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สรุปออเดอร์ส่งเคลม + ออเดอร์ยกเลิก\ปี 67\"/>
    </mc:Choice>
  </mc:AlternateContent>
  <xr:revisionPtr revIDLastSave="0" documentId="13_ncr:1_{0CAE4E68-D84A-4704-9BAE-D64C7238E25B}" xr6:coauthVersionLast="47" xr6:coauthVersionMax="47" xr10:uidLastSave="{00000000-0000-0000-0000-000000000000}"/>
  <bookViews>
    <workbookView xWindow="-108" yWindow="-108" windowWidth="23256" windowHeight="12456" tabRatio="952" xr2:uid="{2988CCC6-704A-4BB2-B7E7-89590EA27D04}"/>
  </bookViews>
  <sheets>
    <sheet name="สรุป 67" sheetId="5" r:id="rId1"/>
    <sheet name="สรุปสาเหตุเคลม" sheetId="20" r:id="rId2"/>
    <sheet name="ธ.ค. เคลม" sheetId="38" r:id="rId3"/>
    <sheet name="ธ.ค. ยกเลิก" sheetId="39" r:id="rId4"/>
    <sheet name="พ.ย. เคลม" sheetId="35" r:id="rId5"/>
    <sheet name="พ.ย. ยกเลิก" sheetId="36" r:id="rId6"/>
    <sheet name="ต.ค. เคลม" sheetId="32" r:id="rId7"/>
    <sheet name="ต.ค. ยกเลิก" sheetId="33" r:id="rId8"/>
    <sheet name="ก.ย. เคลม" sheetId="29" r:id="rId9"/>
    <sheet name="ก.ย. ยกเลิก" sheetId="30" r:id="rId10"/>
    <sheet name="ส.ค. เคลม" sheetId="26" r:id="rId11"/>
    <sheet name="ส.ค. ยกเลิก" sheetId="27" r:id="rId12"/>
    <sheet name="ก.ค. เคลม" sheetId="22" r:id="rId13"/>
    <sheet name="ก.ค. ยกเลิก" sheetId="23" r:id="rId14"/>
    <sheet name="มิ.ย. เคลม" sheetId="12" r:id="rId15"/>
    <sheet name="มิ.ย. ยกเลิก" sheetId="13" r:id="rId16"/>
    <sheet name="พ.ค. เคลม" sheetId="10" r:id="rId17"/>
    <sheet name="พ.ค. ยกเลิก" sheetId="11" r:id="rId18"/>
    <sheet name="เม.ย. เคลม" sheetId="8" r:id="rId19"/>
    <sheet name="เม.ย. ยกเลิก" sheetId="9" r:id="rId20"/>
    <sheet name="มี.ค. เคลม" sheetId="6" r:id="rId21"/>
    <sheet name="มี.ค. ยกเลิก" sheetId="7" r:id="rId22"/>
    <sheet name="ก.พ. เคลม" sheetId="3" r:id="rId23"/>
    <sheet name="ก.พ. ยกเลิก" sheetId="4" r:id="rId24"/>
    <sheet name="ม.ค. เคลม" sheetId="1" r:id="rId25"/>
    <sheet name="ม.ค. ยกเลิก" sheetId="2" r:id="rId26"/>
    <sheet name="เรียกค่าขนส่ง" sheetId="16" r:id="rId27"/>
    <sheet name="รายการส่งของ เม.ย." sheetId="17" r:id="rId28"/>
    <sheet name="รายการส่งของ พ.ค." sheetId="18" r:id="rId29"/>
    <sheet name="รายการส่งของ มิ.ย." sheetId="24" r:id="rId30"/>
    <sheet name="รายการส่งของ ก.ค." sheetId="25" r:id="rId31"/>
    <sheet name="รายการส่งของ ส.ค." sheetId="28" r:id="rId32"/>
    <sheet name="รายการส่งของ ก.ย." sheetId="31" r:id="rId33"/>
    <sheet name="รายการส่งของ ต.ค." sheetId="34" r:id="rId34"/>
    <sheet name="รายการส่งของ พ.ย." sheetId="37" r:id="rId35"/>
    <sheet name="แบบฟอร์ม" sheetId="21" r:id="rId36"/>
  </sheets>
  <definedNames>
    <definedName name="_xlnm._FilterDatabase" localSheetId="12" hidden="1">'ก.ค. เคลม'!$A$2:$O$124</definedName>
    <definedName name="_xlnm._FilterDatabase" localSheetId="13" hidden="1">'ก.ค. ยกเลิก'!$B$2:$J$22</definedName>
    <definedName name="_xlnm._FilterDatabase" localSheetId="22" hidden="1">'ก.พ. เคลม'!$A$2:$L$33</definedName>
    <definedName name="_xlnm._FilterDatabase" localSheetId="23" hidden="1">'ก.พ. ยกเลิก'!$B$2:$J$38</definedName>
    <definedName name="_xlnm._FilterDatabase" localSheetId="8" hidden="1">'ก.ย. เคลม'!$A$2:$O$122</definedName>
    <definedName name="_xlnm._FilterDatabase" localSheetId="9" hidden="1">'ก.ย. ยกเลิก'!$B$2:$J$22</definedName>
    <definedName name="_xlnm._FilterDatabase" localSheetId="6" hidden="1">'ต.ค. เคลม'!$A$2:$O$185</definedName>
    <definedName name="_xlnm._FilterDatabase" localSheetId="7" hidden="1">'ต.ค. ยกเลิก'!$B$2:$J$22</definedName>
    <definedName name="_xlnm._FilterDatabase" localSheetId="2" hidden="1">'ธ.ค. เคลม'!$A$2:$O$55</definedName>
    <definedName name="_xlnm._FilterDatabase" localSheetId="3" hidden="1">'ธ.ค. ยกเลิก'!$B$2:$J$22</definedName>
    <definedName name="_xlnm._FilterDatabase" localSheetId="16" hidden="1">'พ.ค. เคลม'!$A$2:$N$269</definedName>
    <definedName name="_xlnm._FilterDatabase" localSheetId="17" hidden="1">'พ.ค. ยกเลิก'!$B$2:$J$22</definedName>
    <definedName name="_xlnm._FilterDatabase" localSheetId="4" hidden="1">'พ.ย. เคลม'!$A$2:$O$134</definedName>
    <definedName name="_xlnm._FilterDatabase" localSheetId="5" hidden="1">'พ.ย. ยกเลิก'!$B$2:$J$22</definedName>
    <definedName name="_xlnm._FilterDatabase" localSheetId="24" hidden="1">'ม.ค. เคลม'!$A$2:$N$100</definedName>
    <definedName name="_xlnm._FilterDatabase" localSheetId="25" hidden="1">'ม.ค. ยกเลิก'!$B$2:$K$38</definedName>
    <definedName name="_xlnm._FilterDatabase" localSheetId="14" hidden="1">'มิ.ย. เคลม'!$A$2:$N$221</definedName>
    <definedName name="_xlnm._FilterDatabase" localSheetId="15" hidden="1">'มิ.ย. ยกเลิก'!$B$2:$J$22</definedName>
    <definedName name="_xlnm._FilterDatabase" localSheetId="20" hidden="1">'มี.ค. เคลม'!$A$2:$N$78</definedName>
    <definedName name="_xlnm._FilterDatabase" localSheetId="21" hidden="1">'มี.ค. ยกเลิก'!$B$2:$J$22</definedName>
    <definedName name="_xlnm._FilterDatabase" localSheetId="18" hidden="1">'เม.ย. เคลม'!$A$2:$N$122</definedName>
    <definedName name="_xlnm._FilterDatabase" localSheetId="19" hidden="1">'เม.ย. ยกเลิก'!$B$2:$J$22</definedName>
    <definedName name="_xlnm._FilterDatabase" localSheetId="30" hidden="1">'รายการส่งของ ก.ค.'!$A$1:$AP$1670</definedName>
    <definedName name="_xlnm._FilterDatabase" localSheetId="32" hidden="1">'รายการส่งของ ก.ย.'!$A$1:$AP$2201</definedName>
    <definedName name="_xlnm._FilterDatabase" localSheetId="33" hidden="1">'รายการส่งของ ต.ค.'!$A$1:$AP$2201</definedName>
    <definedName name="_xlnm._FilterDatabase" localSheetId="28" hidden="1">'รายการส่งของ พ.ค.'!$A$1:$AQ$2005</definedName>
    <definedName name="_xlnm._FilterDatabase" localSheetId="34" hidden="1">'รายการส่งของ พ.ย.'!$A$1:$AP$1772</definedName>
    <definedName name="_xlnm._FilterDatabase" localSheetId="29" hidden="1">'รายการส่งของ มิ.ย.'!$A$1:$AP$1670</definedName>
    <definedName name="_xlnm._FilterDatabase" localSheetId="27" hidden="1">'รายการส่งของ เม.ย.'!$A$1:$AQ$1745</definedName>
    <definedName name="_xlnm._FilterDatabase" localSheetId="31" hidden="1">'รายการส่งของ ส.ค.'!$A$1:$AP$1670</definedName>
    <definedName name="_xlnm._FilterDatabase" localSheetId="26" hidden="1">เรียกค่าขนส่ง!$A$2:$B$207</definedName>
    <definedName name="_xlnm._FilterDatabase" localSheetId="10" hidden="1">'ส.ค. เคลม'!$A$2:$O$126</definedName>
    <definedName name="_xlnm._FilterDatabase" localSheetId="11" hidden="1">'ส.ค. ยกเลิก'!$B$2:$J$22</definedName>
    <definedName name="_xlnm._FilterDatabase" localSheetId="1" hidden="1">สรุปสาเหตุเคลม!$A$2:$O$57</definedName>
    <definedName name="_xlnm.Print_Titles" localSheetId="35">แบบฟอร์ม!$1:$1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3" i="20"/>
  <c r="O57" i="38"/>
  <c r="J55" i="38"/>
  <c r="C15" i="5" s="1"/>
  <c r="H108" i="39"/>
  <c r="E15" i="5" s="1"/>
  <c r="J149" i="35"/>
  <c r="H51" i="36"/>
  <c r="C14" i="5" l="1"/>
  <c r="N4" i="20" l="1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O57" i="35" l="1"/>
  <c r="N3" i="20"/>
  <c r="T1773" i="37"/>
  <c r="S1773" i="37"/>
  <c r="R1773" i="37"/>
  <c r="Q1773" i="37"/>
  <c r="P1773" i="37"/>
  <c r="O1773" i="37"/>
  <c r="N1773" i="37"/>
  <c r="T1628" i="34"/>
  <c r="S1628" i="34"/>
  <c r="R1628" i="34"/>
  <c r="Q1628" i="34"/>
  <c r="P1628" i="34"/>
  <c r="O1628" i="34"/>
  <c r="N1628" i="34"/>
  <c r="J186" i="32" l="1"/>
  <c r="O10" i="32"/>
  <c r="E14" i="5" l="1"/>
  <c r="C13" i="5" l="1"/>
  <c r="J100" i="1"/>
  <c r="J33" i="3"/>
  <c r="J78" i="6"/>
  <c r="J122" i="8"/>
  <c r="J269" i="10"/>
  <c r="J221" i="12"/>
  <c r="J124" i="22"/>
  <c r="J126" i="26"/>
  <c r="J123" i="29"/>
  <c r="H58" i="33"/>
  <c r="B4" i="16" l="1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3" i="16"/>
  <c r="H42" i="27"/>
  <c r="T2406" i="31"/>
  <c r="S2406" i="31"/>
  <c r="R2406" i="31"/>
  <c r="Q2406" i="31"/>
  <c r="P2406" i="31"/>
  <c r="O2406" i="31"/>
  <c r="N2406" i="31"/>
  <c r="M4" i="20" l="1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3" i="20"/>
  <c r="J3" i="22" l="1"/>
  <c r="O11" i="29"/>
  <c r="O10" i="29"/>
  <c r="E13" i="5"/>
  <c r="O57" i="32"/>
  <c r="T3537" i="28" l="1"/>
  <c r="S3537" i="28"/>
  <c r="R3537" i="28"/>
  <c r="Q3537" i="28"/>
  <c r="P3537" i="28"/>
  <c r="O3537" i="28"/>
  <c r="N3537" i="28"/>
  <c r="L4" i="20" l="1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3" i="20"/>
  <c r="O57" i="29"/>
  <c r="H37" i="30" l="1"/>
  <c r="E12" i="5" s="1"/>
  <c r="O10" i="26"/>
  <c r="C11" i="5"/>
  <c r="T2202" i="25" l="1"/>
  <c r="S2202" i="25"/>
  <c r="R2202" i="25"/>
  <c r="Q2202" i="25"/>
  <c r="P2202" i="25"/>
  <c r="O2202" i="25"/>
  <c r="N2202" i="25"/>
  <c r="O57" i="26" l="1"/>
  <c r="K4" i="20" l="1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3" i="20"/>
  <c r="E11" i="5"/>
  <c r="E16" i="5" s="1"/>
  <c r="J4" i="22" l="1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2" i="22"/>
  <c r="J23" i="22"/>
  <c r="J24" i="22"/>
  <c r="J26" i="22"/>
  <c r="J27" i="22"/>
  <c r="J28" i="22"/>
  <c r="J29" i="22"/>
  <c r="J30" i="22"/>
  <c r="J31" i="22"/>
  <c r="J32" i="22"/>
  <c r="J33" i="22"/>
  <c r="J34" i="22"/>
  <c r="J36" i="22"/>
  <c r="J37" i="22"/>
  <c r="J38" i="22"/>
  <c r="J39" i="22"/>
  <c r="J40" i="22"/>
  <c r="J42" i="22"/>
  <c r="J43" i="22"/>
  <c r="J44" i="22"/>
  <c r="J45" i="22"/>
  <c r="J46" i="22"/>
  <c r="J47" i="22"/>
  <c r="J48" i="22"/>
  <c r="J50" i="22"/>
  <c r="J51" i="22"/>
  <c r="J52" i="22"/>
  <c r="J53" i="22"/>
  <c r="J54" i="22"/>
  <c r="J55" i="22"/>
  <c r="J56" i="22"/>
  <c r="J58" i="22"/>
  <c r="J59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8" i="22"/>
  <c r="J79" i="22"/>
  <c r="J80" i="22"/>
  <c r="J81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10" i="22"/>
  <c r="O3" i="22"/>
  <c r="H75" i="23" l="1"/>
  <c r="T1568" i="24"/>
  <c r="S1568" i="24"/>
  <c r="R1568" i="24"/>
  <c r="Q1568" i="24"/>
  <c r="P1568" i="24"/>
  <c r="O1568" i="24"/>
  <c r="N1568" i="24"/>
  <c r="J4" i="20" l="1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3" i="20"/>
  <c r="E10" i="5"/>
  <c r="C10" i="5"/>
  <c r="O57" i="22"/>
  <c r="H132" i="13"/>
  <c r="B56" i="21"/>
  <c r="J57" i="20" l="1"/>
  <c r="F4" i="20" l="1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3" i="20"/>
  <c r="N57" i="8"/>
  <c r="N57" i="6"/>
  <c r="N57" i="3"/>
  <c r="N57" i="1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3" i="20"/>
  <c r="K57" i="20"/>
  <c r="L57" i="20"/>
  <c r="M57" i="20"/>
  <c r="N57" i="20"/>
  <c r="O57" i="20"/>
  <c r="C3" i="20" l="1"/>
  <c r="F57" i="20"/>
  <c r="C40" i="20"/>
  <c r="C55" i="20"/>
  <c r="C47" i="20"/>
  <c r="C39" i="20"/>
  <c r="C31" i="20"/>
  <c r="C23" i="20"/>
  <c r="C15" i="20"/>
  <c r="C7" i="20"/>
  <c r="C54" i="20"/>
  <c r="C46" i="20"/>
  <c r="C38" i="20"/>
  <c r="C30" i="20"/>
  <c r="C22" i="20"/>
  <c r="C14" i="20"/>
  <c r="C6" i="20"/>
  <c r="C53" i="20"/>
  <c r="C45" i="20"/>
  <c r="C37" i="20"/>
  <c r="C29" i="20"/>
  <c r="C21" i="20"/>
  <c r="C13" i="20"/>
  <c r="C5" i="20"/>
  <c r="C52" i="20"/>
  <c r="C44" i="20"/>
  <c r="C36" i="20"/>
  <c r="C28" i="20"/>
  <c r="C20" i="20"/>
  <c r="C12" i="20"/>
  <c r="C4" i="20"/>
  <c r="C51" i="20"/>
  <c r="C35" i="20"/>
  <c r="C11" i="20"/>
  <c r="C50" i="20"/>
  <c r="C42" i="20"/>
  <c r="C34" i="20"/>
  <c r="C26" i="20"/>
  <c r="C18" i="20"/>
  <c r="C10" i="20"/>
  <c r="C43" i="20"/>
  <c r="C19" i="20"/>
  <c r="C49" i="20"/>
  <c r="C41" i="20"/>
  <c r="C33" i="20"/>
  <c r="C25" i="20"/>
  <c r="C17" i="20"/>
  <c r="C9" i="20"/>
  <c r="C27" i="20"/>
  <c r="C56" i="20"/>
  <c r="C48" i="20"/>
  <c r="C32" i="20"/>
  <c r="C24" i="20"/>
  <c r="C16" i="20"/>
  <c r="C8" i="20"/>
  <c r="D57" i="20"/>
  <c r="E57" i="20"/>
  <c r="I57" i="20"/>
  <c r="G57" i="20"/>
  <c r="H57" i="20"/>
  <c r="C57" i="20" l="1"/>
  <c r="T1372" i="18"/>
  <c r="T1903" i="18" s="1"/>
  <c r="S1372" i="18"/>
  <c r="S1903" i="18" s="1"/>
  <c r="R1372" i="18"/>
  <c r="R1903" i="18" s="1"/>
  <c r="Q1372" i="18"/>
  <c r="Q1903" i="18" s="1"/>
  <c r="P1372" i="18"/>
  <c r="P1903" i="18" s="1"/>
  <c r="O1372" i="18"/>
  <c r="N1372" i="18"/>
  <c r="N1903" i="18" s="1"/>
  <c r="N1643" i="17"/>
  <c r="T1112" i="17"/>
  <c r="T1643" i="17" s="1"/>
  <c r="S1112" i="17"/>
  <c r="S1643" i="17" s="1"/>
  <c r="R1112" i="17"/>
  <c r="R1643" i="17" s="1"/>
  <c r="Q1112" i="17"/>
  <c r="Q1643" i="17" s="1"/>
  <c r="P1112" i="17"/>
  <c r="P1643" i="17" s="1"/>
  <c r="O1112" i="17"/>
  <c r="N1112" i="17"/>
  <c r="N57" i="12" l="1"/>
  <c r="C9" i="5"/>
  <c r="H115" i="11"/>
  <c r="C8" i="5" l="1"/>
  <c r="E9" i="5"/>
  <c r="H76" i="2" l="1"/>
  <c r="H122" i="4"/>
  <c r="H108" i="7"/>
  <c r="H132" i="9"/>
  <c r="E8" i="5" l="1"/>
  <c r="N57" i="10"/>
  <c r="E7" i="5"/>
  <c r="E6" i="5"/>
  <c r="E5" i="5"/>
  <c r="E4" i="5"/>
  <c r="C7" i="5" l="1"/>
  <c r="C6" i="5" l="1"/>
  <c r="C5" i="5" l="1"/>
  <c r="C4" i="5"/>
  <c r="C16" i="5" l="1"/>
  <c r="D16" i="5"/>
  <c r="B16" i="5"/>
</calcChain>
</file>

<file path=xl/sharedStrings.xml><?xml version="1.0" encoding="utf-8"?>
<sst xmlns="http://schemas.openxmlformats.org/spreadsheetml/2006/main" count="151301" uniqueCount="53304">
  <si>
    <t>เลขที่ออเดอร์</t>
  </si>
  <si>
    <t>ชื่อ</t>
  </si>
  <si>
    <t>ช่องทางติดต่อ</t>
  </si>
  <si>
    <t>ชื่อตามช่องทางติดต่อ</t>
  </si>
  <si>
    <t>ขนส่ง</t>
  </si>
  <si>
    <t>วันที่สร้าง</t>
  </si>
  <si>
    <t>ยอดขาย</t>
  </si>
  <si>
    <t>หมายเหตุ</t>
  </si>
  <si>
    <t>CEJ24</t>
  </si>
  <si>
    <t>ฐาศิต​ พิสิษ​ธนะพงษ์​</t>
  </si>
  <si>
    <t>facebook</t>
  </si>
  <si>
    <t/>
  </si>
  <si>
    <t>EMS</t>
  </si>
  <si>
    <t>01/01/2024 10:36</t>
  </si>
  <si>
    <t>CEK29</t>
  </si>
  <si>
    <t>ขวัญเนตร ศรีเสมอ</t>
  </si>
  <si>
    <t>01/01/2024 16:34</t>
  </si>
  <si>
    <t>CEM23</t>
  </si>
  <si>
    <t>พัชรินทร์​  บัวใหญ่</t>
  </si>
  <si>
    <t>พัชรินทร์ บัวใหญ่</t>
  </si>
  <si>
    <t>02/01/2024 08:29</t>
  </si>
  <si>
    <t>CEN35</t>
  </si>
  <si>
    <t>สรวงสุดา</t>
  </si>
  <si>
    <t>Noinid Roison</t>
  </si>
  <si>
    <t>02/01/2024 10:15</t>
  </si>
  <si>
    <t>CEN46</t>
  </si>
  <si>
    <t>ปิยะนันท์</t>
  </si>
  <si>
    <t>02/01/2024 10:34</t>
  </si>
  <si>
    <t>CEN48</t>
  </si>
  <si>
    <t>02/01/2024 10:35</t>
  </si>
  <si>
    <t>CEN88</t>
  </si>
  <si>
    <t>สุจินดา  ชูสืบสาย</t>
  </si>
  <si>
    <t>02/01/2024 11:40</t>
  </si>
  <si>
    <t>CEO32</t>
  </si>
  <si>
    <t>วนิดา พันน้อย</t>
  </si>
  <si>
    <t>02/01/2024 13:20</t>
  </si>
  <si>
    <t>CEO33</t>
  </si>
  <si>
    <t>สมบรรชา ยอดนิล</t>
  </si>
  <si>
    <t>02/01/2024 13:21</t>
  </si>
  <si>
    <t>CEO99</t>
  </si>
  <si>
    <t>เกษม พิสุทธิ์เบญญา</t>
  </si>
  <si>
    <t>02/01/2024 15:15</t>
  </si>
  <si>
    <t>CEP36</t>
  </si>
  <si>
    <t xml:space="preserve">วิภาพรบุตรเอก </t>
  </si>
  <si>
    <t>02/01/2024 16:12</t>
  </si>
  <si>
    <t>CER8</t>
  </si>
  <si>
    <t>03/01/2024 08:35</t>
  </si>
  <si>
    <t>CER9</t>
  </si>
  <si>
    <t>ชลลิดา ชมภูผล</t>
  </si>
  <si>
    <t>03/01/2024 08:36</t>
  </si>
  <si>
    <t>CER11</t>
  </si>
  <si>
    <t>สุรีย์ เหนี่ยวพิพัฒน์</t>
  </si>
  <si>
    <t>03/01/2024 08:38</t>
  </si>
  <si>
    <t>CER12</t>
  </si>
  <si>
    <t>พจมาน พิลาธร</t>
  </si>
  <si>
    <t>03/01/2024 08:40</t>
  </si>
  <si>
    <t>CES14</t>
  </si>
  <si>
    <t>วิรัชดา ภาชนะปรีดา</t>
  </si>
  <si>
    <t xml:space="preserve"> Wiratchada Pachanapreeda</t>
  </si>
  <si>
    <t>03/01/2024 09:54</t>
  </si>
  <si>
    <t>CES16</t>
  </si>
  <si>
    <t>นพรัตน์ บุญยืน</t>
  </si>
  <si>
    <t xml:space="preserve"> นพรัตน์ ปานคำ</t>
  </si>
  <si>
    <t>03/01/2024 09:55</t>
  </si>
  <si>
    <t>CEW69</t>
  </si>
  <si>
    <t>ศุภนิจ ลินโดรส</t>
  </si>
  <si>
    <t>04/01/2024 08:58</t>
  </si>
  <si>
    <t>CEX2</t>
  </si>
  <si>
    <t>ปราโมทย์ นามพิชยมงคล</t>
  </si>
  <si>
    <t>04/01/2024 09:43</t>
  </si>
  <si>
    <t>CEX3</t>
  </si>
  <si>
    <t>กรุณา หมวดชนะ</t>
  </si>
  <si>
    <t>04/01/2024 09:44</t>
  </si>
  <si>
    <t>CEX5</t>
  </si>
  <si>
    <t>เนตรชนก เหลือแหล่</t>
  </si>
  <si>
    <t>04/01/2024 09:45</t>
  </si>
  <si>
    <t>CEX7</t>
  </si>
  <si>
    <t>อภิรุจี ปานทิพย์</t>
  </si>
  <si>
    <t>04/01/2024 09:46</t>
  </si>
  <si>
    <t>CEX22</t>
  </si>
  <si>
    <t xml:space="preserve">คุณสุชีวรรณ  พงศานิตย์ </t>
  </si>
  <si>
    <t>Sp Ps</t>
  </si>
  <si>
    <t>04/01/2024 10:06</t>
  </si>
  <si>
    <t>CEX46</t>
  </si>
  <si>
    <t>ใหม่</t>
  </si>
  <si>
    <t>ใหม่ ใหม่</t>
  </si>
  <si>
    <t>04/01/2024 10:20</t>
  </si>
  <si>
    <t>CEZ33</t>
  </si>
  <si>
    <t>รันจุฬา แสงจันทร์</t>
  </si>
  <si>
    <t>Run Sangjian</t>
  </si>
  <si>
    <t>04/01/2024 16:51</t>
  </si>
  <si>
    <t>CEZ47</t>
  </si>
  <si>
    <t>สายสุดา  บิลหยา</t>
  </si>
  <si>
    <t xml:space="preserve"> Saysuda Binya</t>
  </si>
  <si>
    <t>04/01/2024 17:05</t>
  </si>
  <si>
    <t>CEZ74</t>
  </si>
  <si>
    <t>ศิราณี ละออเพชรพันธุ์</t>
  </si>
  <si>
    <t xml:space="preserve"> Nid Siranee</t>
  </si>
  <si>
    <t>04/01/2024 17:31</t>
  </si>
  <si>
    <t>CFB87</t>
  </si>
  <si>
    <t>นายประจวบ เหล่าอนันตทรัพย์</t>
  </si>
  <si>
    <t>line_oa</t>
  </si>
  <si>
    <t>prajoub_7824</t>
  </si>
  <si>
    <t>05/01/2024 08:43</t>
  </si>
  <si>
    <t>CFB95</t>
  </si>
  <si>
    <t>Nudang</t>
  </si>
  <si>
    <t>05/01/2024 08:53</t>
  </si>
  <si>
    <t>เคลมส่งสินค้าผิด</t>
  </si>
  <si>
    <t>CFC60</t>
  </si>
  <si>
    <t>ธิดารักษ์ ธรรมเจริญ</t>
  </si>
  <si>
    <t xml:space="preserve"> องค์ญิ๋ง ขี้เหงา</t>
  </si>
  <si>
    <t>05/01/2024 10:09</t>
  </si>
  <si>
    <t>CFI6</t>
  </si>
  <si>
    <t xml:space="preserve"> คุณดาว</t>
  </si>
  <si>
    <t>06/01/2024 10:38</t>
  </si>
  <si>
    <t>CFI9</t>
  </si>
  <si>
    <t>มะลิทอง เชื้อไทย</t>
  </si>
  <si>
    <t>06/01/2024 10:39</t>
  </si>
  <si>
    <t>CFI10</t>
  </si>
  <si>
    <t>สุกัญญา วิชัยศร</t>
  </si>
  <si>
    <t>06/01/2024 10:40</t>
  </si>
  <si>
    <t>CFI12</t>
  </si>
  <si>
    <t>พัชรินทร์ ชูกลิ่น</t>
  </si>
  <si>
    <t>06/01/2024 10:42</t>
  </si>
  <si>
    <t>CFI11</t>
  </si>
  <si>
    <t>ปรียาณัฐ ผากคำ</t>
  </si>
  <si>
    <t>CFJ35</t>
  </si>
  <si>
    <t>Facebook Live</t>
  </si>
  <si>
    <t>ทิพดาวัน แซ่ลิ้ม</t>
  </si>
  <si>
    <t>06/01/2024 16:24</t>
  </si>
  <si>
    <t>CFJ46</t>
  </si>
  <si>
    <t>สมบูรณ์ กิไพโรจน์</t>
  </si>
  <si>
    <t>06/01/2024 16:43</t>
  </si>
  <si>
    <t>CFJ48</t>
  </si>
  <si>
    <t>Siriya Prasungsit</t>
  </si>
  <si>
    <t>06/01/2024 16:44</t>
  </si>
  <si>
    <t>CFL4</t>
  </si>
  <si>
    <t>ชื่อ: จอมขวัญ ชูวิเชียร</t>
  </si>
  <si>
    <t>07/01/2024 08:50</t>
  </si>
  <si>
    <t>CFL6</t>
  </si>
  <si>
    <t>คุณทวี เครือละม้าย</t>
  </si>
  <si>
    <t>F.Panalee Krualamai</t>
  </si>
  <si>
    <t>07/01/2024 08:55</t>
  </si>
  <si>
    <t>CFL9</t>
  </si>
  <si>
    <t>กุลนภา เฮ้งศิริ</t>
  </si>
  <si>
    <t xml:space="preserve">Kwang Kulnapha </t>
  </si>
  <si>
    <t>07/01/2024 09:00</t>
  </si>
  <si>
    <t>CFM17</t>
  </si>
  <si>
    <t>ฉันทนา สุ่มมาตย์</t>
  </si>
  <si>
    <t>07/01/2024 13:12</t>
  </si>
  <si>
    <t>CFM19</t>
  </si>
  <si>
    <t>ที่อยู่ นส.พรญาณี จันทนะโสตถิ์</t>
  </si>
  <si>
    <t>07/01/2024 13:14</t>
  </si>
  <si>
    <t>CFM20</t>
  </si>
  <si>
    <t>07/01/2024 13:16</t>
  </si>
  <si>
    <t>CFM21</t>
  </si>
  <si>
    <t>สิทธิศักดิ์ ธรรมาธิกุล</t>
  </si>
  <si>
    <t>07/01/2024 13:17</t>
  </si>
  <si>
    <t>CFN7</t>
  </si>
  <si>
    <t>Bowy Alisa Rainbow</t>
  </si>
  <si>
    <t>07/01/2024 16:03</t>
  </si>
  <si>
    <t>CFN9</t>
  </si>
  <si>
    <t>Nuch Jamjam</t>
  </si>
  <si>
    <t>07/01/2024 16:05</t>
  </si>
  <si>
    <t>CFN13</t>
  </si>
  <si>
    <t>Arunee Maneeaon</t>
  </si>
  <si>
    <t>07/01/2024 16:16</t>
  </si>
  <si>
    <t>CFN17</t>
  </si>
  <si>
    <t>Ying Lek Lek</t>
  </si>
  <si>
    <t>07/01/2024 16:25</t>
  </si>
  <si>
    <t>CFP64</t>
  </si>
  <si>
    <t>ระเบียบ ก้านพูล</t>
  </si>
  <si>
    <t>08/01/2024 15:35</t>
  </si>
  <si>
    <t>CFP66</t>
  </si>
  <si>
    <t>แนน</t>
  </si>
  <si>
    <t>08/01/2024 15:37</t>
  </si>
  <si>
    <t>CFP68</t>
  </si>
  <si>
    <t>นางสาวแพรพรรณ แพนพา</t>
  </si>
  <si>
    <t>08/01/2024 15:38</t>
  </si>
  <si>
    <t>CFP70</t>
  </si>
  <si>
    <t>ลี ลี</t>
  </si>
  <si>
    <t>08/01/2024 15:44</t>
  </si>
  <si>
    <t>CFP74</t>
  </si>
  <si>
    <t>Mam Somrudee</t>
  </si>
  <si>
    <t>08/01/2024 15:51</t>
  </si>
  <si>
    <t>CFP73</t>
  </si>
  <si>
    <t>Soe Naing</t>
  </si>
  <si>
    <t>CFR19</t>
  </si>
  <si>
    <t>ณัฐพร จิตสุวรรณทยา</t>
  </si>
  <si>
    <t>W1666</t>
  </si>
  <si>
    <t>09/01/2024 08:14</t>
  </si>
  <si>
    <t>CFR53</t>
  </si>
  <si>
    <t>เพชรีพร เสนาบุตร</t>
  </si>
  <si>
    <t>09/01/2024 08:48</t>
  </si>
  <si>
    <t>CFR61</t>
  </si>
  <si>
    <t>เกวลิน โตนาค</t>
  </si>
  <si>
    <t>Muay Kewalin</t>
  </si>
  <si>
    <t>09/01/2024 08:52</t>
  </si>
  <si>
    <t>CFR77</t>
  </si>
  <si>
    <t>ปราริฉัตร ชิตภิรมย์</t>
  </si>
  <si>
    <t>Prarichat Chitpiromm</t>
  </si>
  <si>
    <t>09/01/2024 09:08</t>
  </si>
  <si>
    <t>CFR81</t>
  </si>
  <si>
    <t>วรรณา  วจนะวงศ์สาทร</t>
  </si>
  <si>
    <t xml:space="preserve"> นา วรรณา</t>
  </si>
  <si>
    <t>09/01/2024 09:12</t>
  </si>
  <si>
    <t>CFR99</t>
  </si>
  <si>
    <t>สุนิสา กันปี</t>
  </si>
  <si>
    <t>09/01/2024 09:42</t>
  </si>
  <si>
    <t>CFS0</t>
  </si>
  <si>
    <t>สายใจ สินมา</t>
  </si>
  <si>
    <t>09/01/2024 09:44</t>
  </si>
  <si>
    <t>CFS1</t>
  </si>
  <si>
    <t>ทิพรัตน์ อุทธา</t>
  </si>
  <si>
    <t>09/01/2024 09:46</t>
  </si>
  <si>
    <t>CFS2</t>
  </si>
  <si>
    <t>อรุณ ต่วนกลิ่นคง</t>
  </si>
  <si>
    <t>09/01/2024 09:47</t>
  </si>
  <si>
    <t>CFS18</t>
  </si>
  <si>
    <t>ทิพาพร อินทร์สด</t>
  </si>
  <si>
    <t>09/01/2024 10:48</t>
  </si>
  <si>
    <t>CFS55</t>
  </si>
  <si>
    <t>ตั๊ก</t>
  </si>
  <si>
    <t>09/01/2024 14:24</t>
  </si>
  <si>
    <t>CFS67</t>
  </si>
  <si>
    <t>Sorada Kongma</t>
  </si>
  <si>
    <t>09/01/2024 15:08</t>
  </si>
  <si>
    <t>CFS66</t>
  </si>
  <si>
    <t>Maewla Kanrawee</t>
  </si>
  <si>
    <t>CFS73</t>
  </si>
  <si>
    <t>นุชจรี,,,ขำหรุ่น</t>
  </si>
  <si>
    <t>น้องน้ำผึ้ง ลูกพ่อเรลปู่กระสิงห์</t>
  </si>
  <si>
    <t>09/01/2024 15:16</t>
  </si>
  <si>
    <t>CFS85</t>
  </si>
  <si>
    <t>มณธน งามศิลป์</t>
  </si>
  <si>
    <t>09/01/2024 15:37</t>
  </si>
  <si>
    <t>CFS87</t>
  </si>
  <si>
    <t>ปังปอน อั่งเปา</t>
  </si>
  <si>
    <t>09/01/2024 15:39</t>
  </si>
  <si>
    <t>CFS95</t>
  </si>
  <si>
    <t>ณัฏฐกาญต์ โชคอนันท์สิทธิ์</t>
  </si>
  <si>
    <t>09/01/2024 16:14</t>
  </si>
  <si>
    <t>CFS96</t>
  </si>
  <si>
    <t>09/01/2024 16:18</t>
  </si>
  <si>
    <t>CFT8</t>
  </si>
  <si>
    <t>อารียา คณารักษ์</t>
  </si>
  <si>
    <t>09/01/2024 17:10</t>
  </si>
  <si>
    <t>CFT19</t>
  </si>
  <si>
    <t>Aum Ung</t>
  </si>
  <si>
    <t>09/01/2024 17:53</t>
  </si>
  <si>
    <t>CFT21</t>
  </si>
  <si>
    <t>ขอบคุนที่รักกัน ตลอดมา</t>
  </si>
  <si>
    <t>09/01/2024 18:04</t>
  </si>
  <si>
    <t>CFV35</t>
  </si>
  <si>
    <t>บุษบง จันโสภา</t>
  </si>
  <si>
    <t>10/01/2024 13:38</t>
  </si>
  <si>
    <t>CFV37</t>
  </si>
  <si>
    <t>อรจิรา เลียววงศ์วาน</t>
  </si>
  <si>
    <t>10/01/2024 13:39</t>
  </si>
  <si>
    <t>CFV62</t>
  </si>
  <si>
    <t>จีระ​ศักดิ์​(อู๋)</t>
  </si>
  <si>
    <t>Fren Jenjir</t>
  </si>
  <si>
    <t>10/01/2024 15:17</t>
  </si>
  <si>
    <t>CFV82</t>
  </si>
  <si>
    <t>สุจิตรา   จักรเครือ</t>
  </si>
  <si>
    <t>10/01/2024 16:29</t>
  </si>
  <si>
    <t>CFW9</t>
  </si>
  <si>
    <t>กุ้งคะ</t>
  </si>
  <si>
    <t xml:space="preserve"> จาจา จ้า</t>
  </si>
  <si>
    <t>10/01/2024 16:57</t>
  </si>
  <si>
    <t>CFX28</t>
  </si>
  <si>
    <t>ชื่อ: ดวงดาว วงศ์เมือง</t>
  </si>
  <si>
    <t xml:space="preserve">Duangdao Wongmuang </t>
  </si>
  <si>
    <t>11/01/2024 08:28</t>
  </si>
  <si>
    <t>CFY24</t>
  </si>
  <si>
    <t>盧瑞龍</t>
  </si>
  <si>
    <t>11/01/2024 14:33</t>
  </si>
  <si>
    <t>CFY28</t>
  </si>
  <si>
    <t>จีรพร​ จุ๊สมุทร</t>
  </si>
  <si>
    <t>Milk Jj</t>
  </si>
  <si>
    <t>11/01/2024 14:55</t>
  </si>
  <si>
    <t>CFY46</t>
  </si>
  <si>
    <t>ชญานันท์ มือราจักร์</t>
  </si>
  <si>
    <t>11/01/2024 16:30</t>
  </si>
  <si>
    <t>CFY47</t>
  </si>
  <si>
    <t>พรสวรรค์ ตุ้มกุล</t>
  </si>
  <si>
    <t>11/01/2024 16:32</t>
  </si>
  <si>
    <t>CFY74</t>
  </si>
  <si>
    <t>ชื่อ: สุภาพร เส้งเซ่ง</t>
  </si>
  <si>
    <t>11/01/2024 17:02</t>
  </si>
  <si>
    <t>CFZ87</t>
  </si>
  <si>
    <t>ขนิษฐา  ดวงมาลา</t>
  </si>
  <si>
    <t>12/01/2024 08:17</t>
  </si>
  <si>
    <t>CGA36</t>
  </si>
  <si>
    <t>พัทธ์ปิยา พานิชการ</t>
  </si>
  <si>
    <t>12/01/2024 11:08</t>
  </si>
  <si>
    <t>CGA37</t>
  </si>
  <si>
    <t>Penkhae</t>
  </si>
  <si>
    <t>12/01/2024 11:09</t>
  </si>
  <si>
    <t>CGA39</t>
  </si>
  <si>
    <t>อริย์ธัช ปัญญาดี</t>
  </si>
  <si>
    <t>12/01/2024 11:13</t>
  </si>
  <si>
    <t>CGA41</t>
  </si>
  <si>
    <t>สุนันทา การัมย์</t>
  </si>
  <si>
    <t>12/01/2024 11:14</t>
  </si>
  <si>
    <t>CGA84</t>
  </si>
  <si>
    <t xml:space="preserve">ช่อทิพ เมธาอดิศัย </t>
  </si>
  <si>
    <t>12/01/2024 15:12</t>
  </si>
  <si>
    <t>CGA85</t>
  </si>
  <si>
    <t>ธนาเทพ โพธิยก</t>
  </si>
  <si>
    <t>12/01/2024 15:13</t>
  </si>
  <si>
    <t>CGA86</t>
  </si>
  <si>
    <t>ปนัดดา ชัยรักษา</t>
  </si>
  <si>
    <t>12/01/2024 15:15</t>
  </si>
  <si>
    <t>CGC86</t>
  </si>
  <si>
    <t>Popea Pornwimol Srion</t>
  </si>
  <si>
    <t>13/01/2024 14:26</t>
  </si>
  <si>
    <t>CGC89</t>
  </si>
  <si>
    <t>Achariya Luephanich</t>
  </si>
  <si>
    <t>13/01/2024 14:27</t>
  </si>
  <si>
    <t>CGD2</t>
  </si>
  <si>
    <t>Wanna Thophom</t>
  </si>
  <si>
    <t>13/01/2024 14:52</t>
  </si>
  <si>
    <t>CGE16</t>
  </si>
  <si>
    <t xml:space="preserve">นันฐิตา </t>
  </si>
  <si>
    <t>14/01/2024 08:18</t>
  </si>
  <si>
    <t>CGE42</t>
  </si>
  <si>
    <t>ทรงพล นูมหันต์</t>
  </si>
  <si>
    <t>14/01/2024 09:59</t>
  </si>
  <si>
    <t>CGE79</t>
  </si>
  <si>
    <t>มณฑา พักสกุล</t>
  </si>
  <si>
    <t>14/01/2024 13:52</t>
  </si>
  <si>
    <t>CGE87</t>
  </si>
  <si>
    <t>Andy Nuttie</t>
  </si>
  <si>
    <t>14/01/2024 14:00</t>
  </si>
  <si>
    <t>CGE98</t>
  </si>
  <si>
    <t>Noi Nunoi Na</t>
  </si>
  <si>
    <t>14/01/2024 14:46</t>
  </si>
  <si>
    <t>CGF4</t>
  </si>
  <si>
    <t>Jujune Mrerng</t>
  </si>
  <si>
    <t>14/01/2024 15:02</t>
  </si>
  <si>
    <t>CGF8</t>
  </si>
  <si>
    <t>แม่น้อง มายด์มายด์</t>
  </si>
  <si>
    <t>14/01/2024 15:11</t>
  </si>
  <si>
    <t>CGG63</t>
  </si>
  <si>
    <t>ชบาไพร ใหมตัน</t>
  </si>
  <si>
    <t>15/01/2024 08:20</t>
  </si>
  <si>
    <t>CGJ58</t>
  </si>
  <si>
    <t>นิจชา โพธิ์งาม</t>
  </si>
  <si>
    <t>W1734</t>
  </si>
  <si>
    <t>17/01/2024 08:15</t>
  </si>
  <si>
    <t>CGR25</t>
  </si>
  <si>
    <t>นที สุทธานันต์</t>
  </si>
  <si>
    <t>18/01/2024 15:39</t>
  </si>
  <si>
    <t>CGR34</t>
  </si>
  <si>
    <t>18/01/2024 15:52</t>
  </si>
  <si>
    <t>CGT51</t>
  </si>
  <si>
    <t>19/01/2024 15:22</t>
  </si>
  <si>
    <t>CGT63</t>
  </si>
  <si>
    <t>จิตติภัค นิลใจคง</t>
  </si>
  <si>
    <t>19/01/2024 16:23</t>
  </si>
  <si>
    <t>CGT64</t>
  </si>
  <si>
    <t>สมสวาท หมวดมณี</t>
  </si>
  <si>
    <t>19/01/2024 16:24</t>
  </si>
  <si>
    <t>CGU53</t>
  </si>
  <si>
    <t xml:space="preserve"> คุณสมหมาย ญาณสุทธิอนันต์</t>
  </si>
  <si>
    <t xml:space="preserve"> F-Fern Kanchaporn</t>
  </si>
  <si>
    <t>20/01/2024 08:50</t>
  </si>
  <si>
    <t>CGX54</t>
  </si>
  <si>
    <t xml:space="preserve">นางนุจรี วัฒนานุกูลชัย </t>
  </si>
  <si>
    <t>21/01/2024 08:39</t>
  </si>
  <si>
    <t>CGY85</t>
  </si>
  <si>
    <t>นางสาวปวีณา เกษทองมา</t>
  </si>
  <si>
    <t>21/01/2024 15:17</t>
  </si>
  <si>
    <t>CHA95</t>
  </si>
  <si>
    <t xml:space="preserve">กนกวรรณ(ไอซ์) </t>
  </si>
  <si>
    <t>22/01/2024 09:10</t>
  </si>
  <si>
    <t>CHB23</t>
  </si>
  <si>
    <t>สมชาย อาจหาญ</t>
  </si>
  <si>
    <t>22/01/2024 13:39</t>
  </si>
  <si>
    <t>CHB46</t>
  </si>
  <si>
    <t>กุลธิดา ดวงธรรม</t>
  </si>
  <si>
    <t>22/01/2024 14:27</t>
  </si>
  <si>
    <t>CHC50</t>
  </si>
  <si>
    <t>สมจิต เซ่งตระกูล</t>
  </si>
  <si>
    <t>23/01/2024 08:34</t>
  </si>
  <si>
    <t>CHC62</t>
  </si>
  <si>
    <t>Tiprada Noey</t>
  </si>
  <si>
    <t>23/01/2024 08:58</t>
  </si>
  <si>
    <t>CHD9</t>
  </si>
  <si>
    <t>Ko Koder</t>
  </si>
  <si>
    <t>23/01/2024 13:30</t>
  </si>
  <si>
    <t>CHD11</t>
  </si>
  <si>
    <t>23/01/2024 13:36</t>
  </si>
  <si>
    <t>CHD12</t>
  </si>
  <si>
    <t>ตา สงคราม</t>
  </si>
  <si>
    <t>23/01/2024 13:37</t>
  </si>
  <si>
    <t>CHD20</t>
  </si>
  <si>
    <t>นุชริน แก้วคำลา</t>
  </si>
  <si>
    <t>นุชริน แก้วคําลา</t>
  </si>
  <si>
    <t>23/01/2024 14:08</t>
  </si>
  <si>
    <t>CHD21</t>
  </si>
  <si>
    <t>Anchera Thong</t>
  </si>
  <si>
    <t>23/01/2024 14:10</t>
  </si>
  <si>
    <t>CHD25</t>
  </si>
  <si>
    <t>23/01/2024 14:33</t>
  </si>
  <si>
    <t>CHF25</t>
  </si>
  <si>
    <t>ณิชากมล เช็งสวย</t>
  </si>
  <si>
    <t>24/01/2024 11:13</t>
  </si>
  <si>
    <t>CHF55</t>
  </si>
  <si>
    <t>กุญทรี อุปพงษ์</t>
  </si>
  <si>
    <t>24/01/2024 13:40</t>
  </si>
  <si>
    <t>CHL79</t>
  </si>
  <si>
    <t>วาย</t>
  </si>
  <si>
    <t>26/01/2024 15:45</t>
  </si>
  <si>
    <t>CHQ80</t>
  </si>
  <si>
    <t>รัชฎาวรรณ สุรสิทธิ์</t>
  </si>
  <si>
    <t>28/01/2024 16:57</t>
  </si>
  <si>
    <t>CHV2</t>
  </si>
  <si>
    <t>30/01/2024 15:26</t>
  </si>
  <si>
    <t>ของเคลม LAZADA เนื่องจากลูกค้าได้รับสินค้าไม่ครบ</t>
  </si>
  <si>
    <t>ของเคลม FACEBOOK เนื่องจากส่งของไม่ครบ</t>
  </si>
  <si>
    <t>ของเคลม เพจของฝาก FACEBOOK เนื่องจากลูกค้าได้รับสินค้าที่หมดอายุ</t>
  </si>
  <si>
    <t>ของเคลม เพจของฝาก FACEBOOK เนื่องจากสินค้าเสียหายจากการขนส่ง</t>
  </si>
  <si>
    <t>ของเคลม เพจของฝาก FACEBOOK เนื่องจาก ลูกค้าได้รับสินค้าไม่ครบ</t>
  </si>
  <si>
    <t>ส่งของเพิ่มให้ลูกค้า ฟรี เนื่องจากส่งของไม่ครบ</t>
  </si>
  <si>
    <t>ของเคลม LAZADA เนื่องจากลูกค้าไม่ได้รับสินค้า</t>
  </si>
  <si>
    <t>ของเคลม Shopee เนื่องจากลูกค้าได้รับสินค้าไม่ครบ</t>
  </si>
  <si>
    <t>ของเคลม Line OA เนื่องจากส่งของไม่ครบ</t>
  </si>
  <si>
    <t>ของเคลม LAZADA เนื่องจากลูกค้าได้รับสินค้าผิดไม่ตรงตามที่สั่ง</t>
  </si>
  <si>
    <t>ของเคลม LAZADA เนื่องจากสินค้าเน่าเสียก่อนวันหมดอายุที่แจ้งข้างกล่อง</t>
  </si>
  <si>
    <t>ของเคลม TikTok เนื่องจากลูกค้าได้รับสินค้าไม่ครบ</t>
  </si>
  <si>
    <t>ของเคลม Shopee เนื่องจากลูกค้าได้รับสินค้าผิดไม่ตรงตามที่สั่ง</t>
  </si>
  <si>
    <t>ของเคลม FACEBOOK สินค้าเน่าเสียก่อนวันหมดอายุที่แจ้งข้างกล่อง</t>
  </si>
  <si>
    <t>ของเคลม Shopee เนื่องจากสินค้าเสียหายจากการขนส่ง</t>
  </si>
  <si>
    <t>ของเคลม TikTok เนื่องจากลูกค้าได้รับสินค้าผิดไม่ตรงตามที่สั่ง</t>
  </si>
  <si>
    <t>ของเคลม LAZADA เนื่องจากสินค้าเสียหายจากการขนส่ง</t>
  </si>
  <si>
    <t>ของเคลม FACEBOOK เพจตัวแทน เนื่องจากสินค้าเน่าเสียก่อนวันหมดอายุที่แจ้งข้างกล่อง</t>
  </si>
  <si>
    <t xml:space="preserve">ของเคลม FACEBOOK เพจของฝาก สินค้าเน่าเสียก่อนวันหมดอายุที่แจ้งข้างกล่อง </t>
  </si>
  <si>
    <t>สรุปรายการส่งของเคลมสินค้า เดือนมกราคม 2567</t>
  </si>
  <si>
    <t>ลำดับ</t>
  </si>
  <si>
    <t>รายการ</t>
  </si>
  <si>
    <t>ของเคลม FACEBOOK เนื่องจากระบบดูดสินค้าเข้ามาผิด</t>
  </si>
  <si>
    <t>ของเคลม Line OA เนื่องจากลูกค้าได้รับสินค้าไม่ครบ</t>
  </si>
  <si>
    <t>จำนวนออเดอร์</t>
  </si>
  <si>
    <t>ของเคลม Line OA เนื่องจากลูกค้าไม่ได้รับสินค้า</t>
  </si>
  <si>
    <t>ออเดอร์ยกเลิก เนื่องจากลูกค้ากดสั่งสินค้าตอนไลฟ์สดแล้วยกเลิก</t>
  </si>
  <si>
    <t>36 ออเดอร์</t>
  </si>
  <si>
    <t>สรุปรายการส่งของเคลมสินค้า เดือนกุมภาพันธ์ 2567</t>
  </si>
  <si>
    <t>CHY67</t>
  </si>
  <si>
    <t>นางนุจรี วัฒนานุกูลชัย</t>
  </si>
  <si>
    <t>01/02/2024 10:32</t>
  </si>
  <si>
    <t>CIC82</t>
  </si>
  <si>
    <t>สุรีรัตน์ กงเจียม</t>
  </si>
  <si>
    <t>02/02/2024 16:19</t>
  </si>
  <si>
    <t>CII89</t>
  </si>
  <si>
    <t>เบญจวรรณ คงชู</t>
  </si>
  <si>
    <t>04/02/2024 14:55</t>
  </si>
  <si>
    <t>CIM18</t>
  </si>
  <si>
    <t>น.ส.เกสราพรรณ  โคมเมือง</t>
  </si>
  <si>
    <t>05/02/2024 09:55</t>
  </si>
  <si>
    <t>CIO6</t>
  </si>
  <si>
    <t>นิภาวรรณ ถาวรกูล</t>
  </si>
  <si>
    <t xml:space="preserve"> Mai Niphawan</t>
  </si>
  <si>
    <t>05/02/2024 17:13</t>
  </si>
  <si>
    <t>CIQ81</t>
  </si>
  <si>
    <t>น.ส.ชมชนก  มะลิเลื้อย</t>
  </si>
  <si>
    <t>Aoy Theicon</t>
  </si>
  <si>
    <t>06/02/2024 14:39</t>
  </si>
  <si>
    <t>CIS31</t>
  </si>
  <si>
    <t>นภาวรรณ สงค์นอก</t>
  </si>
  <si>
    <t xml:space="preserve"> Joy Joy</t>
  </si>
  <si>
    <t>07/02/2024 08:28</t>
  </si>
  <si>
    <t>CIW95</t>
  </si>
  <si>
    <t>ธนาภรณ์</t>
  </si>
  <si>
    <t>09/02/2024 08:25</t>
  </si>
  <si>
    <t>CIX15</t>
  </si>
  <si>
    <t>พริมลักษณ์ เดชนันทรัตน์</t>
  </si>
  <si>
    <t xml:space="preserve">พริม พริมลักษณ์  </t>
  </si>
  <si>
    <t>09/02/2024 08:49</t>
  </si>
  <si>
    <t>CIX68</t>
  </si>
  <si>
    <t>วิไล มีทองขาว</t>
  </si>
  <si>
    <t>09/02/2024 14:05</t>
  </si>
  <si>
    <t>CJA91</t>
  </si>
  <si>
    <t>นางสาวศิริกัญญา  วิริยะเศรษฐ์กุล</t>
  </si>
  <si>
    <t xml:space="preserve"> KruBum Bim</t>
  </si>
  <si>
    <t>11/02/2024 09:02</t>
  </si>
  <si>
    <t>CJB3</t>
  </si>
  <si>
    <t>วิพัชรินทร์  ทรงเดชาพิพัฒน์</t>
  </si>
  <si>
    <t>สิริคณินทร์ ทรงเดชาพิพัฒน์</t>
  </si>
  <si>
    <t>11/02/2024 09:15</t>
  </si>
  <si>
    <t>CJB6</t>
  </si>
  <si>
    <t>สุณิสา ถนอมเขต</t>
  </si>
  <si>
    <t>11/02/2024 09:33</t>
  </si>
  <si>
    <t>CJB7</t>
  </si>
  <si>
    <t>ดวงนภา ศิริพิน</t>
  </si>
  <si>
    <t>11/02/2024 09:34</t>
  </si>
  <si>
    <t>CJB9</t>
  </si>
  <si>
    <t>11/02/2024 09:35</t>
  </si>
  <si>
    <t>CJB10</t>
  </si>
  <si>
    <t>วัฒนา ทรัพย์บุญมา</t>
  </si>
  <si>
    <t>11/02/2024 09:37</t>
  </si>
  <si>
    <t>CJC95</t>
  </si>
  <si>
    <t>ฐานิตา แซ่ลิ่ม</t>
  </si>
  <si>
    <t>Thanita Sae-Lim</t>
  </si>
  <si>
    <t>12/02/2024 08:23</t>
  </si>
  <si>
    <t>CJH55</t>
  </si>
  <si>
    <t xml:space="preserve">พุฒิระพี เรือนทองดี </t>
  </si>
  <si>
    <t>Putraphee R Pheeraput</t>
  </si>
  <si>
    <t>14/02/2024 08:41</t>
  </si>
  <si>
    <t>CJU76</t>
  </si>
  <si>
    <t>อภิญญา กำแพงเงิน</t>
  </si>
  <si>
    <t>19/02/2024 09:17</t>
  </si>
  <si>
    <t>CKC57</t>
  </si>
  <si>
    <t>ณัฐชา​ พุ่มพยงค์</t>
  </si>
  <si>
    <t>22/02/2024 14:14</t>
  </si>
  <si>
    <t>CKC67</t>
  </si>
  <si>
    <t>Mr. Siwanon</t>
  </si>
  <si>
    <t>22/02/2024 14:42</t>
  </si>
  <si>
    <t>CKI17</t>
  </si>
  <si>
    <t>นาตยา จิเหลา</t>
  </si>
  <si>
    <t>25/02/2024 09:14</t>
  </si>
  <si>
    <t>CKM88</t>
  </si>
  <si>
    <t>ผู้รับ ฉัตรดารา</t>
  </si>
  <si>
    <t>26/02/2024 14:19</t>
  </si>
  <si>
    <t>ของเคลม ไปรษณีย์ เนื่องจากลูกค้าได้รับสินค้าไม่ครบ</t>
  </si>
  <si>
    <t>ของเคลม ไปรษณีย์ เนื่องจากส่งของให้ลูกค้าผิด</t>
  </si>
  <si>
    <t>ของเคลม ไปรษณีย์ เนื่องจากลูกค้ากล่องชำรุดเสียหาย</t>
  </si>
  <si>
    <t>ของเคลม TikTok เนื่องจากลูกค้ากล่องชำรุดเสียหาย</t>
  </si>
  <si>
    <t>ไม่ทราบสาเหตุ</t>
  </si>
  <si>
    <t>CIC56</t>
  </si>
  <si>
    <t>Raweewan Mejanpet</t>
  </si>
  <si>
    <t>02/02/2024 14:46</t>
  </si>
  <si>
    <t>CIC57</t>
  </si>
  <si>
    <t>Ava Teeraporn</t>
  </si>
  <si>
    <t>02/02/2024 14:48</t>
  </si>
  <si>
    <t>CIN36</t>
  </si>
  <si>
    <t>Tip Natnicha</t>
  </si>
  <si>
    <t>05/02/2024 13:55</t>
  </si>
  <si>
    <t>CIN64</t>
  </si>
  <si>
    <t>จำปา ปานเผื่อน</t>
  </si>
  <si>
    <t>05/02/2024 15:11</t>
  </si>
  <si>
    <t>CIN69</t>
  </si>
  <si>
    <t>สุดใจ อาจโยธา</t>
  </si>
  <si>
    <t>05/02/2024 15:22</t>
  </si>
  <si>
    <t>CIN76</t>
  </si>
  <si>
    <t>วารินทร์ ไกรษร</t>
  </si>
  <si>
    <t>05/02/2024 15:51</t>
  </si>
  <si>
    <t>CIQ95</t>
  </si>
  <si>
    <t>วรพักตร์ อุบล</t>
  </si>
  <si>
    <t>วรพักตร์ พ. อุบล</t>
  </si>
  <si>
    <t>06/02/2024 15:14</t>
  </si>
  <si>
    <t>CJK49</t>
  </si>
  <si>
    <t>15/02/2024 14:09</t>
  </si>
  <si>
    <t>CJK50</t>
  </si>
  <si>
    <t>15/02/2024 14:20</t>
  </si>
  <si>
    <t>CJV1</t>
  </si>
  <si>
    <t>สุมินทร์ตรา ทับขุนทด</t>
  </si>
  <si>
    <t>19/02/2024 11:03</t>
  </si>
  <si>
    <t>CJV6</t>
  </si>
  <si>
    <t>Rainbow Rainbow</t>
  </si>
  <si>
    <t>19/02/2024 11:15</t>
  </si>
  <si>
    <t>CJV27</t>
  </si>
  <si>
    <t xml:space="preserve">Noo Namking </t>
  </si>
  <si>
    <t>19/02/2024 11:35</t>
  </si>
  <si>
    <t>CJV42</t>
  </si>
  <si>
    <t>Warinee Yui Yui</t>
  </si>
  <si>
    <t>19/02/2024 12:51</t>
  </si>
  <si>
    <t>CJV55</t>
  </si>
  <si>
    <t>Te le Port</t>
  </si>
  <si>
    <t>19/02/2024 13:42</t>
  </si>
  <si>
    <t>CKI68</t>
  </si>
  <si>
    <t>Aomchai Khasombat</t>
  </si>
  <si>
    <t>25/02/2024 11:24</t>
  </si>
  <si>
    <t>CKJ22</t>
  </si>
  <si>
    <t>Eth Eth</t>
  </si>
  <si>
    <t>25/02/2024 13:58</t>
  </si>
  <si>
    <t>CKJ39</t>
  </si>
  <si>
    <t>จันทร์หอม ใจกล้า</t>
  </si>
  <si>
    <t>25/02/2024 14:44</t>
  </si>
  <si>
    <t>CKM5</t>
  </si>
  <si>
    <t>Wanida Teachasumeth</t>
  </si>
  <si>
    <t>26/02/2024 11:45</t>
  </si>
  <si>
    <t>CKM74</t>
  </si>
  <si>
    <t>ปาริชาติ เชิดฉาย</t>
  </si>
  <si>
    <t>26/02/2024 14:04</t>
  </si>
  <si>
    <t>CKO68</t>
  </si>
  <si>
    <t>ธนภรณ์ คำพรมมี</t>
  </si>
  <si>
    <t>27/02/2024 10:11</t>
  </si>
  <si>
    <t>CKP10</t>
  </si>
  <si>
    <t>Nabila Suhaikal</t>
  </si>
  <si>
    <t>27/02/2024 11:51</t>
  </si>
  <si>
    <t>CKP20</t>
  </si>
  <si>
    <t>Kittiyaporn Chumrod</t>
  </si>
  <si>
    <t>27/02/2024 12:40</t>
  </si>
  <si>
    <t>CKP52</t>
  </si>
  <si>
    <t>ศิริวรรณ  แก้วน้อย</t>
  </si>
  <si>
    <t>Siriwan Kaewnoi</t>
  </si>
  <si>
    <t>27/02/2024 14:42</t>
  </si>
  <si>
    <t>CKP54</t>
  </si>
  <si>
    <t>ปฏิญญา</t>
  </si>
  <si>
    <t>Patinya Thongthip</t>
  </si>
  <si>
    <t>27/02/2024 14:44</t>
  </si>
  <si>
    <t>CKP53</t>
  </si>
  <si>
    <t>CKP55</t>
  </si>
  <si>
    <t>นภาพร..ผดุงพล</t>
  </si>
  <si>
    <t>Lucks Napaporn</t>
  </si>
  <si>
    <t>27/02/2024 14:46</t>
  </si>
  <si>
    <t>CKP71</t>
  </si>
  <si>
    <t>Jang Jangnaka</t>
  </si>
  <si>
    <t>27/02/2024 15:22</t>
  </si>
  <si>
    <t>CKQ83</t>
  </si>
  <si>
    <t xml:space="preserve">ชื่อ: ทิพย์ญดา อธิพัฒน์นวโรดม </t>
  </si>
  <si>
    <t>28/02/2024 08:47</t>
  </si>
  <si>
    <t>CKR23</t>
  </si>
  <si>
    <t>รัตนาภรณ์​ กิจ​สนา​โยธิน​</t>
  </si>
  <si>
    <t>28/02/2024 11:02</t>
  </si>
  <si>
    <t>CKR55</t>
  </si>
  <si>
    <t>นุชจริน เรือนเพชร</t>
  </si>
  <si>
    <t>28/02/2024 14:04</t>
  </si>
  <si>
    <t>CKR54</t>
  </si>
  <si>
    <t>Jantra Wongwattana</t>
  </si>
  <si>
    <t>28/02/2024 14:01</t>
  </si>
  <si>
    <t>CKR59</t>
  </si>
  <si>
    <t>28/02/2024 14:29</t>
  </si>
  <si>
    <t>CKR73</t>
  </si>
  <si>
    <t>Paveena Maneejak</t>
  </si>
  <si>
    <t>28/02/2024 16:15</t>
  </si>
  <si>
    <t>เดือน</t>
  </si>
  <si>
    <t>เคลม</t>
  </si>
  <si>
    <t>ยอดรวม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</si>
  <si>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</si>
  <si>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</si>
  <si>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</si>
  <si>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</si>
  <si>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</si>
  <si>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</si>
  <si>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</si>
  <si>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</si>
  <si>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</si>
  <si>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</si>
  <si>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</si>
  <si>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</si>
  <si>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สรุปรายการส่งของเคลมสินค้า เดือนมีนาคม 2567</t>
  </si>
  <si>
    <t>CKS58</t>
  </si>
  <si>
    <t xml:space="preserve">นารีลักษณ์ แก้วศักดิ์ </t>
  </si>
  <si>
    <t>Aom Narilak</t>
  </si>
  <si>
    <t>29/02/2024 08:22</t>
  </si>
  <si>
    <t>CKT46</t>
  </si>
  <si>
    <t>29/02/2024 13:59</t>
  </si>
  <si>
    <t>CKT51</t>
  </si>
  <si>
    <t>อนุกูล แถวเที่ยง</t>
  </si>
  <si>
    <t>29/02/2024 14:07</t>
  </si>
  <si>
    <t>CKT55</t>
  </si>
  <si>
    <t>สุภาพร  มงคลศรีบวร</t>
  </si>
  <si>
    <t>สุภาพร มงคลศรีบวร</t>
  </si>
  <si>
    <t>29/02/2024 14:31</t>
  </si>
  <si>
    <t>CKT56</t>
  </si>
  <si>
    <t>Karnjana Champalee</t>
  </si>
  <si>
    <t>29/02/2024 14:37</t>
  </si>
  <si>
    <t>CKT57</t>
  </si>
  <si>
    <t>เรนนี่ ใบบัว</t>
  </si>
  <si>
    <t>29/02/2024 14:45</t>
  </si>
  <si>
    <t>CKT61</t>
  </si>
  <si>
    <t>Thippawan Peng</t>
  </si>
  <si>
    <t>29/02/2024 14:54</t>
  </si>
  <si>
    <t>CKV25</t>
  </si>
  <si>
    <t>Rungrat Sorana</t>
  </si>
  <si>
    <t>CKW0</t>
  </si>
  <si>
    <t>ปิ่นนภา มีเดชา</t>
  </si>
  <si>
    <t>CKY59</t>
  </si>
  <si>
    <t>อรุณี ทองใหญ่</t>
  </si>
  <si>
    <t>CKZ45</t>
  </si>
  <si>
    <t>CLC73</t>
  </si>
  <si>
    <t>อังคณา นมัสศิลา</t>
  </si>
  <si>
    <t>CLC82</t>
  </si>
  <si>
    <t>สุปรียา ยิ้มน้อย</t>
  </si>
  <si>
    <t>CLD74</t>
  </si>
  <si>
    <t>Somsri Saejow</t>
  </si>
  <si>
    <t>01/03/2024 09:58</t>
  </si>
  <si>
    <t>01/03/2024 14:16</t>
  </si>
  <si>
    <t>02/03/2024 10:36</t>
  </si>
  <si>
    <t>02/03/2024 14:49</t>
  </si>
  <si>
    <t>03/03/2024 10:58</t>
  </si>
  <si>
    <t>03/03/2024 11:26</t>
  </si>
  <si>
    <t>03/03/2024 16:43</t>
  </si>
  <si>
    <t>ณัชกานต์ จับสังข์</t>
  </si>
  <si>
    <t>CLC49</t>
  </si>
  <si>
    <t>น.ส  อรพรรณ  โสพิพันธ์</t>
  </si>
  <si>
    <t>03/03/2024 10:07</t>
  </si>
  <si>
    <t>CLZ97</t>
  </si>
  <si>
    <t>Phunnan Pichukkana</t>
  </si>
  <si>
    <t>12/03/2024 10:52</t>
  </si>
  <si>
    <t>CMA32</t>
  </si>
  <si>
    <t>ยัง ไหว</t>
  </si>
  <si>
    <t>12/03/2024 13:34</t>
  </si>
  <si>
    <t>CMA44</t>
  </si>
  <si>
    <t>อารีรัตน์ ธนพิทักษ์</t>
  </si>
  <si>
    <t>12/03/2024 14:22</t>
  </si>
  <si>
    <t>CMA43</t>
  </si>
  <si>
    <t>กานดา นิยมศิลป์</t>
  </si>
  <si>
    <t>12/03/2024 14:03</t>
  </si>
  <si>
    <t>เลขพัสดุ</t>
  </si>
  <si>
    <t>ค่าขนส่ง</t>
  </si>
  <si>
    <t>EB582164262TH</t>
  </si>
  <si>
    <t>EB582164276TH</t>
  </si>
  <si>
    <t>EB582164157TH</t>
  </si>
  <si>
    <t>EB582163868TH</t>
  </si>
  <si>
    <t>EB582164130TH</t>
  </si>
  <si>
    <t>EB582164143TH</t>
  </si>
  <si>
    <t>EB582149217TH</t>
  </si>
  <si>
    <t>EB582341807TH</t>
  </si>
  <si>
    <t>EB582341775TH</t>
  </si>
  <si>
    <t>EB582341617TH</t>
  </si>
  <si>
    <t>EB582341603TH</t>
  </si>
  <si>
    <t>EB582341546TH</t>
  </si>
  <si>
    <t>EB582341550TH</t>
  </si>
  <si>
    <t>EB582341563TH</t>
  </si>
  <si>
    <t>EB582341577TH</t>
  </si>
  <si>
    <t>EB582341206TH</t>
  </si>
  <si>
    <t>EB582341170TH</t>
  </si>
  <si>
    <t>EB582566558TH</t>
  </si>
  <si>
    <t>EB582566487TH</t>
  </si>
  <si>
    <t>EB582566495TH</t>
  </si>
  <si>
    <t>EB582566500TH</t>
  </si>
  <si>
    <t>EB582566513TH</t>
  </si>
  <si>
    <t>EB582566442TH</t>
  </si>
  <si>
    <t>EB582566368TH</t>
  </si>
  <si>
    <t>TH6309534RB41D</t>
  </si>
  <si>
    <t>EB582746515TH</t>
  </si>
  <si>
    <t>EB582746475TH</t>
  </si>
  <si>
    <t>EB582746395TH</t>
  </si>
  <si>
    <t>EB582746299TH</t>
  </si>
  <si>
    <t>EB582746254TH</t>
  </si>
  <si>
    <t>EB582746002TH</t>
  </si>
  <si>
    <t>EB583055136TH</t>
  </si>
  <si>
    <t>EB583055122TH</t>
  </si>
  <si>
    <t>EB583055119TH</t>
  </si>
  <si>
    <t>EB583055096TH</t>
  </si>
  <si>
    <t>EB583055105TH</t>
  </si>
  <si>
    <t>EB583055025TH</t>
  </si>
  <si>
    <t>EB583099415TH</t>
  </si>
  <si>
    <t>TH040653CN7A9G</t>
  </si>
  <si>
    <t>EB583100657TH</t>
  </si>
  <si>
    <t>EB583439745TH</t>
  </si>
  <si>
    <t>EB583440148TH</t>
  </si>
  <si>
    <t>EB583440125TH</t>
  </si>
  <si>
    <t>EB583439754TH</t>
  </si>
  <si>
    <t>EB583439961TH</t>
  </si>
  <si>
    <t>EB583439958TH</t>
  </si>
  <si>
    <t>EB583439856TH</t>
  </si>
  <si>
    <t>EB583439825TH</t>
  </si>
  <si>
    <t>EB583666190TH</t>
  </si>
  <si>
    <t>EB583666209TH</t>
  </si>
  <si>
    <t>EB583666212TH</t>
  </si>
  <si>
    <t>EB583666230TH</t>
  </si>
  <si>
    <t>EB583665680TH</t>
  </si>
  <si>
    <t>EB583665693TH</t>
  </si>
  <si>
    <t>EB583666169TH</t>
  </si>
  <si>
    <t>EB583666138TH</t>
  </si>
  <si>
    <t>EB583521717TH</t>
  </si>
  <si>
    <t>EB583666141TH</t>
  </si>
  <si>
    <t>EB583789830TH</t>
  </si>
  <si>
    <t>EB583789843TH</t>
  </si>
  <si>
    <t>EB583789809TH</t>
  </si>
  <si>
    <t>EB583789724TH</t>
  </si>
  <si>
    <t>EB583780637TH</t>
  </si>
  <si>
    <t>EB583780668TH</t>
  </si>
  <si>
    <t>EB583986962TH</t>
  </si>
  <si>
    <t>EB583986724TH</t>
  </si>
  <si>
    <t>EB583986857TH</t>
  </si>
  <si>
    <t>EB583986826TH</t>
  </si>
  <si>
    <t>EB584050121TH</t>
  </si>
  <si>
    <t>EB584050135TH</t>
  </si>
  <si>
    <t>EB584050149TH</t>
  </si>
  <si>
    <t>EB584050152TH</t>
  </si>
  <si>
    <t>EB584151584TH</t>
  </si>
  <si>
    <t>EB584151598TH</t>
  </si>
  <si>
    <t>EB584151607TH</t>
  </si>
  <si>
    <t>EB584267772TH</t>
  </si>
  <si>
    <t>EB584382013TH</t>
  </si>
  <si>
    <t>EB584382282TH</t>
  </si>
  <si>
    <t>EB584771530TH</t>
  </si>
  <si>
    <t>EB585297356TH</t>
  </si>
  <si>
    <t>EB585297342TH</t>
  </si>
  <si>
    <t>EB585297245TH</t>
  </si>
  <si>
    <t>EB585423448TH</t>
  </si>
  <si>
    <t>EB585539741TH</t>
  </si>
  <si>
    <t>EB585749949TH</t>
  </si>
  <si>
    <t>EB585749921TH</t>
  </si>
  <si>
    <t>EB585749855TH</t>
  </si>
  <si>
    <t>EB585750023TH</t>
  </si>
  <si>
    <t>EB585937108TH</t>
  </si>
  <si>
    <t>EB586009688TH</t>
  </si>
  <si>
    <t>EB586009745TH</t>
  </si>
  <si>
    <t>EB586452030TH</t>
  </si>
  <si>
    <t>LEXPU0300740333</t>
  </si>
  <si>
    <t>EB586715650TH</t>
  </si>
  <si>
    <t>ค่าใช้จ่ายส่งของ</t>
  </si>
  <si>
    <t>ไม่พบ</t>
  </si>
  <si>
    <t>CLX95</t>
  </si>
  <si>
    <t>วรณัน ประชานิยม</t>
  </si>
  <si>
    <t>11/03/2024 11:29</t>
  </si>
  <si>
    <t>CMC36</t>
  </si>
  <si>
    <t>หนึ่งฤทัย สายทอง</t>
  </si>
  <si>
    <t>13/03/2024 12:24</t>
  </si>
  <si>
    <t>CMC38</t>
  </si>
  <si>
    <t>Jira Da</t>
  </si>
  <si>
    <t>13/03/2024 12:27</t>
  </si>
  <si>
    <t>CME71</t>
  </si>
  <si>
    <t>14/03/2024 15:18</t>
  </si>
  <si>
    <t>CME11</t>
  </si>
  <si>
    <t>อุไรวรรณ เปล่งขำ</t>
  </si>
  <si>
    <t xml:space="preserve"> อำไพ เปล่งขำ</t>
  </si>
  <si>
    <t>14/03/2024 08:40</t>
  </si>
  <si>
    <t>CMQ30</t>
  </si>
  <si>
    <t>Nick Nack</t>
  </si>
  <si>
    <t>19/03/2024 14:06</t>
  </si>
  <si>
    <t>CMQ40</t>
  </si>
  <si>
    <t>กิมจิ พรมเทพ</t>
  </si>
  <si>
    <t>19/03/2024 14:27</t>
  </si>
  <si>
    <t>CMZ10</t>
  </si>
  <si>
    <t>ชณิศรณ์ สุทธิประภาพันธ์</t>
  </si>
  <si>
    <t>23/03/2024 14:51</t>
  </si>
  <si>
    <t>CMZ25</t>
  </si>
  <si>
    <t>จารุพิชยา พวงสุดรักษ์</t>
  </si>
  <si>
    <t>23/03/2024 16:23</t>
  </si>
  <si>
    <t>CNB17</t>
  </si>
  <si>
    <t>สุธาโฉม คงทอง</t>
  </si>
  <si>
    <t>24/03/2024 11:06</t>
  </si>
  <si>
    <t>CNL6</t>
  </si>
  <si>
    <t>26/03/2024 14:15</t>
  </si>
  <si>
    <t>CMS51</t>
  </si>
  <si>
    <t>ธนิสร  ภูหัตสวน</t>
  </si>
  <si>
    <t>waraporn  Chiangmai</t>
  </si>
  <si>
    <t>20/03/2024 16:35</t>
  </si>
  <si>
    <t>CMT80</t>
  </si>
  <si>
    <t>แพรวพรรณ  ลอยสง</t>
  </si>
  <si>
    <t>แพรวพรรณ ลอยสง</t>
  </si>
  <si>
    <t>21/03/2024 08:34</t>
  </si>
  <si>
    <t>CMT98</t>
  </si>
  <si>
    <t xml:space="preserve">โบว์วี่ </t>
  </si>
  <si>
    <t>Nobphawan Srisuwong</t>
  </si>
  <si>
    <t>21/03/2024 08:51</t>
  </si>
  <si>
    <t>CMU2</t>
  </si>
  <si>
    <t>พรรณพิมล ทิพย์เนตร์</t>
  </si>
  <si>
    <t>21/03/2024 08:55</t>
  </si>
  <si>
    <t>CMX28</t>
  </si>
  <si>
    <t xml:space="preserve">พอเพียง คาเฟ่ </t>
  </si>
  <si>
    <t>22/03/2024 14:51</t>
  </si>
  <si>
    <t>CMY43</t>
  </si>
  <si>
    <t>23/03/2024 09:35</t>
  </si>
  <si>
    <t>ของเคลม ตัวแทนเส้น coco e เนื่องจากของขาดไม่ครบ</t>
  </si>
  <si>
    <t>ของเคลม เนื่องจากสินค้ามีรสชาติไม่ปกติ (ขม)</t>
  </si>
  <si>
    <t>ของเคลม ไปรษณีย์ เนื่องจากสินค้าหมาอายุ</t>
  </si>
  <si>
    <t>เคลมลูกค้านัดรับ เส้นcoco e  เนื่องจากขนส่งซัพนอกไม่ได้ลงของให้ลูกค้า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</si>
  <si>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เดือนมีนาคม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</si>
  <si>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เดือนกุมภาพันธ์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</si>
  <si>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เดือนมกราคม 2567</t>
  </si>
  <si>
    <t>รวมยอดเสียหายค่าขนส่งเพิ่มเติม</t>
  </si>
  <si>
    <t>บาท</t>
  </si>
  <si>
    <t>EB625709256TH</t>
  </si>
  <si>
    <t>EB627527565TH</t>
  </si>
  <si>
    <t>EB627697604TH</t>
  </si>
  <si>
    <t>EB628841378TH</t>
  </si>
  <si>
    <t>EB628841435TH</t>
  </si>
  <si>
    <t>EB628841470TH</t>
  </si>
  <si>
    <t>EB628841157TH</t>
  </si>
  <si>
    <t>EB629150334TH</t>
  </si>
  <si>
    <t>ไม่มีเลขพัสดุ ไปกับเส้น CoCo E</t>
  </si>
  <si>
    <t>EB587502982TH</t>
  </si>
  <si>
    <t>EB587702428TH</t>
  </si>
  <si>
    <t>EB587952655TH</t>
  </si>
  <si>
    <t>EB621281492TH</t>
  </si>
  <si>
    <t>EB621386541TH</t>
  </si>
  <si>
    <t>EB621494020TH</t>
  </si>
  <si>
    <t>EB621881956TH</t>
  </si>
  <si>
    <t>EB621881749TH</t>
  </si>
  <si>
    <t>EB621955781TH</t>
  </si>
  <si>
    <t>EB622183752TH</t>
  </si>
  <si>
    <t>EB622183678TH</t>
  </si>
  <si>
    <t>EB622183620TH</t>
  </si>
  <si>
    <t>EB622183633TH</t>
  </si>
  <si>
    <t>EB622183647TH</t>
  </si>
  <si>
    <t>EB622183655TH</t>
  </si>
  <si>
    <t>EB622306111TH</t>
  </si>
  <si>
    <t>EB622735362TH</t>
  </si>
  <si>
    <t>EB623502378TH</t>
  </si>
  <si>
    <t>EB624190274TH</t>
  </si>
  <si>
    <t>EB624190331TH</t>
  </si>
  <si>
    <t>TH73025AA3PE8M</t>
  </si>
  <si>
    <t>TH56045AGJMM3A</t>
  </si>
  <si>
    <t>EB25027368TH</t>
  </si>
  <si>
    <t>EB625191979TH</t>
  </si>
  <si>
    <t>EB625187625TH</t>
  </si>
  <si>
    <t>EB625187550TH</t>
  </si>
  <si>
    <t>EB621281413Th</t>
  </si>
  <si>
    <t>จำนวน</t>
  </si>
  <si>
    <t>CLJ43</t>
  </si>
  <si>
    <t>เอ็มมมห</t>
  </si>
  <si>
    <t>Lazada</t>
  </si>
  <si>
    <t>Kerry_dropoff</t>
  </si>
  <si>
    <t>05/03/2024 22:24</t>
  </si>
  <si>
    <t>CLS79</t>
  </si>
  <si>
    <t>ณัฏฐ์ ปานประกอบ จอน</t>
  </si>
  <si>
    <t>08/03/2024 19:15</t>
  </si>
  <si>
    <t>CLT71</t>
  </si>
  <si>
    <t>ปฏิภาณ ระวิสิทธิ์</t>
  </si>
  <si>
    <t>09/03/2024 06:02</t>
  </si>
  <si>
    <t>CLW48</t>
  </si>
  <si>
    <t>Pan Pleumpiti Bua</t>
  </si>
  <si>
    <t>10/03/2024 17:47</t>
  </si>
  <si>
    <t>CLY3</t>
  </si>
  <si>
    <t>ตานน</t>
  </si>
  <si>
    <t>11/03/2024 12:11</t>
  </si>
  <si>
    <t>CMA41</t>
  </si>
  <si>
    <t>Amhdsjsl Nxdikzjx</t>
  </si>
  <si>
    <t>12/03/2024 14:01</t>
  </si>
  <si>
    <t>CMD22</t>
  </si>
  <si>
    <t>พลอย</t>
  </si>
  <si>
    <t>13/03/2024 17:44</t>
  </si>
  <si>
    <t>CMD75</t>
  </si>
  <si>
    <t>ปิยะ</t>
  </si>
  <si>
    <t>14/03/2024 07:06</t>
  </si>
  <si>
    <t>CMJ7</t>
  </si>
  <si>
    <t>Jakarin Treepongsakul Arthur</t>
  </si>
  <si>
    <t>16/03/2024 11:22</t>
  </si>
  <si>
    <t>CML44</t>
  </si>
  <si>
    <t>17/03/2024 02:21</t>
  </si>
  <si>
    <t>CML88</t>
  </si>
  <si>
    <t>กระต่าย</t>
  </si>
  <si>
    <t>17/03/2024 11:44</t>
  </si>
  <si>
    <t>CMM45</t>
  </si>
  <si>
    <t>leng</t>
  </si>
  <si>
    <t>17/03/2024 15:38</t>
  </si>
  <si>
    <t>CMM60</t>
  </si>
  <si>
    <t>พรรณรย</t>
  </si>
  <si>
    <t>17/03/2024 15:50</t>
  </si>
  <si>
    <t>CMM78</t>
  </si>
  <si>
    <t>Mxissksksl Ksjsskxk</t>
  </si>
  <si>
    <t>17/03/2024 18:04</t>
  </si>
  <si>
    <t>CMM84</t>
  </si>
  <si>
    <t>กุ้งคำ ไฟนาง</t>
  </si>
  <si>
    <t>17/03/2024 19:12</t>
  </si>
  <si>
    <t>CMM93</t>
  </si>
  <si>
    <t>ป๊อบ</t>
  </si>
  <si>
    <t>17/03/2024 20:06</t>
  </si>
  <si>
    <t>CMN9</t>
  </si>
  <si>
    <t>พรรณราย</t>
  </si>
  <si>
    <t>17/03/2024 21:31</t>
  </si>
  <si>
    <t>CMN29</t>
  </si>
  <si>
    <t>Solsksmz Mdidjxj</t>
  </si>
  <si>
    <t>18/03/2024 00:30</t>
  </si>
  <si>
    <t>CMO5</t>
  </si>
  <si>
    <t>18/03/2024 12:06</t>
  </si>
  <si>
    <t>CMO15</t>
  </si>
  <si>
    <t>ปวันรัตน์ พิชิตชัย เรน</t>
  </si>
  <si>
    <t>18/03/2024 12:55</t>
  </si>
  <si>
    <t>CMQ12</t>
  </si>
  <si>
    <t>อภิญญา</t>
  </si>
  <si>
    <t>19/03/2024 12:32</t>
  </si>
  <si>
    <t>CMQ27</t>
  </si>
  <si>
    <t>19/03/2024 13:58</t>
  </si>
  <si>
    <t>CMR92</t>
  </si>
  <si>
    <t>20/03/2024 09:29</t>
  </si>
  <si>
    <t>CMS6</t>
  </si>
  <si>
    <t>20/03/2024 12:01</t>
  </si>
  <si>
    <t>CMT26</t>
  </si>
  <si>
    <t>เอ็มหผหงยง</t>
  </si>
  <si>
    <t>20/03/2024 22:26</t>
  </si>
  <si>
    <t>CMU64</t>
  </si>
  <si>
    <t>21/03/2024 12:02</t>
  </si>
  <si>
    <t>CMU67</t>
  </si>
  <si>
    <t>21/03/2024 12:11</t>
  </si>
  <si>
    <t>CMU85</t>
  </si>
  <si>
    <t>ภาวิณี โพธะศรี</t>
  </si>
  <si>
    <t>21/03/2024 13:26</t>
  </si>
  <si>
    <t>CMV59</t>
  </si>
  <si>
    <t>ส่งให้ เอ เอ</t>
  </si>
  <si>
    <t>21/03/2024 21:10</t>
  </si>
  <si>
    <t>CMV90</t>
  </si>
  <si>
    <t>ฟา</t>
  </si>
  <si>
    <t>22/03/2024 03:26</t>
  </si>
  <si>
    <t>CMX44</t>
  </si>
  <si>
    <t>ไกรวิทย์ สุทธิแสน</t>
  </si>
  <si>
    <t>22/03/2024 17:44</t>
  </si>
  <si>
    <t>CMX78</t>
  </si>
  <si>
    <t>Huel Bought</t>
  </si>
  <si>
    <t>22/03/2024 21:24</t>
  </si>
  <si>
    <t>CMY52</t>
  </si>
  <si>
    <t>เอ็มหวหใให</t>
  </si>
  <si>
    <t>23/03/2024 09:50</t>
  </si>
  <si>
    <t>CMY53</t>
  </si>
  <si>
    <t>23/03/2024 09:51</t>
  </si>
  <si>
    <t>CMY55</t>
  </si>
  <si>
    <t>23/03/2024 10:02</t>
  </si>
  <si>
    <t>CMY57</t>
  </si>
  <si>
    <t>23/03/2024 10:17</t>
  </si>
  <si>
    <t>CMY60</t>
  </si>
  <si>
    <t>พลอย กาหลง</t>
  </si>
  <si>
    <t>23/03/2024 10:24</t>
  </si>
  <si>
    <t>CMY68</t>
  </si>
  <si>
    <t>ploy</t>
  </si>
  <si>
    <t>23/03/2024 11:06</t>
  </si>
  <si>
    <t>CMY94</t>
  </si>
  <si>
    <t>23/03/2024 13:08</t>
  </si>
  <si>
    <t>CMY99</t>
  </si>
  <si>
    <t>เอ็มหหหห</t>
  </si>
  <si>
    <t>23/03/2024 14:04</t>
  </si>
  <si>
    <t>CMZ35</t>
  </si>
  <si>
    <t>Manis Doler</t>
  </si>
  <si>
    <t>23/03/2024 17:27</t>
  </si>
  <si>
    <t>CMZ96</t>
  </si>
  <si>
    <t>เอ็มผผงห</t>
  </si>
  <si>
    <t>23/03/2024 23:45</t>
  </si>
  <si>
    <t>CNB18</t>
  </si>
  <si>
    <t>Tranar Wonglee</t>
  </si>
  <si>
    <t>24/03/2024 11:14</t>
  </si>
  <si>
    <t>CNC18</t>
  </si>
  <si>
    <t>คุณโม</t>
  </si>
  <si>
    <t>24/03/2024 17:55</t>
  </si>
  <si>
    <t>CNC27</t>
  </si>
  <si>
    <t>Bdhssbsn Skdhjxxx</t>
  </si>
  <si>
    <t>24/03/2024 19:22</t>
  </si>
  <si>
    <t>CND40</t>
  </si>
  <si>
    <t>ฐาปกาญจน์</t>
  </si>
  <si>
    <t>24/03/2024 22:07</t>
  </si>
  <si>
    <t>CNF44</t>
  </si>
  <si>
    <t>25/03/2024 09:37</t>
  </si>
  <si>
    <t>CNG4</t>
  </si>
  <si>
    <t>25/03/2024 12:53</t>
  </si>
  <si>
    <t>CNG36</t>
  </si>
  <si>
    <t>25/03/2024 13:27</t>
  </si>
  <si>
    <t>CNI72</t>
  </si>
  <si>
    <t>eyddy</t>
  </si>
  <si>
    <t>26/03/2024 00:35</t>
  </si>
  <si>
    <t>CNQ42</t>
  </si>
  <si>
    <t>sutida</t>
  </si>
  <si>
    <t>27/03/2024 12:30</t>
  </si>
  <si>
    <t>CNQ73</t>
  </si>
  <si>
    <t>ภัคจิรา ชินพัน</t>
  </si>
  <si>
    <t>27/03/2024 14:42</t>
  </si>
  <si>
    <t>CNS32</t>
  </si>
  <si>
    <t>ตินน์</t>
  </si>
  <si>
    <t>27/03/2024 22:24</t>
  </si>
  <si>
    <t>CNS64</t>
  </si>
  <si>
    <t>สุนิสา</t>
  </si>
  <si>
    <t>27/03/2024 23:40</t>
  </si>
  <si>
    <t>CNU16</t>
  </si>
  <si>
    <t>น้องมี๊</t>
  </si>
  <si>
    <t>28/03/2024 15:56</t>
  </si>
  <si>
    <t>CNU32</t>
  </si>
  <si>
    <t>เอ็มปยว</t>
  </si>
  <si>
    <t>28/03/2024 17:20</t>
  </si>
  <si>
    <t>CNU41</t>
  </si>
  <si>
    <t>เด่น</t>
  </si>
  <si>
    <t>28/03/2024 18:03</t>
  </si>
  <si>
    <t>CNV3</t>
  </si>
  <si>
    <t>เอ็มหผว</t>
  </si>
  <si>
    <t>29/03/2024 00:40</t>
  </si>
  <si>
    <t>CNW19</t>
  </si>
  <si>
    <t>kakjdis Kaisksk</t>
  </si>
  <si>
    <t>29/03/2024 13:40</t>
  </si>
  <si>
    <t>CNW24</t>
  </si>
  <si>
    <t>ไลลา มาริษา</t>
  </si>
  <si>
    <t>29/03/2024 14:15</t>
  </si>
  <si>
    <t>CNY12</t>
  </si>
  <si>
    <t>wirun</t>
  </si>
  <si>
    <t>30/03/2024 11:05</t>
  </si>
  <si>
    <t>CIK76</t>
  </si>
  <si>
    <t>rvfgvc นาง พลอยนะ</t>
  </si>
  <si>
    <t>04/02/2024 21:21</t>
  </si>
  <si>
    <t>CJY59</t>
  </si>
  <si>
    <t>จันทนา  โอภาสวุฒิไกร</t>
  </si>
  <si>
    <t>20/02/2024 19:56</t>
  </si>
  <si>
    <t>CJY64</t>
  </si>
  <si>
    <t>kajsjakallจูน</t>
  </si>
  <si>
    <t>20/02/2024 20:43</t>
  </si>
  <si>
    <t>CEY78</t>
  </si>
  <si>
    <t>วายุภักษ์  โพธิ์เกิด</t>
  </si>
  <si>
    <t>04/01/2024 14:53</t>
  </si>
  <si>
    <t>CHQ65</t>
  </si>
  <si>
    <t>ฉัตรชัย เเซ่ลี้</t>
  </si>
  <si>
    <t>28/01/2024 16:25</t>
  </si>
  <si>
    <t>COA83</t>
  </si>
  <si>
    <t>ว***วี แ***ิ้ว</t>
  </si>
  <si>
    <t>Tiktok</t>
  </si>
  <si>
    <t>7495452422325832542</t>
  </si>
  <si>
    <t>J&amp;T Express</t>
  </si>
  <si>
    <t>31/03/2024 14:12</t>
  </si>
  <si>
    <t>COA82</t>
  </si>
  <si>
    <t>พ***์ชิตา ท***อด</t>
  </si>
  <si>
    <t>7494455053447564105</t>
  </si>
  <si>
    <t>COA81</t>
  </si>
  <si>
    <t>ส***ดา ร***นา</t>
  </si>
  <si>
    <t>7495515231481137796</t>
  </si>
  <si>
    <t>Flash Express Thailand</t>
  </si>
  <si>
    <t>COB20</t>
  </si>
  <si>
    <t>กรชวัล ขำรอด</t>
  </si>
  <si>
    <t>Mai Konchawan</t>
  </si>
  <si>
    <t>31/03/2024 15:53</t>
  </si>
  <si>
    <t>COA61</t>
  </si>
  <si>
    <t>วีระศักดิ์ แตงมีแสง</t>
  </si>
  <si>
    <t>31/03/2024 12:01</t>
  </si>
  <si>
    <t>ของเคลม Shopee เนื่องจากกล่องเปล่าไม่ไดใช้งาน</t>
  </si>
  <si>
    <t>LEXPU0315965569</t>
  </si>
  <si>
    <t>LEXDO0094098507</t>
  </si>
  <si>
    <t>LEXPU0317727080</t>
  </si>
  <si>
    <t>TH41055CJZU39E</t>
  </si>
  <si>
    <t>LEXPU0318418172</t>
  </si>
  <si>
    <t>LEXPU0318742073</t>
  </si>
  <si>
    <t>LEXPU0319775479</t>
  </si>
  <si>
    <t>LEXDO0094880922</t>
  </si>
  <si>
    <t>LEXPU0320174935</t>
  </si>
  <si>
    <t>LEXPU0320488000</t>
  </si>
  <si>
    <t>LEXPU0320485339</t>
  </si>
  <si>
    <t>LEXPU0320193307</t>
  </si>
  <si>
    <t>LEXPU0320194772</t>
  </si>
  <si>
    <t>LEXPU0320195605</t>
  </si>
  <si>
    <t>LEXPU0320197930</t>
  </si>
  <si>
    <t>LEXPU0320164431</t>
  </si>
  <si>
    <t>LEXPU0320562314</t>
  </si>
  <si>
    <t>LEXPU0320595920</t>
  </si>
  <si>
    <t>KERDO0122284442</t>
  </si>
  <si>
    <t>LEXPU0320945851</t>
  </si>
  <si>
    <t>LEXPU0321314822</t>
  </si>
  <si>
    <t>LEXPU0321315166</t>
  </si>
  <si>
    <t>LEXPU0321622599</t>
  </si>
  <si>
    <t>LEXPU0321662179</t>
  </si>
  <si>
    <t>LEXPU0321626530</t>
  </si>
  <si>
    <t>KERDO0122437159</t>
  </si>
  <si>
    <t>KERDO0122571687</t>
  </si>
  <si>
    <t>LEXPU0321984394</t>
  </si>
  <si>
    <t>LEXPU0322205308</t>
  </si>
  <si>
    <t>LEXPU0322208538</t>
  </si>
  <si>
    <t>LEXPU0322205524</t>
  </si>
  <si>
    <t>TH47065E4MR01H</t>
  </si>
  <si>
    <t>TH47065E4M317H</t>
  </si>
  <si>
    <t>KERDO0122558071</t>
  </si>
  <si>
    <t>LEXPU0322206198</t>
  </si>
  <si>
    <t>LEXPU0322206707</t>
  </si>
  <si>
    <t>LEXDO0095582693</t>
  </si>
  <si>
    <t>LEXPU0322205595</t>
  </si>
  <si>
    <t>LEXDO0095744567</t>
  </si>
  <si>
    <t>LEXPU0323166535</t>
  </si>
  <si>
    <t>LEXPU0323052854</t>
  </si>
  <si>
    <t>TH74015EB1Y17L</t>
  </si>
  <si>
    <t>LEXPU0324145315</t>
  </si>
  <si>
    <t>LEXPU0324258150</t>
  </si>
  <si>
    <t>LEXPU0323815726</t>
  </si>
  <si>
    <t>LEXDO0096017062</t>
  </si>
  <si>
    <t>TH29175ETGK06C</t>
  </si>
  <si>
    <t>TH36045ESTPH1H</t>
  </si>
  <si>
    <t>LEXDO0096114559</t>
  </si>
  <si>
    <t>LEXPU0324771598</t>
  </si>
  <si>
    <t>LEXPU0325117605</t>
  </si>
  <si>
    <t>LEXPU0325728292</t>
  </si>
  <si>
    <t>TH13085EX1082A</t>
  </si>
  <si>
    <t>LEXPU0325729183</t>
  </si>
  <si>
    <t>LEXPU0325726437</t>
  </si>
  <si>
    <t>LEXPU0325491281</t>
  </si>
  <si>
    <t>LEXPU0325750591</t>
  </si>
  <si>
    <t>EB630617040TH</t>
  </si>
  <si>
    <t>747308185013</t>
  </si>
  <si>
    <t>747304660163</t>
  </si>
  <si>
    <t>THT7201UQNQ51Z</t>
  </si>
  <si>
    <t>TH60045F6C440J</t>
  </si>
  <si>
    <t>LEXPU0309854014</t>
  </si>
  <si>
    <t>LEXPU0309846937</t>
  </si>
  <si>
    <t>LEXDO0090666888</t>
  </si>
  <si>
    <t>LEXPU0321315191</t>
  </si>
  <si>
    <t>ของเคลม LAZADA ไม่ทราบเหตุผล</t>
  </si>
  <si>
    <t>ไม่มีเลขพัสดุ</t>
  </si>
  <si>
    <t>ของเคลม TikTok ไม่ทราบเหตุผล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</si>
  <si>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เดือนเมษายน 2567</t>
  </si>
  <si>
    <t>สรุปรายการส่งของเคลมสินค้า เดือนเมษายน 2567</t>
  </si>
  <si>
    <t>COE37</t>
  </si>
  <si>
    <t>ธัญญาพร กุลีพันธ์</t>
  </si>
  <si>
    <t>01/04/2024 14:18</t>
  </si>
  <si>
    <t>COG40</t>
  </si>
  <si>
    <t>มินตรา</t>
  </si>
  <si>
    <t>01/04/2024 23:22</t>
  </si>
  <si>
    <t>EB630809481TH</t>
  </si>
  <si>
    <t>LEXDO0096653734</t>
  </si>
  <si>
    <t>COK61</t>
  </si>
  <si>
    <t>สำลี  บางนา</t>
  </si>
  <si>
    <t>02/04/2024 23:34</t>
  </si>
  <si>
    <t>LEXPU0326966500</t>
  </si>
  <si>
    <t>COL19</t>
  </si>
  <si>
    <t>ปิยะชาติ</t>
  </si>
  <si>
    <t>03/04/2024 10:01</t>
  </si>
  <si>
    <t>COM51</t>
  </si>
  <si>
    <t>ศรัญญา กาดนอก</t>
  </si>
  <si>
    <t>03/04/2024 15:05</t>
  </si>
  <si>
    <t>COO36</t>
  </si>
  <si>
    <t>บูลี่</t>
  </si>
  <si>
    <t>03/04/2024 18:16</t>
  </si>
  <si>
    <t>COP83</t>
  </si>
  <si>
    <t>zjjji</t>
  </si>
  <si>
    <t>03/04/2024 23:51</t>
  </si>
  <si>
    <t>CPA18</t>
  </si>
  <si>
    <t>dhuti</t>
  </si>
  <si>
    <t>05/04/2024 20:42</t>
  </si>
  <si>
    <t>CPA56</t>
  </si>
  <si>
    <t>อัญชลี</t>
  </si>
  <si>
    <t>05/04/2024 23:38</t>
  </si>
  <si>
    <t>CPF38</t>
  </si>
  <si>
    <t>อำไพ แสนคำ</t>
  </si>
  <si>
    <t>Amphai Iam</t>
  </si>
  <si>
    <t>07/04/2024 08:38</t>
  </si>
  <si>
    <t>CPH15</t>
  </si>
  <si>
    <t>มาริษา ปุ้ย</t>
  </si>
  <si>
    <t>07/04/2024 14:53</t>
  </si>
  <si>
    <t>CPH38</t>
  </si>
  <si>
    <t>จันทิมา อ้อม</t>
  </si>
  <si>
    <t>07/04/2024 15:11</t>
  </si>
  <si>
    <t>COU69</t>
  </si>
  <si>
    <t>รัชนีกร องอาจ</t>
  </si>
  <si>
    <t>Di Diiz OngArt</t>
  </si>
  <si>
    <t>04/04/2024 16:17</t>
  </si>
  <si>
    <t>COU68</t>
  </si>
  <si>
    <t>Chularat AB'Oiww</t>
  </si>
  <si>
    <t>COU67</t>
  </si>
  <si>
    <t>Chuthasinee Eay</t>
  </si>
  <si>
    <t>COU76</t>
  </si>
  <si>
    <t>Srisuda Achamahat</t>
  </si>
  <si>
    <t>04/04/2024 16:24</t>
  </si>
  <si>
    <t>COU75</t>
  </si>
  <si>
    <t>ตาสงคราม</t>
  </si>
  <si>
    <t>COU79</t>
  </si>
  <si>
    <t>Watcharee Ploymuk</t>
  </si>
  <si>
    <t>04/04/2024 16:25</t>
  </si>
  <si>
    <t>COU81</t>
  </si>
  <si>
    <t>พร้อม จัง</t>
  </si>
  <si>
    <t>04/04/2024 16:26</t>
  </si>
  <si>
    <t>COU85</t>
  </si>
  <si>
    <t>รัตติยากร บุญรักษา</t>
  </si>
  <si>
    <t>04/04/2024 16:36</t>
  </si>
  <si>
    <t>COU89</t>
  </si>
  <si>
    <t>04/04/2024 16:45</t>
  </si>
  <si>
    <t>COY19</t>
  </si>
  <si>
    <t>Bew T. Soijampa</t>
  </si>
  <si>
    <t>05/04/2024 11:13</t>
  </si>
  <si>
    <t>COY18</t>
  </si>
  <si>
    <t>COY20</t>
  </si>
  <si>
    <t>วราภรณ์ แม่นปืน</t>
  </si>
  <si>
    <t>Pon Pon</t>
  </si>
  <si>
    <t>05/04/2024 11:14</t>
  </si>
  <si>
    <t>CPB77</t>
  </si>
  <si>
    <t>06/04/2024 13:23</t>
  </si>
  <si>
    <t>CPQ25</t>
  </si>
  <si>
    <t>หนึ่ง</t>
  </si>
  <si>
    <t>09/04/2024 10:36</t>
  </si>
  <si>
    <t>CPR41</t>
  </si>
  <si>
    <t>suphanida</t>
  </si>
  <si>
    <t>09/04/2024 14:51</t>
  </si>
  <si>
    <t>CPS17</t>
  </si>
  <si>
    <t>กาเฮโร  อารง</t>
  </si>
  <si>
    <t>09/04/2024 18:08</t>
  </si>
  <si>
    <t>CPS44</t>
  </si>
  <si>
    <t>ป***ากร</t>
  </si>
  <si>
    <t>7494006878091052955</t>
  </si>
  <si>
    <t>09/04/2024 18:57</t>
  </si>
  <si>
    <t>CPX14</t>
  </si>
  <si>
    <t>der,,,</t>
  </si>
  <si>
    <t>10/04/2024 13:57</t>
  </si>
  <si>
    <t>CPX24</t>
  </si>
  <si>
    <t>ชื่อผู้รับ คุณ ธารทิพย์ มะลิ</t>
  </si>
  <si>
    <t>10/04/2024 14:24</t>
  </si>
  <si>
    <t>CPY38</t>
  </si>
  <si>
    <t>กิ๊ก</t>
  </si>
  <si>
    <t>Gig Gig</t>
  </si>
  <si>
    <t>10/04/2024 16:31</t>
  </si>
  <si>
    <t>CPY79</t>
  </si>
  <si>
    <t>เดียว</t>
  </si>
  <si>
    <t>10/04/2024 17:01</t>
  </si>
  <si>
    <t>CPZ52</t>
  </si>
  <si>
    <t>KK</t>
  </si>
  <si>
    <t>10/04/2024 20:16</t>
  </si>
  <si>
    <t>CPZ67</t>
  </si>
  <si>
    <t>,,พานุมาศ</t>
  </si>
  <si>
    <t>10/04/2024 20:42</t>
  </si>
  <si>
    <t>CQB91</t>
  </si>
  <si>
    <t>ณัฐพร ศรีผึ้งทอง</t>
  </si>
  <si>
    <t>11/04/2024 14:37</t>
  </si>
  <si>
    <t>CQC10</t>
  </si>
  <si>
    <t>สุรชัย ศิริจิระพัฒน์</t>
  </si>
  <si>
    <t>11/04/2024 15:29</t>
  </si>
  <si>
    <t>CQC46</t>
  </si>
  <si>
    <t>ศุภรัตน์ ศิริบัตร์</t>
  </si>
  <si>
    <t>11/04/2024 17:54</t>
  </si>
  <si>
    <t>CQD13</t>
  </si>
  <si>
    <t>wefassa vsasdsa</t>
  </si>
  <si>
    <t>11/04/2024 19:31</t>
  </si>
  <si>
    <t>CQD91</t>
  </si>
  <si>
    <t>ธัญญนันท์ สุวรรณประดิษฐ์</t>
  </si>
  <si>
    <t>11/04/2024 20:38</t>
  </si>
  <si>
    <t>CQE14</t>
  </si>
  <si>
    <t>หน่อย</t>
  </si>
  <si>
    <t>💕หน่อย</t>
  </si>
  <si>
    <t>11/04/2024 21:07</t>
  </si>
  <si>
    <t>CQE44</t>
  </si>
  <si>
    <t>bfy,,</t>
  </si>
  <si>
    <t>11/04/2024 22:30</t>
  </si>
  <si>
    <t>COD18</t>
  </si>
  <si>
    <t>Wannapa</t>
  </si>
  <si>
    <t>01/04/2024 06:44</t>
  </si>
  <si>
    <t>COD82</t>
  </si>
  <si>
    <t>จิลาวัลย์  ชัยบรรณ</t>
  </si>
  <si>
    <t>01/04/2024 12:15</t>
  </si>
  <si>
    <t>COF63</t>
  </si>
  <si>
    <t>วาริศา ลิม</t>
  </si>
  <si>
    <t>01/04/2024 17:38</t>
  </si>
  <si>
    <t>COF66</t>
  </si>
  <si>
    <t>01/04/2024 17:43</t>
  </si>
  <si>
    <t>COG7</t>
  </si>
  <si>
    <t>คุณ จ๋า​ ฟารียา</t>
  </si>
  <si>
    <t>01/04/2024 21:32</t>
  </si>
  <si>
    <t>COH67</t>
  </si>
  <si>
    <t>บ******)</t>
  </si>
  <si>
    <t>Shopee</t>
  </si>
  <si>
    <t>txungmxy</t>
  </si>
  <si>
    <t>02/04/2024 12:43</t>
  </si>
  <si>
    <t>COI0</t>
  </si>
  <si>
    <t>ร***าน ด***ยี</t>
  </si>
  <si>
    <t>7493990299997406851</t>
  </si>
  <si>
    <t>02/04/2024 13:54</t>
  </si>
  <si>
    <t>COI29</t>
  </si>
  <si>
    <t>N***havarang u***lap</t>
  </si>
  <si>
    <t>7494021350041487279</t>
  </si>
  <si>
    <t>02/04/2024 14:30</t>
  </si>
  <si>
    <t>COI60</t>
  </si>
  <si>
    <t>ค***ล็ก</t>
  </si>
  <si>
    <t>7494429749949533118</t>
  </si>
  <si>
    <t>02/04/2024 14:59</t>
  </si>
  <si>
    <t>COJ4</t>
  </si>
  <si>
    <t>ส***วดี  ส***พันธ์</t>
  </si>
  <si>
    <t>7494432156557871456</t>
  </si>
  <si>
    <t>02/04/2024 15:39</t>
  </si>
  <si>
    <t>COJ6</t>
  </si>
  <si>
    <t>02/04/2024 15:41</t>
  </si>
  <si>
    <t>COJ56</t>
  </si>
  <si>
    <t>พ***ัชชา แ***ะยม</t>
  </si>
  <si>
    <t>7494007972930684232</t>
  </si>
  <si>
    <t>02/04/2024 18:07</t>
  </si>
  <si>
    <t>COJ71</t>
  </si>
  <si>
    <t>อ******์</t>
  </si>
  <si>
    <t>arpornpornpoonswas</t>
  </si>
  <si>
    <t>02/04/2024 18:23</t>
  </si>
  <si>
    <t>COJ95</t>
  </si>
  <si>
    <t>ธันยานี. นาคนิลทอง</t>
  </si>
  <si>
    <t>02/04/2024 18:58</t>
  </si>
  <si>
    <t>COK64</t>
  </si>
  <si>
    <t>02/04/2024 23:40</t>
  </si>
  <si>
    <t>COP7</t>
  </si>
  <si>
    <t>S*** T***arin K***akon</t>
  </si>
  <si>
    <t>7494904659253168340</t>
  </si>
  <si>
    <t>03/04/2024 21:00</t>
  </si>
  <si>
    <t>COP85</t>
  </si>
  <si>
    <t>ส******์</t>
  </si>
  <si>
    <t>s.atapol</t>
  </si>
  <si>
    <t>04/04/2024 00:00</t>
  </si>
  <si>
    <t>COY48</t>
  </si>
  <si>
    <t>อ******ง</t>
  </si>
  <si>
    <t>acharajaimong</t>
  </si>
  <si>
    <t>05/04/2024 13:12</t>
  </si>
  <si>
    <t>CPF21</t>
  </si>
  <si>
    <t>07/04/2024 08:12</t>
  </si>
  <si>
    <t>CPF82</t>
  </si>
  <si>
    <t>ป******ง</t>
  </si>
  <si>
    <t>jane_shop00</t>
  </si>
  <si>
    <t>07/04/2024 10:41</t>
  </si>
  <si>
    <t>CPH32</t>
  </si>
  <si>
    <t>07/04/2024 15:05</t>
  </si>
  <si>
    <t>CPJ89</t>
  </si>
  <si>
    <t>wannapa praritawa</t>
  </si>
  <si>
    <t>07/04/2024 21:11</t>
  </si>
  <si>
    <t>CPK14</t>
  </si>
  <si>
    <t>ร.ต.ต. อติรุจ นรารักษ์</t>
  </si>
  <si>
    <t>07/04/2024 22:42</t>
  </si>
  <si>
    <t>CPL36</t>
  </si>
  <si>
    <t>นงค์นุช คงแดง</t>
  </si>
  <si>
    <t>08/04/2024 10:00</t>
  </si>
  <si>
    <t>CPQ74</t>
  </si>
  <si>
    <t>ก***าพัชร ต***รจนานนท์</t>
  </si>
  <si>
    <t>7494054500012953236</t>
  </si>
  <si>
    <t>09/04/2024 12:22</t>
  </si>
  <si>
    <t>CPS4</t>
  </si>
  <si>
    <t>จ******์</t>
  </si>
  <si>
    <t>siriporn_wanchamla</t>
  </si>
  <si>
    <t>09/04/2024 17:04</t>
  </si>
  <si>
    <t>CPS37</t>
  </si>
  <si>
    <t>ตาหน่อย</t>
  </si>
  <si>
    <t>09/04/2024 18:44</t>
  </si>
  <si>
    <t>CPS64</t>
  </si>
  <si>
    <t>ฐ***พร</t>
  </si>
  <si>
    <t>7495688930828912918</t>
  </si>
  <si>
    <t>09/04/2024 19:32</t>
  </si>
  <si>
    <t>CPT16</t>
  </si>
  <si>
    <t>จิราภรณ์ หล่อประดิษฐ์</t>
  </si>
  <si>
    <t>09/04/2024 20:05</t>
  </si>
  <si>
    <t>CPT45</t>
  </si>
  <si>
    <t>ณ******ะ</t>
  </si>
  <si>
    <t>alwayskoojunhoe</t>
  </si>
  <si>
    <t>EMS - Thailand Post</t>
  </si>
  <si>
    <t>09/04/2024 20:54</t>
  </si>
  <si>
    <t>CPT44</t>
  </si>
  <si>
    <t>เ***์น</t>
  </si>
  <si>
    <t>7495341800947288282</t>
  </si>
  <si>
    <t>CPT51</t>
  </si>
  <si>
    <t>ก*** อ***รา</t>
  </si>
  <si>
    <t>7495077033888942400</t>
  </si>
  <si>
    <t>09/04/2024 20:58</t>
  </si>
  <si>
    <t>CPU14</t>
  </si>
  <si>
    <t>น***เฟื่องลัดดา ม***ต็ก</t>
  </si>
  <si>
    <t>7494913003289217632</t>
  </si>
  <si>
    <t>09/04/2024 21:23</t>
  </si>
  <si>
    <t>CPU27</t>
  </si>
  <si>
    <t>อ***ร ม***้อม</t>
  </si>
  <si>
    <t>7494874292877822637</t>
  </si>
  <si>
    <t>09/04/2024 21:24</t>
  </si>
  <si>
    <t>CPU63</t>
  </si>
  <si>
    <t>น***าวอัจฉรา ย***ง</t>
  </si>
  <si>
    <t>7493993832461928393</t>
  </si>
  <si>
    <t>09/04/2024 21:42</t>
  </si>
  <si>
    <t>CQA55</t>
  </si>
  <si>
    <t>นิตยา แพนแลนโนน</t>
  </si>
  <si>
    <t>11/04/2024 08:26</t>
  </si>
  <si>
    <t>CQA56</t>
  </si>
  <si>
    <t>11/04/2024 08:27</t>
  </si>
  <si>
    <t>CQA62</t>
  </si>
  <si>
    <t>11/04/2024 08:34</t>
  </si>
  <si>
    <t>CQA97</t>
  </si>
  <si>
    <t>คุณจุก</t>
  </si>
  <si>
    <t>11/04/2024 10:58</t>
  </si>
  <si>
    <t>CQC13</t>
  </si>
  <si>
    <t>น***รา     ต***แก้ว</t>
  </si>
  <si>
    <t>7494495273440086894</t>
  </si>
  <si>
    <t>11/04/2024 15:31</t>
  </si>
  <si>
    <t>CQC69</t>
  </si>
  <si>
    <t>ว*** ร***ปฐวีกานต์</t>
  </si>
  <si>
    <t>7494036257382172433</t>
  </si>
  <si>
    <t>11/04/2024 18:40</t>
  </si>
  <si>
    <t>CQD15</t>
  </si>
  <si>
    <t>วรรธนะ อเนกวัชรากรณ์</t>
  </si>
  <si>
    <t>11/04/2024 19:32</t>
  </si>
  <si>
    <t>CQD89</t>
  </si>
  <si>
    <t>ส***ตรา ศ***ุญเรือง</t>
  </si>
  <si>
    <t>7494035211140498707</t>
  </si>
  <si>
    <t>11/04/2024 20:35</t>
  </si>
  <si>
    <t>CLF78</t>
  </si>
  <si>
    <t>04/03/2024 12:04</t>
  </si>
  <si>
    <t>CLG35</t>
  </si>
  <si>
    <t>นงรักษ์ ยางสูง</t>
  </si>
  <si>
    <t>04/03/2024 16:06</t>
  </si>
  <si>
    <t>CLI22</t>
  </si>
  <si>
    <t>อ***าติ  ช***งศ์วุฒิกุล</t>
  </si>
  <si>
    <t>7494266493153348185</t>
  </si>
  <si>
    <t>05/03/2024 10:45</t>
  </si>
  <si>
    <t>CLI60</t>
  </si>
  <si>
    <t>ส******E</t>
  </si>
  <si>
    <t>leeda085</t>
  </si>
  <si>
    <t>Flash Express</t>
  </si>
  <si>
    <t>05/03/2024 15:01</t>
  </si>
  <si>
    <t>CLI81</t>
  </si>
  <si>
    <t>นายพงศ์พันธ์ คำเชียง</t>
  </si>
  <si>
    <t>05/03/2024 16:20</t>
  </si>
  <si>
    <t>CLK40</t>
  </si>
  <si>
    <t>ว******า</t>
  </si>
  <si>
    <t>suttiponganunthachai</t>
  </si>
  <si>
    <t>06/03/2024 09:17</t>
  </si>
  <si>
    <t>CLK67</t>
  </si>
  <si>
    <t>ส******ล</t>
  </si>
  <si>
    <t>somrossirinantanakul</t>
  </si>
  <si>
    <t>06/03/2024 12:31</t>
  </si>
  <si>
    <t>CLK73</t>
  </si>
  <si>
    <t>น***รา ศ***ันทร์</t>
  </si>
  <si>
    <t>7494061377966736771</t>
  </si>
  <si>
    <t>06/03/2024 13:06</t>
  </si>
  <si>
    <t>CLK82</t>
  </si>
  <si>
    <t>ศ***นันทน์  ย***ิ่ง</t>
  </si>
  <si>
    <t>7494067343444379428</t>
  </si>
  <si>
    <t>06/03/2024 13:38</t>
  </si>
  <si>
    <t>CLL26</t>
  </si>
  <si>
    <t>pp</t>
  </si>
  <si>
    <t>06/03/2024 15:54</t>
  </si>
  <si>
    <t>CLL76</t>
  </si>
  <si>
    <t>สมพร สุพงศ์พาณิช</t>
  </si>
  <si>
    <t>06/03/2024 22:23</t>
  </si>
  <si>
    <t>CLL82</t>
  </si>
  <si>
    <t>คุณ จิ๋ม  ปั๊มเอสโซ่ หจก สุรีย์ไพศาล คุณจิ๋ม</t>
  </si>
  <si>
    <t>06/03/2024 23:05</t>
  </si>
  <si>
    <t>CLN96</t>
  </si>
  <si>
    <t>ธนิดา หมอนทอง</t>
  </si>
  <si>
    <t>07/03/2024 12:26</t>
  </si>
  <si>
    <t>CLO1</t>
  </si>
  <si>
    <t>นิรชร แสงรังสี</t>
  </si>
  <si>
    <t>07/03/2024 12:40</t>
  </si>
  <si>
    <t>CLO47</t>
  </si>
  <si>
    <t>07/03/2024 14:56</t>
  </si>
  <si>
    <t>CLO48</t>
  </si>
  <si>
    <t>ด******น</t>
  </si>
  <si>
    <t>aranyasiripin</t>
  </si>
  <si>
    <t>07/03/2024 14:58</t>
  </si>
  <si>
    <t>CLP8</t>
  </si>
  <si>
    <t>อรพรรณ สมวงศ์</t>
  </si>
  <si>
    <t>07/03/2024 17:44</t>
  </si>
  <si>
    <t>CLP52</t>
  </si>
  <si>
    <t>กรพิศณุ เหียงอรชร</t>
  </si>
  <si>
    <t>07/03/2024 19:54</t>
  </si>
  <si>
    <t>CLP57</t>
  </si>
  <si>
    <t>ธารารัตน์ ศิริรัตน์</t>
  </si>
  <si>
    <t>07/03/2024 20:02</t>
  </si>
  <si>
    <t>CLQ1</t>
  </si>
  <si>
    <t>ไพลิน แซ่ชั้น</t>
  </si>
  <si>
    <t>07/03/2024 20:56</t>
  </si>
  <si>
    <t>CLQ9</t>
  </si>
  <si>
    <t>วิทยา บัวสาร</t>
  </si>
  <si>
    <t>07/03/2024 21:11</t>
  </si>
  <si>
    <t>CLQ66</t>
  </si>
  <si>
    <t>กรีโกมุท รามโกมุท</t>
  </si>
  <si>
    <t>07/03/2024 23:59</t>
  </si>
  <si>
    <t>CLQ94</t>
  </si>
  <si>
    <t>เกรียงไกร.    ค้ำคูณ</t>
  </si>
  <si>
    <t>08/03/2024 06:32</t>
  </si>
  <si>
    <t>CLR43</t>
  </si>
  <si>
    <t>จันทวรรณ พันธุ์บุญจันทร์</t>
  </si>
  <si>
    <t>08/03/2024 08:54</t>
  </si>
  <si>
    <t>CLR55</t>
  </si>
  <si>
    <t>จุฑามาศ ธานีแก้ว</t>
  </si>
  <si>
    <t>08/03/2024 10:31</t>
  </si>
  <si>
    <t>CLR58</t>
  </si>
  <si>
    <t>แอนแอนแม่</t>
  </si>
  <si>
    <t>08/03/2024 10:44</t>
  </si>
  <si>
    <t>CLS18</t>
  </si>
  <si>
    <t>Myat Noe Pwint</t>
  </si>
  <si>
    <t>08/03/2024 15:17</t>
  </si>
  <si>
    <t>CLT18</t>
  </si>
  <si>
    <t>สรินทร์ทิพย์ เกตุนอก</t>
  </si>
  <si>
    <t>08/03/2024 21:15</t>
  </si>
  <si>
    <t>CLT30</t>
  </si>
  <si>
    <t>เพชรน้ำผึ้ง</t>
  </si>
  <si>
    <t>08/03/2024 21:50</t>
  </si>
  <si>
    <t>CLT51</t>
  </si>
  <si>
    <t>พี่เว็ก ซอยหน้ารร.สวนพิกุล บ้านหลังสีส้มซ้ายมือ</t>
  </si>
  <si>
    <t>08/03/2024 23:54</t>
  </si>
  <si>
    <t>CLW4</t>
  </si>
  <si>
    <t>จิตติยา มนเทวิน ป๊อป</t>
  </si>
  <si>
    <t>10/03/2024 13:02</t>
  </si>
  <si>
    <t>CLX68</t>
  </si>
  <si>
    <t>ณัฐชา บุญกัน</t>
  </si>
  <si>
    <t>11/03/2024 09:17</t>
  </si>
  <si>
    <t>CLX69</t>
  </si>
  <si>
    <t>ว***ภา  จ***ร์สว่าง</t>
  </si>
  <si>
    <t>7494036785319872352</t>
  </si>
  <si>
    <t>11/03/2024 09:26</t>
  </si>
  <si>
    <t>CLX94</t>
  </si>
  <si>
    <t>11/03/2024 11:27</t>
  </si>
  <si>
    <t>Worranan Prachaniyom</t>
  </si>
  <si>
    <t>CLY49</t>
  </si>
  <si>
    <t>ร*** ก***ีม</t>
  </si>
  <si>
    <t>7494585387853908123</t>
  </si>
  <si>
    <t>11/03/2024 15:29</t>
  </si>
  <si>
    <t>CLY75</t>
  </si>
  <si>
    <t>11/03/2024 19:01</t>
  </si>
  <si>
    <t>CMA82</t>
  </si>
  <si>
    <t>นันท์นภัส วงศ์แระสิทธิ</t>
  </si>
  <si>
    <t>12/03/2024 19:12</t>
  </si>
  <si>
    <t>CMB1</t>
  </si>
  <si>
    <t>12/03/2024 22:09</t>
  </si>
  <si>
    <t>CMC94</t>
  </si>
  <si>
    <t>ยายลี</t>
  </si>
  <si>
    <t>13/03/2024 15:23</t>
  </si>
  <si>
    <t>CMC99</t>
  </si>
  <si>
    <t>อนุชา อุทยาพนาลี</t>
  </si>
  <si>
    <t>13/03/2024 15:31</t>
  </si>
  <si>
    <t>CMD27</t>
  </si>
  <si>
    <t>อ***า ว***คำ</t>
  </si>
  <si>
    <t>7494012326991726344</t>
  </si>
  <si>
    <t>13/03/2024 18:10</t>
  </si>
  <si>
    <t>CMD42</t>
  </si>
  <si>
    <t>ย******ี</t>
  </si>
  <si>
    <t>nunonglekpanisara</t>
  </si>
  <si>
    <t>13/03/2024 20:49</t>
  </si>
  <si>
    <t>CMD57</t>
  </si>
  <si>
    <t>13/03/2024 23:16</t>
  </si>
  <si>
    <t>CMI23</t>
  </si>
  <si>
    <t>ธัญรดา ลาพันธ์</t>
  </si>
  <si>
    <t>15/03/2024 21:14</t>
  </si>
  <si>
    <t>CMN3</t>
  </si>
  <si>
    <t>สมัย ตะเคียนงาม</t>
  </si>
  <si>
    <t>17/03/2024 20:58</t>
  </si>
  <si>
    <t>CMN13</t>
  </si>
  <si>
    <t>พัณณิตา ชามาตร</t>
  </si>
  <si>
    <t>17/03/2024 21:54</t>
  </si>
  <si>
    <t>CMN22</t>
  </si>
  <si>
    <t>พิรุณพร หวังกุลฉัตร</t>
  </si>
  <si>
    <t>17/03/2024 22:58</t>
  </si>
  <si>
    <t>CMZ51</t>
  </si>
  <si>
    <t>เบญจศุภลักษณ์ ชูแก้ว</t>
  </si>
  <si>
    <t>23/03/2024 19:15</t>
  </si>
  <si>
    <t>CMZ95</t>
  </si>
  <si>
    <t>อ้อม</t>
  </si>
  <si>
    <t>23/03/2024 23:43</t>
  </si>
  <si>
    <t>CNA8</t>
  </si>
  <si>
    <t>24/03/2024 00:15</t>
  </si>
  <si>
    <t>CNA10</t>
  </si>
  <si>
    <t>24/03/2024 00:17</t>
  </si>
  <si>
    <t>CNB6</t>
  </si>
  <si>
    <t>สุบรร  น้อยตาแสง</t>
  </si>
  <si>
    <t>เพื่อน รัก</t>
  </si>
  <si>
    <t>24/03/2024 10:08</t>
  </si>
  <si>
    <t>CNB64</t>
  </si>
  <si>
    <t>สมพร  แก้วคำ</t>
  </si>
  <si>
    <t>24/03/2024 14:19</t>
  </si>
  <si>
    <t>CNB70</t>
  </si>
  <si>
    <t>กบ</t>
  </si>
  <si>
    <t>24/03/2024 14:34</t>
  </si>
  <si>
    <t>CNB71</t>
  </si>
  <si>
    <t>24/03/2024 14:35</t>
  </si>
  <si>
    <t>CNB92</t>
  </si>
  <si>
    <t>เนตรชนก มาลี</t>
  </si>
  <si>
    <t>24/03/2024 15:58</t>
  </si>
  <si>
    <t>CNC20</t>
  </si>
  <si>
    <t>24/03/2024 18:05</t>
  </si>
  <si>
    <t>CNC63</t>
  </si>
  <si>
    <t>คุณวิมล  จำนงค์จิตร</t>
  </si>
  <si>
    <t>24/03/2024 20:26</t>
  </si>
  <si>
    <t>CNC74</t>
  </si>
  <si>
    <t>ร******ณ</t>
  </si>
  <si>
    <t>rungpi</t>
  </si>
  <si>
    <t>24/03/2024 20:39</t>
  </si>
  <si>
    <t>CND39</t>
  </si>
  <si>
    <t>24/03/2024 22:06</t>
  </si>
  <si>
    <t>CND62</t>
  </si>
  <si>
    <t>24/03/2024 22:53</t>
  </si>
  <si>
    <t>CND68</t>
  </si>
  <si>
    <t>สุมาลี สัสมะจาริทร์</t>
  </si>
  <si>
    <t>24/03/2024 22:59</t>
  </si>
  <si>
    <t>CND78</t>
  </si>
  <si>
    <t>รัตน์ติกาล  หงษ์ทอง ห้อง C104</t>
  </si>
  <si>
    <t>24/03/2024 23:30</t>
  </si>
  <si>
    <t>CNK48</t>
  </si>
  <si>
    <t>26/03/2024 12:13</t>
  </si>
  <si>
    <t>CNK92</t>
  </si>
  <si>
    <t>ก******)</t>
  </si>
  <si>
    <t>kavis_</t>
  </si>
  <si>
    <t>26/03/2024 13:28</t>
  </si>
  <si>
    <t>CNL16</t>
  </si>
  <si>
    <t>จันทกานต์ เธียรชัยบัณฑิต</t>
  </si>
  <si>
    <t>26/03/2024 14:36</t>
  </si>
  <si>
    <t>CNL47</t>
  </si>
  <si>
    <t>ซิน</t>
  </si>
  <si>
    <t>26/03/2024 16:21</t>
  </si>
  <si>
    <t>CNL93</t>
  </si>
  <si>
    <t>เมรี พิสมัย</t>
  </si>
  <si>
    <t>26/03/2024 18:45</t>
  </si>
  <si>
    <t>CNL99</t>
  </si>
  <si>
    <t>นูรีนทร์ เจะหะ</t>
  </si>
  <si>
    <t>26/03/2024 18:46</t>
  </si>
  <si>
    <t>CNM48</t>
  </si>
  <si>
    <t>ภาณุวัฒน์ แสงจินดา</t>
  </si>
  <si>
    <t>26/03/2024 19:19</t>
  </si>
  <si>
    <t>CNM55</t>
  </si>
  <si>
    <t>ธนัญญา  ประโมจนีย์</t>
  </si>
  <si>
    <t>26/03/2024 19:24</t>
  </si>
  <si>
    <t>CNM82</t>
  </si>
  <si>
    <t>วิภาดา อ่ำสกุล</t>
  </si>
  <si>
    <t>26/03/2024 19:49</t>
  </si>
  <si>
    <t>CNN41</t>
  </si>
  <si>
    <t>ปลาลิดา</t>
  </si>
  <si>
    <t>26/03/2024 21:47</t>
  </si>
  <si>
    <t>CNN61</t>
  </si>
  <si>
    <t>ณ******ง</t>
  </si>
  <si>
    <t>miniature_shop</t>
  </si>
  <si>
    <t>26/03/2024 22:25</t>
  </si>
  <si>
    <t>CNN67</t>
  </si>
  <si>
    <t>สุกัลยา จันทร์สุวรรณ</t>
  </si>
  <si>
    <t>26/03/2024 22:29</t>
  </si>
  <si>
    <t>CNO12</t>
  </si>
  <si>
    <t>ส***สา</t>
  </si>
  <si>
    <t>7494052237572211858</t>
  </si>
  <si>
    <t>26/03/2024 23:51</t>
  </si>
  <si>
    <t>CNP46</t>
  </si>
  <si>
    <t>ทวรรษ  ศรีสุข</t>
  </si>
  <si>
    <t>27/03/2024 09:16</t>
  </si>
  <si>
    <t>CNU49</t>
  </si>
  <si>
    <t>28/03/2024 19:04</t>
  </si>
  <si>
    <t>CNU76</t>
  </si>
  <si>
    <t>อามีนา</t>
  </si>
  <si>
    <t>28/03/2024 22:02</t>
  </si>
  <si>
    <t>CNW11</t>
  </si>
  <si>
    <t>ว***ร</t>
  </si>
  <si>
    <t>vrnan</t>
  </si>
  <si>
    <t>29/03/2024 13:10</t>
  </si>
  <si>
    <t>CNX67</t>
  </si>
  <si>
    <t>30/03/2024 07:51</t>
  </si>
  <si>
    <t>CNZ39</t>
  </si>
  <si>
    <t>30/03/2024 21:30</t>
  </si>
  <si>
    <t>CNZ41</t>
  </si>
  <si>
    <t>30/03/2024 21:33</t>
  </si>
  <si>
    <t>CNZ60</t>
  </si>
  <si>
    <t>แอนจ้า วางไว้เลย</t>
  </si>
  <si>
    <t>30/03/2024 23:24</t>
  </si>
  <si>
    <t>COB6</t>
  </si>
  <si>
    <t>นายคมธัช เลิศสุนทรชัย</t>
  </si>
  <si>
    <t>31/03/2024 15:12</t>
  </si>
  <si>
    <t>CIA18</t>
  </si>
  <si>
    <t>ชลธิชา ไชยนอก</t>
  </si>
  <si>
    <t>02/02/2024 00:32</t>
  </si>
  <si>
    <t>CIA19</t>
  </si>
  <si>
    <t>02/02/2024 00:33</t>
  </si>
  <si>
    <t>CID2</t>
  </si>
  <si>
    <t>เนตรนภา เสียงใส</t>
  </si>
  <si>
    <t>02/02/2024 18:23</t>
  </si>
  <si>
    <t>CIE51</t>
  </si>
  <si>
    <t>พวัลยา ภาแจ่ม</t>
  </si>
  <si>
    <t>03/02/2024 08:44</t>
  </si>
  <si>
    <t>CIH8</t>
  </si>
  <si>
    <t>ธ******์</t>
  </si>
  <si>
    <t>tonjumpee</t>
  </si>
  <si>
    <t>03/02/2024 22:05</t>
  </si>
  <si>
    <t>CIH26</t>
  </si>
  <si>
    <t>อ******ศ</t>
  </si>
  <si>
    <t>nonghnunghning</t>
  </si>
  <si>
    <t>03/02/2024 22:35</t>
  </si>
  <si>
    <t>CIH33</t>
  </si>
  <si>
    <t>03/02/2024 23:00</t>
  </si>
  <si>
    <t>CIH36</t>
  </si>
  <si>
    <t>03/02/2024 23:16</t>
  </si>
  <si>
    <t>CIK40</t>
  </si>
  <si>
    <t>อ******ี</t>
  </si>
  <si>
    <t>harrypottle</t>
  </si>
  <si>
    <t>04/02/2024 19:25</t>
  </si>
  <si>
    <t>CIQ85</t>
  </si>
  <si>
    <t>กมลวรรณ แซ่โค้ว</t>
  </si>
  <si>
    <t>06/02/2024 14:52</t>
  </si>
  <si>
    <t>CIR29</t>
  </si>
  <si>
    <t>วัฑฒนา จันทร์จรัสวัฒนา</t>
  </si>
  <si>
    <t>06/02/2024 17:14</t>
  </si>
  <si>
    <t>CIS27</t>
  </si>
  <si>
    <t>อุ๋มอิ๋ม ฝากไว้ป้อมสอง</t>
  </si>
  <si>
    <t>07/02/2024 07:57</t>
  </si>
  <si>
    <t>CIS87</t>
  </si>
  <si>
    <t>รินรดา ลิ้มวัฒนกุล</t>
  </si>
  <si>
    <t>07/02/2024 11:49</t>
  </si>
  <si>
    <t>CIV50</t>
  </si>
  <si>
    <t>สุพนิต ศรีมงคล</t>
  </si>
  <si>
    <t>08/02/2024 12:13</t>
  </si>
  <si>
    <t>CIW35</t>
  </si>
  <si>
    <t>น******ง</t>
  </si>
  <si>
    <t>jt2ojrxvyn</t>
  </si>
  <si>
    <t>08/02/2024 20:39</t>
  </si>
  <si>
    <t>CIW39</t>
  </si>
  <si>
    <t>พ** พ***ย ส***จริญ ว***ินทราวาส ร***อง</t>
  </si>
  <si>
    <t>7494021746545559464</t>
  </si>
  <si>
    <t>08/02/2024 21:09</t>
  </si>
  <si>
    <t>CIX42</t>
  </si>
  <si>
    <t>Yar Zar ยา ชา</t>
  </si>
  <si>
    <t>09/02/2024 11:23</t>
  </si>
  <si>
    <t>CIY56</t>
  </si>
  <si>
    <t>อำภัย​ กลึง​โพธิ์</t>
  </si>
  <si>
    <t>09/02/2024 22:17</t>
  </si>
  <si>
    <t>CIZ81</t>
  </si>
  <si>
    <t>พ***ก</t>
  </si>
  <si>
    <t>7494802553428674618</t>
  </si>
  <si>
    <t>10/02/2024 17:26</t>
  </si>
  <si>
    <t>CIZ87</t>
  </si>
  <si>
    <t>noochoranuchboonmas</t>
  </si>
  <si>
    <t>10/02/2024 18:24</t>
  </si>
  <si>
    <t>CJA43</t>
  </si>
  <si>
    <t>โชติมา</t>
  </si>
  <si>
    <t>10/02/2024 23:40</t>
  </si>
  <si>
    <t>CJA92</t>
  </si>
  <si>
    <t>ว***ดา  เ***อชะเอม</t>
  </si>
  <si>
    <t>7494011566262224804</t>
  </si>
  <si>
    <t>11/02/2024 09:04</t>
  </si>
  <si>
    <t>CJB1</t>
  </si>
  <si>
    <t>เ***รส ศ***รหม</t>
  </si>
  <si>
    <t>7494018950857786975</t>
  </si>
  <si>
    <t>11/02/2024 09:14</t>
  </si>
  <si>
    <t>CJB93</t>
  </si>
  <si>
    <t>คุณจงกล แก้วลี</t>
  </si>
  <si>
    <t>11/02/2024 17:32</t>
  </si>
  <si>
    <t>CJB99</t>
  </si>
  <si>
    <t>น.ส.กชมน คำสิม</t>
  </si>
  <si>
    <t>11/02/2024 18:00</t>
  </si>
  <si>
    <t>CJE20</t>
  </si>
  <si>
    <t>นางสาวมนันยา พลบูรณ์ศรี</t>
  </si>
  <si>
    <t>12/02/2024 17:15</t>
  </si>
  <si>
    <t>CJE74</t>
  </si>
  <si>
    <t>13/02/2024 00:18</t>
  </si>
  <si>
    <t>CJE73</t>
  </si>
  <si>
    <t>พิไลพร อมรกิตติถาวรกุล</t>
  </si>
  <si>
    <t>CJH31</t>
  </si>
  <si>
    <t>14/02/2024 02:21</t>
  </si>
  <si>
    <t>CJH80</t>
  </si>
  <si>
    <t>สุสิตดากาญจน์  วงษ์พัฒน์</t>
  </si>
  <si>
    <t>14/02/2024 10:23</t>
  </si>
  <si>
    <t>CJI25</t>
  </si>
  <si>
    <t>พิมพ์พร จันทร์ดี</t>
  </si>
  <si>
    <t>14/02/2024 14:25</t>
  </si>
  <si>
    <t>CJI85</t>
  </si>
  <si>
    <t>สิริกานดา คุณพริกอินโด</t>
  </si>
  <si>
    <t>14/02/2024 18:24</t>
  </si>
  <si>
    <t>CJI84</t>
  </si>
  <si>
    <t>CJJ10</t>
  </si>
  <si>
    <t>ป******์</t>
  </si>
  <si>
    <t>ideazee</t>
  </si>
  <si>
    <t>14/02/2024 21:39</t>
  </si>
  <si>
    <t>CJK58</t>
  </si>
  <si>
    <t>สุกัญญา จุมดวง</t>
  </si>
  <si>
    <t>15/02/2024 14:33</t>
  </si>
  <si>
    <t>CJL99</t>
  </si>
  <si>
    <t>สายัน บรรดาศักดิ์</t>
  </si>
  <si>
    <t>15/02/2024 22:18</t>
  </si>
  <si>
    <t>CJM11</t>
  </si>
  <si>
    <t>15/02/2024 23:22</t>
  </si>
  <si>
    <t>CJO76</t>
  </si>
  <si>
    <t>แอมมี่</t>
  </si>
  <si>
    <t>16/02/2024 22:01</t>
  </si>
  <si>
    <t>CJQ79</t>
  </si>
  <si>
    <t>อมรรัตน์ ฝุ่นเงิน</t>
  </si>
  <si>
    <t>17/02/2024 16:22</t>
  </si>
  <si>
    <t>CJU88</t>
  </si>
  <si>
    <t>นางสิริมา  หนูดี</t>
  </si>
  <si>
    <t>19/02/2024 10:21</t>
  </si>
  <si>
    <t>CJY11</t>
  </si>
  <si>
    <t>รวิต​ อุบล</t>
  </si>
  <si>
    <t>20/02/2024 16:39</t>
  </si>
  <si>
    <t>-</t>
  </si>
  <si>
    <t>CJY79</t>
  </si>
  <si>
    <t>ขวัญยุภา พรมวงศ์</t>
  </si>
  <si>
    <t>20/02/2024 21:43</t>
  </si>
  <si>
    <t>CKB2</t>
  </si>
  <si>
    <t>Minnie Supapon</t>
  </si>
  <si>
    <t>21/02/2024 21:39</t>
  </si>
  <si>
    <t>CKB23</t>
  </si>
  <si>
    <t>แอม Caetan</t>
  </si>
  <si>
    <t>21/02/2024 23:55</t>
  </si>
  <si>
    <t>CKC9</t>
  </si>
  <si>
    <t>ูธวัชชัย  บาราเฮม</t>
  </si>
  <si>
    <t>22/02/2024 10:04</t>
  </si>
  <si>
    <t>CKC52</t>
  </si>
  <si>
    <t>ด******ี</t>
  </si>
  <si>
    <t>ttonkaaow123</t>
  </si>
  <si>
    <t>22/02/2024 13:47</t>
  </si>
  <si>
    <t>CKC93</t>
  </si>
  <si>
    <t>พ******ญ</t>
  </si>
  <si>
    <t>detphatthanajaroen_a</t>
  </si>
  <si>
    <t>22/02/2024 17:27</t>
  </si>
  <si>
    <t>CKD2</t>
  </si>
  <si>
    <t>วัชราภรณ์ ฤกษ์รัตนวราพร</t>
  </si>
  <si>
    <t>22/02/2024 20:14</t>
  </si>
  <si>
    <t>CKD3</t>
  </si>
  <si>
    <t>22/02/2024 20:30</t>
  </si>
  <si>
    <t>CKD19</t>
  </si>
  <si>
    <t>พรฤดี โพธิราช</t>
  </si>
  <si>
    <t>22/02/2024 22:51</t>
  </si>
  <si>
    <t>CKE78</t>
  </si>
  <si>
    <t>ทิพวรรณ ไตรรัตน์สุทธิกุล</t>
  </si>
  <si>
    <t>23/02/2024 15:41</t>
  </si>
  <si>
    <t>CKF30</t>
  </si>
  <si>
    <t>ชญาภา หลายชั้น</t>
  </si>
  <si>
    <t>23/02/2024 22:36</t>
  </si>
  <si>
    <t>CKF56</t>
  </si>
  <si>
    <t>raksina.19</t>
  </si>
  <si>
    <t>24/02/2024 06:52</t>
  </si>
  <si>
    <t>CKF82</t>
  </si>
  <si>
    <t>24/02/2024 10:16</t>
  </si>
  <si>
    <t>CKF85</t>
  </si>
  <si>
    <t>24/02/2024 10:19</t>
  </si>
  <si>
    <t>CKH0</t>
  </si>
  <si>
    <t>ร******น</t>
  </si>
  <si>
    <t>rindabesty</t>
  </si>
  <si>
    <t>24/02/2024 22:30</t>
  </si>
  <si>
    <t>CKJ46</t>
  </si>
  <si>
    <t>25/02/2024 15:07</t>
  </si>
  <si>
    <t>CKJ99</t>
  </si>
  <si>
    <t>3******g</t>
  </si>
  <si>
    <t>3wk6na7qtg</t>
  </si>
  <si>
    <t>25/02/2024 17:07</t>
  </si>
  <si>
    <t>CKK1</t>
  </si>
  <si>
    <t>ร******ข</t>
  </si>
  <si>
    <t>sonsunny123</t>
  </si>
  <si>
    <t>25/02/2024 17:08</t>
  </si>
  <si>
    <t>CKK56</t>
  </si>
  <si>
    <t>ข้าวมันไก่อาฉี</t>
  </si>
  <si>
    <t>25/02/2024 21:34</t>
  </si>
  <si>
    <t>CKK71</t>
  </si>
  <si>
    <t>นางครั่งสามรถ</t>
  </si>
  <si>
    <t>25/02/2024 22:16</t>
  </si>
  <si>
    <t>CKK74</t>
  </si>
  <si>
    <t>ภานุมาศ ชีวะปรีชา</t>
  </si>
  <si>
    <t>25/02/2024 22:23</t>
  </si>
  <si>
    <t>CKK80</t>
  </si>
  <si>
    <t>คุณนิชมน  มณี</t>
  </si>
  <si>
    <t>25/02/2024 23:13</t>
  </si>
  <si>
    <t>CKK87</t>
  </si>
  <si>
    <t>ธนัญญา</t>
  </si>
  <si>
    <t>25/02/2024 23:59</t>
  </si>
  <si>
    <t>CKL57</t>
  </si>
  <si>
    <t>สมจิต เอมอ่อน</t>
  </si>
  <si>
    <t>26/02/2024 08:13</t>
  </si>
  <si>
    <t>CKP2</t>
  </si>
  <si>
    <t>สุชญา จันทร์มิตร</t>
  </si>
  <si>
    <t>27/02/2024 11:27</t>
  </si>
  <si>
    <t>CKP36</t>
  </si>
  <si>
    <t>จ******​</t>
  </si>
  <si>
    <t>socializepui</t>
  </si>
  <si>
    <t>27/02/2024 13:45</t>
  </si>
  <si>
    <t>CKP79</t>
  </si>
  <si>
    <t>นางทุเรียน​ ขุนนคร</t>
  </si>
  <si>
    <t>27/02/2024 16:30</t>
  </si>
  <si>
    <t>CKQ16</t>
  </si>
  <si>
    <t>ก******ร</t>
  </si>
  <si>
    <t>tan69guy</t>
  </si>
  <si>
    <t>27/02/2024 20:49</t>
  </si>
  <si>
    <t>CKQ24</t>
  </si>
  <si>
    <t>L******u</t>
  </si>
  <si>
    <t>lilyzou</t>
  </si>
  <si>
    <t>27/02/2024 21:24</t>
  </si>
  <si>
    <t>CKQ51</t>
  </si>
  <si>
    <t>ศรีสุรางค์ พับอำไพ</t>
  </si>
  <si>
    <t>28/02/2024 01:27</t>
  </si>
  <si>
    <t>CKR86</t>
  </si>
  <si>
    <t>น******ว</t>
  </si>
  <si>
    <t>sudapornduangkaew780</t>
  </si>
  <si>
    <t>28/02/2024 17:45</t>
  </si>
  <si>
    <t>CKR91</t>
  </si>
  <si>
    <t>น******ค</t>
  </si>
  <si>
    <t>aom_1403</t>
  </si>
  <si>
    <t>28/02/2024 18:59</t>
  </si>
  <si>
    <t>CKS18</t>
  </si>
  <si>
    <t>v6dde4t6o1</t>
  </si>
  <si>
    <t>28/02/2024 22:46</t>
  </si>
  <si>
    <t>CKS24</t>
  </si>
  <si>
    <t>จ******า</t>
  </si>
  <si>
    <t>jaruwan.yoyoja</t>
  </si>
  <si>
    <t>28/02/2024 23:56</t>
  </si>
  <si>
    <t>CKT8</t>
  </si>
  <si>
    <t>อ******)</t>
  </si>
  <si>
    <t>miwww2626</t>
  </si>
  <si>
    <t>29/02/2024 11:45</t>
  </si>
  <si>
    <t>CKT43</t>
  </si>
  <si>
    <t>Phan Khamsri</t>
  </si>
  <si>
    <t>EMS COD</t>
  </si>
  <si>
    <t>29/02/2024 13:46</t>
  </si>
  <si>
    <t>CKT49</t>
  </si>
  <si>
    <t>นายโอภาส เหลียวสุที</t>
  </si>
  <si>
    <t>29/02/2024 14:04</t>
  </si>
  <si>
    <t>CKT60</t>
  </si>
  <si>
    <t>พี่ต้า</t>
  </si>
  <si>
    <t>29/02/2024 14:52</t>
  </si>
  <si>
    <t>CKT65</t>
  </si>
  <si>
    <t>ส***ษา ร***เรือง</t>
  </si>
  <si>
    <t>7495623421117237895</t>
  </si>
  <si>
    <t>29/02/2024 15:03</t>
  </si>
  <si>
    <t>CKT67</t>
  </si>
  <si>
    <t>แ******)</t>
  </si>
  <si>
    <t>pair18836</t>
  </si>
  <si>
    <t>29/02/2024 15:09</t>
  </si>
  <si>
    <t>CKU17</t>
  </si>
  <si>
    <t>วรานิษฐ์ รัตนชัยเรืองพร</t>
  </si>
  <si>
    <t>29/02/2024 22:11</t>
  </si>
  <si>
    <t>CKU22</t>
  </si>
  <si>
    <t>น.ส อรสุรีย์ แก้วมงคล</t>
  </si>
  <si>
    <t>29/02/2024 23:05</t>
  </si>
  <si>
    <t>CGA92</t>
  </si>
  <si>
    <t>ปรีดี สมหานึก</t>
  </si>
  <si>
    <t>12/01/2024 15:52</t>
  </si>
  <si>
    <t>CGD83</t>
  </si>
  <si>
    <t>วันเพ็ญ เสนาไทย</t>
  </si>
  <si>
    <t>13/01/2024 22:57</t>
  </si>
  <si>
    <t>CGD97</t>
  </si>
  <si>
    <t>น******ม</t>
  </si>
  <si>
    <t>bible31</t>
  </si>
  <si>
    <t>14/01/2024 01:05</t>
  </si>
  <si>
    <t>CGF67</t>
  </si>
  <si>
    <t>คุณโกมล</t>
  </si>
  <si>
    <t>14/01/2024 21:16</t>
  </si>
  <si>
    <t>CGF89</t>
  </si>
  <si>
    <t>แ***รถณ</t>
  </si>
  <si>
    <t>7495392313668045534</t>
  </si>
  <si>
    <t>14/01/2024 23:59</t>
  </si>
  <si>
    <t>CGG84</t>
  </si>
  <si>
    <t>15/01/2024 09:36</t>
  </si>
  <si>
    <t>CGG96</t>
  </si>
  <si>
    <t>อัมพร ก้อนศรีลา</t>
  </si>
  <si>
    <t>15/01/2024 10:45</t>
  </si>
  <si>
    <t>CGH3</t>
  </si>
  <si>
    <t>สมภพ เหล่าธรรมทัศน์</t>
  </si>
  <si>
    <t>15/01/2024 11:19</t>
  </si>
  <si>
    <t>CGH63</t>
  </si>
  <si>
    <t>ว******์</t>
  </si>
  <si>
    <t>tarn_pratumrat</t>
  </si>
  <si>
    <t>15/01/2024 17:04</t>
  </si>
  <si>
    <t>CGH97</t>
  </si>
  <si>
    <t>15/01/2024 20:40</t>
  </si>
  <si>
    <t>CGI8</t>
  </si>
  <si>
    <t>พ******์</t>
  </si>
  <si>
    <t>pimpimss</t>
  </si>
  <si>
    <t>15/01/2024 21:19</t>
  </si>
  <si>
    <t>CGI45</t>
  </si>
  <si>
    <t>สุนันท์ วุฒิอาภรณ์</t>
  </si>
  <si>
    <t>16/01/2024 08:23</t>
  </si>
  <si>
    <t>CGJ98</t>
  </si>
  <si>
    <t>นุจรีย์  ฉิมสอาด</t>
  </si>
  <si>
    <t>17/01/2024 09:54</t>
  </si>
  <si>
    <t>CGP6</t>
  </si>
  <si>
    <t>ศิริรัตน์ พรรณา</t>
  </si>
  <si>
    <t>17/01/2024 22:14</t>
  </si>
  <si>
    <t>CGP7</t>
  </si>
  <si>
    <t>17/01/2024 22:18</t>
  </si>
  <si>
    <t>CGR42</t>
  </si>
  <si>
    <t xml:space="preserve">ร***แก้วหมูสดตลาดหนองชาก </t>
  </si>
  <si>
    <t>7494078990534411644</t>
  </si>
  <si>
    <t>18/01/2024 16:23</t>
  </si>
  <si>
    <t>CGR52</t>
  </si>
  <si>
    <t>พัสวี. สุขสวัสดิ์</t>
  </si>
  <si>
    <t>18/01/2024 16:47</t>
  </si>
  <si>
    <t>CGS39</t>
  </si>
  <si>
    <t>อ***ลี เ***ยมสอาด</t>
  </si>
  <si>
    <t>7494013467883111436</t>
  </si>
  <si>
    <t>18/01/2024 22:35</t>
  </si>
  <si>
    <t>CGS65</t>
  </si>
  <si>
    <t>ค** บ***ย็น ภ***ฆ</t>
  </si>
  <si>
    <t>7494011098129007760</t>
  </si>
  <si>
    <t>19/01/2024 04:16</t>
  </si>
  <si>
    <t>CHA53</t>
  </si>
  <si>
    <t>pintipleelaporn</t>
  </si>
  <si>
    <t>22/01/2024 06:49</t>
  </si>
  <si>
    <t>CHB72</t>
  </si>
  <si>
    <t>จุฬาลักษณ์​  โยสีดา</t>
  </si>
  <si>
    <t>22/01/2024 17:33</t>
  </si>
  <si>
    <t>CHB86</t>
  </si>
  <si>
    <t>ราตรี แม่นสิงห์</t>
  </si>
  <si>
    <t>22/01/2024 19:56</t>
  </si>
  <si>
    <t>CHE1</t>
  </si>
  <si>
    <t>sawat</t>
  </si>
  <si>
    <t>23/01/2024 20:57</t>
  </si>
  <si>
    <t>CHE16</t>
  </si>
  <si>
    <t>ช*** ก***า บ***ุทธิ์</t>
  </si>
  <si>
    <t>7495196623682177723</t>
  </si>
  <si>
    <t>23/01/2024 22:44</t>
  </si>
  <si>
    <t>CHE19</t>
  </si>
  <si>
    <t>แฟ้บ</t>
  </si>
  <si>
    <t>23/01/2024 23:00</t>
  </si>
  <si>
    <t>CHM44</t>
  </si>
  <si>
    <t>กนกพร คนสวย</t>
  </si>
  <si>
    <t>26/01/2024 20:40</t>
  </si>
  <si>
    <t>CHM53</t>
  </si>
  <si>
    <t>กนกรัตน์ ดิดฉิมพลี</t>
  </si>
  <si>
    <t>26/01/2024 21:14</t>
  </si>
  <si>
    <t>CHN30</t>
  </si>
  <si>
    <t>วิศรุต อวยชัย</t>
  </si>
  <si>
    <t>27/01/2024 08:55</t>
  </si>
  <si>
    <t>CHN47</t>
  </si>
  <si>
    <t>lihuan</t>
  </si>
  <si>
    <t>27/01/2024 10:14</t>
  </si>
  <si>
    <t>CHO19</t>
  </si>
  <si>
    <t>นางสาวนันทิกานต์ ดาสุขัง</t>
  </si>
  <si>
    <t>27/01/2024 15:57</t>
  </si>
  <si>
    <t>CHQ29</t>
  </si>
  <si>
    <t>วันดี    คงพูล</t>
  </si>
  <si>
    <t>28/01/2024 14:36</t>
  </si>
  <si>
    <t>CHQ44</t>
  </si>
  <si>
    <t>28/01/2024 15:14</t>
  </si>
  <si>
    <t>CHR46</t>
  </si>
  <si>
    <t>ณัฐชานันท์ ประเสริฐโชติภัทร</t>
  </si>
  <si>
    <t>28/01/2024 22:49</t>
  </si>
  <si>
    <t>CHT17</t>
  </si>
  <si>
    <t>คุณสรวีย์   จิระวัฒน์กวี</t>
  </si>
  <si>
    <t>29/01/2024 18:32</t>
  </si>
  <si>
    <t>CHT59</t>
  </si>
  <si>
    <t>29/01/2024 23:18</t>
  </si>
  <si>
    <t>CHV77</t>
  </si>
  <si>
    <t>กนก ถณิศ</t>
  </si>
  <si>
    <t>30/01/2024 23:17</t>
  </si>
  <si>
    <t>CHV78</t>
  </si>
  <si>
    <t>30/01/2024 23:18</t>
  </si>
  <si>
    <t>CQF33</t>
  </si>
  <si>
    <t>Jib</t>
  </si>
  <si>
    <t>12/04/2024 16:21</t>
  </si>
  <si>
    <t>CQF34</t>
  </si>
  <si>
    <t>กรกมล ฉัตรมาศ</t>
  </si>
  <si>
    <t>12/04/2024 16:26</t>
  </si>
  <si>
    <t>CQF85</t>
  </si>
  <si>
    <t>นางสาวตะวันฉาย บุญตา</t>
  </si>
  <si>
    <t>13/04/2024 01:23</t>
  </si>
  <si>
    <t>CQF88</t>
  </si>
  <si>
    <t>ตี๋</t>
  </si>
  <si>
    <t>13/04/2024 02:49</t>
  </si>
  <si>
    <t>CQG20</t>
  </si>
  <si>
    <t>นกภรณ์​ แสงงาม</t>
  </si>
  <si>
    <t>Nokporn Sanggam</t>
  </si>
  <si>
    <t>13/04/2024 09:15</t>
  </si>
  <si>
    <t>CQH24</t>
  </si>
  <si>
    <t>Dq</t>
  </si>
  <si>
    <t>14/04/2024 03:52</t>
  </si>
  <si>
    <t>CQI47</t>
  </si>
  <si>
    <t>ยุพิน ศรีประเสริฐ</t>
  </si>
  <si>
    <t>14/04/2024 13:05</t>
  </si>
  <si>
    <t>CQI54</t>
  </si>
  <si>
    <t>คุณแม่ สุบรรณ ต้นคำ</t>
  </si>
  <si>
    <t>14/04/2024 13:06</t>
  </si>
  <si>
    <t>CQI57</t>
  </si>
  <si>
    <t>ชัยรัตน์  วงศ์บุญรอด</t>
  </si>
  <si>
    <t>14/04/2024 13:07</t>
  </si>
  <si>
    <t>CQK80</t>
  </si>
  <si>
    <t>Dew</t>
  </si>
  <si>
    <t>14/04/2024 16:57</t>
  </si>
  <si>
    <t>CQK85</t>
  </si>
  <si>
    <t>ทิพากร   สุเมธีนฤมิต</t>
  </si>
  <si>
    <t>14/04/2024 16:59</t>
  </si>
  <si>
    <t>CQK96</t>
  </si>
  <si>
    <t>นุชณี ผลโสติ</t>
  </si>
  <si>
    <t>14/04/2024 17:04</t>
  </si>
  <si>
    <t>CQM9</t>
  </si>
  <si>
    <t>ทองจันทร์  ปาโส</t>
  </si>
  <si>
    <t>14/04/2024 17:52</t>
  </si>
  <si>
    <t>CQM12</t>
  </si>
  <si>
    <t>ทองใส ศรีสงคราม</t>
  </si>
  <si>
    <t>14/04/2024 17:53</t>
  </si>
  <si>
    <t>CQM21</t>
  </si>
  <si>
    <t>บุญฑริกา  ชีเปรม</t>
  </si>
  <si>
    <t>14/04/2024 17:57</t>
  </si>
  <si>
    <t>CQN9</t>
  </si>
  <si>
    <t>สมใจ มีความลับ</t>
  </si>
  <si>
    <t>jubjang🍃🥀</t>
  </si>
  <si>
    <t>14/04/2024 19:42</t>
  </si>
  <si>
    <t>CQN61</t>
  </si>
  <si>
    <t>สาธิต บุญยัง</t>
  </si>
  <si>
    <t>14/04/2024 20:50</t>
  </si>
  <si>
    <t>CQN65</t>
  </si>
  <si>
    <t>ศรายุทธิ์ ตี๋แผนกมิเตอร์</t>
  </si>
  <si>
    <t>14/04/2024 20:52</t>
  </si>
  <si>
    <t>CQP13</t>
  </si>
  <si>
    <t>ต้อง</t>
  </si>
  <si>
    <t>15/04/2024 07:11</t>
  </si>
  <si>
    <t>CQP50</t>
  </si>
  <si>
    <t>cbdmn</t>
  </si>
  <si>
    <t>15/04/2024 10:59</t>
  </si>
  <si>
    <t>CQQ10</t>
  </si>
  <si>
    <t>ภัคพร  บุญสูงเนิน อุ้ม</t>
  </si>
  <si>
    <t>15/04/2024 13:10</t>
  </si>
  <si>
    <t>CQQ11</t>
  </si>
  <si>
    <t>สุปราณี  บุญโนนแต้</t>
  </si>
  <si>
    <t>15/04/2024 13:12</t>
  </si>
  <si>
    <t>CQQ13</t>
  </si>
  <si>
    <t>ดวงจันทร์ วงค์สอสัตย์</t>
  </si>
  <si>
    <t>15/04/2024 13:13</t>
  </si>
  <si>
    <t>CQR12</t>
  </si>
  <si>
    <t>โกศล ชิดเครือ</t>
  </si>
  <si>
    <t>15/04/2024 14:04</t>
  </si>
  <si>
    <t>CQS68</t>
  </si>
  <si>
    <t>Mayly</t>
  </si>
  <si>
    <t>15/04/2024 15:37</t>
  </si>
  <si>
    <t>CQT78</t>
  </si>
  <si>
    <t>อนุธิดา ฉลองภาค</t>
  </si>
  <si>
    <t>15/04/2024 17:04</t>
  </si>
  <si>
    <t>CQU45</t>
  </si>
  <si>
    <t>Akmddos Djidsjsk</t>
  </si>
  <si>
    <t>15/04/2024 19:04</t>
  </si>
  <si>
    <t>CQU50</t>
  </si>
  <si>
    <t>Skdndj Nsdhsjs</t>
  </si>
  <si>
    <t>15/04/2024 19:21</t>
  </si>
  <si>
    <t>CQY11</t>
  </si>
  <si>
    <t>ณัฐพร อนงค์นาท</t>
  </si>
  <si>
    <t>16/04/2024 14:16</t>
  </si>
  <si>
    <t>CRA82</t>
  </si>
  <si>
    <t>ปลาจำ ไฟวส</t>
  </si>
  <si>
    <t>16/04/2024 21:47</t>
  </si>
  <si>
    <t>ของเคลม LAZADA เนื่องจากสินค้าไม่มี</t>
  </si>
  <si>
    <t>ของเคลม TikTok เนื่องจากสินค้าไม่มี</t>
  </si>
  <si>
    <t>เคลมสินค้าเนื่องจากกล่องชำรุด เสียหาย</t>
  </si>
  <si>
    <t>CQS32</t>
  </si>
  <si>
    <t>ป******ร</t>
  </si>
  <si>
    <t>piti_kak</t>
  </si>
  <si>
    <t>15/04/2024 15:01</t>
  </si>
  <si>
    <t>CQV24</t>
  </si>
  <si>
    <t>รสสุคนธ์ สวนเจริญ</t>
  </si>
  <si>
    <t>15/04/2024 22:35</t>
  </si>
  <si>
    <t>CQV98</t>
  </si>
  <si>
    <t>น***รา</t>
  </si>
  <si>
    <t>7494437386180332374</t>
  </si>
  <si>
    <t>16/04/2024 12:09</t>
  </si>
  <si>
    <t>CQW19</t>
  </si>
  <si>
    <t>ส***ลักษณ์ ส***าน</t>
  </si>
  <si>
    <t>7495352012822382813</t>
  </si>
  <si>
    <t>16/04/2024 12:21</t>
  </si>
  <si>
    <t>CQX38</t>
  </si>
  <si>
    <t>เ**</t>
  </si>
  <si>
    <t>7494009565320218343</t>
  </si>
  <si>
    <t>16/04/2024 13:13</t>
  </si>
  <si>
    <t>CQX97</t>
  </si>
  <si>
    <t>นายไพรสนธ์..คลองบ่อ</t>
  </si>
  <si>
    <t>16/04/2024 13:57</t>
  </si>
  <si>
    <t>CQY64</t>
  </si>
  <si>
    <t>ณ******)</t>
  </si>
  <si>
    <t>nenutnutsuda</t>
  </si>
  <si>
    <t>16/04/2024 15:01</t>
  </si>
  <si>
    <t>CRA2</t>
  </si>
  <si>
    <t>7495706609408313952</t>
  </si>
  <si>
    <t>16/04/2024 16:08</t>
  </si>
  <si>
    <t>CRA10</t>
  </si>
  <si>
    <t>ส***ตรา แ***แท้</t>
  </si>
  <si>
    <t>7494016021288683065</t>
  </si>
  <si>
    <t>16/04/2024 16:16</t>
  </si>
  <si>
    <t>CRA74</t>
  </si>
  <si>
    <t>น******ล</t>
  </si>
  <si>
    <t>lookpeach_puff</t>
  </si>
  <si>
    <t>16/04/2024 21:20</t>
  </si>
  <si>
    <t>CRA83</t>
  </si>
  <si>
    <t>16/04/2024 21:57</t>
  </si>
  <si>
    <t>CRA97</t>
  </si>
  <si>
    <t>tanaratwong</t>
  </si>
  <si>
    <t>16/04/2024 23:41</t>
  </si>
  <si>
    <t>LEXPU0327037175</t>
  </si>
  <si>
    <t>EB669091395TH</t>
  </si>
  <si>
    <t>LEXPU0327668652</t>
  </si>
  <si>
    <t>LEXDO0096913285</t>
  </si>
  <si>
    <t>LEXDO0097201402</t>
  </si>
  <si>
    <t>LEXDO0097199334</t>
  </si>
  <si>
    <t>TH01205G7KBR1B</t>
  </si>
  <si>
    <t>LEXPU0329537783</t>
  </si>
  <si>
    <t>LEXPU0329482459</t>
  </si>
  <si>
    <t>LEXPU0330232001</t>
  </si>
  <si>
    <t>TH32015GNZRR7C</t>
  </si>
  <si>
    <t>TH71115GM0JF5A1</t>
  </si>
  <si>
    <t>TH66065GSQ936A</t>
  </si>
  <si>
    <t>747447681820</t>
  </si>
  <si>
    <t>TH12065GQYDG6D</t>
  </si>
  <si>
    <t>TH13085GQYDM5J</t>
  </si>
  <si>
    <t>LEXPU0330477903</t>
  </si>
  <si>
    <t>LEXDO0097673028</t>
  </si>
  <si>
    <t>LEXPU0330490450</t>
  </si>
  <si>
    <t>TH21015GTZR15D</t>
  </si>
  <si>
    <t>TH00365783952585024253417</t>
  </si>
  <si>
    <t>TH64175GTZQS0C</t>
  </si>
  <si>
    <t>LEXPU0330724947</t>
  </si>
  <si>
    <t>TH16015GTZQS8M</t>
  </si>
  <si>
    <t>TH20085GTZR38A</t>
  </si>
  <si>
    <t>TH66065GV1HZ9A</t>
  </si>
  <si>
    <t>TH20045GWMUP3F</t>
  </si>
  <si>
    <t>TH64115GWMUP2A</t>
  </si>
  <si>
    <t>KERDO0124092927</t>
  </si>
  <si>
    <t>LEXDO0097782090</t>
  </si>
  <si>
    <t>TH41045GWMUS1E</t>
  </si>
  <si>
    <t>LEXPU0330937707</t>
  </si>
  <si>
    <t>TH60045GZDGG3G</t>
  </si>
  <si>
    <t>TH32025GZDGF3A</t>
  </si>
  <si>
    <t>TH02015GZDGD1L</t>
  </si>
  <si>
    <t>TH02045GZDGB4B</t>
  </si>
  <si>
    <t>TH20025GZDGB3D</t>
  </si>
  <si>
    <t>TH25025GZDGH4I</t>
  </si>
  <si>
    <t>TH28115GZDGH3D</t>
  </si>
  <si>
    <t>TH25035GZDGH0F</t>
  </si>
  <si>
    <t>TH61025GZDGG7C</t>
  </si>
  <si>
    <t>TH25045GZDGP4A</t>
  </si>
  <si>
    <t>TH31065GZDGP1K</t>
  </si>
  <si>
    <t>TH04065GZDGP9C1</t>
  </si>
  <si>
    <t>LEXPU0331134881</t>
  </si>
  <si>
    <t>LEXPU0331486998</t>
  </si>
  <si>
    <t>TH27205H2B766E</t>
  </si>
  <si>
    <t>TH01215H2B787A1</t>
  </si>
  <si>
    <t>TH02065H2B784C</t>
  </si>
  <si>
    <t>TH01465H2B774C</t>
  </si>
  <si>
    <t>TH32085H2B772F</t>
  </si>
  <si>
    <t>TH28055H33EV2C</t>
  </si>
  <si>
    <t>LEXPU0331481599</t>
  </si>
  <si>
    <t>LEXPU0331481140</t>
  </si>
  <si>
    <t>CRB34</t>
  </si>
  <si>
    <t>ระพีพรรณ สุขะปณะ</t>
  </si>
  <si>
    <t>เวลา'คือ คำตอบ</t>
  </si>
  <si>
    <t>17/04/2024 08:38</t>
  </si>
  <si>
    <t>CRB99</t>
  </si>
  <si>
    <t>นำ ส่ง เจนจิรา ลำไยงาม</t>
  </si>
  <si>
    <t>17/04/2024 12:08</t>
  </si>
  <si>
    <t>CRC8</t>
  </si>
  <si>
    <t>dtg,,,</t>
  </si>
  <si>
    <t>17/04/2024 12:30</t>
  </si>
  <si>
    <t>CRC50</t>
  </si>
  <si>
    <t xml:space="preserve">สหกรณ์ออมทรัพย์สาธารณสุขบุรีรัมย์จำกัด </t>
  </si>
  <si>
    <t>Phattaraphon Lerdsakul</t>
  </si>
  <si>
    <t>17/04/2024 14:06</t>
  </si>
  <si>
    <t>CRE66</t>
  </si>
  <si>
    <t>อดิเรก</t>
  </si>
  <si>
    <t>17/04/2024 19:06</t>
  </si>
  <si>
    <t>CRE81</t>
  </si>
  <si>
    <t>new,</t>
  </si>
  <si>
    <t>17/04/2024 20:14</t>
  </si>
  <si>
    <t>CRB3</t>
  </si>
  <si>
    <t>ว****ข</t>
  </si>
  <si>
    <t>phirunnaya</t>
  </si>
  <si>
    <t>17/04/2024 00:50</t>
  </si>
  <si>
    <t>CRB65</t>
  </si>
  <si>
    <t>สุรีย์พร อ่อนสอาด จ๊อย</t>
  </si>
  <si>
    <t>17/04/2024 11:15</t>
  </si>
  <si>
    <t>CRC90</t>
  </si>
  <si>
    <t>ศ***ุทธ แ***บุญมี ล***ร</t>
  </si>
  <si>
    <t>7494753132446648622</t>
  </si>
  <si>
    <t>17/04/2024 15:17</t>
  </si>
  <si>
    <t>CRC89</t>
  </si>
  <si>
    <t>เ***ญ ศ***ุภรางค์กุล</t>
  </si>
  <si>
    <t>CRE71</t>
  </si>
  <si>
    <t>ว***ยา</t>
  </si>
  <si>
    <t>7495194493704833955</t>
  </si>
  <si>
    <t>17/04/2024 19:11</t>
  </si>
  <si>
    <t>CRE70</t>
  </si>
  <si>
    <t>ส***ณี บ***สว</t>
  </si>
  <si>
    <t>7494058787194635274</t>
  </si>
  <si>
    <t>EB670785823TH</t>
  </si>
  <si>
    <t>TH53025HAWQR3E</t>
  </si>
  <si>
    <t>LEXPU0332282929</t>
  </si>
  <si>
    <t>TH66065HA43F9A</t>
  </si>
  <si>
    <t>TH60045H7GM37D</t>
  </si>
  <si>
    <t>LEXPU0331876477</t>
  </si>
  <si>
    <t>CRF62</t>
  </si>
  <si>
    <t>เมธาวี ชัยยะสมบูรณ์</t>
  </si>
  <si>
    <t>W1769</t>
  </si>
  <si>
    <t>18/04/2024 08:29</t>
  </si>
  <si>
    <t>CRL79</t>
  </si>
  <si>
    <t>เลขา ปิ่นมงคล</t>
  </si>
  <si>
    <t>19/04/2024 08:28</t>
  </si>
  <si>
    <t>CRL82</t>
  </si>
  <si>
    <t>อุทัยวรรณ สายทอง</t>
  </si>
  <si>
    <t>19/04/2024 08:32</t>
  </si>
  <si>
    <t>CRL83</t>
  </si>
  <si>
    <t xml:space="preserve">ชื่อ จิราภัทร์ ธะนะจักร์ </t>
  </si>
  <si>
    <t>19/04/2024 08:33</t>
  </si>
  <si>
    <t>CRL85</t>
  </si>
  <si>
    <t>สกุลพัชร หอมขาว</t>
  </si>
  <si>
    <t>19/04/2024 08:34</t>
  </si>
  <si>
    <t>CRL88</t>
  </si>
  <si>
    <t>พรมงคล</t>
  </si>
  <si>
    <t>19/04/2024 08:35</t>
  </si>
  <si>
    <t>CRL89</t>
  </si>
  <si>
    <t xml:space="preserve">นายเจษฎา นิลเศรษฐ์ </t>
  </si>
  <si>
    <t>19/04/2024 08:36</t>
  </si>
  <si>
    <t>CRL90</t>
  </si>
  <si>
    <t>สหพันธ์ พันธโคตร</t>
  </si>
  <si>
    <t>19/04/2024 08:37</t>
  </si>
  <si>
    <t>CRO23</t>
  </si>
  <si>
    <t xml:space="preserve">ชื่อปิ่น </t>
  </si>
  <si>
    <t xml:space="preserve"> Wachipiin Psd </t>
  </si>
  <si>
    <t>20/04/2024 08:47</t>
  </si>
  <si>
    <t>CRP3</t>
  </si>
  <si>
    <t>gnkff</t>
  </si>
  <si>
    <t>20/04/2024 13:45</t>
  </si>
  <si>
    <t>CRP24</t>
  </si>
  <si>
    <t>ชื่อผู้รับ K.จ๋อมแจ๋ม</t>
  </si>
  <si>
    <t>20/04/2024 16:21</t>
  </si>
  <si>
    <t>CRP25</t>
  </si>
  <si>
    <t>ทัศนีย์ ผิวสวัสดิ์</t>
  </si>
  <si>
    <t>20/04/2024 16:22</t>
  </si>
  <si>
    <t>CRP26</t>
  </si>
  <si>
    <t>ชื่อผู้รับ น.ส.วารินทร์ ด่านเกษม</t>
  </si>
  <si>
    <t>20/04/2024 16:24</t>
  </si>
  <si>
    <t>CRP27</t>
  </si>
  <si>
    <t>นิตยา คงถาวร</t>
  </si>
  <si>
    <t>20/04/2024 16:25</t>
  </si>
  <si>
    <t>CRS42</t>
  </si>
  <si>
    <t>นายอุทิศ บุญเสนาะ</t>
  </si>
  <si>
    <t>21/04/2024 14:06</t>
  </si>
  <si>
    <t>CRT13</t>
  </si>
  <si>
    <t>มะพร้าวน้ำหอม</t>
  </si>
  <si>
    <t>21/04/2024 16:05</t>
  </si>
  <si>
    <t>CRT29</t>
  </si>
  <si>
    <t>เป้</t>
  </si>
  <si>
    <t>21/04/2024 16:36</t>
  </si>
  <si>
    <t>CRU36</t>
  </si>
  <si>
    <t>ธนารัตน์</t>
  </si>
  <si>
    <t>21/04/2024 18:27</t>
  </si>
  <si>
    <t>ของเคลม Shopee เนื่องจากสินค้าไม่มี</t>
  </si>
  <si>
    <t>EB670965547TH</t>
  </si>
  <si>
    <t>EB671125274TH</t>
  </si>
  <si>
    <t>EB671125288TH</t>
  </si>
  <si>
    <t>EB671125226TH</t>
  </si>
  <si>
    <t>EB671125230TH</t>
  </si>
  <si>
    <t>EB671125291TH</t>
  </si>
  <si>
    <t>EB671125243TH</t>
  </si>
  <si>
    <t>EB671125257TH</t>
  </si>
  <si>
    <t>EB671288184TH</t>
  </si>
  <si>
    <t>LEXDO0098393478</t>
  </si>
  <si>
    <t>EB671420991TH</t>
  </si>
  <si>
    <t>EB671420988TH</t>
  </si>
  <si>
    <t>EB671420974TH</t>
  </si>
  <si>
    <t>EB671420838TH</t>
  </si>
  <si>
    <t>EB670968971TH</t>
  </si>
  <si>
    <t>TH66065HBHWF2A</t>
  </si>
  <si>
    <t>CRJ32</t>
  </si>
  <si>
    <t>น***าววชิรญา ป***าเฉียบ</t>
  </si>
  <si>
    <t>7494008788510148066</t>
  </si>
  <si>
    <t>18/04/2024 17:22</t>
  </si>
  <si>
    <t>CRJ56</t>
  </si>
  <si>
    <t>ช***อ้วน</t>
  </si>
  <si>
    <t>7494013876982744490</t>
  </si>
  <si>
    <t>18/04/2024 17:50</t>
  </si>
  <si>
    <t>CRJ60</t>
  </si>
  <si>
    <t>อ***ิดา ส***ใจ</t>
  </si>
  <si>
    <t>7495318584398678876</t>
  </si>
  <si>
    <t>18/04/2024 18:06</t>
  </si>
  <si>
    <t>CRJ71</t>
  </si>
  <si>
    <t>18/04/2024 19:07</t>
  </si>
  <si>
    <t>CRJ70</t>
  </si>
  <si>
    <t>7495683256251484479</t>
  </si>
  <si>
    <t>CRK11</t>
  </si>
  <si>
    <t>ส***ยา. ศ***วัสดิ์</t>
  </si>
  <si>
    <t>7494989066535930376</t>
  </si>
  <si>
    <t>18/04/2024 19:46</t>
  </si>
  <si>
    <t>CRK12</t>
  </si>
  <si>
    <t>น* น*</t>
  </si>
  <si>
    <t>7494010088069367504</t>
  </si>
  <si>
    <t>18/04/2024 19:47</t>
  </si>
  <si>
    <t>CRK84</t>
  </si>
  <si>
    <t>คุณจักรี รักไทย</t>
  </si>
  <si>
    <t>18/04/2024 20:37</t>
  </si>
  <si>
    <t>CRL28</t>
  </si>
  <si>
    <t>phraphaphron</t>
  </si>
  <si>
    <t>18/04/2024 21:44</t>
  </si>
  <si>
    <t>CRR66</t>
  </si>
  <si>
    <t>สนิษฐาวันณา</t>
  </si>
  <si>
    <t>21/04/2024 13:08</t>
  </si>
  <si>
    <t>CRS16</t>
  </si>
  <si>
    <t>ว***ิสา</t>
  </si>
  <si>
    <t>7494020007648855442</t>
  </si>
  <si>
    <t>21/04/2024 13:43</t>
  </si>
  <si>
    <t>CRS79</t>
  </si>
  <si>
    <t>น***รัตน์</t>
  </si>
  <si>
    <t>7494010296490428352</t>
  </si>
  <si>
    <t>21/04/2024 14:26</t>
  </si>
  <si>
    <t>CRT79</t>
  </si>
  <si>
    <t>ล***ักดิ์ ด***า</t>
  </si>
  <si>
    <t>7495463572656458104</t>
  </si>
  <si>
    <t>21/04/2024 17:18</t>
  </si>
  <si>
    <t>CRT94</t>
  </si>
  <si>
    <t>คุณจา  บานเย็น</t>
  </si>
  <si>
    <t>21/04/2024 17:28</t>
  </si>
  <si>
    <t>CRU14</t>
  </si>
  <si>
    <t>ศ***วทสุพิทักษ์</t>
  </si>
  <si>
    <t>7494951330914404867</t>
  </si>
  <si>
    <t>21/04/2024 17:43</t>
  </si>
  <si>
    <t>CRU37</t>
  </si>
  <si>
    <t>KERRY ALAN SHANEY</t>
  </si>
  <si>
    <t>21/04/2024 18:32</t>
  </si>
  <si>
    <t>CRU39</t>
  </si>
  <si>
    <t>พ******ล</t>
  </si>
  <si>
    <t>patty1272</t>
  </si>
  <si>
    <t>21/04/2024 18:33</t>
  </si>
  <si>
    <t>CRU77</t>
  </si>
  <si>
    <t>น***ิยา ส***รณพุ่ม</t>
  </si>
  <si>
    <t>7494015480332256265</t>
  </si>
  <si>
    <t>21/04/2024 18:53</t>
  </si>
  <si>
    <t>CRW45</t>
  </si>
  <si>
    <t>อ***า ธ***วรรณ์</t>
  </si>
  <si>
    <t>7494032067806660158</t>
  </si>
  <si>
    <t>21/04/2024 20:36</t>
  </si>
  <si>
    <t>CRW65</t>
  </si>
  <si>
    <t>21/04/2024 20:49</t>
  </si>
  <si>
    <t>CRW78</t>
  </si>
  <si>
    <t xml:space="preserve">น** น***ร บ***ม </t>
  </si>
  <si>
    <t>7494017243421706126</t>
  </si>
  <si>
    <t>21/04/2024 21:03</t>
  </si>
  <si>
    <t>CRX44</t>
  </si>
  <si>
    <t>อานนท์ โทษา</t>
  </si>
  <si>
    <t>21/04/2024 22:40</t>
  </si>
  <si>
    <t>CRZ8</t>
  </si>
  <si>
    <t>มะยม</t>
  </si>
  <si>
    <t>22/04/2024 14:14</t>
  </si>
  <si>
    <t>CRZ11</t>
  </si>
  <si>
    <t>ว***วัส ส***อี่ยม</t>
  </si>
  <si>
    <t>7494042377065236078</t>
  </si>
  <si>
    <t>22/04/2024 14:41</t>
  </si>
  <si>
    <t>CRZ10</t>
  </si>
  <si>
    <t>เ***ต ร***ว</t>
  </si>
  <si>
    <t>7494818084633741586</t>
  </si>
  <si>
    <t>CRZ9</t>
  </si>
  <si>
    <t>ม***ัตน์</t>
  </si>
  <si>
    <t>7494892864358746796</t>
  </si>
  <si>
    <t>CRZ15</t>
  </si>
  <si>
    <t>22/04/2024 14:54</t>
  </si>
  <si>
    <t>CRZ17</t>
  </si>
  <si>
    <t>พิมพ์มณี</t>
  </si>
  <si>
    <t>22/04/2024 14:57</t>
  </si>
  <si>
    <t>CSA35</t>
  </si>
  <si>
    <t>วรุณยุพา พรโสม</t>
  </si>
  <si>
    <t>22/04/2024 18:08</t>
  </si>
  <si>
    <t>CSE8</t>
  </si>
  <si>
    <t xml:space="preserve">จันทร  นาคสงวน </t>
  </si>
  <si>
    <t>จันทร นาคสงวน</t>
  </si>
  <si>
    <t>23/04/2024 15:41</t>
  </si>
  <si>
    <t>CSE4</t>
  </si>
  <si>
    <t>มัณฑนา งามเลิศ</t>
  </si>
  <si>
    <t xml:space="preserve"> มัณฑนา งามเลิศ</t>
  </si>
  <si>
    <t>CSE47</t>
  </si>
  <si>
    <t xml:space="preserve">แจง ชันวอน </t>
  </si>
  <si>
    <t>23/04/2024 16:47</t>
  </si>
  <si>
    <t>CSF32</t>
  </si>
  <si>
    <t>กิจภรณ์ อัมพร</t>
  </si>
  <si>
    <t>23/04/2024 20:33</t>
  </si>
  <si>
    <t>CSF44</t>
  </si>
  <si>
    <t>ตี๋ วางไว้เลย</t>
  </si>
  <si>
    <t>23/04/2024 20:45</t>
  </si>
  <si>
    <t>EB671543372TH</t>
  </si>
  <si>
    <t>LEXDO0098546858</t>
  </si>
  <si>
    <t>TH63085HUTN03C</t>
  </si>
  <si>
    <t>EB671543369TH</t>
  </si>
  <si>
    <t>LEXDO0098597168</t>
  </si>
  <si>
    <t>747697174405</t>
  </si>
  <si>
    <t>747687372401</t>
  </si>
  <si>
    <t>747662056573</t>
  </si>
  <si>
    <t>EB671739785TH</t>
  </si>
  <si>
    <t>EB671739771TH</t>
  </si>
  <si>
    <t>EB671739768TH</t>
  </si>
  <si>
    <t>EB671910292TH</t>
  </si>
  <si>
    <t>CSD63</t>
  </si>
  <si>
    <t>ล******า</t>
  </si>
  <si>
    <t>ajijg33fmd</t>
  </si>
  <si>
    <t>23/04/2024 13:49</t>
  </si>
  <si>
    <t>CSE67</t>
  </si>
  <si>
    <t>ส***ดา</t>
  </si>
  <si>
    <t>7494975471861270752</t>
  </si>
  <si>
    <t>23/04/2024 17:38</t>
  </si>
  <si>
    <t>CSF59</t>
  </si>
  <si>
    <t>ศ***ร ต***ิชัย</t>
  </si>
  <si>
    <t>7493991009272694469</t>
  </si>
  <si>
    <t>23/04/2024 21:17</t>
  </si>
  <si>
    <t>CSF68</t>
  </si>
  <si>
    <t>ธ***รรณ ห***ียว ห*** 5</t>
  </si>
  <si>
    <t>7494187013419207655</t>
  </si>
  <si>
    <t>23/04/2024 21:33</t>
  </si>
  <si>
    <t>CSF85</t>
  </si>
  <si>
    <t>ปารมี เดชวรวิทย์</t>
  </si>
  <si>
    <t>23/04/2024 21:59</t>
  </si>
  <si>
    <t>CSN6</t>
  </si>
  <si>
    <t>W***ida K*</t>
  </si>
  <si>
    <t>7494016996956407718</t>
  </si>
  <si>
    <t>25/04/2024 18:59</t>
  </si>
  <si>
    <t>CSN7</t>
  </si>
  <si>
    <t>แ******ย</t>
  </si>
  <si>
    <t>gxjmnm2yr5</t>
  </si>
  <si>
    <t>25/04/2024 19:01</t>
  </si>
  <si>
    <t>CSN65</t>
  </si>
  <si>
    <t>ท*** เ***ญสุข</t>
  </si>
  <si>
    <t>7494007664499656001</t>
  </si>
  <si>
    <t>25/04/2024 20:43</t>
  </si>
  <si>
    <t>CSO30</t>
  </si>
  <si>
    <t>จิ๊บ</t>
  </si>
  <si>
    <t>25/04/2024 23:27</t>
  </si>
  <si>
    <t>CSG45</t>
  </si>
  <si>
    <t>วรรณพร</t>
  </si>
  <si>
    <t>24/04/2024 09:19</t>
  </si>
  <si>
    <t>CSJ21</t>
  </si>
  <si>
    <t>เจน เจน</t>
  </si>
  <si>
    <t>24/04/2024 20:13</t>
  </si>
  <si>
    <t>CSJ22</t>
  </si>
  <si>
    <t>เมษา บุญมาก</t>
  </si>
  <si>
    <t>24/04/2024 20:16</t>
  </si>
  <si>
    <t>CSJ45</t>
  </si>
  <si>
    <t>นุช</t>
  </si>
  <si>
    <t>24/04/2024 20:48</t>
  </si>
  <si>
    <t>CSM2</t>
  </si>
  <si>
    <t>อิอิ ปิงปปปออองงงง</t>
  </si>
  <si>
    <t>25/04/2024 15:34</t>
  </si>
  <si>
    <t>CSM38</t>
  </si>
  <si>
    <t>ณัฐณิชา  หทัยทัศน์</t>
  </si>
  <si>
    <t>25/04/2024 16:22</t>
  </si>
  <si>
    <t>CSN15</t>
  </si>
  <si>
    <t>นุรฮานีฟา โน๊ะ</t>
  </si>
  <si>
    <t>25/04/2024 19:23</t>
  </si>
  <si>
    <t>EB671910235TH</t>
  </si>
  <si>
    <t>EB671910173TH</t>
  </si>
  <si>
    <t>LEXDO0098718369</t>
  </si>
  <si>
    <t>EB671910289TH</t>
  </si>
  <si>
    <t>LEXPU0334504657</t>
  </si>
  <si>
    <t>EB672071895TH</t>
  </si>
  <si>
    <t>EB672071904TH</t>
  </si>
  <si>
    <t>EB672071918TH</t>
  </si>
  <si>
    <t>TH14055JCB7B5C</t>
  </si>
  <si>
    <t>EB672246659TH</t>
  </si>
  <si>
    <t>TH77055JC7GD4F</t>
  </si>
  <si>
    <t>CSP99</t>
  </si>
  <si>
    <t>แพม</t>
  </si>
  <si>
    <t>26/04/2024 15:58</t>
  </si>
  <si>
    <t>ของเคลม</t>
  </si>
  <si>
    <t>CSQ29</t>
  </si>
  <si>
    <t>,ภานุมาส</t>
  </si>
  <si>
    <t>26/04/2024 17:27</t>
  </si>
  <si>
    <t>CSQ57</t>
  </si>
  <si>
    <t>vefhy</t>
  </si>
  <si>
    <t>26/04/2024 19:40</t>
  </si>
  <si>
    <t>CST43</t>
  </si>
  <si>
    <t>สมชาย  บุญพิทักษ์(ชีพ)</t>
  </si>
  <si>
    <t>27/04/2024 16:04</t>
  </si>
  <si>
    <t>CST42</t>
  </si>
  <si>
    <t>สินีนาฏ โกอินต๊ะ</t>
  </si>
  <si>
    <t>CST71</t>
  </si>
  <si>
    <t>อรจิรา</t>
  </si>
  <si>
    <t>27/04/2024 18:47</t>
  </si>
  <si>
    <t>ของเคลม Shopee  เนื่องจากสินค้าเน่าเสียก่อนวันหมดอายุที่แจ้งข้างกล่อง</t>
  </si>
  <si>
    <t>LEXDO0099021398</t>
  </si>
  <si>
    <t>LEXPU0335635111</t>
  </si>
  <si>
    <t>LEXPU0335708701</t>
  </si>
  <si>
    <t>EB672542974TH</t>
  </si>
  <si>
    <t>EB672542965TH</t>
  </si>
  <si>
    <t>LEXPU0335943642</t>
  </si>
  <si>
    <t>ไปรษณีย์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</si>
  <si>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เดือนพฤษภาคม 2567</t>
  </si>
  <si>
    <t>สรุปรายการส่งของเคลมสินค้า เดือนพฤษภาคม 2567</t>
  </si>
  <si>
    <t>CST88</t>
  </si>
  <si>
    <t>ทวิธ เพ็ชรประสมกูล</t>
  </si>
  <si>
    <t>27/04/2024 21:00</t>
  </si>
  <si>
    <t>CSW71</t>
  </si>
  <si>
    <t>fvukit</t>
  </si>
  <si>
    <t>28/04/2024 19:47</t>
  </si>
  <si>
    <t>CSX58</t>
  </si>
  <si>
    <t>สสธร</t>
  </si>
  <si>
    <t>28/04/2024 23:16</t>
  </si>
  <si>
    <t>LEXPU0336521296</t>
  </si>
  <si>
    <t>LEXPU0336528955</t>
  </si>
  <si>
    <t>CSU75</t>
  </si>
  <si>
    <t>28/04/2024 12:11</t>
  </si>
  <si>
    <t>CSU93</t>
  </si>
  <si>
    <t>28/04/2024 12:38</t>
  </si>
  <si>
    <t>CSV33</t>
  </si>
  <si>
    <t>28/04/2024 14:30</t>
  </si>
  <si>
    <t>CSV32</t>
  </si>
  <si>
    <t>CSV34</t>
  </si>
  <si>
    <t>จักรพงษ์ แควนหงส์</t>
  </si>
  <si>
    <t>28/04/2024 14:36</t>
  </si>
  <si>
    <t>CSV35</t>
  </si>
  <si>
    <t>รัชนก หมื่นเฮ้า</t>
  </si>
  <si>
    <t>28/04/2024 14:37</t>
  </si>
  <si>
    <t>CSV36</t>
  </si>
  <si>
    <t>Katty Kat</t>
  </si>
  <si>
    <t>28/04/2024 14:38</t>
  </si>
  <si>
    <t>CSV42</t>
  </si>
  <si>
    <t>Nannapas Nunto</t>
  </si>
  <si>
    <t>28/04/2024 14:45</t>
  </si>
  <si>
    <t>CSV41</t>
  </si>
  <si>
    <t>CSV44</t>
  </si>
  <si>
    <t>จุไร ฉินทสงเคราะห์</t>
  </si>
  <si>
    <t>28/04/2024 15:01</t>
  </si>
  <si>
    <t>CSV47</t>
  </si>
  <si>
    <t>ธัญลักษณ์ จงนาทกลาง</t>
  </si>
  <si>
    <t>28/04/2024 15:09</t>
  </si>
  <si>
    <t>CSV50</t>
  </si>
  <si>
    <t>เอ๋</t>
  </si>
  <si>
    <t>Ae'y Xe Banyen</t>
  </si>
  <si>
    <t>28/04/2024 15:12</t>
  </si>
  <si>
    <t>CSV51</t>
  </si>
  <si>
    <t>28/04/2024 15:14</t>
  </si>
  <si>
    <t>CSV52</t>
  </si>
  <si>
    <t>Csao Ukrat</t>
  </si>
  <si>
    <t>28/04/2024 15:28</t>
  </si>
  <si>
    <t>CSV57</t>
  </si>
  <si>
    <t>เป่ เป้</t>
  </si>
  <si>
    <t>28/04/2024 15:45</t>
  </si>
  <si>
    <t>CSW67</t>
  </si>
  <si>
    <t>ค***ัทร  ท***าษี</t>
  </si>
  <si>
    <t>7493992253448947202</t>
  </si>
  <si>
    <t>28/04/2024 19:45</t>
  </si>
  <si>
    <t>CSW96</t>
  </si>
  <si>
    <t>ธ******ล</t>
  </si>
  <si>
    <t>yui112</t>
  </si>
  <si>
    <t>28/04/2024 20:19</t>
  </si>
  <si>
    <t>CSX33</t>
  </si>
  <si>
    <t>ค***ินิน  ส***้านหลังใหม่นะคะ</t>
  </si>
  <si>
    <t>7494074602273146539</t>
  </si>
  <si>
    <t>28/04/2024 21:35</t>
  </si>
  <si>
    <t>CSX62</t>
  </si>
  <si>
    <t>พิสชา ตันตระกูล</t>
  </si>
  <si>
    <t>28/04/2024 23:47</t>
  </si>
  <si>
    <t>CSX87</t>
  </si>
  <si>
    <t>weera</t>
  </si>
  <si>
    <t>29/04/2024 07:44</t>
  </si>
  <si>
    <t>CSY80</t>
  </si>
  <si>
    <t>ชื่อ: กรกนก สาทรกิจ</t>
  </si>
  <si>
    <t>29/04/2024 13:03</t>
  </si>
  <si>
    <t>CSY81</t>
  </si>
  <si>
    <t>Gwena Yasgit</t>
  </si>
  <si>
    <t>29/04/2024 13:04</t>
  </si>
  <si>
    <t>CTB84</t>
  </si>
  <si>
    <t>นางสาว ประกายมาศ งาแก้ว</t>
  </si>
  <si>
    <t>29/04/2024 20:32</t>
  </si>
  <si>
    <t>CTD3</t>
  </si>
  <si>
    <t xml:space="preserve">   สิทธิพร  ทองศิริ</t>
  </si>
  <si>
    <t xml:space="preserve">Sitiporn Thongsiri  </t>
  </si>
  <si>
    <t>30/04/2024 09:12</t>
  </si>
  <si>
    <t>CTF21</t>
  </si>
  <si>
    <t xml:space="preserve">แจ้​   </t>
  </si>
  <si>
    <t xml:space="preserve"> Siriporn On</t>
  </si>
  <si>
    <t>30/04/2024 20:21</t>
  </si>
  <si>
    <t>CTF51</t>
  </si>
  <si>
    <t>อิกขณา สุตสุนทร</t>
  </si>
  <si>
    <t>ikana</t>
  </si>
  <si>
    <t>30/04/2024 21:17</t>
  </si>
  <si>
    <t>CSY41</t>
  </si>
  <si>
    <t>29/04/2024 12:23</t>
  </si>
  <si>
    <t>CTA47</t>
  </si>
  <si>
    <t>ช******์</t>
  </si>
  <si>
    <t>ctwana9366</t>
  </si>
  <si>
    <t>29/04/2024 16:36</t>
  </si>
  <si>
    <t>CTD16</t>
  </si>
  <si>
    <t>น******า</t>
  </si>
  <si>
    <t>naraporn099</t>
  </si>
  <si>
    <t>30/04/2024 10:15</t>
  </si>
  <si>
    <t>CTF80</t>
  </si>
  <si>
    <t>30/04/2024 23:51</t>
  </si>
  <si>
    <t>CTO80</t>
  </si>
  <si>
    <t>02/05/2024 13:09</t>
  </si>
  <si>
    <t>CTO94</t>
  </si>
  <si>
    <t xml:space="preserve">พิชญาทัศน์ อัมพรพิพัฒน์ </t>
  </si>
  <si>
    <t>02/05/2024 14:42</t>
  </si>
  <si>
    <t>CTP50</t>
  </si>
  <si>
    <t>ภานุมาศ..</t>
  </si>
  <si>
    <t>02/05/2024 21:50</t>
  </si>
  <si>
    <t>CTP70</t>
  </si>
  <si>
    <t>han,</t>
  </si>
  <si>
    <t>03/05/2024 02:01</t>
  </si>
  <si>
    <t>CTQ8</t>
  </si>
  <si>
    <t>ราตรี จูเจ็ก</t>
  </si>
  <si>
    <t>03/05/2024 09:36</t>
  </si>
  <si>
    <t>CTX19</t>
  </si>
  <si>
    <t>ฝ้าย</t>
  </si>
  <si>
    <t>04/05/2024 05:06</t>
  </si>
  <si>
    <t>CTY4</t>
  </si>
  <si>
    <t>gan,</t>
  </si>
  <si>
    <t>04/05/2024 12:21</t>
  </si>
  <si>
    <t>CUB14</t>
  </si>
  <si>
    <t>04/05/2024 21:18</t>
  </si>
  <si>
    <t>CUB52</t>
  </si>
  <si>
    <t>อำใจ ทายา</t>
  </si>
  <si>
    <t>05/05/2024 01:31</t>
  </si>
  <si>
    <t>CUE45</t>
  </si>
  <si>
    <t>แก้วตรา งาบก</t>
  </si>
  <si>
    <t>05/05/2024 13:18</t>
  </si>
  <si>
    <t>CUE46</t>
  </si>
  <si>
    <t>ดวงรัตน์ เธียรธรรมจักร์</t>
  </si>
  <si>
    <t>05/05/2024 13:19</t>
  </si>
  <si>
    <t>CUE48</t>
  </si>
  <si>
    <t>อุมาภรณ์ สุขประเสริฐ</t>
  </si>
  <si>
    <t>05/05/2024 13:20</t>
  </si>
  <si>
    <t>CUE59</t>
  </si>
  <si>
    <t>อำบัว สีดาว</t>
  </si>
  <si>
    <t>05/05/2024 13:32</t>
  </si>
  <si>
    <t>CUG74</t>
  </si>
  <si>
    <t>ชัยจุม วามใจ</t>
  </si>
  <si>
    <t>05/05/2024 19:11</t>
  </si>
  <si>
    <t>CUH86</t>
  </si>
  <si>
    <t>dawa kaewtop</t>
  </si>
  <si>
    <t>05/05/2024 23:03</t>
  </si>
  <si>
    <t>CUI4</t>
  </si>
  <si>
    <t>น้ำชา งาขำไฟ</t>
  </si>
  <si>
    <t>06/05/2024 00:27</t>
  </si>
  <si>
    <t>CUI5</t>
  </si>
  <si>
    <t>อะตอม</t>
  </si>
  <si>
    <t>06/05/2024 00:44</t>
  </si>
  <si>
    <t>CUI9</t>
  </si>
  <si>
    <t>fern phatteema</t>
  </si>
  <si>
    <t>06/05/2024 01:32</t>
  </si>
  <si>
    <t>CUI29</t>
  </si>
  <si>
    <t>rew,</t>
  </si>
  <si>
    <t>06/05/2024 09:12</t>
  </si>
  <si>
    <t>CUJ16</t>
  </si>
  <si>
    <t>กรรณิการ์ โพธิ์สำนัก</t>
  </si>
  <si>
    <t>06/05/2024 13:24</t>
  </si>
  <si>
    <t>CUJ17</t>
  </si>
  <si>
    <t xml:space="preserve">ร้านตองเอ  </t>
  </si>
  <si>
    <t>06/05/2024 13:26</t>
  </si>
  <si>
    <t>CUJ42</t>
  </si>
  <si>
    <t>แสงดาว</t>
  </si>
  <si>
    <t>06/05/2024 14:43</t>
  </si>
  <si>
    <t>CUK7</t>
  </si>
  <si>
    <t>ธนิตา  ดวงมุสิก</t>
  </si>
  <si>
    <t>06/05/2024 16:43</t>
  </si>
  <si>
    <t>CUL12</t>
  </si>
  <si>
    <t xml:space="preserve">นันชญา บุญพลอย </t>
  </si>
  <si>
    <t>06/05/2024 20:51</t>
  </si>
  <si>
    <t>CUL20</t>
  </si>
  <si>
    <t>ภานุวัฒน์ ปานดำ</t>
  </si>
  <si>
    <t>06/05/2024 21:04</t>
  </si>
  <si>
    <t>CUL27</t>
  </si>
  <si>
    <t>06/05/2024 21:46</t>
  </si>
  <si>
    <t>CUL50</t>
  </si>
  <si>
    <t>แก้วนัส สีสุขคำ</t>
  </si>
  <si>
    <t>07/05/2024 00:10</t>
  </si>
  <si>
    <t>CUL58</t>
  </si>
  <si>
    <t>สายภา บัวลิม</t>
  </si>
  <si>
    <t>07/05/2024 01:19</t>
  </si>
  <si>
    <t>CUO28</t>
  </si>
  <si>
    <t>พรนรินทร์ กิ่งแก้ว</t>
  </si>
  <si>
    <t>07/05/2024 18:31</t>
  </si>
  <si>
    <t>CUP27</t>
  </si>
  <si>
    <t>มุตาฟา​  ปาทาน</t>
  </si>
  <si>
    <t>🍇🍇</t>
  </si>
  <si>
    <t>07/05/2024 20:30</t>
  </si>
  <si>
    <t>CUP29</t>
  </si>
  <si>
    <t>โอปอ</t>
  </si>
  <si>
    <t>Opor Por</t>
  </si>
  <si>
    <t>07/05/2024 20:32</t>
  </si>
  <si>
    <t>CUR45</t>
  </si>
  <si>
    <t>คุณสุธิดา เจริญผล</t>
  </si>
  <si>
    <t>08/05/2024 15:36</t>
  </si>
  <si>
    <t>CUS26</t>
  </si>
  <si>
    <t>ปุ้ย</t>
  </si>
  <si>
    <t>08/05/2024 19:59</t>
  </si>
  <si>
    <t>CUS78</t>
  </si>
  <si>
    <t>K.fah</t>
  </si>
  <si>
    <t>09/05/2024 02:33</t>
  </si>
  <si>
    <t>CUT2</t>
  </si>
  <si>
    <t>ส่งบ้านวายุ</t>
  </si>
  <si>
    <t>09/05/2024 09:59</t>
  </si>
  <si>
    <t>CUT1</t>
  </si>
  <si>
    <t>CUT46</t>
  </si>
  <si>
    <t>ลูกค้าลาซาด้า</t>
  </si>
  <si>
    <t>09/05/2024 12:44</t>
  </si>
  <si>
    <t>CUV80</t>
  </si>
  <si>
    <t>Wsard</t>
  </si>
  <si>
    <t>09/05/2024 15:12</t>
  </si>
  <si>
    <t>CUV92</t>
  </si>
  <si>
    <t>ggg</t>
  </si>
  <si>
    <t>09/05/2024 15:18</t>
  </si>
  <si>
    <t>CUX23</t>
  </si>
  <si>
    <t>ka,</t>
  </si>
  <si>
    <t>09/05/2024 21:19</t>
  </si>
  <si>
    <t>CUX26</t>
  </si>
  <si>
    <t>re,</t>
  </si>
  <si>
    <t>09/05/2024 21:27</t>
  </si>
  <si>
    <t>CUX41</t>
  </si>
  <si>
    <t>kg,</t>
  </si>
  <si>
    <t>09/05/2024 22:58</t>
  </si>
  <si>
    <t>CUX53</t>
  </si>
  <si>
    <t>k.โมโม่</t>
  </si>
  <si>
    <t>10/05/2024 01:18</t>
  </si>
  <si>
    <t>CUX87</t>
  </si>
  <si>
    <t xml:space="preserve"> เพ็ญนภา ตรีพูล</t>
  </si>
  <si>
    <t>-Pennapa-✨🌙</t>
  </si>
  <si>
    <t>10/05/2024 08:58</t>
  </si>
  <si>
    <t>CUX91</t>
  </si>
  <si>
    <t>สุภา  รัตนประทุม</t>
  </si>
  <si>
    <t xml:space="preserve"> นายยอดชาย รัตนประทุม  </t>
  </si>
  <si>
    <t>10/05/2024 09:01</t>
  </si>
  <si>
    <t>CUY75</t>
  </si>
  <si>
    <t>aueypanisa</t>
  </si>
  <si>
    <t>10/05/2024 14:14</t>
  </si>
  <si>
    <t>CUY87</t>
  </si>
  <si>
    <t>อมริศา</t>
  </si>
  <si>
    <t>10/05/2024 14:44</t>
  </si>
  <si>
    <t>CUZ95</t>
  </si>
  <si>
    <t>พรทิพ เด่นยิ่งโยชน์</t>
  </si>
  <si>
    <t>THIP😆😆😆🤗🤗🤗</t>
  </si>
  <si>
    <t>10/05/2024 16:38</t>
  </si>
  <si>
    <t>CVA70</t>
  </si>
  <si>
    <t>ร่มสา สานก</t>
  </si>
  <si>
    <t>11/05/2024 00:30</t>
  </si>
  <si>
    <t>CVA78</t>
  </si>
  <si>
    <t>แก้วใส่ สีตำอำ</t>
  </si>
  <si>
    <t>11/05/2024 00:50</t>
  </si>
  <si>
    <t>CVA85</t>
  </si>
  <si>
    <t>ศิริภา นาตำไอ</t>
  </si>
  <si>
    <t>11/05/2024 01:25</t>
  </si>
  <si>
    <t>CVG27</t>
  </si>
  <si>
    <t>11/05/2024 21:27</t>
  </si>
  <si>
    <t>CVH80</t>
  </si>
  <si>
    <t>นฤมล กลิ่นหอม</t>
  </si>
  <si>
    <t xml:space="preserve">นฤมล กลิ่นหอม  </t>
  </si>
  <si>
    <t>12/05/2024 12:59</t>
  </si>
  <si>
    <t>CVI50</t>
  </si>
  <si>
    <t>มัลลิกา ปลื้มจิตต์</t>
  </si>
  <si>
    <t>12/05/2024 14:38</t>
  </si>
  <si>
    <t>CVI58</t>
  </si>
  <si>
    <t xml:space="preserve"> เกษกนก เลี่ยมภักตัว</t>
  </si>
  <si>
    <t>12/05/2024 14:45</t>
  </si>
  <si>
    <t>CVI73</t>
  </si>
  <si>
    <t>เจี๊ยบ</t>
  </si>
  <si>
    <t>12/05/2024 14:59</t>
  </si>
  <si>
    <t>CVI99</t>
  </si>
  <si>
    <t>Have Gifgaผึ้ง</t>
  </si>
  <si>
    <t>12/05/2024 16:40</t>
  </si>
  <si>
    <t>CVJ24</t>
  </si>
  <si>
    <t>สุกัญญา</t>
  </si>
  <si>
    <t>12/05/2024 18:26</t>
  </si>
  <si>
    <t>CVJ29</t>
  </si>
  <si>
    <t>ลักษิกา</t>
  </si>
  <si>
    <t>12/05/2024 18:36</t>
  </si>
  <si>
    <t>CVJ32</t>
  </si>
  <si>
    <t>สุจิตรา สิทธิโชติ</t>
  </si>
  <si>
    <t>12/05/2024 18:38</t>
  </si>
  <si>
    <t>CVJ35</t>
  </si>
  <si>
    <t>Khun Gig</t>
  </si>
  <si>
    <t>12/05/2024 18:40</t>
  </si>
  <si>
    <t>CVJ37</t>
  </si>
  <si>
    <t>เพ็ญนภา ตรีพูล</t>
  </si>
  <si>
    <t>12/05/2024 18:41</t>
  </si>
  <si>
    <t>CVJ39</t>
  </si>
  <si>
    <t>หทัย หวันสู</t>
  </si>
  <si>
    <t>12/05/2024 18:43</t>
  </si>
  <si>
    <t>CVJ41</t>
  </si>
  <si>
    <t>อธิติมา แสนทวีสุข</t>
  </si>
  <si>
    <t>12/05/2024 18:45</t>
  </si>
  <si>
    <t>CVJ45</t>
  </si>
  <si>
    <t>มธิตา เสนามงคล</t>
  </si>
  <si>
    <t>12/05/2024 18:47</t>
  </si>
  <si>
    <t>CVJ52</t>
  </si>
  <si>
    <t>รจนา ท้าวคาม</t>
  </si>
  <si>
    <t>12/05/2024 18:55</t>
  </si>
  <si>
    <t>CTF99</t>
  </si>
  <si>
    <t>พิลากุล  แก้วดอนไทย</t>
  </si>
  <si>
    <t>01/05/2024 07:17</t>
  </si>
  <si>
    <t>CTN74</t>
  </si>
  <si>
    <t>01/05/2024 19:22</t>
  </si>
  <si>
    <t>CTO3</t>
  </si>
  <si>
    <t>76x8rhw80j</t>
  </si>
  <si>
    <t>01/05/2024 22:12</t>
  </si>
  <si>
    <t>CTO5</t>
  </si>
  <si>
    <t>01/05/2024 22:17</t>
  </si>
  <si>
    <t>CUI83</t>
  </si>
  <si>
    <t>อบอุ่น รีสอร์ท</t>
  </si>
  <si>
    <t>06/05/2024 11:45</t>
  </si>
  <si>
    <t>CUI97</t>
  </si>
  <si>
    <t>Supaporn Kumduang</t>
  </si>
  <si>
    <t>06/05/2024 12:27</t>
  </si>
  <si>
    <t>CUP67</t>
  </si>
  <si>
    <t>07/05/2024 21:23</t>
  </si>
  <si>
    <t>CUR31</t>
  </si>
  <si>
    <t>แ******า</t>
  </si>
  <si>
    <t>sangbynalan2561</t>
  </si>
  <si>
    <t>08/05/2024 14:54</t>
  </si>
  <si>
    <t>CUS53</t>
  </si>
  <si>
    <t>Mamui</t>
  </si>
  <si>
    <t>08/05/2024 22:50</t>
  </si>
  <si>
    <t>CVE84</t>
  </si>
  <si>
    <t>ร้านขายยากาญจนผล</t>
  </si>
  <si>
    <t>11/05/2024 16:17</t>
  </si>
  <si>
    <t>CVH33</t>
  </si>
  <si>
    <t>varaporn6861</t>
  </si>
  <si>
    <t>12/05/2024 12:08</t>
  </si>
  <si>
    <t>CVH56</t>
  </si>
  <si>
    <t>น***ศิขรินทร์  ห***ภูมิ</t>
  </si>
  <si>
    <t>7494793204943718900</t>
  </si>
  <si>
    <t>12/05/2024 12:27</t>
  </si>
  <si>
    <t>CVH87</t>
  </si>
  <si>
    <t>ก***รา</t>
  </si>
  <si>
    <t>7494839610274450248</t>
  </si>
  <si>
    <t>12/05/2024 13:06</t>
  </si>
  <si>
    <t>CVH90</t>
  </si>
  <si>
    <t>จินตนา ตาริน</t>
  </si>
  <si>
    <t>12/05/2024 13:10</t>
  </si>
  <si>
    <t>CVJ56</t>
  </si>
  <si>
    <t>ป***นา พ***์ทอง</t>
  </si>
  <si>
    <t>7494015587333604371</t>
  </si>
  <si>
    <t>12/05/2024 19:12</t>
  </si>
  <si>
    <t>CVJ97</t>
  </si>
  <si>
    <t>น**</t>
  </si>
  <si>
    <t>7495166956219566171</t>
  </si>
  <si>
    <t>12/05/2024 20:24</t>
  </si>
  <si>
    <t>CVK1</t>
  </si>
  <si>
    <t>วรพงศ์ คำก้อน</t>
  </si>
  <si>
    <t>12/05/2024 20:31</t>
  </si>
  <si>
    <t>CVK21</t>
  </si>
  <si>
    <t>N** T**</t>
  </si>
  <si>
    <t>7494055415226074368</t>
  </si>
  <si>
    <t>12/05/2024 20:55</t>
  </si>
  <si>
    <t>CVK46</t>
  </si>
  <si>
    <t>เ***วรรณ ท***ติ</t>
  </si>
  <si>
    <t>7494005090328414083</t>
  </si>
  <si>
    <t>12/05/2024 21:13</t>
  </si>
  <si>
    <t>CVK97</t>
  </si>
  <si>
    <t>น***ายชล แ***แกม</t>
  </si>
  <si>
    <t>7494021294387333111</t>
  </si>
  <si>
    <t>13/05/2024 10:01</t>
  </si>
  <si>
    <t>CVL10</t>
  </si>
  <si>
    <t>อ***ม</t>
  </si>
  <si>
    <t>7494083491462743084</t>
  </si>
  <si>
    <t>13/05/2024 10:20</t>
  </si>
  <si>
    <t>CVL9</t>
  </si>
  <si>
    <t>ผ******น</t>
  </si>
  <si>
    <t>kwangdeery</t>
  </si>
  <si>
    <t>CVL30</t>
  </si>
  <si>
    <t>ป***ัทตรา  ท***าย</t>
  </si>
  <si>
    <t>7494075610937395085</t>
  </si>
  <si>
    <t>J&amp;T COD</t>
  </si>
  <si>
    <t>13/05/2024 10:49</t>
  </si>
  <si>
    <t>TH66065KA90X4A</t>
  </si>
  <si>
    <t>eb673567425th</t>
  </si>
  <si>
    <t>LEXPU0338078057</t>
  </si>
  <si>
    <t>TH66065KA7P65A</t>
  </si>
  <si>
    <t>TH06055KFTHY4D</t>
  </si>
  <si>
    <t>TH32065KP4J75G</t>
  </si>
  <si>
    <t>KERDO0125567102</t>
  </si>
  <si>
    <t>LEXDO0099838845</t>
  </si>
  <si>
    <t>LEXPU0338938499</t>
  </si>
  <si>
    <t>LEXPU0339706732</t>
  </si>
  <si>
    <t>EB675617858TH</t>
  </si>
  <si>
    <t>EB675617773TH</t>
  </si>
  <si>
    <t>LEXPU0339667306</t>
  </si>
  <si>
    <t>LEXPU0339722720</t>
  </si>
  <si>
    <t>LEXPU0339740774</t>
  </si>
  <si>
    <t>LEXPU0339739356</t>
  </si>
  <si>
    <t>TH29175KV66K6C</t>
  </si>
  <si>
    <t>LEXPU0339740019</t>
  </si>
  <si>
    <t>TH66065KZVFP7A</t>
  </si>
  <si>
    <t>EB675841473TH</t>
  </si>
  <si>
    <t>EB675841442TH</t>
  </si>
  <si>
    <t>EB675841558TH</t>
  </si>
  <si>
    <t>EB675841592TH</t>
  </si>
  <si>
    <t>EB675841615TH</t>
  </si>
  <si>
    <t>EB675841650TH</t>
  </si>
  <si>
    <t>TH29175M0B6J1C</t>
  </si>
  <si>
    <t>LEXPU0340272863</t>
  </si>
  <si>
    <t>LEXPU0340170982</t>
  </si>
  <si>
    <t>TH29165M3XNE5B</t>
  </si>
  <si>
    <t>EB676025026TH</t>
  </si>
  <si>
    <t>EB676025065TH</t>
  </si>
  <si>
    <t>EB676199866TH</t>
  </si>
  <si>
    <t>LEXPU0341029359</t>
  </si>
  <si>
    <t>TH71125M80UD0C</t>
  </si>
  <si>
    <t>KERDO0125976048</t>
  </si>
  <si>
    <t>EB676278113TH</t>
  </si>
  <si>
    <t>LEXPU0341481426</t>
  </si>
  <si>
    <t>TH20035MDTWS9E</t>
  </si>
  <si>
    <t>TH66065MDXTJ3A</t>
  </si>
  <si>
    <t>TH66065MDYEY7A</t>
  </si>
  <si>
    <t>TH66065MDY6P9A</t>
  </si>
  <si>
    <t>LEXPU0341477334</t>
  </si>
  <si>
    <t>EB676391400TH</t>
  </si>
  <si>
    <t>EB676391325TH</t>
  </si>
  <si>
    <t>EB676560341TH</t>
  </si>
  <si>
    <t>EB676560298TH</t>
  </si>
  <si>
    <t>EB676560324TH</t>
  </si>
  <si>
    <t>LEXPU0341776761</t>
  </si>
  <si>
    <t>LEXPU0341781083</t>
  </si>
  <si>
    <t>LEXPU0341781424</t>
  </si>
  <si>
    <t>KERDO0126081781</t>
  </si>
  <si>
    <t>EB676843855TH</t>
  </si>
  <si>
    <t>LEXPU0342449723</t>
  </si>
  <si>
    <t>EB676843847TH</t>
  </si>
  <si>
    <t>EB676843802TH</t>
  </si>
  <si>
    <t>LEXPU0342448899</t>
  </si>
  <si>
    <t>EB676843762TH</t>
  </si>
  <si>
    <t>EB676843714TH</t>
  </si>
  <si>
    <t>EB676843674TH</t>
  </si>
  <si>
    <t>EB676843657TH</t>
  </si>
  <si>
    <t>EB676843691TH</t>
  </si>
  <si>
    <t>EB676843630TH</t>
  </si>
  <si>
    <t>EB676843590TH</t>
  </si>
  <si>
    <t>LEXDO0099239888</t>
  </si>
  <si>
    <t>EB672868429TH</t>
  </si>
  <si>
    <t>LEXPU0336896071</t>
  </si>
  <si>
    <t>EB672868534TH</t>
  </si>
  <si>
    <t>EB672868551TH</t>
  </si>
  <si>
    <t>EB673031172TH</t>
  </si>
  <si>
    <t>EB673031115TH</t>
  </si>
  <si>
    <t>CVO35</t>
  </si>
  <si>
    <t>13/05/2024 18:32</t>
  </si>
  <si>
    <t>CVT23</t>
  </si>
  <si>
    <t>สุกัญญา สีวานนท์</t>
  </si>
  <si>
    <t>Takki♥♥</t>
  </si>
  <si>
    <t>13/05/2024 22:05</t>
  </si>
  <si>
    <t>CVL36</t>
  </si>
  <si>
    <t>จ***มาศ ว***รอด</t>
  </si>
  <si>
    <t>7494197392117565478</t>
  </si>
  <si>
    <t>13/05/2024 10:56</t>
  </si>
  <si>
    <t>CVL70</t>
  </si>
  <si>
    <t>ค***อน ป***งสำราญ</t>
  </si>
  <si>
    <t>7495141703129271254</t>
  </si>
  <si>
    <t>13/05/2024 12:05</t>
  </si>
  <si>
    <t>CVM94</t>
  </si>
  <si>
    <t>ธ***ชา บ***องสี</t>
  </si>
  <si>
    <t>7495642834732025932</t>
  </si>
  <si>
    <t>13/05/2024 15:17</t>
  </si>
  <si>
    <t>CVN25</t>
  </si>
  <si>
    <t>น***ิพร จ***ร์อินทร์</t>
  </si>
  <si>
    <t>7494018525751248279</t>
  </si>
  <si>
    <t>13/05/2024 15:31</t>
  </si>
  <si>
    <t>CVN29</t>
  </si>
  <si>
    <t>อ***อิ่ม</t>
  </si>
  <si>
    <t>7495698677073545467</t>
  </si>
  <si>
    <t>13/05/2024 15:39</t>
  </si>
  <si>
    <t>CVN59</t>
  </si>
  <si>
    <t>เ***นใจ</t>
  </si>
  <si>
    <t>7494193221483333859</t>
  </si>
  <si>
    <t>13/05/2024 16:10</t>
  </si>
  <si>
    <t>CVO0</t>
  </si>
  <si>
    <t xml:space="preserve">ว***รณ์ เ***อแก้ว </t>
  </si>
  <si>
    <t>7495059016109688918</t>
  </si>
  <si>
    <t>13/05/2024 17:06</t>
  </si>
  <si>
    <t>CVP8</t>
  </si>
  <si>
    <t>ส***วิมล   ร***รัพย์</t>
  </si>
  <si>
    <t>7495052587202546196</t>
  </si>
  <si>
    <t>13/05/2024 19:10</t>
  </si>
  <si>
    <t>CVP4</t>
  </si>
  <si>
    <t>ว***โชค ด***พะเนาว์</t>
  </si>
  <si>
    <t>7494015551960811486</t>
  </si>
  <si>
    <t>CVP59</t>
  </si>
  <si>
    <t>ภ***าพร ร***วศ</t>
  </si>
  <si>
    <t>7494020568425662245</t>
  </si>
  <si>
    <t>13/05/2024 19:18</t>
  </si>
  <si>
    <t>CVQ11</t>
  </si>
  <si>
    <t>น***ิพย์​ เ***วอยู่​</t>
  </si>
  <si>
    <t>7494666761677932580</t>
  </si>
  <si>
    <t>13/05/2024 19:25</t>
  </si>
  <si>
    <t>CVQ46</t>
  </si>
  <si>
    <t>ท***ัยย์ ก***นะ</t>
  </si>
  <si>
    <t>7495745804553259139</t>
  </si>
  <si>
    <t>13/05/2024 19:27</t>
  </si>
  <si>
    <t>CVQ38</t>
  </si>
  <si>
    <t>พ***วิภา</t>
  </si>
  <si>
    <t>7494012895871141083</t>
  </si>
  <si>
    <t>CVQ64</t>
  </si>
  <si>
    <t>13/05/2024 19:29</t>
  </si>
  <si>
    <t>CVR23</t>
  </si>
  <si>
    <t>จ***นา ก***ะ</t>
  </si>
  <si>
    <t>7495289010183244170</t>
  </si>
  <si>
    <t>13/05/2024 19:35</t>
  </si>
  <si>
    <t>CVR33</t>
  </si>
  <si>
    <t>ก***า</t>
  </si>
  <si>
    <t>7495352018585815457</t>
  </si>
  <si>
    <t>13/05/2024 19:36</t>
  </si>
  <si>
    <t>CVR46</t>
  </si>
  <si>
    <t>T***pol S***ayang</t>
  </si>
  <si>
    <t>7494955786547726450</t>
  </si>
  <si>
    <t>13/05/2024 19:37</t>
  </si>
  <si>
    <t>CVR58</t>
  </si>
  <si>
    <t>13/05/2024 19:42</t>
  </si>
  <si>
    <t>CVR72</t>
  </si>
  <si>
    <t>อ***ญา ม***ญ</t>
  </si>
  <si>
    <t>7493991972310189642</t>
  </si>
  <si>
    <t>13/05/2024 19:44</t>
  </si>
  <si>
    <t>CVS8</t>
  </si>
  <si>
    <t>พ***าภา บ***า</t>
  </si>
  <si>
    <t>7494052716520116170</t>
  </si>
  <si>
    <t>13/05/2024 20:04</t>
  </si>
  <si>
    <t>CVS31</t>
  </si>
  <si>
    <t>น***อาทิตย์​ แ***วรสูตน</t>
  </si>
  <si>
    <t>7494006014892738481</t>
  </si>
  <si>
    <t>13/05/2024 20:31</t>
  </si>
  <si>
    <t>CVS40</t>
  </si>
  <si>
    <t>จ***ร  ไ***ัตน์</t>
  </si>
  <si>
    <t>7494946926039959569</t>
  </si>
  <si>
    <t>13/05/2024 20:32</t>
  </si>
  <si>
    <t>CVS55</t>
  </si>
  <si>
    <t>13/05/2024 20:43</t>
  </si>
  <si>
    <t>CVS98</t>
  </si>
  <si>
    <t>น***ัชราภรณ์ เ***งใจ</t>
  </si>
  <si>
    <t>7494313632260328122</t>
  </si>
  <si>
    <t>13/05/2024 21:20</t>
  </si>
  <si>
    <t>CVT30</t>
  </si>
  <si>
    <t>ค***ุพัตรา  ส***รณ์</t>
  </si>
  <si>
    <t>7494935959379871790</t>
  </si>
  <si>
    <t>13/05/2024 22:38</t>
  </si>
  <si>
    <t>CVT77</t>
  </si>
  <si>
    <t>บ**</t>
  </si>
  <si>
    <t>7495085335122839743</t>
  </si>
  <si>
    <t>13/05/2024 22:55</t>
  </si>
  <si>
    <t>CVU5</t>
  </si>
  <si>
    <t>น***ตน์ ก**</t>
  </si>
  <si>
    <t>7494560678206408775</t>
  </si>
  <si>
    <t>13/05/2024 23:29</t>
  </si>
  <si>
    <t>CVZ15</t>
  </si>
  <si>
    <t xml:space="preserve"> Khun Gig</t>
  </si>
  <si>
    <t>14/05/2024 19:05</t>
  </si>
  <si>
    <t>CVZ16</t>
  </si>
  <si>
    <t>สุภาพร ปัญญาปรุ</t>
  </si>
  <si>
    <t>14/05/2024 19:06</t>
  </si>
  <si>
    <t>CWA71</t>
  </si>
  <si>
    <t>siuynreoผึ้ง</t>
  </si>
  <si>
    <t>15/05/2024 05:30</t>
  </si>
  <si>
    <t>CWA79</t>
  </si>
  <si>
    <t>15/05/2024 07:11</t>
  </si>
  <si>
    <t>CWB70</t>
  </si>
  <si>
    <t>วราภรณ์</t>
  </si>
  <si>
    <t>15/05/2024 16:56</t>
  </si>
  <si>
    <t>CWD7</t>
  </si>
  <si>
    <t>15/05/2024 23:49</t>
  </si>
  <si>
    <t>CWD8</t>
  </si>
  <si>
    <t>กอบกาญจน์ฟาร์ม</t>
  </si>
  <si>
    <t>15/05/2024 23:51</t>
  </si>
  <si>
    <t>CWD23</t>
  </si>
  <si>
    <t xml:space="preserve">สุนันท์ เลิศอุดม </t>
  </si>
  <si>
    <t xml:space="preserve">Sunan Lert-udompruksa </t>
  </si>
  <si>
    <t>16/05/2024 06:56</t>
  </si>
  <si>
    <t>CWE3</t>
  </si>
  <si>
    <t>Atommy</t>
  </si>
  <si>
    <t>16/05/2024 15:34</t>
  </si>
  <si>
    <t>CWE14</t>
  </si>
  <si>
    <t>บจก.เจริญวัฒนามอเตอร์</t>
  </si>
  <si>
    <t>16/05/2024 16:16</t>
  </si>
  <si>
    <t>CWE15</t>
  </si>
  <si>
    <t>อันดามัน เศรษฐ์สิริกานต์</t>
  </si>
  <si>
    <t>16/05/2024 16:17</t>
  </si>
  <si>
    <t>CWE16</t>
  </si>
  <si>
    <t>แม่ชีสมสวาท จันทร์กิติวัฒน์</t>
  </si>
  <si>
    <t>16/05/2024 16:19</t>
  </si>
  <si>
    <t>CWE38</t>
  </si>
  <si>
    <t>ยลดา</t>
  </si>
  <si>
    <t>fahsai20000865</t>
  </si>
  <si>
    <t>16/05/2024 18:30</t>
  </si>
  <si>
    <t>CWE40</t>
  </si>
  <si>
    <t>น้ำฝน</t>
  </si>
  <si>
    <t>tiktok</t>
  </si>
  <si>
    <t>user6260691682512</t>
  </si>
  <si>
    <t>16/05/2024 18:35</t>
  </si>
  <si>
    <t>CWE48</t>
  </si>
  <si>
    <t>damrongsak harueanmit</t>
  </si>
  <si>
    <t>user4565821544194</t>
  </si>
  <si>
    <t>16/05/2024 18:47</t>
  </si>
  <si>
    <t>CWE52</t>
  </si>
  <si>
    <t>น.ส สุดารัตน์ น้อยสี</t>
  </si>
  <si>
    <t>sudaratnoysee</t>
  </si>
  <si>
    <t>16/05/2024 18:53</t>
  </si>
  <si>
    <t>CWE60</t>
  </si>
  <si>
    <t>สาโรจน์  แดงบัว</t>
  </si>
  <si>
    <t>YingBua_1565</t>
  </si>
  <si>
    <t>16/05/2024 19:03</t>
  </si>
  <si>
    <t>CWE64</t>
  </si>
  <si>
    <t>ฉวี ชินพัณณ์</t>
  </si>
  <si>
    <t>chaweechinnaphann</t>
  </si>
  <si>
    <t>16/05/2024 19:13</t>
  </si>
  <si>
    <t>CWE88</t>
  </si>
  <si>
    <t xml:space="preserve">พักตร์วิภา ตาคำ </t>
  </si>
  <si>
    <t>other</t>
  </si>
  <si>
    <t>16/05/2024 21:01</t>
  </si>
  <si>
    <t>CWE92</t>
  </si>
  <si>
    <t>วลัยลักษณ์ กันยาประสิทธิ์</t>
  </si>
  <si>
    <t>walailakkanyaprasit</t>
  </si>
  <si>
    <t>16/05/2024 21:25</t>
  </si>
  <si>
    <t>CWF2</t>
  </si>
  <si>
    <t xml:space="preserve">ศักรินทร์ รอดอุตม์                   </t>
  </si>
  <si>
    <t>armsakkarin</t>
  </si>
  <si>
    <t>16/05/2024 21:33</t>
  </si>
  <si>
    <t>CWF20</t>
  </si>
  <si>
    <t>ฤทัยรัตน์ การนิธิ</t>
  </si>
  <si>
    <t>andannant19</t>
  </si>
  <si>
    <t>16/05/2024 21:43</t>
  </si>
  <si>
    <t>CWF34</t>
  </si>
  <si>
    <t>รุจิรา โนจิตร</t>
  </si>
  <si>
    <t>16/05/2024 22:08</t>
  </si>
  <si>
    <t>ยกเลิก ( CF เล่น)</t>
  </si>
  <si>
    <t>ยอดเงิน</t>
  </si>
  <si>
    <t>CWD40</t>
  </si>
  <si>
    <t>มนู แซ่ลี</t>
  </si>
  <si>
    <t>16/05/2024 10:43</t>
  </si>
  <si>
    <t>CWD49</t>
  </si>
  <si>
    <t>16/05/2024 11:10</t>
  </si>
  <si>
    <t>CWD55</t>
  </si>
  <si>
    <t>ส***รณ ข***บุญ</t>
  </si>
  <si>
    <t>7495667241013512973</t>
  </si>
  <si>
    <t>16/05/2024 11:42</t>
  </si>
  <si>
    <t>CWE6</t>
  </si>
  <si>
    <t>นายเฉลิม. เมืองเย็น</t>
  </si>
  <si>
    <t>16/05/2024 15:45</t>
  </si>
  <si>
    <t>CWE42</t>
  </si>
  <si>
    <t>ป***ศา ต***่อน</t>
  </si>
  <si>
    <t>7494931672952703728</t>
  </si>
  <si>
    <t>16/05/2024 18:42</t>
  </si>
  <si>
    <t>CWE44</t>
  </si>
  <si>
    <t>อ***นา เ***ญสุข</t>
  </si>
  <si>
    <t>7494081252193765308</t>
  </si>
  <si>
    <t>16/05/2024 18:44</t>
  </si>
  <si>
    <t>CWE65</t>
  </si>
  <si>
    <t>7494220120711072314</t>
  </si>
  <si>
    <t>16/05/2024 19:15</t>
  </si>
  <si>
    <t>CWE78</t>
  </si>
  <si>
    <t>ณ***ภา ว***ยดิษฐ</t>
  </si>
  <si>
    <t>7495093372806334847</t>
  </si>
  <si>
    <t>16/05/2024 19:49</t>
  </si>
  <si>
    <t>CWE87</t>
  </si>
  <si>
    <t>16/05/2024 20:59</t>
  </si>
  <si>
    <t>CWE86</t>
  </si>
  <si>
    <t>รัฐสุดา สกลกิจติณภากุล</t>
  </si>
  <si>
    <t>CWF19</t>
  </si>
  <si>
    <t>ส***ัย โ***้อย</t>
  </si>
  <si>
    <t>7494009882414318942</t>
  </si>
  <si>
    <t>16/05/2024 21:42</t>
  </si>
  <si>
    <t>LEXPU0342829120</t>
  </si>
  <si>
    <t>EB677054324TH</t>
  </si>
  <si>
    <t>EB677240335TH</t>
  </si>
  <si>
    <t>EB677240321TH</t>
  </si>
  <si>
    <t>EB677240352TH</t>
  </si>
  <si>
    <t>TH37055N6QXR4F</t>
  </si>
  <si>
    <t>LEXPU0343978196</t>
  </si>
  <si>
    <t>EB677441031TH</t>
  </si>
  <si>
    <t>EB677423015TH</t>
  </si>
  <si>
    <t>TH29175NA4KE0C</t>
  </si>
  <si>
    <t>EB677618207TH</t>
  </si>
  <si>
    <t>EB677618224TH</t>
  </si>
  <si>
    <t>EB677618238TH</t>
  </si>
  <si>
    <t>EB677618215TH</t>
  </si>
  <si>
    <t>EB677618241TH</t>
  </si>
  <si>
    <t>EB677618255TH</t>
  </si>
  <si>
    <t>EB677618286TH</t>
  </si>
  <si>
    <t>EB677618290TH</t>
  </si>
  <si>
    <t>EB677618312TH</t>
  </si>
  <si>
    <t>EB677618326TH</t>
  </si>
  <si>
    <t>EB677618343TH</t>
  </si>
  <si>
    <t>LEXPU0343975354</t>
  </si>
  <si>
    <t>EB677046416TH</t>
  </si>
  <si>
    <t>EB677618272TH</t>
  </si>
  <si>
    <t>CWN1</t>
  </si>
  <si>
    <t>ชื่อ อ้อมใจ  เงินไทย</t>
  </si>
  <si>
    <t>Petch</t>
  </si>
  <si>
    <t>19/05/2024 06:52</t>
  </si>
  <si>
    <t>CWN2</t>
  </si>
  <si>
    <t>อุไรวรรณ คุ้มประเสริฐ</t>
  </si>
  <si>
    <t>Uraiwan Cumprasert</t>
  </si>
  <si>
    <t>19/05/2024 06:54</t>
  </si>
  <si>
    <t>CWN3</t>
  </si>
  <si>
    <t>นิศา แซ่ลิ้ม</t>
  </si>
  <si>
    <t>NISA</t>
  </si>
  <si>
    <t>19/05/2024 06:55</t>
  </si>
  <si>
    <t>CWN6</t>
  </si>
  <si>
    <t>พักตร์วิภา ตาคำ</t>
  </si>
  <si>
    <t>19/05/2024 07:05</t>
  </si>
  <si>
    <t>CWN7</t>
  </si>
  <si>
    <t>นภสร กางศรี</t>
  </si>
  <si>
    <t>19/05/2024 07:07</t>
  </si>
  <si>
    <t>CWN8</t>
  </si>
  <si>
    <t>บุษกร  หงษ์คอย</t>
  </si>
  <si>
    <t>19/05/2024 07:08</t>
  </si>
  <si>
    <t>CWN9</t>
  </si>
  <si>
    <t>ชมพู่</t>
  </si>
  <si>
    <t>19/05/2024 07:09</t>
  </si>
  <si>
    <t>CWN10</t>
  </si>
  <si>
    <t>ุกุลภัทร์ เกตแก้ว</t>
  </si>
  <si>
    <t>19/05/2024 07:10</t>
  </si>
  <si>
    <t>CWN11</t>
  </si>
  <si>
    <t>นพภัสสร์ เข็มเพ็ชร์</t>
  </si>
  <si>
    <t>19/05/2024 07:11</t>
  </si>
  <si>
    <t>CWN12</t>
  </si>
  <si>
    <t>นางสาวสุมาริน อุทัยแสง</t>
  </si>
  <si>
    <t>19/05/2024 07:12</t>
  </si>
  <si>
    <t>CWN14</t>
  </si>
  <si>
    <t>นางสาวตุณระญา ชัยชนะ</t>
  </si>
  <si>
    <t>19/05/2024 07:13</t>
  </si>
  <si>
    <t>CWN15</t>
  </si>
  <si>
    <t>โสภา คำสี</t>
  </si>
  <si>
    <t>19/05/2024 07:14</t>
  </si>
  <si>
    <t>CWN17</t>
  </si>
  <si>
    <t>ซูกี แซ่เตีย</t>
  </si>
  <si>
    <t>19/05/2024 07:15</t>
  </si>
  <si>
    <t>CWN18</t>
  </si>
  <si>
    <t>ปรานอม  ประเสริฐ</t>
  </si>
  <si>
    <t>19/05/2024 07:16</t>
  </si>
  <si>
    <t>CWN20</t>
  </si>
  <si>
    <t>ชื่อผู้รับ  อรปรียา</t>
  </si>
  <si>
    <t>19/05/2024 07:17</t>
  </si>
  <si>
    <t>CWN19</t>
  </si>
  <si>
    <t xml:space="preserve">วัชรินทร์ </t>
  </si>
  <si>
    <t>CWN21</t>
  </si>
  <si>
    <t>ทองมณี  ชวาลิต</t>
  </si>
  <si>
    <t>19/05/2024 07:18</t>
  </si>
  <si>
    <t>CWN24</t>
  </si>
  <si>
    <t>ธนาวุฒิ สุขดี</t>
  </si>
  <si>
    <t>19/05/2024 08:17</t>
  </si>
  <si>
    <t>CWN49</t>
  </si>
  <si>
    <t>per</t>
  </si>
  <si>
    <t>19/05/2024 10:56</t>
  </si>
  <si>
    <t>CWN50</t>
  </si>
  <si>
    <t xml:space="preserve">คุณ  นภสมล  สมบูรณ์การ </t>
  </si>
  <si>
    <t>19/05/2024 10:57</t>
  </si>
  <si>
    <t>CWN52</t>
  </si>
  <si>
    <t>พรชนก</t>
  </si>
  <si>
    <t>19/05/2024 11:04</t>
  </si>
  <si>
    <t>CWN86</t>
  </si>
  <si>
    <t xml:space="preserve">นิศาชล  แก้วอ่อน </t>
  </si>
  <si>
    <t>19/05/2024 12:48</t>
  </si>
  <si>
    <t>CWQ15</t>
  </si>
  <si>
    <t>ชื่อ กัลยา ประกาศธรรมกุล</t>
  </si>
  <si>
    <t>19/05/2024 16:40</t>
  </si>
  <si>
    <t>CWQ91</t>
  </si>
  <si>
    <t>แตงกวา</t>
  </si>
  <si>
    <t>19/05/2024 19:52</t>
  </si>
  <si>
    <t>CWR4</t>
  </si>
  <si>
    <t>อมิตา ไชยเดช</t>
  </si>
  <si>
    <t>nanamita26</t>
  </si>
  <si>
    <t>19/05/2024 20:56</t>
  </si>
  <si>
    <t>CWR6</t>
  </si>
  <si>
    <t>ภรณีนิภา สังข์ทอง</t>
  </si>
  <si>
    <t>19/05/2024 20:59</t>
  </si>
  <si>
    <t>CWR26</t>
  </si>
  <si>
    <t>มณฑา ทองใบ</t>
  </si>
  <si>
    <t>19/05/2024 21:44</t>
  </si>
  <si>
    <t>CWR30</t>
  </si>
  <si>
    <t xml:space="preserve">ศศิธร เมธาวิวัฒน์ </t>
  </si>
  <si>
    <t>19/05/2024 21:47</t>
  </si>
  <si>
    <t>CWR69</t>
  </si>
  <si>
    <t>อัสมาภรณ์ แซ่เอี๊ยะ</t>
  </si>
  <si>
    <t>NoeyNeta</t>
  </si>
  <si>
    <t>19/05/2024 23:07</t>
  </si>
  <si>
    <t>CWR71</t>
  </si>
  <si>
    <t>ณันทิชา อิ่นแก้วสืบ</t>
  </si>
  <si>
    <t>Nanthicha ‘ 🦩💰</t>
  </si>
  <si>
    <t>19/05/2024 23:09</t>
  </si>
  <si>
    <t>CWT87</t>
  </si>
  <si>
    <t>20/05/2024 13:10</t>
  </si>
  <si>
    <t>CWV11</t>
  </si>
  <si>
    <t>ดีเทล</t>
  </si>
  <si>
    <t>20/05/2024 16:43</t>
  </si>
  <si>
    <t>CWV12</t>
  </si>
  <si>
    <t>วิมล ศรีบุตร</t>
  </si>
  <si>
    <t>20/05/2024 16:44</t>
  </si>
  <si>
    <t>CWV66</t>
  </si>
  <si>
    <t xml:space="preserve"> ณัฏฐริกา </t>
  </si>
  <si>
    <t>aaaaaaaaaaaa__________</t>
  </si>
  <si>
    <t>20/05/2024 18:51</t>
  </si>
  <si>
    <t>CWW13</t>
  </si>
  <si>
    <t>ปรายฟ้า สุขสถิตย์</t>
  </si>
  <si>
    <t>fahkiki8</t>
  </si>
  <si>
    <t>20/05/2024 21:40</t>
  </si>
  <si>
    <t>EB677942775TH</t>
  </si>
  <si>
    <t>EB677942761TH</t>
  </si>
  <si>
    <t>EB677942758TH</t>
  </si>
  <si>
    <t>EB677942744TH</t>
  </si>
  <si>
    <t>EB677942735TH</t>
  </si>
  <si>
    <t>EB677942727TH</t>
  </si>
  <si>
    <t>EB677942829TH</t>
  </si>
  <si>
    <t>EB677942700TH</t>
  </si>
  <si>
    <t>EB677942687TH</t>
  </si>
  <si>
    <t>EB677942673TH</t>
  </si>
  <si>
    <t>EB677942625TH</t>
  </si>
  <si>
    <t>EB677942660TH</t>
  </si>
  <si>
    <t>EB677942656TH</t>
  </si>
  <si>
    <t>EB677942815TH</t>
  </si>
  <si>
    <t>EB677942639TH</t>
  </si>
  <si>
    <t>EB677942832TH</t>
  </si>
  <si>
    <t>EB677942642TH</t>
  </si>
  <si>
    <t>EB678054294TH</t>
  </si>
  <si>
    <t>TH66065NP3KM3A</t>
  </si>
  <si>
    <t>EB678054303TH</t>
  </si>
  <si>
    <t>TH71095NRGBU8C</t>
  </si>
  <si>
    <t>EB678054317TH</t>
  </si>
  <si>
    <t>EB678054325TH</t>
  </si>
  <si>
    <t>LEXDO0101479604</t>
  </si>
  <si>
    <t>EB678054334TH</t>
  </si>
  <si>
    <t>EB678054263TH</t>
  </si>
  <si>
    <t>EB678054232TH</t>
  </si>
  <si>
    <t>EB678054348TH</t>
  </si>
  <si>
    <t>EB678054351TH</t>
  </si>
  <si>
    <t>EB678054277TH</t>
  </si>
  <si>
    <t>EB691306868TH</t>
  </si>
  <si>
    <t>EB691306854TH</t>
  </si>
  <si>
    <t>EB691306845TH</t>
  </si>
  <si>
    <t>CWS1</t>
  </si>
  <si>
    <t>ณัฐชานันท๋ ประเสริฐโชติภัทร Audi</t>
  </si>
  <si>
    <t>20/05/2024 02:15</t>
  </si>
  <si>
    <t>CWT59</t>
  </si>
  <si>
    <t>สุนิตย์  พวกสันเทียะ</t>
  </si>
  <si>
    <t>20/05/2024 11:47</t>
  </si>
  <si>
    <t>CWT60</t>
  </si>
  <si>
    <t>20/05/2024 11:49</t>
  </si>
  <si>
    <t>CWV61</t>
  </si>
  <si>
    <t>พ***ิดา ค***ีย</t>
  </si>
  <si>
    <t>7494020472190698514</t>
  </si>
  <si>
    <t>20/05/2024 18:41</t>
  </si>
  <si>
    <t>CWV79</t>
  </si>
  <si>
    <t>อลิสรา บุญมาเลิศ</t>
  </si>
  <si>
    <t>20/05/2024 20:08</t>
  </si>
  <si>
    <t>CWW1</t>
  </si>
  <si>
    <t>7494052983992323458</t>
  </si>
  <si>
    <t>20/05/2024 21:23</t>
  </si>
  <si>
    <t>CWW27</t>
  </si>
  <si>
    <t>k***ชาย ธ***นิยมเจริญ</t>
  </si>
  <si>
    <t>7494931594410429031</t>
  </si>
  <si>
    <t>20/05/2024 21:58</t>
  </si>
  <si>
    <t>CWW34</t>
  </si>
  <si>
    <t>20/05/2024 22:07</t>
  </si>
  <si>
    <t>CWW42</t>
  </si>
  <si>
    <t>ส***ย ธ***นิยมเจริญ</t>
  </si>
  <si>
    <t>7495626334267017304</t>
  </si>
  <si>
    <t>20/05/2024 22:13</t>
  </si>
  <si>
    <t>CWW59</t>
  </si>
  <si>
    <t>ค***</t>
  </si>
  <si>
    <t>7494850901618952897</t>
  </si>
  <si>
    <t>20/05/2024 22:59</t>
  </si>
  <si>
    <t>CWW92</t>
  </si>
  <si>
    <t>แก้วกัลยา แสงอาวุธ</t>
  </si>
  <si>
    <t>米兰🍀</t>
  </si>
  <si>
    <t>21/05/2024 07:04</t>
  </si>
  <si>
    <t>CWW93</t>
  </si>
  <si>
    <t>จิตรรุจี สร้อยคูบัว</t>
  </si>
  <si>
    <t>Jtk😊</t>
  </si>
  <si>
    <t>21/05/2024 07:06</t>
  </si>
  <si>
    <t>CWY50</t>
  </si>
  <si>
    <t>ตาน</t>
  </si>
  <si>
    <t>21/05/2024 16:00</t>
  </si>
  <si>
    <t>CWY83</t>
  </si>
  <si>
    <t>ศรีไพร ทิณเสวก</t>
  </si>
  <si>
    <t>21/05/2024 16:20</t>
  </si>
  <si>
    <t>CWY87</t>
  </si>
  <si>
    <t>น้อยหน่า</t>
  </si>
  <si>
    <t>21/05/2024 16:21</t>
  </si>
  <si>
    <t>CWY89</t>
  </si>
  <si>
    <t>21/05/2024 16:22</t>
  </si>
  <si>
    <t>CWY91</t>
  </si>
  <si>
    <t>คุณแม่อ่อนจันทร์ ปัจจัยคา</t>
  </si>
  <si>
    <t>21/05/2024 16:23</t>
  </si>
  <si>
    <t>CWY90</t>
  </si>
  <si>
    <t xml:space="preserve">สุทิศรา อิ่มทรัพย์ </t>
  </si>
  <si>
    <t>CWY92</t>
  </si>
  <si>
    <t xml:space="preserve">กัณฐิกา ได้ดี </t>
  </si>
  <si>
    <t>21/05/2024 16:24</t>
  </si>
  <si>
    <t>CXB61</t>
  </si>
  <si>
    <t>สุกัญญา บุญเวศษ์</t>
  </si>
  <si>
    <t>user4590199015790</t>
  </si>
  <si>
    <t>21/05/2024 22:36</t>
  </si>
  <si>
    <t>CXC16</t>
  </si>
  <si>
    <t>กรานต์ติญา อุ่นแก้ว</t>
  </si>
  <si>
    <t>22/05/2024 07:01</t>
  </si>
  <si>
    <t>CXD56</t>
  </si>
  <si>
    <t>นางสาวมนทิราลัย สายสุด</t>
  </si>
  <si>
    <t>22/05/2024 15:38</t>
  </si>
  <si>
    <t>CXE21</t>
  </si>
  <si>
    <t>22/05/2024 16:18</t>
  </si>
  <si>
    <t>CXF62</t>
  </si>
  <si>
    <t>วาสนา ไชยตะมาตร</t>
  </si>
  <si>
    <t>22/05/2024 18:23</t>
  </si>
  <si>
    <t>CXF64</t>
  </si>
  <si>
    <t>สุรศักดิ์ วงษ์สุวรรณ</t>
  </si>
  <si>
    <t>22/05/2024 18:25</t>
  </si>
  <si>
    <t>CXF63</t>
  </si>
  <si>
    <t>เดชา ช่วงโชติ</t>
  </si>
  <si>
    <t>CXF66</t>
  </si>
  <si>
    <t>ฝน ธีระชาญณรงค์</t>
  </si>
  <si>
    <t>22/05/2024 18:28</t>
  </si>
  <si>
    <t>CXF67</t>
  </si>
  <si>
    <t>พลอยไพลิน กลิ่นโสภณ</t>
  </si>
  <si>
    <t>22/05/2024 18:29</t>
  </si>
  <si>
    <t>CXF71</t>
  </si>
  <si>
    <t>22/05/2024 18:32</t>
  </si>
  <si>
    <t>CXF68</t>
  </si>
  <si>
    <t>จรรยา ธรรมาวุฒ</t>
  </si>
  <si>
    <t>CXF73</t>
  </si>
  <si>
    <t>กาญจนา หามาตย์</t>
  </si>
  <si>
    <t>22/05/2024 18:33</t>
  </si>
  <si>
    <t>CXF76</t>
  </si>
  <si>
    <t>น.ส. ชุติมา พลสงคราม</t>
  </si>
  <si>
    <t>22/05/2024 18:34</t>
  </si>
  <si>
    <t>CXG42</t>
  </si>
  <si>
    <t>22/05/2024 20:43</t>
  </si>
  <si>
    <t>CXJ18</t>
  </si>
  <si>
    <t>สลัด คำแกม</t>
  </si>
  <si>
    <t>23/05/2024 15:59</t>
  </si>
  <si>
    <t>CXJ19</t>
  </si>
  <si>
    <t xml:space="preserve">อรุณี นาคหฤทัย </t>
  </si>
  <si>
    <t>23/05/2024 16:01</t>
  </si>
  <si>
    <t>CXJ22</t>
  </si>
  <si>
    <t>กรกมล  ลิ้มมะตระกูล</t>
  </si>
  <si>
    <t>23/05/2024 16:10</t>
  </si>
  <si>
    <t>CXJ40</t>
  </si>
  <si>
    <t xml:space="preserve">วรรณวัฒน์ แช่มใย </t>
  </si>
  <si>
    <t>23/05/2024 16:13</t>
  </si>
  <si>
    <t>CXJ42</t>
  </si>
  <si>
    <t>ลัดดาวัลย์  ถูกจิตร</t>
  </si>
  <si>
    <t>23/05/2024 16:14</t>
  </si>
  <si>
    <t>23/05/2024 16:15</t>
  </si>
  <si>
    <t>CXJ41</t>
  </si>
  <si>
    <t>สาลินี ขาวสว่าง</t>
  </si>
  <si>
    <t>CXJ43</t>
  </si>
  <si>
    <t>นางสาวกรีรดา จันทร์สาม</t>
  </si>
  <si>
    <t>CXJ44</t>
  </si>
  <si>
    <t xml:space="preserve">ปาริชาต นุชเทียน </t>
  </si>
  <si>
    <t>23/05/2024 16:16</t>
  </si>
  <si>
    <t>CXJ45</t>
  </si>
  <si>
    <t>แก้วกัลยา  แสงอาวุธ</t>
  </si>
  <si>
    <t>23/05/2024 16:17</t>
  </si>
  <si>
    <t>CXJ47</t>
  </si>
  <si>
    <t>23/05/2024 16:18</t>
  </si>
  <si>
    <t>CXJ49</t>
  </si>
  <si>
    <t>น.ส.อรทัย ใจเดียว</t>
  </si>
  <si>
    <t>23/05/2024 16:20</t>
  </si>
  <si>
    <t>CXJ59</t>
  </si>
  <si>
    <t>กชพร กีรติขันธเขต</t>
  </si>
  <si>
    <t>23/05/2024 16:59</t>
  </si>
  <si>
    <t>CXM24</t>
  </si>
  <si>
    <t>พัสรัสย์</t>
  </si>
  <si>
    <t>Future</t>
  </si>
  <si>
    <t>24/05/2024 07:14</t>
  </si>
  <si>
    <t>CXM25</t>
  </si>
  <si>
    <t>กิ่งแก้ว  ศฤงฆ์อนันต์</t>
  </si>
  <si>
    <t>รักเธอคนเดียว</t>
  </si>
  <si>
    <t>24/05/2024 07:15</t>
  </si>
  <si>
    <t>CXM26</t>
  </si>
  <si>
    <t>เก๋.</t>
  </si>
  <si>
    <t>พี่ปุณณ์@น้องปอนด์.</t>
  </si>
  <si>
    <t>24/05/2024 07:17</t>
  </si>
  <si>
    <t>CXM29</t>
  </si>
  <si>
    <t>สุนิสา ถากลางราด</t>
  </si>
  <si>
    <t>Kaew</t>
  </si>
  <si>
    <t>24/05/2024 07:19</t>
  </si>
  <si>
    <t>CXM31</t>
  </si>
  <si>
    <t>รัตติยา อยู่เจริญ</t>
  </si>
  <si>
    <t>oil</t>
  </si>
  <si>
    <t>24/05/2024 07:20</t>
  </si>
  <si>
    <t>CXM33</t>
  </si>
  <si>
    <t xml:space="preserve">อำไพ สุวรรณ์ </t>
  </si>
  <si>
    <t>P'..เล็กอี'ซี่ 😊💰🎏</t>
  </si>
  <si>
    <t>24/05/2024 07:21</t>
  </si>
  <si>
    <t>CXM34</t>
  </si>
  <si>
    <t>กาญจน์นพัช แสงทอง</t>
  </si>
  <si>
    <t>🦁kibkae19</t>
  </si>
  <si>
    <t>24/05/2024 07:22</t>
  </si>
  <si>
    <t>CXM36</t>
  </si>
  <si>
    <t>ฮอลล์</t>
  </si>
  <si>
    <t>Hall Natthawat</t>
  </si>
  <si>
    <t>24/05/2024 07:24</t>
  </si>
  <si>
    <t>CXM37</t>
  </si>
  <si>
    <t>นิรมล</t>
  </si>
  <si>
    <t>Apricot Pockylanla</t>
  </si>
  <si>
    <t>24/05/2024 07:27</t>
  </si>
  <si>
    <t>CXM38</t>
  </si>
  <si>
    <t xml:space="preserve">  ฤทัยรัตน์ สืบเสระ</t>
  </si>
  <si>
    <t xml:space="preserve"> Ying</t>
  </si>
  <si>
    <t>24/05/2024 07:31</t>
  </si>
  <si>
    <t>CXN70</t>
  </si>
  <si>
    <t>กัญญ์วรินทร์ (ออฟฟิต)</t>
  </si>
  <si>
    <t>g i f t  -,'🌷⭐</t>
  </si>
  <si>
    <t>24/05/2024 13:26</t>
  </si>
  <si>
    <t>CXN72</t>
  </si>
  <si>
    <t>สุธาศิณี เชิดชำนาญ</t>
  </si>
  <si>
    <t>สุธาศิณี สาขาวังชิ้น</t>
  </si>
  <si>
    <t>24/05/2024 13:28</t>
  </si>
  <si>
    <t>CXN75</t>
  </si>
  <si>
    <t xml:space="preserve">เยาวลักษณ์  ฉิมมากูร </t>
  </si>
  <si>
    <t>24/05/2024 13:44</t>
  </si>
  <si>
    <t>CXN93</t>
  </si>
  <si>
    <t>แพรชมพู  แขสว่าง</t>
  </si>
  <si>
    <t>24/05/2024 14:19</t>
  </si>
  <si>
    <t>CXN94</t>
  </si>
  <si>
    <t>ตารารัตน์ คชสิทธิ์</t>
  </si>
  <si>
    <t>24/05/2024 14:21</t>
  </si>
  <si>
    <t>CXN96</t>
  </si>
  <si>
    <t>นาย ชนินทร์ เพ็ชรเลี่ยม</t>
  </si>
  <si>
    <t>24/05/2024 14:22</t>
  </si>
  <si>
    <t>CXN99</t>
  </si>
  <si>
    <t>มณีพร ทัศนา</t>
  </si>
  <si>
    <t>24/05/2024 14:25</t>
  </si>
  <si>
    <t>CXN98</t>
  </si>
  <si>
    <t>ชลธิชา นะสุโห</t>
  </si>
  <si>
    <t>CXO0</t>
  </si>
  <si>
    <t>สุดารัตน์ ดีนา</t>
  </si>
  <si>
    <t>24/05/2024 14:27</t>
  </si>
  <si>
    <t>CXO1</t>
  </si>
  <si>
    <t>แจ่มจันทร์ จันทวงศ์</t>
  </si>
  <si>
    <t>นวล</t>
  </si>
  <si>
    <t>24/05/2024 14:29</t>
  </si>
  <si>
    <t>CXO2</t>
  </si>
  <si>
    <t>ศิริพร ฉันทวรวิจิตร</t>
  </si>
  <si>
    <t>สะเต๊ะบ่าววี 65</t>
  </si>
  <si>
    <t>24/05/2024 14:30</t>
  </si>
  <si>
    <t>CXO5</t>
  </si>
  <si>
    <t>ศิรินภา บุรมศรี</t>
  </si>
  <si>
    <t>Eyes__Ss</t>
  </si>
  <si>
    <t>24/05/2024 14:32</t>
  </si>
  <si>
    <t>CXO8</t>
  </si>
  <si>
    <t>สุพัฒตรา จันทร์ยุทา</t>
  </si>
  <si>
    <t>may15</t>
  </si>
  <si>
    <t>24/05/2024 14:34</t>
  </si>
  <si>
    <t>CXO49</t>
  </si>
  <si>
    <t>เสมอใจ ชัยมงคล</t>
  </si>
  <si>
    <t>24/05/2024 15:53</t>
  </si>
  <si>
    <t>CXP46</t>
  </si>
  <si>
    <t>น้อง</t>
  </si>
  <si>
    <t>24/05/2024 19:22</t>
  </si>
  <si>
    <t>CXR8</t>
  </si>
  <si>
    <t>ลำไพร  เพิ่มพูล</t>
  </si>
  <si>
    <t>ลำไพ เพิ่มพูล</t>
  </si>
  <si>
    <t>25/05/2024 07:44</t>
  </si>
  <si>
    <t>CXS67</t>
  </si>
  <si>
    <t xml:space="preserve">วรัทยา สุรฤทธิพงศ์ </t>
  </si>
  <si>
    <t>skylove.love5</t>
  </si>
  <si>
    <t>25/05/2024 14:25</t>
  </si>
  <si>
    <t>CXS78</t>
  </si>
  <si>
    <t>โอ ปอ</t>
  </si>
  <si>
    <t>25/05/2024 14:41</t>
  </si>
  <si>
    <t>CXT1</t>
  </si>
  <si>
    <t>วจี หมวดพรมทอง</t>
  </si>
  <si>
    <t>Jeejy</t>
  </si>
  <si>
    <t>25/05/2024 15:00</t>
  </si>
  <si>
    <t>CXT10</t>
  </si>
  <si>
    <t>ภัทรภร เหี้ยมหาญ</t>
  </si>
  <si>
    <t>patty2489</t>
  </si>
  <si>
    <t>25/05/2024 15:08</t>
  </si>
  <si>
    <t>CXT45</t>
  </si>
  <si>
    <t xml:space="preserve">ชัยวัฒน์ วนารังสรรค์ </t>
  </si>
  <si>
    <t>shopee</t>
  </si>
  <si>
    <t xml:space="preserve"> ctwana9366</t>
  </si>
  <si>
    <t>25/05/2024 15:37</t>
  </si>
  <si>
    <t>CXT49</t>
  </si>
  <si>
    <t xml:space="preserve">จรรยา บุญวานิช </t>
  </si>
  <si>
    <t>lazada</t>
  </si>
  <si>
    <t>*******775</t>
  </si>
  <si>
    <t>25/05/2024 15:39</t>
  </si>
  <si>
    <t>CXT52</t>
  </si>
  <si>
    <t>กัลยาณี บุญเฉลียว</t>
  </si>
  <si>
    <t>0864948485</t>
  </si>
  <si>
    <t>25/05/2024 15:45</t>
  </si>
  <si>
    <t>CXT56</t>
  </si>
  <si>
    <t>นายทรงพันธ์</t>
  </si>
  <si>
    <t>ทรงพันธ์ สำอางศรี</t>
  </si>
  <si>
    <t>25/05/2024 15:51</t>
  </si>
  <si>
    <t>CXT60</t>
  </si>
  <si>
    <t>สุภัชราภรณ์ มั่งจิตร</t>
  </si>
  <si>
    <t xml:space="preserve"> Supatcharapon Mangjit</t>
  </si>
  <si>
    <t>25/05/2024 16:00</t>
  </si>
  <si>
    <t>CXV52</t>
  </si>
  <si>
    <t>วาสินี  เถาว์ทอง</t>
  </si>
  <si>
    <t>25/05/2024 22:01</t>
  </si>
  <si>
    <t>26/05/2024 14:01</t>
  </si>
  <si>
    <t>CXY38</t>
  </si>
  <si>
    <t>รินท์ลภัส อินทรักษ์</t>
  </si>
  <si>
    <t>CXY40</t>
  </si>
  <si>
    <t>วรรณภรณ์   อภิชาตมานนท์</t>
  </si>
  <si>
    <t>26/05/2024 14:03</t>
  </si>
  <si>
    <t>CXY41</t>
  </si>
  <si>
    <t>ณัฐพล (TOPPO)</t>
  </si>
  <si>
    <t>26/05/2024 14:04</t>
  </si>
  <si>
    <t>CXY85</t>
  </si>
  <si>
    <t>วิทยา สุมาลี</t>
  </si>
  <si>
    <t>26/05/2024 15:13</t>
  </si>
  <si>
    <t>CXY86</t>
  </si>
  <si>
    <t>ณัฐณิชา มุนินทรวงศ์</t>
  </si>
  <si>
    <t>26/05/2024 15:14</t>
  </si>
  <si>
    <t>CXY88</t>
  </si>
  <si>
    <t>กาญแก้ว แก้วสมบัติ</t>
  </si>
  <si>
    <t>26/05/2024 15:16</t>
  </si>
  <si>
    <t>CXY98</t>
  </si>
  <si>
    <t>วรวศา  อำคา</t>
  </si>
  <si>
    <t>26/05/2024 15:28</t>
  </si>
  <si>
    <t>CXY99</t>
  </si>
  <si>
    <t xml:space="preserve">วันนิสา หินจันทร์ </t>
  </si>
  <si>
    <t>26/05/2024 15:30</t>
  </si>
  <si>
    <t>CXZ33</t>
  </si>
  <si>
    <t>ปุณรดา ช้างพินิจ</t>
  </si>
  <si>
    <t>kung1723</t>
  </si>
  <si>
    <t>26/05/2024 17:38</t>
  </si>
  <si>
    <t>CXZ37</t>
  </si>
  <si>
    <t>ฤทัย เครือทอง</t>
  </si>
  <si>
    <t>thai_luckygirl</t>
  </si>
  <si>
    <t>26/05/2024 17:49</t>
  </si>
  <si>
    <t>CYA61</t>
  </si>
  <si>
    <t>วราภรณ์ ครองยุทธ</t>
  </si>
  <si>
    <t>toktik</t>
  </si>
  <si>
    <t>namtann44</t>
  </si>
  <si>
    <t>26/05/2024 22:40</t>
  </si>
  <si>
    <t xml:space="preserve"> เนื่องจากของขาดไม่ครบ</t>
  </si>
  <si>
    <t xml:space="preserve"> นื่องจากขนส่งซัพนอกไม่ได้ลงของให้ลูกค้า</t>
  </si>
  <si>
    <t>ของเคลม LAZADA เนื่องจากสินค้ามีรสชาติขม รสชาติ สีของขนม ผิดปกติ</t>
  </si>
  <si>
    <t>ของเคลม Shopee เนื่องจากลูกค้าไม่ได้รับสินค้า</t>
  </si>
  <si>
    <t>ของเคลม Shopee เนื่องจากสินค้าเน่าเสียก่อนวันหมดอายุที่แจ้งข้างกล่อง</t>
  </si>
  <si>
    <t>ของเคลม Shopee เนื่องจากสินค้ามีรสชาติขม รสชาติ สีของขนม ผิดปกติ</t>
  </si>
  <si>
    <t>ของเคลม Shopee ไม่ทราบเหตุผล</t>
  </si>
  <si>
    <t>ของเคลม Line OA เนื่องจากลูกค้าได้รับสินค้าผิดไม่ตรงตามที่สั่ง</t>
  </si>
  <si>
    <t>ของเคลม Line OA เนื่องจากสินค้าเสียหายจากการขนส่ง</t>
  </si>
  <si>
    <t>ของเคลม Line OA เนื่องจากสินค้าเน่าเสียก่อนวันหมดอายุที่แจ้งข้างกล่อง</t>
  </si>
  <si>
    <t>ของเคลม Line OA เนื่องจากสินค้ามีรสชาติขม รสชาติ สีของขนม ผิดปกติ</t>
  </si>
  <si>
    <t>ของเคลม Line OA เนื่องจากสินค้าไม่มี</t>
  </si>
  <si>
    <t>ของเคลม Line OA ไม่ทราบเหตุผล</t>
  </si>
  <si>
    <t>ของเคลม Facebook , Facebook Live เนื่องจากลูกค้าได้รับสินค้าไม่ครบ</t>
  </si>
  <si>
    <t>ของเคลม Facebook , Facebook Live เนื่องจากลูกค้าได้รับสินค้าผิดไม่ตรงตามที่สั่ง</t>
  </si>
  <si>
    <t>ของเคลม Facebook , Facebook Live เนื่องจากลูกค้าไม่ได้รับสินค้า</t>
  </si>
  <si>
    <t>ของเคลม Facebook , Facebook Live เนื่องจากสินค้าเสียหายจากการขนส่ง</t>
  </si>
  <si>
    <t>ของเคลม Facebook , Facebook Live เนื่องจากสินค้าเน่าเสียก่อนวันหมดอายุที่แจ้งข้างกล่อง</t>
  </si>
  <si>
    <t>ของเคลม Facebook , Facebook Live เนื่องจากสินค้ามีรสชาติขม รสชาติ สีของขนม ผิดปกติ</t>
  </si>
  <si>
    <t>ของเคลม Facebook , Facebook Live เนื่องจากสินค้าไม่มี</t>
  </si>
  <si>
    <t>ของเคลม Facebook , Facebook Live ไม่ทราบเหตุผล</t>
  </si>
  <si>
    <t>ของเคลม Tiktok เนื่องจากลูกค้าได้รับสินค้าไม่ครบ</t>
  </si>
  <si>
    <t>ของเคลม Tiktok เนื่องจากลูกค้าได้รับสินค้าผิดไม่ตรงตามที่สั่ง</t>
  </si>
  <si>
    <t>ของเคลม Tiktok เนื่องจากลูกค้าไม่ได้รับสินค้า</t>
  </si>
  <si>
    <t>ของเคลม TikTok เนื่องจากสินค้าเสียหายจากการขนส่ง</t>
  </si>
  <si>
    <t>ของเคลม TikTok เนื่องจากสินค้าเน่าเสียก่อนวันหมดอายุที่แจ้งข้างกล่อง</t>
  </si>
  <si>
    <t>ของเคลม Tiktok เนื่องจากสินค้ามีรสชาติขม รสชาติ สีของขนม ผิดปกติ</t>
  </si>
  <si>
    <t>ของเคลม Tiktok เนื่องจากสินค้าไม่มี</t>
  </si>
  <si>
    <t>ของเคลม Tiktok ไม่ทราบเหตุผล</t>
  </si>
  <si>
    <t>ของเคลม ไปรษณีย์ เนื่องจากลูกค้าได้รับสินค้าผิดไม่ตรงตามที่สั่ง</t>
  </si>
  <si>
    <t>ของเคลม ไปรษณีย์ เนื่องจากลูกค้าไม่ได้รับสินค้า</t>
  </si>
  <si>
    <t>ของเคลม ไปรษณีย์ เนื่องจากสินค้าเสียหายจากการขนส่ง</t>
  </si>
  <si>
    <t>ของเคลม ไปรษณีย์ เนื่องจากสินค้าเน่าเสียก่อนวันหมดอายุที่แจ้งข้างกล่อง</t>
  </si>
  <si>
    <t>ของเคลม ไปรษณีย์ เนื่องจากสินค้าไม่มี</t>
  </si>
  <si>
    <t xml:space="preserve">ของเคลม ตัวแทนเส้น </t>
  </si>
  <si>
    <t xml:space="preserve">เคลมลูกค้านัดรับ เส้น </t>
  </si>
  <si>
    <t>ของเคลม ไปรษณีย์ ไม่ทราบเหตุผล</t>
  </si>
  <si>
    <t>ของเคลม ไปรษณีย์ เนื่องจากสินค้ามีรสชาติขม รสชาติ สีของขนม ผิดปกติ</t>
  </si>
  <si>
    <t>เคลมเนื่องจากส่งสินค้าผิด</t>
  </si>
  <si>
    <t>CXU52</t>
  </si>
  <si>
    <t>นิตยา เนตรรัศมี</t>
  </si>
  <si>
    <t>25/05/2024 18:39</t>
  </si>
  <si>
    <t>CXU95</t>
  </si>
  <si>
    <t>ว******ง</t>
  </si>
  <si>
    <t>nammtannn</t>
  </si>
  <si>
    <t>25/05/2024 21:01</t>
  </si>
  <si>
    <t>CXY1</t>
  </si>
  <si>
    <t>P**</t>
  </si>
  <si>
    <t>7495755161803065587</t>
  </si>
  <si>
    <t>26/05/2024 12:08</t>
  </si>
  <si>
    <t>CXZ19</t>
  </si>
  <si>
    <t>ชุติมา กรัตพงศ์</t>
  </si>
  <si>
    <t>26/05/2024 16:26</t>
  </si>
  <si>
    <t>CXZ63</t>
  </si>
  <si>
    <t>26/05/2024 19:23</t>
  </si>
  <si>
    <t>CXZ87</t>
  </si>
  <si>
    <t>26/05/2024 20:58</t>
  </si>
  <si>
    <t>CXZ88</t>
  </si>
  <si>
    <t>26/05/2024 21:00</t>
  </si>
  <si>
    <t>CXZ94</t>
  </si>
  <si>
    <t>ส***ัญ</t>
  </si>
  <si>
    <t>7494808414952589653</t>
  </si>
  <si>
    <t>26/05/2024 21:21</t>
  </si>
  <si>
    <t>CYA35</t>
  </si>
  <si>
    <t>preda sripatavong</t>
  </si>
  <si>
    <t>26/05/2024 22:01</t>
  </si>
  <si>
    <t>EB691306810TH</t>
  </si>
  <si>
    <t>EB691306806TH</t>
  </si>
  <si>
    <t>TH41055NZTCH1E</t>
  </si>
  <si>
    <t>EB691481972TH</t>
  </si>
  <si>
    <t>EB691481907TH</t>
  </si>
  <si>
    <t>EB691481915TH</t>
  </si>
  <si>
    <t>EB691481969TH</t>
  </si>
  <si>
    <t>EB691481955TH</t>
  </si>
  <si>
    <t>EB691481924TH</t>
  </si>
  <si>
    <t>EB691481941TH</t>
  </si>
  <si>
    <t>EB691481938TH</t>
  </si>
  <si>
    <t>TH45045P2QBF4B</t>
  </si>
  <si>
    <t>LEXPU0346336994</t>
  </si>
  <si>
    <t>EB691631734TH</t>
  </si>
  <si>
    <t>EB691634038TH</t>
  </si>
  <si>
    <t>EB691631646TH</t>
  </si>
  <si>
    <t>EB691631629TH</t>
  </si>
  <si>
    <t>EB691631725TH</t>
  </si>
  <si>
    <t>EB691634024TH</t>
  </si>
  <si>
    <t>EB691631615TH</t>
  </si>
  <si>
    <t>LEXPU0346258416</t>
  </si>
  <si>
    <t>EB691835255TH</t>
  </si>
  <si>
    <t>EB691835247TH</t>
  </si>
  <si>
    <t>EB691835233TH</t>
  </si>
  <si>
    <t>EB691835220TH</t>
  </si>
  <si>
    <t>EB691835304TH</t>
  </si>
  <si>
    <t>EB691835216TH</t>
  </si>
  <si>
    <t>EB691835295TH</t>
  </si>
  <si>
    <t>EB691835281TH</t>
  </si>
  <si>
    <t>EB691835278TH</t>
  </si>
  <si>
    <t>EB691835264TH</t>
  </si>
  <si>
    <t>EB691835349TH</t>
  </si>
  <si>
    <t>EB691835335TH</t>
  </si>
  <si>
    <t>EB691835352TH</t>
  </si>
  <si>
    <t>EB691835321TH</t>
  </si>
  <si>
    <t>EB691835318TH</t>
  </si>
  <si>
    <t>EB691835397TH</t>
  </si>
  <si>
    <t>EB691835383TH</t>
  </si>
  <si>
    <t>EB691835370TH</t>
  </si>
  <si>
    <t>EB691835366TH</t>
  </si>
  <si>
    <t>EB691835437TH</t>
  </si>
  <si>
    <t>EB691835423TH</t>
  </si>
  <si>
    <t>EB691835410TH</t>
  </si>
  <si>
    <t>EB692014883TH</t>
  </si>
  <si>
    <t>EB692014897TH</t>
  </si>
  <si>
    <t>EB692014906TH</t>
  </si>
  <si>
    <t>EB692015036TH</t>
  </si>
  <si>
    <t>EB692014910TH</t>
  </si>
  <si>
    <t>EB692014923TH</t>
  </si>
  <si>
    <t>EB692014945TH</t>
  </si>
  <si>
    <t>EB692014937TH</t>
  </si>
  <si>
    <t>EB692015040TH</t>
  </si>
  <si>
    <t>EB692014954TH</t>
  </si>
  <si>
    <t>EB692014968TH</t>
  </si>
  <si>
    <t>EB692014971TH</t>
  </si>
  <si>
    <t>EB692014985TH</t>
  </si>
  <si>
    <t>EB692014999TH</t>
  </si>
  <si>
    <t>EB692015019TH</t>
  </si>
  <si>
    <t>EB692164653TH</t>
  </si>
  <si>
    <t>EB692164667TH</t>
  </si>
  <si>
    <t>EB692164675TH</t>
  </si>
  <si>
    <t>EB692164715TH</t>
  </si>
  <si>
    <t>EB692164724TH</t>
  </si>
  <si>
    <t>EB692164738TH</t>
  </si>
  <si>
    <t>EB692164741TH</t>
  </si>
  <si>
    <t>EB692164640TH</t>
  </si>
  <si>
    <t>EB692164684TH</t>
  </si>
  <si>
    <t>EB692164698TH</t>
  </si>
  <si>
    <t>EB692286175TH</t>
  </si>
  <si>
    <t>EB692286189TH</t>
  </si>
  <si>
    <t>EB692286192TH</t>
  </si>
  <si>
    <t>EB692286201TH</t>
  </si>
  <si>
    <t>EB692286215TH</t>
  </si>
  <si>
    <t>EB692286229TH</t>
  </si>
  <si>
    <t>EB692286232TH</t>
  </si>
  <si>
    <t>EB692286246TH</t>
  </si>
  <si>
    <t>EB692286250TH</t>
  </si>
  <si>
    <t>EB692286263TH</t>
  </si>
  <si>
    <t>สรุปรายการส่งของเคลมสินค้า เดือนมิถุนายน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</si>
  <si>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เดือนมิถุนายน 2567</t>
  </si>
  <si>
    <t>CYB5</t>
  </si>
  <si>
    <t>นางสาวปนิดา สะตะ</t>
  </si>
  <si>
    <t>27/05/2024 07:08</t>
  </si>
  <si>
    <t>CYB6</t>
  </si>
  <si>
    <t>โสรภี สุขแสก</t>
  </si>
  <si>
    <t>27/05/2024 07:09</t>
  </si>
  <si>
    <t>CYB12</t>
  </si>
  <si>
    <t xml:space="preserve">ปนิดา หีดแก้ว </t>
  </si>
  <si>
    <t>OHARA</t>
  </si>
  <si>
    <t>27/05/2024 07:52</t>
  </si>
  <si>
    <t>CYC40</t>
  </si>
  <si>
    <t>รินรดา ทองสุข</t>
  </si>
  <si>
    <t>27/05/2024 15:23</t>
  </si>
  <si>
    <t>CYC41</t>
  </si>
  <si>
    <t>นางกัญญา ขันเทียน</t>
  </si>
  <si>
    <t>27/05/2024 15:24</t>
  </si>
  <si>
    <t>CYC42</t>
  </si>
  <si>
    <t xml:space="preserve">รัชนีกร แพทย์ปรีชา </t>
  </si>
  <si>
    <t>27/05/2024 15:25</t>
  </si>
  <si>
    <t>CYC43</t>
  </si>
  <si>
    <t>27/05/2024 15:26</t>
  </si>
  <si>
    <t>CYC45</t>
  </si>
  <si>
    <t>Pramot opp</t>
  </si>
  <si>
    <t>27/05/2024 15:28</t>
  </si>
  <si>
    <t>CYC47</t>
  </si>
  <si>
    <t>K.วรัญญา</t>
  </si>
  <si>
    <t>27/05/2024 15:30</t>
  </si>
  <si>
    <t>CYC48</t>
  </si>
  <si>
    <t>ธีรากาญจน์ พุคง</t>
  </si>
  <si>
    <t>27/05/2024 15:32</t>
  </si>
  <si>
    <t>CYC49</t>
  </si>
  <si>
    <t>ดุสีดา คำวิไล</t>
  </si>
  <si>
    <t>27/05/2024 15:33</t>
  </si>
  <si>
    <t>CYC50</t>
  </si>
  <si>
    <t>กฤศนุ จิตรโรจนรักษ์</t>
  </si>
  <si>
    <t>27/05/2024 15:35</t>
  </si>
  <si>
    <t>CYC51</t>
  </si>
  <si>
    <t>ภรณ์ธนัตถ์ พึ่งอุทัยศรี</t>
  </si>
  <si>
    <t>27/05/2024 15:37</t>
  </si>
  <si>
    <t>CYC53</t>
  </si>
  <si>
    <t>หทัย  หวันสู</t>
  </si>
  <si>
    <t>27/05/2024 15:38</t>
  </si>
  <si>
    <t>CYC52</t>
  </si>
  <si>
    <t>คุณ​จารุ​นันท์​ เหลือง​สกุล​พงษ์</t>
  </si>
  <si>
    <t>CYC91</t>
  </si>
  <si>
    <t>วัลภา  ศาสตร์เวช</t>
  </si>
  <si>
    <t>au_wanlapa</t>
  </si>
  <si>
    <t>27/05/2024 18:32</t>
  </si>
  <si>
    <t>CYC93</t>
  </si>
  <si>
    <t>วรัตน์  ญาจะน๊ะ</t>
  </si>
  <si>
    <t>guidewarat</t>
  </si>
  <si>
    <t>27/05/2024 18:34</t>
  </si>
  <si>
    <t>CYD32</t>
  </si>
  <si>
    <t>นัย</t>
  </si>
  <si>
    <t>27/05/2024 21:19</t>
  </si>
  <si>
    <t>CYD82</t>
  </si>
  <si>
    <t>ศิริรัตน์ พันตัน</t>
  </si>
  <si>
    <t>tangthai124</t>
  </si>
  <si>
    <t>27/05/2024 23:11</t>
  </si>
  <si>
    <t>CYD85</t>
  </si>
  <si>
    <t>ภาวิณี</t>
  </si>
  <si>
    <t>pawinee258</t>
  </si>
  <si>
    <t>27/05/2024 23:16</t>
  </si>
  <si>
    <t>CYD90</t>
  </si>
  <si>
    <t>นางสาว นารีรัตน์ วังใจชิด</t>
  </si>
  <si>
    <t>Spear Nareerat</t>
  </si>
  <si>
    <t>27/05/2024 23:22</t>
  </si>
  <si>
    <t>CYE14</t>
  </si>
  <si>
    <t>ชื่อ เอนก อุดมสิทธิพัฒนา</t>
  </si>
  <si>
    <t>28/05/2024 07:08</t>
  </si>
  <si>
    <t>CYE16</t>
  </si>
  <si>
    <t>ชณายุท เจริญศักดิ์</t>
  </si>
  <si>
    <t>28/05/2024 07:11</t>
  </si>
  <si>
    <t>CYE17</t>
  </si>
  <si>
    <t>กัญญาพัชร ยาแจ้ะ</t>
  </si>
  <si>
    <t>28/05/2024 07:12</t>
  </si>
  <si>
    <t>CYE49</t>
  </si>
  <si>
    <t>ขวัญ</t>
  </si>
  <si>
    <t>28/05/2024 10:37</t>
  </si>
  <si>
    <t>CYF17</t>
  </si>
  <si>
    <t>สมจิตร ประทิเลิศ</t>
  </si>
  <si>
    <t>28/05/2024 12:11</t>
  </si>
  <si>
    <t>CYF21</t>
  </si>
  <si>
    <t>กฤษณะ ประทีปมงคล</t>
  </si>
  <si>
    <t>28/05/2024 12:12</t>
  </si>
  <si>
    <t>CYF23</t>
  </si>
  <si>
    <t>น.ส.ตติยาพร  พึ่งอู๋</t>
  </si>
  <si>
    <t>28/05/2024 12:14</t>
  </si>
  <si>
    <t>CYH95</t>
  </si>
  <si>
    <t>28/05/2024 21:49</t>
  </si>
  <si>
    <t>CYH96</t>
  </si>
  <si>
    <t>สุดใจ หนูอ่อน</t>
  </si>
  <si>
    <t>28/05/2024 21:51</t>
  </si>
  <si>
    <t>CYH98</t>
  </si>
  <si>
    <t xml:space="preserve">กัลยา เชิดชูพันธ์ </t>
  </si>
  <si>
    <t>28/05/2024 21:52</t>
  </si>
  <si>
    <t>CYI1</t>
  </si>
  <si>
    <t>28/05/2024 22:01</t>
  </si>
  <si>
    <t>CYI2</t>
  </si>
  <si>
    <t>นภาภรณ์ มาเกิด</t>
  </si>
  <si>
    <t>28/05/2024 22:02</t>
  </si>
  <si>
    <t>CYI5</t>
  </si>
  <si>
    <t>ชัชฎา ศิริกันต์</t>
  </si>
  <si>
    <t>28/05/2024 22:03</t>
  </si>
  <si>
    <t>CYI8</t>
  </si>
  <si>
    <t xml:space="preserve">จารุวรรณ  เทพวงศ์. </t>
  </si>
  <si>
    <t>28/05/2024 22:04</t>
  </si>
  <si>
    <t>CYI12</t>
  </si>
  <si>
    <t xml:space="preserve">สลัด คำแกม </t>
  </si>
  <si>
    <t>28/05/2024 22:07</t>
  </si>
  <si>
    <t>CYI15</t>
  </si>
  <si>
    <t>ปรีญานันท์</t>
  </si>
  <si>
    <t>28/05/2024 22:10</t>
  </si>
  <si>
    <t>CYK22</t>
  </si>
  <si>
    <t xml:space="preserve">พลอย กนกพร </t>
  </si>
  <si>
    <t>29/05/2024 15:52</t>
  </si>
  <si>
    <t>CYK39</t>
  </si>
  <si>
    <t>ธนวุฒิชัย พิเคราะห์</t>
  </si>
  <si>
    <t>29/05/2024 16:26</t>
  </si>
  <si>
    <t>CYK40</t>
  </si>
  <si>
    <t>29/05/2024 16:28</t>
  </si>
  <si>
    <t>CYK41</t>
  </si>
  <si>
    <t>29/05/2024 16:29</t>
  </si>
  <si>
    <t>CYK44</t>
  </si>
  <si>
    <t>อรทัย สง่าเพ็ชร</t>
  </si>
  <si>
    <t>29/05/2024 16:32</t>
  </si>
  <si>
    <t>CYK49</t>
  </si>
  <si>
    <t>มินตรา รอดสม</t>
  </si>
  <si>
    <t>29/05/2024 16:34</t>
  </si>
  <si>
    <t>CYK76</t>
  </si>
  <si>
    <t>หล้า</t>
  </si>
  <si>
    <t>29/05/2024 17:33</t>
  </si>
  <si>
    <t>CYL59</t>
  </si>
  <si>
    <t>กา กนกอรอร</t>
  </si>
  <si>
    <t>29/05/2024 22:26</t>
  </si>
  <si>
    <t>CYB24</t>
  </si>
  <si>
    <t>อรอนงค์ แก้วธานี</t>
  </si>
  <si>
    <t>27/05/2024 09:50</t>
  </si>
  <si>
    <t>CYB64</t>
  </si>
  <si>
    <t>สิทธิชัย. สุขสกล</t>
  </si>
  <si>
    <t>27/05/2024 11:32</t>
  </si>
  <si>
    <t>CYB86</t>
  </si>
  <si>
    <t>รัตนา อิ่มสำราญ</t>
  </si>
  <si>
    <t>27/05/2024 12:39</t>
  </si>
  <si>
    <t>CYF87</t>
  </si>
  <si>
    <t>ก******ล</t>
  </si>
  <si>
    <t>lhin4181</t>
  </si>
  <si>
    <t>28/05/2024 15:02</t>
  </si>
  <si>
    <t>CYG13</t>
  </si>
  <si>
    <t>วัชรี ธีรสถาพร</t>
  </si>
  <si>
    <t>28/05/2024 17:26</t>
  </si>
  <si>
    <t>CYI94</t>
  </si>
  <si>
    <t>ธ***ศักดิ์ ร***๊ะชุน</t>
  </si>
  <si>
    <t>7494042539440506228</t>
  </si>
  <si>
    <t>29/05/2024 10:08</t>
  </si>
  <si>
    <t>CYJ48</t>
  </si>
  <si>
    <t>29/05/2024 12:01</t>
  </si>
  <si>
    <t>CYJ49</t>
  </si>
  <si>
    <t>29/05/2024 12:04</t>
  </si>
  <si>
    <t>CYJ94</t>
  </si>
  <si>
    <t>ก***ิมา ส***เดช</t>
  </si>
  <si>
    <t>7494072913979409474</t>
  </si>
  <si>
    <t>29/05/2024 14:37</t>
  </si>
  <si>
    <t>CYK57</t>
  </si>
  <si>
    <t>ว***ักษณ์ ง***ำ</t>
  </si>
  <si>
    <t>7494051524871687628</t>
  </si>
  <si>
    <t>29/05/2024 16:46</t>
  </si>
  <si>
    <t>CYK83</t>
  </si>
  <si>
    <t>สุพัฒตรา คาโต้(แนน)</t>
  </si>
  <si>
    <t>29/05/2024 17:58</t>
  </si>
  <si>
    <t>CYK94</t>
  </si>
  <si>
    <t>เ***</t>
  </si>
  <si>
    <t>7494017595025884355</t>
  </si>
  <si>
    <t>29/05/2024 18:21</t>
  </si>
  <si>
    <t>CYL11</t>
  </si>
  <si>
    <t>เ******ว</t>
  </si>
  <si>
    <t>nice_and_thangmay</t>
  </si>
  <si>
    <t>29/05/2024 20:01</t>
  </si>
  <si>
    <t>CYL46</t>
  </si>
  <si>
    <t>ภ***ดา ล***รจน์</t>
  </si>
  <si>
    <t>7494023651297559860</t>
  </si>
  <si>
    <t>29/05/2024 21:58</t>
  </si>
  <si>
    <t>CYL76</t>
  </si>
  <si>
    <t>น***พร ส***กิจ</t>
  </si>
  <si>
    <t>7494010614746809362</t>
  </si>
  <si>
    <t>29/05/2024 22:34</t>
  </si>
  <si>
    <t>CYL96</t>
  </si>
  <si>
    <t>น***ิริพัฒน์ แ***ุข</t>
  </si>
  <si>
    <t>7494010086353635235</t>
  </si>
  <si>
    <t>29/05/2024 22:42</t>
  </si>
  <si>
    <t>วันที่ส่ง</t>
  </si>
  <si>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</si>
  <si>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</si>
  <si>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</si>
  <si>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</si>
  <si>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</si>
  <si>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</si>
  <si>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</si>
  <si>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</si>
  <si>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</si>
  <si>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Item type</t>
  </si>
  <si>
    <t>Weight（kg)</t>
  </si>
  <si>
    <t>Demensions</t>
  </si>
  <si>
    <t>COD Amount</t>
  </si>
  <si>
    <t>Total COD Fee</t>
  </si>
  <si>
    <t>COD VAT 7%</t>
  </si>
  <si>
    <t>Freight</t>
  </si>
  <si>
    <t>Total Charge</t>
  </si>
  <si>
    <t>suckjakkure@hotmail.com</t>
  </si>
  <si>
    <t>0642427575</t>
  </si>
  <si>
    <t>วรรณวนัชเบเกอรี่</t>
  </si>
  <si>
    <t>FACEBOOK</t>
  </si>
  <si>
    <t>กรชวัล ขำรอดเคลม ปณ</t>
  </si>
  <si>
    <t>0970177840</t>
  </si>
  <si>
    <t>228 หมู่5 กงไกรลาศ หนองตูม สุโขทัย Thailand</t>
  </si>
  <si>
    <t>Others</t>
  </si>
  <si>
    <t>17×️11×️12</t>
  </si>
  <si>
    <t>เอกชน</t>
  </si>
  <si>
    <t>EB630128863TH</t>
  </si>
  <si>
    <t>ประภัสสร สุนทร</t>
  </si>
  <si>
    <t>0885111066</t>
  </si>
  <si>
    <t>77 หมู่ 14 บ้านโคกสำราญ โคกสำราญ บ้านแฮด ขอนแก่น 40110</t>
  </si>
  <si>
    <t>EB630309137TH</t>
  </si>
  <si>
    <t>นางสาวสุพรรษา</t>
  </si>
  <si>
    <t>0943501679</t>
  </si>
  <si>
    <t>สุดสีดา บริษัทซิโน-ไทยฯSDCออฟฟิตด้านหลัง เลขที่9/3 หมู่ที่4 บ้านบางโอ ไทรใหญ่ ไทรน้อย นนทบุรี 11150</t>
  </si>
  <si>
    <t>EB630309123TH</t>
  </si>
  <si>
    <t>นาถลัดดา</t>
  </si>
  <si>
    <t>0913746892</t>
  </si>
  <si>
    <t>พละสุข 2015/34 หมู่15 เอื้ออาทรเมืองไหม่เคหะบางพลี ถ.เทพารักษ์-หมายเหตุ เอาวางไว้บนตู้ถังดับเพลิง บางเสาธง บางเสาธง สมุทรปราการ 10570</t>
  </si>
  <si>
    <t>EB630309110TH</t>
  </si>
  <si>
    <t>เด่นหล้า ไทยโกษา</t>
  </si>
  <si>
    <t>0870543418</t>
  </si>
  <si>
    <t>648/35ม.5เอื้ออาทรแพรกษา2ต.แพรกษาไหม่อ.เมืองสมุทรปราการ10280 แพรกษาใหม่ เมืองสมุทรปราการ สมุทรปราการ 10280</t>
  </si>
  <si>
    <t>EB630309106TH</t>
  </si>
  <si>
    <t>นางเสาวณีย์ สุวรรณะรุจิ</t>
  </si>
  <si>
    <t>0836831780</t>
  </si>
  <si>
    <t>22/2 หมู่ 5 บ้านธาตุ แก่งคอย สระบุรี 18110</t>
  </si>
  <si>
    <t>EB630309097TH</t>
  </si>
  <si>
    <t>คุณสุภาภรณ์</t>
  </si>
  <si>
    <t>0899958569</t>
  </si>
  <si>
    <t>123 ม.4 บ้านกล้วย สวนจิก ศรีสมเด็จ ร้อยเอ็ด 45280</t>
  </si>
  <si>
    <t>EB630309083TH</t>
  </si>
  <si>
    <t>พัชรี พึ่งแย้ม</t>
  </si>
  <si>
    <t>0982585674</t>
  </si>
  <si>
    <t>148 ซอยสวนผัก1 ตลิ่งชัน ตลิ่งชัน กรุงเทพ 10170</t>
  </si>
  <si>
    <t>EB630309070TH</t>
  </si>
  <si>
    <t>นายปณพงษ์ หงส์ทอง</t>
  </si>
  <si>
    <t>0613047838</t>
  </si>
  <si>
    <t>บ้านเลขที่ 279หมู่1 จอมศรี เชียงคาน เลย 42110</t>
  </si>
  <si>
    <t>EB630309066TH</t>
  </si>
  <si>
    <t>นายไพรัตร์ หล้าเพชร</t>
  </si>
  <si>
    <t>0986284971</t>
  </si>
  <si>
    <t>บ้านเลขที่136/3 หมู่1 บุฮม เชียงคาน เลย 42110</t>
  </si>
  <si>
    <t>EB630309052TH</t>
  </si>
  <si>
    <t>เกศแก้ว</t>
  </si>
  <si>
    <t>0865313284</t>
  </si>
  <si>
    <t>อิสสระ บริษัทพีแอนด์ที เอ็นจิเนียริ่งพาร์ท จำกัด 100/13 ม.7 ไผ่ลิง พระนครศรีอยุธยา พระนครศรีอยุธยา 13000</t>
  </si>
  <si>
    <t>EB630309049TH</t>
  </si>
  <si>
    <t>คุณเกศราภรณ์ ราตรีหว่าง</t>
  </si>
  <si>
    <t>0867865139</t>
  </si>
  <si>
    <t>2006/228หมู่8 ซ.20 ม.พฤกษา106/2 ถ.ตำหรุ-บางพลี บางปูใหม่ เมืองสมุทรปราการ สมุทรปราการ 10280</t>
  </si>
  <si>
    <t>EB630309035TH</t>
  </si>
  <si>
    <t>ธิดาพร</t>
  </si>
  <si>
    <t>0871622534</t>
  </si>
  <si>
    <t>รักเขตรการ 139/1 ม.2 โคกหม้อ ทัพทัน อุทัยธานี 61120</t>
  </si>
  <si>
    <t>EB630309021TH</t>
  </si>
  <si>
    <t>สุวรรณี แสงเหลา</t>
  </si>
  <si>
    <t>0821397579</t>
  </si>
  <si>
    <t>41/3 ม.3 บางนอน เมืองระนอง ระนอง 85000</t>
  </si>
  <si>
    <t>EB630309018TH</t>
  </si>
  <si>
    <t>นางวันเพ็ญ บุญเกื้อ</t>
  </si>
  <si>
    <t>0640377620</t>
  </si>
  <si>
    <t>57ม.1ต.ช้างกลางอ.ช้างกลางจ.นครศรีธรรมราช80250 ช้างกลาง ช้างกลาง นครศรีธรรมราช 80250</t>
  </si>
  <si>
    <t>EB630309004TH</t>
  </si>
  <si>
    <t>สุธา</t>
  </si>
  <si>
    <t>0988142384</t>
  </si>
  <si>
    <t>อุตะมะโยธิน 1/48 หมู่ 8 ซอย 38 หลังป่าวัดศรี บางนาง พานทอง ชลบุรี 20160</t>
  </si>
  <si>
    <t>EB630308998TH</t>
  </si>
  <si>
    <t>นงลักษณ์ จันทร์ผ่อง</t>
  </si>
  <si>
    <t>0979344862</t>
  </si>
  <si>
    <t>80ทับ14หมู่12 ตะพง เมืองระยอง ระยอง 21000</t>
  </si>
  <si>
    <t>EB630308975TH</t>
  </si>
  <si>
    <t>ละอองดาว สัจจสังข์</t>
  </si>
  <si>
    <t>0987931845</t>
  </si>
  <si>
    <t>27หมู่ 2 บ.นกเจ่า โนนกอก เกษตรสมบูรณ์ ชัยภูมิ 36120</t>
  </si>
  <si>
    <t>EB630308953TH</t>
  </si>
  <si>
    <t>กมลวรรณ เดชมา</t>
  </si>
  <si>
    <t>0646531541</t>
  </si>
  <si>
    <t>71/59 หมู่ 4 หมู่บ้านเอกโอฬาร-หมายเหตุ เคลม ลาซาด้า เนื่องจาก วัดตูม พระนครศรีอยุธยา พระนครศรีอยุธยา 13000</t>
  </si>
  <si>
    <t>EA961361311TH</t>
  </si>
  <si>
    <t>พระอาจารย์ศราวุฒิ จันดา ส่งต่อคุณกัญญาภัค</t>
  </si>
  <si>
    <t>0916962941</t>
  </si>
  <si>
    <t>วัดป่าราษฎร์สามัคคี บ้านโพนพระ ม.1 โคกคอน ท่าบ่อ หนองคาย 43110</t>
  </si>
  <si>
    <t>EA961361299TH</t>
  </si>
  <si>
    <t>นีรนุช พูลสวัสดิ์</t>
  </si>
  <si>
    <t>0839122182</t>
  </si>
  <si>
    <t>40/1 ม.5 นางบวช เดิมบางนางบวช สุพรรณบุรี 72120</t>
  </si>
  <si>
    <t>EA961361285TH</t>
  </si>
  <si>
    <t>เสาวลักษณ์ สาหร่าย</t>
  </si>
  <si>
    <t>0959682710</t>
  </si>
  <si>
    <t>1 ม.4 หัวเตย พุนพิน สุราษฎร์ธานี 84130</t>
  </si>
  <si>
    <t>EA961362590TH</t>
  </si>
  <si>
    <t>นายศุภวัฒน์</t>
  </si>
  <si>
    <t>0862318580</t>
  </si>
  <si>
    <t>เวียงนนท์ 350/91 หมู่3 พิมานธานีโนนม่วง1 ถนนมิตรภาพ ศิลา เมืองขอนแก่น ขอนแก่น 40000</t>
  </si>
  <si>
    <t>EA961362609TH</t>
  </si>
  <si>
    <t xml:space="preserve">ร้านกาแฟสด 155คอฟฟี่ by ขวัญ </t>
  </si>
  <si>
    <t>0639073095</t>
  </si>
  <si>
    <t>ร้านกาแฟสด 155คอฟฟี่ by ขวัญ ร้านกาแฟสด 155คอฟฟี่ by ขวัญ เลขที่155 ม.9 บ้านนาแพะ นาโบสถ์ วังเจ้า ตาก 63180</t>
  </si>
  <si>
    <t>EA961362612TH</t>
  </si>
  <si>
    <t>น.ส.ปิ่นนภา</t>
  </si>
  <si>
    <t>0876244248</t>
  </si>
  <si>
    <t>มีเดชา 8หมู่9 วังตะกอ หลังสวน ชุมพร 86110</t>
  </si>
  <si>
    <t>EA961362626TH</t>
  </si>
  <si>
    <t>มณีรัตน์</t>
  </si>
  <si>
    <t>0917406183</t>
  </si>
  <si>
    <t>147/4 ม.9 บางเสร่ สัตหีบ ชลบุรี 20250</t>
  </si>
  <si>
    <t>EA961362630TH</t>
  </si>
  <si>
    <t>วันเพ็ญ ทับทิมทอง</t>
  </si>
  <si>
    <t>0985588782</t>
  </si>
  <si>
    <t>34ม.11ต.บ่อทองอ.หนองม่วงจ.ลพบุรี บ่อทอง หนองม่วง ลพบุรี 15170</t>
  </si>
  <si>
    <t>EA961362643TH</t>
  </si>
  <si>
    <t>พี่เอ</t>
  </si>
  <si>
    <t>0960285465</t>
  </si>
  <si>
    <t>ร้านเสริมสวยพี่เอ 226 ม.10 ทุ่งวัง สตึก บุรีรัมย์ 31150</t>
  </si>
  <si>
    <t>EB630308984TH</t>
  </si>
  <si>
    <t>สุกานดา วรรณวงษ์</t>
  </si>
  <si>
    <t>0811786309</t>
  </si>
  <si>
    <t>ร้านข้าวสาร 82/9ม.11ตึกพม่าสีเขียวหน้าโรงงานไทวิทต้า คลองมะเดื่อ กระทุ่มแบน สมุทรสาคร 74110</t>
  </si>
  <si>
    <t>EB630312895TH</t>
  </si>
  <si>
    <t>สุรินทร์ดา</t>
  </si>
  <si>
    <t>0988784781</t>
  </si>
  <si>
    <t>ปัญหาทิพย์ บริษัทสยามฟูรูกาวาจำกัด 33 หมู่4 ซอย7 บัวลอย หนองแค สระบุรี 18230</t>
  </si>
  <si>
    <t>EA961634704TH</t>
  </si>
  <si>
    <t>ศุกร์</t>
  </si>
  <si>
    <t>0818033910</t>
  </si>
  <si>
    <t>ห้อง 401 ชั้น 4 ริเวอร์ซิตี้ สี่พระยา สัมพันธวงศ์ สัมพันธวงศ์ สัมพันธวงศ์ กรุงเทพ 10100</t>
  </si>
  <si>
    <t>EA961634695TH</t>
  </si>
  <si>
    <t>ศิริยุพา คล้ายสุวรรณ</t>
  </si>
  <si>
    <t>0861633295</t>
  </si>
  <si>
    <t>58/1 ม.4บ้านสวนหมู่บ้านกระทิงทอง ปะตง สอยดาว จันทบุรี 22180</t>
  </si>
  <si>
    <t>EA961634681TH</t>
  </si>
  <si>
    <t>รุธิรา</t>
  </si>
  <si>
    <t>0656363958</t>
  </si>
  <si>
    <t>55/25 บ้านเอื้ออาทร ประชาธิปัตย์ ธัญบุรี ปทุมธานี 12130</t>
  </si>
  <si>
    <t>EA961634678TH</t>
  </si>
  <si>
    <t xml:space="preserve">ลัดดาวัลย์ สุขศิริ </t>
  </si>
  <si>
    <t>0855288499</t>
  </si>
  <si>
    <t>80/7ม,10ต,ทุ่ง ทุ่งหวัง เมืองสงขลา สงขลา 90000</t>
  </si>
  <si>
    <t>EA961634664TH</t>
  </si>
  <si>
    <t>นุชจรี</t>
  </si>
  <si>
    <t>0810537205</t>
  </si>
  <si>
    <t>1041 ถ.เจริญเมืองตึกคลอดชั้น2 ห้องผ่าตัด รพ.สกลนคร ธาตุเชิงชุม เมืองสกลนคร สกลนคร 47000</t>
  </si>
  <si>
    <t>EA961634655TH</t>
  </si>
  <si>
    <t xml:space="preserve">จักรพันธ์ ชิณวงษ์ </t>
  </si>
  <si>
    <t>0982150231</t>
  </si>
  <si>
    <t>บ้านฮ่องฮี บ้านเลขที่ 72หมู่13 ยางตลาด ยางตลาด กาฬสินธุ์ 46120</t>
  </si>
  <si>
    <t>EA961634633TH</t>
  </si>
  <si>
    <t>จิตรา ทองคำ</t>
  </si>
  <si>
    <t>0938244628</t>
  </si>
  <si>
    <t>37 ม. 5 ตากตก บ้านตาก ตาก 63120</t>
  </si>
  <si>
    <t>EA961634620TH</t>
  </si>
  <si>
    <t>สมคิด. ชวน</t>
  </si>
  <si>
    <t>0997802206</t>
  </si>
  <si>
    <t>551. ซอยมาดามตูน. ถนนบำรุงเมือง คลองมหานาค ป้อมปราบศัตรูพ่าย กรุงเทพ 10100</t>
  </si>
  <si>
    <t>EA961634616TH</t>
  </si>
  <si>
    <t>ปาริชาต พานิชเจริญ</t>
  </si>
  <si>
    <t>0801023934</t>
  </si>
  <si>
    <t>บ้านนี้มีรัก 84/5. ถ.เทศบาล3 ซ.3 ทางเกวียน แกลง ระยอง 21110</t>
  </si>
  <si>
    <t>EA961634602TH</t>
  </si>
  <si>
    <t>คุณวราภรณ์ กาศโอสถ</t>
  </si>
  <si>
    <t>0822777036</t>
  </si>
  <si>
    <t xml:space="preserve"> 195/1 ม.6 แม่ยางตาล ร้องกวาง แพร่ 54140</t>
  </si>
  <si>
    <t>EA961634593TH</t>
  </si>
  <si>
    <t>มนิสา บำเพ็ญ</t>
  </si>
  <si>
    <t>0652271211</t>
  </si>
  <si>
    <t>2/1 ม.5 คลองฉนวน เวียงสระ สุราษฎร์ธานี 84190</t>
  </si>
  <si>
    <t>EA961634580TH</t>
  </si>
  <si>
    <t>เมืองมา ชนะพจน์</t>
  </si>
  <si>
    <t>0829926431</t>
  </si>
  <si>
    <t>16/1 ม.12 รามราช ท่าอุเทน นครพนม 48120</t>
  </si>
  <si>
    <t>EA961634576TH</t>
  </si>
  <si>
    <t>อร</t>
  </si>
  <si>
    <t>0923657711</t>
  </si>
  <si>
    <t>10/1ศูนย์วิจัยสามแยก 6ถนนเพชรบุรี 47 บางกะปิ ห้วยขวาง กรุงเทพ 10310</t>
  </si>
  <si>
    <t>EA961634562TH</t>
  </si>
  <si>
    <t>ธรรมะ</t>
  </si>
  <si>
    <t>0931618101</t>
  </si>
  <si>
    <t>วัดบ้านขอม(เวชทรัพย์) ท่าช้าง เมืองจันทบุรี จันทบุรี 22000</t>
  </si>
  <si>
    <t>EA961634559TH</t>
  </si>
  <si>
    <t xml:space="preserve">จตุพร พ่ออามาตย์ </t>
  </si>
  <si>
    <t>0951768349</t>
  </si>
  <si>
    <t>ร้านเมอนาคาเฟ่ บ้านโพนสนุก สีชมพู นาแก นครพนม 48130</t>
  </si>
  <si>
    <t>EA961634545TH</t>
  </si>
  <si>
    <t>มนัสวี แซ่ย่าง</t>
  </si>
  <si>
    <t>0613299980</t>
  </si>
  <si>
    <t>บ้านน้ำตวง 206 ม.9 น้ำพาง แม่จริม น่าน 55170</t>
  </si>
  <si>
    <t>EA961634531TH</t>
  </si>
  <si>
    <t>ชวัลลักษณ์ สายบุญจันทร์</t>
  </si>
  <si>
    <t>0949109560</t>
  </si>
  <si>
    <t>61/9 หมู4. หมู่บ้านเพชรบ้านใหม่ ถนนเลียบคลองตาแดง บ้านใหม่ บางใหญ่ นนทบุรี 11140</t>
  </si>
  <si>
    <t>EA961634528TH</t>
  </si>
  <si>
    <t>ชวกร เกษสุวรรณ์</t>
  </si>
  <si>
    <t>0933027672</t>
  </si>
  <si>
    <t>บ.31 ม.11 โคกสัก บางแก้ว พัทลุง 93140</t>
  </si>
  <si>
    <t>EA961634514TH</t>
  </si>
  <si>
    <t>สร้างสรรค์ จันทร์ไต้</t>
  </si>
  <si>
    <t>0862775295</t>
  </si>
  <si>
    <t>179/11/ม5/ เชิงทะเล ถลาง ภูเก็ต 83110</t>
  </si>
  <si>
    <t>EA961634505TH</t>
  </si>
  <si>
    <t>วิมลรัตน์</t>
  </si>
  <si>
    <t>0924367844</t>
  </si>
  <si>
    <t>70/21ม. 2 น้ำตกผาแดงไร่จอมพราน สหกรณ์นิคม ทองผาภูมิ กาญจนบุรี 71180</t>
  </si>
  <si>
    <t>EA961634491TH</t>
  </si>
  <si>
    <t>คุณศักดิธัช</t>
  </si>
  <si>
    <t>0955149386</t>
  </si>
  <si>
    <t>204 บ้านดอนม่วย บางทรายใหญ่ เมืองมุกดาหาร มุกดาหาร 49000</t>
  </si>
  <si>
    <t>EA961634488TH</t>
  </si>
  <si>
    <t>ปภาดา อานามวัฒน์</t>
  </si>
  <si>
    <t>0953692459</t>
  </si>
  <si>
    <t>ร้านเสริมสวยโอ๋ บิวตี้ 45/22-23 ม.2 ซ.โรงน้ำแข็ง จันทนิมิต เมืองจันทบุรี จันทบุรี 22000</t>
  </si>
  <si>
    <t>EA961634474TH</t>
  </si>
  <si>
    <t>มนต์</t>
  </si>
  <si>
    <t>0959180123</t>
  </si>
  <si>
    <t>14 เรวดี 37 ถ เรวดี ตลาดขวัญ เมืองนนทบุรี นนทบุรี 11000</t>
  </si>
  <si>
    <t>EA961634465TH</t>
  </si>
  <si>
    <t>น.ส.เอมอมรรัตน์ รอดสังข์</t>
  </si>
  <si>
    <t>0923242016</t>
  </si>
  <si>
    <t>36/2 ซ.5 ถ.บริพัตร ท่าราบ เมืองเพชรบุรี เพชรบุรี 76000</t>
  </si>
  <si>
    <t>EA961634457TH</t>
  </si>
  <si>
    <t>พิมพิลัย</t>
  </si>
  <si>
    <t>0986758378</t>
  </si>
  <si>
    <t>จันทร์จำนงค์ บ้านปากรอง หมู่.3 เลขที่.163แม่ต้นหลิว บ้านรั้วไม้ไผ่ ชาติตระการ ชาติตระการ พิษณุโลก 65170</t>
  </si>
  <si>
    <t>EB630468164TH</t>
  </si>
  <si>
    <t>คุณอัญมณี แสวงพันธุ์ ยายฟู</t>
  </si>
  <si>
    <t>0837290844</t>
  </si>
  <si>
    <t>209/1 ซอยเยื้องเขตธนบุรี ถนนเทอดไทย บางยี่เรือ ธนบุรี กรุงเทพ 10600</t>
  </si>
  <si>
    <t>EB630468155TH</t>
  </si>
  <si>
    <t>กุ้ง</t>
  </si>
  <si>
    <t>0890192681</t>
  </si>
  <si>
    <t>44-44/1 บริษัทเอคลาท์จิวเวลรี่ ซอยสุขาภิบาล2 ซอย31หมายเหตุ เวลาทำงานรับโทรศัพท์ไม่ได้ฝากของไว้กับ รปภ ได้เลยคะจะฝากเงินไว้คะ ดอกไม้ ประเวศ กรุงเทพ 10250</t>
  </si>
  <si>
    <t>EB630468147TH</t>
  </si>
  <si>
    <t>สุณัฎฐิกา</t>
  </si>
  <si>
    <t>0871124496</t>
  </si>
  <si>
    <t>โพธิ์ดำรงชัย 237/1หมู่4 ดอนไผ่ ดำเนินสะดวก ราชบุรี 70130</t>
  </si>
  <si>
    <t>EB630468133TH</t>
  </si>
  <si>
    <t>ลัดดา</t>
  </si>
  <si>
    <t>0854039115</t>
  </si>
  <si>
    <t>168/262 ซอย 18 หมู่ที่ 4 หมู่บ้าน ไอลีฟ ทาวน์ ราชพฤกษ์-กาญจนาฯ คลองพระอุดม ลาดหลุมแก้ว ปทุมธานี 12140</t>
  </si>
  <si>
    <t>EB630468120TH</t>
  </si>
  <si>
    <t>สายพิณฐ์ โลกา</t>
  </si>
  <si>
    <t>0634425549</t>
  </si>
  <si>
    <t>บ.ต้น-สายปลายน้ำกรุ๊ป จำกัด 24/2 ม.5 คลองสิบสอง หนองจอก กรุงเทพ 10530</t>
  </si>
  <si>
    <t>EB630468116TH</t>
  </si>
  <si>
    <t>ฟ้า หลังฝน</t>
  </si>
  <si>
    <t>0824796692</t>
  </si>
  <si>
    <t>ร้านป้ายสติกเกอร์สี่แยกวัดอาโพน เลขที่ 219 หมู่6 แสลงพันธ์ เมืองสุรินทร์ สุรินทร์ 32000</t>
  </si>
  <si>
    <t>EB630468102TH</t>
  </si>
  <si>
    <t>มะยุลา ทับทิมศรี</t>
  </si>
  <si>
    <t>0821619173</t>
  </si>
  <si>
    <t>231 ม.3 หนองโพ ตาคลี นครสวรรค์ 60140</t>
  </si>
  <si>
    <t>EB630468093TH</t>
  </si>
  <si>
    <t>บ้านน้องไอด้า. แม่วิ</t>
  </si>
  <si>
    <t>0875736629</t>
  </si>
  <si>
    <t xml:space="preserve"> 15/4. ม.4 หนองนมวัว ลาดยาว นครสวรรค์ 60150</t>
  </si>
  <si>
    <t>EB630468080TH</t>
  </si>
  <si>
    <t>เนตรมณี โพธิ์แก้ว</t>
  </si>
  <si>
    <t>0958381494</t>
  </si>
  <si>
    <t>บ้านเลขที่ 238 ซอยอยู่วิทยา 12 ถนนอยู่วิทยา กระทุ่มราย หนองจอก กรุงเทพ 10530</t>
  </si>
  <si>
    <t>EB630468076TH</t>
  </si>
  <si>
    <t>ปริยา หาญศึก</t>
  </si>
  <si>
    <t>0647765357</t>
  </si>
  <si>
    <t>162 ม.2 ซ.5 ตาลเดี่ยว แก่งคอย สระบุรี 18110</t>
  </si>
  <si>
    <t>EB630468062TH</t>
  </si>
  <si>
    <t>คุณวนิดา พงษ์สิทธิผล</t>
  </si>
  <si>
    <t>0638796699</t>
  </si>
  <si>
    <t>64/1 หมู่ 1 ช้างใหญ่ บางไทร พระนครศรีอยุธยา 13290</t>
  </si>
  <si>
    <t>EB630468059TH</t>
  </si>
  <si>
    <t>บุญมี หงส์จันดา</t>
  </si>
  <si>
    <t>0860956816</t>
  </si>
  <si>
    <t>73/8ซ.เฟื่องทอง ถ.ตีทอง วัดราชบพิธ พระนคร กรุงเทพ 10200</t>
  </si>
  <si>
    <t>EB630468045TH</t>
  </si>
  <si>
    <t>คุณโศรยา ชูช่วย</t>
  </si>
  <si>
    <t>0877010999</t>
  </si>
  <si>
    <t>59 หมู่ 9 ระแหง ลาดหลุมแก้ว ปทุมธานี 12140</t>
  </si>
  <si>
    <t>EB630468031TH</t>
  </si>
  <si>
    <t>ปราณี ศิริสิน</t>
  </si>
  <si>
    <t>0851113598</t>
  </si>
  <si>
    <t xml:space="preserve"> 318/2ซ.เจริญสุขถ.พระราม4 คลองเตย คลองเตย กรุงเทพ 10110</t>
  </si>
  <si>
    <t>EB630468028TH</t>
  </si>
  <si>
    <t>ชัยวัฒน์ ถุงออด</t>
  </si>
  <si>
    <t>0968822905</t>
  </si>
  <si>
    <t xml:space="preserve"> 115/217 หมู่บ้าน s-gate ม.3 บางเดื่อ เมืองปทุมธานี ปทุมธานี 12000</t>
  </si>
  <si>
    <t>EB630617230TH</t>
  </si>
  <si>
    <t>น้องก้อย</t>
  </si>
  <si>
    <t>0917486521</t>
  </si>
  <si>
    <t>50/48 ถนนบัวคูณ[ถนนตัดใหม่แถวมัสยิดอารอฟัต] บ้านตึกชมพู2ชั้น แม่สอด แม่สอด ตาก 63110</t>
  </si>
  <si>
    <t>EB630617226TH</t>
  </si>
  <si>
    <t>ศิริรัตน์ ยืนยง</t>
  </si>
  <si>
    <t>0813814474</t>
  </si>
  <si>
    <t>77/22 อัญเชิญอัญเชิญฉัตรเพลส ซ.เอกชัย83/4 ขว.บางบอน ข.บางบอน บางบอน บางบอน กรุงเทพ 10150</t>
  </si>
  <si>
    <t>EB630617212TH</t>
  </si>
  <si>
    <t>นิชธาวัลย์</t>
  </si>
  <si>
    <t>0896333670</t>
  </si>
  <si>
    <t>สมสุข 63/20-21. ถนนอารักษ์ พระสิงห์ เมืองเชียงใหม่ เชียงใหม่ 50200</t>
  </si>
  <si>
    <t>EB630617209TH</t>
  </si>
  <si>
    <t>มณีนุช แย้มสุวรรณ</t>
  </si>
  <si>
    <t>0980171890</t>
  </si>
  <si>
    <t>13 ม.4 บ้านหัวจักร์ ฉลุง หาดใหญ่ สงขลา 90110</t>
  </si>
  <si>
    <t>EB630617190TH</t>
  </si>
  <si>
    <t>พจนีย์ ดวงมณีรัตนชัย</t>
  </si>
  <si>
    <t>0812593879</t>
  </si>
  <si>
    <t>160 ซอยรามคำแหง 106 สะพานสูง สะพานสูง กรุงเทพ 10240</t>
  </si>
  <si>
    <t>EB630617186TH</t>
  </si>
  <si>
    <t>อภินันท์</t>
  </si>
  <si>
    <t>0818070187</t>
  </si>
  <si>
    <t>ศิริพันธ์ 240 ซอยเพชรเกษม 110 หนองค้างพลู หนองแขม กรุงเทพ 10160</t>
  </si>
  <si>
    <t>EB630617169TH</t>
  </si>
  <si>
    <t>ตรีทิพย์ มาโต</t>
  </si>
  <si>
    <t>0818866813</t>
  </si>
  <si>
    <t xml:space="preserve"> 199 ร.พ.ชัยนาทนเรนทร. ตึกทารกวิกฤติ อาคารม่วง ชั้น 3 บ้านกล้วย เมืองชัยนาท ชัยนาท 17000</t>
  </si>
  <si>
    <t>EB630617155TH</t>
  </si>
  <si>
    <t>สาวิตรี</t>
  </si>
  <si>
    <t>0980155043</t>
  </si>
  <si>
    <t>42/2 ม.6 ปากคลอง ปะทิว ชุมพร 86210</t>
  </si>
  <si>
    <t>EB630617141TH</t>
  </si>
  <si>
    <t>พระพิสิษฐ์ วัดป่ากู่เหล่างาม บ้านโพนสิม</t>
  </si>
  <si>
    <t>0649929719</t>
  </si>
  <si>
    <t>วัดป่ากู่เหล่างาม หัวนาคำ ยางตลาด กาฬสินธุ์ 46120</t>
  </si>
  <si>
    <t>EB630617138TH</t>
  </si>
  <si>
    <t>นิตยา คนป้อม</t>
  </si>
  <si>
    <t>0867916149</t>
  </si>
  <si>
    <t>126/2165 ซ.19/4 การเคหะนนทบุรี ถ.ติวานนท์ ปากเกร็ด ปากเกร็ด นนทบุรี 11120</t>
  </si>
  <si>
    <t>EB630617124TH</t>
  </si>
  <si>
    <t>ดรันภพ</t>
  </si>
  <si>
    <t>0634261944</t>
  </si>
  <si>
    <t>น้อยลัทธี 359/11 ถ.เทศบาล10 ม.1 ปากพูน เมืองนครศรีธรรมราช นครศรีธรรมราช 80000</t>
  </si>
  <si>
    <t>EB630617115TH</t>
  </si>
  <si>
    <t xml:space="preserve">วิภารัตน์ เชื้อชวด ชัยสิทธิ์ </t>
  </si>
  <si>
    <t>0814746105</t>
  </si>
  <si>
    <t>ภาควิชาเคมี คณะวิทยาศาสตร์มหาวิทยาลัยนเรศวร ท่าโพธิ์ เมืองพิษณุโลก พิษณุโลก 65000</t>
  </si>
  <si>
    <t>EB630617107TH</t>
  </si>
  <si>
    <t xml:space="preserve">แม่สมจิตร.ราชโคตร </t>
  </si>
  <si>
    <t>0868598387</t>
  </si>
  <si>
    <t>4ม10ต.กุดรัง อ.กุดรัง จะ.มหาสารคาม กุดรัง กุดรัง มหาสารคาม 44130</t>
  </si>
  <si>
    <t>EB630617084TH</t>
  </si>
  <si>
    <t>น.ส.อุทัยวรรณ ห่อทรัพย์</t>
  </si>
  <si>
    <t>0851501763</t>
  </si>
  <si>
    <t>414 หมู่บ้านธรรมชาติ ถ.เพชรเกษม 63/2 หลักสอง บางแค กรุงเทพ 10160</t>
  </si>
  <si>
    <t>EB630617067TH</t>
  </si>
  <si>
    <t>สุดารัตน์ จันทวงศ์</t>
  </si>
  <si>
    <t>0994893117</t>
  </si>
  <si>
    <t xml:space="preserve"> /โรงแรมชาร์มมิ่งอินน์119/1ม.9ถนนเลียบ หนองปรือ บางละมุง ชลบุรี 20150</t>
  </si>
  <si>
    <t>0988797593</t>
  </si>
  <si>
    <t>78 หมู่2 ไชยภูมิ ไชโย อ่างทอง 14140</t>
  </si>
  <si>
    <t>EA961908672TH</t>
  </si>
  <si>
    <t>วรรณนิษาแหม่ม</t>
  </si>
  <si>
    <t>0830088915</t>
  </si>
  <si>
    <t>75 ม.10 บึงทวาย เต่างอย สกลนคร 47260</t>
  </si>
  <si>
    <t>EA961908669TH</t>
  </si>
  <si>
    <t>ยุ บุดดา</t>
  </si>
  <si>
    <t>0932105919</t>
  </si>
  <si>
    <t xml:space="preserve"> 98 หมู่6 ห้วยพิชัย ปากชม เลย 42150</t>
  </si>
  <si>
    <t>EA961908655TH</t>
  </si>
  <si>
    <t>อทิพร กันตะกูล</t>
  </si>
  <si>
    <t>0826193172</t>
  </si>
  <si>
    <t>149/6หมู่บ้านเย็นอากาศเร็สชิเด้นส ซ.ประสาทสุข ช่องนนทรี ยานนาวา กรุงเทพ 10120</t>
  </si>
  <si>
    <t>EA961908641TH</t>
  </si>
  <si>
    <t>จักรพงษ์ ผงษา</t>
  </si>
  <si>
    <t>0930375658</t>
  </si>
  <si>
    <t>17หมู่1 นาข่า มัญจาคีรี ขอนแก่น 40160</t>
  </si>
  <si>
    <t>EA961908638TH</t>
  </si>
  <si>
    <t>พิสมัย ใสสา</t>
  </si>
  <si>
    <t>0618344511</t>
  </si>
  <si>
    <t>ที่อยู่ 99/100ตำบลหนองตำลึงพานทอง อำเภอพานทอง จังหวัดชลบุรี หนองตำลึง พานทอง ชลบุรี 20160</t>
  </si>
  <si>
    <t>EA961908624TH</t>
  </si>
  <si>
    <t>สราสินี กาญจนพูบู</t>
  </si>
  <si>
    <t>0641085129</t>
  </si>
  <si>
    <t xml:space="preserve"> 204หมุ่7ซอยขาหมู จรเข้สามพัน อู่ทอง สุพรรณบุรี 72160</t>
  </si>
  <si>
    <t>EA961908607TH</t>
  </si>
  <si>
    <t>สุรียงค์ เมืองพิล</t>
  </si>
  <si>
    <t>0832268980</t>
  </si>
  <si>
    <t xml:space="preserve"> บ.แหลมฉบังอินเตอร์เนชั่นแนลเทอร์มินอล จำกัดท่าเรือB5 ปณ.11 ทุ่งสุขลา ศรีราชา ชลบุรี 20230</t>
  </si>
  <si>
    <t>EA961908584TH</t>
  </si>
  <si>
    <t>วรรณภรณ์ บุญเชิญ</t>
  </si>
  <si>
    <t>0831017044</t>
  </si>
  <si>
    <t>128 บ้านโนนม่วง หมู่ 23 ศิลา เมืองขอนแก่น ขอนแก่น 40000</t>
  </si>
  <si>
    <t>EA961908575TH</t>
  </si>
  <si>
    <t>รจนา</t>
  </si>
  <si>
    <t>0924436640</t>
  </si>
  <si>
    <t>วิลาไล 164 หมู่ 4 บางพึ่ง พระประแดง สมุทรปราการ 10130</t>
  </si>
  <si>
    <t>EA961908567TH</t>
  </si>
  <si>
    <t xml:space="preserve">สุธิดา ทราบรัมย์ </t>
  </si>
  <si>
    <t>0981938766</t>
  </si>
  <si>
    <t>309 หมู่9 ทะเมนชัย ลำปลายมาศ บุรีรัมย์ 31130</t>
  </si>
  <si>
    <t>EA961908553TH</t>
  </si>
  <si>
    <t>ประภัสสร ทองฉาย</t>
  </si>
  <si>
    <t>0979861385</t>
  </si>
  <si>
    <t>178ม.6 ช.นาใต้ คลองศก พนม สุราษฎร์ธานี 84250</t>
  </si>
  <si>
    <t>EA961908536TH</t>
  </si>
  <si>
    <t xml:space="preserve">ธรรมศักดิ์ พิพัฒน์กิจมงคล </t>
  </si>
  <si>
    <t>0927284253</t>
  </si>
  <si>
    <t>547หมู่17 วังสมบูรณ์ วังสมบูรณ์ สระแก้ว 27250</t>
  </si>
  <si>
    <t>EA961908522TH</t>
  </si>
  <si>
    <t>นางนุชนาถ สิงห์ลอ</t>
  </si>
  <si>
    <t>0848161027</t>
  </si>
  <si>
    <t>. 160 ม.3 ฆะมัง ชุมแสง นครสวรรค์ 60120</t>
  </si>
  <si>
    <t>EA961908519TH</t>
  </si>
  <si>
    <t>นางสาววรางรัตน์</t>
  </si>
  <si>
    <t>0847427479</t>
  </si>
  <si>
    <t>จันบัวลา ครูแพร 40 ม.18 บ้านหนองคูไชย หนองแสง วาปีปทุม มหาสารคาม 44120</t>
  </si>
  <si>
    <t>EA961908505TH</t>
  </si>
  <si>
    <t>สลิลนุช นิลเกษ</t>
  </si>
  <si>
    <t>0610514758</t>
  </si>
  <si>
    <t xml:space="preserve"> 235ม.8 ธาตุ วารินชำราบ อุบลราชธานี 34190</t>
  </si>
  <si>
    <t>EA961908496TH</t>
  </si>
  <si>
    <t>ธนัญชนก</t>
  </si>
  <si>
    <t>0621571229</t>
  </si>
  <si>
    <t>342 หมู่8 เซิม โพนพิสัย หนองคาย 43120</t>
  </si>
  <si>
    <t>EB630617022TH</t>
  </si>
  <si>
    <t>บ่าวต้น สอยดาว</t>
  </si>
  <si>
    <t>0647497849</t>
  </si>
  <si>
    <t>150 บ้านวังนคร อ วังสมบุรณ์ จ สระแก้ว วังสมบูรณ์ วังสมบูรณ์ สระแก้ว 27250</t>
  </si>
  <si>
    <t>EB630634768TH</t>
  </si>
  <si>
    <t>ศุกัญญา อาภาประวิตร</t>
  </si>
  <si>
    <t>0814237391</t>
  </si>
  <si>
    <t>81/703 หมู่บ้านวิเศษสุขนคร ซ.ประชาอุทิศ79 ถ.ประชาอุทิศ ทุ่งครุ ทุ่งครุ กรุงเทพ 10140</t>
  </si>
  <si>
    <t>EB630698349TH</t>
  </si>
  <si>
    <t>Atm คุณเปรี้ยว โทร.</t>
  </si>
  <si>
    <t>020678452</t>
  </si>
  <si>
    <t>บริษัท ซีพี เอ็กซ์ตร้า จำกัด มหาชน 1468 ถนนพัฒนาการ พัฒนาการ สวนหลวง กรุงเทพ 10250</t>
  </si>
  <si>
    <t>EB630617172TH</t>
  </si>
  <si>
    <t>ศรีสวัสดิ์ สุกใส</t>
  </si>
  <si>
    <t>0894219238</t>
  </si>
  <si>
    <t>448/1 หมู่ที่ 2 ซอยเพิ่มสิน 1 คลองถนน สายไหม กรุงเทพ 10220</t>
  </si>
  <si>
    <t>EA961908615TH</t>
  </si>
  <si>
    <t>ฐิติรัตน์ วงษ์เพิก</t>
  </si>
  <si>
    <t>0936466322</t>
  </si>
  <si>
    <t>99/810คอนโดพรทวีวัฒน์ตึกAชั้น1 คลองหนึ่ง คลองหลวง ปทุมธานี 12120</t>
  </si>
  <si>
    <t>EA961908598TH</t>
  </si>
  <si>
    <t>รัตติกาล</t>
  </si>
  <si>
    <t>0614244899</t>
  </si>
  <si>
    <t>สีหนองดุม 178/1 ม7 สามพี่น้อง แก่งหางแมว จันทบุรี 22160</t>
  </si>
  <si>
    <t>EA961908540TH</t>
  </si>
  <si>
    <t>วนิดา ชนะชัย</t>
  </si>
  <si>
    <t>0860514933</t>
  </si>
  <si>
    <t>40 ดอกคูนสปา ซ.ประชานุกูล3 วงศ์สว่าง บางซื่อ กรุงเทพ 10800</t>
  </si>
  <si>
    <t>EA961908482TH</t>
  </si>
  <si>
    <t>สาโรจน์ ไชยลา</t>
  </si>
  <si>
    <t>0973148461</t>
  </si>
  <si>
    <t>79/421 ม.5 ซอย33 บ้านเซิด พนัสนิคม ชลบุรี 20140</t>
  </si>
  <si>
    <t>EB630809606TH</t>
  </si>
  <si>
    <t>ธนัญญา ที</t>
  </si>
  <si>
    <t>0944327722</t>
  </si>
  <si>
    <t>37 ม.1 บึงบอน หนองเสือ ปทุมธานี 12170</t>
  </si>
  <si>
    <t>EB630809583TH</t>
  </si>
  <si>
    <t>จิตรลดา เบญจผ่องวัฒนา</t>
  </si>
  <si>
    <t>0863080510</t>
  </si>
  <si>
    <t>484/325 ม.10 หนองปรือ บางละมุง ชลบุรี 20150</t>
  </si>
  <si>
    <t>EB630809570TH</t>
  </si>
  <si>
    <t>เพชรรัตน์</t>
  </si>
  <si>
    <t>0814386059</t>
  </si>
  <si>
    <t>45หมู่5 บ.นาขนัน แก้งเหนือ เขมราฐ อุบลราชธานี 34170</t>
  </si>
  <si>
    <t>EB630809566TH</t>
  </si>
  <si>
    <t>ธนพรรณ สนสร้อย</t>
  </si>
  <si>
    <t>0624919422</t>
  </si>
  <si>
    <t>59/232 ซ.6 เมืองทองธานี โครงการ1 ถ.แจ้งวัฒนะ คลองเกลือ ปากเกร็ด นนทบุรี 11120</t>
  </si>
  <si>
    <t>EB630809552TH</t>
  </si>
  <si>
    <t>คุณณัฐฐิญา</t>
  </si>
  <si>
    <t>0916986908</t>
  </si>
  <si>
    <t>ธิมา บริษัท ไทยนิสชิน เทคโนมิคจำกัด 276 หมู่ 4 นิคมบางปู ซอย 4 บี ถ.สุขุมวิท แพรกษา เมืองสมุทรปราการ สมุทรปราการ 10280</t>
  </si>
  <si>
    <t>EB630809549TH</t>
  </si>
  <si>
    <t>จิรายุทธ โคมชัย</t>
  </si>
  <si>
    <t>0944183193</t>
  </si>
  <si>
    <t>177ม7 บ้านโดง สังขะ สังขะ สุรินทร์ 32150</t>
  </si>
  <si>
    <t>EB630809535TH</t>
  </si>
  <si>
    <t>จันทรา ภู่เงิน</t>
  </si>
  <si>
    <t>0992811332</t>
  </si>
  <si>
    <t>โรงเรียนวัดบางปะกอก 124 ซ.สุขสวัสดิ์19 บางปะกอก ราษฎร์บูรณะ กรุงเทพ 10140</t>
  </si>
  <si>
    <t>EB630809521TH</t>
  </si>
  <si>
    <t>สุประวีณ์ โพธิ์ศรี</t>
  </si>
  <si>
    <t>0853874593</t>
  </si>
  <si>
    <t>15 ม.4รพ.น้ำปาดแผนกซักฟอก แสนตอ น้ำปาด อุตรดิตถ์ 53110</t>
  </si>
  <si>
    <t>EB630809518TH</t>
  </si>
  <si>
    <t>ณิชาภัทร โพธิ์ชัย</t>
  </si>
  <si>
    <t>0644154928</t>
  </si>
  <si>
    <t>49/160 หมู่บ้านอินดี้รังสิตคลองสอง หมู่ 2 คลองสอง คลองหลวง ปทุมธานี 12120</t>
  </si>
  <si>
    <t>EB630809504TH</t>
  </si>
  <si>
    <t>วิมล ผิวเกลี้ยง</t>
  </si>
  <si>
    <t>0945570625</t>
  </si>
  <si>
    <t>64/30 หัวหิน หัวหิน ประจวบคีรีขันธ์ 77110</t>
  </si>
  <si>
    <t>EB630809495TH</t>
  </si>
  <si>
    <t>นิภาดา สำลีนิล</t>
  </si>
  <si>
    <t>0878841136</t>
  </si>
  <si>
    <t>121/608 ม.13 ประสงค์ ท่าชนะ สุราษฎร์ธานี 84170</t>
  </si>
  <si>
    <t>ธัญญาพร</t>
  </si>
  <si>
    <t>0929054572</t>
  </si>
  <si>
    <t>กุลีพันธ์ โรงเรียนมัถยมหนองโก บ้านหนองโก ต.หนองโก อ.บรบือ จ.มหาสารคาม 44130 · บรบือ/ Borabue, มหาสารคาม/ Maha Sarakham, บรบือ/ Borabue หนองโก บรบือ มหาสารคาม 44130</t>
  </si>
  <si>
    <t>EB630809478TH</t>
  </si>
  <si>
    <t>ธนภรณ์</t>
  </si>
  <si>
    <t>0954796955</t>
  </si>
  <si>
    <t>ตันฮะเส็ง 9/163 หมู่บ้าน บางแสนมหานคร ซ.12 แสนสุข เมืองชลบุรี ชลบุรี 20130</t>
  </si>
  <si>
    <t>EB630809464TH</t>
  </si>
  <si>
    <t>อรุณรัตน์ โสภา</t>
  </si>
  <si>
    <t>0618743439</t>
  </si>
  <si>
    <t>267ม.14 บ้านข้าวปุ้น ข้าวปุ้น กุดข้าวปุ้น อุบลราชธานี 34270</t>
  </si>
  <si>
    <t>EB630809455TH</t>
  </si>
  <si>
    <t>อารีย์ ดีเกิดสุข</t>
  </si>
  <si>
    <t>0895028195</t>
  </si>
  <si>
    <t>41/9 ม.7 หนองปลาไหล บางละมุง ชลบุรี 20150</t>
  </si>
  <si>
    <t>EB630809447TH</t>
  </si>
  <si>
    <t>น.ส</t>
  </si>
  <si>
    <t>0930933049</t>
  </si>
  <si>
    <t>ไอลดา พึ่งสุข 39/1 ม.7 จันทึก ปากช่อง นครราชสีมา 30130</t>
  </si>
  <si>
    <t>EB630809433TH</t>
  </si>
  <si>
    <t>สุภาณีย์</t>
  </si>
  <si>
    <t>0894768912</t>
  </si>
  <si>
    <t>หัสเขตร์ ซอยร่วมรังสรร7บ้านหลังแรกซ้ายมือ 32หมู่6 สำโรง พระประแดง สมุทรปราการ 10130</t>
  </si>
  <si>
    <t>EB630809420TH</t>
  </si>
  <si>
    <t>ชูใจ</t>
  </si>
  <si>
    <t>0909972494</t>
  </si>
  <si>
    <t>เลาะเลิศสุข 37หมู่5ถนน ขุมทองลำต้อยติ่ง5 ขุมทอง ลาดกระบัง กรุงเทพ 10520</t>
  </si>
  <si>
    <t>EB630809416TH</t>
  </si>
  <si>
    <t>วลลภา หล่อเจริญเรือง</t>
  </si>
  <si>
    <t>0870827092</t>
  </si>
  <si>
    <t>1834 หมู่4 ซ.เทพารักษ์16 ถ.เทพารักษ์ เทพารักษ์ เมืองสมุทรปราการ สมุทรปราการ 10270</t>
  </si>
  <si>
    <t>EA962206517TH</t>
  </si>
  <si>
    <t>คุณตอง</t>
  </si>
  <si>
    <t>0858055258</t>
  </si>
  <si>
    <t>46/41 ถนนเทศบาลสาย1 ซอย6 ยายร้า ท่าใหม่ จันทบุรี 22120</t>
  </si>
  <si>
    <t>EA962206503TH</t>
  </si>
  <si>
    <t>รสสุคนธ์ พูลเพชร</t>
  </si>
  <si>
    <t>0979593169</t>
  </si>
  <si>
    <t>150/154 มบ.ธนาวัลย์1 ซ. 15 บ่อวิน ศรีราชา ชลบุรี 20230</t>
  </si>
  <si>
    <t>EA962206494TH</t>
  </si>
  <si>
    <t>สมทรง</t>
  </si>
  <si>
    <t>0899134503</t>
  </si>
  <si>
    <t>มูฮำหมัด ซ.สันติสุข1 บ้านขายไก่ย่าง 281/5 หมู่3 วังกระแจะ เมืองตราด ตราด 23000</t>
  </si>
  <si>
    <t>EA962206485TH</t>
  </si>
  <si>
    <t>น้ำ</t>
  </si>
  <si>
    <t>0943172047</t>
  </si>
  <si>
    <t>มบ.ทอสกาน่า วัลเล่ ซ.117 14AD4 โป่งตาลอง ปากช่อง นครราชสีมา 30130</t>
  </si>
  <si>
    <t>EA962206477TH</t>
  </si>
  <si>
    <t>กัญญา จุลเจริญ</t>
  </si>
  <si>
    <t>0624645691</t>
  </si>
  <si>
    <t>36ซ.เพชรเกษม42 บางหว้า ภาษีเจริญ กรุงเทพ 10160</t>
  </si>
  <si>
    <t>EA962206450TH</t>
  </si>
  <si>
    <t>คุณธนบูลย์</t>
  </si>
  <si>
    <t>0650277231</t>
  </si>
  <si>
    <t>เสนา377ม.2บ.น้ำคำ โนนสูง เมืองอุดรธานี อุดรธานี 41330</t>
  </si>
  <si>
    <t>EA962206446TH</t>
  </si>
  <si>
    <t>มนัสชนก</t>
  </si>
  <si>
    <t>0870812238</t>
  </si>
  <si>
    <t>แซ่โหล่ว 38หมู่2 บ้านลำนาว บางขัน นครศรีธรรมราช 80360</t>
  </si>
  <si>
    <t>EA962206401TH</t>
  </si>
  <si>
    <t>ประภาศรี ปิ่นแก้ว</t>
  </si>
  <si>
    <t>0621156959</t>
  </si>
  <si>
    <t>121ม.1,ต บ้านไร่ อ,ดำเนินสะดวก,จ ราชบุรี บ้านไร่ ดำเนินสะดวก ราชบุรี 70130</t>
  </si>
  <si>
    <t>EA962206375TH</t>
  </si>
  <si>
    <t>ไกรศรี</t>
  </si>
  <si>
    <t>0616968377</t>
  </si>
  <si>
    <t>ขวัญทอง 33/1 ม.3 บ.ดงแสนสุข ดงเย็น บ้านดุง อุดรธานี 41190</t>
  </si>
  <si>
    <t>EA962206358TH</t>
  </si>
  <si>
    <t>น.ส.ปณิดา ทรัพย์สุวรรณ</t>
  </si>
  <si>
    <t>0612260410</t>
  </si>
  <si>
    <t>45หมู่11บ.ภูเจริญ กุดจิก ท่าคันโท กาฬสินธุ์ 46190</t>
  </si>
  <si>
    <t>EA962206344TH</t>
  </si>
  <si>
    <t>อิศราภรณ์ ร่มโพธิ์ \</t>
  </si>
  <si>
    <t>0818722745</t>
  </si>
  <si>
    <t>151ม5 ซ.คันเบ็ด เขาแก้ว ลานสกา นครศรีธรรมราช 80230</t>
  </si>
  <si>
    <t>EA962206313TH</t>
  </si>
  <si>
    <t>นาสอ ฉิ่งจา</t>
  </si>
  <si>
    <t>0932597934</t>
  </si>
  <si>
    <t>194 ม.20 บ้านเล่าฝู่ ป่าตึง แม่จัน เชียงราย 57110</t>
  </si>
  <si>
    <t>EA962206295TH</t>
  </si>
  <si>
    <t>อรวรรณ</t>
  </si>
  <si>
    <t>0926481612</t>
  </si>
  <si>
    <t>ประจวบสุข คริสตจักรเมธอดิสท์รังสิต 15หมู่5ถ.เลียบวงแหวนตะวันออก คลองหนึ่ง คลองหลวง ปทุมธานี 12120</t>
  </si>
  <si>
    <t>EA962206260TH</t>
  </si>
  <si>
    <t>ฉัตรกุล รัตนแสงใส</t>
  </si>
  <si>
    <t>0929516529</t>
  </si>
  <si>
    <t>92/364 ม.เมืองเอกค.3 ถ.พหลโยธิน หลักหก เมืองปทุมธานี ปทุมธานี 12000</t>
  </si>
  <si>
    <t>EA962209500TH</t>
  </si>
  <si>
    <t>รสสุคนธ์</t>
  </si>
  <si>
    <t>0847256802</t>
  </si>
  <si>
    <t>รำขวัญ โรงโม่กาญจนา 565ม.5 จรเข้สามพัน อู่ทอง สุพรรณบุรี 72160</t>
  </si>
  <si>
    <t>EB630905704TH</t>
  </si>
  <si>
    <t>คุณอัจฉรา บุตรสาร</t>
  </si>
  <si>
    <t>0949599796</t>
  </si>
  <si>
    <t>148/521 ซอยรามคำแหง 190 มีนบุรี มีนบุรี กรุงเทพ 10510</t>
  </si>
  <si>
    <t>EB630809610TH</t>
  </si>
  <si>
    <t>นฤมล อักษรเสือ</t>
  </si>
  <si>
    <t>0860395856</t>
  </si>
  <si>
    <t>499/104ซ.10หมู่บ้านแอมมิตี้ บางเพรียง บางบ่อ สมุทรปราการ 10560</t>
  </si>
  <si>
    <t>EB630809597TH</t>
  </si>
  <si>
    <t>นางมยุรี</t>
  </si>
  <si>
    <t>0807389505</t>
  </si>
  <si>
    <t>เมฆมล 121 หมู่ที่ 3 บ้านนาหลู่ นาแก คำเขื่อนแก้ว ยโสธร 35180</t>
  </si>
  <si>
    <t>EB668877954TH</t>
  </si>
  <si>
    <t>คุณพรศิริโทร.</t>
  </si>
  <si>
    <t>0862918771</t>
  </si>
  <si>
    <t>การ์เด้น บริษัท พรศิริ การ์เด้น จำกัด สวนพรศิริ 31/2 หมู่ที่ 2 บึงน้ำรักษ์ ธัญบุรี ปทุมธานี 12110</t>
  </si>
  <si>
    <t>EB668883668TH</t>
  </si>
  <si>
    <t>โยษิตา วิชัยวงค์</t>
  </si>
  <si>
    <t>0834809813</t>
  </si>
  <si>
    <t>167/15 ตึก8 หมู่บ้านเอื้ออาทรซอยขจรวิทย์ บางพลีใหญ่ บางพลี สมุทรปราการ 10540</t>
  </si>
  <si>
    <t>EB668883654TH</t>
  </si>
  <si>
    <t>วิจิตร วิริยะเศรษฐ์กุล</t>
  </si>
  <si>
    <t>0895732865</t>
  </si>
  <si>
    <t>63 หมู่ 13 ร้านเคมอเตอร์แอร์ บ้านแพง บ้านแพง นครพนม 48140</t>
  </si>
  <si>
    <t>EB668883645TH</t>
  </si>
  <si>
    <t>อำไพ</t>
  </si>
  <si>
    <t>0819180466</t>
  </si>
  <si>
    <t>แสนคำ 117ซ.เพชรเกษม92/ 3 บางแคเหนือ บางแค กรุงเทพ 10160</t>
  </si>
  <si>
    <t>EB668883637TH</t>
  </si>
  <si>
    <t>กนกภรณ์</t>
  </si>
  <si>
    <t>0882734521</t>
  </si>
  <si>
    <t>บัวเทศ 693/17 หมู่บ้านอลิสา ม.9 นครสวรรค์ตก เมืองนครสวรรค์ นครสวรรค์ 60000</t>
  </si>
  <si>
    <t>EB668883623TH</t>
  </si>
  <si>
    <t>จันจิรา</t>
  </si>
  <si>
    <t>0862593874</t>
  </si>
  <si>
    <t>ทรมีฤทธิ์ 88 หมู่ 4 โพนทัน คำเขื่อนแก้ว ยโสธร 35110</t>
  </si>
  <si>
    <t>EB668883606TH</t>
  </si>
  <si>
    <t>ชุติมา</t>
  </si>
  <si>
    <t>0929306185</t>
  </si>
  <si>
    <t>มณีวงษ์ ล้งผู้ใหญ่มุ่ย เจ๊จำปา 20/14 ม.9 พลวง เขาคิชฌกูฏ จันทบุรี 22210</t>
  </si>
  <si>
    <t>EB668883583TH</t>
  </si>
  <si>
    <t>สุกัญญา นันทพานิชย์</t>
  </si>
  <si>
    <t>0925039486</t>
  </si>
  <si>
    <t>9/150หมู่5 บริษัท ไทยยามาซากิ คลองหนึ่ง คลองหลวง ปทุมธานี 12120</t>
  </si>
  <si>
    <t>EB668883570TH</t>
  </si>
  <si>
    <t>นิชาภัทร</t>
  </si>
  <si>
    <t>0929908669</t>
  </si>
  <si>
    <t>พรมะชุม 33/47 ถ. เพชรเกษม ซอย 3 วัดท่าพระ บางกอกใหญ่ กรุงเทพ 10600</t>
  </si>
  <si>
    <t>EB668883552TH</t>
  </si>
  <si>
    <t>คุณอุษณีย์</t>
  </si>
  <si>
    <t>0615420992</t>
  </si>
  <si>
    <t>สนธิเณร 349/17ม.3ต.โพธิ์พระยาอ.เมือง โพธิ์พระยา เมืองสุพรรณบุรี สุพรรณบุรี 72000</t>
  </si>
  <si>
    <t>EB668883549TH</t>
  </si>
  <si>
    <t>0994239932</t>
  </si>
  <si>
    <t>19/10 หมู่6 เชิงทะเล ถลาง ภูเก็ต 83110</t>
  </si>
  <si>
    <t>EB668883535TH</t>
  </si>
  <si>
    <t>เกตทะนาปิง ปิงเมือง</t>
  </si>
  <si>
    <t>0814238883</t>
  </si>
  <si>
    <t>13 หมู่9 ซอย8 บ้านสันจกปก ดอกคำใต้ ดอกคำใต้ พะเยา 56120</t>
  </si>
  <si>
    <t>EB668883521TH</t>
  </si>
  <si>
    <t>สุดารัตน์ วรรณบรรจง</t>
  </si>
  <si>
    <t>0818062123</t>
  </si>
  <si>
    <t>90/7หมู่2 ลำผักกูด ธัญบุรี ปทุมธานี 12110</t>
  </si>
  <si>
    <t>EB668883518TH</t>
  </si>
  <si>
    <t>น.ส ทิพวรรณ</t>
  </si>
  <si>
    <t>0935292414</t>
  </si>
  <si>
    <t>เกตุจันทึก บ.หนองสลักได 21/2 ม.4 กุดน้อย สีคิ้ว นครราชสีมา 30140</t>
  </si>
  <si>
    <t>EB668883495TH</t>
  </si>
  <si>
    <t>คุณัญญา สมนึก</t>
  </si>
  <si>
    <t>0909909653</t>
  </si>
  <si>
    <t>54/6 ม.4 ดอนตะโก เมืองราชบุรี ราชบุรี 70000</t>
  </si>
  <si>
    <t>EB668883481TH</t>
  </si>
  <si>
    <t>ธัญทิพย์ พรโชติพิสุทธิ์</t>
  </si>
  <si>
    <t>0811709072</t>
  </si>
  <si>
    <t>29/86 หมู่ 3 หมู่บ้านเจ้าพระยารัตนาธิเบศร์ บางเลน บางใหญ่ นนทบุรี 11140</t>
  </si>
  <si>
    <t>EB668883478TH</t>
  </si>
  <si>
    <t>นวลจันทร์</t>
  </si>
  <si>
    <t>0927724245</t>
  </si>
  <si>
    <t>17แยก31หมู่บ้านทุ่งเศรษฐี ดอกไม้ ประเวศ กรุงเทพ 10250</t>
  </si>
  <si>
    <t>EB668883464TH</t>
  </si>
  <si>
    <t>คุณยุพดี</t>
  </si>
  <si>
    <t>0868299094</t>
  </si>
  <si>
    <t>ชัยกิมานนท์ 20 ซอย 6 ถนนบางคล้าแปลงยาว บางคล้า บางคล้า ฉะเชิงเทรา 24110</t>
  </si>
  <si>
    <t>EB668883447TH</t>
  </si>
  <si>
    <t>พัชรินทร์ มณีวงษ์</t>
  </si>
  <si>
    <t>0931562800</t>
  </si>
  <si>
    <t>192 ม.11 กุดน้อย สีคิ้ว นครราชสีมา 30140</t>
  </si>
  <si>
    <t>EB668883433TH</t>
  </si>
  <si>
    <t>0868289145</t>
  </si>
  <si>
    <t>256/641 ซ.วาสนาดี เซซาโว่ ถ.มนตรีสุริยวงศ์ หน้าเมือง เมืองราชบุรี ราชบุรี 70000</t>
  </si>
  <si>
    <t>EB668883420TH</t>
  </si>
  <si>
    <t>ขวัญใจ แต้มทอง</t>
  </si>
  <si>
    <t>0817901713</t>
  </si>
  <si>
    <t>47/40 ถนนช่างอากาศอุทิศ ซอยช่างอากาศอุทิศ 16 ดอนเมือง ดอนเมือง กรุงเทพ 10210</t>
  </si>
  <si>
    <t>EA962519197TH</t>
  </si>
  <si>
    <t>รัชณีบูรณ์ ยิ้มไทย</t>
  </si>
  <si>
    <t>0613213789</t>
  </si>
  <si>
    <t>120/3หมู่ 12 หัวรอ เมืองพิษณุโลก พิษณุโลก 65000</t>
  </si>
  <si>
    <t>EA962519183TH</t>
  </si>
  <si>
    <t>น.ส จิตสุภา สาแก้ว</t>
  </si>
  <si>
    <t>0629902726</t>
  </si>
  <si>
    <t>90 หมู่9 บ้านหนองแวง เมืองแก ท่าตูม สุรินทร์ 32120</t>
  </si>
  <si>
    <t>EA962519170TH</t>
  </si>
  <si>
    <t>มาลี</t>
  </si>
  <si>
    <t>0917628748</t>
  </si>
  <si>
    <t>แช่มแล่ม 199/14 ม.3 ตึก 99 ซ.รร.อัมพรไพศาล เอื้ออาทรวัดกู้ 2 บางพูด ปากเกร็ด นนทบุรี 11120</t>
  </si>
  <si>
    <t>EA962519166TH</t>
  </si>
  <si>
    <t>พี่วรรณ</t>
  </si>
  <si>
    <t>0834250401</t>
  </si>
  <si>
    <t>97 ม 9 ชำฆ้อ เขาชะเมา ระยอง 21110</t>
  </si>
  <si>
    <t>EA962519152TH</t>
  </si>
  <si>
    <t>น.ส.โสภา</t>
  </si>
  <si>
    <t>0841300057</t>
  </si>
  <si>
    <t>มณฑาทิพย์ บริษัทเอทีเอ.แคสติ้ง.เทคโนโลยี.จำกัด 361หมู1 บางบ่อ บางบ่อ สมุทรปราการ 10560</t>
  </si>
  <si>
    <t>EA962519149TH</t>
  </si>
  <si>
    <t>รุ่งนภา ปังเกตุ</t>
  </si>
  <si>
    <t>0970469797</t>
  </si>
  <si>
    <t>201/450 ม.4 เคหะร่มเกล้า ลาดกระบัง ลาดกระบัง กรุงเทพ 10520</t>
  </si>
  <si>
    <t>EA962519135TH</t>
  </si>
  <si>
    <t>นายอินทรัตน์ รัตนปราณี</t>
  </si>
  <si>
    <t>0970295526</t>
  </si>
  <si>
    <t>วัดป่าสติปัฏฐานญาณสัมปันโณ 555 หมู่ 1 ศาลายา พุทธมณฑล นครปฐม 73170</t>
  </si>
  <si>
    <t>EA962519121TH</t>
  </si>
  <si>
    <t>เสาวณี</t>
  </si>
  <si>
    <t>0899215580</t>
  </si>
  <si>
    <t>เทพหัตถี 140 เพขรเกษม 63 แยก 1 สุขสำราญ ซอย 8 หลักสอง บางแค กรุงเทพ 10160</t>
  </si>
  <si>
    <t>EA962519118TH</t>
  </si>
  <si>
    <t>สีทอง</t>
  </si>
  <si>
    <t>0968892689</t>
  </si>
  <si>
    <t>นาคาธร 38 ม.6 บ้านบัลลังก์ หนองตาด เมืองบุรีรัมย์ บุรีรัมย์ 31000</t>
  </si>
  <si>
    <t>EA962519104TH</t>
  </si>
  <si>
    <t>อรุณรุ่ง</t>
  </si>
  <si>
    <t>0812792637</t>
  </si>
  <si>
    <t>โชคสุข หมู่บ้านเคซี4 บ้านเลขที่ 38/211 ซ.หทัยราษฎร์39 ถ.หทัยราษฎร์ สามวาตะวันตก คลองสามวา กรุงเทพ 10510</t>
  </si>
  <si>
    <t>EA962519081TH</t>
  </si>
  <si>
    <t>ณัฐสินี</t>
  </si>
  <si>
    <t>0647536780</t>
  </si>
  <si>
    <t>4หมู่6 หนองกระทุ่ม ปากท่อ ราชบุรี 70140</t>
  </si>
  <si>
    <t>EB668986075TH</t>
  </si>
  <si>
    <t>บริษัท เพชรประเสริฐ จำกัด</t>
  </si>
  <si>
    <t>0618690220</t>
  </si>
  <si>
    <t>บริษัท เพชรประเสริฐ จำกัด 31/10 ถนนศึกษาเจริญ ในเมือง เมืองเพชรบูรณ์ เพชรบูรณ์ 67000</t>
  </si>
  <si>
    <t>EB668986089TH</t>
  </si>
  <si>
    <t>คุณรัฐชา โฆษฌานันท์</t>
  </si>
  <si>
    <t>0946908909</t>
  </si>
  <si>
    <t>6 บริษัท ปตท. น้ำมันและการค้าปลีก จำกัด มหาชน เลขที่ ร55/2 ศูนย์เอนเนอร์ขี่คอมเพล็กซ์ อาคาร B ชั้นที่ 12 ถนน วิภาวคีรังสิต จตุจักร จตุจักร กรุงเทพ 10900</t>
  </si>
  <si>
    <t>TH19085G0GV46B</t>
  </si>
  <si>
    <t>อนุสรา บุญสม</t>
  </si>
  <si>
    <t>0805322528</t>
  </si>
  <si>
    <t>ซ.ก่อนถึงปั้มพีที เลขที่ 10 ม.5 สามร้อยยอด ศิลาลอย ประจวบคีรีขันธ์ Thailand</t>
  </si>
  <si>
    <t>25×️35×️15</t>
  </si>
  <si>
    <t>TH27015G0H460A0</t>
  </si>
  <si>
    <t>นางอิศรินทร์ จันทร์ศรีรัตน์</t>
  </si>
  <si>
    <t>0807213480</t>
  </si>
  <si>
    <t>638 ซ.พิบูลละเอียด12/6 ถ.พิบูลละเอียด เมืองนครราชสีมา ในเมือง นครราชสีมา Thailand</t>
  </si>
  <si>
    <t>25×️17×️18</t>
  </si>
  <si>
    <t>TH04055G0H7R4G</t>
  </si>
  <si>
    <t>กรองทอง เรือนจรัสศรี</t>
  </si>
  <si>
    <t>0882188947</t>
  </si>
  <si>
    <t>102/6 ม.7 มบ.อุบลชาติ 1 ลาดหลุมแก้ว หน้าไม้ ปทุมธานี Thailand</t>
  </si>
  <si>
    <t>TH01185G0GZJ0A0</t>
  </si>
  <si>
    <t>บริรักษ์ ชะบางบอน</t>
  </si>
  <si>
    <t>0890424104</t>
  </si>
  <si>
    <t>บริรักษ์ ชะบางบอน บ้านเลขที่27 ซอย.พหลโยธิน48แยก60 บางเขน ท่าแร้ง กรุงเทพ Thailand</t>
  </si>
  <si>
    <t>TH63035G0HJR2N</t>
  </si>
  <si>
    <t>คุณบุณไกร</t>
  </si>
  <si>
    <t>0910504323</t>
  </si>
  <si>
    <t>สินธพ 278/6หมู่6ตนํ้าชุนหล่มสักเพชรบูรณ์67110 หล่มสัก น้ำชุน เพชรบูรณ์ Thailand</t>
  </si>
  <si>
    <t>TH27015G0SAH0P</t>
  </si>
  <si>
    <t>นางวรรณา</t>
  </si>
  <si>
    <t>0814919723</t>
  </si>
  <si>
    <t>ปะตังถาโต 759/62 โฮมฯสระครก ซ.22 หมู่ 6 เมืองนครราชสีมา จอหอ นครราชสีมา Thailand</t>
  </si>
  <si>
    <t>20×️14×️6</t>
  </si>
  <si>
    <t>TH01015G0HDQ5A</t>
  </si>
  <si>
    <t>เฟิร์ส สิริยาภายิ์</t>
  </si>
  <si>
    <t>0999193321</t>
  </si>
  <si>
    <t>762/9 ร้านนวด Napar ชั้น2 ซอยสุขุมวิท32 คลองเตย คลองตัน กรุงเทพ Thailand</t>
  </si>
  <si>
    <t>TH38175G0NRQ2C</t>
  </si>
  <si>
    <t>ลดาวัลย์ ชื่นวานร</t>
  </si>
  <si>
    <t>0991417181</t>
  </si>
  <si>
    <t>222/7 บ้านเพิ่ม นายูง นาแค อุดรธานี Thailand</t>
  </si>
  <si>
    <t>TH41065G0SD72A</t>
  </si>
  <si>
    <t>น.ส ปนัดดา บุญเศษ</t>
  </si>
  <si>
    <t>0981630938</t>
  </si>
  <si>
    <t>13/1 หมู่ที่.8 บ.โคกล่าม บรบือ บรบือ มหาสารคาม Thailand</t>
  </si>
  <si>
    <t>TH56035G0HNC9K</t>
  </si>
  <si>
    <t>นางนุชนาถ</t>
  </si>
  <si>
    <t>สิงห์ลอ. 160 ม.3 ชุมแสง ฆะมัง นครสวรรค์ Thailand</t>
  </si>
  <si>
    <t>TH01255G0BSM6A</t>
  </si>
  <si>
    <t>Attn คุณเจนนี Hp</t>
  </si>
  <si>
    <t>0926728038</t>
  </si>
  <si>
    <t>บริษัท ซี.เจ. เอ็กซ์เพรส กรุ๊ป จำกัด 393 อาคาร 393 สีลม ชัน 2, 4 และ 5 ถนนสีลม บางรัก บางรัก กรุงเทพ Thailand</t>
  </si>
  <si>
    <t>1×️1×️1</t>
  </si>
  <si>
    <t>EB669072621TH</t>
  </si>
  <si>
    <t>คุณกรกนก พันธ์ธรรม เลขที่</t>
  </si>
  <si>
    <t>0659456442</t>
  </si>
  <si>
    <t>99/155 หมู่ 1 วิลล่าบารานี คลองสาม คลองหลวง ปทุมธานี 12120</t>
  </si>
  <si>
    <t>EB669072635TH</t>
  </si>
  <si>
    <t>คุณวิศรุต หอมหวน</t>
  </si>
  <si>
    <t>0956645992</t>
  </si>
  <si>
    <t>เลขที่ 45/5 หมู่ที่ 17 แสนแสบ มีนบุรี กรุงเทพ 10510</t>
  </si>
  <si>
    <t>EA962823077TH</t>
  </si>
  <si>
    <t>จันทร์ศิริ ยางหงษ์</t>
  </si>
  <si>
    <t>0628346159</t>
  </si>
  <si>
    <t>105หมู่3ชอยบูรพาชลทิศ44ต. พังราด แกลง ระยอง 21170</t>
  </si>
  <si>
    <t>EA962823085TH</t>
  </si>
  <si>
    <t>อำนวย</t>
  </si>
  <si>
    <t>0847215424</t>
  </si>
  <si>
    <t>3/1.ซ.ศูนย์วิจัย1.ถ.เพรชบุรีตัดใหม่ บางกะปิ ห้วยขวาง กรุงเทพ 10310</t>
  </si>
  <si>
    <t>EA962823094TH</t>
  </si>
  <si>
    <t>นุส</t>
  </si>
  <si>
    <t>0869815929</t>
  </si>
  <si>
    <t>ฤทธิบันลือ 270วีเคโฮมซอยอนามัยงามเจรืญ25 ท่าข้าม บางขุนเทียน กรุงเทพ 10150</t>
  </si>
  <si>
    <t>EB669091387TH</t>
  </si>
  <si>
    <t>0869812772</t>
  </si>
  <si>
    <t>422/52 ม. มายเพลส ซ. อ่อนนุช 17 แยก 16 ถ. สุขุมวิท 77 สวนหลวง อ่อนนุช สวนหลวง กรุงเทพ 10250</t>
  </si>
  <si>
    <t>EB669091373TH</t>
  </si>
  <si>
    <t>สมศริ</t>
  </si>
  <si>
    <t>0639979726</t>
  </si>
  <si>
    <t>แสนสุข 20/5 ถ.ภูมิรักษ์ ท่าราบ เมืองเพชรบุรี เพชรบุรี 76000</t>
  </si>
  <si>
    <t>EB669091360TH</t>
  </si>
  <si>
    <t>หยาดรุ้ง เสียมไหม</t>
  </si>
  <si>
    <t>0805491356</t>
  </si>
  <si>
    <t>568/1. ซักรีด. อินซีโอ้คอนโดเสรีไทย10-12 คลองกุ่ม บึงกุ่ม กรุงเทพ 10240</t>
  </si>
  <si>
    <t>EB669091356TH</t>
  </si>
  <si>
    <t>ดีน อาลา ดีน</t>
  </si>
  <si>
    <t>0823576350</t>
  </si>
  <si>
    <t>64/4 ม.4 องครักษ์ องครักษ์ นครนายก 26120</t>
  </si>
  <si>
    <t>EB669091342TH</t>
  </si>
  <si>
    <t>พฤกษา</t>
  </si>
  <si>
    <t>0929065924</t>
  </si>
  <si>
    <t>จันทบูรณ์ โรงแรมเซ็นทาราแกรนด์บีชรีสอร์ทแอนด์วิลล่าหัวหิน หัวหิน หัวหิน ประจวบคีรีขันธ์ 77110</t>
  </si>
  <si>
    <t>EB669091339TH</t>
  </si>
  <si>
    <t>คุณวาสนา ฆ้องเสนาะ</t>
  </si>
  <si>
    <t>0985463568</t>
  </si>
  <si>
    <t>78/46 ม.3 บ้านฉาง เมืองปทุมธานี ปทุมธานี 12000</t>
  </si>
  <si>
    <t>EB669091325TH</t>
  </si>
  <si>
    <t>เพิ่มพูนทรัพย์ แตงขาว</t>
  </si>
  <si>
    <t>0890110113</t>
  </si>
  <si>
    <t>192/5 ม.16 บางเสาธง บางเสาธง สมุทรปราการ 10570</t>
  </si>
  <si>
    <t>EB669091311TH</t>
  </si>
  <si>
    <t>กัญจญา สัทธาพงศ์</t>
  </si>
  <si>
    <t>0857008638</t>
  </si>
  <si>
    <t>239 ถมทอง7 ถนนกุมภิล ห้วยจรเข้ เมืองนครปฐม นครปฐม 73000</t>
  </si>
  <si>
    <t>EB669091308TH</t>
  </si>
  <si>
    <t>กันยา</t>
  </si>
  <si>
    <t>0652265236</t>
  </si>
  <si>
    <t>104 ม.19 ซ.สถลมาร์ค7 ถ.สถลมาร์ค เมืองเดช เดชอุดม อุบลราชธานี 34160</t>
  </si>
  <si>
    <t>EB669091299TH</t>
  </si>
  <si>
    <t>ฟีม</t>
  </si>
  <si>
    <t>0917343770</t>
  </si>
  <si>
    <t>189 หมู่15 คริสตจักรหนองเม็ก-บ้านเชียง หนองเม็ก หนองหาน อุดรธานี 41130</t>
  </si>
  <si>
    <t>EB669091271TH</t>
  </si>
  <si>
    <t>กันญา โสดาตา</t>
  </si>
  <si>
    <t>0611251679</t>
  </si>
  <si>
    <t>220 หมู่ 6 บ้านสะอาดลายเหนือ น้ำสวย เมืองเลย เลย 42000</t>
  </si>
  <si>
    <t>EB669091268TH</t>
  </si>
  <si>
    <t>0949987785</t>
  </si>
  <si>
    <t>451/2 หมู่3 หนองชาก บ้านบึง ชลบุรี 20170</t>
  </si>
  <si>
    <t>EB669091245TH</t>
  </si>
  <si>
    <t>กัญญานัฐษ์ จำใบ เลขที่</t>
  </si>
  <si>
    <t>0621989757</t>
  </si>
  <si>
    <t>64 มหาวิทยาลัยราชภัฏอุดรธานี อาคาร 17 ถนนทหาร หมากแข้ง เมืองอุดรธานี อุดรธานี 41000</t>
  </si>
  <si>
    <t>EB669091237TH</t>
  </si>
  <si>
    <t>พิมพ์วิภา</t>
  </si>
  <si>
    <t>0956497745</t>
  </si>
  <si>
    <t>แสนทัน ร้านส.เจริญ 195/15 บ.ก่อ หนองสนม วานรนิวาส สกลนคร 47120</t>
  </si>
  <si>
    <t>EB669091223TH</t>
  </si>
  <si>
    <t>บรรจง สังขนิฐิ</t>
  </si>
  <si>
    <t>0931033025</t>
  </si>
  <si>
    <t>41หมู่16บ้านสร้างถ่อ สร้างถ่อ เขื่องใน อุบลราชธานี 34150</t>
  </si>
  <si>
    <t>EA962926791TH</t>
  </si>
  <si>
    <t>ดวงพร</t>
  </si>
  <si>
    <t>0654789924</t>
  </si>
  <si>
    <t>พรเอนก ซอยวังหินพัฒนา3หลังวัดวังหิน 28/2 หมู่12 วัดไทร เมืองนครสวรรค์ นครสวรรค์ 60000</t>
  </si>
  <si>
    <t>EA962926774TH</t>
  </si>
  <si>
    <t>นีรนุช</t>
  </si>
  <si>
    <t>0928352199</t>
  </si>
  <si>
    <t>126/1 หมู่ที 7 ศรีมหาโพธิ ศรีมหาโพธิ ปราจีนบุรี 25140</t>
  </si>
  <si>
    <t>EA962926765TH</t>
  </si>
  <si>
    <t>นงนุช กล่อมเจริญ</t>
  </si>
  <si>
    <t>0846489726</t>
  </si>
  <si>
    <t>455/457 ชอยเจริญนคร5/1 ถนนเจริญ คลองต้นไทร คลองสาน กรุงเทพ 10600</t>
  </si>
  <si>
    <t>EA962926743TH</t>
  </si>
  <si>
    <t>ถิรวัฒน์ ธุระเจน</t>
  </si>
  <si>
    <t>0830281588</t>
  </si>
  <si>
    <t>8/47หมู่ 2 เกาะเต่า เกาะพะงัน สุราษฎร์ธานี 84360</t>
  </si>
  <si>
    <t>EA962926730TH</t>
  </si>
  <si>
    <t>สมลักษณ์</t>
  </si>
  <si>
    <t>0818058561</t>
  </si>
  <si>
    <t>ฉุยฉาย 33คลินแพทย์วราภรณ์ บางพระ เมืองตราด ตราด 23000</t>
  </si>
  <si>
    <t>EB669163486TH</t>
  </si>
  <si>
    <t>คุณสุรัสวดีเอกสารวางบิลBAS</t>
  </si>
  <si>
    <t>021469856</t>
  </si>
  <si>
    <t>ผนกบัญชี AP-Mer บริษัท บิ๊กซี ซูเปอร์เซ็นเตอร์ จำกัด มหาชน สำนักงานใหญ่ เลขที่ 88/9 อาคารBJCชั้น6 ซอยสมานฉันท์-บาร์โบส พระโขนง คลองเตย กรุงเทพ 10110</t>
  </si>
  <si>
    <t>EB669180011TH</t>
  </si>
  <si>
    <t>บ.</t>
  </si>
  <si>
    <t>021197531</t>
  </si>
  <si>
    <t>12 กุมภา จำกัด แผนกบัญชี วางบิล 52/511 ชั้น 3 ม.7 หลักหก เมืองปทุมธานี ปทุมธานี 12000</t>
  </si>
  <si>
    <t>EB669180025TH</t>
  </si>
  <si>
    <t>คุณนุ้ย</t>
  </si>
  <si>
    <t>034613074</t>
  </si>
  <si>
    <t>แผนกบัญชี เอกสารวางบิล บริษัท ศรีฟ้าโฟรเซนฟูดส์ จำกัด เลขที่ 208 - 209 หมู่ 3โทร. 034 - 613074 วังขนาย ท่าม่วง กาญจนบุรี 71110</t>
  </si>
  <si>
    <t>EB669180039TH</t>
  </si>
  <si>
    <t>นางสาวนกสร ,กิ๊ฟ</t>
  </si>
  <si>
    <t>021966410</t>
  </si>
  <si>
    <t>สถากุลเจริญ รหัสพนักงาน 620219 ส่วนปฏิบัติการร้านคาเฟ่อเมซอนส่วนกลาง ปก.บอธ. บริษัท ปดท.น้ำมันและการค้าปลีก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ถนนวิกาวดีรังสิต จตุจักร จตุจักร กรุงเทพ 10900</t>
  </si>
  <si>
    <t>EB669180042TH</t>
  </si>
  <si>
    <t>TH31135G4TD70K</t>
  </si>
  <si>
    <t>อภิญญา จักสาน</t>
  </si>
  <si>
    <t>0851763500</t>
  </si>
  <si>
    <t>ร้านค้าสวัสดิการ102 ค่ายสรรพสิทธิประสงค์ ร.6 พัน1 วารินชำราบ แสนสุข อุบลราชธานี Thailand</t>
  </si>
  <si>
    <t>TH01265G341X7A1</t>
  </si>
  <si>
    <t>ธภัสลักษณ์ สุวรรณนุรักษ์</t>
  </si>
  <si>
    <t>0899932725</t>
  </si>
  <si>
    <t>45/260ม.ศีรนครพัฒนาถ.นวมินทร์24ซ.ศีรนคร5แยกอุเทน17/4 บึงกุ่ม คลองกุ่ม กรุงเทพ Thailand</t>
  </si>
  <si>
    <t>55×️51×️37</t>
  </si>
  <si>
    <t>TH32085G34212A</t>
  </si>
  <si>
    <t>ศักดิ์ดา</t>
  </si>
  <si>
    <t>0644329167</t>
  </si>
  <si>
    <t>ถามะพันธ์ 72ม.7ต.บุ่งค้าอ.เลิงนกทาจ.ยโสธร35120 เลิงนกทา บุ่งค้า ยโสธร Thailand</t>
  </si>
  <si>
    <t>TH02035G34207A2</t>
  </si>
  <si>
    <t>ประภา น้อยชม</t>
  </si>
  <si>
    <t>0819189905</t>
  </si>
  <si>
    <t>82/640 ม.20 มบ.สุธาวี ซ2/3 บางพลี บางพลีใหญ่ สมุทรปราการ Thailand</t>
  </si>
  <si>
    <t>TH22035G341Z2I</t>
  </si>
  <si>
    <t>อุมาพร กิ่มสาตร์</t>
  </si>
  <si>
    <t>0614606004</t>
  </si>
  <si>
    <t>44/3 หมู่ 14 ศาลาอเนกประสงค์บ้านบึงบอน สนามกีฬา ท่าใหม่ ทุ่งเบญจา จันทบุรี Thailand</t>
  </si>
  <si>
    <t>TH64125G341N3Q</t>
  </si>
  <si>
    <t>เพลินใจ ดวงสุวรรณ</t>
  </si>
  <si>
    <t>0870469970</t>
  </si>
  <si>
    <t>บ้านเลขที่ 44 หมู่ที่ 7 ปากพนัง ปากแพรก นครศรีธรรมราช Thailand</t>
  </si>
  <si>
    <t>TH02065G34256A1</t>
  </si>
  <si>
    <t>คุณบุญชอบ</t>
  </si>
  <si>
    <t>0815765813</t>
  </si>
  <si>
    <t>จรเสถียร DHL 55/92 ถ.เทพารักษ์ บางเสาธง บางเสาธง สมุทรปราการ Thailand</t>
  </si>
  <si>
    <t>TH05045G34233I</t>
  </si>
  <si>
    <t>ธัญสิทธิ์ ปิติ</t>
  </si>
  <si>
    <t>0816231540</t>
  </si>
  <si>
    <t>พรเมธาวีร์555 1ม.4 เวลเนสซิตี้ อาคารสุขภาวะดี ห้อง404 บางไทร ช่างเหล็ก พระนครศรีอยุธยา Thailand</t>
  </si>
  <si>
    <t>TH63035G34240T</t>
  </si>
  <si>
    <t>คุณชญานิน</t>
  </si>
  <si>
    <t>0827030798</t>
  </si>
  <si>
    <t>ป้าติ๋ม บ้านชำภู 99/8 หมู่ หล่มสัก ช้างตะลูด เพชรบูรณ์ Thailand</t>
  </si>
  <si>
    <t>TH04035G38ZT4E</t>
  </si>
  <si>
    <t>น.ส.สรวงภรณ์ หอมจรรยา</t>
  </si>
  <si>
    <t>0952182898</t>
  </si>
  <si>
    <t>100/97 ซอย 11 หมู่ 2 หมู่บ้านเอื้ออาทรรังสิตคลอง 10/1 ธัญบุรี บึงสนั่น ปทุมธานี Thailand</t>
  </si>
  <si>
    <t>TH03035G34264C</t>
  </si>
  <si>
    <t>29/86 หมู่ 3 หมู่บ้านเจ้าพระยารัตนาธิเบศร์ บางใหญ่ บางเลน นนทบุรี Thailand</t>
  </si>
  <si>
    <t>TH05065G34249D</t>
  </si>
  <si>
    <t>รัตนา ปราโมทย์ นก</t>
  </si>
  <si>
    <t>0801091200</t>
  </si>
  <si>
    <t>บริษัท ฟอร์ด พลปิยะ อยุธยา 189 ม.5 บางปะอิน บ้านกรด พระนครศรีอยุธยา Thailand</t>
  </si>
  <si>
    <t>TH01145G4GJ65C</t>
  </si>
  <si>
    <t>นิตยา ปุยผา</t>
  </si>
  <si>
    <t>0992128207</t>
  </si>
  <si>
    <t>ห้อง 402 ชั้น 4 D&amp;D apartment 240/169 ซ.จรัญสนิทวงศ์ 28/6 ถ.จรัญสนิทวงศ์ โทรมาก่อนทุกครั้งนะคะ🫶🩷 บางกอกน้อย บ้านช่างหล่อ กรุงเทพ Thailand</t>
  </si>
  <si>
    <t>25×️25×️25</t>
  </si>
  <si>
    <t>TH05125G34223C</t>
  </si>
  <si>
    <t>W1466</t>
  </si>
  <si>
    <t>0809371364</t>
  </si>
  <si>
    <t>W1466 3/1ม.5 บ้านทำพลอย เสนา เจ้าเจ็ด พระนครศรีอยุธยา Thailand</t>
  </si>
  <si>
    <t>48×️26×️30</t>
  </si>
  <si>
    <t>TH16015G34279N</t>
  </si>
  <si>
    <t>จินตนา</t>
  </si>
  <si>
    <t>0856499439</t>
  </si>
  <si>
    <t>10/6หมู่9 เมืองสมุทรสาคร โคกขาม สมุทรสาคร Thailand</t>
  </si>
  <si>
    <t>45×️30×️22</t>
  </si>
  <si>
    <t>TH15015G341P7L</t>
  </si>
  <si>
    <t>ภัทรภรณ์ ทัพทอง</t>
  </si>
  <si>
    <t>0924356528</t>
  </si>
  <si>
    <t>1/10ม.1 เมืองนครปฐม วังตะกู นครปฐม Thailand</t>
  </si>
  <si>
    <t>TH05105G34260D</t>
  </si>
  <si>
    <t>ปรีชา</t>
  </si>
  <si>
    <t>0639162060</t>
  </si>
  <si>
    <t>ใบดีกาดี 26/2ม.2 ลาดบัวหลวง พระยาบันลือ พระนครศรีอยุธยา Thailand</t>
  </si>
  <si>
    <t>TH43115G34214D</t>
  </si>
  <si>
    <t>45หมู่11บ.ภูเจริญ ท่าคันโท กุดจิก กาฬสินธุ์ Thailand</t>
  </si>
  <si>
    <t>49×️25×️29</t>
  </si>
  <si>
    <t>TH61015G34251R</t>
  </si>
  <si>
    <t>พ.ต.ต.หญิงอัญญาณี แสนคำ</t>
  </si>
  <si>
    <t>0898598286</t>
  </si>
  <si>
    <t>พ.ต.ต.หญิงอัญญาณี แสนคำ 10/26 หมู่ 8 เมืองพิษณุโลก บึงพระ พิษณุโลก Thailand</t>
  </si>
  <si>
    <t>TH37015G341U2A0</t>
  </si>
  <si>
    <t>ฐิติวรดา</t>
  </si>
  <si>
    <t>0982412738</t>
  </si>
  <si>
    <t>หาญสงคราม หอพักเอนเคเกรสเฮ้าส์ 397/10-44 ม.17 ถ.รถไฟ เมืองขอนแก่น ในเมือง ขอนแก่น Thailand</t>
  </si>
  <si>
    <t>TH13035G341E9D</t>
  </si>
  <si>
    <t>คุณธนกร เบญพาด</t>
  </si>
  <si>
    <t>0628500734</t>
  </si>
  <si>
    <t>106/2 หมู่1 ท่าม่วง ท่าล้อ กาญจนบุรี Thailand</t>
  </si>
  <si>
    <t>TH20085G341P0A</t>
  </si>
  <si>
    <t>กัลยรัตน</t>
  </si>
  <si>
    <t>0616973439</t>
  </si>
  <si>
    <t>หนูบ้านเกาะ 109/102หมู6 สัตหีบ สัตหีบ ชลบุรี Thailand</t>
  </si>
  <si>
    <t>45×️30×️20</t>
  </si>
  <si>
    <t>TH68045G37ED6B</t>
  </si>
  <si>
    <t>นภาพร \</t>
  </si>
  <si>
    <t>0876874936</t>
  </si>
  <si>
    <t>79ม.4ต.ลิปะน้อย เกาะสมุย ลิปะน้อย สุราษฎร์ธานี Thailand</t>
  </si>
  <si>
    <t>TH27015G37EE6T</t>
  </si>
  <si>
    <t>ฐานิสา</t>
  </si>
  <si>
    <t>0629899227</t>
  </si>
  <si>
    <t>ทูโคกกรวด รุ้ง หอพักสีฟ้าฐานิสาเพลส 487 หมู่ 3 บ้านยางใหญ่ เมืองนครราชสีมา สุรนารี นครราชสีมา Thailand</t>
  </si>
  <si>
    <t>TH59065G34267B</t>
  </si>
  <si>
    <t>ธนัชชา เรือนใจดี</t>
  </si>
  <si>
    <t>0933183659</t>
  </si>
  <si>
    <t>608 ม.7 แม่สอด แม่กุ ตาก Thailand</t>
  </si>
  <si>
    <t>TH56015G341J7F</t>
  </si>
  <si>
    <t>รัตน์ดา ฤทธิ์ลาภ</t>
  </si>
  <si>
    <t>0622591157</t>
  </si>
  <si>
    <t>88/102 ม.9 หมู่บ้านชัยเจริญวิล5 เมืองนครสวรรค์ นครสวรรค์ตก นครสวรรค์ Thailand</t>
  </si>
  <si>
    <t>TH51035G34243C</t>
  </si>
  <si>
    <t>สิริกัญญา จำปาทอง</t>
  </si>
  <si>
    <t>0863601765</t>
  </si>
  <si>
    <t>11/1 ม.4 ลอง ต้าผามอก แพร่ Thailand</t>
  </si>
  <si>
    <t>TH33135G341G5D</t>
  </si>
  <si>
    <t>สุกัญญา แนวสุจริต</t>
  </si>
  <si>
    <t>0955633105</t>
  </si>
  <si>
    <t>129/1 ม.13 คอนสาร ห้วยยาง ชัยภูมิ Thailand</t>
  </si>
  <si>
    <t>17×️11×️6</t>
  </si>
  <si>
    <t>TH63075G34286H</t>
  </si>
  <si>
    <t>สาหร่าย</t>
  </si>
  <si>
    <t>0848214822</t>
  </si>
  <si>
    <t>ตรีศูนย์ 341/1 ม.2 หนองไผ่ วังท่าดี เพชรบูรณ์ Thailand</t>
  </si>
  <si>
    <t>TH19075G34226B</t>
  </si>
  <si>
    <t>ชีวาศรม International health and resort</t>
  </si>
  <si>
    <t>ชีวาศรม International health and resort 73/4 -หมายเหตุ: ( ส่งตรงป้อม รปภ. หญิงค่ะ) หัวหิน หนองแก ประจวบคีรีขันธ์ Thailand</t>
  </si>
  <si>
    <t>TH01215G34248A1</t>
  </si>
  <si>
    <t>พิมพ์นิภา สุวรรณโรจน์ เก๋</t>
  </si>
  <si>
    <t>0891132298</t>
  </si>
  <si>
    <t>673 ซอยเขมาเนรมิตร ถนนประชาราษฎร์สาย1 บางซื่อ บางซื่อ กรุงเทพ Thailand</t>
  </si>
  <si>
    <t>EA962823063TH</t>
  </si>
  <si>
    <t>แจ้</t>
  </si>
  <si>
    <t>0867929467</t>
  </si>
  <si>
    <t>240/8เพิ่มสินชอย1 ต คลองถนน ข สายไหม สายไหม กรุงเทพ 10220</t>
  </si>
  <si>
    <t>0613429295</t>
  </si>
  <si>
    <t>22 หมู่9บ้านวังบายศรีThailand เบอร์66 -หมายเหตุ **เคลม**lasada ห้วยยายจิ๋ว เทพสถิต ชัยภูมิ 36230</t>
  </si>
  <si>
    <t>EB669091254TH</t>
  </si>
  <si>
    <t>นางสุชาดา พหุวัฒโก</t>
  </si>
  <si>
    <t>0868004170</t>
  </si>
  <si>
    <t>50/33 ซ.จอมทอง 13 จอมทอง จอมทอง กรุงเทพ 10150</t>
  </si>
  <si>
    <t>EA962926828TH</t>
  </si>
  <si>
    <t>พระประเสริฐ ขวัญสมบูรณ์ Facebook ประเสริฐ</t>
  </si>
  <si>
    <t>0852301171</t>
  </si>
  <si>
    <t>ขวัญสมบรูณ์ ยอดขาย 309.00 สร้างโดย keadum555 วัดป่าสุทธิธรรม หนองบอน บ่อไร่ ตราด 23140</t>
  </si>
  <si>
    <t>EA962926814TH</t>
  </si>
  <si>
    <t>ปวีณา พงษ์เผือก</t>
  </si>
  <si>
    <t>0910537359</t>
  </si>
  <si>
    <t>158 หมู่ 3 ซอยสุขาภิบาล 1 ชนบท ชนบท ขอนแก่น 40180</t>
  </si>
  <si>
    <t>EA962926805TH</t>
  </si>
  <si>
    <t>สุจิตรา</t>
  </si>
  <si>
    <t>0890380360</t>
  </si>
  <si>
    <t>เดชธนู 16/1ม3 บ้านสิงห์ โพธาราม ราชบุรี 70120</t>
  </si>
  <si>
    <t>EA962926788TH</t>
  </si>
  <si>
    <t>นางสาวณาตยา</t>
  </si>
  <si>
    <t>0870544920</t>
  </si>
  <si>
    <t>มะนอสะ 914 ถ.ประชาร่วมใจ ทรายกองดินใต้ คลองสามวา กรุงเทพ 10510</t>
  </si>
  <si>
    <t>EA962926757TH</t>
  </si>
  <si>
    <t>ต่าย</t>
  </si>
  <si>
    <t>0901119655</t>
  </si>
  <si>
    <t>77/2 ม.4 บางเลน บางเลน นครปฐม 73130</t>
  </si>
  <si>
    <t>EA962926726TH</t>
  </si>
  <si>
    <t>นางสาวธีราวรรณ์</t>
  </si>
  <si>
    <t>0943640390</t>
  </si>
  <si>
    <t>แสนพันนา 80 หมู่ 9 บ้านค้อ เมืองขอนแก่น ขอนแก่น 40000</t>
  </si>
  <si>
    <t>EB669205773TH</t>
  </si>
  <si>
    <t>นายเอนก</t>
  </si>
  <si>
    <t>0834946355</t>
  </si>
  <si>
    <t>ทิพย์สุข ต้น บริษัท บีเอ็นเอฟ โฮลดิ้ง จำกัด และบริษัท ส้มตำเจ๊แดงสามย่าน จำกัด 120/359 ถ.ราชปรารภ ขว.ถนนพญาไท ข.ราชเทวี ถนนพญาไท ราชเทวี กรุงเทพ 10400</t>
  </si>
  <si>
    <t>EB669276810TH</t>
  </si>
  <si>
    <t>Attn คุณเปรี้ยว โทร.</t>
  </si>
  <si>
    <t>EA963095052TH</t>
  </si>
  <si>
    <t>โสพิณ ทองนวล</t>
  </si>
  <si>
    <t>0932930098</t>
  </si>
  <si>
    <t>19 หมู่7 วังมะปรางเหนือ วังวิเศษ ตรัง 92220</t>
  </si>
  <si>
    <t>EA963095021TH</t>
  </si>
  <si>
    <t>อำพัน</t>
  </si>
  <si>
    <t>0631132019</t>
  </si>
  <si>
    <t>ดวงภักดี ขอพักพาสุขเรสซิเดนท์24 ซ พระยาสุเรสทร์ 34 ถ พระยาสุเรสทร์ บางชัน คลองสามวา กรุงเทพ 10510</t>
  </si>
  <si>
    <t>EA963095018TH</t>
  </si>
  <si>
    <t>นางสาวบุปผา จันทะไพร 64 หมู่</t>
  </si>
  <si>
    <t>0990100957</t>
  </si>
  <si>
    <t>64 หมู่ 13 ตำบลท่าคล้อ อำเภอเบญจลักษ์ จังหวัดศรีสะเกษ 33110 ท่าคล้อ เบญจลักษ์ ศรีสะเกษ 33110</t>
  </si>
  <si>
    <t>EA963095004TH</t>
  </si>
  <si>
    <t>พยุง จันทรา</t>
  </si>
  <si>
    <t>0624925440</t>
  </si>
  <si>
    <t>.20.ม5.ตบ่อนอก.อเมือง.จประจวบ.77210 บ่อนอก เมืองประจวบคีรีขันธ์ ประจวบคีรีขันธ์ 77210</t>
  </si>
  <si>
    <t>EA963094998TH</t>
  </si>
  <si>
    <t>นภัสนันท์</t>
  </si>
  <si>
    <t>0645302659</t>
  </si>
  <si>
    <t>ชมขุยทด บ้านโคกจะแบง 69ม.14ต.สำโรง อ.โนนไทย จ.นครราชสีมา30220 สำโรง โนนไทย นครราชสีมา 30220</t>
  </si>
  <si>
    <t>EA963094984TH</t>
  </si>
  <si>
    <t>อุสา</t>
  </si>
  <si>
    <t>0624787269</t>
  </si>
  <si>
    <t>1/5ม.5 จรเข้เผือก ด่านมะขามเตี้ย กาญจนบุรี 71260</t>
  </si>
  <si>
    <t>EA963094975TH</t>
  </si>
  <si>
    <t>นานา</t>
  </si>
  <si>
    <t>0935083187</t>
  </si>
  <si>
    <t>89 ม.11 สบบง ภูซาง พะเยา 56110</t>
  </si>
  <si>
    <t>EA963094953TH</t>
  </si>
  <si>
    <t>EB669286922TH</t>
  </si>
  <si>
    <t>ศิริรัตน์</t>
  </si>
  <si>
    <t>0869986383</t>
  </si>
  <si>
    <t>สุขประสงค์ 62/3ม.9ซอยไร่ขิง30 ไร่ขิง สามพราน นครปฐม 73210</t>
  </si>
  <si>
    <t>EB669286896TH</t>
  </si>
  <si>
    <t>วัชรีย์ ขุนทองจันทร์</t>
  </si>
  <si>
    <t>0813826414</t>
  </si>
  <si>
    <t>200 ม.4 กรุงหยัน ทุ่งใหญ่ นครศรีธรรมราช 80240</t>
  </si>
  <si>
    <t>EB669286879TH</t>
  </si>
  <si>
    <t>พลอยไพลิน สุขเจริญ</t>
  </si>
  <si>
    <t>0979763473</t>
  </si>
  <si>
    <t>100/3ม.14ต.ดอนสักอ.ดอนสักจ.สุราษฎร์ธานี84220 ดอนสัก ดอนสัก สุราษฎร์ธานี 84220</t>
  </si>
  <si>
    <t>EB669286851TH</t>
  </si>
  <si>
    <t>สิริรัตน์ เยาวไสย</t>
  </si>
  <si>
    <t>0956637272</t>
  </si>
  <si>
    <t>ตั๊ก ฟาร์มพระยืน 168 หมู่ 4 บ้านโต้น พระยืน ขอนแก่น 40320</t>
  </si>
  <si>
    <t>EB669286848TH</t>
  </si>
  <si>
    <t>สุดี สีทาหาร</t>
  </si>
  <si>
    <t>0953189362</t>
  </si>
  <si>
    <t>73 หมู่ 3 บัวขาว กุฉินารายณ์ กาฬสินธุ์ 46110</t>
  </si>
  <si>
    <t>EB669286834TH</t>
  </si>
  <si>
    <t>เจนจิรา ขันติกรม</t>
  </si>
  <si>
    <t>0926055082</t>
  </si>
  <si>
    <t>85ม.8 บ.ห้วยยางดง โคกเครือ หนองกุงศรี กาฬสินธุ์ 46220</t>
  </si>
  <si>
    <t>EB669286825TH</t>
  </si>
  <si>
    <t>0928091263</t>
  </si>
  <si>
    <t>แช่มแล่ม บ้านปางกุญชรเลขที่บ้าน150หมู่17ตำบลหนองแวงเทพารักษ์.นครราชสีมา หนองแวง เทพารักษ์ นครราชสีมา 30210</t>
  </si>
  <si>
    <t>EB669286803TH</t>
  </si>
  <si>
    <t>สุมาลี</t>
  </si>
  <si>
    <t>0811426855</t>
  </si>
  <si>
    <t>เตชะอินทร์ 25/47 หมู่บ้านบุษบา ซ.7 ซ.สมาคมชาวปักษ์ใต้ ศาลาธรรมสพน์ ทวีวัฒนา กรุงเทพ 10170</t>
  </si>
  <si>
    <t>EB669286794TH</t>
  </si>
  <si>
    <t>รักษิณา</t>
  </si>
  <si>
    <t>0628943418</t>
  </si>
  <si>
    <t>69ม.11บ้านโนนพัฒนา เมืองปราสาท โนนสูง นครราชสีมา 30160</t>
  </si>
  <si>
    <t>EB669286750TH</t>
  </si>
  <si>
    <t>อรุณี</t>
  </si>
  <si>
    <t>0817096810</t>
  </si>
  <si>
    <t>พยอมใหม่ 32/1หมู่9บ้านสำโรง บ้านใหม่ เมืองนครราชสีมา นครราชสีมา 30000</t>
  </si>
  <si>
    <t>EB669286746TH</t>
  </si>
  <si>
    <t>สายพิน ขำญาติ</t>
  </si>
  <si>
    <t>0928696189</t>
  </si>
  <si>
    <t>20ม2ต.ศรีมหาโพธิ อ.นครชัยศรี จ.นครปฐม73120 ศรีมหาโพธิ์ นครชัยศรี นครปฐม 73120</t>
  </si>
  <si>
    <t>EB669286732TH</t>
  </si>
  <si>
    <t>สาฤณี กาวีวน</t>
  </si>
  <si>
    <t>0828936016</t>
  </si>
  <si>
    <t>77/1 ม.2 ตำหนักธรรม หนองม่วงไข่ แพร่ 54170</t>
  </si>
  <si>
    <t>EB669286729TH</t>
  </si>
  <si>
    <t>รัตรดาวรรณ</t>
  </si>
  <si>
    <t>0810552919</t>
  </si>
  <si>
    <t>บำรุงสัตย์ บมจ.รุ่งทรัพย์ลิสซิ่ง 554-554/1 หมู่ 14 ปะหลาน พยัคฆภูมิพิสัย มหาสารคาม 44110</t>
  </si>
  <si>
    <t>EB669318792TH</t>
  </si>
  <si>
    <t>EB669321791TH</t>
  </si>
  <si>
    <t>TH04065G7KC22A</t>
  </si>
  <si>
    <t>ร้านป๋าแน็กน้องแน็ตตี้เบเกอรี่</t>
  </si>
  <si>
    <t>0886144918</t>
  </si>
  <si>
    <t>ร้านป๋าแน็กน้องแน็ตตี้เบเกอรี่ 401/77หมุ่3 ซอยทหารบก1 ลำลูกกา คูคต ปทุมธานี Thailand</t>
  </si>
  <si>
    <t>53×️53×️38</t>
  </si>
  <si>
    <t>TH37025G7KBH5A</t>
  </si>
  <si>
    <t>สาธินี</t>
  </si>
  <si>
    <t>0647742767</t>
  </si>
  <si>
    <t>234 ม.7 บ้านหนองบัว อ.บ้านฝาง จ.ขอนแก่น บ้านฝาง หนองบัว ขอนแก่น Thailand</t>
  </si>
  <si>
    <t>TH16025G7KBP3J</t>
  </si>
  <si>
    <t>สุวรรณ ผ่องท่าไม้</t>
  </si>
  <si>
    <t>0861691417</t>
  </si>
  <si>
    <t>89/2 หมู่ 1 หมู่บ้านเบญจศิริ3 กระทุ่มแบน ท่าเสา สมุทรสาคร Thailand</t>
  </si>
  <si>
    <t>TH71115G7KBV5A0</t>
  </si>
  <si>
    <t>คุณวานิตย์ ศรียพันธุ์</t>
  </si>
  <si>
    <t>0951397620</t>
  </si>
  <si>
    <t>4 คลองเรียน 2 ซอย 2/1 หาดใหญ่ หาดใหญ่ สงขลา Thailand</t>
  </si>
  <si>
    <t>TH03035G7KBU9D</t>
  </si>
  <si>
    <t>คุณแดง</t>
  </si>
  <si>
    <t>0868880486</t>
  </si>
  <si>
    <t>11/154 ซ.12/2 หมู่4 หมู่บ้านนันทวรรณ บางใหญ่ เสาธงหิน นนทบุรี Thailand</t>
  </si>
  <si>
    <t>TH01415G7KBZ3C0</t>
  </si>
  <si>
    <t>อรอนงค์ รอดสา</t>
  </si>
  <si>
    <t>0959289332</t>
  </si>
  <si>
    <t>175ม.นครภัณฑ์ ลาดพร้าว80แยก22เขต-แขวง วังทองหลาง วังทองหลาง วังทองหลาง กรุงเทพ Thailand</t>
  </si>
  <si>
    <t>TH14095G7KBW1C</t>
  </si>
  <si>
    <t>204หมุ่7ซอยขาหมู อู่ทอง จรเข้สามพัน สุพรรณบุรี Thailand</t>
  </si>
  <si>
    <t>แสนคำ 117ซ.เพชรเกษม92/3 บางแค บางแคเหนือ กรุงเทพ Thailand</t>
  </si>
  <si>
    <t>TH01275G7KC36D</t>
  </si>
  <si>
    <t>สุรีรัตน์</t>
  </si>
  <si>
    <t>0991932282</t>
  </si>
  <si>
    <t>927จุฬาซอย10 ถ.บรรทัดทอง แขวงวังใหม่ ปทุมวัน วังใหม่ กรุงเทพ Thailand</t>
  </si>
  <si>
    <t>35×️35×️25</t>
  </si>
  <si>
    <t>TH17035G7KBT7H</t>
  </si>
  <si>
    <t>0896827677</t>
  </si>
  <si>
    <t>ซอยซุ้มมะขามเทศ 6 หมู่ 2 อัมพวา ปลายโพงพาง สมุทรสงคราม Thailand</t>
  </si>
  <si>
    <t>39×️27×️25</t>
  </si>
  <si>
    <t>TH21065G7KBR8B</t>
  </si>
  <si>
    <t>จิตราภรณ์ อยู่คง</t>
  </si>
  <si>
    <t>0629175644</t>
  </si>
  <si>
    <t>178 ม.1 ปลวกแดง ตาสิทธิ์ ระยอง Thailand</t>
  </si>
  <si>
    <t>TH39095G7KBS2I</t>
  </si>
  <si>
    <t>นงนุช พรมมาศ</t>
  </si>
  <si>
    <t>0801794356</t>
  </si>
  <si>
    <t>47ม.3 วังสะพุง โคกขมิ้น เลย Thailand</t>
  </si>
  <si>
    <t>TH43055G7KC17E</t>
  </si>
  <si>
    <t>คุณเพชรมณียา อุตระ ครูลูกท้อ</t>
  </si>
  <si>
    <t>0854621811</t>
  </si>
  <si>
    <t>138 หมู่ 1 บ้านเหล่าไฮงาม กุฉินารายณ์ เหล่าไฮงาม กาฬสินธุ์ Thailand</t>
  </si>
  <si>
    <t>TH42115G7KBQ1D</t>
  </si>
  <si>
    <t>เมย์</t>
  </si>
  <si>
    <t>0613743859</t>
  </si>
  <si>
    <t>239หมู่ที่5ต.หินกองอ.สุวรรณภูมิจ.ร้อยเอ็ด45130 สุวรรณภูมิ หินกอง ร้อยเอ็ด Thailand</t>
  </si>
  <si>
    <t>TH33015G7KBJ3A</t>
  </si>
  <si>
    <t>นภัสสร</t>
  </si>
  <si>
    <t>0954362475</t>
  </si>
  <si>
    <t>385/11 บ้านนันทิพร เมืองชัยภูมิ ในเมือง ชัยภูมิ Thailand</t>
  </si>
  <si>
    <t>TH02015G7KBT9J</t>
  </si>
  <si>
    <t>นิภาพร นวกวงศ์</t>
  </si>
  <si>
    <t>0822908388</t>
  </si>
  <si>
    <t>บ.ธนบุรีประกอบรถยนต์ 2/360ม.1ป้อมศุลกากร ต.บางเมืองใหม่โรงเบ้น2 เมืองสมุทรปราการ บางเมืองใหม่ สมุทรปราการ Thailand</t>
  </si>
  <si>
    <t>TH05145G7KBT1F</t>
  </si>
  <si>
    <t>หนึ่งฤทัย กุมภาพันธ์</t>
  </si>
  <si>
    <t>0869863271</t>
  </si>
  <si>
    <t>480หมู่4 หมู่บ้านดีดี อุทัย อุทัย พระนครศรีอยุธยา Thailand</t>
  </si>
  <si>
    <t>TH76015G7KBQ2L</t>
  </si>
  <si>
    <t>นิตา ดอเล๊าะแล</t>
  </si>
  <si>
    <t>0936759978</t>
  </si>
  <si>
    <t>23/4 หมู่ 2 เมืองยะลา บันนังสาเรง ยะลา Thailand</t>
  </si>
  <si>
    <t>TH14025G7KBQ6H</t>
  </si>
  <si>
    <t>วิไล แสงศรี</t>
  </si>
  <si>
    <t>0804236166</t>
  </si>
  <si>
    <t>68 ม 12 ต หัวเขา อ เดิมบางนางบวช จ สุพรรณบุรี72120 เดิมบางนางบวช หัวเขา สุพรรณบุรี Thailand</t>
  </si>
  <si>
    <t>35×️22×️14</t>
  </si>
  <si>
    <t>TH56015G7KBM7F</t>
  </si>
  <si>
    <t>TH47155G7KBU2E</t>
  </si>
  <si>
    <t>อรพิน ใจจา</t>
  </si>
  <si>
    <t>0991399494</t>
  </si>
  <si>
    <t>84 ม.6 ต.ขุนคง อ.หางดง จ.ช.ม 50230 หางดง ขุนคง เชียงใหม่ Thailand</t>
  </si>
  <si>
    <t>TH04065G7KBT4G</t>
  </si>
  <si>
    <t>นางเพียงจันทร์ โพธิ์สังข์</t>
  </si>
  <si>
    <t>0846165413</t>
  </si>
  <si>
    <t>บ้านเลขที่ 24 หมู่ 1 ลำลูกกา บึงคอไห ปทุมธานี Thailand</t>
  </si>
  <si>
    <t>TH01235G7KBH9B</t>
  </si>
  <si>
    <t>อารยา นันทราทิพย์</t>
  </si>
  <si>
    <t>0816149992</t>
  </si>
  <si>
    <t>เลขที่25 ถ.บางบอน2 ใกล้แม็คโคร สาขาบางบอน บางบอน คลองบางพราน กรุงเทพ Thailand</t>
  </si>
  <si>
    <t>51×️26×️29</t>
  </si>
  <si>
    <t>TH37245GD4G41B</t>
  </si>
  <si>
    <t>บ้านโคกสำราญ ต.โคกสำราญ๘ อ.บ้านแฮด จ.ขอยแก่น บ้านแฮด โคกสำราญ ขอนแก่น Thailand</t>
  </si>
  <si>
    <t>25×️26×️17</t>
  </si>
  <si>
    <t>TH38115GBKCQ7A</t>
  </si>
  <si>
    <t>คุณลัดดาวัลย์ ภูเทียมศรี</t>
  </si>
  <si>
    <t>0616925554</t>
  </si>
  <si>
    <t>ร้านมือถือ ทีจี โฟน สาขาบิ๊กซีบ้านดุง 500 หมู่ที่ 9 บ้านดุง ศรีสุทโธ อุดรธานี Thailand</t>
  </si>
  <si>
    <t>TH27095GBKCU5G</t>
  </si>
  <si>
    <t>0822147617</t>
  </si>
  <si>
    <t>เที่ยงสันเทียะ 335 ม.3 โนนไทย บัลลังก์ นครราชสีมา Thailand</t>
  </si>
  <si>
    <t>26×️26×️25</t>
  </si>
  <si>
    <t>TH03015GBKCT4D0</t>
  </si>
  <si>
    <t>คุณพรสวรรค์</t>
  </si>
  <si>
    <t>0926289356</t>
  </si>
  <si>
    <t>จันทน์มุข 145/16 หมู่บ้านสวนจันทิมา2 ชอย ประชาอุทิศ นนทบุรี8 ต.บางกระสอ ถ.รัตนาธิเบศ เมืองนนทบุรี บางกระสอ นนทบุรี Thailand</t>
  </si>
  <si>
    <t>TH42145G7KBP8F</t>
  </si>
  <si>
    <t>นส.จินตหรา วงค์เสนา</t>
  </si>
  <si>
    <t>0648819240</t>
  </si>
  <si>
    <t>195 ม.4 อาจสามารถ หนองขาม ร้อยเอ็ด Thailand</t>
  </si>
  <si>
    <t>TH38135G7KBN8C</t>
  </si>
  <si>
    <t>หนูเนียม เรืองประทีป</t>
  </si>
  <si>
    <t>0988952364</t>
  </si>
  <si>
    <t>221ม.11 น้ำโสม หนองแวง อุดรธานี Thailand</t>
  </si>
  <si>
    <t>TH03015G7KBG9J</t>
  </si>
  <si>
    <t>นายกิตติพงศ์ หิรัญวงศ์ หนุ่ม</t>
  </si>
  <si>
    <t>0926198361</t>
  </si>
  <si>
    <t>บ.ราชพฤษ์ 222หมู่ 2 ถนนราชพฤกษ์ เมืองนนทบุรี บางรักน้อย นนทบุรี Thailand</t>
  </si>
  <si>
    <t>TH24085GBKC33C</t>
  </si>
  <si>
    <t>พัด</t>
  </si>
  <si>
    <t>0960016209</t>
  </si>
  <si>
    <t>71 ม.16 สนามชัยเขต ทุ่งพระยา ฉะเชิงเทรา Thailand</t>
  </si>
  <si>
    <t>25×️25×️27</t>
  </si>
  <si>
    <t>TH56055GJ7QN2I</t>
  </si>
  <si>
    <t>นายประจักษ์ สนธิสะอาด</t>
  </si>
  <si>
    <t>0636024005</t>
  </si>
  <si>
    <t>183/1ม.9 บรรพตพิสัย ด่านช้าง นครสวรรค์ Thailand</t>
  </si>
  <si>
    <t>TH34015GD91A4M</t>
  </si>
  <si>
    <t>คุณนิชาภา เสาะแสวง</t>
  </si>
  <si>
    <t>0801608998</t>
  </si>
  <si>
    <t>สำนักงาน ทรัพยากรธรรมชาติและสิ่งแวดล้อม240 หมู่ 13 เมืองอำนาจเจริญ โนนหนามแท่ง อำนาจเจริญ Thailand</t>
  </si>
  <si>
    <t>26×️49×️28</t>
  </si>
  <si>
    <t>TH21015GBKC64C</t>
  </si>
  <si>
    <t>นิภาภัทร์ แก้วประเสริฐกุล</t>
  </si>
  <si>
    <t>0899326413</t>
  </si>
  <si>
    <t>74/10 ม 1 เมืองระยอง ตะพง ระยอง Thailand</t>
  </si>
  <si>
    <t>50×️25×️28</t>
  </si>
  <si>
    <t>TH33165GBKC83C</t>
  </si>
  <si>
    <t>เกียรติศักดิ์</t>
  </si>
  <si>
    <t>0983236900</t>
  </si>
  <si>
    <t>92 ม.8 ซับใหญ่ ตะโกทอง ชัยภูมิ Thailand</t>
  </si>
  <si>
    <t>46×️31×️20</t>
  </si>
  <si>
    <t>TH53065GBKC22E</t>
  </si>
  <si>
    <t>สุทธิพรรณ หมื่นศรี</t>
  </si>
  <si>
    <t>0931317246</t>
  </si>
  <si>
    <t>ร้านหมูเนย์ 247 ม.9 ดอกคำใต้ ห้วยลาน พะเยา Thailand</t>
  </si>
  <si>
    <t>48×️25×️29</t>
  </si>
  <si>
    <t>TH01115GBKCE1B</t>
  </si>
  <si>
    <t>เตชะอินทร์ 25/47 หมู่บ้านบุษบา ซ.7 ซ.สมาคมชาวปักษ์ใต้ ทวีวัฒนา ศาลาธรรมสพน์ กรุงเทพ Thailand</t>
  </si>
  <si>
    <t>44×️31×️20</t>
  </si>
  <si>
    <t>TH68045GBKCK1F0</t>
  </si>
  <si>
    <t>ดลพร ใจกว้าง ปั้ม</t>
  </si>
  <si>
    <t>0872770699</t>
  </si>
  <si>
    <t>ปตท ราชภัฏ ยอดขาย 2,850.00 สร้างโดย keadum555 138/2 ม.2 เกาะสมุย บ่อผุด สุราษฎร์ธานี Thailand</t>
  </si>
  <si>
    <t>52×️52×️63</t>
  </si>
  <si>
    <t>TH02015G7KBK9B0</t>
  </si>
  <si>
    <t>สมพร บุญทรง</t>
  </si>
  <si>
    <t>0851272696</t>
  </si>
  <si>
    <t>3197/1 หมู่ 1 สันติอพาร์ทเม้นท์ ชั้น 1 ห้อง 5 ซอยแบริ่ง 48 แยก 50 เมืองสมุทรปราการ สำโรงเหนือ สมุทรปราการ Thailand</t>
  </si>
  <si>
    <t>48×️29×️28</t>
  </si>
  <si>
    <t>TH43015G7KC30A</t>
  </si>
  <si>
    <t>สุบรร น้อยตาแสง</t>
  </si>
  <si>
    <t>0874542244</t>
  </si>
  <si>
    <t>156-158 ถ.อภัย เมืองกาฬสินธุ์ กาฬสินธุ์ กาฬสินธุ์ Thailand</t>
  </si>
  <si>
    <t>53×️52×️37</t>
  </si>
  <si>
    <t>TH59015G7KBK7J</t>
  </si>
  <si>
    <t>อัญชนา หลวงไชยา</t>
  </si>
  <si>
    <t>0954939489</t>
  </si>
  <si>
    <t>บริษัท แบล็คฟ็อก จำกัด 88/8 ม.8 เมืองตาก แม่ท้อ ตาก Thailand</t>
  </si>
  <si>
    <t>53×️51×️37</t>
  </si>
  <si>
    <t>TH37195GBQGW3E</t>
  </si>
  <si>
    <t>หทัยกาญจน์ สมเกี๋ยง</t>
  </si>
  <si>
    <t>0895961545</t>
  </si>
  <si>
    <t>104 ม.6 เขาสวนกวาง คำม่วง ขอนแก่น Thailand</t>
  </si>
  <si>
    <t>35×️52×️52</t>
  </si>
  <si>
    <t>TH04035GD91A2B</t>
  </si>
  <si>
    <t>สุนีย์ พานิชโกศล</t>
  </si>
  <si>
    <t>0898995164</t>
  </si>
  <si>
    <t>หมู่บ้านฟ้ารังสิต ชอย 3 เลขที่ 69/226 หมู่ 3 ธัญบุรี บึงยี่โถ ปทุมธานี Thailand</t>
  </si>
  <si>
    <t>49×️26×️41</t>
  </si>
  <si>
    <t>TH16035G7KBJ7D</t>
  </si>
  <si>
    <t>วุฒิชัย นิยมทัศน์</t>
  </si>
  <si>
    <t>0929809506</t>
  </si>
  <si>
    <t>30/11 หมู่6 บ้านแพ้ว โรงเข้ สมุทรสาคร Thailand</t>
  </si>
  <si>
    <t>50×️26×️28</t>
  </si>
  <si>
    <t>TH01045GBKCJ8B</t>
  </si>
  <si>
    <t>สุชิน ฤกษ์เย็น</t>
  </si>
  <si>
    <t>0875262103</t>
  </si>
  <si>
    <t>1 ซอยรามอินทรา83แยก2 ถนนรามอินทรา คันนายาว รามอินทรา กรุงเทพ Thailand</t>
  </si>
  <si>
    <t>26×️16×️24</t>
  </si>
  <si>
    <t>TH38045GBKCF5I</t>
  </si>
  <si>
    <t>สลิลทิพย์</t>
  </si>
  <si>
    <t>0933028359</t>
  </si>
  <si>
    <t>จัทรานุสรณ์ 316 ม.3 หมู่บ้านเหมือดแอ่ กุมภวาปี ปะโค อุดรธานี Thailand</t>
  </si>
  <si>
    <t>24×️24×️26</t>
  </si>
  <si>
    <t>TH65055G7KBV2D</t>
  </si>
  <si>
    <t>นางอรวรา อิสัน</t>
  </si>
  <si>
    <t>0872741682</t>
  </si>
  <si>
    <t>68/5 ม.1 อ่าวลึก คลองหิน กระบี่ Thailand</t>
  </si>
  <si>
    <t>TH32095GBKCF4D</t>
  </si>
  <si>
    <t>น.ส.จุฑาทิพย์ แก้วเวียงกัน</t>
  </si>
  <si>
    <t>0658788029</t>
  </si>
  <si>
    <t>120 ม.9 ไทยเจริญ คำเตย ยโสธร Thailand</t>
  </si>
  <si>
    <t>24×️24×️42</t>
  </si>
  <si>
    <t>TH49135G7KBN1A</t>
  </si>
  <si>
    <t>คุณสิรพัชร์ ศรีสวัสดิ์</t>
  </si>
  <si>
    <t>0896023033</t>
  </si>
  <si>
    <t>บ้านเลขที่ 160 หมู่4 ซอย15 เมืองปาน เมืองปาน ลำปาง Thailand</t>
  </si>
  <si>
    <t>TH12045G7KBN7N</t>
  </si>
  <si>
    <t>ลาวัน เกิดสุข</t>
  </si>
  <si>
    <t>0895289030</t>
  </si>
  <si>
    <t>11 ม. 2 บ้านโป่ง เบิกไพร ราชบุรี Thailand</t>
  </si>
  <si>
    <t>TH02055GBKC71E1</t>
  </si>
  <si>
    <t>นายณรงค์ศักดิ์ พึ่งเพียร</t>
  </si>
  <si>
    <t>0815815116</t>
  </si>
  <si>
    <t>289/31ม.12 พระสมุทรเจดีย์ ในคลองบางปลากด สมุทรปราการ Thailand</t>
  </si>
  <si>
    <t>TH36015GBKCG2O</t>
  </si>
  <si>
    <t>คุณสนสวย ประสาน</t>
  </si>
  <si>
    <t>0860164667</t>
  </si>
  <si>
    <t>4หมู่4 บ.โคกสวรรค์ เมืองหนองบัวลำภู หนองหว้า หนองบัวลำภู Thailand</t>
  </si>
  <si>
    <t>TH01165G7KBS6B0</t>
  </si>
  <si>
    <t>อภิชาติ ศรีทวีทรัพย์กุล</t>
  </si>
  <si>
    <t>0868858555</t>
  </si>
  <si>
    <t>202/452 บางกะปิสวีทโฮม .ถนน รามคำแหง 68 หัวหมาก บางกะปิ บางกะปิ หัวหมาก กรุงเทพ Thailand</t>
  </si>
  <si>
    <t>TH13085G7KBQ4E</t>
  </si>
  <si>
    <t>ขวัญตา เสนาบุตร</t>
  </si>
  <si>
    <t>0870989057</t>
  </si>
  <si>
    <t>27ม1 เมืองกาญจนบุรี บ้านเก่า กาญจนบุรี Thailand</t>
  </si>
  <si>
    <t>26×️24×️26</t>
  </si>
  <si>
    <t>TH13045GBKC46B</t>
  </si>
  <si>
    <t>เกสร</t>
  </si>
  <si>
    <t>0980621348</t>
  </si>
  <si>
    <t>48/5 ม.5 ท่ามะกา โคกตะบอง กาญจนบุรี Thailand</t>
  </si>
  <si>
    <t>TH54085GBKC67B</t>
  </si>
  <si>
    <t>สุมิตรา เจริญพร</t>
  </si>
  <si>
    <t>0612780139</t>
  </si>
  <si>
    <t>92 หมู่ 3 ป่าสักน้อย เชียงแสน ป่าสัก เชียงราย Thailand</t>
  </si>
  <si>
    <t>TH10095GBKCH2C</t>
  </si>
  <si>
    <t>รุ่งสรวง</t>
  </si>
  <si>
    <t>0899004536</t>
  </si>
  <si>
    <t>นิคมสร้างตนเองพระพุทธบาท 163/6 ม.12 พระพุทธบาท ธารเกษม สระบุรี Thailand</t>
  </si>
  <si>
    <t>25×️24×️26</t>
  </si>
  <si>
    <t>TH16025GBKCW3F</t>
  </si>
  <si>
    <t>ร้านข้าวสาร 82/9ม.11-หมายเหตุ อ ยู่ตึกพม่าสีเขียวหน้าโรงงานไทวิทต้า กระทุ่มแบน คลองมะเดื่อ สมุทรสาคร Thailand</t>
  </si>
  <si>
    <t>TH69045G7KBS7C</t>
  </si>
  <si>
    <t>คุณอรชร งั่นบุญศรี</t>
  </si>
  <si>
    <t>0818956768</t>
  </si>
  <si>
    <t>ร้านฮั่นหยกหย่วน 29 กระบุรี มะมุ ระนอง Thailand</t>
  </si>
  <si>
    <t>TH04065GD91B5C0</t>
  </si>
  <si>
    <t>เพียรใจ</t>
  </si>
  <si>
    <t>0863296933</t>
  </si>
  <si>
    <t>25/290 หมู่บ้านสิทธิทรัพย์ ลำลูกกา บึงคำพร้อย ปทุมธานี Thailand</t>
  </si>
  <si>
    <t>23×️25×️15</t>
  </si>
  <si>
    <t>TH40075GBKCG8D</t>
  </si>
  <si>
    <t>สมสนิต กองแก้ว Facebook Somsanit Kongkaew ยอดขาย</t>
  </si>
  <si>
    <t>0816493599</t>
  </si>
  <si>
    <t>279.00 สร้างโดย sompear3955 106/2 บ.โนนสวรรค์ ศรีเชียงใหม่ หนองปลาปาก หนองคาย Thailand</t>
  </si>
  <si>
    <t>TH01375GBKBY0A</t>
  </si>
  <si>
    <t>อรสาอรุณไพร</t>
  </si>
  <si>
    <t>0968084774</t>
  </si>
  <si>
    <t>อรสาอรุณไพร นิติบุคคลอินทราคอนโดมิเนียนห้อง62/177/287ถนนเพชรบุรี ราชเทวี ถนนพญาไท กรุงเทพ Thailand</t>
  </si>
  <si>
    <t>TH30175GBKC51B</t>
  </si>
  <si>
    <t>สุวัจนี อินทร์คำ</t>
  </si>
  <si>
    <t>0619014143</t>
  </si>
  <si>
    <t>11 หมู่3 ร้านค้าสี่แยกบ้านวัด เมืองจันทร์ ตาโกน ศรีสะเกษ Thailand</t>
  </si>
  <si>
    <t>TH45035GDBYC3C</t>
  </si>
  <si>
    <t>สุภาวดี</t>
  </si>
  <si>
    <t>0935962554</t>
  </si>
  <si>
    <t>อินเทพ บ้านเลขที่ 66 ม.8 บ.ดอนแดง ท่าอุเทน ท่าจำปา นครพนม Thailand</t>
  </si>
  <si>
    <t>TH03025G7KBM1G</t>
  </si>
  <si>
    <t>มาเพิ่มพูล บุญพะยุง</t>
  </si>
  <si>
    <t>0870024096</t>
  </si>
  <si>
    <t>9/193 หมู่7ซอย6 มบ.สำเร็จวิลล์ 1 ถ.ปลายบาง บางกรวย มหาสวัสดิ์ นนทบุรี Thailand</t>
  </si>
  <si>
    <t>24×️24×️29</t>
  </si>
  <si>
    <t>TH28185G7KC32F</t>
  </si>
  <si>
    <t>นุชจรี สุขยืน</t>
  </si>
  <si>
    <t>0889347301</t>
  </si>
  <si>
    <t>57/4 ชำนิ โคกสนวน บุรีรัมย์ Thailand</t>
  </si>
  <si>
    <t>TH29025GBKC14H</t>
  </si>
  <si>
    <t>จินดา แสงล้ำ</t>
  </si>
  <si>
    <t>0980789436</t>
  </si>
  <si>
    <t>242 หมู่ 4 บ้านหัวนาคำไต้ ชุมพลบุรี กระเบื้อง สุรินทร์ Thailand</t>
  </si>
  <si>
    <t>TH27155GBKCK8F</t>
  </si>
  <si>
    <t>เบญจา โตสนั่น</t>
  </si>
  <si>
    <t>0821428476</t>
  </si>
  <si>
    <t>60ม.10 พิมาย รังกาใหญ่ นครราชสีมา Thailand</t>
  </si>
  <si>
    <t>TH15035GBKCH4S</t>
  </si>
  <si>
    <t>วรินกาญจน์ รัตนปิยะธัญญ์</t>
  </si>
  <si>
    <t>0925519892</t>
  </si>
  <si>
    <t>โรงสีปฐมวิวัฒน์ 6/6 หมู่2 นครชัยศรี วัดละมุด นครปฐม Thailand</t>
  </si>
  <si>
    <t>30×️20×️11</t>
  </si>
  <si>
    <t>TH28115G7KBR5J</t>
  </si>
  <si>
    <t>คุณภาณุวัชร สดใส</t>
  </si>
  <si>
    <t>0872421466</t>
  </si>
  <si>
    <t>บ้านเลขที่53/3 หมู่11 สตึก สะแก บุรีรัมย์ Thailand</t>
  </si>
  <si>
    <t>TH22085G7KBS0E</t>
  </si>
  <si>
    <t>คุณไพรัช สะทองรอด</t>
  </si>
  <si>
    <t>0834211016</t>
  </si>
  <si>
    <t>บริษัท ฟ้าปราณี รับเบอร์ จำกัดสำนักงานใหญ่ 166/6 หมู่2 แก่งหางแมว เขาวงกต จันทบุรี Thailand</t>
  </si>
  <si>
    <t>TH13085GBKC61J</t>
  </si>
  <si>
    <t>0989079974</t>
  </si>
  <si>
    <t>33 ม.11 เมืองกาญจนบุรี วังด้ง กาญจนบุรี Thailand</t>
  </si>
  <si>
    <t>TH68015GBKCV3J</t>
  </si>
  <si>
    <t>เศวดี. ปฐมนุพงศ์</t>
  </si>
  <si>
    <t>0982575136</t>
  </si>
  <si>
    <t>65/27หมู่บ้านอุทยานทอง. แากน้ำซอย3 ถนนสุราษฏร์-ปากน้ำ เมืองสุราษฎร์ธานี บางกุ้ง สุราษฎร์ธานี Thailand</t>
  </si>
  <si>
    <t>TH04035G7KBN4B</t>
  </si>
  <si>
    <t>ชานน พุ่มใจ</t>
  </si>
  <si>
    <t>0927399248</t>
  </si>
  <si>
    <t>99/18 หมู่4 ม.เมธารมย์ ถ. รังสิต-นครนายก ธัญบุรี บึงยี่โถ ปทุมธานี Thailand</t>
  </si>
  <si>
    <t>TH02035GBKC03A2</t>
  </si>
  <si>
    <t>TH01335GBQGV6F</t>
  </si>
  <si>
    <t>ณัฐกานต์</t>
  </si>
  <si>
    <t>0955043710</t>
  </si>
  <si>
    <t>57 เทอดไท77 แยก3 ภาษีเจริญ บางหว้า กรุงเทพ Thailand</t>
  </si>
  <si>
    <t>TH37015GBKBW3G</t>
  </si>
  <si>
    <t>จุฬาลักษณ์</t>
  </si>
  <si>
    <t>0960517085</t>
  </si>
  <si>
    <t>สุปะตำ เลขที่276 หมู่13 เมืองขอนแก่น พระลับ ขอนแก่น Thailand</t>
  </si>
  <si>
    <t>TH64215GBKCN0A</t>
  </si>
  <si>
    <t>วิลาวรรณ อักษรธรรม</t>
  </si>
  <si>
    <t>0936319579</t>
  </si>
  <si>
    <t>38/1ม.4 นบพิตำ นบพิตำ นครศรีธรรมราช Thailand</t>
  </si>
  <si>
    <t>17×️24×️8</t>
  </si>
  <si>
    <t>TH13125GBKCV8C</t>
  </si>
  <si>
    <t>มีฟาร์ Facebook</t>
  </si>
  <si>
    <t>0644044784</t>
  </si>
  <si>
    <t>90 ม.12บ้านเรือนไม้ไทย หนองปรือ หนองปลาไหล กาญจนบุรี Thailand</t>
  </si>
  <si>
    <t>33×️17×️9</t>
  </si>
  <si>
    <t>TH25015GBKCS4D</t>
  </si>
  <si>
    <t>ปทุมภรณ์ หอมเดิม</t>
  </si>
  <si>
    <t>0972827505</t>
  </si>
  <si>
    <t>42ม.7ต. เมืองปราจีนบุรี บางเดชะ ปราจีนบุรี Thailand</t>
  </si>
  <si>
    <t>18×️33×️9</t>
  </si>
  <si>
    <t>TH63015GBKC79A</t>
  </si>
  <si>
    <t>พิงค์</t>
  </si>
  <si>
    <t>0866507926</t>
  </si>
  <si>
    <t>27/3ม.2 ร้านกาแฟเจ๊อิมติดกับร้านลาบติดแอร์ เมืองเพชรบูรณ์ ในเมือง เพชรบูรณ์ Thailand</t>
  </si>
  <si>
    <t>9×️33×️18</t>
  </si>
  <si>
    <t>TH01055GBKCW9C0</t>
  </si>
  <si>
    <t>จุรีย์พร</t>
  </si>
  <si>
    <t>0894583100</t>
  </si>
  <si>
    <t>92 ซ.ลาดพร้าว 23 จตุจักร จันทรเกษม กรุงเทพ Thailand</t>
  </si>
  <si>
    <t>9×️33×️16</t>
  </si>
  <si>
    <t>TH07065GBKC91A</t>
  </si>
  <si>
    <t>นิติมา บุญเถื่อน</t>
  </si>
  <si>
    <t>0964162856</t>
  </si>
  <si>
    <t>59 หมู่2 บ้านหมี่ ไผ่ใหญ่ ลพบุรี Thailand</t>
  </si>
  <si>
    <t>TH15035GBKC96J</t>
  </si>
  <si>
    <t>บ.โพรเกรส</t>
  </si>
  <si>
    <t>0651216461</t>
  </si>
  <si>
    <t>59 อิมพอร์ท เอ็กซ์พอร์ท 59 หมู่ 2 นครชัยศรี บางระกำ นครปฐม Thailand</t>
  </si>
  <si>
    <t>TH01475GBKC87A0</t>
  </si>
  <si>
    <t>นาย</t>
  </si>
  <si>
    <t>111/161 ม.อัมรินทร์นิเวศ 3ผัง1 สายไหม คลองถนน กรุงเทพ Thailand</t>
  </si>
  <si>
    <t>EA964158615TH</t>
  </si>
  <si>
    <t>กชพรรณ</t>
  </si>
  <si>
    <t>0889535401</t>
  </si>
  <si>
    <t>พลรักษา 329/25 ร้านเจนบาร์ ม.9 ซ.นิวพลาซ่า ถ.พัทยาสายสอง หนองปรือ บางละมุง ชลบุรี 20150</t>
  </si>
  <si>
    <t>EA964158519TH</t>
  </si>
  <si>
    <t>พิมพ์</t>
  </si>
  <si>
    <t>0906497499</t>
  </si>
  <si>
    <t>30/55 หมู่ 3 บางหญ้าแพรก เมืองสมุทรสาคร สมุทรสาคร 74000</t>
  </si>
  <si>
    <t>EB670051399TH</t>
  </si>
  <si>
    <t>ธีรภัทร์ ศรีสม</t>
  </si>
  <si>
    <t>0828276324</t>
  </si>
  <si>
    <t>67 ม.4 ต.กรับใหญ่ อ.บ้านโป่ง กรับใหญ่ บ้านโป่ง ราชบุรี 70190</t>
  </si>
  <si>
    <t>EB670069465TH</t>
  </si>
  <si>
    <t>ซ.ก่อนถึงปั้มพีที เลขที่ 10 ม.5 ศิลาลอย สามร้อยยอด ประจวบคีรีขันธ์ 77180</t>
  </si>
  <si>
    <t>TH28015GQYE30B</t>
  </si>
  <si>
    <t>0830480345</t>
  </si>
  <si>
    <t>สหกรณ์ออมทรัพย์สาธารณสุขบุรีรัมย์จำกัด 434 ม.3 เมืองบุรีรัมย์ อิสาณ บุรีรัมย์ Thailand</t>
  </si>
  <si>
    <t>59×️52×️36</t>
  </si>
  <si>
    <t>TH28015GQYE24B</t>
  </si>
  <si>
    <t>55×️52×️38</t>
  </si>
  <si>
    <t>TH28015GQYE26B</t>
  </si>
  <si>
    <t>55×️53×️37</t>
  </si>
  <si>
    <t>TH28015GQYE36B</t>
  </si>
  <si>
    <t>63×️50×️36</t>
  </si>
  <si>
    <t>TH20015GQYDU9E</t>
  </si>
  <si>
    <t>แสงจันทร์ คำมูล</t>
  </si>
  <si>
    <t>0880053551</t>
  </si>
  <si>
    <t>หมู่บ้านเดอะวิลเลจบ้านสวน ซอย9 บ้านเลขที่ 23/152 ซอย 9 ม.2 เมืองชลบุรี บ้านสวน ชลบุรี Thailand</t>
  </si>
  <si>
    <t>46×️31×️21</t>
  </si>
  <si>
    <t>TH61015GM0JM0F</t>
  </si>
  <si>
    <t>สิริน</t>
  </si>
  <si>
    <t>0835810309</t>
  </si>
  <si>
    <t>ศิริแสน 171หมู่7 เมืองพิษณุโลก ท่าโพธิ์ พิษณุโลก Thailand</t>
  </si>
  <si>
    <t>23×️25×️25</t>
  </si>
  <si>
    <t>คุณธารทิพย์</t>
  </si>
  <si>
    <t>0907423859</t>
  </si>
  <si>
    <t>มะลิ รายละเอียดที่อยู่สำหรับ 16/2 ม.6 โพธาราม บ้านเลือก ราชบุรี Thailand</t>
  </si>
  <si>
    <t>17×️23×️5</t>
  </si>
  <si>
    <t>TH03025GQYDX9I</t>
  </si>
  <si>
    <t>สมหมายเล็ก</t>
  </si>
  <si>
    <t>0927672117</t>
  </si>
  <si>
    <t>89/334 ม.บ.ศุภาลัยการ์เด็นวิลล์ บางกรวย ศาลากลาง นนทบุรี Thailand</t>
  </si>
  <si>
    <t>13×️23×️7</t>
  </si>
  <si>
    <t>TH37115GQYE10B</t>
  </si>
  <si>
    <t>ภัสสร สิงห์จันลา</t>
  </si>
  <si>
    <t>0908516940</t>
  </si>
  <si>
    <t>55 ม.1บ้านวังม่วง เปือยน้อย วังม่วง ขอนแก่น Thailand</t>
  </si>
  <si>
    <t>TH51015GQYDU3J</t>
  </si>
  <si>
    <t>เบญจมาศ</t>
  </si>
  <si>
    <t>0622545642</t>
  </si>
  <si>
    <t>แสนบูรณพันธ์ 140 ม.9 เมืองแพร่ ป่าแมต แพร่ Thailand</t>
  </si>
  <si>
    <t>51×️26×️28</t>
  </si>
  <si>
    <t>TH02025GQYDQ4D</t>
  </si>
  <si>
    <t>อัจฉรา ต่วนศรีแก้ว</t>
  </si>
  <si>
    <t>0861047982</t>
  </si>
  <si>
    <t>เลขที่ 388/115 หมู่บ้านวีคอมพาวด์ บางนา หมู่ที่ 2 ถนนปานวิถี บางบ่อ บางเพรียง สมุทรปราการ Thailand</t>
  </si>
  <si>
    <t>23×️26×️15</t>
  </si>
  <si>
    <t>TH43055GM0JQ4C</t>
  </si>
  <si>
    <t>นางสาวฤทัย</t>
  </si>
  <si>
    <t>0881894239</t>
  </si>
  <si>
    <t>ไพศาล 32 หมู่ 4 กุฉินารายณ์ เหล่าใหญ่ กาฬสินธุ์ Thailand</t>
  </si>
  <si>
    <t>TH01435GM0JR8A0</t>
  </si>
  <si>
    <t>422/52 ม. มายเพลส ซ. อ่อนนุช 17 แยก 16 ถ. สุขุมวิท 77 สวนหลวง สวนหลวง สวนหลวง กรุงเทพ Thailand</t>
  </si>
  <si>
    <t>52×️52×️38</t>
  </si>
  <si>
    <t>TH49095GM0JJ6A</t>
  </si>
  <si>
    <t>คุณวันดี กุณธิ</t>
  </si>
  <si>
    <t>0853566499</t>
  </si>
  <si>
    <t>61 ถ.สุวรรณรังษี หมู่.1 ซ. แม่พริก แม่พริก ลำปาง Thailand</t>
  </si>
  <si>
    <t>62×️53×️36</t>
  </si>
  <si>
    <t>TH15065GM0JU4D</t>
  </si>
  <si>
    <t>0937801850</t>
  </si>
  <si>
    <t>43-67การเดนปามล์-บางกระทึก-สามพราน-นตรปฐม73210 สามพราน บางกระทึก นครปฐม Thailand</t>
  </si>
  <si>
    <t>25×️23×️26</t>
  </si>
  <si>
    <t>TH14105GM0JZ7B</t>
  </si>
  <si>
    <t>มธานนท์ คงคา</t>
  </si>
  <si>
    <t>0813755578</t>
  </si>
  <si>
    <t>51 ม.6 หนองหญ้าไซ หนองราชวัตร สุพรรณบุรี Thailand</t>
  </si>
  <si>
    <t>TH75035GQYE07D</t>
  </si>
  <si>
    <t>ส่ง ร้านบังลีเครื่องครัว</t>
  </si>
  <si>
    <t>0949478945</t>
  </si>
  <si>
    <t>ร้านบังลีเครื่องครัว 174/19 ม.7 หนองจิก ดาโต๊ะ ปัตตานี Thailand</t>
  </si>
  <si>
    <t>25×️35×️20</t>
  </si>
  <si>
    <t>TH61065GM0JK6A</t>
  </si>
  <si>
    <t>น.ส.ธัญญลักษณ์ นาคแจ่ม</t>
  </si>
  <si>
    <t>0921898366</t>
  </si>
  <si>
    <t>174/2 หมู่ 3 พรหมพิราม พรหมพิราม พิษณุโลก Thailand</t>
  </si>
  <si>
    <t>TH23075GM0K36A</t>
  </si>
  <si>
    <t>สุธาทิพย์ แซ่จิว</t>
  </si>
  <si>
    <t>0988860234</t>
  </si>
  <si>
    <t>13/3หมู่1 เกาะช้าง เกาะช้าง ตราด Thailand</t>
  </si>
  <si>
    <t>TH40055GQYDQ6B</t>
  </si>
  <si>
    <t>ธัญวรรณ แก้วมะ</t>
  </si>
  <si>
    <t>0911265424</t>
  </si>
  <si>
    <t>232/1 บ้านนาฮี เมืองหนองคาย ค่ายบกหวาน หนองคาย Thailand</t>
  </si>
  <si>
    <t>TH03045GM0JT6F</t>
  </si>
  <si>
    <t>อรวรรณ คงรอด</t>
  </si>
  <si>
    <t>0852601695</t>
  </si>
  <si>
    <t>88/5ม.5 หมู่บ้านเฟื่องสุข3 ซ.ลำโพ37 ถ.ปทุม-บางปะอิน บางบัวทอง ลำโพ นนทบุรี Thailand</t>
  </si>
  <si>
    <t>TH37025GM0JX7A</t>
  </si>
  <si>
    <t>TH58035GM0JP5C</t>
  </si>
  <si>
    <t>เสาวลักษณ์</t>
  </si>
  <si>
    <t>0815944886</t>
  </si>
  <si>
    <t>130/59 ม.13 คลองลาน คลองลานพัฒนา กำแพงเพชร Thailand</t>
  </si>
  <si>
    <t>TH51075GM0JN3E</t>
  </si>
  <si>
    <t>น.ส.รุ่งนภา</t>
  </si>
  <si>
    <t>0933282274</t>
  </si>
  <si>
    <t>กาวีวน 125ม.1ต.แม่พุง อ.วังชิ้น จ.แพร่ วังชิ้น แม่พุง แพร่ Thailand</t>
  </si>
  <si>
    <t>25×️35×️2</t>
  </si>
  <si>
    <t>TH19075GM0K43A0</t>
  </si>
  <si>
    <t>เปมิกา</t>
  </si>
  <si>
    <t>0659015159</t>
  </si>
  <si>
    <t>10/86 ซ.บ่อนไก่ 25 ถ.เลียบทางรถไฟฝั่งตะวันตก หัวหิน หัวหิน ประจวบคีรีขันธ์ Thailand</t>
  </si>
  <si>
    <t>TH42125GM0JF7A</t>
  </si>
  <si>
    <t>0800567707</t>
  </si>
  <si>
    <t>จันทะสม 185_ต_หนองผืออ_เมืองสรวง_จ_ร้อยเอ็ด เมืองสรวง หนองผือ ร้อยเอ็ด Thailand</t>
  </si>
  <si>
    <t>TH05085GQYDR0N</t>
  </si>
  <si>
    <t>ทรรศนีย์</t>
  </si>
  <si>
    <t>0897675788</t>
  </si>
  <si>
    <t>สุพลัง 37/3 ม.7 ผักไห่ ลาดชิด พระนครศรีอยุธยา Thailand</t>
  </si>
  <si>
    <t>25×️35×️30</t>
  </si>
  <si>
    <t>TH24015GQYE20M</t>
  </si>
  <si>
    <t>คุณอรณี</t>
  </si>
  <si>
    <t>0983364946</t>
  </si>
  <si>
    <t>อินทโชติ 36/70หมู่ 6 เมืองฉะเชิงเทรา บางพระ ฉะเชิงเทรา Thailand</t>
  </si>
  <si>
    <t>TH07095GQYDH0A</t>
  </si>
  <si>
    <t>Orn</t>
  </si>
  <si>
    <t>0949352888</t>
  </si>
  <si>
    <t>116 หมู่ 4 บ้านตรงข้ามร้านเสริมสวยลูกปลา โคกเจริญ โคกเจริญ ลพบุรี Thailand</t>
  </si>
  <si>
    <t>TH72045GQYDU6B</t>
  </si>
  <si>
    <t>อุไรวรรณ ลิ่มสกุล</t>
  </si>
  <si>
    <t>0896881720</t>
  </si>
  <si>
    <t>40 หมู่ 7 ท่าแพ แป-ระ สตูล Thailand</t>
  </si>
  <si>
    <t>49×️26×️31</t>
  </si>
  <si>
    <t>TH62035GQYDY3B</t>
  </si>
  <si>
    <t>กันต์อภิภู</t>
  </si>
  <si>
    <t>0634792692</t>
  </si>
  <si>
    <t>ถิ่นพงศา 318/1ม.9ต.ไผ่ท่าโพ อ.โพธิ์ประทับช้าง จ.พิจิตร66190 โพธิ์ประทับช้าง ไผ่ท่าโพ พิจิตร Thailand</t>
  </si>
  <si>
    <t>TH13045GQYDW9K</t>
  </si>
  <si>
    <t>ประกายทิพย์ เรืองระยับ บมจ.ยูนิคแก๊ส</t>
  </si>
  <si>
    <t>0804399078</t>
  </si>
  <si>
    <t>10 หมู่ 11 ท่ามะกา พระแท่น กาญจนบุรี Thailand</t>
  </si>
  <si>
    <t>TH31055GQYDS8E</t>
  </si>
  <si>
    <t>นายสมศรี</t>
  </si>
  <si>
    <t>0881355057</t>
  </si>
  <si>
    <t>ขันธ์วงค์ บ้านเลขที่84 ม.5 เขมราฐ นาแวง อุบลราชธานี Thailand</t>
  </si>
  <si>
    <t>51×️27×️28</t>
  </si>
  <si>
    <t>TH56015GQYDN5F</t>
  </si>
  <si>
    <t>จันทนา</t>
  </si>
  <si>
    <t>0850517417</t>
  </si>
  <si>
    <t>ดีสุข 9/21 ม9 เมืองนครสวรรค์ นครสวรรค์ตก นครสวรรค์ Thailand</t>
  </si>
  <si>
    <t>TH58055GQYDV7B</t>
  </si>
  <si>
    <t>ลลิตา พุทธพง</t>
  </si>
  <si>
    <t>0655650790</t>
  </si>
  <si>
    <t>22ม.1 คลองขลุง ท่ามะเขือ กำแพงเพชร Thailand</t>
  </si>
  <si>
    <t>TH38135GQYDT3A</t>
  </si>
  <si>
    <t>จริยา</t>
  </si>
  <si>
    <t>0885873106</t>
  </si>
  <si>
    <t>อิ่มพลา 129หมู่11 บ้านสันติสุข น้ำโสม นางัว อุดรธานี Thailand</t>
  </si>
  <si>
    <t>TH18075GQYDU5F</t>
  </si>
  <si>
    <t>นิเวศ พยมพฤกษ์</t>
  </si>
  <si>
    <t>0658927095</t>
  </si>
  <si>
    <t>28 หมู่ 8 บ้านแหลม บางตะบูน เพชรบุรี Thailand</t>
  </si>
  <si>
    <t>TH54095GQYE13A</t>
  </si>
  <si>
    <t>ส้อส้อ</t>
  </si>
  <si>
    <t>0910703479</t>
  </si>
  <si>
    <t>51/40 ชุมชนไทยลื้อ แม่สาย แม่สาย เชียงราย Thailand</t>
  </si>
  <si>
    <t>TH01505GQYDP9B0</t>
  </si>
  <si>
    <t>คุณไตเติ้ล</t>
  </si>
  <si>
    <t>0938814996</t>
  </si>
  <si>
    <t>138/66 ซ.ละออทิพย์ หลักสี่ ทุ่งสองห้อง กรุงเทพ Thailand</t>
  </si>
  <si>
    <t>TH54085GQYDJ5E</t>
  </si>
  <si>
    <t>นางสาวสุภาพร</t>
  </si>
  <si>
    <t>0875429591</t>
  </si>
  <si>
    <t>จันแปงเงิน 190 หมู่ 8 เชียงแสน แม่เงิน เชียงราย Thailand</t>
  </si>
  <si>
    <t>TH20045GQYDK4H0</t>
  </si>
  <si>
    <t>ชัญญา พงษ์พาลี</t>
  </si>
  <si>
    <t>0892228852</t>
  </si>
  <si>
    <t>576/3 ม.5 ซ.โพธิสาร บางละมุง นาเกลือ ชลบุรี Thailand</t>
  </si>
  <si>
    <t>TH31185GQYDH1C</t>
  </si>
  <si>
    <t>ทราย</t>
  </si>
  <si>
    <t>0967540064</t>
  </si>
  <si>
    <t>54 หมู่4 ดอนมดแดง ท่าเมือง อุบลราชธานี Thailand</t>
  </si>
  <si>
    <t>TH01495GQYDS3G</t>
  </si>
  <si>
    <t>คุณสุรีย์รัตน์ พงษ์ศิริเจริญ</t>
  </si>
  <si>
    <t>0959703146</t>
  </si>
  <si>
    <t>หมู่บ้านฟลอราวิว เฟส23 109/189 ซอยสุวินทวงศ์ 38 หนองจอก ลำผักชี กรุงเทพ Thailand</t>
  </si>
  <si>
    <t>TH42025GQYDY6C</t>
  </si>
  <si>
    <t>สุวรรณี</t>
  </si>
  <si>
    <t>0614263086</t>
  </si>
  <si>
    <t>เลขที่46หมู่12ต.เหล่าเหลวง อ.เกษตรวิสัย จ.ร้อยเอ็ด. บ้านอยู่หน้าวัดสีฟ้า เกษตรวิสัย เหล่าหลวง ร้อยเอ็ด Thailand</t>
  </si>
  <si>
    <t>TH20015GQYDR7O</t>
  </si>
  <si>
    <t>สมคิด สมุทรคุณ</t>
  </si>
  <si>
    <t>0812924459</t>
  </si>
  <si>
    <t>57/26 หมู่บ้านณิชาดา ซ.3 หมู่ 5 ถ.สุขุมวิท เมืองชลบุรี ห้วยกะปิ ชลบุรี Thailand</t>
  </si>
  <si>
    <t>TH01345GS9J61A1</t>
  </si>
  <si>
    <t>148/521 ซอยรามคำแหง 190 มีนบุรี มีนบุรี กรุงเทพ Thailand</t>
  </si>
  <si>
    <t>TH01055GS9J50A</t>
  </si>
  <si>
    <t>คุณรัฐชา โฆษณานันท์</t>
  </si>
  <si>
    <t>6 บริษัท ปตท. น้ำมันและการค้าปลีก จำกัด มหาชน เลขที่ 55ร/2 ศูนย์เอนเนอร์ขี่คอมเพล็กซ์ อาคาร B ชั้นที่ 12 ถนน วิภาวคีรังสิต จตุจักร จตุจักร กรุงเทพ Thailand</t>
  </si>
  <si>
    <t>TH01255GS9J44D</t>
  </si>
  <si>
    <t>โทร.</t>
  </si>
  <si>
    <t>024809999</t>
  </si>
  <si>
    <t>บริษัท ทิงค์เน็ต จำกัด 323 อาคารไนเด็ตเซ็นเตอร์ ชั้น6 ห้อง601 ถนนสีลม บางรัก สีลม กรุงเทพ Thailand</t>
  </si>
  <si>
    <t>TH24085GQYDX2D</t>
  </si>
  <si>
    <t>ณิชาภัทร</t>
  </si>
  <si>
    <t>0984782057</t>
  </si>
  <si>
    <t>การะเกตุ 121 ม.5 สนามชัยเขต ลาดกระทิง ฉะเชิงเทรา Thailand</t>
  </si>
  <si>
    <t>TH16025GQYDT6D</t>
  </si>
  <si>
    <t>พิศสินี ดีศรี</t>
  </si>
  <si>
    <t>0816246571</t>
  </si>
  <si>
    <t>พิศสินี ดีศรี 321/234 ซอย11 หมู่บ้านวิลลาจจิโอ เพชรเกษม - สาย 4 กระทุ่มแบน สวนหลวง สมุทรสาคร Thailand</t>
  </si>
  <si>
    <t>TH66075GQYDV5D</t>
  </si>
  <si>
    <t>ตรีชฎา ปิดประสาร</t>
  </si>
  <si>
    <t>0982454729</t>
  </si>
  <si>
    <t>13/1ม.4 ทับปุด ถ้ำทองหลาง พังงา Thailand</t>
  </si>
  <si>
    <t>TH71015GQYDJ2A</t>
  </si>
  <si>
    <t>คุณณัฐวัชร</t>
  </si>
  <si>
    <t>0994080438</t>
  </si>
  <si>
    <t>บัวมาก 118/2 ซ.2 ถนนสระเกษ ถ.สระเกษ เมืองสงขลา บ่อยาง สงขลา Thailand</t>
  </si>
  <si>
    <t>TH64065GQYDX6F</t>
  </si>
  <si>
    <t>พระเจริญ</t>
  </si>
  <si>
    <t>0983018801</t>
  </si>
  <si>
    <t>วัดเทพนิมิต...หมู่9 เชียรใหญ่ ท้องลำเจียก นครศรีธรรมราช Thailand</t>
  </si>
  <si>
    <t>TH27215GQYDJ0J</t>
  </si>
  <si>
    <t>Luknam น้ำ</t>
  </si>
  <si>
    <t>0968023801</t>
  </si>
  <si>
    <t>16/4 หมู่ 8 ถนนธนะรัชต์ ปากช่อง หนองน้ำแดง นครราชสีมา Thailand</t>
  </si>
  <si>
    <t>TH16015GQYDH7P</t>
  </si>
  <si>
    <t>รุจิรา</t>
  </si>
  <si>
    <t>0898232588</t>
  </si>
  <si>
    <t>แย้มวงษ์ มบ.ซีเควิวล์ 2 เลขที่ 9/37 ซอย 1 ม.3 เมืองสมุทรสาคร บางกระเจ้า สมุทรสาคร Thailand</t>
  </si>
  <si>
    <t>TH27325GQYDY7C</t>
  </si>
  <si>
    <t>นางพิกุล ไกรคุ้ม</t>
  </si>
  <si>
    <t>0922831726</t>
  </si>
  <si>
    <t>59 หมู่12 บ้านพระพุทธ เฉลิมพระเกียรติ พระพุทธ นครราชสีมา Thailand</t>
  </si>
  <si>
    <t>EA964158607TH</t>
  </si>
  <si>
    <t>จริยา จันทร์พิพัฒน์</t>
  </si>
  <si>
    <t>0870119160</t>
  </si>
  <si>
    <t>141 หมู่ 6 บ้านนาเจริญ ภูเงิน เสลภูมิ ร้อยเอ็ด 45120</t>
  </si>
  <si>
    <t>EA964158598TH</t>
  </si>
  <si>
    <t>ฐิติพร ลาดโฮม</t>
  </si>
  <si>
    <t>0803861182</t>
  </si>
  <si>
    <t>92หมู่9บ้านนาหนองทุ่มตนาหนองทุ่มอแก้งค้รอจชัยภูมิ36150 นาหนองทุ่ม แก้งคร้อ ชัยภูมิ 36150</t>
  </si>
  <si>
    <t>EA964158584TH</t>
  </si>
  <si>
    <t>นางสาวสุภาพร ทรัพย์กุล</t>
  </si>
  <si>
    <t>0615948067</t>
  </si>
  <si>
    <t>บ้านเลขที่ 124 หมู่ที่ 4 นาจารย์ เมืองกาฬสินธุ์ กาฬสินธุ์ 46000</t>
  </si>
  <si>
    <t>EA964158575TH</t>
  </si>
  <si>
    <t>สุชาติ</t>
  </si>
  <si>
    <t>0867719300</t>
  </si>
  <si>
    <t>29.ซอยสวนสยาม. 8.แยก4 ตรงข้าม ถนนสวนสยาม คันนายาว คันนายาว กรุงเทพ 10230</t>
  </si>
  <si>
    <t>EA964158567TH</t>
  </si>
  <si>
    <t>ไพริน</t>
  </si>
  <si>
    <t>0926175245</t>
  </si>
  <si>
    <t>อินทดิษฐ ที่อยู่ บ 134 ม 11 ทุ่งลูกนก กำแพงแสน นครปฐม 73140</t>
  </si>
  <si>
    <t>EA964158553TH</t>
  </si>
  <si>
    <t>ยุพา</t>
  </si>
  <si>
    <t>0816095311</t>
  </si>
  <si>
    <t>จอมเพ็ชร ร้านโกชายกาแฟโบราณตลาดเมืองใหม่ตสะเตงอเมืองจยะลา95000 สะเตง เมืองยะลา ยะลา 95000</t>
  </si>
  <si>
    <t>EA964158540TH</t>
  </si>
  <si>
    <t>สุนิตา</t>
  </si>
  <si>
    <t>0930473946</t>
  </si>
  <si>
    <t>ตรีบาตร 30 ม.14 นาคู นาคู กาฬสินธุ์ 46160</t>
  </si>
  <si>
    <t>EA964158536TH</t>
  </si>
  <si>
    <t>ครูแอน</t>
  </si>
  <si>
    <t>0887913714</t>
  </si>
  <si>
    <t>รร.วัดบ่อสระวิทยาทาน ม.8 ชิงโค สิงหนคร สงขลา 90280</t>
  </si>
  <si>
    <t>EA964158522TH</t>
  </si>
  <si>
    <t>น.ส.งามจิต คำลือไชย</t>
  </si>
  <si>
    <t>0992093410</t>
  </si>
  <si>
    <t>37ม.10 คำอาฮวน เมืองมุกดาหาร มุกดาหาร 49000</t>
  </si>
  <si>
    <t>EA964158505TH</t>
  </si>
  <si>
    <t>คุณพุ่ม</t>
  </si>
  <si>
    <t>0876528984</t>
  </si>
  <si>
    <t>ผุสดี หมู่บ้านกรีนวิลล์ซอย 2 บ้านเลขที่ 250/177 ถนนพุทธมณฑลสาย 2 ศาลาธรรมสพน์ ทวีวัฒนา กรุงเทพ 10170</t>
  </si>
  <si>
    <t>EA964158496TH</t>
  </si>
  <si>
    <t>น.ส.สุนิสา ชุมทอง</t>
  </si>
  <si>
    <t>0650537850</t>
  </si>
  <si>
    <t>72/1หมู่3 ไทยบุรี ท่าศาลา นครศรีธรรมราช 80160</t>
  </si>
  <si>
    <t>EA964158482TH</t>
  </si>
  <si>
    <t>วิภารัตน์. ทองสุข</t>
  </si>
  <si>
    <t>0814760676</t>
  </si>
  <si>
    <t>25/3 ม 2 หน้าเมือง เกาะสมุย สุราษฎร์ธานี 84140</t>
  </si>
  <si>
    <t>EA964158465TH</t>
  </si>
  <si>
    <t>0904701462</t>
  </si>
  <si>
    <t>เงินถา 71 หมู่ 1 นาทะนุง นาหมื่น น่าน 55180</t>
  </si>
  <si>
    <t>EA964158448TH</t>
  </si>
  <si>
    <t>คุณสุทธิภรณ์</t>
  </si>
  <si>
    <t>0867631032</t>
  </si>
  <si>
    <t>สุขเกษม 886/8 ม.19 หนองมะค่าโมง ด่านช้าง สุพรรณบุรี 72180</t>
  </si>
  <si>
    <t>EA964158425TH</t>
  </si>
  <si>
    <t>นฤนัลย์ พันธุแตง</t>
  </si>
  <si>
    <t>0969815393</t>
  </si>
  <si>
    <t>95/159 หมู่ 3 บางกรวย บางกรวย นนทบุรี 11130</t>
  </si>
  <si>
    <t>EB670003186TH</t>
  </si>
  <si>
    <t>สัณฐิตณี</t>
  </si>
  <si>
    <t>0989984120</t>
  </si>
  <si>
    <t>จันทรี 113/37ซอยร.พ.เจ้าพระยา ถนนบรมราชชนนี อรุณอมรินทร์ บางกอกน้อย กรุงเทพ 10700</t>
  </si>
  <si>
    <t>EB670003172TH</t>
  </si>
  <si>
    <t>โสภิดา</t>
  </si>
  <si>
    <t>0979412551</t>
  </si>
  <si>
    <t>ผัดวงค์ โรงพยาบาลส่งเสริมสุขภาพ พระธาตุขิงแกง จุน พะเยา 56150</t>
  </si>
  <si>
    <t>EB670003155TH</t>
  </si>
  <si>
    <t>นางสาววิภาดา เย็นทรวง</t>
  </si>
  <si>
    <t>0912363591</t>
  </si>
  <si>
    <t>57 หมู่4 นาวังหิน พนัสนิคม ชลบุรี 20140</t>
  </si>
  <si>
    <t>EB670003141TH</t>
  </si>
  <si>
    <t>น.ส.มนฤทัย ผลาเลิศ</t>
  </si>
  <si>
    <t>0824233040</t>
  </si>
  <si>
    <t>86/8 หมู่4 อ่างทอง เกาะสมุย สุราษฎร์ธานี 84140</t>
  </si>
  <si>
    <t>EB670003138TH</t>
  </si>
  <si>
    <t>สุวภี ฆ้องเสนาะ</t>
  </si>
  <si>
    <t>0851497428</t>
  </si>
  <si>
    <t>78/19 ม.13 หนองหญ้าไซ หนองหญ้าไซ สุพรรณบุรี 72240</t>
  </si>
  <si>
    <t>EB670003124TH</t>
  </si>
  <si>
    <t xml:space="preserve">ร้านกอล์ฟการันตรี แม็กซิ่งยางเปอร์เซ็น  </t>
  </si>
  <si>
    <t>0625854788</t>
  </si>
  <si>
    <t>ร้านกอล์ฟการันตรี แม็กซิ่งยางเปอร์เซ็น ร้านกอล์ฟการันตรี แม็กซิ่งยางเปอร์เซ็น, เลขที่ 118/13, ถนน คุ้มเกล้า ลำปลาทิว ลาดกระบัง กรุงเทพ 10520</t>
  </si>
  <si>
    <t>EB670003115TH</t>
  </si>
  <si>
    <t>ติงติง</t>
  </si>
  <si>
    <t>0910738804</t>
  </si>
  <si>
    <t>ลำพูนแลนด์แอนด์เฮ้าส์ 39/7 ซอย 8 ม.1 ต้นธง เมืองลำพูน ลำพูน 51000</t>
  </si>
  <si>
    <t>EB670003107TH</t>
  </si>
  <si>
    <t>นายโฉมยา จันทร์ลอย</t>
  </si>
  <si>
    <t>0873104647</t>
  </si>
  <si>
    <t>126 หมู่9 เขาทอง พยุหะคีรี นครสวรรค์ 60130</t>
  </si>
  <si>
    <t>EB670003084TH</t>
  </si>
  <si>
    <t>นางจรรยา</t>
  </si>
  <si>
    <t>0823460396</t>
  </si>
  <si>
    <t>ฉิมงามชำ 118 ม.8 สระสี่มุม กำแพงแสน นครปฐม 73140</t>
  </si>
  <si>
    <t>EB670003075TH</t>
  </si>
  <si>
    <t>คุณพรเพ็ญ</t>
  </si>
  <si>
    <t>0641744786</t>
  </si>
  <si>
    <t>ตุ้มเงิน ร้านกาแฟอัญญ่า 61/2, ถ.หน้าพระลาน แพรกศรีราชา สรรคบุรี ชัยนาท 17140</t>
  </si>
  <si>
    <t>EB670003067TH</t>
  </si>
  <si>
    <t>ศรีวรรณ จิตรดารักษ์</t>
  </si>
  <si>
    <t>0985413958</t>
  </si>
  <si>
    <t>หมู่บ้านพิศาล3ลาดกระบัง 567/67/3 ถ.ประชาพัฒนา ทับยาว ลาดกระบัง กรุงเทพ 10520</t>
  </si>
  <si>
    <t>EB670003053TH</t>
  </si>
  <si>
    <t>พิชัย</t>
  </si>
  <si>
    <t>0897413516</t>
  </si>
  <si>
    <t>899/203 หมู่9 ม.บ.สิน นครวิลล์. ถ.ประชาอุทิศ ในคลองบางปลากด พระสมุทรเจดีย์ สมุทรปราการ 10290</t>
  </si>
  <si>
    <t>EB670003040TH</t>
  </si>
  <si>
    <t>วิไลลักษณ์ เพิ่มพูลชอยเจริญทรัพย์ 6</t>
  </si>
  <si>
    <t>0898407216</t>
  </si>
  <si>
    <t>832 ม.8 หมู่บ้าน ลำนารายณ์ ชัยบาดาล ลพบุรี 15130</t>
  </si>
  <si>
    <t>EB670003036TH</t>
  </si>
  <si>
    <t>สุนิจสา</t>
  </si>
  <si>
    <t>0862188511</t>
  </si>
  <si>
    <t>30หมู่14บ้านกุดตอเรือ ทรายขาว วังสะพุง เลย 42130</t>
  </si>
  <si>
    <t>EB670003022TH</t>
  </si>
  <si>
    <t>คุณมิลัน</t>
  </si>
  <si>
    <t>0818300319</t>
  </si>
  <si>
    <t>136/6บางศรีเมือง7 ถนนบางศรีเมือง บางศรีเมือง เมืองนนทบุรี นนทบุรี 11000</t>
  </si>
  <si>
    <t>EB670003019TH</t>
  </si>
  <si>
    <t>คุณสหัส</t>
  </si>
  <si>
    <t>0819833715</t>
  </si>
  <si>
    <t>ท่าเรืออ่างกะป๋อง ต.ท่าโสม อ.เขาสมิง จ.ตราด 23150 ท่าโสม เขาสมิง ตราด 23150</t>
  </si>
  <si>
    <t>EB670003005TH</t>
  </si>
  <si>
    <t>พลอยไพลิน ฉัตรแก้ว</t>
  </si>
  <si>
    <t>0801107542</t>
  </si>
  <si>
    <t>บริษัท ส.สหธารา ไทยแลนด์ จก. 23 ซอยเพชรเกษม 70 ถนนเพชรเกษม บางแคเหนือ บางแค กรุงเทพ 10160</t>
  </si>
  <si>
    <t>EB670002999TH</t>
  </si>
  <si>
    <t>สายชล</t>
  </si>
  <si>
    <t>0615368198</t>
  </si>
  <si>
    <t>45หมู่5เกาะกูดรีสอร์ทต.เกาะกูดอ.เกาะกูดจ.ตราด23000 เกาะกูด เกาะกูด ตราด 23000</t>
  </si>
  <si>
    <t>EB670002985TH</t>
  </si>
  <si>
    <t>ศิริเพ็ญ ศรีสงวน</t>
  </si>
  <si>
    <t>0616408789</t>
  </si>
  <si>
    <t>102/1หมุ่1 ท่ากระชับ นครชัยศรี นครปฐม 73120</t>
  </si>
  <si>
    <t>EB670002971TH</t>
  </si>
  <si>
    <t>ดวงกมล</t>
  </si>
  <si>
    <t>0993525393</t>
  </si>
  <si>
    <t>อบต.ไทยสามัคคี อ.วังน้ำเขียว จ.นครราชสีมา ไทยสามัคคี วังน้ำเขียว นครราชสีมา 30370</t>
  </si>
  <si>
    <t>EB670002968TH</t>
  </si>
  <si>
    <t>วรรณา</t>
  </si>
  <si>
    <t>0845347908</t>
  </si>
  <si>
    <t>ชมจาปั้มมานพบริการ 140 ม.5 โกสัมพี โกสัมพีนคร กำแพงเพชร 62000</t>
  </si>
  <si>
    <t>EB670159696TH</t>
  </si>
  <si>
    <t>ห้างหุ้นส่วนจำกัด</t>
  </si>
  <si>
    <t>042511114</t>
  </si>
  <si>
    <t>นพผคุงบริการ สำนักงานใหญ่ เลขที่ 21 ถนฺนนิดโยโทร.6 ในเมือง เมืองนครพนม นครพนม 48000</t>
  </si>
  <si>
    <t>TH15055GTZRR3A</t>
  </si>
  <si>
    <t>77/2 ม.4 บางเลน บางเลน นครปฐม Thailand</t>
  </si>
  <si>
    <t>47×️22×️30</t>
  </si>
  <si>
    <t>TH68105GTZRS3C</t>
  </si>
  <si>
    <t>คุณพรปวีณ์ สิทธิแดง</t>
  </si>
  <si>
    <t>0952604124</t>
  </si>
  <si>
    <t>12 ม.4 พนม คลองศก สุราษฎร์ธานี Thailand</t>
  </si>
  <si>
    <t>TH01165GTZRP1A0</t>
  </si>
  <si>
    <t>ศิรินาถ กันชูรี</t>
  </si>
  <si>
    <t>0910403889</t>
  </si>
  <si>
    <t>1/14 แอนนาคอนโดมิเนียม ซ.โพธิ์แก้ว 3 แยก 3 บางกะปิ คลองจั่น กรุงเทพ Thailand</t>
  </si>
  <si>
    <t>54×️52×️36</t>
  </si>
  <si>
    <t>0817619990</t>
  </si>
  <si>
    <t>คอนโดเดอะคอร์ทยาร์ดระยอง เลขที่ 35/41 ห้อง 319 เลียบชายฝั่ง เมืองระยอง ปากน้ำ ระยอง Thailand</t>
  </si>
  <si>
    <t>TH08045GTZRN4C</t>
  </si>
  <si>
    <t>กำไลสุขแจ่ม</t>
  </si>
  <si>
    <t>0829186647</t>
  </si>
  <si>
    <t>95/6ม3-ตบางน้ำเชี่ยวอพรมบุรี พรหมบุรี บางน้ำเชี่ยว สิงห์บุรี Thailand</t>
  </si>
  <si>
    <t>47×️24×️29</t>
  </si>
  <si>
    <t>TH08045GTZRN6C</t>
  </si>
  <si>
    <t>TH08045GTZRN1C</t>
  </si>
  <si>
    <t>53×️52×️36</t>
  </si>
  <si>
    <t>TH64045GTZR35B</t>
  </si>
  <si>
    <t>อังคณา</t>
  </si>
  <si>
    <t>0897338836</t>
  </si>
  <si>
    <t>มูประสิทธิ์ 31/2 ม.12 ฉวาง ละอาย นครศรีธรรมราช Thailand</t>
  </si>
  <si>
    <t>53×️53×️37</t>
  </si>
  <si>
    <t>TH26035GTZQY4C</t>
  </si>
  <si>
    <t>0848329160</t>
  </si>
  <si>
    <t>เท้งศิริ วัดป่าเขาย้อยผาแดง 599 ม.5 ตาพระยา ทัพราช สระแก้ว Thailand</t>
  </si>
  <si>
    <t>TH01265GTZQW6A1</t>
  </si>
  <si>
    <t>568/1. ซักรีด. อินซีโอ้คอนโดเสรีไทย10-12 บึงกุ่ม คลองกุ่ม กรุงเทพ Thailand</t>
  </si>
  <si>
    <t>TH01235GTZRD1C</t>
  </si>
  <si>
    <t>นายธฤต วงศ์พิเศษกุล</t>
  </si>
  <si>
    <t>0655361802</t>
  </si>
  <si>
    <t>52/33 ม. ทวีทอง 2 ถ. บางบอน 3 บางบอน บางบอนเหนือ กรุงเทพ Thailand</t>
  </si>
  <si>
    <t>27×️26×️25</t>
  </si>
  <si>
    <t>TH59015GTZR20I</t>
  </si>
  <si>
    <t>ภริตพร</t>
  </si>
  <si>
    <t>0846937736</t>
  </si>
  <si>
    <t>อินทฉิม 91 หมู่ที่ 2 บ้านไร่ เมืองตาก วังหิน ตาก Thailand</t>
  </si>
  <si>
    <t>25×️25×️2</t>
  </si>
  <si>
    <t>TH42115GTZRS1A</t>
  </si>
  <si>
    <t>ประภากร สำโรง</t>
  </si>
  <si>
    <t>0909807888</t>
  </si>
  <si>
    <t>65 ม.13 สุวรรณภูมิ สระคู ร้อยเอ็ด Thailand</t>
  </si>
  <si>
    <t>TH16025GTZR31F</t>
  </si>
  <si>
    <t>ร้านข้าวสาร 82/9ม.11 กระทุ่มแบน คลองมะเดื่อ สมุทรสาคร Thailand</t>
  </si>
  <si>
    <t>TH01035GTZR45C1</t>
  </si>
  <si>
    <t>สุรัย์ ศรีมาลา</t>
  </si>
  <si>
    <t>0983388776</t>
  </si>
  <si>
    <t>109/65 ม.เสนาวิลล่า ซ.พรพยาสุเรนทร์35 คลองสามวา บางชัน กรุงเทพ Thailand</t>
  </si>
  <si>
    <t>TH01265GTZR89B1</t>
  </si>
  <si>
    <t>สุรชัย</t>
  </si>
  <si>
    <t>0818106810</t>
  </si>
  <si>
    <t>ศิริจิระพัฒน์ 48/39 ซ.นวมินทร์ 157 แยก4 ถ.นวมินทร์ บึงกุ่ม นวลจันทร์ กรุงเทพ Thailand</t>
  </si>
  <si>
    <t>ศุภรัตน์</t>
  </si>
  <si>
    <t>0828175937</t>
  </si>
  <si>
    <t>ศิริบัตร์ 97 ม.12 บางขัน วังหิน นครศรีธรรมราช Thailand</t>
  </si>
  <si>
    <t>0947941363</t>
  </si>
  <si>
    <t>ร้านงานศิลป 171/107 ม.2 สัตหีบ สัตหีบ ชลบุรี Thailand</t>
  </si>
  <si>
    <t>TH36055GTZQR6A</t>
  </si>
  <si>
    <t>นางเหลือม นามแสงผา</t>
  </si>
  <si>
    <t>0862281047</t>
  </si>
  <si>
    <t>70.ม.11.บ.น้ำกง สุวรรณคูหา นาสี หนองบัวลำภู Thailand</t>
  </si>
  <si>
    <t>TH38085GTZR62D</t>
  </si>
  <si>
    <t>แม่คล้อย บุญอภัย</t>
  </si>
  <si>
    <t>0655413976</t>
  </si>
  <si>
    <t>80/6บ้านโนนสมบูรณ์ ไชยวาน โพนสูง อุดรธานี Thailand</t>
  </si>
  <si>
    <t>TH20075GTZRQ8C1</t>
  </si>
  <si>
    <t>วรพักตร์ อุบล ที่อยู่</t>
  </si>
  <si>
    <t>0954865282</t>
  </si>
  <si>
    <t>102/97 หมู่10 ศรีราชา ทุ่งสุขลา ชลบุรี Thailand</t>
  </si>
  <si>
    <t>25×️25×️26</t>
  </si>
  <si>
    <t>TH38205GTZRC9A</t>
  </si>
  <si>
    <t>น.ส.สุพัชรา</t>
  </si>
  <si>
    <t>0872203412</t>
  </si>
  <si>
    <t>ศิริภักดิ์ ร้านเบบี้เฟิสท์มาร์ท 182 ม.3 บ้านดอนม่วง ประจักษ์ศิลปาคม นาม่วง อุดรธานี Thailand</t>
  </si>
  <si>
    <t>53×️53×️36</t>
  </si>
  <si>
    <t>TH61045GTZRR7E</t>
  </si>
  <si>
    <t>ร.ต.สุชาติ</t>
  </si>
  <si>
    <t>0894395595</t>
  </si>
  <si>
    <t>คงถาวร 176/3 หมู่ 9 บางระกำ บึงกอก พิษณุโลก Thailand</t>
  </si>
  <si>
    <t>TH73015GTZR95A</t>
  </si>
  <si>
    <t>0831807474</t>
  </si>
  <si>
    <t>เหนี่ยวย้อย 171/1 ถ.พัทลุง เมืองตรัง ทับเที่ยง ตรัง Thailand</t>
  </si>
  <si>
    <t>TH47015GTZR75E</t>
  </si>
  <si>
    <t>พรรณี</t>
  </si>
  <si>
    <t>0981193696</t>
  </si>
  <si>
    <t>ประมวลสุข 21 นิมมานเหมินทร์ 11 เมืองเชียงใหม่ สุเทพ เชียงใหม่ Thailand</t>
  </si>
  <si>
    <t>TH01195GTZRA8B</t>
  </si>
  <si>
    <t>พรทิพย์</t>
  </si>
  <si>
    <t>0972739649</t>
  </si>
  <si>
    <t>สุปัญญา 3761/42 ซ.อยู่ดี5 นภาลัยอพาร์ตเมนต์ ถ.จันทร์ บางคอแหลม บางโคล่ กรุงเทพ Thailand</t>
  </si>
  <si>
    <t>49×️26×️28</t>
  </si>
  <si>
    <t>TH43115GTZRP8E</t>
  </si>
  <si>
    <t>น.ส.กมลธิดา บูชาอินทร์</t>
  </si>
  <si>
    <t>0610458545</t>
  </si>
  <si>
    <t>20หมู่2 บ้านนาตาล ท่าคันโท นาตาล กาฬสินธุ์ Thailand</t>
  </si>
  <si>
    <t>TH47135GTZR25H</t>
  </si>
  <si>
    <t>นางสำรวย อินต๊ะแก้ว</t>
  </si>
  <si>
    <t>0814974468</t>
  </si>
  <si>
    <t>7/2หมู่6 สันกำแพง ห้วยทราย เชียงใหม่ Thailand</t>
  </si>
  <si>
    <t>TH19075GTZR72D</t>
  </si>
  <si>
    <t>วศินี</t>
  </si>
  <si>
    <t>0632718866</t>
  </si>
  <si>
    <t>วันสบสินธุ์ 333ม5บ้านมะค่าสี่ซอง หนองพลับ หัวหิน ประจวบคีรีขัน77110 หัวหิน หนองพลับ ประจวบคีรีขันธ์ Thailand</t>
  </si>
  <si>
    <t>TH02015GTZRE5D</t>
  </si>
  <si>
    <t>0989176956</t>
  </si>
  <si>
    <t>อุทัยชลานนท์ 59หมู่4ตทุ่งแค้ว เมืองสมุทรปราการ ท้ายบ้าน สมุทรปราการ Thailand</t>
  </si>
  <si>
    <t>0616962252</t>
  </si>
  <si>
    <t>เลขที่77/308 ม.5 ม.วิเศษสุขสีฟ้า เมืองสมุทรสาคร พันท้ายนรสิงห์ สมุทรสาคร Thailand</t>
  </si>
  <si>
    <t>TH32095GTZR82B</t>
  </si>
  <si>
    <t>กิตติศักดิ์</t>
  </si>
  <si>
    <t>0640954900</t>
  </si>
  <si>
    <t>ขันสัมฤทธิ์ บ้านเลขที่ 28 หมู่ 2 บ้านหนองถ่ม ไทยเจริญ น้ำคำ ยโสธร Thailand</t>
  </si>
  <si>
    <t>TH64075GTZRQ3C</t>
  </si>
  <si>
    <t>สุมาลี เพ็งสุริยะ</t>
  </si>
  <si>
    <t>0958601140</t>
  </si>
  <si>
    <t>138 หมู่ 4 ชะอวด ท่าประจะ นครศรีธรรมราช Thailand</t>
  </si>
  <si>
    <t>TH02055GTZRP6A</t>
  </si>
  <si>
    <t>วรวลัญช์ ภาวรรณวรางค์</t>
  </si>
  <si>
    <t>0805962770</t>
  </si>
  <si>
    <t>บ้านเลขที่ 88/262 หมู่ที่ 9 ซอยที่ 9 หมู่บ้าน พฤกษา พนาลี 34 เฟส 2 พระสมุทรเจดีย์ นาเกลือ สมุทรปราการ Thailand</t>
  </si>
  <si>
    <t>TH01135GTZR53B</t>
  </si>
  <si>
    <t>จันทร์เพ็ญ อุดมวัชรรัศมี</t>
  </si>
  <si>
    <t>0891092412</t>
  </si>
  <si>
    <t>รร.กันตทาราราม ตลาดพลู ธนบุรี กทม.10600 ธนบุรี ตลาดพลู กรุงเทพ Thailand</t>
  </si>
  <si>
    <t>นกภรณ์ แสงงาม</t>
  </si>
  <si>
    <t>0808066712</t>
  </si>
  <si>
    <t>44หมู่9 กันทรวิชัย นาสีนวน มหาสารคาม Thailand</t>
  </si>
  <si>
    <t>TH10095GWMUY2F</t>
  </si>
  <si>
    <t>บานเย็น</t>
  </si>
  <si>
    <t>0811286221</t>
  </si>
  <si>
    <t>พันธ์แก้ว /31/1.ม.2 พระพุทธบาท เขาวง สระบุรี Thailand</t>
  </si>
  <si>
    <t>TH01485GWMUS0B1</t>
  </si>
  <si>
    <t>สุภาพรรณ แซ่อึ้ง</t>
  </si>
  <si>
    <t>0829182621</t>
  </si>
  <si>
    <t>104/11 สาย3 ซอย2 หนองค้างพลู หนองแขม กททม.10160 หนองแขม หนองค้างพลู กรุงเทพ Thailand</t>
  </si>
  <si>
    <t>0879993307</t>
  </si>
  <si>
    <t>121/16 ม.3 บางละมุง ห้วยใหญ่ ชลบุรี Thailand</t>
  </si>
  <si>
    <t>TH03045GWMUP0G</t>
  </si>
  <si>
    <t>อรวรรณ พรรณราย</t>
  </si>
  <si>
    <t>0860599459</t>
  </si>
  <si>
    <t>209/305 ม.3 มบ.บุศรินทร์ บางบัวทอง พิมลราช นนทบุรี Thailand</t>
  </si>
  <si>
    <t>TH37045GWMUR5G</t>
  </si>
  <si>
    <t>างจันทร์ คำศรี</t>
  </si>
  <si>
    <t>0973317784</t>
  </si>
  <si>
    <t>เทศบาลตำบลหนองแก 72 ม.11 หนองเรือ กุดกว้าง ขอนแก่น Thailand</t>
  </si>
  <si>
    <t>TH01465GWMUS8B</t>
  </si>
  <si>
    <t>ปิยฉัตร</t>
  </si>
  <si>
    <t>0637503003</t>
  </si>
  <si>
    <t>ฝูงพิทักษ์ คอนโด ธนาแอสทรา สาทร จันทร์ 209/57 ซ.จันทร์ 43 แยก 17 สาทร ทุ่งวัดดอน กรุงเทพ Thailand</t>
  </si>
  <si>
    <t>TH31215GWMUT5A</t>
  </si>
  <si>
    <t>บังอร พวงพั้ว</t>
  </si>
  <si>
    <t>0829420974</t>
  </si>
  <si>
    <t>72ม8 นาเยีย นาเยีย อุบลราชธานี Thailand</t>
  </si>
  <si>
    <t>TH66055GWMUV9D</t>
  </si>
  <si>
    <t>ฐานันดา</t>
  </si>
  <si>
    <t>0989479076</t>
  </si>
  <si>
    <t>ปานมา 11/16 ซ.32 ท่าเรือจ้าง ม.2 ตะกั่วป่า บางม่วง พังงา Thailand</t>
  </si>
  <si>
    <t>TH68015GWMUX9A</t>
  </si>
  <si>
    <t>คุณธัญญา</t>
  </si>
  <si>
    <t>0838391133</t>
  </si>
  <si>
    <t>วงศ์สุบรรณ เลขที่412/22 ถ.ตลาดใหม่ ซ.27 เมืองสุราษฎร์ธานี ตลาด สุราษฎร์ธานี Thailand</t>
  </si>
  <si>
    <t>TH28065GWMUQ1F</t>
  </si>
  <si>
    <t>ขจรศักดิ์ นุ่มนวลศรี</t>
  </si>
  <si>
    <t>0986439528</t>
  </si>
  <si>
    <t>เลขที่98 บ้านหนองหมี หมู่10 ละหานทราย โคกว่าน บุรีรัมย์ Thailand</t>
  </si>
  <si>
    <t>0862682975</t>
  </si>
  <si>
    <t>ร้านบ้านยาเภสัช 93/1 หมู่ 2 ทุ่งใหญ่ ท่ายาง นครศรีธรรมราช Thailand</t>
  </si>
  <si>
    <t>TH42205GWMUR0B</t>
  </si>
  <si>
    <t>คุณอภิณัฎฐ์</t>
  </si>
  <si>
    <t>0936974878</t>
  </si>
  <si>
    <t>ลำพาย 116 ม.5 ทุ่งเขาหลวง เทอดไทย ร้อยเอ็ด Thailand</t>
  </si>
  <si>
    <t>TH39155GWMUX7B</t>
  </si>
  <si>
    <t>นางสายทอง</t>
  </si>
  <si>
    <t>0952301616</t>
  </si>
  <si>
    <t>สุขบัว 58 หมู่ 2 บ้านภูหินกอง หนองหิน หนองหิน เลย Thailand</t>
  </si>
  <si>
    <t>TH16025GWMUT2F</t>
  </si>
  <si>
    <t>คนึง</t>
  </si>
  <si>
    <t>0945629025</t>
  </si>
  <si>
    <t>ยอดอุ่น บ. ช.การช่าง โครงการ TTWBP1 กระทุ่มแบน คลองมะเดื่อ สมุทรสาคร Thailand</t>
  </si>
  <si>
    <t>TH01055GWMUV2D0</t>
  </si>
  <si>
    <t>เรืองรอง</t>
  </si>
  <si>
    <t>0903468343</t>
  </si>
  <si>
    <t>แจนอาสา 36/1ซ.วิภาวดีรังสิต42 แยก12 จตุจักร ลาดยาว กรุงเทพ Thailand</t>
  </si>
  <si>
    <t>TH31015GWMUY7E</t>
  </si>
  <si>
    <t>น.ส ภาณุมาส ศรีมาพักร์</t>
  </si>
  <si>
    <t>0984822846</t>
  </si>
  <si>
    <t>ภาณุมาส ศรีมาพักร์ 75/2หมู่1 เมืองอุบลราชธานี ขามใหญ่ อุบลราชธานี Thailand</t>
  </si>
  <si>
    <t>TH20045GWMUW6H1</t>
  </si>
  <si>
    <t>ธนิก</t>
  </si>
  <si>
    <t>0656655899</t>
  </si>
  <si>
    <t>วรพรรณเดช 244/29 ม.6 บางละมุง นาเกลือ ชลบุรี Thailand</t>
  </si>
  <si>
    <t>TH64215GWMUY1A</t>
  </si>
  <si>
    <t>จักราวุธ จิตต์ภักดี</t>
  </si>
  <si>
    <t>0980419515</t>
  </si>
  <si>
    <t>90 ม 1 นบพิตำ นบพิตำ นครศรีธรรมราช Thailand</t>
  </si>
  <si>
    <t>TH54115GWMUV7D</t>
  </si>
  <si>
    <t>ศิรภัสสร ก๋องปินตา</t>
  </si>
  <si>
    <t>0882582413</t>
  </si>
  <si>
    <t>85 ม.12 เวียงป่าเป้า ป่างิ้ว เชียงราย Thailand</t>
  </si>
  <si>
    <t>TH21015GWMUV5E</t>
  </si>
  <si>
    <t>จันทร์ธิพร</t>
  </si>
  <si>
    <t>0983192019</t>
  </si>
  <si>
    <t>กาญจน์เพียร 35/13 ม.4 เมืองระยอง เพ ระยอง Thailand</t>
  </si>
  <si>
    <t>TH04025GWMUW3A4</t>
  </si>
  <si>
    <t>วรรณา หว่างไพรี</t>
  </si>
  <si>
    <t>0647107428</t>
  </si>
  <si>
    <t>5/25 ม.3 ช.คลองหลวง 24 หมู่บ้านกฤษดานคร 19 คลองหลวง คลองหนึ่ง ปทุมธานี Thailand</t>
  </si>
  <si>
    <t>TH37145GWMUY8F</t>
  </si>
  <si>
    <t>ฉัตรมงคล จุ้ยโหม นัน</t>
  </si>
  <si>
    <t>0845701970</t>
  </si>
  <si>
    <t>บ้านเลขที่ 97หมู่8 แวงน้อย ทางขวาง ขอนแก่น Thailand</t>
  </si>
  <si>
    <t>TH19015GWMUP4A</t>
  </si>
  <si>
    <t>คุณศรีสุมล</t>
  </si>
  <si>
    <t>0813851066</t>
  </si>
  <si>
    <t>พาทีทิน 26/11 ถ.สุขสมบูรณ์ เมืองประจวบคีรีขันธ์ ประจวบคีรีขันธ์ ประจวบคีรีขันธ์ Thailand</t>
  </si>
  <si>
    <t>TH57015GWMUU7D</t>
  </si>
  <si>
    <t>เอื้องคำ พวงศรี</t>
  </si>
  <si>
    <t>0800948914</t>
  </si>
  <si>
    <t>52หมู่.2 เมืองอุทัยธานี ดอนขวาง อุทัยธานี Thailand</t>
  </si>
  <si>
    <t>TH14095GTZRC3A</t>
  </si>
  <si>
    <t>คุณศรัณยา ไชยะศึก</t>
  </si>
  <si>
    <t>0944538833</t>
  </si>
  <si>
    <t>595 ม.3 มบ.ศิวะเพลส อู่ทอง อู่ทอง สุพรรณบุรี Thailand</t>
  </si>
  <si>
    <t>50×️25×️27</t>
  </si>
  <si>
    <t>TH01395GXVRX6B1</t>
  </si>
  <si>
    <t>รัดเกล้า วงค์จันทร์</t>
  </si>
  <si>
    <t>0988290535</t>
  </si>
  <si>
    <t>253/1307 หมู่บ้านพูนสินธานี 3 ซอยเคหะร่มเกล้า 64 ลาดกระบัง คลองสองต้นนุ่น กรุงเทพ Thailand</t>
  </si>
  <si>
    <t>TH49015GXVRW1P</t>
  </si>
  <si>
    <t>คุณศิริมาศ พรมเส็น</t>
  </si>
  <si>
    <t>0892626446</t>
  </si>
  <si>
    <t>90/113 ม.13 เมืองลำปาง บ่อแฮ้ว ลำปาง Thailand</t>
  </si>
  <si>
    <t>TH71115GXVRY9D</t>
  </si>
  <si>
    <t>นางสาวมนิสา แซ่ตัง</t>
  </si>
  <si>
    <t>0869636163</t>
  </si>
  <si>
    <t>181/8117 ม.ลูกแก้วซ.2 หาดใหญ่ คอหงส์ สงขลา Thailand</t>
  </si>
  <si>
    <t>TH14045GXVRZ9C</t>
  </si>
  <si>
    <t>นายวิทยา</t>
  </si>
  <si>
    <t>0624816788</t>
  </si>
  <si>
    <t>สุขเกษม บ้านใหม่ เลขที่ 35 หมู่ 4 บางปลาม้า ตะค่า สุพรรณบุรี Thailand</t>
  </si>
  <si>
    <t>TH17035GXVRX9D</t>
  </si>
  <si>
    <t>วันเพ็ญ</t>
  </si>
  <si>
    <t>0924447826</t>
  </si>
  <si>
    <t>อาชนะปาน บ้านรั้วดำ68/10ม.5 ซอยต้นมูก อัมพวา วัดประดู่ สมุทรสงคราม Thailand</t>
  </si>
  <si>
    <t>50×️26×️29</t>
  </si>
  <si>
    <t>TH56015GXVS06F</t>
  </si>
  <si>
    <t>กัญญานันท์</t>
  </si>
  <si>
    <t>0922471853</t>
  </si>
  <si>
    <t>125..หมู่..2..ต..นครสวรรค์ตก อ.เมือง..จ..นครสวรรค์ 60000 เมืองนครสวรรค์ นครสวรรค์ตก นครสวรรค์ Thailand</t>
  </si>
  <si>
    <t>TH62035GXVRZ4B</t>
  </si>
  <si>
    <t>กินรี ศรีทอง</t>
  </si>
  <si>
    <t>0948682136</t>
  </si>
  <si>
    <t>24 ม.5 โพธิ์ประทับช้าง ไผ่ท่าโพ พิจิตร Thailand</t>
  </si>
  <si>
    <t>TH73025GXVS18A</t>
  </si>
  <si>
    <t>กานต์พิชชา บุญรินทร์</t>
  </si>
  <si>
    <t>0895969844</t>
  </si>
  <si>
    <t>294/15ถ ตรังค กันตัง กันตัง ตรัง Thailand</t>
  </si>
  <si>
    <t>TH01075GXVRX0A</t>
  </si>
  <si>
    <t>คุณบุญฤทธิ์</t>
  </si>
  <si>
    <t>0865002868</t>
  </si>
  <si>
    <t>205/1 ถนนกำแพงเพชร6 ชุมชนสตรีเหล็ก ดอนเมือง ดอนเมือง กรุงเทพ Thailand</t>
  </si>
  <si>
    <t>TH01405GXWQG5B0</t>
  </si>
  <si>
    <t>คุณชัชฎาภรณ์โทร.</t>
  </si>
  <si>
    <t>0922519657</t>
  </si>
  <si>
    <t>เชิญมาก 125 ซอยนาคนิวาส 48 ถนนนาคนิวาส ลาดพร้าว ลาดพร้าว กรุงเทพ Thailand</t>
  </si>
  <si>
    <t>TH01405GXWQG7B0</t>
  </si>
  <si>
    <t>TH51015GTZR00A</t>
  </si>
  <si>
    <t>ธวัลรัตน์ เหงี่ยมไพศาล</t>
  </si>
  <si>
    <t>0954506992</t>
  </si>
  <si>
    <t>116/4ถนนยันตรกิจโกศล เมืองแพร่ ในเวียง แพร่ Thailand</t>
  </si>
  <si>
    <t>TH11025GXVRX4G</t>
  </si>
  <si>
    <t>นุชนาฎ</t>
  </si>
  <si>
    <t>0614355460</t>
  </si>
  <si>
    <t>พุ่มดี ร้านค้าน้องพอร์ช34 ม.3 ปากพลี นาหินลาด นครนายก Thailand</t>
  </si>
  <si>
    <t>TH20045GXVS17H0</t>
  </si>
  <si>
    <t>คุณวาสนา ยุติไธสง</t>
  </si>
  <si>
    <t>0871335906</t>
  </si>
  <si>
    <t>157/6 ม.5 ซ.16/2 ถ.พัทยา-นาเกลือ บางละมุง นาเกลือ ชลบุรี Thailand</t>
  </si>
  <si>
    <t>TH23075GXVRZ6A</t>
  </si>
  <si>
    <t>0855390214</t>
  </si>
  <si>
    <t>ใคร่นุ่นโพธิ์ 31/34ม.3 เกาะช้าง เกาะช้าง ตราด Thailand</t>
  </si>
  <si>
    <t>TH01225GXVRY6C1</t>
  </si>
  <si>
    <t>อรพันธ์</t>
  </si>
  <si>
    <t>0638256923</t>
  </si>
  <si>
    <t>กลั่นหอม กรมสรรพาวุธทหารเรือบางนา อาคาร5ห้อง46 ถนนริมทางรถไฟสายเก่า บางนา บางนาใต้ กรุงเทพ Thailand</t>
  </si>
  <si>
    <t>TH15035GXVS01Q</t>
  </si>
  <si>
    <t>พิสิษฐ์ เยื่อใยย่อง</t>
  </si>
  <si>
    <t>0806538269</t>
  </si>
  <si>
    <t>47 ม.1 นครชัยศรี ดอนแฝก นครปฐม Thailand</t>
  </si>
  <si>
    <t>TH71055GXVRZ8E</t>
  </si>
  <si>
    <t>Phatcharawadee Khaobok</t>
  </si>
  <si>
    <t>0657630791</t>
  </si>
  <si>
    <t>บ้านเลขที่ 134 หมู่ 4 เทพา ท่าม่วง สงขลา Thailand</t>
  </si>
  <si>
    <t>TH69015GXVRZ0D</t>
  </si>
  <si>
    <t>รุ่งนภา แซ่อุ๋ย</t>
  </si>
  <si>
    <t>0985492923</t>
  </si>
  <si>
    <t>6/10 ม.1 เมืองระนอง บางริ้น ระนอง Thailand</t>
  </si>
  <si>
    <t>TH04015GXVS15H</t>
  </si>
  <si>
    <t>เบญจมาภรณ์ สุวรรณวิทย์</t>
  </si>
  <si>
    <t>0632436698</t>
  </si>
  <si>
    <t>111/44 มบ.เอกธนาดล เมืองปทุมธานี บางหลวง ปทุมธานี Thailand</t>
  </si>
  <si>
    <t>TH01395GXVS11G</t>
  </si>
  <si>
    <t>สุพรรษา สอนรัมย์ เฟส ยายหนิง</t>
  </si>
  <si>
    <t>0625699743</t>
  </si>
  <si>
    <t>84/1 หมู่บ้านสินทอง ลาดกระบัง คลองสามประเวศ กรุงเทพ Thailand</t>
  </si>
  <si>
    <t>TH49135GXVRZ5D</t>
  </si>
  <si>
    <t>แม่จันทร์เป็ง แก้วพงค์</t>
  </si>
  <si>
    <t>0932185645</t>
  </si>
  <si>
    <t>45 ม.5 เมืองปาน แจ้ซ้อน ลำปาง Thailand</t>
  </si>
  <si>
    <t>TH24095GXVS03C</t>
  </si>
  <si>
    <t>Somchai Yunyong</t>
  </si>
  <si>
    <t>0658480236</t>
  </si>
  <si>
    <t>70/7ม8 แปลงยาว หัวสำโรง ฉะเชิงเทรา Thailand</t>
  </si>
  <si>
    <t>TH70035GXVRZ7C</t>
  </si>
  <si>
    <t>จันทร์ทรา</t>
  </si>
  <si>
    <t>0819438621</t>
  </si>
  <si>
    <t>ไทรย์จันทร์ 12/3 ม.7 ปะทิว สะพลี ชุมพร Thailand</t>
  </si>
  <si>
    <t>TH23045GXVS08D</t>
  </si>
  <si>
    <t>พระประเสริฐ ขวัญสมบูรณ์ วัดป่าสุทธิธรรม</t>
  </si>
  <si>
    <t>วัดป่าสุทธิธรรม ต.หนองบอน อ.บ่อไร่ จ.ตราด 23140 บ่อไร่ หนองบอน ตราด Thailand</t>
  </si>
  <si>
    <t>TH14105H2B6R7B</t>
  </si>
  <si>
    <t>17×️33×️9</t>
  </si>
  <si>
    <t>TH61055H2B6S9I</t>
  </si>
  <si>
    <t>อนุสรา</t>
  </si>
  <si>
    <t>0825871970</t>
  </si>
  <si>
    <t>ไพรภิบาล 36ม.8 บางกระทุ่ม วัดตายม พิษณุโลก Thailand</t>
  </si>
  <si>
    <t>TH01345H2B6S6A0</t>
  </si>
  <si>
    <t>0990568720</t>
  </si>
  <si>
    <t>พันธุ์ไพร 30/22นิมิตร2แยก6 มีนบุรี มีนบุรี กรุงเทพ Thailand</t>
  </si>
  <si>
    <t>TH04045H2B6Y5D</t>
  </si>
  <si>
    <t>นัฐฐา บัวเผื่อน</t>
  </si>
  <si>
    <t>0624493021</t>
  </si>
  <si>
    <t>126 ม.3 หนองเสือ บึงชำอ้อ ปทุมธานี Thailand</t>
  </si>
  <si>
    <t>TH63025H2B6P6E</t>
  </si>
  <si>
    <t>0631743808</t>
  </si>
  <si>
    <t>เกษนรินทร์ พรหมกายา 99หมู่17บ้านผู้ใหญ่ ชนแดน ลาดแค เพชรบูรณ์ Thailand</t>
  </si>
  <si>
    <t>TH04035H2B6Y2B</t>
  </si>
  <si>
    <t>กุลยุทธ พืชจันทร์</t>
  </si>
  <si>
    <t>0968873514</t>
  </si>
  <si>
    <t>89/33 หรือ89/192 ม4 คลอง4 ซอยรังสิต-นครนายกที่89 ธัญบุรี บึงยี่โถ ปทุมธานี Thailand</t>
  </si>
  <si>
    <t>TH03015GZDGQ4D1</t>
  </si>
  <si>
    <t>คุณอันดากาน สัตบุษ</t>
  </si>
  <si>
    <t>0829915653</t>
  </si>
  <si>
    <t>บ้านธนารักษ์จังหวัดนนทบุรีนนทบุรี (ตึก 7) ต.บางกระสอ อ.เมือง จ.นนทบุรี 11000 เมืองนนทบุรี บางกระสอ นนทบุรี Thailand</t>
  </si>
  <si>
    <t>TH56015GZDGU7J</t>
  </si>
  <si>
    <t>ไลลินรฎาภัทร สังข์เสือ</t>
  </si>
  <si>
    <t>0953357652</t>
  </si>
  <si>
    <t>99 หมู่6 เมืองนครสวรรค์ บ้านมะเกลือ นครสวรรค์ Thailand</t>
  </si>
  <si>
    <t>50×️25×️29</t>
  </si>
  <si>
    <t>TH40015GZDH14F</t>
  </si>
  <si>
    <t>วิทยา คำศรี</t>
  </si>
  <si>
    <t>0613141770</t>
  </si>
  <si>
    <t>107หมู่ 7 บ้านเทวี ซ.3 ท่าบ่อ บ้านเดื่อ หนองคาย Thailand</t>
  </si>
  <si>
    <t>TH61065GZDGT2D</t>
  </si>
  <si>
    <t>ช้อย อบอิน</t>
  </si>
  <si>
    <t>0992499239</t>
  </si>
  <si>
    <t>110/1 หมู่5 พรหมพิราม มะตูม พิษณุโลก Thailand</t>
  </si>
  <si>
    <t>TH38035GZDH05A</t>
  </si>
  <si>
    <t>อำภา ปิ่นวนิชย์กุล</t>
  </si>
  <si>
    <t>0616896723</t>
  </si>
  <si>
    <t>58 .ม. ถ.อุดร/ หนองวัวซอ หนองวัวซอ หมากหญ้า อุดรธานี Thailand</t>
  </si>
  <si>
    <t>0946191492</t>
  </si>
  <si>
    <t>95 หมู่1 กงไกรลาศ ป่าแฝก สุโขทัย Thailand</t>
  </si>
  <si>
    <t>TH01085GZDH18B</t>
  </si>
  <si>
    <t>ปาลิดา</t>
  </si>
  <si>
    <t>0649603044</t>
  </si>
  <si>
    <t>137 ถ.ริมคลองบางซื่อ1 ขว.ดินแดง ข.ดินแดง ดินแดง รัชดาภิเษก กรุงเทพ Thailand</t>
  </si>
  <si>
    <t>TH68035GZDH08A</t>
  </si>
  <si>
    <t>กรณิการ์</t>
  </si>
  <si>
    <t>0937872080</t>
  </si>
  <si>
    <t>จันทร์ชื่น 37ม.7ต. ดอนสัก ดอนสัก สุราษฎร์ธานี Thailand</t>
  </si>
  <si>
    <t>TH03015GZDGK4B1</t>
  </si>
  <si>
    <t>สิทธิณี</t>
  </si>
  <si>
    <t>0814319972</t>
  </si>
  <si>
    <t>15 ซ.เรวดี4 ถ.ติวานนท์ เมืองนนทบุรี ตลาดขวัญ นนทบุรี Thailand</t>
  </si>
  <si>
    <t>TH45015GZDGM0L</t>
  </si>
  <si>
    <t>จุ๋ม</t>
  </si>
  <si>
    <t>0610677779</t>
  </si>
  <si>
    <t>403 หมู่ 6 บ.หนองญาติ ต.หนองญาติ อ.เมือง จ.นครพนม 48000 เมืองนครพนม หนองญาติ นครพนม Thailand</t>
  </si>
  <si>
    <t>TH10025GZDGN1B</t>
  </si>
  <si>
    <t>ปริสรา คงพรหม</t>
  </si>
  <si>
    <t>0610537659</t>
  </si>
  <si>
    <t>111/17 ม.3 แก่งคอย ทับกวาง สระบุรี Thailand</t>
  </si>
  <si>
    <t>25×️25×️15</t>
  </si>
  <si>
    <t>TH67015GZDGW8F</t>
  </si>
  <si>
    <t>อรุณภัสร์ ธนโพธิชัยนนท์</t>
  </si>
  <si>
    <t>0935838063</t>
  </si>
  <si>
    <t>ที่อยู่จัดส่ง ที่อยู่ 86/21 ซ ปรารถนา ตำบลฉลอง อำเภอเมืองภูเก็ต จังหวัดภูเก็ต 83130 เมืองภูเก็ต ฉลอง ภูเก็ต Thailand</t>
  </si>
  <si>
    <t>TH01445GZDGK3B</t>
  </si>
  <si>
    <t>nichaCuisine plaisir</t>
  </si>
  <si>
    <t>0958691040</t>
  </si>
  <si>
    <t>92/47 มบ.นลินอเวนิว3 ซ.เคหะร่มเกล้า72 สะพานสูง ราษฎร์พัฒนา กรุงเทพ Thailand</t>
  </si>
  <si>
    <t>TH12085GZDGN0C</t>
  </si>
  <si>
    <t>ชลธิชา__สถาพร</t>
  </si>
  <si>
    <t>0820610635</t>
  </si>
  <si>
    <t>ชลธิชา__สถาพร 59ม,9ต,วัดเพลง,อ,วัดเพลง,จ,ราชบุรี วัดเพลง วัดเพลง ราชบุรี Thailand</t>
  </si>
  <si>
    <t>25×️25×️28</t>
  </si>
  <si>
    <t>TH38195GZDGS8C</t>
  </si>
  <si>
    <t>วิภาดา ดอกคำ</t>
  </si>
  <si>
    <t>0930070509</t>
  </si>
  <si>
    <t>233/3 บ.ซำป่าหัน กู่แก้ว บ้านจีต อุดรธานี Thailand</t>
  </si>
  <si>
    <t>TH03045GZDGR8E</t>
  </si>
  <si>
    <t>นฤรช วิเชียรรัตน์</t>
  </si>
  <si>
    <t>0800474448</t>
  </si>
  <si>
    <t>78/163 มบ.ซื่อตรงบางใหญ่ ม.9 บางบัวทอง ละหาร นนทบุรี Thailand</t>
  </si>
  <si>
    <t>TH19055GZDGJ2A</t>
  </si>
  <si>
    <t>คุณไกรวุธ มณีสุวรรณ</t>
  </si>
  <si>
    <t>0908641598</t>
  </si>
  <si>
    <t>87/74 หมู่ 4 บางสะพานน้อย ปากแพรก ประจวบคีรีขันธ์ Thailand</t>
  </si>
  <si>
    <t>TH25015GZDGS5H</t>
  </si>
  <si>
    <t>ขวัญฤทัย โสภา</t>
  </si>
  <si>
    <t>0890817089</t>
  </si>
  <si>
    <t>81/27 ม .4 เมืองปราจีนบุรี บ้านพระ ปราจีนบุรี Thailand</t>
  </si>
  <si>
    <t>TH61015GTZRN0I</t>
  </si>
  <si>
    <t>แก้วตา โพธิ์ปาน</t>
  </si>
  <si>
    <t>0945836749</t>
  </si>
  <si>
    <t>128/3 หมู่ 6 เมืองพิษณุโลก บ้านป่า พิษณุโลก Thailand</t>
  </si>
  <si>
    <t>TH37145GTZRD4D</t>
  </si>
  <si>
    <t>อุษา พลหงษา</t>
  </si>
  <si>
    <t>0995248223</t>
  </si>
  <si>
    <t>66 ม.14 บ.หนองสะแบง แวงน้อย ละหานนา ขอนแก่น Thailand</t>
  </si>
  <si>
    <t>15×️25×️25</t>
  </si>
  <si>
    <t>TH49015GZDGY9E</t>
  </si>
  <si>
    <t>ปาริชาติ จันทร</t>
  </si>
  <si>
    <t>0879163181</t>
  </si>
  <si>
    <t>255/1 สุขสวัสดิ์ 1 ซอย 11 เมืองลำปาง พระบาท ลำปาง Thailand</t>
  </si>
  <si>
    <t>TH63065GTZQU4B</t>
  </si>
  <si>
    <t>0804368423</t>
  </si>
  <si>
    <t>75 ม 6 บ้านโคกสว่าง ศรีเทพ สระกรวด เพชรบูรณ์ Thailand</t>
  </si>
  <si>
    <t>TH01345GZDGR5A0</t>
  </si>
  <si>
    <t>พิชัยรัตน์ไล่กสิกรรม .หบ.พฤกษาวิลล์</t>
  </si>
  <si>
    <t>0851360738</t>
  </si>
  <si>
    <t>27/255..ถ.สามวา.เฃตมีนบุรีแฃวมีนบุรี มีนบุรี มีนบุรี กรุงเทพ Thailand</t>
  </si>
  <si>
    <t>TH47065GXVS12H</t>
  </si>
  <si>
    <t>แสงเดือน คำปัน</t>
  </si>
  <si>
    <t>0988042031</t>
  </si>
  <si>
    <t>80/1 หมู่4 บ้านหนองก๋าย แม่แตง สันป่ายาง เชียงใหม่ Thailand</t>
  </si>
  <si>
    <t>TH27125GZDH12O</t>
  </si>
  <si>
    <t>อมรรัตน์</t>
  </si>
  <si>
    <t>0980431366</t>
  </si>
  <si>
    <t>บ้านดอนคนทา 72หมู่3 บัวใหญ่ ขุนทอง นครราชสีมา Thailand</t>
  </si>
  <si>
    <t>TH31055GZDGZ4D</t>
  </si>
  <si>
    <t>ศิริรัตน์ คำทอง</t>
  </si>
  <si>
    <t>0650347478</t>
  </si>
  <si>
    <t>99หมู่9 เขมราฐ หนองผือ อุบลราชธานี Thailand</t>
  </si>
  <si>
    <t>TH01235GXVS16D</t>
  </si>
  <si>
    <t>ป้าณี</t>
  </si>
  <si>
    <t>0818603561</t>
  </si>
  <si>
    <t>1325/16 ม ชนิกา ซอย 2 ถ เอกชัย 125 บางบอน บางบอนใต้ กรุงเทพ Thailand</t>
  </si>
  <si>
    <t>25×️25×️18</t>
  </si>
  <si>
    <t>0614241457</t>
  </si>
  <si>
    <t>69หมู่3ต.บ้านสร้างอ.บ้านสร้างจ.ปราจีนบุรี25150 บ้านสร้าง บ้านสร้าง ปราจีนบุรี Thailand</t>
  </si>
  <si>
    <t>TH01205GWMUR3A1</t>
  </si>
  <si>
    <t>สุกัญญา ทองโกดlalak</t>
  </si>
  <si>
    <t>0834867636</t>
  </si>
  <si>
    <t>480 บางแค 7 แยก 12 ซอย ยิ้มประยูรโรงถ่าน บางแค บางแค กรุงเทพ Thailand</t>
  </si>
  <si>
    <t>TH66015GZDH02H</t>
  </si>
  <si>
    <t>กุลวดี</t>
  </si>
  <si>
    <t>0959168838</t>
  </si>
  <si>
    <t>วารีศรี 35/3หมู่3 ต.เกาะปันหยี เมือง, พังงา เมืองพังงา เกาะปันหยี พังงา Thailand</t>
  </si>
  <si>
    <t>TH37045GZDGM7A</t>
  </si>
  <si>
    <t>รื่นฤดี</t>
  </si>
  <si>
    <t>0994645115</t>
  </si>
  <si>
    <t>410/16 หนองเรือ หนองเรือ ขอนแก่น Thailand</t>
  </si>
  <si>
    <t>TH62105GZHMB4B</t>
  </si>
  <si>
    <t>ลออ เนียมทอง</t>
  </si>
  <si>
    <t>0879340715</t>
  </si>
  <si>
    <t>๗๓หมู่๑ต โพธิ์ไทรงามอ บึงนาราง จพิจิตร บึงนาราง โพธิ์ไทรงาม พิจิตร Thailand</t>
  </si>
  <si>
    <t>TH33075GZDGS1B</t>
  </si>
  <si>
    <t>น.ส รุ่งอรุณ</t>
  </si>
  <si>
    <t>0857715702</t>
  </si>
  <si>
    <t>สิงห์กระโทก 313หมู่ 1 บำเหน็จณรงค์ บ้านเพชร ชัยภูมิ Thailand</t>
  </si>
  <si>
    <t>TH38135GZDGN9A</t>
  </si>
  <si>
    <t>ศิริชัย</t>
  </si>
  <si>
    <t>0829578176</t>
  </si>
  <si>
    <t>ไชยเฉลิม 108 หมุ่ 2 น้ำโสม นางัว อุดรธานี Thailand</t>
  </si>
  <si>
    <t>TH14085GZDGT5F</t>
  </si>
  <si>
    <t>วรรณา หอมชื่น</t>
  </si>
  <si>
    <t>0649908562</t>
  </si>
  <si>
    <t>126/1 ม.5 สามชุก หนองสะเดา สุพรรณบุรี Thailand</t>
  </si>
  <si>
    <t>49×️25×️27</t>
  </si>
  <si>
    <t>TH43055GZDGU3A</t>
  </si>
  <si>
    <t>นางสมจิตร</t>
  </si>
  <si>
    <t>0653512664</t>
  </si>
  <si>
    <t>ศิริโนนไทย บ้านเลขที่173หมู่2 กุฉินารายณ์ บัวขาว กาฬสินธุ์ Thailand</t>
  </si>
  <si>
    <t>TH12065GZDGT7L</t>
  </si>
  <si>
    <t>ร้านวันชัยแอร์</t>
  </si>
  <si>
    <t>0914039214</t>
  </si>
  <si>
    <t>ร้านวันชัยแอร์ 135/1 ม.1 โพธาราม สร้อยฟ้า ราชบุรี Thailand</t>
  </si>
  <si>
    <t>49×️27×️29</t>
  </si>
  <si>
    <t>TH01055GZDH11A</t>
  </si>
  <si>
    <t>ปิยะมาศ</t>
  </si>
  <si>
    <t>0982687751</t>
  </si>
  <si>
    <t>ถนนชอย วิภาวดี15 บ้านเลขที9 จตุจักร จตุจักร กรุงเทพ Thailand</t>
  </si>
  <si>
    <t>TH27215GWMUT8E</t>
  </si>
  <si>
    <t>จรยาอินสวรรค</t>
  </si>
  <si>
    <t>0801976904</t>
  </si>
  <si>
    <t>บ้านเลขที่ 100/4 หมู่ 10 ปากช่อง หมูสี นครราชสีมา Thailand</t>
  </si>
  <si>
    <t>TH01025GXVRX2B</t>
  </si>
  <si>
    <t>น.ส.สุวรรณรัตน์ ศรีสุวรรณ</t>
  </si>
  <si>
    <t>0961036520</t>
  </si>
  <si>
    <t>119 ถ.เจริญรัถ ซ. 13 คลองสาน คลองสาน กรุงเทพ Thailand</t>
  </si>
  <si>
    <t>TH74035GZDGR2D</t>
  </si>
  <si>
    <t>แม่เช้า เกตุหนู</t>
  </si>
  <si>
    <t>0991465592</t>
  </si>
  <si>
    <t>253 ม.11ต.หานโพธิ์ อ.เขาชัยสน จ.พัทลุง93130 เขาชัยสน หานโพธิ์ พัทลุง Thailand</t>
  </si>
  <si>
    <t>TH21015GZDGK0I1</t>
  </si>
  <si>
    <t>สุจิรา เทศนาม แสงทองพลัส</t>
  </si>
  <si>
    <t>0954914989</t>
  </si>
  <si>
    <t>342/2 เนินพระ เมืองระยอง เนินพระ ระยอง Thailand</t>
  </si>
  <si>
    <t>TH37015GZDGH8H</t>
  </si>
  <si>
    <t>นางยวนใจ โอดพิมพ์</t>
  </si>
  <si>
    <t>0836799319</t>
  </si>
  <si>
    <t>89 ม.16 บ้านโนนรัง ต.สาวะถี อ.เมือง จ.ขอนแก่น เมืองขอนแก่น สาวะถี ขอนแก่น Thailand</t>
  </si>
  <si>
    <t>0641919770</t>
  </si>
  <si>
    <t>โรงพยาบาลสัตว์ MAH เลขที่ 51 ม.13 พระประแดง บางพึ่ง สมุทรปราการ Thailand</t>
  </si>
  <si>
    <t>0658512451</t>
  </si>
  <si>
    <t>54หมู่4 เดชอุดม บัวงาม อุบลราชธานี Thailand</t>
  </si>
  <si>
    <t>ทิพากร สุเมธีนฤมิต</t>
  </si>
  <si>
    <t>0939879650</t>
  </si>
  <si>
    <t>48/1 ม.5 บ้านบึง หนองซ้ำซาก ชลบุรี Thailand</t>
  </si>
  <si>
    <t>ชัยรัตน์ วงศ์บุญรอด</t>
  </si>
  <si>
    <t>0914360582</t>
  </si>
  <si>
    <t>106 หมู่ 7 เมืองสมุทรปราการ ท้ายบ้านใหม่ สมุทรปราการ Thailand</t>
  </si>
  <si>
    <t>คุณแม่ สุบรรณ</t>
  </si>
  <si>
    <t>0621617426</t>
  </si>
  <si>
    <t>ต้นคำ บ้านเลขที่ 155 หมู่ 16 บ้านทรายมูล ทรายมูล ทรายมูล ยโสธร Thailand</t>
  </si>
  <si>
    <t>TH07025GWMUU1E</t>
  </si>
  <si>
    <t>อรวรรณ เลขนอก</t>
  </si>
  <si>
    <t>0968423472</t>
  </si>
  <si>
    <t>80หมุ่5ตโคกสลุง พัฒนานิคมจลพบุรี15140 พัฒนานิคม โคกสลุง ลพบุรี Thailand</t>
  </si>
  <si>
    <t>ศรายุทธิ์</t>
  </si>
  <si>
    <t>0841562865</t>
  </si>
  <si>
    <t>ตี๋แผนกมิเตอร์ การไฟฟ้าส่วนภูมิภาคอำเภอลำลูกกา อาคาร 4 แผนกมิเตอร์ 17 ม.4 ลำลูกกา บึงคำพร้อย ปทุมธานี Thailand</t>
  </si>
  <si>
    <t>0613980239</t>
  </si>
  <si>
    <t>196ก่อนถึงรีสอร์ทภูธารตะวัน/บ้านไม้2ชั้น ม.2 นาดี บุพราหมณ์ ปราจีนบุรี Thailand</t>
  </si>
  <si>
    <t>TH20025GZDGJ6F</t>
  </si>
  <si>
    <t>นส.มนัสนันท์โทร.</t>
  </si>
  <si>
    <t>0982567838</t>
  </si>
  <si>
    <t>กัลป์ยกฤตสกุล 251/1 ม.4 บ้านบึง หนองชาก ชลบุรี Thailand</t>
  </si>
  <si>
    <t>17×️33×️8</t>
  </si>
  <si>
    <t>TH20085GZDGN4C</t>
  </si>
  <si>
    <t>เบญจพร สุตตสันต์</t>
  </si>
  <si>
    <t>0817574761</t>
  </si>
  <si>
    <t>208/201 ม.7 ซ.สัตหีบสุขุมวิท109 ถ.สุขุมวิท สัตหีบ พลูตาหลวง ชลบุรี Thailand</t>
  </si>
  <si>
    <t>TH19015GZDGR0F</t>
  </si>
  <si>
    <t>รัตติกานต์ ล้อมวิไล</t>
  </si>
  <si>
    <t>0905952692</t>
  </si>
  <si>
    <t>18/3 หมู่ 5 เมืองประจวบคีรีขันธ์ บ่อนอก ประจวบคีรีขันธ์ Thailand</t>
  </si>
  <si>
    <t>TH51085GZDGH6C</t>
  </si>
  <si>
    <t>จารุวรรณ</t>
  </si>
  <si>
    <t>0987836951</t>
  </si>
  <si>
    <t>ปัญญามา 143/3 ม.3ต.น้ำรัด อ.หนองม่วงไข่ จ.แพร่ หนองม่วงไข่ น้ำรัด แพร่ Thailand</t>
  </si>
  <si>
    <t>TH02015GZDGW3K0</t>
  </si>
  <si>
    <t>ธิติวุฒิ ศรีหะทัย</t>
  </si>
  <si>
    <t>0930315325</t>
  </si>
  <si>
    <t>149/205ม.1 เทพาวิวท์คอนโดอาคารเอ ห้อง205 ถ.เทพารักษ์ ซ.เทพารักษ์102 เมืองสมุทรปราการ เทพารักษ์ สมุทรปราการ Thailand</t>
  </si>
  <si>
    <t>TH10025GZDGV6K</t>
  </si>
  <si>
    <t>นางสมพรเพิ่มอำนาจ</t>
  </si>
  <si>
    <t>0908950156</t>
  </si>
  <si>
    <t>81/165หมู่1 แก่งคอย สองคอน สระบุรี Thailand</t>
  </si>
  <si>
    <t>TH01065GZDGW9A</t>
  </si>
  <si>
    <t>สิรี ผดุงเวท</t>
  </si>
  <si>
    <t>0994366110</t>
  </si>
  <si>
    <t>112/359 บ.ก.น.8. จอมทอง19 จอมทอง จอมทอง กรุงเทพ Thailand</t>
  </si>
  <si>
    <t>TH20085GZDGM4D</t>
  </si>
  <si>
    <t>จันทนิกา พสุพงศกร</t>
  </si>
  <si>
    <t>0815515454</t>
  </si>
  <si>
    <t>หมู่บ้านมันทนาวิลเลจ เลขที่ 176/11 หมู่10 สัตหีบ บางเสร่ ชลบุรี Thailand</t>
  </si>
  <si>
    <t>TH02035GZDGM3B1</t>
  </si>
  <si>
    <t>พัชรอัมพร</t>
  </si>
  <si>
    <t>0872506036</t>
  </si>
  <si>
    <t>81/73 หมู่บ้านศุภาลัยการ์เด้นวิลล์ ซอยศรีด่าน22 บางพลี บางแก้ว สมุทรปราการ Thailand</t>
  </si>
  <si>
    <t>TH24015GZDGX8I</t>
  </si>
  <si>
    <t>รจนา เกตุรัตน์</t>
  </si>
  <si>
    <t>0871350369</t>
  </si>
  <si>
    <t>25/8ม.บ้านเบญจเพชร เมืองฉะเชิงเทรา บางขวัญ ฉะเชิงเทรา Thailand</t>
  </si>
  <si>
    <t>TH49015GTZR11A</t>
  </si>
  <si>
    <t>สุธาทิพย์ แสงศิริ</t>
  </si>
  <si>
    <t>0918937634</t>
  </si>
  <si>
    <t>บ้านเลขที่8 ถ.ปงสำราญ เมืองลำปาง เวียงเหนือ ลำปาง Thailand</t>
  </si>
  <si>
    <t>TH26075GZDGG6D</t>
  </si>
  <si>
    <t>ภรภัทร อาทร</t>
  </si>
  <si>
    <t>0826263564</t>
  </si>
  <si>
    <t>125 ม.1 เขาฉกรรจ์ เขาสามสิบ สระแก้ว Thailand</t>
  </si>
  <si>
    <t>TH02035GWMUY4B0</t>
  </si>
  <si>
    <t>จำลอง สุภาพรูป</t>
  </si>
  <si>
    <t>0818195194</t>
  </si>
  <si>
    <t>12/314 ถนนบางนา - ตราด37 ซอยเปรมฤทัย สามแยกตัวT เลี้ยวขวาสุดทางตัน บางพลี บางแก้ว สมุทรปราการ Thailand</t>
  </si>
  <si>
    <t>นุชณี</t>
  </si>
  <si>
    <t>0970145643</t>
  </si>
  <si>
    <t>ผลโสติ 12 หมู่6 ซอยอนามัยหนองนาใน ต.บ้านนา กบินทร์บุรี บ้านนา ปราจีนบุรี Thailand</t>
  </si>
  <si>
    <t>TH03065GZDGZ8L1</t>
  </si>
  <si>
    <t>คอนโดเดอะเบสแจ้งวัฒนะ</t>
  </si>
  <si>
    <t>0863292236</t>
  </si>
  <si>
    <t>คอนโดเดอะเบสแจ้งวัฒนะ ธัญสิริ 19/1234 ร้านซักรีด ปากเกร็ด คลองเกลือ นนทบุรี Thailand</t>
  </si>
  <si>
    <t>TH67035GZDGX4E</t>
  </si>
  <si>
    <t>กนิฎฐา พุทธกุล</t>
  </si>
  <si>
    <t>0935591436</t>
  </si>
  <si>
    <t>66/6 ม.6 ถลาง ไม้ขาว ภูเก็ต Thailand</t>
  </si>
  <si>
    <t>TH63015GZDGX2A</t>
  </si>
  <si>
    <t>นันเพชรบูรณ์</t>
  </si>
  <si>
    <t>0923809987</t>
  </si>
  <si>
    <t>58/8 ถ ประชาพัณนา เมืองเพชรบูรณ์ ในเมือง เพชรบูรณ์ Thailand</t>
  </si>
  <si>
    <t>TH48015GZDGY4L</t>
  </si>
  <si>
    <t>ปัญณพัฒฐิติภรณ์</t>
  </si>
  <si>
    <t>0871256358</t>
  </si>
  <si>
    <t>ใยโพธิ์ บ.ประชาอาภรณ์ 77 หมู่ 6 เมืองลำพูน บ้านกลาง ลำพูน Thailand</t>
  </si>
  <si>
    <t>2</t>
  </si>
  <si>
    <t>TH03055GZDGU9A</t>
  </si>
  <si>
    <t>จรรยา</t>
  </si>
  <si>
    <t>0637526515</t>
  </si>
  <si>
    <t>5/12 ม.6 ไทรน้อย ไทรน้อย นนทบุรี Thailand</t>
  </si>
  <si>
    <t>TH01395H2B6N6E0</t>
  </si>
  <si>
    <t>ระวิวรรณ</t>
  </si>
  <si>
    <t>0940577819</t>
  </si>
  <si>
    <t>35 ซ.ลาดกระบัง26 ขว.ลาดกระบัง ข.ลาดกระบัง ลาดกระบัง ลาดกระบัง กรุงเทพ Thailand</t>
  </si>
  <si>
    <t>TH63055H2B6Z6A</t>
  </si>
  <si>
    <t>วรกฤต ชำนาญจิตร</t>
  </si>
  <si>
    <t>0956395057</t>
  </si>
  <si>
    <t>86/2 หมู่ 2 วิเชียรบุรี ท่าโรง เพชรบูรณ์ Thailand</t>
  </si>
  <si>
    <t>17×️25×️9</t>
  </si>
  <si>
    <t>TH20085H2B6X2C</t>
  </si>
  <si>
    <t>เพ็ญฤดี</t>
  </si>
  <si>
    <t>0946842278</t>
  </si>
  <si>
    <t>บ.CBI ไทยแลนด์ป้อมต้นตาล 123/128 K2 หมู่5 สัตหีบ พลูตาหลวง ชลบุรี Thailand</t>
  </si>
  <si>
    <t>Mayly Facebook</t>
  </si>
  <si>
    <t>0825849856</t>
  </si>
  <si>
    <t>65หมู่5 บ้านโป่ง เลิงนกทา สามแยก ยโสธร Thailand</t>
  </si>
  <si>
    <t>สุปราณี บุญโนนแต้</t>
  </si>
  <si>
    <t>0968256000</t>
  </si>
  <si>
    <t>879/144 รีเจ้นท์โฮมเฟส 27 ตึกดี ชั้น 6 บางซื่อ บางซื่อ กรุงเทพ Thailand</t>
  </si>
  <si>
    <t>TH03035H2B760F</t>
  </si>
  <si>
    <t>เกตุนภา</t>
  </si>
  <si>
    <t>0924151144</t>
  </si>
  <si>
    <t>19/11 ม11 ปีกไม้3 ซอย4 บางใหญ่ บ้านใหม่ นนทบุรี Thailand</t>
  </si>
  <si>
    <t>TH19075H2B709A0</t>
  </si>
  <si>
    <t>วิภา นาเวช</t>
  </si>
  <si>
    <t>0861772769</t>
  </si>
  <si>
    <t>61ก/5 ถนนชมสินธุ์1 หัวหิน หัวหิน ประจวบคีรีขันธ์ Thailand</t>
  </si>
  <si>
    <t>0814664991</t>
  </si>
  <si>
    <t>140/1 สาทร11 แยก8 ถนนสาทรใต้ สาทร ยานนาวา กรุงเทพ Thailand</t>
  </si>
  <si>
    <t>TH43065H2B6X0A</t>
  </si>
  <si>
    <t>ณัฐวุฒิ</t>
  </si>
  <si>
    <t>0872159390</t>
  </si>
  <si>
    <t>ชัยบัณฑิต ร้านณัฐวุฒิคาร์ออดิโอ 123 ม.15 เขาวง คุ้มเก่า กาฬสินธุ์ Thailand</t>
  </si>
  <si>
    <t>TH20075H2B6Q1G</t>
  </si>
  <si>
    <t>สมบูรณ์</t>
  </si>
  <si>
    <t>0616520553</t>
  </si>
  <si>
    <t>บุตรดี บจก.ชลบุรีรวมทรัพย์ 296/7หมู่8 ศรีราชา บางพระ ชลบุรี Thailand</t>
  </si>
  <si>
    <t>ภัคพร บุญสูงเนิน อุ้ม เลขที่</t>
  </si>
  <si>
    <t>0825130965</t>
  </si>
  <si>
    <t>4 หมู่ที่ 1 บ้านหนองไผ่ สีคิ้ว หนองหญ้าขาว นครราชสีมา Thailand</t>
  </si>
  <si>
    <t>TH24095H2B720C</t>
  </si>
  <si>
    <t>กินนร</t>
  </si>
  <si>
    <t>0950458247</t>
  </si>
  <si>
    <t>ศิริมุณี ร้านหมูนุ่ม 36/1 ม.3 แปลงยาว หัวสำโรง ฉะเชิงเทรา Thailand</t>
  </si>
  <si>
    <t>TH01435H2B700A0</t>
  </si>
  <si>
    <t>ประจวบ</t>
  </si>
  <si>
    <t>0816992662</t>
  </si>
  <si>
    <t>แย้มมนัส 322/49ม.พาทิโอพัฒนาการ32 ซ.พัฒนาการ32 สวนหลวง สวนหลวง กรุงเทพ Thailand</t>
  </si>
  <si>
    <t>TH15065H2B6Z7J</t>
  </si>
  <si>
    <t>พัชรินทร์ ทองสลับ</t>
  </si>
  <si>
    <t>0878190497</t>
  </si>
  <si>
    <t>เพลส 37/1 หมู่ 8 สามพราน กระทุ่มล้ม นครปฐม Thailand</t>
  </si>
  <si>
    <t>TH28105H2B6X1O</t>
  </si>
  <si>
    <t>นางสาวศิริวดี ธรรมธุระ</t>
  </si>
  <si>
    <t>0956101561</t>
  </si>
  <si>
    <t>บ้านเลขที่181 หมู่1 บ้านบุโพธิ์ ลำปลายมาศ บุโพธิ์ บุรีรัมย์ Thailand</t>
  </si>
  <si>
    <t>TH15035H2B6T5K</t>
  </si>
  <si>
    <t>ปาริชาติ</t>
  </si>
  <si>
    <t>0659162025</t>
  </si>
  <si>
    <t>เผ่าผึ้ง 34/1ม.4ต.โคกพระเจดีย์อ.นครชัยศรีจ.นครปฐม นครชัยศรี โคกพระเจดีย์ นครปฐม Thailand</t>
  </si>
  <si>
    <t>33×️17×️8</t>
  </si>
  <si>
    <t>TH01475H2B6U1B0</t>
  </si>
  <si>
    <t>นฐรักษ์</t>
  </si>
  <si>
    <t>0851164413</t>
  </si>
  <si>
    <t>อินแพมย์ 333/168สายไหม54ถ.สายไหมแขวงสายไหมถ.สายไหม สายไหม สายไหม กรุงเทพ Thailand</t>
  </si>
  <si>
    <t>TH27145H2B736A</t>
  </si>
  <si>
    <t>วิรกานต์</t>
  </si>
  <si>
    <t>0865825835</t>
  </si>
  <si>
    <t>ลบหนองบัว โรงเรียนปักธงชัยประชานิรมิต 68 ม.11 ปักธงชัย เมืองปัก นครราชสีมา Thailand</t>
  </si>
  <si>
    <t>TH02015H2B6R1E1</t>
  </si>
  <si>
    <t>ชนัญชิดา จันทร์วิลาศ</t>
  </si>
  <si>
    <t>0814978316</t>
  </si>
  <si>
    <t>724 หมู่ 9 ซ.เทศบาล บางปู 61 เมืองสมุทรปราการ บางปูใหม่ สมุทรปราการ Thailand</t>
  </si>
  <si>
    <t>TH20015H2B6R2O</t>
  </si>
  <si>
    <t>นิภา พุทธรักษา</t>
  </si>
  <si>
    <t>0892490759</t>
  </si>
  <si>
    <t>64/25 ม4 เมืองชลบุรี ห้วยกะปิ ชลบุรี Thailand</t>
  </si>
  <si>
    <t>0838432046</t>
  </si>
  <si>
    <t>60/9,61/9บริษัทเอ็มเค บางเสาธง ศีรษะจรเข้ใหญ่ สมุทรปราการ Thailand</t>
  </si>
  <si>
    <t>TH34055H2B6Q2A</t>
  </si>
  <si>
    <t>อนุพงษ์ จันทร์เพ็ง</t>
  </si>
  <si>
    <t>0811429922</t>
  </si>
  <si>
    <t>10หมู่3บ.หนองคู เสนางคนิคม เสนางคนิคม อำนาจเจริญ Thailand</t>
  </si>
  <si>
    <t>25×️26×️16</t>
  </si>
  <si>
    <t>บุญฑริกา ชีเปรม</t>
  </si>
  <si>
    <t>0890973818</t>
  </si>
  <si>
    <t>138ม.8 บ้านโปร่งแค นครไทย บ้านแยง พิษณุโลก Thailand</t>
  </si>
  <si>
    <t>TH01075H2B735A</t>
  </si>
  <si>
    <t>เพียงเพ็ญ คงแก้ว</t>
  </si>
  <si>
    <t>0620031452</t>
  </si>
  <si>
    <t>176/167 หมู่บ้านรัตนาวลัย ซอยประชาอุทิศ17 ถ.โกสุมรวมใจ ดอนเมือง ดอนเมือง กรุงเทพ Thailand</t>
  </si>
  <si>
    <t>TH45045H2B741D</t>
  </si>
  <si>
    <t>นภสร เรืองขวัญ</t>
  </si>
  <si>
    <t>0952967883</t>
  </si>
  <si>
    <t>111 ม.9 บ้านโนนสมบูรณ์ บ้านแพง หนองแวง นครพนม Thailand</t>
  </si>
  <si>
    <t>TH02035H2B6T3A0</t>
  </si>
  <si>
    <t>อุทัย จันดีโภชน์</t>
  </si>
  <si>
    <t>0805354954</t>
  </si>
  <si>
    <t>76/55 ม.9 คอนโดบางพลี 4 ซ.นิลุบล ถ.เทพารักษ์ บางพลี บางพลีใหญ่ สมุทรปราการ Thailand</t>
  </si>
  <si>
    <t>TH02045H2B715E</t>
  </si>
  <si>
    <t>พรสิริ ทองสัมฤทธิ์</t>
  </si>
  <si>
    <t>0816264715</t>
  </si>
  <si>
    <t>8ม17 พระประแดง บางหญ้าแพรก สมุทรปราการ Thailand</t>
  </si>
  <si>
    <t>TH64145H2B727D</t>
  </si>
  <si>
    <t>จำนงค์ พัฒฉิม</t>
  </si>
  <si>
    <t>0849732749</t>
  </si>
  <si>
    <t>101/1 หมู่ 7 สิชล เสาเภา นครศรีธรรมราช Thailand</t>
  </si>
  <si>
    <t>TH30045H2B6P8F</t>
  </si>
  <si>
    <t>0963171140</t>
  </si>
  <si>
    <t>สุขลัด 33 หมู่ 7 บ้านปรือคันตะวันตก ขุขันธ์ ปรือใหญ่ ศรีสะเกษ Thailand</t>
  </si>
  <si>
    <t>TH16015H2B6X7I</t>
  </si>
  <si>
    <t>ศิริรัตน์ ฤทธิ์คำรพ</t>
  </si>
  <si>
    <t>0867658704</t>
  </si>
  <si>
    <t>ร้านตัดผมหน้าโรงเรียนบ้านบ้างปิ้ง 35 หมุ่ 9 เมืองสมุทรสาคร นาดี สมุทรสาคร Thailand</t>
  </si>
  <si>
    <t>TH32075GZDGZ1A</t>
  </si>
  <si>
    <t>ทองม้วน</t>
  </si>
  <si>
    <t>0821804514</t>
  </si>
  <si>
    <t>40/3 บ้านโพนเมือง ค้อวัง ฟ้าห่วน ยโสธร Thailand</t>
  </si>
  <si>
    <t>TH20055H2B732B</t>
  </si>
  <si>
    <t>คุนรัตน์</t>
  </si>
  <si>
    <t>0958982411</t>
  </si>
  <si>
    <t>81/7ม.1 พานทอง หนองตำลึง ชลบุรี Thailand</t>
  </si>
  <si>
    <t>26×️24×️16</t>
  </si>
  <si>
    <t>TH37045H2B6Q6B</t>
  </si>
  <si>
    <t>ศุภนิดา</t>
  </si>
  <si>
    <t>0952165547</t>
  </si>
  <si>
    <t>176หมู่4ต.บ้านเม็ง อ.หนองเรือ จ.ขอนเเก่น หนองเรือ บ้านเม็ง ขอนแก่น Thailand</t>
  </si>
  <si>
    <t>TH02045GZDGJ0H</t>
  </si>
  <si>
    <t>เยาวพา พุ่มชื่น</t>
  </si>
  <si>
    <t>0891164095</t>
  </si>
  <si>
    <t>70/1 ม.2 เพชร์หึงษ์ ซ.8 พระประแดง บางยอ สมุทรปราการ Thailand</t>
  </si>
  <si>
    <t>TH31015H2B746E</t>
  </si>
  <si>
    <t>นงค์นุช จิตภิรมย์ศักดิ์</t>
  </si>
  <si>
    <t>0817894312</t>
  </si>
  <si>
    <t>รพ.มะเร็งอุบลฯ ICU 405 ถ.คลังอาวุธ เมืองอุบลราชธานี ขามใหญ่ อุบลราชธานี Thailand</t>
  </si>
  <si>
    <t>TH40025H2F7G0B</t>
  </si>
  <si>
    <t>วรพัฒน์</t>
  </si>
  <si>
    <t>0936585497</t>
  </si>
  <si>
    <t>ร้านชาญยนต์19 ม.13 บ้านเมืองทอง เฝ้าไร่ เฝ้าไร่ หนองคาย Thailand</t>
  </si>
  <si>
    <t>TH13035H2B6U4D</t>
  </si>
  <si>
    <t>0650351078</t>
  </si>
  <si>
    <t>ดอนจันมาตย์ หมู่ 2 บ.63 ท่าม่วง ท่าล้อ กาญจนบุรี Thailand</t>
  </si>
  <si>
    <t>27×️24×️25</t>
  </si>
  <si>
    <t>TH21065GZDGT4A0</t>
  </si>
  <si>
    <t>สุภาพร</t>
  </si>
  <si>
    <t>0968132666</t>
  </si>
  <si>
    <t>ชะเอม 365 ม .1 ร้านเค้กบิ้กทรีนมสด ปลวกแดง ปลวกแดง ระยอง Thailand</t>
  </si>
  <si>
    <t>TH21015H2B6Q7B</t>
  </si>
  <si>
    <t>ซีอิ๊วหวาน</t>
  </si>
  <si>
    <t>0841728458</t>
  </si>
  <si>
    <t>169 ถ.อดุลธรรมภาส เมืองระยอง เชิงเนิน ระยอง Thailand</t>
  </si>
  <si>
    <t>TH34065H2B751D</t>
  </si>
  <si>
    <t>กชพร เบญญาบุญ</t>
  </si>
  <si>
    <t>0954571019</t>
  </si>
  <si>
    <t>14 ม.3 บ้านโคกเลาะ หัวตะพาน หนองแก้ว อำนาจเจริญ Thailand</t>
  </si>
  <si>
    <t>TH04035H2B6Z4A0</t>
  </si>
  <si>
    <t>นิยม อิ่มพร</t>
  </si>
  <si>
    <t>0868912051</t>
  </si>
  <si>
    <t>205 ม.4 ซ.รังสิต-นครนายก13 แยก7 ธัญบุรี ประชาธิปัตย์ ปทุมธานี Thailand</t>
  </si>
  <si>
    <t>ทองจันทร์ ปาโส</t>
  </si>
  <si>
    <t>0988317125</t>
  </si>
  <si>
    <t>85 บ้านยางโลน หมู่2 สตึก เมืองแก บุรีรัมย์ Thailand</t>
  </si>
  <si>
    <t>TH33015H2B6W2S</t>
  </si>
  <si>
    <t>สมศรี</t>
  </si>
  <si>
    <t>0896582261</t>
  </si>
  <si>
    <t>29/2,ม6 บ้านลาดผักหนาม เมืองชัยภูมิ ซับสีทอง ชัยภูมิ Thailand</t>
  </si>
  <si>
    <t>TH45085H2B6T9E</t>
  </si>
  <si>
    <t>นิติภูมิ</t>
  </si>
  <si>
    <t>0631803811</t>
  </si>
  <si>
    <t>อ่อนนิภา บ้านเลขที่ 259 หมู่ 6 บ้านท่าบ่อ ศรีสงคราม ท่าบ่อสงคราม นครพนม Thailand</t>
  </si>
  <si>
    <t>TH12065H2B723L</t>
  </si>
  <si>
    <t>วันชัยแอร์</t>
  </si>
  <si>
    <t>135/1 ม.1 โพธาราม สร้อยฟ้า ราชบุรี Thailand</t>
  </si>
  <si>
    <t>EA969489146TH</t>
  </si>
  <si>
    <t>สุกัญญาหงษ์อินทร์</t>
  </si>
  <si>
    <t>0993320017</t>
  </si>
  <si>
    <t>127 / 2 หมู่ 7 ท่าทอง เมืองพิษณุโลก พิษณุโลก 65000</t>
  </si>
  <si>
    <t>EA969489132TH</t>
  </si>
  <si>
    <t>สายทิพย์</t>
  </si>
  <si>
    <t>0985873797</t>
  </si>
  <si>
    <t>102 หมู่ 4 ขัวเรียง ชุมแพ ขอนแก่น 40130</t>
  </si>
  <si>
    <t>EA969489129TH</t>
  </si>
  <si>
    <t>อารีย์ ใจมั่น</t>
  </si>
  <si>
    <t>0890980977</t>
  </si>
  <si>
    <t>46/3ม.2ต.ปากน้ำแหลมสิงห์ ปากน้ำแหลมสิงห์ แหลมสิงห์ จันทบุรี 22130</t>
  </si>
  <si>
    <t>EA969489115TH</t>
  </si>
  <si>
    <t>บรรเจิด นุชชาติ</t>
  </si>
  <si>
    <t>0805871097</t>
  </si>
  <si>
    <t>29/1271 ม.วรารักษ์ ซ.7/6 คลองสาม คลองหลวง ปทุมธานี 12120</t>
  </si>
  <si>
    <t>EA969489101TH</t>
  </si>
  <si>
    <t>กองแก้ว คำเพชร</t>
  </si>
  <si>
    <t>0828132465</t>
  </si>
  <si>
    <t>164/8ม.5 ไทยชนะศึก ทุ่งเสลี่ยม สุโขทัย 64150</t>
  </si>
  <si>
    <t>EA969489092TH</t>
  </si>
  <si>
    <t>วรัญญา ขุนสมาน</t>
  </si>
  <si>
    <t>0841476130</t>
  </si>
  <si>
    <t>555/108 ทองประชาคอนโด ซอย ประชาอุทิศ 17 สามเสนนอก ห้วยขวาง กรุงเทพ 10310</t>
  </si>
  <si>
    <t>EA969489089TH</t>
  </si>
  <si>
    <t>สุนี ดำขำ</t>
  </si>
  <si>
    <t>0822101210</t>
  </si>
  <si>
    <t>49/96 ม. 4 โคกขาม เมืองสมุทรสาคร สมุทรสาคร 74000</t>
  </si>
  <si>
    <t>EA969489075TH</t>
  </si>
  <si>
    <t>สุพัตรา พีระวัฒน์</t>
  </si>
  <si>
    <t>0610713219</t>
  </si>
  <si>
    <t>126/19ม.1 เกาะพะงัน เกาะพะงัน สุราษฎร์ธานี 84280</t>
  </si>
  <si>
    <t>EA969489058TH</t>
  </si>
  <si>
    <t>ืนางสาวธัญญาเรศ</t>
  </si>
  <si>
    <t>0929181067</t>
  </si>
  <si>
    <t>แซ่ฟุ้ง บ้านเลขที่84/13 ม.16 ช่องแคบ พบพระ ตาก 63160</t>
  </si>
  <si>
    <t>EA969489035TH</t>
  </si>
  <si>
    <t>คุณจินดา</t>
  </si>
  <si>
    <t>0816981234</t>
  </si>
  <si>
    <t>พูลศิริวิทย์ 191/10หมู่4ร้านขายกระถาง ถนนสุขุมวิท บางละมุง บางละมุง ชลบุรี 20150</t>
  </si>
  <si>
    <t>EA969489027TH</t>
  </si>
  <si>
    <t>ฐิติภัทร ใยไหม</t>
  </si>
  <si>
    <t>0611693646</t>
  </si>
  <si>
    <t>26/4 ม. 8 ท่าทราย เมืองสมุทรสาคร สมุทรสาคร 74000</t>
  </si>
  <si>
    <t>EA969489000TH</t>
  </si>
  <si>
    <t>โสวิญญา สุวรรณาพันธุ์ ร่านเจ้หลาตลาดเจริญศรี</t>
  </si>
  <si>
    <t>0943607383</t>
  </si>
  <si>
    <t>ร่านเจ้หลาตลาดเจริญศรี ตำบลแสนสุข อำเภอวารินชำราช อุบลราชธานี 34000 หนองขอน เมืองอุบลราชธานี อุบลราชธานี 34000</t>
  </si>
  <si>
    <t>EA969488976TH</t>
  </si>
  <si>
    <t>บังอร จันทสิทธ์</t>
  </si>
  <si>
    <t>0860225369</t>
  </si>
  <si>
    <t>74/7 ซอยวัดอัมพวา แขวงบ้านช่างหล่อ ถ.อิสระภาพ บางขุนศรี บางกอกน้อย กรุงเทพ 10700</t>
  </si>
  <si>
    <t>EA969488959TH</t>
  </si>
  <si>
    <t>อามี</t>
  </si>
  <si>
    <t>0956806439</t>
  </si>
  <si>
    <t>19 ถ.เวียงพิงค์ ช้างคลาน เมืองเชียงใหม่ เชียงใหม่ 50100</t>
  </si>
  <si>
    <t>EA969488931TH</t>
  </si>
  <si>
    <t>นายไพรวัลย์</t>
  </si>
  <si>
    <t>0927892743</t>
  </si>
  <si>
    <t>ชัยวงษ์ ม.5 บ.59 บ้านหนองสะ เหล่าปอแดง เมืองสกลนคร สกลนคร 47000</t>
  </si>
  <si>
    <t>EA969488928TH</t>
  </si>
  <si>
    <t>ภาวาดี ดัดตนรัมย์</t>
  </si>
  <si>
    <t>0937489784</t>
  </si>
  <si>
    <t>51หมู่15บ้านโพธิ์ทองร้านค้า3 บ้านด่าน บ้านด่าน บุรีรัมย์ 31000</t>
  </si>
  <si>
    <t>EA969504679TH</t>
  </si>
  <si>
    <t>กรธิดา</t>
  </si>
  <si>
    <t>0816017087</t>
  </si>
  <si>
    <t>วังทะพันธ์ 76/105 หมู่บ้านพิมพากร ซ.11 หนองญาติ เมืองนครพนม นครพนม 48000</t>
  </si>
  <si>
    <t>EB670785854TH</t>
  </si>
  <si>
    <t>คุณทัศนาพร พรไชย</t>
  </si>
  <si>
    <t>0818885747</t>
  </si>
  <si>
    <t>192 ม.1 นิคมคำสร้อย นิคมคำสร้อย มุกดาหาร 49130</t>
  </si>
  <si>
    <t>EB670785845TH</t>
  </si>
  <si>
    <t>นางสาวรติยา นวลแก้ว</t>
  </si>
  <si>
    <t>0989832629</t>
  </si>
  <si>
    <t>โรงเรียนบ้านคลองสงค์ หมู่ 13 ประสงค์ ท่าชนะ สุราษฎร์ธานี 84170</t>
  </si>
  <si>
    <t>EB670785837TH</t>
  </si>
  <si>
    <t>ปรารถนา จารุภูมิ</t>
  </si>
  <si>
    <t>0634179559</t>
  </si>
  <si>
    <t>170 จรัญสนิทวงศ์67 บางพลัด บางพลัด กรุงเทพ 10700</t>
  </si>
  <si>
    <t>0956303205</t>
  </si>
  <si>
    <t>2/6 ม.2 ชิงโค สิงหนคร สงขลา 90280</t>
  </si>
  <si>
    <t>EB670785810TH</t>
  </si>
  <si>
    <t>อุไร ภู่ศิลป์</t>
  </si>
  <si>
    <t>0937615899</t>
  </si>
  <si>
    <t>72/1 หมู่7 ต.วังมหากร ท่าตะโก ท่าตะโก นครสวรรค์ 60160</t>
  </si>
  <si>
    <t>EB670785806TH</t>
  </si>
  <si>
    <t>สุนันท์ ครุฑเครือ</t>
  </si>
  <si>
    <t>0627309959</t>
  </si>
  <si>
    <t>55/82 ม.3 เสม็ด เมืองชลบุรี ชลบุรี 20000</t>
  </si>
  <si>
    <t>EB670785797TH</t>
  </si>
  <si>
    <t>เมลดา รัตนชูติภาส</t>
  </si>
  <si>
    <t>0968154466</t>
  </si>
  <si>
    <t>46 เชิดวุฒากาศ5 ดอนเมือง ดอนเมือง กรุงเทพ 10210</t>
  </si>
  <si>
    <t>EB670785783TH</t>
  </si>
  <si>
    <t>นายสำรวย นวลจันทร์ตราจิไก่</t>
  </si>
  <si>
    <t>0895836899</t>
  </si>
  <si>
    <t>50 ม.9 หนองสามวัง หนองเสือ ปทุมธานี 12170</t>
  </si>
  <si>
    <t>EB670785770TH</t>
  </si>
  <si>
    <t>ฐิติมนต์</t>
  </si>
  <si>
    <t>0924586299</t>
  </si>
  <si>
    <t>อัศวางกูร 889/81 ถ.พระราม 3 บางโพงพาง ยานนาวา กรุงเทพ 10120</t>
  </si>
  <si>
    <t>EB670785752TH</t>
  </si>
  <si>
    <t>รัชนีกร</t>
  </si>
  <si>
    <t>0927253529</t>
  </si>
  <si>
    <t>นวาวัตน์ 312 ถ.ตากสิน หนองหลวง เมืองตาก ตาก 63000</t>
  </si>
  <si>
    <t>EB670785749TH</t>
  </si>
  <si>
    <t>กัญญาวีร์ รัตนะ</t>
  </si>
  <si>
    <t>0617834434</t>
  </si>
  <si>
    <t>56/1 ม.4 ท่ากว้าง สารภี เชียงใหม่ 50140</t>
  </si>
  <si>
    <t>EB670785735TH</t>
  </si>
  <si>
    <t>น.ส.สุพัตรา เพชรบังเกิด</t>
  </si>
  <si>
    <t>0902929603</t>
  </si>
  <si>
    <t>99/1 ม.5 7-eleven ปตท.ศรีเทพ โคกสะอาด ศรีเทพ เพชรบูรณ์ 67170</t>
  </si>
  <si>
    <t>EB670785721TH</t>
  </si>
  <si>
    <t>อุบาสิกาพัชรา สุนทรารชุน วัดน้อยเจริญธรรม</t>
  </si>
  <si>
    <t>0852091349</t>
  </si>
  <si>
    <t>วัดน้อยเจริญธรรม ตำบลต้นโพธิ์อำเภอเมือง จังหวัดสิงห์บุรี16000 ต้นโพธิ์ เมืองสิงห์บุรี สิงห์บุรี 16000</t>
  </si>
  <si>
    <t>EB670785718TH</t>
  </si>
  <si>
    <t>นายศักดิ์ไทย เพ็งพินิจ</t>
  </si>
  <si>
    <t>0625616122</t>
  </si>
  <si>
    <t>204 ม.6 เบิด รัตนบุรี สุรินทร์ 32130</t>
  </si>
  <si>
    <t>EB670785704TH</t>
  </si>
  <si>
    <t>รัตนาภรณ์ เหล่าพานิช</t>
  </si>
  <si>
    <t>0993511811</t>
  </si>
  <si>
    <t>97/134 ม.6 หมู่บ้านเลอมิวเรีย คลองสอง คลองหลวง ปทุมธานี 12120</t>
  </si>
  <si>
    <t>EB670785695TH</t>
  </si>
  <si>
    <t>อุไรวรรณ</t>
  </si>
  <si>
    <t>0949544844</t>
  </si>
  <si>
    <t>ศิริพรรณ 1099/1 บริษัทโรงงานสยามบอลล์สปอร์ตจำกัด ท้ายบ้าน เมืองสมุทรปราการ สมุทรปราการ 10280</t>
  </si>
  <si>
    <t>EB670785681TH</t>
  </si>
  <si>
    <t>พิชัย เปี่ยมชาคร</t>
  </si>
  <si>
    <t>899/203 ม.9 มบ.สินนครวิลล์ ถ.ประชาอุทิศ-คู่สร้าง ในคลองบางปลากด พระสมุทรเจดีย์ สมุทรปราการ 10290</t>
  </si>
  <si>
    <t>EB670785678TH</t>
  </si>
  <si>
    <t>อานางแสงสีสม</t>
  </si>
  <si>
    <t>0889075866</t>
  </si>
  <si>
    <t>93 บ้านแจ้ง ม.1 บ้านแจ้ง อาจสามารถ ร้อยเอ็ด 45160</t>
  </si>
  <si>
    <t>EB670785664TH</t>
  </si>
  <si>
    <t>ธิดารัตน์</t>
  </si>
  <si>
    <t>0985348970</t>
  </si>
  <si>
    <t>นามกัง บ้านยอดอุดม เลขที่ 74 ม.3 หนองแวง โคกสูง สระแก้ว 27120</t>
  </si>
  <si>
    <t>EB670785655TH</t>
  </si>
  <si>
    <t>คุณประมวล แก้วกาหลง</t>
  </si>
  <si>
    <t>0892200158</t>
  </si>
  <si>
    <t>แม่เครือ/เชอร์ 37 หมู่10 บ้านพระเจ้า พระเจ้า เชียงขวัญ ร้อยเอ็ด 45000</t>
  </si>
  <si>
    <t>EB670785647TH</t>
  </si>
  <si>
    <t>ยุพวารี</t>
  </si>
  <si>
    <t>0892224255</t>
  </si>
  <si>
    <t>57 ซเทพประทับ ถ.อำนวยสงคราม ขว.นครไชยศรี ข.ดุสิต สี่แยกมหานาค ดุสิต กรุงเทพ 10300</t>
  </si>
  <si>
    <t>EB670785633TH</t>
  </si>
  <si>
    <t>ประภัสร พันพิพัฒน์</t>
  </si>
  <si>
    <t>0827011027</t>
  </si>
  <si>
    <t>88/258 ม.1 บ้านสวนท่าทราย ท่าทราย เมืองสมุทรสาคร สมุทรสาคร 74000</t>
  </si>
  <si>
    <t>EB670787489TH</t>
  </si>
  <si>
    <t xml:space="preserve">นิติบุคคลอาคารชุด ศุภาลัย พรีเมียร์ ราชเทวี </t>
  </si>
  <si>
    <t>0917704884</t>
  </si>
  <si>
    <t>นิติบุคคลอาคารชุด ศุภาลัย พรีเมียร์ ราชเทวี 188 ถ.เพชรบุรี แขวงถนนเพชรบุรี ถนนเพชรบุรี ราชเทวี กรุงเทพ 10400</t>
  </si>
  <si>
    <t>EA969504665TH</t>
  </si>
  <si>
    <t>สุพรรณี</t>
  </si>
  <si>
    <t>0894368526</t>
  </si>
  <si>
    <t>115 ม.4 หนองปลิง เมืองกำแพงเพชร กำแพงเพชร 62000</t>
  </si>
  <si>
    <t>EB670874347TH</t>
  </si>
  <si>
    <t>EB670874355TH</t>
  </si>
  <si>
    <t>บมจ.คุณภนิดา</t>
  </si>
  <si>
    <t>021465959</t>
  </si>
  <si>
    <t>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t>
  </si>
  <si>
    <t>EB670874364TH</t>
  </si>
  <si>
    <t>บริษัท ซี.เจ. เอ็กซ์เพรส กรุ๊ป จำกัด 393 อาคาร 393 สีลม ชั่น 2, 4 และ 5 ถนนสีลม บางรัก บางรัก กรุงเทพ 10500</t>
  </si>
  <si>
    <t>EB670874378TH</t>
  </si>
  <si>
    <t>แผนกบัญชี AP-Mer บริษัท บิ๊กซี ซูเปอร์เซ็นเตอร์ จำกัด มหาชน สำนักงานใหญ่ เลขที่ 88/9 อาคารBJCชั้น6 ซอยสมานฉันท์-บาร์โบส พระโขนง คลองเตย กรุงเทพ 10110</t>
  </si>
  <si>
    <t>EA969824253TH</t>
  </si>
  <si>
    <t>0800684892</t>
  </si>
  <si>
    <t>57/2 ม.5 ทรายทอง บางสะพานน้อย ประจวบคีรีขันธ์ 77170</t>
  </si>
  <si>
    <t>EA969824222TH</t>
  </si>
  <si>
    <t>นารีรัตน์</t>
  </si>
  <si>
    <t>0865250123</t>
  </si>
  <si>
    <t>มิ่งวานิช 29 ซอยกัลปพฤกษ์ 6 แยก 1 บางหว้า ภาษีเจริญ กรุงเทพ 10160</t>
  </si>
  <si>
    <t>EA969824205TH</t>
  </si>
  <si>
    <t>คาวี</t>
  </si>
  <si>
    <t>0649484862</t>
  </si>
  <si>
    <t>มิ่งมาลี 139/6ม1 ด่านขุนทด ด่านขุนทด นครราชสีมา 30210</t>
  </si>
  <si>
    <t>EA969824165TH</t>
  </si>
  <si>
    <t>ณัทชพร</t>
  </si>
  <si>
    <t>0632345592</t>
  </si>
  <si>
    <t>แซ่ลิ้ม 36/37โชคธนชัยคอนโดสีหบุรานุกิจ9เขตมีนบุรีกรุงเทพ10510 มีนบุรี มีนบุรี กรุงเทพ 10510</t>
  </si>
  <si>
    <t>EA969824103TH</t>
  </si>
  <si>
    <t>มนลิดา คำมา</t>
  </si>
  <si>
    <t>0960047159</t>
  </si>
  <si>
    <t>มนลิดา คำมา 727/4 หนองประดู่ เลาขวัญ กาญจนบุรี 71210</t>
  </si>
  <si>
    <t>EA969824085TH</t>
  </si>
  <si>
    <t>อรรจฐิตา</t>
  </si>
  <si>
    <t>0958196113</t>
  </si>
  <si>
    <t>26 ม.10 บ.โนนสมโภชน์ นาคำ บ้านดุง อุดรธานี 41190</t>
  </si>
  <si>
    <t>EA969824046TH</t>
  </si>
  <si>
    <t>ธีษญา วิภวศุทธิ์</t>
  </si>
  <si>
    <t>0864515265</t>
  </si>
  <si>
    <t>181 ตรอกพระยา ดำรงค์ ซอยสว่าง3 ถนนพระราม4 แขวง มหาพฤฒาราม บางรัก บางรัก กรุงเทพ 10500</t>
  </si>
  <si>
    <t>EA969824029TH</t>
  </si>
  <si>
    <t>อรพรรณ..รัตนะ</t>
  </si>
  <si>
    <t>0656575149</t>
  </si>
  <si>
    <t>'หมู่บ้านโกลเด้นท์ทาวน3เลขที่188/49ซอย1 ถ.นวมินทร์ซอยนวมิทร์42แยก27 คลองกุ่ม บึงกุ่ม กรุงเทพ 10240</t>
  </si>
  <si>
    <t>EA969824015TH</t>
  </si>
  <si>
    <t>ฐาณิญา</t>
  </si>
  <si>
    <t>0944971696</t>
  </si>
  <si>
    <t>รอดบุญ218/2 บ้านพักรถไฟ กม.11 จตุจักร จตุจักร กรุงเทพ 10900</t>
  </si>
  <si>
    <t>EA969823981TH</t>
  </si>
  <si>
    <t>กิตติพล</t>
  </si>
  <si>
    <t>0914327980</t>
  </si>
  <si>
    <t>พุ่มระชัฎร์ 195ซ.อินทาปัจ9 ถ.เพชรเกษม69แยก5 หลักสอง บางแค กรุงเทพ 10160</t>
  </si>
  <si>
    <t>EA969823964TH</t>
  </si>
  <si>
    <t>0611829232</t>
  </si>
  <si>
    <t>190หมู่4ต.เทพ กระษัตรี อ.ถลาง จ.ภูเก็ต เทพกระษัตรี ถลาง ภูเก็ต 83110</t>
  </si>
  <si>
    <t>EA969823955TH</t>
  </si>
  <si>
    <t>อาริยา</t>
  </si>
  <si>
    <t>0950371929</t>
  </si>
  <si>
    <t>เสริมแก้ว 12 ม 4 ซ 27 ถ.อภัยบริรักษ์ ลำปำ เมืองพัทลุง พัทลุง 93000</t>
  </si>
  <si>
    <t>EA969823933TH</t>
  </si>
  <si>
    <t>จันทิมา งานแข็ง</t>
  </si>
  <si>
    <t>0642257166</t>
  </si>
  <si>
    <t>75 ม.9 ป่าคลอก ถลาง ภูเก็ต 83110</t>
  </si>
  <si>
    <t>EA969823916TH</t>
  </si>
  <si>
    <t>ณัฐธภา ปานสองคราม</t>
  </si>
  <si>
    <t>0988925696</t>
  </si>
  <si>
    <t>56/15ม.14 เกาะจันทร์ เกาะจันทร์ ชลบุรี 20240</t>
  </si>
  <si>
    <t>EA969823880TH</t>
  </si>
  <si>
    <t>สมศักดิ์</t>
  </si>
  <si>
    <t>0818971566</t>
  </si>
  <si>
    <t>466หมู่6 ถ.เลียบคลอง ร.6 คอหงส์ หาดใหญ่ สงขลา 90110</t>
  </si>
  <si>
    <t>EA969823862TH</t>
  </si>
  <si>
    <t>คุณสิริพินทร์</t>
  </si>
  <si>
    <t>0645324922</t>
  </si>
  <si>
    <t>เลิศฐศิริกุล หจก.เอส.ที.เมทัลชีท แม่ริม 115/1 ม.1 สันโป่ง แม่ริม เชียงใหม่ 50180</t>
  </si>
  <si>
    <t>EA969823831TH</t>
  </si>
  <si>
    <t>ร้านเจ๊แกละ เยาว์</t>
  </si>
  <si>
    <t>0868243988</t>
  </si>
  <si>
    <t>ของฝากจากระยอง ตลาดสดสตาร์ ต.ท่าประดู่ อ.เมือง จ.ระยอง 21000 ท่าประดู่ เมืองระยอง ระยอง 21000</t>
  </si>
  <si>
    <t>EA969823791TH</t>
  </si>
  <si>
    <t>โสภิตา มารมย์</t>
  </si>
  <si>
    <t>0879641440</t>
  </si>
  <si>
    <t>15หมู่5ต.สะแก อ.สตึก จ.บุรีรัมย์ 31150 สะแก สตึก บุรีรัมย์ 31150</t>
  </si>
  <si>
    <t>EA969823774TH</t>
  </si>
  <si>
    <t>ขนิษฐา บุญปลูก</t>
  </si>
  <si>
    <t>0953484392</t>
  </si>
  <si>
    <t>180/5 ม.19 บ้านอุดมธรรม กระสัง กระสัง บุรีรัมย์ 31160</t>
  </si>
  <si>
    <t>EA969823757TH</t>
  </si>
  <si>
    <t>EA969823743TH</t>
  </si>
  <si>
    <t>ณัฐภูมิ</t>
  </si>
  <si>
    <t>0983376717</t>
  </si>
  <si>
    <t>หามนตรี ยอดขาย 300.00 สร้างโดย keadum555 60หมู่2 วังน้ำเย็น บางปลาม้า สุพรรณบุรี 72150</t>
  </si>
  <si>
    <t>EA969823726TH</t>
  </si>
  <si>
    <t>พันธุ์ไพร 30/22นิมิตร2แยก6 มีนบุรี มีนบุรี กรุงเทพ 10510</t>
  </si>
  <si>
    <t>EA969823709TH</t>
  </si>
  <si>
    <t>ชฎาภรณ์ เกิดประโคน</t>
  </si>
  <si>
    <t>0934566402</t>
  </si>
  <si>
    <t>73/2 หมู่ 13 สายตะกู บ้านกรวด บุรีรัมย์ 31180</t>
  </si>
  <si>
    <t>EA969823686TH</t>
  </si>
  <si>
    <t>นิศารัตน์ มั่นชัย</t>
  </si>
  <si>
    <t>0828680249</t>
  </si>
  <si>
    <t>104/1หมู่8บ้านโนนนารี เขมราฐ เขมราฐ อุบลราชธานี 34170</t>
  </si>
  <si>
    <t>EA969823669TH</t>
  </si>
  <si>
    <t>น.ส.ศศิวิมล พลอาจ</t>
  </si>
  <si>
    <t>0951134732</t>
  </si>
  <si>
    <t>125/2 ม.1หนองปากดง หนองหลวง ลานกระบือ กำแพงเพชร 62170</t>
  </si>
  <si>
    <t>EB670965697TH</t>
  </si>
  <si>
    <t>0857752099</t>
  </si>
  <si>
    <t>วิมุตกุล 399 หมู่ 4 ถนนท้ายบ้าน ชอยเทศบาลบางปู 18/1 ท้ายบ้าน เมืองสมุทรปราการ สมุทรปราการ 10280</t>
  </si>
  <si>
    <t>EB670965683TH</t>
  </si>
  <si>
    <t>0970595851</t>
  </si>
  <si>
    <t>สาริณี จงหาญ 120/520 ห้อง302หมู่ที่2 ซ.ชำนิ ท้ายบ้านใหม่ เมืองสมุทรปราการ สมุทรปราการ 10280</t>
  </si>
  <si>
    <t>EB670965670TH</t>
  </si>
  <si>
    <t>สุวรรณา แซ่ตั้งก.ท.ม</t>
  </si>
  <si>
    <t>0957783760</t>
  </si>
  <si>
    <t>1259 แฟตล 40 ชั้น5 ประชาสงเคราะห์ 3 ดินแดง ดินแดง กรุงเทพ 10400</t>
  </si>
  <si>
    <t>EB670965666TH</t>
  </si>
  <si>
    <t>กนกพร สร้อยคำ</t>
  </si>
  <si>
    <t>0876374695</t>
  </si>
  <si>
    <t>ธนาคารกรุงศรีอยุธยา จำกัด มหาชน สาขาภูเวียง 490 หมู่.3 ภูเวียง ภูเวียง ขอนแก่น 40150</t>
  </si>
  <si>
    <t>EB670965652TH</t>
  </si>
  <si>
    <t>กาญจนา คำนนท์</t>
  </si>
  <si>
    <t>0941244231</t>
  </si>
  <si>
    <t>107 หมู่10 บ้านคำแฮดน้อย กกแดง นิคมคำสร้อย มุกดาหาร 49130</t>
  </si>
  <si>
    <t>EB670965649TH</t>
  </si>
  <si>
    <t>032254313</t>
  </si>
  <si>
    <t>165 ม.1 ดำเนินสะดวก ดำเนินสะดวก ราชบุรี 70130</t>
  </si>
  <si>
    <t>EB670965635TH</t>
  </si>
  <si>
    <t xml:space="preserve">สุธาทิตย์.ม่วงงาม  </t>
  </si>
  <si>
    <t>0816194246</t>
  </si>
  <si>
    <t>สุธาทิตย์.ม่วงงาม 113หมู่9 ทุ่งหลวง ปากท่อ ราชบุรี 70140</t>
  </si>
  <si>
    <t>EB670965618TH</t>
  </si>
  <si>
    <t>วิลาสินี</t>
  </si>
  <si>
    <t>0955547499</t>
  </si>
  <si>
    <t>นามกระโทก 178/36 ซ.โรงหนังเก่า ร้านข้าวมันไก่เจ๊ไฝ ตลาดกระทุ่มแบน กระทุ่มแบน สมุทรสาคร 74110</t>
  </si>
  <si>
    <t>EB670965604TH</t>
  </si>
  <si>
    <t>วนิดา</t>
  </si>
  <si>
    <t>0621948865</t>
  </si>
  <si>
    <t>ธนากรว่องสกุล 108/57 หมู่บ้านสวยริมธาร 8 หมู่ 4 สวนหลวง กระทุ่มแบน สมุทรสาคร 74110</t>
  </si>
  <si>
    <t>EB670965595TH</t>
  </si>
  <si>
    <t>ลัดดาวัลย์ จงสิริรัตนกุล</t>
  </si>
  <si>
    <t>0928594196</t>
  </si>
  <si>
    <t>217 หมู่บ้านรังสิยา ซอยอุดมสุข 58 ถนนสุขุมวิท 103 บางนาเหนือ บางนา กรุงเทพ 10260</t>
  </si>
  <si>
    <t>EB670965578TH</t>
  </si>
  <si>
    <t>ปิ่น</t>
  </si>
  <si>
    <t>0870494154</t>
  </si>
  <si>
    <t>40/90w1ซ.วิภาวดี74 สนามบิน ดอนเมือง, กรุงเทพมหานคร สนามบิน ดอนเมือง กรุงเทพ 10210</t>
  </si>
  <si>
    <t>EB670965564TH</t>
  </si>
  <si>
    <t>ฉันทนา กิติวรรณ</t>
  </si>
  <si>
    <t>0917839203</t>
  </si>
  <si>
    <t>42/2 ม.5 ทาปลาดุก แม่ทา ลำพูน 51140</t>
  </si>
  <si>
    <t>สหกรณ์ออมทรัพย์สาธารณสุขบุรีรัมย์จำกัด</t>
  </si>
  <si>
    <t>434 ม.3 อิสาณ เมืองบุรีรัมย์ บุรีรัมย์ 31000</t>
  </si>
  <si>
    <t>EB670965555TH</t>
  </si>
  <si>
    <t>พัชรินทร์ สาหร่ายสำโรง</t>
  </si>
  <si>
    <t>0878201758</t>
  </si>
  <si>
    <t>25/6 หมู่ 7 CKC อพาร์ทเม้นท์ 1 คูคต ลำลูกกา ปทุมธานี 12130</t>
  </si>
  <si>
    <t>EB670965533TH</t>
  </si>
  <si>
    <t>จิดาภา สุขวัฒน์</t>
  </si>
  <si>
    <t>0816160922</t>
  </si>
  <si>
    <t>5/8 ม6มบ.เจริญสุข4 ซ.บางละมุง41 หนองปลาไหล บางละมุง ชลบุรี 20150</t>
  </si>
  <si>
    <t>EB670965520TH</t>
  </si>
  <si>
    <t>อาริตา พุทธาสุตคุณ</t>
  </si>
  <si>
    <t>0891741179</t>
  </si>
  <si>
    <t>245 สุรนารายณ์ 3 ในเมือง เมืองนครราชสีมา นครราชสีมา 30000</t>
  </si>
  <si>
    <t>EB670965516TH</t>
  </si>
  <si>
    <t>วิมล</t>
  </si>
  <si>
    <t>0940271550</t>
  </si>
  <si>
    <t>โพธิ์พืช 34/53ม.5มาบยายเลีย10 หนองปรือ บางละมุง ชลบุรี 20150</t>
  </si>
  <si>
    <t>EB670965502TH</t>
  </si>
  <si>
    <t>นางทิพยาภรณ์</t>
  </si>
  <si>
    <t>0932384544</t>
  </si>
  <si>
    <t>มูลมัง 187 ม.13 บ.คลองไผ่พัฒนา ห้วยยาง เมืองสกลนคร สกลนคร 47000</t>
  </si>
  <si>
    <t>EB670965493TH</t>
  </si>
  <si>
    <t>เซาวลี เจียมทรัพย์ด</t>
  </si>
  <si>
    <t>0899860922</t>
  </si>
  <si>
    <t>อ.ปากเกร็ด จ.นนทบุรี 11120
 0899860922
 - ปากเกร็ด ปากเกร็ด นนทบุรี 11120</t>
  </si>
  <si>
    <t>EB670965480TH</t>
  </si>
  <si>
    <t>นางโน้ม บุญรวม</t>
  </si>
  <si>
    <t>0885802009</t>
  </si>
  <si>
    <t>25 ม.3 บ้านท่าทอง ปากน้ำ เดิมบางนางบวช สุพรรณบุรี 72120</t>
  </si>
  <si>
    <t>EB670965476TH</t>
  </si>
  <si>
    <t>ณชิตา</t>
  </si>
  <si>
    <t>0989509448</t>
  </si>
  <si>
    <t>บิณศิรวานิช 27/30ม 8 หนองปลาหมอ หนองแค สระบุรี 18140</t>
  </si>
  <si>
    <t>EB670965462TH</t>
  </si>
  <si>
    <t>เกรียงศักดิ์</t>
  </si>
  <si>
    <t>0972106684</t>
  </si>
  <si>
    <t>บุษยากุล 3/339 ม.9 เทศบาลเมืองท่าช้าง ท่าช้าง เมืองจันทบุรี จันทบุรี 22000</t>
  </si>
  <si>
    <t>EB670965459TH</t>
  </si>
  <si>
    <t>เหนี่ยวย้อย 171/1 ถ.พัทลุง ทับเที่ยง เมืองตรัง ตรัง 92000</t>
  </si>
  <si>
    <t>EA969831926TH</t>
  </si>
  <si>
    <t>สุกัญญา รอดโฉมงาม</t>
  </si>
  <si>
    <t>0838028399</t>
  </si>
  <si>
    <t>44/139 หมู่ 3 ท้ายบ้านใหม่ เมืองสมุทรปราการ สมุทรปราการ 10280</t>
  </si>
  <si>
    <t>EA969831930TH</t>
  </si>
  <si>
    <t>สุพิน โพธิ์แก้ว</t>
  </si>
  <si>
    <t>0633466221</t>
  </si>
  <si>
    <t>22\261คอนโดบ้านสวนu2ชั้น4ห้อง21พหลโยธิน48แยก17/1 อนุสาวรีย์ บางเขน กรุงเทพ 10220</t>
  </si>
  <si>
    <t>EB670968985TH</t>
  </si>
  <si>
    <t>EB670968999TH</t>
  </si>
  <si>
    <t>EB670969019TH</t>
  </si>
  <si>
    <t>EB670965581TH</t>
  </si>
  <si>
    <t>สุภาภรณ์ ศรีจันทร์</t>
  </si>
  <si>
    <t>0861524423</t>
  </si>
  <si>
    <t>175 ดิเอ็มเมอรัลปาร์ค ซ.เรวดี61 ตลาดขวัญ เมืองนนทบุรี นนทบุรี 11000</t>
  </si>
  <si>
    <t>EB671065567TH</t>
  </si>
  <si>
    <t>Yaowareth Tophanurak FB Siam Express Delivery</t>
  </si>
  <si>
    <t>0861856795</t>
  </si>
  <si>
    <t>198/1 ถนน มณีนพรัตน์198/1 ถนน มณีนพรัตน์ ศรีภูมิ เมืองเชียงใหม่ เชียงใหม่ 50200</t>
  </si>
  <si>
    <t>EB671117675TH</t>
  </si>
  <si>
    <t>056711315</t>
  </si>
  <si>
    <t>EA970107079TH</t>
  </si>
  <si>
    <t>จุฑารัตน์</t>
  </si>
  <si>
    <t>0962167697</t>
  </si>
  <si>
    <t>23/1หมู่10 โซง น้ำยืน อุบลราชธานี 34260</t>
  </si>
  <si>
    <t>EA970106966TH</t>
  </si>
  <si>
    <t>วันเพ็ญ บุญยงค์</t>
  </si>
  <si>
    <t>0863937466</t>
  </si>
  <si>
    <t>72/2 ม4 ห้วยกะปิ เมืองชลบุรี ชลบุรี 20130</t>
  </si>
  <si>
    <t>0878314487</t>
  </si>
  <si>
    <t>99/21 ม.6 หลักหก เมืองปทุมธานี ปทุมธานี 12000</t>
  </si>
  <si>
    <t>เลขา</t>
  </si>
  <si>
    <t>0868200415</t>
  </si>
  <si>
    <t>ปิ่นมงคล 399/34 หมู่8 สำโรงกลาง พระประแดง สมุทรปราการ 10130</t>
  </si>
  <si>
    <t>0619268209</t>
  </si>
  <si>
    <t>243 บ้านคำโซ่ หมู่ 6 คำแคน มัญจาคีรี ขอนแก่น 40160</t>
  </si>
  <si>
    <t>นายเจษฎา นิลเศรษฐ์</t>
  </si>
  <si>
    <t>0911302443</t>
  </si>
  <si>
    <t>15 ม. 7 โพรงอากาศ บางน้ำเปรี้ยว ฉะเชิงเทรา 24150</t>
  </si>
  <si>
    <t>สกุลพัชร</t>
  </si>
  <si>
    <t>0917596110</t>
  </si>
  <si>
    <t>หอมขาว5 ร้านครูจำรัสการเกษตร 24 หมู่4 หูทำนบ ปะคำ บุรีรัมย์ 31220</t>
  </si>
  <si>
    <t>EB671125212TH</t>
  </si>
  <si>
    <t>ไสล</t>
  </si>
  <si>
    <t>0801699865</t>
  </si>
  <si>
    <t>สุขบัน 201 บ้านจอมศรี หมู่ 4 งิ้ว ห้วยแถลง นครราชสีมา 30240</t>
  </si>
  <si>
    <t>EB671125190TH</t>
  </si>
  <si>
    <t>นางสาววรดา</t>
  </si>
  <si>
    <t>0826683903</t>
  </si>
  <si>
    <t>เขียวมรกต-มายด์ 25หมู่18 สำโรงชัย ไพศาลี นครสวรรค์ 60220</t>
  </si>
  <si>
    <t>EB671125169TH</t>
  </si>
  <si>
    <t>นายสุดเขต ทองบุรี</t>
  </si>
  <si>
    <t>0936751482</t>
  </si>
  <si>
    <t>ที่อยู่140/24 ซ.26 บ.ด่านนอก สำนักขาม สะเดา สงขลา 90320</t>
  </si>
  <si>
    <t>EB671125141TH</t>
  </si>
  <si>
    <t>EB671125138TH</t>
  </si>
  <si>
    <t>สุธาสินี เหล่าวานิช</t>
  </si>
  <si>
    <t>0908072919</t>
  </si>
  <si>
    <t>34/230 มบ.ปทุมวิลเลจ บางปรอก เมืองปทุมธานี ปทุมธานี 12000</t>
  </si>
  <si>
    <t>EB671125124TH</t>
  </si>
  <si>
    <t>วิยะดา</t>
  </si>
  <si>
    <t>0642936636</t>
  </si>
  <si>
    <t>92/7 หมู่ 4 เขาสามยอด เมืองลพบุรี ลพบุรี 15000</t>
  </si>
  <si>
    <t>EB671125115TH</t>
  </si>
  <si>
    <t>ธันญ์วริน</t>
  </si>
  <si>
    <t>0817490134</t>
  </si>
  <si>
    <t>ภิศักดิ์ธนากูล 120/4 ถ เฟื่องนคร ในเมือง เมืองนครพนม นครพนม 48000</t>
  </si>
  <si>
    <t>EB671125084TH</t>
  </si>
  <si>
    <t>จิณณ์ณิชา สุริยะโชติ</t>
  </si>
  <si>
    <t>0932368045</t>
  </si>
  <si>
    <t>38 หมู่12 บ้านใหม่โพธิ์งาม เวียงชัย เวียงชัย เชียงราย 57210</t>
  </si>
  <si>
    <t>EB671125075TH</t>
  </si>
  <si>
    <t>อุทัย</t>
  </si>
  <si>
    <t>จันดีโภชน์ เฟส4 ประตู 5700/506 บ.คอบร้าแอดวานส์คอม โพซิทส์,CAC ม.2 บ้านเก่า พานทอง ชลบุรี 20160</t>
  </si>
  <si>
    <t>EB671125067TH</t>
  </si>
  <si>
    <t>ปรานี</t>
  </si>
  <si>
    <t>0897916379</t>
  </si>
  <si>
    <t>เด่นดี เลขที่69จรัญฯ82 ถนนจรัญสนิทวงศ์ บางอ้อ บางพลัด กรุงเทพ 10700</t>
  </si>
  <si>
    <t>EB671125053TH</t>
  </si>
  <si>
    <t>คุณรสสุคนธ์</t>
  </si>
  <si>
    <t>0834377666</t>
  </si>
  <si>
    <t>กิรติเสวี บจก.ซีซ่าเวิร์คช็อป 61-61/1หมู่1 ถ.พุทธมณฑลสาย4 กระทุ่มล้ม สามพราน นครปฐม 73220</t>
  </si>
  <si>
    <t>EB671125040TH</t>
  </si>
  <si>
    <t>พีรกานต์ กมลศุภชนก</t>
  </si>
  <si>
    <t>0626974527</t>
  </si>
  <si>
    <t>54 ถนน สุวินทวงศ์ ซอยร้านมิสเตอร์ปุน หน้าเมือง เมืองฉะเชิงเทรา ฉะเชิงเทรา 24000</t>
  </si>
  <si>
    <t>EB671125036TH</t>
  </si>
  <si>
    <t>อารีย์ ฑีฆะโภวรรณ</t>
  </si>
  <si>
    <t>0894805742</t>
  </si>
  <si>
    <t>บ้านร่วมทางฝัน4 936/145 บางแค บางแค กรุงเทพ 10160</t>
  </si>
  <si>
    <t>EB671125005TH</t>
  </si>
  <si>
    <t>"นางสาวนภสร สถากุลเจริญ</t>
  </si>
  <si>
    <t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ร55/2 ศูนย์เอนเนอร์ขี่คอมเพล็กซ์ อาคารบี ชั้น 18 ถนนวิภาวดีรังสิต ,กิ๊ฟ จตุจักร จตุจักร กรุงเทพ 10900</t>
  </si>
  <si>
    <t>EA970107119TH</t>
  </si>
  <si>
    <t>ปณชัย วินันท์</t>
  </si>
  <si>
    <t>0800489213</t>
  </si>
  <si>
    <t>ร้านทะเลเหนือบ้านปล้อง 204 บ้านปล้อง ปล้อง เทิง เชียงราย 57230</t>
  </si>
  <si>
    <t>EA970107105TH</t>
  </si>
  <si>
    <t>EA970107096TH</t>
  </si>
  <si>
    <t>เอ</t>
  </si>
  <si>
    <t>0823089839</t>
  </si>
  <si>
    <t>16 หมู่บ้านลุมพินีสวนหลวงร.9 ซ.เฉลิมพระเกียรติ ร.9 ซอย 40/1 หนองบอน ประเวศ กรุงเทพ 10250</t>
  </si>
  <si>
    <t>EA970107082TH</t>
  </si>
  <si>
    <t>ดวงเดือน เจนดง</t>
  </si>
  <si>
    <t>0804272562</t>
  </si>
  <si>
    <t>9 หมู่ 15 บ้านปางสีดา ท่าแยก เมืองสระแก้ว สระแก้ว 27000</t>
  </si>
  <si>
    <t>EA970107065TH</t>
  </si>
  <si>
    <t>ราตรี แสงเจริญ</t>
  </si>
  <si>
    <t>0819274959</t>
  </si>
  <si>
    <t>137หมู่3 บางหลวง สรรพยา ชัยนาท 17150</t>
  </si>
  <si>
    <t>EA970107051TH</t>
  </si>
  <si>
    <t>คุน ปลา</t>
  </si>
  <si>
    <t>0907355839</t>
  </si>
  <si>
    <t>บ้านสวยดีห้องB7 101 หมู่7 บางปลา บางพลี สมุทรปราการ 10540</t>
  </si>
  <si>
    <t>EA970107048TH</t>
  </si>
  <si>
    <t>พี่ริน</t>
  </si>
  <si>
    <t>0945589647</t>
  </si>
  <si>
    <t>187/84ม.5 เชิงเนิน เมืองระยอง ระยอง 21000</t>
  </si>
  <si>
    <t>EA970107034TH</t>
  </si>
  <si>
    <t>เกศรา</t>
  </si>
  <si>
    <t>0886017329</t>
  </si>
  <si>
    <t>มีน 124/398.ม.384310ร้านนวดรีเวอรไซค มะเร็ต เกาะสมุย สุราษฎร์ธานี 84310</t>
  </si>
  <si>
    <t>EA970107025TH</t>
  </si>
  <si>
    <t>คุณลูกอินทร์ จําเหล่</t>
  </si>
  <si>
    <t>0870654784</t>
  </si>
  <si>
    <t>ที่อยู่76/5หมู่5 แพงพวย ดําเนินสะดวก ราชบุรี แพงพวย ดำเนินสะดวก ราชบุรี 70130</t>
  </si>
  <si>
    <t>EA970107017TH</t>
  </si>
  <si>
    <t>รุจี</t>
  </si>
  <si>
    <t>0981761182</t>
  </si>
  <si>
    <t>ธีรศรัณยานนท์ บ้านเลขที่134หมู่ โพรงมะเดื่อ เมืองนครปฐม นครปฐม 73000</t>
  </si>
  <si>
    <t>EA970107003TH</t>
  </si>
  <si>
    <t>EA970106997TH</t>
  </si>
  <si>
    <t>มงคลพจ ทันศรี วัดโนนสร้างคำ บ.โนนหวาง</t>
  </si>
  <si>
    <t>0642719684</t>
  </si>
  <si>
    <t>วัดโนนสร้างคำ บ.โนนหวาง ต.จานลาน อ.พนา จ.อำนาจเจริญ จานลาน พนา อำนาจเจริญ 37180</t>
  </si>
  <si>
    <t>EA970106983TH</t>
  </si>
  <si>
    <t>บุญทิวา โยธาพิทักษ์</t>
  </si>
  <si>
    <t>0939493599</t>
  </si>
  <si>
    <t>108หมู่10 น้ำผึ้งอพาร์ ทเม้นท์ ถ.ราชพฤกษ์ บางกร่าง เมืองนนทบุรี นนทบุรี 11000</t>
  </si>
  <si>
    <t>EA970106970TH</t>
  </si>
  <si>
    <t>กันทิมา งานญาติ</t>
  </si>
  <si>
    <t>0942768584</t>
  </si>
  <si>
    <t>72/2 หมู่ 4 ห้วยกะปิ เมืองชลบุรี ชลบุรี 20130</t>
  </si>
  <si>
    <t>EA970106952TH</t>
  </si>
  <si>
    <t>ปัทมา</t>
  </si>
  <si>
    <t>0943104704</t>
  </si>
  <si>
    <t>เดวิเลาะ 10/7 หมู่ 8 ดอนฉิมพลี บางน้ำเปรี้ยว ฉะเชิงเทรา 24170</t>
  </si>
  <si>
    <t>EA970106949TH</t>
  </si>
  <si>
    <t>เปรม</t>
  </si>
  <si>
    <t>0649146238</t>
  </si>
  <si>
    <t>149/91หมู่13 ซ.เพรชเกษม95 อ้อมน้อย กระทุ่มแบน สมุทรสาคร อ้อมน้อย กระทุ่มแบน สมุทรสาคร 74130</t>
  </si>
  <si>
    <t>0979566968</t>
  </si>
  <si>
    <t>773/1ม.9 นครสวรรค์ตก เมืองนครสวรรค์ นครสวรรค์ 60000</t>
  </si>
  <si>
    <t>จิราภัทร์ ธะนะจักร์</t>
  </si>
  <si>
    <t>0931342823</t>
  </si>
  <si>
    <t>โพธิมงคล เรสซิเด้นท์, เลขที่ 95/3, หมู่ที่ 2 ท่าศาลา เมืองเชียงใหม่ เชียงใหม่ 50000</t>
  </si>
  <si>
    <t>EB671125209TH</t>
  </si>
  <si>
    <t>EB671125186TH</t>
  </si>
  <si>
    <t>สุพิทย์ชญา</t>
  </si>
  <si>
    <t>0982897454</t>
  </si>
  <si>
    <t>15/3 ม.3 แสงประไพ หน้าไม้ ลาดหลุมแก้ว ปทุมธานี 12140</t>
  </si>
  <si>
    <t>EB671125172TH</t>
  </si>
  <si>
    <t>111/44 มบ.เอกธนาดล บางหลวง เมืองปทุมธานี ปทุมธานี 12000</t>
  </si>
  <si>
    <t>EB671125107TH</t>
  </si>
  <si>
    <t>เหมียว</t>
  </si>
  <si>
    <t>0949369919</t>
  </si>
  <si>
    <t>59/220 ซอยบางแวก 81 คลองขวาง ภาษีเจริญ กรุงเทพ 10160</t>
  </si>
  <si>
    <t>EB671125098TH</t>
  </si>
  <si>
    <t>ซินฟุ้ง แซ่เชียง</t>
  </si>
  <si>
    <t>0868305950</t>
  </si>
  <si>
    <t>17 หมู่ย้านฟ้าหลวงวิลล์ ดอกไม้ ประเวศ กรุงเทพ 10250</t>
  </si>
  <si>
    <t>EB671125022TH</t>
  </si>
  <si>
    <t>สาวิตรี สุทธิธรรม</t>
  </si>
  <si>
    <t>0807389504</t>
  </si>
  <si>
    <t>265 ม.15 โพนเมือง เหล่าเสือโก้ก อุบลราชธานี 34000</t>
  </si>
  <si>
    <t>EB671125019TH</t>
  </si>
  <si>
    <t>สะเต๊ะบ่าววี</t>
  </si>
  <si>
    <t>0892889622</t>
  </si>
  <si>
    <t>1/17 ซ.ถ้ำตาปาน ท้ายช้าง เมืองพังงา พังงา 82000</t>
  </si>
  <si>
    <t>EB671128616TH</t>
  </si>
  <si>
    <t>จ.ส.อ.สรายุทธ เอกอ่อนแสง</t>
  </si>
  <si>
    <t>0904449009</t>
  </si>
  <si>
    <t>499/255 บ้านพักข้าราชการกรมแพทย์ ทหารบก แฟลต3ชั้น1 ถนนศรีอยุธยา ทุ่งพญาไท ราชเทวี กรุงเทพ 10400</t>
  </si>
  <si>
    <t>EA970400835TH</t>
  </si>
  <si>
    <t>ไพรพร วงษ์สา</t>
  </si>
  <si>
    <t>0935703312</t>
  </si>
  <si>
    <t>156/16 บ.หนองแวง บ้านเหล่า เจริญศิลป์ สกลนคร 47290</t>
  </si>
  <si>
    <t>EA970400821TH</t>
  </si>
  <si>
    <t>สุภาภรณ์ ดอนพระยา</t>
  </si>
  <si>
    <t>0617437354</t>
  </si>
  <si>
    <t>96 ม.2 บ้านนาหนองทุ่ม สร้างก่อ กุดจับ อุดรธานี 41250</t>
  </si>
  <si>
    <t>EA970400818TH</t>
  </si>
  <si>
    <t>จิรัชยา</t>
  </si>
  <si>
    <t>0956854027</t>
  </si>
  <si>
    <t>ด่านหงษ์ 389 ม.3 บุพราหมณ์ นาดี ปราจีนบุรี 25220</t>
  </si>
  <si>
    <t>EA970400804TH</t>
  </si>
  <si>
    <t>นันธิดา บุญตั้ง</t>
  </si>
  <si>
    <t>0936960793</t>
  </si>
  <si>
    <t>ตลาดสดเทศบาลแก่งคอย ต.แก่งคอย อ.แก่งคอย จ.สระบุรี 18110 แก่งคอย แก่งคอย สระบุรี 18110</t>
  </si>
  <si>
    <t>EA970400795TH</t>
  </si>
  <si>
    <t>มีคุณ</t>
  </si>
  <si>
    <t>0815803064</t>
  </si>
  <si>
    <t>34ม1แยกบ.ดอนพระเจ้าต.บุสูงอ.วังหินจ.ศีรสะเกษ33270 บุสูง วังหิน ศรีสะเกษ 33270</t>
  </si>
  <si>
    <t>EA970400781TH</t>
  </si>
  <si>
    <t>ศรุตา</t>
  </si>
  <si>
    <t>0948764221</t>
  </si>
  <si>
    <t>แสนสี 699/15 ม.11 หมู่บ้านรุ่งอรุณ เมืองเก่า เมืองขอนแก่น ขอนแก่น 40000</t>
  </si>
  <si>
    <t>EA970400778TH</t>
  </si>
  <si>
    <t>Love Nuj</t>
  </si>
  <si>
    <t>0818103140</t>
  </si>
  <si>
    <t>513/49ซอยจรัญสนิทวงศ์ 37 ถนนจรัญสนิทวงศ์ บางขุนศรี บางกอกน้อย บางขุนศรี บางกอกน้อย กรุงเทพ 10700</t>
  </si>
  <si>
    <t>EA970400764TH</t>
  </si>
  <si>
    <t>ทานตะวัน ปาคำ</t>
  </si>
  <si>
    <t>0826249007</t>
  </si>
  <si>
    <t>157ม.6 จันจว้าใต้ แม่จัน เชียงราย 57270</t>
  </si>
  <si>
    <t>EA970400755TH</t>
  </si>
  <si>
    <t>นางสุปราณี ธาตุวิสัย</t>
  </si>
  <si>
    <t>0908541618</t>
  </si>
  <si>
    <t>50/90 ม.8หมู่บ้านมิตรภาพชุมชน มีชัย เมืองหนองคาย หนองคาย 43000</t>
  </si>
  <si>
    <t>EA970400747TH</t>
  </si>
  <si>
    <t>อมรรัตน์ หาญวิมลวรรณ</t>
  </si>
  <si>
    <t>0616185046</t>
  </si>
  <si>
    <t>27 หมู7่ ไชยภูมิ ไชโย อ่างทอง 14140</t>
  </si>
  <si>
    <t>EA970400733TH</t>
  </si>
  <si>
    <t>ศศิวิมล แก่นท้าว</t>
  </si>
  <si>
    <t>0643467489</t>
  </si>
  <si>
    <t>9/3หมู่10ร้านสุรพลของเก่า ถนนบางนา-ตราด บางแก้ว บางพลี สมุทรปราการ 10540</t>
  </si>
  <si>
    <t>EA970400720TH</t>
  </si>
  <si>
    <t>ลำยอง</t>
  </si>
  <si>
    <t>0898312947</t>
  </si>
  <si>
    <t>65 ม.4 นาตาขวัญ เมืองระยอง ระยอง 21000</t>
  </si>
  <si>
    <t>EA970400702TH</t>
  </si>
  <si>
    <t>คุณชัชวาลย์</t>
  </si>
  <si>
    <t>0823547177</t>
  </si>
  <si>
    <t>ชินเนหันหา ร้าน แม่น้อยไก่หมุนก่อน ปั้มpt 197 ม.3 บ้านเป็ด เมืองขอนแก่น ขอนแก่น 40000</t>
  </si>
  <si>
    <t>EB671288286TH</t>
  </si>
  <si>
    <t>0614238564</t>
  </si>
  <si>
    <t>42/18 ม.2 ซ.ตากสิน2/3 ท่าช้าง เมืองจันทบุรี จันทบุรี 22000</t>
  </si>
  <si>
    <t>EB671288272TH</t>
  </si>
  <si>
    <t xml:space="preserve">ส่งคุณเฉลียว ไกรสังข์  </t>
  </si>
  <si>
    <t>เฉลียว ไกรสังข์ 209 ซอยรามคำแหง 54 หัวหมาก หัวหมาก บางกะปิ กรุงเทพ 10240</t>
  </si>
  <si>
    <t>EB671288269TH</t>
  </si>
  <si>
    <t>ทิพย์วรรณ สายแก้ว</t>
  </si>
  <si>
    <t>0845553295</t>
  </si>
  <si>
    <t>7/47 ม.5 ซอยกันตนา หมู่บ้านอาสาเฮ้าส์ ซอย9/2 ถ.บางคูรัด-วัดต้นเชือก บางใหญ่ บางใหญ่ นนทบุรี 11140</t>
  </si>
  <si>
    <t>EB671288255TH</t>
  </si>
  <si>
    <t>0626140882</t>
  </si>
  <si>
    <t>12 รามอินทรา ซ.5 แยก 43 ท่าแร้ง บางเขน กรุงเทพ 10220</t>
  </si>
  <si>
    <t>EB671288241TH</t>
  </si>
  <si>
    <t>นิภา</t>
  </si>
  <si>
    <t>0843947447</t>
  </si>
  <si>
    <t>โฆษิตโรจนฤกษ์ 6/1ม7 ปากแรต บ้านโป่ง ราชบุรี 70110</t>
  </si>
  <si>
    <t>EB671288238TH</t>
  </si>
  <si>
    <t>สมหวัง</t>
  </si>
  <si>
    <t>0992534142</t>
  </si>
  <si>
    <t>มะเล็ก ยอดขาย 130.00 สร้างโดย sompear3955 14/1ม.10 บึงน้ำรักษ์ บางน้ำเปรี้ยว ฉะเชิงเทรา 24170</t>
  </si>
  <si>
    <t>EB671288224TH</t>
  </si>
  <si>
    <t>EB671288215TH</t>
  </si>
  <si>
    <t>ภัทรา</t>
  </si>
  <si>
    <t>0870564103</t>
  </si>
  <si>
    <t>54 ม.8 ซ.ร่มเย็น หนองบัว เมืองกาญจนบุรี กาญจนบุรี 71190</t>
  </si>
  <si>
    <t>EB671288140TH</t>
  </si>
  <si>
    <t>พิมลรัตน์ บุญชด</t>
  </si>
  <si>
    <t>0815644913</t>
  </si>
  <si>
    <t>124ถนนเอกชัยซอย83 บางบอน บางบอน กรุงเทพ 10150</t>
  </si>
  <si>
    <t>TH01345HTPX81A1</t>
  </si>
  <si>
    <t>EB671288198TH</t>
  </si>
  <si>
    <t>ศิรินิภานพจินดา</t>
  </si>
  <si>
    <t>0924172288</t>
  </si>
  <si>
    <t>95/144ซอยแจ้งวัฒนะ3 ตลาดบางเขน หลักสี่ กรุงเทพ 10210</t>
  </si>
  <si>
    <t>EA970400716TH</t>
  </si>
  <si>
    <t>นัตพล</t>
  </si>
  <si>
    <t>0840565773</t>
  </si>
  <si>
    <t>ไกรสุวรรน 8/1ซ.แพรกจูด1 ปากพนังฝั่งตะวันออก ปากพนัง นครศรีธรรมราช 80140</t>
  </si>
  <si>
    <t>EB671288312TH</t>
  </si>
  <si>
    <t>คุณสำเนา มีแสง</t>
  </si>
  <si>
    <t>0881013640</t>
  </si>
  <si>
    <t>129/8บ้านเป้า เหล่าเสือโก้ก เหล่าเสือโก้ก อุบลราชธานี 34000</t>
  </si>
  <si>
    <t>EB671288309TH</t>
  </si>
  <si>
    <t>คุณรัตน์ วัฒนกุล</t>
  </si>
  <si>
    <t>0982699963</t>
  </si>
  <si>
    <t>87 ม 8 ลำพยา เมืองนครปฐม นครปฐม 73000</t>
  </si>
  <si>
    <t>EB671288290TH</t>
  </si>
  <si>
    <t>คุณรักซ้อน แจ่มเรือน</t>
  </si>
  <si>
    <t>0658144796</t>
  </si>
  <si>
    <t>53 หมู่10 หมายเหตุ: (ผ่านปั๊มน้ำมันหยอดเหรียญเลี้ยวซ้าย บ้านอยู่ขวามือ บ้านหลังที่ 5 ทรงโมเดิร์น ตรงข้ามสระน้ำ หน้าบ้านมีศาลาเก่า ) ศรีละกอ จักราช นครราชสีมา 30230</t>
  </si>
  <si>
    <t>EB671288207TH</t>
  </si>
  <si>
    <t>น.ส.มนัสนันท์</t>
  </si>
  <si>
    <t>กัลป์ยกฤตสกุล 251/1 ม.4 หนองชาก บ้านบึง ชลบุรี 20170</t>
  </si>
  <si>
    <t>EB671288175TH</t>
  </si>
  <si>
    <t>ยุภาวดี นามชารี</t>
  </si>
  <si>
    <t>0649589754</t>
  </si>
  <si>
    <t>5หมู่10บ้านสิงห์โคก สิงห์โคก เกษตรวิสัย ร้อยเอ็ด 45150</t>
  </si>
  <si>
    <t>EB671288167TH</t>
  </si>
  <si>
    <t>วโรดม แซ่โก</t>
  </si>
  <si>
    <t>0879004412</t>
  </si>
  <si>
    <t>59/2ม.5 เขาแก้ว ลานสกา นครศรีธรรมราช 80230</t>
  </si>
  <si>
    <t>EA970400680TH</t>
  </si>
  <si>
    <t>สมชัย ไผ่ทองพันธุ์ .เอก</t>
  </si>
  <si>
    <t>0876995757</t>
  </si>
  <si>
    <t>ชัยเลควิลล์ 31/180 บางบอน บางบอน กรุงเทพ 10150</t>
  </si>
  <si>
    <t>K</t>
  </si>
  <si>
    <t>0873285420</t>
  </si>
  <si>
    <t>จ๋อมแจ๋ม F and A House Apartment ซ.บางแวก 33 ถ. บางแวก แขวงบางแวก ห้อง S34Thailand เบอร์66 -หมายเหตุ **เคลม**lasada ลูกค้าได้รับสินค้าเสียหาย ปากคลองภาษีเจริญ ภาษีเจริญ กรุงเทพ 10160</t>
  </si>
  <si>
    <t>0816206657</t>
  </si>
  <si>
    <t>271 ม.ราณี2 ถ.ลาดปลาเค้า42 แขวงจรเข้บัว แขวงจรเข้บัว ลาดพร้าว ลาดพร้าว กรุงเทพ 10230</t>
  </si>
  <si>
    <t>น.ส.วารินทร์ ด่านเกษม</t>
  </si>
  <si>
    <t>0979394155</t>
  </si>
  <si>
    <t>75/5หมู่5 สวนกล้วย บ้านโป่ง ราชบุรี 70110</t>
  </si>
  <si>
    <t>EB671420965TH</t>
  </si>
  <si>
    <t>คุณศรีสกุล เสนะคุณ</t>
  </si>
  <si>
    <t>0898156425</t>
  </si>
  <si>
    <t>112/91 หมู่บ้านพลัสซิตี้พาร์คซอยย่อย4 ซอยงามวงศ์วาน25ถนนงามวงศ์วาน บางเขน เมืองนนทบุรี นนทบุรี 11000</t>
  </si>
  <si>
    <t>EB671420957TH</t>
  </si>
  <si>
    <t>0869355111</t>
  </si>
  <si>
    <t>ตุ้มประสิทธิ์ หมุ่บ้านธัญญาภิรมย์แกรนวิลล์คลอง7บ้านเลขที่88/282ซ.28หมุ่1 ลำผักกูด ธัญบุรี ปทุมธานี 12110</t>
  </si>
  <si>
    <t>EB671420943TH</t>
  </si>
  <si>
    <t>ลูกตาล</t>
  </si>
  <si>
    <t>0800328218</t>
  </si>
  <si>
    <t>9/5 หมู่ 2 อรัญคามวารี เคียนซา สุราษฎร์ธานี 84260</t>
  </si>
  <si>
    <t>EB671420930TH</t>
  </si>
  <si>
    <t>นทีกานต์ เอมอุทัย</t>
  </si>
  <si>
    <t>0618036444</t>
  </si>
  <si>
    <t>12/38หมู่ที่9 ท่าโพธิ์ เมืองพิษณุโลก พิษณุโลก 65000</t>
  </si>
  <si>
    <t>EB671420926TH</t>
  </si>
  <si>
    <t>โฉมตรู มัติพันธ์</t>
  </si>
  <si>
    <t>0917341294</t>
  </si>
  <si>
    <t>60/13 ม.2 อาคารพรพรรณ คลองจิก บางปะอิน พระนครศรีอยุธยา 13160</t>
  </si>
  <si>
    <t>EB671420912TH</t>
  </si>
  <si>
    <t>สุพันธ์ โฆษา</t>
  </si>
  <si>
    <t>0620089044</t>
  </si>
  <si>
    <t>24/141หมู่3ถนนสหกรณ์ บางหญ้าแพรก เมืองสมุทรสาคร สมุทรสาคร 74000</t>
  </si>
  <si>
    <t>EB671420909TH</t>
  </si>
  <si>
    <t>เบญจวรรณ</t>
  </si>
  <si>
    <t>0871002260</t>
  </si>
  <si>
    <t>99/234 ม.6 มบ.ทรัพย์ดินทอง ซอย3 ซอย เทพารักษ์66 บางเมือง เมืองสมุทรปราการ สมุทรปราการ 10270</t>
  </si>
  <si>
    <t>EB671420890TH</t>
  </si>
  <si>
    <t>พรสุดา</t>
  </si>
  <si>
    <t>0937477715</t>
  </si>
  <si>
    <t>สุทธิมาศ บ้านเลขที่89หมู่1 สวนขัน ช้างกลาง นครศรีธรรมราช 80250</t>
  </si>
  <si>
    <t>EB671420886TH</t>
  </si>
  <si>
    <t>นส.สาวิตรี โชติธนกุญชร</t>
  </si>
  <si>
    <t>0890576542</t>
  </si>
  <si>
    <t>5/196 ซอยอิ่มจิต3 ถนนเจ้าฟ้า ตลาดเหนือ เมืองภูเก็ต ภูเก็ต 83000</t>
  </si>
  <si>
    <t>EB671420872TH</t>
  </si>
  <si>
    <t>เบญจพร</t>
  </si>
  <si>
    <t>0944956259</t>
  </si>
  <si>
    <t>จันเทศ 108/1ถ.บางบอน4แยก4 บางบอนเหนือ บางบอน กรุงเทพ 10150</t>
  </si>
  <si>
    <t>EB671420869TH</t>
  </si>
  <si>
    <t>สุภาภรณ์ อันธไชย</t>
  </si>
  <si>
    <t>0924912552</t>
  </si>
  <si>
    <t>84/2 ม.14 วังประจบ เมืองตาก ตาก 63000</t>
  </si>
  <si>
    <t>EB671420855TH</t>
  </si>
  <si>
    <t>คุณศิลารัตน์</t>
  </si>
  <si>
    <t>0855841382</t>
  </si>
  <si>
    <t>วงศ์ชุน ร้านแมวซักแห้ง&amp;ซักอบรีด 555/60 หมู่ 1 ซอยมังกร-ขันดี ถนนเทพารักษ์ แพรกษาใหม่ เมืองสมุทรปราการ สมุทรปราการ 10280</t>
  </si>
  <si>
    <t>EB671420841TH</t>
  </si>
  <si>
    <t>แสนคำ 117ซ.เพชรเกษม92/3 บางแค บางแค กรุงเทพ 10160</t>
  </si>
  <si>
    <t>นิตยา</t>
  </si>
  <si>
    <t>0870211568</t>
  </si>
  <si>
    <t>คงถาวร 100/1สุขาภิบาล5ซ.20 ชุมชนวัดอาวุธซ.2สุดซอยบ้านสีเขียวถ.สุขาภิบาล5 ท่าแร้ง บางเขน กรุงเทพ 10220</t>
  </si>
  <si>
    <t>EA970637880TH</t>
  </si>
  <si>
    <t>สุมาลี เหล็กสูงเนิน</t>
  </si>
  <si>
    <t>0935076772</t>
  </si>
  <si>
    <t>515 หมู่ 5 รีสอร์ทลาลามูก้า หมูสี ปากช่อง นครราชสีมา 30130</t>
  </si>
  <si>
    <t>EA970637859TH</t>
  </si>
  <si>
    <t>จิราวรรณ ภูผาลา</t>
  </si>
  <si>
    <t>0928241269</t>
  </si>
  <si>
    <t>189ม.17 หัวนาคำ ยางตลาด กาฬสินธุ์ 46120</t>
  </si>
  <si>
    <t>EA970637845TH</t>
  </si>
  <si>
    <t>สมบูรณ์ แซ่เตีย</t>
  </si>
  <si>
    <t>0816599909</t>
  </si>
  <si>
    <t>444/37หมู่บ้าน พาทาโกเนีย ถนนเลียบคลองสอง บางชัน คลองสามวา กรุงเทพ 10510</t>
  </si>
  <si>
    <t>EA970637831TH</t>
  </si>
  <si>
    <t>สุประวีณ์ รัตน์ชนะสกุล</t>
  </si>
  <si>
    <t>0855956364</t>
  </si>
  <si>
    <t>20/24.ม.4 ลิ่นถิ่น ทองผาภูมิ กาญจนบุรี 71180</t>
  </si>
  <si>
    <t>EA970637828TH</t>
  </si>
  <si>
    <t>วรัญญา ไชยปรุง บ.เชียงใหม่ทูลส์</t>
  </si>
  <si>
    <t>0871814566</t>
  </si>
  <si>
    <t>70/5-7 หมู่2ต.ฟ้าฮ่าม วัดเกต เมืองเชียงใหม่ เชียงใหม่ 50000</t>
  </si>
  <si>
    <t>EA970637814TH</t>
  </si>
  <si>
    <t>วรรณา แซ่ตั้ง</t>
  </si>
  <si>
    <t>0922633469</t>
  </si>
  <si>
    <t>419 ถ รถไฟตะวันตก1 นครปฐม เมืองนครปฐม นครปฐม 73000</t>
  </si>
  <si>
    <t>EA970637805TH</t>
  </si>
  <si>
    <t>ปราณี ไทยดี</t>
  </si>
  <si>
    <t>0870183220</t>
  </si>
  <si>
    <t>40ซบางกระดี่43ถบางกระดี่ขวแสมดำขบางขุนเ ทียนกทม10150 คลองบางบอน บางบอน กรุงเทพ 10150</t>
  </si>
  <si>
    <t>EA970637791TH</t>
  </si>
  <si>
    <t>จีนจนา</t>
  </si>
  <si>
    <t>0838138931</t>
  </si>
  <si>
    <t>ผาพันธ์ เลขที่7หมู่5 บ้านตาลวก จีกแดก พนมดงรัก สุรินทร์ 32140</t>
  </si>
  <si>
    <t>EA970637788TH</t>
  </si>
  <si>
    <t>สุรียงค์</t>
  </si>
  <si>
    <t>เมืองพิล บ.แหลมฉบังอินเตอร์เนชั่นแนลเทอร์มินอล จำกัดท่าเรือB5 ปณ.11 ทุ่งสุขลา ศรีราชา ชลบุรี 20230</t>
  </si>
  <si>
    <t>EA970637765TH</t>
  </si>
  <si>
    <t>อรัญญา เสนาธรรม</t>
  </si>
  <si>
    <t>0816040797</t>
  </si>
  <si>
    <t>52/3ม.7ต.ทุ่งโฮ้งอ.เมืองจ.แพร่54000 ทุ่งโฮ้ง เมืองแพร่ แพร่ 54000</t>
  </si>
  <si>
    <t>EA970637757TH</t>
  </si>
  <si>
    <t>อุไร อินทรโชติ</t>
  </si>
  <si>
    <t>0928687048</t>
  </si>
  <si>
    <t>52/4 ม.2 หนองรี บ่อพลอย กาญจนบุรี 71220</t>
  </si>
  <si>
    <t>EA970637743TH</t>
  </si>
  <si>
    <t>ุน.ส.ปัฐมานันท์ แสงณรงค์</t>
  </si>
  <si>
    <t>0989156165</t>
  </si>
  <si>
    <t>บ้านโจ๊กกะลา 205/4 ม.7 หนองปลิง เมืองนครสวรรค์ นครสวรรค์ 60000</t>
  </si>
  <si>
    <t>EA970637730TH</t>
  </si>
  <si>
    <t>EB671420824TH</t>
  </si>
  <si>
    <t>0860239882</t>
  </si>
  <si>
    <t>สุนิษา กิตติพันธ์วรกุล โรงงานน้ำแข็งกิจเจริญลานสัก 355 หมู่11 ประดู่ยืน ลานสัก อุทัยธานี 61160</t>
  </si>
  <si>
    <t>EB671529455TH</t>
  </si>
  <si>
    <t>น.ส.มะลิวัลย์ ครองไธสง</t>
  </si>
  <si>
    <t>0621799971</t>
  </si>
  <si>
    <t>10 ม. 11 หนองตะครอง ละหานทราย บุรีรัมย์ 31170</t>
  </si>
  <si>
    <t>EA970864612TH</t>
  </si>
  <si>
    <t>หน่อง ทรายแก้ว</t>
  </si>
  <si>
    <t>0853543286</t>
  </si>
  <si>
    <t>73ม4ตเพอเมืองจระยองเบอร์หน่องทรายแก้วเกาะเสม็ด21160 เพ เมืองระยอง ระยอง 21160</t>
  </si>
  <si>
    <t>EA970864586TH</t>
  </si>
  <si>
    <t>พิชญา.สารฟอง</t>
  </si>
  <si>
    <t>0852271557</t>
  </si>
  <si>
    <t>บ้านเลขที่ 25 หมู่ 11บ้านเหมยโดนัท พิกุลออก บ้านนา นครนายก 26110</t>
  </si>
  <si>
    <t>EA970864555TH</t>
  </si>
  <si>
    <t>คุณเชาว์วัฒน์</t>
  </si>
  <si>
    <t>0993257732</t>
  </si>
  <si>
    <t>สุดเสมอใจ บริษัท เน็ตทูเดย์ จำกัด 1055/677 สเตท ทาวเวอร์ กรุงเทพ ชั้น 32 ถนนสีลม สีลม บางรัก กรุงเทพ 10500</t>
  </si>
  <si>
    <t>EA970864396TH</t>
  </si>
  <si>
    <t>0840429239</t>
  </si>
  <si>
    <t>810รามคำแหง60/1หัวหมากบางกะปิ หัวหมาก บางกะปิ กรุงเทพ 10240</t>
  </si>
  <si>
    <t>EB671543491TH</t>
  </si>
  <si>
    <t>ทองมี หลาบนอก</t>
  </si>
  <si>
    <t>0845573761</t>
  </si>
  <si>
    <t>47/11หมู่4ซ.สุขสวัสดิ์41 บางพึ่ง พระประแดง สมุทรปราการ 10130</t>
  </si>
  <si>
    <t>EB671583685TH</t>
  </si>
  <si>
    <t>Niyomfujiนิภาพร กลองชัย</t>
  </si>
  <si>
    <t>0992685939</t>
  </si>
  <si>
    <t>99/76 ภณาสิริ เรสซิเด้น จรเข้บัว ลาดพร้าว กรุงเทพ 10230</t>
  </si>
  <si>
    <t>EA971035400TH</t>
  </si>
  <si>
    <t>กชพร ทับทิมทอง</t>
  </si>
  <si>
    <t>0924465363</t>
  </si>
  <si>
    <t>89/83 ม3 หมู่บ้านวิสตาร์ปาร์ค-หมายเหตุ ทำบิล 2 ใบใส่ในกล่อง บางตลาด ปากเกร็ด นนทบุรี 11120</t>
  </si>
  <si>
    <t>EA971035413TH</t>
  </si>
  <si>
    <t>EB671125305TH</t>
  </si>
  <si>
    <t>น้องตะวัน</t>
  </si>
  <si>
    <t>0631089948</t>
  </si>
  <si>
    <t>13/1 หมู่8 วังดิน เมืองอุตรดิตถ์ อุตรดิตถ์ 53000</t>
  </si>
  <si>
    <t>EA970637862TH</t>
  </si>
  <si>
    <t>คุณแม่สมบัติคุณเกรียงใจ เชื้อทอง</t>
  </si>
  <si>
    <t>0909165592</t>
  </si>
  <si>
    <t>139/96 ม.7 มบ.ศรีทอง เชียงรากน้อย บางปะอิน พระนครศรีอยุธยา 13180</t>
  </si>
  <si>
    <t>EA970864921TH</t>
  </si>
  <si>
    <t>สุธาสินี ทองปลั่ง</t>
  </si>
  <si>
    <t>0908206140</t>
  </si>
  <si>
    <t>45ม.2 ปากท่า ท่าเรือ พระนครศรีอยุธยา 13130</t>
  </si>
  <si>
    <t>EA970864895TH</t>
  </si>
  <si>
    <t>โสภา</t>
  </si>
  <si>
    <t>0870456089</t>
  </si>
  <si>
    <t>สีสัน 353 ม.3 บางโปรง เมืองสมุทรปราการ สมุทรปราการ 10270</t>
  </si>
  <si>
    <t>EA970864864TH</t>
  </si>
  <si>
    <t>สุรีลักษณ์ คำวินัย</t>
  </si>
  <si>
    <t>0849413269</t>
  </si>
  <si>
    <t>499.ม.9 หนองปรือ บางละมุง ชลบุรี 20150</t>
  </si>
  <si>
    <t>EA970864820TH</t>
  </si>
  <si>
    <t>พัฒนา.บญเลื่อน ที่อยู่</t>
  </si>
  <si>
    <t>0819977127</t>
  </si>
  <si>
    <t>11ม.6ต.เทนมีย์อ.เมืองจ.สุรินทร์32000 เทนมีย์ เมืองสุรินทร์ สุรินทร์ 32000</t>
  </si>
  <si>
    <t>EA970864802TH</t>
  </si>
  <si>
    <t>พัชรา</t>
  </si>
  <si>
    <t>0987137100</t>
  </si>
  <si>
    <t>168.ม.7 บ้านแดน บรรพตพิสัย นครสวรรค์ 60180</t>
  </si>
  <si>
    <t>EA970864780TH</t>
  </si>
  <si>
    <t>สรศักดิ์</t>
  </si>
  <si>
    <t>0984292534</t>
  </si>
  <si>
    <t>ยืนประโยน 22ม.6ต.ประโคนชัย อ.ประโคนชัย จ.บุรีรัมย์31140 ประโคนชัย ประโคนชัย บุรีรัมย์ 31140</t>
  </si>
  <si>
    <t>EA970864759TH</t>
  </si>
  <si>
    <t>พรทิพย์ วิหคทอง</t>
  </si>
  <si>
    <t>0825301042</t>
  </si>
  <si>
    <t>ร้านก๋วยเตี๋ยวไก่ข้างตึก BB ซอยจินดาถวิล ถนนพระราม 4 บางรัก บางรัก กรุงเทพ 10500</t>
  </si>
  <si>
    <t>EA970864731TH</t>
  </si>
  <si>
    <t>มัทนา ใจสมัคร</t>
  </si>
  <si>
    <t>0868117851</t>
  </si>
  <si>
    <t>5/14หมู่บ้านอบอุ่นโฮมวิลเลจ ม.2 ทับมา เมืองระยอง21000 ทับมา เมืองระยอง ระยอง 21000</t>
  </si>
  <si>
    <t>EA970864705TH</t>
  </si>
  <si>
    <t>วิชชุกร</t>
  </si>
  <si>
    <t>0805836780</t>
  </si>
  <si>
    <t>กลึงวิจิตร พฤกษาวิลล์70 199/169 ซ.8 บางไผ่ เมืองนนทบุรี นนทบุรี 11000</t>
  </si>
  <si>
    <t>EA970864674TH</t>
  </si>
  <si>
    <t xml:space="preserve">นํ้าผึ้ง-ระเด่น  </t>
  </si>
  <si>
    <t>0804235155</t>
  </si>
  <si>
    <t>นํ้าผึ้ง-ระเด่น 93/5ม3ตบางหญ้าแพรกอเมืองจสมุทรสาคร74000 บางหญ้าแพรก เมืองสมุทรสาคร สมุทรสาคร 74000</t>
  </si>
  <si>
    <t>EA970864643TH</t>
  </si>
  <si>
    <t xml:space="preserve">หจก.ธาตุทองวู๊ดชิพแอนด์ พาลเลท  </t>
  </si>
  <si>
    <t>0800053577</t>
  </si>
  <si>
    <t>หจก.ธาตุทองวู๊ดชิพแอนด์ พาลเลท 99 หมู่ 2 บ้านหนองคัน ธาตุทอง ภูเขียว ชัยภูมิ 36110</t>
  </si>
  <si>
    <t>EA970864590TH</t>
  </si>
  <si>
    <t>สวนมะม่วงสมใจ</t>
  </si>
  <si>
    <t>0886266359</t>
  </si>
  <si>
    <t>84 หมู่ 3 โป่งตาลอง ปากช่อง นครราชสีมา 30130</t>
  </si>
  <si>
    <t>EA970864572TH</t>
  </si>
  <si>
    <t>สมปอง</t>
  </si>
  <si>
    <t>0654749528</t>
  </si>
  <si>
    <t>ม่วงชู 48 หมู่ 5 วังทับไทร สากเหล็ก พิจิตร 66160</t>
  </si>
  <si>
    <t>EA970864541TH</t>
  </si>
  <si>
    <t xml:space="preserve">ชื่ออำพันธ์ คำอ้าย  </t>
  </si>
  <si>
    <t>0988442368</t>
  </si>
  <si>
    <t>อำพันธ์ คำอ้าย เลขที่15/2หมู่3ต.เกาะจันทร์อ.เกาะจันทร์จ.ชลบุรี20240/ เกาะจันทร์ เกาะจันทร์ ชลบุรี 20240</t>
  </si>
  <si>
    <t>EA970864524TH</t>
  </si>
  <si>
    <t>พิสิษฐ์ซ.เลือดหมูคุณศรี</t>
  </si>
  <si>
    <t>0819142448</t>
  </si>
  <si>
    <t>244/26 ม.9 ต.พัทยากลาง ซ.พัทยากลาง7 หนองปรือ บางละมุง ชลบุรี 20150</t>
  </si>
  <si>
    <t>EA970864507TH</t>
  </si>
  <si>
    <t>ชุติภา ทวยเจริญ</t>
  </si>
  <si>
    <t>0654423614</t>
  </si>
  <si>
    <t>บ้านเลขที่ 570 หมู่บ้านส่องแสงวิลล่า ซอยเพชรเกษม63 หลักสอง บางแค กรุงเทพ 10160</t>
  </si>
  <si>
    <t>EA970864498TH</t>
  </si>
  <si>
    <t xml:space="preserve">ส่งปนัดดาจินดา </t>
  </si>
  <si>
    <t>0944910164</t>
  </si>
  <si>
    <t>ปนัดดาจินดา บ้านเลขที่ 234/3 ถนนสมุทรคงคาซอยโชคคำดี รหัสไปรษณีย์ 2100 ปากน้ำ เมืองระยอง ระยอง 21000</t>
  </si>
  <si>
    <t>EA970864484TH</t>
  </si>
  <si>
    <t>หนึ่งฤทัย</t>
  </si>
  <si>
    <t>0971279629</t>
  </si>
  <si>
    <t>สมนึก แคชเชียร์ปั้มปตท. 72/23 ม.10 ถ.ปทุมธานี-นนทบุรี บางคูวัด เมืองปทุมธานี ปทุมธานี 12000</t>
  </si>
  <si>
    <t>EA970864475TH</t>
  </si>
  <si>
    <t xml:space="preserve">กรุณา </t>
  </si>
  <si>
    <t>0893101989</t>
  </si>
  <si>
    <t>39/4 ม.3 บ้านบ่อแต้ หนองพระ วังทรายพูน พิจิตร 66180</t>
  </si>
  <si>
    <t>EA970864467TH</t>
  </si>
  <si>
    <t>บรรจง</t>
  </si>
  <si>
    <t>0838836173</t>
  </si>
  <si>
    <t>ชนิตรบวร 13/106 ม.5 หนองปรือ บางละมุง ชลบุรี 20150</t>
  </si>
  <si>
    <t>EA970864453TH</t>
  </si>
  <si>
    <t xml:space="preserve">สาคร,เพชรมณี </t>
  </si>
  <si>
    <t>0972694080</t>
  </si>
  <si>
    <t>สาคร,เพชรมณี บ้านเลขที4/ซทานส้มทฤธ์11 ท่าทราย เมืองนนทบุรี นนทบุรี 11000</t>
  </si>
  <si>
    <t>EA970864440TH</t>
  </si>
  <si>
    <t>สุพรรษา ลือเสือ</t>
  </si>
  <si>
    <t>0630058269</t>
  </si>
  <si>
    <t>10/1ม.12 ประดู่ยืน ลานสัก อุทัยธานี 61160</t>
  </si>
  <si>
    <t>EA970864436TH</t>
  </si>
  <si>
    <t>อัญญารัตน์</t>
  </si>
  <si>
    <t>0952656759</t>
  </si>
  <si>
    <t>78 ม.6 หนองกรด เมืองนครสวรรค์ นครสวรรค์ 60240</t>
  </si>
  <si>
    <t>EA970864422TH</t>
  </si>
  <si>
    <t>วิจิตรา</t>
  </si>
  <si>
    <t>0877665907</t>
  </si>
  <si>
    <t>สมิธ 250 ม.2 แพงพวย ดำเนินสะดวก ราชบุรี 70130</t>
  </si>
  <si>
    <t>EA970864419TH</t>
  </si>
  <si>
    <t>กุสุมา วงศ์สุวรรณ</t>
  </si>
  <si>
    <t>0814223546</t>
  </si>
  <si>
    <t>28/150 ซอย 1/2 นวมินทร์ 42 แยก 27 หมู่บ้านโกลเด้นทาวน์ ถนนนวมินทร์ คลองกุ่ม บึงกุ่ม กรุงเทพ 10240</t>
  </si>
  <si>
    <t>EA970864405TH</t>
  </si>
  <si>
    <t>ธัญญาภรณ์</t>
  </si>
  <si>
    <t>0819673001</t>
  </si>
  <si>
    <t>333 ม.14 บ้านทุ่งสว่าง ไร่น้อย เมืองอุบลราชธานี อุบลราชธานี 34000</t>
  </si>
  <si>
    <t>EB671543593TH</t>
  </si>
  <si>
    <t>EB671543580TH</t>
  </si>
  <si>
    <t>คุณกชนิภา ใจเปี่ยม</t>
  </si>
  <si>
    <t>0945856661</t>
  </si>
  <si>
    <t>129 หมู่ 1 ลิปะน้อย เกาะสมุย สุราษฎร์ธานี 84140</t>
  </si>
  <si>
    <t>EB671543576TH</t>
  </si>
  <si>
    <t>นางประเดิม</t>
  </si>
  <si>
    <t>0953397618</t>
  </si>
  <si>
    <t>ดวงหอม บ้านค้อ 203หมู่7 เขือน้ำ บ้านผือ อุดรธานี 41160</t>
  </si>
  <si>
    <t>EB671543562TH</t>
  </si>
  <si>
    <t>บุญเยือ</t>
  </si>
  <si>
    <t>0953147578</t>
  </si>
  <si>
    <t>อาบสันเทียะ 91/1 ม.2 บ้านสำโรง สำโรง โนนไทย นครราชสีมา 30220</t>
  </si>
  <si>
    <t>EB671543559TH</t>
  </si>
  <si>
    <t>คุณบุญรัตน์ นำพาเจริญ</t>
  </si>
  <si>
    <t>0818328595</t>
  </si>
  <si>
    <t>36 หมู่บ้านร่มเย็น ถ ร่มเย็น ซอย 1 ป่าตัน เมืองเชียงใหม่ เชียงใหม่ 50300</t>
  </si>
  <si>
    <t>EB671543545TH</t>
  </si>
  <si>
    <t>ชมัยพร ใจเปี่ยม</t>
  </si>
  <si>
    <t>0891234204</t>
  </si>
  <si>
    <t>88/188 มบ.the proud ซ.พันท้ายนรสิงห์ พันท้ายนรสิงห์ เมืองสมุทรสาคร สมุทรสาคร 74000</t>
  </si>
  <si>
    <t>EB671543531TH</t>
  </si>
  <si>
    <t>ปิยชัยย์ ณัฏฐาพัฒน์ Multi</t>
  </si>
  <si>
    <t>0843883348</t>
  </si>
  <si>
    <t>Air Services Co.,Ltd 554 ซอย รัชดาภิเษก 26 สามเสนนอก ห้วยขวาง กรุงเทพ 10310</t>
  </si>
  <si>
    <t>EB671543528TH</t>
  </si>
  <si>
    <t>ปารีรัช คงเดิม</t>
  </si>
  <si>
    <t>0936149862</t>
  </si>
  <si>
    <t>หอพักทักษพร 12/6 ม.7 กระทุ่มล้ม สามพราน นครปฐม 73220</t>
  </si>
  <si>
    <t>EB671543514TH</t>
  </si>
  <si>
    <t>ศิรินันท์</t>
  </si>
  <si>
    <t>0873002159</t>
  </si>
  <si>
    <t>มิ่งเชื้อ 294 ม.6 ปงแสนทอง เมืองลำปาง ลำปาง 52100</t>
  </si>
  <si>
    <t>EB671543505TH</t>
  </si>
  <si>
    <t>กรรณิกา</t>
  </si>
  <si>
    <t>0898928602</t>
  </si>
  <si>
    <t>พิมพ์สงวน หมู่บ้านเพอเฟคเพลสรามอินทรา-วงแหวน 9/7เฟส3ซ01 ถ.กาญจนาภิเษก5 สามวาตะวันตก คลองสามวา กรุงเทพ 10510</t>
  </si>
  <si>
    <t>EB671543488TH</t>
  </si>
  <si>
    <t>รำไพ เวียนวัฒนา</t>
  </si>
  <si>
    <t>0828560484</t>
  </si>
  <si>
    <t>35/3 ม1 ศรีสงคราม ศรีสงคราม นครพนม 48150</t>
  </si>
  <si>
    <t>EB671543474TH</t>
  </si>
  <si>
    <t>น้อย สวัสดิ์วิวัฒน์</t>
  </si>
  <si>
    <t>0869353988</t>
  </si>
  <si>
    <t>48/1หมู่6 สันติสุข ดอยหล่อ เชียงใหม่ 50160</t>
  </si>
  <si>
    <t>EB671543465TH</t>
  </si>
  <si>
    <t>0991963114</t>
  </si>
  <si>
    <t>ศิริบุตร 10/10 หมู่ 12 ซ เทพกุญชร 25 คลองหนึ่ง คลองหลวง ปทุมธานี 12120</t>
  </si>
  <si>
    <t>EB671543457TH</t>
  </si>
  <si>
    <t>คุณอรสา</t>
  </si>
  <si>
    <t>0841182084</t>
  </si>
  <si>
    <t>สาลีรัมย์ 315/5 หมู่ 9 บ้านยาง อิสาณ เมืองบุรีรัมย์ บุรีรัมย์ 31000</t>
  </si>
  <si>
    <t>EB671543443TH</t>
  </si>
  <si>
    <t>ร้านเสริมสวยเอ็นจอย</t>
  </si>
  <si>
    <t>0919644626</t>
  </si>
  <si>
    <t>ร้านเสริมสวยเอ็นจอย 226ม.3 เขาชัยสน เขาชัยสน พัทลุง 93130</t>
  </si>
  <si>
    <t>EB671543426TH</t>
  </si>
  <si>
    <t>นันห์สัณห์</t>
  </si>
  <si>
    <t>0819250437</t>
  </si>
  <si>
    <t>โพธิ์ถึง 84/350 ม.3 Asia hometown 2 ไทรน้อย ไทรน้อย นนทบุรี 11150</t>
  </si>
  <si>
    <t>EB671543409TH</t>
  </si>
  <si>
    <t>สุนีย์</t>
  </si>
  <si>
    <t>0865262272</t>
  </si>
  <si>
    <t>ประทุมพันธ์ บ้านไร่ประทุมพันธ์ 70 โคกสะอาด น้ำขุ่น อุบลราชธานี 34260</t>
  </si>
  <si>
    <t>EB671543390TH</t>
  </si>
  <si>
    <t>ภัคค์สิริ พงศ์ดิเรกภัสร์ ภัคค์สิริ พงศ์ดิเรกภัสร์</t>
  </si>
  <si>
    <t>0633266365</t>
  </si>
  <si>
    <t>51ม.1ต.แก่งกระจาน อ.แก่งกระจาน จ.เพชรบุรี76170 แก่งกระจาน แก่งกระจาน เพชรบุรี 76170</t>
  </si>
  <si>
    <t>0850565033</t>
  </si>
  <si>
    <t>บ.เปเปอร์แลนด์จำกัด 60/276 ม.8 ถ.พุทธมณฑลสาย4 กระทุ่มล้ม สามพราน นครปฐม 73220</t>
  </si>
  <si>
    <t>0896896857</t>
  </si>
  <si>
    <t>592/24 ซ.หน้าเมือง17 ถ.หน้าเมือง สำราญ เมืองขอนแก่น ขอนแก่น 40000</t>
  </si>
  <si>
    <t>EB671543341TH</t>
  </si>
  <si>
    <t>คุณเตย</t>
  </si>
  <si>
    <t>0812783530</t>
  </si>
  <si>
    <t>16. ซ.จันทน์ 32 แยก4. ทุ่งวัดดอน ทุ่งมหาเมฆ สาทร กรุงเทพ 10120</t>
  </si>
  <si>
    <t>EA970890612TH</t>
  </si>
  <si>
    <t>บังอร</t>
  </si>
  <si>
    <t>0811834451</t>
  </si>
  <si>
    <t>17 ม.1 ละหาร ปลวกแดง ระยอง 21140</t>
  </si>
  <si>
    <t>EA971185925TH</t>
  </si>
  <si>
    <t>อารยา</t>
  </si>
  <si>
    <t>0937304800</t>
  </si>
  <si>
    <t>58/2ถ.นาราธิวาสซ.10 ยานนาวา สาทร ยานนาวา สาทร กรุงเทพ 10120</t>
  </si>
  <si>
    <t>EA971185917TH</t>
  </si>
  <si>
    <t>พัทธนันท์ จันทร์นิ่ม</t>
  </si>
  <si>
    <t>0943158198</t>
  </si>
  <si>
    <t>2 หมู่7 ปากพนัง ปากพนัง นครศรีธรรมราช 80140</t>
  </si>
  <si>
    <t>EA971185903TH</t>
  </si>
  <si>
    <t>0983383784</t>
  </si>
  <si>
    <t>แซ่แลี่ยว 3/4ถนนเทศบาล16 โคกสูง เมืองนครราชสีมา นครราชสีมา 30310</t>
  </si>
  <si>
    <t>EA971185894TH</t>
  </si>
  <si>
    <t>EA971185885TH</t>
  </si>
  <si>
    <t>ชื่อกาญจนาประเสริฐสฤษดิ์</t>
  </si>
  <si>
    <t>0949631166</t>
  </si>
  <si>
    <t>กาญจนาประเสริฐสฤษดิ์ บ้านเลขที่ 23 หมู่ 3 ห้วยแก้ว แม่ออน เชียงใหม่ 50130</t>
  </si>
  <si>
    <t>EA971185877TH</t>
  </si>
  <si>
    <t>0636358525</t>
  </si>
  <si>
    <t>ทิพย์วดี โคตชัย 77 ม.2 ไพรพัฒนา ภูสิงห์ ศรีสะเกษ 33140</t>
  </si>
  <si>
    <t>EA971185863TH</t>
  </si>
  <si>
    <t xml:space="preserve">สุวิมล.ุชุมศร  </t>
  </si>
  <si>
    <t>0627193329</t>
  </si>
  <si>
    <t>สุวิมล.ุชุมศร 31/1.ถ.สายเอเชีย.ค.แม่สอด แม่สอด แม่สอด ตาก 63110</t>
  </si>
  <si>
    <t>EA971185850TH</t>
  </si>
  <si>
    <t>Dalad Khajitrat</t>
  </si>
  <si>
    <t>0834109248</t>
  </si>
  <si>
    <t>54/2 ม. 3 ป่าเซ่า เมืองอุตรดิตถ์ อุตรดิตถ์ 53000</t>
  </si>
  <si>
    <t>EA971185846TH</t>
  </si>
  <si>
    <t>น.ส.ว้นเพ็ญ น้อยเกิดโทร.</t>
  </si>
  <si>
    <t>0815961364</t>
  </si>
  <si>
    <t>383 ม6 ท่าชัย เมืองชัยนาท ชัยนาท 17000</t>
  </si>
  <si>
    <t>EA971185832TH</t>
  </si>
  <si>
    <t>พุดตาล สงวนสะยะ</t>
  </si>
  <si>
    <t>0928041161</t>
  </si>
  <si>
    <t>47/1ซ.ลาดกระบัง10ถ.ลาดกระบังตึกโสภณ2 ลาดกระบัง ลาดกระบัง กรุงเทพ 10520</t>
  </si>
  <si>
    <t>EA971185829TH</t>
  </si>
  <si>
    <t>จิตติมา คงนคร</t>
  </si>
  <si>
    <t>0620502226</t>
  </si>
  <si>
    <t>50/23 ม.3 โพทะเล โพทะเล พิจิตร 66130</t>
  </si>
  <si>
    <t>EA971185815TH</t>
  </si>
  <si>
    <t>ณัฐนันท์ ศรีลา</t>
  </si>
  <si>
    <t>0821354858</t>
  </si>
  <si>
    <t>59 ม.2 บ.วังจาน ดอนกลาง โกสุมพิสัย มหาสารคาม 44140</t>
  </si>
  <si>
    <t>EA971185801TH</t>
  </si>
  <si>
    <t>แอ๊ด</t>
  </si>
  <si>
    <t>0818120325</t>
  </si>
  <si>
    <t>27 ซ.พหลโยธิน30 จันทรเกษม จตุจักร กรุงเทพ 10900</t>
  </si>
  <si>
    <t>EA971185792TH</t>
  </si>
  <si>
    <t>จิราพร จันทร์ทอง</t>
  </si>
  <si>
    <t>0805841660</t>
  </si>
  <si>
    <t>285/23 หมู่1 บึง ศรีราชา ชลบุรี 20230</t>
  </si>
  <si>
    <t>EB671740085TH</t>
  </si>
  <si>
    <t>คุณทัศนีย์</t>
  </si>
  <si>
    <t>0930282803</t>
  </si>
  <si>
    <t>โอฐงาม ร้านประเสริฐพานิชย์ 98/10 ม.5 ท่าตะโก ท่าตะโก นครสวรรค์ 60160</t>
  </si>
  <si>
    <t>EB671740077TH</t>
  </si>
  <si>
    <t>ขวัญชัย</t>
  </si>
  <si>
    <t>0849312068</t>
  </si>
  <si>
    <t>ศิริงาน 39 ม.9 บ้านพุทรา รังกาใหญ่ พิมาย นครราชสีมา 30110</t>
  </si>
  <si>
    <t>EB671740063TH</t>
  </si>
  <si>
    <t>คุณดลยา เล</t>
  </si>
  <si>
    <t>0628464744</t>
  </si>
  <si>
    <t>24/6 หมู่9 ปลายกลัด บางซ้าย พระนครศรีอยุธยา 13270</t>
  </si>
  <si>
    <t>EB671740050TH</t>
  </si>
  <si>
    <t>วิภาวี ผลพฤกษา</t>
  </si>
  <si>
    <t>0989614792</t>
  </si>
  <si>
    <t>27/16 ม.8 ฉมัน มะขาม จันทบุรี 22150</t>
  </si>
  <si>
    <t>EB671740046TH</t>
  </si>
  <si>
    <t>สุดา</t>
  </si>
  <si>
    <t>0861768025</t>
  </si>
  <si>
    <t>33/15 ม.7 วังศาลา ท่าม่วง กาญจนบุรี 71110</t>
  </si>
  <si>
    <t>EB671740032TH</t>
  </si>
  <si>
    <t>ทองจันทร์ ศรีสามารถ</t>
  </si>
  <si>
    <t>0801472951</t>
  </si>
  <si>
    <t>53/4 บ้านโคกเสือดาว เซิม โพนพิสัย หนองคาย 43120</t>
  </si>
  <si>
    <t>EB671740029TH</t>
  </si>
  <si>
    <t>จารุทัศน์ สุโกมล</t>
  </si>
  <si>
    <t>0959397445</t>
  </si>
  <si>
    <t>1/15 หมู่ 6 ศศิศเพลส ตึกเอ ซอยคลองมะเดื่อ17/4 คลองมะเดื่อ กระทุ่มแบน สมุทรสาคร 74110</t>
  </si>
  <si>
    <t>EB671740015TH</t>
  </si>
  <si>
    <t>บังอร หลิมพลอย</t>
  </si>
  <si>
    <t>0917268359</t>
  </si>
  <si>
    <t>40/2 ม.5 บางป่า เมืองราชบุรี ราชบุรี 70000</t>
  </si>
  <si>
    <t>EB671740001TH</t>
  </si>
  <si>
    <t>จิน</t>
  </si>
  <si>
    <t>0617812555</t>
  </si>
  <si>
    <t>108 ฟ่องฟ้าแมนชั่น ซ.พึ่งมี11 สุขุมวิท 93 บางจาก พระโขนง กรุงเทพ 10260</t>
  </si>
  <si>
    <t>EB671739992TH</t>
  </si>
  <si>
    <t>ขนมจีน เขียวหวานน้อย</t>
  </si>
  <si>
    <t>0957825140</t>
  </si>
  <si>
    <t>189/71 คอนโดแกรนด์ ปาร์ค วิว อโศก, 21 ถนนสุขุมวิท คลองเตยเหนือ วัฒนา กรุงเทพ 10110</t>
  </si>
  <si>
    <t>EB671739989TH</t>
  </si>
  <si>
    <t>สิทธิชัย</t>
  </si>
  <si>
    <t>0927802212</t>
  </si>
  <si>
    <t>พรมปากดี 11 หมู่ 3 บ้านหนอง บ้านม่วง สังคม หนองคาย 43160</t>
  </si>
  <si>
    <t>EB671739975TH</t>
  </si>
  <si>
    <t>วัลลภา</t>
  </si>
  <si>
    <t>0842616246</t>
  </si>
  <si>
    <t>22/58 ม.2 บ้านสวน เมืองชลบุรี ชลบุรี 20000</t>
  </si>
  <si>
    <t>EB671739961TH</t>
  </si>
  <si>
    <t xml:space="preserve">ชื่อสุรีรัตน์ อาศัย  </t>
  </si>
  <si>
    <t>0632197855</t>
  </si>
  <si>
    <t>สุรีรัตน์ อาศัย 90/53 ม.11 หนองไข่น้ำ หนองแค สระบุรี 18140</t>
  </si>
  <si>
    <t>EB671739944TH</t>
  </si>
  <si>
    <t xml:space="preserve">จิตราพรแทนค่ำ </t>
  </si>
  <si>
    <t>0962023736</t>
  </si>
  <si>
    <t>จิตราพรแทนค่ำ /248ม.2 ลาดตะเคียน กบินทร์บุรี ปราจีนบุรี 25110</t>
  </si>
  <si>
    <t>EB671739935TH</t>
  </si>
  <si>
    <t>เมธาวดี เรืองรอง</t>
  </si>
  <si>
    <t>0870084082</t>
  </si>
  <si>
    <t>บ้านเลขที่ 34/2 หมู่ที่ 2 รมณีย์ กะปง พังงา 82170</t>
  </si>
  <si>
    <t>EB671739927TH</t>
  </si>
  <si>
    <t>คุณสมพิศ ทรัพย์เพิ่ม เลขที่</t>
  </si>
  <si>
    <t>0838517232</t>
  </si>
  <si>
    <t xml:space="preserve">
เลขที่ 19 ต.ภูสิงห์ อ.สหัสขันธ์ กาฬสินธุ์ 46140 ภูสิงห์ สหัสขันธ์ กาฬสินธุ์ 46140</t>
  </si>
  <si>
    <t>EB671739913TH</t>
  </si>
  <si>
    <t xml:space="preserve">ธัญญลักษณ์ </t>
  </si>
  <si>
    <t>0947454989</t>
  </si>
  <si>
    <t>ธัญญลักษณ์ 311 ถ.วงศ์ยฤทธิ์ ห้วยจรเข้ เมืองนครปฐม นครปฐม 73000</t>
  </si>
  <si>
    <t>EB671739895TH</t>
  </si>
  <si>
    <t>มันทนา ปราชญ์กุล</t>
  </si>
  <si>
    <t>0819150585</t>
  </si>
  <si>
    <t>88/166บ้านกลางเมือง ลูเซิร์น อ่อนนุช46 อ่อนนุช สวนหลวง กรุงเทพ 10250</t>
  </si>
  <si>
    <t>EB671739873TH</t>
  </si>
  <si>
    <t>สุพัตรา</t>
  </si>
  <si>
    <t>0858023580</t>
  </si>
  <si>
    <t>เกษมสันต์ฯ 336 ม.เอื้อพัฒนานิเวศน์ ซอย 3. ถ.ศรีนครินทร์ บางแก้ว บางพลี สมุทรปราการ 10540</t>
  </si>
  <si>
    <t>EB671739856TH</t>
  </si>
  <si>
    <t xml:space="preserve">ร้านเสริมสวยใจตะวัน </t>
  </si>
  <si>
    <t>0869823919</t>
  </si>
  <si>
    <t>ร้านเสริมสวยใจตะวัน 987/4ประชาสงเคราะห์2ซอยสุธิพร ดินแดง ดินแดง กรุงเทพ 10400</t>
  </si>
  <si>
    <t>EB671739839TH</t>
  </si>
  <si>
    <t>มนัสมนต์ ระรวยทรง</t>
  </si>
  <si>
    <t>0918655051</t>
  </si>
  <si>
    <t>298 ม.9 แวงน่าง เมืองมหาสารคาม มหาสารคาม 44000</t>
  </si>
  <si>
    <t>EB671739825TH</t>
  </si>
  <si>
    <t>นิด รชตปรีดา</t>
  </si>
  <si>
    <t>0618966924</t>
  </si>
  <si>
    <t>1027/152 ประชานันท์คอนโดตึก D ซอยสุขสวัสดิ์ 26 บางปะกอก ราษฎร์บูรณะ กรุงเทพ 10140</t>
  </si>
  <si>
    <t>EB671739811TH</t>
  </si>
  <si>
    <t>อุณาโลม ทองสวัสดิ์</t>
  </si>
  <si>
    <t>0949943942</t>
  </si>
  <si>
    <t>111/23 หมู่1ซอยท่าล้อ38 ท่าล้อ ท่าม่วง กาญจนบุรี 71000</t>
  </si>
  <si>
    <t>EB671739808TH</t>
  </si>
  <si>
    <t>คุณจูน</t>
  </si>
  <si>
    <t>0954968285</t>
  </si>
  <si>
    <t>69/194 ซอย 5 หมู่บ้านเดอะสกาย ซอยประชาอุทิศ4 ดอนเมือง ดอนเมือง กรุงเทพ 10210</t>
  </si>
  <si>
    <t>EB671739799TH</t>
  </si>
  <si>
    <t>สมร</t>
  </si>
  <si>
    <t>025384736</t>
  </si>
  <si>
    <t>วงศ์วีรธร 34 ซ. สังคมสงเคราะห์ 6 ลาดพร้าว ลาดพร้าว กรุงเทพ 10230</t>
  </si>
  <si>
    <t>0645137253</t>
  </si>
  <si>
    <t>ภานุมาศ ชีวะปรีชา 199/1 หมู่1 ซอย 19 หมู่บ้านแคลิฟอร์เนีย แกรนด์ดรีวิลล์ ถนนสุขุมวิท หนองไม้แดง เมืองชลบุรี ชลบุรี 20000</t>
  </si>
  <si>
    <t>0649093549</t>
  </si>
  <si>
    <t>88/2ม.6ต.คลองใหม่ สามพราน สามพราน นครปฐม 73110</t>
  </si>
  <si>
    <t>วรุณยุพา</t>
  </si>
  <si>
    <t>0945974824</t>
  </si>
  <si>
    <t>พรโสม บ้านหนองขามใหญ่ หมู่6 ตำบลบ้านเเมด 31/6 บ้านแมด บุณฑริก อุบลราชธานี 34230</t>
  </si>
  <si>
    <t>EB671744547TH</t>
  </si>
  <si>
    <t>กัสไอซ์</t>
  </si>
  <si>
    <t>0967323498</t>
  </si>
  <si>
    <t>89 หมู่ 4 ดอนข่อย กำแพงแสน นครปฐม 73140</t>
  </si>
  <si>
    <t>EB671744564TH</t>
  </si>
  <si>
    <t>0647762526</t>
  </si>
  <si>
    <t>5 หมู่ 1 ไผ่หูช้าง บางเลน นครปฐม 73130</t>
  </si>
  <si>
    <t>EB671752835TH</t>
  </si>
  <si>
    <t>วรรณชนก</t>
  </si>
  <si>
    <t>0987942288</t>
  </si>
  <si>
    <t>32ม.7ต.ท่าเสา อ.ท่ามะกา จ.กาญจนบุรี 71120 ท่าเสา ท่ามะกา กาญจนบุรี 71120</t>
  </si>
  <si>
    <t>EB671808123TH</t>
  </si>
  <si>
    <t>วิจิตรา คงเจริญ</t>
  </si>
  <si>
    <t>0654536954</t>
  </si>
  <si>
    <t>62/156 นันทนาการ์เด้น แจ้งวัฒนะ บางตลาด ปากเกร็ด นนทบุรี 11120</t>
  </si>
  <si>
    <t>EB671808137TH</t>
  </si>
  <si>
    <t>ทิพย์สุข ต้น บริษัท บีเอ็นเอฟ โฮลดิ้ง จำกัด และบริษัท ส้มตำเจ๊แดงสามย่าน จำกัด 120/359 ถ.ราชปรารภ ขว.ถนนพญาไท ข.ราชเทวี ทุ่งพญาไท ราชเทวี กรุงเทพ 10400</t>
  </si>
  <si>
    <t>EB671812919TH</t>
  </si>
  <si>
    <t>นายภาดร ขจรฤทธิ์</t>
  </si>
  <si>
    <t>0959737363</t>
  </si>
  <si>
    <t>148/11 หมู่1 บางคูวัด เมืองปทุมธานี ปทุมธานี 12000</t>
  </si>
  <si>
    <t>EB671812922TH</t>
  </si>
  <si>
    <t>นางสาวมนันพัทธ์ ธนัทนารมย์</t>
  </si>
  <si>
    <t>2/10 ม.8 กระทุ่มล้ม สามพราน นครปฐม 73220</t>
  </si>
  <si>
    <t>EB671812936TH</t>
  </si>
  <si>
    <t>บริษัทโปรดักท์ดีไซท์จำกัด</t>
  </si>
  <si>
    <t>บริษัทโปรดักท์ดีไซท์จำกัด สำนักงานใหญ่ 555/95 ม.11 บางบัวทอง บางบัวทอง นนทบุรี 11110</t>
  </si>
  <si>
    <t>EB671815124TH</t>
  </si>
  <si>
    <t>นายชัยฉัตร</t>
  </si>
  <si>
    <t>144/153 คลองกุ่ม บึงกุ่ม กรุงเทพ 10240</t>
  </si>
  <si>
    <t>EB671816915TH</t>
  </si>
  <si>
    <t>ระนองทองมึง</t>
  </si>
  <si>
    <t>0811595489</t>
  </si>
  <si>
    <t>75หมู่5 บ.หัวถนน วังทรายพูน วังทรายพูน พิจิตร 66180</t>
  </si>
  <si>
    <t>EB671910329TH</t>
  </si>
  <si>
    <t>สุดารัตน์ ทองเกิด</t>
  </si>
  <si>
    <t>0636161295</t>
  </si>
  <si>
    <t>138 หมู่ 7 อ่าวนาง เมืองกระบี่ กระบี่ 81210</t>
  </si>
  <si>
    <t>EB671910315TH</t>
  </si>
  <si>
    <t>คุณมิตร เพ็งพิน</t>
  </si>
  <si>
    <t>0822306073</t>
  </si>
  <si>
    <t>210/6หมู่ 2 หนองพลับ หัวหิน ประจวบคีรีขันธ์ 77110</t>
  </si>
  <si>
    <t>EB671910301TH</t>
  </si>
  <si>
    <t>วันดี ทองพันชั่ง</t>
  </si>
  <si>
    <t>0851610803</t>
  </si>
  <si>
    <t>17/1 ม.3 ถนนหลังวัดโพธิ์ คลองตาล ศรีสำโรง สุโขทัย 64120</t>
  </si>
  <si>
    <t>EB671910275TH</t>
  </si>
  <si>
    <t>อื้อมพร</t>
  </si>
  <si>
    <t>0830703021</t>
  </si>
  <si>
    <t>66/19ถ.ธรรมวิถีต.ปากนำ้โพอ.เมืองจ.นครสวรรค์60000 ปากน้ำโพ เมืองนครสวรรค์ นครสวรรค์ 60000</t>
  </si>
  <si>
    <t>EB671910261TH</t>
  </si>
  <si>
    <t>รัชนี รุ่งเพ็ชรารัตน์</t>
  </si>
  <si>
    <t>0631148782</t>
  </si>
  <si>
    <t>45/6ม10 โคกสว่าง เมืองสระบุรี สระบุรี 18000</t>
  </si>
  <si>
    <t>EB671910258TH</t>
  </si>
  <si>
    <t>นพวรรณ</t>
  </si>
  <si>
    <t>0612496424</t>
  </si>
  <si>
    <t>ถวายพระอาจารย์และผู้ปฎิบัติธรรม บ้านสวนแสงธรรม เลขที่154/2หมู่1 สามชุก สุพรรณบุรี สามชุก สามชุก สุพรรณบุรี 72130</t>
  </si>
  <si>
    <t>EB671910244TH</t>
  </si>
  <si>
    <t>นายมนตรี ฉัตรแก้ว เงาะ</t>
  </si>
  <si>
    <t>0909977708</t>
  </si>
  <si>
    <t>106/6 ซอย.อ่อนนุข36 บุญมาสุ3 แยก8 ถ.สุขุมวิท77 สวนหลวง สวนหลวง กรุงเทพ 10250</t>
  </si>
  <si>
    <t>แจง</t>
  </si>
  <si>
    <t>0850899967</t>
  </si>
  <si>
    <t>ชันวอน Facebook - ยอดขาย 0.00 สร้างโดย sompear3955 789/135 ม.1 หนองขาม ศรีราชา ชลบุรี 20230</t>
  </si>
  <si>
    <t>EB671910227TH</t>
  </si>
  <si>
    <t>วิภารัตน์</t>
  </si>
  <si>
    <t>0878304699</t>
  </si>
  <si>
    <t>เสริมศาสตร์ Facebook Viparat Ting ยอดขาย 170.00 สร้างโดย sompear3955 108/191 คอนโดสี่พระยาริเวอร์วิว ห้อง2106 ถ.โยธา ตลาดน้อย สัมพันธวงศ์ กรุงเทพ 10100</t>
  </si>
  <si>
    <t>EB671910213TH</t>
  </si>
  <si>
    <t>เอื้อมพร จันทร์หอม Facebook พร</t>
  </si>
  <si>
    <t>0808498551</t>
  </si>
  <si>
    <t>คอนหวัน ยอดขาย 270.00 สร้างโดย sompear3955 88/11ม.9หมู่บ้านชัยเจริญวิลล์ ถ.สันคู-วังไผ่ นครสวรรค์ตก เมืองนครสวรรค์ นครสวรรค์ 60000</t>
  </si>
  <si>
    <t>EB671910200TH</t>
  </si>
  <si>
    <t>อรชร เทือนปรโคน</t>
  </si>
  <si>
    <t>0863285874</t>
  </si>
  <si>
    <t>40/45ซ.ลาดพร้าว83ถ.ลาดพร้าวสร้างโดย sompear3955 คลองเจ้าคุณสิงห์ วังทองหลาง กรุงเทพ 10310</t>
  </si>
  <si>
    <t>EB671910195TH</t>
  </si>
  <si>
    <t>วิลัยลักษณ์ วิจิตปัญญา</t>
  </si>
  <si>
    <t>0845312740</t>
  </si>
  <si>
    <t>113 ม.7 กกดู่ เมืองเลย เลย 42000</t>
  </si>
  <si>
    <t>EB671910187TH</t>
  </si>
  <si>
    <t>ณภษร พิชัยราช</t>
  </si>
  <si>
    <t>0625108775</t>
  </si>
  <si>
    <t>7หมู่ 2 ขุนคง หางดง เชียงใหม่ 50230</t>
  </si>
  <si>
    <t>กิจภรณ์ อัมพร ยอดขาย</t>
  </si>
  <si>
    <t>0980044056</t>
  </si>
  <si>
    <t>0.00 สร้างโดย sompear3955 56 หมู่1 บ้านตองปิด ตองปิด น้ำเกลี้ยง ศรีสะเกษ 33130</t>
  </si>
  <si>
    <t>EB671910160TH</t>
  </si>
  <si>
    <t>เอมอร</t>
  </si>
  <si>
    <t>0965043988</t>
  </si>
  <si>
    <t>พิมพะกุล 193 ม.6 บ.หนองวัวซอ หนองวัวซอ หนองวัวซอ อุดรธานี 41360</t>
  </si>
  <si>
    <t>EB671910156TH</t>
  </si>
  <si>
    <t>คุณจตุพร</t>
  </si>
  <si>
    <t>0807202703</t>
  </si>
  <si>
    <t>สีกวนชา 150 ม.3 บ้านค้อ เมืองขอนแก่น ขอนแก่น 40000</t>
  </si>
  <si>
    <t>EB671910139TH</t>
  </si>
  <si>
    <t xml:space="preserve">วันวิสาข์ วัฒนเจษฎากุล </t>
  </si>
  <si>
    <t>0886649550</t>
  </si>
  <si>
    <t>วันวิสาข์ วัฒนเจษฎากุล 1541 ซ.เพชรเกษม 4 แยก 13 วัดท่าพระ บางกอกใหญ่ วัดท่าพระ บางกอกใหญ่ กรุงเทพ 10600</t>
  </si>
  <si>
    <t>EB671910111TH</t>
  </si>
  <si>
    <t>คุณชนนิกานต์ สว่างกมล</t>
  </si>
  <si>
    <t>0853998727</t>
  </si>
  <si>
    <t>20/2หมู่4 บ้านสร้าง บ้านสร้าง ปราจีนบุรี 25150</t>
  </si>
  <si>
    <t>EA971512395TH</t>
  </si>
  <si>
    <t>คุณพรชัย มั่นคง</t>
  </si>
  <si>
    <t>0638717389</t>
  </si>
  <si>
    <t>181/2 ม.9 บึงกาฬ เมืองบึงกาฬ บึงกาฬ 38000</t>
  </si>
  <si>
    <t>EA971512413TH</t>
  </si>
  <si>
    <t>ศุภานัน</t>
  </si>
  <si>
    <t>0926974459</t>
  </si>
  <si>
    <t>สุขสนิท 12/3ม.4ต. ช่างเหล็ก บางไทร พระนครศรีอยุธยา 13190</t>
  </si>
  <si>
    <t>EA971512427TH</t>
  </si>
  <si>
    <t>สกล กตธัมโม</t>
  </si>
  <si>
    <t>0924659756</t>
  </si>
  <si>
    <t>66 ม.12 วัดบัวโรย บางเสาธง บางเสาธง สมุทรปราการ 10540</t>
  </si>
  <si>
    <t>EA971512435TH</t>
  </si>
  <si>
    <t>EA971512444TH</t>
  </si>
  <si>
    <t>สุทธิพงษ์</t>
  </si>
  <si>
    <t>0880344587</t>
  </si>
  <si>
    <t>136 ม.1 มบ.บ้านปรางค์ บ้านปรางค์ คง นครราชสีมา 30260</t>
  </si>
  <si>
    <t>EA971512458TH</t>
  </si>
  <si>
    <t xml:space="preserve">มารียะ ยูโซ๊ะ </t>
  </si>
  <si>
    <t>0800908108</t>
  </si>
  <si>
    <t>มารียะ ยูโซ๊ะ 101/2ม.11 ลำภู เมืองนราธิวาส นราธิวาส 96000</t>
  </si>
  <si>
    <t>EB671925218TH</t>
  </si>
  <si>
    <t>ลักษมีมนต์ตรา รุ่งประเสริฐกิจ</t>
  </si>
  <si>
    <t>0989629898</t>
  </si>
  <si>
    <t>Greenery Neola 98/26 หมู่4 ลำลูกกาคลอง7 บึงคำพร้อย ลำลูกกา ปทุมธานี 12150</t>
  </si>
  <si>
    <t>EB671925221TH</t>
  </si>
  <si>
    <t>เรทิยา</t>
  </si>
  <si>
    <t>0982619177</t>
  </si>
  <si>
    <t>หมู่บ้านวราบดินท 36/127 รังสิต-คลอง3 ถนนชลมาร์คพิจารณ์ ลาดสวาย ลำลูกกา ปทุมธานี 12150</t>
  </si>
  <si>
    <t>EB671925235TH</t>
  </si>
  <si>
    <t>กมลรัตน์ ลำเจียก</t>
  </si>
  <si>
    <t>0611655289</t>
  </si>
  <si>
    <t>หจก.กมลรัตน์ ทรานต์สปอร์ต 38/2 ม.7 โพรงมะเดื่อ เมืองนครปฐม นครปฐม 73000</t>
  </si>
  <si>
    <t>EB671925249TH</t>
  </si>
  <si>
    <t>สมฤดี ประทุมศรี</t>
  </si>
  <si>
    <t>0848804994</t>
  </si>
  <si>
    <t>บ.ซีเอ็ม แกรนด์ ดีเวลลอปเมนท์ อาคารศุนย์การค้าแมกซ์แวลู สาขาหลักสี่ 78/8 อนุสาวรีย์ บางเขน กรุงเทพ 10220</t>
  </si>
  <si>
    <t>EB672004051TH</t>
  </si>
  <si>
    <t>บริษัท อิสสิร อินเตอร์กรุ๊ป จำกัด (สำนักงานใหญ่)</t>
  </si>
  <si>
    <t>0952562598</t>
  </si>
  <si>
    <t>บริษัท อิสสิร อินเตอร์กรุ๊ป จำกัด สำนักงานใหญ่ 150/71 หมู่.1 บึงยี่โถ ธัญบุรี ปทุมธานี 12130</t>
  </si>
  <si>
    <t>EB672004065TH</t>
  </si>
  <si>
    <t>0944831646</t>
  </si>
  <si>
    <t>ควิด เซ็ทอัพ เซอร์วิส 45/219 หมู่บ้านสิริกานต์ เดอะ แกรนด์ ไพรเวท 2 หมู่.8 เสาธงหิน บางใหญ่ นนทบุรี 11140</t>
  </si>
  <si>
    <t>EB672004079TH</t>
  </si>
  <si>
    <t>คุณกรกนก พันธ์ธรรม เลขที่โทร.</t>
  </si>
  <si>
    <t>EA971778416TH</t>
  </si>
  <si>
    <t>วาสนา เตชะรัตน์</t>
  </si>
  <si>
    <t>0866062992</t>
  </si>
  <si>
    <t>หอพักทรีแมนชั่นประตูน้ำ พระอินทร์ 153/1 ม.7 เชียงรากน้อย บางปะอิน พระนครศรีอยุธยา 13180</t>
  </si>
  <si>
    <t>EA971778402TH</t>
  </si>
  <si>
    <t>ครูบาแชค</t>
  </si>
  <si>
    <t>0614464798</t>
  </si>
  <si>
    <t>วัดดานเทพนิมิต บ้านคำไผ่ ศรีชมภู โซ่พิสัย บึงกาฬ 38170</t>
  </si>
  <si>
    <t>EA971778393TH</t>
  </si>
  <si>
    <t>ดวงดาว โพนารัตน์</t>
  </si>
  <si>
    <t>0805614889</t>
  </si>
  <si>
    <t>700/185ม1ตบ้านเก่า พานทอง พานทอง ชลบุรี 20160</t>
  </si>
  <si>
    <t>EA971778380TH</t>
  </si>
  <si>
    <t>พินิจ</t>
  </si>
  <si>
    <t>0645461919</t>
  </si>
  <si>
    <t>พันธ์ถนอม 95/22 หมู่บ้านสุภาลัยวิว ชอย3 บึงคำพร้อย ลำลูกกา ปทุมธานี 12150</t>
  </si>
  <si>
    <t>EA971778376TH</t>
  </si>
  <si>
    <t>คุณสมชาย</t>
  </si>
  <si>
    <t>0832033002</t>
  </si>
  <si>
    <t>89/7 ม.7 ถ.เทพกระษัตรี เกาะแก้ว เมืองภูเก็ต ภูเก็ต 83000</t>
  </si>
  <si>
    <t>EA971778362TH</t>
  </si>
  <si>
    <t>นางสมบูรณ์</t>
  </si>
  <si>
    <t>0895434349</t>
  </si>
  <si>
    <t>แถวจันทร์ บริษัท พีเจแปซิฟิค แมชชีนเวิร์ค จำกัด 49 ม.12 หนองเหียง พนัสนิคม ชลบุรี 20140</t>
  </si>
  <si>
    <t>EA971778359TH</t>
  </si>
  <si>
    <t>นางพนอรักษ์ จันทสิทธิ์</t>
  </si>
  <si>
    <t>0807450276</t>
  </si>
  <si>
    <t>80 ม.1 หาดแพง ศรีสงคราม นครพนม 48150</t>
  </si>
  <si>
    <t>EA971778345TH</t>
  </si>
  <si>
    <t>คุณปรานอม รักบุญ</t>
  </si>
  <si>
    <t>0626086578</t>
  </si>
  <si>
    <t>94/18 ซ.เขาหมอน ม.6 สัตหีบ สัตหีบ ชลบุรี 20180</t>
  </si>
  <si>
    <t>EA971778331TH</t>
  </si>
  <si>
    <t>รัชติญา จันทร์ไตรัต</t>
  </si>
  <si>
    <t>0933843056</t>
  </si>
  <si>
    <t>150/4 โคกสี วังยาง นครพนม 48130</t>
  </si>
  <si>
    <t>EA971778328TH</t>
  </si>
  <si>
    <t>Somsak Kwanjit</t>
  </si>
  <si>
    <t>0814268498</t>
  </si>
  <si>
    <t>62/50 มบ.เดอะลอฟท์แกลอเรีย ม.9 ลาดสวาย ลำลูกกา ปทุมธานี ลาดสวาย ลำลูกกา ปทุมธานี 12150</t>
  </si>
  <si>
    <t>EB672071935TH</t>
  </si>
  <si>
    <t>EB672071921TH</t>
  </si>
  <si>
    <t>จิ๊บจิ๊บ</t>
  </si>
  <si>
    <t>0983314601</t>
  </si>
  <si>
    <t>91หมู่2บ้านสําโรง หนองสนิท จอมพระ สุรินทร์ 32180</t>
  </si>
  <si>
    <t>0869069162</t>
  </si>
  <si>
    <t>- 313/52 ซ.เคหะร่มเกล้า 64 ม.ลิฟวิ่งนารา ลาดกระบัง ลาดกระบัง กรุงเทพ 10520</t>
  </si>
  <si>
    <t>0612293372</t>
  </si>
  <si>
    <t>63 หมู่7 ปลักหนู นาทวี สงขลา 90160</t>
  </si>
  <si>
    <t>0934636307</t>
  </si>
  <si>
    <t>- บ้านเลขที่42หมู่13 สามพร้าว เมืองอุดรธานี อุดรธานี 41000</t>
  </si>
  <si>
    <t>EB672071881TH</t>
  </si>
  <si>
    <t>คุณยศยา</t>
  </si>
  <si>
    <t>0844239356</t>
  </si>
  <si>
    <t>ทวีสุขภิญโญ พี่แมวซอยมังกร 6/38 ซอยด่านสำโรง11 สำโรงเหนือ เมืองสมุทรปราการ สมุทรปราการ 10270</t>
  </si>
  <si>
    <t>EB672071878TH</t>
  </si>
  <si>
    <t>น.ส.เก่ง บำรุงชน</t>
  </si>
  <si>
    <t>0848702084</t>
  </si>
  <si>
    <t>43/1หมู่4 วังสมบูรณ์ วังสมบูรณ์ สระแก้ว 27250</t>
  </si>
  <si>
    <t>EB672071864TH</t>
  </si>
  <si>
    <t xml:space="preserve">มนลิดา คำมา </t>
  </si>
  <si>
    <t>EB672071855TH</t>
  </si>
  <si>
    <t>0886562381</t>
  </si>
  <si>
    <t>พิพัฒนดิลก 123 หมู่ 5 บ้านห้วยเดื่อเหนือ โนนป่าซาง ผาขาว เลย 42240</t>
  </si>
  <si>
    <t>EB672071847TH</t>
  </si>
  <si>
    <t>กุ้ง ยุวดี</t>
  </si>
  <si>
    <t>0877663712</t>
  </si>
  <si>
    <t>87/253 หมู่ 1 บางเลน บางเลน นครปฐม 73130</t>
  </si>
  <si>
    <t>EB672071833TH</t>
  </si>
  <si>
    <t>กิตติยา ปั้นมา วิทยาลัยเทคนิคพนมสารคาม</t>
  </si>
  <si>
    <t>0929237467</t>
  </si>
  <si>
    <t>วิทยาลัยเทคนิคพนมสารคาม ต.เกาะขนุน อ.พนมสารคาม จ.ฉะเชิงเทรา 24120
 เกาะขนุน พนมสารคาม ฉะเชิงเทรา 24120</t>
  </si>
  <si>
    <t>EB672131435TH</t>
  </si>
  <si>
    <t>EB672142680TH</t>
  </si>
  <si>
    <t>วราพันธ์ สุวรรณฉวี</t>
  </si>
  <si>
    <t>0980708700</t>
  </si>
  <si>
    <t>68/2 หมู่ 3  ชุมโค ปะทิว ชุมพร 86160</t>
  </si>
  <si>
    <t>EB672142693TH</t>
  </si>
  <si>
    <t>68/2 หมู่ 3 ชุมโค ปะทิว ชุมพร 86160</t>
  </si>
  <si>
    <t>TH01235JHRXQ5D</t>
  </si>
  <si>
    <t>ชัชชัย</t>
  </si>
  <si>
    <t>0827930936</t>
  </si>
  <si>
    <t>พวงภู่น้อย 1401 บมจ.เดอะ สตีล ถนนเอกชัย บางบอน บางบอนใต้ กรุงเทพ Thailand</t>
  </si>
  <si>
    <t>47×️34×️21</t>
  </si>
  <si>
    <t>EB672236988TH</t>
  </si>
  <si>
    <t>บริษัท ไอเดียแลีบ จำกัด</t>
  </si>
  <si>
    <t>0909549625</t>
  </si>
  <si>
    <t>บริษัท ไอเดียแลีบ จำกัด 99919 อาคารดิออฟฟิศเสส แอก เซ็นทรัลเวิลดี ชั้น 25 ห้อง คกLว502 ถนจระรามที่ 1 ปทุมวัน ปทุมวัน กรุงเทพ 10330</t>
  </si>
  <si>
    <t>EB672236991TH</t>
  </si>
  <si>
    <t>คุณอัคพงศ์โทร.</t>
  </si>
  <si>
    <t>0969709306</t>
  </si>
  <si>
    <t>ประสมพงษ์ บริษัท ไอ.ซี เอ็นจิเนียริ่ง แอนด์ คอนสตรัคชั่น จำกัด 224 ซอยร่มเกล้า 19/1 คลองสามประเวศ ลาดกระบัง กรุงเทพ 10520</t>
  </si>
  <si>
    <t>EA972083812TH</t>
  </si>
  <si>
    <t>ดอกแก้ว</t>
  </si>
  <si>
    <t>0947564948</t>
  </si>
  <si>
    <t>482 ม.3 มบ.ปัญญารีสอร์ท ซ.13 ถ.สุขุมวิท เหมือง เมืองชลบุรี ชลบุรี 20130</t>
  </si>
  <si>
    <t>EA972083790TH</t>
  </si>
  <si>
    <t>0634361354</t>
  </si>
  <si>
    <t>183/2251 อาคาร 55 ถนน สรงประภา สีกัน ดอนเมือง กรุงเทพ 10210</t>
  </si>
  <si>
    <t>EA972083786TH</t>
  </si>
  <si>
    <t>ชัย วิทย์ไชยพิมพ์</t>
  </si>
  <si>
    <t>0970179702</t>
  </si>
  <si>
    <t>97/1 ม.1 โนนกลาง สำโรง อุบลราชธานี 34360</t>
  </si>
  <si>
    <t>EA972083772TH</t>
  </si>
  <si>
    <t>EA972083769TH</t>
  </si>
  <si>
    <t>ธนัชชา แสงรัตน์</t>
  </si>
  <si>
    <t>0936307267</t>
  </si>
  <si>
    <t>44หมุ่ 1ต.นาแห้ว .นาแห้ว จ.เลย นาแห้ว นาแห้ว เลย 42170</t>
  </si>
  <si>
    <t>EA972083755TH</t>
  </si>
  <si>
    <t>ศิวภรณ์ ทองคำ</t>
  </si>
  <si>
    <t>0875183047</t>
  </si>
  <si>
    <t>138ม9 บัานวังมะละกอ ชอยชอยตันสน กลัดหลวง ท่ายาง เพชรบุรี 76130</t>
  </si>
  <si>
    <t>EA972083741TH</t>
  </si>
  <si>
    <t>0811854943</t>
  </si>
  <si>
    <t>42 ม.3 เนินพระ เมืองระยอง ระยอง 21000</t>
  </si>
  <si>
    <t>EA972083738TH</t>
  </si>
  <si>
    <t>อัครเดช</t>
  </si>
  <si>
    <t>0931592589</t>
  </si>
  <si>
    <t>58/206 ม.3 ซ.3 หอเบญจภาแมนชั่น คลองหนึ่ง คลองหลวง ปทุมธานี 12120</t>
  </si>
  <si>
    <t>EA972083724TH</t>
  </si>
  <si>
    <t>บุปผา ภิรมย์</t>
  </si>
  <si>
    <t>0621808023</t>
  </si>
  <si>
    <t>144/3 ม.4 บ้านโพธิ์ เมืองตรัง ตรัง 92000</t>
  </si>
  <si>
    <t>EA972083715TH</t>
  </si>
  <si>
    <t>อภิชาติ..ยอดทอง</t>
  </si>
  <si>
    <t>0989990798</t>
  </si>
  <si>
    <t>18/1..ม..3 เกาะนางคำ ปากพะยูน พัทลุง 93120</t>
  </si>
  <si>
    <t>EA972083707TH</t>
  </si>
  <si>
    <t>พัชรินทร์</t>
  </si>
  <si>
    <t>0842690975</t>
  </si>
  <si>
    <t>มีมงคล 53เลี่ยงเมือง13แยก3 บางกระสอ เมืองนนทบุรี นนทบุรี 11000</t>
  </si>
  <si>
    <t>EA972083698TH</t>
  </si>
  <si>
    <t>เนาวรัตน์ อ่อนแก้ว</t>
  </si>
  <si>
    <t>0869820454</t>
  </si>
  <si>
    <t>222ม.2ซ.สุขสวัสดิ์76 บางจาก พระประแดง สมุทรปราการ 10130</t>
  </si>
  <si>
    <t>EB672246818TH</t>
  </si>
  <si>
    <t>ภิญญดา</t>
  </si>
  <si>
    <t>0642816561</t>
  </si>
  <si>
    <t>29ม.1ต.สมุด อ.ปราสาท จ.สุรินทร์ 32140
 0642816561 สมุด ปราสาท สุรินทร์ 32140</t>
  </si>
  <si>
    <t>EB672246804TH</t>
  </si>
  <si>
    <t>วิยะฎา เลิศวัฒนพันธุ์</t>
  </si>
  <si>
    <t>0943151745</t>
  </si>
  <si>
    <t>232 ถ.เลียบคลองร.5 ซ.หมู่บ้านปริญญา คอหงส์ หาดใหญ่ สงขลา 90110</t>
  </si>
  <si>
    <t>EB672246795TH</t>
  </si>
  <si>
    <t>นางสาวศิริกัญญา</t>
  </si>
  <si>
    <t>0621244458</t>
  </si>
  <si>
    <t>วิริยะเศรษฐ์กุล บ้านวิริยะเศรษฐ์กุล 436 หมู่ 13 ซ.วิทยุ ต.บ้านแพง อ.บ้านแพง จ.นครพนม บ้านแพง บ้านแพง นครพนม 48140</t>
  </si>
  <si>
    <t>EB672246781TH</t>
  </si>
  <si>
    <t>นางปรีณาภา อมรปิยะกฤษฐ์</t>
  </si>
  <si>
    <t>0616059855</t>
  </si>
  <si>
    <t>142/3 ม.9 ทับสะแก ทับสะแก ประจวบคีรีขันธ์ 77130</t>
  </si>
  <si>
    <t>EB672246778TH</t>
  </si>
  <si>
    <t>สมพงษ์ เหล่ารอด</t>
  </si>
  <si>
    <t>0953522733</t>
  </si>
  <si>
    <t>53/81 ม. 7 วัดไทรย์ เมืองนครสวรรค์ นครสวรรค์ 60000</t>
  </si>
  <si>
    <t>EB672246764TH</t>
  </si>
  <si>
    <t>พิชัย ประทาน</t>
  </si>
  <si>
    <t>0972210910</t>
  </si>
  <si>
    <t>143/275 ม.10 บางปลา บางพลี สมุทรปราการ 10540</t>
  </si>
  <si>
    <t>EB672246733TH</t>
  </si>
  <si>
    <t>นางอรสา</t>
  </si>
  <si>
    <t>0902918831</t>
  </si>
  <si>
    <t>อัมมวงศ์จิตต์ 77หมู่9บ้านหนองระแซซัน ถ.ธนูประสิทธิ์ อ.ประโคนชัยจ.บุรีรัมย์ ประโคนชัย ประโคนชัย บุรีรัมย์ 31140</t>
  </si>
  <si>
    <t>EB672246720TH</t>
  </si>
  <si>
    <t>ป้าเอี้ยง</t>
  </si>
  <si>
    <t>0863659262</t>
  </si>
  <si>
    <t>บ.รามอินทราเพ้นท์ จำกัด 9/170 ซ.ลาดปลาเค้า 78 อนุสาวรีย์ บางเขน กรุงเทพ 10220</t>
  </si>
  <si>
    <t>EB672246716TH</t>
  </si>
  <si>
    <t>กัณฐมณี</t>
  </si>
  <si>
    <t>0615944878</t>
  </si>
  <si>
    <t>มีสุข 208หมู่2ต.น้ำคำอ.เมืองจ.ศรีสะเกษ33000 น้ำคำ เมืองศรีสะเกษ ศรีสะเกษ 33000</t>
  </si>
  <si>
    <t>EB672246702TH</t>
  </si>
  <si>
    <t>นายสมชาย</t>
  </si>
  <si>
    <t>0816510402</t>
  </si>
  <si>
    <t>ใจดีแจ้ว บ้านสวนโพธิบัลลังก์บ้านสีชมพู 12/4 หมู่10 บ้านนา วชิรบารมี พิจิตร 66140</t>
  </si>
  <si>
    <t>EB672246693TH</t>
  </si>
  <si>
    <t>9/193 หมู่7ซอย6 มบ.สำเร็จวิลล์ 1 ถ.ปลายบาง มหาสวัสดิ์ บางกรวย นนทบุรี 11130</t>
  </si>
  <si>
    <t>EB672246680TH</t>
  </si>
  <si>
    <t>สุรีย์</t>
  </si>
  <si>
    <t>0955602714</t>
  </si>
  <si>
    <t>ยอดขาย 320.00 สร้างโดย sompear3955 889/160 ถ.พระราม3 ขว.บางโพงพาง ข.ยานนาวา บางโพงพาง ยานนาวา กรุงเทพ 10120</t>
  </si>
  <si>
    <t>EB672246662TH</t>
  </si>
  <si>
    <t>พวงผกา</t>
  </si>
  <si>
    <t>0827635695</t>
  </si>
  <si>
    <t>สีเหลือง 396/6 ม.9 รอบเวียง เมืองเชียงราย เชียงราย 57000</t>
  </si>
  <si>
    <t>ณัฐณิชา หทัยทัศน์</t>
  </si>
  <si>
    <t>0962829926</t>
  </si>
  <si>
    <t>263/21ซ.เอกลักษณ์ ถ.มหิดลThailand เบอร์66 -หมายเหตุ เคลมลาซาด้า ป่าแดด เมืองเชียงใหม่ เชียงใหม่ 50100</t>
  </si>
  <si>
    <t>EA972086155TH</t>
  </si>
  <si>
    <t>ณีรนุช</t>
  </si>
  <si>
    <t>0989935839</t>
  </si>
  <si>
    <t>ภิญโญธิติ\ บ้านปลัด 54 ม.2 ป่าขะ บ้านนา นครนายก 26110</t>
  </si>
  <si>
    <t>EB672290286TH</t>
  </si>
  <si>
    <t>รัชดาพร รอดรัตน์</t>
  </si>
  <si>
    <t>0825728742</t>
  </si>
  <si>
    <t>49/1859 ซ.กิ่งแก้ว10/2สำนักสงฆ์ รัษฎา เมืองภูเก็ต ภูเก็ต 83000</t>
  </si>
  <si>
    <t>EA972169385TH</t>
  </si>
  <si>
    <t>วิภาวดี พยุงวงษ์</t>
  </si>
  <si>
    <t>0843209242</t>
  </si>
  <si>
    <t>8/7 พัฒนาการ 76 ประเวศ ประเวศ กรุงเทพ 10250</t>
  </si>
  <si>
    <t>EA972169399TH</t>
  </si>
  <si>
    <t>สุรีรัตน์ กระต่ายทอง</t>
  </si>
  <si>
    <t>0939603170</t>
  </si>
  <si>
    <t>19/1ม.4 ไม้เค็ด เมืองปราจีนบุรี ปราจีนบุรี 25230</t>
  </si>
  <si>
    <t>EA972169408TH</t>
  </si>
  <si>
    <t>EA972169411TH</t>
  </si>
  <si>
    <t>EB672246755TH</t>
  </si>
  <si>
    <t>มะนิตดา รักสัตย์มั่น(หมวย)</t>
  </si>
  <si>
    <t>0806020619</t>
  </si>
  <si>
    <t>มะนิตดา รักสัตย์มั่นหมวย ริมทางรถไฟ 85/1ซอยเอกชัย43 แสมดำ บางขุนเทียน กรุงเทพ 10150</t>
  </si>
  <si>
    <t>0.926</t>
  </si>
  <si>
    <t>0</t>
  </si>
  <si>
    <t>17</t>
  </si>
  <si>
    <t>EB672326604TH</t>
  </si>
  <si>
    <t>Paiboon khobpee</t>
  </si>
  <si>
    <t>0623970639</t>
  </si>
  <si>
    <t>ร้านพิซซ่า 162หมู่18บ้านซำอี่เลิศ ท่าพล เมืองเพชรบูรณ์ เพชรบูรณ์ 67250</t>
  </si>
  <si>
    <t>16.995</t>
  </si>
  <si>
    <t>180</t>
  </si>
  <si>
    <t>EB672338134TH</t>
  </si>
  <si>
    <t>บจก.ไทยเรียลเตอร์</t>
  </si>
  <si>
    <t>020952993</t>
  </si>
  <si>
    <t>บจก.ไทยเรียลเตอร์ บจกะไทยที่ยลเตอร์ 968 อาคารอื่อจึงเพลียว ชั้น 5 ถ.พระชาม 4 สีลม สีลม บางรัก กรุงเทพ 10500</t>
  </si>
  <si>
    <t>0.016</t>
  </si>
  <si>
    <t>EB672421891TH</t>
  </si>
  <si>
    <t>สิทธิพร ทองศิริ</t>
  </si>
  <si>
    <t>0925355524</t>
  </si>
  <si>
    <t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t>
  </si>
  <si>
    <t>1.398</t>
  </si>
  <si>
    <t>22</t>
  </si>
  <si>
    <t>EB672421857TH</t>
  </si>
  <si>
    <t>126/2165 การเคหะนนทบุรี ซ.19/4 ถ.ติวานนท์ ปากเกร็ด ปากเกร็ด นนทบุรี 11120</t>
  </si>
  <si>
    <t>0.7</t>
  </si>
  <si>
    <t>EB672421843TH</t>
  </si>
  <si>
    <t>0.604</t>
  </si>
  <si>
    <t>EB672421830TH</t>
  </si>
  <si>
    <t>ปิยพร</t>
  </si>
  <si>
    <t>0960026862</t>
  </si>
  <si>
    <t>หมู่สันเทียะ ซ.พบสุข 14/5 โรงน้ำดื่มวัฒนาพร 436 ม.5 ปรุใหญ่ เมืองนครราชสีมา นครราชสีมา 30000</t>
  </si>
  <si>
    <t>0.614</t>
  </si>
  <si>
    <t>EB672421826TH</t>
  </si>
  <si>
    <t>15 ซ.เรวดี4 ถ.ติวานนท์ ตลาดขวัญ เมืองนนทบุรี นนทบุรี 11000</t>
  </si>
  <si>
    <t>0.882</t>
  </si>
  <si>
    <t>EB672421812TH</t>
  </si>
  <si>
    <t>ราตรี อุ่นเรือน</t>
  </si>
  <si>
    <t>0879299579</t>
  </si>
  <si>
    <t>293หมู่2ต.โนนสำราญ อ.กันทรลักษ์ จ.ศรีสะเกษ33110 โนนสำราญ กันทรลักษ์ ศรีสะเกษ 33110</t>
  </si>
  <si>
    <t>1.158</t>
  </si>
  <si>
    <t>EB672421809TH</t>
  </si>
  <si>
    <t>เพลินใจดวงสุวรรณ</t>
  </si>
  <si>
    <t>บ้านเลขที่ 44 หมู่ที่ 7 ปากแพรก ปากพนัง นครศรีธรรมราช 80140</t>
  </si>
  <si>
    <t>0.522</t>
  </si>
  <si>
    <t>EB672421790TH</t>
  </si>
  <si>
    <t>กิตติมา วิริยะจิตสมบูรณ์</t>
  </si>
  <si>
    <t>0905686417</t>
  </si>
  <si>
    <t>41/1 มา.5 บ้านบึง บ้านบึง ชลบุรี 20170</t>
  </si>
  <si>
    <t>0.89</t>
  </si>
  <si>
    <t>EA972355405TH</t>
  </si>
  <si>
    <t>บงกช แวงวรรณ</t>
  </si>
  <si>
    <t>0647615156</t>
  </si>
  <si>
    <t>3/1726 ร้านเสริมสวยมานี พหลโยธิน52 คลองถนน เขตสายใหม คลองถนน สายไหม กรุงเทพ 10220</t>
  </si>
  <si>
    <t>0.41</t>
  </si>
  <si>
    <t>160</t>
  </si>
  <si>
    <t>2.4</t>
  </si>
  <si>
    <t>0.168</t>
  </si>
  <si>
    <t>EA972355396TH</t>
  </si>
  <si>
    <t>นางวรรณภา บุญไพโรจน์</t>
  </si>
  <si>
    <t>0615088034</t>
  </si>
  <si>
    <t>27หมู่6 บ้านวังเยี่ยม หนองแวงใต้ วานรนิวาส สกลนคร 47120</t>
  </si>
  <si>
    <t>0.61</t>
  </si>
  <si>
    <t>2.7</t>
  </si>
  <si>
    <t>0.189</t>
  </si>
  <si>
    <t>EA972355379TH</t>
  </si>
  <si>
    <t>คุณพิสิษฐ์ซ.เลือดหมูคุณศรี</t>
  </si>
  <si>
    <t>วีรธิตโอฬาร เลขที่ บ.244/26 ม.9 ถ.ผักยากลาง ซอยผักยากลาง หนองปรือ บางละมุง ชลบุรี 20150</t>
  </si>
  <si>
    <t>1.438</t>
  </si>
  <si>
    <t>300</t>
  </si>
  <si>
    <t>4.5</t>
  </si>
  <si>
    <t>0.315</t>
  </si>
  <si>
    <t>EA972355365TH</t>
  </si>
  <si>
    <t>นางสุนีรัตน์. ปัตลา</t>
  </si>
  <si>
    <t>0611185393</t>
  </si>
  <si>
    <t>195หมู่11 กุดหว้า กุฉินารายณ์ กาฬสินธุ์ 46110</t>
  </si>
  <si>
    <t>0.894</t>
  </si>
  <si>
    <t>210</t>
  </si>
  <si>
    <t>3.15</t>
  </si>
  <si>
    <t>0.2205</t>
  </si>
  <si>
    <t>EA972355351TH</t>
  </si>
  <si>
    <t>1.498</t>
  </si>
  <si>
    <t>590</t>
  </si>
  <si>
    <t>8.85</t>
  </si>
  <si>
    <t>0.6195</t>
  </si>
  <si>
    <t>EB672424059TH</t>
  </si>
  <si>
    <t>แก้ว เกศินี</t>
  </si>
  <si>
    <t>0863354983</t>
  </si>
  <si>
    <t>186 ม.4 นาทราย ลี้, ลำพูน นาทราย ลี้ ลำพูน 51110</t>
  </si>
  <si>
    <t>0.384</t>
  </si>
  <si>
    <t>EB672246747TH</t>
  </si>
  <si>
    <t>ญาณิศา สอดศรี</t>
  </si>
  <si>
    <t>0926942923</t>
  </si>
  <si>
    <t>169 หมู่6 ถนนสุขสวัสดิ์92 ซ.ส.ไทยเสรีย์2 ในคลองบางปลากด พระสมุทรเจดีย์ สมุทรปราการ 10290</t>
  </si>
  <si>
    <t>EB672246676TH</t>
  </si>
  <si>
    <t>นิกร เพ็งมา นิวสาธร แมนชั่น</t>
  </si>
  <si>
    <t>0957875653</t>
  </si>
  <si>
    <t>เลขที่ 332/22 ซ.กรุงธนบุรี6 ถ.กรุงธนบุรี บางลำภูล่าง คลองสาน กรุงเทพ 10600</t>
  </si>
  <si>
    <t>EB672421888TH</t>
  </si>
  <si>
    <t>กนกวรรณ</t>
  </si>
  <si>
    <t>0819055230</t>
  </si>
  <si>
    <t>181 รามอินทรา 27 แขวงอนุเสาวรีย์ บางเขน กทม
 0819055230 อนุสาวรีย์ บางเขน กรุงเทพ 10220</t>
  </si>
  <si>
    <t>EB672421874TH</t>
  </si>
  <si>
    <t>วลัยพร ศรีสุข</t>
  </si>
  <si>
    <t>0832921875</t>
  </si>
  <si>
    <t>83/16 จลัญ 45 หมู่บ้านอัศวินการ์เด้นท์ ถนนอรุณอัมรินทร์ อรุณอมรินทร์ บางกอกน้อย กรุงเทพ 10700</t>
  </si>
  <si>
    <t>EA972355440TH</t>
  </si>
  <si>
    <t>นางสาวปรียาพร</t>
  </si>
  <si>
    <t>0903207697</t>
  </si>
  <si>
    <t>ปัญญามินทร์ 721/1 หมู่ 1 ขุนยวม ขุนยวม แม่ฮ่องสอน 58140</t>
  </si>
  <si>
    <t>EA972355436TH</t>
  </si>
  <si>
    <t>ขวัญหล้า ชำนาญ</t>
  </si>
  <si>
    <t>0822050790</t>
  </si>
  <si>
    <t>56/3 ม.1 ชุมโค ปะทิว ชุมพร 86160</t>
  </si>
  <si>
    <t>EA972355422TH</t>
  </si>
  <si>
    <t>อรณิชา</t>
  </si>
  <si>
    <t>0994341999</t>
  </si>
  <si>
    <t>1411/470 ซ.Aspire วงศ์หว่าง ถ.วงศ์สว่าง บางซื่อ บางซื่อ กรุงเทพ 10800</t>
  </si>
  <si>
    <t>EA972355419TH</t>
  </si>
  <si>
    <t>ผกามาศ</t>
  </si>
  <si>
    <t>0846932994</t>
  </si>
  <si>
    <t>63/3 ม.1 จำปา ท่าเรือ พระนครศรีอยุธยา 13130</t>
  </si>
  <si>
    <t>EA972355382TH</t>
  </si>
  <si>
    <t>กนกพร</t>
  </si>
  <si>
    <t>0990476021</t>
  </si>
  <si>
    <t>12ม.2 รัษฎา เมืองภูเก็ต ภูเก็ต 83000</t>
  </si>
  <si>
    <t>EA972550792TH</t>
  </si>
  <si>
    <t>ลำยอง คชรินทร์</t>
  </si>
  <si>
    <t>64 ม.4 นาตาขวัญ เมืองระยอง ระยอง 21000</t>
  </si>
  <si>
    <t>EA972550775TH</t>
  </si>
  <si>
    <t>สำรวย จันทร์ สองศรี</t>
  </si>
  <si>
    <t>0879131957</t>
  </si>
  <si>
    <t>22/37หมู่ 19ซ.โรงเหล็ก บางหญ้าแพรก พระประแดง สมุทรปราการ 10130</t>
  </si>
  <si>
    <t>EA972550761TH</t>
  </si>
  <si>
    <t>สุปราณี</t>
  </si>
  <si>
    <t>0628489789</t>
  </si>
  <si>
    <t>มณีอินทร์ ผึ้งห้องเบอ3ชั้นล่าง มีราวตากผ้ารถของเล่นจักรยานเด็กอยู่หน้าห้อง 159/277ม.9 หนองปรือ บางละมุง ชลบุรี 20150</t>
  </si>
  <si>
    <t>EA972550758TH</t>
  </si>
  <si>
    <t>วราลักษณ์</t>
  </si>
  <si>
    <t>0611244511</t>
  </si>
  <si>
    <t>สิงห์คลาน บ้านพักพนักงาน บริษัท ไทยรุ่งเรืองอุตสาหกรรม หมู่ 8 อุ่มจาน กุสุมาลย์ สกลนคร 47230</t>
  </si>
  <si>
    <t>EA972550744TH</t>
  </si>
  <si>
    <t>ชลิตา เหมฤดี</t>
  </si>
  <si>
    <t>0802805945</t>
  </si>
  <si>
    <t>178/20 ตลาดกระทุ่มแบน กระทุ่มแบน สมุทรสาคร 74110</t>
  </si>
  <si>
    <t>EB672543025TH</t>
  </si>
  <si>
    <t>พวงภู่น้อย 1401 บมจ.เดอะ สตีล ถนนเอกชัย บางบอนใต้ บางบอน กรุงเทพ 10150</t>
  </si>
  <si>
    <t>EB672543011TH</t>
  </si>
  <si>
    <t>ดวงดาว นัยยะ</t>
  </si>
  <si>
    <t>0946137344</t>
  </si>
  <si>
    <t>49/2 หมู่1 บ้านน้ำจำ เมืองพาน พาน เชียงราย 57120</t>
  </si>
  <si>
    <t>EB672542988TH</t>
  </si>
  <si>
    <t>สมชาย บุญพิทักษ์ชีพ</t>
  </si>
  <si>
    <t>0936138912</t>
  </si>
  <si>
    <t>159 ม.5 สลุย ท่าแซะ ชุมพร 86140</t>
  </si>
  <si>
    <t xml:space="preserve">สินีนาฏ โกอินต๊ะ </t>
  </si>
  <si>
    <t>0840241975</t>
  </si>
  <si>
    <t>สินีนาฏ โกอินต๊ะ สุขุมวิท 93/89 ม.3 ต.บางเมือง บุญศิริ ศาลาชะล่าทองซอย4 บางเมือง เมืองสมุทรปราการ สมุทรปราการ 10270</t>
  </si>
  <si>
    <t>EB672542930TH</t>
  </si>
  <si>
    <t>น.ส.พัชรพร ศักดิ์ประเสริฐ</t>
  </si>
  <si>
    <t>0839351584</t>
  </si>
  <si>
    <t>ถึง 50/35 อาคาร 2 ชั้น 1 ห้อง 117 ถ.นเรศ สี่พระยา บางรัก กรุงเทพ 10500</t>
  </si>
  <si>
    <t>EB672542926TH</t>
  </si>
  <si>
    <t>เพ็ญประภา</t>
  </si>
  <si>
    <t>0654238492</t>
  </si>
  <si>
    <t>ผลาไวย์ 12หมู่ 2 ต.นิคมพัฒนา อ.โนนสัง 12หมู่ 2 นิคมพัฒนา โนนสัง หนองบัวลำภู 39140</t>
  </si>
  <si>
    <t>EB672542912TH</t>
  </si>
  <si>
    <t>กัญญาภา</t>
  </si>
  <si>
    <t>0957644380</t>
  </si>
  <si>
    <t>107/2 ม.10 บ้านบุรีรมย์ คุ้ม10 ศาลเจ้าไก่ต่อ ลาดยาว นครสวรรค์ 60150</t>
  </si>
  <si>
    <t>EB672542909TH</t>
  </si>
  <si>
    <t>64/25 ม.4 ห้วยกะปิ เมืองชลบุรี ชลบุรี 20130</t>
  </si>
  <si>
    <t>EB672542890TH</t>
  </si>
  <si>
    <t>นภา กระบวนรัตน์</t>
  </si>
  <si>
    <t>0826239416</t>
  </si>
  <si>
    <t>64/2ม.3ต.ลาดขวาง อ.บ้านโพธิ์ จ.ฉะเชิงเทรา ลาดขวาง บ้านโพธิ์ ฉะเชิงเทรา 24140</t>
  </si>
  <si>
    <t>EB672542886TH</t>
  </si>
  <si>
    <t>อทิตยา เชื้อหมอ</t>
  </si>
  <si>
    <t>0802427549</t>
  </si>
  <si>
    <t>81 ม.3 สวด บ้านหลวง น่าน 55190</t>
  </si>
  <si>
    <t>EB672542872TH</t>
  </si>
  <si>
    <t>พิรชัช</t>
  </si>
  <si>
    <t>0959935143</t>
  </si>
  <si>
    <t>โชคประดับ 1218-1220 ถนนบรรทัดทอง แขวงวังใหม่ วังใหม่ ปทุมวัน กรุงเทพ 10330</t>
  </si>
  <si>
    <t>EB672542855TH</t>
  </si>
  <si>
    <t>เย็นจิตต์</t>
  </si>
  <si>
    <t>0836525845</t>
  </si>
  <si>
    <t>นำทองมงคล 99/87 ม.22 หมู่บ้านปริญาญดา บางพลีใหญ่ บางพลี สมุทรปราการ 10540</t>
  </si>
  <si>
    <t>EB672542841TH</t>
  </si>
  <si>
    <t xml:space="preserve">น.ส นาตยา อ่ำรัก </t>
  </si>
  <si>
    <t>0934265114</t>
  </si>
  <si>
    <t>40/4 หมู่ 8 ระแหง ลาดหลุมแก้ว ปทุมธานี 12140</t>
  </si>
  <si>
    <t>EB672568185TH</t>
  </si>
  <si>
    <t>Att คุณเปรี้ยว</t>
  </si>
  <si>
    <t>EB672568194TH</t>
  </si>
  <si>
    <t>บริษัท ซี.เจ. เอ็กซ์เพรส กรุ๊ป จำกัด 393 อาคาร 393 สีลม ชัน 2, 4 และ 5 ถนนสีลม บางรัก บางรัก กรุงเทพ 10500</t>
  </si>
  <si>
    <t>EB672689759TH</t>
  </si>
  <si>
    <t>สำนักงานพัฒนาสังคมและความมั่นคงของ มนุษย์</t>
  </si>
  <si>
    <t>0955475304</t>
  </si>
  <si>
    <t>สำนักงานพัฒนาสังคมและความมั่นคงของ มนุษย์จังหวัดตาก 910 หมู่ 96300 ฝากให้พี่หวาน น้ำรึม เมืองตาก ตาก 63000</t>
  </si>
  <si>
    <t>EA972550815TH</t>
  </si>
  <si>
    <t>วัลภา</t>
  </si>
  <si>
    <t>0899922868</t>
  </si>
  <si>
    <t>ประภาสะโนบล 8/47 ถ.สนามบิน กาฬสินธุ์ เมืองกาฬสินธุ์ กาฬสินธุ์ 46000</t>
  </si>
  <si>
    <t>EA972550801TH</t>
  </si>
  <si>
    <t>0622978942</t>
  </si>
  <si>
    <t>ธัญญชาติพัวพงษ์ 11/6 ร้านเย็นตาโฟฮ่องเต้ แขวงถนนนครไชยศรี ดุสิต ดุสิต กรุงเทพ 10300</t>
  </si>
  <si>
    <t>EA972550789TH</t>
  </si>
  <si>
    <t>12/314 ถนนบางนา-ตราด 37 หมู่บ้านเปรมฤทัย ซอยเปรมฤทัย สามแยกคัวT เลี้ยวขวาสุดทางตัน บางแก้ว บางพลี สมุทรปราการ 10540</t>
  </si>
  <si>
    <t>EA972550735TH</t>
  </si>
  <si>
    <t>สุภา แก้วเกาะสะบ้า</t>
  </si>
  <si>
    <t>0656232292</t>
  </si>
  <si>
    <t>1/7-8 ถ.สุวรรณวงศ์ หาดใหญ่ หาดใหญ่ สงขลา 90110</t>
  </si>
  <si>
    <t>EA972550727TH</t>
  </si>
  <si>
    <t>ไทยบูลย์ วรรณพฤกษ์</t>
  </si>
  <si>
    <t>0988942719</t>
  </si>
  <si>
    <t>100/60/9 หมู่15 บ้านพระ เมืองปราจีนบุรี ปราจีนบุรี 25230</t>
  </si>
  <si>
    <t>EB672543056TH</t>
  </si>
  <si>
    <t>อรวรรณ ศรีลิ้มพงษ์</t>
  </si>
  <si>
    <t>0980102789</t>
  </si>
  <si>
    <t>บ้านเลขที่ 58/1 หมู่ที่ 1 วัดประดู่ เมืองสุราษฎร์ธานี สุราษฎร์ธานี 84000</t>
  </si>
  <si>
    <t>EB672543042TH</t>
  </si>
  <si>
    <t>สุวารีฉัตรเวช</t>
  </si>
  <si>
    <t>0979870236</t>
  </si>
  <si>
    <t>54 หมู่ 7 บางเป้า กันตัง ตรัง 92110</t>
  </si>
  <si>
    <t>EB672542991TH</t>
  </si>
  <si>
    <t>EB672542869TH</t>
  </si>
  <si>
    <t>0816178169</t>
  </si>
  <si>
    <t>478/150 KC natural ville แพรกษาใหม่ เมืองสมุทรปราการ สมุทรปราการ 10280</t>
  </si>
  <si>
    <t>EA972750365TH</t>
  </si>
  <si>
    <t>ขวัญเรือน ทองเขียว</t>
  </si>
  <si>
    <t>0972362642</t>
  </si>
  <si>
    <t>82 ม.14 ซับน้อย วิเชียรบุรี เพชรบูรณ์ 67180</t>
  </si>
  <si>
    <t>EA972750357TH</t>
  </si>
  <si>
    <t>ศิริรัตน์ ประทุม</t>
  </si>
  <si>
    <t>0921978055</t>
  </si>
  <si>
    <t>98ม8 สำโรง อุทุมพรพิสัย ศรีสะเกษ 33120</t>
  </si>
  <si>
    <t>EA972750343TH</t>
  </si>
  <si>
    <t>สุวรรณี ป้องศรี</t>
  </si>
  <si>
    <t>0846850740</t>
  </si>
  <si>
    <t>43ม.8บ้านงิ้วต.เขือน้ำอ.บ้านผือจ.อุดร41160 เขือน้ำ บ้านผือ อุดรธานี 41160</t>
  </si>
  <si>
    <t>EA972750330TH</t>
  </si>
  <si>
    <t>นงนุช</t>
  </si>
  <si>
    <t>0838918833</t>
  </si>
  <si>
    <t>ตันติวรสิทธิ์ 222/175 หมู่6 นาวีเฮ้าส์10 พลูตาหลวง สัตหีบ ชลบุรี พลูตาหลวง สัตหีบ ชลบุรี 20180</t>
  </si>
  <si>
    <t>EA972750326TH</t>
  </si>
  <si>
    <t xml:space="preserve">พระครูปลัดเลิศพันธุ์  </t>
  </si>
  <si>
    <t>0910765949</t>
  </si>
  <si>
    <t>พระครูปลัดเลิศพันธุ์ วัดชัยทอง 139 ม.5 บ้านกลาง หล่มสัก เพชรบูรณ์ 67110</t>
  </si>
  <si>
    <t>EA972750312TH</t>
  </si>
  <si>
    <t>ณัฏฐณิชา หิมะนัส</t>
  </si>
  <si>
    <t>0615787095</t>
  </si>
  <si>
    <t>โรงพยาบาลจุฬาลงกรณ์ ตึกภูมิสิริ 1873 ถ.พระราม4 ปทุมวัน ปทุมวัน กรุงเทพ 10330</t>
  </si>
  <si>
    <t>EA972750309TH</t>
  </si>
  <si>
    <t xml:space="preserve">ภัคทีฆวิณหุ์  </t>
  </si>
  <si>
    <t>0838453795</t>
  </si>
  <si>
    <t>ภัคทีฆวิณหุ์ 350/171 อาคาร18 ชั้น 15 กคช.ร่มเกล้าระยะ3 ส่วนที่3 ซ.เคหะร่มเกล้า 37 ถ.ร่มเกล้า ขว.คลองสองต้นนุ่น ข.ลาดกระบัง คลองสองต้นนุ่น ลาดกระบัง กรุงเทพ 10520</t>
  </si>
  <si>
    <t>EA972750290TH</t>
  </si>
  <si>
    <t>เรวดี</t>
  </si>
  <si>
    <t>0821594895</t>
  </si>
  <si>
    <t>123 ม.7 หนองกะท้าว นครไทย พิษณุโลก 65120</t>
  </si>
  <si>
    <t>EA972750286TH</t>
  </si>
  <si>
    <t>คุณ.นงนุช บุญน้อม</t>
  </si>
  <si>
    <t>0968561876</t>
  </si>
  <si>
    <t>194 ซ.อินทามระ29 ถ.สุทธิสาร พญาไท พญาไท กรุงเทพ 10400</t>
  </si>
  <si>
    <t>EA972750272TH</t>
  </si>
  <si>
    <t>ปาริชาต</t>
  </si>
  <si>
    <t>0989261526</t>
  </si>
  <si>
    <t>แสนตรง 93 หมู่ที่10 บ้านหนองโขน กระท่อมไม้ไผ่ ศรีมหาโพธิ ศรีมหาโพธิ ปราจีนบุรี 25140</t>
  </si>
  <si>
    <t>EA972750269TH</t>
  </si>
  <si>
    <t>น.ส.สุกัญญา</t>
  </si>
  <si>
    <t>0885113010</t>
  </si>
  <si>
    <t>หอมดวง บจก.ไวร์เมชขอนแก่น 314 ม.2 บ้านเป็ด เมืองขอนแก่น ขอนแก่น 40000</t>
  </si>
  <si>
    <t>EA972750255TH</t>
  </si>
  <si>
    <t>ฐิติรัตน์ แต่งตั้งรัมย์</t>
  </si>
  <si>
    <t>0979416234</t>
  </si>
  <si>
    <t>197หมู่11 ชุมพวง ชุมพวง นครราชสีมา 30270</t>
  </si>
  <si>
    <t>EB672651767TH</t>
  </si>
  <si>
    <t>K.พีรวรรณ เอกพลพิสิฐ</t>
  </si>
  <si>
    <t>0897912469</t>
  </si>
  <si>
    <t>68 ม.6 กุฎโง้ง พนัสนิคม ชลบุรี 20140</t>
  </si>
  <si>
    <t>EB672651753TH</t>
  </si>
  <si>
    <t>กมลชนก ทานทน</t>
  </si>
  <si>
    <t>0899332840</t>
  </si>
  <si>
    <t>97 หมู่17 เนินหอม เมืองปราจีนบุรี ปราจีนบุรี 25230</t>
  </si>
  <si>
    <t>EB672651740TH</t>
  </si>
  <si>
    <t>นายสุริยา</t>
  </si>
  <si>
    <t>0896695801</t>
  </si>
  <si>
    <t>อ้วนไพศาลวงษ์ 20/5 ม.3 แม่กระบุง ศรีสวัสดิ์ กาญจนบุรี 71250</t>
  </si>
  <si>
    <t>EB672651736TH</t>
  </si>
  <si>
    <t>0967609019</t>
  </si>
  <si>
    <t>38/133 ม.2 ม.เอื้ออาทรประแสร์2 ถ.ประแสร์-เขาจุก ทุ่งควายกิน แกลง ระยอง 21110</t>
  </si>
  <si>
    <t>EB672651719TH</t>
  </si>
  <si>
    <t>นิค</t>
  </si>
  <si>
    <t>0933976458</t>
  </si>
  <si>
    <t>บ้านป่าบุ 5 ม.17 กระสัง กระสัง บุรีรัมย์ 31160</t>
  </si>
  <si>
    <t>EB672651696TH</t>
  </si>
  <si>
    <t>ชนัฎดา อร่ามศรี</t>
  </si>
  <si>
    <t>0932911686</t>
  </si>
  <si>
    <t>28/16 ม.3 กะเฉด เมืองระยอง ระยอง 21100</t>
  </si>
  <si>
    <t>EB672651682TH</t>
  </si>
  <si>
    <t>กมลชนก ทานทน อพาร์ทเม้นท์กรรณิกา</t>
  </si>
  <si>
    <t>ห้อง B11 166/20 ม.13 หนองปรือ บางละมุง ชลบุรี 20150</t>
  </si>
  <si>
    <t>EB672651679TH</t>
  </si>
  <si>
    <t>นางสาวอำนวยพร</t>
  </si>
  <si>
    <t>0635895490</t>
  </si>
  <si>
    <t>เพียวโว 396 ม.1 บุพราหมณ์ นาดี ปราจีนบุรี 25220</t>
  </si>
  <si>
    <t>EB672651665TH</t>
  </si>
  <si>
    <t>วิไลรัตน์</t>
  </si>
  <si>
    <t>0968871546</t>
  </si>
  <si>
    <t>โหมขุนทด คอนโดพานทอง ตึก PP2ห้อง 112เลขที่109/30ม.1 บ้านเก่า พานทอง ชลบุรี 20160</t>
  </si>
  <si>
    <t>EB672651651TH</t>
  </si>
  <si>
    <t>สุวรีย์</t>
  </si>
  <si>
    <t>0847613370</t>
  </si>
  <si>
    <t>376 ร.ร. สารสาสน์พิทยา ขว.บางโพงพาง ถ.สาธุประดิษฐื ข.ยานนาวา บางโพงพาง ยานนาวา กรุงเทพ 10120</t>
  </si>
  <si>
    <t>EB672651648TH</t>
  </si>
  <si>
    <t>Lek</t>
  </si>
  <si>
    <t>0985244422</t>
  </si>
  <si>
    <t>8/94 ซ บ้านใต้ เมืองกาญจนบุรี กาญจนบุรี 71000</t>
  </si>
  <si>
    <t>EB672651634TH</t>
  </si>
  <si>
    <t>แม่ไล ชะรัมย์</t>
  </si>
  <si>
    <t>0619128735</t>
  </si>
  <si>
    <t>47หมู่4 บ้านกระทุ่ม ร่อนทอง สตึก บุรีรัมย์ 31150</t>
  </si>
  <si>
    <t>EB672651625TH</t>
  </si>
  <si>
    <t>วารินทร์ บุญประเสริฐ</t>
  </si>
  <si>
    <t>0892940537</t>
  </si>
  <si>
    <t>210 ม7ต. กระบี่น้อย เมืองกระบี่ กระบี่ 81000</t>
  </si>
  <si>
    <t>EB672651617TH</t>
  </si>
  <si>
    <t>สายสุนีย์/</t>
  </si>
  <si>
    <t>0956528488</t>
  </si>
  <si>
    <t>สายสุนีย์/ 214/ม/เปรมฤทัย3/ข/ คันนายาว คันนายาว กรุงเทพ 10230</t>
  </si>
  <si>
    <t>EB672651603TH</t>
  </si>
  <si>
    <t>หทัยรัตน์ อายุวัฒนะ</t>
  </si>
  <si>
    <t>0818295319</t>
  </si>
  <si>
    <t>109/92 ม.ชวนชมรัตน์ ถ.บางกรวย-ไทรน้อย บางบัวทอง บางบัวทอง นนทบุรี 11110</t>
  </si>
  <si>
    <t>EB672651594TH</t>
  </si>
  <si>
    <t>เกวลี คำกลาง</t>
  </si>
  <si>
    <t>0947433400</t>
  </si>
  <si>
    <t>130/1 หมู่9 บ้านหนองกก ท่าจะหลุง โชคชัย นครราชสีมา 30190</t>
  </si>
  <si>
    <t>EB672651585TH</t>
  </si>
  <si>
    <t>0659695989</t>
  </si>
  <si>
    <t>183/8-9 ถนนเอกาทศรถ ในเมือง เมืองพิษณุโลก พิษณุโลก 65000</t>
  </si>
  <si>
    <t>EB672651577TH</t>
  </si>
  <si>
    <t>น.ส นฤภร สืบศักดิ์วงศ์</t>
  </si>
  <si>
    <t>0937457400</t>
  </si>
  <si>
    <t>ตึกเด็กโรงพยาบาลพบพระ 245 ม.2 พบพระ พบพระ ตาก 63160</t>
  </si>
  <si>
    <t>EB672651563TH</t>
  </si>
  <si>
    <t>อารีรัตน์ ดอกทุเรียน</t>
  </si>
  <si>
    <t>0804796282</t>
  </si>
  <si>
    <t>216 หมู่ที่9 บ้านสวรรค์วารี หนองตะไก้ หนองบุญมาก นครราชสีมา 30410</t>
  </si>
  <si>
    <t>EB672861329TH</t>
  </si>
  <si>
    <t>คุณปาณิศรา ผ่องใส</t>
  </si>
  <si>
    <t>0610940656</t>
  </si>
  <si>
    <t>1002-94 ตึก B คอนโดนิรันดร์ 9 อุดมสุข 56 สุขุมวิท 103 บางนา บางนา กรุงเทพ 10260</t>
  </si>
  <si>
    <t>EA973102359TH</t>
  </si>
  <si>
    <t>กัลย์สุดา นิลแบน</t>
  </si>
  <si>
    <t>0929528868</t>
  </si>
  <si>
    <t>60หมู่ 12 สระลงเรือ ห้วยกระเจา กาญจนบุรี 71170</t>
  </si>
  <si>
    <t>EA973102345TH</t>
  </si>
  <si>
    <t>สายธาร บุญเจริญ</t>
  </si>
  <si>
    <t>0980500035</t>
  </si>
  <si>
    <t>6/14ม.2 บางนอน เมืองระนอง ระนอง 85000</t>
  </si>
  <si>
    <t>EA973102331TH</t>
  </si>
  <si>
    <t>น.ส.มาลีพร</t>
  </si>
  <si>
    <t>0653861149</t>
  </si>
  <si>
    <t>แซ่ล้อ 37หมู่6 เทอดไทย แม่ฟ้าหลวง เชียงราย 57240</t>
  </si>
  <si>
    <t>EA973102328TH</t>
  </si>
  <si>
    <t>เรณู บุญชุบ</t>
  </si>
  <si>
    <t>0985095541</t>
  </si>
  <si>
    <t>100/219หมู่12 ลำตาเสา วังน้อย พระนครศรีอยุธยา 13170</t>
  </si>
  <si>
    <t>EA973102314TH</t>
  </si>
  <si>
    <t>ณัชชา</t>
  </si>
  <si>
    <t>0820503410</t>
  </si>
  <si>
    <t>23/13 ม.8 คลองห้า คลองหลวง ปทุมธานี 12120</t>
  </si>
  <si>
    <t>EA973102305TH</t>
  </si>
  <si>
    <t>วรินดา ทองมี หนิง</t>
  </si>
  <si>
    <t>0954367820</t>
  </si>
  <si>
    <t>11/31 หมู่ 2 ซอยเอกชัย 23 บางขุนเทียน จอมทอง กรุงเทพ 10150</t>
  </si>
  <si>
    <t>EA973102291TH</t>
  </si>
  <si>
    <t>วัชรินทร์</t>
  </si>
  <si>
    <t>0624054064</t>
  </si>
  <si>
    <t>ตะพัง 102/1ม.1 หนองกระทุ่ม กำแพงแสน นครปฐม หนองกระทุ่ม กำแพงแสน นครปฐม 73140</t>
  </si>
  <si>
    <t>EA973102288TH</t>
  </si>
  <si>
    <t>อจรีศรีสุระ</t>
  </si>
  <si>
    <t>0944626862</t>
  </si>
  <si>
    <t>10/2ปากน้ำกระโจมทองซอย5 บางพรม ตลิ่งชัน กรุงเทพ 10170</t>
  </si>
  <si>
    <t>EA973102274TH</t>
  </si>
  <si>
    <t>ธิศวรรณ</t>
  </si>
  <si>
    <t>0986914549</t>
  </si>
  <si>
    <t>สันทาลุนัย 50 หมู่ 18 นาโพธิ์ กุดรัง มหาสารคาม 44130</t>
  </si>
  <si>
    <t>EA973102265TH</t>
  </si>
  <si>
    <t>นันทขวัญอ่วมประเสริฐ</t>
  </si>
  <si>
    <t>0857045156</t>
  </si>
  <si>
    <t>274หมู่11 หนองตาแต้ม ปราณบุรี ประจวบคีรีขันธ์ 77120</t>
  </si>
  <si>
    <t>EA973102257TH</t>
  </si>
  <si>
    <t>EA973102243TH</t>
  </si>
  <si>
    <t>ประไพพรรณ แก้วรัตนศรี</t>
  </si>
  <si>
    <t>0821392169</t>
  </si>
  <si>
    <t>39 ม.3 วังใหญ่ เทพา สงขลา 90260</t>
  </si>
  <si>
    <t>EA973102230TH</t>
  </si>
  <si>
    <t>0930080453</t>
  </si>
  <si>
    <t>270 ม.1 วังสมบูรณ์ วังสมบูรณ์ สระแก้ว 27250</t>
  </si>
  <si>
    <t>EA973102212TH</t>
  </si>
  <si>
    <t>102/97 หมู่10 ทุ่งสุขลา ศรีราชา ชลบุรี 20230</t>
  </si>
  <si>
    <t>EA973102209TH</t>
  </si>
  <si>
    <t>0614357486</t>
  </si>
  <si>
    <t>ชลประทานชุมพร 162 ม.1 นาชะอัง เมืองชุมพร ชุมพร 86000</t>
  </si>
  <si>
    <t>EB672868548TH</t>
  </si>
  <si>
    <t>0897386098</t>
  </si>
  <si>
    <t>80/234 หมู่บ้านพนาสนธ์เรสสิเด็นท์ ญอย 5 ถนนพิชิตสงคราม วิชิต เมืองภูเก็ต ภูเก็ต 83000</t>
  </si>
  <si>
    <t>นางสาวประกายมาศ งาแก้ว</t>
  </si>
  <si>
    <t>0954076336</t>
  </si>
  <si>
    <t>335 ม.3 บางสวรรค์ พระแสง สุราษฎร์ธานี 84210</t>
  </si>
  <si>
    <t>EB672868525TH</t>
  </si>
  <si>
    <t>ครูจิตรลดา เชิงหอม</t>
  </si>
  <si>
    <t>0818732780</t>
  </si>
  <si>
    <t>433 หมู่ 3 สระคู สุวรรณภูมิ ร้อยเอ็ด 45130</t>
  </si>
  <si>
    <t>EB672868517TH</t>
  </si>
  <si>
    <t>ศิริลักษณ์ คงอยู่เย็น</t>
  </si>
  <si>
    <t>0628124357</t>
  </si>
  <si>
    <t>1/29ซอยเสรีไทย 50 แยก 11 ถนนเสรีไทย คันนายาว คันนายาว กรุงเทพ 10230</t>
  </si>
  <si>
    <t>EB672868503TH</t>
  </si>
  <si>
    <t>ชลธิฌา บุญเจริญ</t>
  </si>
  <si>
    <t>0837749638</t>
  </si>
  <si>
    <t>111/2หมู่1 โคกขี้หนอน พานทอง ชลบุรี 20160</t>
  </si>
  <si>
    <t>EB672868494TH</t>
  </si>
  <si>
    <t>คุณธานินทร์</t>
  </si>
  <si>
    <t>0925198411</t>
  </si>
  <si>
    <t>180/276 ม.3 มบ.อัมรินทร์ ซ.18 สัตหีบ สัตหีบ ชลบุรี 20180</t>
  </si>
  <si>
    <t>EB672868485TH</t>
  </si>
  <si>
    <t>โชติรช ยศวิชัย</t>
  </si>
  <si>
    <t>0885930249</t>
  </si>
  <si>
    <t>82/4 หมู่ 17ซ.วัดป่าพรหมวิหาร หนองโสน สามง่าม พิจิตร 66140</t>
  </si>
  <si>
    <t>EB672868477TH</t>
  </si>
  <si>
    <t>นางนิรมล</t>
  </si>
  <si>
    <t>0638300103</t>
  </si>
  <si>
    <t>เทศฉิม 89 หมู่ 11 บ หนองสองห้อง ค่ายบกหวาน เมืองหนองคาย หนองคาย 43100</t>
  </si>
  <si>
    <t>EB672868463TH</t>
  </si>
  <si>
    <t>K.นัธทวัฒน์ เจริญสุข</t>
  </si>
  <si>
    <t>0812924887</t>
  </si>
  <si>
    <t>อาคารลีลาวดี รีโซเทล เลขที่ 246/17-18 ซอยลาดพร้าว 122 ถนนลาดพร้าว พลับพลา วังทองหลาง กรุงเทพ 10310</t>
  </si>
  <si>
    <t>EB672868446TH</t>
  </si>
  <si>
    <t>ยุพิน อาจหาญ</t>
  </si>
  <si>
    <t>0930693969</t>
  </si>
  <si>
    <t>45หมู่1 บ้านกุ่ม สองพี่น้อง สุพรรณบุรี 72110</t>
  </si>
  <si>
    <t>EB672868432TH</t>
  </si>
  <si>
    <t>รมณ ศรสุรินทร์</t>
  </si>
  <si>
    <t>0931789991</t>
  </si>
  <si>
    <t>58/99-100 โซนท้ายตลาดไทยสมบูรณ์3 ถนนเลียบคลองสาม คลองสาม คลองหลวง ปทุมธานี 12120</t>
  </si>
  <si>
    <t xml:space="preserve">ชื่อ: กรกนก สาทรกิจ  </t>
  </si>
  <si>
    <t>0645145596</t>
  </si>
  <si>
    <t>กรกนก สาทรกิจ 166/28 หมู่บ้านริมทะเล1 หมู่ 3 ถนนพระยาสัจจา เสม็ด เมืองชลบุรี ชลบุรี 20000</t>
  </si>
  <si>
    <t>EB672868415TH</t>
  </si>
  <si>
    <t>อรณี พลซา</t>
  </si>
  <si>
    <t>0621503079</t>
  </si>
  <si>
    <t>8หมู่4 วังสะพุง วังสะพุง เลย 42130</t>
  </si>
  <si>
    <t>EB672868392TH</t>
  </si>
  <si>
    <t xml:space="preserve">ส่งคุณกวิน </t>
  </si>
  <si>
    <t>0858778122</t>
  </si>
  <si>
    <t>โรงแรมเซ็นทาราแม่สอดเลขที่ 100 ถนนสายเอเชีย แม่สอด แม่สอด ตาก 63110</t>
  </si>
  <si>
    <t>EA973102226TH</t>
  </si>
  <si>
    <t>0860689211</t>
  </si>
  <si>
    <t>347 ม.4 คู้ยายหมี สนามชัยเขต ฉะเชิงเทรา 24160</t>
  </si>
  <si>
    <t>EB672868401TH</t>
  </si>
  <si>
    <t>คุณสุรางค์</t>
  </si>
  <si>
    <t>0970199108</t>
  </si>
  <si>
    <t>ฟักบางยุง สำนักงานเขตบางแค เลขที่ 1 ถ.กาญจนาภิเษก0010แยก บางแค บางแค กรุงเทพ 10160</t>
  </si>
  <si>
    <t>F+E104+H10+H106:L114</t>
  </si>
  <si>
    <t>EA973342059TH</t>
  </si>
  <si>
    <t>0924304445</t>
  </si>
  <si>
    <t>235/44ม.ธนทองซิตี้เพชรเกษม69 ถ.เลียบฝั่งเหนือ หนองแขม หนองแขม กรุงเทพ 10160</t>
  </si>
  <si>
    <t>EA973342062TH</t>
  </si>
  <si>
    <t>น.ส.ดวงแก้ว เจียนกลาง</t>
  </si>
  <si>
    <t>0644145844</t>
  </si>
  <si>
    <t>147/1ม.5 คลองตะเกรา ท่าตะเกียบ ฉะเชิงเทรา 24160</t>
  </si>
  <si>
    <t>EA973342076TH</t>
  </si>
  <si>
    <t>คุณดาว</t>
  </si>
  <si>
    <t>0925868799</t>
  </si>
  <si>
    <t>รพ.ภูมิพลอดุลยเดชกรมแพทย์ทหารอากาศ 171 ถ. พหลโยธิน แขวงคลองถนน เขตสายไหม กรุงเทพมหานคร 10220 อาคารศูนมะเร็ง คลองถนน สายไหม กรุงเทพ 10220</t>
  </si>
  <si>
    <t>EA973342080TH</t>
  </si>
  <si>
    <t>สุปราณี อนุศรี</t>
  </si>
  <si>
    <t>0650234353</t>
  </si>
  <si>
    <t>8/1ม.7ต.แม่วงก์อ.แม่วงก์จ.นครสวรรค์60150 แม่วงก์ แม่วงก์ นครสวรรค์ 60150</t>
  </si>
  <si>
    <t>EA973342093TH</t>
  </si>
  <si>
    <t>จารวี มณีชัย</t>
  </si>
  <si>
    <t>0649174125</t>
  </si>
  <si>
    <t>131/147 ม 5 รัษฎา เมืองภูเก็ต ภูเก็ต 83000</t>
  </si>
  <si>
    <t>EB673031212TH</t>
  </si>
  <si>
    <t>EB673031209TH</t>
  </si>
  <si>
    <t>่่นาง</t>
  </si>
  <si>
    <t>0629899324</t>
  </si>
  <si>
    <t>ภูชิดามาส จิตต์อิ่ม 20/1 หมู่ 1 วังตะเคียน เมืองฉะเชิงเทรา ฉะเชิงเทรา 24000</t>
  </si>
  <si>
    <t>EB673031190TH</t>
  </si>
  <si>
    <t>พรศักดิ์จรุงจิตอารีย์</t>
  </si>
  <si>
    <t>0626710539</t>
  </si>
  <si>
    <t>484 ประชาอุทิศ 16 ห้วยขวางเขตห้วยขวาง วังทองหลาง วังทองหลาง กรุงเทพ 10310</t>
  </si>
  <si>
    <t>EB673031186TH</t>
  </si>
  <si>
    <t>ฉลวย/มุ่งยอดกลาง</t>
  </si>
  <si>
    <t>0813779916</t>
  </si>
  <si>
    <t>ฉลวย/มุ่งยอดกลาง ผู้โอนดูให้ทีอยู่คนเดียวจ้า ส่ง/ประสิทธิ์-มารศรี-96/127หมู่6-ตำบลคูคต-อำเภอลำลูกกา-จังหวัดปทุมธานี12130 คูคต ลำลูกกา ปทุมธานี 12130</t>
  </si>
  <si>
    <t>EB673031169TH</t>
  </si>
  <si>
    <t>เครือวัลย์ ไชยานุพงศ์</t>
  </si>
  <si>
    <t>0644947490</t>
  </si>
  <si>
    <t>69ม10ตช้างกลางอช้างกลางจนครศรีธรรมราช80250 ช้างกลาง ช้างกลาง นครศรีธรรมราช 80250</t>
  </si>
  <si>
    <t>EB673031155TH</t>
  </si>
  <si>
    <t>นายธีระพงศ์</t>
  </si>
  <si>
    <t>0637967935</t>
  </si>
  <si>
    <t>เนาวาสน์ ศูนย์วิจัยและพัฒนาการเพาะเลี้ยงสัตว์น้ำชายฝั่งระนอง 93ม.3 ราชกรูด เมืองระนอง ระนอง 85000</t>
  </si>
  <si>
    <t>EB673031141TH</t>
  </si>
  <si>
    <t>ยศทร จบศรี</t>
  </si>
  <si>
    <t>0876064702</t>
  </si>
  <si>
    <t>คลอง1 หอพักแมนชั่น เลขที่14 ซ.รังสิต-นครนายก20ห้อง217 ประชาธิปัตย์ ธัญบุรี ปทุมธานี 12130</t>
  </si>
  <si>
    <t>EB673031138TH</t>
  </si>
  <si>
    <t>แสนคำ ที่อยู่สำหรับ 117ซ.เพชรเกษม92/3-หมายเหตุ ขอมีรสกาแฟกล่องล่ะ 1 บางแค บางแค กรุงเทพ 10160</t>
  </si>
  <si>
    <t>EB673031124TH</t>
  </si>
  <si>
    <t>นารี จบศรี</t>
  </si>
  <si>
    <t>0953328782</t>
  </si>
  <si>
    <t>73/1 หมู่ 2 ท่าเทววงษ์ เกาะสีชัง ชลบุรี 20120</t>
  </si>
  <si>
    <t>0812655956</t>
  </si>
  <si>
    <t>91/4/1 ซ.แข็งขัน 3, พหลโยธิน 64-หมายเหตุ เคลมปณ คูคต ลำลูกกา ปทุมธานี 12130</t>
  </si>
  <si>
    <t>EB673031107TH</t>
  </si>
  <si>
    <t>205/1 ถนนกำแพงเพชร6 ชุมชนสตรีเหล็ก ดอนเมือง ดอนเมือง กรุงเทพ 10210</t>
  </si>
  <si>
    <t>EB673031098TH</t>
  </si>
  <si>
    <t>วรกฤต วรัทคณานนท์ เลขที่</t>
  </si>
  <si>
    <t>0826929949</t>
  </si>
  <si>
    <t>458/32 หมู่บ้านธนาภิรมย์ ซ.2 ถนนเลียบคลองภาษีเจริญฝั่งเหนือ หนองแขม หนองแขม กรุงเทพ 10160</t>
  </si>
  <si>
    <t>EB673193250TH</t>
  </si>
  <si>
    <t>คุณรัชนี ศรีสะอาด</t>
  </si>
  <si>
    <t>0993037303</t>
  </si>
  <si>
    <t>โรงเรียนเทศบาล 3 วัดศาลาหัวยาง ถนนไทรบุรี บ่อยาง เมืองสงขลา สงขลา 90000</t>
  </si>
  <si>
    <t>EB673193263TH</t>
  </si>
  <si>
    <t>คุณเบญญา สมงาม</t>
  </si>
  <si>
    <t>0959627892</t>
  </si>
  <si>
    <t>288/116 หมู่บ้านภูมิใจนิเวศน์ บางเพรียง บางบ่อ สมุทรปราการ 10560</t>
  </si>
  <si>
    <t>EA973591484TH</t>
  </si>
  <si>
    <t xml:space="preserve">สุภาสินี ไวยภาคี  </t>
  </si>
  <si>
    <t>0955695873</t>
  </si>
  <si>
    <t>สุภาสินี ไวยภาคี 21/182 ตรงข้ามซอยเขาพิทักษ์9 ถ.หมู่บ้านรถไฟ หัวหิน หัวหิน ประจวบคีรีขันธ์ 77110</t>
  </si>
  <si>
    <t>EA973591498TH</t>
  </si>
  <si>
    <t>เยาวนา</t>
  </si>
  <si>
    <t>0849416522</t>
  </si>
  <si>
    <t>สุขสมผล 46/1 ม.8 ชุมโค ปะทิว ชุมพร 86160</t>
  </si>
  <si>
    <t>EA973591507TH</t>
  </si>
  <si>
    <t>EA973591515TH</t>
  </si>
  <si>
    <t>ทองล้วน</t>
  </si>
  <si>
    <t>0635048669</t>
  </si>
  <si>
    <t>หัวทราย 357ม3.ตกองนาง.อท่าบ่อ.จหนองคาย43110 กองนาง ท่าบ่อ หนองคาย 43110</t>
  </si>
  <si>
    <t>EA973591524TH</t>
  </si>
  <si>
    <t>พอเพียงบิวตี้</t>
  </si>
  <si>
    <t>0806510434</t>
  </si>
  <si>
    <t>130 ม.5 ตะคร้อ ไพศาลี นครสวรรค์ 60220</t>
  </si>
  <si>
    <t>EA973591538TH</t>
  </si>
  <si>
    <t xml:space="preserve">ชื่อเบริด์  </t>
  </si>
  <si>
    <t>0957598227</t>
  </si>
  <si>
    <t>100/8 ซอยอิสรถาพ31 ถนน อิสรภาพ วัดท่าพระ บางกอกใหญ่ กรุงเทพ 10600</t>
  </si>
  <si>
    <t>EA973591541TH</t>
  </si>
  <si>
    <t>เบลำใย อินทร์ภิรมย์</t>
  </si>
  <si>
    <t>0808506345</t>
  </si>
  <si>
    <t>129หมู่9บ.หัวนา เนินเพิ่ม นครไทย พิษณุโลก 65120</t>
  </si>
  <si>
    <t>EA973591555TH</t>
  </si>
  <si>
    <t xml:space="preserve">วิลัยพร  </t>
  </si>
  <si>
    <t>0871643919</t>
  </si>
  <si>
    <t>วิลัยพร 33/3 ม.5 ห้วยยางโทน ปากท่อ ราชบุรี 70140</t>
  </si>
  <si>
    <t>EA973591569TH</t>
  </si>
  <si>
    <t>222ม2ซ.สุขสวัสดิ์76 บางจาก พระประแดง สมุทรปราการ 10130</t>
  </si>
  <si>
    <t>EB673198985TH</t>
  </si>
  <si>
    <t>อนุชิต</t>
  </si>
  <si>
    <t>0899415922</t>
  </si>
  <si>
    <t>171/20-21 ซ.ประชาอุทิศ2 ถ.อดุลยเดช หมากแข้ง เมืองอุดรธานี อุดรธานี 41000</t>
  </si>
  <si>
    <t>EB673198994TH</t>
  </si>
  <si>
    <t>คุณยาย ผักกาด บ้านคุณยาย</t>
  </si>
  <si>
    <t>0816203405</t>
  </si>
  <si>
    <t>15/33 มบ.พราว ซ.พุทธบูชา 36 แยก1 ขว.บางมด ข.ทุ่งครุ บางมด ทุ่งครุ กรุงเทพ 10140</t>
  </si>
  <si>
    <t>EB673199005TH</t>
  </si>
  <si>
    <t>0869314723</t>
  </si>
  <si>
    <t>ต่วนชะเอม 394/4 ม.2 หนองปลิง เมืองนครสวรรค์ นครสวรรค์ 60000</t>
  </si>
  <si>
    <t>EB673199014TH</t>
  </si>
  <si>
    <t>ทัศนีย์ นพรัตน์</t>
  </si>
  <si>
    <t>0953680789</t>
  </si>
  <si>
    <t>1887 ศูนย์หม่อนไหมเฉลิมพระเกียรติฯ นครราชสีมา ในเมือง เมืองนครราชสีมา นครราชสีมา 30000</t>
  </si>
  <si>
    <t>EB673199028TH</t>
  </si>
  <si>
    <t>สุภา รัตนประทุม</t>
  </si>
  <si>
    <t>0631034438</t>
  </si>
  <si>
    <t>57/16 ม.1 บางจาก เมืองนครศรีธรรมราช นครศรีธรรมราช 80330</t>
  </si>
  <si>
    <t>EB673199031TH</t>
  </si>
  <si>
    <t>รำพันธ์ พรมดาว</t>
  </si>
  <si>
    <t>0935322313</t>
  </si>
  <si>
    <t>199หมู่4 วาริน ศรีเมืองใหม่ อุบลราชธานี 34250</t>
  </si>
  <si>
    <t>EB673199045TH</t>
  </si>
  <si>
    <t>อุไรรัตน์</t>
  </si>
  <si>
    <t>0811334973</t>
  </si>
  <si>
    <t>บุญเสร็จ 249/54 หมู่บ้านวราศิริ1 หมู่8 บางละมุง บางละมุง ชลบุรี 20150</t>
  </si>
  <si>
    <t>EB673199059TH</t>
  </si>
  <si>
    <t>อุลัย</t>
  </si>
  <si>
    <t>0851632901</t>
  </si>
  <si>
    <t>191 ม.3 สนามกอล์ฟบางปู โรงแคดดี้ แพรกษาใหม่ เมืองสมุทรปราการ สมุทรปราการ 10280</t>
  </si>
  <si>
    <t>EB673199062TH</t>
  </si>
  <si>
    <t>คุณสมบุญ สุดาทิพย์</t>
  </si>
  <si>
    <t>0899018888</t>
  </si>
  <si>
    <t>55/325 หมู่บ้านเลิศอุบลพระยาสุเรนทร์ ซอยพระยาสุเรนทร์44 ถนนพระยาสุเรนทร์ สามวาตะวันตก คลองสามวา กรุงเทพ 10510</t>
  </si>
  <si>
    <t>EB673249603TH</t>
  </si>
  <si>
    <t>บริษัท มณียาคอนเซพทร์ จำกัด</t>
  </si>
  <si>
    <t>0845941644</t>
  </si>
  <si>
    <t>บริษัท มณียาคอนเซพทร์ จำกัด 51815 อาคารมณียาเชันเตอร์ขึ้น 15 ถนนเพลินจิต แของลุมพินี เขาขทมวัน กรงเกพมหาAS ลุมพินี ปทุมวัน กรุงเทพ 10330</t>
  </si>
  <si>
    <t>EB673567425TH</t>
  </si>
  <si>
    <t>พิชญาทัศน์ อัมพรพิพัฒน์</t>
  </si>
  <si>
    <t>0889022618</t>
  </si>
  <si>
    <t>156 ถ. จรัญสนิทวงศ์ ซอยจรัญสนิทวงศ์62เเยก4 บางยี่ขัน บางพลัด กรุงเทพ 10700</t>
  </si>
  <si>
    <t>EB673567487TH</t>
  </si>
  <si>
    <t>K.Phuriya</t>
  </si>
  <si>
    <t>0646413394</t>
  </si>
  <si>
    <t>207 ม.2 ริมกก เมืองเชียงราย เชียงราย ริมกก เมืองเชียงราย เชียงราย 57100</t>
  </si>
  <si>
    <t>EB675167601TH</t>
  </si>
  <si>
    <t>EB675167592TH</t>
  </si>
  <si>
    <t>เชอร์รี่ ชำนาญศิลป์</t>
  </si>
  <si>
    <t>0821635239</t>
  </si>
  <si>
    <t>97/19 ม.1 ท่ากระชับ นครชัยศรี นครปฐม 73120</t>
  </si>
  <si>
    <t>EB675167589TH</t>
  </si>
  <si>
    <t xml:space="preserve">สินจัย​ แสนทวีสุข </t>
  </si>
  <si>
    <t>0927144980</t>
  </si>
  <si>
    <t>สินจัย แสนทวีสุข บ้านนาหว้า บ้านเลขที่31 หมู่4 โพธิ์ศรี พิบูลมังสาหาร อุบลราชธานี 34110</t>
  </si>
  <si>
    <t>EB675167575TH</t>
  </si>
  <si>
    <t>อำพร</t>
  </si>
  <si>
    <t>0804993116</t>
  </si>
  <si>
    <t>บริษัทเดลต้า อลูมิเนียม ไทย แลนด์จำกัด. 500 ม.4 อุทัย อุทัย พระนครศรีอยุธยา 13210</t>
  </si>
  <si>
    <t>EB675167561TH</t>
  </si>
  <si>
    <t>235/44ม.ธนทองซิตี้ เพชรเกษม69 ถ.เลียบฝัางเหนือ หนองแขม หนองแขม กรุงเทพ 10160</t>
  </si>
  <si>
    <t>EB675167558TH</t>
  </si>
  <si>
    <t>ศิริพร พลเสน</t>
  </si>
  <si>
    <t>0809359641</t>
  </si>
  <si>
    <t>93/1 หมู่ 9 โรงงานปลาหวานเพชรสมุทร บ้านเลือก โพธาราม ราชบุรี 70120</t>
  </si>
  <si>
    <t>EB675167544TH</t>
  </si>
  <si>
    <t>สำรวย</t>
  </si>
  <si>
    <t>0801028974</t>
  </si>
  <si>
    <t>อินโต 130ม.5 ยางนอน เดิมบางนางบวช สุพรรณบุรี 72120</t>
  </si>
  <si>
    <t>EB675167535TH</t>
  </si>
  <si>
    <t>เกษม</t>
  </si>
  <si>
    <t>0941405433</t>
  </si>
  <si>
    <t>หิรัญวรากร พิภพกุล แมนชั่น 105-105/1ซ.จรัญฯ44 บางยี่ขัน บางพลัด กรุงเทพ 10700</t>
  </si>
  <si>
    <t>EA973881708TH</t>
  </si>
  <si>
    <t>จารุเนตร</t>
  </si>
  <si>
    <t>0925248153</t>
  </si>
  <si>
    <t>กิ้วลาดแยง 295 ม.10 โนนหอม เมืองสกลนคร สกลนคร 47000</t>
  </si>
  <si>
    <t>EA973881699TH</t>
  </si>
  <si>
    <t>ธันยพร กันจากภัยรีย์</t>
  </si>
  <si>
    <t>0925218999</t>
  </si>
  <si>
    <t>42/96ม.จามจุรี ซ.3 ถ.กิ่งแก้ว41 ราชาเทวะ บางพลี สมุทรปราการ 10540</t>
  </si>
  <si>
    <t>EA973881685TH</t>
  </si>
  <si>
    <t>EA973881671TH</t>
  </si>
  <si>
    <t>EA973881668TH</t>
  </si>
  <si>
    <t>อุทัย ศรีเพชร</t>
  </si>
  <si>
    <t>0800741181</t>
  </si>
  <si>
    <t>บ้านเลขที่ 99 หมู่ 2 คลองฉนาก เมืองสุราษฎร์ธานี สุราษฎร์ธานี 84000</t>
  </si>
  <si>
    <t>EB675179437TH</t>
  </si>
  <si>
    <t>นางสาวนภสร</t>
  </si>
  <si>
    <t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ร55/2 ศูนย์เอนเนอร์ขี่คอมเพล็กซ์ อาคารบี ชั้น 18 ถนนวิภาวดีรังสิต จตุจักร จตุจักร กรุงเทพ 10900</t>
  </si>
  <si>
    <t>EB675179445TH</t>
  </si>
  <si>
    <t>EB675179454TH</t>
  </si>
  <si>
    <t>ถึง คุณนุ้ย แผนกบัญชี (เอกสารวางบิล)</t>
  </si>
  <si>
    <t>แผนกบัญชี เอกสารวางบิล บริษัท ศรีฟ้าโฟรเซนฟูดส์ จำกัด เลขที่ 208 - 209 หมู่ 3 วังขนาย ท่าม่วง กาญจนบุรี 71110</t>
  </si>
  <si>
    <t>EB675244498TH</t>
  </si>
  <si>
    <t xml:space="preserve">บริษัท อิสสิร อินเตอร์กรู๊ป จำกัด </t>
  </si>
  <si>
    <t>บริษัท อิสสิร อินเตอร์กรู๊ป จำกัด 150/71 ม.1 บึงยี่โถ ธัญบุรี ปทุมธานี บึงยี่โถ ธัญบุรี ปทุมธานี 12130</t>
  </si>
  <si>
    <t>EB675252503TH</t>
  </si>
  <si>
    <t>ร้าน V18 Bow Shoes</t>
  </si>
  <si>
    <t>0657728766</t>
  </si>
  <si>
    <t>ร้าน V18 Bow Shoesอรัญประเเทศ ป่าไร่ สระแก้ว ป่าไร่ อรัญประเทศ สระแก้ว 27120</t>
  </si>
  <si>
    <t>EB675283430TH</t>
  </si>
  <si>
    <t>คุณนิว</t>
  </si>
  <si>
    <t>0616256659</t>
  </si>
  <si>
    <t>298/34 Trapezo สุขุมวิท16 คลองเตย คลองเตย กรุงเทพ 10110</t>
  </si>
  <si>
    <t>EA974150130TH</t>
  </si>
  <si>
    <t>0878213365</t>
  </si>
  <si>
    <t>ทรงศิริ บ้านเลขที35อ่อนนุช88แยก14 ประเวศ ประเวศ กรุงเทพ 10250</t>
  </si>
  <si>
    <t>EA974150143TH</t>
  </si>
  <si>
    <t>คุณสุนัน บุญศรี</t>
  </si>
  <si>
    <t>0628469711</t>
  </si>
  <si>
    <t>148/6 ม.3 ม่วงงาม สิงหนคร สงขลา 90330</t>
  </si>
  <si>
    <t>EA974150165TH</t>
  </si>
  <si>
    <t>งามศรี</t>
  </si>
  <si>
    <t>0870716630</t>
  </si>
  <si>
    <t>12ซอย7หมู่บ้านเสรี2 ถนนเสรี4 รามคำแหง24 แยก28 หัวหมาก หัวหมาก บางกะปิ กรุงเทพ 10240</t>
  </si>
  <si>
    <t>EA974150174TH</t>
  </si>
  <si>
    <t>ร้ตน์ศิริ โพธืพล</t>
  </si>
  <si>
    <t>0840156216</t>
  </si>
  <si>
    <t>81 ม6 จำปา ท่าเรือ พระนครศรีอยุธยา 13130</t>
  </si>
  <si>
    <t>EA974150191TH</t>
  </si>
  <si>
    <t>เฉลียว รัตน์น้อย</t>
  </si>
  <si>
    <t>0872985159</t>
  </si>
  <si>
    <t>ที่ยุ16 ซ.วอ ถ.วรคามิน สะบารัง เมืองปัตตานี ปัตตานี 94000</t>
  </si>
  <si>
    <t>EA974150205TH</t>
  </si>
  <si>
    <t>EA974150214TH</t>
  </si>
  <si>
    <t>สร้อยทอง โพธิ์รังนก</t>
  </si>
  <si>
    <t>0814826612</t>
  </si>
  <si>
    <t>120หมุ่10ตําบลวัดดาวอําเภอบางปลาม้าจังหวัดสุพรรณบุรีระหัร72150 วัดดาว บางปลาม้า สุพรรณบุรี 72150</t>
  </si>
  <si>
    <t>EB675349502TH</t>
  </si>
  <si>
    <t xml:space="preserve">แม่สมจิตร.ราชโคตร  </t>
  </si>
  <si>
    <t>แม่สมจิตร.ราชโคตร 4ม10ต.กุดรัง อ.กุดรัง จะ.มหาสารคาม กุดรัง กุดรัง มหาสารคาม 44130</t>
  </si>
  <si>
    <t>EB675349520TH</t>
  </si>
  <si>
    <t>พรทิพย์ สุนทร</t>
  </si>
  <si>
    <t>0857767539</t>
  </si>
  <si>
    <t>140หมุ่8 ขุนหาญ ขุนหาญ ศรีสะเกษ 33150</t>
  </si>
  <si>
    <t>EB675349533TH</t>
  </si>
  <si>
    <t>EB675349547TH</t>
  </si>
  <si>
    <t>ทิพย์สุดา อุบลรัตน์</t>
  </si>
  <si>
    <t>0897230502</t>
  </si>
  <si>
    <t>44/21-23 หมู่ที่ 6 ซอยไสน้ำเย็นเจ้าฟ้า67 ถ.เจ้าฟ้าตะวันตก ฉลอง เมืองภูเก็ต ภูเก็ต 83130</t>
  </si>
  <si>
    <t>EB675349555TH</t>
  </si>
  <si>
    <t>จงกล ทองระอา</t>
  </si>
  <si>
    <t>0850934748</t>
  </si>
  <si>
    <t>หมู่บ้านซิตี้โฮมวิลเลจ1 บ้านเลขที่60/102 หมู่4 บึงคำพร้อย ลำลูกกา ปทุมธานี 12150</t>
  </si>
  <si>
    <t>EB675349564TH</t>
  </si>
  <si>
    <t>ยุพิน</t>
  </si>
  <si>
    <t>0909838784</t>
  </si>
  <si>
    <t>95/3 หมู่บ้านปาริชาต ซอย B33 ถนนทางหลวง 345, บางคูวัด เมือง, ปทุมธานี บางคูวัด เมืองปทุมธานี ปทุมธานี 12000</t>
  </si>
  <si>
    <t>EB675349578TH</t>
  </si>
  <si>
    <t>EB675349670TH</t>
  </si>
  <si>
    <t>หวาน</t>
  </si>
  <si>
    <t>0814914963</t>
  </si>
  <si>
    <t>สอนคำจันทร์ 326-328 ถ.กรุงเกษม บางขุนพรหม พระนคร กรุงเทพ 10200</t>
  </si>
  <si>
    <t>TH13045KUJ661N</t>
  </si>
  <si>
    <t>32 ม.7 ท่าเสา ท่ามะกา กาญจนบุรี ท่ามะกา แสนตอ กาญจนบุรี Thailand</t>
  </si>
  <si>
    <t>TH15055KUJ669O</t>
  </si>
  <si>
    <t>สมคิด</t>
  </si>
  <si>
    <t>5 ม.1 ไผ่หูช้าง บางเลน นครปฐม บางเลน ไผ่หูช้าง นครปฐม Thailand</t>
  </si>
  <si>
    <t>TH19065KUNCS1C</t>
  </si>
  <si>
    <t>ไอรดา</t>
  </si>
  <si>
    <t>0993959537</t>
  </si>
  <si>
    <t>ประจวบ ปราณบุรี ปากน้ำปราณ 77220 333 ม.4 ปราณบุรี ปากน้ำปราณ ประจวบคีรีขันธ์ Thailand</t>
  </si>
  <si>
    <t>EA974150157TH</t>
  </si>
  <si>
    <t>วารุณี</t>
  </si>
  <si>
    <t>0818203193</t>
  </si>
  <si>
    <t>4/30 หมูบ้านสหกรณ์ แยก 2 ถนนเสรีไทย 57 คลองกุ่ม บึงกุ่ม กรุงเทพ 10240</t>
  </si>
  <si>
    <t>EA974150188TH</t>
  </si>
  <si>
    <t>จิราพร สำราญรัตน์</t>
  </si>
  <si>
    <t>0875118613</t>
  </si>
  <si>
    <t>32/4หมู่1ชุมชนวัดพิชัย ถเสรีไทย คลองกุ่ม บึงกุ่ม กรุงเทพ 10240</t>
  </si>
  <si>
    <t>EB675512662TH</t>
  </si>
  <si>
    <t>วิภาวรรณ ศุภดล</t>
  </si>
  <si>
    <t>0856340027</t>
  </si>
  <si>
    <t>329 หมู่ 2 โคกกระชาย ครบุรี นครราชสีมา 30250</t>
  </si>
  <si>
    <t>EB675512659TH</t>
  </si>
  <si>
    <t>วรลักษณ์ กล่ำเสถียร</t>
  </si>
  <si>
    <t>0816127857</t>
  </si>
  <si>
    <t>287/1ริมคลองมอญ ถ.อิสรภาพ33 วัดอรุณ บางกอกใหญ่ กรุงเทพ 10600</t>
  </si>
  <si>
    <t>EB675512645TH</t>
  </si>
  <si>
    <t>นิภาพรรณ อินทร์สุวรรณ</t>
  </si>
  <si>
    <t>0862538589</t>
  </si>
  <si>
    <t>269 หมู่ 1 บ้าน หนองม่วงใหญ่ งิ้ว ห้วยแถลง นครราชสีมา 30240</t>
  </si>
  <si>
    <t>EB675512631TH</t>
  </si>
  <si>
    <t>กาญจนา สายแก้ว</t>
  </si>
  <si>
    <t>0625436270</t>
  </si>
  <si>
    <t>ปาร์คประตู3 28/8หมู่ที่9 บางน้ำผึ้ง พระประแดง สมุทรปราการ 10130</t>
  </si>
  <si>
    <t>EB675512628TH</t>
  </si>
  <si>
    <t>นัทธินันท์</t>
  </si>
  <si>
    <t>0934964982</t>
  </si>
  <si>
    <t>ร้านน้ำสีชมพู 27/2 หมู่.6 ลำพะยา เมืองยะลา ยะลา 95160</t>
  </si>
  <si>
    <t>EB675512614TH</t>
  </si>
  <si>
    <t>ลินดา ศักดิ์สงค์</t>
  </si>
  <si>
    <t>0631580465</t>
  </si>
  <si>
    <t>151ม.4ต. ประสงค์ ท่าชนะ สุราษฎร์ธานี 84170</t>
  </si>
  <si>
    <t>EB675512605TH</t>
  </si>
  <si>
    <t>บ้านเลขที่ 24 หมู่ 1 คูคต ลำลูกกา ปทุมธานี 12130</t>
  </si>
  <si>
    <t>EA974397460TH</t>
  </si>
  <si>
    <t>0955437815</t>
  </si>
  <si>
    <t>อุดมผล ร้านโชคตสมโฮมมาร์ท 150/6 ถ.ศรีสุริยวงค์ หน้าเมือง เมืองราชบุรี ราชบุรี 70000</t>
  </si>
  <si>
    <t>EA974397456TH</t>
  </si>
  <si>
    <t>นิดา ชัยชนะ</t>
  </si>
  <si>
    <t>0947752685</t>
  </si>
  <si>
    <t>80/415ม.4ต.วัดประดู่ วัดประดู่ เมืองสุราษฎร์ธานี สุราษฎร์ธานี 84000</t>
  </si>
  <si>
    <t>EA974397442TH</t>
  </si>
  <si>
    <t>กฤษณา สมัครการ</t>
  </si>
  <si>
    <t>0852133287</t>
  </si>
  <si>
    <t>51/712 หมู่9 ซ6/4 ลาดสวาย ลำลูกกา ปทุมธานี 12150</t>
  </si>
  <si>
    <t>EA974397439TH</t>
  </si>
  <si>
    <t>ฝน</t>
  </si>
  <si>
    <t>0986542810</t>
  </si>
  <si>
    <t>73ม.5 บ้านผาขาม บริบูรณ์ สีชมพู ขอนแก่น 40220</t>
  </si>
  <si>
    <t>EA974397425TH</t>
  </si>
  <si>
    <t>อริยาภรณ์ บุญสมปอง</t>
  </si>
  <si>
    <t>0819420335</t>
  </si>
  <si>
    <t>82 ม.3 บางเลน บางเลน นครปฐม 73130</t>
  </si>
  <si>
    <t>EA974553765TH</t>
  </si>
  <si>
    <t>คุณนิฏฐา</t>
  </si>
  <si>
    <t>0646861161</t>
  </si>
  <si>
    <t>ผาสุวิหาโร 36/861 ซ.8 หมู่บ้านพฤกษา 12/1 หมู่3 คลองสาม คลองหลวง ปทุมธานี 12120</t>
  </si>
  <si>
    <t>EB675613771TH</t>
  </si>
  <si>
    <t>วิมลมาศ</t>
  </si>
  <si>
    <t>0850463535</t>
  </si>
  <si>
    <t>วาจากิจ 35/53 หมู่ 1 บางขุนกอง บางกรวย นนทบุรี บางขุนกอง บางกรวย นนทบุรี 11130</t>
  </si>
  <si>
    <t>EA974563808TH</t>
  </si>
  <si>
    <t>ธีรศักดิ์</t>
  </si>
  <si>
    <t>0817720790</t>
  </si>
  <si>
    <t>โสภณวิจิตรกุล บริษัท Y.R.C เท็กซ์ไทส์ จำกัด 134 หมู่ 6 อ้อมน้อย กระทุ่มแบน สมุทรสาคร 74130</t>
  </si>
  <si>
    <t>EA974563811TH</t>
  </si>
  <si>
    <t>คำพันธ์ สอนมั่น</t>
  </si>
  <si>
    <t>0656506568</t>
  </si>
  <si>
    <t>78/1 ม 13 หนองบัวแดง หนองบัวแดง ชัยภูมิ 36210</t>
  </si>
  <si>
    <t>EA974563825TH</t>
  </si>
  <si>
    <t>ศรัณยา_แซ่โอ้ว</t>
  </si>
  <si>
    <t>0897802711</t>
  </si>
  <si>
    <t>44ม1/สยามอุตสาหกรรมยิปซั่ม/8 หนองแค หนองแค สระบุรี 18140</t>
  </si>
  <si>
    <t>EA974563839TH</t>
  </si>
  <si>
    <t>กฤษณา บัวโอภาส</t>
  </si>
  <si>
    <t>0613564699</t>
  </si>
  <si>
    <t>215 ม 8 บ้านแลง เมืองลำปาง ลำปาง 52000</t>
  </si>
  <si>
    <t>EA974563842TH</t>
  </si>
  <si>
    <t>นาฏยา ภูมรัตน์</t>
  </si>
  <si>
    <t>0867927110</t>
  </si>
  <si>
    <t>305ถ.พระราม2ซ.พระราม2/88แยก9-7แสมดำ บางขุนเทียน แสมดำ บางขุนเทียน กรุงเทพ 10150</t>
  </si>
  <si>
    <t>EB675617861TH</t>
  </si>
  <si>
    <t>0869046744</t>
  </si>
  <si>
    <t>ที่อยู่นะคับ.. 304/721 ร้านหมูสะเต๊ะ แม่อุไร การเคหะบางบัว ช.2 ถ.พหลโยธิน 49/1 ตลาดบางเขน หลักสี่ กรุงเทพ 10210</t>
  </si>
  <si>
    <t>EB675617844TH</t>
  </si>
  <si>
    <t>สิริกร</t>
  </si>
  <si>
    <t>0907816859</t>
  </si>
  <si>
    <t>6/9 ถ.แหลมยาง ทางเกวียน แกลง ระยอง 21110</t>
  </si>
  <si>
    <t>EB675617835TH</t>
  </si>
  <si>
    <t>ไชยันต์ เฉนียง</t>
  </si>
  <si>
    <t>0917408385</t>
  </si>
  <si>
    <t>บ้านเลขที่139หมู7 บ้านหนองทุ่ม ป่าสังข์ จตุรพักตรพิมาน ร้อยเอ็ด 45180</t>
  </si>
  <si>
    <t>EB675617827TH</t>
  </si>
  <si>
    <t>คุณแนน</t>
  </si>
  <si>
    <t>0928123357</t>
  </si>
  <si>
    <t>70/117 หมู่บ้านหรรษาสุข เบิกไพร บ้านโป่ง ราชบุรี 70110</t>
  </si>
  <si>
    <t>EB675617813TH</t>
  </si>
  <si>
    <t>สุชิน</t>
  </si>
  <si>
    <t>0861608179</t>
  </si>
  <si>
    <t>ถนอม 27/4 ม.12 คลองจินดา สามพราน นครปฐม 73110</t>
  </si>
  <si>
    <t>EB675617795TH</t>
  </si>
  <si>
    <t>ปราณี</t>
  </si>
  <si>
    <t>ศิริสิน ที่อยู่มเดิมค่ะ 318/2ซ.เจริญสุขถ.พระราม4 คลองเตย คลองเตย กรุงเทพ 10110</t>
  </si>
  <si>
    <t>EB675617787TH</t>
  </si>
  <si>
    <t>อรุณี กฤษณะสังข์</t>
  </si>
  <si>
    <t>0945495348</t>
  </si>
  <si>
    <t>109/136 หมู่บ้านร่มเกล้า 2 บางรักพัฒนา บางบัวทอง นนทบุรี 11110</t>
  </si>
  <si>
    <t>อุมาภรณ์</t>
  </si>
  <si>
    <t>0619344333</t>
  </si>
  <si>
    <t>สุขประเสริฐ 999/137 หมู่ 2-หมายเหตุ เคลมลาซาด้า นิคมพัฒนา นิคมพัฒนา ระยอง 21180</t>
  </si>
  <si>
    <t>EB675617760TH</t>
  </si>
  <si>
    <t>ปทุมทอง นาคบุญนนท์</t>
  </si>
  <si>
    <t>0656019055</t>
  </si>
  <si>
    <t>ศุภาลัย วิสต้า ห้าแยกปากเกร็ด 298/114 ถนนแจ้งวัฒนะ ปากเกร็ด ปากเกร็ด นนทบุรี ปากเกร็ด ปากเกร็ด นนทบุรี 11120</t>
  </si>
  <si>
    <t>EB675621340TH</t>
  </si>
  <si>
    <t>กรุณาคุณภัคพงศ์ คุณไอซ์</t>
  </si>
  <si>
    <t>0951272935</t>
  </si>
  <si>
    <t>90/32 หมู่บ้านพลีโน่พระราม9-กรุงเทพกรีทา2 ซอยกาญจนาภิเษก25 แยก1 ทับช้าง สะพานสูง กรุงเทพ 10250</t>
  </si>
  <si>
    <t>EB675742776TH</t>
  </si>
  <si>
    <t>บ.12 กุมภา จำกัด แผนกบัญชี วางบิล</t>
  </si>
  <si>
    <t>บ.12 กุมภา จำกัด แผนกบัญชี วางบิล 52/511 ชั้น 3 ม.7 หลักหก เมืองปทุม ปทุมธานี หลักหก เมืองปทุมธานี ปทุมธานี 12000</t>
  </si>
  <si>
    <t>ภานุวัฒน์</t>
  </si>
  <si>
    <t>0818491631</t>
  </si>
  <si>
    <t>ปานดำ เลขที่120/8 เอื้ออาทรบางกระเจ้า หมู่6 บางกระเจ้า เมืองสมุทรสาคร สมุทรสาคร 74000</t>
  </si>
  <si>
    <t>EB675841632TH</t>
  </si>
  <si>
    <t>สุเทพ สงเคราะห์ธรรม</t>
  </si>
  <si>
    <t>0927450819</t>
  </si>
  <si>
    <t>57ม.3 คลองพระยาบันลือ ลาดบัวหลวง พระนครศรีอยุธยา 13230</t>
  </si>
  <si>
    <t>EB675841629TH</t>
  </si>
  <si>
    <t>นางสาวจารุภา</t>
  </si>
  <si>
    <t>0917415942</t>
  </si>
  <si>
    <t>มีอิสระ 133 ม.4 บ้านหนองหว้า หนองแวง ละหานทราย บุรีรัมย์ 31170</t>
  </si>
  <si>
    <t>นันชญา บุญพลอย</t>
  </si>
  <si>
    <t>0645812496</t>
  </si>
  <si>
    <t>หมู่บ้ายเดอะคิวป์ บ้านเลขที่210 ซ.3 เลี้ยวซ้าย บ้านหลังสุดท้าย เกิ้ง เมืองมหาสารคาม มหาสารคาม 44000</t>
  </si>
  <si>
    <t>EB675841601TH</t>
  </si>
  <si>
    <t>สุภาดา กาละศรี</t>
  </si>
  <si>
    <t>0655186111</t>
  </si>
  <si>
    <t>743/44 พลัมคอนโด พระราม2 ถ.พระราม2 บางมด จอมทอง กรุงเทพ 10150</t>
  </si>
  <si>
    <t>ธนิตา</t>
  </si>
  <si>
    <t>0817376032</t>
  </si>
  <si>
    <t>ดวงมุสิก 5/7 ม.9 กลาย ท่าศาลา นครศรีธรรมราช 80160</t>
  </si>
  <si>
    <t>EB675841575TH</t>
  </si>
  <si>
    <t>EB675841561TH</t>
  </si>
  <si>
    <t>ประภาพร ภู่เพชร</t>
  </si>
  <si>
    <t>0650176167</t>
  </si>
  <si>
    <t>17 ม 8 สะท้อน นาทวี สงขลา สะท้อน นาทวี สงขลา 90160</t>
  </si>
  <si>
    <t>0986687760</t>
  </si>
  <si>
    <t>231/4 · ควนชะลิก/ Khuan Chalik หัวไทร หัวไทร นครศรีธรรมราช 80170</t>
  </si>
  <si>
    <t>EB675841535TH</t>
  </si>
  <si>
    <t>EB675841527TH</t>
  </si>
  <si>
    <t>สุพัฒน์ ผาหัด</t>
  </si>
  <si>
    <t>0944849957</t>
  </si>
  <si>
    <t>161หมู่5 บ้านนาตาล นาทัน คำม่วง กาฬสินธุ์ 46180</t>
  </si>
  <si>
    <t>EB675841513TH</t>
  </si>
  <si>
    <t xml:space="preserve">ชื่อณัฐชานันท์ พิชาญฯ </t>
  </si>
  <si>
    <t>0871094386</t>
  </si>
  <si>
    <t>ณัฐชานันท์ พิชาญฯ 49 หมู่3 บ้านท้องคุ้ง คลองขลุง คลองขลุง กำแพงเพชร 62120</t>
  </si>
  <si>
    <t>EB675841495TH</t>
  </si>
  <si>
    <t>คุณแม่ละเอียด</t>
  </si>
  <si>
    <t>0615492929</t>
  </si>
  <si>
    <t>61 ม. 13 บ้านหนองทัพไทย หนองทัพไทย พนมไพร ร้อยเอ็ด 45140</t>
  </si>
  <si>
    <t>กรรณิการ์</t>
  </si>
  <si>
    <t>0952987902</t>
  </si>
  <si>
    <t>โพธิ์สำนัก 62/20 ม.1 นครชุม เมืองกำแพงเพชร กำแพงเพชร 62000</t>
  </si>
  <si>
    <t>EB675841456TH</t>
  </si>
  <si>
    <t>0847788865</t>
  </si>
  <si>
    <t>ร้านตองเอ 609/26 หมู่7 หมู่บ้านเดอะคอเนอร์ ท่าตูม ศรีมหาโพธิ ปราจีนบุรี 25140</t>
  </si>
  <si>
    <t>EB675841425TH</t>
  </si>
  <si>
    <t>นางสาวอโนมา ณัฐราษฎร์ จ๊ะโอ๋</t>
  </si>
  <si>
    <t>0873926321</t>
  </si>
  <si>
    <t>119/63 ม.9 ซอยวิษณุ สะเตงนอก เมืองยะลา ยะลา 95000</t>
  </si>
  <si>
    <t>EA974904060TH</t>
  </si>
  <si>
    <t>0921317999</t>
  </si>
  <si>
    <t>ธารสอาด 31 ม.18 ห้วยโพธิ์ เมืองกาฬสินธุ์ กาฬสินธุ์ 46000</t>
  </si>
  <si>
    <t>EA974904042TH</t>
  </si>
  <si>
    <t>เตือนใจ บุญทิม</t>
  </si>
  <si>
    <t>0637492524</t>
  </si>
  <si>
    <t>62หมู่7 กระเบื้องนอก เมืองยาง นครราชสีมา 30270</t>
  </si>
  <si>
    <t>EA974904011TH</t>
  </si>
  <si>
    <t>จินตนาสมานมิตร ปั๊มน้ำมัน PT</t>
  </si>
  <si>
    <t>0935265275</t>
  </si>
  <si>
    <t>12 ลำไทร 15/8 หมู่ 10 ลำลูกกาปทุมธานี ลำไทร ลำลูกกา ปทุมธานี 12150</t>
  </si>
  <si>
    <t>EA974903988TH</t>
  </si>
  <si>
    <t>0879788355</t>
  </si>
  <si>
    <t>ดาววิเศษ ร้านเสริมสวยนงนุชดาววิเศษ110/4หมู่1ต บางเสร่ สัตหีบ ชลบุรี 20250</t>
  </si>
  <si>
    <t>EB675939478TH</t>
  </si>
  <si>
    <t xml:space="preserve">บริษัท ซี.เจ. เอกซ์เพรส กรุ๊ป จำกัด </t>
  </si>
  <si>
    <t>บริษัท ซี.เจ. เอกซ์เพรส กรุ๊ป จำกัด 393 อาคาร 393 สีลม ชั้น2,4และ5 ถนนสีลม บางรัก บางรัก กรุงเทพ 10500</t>
  </si>
  <si>
    <t>EB675939481TH</t>
  </si>
  <si>
    <t xml:space="preserve">บริษัท ซีพี เอ็กซ์ต้า จำกัด </t>
  </si>
  <si>
    <t>บริษัท ซีพี เอ็กซ์ต้า จำกัด มหาชน 1468 ถนนพัฒนา พัฒนาการ สวนหลวง กรุงเทพ 10250</t>
  </si>
  <si>
    <t>EB675942021TH</t>
  </si>
  <si>
    <t>กฤติยา</t>
  </si>
  <si>
    <t>0875162676</t>
  </si>
  <si>
    <t>ต.บ่อถ้ำ อ.ขานุ จ.กำแพงเพชร บ่อถ้ำ ขาณุวรลักษบุรี กำแพงเพชร 62140</t>
  </si>
  <si>
    <t>EB676019706TH</t>
  </si>
  <si>
    <t>บริษํท ศศิภัสส์ การ์เม้นท์ จำกัด</t>
  </si>
  <si>
    <t>0901180082</t>
  </si>
  <si>
    <t>ศศิภัสส์ การ์เม้นท์ จำกัด 20/ หมู่ที่6 หนองเพรางาย ไทรน้อย นนทบุรี 11150</t>
  </si>
  <si>
    <t>EB676019710TH</t>
  </si>
  <si>
    <t>ทองคำ ประวะเสนะ</t>
  </si>
  <si>
    <t>0640687959</t>
  </si>
  <si>
    <t>ประวะเสนะ 197 ม.11 หนองใหญ่ โพนทอง ร้อยเอ็ด 45110</t>
  </si>
  <si>
    <t>EB676019723TH</t>
  </si>
  <si>
    <t>คุณขิม แก้วมรกต</t>
  </si>
  <si>
    <t>0898696952</t>
  </si>
  <si>
    <t>66 หมู่1 ท่าข้าม หาดใหญ่ สงขลา 90110</t>
  </si>
  <si>
    <t>EA975170572TH</t>
  </si>
  <si>
    <t>ศรีอุบลรัตน์ เปี่ยมจิตต์</t>
  </si>
  <si>
    <t>0854744838</t>
  </si>
  <si>
    <t>69/649ม1ตวิชิตอเมืองจภูเก็ต83000/ วิชิต เมืองภูเก็ต ภูเก็ต 83000</t>
  </si>
  <si>
    <t>EA975170555TH</t>
  </si>
  <si>
    <t>ศลิษา แซ่กี้</t>
  </si>
  <si>
    <t>0816451844</t>
  </si>
  <si>
    <t>6/506แยก19ซอยพหลโยธิย52ถนนพหลโยธินแขวงคลองถนนเขตสายไหม คลองถนน สายไหม กรุงเทพ 10220</t>
  </si>
  <si>
    <t>EA975170541TH</t>
  </si>
  <si>
    <t>ดวงใจ</t>
  </si>
  <si>
    <t>0952652984</t>
  </si>
  <si>
    <t>ดํารงค์เชื้อ 289จรัญสนิทวงค์2ท่าพระบางกอกใหญ่ วัดท่าพระ บางกอกใหญ่ กรุงเทพ 10600</t>
  </si>
  <si>
    <t>EA975170538TH</t>
  </si>
  <si>
    <t>นนทนี จารุวัฒนาสกุล</t>
  </si>
  <si>
    <t>0814959496</t>
  </si>
  <si>
    <t>867 ถนนทรงวาด จักรวรรดิ์ สัมพันธวงศ์ กรุงเทพ 10100</t>
  </si>
  <si>
    <t>EA975170524TH</t>
  </si>
  <si>
    <t>เย็นจิตร</t>
  </si>
  <si>
    <t>0615420508</t>
  </si>
  <si>
    <t>พลกำลัง บริษัทคากิ้ลฟาร์ม13 204ม.7ต. สระกรวด ศรีเทพ เพชรบูรณ์ 67170</t>
  </si>
  <si>
    <t>EA975170515TH</t>
  </si>
  <si>
    <t>จอย</t>
  </si>
  <si>
    <t>0843240549</t>
  </si>
  <si>
    <t>1614/33 ม.6 การเคหะ ซ.2 ถ.สุขุมวิท ท้ายบ้านใหม่ เมืองสมุทรปราการ สมุทรปราการ 10280</t>
  </si>
  <si>
    <t>EA975170507TH</t>
  </si>
  <si>
    <t>สุนันทา ศรีทอง</t>
  </si>
  <si>
    <t>0990179263</t>
  </si>
  <si>
    <t>บ้าน170หมู่10 นาม่วง ประจักษ์ศิลปาคม อุดรธานี 41110</t>
  </si>
  <si>
    <t>EA975170498TH</t>
  </si>
  <si>
    <t xml:space="preserve">สุนีย์วงษ์แย้ม </t>
  </si>
  <si>
    <t>0994301144</t>
  </si>
  <si>
    <t>สุนีย์วงษ์แย้ม 33/48หมู่บ้านสุขใจวิลเลจซ2รามอินทรา65ถรามอินทรา ท่าแร้ง บางเขน กรุงเทพ 10230</t>
  </si>
  <si>
    <t>EA975170484TH</t>
  </si>
  <si>
    <t>นิติพง นามจันทร์</t>
  </si>
  <si>
    <t>0660731385</t>
  </si>
  <si>
    <t>58/21ม.3 ตาขัน บ้านค่าย ระยอง 21120</t>
  </si>
  <si>
    <t>EB676025088TH</t>
  </si>
  <si>
    <t>คุณสุภาพร อาศัยราษฎร์</t>
  </si>
  <si>
    <t>0982842210</t>
  </si>
  <si>
    <t>68ม.4 สะพานหิน นาดี ปราจีนบุรี 25220</t>
  </si>
  <si>
    <t>0625804836</t>
  </si>
  <si>
    <t>382/49 ม.2 แพรกษา เมืองสมุทรปราการ สมุทรปราการ 10280</t>
  </si>
  <si>
    <t>มุตาฟา ปาทาน เลขที่</t>
  </si>
  <si>
    <t>0992838805</t>
  </si>
  <si>
    <t>19 ซ. ปฎัก ซอย8 กะรน เมืองภูเก็ต ภูเก็ต 83100</t>
  </si>
  <si>
    <t>EB676025009TH</t>
  </si>
  <si>
    <t xml:space="preserve"> นายเอนก ทิพย์สุข (ต้น) </t>
  </si>
  <si>
    <t>ทิพย์สุข ต้น Chef R&amp;D Space Zoo บริษัท บีเอ็นเอฟ โฮลดิ้ง จำกัด และบริษัท ส้มตำเจ๊แดงสามย่าน จำกัด 120/359 ถ.ราชปรารภ ขว.ถนนพญาไท ข.ราชเทวี ถนนพญาไท ราชเทวี กรุงเทพ 10400</t>
  </si>
  <si>
    <t>EB676024992TH</t>
  </si>
  <si>
    <t>ทองเอื้อมเดือน เลิศพลากร</t>
  </si>
  <si>
    <t>0649357796</t>
  </si>
  <si>
    <t>99/97ซ.อนามัยงามเจริญ 33 ซ.ดีพร้อม 2 ถ.พระราม 2 ท่าข้าม บางขุนเทียน กรุงเทพ 10150</t>
  </si>
  <si>
    <t>EB676024975TH</t>
  </si>
  <si>
    <t>ธัญญพร</t>
  </si>
  <si>
    <t>0945622896</t>
  </si>
  <si>
    <t>อึงฤทธิเดช เลขที่ 3/16 หมู่ 1 สวนผึ้ง สวนผึ้ง ราชบุรี 70180</t>
  </si>
  <si>
    <t>EB676024961TH</t>
  </si>
  <si>
    <t>0621524742</t>
  </si>
  <si>
    <t>อุปรี 91 ม.10 บ้านพอกใหญ่สามัคคี พอกน้อย พรรณานิคม สกลนคร 47220</t>
  </si>
  <si>
    <t>EA975173551TH</t>
  </si>
  <si>
    <t>EB676119593TH</t>
  </si>
  <si>
    <t>อัจฉรา บุตรสาร</t>
  </si>
  <si>
    <t>145/521 รามคำแหง 190 มีนบุรี มีนบุรี มีนบุรี มีนบุรี กรุงเทพ 10510</t>
  </si>
  <si>
    <t>EB676198392TH</t>
  </si>
  <si>
    <t>นายประกิจ</t>
  </si>
  <si>
    <t>0826417766</t>
  </si>
  <si>
    <t>เรืองทิพย์ 36 ซอย ลาซาล55 แยก6 บางนา บางนา กรุงเทพ 10260</t>
  </si>
  <si>
    <t>EA975413107TH</t>
  </si>
  <si>
    <t>EA975413098TH</t>
  </si>
  <si>
    <t>วลี</t>
  </si>
  <si>
    <t>0992091765</t>
  </si>
  <si>
    <t>29/254 หมู่ 2 บ้านสวน เมืองชลบุรี ชลบุรี 20000</t>
  </si>
  <si>
    <t>EA975413084TH</t>
  </si>
  <si>
    <t>นฤมล</t>
  </si>
  <si>
    <t>0648758135</t>
  </si>
  <si>
    <t>บุญมาติด 18/12 ม5 ท่าตะเกียบ ท่าตะเกียบ ฉะเชิงเทรา 24160</t>
  </si>
  <si>
    <t>EA975413075TH</t>
  </si>
  <si>
    <t>สมพงษ์ วัดป่าสระครามทอง บ.โนนงิ้ว</t>
  </si>
  <si>
    <t>0933687734</t>
  </si>
  <si>
    <t>วัดป่าสระครามทอง บ.โนนงิ้ว ต.พระเสาร์ อ.มหาชนะชัย จ.ยโสธร 35130 พระเสาร์ มหาชนะชัย ยโสธร 35130</t>
  </si>
  <si>
    <t>EB676199906TH</t>
  </si>
  <si>
    <t>น.ส.ศิริลักษณ์</t>
  </si>
  <si>
    <t>0810744676</t>
  </si>
  <si>
    <t>แพทย์คดี 387ม.8 หมู่บ้านรัตนศักดิ์บ้านเกดโต๊ะจีน กังแอน ปราสาท สุรินทร์ 32140</t>
  </si>
  <si>
    <t>EB676199897TH</t>
  </si>
  <si>
    <t>EB676199883TH</t>
  </si>
  <si>
    <t xml:space="preserve">สมสนิต กองแก้ว  </t>
  </si>
  <si>
    <t>สมสนิต กองแก้ว 106/2 บ.โนนสวรรค์ หนองปลาปาก ศรีเชียงใหม่ หนองคาย 43130</t>
  </si>
  <si>
    <t>EB676199870TH</t>
  </si>
  <si>
    <t>นารีรัตน์ วิมลรัตนศิลป์</t>
  </si>
  <si>
    <t>0894960223</t>
  </si>
  <si>
    <t>118/89 หมู่บ้านมลิวัลย์ ซอยวัดวังหิน ศรีราชา ศรีราชา ชลบุรี 20110</t>
  </si>
  <si>
    <t>0969148339</t>
  </si>
  <si>
    <t>29/105 หมู่บ้านภูมิธารา หมู่9 ถนนบ้านกล้วย-ไทรน้อย ไทรน้อย ไทรน้อย นนทบุรี 11150</t>
  </si>
  <si>
    <t>EB676199852TH</t>
  </si>
  <si>
    <t>ณัฐ เจริญตันติไพโรจน์</t>
  </si>
  <si>
    <t>0879900742</t>
  </si>
  <si>
    <t>2/38 ม.1 พิมพา บางปะกง ฉะเชิงเทรา 24130</t>
  </si>
  <si>
    <t>EB676199849TH</t>
  </si>
  <si>
    <t>EB676199835TH</t>
  </si>
  <si>
    <t>นางสาวศศิณัฏฐ์ สุวรรณนัง</t>
  </si>
  <si>
    <t>0656695359</t>
  </si>
  <si>
    <t>119 ถนนเจริญรัฐ กุดป่อง เมืองเลย เลย 42000</t>
  </si>
  <si>
    <t xml:space="preserve">ลูกค้าลาซาด้า  </t>
  </si>
  <si>
    <t>0890166597</t>
  </si>
  <si>
    <t>ลูกค้าลาซาด้า บ้านอยู่หน้าวัดหนองจอก 45 หมู่ 4 ระวิง เมืองเพชรบูรณ์ เพชรบูรณ์ 67210</t>
  </si>
  <si>
    <t>EA975546704TH</t>
  </si>
  <si>
    <t>คุณหน่อย</t>
  </si>
  <si>
    <t>0854229027</t>
  </si>
  <si>
    <t>9/4หมู่5 พระขาว บางบาล พระนครศรีอยุธยา 13250</t>
  </si>
  <si>
    <t>EB676278728TH</t>
  </si>
  <si>
    <t>207 หมู่ 2 ริมกก เมือง เชียงราย ริมกก เมืองเชียงราย เชียงราย 57100</t>
  </si>
  <si>
    <t>EB676285715TH</t>
  </si>
  <si>
    <t>บริษัท พี โอ พี เทิร์น จำกัด คุณธนวิชญ์ เลขที่</t>
  </si>
  <si>
    <t>0972480488</t>
  </si>
  <si>
    <t>8 ซอยประชาราษฎร์ 5 แยก 1/4 ตลาดขวัญ เมืองนนทบุรี นนทบุรี 11000</t>
  </si>
  <si>
    <t>EB676285701TH</t>
  </si>
  <si>
    <t>คุณณัฐวิมล</t>
  </si>
  <si>
    <t>มองการไกล บริษัท แอนนี่ทัวร์ ทิคเก็ต แอนด์ เซอร์วิส จำกัด 292/22 ซอยประเสริฐมนูกิจ 29 ถนนประเสริฐมนูกิจ ลาดพร้าว ลาดพร้าว กรุงเทพ 10230</t>
  </si>
  <si>
    <t>EB676285692TH</t>
  </si>
  <si>
    <t>ร้านน้ำแข็งตลาดหทัยมิตร คุณนันทภพ นิลวิเวก</t>
  </si>
  <si>
    <t>0839235919</t>
  </si>
  <si>
    <t>0839235919 บางชัน คลองสามวา กรุงเทพ 10510</t>
  </si>
  <si>
    <t>EB676285689TH</t>
  </si>
  <si>
    <t>คุณวิมลรัตน์ สาระคำ</t>
  </si>
  <si>
    <t>0633596532</t>
  </si>
  <si>
    <t>เลขที่ 88 หมู่ที่ 6 บางม่วง บางใหญ่ นนทบุรี 11140</t>
  </si>
  <si>
    <t>EB676285675TH</t>
  </si>
  <si>
    <t>คุณตรีรัตน์ เงินมงคล</t>
  </si>
  <si>
    <t>0645692294</t>
  </si>
  <si>
    <t>เลขที่ 90/32 ซอยกาญจนาภิเษก 25 แยก 1 ทับช้าง สะพานสูง กรุงเทพ 10250</t>
  </si>
  <si>
    <t>EB676285661TH</t>
  </si>
  <si>
    <t>EB676285658TH</t>
  </si>
  <si>
    <t>คุณวิน</t>
  </si>
  <si>
    <t>0818123334</t>
  </si>
  <si>
    <t>บริษัท เอไอ ดิสทรีบิวชั่น จำกัด 71 ลาดปลาเค้าซอย 4 ลาดพร้าว ลาดพร้าว กรุงเทพ 10230</t>
  </si>
  <si>
    <t>EB676285644TH</t>
  </si>
  <si>
    <t>EB676285627TH</t>
  </si>
  <si>
    <t>คุณพัฒน์ธนันตร์ วัฒนาวรรณะ</t>
  </si>
  <si>
    <t>0846891616</t>
  </si>
  <si>
    <t>117/297 ซ.9/6 หมู่ 9 หมู่บ้านบัวทอง ถ.ตลิ่งชัน-สุพรรณบุรี บางรักพัฒนา บางบัวทอง นนทบุรี 11110</t>
  </si>
  <si>
    <t>EB676285613TH</t>
  </si>
  <si>
    <t>บริษัท แคร็บ ซิสเต็มท์ จำกัด คุณอัชกร เล่งน้ำจืด )</t>
  </si>
  <si>
    <t>0827169994</t>
  </si>
  <si>
    <t>บริษัท แคร็บ ซิสเต็มท์ จำกัด คุณอัชกร เล่งน้ำจืด 1008/23 ถนนริมคลองลาดพร้าว สามเสนนอก ห้วยขวาง กรุงเทพ 10310</t>
  </si>
  <si>
    <t>EB676285600TH</t>
  </si>
  <si>
    <t>บริษัก</t>
  </si>
  <si>
    <t>โปจดักท์ดีไซน์ จำกัด สำนักงานใหญ่ 555 / 95 หมู่ที่ ท บางบัวทอง บางบัวทอง นนทบุรี 11110</t>
  </si>
  <si>
    <t>EB676285595TH</t>
  </si>
  <si>
    <t>บริษัท ไทยเรียลเตอรี่ จำกัด</t>
  </si>
  <si>
    <t>บริษัท ไทยเรียลเตอรี่ จำกัด 968 อาคาชขี้จีอเหลียง ชั้นทิ่ 5 กนนพระราม 4 แบวงสีลม บางรัก บางรัก กรุงเทพ 10500</t>
  </si>
  <si>
    <t>EB676285573TH</t>
  </si>
  <si>
    <t>บริษัท ไฟลว์แอคเคาร์ รำกัด (สำนักงานใหญ่)</t>
  </si>
  <si>
    <t>บริษัท ไฟลว์แอคเคาร์ รำกัด สำนักงานใหญ่ 141 /12 ขั้น ท ยูนิต 123 อาคารชุด สกุลไทย สุรวงศ์ ทาวเวอร์ กนพสุรวงศี แบงสุริยวงศ์ เบตบางรรัก สุริยวงศ์ บางรัก กรุงเทพ 10500</t>
  </si>
  <si>
    <t>EB676285560TH</t>
  </si>
  <si>
    <t>บริษัท ร่วมเบิกบาน จำกัด</t>
  </si>
  <si>
    <t>023562978</t>
  </si>
  <si>
    <t>บริษัท ร่วมเบิกบาน จำกัด 136 /8-9 ชอยถนนปั้น สีลม บางรัก กรุงเทพ 10500</t>
  </si>
  <si>
    <t>EB676285556TH</t>
  </si>
  <si>
    <t>148/11 หมู่ที่ 1 บางคูวัด เมืองปทุมธานี ปทุมธานี 12000</t>
  </si>
  <si>
    <t>EB676285539TH</t>
  </si>
  <si>
    <t>นางลาวมนันพัทร์</t>
  </si>
  <si>
    <t>รนัทธนารมย์ 2/10 หมู่ 8 ถ พุทธมณฑล สาย 4 กระทุ่มล้ม สามพราน นครปฐม 73220</t>
  </si>
  <si>
    <t>EB676285525TH</t>
  </si>
  <si>
    <t>บริษัท สยามพารากอน ดีเวลลอปเม้น จำกัด</t>
  </si>
  <si>
    <t>บริษัท สยามพารากอน ดีเวลลอปเม้น จำกัด 991 อาคารศูนย์การค้าสยามพารากอน ณนพระราม 1 ปทุมวัน ปทุมวัน กรุงเทพ 10330</t>
  </si>
  <si>
    <t>EB676289990TH</t>
  </si>
  <si>
    <t>เจี้ยบ</t>
  </si>
  <si>
    <t>0639624966</t>
  </si>
  <si>
    <t>44/3 ม พฤกษา 3 ซ 12 บางคูรัด บางบัวทอง นนบุรี บางคูรัด บางบัวทอง นนทบุรี 11110</t>
  </si>
  <si>
    <t>EB676391413TH</t>
  </si>
  <si>
    <t>จุรี วิทยาบำรุง</t>
  </si>
  <si>
    <t>0623309404</t>
  </si>
  <si>
    <t>299/280 ม.เอื้ออาทรหนองสำโรง ซ.14 หมูม่น เมืองอุดรธานี อุดรธานี 41000</t>
  </si>
  <si>
    <t>0800809087</t>
  </si>
  <si>
    <t>54/1หมู่7 โคกช้าง บางไทร พระนครศรีอยุธยา 13190</t>
  </si>
  <si>
    <t>EB676391395TH</t>
  </si>
  <si>
    <t>กชกร</t>
  </si>
  <si>
    <t>0814048149</t>
  </si>
  <si>
    <t>คำกอง 28/9 หมู่ 3 ถนนบางนา-ตราด กม.23 บางเสาธง บางเสาธง สมุทรปราการ 10570</t>
  </si>
  <si>
    <t>EB676391387TH</t>
  </si>
  <si>
    <t>161 บ้านนาตาล นาทัน คำม่วง กาฬสินธุ์ 46180</t>
  </si>
  <si>
    <t>EB676391360TH</t>
  </si>
  <si>
    <t>ประกอบ ฤทธิ์เจริญ</t>
  </si>
  <si>
    <t>0896123764</t>
  </si>
  <si>
    <t>70/17 ม.7 ห้วยหอม ตาคลี นครสวรรค์ 60210</t>
  </si>
  <si>
    <t>EB676391339TH</t>
  </si>
  <si>
    <t>ปริญญา</t>
  </si>
  <si>
    <t>0818559009</t>
  </si>
  <si>
    <t>พาสประภัสสร บ้านเลขที่ 1 ซอยงามวงศ์วาน 27 แยก 12 ถนนงามวงศ์วาน บางเขน เมืองนนทบุรี นนทบุรี 11000</t>
  </si>
  <si>
    <t>EB676391311TH</t>
  </si>
  <si>
    <t xml:space="preserve">ร้านป้าสาหน้าร.รเชียงกลาง </t>
  </si>
  <si>
    <t>0890041623</t>
  </si>
  <si>
    <t>ร้านป้าสาหน้าร.รเชียงกลาง 95/11 บ้านสบกอน เชียงกลาง เชียงกลาง น่าน 55160</t>
  </si>
  <si>
    <t>EB676391308TH</t>
  </si>
  <si>
    <t>ชื่อ: นภาพร..ผดุงพล</t>
  </si>
  <si>
    <t>0914980922</t>
  </si>
  <si>
    <t>นภาพร..ผดุงพล ที่อยู่ 413/71ม.3ต.วังกระแจะอ.เมืองจ.ตราด23000 วังกระแจะ เมืองตราด ตราด 23000</t>
  </si>
  <si>
    <t>EA975713852TH</t>
  </si>
  <si>
    <t>จริยาวดี บุญศิริ</t>
  </si>
  <si>
    <t>0629258494</t>
  </si>
  <si>
    <t>15หมู่2อู่สง่าการช่าง ช่องสาริกา พัฒนานิคม ลพบุรี 15220</t>
  </si>
  <si>
    <t>EA975713866TH</t>
  </si>
  <si>
    <t>หมี</t>
  </si>
  <si>
    <t>0967836793</t>
  </si>
  <si>
    <t>ร้านบัวปูนปั้น ช่างทูล 319 ซอย3 หนองขาม ศรีราชา ชลบุรี 20230</t>
  </si>
  <si>
    <t>EA975713870TH</t>
  </si>
  <si>
    <t>EA975713883TH</t>
  </si>
  <si>
    <t>พรทิพย์ ยังละออ ยอดขาย</t>
  </si>
  <si>
    <t>0817945919</t>
  </si>
  <si>
    <t>200.00 สร้างโดย pawaritk.m 132หมู่บ้านชัยกูลซอย10 บางมด จอมทอง กรุงเทพ 10150</t>
  </si>
  <si>
    <t>EA975713897TH</t>
  </si>
  <si>
    <t>สุภัทชา สายสมบัติ</t>
  </si>
  <si>
    <t>0624706434</t>
  </si>
  <si>
    <t>110 ม.14 พุเตย วิเชียรบุรี เพชรบูรณ์ 67180</t>
  </si>
  <si>
    <t>EA975713906TH</t>
  </si>
  <si>
    <t>พลอยมณี</t>
  </si>
  <si>
    <t>0841068098</t>
  </si>
  <si>
    <t>111 ม.13 หนองย่างเสือ มวกเหล็ก สระบุรี 18180</t>
  </si>
  <si>
    <t>EB676392317TH</t>
  </si>
  <si>
    <t>น้ำอ้อย</t>
  </si>
  <si>
    <t>0957788389</t>
  </si>
  <si>
    <t>กลิ่นจันทร์หอม ติดการประปามีนบุรี131 หมู่14 แสนแสบ มีนบุรี กรุงเทพ 10510</t>
  </si>
  <si>
    <t>EB676392833TH</t>
  </si>
  <si>
    <t>นายชัยแัตร ไชยอินทร์</t>
  </si>
  <si>
    <t>144/153 อาคารคลองจั่นเพลส ถนน เสรีไทย คลองจั่น บางกะปิ กรุงเทพ 10240</t>
  </si>
  <si>
    <t>EB676391373TH</t>
  </si>
  <si>
    <t xml:space="preserve">บุญเสริม วังเมื่อง  </t>
  </si>
  <si>
    <t>0923107318</t>
  </si>
  <si>
    <t>บุญเสริม วังเมื่อง 5/1 หมู่ที่ 6 โคกกลอย ตะกั่วทุ่ง พังงา 82140</t>
  </si>
  <si>
    <t>EA975960788TH</t>
  </si>
  <si>
    <t>ดวงรัตน์ ป้อมไชยา รร หนองหิ้งพิทยา</t>
  </si>
  <si>
    <t>0857413089</t>
  </si>
  <si>
    <t>รร หนองหิ้งพิทยา ต.ท้ากกแดง อ.เซกา จ.บึงกาฬ 38150 ท่ากกแดง เซกา บึงกาฬ 38150</t>
  </si>
  <si>
    <t>EA975960765TH</t>
  </si>
  <si>
    <t>ชนะ ดวงจันทร์</t>
  </si>
  <si>
    <t>0929260133</t>
  </si>
  <si>
    <t>98/6หู่ม13 เจดีย์หัก เมืองราชบุรี ราชบุรี 70000</t>
  </si>
  <si>
    <t>aueypanisa Facebook</t>
  </si>
  <si>
    <t>0952859765</t>
  </si>
  <si>
    <t>- ยอดขาย 0.00 สร้างโดย wanwanach55 เงินเทอร์โบสาขาถนนท่าแฉลบ 917 ถ.ท่าแฉลบ วัดใหม่ เมืองจันทบุรี จันทบุรี 22000</t>
  </si>
  <si>
    <t>EB676560338TH</t>
  </si>
  <si>
    <t>จินดารัตน์ เจริญสุข</t>
  </si>
  <si>
    <t>0908928763</t>
  </si>
  <si>
    <t>7/363 คอนโดเมโทรสกาย ถ.วุฒากาศ ตลาดพลู ธนบุรี กรุงเทพ 10600</t>
  </si>
  <si>
    <t>พรทิพ</t>
  </si>
  <si>
    <t>0855954592</t>
  </si>
  <si>
    <t>เด่นยิ่งโยชน์ 341/2ถ.ลาดพร้าวซ.ลาดพร้าว130 คลองจั่น บางกะปิ กรุงเทพ 10240</t>
  </si>
  <si>
    <t>EB676560315TH</t>
  </si>
  <si>
    <t>คุณนก เสียงหวาน</t>
  </si>
  <si>
    <t>0963400106</t>
  </si>
  <si>
    <t>289ตำหนักพระแม่กวนอิม บ้านหนองบัวซ.6 ทากาศ แม่ทา ลำพูน 51170</t>
  </si>
  <si>
    <t>EB676560307TH</t>
  </si>
  <si>
    <t xml:space="preserve">อมริศา </t>
  </si>
  <si>
    <t>0805850703</t>
  </si>
  <si>
    <t>อมริศา 3/60 ม.1 กะทู้ กะทู้ ภูเก็ต 83120</t>
  </si>
  <si>
    <t>EA975960743TH</t>
  </si>
  <si>
    <t>อุมาพร สุภาพ</t>
  </si>
  <si>
    <t>0853781894</t>
  </si>
  <si>
    <t>110 ม.10 ห้วยขวาง กำแพงแสน นครปฐม 73140</t>
  </si>
  <si>
    <t>EA975960726TH</t>
  </si>
  <si>
    <t>พรร กาญ</t>
  </si>
  <si>
    <t>0831128912</t>
  </si>
  <si>
    <t>146 ม.1 ม.ชวนใจนิเวศน์ ถ.มิตรสัมพันธ์ บ้านปึก เมืองชลบุรี ชลบุรี 20130</t>
  </si>
  <si>
    <t>EB676560372TH</t>
  </si>
  <si>
    <t>รัตติยา กลิ่นคุ้ม</t>
  </si>
  <si>
    <t>0951827527</t>
  </si>
  <si>
    <t>63/267 ซ.5ก การเคหะคลองเก้า ซอยคลองเก้า 7 ถนนค้ สามวาตะวันออก คลองสามวา กรุงเทพ 10510</t>
  </si>
  <si>
    <t>EB676560369TH</t>
  </si>
  <si>
    <t>หมู่บ้านมันทนาวิลเลจ 176/11 หมู่10 บางเสร่ สัตหีบ ชลบุรี 20250</t>
  </si>
  <si>
    <t>EB676718084TH</t>
  </si>
  <si>
    <t>EB676718075TH</t>
  </si>
  <si>
    <t>ณัฎฐา ชุมทอง</t>
  </si>
  <si>
    <t>0843979728</t>
  </si>
  <si>
    <t>100/3ม.3ต.ท่าบอนอ.ระโนดจ.สงขลา ท่าบอน ระโนด สงขลา 90140</t>
  </si>
  <si>
    <t>EB676718067TH</t>
  </si>
  <si>
    <t>รุ่งนภา ช้างเสวก</t>
  </si>
  <si>
    <t>0897705871</t>
  </si>
  <si>
    <t>20ซ.นวมินทร์ 74 แยก 3-8-17 รามอินทรา คันนายาว กรุงเทพ 10230</t>
  </si>
  <si>
    <t>EB676718053TH</t>
  </si>
  <si>
    <t>รุ่งไพลิน</t>
  </si>
  <si>
    <t>0855495396</t>
  </si>
  <si>
    <t>จิตรผ่อง 380/436 City.home ซ.รัตนาธิเบศร์ 26/1 อาคาร 1 บางกระสอ เมืองนนทบุรี นนทบุรี 11000</t>
  </si>
  <si>
    <t>EA976223957TH</t>
  </si>
  <si>
    <t>0838794387</t>
  </si>
  <si>
    <t>มะโน 169ม.1บ.หัวเสือ หัวเสือ ขุขันธ์ ศรีสะเกษ 33140</t>
  </si>
  <si>
    <t>EA976223943TH</t>
  </si>
  <si>
    <t>อนงค์ อ่อนตา</t>
  </si>
  <si>
    <t>0923140274</t>
  </si>
  <si>
    <t>95หมู่10 กบินทร์ กบินทร์บุรี ปราจีนบุรี 25110</t>
  </si>
  <si>
    <t>EA976223930TH</t>
  </si>
  <si>
    <t>เฉลิมขวัญคำวัฒน</t>
  </si>
  <si>
    <t>0928588459</t>
  </si>
  <si>
    <t>87 หมู่ 8 เขาคันทรง ศรีราชา ชลบุรี 20110</t>
  </si>
  <si>
    <t>EA976223926TH</t>
  </si>
  <si>
    <t>พรทิพย์ ช้างสัมฤทธิ์</t>
  </si>
  <si>
    <t>0634168203</t>
  </si>
  <si>
    <t>83 ซอยเทพประทับถ.อำนวยสงครามเจตดุสิต วชิรพยาบาล ดุสิต กรุงเทพ 10300</t>
  </si>
  <si>
    <t>EA976223912TH</t>
  </si>
  <si>
    <t>นายธนากร</t>
  </si>
  <si>
    <t>0989486875</t>
  </si>
  <si>
    <t>วิริยเสนกุล 219 ถ ประชาแสนสุข หมู่ 11 แสนสุข วารินชำราบ อุบลราชธานี 34190</t>
  </si>
  <si>
    <t xml:space="preserve">นฤมล กลิ่นหอม </t>
  </si>
  <si>
    <t>0988791813</t>
  </si>
  <si>
    <t>0.00 สร้างโดย keadum555 146 ม.1 ซ.บ้านเนินเนื่องจากสินค้าครีมฮอร์น บลู สตอ โอรีโอ้ ผลิตไม่ทัน หนองชุมพล เขาย้อย เพชรบุรี 76140</t>
  </si>
  <si>
    <t>เกษกนก</t>
  </si>
  <si>
    <t>0900081641</t>
  </si>
  <si>
    <t>เลี่ยมภักตัว Facebook - ยอดขาย 0.00 สร้างโดย keadum555 496 ซอย รัชดาภิเษก 36 แยก 9-3-6 ซ.โรงพิมพ์เนื่องจากสินค้าครีมฮอร์น บลู สตอ โอรีโอ้ ผลิตไม่ทัน จันทรเกษม จตุจักร กรุงเทพ 10900</t>
  </si>
  <si>
    <t>EB676843833TH</t>
  </si>
  <si>
    <t xml:space="preserve">Rtim </t>
  </si>
  <si>
    <t>0819794702</t>
  </si>
  <si>
    <t>ยอดขาย 300.00 สร้างโดย sompear3955 55/1 ร้านโชคอำนวย บ้านนา บ้านนาเดิม สุราษฎร์ธานี 84240</t>
  </si>
  <si>
    <t>EB676843816TH</t>
  </si>
  <si>
    <t>คุณปัทมวรรณ ศักดิ์สุนทรศิริ</t>
  </si>
  <si>
    <t>0819058918</t>
  </si>
  <si>
    <t>270.00 สร้างโดย sompear3955 90 ม 1 บางบ่อ บางบ่อ สมุทรปราการ 10560</t>
  </si>
  <si>
    <t xml:space="preserve">เจี๊ยบ </t>
  </si>
  <si>
    <t>0616717437</t>
  </si>
  <si>
    <t xml:space="preserve"> ร้านยามาฮา วรรูธนะวุฒิ ตรงเจเจ 286/26-29,13 4 ถ.แสงชูโต ต.บ้านเหนือ , เมืองกาญจนบุรี, กาญ จนบุรี บ้านเหนือ เมืองกาญจนบุรี กาญจนบุรี 71000</t>
  </si>
  <si>
    <t>EB676843793TH</t>
  </si>
  <si>
    <t>วนิศรา เพียรพิทยากุล</t>
  </si>
  <si>
    <t>0824591509</t>
  </si>
  <si>
    <t>วนิศรา เพียรพิทยากุล ห้องผ่าตัดรพ.นครนายก นครนายก เมืองนครนายก นครนายก 26000</t>
  </si>
  <si>
    <t>EB676843780TH</t>
  </si>
  <si>
    <t>EB676843776TH</t>
  </si>
  <si>
    <t xml:space="preserve">ทรรศนีย์ สุพลัง </t>
  </si>
  <si>
    <t>สุพลัง 37/3 ม. 737/3 ม. 7 ลาดชิด ผักไห่ พระนครศรีอยุธยา 13120</t>
  </si>
  <si>
    <t>0973412137</t>
  </si>
  <si>
    <t>141/1ช.หงษ์ลดารมภ์2 ถ.สายลวด ปากน้ำ เมืองสมุทรปราการ สมุทรปราการ 10270</t>
  </si>
  <si>
    <t>EB676843759TH</t>
  </si>
  <si>
    <t xml:space="preserve">ภัทรียา  สิทธิพรมมา </t>
  </si>
  <si>
    <t>0928953818</t>
  </si>
  <si>
    <t>สิทธิพรมมา 517 ม.13 ถ.มิตรภาพ กลางดง ปากช่อง นครราชสีมา 30320</t>
  </si>
  <si>
    <t>EB676843745TH</t>
  </si>
  <si>
    <t>0927519963</t>
  </si>
  <si>
    <t>146/10 ม.3 จรเข้เผือก ด่านมะขามเตี้ย กาญจนบุรี 71260</t>
  </si>
  <si>
    <t>EA976433315TH</t>
  </si>
  <si>
    <t>นางสาวมีนา ยังจอง</t>
  </si>
  <si>
    <t>0659143787</t>
  </si>
  <si>
    <t>1217 ซอยประชาร่วมใจ 13 ทรายกองดิน คลองสามวา กรุงเทพ 10510</t>
  </si>
  <si>
    <t>EA976433292TH</t>
  </si>
  <si>
    <t>เบญจวรรณ สุรวิทย์</t>
  </si>
  <si>
    <t>0653806647</t>
  </si>
  <si>
    <t>บ้านเลขที่ 124 หมู่ที่ 6 แหลมสัก อ่าวลึก กระบี่ 81110</t>
  </si>
  <si>
    <t>0938801733</t>
  </si>
  <si>
    <t>สิทธิโชติ 31/61 ห้องแถวสีชมพู ปลายแหล ม่ซอย.4ม.5เกาะสมุย, สุราษฎรธานี บ่อผุด เกาะสมุย สุราษฎร์ธานี 84320</t>
  </si>
  <si>
    <t>EA976433173TH</t>
  </si>
  <si>
    <t>ณัฐมน</t>
  </si>
  <si>
    <t>0813944428</t>
  </si>
  <si>
    <t>ปิวิถะ 11 ม.1ต.บ้านโพน อ.โพนนาแก้ว จ.สกลนคร บ้านโพน โพนนาแก้ว สกลนคร 47230</t>
  </si>
  <si>
    <t>0845827097</t>
  </si>
  <si>
    <t>79/1ม.2ต.ย่าน ควนโดน ควนโดน สตูล 91160</t>
  </si>
  <si>
    <t>EB676843688TH</t>
  </si>
  <si>
    <t>ศุภลักษณ์ วิบูลย์กูล</t>
  </si>
  <si>
    <t>0819759711</t>
  </si>
  <si>
    <t>วิบูลย์กูล รพ.สต.บ้านโนนสวรรค์ อุทัยสวรรค์ นากลาง หนองบัวลำภู 39170</t>
  </si>
  <si>
    <t>0655599859</t>
  </si>
  <si>
    <t>138 หมู่ 3 โคกพุทรา โพธิ์ทอง อ่างทอง 14120</t>
  </si>
  <si>
    <t>EB676843665TH</t>
  </si>
  <si>
    <t>วิไลพร ฟ้าแลบ</t>
  </si>
  <si>
    <t>0624178369</t>
  </si>
  <si>
    <t>101/113หมุ่20บจกฟู๊ดแพชชั่น คลองหนึ่ง คลองหลวง ปทุมธานี 12120</t>
  </si>
  <si>
    <t>EB676843643TH</t>
  </si>
  <si>
    <t>นายสิทธิศักดิ์ ไชยบุตร</t>
  </si>
  <si>
    <t>0638507876</t>
  </si>
  <si>
    <t>บ้านเลขที่60 หมู่7 บ้านบุฮม บุฮม เชียงคาน เลย 42110</t>
  </si>
  <si>
    <t>มธิตา</t>
  </si>
  <si>
    <t>0918621298</t>
  </si>
  <si>
    <t>เสนามงคล ซอยสุขสันต์2, 590ม. 1ถนนอุดร-เชียงยืน บ้านเลื่อม เมืองอุดรธานี อุดรธานี 41000</t>
  </si>
  <si>
    <t>EB676843626TH</t>
  </si>
  <si>
    <t>คุณณรงค์ ขีดแก้ว</t>
  </si>
  <si>
    <t>0808098842</t>
  </si>
  <si>
    <t>65 เทพลีลา แยก 1 ซ.รามคำแหง 39 พลับพลา วังทองหลาง กรุงเทพ 10310</t>
  </si>
  <si>
    <t>EB676843612TH</t>
  </si>
  <si>
    <t>จิราภรณ์ จันทนภานันท์</t>
  </si>
  <si>
    <t>0878869831</t>
  </si>
  <si>
    <t>290/35 ถ.ปรมินทรมรรคา ท่าตะเภา เมืองชุมพร ชุมพร 86000</t>
  </si>
  <si>
    <t>0955822247</t>
  </si>
  <si>
    <t>42 หมู่ 5 ต.ห้วยโก๋น , เฉลิมพระเกียรติ, น่าน ห้วยโก๋น เฉลิมพระเกียรติ น่าน 55130</t>
  </si>
  <si>
    <t>EB676843586TH</t>
  </si>
  <si>
    <t xml:space="preserve">วัชราณี สุรักขกะ  </t>
  </si>
  <si>
    <t>0626578970</t>
  </si>
  <si>
    <t>สุรักขกะ 131/123 ม.ฟ้ารังสิตคลอง2 ซ.รังสิต-นครนายก65 ซอย4 ประชาธิปัตย์ ธัญบุรี ปทุมธานี 12130</t>
  </si>
  <si>
    <t>EB676843569TH</t>
  </si>
  <si>
    <t>นฤมล ไพบูลย์</t>
  </si>
  <si>
    <t>0819149524</t>
  </si>
  <si>
    <t>86/155 ม.4 หมู่บ้านคณาสิริ ศาลายา-ปิ่นเกล้า เฟส2 ถ.กรุงนนท์-จงถนอม ศาลากลาง บางกรวย นนทบุรี 11130</t>
  </si>
  <si>
    <t>EA976433006TH</t>
  </si>
  <si>
    <t>ลำพอง นามรัก</t>
  </si>
  <si>
    <t>0895164953</t>
  </si>
  <si>
    <t>168/114หมู่11มัณฑนาเวสต์เกต บางบัวทอง บางบัวทอง นนทบุรี 11110</t>
  </si>
  <si>
    <t>EA976432986TH</t>
  </si>
  <si>
    <t xml:space="preserve">น.ส.ไอลดา พึ่งสุข </t>
  </si>
  <si>
    <t>EA976432969TH</t>
  </si>
  <si>
    <t>66/6 ม.6 ไม้ขาว ถลาง ภูเก็ต 83110</t>
  </si>
  <si>
    <t>EA976431331TH</t>
  </si>
  <si>
    <t>เบน</t>
  </si>
  <si>
    <t>0812530192</t>
  </si>
  <si>
    <t>49/5หมู่1 คูหาสวรรค์ ภาษีเจริญ กรุงเทพ 10160</t>
  </si>
  <si>
    <t>EA976431328TH</t>
  </si>
  <si>
    <t>ณัฐธยาน์ สุริยา</t>
  </si>
  <si>
    <t>0816269126</t>
  </si>
  <si>
    <t>42 หมู่ 9 บ้านศรี ดอนมูล สถาน เชียงของ เชียงราย 57140</t>
  </si>
  <si>
    <t>EA976431314TH</t>
  </si>
  <si>
    <t xml:space="preserve">นิภาพร นวกวงศ์  </t>
  </si>
  <si>
    <t>นวกวงศ์ บ.ธนบุรีประกอบรถยนต์ 2/360ม.1ป้อมศุลกากร ต.บางเมืองใหม่โรงเบ้น2 ปากน้ำ เมืองสมุทรปราการ สมุทรปราการ 10270</t>
  </si>
  <si>
    <t>EA976431305TH</t>
  </si>
  <si>
    <t>จันทร์เพ็ญ ฤทธิ์ปู่</t>
  </si>
  <si>
    <t>0937200637</t>
  </si>
  <si>
    <t>56/16 ม.6 คลองฉนวน เวียงสระ สุราษฎร์ธานี 84190</t>
  </si>
  <si>
    <t>EA976431291TH</t>
  </si>
  <si>
    <t>สุนันท์ เลิศอุดม</t>
  </si>
  <si>
    <t>0860418332</t>
  </si>
  <si>
    <t>26 สุขสวัสดิ์ 30 แยก 4 บางปะกอก ราษฎร์บูรณะ กรุงเทพ 10140</t>
  </si>
  <si>
    <t>EA976431288TH</t>
  </si>
  <si>
    <t>คุณทองยอด แซ่อึง</t>
  </si>
  <si>
    <t>0650987991</t>
  </si>
  <si>
    <t>10ม.2 มะเกลือใหม่ สูงเนิน นครราชสีมา 30170</t>
  </si>
  <si>
    <t>EA976431274TH</t>
  </si>
  <si>
    <t>ขวัญเมือง จันดา</t>
  </si>
  <si>
    <t>0892087736</t>
  </si>
  <si>
    <t>โรงงานฟอกหนังแสงทวี1089ม.6 บางปูใหม่ เมืองสมุทรปราการ สมุทรปราการ 10280</t>
  </si>
  <si>
    <t>EA976431265TH</t>
  </si>
  <si>
    <t xml:space="preserve">ศีรนวล นวลใหม่ศรีนวล </t>
  </si>
  <si>
    <t>0815158412</t>
  </si>
  <si>
    <t>1/16 หมุ่2 เชิงเนิน เมืองระยอง ระยอง 21000</t>
  </si>
  <si>
    <t>EA976431257TH</t>
  </si>
  <si>
    <t xml:space="preserve">อ้อย .ยอดช่าง  </t>
  </si>
  <si>
    <t>0963344919</t>
  </si>
  <si>
    <t>ยอดช่าง 115ม.16บ.หนองแคร่ต.สองชั้นอ.กระสังจ.บุรีรัมย์31160 สองชั้น กระสัง บุรีรัมย์ 31160</t>
  </si>
  <si>
    <t>EA976449672TH</t>
  </si>
  <si>
    <t>นางสาวจุรารัตน์  ปัตถา</t>
  </si>
  <si>
    <t>0982150118</t>
  </si>
  <si>
    <t>ปัตถา 57 ม.15 บ.ดงแสนสุข ไร่น้อย เมืองอุบลราชธานี อุบลราชธานี 34000</t>
  </si>
  <si>
    <t>EA976457360TH</t>
  </si>
  <si>
    <t>เพชรรดา</t>
  </si>
  <si>
    <t>0887512969</t>
  </si>
  <si>
    <t>40/85 มบ. ซัก เนเจอร์ ถ.เพชรเกษม 69 หนองค้างพลู หนองแขม กรุงเทพ 10160</t>
  </si>
  <si>
    <t>EB677045999TH</t>
  </si>
  <si>
    <t>บริษัท สุริยา อินเตอร์เนชั่นแนล จำกัด</t>
  </si>
  <si>
    <t>0955646080</t>
  </si>
  <si>
    <t>บริษัท100/38 หมู่ที่ 2 บางพลีใหญ่ บางพลี สมุทรปราการ 10540</t>
  </si>
  <si>
    <t>EB677046243TH</t>
  </si>
  <si>
    <t>นายภาดช ขจรฤทธิ์</t>
  </si>
  <si>
    <t>148/11 ม.1 บางคูวัด เมืองปทุมธานี ปทุมธานี 12000</t>
  </si>
  <si>
    <t xml:space="preserve">อธิติมา แสนทวีสุข  </t>
  </si>
  <si>
    <t>0880819123</t>
  </si>
  <si>
    <t>อธิติมา แสนทวีสุข บ้านวังพระ 169หมู่8 ดอนมดแดง ดอนมดแดง อุบลราชธานี 34000</t>
  </si>
  <si>
    <t>EA976744670TH</t>
  </si>
  <si>
    <t>กรณิกา</t>
  </si>
  <si>
    <t>0932735440</t>
  </si>
  <si>
    <t>ต๋าขัด 372ม.1 หนองหลวง อุ้มผาง ตาก 63170</t>
  </si>
  <si>
    <t>EA976744666TH</t>
  </si>
  <si>
    <t>ชโรชา นิลทุ้ย</t>
  </si>
  <si>
    <t>0636720787</t>
  </si>
  <si>
    <t>92หมู่11 สถาน นาน้อย น่าน 55150</t>
  </si>
  <si>
    <t>EA976744652TH</t>
  </si>
  <si>
    <t>สุธีรา</t>
  </si>
  <si>
    <t>0898634452</t>
  </si>
  <si>
    <t>ศิริกุล 263/1ม.2ถ.สันติราษฎร์ สมเด็จ สมเด็จ กาฬสินธุ์ 46150</t>
  </si>
  <si>
    <t>EA976744649TH</t>
  </si>
  <si>
    <t>สุภัทรา วิมล</t>
  </si>
  <si>
    <t>0983369815</t>
  </si>
  <si>
    <t>บ้านเอื้ออาทร ลาดขวาง ห้อง60/301 ตึก7 ถ.ศิริโสธร ลาดขวาง บ้านโพธิ์ ฉะเชิงเทรา 24140</t>
  </si>
  <si>
    <t>EA976744635TH</t>
  </si>
  <si>
    <t>มะลิลา จำปาทอง</t>
  </si>
  <si>
    <t>0969981356</t>
  </si>
  <si>
    <t>บจก.เอ็นโพร์เทค อาคารเลอคองคอร์ด ห้อง701 ชั้น7 เลขที่202 ถ.รัชดาภิเษก ขว/ข ห้วยขวาง ห้วยขวาง ห้วยขวาง กรุงเทพ 10310</t>
  </si>
  <si>
    <t>สีวานนท์ 141/1 ซ.8หงษ์ลดารมภ์2 ถ.สายลวด ปากน้ำ เมืองสมุทรปราการ สมุทรปราการ 10270</t>
  </si>
  <si>
    <t>EB677054315TH</t>
  </si>
  <si>
    <t>161 หมู่5 บ้านนาตาล นาทัน คำม่วง กาฬสินธุ์ 46180</t>
  </si>
  <si>
    <t>EB677054307TH</t>
  </si>
  <si>
    <t>หิรัญยา กายชัยภูมิ</t>
  </si>
  <si>
    <t>0805326192</t>
  </si>
  <si>
    <t>131/90 หมู่บ้านพิมาน1 ซ.15 ถ.กาญจนวานิจ เขารูปช้าง เมืองสงขลา สงขลา 90000</t>
  </si>
  <si>
    <t>EB677054298TH</t>
  </si>
  <si>
    <t>นิตยา ชินฉัตร์</t>
  </si>
  <si>
    <t>0886890681</t>
  </si>
  <si>
    <t>48 ม.2 ปากซอยแยกคุ้มมะลิ ไร่น้อย เมืองอุบลราชธานี อุบลราชธานี 34000</t>
  </si>
  <si>
    <t>EB677054284TH</t>
  </si>
  <si>
    <t>205 ม.4 ซ.รังสิต-นครนายก13 แยก7 ประชาธิปัตย์ ธัญบุรี ปทุมธานี 12130</t>
  </si>
  <si>
    <t>EB677054267TH</t>
  </si>
  <si>
    <t>ศิริลักษณ์ วงศ์ละ ชมพู่</t>
  </si>
  <si>
    <t>0624194415</t>
  </si>
  <si>
    <t>607 ห้อง335 ชั้น3 ศูนย์การค้าซีคอนบางแค supreme clinic บางหว้า ภาษีเจริญ กรุงเทพ 10160</t>
  </si>
  <si>
    <t>EB677054253TH</t>
  </si>
  <si>
    <t>Koy</t>
  </si>
  <si>
    <t>0628855039</t>
  </si>
  <si>
    <t>ไอดิลลิค ซีสตูล แทรเวล อาคารศูนย์บริการนักท่องเที่ยว ท่าเรือปากบารา โซน E6 หมู่ 2 ปากน้ำ ละงู สตูล 91110</t>
  </si>
  <si>
    <t>EB677054240TH</t>
  </si>
  <si>
    <t xml:space="preserve">ร้านน้องเจ้านาย  </t>
  </si>
  <si>
    <t>0987242038</t>
  </si>
  <si>
    <t>ร้านน้องเจ้านาย 56/44 ถ. วัฒนานุวงศ์ หมากแข้ง เมืองอุดรธานี อุดรธานี 41000</t>
  </si>
  <si>
    <t>EB677054236TH</t>
  </si>
  <si>
    <t>EB677054219TH</t>
  </si>
  <si>
    <t>นุชจรี ศิริประภา</t>
  </si>
  <si>
    <t>0870014475</t>
  </si>
  <si>
    <t>8/1 ม.4 ลำพะยา เมืองยะลา ยะลา 95160</t>
  </si>
  <si>
    <t>EB677154910TH</t>
  </si>
  <si>
    <t>คุณนภัสสร ศรีเจริญ เฟิร์น โทร.</t>
  </si>
  <si>
    <t>0689601259</t>
  </si>
  <si>
    <t>. ศูนย์อาชียและธุรกิจมติชน 40/1 ถ.เทศบาลนิมิตรใต้' ซ.12 ลาดยาว จตุจักร กรุงเทพ 10900</t>
  </si>
  <si>
    <t>EB677154923TH</t>
  </si>
  <si>
    <t>บริษัท โซเซียล คอนเนคชั่น จำกัด</t>
  </si>
  <si>
    <t>บริษัท โซเซียล คอนเนคชั่น จำกัด 2525 ถนนเพชรบุรี บางกะปิ ห้วยขวาง กรุงเทพ 10310</t>
  </si>
  <si>
    <t>EB677154937TH</t>
  </si>
  <si>
    <t>บิรษัท</t>
  </si>
  <si>
    <t>อายดีเอ็ม ไทยแลนด์ จำกัด 139/26 ซอย ลาดพร้าว 53 โชคชัย 4 สะพานสอง วังทองหลาง กรุงเทพ 10310</t>
  </si>
  <si>
    <t>EB677154945TH</t>
  </si>
  <si>
    <t>บริษัท ทีเอที คอร์ปเรชั่น จำกัด มหาชน</t>
  </si>
  <si>
    <t>บริษัท ทีเอที คอร์ปเรชั่น จำกัด มหาชน 51 อาคารเมเจอร์ทาวเวอร์ พระราม 9 - รามคำแหง ชั้นที่ 14 ห้องเลขที่ ออฟฟิศ 1-4 ถนนพระราม 9 หัวหมาก หัวหมาก บางกะปิ กรุงเทพ 10240</t>
  </si>
  <si>
    <t>EB677154954TH</t>
  </si>
  <si>
    <t>บริษัท สปริงมี จำกัด</t>
  </si>
  <si>
    <t>0968268917</t>
  </si>
  <si>
    <t>บริษัท สปริงมี จำกัด 41/1 ซอย พหลโยธิน 9 ถ.พหลโยธิน พญาไท พญาไท กรุงเทพ 10400</t>
  </si>
  <si>
    <t>EB677154968TH</t>
  </si>
  <si>
    <t>บริษัท บีท ยัวร์ จำกัด สำนักงานใหญ่</t>
  </si>
  <si>
    <t>บริษัท บีท ยัวร์ จำกัด สำนักงานใหญ่ 21/18-21 ซอยศูนย์วิจัย ถนนพระราม 9 บางกะปิ ห้วยขวาง กรุงเทพ 10310</t>
  </si>
  <si>
    <t>EB677154906TH</t>
  </si>
  <si>
    <t>บริษัท ซูกิชิ อินเตอร์กรุ๊ป จำกัด สำนักงานใหญ่</t>
  </si>
  <si>
    <t>บริษัท ซูกิชิ อินเตอร์กรุ๊ป จำกัด สำนักงานใหญ่ 132/1 ถนนเฉลิมพระเกียรติ ร.9 หนองบอน ประเวศ กรุงเทพ 10250</t>
  </si>
  <si>
    <t>EB677157045TH</t>
  </si>
  <si>
    <t>บริษัท ซี.เจ. เอ็กซ์เพรส กรุ๊ป จำกัด</t>
  </si>
  <si>
    <t>EB677157054TH</t>
  </si>
  <si>
    <t>EB677157068TH</t>
  </si>
  <si>
    <t>นางสาวนภสร กิ๊ฟ</t>
  </si>
  <si>
    <t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t>
  </si>
  <si>
    <t>EB677157071TH</t>
  </si>
  <si>
    <t>EB676843820TH</t>
  </si>
  <si>
    <t xml:space="preserve">คุณวิไลวรรณ์ นำวงค์ </t>
  </si>
  <si>
    <t>0871922023</t>
  </si>
  <si>
    <t>150.00 สร้างโดย sompear3955 28 หมู่1 บ้านเฮี้ย ศิลาแลง ปัว น่าน 55120</t>
  </si>
  <si>
    <t>EB676843609TH</t>
  </si>
  <si>
    <t>นายสมชาย บรรเลง</t>
  </si>
  <si>
    <t>0817875775</t>
  </si>
  <si>
    <t>โรงงานน้ำดื่มกรีน เลขที่ 133/62 ถ ปฏัก กะรน เมืองภูเก็ต ภูเก็ต 83100</t>
  </si>
  <si>
    <t>EB676843572TH</t>
  </si>
  <si>
    <t>คุณวรกาญจน์ ในทอง</t>
  </si>
  <si>
    <t>0944855893</t>
  </si>
  <si>
    <t>997/1 หมู่บ้านพฤกษาวิลล์ วงแหวน-อ่อนนุช ซ.กิ่งแก้ว25/1 ราชาเทวะ บางพลี สมุทรปราการ 10540</t>
  </si>
  <si>
    <t>EA976431243TH</t>
  </si>
  <si>
    <t>มารินทร์ ชวาลวงศ์ธวัช</t>
  </si>
  <si>
    <t>0831152549</t>
  </si>
  <si>
    <t>22/152ม.7 จันทนิมิต เมืองจันทบุรี จันทบุรี 22000</t>
  </si>
  <si>
    <t>EA976744621TH</t>
  </si>
  <si>
    <t>ยัก หงาย</t>
  </si>
  <si>
    <t>EB677054222TH</t>
  </si>
  <si>
    <t>พ่อทองดี จันทร์ขาว</t>
  </si>
  <si>
    <t>0984426334</t>
  </si>
  <si>
    <t>164 หมู่ 4 บ้านติ้วใหญ่ กุดน้ำใส ค้อวัง ยโสธร 35160</t>
  </si>
  <si>
    <t>EB677176265TH</t>
  </si>
  <si>
    <t>อัมพร</t>
  </si>
  <si>
    <t>0821544043</t>
  </si>
  <si>
    <t>พุทธะชิโนรส หมู่บ้านสมบัติธานี บ้านเลขที่95/91 ซ.มิตรภาพ4 ในเมือง เมืองนครราชสีมา นครราชสีมา 30000</t>
  </si>
  <si>
    <t>EA976992570TH</t>
  </si>
  <si>
    <t>ฉวีวรรณ</t>
  </si>
  <si>
    <t>0625284743</t>
  </si>
  <si>
    <t>เอมเสม 733/352 หมู่8 โครงการ Beleaf Garden ร้านตำกะเตี๋ยว ถ.พลโยธิน76 รพ.แพทย์รังสิต คูคต ลำลูกกา ปทุมธานี 12130</t>
  </si>
  <si>
    <t>EA976992566TH</t>
  </si>
  <si>
    <t>EA976992552TH</t>
  </si>
  <si>
    <t xml:space="preserve">กอมารีหย๊ะ สันหมาน </t>
  </si>
  <si>
    <t>0816635871</t>
  </si>
  <si>
    <t>กอมารีหย๊ะ สันหมาน 98ม.5ต.เกาะนางคำ อ.ปากพะยูนจ.พัทลุง93120 เกาะนางคำ ปากพะยูน พัทลุง 93120</t>
  </si>
  <si>
    <t>EB677240383TH</t>
  </si>
  <si>
    <t>ธารารัตน์</t>
  </si>
  <si>
    <t>0640185081</t>
  </si>
  <si>
    <t>โกษาจันทร์ บ้านเลขที่53 หมู่16 บ้านโคก เมืองเพชรบูรณ์ เพชรบูรณ์ 67000</t>
  </si>
  <si>
    <t>EB677240370TH</t>
  </si>
  <si>
    <t>อำพร วิบูลย์ศริน</t>
  </si>
  <si>
    <t>0813463862</t>
  </si>
  <si>
    <t>85ซ.2/1ถ.พระราม3 บางคอแหลม บางคอแหลม กรุงเทพ 10120</t>
  </si>
  <si>
    <t>EB677240366TH</t>
  </si>
  <si>
    <t>สุนทรี สรรพศรี</t>
  </si>
  <si>
    <t>0947475858</t>
  </si>
  <si>
    <t>9 ช 4 ถ ราชวงค์ ต ชัางม่อย เมืองเชียงใหม่ ช้างม่อย เมืองเชียงใหม่ เชียงใหม่ 50300</t>
  </si>
  <si>
    <t>EB677240349TH</t>
  </si>
  <si>
    <t>สาวาลี</t>
  </si>
  <si>
    <t>0860450347</t>
  </si>
  <si>
    <t>เพียงชัยภูมิ 33/42 พฤกษา52/2 ม.12 คลองหนึ่ง คลองหลวง ปทุมธานี 12120</t>
  </si>
  <si>
    <t>0863243204</t>
  </si>
  <si>
    <t>ปัญญาปรุ แฟลต พ.9 90/7 ชั้น 5Thailand เบอร์66 -หมายเหตุ เคลมลาซาด้า ดินแดง ดินแดง กรุงเทพ 10400</t>
  </si>
  <si>
    <t>EB677240318TH</t>
  </si>
  <si>
    <t>นางบัวเร็ว ลาภใหญ่</t>
  </si>
  <si>
    <t>0894614989</t>
  </si>
  <si>
    <t>91 ม.4 วังเหนือ วังเหนือ ลำปาง 52140</t>
  </si>
  <si>
    <t>EA977077456TH</t>
  </si>
  <si>
    <t>นางสาวศดานันท์</t>
  </si>
  <si>
    <t>0814242990</t>
  </si>
  <si>
    <t>จันทรมานิต หมู่บ้านพฤกษา 32 บ้านเลขที่ 38/201 ม.7 บึงคำพร้อย ลำลูกกา ปทุมธานี 12150</t>
  </si>
  <si>
    <t>EA977077460TH</t>
  </si>
  <si>
    <t>สุนันท์ เลิศอุดมเคลม ปณ</t>
  </si>
  <si>
    <t>EB677424532TH</t>
  </si>
  <si>
    <t>โฟม</t>
  </si>
  <si>
    <t>0624215232</t>
  </si>
  <si>
    <t>รินทร์รฐา ธราธรวีรพัฒน์ 758/227 หมู่บ้านพฤกษาวิลล์ 57 พัฒนาการ 38 สวนหลวง สวนหลวง สวนหลวง กรุงเทพ 10250</t>
  </si>
  <si>
    <t>EA977286012TH</t>
  </si>
  <si>
    <t xml:space="preserve">นฤมล-หลวงบันเทา  </t>
  </si>
  <si>
    <t>0865672603</t>
  </si>
  <si>
    <t>นฤมล-หลวงบันเทา 180ลาดพร้าว101 คลองจั่น บางกะปิ กรุงเทพ 10240</t>
  </si>
  <si>
    <t>EB677433199TH</t>
  </si>
  <si>
    <t>ไพโรจน์</t>
  </si>
  <si>
    <t>0625417734</t>
  </si>
  <si>
    <t>สุนทรศารทูล บ้านเลขที่ 13 ม.6 เทพนิมิต บึงสามัคคี กำแพงเพชร 62210</t>
  </si>
  <si>
    <t>EB677433211TH</t>
  </si>
  <si>
    <t>ชลธิชา กิจบรรจง</t>
  </si>
  <si>
    <t>0910043692</t>
  </si>
  <si>
    <t>25 หมู่7 ทับยา อินทร์บุรี สิงห์บุรี 16110</t>
  </si>
  <si>
    <t>EB677433239TH</t>
  </si>
  <si>
    <t>ณสคุป</t>
  </si>
  <si>
    <t>0866168088</t>
  </si>
  <si>
    <t>ฮะเกษมชลบุญ 98/619 หมู่ 4 ซอยประชาอุทิศ 33 แยก 7 ถนนประชาอุทิศ บางมด ทุ่งครุ กรุงเทพ 10140</t>
  </si>
  <si>
    <t>EA977289654TH</t>
  </si>
  <si>
    <t>ชุติมันต์ พงษาปาน</t>
  </si>
  <si>
    <t>0654655264</t>
  </si>
  <si>
    <t>440/4 หมู่ 4 ปลวกแดง ปลวกแดง ระยอง 21140</t>
  </si>
  <si>
    <t>EB677434469TH</t>
  </si>
  <si>
    <t>สิทธิโชติ 31/61 ห้องแถวสีชมพู ปลายแหลมซอย.4ม.5 บ่อผุด เกาะสมุย สุราษฎร์ธานี 84320</t>
  </si>
  <si>
    <t>0988392467</t>
  </si>
  <si>
    <t>ออกจากบ้านสบาย ขึ้นไปบ้านเขิน 35 ม. 13 รุ่งระวี น้ำเกลี้ยง ศรีสะเกษ 33130</t>
  </si>
  <si>
    <t>EB677477685TH</t>
  </si>
  <si>
    <t xml:space="preserve">ปู </t>
  </si>
  <si>
    <t>0866364692</t>
  </si>
  <si>
    <t>276/228 ซ.10 มบ. มัณฑนา ศรีนครินทร์-ร่มเกล้า ซ.ร่มเกล้า24 แชวงมึนบุรี มีนบุรี มีนบุรี กรุงเทพ 10510</t>
  </si>
  <si>
    <t>TH01435NFF485B</t>
  </si>
  <si>
    <t>Attm คุณเปรี้ยว โทร.</t>
  </si>
  <si>
    <t>บริษัท ซีพี เอ็กซ์ตร้า จำกัด มหาชน 1468 ถนนพัฒนาการ สวนหลวง พัฒนาการ กรุงเทพ Thailand</t>
  </si>
  <si>
    <t>TH01255NFF4A8A</t>
  </si>
  <si>
    <t>TH01015NFF495C</t>
  </si>
  <si>
    <t>บิ๊กซีซูเปอร์เซ็นเตอร์ สำนักงานใหญ่ ฝ่ายบัญชี อาคารเบอร์ลี่ยุคเกอร์ 4 ชั้น ๑ 88/9 ซอยสมานฉันท์-บาร์โบส คลองเตย พระโขนง กรุงเทพ Thailand</t>
  </si>
  <si>
    <t>EB677618431TH</t>
  </si>
  <si>
    <t>น.ส.รุ่งนภา แก้วคำ</t>
  </si>
  <si>
    <t>0921721845</t>
  </si>
  <si>
    <t>สำนักงานพลังงานจังหวัดศรีสะเกษ 108 ม.8 หนองครก เมืองศรีสะเกษ ศรีสะเกษ 33000</t>
  </si>
  <si>
    <t>EB677618428TH</t>
  </si>
  <si>
    <t>พ.อ.อ.ทองหล่อ โปร่งใจ</t>
  </si>
  <si>
    <t>029006268</t>
  </si>
  <si>
    <t>56/75 หมู่10 ซอย จามร 13ก คูคต ลำลูกกา ปทุมธานี คูคต ลำลูกกา ปทุมธานี 12130</t>
  </si>
  <si>
    <t>EB677618414TH</t>
  </si>
  <si>
    <t>นายสมพงศ์ ลาโภ.</t>
  </si>
  <si>
    <t>0610216884</t>
  </si>
  <si>
    <t>70 หมู่ 10 บ้านโนนเจริญ นาโพธิ์ บุณฑริก อุบลราชธานี 34230</t>
  </si>
  <si>
    <t>EB677618405TH</t>
  </si>
  <si>
    <t>ไพรวัลย์</t>
  </si>
  <si>
    <t>0970326444</t>
  </si>
  <si>
    <t>พันยามาศ บ้านเลขที่26/36 ซอยอยู่สุข11 หมู่2 บางเมือง เมืองสมุทรปราการ สมุทรปราการ 10270</t>
  </si>
  <si>
    <t>EB677618391TH</t>
  </si>
  <si>
    <t>นายสงวน ดีใจ 60 หมู่</t>
  </si>
  <si>
    <t>0636715175</t>
  </si>
  <si>
    <t>60 หมู่ 11 ตำบลหนองเต็ง อำเภอกระสัง จังหวัดบุรีรัมย์ 31160 หนองเต็ง กระสัง บุรีรัมย์ 31160</t>
  </si>
  <si>
    <t>EB677618388TH</t>
  </si>
  <si>
    <t>EB677618374TH</t>
  </si>
  <si>
    <t>ทองรัตน์...ธิรินทอง</t>
  </si>
  <si>
    <t>0809372679</t>
  </si>
  <si>
    <t>201/5.หมู่.3.หมู่บ้านแหลมฆ้อ เนินทราย เมืองตราด ตราด 23000</t>
  </si>
  <si>
    <t>EB677618365TH</t>
  </si>
  <si>
    <t>ฤทัยรัตน์</t>
  </si>
  <si>
    <t>0891509770</t>
  </si>
  <si>
    <t>การนิธิ 77/11 หมู่ 4 ถ.เพชรเกษม ท่าตำหนัก นครชัยศรี นครปฐม 73120</t>
  </si>
  <si>
    <t>EB677618330TH</t>
  </si>
  <si>
    <t>ศักรินทร์ รอดอุตม์</t>
  </si>
  <si>
    <t>0966509533</t>
  </si>
  <si>
    <t>54/243 pleno-town พหลโยธิน ลำลูกกา ปทุมธานี ลาดสวาย ลำลูกกา ปทุมธานี 12150</t>
  </si>
  <si>
    <t>0637214976</t>
  </si>
  <si>
    <t>98 หมู่ 1 หนองแวง กุดรัง มหาสารคาม 44130</t>
  </si>
  <si>
    <t>พักตร์วิภา</t>
  </si>
  <si>
    <t>0947608393</t>
  </si>
  <si>
    <t>ตาคำ 15ม.10 แม่พูล ลับแล อุตรดิตถ์ 53130</t>
  </si>
  <si>
    <t>ฉวี</t>
  </si>
  <si>
    <t>0971308587</t>
  </si>
  <si>
    <t>ชินพัณณ์ วิทยาลัยการอาชีพอู่ทอง 25 ม.10 หนองโอ่ง อู่ทอง สุพรรณบุรี 72160</t>
  </si>
  <si>
    <t>สาโรจน์ แดงบัว</t>
  </si>
  <si>
    <t>0922629759</t>
  </si>
  <si>
    <t>82/519 ชอย4/2 หมู่20 บางพลีใหญ่ บางพลี สมุทรปราการ 10540</t>
  </si>
  <si>
    <t>0658041363</t>
  </si>
  <si>
    <t>150 หมู่10 นาหว้า นาหว้า นครพนม 48180</t>
  </si>
  <si>
    <t>damrongsak harueanmit ป้อมยาม TOT</t>
  </si>
  <si>
    <t>0801096525</t>
  </si>
  <si>
    <t>22/2 ถ.ราเมศวร ประตูชัย พระนครศรีอยุธยา พระนครศรีอยุธยา 13000</t>
  </si>
  <si>
    <t>0808964742</t>
  </si>
  <si>
    <t>ร้านดอกไม้ข้างมินิบิ๊กซีตลาดใหม่มีนบุรี มีนบุรี มีนบุรี กรุงเทพ 10510</t>
  </si>
  <si>
    <t>แม่ชีสมสวาท</t>
  </si>
  <si>
    <t>0829150859</t>
  </si>
  <si>
    <t>วัดเขาใหญ่ญาณสัมปันโน ตำบลโป่งตาลอง, นครราชสีมา/ Nakhon Ratchasima, ปากช่อง/ Pak Chong, 30130, Thailand โป่งตาลอง ปากช่อง นครราชสีมา 30130</t>
  </si>
  <si>
    <t>อันดามัน</t>
  </si>
  <si>
    <t>0955903177</t>
  </si>
  <si>
    <t>เศรษฐ์สิริกานต์ 21 ชัยศิริอพาร์ทเม้นท์ ประชาราษฎร์บำเพ็ญ 6แยก1 ห้วยขวาง ห้วยขวาง กรุงเทพ 10310</t>
  </si>
  <si>
    <t>0627262944</t>
  </si>
  <si>
    <t>69 หมู่3 บ้านนาศรี สะอาด น้ำพอง ขอนแก่น 40310</t>
  </si>
  <si>
    <t>0970355739</t>
  </si>
  <si>
    <t>4 ถ.เทศบาล 12 ห้วมุมสี่แยกไฟแดงทางเข้า บัวใหญ่Thailand เบอร์66 -หมายเหตุ เคลมลาซาด้า บัวใหญ่ บัวใหญ่ นครราชสีมา 30120</t>
  </si>
  <si>
    <t>EB677620191TH</t>
  </si>
  <si>
    <t>คุณเกียรติศักดิ์ เผดิมศักดิ์</t>
  </si>
  <si>
    <t>0831507242</t>
  </si>
  <si>
    <t>652/2 หมู่15 ในเมือง เมืองหนองคาย หนองคาย 43000</t>
  </si>
  <si>
    <t>EB677620205TH</t>
  </si>
  <si>
    <t>EB677620214TH</t>
  </si>
  <si>
    <t>EB677620228TH</t>
  </si>
  <si>
    <t>EB677620259TH</t>
  </si>
  <si>
    <t>EB677620262TH</t>
  </si>
  <si>
    <t>EB677620188TH</t>
  </si>
  <si>
    <t>EB677623414TH</t>
  </si>
  <si>
    <t>คุณทัศไนย</t>
  </si>
  <si>
    <t>0967355557</t>
  </si>
  <si>
    <t>วิวรรธมุกดา บริษัท พงษ์เพอร์ฟอร์แมนซ์ จำกัด 716 ถนน โชคชัย 4 ลาดพร้าว ลาดพร้าว ลาดพร้าว กรุงเทพ 10230</t>
  </si>
  <si>
    <t>EA977774443TH</t>
  </si>
  <si>
    <t>หฤทธิ์</t>
  </si>
  <si>
    <t>0984678884</t>
  </si>
  <si>
    <t>หลวงริด 245 ม11 แม่พูล ลับแล อุตรดิตถ์ 53130</t>
  </si>
  <si>
    <t>EB677793078TH</t>
  </si>
  <si>
    <t xml:space="preserve">มณฑกานต์ </t>
  </si>
  <si>
    <t>0650611379</t>
  </si>
  <si>
    <t>มณฑกานต์ 39/1 ม.5 บ้านบุ่งแก้ว หนองบัวใต้ ศรีบุญเรือง หนองบัวลำภู 39180</t>
  </si>
  <si>
    <t>EB677793064TH</t>
  </si>
  <si>
    <t>สุรินทร์ ปราสาท</t>
  </si>
  <si>
    <t>0804020639</t>
  </si>
  <si>
    <t>หนองยาว 101.หมู.8 สมุด ปราสาท สุรินทร์ 32140</t>
  </si>
  <si>
    <t>EB677793055TH</t>
  </si>
  <si>
    <t>อรณัส วงศ์อติรุจ</t>
  </si>
  <si>
    <t>0929677233</t>
  </si>
  <si>
    <t>21/3 หมู่11 หน้าไม้ ลาดหลุมแก้ว ปทุมธานี 12140</t>
  </si>
  <si>
    <t>EB677793047TH</t>
  </si>
  <si>
    <t>0993813016</t>
  </si>
  <si>
    <t>สินทชาติ บริษัท Best Express หาดใหญ่ 261/1. ถนนกาญจนวนิช หาดใหญ่ หาดใหญ่ สงขลา 90110</t>
  </si>
  <si>
    <t>EB677793033TH</t>
  </si>
  <si>
    <t>อภิชัย สมานทอง</t>
  </si>
  <si>
    <t>0816078039</t>
  </si>
  <si>
    <t>57 ม.6 ปราสาททอง เขวาสินรินทร์ สุรินทร์ 32000</t>
  </si>
  <si>
    <t>EB677793020TH</t>
  </si>
  <si>
    <t>นางสาวกิตติยา</t>
  </si>
  <si>
    <t>0938765830</t>
  </si>
  <si>
    <t>พุทธาราม 31 หมู่ 9 ชุมโค ปะทิว ชุมพร 86160</t>
  </si>
  <si>
    <t>EB677793016TH</t>
  </si>
  <si>
    <t>กัญจนาพร</t>
  </si>
  <si>
    <t>0867752246</t>
  </si>
  <si>
    <t>ชนะมงคลชัย 297 ถ.ราชวิถึ บางพลัด บางพลัด กรุงเทพ 10700</t>
  </si>
  <si>
    <t>EB677793002TH</t>
  </si>
  <si>
    <t>วัชราณี</t>
  </si>
  <si>
    <t>EB677792996TH</t>
  </si>
  <si>
    <t>โอสถ บุษราคัม เลขที่</t>
  </si>
  <si>
    <t>0954052714</t>
  </si>
  <si>
    <t>202 หมู่ 12 บ้าน บุ่งหมากลาน ปะโค กุมภวาปี อุดรธานี 41370</t>
  </si>
  <si>
    <t>EB677792982TH</t>
  </si>
  <si>
    <t>EB677792979TH</t>
  </si>
  <si>
    <t>EB677792965TH</t>
  </si>
  <si>
    <t>มนิดา นาคทั่ง</t>
  </si>
  <si>
    <t>0931099654</t>
  </si>
  <si>
    <t>459/9 หมู่ 1 เทศบาลตำบลด่านมะขามเตี้ย, กาญจนบุรี/ Kanchanaburi, ด่านมะขามเตี้ย/ Dan Makham Tia District ด่านมะขามเตี้ย ด่านมะขามเตี้ย กาญจนบุรี 71260</t>
  </si>
  <si>
    <t>EB677792948TH</t>
  </si>
  <si>
    <t xml:space="preserve">หมู </t>
  </si>
  <si>
    <t>0965107736</t>
  </si>
  <si>
    <t>หมู 313 ซ.เศรษฐกิจ17 บางแคเหนือ บางแค กรุงเทพ 10160</t>
  </si>
  <si>
    <t>EB677792934TH</t>
  </si>
  <si>
    <t>นุนิ นิรมล</t>
  </si>
  <si>
    <t>0863809773</t>
  </si>
  <si>
    <t>98/100 หมู่ที่9 ซอย6 สันกำแพง สันกำแพง เชียงใหม่ 50130</t>
  </si>
  <si>
    <t>EB677792925TH</t>
  </si>
  <si>
    <t>วรกฤตย์ พ่วงทรัพย์</t>
  </si>
  <si>
    <t>0845007722</t>
  </si>
  <si>
    <t>253 บ้านปง ม.7 แม่แตง แม่แตง เชียงใหม่ 50150</t>
  </si>
  <si>
    <t>EB677792917TH</t>
  </si>
  <si>
    <t>จันทราทิพย์</t>
  </si>
  <si>
    <t>0983967838</t>
  </si>
  <si>
    <t>5/13 ม.1 บึงบัว วชิรบารมี พิจิตร 66140</t>
  </si>
  <si>
    <t>EB677889641TH</t>
  </si>
  <si>
    <t>โชติศักดิ์ ศรีแสงนิล</t>
  </si>
  <si>
    <t>0886192623</t>
  </si>
  <si>
    <t>ม. ปิ่นเจริญ3 ซอยสรงประภา14 ถนนสรงประภา ดอนเมือง สีกัน ดอนเมือง กรุงเทพ 10210</t>
  </si>
  <si>
    <t>EA978024809TH</t>
  </si>
  <si>
    <t>ธันยมัย ศรีวิลัย</t>
  </si>
  <si>
    <t>0888537259</t>
  </si>
  <si>
    <t>62,ม3,ต,แสลงพัน,อ,วังม่วง,จ,สระบุรี แสลงพัน วังม่วง สระบุรี 18220</t>
  </si>
  <si>
    <t>0885524583</t>
  </si>
  <si>
    <t>123 ม4 หนองบัว ภูเรือ เลย 42160</t>
  </si>
  <si>
    <t>0936304491</t>
  </si>
  <si>
    <t>245ม5ต.ละมอ อ.นาโยง จ.ตรัง ละมอ นาโยง ตรัง 92170</t>
  </si>
  <si>
    <t>ปรานอม ประเสริฐ</t>
  </si>
  <si>
    <t>0851856229</t>
  </si>
  <si>
    <t>9/ 76 หมู่บ้านชนพัฒน์2 ต.เขาดินพัฒนา อฺเฉลิมพระเกีรติ 1824 เขาดินพัฒนา เฉลิมพระเกียรติ สระบุรี 18000</t>
  </si>
  <si>
    <t>EB677942792TH</t>
  </si>
  <si>
    <t>0988274251</t>
  </si>
  <si>
    <t>จตุเทน 170บ้านแกหมู่4 อิตื้อ ยางตลาด กาฬสินธุ์ 46120</t>
  </si>
  <si>
    <t>EB677942789TH</t>
  </si>
  <si>
    <t>อารีรัตน์</t>
  </si>
  <si>
    <t>0657654255</t>
  </si>
  <si>
    <t>กาญจนจันดา 169/30 หมู่ 1 หมู่บ้านธรรมสิริ ต.บ้านฉาง อ.บ้านฉาง จ.ระยอง บ้านฉาง บ้านฉาง ระยอง 21130</t>
  </si>
  <si>
    <t>อ้อมใจ</t>
  </si>
  <si>
    <t>0903244196</t>
  </si>
  <si>
    <t>เงินไทย 352 หมู่3 โรงเลื่อยล่าง ร้านป้าแมว ท่าเสา ไทรโยค กาญจนบุรี 71150</t>
  </si>
  <si>
    <t>0812791861</t>
  </si>
  <si>
    <t>111/253 หมู่บ้านเปี่ยมสุข บางเดื่อ เมืองปทุมธานี ปทุมธานี 12000</t>
  </si>
  <si>
    <t>0848651326</t>
  </si>
  <si>
    <t>54/2 ม.2 โคกเพลาะ พนัสนิคม ชลบุรี 20140</t>
  </si>
  <si>
    <t>บุษกร</t>
  </si>
  <si>
    <t>0959570386</t>
  </si>
  <si>
    <t>หงษ์คอย บ้านเลขที่ 88 หมู่ที่ 8 บ้านขอ เมืองปาน ลำปาง 52240</t>
  </si>
  <si>
    <t xml:space="preserve">ุุกุลภัทร์ เกตแก้ว  </t>
  </si>
  <si>
    <t>0650632337</t>
  </si>
  <si>
    <t>23หมู่2บ้านน้ำท่วม สะโน สำโรงทาบ สุรินทร์ 32170</t>
  </si>
  <si>
    <t>0920068745</t>
  </si>
  <si>
    <t>69/204 ม.15 หมู่บ้านอยู่สบาย ซอย.คมฉัตรเฮาส์9/1 คลองหนึ่ง คลองหลวง ปทุมธานี 12120</t>
  </si>
  <si>
    <t>0894901689</t>
  </si>
  <si>
    <t>95 ซ.รามไมตรี ถ.ไมตรีจิต ป้อมปราบ ป้อมปราบศัตรูพ่าย กรุงเทพ 10100</t>
  </si>
  <si>
    <t>ทองมณี ชวาลิต</t>
  </si>
  <si>
    <t>0897948908</t>
  </si>
  <si>
    <t>219/732หมู่ 12 อ้อมน้อย กระทุ่มแบน สมุทรสาคร 74130</t>
  </si>
  <si>
    <t>0855507964</t>
  </si>
  <si>
    <t>67/13 ชั้นรองเท้าสีชมพู ดอนเมือง ดอนเมือง กรุงเทพ 10210</t>
  </si>
  <si>
    <t>EB677983823TH</t>
  </si>
  <si>
    <t>บริษัท ซี.เจ.เอ็กซ์เพรส กรุ๊ป จำกัด</t>
  </si>
  <si>
    <t>บริษัท ซี.เจ.เอ็กซ์เพรส กรุ๊ป จำกัด 393 อาคาร 393 สีลม ชั้น2,4และ5 ถนนสีลม สีลม บางรัก กรุงเทพ 10500</t>
  </si>
  <si>
    <t>ศศิธร เมธาวิวัฒน์</t>
  </si>
  <si>
    <t>0819535027</t>
  </si>
  <si>
    <t>อาคารเกษตร 19 มหาวิทยาลัยราชภัฏกำแพงเพชร นครชุม เมืองกำแพงเพชร กำแพงเพชร 62000</t>
  </si>
  <si>
    <t>0964721884</t>
  </si>
  <si>
    <t>384ร้านเตือนใจ ม.1 หนองปรือ รัษฎา ตรัง 92130</t>
  </si>
  <si>
    <t>กัลยา ประกาศธรรมกุล</t>
  </si>
  <si>
    <t>0896362422</t>
  </si>
  <si>
    <t>53/15 จรัญสนิทวงศ์23 แยก 4/3บ้านหัวมุมตรงป้ายแยก4/3-หมายเหตุ เคลมตต บางขุนศรี บางกอกน้อย กรุงเทพ 10700</t>
  </si>
  <si>
    <t>นิศาชล แก้วอ่อน</t>
  </si>
  <si>
    <t>0828939782</t>
  </si>
  <si>
    <t>238 ม.7 ท่าตูม ศรีมหาโพธิ ปราจีนบุรี 25140</t>
  </si>
  <si>
    <t>คุณนภสมล</t>
  </si>
  <si>
    <t>0803453582</t>
  </si>
  <si>
    <t>สมบูรณ์การ 119/656 ซอย25 ม.เอื้ออาทร2 หมู่14 วัดไทรย์ เมืองนครสวรรค์ นครสวรรค์ 60000</t>
  </si>
  <si>
    <t>ธนาวุฒิ</t>
  </si>
  <si>
    <t>0619426657</t>
  </si>
  <si>
    <t>สุขดี 78 หอพักแอทราม29 ห้อง305 ซ.รามคำแหง29 หัวหมาก บางกะปิ กรุงเทพ 10240</t>
  </si>
  <si>
    <t>EB678054285TH</t>
  </si>
  <si>
    <t>0836722899</t>
  </si>
  <si>
    <t>80 ม.8 บ้านโนนจันทร์ ท่าลาด เรณูนคร นครพนม 48170</t>
  </si>
  <si>
    <t>0949082533</t>
  </si>
  <si>
    <t>{ร้านอาหารครัวมณฑา] 16ถ.สุขาภิบาล2 ประเวศ ประเวศ กรุงเทพ 10250</t>
  </si>
  <si>
    <t>EB678068086TH</t>
  </si>
  <si>
    <t>บริษัทพลัส พลัส จำกัด สำนักงานใหญ่</t>
  </si>
  <si>
    <t>0922515528</t>
  </si>
  <si>
    <t>บริษัทพลัส พลัส จำกัด สำนักงานใหญ่ 139 ซอยพัฒนาการ 29 สวนหลวง สวนหลวง กรุงเทพ 10250</t>
  </si>
  <si>
    <t>EB678068090TH</t>
  </si>
  <si>
    <t>บริษัท พ็อพส์ ประเทศไทย จำกัด</t>
  </si>
  <si>
    <t>บริษัท พ็อพส์ ประเทศไทย จำกัด 11/1 อาคารเอไอเอ สาทร ทาวเวอร์ ชั้น 13 ห้องเลขที่ 1604 ถนนสาทรใต้ ยานาวา ทุ่งมหาเมฆ สาทร กรุงเทพ 10120</t>
  </si>
  <si>
    <t>EB678090190TH</t>
  </si>
  <si>
    <t>หจก นัสรีย์ภิชัย ไธรฟ์ คุณเต้ย</t>
  </si>
  <si>
    <t>0855791888</t>
  </si>
  <si>
    <t>4/5 ม.5 สามเมือง ลาดบัวหลวง พระนครศรีอยุธยา สามเมือง ลาดบัวหลวง พระนครศรีอยุธยา 13230</t>
  </si>
  <si>
    <t>EB677792951TH</t>
  </si>
  <si>
    <t>ชมพูนุท ปิ่นทกูล รร.วัดด่านช้าง</t>
  </si>
  <si>
    <t>0806608669</t>
  </si>
  <si>
    <t>รร.วัดด่านช้าง (ตึกอนุบาล) อ.ด่านช้าง จ.สุพรรณบุรี 72180 ด่านช้าง ด่านช้าง สุพรรณบุรี 72180</t>
  </si>
  <si>
    <t>0932414785</t>
  </si>
  <si>
    <t>60/139 หมู่บ้านชุมทองโฮมเพลสซอย 8 หมู่ 6 นครสวรรค์ออก เมืองนครสวรรค์ นครสวรรค์ 60000</t>
  </si>
  <si>
    <t>0842453009</t>
  </si>
  <si>
    <t>11/1 ม.8 หนองผักนาก สามชุก สุพรรณบุรี 72130</t>
  </si>
  <si>
    <t>0923910716</t>
  </si>
  <si>
    <t>127 หมู่2 บ้านหนองไม้ตาย โคกเครือ หนองกุงศรี กาฬสินธุ์ 46220</t>
  </si>
  <si>
    <t>EA978212855TH</t>
  </si>
  <si>
    <t>อรุณรัตน์ วงษาราษฎร์</t>
  </si>
  <si>
    <t>0874153821</t>
  </si>
  <si>
    <t>63 ซอยศาลเจ้าหนองจอก ยายร้า ท่าใหม่ จันทบุรี 22120</t>
  </si>
  <si>
    <t>0855474498</t>
  </si>
  <si>
    <t>45 ม.7 บางบุตร บ้านค่าย ระยอง 21120</t>
  </si>
  <si>
    <t>0882367466</t>
  </si>
  <si>
    <t>295 หมู่ 6 ซอยบ้านใหม่สามัคคี 5 แม่เหียะ เมืองเชียงใหม่ เชียงใหม่ 50100</t>
  </si>
  <si>
    <t>EB678054250TH</t>
  </si>
  <si>
    <t>กฤษดา พุ่มชะเอม</t>
  </si>
  <si>
    <t>0621780031</t>
  </si>
  <si>
    <t>167 หมู่6 ตลิ่งชัน บ้านด่านลานหอย สุโขทัย 64140</t>
  </si>
  <si>
    <t>0640041505</t>
  </si>
  <si>
    <t>โรงเรียนคลองพลูวิทยา 6/4 หมู่4 คลองพลู เขาคิชฌกูฏ จันทบุรี 22210</t>
  </si>
  <si>
    <t>EB691306837TH</t>
  </si>
  <si>
    <t>ปรายฟ้า</t>
  </si>
  <si>
    <t>0936755041</t>
  </si>
  <si>
    <t>สุขสถิตย์ บ้านเช่า 440/5 หมู่ 3 วังกระแจะ เมืองตราด ตราด 23000</t>
  </si>
  <si>
    <t>ณัฏฐริกา</t>
  </si>
  <si>
    <t>0829650579</t>
  </si>
  <si>
    <t>ตึก บุญยเพลส, เลขที่ 6/9, ซอย สินสมบูรณ์ 9 ท้ายบ้านใหม่ เมืองสมุทรปราการ สมุทรปราการ 10280</t>
  </si>
  <si>
    <t>0877951256</t>
  </si>
  <si>
    <t>บริษัทสยามแก๊ส 736ถนนพระราม 3 บางโพงพาง ยานนาวา กรุงเทพ 10120</t>
  </si>
  <si>
    <t>EB691308339TH</t>
  </si>
  <si>
    <t>บริษัท บีอีฟ เอเจนซี่ จำกัด</t>
  </si>
  <si>
    <t>บริษัท บีอีฟ เอเจนซี่ จำกัด สำนักงานใหญ่ 45/175 มบ. เซนโทร ชัยพฤกษ์-แจ้งวัฒนะ2 หมู่ที่2 คลองข่อย ปากเกร็ด นนทบุรี 11120</t>
  </si>
  <si>
    <t>EB691402484TH</t>
  </si>
  <si>
    <t>148/521 ซอยรามคำแหง 190 มีนบุรี มีนบุรี มีนบุรี มีนบุรี กรุงเทพ 10510</t>
  </si>
  <si>
    <t>EB691406035TH</t>
  </si>
  <si>
    <t>ควิด เซ็ทวัพ เซอร์วิส 45/219 หมู่บ้าน สิริกานต์ เดอะแกนด์ ไพรเวท2 หมู่ 8 เสาธงหิน บางใหญ่ นนทบุรี เสาธงหิน บางใหญ่ นนทบุรี 11140</t>
  </si>
  <si>
    <t>EB677942801TH</t>
  </si>
  <si>
    <t>คุณสุพรรษา วีระจิตต์</t>
  </si>
  <si>
    <t>0863762446</t>
  </si>
  <si>
    <t>85-87 ถนนบูรพา แขวงวังบูรพาภิรมย์ วังบูรพาภิรมย์ พระนคร กรุงเทพ 10200</t>
  </si>
  <si>
    <t>0967233263</t>
  </si>
  <si>
    <t>ร้านk+ACCESSORIES, เลขที่ 38, ชั้น 2, หมู่ที่ 6, ซอย เมกาบางนา 39 บางแก้ว บางพลี สมุทรปราการ 10540</t>
  </si>
  <si>
    <t>EB691306823TH</t>
  </si>
  <si>
    <t>นางนิธิยาภักค์</t>
  </si>
  <si>
    <t>0894214888</t>
  </si>
  <si>
    <t>ชัยธนาหิรัญชูโชค สำนักงานขนส่งจังหวัดสุรินทร์ นอกเมือง เมืองสุรินทร์ สุรินทร์ 32000</t>
  </si>
  <si>
    <t>EB691306871TH</t>
  </si>
  <si>
    <t>0951987467</t>
  </si>
  <si>
    <t>33 หมู่ 3 ป่าระกำ ปากพนัง - · ปากพนัง ปากพนัง นครศรีธรรมราช 80140</t>
  </si>
  <si>
    <t>EB691419241TH</t>
  </si>
  <si>
    <t>0956340714</t>
  </si>
  <si>
    <t>38 หมู่3Thailand เบอร์66 -หมายเหตุ เคลมลาซาด้า นาป่า เมืองเพชรบูรณ์ เพชรบูรณ์ 67000</t>
  </si>
  <si>
    <t>ร้าน K-ACCESSORIES เมกาบางนา ชั้น2 เลขที่ 38 ม.6 ซ.เมกาบางนา39 บางแก้ว บางพลี สมุทรปราการ 10540</t>
  </si>
  <si>
    <t>กัณฐิกา ได้ดี</t>
  </si>
  <si>
    <t>0615070449</t>
  </si>
  <si>
    <t>68/4 บ้านป่าผึ้ง ม.6 หัวฝาย สูงเม่น แพร่ 54130</t>
  </si>
  <si>
    <t>0828558478</t>
  </si>
  <si>
    <t>129 หมู่14 บ.หนองพะเนาว์ สว่างแดนดิน สว่างแดนดิน สกลนคร 47110</t>
  </si>
  <si>
    <t>สุกัญญา บุญเวศษ์ เลขที่</t>
  </si>
  <si>
    <t>0856789682</t>
  </si>
  <si>
    <t>2328/676 สินเศรษฐีคอมเพล็กซ์ C1 ซอยรามคำแหง52/2 ถนนรามคำแหง หัวหมาก บางกะปิ กรุงเทพ 10240</t>
  </si>
  <si>
    <t>สุทิศรา อิ่มทรัพย์</t>
  </si>
  <si>
    <t>0810124491</t>
  </si>
  <si>
    <t>106/2 หมู่ที่ 2 ท่าทราย เมืองนครนายก นครนายก 26000</t>
  </si>
  <si>
    <t>0898826928</t>
  </si>
  <si>
    <t>224 หมู่4บ้านหองแวง หนองแวง กันทรารมย์ ศรีสะเกษ 33130</t>
  </si>
  <si>
    <t>ศรีไพร ทิณเสวก วัดร่มโพธิธ,</t>
  </si>
  <si>
    <t>0620385521</t>
  </si>
  <si>
    <t>วัดร่มโพธิธ, เลย/ Loei, หนองหิน/ Nong Hin, 42190, Thailand หนองหิน หนองหิน เลย 42190</t>
  </si>
  <si>
    <t>EB678054229TH</t>
  </si>
  <si>
    <t>ชื่นกมล เจริญสุข</t>
  </si>
  <si>
    <t>0814316489</t>
  </si>
  <si>
    <t>189/304 มบ.หงษ์ประยูร ซ.1/12 ถ.บางกรวย-ไทรน้อย บางรักพัฒนา บางบัวทอง นนทบุรี 11110</t>
  </si>
  <si>
    <t>0807641183</t>
  </si>
  <si>
    <t>51หมู่3บ้านท่าโสม นางัว น้ำโสม อุดรธานี 41210</t>
  </si>
  <si>
    <t>พลอยไพลิน</t>
  </si>
  <si>
    <t>0983585935</t>
  </si>
  <si>
    <t>กลิ่นโสภณ บริษัท ฟูลมาร์ค เมนูแฟคเจอริ่ง จำกัด 91 หมู่ 8 ถ.บางนาตราด กม.23 ศีรษะจรเข้ใหญ่ บางเสาธง สมุทรปราการ 10570</t>
  </si>
  <si>
    <t>EB691631694TH</t>
  </si>
  <si>
    <t>0802014840</t>
  </si>
  <si>
    <t>117/23 ม.7 เทพกระษัตรี ถลาง ภูเก็ต 83110</t>
  </si>
  <si>
    <t>EB691631685TH</t>
  </si>
  <si>
    <t xml:space="preserve">ชโนทัย ต๊ะโย </t>
  </si>
  <si>
    <t>0851984102</t>
  </si>
  <si>
    <t>ต๊ะโย 74/162ถ.พูนผล ตลาดเหนือ เมืองภูเก็ต ภูเก็ต 83000</t>
  </si>
  <si>
    <t>EB691631663TH</t>
  </si>
  <si>
    <t>มูประสิทธิ์ 31/2 ม.12 ละอาย ฉวาง นครศรีธรรมราช 80250</t>
  </si>
  <si>
    <t>EB691631650TH</t>
  </si>
  <si>
    <t>0822727367</t>
  </si>
  <si>
    <t>หมู่บ้านตะวันเพลส ซ.1 211/35 ม.5 ศรีสุนทร ถลาง ภูเก็ต 83110</t>
  </si>
  <si>
    <t>0807884389</t>
  </si>
  <si>
    <t>341 หมู่ 1 สระพังลาน อู่ทอง สุพรรณบุรี 72220</t>
  </si>
  <si>
    <t>กาญจนา</t>
  </si>
  <si>
    <t>0935124896</t>
  </si>
  <si>
    <t>หามาตย์ 89 หมู่ 11 บ้านเฉลียง เฉลียง ครบุรี นครราชสีมา 30250</t>
  </si>
  <si>
    <t>0999655211</t>
  </si>
  <si>
    <t>197ม.4ต.วัดโบสถ์ วัดโบสถ์ บางปลาม้า สุพรรณบุรี 72150</t>
  </si>
  <si>
    <t>0929914252</t>
  </si>
  <si>
    <t>บ้านเลขที่105 หมู่4 รางพิกุล กำแพงแสน นครปฐม 73140</t>
  </si>
  <si>
    <t>EB691641073TH</t>
  </si>
  <si>
    <t>บริษัท บิต แบล็ค บ๊อกส์ จำกัด</t>
  </si>
  <si>
    <t>บริษัท บิต แบล็ค บ๊อกส์ จำกัด 149 ซ.ลาดพร้าว วังทองหลาง วังทองหลาง วังทองหลาง วังทองหลาง กรุงเทพ 10310</t>
  </si>
  <si>
    <t>EB691755963TH</t>
  </si>
  <si>
    <t>คุณวภา</t>
  </si>
  <si>
    <t>0817330645</t>
  </si>
  <si>
    <t>แชโง้ว ร้านซาลาเปาบ้านก๋ง เลขที่ 45/5 หมู่ที่ 17 แสนแสบ มีนบุรี กรุงเทพ 10510</t>
  </si>
  <si>
    <t>EB691755977TH</t>
  </si>
  <si>
    <t>บริษัท ทริบเบิ้ล ดี ออดิท จำกัด</t>
  </si>
  <si>
    <t>0635198232</t>
  </si>
  <si>
    <t>บริษัท ทริบเบิ้ล ดี ออดิท จำกัด 53 นครลุง ถนนพุทธมณฑลสาย 2 ซอย 11 บางไผ่ บางแค กรุงเทพ 10160</t>
  </si>
  <si>
    <t>EB691755985TH</t>
  </si>
  <si>
    <t>คุณปรมินทร์</t>
  </si>
  <si>
    <t>458/83 มบ.ธนาภิรมย์ ถนนเลียบคลองฯฝั่งเหนือ หนองแขม หนองแขม กรุงเทพ 10160</t>
  </si>
  <si>
    <t>EB691755994TH</t>
  </si>
  <si>
    <t>คุณรดา ดาราราช</t>
  </si>
  <si>
    <t>190/137 ถนนจรัญสนิทวงศ์ บางยี่ขัน บางพลัด กรุงเทพ 10700</t>
  </si>
  <si>
    <t>EB691631748TH</t>
  </si>
  <si>
    <t>นุชนาถ</t>
  </si>
  <si>
    <t>โล่ห์ขุนพรหม 97 ม.7 ซอยวัง หนองแวง พระยืน ขอนแก่น 40320</t>
  </si>
  <si>
    <t>EB691631703TH</t>
  </si>
  <si>
    <t>EB691631677TH</t>
  </si>
  <si>
    <t>สมใจ มะหะหมัด</t>
  </si>
  <si>
    <t>23/5ม.3 คูบางหลวง ลาดหลุมแก้ว ปทุมธานี 12140</t>
  </si>
  <si>
    <t>EB691835468TH</t>
  </si>
  <si>
    <t>EB691835454TH</t>
  </si>
  <si>
    <t>นายอดิศักดิ์ สายยืด สนามบินแม่ฟ้าหลวง เชียงราย</t>
  </si>
  <si>
    <t>404 ม.10 บ้านดู่ เมืองเชียงราย เชียงราย 57100</t>
  </si>
  <si>
    <t>EB691835445TH</t>
  </si>
  <si>
    <t>คุณทิพย์</t>
  </si>
  <si>
    <t>อัคฮาค บริษัท ไรท์ทันเน็ลลิ่ง จำกัด 292 หมู่ 4 บางบ่อ บางบ่อ สมุทรปราการ 10560</t>
  </si>
  <si>
    <t>ฤทัยรัตน์ สืบเสระ</t>
  </si>
  <si>
    <t>86/8 ภารแอ่น พยัคฆภูมิพิสัย มหาสารคาม 44110</t>
  </si>
  <si>
    <t>215ม.12 ทุ่งขนาน สอยดาว จันทบุรี 22180</t>
  </si>
  <si>
    <t>อำไพ สุวรรณ์</t>
  </si>
  <si>
    <t>โรง 1 บ.โฟมเทคอินเตอร์แนชั่นแนล จำกัด 259 ม.3 ทุ่งสุขลา ศรีราชา ชลบุรี 20230</t>
  </si>
  <si>
    <t>575แยก13 ซอยจรัลสนิทวงศ์46 บางยี่ขัน บางพลัด กรุงเทพ 10700</t>
  </si>
  <si>
    <t>บ้านเลขที่ 1 ถนนเฉลิมพระเกียรติ ร.9 ซอย6 แยก3 หนองบอน ประเวศ กรุงเทพ 10250</t>
  </si>
  <si>
    <t>กชพร</t>
  </si>
  <si>
    <t>กีรติขันธเขต 372/1ซ.สุขุมวิท103/2เขตบางนาเหนือ บางนาเหนือ บางนา กรุงเทพ 10260</t>
  </si>
  <si>
    <t>กิ่งแก้ว</t>
  </si>
  <si>
    <t>ศฤงฆ์อนันต์ 397/153 หมู่ 10 บึงพระ เมืองพิษณุโลก พิษณุโลก 65000</t>
  </si>
  <si>
    <t>เก๋</t>
  </si>
  <si>
    <t>100/59หมู่10 บึง ศรีราชา ชลบุรี 20230</t>
  </si>
  <si>
    <t>ลัดดาวัลย์</t>
  </si>
  <si>
    <t>ถูกจิตร 15/31 ซ สายไหม 70 ข สายไหม สายไหม กรุงเทพ 10220</t>
  </si>
  <si>
    <t>131/1 ซ.4 ม.8 หมู่บ้านโป่งเก้งพัฒนา สุดซอย ไร่ใหม่พัฒนา ชะอำ เพชรบุรี 76120</t>
  </si>
  <si>
    <t>ปาริชาต นุชเทียน</t>
  </si>
  <si>
    <t>47/23 หมู่8 หมู่บ้านร่มเงาไม้ ซ1/1 บางคูรัด บางบัวทอง นนทบุรี 11110</t>
  </si>
  <si>
    <t>โรงเรียนคลองพลูวิทยา 6/4 ม.4Thailan เบอร์66 -หมายเหตุ เคลมลาซาด้า คลองพลู เขาคิชฌกูฏ จันทบุรี 22210</t>
  </si>
  <si>
    <t>262/1 ม.3 ตาดกลอย หล่มเก่า เพชรบูรณ์ 67120</t>
  </si>
  <si>
    <t>วรรณวัฒน์ แช่มใย</t>
  </si>
  <si>
    <t>40/5ม.3มาเดอเออภูธารา วังนกแอ่น วังทอง พิษณุโลก 65130</t>
  </si>
  <si>
    <t>200/6 ม.1ต.บ้านกล้วยอ.เมืองจ.สุโขทัย64000 บ้านกล้วย เมืองสุโขทัย สุโขทัย 64000</t>
  </si>
  <si>
    <t>EB691835202TH</t>
  </si>
  <si>
    <t>คุณสุกัญญา วันชนะเมืองสุรินทร์ สุรินทร์</t>
  </si>
  <si>
    <t>บริษัท เอส.เอช.วีซ่า จำกัด 309 หมู่ 11 นาดี นาดี เมืองสุรินทร์ สุรินทร์ 32000</t>
  </si>
  <si>
    <t>EB691835834TH</t>
  </si>
  <si>
    <t>บริษัท ทิงค์เน็ต จำกัด สำนักงานใหญ่</t>
  </si>
  <si>
    <t>บริษัท ทิงค์เน็ต จำกัด สำนักงานใหญ่ บริษัท ทิงค์เน็ต จำกัด สำนักงานใหญ่ 323 อาคารยูไนเต็ดเซ็นเตอร์ ชั้น 6 ห้อง 601 ถนนสีลม สีลม บางรัก กรุงเทพ 10500</t>
  </si>
  <si>
    <t>0800834881</t>
  </si>
  <si>
    <t>189/77 หมู่3 ซอย11 หมู่บ้านคาซ่าวิลล์ปิ่นเกล้า-ศรีรัช ศาลากลาง บางกรวย นนทบุรี 11130</t>
  </si>
  <si>
    <t>EB691835406TH</t>
  </si>
  <si>
    <t>นางสาวนารีรัตน์ วังใจชิด</t>
  </si>
  <si>
    <t>0932747970</t>
  </si>
  <si>
    <t>272 ม.18 บ้านแปะ จอมทอง เชียงใหม่ 50240</t>
  </si>
  <si>
    <t>0964392125</t>
  </si>
  <si>
    <t>ถากลางราด บ.พานทองบรรจุภัณฑ์ 79 หมู่2 พานทอง พานทอง ชลบุรี 20160</t>
  </si>
  <si>
    <t>95 หมู่166 -หมายเหตุ เคลมลาซาด้า ป่าแฝก กงไกรลาศ สุโขทัย 64170</t>
  </si>
  <si>
    <t>อรุณี นาคหฤทัย</t>
  </si>
  <si>
    <t>079530458</t>
  </si>
  <si>
    <t>147 ม.6 ด่านเกวียน โชคชัย นครราชสีมา 30190</t>
  </si>
  <si>
    <t>EA980598219TH</t>
  </si>
  <si>
    <t>คุณเดือนเพ็ญ</t>
  </si>
  <si>
    <t>0894517721</t>
  </si>
  <si>
    <t>345/49 มบ.ไวท์ซิกเนเจอร์ สันปูเลย ดอยสะเก็ด เชียงใหม่ 50220</t>
  </si>
  <si>
    <t>EA980598205TH</t>
  </si>
  <si>
    <t>มารินทร์ ชวาลวงศ์ธวัช กาแฟคุณยายหน้าโรบินสัน</t>
  </si>
  <si>
    <t>สุดารัตน์</t>
  </si>
  <si>
    <t>0923958394</t>
  </si>
  <si>
    <t>ดีนา 35/2 ม.14 ต.วังประจบ · วังประจบ/ Wang Prachop ไม้งาม เมืองตาก ตาก 63000</t>
  </si>
  <si>
    <t>แพรชมพู แขสว่าง</t>
  </si>
  <si>
    <t>0834262761</t>
  </si>
  <si>
    <t>14หมู่4 บ.เหล่าป่าเป้ด นาโสก เมืองมุกดาหาร มุกดาหาร 49000</t>
  </si>
  <si>
    <t>EB692015022TH</t>
  </si>
  <si>
    <t>ไอซ์ มนัญญา พูลสมบัติ</t>
  </si>
  <si>
    <t>0615279323</t>
  </si>
  <si>
    <t>หอพักชานสวน ห้อง 217 เลขที่ 2302 ซอยลาดกระบัง 50/2 ถ. ลาดกระบัง ลาดกระบัง ลาดกระบัง กรุงเทพ 10520</t>
  </si>
  <si>
    <t>EB692015005TH</t>
  </si>
  <si>
    <t>91/4/1 ซ.แข็งขัน 3, พหลโยธิน 64 คูคต ลำลูกกา ปทุมธานี 12130</t>
  </si>
  <si>
    <t>ศิริพร</t>
  </si>
  <si>
    <t>ฉันทวรวิจิตร สะเต๊ะบ่าววี 1/17 ซ.ถ้ำตาปาน ท้ายช้าง เมืองพังงา พังงา 82000</t>
  </si>
  <si>
    <t>0878841740</t>
  </si>
  <si>
    <t>105/4 ม.3 นาชะอัง เมืองชุมพร ชุมพร 86000</t>
  </si>
  <si>
    <t>นายชนินทร์ เพ็ชรเลี่ยม</t>
  </si>
  <si>
    <t>0814086226</t>
  </si>
  <si>
    <t>85/44 หมู่บ้านฟ้าหลวงวิลเลจ ซ.4 ถ.แจ้งวัฒนะ27 คลองเกลือ ปากเกร็ด นนทบุรี 11120</t>
  </si>
  <si>
    <t>0968046832</t>
  </si>
  <si>
    <t>70/579 หมู่บ้านอมรทรัพย์ ถ.อยู่วิทยา16 แยก19 กระทุ่มราย หนองจอก กรุงเทพ 10530</t>
  </si>
  <si>
    <t>เยาวลักษณ์</t>
  </si>
  <si>
    <t>0970471439</t>
  </si>
  <si>
    <t>ฉิมมากูร 72/4 ม4 หนองปลิง หนองแค สระบุรี 18140</t>
  </si>
  <si>
    <t>สุธาศิณี</t>
  </si>
  <si>
    <t>0918795252</t>
  </si>
  <si>
    <t>เชิดชำนาญ สำนักงานที่ดินจังหวัดแพร่ สาขาวังชิ้น วังชิ้น วังชิ้น แพร่ 54160</t>
  </si>
  <si>
    <t>กัญญ์วรินทร์ ออฟฟิต</t>
  </si>
  <si>
    <t>0632654490</t>
  </si>
  <si>
    <t>128 ม.6 โรงงานขนมสากล จำกัด เชียงรากน้อย บางปะอิน พระนครศรีอยุธยา 13180</t>
  </si>
  <si>
    <t>0982811599</t>
  </si>
  <si>
    <t>22/7 คอนโด ยูดีไลท์จตุจักรตึกเอ ถนนวิภาวดี จอมพล จตุจักร กรุงเทพ 10900</t>
  </si>
  <si>
    <t>0988154167</t>
  </si>
  <si>
    <t>ไซต์งานก่อสร้างInventec 108 ตรงข้ามบริษัทไทยฟู้ดส์ นิคมปัญฐิญาแพรกษา แพรกษา เมืองสมุทรปราการ สมุทรปราการ 10280</t>
  </si>
  <si>
    <t>กรกมล</t>
  </si>
  <si>
    <t>0832498262</t>
  </si>
  <si>
    <t>ลิ้มมะตระกูล 6 ซอยพุทธบูชา 37/1 บางมด ทุ่งครุ กรุงเทพ 10140</t>
  </si>
  <si>
    <t>ลำไพร เพิ่มพูล</t>
  </si>
  <si>
    <t>0879010487</t>
  </si>
  <si>
    <t>60หมุ่7 ป่าสังข์ จตุรพักตรพิมาน ร้อยเอ็ด 45180</t>
  </si>
  <si>
    <t>เสมอใจ</t>
  </si>
  <si>
    <t>0640684908</t>
  </si>
  <si>
    <t>ชัยมงคล 235 หมู่ 23 แม่เปิน แม่เปิน นครสวรรค์ 60150</t>
  </si>
  <si>
    <t>สุพัฒตรา</t>
  </si>
  <si>
    <t>0961826543</t>
  </si>
  <si>
    <t>จันทร์ยุทา บ้านเลขที่6 หมู่4 บ้านโนนสวรรค์ หัวนา เมืองหนองบัวลำภู หนองบัวลำภู 39000</t>
  </si>
  <si>
    <t>0973391390</t>
  </si>
  <si>
    <t>บ้านเลขที่ 81 บ้านโนนกอก หมู่4 บ้านบัว เกษตรสมบูรณ์ ชัยภูมิ 36120</t>
  </si>
  <si>
    <t>0906474790</t>
  </si>
  <si>
    <t>50/3ม.7ต. ท่าช้าง เมืองจันทบุรี จันทบุรี 22000</t>
  </si>
  <si>
    <t>ชลธิชา</t>
  </si>
  <si>
    <t>0885832655</t>
  </si>
  <si>
    <t>นะสุโห ธนาคารอาคารสงเคราะห์สาขาถนนมิตรภาพ 433/20-21 ม.2 ศิลา เมืองขอนแก่น ขอนแก่น 40000</t>
  </si>
  <si>
    <t>กัลยาณี</t>
  </si>
  <si>
    <t>บุญเฉลียว 12หมู่11ต.สาริกา สาริกา เมืองนครนายก นครนายก 26000</t>
  </si>
  <si>
    <t>จรรยา บุญวานิช</t>
  </si>
  <si>
    <t>0868492775</t>
  </si>
  <si>
    <t>46/11 หมู่ 1 ซอยศุภราช ถนนเจ้าคุณทหาร คลองสามประเวศ ลาดกระบัง กรุงเทพ 10520</t>
  </si>
  <si>
    <t>ชัยวัฒน์ วนารังสรรค์</t>
  </si>
  <si>
    <t>0816407487</t>
  </si>
  <si>
    <t>50 ซ.ราษฎร์บูรณะ 6/1 บางปะกอก ราษฎร์บูรณะ กรุงเทพ 10140</t>
  </si>
  <si>
    <t>0634269454</t>
  </si>
  <si>
    <t>155/47 ม.4 เจ็ดเสมียน โพธาราม ราชบุรี 70120</t>
  </si>
  <si>
    <t>EB692164707TH</t>
  </si>
  <si>
    <t>กรรณิการ์ แสงขำ</t>
  </si>
  <si>
    <t>0917160643</t>
  </si>
  <si>
    <t>บ้านเลขที่ 14/7 ซอยบางพรม40 บางพรม ตลิ่งชัน กรุงเทพ 10170</t>
  </si>
  <si>
    <t>วาสินี เถาว์ทอง</t>
  </si>
  <si>
    <t>0935237044</t>
  </si>
  <si>
    <t>801 ซ.ลาดพร้าว 95 ถ.ลาดพร้าว คลองเจ้าคุณสิงห์ วังทองหลาง กรุงเทพ 10310</t>
  </si>
  <si>
    <t xml:space="preserve">สุภัชราภรณ์ มั่งจิตร  </t>
  </si>
  <si>
    <t>0829908289</t>
  </si>
  <si>
    <t>สุภัชราภรณ์ มั่งจิตร /2หมู่10 บ้านที่มีสเเลมสีเขียว รถเก๋งสีน้ำเงิน · ทรายมูล/ Sai Mun ทรายมูล องครักษ์ นครนายก 26120</t>
  </si>
  <si>
    <t>0986719032</t>
  </si>
  <si>
    <t>51 ม.1 คลองกวาง นาทวี สงขลา 90160</t>
  </si>
  <si>
    <t>0992374062</t>
  </si>
  <si>
    <t>เลขที่ 39/186, หมู่ที่ 2, หมู่บ้าน วิเศษสุขนคร บางน้ำจืด เมืองสมุทรสาคร สมุทรสาคร 74000</t>
  </si>
  <si>
    <t>วรัทยา สุรฤทธิพงศ์</t>
  </si>
  <si>
    <t>0613639864</t>
  </si>
  <si>
    <t>2/1817 ซ.6 หมู่บ้านศิริการ ท่าช้าง เมืองจันทบุรี จันทบุรี 22000</t>
  </si>
  <si>
    <t>0875982385</t>
  </si>
  <si>
    <t>555/1 70 บรีรมย์ ซ.รัตนโชค 6 ถ.บางพลี-ตำหรุ บางพลีใหญ่ บางพลี สมุทรปราการ 10540</t>
  </si>
  <si>
    <t>EB692210066TH</t>
  </si>
  <si>
    <t xml:space="preserve">บริษัท ซี.เจ. เอ็กซ์เพรส กรุ๊ป จำกัด </t>
  </si>
  <si>
    <t>บริษัท ซี.เจ. เอ็กซ์เพรส กรุ๊ป จำกัด 393 อาคาร 393 สีลม ชั้น2,4และ5 ถนนสีลม บางรัก บางรัก กรุงเทพ 10500</t>
  </si>
  <si>
    <t>EB692210843TH</t>
  </si>
  <si>
    <t>EB692286317TH</t>
  </si>
  <si>
    <t>0649802065</t>
  </si>
  <si>
    <t>54ม.2 ดูนสาด กระนวน ขอนแก่น 40170</t>
  </si>
  <si>
    <t>EB692286303TH</t>
  </si>
  <si>
    <t>นายประยรู</t>
  </si>
  <si>
    <t>มูลพรม 105ม.1 กุดแข้ เมืองมุกดาหาร มุกดาหาร 49000</t>
  </si>
  <si>
    <t>0867722937</t>
  </si>
  <si>
    <t>180/1147 ม.5 คอนโด the kith ติวานนท์ a11 ปากเกร็ด ปากเกร็ด นนทบุรี 11120</t>
  </si>
  <si>
    <t>0857503202</t>
  </si>
  <si>
    <t>19 ซ.พหลโยธิน 48 แยก 9 อนุสาวรีย์ บางเขน กรุงเทพ 10220</t>
  </si>
  <si>
    <t>วรวศา อำคา</t>
  </si>
  <si>
    <t>0846369142</t>
  </si>
  <si>
    <t>59 หมู่ที่ 1 กุมภวาปี กุมภวาปี อุดรธานี 41110</t>
  </si>
  <si>
    <t>0615893226</t>
  </si>
  <si>
    <t>22/2 ม.7ต.ป่าไร่ ป่าไร่ อรัญประเทศ สระแก้ว 27120</t>
  </si>
  <si>
    <t>ณัฐณิชา</t>
  </si>
  <si>
    <t>0824291939</t>
  </si>
  <si>
    <t>มุนินทรวงศ์ ห้อง 212 sleep station 110/106 หมู่2 ถนนศรีวิชัย มะขามเตี้ย เมืองสุราษฎร์ธานี สุราษฎร์ธานี 84000</t>
  </si>
  <si>
    <t>0850497192</t>
  </si>
  <si>
    <t>40/3หมู่7ต.ชนแดน ชนแดน ชนแดน เพชรบูรณ์ 67150</t>
  </si>
  <si>
    <t>ณัฐพล TOPPO</t>
  </si>
  <si>
    <t>0614499885</t>
  </si>
  <si>
    <t>101/23 ซ.กรุงเทพ-นนท์ 43 ถ.กรุงเทพ-นนท์ วงศ์สว่าง บางซื่อ กรุงเทพ 10800</t>
  </si>
  <si>
    <t>วรรณภรณ์</t>
  </si>
  <si>
    <t>0873209245</t>
  </si>
  <si>
    <t>อภิชาตมานนท์ 62 / 164 ซอยแจ้งวัฒนะ 17 หมู่บ้านนันทนาการ์เด้นท์ ถนนแจ้งวัฒนะ ปากเกร็ด ปากเกร็ด นนทบุรี 11120</t>
  </si>
  <si>
    <t>EB692286161TH</t>
  </si>
  <si>
    <t>ตั๋ง สวยงาม</t>
  </si>
  <si>
    <t>0838772594</t>
  </si>
  <si>
    <t>9/4 ม.3 แควใหญ่ เมืองนครสวรรค์ นครสวรรค์ 60000</t>
  </si>
  <si>
    <t>EB692286144TH</t>
  </si>
  <si>
    <t>โสรภี</t>
  </si>
  <si>
    <t>0839382771</t>
  </si>
  <si>
    <t>สุขแสก 95/1 ม.5 บ้านโคกบุ ทมอ ปราสาท สุรินทร์ 32140</t>
  </si>
  <si>
    <t>EA981058348TH</t>
  </si>
  <si>
    <t>สุรเชษฐ์ รัตนพิทักษ์</t>
  </si>
  <si>
    <t>0951532779</t>
  </si>
  <si>
    <t>83 ม.4 ซ.1 ลาดบัวขาว บ้านโป่ง ราชบุรี 70110</t>
  </si>
  <si>
    <t>EB692415317TH</t>
  </si>
  <si>
    <t>บริษัท เวอริเต้ ลาโบลาทัวรี จำกัด</t>
  </si>
  <si>
    <t>บริษัท เวอริเต้ ลาโบลาทัวรี จำกัด สำนักงานใหญ่ คุณเกมส์ MKT VERITE เลขที่75/17 ตึกโอเชี่ยนทาวน์เวอร์ 2 ชั้น16 ซอยสุขุมวิท 19 วัฒนา ถนนสุขุมวิท คลองเตยเหนือ วัฒนา กรุงเทพ 10110</t>
  </si>
  <si>
    <t>EB692518081TH</t>
  </si>
  <si>
    <t>EB692518104TH</t>
  </si>
  <si>
    <t>EB692518095TH</t>
  </si>
  <si>
    <t>EB692518118TH</t>
  </si>
  <si>
    <t>EB692518121TH</t>
  </si>
  <si>
    <t>EB692518308TH</t>
  </si>
  <si>
    <t>EB692518152TH</t>
  </si>
  <si>
    <t>EB692518166TH</t>
  </si>
  <si>
    <t>EB692518170TH</t>
  </si>
  <si>
    <t>EB692518197TH</t>
  </si>
  <si>
    <t>EB692518210TH</t>
  </si>
  <si>
    <t>EB692518206TH</t>
  </si>
  <si>
    <t>EB692518223TH</t>
  </si>
  <si>
    <t>EB692518285TH</t>
  </si>
  <si>
    <t>EB692518299TH</t>
  </si>
  <si>
    <t>EB692518311TH</t>
  </si>
  <si>
    <t>EB692518254TH</t>
  </si>
  <si>
    <t>EB692518245TH</t>
  </si>
  <si>
    <t>EB692518268TH</t>
  </si>
  <si>
    <t>EB692518271TH</t>
  </si>
  <si>
    <t>TH23035PW9XY6C</t>
  </si>
  <si>
    <t>EB692707540TH</t>
  </si>
  <si>
    <t>EB692707553TH</t>
  </si>
  <si>
    <t>EB692707575TH</t>
  </si>
  <si>
    <t>EB692707584TH</t>
  </si>
  <si>
    <t>EB692707598TH</t>
  </si>
  <si>
    <t>EB692707607TH</t>
  </si>
  <si>
    <t>EB692707615TH</t>
  </si>
  <si>
    <t>EB692707624TH</t>
  </si>
  <si>
    <t>EB692707638TH</t>
  </si>
  <si>
    <t>EB692707641TH</t>
  </si>
  <si>
    <t>EB692707655TH</t>
  </si>
  <si>
    <t>EB692707567TH</t>
  </si>
  <si>
    <t>EB692286277TH</t>
  </si>
  <si>
    <t>คุณเฉลียว ไกรสังข์</t>
  </si>
  <si>
    <t>209 ซอยรามคำแหง 54 หัวหมาก หัวหมาก บางกะปิ กรุงเทพ 10240</t>
  </si>
  <si>
    <t>0641933888</t>
  </si>
  <si>
    <t>เลขที่243 ที่ทำการผู้ใหญ่บ้านหมู่ 6 บ้านตลุกข่อยน้ำ เขาชนกัน แม่วงก์ นครสวรรค์ 60150</t>
  </si>
  <si>
    <t>0619382333</t>
  </si>
  <si>
    <t>110 หมู่ 5 โรงพยาบาลส่งเสริมสุขภาพ ไค้นุ่น ห้วยผึ้ง กาฬสินธุ์ 46240</t>
  </si>
  <si>
    <t>EB692286158TH</t>
  </si>
  <si>
    <t>0969142429</t>
  </si>
  <si>
    <t>ร่านมีตังค์ 257 หมู่ 3โค้งอบต.บ้านหนองนกคู่ เลขที่ผู้เสียภาษี 3736 เลขที่ผู้เสียภาษี 3736 ท่าลาด ชุมพวง นครราชสีมา 30270</t>
  </si>
  <si>
    <t>EA981401876TH</t>
  </si>
  <si>
    <t>ภูวณัฏฐ์</t>
  </si>
  <si>
    <t>0935395157</t>
  </si>
  <si>
    <t>220บ้านดงบังหนองเขื่อน ม.2 หนองสระปลา หนองหาน อุดรธานี 41320</t>
  </si>
  <si>
    <t>ภาวิณีของเคลม Tiktok</t>
  </si>
  <si>
    <t>0612454159</t>
  </si>
  <si>
    <t>17/1ม.4 ไม้ขาว ถลาง ภูเก็ต 83110</t>
  </si>
  <si>
    <t>0958544826</t>
  </si>
  <si>
    <t>171 พระราม 9 ซอย 15/1 บางกะปิ ห้วยขวาง กรุงเทพ 10310</t>
  </si>
  <si>
    <t>0910677296</t>
  </si>
  <si>
    <t>21/1 ม.3 ร้านคะเมะชา ก่อนไฟแดงน้ำชำ สูงเม่น สูงเม่น แพร่ 54130</t>
  </si>
  <si>
    <t>วรัตน์ของเคลม Tiktok</t>
  </si>
  <si>
    <t>0981747094</t>
  </si>
  <si>
    <t>ญาจะน๊ะ ร้านบุญศิริมินิมาร์ท 536/1 หมู่16 ทรายขาว พาน เชียงราย 57120</t>
  </si>
  <si>
    <t>0613654427</t>
  </si>
  <si>
    <t>189 หมู่3 บ้านจันทร์ กัลยาณิวัฒนา เชียงใหม่ 58130</t>
  </si>
  <si>
    <t>0897867405</t>
  </si>
  <si>
    <t>31/4 ม.1 ท่ากระทุ่ม แสนตอ ท่ามะกา กาญจนบุรี 71130</t>
  </si>
  <si>
    <t>เอนก</t>
  </si>
  <si>
    <t>0812590710</t>
  </si>
  <si>
    <t>อุดมสิทธิพัฒนา 1/5 หมู่ 5 ซ. สังฆสันติสุข 29 ถ. สังฆสันติสุข กระทุ่มราย หนองจอก กรุงเทพ 10530</t>
  </si>
  <si>
    <t>EB692518237TH</t>
  </si>
  <si>
    <t>0876065448</t>
  </si>
  <si>
    <t>ศาสตร์เวช 3/1 หมู่ 5 ห้วยใหญ่ บางละมุง ชลบุรี 20150</t>
  </si>
  <si>
    <t>79/1ม.2ต.ย่านซื่ออ.ควนโดนจ.สตูล91160/ ย่านซื่อ ควนโดน สตูล 91160</t>
  </si>
  <si>
    <t>คุณจารุนันท์ เหลืองสกุลพงษ์</t>
  </si>
  <si>
    <t>0827268580</t>
  </si>
  <si>
    <t>บจก.วิริยะโลหะกิจ 32/35-36 ม.6 เซียงกงรังสิต คลองหนึ่ง คลองหลวง ปทุมธานี 12120</t>
  </si>
  <si>
    <t>0624289332</t>
  </si>
  <si>
    <t>8 ม 14 โคกกลอย ตะกั่วทุ่ง พังงา 82140</t>
  </si>
  <si>
    <t>0871255316</t>
  </si>
  <si>
    <t>237 ม.10 ต.ทุ่งคอก ร้าน ทวีผลมอเตอร์ บ่อสุพรรณ สองพี่น้อง สุพรรณบุรี 72190</t>
  </si>
  <si>
    <t>ดุสีดา คำวิไล N</t>
  </si>
  <si>
    <t>0825901949</t>
  </si>
  <si>
    <t>818 ซ.เสรีไท 41 818 ซ.เสรีไท 41 N คลองกุ่ม บึงกุ่ม กรุงเทพ 10240</t>
  </si>
  <si>
    <t>ธีรากาญจน์</t>
  </si>
  <si>
    <t>0987147959</t>
  </si>
  <si>
    <t>พุคง 333/15 จุดรับสมัครงาน ถ.ท่าเรือ พระแท่น ตะคร้ำเอน ท่ามะกา กาญจนบุรี 71130</t>
  </si>
  <si>
    <t>EB692518149TH</t>
  </si>
  <si>
    <t>EB692518135TH</t>
  </si>
  <si>
    <t>0818119740</t>
  </si>
  <si>
    <t>56/258 ม.5 หมู่บ้านร่มฟ้าซอย 13Thailand เบอร์66 -หมายเหตุ เคลมลาซาด้า สนามจันทร์ เมืองนครปฐม นครปฐม 73000</t>
  </si>
  <si>
    <t>รัชนีกร แพทย์ปรีชา</t>
  </si>
  <si>
    <t>0955191428</t>
  </si>
  <si>
    <t>137 ม.5 แพรกษา เมืองสมุทรปราการ สมุทรปราการ 10280</t>
  </si>
  <si>
    <t>0910515606</t>
  </si>
  <si>
    <t>145 ม.9Thailand เบอร์66 -หมายเหตุ เคลมลาซาด้า พลายวาส กาญจนดิษฐ์ สุราษฎร์ธานี 84160</t>
  </si>
  <si>
    <t>0968548694</t>
  </si>
  <si>
    <t>76 หมู่ 3 ลานกระบือ ลานกระบือ กำแพงเพชร 62170</t>
  </si>
  <si>
    <t>ปนิดา หีดแก้ว</t>
  </si>
  <si>
    <t>0964201489</t>
  </si>
  <si>
    <t>256 ม.4-หมายเหตุ เคลมปณ ทุ่งสัง ทุ่งใหญ่ นครศรีธรรมราช 80240</t>
  </si>
  <si>
    <t>EB692568600TH</t>
  </si>
  <si>
    <t>คุณศศิภัสร์ ศรุติไพศาล</t>
  </si>
  <si>
    <t>20/127 ม.6 หนองเพรางาย ไทรน้อย นนทบุรี หนองเพรางาย ไทรน้อย นนทบุรี 11150</t>
  </si>
  <si>
    <t>EB692568613TH</t>
  </si>
  <si>
    <t>คุณสมฤดี ประทุมศรี</t>
  </si>
  <si>
    <t>บ.ซีเอ็ม แกรนด์ ดีเวลลอปเมนท์ อาคารศูนย์การค้าแมกซ์แวลู สาขาหลักสี่ 78/8 อนุสาวรีย์ บางเขน กรุงเทพ 10220</t>
  </si>
  <si>
    <t>CYM70</t>
  </si>
  <si>
    <t>อรจืรา</t>
  </si>
  <si>
    <t>30/05/2024 02:25</t>
  </si>
  <si>
    <t>CYM86</t>
  </si>
  <si>
    <t>คุณมณีรัตน์ เรืองทรัพย์คณา</t>
  </si>
  <si>
    <t>30/05/2024 07:19</t>
  </si>
  <si>
    <t>CYM87</t>
  </si>
  <si>
    <t>รุ่งนภา   กล้วยตระกูล</t>
  </si>
  <si>
    <t>30/05/2024 07:20</t>
  </si>
  <si>
    <t>CYM88</t>
  </si>
  <si>
    <t>จิดาภา กลั่นพจน์(ส้ม)</t>
  </si>
  <si>
    <t>30/05/2024 07:21</t>
  </si>
  <si>
    <t>CYO38</t>
  </si>
  <si>
    <t>ภิญญดา บุญญารักษ์</t>
  </si>
  <si>
    <t>30/05/2024 15:57</t>
  </si>
  <si>
    <t>CYO39</t>
  </si>
  <si>
    <t>ณัฐสุดา ฟักสุวรรณ์</t>
  </si>
  <si>
    <t>30/05/2024 15:59</t>
  </si>
  <si>
    <t>CYO73</t>
  </si>
  <si>
    <t>ธัญญรัตน์ สุวรรณแสง</t>
  </si>
  <si>
    <t>30/05/2024 17:18</t>
  </si>
  <si>
    <t>CYP34</t>
  </si>
  <si>
    <t xml:space="preserve">มยุรี ศรีสุเมธากุล </t>
  </si>
  <si>
    <t>30/05/2024 18:46</t>
  </si>
  <si>
    <t>CYR41</t>
  </si>
  <si>
    <t>วัชพล พัวสุวรรณ</t>
  </si>
  <si>
    <t>30/05/2024 23:46</t>
  </si>
  <si>
    <t>CYO68</t>
  </si>
  <si>
    <t>ช*** อ***พันธ์</t>
  </si>
  <si>
    <t>7494051389371878760</t>
  </si>
  <si>
    <t>30/05/2024 17:11</t>
  </si>
  <si>
    <t>CYO79</t>
  </si>
  <si>
    <t>ป***ัทธ์ ผ***่อง</t>
  </si>
  <si>
    <t>7494009461429470770</t>
  </si>
  <si>
    <t>30/05/2024 17:25</t>
  </si>
  <si>
    <t>CYP21</t>
  </si>
  <si>
    <t>อ******น</t>
  </si>
  <si>
    <t>cake_bt</t>
  </si>
  <si>
    <t>30/05/2024 18:09</t>
  </si>
  <si>
    <t>CYP70</t>
  </si>
  <si>
    <t>ส***ญ ต***ันทร์</t>
  </si>
  <si>
    <t>7494051461813928968</t>
  </si>
  <si>
    <t>30/05/2024 20:59</t>
  </si>
  <si>
    <t>CYP80</t>
  </si>
  <si>
    <t>7494032729552880833</t>
  </si>
  <si>
    <t>30/05/2024 21:25</t>
  </si>
  <si>
    <t>CYP95</t>
  </si>
  <si>
    <t>ว***วัฒน์ อ***รีย์ทอง</t>
  </si>
  <si>
    <t>7495379680880397281</t>
  </si>
  <si>
    <t>30/05/2024 21:27</t>
  </si>
  <si>
    <t>CYQ41</t>
  </si>
  <si>
    <t>เ***์น ท***์สุวรรณ</t>
  </si>
  <si>
    <t>7494804869880777361</t>
  </si>
  <si>
    <t>30/05/2024 21:48</t>
  </si>
  <si>
    <t>CYQ55</t>
  </si>
  <si>
    <t>ถ*** ค***จริญ</t>
  </si>
  <si>
    <t>7494054244509454068</t>
  </si>
  <si>
    <t>30/05/2024 22:02</t>
  </si>
  <si>
    <t>CYQ99</t>
  </si>
  <si>
    <t>30/05/2024 22:30</t>
  </si>
  <si>
    <t>CYQ98</t>
  </si>
  <si>
    <t>ส***ธร ส***โพธิ์</t>
  </si>
  <si>
    <t>7494012510920017070</t>
  </si>
  <si>
    <t>CYR8</t>
  </si>
  <si>
    <t>น***อุษณีย์ เ***ยวฮะ อ**</t>
  </si>
  <si>
    <t>7494532415966055002</t>
  </si>
  <si>
    <t>30/05/2024 22:33</t>
  </si>
  <si>
    <t>CYR20</t>
  </si>
  <si>
    <t>30/05/2024 22:48</t>
  </si>
  <si>
    <t>LEXPU0349088248</t>
  </si>
  <si>
    <t>EB692894754TH</t>
  </si>
  <si>
    <t>EB692894768TH</t>
  </si>
  <si>
    <t>EB692894745TH</t>
  </si>
  <si>
    <t>EB693077377TH</t>
  </si>
  <si>
    <t>EB693077385TH</t>
  </si>
  <si>
    <t>EB693077394TH</t>
  </si>
  <si>
    <t>EB693077403TH</t>
  </si>
  <si>
    <t>EB693077363TH</t>
  </si>
  <si>
    <t>EB692894808TH</t>
  </si>
  <si>
    <t>EB692894723TH</t>
  </si>
  <si>
    <t>EB692894737TH</t>
  </si>
  <si>
    <t>EB692894670TH</t>
  </si>
  <si>
    <t>EB692894683TH</t>
  </si>
  <si>
    <t>EB692894697TH</t>
  </si>
  <si>
    <t>LEXPU0349040671</t>
  </si>
  <si>
    <t>LEXDO0102385100</t>
  </si>
  <si>
    <t>อรปรียา</t>
  </si>
  <si>
    <t>0930908329</t>
  </si>
  <si>
    <t>85 ม.4 ทุ่งค่าย ย่านตาขาว ตรัง 92140</t>
  </si>
  <si>
    <t>EB692286294TH</t>
  </si>
  <si>
    <t>กัญญาภรณ์ ทวีคูณ</t>
  </si>
  <si>
    <t>0946982562</t>
  </si>
  <si>
    <t>บ้านเลขที่81/4หมู่ที่3 ธรรมศาลา เมืองนครปฐม นครปฐม 73000</t>
  </si>
  <si>
    <t>EA981401880TH</t>
  </si>
  <si>
    <t>26 สุขสวัสดิ์ 30แยก4 บางปะกอก ราษฎร์บูรณะ กรุงเทพ 10140</t>
  </si>
  <si>
    <t>EB692619757TH</t>
  </si>
  <si>
    <t>คุฯอัจฉรา บุตรสาร</t>
  </si>
  <si>
    <t>0848247808</t>
  </si>
  <si>
    <t>จารุวรรณ เทพวงศ์</t>
  </si>
  <si>
    <t>0638125153</t>
  </si>
  <si>
    <t>112/73ม7ต หน้าไม้ ลาดหลุมแก้ว ปทุมธานี 12140</t>
  </si>
  <si>
    <t>0856627106</t>
  </si>
  <si>
    <t>85 ม.17 บ้านโคกนนทรี ลำพญากลาง มวกเหล็ก สระบุรี 30130</t>
  </si>
  <si>
    <t>0849624184</t>
  </si>
  <si>
    <t>2/439หออุดมทรัพย์ม.13 คลองหนึ่ง คลองหลวง ปทุมธานี 12120</t>
  </si>
  <si>
    <t>กัลยา</t>
  </si>
  <si>
    <t>0836205582</t>
  </si>
  <si>
    <t>เชิดชูพันธ์ ปตท.หนองปลิง ห้องแลกคูปองศูนย์อาหาร 396 ม.6 หนองปลิง เมืองกำแพงเพชร กำแพงเพชร 62000</t>
  </si>
  <si>
    <t>0816503690</t>
  </si>
  <si>
    <t>117/2 หมู่ 3 บางกร่าง เมืองนนทบุรี นนทบุรี 11000</t>
  </si>
  <si>
    <t>น.ส.</t>
  </si>
  <si>
    <t>0864473383</t>
  </si>
  <si>
    <t>บ้านเลขที่117/1 หมู่3 ศาลา เกาะคา ลำปาง 52130</t>
  </si>
  <si>
    <t>0614721883</t>
  </si>
  <si>
    <t>บ้านเลขที่8 หมู่11 คลองหนึ่ง คลองหลวง ปทุมธานี 12120</t>
  </si>
  <si>
    <t>กฤษณะ</t>
  </si>
  <si>
    <t>0865694225</t>
  </si>
  <si>
    <t>ประทีปมงคล 194 หมูบ้านชวนชื่นนีโอเฮาส์ ซ.คู้บอน6 ถ.รามอินทรา คันนายาว คันนายาว กรุงเทพ 10230</t>
  </si>
  <si>
    <t>สมจิตร</t>
  </si>
  <si>
    <t>0840033442</t>
  </si>
  <si>
    <t>ประทิเลิศ 35 หมู่ 2 บ้านตูม เหล่ากลาง ฆ้องชัย กาฬสินธุ์ 46130</t>
  </si>
  <si>
    <t>EA981716274TH</t>
  </si>
  <si>
    <t>พัชณี</t>
  </si>
  <si>
    <t>0620150836</t>
  </si>
  <si>
    <t>ร้าแรง 45/6 ม.3 บางไทร เมืองสุราษฎร์ธานี สุราษฎร์ธานี 84000</t>
  </si>
  <si>
    <t>EB692708046TH</t>
  </si>
  <si>
    <t>โฟม รินทร์รฐา ธราธรวีรพัฒร์</t>
  </si>
  <si>
    <t>รินทร์รฐา ธราธรวีรพัฒร์ 758/227 หมู่บ้านพฤกษาวิลล์ 57 พัฒนาการ 38 สวนหลวง สวนหลวง กรุงเทพ 10250</t>
  </si>
  <si>
    <t>EB692799634TH</t>
  </si>
  <si>
    <t>กิตติศักดิ์ ชาบาง</t>
  </si>
  <si>
    <t>0924632494</t>
  </si>
  <si>
    <t>127 ซอย เรวดี 57 แยก 6ท้ายซอยแยก8 มีตู้กดน้ำหยอดเหรียญหน้าบ้าน ตลาดขวัญ เมืองนนทบุรี นนทบุรี 11000</t>
  </si>
  <si>
    <t>EB692821814TH</t>
  </si>
  <si>
    <t>คุณพีช</t>
  </si>
  <si>
    <t>0636516263</t>
  </si>
  <si>
    <t>The Residens atMandarin Oriental Bangkok Unit 4404 ถนนเจริญนคร คลองต้นไทร คลองสาน กรุงเทพ 10600</t>
  </si>
  <si>
    <t>ในระบบ ชินิตี้ ไม่ลงเลขพัสดุ</t>
  </si>
  <si>
    <t>LEXPU0345850239</t>
  </si>
  <si>
    <t>748145785402</t>
  </si>
  <si>
    <t>CYT73</t>
  </si>
  <si>
    <t>อรณิช  แสงสวัสดิ์</t>
  </si>
  <si>
    <t>31/05/2024 16:13</t>
  </si>
  <si>
    <t>CYT75</t>
  </si>
  <si>
    <t>พัตรา</t>
  </si>
  <si>
    <t>31/05/2024 16:15</t>
  </si>
  <si>
    <t>CYT74</t>
  </si>
  <si>
    <t>แสงจันทร์  มูลถี</t>
  </si>
  <si>
    <t>CYT76</t>
  </si>
  <si>
    <t>กรรณิกา หอมทอง</t>
  </si>
  <si>
    <t>31/05/2024 16:18</t>
  </si>
  <si>
    <t>EB693266628TH</t>
  </si>
  <si>
    <t>EB693266645TH</t>
  </si>
  <si>
    <t>EB693266631TH</t>
  </si>
  <si>
    <t>EB693266659TH</t>
  </si>
  <si>
    <t>CYR64</t>
  </si>
  <si>
    <t>31/05/2024 04:54</t>
  </si>
  <si>
    <t>CYV71</t>
  </si>
  <si>
    <t>วางของข้างกำแพงเลยค่ะ</t>
  </si>
  <si>
    <t>01/06/2024 04:34</t>
  </si>
  <si>
    <t>LEXPU0349860703</t>
  </si>
  <si>
    <t>CYW65</t>
  </si>
  <si>
    <t>จีรศักดิ์  โพธิ์ลา</t>
  </si>
  <si>
    <t>01/06/2024 15:01</t>
  </si>
  <si>
    <t>CYW97</t>
  </si>
  <si>
    <t>01/06/2024 17:12</t>
  </si>
  <si>
    <t>CYY31</t>
  </si>
  <si>
    <t>01/06/2024 23:44</t>
  </si>
  <si>
    <t>LEXPU0350083989</t>
  </si>
  <si>
    <t>CYW25</t>
  </si>
  <si>
    <t>ป***ศรี ช***ร</t>
  </si>
  <si>
    <t>7495148802140375122</t>
  </si>
  <si>
    <t>01/06/2024 13:52</t>
  </si>
  <si>
    <t>CYX12</t>
  </si>
  <si>
    <t>ภ******า</t>
  </si>
  <si>
    <t>telx92c0_i</t>
  </si>
  <si>
    <t>01/06/2024 17:39</t>
  </si>
  <si>
    <t>CYX43</t>
  </si>
  <si>
    <t>ป***ันทร์</t>
  </si>
  <si>
    <t>7495347419578796176</t>
  </si>
  <si>
    <t>01/06/2024 19:30</t>
  </si>
  <si>
    <t>CYX46</t>
  </si>
  <si>
    <t>ป***ดา  ไ***าญ</t>
  </si>
  <si>
    <t>7495417051954972957</t>
  </si>
  <si>
    <t>01/06/2024 19:32</t>
  </si>
  <si>
    <t>CYX72</t>
  </si>
  <si>
    <t>ล***ณ์</t>
  </si>
  <si>
    <t>7495283068210612974</t>
  </si>
  <si>
    <t>01/06/2024 21:49</t>
  </si>
  <si>
    <t>CYX81</t>
  </si>
  <si>
    <t>บ******น</t>
  </si>
  <si>
    <t>.888_panthip</t>
  </si>
  <si>
    <t>01/06/2024 22:09</t>
  </si>
  <si>
    <t>CYY5</t>
  </si>
  <si>
    <t>ด***จ ส***สา</t>
  </si>
  <si>
    <t>7495146146805942280</t>
  </si>
  <si>
    <t>01/06/2024 22:42</t>
  </si>
  <si>
    <t>LEXPU0350118688</t>
  </si>
  <si>
    <t>CYY57</t>
  </si>
  <si>
    <t>พินิจนันท์ Nook</t>
  </si>
  <si>
    <t>02/06/2024 08:41</t>
  </si>
  <si>
    <t>EB693531787TH</t>
  </si>
  <si>
    <t>CYZ76</t>
  </si>
  <si>
    <t>นัจวา เเสงซอน</t>
  </si>
  <si>
    <t>02/06/2024 15:44</t>
  </si>
  <si>
    <t>EB693531795TH</t>
  </si>
  <si>
    <t>CYZ77</t>
  </si>
  <si>
    <t>น้ำแดง</t>
  </si>
  <si>
    <t>02/06/2024 15:46</t>
  </si>
  <si>
    <t>EB693531800TH</t>
  </si>
  <si>
    <t>CYZ79</t>
  </si>
  <si>
    <t xml:space="preserve">วิรากานต์ ทิพย์รักษา </t>
  </si>
  <si>
    <t>02/06/2024 15:50</t>
  </si>
  <si>
    <t>EB693531813TH</t>
  </si>
  <si>
    <t>CYZ80</t>
  </si>
  <si>
    <t xml:space="preserve">กัญญารัตน์ </t>
  </si>
  <si>
    <t>02/06/2024 15:53</t>
  </si>
  <si>
    <t>EB693531827TH</t>
  </si>
  <si>
    <t>CYZ81</t>
  </si>
  <si>
    <t>พี่แนน</t>
  </si>
  <si>
    <t>02/06/2024 15:54</t>
  </si>
  <si>
    <t>EB693531835TH</t>
  </si>
  <si>
    <t>CYZ97</t>
  </si>
  <si>
    <t>พรนัชชา ฯ.</t>
  </si>
  <si>
    <t>02/06/2024 16:45</t>
  </si>
  <si>
    <t>KERDO0127536761</t>
  </si>
  <si>
    <t>CZA24</t>
  </si>
  <si>
    <t>k.momo</t>
  </si>
  <si>
    <t>02/06/2024 18:34</t>
  </si>
  <si>
    <t>LEXPU0350227517</t>
  </si>
  <si>
    <t>CZA55</t>
  </si>
  <si>
    <t>Ammy</t>
  </si>
  <si>
    <t>02/06/2024 20:02</t>
  </si>
  <si>
    <t>TH63115QE1BZ5A</t>
  </si>
  <si>
    <t>CZB29</t>
  </si>
  <si>
    <t>เก็จแก้ว นิรมล</t>
  </si>
  <si>
    <t>02/06/2024 21:48</t>
  </si>
  <si>
    <t>LEXPU0351019760</t>
  </si>
  <si>
    <t>CZB45</t>
  </si>
  <si>
    <t>k.pongtira</t>
  </si>
  <si>
    <t>02/06/2024 22:34</t>
  </si>
  <si>
    <t>TH71125QFPYK8C</t>
  </si>
  <si>
    <t>CZB86</t>
  </si>
  <si>
    <t>สุวรรนีย์  ธุระแพง</t>
  </si>
  <si>
    <t>สุวรรนีย์ ธุระแพง</t>
  </si>
  <si>
    <t>03/06/2024 07:20</t>
  </si>
  <si>
    <t>EB693531901TH</t>
  </si>
  <si>
    <t>CZC13</t>
  </si>
  <si>
    <t>03/06/2024 09:56</t>
  </si>
  <si>
    <t>LEXPU0351029161</t>
  </si>
  <si>
    <t>CZD4</t>
  </si>
  <si>
    <t>วนิดา แก้วบูโฮม</t>
  </si>
  <si>
    <t>03/06/2024 14:36</t>
  </si>
  <si>
    <t>EB693762176TH</t>
  </si>
  <si>
    <t>CZD7</t>
  </si>
  <si>
    <t xml:space="preserve">น.ส.สรัญญา เปียงตั้ง </t>
  </si>
  <si>
    <t>03/06/2024 14:43</t>
  </si>
  <si>
    <t>EB693762159TH</t>
  </si>
  <si>
    <t>CZD48</t>
  </si>
  <si>
    <t>xwิมพ์</t>
  </si>
  <si>
    <t>03/06/2024 16:39</t>
  </si>
  <si>
    <t>BSTPU041401416</t>
  </si>
  <si>
    <t>CZD93</t>
  </si>
  <si>
    <t>Mild Mild</t>
  </si>
  <si>
    <t>03/06/2024 19:54</t>
  </si>
  <si>
    <t>LEXPU0351021975</t>
  </si>
  <si>
    <t>CZF66</t>
  </si>
  <si>
    <t>k.ป้านกก</t>
  </si>
  <si>
    <t>04/06/2024 02:43</t>
  </si>
  <si>
    <t>LEXDO0102834664</t>
  </si>
  <si>
    <t>CZF77</t>
  </si>
  <si>
    <t>วิชญาพร  หล่ออริยวัฒน์</t>
  </si>
  <si>
    <t>04/06/2024 07:17</t>
  </si>
  <si>
    <t>EB693762295TH</t>
  </si>
  <si>
    <t>CZF78</t>
  </si>
  <si>
    <t>ประภาดา ศุภสุธีกุล</t>
  </si>
  <si>
    <t>04/06/2024 07:18</t>
  </si>
  <si>
    <t>EB693762281TH</t>
  </si>
  <si>
    <t>CZG66</t>
  </si>
  <si>
    <t>สุมาลี ศิริชาติ</t>
  </si>
  <si>
    <t>04/06/2024 15:59</t>
  </si>
  <si>
    <t>EB694007148TH</t>
  </si>
  <si>
    <t>CZG67</t>
  </si>
  <si>
    <t>พิชญ์วดี เนตรอาภา</t>
  </si>
  <si>
    <t>04/06/2024 16:00</t>
  </si>
  <si>
    <t>EB694007205TH</t>
  </si>
  <si>
    <t>CZG69</t>
  </si>
  <si>
    <t>สุภาวดี  อ่อนนวล</t>
  </si>
  <si>
    <t>04/06/2024 16:02</t>
  </si>
  <si>
    <t>EB694007196TH</t>
  </si>
  <si>
    <t>CZG71</t>
  </si>
  <si>
    <t>รัตนา ตรีพาตชอบ</t>
  </si>
  <si>
    <t>04/06/2024 16:03</t>
  </si>
  <si>
    <t>EB694007179TH</t>
  </si>
  <si>
    <t>CZG72</t>
  </si>
  <si>
    <t xml:space="preserve">ณัฐ </t>
  </si>
  <si>
    <t>04/06/2024 16:04</t>
  </si>
  <si>
    <t>EB694012355TH</t>
  </si>
  <si>
    <t>CZI10</t>
  </si>
  <si>
    <t>04/06/2024 22:57</t>
  </si>
  <si>
    <t>LEXPU0351314797</t>
  </si>
  <si>
    <t>CZI21</t>
  </si>
  <si>
    <t xml:space="preserve">น้ำมนต์ </t>
  </si>
  <si>
    <t>04/06/2024 23:24</t>
  </si>
  <si>
    <t>EB694007236TH</t>
  </si>
  <si>
    <t>CZI45</t>
  </si>
  <si>
    <t>คุณน้ำหวาน</t>
  </si>
  <si>
    <t>05/06/2024 08:48</t>
  </si>
  <si>
    <t>KERDO0127768567</t>
  </si>
  <si>
    <t>CZI56</t>
  </si>
  <si>
    <t>คุณ จินต์</t>
  </si>
  <si>
    <t>05/06/2024 09:18</t>
  </si>
  <si>
    <t>KERDO0127769018</t>
  </si>
  <si>
    <t>CZJ31</t>
  </si>
  <si>
    <t>วัฒนา</t>
  </si>
  <si>
    <t>05/06/2024 13:52</t>
  </si>
  <si>
    <t>LEXPU0351473475</t>
  </si>
  <si>
    <t>CZJ69</t>
  </si>
  <si>
    <t>นายอมร สิงห์วอน</t>
  </si>
  <si>
    <t>05/06/2024 15:55</t>
  </si>
  <si>
    <t>JB002225505TH</t>
  </si>
  <si>
    <t>CZJ71</t>
  </si>
  <si>
    <t>สโรชา เนย</t>
  </si>
  <si>
    <t>05/06/2024 15:56</t>
  </si>
  <si>
    <t>JB002225545TH</t>
  </si>
  <si>
    <t>CZJ70</t>
  </si>
  <si>
    <t>แอนแอน โทรไม่รับวางไว้เลย</t>
  </si>
  <si>
    <t>JB002225531TH</t>
  </si>
  <si>
    <t>CZJ73</t>
  </si>
  <si>
    <t>05/06/2024 15:57</t>
  </si>
  <si>
    <t>JB002225528TH</t>
  </si>
  <si>
    <t>CZK72</t>
  </si>
  <si>
    <t>k.sofiaa</t>
  </si>
  <si>
    <t>05/06/2024 21:51</t>
  </si>
  <si>
    <t>LEXDO0103403939</t>
  </si>
  <si>
    <t>CZL15</t>
  </si>
  <si>
    <t>วันมูซีรา วิชิตพงษ์</t>
  </si>
  <si>
    <t>06/06/2024 00:35</t>
  </si>
  <si>
    <t>KERDO0128032497</t>
  </si>
  <si>
    <t>CZL37</t>
  </si>
  <si>
    <t>ทรงคำ พัรยาสุข</t>
  </si>
  <si>
    <t>06/06/2024 01:12</t>
  </si>
  <si>
    <t>LEXPU0352361693</t>
  </si>
  <si>
    <t>CZL59</t>
  </si>
  <si>
    <t>นายสมัย บุตรศาสตร์</t>
  </si>
  <si>
    <t>06/06/2024 02:11</t>
  </si>
  <si>
    <t>TH42075R1EPQ8I</t>
  </si>
  <si>
    <t>CZL77</t>
  </si>
  <si>
    <t>อนวรรษ บุญยะรัตศิริ</t>
  </si>
  <si>
    <t>06/06/2024 03:41</t>
  </si>
  <si>
    <t>LEXPU0352214910</t>
  </si>
  <si>
    <t>CZN52</t>
  </si>
  <si>
    <t>k morii</t>
  </si>
  <si>
    <t>06/06/2024 14:37</t>
  </si>
  <si>
    <t>CZQ37</t>
  </si>
  <si>
    <t>k.mo</t>
  </si>
  <si>
    <t>06/06/2024 22:59</t>
  </si>
  <si>
    <t>KERDO0128018621</t>
  </si>
  <si>
    <t>CZQ78</t>
  </si>
  <si>
    <t>fjjdie sjs</t>
  </si>
  <si>
    <t>07/06/2024 00:43</t>
  </si>
  <si>
    <t>CZQ96</t>
  </si>
  <si>
    <t>frsg นงนุช สุขุมนัย</t>
  </si>
  <si>
    <t>07/06/2024 03:08</t>
  </si>
  <si>
    <t>CZR27</t>
  </si>
  <si>
    <t xml:space="preserve"> ชลลดา ทองศิริ</t>
  </si>
  <si>
    <t>07/06/2024 06:57</t>
  </si>
  <si>
    <t>JB002435875TH</t>
  </si>
  <si>
    <t>CZR36</t>
  </si>
  <si>
    <t>สุมนา</t>
  </si>
  <si>
    <t>07/06/2024 07:10</t>
  </si>
  <si>
    <t>JB002435946TH</t>
  </si>
  <si>
    <t>CZR37</t>
  </si>
  <si>
    <t>จิรณัฐ ร้านกาแฟสีส้ม</t>
  </si>
  <si>
    <t>07/06/2024 07:11</t>
  </si>
  <si>
    <t>JB002435932TH</t>
  </si>
  <si>
    <t>CZR38</t>
  </si>
  <si>
    <t xml:space="preserve">ชื่อหงษ์หยก ปัสสา </t>
  </si>
  <si>
    <t>07/06/2024 07:12</t>
  </si>
  <si>
    <t>JB002436120TH</t>
  </si>
  <si>
    <t>CZR39</t>
  </si>
  <si>
    <t>ฐัติมา เอกอุดมพงษ์</t>
  </si>
  <si>
    <t>07/06/2024 07:13</t>
  </si>
  <si>
    <t>JB002436005TH</t>
  </si>
  <si>
    <t>CZR42</t>
  </si>
  <si>
    <t xml:space="preserve">สุภามล.อินทิเสน. </t>
  </si>
  <si>
    <t>07/06/2024 07:16</t>
  </si>
  <si>
    <t>JB002435994TH</t>
  </si>
  <si>
    <t>CZR45</t>
  </si>
  <si>
    <t>อารีรัตน์ กิตวิวัฒน์</t>
  </si>
  <si>
    <t>07/06/2024 07:17</t>
  </si>
  <si>
    <t>JB002435985TH</t>
  </si>
  <si>
    <t>CZR46</t>
  </si>
  <si>
    <t>วชิรญาณ์. สมถวิล</t>
  </si>
  <si>
    <t>07/06/2024 07:18</t>
  </si>
  <si>
    <t>JB002435977TH</t>
  </si>
  <si>
    <t>CZR47</t>
  </si>
  <si>
    <t>จตุพร ไกรรัตน์</t>
  </si>
  <si>
    <t>07/06/2024 07:19</t>
  </si>
  <si>
    <t>JB002435963TH</t>
  </si>
  <si>
    <t>CZR48</t>
  </si>
  <si>
    <t xml:space="preserve">มานะ จีนหลง  </t>
  </si>
  <si>
    <t>07/06/2024 07:20</t>
  </si>
  <si>
    <t>JB002436059TH</t>
  </si>
  <si>
    <t>CZR49</t>
  </si>
  <si>
    <t>คุณยุพเรศ ท่องคง</t>
  </si>
  <si>
    <t>07/06/2024 07:21</t>
  </si>
  <si>
    <t>JB002436045TH</t>
  </si>
  <si>
    <t>CZR51</t>
  </si>
  <si>
    <t>รัตนา ชัยสิงห์</t>
  </si>
  <si>
    <t>07/06/2024 07:22</t>
  </si>
  <si>
    <t>JB002436028TH</t>
  </si>
  <si>
    <t>CZR50</t>
  </si>
  <si>
    <t>รัตนาภณ์ นามชารี</t>
  </si>
  <si>
    <t xml:space="preserve"> JB002436031TH</t>
  </si>
  <si>
    <t>CZR53</t>
  </si>
  <si>
    <t>กิตชญา  โชติทุม</t>
  </si>
  <si>
    <t>07/06/2024 07:23</t>
  </si>
  <si>
    <t>JB002436014TH</t>
  </si>
  <si>
    <t>CZT10</t>
  </si>
  <si>
    <t xml:space="preserve">ชื่อ กอล์ฟ </t>
  </si>
  <si>
    <t>07/06/2024 14:10</t>
  </si>
  <si>
    <t>JB002617983TH</t>
  </si>
  <si>
    <t>CZT78</t>
  </si>
  <si>
    <t>วิ วิร้านค้า</t>
  </si>
  <si>
    <t>07/06/2024 17:09</t>
  </si>
  <si>
    <t>JB002618003TH</t>
  </si>
  <si>
    <t>CZU0</t>
  </si>
  <si>
    <t>k.sofia</t>
  </si>
  <si>
    <t>07/06/2024 18:10</t>
  </si>
  <si>
    <t>CZT99</t>
  </si>
  <si>
    <t>มีนา  ตู้พิจิตร</t>
  </si>
  <si>
    <t>CZU14</t>
  </si>
  <si>
    <t>07/06/2024 19:06</t>
  </si>
  <si>
    <t>CZU38</t>
  </si>
  <si>
    <t>k.โมริ</t>
  </si>
  <si>
    <t>07/06/2024 19:56</t>
  </si>
  <si>
    <t>CZV67</t>
  </si>
  <si>
    <t>อนุสรา ผิวมา</t>
  </si>
  <si>
    <t>08/06/2024 00:41</t>
  </si>
  <si>
    <t>CZX38</t>
  </si>
  <si>
    <t xml:space="preserve">รถเมล์ </t>
  </si>
  <si>
    <t>Rotme Infinity Love</t>
  </si>
  <si>
    <t>08/06/2024 14:35</t>
  </si>
  <si>
    <t>JB002785876TH</t>
  </si>
  <si>
    <t>CZX64</t>
  </si>
  <si>
    <t>pop</t>
  </si>
  <si>
    <t>08/06/2024 16:14</t>
  </si>
  <si>
    <t>LEXPU0354106923</t>
  </si>
  <si>
    <t>CZZ74</t>
  </si>
  <si>
    <t>09/06/2024 10:38</t>
  </si>
  <si>
    <t>LEXDO0103593948</t>
  </si>
  <si>
    <t>DAE75</t>
  </si>
  <si>
    <t>เจนนิสา</t>
  </si>
  <si>
    <t>10/06/2024 00:59</t>
  </si>
  <si>
    <t>LEXPU0354578728</t>
  </si>
  <si>
    <t>DAE92</t>
  </si>
  <si>
    <t>คุณปราย์รสา  อรุณประเสริฐพร</t>
  </si>
  <si>
    <t>10/06/2024 07:08</t>
  </si>
  <si>
    <t>JB002906733TH</t>
  </si>
  <si>
    <t>DAE94</t>
  </si>
  <si>
    <t>จักรพงษ์ กาดกลางดอน</t>
  </si>
  <si>
    <t>10/06/2024 07:09</t>
  </si>
  <si>
    <t>JB002906755TH</t>
  </si>
  <si>
    <t>DAH24</t>
  </si>
  <si>
    <t>10/06/2024 16:26</t>
  </si>
  <si>
    <t>LEXPU0354925340</t>
  </si>
  <si>
    <t>DAJ63</t>
  </si>
  <si>
    <t>11/06/2024 07:30</t>
  </si>
  <si>
    <t>TH29115RUB6U1D</t>
  </si>
  <si>
    <t>DAK39</t>
  </si>
  <si>
    <t>ขันทอง</t>
  </si>
  <si>
    <t>11/06/2024 10:19</t>
  </si>
  <si>
    <t>TH33015RWKKV2F</t>
  </si>
  <si>
    <t>DAK47</t>
  </si>
  <si>
    <t>ประจักษ์พงษ์ ประดับ</t>
  </si>
  <si>
    <t>11/06/2024 10:36</t>
  </si>
  <si>
    <t>JB003351417TH</t>
  </si>
  <si>
    <t>DAK50</t>
  </si>
  <si>
    <t>11/06/2024 10:38</t>
  </si>
  <si>
    <t>JB003351522TH</t>
  </si>
  <si>
    <t>DAK48</t>
  </si>
  <si>
    <t>วรานิษฐ์ ปิติพงษ์วิวัฒิ</t>
  </si>
  <si>
    <t>JB003351403TH</t>
  </si>
  <si>
    <t>DAK51</t>
  </si>
  <si>
    <t>รัตพร อินสว่าง</t>
  </si>
  <si>
    <t>11/06/2024 10:40</t>
  </si>
  <si>
    <t>JB003351536TH</t>
  </si>
  <si>
    <t>DAK52</t>
  </si>
  <si>
    <t>เสกสรรค์ พลสยม</t>
  </si>
  <si>
    <t>11/06/2024 10:42</t>
  </si>
  <si>
    <t>JB003351540TH</t>
  </si>
  <si>
    <t>DAK53</t>
  </si>
  <si>
    <t>สุปราณี มูลากูล</t>
  </si>
  <si>
    <t>11/06/2024 10:43</t>
  </si>
  <si>
    <t>JB003351553TH</t>
  </si>
  <si>
    <t>DAL12</t>
  </si>
  <si>
    <t xml:space="preserve">น.ส.สุรางค์ ชุ่มแช่ม </t>
  </si>
  <si>
    <t>11/06/2024 12:41</t>
  </si>
  <si>
    <t>JB003351496TH</t>
  </si>
  <si>
    <t>DAL55</t>
  </si>
  <si>
    <t>มณีรัตน์ สิงห์จันทร์</t>
  </si>
  <si>
    <t>11/06/2024 14:37</t>
  </si>
  <si>
    <t>JB003351567TH</t>
  </si>
  <si>
    <t>DAP49</t>
  </si>
  <si>
    <t>ญาณิศา(กิ๊ฟ)</t>
  </si>
  <si>
    <t>12/06/2024 08:31</t>
  </si>
  <si>
    <t>TH06055RZ95D8C</t>
  </si>
  <si>
    <t>DAP65</t>
  </si>
  <si>
    <t>กรกณ พฤษา</t>
  </si>
  <si>
    <t>12/06/2024 09:49</t>
  </si>
  <si>
    <t>LEXDO0103864719</t>
  </si>
  <si>
    <t>DAQ18</t>
  </si>
  <si>
    <t xml:space="preserve">พัชรี </t>
  </si>
  <si>
    <t>12/06/2024 12:12</t>
  </si>
  <si>
    <t>JB003520521TH</t>
  </si>
  <si>
    <t>DAQ24</t>
  </si>
  <si>
    <t>น.ส.ศิริประภา แก้วจุลศรี</t>
  </si>
  <si>
    <t>แบม' บี้ฯ</t>
  </si>
  <si>
    <t>12/06/2024 12:26</t>
  </si>
  <si>
    <t>JB003520504TH</t>
  </si>
  <si>
    <t>DAR87</t>
  </si>
  <si>
    <t xml:space="preserve"> ลูกปลา</t>
  </si>
  <si>
    <t>ปฎิญญา เกษประทุม</t>
  </si>
  <si>
    <t>12/06/2024 16:01</t>
  </si>
  <si>
    <t>DAS28</t>
  </si>
  <si>
    <t>อุ๋มอิ๋ม บ้านหลังที่สองขวามือ</t>
  </si>
  <si>
    <t>12/06/2024 17:22</t>
  </si>
  <si>
    <t>JB003520597TH</t>
  </si>
  <si>
    <t>DAT28</t>
  </si>
  <si>
    <t>จรรยพงษ์ ขันเจ็ดริ้ว</t>
  </si>
  <si>
    <t xml:space="preserve"> นาถลดา ขันเจ็ดริ้ว  </t>
  </si>
  <si>
    <t>12/06/2024 22:54</t>
  </si>
  <si>
    <t>DAT34</t>
  </si>
  <si>
    <t>ปาริชาติ  ราชทิม</t>
  </si>
  <si>
    <t xml:space="preserve"> Parichat Rachatim</t>
  </si>
  <si>
    <t>12/06/2024 22:59</t>
  </si>
  <si>
    <t>DAT58</t>
  </si>
  <si>
    <t>นูรฟาเดียนา</t>
  </si>
  <si>
    <t>Nurfadiana</t>
  </si>
  <si>
    <t>12/06/2024 23:36</t>
  </si>
  <si>
    <t>JB003520447TH</t>
  </si>
  <si>
    <t>EB692830144TH</t>
  </si>
  <si>
    <t>บริษัท จัน พุฒิ สุข จำกัด</t>
  </si>
  <si>
    <t>020964454</t>
  </si>
  <si>
    <t>บริษัท จัน พุฒิ สุข จำกัด 307/5 ม.1 หลักสาม บ้านแพ้ว สมุทรสาคร 74120</t>
  </si>
  <si>
    <t>EB692830158TH</t>
  </si>
  <si>
    <t>คุณหน่อยบัญชี</t>
  </si>
  <si>
    <t>029788856</t>
  </si>
  <si>
    <t>บริษัท ฟิลเตอร์ มาร์ท จำกัด สำนักงานใหญ่ คุณหน่อยบัญชี 26/7 ม.4 โคกช้าง บางไทร พระนครศรีอยุธยา โคกช้าง บางไทร พระนครศรีอยุธยา 13190</t>
  </si>
  <si>
    <t>EA982027280TH</t>
  </si>
  <si>
    <t>นางสาวพรหมภัสสร</t>
  </si>
  <si>
    <t>0642699545</t>
  </si>
  <si>
    <t>พสุชาธัญภัทร์ 321 ม.12 บ้านถ่อนใหม่ บ้านผือ บ้านผือ อุดรธานี 41160</t>
  </si>
  <si>
    <t>พลอย กนกพรของเคลม Tiktok</t>
  </si>
  <si>
    <t>0842863890</t>
  </si>
  <si>
    <t>189/2 ม.13 ขามสะแกแสง ขามสะแกแสง นครราชสีมา 30290</t>
  </si>
  <si>
    <t>EB692894799TH</t>
  </si>
  <si>
    <t>EB692894785TH</t>
  </si>
  <si>
    <t>อำไพ เปล่งขำ</t>
  </si>
  <si>
    <t>0918834893</t>
  </si>
  <si>
    <t>99/779 หมู่บ้านชลดา-สุวรรณภูมิ ถนน.อ่อนนุช-ลาดกระบัง ศีรษะจรเข้น้อย บางเสาธง สมุทรปราการ 10570</t>
  </si>
  <si>
    <t>EB692894771TH</t>
  </si>
  <si>
    <t>รุ่งนภา กล้วยตระกูล</t>
  </si>
  <si>
    <t>0836195499</t>
  </si>
  <si>
    <t>68 ม.2 ตลิ่งชัน เมืองสระบุรี สระบุรี 18000</t>
  </si>
  <si>
    <t>0956699744</t>
  </si>
  <si>
    <t>208/21 เคหะออเงิน ถ.สุขาภิบาล 5 ซ.66 ออเงิน สายไหม กรุงเทพ 10220</t>
  </si>
  <si>
    <t>จิดาภา</t>
  </si>
  <si>
    <t>0869796223</t>
  </si>
  <si>
    <t>กลั่นพจน์ส้ม 3/17 ถนนอู่ทองง ซ.เจริญทรัพย์ หอรัตนไชย พระนครศรีอยุธยา พระนครศรีอยุธยา 13000</t>
  </si>
  <si>
    <t>KERRY ALAN</t>
  </si>
  <si>
    <t>0640484206</t>
  </si>
  <si>
    <t>SHANEY 384/105 M. 12 JOMTIEN SAI 2 บางละมุง บางละมุง ชลบุรี 20150</t>
  </si>
  <si>
    <t>0835067611</t>
  </si>
  <si>
    <t>หมู่ 2 บ้านเลขที่ 266 ลำปำ เมืองพัทลุง พัทลุง 93000</t>
  </si>
  <si>
    <t>EB692894710TH</t>
  </si>
  <si>
    <t>นางวิละ พ่อคำรัก</t>
  </si>
  <si>
    <t>0989321806</t>
  </si>
  <si>
    <t>116 ม.3 นาเลียง นาแก นครพนม 48130</t>
  </si>
  <si>
    <t>EB692894706TH</t>
  </si>
  <si>
    <t>0987848230</t>
  </si>
  <si>
    <t>417/26 ม.3 บ่อพลอย บ่อไร่ ตราด 23140</t>
  </si>
  <si>
    <t>0956619282</t>
  </si>
  <si>
    <t>108/49 ตลาดบางขุนเทียนเก่า ถ.วุฒากาศ บางค้อ จอมทอง กรุงเทพ 10150</t>
  </si>
  <si>
    <t>วัลภาของเคลม Tiktok</t>
  </si>
  <si>
    <t>ศาสตร์เวช 3/1 หมู่5 ห้วยใหญ่ บางละมุง ชลบุรี 20150</t>
  </si>
  <si>
    <t>EB692906727TH</t>
  </si>
  <si>
    <t>ฝ่ายสินเชื่อ สำนัหงานใหญ่ อลิอันซ์ อยุธยา</t>
  </si>
  <si>
    <t>023057000</t>
  </si>
  <si>
    <t>1 อาคารเพลินจิตทาวเวอร์ 898 ถนนเพลินจิต ลุมพินี ปทุมวัน กรุงเทพ 10330</t>
  </si>
  <si>
    <t>EB692922512TH</t>
  </si>
  <si>
    <t>คุณรัชพล บุญผาง เลขที่</t>
  </si>
  <si>
    <t>0943124834</t>
  </si>
  <si>
    <t>66/1 ซ.ลาดพร้าว 41 แยก 6-9 จันทรเกษม จตุจักร กรุงเทพ 10900</t>
  </si>
  <si>
    <t>EB692974832TH</t>
  </si>
  <si>
    <t>ร้าน Cafe Amazon DD1092 บจก</t>
  </si>
  <si>
    <t>0875647199</t>
  </si>
  <si>
    <t>ร้าน Cafe Amazon DD1092 บจก ดุสิตา88 หมู่ 6 หนองแค หนองแค สระบุรี 18140</t>
  </si>
  <si>
    <t>EA982158872TH</t>
  </si>
  <si>
    <t>EB692996585TH</t>
  </si>
  <si>
    <t>At คุณเปรี้ยว โทร.</t>
  </si>
  <si>
    <t>EB692996594TH</t>
  </si>
  <si>
    <t>บริษัท ซี.เจ. เอ็กซ์เพรส กรุ๊ป จำกัด 393 อาคาร 393 สีลม ชัน 2, 4 และ 5 ถนนสีลม สีลม บางรัก กรุงเทพ 10500</t>
  </si>
  <si>
    <t>EB692996603TH</t>
  </si>
  <si>
    <t>บมจ.Attn คุณปัทมา</t>
  </si>
  <si>
    <t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t>
  </si>
  <si>
    <t>EA982282248TH</t>
  </si>
  <si>
    <t>น้องพริกหวาน กัญญพัชร</t>
  </si>
  <si>
    <t>0655255596</t>
  </si>
  <si>
    <t>221/37ชั้น 3 ถนนประชาสงเคราะห์ซอย 5 ดินแดง ดินแดง กรุงเทพ 10400</t>
  </si>
  <si>
    <t>วัชพล พัวสุวรรณของเคลม LAZADA</t>
  </si>
  <si>
    <t>0814488480</t>
  </si>
  <si>
    <t>29/2 หมู่ 2 โขมง ท่าใหม่ จันทบุรี 22170</t>
  </si>
  <si>
    <t>0803622951</t>
  </si>
  <si>
    <t>บ้านฟ้าปิยรมย์ ม.เทรนโด้ 115/273 ชอย8036-22951 -หมายเหตุ เคลมสินค้าไม่ครบ บึงคำพร้อย ลำลูกกา ปทุมธานี 12150</t>
  </si>
  <si>
    <t>0807294803</t>
  </si>
  <si>
    <t>บ้านดงเสลาเก่า 10/5 ม.6 ด่านแม่แฉลบ ศรีสวัสดิ์ กาญจนบุรี 71250</t>
  </si>
  <si>
    <t>0860280161</t>
  </si>
  <si>
    <t>หมู่บ้านเอื้ออาทร บ้านสร้าง เลขที่ 100/999 บ้านสร้าง บางปะอิน พระนครศรีอยุธยา 13170</t>
  </si>
  <si>
    <t>มยุรี ศรีสุเมธากุล</t>
  </si>
  <si>
    <t>0853232269</t>
  </si>
  <si>
    <t>909/29 ถนนนครไชยศรี แขวงถนนนครไชยศรีราชวัตร ตรงข้ามกรมสรรพสามิตทางออก จะเห็นซอย ไม่ใช่ร้านค้า ดุสิต ดุสิต กรุงเทพ 10300</t>
  </si>
  <si>
    <t>EB693077417TH</t>
  </si>
  <si>
    <t>EB693174626TH</t>
  </si>
  <si>
    <t xml:space="preserve"> บริษัท เฟซบล็อก จำกัด สำนักงานใหญ่</t>
  </si>
  <si>
    <t>บริษัท เฟซบล็อก จำกัด สำนักงานใหญ่ บริษัท เฟซบล็อก จำกัด สำนักงานใหญ่ 45 มบ.พงษ์ศิริชัย ซ.4 ถนนบรมราชชนนี 70/1 ศาลาธรรมสพน์ ศาลาธรรมสพน์ ทวีวัฒนา กรุงเทพ 10170</t>
  </si>
  <si>
    <t>EB693174630TH</t>
  </si>
  <si>
    <t>ริษัท เอนี่มายด์ ประเทศไทย จำกัด</t>
  </si>
  <si>
    <t>บริษัท เอนี่มายด์ ประเทศไทย จำกัด 689 อาคารภิรัชทาวเวอร์ แอ็ดเอ็มควอเทยร์ ชั้น 34 ถ.สุขุมวิท คลอดงตัยเหนือ วัฒนา คลองตันเหนือ วัฒนา กรุงเทพ 10110</t>
  </si>
  <si>
    <t>EB693266747TH</t>
  </si>
  <si>
    <t>กินรี ศรีทอง ที่อยู่</t>
  </si>
  <si>
    <t>24 ม.5 ไผ่ท่าโพ โพธิ์ประทับช้าง พิจิตร 66190</t>
  </si>
  <si>
    <t>EB693266733TH</t>
  </si>
  <si>
    <t>0982076193</t>
  </si>
  <si>
    <t>แสนดี 35 หมู่2 บ้านโนนครั่ง ขวาวใหญ่ ศีขรภูมิ สุรินทร์ 32110</t>
  </si>
  <si>
    <t>EB693266720TH</t>
  </si>
  <si>
    <t>พิทักษ์ชัย อุปละ</t>
  </si>
  <si>
    <t>0639170946</t>
  </si>
  <si>
    <t>83ม.2 น้ำแพร่ พร้าว เชียงใหม่ 50190</t>
  </si>
  <si>
    <t>EB693266716TH</t>
  </si>
  <si>
    <t>คุณบุญเจิม นพคุณ</t>
  </si>
  <si>
    <t>0923819529</t>
  </si>
  <si>
    <t>86 ม.3 บ้านชวน บำเหน็จณรงค์ ชัยภูมิ 36160</t>
  </si>
  <si>
    <t>EB693266702TH</t>
  </si>
  <si>
    <t>สมร ศุภผล</t>
  </si>
  <si>
    <t>0837192926</t>
  </si>
  <si>
    <t>ร้านค้า 304 ม.1 บึงกอก บางระกำ พิษณุโลก 65140</t>
  </si>
  <si>
    <t>EB693266693TH</t>
  </si>
  <si>
    <t>EB693266680TH</t>
  </si>
  <si>
    <t>ฐิตารัตน์ อุดมไชยพิทักษ์</t>
  </si>
  <si>
    <t>0612463885</t>
  </si>
  <si>
    <t>14/4 ม.3ร้านเตียงค้าถังตรงข้ามทางออกห้างโลตัส วังไผ่ เมืองชุมพร ชุมพร 86000</t>
  </si>
  <si>
    <t>EB693266676TH</t>
  </si>
  <si>
    <t>EB693266662TH</t>
  </si>
  <si>
    <t>0857457178</t>
  </si>
  <si>
    <t>163/1ม.1-หมายเหตุ *** เคลมลูกค้าได้รับสินค้าไม่ครบ TikTok คลองพลู หนองใหญ่ ชลบุรี 20190</t>
  </si>
  <si>
    <t>0806292191</t>
  </si>
  <si>
    <t>ม.เกษตร ตึก27 199หมู่6 ทุ่งสุขลา ศรีราชา ชลบุรี 20230</t>
  </si>
  <si>
    <t>แสงจันทร์</t>
  </si>
  <si>
    <t>0899593501</t>
  </si>
  <si>
    <t>มูลถี สำนักงาน สามเงา สามเงา ตาก 63130</t>
  </si>
  <si>
    <t>อรณิช แสงสวัสดิ์</t>
  </si>
  <si>
    <t>0838978876</t>
  </si>
  <si>
    <t>115/4 ม.1 ปากน้ำปราณ ปราณบุรี ประจวบคีรีขันธ์ 77220</t>
  </si>
  <si>
    <t>EA982622794TH</t>
  </si>
  <si>
    <t xml:space="preserve">ส่งอทิพรกันตะกูล  </t>
  </si>
  <si>
    <t>อทิพรกันตะกูล 149/6หมู่บ้านเย็นอากาศเร็สชิเด้น ซ.ประสาทสุข ช่องนนทรี ยานนาวา กรุงเทพ 10120</t>
  </si>
  <si>
    <t>EB693411104TH</t>
  </si>
  <si>
    <t>สมัย เสนาฤทธิ์</t>
  </si>
  <si>
    <t>0621928688</t>
  </si>
  <si>
    <t>65 ม.12 เลิงแฝก กุดรัง มหาสารคาม 44130</t>
  </si>
  <si>
    <t>EB693411118TH</t>
  </si>
  <si>
    <t>นางสมหมาย ด้วงศักดี</t>
  </si>
  <si>
    <t>0945179954</t>
  </si>
  <si>
    <t>28ม.6 บ้านไทร ปราสาท สุรินทร์ 32140</t>
  </si>
  <si>
    <t>EB693411121TH</t>
  </si>
  <si>
    <t>จีรศักดิ์ โพธิ์ลา</t>
  </si>
  <si>
    <t>0625826391</t>
  </si>
  <si>
    <t>14/3 ประปา2ซอย3 สุขุมวิท 48 เนินพระ เมืองระยอง ระยอง 21150</t>
  </si>
  <si>
    <t>EA983031475TH</t>
  </si>
  <si>
    <t>ปุณยนุช</t>
  </si>
  <si>
    <t>0895439827</t>
  </si>
  <si>
    <t>15/116 ม.5 มบ.โชคชัยวิลเลจ 5 ซ.8 หนองปรือ บางละมุง ชลบุรี 20150</t>
  </si>
  <si>
    <t>EA983031440TH</t>
  </si>
  <si>
    <t xml:space="preserve">น.ส ภาณุมาส ศรีมาพักร์ </t>
  </si>
  <si>
    <t>ภาณุมาส ศรีมาพักร์ 75/2หมู่1 ขามใหญ่ เมืองอุบลราชธานี อุบลราชธานี 34000</t>
  </si>
  <si>
    <t>0898912396</t>
  </si>
  <si>
    <t>46 หมู่3 มหาวิทยาลัยราชภัฏหมู่บ้านจอมบึง จอมบึง จอมบึง ราชบุรี 70150</t>
  </si>
  <si>
    <t>EB693531892TH</t>
  </si>
  <si>
    <t>แววตา เนตรชัญพฤกษ์</t>
  </si>
  <si>
    <t>0959172227</t>
  </si>
  <si>
    <t>506อนันต์สุขสันต์18 ซอยรามอินทรา5 ถนนรามอินทรา ท่าแร้ง บางเขน กรุงเทพ 10220</t>
  </si>
  <si>
    <t>EB693531875TH</t>
  </si>
  <si>
    <t>ธนิการัฏฐ์ ธนภัทราเศรษฐ์</t>
  </si>
  <si>
    <t>0933532497</t>
  </si>
  <si>
    <t xml:space="preserve"> 139 /6 บ้านเอื้ออาทร อาคาร39 เสาธงหิน บางใหญ่ นนทบุรี 11140</t>
  </si>
  <si>
    <t>EB693531858TH</t>
  </si>
  <si>
    <t>ร้าน the dark</t>
  </si>
  <si>
    <t>0636136459</t>
  </si>
  <si>
    <t xml:space="preserve"> ร้าน the dark ติดเซเว่นก่อนถึงแขวงการ ไผ่ลิง พระนครศรีอยุธยา พระนครศรีอยุธยา 13000</t>
  </si>
  <si>
    <t>0932327533</t>
  </si>
  <si>
    <t>ร้านผ้าข้างคลีนิคหมออาร์ตทำฟัน 12 ม.1 พรานกระต่าย พรานกระต่าย กำแพงเพชร 62110</t>
  </si>
  <si>
    <t>0822907993</t>
  </si>
  <si>
    <t>บ้านโพธิสัตว์ 20/3หมู่7 บางม่วง ตะกั่วป่า พังงา 82190</t>
  </si>
  <si>
    <t>นัจวา</t>
  </si>
  <si>
    <t>0945107720</t>
  </si>
  <si>
    <t>เเสงซอน ถ.ประชาสัมพันธ์ ซ.1 ต.ช้างคลาน 30/3 แม่เหียะ เมืองเชียงใหม่ เชียงใหม่ 50100</t>
  </si>
  <si>
    <t>พินิจนันท์</t>
  </si>
  <si>
    <t>0850337898</t>
  </si>
  <si>
    <t>Nook 370 หมู่ที่ 8 แม่สาย แม่สาย เชียงราย 57130</t>
  </si>
  <si>
    <t>EB693546265TH</t>
  </si>
  <si>
    <t>คุณอัจแรา บุตรสาร</t>
  </si>
  <si>
    <t>EA983031467TH</t>
  </si>
  <si>
    <t>กรรณิการ์ จ่ายพอควร</t>
  </si>
  <si>
    <t>0922742209</t>
  </si>
  <si>
    <t>27/4 ม.1 คุ้งลาน บางปะอิน พระนครศรีอยุธยา 13160</t>
  </si>
  <si>
    <t>EA983031453TH</t>
  </si>
  <si>
    <t>0833909627</t>
  </si>
  <si>
    <t>ถิ่นหัวเตย ม.8 มะลวน พุนพิน สุราษฎร์ธานี มะลวน พุนพิน สุราษฎร์ธานี 84130</t>
  </si>
  <si>
    <t>EB693531915TH</t>
  </si>
  <si>
    <t>พนิดา เรืองพุ่ม</t>
  </si>
  <si>
    <t>0859838720</t>
  </si>
  <si>
    <t>10/1 หมู่ 5 ร่อนพิบูลย์ ร่อนพิบูลย์ นครศรีธรรมราช 80130</t>
  </si>
  <si>
    <t>EB693531889TH</t>
  </si>
  <si>
    <t>วัลชุลีย์ รุ่งรักษา</t>
  </si>
  <si>
    <t>0876888869</t>
  </si>
  <si>
    <t>63/241 หอCTI อ้อมน้อย กระทุ่มแบน สมุทรสาคร 74130</t>
  </si>
  <si>
    <t>EB693531861TH</t>
  </si>
  <si>
    <t>0828284142</t>
  </si>
  <si>
    <t>ช่วยสงเคราะห์ สำนักงานเทศบาลตำบลเมืองเก่ากองช่าง 789 หมู่5 กบินทร์ กบินทร์บุรี ปราจีนบุรี 25110</t>
  </si>
  <si>
    <t>EB693531844TH</t>
  </si>
  <si>
    <t>สุธีร์</t>
  </si>
  <si>
    <t>0839916397</t>
  </si>
  <si>
    <t>เลาะวิธี\ 128/1 ถนน พระราม 6 ซ.19 แขวง ถนนเพชรบุรี ทุ่งพญาไท ราชเทวี กรุงเทพ 10400</t>
  </si>
  <si>
    <t>วิรากานต์ ทิพย์รักษา</t>
  </si>
  <si>
    <t>0637315851</t>
  </si>
  <si>
    <t>239 ม.9 โคกสะอาด น้ำขุ่น อุบลราชธานี 34260</t>
  </si>
  <si>
    <t>EA983383906TH</t>
  </si>
  <si>
    <t>สมศักดิ์. สุวรรณภูมิ</t>
  </si>
  <si>
    <t>0928931544</t>
  </si>
  <si>
    <t>73/1ต.หัวเดียด. อ.เมือง. จ.ตาก 63000 หัวเดียด เมืองตาก ตาก 63000</t>
  </si>
  <si>
    <t>EA983383897TH</t>
  </si>
  <si>
    <t>ศิริพร วันเลิศ</t>
  </si>
  <si>
    <t>0945507619</t>
  </si>
  <si>
    <t>24 ม.2 คูซอด เมืองศรีสะเกษ ศรีสะเกษ 33000</t>
  </si>
  <si>
    <t>EA983383883TH</t>
  </si>
  <si>
    <t>พีวัน</t>
  </si>
  <si>
    <t>0853474158</t>
  </si>
  <si>
    <t>2/227ลำลูกกล27 คูคต ลำลูกกา ปทุมธานี คูคต ลำลูกกา ปทุมธานี 12130</t>
  </si>
  <si>
    <t>EA983383870TH</t>
  </si>
  <si>
    <t>อันอัน</t>
  </si>
  <si>
    <t>0932314573</t>
  </si>
  <si>
    <t>54/1หมู่7ต. ป่าแดด เมืองเชียงใหม่ เชียงใหม่ 50100</t>
  </si>
  <si>
    <t>EA983383866TH</t>
  </si>
  <si>
    <t>วาสนาสุภาธง</t>
  </si>
  <si>
    <t>0979394604</t>
  </si>
  <si>
    <t>53/7หมู่1 ต้นธง เมืองลำพูน ลำพูน 51000</t>
  </si>
  <si>
    <t>EA983383852TH</t>
  </si>
  <si>
    <t xml:space="preserve">บริษัทบางพลีใหญ่เพลส จำกัด </t>
  </si>
  <si>
    <t>0829201301</t>
  </si>
  <si>
    <t>บริษัทบางพลีใหญ่เพลส จำกัด 48/5-9 ม.3 บางพลีใหญ่ บางพลี สมุทรปราการ 10540</t>
  </si>
  <si>
    <t>EA983383849TH</t>
  </si>
  <si>
    <t>.กนกวรรณ อินพเนาว์</t>
  </si>
  <si>
    <t>0829410542</t>
  </si>
  <si>
    <t>106 ม.3 ต.มาบยางพร อ.ปลวกแดง จ.ระยอง ซอยสวนปาล์มบ้านหลังเล็กสีขาว มาบยางพร ปลวกแดง ระยอง 21140</t>
  </si>
  <si>
    <t>EA983383835TH</t>
  </si>
  <si>
    <t>ประภาสิริ กระทุ่มขันธ์</t>
  </si>
  <si>
    <t>0622506121</t>
  </si>
  <si>
    <t>130ม.12บ้านบะยาว บะยาว วังสามหมอ อุดรธานี 41280</t>
  </si>
  <si>
    <t>EA983383821TH</t>
  </si>
  <si>
    <t>0624132674</t>
  </si>
  <si>
    <t>61 ม.14 ท่าลี่ กุมภวาปี อุดรธานี 41110</t>
  </si>
  <si>
    <t>EA983383818TH</t>
  </si>
  <si>
    <t>ลเทียน</t>
  </si>
  <si>
    <t>0982697205</t>
  </si>
  <si>
    <t>6/4ม14ตคลองสามคลองหลวงปทุมธานี/ คลองสาม คลองหลวง ปทุมธานี 12120</t>
  </si>
  <si>
    <t>EA983383804TH</t>
  </si>
  <si>
    <t>จันทร์แรมเทียนทอง</t>
  </si>
  <si>
    <t>0872121453</t>
  </si>
  <si>
    <t>347 ม7 พบพระ พบพระ ตาก 63160</t>
  </si>
  <si>
    <t>EA983383781TH</t>
  </si>
  <si>
    <t>สุธน แย้มโรจน์</t>
  </si>
  <si>
    <t>0954645195</t>
  </si>
  <si>
    <t>5/9 หมู่ 1 พลอยรวีรีสอร์ต สามชุก สามชุก สุพรรณบุรี 72130</t>
  </si>
  <si>
    <t>EB693762318TH</t>
  </si>
  <si>
    <t>น.ส.สายสมร สุกฤตยานันท์ คุณพิทยา รักพรหม</t>
  </si>
  <si>
    <t>0819777696</t>
  </si>
  <si>
    <t>159 หมู่ 8 ถ.ชยางกูร ม่วงสามสิบ ม่วงสามสิบ อุบลราชธานี 34140</t>
  </si>
  <si>
    <t>EB693762304TH</t>
  </si>
  <si>
    <t>ไอยาริน ไอยาริน</t>
  </si>
  <si>
    <t>0617199564</t>
  </si>
  <si>
    <t>5 บ โอเรียนตอลการ์เม นท์ ช กรุงเทพกรีฑา7 ถนนกรุงเทพกรีฑา หัวหมาก บางกะปิ กรุงเทพ 10240</t>
  </si>
  <si>
    <t>วิชญาพร หล่ออริยวัฒน์</t>
  </si>
  <si>
    <t>0841484999</t>
  </si>
  <si>
    <t>59/2 ม.4 หมู่บ้านเดอะเทอเรซ ถ.นาคนิวาส 48 แยก 14-4 ลาดพร้าว ลาดพร้าว กรุงเทพ 10230</t>
  </si>
  <si>
    <t>0988826549</t>
  </si>
  <si>
    <t>40/3896 ประชานิเวศน์ 3 ซอย 8/2 ถนนสามัคคี ท่าทราย เมืองนนทบุรี นนทบุรี 11000</t>
  </si>
  <si>
    <t>EB693762278TH</t>
  </si>
  <si>
    <t>ขวัญเรือน</t>
  </si>
  <si>
    <t>0894402651</t>
  </si>
  <si>
    <t>มีสกุล บ้านเลขที่ 9/2 หมู่ 8 ซอยห้วยรี นาคู ผักไห่ พระนครศรีอยุธยา 13280</t>
  </si>
  <si>
    <t>EB693762264TH</t>
  </si>
  <si>
    <t>ดรุณี วรวงษ์</t>
  </si>
  <si>
    <t>0995949153</t>
  </si>
  <si>
    <t>ไม่ได้ 369/28 คอนโด อนุสาวรีย์ บางเขน กรุงเทพ 10220</t>
  </si>
  <si>
    <t>EB693762255TH</t>
  </si>
  <si>
    <t>138/66 ซ.ละออทิพย์ ทุ่งสองห้อง หลักสี่ กรุงเทพ 10210</t>
  </si>
  <si>
    <t>EB693762247TH</t>
  </si>
  <si>
    <t>45หมู่5เกาะกูดรีสอร์ทต.เกาะกูดอ.เกาะกูดจ.ตราด เกาะกูด เกาะกูด ตราด 23000</t>
  </si>
  <si>
    <t>EB693762233TH</t>
  </si>
  <si>
    <t>คุณขวัญ</t>
  </si>
  <si>
    <t>0899682799</t>
  </si>
  <si>
    <t>51 ม.4 บ.โนนสะอาด ห้วยม่วง ภูผาม่าน ขอนแก่น 40350</t>
  </si>
  <si>
    <t>EB693762220TH</t>
  </si>
  <si>
    <t>คุณฐิตารี ดวงสนิท</t>
  </si>
  <si>
    <t>0969623145</t>
  </si>
  <si>
    <t>79/85 ซ.10 หมู่บ้านศุภาลัย วิลล์ ม.3 ศาลากลาง บางกรวย นนทบุรี 11130</t>
  </si>
  <si>
    <t>EB693762216TH</t>
  </si>
  <si>
    <t>เพ็ญนภา</t>
  </si>
  <si>
    <t>0804211724</t>
  </si>
  <si>
    <t>มาพรร้านปลายฝน 49 ม.4 บ.หนองฮาง เชียงพิณ เมืองอุดรธานี อุดรธานี 41000</t>
  </si>
  <si>
    <t>EB693762202TH</t>
  </si>
  <si>
    <t>นางน้อย พิศเพ็ง</t>
  </si>
  <si>
    <t>0886616388</t>
  </si>
  <si>
    <t>154ม.1บ้านบัวโคก บัวโคก ท่าตูม สุรินทร์ 32120</t>
  </si>
  <si>
    <t>EB693762193TH</t>
  </si>
  <si>
    <t>ปฏิพัทธ รักทำ</t>
  </si>
  <si>
    <t>0653522455</t>
  </si>
  <si>
    <t>409 ม.3 บ้านเกาะ เมืองนครราชสีมา นครราชสีมา 30000</t>
  </si>
  <si>
    <t>EB693762180TH</t>
  </si>
  <si>
    <t>แม่ประทุม พากสาย</t>
  </si>
  <si>
    <t>0890037399</t>
  </si>
  <si>
    <t>108 หมู่ 1 หัวไผ่ เมืองสิงห์บุรี สิงห์บุรี 16000</t>
  </si>
  <si>
    <t>0981914507</t>
  </si>
  <si>
    <t>55/6หมู่1 คอกกระบือ เมืองสมุทรสาคร สมุทรสาคร 74000</t>
  </si>
  <si>
    <t>EB693762162TH</t>
  </si>
  <si>
    <t>0830326530</t>
  </si>
  <si>
    <t>วาสนา เอี่ยมโฉม ออฟฟิตนำพลศาลพระภูมิ 298 ม.4 ไร่รถ ดอนเจดีย์ สุพรรณบุรี 72170</t>
  </si>
  <si>
    <t>น.ส.สรัญญา เปียงตั้ง</t>
  </si>
  <si>
    <t>0869218546</t>
  </si>
  <si>
    <t>99/9 หมู่ 4 อบต. บ้านคลองสวน-หมายเหตุ เคลมติ๊กต๊อก บ้านคลองสวน พระสมุทรเจดีย์ สมุทรปราการ 10290</t>
  </si>
  <si>
    <t>EB693762145TH</t>
  </si>
  <si>
    <t>อรพิน กล้าหาญ</t>
  </si>
  <si>
    <t>0878040594</t>
  </si>
  <si>
    <t>63/1หมู่3 ชานุวรรณ พนมไพร ร้อยเอ็ด 45140</t>
  </si>
  <si>
    <t>EB693762131TH</t>
  </si>
  <si>
    <t xml:space="preserve">.ลักษมี สัตย์ชุชม </t>
  </si>
  <si>
    <t>0842290851</t>
  </si>
  <si>
    <t>ลักษมี สัตย์ชุชม 29/10 หมู่5 บ้านสระกอไทร นิคม สตึก บุรีรัมย์ 31150</t>
  </si>
  <si>
    <t>EB693762128TH</t>
  </si>
  <si>
    <t>บ้านเลขที่53/3 หมู่11 สะแก สตึก บุรีรัมย์ 31150</t>
  </si>
  <si>
    <t>EB693762114TH</t>
  </si>
  <si>
    <t>วรรณิภา นิพัทธสัจก์</t>
  </si>
  <si>
    <t>0984178547</t>
  </si>
  <si>
    <t>79/334 หมู่8 บ้านพฤกษา 79 ลาดสวาย ลำลูกกา ปทุมธานี 12150</t>
  </si>
  <si>
    <t>EB693762105TH</t>
  </si>
  <si>
    <t>สุริวัสสา พงษ์ธันยพัต</t>
  </si>
  <si>
    <t>0895125355</t>
  </si>
  <si>
    <t>199/18-21 ม.รุ่งกิจวิลล่า7 คลองสามประเวศ ลาดกระบัง กรุงเทพ 10520</t>
  </si>
  <si>
    <t>EB693762088TH</t>
  </si>
  <si>
    <t>พรทิพย์ภา เครือสำเภา</t>
  </si>
  <si>
    <t>0952437285</t>
  </si>
  <si>
    <t>165/1 ถนนสหกรณ์ ประมง หมู่ 8 โคกขาม เมืองสมุทรสาคร สมุทรสาคร 74000</t>
  </si>
  <si>
    <t>EB693762065TH</t>
  </si>
  <si>
    <t>คุณจำเรียง แก้วคำ</t>
  </si>
  <si>
    <t>0853950742</t>
  </si>
  <si>
    <t>126 หมู่.15 ดงน้อย ราชสาส์น ฉะเชิงเทรา 24120</t>
  </si>
  <si>
    <t>EB693764132TH</t>
  </si>
  <si>
    <t>ดอกไม้.บุญแข็ง</t>
  </si>
  <si>
    <t>0928879182</t>
  </si>
  <si>
    <t>18หมู่3 กุดชมภู พิบูลมังสาหาร อุบลราชธานี 34110</t>
  </si>
  <si>
    <t>EB693785185TH</t>
  </si>
  <si>
    <t>คุรนุ้ย</t>
  </si>
  <si>
    <t>แผนกบัญชี เอกสารวางบิล บริษัทศรีฟ้าโฟนเซนฟูดส์ จำกัด เลขที่ 208-209 หมู่ 3 ต.วังขนายท่าม่วง กาญจนบุรี วังขนาย ท่าม่วง กาญจนบุรี 71110</t>
  </si>
  <si>
    <t>EB693886683TH</t>
  </si>
  <si>
    <t xml:space="preserve"> 31/10 ศึกษาเจริญ ในเมือง เมืองเพชรบูรณ์ 67000 ในเมือง เมืองเพชรบูรณ์ เพชรบูรณ์ 67000</t>
  </si>
  <si>
    <t>EB693886697TH</t>
  </si>
  <si>
    <t>0949559796</t>
  </si>
  <si>
    <t>EA983383910TH</t>
  </si>
  <si>
    <t>สุวิมล</t>
  </si>
  <si>
    <t>0994585639</t>
  </si>
  <si>
    <t>ภัทรภูวดล ศรีขรภูมิพาณิชย์ 126/1-2 ถ.เสรีธิปัตย์ ระแงง ศีขรภูมิ สุรินทร์ 32110</t>
  </si>
  <si>
    <t>EA983383795TH</t>
  </si>
  <si>
    <t>กนกพร ยาดี</t>
  </si>
  <si>
    <t>0902538805</t>
  </si>
  <si>
    <t>10ม5บ.กระสัง พระแก้ว สังขะ สุรินทร์ 32150</t>
  </si>
  <si>
    <t>EA983714435TH</t>
  </si>
  <si>
    <t>ภัทรียา</t>
  </si>
  <si>
    <t>EA983714418TH</t>
  </si>
  <si>
    <t>เพ็ญประภา เครือแก้ว</t>
  </si>
  <si>
    <t>0892755575</t>
  </si>
  <si>
    <t>522 หมู่ 2 ซ.หมู่บ้านธาราริน ศิลา เมืองขอนแก่น ขอนแก่น 40000</t>
  </si>
  <si>
    <t>EA983714404TH</t>
  </si>
  <si>
    <t>มนัชญา</t>
  </si>
  <si>
    <t>0868877711</t>
  </si>
  <si>
    <t>พุทธชาตื 131ม.6 ทุ่งตำเสา หาดใหญ่ สงขลา 90110</t>
  </si>
  <si>
    <t>EA983714364TH</t>
  </si>
  <si>
    <t>EA983714355TH</t>
  </si>
  <si>
    <t>ลลณา แซ่ตัน</t>
  </si>
  <si>
    <t>0994686232</t>
  </si>
  <si>
    <t>42 หมู่ 6 ซอย 5 นิคมพัฒนา นิคมพัฒนา ระยอง 21180</t>
  </si>
  <si>
    <t>EA983714347TH</t>
  </si>
  <si>
    <t>รัชดา</t>
  </si>
  <si>
    <t>0992696652</t>
  </si>
  <si>
    <t>อังธนานุกุล 54/1ม.13ซ1 เลยโกดังโชควิริยา100เมตร ข่วงเปา จอมทอง เชียงใหม่ 50160</t>
  </si>
  <si>
    <t>EA983714333TH</t>
  </si>
  <si>
    <t>ป้าใหม่</t>
  </si>
  <si>
    <t>0943452523</t>
  </si>
  <si>
    <t>1050ร้่านข้าวมันไก่แม่อารม ถ บรมไตรโลกนารถ ในเมือง เมืองพิษณุโลก พิษณุโลก 65000</t>
  </si>
  <si>
    <t>EA983714320TH</t>
  </si>
  <si>
    <t>เบญญาภา กาเปา</t>
  </si>
  <si>
    <t>0842354416</t>
  </si>
  <si>
    <t>9/23 ตึกF คอนโด รีชพหลโยธิน 52 แยก 10 คลองถนน สายไหม กรุงเทพ 10220</t>
  </si>
  <si>
    <t>EA983714293TH</t>
  </si>
  <si>
    <t>จำรัส ชินรัตน์</t>
  </si>
  <si>
    <t>0621259949</t>
  </si>
  <si>
    <t>146หมู่8 บ้านเลิศเสนีย์ นากลาง นากลาง หนองบัวลำภู 39170</t>
  </si>
  <si>
    <t>EA983714280TH</t>
  </si>
  <si>
    <t xml:space="preserve">ปัท​มาภรณ์​ เต​มะ​ศิริ  </t>
  </si>
  <si>
    <t>0811311727</t>
  </si>
  <si>
    <t>ปัทมาภรณ์ เตมะศิริ 30/146ซอยนวมินทร์42แยก25ถนนนวมินทร์ คลองกุ่ม บึงกุ่ม กรุงเทพ 10240</t>
  </si>
  <si>
    <t>EA983714245TH</t>
  </si>
  <si>
    <t>จริญญา</t>
  </si>
  <si>
    <t>0818903159</t>
  </si>
  <si>
    <t>188/11 ศาลาแดง ท่าตะเภา เมือง ชุมพร ท่าตะเภา เมืองชุมพร ชุมพร 86000</t>
  </si>
  <si>
    <t>EA983714228TH</t>
  </si>
  <si>
    <t>อรอุมา</t>
  </si>
  <si>
    <t>0988566928</t>
  </si>
  <si>
    <t>สมกอง 120/212 ม.11 มบ. สมฤดี ซ.16 บางปลา บางพลี สมุทรปราการ 10540</t>
  </si>
  <si>
    <t>EA983714214TH</t>
  </si>
  <si>
    <t>EB694007222TH</t>
  </si>
  <si>
    <t>เมษา สมถะ</t>
  </si>
  <si>
    <t>0894904139</t>
  </si>
  <si>
    <t>151ม.2 ซ.ข้างรพ.สต.บ้านขามเหนือ พลับพลาไชย อู่ทอง สุพรรณบุรี 72160</t>
  </si>
  <si>
    <t>0972166689</t>
  </si>
  <si>
    <t>156/4 ตึก 7 ชั้น 1 ม.4 ปลายบาง บางกรวย นนทบุรี 11130</t>
  </si>
  <si>
    <t>สุภาวดี อ่อนนวล</t>
  </si>
  <si>
    <t>0809585669</t>
  </si>
  <si>
    <t>514/55 ประชาอุทิศ 77 ถ.ประชาอุทิศ ทุ่งครุ ทุ่งครุ กรุงเทพ 10140</t>
  </si>
  <si>
    <t>EB694007182TH</t>
  </si>
  <si>
    <t>0979264413</t>
  </si>
  <si>
    <t>เบ็ญมาศ 4/2 ม.6 นิยมชัย สระโบสถ์ ลพบุรี 15240</t>
  </si>
  <si>
    <t>รัตนา</t>
  </si>
  <si>
    <t>0829455185</t>
  </si>
  <si>
    <t>ตรีพาตชอบ 35ซอย.ประชาอุทิศ77ถนน, ทุ่งครุ ทุ่งครุ กรุงเทพ 10140</t>
  </si>
  <si>
    <t>สุมาลี ศิริชาติ ฟาร์มเพชรบูรณ์</t>
  </si>
  <si>
    <t>0855491248</t>
  </si>
  <si>
    <t>99/1 ม.4-หมายเหตุ เคลมติ๊กต๊อก ตะกุดไร ชนแดน เพชรบูรณ์ 67190</t>
  </si>
  <si>
    <t>EB694007134TH</t>
  </si>
  <si>
    <t>EB694007125TH</t>
  </si>
  <si>
    <t>นายอุดร</t>
  </si>
  <si>
    <t>0982726490</t>
  </si>
  <si>
    <t>ยอดแย้ม สนง.เทศบาลเมืองผักไห่ 99 ม.3 ผักไห่ ผักไห่ พระนครศรีอยุธยา 13120</t>
  </si>
  <si>
    <t>EB694007117TH</t>
  </si>
  <si>
    <t>รัตนวดี บุญวราภรณ์</t>
  </si>
  <si>
    <t>0835645165</t>
  </si>
  <si>
    <t>4/1ม.4 ต.ดอนกระเบื้อง บ้านโป่ง ราชบุรี ดอนกระเบื้อง บ้านโป่ง ราชบุรี 70110</t>
  </si>
  <si>
    <t>EB694007103TH</t>
  </si>
  <si>
    <t>ภัชรี</t>
  </si>
  <si>
    <t>0816898894</t>
  </si>
  <si>
    <t>ฉันทศิริเวทย์ 158ซ.อ่อนนุช17แยก2 อ่อนนุช สวนหลวง กรุงเทพ 10250</t>
  </si>
  <si>
    <t>EB694007077TH</t>
  </si>
  <si>
    <t>ประไพพร</t>
  </si>
  <si>
    <t>0640379325</t>
  </si>
  <si>
    <t>บจก.บลูแอนด์ไวท์โลจิสติกชาลชลาที่7 133 ม.1 บางเตย สามพราน นครปฐม 73210</t>
  </si>
  <si>
    <t>EB694007032TH</t>
  </si>
  <si>
    <t>วรางคณา เกิดมงคล</t>
  </si>
  <si>
    <t>0816213288</t>
  </si>
  <si>
    <t>50/10 ม 4 ถนนบ้านควนจง นาหม่อม นาหม่อม สงขลา นาหม่อม นาหม่อม สงขลา 90310</t>
  </si>
  <si>
    <t>EB694007029TH</t>
  </si>
  <si>
    <t>พิศมัย เอกก้านตรง</t>
  </si>
  <si>
    <t>0918037171</t>
  </si>
  <si>
    <t>31ถนนรัฐกิจไคลคลา ในเมือง เมืองร้อยเอ็ด ร้อยเอ็ด 45000</t>
  </si>
  <si>
    <t>ณัฐ</t>
  </si>
  <si>
    <t>0622593747</t>
  </si>
  <si>
    <t>ฝากไว้ที่ป้อม ร.ป.ภ จุ๊บๆ 62 ม.3 วังสำโรง บางมูลนาก พิจิตร 66120</t>
  </si>
  <si>
    <t>EB694012372TH</t>
  </si>
  <si>
    <t>EB694103802TH</t>
  </si>
  <si>
    <t>บ.12 กุมภา จำกัด (แผนกบัญชี) (วางบิล)</t>
  </si>
  <si>
    <t>บ.12 กุมภา จำกัด แผนกบัญชี วางบิล 52/511 ชั้น 3 ม.7 หลักหก เมืองปทุมธานี ปทุมธานี 12000</t>
  </si>
  <si>
    <t>EB694103816TH</t>
  </si>
  <si>
    <t>นางสาวนภสร ,กิ๊ฟ</t>
  </si>
  <si>
    <t>EB694103820TH</t>
  </si>
  <si>
    <t>EB694105233TH</t>
  </si>
  <si>
    <t>ณัฏฐ์พิชา จันทร์วัน</t>
  </si>
  <si>
    <t>0624961462</t>
  </si>
  <si>
    <t>บ้านเลขที่ 62 ม7 บ้านน้ำเค็ม หลังสีขาวใหญ่ ยางใหญ่ จังหาร ร้อยเอ็ด 45000</t>
  </si>
  <si>
    <t>EB694105247TH</t>
  </si>
  <si>
    <t>EB694108305TH</t>
  </si>
  <si>
    <t>ชุลีกร ยอดกมล</t>
  </si>
  <si>
    <t>0875265611</t>
  </si>
  <si>
    <t>99/365 ซอย 11 หมู่บ้านโฮมแลนด์ นางั่ว เมืองเพชรบูรณ์ เพชรบูรณ์ 67000</t>
  </si>
  <si>
    <t>กัญญารัตน์</t>
  </si>
  <si>
    <t>0647695831</t>
  </si>
  <si>
    <t>18/58 บ้านพักการประกานครหลวง ถนนประชาชื่นการประปานครหลวง* ทุ่งสองห้อง หลักสี่ กรุงเทพ 10210</t>
  </si>
  <si>
    <t>EB693762091TH</t>
  </si>
  <si>
    <t>0839644755</t>
  </si>
  <si>
    <t>ชักโยง เทศบาลเมืองเสนา ห้องทะเบียน เสนา เสนา พระนครศรีอยุธยา 13110</t>
  </si>
  <si>
    <t>EA983714381TH</t>
  </si>
  <si>
    <t>อิทธิมนต์ เที่ยงชัด</t>
  </si>
  <si>
    <t>0614194477</t>
  </si>
  <si>
    <t>65 ม.8 ห้วยยาง แกลง ระยอง 21110</t>
  </si>
  <si>
    <t>EA983714316TH</t>
  </si>
  <si>
    <t>นริศรา</t>
  </si>
  <si>
    <t>0994817761</t>
  </si>
  <si>
    <t>มรรคหาผล 90/7ม.9 กะเฉด เมืองระยอง ระยอง 21100</t>
  </si>
  <si>
    <t>EA983714302TH</t>
  </si>
  <si>
    <t>สหภาพ ศรีวะรมย์</t>
  </si>
  <si>
    <t>0660755930</t>
  </si>
  <si>
    <t>109 ม.9 บ้านดู่ลาด ดู่ลาด ทรายมูล ยโสธร 35170</t>
  </si>
  <si>
    <t>EA983714276TH</t>
  </si>
  <si>
    <t>นัยรัตน์</t>
  </si>
  <si>
    <t>0816155936</t>
  </si>
  <si>
    <t>ขวนะ ร 385/8 ม.10 มบ.โฮมแลนด์ 2 ถนนมิตรภาพ บ้านใหม่ เมืองนครราชสีมา นครราชสีมา 30000</t>
  </si>
  <si>
    <t>EA983714262TH</t>
  </si>
  <si>
    <t>0825700449</t>
  </si>
  <si>
    <t>มูลชีพ 100/1ม.5 แม่แรง ป่าซาง ลำพูน 51120</t>
  </si>
  <si>
    <t>EA983714259TH</t>
  </si>
  <si>
    <t>10/86 ซ.บ่อนไก่ 25 ถ.เลียบทางรถไฟฝั่งตะวันตก หัวหิน หัวหิน ประจวบคีรีขันธ์ 77110</t>
  </si>
  <si>
    <t>EA983714231TH</t>
  </si>
  <si>
    <t>น.ส.วันอาทิตย์ บุญทองWanarthit Boontong</t>
  </si>
  <si>
    <t>0953439299</t>
  </si>
  <si>
    <t>154 ม.14 ตะโก ทุ่งตะโก ชุมพร 86220</t>
  </si>
  <si>
    <t>น้ำมนต์</t>
  </si>
  <si>
    <t>0936476885</t>
  </si>
  <si>
    <t>361/20 ซอย8 หมู่1 มะขามคู่ นิคมพัฒนา ระยอง 21180</t>
  </si>
  <si>
    <t>EB694007165TH</t>
  </si>
  <si>
    <t>รุนีรุนี สมหมาย เลขที่</t>
  </si>
  <si>
    <t>0838071373</t>
  </si>
  <si>
    <t>50 ซอยลาดปลาเค้า72แยก10 ถนนรามอินทรา อนุสาวรีย์ บางเขน กรุงเทพ 10220</t>
  </si>
  <si>
    <t>EB694007151TH</t>
  </si>
  <si>
    <t>ทิพวรรณ ศรสาย</t>
  </si>
  <si>
    <t>0837474043</t>
  </si>
  <si>
    <t>493/1หมู่1 บ้านโนนอุดม คุ้ม5 ซ.11 หนองสาหร่าย ปากช่อง, นครราชสีมา หนองสาหร่าย ปากช่อง นครราชสีมา 30130</t>
  </si>
  <si>
    <t>EB694007094TH</t>
  </si>
  <si>
    <t>รถเมล์</t>
  </si>
  <si>
    <t>0907170969</t>
  </si>
  <si>
    <t>231/6 ศุลกานุกูล 17 พิมาน เมือง สตูล พิมาน เมืองสตูล สตูล 91000</t>
  </si>
  <si>
    <t>EB694007063TH</t>
  </si>
  <si>
    <t>อิ่มพลา 129หมู่11 บ้านสันติสุข นางัว น้ำโสม อุดรธานี 41210</t>
  </si>
  <si>
    <t>EB694007050TH</t>
  </si>
  <si>
    <t>หลักฐานการโอนเงินซ้ำกับออเดอร์ CZG32 90/274 มบ.มัณฑนา พระยาสุเรนทร์ 26 บางชัน คลองสามวา กรุงเทพ 10510</t>
  </si>
  <si>
    <t>EB694007046TH</t>
  </si>
  <si>
    <t>จรรยพงษ์</t>
  </si>
  <si>
    <t>0918801144</t>
  </si>
  <si>
    <t>ขันเจ็ดริ้ว บ.เวลโกรกล้าสอินดัสทรี 36 ม.2 พิมพา บางปะกง ฉะเชิงเทรา 24180</t>
  </si>
  <si>
    <t>EA983725870TH</t>
  </si>
  <si>
    <t>นางสาวจารุกัญญ์ กำลังศิลป์</t>
  </si>
  <si>
    <t>0924318256</t>
  </si>
  <si>
    <t>46/5 บ.หนองจาน โคกสะอาด หนองบัวระเหว ชัยภูมิ 36250</t>
  </si>
  <si>
    <t>EA984012084TH</t>
  </si>
  <si>
    <t>EA984012053TH</t>
  </si>
  <si>
    <t>นิยะดา</t>
  </si>
  <si>
    <t>0956687431</t>
  </si>
  <si>
    <t>ขำมะโน 12/1หมู่6 พระยาบันลือ ลาดบัวหลวง พระนครศรีอยุธยา 13230</t>
  </si>
  <si>
    <t>EA984012040TH</t>
  </si>
  <si>
    <t>จิตติมา สายสวาท</t>
  </si>
  <si>
    <t>0874046169</t>
  </si>
  <si>
    <t>4/10 ม.9 โคกขาม เมืองสมุทรสาคร สมุทรสาคร 74000</t>
  </si>
  <si>
    <t>EA984011999TH</t>
  </si>
  <si>
    <t>จิดาภา สอาดเอี่ยม</t>
  </si>
  <si>
    <t>0895403921</t>
  </si>
  <si>
    <t>22/5 หมู่4 ห้วยยาง ทับสะแก ประจวบคีรีขันธ์ 77130</t>
  </si>
  <si>
    <t>EA984011968TH</t>
  </si>
  <si>
    <t xml:space="preserve">น้องมังกรกับน้องเจ้าหงส์ </t>
  </si>
  <si>
    <t>0841378101</t>
  </si>
  <si>
    <t>บ้านสวนกอไผ่ บ้านเลขที่19หมู่ 5 ซอยโชคสมบัติ บางระมาด ตลิ่งชัน กรุงเทพ 10170</t>
  </si>
  <si>
    <t>EA984011945TH</t>
  </si>
  <si>
    <t>นภาลัย ศรัทธา</t>
  </si>
  <si>
    <t>0906136013</t>
  </si>
  <si>
    <t>2 ม.10 ไพรพัฒนา ภูสิงห์ ศรีสะเกษ 33140</t>
  </si>
  <si>
    <t>EA984011883TH</t>
  </si>
  <si>
    <t>ศรีวันทิพย์ ชูเกลี้ยง</t>
  </si>
  <si>
    <t>0990916699</t>
  </si>
  <si>
    <t>98/125 ม. 14 Pleno บางนา-วงแหวน ถนนกาญจนาภิเษก บางพลีใหญ่ บางพลี สมุทรปราการ 10540</t>
  </si>
  <si>
    <t>EA984011821TH</t>
  </si>
  <si>
    <t>ปุณณิฐฐา อัศว เรืองฤทธิ์</t>
  </si>
  <si>
    <t>0982252894</t>
  </si>
  <si>
    <t>133/386 ม.6 หมู่บ้านทวีโชค ซ.11 ตลาดขวัญ ดอยสะเก็ด เชียงใหม่ 50220</t>
  </si>
  <si>
    <t>EA984011804TH</t>
  </si>
  <si>
    <t>สมหมาย สายทองคำ</t>
  </si>
  <si>
    <t>0617105274</t>
  </si>
  <si>
    <t>83ม.5 โค้งไผ่ ขาณุวรลักษบุรี กำแพงเพชร 62140</t>
  </si>
  <si>
    <t>EA984011795TH</t>
  </si>
  <si>
    <t>สโรชา</t>
  </si>
  <si>
    <t>0970051080</t>
  </si>
  <si>
    <t>ซมมิน นี 59 เจริญกรุง34 ซอยวัดม่วงแค บางรัก บางรัก กรุงเทพ 10500</t>
  </si>
  <si>
    <t>EA984011781TH</t>
  </si>
  <si>
    <t>นางนํ้าค้างศรีเพชร</t>
  </si>
  <si>
    <t>0802149874</t>
  </si>
  <si>
    <t>74/24ม.1ต.บ้านฉาง อ.บ้านฉางจ.ระยอง บ้านฉาง บ้านฉาง ระยอง 21130</t>
  </si>
  <si>
    <t>EA984011778TH</t>
  </si>
  <si>
    <t>0613682634</t>
  </si>
  <si>
    <t>127 ม.3 บ้านนา แกลง ระยอง 21110</t>
  </si>
  <si>
    <t xml:space="preserve">แอนแอน โทรไม่รับวางไว้เลย  </t>
  </si>
  <si>
    <t>0894260386</t>
  </si>
  <si>
    <t>36 ถ.เซนต์เมรี่ ซอย4-หมายเหตุ เคลมลาซาด้า** ในเมือง เมืองนครราชสีมา นครราชสีมา 30000</t>
  </si>
  <si>
    <t>0611920044</t>
  </si>
  <si>
    <t>73 หมู่1 ซ.พลูหลวง6 เข้าซอย 50เมตร อยู่ซ้ายมือ ถ.สมภารคง พิหารแดง เมืองสุพรรณบุรี สุพรรณบุรี 72000</t>
  </si>
  <si>
    <t>JB002225514TH</t>
  </si>
  <si>
    <t>พยอมใหม่ 359หมู่10 ด่านเกวียน โชคชัย นครราชสีมา 30190</t>
  </si>
  <si>
    <t>JB002225474TH</t>
  </si>
  <si>
    <t>ไพโรจน์ ภวนะเจริญสุข</t>
  </si>
  <si>
    <t>0894411062</t>
  </si>
  <si>
    <t>252/42-43 ถ.จรัญสนิทวงศ์ บ้านช่างหล่อ บางกอกน้อย กรุงเทพ 10700</t>
  </si>
  <si>
    <t>JB002232166TH</t>
  </si>
  <si>
    <t>คุณธัญวรรณ</t>
  </si>
  <si>
    <t>020300444</t>
  </si>
  <si>
    <t>แผนกบริหารพื้นที่ ชั้น 6 บริษัท ปตท. บริหารธุรกิจการค้าปลีก จำกัด เลขที่ 1010 จตุจักร จตุจักร กรุงเทพ 10900</t>
  </si>
  <si>
    <t>JB002249555TH</t>
  </si>
  <si>
    <t>บริษัท มติชน จำกัด มหาชน</t>
  </si>
  <si>
    <t>บริษัท มติชน จำกัด มหาชน 12 ถนนเทศบาลนฤมาล ลาดยาว จตุจักร กรุงเทพ 10900</t>
  </si>
  <si>
    <t>JB002249569TH</t>
  </si>
  <si>
    <t>บริษัท ฉะเชิงเทราผลิตภัณฑ์คอนกรีดอัดแรง จำกัด</t>
  </si>
  <si>
    <t>บริษัท ฉะเชิงเทราผลิตภัณฑ์คอนกรีดอัดแรง จำกัด 66/3 ม.4 สิบเอ็ดศอก บ้านโพธิ์ ฉะเชิงเทรา สิบเอ็ดศอก บ้านโพธิ์ ฉะเชิงเทรา 24140</t>
  </si>
  <si>
    <t>JB002249586TH</t>
  </si>
  <si>
    <t>คุณเต้ย</t>
  </si>
  <si>
    <t>4/5 ม.5 สามเมือง ลาดบัวหลวง พระนครศรีอยุธยา 13230</t>
  </si>
  <si>
    <t>EB694012369TH</t>
  </si>
  <si>
    <t>หนู</t>
  </si>
  <si>
    <t>0841751354</t>
  </si>
  <si>
    <t>162/221 หมู่บ้าน ป.ผาสุขนิเวศน์ ถนนตลิ่งชันสุพรรณบุรี พิมลราช บางบัวทอง นนทบุรี 11110</t>
  </si>
  <si>
    <t>EA984012075TH</t>
  </si>
  <si>
    <t xml:space="preserve">อรกัญญา-ถาวรผล </t>
  </si>
  <si>
    <t>0816977369</t>
  </si>
  <si>
    <t>304หมู่5 ยางเนิ้ง สารภี เชียงใหม่ 50140</t>
  </si>
  <si>
    <t>EA984012067TH</t>
  </si>
  <si>
    <t>พัชรินทร์ ชูจิตต์</t>
  </si>
  <si>
    <t>0896851379</t>
  </si>
  <si>
    <t>235/154 หมู่บ้านธนทองซิติ้เพชรเกษม 69เลียบฝั่งเหนือแขวงหนอง แขมเขตหนองแขมก-ท-ม หนองแขม หนองแขม กรุงเทพ 10160</t>
  </si>
  <si>
    <t>EA984012036TH</t>
  </si>
  <si>
    <t>คุณแม่ฉวี</t>
  </si>
  <si>
    <t>0652497891</t>
  </si>
  <si>
    <t>สำหนักสงฆ์ ถ้ำแจ้ง 133 ม.5 บ.สันป่าเปา สันดอนแก้ว แม่ทะ ลำปาง 52150</t>
  </si>
  <si>
    <t>EA984012022TH</t>
  </si>
  <si>
    <t>พระยงค์ เทียนน้อย</t>
  </si>
  <si>
    <t>0930434635</t>
  </si>
  <si>
    <t>41หมู่9บ้านป่าชาดตห้องแซงอเลิงนกทาจยโสธร ห้องแซง เลิงนกทา ยโสธร 35120</t>
  </si>
  <si>
    <t>EA984012019TH</t>
  </si>
  <si>
    <t>น้ำผึ้ง</t>
  </si>
  <si>
    <t>0800207418</t>
  </si>
  <si>
    <t>7/1หมู่7 พระแก้ว ภาชี พระนครศรีอยุธยา 13140</t>
  </si>
  <si>
    <t>EA984012005TH</t>
  </si>
  <si>
    <t>กาญจนา สวนอินทร์</t>
  </si>
  <si>
    <t>0804036155</t>
  </si>
  <si>
    <t>99/121มบ.เดอะเฟิร์สโฮม ม.1 คูคต ลำลูกกา ปทุมธานี 12130</t>
  </si>
  <si>
    <t>EA984011971TH</t>
  </si>
  <si>
    <t>เสาวภา ไทยอุดมทรัพย์</t>
  </si>
  <si>
    <t>0870092874</t>
  </si>
  <si>
    <t>701/130 ซอยปุณณวิถี23 ถนนสุขุมวิท101 บางจาก พระโขนง กรุงเทพ 10260</t>
  </si>
  <si>
    <t>EA984011923TH</t>
  </si>
  <si>
    <t>0837749315</t>
  </si>
  <si>
    <t>ติมุลา การไฟฟ้าห้าแยกหัวรถไฟเลขที่2ถ.มุขมนตรี ในเมือง เมืองนครราชสีมา นครราชสีมา 30000</t>
  </si>
  <si>
    <t>EA984011910TH</t>
  </si>
  <si>
    <t>วรรณาดวงแข</t>
  </si>
  <si>
    <t>0620796677</t>
  </si>
  <si>
    <t>13ทับ6หมู่3 หาดทรายรี เมืองชุมพร ชุมพร 86120</t>
  </si>
  <si>
    <t>EA984011906TH</t>
  </si>
  <si>
    <t xml:space="preserve">สุภาวดี อินทร์สิทธิ์ </t>
  </si>
  <si>
    <t>0627780546</t>
  </si>
  <si>
    <t>33/3ห้อง2ม.13 หนองปรือ บางละมุง ชลบุรี 20150</t>
  </si>
  <si>
    <t>EA984011897TH</t>
  </si>
  <si>
    <t>อาภรณ์ อุนันธชัย</t>
  </si>
  <si>
    <t>0874052109</t>
  </si>
  <si>
    <t>93ม.10 โพหัก บางแพ ราชบุรี 70160</t>
  </si>
  <si>
    <t>EA984011870TH</t>
  </si>
  <si>
    <t>0846564158</t>
  </si>
  <si>
    <t>แซ่ลิ้ม บ้านเพ็ชรดีทน 652 ม. 1 บ้านตะขบ ตะขบ ปักธงชัย นครราชสีมา 30150</t>
  </si>
  <si>
    <t>EA984011866TH</t>
  </si>
  <si>
    <t xml:space="preserve">ร้านอังสนา </t>
  </si>
  <si>
    <t>0654040383</t>
  </si>
  <si>
    <t>24 ถนนพิชัย ซอยสุขุมาลย์ 5 ปากเพรียว เมืองสระบุรี สระบุรี 18000</t>
  </si>
  <si>
    <t>EA984011852TH</t>
  </si>
  <si>
    <t>0986804644</t>
  </si>
  <si>
    <t>16/22ม 4ซ.ตลับทอง3 คอกกระบือ เมืองสมุทรสาคร สมุทรสาคร 74000</t>
  </si>
  <si>
    <t>EA984011849TH</t>
  </si>
  <si>
    <t>ปวีณา</t>
  </si>
  <si>
    <t>0899855028</t>
  </si>
  <si>
    <t>วรรักษ์เสรี 45/419 ซอย3/2 หมู่บ้านไพศาลปาร์ควิลล์ ซอยวัดสุขใจ สามวาตะวันออก คลองสามวา กรุงเทพ 10510</t>
  </si>
  <si>
    <t>EA984011835TH</t>
  </si>
  <si>
    <t>วราพร</t>
  </si>
  <si>
    <t>0894691207</t>
  </si>
  <si>
    <t>11/41ม.3 บ่อผุด เกาะสมุย สุราษฎร์ธานี 84320</t>
  </si>
  <si>
    <t>EA984011818TH</t>
  </si>
  <si>
    <t>นันทนนท์ นันทวงษ์</t>
  </si>
  <si>
    <t>0616237137</t>
  </si>
  <si>
    <t>บ.ไทยยูเนี่ยน 85/2 นาดี เมืองสมุทรสาคร สมุทรสาคร 74000</t>
  </si>
  <si>
    <t>JB002225559TH</t>
  </si>
  <si>
    <t>ฮาสน๊ะ เจ๊ะสอ</t>
  </si>
  <si>
    <t>0862925597</t>
  </si>
  <si>
    <t>103/8 ม.12 ซ. บาเฆ็ง สะเตงนอก เมืองยะลา ยะลา 95000</t>
  </si>
  <si>
    <t>JB002225465TH</t>
  </si>
  <si>
    <t>0982518454</t>
  </si>
  <si>
    <t>วิลัยสุข 190หูม่4ตมะนาวหวาน.อพัฒนานิคม.จลพบุรี มะนาวหวาน พัฒนานิคม ลพบุรี 15140</t>
  </si>
  <si>
    <t>JB002225457TH</t>
  </si>
  <si>
    <t>ลบหนองบัว โรงเรียนปักธงชัยประชานิรมิต 68 ม.11 เมืองปัก ปักธงชัย นครราชสีมา 30150</t>
  </si>
  <si>
    <t>JB002225443TH</t>
  </si>
  <si>
    <t>0816846338</t>
  </si>
  <si>
    <t>ดิษฐสอน 390 เจริญสุขแมนชั่น 1 ห้อง 306ถนน สุขุมวิท105 บางนาใต้ บางนา กรุงเทพ 10260</t>
  </si>
  <si>
    <t>JB002230823TH</t>
  </si>
  <si>
    <t>กนกจันทร์ ศักดิ์เล็บประดู่</t>
  </si>
  <si>
    <t>0642236544</t>
  </si>
  <si>
    <t>44/71-72 ม.6. ซ.กำนันแม้น36 บางขุนเทียน จอมทอง กรุงเทพ 10150</t>
  </si>
  <si>
    <t>EA984018612TH</t>
  </si>
  <si>
    <t>ดวงทองประสาททอง</t>
  </si>
  <si>
    <t>0923418827</t>
  </si>
  <si>
    <t>๓๐๗ม.๑วัดไร่ดอนเขากิ่วต.ไร่ส้มถ.เพชรเกษมอ.เมืองจ.เพชรบุรี ไร่ส้ม เมืองเพชรบุรี เพชรบุรี 76000</t>
  </si>
  <si>
    <t>JB002435929TH</t>
  </si>
  <si>
    <t>JB002435915TH</t>
  </si>
  <si>
    <t>นส ณัฐพร ธรรมอินราช</t>
  </si>
  <si>
    <t>0622280817</t>
  </si>
  <si>
    <t>118/1 ม.4 ปิยามุมัง ยะหริ่ง ปัตตานี 94150</t>
  </si>
  <si>
    <t>JB002435901TH</t>
  </si>
  <si>
    <t>ภัทรียา สิทธิพรมมา</t>
  </si>
  <si>
    <t xml:space="preserve"> 517 ม.13 ถ.มิตรภาพ กลางดง ปากช่อง นครราชสีมา 30320</t>
  </si>
  <si>
    <t>EA984334098TH</t>
  </si>
  <si>
    <t>เกษร รอดแป้น</t>
  </si>
  <si>
    <t>0895509148</t>
  </si>
  <si>
    <t>19/1หมู่ 2 สร้อยฟ้า โพธาราม ราชบุรี 70120</t>
  </si>
  <si>
    <t>EA984334036TH</t>
  </si>
  <si>
    <t>น.ส.อนุลักษณ์ ช่วยรักษา</t>
  </si>
  <si>
    <t>0861695273</t>
  </si>
  <si>
    <t>ติดกับแพล้นปูน CPAC รัชวิภา24/6 ถ.กำแพงเพชร6 ลาดยาว จตุจักร กรุงเทพ 10900</t>
  </si>
  <si>
    <t>EA984333906TH</t>
  </si>
  <si>
    <t>ผอ.ณัฐกฤตา</t>
  </si>
  <si>
    <t>0641192959</t>
  </si>
  <si>
    <t>บุตรแพ โรงเรียนบ้านเจริญสุข เลขที่123 ม.6 อำแพง บ้านแพ้ว สมุทรสาคร 74120</t>
  </si>
  <si>
    <t>EA984333818TH</t>
  </si>
  <si>
    <t>.มนตรี.พาผล.</t>
  </si>
  <si>
    <t>0991687357</t>
  </si>
  <si>
    <t>35หมู่23บ้านทุ่งเทวา ดอนจิก พิบูลมังสาหาร อุบลราชธานี 34110</t>
  </si>
  <si>
    <t>EA984333804TH</t>
  </si>
  <si>
    <t>ปริศนา จัตุรัส</t>
  </si>
  <si>
    <t>0925556925</t>
  </si>
  <si>
    <t>10/4ม.5 ซึ้ง ขลุง จันทบุรี 22110</t>
  </si>
  <si>
    <t>EA984333781TH</t>
  </si>
  <si>
    <t>ฉอ้อน</t>
  </si>
  <si>
    <t>0934638767</t>
  </si>
  <si>
    <t>พืมขุนทด ฟาร์มคอนสวรรค์ 147 ม.12 ห้วยไร่ คอนสวรรค์ ชัยภูมิ 36140</t>
  </si>
  <si>
    <t>EA984333720TH</t>
  </si>
  <si>
    <t>0982140015</t>
  </si>
  <si>
    <t>153/26 หมู่10ซอยบางปลา14 สมุทรปราการ บางปลา บางพลี สมุทรปราการ 10540</t>
  </si>
  <si>
    <t>EA984333716TH</t>
  </si>
  <si>
    <t>บุษริน คชรัตน์</t>
  </si>
  <si>
    <t>0858605315</t>
  </si>
  <si>
    <t>45/65 ม.3 บ่อผุด เกาะสมุย สุราษฎร์ธานี 84320</t>
  </si>
  <si>
    <t>EA983714421TH</t>
  </si>
  <si>
    <t>หทัยชนก ภูมิโสภณ</t>
  </si>
  <si>
    <t>0908171296</t>
  </si>
  <si>
    <t>44 หมู่ 4 ท่าไม้ ท่ามะกา กาญจนบุรี 71120</t>
  </si>
  <si>
    <t>EA983714395TH</t>
  </si>
  <si>
    <t>รัศชา ชีกรรแสง</t>
  </si>
  <si>
    <t>0831206727</t>
  </si>
  <si>
    <t>71 ม.4 ถ.ชาติอนุสรณ์ ซ.1 บางกะจะ เมืองจันทบุรี จันทบุรี 22000</t>
  </si>
  <si>
    <t>EA984011985TH</t>
  </si>
  <si>
    <t>น.ส.ชมัยพร</t>
  </si>
  <si>
    <t>0877831697</t>
  </si>
  <si>
    <t>67/2 ต.ชากบก อ.บ้านค่าย จ.ระยอง 21120 ชากบก บ้านค่าย ระยอง 21120</t>
  </si>
  <si>
    <t>EA984011954TH</t>
  </si>
  <si>
    <t>0929388867</t>
  </si>
  <si>
    <t>ทวีสุข 160 หมู่ 5 หนองสะเดา สามชุก สุพรรณบุรี 72130</t>
  </si>
  <si>
    <t>JB002225491TH</t>
  </si>
  <si>
    <t>นันทยา</t>
  </si>
  <si>
    <t>0657260633</t>
  </si>
  <si>
    <t>417/7ม.9บ้านมิ่งขวัญฉลองกรุง29แขวงลำปลาทิวลาดกระบัง ลาดกระบัง ลาดกระบัง กรุงเทพ 10520</t>
  </si>
  <si>
    <t>JB002225488TH</t>
  </si>
  <si>
    <t>แม่ชีออ๋ย</t>
  </si>
  <si>
    <t>0862291687</t>
  </si>
  <si>
    <t>วัดถ้ำไทรภูค้อ บ้านพังแดง พังแดง ดงหลวง มุกดาหาร 49140</t>
  </si>
  <si>
    <t>EA984017957TH</t>
  </si>
  <si>
    <t>หน่อง</t>
  </si>
  <si>
    <t>0967982074</t>
  </si>
  <si>
    <t>119/6ม.2ต.บ้านกรด บ้านกรด บางปะอิน พระนครศรีอยุธยา 13160</t>
  </si>
  <si>
    <t>JB002436195TH</t>
  </si>
  <si>
    <t>บุญทัน ชุ่มเสนา</t>
  </si>
  <si>
    <t>0615534104</t>
  </si>
  <si>
    <t>14หมู่9บ้านไพบูลย์ต.บ้านไทร อ.ประโคนชัย จ.บุรีรัมย์ บ้านไทร ประโคนชัย บุรีรัมย์ 31140</t>
  </si>
  <si>
    <t>JB002436181TH</t>
  </si>
  <si>
    <t>มาเรียม ไชยวิมล</t>
  </si>
  <si>
    <t>0835384808</t>
  </si>
  <si>
    <t>172 ม.3 ยะรัง ยะรัง ปัตตานี 94160</t>
  </si>
  <si>
    <t>JB002436178TH</t>
  </si>
  <si>
    <t>รุ่งระวี เตียวลักษณ์</t>
  </si>
  <si>
    <t>0898323716</t>
  </si>
  <si>
    <t>270/15 ม.8 ซ.ประโยชน์ คลองกิ่ว บ้านบึง ชลบุรี 20220</t>
  </si>
  <si>
    <t>JB002436164TH</t>
  </si>
  <si>
    <t xml:space="preserve">ชื่อดา </t>
  </si>
  <si>
    <t>0926375309</t>
  </si>
  <si>
    <t>โรงแรมบายพาส 252 ม.2 สระกะเทียม เมืองนครปฐม นครปฐม 73000</t>
  </si>
  <si>
    <t>JB002436147TH</t>
  </si>
  <si>
    <t>0994361974</t>
  </si>
  <si>
    <t>747/265เดอะคริสตัส หมู่7 ท่าตูม ศรีมหาโพธิ ปราจีนบุรี 25140</t>
  </si>
  <si>
    <t xml:space="preserve">หงษ์หยก ปัสสา </t>
  </si>
  <si>
    <t>0811689182</t>
  </si>
  <si>
    <t>วิมลเรสซิเดนส์, เลขที่ 58/6, หมู่ที่ 1, ซอย โรงปูน, ถนน เทพารักษ์ บางเพรียง บางบ่อ สมุทรปราการ 10560</t>
  </si>
  <si>
    <t>JB002436102TH</t>
  </si>
  <si>
    <t>นางสาวมนัญญา เรืองทอง</t>
  </si>
  <si>
    <t>0811783871</t>
  </si>
  <si>
    <t>ตำบล ดอนทราย อำเภอ ปากท่อ จังหวัด ราชบุรี 70140 ดอนทราย ปากท่อ ราชบุรี 70140</t>
  </si>
  <si>
    <t>JB002436093TH</t>
  </si>
  <si>
    <t>จารุวรรณ แก้วรัตน์</t>
  </si>
  <si>
    <t>0852624448</t>
  </si>
  <si>
    <t>145/824 ม.7ราชบุรี ร้านกาแฟสดหน้าหมู่บ้าน ดอนตะโก เมืองราชบุรี ราชบุรี 70000</t>
  </si>
  <si>
    <t>JB002436080TH</t>
  </si>
  <si>
    <t>พรรณีแฃ่เตีย</t>
  </si>
  <si>
    <t>0838113788</t>
  </si>
  <si>
    <t>245/39ม.1ฃ.ฃิ้ตึ้พาร์ค ถ.เทพารักษ์ บางเสาธง บางเสาธง สมุทรปราการ 10540</t>
  </si>
  <si>
    <t>JB002436076TH</t>
  </si>
  <si>
    <t>เพียงจันทร์</t>
  </si>
  <si>
    <t>0819086248</t>
  </si>
  <si>
    <t>26 ถ.ชาววัง ในเมือง เมืองนครศรีธรรมราช นครศรีธรรมราช 80000</t>
  </si>
  <si>
    <t>มานะ</t>
  </si>
  <si>
    <t>0819918581</t>
  </si>
  <si>
    <t>จีนหลง 36/4 หมู่.3 พญาเย็น ปากช่อง นครราชสีมา 30320</t>
  </si>
  <si>
    <t>คุณยุพเรศ</t>
  </si>
  <si>
    <t>0952253564</t>
  </si>
  <si>
    <t>ท่องคง 340หมูที่ 4 ลานข่อย ป่าพะยอม พัทลุง 93210</t>
  </si>
  <si>
    <t>0836463655</t>
  </si>
  <si>
    <t>222/22 หมู่บ้านธนาลัย หมู่6 มาบไผ่ บ้านบึง ชลบุรี 20170</t>
  </si>
  <si>
    <t>0933858662</t>
  </si>
  <si>
    <t>ครัวนุ้งนิ้ง693 บางโพงพาง ยานนาวา กรุงเทพ 10120</t>
  </si>
  <si>
    <t>0936524259</t>
  </si>
  <si>
    <t>กิตวิวัฒน์ มบ.ท่าพระวิลเลจ 260/49 ม.19 หมู่บ้านท่าพระวิลเลจ260/49 ม.19 ท่าพระ เมืองขอนแก่น ขอนแก่น 40260</t>
  </si>
  <si>
    <t>วชิรญาณ์.</t>
  </si>
  <si>
    <t>0949155655</t>
  </si>
  <si>
    <t>สมถวิล โครงการฯกำแพงแสน 54 ม.2 สนามแย้ ท่ามะกา กาญจนบุรี 70190</t>
  </si>
  <si>
    <t>0980163237</t>
  </si>
  <si>
    <t>198 ม.9 เกาะหมาก ปากพะยูน พัทลุง 93120</t>
  </si>
  <si>
    <t>JB002435950TH</t>
  </si>
  <si>
    <t>ลาวัลย์ วงศ์นาวา</t>
  </si>
  <si>
    <t>0853268954</t>
  </si>
  <si>
    <t>22ถนนสถิตย์สุข ท่าใหม่ ท่าใหม่ จันทบุรี 22120</t>
  </si>
  <si>
    <t>สุมนา ฒ</t>
  </si>
  <si>
    <t>0818213634</t>
  </si>
  <si>
    <t>7/4 ร้านพรใจ หมู่9 หัวรอ พระนครศรีอยุธยา พระนครศรีอยุธยา 13000</t>
  </si>
  <si>
    <t>จิรณัฐ</t>
  </si>
  <si>
    <t>0969463241</t>
  </si>
  <si>
    <t>ร้านกาแฟสีส้ม 81/7 ม.3 วัดละมุด นครชัยศรี นครปฐม 73120</t>
  </si>
  <si>
    <t>JB002435892TH</t>
  </si>
  <si>
    <t>คุณภาเกตุ</t>
  </si>
  <si>
    <t>0818790089</t>
  </si>
  <si>
    <t>กมลภากรณ์ 379บ้านทศพร ถนน กันทรลักษ์ เทศบาล8 วารินชำราบ วารินชำราบ อุบลราชธานี 34190</t>
  </si>
  <si>
    <t>JB002435889TH</t>
  </si>
  <si>
    <t>นางสาวเกษราภรณ์</t>
  </si>
  <si>
    <t>0621242612</t>
  </si>
  <si>
    <t>โพธิไพร บ้านเลขที่ 91 หมู่ 4เลี้ยวซ้ายตรง 3 แยกบ้านจัดสรร บ้านปูน 2 ชั้น หลังคาสีน้ำตาลแดง ฝั่งซ้ายมือหลังแรก ตรงข้ามบ้านไม้ ตลาด เมืองนครราชสีมา นครราชสีมา 30310</t>
  </si>
  <si>
    <t>ลลดา ทองศิริ</t>
  </si>
  <si>
    <t>0843480519</t>
  </si>
  <si>
    <t>168/149 มบ.ภัทราดีไฟน์ ม.1 ตะเคียนเตี้ย บางละมุง ชลบุรี 20150</t>
  </si>
  <si>
    <t>EA984334141TH</t>
  </si>
  <si>
    <t>อชิ</t>
  </si>
  <si>
    <t>0985252779</t>
  </si>
  <si>
    <t>ช็อกโกแล็ต 1/310 หมู่บ้าน พฤกษาวิวล์ 17 บางมด ทุ่งครุ กรุงเทพ 10140</t>
  </si>
  <si>
    <t>EA984334138TH</t>
  </si>
  <si>
    <t>นันทยา นิ่มอิ่ม</t>
  </si>
  <si>
    <t>0878072761</t>
  </si>
  <si>
    <t>132/3ม.4 คลองตาคต โพธาราม ราชบุรี 70120</t>
  </si>
  <si>
    <t>EA984334115TH</t>
  </si>
  <si>
    <t>EA984334107TH</t>
  </si>
  <si>
    <t>พันธิญาพร</t>
  </si>
  <si>
    <t>0615896478</t>
  </si>
  <si>
    <t>41 ชมทรัพยฺ์7 แยก9 ซ.ประชาอุทิศ 69 ถ.ประชาอุทิศ ขว.ทุ่งครุ ข.ทุ่งครุ ทุ่งครุ ทุ่งครุ กรุงเทพ 10140</t>
  </si>
  <si>
    <t>EA984334075TH</t>
  </si>
  <si>
    <t>กรอุมา</t>
  </si>
  <si>
    <t>0868353002</t>
  </si>
  <si>
    <t>ชูสลับ บ้านพักพนักงานรถไฟ 227/24ม.6 หนองปรือ บางละมุง ชลบุรี 20150</t>
  </si>
  <si>
    <t>EA984334040TH</t>
  </si>
  <si>
    <t>อัสมาภรณ์ ศรีวิชัยอุ๋มอิ๋ม ขนส่งเฮง เฮง เอ็กซ์เพลส</t>
  </si>
  <si>
    <t>0615815015</t>
  </si>
  <si>
    <t>20/3 ถ.เจริญเมือง รองเมือง ปทุมวัน กรุงเทพ 10330</t>
  </si>
  <si>
    <t>EA984334155TH</t>
  </si>
  <si>
    <t>พิจิตรา</t>
  </si>
  <si>
    <t>0843756308</t>
  </si>
  <si>
    <t>จิตตสำเริง 3/4ม.8เพรชเกษม77แยก4-5 หนองค้างพลู หนองแขม กรุงเทพ 10160</t>
  </si>
  <si>
    <t>EA984334005TH</t>
  </si>
  <si>
    <t>สุจิรามีนิสัย</t>
  </si>
  <si>
    <t>0983432846</t>
  </si>
  <si>
    <t xml:space="preserve"> บ้านเลขที่120/3หมู่2 ภูเขาทอง พระนครศรีอยุธยา พระนครศรีอยุธยา 13000</t>
  </si>
  <si>
    <t>EA984333968TH</t>
  </si>
  <si>
    <t>สุกัญญา ปานแป้น</t>
  </si>
  <si>
    <t>0971040592</t>
  </si>
  <si>
    <t xml:space="preserve"> 38/2 หมู่ 5 ช้างขวา กาญจนดิษฐ์ สุราษฎร์ธานี 84160</t>
  </si>
  <si>
    <t>EA984333945TH</t>
  </si>
  <si>
    <t>ปิยนุช โพธิพฤกษ์</t>
  </si>
  <si>
    <t>0972811434</t>
  </si>
  <si>
    <t>ตรอ.บ้านแป้นเซอร์วิส 249 หมู่ 2 หนองหนาม เมืองลำพูน ลำพูน 51000</t>
  </si>
  <si>
    <t>EA984333923TH</t>
  </si>
  <si>
    <t>น.ส วรรณิศา ศิริเวช</t>
  </si>
  <si>
    <t>0980019685</t>
  </si>
  <si>
    <t>96/17 ม.6 หอพักชมพูทอง หนองไม้แดง เมืองชลบุรี ชลบุรี 20000</t>
  </si>
  <si>
    <t>EA984333764TH</t>
  </si>
  <si>
    <t>คุณณัฐชัย วงศ์สุขวัฒนา</t>
  </si>
  <si>
    <t>0813139591</t>
  </si>
  <si>
    <t>รีเจ้นท์รัชดาทาวเวอร์ ห้อง 263 ตึก A ชั้น 12 ซ.อินทามระ 49 ถ.สุทธิสาร รัชดาภิเษก ดินแดง กรุงเทพ 10400</t>
  </si>
  <si>
    <t>EA984333755TH</t>
  </si>
  <si>
    <t>คุณวิ</t>
  </si>
  <si>
    <t>0618572997</t>
  </si>
  <si>
    <t>136 ม.8 จอมบึง จอมบึง ราชบุรี 70150</t>
  </si>
  <si>
    <t>EA984333747TH</t>
  </si>
  <si>
    <t>นันทวัน บรรยงพฤฒิ</t>
  </si>
  <si>
    <t>0892288692</t>
  </si>
  <si>
    <t>2หมู่บ้านแฮปปี้เพลสคลองประเวศลาดกระบังกรุงเทพ คลองสามประเวศ ลาดกระบัง กรุงเทพ 10520</t>
  </si>
  <si>
    <t>EA984333733TH</t>
  </si>
  <si>
    <t>0616413295</t>
  </si>
  <si>
    <t>พรมเสนา บ้านใหม่สีฟัา 140หมู่ที่18ตวังน้ำเย็นอวังน้ำเย็น วังน้ำเย็น วังน้ำเย็น สระแก้ว 27210</t>
  </si>
  <si>
    <t>EA984333702TH</t>
  </si>
  <si>
    <t>โม</t>
  </si>
  <si>
    <t>0923823705</t>
  </si>
  <si>
    <t>ผ่องคณะ ร้านไก่ย่างวิเชียรบุรี หนองแวง เมืองร้อยเอ็ด ร้อยเอ็ด 45000</t>
  </si>
  <si>
    <t>EA984333693TH</t>
  </si>
  <si>
    <t>ปานทิพย์</t>
  </si>
  <si>
    <t>0986942864</t>
  </si>
  <si>
    <t>24/4 ม 5 ประกอบ นาทวี สงขลา 90160</t>
  </si>
  <si>
    <t>EA984333676TH</t>
  </si>
  <si>
    <t>จิรภรณ์ ล่า</t>
  </si>
  <si>
    <t>0865035828</t>
  </si>
  <si>
    <t>7 ม 4 ห้วงน้ำขาว เมืองตราด ตราด 23000</t>
  </si>
  <si>
    <t>EA984333662TH</t>
  </si>
  <si>
    <t>สุนันท์</t>
  </si>
  <si>
    <t>0923792723</t>
  </si>
  <si>
    <t>48/17 ม.3 เกาะขนุน พนมสารคาม ฉะเชิงเทรา 24120</t>
  </si>
  <si>
    <t>EA984333659TH</t>
  </si>
  <si>
    <t>นายสมศักดิ์ ผ่องสว่าง</t>
  </si>
  <si>
    <t>0824899791</t>
  </si>
  <si>
    <t>คอนโดลุมพินีนครอินทร์ ห้อง 94/423 เลขที่ 92 ถนนนครอินทร์ ตลาดขวัญ เมืองนนทบุรี นนทบุรี 11000</t>
  </si>
  <si>
    <t>EA984346547TH</t>
  </si>
  <si>
    <t>เขมจิรา ขวัญสุวรรณ</t>
  </si>
  <si>
    <t>0810210831</t>
  </si>
  <si>
    <t>192 ม 2 แม่สา แม่ริม เชียงใหม่ 50180</t>
  </si>
  <si>
    <t>EA984346555TH</t>
  </si>
  <si>
    <t>เดียร์</t>
  </si>
  <si>
    <t>0992201176</t>
  </si>
  <si>
    <t>65/1หมู่.3 กระดังงา สทิงพระ สงขลา 90190</t>
  </si>
  <si>
    <t>EA984346564TH</t>
  </si>
  <si>
    <t>จันทรา</t>
  </si>
  <si>
    <t>0986090213</t>
  </si>
  <si>
    <t>สิงโตศิริ 75/3หมู7 ปากคลอง ปะทิว ชุมพร 86210</t>
  </si>
  <si>
    <t>EA984346578TH</t>
  </si>
  <si>
    <t>พวงผกา ศรีลิขิต</t>
  </si>
  <si>
    <t>0971833463</t>
  </si>
  <si>
    <t>200 ม.3 บ้านสุพรรณ ซอย2 ป่าแมต เมืองแพร่ แพร่ 54000</t>
  </si>
  <si>
    <t>EA984514846TH</t>
  </si>
  <si>
    <t>ดารัตน์</t>
  </si>
  <si>
    <t>0639388198</t>
  </si>
  <si>
    <t>94 ม.13 ราชาเทวะ บางพลี สมุทรปราการ 10540</t>
  </si>
  <si>
    <t>0891247346</t>
  </si>
  <si>
    <t>1 ซ.14 ม.6 ถ.พระราม 2 พระราม 2 ซ. 62 แยก 2-22 แสมดำ บางขุนเทียน กรุงเทพ 10150</t>
  </si>
  <si>
    <t>JB002436155TH</t>
  </si>
  <si>
    <t>นส.สมถวิล จิตรปรีชา</t>
  </si>
  <si>
    <t>0833681796</t>
  </si>
  <si>
    <t xml:space="preserve"> ที่ อาคารพานิชย์ ตึกสีแดง สำเพ็ง2 เลขที่ 55/76-หมายเหตุ ลูกค้าให้วันที่ 10 บางแค บางแค กรุงเทพ 10160</t>
  </si>
  <si>
    <t>JB002436133TH</t>
  </si>
  <si>
    <t xml:space="preserve">การันต์ จั่นบำรุง </t>
  </si>
  <si>
    <t>0622595195</t>
  </si>
  <si>
    <t>39/83 บ.ซื่อตรง28ซ.นวมินทร์ 143ถ.นวมินทร์ นวลจันทร์ บึงกุ่ม กรุงเทพ 10230</t>
  </si>
  <si>
    <t>JB002436062TH</t>
  </si>
  <si>
    <t>สำอางค์ การะเกตุ</t>
  </si>
  <si>
    <t>0896156242</t>
  </si>
  <si>
    <t>68/1ม.2 บางเตย สามพราน นครปฐม 73210</t>
  </si>
  <si>
    <t>JB002436031TH</t>
  </si>
  <si>
    <t>รัตนาภณ์</t>
  </si>
  <si>
    <t>0973355424</t>
  </si>
  <si>
    <t>นามชารี บ้านเลขที่28 ม.2 สิงห์โคก เกษตรวิสัย ร้อยเอ็ด 45150</t>
  </si>
  <si>
    <t>0909114788</t>
  </si>
  <si>
    <t>20 ม.1ห้อง 522 อุทัย อุทัย พระนครศรีอยุธยา 13210</t>
  </si>
  <si>
    <t>กิตชญา โชติทุม</t>
  </si>
  <si>
    <t>0843223519</t>
  </si>
  <si>
    <t>ดอนเจดีย์แมนชั่นโครงการ 4 21/274 ซอยนนทบุรี 20 บางกระสอ เมืองนนทบุรี นนทบุรี 11000</t>
  </si>
  <si>
    <t>JB002435861TH</t>
  </si>
  <si>
    <t>ไพจิตร</t>
  </si>
  <si>
    <t>0806535834</t>
  </si>
  <si>
    <t>แก้วสระแสน 391 ม.10 อู่ทอง อู่ทอง สุพรรณบุรี 72160</t>
  </si>
  <si>
    <t>EA984334124TH</t>
  </si>
  <si>
    <t>รุ่งศักดิ์ ผ่านดอยแดน</t>
  </si>
  <si>
    <t>0979859193</t>
  </si>
  <si>
    <t>237/4 หมู่ 6 วังผาง เวียงหนองล่อง ลำพูน 51120</t>
  </si>
  <si>
    <t>EA984334022TH</t>
  </si>
  <si>
    <t>ป้าสมนึก</t>
  </si>
  <si>
    <t>0623150505</t>
  </si>
  <si>
    <t>63/103 หมู่บ้านซีรีน ถ.เรียบคลองทวีวัฒนา หนองค้างพลู หนองแขม กรุงเทพ 10160</t>
  </si>
  <si>
    <t>EA984334019TH</t>
  </si>
  <si>
    <t>ธันยพร อ่อนเที่ยง</t>
  </si>
  <si>
    <t>0889645629</t>
  </si>
  <si>
    <t>61/3 หมู่ 9 มาบแค เมืองนครปฐม นครปฐม 73000</t>
  </si>
  <si>
    <t>EA984333985TH</t>
  </si>
  <si>
    <t>29/2 ม.6 ลาดผักหนาม ซับสีทอง เมืองชัยภูมิ ชัยภูมิ 36000</t>
  </si>
  <si>
    <t>EA984333778TH</t>
  </si>
  <si>
    <t>ศิวิไล</t>
  </si>
  <si>
    <t>0972210888</t>
  </si>
  <si>
    <t>4/42 หมู่บ้านเหมราชนิเวศน์ ซอย 4 ป่าตาล เมืองลพบุรี ลพบุรี 15000</t>
  </si>
  <si>
    <t>EA984515047TH</t>
  </si>
  <si>
    <t>สุรีย์ น้อยเตี้ย</t>
  </si>
  <si>
    <t>0990496409</t>
  </si>
  <si>
    <t>161 ม.4 เกาะตาล ขาณุวรลักษบุรี กำแพงเพชร 62130</t>
  </si>
  <si>
    <t>JB002617864TH</t>
  </si>
  <si>
    <t>ส.ต.ท.อุทัย</t>
  </si>
  <si>
    <t>0645052894</t>
  </si>
  <si>
    <t>พรมวงษ์ Aiew Aiew134 หมู่ 5 บ้านหนองตุ เพ็ญ เพ็ญ อุดรธานี 41150</t>
  </si>
  <si>
    <t>JB002617881TH</t>
  </si>
  <si>
    <t>สมเกียรติ เอกวิบูลย์ Hatairat Goy</t>
  </si>
  <si>
    <t>0987680611</t>
  </si>
  <si>
    <t>Yangsoungเลขที่ 124 หมู่ 4 ทุ่งสมอ พนมทวน กาญจนบุรี 71140</t>
  </si>
  <si>
    <t>JB002617904TH</t>
  </si>
  <si>
    <t>คุณสำราญ ยางสูง Hatairat Goy</t>
  </si>
  <si>
    <t>0929430274</t>
  </si>
  <si>
    <t>Yangsoungเลขที่204 หมู่7 หนองกุ่ม บ่อพลอย กาญจนบุรี 71160</t>
  </si>
  <si>
    <t>JB002617921TH</t>
  </si>
  <si>
    <t>คุณสมบุญ</t>
  </si>
  <si>
    <t>สุดาทิพย์55/325 หมู่บ้านเลิศอุบลพระยาสุเรนทร์ ซอยพระยาสุเรนทร์44 ถนนพระยาสุเรนทร์ สามวาตะวันตก คลองสามวา กรุงเทพ 10510</t>
  </si>
  <si>
    <t>JB002617949TH</t>
  </si>
  <si>
    <t>น.ส.วิชญาพร ปิยะรัตน์โครงการ</t>
  </si>
  <si>
    <t>0655169357</t>
  </si>
  <si>
    <t>เฟส2 บ้านเลขที่ 119/86 ซ.8 ม.6 หนองตำลึง พานทอง ชลบุรี 20160</t>
  </si>
  <si>
    <t>JB002617966TH</t>
  </si>
  <si>
    <t>คุณบุญฤทธิ์ โอ</t>
  </si>
  <si>
    <t>205/1 ถนนกำแพงเพชร6 ดอนเมือง ดอนเมือง กรุงเทพ 10210</t>
  </si>
  <si>
    <t>กอล์ฟ</t>
  </si>
  <si>
    <t>0858362523</t>
  </si>
  <si>
    <t>บ้านเลขที่496 ม.กฤษดานคร20 ถ.บรมราชชนนี ศาลาธรรมสพน์ ทวีวัฒนา กรุงเทพ 10170</t>
  </si>
  <si>
    <t>วิ</t>
  </si>
  <si>
    <t>0990535899</t>
  </si>
  <si>
    <t>วิร้านค้า 167 ม.3 ห้วยยางโทน ปากท่อ ราชบุรี 70140</t>
  </si>
  <si>
    <t>JB002618025TH</t>
  </si>
  <si>
    <t>สุวรรนีย์</t>
  </si>
  <si>
    <t>ธุระแพง สุวรรนีย์ ธุระแพง46 หมู่3 มหาวิทยาลัยราชภัฏหมู่บ้านจอมบึง จอมบึง จอมบึง ราชบุรี 70150</t>
  </si>
  <si>
    <t>EA984614053TH</t>
  </si>
  <si>
    <t>กัญจนา</t>
  </si>
  <si>
    <t>0948169837</t>
  </si>
  <si>
    <t>พิทักษ์สาลี เด็กพุทธ ต่างคนตางอยุ่ตัวใครตัวมัน86 ม.1 ในเมือง สวรรคโลก สุโขทัย 64110</t>
  </si>
  <si>
    <t>EA984614040TH</t>
  </si>
  <si>
    <t>ปิยนาถ ชุ่มชื่น ปิยนาถ</t>
  </si>
  <si>
    <t>0980711162</t>
  </si>
  <si>
    <t>ชุ่มชื่น62/1 ม.7 ท่าหิน สวี ชุมพร 86130</t>
  </si>
  <si>
    <t>EA984614036TH</t>
  </si>
  <si>
    <t>นิภาพร</t>
  </si>
  <si>
    <t>0824768809</t>
  </si>
  <si>
    <t>เกษแสนสี Jen Jasmine316/6 ม.12 ถ.ทัพยาจอมเทียน หนองปรือ บางละมุง ชลบุรี 20150</t>
  </si>
  <si>
    <t>EA984614022TH</t>
  </si>
  <si>
    <t>0659900596</t>
  </si>
  <si>
    <t>เที่ยงสืบสาย Nam Aoyร พ ปราณบุรี แฟลตห้อง 365 วังก์พง ปราณบุรี ประจวบคีรีขันธ์ 77120</t>
  </si>
  <si>
    <t>EA984614019TH</t>
  </si>
  <si>
    <t>นางวิภา</t>
  </si>
  <si>
    <t>0946936567</t>
  </si>
  <si>
    <t>เขียววิจิตร ย่า น้องภูว33/12 ม.1 หนองอิรุณ บ้านบึง ชลบุรี 20220</t>
  </si>
  <si>
    <t>EA984614005TH</t>
  </si>
  <si>
    <t>0866177310</t>
  </si>
  <si>
    <t>แววดี SuMai Weawdee86/177หมู่2 ซ.เพิ่มสุข บางคูเวียง บางกรวย นนทบุรี 11130</t>
  </si>
  <si>
    <t>EA984613999TH</t>
  </si>
  <si>
    <t>วีรายา</t>
  </si>
  <si>
    <t>0892079878</t>
  </si>
  <si>
    <t>กรรณ์กาดี Weeraya Kankadee32/9 ม.8 ท่าเสา ท่ามะกา กาญจนบุรี 71120</t>
  </si>
  <si>
    <t>EA984613985TH</t>
  </si>
  <si>
    <t>คุณแหม่ม</t>
  </si>
  <si>
    <t>0822475082</t>
  </si>
  <si>
    <t>เพชรมณีกาญจน์ บีช รีสอร์ท 90 หมู่ 9 ท่าเสา ไทรโยค กาญจนบุรี 71150</t>
  </si>
  <si>
    <t>EA984613971TH</t>
  </si>
  <si>
    <t>สายชล อุดมผล</t>
  </si>
  <si>
    <t>0982358499</t>
  </si>
  <si>
    <t>ร้านโชคตามโฮมมาร์ท 150/6 ถ.ศรีสุริยวงคฺ์ หน้าเมือง เมืองราชบุรี ราชบุรี 70000</t>
  </si>
  <si>
    <t>EA984613968TH</t>
  </si>
  <si>
    <t>ฮันน่า</t>
  </si>
  <si>
    <t>0621194588</t>
  </si>
  <si>
    <t>59 ถ.เทียนจ่ออุทิศ1 หาดใหญ่ หาดใหญ่ สงขลา 90110</t>
  </si>
  <si>
    <t>EA984613954TH</t>
  </si>
  <si>
    <t>สุวดี</t>
  </si>
  <si>
    <t>0967255225</t>
  </si>
  <si>
    <t>คลังสิน101/ ม.5 วาเล่ย์ พบพระ ตาก 63160</t>
  </si>
  <si>
    <t>EA984613923TH</t>
  </si>
  <si>
    <t>ปานทิพย์ นิตะยะกุล สมาคมสว่างประทีปศรีราชา</t>
  </si>
  <si>
    <t>0917695477</t>
  </si>
  <si>
    <t xml:space="preserve"> สมาคมสว่างประทีปศรีราชา ตศรีราชา อศรีราชา จชลบุรี 20110 ศรีราชา ศรีราชา ชลบุรี 20110</t>
  </si>
  <si>
    <t>EA984613910TH</t>
  </si>
  <si>
    <t>อรอนงค์</t>
  </si>
  <si>
    <t>0816478399</t>
  </si>
  <si>
    <t>ปลื้มชัย144 หมู่2 โพธิ์งาม ประจันตคาม ปราจีนบุรี 25130</t>
  </si>
  <si>
    <t>EA984613897TH</t>
  </si>
  <si>
    <t xml:space="preserve">น.ส.สุธดา ย่อมเจริญ </t>
  </si>
  <si>
    <t>0882197992</t>
  </si>
  <si>
    <t>108/9 หมู่ 12 สวนหลวง กระทุ่มแบน สมุทรสาคร 74110</t>
  </si>
  <si>
    <t>EA984613870TH</t>
  </si>
  <si>
    <t>วิไล</t>
  </si>
  <si>
    <t>0845495997</t>
  </si>
  <si>
    <t>ดีที่สุดอยุ่ปากซอย44 196 บางพรม ตลิ่งชัน กรุงเทพ 10170</t>
  </si>
  <si>
    <t>EA984613852TH</t>
  </si>
  <si>
    <t>กัญญ์ณพัชร์ โพธิ์หิรัญ</t>
  </si>
  <si>
    <t>0633962628</t>
  </si>
  <si>
    <t>273/13ม.4ต.ท่างิ้ว ท่างิ้ว บรรพตพิสัย นครสวรรค์ 60180</t>
  </si>
  <si>
    <t>EA984613849TH</t>
  </si>
  <si>
    <t>มยุรีย์ กลั่นบัวเพชร</t>
  </si>
  <si>
    <t>0828849980</t>
  </si>
  <si>
    <t>มยุรีย์ กลั่นบัวเพชร27/1 ม.2 ลำพูน บ้านนาสาร สุราษฎร์ธานี 84120</t>
  </si>
  <si>
    <t>EA984613835TH</t>
  </si>
  <si>
    <t>คุณนิคม</t>
  </si>
  <si>
    <t>0944619442</t>
  </si>
  <si>
    <t>28 /1 ม.1 เนินพุด 2 โคกเพลาะ พนัสนิคม ชลบุรี 20140</t>
  </si>
  <si>
    <t>EA984613821TH</t>
  </si>
  <si>
    <t>พิชามญฐ์</t>
  </si>
  <si>
    <t>0990276624</t>
  </si>
  <si>
    <t>41ม.3 บางขนุน บางกรวย นนทบุรี 11130</t>
  </si>
  <si>
    <t>EA984613818TH</t>
  </si>
  <si>
    <t>รัชนี</t>
  </si>
  <si>
    <t>0897075538</t>
  </si>
  <si>
    <t>ริยะ สำนักงานเทศบาลตำบลวังโป่ง 991 ม.1 วังโป่ง วังโป่ง เพชรบูรณ์ 67240</t>
  </si>
  <si>
    <t>EA984613804TH</t>
  </si>
  <si>
    <t>ศรีแพร</t>
  </si>
  <si>
    <t>0927432962</t>
  </si>
  <si>
    <t>พรมหมื่นไวย กาษา นาคา 12/51 ม.4 เกาะเสม็ด เพ เมืองระยอง ระยอง 21160</t>
  </si>
  <si>
    <t>EA984613781TH</t>
  </si>
  <si>
    <t>นางรุจิรดา ลันไธสง</t>
  </si>
  <si>
    <t>0890834311</t>
  </si>
  <si>
    <t>20หมู่2บ้านหายโศก หายโศก พุทไธสง บุรีรัมย์ 31120</t>
  </si>
  <si>
    <t>EA984613778TH</t>
  </si>
  <si>
    <t>จันทร์เจ้า</t>
  </si>
  <si>
    <t>0823933680</t>
  </si>
  <si>
    <t>แซ่เล้า577ม.2 พลวงทอง บ่อทอง ชลบุรี 20270</t>
  </si>
  <si>
    <t>EA984718518TH</t>
  </si>
  <si>
    <t>สงคราม สังข์ทิพย์</t>
  </si>
  <si>
    <t>0936153439</t>
  </si>
  <si>
    <t>56 ม.6 หัวเตย พุนพิน สุราษฎร์ธานี 84130</t>
  </si>
  <si>
    <t>JB002688375TH</t>
  </si>
  <si>
    <t>นาวานัด</t>
  </si>
  <si>
    <t>0917171897</t>
  </si>
  <si>
    <t>วัดเกาะเค็ดนอก · วัดเกาะเค็ดนอก · บ้านพระ/ บ้านพระ เมืองปราจีนบุรี ปราจีนบุรี 25230</t>
  </si>
  <si>
    <t>JB002785995TH</t>
  </si>
  <si>
    <t>พรสินี</t>
  </si>
  <si>
    <t>0837126576</t>
  </si>
  <si>
    <t>ยง 301/238 ซ9 ม.กิตินิเวศ ซ.รามคำแหง68 หัวหมาก บางกะปิ กรุงเทพ 10240</t>
  </si>
  <si>
    <t>JB002785981TH</t>
  </si>
  <si>
    <t>0659719187</t>
  </si>
  <si>
    <t>120/211 หมู่บ้านอัมรินทร์ 3 ซ.สายไหม 20 แยก 7 ถ.สายไหม สายไหม สายไหม กรุงเทพ 10220</t>
  </si>
  <si>
    <t>JB002785978TH</t>
  </si>
  <si>
    <t>อาภรณ์</t>
  </si>
  <si>
    <t>0646518915</t>
  </si>
  <si>
    <t>ใหม่ชุ่ม บ้านเลขที่489ซอยอ่อนนุช35 อ่อนนุช สวนหลวง กรุงเทพ 10250</t>
  </si>
  <si>
    <t>JB002785964TH</t>
  </si>
  <si>
    <t>น.ส.บุญญรัตน์ ศิริบุตร</t>
  </si>
  <si>
    <t>0864395285</t>
  </si>
  <si>
    <t>589/44 หมู่บ้านเนฟแกรนด์ ซอย2 บ้าน2ชั้น หลังสุดท้ายขวามือ หมู่2ต.ท่าตูม อ.ศรีมหาโพธิ จ.ปราจีนบุรี ท่าตูม ศรีมหาโพธิ ปราจีนบุรี 25140</t>
  </si>
  <si>
    <t>JB002785955TH</t>
  </si>
  <si>
    <t>สำรวย บรรเจิดสิริ</t>
  </si>
  <si>
    <t>0809957500</t>
  </si>
  <si>
    <t>55ม.6 สมอพลือ บ้านลาด เพชรบุรี 76150</t>
  </si>
  <si>
    <t>JB002785947TH</t>
  </si>
  <si>
    <t>พัชมณฑ์ พานทอง</t>
  </si>
  <si>
    <t>0621545655</t>
  </si>
  <si>
    <t>20/54หมู่ 2 ซ.บ้านกระโดน 2 เสม็ด เมืองชลบุรี ชลบุรี 20000</t>
  </si>
  <si>
    <t>JB002785933TH</t>
  </si>
  <si>
    <t>ทัศนีย์</t>
  </si>
  <si>
    <t>0891479912</t>
  </si>
  <si>
    <t>หอยสง เลขที่16 หมู่ที่5 ดอนยาง เมืองเพชรบุรี เพชรบุรี 76000</t>
  </si>
  <si>
    <t>JB002785920TH</t>
  </si>
  <si>
    <t>พีรพันธ์</t>
  </si>
  <si>
    <t>0971236211</t>
  </si>
  <si>
    <t>สมรรถพงษ์ ที่อยู่49หมู่4 บ้านศรีราชา เสนางคนิคม เสนางคนิคม อำนาจเจริญ 37290</t>
  </si>
  <si>
    <t>JB002785916TH</t>
  </si>
  <si>
    <t>นางปทุมรัตน์</t>
  </si>
  <si>
    <t>0896176252</t>
  </si>
  <si>
    <t>มันทะ 297 ม.11 บ.โพนบก โพนบก โพนสวรรค์ นครพนม 48190</t>
  </si>
  <si>
    <t>JB002785902TH</t>
  </si>
  <si>
    <t>สุนิษา</t>
  </si>
  <si>
    <t>0815875866</t>
  </si>
  <si>
    <t>ขาวโต ร้านนเรศ 2/3 หมู่3 นางบวช เดิมบางนางบวช สุพรรณบุรี 72120</t>
  </si>
  <si>
    <t>JB002785893TH</t>
  </si>
  <si>
    <t>JB002785880TH</t>
  </si>
  <si>
    <t>คุณรุจิรา</t>
  </si>
  <si>
    <t>0623071294</t>
  </si>
  <si>
    <t>เลาหมู่ เลขที 25 วัดเกต เมืองเชียงใหม่ เชียงใหม่ 50000</t>
  </si>
  <si>
    <t>90/274 มบ.มัณฑนา พระยาสุเรนทร์ 26 บางชัน คลองสามวา กรุงเทพ 10510</t>
  </si>
  <si>
    <t>JB002785862TH</t>
  </si>
  <si>
    <t>EA984892750TH</t>
  </si>
  <si>
    <t>ฐิรญาดา</t>
  </si>
  <si>
    <t>0838774217</t>
  </si>
  <si>
    <t>มหาวงศ์ ญาดา ผักตบชวา 26. ม.8 สันป่าม่วง เมืองพะเยา พะเยา 56000</t>
  </si>
  <si>
    <t>EA984892746TH</t>
  </si>
  <si>
    <t>นัทธี วงษ์คำอินทร์</t>
  </si>
  <si>
    <t>0962168385</t>
  </si>
  <si>
    <t>54/76ถ.วุฒากาศ จอมทอง จอมทอง กรุงเทพ 10150</t>
  </si>
  <si>
    <t>EA984892732TH</t>
  </si>
  <si>
    <t>วิชุดา เจริญชัยกิจ 62 พหลโยธิน</t>
  </si>
  <si>
    <t>0821375599</t>
  </si>
  <si>
    <t>87 ซ.8 หมู่บ้านปรีชา ซ.3 ประชาธิปัตย์ ธัญบุรี ปทุมธานี 12130</t>
  </si>
  <si>
    <t>EA984892729TH</t>
  </si>
  <si>
    <t>ฐาณิญา รอดบุญ</t>
  </si>
  <si>
    <t>218/2 บ้านพักรถไฟ กม.11 จตุจักร จตุจักร กรุงเทพ 10900</t>
  </si>
  <si>
    <t>EA984892715TH</t>
  </si>
  <si>
    <t>ประทวน</t>
  </si>
  <si>
    <t>0809592042</t>
  </si>
  <si>
    <t>ศุภาลัย 222/4 หมู่ 8 หนองบัวศาลา เมืองนครราชสีมา นครราชสีมา 30000</t>
  </si>
  <si>
    <t>EA984892701TH</t>
  </si>
  <si>
    <t>32/4หมู่1ชุมชนวัดพิชัย ถเสรีไทยแชวงคลองกุ่ม เขตบึงกุ่ม-กทม-10240 คลองกุ่ม บึงกุ่ม กรุงเทพ 10240</t>
  </si>
  <si>
    <t>EA984892692TH</t>
  </si>
  <si>
    <t>ปรีชญา ศิลป์ประคอง</t>
  </si>
  <si>
    <t>0628240828</t>
  </si>
  <si>
    <t>23/1 ม.12 พรหมณี เมืองนครนายก นครนายก 26000</t>
  </si>
  <si>
    <t>EA984892689TH</t>
  </si>
  <si>
    <t>ถามะพันธ์ 72ม.7ต.บุ่งค้าอ.เลิงนกทาจ.ยโสธร35120 บุ่งค้า เลิงนกทา ยโสธร 35120</t>
  </si>
  <si>
    <t>EA984892675TH</t>
  </si>
  <si>
    <t>สาว</t>
  </si>
  <si>
    <t>0926344742</t>
  </si>
  <si>
    <t>พิกัดร้านแอร์หน้าปั๊มเอสโซ่753/7 หมู่ที่ 1 แพรกษาใหม่ เมืองสมุทรปราการ สมุทรปราการ 10280</t>
  </si>
  <si>
    <t>EA984892661TH</t>
  </si>
  <si>
    <t>สุภาวดี พึ่งพา</t>
  </si>
  <si>
    <t>0822092674</t>
  </si>
  <si>
    <t>ม.1 ตำบลเก้าเลี้ยว อำเภอเก้าเลี้ยว จังหวัดนครสวรรค์  เก้าเลี้ยว เก้าเลี้ยว นครสวรรค์ 60230</t>
  </si>
  <si>
    <t>EA984892658TH</t>
  </si>
  <si>
    <t>ยุพเยาว์</t>
  </si>
  <si>
    <t>0623741824</t>
  </si>
  <si>
    <t>เมืองภักดี ร้านอาหารครัวเม็ดทราย 27/14ถนนคลองเธียร-ตชะอำ-อชะอำ-จเพชรบุรี76120 ชะอำ ชะอำ เพชรบุรี 76120</t>
  </si>
  <si>
    <t>EA984892644TH</t>
  </si>
  <si>
    <t>รุ่งทิพย๋ ศรีแจ่มดี</t>
  </si>
  <si>
    <t>0917866008</t>
  </si>
  <si>
    <t>208 ม 13 บางตาเถร สองพี่น้อง สุพรรณบุรี 72110</t>
  </si>
  <si>
    <t>EA984892635TH</t>
  </si>
  <si>
    <t>เนวารัตน์ อ่อนแก้ว</t>
  </si>
  <si>
    <t>EA984892627TH</t>
  </si>
  <si>
    <t>ทิตยา. โปรณะ 68. ช. สลักหิน</t>
  </si>
  <si>
    <t>0943295716</t>
  </si>
  <si>
    <t>68. ช. สลักหิน แขวงรองเมือง เขตปทุมวัน กทม.  รองเมือง ปทุมวัน กรุงเทพ 10330</t>
  </si>
  <si>
    <t>EA984892613TH</t>
  </si>
  <si>
    <t>คุณอนงค์</t>
  </si>
  <si>
    <t>0816045615</t>
  </si>
  <si>
    <t>สอนใจ 31/4 ม.2 น้ำพุ เมืองราชบุรี ราชบุรี 70000</t>
  </si>
  <si>
    <t>EA984892600TH</t>
  </si>
  <si>
    <t>Pathathai Kornpattaraset</t>
  </si>
  <si>
    <t>0949253922</t>
  </si>
  <si>
    <t>228 หมู่ 2 สนม สนม สุรินทร์ 32160</t>
  </si>
  <si>
    <t>EA984892595TH</t>
  </si>
  <si>
    <t>กุลจิรา จวง</t>
  </si>
  <si>
    <t>0850323669</t>
  </si>
  <si>
    <t>67หมู่9บ้านป่าสักหางเวียง เวียง เชียงแสน เชียงราย 57150</t>
  </si>
  <si>
    <t>EA984892587TH</t>
  </si>
  <si>
    <t>จันทนา พันธุ์ไพศาล</t>
  </si>
  <si>
    <t>0817937025</t>
  </si>
  <si>
    <t>153ต.เขาสามยอดอ.เมือง จ.ลพบุรี เขาสามยอด เมืองลพบุรี ลพบุรี 15000</t>
  </si>
  <si>
    <t>EA984892560TH</t>
  </si>
  <si>
    <t>พิราอร</t>
  </si>
  <si>
    <t>0987700462</t>
  </si>
  <si>
    <t>มะหะหมัด 172 หมู่ เกาะลันตาน้อย เกาะลันตา กระบี่ 81150</t>
  </si>
  <si>
    <t>EA984892542TH</t>
  </si>
  <si>
    <t>ปารีณา มัชฐารักษ์</t>
  </si>
  <si>
    <t>0992127828</t>
  </si>
  <si>
    <t>60/17 ชัยสมพรเทรดดิ้ง ถ. กาญจนวิธี บางกุ้ง เมืองสุราษฎร์ธานี สุราษฎร์ธานี 84000</t>
  </si>
  <si>
    <t>EA984892525TH</t>
  </si>
  <si>
    <t>สุรินทร์ ไพรจิต</t>
  </si>
  <si>
    <t>0636521016</t>
  </si>
  <si>
    <t>43/1หมู่5 บ้านอิฐ เมืองอ่างทอง อ่างทอง 14000</t>
  </si>
  <si>
    <t>EA984892511TH</t>
  </si>
  <si>
    <t>ยุพา.มณีวรรณ</t>
  </si>
  <si>
    <t>0992181988</t>
  </si>
  <si>
    <t>หมู่บ้านสวนอุ่นจิตร 30/77ต.มะขามคู่ นิคมพัฒนา นิคมพัฒนา ระยอง 21180</t>
  </si>
  <si>
    <t>EA984892508TH</t>
  </si>
  <si>
    <t>ภัทราภรณ์</t>
  </si>
  <si>
    <t>0966684370</t>
  </si>
  <si>
    <t>ทินาทิน 393 ม.3 แดงใหญ่ เมืองขอนแก่น ขอนแก่น 40000</t>
  </si>
  <si>
    <t>EA984892499TH</t>
  </si>
  <si>
    <t>เพ็ญจันทร์ เอี่ยมสะอาด</t>
  </si>
  <si>
    <t>0636539803</t>
  </si>
  <si>
    <t>๓๙ ม ๘ บางอ้อ บ้านนา นครนายก 26110</t>
  </si>
  <si>
    <t>EA985081965TH</t>
  </si>
  <si>
    <t>วรนุช</t>
  </si>
  <si>
    <t>0972139199</t>
  </si>
  <si>
    <t>กระแสร์ทิพย์ 260 หมู่ 4 บ้านทิพย์ธรณี ผักไห่ ผักไห่ พระนครศรีอยุธยา 13120</t>
  </si>
  <si>
    <t>EA985081948TH</t>
  </si>
  <si>
    <t>0871342323</t>
  </si>
  <si>
    <t>แสนกมล 48ม.9 โคกปี่ฆ้อง เมืองสระแก้ว สระแก้ว 27000</t>
  </si>
  <si>
    <t>EA985081832TH</t>
  </si>
  <si>
    <t>สุภชาติ พุดนุ้ย</t>
  </si>
  <si>
    <t>0810519153</t>
  </si>
  <si>
    <t>45/1ควนไม้ไผ่ นาหว้า จะนะ สงขลา 90130</t>
  </si>
  <si>
    <t>EA985081829TH</t>
  </si>
  <si>
    <t>ธัญญ์รวี</t>
  </si>
  <si>
    <t>0870809025</t>
  </si>
  <si>
    <t>22/60ซอยลาดปลาเค้า87 ถนนลาดปลาเค้า อนุสาวรีย์ บางเขน กรุงเทพ 10220</t>
  </si>
  <si>
    <t>EA985081801TH</t>
  </si>
  <si>
    <t>EA985081789TH</t>
  </si>
  <si>
    <t>อัจฉรา.เคนทอง 28.7</t>
  </si>
  <si>
    <t>0979643052</t>
  </si>
  <si>
    <t>28.7.ต.เขาบางแกรก.อ.หนองฉาง.จ.อุทัยธานี. 61170 เขาบางแกรก หนองฉาง อุทัยธานี 61170</t>
  </si>
  <si>
    <t>EA985081761TH</t>
  </si>
  <si>
    <t>จิราวรรณ พ่อบาล</t>
  </si>
  <si>
    <t>0930247526</t>
  </si>
  <si>
    <t>55/4 ม.8 โป่ง บางละมุง ชลบุรี 20150</t>
  </si>
  <si>
    <t>EA985081713TH</t>
  </si>
  <si>
    <t>0850426082</t>
  </si>
  <si>
    <t>151/13 วิสุทธิ์กษัตริย์ ในเมือง เมืองพิษณุโลก พิษณุโลก 65000</t>
  </si>
  <si>
    <t>EA985081687TH</t>
  </si>
  <si>
    <t>เขมิกา ปทุมอินทร์</t>
  </si>
  <si>
    <t>0823678369</t>
  </si>
  <si>
    <t>50/262 ซ 4 ม 15 บ้านเอืัออาทรน่าน ดู่ใต้ เมืองน่าน น่าน 55000</t>
  </si>
  <si>
    <t>EA985081660TH</t>
  </si>
  <si>
    <t>อรุณศรี วิลานันท์</t>
  </si>
  <si>
    <t>0956803151</t>
  </si>
  <si>
    <t>162ซ15 ปากเพรียว เมืองสระบุรี สระบุรี 18000</t>
  </si>
  <si>
    <t>EA985081656TH</t>
  </si>
  <si>
    <t>สุภาพร หนูวัฒนา</t>
  </si>
  <si>
    <t>0946760954</t>
  </si>
  <si>
    <t>210รังสิตนครนายก14 ประชาธิปัตย์ ธัญบุรี ปทุมธานี 12130</t>
  </si>
  <si>
    <t>EA985081642TH</t>
  </si>
  <si>
    <t>รัชนก</t>
  </si>
  <si>
    <t>0934687297</t>
  </si>
  <si>
    <t>ตรงไตรสอน 19/27 บ.นำแสงเจนเนอเรเตอร์หมู่ 2 วิชิต เมืองภูเก็ต ภูเก็ต 83000</t>
  </si>
  <si>
    <t>EA985081639TH</t>
  </si>
  <si>
    <t>อาวุธ</t>
  </si>
  <si>
    <t>0848021459</t>
  </si>
  <si>
    <t>คล้ำจีน 47/7ม4ต. คลองข่อย โพธาราม ราชบุรี 70120</t>
  </si>
  <si>
    <t>EA985081611TH</t>
  </si>
  <si>
    <t xml:space="preserve">รุ่งลาวัลย์-แสง </t>
  </si>
  <si>
    <t>0816008309</t>
  </si>
  <si>
    <t>161ม.9ต.โสนอ.ขุขันธ์จ.ศรีสะเกษ33140 โสน ขุขันธ์ ศรีสะเกษ 33140</t>
  </si>
  <si>
    <t>EA985081608TH</t>
  </si>
  <si>
    <t>นิศรา.. วรรณประกอบ</t>
  </si>
  <si>
    <t>0983291567</t>
  </si>
  <si>
    <t>หน้าวัดทุ่งน้อยสามัคคี 17/13หมุ่5 ทุ่งน้อย เมืองนครปฐม นครปฐม 73000</t>
  </si>
  <si>
    <t>EA985081585TH</t>
  </si>
  <si>
    <t>น้องเนย นัชชาวีร์ ชัยสิทย์</t>
  </si>
  <si>
    <t>0648675922</t>
  </si>
  <si>
    <t>84/1 ม.1ต.พรุดินนา พรุดินนา คลองท่อม กระบี่ 81120</t>
  </si>
  <si>
    <t>EA985081571TH</t>
  </si>
  <si>
    <t>นส-จิตสุภา-วารีดำ</t>
  </si>
  <si>
    <t>0849755395</t>
  </si>
  <si>
    <t xml:space="preserve"> บ้านทะเมนชัย43ม13ตโคกขมิ้น/อ/พลับพลาชัย/จ_บุรีรัมย์31250 โคกขมิ้น พลับพลาชัย บุรีรัมย์ 31250</t>
  </si>
  <si>
    <t>EA985081568TH</t>
  </si>
  <si>
    <t>มัทนาสมิงไพร</t>
  </si>
  <si>
    <t>0623593750</t>
  </si>
  <si>
    <t xml:space="preserve"> 18หมู่8ต.ไผ่กองดิน ไผ่กองดิน บางปลาม้า สุพรรณบุรี 72150</t>
  </si>
  <si>
    <t>EA985081554TH</t>
  </si>
  <si>
    <t>น้ำทิพย์ สวยลึก</t>
  </si>
  <si>
    <t>0926107432</t>
  </si>
  <si>
    <t>21/11 ม.9 สองคลอง บางปะกง ฉะเชิงเทรา 24130</t>
  </si>
  <si>
    <t>EA985081545TH</t>
  </si>
  <si>
    <t>นกุลยา รัตนโสภณ</t>
  </si>
  <si>
    <t>0891258072</t>
  </si>
  <si>
    <t>47/1 ซอย อินทามระ40 ถนน สุทธิสาร รัชดาภิเษก ดินแดง กรุงเทพ 10400</t>
  </si>
  <si>
    <t>EA985081523TH</t>
  </si>
  <si>
    <t>วัชรนนท์</t>
  </si>
  <si>
    <t>0623648145</t>
  </si>
  <si>
    <t>คงกะพันธุ์ บ้านเลขที่ 14/1 หมู่ 3 ปากท่อ ปากท่อ ราชบุรี 70140</t>
  </si>
  <si>
    <t>EA985081497TH</t>
  </si>
  <si>
    <t>สายน้ำ</t>
  </si>
  <si>
    <t>0622147038</t>
  </si>
  <si>
    <t>205/11 ซอย เทศบาลบ่อนไก่8/1 ม.8 คุระ คุระบุรี พังงา 82150</t>
  </si>
  <si>
    <t>EA985081449TH</t>
  </si>
  <si>
    <t>หนึ่งฤทัย โพธิ์เอี่ยม</t>
  </si>
  <si>
    <t>0927496435</t>
  </si>
  <si>
    <t>528/15 หมู่ 7 เจริญผล บรรพตพิสัย นครสวรรค์ 60180</t>
  </si>
  <si>
    <t>EA985081421TH</t>
  </si>
  <si>
    <t>กนกวรรณ ทวีทรัพย์ นก</t>
  </si>
  <si>
    <t>0661676466</t>
  </si>
  <si>
    <t>102/26 ร้านซัก-รีด ชั้น 1 หมู่ 5 นาเกลือ บางละมุง ชลบุรี 20150</t>
  </si>
  <si>
    <t>EA985081395TH</t>
  </si>
  <si>
    <t>นายหฤทธิ์ ฉายวรรณะ</t>
  </si>
  <si>
    <t>0918659482</t>
  </si>
  <si>
    <t>175/8 หมู่2 สาลี บางปลาม้า สุพรรณบุรี 72150</t>
  </si>
  <si>
    <t>EA985081378TH</t>
  </si>
  <si>
    <t>ราชันย์ ปิยะวรรณางกูร</t>
  </si>
  <si>
    <t>0825507161</t>
  </si>
  <si>
    <t>97ถ.พุทธรักษา ห้วยจรเข้ เมืองนครปฐม นครปฐม 73000</t>
  </si>
  <si>
    <t>EA985081333TH</t>
  </si>
  <si>
    <t>0615463876</t>
  </si>
  <si>
    <t>จงกลาง หมู่บ้านธน แสน42/327ถนน ปท.3015 บึงคอไห ลำลูกกา ปทุมธานี 12150</t>
  </si>
  <si>
    <t>EA985081316TH</t>
  </si>
  <si>
    <t>พีรดา บวรธรรมโชติ</t>
  </si>
  <si>
    <t>0840030169</t>
  </si>
  <si>
    <t>560หมู่6ต.วังน้ำลัด วังน้ำลัด ไพศาลี นครสวรรค์ 60220</t>
  </si>
  <si>
    <t>EA985081302TH</t>
  </si>
  <si>
    <t>จันทรา ผาแก้ว</t>
  </si>
  <si>
    <t>0928608977</t>
  </si>
  <si>
    <t>227 ม.10 บ่อ เมืองน่าน น่าน 55000</t>
  </si>
  <si>
    <t>EA985081262TH</t>
  </si>
  <si>
    <t>0844953549</t>
  </si>
  <si>
    <t>สุขเกตุ 100/216ลานทอง ซ.9 บางพูด ปากเกร็ด นนทบุรี 11120</t>
  </si>
  <si>
    <t>EA985081245TH</t>
  </si>
  <si>
    <t>สมนึก</t>
  </si>
  <si>
    <t>0653946096</t>
  </si>
  <si>
    <t>ตรีสันเทียะ 176/10 จักราช จักราช นครราชสีมา 30230</t>
  </si>
  <si>
    <t>EA985081228TH</t>
  </si>
  <si>
    <t>มิน</t>
  </si>
  <si>
    <t>0649629831</t>
  </si>
  <si>
    <t>195/7เคหะฯ ถนนสุขาภิบาล5 ซ.66 ออเงิน สายไหม กรุงเทพ 10220</t>
  </si>
  <si>
    <t>EA985081174TH</t>
  </si>
  <si>
    <t>คุณวิชัย เลขที่</t>
  </si>
  <si>
    <t>0802939799</t>
  </si>
  <si>
    <t>47 ซอยนนทบุรี8 บางกระสอ เมืองนนทบุรี นนทบุรี 11000</t>
  </si>
  <si>
    <t>EA985081143TH</t>
  </si>
  <si>
    <t>ปรมาภรณ์ จันทร์เมธา</t>
  </si>
  <si>
    <t>0810518087</t>
  </si>
  <si>
    <t>106/4ม7 มหาสวัสดิ์ บางกรวย นนทบุรี 11130</t>
  </si>
  <si>
    <t>EA985081126TH</t>
  </si>
  <si>
    <t xml:space="preserve">บ้านยาเพ็นนี่ </t>
  </si>
  <si>
    <t>0867700953</t>
  </si>
  <si>
    <t>52/7 ม.5 ตลิ่งชัน ท่าศาลา นครศรีธรรมราช 80160</t>
  </si>
  <si>
    <t>EA985081090TH</t>
  </si>
  <si>
    <t>วาสนา</t>
  </si>
  <si>
    <t>0903917521</t>
  </si>
  <si>
    <t>77/7 ม.5 เกาะช้างใต้ เกาะช้าง ตราด 23170</t>
  </si>
  <si>
    <t>EA985081069TH</t>
  </si>
  <si>
    <t>0822262497</t>
  </si>
  <si>
    <t>มูลมาก 35/2ถนนฤดีเปรมซอย1 ท่าอิฐ เมืองอุตรดิตถ์ อุตรดิตถ์ 53000</t>
  </si>
  <si>
    <t>EA985080995TH</t>
  </si>
  <si>
    <t>ปัทมนันท์ แก้วทะโร</t>
  </si>
  <si>
    <t>0803650897</t>
  </si>
  <si>
    <t>108/13 ม.4 คลองอู่ตะเภา หาดใหญ่ สงขลา 90110</t>
  </si>
  <si>
    <t>EA985080960TH</t>
  </si>
  <si>
    <t>รุ่ง เฟื่องมณี</t>
  </si>
  <si>
    <t>0985030218</t>
  </si>
  <si>
    <t>23บริษัท ส.สหธารา ซอยเพชรเกษม70 ถนนเพชรเกษม บางแค บางแค กรุงเทพ 10160</t>
  </si>
  <si>
    <t>EA985080868TH</t>
  </si>
  <si>
    <t>0899119051</t>
  </si>
  <si>
    <t>เกษมสงคราม สำนักงานทางหลวงที่ 12 เลขที่ 123 หมู่ 1 ดอนกำยาน เมืองสุพรรณบุรี สุพรรณบุรี 72000</t>
  </si>
  <si>
    <t>จักรพงษ์</t>
  </si>
  <si>
    <t>0999066189</t>
  </si>
  <si>
    <t>กาดกลางดอน 1465/14 ตึก139บ้านเอื้ออาทรลาดกระบัง2 ตึก139ชั้น2ห้อง14 ทับยาว ลาดกระบัง กรุงเทพ 10520</t>
  </si>
  <si>
    <t>คุณปราย์รสา</t>
  </si>
  <si>
    <t>0659951699</t>
  </si>
  <si>
    <t>อรุณประเสริฐพร 41/4 น้ำดื่ม วีเอ็มพี ซอยคาซ่าคอนโดแอทซีเอ็มยู หมู่ 1Thailand เบอร์66 -หมายเหตุ เคลมลาซาด้า** สุเทพ เมืองเชียงใหม่ เชียงใหม่ 50200</t>
  </si>
  <si>
    <t>JB002906631TH</t>
  </si>
  <si>
    <t>น้อวกาแฟ มินิ</t>
  </si>
  <si>
    <t>0805446663</t>
  </si>
  <si>
    <t>57/79 ถ.ดาวดึงส์ ซ.มาตุลี13 ปากน้ำโพ เมืองนครสวรรค์ นครสวรรค์ 60000</t>
  </si>
  <si>
    <t>JB002906605TH</t>
  </si>
  <si>
    <t>อรนุช</t>
  </si>
  <si>
    <t>0613349619</t>
  </si>
  <si>
    <t>หาเพิ่มพูล 322/33 ม.1 หมู่บ้านแสนสุข ซ.4 ฟากห้วย อรัญประเทศ สระแก้ว 27120</t>
  </si>
  <si>
    <t>JB002906591TH</t>
  </si>
  <si>
    <t>นิตา เคนจันทร์</t>
  </si>
  <si>
    <t>0952329243</t>
  </si>
  <si>
    <t>149 ม.13 ห้วยแก้ง กุดชุม ยโสธร 35140</t>
  </si>
  <si>
    <t>JB002906574TH</t>
  </si>
  <si>
    <t>ธัญญารัตน์ อินต๊ะปิน</t>
  </si>
  <si>
    <t>0952724391</t>
  </si>
  <si>
    <t>99 ม.2 บ้านใหม่พัฒนา ยางคราม ดอยหล่อ เชียงใหม่ 50160</t>
  </si>
  <si>
    <t>JB002906565TH</t>
  </si>
  <si>
    <t>เตือนใจ</t>
  </si>
  <si>
    <t>0814855814</t>
  </si>
  <si>
    <t>หีบสัมฤทธิ์ ร้านพัชราภรณ์ 136/7 ม.6 ถ.พุทธมณฑลสาย 4 ศาลายา พุทธมณฑล นครปฐม 73170</t>
  </si>
  <si>
    <t>JB002906557TH</t>
  </si>
  <si>
    <t>JB002906530TH</t>
  </si>
  <si>
    <t>JB002906526TH</t>
  </si>
  <si>
    <t>ศิริกานต์ แก้วยิ่งโยชน์</t>
  </si>
  <si>
    <t>0874018577</t>
  </si>
  <si>
    <t>บ้านเลขที่ 243 ม.13 เกาะพลับพลา เมืองราชบุรี ราชบุรี 70000</t>
  </si>
  <si>
    <t>JB002906509TH</t>
  </si>
  <si>
    <t>สุวมล นาคเนตร</t>
  </si>
  <si>
    <t>0851946636</t>
  </si>
  <si>
    <t>17 ถ.ศรีธรรมราช ซ..บ่อทรัพย์ โพธิ์เสด็จ เมืองนครศรีธรรมราช นครศรีธรรมราช 80000</t>
  </si>
  <si>
    <t>JB002906469TH</t>
  </si>
  <si>
    <t>ศศิวิมล วรรณศรี</t>
  </si>
  <si>
    <t>0807497997</t>
  </si>
  <si>
    <t>40/120 หมู่5 บ้านดงอุดม หนองบัว เมืองอุดรธานี อุดรธานี 41000</t>
  </si>
  <si>
    <t>JB002906415TH</t>
  </si>
  <si>
    <t>จุฑามาศ แซ่ย่ง</t>
  </si>
  <si>
    <t>0958188496</t>
  </si>
  <si>
    <t>94/54 ปากน้ำ4 บางกุ้ง เมืองสุราษฎร์ธานี สุราษฎร์ธานี 84000</t>
  </si>
  <si>
    <t>JB002906407TH</t>
  </si>
  <si>
    <t>53/81 ม.7 วัดไทรย์ เมืองนครสวรรค์ นครสวรรค์ 60000</t>
  </si>
  <si>
    <t>JB002906384TH</t>
  </si>
  <si>
    <t>กนก</t>
  </si>
  <si>
    <t>0617739253</t>
  </si>
  <si>
    <t>พรสําราญอ่อง 31/67เรืองพรซอยบางขุนนท์17 บางขุนนนท์ บางกอกน้อย กรุงเทพ 10700</t>
  </si>
  <si>
    <t>JB002906375TH</t>
  </si>
  <si>
    <t>จินตนา สังข์ทอง</t>
  </si>
  <si>
    <t>0817718282</t>
  </si>
  <si>
    <t>คูลคอนโดพระราม7118/42 บางกรวย บางกรวย นนทบุรี 11130</t>
  </si>
  <si>
    <t>JB002906353TH</t>
  </si>
  <si>
    <t>รัชรา บุญเจริญ</t>
  </si>
  <si>
    <t>0986638268</t>
  </si>
  <si>
    <t>288/41 หมู่บ้านธนาพรปาร์คโฮม4 หนองจ๊อม สันทราย เชียงใหม่ 50210</t>
  </si>
  <si>
    <t>JB002906340TH</t>
  </si>
  <si>
    <t>ณเพ็ญนภา</t>
  </si>
  <si>
    <t>0825710561</t>
  </si>
  <si>
    <t>เมินกระโทก โรงพยาบาลมหาราชนครราชสีมา งานสังคมสงเคราะห์ เลขที่ 49 ถนนช้างเผือก-หมายเหตุ สุขสันต์วันเกิดอิงบุญ เด็กดีที่น่ารักมีความสุข ในเมือง เมืองนครราชสีมา นครราชสีมา 30000</t>
  </si>
  <si>
    <t>JB002906319TH</t>
  </si>
  <si>
    <t>สุมิตตา ขนอนเวช</t>
  </si>
  <si>
    <t>0924493597</t>
  </si>
  <si>
    <t xml:space="preserve"> 21ม.7 บ้านกรด บางปะอิน พระนครศรีอยุธยา 13160</t>
  </si>
  <si>
    <t>JB002906305TH</t>
  </si>
  <si>
    <t>ร้านเตียงค้าถังตรงข้ามทางออกห้างโลตัส14/4 ม.3 วังไผ่ เมืองชุมพร ชุมพร 86000</t>
  </si>
  <si>
    <t>JB002906282TH</t>
  </si>
  <si>
    <t>วิทยา</t>
  </si>
  <si>
    <t>35ม.4ซ.48ต. ตะค่า บางปลาม้า สุพรรณบุรี 72150</t>
  </si>
  <si>
    <t>JB002906279TH</t>
  </si>
  <si>
    <t>JB002906265TH</t>
  </si>
  <si>
    <t>อุไร</t>
  </si>
  <si>
    <t>0810687845</t>
  </si>
  <si>
    <t>38/1 ม.2 บ้านใหม่ ปากพนัง นครศรีธรรมราช 80140</t>
  </si>
  <si>
    <t>JB002906248TH</t>
  </si>
  <si>
    <t>จุฑามาส แตงทองแท้</t>
  </si>
  <si>
    <t>0871124625</t>
  </si>
  <si>
    <t>20/1 ม. 2 บัวปากท่า บางเลน นครปฐม 73130</t>
  </si>
  <si>
    <t>JB002906194TH</t>
  </si>
  <si>
    <t>อภิรพร นุ้ยเจริญ</t>
  </si>
  <si>
    <t>0644584019</t>
  </si>
  <si>
    <t>288 ม.6 ซอยแสนสุข เขาต่อ ปลายพระยา กระบี่ 81160</t>
  </si>
  <si>
    <t>JB002906132TH</t>
  </si>
  <si>
    <t>วิชนี นวลศรี</t>
  </si>
  <si>
    <t>0895161181</t>
  </si>
  <si>
    <t>308/101 ซ.น้อมเกล้า ถ.วิภาวดีฯ ทุ่งสองห้อง หลักสี่ กรุงเทพ 10210</t>
  </si>
  <si>
    <t>JB002906092TH</t>
  </si>
  <si>
    <t>สมพิศ เอี่ยมปคุณ</t>
  </si>
  <si>
    <t>0911894350</t>
  </si>
  <si>
    <t>76 ม 3 ถนนเทพารักษ์ ซอยโปร่งบุญธรรม บางพลีใหญ่ บางพลี สมุทรปราการ 10540</t>
  </si>
  <si>
    <t>JB002906013TH</t>
  </si>
  <si>
    <t>จูน โกยทรัพย์</t>
  </si>
  <si>
    <t>0802974383</t>
  </si>
  <si>
    <t>7/1 ซอยพัฒนาชนบท3แยก9 คลองสองต้นนุ่น ลาดกระบัง กรุงเทพ 10520</t>
  </si>
  <si>
    <t>JB002905993TH</t>
  </si>
  <si>
    <t>นางสาวกัญญามาศ วอนเพียร</t>
  </si>
  <si>
    <t>0630956693</t>
  </si>
  <si>
    <t>55 หมู่ 3 ท่าตะคร้อ ท่าม่วง กาญจนบุรี 71130</t>
  </si>
  <si>
    <t>JB002905980TH</t>
  </si>
  <si>
    <t>น.ส.ธันยพัต ทาจี้</t>
  </si>
  <si>
    <t>0873006279</t>
  </si>
  <si>
    <t>170 หมู่ 6 โป่งงาม แม่สาย เชียงราย 57130</t>
  </si>
  <si>
    <t>JB002905962TH</t>
  </si>
  <si>
    <t>0642473929</t>
  </si>
  <si>
    <t>25/5ม.10ซ.เอกชัย16แยก2ถ.เอกชัย บางขุนเทียน จอมทอง กรุงเทพ 10150</t>
  </si>
  <si>
    <t>JB002905959TH</t>
  </si>
  <si>
    <t>JB002905931TH</t>
  </si>
  <si>
    <t>อนุชา</t>
  </si>
  <si>
    <t>0957469856</t>
  </si>
  <si>
    <t>107อ่อนนุช35 สวนหลวง สวนหลวง กรุงเทพ 10250</t>
  </si>
  <si>
    <t>JB002905928TH</t>
  </si>
  <si>
    <t>คุณวรพงษ์ โภชนกุล</t>
  </si>
  <si>
    <t>0886947117</t>
  </si>
  <si>
    <t>27/2 หมู่16 บ้านทุ่งกระถิ่นพัฒนา ดงคอน สรรคบุรี ชัยนาท 17140</t>
  </si>
  <si>
    <t>JB002905905TH</t>
  </si>
  <si>
    <t>วันทนา เชาวน์บานเย็น</t>
  </si>
  <si>
    <t>0622944265</t>
  </si>
  <si>
    <t>50/163ซอยประชาอุทิศ33แยก4 บางมด ทุ่งครุ กรุงเทพ 10140</t>
  </si>
  <si>
    <t>JB002905857TH</t>
  </si>
  <si>
    <t>วาริ</t>
  </si>
  <si>
    <t>0868107345</t>
  </si>
  <si>
    <t>ธนธรนวันวัต 999/156 ม.ไลโอซอยข้างวัดเกาะ พหลโยธิน 54/1 แยก 4-13 คลองถนน สายไหม กรุงเทพ 10220</t>
  </si>
  <si>
    <t>JB002905786TH</t>
  </si>
  <si>
    <t>อําพร ยาน้อย</t>
  </si>
  <si>
    <t>0932829025</t>
  </si>
  <si>
    <t>54/ม.6 น้ำไคร้ น้ำปาด อุตรดิตถ์ 53110</t>
  </si>
  <si>
    <t>JB002905724TH</t>
  </si>
  <si>
    <t>ศิริสิน 318/2ซ.เจริญสุขถ.พระราม4 คลองเตย คลองเตย กรุงเทพ 10110</t>
  </si>
  <si>
    <t>JB002905707TH</t>
  </si>
  <si>
    <t>ศิริวรรณ</t>
  </si>
  <si>
    <t>0841231823</t>
  </si>
  <si>
    <t>มีมูซอ 17/26 ซ.เสรีไทย21 ถ.เสรีไทย คลองกุ่ม บึงกุ่ม กรุงเทพ 10240</t>
  </si>
  <si>
    <t>JB002905675TH</t>
  </si>
  <si>
    <t>JB002905653TH</t>
  </si>
  <si>
    <t>เป็ง โป่งเครือ</t>
  </si>
  <si>
    <t>0800154644</t>
  </si>
  <si>
    <t>142 ม.3 เวียงมอก เถิน ลำปาง 52160</t>
  </si>
  <si>
    <t>JB002905640TH</t>
  </si>
  <si>
    <t>คุณราชันย์</t>
  </si>
  <si>
    <t>0816855594</t>
  </si>
  <si>
    <t>ปัญญาอินทร์ 348. ม.4 กลางเวียง เวียงสา น่าน 55110</t>
  </si>
  <si>
    <t>JB002905636TH</t>
  </si>
  <si>
    <t>ธนนันท์ โฉมวัฒนา</t>
  </si>
  <si>
    <t>0876414556</t>
  </si>
  <si>
    <t>106/763 ถ.รามอินทรา อนุสาวรีย์ บางเขน กรุงเทพ 10220</t>
  </si>
  <si>
    <t>JB002905596TH</t>
  </si>
  <si>
    <t>ปุณณภา ทรหด</t>
  </si>
  <si>
    <t>0931742024</t>
  </si>
  <si>
    <t>2/1 ม.2 สามเรือน เมืองราชบุรี ราชบุรี 70000</t>
  </si>
  <si>
    <t>JB002905579TH</t>
  </si>
  <si>
    <t>ปราณี เกรียงไกรวรรณ</t>
  </si>
  <si>
    <t>0943965419</t>
  </si>
  <si>
    <t>2/433ม.บรัตนาธิเบศร์ซ.8/2 บางรักพัฒนา บางบัวทอง นนทบุรี 11110</t>
  </si>
  <si>
    <t>JB002905551TH</t>
  </si>
  <si>
    <t>เตชิตา</t>
  </si>
  <si>
    <t>0813159842</t>
  </si>
  <si>
    <t>เพิ่มพรสกุล 15/99แฟลตคลองจั่น คลองจั่น บางกะปิ กรุงเทพ 10240</t>
  </si>
  <si>
    <t>JB002945710TH</t>
  </si>
  <si>
    <t>Attท คุณปัทมา</t>
  </si>
  <si>
    <t>บมจ. บิ๊กชีซูเปอร์เซ็นเตอร์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t>
  </si>
  <si>
    <t>DAR10</t>
  </si>
  <si>
    <t>ว******ย</t>
  </si>
  <si>
    <t>ft3j2fhl60</t>
  </si>
  <si>
    <t>12/06/2024 14:18</t>
  </si>
  <si>
    <t>DAR35</t>
  </si>
  <si>
    <t>น***ศิปรียา ส***์วิเศษ</t>
  </si>
  <si>
    <t>7494007390025975514</t>
  </si>
  <si>
    <t>12/06/2024 14:37</t>
  </si>
  <si>
    <t>DAR46</t>
  </si>
  <si>
    <t>6ok6aqy8uz</t>
  </si>
  <si>
    <t>12/06/2024 14:47</t>
  </si>
  <si>
    <t>DAS88</t>
  </si>
  <si>
    <t>ทรงพันธ์  สำอางศรี</t>
  </si>
  <si>
    <t>12/06/2024 20:10</t>
  </si>
  <si>
    <t>DAS89</t>
  </si>
  <si>
    <t>นีรชา จันทร์ชื่น</t>
  </si>
  <si>
    <t>12/06/2024 20:12</t>
  </si>
  <si>
    <t>DAT13</t>
  </si>
  <si>
    <t>ก******ำ</t>
  </si>
  <si>
    <t>cyafanta</t>
  </si>
  <si>
    <t>12/06/2024 22:10</t>
  </si>
  <si>
    <t>DAV19</t>
  </si>
  <si>
    <t>สาริกา ไม้แก้ว</t>
  </si>
  <si>
    <t>13/06/2024 13:11</t>
  </si>
  <si>
    <t>DAV17</t>
  </si>
  <si>
    <t>เจตปรียา ผิวมา</t>
  </si>
  <si>
    <t>13/06/2024 13:10</t>
  </si>
  <si>
    <t>DAV14</t>
  </si>
  <si>
    <t>คุณโรล</t>
  </si>
  <si>
    <t>13/06/2024 13:06</t>
  </si>
  <si>
    <t>DAU3</t>
  </si>
  <si>
    <t>ธีรพร โชคเรืองสกุล</t>
  </si>
  <si>
    <t>13/06/2024 07:13</t>
  </si>
  <si>
    <t>DAU1</t>
  </si>
  <si>
    <t>DAU0</t>
  </si>
  <si>
    <t>ณัฐพร ตั้งวงศ์ศานต์</t>
  </si>
  <si>
    <t>13/06/2024 07:12</t>
  </si>
  <si>
    <t>DAT80</t>
  </si>
  <si>
    <t>ปิยนุช  กำมา</t>
  </si>
  <si>
    <t>13/06/2024 00:48</t>
  </si>
  <si>
    <t>JB003744983TH</t>
  </si>
  <si>
    <t>KERDO0128390871</t>
  </si>
  <si>
    <t>JB003520464TH</t>
  </si>
  <si>
    <t>JB003520478TH</t>
  </si>
  <si>
    <t>JB003520433TH</t>
  </si>
  <si>
    <t>DAX39</t>
  </si>
  <si>
    <t>twinshahae</t>
  </si>
  <si>
    <t>13/06/2024 22:47</t>
  </si>
  <si>
    <t>DAX18</t>
  </si>
  <si>
    <t>น***น เ***นชัย</t>
  </si>
  <si>
    <t>7494051781964238469</t>
  </si>
  <si>
    <t>13/06/2024 22:03</t>
  </si>
  <si>
    <t>DAX17</t>
  </si>
  <si>
    <t>N.Panida.S</t>
  </si>
  <si>
    <t>13/06/2024 21:56</t>
  </si>
  <si>
    <t>DAX9</t>
  </si>
  <si>
    <t>ค******์</t>
  </si>
  <si>
    <t>nanaa912</t>
  </si>
  <si>
    <t>13/06/2024 21:31</t>
  </si>
  <si>
    <t>DAX8</t>
  </si>
  <si>
    <t>DAW94</t>
  </si>
  <si>
    <t>จ***รณ์ ช***ไม้จีน</t>
  </si>
  <si>
    <t>7493995022549812885</t>
  </si>
  <si>
    <t>13/06/2024 20:24</t>
  </si>
  <si>
    <t>DAW84</t>
  </si>
  <si>
    <t>สุธาสินี  สมเกตุ</t>
  </si>
  <si>
    <t>13/06/2024 19:56</t>
  </si>
  <si>
    <t>DAW31</t>
  </si>
  <si>
    <t>น***ิพย์ เ***วอยู่ พ***้ำ</t>
  </si>
  <si>
    <t>13/06/2024 18:19</t>
  </si>
  <si>
    <t>DAV64</t>
  </si>
  <si>
    <t>บ******ี</t>
  </si>
  <si>
    <t>bundit20</t>
  </si>
  <si>
    <t>13/06/2024 14:45</t>
  </si>
  <si>
    <t>DAV23</t>
  </si>
  <si>
    <t>Sirilak Deetaew</t>
  </si>
  <si>
    <t>13/06/2024 13:22</t>
  </si>
  <si>
    <t>DAX67</t>
  </si>
  <si>
    <t>พัชรี  จันทนา</t>
  </si>
  <si>
    <t>14/06/2024 00:15</t>
  </si>
  <si>
    <t>JB003744688TH</t>
  </si>
  <si>
    <t>DAX75</t>
  </si>
  <si>
    <t>สุภัทรา  มรรคชีวะ</t>
  </si>
  <si>
    <t>🏗️$pht•Mkcw~ ™️👷🏻♀️</t>
  </si>
  <si>
    <t>14/06/2024 00:34</t>
  </si>
  <si>
    <t>JB003744714TH</t>
  </si>
  <si>
    <t>DAX98</t>
  </si>
  <si>
    <t>สงกรานต์ ละเล</t>
  </si>
  <si>
    <t>14/06/2024 07:17</t>
  </si>
  <si>
    <t>JB003744731TH</t>
  </si>
  <si>
    <t>DAX99</t>
  </si>
  <si>
    <t>สุภรรษา คามบุตร</t>
  </si>
  <si>
    <t>14/06/2024 07:18</t>
  </si>
  <si>
    <t>JB003744728TH</t>
  </si>
  <si>
    <t>DAY0</t>
  </si>
  <si>
    <t>จิราภรณ์ เจริญสุข</t>
  </si>
  <si>
    <t>14/06/2024 07:19</t>
  </si>
  <si>
    <t>JB003744745TH</t>
  </si>
  <si>
    <t>DAY1</t>
  </si>
  <si>
    <t>โสภิดา  อัมพวัน</t>
  </si>
  <si>
    <t>14/06/2024 07:20</t>
  </si>
  <si>
    <t>JB003744759TH</t>
  </si>
  <si>
    <t>DAY54</t>
  </si>
  <si>
    <t>วีรภัทร์แอร์แอนด์แก๊ส</t>
  </si>
  <si>
    <t>14/06/2024 12:10</t>
  </si>
  <si>
    <t>JB003895008TH</t>
  </si>
  <si>
    <t>DAY55</t>
  </si>
  <si>
    <t>สุวิชย์ เมธีสิทธิกุล</t>
  </si>
  <si>
    <t>14/06/2024 12:11</t>
  </si>
  <si>
    <t>JB003894988TH</t>
  </si>
  <si>
    <t>DAZ18</t>
  </si>
  <si>
    <t>ครูอั้ม</t>
  </si>
  <si>
    <t>14/06/2024 16:33</t>
  </si>
  <si>
    <t>JB003895039TH</t>
  </si>
  <si>
    <t>DBA58</t>
  </si>
  <si>
    <t>นารินทร์ โคตาแสง</t>
  </si>
  <si>
    <t>นู๋ส้มโอ โคตาแสง</t>
  </si>
  <si>
    <t>14/06/2024 20:32</t>
  </si>
  <si>
    <t>JB003895042TH</t>
  </si>
  <si>
    <t>DBB20</t>
  </si>
  <si>
    <t>14/06/2024 23:19</t>
  </si>
  <si>
    <t>LEXPU0356308552</t>
  </si>
  <si>
    <t>DBB49</t>
  </si>
  <si>
    <t>jansna aoak</t>
  </si>
  <si>
    <t>15/06/2024 00:48</t>
  </si>
  <si>
    <t>LEXPU0356290922</t>
  </si>
  <si>
    <t>DBB54</t>
  </si>
  <si>
    <t>karwnak ajsma</t>
  </si>
  <si>
    <t>15/06/2024 01:07</t>
  </si>
  <si>
    <t>LEXPU0356307810</t>
  </si>
  <si>
    <t>DBB62</t>
  </si>
  <si>
    <t>Sksks Sususs</t>
  </si>
  <si>
    <t>15/06/2024 01:58</t>
  </si>
  <si>
    <t>LEXPU0356291415</t>
  </si>
  <si>
    <t>DBF42</t>
  </si>
  <si>
    <t>ส่ง ร้าน ปู มหาเฮง (ล๊อตเตอรี่)</t>
  </si>
  <si>
    <t>15/06/2024 17:35</t>
  </si>
  <si>
    <t>15/06/2024 17:46</t>
  </si>
  <si>
    <t>JB004079394TH</t>
  </si>
  <si>
    <t>DBF46</t>
  </si>
  <si>
    <t>คุณสายชล</t>
  </si>
  <si>
    <t xml:space="preserve"> ต้นกล้า มามี้</t>
  </si>
  <si>
    <t>15/06/2024 17:40</t>
  </si>
  <si>
    <t>JB004079377TH</t>
  </si>
  <si>
    <t>DBF51</t>
  </si>
  <si>
    <t>สายชล โตพานิช</t>
  </si>
  <si>
    <t xml:space="preserve"> สายชล โตพานิช</t>
  </si>
  <si>
    <t>JB004079275TH</t>
  </si>
  <si>
    <t>DBG66</t>
  </si>
  <si>
    <t>ชื่อ สุริวัสสา พงษ์ธันยพัต</t>
  </si>
  <si>
    <t>Suriwassa Pongthanyapat</t>
  </si>
  <si>
    <t>15/06/2024 20:57</t>
  </si>
  <si>
    <t>JB004079346TH</t>
  </si>
  <si>
    <t>DBI62</t>
  </si>
  <si>
    <t>คุณนิตยา ช.</t>
  </si>
  <si>
    <t>16/06/2024 07:06</t>
  </si>
  <si>
    <t>JB004079315TH</t>
  </si>
  <si>
    <t>DBI63</t>
  </si>
  <si>
    <t>ธวัลรัตน์  ฉ่ำมะนา(Hara)</t>
  </si>
  <si>
    <t>16/06/2024 07:08</t>
  </si>
  <si>
    <t>JB004079329TH</t>
  </si>
  <si>
    <t>DBI64</t>
  </si>
  <si>
    <t xml:space="preserve">ธีรนันท์ </t>
  </si>
  <si>
    <t>16/06/2024 07:09</t>
  </si>
  <si>
    <t>JB004079261TH</t>
  </si>
  <si>
    <t>DBJ34</t>
  </si>
  <si>
    <t>อนิรุต</t>
  </si>
  <si>
    <t>16/06/2024 13:15</t>
  </si>
  <si>
    <t>KERDO0128615979</t>
  </si>
  <si>
    <t>DBJ38</t>
  </si>
  <si>
    <t>อมราภรณ์ ปากวิเศษ</t>
  </si>
  <si>
    <t>16/06/2024 13:42</t>
  </si>
  <si>
    <t>DBJ40</t>
  </si>
  <si>
    <t>โสภา มงคลเคหา</t>
  </si>
  <si>
    <t>16/06/2024 13:43</t>
  </si>
  <si>
    <t>DBJ41</t>
  </si>
  <si>
    <t>(บิวตี้)</t>
  </si>
  <si>
    <t>16/06/2024 13:44</t>
  </si>
  <si>
    <t>DBJ47</t>
  </si>
  <si>
    <t>วีณา สมใจนึก</t>
  </si>
  <si>
    <t>16/06/2024 14:00</t>
  </si>
  <si>
    <t>DBJ91</t>
  </si>
  <si>
    <t>สรศักดิ์ กิตวิวัฒน์</t>
  </si>
  <si>
    <t>16/06/2024 15:53</t>
  </si>
  <si>
    <t>สรุปออเดอร์แล้ว ลูกค้ายกเลิก</t>
  </si>
  <si>
    <t>DBJ27</t>
  </si>
  <si>
    <t>Sookjai Thamma</t>
  </si>
  <si>
    <t>16/06/2024 12:35</t>
  </si>
  <si>
    <t>DBJ80</t>
  </si>
  <si>
    <t>ณ***นันทน์  ส***ยขจรเดช</t>
  </si>
  <si>
    <t>7494017672093861758</t>
  </si>
  <si>
    <t>16/06/2024 15:10</t>
  </si>
  <si>
    <t>DBJ83</t>
  </si>
  <si>
    <t>P'nuch Naphaphat</t>
  </si>
  <si>
    <t>16/06/2024 15:25</t>
  </si>
  <si>
    <t>DBK47</t>
  </si>
  <si>
    <t>ว***พงษ์  ท***ระโทก</t>
  </si>
  <si>
    <t>7494893793033161132</t>
  </si>
  <si>
    <t>16/06/2024 20:00</t>
  </si>
  <si>
    <t>DBK96</t>
  </si>
  <si>
    <t>น***าวสุไรยา น***เดชา</t>
  </si>
  <si>
    <t>7494017223757563639</t>
  </si>
  <si>
    <t>16/06/2024 22:50</t>
  </si>
  <si>
    <t>DBK98</t>
  </si>
  <si>
    <t>16/06/2024 22:53</t>
  </si>
  <si>
    <t>DBK97</t>
  </si>
  <si>
    <t>EA985081951TH</t>
  </si>
  <si>
    <t>สุพี ศิริธรรม</t>
  </si>
  <si>
    <t>0866696068</t>
  </si>
  <si>
    <t>1222/56 ม.สุภาลัยการ์เด้นวิล ซ.6 ถ.รังสิต-ธัญบุรี คลอง 2 ประชาธิปัตย์ ธัญบุรี ปทุมธานี 12130</t>
  </si>
  <si>
    <t>EA985081934TH</t>
  </si>
  <si>
    <t>ปวิยาภรณ์ บุญพญา</t>
  </si>
  <si>
    <t>0654458313</t>
  </si>
  <si>
    <t>ร้านเล็กอร่อย 446 หมู่4 ถนน พรหมประเสริฐ บ้านกล้วย บ้านกล้วย เมืองชัยนาท ชัยนาท 17000</t>
  </si>
  <si>
    <t>EA985081925TH</t>
  </si>
  <si>
    <t>บรรพต ชัยทอง</t>
  </si>
  <si>
    <t>0814092798</t>
  </si>
  <si>
    <t>9/360 หมู่บ้านมั่งมีแสนสุข ซ.สะแกงาม 35/2 ถ.สะแกงาม แสมดำ บางขุนเทียน กรุงเทพ 10150</t>
  </si>
  <si>
    <t>EA985081917TH</t>
  </si>
  <si>
    <t>ปุญยนุช</t>
  </si>
  <si>
    <t>จีนคล้าย 15/116 ม.5 มบ.โชคชัยวิลเลจ 5 ซ.8 หนองปรือ บางละมุง ชลบุรี 20150</t>
  </si>
  <si>
    <t>EA985081903TH</t>
  </si>
  <si>
    <t>วาสนา ยิ้มแก้ว</t>
  </si>
  <si>
    <t>0611215179</t>
  </si>
  <si>
    <t>44/15 หมู่ 5 บางไทร ตะกั่วป่า พังงา 82110</t>
  </si>
  <si>
    <t>EA985081894TH</t>
  </si>
  <si>
    <t>กุสุมา</t>
  </si>
  <si>
    <t>0841869720</t>
  </si>
  <si>
    <t>มาร์ติน สถานีใบยาหนองโก 139 ม.3 บ่อใหญ่ บรบือ มหาสารคาม 44130</t>
  </si>
  <si>
    <t>EA985081885TH</t>
  </si>
  <si>
    <t>นางธีระนุช กันทะอุโมงค์ เลขที่</t>
  </si>
  <si>
    <t>0856186090</t>
  </si>
  <si>
    <t>58 หมู่ 7 บ้านนาเม็ง แม่หอพระ แม่แตง เชียงใหม่ 50150</t>
  </si>
  <si>
    <t>EA985081877TH</t>
  </si>
  <si>
    <t>0895830724</t>
  </si>
  <si>
    <t>พระพินิจ โรงแรมคิโอะ 199หมู่4ตปรุใหญ่อเมืองจนครราชสีมา ปรุใหญ่ เมืองนครราชสีมา นครราชสีมา 30000</t>
  </si>
  <si>
    <t>EA985081863TH</t>
  </si>
  <si>
    <t>ญาดา กล่ำเจริญ</t>
  </si>
  <si>
    <t>0926063884</t>
  </si>
  <si>
    <t>146 ม.1 บ้านระกาศ บางบ่อ สมุทรปราการ 10560</t>
  </si>
  <si>
    <t>EA985081850TH</t>
  </si>
  <si>
    <t>สมปอง ขันทอง</t>
  </si>
  <si>
    <t>0984415351</t>
  </si>
  <si>
    <t>สถาบันวิจัยจุฬาภรณ์ ตึกชีวการแพทย์ 54 ถ.กำแพงเพชร 6 ตลาดบางเขน หลักสี่ กรุงเทพ 10210</t>
  </si>
  <si>
    <t>EA985081846TH</t>
  </si>
  <si>
    <t>วรรณิภา ล่องลม</t>
  </si>
  <si>
    <t>0611855211</t>
  </si>
  <si>
    <t>78/168 ถ.ท่าเมือง เขานิเวศน์ เมืองระนอง ระนอง 85000</t>
  </si>
  <si>
    <t>EA985081792TH</t>
  </si>
  <si>
    <t>45หมู่ 11บ.ภูเจริญ กุดจิก ท่าคันโท กาฬสินธุ์ 46190</t>
  </si>
  <si>
    <t>EA985081775TH</t>
  </si>
  <si>
    <t>น.ส.กอบกุล</t>
  </si>
  <si>
    <t>0959674795</t>
  </si>
  <si>
    <t>อาปะมะกา ฝ่ายทันตกรรม รพ.นาเชือก นาเชือก นาเชือก มหาสารคาม 44170</t>
  </si>
  <si>
    <t>EA985081758TH</t>
  </si>
  <si>
    <t>ฐานิกา ผลพิบูลย์</t>
  </si>
  <si>
    <t>0865406851</t>
  </si>
  <si>
    <t>290/6 หมู่4 ปากพูน เมืองนครศรีธรรมราช นครศรีธรรมราช 80000</t>
  </si>
  <si>
    <t>EA985081744TH</t>
  </si>
  <si>
    <t>ทองสุขโพธิสุวรรณ</t>
  </si>
  <si>
    <t>0877170452</t>
  </si>
  <si>
    <t>27/2ม.7ซ.ปกป้อง ทางพระ โพธิ์ทอง อ่างทอง 14120</t>
  </si>
  <si>
    <t>EA985081735TH</t>
  </si>
  <si>
    <t>คุนอรนุช ข่มอาวุธ</t>
  </si>
  <si>
    <t>0946814354</t>
  </si>
  <si>
    <t>16หมุ่2ต.บ้านเหล่าอ.สูงเม่นจ.แพร่ บ้านเหล่า สูงเม่น แพร่ 54130</t>
  </si>
  <si>
    <t>EA985081727TH</t>
  </si>
  <si>
    <t>รัชณีวรรณ์ บุญชัก</t>
  </si>
  <si>
    <t>0642401036</t>
  </si>
  <si>
    <t>50/3ม.2 อ่าวลึกเหนือ อ่าวลึก กระบี่ 81110</t>
  </si>
  <si>
    <t>EA985081695TH</t>
  </si>
  <si>
    <t>นายวิธวินท์ ประจงสาร ริวลูกชายคุณแม่ออง</t>
  </si>
  <si>
    <t>0984695024</t>
  </si>
  <si>
    <t>บ้านสองชั้นหลังสีฟ้า บ้านเลขที่ 145 บ้านเตาไห เส้นหลัง อบต. ซอยบ้านพักครู หมู่ที่1 เตาไห เพ็ญ อุดรธานี 41150</t>
  </si>
  <si>
    <t>EA985081673TH</t>
  </si>
  <si>
    <t>EA985081625TH</t>
  </si>
  <si>
    <t>นายฤทธิ์ณรงค์ ไชยมาตร</t>
  </si>
  <si>
    <t>0623129600</t>
  </si>
  <si>
    <t>227 หมู่ที่ 11 วิศิษฐ์ เมืองบึงกาฬ บึงกาฬ 38000</t>
  </si>
  <si>
    <t>EA985081599TH</t>
  </si>
  <si>
    <t>อัมภาวรรณ</t>
  </si>
  <si>
    <t>0963213910</t>
  </si>
  <si>
    <t>ดำริกล้า 184/5 ม.4 นาแก้ว เกาะคา ลำปาง 52130</t>
  </si>
  <si>
    <t>EA985081466TH</t>
  </si>
  <si>
    <t>ปุณยวีร์ วรพิพัฒน์</t>
  </si>
  <si>
    <t>0933857127</t>
  </si>
  <si>
    <t>8/8ม.4ต. หนองจอก บางปะกง ฉะเชิงเทรา 24130</t>
  </si>
  <si>
    <t>EA985081347TH</t>
  </si>
  <si>
    <t>อมรรัตน์ วิจิตรแพทย์</t>
  </si>
  <si>
    <t>0859203215</t>
  </si>
  <si>
    <t>199/73 มบ.พนาสนธิ์เทพารักษ์ ม.5 ซ.จตุมิตร9 บางพลีใหญ่ บางพลี สมุทรปราการ 10540</t>
  </si>
  <si>
    <t>EA985081320TH</t>
  </si>
  <si>
    <t>ศิริธร กันธวัง</t>
  </si>
  <si>
    <t>0956310630</t>
  </si>
  <si>
    <t>160 หมู่ 1 แม่ต้าน ท่าสองยาง ตาก 63150</t>
  </si>
  <si>
    <t>EA985081280TH</t>
  </si>
  <si>
    <t>0994269426</t>
  </si>
  <si>
    <t>บิวตี้ชาลอน 105/14 ม.4 บางพระครู นครหลวง พระนครศรีอยุธยา 13260</t>
  </si>
  <si>
    <t>EA985081205TH</t>
  </si>
  <si>
    <t>นางสาวภัณฑิรา สายแก้ว</t>
  </si>
  <si>
    <t>0937782666</t>
  </si>
  <si>
    <t>ธนาคารออมสิน สาขานราธิวาส 368 ถนนพิชิตบำรุง บางนาค เมืองนราธิวาส นราธิวาส 96000</t>
  </si>
  <si>
    <t>EA985081024TH</t>
  </si>
  <si>
    <t>น้องปิ่น</t>
  </si>
  <si>
    <t>0612055938</t>
  </si>
  <si>
    <t>ร้านวิจิตรการเกษตร 31ม.12 วังตะกอ หลังสวน ชุมพร 86110</t>
  </si>
  <si>
    <t>EA985080925TH</t>
  </si>
  <si>
    <t>แม่หน่อย</t>
  </si>
  <si>
    <t>0989137012</t>
  </si>
  <si>
    <t>กับน้องโตโต้ 196หมู่8บ้านหนองสระปลา หนองสระปลา หนองหาน อุดรธานี 41320</t>
  </si>
  <si>
    <t>EA985080885TH</t>
  </si>
  <si>
    <t>ร้าน ปู มหาเฮง ล๊อตเตอรี่</t>
  </si>
  <si>
    <t>0895635949</t>
  </si>
  <si>
    <t xml:space="preserve"> ปั๊ม ปตท.อุตรดิตถ์ออยล์ 85 หมู่ 4 ป่าเซ่า เมืองอุตรดิตถ์ อุตรดิตถ์ 53000</t>
  </si>
  <si>
    <t>EA985080837TH</t>
  </si>
  <si>
    <t>อินทิรา</t>
  </si>
  <si>
    <t>0813764967</t>
  </si>
  <si>
    <t>ถนอมเงิน 112/43 ม.5 ซ.ทวีสุข บ้านกลาง เมืองปทุมธานี ปทุมธานี 12000</t>
  </si>
  <si>
    <t>EA985080810TH</t>
  </si>
  <si>
    <t>วรรณภา ธูปงาม</t>
  </si>
  <si>
    <t>0930015182</t>
  </si>
  <si>
    <t>201ม8 หนองบัวใต้ ศรีบุญเรือง หนองบัวลำภู 39180</t>
  </si>
  <si>
    <t>EA985080797TH</t>
  </si>
  <si>
    <t>ลูกปลา</t>
  </si>
  <si>
    <t>0840966078</t>
  </si>
  <si>
    <t>999/93ม5 ดอนเจดีย์ ดอนเจดีย์ สุพรรณบุรี 72170</t>
  </si>
  <si>
    <t>EA985080783TH</t>
  </si>
  <si>
    <t>กัณฐิกา จันทร์เพชร</t>
  </si>
  <si>
    <t>0923353594</t>
  </si>
  <si>
    <t>43 ม.4 พระขาว บางบาล พระนครศรีอยุธยา 13250</t>
  </si>
  <si>
    <t>EA985080770TH</t>
  </si>
  <si>
    <t>วรมน สุขะเทศักดิ์</t>
  </si>
  <si>
    <t>0827361233</t>
  </si>
  <si>
    <t>132 ม.3 ดอนตาล ดอนตาล มุกดาหาร 49120</t>
  </si>
  <si>
    <t>JB002906716TH</t>
  </si>
  <si>
    <t>คุณสำเร็จ สุวรรณภูสิทธิ์</t>
  </si>
  <si>
    <t>0617922956</t>
  </si>
  <si>
    <t>74 หมู่15 บ้านหนองมั่ง สระคู สุวรรณภูมิ ร้อยเอ็ด 45130</t>
  </si>
  <si>
    <t>JB002906693TH</t>
  </si>
  <si>
    <t>คุณจิตติมา ธรรมราชา</t>
  </si>
  <si>
    <t>0865366938</t>
  </si>
  <si>
    <t>71/2 ม.5 ถลุงเหล็ก โคกสำโรง ลพบุรี 15120</t>
  </si>
  <si>
    <t>JB002906680TH</t>
  </si>
  <si>
    <t>น.ส.วาริณี อนันตัง</t>
  </si>
  <si>
    <t>0804435409</t>
  </si>
  <si>
    <t>48/3 หมู่ 5 แฟลตพนักงาน ท่าสะอ้าน บางปะกง ฉะเชิงเทรา 24130</t>
  </si>
  <si>
    <t>JB002906662TH</t>
  </si>
  <si>
    <t>ปิยานุช</t>
  </si>
  <si>
    <t>0891365959</t>
  </si>
  <si>
    <t>ใจสุข 860/116 รัชดาซิตี้คอนโด18 ชั้น 9 ตึกพลอย ซอย รัชดา18 สามเสนนอก ห้วยขวาง กรุงเทพ 10310</t>
  </si>
  <si>
    <t>JB002906628TH</t>
  </si>
  <si>
    <t>คุณสำอางค์ ดุระยับ</t>
  </si>
  <si>
    <t>0874320016</t>
  </si>
  <si>
    <t>14 หมู่ 4 ลอมคอม พล ขอนแก่น 40120</t>
  </si>
  <si>
    <t>JB002906588TH</t>
  </si>
  <si>
    <t xml:space="preserve"> 47ม.3 โคกขมิ้น วังสะพุง เลย 42130</t>
  </si>
  <si>
    <t>JB002906512TH</t>
  </si>
  <si>
    <t>0800022989</t>
  </si>
  <si>
    <t>มากคำ หลักฐานการโอนเงินซ้ำกับออเดอร์ DAC53 39 ซอย1 ม.3 นาแขม กบินทร์บุรี ปราจีนบุรี 25110</t>
  </si>
  <si>
    <t>JB002906486TH</t>
  </si>
  <si>
    <t>ทิพย์ญดา</t>
  </si>
  <si>
    <t>0937169518</t>
  </si>
  <si>
    <t>อธิพัฒน์นวโรดม บ้านเลขที่141 บ.เขาขาด ม.9 ต.หัว ถนน อ.ท่าตะโก นครสวรรค์ หัวถนน ท่าตะโก นครสวรรค์ 60160</t>
  </si>
  <si>
    <t>JB002906441TH</t>
  </si>
  <si>
    <t>0938680275</t>
  </si>
  <si>
    <t>วงศ์เล็ก 33 ม.2 อิปัน พระแสง สุราษฎร์ธานี 84210</t>
  </si>
  <si>
    <t>JB002906424TH</t>
  </si>
  <si>
    <t>วิลัยภร</t>
  </si>
  <si>
    <t>0827252351</t>
  </si>
  <si>
    <t>133 ม.3 หมู่บ้านเสนาสุข หนองสามวัง หนองเสือ ปทุมธานี 12170</t>
  </si>
  <si>
    <t>JB002906367TH</t>
  </si>
  <si>
    <t>วันทนีย์</t>
  </si>
  <si>
    <t>0888655695</t>
  </si>
  <si>
    <t>วัน 33/143ม.10หมู่บ้านร่มรื่นวิลล์4ซ.วัดมะเดื่อ บางรักใหญ่ บางบัวทอง นนทบุรี 11110</t>
  </si>
  <si>
    <t>EA985080602TH</t>
  </si>
  <si>
    <t>0879970107</t>
  </si>
  <si>
    <t>งามพันธ์ 3หมู่7ต. ไก่เส่า หนองแซง สระบุรี 18170</t>
  </si>
  <si>
    <t>EA985080580TH</t>
  </si>
  <si>
    <t>0808185509</t>
  </si>
  <si>
    <t>คำทะนอง 23/11ม.1บ.ชลธีวิว เขาน้อย ปราณบุรี ประจวบคีรีขันธ์ 77120</t>
  </si>
  <si>
    <t>JB002906336TH</t>
  </si>
  <si>
    <t>0834952253</t>
  </si>
  <si>
    <t>ทองสงฆ์จี๊ดโบราณ 388หมู่7ต. ธรรมามูล เมืองชัยนาท ชัยนาท 17000</t>
  </si>
  <si>
    <t>JB002906225TH</t>
  </si>
  <si>
    <t>ขวัญใจ ชาวัต 6.8.10</t>
  </si>
  <si>
    <t>0976949479</t>
  </si>
  <si>
    <t>ม.5 สุขสวัสดิ์14 จอมทอง จอมทอง กรุงเทพ 10150</t>
  </si>
  <si>
    <t>JB002906217TH</t>
  </si>
  <si>
    <t>นางเบญญาภา เหมือนแพร</t>
  </si>
  <si>
    <t>0817703195</t>
  </si>
  <si>
    <t>14/63 หมู่ 2 หมู่บ้านบัวทองธานี พาร์ควิลล์ 1 ซอยเทศบาล 2 ถนน บางกรวย-ไทยน้อย พิมลราช บางบัวทอง นนทบุรี 11110</t>
  </si>
  <si>
    <t>JB002906185TH</t>
  </si>
  <si>
    <t>มาละ มานะ</t>
  </si>
  <si>
    <t>0810064757</t>
  </si>
  <si>
    <t>รพ.สต.บางกระบือ อนามัย หมู่ 1 บางกระบือ บางคนที สมุทรสงคราม 75120</t>
  </si>
  <si>
    <t>JB002906163TH</t>
  </si>
  <si>
    <t>เฉลิมจิตต์ ประยูรวรวงศ์</t>
  </si>
  <si>
    <t>0819880650</t>
  </si>
  <si>
    <t xml:space="preserve"> บมจ.ทุนธนชาต 444 อาคาร MBK-TOWER ชั้น 16 ถนนพญาไท แขวงวังใหม่ ปทุมวัน ปทุมวัน กรุงเทพ 10330</t>
  </si>
  <si>
    <t>JB002906150TH</t>
  </si>
  <si>
    <t>คุณสน</t>
  </si>
  <si>
    <t>0819397816</t>
  </si>
  <si>
    <t>28 อ่อนนุช 35 สุขุมวิท 77 อ่อนนุช สวนหลวง กรุงเทพ 10250</t>
  </si>
  <si>
    <t>JB002906115TH</t>
  </si>
  <si>
    <t xml:space="preserve">เจนจิรา  </t>
  </si>
  <si>
    <t>0931529549</t>
  </si>
  <si>
    <t>57 ม.8 สามขา โพนทราย ร้อยเอ็ด 45240</t>
  </si>
  <si>
    <t>JB002906075TH</t>
  </si>
  <si>
    <t>อำไพ ก้อนทอง</t>
  </si>
  <si>
    <t>0817041159</t>
  </si>
  <si>
    <t>99/4 หมู่5 ม่วงหมู่ เมืองสิงห์บุรี สิงห์บุรี 16000</t>
  </si>
  <si>
    <t>JB002906058TH</t>
  </si>
  <si>
    <t>เมธินเภสัช ขนมฝาก</t>
  </si>
  <si>
    <t>0819743556</t>
  </si>
  <si>
    <t>78 ถนนศรีราชวงศ์ ตลาด เมืองมหาสารคาม มหาสารคาม 44000</t>
  </si>
  <si>
    <t>JB002906035TH</t>
  </si>
  <si>
    <t>นางอนงค์ ทองเสน</t>
  </si>
  <si>
    <t>0916417011</t>
  </si>
  <si>
    <t>54/1 หมู่7ต.สะพานไม้แก่น สะพานไม้แก่น จะนะ สงขลา 90130</t>
  </si>
  <si>
    <t>JB002905891TH</t>
  </si>
  <si>
    <t>สุเรียม</t>
  </si>
  <si>
    <t>0935766339</t>
  </si>
  <si>
    <t>พลีบัตร 322หมู่17 เมืองปัก ปักธงชัย นครราชสีมา 30150</t>
  </si>
  <si>
    <t>JB002905874TH</t>
  </si>
  <si>
    <t>0929356920</t>
  </si>
  <si>
    <t>โรงพยาบาลประโคนชัย ร้านค้าสวัสดิการ ประโคนชัย ประโคนชัย บุรีรัมย์ 31140</t>
  </si>
  <si>
    <t>JB002905830TH</t>
  </si>
  <si>
    <t>คุณจันทร์เพ็ญ</t>
  </si>
  <si>
    <t>0895696192</t>
  </si>
  <si>
    <t>มินศรี เลขที่ 3 ซอยประชาอุทิศ 75 แยก 7-10 ถนนประชาอุทิศ ทุ่งครุ ทุ่งครุ กรุงเทพ 10140</t>
  </si>
  <si>
    <t>JB002905812TH</t>
  </si>
  <si>
    <t>อนงค์นาถ</t>
  </si>
  <si>
    <t>0843530461</t>
  </si>
  <si>
    <t>สนิท 35/171รัชดา36แยก9-21แขวงันเกษม จันทรเกษม จตุจักร กรุงเทพ 10900</t>
  </si>
  <si>
    <t>JB002905790TH</t>
  </si>
  <si>
    <t>จิรปรียา ชำนาญกิจ</t>
  </si>
  <si>
    <t>0832368745</t>
  </si>
  <si>
    <t>109/144 ม.7 บางพลีน้อย บางบ่อ สมุทรปราการ 10560</t>
  </si>
  <si>
    <t>JB002905769TH</t>
  </si>
  <si>
    <t>เจ้นา</t>
  </si>
  <si>
    <t>022774294</t>
  </si>
  <si>
    <t>462 ถนนสุทธิสาร ดินแดง ดินแดง กรุงเทพ 10400</t>
  </si>
  <si>
    <t>JB002905741TH</t>
  </si>
  <si>
    <t>สุรีย์รัตน์ ฤทธิ์บุญ</t>
  </si>
  <si>
    <t>0814421769</t>
  </si>
  <si>
    <t>49 ซอยประชาร่วมใจ 53 ถนนประชาร่วมใจ ทรายกองดินใต้ คลองสามวา กรุงเทพ 10510</t>
  </si>
  <si>
    <t>JB002905619TH</t>
  </si>
  <si>
    <t>ระวีวรรณ พัชรพิมานสกุล</t>
  </si>
  <si>
    <t>0891388694</t>
  </si>
  <si>
    <t>478/11 ซ. ลาดกระบัง24/1 ลาดกระบัง ลาดกระบัง กรุงเทพ 10520</t>
  </si>
  <si>
    <t>EA985153225TH</t>
  </si>
  <si>
    <t>จิตศิริ ทรัพย์ศิริ</t>
  </si>
  <si>
    <t>0986148369</t>
  </si>
  <si>
    <t>13 ม.2 สามง่าม โพธิ์ทอง อ่างทอง 14120</t>
  </si>
  <si>
    <t>JB003120033TH</t>
  </si>
  <si>
    <t>ดารัณ</t>
  </si>
  <si>
    <t>0613249456</t>
  </si>
  <si>
    <t>จิตติกรวิก 290/18 หมู่บ้านศุภาลัยพาร์ควิลล์ ถ.ร่มเกล้า มีนบุรี มีนบุรี กรุงเทพ 10510</t>
  </si>
  <si>
    <t>EA985385555TH</t>
  </si>
  <si>
    <t>วันทนี เอียบสกุล</t>
  </si>
  <si>
    <t>0813978953</t>
  </si>
  <si>
    <t>100 ซ.1 ม.ภูเก็ตวิลล่า ถ.เยาวราช ตลาดใหญ่ เมืองภูเก็ต ภูเก็ต 83000</t>
  </si>
  <si>
    <t>EA985385547TH</t>
  </si>
  <si>
    <t>EA985385533TH</t>
  </si>
  <si>
    <t>นภัสชญา</t>
  </si>
  <si>
    <t>0979462664</t>
  </si>
  <si>
    <t>ร้านโชคดีสัตว์เลี้ยง หนองไผ่ แก้งคร้อ, ชัยภูมิ หนองไผ่ แก้งคร้อ ชัยภูมิ 36150</t>
  </si>
  <si>
    <t>EA985385520TH</t>
  </si>
  <si>
    <t>คุณอมรรักษ์ พิทักษา</t>
  </si>
  <si>
    <t>0819013431</t>
  </si>
  <si>
    <t>211 /5 หมู่ที่ 8 ถ.ชิดบัญชา บ้านน้ำอ้อม น้ำอ้อม กันทรลักษ์ ศรีสะเกษ 33110</t>
  </si>
  <si>
    <t>EA985385516TH</t>
  </si>
  <si>
    <t>คุณอุบล จินดาย้อย</t>
  </si>
  <si>
    <t>0861991502</t>
  </si>
  <si>
    <t>18/1 หมู่ 4 ท้ายตลาด เมืองลพบุรี ลพบุรี 15000</t>
  </si>
  <si>
    <t>EA985385493TH</t>
  </si>
  <si>
    <t>จรรยา.แสงอรุณ</t>
  </si>
  <si>
    <t>0813784948</t>
  </si>
  <si>
    <t>50/25 แม่กลอง เมืองสมุทรสงคราม สมุทรสงคราม 75000</t>
  </si>
  <si>
    <t>EA985385480TH</t>
  </si>
  <si>
    <t>EA985385476TH</t>
  </si>
  <si>
    <t>วรรณพร มั่งคั่ง</t>
  </si>
  <si>
    <t>0865553532</t>
  </si>
  <si>
    <t>920/150 ซอย สรศักดิ์ ถ. นรสิงห์ต.มหาชัย มหาชัย เมืองสมุทรสาคร สมุทรสาคร 74000</t>
  </si>
  <si>
    <t>EA985385462TH</t>
  </si>
  <si>
    <t>แม่ฉวี</t>
  </si>
  <si>
    <t>0623698532</t>
  </si>
  <si>
    <t>วัดถ้ำแจ้ง 51/2 บ้านสันป่าเป่า สันดอนแก้ว แม่ทะ ลำปาง 52150</t>
  </si>
  <si>
    <t>EA985385459TH</t>
  </si>
  <si>
    <t>พรพนา ชุ่มชาติ</t>
  </si>
  <si>
    <t>0642103556</t>
  </si>
  <si>
    <t>8หมู่8ซ.รรวัดบางพูดใน ถ.สุขาประชาสรรค์2 บางพูด ปากเกร็ด นนทบุรี 11120</t>
  </si>
  <si>
    <t>EA985385445TH</t>
  </si>
  <si>
    <t>นางวรณี</t>
  </si>
  <si>
    <t>0820929427</t>
  </si>
  <si>
    <t>ชัยฤกษ็ 312/32ถนนอโศก ดินแดง ดินแดง กรุงเทพ 10400</t>
  </si>
  <si>
    <t>EA985385431TH</t>
  </si>
  <si>
    <t>ปราณี ทองมณี</t>
  </si>
  <si>
    <t>0941958114</t>
  </si>
  <si>
    <t>727/7ม.1 คลองกิ่ว บ้านบึง ชลบุรี 20220</t>
  </si>
  <si>
    <t>EA985385428TH</t>
  </si>
  <si>
    <t>ยิ่งลักษณ์ เศรษฐกิจ</t>
  </si>
  <si>
    <t>0831698689</t>
  </si>
  <si>
    <t>216/150ม.12 ทุ่งสุขลา ศรีราชา ชลบุรี 20230</t>
  </si>
  <si>
    <t>EA985385414TH</t>
  </si>
  <si>
    <t>ป้าเปิ้ล</t>
  </si>
  <si>
    <t>0897427991</t>
  </si>
  <si>
    <t>ทับซุง 36/1 หมู่ 6 หวายเหนียว ท่ามะกา กาญจนบุรี 71120</t>
  </si>
  <si>
    <t>EA985385405TH</t>
  </si>
  <si>
    <t>บริษัท รามอินทราเพ้นท์ จำกัดสำนักงานใหญ่ 9/170 ซ.ลาดปลาเค้า78 อนุสาวรีย์ บางเขน กรุงเทพ 10220</t>
  </si>
  <si>
    <t>EA985385391TH</t>
  </si>
  <si>
    <t>จริญญา ขวัญเกิด</t>
  </si>
  <si>
    <t>0818913159</t>
  </si>
  <si>
    <t>188/11ถนน ศาลาแดง ท่าตะเภา เมืองชุมพร ชุมพร 86000</t>
  </si>
  <si>
    <t>EA985385388TH</t>
  </si>
  <si>
    <t>ดารา</t>
  </si>
  <si>
    <t>0950541650</t>
  </si>
  <si>
    <t>จุลเถียร 111/86ม.10ต.บางเสร่ อ.สัตหีบ ชลบุรี บางเสร่ สัตหีบ ชลบุรี 20250</t>
  </si>
  <si>
    <t>EA985385374TH</t>
  </si>
  <si>
    <t>0631015536</t>
  </si>
  <si>
    <t>เเสงประยูร 222 ม.9 ตโพธิ์ ซ.วิจิตรนคร1 เมืองเหนือ เมืองศรีสะเกษ ศรีสะเกษ 33000</t>
  </si>
  <si>
    <t>EA985385365TH</t>
  </si>
  <si>
    <t>0933752341</t>
  </si>
  <si>
    <t>211/23ถ.หล้งศูนย์ราชการ ในเมือง เมืองขอนแก่น ขอนแก่น 40000</t>
  </si>
  <si>
    <t>EA985385357TH</t>
  </si>
  <si>
    <t>อุษณีวรรณ</t>
  </si>
  <si>
    <t>0972196690</t>
  </si>
  <si>
    <t>72 ม.4 เสมา สูงเนิน นครราชสีมา 30170</t>
  </si>
  <si>
    <t>EA985385343TH</t>
  </si>
  <si>
    <t>ไกรศร พรมสูงเนิน</t>
  </si>
  <si>
    <t>0628794070</t>
  </si>
  <si>
    <t>หนองบอกซอย44/4หมู่9 หนองปรือ บางละมุง ชลบุรี 20150</t>
  </si>
  <si>
    <t>EA985385330TH</t>
  </si>
  <si>
    <t>พีรพัฒน์ แผ่นทอง</t>
  </si>
  <si>
    <t>0806323363</t>
  </si>
  <si>
    <t>ฉะเชิงเทราหมู่ที่ 13 บ้านเกาะกระทิง โศรยาคำต่าย บ้านเลขที่ 258 คลองตะเกรา ท่าตะเกียบ ฉะเชิงเทรา 24160</t>
  </si>
  <si>
    <t>EA985385326TH</t>
  </si>
  <si>
    <t>อารีวรรณ สังขปานันท์</t>
  </si>
  <si>
    <t>0815865148</t>
  </si>
  <si>
    <t>120/36ซ.เอนกพัฒนา ลาดใหญ่ เมืองสมุทรสงคราม สมุทรสงคราม 75000</t>
  </si>
  <si>
    <t>EA985385312TH</t>
  </si>
  <si>
    <t>คุณวิภา ด้วงกลัด</t>
  </si>
  <si>
    <t>0853558525</t>
  </si>
  <si>
    <t>258 บริษัทพรหมจักร แอร์เซอร์วิสโกลด์ จำกัด ซอยรามอินทรา65 ถนนรามอินทรา ท่าแร้ง บางเขน กรุงเทพ 10230</t>
  </si>
  <si>
    <t>EA985385309TH</t>
  </si>
  <si>
    <t>น.ส อัจฉรา จันทร์แดง</t>
  </si>
  <si>
    <t>0627931248</t>
  </si>
  <si>
    <t>4|1 หมู่ 5 หนองสังข์ อรัญประเทศ สระแก้ว 27120</t>
  </si>
  <si>
    <t>EA985385290TH</t>
  </si>
  <si>
    <t>วิภา</t>
  </si>
  <si>
    <t>0922969769</t>
  </si>
  <si>
    <t>คำพริ้ง 345 หมู่15 ถ.เลียบคลองส่งน้ำสุวรรณภูมิ บางเสาธง บางเสาธง สมุทรปราการ 10570</t>
  </si>
  <si>
    <t>EA985385286TH</t>
  </si>
  <si>
    <t>สายใจ</t>
  </si>
  <si>
    <t>0867781231</t>
  </si>
  <si>
    <t>89/2 ม.3 ถ.แจ้งวัฒนะTOT CATบริษัทโทรคมนาคมแห่งชาติ ทุ่งสองห้อง หลักสี่ กรุงเทพ 10210</t>
  </si>
  <si>
    <t>EA985385272TH</t>
  </si>
  <si>
    <t>สายฝน อู๋ทรัพย์</t>
  </si>
  <si>
    <t>0931048771</t>
  </si>
  <si>
    <t>54 หมู่ 2 ห้วยกรด สรรคบุรี ชัยนาท 17140</t>
  </si>
  <si>
    <t>EA985385269TH</t>
  </si>
  <si>
    <t>EA985385255TH</t>
  </si>
  <si>
    <t>สุภาภรณ์</t>
  </si>
  <si>
    <t>0972122641</t>
  </si>
  <si>
    <t>นิมะบุตร 28/172ซอยเสรี ไทย73 คันนายาว คันนายาว กรุงเทพ 10230</t>
  </si>
  <si>
    <t>EA985385241TH</t>
  </si>
  <si>
    <t>นวลจันทร์ กูล มอญ</t>
  </si>
  <si>
    <t>EA985385238TH</t>
  </si>
  <si>
    <t>ตั่ก</t>
  </si>
  <si>
    <t>0815510785</t>
  </si>
  <si>
    <t>จงมีวาสนา 38ช .ท่าข้าม20 แสมดำ บางขุนเทียน กรุงเทพ 10150</t>
  </si>
  <si>
    <t>EA985385224TH</t>
  </si>
  <si>
    <t>0970857743</t>
  </si>
  <si>
    <t>แสนสูง 491หมู่4ถนนมัญจาคีรี บ้านทุ่ม เมืองขอนแก่น ขอนแก่น 40000</t>
  </si>
  <si>
    <t>EA985385215TH</t>
  </si>
  <si>
    <t>ตะวัน ปลายขอบฟ้า</t>
  </si>
  <si>
    <t>0622071280</t>
  </si>
  <si>
    <t>18/10ซอยเขียนพัฒนา ตลาด เมืองสุราษฎร์ธานี สุราษฎร์ธานี 84000</t>
  </si>
  <si>
    <t>EA985385207TH</t>
  </si>
  <si>
    <t>บ้านน้องข้าวโพด</t>
  </si>
  <si>
    <t>0814797173</t>
  </si>
  <si>
    <t xml:space="preserve"> 99/9 หมู่ 6 หมู่บ้านพรทวีวัฒน์ 1 คลองหนึ่ง คลองหลวง ปทุมธานี 12120</t>
  </si>
  <si>
    <t>JB003129094TH</t>
  </si>
  <si>
    <t>0639458770</t>
  </si>
  <si>
    <t>บ้านเลขที่ 289/227 ซ.12 หมู่บ้านรัชธานี11 บึงน้ำรักษ์ ธัญบุรี ปทุมธานี 12110</t>
  </si>
  <si>
    <t>JB003129085TH</t>
  </si>
  <si>
    <t>ปาริชาติ ราชทิม</t>
  </si>
  <si>
    <t>0618819057</t>
  </si>
  <si>
    <t>39 ม.5 บริษัทบีฟู๊ด ช่องสาริกา พัฒนานิคม ลพบุรี 15220</t>
  </si>
  <si>
    <t>JB003129077TH</t>
  </si>
  <si>
    <t>ชินีณัฐ ไกรคุ้ม</t>
  </si>
  <si>
    <t>0815933442</t>
  </si>
  <si>
    <t>2/1ม.5 พระพุทธ เฉลิมพระเกียรติ นครราชสีมา 30230</t>
  </si>
  <si>
    <t>JB003129063TH</t>
  </si>
  <si>
    <t>ผกามาศ ศรีเกษมวัชรกุล</t>
  </si>
  <si>
    <t>0875034215</t>
  </si>
  <si>
    <t>51/160 ม.นิสาเฟส 2 ซ.เพชรเกษม 69 ถ.เพชรเกษม หนองแขม หนองแขม กรุงเทพ 10160</t>
  </si>
  <si>
    <t>JB003129050TH</t>
  </si>
  <si>
    <t>0899282042</t>
  </si>
  <si>
    <t>57/73 ม.1 มบ.โมดิวิลล่า ปิ่นเกล้า วงแหวน ศาลากลาง บางกรวย นนทบุรี 11130</t>
  </si>
  <si>
    <t>JB003129046TH</t>
  </si>
  <si>
    <t>สิงห์กระโทก 313หมู่ 1 บ้านเพชร บำเหน็จณรงค์ ชัยภูมิ 36160</t>
  </si>
  <si>
    <t>JB003129032TH</t>
  </si>
  <si>
    <t xml:space="preserve">นิติบุคคลอาคารชุด </t>
  </si>
  <si>
    <t>020059336</t>
  </si>
  <si>
    <t>เดอะเพรสซิเด้นท์ สาทร-ราชพฤกษ์ เฟส3 289 ถ. เพชรเกษม ปากคลองภาษีเจริญ ภาษีเจริญ กรุงเทพ 10160</t>
  </si>
  <si>
    <t>JB003129029TH</t>
  </si>
  <si>
    <t>0812897596</t>
  </si>
  <si>
    <t>ใฝ่ฝากตระกูล 173/1 หมู่4 บ้านทุ่งพร้าว แม่สะเรียง แม่สะเรียง แม่ฮ่องสอน 58110</t>
  </si>
  <si>
    <t>JB003129015TH</t>
  </si>
  <si>
    <t>ชุติภา พุ่มทอง</t>
  </si>
  <si>
    <t>0615647479</t>
  </si>
  <si>
    <t>89/84 ม.16 มบ.นิรันด์ วิวล์ ซ.ศรีด่าน 22 บางแก้ว บางพลี สมุทรปราการ 10540</t>
  </si>
  <si>
    <t>JB003129001TH</t>
  </si>
  <si>
    <t>สุนิสา กุลเกตุ</t>
  </si>
  <si>
    <t>0642956363</t>
  </si>
  <si>
    <t>78/1 ม. 10 วังเย็น บางแพ ราชบุรี 70160</t>
  </si>
  <si>
    <t>JB003128995TH</t>
  </si>
  <si>
    <t>สุวรรณา</t>
  </si>
  <si>
    <t>0865222099</t>
  </si>
  <si>
    <t>ครูยานนท์ 189ซอยอ่อนนุช27 สวนหลวง สวนหลวง กรุงเทพ 10250</t>
  </si>
  <si>
    <t>JB003128981TH</t>
  </si>
  <si>
    <t>เชียง นิ่มสนอง</t>
  </si>
  <si>
    <t>0943479033</t>
  </si>
  <si>
    <t>4/4 ไทรใหญ่ ไทรน้อย นนทบุรี 11150</t>
  </si>
  <si>
    <t>JB003128978TH</t>
  </si>
  <si>
    <t>คุณติปัทม์ รุ่ง</t>
  </si>
  <si>
    <t>0627317569</t>
  </si>
  <si>
    <t>90/9 ม.6 ลาดสวาย ลำลูกกา ปทุมธานี 12150</t>
  </si>
  <si>
    <t>JB003128964TH</t>
  </si>
  <si>
    <t>JB003128955TH</t>
  </si>
  <si>
    <t>0898578741</t>
  </si>
  <si>
    <t>พัดดำ โรงพยาบาลมโนรมย์ แผนกจ่ายกลาง 196 หมู่ 4 หางน้ำสาคร มโนรมย์ ชัยนาท 17170</t>
  </si>
  <si>
    <t>JB003128947TH</t>
  </si>
  <si>
    <t>ณภัทร</t>
  </si>
  <si>
    <t>0832935779</t>
  </si>
  <si>
    <t>เกษตสิน 99/1 หมู่ 2 ซ.วัดไก่เตี้ย กระแชง สามโคก ปทุมธานี 12160</t>
  </si>
  <si>
    <t>JB003128933TH</t>
  </si>
  <si>
    <t>0853539523</t>
  </si>
  <si>
    <t>อรสิริ หฤษฎีกุล บ้านเลขที่ 111 ถนนสรรพาวุธตรงข้าม บางนาใต้ บางนา กรุงเทพ 10260</t>
  </si>
  <si>
    <t>JB003128920TH</t>
  </si>
  <si>
    <t>น.ส. เยาวนาฎ</t>
  </si>
  <si>
    <t>0819240750</t>
  </si>
  <si>
    <t>ฉิ่งเล็ก ร้าน 108ช็อป เลขที่ 8/154-155 ซ.หมู่บ้านเขาน้อย หัวหิน หัวหิน ประจวบคีรีขันธ์ 77110</t>
  </si>
  <si>
    <t>JB003128916TH</t>
  </si>
  <si>
    <t>จุฑาภรณ์ จิรวัฒน์</t>
  </si>
  <si>
    <t>0899346307</t>
  </si>
  <si>
    <t>139ถนนสุขประยูร หน้าเมือง เมืองฉะเชิงเทรา ฉะเชิงเทรา 24000</t>
  </si>
  <si>
    <t>JB003128893TH</t>
  </si>
  <si>
    <t>สนธิเณร 349/17ม.3ต.โพธิ์พระยาอ.เมือง.สุพรรณบุรี โพธิ์พระยา เมืองสุพรรณบุรี สุพรรณบุรี 72000</t>
  </si>
  <si>
    <t>JB003128880TH</t>
  </si>
  <si>
    <t>มุกดา</t>
  </si>
  <si>
    <t>0934988258</t>
  </si>
  <si>
    <t>คนหมั่น รพร.ธาตุพนม121ม.6 ธาตุพนม ธาตุพนม นครพนม 48110</t>
  </si>
  <si>
    <t>JB003128876TH</t>
  </si>
  <si>
    <t>คุณโฉมพรนัชชา ศรีกันชัยฉาย</t>
  </si>
  <si>
    <t>0854486399</t>
  </si>
  <si>
    <t>ฉายลี 33/68 บ้านช้างเผือก ในเวียง เมืองน่าน น่าน 55000</t>
  </si>
  <si>
    <t>JB003128862TH</t>
  </si>
  <si>
    <t>วาสนา ชอบธรรม</t>
  </si>
  <si>
    <t>0818954453</t>
  </si>
  <si>
    <t>104/2ม.6ต.ทางพูน อ.เฉลิมพระเกียรติ จ.นครศรีธรรมราช ทางพูน เฉลิมพระเกียรติ นครศรีธรรมราช 80290</t>
  </si>
  <si>
    <t>JB003128859TH</t>
  </si>
  <si>
    <t>วรรณา ธูปหอม</t>
  </si>
  <si>
    <t>0950900041</t>
  </si>
  <si>
    <t>73/5ม.11 คลองมะเดื่อ กระทุ่มแบน สมุทรสาคร 74110</t>
  </si>
  <si>
    <t>JB003128845TH</t>
  </si>
  <si>
    <t>ดวงกมล เคหะ</t>
  </si>
  <si>
    <t>0926573116</t>
  </si>
  <si>
    <t>191/37 ตึก11 ชั้น2 ออเงิน สายไหม กรุงเทพ 10220</t>
  </si>
  <si>
    <t>EA985392145TH</t>
  </si>
  <si>
    <t>JB003218996TH</t>
  </si>
  <si>
    <t>ควิค เซ็ทอัพ เซอร์วิส 45/219 หมู่บ้าน ศิริกานต์ เดอะแกรนด์ ไพรเวท 2 หมู่ 8 เสาธงหิน บางใหญ่ นนทบุรี 11140</t>
  </si>
  <si>
    <t>JB003219002TH</t>
  </si>
  <si>
    <t>บริษัท ซินไค ดีเวลลอปเม้น ไทยแลนด์ จำกัด</t>
  </si>
  <si>
    <t>บริษัท ซินไค ดีเวลลอปเม้น ไทยแลนด์ จำกัด 158/6 หมู่ 10 สำโรงใต้ พระประแดง สมุทรปราการ สำโรงใต้ พระประแดง สมุทรปราการ 10130</t>
  </si>
  <si>
    <t>JB003219016TH</t>
  </si>
  <si>
    <t xml:space="preserve">บริษัท ทาเลนด์ ออดิเตอร์ส จำกัด </t>
  </si>
  <si>
    <t>บริษัท ทาเลนด์ ออดิเตอร์ส จำกัด 89/44 114 จรเข้บัว ลาดพร้าว กรุงเทพ 10230</t>
  </si>
  <si>
    <t>JB003219020TH</t>
  </si>
  <si>
    <t>คุณประกอบ พลเยี่ยม</t>
  </si>
  <si>
    <t>0979489541</t>
  </si>
  <si>
    <t>149 หมู่ 11 บ้านหนองแมวโพง หนองใหญ่ โพนทอง ร้อยเอ็ด หนองใหญ่ โพนทอง ร้อยเอ็ด 45110</t>
  </si>
  <si>
    <t>JB003243911TH</t>
  </si>
  <si>
    <t>JB003243925TH</t>
  </si>
  <si>
    <t>ตู้</t>
  </si>
  <si>
    <t>0826191005</t>
  </si>
  <si>
    <t>ตู้ ป.ณ.228 ไปรษณีย์จระเข้บัว
กรุงเทพฯ 10230 จรเข้บัว ลาดพร้าว กรุงเทพ 10230</t>
  </si>
  <si>
    <t>JB003243939TH</t>
  </si>
  <si>
    <t>Att คุณเปรี้ยว โทร.</t>
  </si>
  <si>
    <t>JB003243942TH</t>
  </si>
  <si>
    <t>148/521 190 มีนบุรี มีนบุรี มีนบุรี มีนบุรี กรุงเทพ 10510</t>
  </si>
  <si>
    <t>JB003351709TH</t>
  </si>
  <si>
    <t>ยุพเนตร</t>
  </si>
  <si>
    <t>0871624991</t>
  </si>
  <si>
    <t>107หมู่12 ปากช่อง จอมบึง ราชบุรี 70150</t>
  </si>
  <si>
    <t>JB003351690TH</t>
  </si>
  <si>
    <t>กำไร พงษ์สวัสดิ์</t>
  </si>
  <si>
    <t>0818521116</t>
  </si>
  <si>
    <t>200/276 หมู่ 4 หมู่บ้านนราวัลย์ ลำตาเสา วังน้อย พระนครศรีอยุธยา 13170</t>
  </si>
  <si>
    <t>JB003351686TH</t>
  </si>
  <si>
    <t>จันพุธ ชามนตรี คุณ</t>
  </si>
  <si>
    <t>0913592164</t>
  </si>
  <si>
    <t>ร้านก๋วยเตี๋ยวแม่พุธ 9/1ม.1 เก่ากลอย นากลาง หนองบัวลำภู 39350</t>
  </si>
  <si>
    <t>JB003351672TH</t>
  </si>
  <si>
    <t>นางเครือวัลย์</t>
  </si>
  <si>
    <t>0823543692</t>
  </si>
  <si>
    <t>วอทอง 30หมู่8ต.พระเหลา.พนาจ.อำนาจเจริญ37180 พระเหลา พนา อำนาจเจริญ 37180</t>
  </si>
  <si>
    <t>JB003351669TH</t>
  </si>
  <si>
    <t>คุณกาญจนา เพ็ญกุล เลขที่</t>
  </si>
  <si>
    <t>0810608036</t>
  </si>
  <si>
    <t>186/180 หมู่บ้านไอลีฟไพร์ม วงแหวน รังสิตคลอง 4 หมู่ 4 คลองสี่ คลองหลวง ปทุมธานี 12120</t>
  </si>
  <si>
    <t>JB003351655TH</t>
  </si>
  <si>
    <t>ศันสนีย์ ปานโชติ</t>
  </si>
  <si>
    <t>0946802742</t>
  </si>
  <si>
    <t>บจก.อัมพวาสกรีน 4/2 หมู่ 8 ซอยคลองเขิน12 คลองเขิน เมืองสมุทรสงคราม สมุทรสงคราม 75000</t>
  </si>
  <si>
    <t>JB003351641TH</t>
  </si>
  <si>
    <t>0860679155</t>
  </si>
  <si>
    <t>บูกา บริษัท กอเลี่ยงเฮง จำกัด สาขาที่001เลขที่ 44 หมู่ที่7 หน้าไม้ ลาดหลุมแก้ว ปทุมธานี 12140</t>
  </si>
  <si>
    <t>JB003351624TH</t>
  </si>
  <si>
    <t>เสวก กิจบำรุง</t>
  </si>
  <si>
    <t>0991169559</t>
  </si>
  <si>
    <t>40 ซื่อสัตย์อพาร์ทเม้นห้อง305 ซ.เพชรเกษม 48 แยก 24 บางแวก ภาษีเจริญ กรุงเทพ 10160</t>
  </si>
  <si>
    <t>JB003351607TH</t>
  </si>
  <si>
    <t>มรกต เทียมพันธ์พงศ์</t>
  </si>
  <si>
    <t>0944784894</t>
  </si>
  <si>
    <t>17 ซ. ไผ่เตย1 ถ. ไผ่เตย ห้วยจรเข้ เมืองนครปฐม นครปฐม 73000</t>
  </si>
  <si>
    <t>JB003351575TH</t>
  </si>
  <si>
    <t>นุจรี กาแก้ว</t>
  </si>
  <si>
    <t>0989316953</t>
  </si>
  <si>
    <t>53/416 ม.มิตรประชา ซ.19 บ้านใหม่ ปากเกร็ด นนทบุรี 11120</t>
  </si>
  <si>
    <t>0956439969</t>
  </si>
  <si>
    <t>2/247 ร้านอาหารขวัญข้าว เมืองเก่า เมืองพิจิตร พิจิตร 66000</t>
  </si>
  <si>
    <t>0813436902</t>
  </si>
  <si>
    <t>มูลากูล 170/43 หมู่บ้านศุภวิช 2 ถ.จักกะพากThailand เบอร์66 -หมายเหตุ เคลมลาซาด้า** ปากน้ำ เมืองสมุทรปราการ สมุทรปราการ 10270</t>
  </si>
  <si>
    <t>เสกสรรค์</t>
  </si>
  <si>
    <t>0980492056</t>
  </si>
  <si>
    <t>พลสยม 35/5 หมู่6 ท้องฟ้า บ้านตาก ตาก 63120</t>
  </si>
  <si>
    <t>0992264942</t>
  </si>
  <si>
    <t>98/2 ม.11 ต.ทุ่งกระบ่ำ โรงโม่ไม้ ทุ่งกระบ่ำ เลาขวัญ กาญจนบุรี 71210</t>
  </si>
  <si>
    <t>JB003351505TH</t>
  </si>
  <si>
    <t>ธัญธร</t>
  </si>
  <si>
    <t>0910108258</t>
  </si>
  <si>
    <t>เตชะบุญสม 1/63 ม.เพชรมณฑลกรีน ซ.2 ถ.เพชรเกษม81 หนองแขม หนองแขม กรุงเทพ 10160</t>
  </si>
  <si>
    <t>น.ส.สุรางค์ ชุ่มแช่ม</t>
  </si>
  <si>
    <t>0924041259</t>
  </si>
  <si>
    <t>บ้านดอนจุฬา ตำบลไร่ส้ม อำเภอเมือง จังหวัด เพชรบุรี 76000 ไร่ส้ม เมืองเพชรบุรี เพชรบุรี 76000</t>
  </si>
  <si>
    <t>JB003351482TH</t>
  </si>
  <si>
    <t>ชมจา ปั้มมานพบริการ 140ม.5 โกสัมพี โกสัมพีนคร กำแพงเพชร 62000</t>
  </si>
  <si>
    <t>JB003351479TH</t>
  </si>
  <si>
    <t>เสาวลักษณ์ ยิ่งยงศักดิ์</t>
  </si>
  <si>
    <t>0899068788</t>
  </si>
  <si>
    <t>บ้านใหม่นวโชติ1 เลขที่417หมู่6 แม่กา เมืองพะเยา พะเยา 56000</t>
  </si>
  <si>
    <t>JB003351451TH</t>
  </si>
  <si>
    <t>วิรัช พึ่งน่วม</t>
  </si>
  <si>
    <t>0872013758</t>
  </si>
  <si>
    <t>57ม.1ต.บุ่งน้ำเต้า อ.หล่มสัก จ.เพชรบูรณ์ 67110 บุ่งน้ำเต้า หล่มสัก เพชรบูรณ์ 67110</t>
  </si>
  <si>
    <t>JB003351448TH</t>
  </si>
  <si>
    <t>กิ่งแก้ว จันทร์เถร</t>
  </si>
  <si>
    <t>0909259814</t>
  </si>
  <si>
    <t>107/3 ม.9 หล่มเก่า หล่มเก่า เพชรบูรณ์ 67120</t>
  </si>
  <si>
    <t>JB003351425TH</t>
  </si>
  <si>
    <t>นภาพร</t>
  </si>
  <si>
    <t>0800044198</t>
  </si>
  <si>
    <t>กายเสนา บ้านเลขที่172/2 หมู่7 ลอ จุน พะเยา 56150</t>
  </si>
  <si>
    <t>JB003351394TH</t>
  </si>
  <si>
    <t>ปัญญา ยศวิไล</t>
  </si>
  <si>
    <t>0810810059</t>
  </si>
  <si>
    <t>86/72 เฉลิมสุขนิเวศน์6 รามอินทรา 13 แยก 8 อนุสาวรีย์ บางเขน กรุงเทพ 10220</t>
  </si>
  <si>
    <t>JB003351385TH</t>
  </si>
  <si>
    <t>คุณจันพุธ</t>
  </si>
  <si>
    <t>ชามนตรี 9/1ม.1 เก่ากลอย นากลาง หนองบัวลำภู 39350</t>
  </si>
  <si>
    <t>JB003351377TH</t>
  </si>
  <si>
    <t>JB003351363TH</t>
  </si>
  <si>
    <t>บรรจง สนิทชาติ</t>
  </si>
  <si>
    <t>0830101887</t>
  </si>
  <si>
    <t>187/110 ซอยแจ้งวัฒนะ-ปากเกร็ด 20แยกต้นสน 13 บางตลาด ปากเกร็ด นนทบุรี 11120</t>
  </si>
  <si>
    <t>JB003351350TH</t>
  </si>
  <si>
    <t>นายนเรศ</t>
  </si>
  <si>
    <t>0823232335</t>
  </si>
  <si>
    <t>มิลินทสารา 167หมู่5ร้านค้าสีฟ้า นราภิรมย์ บางเลน นครปฐม 73130</t>
  </si>
  <si>
    <t>JB003351346TH</t>
  </si>
  <si>
    <t>รัตนาภรณ์ นะรินทร์</t>
  </si>
  <si>
    <t>0943492974</t>
  </si>
  <si>
    <t>6/7 กนกพรอพาร์เมนท์ ถสายลวด ซ 5 ปากน้ำ เมืองสมุทรปราการ สมุทรปราการ 10270</t>
  </si>
  <si>
    <t>JB003351329TH</t>
  </si>
  <si>
    <t>น.ส.วิชญาดา</t>
  </si>
  <si>
    <t>0636351255</t>
  </si>
  <si>
    <t>ห้องแซง ที่อยู่138/3บ้านสวาสดิ์ กุดเชียงหมี เลิงนกทา ยโสธร 35120</t>
  </si>
  <si>
    <t>JB003351292TH</t>
  </si>
  <si>
    <t>0806046040</t>
  </si>
  <si>
    <t>ธีรนาทธนบดี บริษัท ทีเอสเค ฟอร์จิ้ง จำกัด 700/383 ม.6 ดอนหัวฬ่อ เมืองชลบุรี ชลบุรี 20000</t>
  </si>
  <si>
    <t>JB003351289TH</t>
  </si>
  <si>
    <t>สุรินทร์.ออ่นระทวย</t>
  </si>
  <si>
    <t>0634204265</t>
  </si>
  <si>
    <t>55หมู่11ช.ครูห่วง คลองห้า คลองหลวง ปทุมธานี 12120</t>
  </si>
  <si>
    <t>JB003351275TH</t>
  </si>
  <si>
    <t>JB003351261TH</t>
  </si>
  <si>
    <t>ณัฐวรรณ อินทรโภชน์</t>
  </si>
  <si>
    <t>0826949255</t>
  </si>
  <si>
    <t>88 มบ.วิภาวรรณ ซ.เลี่ยงเมืองนนท์ 15 บางกระสอ เมืองนนทบุรี นนทบุรี 11000</t>
  </si>
  <si>
    <t>JB003351258TH</t>
  </si>
  <si>
    <t>ขวัญดาว รางน้อย</t>
  </si>
  <si>
    <t>0909132466</t>
  </si>
  <si>
    <t>201/155 ซ.1 เคหะบางพลี บางเสาธง บางเสาธง สมุทรปราการ 10570</t>
  </si>
  <si>
    <t>JB003351244TH</t>
  </si>
  <si>
    <t>0956641631</t>
  </si>
  <si>
    <t>63 หมู่ 3 ลานสะแก พยัคฆภูมิพิสัย มหาสารคาม 44110</t>
  </si>
  <si>
    <t>EA985726657TH</t>
  </si>
  <si>
    <t>กาญ</t>
  </si>
  <si>
    <t>0874727037</t>
  </si>
  <si>
    <t>อู่สมพรการช่าง10/7 ม.3 ทุ่งกง กาญจนดิษฐ์ สุราษฎร์ธานี 84290</t>
  </si>
  <si>
    <t>EA985726643TH</t>
  </si>
  <si>
    <t>0613124365</t>
  </si>
  <si>
    <t>เมืองศิริ 35/3ม21บ้านหนองบง โกสัมพี โกสัมพีนคร กำแพงเพชร 62000</t>
  </si>
  <si>
    <t>EA985726630TH</t>
  </si>
  <si>
    <t>กรวรรณ เพ็ชระ</t>
  </si>
  <si>
    <t>0867919500</t>
  </si>
  <si>
    <t>12/1 ม.7 แสนตอ ท่ามะกา กาญจนบุรี 71130</t>
  </si>
  <si>
    <t>EA985726626TH</t>
  </si>
  <si>
    <t>อ้อ</t>
  </si>
  <si>
    <t>0898995506</t>
  </si>
  <si>
    <t>ยริษัท ราชาอูชิโน จำกัด 529/1-4 พระราม3/25 ถนนพระราม3 บางโพงพาง ยานนาวา กรุงเทพ 10120</t>
  </si>
  <si>
    <t>EA985726612TH</t>
  </si>
  <si>
    <t>ชุลีพร นุ่นสวัสดิ์</t>
  </si>
  <si>
    <t>0819562061</t>
  </si>
  <si>
    <t>101/6 ม.2 เกาะลิบง กันตัง ตรัง 92110</t>
  </si>
  <si>
    <t>EA985726590TH</t>
  </si>
  <si>
    <t>เอ้</t>
  </si>
  <si>
    <t>0947460944</t>
  </si>
  <si>
    <t>80/2ม.5 ต,โพงามอ,สรรคบุรี จ.ชัยนาท โพงาม สรรคบุรี ชัยนาท 17140</t>
  </si>
  <si>
    <t>EA985726572TH</t>
  </si>
  <si>
    <t>คลอใจ</t>
  </si>
  <si>
    <t>0862487129</t>
  </si>
  <si>
    <t>241 ม 12 โชคชัย โชคชัย นครราชสีมา 30190</t>
  </si>
  <si>
    <t>EA985726555TH</t>
  </si>
  <si>
    <t>คุณณัฐกาญจน์ ดวงแก้ว</t>
  </si>
  <si>
    <t>0622489549</t>
  </si>
  <si>
    <t>241 ม.2 บางปลาม้า บางปลาม้า สุพรรณบุรี 72150</t>
  </si>
  <si>
    <t>EA985726538TH</t>
  </si>
  <si>
    <t>ธนวัฒน์ ศรีสุขแก้ว</t>
  </si>
  <si>
    <t>0812020087</t>
  </si>
  <si>
    <t>วัดป่าบ้านนาแขม นาแขม เมืองเลย เลย 42000</t>
  </si>
  <si>
    <t>EA985726507TH</t>
  </si>
  <si>
    <t>กัลยารัตน์ อัศวรัตนาพันธ์</t>
  </si>
  <si>
    <t>0936241632</t>
  </si>
  <si>
    <t>หมู่บ้านเพอร์เฟคเพลสเฟส4ราชพกษ์89/228 บางรักน้อย เมืองนนทบุรี นนทบุรี 11000</t>
  </si>
  <si>
    <t>JB003351187TH</t>
  </si>
  <si>
    <t>นายพารากร วันดี</t>
  </si>
  <si>
    <t>0965205767</t>
  </si>
  <si>
    <t>หลักฐานการโอนเงินซ้ำกับออเดอร์ DAN17 49/2 หมู่9 ดงพระราม เมืองปราจีนบุรี ปราจีนบุรี 25000</t>
  </si>
  <si>
    <t>JB003351173TH</t>
  </si>
  <si>
    <t>เปรี้ยว เปรี้ยว</t>
  </si>
  <si>
    <t>0937763359</t>
  </si>
  <si>
    <t>หลักฐานการโอนเงินซ้ำกับออเดอร์ DAN16 31 หมู่2 บ้านห้วยยาง โนนป่าซาง ผาขาว เลย 42240</t>
  </si>
  <si>
    <t>EA985726467TH</t>
  </si>
  <si>
    <t>บุษยา บุญโยประการ</t>
  </si>
  <si>
    <t>0929679166</t>
  </si>
  <si>
    <t>196/8 ถ.เทศบาลสาย2 ซอย10 ขลุง ขลุง จันทบุรี 22110</t>
  </si>
  <si>
    <t>EA985726440TH</t>
  </si>
  <si>
    <t>ดานี. วัชราเกียรติ</t>
  </si>
  <si>
    <t>0829972111</t>
  </si>
  <si>
    <t>18/3. ซ.วุฒากาศ 53 แยก 6 บางค้อ จอมทอง กรุงเทพ 10150</t>
  </si>
  <si>
    <t>EA985726436TH</t>
  </si>
  <si>
    <t>จารุพร นิลแก้ว</t>
  </si>
  <si>
    <t>0896768017</t>
  </si>
  <si>
    <t>79/736หมู่1 ลำผักกูด ธัญบุรี ปทุมธานี 12110</t>
  </si>
  <si>
    <t>EA985726422TH</t>
  </si>
  <si>
    <t>นายบุญเลิศ</t>
  </si>
  <si>
    <t>0645538814</t>
  </si>
  <si>
    <t>ติ่งช้าง 92 ม.11 พุทธบาท ชนแดน เพชรบูรณ์ 67150</t>
  </si>
  <si>
    <t>EA985726419TH</t>
  </si>
  <si>
    <t>น.ส.บุญช่วย</t>
  </si>
  <si>
    <t>0621461466</t>
  </si>
  <si>
    <t>เสารสุข 35/1หมู่4 นาโสม ชัยบาดาล ลพบุรี 15190</t>
  </si>
  <si>
    <t>EA985726405TH</t>
  </si>
  <si>
    <t>อภิรตา</t>
  </si>
  <si>
    <t>0804283428</t>
  </si>
  <si>
    <t>109/22ซอยทินกรแยก1ถนนดินแดงเขตดินแดงก.ท.ม. ดินแดง ดินแดง กรุงเทพ 10400</t>
  </si>
  <si>
    <t>EA985726396TH</t>
  </si>
  <si>
    <t>พงษ์ศิริ</t>
  </si>
  <si>
    <t>0820860764</t>
  </si>
  <si>
    <t>วงษ์แสนสี อู่ 79เจริญยนต์ 156/1 ม.10 แม่จั๊วะ เด่นชัย แพร่ 54110</t>
  </si>
  <si>
    <t>EA985726382TH</t>
  </si>
  <si>
    <t>รัตนาภร ขันโท</t>
  </si>
  <si>
    <t>0849762397</t>
  </si>
  <si>
    <t>142 ม.2ร้านน้องไปร์ทสะดวกซื้อ ต.ศรีมหาโพธิ อ.ศรีมหาโพธิ จ.ปราจีนบุรี ศรีมหาโพธิ ศรีมหาโพธิ ปราจีนบุรี 25140</t>
  </si>
  <si>
    <t>EA985726379TH</t>
  </si>
  <si>
    <t>0925531505</t>
  </si>
  <si>
    <t>สินสุขภิรมย์ 860/14 ช.พหลโยธิน2 ถ.พหลโยธิน สามเสนใน พญาไท กรุงเทพ 10400</t>
  </si>
  <si>
    <t>EA985726365TH</t>
  </si>
  <si>
    <t>สุวิภา</t>
  </si>
  <si>
    <t>0891810092</t>
  </si>
  <si>
    <t>สมบัติภิญโญ 349/2ม.3 โพธิ์พระยา เมืองสุพรรณบุรี สุพรรณบุรี 72000</t>
  </si>
  <si>
    <t>EA985726351TH</t>
  </si>
  <si>
    <t>ศิรินันท์ สีใส</t>
  </si>
  <si>
    <t>0833613755</t>
  </si>
  <si>
    <t>62หมู่5 บ้านหนองกุง เสือโก้ก วาปีปทุม มหาสารคาม 44120</t>
  </si>
  <si>
    <t>EA985726348TH</t>
  </si>
  <si>
    <t>บังมูฮัมหมัด</t>
  </si>
  <si>
    <t>0610876153</t>
  </si>
  <si>
    <t xml:space="preserve"> 39หมู่9 ดอนฉิมพลี บางน้ำเปรี้ยว ฉะเชิงเทรา 24170</t>
  </si>
  <si>
    <t>EA985726334TH</t>
  </si>
  <si>
    <t>นิสา</t>
  </si>
  <si>
    <t>0615769155</t>
  </si>
  <si>
    <t>มะลิแย้ม บริษัท ริชแมกซ์ อินเตอร์พริ้นท์ จำกัด 99 ซ.สุขสวัสดิ์ 30 แยก 4 บางปะกอก ราษฎร์บูรณะ กรุงเทพ 10140</t>
  </si>
  <si>
    <t>EA985726317TH</t>
  </si>
  <si>
    <t>เจนจิรา บุญจิตต</t>
  </si>
  <si>
    <t>0877739265</t>
  </si>
  <si>
    <t>189หมู่3ต ทุ่งคอก สองพี่น้อง สุพรรณบุรี 72110</t>
  </si>
  <si>
    <t>EA985726294TH</t>
  </si>
  <si>
    <t>มยุรี สักทอง</t>
  </si>
  <si>
    <t>0818718967</t>
  </si>
  <si>
    <t>422หมู่5 เมือง เมืองเลย เลย 42000</t>
  </si>
  <si>
    <t>EA985726285TH</t>
  </si>
  <si>
    <t>ลำใย อินทร์ภิรมย์</t>
  </si>
  <si>
    <t>EA985726277TH</t>
  </si>
  <si>
    <t>0814228445</t>
  </si>
  <si>
    <t>มหานาม 510/45 ม 4 ภูเวียง ภูเวียง ขอนแก่น 40150</t>
  </si>
  <si>
    <t>EA985726263TH</t>
  </si>
  <si>
    <t>อนงค์ สมุห์แจ้ง</t>
  </si>
  <si>
    <t>0825699298</t>
  </si>
  <si>
    <t>179/25 ซ.44 ม.9 นครสวรรค์ตก เมืองนครสวรรค์ นครสวรรค์ 60000</t>
  </si>
  <si>
    <t>EA985726250TH</t>
  </si>
  <si>
    <t>0955685278</t>
  </si>
  <si>
    <t>26/1ม2เจริญสินธานี โคกขาม เมืองสมุทรสาคร สมุทรสาคร 74000</t>
  </si>
  <si>
    <t>EA985726246TH</t>
  </si>
  <si>
    <t>มัทนี โชติช่วง</t>
  </si>
  <si>
    <t>0993350523</t>
  </si>
  <si>
    <t>169/1ม.1 แหลมงอบ แหลมงอบ ตราด 23120</t>
  </si>
  <si>
    <t>EA985726232TH</t>
  </si>
  <si>
    <t>ระเบียบ</t>
  </si>
  <si>
    <t>0983701839</t>
  </si>
  <si>
    <t>พันดุไลย์ 497/1 ม6 ถ.ท้ายบ้าน ท้ายบ้าน เมืองสมุทรปราการ สมุทรปราการ 10280</t>
  </si>
  <si>
    <t>EA985726229TH</t>
  </si>
  <si>
    <t>ชัญญานุช หนูขน</t>
  </si>
  <si>
    <t>0834863036</t>
  </si>
  <si>
    <t>75 ม.11 ท่าหมอไทร จะนะ สงขลา 90130</t>
  </si>
  <si>
    <t>EA985726201TH</t>
  </si>
  <si>
    <t>นวกวงศ์ 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t>
  </si>
  <si>
    <t>EA985726189TH</t>
  </si>
  <si>
    <t>มัลลิกา พูนศิลป์</t>
  </si>
  <si>
    <t>0841454256</t>
  </si>
  <si>
    <t>5/6 ม.2 เพลินใจ 1ซ4 เพลินตา เชิงเนิน เมืองระยอง ระยอง 21000</t>
  </si>
  <si>
    <t>EA985729636TH</t>
  </si>
  <si>
    <t>คุณวิไล ภัทรวิจิตร</t>
  </si>
  <si>
    <t>0870483453</t>
  </si>
  <si>
    <t>115/106 ม.7 หมู่บ้านโคโม่ บางพลีใหญ่ บางพลี สมุทรปราการ 10540</t>
  </si>
  <si>
    <t>JB003354081TH</t>
  </si>
  <si>
    <t>คุณวิมลมาศ</t>
  </si>
  <si>
    <t>วาจากิจ 35/35 หมู่ 1 บางขุนกอง บางขุนกอง บางกรวย นนทบุรี 11130</t>
  </si>
  <si>
    <t>EA985739580TH</t>
  </si>
  <si>
    <t>พัดชา</t>
  </si>
  <si>
    <t>0615607248</t>
  </si>
  <si>
    <t>71หมู่3 หัวโพธิ์ สองพี่น้อง สุพรรณบุรี 72110</t>
  </si>
  <si>
    <t>EA985748799TH</t>
  </si>
  <si>
    <t>ศิริกุล</t>
  </si>
  <si>
    <t>0850539117</t>
  </si>
  <si>
    <t>ทวีนุต คลินิกเบาหวาน โรงพยาบาลหล่มสัก หล่มสัก หล่มสัก เพชรบูรณ์ 67110</t>
  </si>
  <si>
    <t>EA985748808TH</t>
  </si>
  <si>
    <t xml:space="preserve">จันทร์ฉายเลอสุขสมาน </t>
  </si>
  <si>
    <t>0828529207</t>
  </si>
  <si>
    <t>จันทร์ฉายเลอสุขสมาน 59หมู่3บาลานหว้าบางปะอินอยุธยารานปูกะเอ บ้านหว้า บางปะอิน พระนครศรีอยุธยา 13160</t>
  </si>
  <si>
    <t>JB003362499TH</t>
  </si>
  <si>
    <t>นิภาพร ชุมพล</t>
  </si>
  <si>
    <t>0869012527</t>
  </si>
  <si>
    <t>203 ม.7 บางขัน บางขัน นครศรีธรรมราช 80360</t>
  </si>
  <si>
    <t>JB003408641TH</t>
  </si>
  <si>
    <t>ถึง ฝ่ายสินไหม</t>
  </si>
  <si>
    <t>JB003447251TH</t>
  </si>
  <si>
    <t>บริษัท อนันตปทุม จำกัด อเมซอน ปั๊มเกตรา</t>
  </si>
  <si>
    <t>0807449427</t>
  </si>
  <si>
    <t xml:space="preserve"> 140/4หมู่ 2ต.บ้านกลาง บ้านกลาง เมืองปทุมธานี ปทุมธานี 12000</t>
  </si>
  <si>
    <t>JB003447265TH</t>
  </si>
  <si>
    <t>หจก.พณิชพล เพิ่มพูน</t>
  </si>
  <si>
    <t>0929963956</t>
  </si>
  <si>
    <t xml:space="preserve"> 2011 38/3 ม.11 ถ.ปทุมธานี-ลาดหลุมแก้ว คูบางหลวง ลาดหลุมแก้ว ปทุมธานี 12140</t>
  </si>
  <si>
    <t>JB003351726TH</t>
  </si>
  <si>
    <t>199/18-21 ม.รุ่งกิจวิลล่า7-หมายเหตุ ***แพ็คให้ดีแพ็คหลายชั้น*** คลองสามประเวศ ลาดกระบัง กรุงเทพ 10520</t>
  </si>
  <si>
    <t>JB003351584TH</t>
  </si>
  <si>
    <t>พระอภิปุญฺโญ</t>
  </si>
  <si>
    <t>0831152959</t>
  </si>
  <si>
    <t>วัดถ้ำจระเข้ 37หมู่1 เกษตรสุวรรณ บ่อทอง ชลบุรี 20270</t>
  </si>
  <si>
    <t>7/4 ร้านพรใจ หมู่9Thailand เบอร์66 -หมายเหตุ เคลมลาซาด้า** หัวรอ พระนครศรีอยุธยา พระนครศรีอยุธยา 13000</t>
  </si>
  <si>
    <t>JB003351434TH</t>
  </si>
  <si>
    <t>นวลกนก สวงโท</t>
  </si>
  <si>
    <t>0645954269</t>
  </si>
  <si>
    <t>43/304 เดอะแพลนท์ ซอย 28 วงแหวนลำลูกกาคลอง 5 บึงคำพร้อย ลำลูกกา ปทุมธานี 12150</t>
  </si>
  <si>
    <t>0898345379</t>
  </si>
  <si>
    <t>22/76 หมู่Thailand เบอร์66 -หมายเหตุ เคลมลาซาด้า** ท่าช้าง เมืองจันทบุรี จันทบุรี 22000</t>
  </si>
  <si>
    <t>0621375858</t>
  </si>
  <si>
    <t>37/9 พิมแพรคอนโด ซ.วิภาวดี 48 ถ.วิภาวดี ลาดยาว จตุจักร กรุงเทพ 10900</t>
  </si>
  <si>
    <t>EA985726609TH</t>
  </si>
  <si>
    <t>ปิยดา</t>
  </si>
  <si>
    <t>0867731499</t>
  </si>
  <si>
    <t>อามระรัตนะ 31/57ซ.นาคนิวาส22 ถ.นาคนิวาสลาดพร้าว71 ลาดพร้าว ลาดพร้าว กรุงเทพ 10230</t>
  </si>
  <si>
    <t>EA985726325TH</t>
  </si>
  <si>
    <t>นิรมล หมัดผอม</t>
  </si>
  <si>
    <t>0806464637</t>
  </si>
  <si>
    <t>51/7ม.9 เกาะยอ เมืองสงขลา สงขลา 90100</t>
  </si>
  <si>
    <t>EA985726303TH</t>
  </si>
  <si>
    <t>รพ.ภูมิพลอดุลยเดชกรมแพทย์ทหารอากาศ 171 ถ. พหลโยธิน คลองถนน สายไหม กรุงเทพ 10220</t>
  </si>
  <si>
    <t>EA985726215TH</t>
  </si>
  <si>
    <t>รำไพ ทับทิม</t>
  </si>
  <si>
    <t>0895111689</t>
  </si>
  <si>
    <t>57ม.5 อุดมทรัพย์ วังน้ำเขียว นครราชสีมา 30370</t>
  </si>
  <si>
    <t>EA985741019TH</t>
  </si>
  <si>
    <t>0828324784</t>
  </si>
  <si>
    <t>พิมพ์ใหม่ 395ม.2 บ้านเพชร บำเหน็จณรงค์ ชัยภูมิ 36160</t>
  </si>
  <si>
    <t>JB003461752TH</t>
  </si>
  <si>
    <t>นายอาห์ราม</t>
  </si>
  <si>
    <t>0898343348</t>
  </si>
  <si>
    <t>แผนงาม 34/1 ม.1 น้ำพุ เมืองราชบุรี ราชบุรี 70000</t>
  </si>
  <si>
    <t>JB003513715TH</t>
  </si>
  <si>
    <t>JB003513724TH</t>
  </si>
  <si>
    <t>EA985975756TH</t>
  </si>
  <si>
    <t>รัตตาภัค</t>
  </si>
  <si>
    <t>0882714689</t>
  </si>
  <si>
    <t>ครรชิตสิริกุล 215 หมู่ 4 ซอย 7 ป่าบงบ้านถ่ำ ป่าตึง แม่จัน เชียงราย 57110</t>
  </si>
  <si>
    <t>EA985975739TH</t>
  </si>
  <si>
    <t>พระอาจารย์ประเสริฐ ญาณธโธ วัดป่าสุทธิธรรม</t>
  </si>
  <si>
    <t>วัดป่าสุทธิธรรม ต.หนองบอน อ.บ่อไร่ จ.ตราด 23140 หนองบอน บ่อไร่ ตราด 23140</t>
  </si>
  <si>
    <t>EA985975711TH</t>
  </si>
  <si>
    <t>อัญชลีทองใบ</t>
  </si>
  <si>
    <t>0931985142</t>
  </si>
  <si>
    <t>90/3 หมู่ 2 ฆะมัง เมืองพิจิตร พิจิตร 66000</t>
  </si>
  <si>
    <t>EA985975699TH</t>
  </si>
  <si>
    <t>0860788137</t>
  </si>
  <si>
    <t>แคว้นคอนฉิม บริษัท โรสทาวน์ จำกัด 55,53ซ.จรัญฯ 40/1 บางยี่ขัน บางพลัด กรุงเทพ 10700</t>
  </si>
  <si>
    <t>EA985975671TH</t>
  </si>
  <si>
    <t>แพรวพิไร ทองวัน</t>
  </si>
  <si>
    <t>0840346833</t>
  </si>
  <si>
    <t>14/1 หมู่13 ห้วยสะแก เมืองเพชรบูรณ์ เพชรบูรณ์ 67210</t>
  </si>
  <si>
    <t>EA985975637TH</t>
  </si>
  <si>
    <t>หมู่บ้านสวนอุ่นจิตร 30/77ต.มะขามคู่ มะขามคู่ นิคมพัฒนา ระยอง 21180</t>
  </si>
  <si>
    <t>EA985975623TH</t>
  </si>
  <si>
    <t>อริสา</t>
  </si>
  <si>
    <t>0937483837</t>
  </si>
  <si>
    <t>ขวัญศิริ 143/3 ม 5 ควนหนองหงษ์ ชะอวด นครศรีธรรมราช 80180</t>
  </si>
  <si>
    <t>EA985975610TH</t>
  </si>
  <si>
    <t>ยุพร ชีบุญ</t>
  </si>
  <si>
    <t>0827249248</t>
  </si>
  <si>
    <t>26/1 หมู่ 9 คุ้งกระถิน เมืองราชบุรี ราชบุรี 70000</t>
  </si>
  <si>
    <t>EA985975606TH</t>
  </si>
  <si>
    <t>0878111249</t>
  </si>
  <si>
    <t>เทียนอิน 35 หทัยราษฎร์ซอย 7 มีนบุรี มีนบุรี กรุงเทพ 10510</t>
  </si>
  <si>
    <t>EA985975597TH</t>
  </si>
  <si>
    <t>0644429355</t>
  </si>
  <si>
    <t>49 ซ.นวมินทร์85 ถ.นวมินทร์ นวมินทร์ บึงกุ่ม กรุงเทพ 10240</t>
  </si>
  <si>
    <t>EA985975570TH</t>
  </si>
  <si>
    <t>กรพินธุ์ จันทรสีมาวรรณ</t>
  </si>
  <si>
    <t>0839987875</t>
  </si>
  <si>
    <t>135 หมู่9 ซอยสวรรค์เบี่ยง ถนนเลย-เชียงคาน นาอ้อ เมืองเลย เลย 42100</t>
  </si>
  <si>
    <t>EA985975566TH</t>
  </si>
  <si>
    <t>เสาวลักษณ์ สุพันธะ สำนักงานรัฐมนตรี กระทรวงมหาดไทย</t>
  </si>
  <si>
    <t>0962893615</t>
  </si>
  <si>
    <t>สำนักงานรัฐมนตรี กระทรวงมหาดไทย แขวงราชบพิธ เขตพระนคร กรุงเทพฯ 10200 วัดราชบพิธ พระนคร กรุงเทพ 10200</t>
  </si>
  <si>
    <t>EA985975552TH</t>
  </si>
  <si>
    <t xml:space="preserve">บ้านครูเพ็ญ </t>
  </si>
  <si>
    <t>0894317989</t>
  </si>
  <si>
    <t>124ม.5 สามเงา สามเงา ตาก 63130</t>
  </si>
  <si>
    <t>EA985975549TH</t>
  </si>
  <si>
    <t>สรายุทธ จักร์ษา</t>
  </si>
  <si>
    <t>0931291500</t>
  </si>
  <si>
    <t>ต้น 39/2 หมู่5 ซอย7 สายเอก ธารเกษม พระพุทธบาท สระบุรี 18120</t>
  </si>
  <si>
    <t>EA985975535TH</t>
  </si>
  <si>
    <t>น.ส.สุปรีย์</t>
  </si>
  <si>
    <t>0960088821</t>
  </si>
  <si>
    <t>วรวงศ์กิ่ง 17/5 หมู่2 สำโรงกลาง พระประแดง สมุทรปราการ 10130</t>
  </si>
  <si>
    <t>JB003520637TH</t>
  </si>
  <si>
    <t xml:space="preserve">เฉลียว ไกรสังข์ </t>
  </si>
  <si>
    <t>JB003520610TH</t>
  </si>
  <si>
    <t>อรทัย แซ่เจีย</t>
  </si>
  <si>
    <t>0806149941</t>
  </si>
  <si>
    <t>44ม.5 บ.หนองขวาง วังกะทะ ปากช่อง นครราชสีมา 30130</t>
  </si>
  <si>
    <t>JB003520606TH</t>
  </si>
  <si>
    <t>0631759827</t>
  </si>
  <si>
    <t xml:space="preserve"> 299/6หมู่3 บ้านหนองกรับโครงการบุญชัยศิริทาวน์โฮม 5 · หนองบัว บ้านค่าย ระยอง 21120</t>
  </si>
  <si>
    <t>JB003520583TH</t>
  </si>
  <si>
    <t>JB003520570TH</t>
  </si>
  <si>
    <t>พัชรี พวงศรี</t>
  </si>
  <si>
    <t>0817532521</t>
  </si>
  <si>
    <t>61/147 ช.คู้บอน36 บางชัน คลองสามวา กรุงเทพ 10510</t>
  </si>
  <si>
    <t>JB003520566TH</t>
  </si>
  <si>
    <t>ขันเจ็ดริ้ว ที่อยู่ บ.เวลโกรกล้าสอินดัสทรี 36 ม.2 พิมพา บางปะกง ฉะเชิงเทรา 24180</t>
  </si>
  <si>
    <t>JB003520552TH</t>
  </si>
  <si>
    <t>JB003520549TH</t>
  </si>
  <si>
    <t>สุรชัย เจริญสิริโชติ</t>
  </si>
  <si>
    <t>0896693742</t>
  </si>
  <si>
    <t>43/90 ม.14 ถ.กิ่งแก้ว ซ.กิ่งแก้ว 41 ราชาเทวะ บางพลี สมุทรปราการ 10540</t>
  </si>
  <si>
    <t>พัชรี</t>
  </si>
  <si>
    <t>0991105134</t>
  </si>
  <si>
    <t>88/9หมู่ 4 ตงกวน เหวยหมิ่น พลาสติก, หมู่ 4, ต่ำ บล คลองกิว บ้านบึง ชลบุรี คลองกิ่ว บ้านบึง ชลบุรี 20220</t>
  </si>
  <si>
    <t>JB003520518TH</t>
  </si>
  <si>
    <t>นำทองมงคล 99/93 ซ10 ม22 หมู่บ้านปริญญาดา บางพลีใหญ่ บางพลี สมุทรปราการ 10540</t>
  </si>
  <si>
    <t>JB003520495TH</t>
  </si>
  <si>
    <t>แอนนี่</t>
  </si>
  <si>
    <t>0930901519</t>
  </si>
  <si>
    <t>888/45 หมู่10 หมู่บ้านWiztown หนองปรือ บางละมุง ชลบุรี 20150</t>
  </si>
  <si>
    <t>JB003520481TH</t>
  </si>
  <si>
    <t>ตาหนู</t>
  </si>
  <si>
    <t>0872572236</t>
  </si>
  <si>
    <t>พรมวงค์ หลักฐานการโอนเงินซ้ำกับออเดอร์ DAR49 84 ม.12 บ้านสระคูณ เสาเดียว หนองหงส์ บุรีรัมย์ 31240</t>
  </si>
  <si>
    <t>ณัฐพร</t>
  </si>
  <si>
    <t>0870193074</t>
  </si>
  <si>
    <t>ตั้งวงศ์ศานต์ 4/49 หมู่บ้านอุดมทรัพย หมู่ 3 ถนนพระราม 2 จอมทอง จอมทอง จอมทอง กรุงเทพ 10150</t>
  </si>
  <si>
    <t>ณัฐชา พุ่มพยงค์</t>
  </si>
  <si>
    <t>0824814712</t>
  </si>
  <si>
    <t>154/93 หมู่บ้านออมไทย ขุนแก้ว นครชัยศรี นครปฐม 73120</t>
  </si>
  <si>
    <t>JB003520455TH</t>
  </si>
  <si>
    <t>ภาสิทธิ์</t>
  </si>
  <si>
    <t>0983499440</t>
  </si>
  <si>
    <t>พรมวงค์ หลักฐานการโอนเงินซ้ำกับออเดอร์ DAR51 75 ม.4 บ.โนนข่า โนนทอง แวงใหญ่ ขอนแก่น 40330</t>
  </si>
  <si>
    <t xml:space="preserve">นูรฟาเดียนา </t>
  </si>
  <si>
    <t>0937903275</t>
  </si>
  <si>
    <t>115/8ม.7ต. ปุยุด เมืองปัตตานี ปัตตานี 94000</t>
  </si>
  <si>
    <t>JB003520420TH</t>
  </si>
  <si>
    <t>สายใหมตุ๊ก</t>
  </si>
  <si>
    <t>0838874465</t>
  </si>
  <si>
    <t>ฟาร์มเอไอสระแก้ว 37ม.19 โคกปี่ฆ้อง เมืองสระแก้ว สระแก้ว 27000</t>
  </si>
  <si>
    <t>JB003520402TH</t>
  </si>
  <si>
    <t>นางนวลจันทร์ เกลียวทอง</t>
  </si>
  <si>
    <t>0850253928</t>
  </si>
  <si>
    <t>40 ซ.โดนไข2 ในเมือง เมืองสุรินทร์ สุรินทร์ 32000</t>
  </si>
  <si>
    <t>JB003524727TH</t>
  </si>
  <si>
    <t>บริษัท ซี.จ. เอ็กซ์เพรส กรุ๊ป จำกัด 393 อาคาร 393 สีลม ชัน 2, 4 และ 5 ถนนสีลม สีลม บางรัก กรุงเทพ 10500</t>
  </si>
  <si>
    <t>JB003609317TH</t>
  </si>
  <si>
    <t>4/5 หมู่ 5 สามเมือง ลาดบัว อยุธยา สามเมือง ลาดบัวหลวง พระนครศรีอยุธยา 13230</t>
  </si>
  <si>
    <t>JB003614569TH</t>
  </si>
  <si>
    <t>EA985975725TH</t>
  </si>
  <si>
    <t>EA985975654TH</t>
  </si>
  <si>
    <t>กัลยาณี พูนเต่า</t>
  </si>
  <si>
    <t>0929928054</t>
  </si>
  <si>
    <t>23/6ม.8 ดอนเกาะกา บางน้ำเปรี้ยว ฉะเชิงเทรา 24170</t>
  </si>
  <si>
    <t>ปิยนุช</t>
  </si>
  <si>
    <t>0628977490</t>
  </si>
  <si>
    <t>กำมา 97/1 ม.13 ดงเสือเหลือง โพธิ์ประทับช้าง พิจิตร 66190</t>
  </si>
  <si>
    <t>JB003520416TH</t>
  </si>
  <si>
    <t>อาจารย์จิตรลดา เชิงหอม</t>
  </si>
  <si>
    <t>EA986321199TH</t>
  </si>
  <si>
    <t xml:space="preserve">แม่มะนาว </t>
  </si>
  <si>
    <t>0946763384</t>
  </si>
  <si>
    <t>35 ม.4 เขื่อนอุบลรัตน์ อุบลรัตน์ ขอนแก่น 40250</t>
  </si>
  <si>
    <t>EA986321185TH</t>
  </si>
  <si>
    <t>ธมนวรรณ</t>
  </si>
  <si>
    <t>0927989043</t>
  </si>
  <si>
    <t>6/205 รามคำแหง2 ซ.8 ดอกไม้ ประเวศ กรุงเทพ 10250</t>
  </si>
  <si>
    <t>EA986321168TH</t>
  </si>
  <si>
    <t>อรอนงค์ ทิพย์มนตรี</t>
  </si>
  <si>
    <t>0640319392</t>
  </si>
  <si>
    <t xml:space="preserve"> 24/15 หมู่5 ควนทอง ขนอม นครศรีธรรมราช 80210</t>
  </si>
  <si>
    <t>EA986321154TH</t>
  </si>
  <si>
    <t xml:space="preserve">เกษรี สุวรรณสา </t>
  </si>
  <si>
    <t>0830564245</t>
  </si>
  <si>
    <t>ร้านก๋วยเตี๋ยวสลิดดก.ต.บ้านปินอ.ลองแพร่ บ้านปิน ลอง แพร่ 54150</t>
  </si>
  <si>
    <t>EA986321145TH</t>
  </si>
  <si>
    <t>กัลยานี วัฒนสุข</t>
  </si>
  <si>
    <t>0841115381</t>
  </si>
  <si>
    <t>123 125 127 ถ.มาเจริญ หนองแขม หนองแขม กรุงเทพ 10160</t>
  </si>
  <si>
    <t>EA986321110TH</t>
  </si>
  <si>
    <t>อมลวรรณ ถิรางกรู</t>
  </si>
  <si>
    <t>0811029158</t>
  </si>
  <si>
    <t xml:space="preserve"> 87/28 ม.10 ถ.พุทธมลฑลสาย4 อ้อมน้อย กระทุ่มแบน สมุทรสาคร อ้อมน้อย กระทุ่มแบน สมุทรสาคร 74130</t>
  </si>
  <si>
    <t>EA986321106TH</t>
  </si>
  <si>
    <t>EA986321070TH</t>
  </si>
  <si>
    <t>ปราณี พลเสน</t>
  </si>
  <si>
    <t>0994726188</t>
  </si>
  <si>
    <t>58/17 ม.1 ซอยช้างเงิน นิคมพัฒนา นิคมพัฒนา ระยอง 21180</t>
  </si>
  <si>
    <t>EA986321052TH</t>
  </si>
  <si>
    <t>ดลดา ยิ่งสกุล</t>
  </si>
  <si>
    <t>0617489669</t>
  </si>
  <si>
    <t>426/16 ตึก D นิรันดร์คอนโด ซ.สุขุมวิท93 ถ.สุขุมวิท บางจาก พระโขนง กรุงเทพ 10260</t>
  </si>
  <si>
    <t>EA986321049TH</t>
  </si>
  <si>
    <t>จันทร์ฉายเลอสุขสมาน</t>
  </si>
  <si>
    <t xml:space="preserve"> 59หมู่3บาลานหว้าบางปะอินอยุธยารานปูกะเอ บ้านหว้า บางปะอิน พระนครศรีอยุธยา 13160</t>
  </si>
  <si>
    <t>EA986321021TH</t>
  </si>
  <si>
    <t>EA986321004TH</t>
  </si>
  <si>
    <t>ทิพวัน อินทร์แก้ว</t>
  </si>
  <si>
    <t>0891884101</t>
  </si>
  <si>
    <t>68/7 ม.บ้านชมเดือนแยก2 หนองค้างพลู หนองแขม กรุงเทพ 10160</t>
  </si>
  <si>
    <t>EA986320967TH</t>
  </si>
  <si>
    <t>อรทัย เขียวเปี่ยม</t>
  </si>
  <si>
    <t>0839164778</t>
  </si>
  <si>
    <t>146 หมู่9 บ้านแพ้ว บ้านแพ้ว สมุทรสาคร 74120</t>
  </si>
  <si>
    <t>EA986320940TH</t>
  </si>
  <si>
    <t>กรรภิรมย์ กันดา</t>
  </si>
  <si>
    <t>0926973738</t>
  </si>
  <si>
    <t>หอพักไอทีพาเลซ 88/9หมู่10 สุเทพ เมืองเชียงใหม่ เชียงใหม่ 50200</t>
  </si>
  <si>
    <t>EA986320919TH</t>
  </si>
  <si>
    <t>กมลชนก</t>
  </si>
  <si>
    <t>0616670735</t>
  </si>
  <si>
    <t>โคกทวี 34/17 หมู่ 1 บ้านพร้าว บ้านนา นครนายก 26110</t>
  </si>
  <si>
    <t>EA986320905TH</t>
  </si>
  <si>
    <t>นภัสสร ทรัพย์สุคนธ์ ตึก วรรณพงษ์</t>
  </si>
  <si>
    <t>0989692664</t>
  </si>
  <si>
    <t>ห้อง 2405 19/7 ม.6 ถ.ศรีนครินทร บางเมือง เมืองสมุทรปราการ สมุทรปราการ 10270</t>
  </si>
  <si>
    <t>EA986320896TH</t>
  </si>
  <si>
    <t>คุณน้ำทิพย์ เจริญทอง ดารารัตน์พันธุ์ข้าว</t>
  </si>
  <si>
    <t>0623204296</t>
  </si>
  <si>
    <t>1/9 ม.6 หนองหลุม วชิรบารมี พิจิตร 66220</t>
  </si>
  <si>
    <t>EA986320879TH</t>
  </si>
  <si>
    <t>นูรอัยนี ดาหาเล็ง</t>
  </si>
  <si>
    <t>0862851366</t>
  </si>
  <si>
    <t>49/2 ม. 3 ปิตูมุดี ยะรัง ปัตตานี 94160</t>
  </si>
  <si>
    <t>EA986320865TH</t>
  </si>
  <si>
    <t>EA986320851TH</t>
  </si>
  <si>
    <t>จิตรา</t>
  </si>
  <si>
    <t>0868293045</t>
  </si>
  <si>
    <t>ทิพยมงคล 150 ช อินทามระ26/1 ถ สุทธิสาร ดินแดง ดินแดง กรุงเทพ 10400</t>
  </si>
  <si>
    <t>EA986320834TH</t>
  </si>
  <si>
    <t>จันทนา จำปาเนียม</t>
  </si>
  <si>
    <t>0823283488</t>
  </si>
  <si>
    <t>54ม.3 ดอนไผ่ ดำเนินสะดวก ราชบุรี 70130</t>
  </si>
  <si>
    <t>EA986320825TH</t>
  </si>
  <si>
    <t>51 ม.6 หนองราชวัตร หนองหญ้าไซ สุพรรณบุรี 72240</t>
  </si>
  <si>
    <t>EA986320817TH</t>
  </si>
  <si>
    <t>EA986320803TH</t>
  </si>
  <si>
    <t>น.ส.พิชามณ</t>
  </si>
  <si>
    <t>0624975980</t>
  </si>
  <si>
    <t>เลขที่ 80 หมู่ 5 ทรัพย์ไพวัลย์ เอราวัณ เลย 42220</t>
  </si>
  <si>
    <t>EA986320794TH</t>
  </si>
  <si>
    <t>นายสมศักดิ์คงเดช</t>
  </si>
  <si>
    <t>0637525869</t>
  </si>
  <si>
    <t>25ม.2ต. มุจลินท์ ท่าวุ้ง ลพบุรี 15150</t>
  </si>
  <si>
    <t>EA986320499TH</t>
  </si>
  <si>
    <t>คุณ</t>
  </si>
  <si>
    <t>0983415482</t>
  </si>
  <si>
    <t>สายชลร้าน20 32/80หมู9 ซอยชัยพฤกษ์ หนองปรือ บางละมุง ชลบุรี 20150</t>
  </si>
  <si>
    <t>EA986320406TH</t>
  </si>
  <si>
    <t>นุชนารถ ปลั่งเปล่ง</t>
  </si>
  <si>
    <t>0955429035</t>
  </si>
  <si>
    <t>145 ม.4 โพธิ์กลาง เมืองนครราชสีมา นครราชสีมา 30000</t>
  </si>
  <si>
    <t>EA986320397TH</t>
  </si>
  <si>
    <t>นายชินธันย์ กล้าแข็ง ครูกันต์</t>
  </si>
  <si>
    <t>0624955196</t>
  </si>
  <si>
    <t>เลขที่ 384. ม. 6 ศรีบัวบาน เมืองลำพูน ลำพูน 51000</t>
  </si>
  <si>
    <t>EA986320383TH</t>
  </si>
  <si>
    <t>ณัชชา คงแสง</t>
  </si>
  <si>
    <t>0631012934</t>
  </si>
  <si>
    <t>บ.78/1 ซอย3 ถนนวิเศษกุล ทับเที่ยง เมืองตรัง ตรัง 92000</t>
  </si>
  <si>
    <t>EA986320352TH</t>
  </si>
  <si>
    <t>นาตยา แก้วเมืองกลาง</t>
  </si>
  <si>
    <t>0656864807</t>
  </si>
  <si>
    <t>13/4ต.หลักด่าน อ.น้ำหนาว จ.เพชรบูรณ์ 67260 หลักด่าน น้ำหนาว เพชรบูรณ์ 67260</t>
  </si>
  <si>
    <t>EA986320349TH</t>
  </si>
  <si>
    <t>ขวัญมณี สิงพราม</t>
  </si>
  <si>
    <t>0830765119</t>
  </si>
  <si>
    <t>73/5หมู่4ต. พญาแมน พิชัย อุตรดิตถ์ 53120</t>
  </si>
  <si>
    <t>EA986320321TH</t>
  </si>
  <si>
    <t>ปุณญภา พิมลศรี</t>
  </si>
  <si>
    <t>0869992211</t>
  </si>
  <si>
    <t>70/1 ซอยลาดปลาเค้า24 เเขวงจรเข้บัว จรเข้บัว ลาดพร้าว กรุงเทพ 10230</t>
  </si>
  <si>
    <t>EA986320304TH</t>
  </si>
  <si>
    <t>JB003745136TH</t>
  </si>
  <si>
    <t>วิไลลักษณ์</t>
  </si>
  <si>
    <t>0880088953</t>
  </si>
  <si>
    <t>ชมนาวัง 113/301 ม.คณาทรัพย์ บางชัน คลองสามวา กรุงเทพ 10510</t>
  </si>
  <si>
    <t>JB003745122TH</t>
  </si>
  <si>
    <t>ปรานี เด่นดี เลขที่ 69 จรัญสนิทวงศ์</t>
  </si>
  <si>
    <t>82 ถนนจรัญสนิทวงศ์ บางอ้อ บางพลัด กรุงเทพ 10700</t>
  </si>
  <si>
    <t>JB003745119TH</t>
  </si>
  <si>
    <t>สงกรานต์</t>
  </si>
  <si>
    <t>0873322713</t>
  </si>
  <si>
    <t>สุขอุทัย 159/1 บ้านลำตะคร้อ ม.15 กันจุ บึงสามพัน เพชรบูรณ์ 67160</t>
  </si>
  <si>
    <t>JB003745105TH</t>
  </si>
  <si>
    <t>0865522747</t>
  </si>
  <si>
    <t xml:space="preserve"> 153/14 ม.2 ซ.แจ้งวัฒนะ10 แยก9-1-15 มีสุข5 ถ.แจ้งวัฒนะ ทุ่งสองห้อง หลักสี่ ทุ่งสองห้อง หลักสี่ กรุงเทพ 10210</t>
  </si>
  <si>
    <t>JB003745096TH</t>
  </si>
  <si>
    <t>นรินทร์รัตน์ โมราวรรณ</t>
  </si>
  <si>
    <t>0943515074</t>
  </si>
  <si>
    <t>ซ.มาบบายเลีย 29/2 ก่อนถึงเซเว่นซอยลับแล ปากซอยเป็นร้านทุกอย่าง20 เลขที่ 43/11 ม.5 หนองปรือ บางละมุง ชลบุรี 20150</t>
  </si>
  <si>
    <t>JB003745082TH</t>
  </si>
  <si>
    <t>กาหลง</t>
  </si>
  <si>
    <t>0899850509</t>
  </si>
  <si>
    <t>สุขขีเกตุ 733/345 ม 8 คูคต ลำลูกกา ปทุมธานี 12130</t>
  </si>
  <si>
    <t>JB003745051TH</t>
  </si>
  <si>
    <t>นายคัมภี คำชาลี</t>
  </si>
  <si>
    <t>0649955766</t>
  </si>
  <si>
    <t>8/25 ม.9 จ.ป.ร. กระบุรี ระนอง 85110</t>
  </si>
  <si>
    <t>JB003745034TH</t>
  </si>
  <si>
    <t>วิลัยรักษ์ จันทร์ดี</t>
  </si>
  <si>
    <t>0931345893</t>
  </si>
  <si>
    <t>14 ม.12 บ้านบัวพักเกวียน กวางโจน ภูเขียว ชัยภูมิ 36110</t>
  </si>
  <si>
    <t>JB003744997TH</t>
  </si>
  <si>
    <t>0819386804</t>
  </si>
  <si>
    <t>14/11 หมู่ที่3-หมายเหตุ เคลมลาซาด้า** บางแก้วฟ้า นครชัยศรี นครปฐม 73120</t>
  </si>
  <si>
    <t>เจตปรียา</t>
  </si>
  <si>
    <t>0910305402</t>
  </si>
  <si>
    <t>ผิวมา 95/1 หมู่ 2 น้ำไคร้ น้ำปาด อุตรดิตถ์ 53110</t>
  </si>
  <si>
    <t>JB003744970TH</t>
  </si>
  <si>
    <t>คุณวัลลภ ศรีอำพร</t>
  </si>
  <si>
    <t>0992919454</t>
  </si>
  <si>
    <t>ศูนย์ฟื้นฟูสมรรถภาพคนงานภาค2 12 ม.2 ซอย8 พนานิคม นิคมพัฒนา ระยอง 21180</t>
  </si>
  <si>
    <t>JB003744966TH</t>
  </si>
  <si>
    <t>พริกหยวก ยอดขาย</t>
  </si>
  <si>
    <t>0986018006</t>
  </si>
  <si>
    <t>120.00 สร้างโดย banthita250544 147/7 บ.บัวทอง บัวคำ โพธิ์ชัย ร้อยเอ็ด 45230</t>
  </si>
  <si>
    <t>JB003744952TH</t>
  </si>
  <si>
    <t>ปณดา วงษ์วิจิตร</t>
  </si>
  <si>
    <t>0837053822</t>
  </si>
  <si>
    <t>17/6 ม.8 อ้อมใหญ่ สามพราน นครปฐม 73160</t>
  </si>
  <si>
    <t>JB003744949TH</t>
  </si>
  <si>
    <t>JB003744918TH</t>
  </si>
  <si>
    <t>คุณมยุรา</t>
  </si>
  <si>
    <t>0845352047</t>
  </si>
  <si>
    <t>จิตรีชัย ไอบริจคอนโด 91/52 ม.15 บางหญ้าแพรก พระประแดง สมุทรปราการ 10130</t>
  </si>
  <si>
    <t>JB003744904TH</t>
  </si>
  <si>
    <t>นายสมชาย ทนงศักดิ์</t>
  </si>
  <si>
    <t>0866262461</t>
  </si>
  <si>
    <t>9/129 บ้านกลางเมือง ราชพฤกษ์-พระราม5 บางไผ่ เมืองนนทบุรี นนทบุรี 11000</t>
  </si>
  <si>
    <t>JB003744895TH</t>
  </si>
  <si>
    <t>วรรณี</t>
  </si>
  <si>
    <t>0862554471</t>
  </si>
  <si>
    <t>ลาดใต้ บจก.โคราชโรงสียงสงวน 282 ม.1 ถ.สุรนารายณ์ โคกสูง เมืองนครราชสีมา นครราชสีมา 30310</t>
  </si>
  <si>
    <t>JB003744881TH</t>
  </si>
  <si>
    <t>จิตตินภา วงษ์พานิช</t>
  </si>
  <si>
    <t>0895236338</t>
  </si>
  <si>
    <t>82หมู่6 ตากตก บ้านตาก ตาก 63120</t>
  </si>
  <si>
    <t>JB003744878TH</t>
  </si>
  <si>
    <t>สุนทรี พรมจอมใจ</t>
  </si>
  <si>
    <t>0944629879</t>
  </si>
  <si>
    <t>139/2 หมู่ที่ 6 บ้านวังหินซอง วังหิน วังโป่ง เพชรบูรณ์ 67240</t>
  </si>
  <si>
    <t>โสภิดา อัมพวัน</t>
  </si>
  <si>
    <t>0947873899</t>
  </si>
  <si>
    <t>95หมู่9บ้านเกษตรบูรณะ สะแกโพรง เมืองบุรีรัมย์ บุรีรัมย์ 31000</t>
  </si>
  <si>
    <t>0625704995</t>
  </si>
  <si>
    <t>296 ม.1 วัดธาตุ เมืองหนองคาย หนองคาย 43000</t>
  </si>
  <si>
    <t>0982193749</t>
  </si>
  <si>
    <t>135 หมู่ 6 บ้านโพธิ์น้อย โพนสูง ปทุมรัตน์ ร้อยเอ็ด 45190</t>
  </si>
  <si>
    <t>0843407899</t>
  </si>
  <si>
    <t>25ม.2-หมายเหตุ เคลมติ๊กต๊อก เขาบางแกรก หนองฉาง อุทัยธานี 61170</t>
  </si>
  <si>
    <t>สุภัทรา</t>
  </si>
  <si>
    <t>0968040996</t>
  </si>
  <si>
    <t>มรรคชีวะ 170/20 หมู่ 6 ภาคินบ้านเช่า 2 หนองน้อย วัดสิงห์ ชัยนาท 17120</t>
  </si>
  <si>
    <t>JB003744705TH</t>
  </si>
  <si>
    <t>ภัคณิชา เด่นเกิดผล</t>
  </si>
  <si>
    <t>0818895389</t>
  </si>
  <si>
    <t>6 ซอยติวานนท์24 แยก2/11 บางกระสอ เมืองนนทบุรี นนทบุรี 11000</t>
  </si>
  <si>
    <t>พัชรี จันทนา</t>
  </si>
  <si>
    <t>ตงก่วน88/9ม.4ต. คลองกิ่ว บ้านบึง ชลบุรี 20220</t>
  </si>
  <si>
    <t>JB003744674TH</t>
  </si>
  <si>
    <t>กิ่ง</t>
  </si>
  <si>
    <t>0927280628</t>
  </si>
  <si>
    <t>53 หมู่6 ไทรทอง คลองหาด สระแก้ว 27260</t>
  </si>
  <si>
    <t>JB003760796TH</t>
  </si>
  <si>
    <t>HUNTSMANN เปลี่ยนขนาดXL</t>
  </si>
  <si>
    <t>0952599465</t>
  </si>
  <si>
    <t>5ซอยสุจสวัสดิ์ 30 แยก 1-6 บางประกอก ราษฏร์บูรณะ บางปะกอก ราษฎร์บูรณะ กรุงเทพ 10140</t>
  </si>
  <si>
    <t>JB003811095TH</t>
  </si>
  <si>
    <t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จตุจักร จตุจักร กรุงเทพ 10900</t>
  </si>
  <si>
    <t>JB003812989TH</t>
  </si>
  <si>
    <t>JB003830316TH</t>
  </si>
  <si>
    <t>คุณสุรินทร์ พงษ์ประพันธ์</t>
  </si>
  <si>
    <t>0620369322</t>
  </si>
  <si>
    <t>20/196 หมู่ 6 หมู่บ้านไอลีฟทาวน์ กม 14 พันท้ายนรสิงห์ เมืองสมุทรสาคร สมุทรสาคร พันท้ายนรสิงห์ เมืองสมุทรสาคร สมุทรสาคร 74000</t>
  </si>
  <si>
    <t>JB003830320TH</t>
  </si>
  <si>
    <t>The Residences at Mandarin Oriental Bangkok Unit 4404 ถนนเจริญภนคร คลองต้นไทร คลองสาน กรุงเทพ 10600</t>
  </si>
  <si>
    <t>สาเหตุส่งเคลม</t>
  </si>
  <si>
    <t>สรุปสาเหตุการส่งเคลมจากแพลตฟอร์ม ปี 2567</t>
  </si>
  <si>
    <t>DBM43</t>
  </si>
  <si>
    <t>ธัญพร สรรเสริญ</t>
  </si>
  <si>
    <t>17/06/2024 14:46</t>
  </si>
  <si>
    <t>JB004351170TH</t>
  </si>
  <si>
    <t>DBM44</t>
  </si>
  <si>
    <t xml:space="preserve">ดารารัตน์ กอบกิจ </t>
  </si>
  <si>
    <t>17/06/2024 14:47</t>
  </si>
  <si>
    <t>JB004351166TH</t>
  </si>
  <si>
    <t>DBM66</t>
  </si>
  <si>
    <t>สุธรรมมา  ศิริโส</t>
  </si>
  <si>
    <t>17/06/2024 15:59</t>
  </si>
  <si>
    <t>JB004351135TH</t>
  </si>
  <si>
    <t>DBM68</t>
  </si>
  <si>
    <t>ทรรศนีย์  สุพลัง</t>
  </si>
  <si>
    <t>Thasanee Suphalang</t>
  </si>
  <si>
    <t>17/06/2024 16:08</t>
  </si>
  <si>
    <t>JB004351121TH</t>
  </si>
  <si>
    <t>DBM80</t>
  </si>
  <si>
    <t>น้ำใจ</t>
  </si>
  <si>
    <t>17/06/2024 16:48</t>
  </si>
  <si>
    <t>KERDO0128702175</t>
  </si>
  <si>
    <t>DBN4</t>
  </si>
  <si>
    <t>คุณอชิ</t>
  </si>
  <si>
    <t>17/06/2024 19:17</t>
  </si>
  <si>
    <t>TH52015SN4FY9D</t>
  </si>
  <si>
    <t>DBN13</t>
  </si>
  <si>
    <t>ไทเก้อ</t>
  </si>
  <si>
    <t>17/06/2024 20:35</t>
  </si>
  <si>
    <t>LEXPU0357404947</t>
  </si>
  <si>
    <t>DBN68</t>
  </si>
  <si>
    <t>k.พงษ์ธิรา</t>
  </si>
  <si>
    <t>18/06/2024 00:14</t>
  </si>
  <si>
    <t>TH71125SND2N1C</t>
  </si>
  <si>
    <t>DBN71</t>
  </si>
  <si>
    <t>k.nongmayyy</t>
  </si>
  <si>
    <t>18/06/2024 00:27</t>
  </si>
  <si>
    <t>LEXPU0357404806</t>
  </si>
  <si>
    <t>DBN95</t>
  </si>
  <si>
    <t xml:space="preserve"> Piya </t>
  </si>
  <si>
    <t>18/06/2024 07:20</t>
  </si>
  <si>
    <t>JB004351095TH</t>
  </si>
  <si>
    <t>DBN96</t>
  </si>
  <si>
    <t>เพชรลัดดา สองวงค์</t>
  </si>
  <si>
    <t>18/06/2024 07:21</t>
  </si>
  <si>
    <t>JB004351081TH</t>
  </si>
  <si>
    <t>DBO36</t>
  </si>
  <si>
    <t>ชิติพัทธ์ อัศวกิจวานิช</t>
  </si>
  <si>
    <t>18/06/2024 10:58</t>
  </si>
  <si>
    <t>DBO37</t>
  </si>
  <si>
    <t>ป้าแดง  หล้าทู</t>
  </si>
  <si>
    <t>18/06/2024 10:59</t>
  </si>
  <si>
    <t>DBO45</t>
  </si>
  <si>
    <t>ปรานี  เด่นดี</t>
  </si>
  <si>
    <t>Pranee Dendee</t>
  </si>
  <si>
    <t>18/06/2024 11:50</t>
  </si>
  <si>
    <t>DBO53</t>
  </si>
  <si>
    <t>คุณฟิต</t>
  </si>
  <si>
    <t>18/06/2024 12:53</t>
  </si>
  <si>
    <t>KERDO0128746453</t>
  </si>
  <si>
    <t>DBO54</t>
  </si>
  <si>
    <t>พรเพ็ญ เสือกะ</t>
  </si>
  <si>
    <t>18/06/2024 12:56</t>
  </si>
  <si>
    <t>DBP95</t>
  </si>
  <si>
    <t>กัลยกร หิรัญธนกิจ</t>
  </si>
  <si>
    <t>Kalyakorn Hirunthanakit</t>
  </si>
  <si>
    <t>18/06/2024 17:08</t>
  </si>
  <si>
    <t>DBQ90</t>
  </si>
  <si>
    <t>Fahir Yaopr</t>
  </si>
  <si>
    <t>18/06/2024 23:08</t>
  </si>
  <si>
    <t>LEXDO0104486546</t>
  </si>
  <si>
    <t>TH43015SD0Z41A</t>
  </si>
  <si>
    <t>คุณนฤมล หิรัญรักษ์</t>
  </si>
  <si>
    <t>0868945353</t>
  </si>
  <si>
    <t>ร้านข้าวสาร เรืองสุวรรณ 118-122 ถนนโสมพะมิตร เมืองกาฬสินธุ์ กาฬสินธุ์ กาฬสินธุ์ Thailand</t>
  </si>
  <si>
    <t>EA986321225TH</t>
  </si>
  <si>
    <t>พนอม</t>
  </si>
  <si>
    <t>0623977792</t>
  </si>
  <si>
    <t>50/53 หนองผึ้ง สารภี เชียงใหม่ 50140</t>
  </si>
  <si>
    <t>EA986321211TH</t>
  </si>
  <si>
    <t>จุฑาทิพย์</t>
  </si>
  <si>
    <t>0917827684</t>
  </si>
  <si>
    <t>154/4 ม.8 หัวรอ พระนครศรีอยุธยา พระนครศรีอยุธยา 13000</t>
  </si>
  <si>
    <t>EA986321208TH</t>
  </si>
  <si>
    <t>นที สาลีกุล</t>
  </si>
  <si>
    <t>0918647783</t>
  </si>
  <si>
    <t>100 ม. 4 ซ. ศรีสง่า 2 ดงเดือย กงไกรลาศ สุโขทัย 64170</t>
  </si>
  <si>
    <t>EA986321137TH</t>
  </si>
  <si>
    <t>คุณหยี้</t>
  </si>
  <si>
    <t>0863653517</t>
  </si>
  <si>
    <t>67/108 ซ.เพชรเกษม 55/2 หลักสอง บางแค กรุงเทพ 10160</t>
  </si>
  <si>
    <t>EA986321123TH</t>
  </si>
  <si>
    <t>สุภิดา ศรีสมวงษ์</t>
  </si>
  <si>
    <t>0805580187</t>
  </si>
  <si>
    <t>17/1 หมู่ 3 ธงชัย เมืองเพชรบุรี เพชรบุรี 76000</t>
  </si>
  <si>
    <t>EA986321097TH</t>
  </si>
  <si>
    <t>คุณแก้ว</t>
  </si>
  <si>
    <t>0653953265</t>
  </si>
  <si>
    <t>152/3-4 ม.16 บางพึ่ง พระประแดง สมุทรปราการ 10130</t>
  </si>
  <si>
    <t>EA986320984TH</t>
  </si>
  <si>
    <t>คุณศนิมาภา วัฒนภูติ</t>
  </si>
  <si>
    <t>0636324269</t>
  </si>
  <si>
    <t>42/461 ม.3 ซอย 7/7 บางสีทอง บางกรวย นนทบุรี 11130</t>
  </si>
  <si>
    <t>EA986320922TH</t>
  </si>
  <si>
    <t>คุณตุ๊ก</t>
  </si>
  <si>
    <t>0899698056</t>
  </si>
  <si>
    <t>58/4 ซ. ร่วมฤดี วิทยุ ลุมพินี ปทุมวัน ลุมพินี ปทุมวัน กรุงเทพ 10330</t>
  </si>
  <si>
    <t>EA986320848TH</t>
  </si>
  <si>
    <t>ณิชชา วุฒิสมานันท์</t>
  </si>
  <si>
    <t>0846966558</t>
  </si>
  <si>
    <t>688 ม.สินทวีงามเจริญ ซ.3/6 ถ.พระราม 2 ท่าข้าม บางขุนเทียน กรุงเทพ 10150</t>
  </si>
  <si>
    <t>EA986320777TH</t>
  </si>
  <si>
    <t>อัจฉรา</t>
  </si>
  <si>
    <t>0814938940</t>
  </si>
  <si>
    <t>178 มบ.ปฐมธานี พระประโทน เมืองนครปฐม นครปฐม 73000</t>
  </si>
  <si>
    <t>EA986320763TH</t>
  </si>
  <si>
    <t>0896403454</t>
  </si>
  <si>
    <t>234/152 ม.3 มบ.เทพารักษ์วิลล่า ถ.เทพารักษ์ เทพารักษ์ เมืองสมุทรปราการ สมุทรปราการ 10270</t>
  </si>
  <si>
    <t>EA986320750TH</t>
  </si>
  <si>
    <t>ธนทัสนันท์ สีแดด</t>
  </si>
  <si>
    <t>0854919465</t>
  </si>
  <si>
    <t>124/79 ม2 บึง ศรีราชา, ชลบุรี บึง ศรีราชา ชลบุรี 20230</t>
  </si>
  <si>
    <t>EA986320746TH</t>
  </si>
  <si>
    <t>0869285170</t>
  </si>
  <si>
    <t>596 ม.7 ลาดยาว ลาดยาว นครสวรรค์ 60150</t>
  </si>
  <si>
    <t>EA986320732TH</t>
  </si>
  <si>
    <t>0828836959</t>
  </si>
  <si>
    <t>315 ม.6 ป่าแดง ชาติตระการ พิษณุโลก 65170</t>
  </si>
  <si>
    <t>EA986320729TH</t>
  </si>
  <si>
    <t>ชมัยพร</t>
  </si>
  <si>
    <t>0924354678</t>
  </si>
  <si>
    <t>174 ม.1 เทพนิมิต เขาสมิง ตราด 23150</t>
  </si>
  <si>
    <t>EA986320715TH</t>
  </si>
  <si>
    <t>หลวงอา</t>
  </si>
  <si>
    <t>0815070775</t>
  </si>
  <si>
    <t>143 ม.5 บ้านนายางใต้ ภูกระดึง ภูกระดึง เลย 42180</t>
  </si>
  <si>
    <t>EA986320701TH</t>
  </si>
  <si>
    <t>รุ่ง</t>
  </si>
  <si>
    <t>0892227744</t>
  </si>
  <si>
    <t>75 ซ.เพิ่งมี 29 เพิ่มพูลทรัพย์ ถ.สุขุมวิท บางจาก พระโขนง กรุงเทพ 10260</t>
  </si>
  <si>
    <t>EA986320692TH</t>
  </si>
  <si>
    <t>ภัทร</t>
  </si>
  <si>
    <t>0887896639</t>
  </si>
  <si>
    <t>254/78 ซ.เคหะร่มเกล้า 39 คลองสองต้นนุ่น ลาดกระบัง กรุงเทพ 10520</t>
  </si>
  <si>
    <t>EA986320689TH</t>
  </si>
  <si>
    <t>สมใจ</t>
  </si>
  <si>
    <t>0870170791</t>
  </si>
  <si>
    <t>79/25 ม.2 บางหลวง เมืองปทุมธานี ปทุมธานี 12000</t>
  </si>
  <si>
    <t>EA986320675TH</t>
  </si>
  <si>
    <t>ป้าติ๋ม</t>
  </si>
  <si>
    <t>0628800882</t>
  </si>
  <si>
    <t>162 ซ.สุขุมวิท81 แยกซ้ายมือหลังห้างเซนจัวรี่ สวนหลวง สวนหลวง กรุงเทพ 10250</t>
  </si>
  <si>
    <t>EA986320661TH</t>
  </si>
  <si>
    <t>อดุลย์</t>
  </si>
  <si>
    <t>0817099942</t>
  </si>
  <si>
    <t>วิริยมานุวงษ์ 433หมู่1 สูงเนิน สูงเนิน นครราชสีมา 30170</t>
  </si>
  <si>
    <t>EA986320658TH</t>
  </si>
  <si>
    <t>คุณเจมส์</t>
  </si>
  <si>
    <t>0923536879</t>
  </si>
  <si>
    <t>161/73 หมู่บ้านโอโซเพลส หมู่ 3 บึง ศรีราชา ชลบุรี 20230</t>
  </si>
  <si>
    <t>EA986320644TH</t>
  </si>
  <si>
    <t>วลิดา</t>
  </si>
  <si>
    <t>0843670449</t>
  </si>
  <si>
    <t>266 ม.1 ศรีดงเย็น ไชยปราการ เชียงใหม่ 50320</t>
  </si>
  <si>
    <t>EA986320635TH</t>
  </si>
  <si>
    <t>จิ</t>
  </si>
  <si>
    <t>0817340456</t>
  </si>
  <si>
    <t>58-60 ถ.จรัญสนิทวงศ์44 เยี่ยงแยก7 บางยี่ขัน บางพลัด กรุงเทพ 10700</t>
  </si>
  <si>
    <t>EA986320627TH</t>
  </si>
  <si>
    <t>ธัญญารัตน์</t>
  </si>
  <si>
    <t>0654169816</t>
  </si>
  <si>
    <t>48/59 มบ.อนันดาบิชไลฟ์ ถ.บางนา-ตราด บางพลีใหญ่ บางพลี สมุทรปราการ 10540</t>
  </si>
  <si>
    <t>EA986320613TH</t>
  </si>
  <si>
    <t>- [ ] เกษศิณี. รัตนภรณ์</t>
  </si>
  <si>
    <t>0936565354</t>
  </si>
  <si>
    <t>9/30. ม. แลนด์มารค์. ถนนสุคนสวัสดิ์. 25 ลาดพร้าว ลาดพร้าว กรุงเทพ 10230</t>
  </si>
  <si>
    <t>EA986320600TH</t>
  </si>
  <si>
    <t>สุภาพร นามโคตร</t>
  </si>
  <si>
    <t>0895778659</t>
  </si>
  <si>
    <t>456/25 หมู่บ้านลีลาวะดี ม.1 ท่าขอนยาง กันทรวิชัย มหาสารคาม 44150</t>
  </si>
  <si>
    <t>EA986320595TH</t>
  </si>
  <si>
    <t>เขต</t>
  </si>
  <si>
    <t>0923792888</t>
  </si>
  <si>
    <t>320 ม.3 พรหมพิราม พรหมพิราม พิษณุโลก 65150</t>
  </si>
  <si>
    <t>EA986320587TH</t>
  </si>
  <si>
    <t>ศิริลักษณ์</t>
  </si>
  <si>
    <t>0819921075</t>
  </si>
  <si>
    <t>อย่างไพบูลย์ บ.ลักซ์คลีนนิ่งซัพพลาย 100 ถ.จามเทวี เวียงเหนือ เมืองลำปาง ลำปาง 52000</t>
  </si>
  <si>
    <t>EA986320573TH</t>
  </si>
  <si>
    <t>ณัฐพร บุญเจริญพาณิชย์</t>
  </si>
  <si>
    <t>0818531839</t>
  </si>
  <si>
    <t>78 ม.3 สิงห์ บางระจัน สิงห์บุรี 16130</t>
  </si>
  <si>
    <t>EA986320560TH</t>
  </si>
  <si>
    <t>อารี</t>
  </si>
  <si>
    <t>0646519062</t>
  </si>
  <si>
    <t>33/54 ม.4 มบ.ราชพฤกษ์4 ทับมา เมืองระยอง ระยอง 21000</t>
  </si>
  <si>
    <t>EA986320556TH</t>
  </si>
  <si>
    <t>0818937836</t>
  </si>
  <si>
    <t>145/2 ถ.ปฏิพัทธ์ ตลาดเหนือ เมืองภูเก็ต ภูเก็ต 83000</t>
  </si>
  <si>
    <t>EA986320542TH</t>
  </si>
  <si>
    <t>สมพร</t>
  </si>
  <si>
    <t>0867044968</t>
  </si>
  <si>
    <t>10/33 ม.6 เสม็ด เมืองชลบุรี ชลบุรี 20000</t>
  </si>
  <si>
    <t>EA986320539TH</t>
  </si>
  <si>
    <t>วันดี</t>
  </si>
  <si>
    <t>0870488806</t>
  </si>
  <si>
    <t>3769/39 ซ.อยู่ดี4 ถ.จันทร์ บางโคล่ บางคอแหลม กรุงเทพ 10120</t>
  </si>
  <si>
    <t>EA986320525TH</t>
  </si>
  <si>
    <t>กิติพันธ์</t>
  </si>
  <si>
    <t>0958925154</t>
  </si>
  <si>
    <t>428 ม.1 หนองผึ้ง สารภี เชียงใหม่ 50140</t>
  </si>
  <si>
    <t>EA986320511TH</t>
  </si>
  <si>
    <t>ลำพิน</t>
  </si>
  <si>
    <t>0989156662</t>
  </si>
  <si>
    <t>134ม.4 ดอนแก้ว สารภี เชียงใหม่ 50140</t>
  </si>
  <si>
    <t>EA986320508TH</t>
  </si>
  <si>
    <t>พิมพ์วลัญช์</t>
  </si>
  <si>
    <t>0979564561</t>
  </si>
  <si>
    <t>86/1 ม.9 ซ.ทิพวัล ถ.หนองสำโรง หมูม่น เมืองอุดรธานี อุดรธานี 41000</t>
  </si>
  <si>
    <t>EA986320485TH</t>
  </si>
  <si>
    <t>น ส อภิญญา เจริญหิรัญสกุล</t>
  </si>
  <si>
    <t>0812772606</t>
  </si>
  <si>
    <t>12/340 ม 1 ซ 2 สะพานดำ คลองแห หาดใหญ่ สงขลา 90110</t>
  </si>
  <si>
    <t>EA986320471TH</t>
  </si>
  <si>
    <t>จินรัตน์</t>
  </si>
  <si>
    <t>0817227746</t>
  </si>
  <si>
    <t>550 ซ.เพชรบุรี20 ถนนเพชรบุรี ราชเทวี ถนนเพชรบุรี ราชเทวี กรุงเทพ 10400</t>
  </si>
  <si>
    <t>EA986320468TH</t>
  </si>
  <si>
    <t>รัก</t>
  </si>
  <si>
    <t>0885075537</t>
  </si>
  <si>
    <t>212/28 สุขุมวิทพลาซ่าชั้น 4 ร้านเกงกิมาสสาจ สุขุมวิซอย12 ถ.สุขุมวิท เเขวงคลองเตย คลองเตย คลองเตย กรุงเทพ 10110</t>
  </si>
  <si>
    <t>EA986320454TH</t>
  </si>
  <si>
    <t>วินัย</t>
  </si>
  <si>
    <t>0846546262</t>
  </si>
  <si>
    <t>969/516 มบ.ภัสสร4 ซ.12 ถ.รังสิต-นครนายก ประชาธิปัตย์ ธัญบุรี ปทุมธานี 12130</t>
  </si>
  <si>
    <t>EA986320445TH</t>
  </si>
  <si>
    <t>บุญนริศ รักษ์ศรีทอง</t>
  </si>
  <si>
    <t>0933894422</t>
  </si>
  <si>
    <t>45/9หมู่ที่3 ท่าซัก เมืองนครศรีธรรมราช นครศรีธรรมราช 80000</t>
  </si>
  <si>
    <t>EA986320437TH</t>
  </si>
  <si>
    <t>นพรัตน์ รจนากูล นาคจู</t>
  </si>
  <si>
    <t>0899393991</t>
  </si>
  <si>
    <t>70/20 หมู่16 คูคต ลำลูกกา ปทุมธานี 12130</t>
  </si>
  <si>
    <t>EA986320423TH</t>
  </si>
  <si>
    <t>โอชิน</t>
  </si>
  <si>
    <t>0930366061</t>
  </si>
  <si>
    <t>116/7หมู่6 แสวงหา แสวงหา อ่างทอง 14150</t>
  </si>
  <si>
    <t>EA986320410TH</t>
  </si>
  <si>
    <t>มะลิ แซ่ลี้</t>
  </si>
  <si>
    <t>0658530501</t>
  </si>
  <si>
    <t>7/485 ม.6 มาบยางพร ปลวกแดง ระยอง 21140</t>
  </si>
  <si>
    <t>EA986320370TH</t>
  </si>
  <si>
    <t>วิสูตร เลิศไสว เลขที่</t>
  </si>
  <si>
    <t>0818300093</t>
  </si>
  <si>
    <t>94 ซอยบางแวก 158 ถนนทวีวัฒนา บางไผ่ บางแค กรุงเทพ 10160</t>
  </si>
  <si>
    <t>EA986320366TH</t>
  </si>
  <si>
    <t>มะโน 169 ม.1บ.หัวเสือ หัวเสือ ขุขันธ์ ศรีสะเกษ 33140</t>
  </si>
  <si>
    <t>EA986320335TH</t>
  </si>
  <si>
    <t>ชลิดา เดชสุรพงศ์</t>
  </si>
  <si>
    <t>0818099751</t>
  </si>
  <si>
    <t>59/11 หมู่ 5 ซอยบรมราชชนนี 74 แยก 8 ถนนบรมราชชนนี ศาลาธรรมสพน์ ทวีวัฒนา กรุงเทพ 10170</t>
  </si>
  <si>
    <t>EA986320318TH</t>
  </si>
  <si>
    <t>0827604519</t>
  </si>
  <si>
    <t>94/2 คาเมะคาเฟ่ ถ.สนามกีฬา ศรีภูมิ เมืองเชียงใหม่ เชียงใหม่ 50200</t>
  </si>
  <si>
    <t>JB003745140TH</t>
  </si>
  <si>
    <t>ส่งคุณจันทรา ปฏิมาประกร</t>
  </si>
  <si>
    <t>0802758176</t>
  </si>
  <si>
    <t>67 / 357 ซ.มณฑา 15 หมู่บ้านกฤษดาซิตี้กอล์ฟฮิลล์ บางกระเบา นครชัยศรี นครปฐม 73120</t>
  </si>
  <si>
    <t>JB003745079TH</t>
  </si>
  <si>
    <t>0816119159</t>
  </si>
  <si>
    <t>ผลสมบุญ 327/1 ถ.วงศ์สว่าง ซ.วงศ์สว่าง 19แยก 5 วงศ์สว่าง วงศ์สว่าง บางซื่อ กรุงเทพ 10800</t>
  </si>
  <si>
    <t>JB003745025TH</t>
  </si>
  <si>
    <t>0926705523</t>
  </si>
  <si>
    <t>สุขดี 85/1 ม.5 ธรรมศาลา เมืองนครปฐม นครปฐม 73000</t>
  </si>
  <si>
    <t>JB003745017TH</t>
  </si>
  <si>
    <t>0895038990</t>
  </si>
  <si>
    <t>468 ถนนอิสรภาพ ศิริราช บางกอกน้อย กรุงเทพ 10700</t>
  </si>
  <si>
    <t>JB003745003TH</t>
  </si>
  <si>
    <t>สุรัช คุ้มวงศ์</t>
  </si>
  <si>
    <t>0944439564</t>
  </si>
  <si>
    <t>123/7.ม7 เชียงรากน้อย บางปะอิน พระนครศรีอยุธยา 13180</t>
  </si>
  <si>
    <t>JB003744935TH</t>
  </si>
  <si>
    <t>0623987276</t>
  </si>
  <si>
    <t>กตาธิกรณ์ 37/23 ซ.เย็นจิต6 เข้าซอยเจอสี่แยกเลี้ยวขวา บ้านหลังที่4ขวามือ ถ.จันทร์ ทุ่งวัดดอน สาทร กรุงเทพ 10120</t>
  </si>
  <si>
    <t>JB003744921TH</t>
  </si>
  <si>
    <t>ปุ้ม อัปสร</t>
  </si>
  <si>
    <t>0819281723</t>
  </si>
  <si>
    <t>28/726 หมู่ 2 คลองห้า คลองหลวง ปทุมธานี 12120</t>
  </si>
  <si>
    <t>JB003744864TH</t>
  </si>
  <si>
    <t>คุณอุมาพร บุญศรี</t>
  </si>
  <si>
    <t>0867269070</t>
  </si>
  <si>
    <t>58/44 หมู่บ้านประภาทรัพย์ 3 ซอย 11 ถนนคู้บอน บางชัน คลองสามวา กรุงเทพ 10510</t>
  </si>
  <si>
    <t>JB003744855TH</t>
  </si>
  <si>
    <t>กลอยใจ</t>
  </si>
  <si>
    <t>0897030227</t>
  </si>
  <si>
    <t>299/35 มบ.กรุงไทย ซ.3 ติดกับมาลาเบี่ยง ถ.มาลาเบี่ยง ในเมือง เมืองพิษณุโลก พิษณุโลก 65000</t>
  </si>
  <si>
    <t>JB003744847TH</t>
  </si>
  <si>
    <t>พัชริน</t>
  </si>
  <si>
    <t>0895558979</t>
  </si>
  <si>
    <t>151/64 ม.7 มบ.คันทรีโฮม1 ซ.8 สุรศักดิ์ ศรีราชา ชลบุรี 20110</t>
  </si>
  <si>
    <t>JB003744833TH</t>
  </si>
  <si>
    <t>Man</t>
  </si>
  <si>
    <t>0878348448</t>
  </si>
  <si>
    <t>80/179 หมู่บ้านเพ็ญพร บางมด ทุ่งครุ กรุงเทพ 10140</t>
  </si>
  <si>
    <t>JB003744820TH</t>
  </si>
  <si>
    <t>0863095965</t>
  </si>
  <si>
    <t>นิโครธานนท์ ฟ้า ร้านทำเล็บ Reya Nails&amp;Spa ร้านติดกับอู่รถบัสค่ะ 168/9 ม.3 ซ.กังสดาล หนองไม้แดง เมืองชลบุรี ชลบุรี 20000</t>
  </si>
  <si>
    <t>JB003744816TH</t>
  </si>
  <si>
    <t>สกาวรัตน์</t>
  </si>
  <si>
    <t>0889944695</t>
  </si>
  <si>
    <t>มหัทธนานนท์ 36 พัฒนาการซอย 39 ถนนพัฒนาการ สวนหลวง สวนหลวง กรุงเทพ 10250</t>
  </si>
  <si>
    <t>JB003744802TH</t>
  </si>
  <si>
    <t>วงเดือน ทองมาก</t>
  </si>
  <si>
    <t>0891177677</t>
  </si>
  <si>
    <t>หมู่บ้านเปรมฤทัยเลคพาร์ค 139/148 ซ.9 ต.พยอม, พยอม วังน้อย, พระนครศรีอยุธยา พยอม วังน้อย พระนครศรีอยุธยา 13170</t>
  </si>
  <si>
    <t>JB003744793TH</t>
  </si>
  <si>
    <t>โสภาวรรณ โสธนะ</t>
  </si>
  <si>
    <t>0642294442</t>
  </si>
  <si>
    <t>65/5 ม.3 กะเฉด เมืองระยอง ระยอง 21100</t>
  </si>
  <si>
    <t>JB003744780TH</t>
  </si>
  <si>
    <t>ปาลิน เกิดปาน จิตกร เอ็กซ์เพรส</t>
  </si>
  <si>
    <t>0867241525</t>
  </si>
  <si>
    <t>998/39-40 ถ.กวงเฮง เมืองใต้ เมืองศรีสะเกษ ศรีสะเกษ 33000</t>
  </si>
  <si>
    <t>JB003744776TH</t>
  </si>
  <si>
    <t>ธีรพร</t>
  </si>
  <si>
    <t>0818182996</t>
  </si>
  <si>
    <t>โชคเรืองสกุล 264/100 หมู่บ้านแกรนด์มิราเคิล ไชยมงคล เมืองนครราชสีมา นครราชสีมา 30000</t>
  </si>
  <si>
    <t>JB003744691TH</t>
  </si>
  <si>
    <t>คุณชฏาภรณ์</t>
  </si>
  <si>
    <t>0897261616</t>
  </si>
  <si>
    <t>บุญสิน 96/4 ม.5 ช.บรมธนรัตน์ 2 หน้าเมือง เกาะสมุย สุราษฎร์ธานี 84140</t>
  </si>
  <si>
    <t>JB003744665TH</t>
  </si>
  <si>
    <t>พรรณวดี</t>
  </si>
  <si>
    <t>0819844564</t>
  </si>
  <si>
    <t>766 หมู่บ้านสินทวีวิลล่า ถนนพระราม2 ซอยพระรามที่ 2ซอย 43 บางมด จอมทอง กรุงเทพ 10150</t>
  </si>
  <si>
    <t>JB003744657TH</t>
  </si>
  <si>
    <t>ลาวัลย์</t>
  </si>
  <si>
    <t>0818327989</t>
  </si>
  <si>
    <t>เลิศเรืองอมร 99/167 หมู่4 หมู่บ้านพฤกษ์ภิรมย์รีเจ้นท์ ฝั่งขาออกระหว่างพระราม2ซอย85-87 ถนนพระราม2 แสมดำ บางขุนเทียน กรุงเทพ 10150</t>
  </si>
  <si>
    <t>JB003744643TH</t>
  </si>
  <si>
    <t>นายเจริญ เหล่าเลิศฤทธิ์</t>
  </si>
  <si>
    <t>0898282889</t>
  </si>
  <si>
    <t>600|21 ถนนเจริญนคร บุคคโล ธนบุรี กรุงเทพ 10600</t>
  </si>
  <si>
    <t>EA986331576TH</t>
  </si>
  <si>
    <t>0819710195</t>
  </si>
  <si>
    <t>64/358 ถ.วิมานแมน ปากน้ำโพ เมืองนครสวรรค์ นครสวรรค์ 60000</t>
  </si>
  <si>
    <t>EA986446980TH</t>
  </si>
  <si>
    <t>สุรินทร์</t>
  </si>
  <si>
    <t>0656201876</t>
  </si>
  <si>
    <t>พลสีดา 348/4-5มนัสนันอพาทเม้น สุขุมวิท103/2 บางนาเหนือ บางนา กรุงเทพ 10260</t>
  </si>
  <si>
    <t>EA986547952TH</t>
  </si>
  <si>
    <t>กาญจนา อ่อนหวาน</t>
  </si>
  <si>
    <t>0926522990</t>
  </si>
  <si>
    <t>68/2 ม. ช่องด่าน บ่อพลอย กาญจนบุรี 71160</t>
  </si>
  <si>
    <t>EA986547949TH</t>
  </si>
  <si>
    <t>นิตยา เจียนจอหอ</t>
  </si>
  <si>
    <t>0872390196</t>
  </si>
  <si>
    <t>226 ม. 7 โป่งตาลอง ปากช่อง นครราชสีมา 30130</t>
  </si>
  <si>
    <t>EA986547935TH</t>
  </si>
  <si>
    <t>คมกฤษ ทะลิ</t>
  </si>
  <si>
    <t>0992189415</t>
  </si>
  <si>
    <t>99/200มบ.ชัยฟฤกษ์ ซ.2/2 ออเงิน สายไหม กรุงเทพ 10220</t>
  </si>
  <si>
    <t>EA986547918TH</t>
  </si>
  <si>
    <t>EA986547895TH</t>
  </si>
  <si>
    <t>นายวัชรินทร์ ทองธีระ เลขที่</t>
  </si>
  <si>
    <t>0898453079</t>
  </si>
  <si>
    <t>541/1ถนนหลักเมือง เมืองปัก ปักธงชัย นครราชสีมา 30150</t>
  </si>
  <si>
    <t>EA986547881TH</t>
  </si>
  <si>
    <t>อารีย์ บุญเกิด</t>
  </si>
  <si>
    <t>0843535860</t>
  </si>
  <si>
    <t>203/2ม.1 สามง่าม ดอนตูม นครปฐม 73150</t>
  </si>
  <si>
    <t>EA986547878TH</t>
  </si>
  <si>
    <t>รำพรรณ ชาญวิรัตน์</t>
  </si>
  <si>
    <t>0817698318</t>
  </si>
  <si>
    <t>218หมู่2 โคกพระ กันทรวิชัย มหาสารคาม 44150</t>
  </si>
  <si>
    <t>EA986547864TH</t>
  </si>
  <si>
    <t>อุดมผล ร้านโชคตามโฮมมาร์ท 150/6 ถ.ศรีสุริยวงคฺ์ หน้าเมือง เมืองราชบุรี ราชบุรี 70000</t>
  </si>
  <si>
    <t>EA986547833TH</t>
  </si>
  <si>
    <t>พงษ์รัตน์</t>
  </si>
  <si>
    <t>0850732792</t>
  </si>
  <si>
    <t>ชวนเชย 11/141แฟลต11ชั้น5 เคหะคลองเตย3ถ.อาจณรงค์ ก.ท.ม. คลองเตย คลองเตย กรุงเทพ 10110</t>
  </si>
  <si>
    <t>EA986547816TH</t>
  </si>
  <si>
    <t>วลัยรัตน์ ดำรงศิลป์</t>
  </si>
  <si>
    <t>0814565759</t>
  </si>
  <si>
    <t>585 ซ.กาญจนาภิเษก008 หมู่บ้านเศรษฐีวิวล์ ถ.กาญจนาภิเษก บางแค บางแค กรุงเทพ 10160</t>
  </si>
  <si>
    <t>EA986547793TH</t>
  </si>
  <si>
    <t>สุทธิเมฆ กระแสโสม</t>
  </si>
  <si>
    <t>0801812425</t>
  </si>
  <si>
    <t>65หมู่3บ้านไผ่งาม บริษัทคอนกรีตไลน์ ดอนตูม บางเลน นครปฐม 73130</t>
  </si>
  <si>
    <t>EA986547776TH</t>
  </si>
  <si>
    <t>อนงค์นุช ลี้ตระกูลเจริญ</t>
  </si>
  <si>
    <t>0853049338</t>
  </si>
  <si>
    <t>260 ม.7 บ้านหนองแดงต.ชุมพวงอ.ชุมพวงจ.นครราชสีมา ชุมพวง ชุมพวง นครราชสีมา 30270</t>
  </si>
  <si>
    <t>EA986547762TH</t>
  </si>
  <si>
    <t>EA986547759TH</t>
  </si>
  <si>
    <t>วัลย์วริณ ตราชู</t>
  </si>
  <si>
    <t>0818534550</t>
  </si>
  <si>
    <t>42 ม.11 บางกระสั้น บางปะอิน พระนครศรีอยุธยา 13160</t>
  </si>
  <si>
    <t>EA986547731TH</t>
  </si>
  <si>
    <t>คุณบุตร</t>
  </si>
  <si>
    <t>0924926855</t>
  </si>
  <si>
    <t>166 ถ.โชคชัย4 ลาดพร้าว ลาดพร้าว กรุงเทพ 10230</t>
  </si>
  <si>
    <t>EA986547728TH</t>
  </si>
  <si>
    <t>กฤษฎิ์ แต้ตระกูล</t>
  </si>
  <si>
    <t>0645468422</t>
  </si>
  <si>
    <t>117/3 ม.2 บางจาก เมืองนครศรีธรรมราช นครศรีธรรมราช 80330</t>
  </si>
  <si>
    <t>EA986547705TH</t>
  </si>
  <si>
    <t>EA986547688TH</t>
  </si>
  <si>
    <t>พิมพอน</t>
  </si>
  <si>
    <t>0849118020</t>
  </si>
  <si>
    <t>1/1 ม.1 ควนเมา รัษฎา ตรัง 92160</t>
  </si>
  <si>
    <t>EA986547674TH</t>
  </si>
  <si>
    <t>เดือนดาว</t>
  </si>
  <si>
    <t>0822596826</t>
  </si>
  <si>
    <t>88/70 หมู่บ้าน พลีโน่ พระราม9 กรุงเทพกรีฑา กาญจนาภิเษก 25 แยก 1 ทับช้าง สะพานสูง กรุงเทพ 10250</t>
  </si>
  <si>
    <t>EA986547665TH</t>
  </si>
  <si>
    <t>ประภาวรรณ สุกัลยาอนันต์</t>
  </si>
  <si>
    <t>0955753506</t>
  </si>
  <si>
    <t xml:space="preserve"> โรงเรียนสาธิตมหาวิทยาลัยราชภัฏบ้านสมเด็จเจ้าพระยา1061อาคาร18ซอยอิสรภาพ15ถนนอิสรภาพ หิรัญรูจี ธนบุรี กรุงเทพ 10600</t>
  </si>
  <si>
    <t>JB003895144TH</t>
  </si>
  <si>
    <t>นายรัตนะ ชื่นวัฒนา</t>
  </si>
  <si>
    <t>0868646094</t>
  </si>
  <si>
    <t>69/9 ถนนชยางกรู ข. มุกดาหาร เมืองมุกดาหาร มุกดาหาร 49000</t>
  </si>
  <si>
    <t>JB003895135TH</t>
  </si>
  <si>
    <t>รำพรรณ</t>
  </si>
  <si>
    <t>0850240312</t>
  </si>
  <si>
    <t>แตงอ่อน ร้านไหมไทย bymaliwan 44/1. ถนนแก้วเสนา อ.วารินชำราบ วารินชำราบ วารินชำราบ อุบลราชธานี 34190</t>
  </si>
  <si>
    <t>JB003895127TH</t>
  </si>
  <si>
    <t>ปุ๋ม</t>
  </si>
  <si>
    <t>0851189386</t>
  </si>
  <si>
    <t>25/326 มบ.เกศรี2 แยก5ก ซ.รามคำแหง124 ถ.รามคำแหง สะพานสูง สะพานสูง กรุงเทพ 10240</t>
  </si>
  <si>
    <t>JB003895100TH</t>
  </si>
  <si>
    <t>0839079352</t>
  </si>
  <si>
    <t>73/152 ม.5 มบ.พฤกษาวิลเลจ28 ซีนเนอร์รี่ ซอย10 เสาธงหิน บางใหญ่ นนทบุรี 11140</t>
  </si>
  <si>
    <t>JB003895095TH</t>
  </si>
  <si>
    <t>พัชร</t>
  </si>
  <si>
    <t>0934873750</t>
  </si>
  <si>
    <t>ปัจจุโส บ้านไข่นุ่ม ม.3 บ้านเลขที่31 ผักแว่น จังหาร ร้อยเอ็ด 45000</t>
  </si>
  <si>
    <t>JB003895087TH</t>
  </si>
  <si>
    <t>คุณเบญญาภา พลพันธ์</t>
  </si>
  <si>
    <t>0929642425</t>
  </si>
  <si>
    <t>139/5 โรงเรียนอนุบาลพลพันธ์ ถ.ชายทะเล ปากพนังฝั่งตะวันออก ปากพนัง นครศรีธรรมราช 80140</t>
  </si>
  <si>
    <t>JB003895073TH</t>
  </si>
  <si>
    <t>ขวัญชีวา ผ่องแผ้ว</t>
  </si>
  <si>
    <t>0849002044</t>
  </si>
  <si>
    <t>171 หมู่ 3 รังสิต-นครนายก 16 ประชาธิปัตย์ ธัญบุรี ปทุมธานี 12130</t>
  </si>
  <si>
    <t>JB003895060TH</t>
  </si>
  <si>
    <t>คุณบัวชมพู</t>
  </si>
  <si>
    <t>0983647001</t>
  </si>
  <si>
    <t>ไวยิ่งยุทธ์ 14/6หมู่5 ลาดหญ้า เมืองกาญจนบุรี กาญจนบุรี 71190</t>
  </si>
  <si>
    <t>JB003895056TH</t>
  </si>
  <si>
    <t>เกวลี ฤทธิ์สีบุญ</t>
  </si>
  <si>
    <t>0983591922</t>
  </si>
  <si>
    <t>250 หมู่ 12 บ้าน บ่ะทอง พรรณา พรรณานิคม สกลนคร 47130</t>
  </si>
  <si>
    <t>0899473292</t>
  </si>
  <si>
    <t>รร.บ้านปัญจคาม 162 ม.4 โคกกลาง ลำปลายมาศ บุรีรัมย์ 31130</t>
  </si>
  <si>
    <t>JB003895025TH</t>
  </si>
  <si>
    <t>สุดารัตน์ มีศรี</t>
  </si>
  <si>
    <t>0811076651</t>
  </si>
  <si>
    <t>59/758 สวนทอง 7 ซอย1 ลาดสวาย ลำลูกกา ปทุมธานี 12150</t>
  </si>
  <si>
    <t>JB003895011TH</t>
  </si>
  <si>
    <t>0988988162</t>
  </si>
  <si>
    <t>78/3 ม.5 เขาชะงุ้ม โพธาราม ราชบุรี 70120</t>
  </si>
  <si>
    <t>0943083815</t>
  </si>
  <si>
    <t>418 ม.4 ถ.ราชสีมา-ปักธงชัย ปรุใหญ่ เมืองนครราชสีมา นครราชสีมา 30000</t>
  </si>
  <si>
    <t>0962261059</t>
  </si>
  <si>
    <t>8/2 หมู่8 ห้วยซ้อ เชียงของ เชียงราย 57140</t>
  </si>
  <si>
    <t>JB003894974TH</t>
  </si>
  <si>
    <t>กฤษณา</t>
  </si>
  <si>
    <t>0610911202</t>
  </si>
  <si>
    <t>เกษประทุม บ.ผลิตภัณฑ์อาหารไทย จำกัด 42/1 ม.2 อ้อมใหญ่ สามพราน นครปฐม 73160</t>
  </si>
  <si>
    <t>JB003894965TH</t>
  </si>
  <si>
    <t>คุณวณิชยาวรรณ</t>
  </si>
  <si>
    <t>0633688778</t>
  </si>
  <si>
    <t>อัครทวีศิริกุล 2010/294 อยู่รวยคอนโด ตึกเอฟ ซ.นวมินทร์135 ถ.นวมินทร์ นวลจันทร์ บึงกุ่ม กรุงเทพ 10230</t>
  </si>
  <si>
    <t>JB003894957TH</t>
  </si>
  <si>
    <t>สุพลัง 37/3 ม. 7 ลาดชิด ผักไห่ พระนครศรีอยุธยา 13120</t>
  </si>
  <si>
    <t>JB003894943TH</t>
  </si>
  <si>
    <t xml:space="preserve">รอฮีหมะ สะเตาะ </t>
  </si>
  <si>
    <t>0801404148</t>
  </si>
  <si>
    <t>216/15 ม.13 สะเตงนอก เมืองยะลา ยะลา 95000</t>
  </si>
  <si>
    <t>JB003894930TH</t>
  </si>
  <si>
    <t>อุไรวรรณ แพทย์พิทักษ์</t>
  </si>
  <si>
    <t>0890972472</t>
  </si>
  <si>
    <t>84/1 หมู่ 4 บ่อพลอย บ่อไร่ ตราด 23140</t>
  </si>
  <si>
    <t>JB003896547TH</t>
  </si>
  <si>
    <t xml:space="preserve">ธนาคารกสิกรไทย สาขานครปฐม ส่งคุณภัทร </t>
  </si>
  <si>
    <t>0816550290</t>
  </si>
  <si>
    <t xml:space="preserve"> เลขที่ 124/8 ถนนราชวิถี พระปฐมเจดีย์ เมืองนครปฐม นครปฐม พระปฐมเจดีย์ เมืองนครปฐม นครปฐม 73000</t>
  </si>
  <si>
    <t>EA986580922TH</t>
  </si>
  <si>
    <t>สมคิด ครีมสนิท</t>
  </si>
  <si>
    <t>0613207503</t>
  </si>
  <si>
    <t>95หมู่9 โคกเจริญ โคกเจริญ ลพบุรี 15250</t>
  </si>
  <si>
    <t>EA986617914TH</t>
  </si>
  <si>
    <t>0863583292</t>
  </si>
  <si>
    <t>69 ม.8 ฆะมัง ชุมแสง นครสวรรค์ 60120</t>
  </si>
  <si>
    <t>EA986617928TH</t>
  </si>
  <si>
    <t>EA986828312TH</t>
  </si>
  <si>
    <t>ชุลีพร สุพภูมิ</t>
  </si>
  <si>
    <t>0946136700</t>
  </si>
  <si>
    <t>478ม.9ต.วังไทร วังไทร ปากช่อง นครราชสีมา 30130</t>
  </si>
  <si>
    <t>EA986828309TH</t>
  </si>
  <si>
    <t>วรรณา เรืองจันทึก</t>
  </si>
  <si>
    <t>0930127749</t>
  </si>
  <si>
    <t>ร้านกาแฟในปั๊ม PT ใหญ่ ดองกำเม็ด ข้างคูโบต้า 191 หมู่ 11 ดองกำเม็ด ขุขันธ์ ศรีสะเกษ 33140</t>
  </si>
  <si>
    <t>EA986828290TH</t>
  </si>
  <si>
    <t>0992602230</t>
  </si>
  <si>
    <t>69/554 ซอยพระยาสุเรนทร์ 35 บางชัน คลองสามวา กรุงเทพ 10510</t>
  </si>
  <si>
    <t>EA986828286TH</t>
  </si>
  <si>
    <t>ชิดชนก อ่ำผ่อง</t>
  </si>
  <si>
    <t>0937430771</t>
  </si>
  <si>
    <t>77/4 ม.4 หนองหลวง ท่าตะโก นครสวรรค์ 60160</t>
  </si>
  <si>
    <t>EA986828272TH</t>
  </si>
  <si>
    <t>รวงทอง_จงสีหา</t>
  </si>
  <si>
    <t>0854916662</t>
  </si>
  <si>
    <t>288\48คู้บอน34บางชัน สามวาตะวันตก คลองสามวา กรุงเทพ 10510</t>
  </si>
  <si>
    <t>EA986828269TH</t>
  </si>
  <si>
    <t>กรรณิการ์ นิคร</t>
  </si>
  <si>
    <t>0887120517</t>
  </si>
  <si>
    <t>5 หมู่4 หนองบัว นิคมน้ำอูน สกลนคร 47270</t>
  </si>
  <si>
    <t>EA986828255TH</t>
  </si>
  <si>
    <t>เกสร ศรีบุญเรือง</t>
  </si>
  <si>
    <t>0621189241</t>
  </si>
  <si>
    <t>112/44 หมู่1 เกาะพะงัน เกาะพะงัน สุราษฎร์ธานี 84280</t>
  </si>
  <si>
    <t>EA986828241TH</t>
  </si>
  <si>
    <t>น้องมังกรกับน้องเจ้าหงส์</t>
  </si>
  <si>
    <t>น้องมังกรกับน้องเจ้าหงส์ บ้านสวนกอไผ่ บ้านเลขที่19หมู่ 5 ซอยโชคสมบัติ บางระมาด ตลิ่งชัน กรุงเทพ 10170</t>
  </si>
  <si>
    <t>EA986828238TH</t>
  </si>
  <si>
    <t>ญานิดา</t>
  </si>
  <si>
    <t>0812847592</t>
  </si>
  <si>
    <t>นาคสุทธิ์ สำนักงานเทศบาลตำบลเก้าเลี้ยว เลขที่ 1/1 ม.1 เก้าเลี้ยว เก้าเลี้ยว นครสวรรค์ 60230</t>
  </si>
  <si>
    <t>EA986828224TH</t>
  </si>
  <si>
    <t>EA986828215TH</t>
  </si>
  <si>
    <t>18/3 ซ.วุฒากาศ 53 แยก 6 บางค้อ จอมทอง กรุงเทพ 10150</t>
  </si>
  <si>
    <t>JB004079403TH</t>
  </si>
  <si>
    <t>คุณสุวรรณี โพธิ์คำ</t>
  </si>
  <si>
    <t>0818217163</t>
  </si>
  <si>
    <t>24 ซอยสุขสวัสดิ์31 แยก2 ถนนสุขสวัสดิ์ ราษฎร์บูรณะ ราษฎร์บูรณะ กรุงเทพ 10140</t>
  </si>
  <si>
    <t xml:space="preserve"> ร้าน ปู มหาเฮง (ล๊อตเตอรี่) </t>
  </si>
  <si>
    <t>ร้าน ปู มหาเฮง ล๊อตเตอรี่ ปั๊ม ปตท.อุตรดิตถ์ออยล์ 85 หมู่ 4 ป่าเซ่า เมืองอุตรดิตถ์ อุตรดิตถ์ 53000</t>
  </si>
  <si>
    <t>JB004079385TH</t>
  </si>
  <si>
    <t>พรรณี สร้อยสุวรรณ์</t>
  </si>
  <si>
    <t>0864127829</t>
  </si>
  <si>
    <t>179 หมู่ 1 ซอยทุ่งเศรษฐี รางบัว จอมบึง ราชบุรี 70150</t>
  </si>
  <si>
    <t>ร้าน20 32/80หมู9 ซอยชัยพฤกษ์ หนองปรือ บางละมุง ชลบุรี 20150</t>
  </si>
  <si>
    <t>JB004079363TH</t>
  </si>
  <si>
    <t>กาญจนา วิเศษสิงห์</t>
  </si>
  <si>
    <t>0984213039</t>
  </si>
  <si>
    <t>58/2 ม.11 เทพกระษัตรี ถลาง ภูเก็ต 83110</t>
  </si>
  <si>
    <t>JB004079350TH</t>
  </si>
  <si>
    <t>0895340679</t>
  </si>
  <si>
    <t>สุ่มมาตย์ 171 ม.9 บ้านปรางค์กู่ มะอึ ธวัชบุรี ร้อยเอ็ด 45170</t>
  </si>
  <si>
    <t>JB004079332TH</t>
  </si>
  <si>
    <t>ผกาวรรณ ศรีบัวเผื่อน</t>
  </si>
  <si>
    <t>0854295052</t>
  </si>
  <si>
    <t>42/149 หมู่บ้านลัดดารมย์ เอกมัย - รามอินทรา ุถนน นวลจันทร์ นวลจันทร์ บึงกุ่ม กรุงเทพ 10230</t>
  </si>
  <si>
    <t>ธวัลรัตน์</t>
  </si>
  <si>
    <t>0614799591</t>
  </si>
  <si>
    <t>ฉ่ำมะนาHara 57/5 ห้างทวีกิจคอมเพล็กซ์ ถ.สุดบรรทัด ปากเพรียว เมืองสระบุรี สระบุรี 18000</t>
  </si>
  <si>
    <t>0864473002</t>
  </si>
  <si>
    <t>99 ม.3 ต.ตาขัน รั้วเขียว ก่อนถึงโรงน้ำดื่มทองแท้ อ.บ้านค่าย จ.ระยอง ตาขัน บ้านค่าย ระยอง 21120</t>
  </si>
  <si>
    <t>JB004079301TH</t>
  </si>
  <si>
    <t>อนงค์ ควายศรี</t>
  </si>
  <si>
    <t>0932537914</t>
  </si>
  <si>
    <t>253/1 ม.5 ทุ่งต้อม สันป่าตอง เชียงใหม่ 50120</t>
  </si>
  <si>
    <t>JB004079292TH</t>
  </si>
  <si>
    <t>ภาสวรรณ</t>
  </si>
  <si>
    <t>0918923629</t>
  </si>
  <si>
    <t>ชั้นประเสริฐโยธิน โรงเรียนบ้านคลองหลวง 30 ม.1 ถ.สุขุมวิท ท้ายบ้าน เมืองสมุทรปราการ สมุทรปราการ 10280</t>
  </si>
  <si>
    <t>JB004079289TH</t>
  </si>
  <si>
    <t>Poly</t>
  </si>
  <si>
    <t>0832222496</t>
  </si>
  <si>
    <t>+ sonyคนทีรับของ 14/2-3เพชรบุรี. ซอย. 13 ราชเทวี14/2-3 ถนนเพชรบุรี ราชเทวี กรุงเทพ 10400</t>
  </si>
  <si>
    <t>โตพานิช 153/14 ม.2 ซ.แจ้งวัฒนะ10 แยก9-1-15มีสุข5 ถ.แจ้งวัฒนะ ทุ่งสองห้อง หลักสี่ ทุ่งสองห้อง หลักสี่ กรุงเทพ 10210</t>
  </si>
  <si>
    <t>ธีรนันท์</t>
  </si>
  <si>
    <t>0839720422</t>
  </si>
  <si>
    <t>29/232วิเศษสุขนคร1 ซ.8 พันท้ายนรสิงห์ เมืองสมุทรสาคร พันท้ายนรสิงห์ เมืองสมุทรสาคร สมุทรสาคร 74000</t>
  </si>
  <si>
    <t>JB004093524TH</t>
  </si>
  <si>
    <t>เบญญาภา</t>
  </si>
  <si>
    <t>0805461464</t>
  </si>
  <si>
    <t>ตันติโพธิสมบัติ 109/35 หมู่ 2 บางขะแยง เมืองปทุมธานี ปทุมธานี 12000</t>
  </si>
  <si>
    <t>EA986845593TH</t>
  </si>
  <si>
    <t>อังสุมา สมตัว</t>
  </si>
  <si>
    <t>0889244712</t>
  </si>
  <si>
    <t>19 ม.1 อบทม สามโก้ อ่างทอง 14160</t>
  </si>
  <si>
    <t>DBL40</t>
  </si>
  <si>
    <t>สิทธิชัย ยอดสง่า</t>
  </si>
  <si>
    <t>17/06/2024 08:22</t>
  </si>
  <si>
    <t>DBN82</t>
  </si>
  <si>
    <t>Audi ณัฐชานันท์ ประเสริฐโชติภัทร</t>
  </si>
  <si>
    <t>18/06/2024 02:45</t>
  </si>
  <si>
    <t>DBO64</t>
  </si>
  <si>
    <t>สมศักดิ์ ศรีแพงมูล</t>
  </si>
  <si>
    <t>18/06/2024 13:17</t>
  </si>
  <si>
    <t>DBO68</t>
  </si>
  <si>
    <t>Somruck Tangmonsujarit</t>
  </si>
  <si>
    <t>18/06/2024 13:23</t>
  </si>
  <si>
    <t>DBO67</t>
  </si>
  <si>
    <t>คณิตตา สำเนียงกลาง</t>
  </si>
  <si>
    <t>DBO74</t>
  </si>
  <si>
    <t>ณัฐนรี พรหมศร</t>
  </si>
  <si>
    <t>18/06/2024 13:38</t>
  </si>
  <si>
    <t>DBO86</t>
  </si>
  <si>
    <t>กนกทิพย์ ชูศรีโรจน์</t>
  </si>
  <si>
    <t>Phutawan Kanokthip</t>
  </si>
  <si>
    <t>18/06/2024 14:07</t>
  </si>
  <si>
    <t>DBO88</t>
  </si>
  <si>
    <t>Waraporn Uthai</t>
  </si>
  <si>
    <t>18/06/2024 14:10</t>
  </si>
  <si>
    <t>DBO89</t>
  </si>
  <si>
    <t>อาซีซ๊ะ บินอีตำ</t>
  </si>
  <si>
    <t>18/06/2024 14:11</t>
  </si>
  <si>
    <t>DBO95</t>
  </si>
  <si>
    <t>อภิญญา  พาโคกทม</t>
  </si>
  <si>
    <t>Apinya Parkokthom</t>
  </si>
  <si>
    <t>18/06/2024 14:14</t>
  </si>
  <si>
    <t>DBO98</t>
  </si>
  <si>
    <t>Uusa Sonsakon</t>
  </si>
  <si>
    <t>18/06/2024 14:16</t>
  </si>
  <si>
    <t>DBO99</t>
  </si>
  <si>
    <t>Tik Lpp</t>
  </si>
  <si>
    <t>18/06/2024 14:17</t>
  </si>
  <si>
    <t>DBP9</t>
  </si>
  <si>
    <t>หยาดพิรุณ บุญญา</t>
  </si>
  <si>
    <t>18/06/2024 14:40</t>
  </si>
  <si>
    <t>DBP16</t>
  </si>
  <si>
    <t>วันวิสา อุ่นใจ</t>
  </si>
  <si>
    <t>18/06/2024 14:48</t>
  </si>
  <si>
    <t>DBP24</t>
  </si>
  <si>
    <t>เกิดมาเพื่อร๊ากเทอ ขวัญ</t>
  </si>
  <si>
    <t>18/06/2024 15:01</t>
  </si>
  <si>
    <t>DBP25</t>
  </si>
  <si>
    <t>Malijun Mk</t>
  </si>
  <si>
    <t>18/06/2024 15:04</t>
  </si>
  <si>
    <t>DBP27</t>
  </si>
  <si>
    <t>อาภัสสรา ยืนยงค์</t>
  </si>
  <si>
    <t>18/06/2024 15:05</t>
  </si>
  <si>
    <t>DBP30</t>
  </si>
  <si>
    <t>Tikky Aumpa</t>
  </si>
  <si>
    <t>18/06/2024 15:08</t>
  </si>
  <si>
    <t>DBP34</t>
  </si>
  <si>
    <t>พัชจ้า นัยสุทธิ์</t>
  </si>
  <si>
    <t>18/06/2024 15:12</t>
  </si>
  <si>
    <t>DBP37</t>
  </si>
  <si>
    <t>18/06/2024 15:13</t>
  </si>
  <si>
    <t>DBP39</t>
  </si>
  <si>
    <t>Nareeratt Preephet</t>
  </si>
  <si>
    <t>18/06/2024 15:14</t>
  </si>
  <si>
    <t>DBP40</t>
  </si>
  <si>
    <t>เงียบ คือจบ</t>
  </si>
  <si>
    <t>18/06/2024 15:16</t>
  </si>
  <si>
    <t>DBP44</t>
  </si>
  <si>
    <t>18/06/2024 15:19</t>
  </si>
  <si>
    <t>DBP43</t>
  </si>
  <si>
    <t>สุมาลี ทาโพนงาม</t>
  </si>
  <si>
    <t>DBP52</t>
  </si>
  <si>
    <t>Tukta Promon</t>
  </si>
  <si>
    <t>18/06/2024 15:23</t>
  </si>
  <si>
    <t>DBP50</t>
  </si>
  <si>
    <t>Jarunee Ja</t>
  </si>
  <si>
    <t>DBP60</t>
  </si>
  <si>
    <t>Tik Pawadee Saphu</t>
  </si>
  <si>
    <t>18/06/2024 15:37</t>
  </si>
  <si>
    <t>DBP62</t>
  </si>
  <si>
    <t>นงรักษ์ ใจเด็จ</t>
  </si>
  <si>
    <t>18/06/2024 15:41</t>
  </si>
  <si>
    <t>DBP74</t>
  </si>
  <si>
    <t>เเอน นงรักษ์</t>
  </si>
  <si>
    <t>18/06/2024 15:54</t>
  </si>
  <si>
    <t>DBP75</t>
  </si>
  <si>
    <t>ประ ไพ บำเพ็ญสุข กิ</t>
  </si>
  <si>
    <t>18/06/2024 15:56</t>
  </si>
  <si>
    <t>DBP77</t>
  </si>
  <si>
    <t>Oui Sirada</t>
  </si>
  <si>
    <t>18/06/2024 15:57</t>
  </si>
  <si>
    <t>DBP80</t>
  </si>
  <si>
    <t>ภัทรภร ดา</t>
  </si>
  <si>
    <t>18/06/2024 16:01</t>
  </si>
  <si>
    <t>DBP82</t>
  </si>
  <si>
    <t>โกหลุง น้ำแข็งซิ่ง</t>
  </si>
  <si>
    <t>18/06/2024 16:02</t>
  </si>
  <si>
    <t>DBP81</t>
  </si>
  <si>
    <t>โสดแล้วไง ใครจะแคร์</t>
  </si>
  <si>
    <t>DBP88</t>
  </si>
  <si>
    <t>วันใหม่ ชัญยา</t>
  </si>
  <si>
    <t>18/06/2024 16:32</t>
  </si>
  <si>
    <t>DBQ5</t>
  </si>
  <si>
    <t>อ***ิกา ส***ดี</t>
  </si>
  <si>
    <t>7494067993800115995</t>
  </si>
  <si>
    <t>18/06/2024 17:40</t>
  </si>
  <si>
    <t>DBQ27</t>
  </si>
  <si>
    <t>ส******ง</t>
  </si>
  <si>
    <t>suphan397</t>
  </si>
  <si>
    <t>18/06/2024 18:13</t>
  </si>
  <si>
    <t>DBQ88</t>
  </si>
  <si>
    <t>ก******ง</t>
  </si>
  <si>
    <t>dguctxnhdsbkmbc4dgxgbnn</t>
  </si>
  <si>
    <t>18/06/2024 23:04</t>
  </si>
  <si>
    <t>DBQ94</t>
  </si>
  <si>
    <t>จ***ร ไ***ัตน์</t>
  </si>
  <si>
    <t>7495787314809178298</t>
  </si>
  <si>
    <t>18/06/2024 23:14</t>
  </si>
  <si>
    <t>DBR10</t>
  </si>
  <si>
    <t>รักชนก กรัดจินดา</t>
  </si>
  <si>
    <t>19/06/2024 07:28</t>
  </si>
  <si>
    <t>JB004547945TH</t>
  </si>
  <si>
    <t>DBR77</t>
  </si>
  <si>
    <t>คุณ อัญชลี สังสะโอภาส</t>
  </si>
  <si>
    <t>อัญชลี สังสะโอภาส</t>
  </si>
  <si>
    <t>19/06/2024 12:23</t>
  </si>
  <si>
    <t>JB004741569TH</t>
  </si>
  <si>
    <t>DBR90</t>
  </si>
  <si>
    <t>ธนิดา   สุทธิ</t>
  </si>
  <si>
    <t>19/06/2024 13:28</t>
  </si>
  <si>
    <t>TH37115SWJD42B</t>
  </si>
  <si>
    <t>DBR99</t>
  </si>
  <si>
    <t xml:space="preserve">วิภาวรรณ  อุ่นยินดี </t>
  </si>
  <si>
    <t>19/06/2024 15:08</t>
  </si>
  <si>
    <t>JB004741524TH</t>
  </si>
  <si>
    <t>DBS0</t>
  </si>
  <si>
    <t>ณัฐวดี ถึงรัตน์</t>
  </si>
  <si>
    <t>19/06/2024 15:10</t>
  </si>
  <si>
    <t>JB004741538TH</t>
  </si>
  <si>
    <t>DBS1</t>
  </si>
  <si>
    <t>วรรณภา​ เหมืองทอง</t>
  </si>
  <si>
    <t>19/06/2024 15:11</t>
  </si>
  <si>
    <t>JB004741467TH</t>
  </si>
  <si>
    <t>DBU8</t>
  </si>
  <si>
    <t>พรสินี  อยู่ยง</t>
  </si>
  <si>
    <t>Phonsinee Yooyong</t>
  </si>
  <si>
    <t>20/06/2024 10:11</t>
  </si>
  <si>
    <t>JB004907966TH</t>
  </si>
  <si>
    <t>DBY82</t>
  </si>
  <si>
    <t xml:space="preserve"> อัมรินทร์ มณีฤทธิ์(เอกคาร์แคร์)</t>
  </si>
  <si>
    <t>21/06/2024 12:24</t>
  </si>
  <si>
    <t>JB005069760TH</t>
  </si>
  <si>
    <t>DBY83</t>
  </si>
  <si>
    <t>สันธนา อมรมณีทิพย์</t>
  </si>
  <si>
    <t>21/06/2024 12:25</t>
  </si>
  <si>
    <t>JB005069773TH</t>
  </si>
  <si>
    <t>DBY85</t>
  </si>
  <si>
    <t xml:space="preserve">สายรุ้ง </t>
  </si>
  <si>
    <t>21/06/2024 12:26</t>
  </si>
  <si>
    <t>JB005069795TH</t>
  </si>
  <si>
    <t>DBY99</t>
  </si>
  <si>
    <t>กมลทิพย์ รอดสวัสดิ์</t>
  </si>
  <si>
    <t>21/06/2024 14:20</t>
  </si>
  <si>
    <t>JB005069950TH</t>
  </si>
  <si>
    <t>DBZ16</t>
  </si>
  <si>
    <t>จารุวรรณ   เจริญสุข</t>
  </si>
  <si>
    <t>21/06/2024 15:14</t>
  </si>
  <si>
    <t>JB005020846TH</t>
  </si>
  <si>
    <t>DCC21</t>
  </si>
  <si>
    <t>lazamiew</t>
  </si>
  <si>
    <t>22/06/2024 00:25</t>
  </si>
  <si>
    <t>LEXPU0358963236</t>
  </si>
  <si>
    <t>DCC23</t>
  </si>
  <si>
    <t>dakan oakas</t>
  </si>
  <si>
    <t>22/06/2024 00:31</t>
  </si>
  <si>
    <t>LEXPU0358962837</t>
  </si>
  <si>
    <t>DCC24</t>
  </si>
  <si>
    <t>jalal pala</t>
  </si>
  <si>
    <t>22/06/2024 00:53</t>
  </si>
  <si>
    <t>LEXPU0358963346</t>
  </si>
  <si>
    <t>DCC27</t>
  </si>
  <si>
    <t>lamana palakx</t>
  </si>
  <si>
    <t>22/06/2024 01:15</t>
  </si>
  <si>
    <t>LEXPU0358962214</t>
  </si>
  <si>
    <t>DCF17</t>
  </si>
  <si>
    <t>อุบลรัตน์ เส็งประชา</t>
  </si>
  <si>
    <t>22/06/2024 19:59</t>
  </si>
  <si>
    <t>DCF80</t>
  </si>
  <si>
    <t>22/06/2024 23:49</t>
  </si>
  <si>
    <t>LEXPU0359145348</t>
  </si>
  <si>
    <t>DBV10</t>
  </si>
  <si>
    <t>น.ส.ปวีณา   นรินทร</t>
  </si>
  <si>
    <t>20/06/2024 16:15</t>
  </si>
  <si>
    <t>DBX57</t>
  </si>
  <si>
    <t>พ***า</t>
  </si>
  <si>
    <t>ppatcharrrr</t>
  </si>
  <si>
    <t>21/06/2024 06:45</t>
  </si>
  <si>
    <t>DCD80</t>
  </si>
  <si>
    <t>ม** ห***วาน</t>
  </si>
  <si>
    <t>7495302453563132668</t>
  </si>
  <si>
    <t>22/06/2024 15:21</t>
  </si>
  <si>
    <t>DCE52</t>
  </si>
  <si>
    <t>พี่ปัด อาหารตามสั่ง</t>
  </si>
  <si>
    <t>22/06/2024 17:21</t>
  </si>
  <si>
    <t>DCE84</t>
  </si>
  <si>
    <t>ลัดดา ฐานะวุฒิธิพงษ์</t>
  </si>
  <si>
    <t>22/06/2024 18:34</t>
  </si>
  <si>
    <t>DCE94</t>
  </si>
  <si>
    <t>น***ุช​ เ***ุรี</t>
  </si>
  <si>
    <t>7494030228946781578</t>
  </si>
  <si>
    <t>22/06/2024 19:11</t>
  </si>
  <si>
    <t>DCF9</t>
  </si>
  <si>
    <t>แ***ม  ท***รดี</t>
  </si>
  <si>
    <t>7494055458162443892</t>
  </si>
  <si>
    <t>22/06/2024 19:41</t>
  </si>
  <si>
    <t>DCF18</t>
  </si>
  <si>
    <t>ว***กร  เ***้ยงเกลา</t>
  </si>
  <si>
    <t>7494197850508003762</t>
  </si>
  <si>
    <t>22/06/2024 20:00</t>
  </si>
  <si>
    <t>DCF39</t>
  </si>
  <si>
    <t>22/06/2024 20:32</t>
  </si>
  <si>
    <t>DCF69</t>
  </si>
  <si>
    <t>อ***ัตน์ บ***ตา</t>
  </si>
  <si>
    <t>7494678444001298766</t>
  </si>
  <si>
    <t>22/06/2024 23:23</t>
  </si>
  <si>
    <t>EA985081815TH</t>
  </si>
  <si>
    <t>จิณณะ</t>
  </si>
  <si>
    <t>0883466883</t>
  </si>
  <si>
    <t>ชื่นปรีชา น้องแจ๋ม 96/53หมู่บ้านโฮมแลนด์ ถ.เดชอุดม ซ.6 ในเมือง เมืองนครราชสีมา นครราชสีมา 30000</t>
  </si>
  <si>
    <t>EA986320785TH</t>
  </si>
  <si>
    <t>ธัญทิพย์</t>
  </si>
  <si>
    <t>0834024325</t>
  </si>
  <si>
    <t>156/1 ถ.ธานีสพสันต์ออกจากโรงงาน วันที่ 19/6/67 ในเมือง เมืองนครพนม นครพนม 48000</t>
  </si>
  <si>
    <t>EA986972190TH</t>
  </si>
  <si>
    <t>คุณอดุล Page บ้านพุทธเกิด</t>
  </si>
  <si>
    <t>0631789104</t>
  </si>
  <si>
    <t>41 ม.4 ท้ายบ้านใหม่ เมืองสมุทรปราการ สมุทรปราการ 10280</t>
  </si>
  <si>
    <t>EA986972172TH</t>
  </si>
  <si>
    <t>นิลรัตน์ รุ่งแจ้ง</t>
  </si>
  <si>
    <t>0909849435</t>
  </si>
  <si>
    <t>แผนกบริการอาหาร ข้าง ปณ.คลองถนน กองการร้านค้า กรมสวัสดิการทหารอากาศ, คลองถนน สายไหม, กรุงเทพมหานคร คลองถนน สายไหม กรุงเทพ 10220</t>
  </si>
  <si>
    <t>EA986972155TH</t>
  </si>
  <si>
    <t>วนิดา ชื่นสวัสดิ์</t>
  </si>
  <si>
    <t>0818516154</t>
  </si>
  <si>
    <t>12 ซอย 4 ถนนพิชัยฯ ปากเพรียว เมืองสระบุรี สระบุรี 18000</t>
  </si>
  <si>
    <t>EA986972138TH</t>
  </si>
  <si>
    <t>ดลฤดี</t>
  </si>
  <si>
    <t>0902654553</t>
  </si>
  <si>
    <t>ทองกลีบ 35ม.6 หล่มเก่า หล่มเก่า เพชรบูรณ์ 67120</t>
  </si>
  <si>
    <t>EA986972115TH</t>
  </si>
  <si>
    <t>กานต์พิชชา ศรีดา</t>
  </si>
  <si>
    <t>0852670905</t>
  </si>
  <si>
    <t>227/66หมู่3ซอยประสบโชค สำโรง พระประแดง สมุทรปราการ 10130</t>
  </si>
  <si>
    <t>EA986972098TH</t>
  </si>
  <si>
    <t>สุรศัก</t>
  </si>
  <si>
    <t>0813478863</t>
  </si>
  <si>
    <t>299/107-108 ทุ่งสองห้อง หลักสี่ กรุงเทพ 10210</t>
  </si>
  <si>
    <t>EA986972084TH</t>
  </si>
  <si>
    <t>น้ำตาล</t>
  </si>
  <si>
    <t>0945241787</t>
  </si>
  <si>
    <t>121 ซ.สุขุมวิท 62 แยก1 บางจาก พระโขนง กรุงเทพ 10260</t>
  </si>
  <si>
    <t>EA986972075TH</t>
  </si>
  <si>
    <t>EA986972067TH</t>
  </si>
  <si>
    <t>EA986972053TH</t>
  </si>
  <si>
    <t>นางสาวศุภมาศ</t>
  </si>
  <si>
    <t>0654014248</t>
  </si>
  <si>
    <t>ชีพจำเป็น บ้านเลขที่ 25 ซ.เสริมสุวรรณ มาบตาพุด เมืองระยอง ระยอง 21150</t>
  </si>
  <si>
    <t>EA986972040TH</t>
  </si>
  <si>
    <t xml:space="preserve">วริศรา จรรยสัตย์  </t>
  </si>
  <si>
    <t>0952603626</t>
  </si>
  <si>
    <t>วริศรา จรรยสัตย์ 222/64 ม.3 ม.นาวีเฮ้าส์13 ถ.สุขุมวิท สัตหีบ สัตหีบ ชลบุรี 20180</t>
  </si>
  <si>
    <t>EA986972036TH</t>
  </si>
  <si>
    <t xml:space="preserve">เพ็ญร้านกวยเตียว  </t>
  </si>
  <si>
    <t>0641735884</t>
  </si>
  <si>
    <t>เพ็ญร้านกวยเตียว 97หมู่6.บ้านลาดอ.บ้านลาดจ.เพชรบุรี บ้านลาด บ้านลาด เพชรบุรี 76150</t>
  </si>
  <si>
    <t>EA986972022TH</t>
  </si>
  <si>
    <t>น.ส.ธารารัตน์ ภู่ทับทิม</t>
  </si>
  <si>
    <t>0970316160</t>
  </si>
  <si>
    <t>20/1 ม.7 โพชนไก่ บางระจัน สิงห์บุรี 16130</t>
  </si>
  <si>
    <t>EA986972019TH</t>
  </si>
  <si>
    <t>อุทัยวรรณ ชอบผลธรรม</t>
  </si>
  <si>
    <t>0944783926</t>
  </si>
  <si>
    <t>28 ซอย9 หมู่บ้านนภาลัย ถ. สุขุมวิท บางนาใต้ บางนา กรุงเทพ 10260</t>
  </si>
  <si>
    <t>EA986972005TH</t>
  </si>
  <si>
    <t>ระพีพร สำราญกลาง</t>
  </si>
  <si>
    <t>0644136943</t>
  </si>
  <si>
    <t>467ม.10 หนองบัวศาลา เมืองนครราชสีมา นครราชสีมา 30000</t>
  </si>
  <si>
    <t>JB004157689TH</t>
  </si>
  <si>
    <t>อมราภรณ์</t>
  </si>
  <si>
    <t>0610701016</t>
  </si>
  <si>
    <t>ปากวิเศษ บ้านเลขที่11หมู่1 ไชยวาน ไชยวาน อุดรธานี 41290</t>
  </si>
  <si>
    <t>JB004157675TH</t>
  </si>
  <si>
    <t>คุณเรณู</t>
  </si>
  <si>
    <t>0817147829</t>
  </si>
  <si>
    <t>ตันตุลา 88/269 ม.6 โครงการพลีโน่ ราชพฤกษ์ บางกร่าง เมืองนนทบุรี นนทบุรี 11000</t>
  </si>
  <si>
    <t>JB004157661TH</t>
  </si>
  <si>
    <t>สุทธิวรรณ วงษ์วิจิตร</t>
  </si>
  <si>
    <t>0860572586</t>
  </si>
  <si>
    <t>27ม.3 เขาขี้ฝอย ทัพทัน อุทัยธานี 61120</t>
  </si>
  <si>
    <t>JB004157658TH</t>
  </si>
  <si>
    <t>สุปราณี บุรี</t>
  </si>
  <si>
    <t>0859053581</t>
  </si>
  <si>
    <t>53 ม.2 บ.โนนสวรรค์ เวียงสะอาด พยัคฆภูมิพิสัย มหาสารคาม 44110</t>
  </si>
  <si>
    <t>JB004157644TH</t>
  </si>
  <si>
    <t>0625190409</t>
  </si>
  <si>
    <t>84 ม.8 บ้านฆ้อง โพธาราม ราชบุรี 70120</t>
  </si>
  <si>
    <t>JB004157635TH</t>
  </si>
  <si>
    <t>บิวตี้ เลขที่</t>
  </si>
  <si>
    <t>0897910240</t>
  </si>
  <si>
    <t>100 กองบัญชาการศึกษา ตึกหลังอาคารวิทยาลัยตำรวจถ.วิภาวดีรังสิต ลาดยาว จตุจักร กรุงเทพ 10900</t>
  </si>
  <si>
    <t>JB004157627TH</t>
  </si>
  <si>
    <t>0628254946</t>
  </si>
  <si>
    <t>มงคลเคหา แฟตข้าราชการ ตึก1ชั้น4ห้อง9 คลองกุ่ม บึงกุ่ม กรุงเทพ 10240</t>
  </si>
  <si>
    <t>JB004157613TH</t>
  </si>
  <si>
    <t>JB004157600TH</t>
  </si>
  <si>
    <t>นฤมล เลขที่</t>
  </si>
  <si>
    <t>0639645624</t>
  </si>
  <si>
    <t>8 ซอยสุขุมวิท 97/1 บางจาก พระโขนง กรุงเทพ 10260</t>
  </si>
  <si>
    <t>JB004157595TH</t>
  </si>
  <si>
    <t>กีรติ</t>
  </si>
  <si>
    <t>0935323323</t>
  </si>
  <si>
    <t>ชลิตวงศ์พัฒนา 550/49 ม.นวกิจ ซอย ชลประสิทธิ์4 นครนายก เมืองนครนายก นครนายก 26000</t>
  </si>
  <si>
    <t>JB004157587TH</t>
  </si>
  <si>
    <t>260/49 ม.19 ม.ท่าพระวิลเลจ ท่าพระ เมืองขอนแก่น ขอนแก่น 40260</t>
  </si>
  <si>
    <t>JB004157573TH</t>
  </si>
  <si>
    <t>กุลยากรณ์ ฉัตรทิน Facebook พระจันทร์ สีน้ำเงิน</t>
  </si>
  <si>
    <t>0996358959</t>
  </si>
  <si>
    <t>ยอดขาย 370.00 สร้างโดย banthita250544 2041/1 ม.15 ถ.เทพารักษ์ บางเสาธง บางเสาธง สมุทรปราการ 10570</t>
  </si>
  <si>
    <t>JB004157560TH</t>
  </si>
  <si>
    <t>0953072693</t>
  </si>
  <si>
    <t>123/2 ม9 โกสัมพี โกสัมพีนคร กำแพงเพชร 62000</t>
  </si>
  <si>
    <t>JB004157556TH</t>
  </si>
  <si>
    <t>จันทะสม -185_ต_หนองผือ หนองผือ เมืองสรวง ร้อยเอ็ด 45220</t>
  </si>
  <si>
    <t>JB004157542TH</t>
  </si>
  <si>
    <t>ฉันทนา วัชรวิวรรณ</t>
  </si>
  <si>
    <t>0823701409</t>
  </si>
  <si>
    <t>123 ม.6 บ.คำกลางใหม่ บุ่งไหม วารินชำราบ อุบลราชธานี 34190</t>
  </si>
  <si>
    <t>JB004157539TH</t>
  </si>
  <si>
    <t>JB004157525TH</t>
  </si>
  <si>
    <t>JB004157511TH</t>
  </si>
  <si>
    <t>สุชลีย์ อยู่เจริญ</t>
  </si>
  <si>
    <t>0909818767</t>
  </si>
  <si>
    <t>99/128 หมู่4 ลำปลาทิวซอย2 พงสวาย เมืองราชบุรี ราชบุรี 70000</t>
  </si>
  <si>
    <t>JB004157508TH</t>
  </si>
  <si>
    <t>สายฝน บำเริบ</t>
  </si>
  <si>
    <t>0652483923</t>
  </si>
  <si>
    <t>15/12 ม.7 บางบัวทอง บางบัวทอง นนทบุรี 11110</t>
  </si>
  <si>
    <t>JB004157499TH</t>
  </si>
  <si>
    <t>ดารณี</t>
  </si>
  <si>
    <t>0899328572</t>
  </si>
  <si>
    <t>วรินทร์เวช 605/2ผ. ซ.ธารนที บ้านโขด เมืองชลบุรี ชลบุรี 20000</t>
  </si>
  <si>
    <t>JB004157485TH</t>
  </si>
  <si>
    <t xml:space="preserve">ปาริชาติ ราชทิม </t>
  </si>
  <si>
    <t>ปาริชาติ ราชทิม ที่อยู่ 39 ม.5 บริษัทบีฟู๊ด ช่องสาริกา พัฒนานิคม ลพบุรี 15220</t>
  </si>
  <si>
    <t>JB004260394TH</t>
  </si>
  <si>
    <t>สมเจตน์ มากสวัสดิ์</t>
  </si>
  <si>
    <t>0917157473</t>
  </si>
  <si>
    <t>66 99/44 หมู่อัจฉรา 3 หน้าเมือง เมืองฉะเชิงเทรา ฉะเชิงเทรา 24000</t>
  </si>
  <si>
    <t>JB004260403TH</t>
  </si>
  <si>
    <t xml:space="preserve">บริษัท ซี.เจ. เอ็กแซ์เพรส กรุ๊ป จำกัด </t>
  </si>
  <si>
    <t>บริษัท ซี.เจ. เอ็กแซ์เพรส กรุ๊ป จำกัด 393 อาคาร 393 สีลม ชั้น 2,4และ5 ถนนสีลม บางรัก บางรัก กรุงเทพ 10500</t>
  </si>
  <si>
    <t>JB004347127TH</t>
  </si>
  <si>
    <t>DM Phonel</t>
  </si>
  <si>
    <t>0970088186</t>
  </si>
  <si>
    <t>149 ตึกแกรนด์เสือป่า ชั้น 4 ถนนเสือป่า ป้อมปราบ ป้อมปราบศัตรูพ่าย กรุงเทพ 10100</t>
  </si>
  <si>
    <t>EA987228371TH</t>
  </si>
  <si>
    <t>ประธาน..จันทร์มั่น</t>
  </si>
  <si>
    <t>0937577009</t>
  </si>
  <si>
    <t xml:space="preserve"> 108หมุ่5 มะขามเฒ่า วัดสิงห์ ชัยนาท 17120</t>
  </si>
  <si>
    <t>EA987228354TH</t>
  </si>
  <si>
    <t>EA987228337TH</t>
  </si>
  <si>
    <t>ภารัตน์บุญทรัพย์</t>
  </si>
  <si>
    <t>0657610112</t>
  </si>
  <si>
    <t>16/75 หมู่ 3 วิชิต เมืองภูเก็ต ภูเก็ต 83000</t>
  </si>
  <si>
    <t>EA987228310TH</t>
  </si>
  <si>
    <t>EA987228270TH</t>
  </si>
  <si>
    <t>เซี้ย</t>
  </si>
  <si>
    <t>0892128816</t>
  </si>
  <si>
    <t>แซ่ลิ้ม 323วัดโพธิ์แมนตึก7ชั้นซ.สาธุฯ19 ถ.สาธุฯ ขว.ช่องนนทรี ข.ยานนาวา ช่องนนทรี ยานนาวา กรุงเทพ 10120</t>
  </si>
  <si>
    <t>EA987228252TH</t>
  </si>
  <si>
    <t xml:space="preserve">คุณเพ็ญศรี สันติมาลัย </t>
  </si>
  <si>
    <t>0827086008</t>
  </si>
  <si>
    <t>ร้านเจ้ลั้ง ตลาดวัดกลาง 476/4-5 มะขามหย่ง เมืองชลบุรี ชลบุรี 20000</t>
  </si>
  <si>
    <t>EA987228221TH</t>
  </si>
  <si>
    <t>น.ส.ขวัญจีรา จารุวงค์</t>
  </si>
  <si>
    <t>0928942421</t>
  </si>
  <si>
    <t>9/3 หมู่ 3 บางกะไชย แหลมสิงห์ จันทบุรี 22120</t>
  </si>
  <si>
    <t>EA987228204TH</t>
  </si>
  <si>
    <t>EA987228181TH</t>
  </si>
  <si>
    <t>บุญเชิด วงศ์อว่ม</t>
  </si>
  <si>
    <t>0982906589</t>
  </si>
  <si>
    <t>1500/21ตอนุสาวรีย์อบางเขนจกรุงเทพหพลโยธิน51 อนุสาวรีย์ บางเขน กรุงเทพ 10220</t>
  </si>
  <si>
    <t>EA987228164TH</t>
  </si>
  <si>
    <t>พัชริญา</t>
  </si>
  <si>
    <t>0642377439</t>
  </si>
  <si>
    <t>ปฏิพันธ์ 341 ม.14 ไฮหย่อง พังโคน สกลนคร 47160</t>
  </si>
  <si>
    <t>EA987228147TH</t>
  </si>
  <si>
    <t>ซิคโก้</t>
  </si>
  <si>
    <t>0934433950</t>
  </si>
  <si>
    <t>90 หมู่ 4 บึงอ้อ ขามทะเลสอ นครราชสีมา บึงอ้อ ขามทะเลสอ นครราชสีมา 30280</t>
  </si>
  <si>
    <t>JB004351271TH</t>
  </si>
  <si>
    <t>คุณสมพร</t>
  </si>
  <si>
    <t>0659215378</t>
  </si>
  <si>
    <t>สินทวี 136 ม.2 หาดเจ้าสำราญ เมืองเพชรบุรี เพชรบุรี 76100</t>
  </si>
  <si>
    <t>JB004351254TH</t>
  </si>
  <si>
    <t>JB004351237TH</t>
  </si>
  <si>
    <t>JB004351223TH</t>
  </si>
  <si>
    <t>JB004351210TH</t>
  </si>
  <si>
    <t>นางสาวพิมพ์ชยา</t>
  </si>
  <si>
    <t>0956787714</t>
  </si>
  <si>
    <t>แป้นศิริ 26 ม.1 หนองหญ้าขาว สีคิ้ว นครราชสีมา 30140</t>
  </si>
  <si>
    <t>JB004351206TH</t>
  </si>
  <si>
    <t>นายอ่อน วุ้นเส้น</t>
  </si>
  <si>
    <t>0937101696</t>
  </si>
  <si>
    <t>ศาลางาม. 124หมู่13 กระโพ ท่าตูม สุรินทร์ 32120</t>
  </si>
  <si>
    <t>JB004351197TH</t>
  </si>
  <si>
    <t>วันทนา วงษ์กำภู</t>
  </si>
  <si>
    <t>0947194459</t>
  </si>
  <si>
    <t>22/9 หมู่ 4 ทับมา เมืองระยอง ระยอง 21000</t>
  </si>
  <si>
    <t>0943261469</t>
  </si>
  <si>
    <t>2/62 ม. 1-หมายเหตุ เคลมติ๊กต๊อก บ้านสวน เมืองชลบุรี ชลบุรี 20000</t>
  </si>
  <si>
    <t>ดารารัตน์ กอบกิจ</t>
  </si>
  <si>
    <t>0819702008</t>
  </si>
  <si>
    <t>135/5 ม.6 ป่าคลอก ถลาง ภูเก็ต 83110</t>
  </si>
  <si>
    <t>JB004351152TH</t>
  </si>
  <si>
    <t>องุ่น</t>
  </si>
  <si>
    <t>0635965293</t>
  </si>
  <si>
    <t>1/67 หมู่บ้านเย็นอากาศ ซอยศรีบำเพ็ญถนน เย็นอากาศ ช่องนนทรี ยานนาวา กรุงเทพ 10120</t>
  </si>
  <si>
    <t>JB004351149TH</t>
  </si>
  <si>
    <t>พรพิมล</t>
  </si>
  <si>
    <t>0810769616</t>
  </si>
  <si>
    <t>มิคอ 98 ม.2อ่านรายการสินค้าให้ครบถ้วยด้วยนะ โมโกร อุ้มผาง ตาก 63170</t>
  </si>
  <si>
    <t>สุธรรมมา ศิริโส วัดป่าธรรมอุทยานแสงสำราญธรรม</t>
  </si>
  <si>
    <t>0908899943</t>
  </si>
  <si>
    <t>วัดป่าธรรมอุทยานแสงสำราญธรรม ต.สำราญใต้, กาฬสินธุ์/ Kalasin, สามชัย/ Sam Chai, 46180, Thailand สำราญใต้ สามชัย กาฬสินธุ์ 46180</t>
  </si>
  <si>
    <t>JB004351118TH</t>
  </si>
  <si>
    <t>JB004351104TH</t>
  </si>
  <si>
    <t>Piya</t>
  </si>
  <si>
    <t>0810723592</t>
  </si>
  <si>
    <t>182 อาคารไอจีทาวเวอร์ AIG ชั้น 15 ห้อง 1546 ถ.สุรวงศ์ ขว.สุริยวงศ์ สุริยวงศ์ บางรัก กรุงเทพ 10500</t>
  </si>
  <si>
    <t>เพชรลัดดา</t>
  </si>
  <si>
    <t>0658710976</t>
  </si>
  <si>
    <t>สองวงค์ สามเเยกยางด่อปั๊มน้ำมันเล็ก 116ม.8-หมายเหตุ **เคลมสินค้ามดขึ้นติ๊กต๊อก โพนทราย โพนทราย ร้อยเอ็ด 45240</t>
  </si>
  <si>
    <t>EA987263427TH</t>
  </si>
  <si>
    <t>0964840930</t>
  </si>
  <si>
    <t>330ม.3 เกาะหวาย ปากพลี นครนายก 26130</t>
  </si>
  <si>
    <t>JB004366245TH</t>
  </si>
  <si>
    <t>คุณภนิดา</t>
  </si>
  <si>
    <t>บิ๊กซีซูเปอร์เซ็นเตอร์ สำนักงานใหญ่ ฝ่ายบัญชี อาคารเบอร์ลี่ยุคเกอร์ 4 ชั้น ๑ 88/9 ซอยสมานฉันท์-บาร์โบส พระโขนง คลองเตย กรุงเทพ 10110</t>
  </si>
  <si>
    <t>JB004433700TH</t>
  </si>
  <si>
    <t>เกสรา มั่งทอง</t>
  </si>
  <si>
    <t>0922760452</t>
  </si>
  <si>
    <t>171 ซอยริมทางด่วน2 ถนนสุขุมวิท62 บางจาก พระโขนง กรุงเทพ 10260</t>
  </si>
  <si>
    <t>EA987228297TH</t>
  </si>
  <si>
    <t>นิภาวรรณ</t>
  </si>
  <si>
    <t>0956040076</t>
  </si>
  <si>
    <t>30 ซ.แฉลนนิมิต5 แยก3 บางคอแหลม บางคอแหลม กรุงเทพ 10120</t>
  </si>
  <si>
    <t>JB004351285TH</t>
  </si>
  <si>
    <t>คุณนภา</t>
  </si>
  <si>
    <t>0651592223</t>
  </si>
  <si>
    <t>ย่อยฉิมพลี หมู่บ้านเพิ่มทรัพย์ 254/108 หมู่ 5 บึง ศรีราชา ชลบุรี 20230</t>
  </si>
  <si>
    <t>JB004351268TH</t>
  </si>
  <si>
    <t>น.ส.ชนมน</t>
  </si>
  <si>
    <t>0988855079</t>
  </si>
  <si>
    <t>อินธิวงษ์ 194 ม.7ต.มะขามล้ม มะขามล้ม บางปลาม้า สุพรรณบุรี 72150</t>
  </si>
  <si>
    <t>JB004351183TH</t>
  </si>
  <si>
    <t>กรรณิการ์ วงศ์งาม</t>
  </si>
  <si>
    <t>0903219922</t>
  </si>
  <si>
    <t>93หมู่15 นางแล เมืองเชียงราย เชียงราย 57100</t>
  </si>
  <si>
    <t>JB004535160TH</t>
  </si>
  <si>
    <t>EA987545913TH</t>
  </si>
  <si>
    <t>ศิริวรรณ อัปกาญจน์</t>
  </si>
  <si>
    <t>0923563160</t>
  </si>
  <si>
    <t>84 ม.3 นาหว้า ปทุมราชวงศา อำนาจเจริญ 37110</t>
  </si>
  <si>
    <t>EA987545895TH</t>
  </si>
  <si>
    <t>พิชชา อำภาผิว</t>
  </si>
  <si>
    <t>0968765819</t>
  </si>
  <si>
    <t>49/11 ม.6 สัตหีบ สัตหีบ ชลบุรี 20180</t>
  </si>
  <si>
    <t>EA987545887TH</t>
  </si>
  <si>
    <t>ชไมพร</t>
  </si>
  <si>
    <t>0624273974</t>
  </si>
  <si>
    <t>บ้านเลขที่ 67/1 หมู่ 3 วังด้ง เมืองกาญจนบุรี กาญจนบุรี 71190</t>
  </si>
  <si>
    <t>EA987545873TH</t>
  </si>
  <si>
    <t>EA987545860TH</t>
  </si>
  <si>
    <t>พัฒชรี ศิริ</t>
  </si>
  <si>
    <t>0818397923</t>
  </si>
  <si>
    <t>22/3ม.9 นครหลวง นครหลวง พระนครศรีอยุธยา 13260</t>
  </si>
  <si>
    <t>EA987545856TH</t>
  </si>
  <si>
    <t>EA987545842TH</t>
  </si>
  <si>
    <t>โสธรา คารเพ็ชร์ทา</t>
  </si>
  <si>
    <t>0839724546</t>
  </si>
  <si>
    <t>55หมู่3 บางโตนด โพธาราม ราชบุรี 70120</t>
  </si>
  <si>
    <t>EA987545839TH</t>
  </si>
  <si>
    <t>EA987545825TH</t>
  </si>
  <si>
    <t>0929876290</t>
  </si>
  <si>
    <t>ขวัญชนก ชื่นโต 32 ม.5 มะนาวหวาน พัฒนานิคม ลพบุรี 15140</t>
  </si>
  <si>
    <t>EA987545811TH</t>
  </si>
  <si>
    <t>หิรัญวดี_งามสุขศรี</t>
  </si>
  <si>
    <t>0934592998</t>
  </si>
  <si>
    <t>_ 197 หมู่3_ต.กังแอน_อ.ปราสาท_จ.สุรินทร์__ กังแอน ปราสาท สุรินทร์ 32140</t>
  </si>
  <si>
    <t>EA987545808TH</t>
  </si>
  <si>
    <t>วรัญญา</t>
  </si>
  <si>
    <t>0637936661</t>
  </si>
  <si>
    <t>สุทธะ 362 หมู่1 รร.ชุมชนวัดพระธาตุลำปางหลวง ลำปางหลวง เกาะคา ลำปาง 52130</t>
  </si>
  <si>
    <t>EA987545785TH</t>
  </si>
  <si>
    <t>สาวิตรี ชมชื่น</t>
  </si>
  <si>
    <t>0952689936</t>
  </si>
  <si>
    <t>118 ม.12 ท่าพล เมืองเพชรบูรณ์ เพชรบูรณ์ 67250</t>
  </si>
  <si>
    <t>EA987545771TH</t>
  </si>
  <si>
    <t>วีรสุดา. สังข์สุวรรณ</t>
  </si>
  <si>
    <t>0639294126</t>
  </si>
  <si>
    <t>126 หมู่ที่ 1 ท่าแค เมืองลพบุรี ลพบุรี 15160</t>
  </si>
  <si>
    <t>EA987545768TH</t>
  </si>
  <si>
    <t>กัลยารัตน์</t>
  </si>
  <si>
    <t>0615849555</t>
  </si>
  <si>
    <t>จันทนะทรัพย์ 140ม.6 ควนกรด ทุ่งสง นครศรีธรรมราช 80110</t>
  </si>
  <si>
    <t>EA987545754TH</t>
  </si>
  <si>
    <t>อทิพรกันตะกูล</t>
  </si>
  <si>
    <t xml:space="preserve"> 149/6หมู่บ้านเย็นอากาศเร็สชิเด้นส ซอยประสาทสุข ช่องนนทรี ยานนาวา กรุงเทพ 10120</t>
  </si>
  <si>
    <t>EA987545745TH</t>
  </si>
  <si>
    <t>ญาตินันท์</t>
  </si>
  <si>
    <t>0946944453</t>
  </si>
  <si>
    <t>ศิริสกุลทรัพย์ 174 ซอยร่วมใจ หน้าเมือง เมืองปราจีนบุรี ปราจีนบุรี 25000</t>
  </si>
  <si>
    <t>EA987545737TH</t>
  </si>
  <si>
    <t>สีพอน</t>
  </si>
  <si>
    <t>0966528762</t>
  </si>
  <si>
    <t>อาคาร หจก.กระบี่ยางทอง 83/17 ถ.เลี่ยงเมือง มะขามเตี้ย เมืองสุราษฎร์ธานี สุราษฎร์ธานี 84000</t>
  </si>
  <si>
    <t>EA987545723TH</t>
  </si>
  <si>
    <t>ขนิษฐา จุฬาพันธฺฺุ</t>
  </si>
  <si>
    <t>0891122919</t>
  </si>
  <si>
    <t>76เพชรเกษม69แยก1ซอยโชติวิจิตร หลักสองบางแค หลักสอง บางแค กรุงเทพ 10160</t>
  </si>
  <si>
    <t>EA987545710TH</t>
  </si>
  <si>
    <t>สุนีย์ ดอนเหลือม</t>
  </si>
  <si>
    <t>0953864993</t>
  </si>
  <si>
    <t>47/13หมู่2 บ่อวิน ศรีราชา ชลบุรี 20230</t>
  </si>
  <si>
    <t>EA987545706TH</t>
  </si>
  <si>
    <t>สุพรรษา</t>
  </si>
  <si>
    <t>0969971783</t>
  </si>
  <si>
    <t>ร้านหมูทอดนายมอสต.สามง่าม สามง่าม ดอนตูม นครปฐม 73150</t>
  </si>
  <si>
    <t>EA987545697TH</t>
  </si>
  <si>
    <t>พจนีย์บำรุงทอง</t>
  </si>
  <si>
    <t>0933326354</t>
  </si>
  <si>
    <t>157หมุ่3ตำบลวังลึก_อำเภอสามชุก_จ_ว_สุพรรบุรี วังลึก สามชุก สุพรรณบุรี 72130</t>
  </si>
  <si>
    <t>EA987545683TH</t>
  </si>
  <si>
    <t>EA987545670TH</t>
  </si>
  <si>
    <t>นิรบล ชูราษี</t>
  </si>
  <si>
    <t>0961288813</t>
  </si>
  <si>
    <t>69 หมู่ 2 แจนแลน กุฉินารายณ์ กาฬสินธุ์ 46110</t>
  </si>
  <si>
    <t>EA987545666TH</t>
  </si>
  <si>
    <t>คุณมายมิ้น</t>
  </si>
  <si>
    <t>0993671891</t>
  </si>
  <si>
    <t>93หมู่6บ้านดู่ เมืองปัก ปักธงชัย นครราชสีมา 30150</t>
  </si>
  <si>
    <t>EA987545652TH</t>
  </si>
  <si>
    <t>นก</t>
  </si>
  <si>
    <t>0636800120</t>
  </si>
  <si>
    <t>สุขเกษม 51/1 หมู่ 12 ไผ่รอบ โพธิ์ประทับช้าง พิจิตร 66190</t>
  </si>
  <si>
    <t>EA987545649TH</t>
  </si>
  <si>
    <t>ปาวีณา บุญเรือง</t>
  </si>
  <si>
    <t>0643962479</t>
  </si>
  <si>
    <t>56/4 ม.8 ศีรษะกระบือ องครักษ์ นครนายก 26120</t>
  </si>
  <si>
    <t>EA987545635TH</t>
  </si>
  <si>
    <t>EA987545621TH</t>
  </si>
  <si>
    <t>พิศุทธินีลอยทอง</t>
  </si>
  <si>
    <t>0961180125</t>
  </si>
  <si>
    <t>102หมู่2 แม่ท้อ เมืองตาก ตาก 63000</t>
  </si>
  <si>
    <t>EA987545618TH</t>
  </si>
  <si>
    <t>สุทัศน์ มณีกัญย์</t>
  </si>
  <si>
    <t>0649481218</t>
  </si>
  <si>
    <t>132หมู่12 โพธิ์กระสังข์ ขุนหาญ ศรีสะเกษ 33150</t>
  </si>
  <si>
    <t>EA987545604TH</t>
  </si>
  <si>
    <t>หนึ่งฤทัย แท่นศิลา</t>
  </si>
  <si>
    <t>0650543524</t>
  </si>
  <si>
    <t>103/8 ม.3 สามเมือง ลาดบัวหลวง พระนครศรีอยุธยา 13230</t>
  </si>
  <si>
    <t>EA987545595TH</t>
  </si>
  <si>
    <t>กระแสร์ทิพย์ 260 ม.4 บ้านทิพย์ธรณี ผักไห่ ผักไห่ พระนครศรีอยุธยา 13120</t>
  </si>
  <si>
    <t>EA987545581TH</t>
  </si>
  <si>
    <t>กรนิกา สุวรรณโสภา</t>
  </si>
  <si>
    <t>124/30ปิยวรารมย์ หมู่1 บึงยี่โถ ธัญบุรี ปทุมธานี 12130</t>
  </si>
  <si>
    <t>EA987545578TH</t>
  </si>
  <si>
    <t>EA987545564TH</t>
  </si>
  <si>
    <t>0868372616</t>
  </si>
  <si>
    <t>92/119 พฤกษาวิลล์ 92 หมู่ 8 ราชาเทวะ ราชาเทวะ บางพลี สมุทรปราการ 10540</t>
  </si>
  <si>
    <t>EA987545555TH</t>
  </si>
  <si>
    <t>ปัทมา กล่อมเกลี้ยง</t>
  </si>
  <si>
    <t>0931546317</t>
  </si>
  <si>
    <t>ตลาดศรีเมือง อาคาร1แตงโม ถ.ศรีสุริยวงศ์ หน้าเมือง เมืองราชบุรี ราชบุรี 70000</t>
  </si>
  <si>
    <t>EA987545547TH</t>
  </si>
  <si>
    <t>ชไมพร พิมพาคำ</t>
  </si>
  <si>
    <t>0935070235</t>
  </si>
  <si>
    <t>230 ม.3 ยางตลาด ยางตลาด กาฬสินธุ์ 46120</t>
  </si>
  <si>
    <t>EA987545533TH</t>
  </si>
  <si>
    <t>นายไพรรัตน์ ปงศรีชัย</t>
  </si>
  <si>
    <t>0842823160</t>
  </si>
  <si>
    <t>5/1หมู่1 ทุ่งยั้ง ลับแล อุตรดิตถ์ 53210</t>
  </si>
  <si>
    <t>JB004548234TH</t>
  </si>
  <si>
    <t>เตือน มั่นเหมาะ</t>
  </si>
  <si>
    <t>0834150948</t>
  </si>
  <si>
    <t>24 ม.5 บ้านวังแดด ต.บ้านบ้านด่าน อ.บ้านด่านลานหอย จ.สุโขทัย บ้านด่าน บ้านด่านลานหอย สุโขทัย 64140</t>
  </si>
  <si>
    <t>JB004548225TH</t>
  </si>
  <si>
    <t>น้ำปรี้ยว น้ำเปรี้ยว</t>
  </si>
  <si>
    <t xml:space="preserve"> 31 หมู่2 บ้านห้วยยาง โนนป่าซาง ผาขาว เลย 42240</t>
  </si>
  <si>
    <t>JB004548217TH</t>
  </si>
  <si>
    <t xml:space="preserve">ครูพัดชา บุตรดีวงศ์ </t>
  </si>
  <si>
    <t>0935479151</t>
  </si>
  <si>
    <t>281หมู่6 โรงเรียนจุฬาภรณราชวิทยาลัย มุกดาหาร บางทรายใหญ่ เมืองมุกดาหาร มุกดาหาร 49000</t>
  </si>
  <si>
    <t>JB004548194TH</t>
  </si>
  <si>
    <t>JB004548185TH</t>
  </si>
  <si>
    <t>ศิริรัตน์ ชูช่วย</t>
  </si>
  <si>
    <t>0815623920</t>
  </si>
  <si>
    <t>124/81 หมู่บ้านมณียามาสเตอร์พีซ ซ.2 ไทรม้า เมืองนนทบุรี นนทบุรี 11000</t>
  </si>
  <si>
    <t>JB004548177TH</t>
  </si>
  <si>
    <t>คุณรัตนา คุ้มวิลัย</t>
  </si>
  <si>
    <t>0816152039</t>
  </si>
  <si>
    <t>232/1 หมู่3 ซ.สุขสวัสดิ์74 แยก2ล๊อค4 บางจาก พระประแดง สมุทรปราการ 10130</t>
  </si>
  <si>
    <t>JB004548163TH</t>
  </si>
  <si>
    <t>มันทะ 297. บ้านโพนบก. โพนบก โพนสวรรค์ นครพนม 48190</t>
  </si>
  <si>
    <t>JB004548150TH</t>
  </si>
  <si>
    <t>อภิญญา เมืองแมน</t>
  </si>
  <si>
    <t>0819048405</t>
  </si>
  <si>
    <t>91 หมู่ 4, ถนน นย.3004 ลำลูกกาคลอง 15 ชุมพล องครักษ์ นครนายก 26120</t>
  </si>
  <si>
    <t>JB004548146TH</t>
  </si>
  <si>
    <t>สุรินทร์ หมอกยา</t>
  </si>
  <si>
    <t>0962325389</t>
  </si>
  <si>
    <t>40ซเทียนทะเล19แยก2-10ถ.ชายทะเลบางขุนเทียน เเขวง ท่าข้าม ท่าข้าม บางขุนเทียน กรุงเทพ 10150</t>
  </si>
  <si>
    <t>JB004548132TH</t>
  </si>
  <si>
    <t xml:space="preserve">วริสราภรณ์ จันทะพิมพ์ </t>
  </si>
  <si>
    <t>0956708951</t>
  </si>
  <si>
    <t>73ม.5 โรงเรียนบ้านหนองบัวแก้ว หนองบัวแก้ว พยัคฆภูมิพิสัย มหาสารคาม 44110</t>
  </si>
  <si>
    <t>JB004548129TH</t>
  </si>
  <si>
    <t>ศศินถา ทันใจ</t>
  </si>
  <si>
    <t>0625121247</t>
  </si>
  <si>
    <t xml:space="preserve"> 6เสรี2พระราเก้า41เเยก6 สวนหลวง สวนหลวง กรุงเทพ 10250</t>
  </si>
  <si>
    <t>JB004548101TH</t>
  </si>
  <si>
    <t>เสาวรักษ์ เหมยชัย</t>
  </si>
  <si>
    <t>0858965856</t>
  </si>
  <si>
    <t>23ถ กมลโกวิทโท สนามจันทร์ เมืองนครปฐม นครปฐม 73000</t>
  </si>
  <si>
    <t>JB004548092TH</t>
  </si>
  <si>
    <t>เพียงอัมพร อนันต์ผล</t>
  </si>
  <si>
    <t>0971396959</t>
  </si>
  <si>
    <t>116 ม.6 ถ.ฤชุพันธุ์ ราษฎร์นิยม ไทรน้อย นนทบุรี 11150</t>
  </si>
  <si>
    <t>JB004548089TH</t>
  </si>
  <si>
    <t>102/6 ม.7 มบ.อุบลชาติ 1 หน้าไม้ ลาดหลุมแก้ว ปทุมธานี 12140</t>
  </si>
  <si>
    <t>JB004548075TH</t>
  </si>
  <si>
    <t>นส จินตนา กุยคำ</t>
  </si>
  <si>
    <t>0857052671</t>
  </si>
  <si>
    <t>60ม3 ทุ่งหลวง พร้าว เชียงใหม่ 50190</t>
  </si>
  <si>
    <t>JB004548061TH</t>
  </si>
  <si>
    <t>คุณสุมล เจริญผล</t>
  </si>
  <si>
    <t>0870678104</t>
  </si>
  <si>
    <t>95 ม.1 หมู่บ้านเอื้อพัฒนานิเวศน์ บางแก้ว บางพลี สมุทรปราการ 10540</t>
  </si>
  <si>
    <t>JB004548058TH</t>
  </si>
  <si>
    <t>ภคพร ไชยวุฒิ</t>
  </si>
  <si>
    <t>0955073360</t>
  </si>
  <si>
    <t>98/296 บ้านกลางเมืองพระราม9-รามคำแหง ซอยรามคำแหง39 พลับพลา วังทองหลาง กรุงเทพ 10310</t>
  </si>
  <si>
    <t>JB004548044TH</t>
  </si>
  <si>
    <t>วิรังรอง</t>
  </si>
  <si>
    <t>0816872531</t>
  </si>
  <si>
    <t>กิจมั่งมี 63/2006 ซ.61 มบ.เคหะธานี4 ถนนราษฎร์พัฒนา5 ราษฎร์พัฒนา สะพานสูง กรุงเทพ 10240</t>
  </si>
  <si>
    <t>JB004548035TH</t>
  </si>
  <si>
    <t>วงค์จันทร์ ปรีชาทรัพย์</t>
  </si>
  <si>
    <t>0922626342</t>
  </si>
  <si>
    <t>127ม.12ต.ดอนข่อยอ.กำแพงแสน จ.นครปฐม ดอนข่อย กำแพงแสน นครปฐม 73140</t>
  </si>
  <si>
    <t>JB004548027TH</t>
  </si>
  <si>
    <t>0847131467</t>
  </si>
  <si>
    <t>มิ่งฉาย .210หมู่9บ้านวังสมบัติใต้.ตวังทอง.อบ้านดุง.จอุดรธานี วังทอง บ้านดุง อุดรธานี 41190</t>
  </si>
  <si>
    <t>JB004548013TH</t>
  </si>
  <si>
    <t>บุบผา</t>
  </si>
  <si>
    <t>0869987467</t>
  </si>
  <si>
    <t>ไชยแสน 1/16 ซอย32แยก3 ถนนสุขาภิบาล5 ออเงิน สายไหม กรุงเทพ 10220</t>
  </si>
  <si>
    <t>JB004548000TH</t>
  </si>
  <si>
    <t>0868656638</t>
  </si>
  <si>
    <t>วังกานนท์ 14/86 หมู่บ้านเดอะเบสท์ ลำลูกกา หมู่ 15 บึงคำพร้อย ลำลูกกา ปทุมธานี 12150</t>
  </si>
  <si>
    <t>JB004547993TH</t>
  </si>
  <si>
    <t>ศกวรรณ</t>
  </si>
  <si>
    <t>0866199418</t>
  </si>
  <si>
    <t>กฤตเวทิน 103/2หมู่1 บ้านลำ วิหารแดง สระบุรี 18150</t>
  </si>
  <si>
    <t>JB004547980TH</t>
  </si>
  <si>
    <t>พันวัสสา</t>
  </si>
  <si>
    <t>0818851474</t>
  </si>
  <si>
    <t>วงศ?ประเสริฐ ที่พักตำรวจสายตรวจเขต3บ้านห้วยม่วง ตะนาวศรี สวนผึ้ง ราชบุรี 70180</t>
  </si>
  <si>
    <t>JB004547959TH</t>
  </si>
  <si>
    <t>0611903596</t>
  </si>
  <si>
    <t>45/2 ม.1 ดอนลาน ผักไห่ พระนครศรีอยุธยา 13280</t>
  </si>
  <si>
    <t>JB004547931TH</t>
  </si>
  <si>
    <t xml:space="preserve">สมสนิต กองแก้ว </t>
  </si>
  <si>
    <t>106/2 บ.โนนสวรรค์ หนองปลาปาก ศรีเชียงใหม่ หนองคาย 43130</t>
  </si>
  <si>
    <t>JB004547928TH</t>
  </si>
  <si>
    <t>ศรันยา ลีวิริยะกุล สวัสดิการร.พ.ศิริราช</t>
  </si>
  <si>
    <t>0929926298</t>
  </si>
  <si>
    <t>สวัสดิการร.พ.ศิริราช แขวงศิริราช บางกอกน้อย กทม 10700 ศิริราช บางกอกน้อย กรุงเทพ 10700</t>
  </si>
  <si>
    <t>JB004547914TH</t>
  </si>
  <si>
    <t>ป้าแดง หล้าทู</t>
  </si>
  <si>
    <t>0910097653</t>
  </si>
  <si>
    <t>212/1 หมู่12 เกาะจันทร์ เกาะจันทร์ ชลบุรี 20240</t>
  </si>
  <si>
    <t>JB004547905TH</t>
  </si>
  <si>
    <t xml:space="preserve">ชิติพัทธ์ อัศวกิจวานิช </t>
  </si>
  <si>
    <t>0824122416</t>
  </si>
  <si>
    <t>5/30 หมู่บ้านสุขนิเวศน์ 8 ซอยสุขสวัสดิ์ 26 บางมด จอมทอง กรุงเทพ 10150</t>
  </si>
  <si>
    <t>JB004547891TH</t>
  </si>
  <si>
    <t>วันเพ็ญ ศาสตร์อำนวย</t>
  </si>
  <si>
    <t>0818864810</t>
  </si>
  <si>
    <t>117หมู่11ต.วังทอง อ.วังทอง จ.พิษณุโลก วังทอง วังทอง พิษณุโลก 65130</t>
  </si>
  <si>
    <t>JB004547888TH</t>
  </si>
  <si>
    <t>สมชาย เหล่าเรือง</t>
  </si>
  <si>
    <t>0800521743</t>
  </si>
  <si>
    <t>23ม.7ต. คลองม่วง ปากช่อง นครราชสีมา 30130</t>
  </si>
  <si>
    <t>JB004547874TH</t>
  </si>
  <si>
    <t>สุทนี</t>
  </si>
  <si>
    <t>0939955942</t>
  </si>
  <si>
    <t>กวินวศิน ร้านหม้อน้ำรถยนต์ 53ถ.รองเมือง รองเมือง ปทุมวัน กรุงเทพ 10330</t>
  </si>
  <si>
    <t>JB004547857TH</t>
  </si>
  <si>
    <t>0945961536</t>
  </si>
  <si>
    <t>81/70หมู่ 6 หมู่บ้านมิตรประชาวิลล่าโครงการ 15 ถ.บางกรวย-ไทรน้อย บางบัวทอง บางบัวทอง นนทบุรี 11110</t>
  </si>
  <si>
    <t>JB004547843TH</t>
  </si>
  <si>
    <t>ทิพย์</t>
  </si>
  <si>
    <t>0822483537</t>
  </si>
  <si>
    <t>167หมู่12ต.ตะคร้ำเอน อ.ท่ามะกา จ.กาญจนบุรี 71130 ตะคร้ำเอน ท่ามะกา กาญจนบุรี 71130</t>
  </si>
  <si>
    <t>JB004547830TH</t>
  </si>
  <si>
    <t>นิภาพร วงษ์เกิดศรี</t>
  </si>
  <si>
    <t>0627209899</t>
  </si>
  <si>
    <t>27ม.7 สามง่าม ดอนตูม นครปฐม 73150</t>
  </si>
  <si>
    <t>JB004547826TH</t>
  </si>
  <si>
    <t>สมสุข วงษ์เกิดศรี</t>
  </si>
  <si>
    <t>0867607959</t>
  </si>
  <si>
    <t>รพ.หลวงพ่อเปิ่น 2 ม.2 บางแก้วฟ้า นครชัยศรี นครปฐม 73120</t>
  </si>
  <si>
    <t>JB004547812TH</t>
  </si>
  <si>
    <t>เบญจวรรณ ศรีพรหมมา</t>
  </si>
  <si>
    <t>0822753094</t>
  </si>
  <si>
    <t>60หมู่2 เชิงดอย ดอยสะเก็ด เชียงใหม่ 50220</t>
  </si>
  <si>
    <t>JB004547809TH</t>
  </si>
  <si>
    <t>ทัศนีย์ แซ่หงอ</t>
  </si>
  <si>
    <t>0951294188</t>
  </si>
  <si>
    <t>69/263 ซ.7 มบ.เจ้าฟ้าการ์เด้นโฮม ฉลอง เมืองภูเก็ต ภูเก็ต 83130</t>
  </si>
  <si>
    <t>JB004547790TH</t>
  </si>
  <si>
    <t>จารุวรรณ ตรีเจริญ</t>
  </si>
  <si>
    <t>0819270968</t>
  </si>
  <si>
    <t>11/187 มบ.เกศรินวิลเลจซ5 ซอยเอกชัย 119 ถนนเอกชัย บางบอนใต้ บางบอน กรุงเทพ 10150</t>
  </si>
  <si>
    <t>JB004547786TH</t>
  </si>
  <si>
    <t>ผุสลินทร์ ใจสว่าง</t>
  </si>
  <si>
    <t>0814002977</t>
  </si>
  <si>
    <t>104/53 หมู่บ้านบูรพาวิลล่า ซอยทุ่งมังกร22 ซอยย่อย5 ฉิมพลี ตลิ่งชัน กรุงเทพ 10170</t>
  </si>
  <si>
    <t>JB004547769TH</t>
  </si>
  <si>
    <t xml:space="preserve">อิงอร อุบลสมุทร  </t>
  </si>
  <si>
    <t>0817140319</t>
  </si>
  <si>
    <t>11 ซ.อ่อนนุช 80 แยก3 ประเวศ ประเวศ กรุงเทพ 10250</t>
  </si>
  <si>
    <t>JB004547741TH</t>
  </si>
  <si>
    <t>นายอดิสร ลิ่มอรุณ</t>
  </si>
  <si>
    <t>0869993153</t>
  </si>
  <si>
    <t>ตรงข้ามโรงพิมพ์ 3081/12ชลาดพร้าว111/1 คลองจั่น บางกะปิ กรุงเทพ 10240</t>
  </si>
  <si>
    <t>JB004547738TH</t>
  </si>
  <si>
    <t>ศศิธร</t>
  </si>
  <si>
    <t>0909930438</t>
  </si>
  <si>
    <t>แซ่อึ๊ง ร้านบ้านแม่เตอรองส์ 9/6 ถนนสุนทรภู่ซอย 7 ทางเกวียน แกลง ระยอง 21110</t>
  </si>
  <si>
    <t>JB004547724TH</t>
  </si>
  <si>
    <t>วิชุดา สงเคราะห์ธรรม</t>
  </si>
  <si>
    <t>0889315540</t>
  </si>
  <si>
    <t>57/1เพชรเกษม19แยก4 ปากคลองภาษีเจริญ ภาษีเจริญ กรุงเทพ 10160</t>
  </si>
  <si>
    <t>JB004547715TH</t>
  </si>
  <si>
    <t>ป้าพร</t>
  </si>
  <si>
    <t>0853579416</t>
  </si>
  <si>
    <t>เดอะสมายอพาร์เม้นท์ เลขที่4 ติวานนท์27 แยก7 บางกระสอ เมืองนนทบุรี นนทบุรี 11000</t>
  </si>
  <si>
    <t>JB004547707TH</t>
  </si>
  <si>
    <t>ลดาวัลย์ เลี่ยงวัฒนคล</t>
  </si>
  <si>
    <t>0909927604</t>
  </si>
  <si>
    <t>75/14หมู่บ้านเศรณี ซอยวัดเวฬุวนาราม18 ถนนสรงประภา ดอนเมือง ดอนเมือง กรุงเทพ 10210</t>
  </si>
  <si>
    <t>EA987554005TH</t>
  </si>
  <si>
    <t>JB004554932TH</t>
  </si>
  <si>
    <t>ธัญกมล</t>
  </si>
  <si>
    <t>0957521143</t>
  </si>
  <si>
    <t>ต้นศิริ 77/21 หมู่11 สิรารมย์ บางปะกง บางปะกง ฉะเชิงเทรา 24130</t>
  </si>
  <si>
    <t>JB004637570TH</t>
  </si>
  <si>
    <t>ภาวินี</t>
  </si>
  <si>
    <t>0850602797</t>
  </si>
  <si>
    <t>281/36 แยกไฟฉาย บางขุนศรี บางกอกน้อย กรุงเทพ 10700</t>
  </si>
  <si>
    <t>JB004637583TH</t>
  </si>
  <si>
    <t>ปิยวรรณแก่นจันทร์</t>
  </si>
  <si>
    <t>0991384053</t>
  </si>
  <si>
    <t>38/27หมู่1 ปากน้ำ บางคล้า ฉะเชิงเทรา 24110</t>
  </si>
  <si>
    <t>JB004548248TH</t>
  </si>
  <si>
    <t>วงเดือน</t>
  </si>
  <si>
    <t>0912046794</t>
  </si>
  <si>
    <t>ดาริรัมย์ 24/15 ซ.สามเสน17 ถ .สามเสน ถนนนครไชยศรี ดุสิต กรุงเทพ 10300</t>
  </si>
  <si>
    <t>JB004547962TH</t>
  </si>
  <si>
    <t>แพรวพรรณ เพ็งบุบผา</t>
  </si>
  <si>
    <t>0947644123</t>
  </si>
  <si>
    <t>ร้านระยองแบตเตอรี่ 41/43 มารวยแลนด์ ต.เนินพระ อ.เมือง จ.ระยอง 21000 เนินพระ เมืองระยอง ระยอง 21000</t>
  </si>
  <si>
    <t>JB004741609TH</t>
  </si>
  <si>
    <t>จุ้ย</t>
  </si>
  <si>
    <t>0936141381</t>
  </si>
  <si>
    <t>9/278 ศิริวรรณ2 บาวกร่าง 43 บางกร่าง เมืองนนทบุรี นนทบุรี 11000</t>
  </si>
  <si>
    <t>JB004741590TH</t>
  </si>
  <si>
    <t>0899976259</t>
  </si>
  <si>
    <t>ร้านดวงดี 14/13-14ถ.รอบเวียงประตูกลอง เวียง เมืองพะเยา พะเยา 56000</t>
  </si>
  <si>
    <t>JB004741572TH</t>
  </si>
  <si>
    <t>คุณอัญชลี</t>
  </si>
  <si>
    <t>สังสะโอภาส 330ม.3 เกาะหวาย ปากพลี นครนายก 26130</t>
  </si>
  <si>
    <t>JB004741555TH</t>
  </si>
  <si>
    <t>JB004741541TH</t>
  </si>
  <si>
    <t>คุณอภิญญา</t>
  </si>
  <si>
    <t>0856815697</t>
  </si>
  <si>
    <t>680หมู่ที่20ถนนคุรุนิเวศน์ สว่างแดนดิน สว่างแดนดิน สกลนคร 47110</t>
  </si>
  <si>
    <t>ณัฐวดี</t>
  </si>
  <si>
    <t>0848629098</t>
  </si>
  <si>
    <t>ถึงรัตน์ 189/33 หมู่ที่ 3 หมู่บ้านชุมชนนครทอง ถนนสุขสวัสดิ์ ปากคลองบางปลากด พระสมุทรเจดีย์ สมุทรปราการ 10290</t>
  </si>
  <si>
    <t>วิภาวรรณ อุ่นยินดี</t>
  </si>
  <si>
    <t>0814464573</t>
  </si>
  <si>
    <t>69/19 ม.7บางนาการ์เด้น ซ.3 บางเสาธง บางเสาธง สมุทรปราการ 10570</t>
  </si>
  <si>
    <t>JB004741515TH</t>
  </si>
  <si>
    <t>JB004741507TH</t>
  </si>
  <si>
    <t>ภคมน ขวัญเนตร</t>
  </si>
  <si>
    <t>0987428628</t>
  </si>
  <si>
    <t>998/2 ม.1 ลำปางรีสอร์ทAlive พิชัย เมืองลำปาง ลำปาง 52000</t>
  </si>
  <si>
    <t>JB004741498TH</t>
  </si>
  <si>
    <t>0814721816</t>
  </si>
  <si>
    <t>801/33 หมู่ 8 ซอยพหลโยธิน 72 คูคต ลำลูกกา ปทุมธานี 12130</t>
  </si>
  <si>
    <t>JB004741484TH</t>
  </si>
  <si>
    <t>วรรณภา เหมืองทอง</t>
  </si>
  <si>
    <t>0634191394</t>
  </si>
  <si>
    <t>179หมู่3บ.กุดแคน, หนองคาย/ Nong Khai, เฝ้าไร่/ Fao Rai เฝ้าไร่ เฝ้าไร่ หนองคาย 43120</t>
  </si>
  <si>
    <t>EA987850970TH</t>
  </si>
  <si>
    <t>ณี พิมพ์ชู</t>
  </si>
  <si>
    <t>0848939688</t>
  </si>
  <si>
    <t>84/52 ม.5 มบ.บ้านใหม่การ์เด้น บ้านใหม่ สามพราน นครปฐม 73110</t>
  </si>
  <si>
    <t>EA987850966TH</t>
  </si>
  <si>
    <t>อำภา ยอดแก้วเหลือง</t>
  </si>
  <si>
    <t>0826626731</t>
  </si>
  <si>
    <t>55 หมู่ 6 โรงแรมนาใต้บีช รีสอร์ท โคกกลอย ตะกั่วทุ่ง พังงา 82140</t>
  </si>
  <si>
    <t>EA987850952TH</t>
  </si>
  <si>
    <t>รจพร สกนธวุฒิ องค์การสะพานปลา แพทองเจริญทรัพย์</t>
  </si>
  <si>
    <t>0932480407</t>
  </si>
  <si>
    <t>องค์การสะพานปลา แพทองเจริญทรัพย์ ต.รัษฎา อ.เมือง จ.ภูเก็ต  รัษฎา เมืองภูเก็ต ภูเก็ต 83000</t>
  </si>
  <si>
    <t>EA987850949TH</t>
  </si>
  <si>
    <t>ทิพวรรณ วงษ์อินทร์</t>
  </si>
  <si>
    <t>0958741351</t>
  </si>
  <si>
    <t>148/2 หมู่ 4 ตลาด เมืองนครราชสีมา นครราชสีมา 30310</t>
  </si>
  <si>
    <t>EA987850935TH</t>
  </si>
  <si>
    <t>วาสินี ศรียากูล</t>
  </si>
  <si>
    <t>0834810186</t>
  </si>
  <si>
    <t>วาสินี ศรียากูล 159/42 มบ.กรีนโฮม บ้านเกาะ พระนครศรีอยุธยา พระนครศรีอยุธยา 13000</t>
  </si>
  <si>
    <t>EA987850921TH</t>
  </si>
  <si>
    <t>0830331203</t>
  </si>
  <si>
    <t>272 ม.1 ซ.1 หนองผึ้ง สารภี เชียงใหม่ 50140</t>
  </si>
  <si>
    <t>EA987850918TH</t>
  </si>
  <si>
    <t>จุฑามาศ วรรักษ์</t>
  </si>
  <si>
    <t>0888594395</t>
  </si>
  <si>
    <t>69/201 ม.3 คอกกระบือ เมืองสมุทรสาคร สมุทรสาคร 74000</t>
  </si>
  <si>
    <t>EA987850904TH</t>
  </si>
  <si>
    <t>วัชระ</t>
  </si>
  <si>
    <t>0964352978</t>
  </si>
  <si>
    <t>หมื่นแสน 91 ม. 10 ท่าอุแท กาญจนดิษฐ์ สุราษฎร์ธานี 84160</t>
  </si>
  <si>
    <t>EA987850895TH</t>
  </si>
  <si>
    <t>กัลยารัตน์ อัศวรัตนาพันธ์ ยอดขาย</t>
  </si>
  <si>
    <t>265.00 สร้างโดย keadum555 หมู่บ้านเพอร์เฟคเพลสเฟส4ราชพกษ์89/228 บางรักน้อย เมืองนนทบุรี นนทบุรี 11000</t>
  </si>
  <si>
    <t>EA987850881TH</t>
  </si>
  <si>
    <t>อรัญญา แพะประโคน</t>
  </si>
  <si>
    <t>0854397613</t>
  </si>
  <si>
    <t>48ม.5บ้านตาลวก จีกแดก พนมดงรัก สุรินทร์ 32140</t>
  </si>
  <si>
    <t>EA987850878TH</t>
  </si>
  <si>
    <t>จิราภรณ์ แถมจันทร์</t>
  </si>
  <si>
    <t>0625146588</t>
  </si>
  <si>
    <t>107/4 ม.4 ตาขัน บ้านค่าย ระยอง 21120</t>
  </si>
  <si>
    <t>EA987850864TH</t>
  </si>
  <si>
    <t>รุ่งทิวา</t>
  </si>
  <si>
    <t>0955970242</t>
  </si>
  <si>
    <t>ยอดนิปาน 169 ม.1ต.สบป่อง อ.ปางมะผ้า จ.แม่ฮ่องสอน สบป่อง ปางมะผ้า แม่ฮ่องสอน 58150</t>
  </si>
  <si>
    <t>EA987850855TH</t>
  </si>
  <si>
    <t>สุนันทา</t>
  </si>
  <si>
    <t>0843550381</t>
  </si>
  <si>
    <t>หมั่นสระเกษ 97หมู่9บ้านจาบ โนนแดง โนนแดง นครราชสีมา 30360</t>
  </si>
  <si>
    <t>JB004741453TH</t>
  </si>
  <si>
    <t>พนาลี ทะนันขัย</t>
  </si>
  <si>
    <t>0940915399</t>
  </si>
  <si>
    <t>239 บ้านม้าม.5ต.ศรีบัวบาน ศรีบัวบาน เมืองลำพูน ลำพูน 51000</t>
  </si>
  <si>
    <t>JB004741436TH</t>
  </si>
  <si>
    <t xml:space="preserve">สสมพิตร เกรงสำโรง  </t>
  </si>
  <si>
    <t>0924356999</t>
  </si>
  <si>
    <t>สสมพิตร เกรงสำโรง บ้านโนนจาน 207 หมู่ 14 ละหาน จัตุรัส ชัยภูมิ 36130</t>
  </si>
  <si>
    <t>JB004741422TH</t>
  </si>
  <si>
    <t>JB004741405TH</t>
  </si>
  <si>
    <t>0939904578</t>
  </si>
  <si>
    <t>188 ม.6 ขุนพิทักษ์ ดำเนินสะดวก ราชบุรี 70130</t>
  </si>
  <si>
    <t>JB004741396TH</t>
  </si>
  <si>
    <t>อุษา</t>
  </si>
  <si>
    <t>0924685924</t>
  </si>
  <si>
    <t>799/172 ม.4 ปลวกแดง ปลวกแดง ระยอง 21140</t>
  </si>
  <si>
    <t>JB004741382TH</t>
  </si>
  <si>
    <t>Kung</t>
  </si>
  <si>
    <t>0891381863</t>
  </si>
  <si>
    <t>52/8 หมู่ 2 K2apartment หนองปรือ บางพลี สมุทรปราการ 10540</t>
  </si>
  <si>
    <t>JB004741379TH</t>
  </si>
  <si>
    <t>0624282891</t>
  </si>
  <si>
    <t>99/9 ม 2 นายม เมืองเพชรบูรณ์ เพชรบูรณ์ 67210</t>
  </si>
  <si>
    <t>JB004741365TH</t>
  </si>
  <si>
    <t>มาลินี</t>
  </si>
  <si>
    <t>0914210107</t>
  </si>
  <si>
    <t>โพธิ์พระ 39/2หมู่ 5 นิคมสงเคราะห์ เมืองอุดรธานี อุดรธานี 41000</t>
  </si>
  <si>
    <t>JB004741351TH</t>
  </si>
  <si>
    <t>แขก</t>
  </si>
  <si>
    <t>0942969361</t>
  </si>
  <si>
    <t>49/201 มบ.วังทองวิลเลจ ซ.2 ถ.เสรีไทย คลองกุ่ม บึงกุ่ม กรุงเทพ 10240</t>
  </si>
  <si>
    <t>JB004741348TH</t>
  </si>
  <si>
    <t>รุ่งทรัพย์ วิเชียรนิตย์</t>
  </si>
  <si>
    <t>0842637110</t>
  </si>
  <si>
    <t>138/3 หมู่ 6 บ้านท่าพระเนาว์ ท่าพระ เมืองขอนแก่น ขอนแก่น 40260</t>
  </si>
  <si>
    <t>JB004741334TH</t>
  </si>
  <si>
    <t>JB004741325TH</t>
  </si>
  <si>
    <t>นาฎยา</t>
  </si>
  <si>
    <t>0881521936</t>
  </si>
  <si>
    <t>ทุยพูน บ.แวบิวเทรนด์ จำกัด 524 หมู่ 1 พระธาตุผาแดง แม่สอด ตาก 63110</t>
  </si>
  <si>
    <t>JB004741303TH</t>
  </si>
  <si>
    <t>นางสาวสิรินภรณ์ ละอองทอง</t>
  </si>
  <si>
    <t>0891847591</t>
  </si>
  <si>
    <t>169 ม.1 ชะมาย ทุ่งสง นครศรีธรรมราช 80110</t>
  </si>
  <si>
    <t>JB004741294TH</t>
  </si>
  <si>
    <t>0898953397</t>
  </si>
  <si>
    <t>แน่พอมาย 21/31ซอยนวลจันทร์ 52 ถนนนวลจันทร์ นวลจันทร์ บึงกุ่ม กรุงเทพ 10230</t>
  </si>
  <si>
    <t>JB004741285TH</t>
  </si>
  <si>
    <t>JB004741277TH</t>
  </si>
  <si>
    <t>385/11 บ้านนันทิพร ในเมือง เมืองชัยภูมิ ชัยภูมิ 36000</t>
  </si>
  <si>
    <t>JB004741263TH</t>
  </si>
  <si>
    <t>สายหยุด อดทน</t>
  </si>
  <si>
    <t>0812575788</t>
  </si>
  <si>
    <t>222/41ม3ถ.บ้านกล้วยไทรน้อย พิมลราช บางบัวทอง นนทบุรี 11110</t>
  </si>
  <si>
    <t>JB004741250TH</t>
  </si>
  <si>
    <t>วันดี ประวิง</t>
  </si>
  <si>
    <t>0870588521</t>
  </si>
  <si>
    <t>29/34 หมู่บ้านนันธารา หมู่3 ลำผักกูด ธัญบุรี ปทุมธานี 12110</t>
  </si>
  <si>
    <t>JB004741246TH</t>
  </si>
  <si>
    <t>แก้ว</t>
  </si>
  <si>
    <t>0989964741</t>
  </si>
  <si>
    <t>ภัครกุลวัตร 91/1 หมุ่5 บ้านท่าปุย บ้านล่าง สามเงา สามเงา ตาก 63130</t>
  </si>
  <si>
    <t>JB004798245TH</t>
  </si>
  <si>
    <t>โสมสุดา สืบตระกูล</t>
  </si>
  <si>
    <t>0935849522</t>
  </si>
  <si>
    <t>8 ซ.ธราธิบดี17 ถ.ตาดำ ท่าข้าม พุนพิน สุราษฎร์ธานี 84130</t>
  </si>
  <si>
    <t>EA987942526TH</t>
  </si>
  <si>
    <t>กฤษดา ใจดี</t>
  </si>
  <si>
    <t>0971728363</t>
  </si>
  <si>
    <t>145 ม.5 ทุ่งกุลา สุวรรณภูมิ ร้อยเอ็ด 45130</t>
  </si>
  <si>
    <t>JB004812438TH</t>
  </si>
  <si>
    <t>คุณเสน่ห์ สีหะวงษ์</t>
  </si>
  <si>
    <t>0626194539</t>
  </si>
  <si>
    <t>บริษัทเอ็นทูเจ มาร์เก็ตติ้ง จำกัด สำนักงานใหญ่ 615 หัวหมาก บางกะปิ กรุงเทพ 10240</t>
  </si>
  <si>
    <t>JB004826539TH</t>
  </si>
  <si>
    <t xml:space="preserve">บริษัท ซีพี เอ็กซ์ตร้า จำกัด </t>
  </si>
  <si>
    <t>JB004826542TH</t>
  </si>
  <si>
    <t xml:space="preserve">บริษัท ซี.เจ. เอ็กเพรส กรุ๊ป จำกัด </t>
  </si>
  <si>
    <t>บริษัท ซี.เจ. เอ็กเพรส กรุ๊ป จำกัด 393 อาคาร 393 สีลม ชั้น 2,4และ5 ถนนสีลม บางรัก บางรัก กรุงเทพ 10500</t>
  </si>
  <si>
    <t>JB004826525TH</t>
  </si>
  <si>
    <t>บจม.บิ๊กซีซูเปอร์เซ็นเตอร์</t>
  </si>
  <si>
    <t>บิ๊กซีซูเปอร์เซ็นเตอร์สำนักงานใหญ่ฝ่ายบัญชี อาคารเบอร์ลี่ยุกเกอร์Bชั้น6 88/9 ซอยสมานฉันท์-บาร์โบส พระโขนง คลองเตย กรุงเทพ 10110</t>
  </si>
  <si>
    <t>JB004831613TH</t>
  </si>
  <si>
    <t>คุณธนโชติ</t>
  </si>
  <si>
    <t>0961261122</t>
  </si>
  <si>
    <t>มหาเพ็ง 217/3 ทหมู่2 ซอยป่ายาง บ่อวิน ศรีราชา ชลบุรี 20230</t>
  </si>
  <si>
    <t>JB004908238TH</t>
  </si>
  <si>
    <t>กชพร เบญญาบุญ \</t>
  </si>
  <si>
    <t>14 หมู่ที่ 3 บ้านโคกเลาะ หนองแก้ว หัวตะพาน อำนาจเจริญ 37240</t>
  </si>
  <si>
    <t>JB004908215TH</t>
  </si>
  <si>
    <t>คุณแม่สุก นามวงศ์</t>
  </si>
  <si>
    <t>0622711938</t>
  </si>
  <si>
    <t>49 หมู่ที่ 15 หนองไขว่ หล่มสัก เพชรบูรณ์ 67110</t>
  </si>
  <si>
    <t>JB004908198TH</t>
  </si>
  <si>
    <t>0629854646</t>
  </si>
  <si>
    <t>โรงแรมซีมัส 325/3ถนนราษฎร์บำรุง เนินพระ เมืองระยอง ระยอง 21000</t>
  </si>
  <si>
    <t>JB004908175TH</t>
  </si>
  <si>
    <t>ศิร์ตรานันท์ แก้วคำสอน</t>
  </si>
  <si>
    <t>0918614749</t>
  </si>
  <si>
    <t>69ม2ซอยตาคูณ หนองกอมเกาะ เมืองหนองคาย หนองคาย 43000</t>
  </si>
  <si>
    <t>JB004908153TH</t>
  </si>
  <si>
    <t>0981048850</t>
  </si>
  <si>
    <t>ตะวะนะ ส่งต่อแม่ ฐิติพร 168/22 หมู่ 2 ซอย 4 ม ำำอลีฟทาว์น ซอย วัดท่าเกวียน ลาดหลุมแก้ว ลาดหลุมแก้ว ปทุมธานี 12140</t>
  </si>
  <si>
    <t>JB004908136TH</t>
  </si>
  <si>
    <t>403 หมู่ที่6 บ้านหนองญาติ หนองญาติ เมืองนครพนม นครพนม 48000</t>
  </si>
  <si>
    <t>JB004908105TH</t>
  </si>
  <si>
    <t>จิราวัลย์</t>
  </si>
  <si>
    <t>0984462873</t>
  </si>
  <si>
    <t>ระวังภัย บริษัท ไทยซัมมิท อีสเทิร์นซีบอร์ด 64/46 ม.4 ปลวกแดง ปลวกแดง ระยอง 21140</t>
  </si>
  <si>
    <t>JB004908082TH</t>
  </si>
  <si>
    <t>ปาณิสรา ปลื้มจิตร</t>
  </si>
  <si>
    <t>0955938218</t>
  </si>
  <si>
    <t>442หมู่2 บุพราหมณ์ นาดี ปราจีนบุรี 25220</t>
  </si>
  <si>
    <t>JB004908079TH</t>
  </si>
  <si>
    <t>สุธีร์ ลี้เจริญ</t>
  </si>
  <si>
    <t>JB004908051TH</t>
  </si>
  <si>
    <t>ภรดา</t>
  </si>
  <si>
    <t>0929752117</t>
  </si>
  <si>
    <t>49/5 ม.5 พวา แก่งหางแมว จันทบุรี 22160</t>
  </si>
  <si>
    <t>JB004908048TH</t>
  </si>
  <si>
    <t>นางศรัญญา. ศรีบุญราช</t>
  </si>
  <si>
    <t>0942963853</t>
  </si>
  <si>
    <t>อบต.น้ำโมง ต.น้ำโมง อ.ท่าบ่อ จ.หนองคาย 43110 43110 น้ำโมง ท่าบ่อ หนองคาย 43110</t>
  </si>
  <si>
    <t>JB004908034TH</t>
  </si>
  <si>
    <t>ปราณี อหิงสโก</t>
  </si>
  <si>
    <t>0899898681</t>
  </si>
  <si>
    <t>65 ซอยเพชรเกษม110แยก14-1-1-2 หนองค้างพลู หนองแขม กรุงเทพ 10160</t>
  </si>
  <si>
    <t>JB004908025TH</t>
  </si>
  <si>
    <t>ตุ้ยนุ้ย</t>
  </si>
  <si>
    <t>0807497905</t>
  </si>
  <si>
    <t>318 บ.โนนม่วง ม.19 ซ.13 ศิลา เมืองขอนแก่น ขอนแก่น 40000</t>
  </si>
  <si>
    <t>JB004908017TH</t>
  </si>
  <si>
    <t>ฐิติพร ศรีวัง</t>
  </si>
  <si>
    <t>0805612615</t>
  </si>
  <si>
    <t>2/181 คอนโดเฟลมทรี ซ.96 หัวหิน หัวหิน ประจวบคีรีขันธ์ 77110</t>
  </si>
  <si>
    <t>JB004908003TH</t>
  </si>
  <si>
    <t>JB004907997TH</t>
  </si>
  <si>
    <t>JB004907983TH</t>
  </si>
  <si>
    <t>JB004907970TH</t>
  </si>
  <si>
    <t>0824465409</t>
  </si>
  <si>
    <t>สุขแจ่ม 48หมู่3 ดอนคา ท่าตะโก นครสวรรค์ 60160</t>
  </si>
  <si>
    <t>ยง 301/238 ม.กิตินิเวศ ซ.9 ซ.รามคำแหง68-หมายเหตุ เคลมสินค้า หัวหมาก บางกะปิ กรุงเทพ 10240</t>
  </si>
  <si>
    <t>JB004907952TH</t>
  </si>
  <si>
    <t>เพียงชัยภูมิ 33/42 พฤกษา 52/2 หมู่ 12 คลองหนึ่ง คลองหลวง ปทุมธานี 12120</t>
  </si>
  <si>
    <t>JB004907949TH</t>
  </si>
  <si>
    <t>คุณกัลยารัตน์ สุวรรณรัตน์</t>
  </si>
  <si>
    <t>0855898095</t>
  </si>
  <si>
    <t>1/246 หมู่บ้านรัชธานี 7 ซ.สายไหม 23/1 ถ.สายไหม เเขวงสายไหม สายไหม สายไหม กรุงเทพ 10220</t>
  </si>
  <si>
    <t>JB004907935TH</t>
  </si>
  <si>
    <t>ชมพูนุท</t>
  </si>
  <si>
    <t>0874151822</t>
  </si>
  <si>
    <t>ล้อถิรธร 31 หมู่ 7 กระตีบ กำแพงแสน นครปฐม 73180</t>
  </si>
  <si>
    <t>JB004907921TH</t>
  </si>
  <si>
    <t>รักชนก</t>
  </si>
  <si>
    <t>0811959131</t>
  </si>
  <si>
    <t>767/10 ถ.ราชญาติ ซ.สุขจันทร์1 แม่กลอง เมืองสมุทรสงคราม สมุทรสงคราม 75000</t>
  </si>
  <si>
    <t>JB004907918TH</t>
  </si>
  <si>
    <t>มีน</t>
  </si>
  <si>
    <t>0640267839</t>
  </si>
  <si>
    <t>กมลชนก พลัมคอนโดเฟส 3 ตึก D 347/868 ตลาดบางเขน หลักสี่ กรุงเทพ 10210</t>
  </si>
  <si>
    <t>JB004907904TH</t>
  </si>
  <si>
    <t>อัญชลี ปิตตะพันธุ์</t>
  </si>
  <si>
    <t>0818614458</t>
  </si>
  <si>
    <t>259/103 ซอยพิบูลเวศม์ ปรีดีพนมยงค์13 สุขุมวิท71 พระโขนงเหนือ วัฒนา กรุงเทพ 10110</t>
  </si>
  <si>
    <t>JB004907895TH</t>
  </si>
  <si>
    <t>มนต์ชัย</t>
  </si>
  <si>
    <t>0994471998</t>
  </si>
  <si>
    <t>ชูชัยยะตาตุ้ย 2/18 หมู่1 บึงทองหลาง ลำลูกกา ปทุมธานี 12150</t>
  </si>
  <si>
    <t>JB004907881TH</t>
  </si>
  <si>
    <t>ทัชชกร ศรีสุกใส</t>
  </si>
  <si>
    <t>0971981538</t>
  </si>
  <si>
    <t>89/53 ม.ไลฟ์บางกอก บูเลอวาร์ด ถ.กาญจนาภิเษก ประเวศ ประเวศ กรุงเทพ 10250</t>
  </si>
  <si>
    <t>JB004907878TH</t>
  </si>
  <si>
    <t>สุพิศ ผึ่งผาย</t>
  </si>
  <si>
    <t>0882465985</t>
  </si>
  <si>
    <t>72/288 ซ.10 ม.10 ต้นโพธิ์ เมืองสิงห์บุรี สิงห์บุรี 16000</t>
  </si>
  <si>
    <t>JB004907864TH</t>
  </si>
  <si>
    <t>JB004907855TH</t>
  </si>
  <si>
    <t>JB004907847TH</t>
  </si>
  <si>
    <t>อ้อยสุขี</t>
  </si>
  <si>
    <t>0892315182</t>
  </si>
  <si>
    <t>49หมู่7 บางหัก บางบาล พระนครศรีอยุธยา 13250</t>
  </si>
  <si>
    <t>JB004907833TH</t>
  </si>
  <si>
    <t>181/8117 ม.ลูกแก้วซ.2 คอหงส์ หาดใหญ่ สงขลา 90110</t>
  </si>
  <si>
    <t>JB004907820TH</t>
  </si>
  <si>
    <t>นวลละออง โสภาบุญ</t>
  </si>
  <si>
    <t>0611494294</t>
  </si>
  <si>
    <t>124บ้านขาม หมู่9 ค้อใต้ สว่างแดนดิน สกลนคร 47110</t>
  </si>
  <si>
    <t>JB004907816TH</t>
  </si>
  <si>
    <t>0895132472</t>
  </si>
  <si>
    <t>บุญแพ 37/1 ซ.ออ่นนุช65แยก51-2ถ.อ่อนนุช ประเวศ ประเวศ กรุงเทพ 10250</t>
  </si>
  <si>
    <t>JB004907802TH</t>
  </si>
  <si>
    <t>อุบลรัตน์เส็งประชาซ.กำนันเอก</t>
  </si>
  <si>
    <t>13หมุ4 วัดสำโรง นครชัยศรี นครปฐม 73120</t>
  </si>
  <si>
    <t>JB004907793TH</t>
  </si>
  <si>
    <t>สุเมธ</t>
  </si>
  <si>
    <t>0852414411</t>
  </si>
  <si>
    <t>17 พุทธมณฑลสายสอง ซอย12 บางไผ่ บางแค กรุงเทพ 10160</t>
  </si>
  <si>
    <t>JB004907776TH</t>
  </si>
  <si>
    <t>0878630628</t>
  </si>
  <si>
    <t>ศุภศิริโภคา 152/29 ม.7 มิตรภาพ6 ในเมือง เมืองขอนแก่น ขอนแก่น 40000</t>
  </si>
  <si>
    <t>JB004907762TH</t>
  </si>
  <si>
    <t>คุณศศิธร บุญสอน</t>
  </si>
  <si>
    <t>0911041433</t>
  </si>
  <si>
    <t>93/259 ม.9 มบ.พฤกษาทาน์วเน็กซ์ บางนาตราด-กม.5 ซ.วัดคลองปลัดเปรียง ถ.บางนาตราด บางแก้ว บางพลี สมุทรปราการ 10540</t>
  </si>
  <si>
    <t>JB004907759TH</t>
  </si>
  <si>
    <t>เพียงดาว เอื้องคำประเสริฐ</t>
  </si>
  <si>
    <t>0652378894</t>
  </si>
  <si>
    <t>57/1หอสวยสามแสนถ.วารินศรีสะเกษ คำน้ำแซบ วารินชำราบ อุบลราชธานี 34190</t>
  </si>
  <si>
    <t>JB004907745TH</t>
  </si>
  <si>
    <t>นำสุข</t>
  </si>
  <si>
    <t>0826165287</t>
  </si>
  <si>
    <t>วังเวชช์ 9/14 หมู่ 4 ซอยเกาะขนมจีน หัวไทร บางคล้า ฉะเชิงเทรา 24110</t>
  </si>
  <si>
    <t>JB004907731TH</t>
  </si>
  <si>
    <t>JB004907728TH</t>
  </si>
  <si>
    <t>ธีรพล</t>
  </si>
  <si>
    <t>0945549428</t>
  </si>
  <si>
    <t>หาหอม บ้านซักอบแห้ง G07ตลาดสุวรรณเกลียวทอง 777 หมู่2 บ่อโพง นครหลวง พระนครศรีอยุธยา 13260</t>
  </si>
  <si>
    <t>JB004907705TH</t>
  </si>
  <si>
    <t>แสงดาว กีเวียน</t>
  </si>
  <si>
    <t>0958963829</t>
  </si>
  <si>
    <t>235หมู่5ต.วังชมภู วังชมภู เมืองเพชรบูรณ์ เพชรบูรณ์ 67210</t>
  </si>
  <si>
    <t>JB004907691TH</t>
  </si>
  <si>
    <t>กัญญาดา</t>
  </si>
  <si>
    <t>0930603205</t>
  </si>
  <si>
    <t>พรมพิทักษ์ บ้านบุ่งหมากลาน 12/4 ปะโค กุมภวาปี อุดรธานี 41370</t>
  </si>
  <si>
    <t>JB004907688TH</t>
  </si>
  <si>
    <t>ณัฐสุดา</t>
  </si>
  <si>
    <t>0854447529</t>
  </si>
  <si>
    <t>สิงห์สา หน้าวัดใหญ่ร้านกาแฟปรุงสุข 1/12 ม.3 คลองสวนพลู พระนครศรีอยุธยา พระนครศรีอยุธยา 13000</t>
  </si>
  <si>
    <t>JB004907674TH</t>
  </si>
  <si>
    <t>ศิริพร มูลสวัสดิ์</t>
  </si>
  <si>
    <t>0625324566</t>
  </si>
  <si>
    <t>58/3 หมู่ 9 หนองปรือ พนัสนิคม ชลบุรี 20140</t>
  </si>
  <si>
    <t>JB004907665TH</t>
  </si>
  <si>
    <t>แจ่มจันทร์ พงษ์ธานี</t>
  </si>
  <si>
    <t>0957532757</t>
  </si>
  <si>
    <t>13/65 หมู่บ้านเมืองดี ถนนศาลาธรรมสพน์9 ศาลาธรรมสพน์ ทวีวัฒนา กรุงเทพ 10170</t>
  </si>
  <si>
    <t>JB004907657TH</t>
  </si>
  <si>
    <t>ปนัดดา</t>
  </si>
  <si>
    <t>0868136169</t>
  </si>
  <si>
    <t>สีหามาตย์ 29/5 หมูที่1 ร้านหยกไก่สด บึงน้ำรักษ์ ธัญบุรี ปทุมธานี 12110</t>
  </si>
  <si>
    <t>JB004907643TH</t>
  </si>
  <si>
    <t>สุนิสา_ศิริทัพ ชำระเกิน 140.00</t>
  </si>
  <si>
    <t>0881487853</t>
  </si>
  <si>
    <t>289/71ม.7 นครสวรรค์ตก เมืองนครสวรรค์ นครสวรรค์ 60000</t>
  </si>
  <si>
    <t>JB004907630TH</t>
  </si>
  <si>
    <t>พัชรินทร์ ทรัพย์แตง</t>
  </si>
  <si>
    <t>0939637275</t>
  </si>
  <si>
    <t>23/1ม.3 วัดแก้ว บางแพ ราชบุรี 70160</t>
  </si>
  <si>
    <t>JB004907626TH</t>
  </si>
  <si>
    <t>กนกพร.แซ่โค้ว</t>
  </si>
  <si>
    <t>0894592038</t>
  </si>
  <si>
    <t xml:space="preserve"> .เลขที่1179/20ซ.มโนรมถ.ริมทางรถไฟปากน้ำ คลองตัน คลองเตย กรุงเทพ 10110</t>
  </si>
  <si>
    <t>JB004907612TH</t>
  </si>
  <si>
    <t>วรรฒมณฑ์ เต็มเปี่ยม</t>
  </si>
  <si>
    <t>0917167387</t>
  </si>
  <si>
    <t>94/320 หมู่ 11 หมู่บ้านสิวารัตน์ 9 บางบัวทอง บางบัวทอง นนทบุรี 11110</t>
  </si>
  <si>
    <t>JB004907609TH</t>
  </si>
  <si>
    <t>EA988096195TH</t>
  </si>
  <si>
    <t>ปัญจมา อุดรสถิตย์</t>
  </si>
  <si>
    <t>0954861386</t>
  </si>
  <si>
    <t>555/11หมู่4 โพธิ์ชัย เมืองหนองคาย หนองคาย 43000</t>
  </si>
  <si>
    <t>EA988096181TH</t>
  </si>
  <si>
    <t>นายผจญศึก วงษ์เปรียว</t>
  </si>
  <si>
    <t>0988278170</t>
  </si>
  <si>
    <t>102หมู่8 ซ.คลองมะเดื่อ13 คลองมะเดื่อ กระทุ่มแบน สมุทรสาคร 74110</t>
  </si>
  <si>
    <t>EA988096155TH</t>
  </si>
  <si>
    <t>วรรณภา งามสุพรม</t>
  </si>
  <si>
    <t>0881724133</t>
  </si>
  <si>
    <t>42/30 ซอยประชาพัฒนา4 สะเดียง เมืองเพชรบูรณ์ เพชรบูรณ์ 67000</t>
  </si>
  <si>
    <t>EA988096147TH</t>
  </si>
  <si>
    <t>คุณไพโรจน์ ฝักแคเล็ก</t>
  </si>
  <si>
    <t>0869907826</t>
  </si>
  <si>
    <t>45ม.9 บ้านเขาจันทร์ [..บ้านข้างป้อมตร.วังคูประตูฟ้า..] ทุ่งพระยา สนามชัยเขต ฉะเชิงเทรา 24160</t>
  </si>
  <si>
    <t>EA988096133TH</t>
  </si>
  <si>
    <t>วราภรณ์ จันทร์น้อย</t>
  </si>
  <si>
    <t>0647872345</t>
  </si>
  <si>
    <t>828/8 หมู่12 ดงพระราม เมืองปราจีนบุรี ปราจีนบุรี 25000</t>
  </si>
  <si>
    <t>EA988096116TH</t>
  </si>
  <si>
    <t>คุณรุ่งทิวา บัวตูม</t>
  </si>
  <si>
    <t>0993516636</t>
  </si>
  <si>
    <t>หมู่บ้านนันทนาการ์เด้น เลขที่ 130/5 ถ.รังสิต-ปทุม บ้านกลาง เมืองปทุมธานี ปทุมธานี 12000</t>
  </si>
  <si>
    <t>EA988096102TH</t>
  </si>
  <si>
    <t>วานณี</t>
  </si>
  <si>
    <t>0816864644</t>
  </si>
  <si>
    <t>359/157 ซ.8/2 หมู่บ้านโกลเด้นนีโอ2 บางแค ถ.กาญจนาภิเษก5/1 หลักสอง บางแค กรุงเทพ 10160</t>
  </si>
  <si>
    <t>EA988096093TH</t>
  </si>
  <si>
    <t>วารี</t>
  </si>
  <si>
    <t>0957018377</t>
  </si>
  <si>
    <t>ฉายเทพประสิทธิ์ 136หมู่6ตำบลบ้านใต่้อำเภอเกาะพะงันจีงกวัดสุราษฎร์ธานี บ้านใต้ เกาะพะงัน สุราษฎร์ธานี 84280</t>
  </si>
  <si>
    <t>EA988096080TH</t>
  </si>
  <si>
    <t>0927355392</t>
  </si>
  <si>
    <t>ฮาซันบิน ที่ 35 หมู่9 โคกแฝด หนองจอก กรุงเทพ 10530</t>
  </si>
  <si>
    <t>EA988096076TH</t>
  </si>
  <si>
    <t>0898651996</t>
  </si>
  <si>
    <t>ทาท่าหว้า 23 ซ.ช้างเผือก1 ถ.ช้างเผือก ในเมือง เมืองนครราชสีมา นครราชสีมา 30000</t>
  </si>
  <si>
    <t>EA988096062TH</t>
  </si>
  <si>
    <t>ผุสดี</t>
  </si>
  <si>
    <t>0982562009</t>
  </si>
  <si>
    <t>โพธิ์กระจ่าง 316/4 หมู่ 1 ศาลาลำดวน เมืองสระแก้ว สระแก้ว 27000</t>
  </si>
  <si>
    <t>EA988096059TH</t>
  </si>
  <si>
    <t>น ส ราตรี</t>
  </si>
  <si>
    <t>0817459571</t>
  </si>
  <si>
    <t>อันชูนี 18/1 ม10 โคกแย้ หนองแค สระบุรี 18230</t>
  </si>
  <si>
    <t>EA988096045TH</t>
  </si>
  <si>
    <t>ประภากร ภูงามนิล</t>
  </si>
  <si>
    <t>0897419239</t>
  </si>
  <si>
    <t>53/1 ม3 บ นาสีนวล นาคู นาคู กาฬสินธุ์ 46160</t>
  </si>
  <si>
    <t>EA988096031TH</t>
  </si>
  <si>
    <t>EA988096028TH</t>
  </si>
  <si>
    <t>0622947126</t>
  </si>
  <si>
    <t>มะฮาด 75/10 ม.7 ยางตาล โกรกพระ นครสวรรค์ 60170</t>
  </si>
  <si>
    <t>EA988096014TH</t>
  </si>
  <si>
    <t>ปณัฐดา สายสุดใจ</t>
  </si>
  <si>
    <t>0650451777</t>
  </si>
  <si>
    <t>บ้านเอื้ออาทรศาลายา1ตึก23 90/429หมู่1 ทรงคนอง สามพราน นครปฐม 73210</t>
  </si>
  <si>
    <t>EA988096005TH</t>
  </si>
  <si>
    <t>ลัดดาวัลย์ นาคหวัง</t>
  </si>
  <si>
    <t>0821195801</t>
  </si>
  <si>
    <t>92 ม.1 ปกาสัย เหนือคลอง กระบี่ 81130</t>
  </si>
  <si>
    <t>EA988095994TH</t>
  </si>
  <si>
    <t>สุพัตรา สิงห์โตทอง</t>
  </si>
  <si>
    <t>0887852267</t>
  </si>
  <si>
    <t>233หมู่2 หนองรี ลำสนธิ ลพบุรี 15190</t>
  </si>
  <si>
    <t>EA988095985TH</t>
  </si>
  <si>
    <t>EA988095977TH</t>
  </si>
  <si>
    <t>ยุพิน เจิมขุนทด</t>
  </si>
  <si>
    <t>0827030883</t>
  </si>
  <si>
    <t>700/719 ม. 3 บ้านเก่า พานทอง ชลบุรี 20160</t>
  </si>
  <si>
    <t>EA988095963TH</t>
  </si>
  <si>
    <t>วิชิต</t>
  </si>
  <si>
    <t>0843870400</t>
  </si>
  <si>
    <t>25/2หมุ่1 ตะคร้ำเอน ท่ามะกา กาญจนบุรี 71130</t>
  </si>
  <si>
    <t>EA988095950TH</t>
  </si>
  <si>
    <t>0855384756</t>
  </si>
  <si>
    <t>169พชรเกษม58แยก14บางด้วน ภาษีเจริญ บางด้วน ภาษีเจริญ กรุงเทพ 10160</t>
  </si>
  <si>
    <t>EA988095946TH</t>
  </si>
  <si>
    <t>ดรุณี ศรีอรรคจันทร์</t>
  </si>
  <si>
    <t>0959535798</t>
  </si>
  <si>
    <t>57/2 หมู่4 แก่งคุดคู้โซนA/2 บ้านน้อย เชียงคาน เชียงคาน เลย 42110</t>
  </si>
  <si>
    <t>EA988095932TH</t>
  </si>
  <si>
    <t>ขวัญศิริ ภิรมย์สนธ์</t>
  </si>
  <si>
    <t>0961916151</t>
  </si>
  <si>
    <t>13/6 ม.6 บ้านคลอง500 ถ.เลียบคลองฝรั่งบ้านพักผู้สูงอายุกตัญญตาโฮมแคร์ ไทรน้อย ไทรน้อย นนทบุรี 11150</t>
  </si>
  <si>
    <t>EA988095929TH</t>
  </si>
  <si>
    <t>อุษณี</t>
  </si>
  <si>
    <t>0832438615</t>
  </si>
  <si>
    <t>สีกุดค้าว 114/5ม3 บึง ศรีราชา ชลบุรี 20230</t>
  </si>
  <si>
    <t>EA988095915TH</t>
  </si>
  <si>
    <t>พรไพลิน ประเสริฐทรัพย์</t>
  </si>
  <si>
    <t>0891701465</t>
  </si>
  <si>
    <t>99/10 ม. 12 บางแก้ว บางพลี สมุทรปราการ 10540</t>
  </si>
  <si>
    <t>EA988095901TH</t>
  </si>
  <si>
    <t>นายสมรัก ตั้งหมั่นสุจริต</t>
  </si>
  <si>
    <t>0991519512</t>
  </si>
  <si>
    <t>546/67 ถนนจันทน์ บางโคล่ บางคอแหลม กรุงเทพ 10120</t>
  </si>
  <si>
    <t>EA988095892TH</t>
  </si>
  <si>
    <t>สุเนตตรา แสงอรุณทวี</t>
  </si>
  <si>
    <t>0949863682</t>
  </si>
  <si>
    <t>10/10 หมู่ 1 บางน้ำผึ้ง พระประแดง สมุทรปราการ 10130</t>
  </si>
  <si>
    <t>EA988095889TH</t>
  </si>
  <si>
    <t>น.ส.อารีย์ เนตร์ทิพย์</t>
  </si>
  <si>
    <t>0865493891</t>
  </si>
  <si>
    <t>8/14ม.2[ตลาดนัดวัดทองสะอาด] คลองพระอุดม ลาดหลุมแก้ว ปทุมธานี 12140</t>
  </si>
  <si>
    <t>EA988095875TH</t>
  </si>
  <si>
    <t>ลัดดาวรรณ รอดละม้าย</t>
  </si>
  <si>
    <t>0910312247</t>
  </si>
  <si>
    <t>76/1หมู่2บ้านโนนป่าแดง หนองหลุม วชิรบารมี พิจิตร 66220</t>
  </si>
  <si>
    <t>EA988095861TH</t>
  </si>
  <si>
    <t>คนโสด</t>
  </si>
  <si>
    <t>0634316807</t>
  </si>
  <si>
    <t>22/15 ม.ภัสสร 5 ถนนกัลปพฤกษ์ บางขุนเทียน จอมทอง กรุงเทพ 10150</t>
  </si>
  <si>
    <t>EA988095844TH</t>
  </si>
  <si>
    <t>จารุภา ชุ่มพึ่ง</t>
  </si>
  <si>
    <t>0989757187</t>
  </si>
  <si>
    <t>29/16 อาคารวาลีเพลส ประชาชื่นนนทบุรี8 บางเขน เมืองนนทบุรี นนทบุรี 11000</t>
  </si>
  <si>
    <t>EA988095835TH</t>
  </si>
  <si>
    <t>0945636391</t>
  </si>
  <si>
    <t>ขอร่วมกลาง มหาวิทยาลัยเทคโนโลยีสุรนารีงานระบบประปา ส่วนอาคารสถานที่ สุรนารี เมืองนครราชสีมา นครราชสีมา 30000</t>
  </si>
  <si>
    <t>EA988095827TH</t>
  </si>
  <si>
    <t>สุมาลีทา</t>
  </si>
  <si>
    <t>0961432633</t>
  </si>
  <si>
    <t>โพนงาม บ้านเลขที31แยก2-1ชอยออนุช61 ประเวศ ประเวศ กรุงเทพ 10250</t>
  </si>
  <si>
    <t>EA988095813TH</t>
  </si>
  <si>
    <t>ณัฏฐา</t>
  </si>
  <si>
    <t>0946601599</t>
  </si>
  <si>
    <t>ร้านชพานิชรุ่งเรืองแอร์การไฟฟ้า 332/2 หมู่ 4 แดงใหญ่ เมืองขอนแก่น ขอนแก่น 40000</t>
  </si>
  <si>
    <t>EA988095800TH</t>
  </si>
  <si>
    <t>Kannika Nnew</t>
  </si>
  <si>
    <t>0808929632</t>
  </si>
  <si>
    <t>18/5ซอย2ถนนต้นโพธิ์ ท่าข้าม พุนพิน สุราษฎร์ธานี 84130</t>
  </si>
  <si>
    <t>EA988104492TH</t>
  </si>
  <si>
    <t>EA988104501TH</t>
  </si>
  <si>
    <t>อิศราภรณ์</t>
  </si>
  <si>
    <t>0982530706</t>
  </si>
  <si>
    <t>123/5 ม.10 พานทอง พานทอง ชลบุรี 20160</t>
  </si>
  <si>
    <t>JB004915446TH</t>
  </si>
  <si>
    <t>รณภพ</t>
  </si>
  <si>
    <t>0862045998</t>
  </si>
  <si>
    <t>ยศบรรเทิง 90/8 หมู่ 7 บ้านศรีไกรลาศ, ในเมือง เมืองกำแพงเพชร กำแพงเพชร 62000</t>
  </si>
  <si>
    <t>DCF92</t>
  </si>
  <si>
    <t xml:space="preserve">ภัทธพร เขียวขำ  </t>
  </si>
  <si>
    <t>23/06/2024 07:35</t>
  </si>
  <si>
    <t>JB005237508TH</t>
  </si>
  <si>
    <t>DCG3</t>
  </si>
  <si>
    <t>ศกวรรณ กฤตเวทิน</t>
  </si>
  <si>
    <t>Aree Kongcompomg</t>
  </si>
  <si>
    <t>23/06/2024 09:16</t>
  </si>
  <si>
    <t>JB005320695TH</t>
  </si>
  <si>
    <t>DCH28</t>
  </si>
  <si>
    <t>Linda Saksong</t>
  </si>
  <si>
    <t>23/06/2024 13:46</t>
  </si>
  <si>
    <t>JB005320633TH</t>
  </si>
  <si>
    <t>DCI63</t>
  </si>
  <si>
    <t>นางสาว วลัยภรณ์ สุขเพ็ญ</t>
  </si>
  <si>
    <t>23/06/2024 16:32</t>
  </si>
  <si>
    <t>JB005320797TH</t>
  </si>
  <si>
    <t>DCI64</t>
  </si>
  <si>
    <t>ณัฐวิภา ยิ่งศิริ</t>
  </si>
  <si>
    <t>23/06/2024 16:33</t>
  </si>
  <si>
    <t>JB005320390TH</t>
  </si>
  <si>
    <t>DCI75</t>
  </si>
  <si>
    <t>23/06/2024 17:16</t>
  </si>
  <si>
    <t>LEXPU0359558771</t>
  </si>
  <si>
    <t>DCK17</t>
  </si>
  <si>
    <t>นันทวรรณ ฉิมพลี</t>
  </si>
  <si>
    <t>24/06/2024 07:25</t>
  </si>
  <si>
    <t>JB005320386TH</t>
  </si>
  <si>
    <t>DCK56</t>
  </si>
  <si>
    <t>ศิริสุดา ชื่นนิยม</t>
  </si>
  <si>
    <t>24/06/2024 10:56</t>
  </si>
  <si>
    <t>JB005529951TH</t>
  </si>
  <si>
    <t>DCK57</t>
  </si>
  <si>
    <t>24/06/2024 10:57</t>
  </si>
  <si>
    <t>JB005529948TH</t>
  </si>
  <si>
    <t>DCM55</t>
  </si>
  <si>
    <t>สุนันทา  พันทะพิบาล</t>
  </si>
  <si>
    <t>24/06/2024 21:26</t>
  </si>
  <si>
    <t>JB005529470TH</t>
  </si>
  <si>
    <t>DCL43</t>
  </si>
  <si>
    <t>ป้อม อนันตา สุขสมจิตร</t>
  </si>
  <si>
    <t>24/06/2024 15:21</t>
  </si>
  <si>
    <t>DCL48</t>
  </si>
  <si>
    <t>Chart Lnwza</t>
  </si>
  <si>
    <t>24/06/2024 15:25</t>
  </si>
  <si>
    <t>DCL64</t>
  </si>
  <si>
    <t>Kan-Vee Krub</t>
  </si>
  <si>
    <t>24/06/2024 15:30</t>
  </si>
  <si>
    <t>DCL67</t>
  </si>
  <si>
    <t>วรนุช แงดสันเทียะ</t>
  </si>
  <si>
    <t>24/06/2024 15:31</t>
  </si>
  <si>
    <t>DCL66</t>
  </si>
  <si>
    <t>Munchutima Nsm</t>
  </si>
  <si>
    <t>DCL81</t>
  </si>
  <si>
    <t>เบญจมาภรณ์ ชาติประเสริฐ</t>
  </si>
  <si>
    <t>24/06/2024 16:01</t>
  </si>
  <si>
    <t>DCL83</t>
  </si>
  <si>
    <t>แดง ชุมพร</t>
  </si>
  <si>
    <t>24/06/2024 16:03</t>
  </si>
  <si>
    <t>DCL89</t>
  </si>
  <si>
    <t>สุมาลี เสวกวิหารี</t>
  </si>
  <si>
    <t>24/06/2024 16:20</t>
  </si>
  <si>
    <t>DCL94</t>
  </si>
  <si>
    <t>ร******ญ</t>
  </si>
  <si>
    <t>biww28052535</t>
  </si>
  <si>
    <t>24/06/2024 16:25</t>
  </si>
  <si>
    <t>DCM10</t>
  </si>
  <si>
    <t>ณัฏฐ์ชาพร สกุลพรนิวัฒน์</t>
  </si>
  <si>
    <t>24/06/2024 16:43</t>
  </si>
  <si>
    <t>DCM19</t>
  </si>
  <si>
    <t>Mona Pandawong</t>
  </si>
  <si>
    <t>24/06/2024 16:50</t>
  </si>
  <si>
    <t>DCM20</t>
  </si>
  <si>
    <t>แจ้ง ขวัญหวาน</t>
  </si>
  <si>
    <t>24/06/2024 16:51</t>
  </si>
  <si>
    <t>DCM25</t>
  </si>
  <si>
    <t>นฤภัทร เอี๋ยวสกุล</t>
  </si>
  <si>
    <t>24/06/2024 17:06</t>
  </si>
  <si>
    <t>DCM28</t>
  </si>
  <si>
    <t>น******ะ</t>
  </si>
  <si>
    <t>moyi695</t>
  </si>
  <si>
    <t>24/06/2024 17:18</t>
  </si>
  <si>
    <t>DCM64</t>
  </si>
  <si>
    <t>ว*****์</t>
  </si>
  <si>
    <t>monpat99</t>
  </si>
  <si>
    <t>24/06/2024 23:05</t>
  </si>
  <si>
    <t>DCM68</t>
  </si>
  <si>
    <t>24/06/2024 23:51</t>
  </si>
  <si>
    <t>จารุวรรณ เจริญสุข</t>
  </si>
  <si>
    <t>0860180369</t>
  </si>
  <si>
    <t>88/418 ม.5 หมู่บ้านสิวารัตน์3 อ้อมน้อย กระทุ่มแบน สมุทรสาคร 74130</t>
  </si>
  <si>
    <t>กมลทิพย์</t>
  </si>
  <si>
    <t>0854389158</t>
  </si>
  <si>
    <t>รอดสวัสดิ์ 39. ม.4 แปลงยาว แปลงยาว ฉะเชิงเทรา 24190</t>
  </si>
  <si>
    <t>JB005069946TH</t>
  </si>
  <si>
    <t>JB005069932TH</t>
  </si>
  <si>
    <t>JB005069929TH</t>
  </si>
  <si>
    <t xml:space="preserve">กัญทิมา สุขศิริมัช </t>
  </si>
  <si>
    <t>0616415662</t>
  </si>
  <si>
    <t>10/2 ถ.ทางไผ่ 2 เชิงเนิน เมืองระยอง ระยอง 21000</t>
  </si>
  <si>
    <t>JB005069915TH</t>
  </si>
  <si>
    <t>จีรวรรณ ไชยโพธิ์กลาง</t>
  </si>
  <si>
    <t>0615295961</t>
  </si>
  <si>
    <t>93/882 หมู่ 11 บางนมโค เสนา พระนครศรีอยุธยา 13110</t>
  </si>
  <si>
    <t>JB005069901TH</t>
  </si>
  <si>
    <t>สุพินดา</t>
  </si>
  <si>
    <t>0624580592</t>
  </si>
  <si>
    <t>ดีดวงพันธ์ 197ม.1 บ้านคำสร้อย นิคมคำสร้อย นิคมคำสร้อย มุกดาหาร 49130</t>
  </si>
  <si>
    <t>JB005069892TH</t>
  </si>
  <si>
    <t>กรวิภา คงอิ่ม</t>
  </si>
  <si>
    <t>0846079557</t>
  </si>
  <si>
    <t>99/118 หมู่ที่ 7 หมู่บ้านนาวีเฮาว์ 41 บางเสร่ สัตหีบ ชลบุรี 20250</t>
  </si>
  <si>
    <t>JB005069889TH</t>
  </si>
  <si>
    <t>JB005069875TH</t>
  </si>
  <si>
    <t>JB005069861TH</t>
  </si>
  <si>
    <t>ภาวินี ศรีนพเดช</t>
  </si>
  <si>
    <t>0985562663</t>
  </si>
  <si>
    <t>12ม.7ซ.3 ท่าคล้อ แก่งคอย สระบุรี 18110</t>
  </si>
  <si>
    <t>JB005069858TH</t>
  </si>
  <si>
    <t>0979731128</t>
  </si>
  <si>
    <t>บุตราศรี 363หมู่11 บ้านสันติสุข สระตะเคียน เสิงสาง นครราชสีมา 30330</t>
  </si>
  <si>
    <t>JB005069844TH</t>
  </si>
  <si>
    <t xml:space="preserve">จุฑามาศคล้ายสุบรรณ </t>
  </si>
  <si>
    <t>0853590788</t>
  </si>
  <si>
    <t>บ้านเลขที69หมู่บ้านรุ่งโรจน์ ซอยทวีวัฒนา47แขวงศาลาธรรมสัพน์ ศาลาธรรมสพน์ ทวีวัฒนา กรุงเทพ 10170</t>
  </si>
  <si>
    <t>JB005069835TH</t>
  </si>
  <si>
    <t>สุชีรา ขุนจางวาง</t>
  </si>
  <si>
    <t>0894688840</t>
  </si>
  <si>
    <t>12/368ซอย10 สะพานดำ หมู่1 คลองแห หาดใหญ่ สงขลา 90110</t>
  </si>
  <si>
    <t>JB005069827TH</t>
  </si>
  <si>
    <t>ศรัลยา สิงห์เขียวพงษ์</t>
  </si>
  <si>
    <t>0611539165</t>
  </si>
  <si>
    <t>76 มบ.พฤกษ์ภิรมย์สาทร-ราชพฤกษ์ ซ.ราชพฤกษ์ 16 ถ.ราชพฤกษ์ บางระมาด ตลิ่งชัน กรุงเทพ 10170</t>
  </si>
  <si>
    <t>JB005069813TH</t>
  </si>
  <si>
    <t>คุณชานนท์</t>
  </si>
  <si>
    <t>0847894005</t>
  </si>
  <si>
    <t>โรงเรียนอนุบาลสว่างแดนดิน อำเภอสว่างแดนดินจังหวัดสกลนคร 47110 สว่างแดนดิน สว่างแดนดิน สกลนคร 47110</t>
  </si>
  <si>
    <t>JB005069800TH</t>
  </si>
  <si>
    <t>คุณอัจฉรา สุวรรณชื่น</t>
  </si>
  <si>
    <t>0816743995</t>
  </si>
  <si>
    <t>71/4 ซ. เหนือวัดกลาง ถ. ประชาราษฏร์ เมืองสวรรคโลก สวรรคโลก สุโขทัย 64110</t>
  </si>
  <si>
    <t>สายรุ้ง</t>
  </si>
  <si>
    <t>0648946279</t>
  </si>
  <si>
    <t>248 หมู่1 บ้านกล้วยหลวง ซอย6 กล้วยแพะ เมืองลำปาง ลำปาง 52000</t>
  </si>
  <si>
    <t>JB005069787TH</t>
  </si>
  <si>
    <t>สุริณี ทองศิลป์</t>
  </si>
  <si>
    <t>0866218122</t>
  </si>
  <si>
    <t>10/411 ซอย3 หมู่บ้านสวนทิพย์ ถนนคลองลำเจียก ซอย 12 นวลจันทร์ บึงกุ่ม กรุงเทพ 10230</t>
  </si>
  <si>
    <t>สันธนา</t>
  </si>
  <si>
    <t>0620840813</t>
  </si>
  <si>
    <t>อมรมณีทิพย์ ร้านสุวรรณเอเซียอีควิปเม้นท์ 150/3 ม.4 ถ.สายเอเซีย-หมายเหตุ เคลมติ๊กต๊อก ท่าโรงช้าง พุนพิน สุราษฎร์ธานี 84130</t>
  </si>
  <si>
    <t>อัมรินทร์ มณีฤทธิ์เอกคาร์แคร์</t>
  </si>
  <si>
    <t>0954454479</t>
  </si>
  <si>
    <t>129 ม.3 บ้านนา บ้านนา นครนายก 26110</t>
  </si>
  <si>
    <t>JB005069756TH</t>
  </si>
  <si>
    <t>ฟาชานนท์</t>
  </si>
  <si>
    <t>0660856673</t>
  </si>
  <si>
    <t>จุดเวรเปล สถาบันมะเร็งแห่งชาติ 268 ถ.พระราม 6 ทุ่งพญาไท ราชเทวี กรุงเทพ 10400</t>
  </si>
  <si>
    <t>JB005069742TH</t>
  </si>
  <si>
    <t>ภัทร์ธภรณ์</t>
  </si>
  <si>
    <t>0819166620</t>
  </si>
  <si>
    <t>12-14 ถนนวิจิตรจรรยา บางพระ เมืองตราด ตราด 23000</t>
  </si>
  <si>
    <t>JB005069739TH</t>
  </si>
  <si>
    <t>JB005069725TH</t>
  </si>
  <si>
    <t>นุชจรี ฟักอินทร์</t>
  </si>
  <si>
    <t>0874154847</t>
  </si>
  <si>
    <t>53/5ม.4ต. โคกพระเจดีย์ นครชัยศรี นครปฐม 73120</t>
  </si>
  <si>
    <t>JB005069711TH</t>
  </si>
  <si>
    <t>คุณภุมรินทร์</t>
  </si>
  <si>
    <t>0909896047</t>
  </si>
  <si>
    <t>กมลอนันตโชค หมู่บ้านสไมล์แลนด์แอนด์เฮ้าส์2 33/54 ม.2 สามเรือน บางปะอิน พระนครศรีอยุธยา 13160</t>
  </si>
  <si>
    <t>JB005069708TH</t>
  </si>
  <si>
    <t>เรวดี คงแก้ว</t>
  </si>
  <si>
    <t>0947865859</t>
  </si>
  <si>
    <t>200 ม.6 นาโยงเหนือ นาโยง ตรัง 92170</t>
  </si>
  <si>
    <t>JB005069699TH</t>
  </si>
  <si>
    <t>วรรณา ยกสุวรรณ</t>
  </si>
  <si>
    <t>0917519849</t>
  </si>
  <si>
    <t>123/231 หมู่ 3 ซอย 14 มบ.ชัยพฤกษ์ ซ.บางปลา2 บางปลา บางพลี สมุทรปราการ 10540</t>
  </si>
  <si>
    <t>EA988335085TH</t>
  </si>
  <si>
    <t>เสาวนีย์ ศรีเชียงสา</t>
  </si>
  <si>
    <t>0874162151</t>
  </si>
  <si>
    <t>255 ม.4 หนองหญ้าปล้อง วังสะพุง เลย 42130</t>
  </si>
  <si>
    <t>EA988335071TH</t>
  </si>
  <si>
    <t>82/640 ม.20 มบ.สุธาวี ซ2/3 บางพลีใหญ่ บางพลี สมุทรปราการ 10540</t>
  </si>
  <si>
    <t>EA988335068TH</t>
  </si>
  <si>
    <t>เอกวรรณ ตั้งซุยยัง</t>
  </si>
  <si>
    <t>0986387902</t>
  </si>
  <si>
    <t>24/1 ม. 8 บางสะพาน บางสะพานน้อย ประจวบคีรีขันธ์ 77170</t>
  </si>
  <si>
    <t>EA988335054TH</t>
  </si>
  <si>
    <t>0902637988</t>
  </si>
  <si>
    <t>ปั๊มบางจากร้านป้าดีแกงใต้ 12/4 ม.6 สามเมือง ลาดบัวหลวง พระนครศรีอยุธยา 13230</t>
  </si>
  <si>
    <t>EA988335045TH</t>
  </si>
  <si>
    <t>ณรงค์</t>
  </si>
  <si>
    <t>0816949185</t>
  </si>
  <si>
    <t>นามมงคล 25/504 หมู่6 บางตลาด ปากเกร็ด นนทบุรี 11120</t>
  </si>
  <si>
    <t>EA988335037TH</t>
  </si>
  <si>
    <t>น.ส.พัดชา ครบุรี</t>
  </si>
  <si>
    <t>0615060170</t>
  </si>
  <si>
    <t>1619/19 ซอยข้างร้านแม่ประกอบ ถนนมุขมนตรี ในเมือง เมืองนครราชสีมา นครราชสีมา 30000</t>
  </si>
  <si>
    <t>EA988335023TH</t>
  </si>
  <si>
    <t>ไบทิพย์ หงษ์ทอง</t>
  </si>
  <si>
    <t>0947614247</t>
  </si>
  <si>
    <t>412ม.3 ป่าตึง แม่จัน เชียงราย 57110</t>
  </si>
  <si>
    <t>EA988335006TH</t>
  </si>
  <si>
    <t>รำใยฤทธิ์เดช</t>
  </si>
  <si>
    <t>0984646457</t>
  </si>
  <si>
    <t>98ม4บ้านหนองผักหนาม ตาหลังใน วังน้ำเย็น สระแก้ว 27210</t>
  </si>
  <si>
    <t>EA988334990TH</t>
  </si>
  <si>
    <t>คุณพรพรรณ สาทร</t>
  </si>
  <si>
    <t>028873939</t>
  </si>
  <si>
    <t>สวนภู ซ.8 515/307-308 ถ.สาทร ทุ่งมหาเมฆ สาทร กรุงเทพ 10120</t>
  </si>
  <si>
    <t>EA988334986TH</t>
  </si>
  <si>
    <t>ลักขณา รัตนพงศ์ธระ</t>
  </si>
  <si>
    <t>0860338619</t>
  </si>
  <si>
    <t>ร้านลักษณ์ซักรีด 111/456 ซอยสายไหม68 ถนนสายไหม สายไหม สายไหม กรุงเทพ 10220</t>
  </si>
  <si>
    <t>EA988334972TH</t>
  </si>
  <si>
    <t>คุณชวัลรักษ์</t>
  </si>
  <si>
    <t>0830780109</t>
  </si>
  <si>
    <t>สุนทรโรปกรณ์ ร้านกาแฟปากซอยประชาอุทิศ111 หนึ่งร้อยสิบเอ็ด ทุ่งครุ ทุ่งครุ กรุงเทพ 10140</t>
  </si>
  <si>
    <t>EA988334969TH</t>
  </si>
  <si>
    <t>รอนิง</t>
  </si>
  <si>
    <t>0980624254</t>
  </si>
  <si>
    <t>ยูโซะ บ้านเลขที่ 161/4 ม.2 แว้ง แว้ง นราธิวาส 96160</t>
  </si>
  <si>
    <t>DCM97</t>
  </si>
  <si>
    <t>25/06/2024 03:58</t>
  </si>
  <si>
    <t>TH29175TH6X42C</t>
  </si>
  <si>
    <t>DCN1</t>
  </si>
  <si>
    <t>25/06/2024 05:21</t>
  </si>
  <si>
    <t>KERDO0129153268</t>
  </si>
  <si>
    <t>DCN57</t>
  </si>
  <si>
    <t>ป้าเจี๊ยบ</t>
  </si>
  <si>
    <t>25/06/2024 10:11</t>
  </si>
  <si>
    <t>JB005549987TH</t>
  </si>
  <si>
    <t>DCO31</t>
  </si>
  <si>
    <t>อรทัย ลายตลับ</t>
  </si>
  <si>
    <t>25/06/2024 13:44</t>
  </si>
  <si>
    <t>DCO32</t>
  </si>
  <si>
    <t>รัชนี​ เหลืองรัชพันธุ์</t>
  </si>
  <si>
    <t>25/06/2024 13:45</t>
  </si>
  <si>
    <t>JB005712555TH</t>
  </si>
  <si>
    <t>DCO33</t>
  </si>
  <si>
    <t xml:space="preserve">สุภัคจิรา  </t>
  </si>
  <si>
    <t>25/06/2024 13:47</t>
  </si>
  <si>
    <t>DCO41</t>
  </si>
  <si>
    <t>25/06/2024 14:31</t>
  </si>
  <si>
    <t>LEXPU0360444484</t>
  </si>
  <si>
    <t>DCO30</t>
  </si>
  <si>
    <t>ไพรินทร์ แวงวัน</t>
  </si>
  <si>
    <t>25/06/2024 13:41</t>
  </si>
  <si>
    <t>DCP26</t>
  </si>
  <si>
    <t>ณ***ุล พ***รัตน์</t>
  </si>
  <si>
    <t>7494050344116064174</t>
  </si>
  <si>
    <t>25/06/2024 20:19</t>
  </si>
  <si>
    <t>DCP31</t>
  </si>
  <si>
    <t>ณ***ทัย</t>
  </si>
  <si>
    <t>7494053234795843543</t>
  </si>
  <si>
    <t>25/06/2024 20:21</t>
  </si>
  <si>
    <t>DCP56</t>
  </si>
  <si>
    <t>เ******า</t>
  </si>
  <si>
    <t>pronpiriya</t>
  </si>
  <si>
    <t>25/06/2024 20:54</t>
  </si>
  <si>
    <t>DCP58</t>
  </si>
  <si>
    <t>วรรณ​วิภา​ บุญ​เยี่ยม​</t>
  </si>
  <si>
    <t>25/06/2024 21:17</t>
  </si>
  <si>
    <t>DCP71</t>
  </si>
  <si>
    <t>ด******ณ</t>
  </si>
  <si>
    <t>guangjaiuswan</t>
  </si>
  <si>
    <t>25/06/2024 22:21</t>
  </si>
  <si>
    <t>DCP92</t>
  </si>
  <si>
    <t>ปิยะพร จันทสร</t>
  </si>
  <si>
    <t>25/06/2024 22:47</t>
  </si>
  <si>
    <t>DCQ2</t>
  </si>
  <si>
    <t>พ*** ข***ติมา</t>
  </si>
  <si>
    <t>7494007655356139096</t>
  </si>
  <si>
    <t>25/06/2024 22:52</t>
  </si>
  <si>
    <t xml:space="preserve">  </t>
  </si>
  <si>
    <t>2.3</t>
  </si>
  <si>
    <t>DCU67</t>
  </si>
  <si>
    <t xml:space="preserve">ณัฐวดี ถึงรัตน์ </t>
  </si>
  <si>
    <t>27/06/2024 00:10</t>
  </si>
  <si>
    <t>JB005943338TH</t>
  </si>
  <si>
    <t>DCU89</t>
  </si>
  <si>
    <t>นางรัตติกุล เกตวาธิมาตร</t>
  </si>
  <si>
    <t>27/06/2024 08:51</t>
  </si>
  <si>
    <t>JB006102229TH</t>
  </si>
  <si>
    <t>DCW13</t>
  </si>
  <si>
    <t xml:space="preserve">หนึ่งฤทัย นาคแก้ว </t>
  </si>
  <si>
    <t>27/06/2024 15:12</t>
  </si>
  <si>
    <t>JB006102100TH</t>
  </si>
  <si>
    <t>DCW16</t>
  </si>
  <si>
    <t>Paii</t>
  </si>
  <si>
    <t>27/06/2024 15:21</t>
  </si>
  <si>
    <t>JB006102113TH</t>
  </si>
  <si>
    <t>DCW19</t>
  </si>
  <si>
    <t>บ***ร ศ***มัย</t>
  </si>
  <si>
    <t>7493990079311610902</t>
  </si>
  <si>
    <t>27/06/2024 15:25</t>
  </si>
  <si>
    <t>750337815732</t>
  </si>
  <si>
    <t>DCY84</t>
  </si>
  <si>
    <t>กุสสุมา สะเเลเเม</t>
  </si>
  <si>
    <t>28/06/2024 11:03</t>
  </si>
  <si>
    <t>KERDO0129430130</t>
  </si>
  <si>
    <t>DCZ97</t>
  </si>
  <si>
    <t>Bubat bino</t>
  </si>
  <si>
    <t>28/06/2024 21:29</t>
  </si>
  <si>
    <t>KERDO0129434606</t>
  </si>
  <si>
    <t>DDA73</t>
  </si>
  <si>
    <t>อนันชัย</t>
  </si>
  <si>
    <t>29/06/2024 06:59</t>
  </si>
  <si>
    <t>520003160274</t>
  </si>
  <si>
    <t>DDC21</t>
  </si>
  <si>
    <t>น***าวมาลัยทอง ก***ิเกริกพล</t>
  </si>
  <si>
    <t>7494499943335954540</t>
  </si>
  <si>
    <t>29/06/2024 21:40</t>
  </si>
  <si>
    <t>DDC83</t>
  </si>
  <si>
    <t>นายชิด ชัยชนะ</t>
  </si>
  <si>
    <t>29/06/2024 23:34</t>
  </si>
  <si>
    <t>DDC84</t>
  </si>
  <si>
    <t>29/06/2024 23:42</t>
  </si>
  <si>
    <t>DDD3</t>
  </si>
  <si>
    <t>คำนึง วงศ์วิวัฒน์</t>
  </si>
  <si>
    <t>30/06/2024 07:20</t>
  </si>
  <si>
    <t>DDD6</t>
  </si>
  <si>
    <t>จงกลวรรณ โนนหมอ</t>
  </si>
  <si>
    <t>30/06/2024 07:23</t>
  </si>
  <si>
    <t>DDD5</t>
  </si>
  <si>
    <t>นายพัฒนพงษ์ สุทธวงศ์</t>
  </si>
  <si>
    <t>DDD7</t>
  </si>
  <si>
    <t xml:space="preserve">ชื่อ นางสาว สาลินี </t>
  </si>
  <si>
    <t>30/06/2024 07:24</t>
  </si>
  <si>
    <t>DDG10</t>
  </si>
  <si>
    <t>ชายเบิร์ด</t>
  </si>
  <si>
    <t>30/06/2024 20:58</t>
  </si>
  <si>
    <t>JB006567797TH</t>
  </si>
  <si>
    <t>JB006567766TH</t>
  </si>
  <si>
    <t>JB006567806TH</t>
  </si>
  <si>
    <t>JB006567770TH</t>
  </si>
  <si>
    <t>KERDO0129568357</t>
  </si>
  <si>
    <t>DDE62</t>
  </si>
  <si>
    <t>พ******ม</t>
  </si>
  <si>
    <t>sunpongpaka</t>
  </si>
  <si>
    <t>30/06/2024 16:15</t>
  </si>
  <si>
    <t>DDE81</t>
  </si>
  <si>
    <t>ร******ม</t>
  </si>
  <si>
    <t>kawaiizkoiiz</t>
  </si>
  <si>
    <t>30/06/2024 16:59</t>
  </si>
  <si>
    <t>DDE82</t>
  </si>
  <si>
    <t>ม***ี ข***อน</t>
  </si>
  <si>
    <t>7495590562788313884</t>
  </si>
  <si>
    <t>30/06/2024 17:00</t>
  </si>
  <si>
    <t>DDE85</t>
  </si>
  <si>
    <t>Wunnapa A-gatwipat</t>
  </si>
  <si>
    <t>30/06/2024 17:06</t>
  </si>
  <si>
    <t>DDF17</t>
  </si>
  <si>
    <t>ส*** ค***ช้าง</t>
  </si>
  <si>
    <t>7494753728948963755</t>
  </si>
  <si>
    <t>30/06/2024 18:04</t>
  </si>
  <si>
    <t>DDF77</t>
  </si>
  <si>
    <t>สุณา ชาวสวนกล้วย</t>
  </si>
  <si>
    <t>30/06/2024 20:08</t>
  </si>
  <si>
    <t>DDG7</t>
  </si>
  <si>
    <t>Ying Piyada</t>
  </si>
  <si>
    <t>30/06/2024 20:53</t>
  </si>
  <si>
    <t>DDG8</t>
  </si>
  <si>
    <t>Fareeda Yunut</t>
  </si>
  <si>
    <t>30/06/2024 20:54</t>
  </si>
  <si>
    <t>DDG9</t>
  </si>
  <si>
    <t>วาริศา ฉัตรเสถียรพงศ์</t>
  </si>
  <si>
    <t>Mai Mai</t>
  </si>
  <si>
    <t>30/06/2024 20:57</t>
  </si>
  <si>
    <t>DDG17</t>
  </si>
  <si>
    <t>ไก่ ประกาย.</t>
  </si>
  <si>
    <t>30/06/2024 21:06</t>
  </si>
  <si>
    <t>DDG26</t>
  </si>
  <si>
    <t xml:space="preserve">บ้านรั้วสีขาว </t>
  </si>
  <si>
    <t>Nattha Vorada</t>
  </si>
  <si>
    <t>30/06/2024 21:18</t>
  </si>
  <si>
    <t>DDG27</t>
  </si>
  <si>
    <t>Bowky Kunwaha</t>
  </si>
  <si>
    <t>30/06/2024 21:19</t>
  </si>
  <si>
    <t>DDG28</t>
  </si>
  <si>
    <t>30/06/2024 21:20</t>
  </si>
  <si>
    <t>DDG40</t>
  </si>
  <si>
    <t>รอฮานี หมะขจร</t>
  </si>
  <si>
    <t>30/06/2024 21:40</t>
  </si>
  <si>
    <t>DDG47</t>
  </si>
  <si>
    <t>Saichon Thuebun</t>
  </si>
  <si>
    <t>30/06/2024 21:43</t>
  </si>
  <si>
    <t>DDG48</t>
  </si>
  <si>
    <t>ก***ยา</t>
  </si>
  <si>
    <t>7494012969467807122</t>
  </si>
  <si>
    <t>30/06/2024 21:44</t>
  </si>
  <si>
    <t>DDG55</t>
  </si>
  <si>
    <t>ณัฏฐา วรรธนะวิโรจน์</t>
  </si>
  <si>
    <t>30/06/2024 21:51</t>
  </si>
  <si>
    <t>DDG65</t>
  </si>
  <si>
    <t>Thitar Phoolphiphat</t>
  </si>
  <si>
    <t>30/06/2024 22:17</t>
  </si>
  <si>
    <t>DDG78</t>
  </si>
  <si>
    <t>Bangon Sonsaeng</t>
  </si>
  <si>
    <t>30/06/2024 22:35</t>
  </si>
  <si>
    <t>DDG85</t>
  </si>
  <si>
    <t>คุณนายนก</t>
  </si>
  <si>
    <t>Khunnai Nok</t>
  </si>
  <si>
    <t>30/06/2024 23:03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</si>
  <si>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เดือนกรกฎาคม 2567</t>
  </si>
  <si>
    <t>สรุปรายการส่งของเคลมสินค้า เดือนกรกฎาคม 2567</t>
  </si>
  <si>
    <t>45</t>
  </si>
  <si>
    <t>15</t>
  </si>
  <si>
    <t>21.34</t>
  </si>
  <si>
    <t>Total</t>
  </si>
  <si>
    <t>DDI24</t>
  </si>
  <si>
    <t>สุพรรณี ปุระพรม</t>
  </si>
  <si>
    <t>01/07/2024 12:48</t>
  </si>
  <si>
    <t>DDI25</t>
  </si>
  <si>
    <t>วันนิษา หนูปลอด</t>
  </si>
  <si>
    <t>01/07/2024 12:49</t>
  </si>
  <si>
    <t>DDI26</t>
  </si>
  <si>
    <t xml:space="preserve">สุชิราภรณ์ </t>
  </si>
  <si>
    <t>01/07/2024 12:50</t>
  </si>
  <si>
    <t>เคลมลาซาด้า877108427879796**ครีมฮอร์นเสีย**</t>
  </si>
  <si>
    <t>เคลมลาซาด้า882016747055245**สินค้าไม่ครบ**</t>
  </si>
  <si>
    <t>เคลมช้อปปี้24062638H2J3Y3**สินค้าไม่ครบ**</t>
  </si>
  <si>
    <t>DDQ18</t>
  </si>
  <si>
    <t>สุดารัตน์ วารีรัตน์</t>
  </si>
  <si>
    <t xml:space="preserve"> Sudarat Wongvisitchai</t>
  </si>
  <si>
    <t>02/07/2024 17:43</t>
  </si>
  <si>
    <t>DDT51</t>
  </si>
  <si>
    <t>จันทนี นิติการุญ</t>
  </si>
  <si>
    <t>Chanthanee Nitikarun</t>
  </si>
  <si>
    <t>03/07/2024 13:23</t>
  </si>
  <si>
    <t>เคลม facebook กล่องแตก DDE87</t>
  </si>
  <si>
    <t>DDT56</t>
  </si>
  <si>
    <t>03/07/2024 13:29</t>
  </si>
  <si>
    <t>เคลม แพคตกหล่น  DDB82</t>
  </si>
  <si>
    <t>DDY9</t>
  </si>
  <si>
    <t xml:space="preserve">สุนีรัตน์ แสงสว่าง </t>
  </si>
  <si>
    <t>04/07/2024 07:06</t>
  </si>
  <si>
    <t>DDY10</t>
  </si>
  <si>
    <t>ชาลิดา สุขพิบูลย์</t>
  </si>
  <si>
    <t>04/07/2024 07:07</t>
  </si>
  <si>
    <t>( ยกเว้นใบเตย )📌📌เคลม ส่งสินค้าใหม่ให้ลูกค้า578950156446894309</t>
  </si>
  <si>
    <t>📌📌เคลม ได้รับสินค้าไม่ครบ579011419908835719 ติ๊กต๊อก</t>
  </si>
  <si>
    <t>DER44</t>
  </si>
  <si>
    <t xml:space="preserve">พัชรินทร์ รามยศ </t>
  </si>
  <si>
    <t>06/07/2024 14:17</t>
  </si>
  <si>
    <t>DER45</t>
  </si>
  <si>
    <t xml:space="preserve">คุณวรรณา ศิลป์รุ่งธรรม </t>
  </si>
  <si>
    <t>06/07/2024 14:19</t>
  </si>
  <si>
    <t>DER48</t>
  </si>
  <si>
    <t>06/07/2024 14:24</t>
  </si>
  <si>
    <t>DET74</t>
  </si>
  <si>
    <t xml:space="preserve">กรรณรัตน์ </t>
  </si>
  <si>
    <t>07/07/2024 07:13</t>
  </si>
  <si>
    <t>DET76</t>
  </si>
  <si>
    <t>แม่พิน ณ สกุล</t>
  </si>
  <si>
    <t>07/07/2024 07:14</t>
  </si>
  <si>
    <t>DET77</t>
  </si>
  <si>
    <t>สุพจพ์ กำมะชัยคำ</t>
  </si>
  <si>
    <t>07/07/2024 07:16</t>
  </si>
  <si>
    <t>📍📍เคลมสินค้า TikTok  กล่องแตก579023050009905721</t>
  </si>
  <si>
    <t>📍📍เคลมสินค้าไม่ครบ TikTok579023447282583556</t>
  </si>
  <si>
    <t>📍📍เคลมสินค้า ไม่รับของไม่ครบ+สินค้าเสียหาย T579019029476968677ikTok</t>
  </si>
  <si>
    <t>DEW99</t>
  </si>
  <si>
    <t>วิมล  ระลึก</t>
  </si>
  <si>
    <t>07/07/2024 17:20</t>
  </si>
  <si>
    <t>เคลมจากติ๊กตอก579020299409329005 เนื่องจากสินค้ากล่องแตก</t>
  </si>
  <si>
    <t>DFA44</t>
  </si>
  <si>
    <t>08/07/2024 09:41</t>
  </si>
  <si>
    <t>เคลมเนื่องจากของเสีย DDB38</t>
  </si>
  <si>
    <t>DFB20</t>
  </si>
  <si>
    <t>08/07/2024 11:28</t>
  </si>
  <si>
    <t>เคลมสินค้าจากติ๊กตอก579024525045369745 เนื่องจากได้สินค้าไม่ครบ</t>
  </si>
  <si>
    <t>DFH66</t>
  </si>
  <si>
    <t xml:space="preserve"> Suriwassa Pongthanyapat</t>
  </si>
  <si>
    <t>09/07/2024 00:10</t>
  </si>
  <si>
    <t>เคลมสิ้นค้าส่ง ปณ สินค้าเสียก่อนวันหมดอายุ</t>
  </si>
  <si>
    <t>DFI24</t>
  </si>
  <si>
    <t>บังคับการบินน่าน</t>
  </si>
  <si>
    <t>09/07/2024 07:42</t>
  </si>
  <si>
    <t>DFI25</t>
  </si>
  <si>
    <t>พรปวีณ์     พันธ์พูล</t>
  </si>
  <si>
    <t>09/07/2024 07:43</t>
  </si>
  <si>
    <t>DFI26</t>
  </si>
  <si>
    <t xml:space="preserve">นิภาพร ศรีมัจฉา      </t>
  </si>
  <si>
    <t>09/07/2024 07:45</t>
  </si>
  <si>
    <t>เคลมติ๊กต๊อก ส่งของไม่ครบ 579022641791469710</t>
  </si>
  <si>
    <t>เคลมติ๊กต๊อก สินค้าไม่ครบ579027689930328448</t>
  </si>
  <si>
    <t>❌❌เคลม ติ๊กต่อก็ ส่งของไม่ครบ</t>
  </si>
  <si>
    <t>DFI29</t>
  </si>
  <si>
    <t>วราภรณ์ เสนามาตย์</t>
  </si>
  <si>
    <t>09/07/2024 07:48</t>
  </si>
  <si>
    <t>***เคลมลูกค้าTIKTOK ร้านหลัก*** เลขออเดอร์ 579027415906355451*ส่งของไม่ครบ</t>
  </si>
  <si>
    <t>DFJ5</t>
  </si>
  <si>
    <t>กาญจนา บัวแก้ว</t>
  </si>
  <si>
    <t>09/07/2024 10:34</t>
  </si>
  <si>
    <t>DFJ73</t>
  </si>
  <si>
    <t>คุณชุติมา บุญกระพือ</t>
  </si>
  <si>
    <t>Tew Chutima</t>
  </si>
  <si>
    <t>09/07/2024 13:56</t>
  </si>
  <si>
    <t>JB006823915TH</t>
  </si>
  <si>
    <t>JB006823787TH</t>
  </si>
  <si>
    <t>JB006823795TH</t>
  </si>
  <si>
    <t>JB007058124TH</t>
  </si>
  <si>
    <t>JB007254755TH</t>
  </si>
  <si>
    <t>JB007254747TH</t>
  </si>
  <si>
    <t>JB007254733TH</t>
  </si>
  <si>
    <t>JB007254716TH</t>
  </si>
  <si>
    <t>JB007834945TH</t>
  </si>
  <si>
    <t>JB007834931TH</t>
  </si>
  <si>
    <t>JB008253076TH</t>
  </si>
  <si>
    <t>JB007834962TH</t>
  </si>
  <si>
    <t>JB007834959TH</t>
  </si>
  <si>
    <t>JB007834976TH</t>
  </si>
  <si>
    <t>JB007961538TH</t>
  </si>
  <si>
    <t>JB008253093TH</t>
  </si>
  <si>
    <t>JB008253116TH</t>
  </si>
  <si>
    <t>JB008252844TH</t>
  </si>
  <si>
    <t>JB008252813TH</t>
  </si>
  <si>
    <t>JB008252827TH</t>
  </si>
  <si>
    <t>JB008252835TH</t>
  </si>
  <si>
    <t>EA988335010TH</t>
  </si>
  <si>
    <t>สาริศา เทพจินดา</t>
  </si>
  <si>
    <t>0953966538</t>
  </si>
  <si>
    <t>81ม8 ตลาดจินดา สามพราน นครปฐม 73110</t>
  </si>
  <si>
    <t>EA988626220TH</t>
  </si>
  <si>
    <t>กนกวรรณ เย็นฉ่ำ</t>
  </si>
  <si>
    <t>0929636547</t>
  </si>
  <si>
    <t>บ้านนวลจันทร์ อพม.468 ม.2 ถ.โรจนะ สามเรือน บางปะอิน พระนครศรีอยุธยา 13160</t>
  </si>
  <si>
    <t>EA988626216TH</t>
  </si>
  <si>
    <t>ปิยดา_อามระรัตนะ</t>
  </si>
  <si>
    <t>31/57ซ.นาคนิวาส22ถ.นาคนิวาส ลาดพร้าว ลาดพร้าว กรุงเทพ 10230</t>
  </si>
  <si>
    <t>EA988626202TH</t>
  </si>
  <si>
    <t>คุณตุ๊กตา</t>
  </si>
  <si>
    <t>0818772789</t>
  </si>
  <si>
    <t>35 ม.1 น้ำคอก เมืองระยอง ระยอง 21000</t>
  </si>
  <si>
    <t>EA988626193TH</t>
  </si>
  <si>
    <t>0925915379</t>
  </si>
  <si>
    <t>งามละมัย สวน 22/8 ม6 มะขาม มะขาม จันทบุรี 22150</t>
  </si>
  <si>
    <t>EA988626180TH</t>
  </si>
  <si>
    <t>น้ำริน น้ำริน</t>
  </si>
  <si>
    <t>0928623709</t>
  </si>
  <si>
    <t>692/74/8ฮำนวยผล หินเหล็กไฟ หัวหิน ประจวบคีรีขันธ์ 77110</t>
  </si>
  <si>
    <t>EA988626176TH</t>
  </si>
  <si>
    <t>EA988626162TH</t>
  </si>
  <si>
    <t>ศตพร อินบัว</t>
  </si>
  <si>
    <t>0834757119</t>
  </si>
  <si>
    <t>22ม.1บ้านเขาสมอระบังซ.3ต.หนองปลาไหลอ.เขาย้อยจ.เพชรบุรี หนองปลาไหล เขาย้อย เพชรบุรี 76140</t>
  </si>
  <si>
    <t>EA988626159TH</t>
  </si>
  <si>
    <t>EA988626145TH</t>
  </si>
  <si>
    <t>EA988626131TH</t>
  </si>
  <si>
    <t>ณทิพรดา</t>
  </si>
  <si>
    <t>0819536020</t>
  </si>
  <si>
    <t>โพธิติ ร้านศาลายา2/10ถนนท่าเรือ ระแหง เมืองตาก ตาก 63000</t>
  </si>
  <si>
    <t>EA988626128TH</t>
  </si>
  <si>
    <t>เรณู</t>
  </si>
  <si>
    <t>0931596474</t>
  </si>
  <si>
    <t>ในตลาดแม่สมพร เวียงสา แขวงกลางเวียง เขตเวียงสา จังหวัดน่าน 55110 กลางเวียง เวียงสา น่าน 55110</t>
  </si>
  <si>
    <t>EA988626114TH</t>
  </si>
  <si>
    <t>สมใจ อาดำ</t>
  </si>
  <si>
    <t>0917245430</t>
  </si>
  <si>
    <t>4/1 ม4 คลองหนึ่ง คลองหลวง ปทุมธานี 12120</t>
  </si>
  <si>
    <t>EA988626105TH</t>
  </si>
  <si>
    <t>ชุติมา มานะกุล</t>
  </si>
  <si>
    <t>0945608273</t>
  </si>
  <si>
    <t>273/11 ม.3 อ่างทอง เกาะสมุย สุราษฎร์ธานี 84140</t>
  </si>
  <si>
    <t>EA988626091TH</t>
  </si>
  <si>
    <t>EA988626088TH</t>
  </si>
  <si>
    <t>ไพวรรณ ธรรมวาทิตย์</t>
  </si>
  <si>
    <t>0830403291</t>
  </si>
  <si>
    <t>11/2หมู่2 พงสวาย เมืองราชบุรี ราชบุรี 70000</t>
  </si>
  <si>
    <t>EA988626074TH</t>
  </si>
  <si>
    <t>EA988626065TH</t>
  </si>
  <si>
    <t>ไพรินทร์ มาสูงเนิน</t>
  </si>
  <si>
    <t>0819127955</t>
  </si>
  <si>
    <t>69/397 ม.เพอร์เฟคเพลส ซ.19/4 ถ.รามคำแหง 164 มีนบุรี มีนบุรี กรุงเทพ 10510</t>
  </si>
  <si>
    <t>EA988626057TH</t>
  </si>
  <si>
    <t>รจนา จันทร์ทิพย์</t>
  </si>
  <si>
    <t>0882429746</t>
  </si>
  <si>
    <t>405หมู่17 แม่กา เมืองพะเยา พะเยา 56000</t>
  </si>
  <si>
    <t>EA988626043TH</t>
  </si>
  <si>
    <t>0897858598</t>
  </si>
  <si>
    <t>ตรีมาโนช รพส.สวนผักเพ็ทแคร์ 137/10-11 ถ.สวนผัก ซ.สวนผัก27/1 ตลิ่งชัน ตลิ่งชัน กรุงเทพ 10170</t>
  </si>
  <si>
    <t>EA988626030TH</t>
  </si>
  <si>
    <t>แสงสี อิ่มพรหม</t>
  </si>
  <si>
    <t>0949053924</t>
  </si>
  <si>
    <t>86/36 ม.6 เชิงเนิน เมืองระยอง ระยอง 21000</t>
  </si>
  <si>
    <t>EA988626026TH</t>
  </si>
  <si>
    <t>วิลาศ แก้วประดับ</t>
  </si>
  <si>
    <t>0936656316</t>
  </si>
  <si>
    <t>4/8 ม.4 เขาแดง สะบ้าย้อย สงขลา 90210</t>
  </si>
  <si>
    <t>EA988626012TH</t>
  </si>
  <si>
    <t>EA988626009TH</t>
  </si>
  <si>
    <t>0903526298</t>
  </si>
  <si>
    <t>69/6ถ.ร่วมจิตร ในเมือง เมืองขอนแก่น ขอนแก่น 40000</t>
  </si>
  <si>
    <t>EA988625992TH</t>
  </si>
  <si>
    <t>กาญจนาเลิศทหาร</t>
  </si>
  <si>
    <t>0971763945</t>
  </si>
  <si>
    <t>บ้านเลขที่48/3 หมุ่822/06/24 17:00น. บ้านโพธิ์ เสนา พระนครศรีอยุธยา 13110</t>
  </si>
  <si>
    <t>EA988625989TH</t>
  </si>
  <si>
    <t>JB005237556TH</t>
  </si>
  <si>
    <t>แม่ชี วิลาวรรณ</t>
  </si>
  <si>
    <t>0843202157</t>
  </si>
  <si>
    <t>ศรีบัวเผื่อน 336/69 หมู่ 6 หมู่บ้านสันทรายทอง สันทรายน้อย สันทราย เชียงใหม่ 50210</t>
  </si>
  <si>
    <t>JB005237542TH</t>
  </si>
  <si>
    <t>คุณนิพนธ์ สุดยินดี</t>
  </si>
  <si>
    <t>0870178925</t>
  </si>
  <si>
    <t>233 ม12 ทาสบเส้า แม่ทา ลำพูน 51140</t>
  </si>
  <si>
    <t>JB005237539TH</t>
  </si>
  <si>
    <t xml:space="preserve">น.ส.วรรธน์รัศมิ์ ไตรอุโฆษ </t>
  </si>
  <si>
    <t>0944191792</t>
  </si>
  <si>
    <t>วรรธน์รัศมิ์ ไตรอุโฆษ น้องเอ๊ะ ศูนย์คุ้มครองคนไร้ที่พึ่ง บ้านเลขที่ 772 หมู่8 วังทอง วังทอง พิษณุโลก 65130</t>
  </si>
  <si>
    <t>JB005237525TH</t>
  </si>
  <si>
    <t>วารี กำจัด</t>
  </si>
  <si>
    <t>0918421745</t>
  </si>
  <si>
    <t>999/58 ม.3 โคกช้าง 21 อรัญญิก เมืองพิษณุโลก พิษณุโลก 65000</t>
  </si>
  <si>
    <t>JB005237511TH</t>
  </si>
  <si>
    <t>วรกันต์ เชิดชู</t>
  </si>
  <si>
    <t>0909637209</t>
  </si>
  <si>
    <t>120/35 ชุมชนสุวรรณประสิทธิ์3 หมู่13 ซอยประเสริฐมนูญกิจ48 คลองกุ่ม บึงกุ่ม กรุงเทพ 10240</t>
  </si>
  <si>
    <t>ภัทธพร</t>
  </si>
  <si>
    <t>0972987976</t>
  </si>
  <si>
    <t>เขียวขำ Facebook - ยอดขาย 0.00 สร้างโดย sompear3955 51/1 ม.1 อ่างศิลา เมืองชลบุรี ชลบุรี 20000</t>
  </si>
  <si>
    <t>JB005237499TH</t>
  </si>
  <si>
    <t>0810199831</t>
  </si>
  <si>
    <t>ปูรณะหิรัญ อาคารสุวรรณี 2,2/1 ซ.70/3 ถ.จรัญวนิทวงศ์ บางพลัด บางพลัด กรุงเทพ 10700</t>
  </si>
  <si>
    <t>JB005237485TH</t>
  </si>
  <si>
    <t>อ้อยใจ หงษ์น้อย</t>
  </si>
  <si>
    <t>0618421189</t>
  </si>
  <si>
    <t>72/43 ซ.ชุมชนโรงพักเก่า ถนนเอกชัย บางขุนเทียน จอมทอง กรุงเทพ 10150</t>
  </si>
  <si>
    <t>JB005237471TH</t>
  </si>
  <si>
    <t>ดาว</t>
  </si>
  <si>
    <t>0816255518</t>
  </si>
  <si>
    <t>187/20ม.6 คลองด่าน บางบ่อ สมุทรปราการ 10550</t>
  </si>
  <si>
    <t>JB005237468TH</t>
  </si>
  <si>
    <t>อุบลรัตน์</t>
  </si>
  <si>
    <t>เส็งประชา 13 หมู่ 4 วัดสำโรง นครชัยศรี นครปฐม 73120</t>
  </si>
  <si>
    <t>JB005237454TH</t>
  </si>
  <si>
    <t>สุมาลี ทองดวง</t>
  </si>
  <si>
    <t>0892592086</t>
  </si>
  <si>
    <t>1/16 หมู่ 15 บางแก้ว บางพลี สมุทรปราการ 10540</t>
  </si>
  <si>
    <t>JB005237445TH</t>
  </si>
  <si>
    <t>0652173149</t>
  </si>
  <si>
    <t>164 ปากซอยวังเดิม10 วัดอรุณ บางกอกใหญ่ กรุงเทพ 10600</t>
  </si>
  <si>
    <t>JB005237423TH</t>
  </si>
  <si>
    <t>วราภรณ์ กัลยาณธีร์</t>
  </si>
  <si>
    <t>0817948028</t>
  </si>
  <si>
    <t>183/28 หมู่บ้านเรือนทอง ถนนพิชัยฯ ซอย 1 ปากเพรียว เมืองสระบุรี สระบุรี 18000</t>
  </si>
  <si>
    <t>JB005237406TH</t>
  </si>
  <si>
    <t>ปัทมา พงษ์ธนะ</t>
  </si>
  <si>
    <t>0866603901</t>
  </si>
  <si>
    <t>44 หมู่ 3 คลองสวนพลู พระนครศรีอยุธยา พระนครศรีอยุธยา 13000</t>
  </si>
  <si>
    <t>JB005237397TH</t>
  </si>
  <si>
    <t>ผึ้ง</t>
  </si>
  <si>
    <t>0641946659</t>
  </si>
  <si>
    <t>292/177 เดอะนิช โมโน ลาดยาว จตุจักร กรุงเทพ 10900</t>
  </si>
  <si>
    <t>JB005237383TH</t>
  </si>
  <si>
    <t>JB005237370TH</t>
  </si>
  <si>
    <t>ทิวารัตน์</t>
  </si>
  <si>
    <t>0810598266</t>
  </si>
  <si>
    <t>กิตติกรประเสริฐ แม็คโคร สกลนคร 459 ม.3 ถ.บ้านกกส้มโฮง ธาตุเชิงชุม เมืองสกลนคร สกลนคร 47000</t>
  </si>
  <si>
    <t>JB005237366TH</t>
  </si>
  <si>
    <t>คุณชาวิช</t>
  </si>
  <si>
    <t>0895199025</t>
  </si>
  <si>
    <t>สถาพรกุลนภา 201/95 หมู11 บางพลีใหญ่ บางพลี สมุทรปราการ 10540</t>
  </si>
  <si>
    <t>JB005237352TH</t>
  </si>
  <si>
    <t>นันทพร ศรีสมบูรณ์</t>
  </si>
  <si>
    <t>0622989535</t>
  </si>
  <si>
    <t>694/41 ซอย2/4 หมู่บ้านคุณาลัย ท่าข้าม บางขุนเทียน กรุงเทพ 10150</t>
  </si>
  <si>
    <t>JB005237349TH</t>
  </si>
  <si>
    <t>ฐิติมา</t>
  </si>
  <si>
    <t>0857893825</t>
  </si>
  <si>
    <t>ปั้นบำรุงสุข Facebook Thitima Pan ยอดขาย 350.00 สร้างโดย keadum555 54/2 ม.6 บางแก้ว เมืองฉะเชิงเทรา ฉะเชิงเทรา 24000</t>
  </si>
  <si>
    <t>JB005237335TH</t>
  </si>
  <si>
    <t>นางนิตยา สระแก้ว</t>
  </si>
  <si>
    <t>0892834295</t>
  </si>
  <si>
    <t>208 ม.8 น้ำอ้อม กันทรลักษ์ ศรีสะเกษ 33110</t>
  </si>
  <si>
    <t>JB005237321TH</t>
  </si>
  <si>
    <t>จ.ต. วงศกร</t>
  </si>
  <si>
    <t>0821073523</t>
  </si>
  <si>
    <t>ขำเลิศ กองร้อยปืนเล็กที่3 พัน ร.2กรม ร.1ค่ายตากสิน 80/302 วัดใหม่ เมืองจันทบุรี จันทบุรี 22000</t>
  </si>
  <si>
    <t>JB005237318TH</t>
  </si>
  <si>
    <t>พนิดา นาชัยฤทธิ์</t>
  </si>
  <si>
    <t>0623877632</t>
  </si>
  <si>
    <t>255หมู่7 บัวบาน ยางตลาด กาฬสินธุ์ 46120</t>
  </si>
  <si>
    <t>JB005237304TH</t>
  </si>
  <si>
    <t>สุภาพร ปัญญาวงศ์</t>
  </si>
  <si>
    <t>0896881544</t>
  </si>
  <si>
    <t>4569/45 K59อพาทเม้นห้อง314 ถนนประชาสงเคราะห์ ซ.รุ่งเมือง ดินแดง ดินแดง กรุงเทพ 10400</t>
  </si>
  <si>
    <t>JB005237295TH</t>
  </si>
  <si>
    <t>สุนันท์ พุ่มเทียน</t>
  </si>
  <si>
    <t>0816840709</t>
  </si>
  <si>
    <t>75/133คอนโดไชโยซอยเพชรเกษม40 บางหว้า ภาษีเจริญ กรุงเทพ 10160</t>
  </si>
  <si>
    <t>JB005237281TH</t>
  </si>
  <si>
    <t>JB005237278TH</t>
  </si>
  <si>
    <t>ภัทรภร</t>
  </si>
  <si>
    <t>0641105912</t>
  </si>
  <si>
    <t>ผงพิลา 148 ม.10 ป่าแดง เมืองแพร่ แพร่ 54000</t>
  </si>
  <si>
    <t>JB005237264TH</t>
  </si>
  <si>
    <t>อรุณรัตน์ ทองเสนา</t>
  </si>
  <si>
    <t>0952948702</t>
  </si>
  <si>
    <t>10/12 ซอยลาดปลาเค้า78 อนุสาวรีย์ บางเขน กรุงเทพ 10220</t>
  </si>
  <si>
    <t>JB005237255TH</t>
  </si>
  <si>
    <t>สิริรัตน์</t>
  </si>
  <si>
    <t>0879558499</t>
  </si>
  <si>
    <t>เฉลิมศืลป์ 59หมู่10 บ้านโคกถาวร พังงู หนองหาน อุดรธานี 41130</t>
  </si>
  <si>
    <t>JB005237247TH</t>
  </si>
  <si>
    <t>ขวัญจิตร. รุ่งเจริญ</t>
  </si>
  <si>
    <t>0871949990</t>
  </si>
  <si>
    <t>323. ถนนเลอไท ธานี เมืองสุโขทัย สุโขทัย 64000</t>
  </si>
  <si>
    <t>JB005237233TH</t>
  </si>
  <si>
    <t>0616426392</t>
  </si>
  <si>
    <t>กมลสินธุ์ 302/1 ถ.ศุภกิจ หน้าเมือง เมืองฉะเชิงเทรา ฉะเชิงเทรา 24000</t>
  </si>
  <si>
    <t>JB005237220TH</t>
  </si>
  <si>
    <t>ณิชศรา</t>
  </si>
  <si>
    <t>0653293944</t>
  </si>
  <si>
    <t>138/14 ซอยดอนโพธิ์16 จุมพล โพนพิสัย หนองคาย 43120</t>
  </si>
  <si>
    <t>JB005237216TH</t>
  </si>
  <si>
    <t>ธัญดา นัยรัตน์</t>
  </si>
  <si>
    <t>0623652885</t>
  </si>
  <si>
    <t>60 หมู่11ซอยเรวดี49แยก2 ตลาดขวัญ เมืองนนทบุรี นนทบุรี 11000</t>
  </si>
  <si>
    <t>JB005237202TH</t>
  </si>
  <si>
    <t>รุ่งไพลิน รัตนรุ่งโสภณ</t>
  </si>
  <si>
    <t>0863646880</t>
  </si>
  <si>
    <t>ร้านค้าป้าจำรัส สำนักงานชลประทานที่ 10 52/78 ม.3 เขาพระงาม เมืองลพบุรี ลพบุรี 15160</t>
  </si>
  <si>
    <t>JB005237193TH</t>
  </si>
  <si>
    <t>คุณดาว เขียวแพร</t>
  </si>
  <si>
    <t>0825883510</t>
  </si>
  <si>
    <t>260.00 สร้างโดย keadum555 34/9 ม.7 ทวีวัฒนา ไทรน้อย นนทบุรี 11150</t>
  </si>
  <si>
    <t>JB005237180TH</t>
  </si>
  <si>
    <t xml:space="preserve">วารี. เอกรณรงค์ชัย </t>
  </si>
  <si>
    <t>0909979952</t>
  </si>
  <si>
    <t>89/76 หมู่บ้านชีวาโฮมวงแหวน-ลำลูกกา หมู่ที่6 ถนนไสวประชาราษฎร์ ลาดสวาย ลำลูกกา ปทุมธานี 12150</t>
  </si>
  <si>
    <t>JB005237176TH</t>
  </si>
  <si>
    <t>สุลาวัลย์ เลพล</t>
  </si>
  <si>
    <t>0973215729</t>
  </si>
  <si>
    <t>731 ม.5 บ.เชียงยืน อ.เชียงยืน จ.มหาสารคาม เชียงยืน เชียงยืน มหาสารคาม 44160</t>
  </si>
  <si>
    <t>JB005237162TH</t>
  </si>
  <si>
    <t>ระรินทร์</t>
  </si>
  <si>
    <t>0817822862</t>
  </si>
  <si>
    <t>ปาปะเก 1/44 หมู่2 เชิงเนิน เมืองระยอง ระยอง 21000</t>
  </si>
  <si>
    <t>JB005240073TH</t>
  </si>
  <si>
    <t>พิระดา พันละเกตุ</t>
  </si>
  <si>
    <t>0864569562</t>
  </si>
  <si>
    <t>6/1 ถนนประมวล สีลม บางรัก กรุงเทพ 10500</t>
  </si>
  <si>
    <t>JB005255957TH</t>
  </si>
  <si>
    <t>EA988777967TH</t>
  </si>
  <si>
    <t>วิชญาพร</t>
  </si>
  <si>
    <t>0953292608</t>
  </si>
  <si>
    <t>หมู่บ้านเก็จกัญญา 149/9 ม.4 บางระกำ นครหลวง พระนครศรีอยุธยา 13260</t>
  </si>
  <si>
    <t>EA988777922TH</t>
  </si>
  <si>
    <t>จรินทร์ยา ยศเมฆ</t>
  </si>
  <si>
    <t>0627740875</t>
  </si>
  <si>
    <t>239/399 มบ.เพชรวิลล่า 2 ม. 5 ถ. อำเภอ มะขามเตี้ย เมืองสุราษฎร์ธานี สุราษฎร์ธานี 84000</t>
  </si>
  <si>
    <t>EA988777896TH</t>
  </si>
  <si>
    <t>เปล่งศรี อ่อนพลุ้ย</t>
  </si>
  <si>
    <t>0867610665</t>
  </si>
  <si>
    <t>4 ซอยชักพระ 13 คลองชักพระ ตลิ่งชัน กรุงเทพ 10170</t>
  </si>
  <si>
    <t>EA988777817TH</t>
  </si>
  <si>
    <t>ปาริฉัตร</t>
  </si>
  <si>
    <t>0926390514</t>
  </si>
  <si>
    <t>41/25 สายไหม สายไหม กรุงเทพ 10220</t>
  </si>
  <si>
    <t>EA988777803TH</t>
  </si>
  <si>
    <t>จ.ส.อ.วิเศษ เกตุแก้ว</t>
  </si>
  <si>
    <t>0816460691</t>
  </si>
  <si>
    <t>สถานีโทรคมนาคมทหารชุมแสง 103 หมู่ 12 หนองกระเจา ชุมแสง นครสวรรค์ 60120</t>
  </si>
  <si>
    <t>EA988777794TH</t>
  </si>
  <si>
    <t>EA988777785TH</t>
  </si>
  <si>
    <t>0630970584</t>
  </si>
  <si>
    <t>เทพสมุทร บ้านสีเขียว 52/15 ม.2 ทุ่งมะพร้าว ท้ายเหมือง พังงา 82120</t>
  </si>
  <si>
    <t>EA988777777TH</t>
  </si>
  <si>
    <t>จตุพร</t>
  </si>
  <si>
    <t>0970749306</t>
  </si>
  <si>
    <t>ปานศิริ สำนักงานพระพุทธศาสนาแห่งชาติ 25/25 ถ.พุทธมณฑล สาย 4 ศาลายา พุทธมณฑล นครปฐม 73170</t>
  </si>
  <si>
    <t>EA988777763TH</t>
  </si>
  <si>
    <t>เกศรีนทร์ เนื้อทอง</t>
  </si>
  <si>
    <t>0933282292</t>
  </si>
  <si>
    <t>129/1 บริษัท ธนูลักษณ์ จำกัดมหาชน ช่องนนทรี ยานนาวา กรุงเทพ 10120</t>
  </si>
  <si>
    <t>EA988777750TH</t>
  </si>
  <si>
    <t>EA988777746TH</t>
  </si>
  <si>
    <t>ชมคณา จ้าวเวคิน เลขที่</t>
  </si>
  <si>
    <t>0870507362</t>
  </si>
  <si>
    <t>93 ถนนเฉลิมพระเกียรติ ร.9 ซอย 14 เปรมฤทัยล็อค 17 ดอกไม้ ประเวศ กรุงเทพ 10250</t>
  </si>
  <si>
    <t>EA988777732TH</t>
  </si>
  <si>
    <t>นิภา มั่นชูพงศ์</t>
  </si>
  <si>
    <t>0858922834</t>
  </si>
  <si>
    <t>167 ถนนเทียนจ่ออุทิศ 3 หาดใหญ่ หาดใหญ่ สงขลา 90110</t>
  </si>
  <si>
    <t>EA988777701TH</t>
  </si>
  <si>
    <t>อังศุมาลิน หงษ์สถิตย์วงค์</t>
  </si>
  <si>
    <t>0841454983</t>
  </si>
  <si>
    <t>76/2 ม.7 หน้าพระลาน เฉลิมพระเกียรติ สระบุรี 18240</t>
  </si>
  <si>
    <t>EA988777689TH</t>
  </si>
  <si>
    <t>เด่นหล้า ไทยโกษา \</t>
  </si>
  <si>
    <t>648/35ม5เอื้ออาทรแพรกษา2ต.แพรกษาไหม่อ.เมืองสมุทรปราการ เด่นหล้าไทยโกษา แพรกษาใหม่ เมืองสมุทรปราการ สมุทรปราการ 10280</t>
  </si>
  <si>
    <t>EA988777675TH</t>
  </si>
  <si>
    <t>พีรพัตร์ พุทธปัญญา</t>
  </si>
  <si>
    <t>0899057134</t>
  </si>
  <si>
    <t>58/1 ม.12 ห้วยป่าหวาย พระพุทธบาท สระบุรี 18120</t>
  </si>
  <si>
    <t>EA988777661TH</t>
  </si>
  <si>
    <t>ประเทียงศรี</t>
  </si>
  <si>
    <t>0971671366</t>
  </si>
  <si>
    <t>ผาง137/1วุฒากาศ21ตลาดพลู ตลาดพลู ธนบุรี กรุงเทพ 10600</t>
  </si>
  <si>
    <t>EA988777658TH</t>
  </si>
  <si>
    <t>พัฒสร กล่อมสถิตย์ F</t>
  </si>
  <si>
    <t>0625241556</t>
  </si>
  <si>
    <t>116หมู่3ร้าน เขาย้อยค้าไม้สัก หนองปรง เขาย้อย เพชรบุรี 76140</t>
  </si>
  <si>
    <t>EA988777644TH</t>
  </si>
  <si>
    <t>อร กล้าหาญ</t>
  </si>
  <si>
    <t>0970560541</t>
  </si>
  <si>
    <t>18 ถนนพุทธมณฑลสาย 1 ริมคลองบ้านไทร บางระมาด ตลิ่งชัน กรุงเทพ 10170</t>
  </si>
  <si>
    <t>EA988777635TH</t>
  </si>
  <si>
    <t>บัวไล นามกว้าง</t>
  </si>
  <si>
    <t>0814986364</t>
  </si>
  <si>
    <t>23ม.4 บ.หนองผักแว่น ศรีชมภู พรเจริญ บึงกาฬ 38180</t>
  </si>
  <si>
    <t>JB005320837TH</t>
  </si>
  <si>
    <t>คุณวิรัตน์</t>
  </si>
  <si>
    <t>0627901790</t>
  </si>
  <si>
    <t>แสนสวัสดิ์ เลขที่ 77 หมู่ที่ 9 ทุ่งนนทรี เขาสมิง ตราด 23130</t>
  </si>
  <si>
    <t>JB005320823TH</t>
  </si>
  <si>
    <t>ชฎาวรรณ</t>
  </si>
  <si>
    <t>0632458501</t>
  </si>
  <si>
    <t>สิมาฉายา เลขที่ 35 หมู่ที่ 7 บ้านด่าน ด่าน ราษีไศล ศรีสะเกษ 33160</t>
  </si>
  <si>
    <t>JB005320806TH</t>
  </si>
  <si>
    <t>อ้อยทิพย์ รอดทอง</t>
  </si>
  <si>
    <t>0973109385</t>
  </si>
  <si>
    <t>109/41.ซ.กรุงเทพนนท43 วงศ์สว่าง บางซื่อ กรุงเทพ 10800</t>
  </si>
  <si>
    <t>นางสาววลัยภรณ์</t>
  </si>
  <si>
    <t>0826257378</t>
  </si>
  <si>
    <t>สุขเพ็ญ 59 หมู่5 ช้างซ้าย พระพรหม นครศรีธรรมราช 80000</t>
  </si>
  <si>
    <t>JB005320783TH</t>
  </si>
  <si>
    <t>จารุวัลย์</t>
  </si>
  <si>
    <t>0952244788</t>
  </si>
  <si>
    <t>พรหมลิ สำนักงานเทศบาลเมืองเลย ถนนเจริญรัฐ กุดป่อง เมืองเลย เลย 42000</t>
  </si>
  <si>
    <t>JB005320770TH</t>
  </si>
  <si>
    <t>JB005320766TH</t>
  </si>
  <si>
    <t>JB005320735TH</t>
  </si>
  <si>
    <t>ธเนส โอษฐยิ้มพราย</t>
  </si>
  <si>
    <t>0897876897</t>
  </si>
  <si>
    <t>103/27 หมู่ 1 หมู่บ้านสวนนนท์2 ถ.บางกรวย-ไทรน้อย บางกร่าง เมืองนนทบุรี นนทบุรี 11000</t>
  </si>
  <si>
    <t>JB005320721TH</t>
  </si>
  <si>
    <t>JB005320718TH</t>
  </si>
  <si>
    <t>0851752750</t>
  </si>
  <si>
    <t>58/1 หมู่ 6 ปราณบุรี ปราณบุรี ประจวบคีรีขันธ์ 77120</t>
  </si>
  <si>
    <t>JB005320704TH</t>
  </si>
  <si>
    <t>รพีพร ณ</t>
  </si>
  <si>
    <t>0884167723</t>
  </si>
  <si>
    <t>จันตา ธกส.บ้านตาก 169/1 ม.9 ตากตก บ้านตาก ตาก 63120</t>
  </si>
  <si>
    <t>ศกวรรณเคลมสินค้า เนื่องจาก</t>
  </si>
  <si>
    <t>JB005320681TH</t>
  </si>
  <si>
    <t>Kติ๋ม</t>
  </si>
  <si>
    <t>0867021147</t>
  </si>
  <si>
    <t xml:space="preserve"> 19หมู่6 บ้านน้ำโมง นาไร่หลวง สองแคว น่าน 55160</t>
  </si>
  <si>
    <t>JB005320678TH</t>
  </si>
  <si>
    <t>สุภาวดี ศรีสมุทร</t>
  </si>
  <si>
    <t>0811353599</t>
  </si>
  <si>
    <t>140/179 ม.6 ลาดยาว ลาดยาว นครสวรรค์ 60150</t>
  </si>
  <si>
    <t>JB005320655TH</t>
  </si>
  <si>
    <t>ทวินุช</t>
  </si>
  <si>
    <t>0633955949</t>
  </si>
  <si>
    <t>35/5 มบ.พรรณผกา ซอย สวนผัก62 ศาลาธรรมสพน์ ศาลาธรรมสพน์ ทวีวัฒนา กรุงเทพ 10170</t>
  </si>
  <si>
    <t>JB005320647TH</t>
  </si>
  <si>
    <t>JB005320620TH</t>
  </si>
  <si>
    <t>สมใจพรมไทย</t>
  </si>
  <si>
    <t>0802187176</t>
  </si>
  <si>
    <t>97ม.1 สะแกราบ โคกสำโรง ลพบุรี 15120</t>
  </si>
  <si>
    <t>JB005320616TH</t>
  </si>
  <si>
    <t>หนุวาด มากสังข์</t>
  </si>
  <si>
    <t>0811884125</t>
  </si>
  <si>
    <t>191/1 หมุ่ 9 บางจาก เมืองนครศรีธรรมราช นครศรีธรรมราช 80330</t>
  </si>
  <si>
    <t>JB005320602TH</t>
  </si>
  <si>
    <t>JB005320593TH</t>
  </si>
  <si>
    <t>JB005320576TH</t>
  </si>
  <si>
    <t>JB005320562TH</t>
  </si>
  <si>
    <t>มาริสา นิ่มพันธ์</t>
  </si>
  <si>
    <t>0879396678</t>
  </si>
  <si>
    <t>544แฟลตตำรวจสามเสนถ.สามเสน ข.ดุสิต ดุสิต ดุสิต กรุงเทพ 10300</t>
  </si>
  <si>
    <t>JB005320559TH</t>
  </si>
  <si>
    <t>0846531685</t>
  </si>
  <si>
    <t>มีปัญญา 307พัฒนาการ20แยก10 ถ.พัฒนาการ สวนหลวง สวนหลวง กรุงเทพ 10250</t>
  </si>
  <si>
    <t>JB005320545TH</t>
  </si>
  <si>
    <t>0899356641</t>
  </si>
  <si>
    <t>พรมแหร่ม 21/4หมู่3 บางแก้ว เมืองฉะเชิงเทรา ฉะเชิงเทรา 24000</t>
  </si>
  <si>
    <t>JB005320528TH</t>
  </si>
  <si>
    <t>ทราย จันทะจักร</t>
  </si>
  <si>
    <t>0930911019</t>
  </si>
  <si>
    <t>115 ม.10 นางแดด หนองบัวแดง ชัยภูมิ 36210</t>
  </si>
  <si>
    <t>JB005320514TH</t>
  </si>
  <si>
    <t>สอาดนงค์รัก เพ่งพิศ</t>
  </si>
  <si>
    <t>0933484181</t>
  </si>
  <si>
    <t>110 หมู่5 บุแกรง จอมพระ สุรินทร์ 32180</t>
  </si>
  <si>
    <t>JB005320505TH</t>
  </si>
  <si>
    <t>กนกพร.แซ่โค้ว .</t>
  </si>
  <si>
    <t>เลขที่1179/20ซ.มโนรมถ.ริมทางรถไฟปากน้ำ คลองตัน คลองเตย กรุงเทพ 10110</t>
  </si>
  <si>
    <t>JB005320491TH</t>
  </si>
  <si>
    <t>JB005320488TH</t>
  </si>
  <si>
    <t>ศศิธร แสงทินทอง</t>
  </si>
  <si>
    <t>0610245962</t>
  </si>
  <si>
    <t>53/1 ม.2 พะเนียด นครชัยศรี นครปฐม 73120</t>
  </si>
  <si>
    <t>JB005320474TH</t>
  </si>
  <si>
    <t>ภัทษรา</t>
  </si>
  <si>
    <t>0621545919</t>
  </si>
  <si>
    <t>จุลวัลลิภะ 61 ทาวน์เฮ้าส์ ซอยเทิดราชัน7 สีกัน ดอนเมือง กรุงเทพ 10210</t>
  </si>
  <si>
    <t>JB005320465TH</t>
  </si>
  <si>
    <t>จารุวรรณ เสาศิลา</t>
  </si>
  <si>
    <t>0967413946</t>
  </si>
  <si>
    <t>45 ม.4 สะพานหิน นาดี ปราจีนบุรี 25220</t>
  </si>
  <si>
    <t>JB005320457TH</t>
  </si>
  <si>
    <t>57 เทอดไท77 แยก3 บางหว้า ภาษีเจริญ กรุงเทพ 10160</t>
  </si>
  <si>
    <t>JB005320443TH</t>
  </si>
  <si>
    <t>ดุษฎี บ่อเพ็ชร</t>
  </si>
  <si>
    <t>0879618632</t>
  </si>
  <si>
    <t>257หมู่12ถนนราชสีมา-โชคชัยร้านกาแฟดอยช้างก่อนถึงห้างโกบอลอำเภอโชคชัยจังหวัดนครราชสีมา โชคชัย โชคชัย นครราชสีมา 30190</t>
  </si>
  <si>
    <t>JB005320426TH</t>
  </si>
  <si>
    <t>JB005320409TH</t>
  </si>
  <si>
    <t>เยาวเรศ สุดสงวน</t>
  </si>
  <si>
    <t>0843987842</t>
  </si>
  <si>
    <t>25 ม.2 ต.โรงหีบ โรงหีบ บางคนที สมุทรสงคราม 75120</t>
  </si>
  <si>
    <t>0954574524</t>
  </si>
  <si>
    <t>64/18 หมู่ที่3 ถนนทางหลวง 3094 ซอย 3/1 บางกระเบา นครชัยศรี นครปฐม 73120</t>
  </si>
  <si>
    <t>0818892548</t>
  </si>
  <si>
    <t>109/121 มบ.เสนาวิลล่ารามอินทรา ซ.พระยาสุเรนทร์ 35Wa, 10510, Thailand บางชัน คลองสามวา กรุงเทพ 10510</t>
  </si>
  <si>
    <t>JB005320355TH</t>
  </si>
  <si>
    <t>JB005320341TH</t>
  </si>
  <si>
    <t>คุณนุช</t>
  </si>
  <si>
    <t>0904445941</t>
  </si>
  <si>
    <t>53/258 หมุ่ 6 หมู่บ้านไอลีฟไพร์ม กม.14 พันท้ายนรสิงห์ เมืองสมุทรสาคร สมุทรสาคร 74000</t>
  </si>
  <si>
    <t>JB005418955TH</t>
  </si>
  <si>
    <t>คุณเจนนี Hp</t>
  </si>
  <si>
    <t>บริษัท ซี เจ เอ็กซ์เพรส กรุ๊ป จำกัด 393 อาคาร 393 สีลม ชั้น 2.4 และ5 ถนนสีลม บางรัก บางรัก กรุงเทพ 10500</t>
  </si>
  <si>
    <t>EA988777729TH</t>
  </si>
  <si>
    <t>ปวีณา ศรีมงคล</t>
  </si>
  <si>
    <t>0801534650</t>
  </si>
  <si>
    <t>10/1ต.หนองแวง อ.น้ำโสม จ.อุดรธานี 41210 หนองแวง น้ำโสม อุดรธานี 41210</t>
  </si>
  <si>
    <t>JB005467599TH</t>
  </si>
  <si>
    <t>ตู้ ปณ</t>
  </si>
  <si>
    <t>ตู้ ปณ 228 จระเข้บัว กรุงเทพ 10230 0826191005 จรเข้บัว ลาดพร้าว กรุงเทพ 10230</t>
  </si>
  <si>
    <t>JB005467608TH</t>
  </si>
  <si>
    <t>บจ.ปทต.บริหารธุรกิจค้าปลีก Cafa Amazon PTTRM</t>
  </si>
  <si>
    <t>0818057082</t>
  </si>
  <si>
    <t>บจ.ปทต.บริหารธุรกิจค้าปลีก Cafa Amazon PTTRM สาขาขอนแก่น ศรีจันทร์ 749/3 ถ.ศรีจันทร์ ในเมือง เมืองขอนแก่น ขอนแก่น ในเมือง เมืองขอนแก่น ขอนแก่น 40000</t>
  </si>
  <si>
    <t>JA034363857TH</t>
  </si>
  <si>
    <t>น.ส.ชญาญ์พัฎฐ์ จรัญวรรณะ</t>
  </si>
  <si>
    <t>0859136650</t>
  </si>
  <si>
    <t>ไซต์งานก่อสร้างบริษัทSMCติดBTSสนามเป้า ถ.พหลโยธิน พญาไท พญาไท กรุงเทพ 10400</t>
  </si>
  <si>
    <t>JA034363843TH</t>
  </si>
  <si>
    <t>พิทยา</t>
  </si>
  <si>
    <t>0994237399</t>
  </si>
  <si>
    <t>98/1 หมู่ 4 วังแดง ตรอน อุตรดิตถ์ 53140</t>
  </si>
  <si>
    <t>JA034363830TH</t>
  </si>
  <si>
    <t>สุนันทา โสภณ</t>
  </si>
  <si>
    <t>0863298384</t>
  </si>
  <si>
    <t>บริษัท อี-คัสตอมเซอร์วิสจำกัด 22,24 ซอยสุภาพงษ์1 แยก6 ถ.อ่อนนุช46 หนองบอน ประเวศ หนองบอน ประเวศ กรุงเทพ 10250</t>
  </si>
  <si>
    <t>JA034363826TH</t>
  </si>
  <si>
    <t>ธนพร</t>
  </si>
  <si>
    <t>0870632515</t>
  </si>
  <si>
    <t>11/119 ซ.ชินเขต1/29 ถ.งามวงศ์วาน ทุ่งสองห้อง หลักสี่ กรุงเทพ 10210</t>
  </si>
  <si>
    <t>JA034363812TH</t>
  </si>
  <si>
    <t>0863719330</t>
  </si>
  <si>
    <t>โรงเรียนบ้านหลวง 8หมู่4ต. ครึ่ง เชียงของ เชียงราย 57140</t>
  </si>
  <si>
    <t>JA034363809TH</t>
  </si>
  <si>
    <t>JA034363790TH</t>
  </si>
  <si>
    <t>อรสา เปี่ยมพร้อม</t>
  </si>
  <si>
    <t>0954765208</t>
  </si>
  <si>
    <t>68 ม4 เจดีย์หัก เมืองราชบุรี ราชบุรี 70000</t>
  </si>
  <si>
    <t>JA034363786TH</t>
  </si>
  <si>
    <t>0856389058</t>
  </si>
  <si>
    <t>บุญถิน ศรีวะรมย์ 367ซ รังสิตปทุม17 ประชาธิปัตย์ ธัญบุรี ปทุมธานี 12130</t>
  </si>
  <si>
    <t>JA034363772TH</t>
  </si>
  <si>
    <t>กนกพร วิบูลย์ศิลป์</t>
  </si>
  <si>
    <t>0932528013</t>
  </si>
  <si>
    <t>62/6 ม.4 เสาเภา สิชล นครศรีธรรมราช 80340</t>
  </si>
  <si>
    <t>JA034363769TH</t>
  </si>
  <si>
    <t>นิตยา ชมภู</t>
  </si>
  <si>
    <t>0803920471</t>
  </si>
  <si>
    <t>13/2ซ.14สุขธร1 ถ.เวฬุวัน สะเตง เมืองยะลา ยะลา 95000</t>
  </si>
  <si>
    <t>JA034363755TH</t>
  </si>
  <si>
    <t>ปนัดดา สนิทใจ หอพักศรีตรัง</t>
  </si>
  <si>
    <t>0817480987</t>
  </si>
  <si>
    <t>6 รพ.สงขลานครินทร์ หาดใหญ่ หาดใหญ่ สงขลา 90110</t>
  </si>
  <si>
    <t>JA034363741TH</t>
  </si>
  <si>
    <t>อัญชลี คำศรี</t>
  </si>
  <si>
    <t>0991728899</t>
  </si>
  <si>
    <t>243 ม.5 ซอยสนั่นทุ่ง ยางน้อย โกสุมพิสัย มหาสารคาม 44140</t>
  </si>
  <si>
    <t>JA034363738TH</t>
  </si>
  <si>
    <t>ลำแพน</t>
  </si>
  <si>
    <t>0843270620</t>
  </si>
  <si>
    <t>จันนาหว้า บ้านนาคนภา94 อ่อนนุช17แยก15 สวนหลวง สวนหลวง กรุงเทพ 10250</t>
  </si>
  <si>
    <t>JA034363724TH</t>
  </si>
  <si>
    <t>เสณี เทพมณี</t>
  </si>
  <si>
    <t>0904681839</t>
  </si>
  <si>
    <t>65 ม.10 โพธิ์เก้าต้น เมืองลพบุรี ลพบุรี 15000</t>
  </si>
  <si>
    <t>JA034363715TH</t>
  </si>
  <si>
    <t>0646716524</t>
  </si>
  <si>
    <t>แจ้งโลก 36 ม3 คู้สลอด ลาดบัวหลวง พระนครศรีอยุธยา 13230</t>
  </si>
  <si>
    <t>JA034363707TH</t>
  </si>
  <si>
    <t xml:space="preserve">ครูหมู </t>
  </si>
  <si>
    <t>0864583542</t>
  </si>
  <si>
    <t>386 ม.9 เหล่าปอแดง เมืองสกลนคร สกลนคร 47000</t>
  </si>
  <si>
    <t>JA034363698TH</t>
  </si>
  <si>
    <t>อัญชลีพร ทอง แย้ม</t>
  </si>
  <si>
    <t>0891352504</t>
  </si>
  <si>
    <t>156 หมู่ 8 มวกเหล็ก มวกเหล็ก สระบุรี 18180</t>
  </si>
  <si>
    <t>JA034363684TH</t>
  </si>
  <si>
    <t>ศรญา ทองสืบแสง</t>
  </si>
  <si>
    <t>0957456033</t>
  </si>
  <si>
    <t>14/8หมู่12 บางปะกง บางปะกง ฉะเชิงเทรา 24130</t>
  </si>
  <si>
    <t>JA034363675TH</t>
  </si>
  <si>
    <t>คุณชวัลกร ชาติหระคุณ</t>
  </si>
  <si>
    <t>0836978295</t>
  </si>
  <si>
    <t>300/454 หมู่10 ซอย10 ถนนเชียงใหม่-หางดง หมู่บ้านแกรนด์วิว แม่เหียะ เมืองเชียงใหม่ เชียงใหม่ 50100</t>
  </si>
  <si>
    <t>JA034363667TH</t>
  </si>
  <si>
    <t>สุทัศศรี สิริสิงห์</t>
  </si>
  <si>
    <t>0818809057</t>
  </si>
  <si>
    <t>13/2หมู่ 2 สวนกล้วย บ้านโป่ง ราชบุรี 70110</t>
  </si>
  <si>
    <t>JA034363653TH</t>
  </si>
  <si>
    <t>อัมพวัน ชายสีอ่อน</t>
  </si>
  <si>
    <t>0810922824</t>
  </si>
  <si>
    <t>8หมู่16 เลาขวัญ เลาขวัญ กาญจนบุรี 71210</t>
  </si>
  <si>
    <t>JA034363640TH</t>
  </si>
  <si>
    <t>0828396018</t>
  </si>
  <si>
    <t>83/213 หมู่บ้านสัมมากรมีนบุรี 3 ถนนสามวา บางชัน คลองสามวา กรุงเทพ 10510</t>
  </si>
  <si>
    <t>อมรมณีทิพย์ ร้านสุวรรณเอเซียอีควิปเม้นท์ 150/3 ม.4 ถ.สายเอเซีย ท่าโรงช้าง พุนพิน สุราษฎร์ธานี 84130</t>
  </si>
  <si>
    <t>JB005529934TH</t>
  </si>
  <si>
    <t>บางพิมาย .164ปากซอยวังเดิม10 วัดอรุณ บางกอกใหญ่ กรุงเทพ 10600</t>
  </si>
  <si>
    <t>JB005529917TH</t>
  </si>
  <si>
    <t>นางสาวอารีรัตน์ สงฆ์เจริญ</t>
  </si>
  <si>
    <t>0867121206</t>
  </si>
  <si>
    <t>บ้านเลขที่ 419 หมู่10 บ้านเก่า เมืองกาญจนบุรี กาญจนบุรี 71000</t>
  </si>
  <si>
    <t>JB005529903TH</t>
  </si>
  <si>
    <t>นคร</t>
  </si>
  <si>
    <t>0845638988</t>
  </si>
  <si>
    <t>405 เลขที่ 619 ซอยประเสริฐสิษฐ์ สุขุมวิท 49/14 คลองตันเหนือ วัฒนา กรุงเทพ 10110</t>
  </si>
  <si>
    <t>JB005529894TH</t>
  </si>
  <si>
    <t>กนกวรรณ งามแม้น</t>
  </si>
  <si>
    <t>0991168503</t>
  </si>
  <si>
    <t>29ม.10 โพนแพง ม่วงสามสิบ อุบลราชธานี 34140</t>
  </si>
  <si>
    <t>JB005529885TH</t>
  </si>
  <si>
    <t>JB005529877TH</t>
  </si>
  <si>
    <t>พี่ต๋อย</t>
  </si>
  <si>
    <t>0889653538</t>
  </si>
  <si>
    <t>108/26 ม.4 สวนหลวง กระทุ่มแบน สมุทรสาคร 74110</t>
  </si>
  <si>
    <t>JB005529863TH</t>
  </si>
  <si>
    <t>สุกัญญา ชูทิพย์</t>
  </si>
  <si>
    <t>0980369409</t>
  </si>
  <si>
    <t>81 ม.1 ธารน้ำทิพย์ เบตง ยะลา 95110</t>
  </si>
  <si>
    <t>JB005529850TH</t>
  </si>
  <si>
    <t>แนน ลานจอดรถข้างเอสวีโอเอ</t>
  </si>
  <si>
    <t>0917177351</t>
  </si>
  <si>
    <t>ลานจอดรถข้างเอสวีโอเอ แขวงราษฎร์บูรณะ เขตราษฎร์บูรณะกรุงเทพมหานคร 10140 ราษฎร์บูรณะ ราษฎร์บูรณะ กรุงเทพ 10140</t>
  </si>
  <si>
    <t>JB005529846TH</t>
  </si>
  <si>
    <t>เพลินพิศ</t>
  </si>
  <si>
    <t>0953269661</t>
  </si>
  <si>
    <t>ขวัญโพน รพ.สต.บ้านแฝก หมู่ที่6 ดอนเงิน เชียงยืน มหาสารคาม 44160</t>
  </si>
  <si>
    <t>JB005529832TH</t>
  </si>
  <si>
    <t>ธนิสร</t>
  </si>
  <si>
    <t>0854396903</t>
  </si>
  <si>
    <t>ภูหัตสวน 276 ซ.4B บ.ไทยนิสชินเซฟุง แพรกษา เมืองสมุทรปราการ สมุทรปราการ 10280</t>
  </si>
  <si>
    <t>JB005529829TH</t>
  </si>
  <si>
    <t>เนตรมณี</t>
  </si>
  <si>
    <t>0814379640</t>
  </si>
  <si>
    <t>กิจภูวดล 399/15 หมู่2 เนินกระปรอก ต.บ้านฉาง อ.บ้านฉาง จ.ระยอง บ้านฉาง บ้านฉาง ระยอง 21130</t>
  </si>
  <si>
    <t>JB005529815TH</t>
  </si>
  <si>
    <t>ปุณิกา ปลอดภัย</t>
  </si>
  <si>
    <t>0973530090</t>
  </si>
  <si>
    <t>โรงเรียนวิทยาศาสตร์จุฬาภรณ์ฯ จ.สตูล ต.ฉลุง อ.เมือง จ.สตูล 91140 ฉลุง เมืองสตูล สตูล 91140</t>
  </si>
  <si>
    <t>JB005529801TH</t>
  </si>
  <si>
    <t>อรัญญา เจริญทรัพย์</t>
  </si>
  <si>
    <t>0860481989</t>
  </si>
  <si>
    <t>88/23 ซ.B3 ไพรเวทโซน มบ.ธารารมณ์ ซอยรามคำแหง150 ราษฎร์พัฒนา สะพานสูง กรุงเทพ 10240</t>
  </si>
  <si>
    <t>JB005529792TH</t>
  </si>
  <si>
    <t>JB005529789TH</t>
  </si>
  <si>
    <t>พรนภา โสธิธรรม</t>
  </si>
  <si>
    <t>0650537487</t>
  </si>
  <si>
    <t>162/26 ม.3 อ่าวน้อย เมืองประจวบคีรีขันธ์ ประจวบคีรีขันธ์ 77000</t>
  </si>
  <si>
    <t>JB005529775TH</t>
  </si>
  <si>
    <t>รุ่งอรุณ</t>
  </si>
  <si>
    <t>0871158369</t>
  </si>
  <si>
    <t>ไกรสิน 11/10 หมู่5 ต้นโพธิ์ เมืองสิงห์บุรี สิงห์บุรี 16000</t>
  </si>
  <si>
    <t>JB005529761TH</t>
  </si>
  <si>
    <t>อารยา เชื้อเดช เลขที่</t>
  </si>
  <si>
    <t>0800887641</t>
  </si>
  <si>
    <t>81 ม.6 ซ.นนทบุรี 11 บางกระสอ เมืองนนทบุรี นนทบุรี 11000</t>
  </si>
  <si>
    <t>JB005529758TH</t>
  </si>
  <si>
    <t>พัชรินทร์ ปลอดภัย</t>
  </si>
  <si>
    <t>0866063900</t>
  </si>
  <si>
    <t>6/1 ม6 ท่าเรือ โคกโพธิ์ ปัตตานี 94120</t>
  </si>
  <si>
    <t>JB005529744TH</t>
  </si>
  <si>
    <t>วิจัย พวงอก</t>
  </si>
  <si>
    <t>0902549639</t>
  </si>
  <si>
    <t>122 บ้านโนน หมู่8 รังแร้ง อุทุมพรพิสัย ศรีสะเกษ 33120</t>
  </si>
  <si>
    <t>JB005529735TH</t>
  </si>
  <si>
    <t>0824294582</t>
  </si>
  <si>
    <t>เดียวตระกูล 343 ถ. ศรีธรรมไตรปิฎก ซ.ดีอินทร์ 1/5 ในเมือง เมืองพิษณุโลก พิษณุโลก 65000</t>
  </si>
  <si>
    <t>JB005529727TH</t>
  </si>
  <si>
    <t>ยุพา เสือลาภ</t>
  </si>
  <si>
    <t>0873896617</t>
  </si>
  <si>
    <t>114 หมู่บ้านไพเราะ ถ.ศรีปราชญ์ ทะเลชุบศร เมืองลพบุรี ลพบุรี 15000</t>
  </si>
  <si>
    <t>JB005529713TH</t>
  </si>
  <si>
    <t>พัชรวรรณ</t>
  </si>
  <si>
    <t>0633922924</t>
  </si>
  <si>
    <t>สมานมิตร 242 ถ.สุรินทร์ภักดี ในเมือง เมืองสุรินทร์ สุรินทร์ 32000</t>
  </si>
  <si>
    <t>JB005529700TH</t>
  </si>
  <si>
    <t>ปุณณดา บุญวรานันฐ์</t>
  </si>
  <si>
    <t>0888999463</t>
  </si>
  <si>
    <t>249หมู่12ราชภักดีซอย7อวังสะพุงจเลย วังสะพุง วังสะพุง เลย 42130</t>
  </si>
  <si>
    <t>JB005529695TH</t>
  </si>
  <si>
    <t>คุณปู</t>
  </si>
  <si>
    <t>0897276747</t>
  </si>
  <si>
    <t>63/50 หมู่บ้านกฤษดานคร 25 ซอย 1/8 ทรายกองดินใต้ คลองสามวา กรุงเทพ 10510</t>
  </si>
  <si>
    <t>JB005529687TH</t>
  </si>
  <si>
    <t>มาดา</t>
  </si>
  <si>
    <t>0860078841</t>
  </si>
  <si>
    <t>111/59 หมู่บ้านประภาวรรณโฮม 3 ซอยบึงขวาง 6 ถนนบึงขวาง แสนแสบ มีนบุรี กรุงเทพ 10510</t>
  </si>
  <si>
    <t>JB005529673TH</t>
  </si>
  <si>
    <t>นิธิปรียา</t>
  </si>
  <si>
    <t>0980008698</t>
  </si>
  <si>
    <t>กำเนิดสิงห็ บ้านไข่สดตรงข้ามโรงงานขนมปังทวิสติดตลาดนัดสินไพบูล บางพูด ปากเกร็ด นนทบุรี 11120</t>
  </si>
  <si>
    <t>JB005529660TH</t>
  </si>
  <si>
    <t>0936624371</t>
  </si>
  <si>
    <t>ชูเชิด 39/1 ม22 รับร่อ ท่าแซะ ชุมพร 86140</t>
  </si>
  <si>
    <t>JB005529642TH</t>
  </si>
  <si>
    <t>ประไพศรี</t>
  </si>
  <si>
    <t>0895400144</t>
  </si>
  <si>
    <t>โฆษิตานราพร 22/25 ร้านขนส่งแฟลช ปากซอยเทพกุญชร33/1 ม.13 คลองหนึ่ง คลองหลวง ปทุมธานี 12120</t>
  </si>
  <si>
    <t>JB005529639TH</t>
  </si>
  <si>
    <t>JB005529625TH</t>
  </si>
  <si>
    <t>ชูศักดิ์ พึ่งพระคุณ</t>
  </si>
  <si>
    <t>0984480580</t>
  </si>
  <si>
    <t>1011/2 แขวงถนนนครไชยศรี ถนนนครไชยศรี ดุสิต กรุงเทพ 10300</t>
  </si>
  <si>
    <t>JB005529611TH</t>
  </si>
  <si>
    <t>JB005529608TH</t>
  </si>
  <si>
    <t>นิดดา</t>
  </si>
  <si>
    <t>0971539803</t>
  </si>
  <si>
    <t>ชูนามะ 65 หมู่ 6 บ้านหน่อง ขวาว เสลภูมิ ร้อยเอ็ด 45120</t>
  </si>
  <si>
    <t>JB005529599TH</t>
  </si>
  <si>
    <t>อ.ประภัสสร แก้วสถิตย์</t>
  </si>
  <si>
    <t>0831539798</t>
  </si>
  <si>
    <t>5/1 ตรอกวัดเชียงราย ถ.บุญวาทย์ สวนดอก เมืองลำปาง ลำปาง 52100</t>
  </si>
  <si>
    <t>JB005529585TH</t>
  </si>
  <si>
    <t>วาสนา พงษ์เจริญ</t>
  </si>
  <si>
    <t>0987149683</t>
  </si>
  <si>
    <t>291 หมู่5 ถนนนฤพัฒน์ หล่มเก่า หล่มเก่า เพชรบูรณ์ 67120</t>
  </si>
  <si>
    <t>JB005529571TH</t>
  </si>
  <si>
    <t>วรางคณา หงส์ทอง</t>
  </si>
  <si>
    <t>0919288954</t>
  </si>
  <si>
    <t>51 ทีโอที ม.5 ขุนโขลน พระพุทธบาท สระบุรี 18120</t>
  </si>
  <si>
    <t>JB005529568TH</t>
  </si>
  <si>
    <t>คุณพรนวลผจง</t>
  </si>
  <si>
    <t>0828890599</t>
  </si>
  <si>
    <t>หลวงวังโพธิ์ 168 ถ.เทวาภิบาล ในเมือง เมืองร้อยเอ็ด ร้อยเอ็ด 45000</t>
  </si>
  <si>
    <t>JB005529554TH</t>
  </si>
  <si>
    <t>JB005529545TH</t>
  </si>
  <si>
    <t>0865046120</t>
  </si>
  <si>
    <t>สุนทะสโร 88/117 หมู่บ้านพระปิ่น 8 ซอยที่ 2 ขวามือ หมู่ที่ 5 ถนนพุทธรักษา แพรกษาใหม่ เมืองสมุทรปราการ สมุทรปราการ 10280</t>
  </si>
  <si>
    <t>JB005529523TH</t>
  </si>
  <si>
    <t>0854749937</t>
  </si>
  <si>
    <t>598 สวนพลูซอย5 ถนนสาทรใต้ ทุ่งมหาเมฆ สาทร กรุงเทพ 10120</t>
  </si>
  <si>
    <t>JB005529506TH</t>
  </si>
  <si>
    <t>สง่า</t>
  </si>
  <si>
    <t>0888420949</t>
  </si>
  <si>
    <t>เหมือนเทศ บ้านเลขที่35หมู่4 เชียงรากน้อย สามโคก ปทุมธานี 12160</t>
  </si>
  <si>
    <t>JB005529497TH</t>
  </si>
  <si>
    <t>ทสพร ทองแท้</t>
  </si>
  <si>
    <t>0650565889</t>
  </si>
  <si>
    <t>162/4 หมู่ 8 บ้านทองแท้ โพธิ์ เมืองศรีสะเกษ ศรีสะเกษ 33000</t>
  </si>
  <si>
    <t>JB005529483TH</t>
  </si>
  <si>
    <t>บุญเรือนคลองบุญ</t>
  </si>
  <si>
    <t>0895304500</t>
  </si>
  <si>
    <t>บ้านเลขที่ 53 ซอยเอกชัย 57 ถนนเอกชัย บางบอน บางบอน กรุงเทพ 10150</t>
  </si>
  <si>
    <t>0932367222</t>
  </si>
  <si>
    <t>พันทะพิบาล 12/9 ร้านค้าสีชมพู หมู่ 8 บางเตย สามโคก ปทุมธานี 12160</t>
  </si>
  <si>
    <t>JB005532350TH</t>
  </si>
  <si>
    <t>4/5 หมู่ 5 สามเมือง ลาดบัวหลวง พระนครศรีอยุธยา สามเมือง ลาดบัวหลวง พระนครศรีอยุธยา 13230</t>
  </si>
  <si>
    <t>0957259513</t>
  </si>
  <si>
    <t>41/321ซ7/1พฤกษาC คลองสาม คลองหลวง ปทุมธานี 12120</t>
  </si>
  <si>
    <t>JB005603952TH</t>
  </si>
  <si>
    <t>คุณจิดาภา</t>
  </si>
  <si>
    <t>0854442004</t>
  </si>
  <si>
    <t>58/5 ม.4 ก่อนถึงวัดเจดีย์หอยซอยข้างตู้เติมเงินบุญเติม บ่อเงิน ลาดหลุมแก้ว ปทุมธานี 12140</t>
  </si>
  <si>
    <t>JB005623055TH</t>
  </si>
  <si>
    <t>148/521 ซอยรามคำแหง 190 มีนบุรี มันบุรี มีนบุรี มีนบุรี กรุงเทพ 10510</t>
  </si>
  <si>
    <t>ไปรษณีย์ไทย</t>
  </si>
  <si>
    <t>TH01345TUQGY3A1</t>
  </si>
  <si>
    <t>148/521 ซอยรามคำแหง 190 มีนบุรี มีนบุรี มีนบุรี มีนบุรี กรุงเทพ Thailand</t>
  </si>
  <si>
    <t>JA034630694TH</t>
  </si>
  <si>
    <t>0871220346</t>
  </si>
  <si>
    <t>สังข์อ่ำ 333/59 หมู่8 หนองปลาหมอ หนองแค สระบุรี 18140</t>
  </si>
  <si>
    <t>JA034630685TH</t>
  </si>
  <si>
    <t>คุณวันเพ็ญ</t>
  </si>
  <si>
    <t>0892344252</t>
  </si>
  <si>
    <t>หัตถกี ร้านพนธ์เจริญการค้า 71/1 หมู่ 2 ต.บ้านค่าย อ.บ้านค่าย จ.ระยอง บ้านค่าย บ้านค่าย ระยอง 21120</t>
  </si>
  <si>
    <t>JA034630677TH</t>
  </si>
  <si>
    <t>รัศมี จันทร์พร</t>
  </si>
  <si>
    <t>0922396653</t>
  </si>
  <si>
    <t>1529/428 ศุภาลัยริเวอร์เพลส ถ.เจริญนคร บางลำภูล่าง บางลำภูล่าง คลองสาน กรุงเทพ 10600</t>
  </si>
  <si>
    <t>JA034630663TH</t>
  </si>
  <si>
    <t>สุภรณ์ ฉ้ตรวุฒิไกร</t>
  </si>
  <si>
    <t>0994259992</t>
  </si>
  <si>
    <t>692/16 ซ.จันทน์45แยก6 ถ.จันทน์ ทุ่งวัดดอน สาทร กรุงเทพ 10120</t>
  </si>
  <si>
    <t>JA034630650TH</t>
  </si>
  <si>
    <t>รุ่งรัตน์ ภิวงษ์</t>
  </si>
  <si>
    <t>0849401905</t>
  </si>
  <si>
    <t>99/134หมู่9 บ้านพักโรงงานน้ำตาลไทยรุ่งเรือง ศรีเทพ ศรีเทพ เพชรบูรณ์ 67170</t>
  </si>
  <si>
    <t>JA034630646TH</t>
  </si>
  <si>
    <t>นงคราญ</t>
  </si>
  <si>
    <t>0972941740</t>
  </si>
  <si>
    <t>มีพร้อม 43ม.12 ตาคลี ตาคลี นครสวรรค์ 60140</t>
  </si>
  <si>
    <t>JA034630632TH</t>
  </si>
  <si>
    <t>JA034630629TH</t>
  </si>
  <si>
    <t>JA034630615TH</t>
  </si>
  <si>
    <t>0873833239</t>
  </si>
  <si>
    <t>ประมวลสาร 130/6 ม.3 นาใต้ บ้านนาเดิม สุราษฎร์ธานี 84240</t>
  </si>
  <si>
    <t>JA034630601TH</t>
  </si>
  <si>
    <t>32/4หมู่1ชุมชนวัดพิชัย ถเสรีไทยแชวงคลองกุ่ม เขตบึงกุ่ม-กทม คลองกุ่ม บึงกุ่ม กรุงเทพ 10240</t>
  </si>
  <si>
    <t>JA034630592TH</t>
  </si>
  <si>
    <t>คุณพรรณิภา</t>
  </si>
  <si>
    <t>0834051775</t>
  </si>
  <si>
    <t>กมลปรีดี รร.ผดุงนารี 143 ถนนผดุงวิถี ตลาด เมืองมหาสารคาม มหาสารคาม 44000</t>
  </si>
  <si>
    <t>JA034630589TH</t>
  </si>
  <si>
    <t>จารุ</t>
  </si>
  <si>
    <t>0894614191</t>
  </si>
  <si>
    <t>733 ม.3บ้านสุดซอย รอดใต้สะพาน หันคา หันคา ชัยนาท 17130</t>
  </si>
  <si>
    <t>JA034630575TH</t>
  </si>
  <si>
    <t>9/4หมู่5 บางบาล บางบาล พระนครศรีอยุธยา 13250</t>
  </si>
  <si>
    <t>JA034630561TH</t>
  </si>
  <si>
    <t>อริสา บรรพต</t>
  </si>
  <si>
    <t>0625641590</t>
  </si>
  <si>
    <t>87ม.5 หนองบัว บ้านหมอ สระบุรี 18130</t>
  </si>
  <si>
    <t>JA034630558TH</t>
  </si>
  <si>
    <t>นลินพร พงษ์ประเสริฐ</t>
  </si>
  <si>
    <t>0968569446</t>
  </si>
  <si>
    <t>601/174 หมู่4 ชอย10 บางพูน เมืองปทุมธานี ปทุมธานี 12000</t>
  </si>
  <si>
    <t>JA034630544TH</t>
  </si>
  <si>
    <t>พจณีย์ อ่อนแก้ว</t>
  </si>
  <si>
    <t>0878826470</t>
  </si>
  <si>
    <t>264/1ม.7 เขาโร ทุ่งสง นครศรีธรรมราช 80110</t>
  </si>
  <si>
    <t>JA034630535TH</t>
  </si>
  <si>
    <t>ชลธิชา นิน</t>
  </si>
  <si>
    <t>0847857920</t>
  </si>
  <si>
    <t>265 ถนนค่ายหลวง บ้านโป่ง บ้านโป่ง ราชบุรี 70110</t>
  </si>
  <si>
    <t>JA034630527TH</t>
  </si>
  <si>
    <t>นางสาวชัชฎาภรณ์ อุดมลาภ</t>
  </si>
  <si>
    <t>0830764439</t>
  </si>
  <si>
    <t>116/1 บ้านศิริพัฒนา น้ำอ้อม ค้อวัง ยโสธร 35160</t>
  </si>
  <si>
    <t>JA034630513TH</t>
  </si>
  <si>
    <t>ธนวัฒน์ เกตุงาม</t>
  </si>
  <si>
    <t>0878318906</t>
  </si>
  <si>
    <t>29/5 ม.3 บ้านทุ่งน้อย เขาแดง กุยบุรี ประจวบคีรีขันธ์ 77150</t>
  </si>
  <si>
    <t>JA034630500TH</t>
  </si>
  <si>
    <t>จัน</t>
  </si>
  <si>
    <t>0659808276</t>
  </si>
  <si>
    <t>200 ม.13 ศรีสำราญ สองพี่น้อง สุพรรณบุรี 72190</t>
  </si>
  <si>
    <t>JA034630495TH</t>
  </si>
  <si>
    <t>รัชนี ช้างผ่อง</t>
  </si>
  <si>
    <t>0890554541</t>
  </si>
  <si>
    <t>162 ม7 วันดีอพาทเม้น ซอยโรงแรม เชียงรากน้อย บางปะอิน พระนครศรีอยุธยา 13180</t>
  </si>
  <si>
    <t>JA034630442TH</t>
  </si>
  <si>
    <t>JB005712643TH</t>
  </si>
  <si>
    <t>ประภานิช ไชยราช</t>
  </si>
  <si>
    <t>0968294919</t>
  </si>
  <si>
    <t>ร้านถ่ายเอกสาร ตึกสีเขียว 43/9 หมู่ 6 ทุ่งสองห้อง หลักสี่ กรุงเทพ 10210</t>
  </si>
  <si>
    <t>JB005712626TH</t>
  </si>
  <si>
    <t>นพมนต์สณฑ์ ทองเถื่อน</t>
  </si>
  <si>
    <t>0992388145</t>
  </si>
  <si>
    <t>78/3 ม.12 หัวรอ เมืองพิษณุโลก พิษณุโลก 65000</t>
  </si>
  <si>
    <t>JB005712612TH</t>
  </si>
  <si>
    <t>จรัสพร</t>
  </si>
  <si>
    <t>0926741951</t>
  </si>
  <si>
    <t>เงินพุ่ม 35/1 ม.2 บ้านบึง บ้านคา ราชบุรี 70180</t>
  </si>
  <si>
    <t>JB005712609TH</t>
  </si>
  <si>
    <t>0872487280</t>
  </si>
  <si>
    <t>คู่ชัยสิทธิกุล 44/3หมู่ 5 บ้านโป่งแมลงวันซอย3 โคกกรวด เมืองนครราชสีมา นครราชสีมา 30280</t>
  </si>
  <si>
    <t>JB005712590TH</t>
  </si>
  <si>
    <t>JB005712586TH</t>
  </si>
  <si>
    <t>วราภรณ์ เพ็ชรหาญ</t>
  </si>
  <si>
    <t>0922712685</t>
  </si>
  <si>
    <t>62/1 ม.12ร้านค้าเลี่ยมพระหอพักตรียศ ธนู อุทัย พระนครศรีอยุธยา 13210</t>
  </si>
  <si>
    <t>JB005712572TH</t>
  </si>
  <si>
    <t>0870363472</t>
  </si>
  <si>
    <t>23 ม 4 ศรีพราน แสวงหา อ่างทอง 14150</t>
  </si>
  <si>
    <t>รัชนี เหลืองรัชพันธุ์</t>
  </si>
  <si>
    <t>0982731941</t>
  </si>
  <si>
    <t>ซอยสาริกา-นางรอง15155 หมู่ 3 สาริกา เมืองนครนายก นครนายก 26000</t>
  </si>
  <si>
    <t>JB005712541TH</t>
  </si>
  <si>
    <t>สุภัคจิรา</t>
  </si>
  <si>
    <t>0870537949</t>
  </si>
  <si>
    <t>99 หมู่ที่ 9 คลองใหญ่ คลองใหญ่ ตราด 23110</t>
  </si>
  <si>
    <t>JB005712524TH</t>
  </si>
  <si>
    <t>เอกนัฐ สุทธิชล</t>
  </si>
  <si>
    <t>0898741318</t>
  </si>
  <si>
    <t>159/3 หมู่10 หัวไทร หัวไทร นครศรีธรรมราช 80170</t>
  </si>
  <si>
    <t>JB005712515TH</t>
  </si>
  <si>
    <t>สมฤดี</t>
  </si>
  <si>
    <t>0631491022</t>
  </si>
  <si>
    <t>แสนสมบูรณ์สุข 208 ม.13 ดอยลาน เมืองเชียงราย เชียงราย 57000</t>
  </si>
  <si>
    <t>JB005712507TH</t>
  </si>
  <si>
    <t>สุมาลี ปทุมทิพย์สิริ</t>
  </si>
  <si>
    <t>0904675571</t>
  </si>
  <si>
    <t>รพ.เทิง อ.เทิง จ.เชียงราย 57160 เวียง เทิง เชียงราย 57160</t>
  </si>
  <si>
    <t>JB005712498TH</t>
  </si>
  <si>
    <t>เล็ก</t>
  </si>
  <si>
    <t>0824181746</t>
  </si>
  <si>
    <t>เขมิกา 24 KBCแมนชั่น ห้องร้านค้า ซ.ลาดพร้าว140 ถ.ลาดพร้าว คลองจั่น บางกะปิ กรุงเทพ 10240</t>
  </si>
  <si>
    <t>JB005712484TH</t>
  </si>
  <si>
    <t>สุภาวดี พิมพ์พา</t>
  </si>
  <si>
    <t>0830316661</t>
  </si>
  <si>
    <t>111ม.15 ทัพหลวง เมืองนครปฐม นครปฐม 73000</t>
  </si>
  <si>
    <t>JB005712475TH</t>
  </si>
  <si>
    <t>ปรียาภัสส์</t>
  </si>
  <si>
    <t>0806759800</t>
  </si>
  <si>
    <t>ตั้งมานะกิจ 117 ม.4 แม่สูน ฝาง เชียงใหม่ 50110</t>
  </si>
  <si>
    <t>JB005712467TH</t>
  </si>
  <si>
    <t>ธัชรัตน์ ดาบทอง พลอย</t>
  </si>
  <si>
    <t>0910371801</t>
  </si>
  <si>
    <t>แผนกGR บิ๊กซีซุปเปอร์เซ็นเตอร์ สาขา บางพลี 89ม.9 ถ.เทพารักษ์ กม.13 บางพลีใหญ่ บางพลี สมุทรปราการ 10540</t>
  </si>
  <si>
    <t>JB005712453TH</t>
  </si>
  <si>
    <t>สุทธินี</t>
  </si>
  <si>
    <t>0949415464</t>
  </si>
  <si>
    <t>วัดพระธาตุม่อนจอมแจ้ง 63 หมู่9 ร่องเคาะ วังเหนือ ลำปาง ร่องเคาะ วังเหนือ ลำปาง 52140</t>
  </si>
  <si>
    <t>JB005712440TH</t>
  </si>
  <si>
    <t>นางแหวน พันธ์ไหล</t>
  </si>
  <si>
    <t>0655868936</t>
  </si>
  <si>
    <t>16 หมู่ 6 บ้านสำโรง แจนแวน ศรีณรงค์ สุรินทร์ 32150</t>
  </si>
  <si>
    <t>JB005712436TH</t>
  </si>
  <si>
    <t>คุณพิเนตร์</t>
  </si>
  <si>
    <t>0892782292</t>
  </si>
  <si>
    <t>พรมมา 159/159 หมู่บ้านราชพฤกษ์ สุวินทวงศ์ เฟส 3 ซ.4รปภ เฟส 3 แสนแสบ มีนบุรี กรุงเทพ 10510</t>
  </si>
  <si>
    <t>JB005712422TH</t>
  </si>
  <si>
    <t>นิดหน่อย เหลืองเจริญลาภ</t>
  </si>
  <si>
    <t>0931256970</t>
  </si>
  <si>
    <t>30/41สุขาภิบาล5 ซ.32แยก1 ออเงิน สายไหม กรุงเทพ 10220</t>
  </si>
  <si>
    <t>JB005712419TH</t>
  </si>
  <si>
    <t xml:space="preserve">ภัคธีมา โพธิ์เขียว  </t>
  </si>
  <si>
    <t>0816191441</t>
  </si>
  <si>
    <t>ภัคธีมา โพธิ์เขียว 91/219 ซ.9 มบ.RK Office Park ถ.สุวินทวงศ์ มีนบุรี มีนบุรี กรุงเทพ 10510</t>
  </si>
  <si>
    <t>JB005712405TH</t>
  </si>
  <si>
    <t>รัตติกาล ทองวิเศษ</t>
  </si>
  <si>
    <t>0954092218</t>
  </si>
  <si>
    <t>122 ม.5 ทุ่งทอง ทรายทองวัฒนา กำแพงเพชร 62190</t>
  </si>
  <si>
    <t>JB005712396TH</t>
  </si>
  <si>
    <t>ดวงฤดี ขนวน</t>
  </si>
  <si>
    <t>0984909733</t>
  </si>
  <si>
    <t>12/5ต.ไผ่หูช้าง อ.บางเลน จ.นครปฐม ห้องA102 ไผ่หูช้าง บางเลน นครปฐม 73130</t>
  </si>
  <si>
    <t>JB005712382TH</t>
  </si>
  <si>
    <t>ตาดำ</t>
  </si>
  <si>
    <t>0986549847</t>
  </si>
  <si>
    <t>75 ม.9 บ้านดอนยาก โพนงาม หนองหาน อุดรธานี 41130</t>
  </si>
  <si>
    <t>JB005712379TH</t>
  </si>
  <si>
    <t>JB005712365TH</t>
  </si>
  <si>
    <t>วิริญญา ภาสำราญ</t>
  </si>
  <si>
    <t>0940612598</t>
  </si>
  <si>
    <t>163 โรงเรียนราชดำริ ถนนเฉลิมพระเกียรติ ร.9 ซอย28แยก3-1 ดอกไม้ ประเวศ กรุงเทพ 10250</t>
  </si>
  <si>
    <t>JB005712351TH</t>
  </si>
  <si>
    <t>ปทิดา</t>
  </si>
  <si>
    <t>0613844343</t>
  </si>
  <si>
    <t>285 มบ.การเคหะ ซอย 10 เจดีย์หัก เมืองราชบุรี ราชบุรี 70000</t>
  </si>
  <si>
    <t>JB005906468TH</t>
  </si>
  <si>
    <t>N'กรร ชนะชัย</t>
  </si>
  <si>
    <t>0997455519</t>
  </si>
  <si>
    <t xml:space="preserve"> หลังตลาดทวีทรัพย์ โรงลิเก ตลาดทวีทรัพย์ พลาซ่า ร่มเกล้า 244 ถ.ร่มเกล้า ใกล้ซอย8 มีนบุรี มีนบุรี กรุงเทพ 10510</t>
  </si>
  <si>
    <t>JB005906454TH</t>
  </si>
  <si>
    <t>0656591893</t>
  </si>
  <si>
    <t>19ม.5 โคกยาง กันตัง ตรัง 92110</t>
  </si>
  <si>
    <t>JB005906445TH</t>
  </si>
  <si>
    <t>คุณวิรุบล อโรคยนันท์ AnDa Anda</t>
  </si>
  <si>
    <t>0924236928</t>
  </si>
  <si>
    <t>สหกรณ์ออมทรัพย์ครูขอนแก่น 432. ม.2 ศิลา เมืองขอนแก่น ขอนแก่น 40000</t>
  </si>
  <si>
    <t>JB005906437TH</t>
  </si>
  <si>
    <t>JB005906423TH</t>
  </si>
  <si>
    <t>ณัฐนิช</t>
  </si>
  <si>
    <t>0944504440</t>
  </si>
  <si>
    <t>เจนสาริกิจ 109 ลาดพร้าว 122 พลับพลา วังทองหลาง พลับพลา วังทองหลาง กรุงเทพ 10310</t>
  </si>
  <si>
    <t>JB005906410TH</t>
  </si>
  <si>
    <t>บุ๋ม</t>
  </si>
  <si>
    <t>0956928941</t>
  </si>
  <si>
    <t>2/148 ม.อิคอนเนเจอร์ รามอินทรา109 ถ.พระยาสุเรนทร์ บางชัน คลองสามวา กรุงเทพ 10510</t>
  </si>
  <si>
    <t>JA034911085TH</t>
  </si>
  <si>
    <t>เจี๊ยบ คาเมะ คาเฟ่</t>
  </si>
  <si>
    <t>94/2 ถ.สนามกีฬา ศรีภูมิ เมืองเชียงใหม่ เชียงใหม่ 50200</t>
  </si>
  <si>
    <t>JA034911071TH</t>
  </si>
  <si>
    <t>จันจุรี</t>
  </si>
  <si>
    <t>0813440312</t>
  </si>
  <si>
    <t>เขียวคำปัน 163 ซอยเจริญกรุง85 ถ.เจริญกรุง วัดพระยาไกร บางคอแหลม กรุงเทพ 10120</t>
  </si>
  <si>
    <t>JA034911068TH</t>
  </si>
  <si>
    <t>ศศิธร อภิญ</t>
  </si>
  <si>
    <t>0639349378</t>
  </si>
  <si>
    <t>61/134 ม.1 บางริ้น เมืองระนอง ระนอง 85000</t>
  </si>
  <si>
    <t>JA034911054TH</t>
  </si>
  <si>
    <t>Kunthida Pasim</t>
  </si>
  <si>
    <t>0967092666</t>
  </si>
  <si>
    <t>12/1 ม.5 ท่าคล้อ แก่งคอย สระบุรี 18110</t>
  </si>
  <si>
    <t>JA034911045TH</t>
  </si>
  <si>
    <t>สุลัดดา บุญรอด</t>
  </si>
  <si>
    <t>0951385468</t>
  </si>
  <si>
    <t>171/3151ร.รฤทธิยะวรรณาลัย แขวง.คลองถนน เขต.สายใหม ถ.พหลโยธิน คลองถนน สายไหม กรุงเทพ 10220</t>
  </si>
  <si>
    <t>JA034911037TH</t>
  </si>
  <si>
    <t>น.ส ทิพานันท์ แสงแก้ว</t>
  </si>
  <si>
    <t>0950673342</t>
  </si>
  <si>
    <t>14/1หมู่2 ท่าบอน ระโนด สงขลา 90140</t>
  </si>
  <si>
    <t>ถึงรัตน์ 189/33 ม.3 หมู่บ้าน ชุมชนนครทอง ถนนสุขสวัสดิ์ ปากคลองบางปลากด พระสมุทรเจดีย์ สมุทรปราการ 10290</t>
  </si>
  <si>
    <t>JA035187938TH</t>
  </si>
  <si>
    <t>JA035187941TH</t>
  </si>
  <si>
    <t>มัทนา ป่าเกลือ</t>
  </si>
  <si>
    <t>0847628958</t>
  </si>
  <si>
    <t>51 ม.10 บ้านละว้า เมืองเพีย บ้านไผ่ ขอนแก่น 40110</t>
  </si>
  <si>
    <t>JA035187955TH</t>
  </si>
  <si>
    <t>คุณเรวดี เพ็ชรแก้ว</t>
  </si>
  <si>
    <t>0623188186</t>
  </si>
  <si>
    <t>344 หมู่ 1 อยู่ปากทางซอยละม่อมติดกับอู่ซ่อมรถ ซอยขจรวิทย์ ถนนเทพารักษ์ แพรกษาใหม่ เมืองสมุทรปราการ สมุทรปราการ 10280</t>
  </si>
  <si>
    <t>JA035187969TH</t>
  </si>
  <si>
    <t>วาสนา บุญเนียม</t>
  </si>
  <si>
    <t>0620494906</t>
  </si>
  <si>
    <t>24 ซอย 10 ถนนรัตนอุทิศ หาดใหญ่ หาดใหญ่ สงขลา 90110</t>
  </si>
  <si>
    <t>JA035187972TH</t>
  </si>
  <si>
    <t>JA035187986TH</t>
  </si>
  <si>
    <t>JA035187990TH</t>
  </si>
  <si>
    <t>JA035188006TH</t>
  </si>
  <si>
    <t>พรทิพย์ อิฐรัตน์</t>
  </si>
  <si>
    <t>211/23ถ.หลังศูนย์ราชการ ในเมือง เมืองขอนแก่น ขอนแก่น 40000</t>
  </si>
  <si>
    <t>JB006102232TH</t>
  </si>
  <si>
    <t>คุณปิ๊กคุณยายปั๊ก</t>
  </si>
  <si>
    <t>0612141675</t>
  </si>
  <si>
    <t>เทพวงศา บ้านเลขที่246หมู่1 บ้านนาพู่ นาพู่ เพ็ญ อุดรธานี 41150</t>
  </si>
  <si>
    <t>นางรัตติกุล</t>
  </si>
  <si>
    <t>0917015238</t>
  </si>
  <si>
    <t>เกตวาธิมาตร 940/9 ม.27 บ้านโนนม่วง ซอยพร้อมมิตร ต.ศืลา ตั้งแต่9.00-15.00นหรือตลาดมอดินแดงหลังคอมเพลทเวลา16.00นเป็นต้นไป ศิลา เมืองขอนแก่น ขอนแก่น 40000</t>
  </si>
  <si>
    <t>JB006102215TH</t>
  </si>
  <si>
    <t>0861123444</t>
  </si>
  <si>
    <t>จอกกิจ 344ม.8 สุรศักดิ์ ศรีราชา ชลบุรี 20110</t>
  </si>
  <si>
    <t>JB006102201TH</t>
  </si>
  <si>
    <t>0994652722</t>
  </si>
  <si>
    <t>161 หมู่5 นาทัน คำม่วง กาฬสินธุ์ 46180</t>
  </si>
  <si>
    <t>JB006102192TH</t>
  </si>
  <si>
    <t>JB006102189TH</t>
  </si>
  <si>
    <t>JB006102175TH</t>
  </si>
  <si>
    <t>JB006102161TH</t>
  </si>
  <si>
    <t>วีรวรรณ กุนตะขบ</t>
  </si>
  <si>
    <t>0971429426</t>
  </si>
  <si>
    <t>48/11ม.7ต. บางจาก พระประแดง สมุทรปราการ 10130</t>
  </si>
  <si>
    <t>JB006102158TH</t>
  </si>
  <si>
    <t>กนกวรรณ เจริญวิทย์ธนเดช</t>
  </si>
  <si>
    <t>0892300765</t>
  </si>
  <si>
    <t>ร้านโกเควข้าวมันไก่ 189 หมู่2 คลองปาง รัษฎา ตรัง 92160</t>
  </si>
  <si>
    <t>JB006102144TH</t>
  </si>
  <si>
    <t>สอิง ไพรบึง</t>
  </si>
  <si>
    <t>0618094327</t>
  </si>
  <si>
    <t>41หมู่8 ไพรบึง ไพรบึง ศรีสะเกษ 33180</t>
  </si>
  <si>
    <t>JB006102135TH</t>
  </si>
  <si>
    <t>0818702396</t>
  </si>
  <si>
    <t>195 หมู่ 3 สมหวัง กงหรา พัทลุง 93000</t>
  </si>
  <si>
    <t>JB006102127TH</t>
  </si>
  <si>
    <t>พรพิมล แย้มพลาย</t>
  </si>
  <si>
    <t>0898147255</t>
  </si>
  <si>
    <t>23/72 ปากซอยรัชดา 30 ลาดยาว จตุจักร กรุงเทพ 10900</t>
  </si>
  <si>
    <t>Paii หอ</t>
  </si>
  <si>
    <t>0803747924</t>
  </si>
  <si>
    <t>18-22 residence เลขที่ 18/22 ห้อง 432 ตึก A หมู่ 17 คลองหนึ่ง คลองหลวง ปทุมธานี 12120</t>
  </si>
  <si>
    <t>หนึ่งฤทัย นาคแก้ว</t>
  </si>
  <si>
    <t>0633695667</t>
  </si>
  <si>
    <t>73 ม.4 บางระกำ โพธิ์ทอง อ่างทอง 14120</t>
  </si>
  <si>
    <t>JB006102095TH</t>
  </si>
  <si>
    <t>แม่ปู</t>
  </si>
  <si>
    <t>0894414455</t>
  </si>
  <si>
    <t>22 ซ.จันทน์ 43 แยก 18-1 ฝั่งขวา บางโคล่ บางคอแหลม กรุงเทพ 10120</t>
  </si>
  <si>
    <t>JB006102087TH</t>
  </si>
  <si>
    <t>พิมลพรรณ สายทอง</t>
  </si>
  <si>
    <t>0922717435</t>
  </si>
  <si>
    <t>284 ม.1 ห้วยเหนือ ขุขันธ์ ศรีสะเกษ 33140</t>
  </si>
  <si>
    <t>JB006102073TH</t>
  </si>
  <si>
    <t xml:space="preserve">กนกพร.แซ่โค้ว </t>
  </si>
  <si>
    <t>.เลขที่1179/20ซ.มโนรมถ.ริมทางรถไฟปากน้ำ คลองตัน คลองเตย กรุงเทพ 10110</t>
  </si>
  <si>
    <t>JB006119122TH</t>
  </si>
  <si>
    <t>มหาเพ็ง 217/3 หมู่ 2 ซอย ป่ายาง บ่อวิน ศรีราชา ชลบุรี บ่อวิน ศรีราชา ชลบุรี 20230</t>
  </si>
  <si>
    <t>JA035454545TH</t>
  </si>
  <si>
    <t>มงคล แม้นศรี</t>
  </si>
  <si>
    <t>0626264778</t>
  </si>
  <si>
    <t>75/348 ซ.5 ม.นครทองปาวิว3 ละหาร บางบัวทอง นนทบุรี 11110</t>
  </si>
  <si>
    <t>JA035454537TH</t>
  </si>
  <si>
    <t>JA035454523TH</t>
  </si>
  <si>
    <t>มณีกานต์ ไชยฤทธิ์</t>
  </si>
  <si>
    <t>0646926824</t>
  </si>
  <si>
    <t>109ม.1 ฉลอง สิชล นครศรีธรรมราช 80120</t>
  </si>
  <si>
    <t>JA035454510TH</t>
  </si>
  <si>
    <t>วรินทร์ศา</t>
  </si>
  <si>
    <t>0979924415</t>
  </si>
  <si>
    <t>81 หมู่ 2 สันทราย สารภี เชียงใหม่ 50140</t>
  </si>
  <si>
    <t>JA035454506TH</t>
  </si>
  <si>
    <t>ทัศนี</t>
  </si>
  <si>
    <t>0814789320</t>
  </si>
  <si>
    <t>มูลแจ่ม 13หมู่2 บ้านห้วยผึ้ง แม่สลองใน แม่ฟ้าหลวง เชียงราย 57110</t>
  </si>
  <si>
    <t>JA035454497TH</t>
  </si>
  <si>
    <t>สุภาพร หาญเหี้ยม</t>
  </si>
  <si>
    <t>0860802186</t>
  </si>
  <si>
    <t>77 หมู่12 บ้าน กระทมพรง นาดี เมืองสุรินทร์ สุรินทร์ 32000</t>
  </si>
  <si>
    <t>JA035454483TH</t>
  </si>
  <si>
    <t>JA035454470TH</t>
  </si>
  <si>
    <t>Ao</t>
  </si>
  <si>
    <t>0944611444</t>
  </si>
  <si>
    <t>296 ถนนสีหราชเดโชชัย ทะเลชุบศร เมืองลพบุรี ลพบุรี FB AO Look ทะเลชุบศร เมืองลพบุรี ลพบุรี 15000</t>
  </si>
  <si>
    <t>JA035454466TH</t>
  </si>
  <si>
    <t>ธันยมนย์ บุญแรง</t>
  </si>
  <si>
    <t>0628563488</t>
  </si>
  <si>
    <t>บ้านสวนบุญแรง 157หมู่9 เชียงแรง ภูซาง พะเยา 56110</t>
  </si>
  <si>
    <t>JA035454452TH</t>
  </si>
  <si>
    <t>ชณิศรณ์</t>
  </si>
  <si>
    <t>0950907819</t>
  </si>
  <si>
    <t>สทธิประภาพันธ์ บริทัษรุ้งเจริญพลัสจำกัดชั้น 1 เลขที่ 42/5หมุ่7 บางเสาธง บางเสาธง สมุทรปราการ 10570</t>
  </si>
  <si>
    <t>JB006285907TH</t>
  </si>
  <si>
    <t>JB006285898TH</t>
  </si>
  <si>
    <t>JB006285884TH</t>
  </si>
  <si>
    <t>คุณกัณญาภัค พิชัย</t>
  </si>
  <si>
    <t>0966815965</t>
  </si>
  <si>
    <t>14 หมู่5 บ้านร่ำเปิง สุเทพ เมืองเชียงใหม่ เชียงใหม่ 50200</t>
  </si>
  <si>
    <t>JB006285875TH</t>
  </si>
  <si>
    <t>กานดา</t>
  </si>
  <si>
    <t>0847569915</t>
  </si>
  <si>
    <t>สุภาถิน 86/3 ม.4 วังพัฒนา บางซ้าย พระนครศรีอยุธยา 13270</t>
  </si>
  <si>
    <t>JB006285867TH</t>
  </si>
  <si>
    <t>สมคิด ท้าวแสง</t>
  </si>
  <si>
    <t>0858418923</t>
  </si>
  <si>
    <t>58 หมู่4 โพธิ์หมากแข้ง บึงโขงหลง บึงกาฬ 38220</t>
  </si>
  <si>
    <t>JB006285853TH</t>
  </si>
  <si>
    <t>ปู</t>
  </si>
  <si>
    <t>0831330446</t>
  </si>
  <si>
    <t>2คู้บอน4แยก1 ถนน คู้บอน คันนายาว กรุงเทพมหานคร คันนายาว คันนายาว กรุงเทพ 10230</t>
  </si>
  <si>
    <t>JB006285840TH</t>
  </si>
  <si>
    <t>โรสิตา ประจงกิจ</t>
  </si>
  <si>
    <t>0940656029</t>
  </si>
  <si>
    <t>50/337 หมู่บ้านสุภาวัลย์ ถ. หทัยราษฎร์ ซ. 6 บางชัน คลองสามวา กรุงเทพ 10510</t>
  </si>
  <si>
    <t>JB006285836TH</t>
  </si>
  <si>
    <t>นางสาวอพันตรี ลินคำ</t>
  </si>
  <si>
    <t>0953071305</t>
  </si>
  <si>
    <t>87 หมู่ 3 บ้านสายโท 5 บ้านกรวด บ้านกรวด บุรีรัมย์ 31180</t>
  </si>
  <si>
    <t>JB006285822TH</t>
  </si>
  <si>
    <t>ชุติมณฑน์ กลิ่นหอม</t>
  </si>
  <si>
    <t>0924747775</t>
  </si>
  <si>
    <t>17 ซ.ทานสัมฤทธิ์6/1 ตึกสีม่วง ถ.ติวานนท์38 ท่าทราย เมืองนนทบุรี นนทบุรี 11000</t>
  </si>
  <si>
    <t>JB006285819TH</t>
  </si>
  <si>
    <t>นัฐวุฒิ</t>
  </si>
  <si>
    <t>0624317516</t>
  </si>
  <si>
    <t>ทุมดี 75 ถ.ประชาราษฎร์บำเพ็ญ10 แยกสุจริต2 ห้วยขวาง ห้วยขวาง กรุงเทพ 10320</t>
  </si>
  <si>
    <t>JB006285805TH</t>
  </si>
  <si>
    <t>คุณเจริญ สุขวัฒน์</t>
  </si>
  <si>
    <t>47/1 ม.5 หน้ารร.วัดบ่อโพง บ้านราม หัวไทร นครศรีธรรมราช 80170</t>
  </si>
  <si>
    <t>JB006285796TH</t>
  </si>
  <si>
    <t>ชุตินันท์ จันทร์ประสิทธิ์</t>
  </si>
  <si>
    <t>0851499237</t>
  </si>
  <si>
    <t>499 ซ.เพชรเกษม55/2 หลักสอง บางแค กรุงเทพ 10160</t>
  </si>
  <si>
    <t>JB006285782TH</t>
  </si>
  <si>
    <t>JB006285779TH</t>
  </si>
  <si>
    <t>JB006285765TH</t>
  </si>
  <si>
    <t>JB006285751TH</t>
  </si>
  <si>
    <t>วัลลภาชูหน้า</t>
  </si>
  <si>
    <t>0962688424</t>
  </si>
  <si>
    <t>53หมู่7ต.บ้านซ่านอ.ศรีสำโรง จ.สุโขทัย บ้านซ่าน ศรีสำโรง สุโขทัย 64120</t>
  </si>
  <si>
    <t>JB006286187TH</t>
  </si>
  <si>
    <t>มาริสา มีเจริญ</t>
  </si>
  <si>
    <t>0969704291</t>
  </si>
  <si>
    <t>165/1 หมู่ 3 ศรีสัชนาลัย ศรีสัชนาลัย สุโขทัย 64190</t>
  </si>
  <si>
    <t>JB006318707TH</t>
  </si>
  <si>
    <t>JB006445317TH</t>
  </si>
  <si>
    <t>นางแสงหล้า</t>
  </si>
  <si>
    <t>0659969750</t>
  </si>
  <si>
    <t>หวานมีรส 43 ม.6 บ้านค่า เมืองลำปาง ลำปาง 52100</t>
  </si>
  <si>
    <t>JB006445303TH</t>
  </si>
  <si>
    <t>0931590382</t>
  </si>
  <si>
    <t>สถานีตำรวจทางหลวงตาก ต.หนองหลวง อ.เมือง จ.ตาก 63000 หนองหลวง เมืองตาก ตาก 63000</t>
  </si>
  <si>
    <t>JB006445294TH</t>
  </si>
  <si>
    <t>นางเหมือน</t>
  </si>
  <si>
    <t>เยิบยุบ บ้านทุ่งกว๋าว 22 ม.5 ทุ่งกว๋าว เมืองปาน ลำปาง 52240</t>
  </si>
  <si>
    <t>JB006445285TH</t>
  </si>
  <si>
    <t>สรันรัตน์ใบหม่อน</t>
  </si>
  <si>
    <t>0929016709</t>
  </si>
  <si>
    <t>559/9 ซ.นนทรี20 ช่องนนทรี ยานนาวา กรุงเทพ 10120</t>
  </si>
  <si>
    <t>JB006445277TH</t>
  </si>
  <si>
    <t>JB006445263TH</t>
  </si>
  <si>
    <t>75/133คอนโดไชโย ซอยเพชรเกษม40 บางจาก ภาษีเจริญ กรุงเทพ 10160</t>
  </si>
  <si>
    <t>JB006445250TH</t>
  </si>
  <si>
    <t>บุญสม</t>
  </si>
  <si>
    <t>0818713262</t>
  </si>
  <si>
    <t>คำภา 223 หมู่ 1 ถนนนิตโย กุสุมาลย์ กุสุมาลย์ กุสุมาลย์ สกลนคร 47210</t>
  </si>
  <si>
    <t>JB006445246TH</t>
  </si>
  <si>
    <t>นางสาวพัชรินทร์ เหล็กพล</t>
  </si>
  <si>
    <t>0800065784</t>
  </si>
  <si>
    <t>502 หมู่10 บ้านดอนภู่ หมากแข้ง เมืองอุดรธานี อุดรธานี 41000</t>
  </si>
  <si>
    <t>JB006445229TH</t>
  </si>
  <si>
    <t>JB006445215TH</t>
  </si>
  <si>
    <t>นางสมิหรา</t>
  </si>
  <si>
    <t>0886963823</t>
  </si>
  <si>
    <t>กาญจนประกอบ 12 สำนักงานเทศบาลเมืองแก่งคอย แก่งคอย แก่งคอย สระบุรี 18110</t>
  </si>
  <si>
    <t>JB006445201TH</t>
  </si>
  <si>
    <t>วิรัส แก้วสกุลณี</t>
  </si>
  <si>
    <t>0922472750</t>
  </si>
  <si>
    <t>199/70 แกรนด์เซ็นทรัลแมนชั่น ห้อง 315 ม.6 ซ.กรุงเทพนนท์ 14 ถ.กรุงเทพ-นนทบุรี บางเขน เมืองนนทบุรี นนทบุรี 11000</t>
  </si>
  <si>
    <t>JB006445192TH</t>
  </si>
  <si>
    <t>0844931854</t>
  </si>
  <si>
    <t>มีความสุข 30/4 ม.1 สายลำโพง ท่าตะโก นครสวรรค์ 60160</t>
  </si>
  <si>
    <t>JB006445175TH</t>
  </si>
  <si>
    <t>จิตตินันท์</t>
  </si>
  <si>
    <t>0941191117</t>
  </si>
  <si>
    <t>สุ่มมาตย์ 113 หมู่3 ขามใหญ่ เมืองอุบลราชธานี อุบลราชธานี 34000</t>
  </si>
  <si>
    <t>JB006445161TH</t>
  </si>
  <si>
    <t>ปราณี วงษา</t>
  </si>
  <si>
    <t>0817423076</t>
  </si>
  <si>
    <t>25/555 หมู่บ้านสี่ไชยทอง3 ซอย28 ถนนแจ้งวัฒนะ บางตลาด ปากเกร็ด นนทบุรี 11120</t>
  </si>
  <si>
    <t>JB006445158TH</t>
  </si>
  <si>
    <t>นิชาพา ประดิษฐ์</t>
  </si>
  <si>
    <t>0910718269</t>
  </si>
  <si>
    <t>253 หมู่ 5 ปงป่าหวาย เด่นชัย แพร่ 54110</t>
  </si>
  <si>
    <t>JB006445135TH</t>
  </si>
  <si>
    <t>แสงเดือน</t>
  </si>
  <si>
    <t>0622745045</t>
  </si>
  <si>
    <t>คชรินทร์ ถ้าไม่มีรับสาย วางระเบียงบ้านสีเขียวนะคะ 10 ถ.ราษฎร์นิยม เนินพระ เมืองระยอง ระยอง 21150</t>
  </si>
  <si>
    <t>JB006445127TH</t>
  </si>
  <si>
    <t>0923740368</t>
  </si>
  <si>
    <t>119/13 หมู่9 หมู่บ้านชัยเจริญ3 สัตหีบ สัตหีบ ชลบุรี 20180</t>
  </si>
  <si>
    <t>JB006445113TH</t>
  </si>
  <si>
    <t>โต พิมพ์พรรณ</t>
  </si>
  <si>
    <t>0945196997</t>
  </si>
  <si>
    <t>145/13 ซอยเพชรเกษม 48 แยก 4-7 บางด้วน ภาษีเจริญ กรุงเทพ 10160</t>
  </si>
  <si>
    <t>JB006445100TH</t>
  </si>
  <si>
    <t>กฤติรัตน์ รุ่งจุลนันท์</t>
  </si>
  <si>
    <t>0838342885</t>
  </si>
  <si>
    <t>86-89 ซอยพระราชวีริยาภรณ์11 เข้าซอยบ้านครูประสิทธ์ บางพึ่ง พระประแดง สมุทรปราการ 10130</t>
  </si>
  <si>
    <t>JB006445095TH</t>
  </si>
  <si>
    <t>JB006445087TH</t>
  </si>
  <si>
    <t>คุณขัติยา</t>
  </si>
  <si>
    <t>0800022658</t>
  </si>
  <si>
    <t>ช่วยสุข 98 ม.6 บ.หนองถ่ม ศรีแก้ว ศรีรัตนะ ศรีสะเกษ 33240</t>
  </si>
  <si>
    <t>JB006445073TH</t>
  </si>
  <si>
    <t>JB006445060TH</t>
  </si>
  <si>
    <t>วริสราภรณ์ จันทะพิมพ์</t>
  </si>
  <si>
    <t>วริสราภรณ์ จันทะพิมพ์ 73ม.5 โรงเรียนบ้านหนองบัวแก้ว หนองบัวแก้ว พยัคฆภูมิพิสัย มหาสารคาม 44110</t>
  </si>
  <si>
    <t>JB006445056TH</t>
  </si>
  <si>
    <t>JB006445042TH</t>
  </si>
  <si>
    <t>JB006567942TH</t>
  </si>
  <si>
    <t>สุภาภรณ์ สีคราม</t>
  </si>
  <si>
    <t>0828756821</t>
  </si>
  <si>
    <t>46 หมู่5 หนองหว้า บัวลาย นครราชสีมา 30120</t>
  </si>
  <si>
    <t>JB006567939TH</t>
  </si>
  <si>
    <t>มาดามคนสวย วริศรา ธรรมสังวาลย์</t>
  </si>
  <si>
    <t>0636659323</t>
  </si>
  <si>
    <t>908/3 ซ.บ้านเช่า มหาชัย เมืองสมุทรสาคร สมุทรสาคร 74000</t>
  </si>
  <si>
    <t>JB006567925TH</t>
  </si>
  <si>
    <t>กวินทิพย์</t>
  </si>
  <si>
    <t>0812559593</t>
  </si>
  <si>
    <t>ฤทธิมัต 153/32 หมู่ 2 ซอยนนทบุรี 3 ถนนนนทบุรี 1 สวนใหญ่ เมืองนนทบุรี นนทบุรี 11000</t>
  </si>
  <si>
    <t>JB006567911TH</t>
  </si>
  <si>
    <t>920/150 ร้านก๋วยเตี๋ยวเจ้ง้อ ซ.สรศักดิ์ ถ.นรสิงห์ มหาชัย เมืองสมุทรสาคร สมุทรสาคร 74000</t>
  </si>
  <si>
    <t>JB006567908TH</t>
  </si>
  <si>
    <t xml:space="preserve">รุนีรุนี สมหมาย </t>
  </si>
  <si>
    <t>เลขที่50 ซอยลาดปลาเค้า72แยก10 ถนนรามอินทรา อนุสาวรีย์ บางเขน กรุงเทพ 10220</t>
  </si>
  <si>
    <t>JB006567899TH</t>
  </si>
  <si>
    <t>0884359010</t>
  </si>
  <si>
    <t>เพ็ญพัฒนากุล 308/1หมู่5 ดอนแก้ว สารภี เชียงใหม่ 50140</t>
  </si>
  <si>
    <t>JB006567885TH</t>
  </si>
  <si>
    <t>กุลรดา</t>
  </si>
  <si>
    <t>0817441004</t>
  </si>
  <si>
    <t>ฐิติบุญญกฤต หมู่บ้านเมาท์เท่นวิวบางแสน 69/53 หมู่ 7 บ้านปึก เมืองชลบุรี ชลบุรี 20130</t>
  </si>
  <si>
    <t>JB006567871TH</t>
  </si>
  <si>
    <t>Jintana Prathumkaew</t>
  </si>
  <si>
    <t>0879795391</t>
  </si>
  <si>
    <t>54 หมู่9 ศาลาธรรมสพน์ ทวีวัฒนา กรุงเทพ 10170</t>
  </si>
  <si>
    <t>JB006567868TH</t>
  </si>
  <si>
    <t>นายเก้า</t>
  </si>
  <si>
    <t>0922838835</t>
  </si>
  <si>
    <t>สมภาค 107 ม.4 พลวงทอง บ่อทอง ชลบุรี 20270</t>
  </si>
  <si>
    <t>JB006567854TH</t>
  </si>
  <si>
    <t>สมนึก ศุภมงคลดี</t>
  </si>
  <si>
    <t>0826235368</t>
  </si>
  <si>
    <t>429 กรมที่ดินสาขาบางกอกน้อย ถ.จรัลสนิทวงค์ ซ.59 ข.บางบำหรุ บางบำหรุ บางพลัด กรุงเทพ 10700</t>
  </si>
  <si>
    <t>JB006567845TH</t>
  </si>
  <si>
    <t>ศศิธร เชียงอินทร์</t>
  </si>
  <si>
    <t>0892260735</t>
  </si>
  <si>
    <t>28/9 หมู่ 6 ซ.น้ำพุ2 สี่ร้อย วิเศษชัยชาญ อ่างทอง 14110</t>
  </si>
  <si>
    <t>JB006567837TH</t>
  </si>
  <si>
    <t>ดวงใจ พึ่งฉันท์</t>
  </si>
  <si>
    <t>0846774021</t>
  </si>
  <si>
    <t>คอนโดบลูโอเชี่ยน ซอยนาจอมเทียน52/1 นาจอมเทียน สัตหีบ ชลบุรี 20250</t>
  </si>
  <si>
    <t>JB006567823TH</t>
  </si>
  <si>
    <t>JB006567810TH</t>
  </si>
  <si>
    <t>รุ่งฟ้าโพธิ์พิทักษ์</t>
  </si>
  <si>
    <t>0619020481</t>
  </si>
  <si>
    <t>รุ่งฟ้าโพธิ์พิทักษ์ บ้านเลขที33หมู่7ร้านเทียนนาราหาดเทียน นาเกลือ บางละมุง ชลบุรี 20150</t>
  </si>
  <si>
    <t>0861180805</t>
  </si>
  <si>
    <t>139 หมู่ที่ 1 สวนเขื่อน เมืองแพร่ แพร่ 54000</t>
  </si>
  <si>
    <t>คำนึง</t>
  </si>
  <si>
    <t>0980930767</t>
  </si>
  <si>
    <t>วงศ์วิวัฒน์ ร้านช่างก้อง 244 หมู่1 ปากตะโก ทุ่งตะโก ชุมพร 86220</t>
  </si>
  <si>
    <t>JB006567783TH</t>
  </si>
  <si>
    <t>คุณสุนทรี อังศุชัยกิจ</t>
  </si>
  <si>
    <t>0813233240</t>
  </si>
  <si>
    <t>57/269 หมู่บ้านโมดิวิลล่า วงแหวน-ปิ่นเกล้า ซ.13 หมู่ 1 ศาลากลาง บางกรวย นนทบุรี 11130</t>
  </si>
  <si>
    <t>นางสาวสาลินี</t>
  </si>
  <si>
    <t>0830441632</t>
  </si>
  <si>
    <t>31/16 ถ.สุขประยูร พนัสนิคม พนัสนิคม ชลบุรี 20140</t>
  </si>
  <si>
    <t>จงกลวรรณ</t>
  </si>
  <si>
    <t>0611611779</t>
  </si>
  <si>
    <t>โนนหมอ Facebook - ยอดขาย 0.00 สร้างโดย sompear3955 75 ม.19 บ้านนิคม2 บ่อแก้ว วังหิน ศรีสะเกษ 33270</t>
  </si>
  <si>
    <t>JA035864435TH</t>
  </si>
  <si>
    <t>K บุญถิน ศรีวะรมย์</t>
  </si>
  <si>
    <t>JA035864421TH</t>
  </si>
  <si>
    <t>JA035864418TH</t>
  </si>
  <si>
    <t>JA035864404TH</t>
  </si>
  <si>
    <t>JA035864395TH</t>
  </si>
  <si>
    <t>ณัฐพร ศีลาเจริญ</t>
  </si>
  <si>
    <t>0905671276</t>
  </si>
  <si>
    <t>59/1ม.4ต. หนองสะเดา สามชุก สุพรรณบุรี 72130</t>
  </si>
  <si>
    <t>JA035864381TH</t>
  </si>
  <si>
    <t>อรุณ</t>
  </si>
  <si>
    <t>0928601749</t>
  </si>
  <si>
    <t>ภู่รัสดา 176หมู่ 19 แสงตะวันซอย 5 ทุ่งมหาเจริญ วังน้ำเย็น สระแก้ว 27210</t>
  </si>
  <si>
    <t>JA035864378TH</t>
  </si>
  <si>
    <t>JA035864364TH</t>
  </si>
  <si>
    <t>ชนกพร</t>
  </si>
  <si>
    <t>0822573568</t>
  </si>
  <si>
    <t>กิตินาม 99 หมู่ 3 ไทรใหญ่ ไทรน้อย นนทบุรี 11150</t>
  </si>
  <si>
    <t>JA035864355TH</t>
  </si>
  <si>
    <t>วิไลพร</t>
  </si>
  <si>
    <t>0637592215</t>
  </si>
  <si>
    <t>22/113-114 ม.4 ซ.บางปลา บ้านเกาะ เมืองสมุทรสาคร สมุทรสาคร 74000</t>
  </si>
  <si>
    <t>JA035864347TH</t>
  </si>
  <si>
    <t>วิริยา วรรณคีรี\</t>
  </si>
  <si>
    <t>0943174398</t>
  </si>
  <si>
    <t>66/6 ม.1 9 0180 เขาพระ รัตภูมิ สงขลา 90180</t>
  </si>
  <si>
    <t>JA035864333TH</t>
  </si>
  <si>
    <t>ยาย</t>
  </si>
  <si>
    <t>0821711689</t>
  </si>
  <si>
    <t>22/67ม4 ตมหาสวัสดิ์ อพุทธมณฑล จนครปฐม 73170 73170 มหาสวัสดิ์ พุทธมณฑล นครปฐม 73170</t>
  </si>
  <si>
    <t>JA035864320TH</t>
  </si>
  <si>
    <t>วิภา แซ่กี่</t>
  </si>
  <si>
    <t>0810994941</t>
  </si>
  <si>
    <t>250ม1 ลำไพล เทพา สงขลา 90260</t>
  </si>
  <si>
    <t>JA035864316TH</t>
  </si>
  <si>
    <t>JA035864293TH</t>
  </si>
  <si>
    <t>อรวรรณ ลอยสนั่น</t>
  </si>
  <si>
    <t>0659935815</t>
  </si>
  <si>
    <t>44 ม.5 โนนเจริญ บ้านกรวด บุรีรัมย์ 31180</t>
  </si>
  <si>
    <t>JB006567704TH</t>
  </si>
  <si>
    <t>023008261</t>
  </si>
  <si>
    <t>ตู้ ปณ 228 ไปรษณีย์จระเข้บัว กรุงเทพ 10230  จรเข้บัว ลาดพร้าว กรุงเทพ 10230</t>
  </si>
  <si>
    <t>JB006567718TH</t>
  </si>
  <si>
    <t xml:space="preserve">คุณนุ้ย แผนกบัญชี เอกสารวางบิล </t>
  </si>
  <si>
    <t>บริษัท ศรีฟ้าโฟรเซนฟูดส์ จำกัด เลขที่ 208-209 ม.3 วังขนายท่าม่วง กาญจนบุรี วังขนาย ท่าม่วง กาญจนบุรี 71110</t>
  </si>
  <si>
    <t>JA035866365TH</t>
  </si>
  <si>
    <t>สมจิตรจันทร์แก้ว</t>
  </si>
  <si>
    <t>0927862092</t>
  </si>
  <si>
    <t>42/335 หมู่บ้านอรุณทอง 2ถ.เลียบคลองภาษีเจริญฝั่งเหนือ หนองแขม หนองแขม กรุงเทพ 10160</t>
  </si>
  <si>
    <t>JA035866351TH</t>
  </si>
  <si>
    <t>วิภาวรรณ ทองช่วย</t>
  </si>
  <si>
    <t>0885708056</t>
  </si>
  <si>
    <t>67/1 ม.4 คูขุด สทิงพระ สงขลา 90190</t>
  </si>
  <si>
    <t>JA035866348TH</t>
  </si>
  <si>
    <t>สุทิน รุ่งเรืองป้อม</t>
  </si>
  <si>
    <t>0894939791</t>
  </si>
  <si>
    <t>20/บ้านพักกรมชลประทานร้านอาหารตามสั่งป้าอี๊ดจัมโบ้ถ.ติวานนท์ ท่าทราย เมืองนนทบุรี นนทบุรี 11000</t>
  </si>
  <si>
    <t>JA035866334TH</t>
  </si>
  <si>
    <t>รัชนีย์ ศรีลา</t>
  </si>
  <si>
    <t>0648021698</t>
  </si>
  <si>
    <t>98/6หมู่4 ลานดอกไม้ตก โกสัมพีนคร กำแพงเพชร 62000</t>
  </si>
  <si>
    <t>JA035866325TH</t>
  </si>
  <si>
    <t>น้องคูแปง</t>
  </si>
  <si>
    <t>0814496724</t>
  </si>
  <si>
    <t>230 ตลาดอินดี้ @ดาวคะนอง ซอย สุขสวัสดิ์2 ก.สุขสวัสดิ์ จอมทอง จอมทอง กรุงเทพ 10150</t>
  </si>
  <si>
    <t>JA035866317TH</t>
  </si>
  <si>
    <t>JA035866303TH</t>
  </si>
  <si>
    <t>เสาวณีย์</t>
  </si>
  <si>
    <t>0956408464</t>
  </si>
  <si>
    <t>เกษเทศ โรงเรียนบ้านเนินทองราษฎร์พัฒนา หมู่ที่7ต.พันชาลีอ.วังทองจ.พิษณุโลก พันชาลี วังทอง พิษณุโลก 65130</t>
  </si>
  <si>
    <t>JA035866294TH</t>
  </si>
  <si>
    <t>นางไสว กันหา</t>
  </si>
  <si>
    <t>0989275028</t>
  </si>
  <si>
    <t>41 หมู่ 3 โคกสูง โคกสูง สระแก้ว 27120</t>
  </si>
  <si>
    <t>JA035866285TH</t>
  </si>
  <si>
    <t>JA035866277TH</t>
  </si>
  <si>
    <t>61/9 หมู4 หมู่บ้านเพชรบ้านใหม่ ถนนเลียบคลองตาแดง บ้านใหม่ บางใหญ่ นนทบุรี 11140</t>
  </si>
  <si>
    <t>JA035866263TH</t>
  </si>
  <si>
    <t>JA035866250TH</t>
  </si>
  <si>
    <t>คุณกิ่งแก้ว</t>
  </si>
  <si>
    <t>0860748860</t>
  </si>
  <si>
    <t>ดอนกระโทก บริษัทนิเด็คค็อมโปเนนท์ประเทศไทยจำกัด 38 หมู่1 บัวลอย หนองแค สระบุรี 18230</t>
  </si>
  <si>
    <t>JA035866246TH</t>
  </si>
  <si>
    <t>JA035866232TH</t>
  </si>
  <si>
    <t>วิไลวรรณ</t>
  </si>
  <si>
    <t>0825986678</t>
  </si>
  <si>
    <t>กองเป็ง 500หทัยราษฎร์ 38 สามวาตะวันตก คลองสามวา กรุงเทพ 10510</t>
  </si>
  <si>
    <t>JA035866229TH</t>
  </si>
  <si>
    <t>นางสาววรรณ์วิไล หงษ์ทอง</t>
  </si>
  <si>
    <t>0860890394</t>
  </si>
  <si>
    <t>โรงเรียนคลองต้นไทรสุขล้อมอุทิศ 87/2 ม.19 ศาลาธรรมสพน์ ทวีวัฒนา กรุงเทพ 10170</t>
  </si>
  <si>
    <t>JA035866215TH</t>
  </si>
  <si>
    <t>JA035866201TH</t>
  </si>
  <si>
    <t xml:space="preserve">กฤติมา/อินทรภาษี  </t>
  </si>
  <si>
    <t>0941953057</t>
  </si>
  <si>
    <t>195หมู่12ต.กระแชงพัฒนาอ.กันทนารักษ์.ศรีสะเกษ กระแชง กันทรลักษ์ ศรีสะเกษ 33110</t>
  </si>
  <si>
    <t>JA035866192TH</t>
  </si>
  <si>
    <t>JA035866189TH</t>
  </si>
  <si>
    <t>สิรินทิพย์</t>
  </si>
  <si>
    <t>0957569308</t>
  </si>
  <si>
    <t>พวงจันทร์ ร้านอะไหล่มอไซด์ 99/32 ห้าแยกปากเกร็ด ถ.ติวานนท์ ช. 9 ปากเกร็ด ปากเกร็ด นนทบุรี 11120</t>
  </si>
  <si>
    <t>JB006569435TH</t>
  </si>
  <si>
    <t>ชาคริต วรรณศิริ</t>
  </si>
  <si>
    <t>0819393772</t>
  </si>
  <si>
    <t>199 หมู่5 ทุ่งขวาง กำแพงแสน นครปฐม 73140</t>
  </si>
  <si>
    <t>JB006569427TH</t>
  </si>
  <si>
    <t>คัณธรส ศรีสวัสดิ์กุล</t>
  </si>
  <si>
    <t>0859582663</t>
  </si>
  <si>
    <t>1/29 ซอยสวนสยาม 30 ถนนเสรีไทย คันนายาว คันนายาว กรุงเทพ 10230</t>
  </si>
  <si>
    <t>JB006569413TH</t>
  </si>
  <si>
    <t>ศยามล</t>
  </si>
  <si>
    <t>0872074880</t>
  </si>
  <si>
    <t>เพ็งอุ่น โรงพยาบาลหันคา210ม.2 เด่นใหญ่ หันคา ชัยนาท 17130</t>
  </si>
  <si>
    <t>JB006569400TH</t>
  </si>
  <si>
    <t>คุณธนรรษมล ไชยโภชน์</t>
  </si>
  <si>
    <t>0981926639</t>
  </si>
  <si>
    <t>นิติบุคคลอาคารชุด ลุมพินีเพลส บางนา กม.3 โซน B ห้อง 52/84 B521 ถ.บางนา-ตราด บางนา บางนา กรุงเทพ 10260</t>
  </si>
  <si>
    <t>JB006569387TH</t>
  </si>
  <si>
    <t>อารีรัตน์ ทอยุทธ์</t>
  </si>
  <si>
    <t>0615053386</t>
  </si>
  <si>
    <t>10ม.6 ไคสี เมืองบึงกาฬ บึงกาฬ 38000</t>
  </si>
  <si>
    <t>JB006569373TH</t>
  </si>
  <si>
    <t>ต้นข้าว กาฬสุวรรณ</t>
  </si>
  <si>
    <t>0948155958</t>
  </si>
  <si>
    <t>14/55 มบ.สุนทรไพศาล2 ุถ.หนองปลากระดี่ หนองแค หนองแค สระบุรี 18140</t>
  </si>
  <si>
    <t>JB006569360TH</t>
  </si>
  <si>
    <t>JB006569311TH</t>
  </si>
  <si>
    <t>ษิญาณภา วัฒนดำรงภัทร</t>
  </si>
  <si>
    <t>0917758824</t>
  </si>
  <si>
    <t>219/31 ซอย 35 หมู่ 1 หมู่บ้านอักษรา พิมลราช บางบัวทอง นนทบุรี 11110</t>
  </si>
  <si>
    <t>JB006569299TH</t>
  </si>
  <si>
    <t>พระบุญหลาย รัตน์สันเทียะ</t>
  </si>
  <si>
    <t>0981915969</t>
  </si>
  <si>
    <t>252 หมู่ 6 วัดทองหลาง พังเทียม พระทองคำ นครราชสีมา 30220</t>
  </si>
  <si>
    <t>JB006569271TH</t>
  </si>
  <si>
    <t>นางบานเย็น อุคำ</t>
  </si>
  <si>
    <t>0619587752</t>
  </si>
  <si>
    <t>81 ม.2 บ้านเหล่ากลาง นิคมคำสร้อย นิคมคำสร้อย มุกดาหาร 49130</t>
  </si>
  <si>
    <t>JB006569245TH</t>
  </si>
  <si>
    <t>นายทวี ศักดารัตน์</t>
  </si>
  <si>
    <t>0962726075</t>
  </si>
  <si>
    <t>ตาเจ๊ก 216 หมู่ 16 บ้านโคกเขาย้อยพัฒนาซอย. ร้านค้าบ้านผู้ช่วยจิ๋ว โคกมะม่วง ปะคำ บุรีรัมย์ 31220</t>
  </si>
  <si>
    <t>JB006569237TH</t>
  </si>
  <si>
    <t>106/2 บโนนสวรรค์ หนองปลาปาก ศรีเชียงใหม่ หนองคาย 43130</t>
  </si>
  <si>
    <t>JB006569223TH</t>
  </si>
  <si>
    <t>มณฑา พลศรีราช Facebook Sundae Happyone ยอดขาย</t>
  </si>
  <si>
    <t>0809294901</t>
  </si>
  <si>
    <t>280.00 สร้างโดย thitoy99 116 ม. 8 จอมบึง จอมบึง ราชบุรี 70150</t>
  </si>
  <si>
    <t>JB006569206TH</t>
  </si>
  <si>
    <t>พรรณิภา เทียนชัย</t>
  </si>
  <si>
    <t>0957153918</t>
  </si>
  <si>
    <t>175 ม.3 ห้วงน้ำขาว เมืองตราด ตราด 23000</t>
  </si>
  <si>
    <t>JB006569183TH</t>
  </si>
  <si>
    <t>พิทยาณ์</t>
  </si>
  <si>
    <t>0917783337</t>
  </si>
  <si>
    <t>ภูพันธ์สัมฤทธิ์ 129/649 ม.3 เพอร์เฟคเพลส ซ.30/2 ซอย ไทรม้า ถ.รัตนาธิเบศร์ บางรักน้อย เมืองนนทบุรี นนทบุรี 11000</t>
  </si>
  <si>
    <t>JB006569170TH</t>
  </si>
  <si>
    <t>ปิยะนัฐ คนตรง</t>
  </si>
  <si>
    <t>0816920025</t>
  </si>
  <si>
    <t>10/1 หมู่ 4 ละหาร บางบัวทอง นนทบุรี 11110</t>
  </si>
  <si>
    <t>JB006569152TH</t>
  </si>
  <si>
    <t>อรสา ดาราไทย</t>
  </si>
  <si>
    <t>0846569397</t>
  </si>
  <si>
    <t>40/3 หมู่6 กองทราย หนองผึ้ง สารภี เชียงใหม่ 50140</t>
  </si>
  <si>
    <t>JB006569135TH</t>
  </si>
  <si>
    <t>สุนี ไทย</t>
  </si>
  <si>
    <t>0625426855</t>
  </si>
  <si>
    <t>1/45ซ.ค้ำคูณ2 หมู่บ้านกม25 ถ.พหลโยธิน56 สายไหม สายไหม กรุงเทพ 10220</t>
  </si>
  <si>
    <t>JB006569104TH</t>
  </si>
  <si>
    <t>59/429 ม.ชนันธรกรีนวิลล์ ถ.บางบอน 3 ซอย 7 หนองแขม หนองแขม กรุงเทพ 10160</t>
  </si>
  <si>
    <t>JB006569078TH</t>
  </si>
  <si>
    <t>ตุ๋ย</t>
  </si>
  <si>
    <t>0833860213</t>
  </si>
  <si>
    <t>แสนสุงเนิน 140ม.2 บ.มะเกลือเก่า มะเกลือเก่า สูงเนิน นครราชสีมา 30170</t>
  </si>
  <si>
    <t>JB006569055TH</t>
  </si>
  <si>
    <t>JB006569020TH</t>
  </si>
  <si>
    <t>สุจิตรา สวนทรง</t>
  </si>
  <si>
    <t>0897443393</t>
  </si>
  <si>
    <t>93 หมู่ 9 สระพัฒนา กำแพงแสน นครปฐม 73180</t>
  </si>
  <si>
    <t>JB006568996TH</t>
  </si>
  <si>
    <t>คุณจินตนา</t>
  </si>
  <si>
    <t>0949694525</t>
  </si>
  <si>
    <t>ผ่องประเสริฐ หมู่บ้าน กัสโต้สุวรรณภูมิ เลขที่ 88/180 ศีรษะจรเข้น้อย บางเสาธง สมุทรปราการ 10540</t>
  </si>
  <si>
    <t>JB006568979TH</t>
  </si>
  <si>
    <t>JB006568951TH</t>
  </si>
  <si>
    <t>จันทนี</t>
  </si>
  <si>
    <t>0813993803</t>
  </si>
  <si>
    <t>นิติการุญ น.ส.จันทนี นิติการุญ บ้านเคียงดาว 108 ถนนจันทคามวิถี ตลาด เมืองจันทบุรี จันทบุรี 22000</t>
  </si>
  <si>
    <t>JB006568948TH</t>
  </si>
  <si>
    <t>เมธาพร พรรณา</t>
  </si>
  <si>
    <t>0927107970</t>
  </si>
  <si>
    <t>26/10 ซ.สุขุมวิท45ห้องที่2ฝั่งเครื่องซักผ้า มาบตาพุด เมืองระยอง ระยอง 21150</t>
  </si>
  <si>
    <t>JB006568850TH</t>
  </si>
  <si>
    <t>0825529971</t>
  </si>
  <si>
    <t>พูลสุข 79/106 ม.9 อารีเฟส1 อ้อมน้อย กระทุ่มแบน สมุทรสาคร 74130</t>
  </si>
  <si>
    <t>JB006568829TH</t>
  </si>
  <si>
    <t>รุ้งนภา</t>
  </si>
  <si>
    <t>0868127016</t>
  </si>
  <si>
    <t>81 ม.5 ลำไทร วังน้อย พระนครศรีอยุธยา 13170</t>
  </si>
  <si>
    <t>JB006568815TH</t>
  </si>
  <si>
    <t>กนกพร อินทนิล</t>
  </si>
  <si>
    <t>0868700145</t>
  </si>
  <si>
    <t>รร.บ้านสังข์ ม.13 กุดน้ำใส ค้อวัง ยโสธร 35160</t>
  </si>
  <si>
    <t>JB006568801TH</t>
  </si>
  <si>
    <t>พัชรินทร์ ธรรมสิทธิ์</t>
  </si>
  <si>
    <t>0899823139</t>
  </si>
  <si>
    <t>บ.รังสรรค์แอนด์พรรษิษฐ์สถาปัตย์188อาคารสปริงทาวเวอร์ชั้น22ถ.พญาไท ทุ่งพญาไท ราชเทวี กรุงเทพ 10400</t>
  </si>
  <si>
    <t>JB006568775TH</t>
  </si>
  <si>
    <t>0850546131</t>
  </si>
  <si>
    <t>ศิริวัฒนาโรจน์ 309 หมู่ 3 ป่าพุทรา ขาณุวรลักษบุรี กำแพงเพชร 62130</t>
  </si>
  <si>
    <t>JB006568758TH</t>
  </si>
  <si>
    <t>JB006568735TH</t>
  </si>
  <si>
    <t xml:space="preserve">น้ำปรี้ยว น้ำเปรี้ยว </t>
  </si>
  <si>
    <t>31 หมู่2 บ้านห้วยยาง โนนป่าซาง ผาขาว เลย 42240</t>
  </si>
  <si>
    <t>JB006568713TH</t>
  </si>
  <si>
    <t>หวาน บุญเกิด</t>
  </si>
  <si>
    <t>0611081302</t>
  </si>
  <si>
    <t>33หมู่7 หนองไผ่ หนองหาน อุดรธานี 41130</t>
  </si>
  <si>
    <t>JB006569395TH</t>
  </si>
  <si>
    <t>JB006569339TH</t>
  </si>
  <si>
    <t>วิภาวัน</t>
  </si>
  <si>
    <t>0909493021</t>
  </si>
  <si>
    <t>ยะเครือ. 33/3ม.1 รางสาลี่ ท่าม่วง กาญจนบุรี 71110</t>
  </si>
  <si>
    <t>JB006568832TH</t>
  </si>
  <si>
    <t>โอ๊ะ จันทร์สุวรรณ</t>
  </si>
  <si>
    <t>0982315517</t>
  </si>
  <si>
    <t>265 ม.12 หนองตาแต้ม ปราณบุรี ประจวบคีรีขันธ์ 77120</t>
  </si>
  <si>
    <t>JB006706975TH</t>
  </si>
  <si>
    <t>บิ๊กซีซูเปอร์เซ็นเตอร์ สำนักงานใหญ่ ฝ่ายบัญชี อาคารเบอร์ลี่ยุคเกอร์ B ชั้น 6 88/9 ซอยสมานฉันท์-บาร์ โบส พระโขนง คลองเตย กรุงเทพ 10110</t>
  </si>
  <si>
    <t>JB006706984TH</t>
  </si>
  <si>
    <t>JB006706998TH</t>
  </si>
  <si>
    <t>JB006707004TH</t>
  </si>
  <si>
    <t>JA036195175TH</t>
  </si>
  <si>
    <t>Pasreena ismae</t>
  </si>
  <si>
    <t>0653958059</t>
  </si>
  <si>
    <t>88/7 ม.7 สะเตงนอก เมืองยะลา ยะลา 95000</t>
  </si>
  <si>
    <t>0936294944</t>
  </si>
  <si>
    <t>90 ม. 14 ท่าเกวียน วัฒนานคร สระแก้ว 27160</t>
  </si>
  <si>
    <t>JB006823901TH</t>
  </si>
  <si>
    <t>วรรญเพ็ญ</t>
  </si>
  <si>
    <t>0819739535</t>
  </si>
  <si>
    <t>ฟักเอี่ยม 32/142 หมู่ 12 วัดไทร เมืองนครสวรรค์ นครสวรรค์ 60000</t>
  </si>
  <si>
    <t>JB006823892TH</t>
  </si>
  <si>
    <t>Wee Chaiyo</t>
  </si>
  <si>
    <t>0844449185</t>
  </si>
  <si>
    <t>9 หมู่ 5 บ้านแห เมืองอ่างทอง อ่างทอง 14000</t>
  </si>
  <si>
    <t>JB006823889TH</t>
  </si>
  <si>
    <t>คุณหญิง</t>
  </si>
  <si>
    <t>0922696155</t>
  </si>
  <si>
    <t>63/254 ม.1 มบ.สัมมากร-ราชพฤกษ์ ถ.ราชพฤกษ์ อ้อมเกร็ด ปากเกร็ด นนทบุรี 11120</t>
  </si>
  <si>
    <t>JB006823875TH</t>
  </si>
  <si>
    <t>เอกชัย รักเจียม พี่เอก</t>
  </si>
  <si>
    <t>0969953587</t>
  </si>
  <si>
    <t>ชั้น3 แสนปิติ เนิสซิ่งโฮม บ้านเลขที่42/188 ซ.นวมินทร์143 ถ.นวมิทร์บริษัทแสนปิติ สาขา3 นวลจันทร์ บึงกุ่ม กรุงเทพ 10230</t>
  </si>
  <si>
    <t>JB006823861TH</t>
  </si>
  <si>
    <t>วันเพ็ญ เกียรติยศ</t>
  </si>
  <si>
    <t>0819417492</t>
  </si>
  <si>
    <t>29/3 ม. 2 ท่ามะกา ท่ามะกา กาญจนบุรี 71120</t>
  </si>
  <si>
    <t>JB006823858TH</t>
  </si>
  <si>
    <t>จันทา ราชปัญญา</t>
  </si>
  <si>
    <t>0831171254</t>
  </si>
  <si>
    <t>54 หมู่ 11 บ้านโนนสว่าง ภูเขาทอง หนองพอก ร้อยเอ็ด 45210</t>
  </si>
  <si>
    <t>JB006823844TH</t>
  </si>
  <si>
    <t>JB006823835TH</t>
  </si>
  <si>
    <t>เพ็ญภิญญา</t>
  </si>
  <si>
    <t>0875952492</t>
  </si>
  <si>
    <t>แสนศรีจันทร์ 96/14 ม.8 ซ.เอกชัย 45 แยก 3 บางบอนบอนเหนือ บางบอน ก.ท.ม บางบอนเหนือ บางบอน กรุงเทพ 10150</t>
  </si>
  <si>
    <t>JB006823827TH</t>
  </si>
  <si>
    <t>คุณต่าย รัตนา วัดมเหยงคณ์</t>
  </si>
  <si>
    <t>0925955698</t>
  </si>
  <si>
    <t>วัดมเหยงคณ์ ต.หันตรา อ.พระนครศรีอยุธยา จ.พระนครศรีอยุธยา 13000 หันตรา พระนครศรีอยุธยา พระนครศรีอยุธยา 13000</t>
  </si>
  <si>
    <t>JB006823813TH</t>
  </si>
  <si>
    <t>นฤมล เหบืองศิลธรรม</t>
  </si>
  <si>
    <t>0614672050</t>
  </si>
  <si>
    <t>1และ3 ซ.เพชรเกษม31/4 ใกล้ร้านหมูกระทะติด บางหว้า ภาษีเจริญ กรุงเทพ 10160</t>
  </si>
  <si>
    <t>JB006823800TH</t>
  </si>
  <si>
    <t>นายยุทธภูมิ</t>
  </si>
  <si>
    <t>0927382534</t>
  </si>
  <si>
    <t>สุนาวงศ์ บ้านนาอุดม บ้านเลขที่2 หมู่3 หนองไฮ เสนางคนิคม อำนาจเจริญ 37290</t>
  </si>
  <si>
    <t>สุชิราภรณ์</t>
  </si>
  <si>
    <t>0656828952</t>
  </si>
  <si>
    <t xml:space="preserve"> หอพรพรหม เลขที่29 หมู่16 แม่กา เมืองพะเยา พะเยา 56000</t>
  </si>
  <si>
    <t>0849979980</t>
  </si>
  <si>
    <t>15 ม.4-หมายเหตุ เคลมลาซาด้า88245 บ่อผุด เกาะสมุย สุราษฎร์ธานี 84320</t>
  </si>
  <si>
    <t>JB006823760TH</t>
  </si>
  <si>
    <t>ทวีศรี ร่ำรวย</t>
  </si>
  <si>
    <t>0954898756</t>
  </si>
  <si>
    <t>อริสตันคอนโดทาวน์ ซ.วัดด่านอาคารบี 6/374 สำโรงเหนือ เมืองสมุทรปราการ สมุทรปราการ 10270</t>
  </si>
  <si>
    <t>JB006823756TH</t>
  </si>
  <si>
    <t>สมชาย สว่างศรี</t>
  </si>
  <si>
    <t>0924854626</t>
  </si>
  <si>
    <t>22/5 หมู่4 หนองผักนาก สามชุก สุพรรณบุรี 72130</t>
  </si>
  <si>
    <t>JB006823742TH</t>
  </si>
  <si>
    <t>ต้นศิริ 77/21 หมู่111 สิรารมย์ บางปะกง บางปะกง ฉะเชิงเทรา 24130</t>
  </si>
  <si>
    <t>JB006823739TH</t>
  </si>
  <si>
    <t>สมคิด เครือวัลย์</t>
  </si>
  <si>
    <t>0896993850</t>
  </si>
  <si>
    <t>243 หมู่7 สองสลึง แกลง ระยอง 21110</t>
  </si>
  <si>
    <t>JB006823725TH</t>
  </si>
  <si>
    <t>วสันต์</t>
  </si>
  <si>
    <t>0951926422</t>
  </si>
  <si>
    <t>โพธิ์ทา 3 หมู่ 2 หมู่บ้านถ้ำเต่า ถ้ำแข้ ตระการพืชผล อุบลราชธานี 34130</t>
  </si>
  <si>
    <t>JB006823711TH</t>
  </si>
  <si>
    <t>JB006823708TH</t>
  </si>
  <si>
    <t>สุภาพร ศรีบุญรอด</t>
  </si>
  <si>
    <t>0925243484</t>
  </si>
  <si>
    <t>110/46ม.1 หมู่บ้านวิมลณัฐ ขุนแก้ว นครชัยศรี นครปฐม 73120</t>
  </si>
  <si>
    <t>JB006823699TH</t>
  </si>
  <si>
    <t>พรณิภา แก้วแพทย์</t>
  </si>
  <si>
    <t>0822049605</t>
  </si>
  <si>
    <t>7/1 ม4 หางน้ำสาคร มโนรมย์ ชัยนาท 17170</t>
  </si>
  <si>
    <t>JB006823685TH</t>
  </si>
  <si>
    <t>อารีย์</t>
  </si>
  <si>
    <t>0879276475</t>
  </si>
  <si>
    <t>747หมู่15เลคไซค์วิลล่า1 ถ.บางนา-ตราด บางแก้ว บางพลี สมุทรปราการ 10540</t>
  </si>
  <si>
    <t>JB006934006TH</t>
  </si>
  <si>
    <t>เสนาะ</t>
  </si>
  <si>
    <t>0814969671</t>
  </si>
  <si>
    <t>เนียมพรหมมาศ 135/45 ซ.ร่มเกล้า56 คลองสามประเวศ ลาดกระบัง กรุงเทพ 10520</t>
  </si>
  <si>
    <t>JB006947279TH</t>
  </si>
  <si>
    <t xml:space="preserve">บริษัท เอนี่มายด์(ประเทศไทย)จำกัด </t>
  </si>
  <si>
    <t>0922964455</t>
  </si>
  <si>
    <t>บริษัท เอนี่มายด์ประเทศไทยจำกัด 689 อาคารภิรัช ทาวน์เวอร์ แอ็ดเอ็มควอเทียร์ ชั้น34 ถ.สุขุมวิท คลองตันเหนือ วัฒนา กรุงเทพ 10110</t>
  </si>
  <si>
    <t>JB006947282TH</t>
  </si>
  <si>
    <t>บริษัท ร่วมเบิกบาน จำกัด 135/8-9 ซอยถนนปั้น สีลม บางรัก กรุงเทพ 10500</t>
  </si>
  <si>
    <t>JB006947296TH</t>
  </si>
  <si>
    <t>4/5 หมู่ที่5 สามเมือง ลาดบัวหลวง พระนครศรีอยุธยา 13230</t>
  </si>
  <si>
    <t>JB006955947TH</t>
  </si>
  <si>
    <t>คุณอัจฉรา บุตร สาร</t>
  </si>
  <si>
    <t>0949555796</t>
  </si>
  <si>
    <t>JB006955955TH</t>
  </si>
  <si>
    <t>บริษัท ซี.เจ. เอ็กเพรส กรุ๊ป จำกัด</t>
  </si>
  <si>
    <t>บริษัท ซี.เจ. เอ็กเพรส กรุ๊ป จำกัด 393 อาคาร 393 สีลม ชั้น 2,4 และ5 ถนนสีลม บางรัก บางรัก กรุงเทพ 10500</t>
  </si>
  <si>
    <t>JB006968543TH</t>
  </si>
  <si>
    <t>บริษัท สยามโกลบอลเฮ้าส์ จำกัด</t>
  </si>
  <si>
    <t>0652380453</t>
  </si>
  <si>
    <t>บริษัท สยามโกลบอลเฮ้าส์ จำกัด มหาชน สำนักงานใหญ่ 158 ท.2 ร่องกาศ สูงเม่น แพร่ 54130</t>
  </si>
  <si>
    <t>JB007058186TH</t>
  </si>
  <si>
    <t>สุนทรัตน์</t>
  </si>
  <si>
    <t>0868112121</t>
  </si>
  <si>
    <t>เจนไทยสงค์ โรงเรียนอุดมศึกษา 329 ลาดพร้าว 94 พลับพลา วังทองหลาง กรุงเทพมหานคร พลับพลา วังทองหลาง กรุงเทพ 10310</t>
  </si>
  <si>
    <t>JB007058141TH</t>
  </si>
  <si>
    <t>JB007058138TH</t>
  </si>
  <si>
    <t>JB007058115TH</t>
  </si>
  <si>
    <t>กนกวรรณ. แสงนภาบวร</t>
  </si>
  <si>
    <t>0895404487</t>
  </si>
  <si>
    <t>128/109. หมู่บ้านสวนพลู. ม.3ฝากไว้ที่ป้อมรปภ หมู่บ้านสวนพลู คลองสวนพลู พระนครศรีอยุธยา พระนครศรีอยุธยา 13000</t>
  </si>
  <si>
    <t>JB007058098TH</t>
  </si>
  <si>
    <t>รุ่งรวี อิ๋ว</t>
  </si>
  <si>
    <t>0879802298</t>
  </si>
  <si>
    <t>บจก.กิมฮั้วเตียง 19 ซ.เทวีวรญาติ วัดเทพศิรินทร์ ป้อมปราบศัตรูพ่าย กรุงเทพ 10100</t>
  </si>
  <si>
    <t>JB007058075TH</t>
  </si>
  <si>
    <t>ธชาธัช นาประเสริฐ</t>
  </si>
  <si>
    <t>0972050979</t>
  </si>
  <si>
    <t>28 ซอยสุขาภิบาล 5 ซอย 5 แยก 18 ท่าแร้ง บางเขน กรุงเทพ 10220</t>
  </si>
  <si>
    <t>JA036503322TH</t>
  </si>
  <si>
    <t>คุณยายน้อย</t>
  </si>
  <si>
    <t>0819266411</t>
  </si>
  <si>
    <t>108 หมู่ 9 บ้านโป่งชี โป่ง ด่านซ้าย เลย 42120</t>
  </si>
  <si>
    <t>JA036503319TH</t>
  </si>
  <si>
    <t>JA036503305TH</t>
  </si>
  <si>
    <t>คุณกชพร สุวรรณวงศ์</t>
  </si>
  <si>
    <t>120 ม.3 อาคาร B กรมทรัพยากรทางทะเลและชายฝั่ง กองการต่างประเทศ ชั้น 8 ถ.แจ้งวัฒนะ ทุ่งสองห้อง หลักสี่ กรุงเทพ 10210</t>
  </si>
  <si>
    <t>JA036503296TH</t>
  </si>
  <si>
    <t>อรวรรณ บุญพรหม</t>
  </si>
  <si>
    <t>0929455412</t>
  </si>
  <si>
    <t>151 ม.5 หนองดินแดง เมืองนครปฐม นครปฐม 73000</t>
  </si>
  <si>
    <t>JB007181452TH</t>
  </si>
  <si>
    <t>คุณอี๊ด</t>
  </si>
  <si>
    <t>0621975331</t>
  </si>
  <si>
    <t>บัญชีเขต9 ดกลบอลเฮ้าส์พิษณุโลกที่อยู่:9/9 หมู่ที่7 ถนน สีหราชเดโชชัย วัดจันทร์ เมืองพิษณุโลก พิษณุโลก 65000</t>
  </si>
  <si>
    <t>JB007058155TH</t>
  </si>
  <si>
    <t>รุ่งทิวา วงค์ทองดี</t>
  </si>
  <si>
    <t>0832050009</t>
  </si>
  <si>
    <t>บ้านพักสวัสดิการกองทัพบก 222/703ซ.B7/1 ดอนแก้ว แม่ริม เชียงใหม่ 50180</t>
  </si>
  <si>
    <t>JB007252423TH</t>
  </si>
  <si>
    <t>บริษัท เพชรประเสริฐ จำกัด 31/10 ถนน ศึกษาเจริญ ในเมือง เมือง เพชรบูรณ์ ในเมือง เมืองเพชรบูรณ์ เพชรบูรณ์ 67000</t>
  </si>
  <si>
    <t>JB007252437TH</t>
  </si>
  <si>
    <t>คุณอุทัย</t>
  </si>
  <si>
    <t>0869934913</t>
  </si>
  <si>
    <t>สันทนาประสิทธิ์ โครงการ วีฟู้ดมาเก็ต ร้านก๋วยเตี๋ยวไก่ 8/3 หมู่ 5 บางบัวทอง บางบัวทอง นนทบุรี บางบัวทอง บางบัวทอง นนทบุรี 11110</t>
  </si>
  <si>
    <t>JA036772179TH</t>
  </si>
  <si>
    <t>JA036772196TH</t>
  </si>
  <si>
    <t>ปุณยวีร์</t>
  </si>
  <si>
    <t>วรพิพัฒน์ Facebook Punyawee Worapipat ยอดขาย 280.00 สร้างโดย keadum555 8/8ม.4ต. หนองจอก บางปะกง ฉะเชิงเทรา 24130</t>
  </si>
  <si>
    <t>ชาลิดา</t>
  </si>
  <si>
    <t>0656405156</t>
  </si>
  <si>
    <t>สุขพิบูลย์ 208 หมู่3 บ้านเนินไพร ด่านมะขามเตี้ย ด่านมะขามเตี้ย กาญจนบุรี 71260</t>
  </si>
  <si>
    <t>สุนีรัตน์ แสงสว่าง</t>
  </si>
  <si>
    <t>0926875629</t>
  </si>
  <si>
    <t>57 บ้านโคกรัง หมู่ 9 โคกตูม ประโคนชัย บุรีรัมย์ 31140</t>
  </si>
  <si>
    <t>JB007269596TH</t>
  </si>
  <si>
    <t xml:space="preserve">บริษัท เวอร์ค จำกัด สำนักงานใหญ่ </t>
  </si>
  <si>
    <t>บริษัท เวอร์ค จำกัด สำนักงานใหญ่ 12 ซอยกศลศิลป์ บางนาเหนือ บางนา กรุงเทพ 10260</t>
  </si>
  <si>
    <t>JB007269605TH</t>
  </si>
  <si>
    <t>คุณพลัฏฐ์</t>
  </si>
  <si>
    <t>0824864957</t>
  </si>
  <si>
    <t>ประวีร์ชานนท์ 129/18 หมู่บ้านเดอะลากูน 1-2 ซอย 55/1 ท้ายเกาะ สามโคก ปทุมธานี ท้ายเกาะ สามโคก ปทุมธานี 12160</t>
  </si>
  <si>
    <t>JB007322892TH</t>
  </si>
  <si>
    <t>ปัทมาพร ยอดสันติ คณะวิทยาศาสตร์ฯ ม.ราชภัฎเพชรบุรี</t>
  </si>
  <si>
    <t>0646414953</t>
  </si>
  <si>
    <t>คณะวิทยาศาสตร์ฯ ม.ราชภัฎเพชรบุรี
อ.เมือง จ.เพชรบุรี 76000 นาวุ้ง เมืองเพชรบุรี เพชรบุรี 76000</t>
  </si>
  <si>
    <t>JA037080024TH</t>
  </si>
  <si>
    <t>น.ส วนิดา รักษาบุญ</t>
  </si>
  <si>
    <t>0641325133</t>
  </si>
  <si>
    <t>16/121 พัทยาแพทคอนโดมิเนี่ยม หมู่9 หนองปรือ บางละมุง ชลบุรี 20150</t>
  </si>
  <si>
    <t>JB007477395TH</t>
  </si>
  <si>
    <t>พระอาจารย์อาคมปภาโสจารย์แดงวัดป่าอภัยทาน</t>
  </si>
  <si>
    <t>0837191879</t>
  </si>
  <si>
    <t xml:space="preserve"> 45หมู่5 จุมพล โพนพิสัย หนองคาย 43120</t>
  </si>
  <si>
    <t>JB007477404TH</t>
  </si>
  <si>
    <t>5 46 หมู่3 มหาวิทยาลัยราชภัฏหมู่บ้านจอมบึง จอมบึง จอมบึง ราชบุรี 70150</t>
  </si>
  <si>
    <t>JB007477418TH</t>
  </si>
  <si>
    <t>แพทย์คดี 387ม.8 หมู่บ้านรัตนศักดิ์ กังแอน ปราสาท สุรินทร์ 32140</t>
  </si>
  <si>
    <t>JB007480329TH</t>
  </si>
  <si>
    <t>JB007480332TH</t>
  </si>
  <si>
    <t>JB007480346TH</t>
  </si>
  <si>
    <t>JB007483974TH</t>
  </si>
  <si>
    <t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,กิ๊ฟ จตุจักร จตุจักร กรุงเทพ 10900</t>
  </si>
  <si>
    <t>JB007483988TH</t>
  </si>
  <si>
    <t>JB007477364TH</t>
  </si>
  <si>
    <t>น้ำหวาน</t>
  </si>
  <si>
    <t>0932596502</t>
  </si>
  <si>
    <t>49/2 ม.9 ดงพระราม เมืองปราจีนบุรี ปราจีนบุรี 25000</t>
  </si>
  <si>
    <t>JB007477378TH</t>
  </si>
  <si>
    <t>สุนทร</t>
  </si>
  <si>
    <t>0818520032</t>
  </si>
  <si>
    <t>พุ่มเงิน 37 หมู่ 6 หรเทพ บ้านหมอ สระบุรี 18130</t>
  </si>
  <si>
    <t>JB007477381TH</t>
  </si>
  <si>
    <t>ปิยาอร</t>
  </si>
  <si>
    <t>0966898948</t>
  </si>
  <si>
    <t>542 ม.2 ท่าสายลวด แม่สอด ตาก 63110</t>
  </si>
  <si>
    <t>JB007670597TH</t>
  </si>
  <si>
    <t>จินรัตน์ วงศ์วานรุ่งเรือง</t>
  </si>
  <si>
    <t>550 ซอยเพชรบุรี20 ถนนเพชรบุรี ทุ่งพญาไท ราชเทวี กรุงเทพ 10400</t>
  </si>
  <si>
    <t>JA037339335TH</t>
  </si>
  <si>
    <t>ผู้รับผิดชอบดูแล</t>
  </si>
  <si>
    <t>Packing</t>
  </si>
  <si>
    <t>Packing / Online</t>
  </si>
  <si>
    <t>ฝ่ายผลิต</t>
  </si>
  <si>
    <t>Online</t>
  </si>
  <si>
    <t>DFB8</t>
  </si>
  <si>
    <t>ปารมี แสงรังสี</t>
  </si>
  <si>
    <t>08/07/2024 11:06</t>
  </si>
  <si>
    <t>DFB76</t>
  </si>
  <si>
    <t>คุณพันทิพา จันทมณีโชติ</t>
  </si>
  <si>
    <t>08/07/2024 13:00</t>
  </si>
  <si>
    <t>DFF63</t>
  </si>
  <si>
    <t>08/07/2024 19:43</t>
  </si>
  <si>
    <t>DFF64</t>
  </si>
  <si>
    <t>08/07/2024 19:48</t>
  </si>
  <si>
    <t>DFG23</t>
  </si>
  <si>
    <t>ฐิติรัตน์ ตั้งเหรียญทอง</t>
  </si>
  <si>
    <t>08/07/2024 21:12</t>
  </si>
  <si>
    <t>DFI45</t>
  </si>
  <si>
    <t>baimai11</t>
  </si>
  <si>
    <t>09/07/2024 08:34</t>
  </si>
  <si>
    <t>DFI71</t>
  </si>
  <si>
    <t>กัณกนก จันต๊ะตึง</t>
  </si>
  <si>
    <t>09/07/2024 09:21</t>
  </si>
  <si>
    <t>DFI84</t>
  </si>
  <si>
    <t>ศ******​</t>
  </si>
  <si>
    <t>onlyme_shop</t>
  </si>
  <si>
    <t>09/07/2024 09:51</t>
  </si>
  <si>
    <t>DFJ15</t>
  </si>
  <si>
    <t>ป***</t>
  </si>
  <si>
    <t>7494534878771448824</t>
  </si>
  <si>
    <t>09/07/2024 11:06</t>
  </si>
  <si>
    <t>DFJ14</t>
  </si>
  <si>
    <t>ส******ม</t>
  </si>
  <si>
    <t>kitsana290839</t>
  </si>
  <si>
    <t>DFJ54</t>
  </si>
  <si>
    <t>ค******ร</t>
  </si>
  <si>
    <t>maypimin5347</t>
  </si>
  <si>
    <t>09/07/2024 13:05</t>
  </si>
  <si>
    <t>DFK36</t>
  </si>
  <si>
    <t>หมวย ชัญญา</t>
  </si>
  <si>
    <t>09/07/2024 15:41</t>
  </si>
  <si>
    <t>DFK42</t>
  </si>
  <si>
    <t>คุณแม่ลดาพร. โสมาเกตุ</t>
  </si>
  <si>
    <t>Pim Nok</t>
  </si>
  <si>
    <t>09/07/2024 15:48</t>
  </si>
  <si>
    <t>DFK62</t>
  </si>
  <si>
    <t>สมพร แพงปัอง</t>
  </si>
  <si>
    <t>09/07/2024 16:28</t>
  </si>
  <si>
    <t>DFK74</t>
  </si>
  <si>
    <t>09/07/2024 16:58</t>
  </si>
  <si>
    <t>DFK93</t>
  </si>
  <si>
    <t>09/07/2024 17:27</t>
  </si>
  <si>
    <t>DFM64</t>
  </si>
  <si>
    <t>ส***รษา น***คำลือ</t>
  </si>
  <si>
    <t>7494805897833908612</t>
  </si>
  <si>
    <t>09/07/2024 21:40</t>
  </si>
  <si>
    <t>DFM99</t>
  </si>
  <si>
    <t>ศ***ดา โ***์เทพ</t>
  </si>
  <si>
    <t>7493990295337469390</t>
  </si>
  <si>
    <t>09/07/2024 22:10</t>
  </si>
  <si>
    <t>DFN9</t>
  </si>
  <si>
    <t>น.ส.พรธีรา  ลาห้วยฮ่อ</t>
  </si>
  <si>
    <t>09/07/2024 22:20</t>
  </si>
  <si>
    <t>DFN18</t>
  </si>
  <si>
    <t>ศ***า</t>
  </si>
  <si>
    <t>7495363759708998419</t>
  </si>
  <si>
    <t>09/07/2024 22:35</t>
  </si>
  <si>
    <t>DFN19</t>
  </si>
  <si>
    <t>ชินธร ธรรมะ</t>
  </si>
  <si>
    <t>09/07/2024 22:37</t>
  </si>
  <si>
    <t>DFN26</t>
  </si>
  <si>
    <t>น******)</t>
  </si>
  <si>
    <t>thitipa.wan</t>
  </si>
  <si>
    <t>09/07/2024 22:48</t>
  </si>
  <si>
    <t>DFN41</t>
  </si>
  <si>
    <t>09/07/2024 23:39</t>
  </si>
  <si>
    <t>DFN54</t>
  </si>
  <si>
    <t>บีลีฟ</t>
  </si>
  <si>
    <t>10/07/2024 07:17</t>
  </si>
  <si>
    <t>579018532342041573❌❌เคลม ตต</t>
  </si>
  <si>
    <t>DFN55</t>
  </si>
  <si>
    <t>นางสาวพรทิพย์ มโนรัตน์ (นุ่น)</t>
  </si>
  <si>
    <t>10/07/2024 07:18</t>
  </si>
  <si>
    <t>❌❌❌เคลม ตต ได้ของไม่ครบ579027454680206055</t>
  </si>
  <si>
    <t>DFN56</t>
  </si>
  <si>
    <t>ประทุมพร ฤทธิ์มะหันต์</t>
  </si>
  <si>
    <t>10/07/2024 07:19</t>
  </si>
  <si>
    <t>❌❌เคลม ตต ของไม่ครบ579032189430630424</t>
  </si>
  <si>
    <t>DFN57</t>
  </si>
  <si>
    <t>ร้านน้ำหนาวผลไม้</t>
  </si>
  <si>
    <t>10/07/2024 07:20</t>
  </si>
  <si>
    <t>ได้รับของไม่ครบ ตต579015936559712447</t>
  </si>
  <si>
    <t>DFN59</t>
  </si>
  <si>
    <t>มลฤดี</t>
  </si>
  <si>
    <t>10/07/2024 07:21</t>
  </si>
  <si>
    <t>เคลม ตต ได้ของไม่ครบ579027450317932562</t>
  </si>
  <si>
    <t>DFN60</t>
  </si>
  <si>
    <t xml:space="preserve">อิทธิพล ทองศรี </t>
  </si>
  <si>
    <t>10/07/2024 07:23</t>
  </si>
  <si>
    <t>เคลมติ้กต่อก เลขออเดอร์ 579027718764529849**สินค้าไม่ครบ**</t>
  </si>
  <si>
    <t>DFR86</t>
  </si>
  <si>
    <t>คุณบัณฑิต ภูศรี</t>
  </si>
  <si>
    <t>10/07/2024 15:33</t>
  </si>
  <si>
    <t>เคลมติ้กต่อก**สินค้าไม่ครบ**</t>
  </si>
  <si>
    <t>DFR84</t>
  </si>
  <si>
    <t xml:space="preserve">สุพรรณษา ยะหล่อม </t>
  </si>
  <si>
    <t>เคลมสินค้าขึ้นราติกต๊อก</t>
  </si>
  <si>
    <t>DFT82</t>
  </si>
  <si>
    <t>พิชชาภา</t>
  </si>
  <si>
    <t>10/07/2024 22:16</t>
  </si>
  <si>
    <t>DFU87</t>
  </si>
  <si>
    <t>นางสาวปัถย์ ผลโยน(เอ้)</t>
  </si>
  <si>
    <t>11/07/2024 07:34</t>
  </si>
  <si>
    <t>579019028639222014📍เคลม ได้รับของไม่ครบ</t>
  </si>
  <si>
    <t>DFU88</t>
  </si>
  <si>
    <t>ฐาปณี คำนวน มีน</t>
  </si>
  <si>
    <t>11/07/2024 07:35</t>
  </si>
  <si>
    <t>579030866172021022📍📍เคลม สินค้ามีมดขึ้น</t>
  </si>
  <si>
    <t>DFU89</t>
  </si>
  <si>
    <t>พัชรี คชผล</t>
  </si>
  <si>
    <t>11/07/2024 07:36</t>
  </si>
  <si>
    <t xml:space="preserve"> 579027789710330184📍เคลม ได้รับของไม่ครบ TIKTOK</t>
  </si>
  <si>
    <t>DFV54</t>
  </si>
  <si>
    <t>สุกัญญา ช่องประเสริฐ</t>
  </si>
  <si>
    <t>11/07/2024 10:33</t>
  </si>
  <si>
    <t>เคลมสินค้าจากในติ๊กตอก579038419132844273เนื่องจากสินค้าไม่ครบ</t>
  </si>
  <si>
    <t>DFW24</t>
  </si>
  <si>
    <t>นางสาว แคทริน แดงหาญ</t>
  </si>
  <si>
    <t>แคทริน แดงหาญ</t>
  </si>
  <si>
    <t>11/07/2024 14:14</t>
  </si>
  <si>
    <t>เคลิมสินค้าขาดส่ง เนื่องจากลูกค้าสั่งชิฟฟ่อน6กล่องแต่ได้ไป3กล่อ DFI42ง</t>
  </si>
  <si>
    <t>DFY26</t>
  </si>
  <si>
    <t>11/07/2024 22:02</t>
  </si>
  <si>
    <t>DFZ1</t>
  </si>
  <si>
    <t xml:space="preserve"> ร้านชาไข่มุก(ข้างร้านเล็บเจลนุ่มนิ่ม) </t>
  </si>
  <si>
    <t>12/07/2024 07:27</t>
  </si>
  <si>
    <t>เคลมติกตอก  **ของไม่ครบ**</t>
  </si>
  <si>
    <t>DFZ2</t>
  </si>
  <si>
    <t>12/07/2024 07:28</t>
  </si>
  <si>
    <t>เคลม ลาซาด้า เลขออเดอร์ 887347356056298**สินค้าผิด**</t>
  </si>
  <si>
    <t>DFZ3</t>
  </si>
  <si>
    <t xml:space="preserve">ทัศนีย์ จันทร์บัว </t>
  </si>
  <si>
    <t>12/07/2024 07:29</t>
  </si>
  <si>
    <t>DGB14</t>
  </si>
  <si>
    <t>วิโรจน์รัตน์  วิมลพัฒนา</t>
  </si>
  <si>
    <t>12/07/2024 16:11</t>
  </si>
  <si>
    <t>เนื่องจากสั่ง6กล่องได้3กล่องติ๊กต๊อก</t>
  </si>
  <si>
    <t>DGB15</t>
  </si>
  <si>
    <t>สายพิน ขวัญเกิด</t>
  </si>
  <si>
    <t>12/07/2024 16:12</t>
  </si>
  <si>
    <t>เคลมสินค้าขาดส่งติ๊กต๊อก</t>
  </si>
  <si>
    <t>DGB17</t>
  </si>
  <si>
    <t>เพ็ญรุ่ง นุชน้อย</t>
  </si>
  <si>
    <t>12/07/2024 16:13</t>
  </si>
  <si>
    <t>เคลมช้อปปี้**สินค้าไม่ครบ**240704PDGU4MCH</t>
  </si>
  <si>
    <t>DGB16</t>
  </si>
  <si>
    <t xml:space="preserve">มณีมนท์ ทักขิณะ </t>
  </si>
  <si>
    <t>เคลมสินค้าได้ของไม่ครบติ๊กตีอก</t>
  </si>
  <si>
    <t>DGD31</t>
  </si>
  <si>
    <t>12/07/2024 23:11</t>
  </si>
  <si>
    <t>DGJ73</t>
  </si>
  <si>
    <t>กนกวรรณ แสงปาก</t>
  </si>
  <si>
    <t>13/07/2024 14:53</t>
  </si>
  <si>
    <t>เคลมจากเพจDFR75 เนื่องจากสินค้าไม่ครบ</t>
  </si>
  <si>
    <t>DGP20</t>
  </si>
  <si>
    <t>ทิพย์ประภา พระสุรัตน์</t>
  </si>
  <si>
    <t>pattypat1999</t>
  </si>
  <si>
    <t>13/07/2024 20:56</t>
  </si>
  <si>
    <t>เคลมtiktok</t>
  </si>
  <si>
    <t>DGU13</t>
  </si>
  <si>
    <t>จุฬาลักษณ์ ตั้งรัตนาพิบูล</t>
  </si>
  <si>
    <t>14/07/2024 07:48</t>
  </si>
  <si>
    <t>เคลมลาซาด้า เลขออเดอร์ 886994387667676**สินค้าเสีย**</t>
  </si>
  <si>
    <t>DGU14</t>
  </si>
  <si>
    <t>14/07/2024 07:49</t>
  </si>
  <si>
    <t>เคลมติกตอก**ได้ไม่ครบ**</t>
  </si>
  <si>
    <t>DGU16</t>
  </si>
  <si>
    <t>พัชราภรณ์ ผ่องผา</t>
  </si>
  <si>
    <t>14/07/2024 07:50</t>
  </si>
  <si>
    <t>เคลมสินค้าขาดส่งลูกค้าติ๊กต๊อก</t>
  </si>
  <si>
    <t>DGU18</t>
  </si>
  <si>
    <t>นางสาวสุดารัตน์ ชีวะ</t>
  </si>
  <si>
    <t>14/07/2024 07:51</t>
  </si>
  <si>
    <t>❌❌เคลม ตต ได้ของผิด579025333122664862</t>
  </si>
  <si>
    <t>DGU20</t>
  </si>
  <si>
    <t>เจนจิรา สุขสุวรรณ</t>
  </si>
  <si>
    <t>14/07/2024 07:53</t>
  </si>
  <si>
    <t>📌📌เคลม ติ๊กต๊อก</t>
  </si>
  <si>
    <t>DGU21</t>
  </si>
  <si>
    <t xml:space="preserve">อ้อน หอพักหลังร้านแหลกสเต๊ก </t>
  </si>
  <si>
    <t>14/07/2024 07:55</t>
  </si>
  <si>
    <t>เคลมติกตอก**ของไม่ครบ**</t>
  </si>
  <si>
    <t>DGU22</t>
  </si>
  <si>
    <t>คุณเบล</t>
  </si>
  <si>
    <t>14/07/2024 07:56</t>
  </si>
  <si>
    <t>ติ๊กต๊อกเคลมสินค้าได้ไม่ครบ</t>
  </si>
  <si>
    <t>DGV0</t>
  </si>
  <si>
    <t>อรพิน วันทอง</t>
  </si>
  <si>
    <t>14/07/2024 13:04</t>
  </si>
  <si>
    <t>เคลิมเนื่องจากคนแพ๊คใส่กล่องDFV28</t>
  </si>
  <si>
    <t>DGY63</t>
  </si>
  <si>
    <t>มาริสา นันทิวัน</t>
  </si>
  <si>
    <t>14/07/2024 19:05</t>
  </si>
  <si>
    <t>DHA28</t>
  </si>
  <si>
    <t>ศรีสุดา ธรรมภักดี</t>
  </si>
  <si>
    <t>15/07/2024 07:29</t>
  </si>
  <si>
    <t>เคลมติ๊กต๊อก ส่งของไม่ครบ 579038423745137053</t>
  </si>
  <si>
    <t>DHA27</t>
  </si>
  <si>
    <t>ชื่อ จันทร์ จันทร์หนุน</t>
  </si>
  <si>
    <t>เคลมติ๊กต๊อก ส่งของไม่ครบ</t>
  </si>
  <si>
    <t>DHA29</t>
  </si>
  <si>
    <t>นายภูวดิษฐ์ วิชยอัชฌบูรณ์</t>
  </si>
  <si>
    <t>15/07/2024 07:30</t>
  </si>
  <si>
    <t>คลมลาซาด้า ส่งของผิด และไม่ครบ 882289848577058</t>
  </si>
  <si>
    <t>DHA30</t>
  </si>
  <si>
    <t>กมลลักษณ์ วะราหะ</t>
  </si>
  <si>
    <t>15/07/2024 07:31</t>
  </si>
  <si>
    <t>เคลมลาซาด้า ส่งของไม่ครบ 881910862639680</t>
  </si>
  <si>
    <t>DHA31</t>
  </si>
  <si>
    <t>ชื่อผู้รับ จินดาหรา สุรเดโช</t>
  </si>
  <si>
    <t>15/07/2024 07:32</t>
  </si>
  <si>
    <t>เคลมลาซาด้า ส่งของไม่ครบ 887889948703487</t>
  </si>
  <si>
    <t>DHA33</t>
  </si>
  <si>
    <t>วิชุดา มั่นต่อ</t>
  </si>
  <si>
    <t>15/07/2024 07:33</t>
  </si>
  <si>
    <t>เคลมจติ๊กต๊อก ส่งของไม่ครบ 579049569046792977</t>
  </si>
  <si>
    <t>DHA32</t>
  </si>
  <si>
    <t>ธนวัฒน์ มะแม้น</t>
  </si>
  <si>
    <t>เคลมช็อปปี้ ส่งของไม่ครบ 2407096V3Q7MWD</t>
  </si>
  <si>
    <t>DHA34</t>
  </si>
  <si>
    <t xml:space="preserve">อ้อน    หอพักหลังร้านแหลกสเต๊ก </t>
  </si>
  <si>
    <t>15/07/2024 07:34</t>
  </si>
  <si>
    <t>เคลมติ๊กต๊อก ส่งของไม่ครบ 579053231162493329</t>
  </si>
  <si>
    <t>DHA37</t>
  </si>
  <si>
    <t>สิริญพิชยา ดอกสันเทียะ</t>
  </si>
  <si>
    <t>15/07/2024 07:35</t>
  </si>
  <si>
    <t>DHA35</t>
  </si>
  <si>
    <t>วนิดา ศรีนวล</t>
  </si>
  <si>
    <t>เคลมติ๊กต๊อก ขนมมีรสขม</t>
  </si>
  <si>
    <t>DHA39</t>
  </si>
  <si>
    <t>รัตนา หลีอรัญ</t>
  </si>
  <si>
    <t>15/07/2024 07:37</t>
  </si>
  <si>
    <t>เคลมลาซาด้า สินค้ากล่องแตก 882325675256166</t>
  </si>
  <si>
    <t>DHA40</t>
  </si>
  <si>
    <t>จตุพล อินทร์ประสิทธิ์</t>
  </si>
  <si>
    <t>15/07/2024 07:39</t>
  </si>
  <si>
    <t>คละรส  คลมติ๊กต๊อก ส่งของไม่ครบ 579057913873860811</t>
  </si>
  <si>
    <t>DHC84</t>
  </si>
  <si>
    <t>พัชรี ขันนอก</t>
  </si>
  <si>
    <t>15/07/2024 15:28</t>
  </si>
  <si>
    <t>เคลมติ๊กต๊อก สินค้าไม่ครบ 579047755238836693</t>
  </si>
  <si>
    <t>DHC85</t>
  </si>
  <si>
    <t>ธิตารัตน์</t>
  </si>
  <si>
    <t>15/07/2024 15:29</t>
  </si>
  <si>
    <t>เคลมติ๊กต๊อก สินค้าพอง</t>
  </si>
  <si>
    <t>DHC86</t>
  </si>
  <si>
    <t>ลานชา คาเฟ่</t>
  </si>
  <si>
    <t>15/07/2024 15:30</t>
  </si>
  <si>
    <t>เคลมติ้กต่อก579058232354965866**สินค้าไม่ครบ**</t>
  </si>
  <si>
    <t>DHG16</t>
  </si>
  <si>
    <t xml:space="preserve"> (แม่วิ)</t>
  </si>
  <si>
    <t>วิ-วิภาดา ฉ่ำแสง</t>
  </si>
  <si>
    <t>15/07/2024 21:45</t>
  </si>
  <si>
    <t>เคลม สินค้า ปณ เนื่องจากสินค้าเสียหาย</t>
  </si>
  <si>
    <t>DHH97</t>
  </si>
  <si>
    <t>16/07/2024 00:43</t>
  </si>
  <si>
    <t>DHI99</t>
  </si>
  <si>
    <t>พรวรา กลีบมาลัย</t>
  </si>
  <si>
    <t>16/07/2024 08:45</t>
  </si>
  <si>
    <t>DHL95</t>
  </si>
  <si>
    <t>แพรว ดวงฤทัย 0807728306</t>
  </si>
  <si>
    <t>Praeww Praeww</t>
  </si>
  <si>
    <t>16/07/2024 19:07</t>
  </si>
  <si>
    <t>เคลมเนื่องสินค้าขาด3กล่องDGO17</t>
  </si>
  <si>
    <t>DHM4</t>
  </si>
  <si>
    <t>วัชรี กัลยาณบุตร</t>
  </si>
  <si>
    <t>Dearn Wacharee Swangroj</t>
  </si>
  <si>
    <t>16/07/2024 19:53</t>
  </si>
  <si>
    <t>เคลมสินค้าเนื่องจากสินค้าเสียจากซีเจ</t>
  </si>
  <si>
    <t>DHO90</t>
  </si>
  <si>
    <t>ธนัสถา  แซ่ลี้</t>
  </si>
  <si>
    <t>17/07/2024 11:06</t>
  </si>
  <si>
    <t>เคลมจากติ๊กตอก579060277733919102 เนื่องจากสินค้าไม่ครบ</t>
  </si>
  <si>
    <t>DHR25</t>
  </si>
  <si>
    <t>prasoet</t>
  </si>
  <si>
    <t>17/07/2024 20:13</t>
  </si>
  <si>
    <t>DHR48</t>
  </si>
  <si>
    <t>ธิติมา ตันศิริ</t>
  </si>
  <si>
    <t>คุณกุ๊ก</t>
  </si>
  <si>
    <t>17/07/2024 20:29</t>
  </si>
  <si>
    <t>ลูกค้า บัญชี</t>
  </si>
  <si>
    <t>JB008448815TH</t>
  </si>
  <si>
    <t>JB008448829TH</t>
  </si>
  <si>
    <t>JB008448832TH</t>
  </si>
  <si>
    <t>JB008449373TH</t>
  </si>
  <si>
    <t>JB008448792TH</t>
  </si>
  <si>
    <t>JB008448801TH</t>
  </si>
  <si>
    <t>JB008651325TH</t>
  </si>
  <si>
    <t>jb008651311th</t>
  </si>
  <si>
    <t>KERDO0130264098</t>
  </si>
  <si>
    <t>JB008651118TH</t>
  </si>
  <si>
    <t>jb008651095th</t>
  </si>
  <si>
    <t>JB008651121TH</t>
  </si>
  <si>
    <t>JB008851882TH</t>
  </si>
  <si>
    <t>JB008851750TH</t>
  </si>
  <si>
    <t>KERDO0130330305</t>
  </si>
  <si>
    <t>JB008851975TH</t>
  </si>
  <si>
    <t>JB008851573TH</t>
  </si>
  <si>
    <t>JB008851587TH</t>
  </si>
  <si>
    <t>JB009040191TH</t>
  </si>
  <si>
    <t>JB009040143TH</t>
  </si>
  <si>
    <t>JB009040165TH</t>
  </si>
  <si>
    <t>JB009040157TH</t>
  </si>
  <si>
    <t>KERDO0130396150</t>
  </si>
  <si>
    <t>JB009209445TH</t>
  </si>
  <si>
    <t>JB009221684TH</t>
  </si>
  <si>
    <t>JB009230584TH</t>
  </si>
  <si>
    <t>JB009221715TH</t>
  </si>
  <si>
    <t>JB009221707TH</t>
  </si>
  <si>
    <t>JB009221741TH</t>
  </si>
  <si>
    <t>JB009221738TH</t>
  </si>
  <si>
    <t>JB009221724TH</t>
  </si>
  <si>
    <t>JB009324091TH</t>
  </si>
  <si>
    <t>LEXDO0107131444</t>
  </si>
  <si>
    <t>JB009323860TH</t>
  </si>
  <si>
    <t>JB009323935TH</t>
  </si>
  <si>
    <t>JB009323887TH</t>
  </si>
  <si>
    <t>JB009323895TH</t>
  </si>
  <si>
    <t>JB009323900TH</t>
  </si>
  <si>
    <t>JB009323808TH</t>
  </si>
  <si>
    <t>JB009323799TH</t>
  </si>
  <si>
    <t>JB009323811TH</t>
  </si>
  <si>
    <t>JB009323842TH</t>
  </si>
  <si>
    <t>JB009323825TH</t>
  </si>
  <si>
    <t>JB009323737TH</t>
  </si>
  <si>
    <t>JB009323768TH</t>
  </si>
  <si>
    <t>JB009540498TH</t>
  </si>
  <si>
    <t>JB009540507TH</t>
  </si>
  <si>
    <t>JB009540538TH</t>
  </si>
  <si>
    <t>JB009540351TH</t>
  </si>
  <si>
    <t>KERDO0130580744</t>
  </si>
  <si>
    <t>JB009732935TH</t>
  </si>
  <si>
    <t>JB009732745TH</t>
  </si>
  <si>
    <t>DHN73</t>
  </si>
  <si>
    <t>eakcupeak</t>
  </si>
  <si>
    <t>17/07/2024 00:47</t>
  </si>
  <si>
    <t>DHN87</t>
  </si>
  <si>
    <t>phg6xcbltk</t>
  </si>
  <si>
    <t>17/07/2024 05:59</t>
  </si>
  <si>
    <t>DHO30</t>
  </si>
  <si>
    <t>พ***วรรณ</t>
  </si>
  <si>
    <t>7494071808869828198</t>
  </si>
  <si>
    <t>17/07/2024 10:12</t>
  </si>
  <si>
    <t>DHO62</t>
  </si>
  <si>
    <t>ก******า</t>
  </si>
  <si>
    <t>chye3ob9uo</t>
  </si>
  <si>
    <t>17/07/2024 10:36</t>
  </si>
  <si>
    <t>DHO65</t>
  </si>
  <si>
    <t>ร***ี​ เ***ลาหมาด</t>
  </si>
  <si>
    <t>7494031983992472846</t>
  </si>
  <si>
    <t>17/07/2024 10:39</t>
  </si>
  <si>
    <t>DHQ23</t>
  </si>
  <si>
    <t>อ**</t>
  </si>
  <si>
    <t>7494622049052756591</t>
  </si>
  <si>
    <t>17/07/2024 16:08</t>
  </si>
  <si>
    <t>DHQ52</t>
  </si>
  <si>
    <t>พ******ง</t>
  </si>
  <si>
    <t>puangrat107</t>
  </si>
  <si>
    <t>17/07/2024 17:42</t>
  </si>
  <si>
    <t>DHQ93</t>
  </si>
  <si>
    <t>ส***ต พ***์วงค์</t>
  </si>
  <si>
    <t>7494026202342852514</t>
  </si>
  <si>
    <t>17/07/2024 18:53</t>
  </si>
  <si>
    <t>DHR33</t>
  </si>
  <si>
    <t>จ***า น***</t>
  </si>
  <si>
    <t>7493994362598818935</t>
  </si>
  <si>
    <t>17/07/2024 20:17</t>
  </si>
  <si>
    <t>DHR70</t>
  </si>
  <si>
    <t>17/07/2024 20:55</t>
  </si>
  <si>
    <t>DHS21</t>
  </si>
  <si>
    <t>7495321922505771924</t>
  </si>
  <si>
    <t>17/07/2024 21:54</t>
  </si>
  <si>
    <t>DHS24</t>
  </si>
  <si>
    <t>ณ***ร ป***ณรงค์</t>
  </si>
  <si>
    <t>7494008477234464277</t>
  </si>
  <si>
    <t>17/07/2024 21:56</t>
  </si>
  <si>
    <t>DHS47</t>
  </si>
  <si>
    <t>เ******ู</t>
  </si>
  <si>
    <t>opaul01151</t>
  </si>
  <si>
    <t>17/07/2024 23:00</t>
  </si>
  <si>
    <t>DHT3</t>
  </si>
  <si>
    <t>เรวดี  ศรีสงคราม</t>
  </si>
  <si>
    <t>18/07/2024 07:15</t>
  </si>
  <si>
    <t>เคลมลาซาด้า เลขออเดอร์ 888127776976405**สินค้าเสีย**</t>
  </si>
  <si>
    <t>JB009924348TH</t>
  </si>
  <si>
    <t>DHT5</t>
  </si>
  <si>
    <t xml:space="preserve">พรรณี ทองเปลว </t>
  </si>
  <si>
    <t>18/07/2024 07:17</t>
  </si>
  <si>
    <t>📌📌เคลม ได้รับสินค้าไม่ครบ</t>
  </si>
  <si>
    <t>JB009924351TH</t>
  </si>
  <si>
    <t>DHT6</t>
  </si>
  <si>
    <t xml:space="preserve">ธนัสถา  แซ่ลี้ </t>
  </si>
  <si>
    <t>18/07/2024 07:18</t>
  </si>
  <si>
    <t>เคลมติ้กต่อก  เลขออเดอร์ 579060277733919102**สินค้าไม่ครบ**</t>
  </si>
  <si>
    <t>JB009924277TH</t>
  </si>
  <si>
    <t>DHT8</t>
  </si>
  <si>
    <t>ศันศนีย์ สังอยู่</t>
  </si>
  <si>
    <t>18/07/2024 07:32</t>
  </si>
  <si>
    <t>JB009924285TH</t>
  </si>
  <si>
    <t>DHT9</t>
  </si>
  <si>
    <t>ศรีวิภา​ สองห้อง</t>
  </si>
  <si>
    <t>18/07/2024 07:34</t>
  </si>
  <si>
    <t>DGU11 เคลมปณ</t>
  </si>
  <si>
    <t>JB009924294TH</t>
  </si>
  <si>
    <t>DHU93</t>
  </si>
  <si>
    <t>ปัทมา จันทร์ศิริ</t>
  </si>
  <si>
    <t>Patama Chansiri</t>
  </si>
  <si>
    <t>18/07/2024 12:18</t>
  </si>
  <si>
    <t>เคลมจากออเดอร์DHM20</t>
  </si>
  <si>
    <t>JB010134090TH</t>
  </si>
  <si>
    <t>DHV79</t>
  </si>
  <si>
    <t>18/07/2024 15:58</t>
  </si>
  <si>
    <t>เคลมติ้กต่อก  เลขออเดอร์ 579057913873860811**สินค้าไม่ครบ**</t>
  </si>
  <si>
    <t>JB010131371TH</t>
  </si>
  <si>
    <t>DHV80</t>
  </si>
  <si>
    <t>ทองปาน ศรีบุรินทร์</t>
  </si>
  <si>
    <t>18/07/2024 15:59</t>
  </si>
  <si>
    <t>เคลมติกตอก เลขออเดอร์ 579032425410759261**สินค้าไม่ครบ**</t>
  </si>
  <si>
    <t>JB010131385TH</t>
  </si>
  <si>
    <t>DHV82</t>
  </si>
  <si>
    <t xml:space="preserve">ปิยะนุช มูลอุดม </t>
  </si>
  <si>
    <t>18/07/2024 16:01</t>
  </si>
  <si>
    <t>เคลมติกตอก **กดคืนเงินแล้ว 500* เลขออเดอร์ 579065665386809647**สินค้าไม่ครบ**</t>
  </si>
  <si>
    <t>JB010131345TH</t>
  </si>
  <si>
    <t>DHV83</t>
  </si>
  <si>
    <t>ชื่อผู้รับ สรัญญา สุวรรณ</t>
  </si>
  <si>
    <t>18/07/2024 16:02</t>
  </si>
  <si>
    <t>เคลมลาซาด้า สินค้าเสีย 880663458700003</t>
  </si>
  <si>
    <t>JB010131354TH</t>
  </si>
  <si>
    <t>DHV90</t>
  </si>
  <si>
    <t>18/07/2024 16:34</t>
  </si>
  <si>
    <t>กล่องเปล่า เบาหวิว รสเนยนม กับ ทุเรียน และ ลูกตาล อย่างละ 1 กล่อง</t>
  </si>
  <si>
    <t>JB010134293TH</t>
  </si>
  <si>
    <t>DHW78</t>
  </si>
  <si>
    <t>เพ็ญรัตน์ เทียมเพ็ง</t>
  </si>
  <si>
    <t>18/07/2024 19:27</t>
  </si>
  <si>
    <t>📌เคลมชิฟฟ่อนชมพูเล็ก 3 กล่อง</t>
  </si>
  <si>
    <t>JB010305832TH</t>
  </si>
  <si>
    <t>DHW84</t>
  </si>
  <si>
    <t>สุกัญญา 0932680109</t>
  </si>
  <si>
    <t>18/07/2024 19:34</t>
  </si>
  <si>
    <t>เคลมชิฟฟ่อนกล่องใหญ่ ชมพู 1 กล่อง</t>
  </si>
  <si>
    <t>JB010305846TH</t>
  </si>
  <si>
    <t>DHX53</t>
  </si>
  <si>
    <t>จรรยา กาซอ</t>
  </si>
  <si>
    <t>18/07/2024 22:51</t>
  </si>
  <si>
    <t xml:space="preserve">เคลม </t>
  </si>
  <si>
    <t>JB010131249TH</t>
  </si>
  <si>
    <t>DHX54</t>
  </si>
  <si>
    <t>อจลญา</t>
  </si>
  <si>
    <t>18/07/2024 22:52</t>
  </si>
  <si>
    <t>JB010131178TH</t>
  </si>
  <si>
    <t>DHY65</t>
  </si>
  <si>
    <t>19/07/2024 12:30</t>
  </si>
  <si>
    <t>JB010305948TH</t>
  </si>
  <si>
    <t>DHY66</t>
  </si>
  <si>
    <t>19/07/2024 12:31</t>
  </si>
  <si>
    <t>เคลมลาซาด้า ออเดอร์ 886172367728045**สินค้าเสีย**</t>
  </si>
  <si>
    <t>JB010305951TH</t>
  </si>
  <si>
    <t>DHZ15</t>
  </si>
  <si>
    <t>กนกพร โยธานันท์</t>
  </si>
  <si>
    <t>19/07/2024 16:10</t>
  </si>
  <si>
    <t>JB010306016TH</t>
  </si>
  <si>
    <t>DHZ60</t>
  </si>
  <si>
    <t>Ananta Anta</t>
  </si>
  <si>
    <t>19/07/2024 19:55</t>
  </si>
  <si>
    <t>DHZ61</t>
  </si>
  <si>
    <t>เอื้อมพร นิ่มอนงค์</t>
  </si>
  <si>
    <t>19/07/2024 19:57</t>
  </si>
  <si>
    <t>DHZ70</t>
  </si>
  <si>
    <t>ข******ข</t>
  </si>
  <si>
    <t>chanookiesfreedom</t>
  </si>
  <si>
    <t>19/07/2024 20:05</t>
  </si>
  <si>
    <t>DHZ73</t>
  </si>
  <si>
    <t>Sun Sunmon</t>
  </si>
  <si>
    <t>19/07/2024 20:08</t>
  </si>
  <si>
    <t>DHZ88</t>
  </si>
  <si>
    <t>Netnapa Pornchub</t>
  </si>
  <si>
    <t>19/07/2024 20:30</t>
  </si>
  <si>
    <t>DHZ89</t>
  </si>
  <si>
    <t>Toy Putta</t>
  </si>
  <si>
    <t>19/07/2024 20:31</t>
  </si>
  <si>
    <t>DHZ93</t>
  </si>
  <si>
    <t>Rekha Jaruttrakool</t>
  </si>
  <si>
    <t>19/07/2024 20:35</t>
  </si>
  <si>
    <t>DHZ99</t>
  </si>
  <si>
    <t>รัชนี อินปาว</t>
  </si>
  <si>
    <t>19/07/2024 20:46</t>
  </si>
  <si>
    <t>DIA12</t>
  </si>
  <si>
    <t>สมพร ดอนเพียงไพร</t>
  </si>
  <si>
    <t>19/07/2024 21:06</t>
  </si>
  <si>
    <t>DIA11</t>
  </si>
  <si>
    <t>Siriporn Potiumpon</t>
  </si>
  <si>
    <t>DIA15</t>
  </si>
  <si>
    <t>Payom Ardnonplueai</t>
  </si>
  <si>
    <t>19/07/2024 21:10</t>
  </si>
  <si>
    <t>DIA29</t>
  </si>
  <si>
    <t>ชุลีพร สีดี</t>
  </si>
  <si>
    <t>19/07/2024 21:36</t>
  </si>
  <si>
    <t>DIA32</t>
  </si>
  <si>
    <t>พิมพ์วรา เพี้ยนโอสถ</t>
  </si>
  <si>
    <t>19/07/2024 21:45</t>
  </si>
  <si>
    <t>DIA35</t>
  </si>
  <si>
    <t>Pawat Chai</t>
  </si>
  <si>
    <t>19/07/2024 21:51</t>
  </si>
  <si>
    <t>DIA39</t>
  </si>
  <si>
    <t>Paramaporn Kusonsanong</t>
  </si>
  <si>
    <t>19/07/2024 21:57</t>
  </si>
  <si>
    <t>DIA37</t>
  </si>
  <si>
    <t>Arisa Banpot</t>
  </si>
  <si>
    <t>DIA44</t>
  </si>
  <si>
    <t>Benz Benz</t>
  </si>
  <si>
    <t>19/07/2024 22:07</t>
  </si>
  <si>
    <t>DIA50</t>
  </si>
  <si>
    <t>Poonim Kh</t>
  </si>
  <si>
    <t>19/07/2024 22:23</t>
  </si>
  <si>
    <t>DIA59</t>
  </si>
  <si>
    <t>สุประวีณ์ สร้อยสุวรรณ</t>
  </si>
  <si>
    <t>19/07/2024 23:03</t>
  </si>
  <si>
    <t>DIB81</t>
  </si>
  <si>
    <t>ปัทมา ปานบุญ</t>
  </si>
  <si>
    <t>20/07/2024 14:43</t>
  </si>
  <si>
    <t>เคลมจากเพจDHX36 เนื่องจากสินค้าไม่ครบ</t>
  </si>
  <si>
    <t>JB010443388TH</t>
  </si>
  <si>
    <t>DID36</t>
  </si>
  <si>
    <t>21/07/2024 07:36</t>
  </si>
  <si>
    <t>579066375734659528  **เคลมติ๊กต่อก สินค้าไม่ครบ*</t>
  </si>
  <si>
    <t>JB010532879TH</t>
  </si>
  <si>
    <t>DID37</t>
  </si>
  <si>
    <t>รัชนี สาธุภาค</t>
  </si>
  <si>
    <t>21/07/2024 07:38</t>
  </si>
  <si>
    <t>JB010532865TH</t>
  </si>
  <si>
    <t>DID88</t>
  </si>
  <si>
    <t>Chutimon Klinhom</t>
  </si>
  <si>
    <t>21/07/2024 12:37</t>
  </si>
  <si>
    <t>เคลมสินค้าเนื่องจากลูกได้ของไม่ครบDHY44</t>
  </si>
  <si>
    <t>DIE12</t>
  </si>
  <si>
    <t xml:space="preserve">ทัศนีย์ ต้นสีนนท์ </t>
  </si>
  <si>
    <t>21/07/2024 14:28</t>
  </si>
  <si>
    <t>เคลมส่งของไม่ครบ tiktok DHB64</t>
  </si>
  <si>
    <t>JB010532794TH</t>
  </si>
  <si>
    <t>DIE21</t>
  </si>
  <si>
    <t>แต(ร้านค้าสีชมพู)</t>
  </si>
  <si>
    <t>21/07/2024 14:57</t>
  </si>
  <si>
    <t>เคลมออรเดอร์ tiktok DHT74</t>
  </si>
  <si>
    <t>JB010532785TH</t>
  </si>
  <si>
    <t>DID81</t>
  </si>
  <si>
    <t>น******ร</t>
  </si>
  <si>
    <t>prasitbunliang</t>
  </si>
  <si>
    <t>21/07/2024 12:20</t>
  </si>
  <si>
    <t>DIF52</t>
  </si>
  <si>
    <t>อ***ค์  อ***เภา</t>
  </si>
  <si>
    <t>7494056088721327637</t>
  </si>
  <si>
    <t>21/07/2024 19:33</t>
  </si>
  <si>
    <t>DIH83</t>
  </si>
  <si>
    <t>ศ***วรรณ เ***ดี</t>
  </si>
  <si>
    <t>7493993678325122096</t>
  </si>
  <si>
    <t>21/07/2024 21:24</t>
  </si>
  <si>
    <t>DII92</t>
  </si>
  <si>
    <t>ฟ้ารุ่ง เอี่ยมเจริญ</t>
  </si>
  <si>
    <t>22/07/2024 07:19</t>
  </si>
  <si>
    <t>เคลมติ๊กต๊อก ส่งสินค้าไม่ครบ 579069249600588525</t>
  </si>
  <si>
    <t>JB010532715TH</t>
  </si>
  <si>
    <t>DIO13</t>
  </si>
  <si>
    <t>23/07/2024 15:52</t>
  </si>
  <si>
    <t>KERDO0131051744</t>
  </si>
  <si>
    <t>DIO16</t>
  </si>
  <si>
    <t>ณิชนันท์ ศรีฟ้า</t>
  </si>
  <si>
    <t>23/07/2024 16:04</t>
  </si>
  <si>
    <t>เคลมออร์เดอร์ tiktok579018086948965288</t>
  </si>
  <si>
    <t>JB048766895TH</t>
  </si>
  <si>
    <t>DIO18</t>
  </si>
  <si>
    <t>23/07/2024 16:08</t>
  </si>
  <si>
    <t>520003346536</t>
  </si>
  <si>
    <t>DIV97</t>
  </si>
  <si>
    <t>ธนภรณ์ ฉิมมะลิ</t>
  </si>
  <si>
    <t>25/07/2024 10:17</t>
  </si>
  <si>
    <t>LEXPU0373262647</t>
  </si>
  <si>
    <t>DJC88</t>
  </si>
  <si>
    <t>สุคลธา เนียมนิล</t>
  </si>
  <si>
    <t>Sukontha Niamnil</t>
  </si>
  <si>
    <t>26/07/2024 14:20</t>
  </si>
  <si>
    <t>เคลมเนื่องจากลูกค้าได้ของไม่ครบDIS64</t>
  </si>
  <si>
    <t>DJC97</t>
  </si>
  <si>
    <t>26/07/2024 15:16</t>
  </si>
  <si>
    <t>LEXPU0373541227</t>
  </si>
  <si>
    <t>DJJ61</t>
  </si>
  <si>
    <t>กาญจนา หลาบงาม</t>
  </si>
  <si>
    <t>28/07/2024 11:23</t>
  </si>
  <si>
    <t>LEXPU0374232920</t>
  </si>
  <si>
    <t>DJN42</t>
  </si>
  <si>
    <t>พิศมัย  ศรีสุวรรณวงศ์</t>
  </si>
  <si>
    <t>PitsaMai Srisuwanwong</t>
  </si>
  <si>
    <t>28/07/2024 22:35</t>
  </si>
  <si>
    <t>เคลมDIW50 สินค้าไม่ครบ</t>
  </si>
  <si>
    <t>DJL7</t>
  </si>
  <si>
    <t>kanittza</t>
  </si>
  <si>
    <t>28/07/2024 16:56</t>
  </si>
  <si>
    <t>DJL58</t>
  </si>
  <si>
    <t>ส***</t>
  </si>
  <si>
    <t>7495548996609739475</t>
  </si>
  <si>
    <t>28/07/2024 17:29</t>
  </si>
  <si>
    <t>DJM94</t>
  </si>
  <si>
    <t>ศ***าส บ***รั่ง</t>
  </si>
  <si>
    <t>7495564346071943691</t>
  </si>
  <si>
    <t>28/07/2024 21:55</t>
  </si>
  <si>
    <t>DJN13</t>
  </si>
  <si>
    <t>ร***ากร ม***อย</t>
  </si>
  <si>
    <t>7494800571063306750</t>
  </si>
  <si>
    <t>28/07/2024 22:05</t>
  </si>
  <si>
    <t>DJN16</t>
  </si>
  <si>
    <t>ฉ*** เ***โต</t>
  </si>
  <si>
    <t>7494650409386150385</t>
  </si>
  <si>
    <t>28/07/2024 22:07</t>
  </si>
  <si>
    <t>DJO36</t>
  </si>
  <si>
    <t>29/07/2024 07:16</t>
  </si>
  <si>
    <t>เคลมติ้กต่อก เลขออเดอร์ 579065665386809647**สินค้าไม่ครบ**</t>
  </si>
  <si>
    <t>JB049753275TH</t>
  </si>
  <si>
    <t>DJO38</t>
  </si>
  <si>
    <t>ภัทรมน รุ่งสุวรรณวงศ์</t>
  </si>
  <si>
    <t>29/07/2024 07:18</t>
  </si>
  <si>
    <t>เคลมช็อปปี้ สินค้าเสียหาย 240725HBT30E3T</t>
  </si>
  <si>
    <t>JB049753301TH</t>
  </si>
  <si>
    <t>DJQ69</t>
  </si>
  <si>
    <t>เสาวนีย์ กะดิรัตน์</t>
  </si>
  <si>
    <t>29/07/2024 17:00</t>
  </si>
  <si>
    <t>เคลมลาซาด้า เลขออเดอร์ 894414135384022**สินค้าขาด**</t>
  </si>
  <si>
    <t>JB049818020TH</t>
  </si>
  <si>
    <t>DJS5</t>
  </si>
  <si>
    <t>พนาวัลย์ ไวยกรรณ์</t>
  </si>
  <si>
    <t>29/07/2024 21:27</t>
  </si>
  <si>
    <t>TH27285Y24ES7A</t>
  </si>
  <si>
    <t>DJQ49</t>
  </si>
  <si>
    <t>ณ***ณิฌา น***รัมย์</t>
  </si>
  <si>
    <t>7494049406323820088</t>
  </si>
  <si>
    <t>29/07/2024 15:38</t>
  </si>
  <si>
    <t>DJR10</t>
  </si>
  <si>
    <t>ว***วัลณย์แสงเทืยน</t>
  </si>
  <si>
    <t>7494027371331225307</t>
  </si>
  <si>
    <t>29/07/2024 18:49</t>
  </si>
  <si>
    <t>DJR48</t>
  </si>
  <si>
    <t>M** M** A**</t>
  </si>
  <si>
    <t>7494598943585438665</t>
  </si>
  <si>
    <t>29/07/2024 19:30</t>
  </si>
  <si>
    <t>DJS71</t>
  </si>
  <si>
    <t>ส***า ไ***้นเทือก</t>
  </si>
  <si>
    <t>7494835415075293926</t>
  </si>
  <si>
    <t>29/07/2024 23:03</t>
  </si>
  <si>
    <t>JA037339327TH</t>
  </si>
  <si>
    <t>สายชลถือบุญ</t>
  </si>
  <si>
    <t>0843554294</t>
  </si>
  <si>
    <t>7.หมุ่.12.ต.แจ้ ช้อน.อ.เมืองปาน.จ.ลำปาง. 52240.. แจ้ซ้อน เมืองปาน ลำปาง 52240</t>
  </si>
  <si>
    <t xml:space="preserve">สุพจพ์ กำมะชัยคำ </t>
  </si>
  <si>
    <t>0625502675</t>
  </si>
  <si>
    <t>กำมะชัยคำ 120/10 หนองขาม ศรีราชา ชลบุรี 20110</t>
  </si>
  <si>
    <t>กรรณรัตน์</t>
  </si>
  <si>
    <t>0958713974</t>
  </si>
  <si>
    <t>661 ซอยเทอดไท21 ถนนเทอดไท บางยี่เรือ ธนบุรี กรุงเทพ 10600</t>
  </si>
  <si>
    <t>0951156764</t>
  </si>
  <si>
    <t>220 ซ.8 ม.11 หินเหล็กไฟ หัวหิน ประจวบคีรีขันธ์ 77110</t>
  </si>
  <si>
    <t>พัชรินทร์ รามยศ</t>
  </si>
  <si>
    <t>0816779977</t>
  </si>
  <si>
    <t>858 หมู่ 11 บ้านศรีสงครามใกล้สมายด์รีสอร์ท บ้านสีส้ม ศรีสงคราม วังสะพุง เลย 42130</t>
  </si>
  <si>
    <t>คุณวรรณา ศิลป์รุ่งธรรม</t>
  </si>
  <si>
    <t>0819131584</t>
  </si>
  <si>
    <t>42/78 ม.คาซาลีน่า2 ทรายกองดิน คลองสามวา กรุงเทพ 10510</t>
  </si>
  <si>
    <t>JB007834928TH</t>
  </si>
  <si>
    <t>ศิริพร พันธุรัตน์</t>
  </si>
  <si>
    <t>0988369824</t>
  </si>
  <si>
    <t>7/22 ม.5 ทับกวาง แก่งคอย สระบุรี 18260</t>
  </si>
  <si>
    <t>JB007834905TH</t>
  </si>
  <si>
    <t>นายมโน บัวพันธ์</t>
  </si>
  <si>
    <t>0819481766</t>
  </si>
  <si>
    <t>145/2 หมู่8 พัฒนานิคม พัฒนานิคม ลพบุรี 15140</t>
  </si>
  <si>
    <t>JA037585773TH</t>
  </si>
  <si>
    <t>แม่ศรีไม เจริญพร</t>
  </si>
  <si>
    <t>0982589277</t>
  </si>
  <si>
    <t>5 ม.6 ห้วยไคร้ แม่สาย เชียงราย 57220</t>
  </si>
  <si>
    <t>JB007960400TH</t>
  </si>
  <si>
    <t>ประวีร์ชานนท์ 129/18 หมู่บ้านเดอะลากูน 1-2 ซอย 55/1 ถนนสามโคก-เสนา ท้ายเกาะ สามโคก ปทุมธานี ท้ายเกาะ สามโคก ปทุมธานี 12160</t>
  </si>
  <si>
    <t>JA037778460TH</t>
  </si>
  <si>
    <t>กุลวดี บัวดา</t>
  </si>
  <si>
    <t>0811657155</t>
  </si>
  <si>
    <t>11 หมู่ 1 มินิบิ๊กซีเอื้ออาทรขจรวิทย์ ซ.ขจรวิทย์ แพรกษาใหม่ เมืองสมุทรปราการ สมุทรปราการ 10280</t>
  </si>
  <si>
    <t>JB007961507TH</t>
  </si>
  <si>
    <t>วิมล ระลึก</t>
  </si>
  <si>
    <t>0867619905</t>
  </si>
  <si>
    <t>135 ซอยเทียนทะเล 20 แยก8-5-7 ถนนบางขุนเทียน -ชายทะเล แสมดำ บางขุนเทียน กรุงเทพ 10150</t>
  </si>
  <si>
    <t>JB008097711TH</t>
  </si>
  <si>
    <t>บริษัท เคลฟ ออดีโอ จำกัด (สำนักงานใหญ่)</t>
  </si>
  <si>
    <t>0863065790</t>
  </si>
  <si>
    <t>บริษัท เคลฟ ออดีโอ จำกัด สำนักงานใหญ่ บริษัท เคลฟ ออดีโอ จำกัด สำนักงานใหญ่ 33/83 หมู่ 6 ซ.นาคนิวาส 22 ถนนนาคนิวาส ลาดพร้าว ลาดพร้าว กรุงเทพ 10230</t>
  </si>
  <si>
    <t>JA037585760TH</t>
  </si>
  <si>
    <t>วิวัฒน์</t>
  </si>
  <si>
    <t>0964876395</t>
  </si>
  <si>
    <t>56/7หมู่ 5 บางหญ้าแพรก เมืองสมุทรสาคร สมุทรสาคร 74000</t>
  </si>
  <si>
    <t>JB007961515TH</t>
  </si>
  <si>
    <t>JA038199348TH</t>
  </si>
  <si>
    <t>0962107467</t>
  </si>
  <si>
    <t>87 หมู่6 ด่านชุมพล บ่อไร่ ตราด 23140</t>
  </si>
  <si>
    <t>JA038199334TH</t>
  </si>
  <si>
    <t>ติ๊ก</t>
  </si>
  <si>
    <t>0988256377</t>
  </si>
  <si>
    <t>51 ม.3 กล้วยกว้าง ห้วยทับทัน ศรีสะเกษ 33210</t>
  </si>
  <si>
    <t>JA038199317TH</t>
  </si>
  <si>
    <t>ศิรประภา นากิจ</t>
  </si>
  <si>
    <t>0874635294</t>
  </si>
  <si>
    <t>77/29 หมู่4 บางม่วง ตะกั่วป่า, พังงา บางม่วง ตะกั่วป่า พังงา 82190</t>
  </si>
  <si>
    <t>JA038199303TH</t>
  </si>
  <si>
    <t>ดิษราเนอสซิ่งโฮม(กิ่ง)</t>
  </si>
  <si>
    <t>0909486317</t>
  </si>
  <si>
    <t>ดิษราเนอสซิ่งโฮมกิ่ง 117/4ซ.รุ่งประชา ถ.บรมราชชนนี อรุณอมรินทร์ บางกอกน้อย กรุงเทพ 10700</t>
  </si>
  <si>
    <t>JA038199294TH</t>
  </si>
  <si>
    <t>JA038199285TH</t>
  </si>
  <si>
    <t>ลำพูล วรรณดี</t>
  </si>
  <si>
    <t>0982492930</t>
  </si>
  <si>
    <t>หจก.วาสนาแอร์ เลขที่ 129/14-15 ถ.สุขุมวิท มาบตาพุด เมืองระยอง ระยอง 21150</t>
  </si>
  <si>
    <t>JA038199277TH</t>
  </si>
  <si>
    <t>ธิติมา</t>
  </si>
  <si>
    <t>0923629550</t>
  </si>
  <si>
    <t>จงสมจิต แผงทุเรียนเฮียกั้ง 69/1 ม. 7 นาขา หลังสวน ชุมพร 86110</t>
  </si>
  <si>
    <t>JA038199250TH</t>
  </si>
  <si>
    <t>JA038199232TH</t>
  </si>
  <si>
    <t>น.ส.ชุติมา บัวใหญ่ าวุธ ยอดขาย</t>
  </si>
  <si>
    <t>0950494694</t>
  </si>
  <si>
    <t>130.00 สร้างโดย banthita250544 198/3หมู่1ต.บ้านฉาง อ.บ้านฉาง จ.ระยอง บ้านฉาง บ้านฉาง ระยอง 21130</t>
  </si>
  <si>
    <t>JA038199215TH</t>
  </si>
  <si>
    <t>0850886637</t>
  </si>
  <si>
    <t>มะลิวัลย์ 136 มี.7 พลงตาเอี่ยม วังจันทร์ ระยอง 21210</t>
  </si>
  <si>
    <t>JA038199201TH</t>
  </si>
  <si>
    <t>น.ส.ภัทราพร บุญเสือ</t>
  </si>
  <si>
    <t>0612314820</t>
  </si>
  <si>
    <t>72/50 ม.4 ถ.กิ่งเเก้ว ซ.32 ราชาเทวะ บางพลี สมุทรปราการ 10540</t>
  </si>
  <si>
    <t>JA038199192TH</t>
  </si>
  <si>
    <t>0833123602</t>
  </si>
  <si>
    <t>ผลงาม ร้านhangar cafe หนองปากโลง เมืองนครปฐม นครปฐม 73000</t>
  </si>
  <si>
    <t>JA038199189TH</t>
  </si>
  <si>
    <t>จินตนา พันธุ์บุตรสุรินทร์ บ้านลำชี</t>
  </si>
  <si>
    <t>0956177738</t>
  </si>
  <si>
    <t>225 หมู่ 9 คอโค เมืองสุรินทร์ สุรินทร์ 32000</t>
  </si>
  <si>
    <t>JA038199161TH</t>
  </si>
  <si>
    <t>JA038199158TH</t>
  </si>
  <si>
    <t>JA038199144TH</t>
  </si>
  <si>
    <t>125..หมู่..2..ต..นครสวรรค์ตก..อ.เมือง..จ..นครสวรรค์ 60000 นครสวรรค์ตก เมืองนครสวรรค์ นครสวรรค์ 60000</t>
  </si>
  <si>
    <t>JA038199135TH</t>
  </si>
  <si>
    <t>สมโภชน์ พวงไธสง</t>
  </si>
  <si>
    <t>0810637840</t>
  </si>
  <si>
    <t>85ม.8 บ้านคูณ บ้านเป้า พุทไธสง บุรีรัมย์ 31120</t>
  </si>
  <si>
    <t>JA038199127TH</t>
  </si>
  <si>
    <t>พรนภา</t>
  </si>
  <si>
    <t>0805849521</t>
  </si>
  <si>
    <t>ธนะสาร ร้านค้าหน้ารร.ประชาเกษตรพัฒนา 3หมู่4 โนนหมากเค็ง วัฒนานคร สระแก้ว 27160</t>
  </si>
  <si>
    <t>JA038199113TH</t>
  </si>
  <si>
    <t>JA038199100TH</t>
  </si>
  <si>
    <t>บุญรัตน์</t>
  </si>
  <si>
    <t>0968932326</t>
  </si>
  <si>
    <t>232ม.6ต.ทัพหลวงอ.บ้านไร่จ.อุทัยธานี ทัพหลวง บ้านไร่ อุทัยธานี 61140</t>
  </si>
  <si>
    <t>JA038199095TH</t>
  </si>
  <si>
    <t>พี่ออ๊ด ศรเนตร</t>
  </si>
  <si>
    <t>0984679468</t>
  </si>
  <si>
    <t>62/3ม5ต.มาบแค มาบแค เมืองนครปฐม นครปฐม 73000</t>
  </si>
  <si>
    <t>JA038199087TH</t>
  </si>
  <si>
    <t>นริณี โสภาวัฒน์</t>
  </si>
  <si>
    <t>0653181828</t>
  </si>
  <si>
    <t>243/2 ม.2 หน้าร้านไทยฟู๊ด ท่าลี่ ท่าลี่ เลย 42140</t>
  </si>
  <si>
    <t>JA038199073TH</t>
  </si>
  <si>
    <t>ปาริชาติ จันทร์นุ่ม</t>
  </si>
  <si>
    <t>255/1 สุขสวัสดิ์ 1 ซอย 11 พระบาท เมืองลำปาง ลำปาง 52000</t>
  </si>
  <si>
    <t>JA038199060TH</t>
  </si>
  <si>
    <t>ไพฑูรย์ อ.สุวรรณบ่อฝ้าย</t>
  </si>
  <si>
    <t>0615620417</t>
  </si>
  <si>
    <t>100/105 มบ.ธนแลนด์ หัวหิน หัวหิน ประจวบคีรีขันธ์ 77110</t>
  </si>
  <si>
    <t>JA038199056TH</t>
  </si>
  <si>
    <t>นงนภัส</t>
  </si>
  <si>
    <t>0867719841</t>
  </si>
  <si>
    <t>มีจั่นเพ็ชร 199/3117 ซอย4/7 ม.พฤกษา15 แพรกษาใหม่ เมืองสมุทรปราการ สมุทรปราการ 10280</t>
  </si>
  <si>
    <t>JA038199042TH</t>
  </si>
  <si>
    <t>แสงสุริยา วงศ์แตง</t>
  </si>
  <si>
    <t>0953407625</t>
  </si>
  <si>
    <t>8/2ถ.สวรรคโลก ทุ่งพญาไท ราชเทวี กรุงเทพ 10400</t>
  </si>
  <si>
    <t>JA038199039TH</t>
  </si>
  <si>
    <t>กัลย์นัทธ์ มุ่งหาเงิน</t>
  </si>
  <si>
    <t>0918164984</t>
  </si>
  <si>
    <t>49/3 หมู่ 9 บางละมุง บางละมุง ชลบุรี 20150</t>
  </si>
  <si>
    <t>JA038199025TH</t>
  </si>
  <si>
    <t>JA038199011TH</t>
  </si>
  <si>
    <t>16/5 ม.5 อ่างทอง เกาะสมุย สุราษฎร์ธานี 84140</t>
  </si>
  <si>
    <t>JA038199008TH</t>
  </si>
  <si>
    <t>อนัญญา ชัชวาลย์</t>
  </si>
  <si>
    <t>0981309619</t>
  </si>
  <si>
    <t>154หมู่6 บ.ห้วยทรายคำ นาแขม เมืองเลย เลย 42000</t>
  </si>
  <si>
    <t>JA038198988TH</t>
  </si>
  <si>
    <t>พนิดา</t>
  </si>
  <si>
    <t>0837581113</t>
  </si>
  <si>
    <t>พิมใจใส 9/109 ม.14 หมู่บ้านโชคชัยวิลเลจ1 โชคชัย โชคชัย นครราชสีมา 30190</t>
  </si>
  <si>
    <t>JA038198974TH</t>
  </si>
  <si>
    <t>จีราพร</t>
  </si>
  <si>
    <t>0869950922</t>
  </si>
  <si>
    <t>วุฒิมงคล พานิชบ้านเลขที่9หมู่3ต.บึงนครอ.หัวหินจ.ประจวบคีรีขันธ์ บึงนคร หัวหิน ประจวบคีรีขันธ์ 77110</t>
  </si>
  <si>
    <t>JA038198965TH</t>
  </si>
  <si>
    <t>วรีพร ไชยสุต</t>
  </si>
  <si>
    <t>0922279299</t>
  </si>
  <si>
    <t>8 ม.4 ซ.รามอินทรา23 แยก18 ถ.รามอินทรา อนุสาวรีย์ บางเขน กรุงเทพ 10220</t>
  </si>
  <si>
    <t>JA038198957TH</t>
  </si>
  <si>
    <t>น.ส ฐปนรรฆ์</t>
  </si>
  <si>
    <t>0636195366</t>
  </si>
  <si>
    <t>สิงห์เทพ 30ม.11บ้านหนองแสงบูรพา หนองอ้อ หนองวัวซอ อุดรธานี 41220</t>
  </si>
  <si>
    <t>JA038198943TH</t>
  </si>
  <si>
    <t>เด่นนภา สีลาชาติ</t>
  </si>
  <si>
    <t>0853055895</t>
  </si>
  <si>
    <t>27 หมู่ 5 หนองไข่นก ม่วงสามสิบ อุบลราชธานี 34140</t>
  </si>
  <si>
    <t>JA038198930TH</t>
  </si>
  <si>
    <t>ธัญจิรา ปักกะตา</t>
  </si>
  <si>
    <t>0645731275</t>
  </si>
  <si>
    <t>63 ม.6 หลุ่งตะเคียน ห้วยแถลง นครราชสีมา 30240</t>
  </si>
  <si>
    <t>JA038198912TH</t>
  </si>
  <si>
    <t>JA038198909TH</t>
  </si>
  <si>
    <t xml:space="preserve">อรอุมา ตันติผล </t>
  </si>
  <si>
    <t>0947505599</t>
  </si>
  <si>
    <t>147 ม.4 ถ.สบทา-ท่าลี่ น้ำดิบ ป่าซาง ลำพูน 51120</t>
  </si>
  <si>
    <t>JA038198890TH</t>
  </si>
  <si>
    <t xml:space="preserve">จิราพร-สึาราญรัตน์ </t>
  </si>
  <si>
    <t>JA038198886TH</t>
  </si>
  <si>
    <t xml:space="preserve">สายชลถือบุญ </t>
  </si>
  <si>
    <t>.7.หมุ่.12 แจ้ซ้อน เมืองปาน ลำปาง 52240</t>
  </si>
  <si>
    <t>JA038198869TH</t>
  </si>
  <si>
    <t>สมใจ อาดำ \</t>
  </si>
  <si>
    <t>JB008253345TH</t>
  </si>
  <si>
    <t>พลอยชมพู</t>
  </si>
  <si>
    <t>0850550327</t>
  </si>
  <si>
    <t>88/224หมู่ 1 ถนนสุขุมวิท 117 บางเมืองใหม่ เมืองสมุทรปราการ สมุทรปราการ 10270</t>
  </si>
  <si>
    <t>JB008253337TH</t>
  </si>
  <si>
    <t>JB008253310TH</t>
  </si>
  <si>
    <t>JB008253297TH</t>
  </si>
  <si>
    <t>JB008253283TH</t>
  </si>
  <si>
    <t>พนัดดา ตาทอง เลขที่</t>
  </si>
  <si>
    <t>0637182973</t>
  </si>
  <si>
    <t>104 หมู่ 11 บ้านเสม็ดน้อย ไทยสามัคคี หนองหงส์ บุรีรัมย์ 31240</t>
  </si>
  <si>
    <t>JB008253270TH</t>
  </si>
  <si>
    <t>JB008253252TH</t>
  </si>
  <si>
    <t>ณัฐณิชา ทัศศรี</t>
  </si>
  <si>
    <t>0621126529</t>
  </si>
  <si>
    <t>59 หมู่2 บ.ตาดดงเค็ง นิคม สหัสขันธ์ กาฬสินธุ์ 46140</t>
  </si>
  <si>
    <t>JB008253249TH</t>
  </si>
  <si>
    <t>สมฤดี อลงกรณ์รัศมี</t>
  </si>
  <si>
    <t>0851759590</t>
  </si>
  <si>
    <t>98/138 ม 2 มบ.กฤษดาลากูน ซ.4 ถ.กาญจนาภิเษก บางคูเวียง บางกรวย นนทบุรี 11130</t>
  </si>
  <si>
    <t>JB008253235TH</t>
  </si>
  <si>
    <t>JB008253221TH</t>
  </si>
  <si>
    <t>จันทิมา บุญประคอง</t>
  </si>
  <si>
    <t>0624822814</t>
  </si>
  <si>
    <t>10/10หมู่3 อ้อมใหญ่ สามพราน นครปฐม 73160</t>
  </si>
  <si>
    <t>JB008253218TH</t>
  </si>
  <si>
    <t>JB008253204TH</t>
  </si>
  <si>
    <t>ปภาภัทร กุศลทิพย์เจริญ</t>
  </si>
  <si>
    <t>0838880771</t>
  </si>
  <si>
    <t>วิทยาลัยการอาชีพบ้านแพ้ว 1/1หมู่3ต.เจ็ดริ้ว อ.บ้านแพ้ว จ.สมุทรสาคร 7412 เจ็ดริ้ว บ้านแพ้ว สมุทรสาคร 74120</t>
  </si>
  <si>
    <t>JB008253195TH</t>
  </si>
  <si>
    <t>นันท์ณภัส พานทอง</t>
  </si>
  <si>
    <t>0945418479</t>
  </si>
  <si>
    <t>1640/1ซอย42/6 ลาดกระบัง ลาดกระบัง กรุงเทพ 10520</t>
  </si>
  <si>
    <t>JB008253181TH</t>
  </si>
  <si>
    <t>ผกานันท์ ใบศรี</t>
  </si>
  <si>
    <t>0892177272</t>
  </si>
  <si>
    <t>188/5ซ.อิสรภาพ36 ถ.อิสรภาพ วัดอรุณ บางกอกใหญ่ กรุงเทพ 10600</t>
  </si>
  <si>
    <t>JB008253164TH</t>
  </si>
  <si>
    <t>8/1 หมู่2 วังชะโอน บึงสามัคคี กำแพงเพชร 62210</t>
  </si>
  <si>
    <t>JB008253155TH</t>
  </si>
  <si>
    <t>0993297948</t>
  </si>
  <si>
    <t>ท้าวม่วง 70/26 ม.10ต.บ้านสวน บ้านสวน เมืองชลบุรี ชลบุรี 20000</t>
  </si>
  <si>
    <t>JB008253147TH</t>
  </si>
  <si>
    <t>ร.ต.อ.หญิงพัฒนา</t>
  </si>
  <si>
    <t>0864314281</t>
  </si>
  <si>
    <t>นาชัยโชติ 32/1 หมู่ 4 บ้านสันป่าเลียง หนองหอย เมืองเชียงใหม่ เชียงใหม่ 50000</t>
  </si>
  <si>
    <t>JB008253120TH</t>
  </si>
  <si>
    <t>ธรัญญาภรณ์ หงษ์ขาว</t>
  </si>
  <si>
    <t>0862726680</t>
  </si>
  <si>
    <t>54/4ม.3 คึกคัก ตะกั่วป่า พังงา 82220</t>
  </si>
  <si>
    <t>ศุภนิดา ห้างทองแต้เฮง</t>
  </si>
  <si>
    <t>0873994499</t>
  </si>
  <si>
    <t>87/1 หมู่ที่ 1 ควนพัง ร่อนพิบูลย์ นครศรีธรรมราช 80130</t>
  </si>
  <si>
    <t>JB008253102TH</t>
  </si>
  <si>
    <t>สุนทรี ดิลกภราดร เลขที่</t>
  </si>
  <si>
    <t>0813995175</t>
  </si>
  <si>
    <t>65/195 หมู่บ้านเฌอ ซอยพุทธบูชา 40 บางมด ทุ่งครุ กรุงเทพ 10140</t>
  </si>
  <si>
    <t>JB008253080TH</t>
  </si>
  <si>
    <t>ตาหนู พรมวงค์</t>
  </si>
  <si>
    <t>84 ม.12 บ้านสระคูณ เสาเดียว หนองหงส์ บุรีรัมย์ 31240</t>
  </si>
  <si>
    <t>JB008253062TH</t>
  </si>
  <si>
    <t>นางแอ๊ด</t>
  </si>
  <si>
    <t>0617105359</t>
  </si>
  <si>
    <t>288/9 ม.10 บ้านเขารัก ซ.6 น้ำรึม เมืองตาก ตาก 63000</t>
  </si>
  <si>
    <t>JB008253059TH</t>
  </si>
  <si>
    <t>JB008253045TH</t>
  </si>
  <si>
    <t>นิชานาถ</t>
  </si>
  <si>
    <t>0820876542</t>
  </si>
  <si>
    <t>อ่อนบุตรดี บ้านเลขที่ 52 ชุมชนนาคภาษิต สวนหลวง สวนหลวง กรุงเทพ 10250</t>
  </si>
  <si>
    <t>JB008253031TH</t>
  </si>
  <si>
    <t>16 ซ. จันทน์32 แยก4. ทุ่งวัดดอน สาทร กทม 1012 ทุ่งวัดดอน สาทร กรุงเทพ 10120</t>
  </si>
  <si>
    <t>JB008253028TH</t>
  </si>
  <si>
    <t>สดใส</t>
  </si>
  <si>
    <t>0814978120</t>
  </si>
  <si>
    <t>มนูทัศน์ 262/175 อาคารจอนนี่ทาวเวอร์ ถนนประชาอุทิศ ห้วยขวาง ห้วยขวาง กรุงเทพ 10310</t>
  </si>
  <si>
    <t>JB008253005TH</t>
  </si>
  <si>
    <t>กุสุมาวดี</t>
  </si>
  <si>
    <t>0973692661</t>
  </si>
  <si>
    <t>สุขเกษม ม.นครทองโคโลนี่ 128/84 ม.4 ซ.5 บางเมือง เมืองสมุทรปราการ สมุทรปราการ 10270</t>
  </si>
  <si>
    <t>JB008252985TH</t>
  </si>
  <si>
    <t>JB008252977TH</t>
  </si>
  <si>
    <t>พิชัยรัตน์ไล่กสิกรรม</t>
  </si>
  <si>
    <t>หบพฤกษาวิวล์..27/255 ถ.สามวา เฃตมีนบุรี มีนบุรี มีนบุรี กรุงเทพ 10510</t>
  </si>
  <si>
    <t>JB008252963TH</t>
  </si>
  <si>
    <t>กาญจนาพร ทิมประเสริฐ</t>
  </si>
  <si>
    <t>0800773096</t>
  </si>
  <si>
    <t>12 ม.6 เมืองการุ้ง บ้านไร่ อุทัยธานี 61180</t>
  </si>
  <si>
    <t>JB008252950TH</t>
  </si>
  <si>
    <t>รรฒมณฑ์ เต็มเปี่ยม</t>
  </si>
  <si>
    <t>JB008252946TH</t>
  </si>
  <si>
    <t>คนิษฎา รุธิระวุฒิ</t>
  </si>
  <si>
    <t>0876037794</t>
  </si>
  <si>
    <t>85/13 ม 5 ท่ายาง ท่ายาง เพชรบุรี 76130</t>
  </si>
  <si>
    <t>JB008252932TH</t>
  </si>
  <si>
    <t>พัชร์นิกัญ</t>
  </si>
  <si>
    <t>0817402089</t>
  </si>
  <si>
    <t>พงศ์ถวิล ธ.ก.ส.สาขาวังโป่ง 198/1 ม.2 วังโป่ง วังโป่ง เพชรบูรณ์ 67240</t>
  </si>
  <si>
    <t>JB008252915TH</t>
  </si>
  <si>
    <t>นายล้วน ปานทอง</t>
  </si>
  <si>
    <t>0851606327</t>
  </si>
  <si>
    <t>63 หมู่ 10 บ้านโนนม่วง พรมเทพ ท่าตูม สุรินทร์ 32120</t>
  </si>
  <si>
    <t>JB008252901TH</t>
  </si>
  <si>
    <t>คุณสำลี หนูสม</t>
  </si>
  <si>
    <t>0950416471</t>
  </si>
  <si>
    <t>191/3 หมู่3 ท่าศาลา ท่าศาลา นครศรีธรรมราช 80160</t>
  </si>
  <si>
    <t>JB008252892TH</t>
  </si>
  <si>
    <t>น.ส.จันทร์แรม ศรีสังข์</t>
  </si>
  <si>
    <t>0823951909</t>
  </si>
  <si>
    <t>145 หมู่ 9 บ้านติ้ว หล่มสัก เพชรบูรณ์ 67110</t>
  </si>
  <si>
    <t>JB008252889TH</t>
  </si>
  <si>
    <t>ภัณฑิลา</t>
  </si>
  <si>
    <t>0926481099</t>
  </si>
  <si>
    <t>ธีระกุล ห้องเวชระเบียน139 รพ.บ้านหมี่ อ.บ้านหมี่ จ.ลพบุรี บ้านหมี่ บ้านหมี่ ลพบุรี 15110</t>
  </si>
  <si>
    <t>JB008252861TH</t>
  </si>
  <si>
    <t>คุณปรียาภัทร์ หลุมเพ็ต</t>
  </si>
  <si>
    <t>0985385080</t>
  </si>
  <si>
    <t>154 หมู่ที่ 8 พะตง หาดใหญ่ สงขลา 90230</t>
  </si>
  <si>
    <t>JB008252858TH</t>
  </si>
  <si>
    <t>คุณปิยวดี</t>
  </si>
  <si>
    <t>0624874390</t>
  </si>
  <si>
    <t>126หมู่3 บ.วาน้อย วาใหญ่ อากาศอำนวย สกลนคร 47170</t>
  </si>
  <si>
    <t>0984574355</t>
  </si>
  <si>
    <t>เสนามาตย์ 120 ม.6 บุ่งคล้า เมืองชัยภูมิ ชัยภูมิ 36000</t>
  </si>
  <si>
    <t>0800867519</t>
  </si>
  <si>
    <t>ศรีมัจฉา อเมซอน ปตท. ช่องสะเดา 79/3 ม.3 ช่องสะเดา เมืองกาญจนบุรี กาญจนบุรี 71190</t>
  </si>
  <si>
    <t>พรปวีณ์</t>
  </si>
  <si>
    <t>0625358233</t>
  </si>
  <si>
    <t>พันธ์พูล 30/1 ม. 4 บางชัน ขลุง จันทบุรี 22110</t>
  </si>
  <si>
    <t>JB008330436TH</t>
  </si>
  <si>
    <t>JB007834914TH</t>
  </si>
  <si>
    <t>ภัณฑิลา ธีระกุล</t>
  </si>
  <si>
    <t>139 รพ.บ้านหมี่ อ.บ้านหมี่ จ.ลพบุรี 15110 ห้องเวชระเบียน บ้านหมี่ บ้านหมี่ ลพบุรี 15110</t>
  </si>
  <si>
    <t>JA037585787TH</t>
  </si>
  <si>
    <t>ศิระ โชคพิศาลทรัพย์</t>
  </si>
  <si>
    <t>0979520547</t>
  </si>
  <si>
    <t>โชคพิศาลทรัพย์ 164หมู่5ต.แปลงยาว อ.แปลงยาว ฉะเชิงเทรา แปลงยาว แปลงยาว ฉะเชิงเทรา 24190</t>
  </si>
  <si>
    <t>JB007961524TH</t>
  </si>
  <si>
    <t>JA038199325TH</t>
  </si>
  <si>
    <t>คุณศันสนีย์ คุวงค์กนก</t>
  </si>
  <si>
    <t>0849032510</t>
  </si>
  <si>
    <t>11 ม.12ต.ละเวี้ย อ.ประโคนชัย จ.บุรีรัมย์ 31140 ละเวี้ย ประโคนชัย บุรีรัมย์ 31140</t>
  </si>
  <si>
    <t>JA038199263TH</t>
  </si>
  <si>
    <t>วรรณา แก้วจั่น</t>
  </si>
  <si>
    <t>0846949001</t>
  </si>
  <si>
    <t>312/21 ม บ กัลยาพิเชฐ ม 9 บ่อพลับ เมืองนครปฐม นครปฐม 73000</t>
  </si>
  <si>
    <t>JA038199246TH</t>
  </si>
  <si>
    <t>นายไพฑูรย์ ลือเดช</t>
  </si>
  <si>
    <t>0970718304</t>
  </si>
  <si>
    <t>179หมู่9 บ้านหาดใหม่พัฒนา บ้านแมด บุณฑริก อุบลราชธานี 34230</t>
  </si>
  <si>
    <t>JA038199229TH</t>
  </si>
  <si>
    <t>บริษัท ชัยเสรี</t>
  </si>
  <si>
    <t>0649821394</t>
  </si>
  <si>
    <t>บริษัท ชัยเสรี เลขที่ 59 หมู่ 6 คูบางหลวง ลาดหลุมแก้ว ปทุมธานี 12140</t>
  </si>
  <si>
    <t>JA038199175TH</t>
  </si>
  <si>
    <t>สุพัตรา สมจิตร์</t>
  </si>
  <si>
    <t>0861739559</t>
  </si>
  <si>
    <t>131 ม.11 หนองโอ่ง อู่ทอง สุพรรณบุรี 72160</t>
  </si>
  <si>
    <t>JA038198926TH</t>
  </si>
  <si>
    <t>JA038198872TH</t>
  </si>
  <si>
    <t>คุณสถิตย์</t>
  </si>
  <si>
    <t>0615423625</t>
  </si>
  <si>
    <t>ปักกะทานัง 121หมู่12ต.ลานสะแก อ.พยัคฆภูมิพิสัย จ.มหาสารคาม44110 ลานสะแก พยัคฆภูมิพิสัย มหาสารคาม 44110</t>
  </si>
  <si>
    <t>JA038198855TH</t>
  </si>
  <si>
    <t>0619273604</t>
  </si>
  <si>
    <t>เลิศตะคุ 94/115 ม.6 บ้านใต้ เกาะพะงัน สุราษฎร์ธานี 84280</t>
  </si>
  <si>
    <t>JB008253323TH</t>
  </si>
  <si>
    <t>0871861147</t>
  </si>
  <si>
    <t>ต.ผาสิงห์ อ.เมือง จ.น่าน 55000 ผาสิงห์ เมืองน่าน น่าน 55000</t>
  </si>
  <si>
    <t>JB008253178TH</t>
  </si>
  <si>
    <t>0912890846</t>
  </si>
  <si>
    <t>ยังสวัสดิ์ 34ม.2บ้านซับสำราญใต้ พญาวัง บึงสามพัน เพชรบูรณ์ 67160</t>
  </si>
  <si>
    <t>JB008253014TH</t>
  </si>
  <si>
    <t>อารีรักษ์</t>
  </si>
  <si>
    <t>0650208047</t>
  </si>
  <si>
    <t>เอี่ยมลาถะ 90ม.5ต.ท่ามะปราง อ.แก่งคอยจ.สระบุรี ท่ามะปราง แก่งคอย สระบุรี 18110</t>
  </si>
  <si>
    <t>JB008252994TH</t>
  </si>
  <si>
    <t>JB008252929TH</t>
  </si>
  <si>
    <t>แพง ไชยมงค์</t>
  </si>
  <si>
    <t>0811016966</t>
  </si>
  <si>
    <t>261 บ.สหกิจยืนยง 1986 ซ.เจริญนคร40 บางลำภูล่าง คลองสาน กรุงเทพ 10600</t>
  </si>
  <si>
    <t>JB008252875TH</t>
  </si>
  <si>
    <t>ศิริวิมล นามวงษ์</t>
  </si>
  <si>
    <t>0857710526</t>
  </si>
  <si>
    <t>72 หมู่ 2 บึงบูรพ์ บึงบูรพ์ ศรีสะเกษ 33220</t>
  </si>
  <si>
    <t>JA038492049TH</t>
  </si>
  <si>
    <t>JA038492035TH</t>
  </si>
  <si>
    <t>นางสาวแคทริน แดงหาญ</t>
  </si>
  <si>
    <t>0874904829</t>
  </si>
  <si>
    <t>65/44หมู่12 หมู่บ้านมั่นคงหนองสามห้าง หน้าพระลาน เฉลิมพระเกียรติ สระบุรี 18240</t>
  </si>
  <si>
    <t>JA038492004TH</t>
  </si>
  <si>
    <t>ดวงดาว</t>
  </si>
  <si>
    <t>0888995926</t>
  </si>
  <si>
    <t>สอนราม บริษัท แพคท์ โพรดักส์ จำกัด เลขที่ 11 ซอยบางนา-ตราด21แยก13 บางนา บางนา กรุงเทพ 10260</t>
  </si>
  <si>
    <t>JA038491975TH</t>
  </si>
  <si>
    <t>ดวงใจ วงค์วี</t>
  </si>
  <si>
    <t>0939835121</t>
  </si>
  <si>
    <t>116/566 พหล54 คลองถนน สายไหม กรุงเทพ 10220</t>
  </si>
  <si>
    <t>JA038491936TH</t>
  </si>
  <si>
    <t>วิชุลี บรรจบพุดซา</t>
  </si>
  <si>
    <t>0867790847</t>
  </si>
  <si>
    <t>47 หมู่ 4 บ้านพักโรงพยาบาลศรีธัญญา โซนF4-102 หน้าวิทยาลัยพยาบาลศรีธัญญา ถนนติวานนท์ ตลาดขวัญ เมืองนนทบุรี นนทบุรี 11000</t>
  </si>
  <si>
    <t>JA038491922TH</t>
  </si>
  <si>
    <t>45/260ม.ศีรนครพัฒนาถ.นวมินทร์24ซ.ศีรนคร5แยกอุเทน17/4 คลองกุ่ม บึงกุ่ม กรุงเทพ 10240</t>
  </si>
  <si>
    <t>JA038491919TH</t>
  </si>
  <si>
    <t>JA038491896TH</t>
  </si>
  <si>
    <t>วนิดา เข็มกลัด</t>
  </si>
  <si>
    <t>0801026942</t>
  </si>
  <si>
    <t>258 ม 11 บ้านป่า แก่งคอย สระบุรี 18110</t>
  </si>
  <si>
    <t>JA038491879TH</t>
  </si>
  <si>
    <t>ฟ้า</t>
  </si>
  <si>
    <t>0897852855</t>
  </si>
  <si>
    <t>16 ม.6 ซ.ประะชาชมชื่น1หลังสนามบอล คลองโคน เมืองสมุทรสงคราม สมุทรสงคราม 75000</t>
  </si>
  <si>
    <t>JA038491851TH</t>
  </si>
  <si>
    <t>นาลอ</t>
  </si>
  <si>
    <t>ฉิ่งจา บ้านเล่าฝู่ 194 ม.20 ป่าตึง แม่จัน เชียงราย 57110</t>
  </si>
  <si>
    <t>JA038491825TH</t>
  </si>
  <si>
    <t>JA038491817TH</t>
  </si>
  <si>
    <t>ภัทรานิษฐ์ ขำสกล</t>
  </si>
  <si>
    <t>0808371377</t>
  </si>
  <si>
    <t>501/3 ม.7 เจริญผล บรรพตพิสัย นครสวรรค์ 60180</t>
  </si>
  <si>
    <t>JA038491803TH</t>
  </si>
  <si>
    <t>JA038491794TH</t>
  </si>
  <si>
    <t>ศุภลักษณ์ นิลนวล</t>
  </si>
  <si>
    <t>0646792736</t>
  </si>
  <si>
    <t>149 ม.1 ศรีสำราญ น้ำโสม อุดรธานี 41210</t>
  </si>
  <si>
    <t>JA038491763TH</t>
  </si>
  <si>
    <t>บังอร พินทำ</t>
  </si>
  <si>
    <t>0902511138</t>
  </si>
  <si>
    <t>101 ม.6 บ้านกุดเป่ง ซ. จันทร์วีระศักดิ์ ถ.จันทร์ยิ่งยศ วารินชำราบ วารินชำราบ อุบลราชธานี 34190</t>
  </si>
  <si>
    <t>JA038491750TH</t>
  </si>
  <si>
    <t>กมลากองเบี้ยว</t>
  </si>
  <si>
    <t>0838123382</t>
  </si>
  <si>
    <t xml:space="preserve"> 44หมู่10ตเนินขามอเนินขามจชัยนาท เนินขาม เนินขาม ชัยนาท 17130</t>
  </si>
  <si>
    <t>JA038491746TH</t>
  </si>
  <si>
    <t>จารุวรรณ ศรีระสา</t>
  </si>
  <si>
    <t>0916963597</t>
  </si>
  <si>
    <t>107ม.1บ้านแทรง ห้วยสำราญ ขุขันธ์ ศรีสะเกษ 33140</t>
  </si>
  <si>
    <t>JA038491715TH</t>
  </si>
  <si>
    <t>ลัดดา ข้นโท</t>
  </si>
  <si>
    <t>0842284919</t>
  </si>
  <si>
    <t>42ม.9 โนนห้อม เมืองปราจีนบุรี ปราจีนบุรี 25000</t>
  </si>
  <si>
    <t>JA038491701TH</t>
  </si>
  <si>
    <t>นส ณัฐพร</t>
  </si>
  <si>
    <t>0634401308</t>
  </si>
  <si>
    <t>วิจาราณ์ 334/4 ม.10 ถนนข้างโรงพยาบาลยุพราชซอย1 บ้านส้อง เวียงสระ สุราษฎร์ธานี 84190</t>
  </si>
  <si>
    <t>JA038491675TH</t>
  </si>
  <si>
    <t>0654963282</t>
  </si>
  <si>
    <t>ป้อชำนิ บ้านหนองคลอง 840 หมู่ 11 สามพร้าว เมืองอุดรธานี อุดรธานี 41000</t>
  </si>
  <si>
    <t>JA038491661TH</t>
  </si>
  <si>
    <t>JA038491644TH</t>
  </si>
  <si>
    <t>กรรณิการ์ โพธิ์ดำ</t>
  </si>
  <si>
    <t>0879966082</t>
  </si>
  <si>
    <t>4/3 ม.1 น้ำตก ทุ่งสง นครศรีธรรมราช 80110</t>
  </si>
  <si>
    <t>JA038491613TH</t>
  </si>
  <si>
    <t>นารี แก้วปัญญา</t>
  </si>
  <si>
    <t>0641120778</t>
  </si>
  <si>
    <t>ร้านติ๋ม เซ็นเตอร์ ท่าม่วง ท่าม่วง กาญจนบุรี 71110</t>
  </si>
  <si>
    <t>JA038491556TH</t>
  </si>
  <si>
    <t>สุดารัตน์ แห้วแพทย์</t>
  </si>
  <si>
    <t>0652687811</t>
  </si>
  <si>
    <t>2201 ม.4 หางน้ำสาคร มโนรมย์ ชัยนาท 17170</t>
  </si>
  <si>
    <t>JA038491542TH</t>
  </si>
  <si>
    <t>สุภาพร แมงทับทอง</t>
  </si>
  <si>
    <t>0953633418</t>
  </si>
  <si>
    <t>180/145นิรันคอนโดบางแคตึกJห้อง518ซอยกาญจนาภิเษก8 บางแค บางแค กรุงเทพ 10160</t>
  </si>
  <si>
    <t>JA038491539TH</t>
  </si>
  <si>
    <t>0894870590</t>
  </si>
  <si>
    <t>เยี่ยมสุริยงค์ 165 ประชานิเวนค์3 ซอย13 ถนนติวานนท์ ท่าทราย เมืองนนทบุรี นนทบุรี 11000</t>
  </si>
  <si>
    <t>JA038491525TH</t>
  </si>
  <si>
    <t>วันสบสินธุ์ 333ม5บ้านมะค่าสี่ซอง หนองพลับ หัวหิน ประจวบคีรีขัน77110 หนองพลับ หัวหิน ประจวบคีรีขันธ์ 77110</t>
  </si>
  <si>
    <t>JA038491511TH</t>
  </si>
  <si>
    <t>0890313607</t>
  </si>
  <si>
    <t>เลิศไพศาลศิลป์ 111/43 ถนนเอกชัย ซอย 114 บางบอน บางบอน กรุงเทพ 10150</t>
  </si>
  <si>
    <t>JA038491508TH</t>
  </si>
  <si>
    <t>น.ส.ฤดีมาศ บางแดง</t>
  </si>
  <si>
    <t>0898757574</t>
  </si>
  <si>
    <t>168 ม.9 บางไผ่ บางมูลนาก พิจิตร 66120</t>
  </si>
  <si>
    <t>JA038491499TH</t>
  </si>
  <si>
    <t>สุเพียร์</t>
  </si>
  <si>
    <t>0871814450</t>
  </si>
  <si>
    <t>จันต๊ะคาด 380 หมู่6 ปางหมอปวง ป่าสัก เชียงแสน เชียงราย 57150</t>
  </si>
  <si>
    <t>JA038491454TH</t>
  </si>
  <si>
    <t>คุณกัลยา สีม่วงคำ</t>
  </si>
  <si>
    <t>0989108878</t>
  </si>
  <si>
    <t>259 ถนนสาย4 หมู่4 สามเงา สามเงา ตาก 63130</t>
  </si>
  <si>
    <t>JB008449342TH</t>
  </si>
  <si>
    <t>อมลวรรณ</t>
  </si>
  <si>
    <t>ถิรางกรู 87/28 ม.10 ถ.พุทธมลฑลสาย4 อ้อมน้อย กระทุ่มแบน สมุทรสาคร อ้อมน้อย กระทุ่มแบน สมุทรสาคร 74130</t>
  </si>
  <si>
    <t>JB008449285TH</t>
  </si>
  <si>
    <t>เพ็ญพิศ สีทองคำ</t>
  </si>
  <si>
    <t>0857851978</t>
  </si>
  <si>
    <t>40/20 ม.1 ถ.ลพบุรึราเมศว คลองแห หาดใหญ่ สงขลา 90110</t>
  </si>
  <si>
    <t>JB008449268TH</t>
  </si>
  <si>
    <t>JB008449254TH</t>
  </si>
  <si>
    <t>JB008449245TH</t>
  </si>
  <si>
    <t>โสพนา</t>
  </si>
  <si>
    <t>0818411714</t>
  </si>
  <si>
    <t>ภักดิ์ประไพ 337/1ถ.ราษฎร์อุทิศ ซอย9 ในเมือง เมืองพิษณุโลก พิษณุโลก 65000</t>
  </si>
  <si>
    <t>JB008449237TH</t>
  </si>
  <si>
    <t>JB008449210TH</t>
  </si>
  <si>
    <t>นายประดิษฐ์ ใสส่อง</t>
  </si>
  <si>
    <t>0900288322</t>
  </si>
  <si>
    <t>97 หมู่2 บ้านสำราญเหนือ อาจสามารถ เมืองนครพนม นครพนม 48000</t>
  </si>
  <si>
    <t>JB008449206TH</t>
  </si>
  <si>
    <t>คุณนภา ย่อยฉิมพลี</t>
  </si>
  <si>
    <t>1 ซอย 6บริษัท์ นิชิกุระ ปิ่นทอง 789/146 หมู่ 1 หนองขาม ศรีราชา ชลบุรี 20230</t>
  </si>
  <si>
    <t>JB008449197TH</t>
  </si>
  <si>
    <t>ปาริชาติ จำรูญนาม</t>
  </si>
  <si>
    <t>0997469617</t>
  </si>
  <si>
    <t>220/1327 ม.4 หมู่บ้านภูมิใจนิเวศน์1 ซอย วัดใหญ่ ในคลองบางปลากด พระสมุทรเจดีย์ สมุทรปราการ 10290</t>
  </si>
  <si>
    <t>JB008449183TH</t>
  </si>
  <si>
    <t>308/101 ซ.น้อมเกล้า ถ.วิภาวดีรังสิต ทุ่งสองห้อง หลักสี่ กรุงเทพ 10210</t>
  </si>
  <si>
    <t>JB008449170TH</t>
  </si>
  <si>
    <t>คุณโนรี อารอบ</t>
  </si>
  <si>
    <t>0891799847</t>
  </si>
  <si>
    <t>ร้านพูลสวัสดิ์เครื่องเย็น 70/1 หมู่ 5 วังโตนด นายายอาม จันทบุรี 22170</t>
  </si>
  <si>
    <t>JB008449149TH</t>
  </si>
  <si>
    <t>ธนินณัฏฐ ธนัญญาทิวัตถ์</t>
  </si>
  <si>
    <t>0945261945</t>
  </si>
  <si>
    <t>93 ม.9 ธงชัยเหนือ ปักธงชัย นครราชสีมา 30150</t>
  </si>
  <si>
    <t>JB008449135TH</t>
  </si>
  <si>
    <t>JB008449078TH</t>
  </si>
  <si>
    <t>0847088421</t>
  </si>
  <si>
    <t>297ถนนมิตรภาพ หนองสาหร่าย ปากช่อง นครราชสีมา 30130</t>
  </si>
  <si>
    <t>JB008449064TH</t>
  </si>
  <si>
    <t>พรกมล ชมชื่น</t>
  </si>
  <si>
    <t>0820360910</t>
  </si>
  <si>
    <t>150 หมู่ 7 ถ.มิตรภาพ ตาลเดี่ยว แก่งคอย สระบุรี 18110</t>
  </si>
  <si>
    <t>JB008449047TH</t>
  </si>
  <si>
    <t>JB008448996TH</t>
  </si>
  <si>
    <t>เกรียงศักดิ์ มีแสง</t>
  </si>
  <si>
    <t>0890419549</t>
  </si>
  <si>
    <t>68/1317 หมู่บ้านอมรทรัพย์ ถ.อยู่วิทยาซ.18 กระทุ่มราย หนองจอก กรุงเทพ 10530</t>
  </si>
  <si>
    <t>JB008448982TH</t>
  </si>
  <si>
    <t>นส.พรจนา</t>
  </si>
  <si>
    <t>0815963689</t>
  </si>
  <si>
    <t>มุ่งการนา 310/6หมู่1 ทัพทัน ทัพทัน อุทัยธานี 61120</t>
  </si>
  <si>
    <t>JB008448979TH</t>
  </si>
  <si>
    <t>เพ็ญจันทร์ อวยพร</t>
  </si>
  <si>
    <t>0813843486</t>
  </si>
  <si>
    <t>178/19ม.10สุขุมวิท บางเสร่ สัตหีบ ชลบุรี 20250</t>
  </si>
  <si>
    <t>JB008448934TH</t>
  </si>
  <si>
    <t>JB008448925TH</t>
  </si>
  <si>
    <t xml:space="preserve">อรณี อุมดาเหนือ  </t>
  </si>
  <si>
    <t>0647940658</t>
  </si>
  <si>
    <t>ต.แม่คะตวน อ.สบเมย จ.แม่ฮ่องสอน 58110 แม่คะตวน สบเมย แม่ฮ่องสอน 58110</t>
  </si>
  <si>
    <t>JB008448917TH</t>
  </si>
  <si>
    <t>JB008448903TH</t>
  </si>
  <si>
    <t>0613529493</t>
  </si>
  <si>
    <t>720หมู่6ต.เขาชนกันอ.แม่วงก์จ.นครสวรรค์ เขาชนกัน แม่วงก์ นครสวรรค์ 60150</t>
  </si>
  <si>
    <t>นางสาวพรทิพย์ มโนรัตน์ นุ่น</t>
  </si>
  <si>
    <t>0985943866</t>
  </si>
  <si>
    <t>91 หมู่ 6 บ้านไร่ ดำเนินสะดวก ราชบุรี 70130</t>
  </si>
  <si>
    <t xml:space="preserve">บีลีฟ </t>
  </si>
  <si>
    <t>0961109421</t>
  </si>
  <si>
    <t>36 หมู่ 13 สวนจิก ศรีสมเด็จ ร้อยเอ็ด 45280</t>
  </si>
  <si>
    <t>อิทธิพล ทองศรี</t>
  </si>
  <si>
    <t>0828258179</t>
  </si>
  <si>
    <t>apartment เลขที่ 110, ห้องเลขที่ 307, ซอย พัฒนาการ 13 สวนหลวง สวนหลวง กรุงเทพ 10250</t>
  </si>
  <si>
    <t>0830417080</t>
  </si>
  <si>
    <t>89/3 ม.4 เมืองยาว ห้างฉัตร ลำปาง 52190</t>
  </si>
  <si>
    <t>JB008448789TH</t>
  </si>
  <si>
    <t>สุธิตา นามฮุง</t>
  </si>
  <si>
    <t>0873442435</t>
  </si>
  <si>
    <t>1/1ซ.พุทธบูชา39แยก5 บางมด ทุ่งครุ กรุงเทพ 10140</t>
  </si>
  <si>
    <t>JB008463300TH</t>
  </si>
  <si>
    <t>คุณจิรภา วันหนู ก้อย</t>
  </si>
  <si>
    <t>0931890339</t>
  </si>
  <si>
    <t>ธนาคารทิสโก้ จำกัด มหาชน สาขานครปฐม คุณจิรภา วันหนู ก้อย เลขที่ 386,388 ถนนเพชรเกษม ประโทน เมือง นครปฐม พระประโทน เมืองนครปฐม นครปฐม 73000</t>
  </si>
  <si>
    <t>JB008463313TH</t>
  </si>
  <si>
    <t>JB008463327TH</t>
  </si>
  <si>
    <t>JA038492052TH</t>
  </si>
  <si>
    <t>ธนพรรณ สังกำปัง</t>
  </si>
  <si>
    <t>0805670001</t>
  </si>
  <si>
    <t>โรงพยาบาลลำทะเมนชัย 222 ม. 1 ขุย ลำทะเมนชัย นครราชสีมา 30270</t>
  </si>
  <si>
    <t>JA038492021TH</t>
  </si>
  <si>
    <t>JA038492018TH</t>
  </si>
  <si>
    <t>188/11ถนนศาลาแดง ท่าตะเภา เมืองชุมพร ชุมพร 86000</t>
  </si>
  <si>
    <t>JA038491998TH</t>
  </si>
  <si>
    <t>จิราพร</t>
  </si>
  <si>
    <t>0891555090</t>
  </si>
  <si>
    <t>ว่องประชานุกูล 84หมู่ 6 บ้านบึงท่าใหญ่ ซอย 10 วัดเพลง วัดเพลง ราชบุรี 70170</t>
  </si>
  <si>
    <t>JA038491984TH</t>
  </si>
  <si>
    <t>JA038491967TH</t>
  </si>
  <si>
    <t>ราชันย์ แสงตรีสุ</t>
  </si>
  <si>
    <t>0962257499</t>
  </si>
  <si>
    <t>โรงเรียนบ้านหัวดาน วังแดง ตรอน อุตรดิตถ์ 53140</t>
  </si>
  <si>
    <t>JA038491953TH</t>
  </si>
  <si>
    <t>ศรีพร โพธิ์ใบ</t>
  </si>
  <si>
    <t>0860161550</t>
  </si>
  <si>
    <t>42/9 หมู่8 ต.วังมหากร วังมหากร ท่าตะโก นครสวรรค์ 60160</t>
  </si>
  <si>
    <t>JA038491940TH</t>
  </si>
  <si>
    <t>สาลินี</t>
  </si>
  <si>
    <t>0635086553</t>
  </si>
  <si>
    <t>สุขสำราญ 221 หมู่ 3 หนองหงส์ ทุ่งสง นครศรีธรรมราช 80110</t>
  </si>
  <si>
    <t>JA038491905TH</t>
  </si>
  <si>
    <t>JA038491882TH</t>
  </si>
  <si>
    <t>JA038491865TH</t>
  </si>
  <si>
    <t>เพ็ญพักตร์ โอสถ</t>
  </si>
  <si>
    <t>0611176551</t>
  </si>
  <si>
    <t>77หมู่9ต.เกาะแก้วอ.โคกสำโรงจ.ลพบุรี เกาะแก้ว โคกสำโรง ลพบุรี 15120</t>
  </si>
  <si>
    <t>JA038491848TH</t>
  </si>
  <si>
    <t>JA038491834TH</t>
  </si>
  <si>
    <t>ปทุมพร พงศ์พีรพัฒน์</t>
  </si>
  <si>
    <t>0802989900</t>
  </si>
  <si>
    <t>50/71 หมู่ที่7 ม.เดอะคัลเลอร์ลีฟวิ่งทาวน์โฮม ถ.ศรีนครินทร์ บางเมือง เมืองสมุทรปราการ สมุทรปราการ 10270</t>
  </si>
  <si>
    <t>JA038491785TH</t>
  </si>
  <si>
    <t>อมรรัตน์.ปลื้มจิตร ค่าย</t>
  </si>
  <si>
    <t>0634585956</t>
  </si>
  <si>
    <t>ต.ช.ด.ด.41 1/113.ม.8 ขุนกระทิง เมืองชุมพร ชุมพร 86190</t>
  </si>
  <si>
    <t>JA038491732TH</t>
  </si>
  <si>
    <t>0926107416</t>
  </si>
  <si>
    <t>1/2ศิริเกษม2แยก1หมู่5ซุ้มไก่ บางไผ่ บางแค กรุงเทพ 10160</t>
  </si>
  <si>
    <t>JA038491729TH</t>
  </si>
  <si>
    <t>บุญเรือง</t>
  </si>
  <si>
    <t>0632732438</t>
  </si>
  <si>
    <t>อ่ำสำอางค์ 333หมู่5 อ้อมน้อย กระทุ่มแบน สมุทรสาคร 74130</t>
  </si>
  <si>
    <t>JA038491692TH</t>
  </si>
  <si>
    <t>JA038491689TH</t>
  </si>
  <si>
    <t>สมใจ พืชสุวรรณ</t>
  </si>
  <si>
    <t>0852153645</t>
  </si>
  <si>
    <t>8 ซอยทุ่งเศรษฐีแยก 29 ดอกไม้ ประเวศ กรุงเทพ 10250</t>
  </si>
  <si>
    <t>JA038491658TH</t>
  </si>
  <si>
    <t>ศิริวรรณ ชัชวาลย์</t>
  </si>
  <si>
    <t>0933238370</t>
  </si>
  <si>
    <t>124ม.9ต.นาอ้อ อ.เมือง.จ.เลย 42100 นาอ้อ เมืองเลย เลย 42100</t>
  </si>
  <si>
    <t>JA038491635TH</t>
  </si>
  <si>
    <t>นาตยา</t>
  </si>
  <si>
    <t>0982675499</t>
  </si>
  <si>
    <t>นาดาม้วน บ้านเลขที่ 82 หมู่ 4 ถ.ราชบุรี-วัดเพลง ใกล้ซอยบ้านเตาปูน 6 บ้านไร่ เมืองราชบุรี ราชบุรี 70000</t>
  </si>
  <si>
    <t>JA038491627TH</t>
  </si>
  <si>
    <t>JA038491600TH</t>
  </si>
  <si>
    <t>51/36 ม.3ซ.tmk ท่ามะกา ท่ามะกา กาญจนบุรี 71120</t>
  </si>
  <si>
    <t>JA038491595TH</t>
  </si>
  <si>
    <t>จำเลียง นามแป้น</t>
  </si>
  <si>
    <t>0859128731</t>
  </si>
  <si>
    <t>100/14ม.3 ซ.วัดโยธินประดิษฐ์ สำโรง พระประแดง สมุทรปราการ 10130</t>
  </si>
  <si>
    <t>JA038491587TH</t>
  </si>
  <si>
    <t>อุไรวรรณ นุชเจริญ</t>
  </si>
  <si>
    <t>0628387832</t>
  </si>
  <si>
    <t>36/91 ม.13 ซอยพระราชวิริยาภรณ์ 5 บางผึ้ง บางปะกง ฉะเชิงเทรา 24130</t>
  </si>
  <si>
    <t>JA038491573TH</t>
  </si>
  <si>
    <t>0860038812</t>
  </si>
  <si>
    <t xml:space="preserve"> 30 ม.7 บางไทรป่า บางเลน นครปฐม 73130</t>
  </si>
  <si>
    <t>JA038491560TH</t>
  </si>
  <si>
    <t>ดำรงค์เชื้อ 289จรัญสนิทวงค์2ท่าพระบางกอกใหญ่ วัดท่าพระ บางกอกใหญ่ กรุงเทพ 10600</t>
  </si>
  <si>
    <t>JA038491485TH</t>
  </si>
  <si>
    <t>รุ่งศักดิ์</t>
  </si>
  <si>
    <t>ผ่านดอยแดน 157 สันเหมือง หมู่ 5 หนองล่อง เวียงหนองล่อง ลำพูน 51120</t>
  </si>
  <si>
    <t>JA038491471TH</t>
  </si>
  <si>
    <t>น.ส.ปภัสร วรรณพฤกษ์</t>
  </si>
  <si>
    <t>0864559156</t>
  </si>
  <si>
    <t>301 ม.5 บ้านทางสาย หนองกินเพล วารินชำราบ อุบลราชธานี 34190</t>
  </si>
  <si>
    <t>JA038491468TH</t>
  </si>
  <si>
    <t>นางจันทนา คงด้วง</t>
  </si>
  <si>
    <t>0867915714</t>
  </si>
  <si>
    <t>133/3 ม.4 มะเร็ต เกาะสมุย สุราษฎร์ธานี 84310</t>
  </si>
  <si>
    <t>JA038491445TH</t>
  </si>
  <si>
    <t>นายสุรกิตต์ ฤทธิ์กระจาย</t>
  </si>
  <si>
    <t>0631584124</t>
  </si>
  <si>
    <t>100/3 ม.2 ท่างิ้ว บรรพตพิสัย นครสวรรค์ 60180</t>
  </si>
  <si>
    <t>JA038491437TH</t>
  </si>
  <si>
    <t>JA038491423TH</t>
  </si>
  <si>
    <t>ทิพาพร</t>
  </si>
  <si>
    <t>0960607872</t>
  </si>
  <si>
    <t>จำปา 118/1.ม.1 วังน้ำเย็น วังน้ำเย็น สระแก้ว 27210</t>
  </si>
  <si>
    <t>JA038491410TH</t>
  </si>
  <si>
    <t>สวรส</t>
  </si>
  <si>
    <t>0993961622</t>
  </si>
  <si>
    <t>ศรีเมฆ 363 ม.25 หนองสาหร่าย ปากช่อง นครราชสีมา 30130</t>
  </si>
  <si>
    <t>JA038491406TH</t>
  </si>
  <si>
    <t>JA038491397TH</t>
  </si>
  <si>
    <t>นันทนิษฎ์</t>
  </si>
  <si>
    <t>0811645100</t>
  </si>
  <si>
    <t>3219 หมู่1 ซ.ลิขิต 50/25 ต.สําโรง สำโรงเหนือ เมืองสมุทรปราการ สมุทรปราการ 10270</t>
  </si>
  <si>
    <t>JB008449387TH</t>
  </si>
  <si>
    <t xml:space="preserve">ร้านน้ำหนาวผลไม้ </t>
  </si>
  <si>
    <t>0924237242</t>
  </si>
  <si>
    <t>ร้านน้ำหนาวผลไม้ 464/1หมู่8 วังสะพุง วังสะพุง เลย 42130</t>
  </si>
  <si>
    <t>JB008449360TH</t>
  </si>
  <si>
    <t>0971872856</t>
  </si>
  <si>
    <t>อัญชกัญจน์ สุขวิวัฒน์ 78/229 ม.หรรษา ถ.เพชรเกษม81/6 หนองค้างพลู หนองแขม กรุงเทพ 10160</t>
  </si>
  <si>
    <t>JB008449339TH</t>
  </si>
  <si>
    <t>นางพิตต์นันท์</t>
  </si>
  <si>
    <t>0919245966</t>
  </si>
  <si>
    <t>ดาวกระจาย 370หมู่2 สมเด็จเจริญ หนองปรือ กาญจนบุรี 71220</t>
  </si>
  <si>
    <t>JB008449325TH</t>
  </si>
  <si>
    <t>วารุณี. ดวงประทีป</t>
  </si>
  <si>
    <t>0862435153</t>
  </si>
  <si>
    <t>57หมู่4 ห้วยราช ห้วยราช บุรีรัมย์ 31000</t>
  </si>
  <si>
    <t>JB008449308TH</t>
  </si>
  <si>
    <t>JB008449271TH</t>
  </si>
  <si>
    <t>วรรณิภา ทองฉาว</t>
  </si>
  <si>
    <t>0901198161</t>
  </si>
  <si>
    <t>เอื้ออาทรตลาดไท เทพกุญชร34 ตึก20ม.13 คลองหนึ่ง คลองหลวง ปทุมธานี 12120</t>
  </si>
  <si>
    <t>JB008449223TH</t>
  </si>
  <si>
    <t>ยุพิน ดาวเรือง</t>
  </si>
  <si>
    <t>0833308960</t>
  </si>
  <si>
    <t>7 ม. 11 หนองกรด เมืองนครสวรรค์ นครสวรรค์ 60240</t>
  </si>
  <si>
    <t>JB008449166TH</t>
  </si>
  <si>
    <t>JB008449152TH</t>
  </si>
  <si>
    <t>นางสุวรรณรัตน์</t>
  </si>
  <si>
    <t>0951093555</t>
  </si>
  <si>
    <t>เศรษฐวงศ์ 39 อาคารพีเอสเรสซิเดนท์ ชั้น5 ซอยถนอมจิตร ถนนสุธิสารนิจฉัย ดินแดง ดินแดง กรุงเทพ 10400</t>
  </si>
  <si>
    <t>JB008449121TH</t>
  </si>
  <si>
    <t>JB008449118TH</t>
  </si>
  <si>
    <t>นส.สุภาภรณ์</t>
  </si>
  <si>
    <t>0843555878</t>
  </si>
  <si>
    <t>จริยาคุณา ร้านกาแฟโบราณหัวกะทุ่ม ม.7 พิกุล ชุมแสง นครสวรรค์ 60120</t>
  </si>
  <si>
    <t>JB008449095TH</t>
  </si>
  <si>
    <t>ศิริขวัญ สดสระน้อย</t>
  </si>
  <si>
    <t>0625041129</t>
  </si>
  <si>
    <t>249 หมู่ 2 บ พระเพลิง นกออก ปักธงชัย นครราชสีมา 30150</t>
  </si>
  <si>
    <t>JB008449081TH</t>
  </si>
  <si>
    <t>ชลธิชา สุทธิชื่น</t>
  </si>
  <si>
    <t>0878137168</t>
  </si>
  <si>
    <t>91/343 ม.2 มบ.พฤกษา 14บี ซ.18 บางคูรัด บางบัวทอง นนทบุรี 11110</t>
  </si>
  <si>
    <t>JB008449033TH</t>
  </si>
  <si>
    <t xml:space="preserve"> หมู่บ้านฟ้ารังสิต ชอย 3 เลขที่ 69/226 หมู่ 3 บึงยี่โถ ธัญบุรี ปทุมธานี 12130</t>
  </si>
  <si>
    <t>JB008449020TH</t>
  </si>
  <si>
    <t>202/452 บางกะปิสวีทโฮม ห้อง311A ถนน รามคำแหง68 หัวหมาก บางกะปิ กรุงเทพ 10240</t>
  </si>
  <si>
    <t>JB008449016TH</t>
  </si>
  <si>
    <t>นายสาธิต ผลอภิรักษ์</t>
  </si>
  <si>
    <t>0852313343</t>
  </si>
  <si>
    <t>102 ม.6 ป่ายุบใน วังจันทร์ ระยอง 21210</t>
  </si>
  <si>
    <t>JA038491352TH</t>
  </si>
  <si>
    <t>JB008449002TH</t>
  </si>
  <si>
    <t>เรวดี ทองสมุทร</t>
  </si>
  <si>
    <t>0974242656</t>
  </si>
  <si>
    <t>1025/49 มหาชัย เมืองสมุทรสาคร สมุทรสาคร 74000</t>
  </si>
  <si>
    <t>JB008448951TH</t>
  </si>
  <si>
    <t>คุณวิมล</t>
  </si>
  <si>
    <t>0862156262</t>
  </si>
  <si>
    <t>วงษ์ธัญการ 143/4 หมู่ 2 พลวงสองนาง สว่างอารมณ์ อุทัยธานี 61150</t>
  </si>
  <si>
    <t>JB008448948TH</t>
  </si>
  <si>
    <t>0894030107</t>
  </si>
  <si>
    <t>232 ปากซอยเจริญนคร8 ถนนเจริญนคร คลองต้นไทร คลองสาน กรุงเทพ 10600</t>
  </si>
  <si>
    <t>JB008448894TH</t>
  </si>
  <si>
    <t>ชัญญา พงษ์พาลี เลขที่</t>
  </si>
  <si>
    <t>0959619360</t>
  </si>
  <si>
    <t>72 หมู่บ้านริมคลองในฝัน1 เชิงเนิน เมืองระยอง ระยอง 21000</t>
  </si>
  <si>
    <t>JB008448885TH</t>
  </si>
  <si>
    <t>วชิราวัลย์ ศรีวันยงค์</t>
  </si>
  <si>
    <t>0826360852</t>
  </si>
  <si>
    <t>1379/69-70 หมู่2 ซ.เทพารักษ์94 เบญจพล2 ถ.เทพารักษ์ เทพารักษ์ เมืองสมุทรปราการ สมุทรปราการ 10270</t>
  </si>
  <si>
    <t>JB008448877TH</t>
  </si>
  <si>
    <t>จีระภา ศรีพลพรรค</t>
  </si>
  <si>
    <t>0872525065</t>
  </si>
  <si>
    <t>61หมู่5 ถ.ยันตะกิจโกศล ดู่ใต้ เมืองน่าน น่าน 55000</t>
  </si>
  <si>
    <t>JB008448863TH</t>
  </si>
  <si>
    <t>เพ็ญพักตร์</t>
  </si>
  <si>
    <t>0629962519</t>
  </si>
  <si>
    <t>เฉลิมพันธุ์] 59/79 ภูเก็ตวิลล่ากะทู้ สาย ก. หมู่ 4 กะทู้ กะทู้ ภูเก็ต 83120</t>
  </si>
  <si>
    <t>JB008448850TH</t>
  </si>
  <si>
    <t>ณัฐฐิญา</t>
  </si>
  <si>
    <t>0819170425</t>
  </si>
  <si>
    <t>ลิขิตพงศ์พิพัฒน์ ร้าน 9 CAFE’ รพ บำเหน็จณรงค์ 217 หมู่ 21 บ้านเพชร บำเหน็จณรงค์ ชัยภูมิ 36160</t>
  </si>
  <si>
    <t>JB008448846TH</t>
  </si>
  <si>
    <t>สุภัสสรา</t>
  </si>
  <si>
    <t>0928284123</t>
  </si>
  <si>
    <t>สีนิล ที่อยู่92หมู่5 ท่าดินดำ ชัยบาดาล ลพบุรี 15130</t>
  </si>
  <si>
    <t>JA038491335TH</t>
  </si>
  <si>
    <t>กระจ่าง อัครพุทธิพร</t>
  </si>
  <si>
    <t>0896866031</t>
  </si>
  <si>
    <t>203/39 ซอย 3/4 หมู่บ้านชัยพฤกษ์ พิมลราช บางบัวทอง นนทบุรี 11110</t>
  </si>
  <si>
    <t>JA038491321TH</t>
  </si>
  <si>
    <t>อัจฉรา จงกิติวงศ์</t>
  </si>
  <si>
    <t>0611518767</t>
  </si>
  <si>
    <t>115 หมุ่2 ตาเป๊ก เฉลิมพระเกียรติ บุรีรัมย์ ตาเป๊ก เฉลิมพระเกียรติ บุรีรัมย์ 31110</t>
  </si>
  <si>
    <t>JA038505697TH</t>
  </si>
  <si>
    <t>JB008624174TH</t>
  </si>
  <si>
    <t>บริษัท ชินไค ดีเวลลอปเม้น ไทยแลนด์ จำกัด</t>
  </si>
  <si>
    <t>บริษัท ชินไค ดีเวลลอปเม้น ไทยแลนด์ จำกัด 158/6 ม.10 สำโรงใต้ พระประแดง สมุทรสาคร สำโรงใต้ พระประแดง สมุทรปราการ 10130</t>
  </si>
  <si>
    <t>JB008624188TH</t>
  </si>
  <si>
    <t>บริษัท ครีเอทีฟ โซลูชิ่น จำกัด</t>
  </si>
  <si>
    <t>บริษัท ครีเอทีฟ โซลูชิ่น จำกัด 11/1 ตลาดน้อย สัมพันธวงศ์ กรุงเทพ 10100</t>
  </si>
  <si>
    <t>JB008624191TH</t>
  </si>
  <si>
    <t>บริษัท ฉะเชิงเทราผลิตภัณฑ์คอนกรีตอัดแรง จำกัด</t>
  </si>
  <si>
    <t>บริษัท ฉะเชิงเทราผลิตภัณฑ์คอนกรีตอัดแรง จำกัด 66/3 ม.4 สิบเอ็ดศอก บ้านโพธิ์ ฉะเชิงเทรา สิบเอ็ดศอก บ้านโพธิ์ ฉะเชิงเทรา 24140</t>
  </si>
  <si>
    <t>JB008624205TH</t>
  </si>
  <si>
    <t>คุณศศิวรรณ</t>
  </si>
  <si>
    <t>0902856030</t>
  </si>
  <si>
    <t>10/7 ซอยบงกช79 คลองสอง คลองหลวง ปทุมธานี 12120</t>
  </si>
  <si>
    <t>JB008624214TH</t>
  </si>
  <si>
    <t>คุณธนภรณ์ สีสัน</t>
  </si>
  <si>
    <t>0657204245</t>
  </si>
  <si>
    <t>40/2 บ้านเกษร ซอยร่วมรักษา ประชาสงค์เคราะห์ 14 แยก 11-6 ดินแดง ดินแดง กรุงเทพ 10400</t>
  </si>
  <si>
    <t>JB008624228TH</t>
  </si>
  <si>
    <t>กรุณาส่ง บริษัท เจี้ยนชา จำกัด คุณอีฟ</t>
  </si>
  <si>
    <t>บริษัท เจี้ยนชา จำกัด คุณอีฟ โครงการ Dragon Town ห้อง188/40-43 ซอยจุฬา 5 แขวงวังใหม่ วังใหม่ ปทุมวัน กรุงเทพ 10330</t>
  </si>
  <si>
    <t>JA038776156TH</t>
  </si>
  <si>
    <t>น.ส.ยุพาวรรณ</t>
  </si>
  <si>
    <t>0928899590</t>
  </si>
  <si>
    <t>ตันสุวรรณ์ 31 ม.9 บางแพ บางแพ ราชบุรี 70160</t>
  </si>
  <si>
    <t>JA038776139TH</t>
  </si>
  <si>
    <t>อนิง</t>
  </si>
  <si>
    <t>JA038776125TH</t>
  </si>
  <si>
    <t>ฐนัทชยา สาดีน</t>
  </si>
  <si>
    <t>0926061274</t>
  </si>
  <si>
    <t>137 ม.12 ทุ่งนุ้ย ควนกาหลง สตูล 91130</t>
  </si>
  <si>
    <t>JA038776111TH</t>
  </si>
  <si>
    <t>JA038776108TH</t>
  </si>
  <si>
    <t>ศิริเลิศ ชัยนำ</t>
  </si>
  <si>
    <t>0629193961</t>
  </si>
  <si>
    <t>191/162 กุลพันธุ์วิวล์ 5 หมู่ 5 ซ.9 แม่เหียะ เมืองเชียงใหม่ เชียงใหม่ 50100</t>
  </si>
  <si>
    <t>JA038776099TH</t>
  </si>
  <si>
    <t>น.ส.ภาณุมาศ แซ่ลิ้ม</t>
  </si>
  <si>
    <t>0633869593</t>
  </si>
  <si>
    <t>96 ม.10 หนองงูเหลือม เมืองนครปฐม นครปฐม 73000</t>
  </si>
  <si>
    <t>JA038776085TH</t>
  </si>
  <si>
    <t>คุณธนาภรณ์ พาแสง</t>
  </si>
  <si>
    <t>0841932928</t>
  </si>
  <si>
    <t>131 ม.3 บ้านผือ บ้านผือ อุดรธานี 41160</t>
  </si>
  <si>
    <t>JA038776071TH</t>
  </si>
  <si>
    <t>มณฑา เข็มทอง</t>
  </si>
  <si>
    <t>0645128824</t>
  </si>
  <si>
    <t>89/4ม.2ต.วังน้ำคู้ วังน้ำคู้ เมืองพิษณุโลก พิษณุโลก 65230</t>
  </si>
  <si>
    <t>JA038776045TH</t>
  </si>
  <si>
    <t>JA038776037TH</t>
  </si>
  <si>
    <t>ลัดดา ขันโท</t>
  </si>
  <si>
    <t>42 ม.9 โนนห้อม เมืองปราจีนบุรี ปราจีนบุรี 25000</t>
  </si>
  <si>
    <t>JA038776023TH</t>
  </si>
  <si>
    <t>คุณฐาปนา เจียมตระกูล</t>
  </si>
  <si>
    <t>0810977411</t>
  </si>
  <si>
    <t>76 คูหาประเวศน์ พิมาน เมืองสตูล สตูล 91000</t>
  </si>
  <si>
    <t>JA038776006TH</t>
  </si>
  <si>
    <t>ณ</t>
  </si>
  <si>
    <t>0829519142</t>
  </si>
  <si>
    <t>จันทร แปลกจิตร 91 อินทามระ55แยก3 ถ.สุทธิสาร ดินแดง ดินแดง กรุงเทพ 10400</t>
  </si>
  <si>
    <t>JA038775990TH</t>
  </si>
  <si>
    <t>สุธาสิณี</t>
  </si>
  <si>
    <t>0641716616</t>
  </si>
  <si>
    <t>ยงยืน 362ม.3คลีนิคหมอจำรัส จอหอ เมืองนครราชสีมา นครราชสีมา 30310</t>
  </si>
  <si>
    <t>JA038775972TH</t>
  </si>
  <si>
    <t>พจนี นีซัง 664 ไมนด์เฮ้าส์ ซ.วัชรพล</t>
  </si>
  <si>
    <t>0969152251</t>
  </si>
  <si>
    <t>664 (ไมนด์เฮ้าส์) ซ.วัชรพล แขวงท่าแร้ง เขตบางเขน กทม 10220 ท่าแร้ง บางเขน กรุงเทพ 10220</t>
  </si>
  <si>
    <t>JA038775969TH</t>
  </si>
  <si>
    <t>JA038775941TH</t>
  </si>
  <si>
    <t>สุคนธ์รัตน์</t>
  </si>
  <si>
    <t>0892424725</t>
  </si>
  <si>
    <t>อรุณงาม ร้านกาแฟทาวทรี บ้านเลขที่ 163 หมู่ 5 โคกกรวด ปากพลี, นครนายก โคกกรวด ปากพลี นครนายก 26130</t>
  </si>
  <si>
    <t>JA038775938TH</t>
  </si>
  <si>
    <t>แน่งน้อย</t>
  </si>
  <si>
    <t>0896448055</t>
  </si>
  <si>
    <t>ราชปรีชา โรงเรียนวัดดงหมี เนินกุ่ม บางกระทุ่ม พิษณุโลก 65210</t>
  </si>
  <si>
    <t>JA038775924TH</t>
  </si>
  <si>
    <t>กัญญาดาสุขุมธรรมสถิต</t>
  </si>
  <si>
    <t>0896547602</t>
  </si>
  <si>
    <t>226/6ถ.ศุภสารรังสรรค์ หาดใหญ่ หาดใหญ่ สงขลา 90110</t>
  </si>
  <si>
    <t>JA038775915TH</t>
  </si>
  <si>
    <t>ณิชาภา</t>
  </si>
  <si>
    <t>0812872028</t>
  </si>
  <si>
    <t>บัวละภา สำนักทรัพยากรน้ำบาดาลเขต1ลำปาง 430 ม.2ต.ศาลาอ.เกาะคาจ.ลำปาง ศาลา เกาะคา ลำปาง 52130</t>
  </si>
  <si>
    <t>JA038775907TH</t>
  </si>
  <si>
    <t>กัญญาภัค นาคศรี</t>
  </si>
  <si>
    <t>0825966192</t>
  </si>
  <si>
    <t>279/160 ม.6 ในคลองบางปลากด พระสมุทรเจดีย์ สมุทรปราการ 10290</t>
  </si>
  <si>
    <t>JA038775884TH</t>
  </si>
  <si>
    <t>ภาณิชา แสงสุวรรณ</t>
  </si>
  <si>
    <t>0620525393</t>
  </si>
  <si>
    <t>99/11 ม.6 คลองสี่ คลองหลวง ปทุมธานี 12120</t>
  </si>
  <si>
    <t>JA038775875TH</t>
  </si>
  <si>
    <t>ดวงเดือน สื่อสาร</t>
  </si>
  <si>
    <t>0828804119</t>
  </si>
  <si>
    <t>66/5 บ้านป่าคา แคมป์สน เขาค้อ เพชรบูรณ์ 67280</t>
  </si>
  <si>
    <t>JA038775836TH</t>
  </si>
  <si>
    <t>สมพิศ</t>
  </si>
  <si>
    <t>0815473182</t>
  </si>
  <si>
    <t>กาญจนจิตร เลขที่6/392 หมุ่1 ซ2/4 บัวทองเคหะ บางบัวทอง บางบัวทอง นนทบุรี 11110</t>
  </si>
  <si>
    <t>JA038775819TH</t>
  </si>
  <si>
    <t>ช่อทิพย์. แก้วตาทิพย์</t>
  </si>
  <si>
    <t>0828068099</t>
  </si>
  <si>
    <t>106ม.9 คลองกระบือ ปากพนัง นครศรีธรรมราช 80140</t>
  </si>
  <si>
    <t>JA038775796TH</t>
  </si>
  <si>
    <t>0909399642</t>
  </si>
  <si>
    <t>379/2 แอนเน็กซ์แยก49 ถ.พหลฯ58 ม.6 สายไหม สายไหม กรุงเทพ 10220</t>
  </si>
  <si>
    <t>JA038775782TH</t>
  </si>
  <si>
    <t>ปราริชาติ</t>
  </si>
  <si>
    <t>0654050656</t>
  </si>
  <si>
    <t>ชูชี่น \ ร้านไก่ย่างห้าดาวแยกเขาย้อย 163 ม.5 เขาย้อย เขาย้อย เพชรบุรี 76140</t>
  </si>
  <si>
    <t>JA038775779TH</t>
  </si>
  <si>
    <t>ปุ้ม</t>
  </si>
  <si>
    <t>0954137914</t>
  </si>
  <si>
    <t>333/98 หมู่บ้านอนาวิลล์ ซ.5 ลำปลาทิว ลาดกระบัง กรุงเทพ 10520</t>
  </si>
  <si>
    <t>JA038775765TH</t>
  </si>
  <si>
    <t>กัญญาภา ใชบำรุง</t>
  </si>
  <si>
    <t>107/2หมู่10 ศาลเจ้าไก่ต่อ ลาดยาว นครสวรรค์ 60150</t>
  </si>
  <si>
    <t>JA038775751TH</t>
  </si>
  <si>
    <t>จ๊ะเอ๋</t>
  </si>
  <si>
    <t>0861584377</t>
  </si>
  <si>
    <t>461/542 ม.12 ตึก A. 2 ริมหาดจอมเทียนคอนโดมิเนี่ยม ถนน จอมเทียนสาย. 2 หนองปรือ บางละมุง ชลบุรี 20150</t>
  </si>
  <si>
    <t>JA038775748TH</t>
  </si>
  <si>
    <t>Pimlapat</t>
  </si>
  <si>
    <t>0624349448</t>
  </si>
  <si>
    <t>176ม.12 ทุ่งศรีเมือง สุวรรณภูมิ ร้อยเอ็ด 45130</t>
  </si>
  <si>
    <t>JA038775725TH</t>
  </si>
  <si>
    <t>จำปา ปลั่งดวง เดอะ</t>
  </si>
  <si>
    <t>0994490989</t>
  </si>
  <si>
    <t>57-63 ซ.ท่าดินแดง1ถนน.ท่าดินแดง สมเด็จเจ้าพระยา คลองสาน กรุงเทพ 10600</t>
  </si>
  <si>
    <t>JA038775717TH</t>
  </si>
  <si>
    <t>สุนทรี วงค์สวรรค์</t>
  </si>
  <si>
    <t>0869771499</t>
  </si>
  <si>
    <t>2/16 หมู่บ้านธนินทร ซอยวิภาวดีรังสิต35 สนามบิน ดอนเมือง กรุงเทพ 10210</t>
  </si>
  <si>
    <t>JA038775703TH</t>
  </si>
  <si>
    <t>กฤตยา มณีรัตน์</t>
  </si>
  <si>
    <t>0944291152</t>
  </si>
  <si>
    <t>112 ม.6 น้ำน้อย หาดใหญ่ สงขลา 90110</t>
  </si>
  <si>
    <t>JA038775677TH</t>
  </si>
  <si>
    <t xml:space="preserve">ชื่อไก่  </t>
  </si>
  <si>
    <t>0625899953</t>
  </si>
  <si>
    <t>บ้านเลขที่ 110 หมู่ 6ละ 3A ศรีสงคราม ศรีสงคราม นครพนม 48150</t>
  </si>
  <si>
    <t>JA038775663TH</t>
  </si>
  <si>
    <t>ประไพรพร</t>
  </si>
  <si>
    <t>0644502539</t>
  </si>
  <si>
    <t>ถุงจันทร์แก้ว 81 หมู่ที่ 15 บ้านคุยโพธิ์ หัวขวาง โกสุมพิสัย มหาสารคาม 44140</t>
  </si>
  <si>
    <t>JA038775629TH</t>
  </si>
  <si>
    <t>ประภาศรี บางกรวย</t>
  </si>
  <si>
    <t>0611200157</t>
  </si>
  <si>
    <t>78/257ม.5 มบ.วิชั่นวั่ลเลย์ บางบัวทอง บางบัวทอง นนทบุรี 11110</t>
  </si>
  <si>
    <t>JA038775592TH</t>
  </si>
  <si>
    <t>อรุณี เสลานอก</t>
  </si>
  <si>
    <t>0956809129</t>
  </si>
  <si>
    <t>407/134 ชุมชนเพชรพระราม บางกะปิ ห้วยขวาง กรุงเทพ 10310</t>
  </si>
  <si>
    <t>JA038775589TH</t>
  </si>
  <si>
    <t>อำไพ ชัยวงค์</t>
  </si>
  <si>
    <t>0924693707</t>
  </si>
  <si>
    <t>48ชอยรัานของเก่า ถ มาลัยเเมน ลำพยา เมืองนครปฐม นครปฐม 73000</t>
  </si>
  <si>
    <t>JA038775500TH</t>
  </si>
  <si>
    <t>เพ็ญจันทร์</t>
  </si>
  <si>
    <t>เอี่ยมสะอาด 39 ม 8 บางอ้อ บ้านนา นครนายก 26110</t>
  </si>
  <si>
    <t>JA038775495TH</t>
  </si>
  <si>
    <t>สุภัค ปันทะยศ</t>
  </si>
  <si>
    <t>0988250199</t>
  </si>
  <si>
    <t>83/1ม.2 บ้านป่าสักหลวง จันจว้าใต้ แม่จัน เชียงราย 57270</t>
  </si>
  <si>
    <t>JA038775473TH</t>
  </si>
  <si>
    <t>0991313967</t>
  </si>
  <si>
    <t>41หมู่2 คลองฉนาก เมืองสุราษฎร์ธานี สุราษฎร์ธานี 84000</t>
  </si>
  <si>
    <t>JA038775439TH</t>
  </si>
  <si>
    <t>ชนัดดา มณีวรรณ เลขที่</t>
  </si>
  <si>
    <t>0818652816</t>
  </si>
  <si>
    <t>211 ถ.เจริญประเทศ เวียงเหนือ เมืองลำปาง ลำปาง 52000</t>
  </si>
  <si>
    <t>JA038775425TH</t>
  </si>
  <si>
    <t>สันทนา สองรุ่งชัยฤทธิ์</t>
  </si>
  <si>
    <t>0971235151</t>
  </si>
  <si>
    <t>435/1 สามเสนนอก ห้วยขวาง กรุงเทพ 10310</t>
  </si>
  <si>
    <t>JA038775408TH</t>
  </si>
  <si>
    <t>นางวรณี ชัยฤกษ็</t>
  </si>
  <si>
    <t xml:space="preserve"> 312/32ถนนอโศก ดินแดง ดินแดง กรุงเทพ 10400</t>
  </si>
  <si>
    <t>JA038775399TH</t>
  </si>
  <si>
    <t>JA038775385TH</t>
  </si>
  <si>
    <t>/ เฟิน</t>
  </si>
  <si>
    <t>0620627687</t>
  </si>
  <si>
    <t>89 ม.3 หนองงูเหลือม เมืองนครปฐม นครปฐม 73000</t>
  </si>
  <si>
    <t>JA038775337TH</t>
  </si>
  <si>
    <t>ดาลัด พันธ์เนียม</t>
  </si>
  <si>
    <t>0966714499</t>
  </si>
  <si>
    <t>104 หมู่ 5 บ้านโนนม่วง เจาทอง ภักดีชุมพล ชัยภูมิ 36260</t>
  </si>
  <si>
    <t>JA038775306TH</t>
  </si>
  <si>
    <t>ดรุณี ยอดศึกษา</t>
  </si>
  <si>
    <t>0894068041</t>
  </si>
  <si>
    <t>245/247 หมู่บ้านรังสิยาซ.2อุดมสุข 58 บางนาเหนือ บางนา กรุงเทพ 10260</t>
  </si>
  <si>
    <t>JA038775270TH</t>
  </si>
  <si>
    <t>รุ้งไพลิน เขียวขำ</t>
  </si>
  <si>
    <t>0959462356</t>
  </si>
  <si>
    <t>7 ม5 ไชยราช บางสะพานน้อย ประจวบคีรีขันธ์ 77170</t>
  </si>
  <si>
    <t>JA038775235TH</t>
  </si>
  <si>
    <t>นายปรีชา อำพันธ์</t>
  </si>
  <si>
    <t>0824154995</t>
  </si>
  <si>
    <t>99 ม.4 หล่ายงาว เวียงแก่น เชียงราย 57310</t>
  </si>
  <si>
    <t>JA038775178TH</t>
  </si>
  <si>
    <t xml:space="preserve">บ้านโนนตุ่น </t>
  </si>
  <si>
    <t>0806583286</t>
  </si>
  <si>
    <t>บ้านโนนตุ่น 76 หมู่ 15 ซอยเทพพิทักษ์ เมืองเก่า เมืองขอนแก่น ขอนแก่น 40000</t>
  </si>
  <si>
    <t>JA038775155TH</t>
  </si>
  <si>
    <t>เค้ก</t>
  </si>
  <si>
    <t>0654574119</t>
  </si>
  <si>
    <t>210/2 หมู่10 กรับใหญ่ บ้านโป่ง ราชบุรี 70190</t>
  </si>
  <si>
    <t>JB008651824TH</t>
  </si>
  <si>
    <t>ธนกฤษ</t>
  </si>
  <si>
    <t>0803270285</t>
  </si>
  <si>
    <t>ราชซ้าย รปภ.อุ้ม โรงคั่วกาแฟ 88/2 หมู่ 6 สนับทึบ วังน้อย พระนครศรีอยุธยา 13170</t>
  </si>
  <si>
    <t>JB008651807TH</t>
  </si>
  <si>
    <t>ตวงรัตน์ หนูเนียม</t>
  </si>
  <si>
    <t>0873846850</t>
  </si>
  <si>
    <t>135/6หมู่4ปั้มรุ่งบรรณพันธุ์ออยล์ ควนสุบรรณ บ้านนาสาร สุราษฎร์ธานี 84120</t>
  </si>
  <si>
    <t>JB008651784TH</t>
  </si>
  <si>
    <t>ศัลยา ผลโต</t>
  </si>
  <si>
    <t>0815674446</t>
  </si>
  <si>
    <t>หน้าบ้านมีป้าย ร้านกระเพรามั้ย วัดกัลยาณ์ ธนบุรี กรุงเทพ 10600</t>
  </si>
  <si>
    <t>JB008651767TH</t>
  </si>
  <si>
    <t>จันทิมา ฉ่ำแสง แอน</t>
  </si>
  <si>
    <t>0621925553</t>
  </si>
  <si>
    <t>469 / 585 ซอย 3 / 5 หมู่บ้านเด่นชัย แพรกษาใหม่ เมืองสมุทรปราการ สมุทรปราการ 10280</t>
  </si>
  <si>
    <t>JB008651753TH</t>
  </si>
  <si>
    <t>เค้าฉิม 33/15 ม.7 วังศาลา ท่าม่วง กาญจนบุรี 71110</t>
  </si>
  <si>
    <t>JB008651736TH</t>
  </si>
  <si>
    <t>สายธาร สามคุ้มทิม</t>
  </si>
  <si>
    <t>0945171888</t>
  </si>
  <si>
    <t>แผนกบริหาร รพ.ดอนตูม 183 หมู่ 5 สามง่าม ดอนตูม นครปฐม 73150</t>
  </si>
  <si>
    <t>JB008651722TH</t>
  </si>
  <si>
    <t>พิมพ์พิศา กมลสุตสุนทร</t>
  </si>
  <si>
    <t>0929150968</t>
  </si>
  <si>
    <t>64/9 ซ.ลาดพร้าว 83 คลองเจ้าคุณสิงห์ วังทองหลาง กรุงเทพ 10310</t>
  </si>
  <si>
    <t>JB008651696TH</t>
  </si>
  <si>
    <t xml:space="preserve">มลทิรา กลิ่นกาหลง </t>
  </si>
  <si>
    <t>0892661499</t>
  </si>
  <si>
    <t>314/155 หมู่บ้านดอนเมืองวิลล่า ถ.สรงประภา16 สีกัน ดอนเมือง กรุงเทพ 10210</t>
  </si>
  <si>
    <t>JB008651665TH</t>
  </si>
  <si>
    <t>คุณรักชนก</t>
  </si>
  <si>
    <t>0860791731</t>
  </si>
  <si>
    <t>ไฮแลนด์ แผนกทรัพยากรบุคคล โรงแรม อริกา ลอดจ์ 198/21,198/23 หมู่ 9 ถ.พัทยาสายสอง หนองปรือ บางละมุง ชลบุรี 20150</t>
  </si>
  <si>
    <t>JB008651651TH</t>
  </si>
  <si>
    <t>น.ส.ชุลีกร เจริญจันทร์</t>
  </si>
  <si>
    <t>0946527887</t>
  </si>
  <si>
    <t>8/23 ม.4 เดอะไพน์รีสอร์ท โคกช้าง บางไทร พระนครศรีอยุธยา 13190</t>
  </si>
  <si>
    <t>JB008651648TH</t>
  </si>
  <si>
    <t>ปาณิสรา แก้วจำปา</t>
  </si>
  <si>
    <t>0926659019</t>
  </si>
  <si>
    <t>347/11 ม.12 ทุ่งสุขลา ศรีราชา ชลบุรี 20230</t>
  </si>
  <si>
    <t>JB008651634TH</t>
  </si>
  <si>
    <t>แจ๋ว</t>
  </si>
  <si>
    <t>0632674279</t>
  </si>
  <si>
    <t>พงษ์ธะนะ 25ม.3 คุ้งลาน บางปะอิน พระนครศรีอยุธยา 13160</t>
  </si>
  <si>
    <t>JB008651625TH</t>
  </si>
  <si>
    <t>อวยพร เที่ยงทัต</t>
  </si>
  <si>
    <t>0931839685</t>
  </si>
  <si>
    <t>84 ม. 7 ยางม่วง ท่ามะกา กาญจนบุรี 71120</t>
  </si>
  <si>
    <t>JB008651594TH</t>
  </si>
  <si>
    <t>0894432801</t>
  </si>
  <si>
    <t>กิตติรัชพงษ์ 1/89 ซอย 1 ถนนเหมืองหิต ในเวียง เมืองแพร่ แพร่ 54000</t>
  </si>
  <si>
    <t>JB008651577TH</t>
  </si>
  <si>
    <t>อรุณศรี</t>
  </si>
  <si>
    <t>0868383629</t>
  </si>
  <si>
    <t>โกศิริ 36/3 หมู่ 1 เสม็ดเหนือ บางคล้า ฉะเชิงเทรา 24110</t>
  </si>
  <si>
    <t>JB008651563TH</t>
  </si>
  <si>
    <t>เบญจวรรณ ศรีกำเหนิด</t>
  </si>
  <si>
    <t>0834444821</t>
  </si>
  <si>
    <t>260ซ.อิสภาพ38สระน้ำมนต์ วัดอรุณ บางกอกใหญ่ กรุงเทพ 10600</t>
  </si>
  <si>
    <t>JB008651546TH</t>
  </si>
  <si>
    <t>อุมาพร ชัยสุรินทร์</t>
  </si>
  <si>
    <t>0841237208</t>
  </si>
  <si>
    <t>555/98 ม.20 มบ บุรีรัมย์ ซ.9 ถ.บางพลี คลองขุด ซ.รัตนโชค บางพลีใหญ่ บางพลี สมุทรปราการ 10540</t>
  </si>
  <si>
    <t>JB008651529TH</t>
  </si>
  <si>
    <t>พิมพ์พิศา</t>
  </si>
  <si>
    <t>0937817459</t>
  </si>
  <si>
    <t>จันทร์น้อย 34/7หมู่6 แม่น้ำ เกาะสมุย สุราษฎร์ธานี 84330</t>
  </si>
  <si>
    <t>JB008651515TH</t>
  </si>
  <si>
    <t>มลิวรรณ์ บัวมาก</t>
  </si>
  <si>
    <t>5 บ โอเรียนตอลการ์เมนท์ ซ กรุงเทพกรีฑา7 ถ หัวหมาก บางกะปิ กรุงเทพ 10240</t>
  </si>
  <si>
    <t>JB008651501TH</t>
  </si>
  <si>
    <t>นิต ชัยวงค์ล้วน เลขที่</t>
  </si>
  <si>
    <t>0810425447</t>
  </si>
  <si>
    <t>2 ม.4 เวียงตาล ห้างฉัตร ลำปาง 52190</t>
  </si>
  <si>
    <t>JB008651475TH</t>
  </si>
  <si>
    <t>กัญทิมา สุขศิริมัช</t>
  </si>
  <si>
    <t xml:space="preserve"> 10/2 ถ.ทางไผ่ 2 เชิงเนิน เมืองระยอง ระยอง 21000</t>
  </si>
  <si>
    <t>JB008651458TH</t>
  </si>
  <si>
    <t>ณัชชา จันทร์นิ่ม</t>
  </si>
  <si>
    <t>0813700166</t>
  </si>
  <si>
    <t>9/3 ม 1 ทรายขาว หัวไทร นครศรีธรรมราช 80170</t>
  </si>
  <si>
    <t>JB008651444TH</t>
  </si>
  <si>
    <t>วิราวรรณ บมจ. รอยัล ปอร์ซเลน</t>
  </si>
  <si>
    <t>0922727396</t>
  </si>
  <si>
    <t>888/90-92 ชั้น 9 อาคารมหาทุนพลาซ่า ถนนเพลินจิต ลุมพินี ปทุมวัน กรุงเทพ 10330</t>
  </si>
  <si>
    <t>JB008651435TH</t>
  </si>
  <si>
    <t>0617965949</t>
  </si>
  <si>
    <t>นวมลลิ์ อุดมโชคมงคล เลขที่ 90 หอพักหญิง บ้านณ.ภา ห้อง 302 ซ.สะะพานเตี้ย ถ.สี่พระยา แขวงมหาพฤษมาราม เขตบางรัก ก.ท.ม มหาพฤฒาราม บางรัก กรุงเทพ 10500</t>
  </si>
  <si>
    <t>JB008651400TH</t>
  </si>
  <si>
    <t>ฐิติปัทม์ รุ่ง</t>
  </si>
  <si>
    <t>90/9 หมู่6 ลาดสวาย ลำลูกกา ปทุมธานี 12150</t>
  </si>
  <si>
    <t>JB008651387TH</t>
  </si>
  <si>
    <t>นายทองคำ</t>
  </si>
  <si>
    <t>0878047384</t>
  </si>
  <si>
    <t>เกตประยูร 10หมุ่8 ห้วยยาง ทับสะแก ประจวบคีรีขันธ์ 77130</t>
  </si>
  <si>
    <t>JB008651373TH</t>
  </si>
  <si>
    <t>0993459847</t>
  </si>
  <si>
    <t>ไล้กลิ่นหอม ม.ทรัพย์มั่นคง3 ซ.1 บ้านเลขที่ 398/12 ม.2 บางบ่อ บางบ่อ สมุทรปราการ 10560</t>
  </si>
  <si>
    <t>JB008651360TH</t>
  </si>
  <si>
    <t>อุมาพร เจริญไทย</t>
  </si>
  <si>
    <t>0855020568</t>
  </si>
  <si>
    <t>118/320 หมู่ที่ 8 บางแก้ว บางพลี สมุทรปราการ 10540</t>
  </si>
  <si>
    <t>JB008651342TH</t>
  </si>
  <si>
    <t>นฤมล วาณิชย์เจริญ</t>
  </si>
  <si>
    <t>0854855870</t>
  </si>
  <si>
    <t>933/11 ม.พิมพ์ทอง ลาดพร้าว 101 แยก 35 คลองเจ้าคุณสิงห์ วังทองหลาง กรุงเทพ 10310</t>
  </si>
  <si>
    <t>0909627498</t>
  </si>
  <si>
    <t>หมู่บ้านพฤกษา ราชพฤกษ์345 บ้านเลขที่110/114 ซอย19 บางคูวัด เมืองปทุมธานี ปทุมธานี 12000</t>
  </si>
  <si>
    <t>JB008651311TH</t>
  </si>
  <si>
    <t>สุพรรณษา</t>
  </si>
  <si>
    <t>0822194510</t>
  </si>
  <si>
    <t>ยะหล่อม 103หมุ่2 บ.หนองแสง ดุมใหญ่ ม่วงสามสิบ อุบลราชธานี 34140</t>
  </si>
  <si>
    <t>JB008651308TH</t>
  </si>
  <si>
    <t>คุณธีรยุทธ</t>
  </si>
  <si>
    <t>0802671875</t>
  </si>
  <si>
    <t>สุขแจ่ม กองร้อยทหารพรานที่4812 หมู่ 2 บ้านตาโง๊ะ มะรือโบออก เจาะไอร้อง นราธิวาส 96130</t>
  </si>
  <si>
    <t>JB008651271TH</t>
  </si>
  <si>
    <t>ภัณฑิรา ทองคำ</t>
  </si>
  <si>
    <t>0856246461</t>
  </si>
  <si>
    <t>199/1 หมู่บ้านคุณาภัทร1 พิมลราช บางบัวทอง นนทบุรี 11110</t>
  </si>
  <si>
    <t>JB008651268TH</t>
  </si>
  <si>
    <t>JB008651254TH</t>
  </si>
  <si>
    <t>0655294036</t>
  </si>
  <si>
    <t>17/38ม.5 ชะแล ทองผาภูมิ กาญจนบุรี 71180</t>
  </si>
  <si>
    <t>JB008651245TH</t>
  </si>
  <si>
    <t>รัสรินทร์</t>
  </si>
  <si>
    <t>0968898936</t>
  </si>
  <si>
    <t>70/18 ม.9 บ้านปรก เมืองสมุทรสงคราม สมุทรสงคราม 75000</t>
  </si>
  <si>
    <t>JB008651237TH</t>
  </si>
  <si>
    <t>รัตตินันทร์</t>
  </si>
  <si>
    <t>0929165519</t>
  </si>
  <si>
    <t>158/20 มบ.เดอะเนเจอรืบางกอก ถ.บางระมาด บางระมาด ตลิ่งชัน กรุงเทพ 10170</t>
  </si>
  <si>
    <t>JB008651223TH</t>
  </si>
  <si>
    <t>ละเอียด</t>
  </si>
  <si>
    <t>0899009268</t>
  </si>
  <si>
    <t>11/368 ม.8 มบ.ศิวะนคร ท้ายบ้านใหม่ เมืองสมุทรปราการ สมุทรปราการ 10280</t>
  </si>
  <si>
    <t>JB008651210TH</t>
  </si>
  <si>
    <t>0870044256</t>
  </si>
  <si>
    <t>ธีรธนานุกูล 88ม.8 หนองแหน พนมสารคาม ฉะเชิงเทรา 24120</t>
  </si>
  <si>
    <t>JB008651206TH</t>
  </si>
  <si>
    <t>วิชัย ศรีกาญจน์</t>
  </si>
  <si>
    <t>0982603137</t>
  </si>
  <si>
    <t>53 ซ.สุขุมวิท62 แยก7 บางจาก พระโขนง กรุงเทพ 10260</t>
  </si>
  <si>
    <t>JB008651152TH</t>
  </si>
  <si>
    <t>เรืองสุวิทย์กุล 889/160 ถ.พระราม 3 บางโพงพาง ยานนาวา กรุงเทพ 10120</t>
  </si>
  <si>
    <t>JB008651135TH</t>
  </si>
  <si>
    <t>0909898258</t>
  </si>
  <si>
    <t>พลังวชิรา 18ซอย ท่าดินแดง6 ถนน ท่าดินแดง คลองสาน คลองสาน กรุงเทพ 10600</t>
  </si>
  <si>
    <t>JB008651104TH</t>
  </si>
  <si>
    <t>0804304868</t>
  </si>
  <si>
    <t>119/2 ม.7 ท่ายาง ท่ายาง เพชรบุรี ท่ายาง ท่ายาง เพชรบุรี 76130</t>
  </si>
  <si>
    <t>JB008651095TH</t>
  </si>
  <si>
    <t>ฐาปณี</t>
  </si>
  <si>
    <t>0937602124</t>
  </si>
  <si>
    <t>คำนวน มีน 21ม.7ต.พะโต๊ะจ.ชุมพร พะโต๊ะ พะโต๊ะ ชุมพร 86180</t>
  </si>
  <si>
    <t>JB008710536TH</t>
  </si>
  <si>
    <t>คุณนุสรา พวกสันเทียะ</t>
  </si>
  <si>
    <t>0863179350</t>
  </si>
  <si>
    <t>บริษัทแฮปปี้มูฟ จำกัด คุณนุสรา พวกสันเทียะ 832 ถนนเพชรเกษม หนองค้างพลู หนองแขม หนองค้างพลู หนองแขม กรุงเทพ 10160</t>
  </si>
  <si>
    <t>JB008756935TH</t>
  </si>
  <si>
    <t xml:space="preserve">บรรพต ก้องสมุท </t>
  </si>
  <si>
    <t>0641455295</t>
  </si>
  <si>
    <t>55/356 มบ.โกลเด้น อเวนิว ซ.สุขาประชาสรรค์ 3 บางพูด ปากเกร็ด นนทบุรี 11120</t>
  </si>
  <si>
    <t>JA038776173TH</t>
  </si>
  <si>
    <t>ลฎาภา จิตรชนะ</t>
  </si>
  <si>
    <t>0624428245</t>
  </si>
  <si>
    <t>149 ม.6 ร้านชัยเจริญแทรคเตอร์ วังน้ำเย็น วังน้ำเย็น สระแก้ว 27210</t>
  </si>
  <si>
    <t>JA038776160TH</t>
  </si>
  <si>
    <t>คุณชุมนุมพร ดุลยพิทักษ์ เลขที่</t>
  </si>
  <si>
    <t>0814017007</t>
  </si>
  <si>
    <t>1 หมู่ 4 บ.กรุงเทพแคนวาส จำกัด ถ.ศาลายา-บางภาษี คลองโยง พุทธมณฑล นครปฐม 73170</t>
  </si>
  <si>
    <t>JA038776142TH</t>
  </si>
  <si>
    <t>40ซ.โดนไข2 ในเมือง เมืองสุรินทร์ สุรินทร์ 32000</t>
  </si>
  <si>
    <t>JA038776068TH</t>
  </si>
  <si>
    <t>สุชานาถ ศีลาบุตร</t>
  </si>
  <si>
    <t>0944411299</t>
  </si>
  <si>
    <t>47/426 ซอย78 พระราม2 แสมดำ แสมดำ บางขุนเทียน กรุงเทพ 10150</t>
  </si>
  <si>
    <t>JA038776054TH</t>
  </si>
  <si>
    <t>นางปัญญารัตน์ เตียวิเศษ</t>
  </si>
  <si>
    <t>0611746796</t>
  </si>
  <si>
    <t>1455 หมู่ 2 คลองจิก บางปะอิน พระนครศรีอยุธยา 13160</t>
  </si>
  <si>
    <t>JA038776010TH</t>
  </si>
  <si>
    <t>กรรณิการ์ ลักลำ</t>
  </si>
  <si>
    <t>0817887294</t>
  </si>
  <si>
    <t>179/22 พีพี อินดิโก โฮเทล ม.7 อ่าวนาง เมืองกระบี่ กระบี่ 81210</t>
  </si>
  <si>
    <t>JA038775986TH</t>
  </si>
  <si>
    <t>อังคณา ดาวเรือง</t>
  </si>
  <si>
    <t>0822481509</t>
  </si>
  <si>
    <t>115/4 ม.14 ไร่ขิง สามพราน นครปฐม 73210</t>
  </si>
  <si>
    <t>JA038775955TH</t>
  </si>
  <si>
    <t>พิมพิไล</t>
  </si>
  <si>
    <t>0627651865</t>
  </si>
  <si>
    <t>ชุมพลมา ตลาดเทศบาล4โต้รุ่ง ร้านรองเท้า ท่าอิฐ เมืองอุตรดิตถ์ อุตรดิตถ์ 53000</t>
  </si>
  <si>
    <t>JA038775898TH</t>
  </si>
  <si>
    <t>วราลี อรุณรุ่ง</t>
  </si>
  <si>
    <t>0637969639</t>
  </si>
  <si>
    <t>116 ถ.เลี่ยงเมืองนนทบุรี ตลาดขวัญ เมืองนนทบุรี นนทบุรี 11000</t>
  </si>
  <si>
    <t>JA038775867TH</t>
  </si>
  <si>
    <t>สุขศิริ มุดฟัก</t>
  </si>
  <si>
    <t>0852212264</t>
  </si>
  <si>
    <t xml:space="preserve"> 23/2 ม.1 กะรุบี กะพ้อ ปัตตานี 94230</t>
  </si>
  <si>
    <t>JA038775853TH</t>
  </si>
  <si>
    <t>แสงเดือนผลโพธิ์ 4หมู่4บ.ยูนิค</t>
  </si>
  <si>
    <t>0889146126</t>
  </si>
  <si>
    <t>4หมู่4บ.ยูนิค ต.หนองแกอ.พระพุทธบาท จ.สระบุรี 18120 หนองแก พระพุทธบาท สระบุรี 18120</t>
  </si>
  <si>
    <t>JA038775840TH</t>
  </si>
  <si>
    <t>JA038775822TH</t>
  </si>
  <si>
    <t>บริษัท กิจรุ่งโรจน์ เอ็นจิเนียริ่ง แอนด์</t>
  </si>
  <si>
    <t>0970987296</t>
  </si>
  <si>
    <t>บริษัท กิจรุ่งโรจน์ เอ็นจิเนียริ่ง แอนด์ ซัพพลาย จำกัด 28/7 ม.7 ซ.คืรีนคร10 ห้วยกะปิ เมืองชลบุรี ชลบุรี 20130</t>
  </si>
  <si>
    <t>JA038775805TH</t>
  </si>
  <si>
    <t>อัญชนา.อัครชาติ</t>
  </si>
  <si>
    <t>0860511147</t>
  </si>
  <si>
    <t>65/2.ต.หนองตะครอง.อ.ละหานทราย.จ.บุรีรัมย์.จ.บุรีร้มย์ 31170 หนองตะครอง ละหานทราย บุรีรัมย์ 31170</t>
  </si>
  <si>
    <t>JA038775734TH</t>
  </si>
  <si>
    <t>JA038775694TH</t>
  </si>
  <si>
    <t>ประนอม โพธิ์งาม</t>
  </si>
  <si>
    <t>0988644028</t>
  </si>
  <si>
    <t>199/76 หมู่ 6 บ้านพิมพาภรณ์ ทุ่งสุขลา ศรีราชา ชลบุรี 20230</t>
  </si>
  <si>
    <t>JA038775456TH</t>
  </si>
  <si>
    <t>นธู์ทิพย์ เสือสี</t>
  </si>
  <si>
    <t>0804239117</t>
  </si>
  <si>
    <t>135/236 ม.8 โคกขาม เมืองสมุทรสาคร สมุทรสาคร 74000</t>
  </si>
  <si>
    <t>JA038775411TH</t>
  </si>
  <si>
    <t>วาณี</t>
  </si>
  <si>
    <t>ทิพย์พยอม 359/157 ซอย8/2 หมู่บ้านโกลเด้นนีโอ2บางเเค ถนนกาญจนาภิเษก5/1 เเขวงหลักสอง หลักสอง บางแค กรุงเทพ 10160</t>
  </si>
  <si>
    <t>JA038775354TH</t>
  </si>
  <si>
    <t>วรรณวิษา</t>
  </si>
  <si>
    <t>0629853629</t>
  </si>
  <si>
    <t>7 ม.9 โคกตูม ประโคนชัย บุรีรัมย์ 31140</t>
  </si>
  <si>
    <t>JA038775323TH</t>
  </si>
  <si>
    <t>JA038775310TH</t>
  </si>
  <si>
    <t>JA038775297TH</t>
  </si>
  <si>
    <t>สุรัชนา เสาสีนาท</t>
  </si>
  <si>
    <t>0619861004</t>
  </si>
  <si>
    <t>520/101 หมู่ 13 ซอยสุขสวัสดิ์14/2 ถนนสุขสวัสดิ์ จอมทอง จอมทอง กรุงเทพ 10150</t>
  </si>
  <si>
    <t>JA038775283TH</t>
  </si>
  <si>
    <t>0914497497</t>
  </si>
  <si>
    <t>779/57 ม.4 2140 1 ปลวกแดง ปลวกแดง ระยอง 21140</t>
  </si>
  <si>
    <t>JA038775266TH</t>
  </si>
  <si>
    <t>อัมรา ศรีเกิน</t>
  </si>
  <si>
    <t>0943109969</t>
  </si>
  <si>
    <t>11หมู่ 2 บ้านสมสนุก หนองสิม มหาสารคาม หนองสิม บรบือ มหาสารคาม 44130</t>
  </si>
  <si>
    <t>JA038775252TH</t>
  </si>
  <si>
    <t>ปาริชาติ สายมูลแก้ว</t>
  </si>
  <si>
    <t>0979578596</t>
  </si>
  <si>
    <t>157 นาก่วมใต้ ชมพู เมืองลำปาง ลำปาง 52100</t>
  </si>
  <si>
    <t>JA038775249TH</t>
  </si>
  <si>
    <t>สุภาภรณ์ ศุขะเนตร</t>
  </si>
  <si>
    <t>0622584732</t>
  </si>
  <si>
    <t>205/51ม.5 ซ.นาคดีอนุสรณ์ ถ.พุทธรักษา แพรกษา เมืองสมุทรปราการ สมุทรปราการ 10280</t>
  </si>
  <si>
    <t>JA038775218TH</t>
  </si>
  <si>
    <t>สายลม</t>
  </si>
  <si>
    <t>0630086756</t>
  </si>
  <si>
    <t>มาตรสันต์ 142 ม.13 เขาคอก ประโคนชัย บุรีรัมย์ 31140</t>
  </si>
  <si>
    <t>JA038775204TH</t>
  </si>
  <si>
    <t>น้ำทอง พิมพ์บุญ \</t>
  </si>
  <si>
    <t>0636418955</t>
  </si>
  <si>
    <t>6 ม.14 โรงพยาบาลส่งเสริมสุขภาพตำบลบ้านหนองปรือกันยาง ท่าตะเกียบ ท่าตะเกียบ ฉะเชิงเทรา 24160</t>
  </si>
  <si>
    <t>JA038775195TH</t>
  </si>
  <si>
    <t>ปิยะภัสพร</t>
  </si>
  <si>
    <t>0923783831</t>
  </si>
  <si>
    <t>สุนทรวิภาต Big c ติวานนท์ ร้านเค้กหน้า ซานตาเฟ่ ชั้น1 9/9 หมู่5ถนนติวานนท์ ตลาดขวัญ เมืองนนทบุรี นนทบุรี 11000</t>
  </si>
  <si>
    <t>JA038775181TH</t>
  </si>
  <si>
    <t>ทวีเดช คำปน</t>
  </si>
  <si>
    <t>0877263671</t>
  </si>
  <si>
    <t>174 ม.17 สันกลาง พาน เชียงราย 57120</t>
  </si>
  <si>
    <t>JA038775164TH</t>
  </si>
  <si>
    <t>58/21 ม.3 ตาขัน บ้านค่าย ระยอง 21120</t>
  </si>
  <si>
    <t>JB008651841TH</t>
  </si>
  <si>
    <t>คุณสายัญ วงศ์ไม้น้อย เลขที่</t>
  </si>
  <si>
    <t>0994437556</t>
  </si>
  <si>
    <t>9849/1 หมู่ที่ 2 สามง่ามท่าโบสถ์ หันคา ชัยนาท 17160</t>
  </si>
  <si>
    <t>JB008651838TH</t>
  </si>
  <si>
    <t>พัชรินทร์ ลำปน</t>
  </si>
  <si>
    <t>0927311104</t>
  </si>
  <si>
    <t>400/38 บ้านพักตำรวจน้ำ ตึก1ชั้น3 ปากคลองบางปลากด พระสมุทรเจดีย์ สมุทรปราการ 10290</t>
  </si>
  <si>
    <t>JB008651815TH</t>
  </si>
  <si>
    <t>JB008651798TH</t>
  </si>
  <si>
    <t>ประภัสสร ฉวีนวน</t>
  </si>
  <si>
    <t>0908607552</t>
  </si>
  <si>
    <t>40 หมู่ 5 โพธิ์ทอง ศรีสมเด็จ ร้อยเอ็ด 45000</t>
  </si>
  <si>
    <t>JB008651775TH</t>
  </si>
  <si>
    <t>านน้องไอด้า.</t>
  </si>
  <si>
    <t>แม่วิ หลักฐานการโอนเงินซ้ำกับออเดอร์ DFN93 15/4. ม.4 หนองนมวัว ลาดยาว นครสวรรค์ 60150</t>
  </si>
  <si>
    <t>JB008651719TH</t>
  </si>
  <si>
    <t>สุวพร วงษ์แพทย์</t>
  </si>
  <si>
    <t>0622627418</t>
  </si>
  <si>
    <t>67/3 หมู่ที่3 ถนนรังสิต-นครนายก รังสิต ธัญบุรี ปทุมธานี 12110</t>
  </si>
  <si>
    <t>JB008651705TH</t>
  </si>
  <si>
    <t>JB008651682TH</t>
  </si>
  <si>
    <t>ภาวิณี นิคมอุตสาหกรรมบางปู บ.เซาอีส 233ม.4 ซ.3บี แพรกษา เมืองสมุทรปราการ สมุทรปราการ 10280</t>
  </si>
  <si>
    <t>JB008651679TH</t>
  </si>
  <si>
    <t>คุณคณิตตา โตสงคราม</t>
  </si>
  <si>
    <t>0922964912</t>
  </si>
  <si>
    <t>40/3 หมู่ 1 พนมรอก ท่าตะโก นครสวรรค์ 60160</t>
  </si>
  <si>
    <t>JB008651617TH</t>
  </si>
  <si>
    <t>มัณฑนา หงษ์ทอง</t>
  </si>
  <si>
    <t>0848449676</t>
  </si>
  <si>
    <t>137 หมู่9 บ้านหน่องน้ำขุ่น ร่อนทอง สตึก บุรีรัมย์ 31150</t>
  </si>
  <si>
    <t>JB008651603TH</t>
  </si>
  <si>
    <t>อารียา ประพฤติ</t>
  </si>
  <si>
    <t>0897248020</t>
  </si>
  <si>
    <t>20/533 พันเทพคอนโดทาวน์ตึก6 ถ.แม่หลวน ตลาดเหนือ เมืองภูเก็ต ภูเก็ต 83000</t>
  </si>
  <si>
    <t>JB008651585TH</t>
  </si>
  <si>
    <t>ณิชมน แก้วก้อน</t>
  </si>
  <si>
    <t>0910168415</t>
  </si>
  <si>
    <t>145 หมู่21 วะตะแบก เทพสถิต ชัยภูมิ 36230</t>
  </si>
  <si>
    <t>JB008651550TH</t>
  </si>
  <si>
    <t>JB008651532TH</t>
  </si>
  <si>
    <t>นางสาวเกวลิน เกตุนุช</t>
  </si>
  <si>
    <t>0956727004</t>
  </si>
  <si>
    <t>461ม.6 เขาเพิ่ม บ้านนา นครนายก 26110</t>
  </si>
  <si>
    <t>JB008651492TH</t>
  </si>
  <si>
    <t>คุณเบียร์</t>
  </si>
  <si>
    <t>0984621295</t>
  </si>
  <si>
    <t>49/12 ม.9 มบ.สวนธนพร ลำลูกกา ลำลูกกา ปทุมธานี 12150</t>
  </si>
  <si>
    <t>JB008651461TH</t>
  </si>
  <si>
    <t>ภาดาโบว์</t>
  </si>
  <si>
    <t>0934611801</t>
  </si>
  <si>
    <t>44/2ม.7 เขาขลุง บ้านโป่ง ราชบุรี 70110</t>
  </si>
  <si>
    <t>JB008651427TH</t>
  </si>
  <si>
    <t>น.สซนมา-ทองอ่อน</t>
  </si>
  <si>
    <t>0817783300</t>
  </si>
  <si>
    <t xml:space="preserve"> 80 หมู่11 ทรายมูล องครักษ์ นครนายก 26120</t>
  </si>
  <si>
    <t>JB008651413TH</t>
  </si>
  <si>
    <t>JB008651395TH</t>
  </si>
  <si>
    <t>JB008651356TH</t>
  </si>
  <si>
    <t xml:space="preserve">วิชุดา </t>
  </si>
  <si>
    <t>0905618142</t>
  </si>
  <si>
    <t>340ซ.เทียมบุญยัง ถนนเจริญนคร คลองต้นไทร คลองสาน กรุงเทพ 10600</t>
  </si>
  <si>
    <t>JB008651339TH</t>
  </si>
  <si>
    <t>แสงเดือน ภูฆัง</t>
  </si>
  <si>
    <t>0835917586</t>
  </si>
  <si>
    <t>58 ม. 1 บางหมาก กันตัง ตรัง 92110</t>
  </si>
  <si>
    <t>JB008651299TH</t>
  </si>
  <si>
    <t>คุณรุจิราลัย ศรีศิล เลขที่</t>
  </si>
  <si>
    <t>0949801389</t>
  </si>
  <si>
    <t>200 ม.9 นครชุม เมืองกำแพงเพชร กำแพงเพชร 62000</t>
  </si>
  <si>
    <t>JB008651285TH</t>
  </si>
  <si>
    <t>0870724762</t>
  </si>
  <si>
    <t>พรหมมี 55/15หมู่19 ห้อง2203 หอพักรวมโชค ไทยธานีซอย15 คลองหนึ่ง คลองหลวง ปทุมธานี 12120</t>
  </si>
  <si>
    <t>JB008651197TH</t>
  </si>
  <si>
    <t>ชลาลัย</t>
  </si>
  <si>
    <t>0885536546</t>
  </si>
  <si>
    <t>32/2 หมู่ 11 ถนนสารคาม-วาปี ซอย แวงน่าง เมืองมหาสารคาม มหาสารคาม 44000</t>
  </si>
  <si>
    <t>JB008651183TH</t>
  </si>
  <si>
    <t>จุไรรัตน์ ธนูทอง</t>
  </si>
  <si>
    <t>0836865657</t>
  </si>
  <si>
    <t>91 หมู่ 8 ท่ายาง ท่ายาง เพชรบุรี 76130</t>
  </si>
  <si>
    <t>0813822607</t>
  </si>
  <si>
    <t>คชผล มบ พฤกษาวิลล์ 54 บ้านเลขที่ 157/94 ม.5 บางไผ่ เมืองนนทบุรี นนทบุรี 11000</t>
  </si>
  <si>
    <t>นางสาวปัถย์</t>
  </si>
  <si>
    <t>0638293690</t>
  </si>
  <si>
    <t>ผลโยนเอ้ ที่อยู่ อู่ ต.การช่าง บ้านเลขที่ 64 หมู่ 11 บ้านธาตุน้อยศรีบุญเรือง พระกลางทุ่ง ธาตุพนม นครพนม 48110</t>
  </si>
  <si>
    <t>JA039054146TH</t>
  </si>
  <si>
    <t xml:space="preserve">บุญทวี ตรงงาม </t>
  </si>
  <si>
    <t>0863317274</t>
  </si>
  <si>
    <t>15 หมู่ 8 ซอยสุขสวัสดิ์ 39 บางพึ่ง พระประแดง สมุทรปราการ 10130</t>
  </si>
  <si>
    <t>JA039054075TH</t>
  </si>
  <si>
    <t>วาสนา สังข์รุ้ง</t>
  </si>
  <si>
    <t>0803279320</t>
  </si>
  <si>
    <t>149/193ตึกDยงเจริญ ถ.ศรีนครินทร์ ซ.สุภาพงษ์ หนองบอน ประเวศ กรุงเทพ 10250</t>
  </si>
  <si>
    <t>JA039054061TH</t>
  </si>
  <si>
    <t>วัลภา. เหล่าถาวร</t>
  </si>
  <si>
    <t>0982197360</t>
  </si>
  <si>
    <t>อบต.ดูนสาด ต.ดูนสาด อ.กระนวน จ.ขอนแก่น 40170 ดูนสาด กระนวน ขอนแก่น 40170</t>
  </si>
  <si>
    <t>JA039054027TH</t>
  </si>
  <si>
    <t>นภัสนันท์ ชมขุนทด</t>
  </si>
  <si>
    <t>69ม.14บ.โคกตะแบง สำโรง โนนไทย นครราชสีมา 30220</t>
  </si>
  <si>
    <t>JA039053980TH</t>
  </si>
  <si>
    <t>ณัฐ วรรณ แซ่ลี้</t>
  </si>
  <si>
    <t>0991946245</t>
  </si>
  <si>
    <t>147อาคารศรีตราชูอพาร์ทเม้นทห้อง17หมู่2ซอยโรงเรียนอนุบาลอนงค์เวช แพรกษาใหม่ เมืองสมุทรปราการ สมุทรปราการ 10280</t>
  </si>
  <si>
    <t>JA039053976TH</t>
  </si>
  <si>
    <t>อำภา</t>
  </si>
  <si>
    <t>0642573663</t>
  </si>
  <si>
    <t>คำเมืองด่านซ้าย 10/12 ม.1ต.วังทอง อ.วังทอง จ.พิษณุโลก วังทอง วังทอง พิษณุโลก 65130</t>
  </si>
  <si>
    <t>JA039053945TH</t>
  </si>
  <si>
    <t>สำราญ</t>
  </si>
  <si>
    <t>0961758676</t>
  </si>
  <si>
    <t>ประจักษ์จิต 34หมู่4ต. บางกระบือ บางคนที สมุทรสงคราม 75120</t>
  </si>
  <si>
    <t>JA039053928TH</t>
  </si>
  <si>
    <t>222ม.2 ซ.สุขสวัสดิ์76 บางจาก พระประแดง สมุทรปราการ 10130</t>
  </si>
  <si>
    <t>JA039053888TH</t>
  </si>
  <si>
    <t>อาภาภรณ์ อนุสรณ์วัฒนกุล</t>
  </si>
  <si>
    <t>0869982543</t>
  </si>
  <si>
    <t>85 ม.1 บางตะบูน บ้านแหลม เพชรบุรี 76110</t>
  </si>
  <si>
    <t>JA039053874TH</t>
  </si>
  <si>
    <t>อนินธิตา โคตรรัตน์</t>
  </si>
  <si>
    <t>0801579890</t>
  </si>
  <si>
    <t>171 หมู่7 บ้านขามเปี้ย บุ่งคล้า บุ่งคล้า บึงกาฬ 38000</t>
  </si>
  <si>
    <t>JA039053786TH</t>
  </si>
  <si>
    <t>JA039053724TH</t>
  </si>
  <si>
    <t>คุณมณี</t>
  </si>
  <si>
    <t>0815736153</t>
  </si>
  <si>
    <t>มธุรส บ้านเลขที่ 7 หมู่ 2 ดงขวาง หนองขาหย่าง อุทัยธานี 61130</t>
  </si>
  <si>
    <t>JA039053667TH</t>
  </si>
  <si>
    <t>นางวิยะดา หินทอง รพ.สต.แคนน้อย</t>
  </si>
  <si>
    <t>0899177187</t>
  </si>
  <si>
    <t>รพ.สต.แคนน้อย ต.แคนน้อย อ.คำเขื่อนแก้ว จ.ยโสธร เบอร์โทร 35180 แคนน้อย คำเขื่อนแก้ว ยโสธร 35180</t>
  </si>
  <si>
    <t>JA039053653TH</t>
  </si>
  <si>
    <t>ทัศนวรรณ</t>
  </si>
  <si>
    <t>0983976208</t>
  </si>
  <si>
    <t>วิเศษวงค์สา 240หมู่9 บ้านฝายเจริญสุข โนนสะอาด โนนสะอาด อุดรธานี 41240</t>
  </si>
  <si>
    <t>JA039053636TH</t>
  </si>
  <si>
    <t>เฉลิมศรี จอดนอก</t>
  </si>
  <si>
    <t>0816361961</t>
  </si>
  <si>
    <t xml:space="preserve"> 399/24หมุ่6 หนองปรือ บางละมุง ชลบุรี 20150</t>
  </si>
  <si>
    <t>JA039053605TH</t>
  </si>
  <si>
    <t>JA039053582TH</t>
  </si>
  <si>
    <t>0863835817</t>
  </si>
  <si>
    <t>ธูปพุดซา 19/11 ม.8 บางปูใหม่ เมืองสมุทรปราการ สมุทรปราการ 10280</t>
  </si>
  <si>
    <t>JA039053565TH</t>
  </si>
  <si>
    <t>สุพิวรรณ</t>
  </si>
  <si>
    <t>0818087743</t>
  </si>
  <si>
    <t>เอี่ยมลิ้ม 34หมู่3 บางขนุน บางกรวย นนทบุรี 11130</t>
  </si>
  <si>
    <t>JA039053534TH</t>
  </si>
  <si>
    <t>ปุณยนุช นภิศทนุธรรม</t>
  </si>
  <si>
    <t>0932340711</t>
  </si>
  <si>
    <t>98 ม3 ท่าเคย สวนผึ้ง ราชบุรี 70180</t>
  </si>
  <si>
    <t>JA039053503TH</t>
  </si>
  <si>
    <t>JA039053463TH</t>
  </si>
  <si>
    <t>JA039053446TH</t>
  </si>
  <si>
    <t>0890306637</t>
  </si>
  <si>
    <t>ศิริงะ 9/4 ซอยเสรีไทย 83 แยก3 คันนายาว คันนายาว กรุงเทพ 10230</t>
  </si>
  <si>
    <t>JA039053429TH</t>
  </si>
  <si>
    <t>เหรียญทองใจปัญญา</t>
  </si>
  <si>
    <t>0899973406</t>
  </si>
  <si>
    <t>78ม.2 ออนกลาง แม่ออน เชียงใหม่ 50130</t>
  </si>
  <si>
    <t>JA039053358TH</t>
  </si>
  <si>
    <t>นางลลิตพรรณ ปิยะชัยวุฒิ</t>
  </si>
  <si>
    <t>0863514419</t>
  </si>
  <si>
    <t>31 ถ.ราชดำริห์ พระปฐมเจดีย์ เมืองนครปฐม นครปฐม 73000</t>
  </si>
  <si>
    <t>JA039053327TH</t>
  </si>
  <si>
    <t>ผ่องใส</t>
  </si>
  <si>
    <t>0878840046</t>
  </si>
  <si>
    <t>มูลหมัน 176 หมู่1 เขาคราม เมืองกระบี่ กระบี่ 81000</t>
  </si>
  <si>
    <t>JA039053211TH</t>
  </si>
  <si>
    <t>JA039053070TH</t>
  </si>
  <si>
    <t>น.ส.เกวดี</t>
  </si>
  <si>
    <t>0960589807</t>
  </si>
  <si>
    <t>เดยะดี 39ม.13 บัวบาน ยางตลาด กาฬสินธุ์ 46120</t>
  </si>
  <si>
    <t>JB008851984TH</t>
  </si>
  <si>
    <t>นายชัยชนะ กล้าหาญ</t>
  </si>
  <si>
    <t>0821817841</t>
  </si>
  <si>
    <t>โรงสีทรัพย์สมบัติ 34/5 หมู่8 วังตะกู เมืองนครปฐม นครปฐม 73000</t>
  </si>
  <si>
    <t>ร้านชาไข่มุกข้างร้านเล็บเจลนุ่มนิ่ม</t>
  </si>
  <si>
    <t>0960107864</t>
  </si>
  <si>
    <t>ร้านชาไข่มุกข้างร้านเล็บเจลนุ่มนิ่ม 101/1 หมู่9 ขุย ลำทะเมนชัย นครราชสีมา 30270</t>
  </si>
  <si>
    <t>0800868478</t>
  </si>
  <si>
    <t>ช่องประเสริฐ 191/16ม.3 บางเสร่ สัตหีบ ชลบุรี 20250</t>
  </si>
  <si>
    <t>JB008851851TH</t>
  </si>
  <si>
    <t>คุณ สายบัว</t>
  </si>
  <si>
    <t>0625854138</t>
  </si>
  <si>
    <t>ม่วงอ่อน 149 หมู่14 เชียงทอง วังเจ้า ตาก 63180</t>
  </si>
  <si>
    <t>JB008851848TH</t>
  </si>
  <si>
    <t>คุณ พิมพ์นิภา ยิ้มเกตุ</t>
  </si>
  <si>
    <t>0895683413</t>
  </si>
  <si>
    <t>112 หมู่14 เชียงทอง วังเจ้า ตาก 63180</t>
  </si>
  <si>
    <t>JB008851834TH</t>
  </si>
  <si>
    <t>คุณ วิเศษ พรมรัตน์</t>
  </si>
  <si>
    <t>0653838718</t>
  </si>
  <si>
    <t>168 หมู่1 ประดาง วังเจ้า ตาก 63180</t>
  </si>
  <si>
    <t>JB008851785TH</t>
  </si>
  <si>
    <t>ฉวีวรรณ เผนานนท์ 44 ซ.วัฒนาสุขนิเวศน์</t>
  </si>
  <si>
    <t>0984860888</t>
  </si>
  <si>
    <t>44 ซ.วัฒนาสุขนิเวศน์ แขวงบางขุนนนท์ เขคบางกอกน้อย กทม 10700 บางขุนนนท์ บางกอกน้อย กรุงเทพ 10700</t>
  </si>
  <si>
    <t>JB008851746TH</t>
  </si>
  <si>
    <t>แม่บุษบาจากน้องพลอยหยก</t>
  </si>
  <si>
    <t>0870290478</t>
  </si>
  <si>
    <t>33 หมู่6 บ้านกง หนองเรือ ขอนแก่น 40240</t>
  </si>
  <si>
    <t>JB008851729TH</t>
  </si>
  <si>
    <t>184 ม.6 ขุนคง หางดง เชียงใหม่ 50230</t>
  </si>
  <si>
    <t>JB008851701TH</t>
  </si>
  <si>
    <t>อัจฉราพร ภู่แต่ง</t>
  </si>
  <si>
    <t>0837199817</t>
  </si>
  <si>
    <t>169/114 ม.9 เคซีโมเดิร์น ในคลองบางปลากด พระสมุทรเจดีย์ สมุทรปราการ 10290</t>
  </si>
  <si>
    <t>ทัศนีย์ จันทร์บัว</t>
  </si>
  <si>
    <t>0970377707</t>
  </si>
  <si>
    <t>9 ธนานันท์เพลส ถ.สุขุมวิท70/2 บางนา บางนา กรุงเทพ 10260</t>
  </si>
  <si>
    <t>JB008851560TH</t>
  </si>
  <si>
    <t>วิไลวรรณ์ ใจภักดี</t>
  </si>
  <si>
    <t>0624829363</t>
  </si>
  <si>
    <t>1201/20หมู่ทื2การเคหะบางปู4ถ.สุขุมวิท บางปูใหม่ เมืองสมุทรปราการ สมุทรปราการ 10280</t>
  </si>
  <si>
    <t>JB008877385TH</t>
  </si>
  <si>
    <t>ร้าน ส .การช่าง คุณศักดิ์ดา</t>
  </si>
  <si>
    <t>0842615720</t>
  </si>
  <si>
    <t>227/15 ถนนไตรรัตน์ ท่าตะเภา เมืองชุมพร ชุมพร 86000</t>
  </si>
  <si>
    <t>JB008950341TH</t>
  </si>
  <si>
    <t>The Residences at Mandarin Oriental Bangkok Unit 4404 ถนนเจริญนคร คลองต้นไทร คลองสาน กรุงเทพ 10600</t>
  </si>
  <si>
    <t>JA039054129TH</t>
  </si>
  <si>
    <t>สมถวิล.ศรีฤทธิ์</t>
  </si>
  <si>
    <t>0988614798</t>
  </si>
  <si>
    <t>180ม.7หนองปลาตอง นาเพียง กุสุมาลย์ สกลนคร 47230</t>
  </si>
  <si>
    <t>JA039054115TH</t>
  </si>
  <si>
    <t>ประภาพรรณ ห่านตระกูล</t>
  </si>
  <si>
    <t>0642922879</t>
  </si>
  <si>
    <t>48/1 ม.5 งิ้วราย อินทร์บุรี สิงห์บุรี 16110</t>
  </si>
  <si>
    <t>JA039054101TH</t>
  </si>
  <si>
    <t>กรรณิการ์ พืชนะ</t>
  </si>
  <si>
    <t>0925570636</t>
  </si>
  <si>
    <t>99 ม.4 ถ.บ้านสร้าง-คลองสารภี บางพลวง บ้านสร้าง ปราจีนบุรี 25150</t>
  </si>
  <si>
    <t>JA039054089TH</t>
  </si>
  <si>
    <t>เฟิน</t>
  </si>
  <si>
    <t>JA039054058TH</t>
  </si>
  <si>
    <t>กมลวรรณ เกิดสุข</t>
  </si>
  <si>
    <t>0805813344</t>
  </si>
  <si>
    <t>โรงเรียนเจี้ยไช้ 62 ถ.เลิศพาณิชย์ โพธาราม โพธาราม ราชบุรี 70120</t>
  </si>
  <si>
    <t>JA039054044TH</t>
  </si>
  <si>
    <t>น.ส.กนกวรรณ</t>
  </si>
  <si>
    <t>0902717919</t>
  </si>
  <si>
    <t>สุขสถิตย์ 315 โรงพยาบาลพระมงกุฏเกล้าจึกมหาวชิราลงกรณ์ชั้น6 ทุ่งพญาไท ราชเทวี กรุงเทพ 10400</t>
  </si>
  <si>
    <t>JA039054035TH</t>
  </si>
  <si>
    <t>เครือวัลย์ แจ้งรัก</t>
  </si>
  <si>
    <t>0636010810</t>
  </si>
  <si>
    <t>200/4 หมู่4 ถ.เพชรเกษม อ้อมน้อย กระทุ่มแบน สมุทรสาคร 74130</t>
  </si>
  <si>
    <t>JA039054013TH</t>
  </si>
  <si>
    <t xml:space="preserve">อรอนงค์ ทิพย์มนตรี </t>
  </si>
  <si>
    <t>24/15 หมู่5 ควนทอง ขนอม นครศรีธรรมราช 80210</t>
  </si>
  <si>
    <t>JA039054000TH</t>
  </si>
  <si>
    <t>0813451945</t>
  </si>
  <si>
    <t>คอนโด เอช อาร์ เรซิเด้นท์ ตึก.16 ห้อง.805/131 ถ.นวมินทร์ คลองจั่น บางกะปิ กรุงเทพ 10240</t>
  </si>
  <si>
    <t>JA039053993TH</t>
  </si>
  <si>
    <t>ชลธิชา นิลบุตร</t>
  </si>
  <si>
    <t>0649158810</t>
  </si>
  <si>
    <t>4/81 หมู่2 บ่อผุด เกาะสมุย สุราษฎร์ธานี 84320</t>
  </si>
  <si>
    <t>JA039053962TH</t>
  </si>
  <si>
    <t>JA039053959TH</t>
  </si>
  <si>
    <t>สมใจ สุรพันธ์</t>
  </si>
  <si>
    <t>0843500094</t>
  </si>
  <si>
    <t>87 ม 14 บ้านเนินสะอาด คลองหินปูน วังน้ำเย็น สระแก้ว 27210</t>
  </si>
  <si>
    <t>JA039053931TH</t>
  </si>
  <si>
    <t>0981219855</t>
  </si>
  <si>
    <t>เอ็มก๋วยเตี๋ยวเรือ 308 บ.เจริญศิลป์ ม.12 ถ.คำภูแสน เจริญศิลป์ เจริญศิลป์ สกลนคร 47290</t>
  </si>
  <si>
    <t>JA039053914TH</t>
  </si>
  <si>
    <t>สุมนต์รัตน์ เสียงเลิศ</t>
  </si>
  <si>
    <t>0956094993</t>
  </si>
  <si>
    <t>121/1 ม.7 บ้านหนองตะมะ ซ.13 โพธิ์ เมืองศรีสะเกษ ศรีสะเกษ 33000</t>
  </si>
  <si>
    <t>JA039053905TH</t>
  </si>
  <si>
    <t>JA039053843TH</t>
  </si>
  <si>
    <t>เคร อรพินท์ สกุลทอง</t>
  </si>
  <si>
    <t>0986202991</t>
  </si>
  <si>
    <t>เลขที่ 32 เพชรเกษม68 แยก34 บางแค บางแค กรุงเทพ 10160</t>
  </si>
  <si>
    <t>JA039053826TH</t>
  </si>
  <si>
    <t>นางพิกุล วิชาชัย</t>
  </si>
  <si>
    <t>0842725151</t>
  </si>
  <si>
    <t>84/35ถนนสนามบิน กาฬสินธุ์ เมืองกาฬสินธุ์ กาฬสินธุ์ 46000</t>
  </si>
  <si>
    <t>JA039053809TH</t>
  </si>
  <si>
    <t>0923600873</t>
  </si>
  <si>
    <t>ชลวิบูลย์ 358 ม.2 ถ.ประชาอุทิศ76/1 หมู่บ้านบุรีรมย์ ทุ่งครุ ทุ่งครุ กรุงเทพ 10140</t>
  </si>
  <si>
    <t>JA039053769TH</t>
  </si>
  <si>
    <t>วนิดา โพธิ์แสงดา</t>
  </si>
  <si>
    <t>0857581863</t>
  </si>
  <si>
    <t>ร้านก๋วยเตี๋ยวอิ่มบุญต.ยางสีสุราชอ.ยางสีสุราชจ.มหาสารคาม. ยางสีสุราช ยางสีสุราช มหาสารคาม 44210</t>
  </si>
  <si>
    <t>JA039053741TH</t>
  </si>
  <si>
    <t>วาสนา แพทย์วงษ์</t>
  </si>
  <si>
    <t>0947857615</t>
  </si>
  <si>
    <t>208ซเพชรเกษม62/1 บางแคเหนือ บางแค กรุงเทพ 10160</t>
  </si>
  <si>
    <t>JA039053698TH</t>
  </si>
  <si>
    <t>0861241635</t>
  </si>
  <si>
    <t>แพวขุนทด 138หมู่1ลำสนธิ ลำสนธิ ลำสนธิ ลพบุรี 15190</t>
  </si>
  <si>
    <t>JA039053675TH</t>
  </si>
  <si>
    <t>อรทัย แซ่ลี้</t>
  </si>
  <si>
    <t>0840367546</t>
  </si>
  <si>
    <t>อุทยานแห่งชาติเขาใหญ่ ต.หมูสี อ.ปากช่อง จ.นครราชสีมา 30130 หมูสี ปากช่อง นครราชสีมา 30130</t>
  </si>
  <si>
    <t>JA039053619TH</t>
  </si>
  <si>
    <t>สิริลักษณ์ ปัญญา</t>
  </si>
  <si>
    <t>0987495068</t>
  </si>
  <si>
    <t>7ม.1 ป่าไหน่ พร้าว เชียงใหม่ 50190</t>
  </si>
  <si>
    <t>JA039053551TH</t>
  </si>
  <si>
    <t>ชเอมอร</t>
  </si>
  <si>
    <t>0652426952</t>
  </si>
  <si>
    <t>27/6ม.5 กะเปอร์ กะเปอร์ ระนอง 85120</t>
  </si>
  <si>
    <t>JA039053525TH</t>
  </si>
  <si>
    <t xml:space="preserve">แอ๊ด </t>
  </si>
  <si>
    <t>0868991800</t>
  </si>
  <si>
    <t>39/2มบอิ่มอัมพร2ซอยราชพฤกษ์9 บางเชือกหนัง ตลิ่งชัน กรุงเทพ 10170</t>
  </si>
  <si>
    <t>JA039053485TH</t>
  </si>
  <si>
    <t>น้อย</t>
  </si>
  <si>
    <t>0813532594</t>
  </si>
  <si>
    <t>นาคสุบัน 117หมู่ 4 ถนนบ้านนานอก นาป่า เมืองชลบุรี ชลบุรี 20000</t>
  </si>
  <si>
    <t>JA039053415TH</t>
  </si>
  <si>
    <t>มะลิ</t>
  </si>
  <si>
    <t>0828539668</t>
  </si>
  <si>
    <t>พงษ์สกุล บ้านเลขที่10/135ซอย เพชรเกษม110แยก14_1_ 1_2 หนองค้างพลู หนองแขม กรุงเทพ 10160</t>
  </si>
  <si>
    <t>JA039053392TH</t>
  </si>
  <si>
    <t>คุณสุนิสา ปลา</t>
  </si>
  <si>
    <t>0625197941</t>
  </si>
  <si>
    <t>82 ซ.ฉิมพลี3 วัดมณฑป ฉิมพลี ตลิ่งชัน กรุงเทพ 10170</t>
  </si>
  <si>
    <t>JA039053375TH</t>
  </si>
  <si>
    <t>เตือนใจ เทียนอิน</t>
  </si>
  <si>
    <t xml:space="preserve"> 35หทัยราษฎร์ซอย มีนบุรี มีนบุรี กรุงเทพ 10510</t>
  </si>
  <si>
    <t>JA039053344TH</t>
  </si>
  <si>
    <t>0825457490</t>
  </si>
  <si>
    <t>มีคง 8/1963 ซอยเขาเต่า126 หนองแก หัวหิน ประจวบคีรีขันธ์ 77110</t>
  </si>
  <si>
    <t>JA039053313TH</t>
  </si>
  <si>
    <t>มีนะอาดัม</t>
  </si>
  <si>
    <t>0827868509</t>
  </si>
  <si>
    <t xml:space="preserve"> บ้านเลขที่ 170 หมู่ 1 สะพานไทย บางบาล พระนครศรีอยุธยา 13250</t>
  </si>
  <si>
    <t>JA039053295TH</t>
  </si>
  <si>
    <t>กาญจน์มณี</t>
  </si>
  <si>
    <t>0867612483</t>
  </si>
  <si>
    <t>งามนิมิตร 52 หมู่1 หันตรา พระนครศรีอยุธยา พระนครศรีอยุธยา 13000</t>
  </si>
  <si>
    <t>JA039053273TH</t>
  </si>
  <si>
    <t>ปัทมา ยอดนุ่น</t>
  </si>
  <si>
    <t>0890688295</t>
  </si>
  <si>
    <t>23/6-10 หมู่ 7 หน้าไม้ ลาดหลุมแก้ว ปทุมธานี 12140</t>
  </si>
  <si>
    <t>JA039053256TH</t>
  </si>
  <si>
    <t>นายวัชระ</t>
  </si>
  <si>
    <t>0986425125</t>
  </si>
  <si>
    <t>ท้วมเทียบ ร้านขายต้นไม้ 796 ม.2 ในเมือง เมืองหนองคาย หนองคาย 43000</t>
  </si>
  <si>
    <t>JA039053239TH</t>
  </si>
  <si>
    <t>คุณอุดมศักดิ์ กะการดี</t>
  </si>
  <si>
    <t>0864838643</t>
  </si>
  <si>
    <t>89 หมู่ 13 บ้านโพนครก โพนครก ท่าตูม สุรินทร์ 32120</t>
  </si>
  <si>
    <t>JA039053208TH</t>
  </si>
  <si>
    <t xml:space="preserve">อนิตตา ยศปัญญา </t>
  </si>
  <si>
    <t>0984404048</t>
  </si>
  <si>
    <t>110/96 ม.3 บางรักพัฒนา บางบัวทอง นนทบุรี 11110</t>
  </si>
  <si>
    <t>JA039053185TH</t>
  </si>
  <si>
    <t>พิรม ศรีวิพัฒน์</t>
  </si>
  <si>
    <t>0930652018</t>
  </si>
  <si>
    <t>145 หมู่ 14 บ้านเล่า เมืองชัยภูมิ ชัยภูมิ 36000</t>
  </si>
  <si>
    <t>JA039053168TH</t>
  </si>
  <si>
    <t>รัชฎา ดำทรัพย์</t>
  </si>
  <si>
    <t>0616842292</t>
  </si>
  <si>
    <t>สำนักงานเทศบาลตำบลพรานกระต่าย 33/3 หมู่ 3 พรานกระต่าย พรานกระต่าย กำแพงเพชร 62110</t>
  </si>
  <si>
    <t>JA039053110TH</t>
  </si>
  <si>
    <t>น.ส.ทิพวรรณ ลักษณะสาย</t>
  </si>
  <si>
    <t>0928018724</t>
  </si>
  <si>
    <t>219 หมู่5 บ้านบุ่งคล้า บัวขาว กุฉินารายณ์ กาฬสินธุ์ 46110</t>
  </si>
  <si>
    <t>JA039053106TH</t>
  </si>
  <si>
    <t>0915543019</t>
  </si>
  <si>
    <t>อิสรา บ.อลูคอน 272/5 ม.3 บ่อวิน ศรีราชา ชลบุรี 20230</t>
  </si>
  <si>
    <t>JB008852052TH</t>
  </si>
  <si>
    <t>JB008852049TH</t>
  </si>
  <si>
    <t>นายฉัตรชัย เพ็ญไพรัตน์กุล</t>
  </si>
  <si>
    <t>0951598231</t>
  </si>
  <si>
    <t>16/158 ซ.พิบูลสงคราม16 หมู่บ้านพิบูลการ์เด้นวิลล์ ถ.พิบูลสงคราม สวนใหญ่ เมืองนนทบุรี นนทบุรี 11000</t>
  </si>
  <si>
    <t>JB008852021TH</t>
  </si>
  <si>
    <t>JB008852004TH</t>
  </si>
  <si>
    <t>JB008851998TH</t>
  </si>
  <si>
    <t>อบต. ชอบจั๊กจั่น</t>
  </si>
  <si>
    <t>0814340083</t>
  </si>
  <si>
    <t>86ม.4ต.ท่าทราย ท่าทราย เมืองสมุทรสาคร สมุทรสาคร 74000</t>
  </si>
  <si>
    <t>JB008851967TH</t>
  </si>
  <si>
    <t>มินตรา นรสี</t>
  </si>
  <si>
    <t>0934125382</t>
  </si>
  <si>
    <t>614 หมู่ที่1 ถ.ผดงวารีย์ วาริชภูมิ วาริชภูมิ สกลนคร 47150</t>
  </si>
  <si>
    <t>JB008851953TH</t>
  </si>
  <si>
    <t>คุณจุไรรัตน์ ธนูทอง</t>
  </si>
  <si>
    <t>JB008851940TH</t>
  </si>
  <si>
    <t>ยุพา นวลจันทร์</t>
  </si>
  <si>
    <t>0613039396</t>
  </si>
  <si>
    <t>95/308 ศรีปากเกร็ดคอนโด ปากเกร็ด ปากเกร็ด นนทบุรี 11120</t>
  </si>
  <si>
    <t>JB008851936TH</t>
  </si>
  <si>
    <t>คุณสมจิตต์</t>
  </si>
  <si>
    <t>0813023908</t>
  </si>
  <si>
    <t>264 ถนนเสนานิคม1แขวง-เขตลาดพร้าว ลาดพร้าว ลาดพร้าว กรุงเทพ 10230</t>
  </si>
  <si>
    <t>JB008851919TH</t>
  </si>
  <si>
    <t xml:space="preserve">ฐานิต สุอังคะ  </t>
  </si>
  <si>
    <t>0984645144</t>
  </si>
  <si>
    <t>88/164 ซ. 16 หมู่บ้าน The บ้านใหม่ ปากเกร็ด นนทบุรี 11120</t>
  </si>
  <si>
    <t>JB008851905TH</t>
  </si>
  <si>
    <t>ชุติมา รัฐรัตน์ สนง. สรรพากรพื้นที่ชลบุรี</t>
  </si>
  <si>
    <t>0637969223</t>
  </si>
  <si>
    <t>1 ถ. ตำหนักน้ำ บางปลาสร้อย เมืองชลบุรี ชลบุรี 20000</t>
  </si>
  <si>
    <t>JB008851896TH</t>
  </si>
  <si>
    <t>วิมลสิริ ประจง</t>
  </si>
  <si>
    <t>0955313779</t>
  </si>
  <si>
    <t>63/45 ม.1 ไผ่ต่ำ หนองแค สระบุรี 18140</t>
  </si>
  <si>
    <t>JB008851879TH</t>
  </si>
  <si>
    <t>ร.ต.ต.ประดิษฐ์ พรหมแก้ว</t>
  </si>
  <si>
    <t>0873827580</t>
  </si>
  <si>
    <t>117 ม.5 อู่โลก ลำดวน สุรินทร์ 32220</t>
  </si>
  <si>
    <t>JB008851865TH</t>
  </si>
  <si>
    <t>ณัฐธิดา</t>
  </si>
  <si>
    <t>0871905524</t>
  </si>
  <si>
    <t>ยาสมุทร 379 หมู่ 7 ดอยเต่า ดอยเต่า เชียงใหม่ 50260</t>
  </si>
  <si>
    <t>JB008851825TH</t>
  </si>
  <si>
    <t>พเยาว์</t>
  </si>
  <si>
    <t>0890793868</t>
  </si>
  <si>
    <t>171/16 ซ. 27/1 ถ.พุทธมณฑลสาย 2 ศาลาธรรมสพน์ ทวีวัฒนา กรุงเทพ 10170</t>
  </si>
  <si>
    <t>JB008851817TH</t>
  </si>
  <si>
    <t>คุณยุพา</t>
  </si>
  <si>
    <t>021253919</t>
  </si>
  <si>
    <t>สง่าศิลป์ หมู่บ้านประภาดา ก่อนถึงวัดทองนาปรัง บ้านเลขที่ 158/15 หมู่ 5 ซอยบางไผ่ บางไผ่ เมืองนนทบุรี นนทบุรี 11000</t>
  </si>
  <si>
    <t>JB008851803TH</t>
  </si>
  <si>
    <t>น.ส.กนกกร</t>
  </si>
  <si>
    <t>0867762405</t>
  </si>
  <si>
    <t>พันทะเวช บ้านเลขที่ 125 บ้านโนนเค็ง หมู่ที่ 4 คำขวาง วารินชำราบ อุบลราชธานี 34190</t>
  </si>
  <si>
    <t>JB008851794TH</t>
  </si>
  <si>
    <t>ชรินทร์ทิพย์ ปาลี</t>
  </si>
  <si>
    <t>0987938791</t>
  </si>
  <si>
    <t>50/2 ม.3 อุโมงค์ เมืองลำพูน ลำพูน 51150</t>
  </si>
  <si>
    <t>JB008851777TH</t>
  </si>
  <si>
    <t>JB008851763TH</t>
  </si>
  <si>
    <t>0638482340</t>
  </si>
  <si>
    <t>ชมภูพงษ์ 37/39หมู่บ้านสราญรมย์ม.5 พลายชุมพล เมืองพิษณุโลก พิษณุโลก 65000</t>
  </si>
  <si>
    <t>JB008851732TH</t>
  </si>
  <si>
    <t>ศิราณี สมบูรณ์ผล</t>
  </si>
  <si>
    <t>0897985725</t>
  </si>
  <si>
    <t>46/49 ซ.บางปลา 30 ม.9 บางปลา บางพลี สมุทรปราการ 10540</t>
  </si>
  <si>
    <t>JB008851689TH</t>
  </si>
  <si>
    <t>ห้องA3แบมแบม</t>
  </si>
  <si>
    <t>0992080021</t>
  </si>
  <si>
    <t xml:space="preserve"> 631 ม.5 หอพักหญิงเอมอร สุรนารี เมืองนครราชสีมา นครราชสีมา 30000</t>
  </si>
  <si>
    <t>JB008851675TH</t>
  </si>
  <si>
    <t>ร้านภารดี</t>
  </si>
  <si>
    <t>0945135960</t>
  </si>
  <si>
    <t xml:space="preserve"> 446 หมู่10 บ้านยาง เกษตรสมบูรณ์ ชัยภูมิ 36120</t>
  </si>
  <si>
    <t>JB008851658TH</t>
  </si>
  <si>
    <t>น.ส.ชมพูนุช จันสี</t>
  </si>
  <si>
    <t>0817812885</t>
  </si>
  <si>
    <t>104/1 หมู่12 ต.บ้านฝาง อ.บ้านฝาง จ.ขอนแก่น บ้านฝาง บ้านฝาง ขอนแก่น 40270</t>
  </si>
  <si>
    <t>JB008851644TH</t>
  </si>
  <si>
    <t>วัฒนา คงสมบูรณ์</t>
  </si>
  <si>
    <t>0641922455</t>
  </si>
  <si>
    <t>68 ม.9 กุ่มหัก หนองแค สระบุรี 18140</t>
  </si>
  <si>
    <t>JB008851635TH</t>
  </si>
  <si>
    <t>คุณจิติมา</t>
  </si>
  <si>
    <t>0993216773</t>
  </si>
  <si>
    <t>สุดสนิท 35 ม.7 หมู่บ้านหนองกระทุ่ม หัวถนน คลองขลุง กำแพงเพชร 62120</t>
  </si>
  <si>
    <t>JB008851627TH</t>
  </si>
  <si>
    <t>คุณเอี้ยง จันทร์สวัสดิ์</t>
  </si>
  <si>
    <t>0816209537</t>
  </si>
  <si>
    <t>43/44 หมู่9 ละแม ละแม ชุมพร 86170</t>
  </si>
  <si>
    <t>JB008851613TH</t>
  </si>
  <si>
    <t>วาทินี บุญแท่น</t>
  </si>
  <si>
    <t>0659554238</t>
  </si>
  <si>
    <t>16/24 หมู่ 2 โคกขาม เมืองสมุทรสาคร สมุทรสาคร 74000</t>
  </si>
  <si>
    <t>JB008851600TH</t>
  </si>
  <si>
    <t>รุ่งนภา</t>
  </si>
  <si>
    <t>0814242226</t>
  </si>
  <si>
    <t>จันทร์พินิจรัตน์ 36/4หมู่3 ทุ่งทอง ท่าม่วง กาญจนบุรี 71110</t>
  </si>
  <si>
    <t>JB008851595TH</t>
  </si>
  <si>
    <t>0923799030</t>
  </si>
  <si>
    <t>163หมู่4บ้านหนองเสือบอง ครบุรี ครบุรี นครราชสีมา 30250</t>
  </si>
  <si>
    <t>JB008851542TH</t>
  </si>
  <si>
    <t>JB009024582TH</t>
  </si>
  <si>
    <t>คุณคริษฐา</t>
  </si>
  <si>
    <t>0944499250</t>
  </si>
  <si>
    <t>สูตรสุข ร้านเทพแม็กซ์ยางแอนด์ซาวด์ 99/90 หมู่ 7 หนองม่วง หนองม่วง ลพบุรี 15170</t>
  </si>
  <si>
    <t>JA039310119TH</t>
  </si>
  <si>
    <t>พรลภัส แก้วศรี</t>
  </si>
  <si>
    <t>0898381831</t>
  </si>
  <si>
    <t>281ต.ทุ่งงาม.อ.เสริมงาม.จ.ลำปาง ทุ่งงาม เสริมงาม ลำปาง 52210</t>
  </si>
  <si>
    <t>JA039310105TH</t>
  </si>
  <si>
    <t>ชนชนก</t>
  </si>
  <si>
    <t>0909312354</t>
  </si>
  <si>
    <t>112/4ม1 นายายอาม นายายอาม จันทบุรี 22160</t>
  </si>
  <si>
    <t>JA039310096TH</t>
  </si>
  <si>
    <t>สุพรรณี ริกันต์</t>
  </si>
  <si>
    <t>0623252693</t>
  </si>
  <si>
    <t>9/7 หมู่5 ตาเนาะแมเราะ เบตง ยะลา 95110</t>
  </si>
  <si>
    <t>JA039310082TH</t>
  </si>
  <si>
    <t>ออเอฟ</t>
  </si>
  <si>
    <t>0963488489</t>
  </si>
  <si>
    <t>ร้านสรัญญา ค้าข้าว ถนนแม่ต๋ำสายใน แม่ต๋ำ เมืองพะเยา พะเยา 56000</t>
  </si>
  <si>
    <t>JA039310079TH</t>
  </si>
  <si>
    <t>JA039310065TH</t>
  </si>
  <si>
    <t>รัตน์ศิริ โพธิพล</t>
  </si>
  <si>
    <t>81ม6ตจำปาอท่าเรือจอยุธยา 13130 จำปา ท่าเรือ พระนครศรีอยุธยา 13130</t>
  </si>
  <si>
    <t>JA039310051TH</t>
  </si>
  <si>
    <t>วิจันทรา ทรงศิริรักษ์</t>
  </si>
  <si>
    <t>0938988269</t>
  </si>
  <si>
    <t>108ถ.ตาคลีพัตนา ตาคลี ตาคลี นครสวรรค์ 60140</t>
  </si>
  <si>
    <t>JA039310048TH</t>
  </si>
  <si>
    <t>รุ่งทิพย์</t>
  </si>
  <si>
    <t>0815926929</t>
  </si>
  <si>
    <t>ศรีบุญแสน 99/114 หมู่ 5 หมู่บ้านกรีนการ์เด้นโฮม 4 ลำลูกกา ลำลูกกา ปทุมธานี 12150</t>
  </si>
  <si>
    <t>JA039310034TH</t>
  </si>
  <si>
    <t>นางสาวมณีวรรณ ดวงศรี</t>
  </si>
  <si>
    <t>0933207169</t>
  </si>
  <si>
    <t>511/1หมู่1 โขงเจียม โขงเจียม อุบลราชธานี 34220</t>
  </si>
  <si>
    <t>JA039310025TH</t>
  </si>
  <si>
    <t>JA039310017TH</t>
  </si>
  <si>
    <t>JA039310003TH</t>
  </si>
  <si>
    <t>รัตนา อิง</t>
  </si>
  <si>
    <t>0981896904</t>
  </si>
  <si>
    <t>79 ม.9 โคกเครือ หนองกุงศรี กาฬสินธุ์ 46220</t>
  </si>
  <si>
    <t>JA039309994TH</t>
  </si>
  <si>
    <t>นางสุภารัตน์ วรรณภพ</t>
  </si>
  <si>
    <t>0931376544</t>
  </si>
  <si>
    <t>103หมู่4บ้านไผ่ย้อย น้ำเลา ร้องกวาง แพร่ 54140</t>
  </si>
  <si>
    <t>JA039309985TH</t>
  </si>
  <si>
    <t xml:space="preserve">ชึ่อจำเนียรจิอู๋  </t>
  </si>
  <si>
    <t>0948851738</t>
  </si>
  <si>
    <t>717หมู่4 นิคมบางปู ซอย2 ดี แพรกษา เมืองสมุทรปราการ สมุทรปราการ 10280</t>
  </si>
  <si>
    <t>JA039309977TH</t>
  </si>
  <si>
    <t>JA039309963TH</t>
  </si>
  <si>
    <t>0859549619</t>
  </si>
  <si>
    <t>คล้อยเอี่ยม 99 หมู่ 4 ศพด.เทศบาล คลองพระอุดม ลาดหลุมแก้ว ปทุมธานี 12140</t>
  </si>
  <si>
    <t>JA039309950TH</t>
  </si>
  <si>
    <t>นงนุช กิจรักษา</t>
  </si>
  <si>
    <t>0640392198</t>
  </si>
  <si>
    <t>ตึก เจ 1269/33 อาคารชุดนิรันดร์ ซิตี๋ บางแค2 ซ.กาญจนาภิเษก008 บางแค บางแค กรุงเทพ 10160</t>
  </si>
  <si>
    <t>JA039309946TH</t>
  </si>
  <si>
    <t>สุราวรรณ ศรีสุเทพธร</t>
  </si>
  <si>
    <t>0656251559</t>
  </si>
  <si>
    <t>44/3 ซอยเรืองยศ 3 หมู่ 10 เขาแก้ว ท่าใหม่ จันทบุรี 22170</t>
  </si>
  <si>
    <t>JA039309932TH</t>
  </si>
  <si>
    <t>0898493067</t>
  </si>
  <si>
    <t>สุขโน 183 ม.5 โนนอุดม เมืองยาง นครราชสีมา 30270</t>
  </si>
  <si>
    <t>JA039309929TH</t>
  </si>
  <si>
    <t>คุณนก</t>
  </si>
  <si>
    <t>0902269029</t>
  </si>
  <si>
    <t>14,16 บ้านจันสุข ประชาสงเคราะห์21 แยก2 ดินแดง ดินแดง กรุงเทพ 10400</t>
  </si>
  <si>
    <t>JA039309915TH</t>
  </si>
  <si>
    <t>เบ็ญจมาตร สุภาพ</t>
  </si>
  <si>
    <t>0832285853</t>
  </si>
  <si>
    <t>91/321 ซอย 17 หมู่บ้านพฤกษา14บี บางคูรัด บางบัวทอง นนทบุรี 11110</t>
  </si>
  <si>
    <t>JA039309901TH</t>
  </si>
  <si>
    <t>วัลภา ไชยสุวรรณ์</t>
  </si>
  <si>
    <t>0875635614</t>
  </si>
  <si>
    <t>168 หมู่2 บ้านนาเชือกเหนือ นาเชือก ยางตลาด กาฬสินธุ์ 46120</t>
  </si>
  <si>
    <t>JA039309892TH</t>
  </si>
  <si>
    <t>0612088321</t>
  </si>
  <si>
    <t>9/3 ม.3 ปากฉลุย ท่าฉาง สุราษฎร์ธานี 84150</t>
  </si>
  <si>
    <t>JA039309889TH</t>
  </si>
  <si>
    <t>น้ำฝน แสงทอง</t>
  </si>
  <si>
    <t>0991066210</t>
  </si>
  <si>
    <t>28/9ม.ถ.บางนาตราด ก.ม 23 บางเสาธง บางเสาธง สมุทรปราการ 10570</t>
  </si>
  <si>
    <t>JA039309875TH</t>
  </si>
  <si>
    <t>นํ้าผึ้ง-ระเด่น</t>
  </si>
  <si>
    <t xml:space="preserve"> 93/5ม3ตบางหญ้าแพรกอเมืองจสมุทรสาคร74000 บางหญ้าแพรก เมืองสมุทรสาคร สมุทรสาคร 74000</t>
  </si>
  <si>
    <t>JA039309861TH</t>
  </si>
  <si>
    <t>ราณี จิตสอาด</t>
  </si>
  <si>
    <t>0822195531</t>
  </si>
  <si>
    <t xml:space="preserve">
68หมู่1.ต.วัดสุวรรณ์.อ.บ่อทอง.จ.ชลบุรี 20720 วัดสุวรรณ บ่อทอง ชลบุรี 20270</t>
  </si>
  <si>
    <t>JA039309858TH</t>
  </si>
  <si>
    <t>อัญขณา อ้นไธสง</t>
  </si>
  <si>
    <t>0980857535</t>
  </si>
  <si>
    <t>286/377 ถ.นาเกลือ ซอย อู่นพ บานา เมืองปัตตานี ปัตตานี 94000</t>
  </si>
  <si>
    <t>JA039309844TH</t>
  </si>
  <si>
    <t>หมวยหมวย</t>
  </si>
  <si>
    <t>0936916892</t>
  </si>
  <si>
    <t>43/11 ซ.นาเตรียะ4 นาสาร บ้านนาสาร สุราษฎร์ธานี 84120</t>
  </si>
  <si>
    <t>JA039309835TH</t>
  </si>
  <si>
    <t>รัญทม สำเหนียก</t>
  </si>
  <si>
    <t>0875723953</t>
  </si>
  <si>
    <t>71/2หมู่3 ย่านยาว สวรรคโลก สุโขทัย 64110</t>
  </si>
  <si>
    <t>JA039309827TH</t>
  </si>
  <si>
    <t>คุณพิมพาวรรณ จันทร์สิงห์</t>
  </si>
  <si>
    <t>0934461551</t>
  </si>
  <si>
    <t>152 ม.6 ห้วยอ้อ ลอง แพร่ 54150</t>
  </si>
  <si>
    <t>JA039309800TH</t>
  </si>
  <si>
    <t xml:space="preserve">นิตยา หวังอารีย์ </t>
  </si>
  <si>
    <t>0801902455</t>
  </si>
  <si>
    <t>122ม.8 บ้านกง หนองเรือ ขอนแก่น 40240</t>
  </si>
  <si>
    <t>JA039309787TH</t>
  </si>
  <si>
    <t xml:space="preserve">สมจิตร.ส มเสนา </t>
  </si>
  <si>
    <t>0615893483</t>
  </si>
  <si>
    <t>351/3ม9 ขุนซ่อง แก่งหางแมว จันทบุรี 22160</t>
  </si>
  <si>
    <t>JA039309756TH</t>
  </si>
  <si>
    <t>รุ่งนภา บุญภักดี</t>
  </si>
  <si>
    <t>0647614593</t>
  </si>
  <si>
    <t>28 ถ.มหาราช ในเมือง เมืองนครราชสีมา นครราชสีมา 30000</t>
  </si>
  <si>
    <t>JA039309742TH</t>
  </si>
  <si>
    <t>JA039309739TH</t>
  </si>
  <si>
    <t>JA039309725TH</t>
  </si>
  <si>
    <t>เพชราภรณ์ .หาญฤทธิ์</t>
  </si>
  <si>
    <t>0871763274</t>
  </si>
  <si>
    <t>76/4หมุ่7ต.ชมภูอ.สารภีจ.เชียงใหม่ ชมภู สารภี เชียงใหม่ 50140</t>
  </si>
  <si>
    <t>JA039309711TH</t>
  </si>
  <si>
    <t>0938347987</t>
  </si>
  <si>
    <t>20ม.18 พรสำราญ คูเมือง บุรีรัมย์ 31190</t>
  </si>
  <si>
    <t>JA039309708TH</t>
  </si>
  <si>
    <t>ศรีวงษ์</t>
  </si>
  <si>
    <t>0943861894</t>
  </si>
  <si>
    <t>181 ม.11 บ้านฐาเรือ ท่าข้าวเปลือก แม่จัน เชียงราย 57110</t>
  </si>
  <si>
    <t>JA039309699TH</t>
  </si>
  <si>
    <t>วราภรณ์ ชมภู</t>
  </si>
  <si>
    <t>0926831409</t>
  </si>
  <si>
    <t>57/4ม.7 คลองพระอุดม ลาดหลุมแก้ว ปทุมธานี 12140</t>
  </si>
  <si>
    <t>JA039309685TH</t>
  </si>
  <si>
    <t>ทิพย์วัลย์</t>
  </si>
  <si>
    <t>0987756218</t>
  </si>
  <si>
    <t>สุอังคะวาทิน 43/1ม.3 ซอยวัดใหญ่ ในคลองบางปลากด พระสมุทรเจดีย์ สมุทรปราการ 10290</t>
  </si>
  <si>
    <t>JA039309671TH</t>
  </si>
  <si>
    <t>ไฉไล</t>
  </si>
  <si>
    <t>0895429458</t>
  </si>
  <si>
    <t>พรมเทศ 34/7 มบ.ทรัพย์สมบูรณ์เลควิว ซ.อุดมสุข ถ.วัดโขดหิน-เขาไผ่ ทับมา เมืองระยอง ระยอง 21000</t>
  </si>
  <si>
    <t>JA039309668TH</t>
  </si>
  <si>
    <t>ณัฐพร พลบุญ</t>
  </si>
  <si>
    <t>0653539650</t>
  </si>
  <si>
    <t>2หมู่2 ขะยูง อุทุมพรพิสัย ศรีสะเกษ 33120</t>
  </si>
  <si>
    <t>JA039309654TH</t>
  </si>
  <si>
    <t>มัตสริน</t>
  </si>
  <si>
    <t>0887947185</t>
  </si>
  <si>
    <t>89/29ม.3 ห้องแถวป้าไร สัตหีบ สัตหีบ ชลบุรี 20180</t>
  </si>
  <si>
    <t>JA039309645TH</t>
  </si>
  <si>
    <t>สหัส</t>
  </si>
  <si>
    <t>ท่าเรืออ่างกะป่อง ต.ท่าโสม.อ.เขาสมิง จ.ตราด 23150 ท่าโสม เขาสมิง ตราด 23150</t>
  </si>
  <si>
    <t>JA039309637TH</t>
  </si>
  <si>
    <t>นุชจรินทร์ จันสิริ</t>
  </si>
  <si>
    <t>0899575730</t>
  </si>
  <si>
    <t>78หมู่7 หนองกรด บรรพตพิสัย นครสวรรค์ 60180</t>
  </si>
  <si>
    <t>JA039309623TH</t>
  </si>
  <si>
    <t>คุณเอกรัฐ จงรักดี</t>
  </si>
  <si>
    <t>0896936682</t>
  </si>
  <si>
    <t>108 หมู่ 11 ถนน สุขาภิบาล 5 บางพลีใหญ่ บางพลี สมุทรปราการ 10540</t>
  </si>
  <si>
    <t>JA039309610TH</t>
  </si>
  <si>
    <t>วัชราภรณ์ เหล่าโชติ</t>
  </si>
  <si>
    <t>0982538692</t>
  </si>
  <si>
    <t>265/109 ซ.สาธุประดิษฐ์ 15 แยก4 ช่องนนทรี ยานนาวา ก.ท.ม. ช่องนนทรี ยานนาวา กรุงเทพ 10120</t>
  </si>
  <si>
    <t>JB009034868TH</t>
  </si>
  <si>
    <t>จริญญา ยี่หล้า</t>
  </si>
  <si>
    <t>0882853849</t>
  </si>
  <si>
    <t>65 ม.1 นางแล เมืองเชียงราย เชียงราย 57100</t>
  </si>
  <si>
    <t>JB009034854TH</t>
  </si>
  <si>
    <t>วรรณเพ็ญ แซ่โอ้ว</t>
  </si>
  <si>
    <t>0819899686</t>
  </si>
  <si>
    <t>63/2623 ม.เคหะธานี4 ถ.ราษฎร์พัฒนา ราษฎร์พัฒนา สะพานสูง กรุงเทพ 10240</t>
  </si>
  <si>
    <t>JB009034837TH</t>
  </si>
  <si>
    <t>ศศิประภา พวงยอด</t>
  </si>
  <si>
    <t>0973410138</t>
  </si>
  <si>
    <t>27/1 หมู่ 3 บ้านสวนใหม่ กระสัง กระสัง บุรีรัมย์ 31160</t>
  </si>
  <si>
    <t>JB009034810TH</t>
  </si>
  <si>
    <t>0897860341</t>
  </si>
  <si>
    <t>69/379 หมู่ 8 ซอยติวานนท์ 25 แยก14/7 ปากซอยซ้ายมือ บางกระสอ เมืองนนทบุรี นนทบุรี 11000</t>
  </si>
  <si>
    <t>JB009034797TH</t>
  </si>
  <si>
    <t>คุณเพิ่ม</t>
  </si>
  <si>
    <t>0847117662</t>
  </si>
  <si>
    <t>294 ม.19 ถ.พิบูลย์-ช่องแม็ก กุดชมภู พิบูลมังสาหาร อุบลราชธานี 34110</t>
  </si>
  <si>
    <t>JB009034770TH</t>
  </si>
  <si>
    <t>ทิพย์วารี ชนะเคน</t>
  </si>
  <si>
    <t>0813873698</t>
  </si>
  <si>
    <t>158 หมู่6 บ้านโฮ่ง บ้านโฮ่ง ลำพูน 51130</t>
  </si>
  <si>
    <t>JB009034749TH</t>
  </si>
  <si>
    <t>ลำดวน</t>
  </si>
  <si>
    <t>0631479426</t>
  </si>
  <si>
    <t>มะลาศรี 164/3ม.9หอพักภาหิรัญ บ้านกลาง เมืองลำพูน ลำพูน 51000</t>
  </si>
  <si>
    <t>JB009034718TH</t>
  </si>
  <si>
    <t>0858749809</t>
  </si>
  <si>
    <t>สุขสุวรรณ รร.วัดเขาทราย ม.10 เขาทราย ทับคล้อ พิจิตร 66230</t>
  </si>
  <si>
    <t>JB009034695TH</t>
  </si>
  <si>
    <t>อนินทิตา บุญยงค์</t>
  </si>
  <si>
    <t>0926424288</t>
  </si>
  <si>
    <t>42 ม.6 บางสมัคร บางปะกง ฉะเชิงเทรา 24180</t>
  </si>
  <si>
    <t>JB009034678TH</t>
  </si>
  <si>
    <t>พุทธชาติ คุณากรกีรติ</t>
  </si>
  <si>
    <t>0625022633</t>
  </si>
  <si>
    <t xml:space="preserve">
203 ตรอกขจรพานิช ต.หน้าเมือง อ.เมือง จ.ปราจีนบุรี 25000 หน้าเมือง เมืองปราจีนบุรี ปราจีนบุรี 25000</t>
  </si>
  <si>
    <t>JB009034664TH</t>
  </si>
  <si>
    <t>ปราณี ประสานศรี</t>
  </si>
  <si>
    <t>0897839056</t>
  </si>
  <si>
    <t>223 หมู่ 7 บ้านโพนทอง บ้านไทย เขื่องใน อุบลราชธานี 34320</t>
  </si>
  <si>
    <t>JB009034655TH</t>
  </si>
  <si>
    <t>JB009034633TH</t>
  </si>
  <si>
    <t xml:space="preserve">กมลวิช.แปลงน๊อต </t>
  </si>
  <si>
    <t>0857315663</t>
  </si>
  <si>
    <t>36.ม.15 แม่สิน ศรีสัชนาลัย สุโขทัย 64130</t>
  </si>
  <si>
    <t>JB009034620TH</t>
  </si>
  <si>
    <t>ศิริขวัญ</t>
  </si>
  <si>
    <t>0926247739</t>
  </si>
  <si>
    <t>พินิจเมือง ศูนย์วิจัยและพัฒนาการเกษตรมหาสารคาม ต.ท่าสองคอน อ.เมือง จ.มหาสารคาม ท่าสองคอน เมืองมหาสารคาม มหาสารคาม 44000</t>
  </si>
  <si>
    <t>JB009034616TH</t>
  </si>
  <si>
    <t>รัตตินันท์ รุจิราไกร</t>
  </si>
  <si>
    <t>158/20 มบ.เดอะเนเจอร์ บางกอก The Nature Bangkok ติดตลาดน้ำคลองลัดมะยม ถ.บางระมาด บางระมาด ตลิ่งชัน กรุงเทพ 10170</t>
  </si>
  <si>
    <t>JB009035452TH</t>
  </si>
  <si>
    <t>นายเทพ</t>
  </si>
  <si>
    <t>0872892632</t>
  </si>
  <si>
    <t>จันทรานุสรณ์ 10 หมู่ 3 หนองขาหย่าง หนองขาหย่าง อุทัยธานี 61130</t>
  </si>
  <si>
    <t>JB009040228TH</t>
  </si>
  <si>
    <t>นายสรศักดิ์</t>
  </si>
  <si>
    <t>0922654119</t>
  </si>
  <si>
    <t>ตันติปัญญาเทพ ครูฟลุ๊ค โรงเรียนบ้านโคกหม้อ หมู่.9 หนองสาหร่าย ดอนเจดีย์ สุพรรณบุรี 72170</t>
  </si>
  <si>
    <t>JB009040214TH</t>
  </si>
  <si>
    <t>สุบรร น้อยตาแสง F</t>
  </si>
  <si>
    <t>156-158 ถ.อภัย กาฬสินธุ์ เมืองกาฬสินธุ์ กาฬสินธุ์ 46000</t>
  </si>
  <si>
    <t>JB009040205TH</t>
  </si>
  <si>
    <t>0944247924</t>
  </si>
  <si>
    <t>สันติประชา ร้านสุดตฤณผ้าใบสีส้ม เลขที่ 89 ปาก ซ.ท่าอิฐ 15 ถ.รัตนาธิเบศร์ ท่าอิฐ ปากเกร็ด นนทบุรี 11120</t>
  </si>
  <si>
    <t>วิโรจน์รัตน์ วิมลพัฒนา</t>
  </si>
  <si>
    <t>0853752923</t>
  </si>
  <si>
    <t>73 หมู4 หนองสองห้อง บ้านแพ้ว สมุทรสาคร 74120</t>
  </si>
  <si>
    <t>JB009040188TH</t>
  </si>
  <si>
    <t>ณัฐพิชญ์ อุ่นคำ หอพักอุดมศักดิ์V</t>
  </si>
  <si>
    <t>0853766017</t>
  </si>
  <si>
    <t>2 9/21ม.4 คานหาม อุทัย พระนครศรีอยุธยา 13210</t>
  </si>
  <si>
    <t>0867841459</t>
  </si>
  <si>
    <t>4/62หมู่4 ถ.เอกชัยซ.แสงเจริญ คอกกระบือ เมืองสมุทรสาคร สมุทรสาคร 74000</t>
  </si>
  <si>
    <t>มณีมนท์ ทักขิณะ</t>
  </si>
  <si>
    <t>0809010118</t>
  </si>
  <si>
    <t>25/1 ม.6 ท่าทอง สวรรคโลก สุโขทัย 64110</t>
  </si>
  <si>
    <t>0632120888</t>
  </si>
  <si>
    <t>52/2 ม.4 เกาะเกร็ด ปากเกร็ด นนทบุรี 11120</t>
  </si>
  <si>
    <t>JB009040130TH</t>
  </si>
  <si>
    <t>JB009040126TH</t>
  </si>
  <si>
    <t>ศศิธร สังขดำรง</t>
  </si>
  <si>
    <t>0645170371</t>
  </si>
  <si>
    <t>176ช.โชคระวี2 สนามจันทร์ เมืองนครปฐม นครปฐม 73000</t>
  </si>
  <si>
    <t>JB009040112TH</t>
  </si>
  <si>
    <t>น.ส.เจษฎาภรณ์ ทำนุบ</t>
  </si>
  <si>
    <t>0862590317</t>
  </si>
  <si>
    <t>42 หมู่ 5 สามง่าม ดอนตูม นครปฐม 73150</t>
  </si>
  <si>
    <t>JB009040109TH</t>
  </si>
  <si>
    <t>อภิญญา พรมรักษ์</t>
  </si>
  <si>
    <t>0817594585</t>
  </si>
  <si>
    <t>48หมู่12 บ.เกษตรเจริญ เฝ้าไร่ เฝ้าไร่ หนองคาย 43230</t>
  </si>
  <si>
    <t>JB009040090TH</t>
  </si>
  <si>
    <t>น.ส.กนกอร แลพวง</t>
  </si>
  <si>
    <t>0934906231</t>
  </si>
  <si>
    <t>58ม.6 คำโตนด ประจันตคาม ปราจีนบุรี 25130</t>
  </si>
  <si>
    <t>JB009040086TH</t>
  </si>
  <si>
    <t>นายสัญญา</t>
  </si>
  <si>
    <t>0991856419</t>
  </si>
  <si>
    <t>จุ้ยสวี 57/72 ม.5 ถ.เมืองใหม่ แยก9 บางกุ้ง เมืองสุราษฎร์ธานี สุราษฎร์ธานี 84000</t>
  </si>
  <si>
    <t>JB009040072TH</t>
  </si>
  <si>
    <t>เปมะโยธิน 144 หมู่ 18 สว่างแดนดิน สว่างแดนดิน สกลนคร 47110</t>
  </si>
  <si>
    <t>JB009040069TH</t>
  </si>
  <si>
    <t>สุปราณี บุญโนนแต้ เลขที่</t>
  </si>
  <si>
    <t>879/144 ตึกดี คอนโดรีเจ้นท์โฮม เฟส 27 ซอยกรุงเทพ-นนท์ 23/1 ถนนกรุงเทพ-นนท์ บางซื่อ บางซื่อ กรุงเทพ 10800</t>
  </si>
  <si>
    <t>JB009055704TH</t>
  </si>
  <si>
    <t>JA039053715TH</t>
  </si>
  <si>
    <t>พัชรินทร์ นุชแนวดีศรี</t>
  </si>
  <si>
    <t>0994132324</t>
  </si>
  <si>
    <t>43 ซ.บางแวก46 ถ.บางแวก บางแวก ภาษีเจริญ กรุงเทพ 10160</t>
  </si>
  <si>
    <t>JA039053137TH</t>
  </si>
  <si>
    <t>0868363756</t>
  </si>
  <si>
    <t>45/5 ม.1 เลยซอยหนองเกตุใหญ่ 11 มานิด หนองปลาไหล บางละมุง ชลบุรี 20150</t>
  </si>
  <si>
    <t>JB009209604TH</t>
  </si>
  <si>
    <t>0996717428</t>
  </si>
  <si>
    <t>ฉิมมี 220ม.7ต. แม่เจ้าอยู่หัว เชียรใหญ่ นครศรีธรรมราช 80190</t>
  </si>
  <si>
    <t>JB009209595TH</t>
  </si>
  <si>
    <t>สมหมาย ทรงเจริญ</t>
  </si>
  <si>
    <t>0878486760</t>
  </si>
  <si>
    <t>243/2หมู่2บ้านบ่อหว้า ท่ามะเขือ คลองขลุง กำแพงเพชร 62120</t>
  </si>
  <si>
    <t>JB009209581TH</t>
  </si>
  <si>
    <t>จินตนา กันทรพิทักษ์</t>
  </si>
  <si>
    <t>0817760432</t>
  </si>
  <si>
    <t>255/29 หมู่บ้านอยู่สบาย5 ถ.เทศบาล4 ปากเพรียว เมืองสระบุรี สระบุรี 18000</t>
  </si>
  <si>
    <t>JB009209578TH</t>
  </si>
  <si>
    <t>JB009209564TH</t>
  </si>
  <si>
    <t>นพพรพรรณ</t>
  </si>
  <si>
    <t>0882041064</t>
  </si>
  <si>
    <t>เกตุศิริ 15/13 ถ.ศรีจันทร์ 21 ในเมือง เมืองขอนแก่น ขอนแก่น 40000</t>
  </si>
  <si>
    <t>JB009209555TH</t>
  </si>
  <si>
    <t>บุญชู เอี่ยมสำอาง</t>
  </si>
  <si>
    <t>0981689392</t>
  </si>
  <si>
    <t>23 ม.8 มุจลินท์ ท่าวุ้ง ลพบุรี 15150</t>
  </si>
  <si>
    <t>JB009209547TH</t>
  </si>
  <si>
    <t>คุณสุรัช</t>
  </si>
  <si>
    <t>0629542235</t>
  </si>
  <si>
    <t>จันทร์แดง หจก แพทยภัณฑ์ เลขที่ 5 ถนนประชาธิปก สมเด็จเจ้าพระยา คลองสาน กรุงเทพ 10600</t>
  </si>
  <si>
    <t>JB009209533TH</t>
  </si>
  <si>
    <t>รุจิรา บุญแสง</t>
  </si>
  <si>
    <t>0930689415</t>
  </si>
  <si>
    <t>อบต. หนองสวรรค์ ต.สวรรค์ อ.เมือง จ.หนองบัวลำภู 39000 หนองสวรรค์ เมืองหนองบัวลำภู หนองบัวลำภู 39000</t>
  </si>
  <si>
    <t>JB009209520TH</t>
  </si>
  <si>
    <t>นางกาซอ</t>
  </si>
  <si>
    <t>0928455212</t>
  </si>
  <si>
    <t>อาดำบ้านเลขที่ 44/23 หมู่ 4ซอยคลองหลวง 42 คลองหนึ่ง คลองหลวง ปทุมธานี 12120</t>
  </si>
  <si>
    <t>JB009209516TH</t>
  </si>
  <si>
    <t xml:space="preserve">โสภา มะลิวงค์ </t>
  </si>
  <si>
    <t>0937419532</t>
  </si>
  <si>
    <t>43ค่ายเทพสตรีศรีสุนทร ต.กะปาง อ.ทุ่งสง จ.นครศรีธรรมราช กะปาง ทุ่งสง นครศรีธรรมราช 80310</t>
  </si>
  <si>
    <t>JB009209502TH</t>
  </si>
  <si>
    <t xml:space="preserve">นางสาวตาณิกา แซ่ลก </t>
  </si>
  <si>
    <t>0877978398</t>
  </si>
  <si>
    <t>199/298 แยก 20 หมู่บ้าน Connect 9 ซ.ประเสริฐมนูกิจ 48 คลองกุ่ม บึงกุ่ม กรุงเทพ 10240</t>
  </si>
  <si>
    <t>JB009209493TH</t>
  </si>
  <si>
    <t>เบญจางค์ ไตรรัตนทรงพล</t>
  </si>
  <si>
    <t>0991614536</t>
  </si>
  <si>
    <t>133 ซ.พุทธมณฑลสาย2ซอย10 บางแคเหนือ บางแค กรุงเทพ 10160</t>
  </si>
  <si>
    <t>JB009209480TH</t>
  </si>
  <si>
    <t>คุณทาริกา ปันศรี</t>
  </si>
  <si>
    <t>0810286383</t>
  </si>
  <si>
    <t>9/15 ห้อง 15ก หมู่ที่ 20 บางพลีใหญ่ บางพลี สมุทรปราการ 10540</t>
  </si>
  <si>
    <t>JB009209476TH</t>
  </si>
  <si>
    <t>JB009209462TH</t>
  </si>
  <si>
    <t>คุณปิ่นแก้ว อินป๊อก</t>
  </si>
  <si>
    <t>0819712450</t>
  </si>
  <si>
    <t>79 ม.7 น้ำหมัน ท่าปลา อุตรดิตถ์ 53150</t>
  </si>
  <si>
    <t>JB009209459TH</t>
  </si>
  <si>
    <t>27/2 ม.16 บ้านทุ่งกระถิ่นพัฒนา ดงคอน สรรคบุรี ชัยนาท 17140</t>
  </si>
  <si>
    <t>779/57 ม.4 ปลวกแดง ปลวกแดง ระยอง 21140</t>
  </si>
  <si>
    <t>JB009209428TH</t>
  </si>
  <si>
    <t>JB009209414TH</t>
  </si>
  <si>
    <t>วลัยภรณ์ ทองผ่อง</t>
  </si>
  <si>
    <t>0815420490</t>
  </si>
  <si>
    <t>สถานีอนามัยเฉลิมพระเกียรติฯต.พะตง เลขที่ 1 ซ.1 ถ.เทศบาล45 พะตง หาดใหญ่ สงขลา 90230</t>
  </si>
  <si>
    <t>JB009209405TH</t>
  </si>
  <si>
    <t>ยุทธนา</t>
  </si>
  <si>
    <t>0988281633</t>
  </si>
  <si>
    <t>ถินรัตน์ 126/4 ม.17 ถ.พุทธมณฑลสาย2 ซ.36 ศาลาธรรมสพน์ ทวีวัฒนา กรุงเทพ 10170</t>
  </si>
  <si>
    <t>JB009209391TH</t>
  </si>
  <si>
    <t>JB009209388TH</t>
  </si>
  <si>
    <t>ศรีวรรณ สุคนธ์พานิช</t>
  </si>
  <si>
    <t>0935462294</t>
  </si>
  <si>
    <t>61/3 หมู่2 เบิกไพร บ้านโป่ง ราชบุรี 70110</t>
  </si>
  <si>
    <t>JB009209374TH</t>
  </si>
  <si>
    <t>นายจรินทร์ธร ชูโชติ</t>
  </si>
  <si>
    <t>0897970891</t>
  </si>
  <si>
    <t>255/1 นิคมบางปู ซอย3C แพรกษา เมืองสมุทรปราการ สมุทรปราการ 10280</t>
  </si>
  <si>
    <t>JB009209365TH</t>
  </si>
  <si>
    <t>กรรณิการ์ กันทะมูล</t>
  </si>
  <si>
    <t>0817655459</t>
  </si>
  <si>
    <t>98 ม.16 รพ.สต.บ้านแวนโค้ง ฝายกวาง เชียงคำ พะเยา 56110</t>
  </si>
  <si>
    <t>JB009209357TH</t>
  </si>
  <si>
    <t>แพรว ดวงฤทัย</t>
  </si>
  <si>
    <t>0807728306</t>
  </si>
  <si>
    <t>373 ม.1 อาโพน บัวเชด สุรินทร์ 32230</t>
  </si>
  <si>
    <t>JB009209343TH</t>
  </si>
  <si>
    <t>JB009209330TH</t>
  </si>
  <si>
    <t>คำปัน ใจแก้ว</t>
  </si>
  <si>
    <t>0868809994</t>
  </si>
  <si>
    <t>191 ม.1 บ้านปงตำ ปงตำ ไชยปราการ เชียงใหม่ 50320</t>
  </si>
  <si>
    <t>JB009209326TH</t>
  </si>
  <si>
    <t>นายอ้น</t>
  </si>
  <si>
    <t>0884057556</t>
  </si>
  <si>
    <t>อินต๊ะวัง 52 ม.1 น้ำเลา ร้องกวาง แพร่ 54140</t>
  </si>
  <si>
    <t>JB009209312TH</t>
  </si>
  <si>
    <t>พรรณี น้ำจันทร์ Facebook Forget Menot</t>
  </si>
  <si>
    <t>0916020850</t>
  </si>
  <si>
    <t>ยอดขาย 120.00 สร้างโดย jaomui230544 27/2 ม.12 โคกตูม เมืองลพบุรี ลพบุรี 15210</t>
  </si>
  <si>
    <t>JB009209309TH</t>
  </si>
  <si>
    <t>0867614123</t>
  </si>
  <si>
    <t>คล้ายถม 374 มบ.บุปผาแก้ว หลังวัดบุณยประดิษฐ์ ถ.พุทธมณฑลสาย 2 ซ.11 บางไผ่ บางแค กรุงเทพ 10160</t>
  </si>
  <si>
    <t>0637678784</t>
  </si>
  <si>
    <t>111/26 ซอย 2/3 หมู่ 7 หมู่บ้านประภัสสร พรีซีโอ4 หนองตำลึง พานทอง ชลบุรี 20160</t>
  </si>
  <si>
    <t>JB009221698TH</t>
  </si>
  <si>
    <t>สุนิสา รู้แนบเนียน</t>
  </si>
  <si>
    <t>0851309123</t>
  </si>
  <si>
    <t>245/194 ซ.ซิตี้พาร์คทาวน์เฮ้าส์ บางเสาธง บางเสาธง สมุทรปราการ 10570</t>
  </si>
  <si>
    <t>0809237285</t>
  </si>
  <si>
    <t>161ม.7ต.เทพคีรี อ.นาวัง จ.หนองบัวลำภู เทพคีรี นาวัง หนองบัวลำภู 39170</t>
  </si>
  <si>
    <t>0984343811</t>
  </si>
  <si>
    <t>674/1 ซอยข้างบ้านเขียว ก่อนศิริชัย1 ม.2ต.ท่าม่วง อ.ท่าม่วง จ.กาญจนบุรี ท่าม่วง ท่าม่วง กาญจนบุรี 71110</t>
  </si>
  <si>
    <t>0952922657</t>
  </si>
  <si>
    <t>1253 ถ.ยมราช คลัง เมืองนครศรีธรรมราช นครศรีธรรมราช 80000</t>
  </si>
  <si>
    <t>JB009223075TH</t>
  </si>
  <si>
    <t>บริษัท ซี.เจ.  เอ็กซ์เพรส กรุ๊ป จำกัด</t>
  </si>
  <si>
    <t>JB009230598TH</t>
  </si>
  <si>
    <t>อ้อน</t>
  </si>
  <si>
    <t>0631592198</t>
  </si>
  <si>
    <t>หอพักหลังร้านแหลกสเต๊ก เลขที่ 45/4, ถนน เวฬุวัน อรัญประเทศ อรัญประเทศ สระแก้ว 27120</t>
  </si>
  <si>
    <t>0923576211</t>
  </si>
  <si>
    <t>89/100ซอย7หมู่3 หมู่บ้านศุภาลัยเอ้กเซ้นส์, ภูเก็ต/ Phuket, ถลาง/ Thalang ศรีสุนทร ถลาง ภูเก็ต 83110</t>
  </si>
  <si>
    <t>JA039601160TH</t>
  </si>
  <si>
    <t>อามีเนาะ</t>
  </si>
  <si>
    <t>0980934997</t>
  </si>
  <si>
    <t>63 ม.11 บันนังสตา บันนังสตา ยะลา 95130</t>
  </si>
  <si>
    <t>JA039601156TH</t>
  </si>
  <si>
    <t>กันนิกา จบสี</t>
  </si>
  <si>
    <t>0878086537</t>
  </si>
  <si>
    <t>78ม.9อู่ทำสีบ้านดง สะพานหิน หนองมะโมง ชัยนาท 17120</t>
  </si>
  <si>
    <t>JA039601142TH</t>
  </si>
  <si>
    <t>จุฑารัตน์ นวลทิม</t>
  </si>
  <si>
    <t>0659730224</t>
  </si>
  <si>
    <t>14/2 หมุ่2 ต.ห้วยโรง ห้วยโรง เขาย้อย เพชรบุรี 76140</t>
  </si>
  <si>
    <t>JA039601139TH</t>
  </si>
  <si>
    <t xml:space="preserve">มนทิรา ยศรุ่งเรือง </t>
  </si>
  <si>
    <t>0952359110</t>
  </si>
  <si>
    <t>มนทิรา ยศรุ่งเรือง บ้านหนองโจ 29หมู่3ต.หนองบัวระเหว อ.หนองบังระเหว จ.ชัยภูมิ หนองบัวระเหว หนองบัวระเหว ชัยภูมิ 36250</t>
  </si>
  <si>
    <t>JA039601125TH</t>
  </si>
  <si>
    <t>ดารารัตน์ นันปลิว</t>
  </si>
  <si>
    <t>0935601710</t>
  </si>
  <si>
    <t>146 ม.4 น้ำมวบ เวียงสา น่าน 55110</t>
  </si>
  <si>
    <t>JA039601111TH</t>
  </si>
  <si>
    <t>บุญอิ่ม แซ่ลิ้ม</t>
  </si>
  <si>
    <t>0972484448</t>
  </si>
  <si>
    <t>69/9 หมู่ 11 ซอยวัดเพลินเพชร ไร่ขิง สามพราน นครปฐม 73210</t>
  </si>
  <si>
    <t>JA039601108TH</t>
  </si>
  <si>
    <t>อรกัญญา-ถาวรผล</t>
  </si>
  <si>
    <t>อรกัญญา-ถาวรผล 304หมู่5 ยางเนิ้ง สารภี เชียงใหม่ 50140</t>
  </si>
  <si>
    <t>JA039601099TH</t>
  </si>
  <si>
    <t>นางสาวขนิษฐา</t>
  </si>
  <si>
    <t>0924413650</t>
  </si>
  <si>
    <t>พนมผา 344 ม.10 ผ่านศึก อรัญประเทศ สระแก้ว 27120</t>
  </si>
  <si>
    <t>JA039601085TH</t>
  </si>
  <si>
    <t>JA039601068TH</t>
  </si>
  <si>
    <t>จันทร์เพ็ญ สังขพิชัย</t>
  </si>
  <si>
    <t>0959682353</t>
  </si>
  <si>
    <t>61/472 หมู่บ้านเลิศอุบล ซ.4 หมู่6 บึงคำพร้อย ลำลูกกา ปทุมธานี 12150</t>
  </si>
  <si>
    <t>JA039601045TH</t>
  </si>
  <si>
    <t>จารุณี สิงหาด</t>
  </si>
  <si>
    <t>0991377076</t>
  </si>
  <si>
    <t>89/13ม1ต หัวเขา สิงหนคร สงขลา 90280</t>
  </si>
  <si>
    <t>JA039601023TH</t>
  </si>
  <si>
    <t>0632732498</t>
  </si>
  <si>
    <t>JA039601006TH</t>
  </si>
  <si>
    <t>น.ส.กันทิยา บุญศรี ตั๊กแตน</t>
  </si>
  <si>
    <t>0895481436</t>
  </si>
  <si>
    <t>200 ม.6 หนองราชวัตร หนองหญ้าไซ สุพรรณบุรี 72240</t>
  </si>
  <si>
    <t>JA039600986TH</t>
  </si>
  <si>
    <t>0800719544</t>
  </si>
  <si>
    <t>บุญสวัสดิ์ 35 ซอยราษฎร์บูรณะ18แยก2 ถนนราษฎร์บูรณะ บางปะกอก ราษฎร์บูรณะ กรุงเทพ 10140</t>
  </si>
  <si>
    <t>JA039600969TH</t>
  </si>
  <si>
    <t>สมพร ยิ้มดี</t>
  </si>
  <si>
    <t>0841363942</t>
  </si>
  <si>
    <t>8 หมู่บ้าน สวนแหลมทอง2 ซ.10 ถนนพัฒนาการ28 สวนหลวง สวนหลวง กรุงเทพ 10250</t>
  </si>
  <si>
    <t>JA039600941TH</t>
  </si>
  <si>
    <t>0981140402</t>
  </si>
  <si>
    <t>โดยมาตย์ 212 หมู่ที่1 ซอย.9 บ.กองนางต.กองนางอ.ท่าบ่อ จ.หนองคาย กองนาง ท่าบ่อ หนองคาย 43110</t>
  </si>
  <si>
    <t>JA039600915TH</t>
  </si>
  <si>
    <t>จันทร์ธิดา</t>
  </si>
  <si>
    <t>0985181134</t>
  </si>
  <si>
    <t>51/1 ม.8 สองคอน แก่งคอย สระบุรี 18110</t>
  </si>
  <si>
    <t>JA039600898TH</t>
  </si>
  <si>
    <t>JA039600875TH</t>
  </si>
  <si>
    <t>จรรยา จำปาแดง</t>
  </si>
  <si>
    <t>0827843999</t>
  </si>
  <si>
    <t>ตลาดนัดเด่นชัยตรงข้ามเซเว่นเด่นชัย ซ.มังกร-ขันดี แพรกษา เมืองสมุทรปราการ สมุทรปราการ 10280</t>
  </si>
  <si>
    <t>JA039600853TH</t>
  </si>
  <si>
    <t>นิตยา วิชัย</t>
  </si>
  <si>
    <t>0819349872</t>
  </si>
  <si>
    <t>โรงพยาบาล แม่พริก 29หมู่ 5 พระบาทวังตวง แม่พริก ลำปาง 52180</t>
  </si>
  <si>
    <t>JA039600822TH</t>
  </si>
  <si>
    <t xml:space="preserve">เรณู อิ่มอ้น </t>
  </si>
  <si>
    <t>0851772382</t>
  </si>
  <si>
    <t>96 ซอยฉิมพลี 11แยกซอยรวมญาติ ฉิมพลี ตลิ่งชัน กรุงเทพ 10170</t>
  </si>
  <si>
    <t>JA039600796TH</t>
  </si>
  <si>
    <t>ณัฐนันท์ แสงกล้า</t>
  </si>
  <si>
    <t>0816541554</t>
  </si>
  <si>
    <t>577/2แฟลตอิ่มจิตร-231ถสุขุมวิท71 คลองตันเหนือ วัฒนา กรุงเทพ 10110</t>
  </si>
  <si>
    <t>JA039600779TH</t>
  </si>
  <si>
    <t>พรฤทัย</t>
  </si>
  <si>
    <t>0891820228</t>
  </si>
  <si>
    <t>389/68 ซอยเพชรเกษม 62/1 แยก 2 บางแคเหนือ บางแค กรุงเทพ 10160</t>
  </si>
  <si>
    <t>JA039600751TH</t>
  </si>
  <si>
    <t>0647871828</t>
  </si>
  <si>
    <t>สัพโส โครงการอ่างเก็บน้ำห้วยบ้านพุ่ม บ้านโนนสุวรรณ สุวรรณคาม นิคมน้ำอูน สกลนคร 47270</t>
  </si>
  <si>
    <t>JA039600734TH</t>
  </si>
  <si>
    <t>พรชนก เกษมมณีโคตร</t>
  </si>
  <si>
    <t>0818015068</t>
  </si>
  <si>
    <t>71ม.1ต.โนนบุรีอ.สหัสขันธ์จ.กาฬสินธ์ุ โนนบุรี สหัสขันธ์ กาฬสินธุ์ 46140</t>
  </si>
  <si>
    <t>JA039600725TH</t>
  </si>
  <si>
    <t>ปุ๋ย</t>
  </si>
  <si>
    <t>0612813159</t>
  </si>
  <si>
    <t>329/1หมุ่11 ขุนซ่อง แก่งหางแมว จันทบุรี 22160</t>
  </si>
  <si>
    <t>JA039600717TH</t>
  </si>
  <si>
    <t>สมชาติ โตเกียรติชัย</t>
  </si>
  <si>
    <t>0927851369</t>
  </si>
  <si>
    <t>200 ซ.บ้านใหม่ถ.เจริญกรุง85แยก4 วัดพระยาไกร บางคอแหลม บางคอแหลม กรุงเทพ 10120</t>
  </si>
  <si>
    <t>JA039600703TH</t>
  </si>
  <si>
    <t>กัญญาภัคร</t>
  </si>
  <si>
    <t>0641676867</t>
  </si>
  <si>
    <t>นิตยรส ท๊อปประชานิเวศน์1 ร้านแป้งกะปืนไข่เจียวบุปเฟ่ต์ ลาดยาว จตุจักร กรุงเทพ 10900</t>
  </si>
  <si>
    <t>JA039600685TH</t>
  </si>
  <si>
    <t>JA039600677TH</t>
  </si>
  <si>
    <t>พิมพ์ชนก สุทธิสอน</t>
  </si>
  <si>
    <t>0887916997</t>
  </si>
  <si>
    <t>66 ม.1 เขาหลวง วังสะพุง เลย 42130</t>
  </si>
  <si>
    <t>JA039600663TH</t>
  </si>
  <si>
    <t>JA039600646TH</t>
  </si>
  <si>
    <t>ปราณี สังฆเวช</t>
  </si>
  <si>
    <t>0954801639</t>
  </si>
  <si>
    <t>63 หมู่7 สนามไชย นายายอาม จันทบุรี 22170</t>
  </si>
  <si>
    <t>JA039600632TH</t>
  </si>
  <si>
    <t>นาถนภา</t>
  </si>
  <si>
    <t>ธนะรุ่งฐากร 1614/33 หมู่6 ถนนสุขุมวิท ท้ายบ้านใหม่ เมืองสมุทรปราการ สมุทรปราการ 10280</t>
  </si>
  <si>
    <t>JA039600629TH</t>
  </si>
  <si>
    <t xml:space="preserve">รินดาสุขใส  </t>
  </si>
  <si>
    <t>0842152543</t>
  </si>
  <si>
    <t>รินดาสุขใส 121/172 ม.3 บ้านดู่ เมืองเชียงราย เชียงราย 57100</t>
  </si>
  <si>
    <t>JA039600615TH</t>
  </si>
  <si>
    <t xml:space="preserve">ร้านอาหารตามสั่งกลางซอย ทิพวรรณ พะวัน </t>
  </si>
  <si>
    <t>0623798466</t>
  </si>
  <si>
    <t>กลางซอย ทิพวรรณ พะวัน 128 หมู่ 15 โคกตูม เมืองลพบุรี ลพบุรี 15210</t>
  </si>
  <si>
    <t>JA039600601TH</t>
  </si>
  <si>
    <t>JA039600592TH</t>
  </si>
  <si>
    <t>JA039600589TH</t>
  </si>
  <si>
    <t>ว่าที่ร.ต.หญิงสุปราณี ชุ่มปัก</t>
  </si>
  <si>
    <t>0872369839</t>
  </si>
  <si>
    <t>ว่าที่ร.ต.หญิงสุปราณี ชุ่มปัก 3 หมู่ 11 บ้านดงไร่ เซกา เซกา บึงกาฬ 38150</t>
  </si>
  <si>
    <t>JA039600575TH</t>
  </si>
  <si>
    <t>วธัศฆ์ลวัณ</t>
  </si>
  <si>
    <t>0839596654</t>
  </si>
  <si>
    <t>ต. ตาคลี อ. ตาคลี จ. นครสวรรค์60140
 0839596654 ตาคลี ตาคลี นครสวรรค์ 60140</t>
  </si>
  <si>
    <t>JA039600561TH</t>
  </si>
  <si>
    <t>อมรรัตน์ เกล้าเกตุ</t>
  </si>
  <si>
    <t>0938856436</t>
  </si>
  <si>
    <t>98 ซ.6 ถ.สุขใจ ประจวบคีรีขันธ์ เมืองประจวบคีรีขันธ์ ประจวบคีรีขันธ์ 77000</t>
  </si>
  <si>
    <t>JA039600558TH</t>
  </si>
  <si>
    <t>เกตุวดี เมืองแดง</t>
  </si>
  <si>
    <t>0836446211</t>
  </si>
  <si>
    <t>76/2 ม.7 เขาขาว ทุ่งสง นครศรีธรรมราช 80110</t>
  </si>
  <si>
    <t>JA039600544TH</t>
  </si>
  <si>
    <t>ศรีวิภา</t>
  </si>
  <si>
    <t>0858262813</t>
  </si>
  <si>
    <t>สองห้อง พหลโยธิน54/4 272/4 สายไหม สายไหม กรุงเทพ 10220</t>
  </si>
  <si>
    <t>JA039600535TH</t>
  </si>
  <si>
    <t>0863932610</t>
  </si>
  <si>
    <t>ลาดปลาเค้า79 9-123 ซอย7 อนุสาวรีย์ บางเขน กรุงเทพ 10220</t>
  </si>
  <si>
    <t>JA039600527TH</t>
  </si>
  <si>
    <t>กรชนก ลาไม้</t>
  </si>
  <si>
    <t>0859038291</t>
  </si>
  <si>
    <t>57/1ม.4ต.เชียงรากน้อย เชียงรากน้อย สามโคก ปทุมธานี 12160</t>
  </si>
  <si>
    <t>JA039601553TH</t>
  </si>
  <si>
    <t>JA039718968TH</t>
  </si>
  <si>
    <t>เกษราภรณ์ สุทธิจักร</t>
  </si>
  <si>
    <t>0980953989</t>
  </si>
  <si>
    <t>99/9 หมู่ 4 ถนนสระบุรี-หล่มสัก ดีลัง พัฒนานิคม ลพบุรี 15220</t>
  </si>
  <si>
    <t>JA039718954TH</t>
  </si>
  <si>
    <t>JA039718945TH</t>
  </si>
  <si>
    <t>นิรุตน์</t>
  </si>
  <si>
    <t>0951483859</t>
  </si>
  <si>
    <t>61/1 ม.4 ซ.หมอบาง ในคลองบางปลากด พระสมุทรเจดีย์ สมุทรปราการ 10290</t>
  </si>
  <si>
    <t>JA039718937TH</t>
  </si>
  <si>
    <t>กันนิสา ผิวอ่อน</t>
  </si>
  <si>
    <t>0805445465</t>
  </si>
  <si>
    <t>150ม.10 บ้านคำป่าก้าวต.หนองนางอ.ท่าบ่อ จ.หนองคาย หนองนาง ท่าบ่อ หนองคาย 43110</t>
  </si>
  <si>
    <t>JA039718923TH</t>
  </si>
  <si>
    <t>นภาลัย กันหาไธสง</t>
  </si>
  <si>
    <t>0955800599</t>
  </si>
  <si>
    <t>43หมู่14 บ.โนนวัด ช่องแมว ลำทะเมนชัย นครราชสีมา 30270</t>
  </si>
  <si>
    <t>JA039718910TH</t>
  </si>
  <si>
    <t>สิริกาญจน์ แก้ส</t>
  </si>
  <si>
    <t>0624399311</t>
  </si>
  <si>
    <t>105หมุ่5โรงแก้สนำ้แดง น้ำจืดน้อย กระบุรี ระนอง 85110</t>
  </si>
  <si>
    <t>JA039718906TH</t>
  </si>
  <si>
    <t>ศุภลักษณ์</t>
  </si>
  <si>
    <t>0922502521</t>
  </si>
  <si>
    <t>24/2หมู่11บ้านอุดมสุขซอย4ต.น้ำรึม น้ำรึม เมืองตาก ตาก 63000</t>
  </si>
  <si>
    <t>JA039718897TH</t>
  </si>
  <si>
    <t>รุจิรัตน์</t>
  </si>
  <si>
    <t>0800621117</t>
  </si>
  <si>
    <t>ยิ่งเพิ่มมงคล 177 ถนนแฮปปี้แลนด์สาย1 คลองจั่น บางกะปิ กรุงเทพ 10240</t>
  </si>
  <si>
    <t>JA039718883TH</t>
  </si>
  <si>
    <t>นวรัตน์</t>
  </si>
  <si>
    <t>0616425010</t>
  </si>
  <si>
    <t>อินทรโกเมร 105/1 หมู่11 บ้านเกรา ใหม่ โนนสูง นครราชสีมา 30160</t>
  </si>
  <si>
    <t>JA039718870TH</t>
  </si>
  <si>
    <t>0839856057</t>
  </si>
  <si>
    <t>หมู่บ้านพฤกษา 84/2 เลขที่ 1095/143 ซอย10 หลักสอง บางแค กรุงเทพ 10160</t>
  </si>
  <si>
    <t>JA039718849TH</t>
  </si>
  <si>
    <t>กาญจนา แต่แดงเพชร ด้วยรัก และผูกพัน</t>
  </si>
  <si>
    <t>0806208849</t>
  </si>
  <si>
    <t>164/1 หมู่ 17 หนองโรง พนมทวน กาญจนบุรี 71140</t>
  </si>
  <si>
    <t>JA039718835TH</t>
  </si>
  <si>
    <t>วันเพ็ญ คำปัญจะ</t>
  </si>
  <si>
    <t>0918720426</t>
  </si>
  <si>
    <t>162 ม.21ช.5 แม่สิน ศรีสัชนาลัย สุโขทัย 64130</t>
  </si>
  <si>
    <t>JA039718821TH</t>
  </si>
  <si>
    <t>วันสบสินธุ์ ส่ง333ม.5บ้านมะค่าสี่ซอง หนองพลับ หัวหิน ประจวบคึรีขันธุ์ หนองพลับ หัวหิน ประจวบคีรีขันธ์ 77110</t>
  </si>
  <si>
    <t>JA039718818TH</t>
  </si>
  <si>
    <t>สายนธี กำแพงคำ</t>
  </si>
  <si>
    <t>0639389579</t>
  </si>
  <si>
    <t>234 หมู่6 บ้านสันป่ายาง แม่ยาว เมืองเชียงราย เชียงราย 57100</t>
  </si>
  <si>
    <t>JA039718804TH</t>
  </si>
  <si>
    <t>สุ</t>
  </si>
  <si>
    <t>0926825002</t>
  </si>
  <si>
    <t>บ. 329/54 หมู่2 หมู่บ้านเอื้ออาทร-บางบัวทอง1 ตึก24 บางบัวทอง บางบัวทอง นนทบุรี 11110</t>
  </si>
  <si>
    <t>JA039718795TH</t>
  </si>
  <si>
    <t>0868252413</t>
  </si>
  <si>
    <t>วิถีชีวสุข 88/288 ม.7 บึงพระ เมืองพิษณุโลก พิษณุโลก 65000</t>
  </si>
  <si>
    <t>JA039718781TH</t>
  </si>
  <si>
    <t>ธิติมา เพียรไธสง</t>
  </si>
  <si>
    <t>0631828915</t>
  </si>
  <si>
    <t>18/1 หมู่1 บ.หนองฉนวน ซับสีทอง เมืองชัยภูมิ ชัยภูมิ 36000</t>
  </si>
  <si>
    <t>JA039718778TH</t>
  </si>
  <si>
    <t>กมลฉัตร ชุมภูทอง</t>
  </si>
  <si>
    <t>0826638859</t>
  </si>
  <si>
    <t>91/2 ม.7 ปากจั่น กระบุรี ระนอง 85110</t>
  </si>
  <si>
    <t>JA039718764TH</t>
  </si>
  <si>
    <t>สมจิต</t>
  </si>
  <si>
    <t>0908792439</t>
  </si>
  <si>
    <t>สงค์โพธิ์กลาง เลิพอีสรีสอร์ท 111/1 หมู่3 โคกลำพาน เมืองลพบุรี ลพบุรี 15000</t>
  </si>
  <si>
    <t>JA039718755TH</t>
  </si>
  <si>
    <t>ดวงรัตน์ ศรีจันทร์</t>
  </si>
  <si>
    <t>0800472933</t>
  </si>
  <si>
    <t>43/272 ซ.3/3 ปากเกร็ดวิลเลจ บางพูด ปากเกร็ด นนทบุรี 11120</t>
  </si>
  <si>
    <t>JA039718747TH</t>
  </si>
  <si>
    <t>หนูเผือก กาทอง</t>
  </si>
  <si>
    <t>0944824280</t>
  </si>
  <si>
    <t>โรงบาลสินแพทย์เทพารักษ์ เทพารักษ์ เมืองสมุทรปราการ สมุทรปราการ 10270</t>
  </si>
  <si>
    <t>JA039718733TH</t>
  </si>
  <si>
    <t>ณิชมน คนล้ำ</t>
  </si>
  <si>
    <t>0956028985</t>
  </si>
  <si>
    <t>441/31 บ้านหว้า เมืองขอนแก่น ขอนแก่น 40000</t>
  </si>
  <si>
    <t>JA039718720TH</t>
  </si>
  <si>
    <t>อุบล.จันทวิบูลย์</t>
  </si>
  <si>
    <t>0860524358</t>
  </si>
  <si>
    <t>อุบล.จันทวิบูลย์. .220..ม.1.สังคม.สังคม.จ.หนองคาย. ร้านของฝากแมาอารักษ์ สังคม สังคม หนองคาย 43160</t>
  </si>
  <si>
    <t>JA039718716TH</t>
  </si>
  <si>
    <t>จันทกานต์ ด่านรักษา</t>
  </si>
  <si>
    <t>0934965188</t>
  </si>
  <si>
    <t>25 ถ.พุทธมณฑลสาย3 หนองค้างพลู หนองแขม กรุงเทพ 10160</t>
  </si>
  <si>
    <t>JA039718702TH</t>
  </si>
  <si>
    <t>ณัฐวรรธน์</t>
  </si>
  <si>
    <t>0841070043</t>
  </si>
  <si>
    <t>ยกคำจู 224/98 ม1 มบ.ดอนแก้ววิลเลจ8 ดอนแก้ว แม่ริม เชียงใหม่ 50180</t>
  </si>
  <si>
    <t>JA039718693TH</t>
  </si>
  <si>
    <t>จันทร์ผาย.ใจทา</t>
  </si>
  <si>
    <t>0846100599</t>
  </si>
  <si>
    <t>56/1ม.1 แม่สะเรียง แม่สะเรียง แม่ฮ่องสอน 58110</t>
  </si>
  <si>
    <t>JA039718680TH</t>
  </si>
  <si>
    <t>สุขใจ</t>
  </si>
  <si>
    <t>0871802286</t>
  </si>
  <si>
    <t>ชวพุทธศิลา 364 ม.5 หนองทราย ซ.3 ป่าไผ่ สันทราย เชียงใหม่ 50210</t>
  </si>
  <si>
    <t>JA039718662TH</t>
  </si>
  <si>
    <t>เรวดี หาญแก้ว</t>
  </si>
  <si>
    <t>123 หมู่7 หนองกะท้าว นครไทย พิษณุโลก 65120</t>
  </si>
  <si>
    <t>JA039718645TH</t>
  </si>
  <si>
    <t>ศิรินภา</t>
  </si>
  <si>
    <t>0979569545</t>
  </si>
  <si>
    <t>เสือจอย 83 ม.2 สิงห์ บางระจัน สิงห์บุรี 16130</t>
  </si>
  <si>
    <t>JA039718631TH</t>
  </si>
  <si>
    <t>JA039718628TH</t>
  </si>
  <si>
    <t>อำนวยจำปาทิพย์</t>
  </si>
  <si>
    <t>0852387101</t>
  </si>
  <si>
    <t>บ้านเลขที่ 32 หมู่ 12 หูช้าง บ้านไร่ อุทัยธานี 61180</t>
  </si>
  <si>
    <t>JA039718614TH</t>
  </si>
  <si>
    <t>สุมาลี ชาญวิชัย</t>
  </si>
  <si>
    <t>0842720553</t>
  </si>
  <si>
    <t>494/114 พหลโยธิน52.แยก16 คลองถนน สายไหม กรุงเทพ 10220</t>
  </si>
  <si>
    <t>JA039718605TH</t>
  </si>
  <si>
    <t>สมชัย</t>
  </si>
  <si>
    <t>ไผ่ทองพันธุ์ 31/180 บางบอน บางบอน กรุงเทพ 10150</t>
  </si>
  <si>
    <t>JA039718591TH</t>
  </si>
  <si>
    <t xml:space="preserve">อลิสา_นิลสันเทียะ  </t>
  </si>
  <si>
    <t>0849145854</t>
  </si>
  <si>
    <t>อลิสา_นิลสันเทียะ 132ม8ตบัลลังก์อโนนไทยจนครราชสีมา บัลลังก์ โนนไทย นครราชสีมา 30220</t>
  </si>
  <si>
    <t>JA039718574TH</t>
  </si>
  <si>
    <t>รัชนี เขียวขุนศรี</t>
  </si>
  <si>
    <t>0622972618</t>
  </si>
  <si>
    <t>โรงพยาบาลพุทธชินราช 90 ถ.ศรีธรรมไตรปิฎก4 icu 3 ในเมือง เมืองพิษณุโลก พิษณุโลก 65000</t>
  </si>
  <si>
    <t>JA039718565TH</t>
  </si>
  <si>
    <t>สายฝน</t>
  </si>
  <si>
    <t>0963143879</t>
  </si>
  <si>
    <t>ชุ่มหัตถา เบอร์โทรศัพท์ 49ม.8 คลองนารายณ์ เมืองจันทบุรี จันทบุรี 22000</t>
  </si>
  <si>
    <t>JA039718557TH</t>
  </si>
  <si>
    <t>JA039718543TH</t>
  </si>
  <si>
    <t>พรชนก สุขเจริญสมบัติ</t>
  </si>
  <si>
    <t>0649454646</t>
  </si>
  <si>
    <t>18 ธนาคารไทยพาณิชย์ ตึก WESTฝั่งอเมซอน ชั้น 3 Zone B ถ.รัชดาภิเษก จตุจักร จตุจักร กรุงเทพ 10900</t>
  </si>
  <si>
    <t>JA039718526TH</t>
  </si>
  <si>
    <t>JB009324131TH</t>
  </si>
  <si>
    <t>JB009324114TH</t>
  </si>
  <si>
    <t>น.ส เมธาวดี</t>
  </si>
  <si>
    <t>0640179992</t>
  </si>
  <si>
    <t>เรีองรอง ยอดขาย 120.00 สร้างโดย pawaritk.m หน่วยป้องกันรักษาป่าที่ สฎ.16 เกาะสมุย 7/11 ม.2 หน้าเมือง เกาะสมุย สุราษฎร์ธานี 84140</t>
  </si>
  <si>
    <t>JB009324088TH</t>
  </si>
  <si>
    <t>ร.ต.ท.อธิเมศร์ ดิลกฤทธิ์อนันต์</t>
  </si>
  <si>
    <t>0801291276</t>
  </si>
  <si>
    <t>119/1 หมู่5 แม่ยวม แม่สะเรียง แม่ฮ่องสอน 58110</t>
  </si>
  <si>
    <t>JB009324074TH</t>
  </si>
  <si>
    <t>วิไลวรรณ ดาวช่วย</t>
  </si>
  <si>
    <t>0836450817</t>
  </si>
  <si>
    <t>1 หมู่ 7 บ้านหนองปอแดง กวางโจน ภูเขียว ชัยภูมิ 36110</t>
  </si>
  <si>
    <t>JB009324057TH</t>
  </si>
  <si>
    <t>พ่อใบ เที่ยงดี</t>
  </si>
  <si>
    <t>0819664252</t>
  </si>
  <si>
    <t>2ม.1ต.สุขไพบูลย์ สระตะเคียน เสิงสาง นครราชสีมา 30330</t>
  </si>
  <si>
    <t>JB009324030TH</t>
  </si>
  <si>
    <t>JB009324012TH</t>
  </si>
  <si>
    <t>วรรณภา หนูเงิน</t>
  </si>
  <si>
    <t>0812858621</t>
  </si>
  <si>
    <t>134/23 ถนนธรรมวิถี ซอยปาริชาต1 ปากน้ำโพ เมืองนครสวรรค์ นครสวรรค์ 60000</t>
  </si>
  <si>
    <t>JB009323992TH</t>
  </si>
  <si>
    <t>0616699848</t>
  </si>
  <si>
    <t>โลหะพันธ์ บ้านเลขที่ 81/4 ม.2 หนองชุมพลเหนือ เขาย้อย เพชรบุรี 76140</t>
  </si>
  <si>
    <t>JB009323989TH</t>
  </si>
  <si>
    <t>แม่บุญเรือง</t>
  </si>
  <si>
    <t>0814382610</t>
  </si>
  <si>
    <t>42หมู่8 วัดประดู่ อัมพวา สมุทรสงคราม 75110</t>
  </si>
  <si>
    <t>JB009323975TH</t>
  </si>
  <si>
    <t>วีรจิต สร้อยสังวาลย์</t>
  </si>
  <si>
    <t>0615898481</t>
  </si>
  <si>
    <t>5/9-11-12 บางสมัคร บางปะกง ฉะเชิงเทรา 24180</t>
  </si>
  <si>
    <t>JB009323961TH</t>
  </si>
  <si>
    <t>Sawika Kanjana</t>
  </si>
  <si>
    <t>0814289350</t>
  </si>
  <si>
    <t>บ้านเลขที่ 6 ถนนคู้บอน 31 แยก 7 รามอินทรา คันนายาว กรุงเทพ 10230</t>
  </si>
  <si>
    <t>JB009323958TH</t>
  </si>
  <si>
    <t>เนาวรัตน์ สาลี</t>
  </si>
  <si>
    <t>0847429084</t>
  </si>
  <si>
    <t>1171 บ.หนองตะกวด ต.ชะอำ อ.ชะอำ จ.เพชรบุรี 76120
 0847429084 ชะอำ ชะอำ เพชรบุรี 76120</t>
  </si>
  <si>
    <t>จันทร์ จันทร์หนุน</t>
  </si>
  <si>
    <t>0936284189</t>
  </si>
  <si>
    <t>ที่อยู่ ตลาดนัด น.สายชล ข้างปั๊ม ปตท ตำบล คลองสวน อำเภอ พระสมุทรเจดีย์ จังหวัด สมุทรปราการ รหัสไปรษณีย์ 10290
 0936284189 บ้านคลองสวน พระสมุทรเจดีย์ สมุทรปราการ 10290</t>
  </si>
  <si>
    <t>JB009323927TH</t>
  </si>
  <si>
    <t>ทิพวัลย์ สดศรี</t>
  </si>
  <si>
    <t>0826327705</t>
  </si>
  <si>
    <t>โรงพยาบาลบางละมุง อาคาร10ชั้น ชั้น10 669 ม.5 นาเกลือ บางละมุง ชลบุรี 20150</t>
  </si>
  <si>
    <t>JB009323913TH</t>
  </si>
  <si>
    <t>อ.กรุณา รัตนนาคะ</t>
  </si>
  <si>
    <t>0877076135</t>
  </si>
  <si>
    <t>333/72 หมู่ 3 หมู่บ้านวรารมย์แก้วนวรัฐ สันปูเลย ดอยสะเก็ด เชียงใหม่ 50220</t>
  </si>
  <si>
    <t>จินดาหรา สุรเดโช</t>
  </si>
  <si>
    <t>0873017973</t>
  </si>
  <si>
    <t>แฟลตโรงพยาบาลสารภี ชั้น 1 สารภี สารภี เชียงใหม่ 50140</t>
  </si>
  <si>
    <t>0909415536</t>
  </si>
  <si>
    <t>549 ม.5 สระกรวด ศรีเทพ เพชรบูรณ์ 67170</t>
  </si>
  <si>
    <t>0863030510</t>
  </si>
  <si>
    <t>202/3 ม.6 ร้านรักษ์เกษตรเขาดิน ทุ่งควายกิน แกลง ระยอง 21110</t>
  </si>
  <si>
    <t>ศรีสุดา ธรรมภักดี เลขที่</t>
  </si>
  <si>
    <t>0909296963</t>
  </si>
  <si>
    <t>1 โรงพยาบาลศัลยกรรมตกแต่งดับเบิ้ลยู ซอยประดิษฐ์มนูญธรรม 25 ถนนประดิษฐ์มนูญธรรม ลาดพร้าว ลาดพร้าว กรุงเทพ 10230</t>
  </si>
  <si>
    <t>สิริญพิชยา</t>
  </si>
  <si>
    <t>0652599793</t>
  </si>
  <si>
    <t>ดอกสันเทียะ ฐานิษา แมนชั่น 896/17 อุดมสุข 43 บางจาก พระโขนง กรุงเทพ 10260</t>
  </si>
  <si>
    <t>0822241197</t>
  </si>
  <si>
    <t>65/1 ม.2 หนองปลาปาก ศรีเชียงใหม่ หนองคาย 43130</t>
  </si>
  <si>
    <t>0887343176</t>
  </si>
  <si>
    <t>10 ม.6 บ้านแก่ง ตรอน อุตรดิตถ์ 53140</t>
  </si>
  <si>
    <t>ธนวัฒน์</t>
  </si>
  <si>
    <t>0944938397</t>
  </si>
  <si>
    <t>มะแม้น สำนักงาน ป.ป.ช. สมุทรสงคราม 204 ม.3 อาคารสรรพากร พื้นที่สมุทรสงคราม ชั้น 2 ลาดใหญ่ เมืองสมุทรสงคราม สมุทรสงคราม 75000</t>
  </si>
  <si>
    <t>JB009323785TH</t>
  </si>
  <si>
    <t>จิตวัน ตั้งชัยธรรม</t>
  </si>
  <si>
    <t>0993593596</t>
  </si>
  <si>
    <t>46ม2 หัวโพ บางแพ ราชบุรี 70160</t>
  </si>
  <si>
    <t xml:space="preserve">จตุพล อินทร์ประสิทธิ์ </t>
  </si>
  <si>
    <t>0990989458</t>
  </si>
  <si>
    <t>เอื้ออาทรสุวรรณภูมิ2 266/22 ม.7 บางโฉลง บางพลี สมุทรปราการ 10540</t>
  </si>
  <si>
    <t>JB009323745TH</t>
  </si>
  <si>
    <t>ศรีไพร ยิ้มฟุ้งเฟื่อง</t>
  </si>
  <si>
    <t>0819247242</t>
  </si>
  <si>
    <t>66/9 หมู่ 6 บางเพรียง บางบ่อ สมุทรปราการ 10560</t>
  </si>
  <si>
    <t>0819690158</t>
  </si>
  <si>
    <t>หลีอรัญ บ้าน DXN 477/6 หมู่ 2 คลองขุด เมืองสตูล สตูล 91000</t>
  </si>
  <si>
    <t>JB009323723TH</t>
  </si>
  <si>
    <t>กัลยารัตน์ อัศวรัตนาพันธ์ ยอดขาย 120.00 สร้างโดย</t>
  </si>
  <si>
    <t>0832622509</t>
  </si>
  <si>
    <t>JB009323710TH</t>
  </si>
  <si>
    <t>ชัญญานุช คงจิตราภา</t>
  </si>
  <si>
    <t>0813023982</t>
  </si>
  <si>
    <t>8/28 แฟลต ก. 2 12 ชั้น ซอย ปลูกจิตต์ ถนน พระรามสี่ ลุมพินี ปทุมวัน กรุงเทพ 10330</t>
  </si>
  <si>
    <t>JA039842418TH</t>
  </si>
  <si>
    <t>0952097881</t>
  </si>
  <si>
    <t>79หมู่1 ตาดกลอย หล่มเก่า เพชรบูรณ์ 67120</t>
  </si>
  <si>
    <t>JB009209431TH</t>
  </si>
  <si>
    <t>สุกัญญา แก้วซิ้ม</t>
  </si>
  <si>
    <t>0812583289</t>
  </si>
  <si>
    <t>99/32หมู่บ้านอิ่มอัมพร211j บางเชือกหนัง ตลิ่งชัน กรุงเทพ 10170</t>
  </si>
  <si>
    <t>0954133173</t>
  </si>
  <si>
    <t>87 หมู่3 ห้วยยางโทน ปากท่อ ราชบุรี 70140</t>
  </si>
  <si>
    <t>JA039600650TH</t>
  </si>
  <si>
    <t>ศดานันท์ จันทร์ศรี</t>
  </si>
  <si>
    <t>0926692094</t>
  </si>
  <si>
    <t>82/1 หมู่ที่6 บางลึก เมืองชุมพร ชุมพร 86000</t>
  </si>
  <si>
    <t>JA039718971TH</t>
  </si>
  <si>
    <t>JA039718676TH</t>
  </si>
  <si>
    <t>สาวิตรี เพชรเจริญรัตน์</t>
  </si>
  <si>
    <t>0968981255</t>
  </si>
  <si>
    <t>35ม.6บ้านมอมะนาว สักงาม คลองลาน กำแพงเพชร 62180</t>
  </si>
  <si>
    <t>JA039718659TH</t>
  </si>
  <si>
    <t>JA039718588TH</t>
  </si>
  <si>
    <t>JA039718530TH</t>
  </si>
  <si>
    <t>วาสนา หงษ์ทอง</t>
  </si>
  <si>
    <t>0979217367</t>
  </si>
  <si>
    <t>134/28 หมู่ 9 บ้านกลาง เมืองลำพูน ลำพูน 51000</t>
  </si>
  <si>
    <t>JB009324128TH</t>
  </si>
  <si>
    <t>JB009324105TH</t>
  </si>
  <si>
    <t>คุณสุวิทย์</t>
  </si>
  <si>
    <t>0894202566</t>
  </si>
  <si>
    <t>อบมา บ้านเลขที่ 325 หมู่ 18 หมู่บ้านแสงอรุณวิลล่า ถ.ภูมิธรรม พระลับ เมืองขอนแก่น ขอนแก่น 40000</t>
  </si>
  <si>
    <t>JB009457455TH</t>
  </si>
  <si>
    <t>JA040022004TH</t>
  </si>
  <si>
    <t>JB009527307TH</t>
  </si>
  <si>
    <t>นางสาวตาณิกา แซ่ลก เลขที่</t>
  </si>
  <si>
    <t>JB009527854TH</t>
  </si>
  <si>
    <t>ประภาส จิตต์รักษ์</t>
  </si>
  <si>
    <t>0648243294</t>
  </si>
  <si>
    <t>688/575 คอนโดศุภาลัยปาร์คศรีนครินทร์ ถนนศรีนครินทร์ หนองบอน ประเวศ กรุงเทพ 10250</t>
  </si>
  <si>
    <t>JA040051005TH</t>
  </si>
  <si>
    <t>รัชนู คำพิจารณ์</t>
  </si>
  <si>
    <t>0819276037</t>
  </si>
  <si>
    <t>7/238 ม.บ้านนันทวันเซ็น2 กระทุ่มราย หนองจอก กรุงเทพ 10530</t>
  </si>
  <si>
    <t>JA040050994TH</t>
  </si>
  <si>
    <t>ดวงใจ พันธ์สูงเนิน</t>
  </si>
  <si>
    <t>0921353581</t>
  </si>
  <si>
    <t>ฟาร์มวีวันโพลทรี 191 ม.1 ทุ่งกระเต็น หนองกี่ บุรีรัมย์ 31210</t>
  </si>
  <si>
    <t>JA040050985TH</t>
  </si>
  <si>
    <t>บุปผา</t>
  </si>
  <si>
    <t>0819820955</t>
  </si>
  <si>
    <t>ครองสวัสดิ์กุล ร้านสระแก้วฺฮอบี97/13 สระแก้ว เมืองสระแก้ว สระแก้ว 27000</t>
  </si>
  <si>
    <t>JA040050977TH</t>
  </si>
  <si>
    <t>ดวงตา สุพรรณเสถต์</t>
  </si>
  <si>
    <t>0917427933</t>
  </si>
  <si>
    <t>สถาบันบำราศนราดูร อ.เมือง จ.นนทบุรี 11000 บางเขน เมืองนนทบุรี นนทบุรี 11000</t>
  </si>
  <si>
    <t>JA040050963TH</t>
  </si>
  <si>
    <t>ธนปภัสร์ วิบูลชัยฤทธิ์</t>
  </si>
  <si>
    <t>027159776</t>
  </si>
  <si>
    <t>645/7 มบ.ซิตี้พลัส สุขุมวิท50 ซ.สวัสดี4 พระโขนง คลองเตย กรุงเทพ 10260</t>
  </si>
  <si>
    <t>JA040050950TH</t>
  </si>
  <si>
    <t>ดวงกมล ปลา หมู่บ้านเจริญทรัพย์</t>
  </si>
  <si>
    <t>0926718096</t>
  </si>
  <si>
    <t>53/23 หมู่ 3 บ้านใหม่ บางใหญ่ นนทบุรี 11140</t>
  </si>
  <si>
    <t>JA040050946TH</t>
  </si>
  <si>
    <t>ณัฐติยา คำภิบาล</t>
  </si>
  <si>
    <t>0933378033</t>
  </si>
  <si>
    <t xml:space="preserve"> 155หมู่2 วังไม้แดง ประทาย นครราชสีมา 30180</t>
  </si>
  <si>
    <t>JA040050932TH</t>
  </si>
  <si>
    <t>ธาลิณี</t>
  </si>
  <si>
    <t>0934943920</t>
  </si>
  <si>
    <t>กัญญาชาติ 93หมู่6บ.น้ำเกลี้ยง น้ำเกลี้ยง น้ำเกลี้ยง ศรีสะเกษ 33130</t>
  </si>
  <si>
    <t>JA040050929TH</t>
  </si>
  <si>
    <t>0621636554</t>
  </si>
  <si>
    <t>ปรีเปรม 15/2 ม.4 หัวหวาย ตาคลี นครสวรรค์ 60140</t>
  </si>
  <si>
    <t>JA040050915TH</t>
  </si>
  <si>
    <t>0948432052</t>
  </si>
  <si>
    <t>เช้าพลกรัง 231 หมู่ 836 240 โนนสำราญ เมืองชัยภูมิ ชัยภูมิ 36240</t>
  </si>
  <si>
    <t>JA040050901TH</t>
  </si>
  <si>
    <t>0934206472</t>
  </si>
  <si>
    <t>142 ม.8 คลองสระ กาญจนดิษฐ์ สุราษฎร์ธานี 84160</t>
  </si>
  <si>
    <t>JA040050892TH</t>
  </si>
  <si>
    <t>JA040050889TH</t>
  </si>
  <si>
    <t>JA040050875TH</t>
  </si>
  <si>
    <t>พรชัย</t>
  </si>
  <si>
    <t>0878866557</t>
  </si>
  <si>
    <t>28 หมู่25 หนองกะท้าว นครไทย พิษณุโลก 65120</t>
  </si>
  <si>
    <t>JA040050861TH</t>
  </si>
  <si>
    <t>สุมาลี วงศ์ไข่</t>
  </si>
  <si>
    <t>0895536030</t>
  </si>
  <si>
    <t>76หมู่8ต.หนองม่วงไข่อ.หนองม่วงไข่จ.แพร่ หนองม่วงไข่ หนองม่วงไข่ แพร่ 54170</t>
  </si>
  <si>
    <t>JA040050858TH</t>
  </si>
  <si>
    <t>ณรงค์รัตน์ บุญเที่ยง</t>
  </si>
  <si>
    <t>0983404042</t>
  </si>
  <si>
    <t>51ม.3 ทับใต้ หัวหิน ประจวบคีรีขันธ์ 77110</t>
  </si>
  <si>
    <t>JA040050844TH</t>
  </si>
  <si>
    <t>คุณไพโรจน์ ฝักแคเล็ก ที่อยู่</t>
  </si>
  <si>
    <t>JA040050835TH</t>
  </si>
  <si>
    <t>นางรินนาเรศ</t>
  </si>
  <si>
    <t>0945162296</t>
  </si>
  <si>
    <t>ธนวรกุลโชค 194-196ถ.กรุงศรีนอก ในเมือง เมืองสุรินทร์ สุรินทร์ 32000</t>
  </si>
  <si>
    <t>JA040050827TH</t>
  </si>
  <si>
    <t>ชุ่มหัตถา 49ม.8 คลองนารายณ์ เมืองจันทบุรี จันทบุรี 22000</t>
  </si>
  <si>
    <t>JA040050813TH</t>
  </si>
  <si>
    <t>น</t>
  </si>
  <si>
    <t>0992262248</t>
  </si>
  <si>
    <t>ส มะลิวัลย์ ท้าวนิล ร้านแมวบิวติ้ 50/7 หมู่6 วัดเพลง วัดเพลง ราชบุรี 70170</t>
  </si>
  <si>
    <t>JA040050795TH</t>
  </si>
  <si>
    <t xml:space="preserve">
(ห้องผู้ว่า) ศาลากลางจังหวัดนนทบุรี ต.บางกระสอ อ.เมือง จ.นนทบุรี 11000 บางกระสอ เมืองนนทบุรี นนทบุรี 11000</t>
  </si>
  <si>
    <t>JA040050787TH</t>
  </si>
  <si>
    <t>สมบัติ</t>
  </si>
  <si>
    <t>0886848085</t>
  </si>
  <si>
    <t>เลิศหิรัญวงศ์ 236/4ซอย36ถนนเทศบาลนิมิตรเหนือ ลาดยาว จตุจักร กรุงเทพ 10900</t>
  </si>
  <si>
    <t>JA040050773TH</t>
  </si>
  <si>
    <t>ชนภา</t>
  </si>
  <si>
    <t>0917254042</t>
  </si>
  <si>
    <t>รสคำหอม 301 บจก.เอช วี จีเวลส์ ซ.รัชดาภิเษก6 ถ.รัชดาภิเษก บุคคโล ธนบุรี กรุงเทพ 10600</t>
  </si>
  <si>
    <t>JA040050760TH</t>
  </si>
  <si>
    <t>ณัฐรินทร์ ศิริรัตนนันท์</t>
  </si>
  <si>
    <t>0956399090</t>
  </si>
  <si>
    <t>โครงการบ้าน@home บ้านเลขที่ 201/55 ม.5 บ้านโตก เมืองเพชรบูรณ์ เพชรบูรณ์ 67000</t>
  </si>
  <si>
    <t>JA040050756TH</t>
  </si>
  <si>
    <t>น.ส.ลลิตา</t>
  </si>
  <si>
    <t>0934735894</t>
  </si>
  <si>
    <t>ลีพิลา 3 ถ.ชุมสาย กุดป่อง เมืองเลย เลย 42000</t>
  </si>
  <si>
    <t>JA040050742TH</t>
  </si>
  <si>
    <t>กฤติกา กาญจนอารีรัตน์</t>
  </si>
  <si>
    <t>0614413639</t>
  </si>
  <si>
    <t>บริษัท โลหะประทีป 135 หมู่ 17 บางเสาธง บางเสาธง สมุทรปราการ 10570</t>
  </si>
  <si>
    <t>JA040050739TH</t>
  </si>
  <si>
    <t>วัลภาทรงศิริ</t>
  </si>
  <si>
    <t>บ้านเลขที่35อ่อนนุช88แยก14 ประเวศ ประเวศ กรุงเทพ 10250</t>
  </si>
  <si>
    <t>JA040050725TH</t>
  </si>
  <si>
    <t>นายกิติพงษ์ บุบผา</t>
  </si>
  <si>
    <t>0812727644</t>
  </si>
  <si>
    <t>123/4 ซอยกรมหลวงชุมพร 3/1 ถนนกรมหลวงชุมพร ท่าตะเภา เมืองชุมพร ชุมพร 86000</t>
  </si>
  <si>
    <t>JA040050711TH</t>
  </si>
  <si>
    <t>ประทีป อาชีวะ</t>
  </si>
  <si>
    <t>0810456008</t>
  </si>
  <si>
    <t>119ถนนประธานเมือง บางมูลนาก บางมูลนาก พิจิตร 66120</t>
  </si>
  <si>
    <t>JA040050708TH</t>
  </si>
  <si>
    <t>วรรณดี เพลินจิตต์</t>
  </si>
  <si>
    <t>0661041762</t>
  </si>
  <si>
    <t>55หมู่7ต. บึงบอน หนองเสือ ปทุมธานี 12170</t>
  </si>
  <si>
    <t>JA040050699TH</t>
  </si>
  <si>
    <t>ประนอม ดอนแก้ว</t>
  </si>
  <si>
    <t>0987649580</t>
  </si>
  <si>
    <t>16หมู่10บ.สะพานบินพัฒนา แม่มอก เถิน ลำปาง 52160</t>
  </si>
  <si>
    <t>JA040050685TH</t>
  </si>
  <si>
    <t>อาชาพล</t>
  </si>
  <si>
    <t>0814065522</t>
  </si>
  <si>
    <t>204/36 ซอยร่มโพธิ์ถนนสรรพาวุธ บางนา บางนา กรุงเทพ 10260</t>
  </si>
  <si>
    <t>JA040050671TH</t>
  </si>
  <si>
    <t>ประไพพรรณ ลี่ทองอิน เลขที่</t>
  </si>
  <si>
    <t>0891405147</t>
  </si>
  <si>
    <t>1 ถนนวัดกลาง ซอย 1 ปากน้ำ เมืองสมุทรปราการ สมุทรปราการ 10270</t>
  </si>
  <si>
    <t>JA040050668TH</t>
  </si>
  <si>
    <t>0813285718</t>
  </si>
  <si>
    <t>นัยนา 37 ซอย.จันทคาร 2 หาดใหญ่ หาดใหญ่ สงขลา 90110</t>
  </si>
  <si>
    <t>JA040050654TH</t>
  </si>
  <si>
    <t>0873320492</t>
  </si>
  <si>
    <t>แดงน้อยโรงเรียนวัดเขียนเขต 43/ 1 ม.2 บึงยี่โถ ธัญบุรี ปทุมธานี 12130</t>
  </si>
  <si>
    <t>JA040050645TH</t>
  </si>
  <si>
    <t>JA040050637TH</t>
  </si>
  <si>
    <t>JA040050623TH</t>
  </si>
  <si>
    <t>กัญญาทิพย์</t>
  </si>
  <si>
    <t>0875451720</t>
  </si>
  <si>
    <t>หุมอาจ 351/56หมู่7ซอยพุทธรักษ์3 สมอแข เมืองพิษณุโลก พิษณุโลก 65000</t>
  </si>
  <si>
    <t>JA040050610TH</t>
  </si>
  <si>
    <t>แสงจันทร์ ปองดอง</t>
  </si>
  <si>
    <t>0617022994</t>
  </si>
  <si>
    <t>9/1 โครงการศิริรักษ์ หมู่1 ดอนแก้ว แม่ริม เชียงใหม่ 50180</t>
  </si>
  <si>
    <t>JA040050606TH</t>
  </si>
  <si>
    <t>0909460245</t>
  </si>
  <si>
    <t>อินทะทรัพย์ 33 หมู่ 3 สระกรวด ศรีเทพ เพชรบูรณ์ 67170</t>
  </si>
  <si>
    <t>JA040050597TH</t>
  </si>
  <si>
    <t>สุพัด</t>
  </si>
  <si>
    <t>0930057112</t>
  </si>
  <si>
    <t>98 ม.18 บ้านบัว เมืองบุรีรัมย์ บุรีรัมย์ 31000</t>
  </si>
  <si>
    <t>JA040050583TH</t>
  </si>
  <si>
    <t>ธนิตย์ ทองลอง</t>
  </si>
  <si>
    <t>0860408252</t>
  </si>
  <si>
    <t>77ม.14ห้อง7อาคารskrบางนา ถ.บางนา-ตราด กม9 บางพลีใหญ่ บางพลี สมุทรปราการ 10540</t>
  </si>
  <si>
    <t>JA040050570TH</t>
  </si>
  <si>
    <t>วิภาพรรณ์</t>
  </si>
  <si>
    <t>0998707894</t>
  </si>
  <si>
    <t>ขำห้วยแย้ 299หมู่6 บ้านโคก สุวรรณคูหา หนองบัวลำภู 39270</t>
  </si>
  <si>
    <t>JA040050566TH</t>
  </si>
  <si>
    <t>เจนจิรา ชวนชื่น</t>
  </si>
  <si>
    <t>0896810102</t>
  </si>
  <si>
    <t>14หมู่4 หมู่บ้านส้มปล่อย คันธารราษฎร์ กันทรวิชัย มหาสารคาม 44150</t>
  </si>
  <si>
    <t>JA040050552TH</t>
  </si>
  <si>
    <t>ศรีชมภู นามปาน</t>
  </si>
  <si>
    <t>0851816371</t>
  </si>
  <si>
    <t>21/716 นวมินทร์42 ถนนนวมินทร์ คลองกุ่ม บึงกุ่ม กรุงเทพ 10240</t>
  </si>
  <si>
    <t>JB009540586TH</t>
  </si>
  <si>
    <t>0895232543</t>
  </si>
  <si>
    <t>กุศล 316/21 เมอริทเพลส เฟส2 ซอยลาดพร้าว87จันทราสุข คลองเจ้าคุณสิงห์ วังทองหลาง กรุงเทพ 10310</t>
  </si>
  <si>
    <t>JB009540572TH</t>
  </si>
  <si>
    <t>ศราวิน ทิพสอน หอพัก ป้าแอ๋ว</t>
  </si>
  <si>
    <t>0963057402</t>
  </si>
  <si>
    <t>428/3 สุรนารี เมืองนครราชสีมา นครราชสีมา 30000</t>
  </si>
  <si>
    <t>JB009540569TH</t>
  </si>
  <si>
    <t>ภานุวัฒน์ สัมพันธ์</t>
  </si>
  <si>
    <t>0979983642</t>
  </si>
  <si>
    <t>440 หมู่ 4 ชุมชนแม่โจ้ หนองหาร สันทราย เชียงใหม่ 50290</t>
  </si>
  <si>
    <t>JB009540555TH</t>
  </si>
  <si>
    <t>นงคราญ กำแพงแก่ว</t>
  </si>
  <si>
    <t>0850383343</t>
  </si>
  <si>
    <t>107/4 หมู่ 8 ออนกลาง แม่ออน, เชียงใหม่ ออนกลาง แม่ออน เชียงใหม่ 50130</t>
  </si>
  <si>
    <t>JB009540541TH</t>
  </si>
  <si>
    <t>นาถฤมล บุญพารอด</t>
  </si>
  <si>
    <t>0642691478</t>
  </si>
  <si>
    <t>20/654ถ.เสียบคลองสอง27 สามวาตะวันตก คลองสามวา กรุงเทพ 10510</t>
  </si>
  <si>
    <t>0838754253</t>
  </si>
  <si>
    <t>23/1 ม1 น้ำชุน หล่มสัก เพชรบูรณ์ 67110</t>
  </si>
  <si>
    <t>JB009540524TH</t>
  </si>
  <si>
    <t>0945750428</t>
  </si>
  <si>
    <t>131/9 คลองบางไผ่ ซอย 8 ม.4 ต.สำนักท้อน อ.บ้านฉาง จ.ระยอง สำนักท้อน บ้านฉาง ระยอง 21130</t>
  </si>
  <si>
    <t>JB009540515TH</t>
  </si>
  <si>
    <t>สุดี ศรีวัฒนะ</t>
  </si>
  <si>
    <t>0981638752</t>
  </si>
  <si>
    <t>290 ม.1 น้ำสุด พัฒนานิคม ลพบุรี 15140</t>
  </si>
  <si>
    <t>0960984924</t>
  </si>
  <si>
    <t>137 ม.4 เกาะกลาง เกาะลันตา กระบี่ 81120</t>
  </si>
  <si>
    <t>0851741148</t>
  </si>
  <si>
    <t>ขันนอก เลขที่ 37/4 หมู่ 2 ท่าทราย เมืองสมุทรสาคร สมุทรสาคร 74000</t>
  </si>
  <si>
    <t>JB009540484TH</t>
  </si>
  <si>
    <t>0817104741</t>
  </si>
  <si>
    <t>โรงเรียนวัดหนองจอกภักดีนรเศรษฐ19 หมู่ 2 กระทุ่มราย หนองจอก กรุงเทพ 10530</t>
  </si>
  <si>
    <t>JB009540475TH</t>
  </si>
  <si>
    <t>วิภาวรรณ</t>
  </si>
  <si>
    <t>0617098472</t>
  </si>
  <si>
    <t>ม.พฤกษา124 เลขที่54/303ม4 คลองสี่ คลองหลวง ปทุมธานี 12120</t>
  </si>
  <si>
    <t>JB009540467TH</t>
  </si>
  <si>
    <t>0841628808</t>
  </si>
  <si>
    <t>กองศรี แสนสิริพนม3 199/135 พนมสารคาม พนมสารคาม ฉะเชิงเทรา 24120</t>
  </si>
  <si>
    <t>JB009540453TH</t>
  </si>
  <si>
    <t>ทุนมา ชินวงศ์</t>
  </si>
  <si>
    <t>0818371662</t>
  </si>
  <si>
    <t>1669/647 ม.ปิ่นเจริญ2ซ.สรณคมณ์ 36 สีกัน ดอนเมือง กรุงเทพ 10210</t>
  </si>
  <si>
    <t>JB009540440TH</t>
  </si>
  <si>
    <t>ศิริรักษ์ เที่ยงแท้</t>
  </si>
  <si>
    <t>หมู่บ้านพิศาล3ลาดกระบัง567/67/3ถ.ประชาพัฒนาเขตลาดกระบัง ทับยาว ลาดกระบัง กรุงเทพ 10520</t>
  </si>
  <si>
    <t>JB009540436TH</t>
  </si>
  <si>
    <t>กระจ่าง</t>
  </si>
  <si>
    <t>0922424539</t>
  </si>
  <si>
    <t>โลจน์สิริศิลป์ 62/145 ซอยประเสริฐมนูกิจ 27 แยก 216 ถนนประเสริฐมนูกิจ จรเข้บัว ลาดพร้าว กรุงเทพ 10230</t>
  </si>
  <si>
    <t>JB009540422TH</t>
  </si>
  <si>
    <t>JB009540419TH</t>
  </si>
  <si>
    <t xml:space="preserve">รักษฺิณา บุญมาก </t>
  </si>
  <si>
    <t>76/122 หมู่9 หมู่บ้านพระปิ่น7 คลองหนึ่ง คลองหลวง ปทุมธานี 12120</t>
  </si>
  <si>
    <t>JB009540405TH</t>
  </si>
  <si>
    <t>สุภาภรณ์ หกเหลี่ยม</t>
  </si>
  <si>
    <t>0994313993</t>
  </si>
  <si>
    <t>รพ มหาชัย1 คลังยา 927/43ค ถ เศรษฐกิจ มหาชัย เมืองสมุทรสาคร สมุทรสาคร 74000</t>
  </si>
  <si>
    <t>JB009540396TH</t>
  </si>
  <si>
    <t>ด.ช.ธนเทพ</t>
  </si>
  <si>
    <t>0805441963</t>
  </si>
  <si>
    <t>มีเพียร บ้านนนกขมิ้นรีสอร์ท 81 หมู่ที่ 1 เขาพัง บ้านตาขุน สุราษฎร์ธานี 84230</t>
  </si>
  <si>
    <t>JB009540382TH</t>
  </si>
  <si>
    <t>น.ส.รสคนธ์ เส็งวัฒน์</t>
  </si>
  <si>
    <t>0864461345</t>
  </si>
  <si>
    <t>116 ม.2 ท้อแท้ วัดโบสถ์ พิษณุโลก 65160</t>
  </si>
  <si>
    <t>JB009540365TH</t>
  </si>
  <si>
    <t>คุณป้าแดง</t>
  </si>
  <si>
    <t>0877151363</t>
  </si>
  <si>
    <t>อาคารชุด ริเวอร์วิว วิลเลจ 98/147 ถนนนนทบุรี 1 บางกระสอ เมืองนนทบุรี นนทบุรี 11000</t>
  </si>
  <si>
    <t>แม่วิ</t>
  </si>
  <si>
    <t>บ้านน้องไอด้า. 15/4. ม.4 หนองนมวัว ลาดยาว นครสวรรค์ 60150</t>
  </si>
  <si>
    <t>JB009540348TH</t>
  </si>
  <si>
    <t>JB009540334TH</t>
  </si>
  <si>
    <t>0632181563</t>
  </si>
  <si>
    <t>ช่วงโชติ 30/9 หมู่4 ซอยครูจำลอง บึงชำอ้อ หนองเสือ ปทุมธานี 12170</t>
  </si>
  <si>
    <t>JB009540325TH</t>
  </si>
  <si>
    <t>วลัยลักษณ์</t>
  </si>
  <si>
    <t>0845518249</t>
  </si>
  <si>
    <t>ปิตะนิลวัฒน์ 317 ซ.ยาสูบ1 ถ.วิภาวดีรังสิต จอมพล จตุจักร กรุงเทพ 10900</t>
  </si>
  <si>
    <t>JB009540303TH</t>
  </si>
  <si>
    <t>ฉัตรชัย เพ็ญไพรัตน์กุล</t>
  </si>
  <si>
    <t>JB009540294TH</t>
  </si>
  <si>
    <t>ตุ๊กตา วิไลวรรณ์</t>
  </si>
  <si>
    <t>1201/20หมู่ที่2การเคหะบางปู4ถ.สุขุมวิท บางปูใหม่ เมืองสมุทรปราการ สมุทรปราการ 10280</t>
  </si>
  <si>
    <t>JB009540285TH</t>
  </si>
  <si>
    <t>น.ส.ฐิตากร สังวรณ์</t>
  </si>
  <si>
    <t>0872754542</t>
  </si>
  <si>
    <t>แม่ชีแก้วกุฏิ297เฟส6/1 วัดป่าบ่อน้ำพระอินทร์ ช่องเม็ก สิรินธร อุบลราชธานี 34350</t>
  </si>
  <si>
    <t>JB009540263TH</t>
  </si>
  <si>
    <t>พิภพ ชายทวีป</t>
  </si>
  <si>
    <t>0892272243</t>
  </si>
  <si>
    <t>26/5หมู่1 ท่ามะกา ท่ามะกา กาญจนบุรี 71120</t>
  </si>
  <si>
    <t>JB009540250TH</t>
  </si>
  <si>
    <t>คุณกาญจนา สอนสูงเนิน เลขที่</t>
  </si>
  <si>
    <t>0622246699</t>
  </si>
  <si>
    <t>722 หมู่ที่ 14 กองการเจ้าหน้าที่ เทศบาลเมืองศิลา ศิลา เมืองขอนแก่น ขอนแก่น 40000</t>
  </si>
  <si>
    <t>JB009540246TH</t>
  </si>
  <si>
    <t>กรภัทร์ สุทธิ</t>
  </si>
  <si>
    <t>0863874957</t>
  </si>
  <si>
    <t>154 ม.10 ม.พรรณพฤกษา ซ.บรมราชชนนี 121 ถ.บรมราชชนนี ศาลาธรรมสพน์ ทวีวัฒนา กรุงเทพ 10170</t>
  </si>
  <si>
    <t>JB009540232TH</t>
  </si>
  <si>
    <t>0859196313</t>
  </si>
  <si>
    <t>ฬมิตตา 87 ม.11 สนง.ตลาดบางเพลิน ถ.หทัยราษฎ์ ลาดสวาย ลำลูกกา ปทุมธานี 12150</t>
  </si>
  <si>
    <t>JB009633570TH</t>
  </si>
  <si>
    <t>JB009540317TH</t>
  </si>
  <si>
    <t xml:space="preserve">พอจ.เด่นชัย ชยปัญโญ  </t>
  </si>
  <si>
    <t>0934905296</t>
  </si>
  <si>
    <t>วัดสวนโมกข์อีสาน บ.โคกศิลา ต.โคกศิลา อ.เจริญศิลป์ จ.สกลนคร 47290 โคกศิลา เจริญศิลป์ สกลนคร 47290</t>
  </si>
  <si>
    <t>JA040352460TH</t>
  </si>
  <si>
    <t>0917297897</t>
  </si>
  <si>
    <t>นารากุลชัย 225 อ่อนนุช 17 แยก 16 อ่อนนุช สวนหลวง กรุงเทพ 10250</t>
  </si>
  <si>
    <t>JA040352442TH</t>
  </si>
  <si>
    <t>หนูดีเ</t>
  </si>
  <si>
    <t>0924815228</t>
  </si>
  <si>
    <t>ปียสุนทร 1423/1ม6ตอู่ทองออู่ทองจสุพรรบุรี อู่ทอง อู่ทอง สุพรรณบุรี 72160</t>
  </si>
  <si>
    <t>JA040352425TH</t>
  </si>
  <si>
    <t>กุสุมา สุวรรณสุขา</t>
  </si>
  <si>
    <t>0873808992</t>
  </si>
  <si>
    <t>15 หมู่ 3 วังตะคร้อ บ้านด่านลานหอย สุโขทัย 64140</t>
  </si>
  <si>
    <t>JA040352408TH</t>
  </si>
  <si>
    <t>คุณแจ่มจรัส อยู่คง</t>
  </si>
  <si>
    <t>0945561316</t>
  </si>
  <si>
    <t>9/68 ซอยสันติสุข ในเมือง เมืองเพชรบูรณ์ เพชรบูรณ์ 67000</t>
  </si>
  <si>
    <t>JA040352399TH</t>
  </si>
  <si>
    <t>0812094751</t>
  </si>
  <si>
    <t>ปัทมพรหม 3/5ซ.เศรษฐสัมพันธ.4 หนองแค หนองแค สระบุรี 18140</t>
  </si>
  <si>
    <t>JA040352385TH</t>
  </si>
  <si>
    <t>JA040352371TH</t>
  </si>
  <si>
    <t>วงเดือน เตยโพธิ์</t>
  </si>
  <si>
    <t>0998326227</t>
  </si>
  <si>
    <t>150หมู่5 เมืองพล พล ขอนแก่น 40120</t>
  </si>
  <si>
    <t>JA040352368TH</t>
  </si>
  <si>
    <t>พนอ สังขทีป</t>
  </si>
  <si>
    <t>0828833484</t>
  </si>
  <si>
    <t>88/50 ซอย5 โครงการสิริเพลสบางใหญ่ หมู่8 ถ.ประชาอุทิศ ซอยวัดพระนอน บางแม่นาง บางใหญ่ นนทบุรี 11140</t>
  </si>
  <si>
    <t>JA040352354TH</t>
  </si>
  <si>
    <t>สันติ ทองเพชร</t>
  </si>
  <si>
    <t>0827427911</t>
  </si>
  <si>
    <t>244/1 หมู่ 1 ถนนทางรถไฟสายเก่า สำโรงใต้ พระประแดง สมุทรปราการ 10130</t>
  </si>
  <si>
    <t>JA040352345TH</t>
  </si>
  <si>
    <t>จิราพร ยะพรม</t>
  </si>
  <si>
    <t>0833019201</t>
  </si>
  <si>
    <t>174หมู่5บ้านป่าขาม เหมืองง่า เมืองลำพูน ลำพูน 51000</t>
  </si>
  <si>
    <t>JA040352337TH</t>
  </si>
  <si>
    <t>อรอนงค์ จะเชิญรัมย์</t>
  </si>
  <si>
    <t>0845838436</t>
  </si>
  <si>
    <t>233 ม.4 ชุมพวง ชุมพวง นครราชสีมา 30270</t>
  </si>
  <si>
    <t>JA040352323TH</t>
  </si>
  <si>
    <t>ทินกร นามโคตร</t>
  </si>
  <si>
    <t>0879698433</t>
  </si>
  <si>
    <t>175/2หมู่11 จาน กันทรารมย์ ศรีสะเกษ 33130</t>
  </si>
  <si>
    <t>JA040352306TH</t>
  </si>
  <si>
    <t>JA040352297TH</t>
  </si>
  <si>
    <t>ชลทิชา</t>
  </si>
  <si>
    <t>0806446858</t>
  </si>
  <si>
    <t>เชื้อขาวพิมพ์ 110 หมู่ 5 บ้านเป้า เกษตรสมบูรณ์ ชัยภูมิ 36120</t>
  </si>
  <si>
    <t>JA040352283TH</t>
  </si>
  <si>
    <t>ชลธิชา.พิมภู ราช</t>
  </si>
  <si>
    <t>0936836476</t>
  </si>
  <si>
    <t>ราช.133ม1ต.บางเตย.อ.สามพราน.นครปฐม ขนส่งสายห้า. 73210 บางเตย สามพราน นครปฐม 73210</t>
  </si>
  <si>
    <t>JA040352270TH</t>
  </si>
  <si>
    <t>นางสาวธัญญาทิพย์</t>
  </si>
  <si>
    <t>0966859813</t>
  </si>
  <si>
    <t>สุขสมพืช แฟตลชื่นจิตวารี แยก 3 ซอยเอกมัย คลองตันเหนือ วัฒนา กรุงเทพ 10110</t>
  </si>
  <si>
    <t>JA040352266TH</t>
  </si>
  <si>
    <t>อมรรัตน์ เนื่องภักดี</t>
  </si>
  <si>
    <t>0905873294</t>
  </si>
  <si>
    <t>242 ม.13 บ.คำบง สะอาด น้ำพอง ขอนแก่น 40310</t>
  </si>
  <si>
    <t>JA040352252TH</t>
  </si>
  <si>
    <t>JA040352249TH</t>
  </si>
  <si>
    <t>คุณอนุพงษ์ แย้มงามเหลือ</t>
  </si>
  <si>
    <t>0817488132</t>
  </si>
  <si>
    <t>บริษัท บีดี ออโต้ ภูเก็ต จำกัด สาขาบายพาส 22/14 หมู่ที่ 5 วิชิต เมืองภูเก็ต ภูเก็ต 83000</t>
  </si>
  <si>
    <t>JA040352235TH</t>
  </si>
  <si>
    <t>ปิยนุช สุเรณรัมย์ ใบเตย</t>
  </si>
  <si>
    <t>0838238241</t>
  </si>
  <si>
    <t xml:space="preserve"> ปั้มน้ำมันเชลล์สระบุรี บจก. พรีเมี่ยม เอ็นเนอร์จี ซัพพลาย 59 หมู่ 2 ถนนมิตรภาพ ตลิ่งชัน เมืองสระบุรี สระบุรี 18000</t>
  </si>
  <si>
    <t>JA040352221TH</t>
  </si>
  <si>
    <t>เจ๊ก</t>
  </si>
  <si>
    <t>0854284739</t>
  </si>
  <si>
    <t>จันทสูตร 36 ม.1 วังเย็น เมืองกาญจนบุรี กาญจนบุรี 71000</t>
  </si>
  <si>
    <t>JA040352218TH</t>
  </si>
  <si>
    <t>JA040352204TH</t>
  </si>
  <si>
    <t>คุณเบญจมาภรณ์</t>
  </si>
  <si>
    <t>0945974941</t>
  </si>
  <si>
    <t>สาตารมณ์ 268 ม.10 ทุ่งคอก สองพี่น้อง สุพรรณบุรี 72190</t>
  </si>
  <si>
    <t>JA040352195TH</t>
  </si>
  <si>
    <t>ชมพูนุช ดารุณพราห์ม</t>
  </si>
  <si>
    <t>0659153529</t>
  </si>
  <si>
    <t>344 หมู่ที่ 11 ซอยงามประทีป ซอย 5 วังชมภู เมืองเพชรบูรณ์ เพชรบูรณ์ 67210</t>
  </si>
  <si>
    <t>JA040352178TH</t>
  </si>
  <si>
    <t>0618968268</t>
  </si>
  <si>
    <t>119/574สายไหม15 สายไหม สายไหม กรุงเทพ 10220</t>
  </si>
  <si>
    <t>JA040352155TH</t>
  </si>
  <si>
    <t>JA040352133TH</t>
  </si>
  <si>
    <t>สุรีย์ ขันธปราบ</t>
  </si>
  <si>
    <t>0897589503</t>
  </si>
  <si>
    <t>455/1 แม่ต๋ำภูมินทร์ซอย 8 แม่ต๋ำ เมืองพะเยา พะเยา 56000</t>
  </si>
  <si>
    <t>JA040352116TH</t>
  </si>
  <si>
    <t>1/14 แอนนาคอนโดมิเนียม ซ.โพธิ์แก้ว 3 แยก 3 ถนนโพธิ์แก้ว คลองจั่น บางกะปิ กรุงเทพ 10240</t>
  </si>
  <si>
    <t>JA040352093TH</t>
  </si>
  <si>
    <t>วิลาวัลย์</t>
  </si>
  <si>
    <t>0619085029</t>
  </si>
  <si>
    <t>มุ่งสระกลาง 138ถ.สุขุมวิทห้องบัตร รพ.ระยอง ท่าประดู่ เมืองระยอง ระยอง 21000</t>
  </si>
  <si>
    <t>JA040352076TH</t>
  </si>
  <si>
    <t>กชมน</t>
  </si>
  <si>
    <t>0950532022</t>
  </si>
  <si>
    <t>คูพันดุง 4 ม.6 พันดุง ขามทะเลสอ นครราชสีมา 30280</t>
  </si>
  <si>
    <t>JA040352028TH</t>
  </si>
  <si>
    <t>นัชรี สุรินทร์กูล</t>
  </si>
  <si>
    <t>0818850820</t>
  </si>
  <si>
    <t>211 ม.7 ชมพู เมืองลำปาง ลำปาง 52100</t>
  </si>
  <si>
    <t>JA040352014TH</t>
  </si>
  <si>
    <t>คุณมน</t>
  </si>
  <si>
    <t>0865225907</t>
  </si>
  <si>
    <t>69/77ม2.ม.บ้านสุภาพร7 ไร่ขิง สามพราน นครปฐม 73210</t>
  </si>
  <si>
    <t>JA040352005TH</t>
  </si>
  <si>
    <t>0639627861</t>
  </si>
  <si>
    <t>ยุทธนาวราพันธุ์ 713 ถนนริมทางรถไฟ ซอยหลังศูนย์จันทร์ฉิม บางยี่เรือ ธนบุรี กรุงเทพ 10600</t>
  </si>
  <si>
    <t>JA040351994TH</t>
  </si>
  <si>
    <t>นุชศรา</t>
  </si>
  <si>
    <t>0611835206</t>
  </si>
  <si>
    <t>หุ้ยหลี 30 หมู่ที่ 5 นาแว ฉวาง นครศรีธรรมราช 80260</t>
  </si>
  <si>
    <t>JA040351977TH</t>
  </si>
  <si>
    <t>บุณยนุช</t>
  </si>
  <si>
    <t>0838701146</t>
  </si>
  <si>
    <t>ตรีนารถ รร.บุ่งคล้า194 บัวขาว กุฉินารายณ์ กาฬสินธุ์ 46110</t>
  </si>
  <si>
    <t>JA040351963TH</t>
  </si>
  <si>
    <t>JA040351950TH</t>
  </si>
  <si>
    <t>JA040351946TH</t>
  </si>
  <si>
    <t>กชพรรณ ศรีสุก</t>
  </si>
  <si>
    <t>0897382450</t>
  </si>
  <si>
    <t>1893 ม.5 ถ.เพชรเกษม ควนลัง หาดใหญ่ สงขลา 90110</t>
  </si>
  <si>
    <t>JA040351929TH</t>
  </si>
  <si>
    <t>สุภาลักษณ์ ขุนทอง</t>
  </si>
  <si>
    <t>0959150594</t>
  </si>
  <si>
    <t>บ้านน้ำพุ 267 หมู่7 บ้านหลังแรก ติดถนน ป่าสัก เมือง ลำพูน ป่าสัก เมืองลำพูน ลำพูน 51000</t>
  </si>
  <si>
    <t>JA040351901TH</t>
  </si>
  <si>
    <t>สายสุนีย์</t>
  </si>
  <si>
    <t>0839516771</t>
  </si>
  <si>
    <t>มัธยมพันธ์ 19 ม.6 สนามคลี บางกระทุ่ม พิษณุโลก 65110</t>
  </si>
  <si>
    <t>JA040351889TH</t>
  </si>
  <si>
    <t>สุจินดา ศรีจันทร์</t>
  </si>
  <si>
    <t>0803391653</t>
  </si>
  <si>
    <t>สวนมุกดาพันธุ์ไม้ 263 ม.2 เขาเพิ่ม บ้านนา นครนายก 26110</t>
  </si>
  <si>
    <t>JA040351861TH</t>
  </si>
  <si>
    <t>JA040351844TH</t>
  </si>
  <si>
    <t>Yahui Liao</t>
  </si>
  <si>
    <t>0818075872</t>
  </si>
  <si>
    <t>68/110 ซ. พระราม2 ซ.8 ถ.พระราม2 จอมทอง จอมทอง กรุงเทพมหานคร จอมทอง จอมทอง กรุงเทพ 10150</t>
  </si>
  <si>
    <t>JA040351827TH</t>
  </si>
  <si>
    <t>ธันยาลักษณ์ หินขุนทด</t>
  </si>
  <si>
    <t>0829107315</t>
  </si>
  <si>
    <t>84/5หมู่6 ม่วงค่อม ชัยบาดาล ลพบุรี 15230</t>
  </si>
  <si>
    <t>JA040351800TH</t>
  </si>
  <si>
    <t>คุณวรรณิภา รักษ์มณี ร.รอนุบาลชุมชนหนองบัวแดง</t>
  </si>
  <si>
    <t>0956197750</t>
  </si>
  <si>
    <t>ร.รอนุบาลชุมชนหนองบัวแดง ต.หนองบัวแดง อ.หนองบัวแดง จ.ชัยภูมิ 36210 หนองบัวแดง หนองบัวแดง ชัยภูมิ 36210</t>
  </si>
  <si>
    <t>JA040351787TH</t>
  </si>
  <si>
    <t>ลัดดา หงษ์ทอง</t>
  </si>
  <si>
    <t>0867983224</t>
  </si>
  <si>
    <t>196/2หมู่2 หมู่บ้านสะแกวัลย์ บ้านกุ่ม เมืองเพชรบุรี เพชรบุรี 76000</t>
  </si>
  <si>
    <t>JA040351773TH</t>
  </si>
  <si>
    <t>JA040351756TH</t>
  </si>
  <si>
    <t>วิราวรรณ นาคาสุวรรณ</t>
  </si>
  <si>
    <t>0858517439</t>
  </si>
  <si>
    <t>221 ถนนสงเปลือย กาฬสินธุ์ เมืองกาฬสินธุ์ กาฬสินธุ์ 46000</t>
  </si>
  <si>
    <t>JA040351739TH</t>
  </si>
  <si>
    <t>0991631737</t>
  </si>
  <si>
    <t>จูมลา 43/1 ซอยไอซีดี7 คลองสามประเวศ ลาดกระบัง กรุงเทพ 10520</t>
  </si>
  <si>
    <t>JA040351711TH</t>
  </si>
  <si>
    <t>ธัญญรัตน์ แถลงกัณฑ์</t>
  </si>
  <si>
    <t>0868356605</t>
  </si>
  <si>
    <t>765/25 พหลโยทิน1 สามเสนใน พยาไท สามเสนใน พญาไท กรุงเทพ 10400</t>
  </si>
  <si>
    <t>JA040351699TH</t>
  </si>
  <si>
    <t>สายชล พุกทอง</t>
  </si>
  <si>
    <t>0869223919</t>
  </si>
  <si>
    <t>220 หมู่ 2 พิชัย เมืองลำปาง ลำปาง 52000</t>
  </si>
  <si>
    <t>JA040351654TH</t>
  </si>
  <si>
    <t>อวยพร</t>
  </si>
  <si>
    <t>0616192097</t>
  </si>
  <si>
    <t>25/62ม.9 มบเซ็นทรัลปาร์ค4 ซอย หนองปรือ บางละมุง ชลบุรี 20150</t>
  </si>
  <si>
    <t>JA040351637TH</t>
  </si>
  <si>
    <t>0816158975</t>
  </si>
  <si>
    <t>จันทร์ศิริ 251/2ม ภักดี พระราม3ซอย11 ถพระราม3บางคอแหลม บางคอแหลม บางคอแหลม กรุงเทพ 10120</t>
  </si>
  <si>
    <t>JA040351610TH</t>
  </si>
  <si>
    <t>พัทธนันท์ ไพจิตรครูเปิ้ล</t>
  </si>
  <si>
    <t>0994192549</t>
  </si>
  <si>
    <t>ร้านขายถุงเท้าตรงข้ามสาธารณสุข 83/169 ถนนประชาอุทิศ ในเมือง เมืองพิษณุโลก พิษณุโลก 65000</t>
  </si>
  <si>
    <t>JA040351597TH</t>
  </si>
  <si>
    <t>JA040351570TH</t>
  </si>
  <si>
    <t>ร้านวุ้นคุณศรี</t>
  </si>
  <si>
    <t>0982862924</t>
  </si>
  <si>
    <t>โลตัสหลักสี่บางเขน ถนน พหลโยธิน****ร้านอยู่ชั้น 2 หน้าสนามเด็กเล่น**** อนุสาวรีย์ บางเขน กรุงเทพ 10220</t>
  </si>
  <si>
    <t>JA040351566TH</t>
  </si>
  <si>
    <t>ประไพพร ข่มอารมณ์ บจก.บลูแอนด์ไวท์ โลจิ สติกส์ชานชลาที่7 133 ม.1 บางเตย สามพราน นครปฐม 73210</t>
  </si>
  <si>
    <t>JA040351552TH</t>
  </si>
  <si>
    <t>สมเกียรติ วิบูลย์วีรรัตน์</t>
  </si>
  <si>
    <t>0858758217</t>
  </si>
  <si>
    <t>55/206ม.1ถ.ทล.ชนบท3028ปท. ลำลูกกา ลำลูกกา ปทุมธานี 12150</t>
  </si>
  <si>
    <t>JA040351549TH</t>
  </si>
  <si>
    <t>กาญจนา ดอกกลาง</t>
  </si>
  <si>
    <t>0942496917</t>
  </si>
  <si>
    <t>42/217 ม.14 ส้มตำ ซ.2 ราชาเทวะ บางพลี สมุทรปราการ 10540</t>
  </si>
  <si>
    <t>JB009732949TH</t>
  </si>
  <si>
    <t>นันทิยา</t>
  </si>
  <si>
    <t>0869703946</t>
  </si>
  <si>
    <t>ชลประทานดำเนินสะดวก อ.ดำเนินสะดวก จ.ราชบุรี 70130 ดำเนินสะดวก ดำเนินสะดวก ราชบุรี 70130</t>
  </si>
  <si>
    <t>JB009732921TH</t>
  </si>
  <si>
    <t>126 ม.3 บึงชำอ้อ หนองเสือ ปทุมธานี 12170</t>
  </si>
  <si>
    <t>JB009732918TH</t>
  </si>
  <si>
    <t>Wang Juier</t>
  </si>
  <si>
    <t>บ.แวบิวเทรนด์ จำกัด 524 หมู่ 1 พระธาตุผาแดง แม่สอด ตาก 63110</t>
  </si>
  <si>
    <t>JB009732895TH</t>
  </si>
  <si>
    <t>คุณบุษบง บุตรน้ำเพ็ชร</t>
  </si>
  <si>
    <t>0812076271</t>
  </si>
  <si>
    <t>81/6 ซ.ตากสิน 46 บางค้อ จอมทอง กรุงเทพ 10150</t>
  </si>
  <si>
    <t>JB009732881TH</t>
  </si>
  <si>
    <t>ณัฐชริฎา เบ้าเฟื้อย เลขที่</t>
  </si>
  <si>
    <t>0951644487</t>
  </si>
  <si>
    <t>173 ม.4 บ้านหนองไผ่น้อย ดอนดู่ หนองสองห้อง ขอนแก่น 40190</t>
  </si>
  <si>
    <t>JB009732864TH</t>
  </si>
  <si>
    <t>JB009732855TH</t>
  </si>
  <si>
    <t>นิรันดร นิยมฤทธิ์</t>
  </si>
  <si>
    <t>0994481122</t>
  </si>
  <si>
    <t>123 ซ.4 ม.กานดาคลาสสิควิลล์ บางบอน5 ซ12 บางบอน บางบอน กรุงเทพ 10150</t>
  </si>
  <si>
    <t>JB009732847TH</t>
  </si>
  <si>
    <t>JB009732833TH</t>
  </si>
  <si>
    <t>JB009732820TH</t>
  </si>
  <si>
    <t>แม่สะอาด ธิรินทอง</t>
  </si>
  <si>
    <t>0802820619</t>
  </si>
  <si>
    <t>5หมู่17 ซอย1 แม่ข้าวต้ม เมืองเชียงราย เชียงราย 57100</t>
  </si>
  <si>
    <t>JB009732816TH</t>
  </si>
  <si>
    <t>ปวริศา</t>
  </si>
  <si>
    <t>0895090476</t>
  </si>
  <si>
    <t>สังคีตานนท์ 94/520 ซอยบี 8 มบ.ชัยพฤกษ์รามอินทรา-วงแหวน 2 ถนนคู้บอน บางชัน คลองสามวา กรุงเทพ 10510</t>
  </si>
  <si>
    <t>JB009732802TH</t>
  </si>
  <si>
    <t>ชนิสรา อุดมโชคปิติ</t>
  </si>
  <si>
    <t>0850668135</t>
  </si>
  <si>
    <t>54/13 ซ.ย่อย1/3 ม.ปริญลักษณ์ หมู่6ซ.เอกชัย87/1 ถ.เอกชัย87/1 ถ.เอกชัย คลองบางบอน บางบอน กรุงเทพ 10150</t>
  </si>
  <si>
    <t>JB009732793TH</t>
  </si>
  <si>
    <t xml:space="preserve">วรรณาเอ้สมนึก </t>
  </si>
  <si>
    <t>0811715894</t>
  </si>
  <si>
    <t>927/72 งตมหาชัยอเมืองสมุทรสาครจสมุทรสาคร มหาชัย เมืองสมุทรสาคร สมุทรสาคร 74000</t>
  </si>
  <si>
    <t>JB009732780TH</t>
  </si>
  <si>
    <t>JB009732776TH</t>
  </si>
  <si>
    <t>ยายน้อย</t>
  </si>
  <si>
    <t>0653543238</t>
  </si>
  <si>
    <t>67 ม.2 บ้านโนนสวาท อุทัยสวรรค์ นากลาง หนองบัวลำภู 39170</t>
  </si>
  <si>
    <t>JB009732762TH</t>
  </si>
  <si>
    <t>JB009732759TH</t>
  </si>
  <si>
    <t>อภิญญา สีดานนท์</t>
  </si>
  <si>
    <t>0884846178</t>
  </si>
  <si>
    <t>7-11 บขส.เก่า ระยอง 37/11 ซอยศูนย์การค้าสาย 2 ถนนสุขุมวิท ท่าประดู่ เมืองระยอง ระยอง 21000</t>
  </si>
  <si>
    <t>JB009732731TH</t>
  </si>
  <si>
    <t>JB009732728TH</t>
  </si>
  <si>
    <t>สิริพรรณ</t>
  </si>
  <si>
    <t>0875133005</t>
  </si>
  <si>
    <t>ตงหงษ์ เลขที่ 2 ซอยลาดพร้าว 101 ซอย 42 แยก 21 เทพทวี 11 คลองจั่น บางกะปิ กรุงเทพ 10240</t>
  </si>
  <si>
    <t>JB009732714TH</t>
  </si>
  <si>
    <t>0922566877</t>
  </si>
  <si>
    <t>โสมา 149 ม.1 เนินหอม เมืองปราจีนบุรี ปราจีนบุรี 25230</t>
  </si>
  <si>
    <t>JB009732705TH</t>
  </si>
  <si>
    <t>JB009732691TH</t>
  </si>
  <si>
    <t>JB009732688TH</t>
  </si>
  <si>
    <t>คุณวิภาวี สุทธิสุนทร</t>
  </si>
  <si>
    <t>0819114586</t>
  </si>
  <si>
    <t>27/213 ม.5 คูคต ลำลูกกา ปทุมธานี 12130</t>
  </si>
  <si>
    <t>JB009732674TH</t>
  </si>
  <si>
    <t>หนุ่ม วัดป่าเขาใหญ่</t>
  </si>
  <si>
    <t>0924230161</t>
  </si>
  <si>
    <t>วัดป่าเขาใหญ่ ต.ห้วยเขย่ง อ.ทองผาภูมิ จ.กาญจนบุรี 71180 ห้วยเขย่ง ทองผาภูมิ กาญจนบุรี 71180</t>
  </si>
  <si>
    <t>JB009732665TH</t>
  </si>
  <si>
    <t>ที่อยู่ ,223 หมู่ 7 บ้านโพนทอง บ้านไทย เขื่องใน อุบลราชธานี 34320</t>
  </si>
  <si>
    <t>JB009732657TH</t>
  </si>
  <si>
    <t>ปริยฉัตร ศิลาทอง</t>
  </si>
  <si>
    <t>0825896409</t>
  </si>
  <si>
    <t>20/27-29 ม.5บริษัทโนเบิ้ลซอฟท์ข้างธนาคารกรุงศรี สวนใหญ่ เมืองนนทบุรี นนทบุรี 11000</t>
  </si>
  <si>
    <t>JA040352819TH</t>
  </si>
  <si>
    <t>JA040361118TH</t>
  </si>
  <si>
    <t>ธนะภรณ์ อุทัย</t>
  </si>
  <si>
    <t>0970416168</t>
  </si>
  <si>
    <t>420 หมู่ 9 มิตรภาพ มวกเหล็ก สระบุรี 18180</t>
  </si>
  <si>
    <t>JB009738031TH</t>
  </si>
  <si>
    <t>JB009738045TH</t>
  </si>
  <si>
    <t>บมจ.Attท คุณปัทมา</t>
  </si>
  <si>
    <t>JB009540277TH</t>
  </si>
  <si>
    <t>พวงแก้ว</t>
  </si>
  <si>
    <t>0928561062</t>
  </si>
  <si>
    <t>บัวประทุม 96/8 ม.1 พงสวาย เมืองราชบุรี ราชบุรี 70000</t>
  </si>
  <si>
    <t>JA040352310TH</t>
  </si>
  <si>
    <t>เจนจิรา</t>
  </si>
  <si>
    <t>0934948262</t>
  </si>
  <si>
    <t>ภิรมจิตร บ้านเลขที่130 หมู่7 บ.หนองแสง เขาพระนอน ยางตลาด กาฬสินธุ์ 46120</t>
  </si>
  <si>
    <t>JA040352181TH</t>
  </si>
  <si>
    <t>63 ซอยศาลเจ้าหนองจอก ท่าใหม่ ท่าใหม่ จันทบุรี 22120</t>
  </si>
  <si>
    <t>พรวรา</t>
  </si>
  <si>
    <t>0999098671</t>
  </si>
  <si>
    <t>กลีบมาลัย 70/1ม.5-หมายเหตุ ชิฟฟ่อนตัวแทน1กล่อง บ้านนา มหาราช พระนครศรีอยุธยา 13150</t>
  </si>
  <si>
    <t>JA040639967TH</t>
  </si>
  <si>
    <t>0898384348</t>
  </si>
  <si>
    <t>ปวงอินใจ 97ม.6 ขี้เหล็ก แม่แตง เชียงใหม่ 50150</t>
  </si>
  <si>
    <t>JA040639953TH</t>
  </si>
  <si>
    <t xml:space="preserve">ณัฐติยา คำภิบาล </t>
  </si>
  <si>
    <t>155หมู่2 วังไม้แดง ประทาย นครราชสีมา 30180</t>
  </si>
  <si>
    <t>JA040639940TH</t>
  </si>
  <si>
    <t>ขวัญใจ</t>
  </si>
  <si>
    <t>0837126640</t>
  </si>
  <si>
    <t>สุวรรณดี 380/30ร้าค้าป้านวลศูนย์เด็กอ่อน จันทรเกษม จตุจักร กรุงเทพ 10900</t>
  </si>
  <si>
    <t>JA040639936TH</t>
  </si>
  <si>
    <t>ประเสริฐ ชูคำ</t>
  </si>
  <si>
    <t>0838685092</t>
  </si>
  <si>
    <t>21หมู่6 บ้านหนองจิก บ่อแร่ วัดสิงห์ ชัยนาท 17120</t>
  </si>
  <si>
    <t>JA040639922TH</t>
  </si>
  <si>
    <t>0946974910</t>
  </si>
  <si>
    <t>ป้อมดี 102 ม.13 ดงพลอง แคนดง บุรีรัมย์ 31150</t>
  </si>
  <si>
    <t>JA040639919TH</t>
  </si>
  <si>
    <t>น.ส.อวัสดา สายทอง</t>
  </si>
  <si>
    <t>0928604299</t>
  </si>
  <si>
    <t>181วีซีเอฟเล้าหมูเด่นใหญ่ เด่นใหญ่ หันคา ชัยนาท 17130</t>
  </si>
  <si>
    <t>JA040639905TH</t>
  </si>
  <si>
    <t>ลำพูน</t>
  </si>
  <si>
    <t>0850979081</t>
  </si>
  <si>
    <t>จันทโคตร 34 ถ.ดำรงค์มุกดา ซ.ทิพย์นาม มุกดาหาร เมืองมุกดาหาร มุกดาหาร 49000</t>
  </si>
  <si>
    <t>JA040639896TH</t>
  </si>
  <si>
    <t>2 หมู่บ้านแฮปปื้เพลส คลองสามประเวศ ลาดกระบัง กรุงเทพ 10520</t>
  </si>
  <si>
    <t>JA040639882TH</t>
  </si>
  <si>
    <t>แววตา</t>
  </si>
  <si>
    <t>0895745593</t>
  </si>
  <si>
    <t>ทวิโยค บริษัท เอ็นเค แอพพาเรล จำกัด NK2 369/370 หมู่4 บ้านทุ่ม ถ.มัญจาคีรี บ้านทุ่ม เมืองขอนแก่น ขอนแก่น 40000</t>
  </si>
  <si>
    <t>JA040639879TH</t>
  </si>
  <si>
    <t>กมลภพ วิจิตรพันธ์</t>
  </si>
  <si>
    <t>0656539100</t>
  </si>
  <si>
    <t>47 ซ.5 บ้านทุ่งรี คอหงส์ หาดใหญ่ สงขลา 90110</t>
  </si>
  <si>
    <t>JA040639865TH</t>
  </si>
  <si>
    <t>ฐานิดา ฉายชูวงค์</t>
  </si>
  <si>
    <t>0837562919</t>
  </si>
  <si>
    <t>404 หมู่1 ไพศาลี ไพศาลี นครสวรรค์ 60220</t>
  </si>
  <si>
    <t>JA040639851TH</t>
  </si>
  <si>
    <t>กิตติยา</t>
  </si>
  <si>
    <t>0815311601</t>
  </si>
  <si>
    <t>ปูรียะ 185 หมู่ 3 ศรีดอนมูล เชียงแสน เชียงราย 57150</t>
  </si>
  <si>
    <t>JA040639848TH</t>
  </si>
  <si>
    <t>JA040639834TH</t>
  </si>
  <si>
    <t>คุณเฉิดไฉไล</t>
  </si>
  <si>
    <t>0955068587</t>
  </si>
  <si>
    <t>ฉ่ำใจนาญ 38/173 อาคาร3 ซ.รามอินทรา55/8 ถ.รามอินทรา ท่าแร้ง บางเขน กรุงเทพ 10230</t>
  </si>
  <si>
    <t>JA040639825TH</t>
  </si>
  <si>
    <t>0639195554</t>
  </si>
  <si>
    <t>สงเคราะห์ 35/6 หมู่ 5 ร่อนทอง บางสะพาน ประจวบคีรีขันธ์ 77230</t>
  </si>
  <si>
    <t>JA040639817TH</t>
  </si>
  <si>
    <t>นพวรรณ จุนทวิเทศ</t>
  </si>
  <si>
    <t>0826619597</t>
  </si>
  <si>
    <t>82/334 ม.5 หมู่บ้านพนาสนธิ์ วิลล่า ลำลูกกา ลาดสวาย ลำลูกกา ปทุมธานี 12150</t>
  </si>
  <si>
    <t>JA040639803TH</t>
  </si>
  <si>
    <t>น.ส.เสริมสุข ชัยชูนาวี</t>
  </si>
  <si>
    <t>0969483948</t>
  </si>
  <si>
    <t xml:space="preserve"> หมู่บ้านอณาสิริ บางใหญ่ 99/354 หมู่ 7 บางแม่นาง บางใหญ่ นนทบุรี 11140</t>
  </si>
  <si>
    <t>JA040639794TH</t>
  </si>
  <si>
    <t>ไกล้รุ่ง</t>
  </si>
  <si>
    <t>0887178636</t>
  </si>
  <si>
    <t>ขำมณี 110/49 หมู่ 2 โพธิ์กลาง เมืองนครราชสีมา นครราชสีมา 30000</t>
  </si>
  <si>
    <t>JA040639785TH</t>
  </si>
  <si>
    <t>สุภาวดี พึ่งพา ผักสลัดปลอดสารสวนคุณกฤษณ์</t>
  </si>
  <si>
    <t>ผักสลัดปลอดสารสวนคุณกฤษณ์ 17ม.2ต.ราษฎร์นิยม อ.ไทรน้อย นนทบุรี 11150 ราษฎร์นิยม ไทรน้อย นนทบุรี 11150</t>
  </si>
  <si>
    <t>JA040639777TH</t>
  </si>
  <si>
    <t>JA040639763TH</t>
  </si>
  <si>
    <t>รุ่งฤดี โพธิ์ตะวัฒน์</t>
  </si>
  <si>
    <t>0629399486</t>
  </si>
  <si>
    <t>1133/8 หมู่4 ถนนประจักษ์ ในเมือง เมืองหนองคาย หนองคาย 43000</t>
  </si>
  <si>
    <t>JA040639750TH</t>
  </si>
  <si>
    <t>เปรมยุตา</t>
  </si>
  <si>
    <t>0844357887</t>
  </si>
  <si>
    <t>คำสุข 77/2 หมู่4 บ.หินสิ่ว ชานุมาน ชานุมาน อำนาจเจริญ 37210</t>
  </si>
  <si>
    <t>JA040639746TH</t>
  </si>
  <si>
    <t>0653496719</t>
  </si>
  <si>
    <t>ด่านศรีสุข 2/11ม.โรงพิมพ์ศรีจันทร์9 วังไผ่ เมืองชุมพร ชุมพร 86190</t>
  </si>
  <si>
    <t>JA040639732TH</t>
  </si>
  <si>
    <t xml:space="preserve">นส.ภาวิตา ทโยประการ ฟร้อน </t>
  </si>
  <si>
    <t>0954292578</t>
  </si>
  <si>
    <t>โรงแรม พีพี ฮาเบอร์วิว 58/1 หมู่7 อ่าวนาง เมืองกระบี่ กระบี่ 81210</t>
  </si>
  <si>
    <t>JA040639715TH</t>
  </si>
  <si>
    <t>มนัสชนก โง้วตระกูล</t>
  </si>
  <si>
    <t>0646565824</t>
  </si>
  <si>
    <t>1607/3 เมืองใต้ เมืองศรีสะเกษ ศรีสะเกษ 33000</t>
  </si>
  <si>
    <t>JA040639692TH</t>
  </si>
  <si>
    <t>แววตา จิตร์ซื่อ</t>
  </si>
  <si>
    <t>0867815376</t>
  </si>
  <si>
    <t>102/218 ชอย3 หูม่บ้านรัตนวาดี บางรักพัฒนา บางบัวทอง นนทบุรี 11110</t>
  </si>
  <si>
    <t>JA040639689TH</t>
  </si>
  <si>
    <t>ฉันทนา สุติ</t>
  </si>
  <si>
    <t>0909511273</t>
  </si>
  <si>
    <t>63/3ถนนร่มเกล้า23 คลองสามประเวศ ลาดกระบัง กรุงเทพ 10520</t>
  </si>
  <si>
    <t>JA040639675TH</t>
  </si>
  <si>
    <t xml:space="preserve">ชลธิชา ภู่ดอนตอง </t>
  </si>
  <si>
    <t>0646202498</t>
  </si>
  <si>
    <t>160 ม.16 ดอยหล่อ ดอยหล่อ เชียงใหม่ 50160</t>
  </si>
  <si>
    <t>JA040639661TH</t>
  </si>
  <si>
    <t>นางสาวยลดา แก้วพะเนาว์</t>
  </si>
  <si>
    <t>0621347022</t>
  </si>
  <si>
    <t>99/1 หมู่ 3 บ.น้ำแคม น้ำแคม ท่าลี่ เลย 42140</t>
  </si>
  <si>
    <t>JA040639658TH</t>
  </si>
  <si>
    <t>ซ่อนกลิ่น นาคแนม</t>
  </si>
  <si>
    <t>0931537488</t>
  </si>
  <si>
    <t>79ม.9 เมืองเก่า เมืองพิจิตร พิจิตร 66000</t>
  </si>
  <si>
    <t>JA040639644TH</t>
  </si>
  <si>
    <t>จารีย์ กลางอนันต์</t>
  </si>
  <si>
    <t>0936468323</t>
  </si>
  <si>
    <t>1/12หมู่2ต ท้ายเหมือง อ ท้ายเหมือง จ พังงา ร้านนงค์โถชนา ท้ายเหมือง ท้ายเหมือง พังงา 82120</t>
  </si>
  <si>
    <t>JA040639635TH</t>
  </si>
  <si>
    <t>อัมพวัน</t>
  </si>
  <si>
    <t>0956754046</t>
  </si>
  <si>
    <t>ทิพยจัทร์. 70ถนนคำลือ ในเวียง เมืองแพร่ แพร่ 54000</t>
  </si>
  <si>
    <t>JA040639627TH</t>
  </si>
  <si>
    <t>คุณวนิดา</t>
  </si>
  <si>
    <t>0856093979</t>
  </si>
  <si>
    <t>แสนคำ ร้านศิวาภรณ์ 82 ม.8 ดอนหัน เมืองขอนแก่น ขอนแก่น 40260</t>
  </si>
  <si>
    <t>JA040639613TH</t>
  </si>
  <si>
    <t>คุณธัญญ์จนัน ปิยอังกูรธรรม</t>
  </si>
  <si>
    <t>0853686368</t>
  </si>
  <si>
    <t>422/67 สวนหลวง สวนหลวง กรุงเทพ 10250</t>
  </si>
  <si>
    <t>JA040639587TH</t>
  </si>
  <si>
    <t>ไอศิกา</t>
  </si>
  <si>
    <t>0829656416</t>
  </si>
  <si>
    <t>พูลชนะ โครงการก่อสร้าง เพาเวอร์ไลน์ ซอยสุขุมวิท12 ถนนสุขุมวิท คลองเตย คลองเตย กรุงเทพ 10110</t>
  </si>
  <si>
    <t>JA040639573TH</t>
  </si>
  <si>
    <t>หญิง</t>
  </si>
  <si>
    <t>0645129557</t>
  </si>
  <si>
    <t>ก9/18ตัดใหม่_ตำบล_ปากนำ้โพเดืม_อ_เมือง_จ_นครสววรคั ปากน้ำโพ เมืองนครสวรรค์ นครสวรรค์ 60000</t>
  </si>
  <si>
    <t>JA040639560TH</t>
  </si>
  <si>
    <t>0982750252</t>
  </si>
  <si>
    <t>นทีมาศ 37กำนันแม้น15 คลองบางพราน บางบอน กรุงเทพ 10150</t>
  </si>
  <si>
    <t>JA040639556TH</t>
  </si>
  <si>
    <t>รวิวัลย์ นก</t>
  </si>
  <si>
    <t>0900783333</t>
  </si>
  <si>
    <t>100/12บ้านดอนอีไข ซอย2/3 นาดี เมืองอุดรธานี อุดรธานี 41000</t>
  </si>
  <si>
    <t>JA040639542TH</t>
  </si>
  <si>
    <t>คุณชนิสรา หอมหวล</t>
  </si>
  <si>
    <t>0999065831</t>
  </si>
  <si>
    <t>170 ม. 2 รร.วัดห้วยโป่ง ห้วยโป่ง โคกสำโรง ลพบุรี 15120</t>
  </si>
  <si>
    <t>JB009924674TH</t>
  </si>
  <si>
    <t>JB009924665TH</t>
  </si>
  <si>
    <t>พัทธนันท์</t>
  </si>
  <si>
    <t>0629264798</t>
  </si>
  <si>
    <t>381/88-90 ถ.สุดประเสริฐ บางโคล่ บางคอแหลม กรุงเทพ 10120</t>
  </si>
  <si>
    <t>JB009924657TH</t>
  </si>
  <si>
    <t>กุลรัศมิ์</t>
  </si>
  <si>
    <t>0922643955</t>
  </si>
  <si>
    <t>ภัทรชนากุล 369/204 หมู่1 เฟื่องฟ้า9 เฟส1 ซ.มังกร ถ.เทพารักษ์ แพรกษาใหม่ เมืองสมุทรปราการ สมุทรปราการ 10280</t>
  </si>
  <si>
    <t>JB009924630TH</t>
  </si>
  <si>
    <t>คุณสุทัศน์ สังข์โพธิ์</t>
  </si>
  <si>
    <t>0813980924</t>
  </si>
  <si>
    <t>44 ม.3 ถ.ผดุงสวัสดิ์ ศาลากลาง บางกรวย นนทบุรี 11130</t>
  </si>
  <si>
    <t>JB009924626TH</t>
  </si>
  <si>
    <t>คุณโฆสิต</t>
  </si>
  <si>
    <t>0860275812</t>
  </si>
  <si>
    <t>จำนงค์นารถ 175 ซ.รามอินทรา27 แยก 5 อนุสาวรีย์ บางเขน กรุงเทพ 10220</t>
  </si>
  <si>
    <t>JB009924612TH</t>
  </si>
  <si>
    <t>0826656229</t>
  </si>
  <si>
    <t xml:space="preserve"> 199/48 หมู่บ้าน โกลเด้นทาวน์ บางกรวย-ไทรน้อย บางรักใหญ่ บางบัวทอง นนทบุรี บางรักใหญ่ บางบัวทอง นนทบุรี 11110</t>
  </si>
  <si>
    <t>JB009924609TH</t>
  </si>
  <si>
    <t>ชนิตา</t>
  </si>
  <si>
    <t>0845134942</t>
  </si>
  <si>
    <t>นัยวินิตสกุล ห้างผ้าสยามภัณฑ์ 37/27-28 ซ.101ซิตี้ ถ.สันติสุข ในเมือง เมืองร้อยเอ็ด ร้อยเอ็ด 45000</t>
  </si>
  <si>
    <t>JB009924590TH</t>
  </si>
  <si>
    <t>ยงยืน 17/2.1บ้านยุ้งซอย4ต.บ้านโพธิ์ บ้านโพธิ์ เมืองนครราชสีมา นครราชสีมา 30310</t>
  </si>
  <si>
    <t>JB009924586TH</t>
  </si>
  <si>
    <t>ธนัสถา แซ่ลี้</t>
  </si>
  <si>
    <t>0863687693</t>
  </si>
  <si>
    <t xml:space="preserve"> 297/17 ซ.ทวีวัฒนา 25 แยก 24-6 ทวีวัฒนา ทวีวัฒนา กรุงเทพ 10170</t>
  </si>
  <si>
    <t>JB009924569TH</t>
  </si>
  <si>
    <t>JB009924541TH</t>
  </si>
  <si>
    <t>ศุจิรัตน์</t>
  </si>
  <si>
    <t>0809869819</t>
  </si>
  <si>
    <t>คงมี หมู่บ้านศิริวรรณ 830/58 หมู่4 อ่าวน้อย เมืองประจวบคีรีขันธ์ ประจวบคีรีขันธ์ 77210</t>
  </si>
  <si>
    <t>JB009924524TH</t>
  </si>
  <si>
    <t>ณภัทร พลตะวัน</t>
  </si>
  <si>
    <t>0896956081</t>
  </si>
  <si>
    <t>109/32-33 ซอย.7 เมืองเชียงกง ถนนบางนา-ตราด กม.12 บางพลีใหญ่ บางพลี สมุทรปราการ 10540</t>
  </si>
  <si>
    <t>JB009924515TH</t>
  </si>
  <si>
    <t>พุทธ บุดดา</t>
  </si>
  <si>
    <t>0890741726</t>
  </si>
  <si>
    <t>69/1 ม 3ต.กุดดินจี่อ.นากลางจ.หนองบัวลำภู กุดดินจี่ นากลาง หนองบัวลำภู 39350</t>
  </si>
  <si>
    <t>JB009924507TH</t>
  </si>
  <si>
    <t>JB009924498TH</t>
  </si>
  <si>
    <t>คุณลิขิตธ์</t>
  </si>
  <si>
    <t>0951166056</t>
  </si>
  <si>
    <t>พลาพล นิตยาอพาร์ทเม้นท์ 282/1 ม.1 ถ.เทพารักษ์ เทพารักษ์ เมืองสมุทรปราการ สมุทรปราการ 10270</t>
  </si>
  <si>
    <t>JB009924484TH</t>
  </si>
  <si>
    <t>นางสาวนันทิพร ปุณกรณ์</t>
  </si>
  <si>
    <t>0813028792</t>
  </si>
  <si>
    <t>76 หมู่ 6 ไผ่หูช้าง บางเลน นครปฐม 73130</t>
  </si>
  <si>
    <t>JB009924475TH</t>
  </si>
  <si>
    <t>29ม.1ต.สมุด อ.ปราสาท จ.สุรินทร์ 32140 สมุด ปราสาท สุรินทร์ 32140</t>
  </si>
  <si>
    <t>JB009924467TH</t>
  </si>
  <si>
    <t>จำเรียง</t>
  </si>
  <si>
    <t>0899292239</t>
  </si>
  <si>
    <t>โพธิ์มล 14/341 หมู่บ้านเจริญลาภ5 ซ.13 ม.3 ลำผักกูด ธัญบุรี ปทุมธานี 12110</t>
  </si>
  <si>
    <t>JB009924453TH</t>
  </si>
  <si>
    <t>0844278557</t>
  </si>
  <si>
    <t>ชีพผาสุข 132/34หมผู่5 ลาดหญ้า เมืองกาญจนบุรี กาญจนบุรี 71190</t>
  </si>
  <si>
    <t>JB009924440TH</t>
  </si>
  <si>
    <t>เขตรัตน์</t>
  </si>
  <si>
    <t>0659388495</t>
  </si>
  <si>
    <t>พวงประเสริฐ 12/1 หมู่1 สมอพลือ บ้านลาด เพชรบุรี 76150</t>
  </si>
  <si>
    <t>JB009924436TH</t>
  </si>
  <si>
    <t>เพ็ญพร</t>
  </si>
  <si>
    <t>0863051467</t>
  </si>
  <si>
    <t>คนสุภาพ โรงพิมพ์ศรีจันทร์ หน้าวัดคอออม 2/11 มฺ9 วังไผ่ เมืองชุมพร ชุมพร 86190</t>
  </si>
  <si>
    <t>JB009924422TH</t>
  </si>
  <si>
    <t>มยุรี พรประเสริฐสม</t>
  </si>
  <si>
    <t>0624476636</t>
  </si>
  <si>
    <t>55/96 ม.ภัทริดา ถ.เลียบคลองสอง คลองสอง คลองหลวง ปทุมธานี 12120</t>
  </si>
  <si>
    <t>JB009924419TH</t>
  </si>
  <si>
    <t>พิมพ์นิภา เปรียบเหมือน</t>
  </si>
  <si>
    <t>0856108598</t>
  </si>
  <si>
    <t>98/41 เดอะคิวบ์เซ้าท์ แจ้งวัฒนะ 15/1 ทุ่งสองห้อง หลักสี่ ทุ่งสองห้อง หลักสี่ กรุงเทพ 10210</t>
  </si>
  <si>
    <t>JB009924405TH</t>
  </si>
  <si>
    <t>นายเฉลียว อำพันทอง</t>
  </si>
  <si>
    <t>0800255978</t>
  </si>
  <si>
    <t>90/59ซ.11 อ้อมน้อย กระทุ่มแบน สมุทรสาคร 74130</t>
  </si>
  <si>
    <t>JB009924396TH</t>
  </si>
  <si>
    <t>ชูศรี แสงเทียนประไพ</t>
  </si>
  <si>
    <t>0647230375</t>
  </si>
  <si>
    <t>18/3หมู่6 ยางตาล โกรกพระ นครสวรรค์ 60170</t>
  </si>
  <si>
    <t>JB009924382TH</t>
  </si>
  <si>
    <t>กมลวรรณ</t>
  </si>
  <si>
    <t>0619826177</t>
  </si>
  <si>
    <t>บุญมีป้อม บ้านโต้น 101/5 คลองขาม ยางตลาด กาฬสินธุ์ 46120</t>
  </si>
  <si>
    <t>JB009924379TH</t>
  </si>
  <si>
    <t>เขมิกา ประสมแสง</t>
  </si>
  <si>
    <t>0891162466</t>
  </si>
  <si>
    <t>121/5 ตรอกบ้านบุ จรัญฯ 32 ศิริราช บางกอกน้อย กรุงเทพ 10700</t>
  </si>
  <si>
    <t>JB009924365TH</t>
  </si>
  <si>
    <t>อรชุลี เหลืองทอง</t>
  </si>
  <si>
    <t>0623341127</t>
  </si>
  <si>
    <t>101/7ม.2 ช้างแรก บางสะพานน้อย ประจวบคีรีขันธ์ 77170</t>
  </si>
  <si>
    <t>พรรณี ทองเปลว</t>
  </si>
  <si>
    <t>0872505268</t>
  </si>
  <si>
    <t>9ม.5บ้านอีเซ อีเซ โพธิ์ศรีสุวรรณ ศรีสะเกษ 33120</t>
  </si>
  <si>
    <t>เรวดี ศรีสงคราม</t>
  </si>
  <si>
    <t>0937213956</t>
  </si>
  <si>
    <t>31/18 ม 1 หล่อยูง ตะกั่วทุ่ง พังงา 82140</t>
  </si>
  <si>
    <t>JB009924334TH</t>
  </si>
  <si>
    <t>JB009924317TH</t>
  </si>
  <si>
    <t>ศุทธินี</t>
  </si>
  <si>
    <t>0902631821</t>
  </si>
  <si>
    <t>365/76 ม.8 มบ.ศรีมณฑลชุมชนสามัคคี ถ.พุทธมณฑลสายสี่ ขว.ทวีวัฒนา ข.ทวีวัฒนา ทวีวัฒนา ทวีวัฒนา กรุงเทพ 10170</t>
  </si>
  <si>
    <t>ศันศนีย์ สัง</t>
  </si>
  <si>
    <t>0868801470</t>
  </si>
  <si>
    <t>141/6 ม.8 ท่าหลวง เมืองพิจิตร พิจิตร 66000</t>
  </si>
  <si>
    <t xml:space="preserve">ธนัสถา แซ่ลี้ </t>
  </si>
  <si>
    <t>ธนัสถา แซ่ลี้ 297/17 ซ.ทวีวัฒนา 25 แยก 24-6 ทวีวัฒนา ทวีวัฒนา กรุงเทพ 10170</t>
  </si>
  <si>
    <t>JB009931043TH</t>
  </si>
  <si>
    <t>ร้านลามายอน สาขานครนายก สาขาที่ 00035</t>
  </si>
  <si>
    <t>0922471335</t>
  </si>
  <si>
    <t>สาขานครนายก สาขาที่ 00035 86/40 หมู่ 10 ถนน -ร้านลามายอน พรหมณี เมืองนครนายก นครนายก 26000</t>
  </si>
  <si>
    <t>JB009931065TH</t>
  </si>
  <si>
    <t>ร้านลามายอน สาขาปทุมธานี1 สาขาที่ 00042</t>
  </si>
  <si>
    <t>0922471339</t>
  </si>
  <si>
    <t>ร้านลามายอน สาขาปทุมธานี1 สาขาที่ 00042 1/ธร หมู่ 3 ถนน -ร้านลามายอน บางโพธิ์เหนือ สามโคก ปทุมธานี 12160</t>
  </si>
  <si>
    <t>JB009931074TH</t>
  </si>
  <si>
    <t>ร้านลามายอน สาขายโสธร สาขาที่ 00036</t>
  </si>
  <si>
    <t>0922471336</t>
  </si>
  <si>
    <t>สาขายโสธร สาขาที่ 00036 364 หมู่ 3 ถนน -ร้านลามายอน ตาดทอง เมืองยโสธร ยโสธร 35000</t>
  </si>
  <si>
    <t>JB009931088TH</t>
  </si>
  <si>
    <t>ร้านลามายอน สาขาบ้านตาด สาขาที่ 00026</t>
  </si>
  <si>
    <t>0922471328</t>
  </si>
  <si>
    <t>ร้านลามายอน สาขาบ้านตาด สาขาที่ 00026 823 หมู่ 4 ถนน -ร้านลามายอน บ้านจั่น เมืองอุดรธานี อุดรธานี 41000</t>
  </si>
  <si>
    <t>JB009931091TH</t>
  </si>
  <si>
    <t>ร้านลามายอน สาขาหนองคาย สาขาที่ 00011</t>
  </si>
  <si>
    <t>0922471312</t>
  </si>
  <si>
    <t>ร้านลามายอน สาขาหนองคาย สาขาที่ 00011 365 หมู่ 6 ถนน -ร้านลามายอน หนองกอมเกาะ เมืองหนองคาย หนองคาย 43000</t>
  </si>
  <si>
    <t>JB009931105TH</t>
  </si>
  <si>
    <t>ร้านลามายอน สาขากาฬสินธุ์ สาขาที่ 00008</t>
  </si>
  <si>
    <t>0922471309</t>
  </si>
  <si>
    <t>ร้านลามายอน สาขากาฬสินธุ์ สาขาที่ 00008 193 หมู่ 10 ถนน -ร้านลามายอน ลำพาน เมืองกาฬสินธุ์ กาฬสินธุ์ 46000</t>
  </si>
  <si>
    <t>JB009931114TH</t>
  </si>
  <si>
    <t>ร้านลามายอน สาขามุกดาหาร สาขาที่ 00019</t>
  </si>
  <si>
    <t>0922471320</t>
  </si>
  <si>
    <t>สาขามุกดาหาร สาขาที่ 00019 35/8 หมู่ ถนน ชยางกูรร้านลามายอน มุกดาหาร เมืองมุกดาหาร มุกดาหาร 49000</t>
  </si>
  <si>
    <t>JB009931131TH</t>
  </si>
  <si>
    <t>คุณจินดา ชื่นจิตร</t>
  </si>
  <si>
    <t>0928454418</t>
  </si>
  <si>
    <t>66/28 ม.5 ถ.เทพารักษ์ บางเมือง เมืองสมุทรปราการ สมุทรปราการ 10270</t>
  </si>
  <si>
    <t>JB010025245TH</t>
  </si>
  <si>
    <t>บมจ. บิ๊กซีซูเปอร์เซ็นเตอร์ (สำนักงานใหญ่)คุณภนิดา</t>
  </si>
  <si>
    <t>บิ๊กซีซูเปอร์เซ็นเตอร์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t>
  </si>
  <si>
    <t>JB010039023TH</t>
  </si>
  <si>
    <t>คุณสุกัญญา วันชนะ</t>
  </si>
  <si>
    <t>0924630413</t>
  </si>
  <si>
    <t>บริษัท เอส.เอช. วีซ่า จำกัด 309 หมู่ที่ 11 นาดี เมืองสุรินทร์ สุรินทร์ 32000</t>
  </si>
  <si>
    <t>JB010039037TH</t>
  </si>
  <si>
    <t>บริษัท แฮค แล็บ จำกัด</t>
  </si>
  <si>
    <t>บริษัท แฮค แล็บ จำกัด 1044/21 ซ.สุขุมวิท 101 บางจาก พระโขนง กรุงเทพ 10260</t>
  </si>
  <si>
    <t>JA040639975TH</t>
  </si>
  <si>
    <t>Nam Thidarat Boonsawai</t>
  </si>
  <si>
    <t>0918329925</t>
  </si>
  <si>
    <t>21ม.6 บ้านดงสว่าง บ้านผู้ใหญ่บ้านม.6 ห้วยโพธิ์ เมืองกาฬสินธุ์ กาฬสินธุ์ 46000</t>
  </si>
  <si>
    <t>JA040639729TH</t>
  </si>
  <si>
    <t>ดาว โพธิ์สวัสดิ์</t>
  </si>
  <si>
    <t>0616097547</t>
  </si>
  <si>
    <t>119 ม.20 ป่าตึง แม่จัน เชียงราย 57110</t>
  </si>
  <si>
    <t>JA040639600TH</t>
  </si>
  <si>
    <t>0903260990</t>
  </si>
  <si>
    <t>อภัยรุณ 156/671 หมู่ 5 ท่าทราย เมืองสมุทรสาคร สมุทรสาคร 74000</t>
  </si>
  <si>
    <t>JA040639595TH</t>
  </si>
  <si>
    <t>เรวดี สรรพกุล</t>
  </si>
  <si>
    <t>0980163665</t>
  </si>
  <si>
    <t>5/5ม.3 ปากน้ำ เมืองระนอง ระนอง 85000</t>
  </si>
  <si>
    <t>JB009924643TH</t>
  </si>
  <si>
    <t>0957960543</t>
  </si>
  <si>
    <t>กองตาพันธุ์ 150/46 ม.6 สระแก้ว เมืองกำแพงเพชร กำแพงเพชร 62000</t>
  </si>
  <si>
    <t>JB009924555TH</t>
  </si>
  <si>
    <t>รั่นทม คำแสง</t>
  </si>
  <si>
    <t>0859847613</t>
  </si>
  <si>
    <t>24/41ม.2 มบ.เบญจพฤกษ์ คลองห้า คลองหลวง ปทุมธานี 12120</t>
  </si>
  <si>
    <t>JB009924538TH</t>
  </si>
  <si>
    <t>นายอานนท์ อ้นแพร</t>
  </si>
  <si>
    <t>0931282111</t>
  </si>
  <si>
    <t>15/2 หมู่ 5 ระบำ ลานสัก อุทัยธานี 61160</t>
  </si>
  <si>
    <t>JB009924325TH</t>
  </si>
  <si>
    <t>0620022121</t>
  </si>
  <si>
    <t>อินทชาเวช 99/134หมู่3ซอย13 หมู่บ้านพฤกษา1 ลำผักกูด ธัญบุรี ปทุมธานี 12110</t>
  </si>
  <si>
    <t>JB010058291TH</t>
  </si>
  <si>
    <t>บริษัท เจโนไซส์ จำกัด</t>
  </si>
  <si>
    <t>บริษัท เจโนไซส์ จำกัด 72/65 ม.3 บางตลาด ปากเกร็ด นนทบุรี 11120</t>
  </si>
  <si>
    <t>JB010058305TH</t>
  </si>
  <si>
    <t>บริษํท เวอร์ค จำกัด</t>
  </si>
  <si>
    <t>12 ซอย กุศลศิลป์ ถนนสรรพาวุธ บางนาเหนือ บางนา กรุงเทพ 10260</t>
  </si>
  <si>
    <t>JB010058314TH</t>
  </si>
  <si>
    <t>บริษัทสัมปันนี จำกัด</t>
  </si>
  <si>
    <t>บริษัทสัมปันนี จำกัด 46 อาคารรุ่งโรจน์ธนกุล ชั้น 13 ถนนรัชดาภิเษก ห้วยขวาง ห้วยขวาง กรุงเทพ 10310</t>
  </si>
  <si>
    <t>JB010058328TH</t>
  </si>
  <si>
    <t xml:space="preserve">บริษัท เวอริเต้ ลาโบลาทัวรี จำกัด สำนักงานใหญ่ </t>
  </si>
  <si>
    <t>บริษัท เวอริเต้ ลาโบลาทัวรี จำกัด สำนักงานใหญ่ 75/57 ซอย สุขุมวิล 19 วัฒนา ถนน สุขุมวิท คลองเตยเหนือ วัฒนา กรุงเทพ 10110</t>
  </si>
  <si>
    <t>JB010058331TH</t>
  </si>
  <si>
    <t>บริษัทน็อค คอนเซาท์ติ้ง จำกัด</t>
  </si>
  <si>
    <t>บริษัทน็อค คอนเซาท์ติ้ง จำกัด 55 อาคาร 55A ชั้น 5 ซอยประดิพัทธ์ พญาไท พญาไท กรุงเทพ 10400</t>
  </si>
  <si>
    <t>JA040927359TH</t>
  </si>
  <si>
    <t>0634219536</t>
  </si>
  <si>
    <t>19/51 หมู่บ้านกฤษณา1.ถ.ปทุม บางปรอก เมืองปทุมธานี ปทุมธานี 12000</t>
  </si>
  <si>
    <t>JA040927345TH</t>
  </si>
  <si>
    <t>นายบุญหนึ่ง ดาบอ่อน</t>
  </si>
  <si>
    <t>0837544195</t>
  </si>
  <si>
    <t>43/17 หมู่ 7 ห้วยกะปิ เมืองชลบุรี ชลบุรี 20000</t>
  </si>
  <si>
    <t>JA040927331TH</t>
  </si>
  <si>
    <t>สายฟ้า</t>
  </si>
  <si>
    <t>0642928285</t>
  </si>
  <si>
    <t>บ้านเลขที่141หมู่4 แยกกิโล0 เนินทราย เมืองตราด ตราด 23000</t>
  </si>
  <si>
    <t>JA040927328TH</t>
  </si>
  <si>
    <t>คุณเอ้</t>
  </si>
  <si>
    <t>80/2 ม.5 โพงาม สรรคบุรี ชัยนาท 17140</t>
  </si>
  <si>
    <t>JA040927314TH</t>
  </si>
  <si>
    <t>แตง ประเสิรฐศรี</t>
  </si>
  <si>
    <t>0983569993</t>
  </si>
  <si>
    <t>บ้านเลขที่ 848 ซ 3/5 บ้านบึง บ้านบึง ชลบุรี 20170</t>
  </si>
  <si>
    <t>JA040927305TH</t>
  </si>
  <si>
    <t>ด.ญ สุชานันท์</t>
  </si>
  <si>
    <t>ประสุทธิ์ 166/3ม.2 ต.บ้านกลาง อ.สอง จ.แพร่ ช.หน้าเทศบาล บ้านกลาง สอง แพร่ 54120</t>
  </si>
  <si>
    <t>JA040927291TH</t>
  </si>
  <si>
    <t>ตุ๊กตา</t>
  </si>
  <si>
    <t>0980507273</t>
  </si>
  <si>
    <t>64 ถนนทหาร หนองขอนกว้าง เมืองอุดรธานี อุดรธานี 41000</t>
  </si>
  <si>
    <t>JA040927288TH</t>
  </si>
  <si>
    <t>คนึงนิตย์</t>
  </si>
  <si>
    <t>0871838693</t>
  </si>
  <si>
    <t>ยาวิคำ 199 ม.4 ประตูป่า เมืองลำพูน ลำพูน 51000</t>
  </si>
  <si>
    <t>JA040927274TH</t>
  </si>
  <si>
    <t>ปักกะทานัง 121หมู่12ต.ลานสะแก อ.พยัคฆภูมิพิสัย จ.มหาสารคาม ลานสะแก พยัคฆภูมิพิสัย มหาสารคาม 44110</t>
  </si>
  <si>
    <t>JA040927265TH</t>
  </si>
  <si>
    <t>ราตรี ปิ่นทองคำ</t>
  </si>
  <si>
    <t>0957424772</t>
  </si>
  <si>
    <t>ที่อยู่777/6-7 ถนนเอกชัยบางบอน ซอยเอกชัย 87 บางบอน บางบอน กรุงเทพ 10150</t>
  </si>
  <si>
    <t>JA040927257TH</t>
  </si>
  <si>
    <t>เดือนเพ็ญ</t>
  </si>
  <si>
    <t>0973412014</t>
  </si>
  <si>
    <t>146 หมู่ 15 บ.หนองหว้า บ่อใหญ่ บรบือ มหาสารคาม 44130</t>
  </si>
  <si>
    <t>JA040927243TH</t>
  </si>
  <si>
    <t>ธิภาพร</t>
  </si>
  <si>
    <t>0872204953</t>
  </si>
  <si>
    <t>269 บ.ชั้นเดียวรั้วสแตนเลสขวามือ ซอยฟาร์มปลาช่อน บ.หนองบอน ม.8 นาโป่ง เมืองเลย เลย 42000</t>
  </si>
  <si>
    <t>JA040927230TH</t>
  </si>
  <si>
    <t>32/4หมู่1ชุมชนวัดพิชัย ถเสรีไทยแชวงคลองกุ่ม เขตบึงกุ่ม-กทม- คลองกุ่ม บึงกุ่ม กรุงเทพ 10240</t>
  </si>
  <si>
    <t>JA040927226TH</t>
  </si>
  <si>
    <t>ธัญญลักษณ์</t>
  </si>
  <si>
    <t>0610764916</t>
  </si>
  <si>
    <t>บริษัท KEF Thailand 55/61 ม.15 บางเสาธง บางเสาธง สมุทรปราการ 10570</t>
  </si>
  <si>
    <t>JA040927212TH</t>
  </si>
  <si>
    <t>นางสมรัตน์</t>
  </si>
  <si>
    <t>0899883809</t>
  </si>
  <si>
    <t>มะกอกเดิม 46ม.7ต.ศรีมหาโพธิอ.ศรีมหาโพธิ จ.ปราจีนบุรี ศรีมหาโพธิ ศรีมหาโพธิ ปราจีนบุรี 25140</t>
  </si>
  <si>
    <t>JA040927209TH</t>
  </si>
  <si>
    <t>ก้อนทอง ทองพันลำ</t>
  </si>
  <si>
    <t>0930945421</t>
  </si>
  <si>
    <t>49 ม.7 สระโพนทอง เกษตรสมบูรณ์ ชัยภูมิ 36120</t>
  </si>
  <si>
    <t>JA040927190TH</t>
  </si>
  <si>
    <t>นันทิศา วงค์ลือชา</t>
  </si>
  <si>
    <t>0867795302</t>
  </si>
  <si>
    <t>45 ถนนลาดพร้าว วังหิน ซอย 48 ลาดพร้าว ลาดพร้าว กรุงเทพ 10230</t>
  </si>
  <si>
    <t>JA040927186TH</t>
  </si>
  <si>
    <t xml:space="preserve">จิตติมา กุลกั้ง </t>
  </si>
  <si>
    <t>0910640843</t>
  </si>
  <si>
    <t>19ม.4บ้านคำกั้ง เหล่าใหญ่ กุฉินารายณ์ กาฬสินธุ์ 46110</t>
  </si>
  <si>
    <t>JA040927172TH</t>
  </si>
  <si>
    <t>อารยา อุทัยศรี</t>
  </si>
  <si>
    <t>0898255830</t>
  </si>
  <si>
    <t>260ม.4 ภูผาหมอก กันทรลักษ์ ศรีสะเกษ 33110</t>
  </si>
  <si>
    <t>JA040927169TH</t>
  </si>
  <si>
    <t>สุขจริง สมทรัพย์</t>
  </si>
  <si>
    <t>0990382246</t>
  </si>
  <si>
    <t>73 ม.5 วังหมัน วัดสิงห์ ชัยนาท 17120</t>
  </si>
  <si>
    <t>JA040927155TH</t>
  </si>
  <si>
    <t>ธมนพัชร์ ปาทาน</t>
  </si>
  <si>
    <t>0867938911</t>
  </si>
  <si>
    <t>55หมู่12ตําบล พระอาจารย์ องครักษ์ นครนายก 26120</t>
  </si>
  <si>
    <t>JA040927141TH</t>
  </si>
  <si>
    <t>นฤนาท พัดเกิด</t>
  </si>
  <si>
    <t>0929175756</t>
  </si>
  <si>
    <t>30/1ม.5 คลองสวน บางบ่อ สมุทรปราการ 10560</t>
  </si>
  <si>
    <t>JA040927138TH</t>
  </si>
  <si>
    <t>วรนุช ชัชกุล</t>
  </si>
  <si>
    <t>0933614999</t>
  </si>
  <si>
    <t>55/1 หมู่1 หนองยาว เมืองสระบุรี สระบุรี 18000</t>
  </si>
  <si>
    <t>JA040927124TH</t>
  </si>
  <si>
    <t>อรรถพล</t>
  </si>
  <si>
    <t>0893010645</t>
  </si>
  <si>
    <t>บุณยจารุรัศมิ์ 10/10ซอยปรีดีพนมยงค์2 พระโขนงเหนือ วัฒนา กรุงเทพ 10110</t>
  </si>
  <si>
    <t>JA040927115TH</t>
  </si>
  <si>
    <t>จำรุญ ศรีใจ</t>
  </si>
  <si>
    <t>0869399395</t>
  </si>
  <si>
    <t>86/7 ม.2 ย่านยาว สวรรคโลก สุโขทัย 64110</t>
  </si>
  <si>
    <t>JA040927107TH</t>
  </si>
  <si>
    <t>JA040927098TH</t>
  </si>
  <si>
    <t>อรชร</t>
  </si>
  <si>
    <t>0923405257</t>
  </si>
  <si>
    <t>พลมุข 199 หมู่4 ลำไทร วังน้อย พระนครศรีอยุธยา 13170</t>
  </si>
  <si>
    <t>JA040927084TH</t>
  </si>
  <si>
    <t xml:space="preserve">คุณวิภา ลาภวรชัย </t>
  </si>
  <si>
    <t>0980157729</t>
  </si>
  <si>
    <t>118/226 ซ.ระนองพัฒนา 4/8 ถ.ท่าเมือง เขานิเวศน์ เมืองระนอง ระนอง 85000</t>
  </si>
  <si>
    <t>JA040927075TH</t>
  </si>
  <si>
    <t>JA040927067TH</t>
  </si>
  <si>
    <t>JA040927053TH</t>
  </si>
  <si>
    <t>JA040927040TH</t>
  </si>
  <si>
    <t>นางสาวศกลวรรณ บุญสุริยาธรรม</t>
  </si>
  <si>
    <t>0988270840</t>
  </si>
  <si>
    <t>แผนกไตเทียมโรงพยาบาลพาน ม่วงคำ พาน เชียงราย 57120</t>
  </si>
  <si>
    <t>JA040927036TH</t>
  </si>
  <si>
    <t>JA040927022TH</t>
  </si>
  <si>
    <t>JA040927019TH</t>
  </si>
  <si>
    <t>ภิรสา ศรึนาค</t>
  </si>
  <si>
    <t>0614639965</t>
  </si>
  <si>
    <t>เทสบาลเสาทงหินต.เสาทงหินอ.บางใหญ่จ.นนทบุรี 11140 เสาธงหิน บางใหญ่ นนทบุรี 11140</t>
  </si>
  <si>
    <t>JA040926999TH</t>
  </si>
  <si>
    <t>อุไรเปรมกระสินธุ</t>
  </si>
  <si>
    <t>0980164157</t>
  </si>
  <si>
    <t>134/5.ม.7.ท่ามะพลา.อ.หลังสวน.จ.ชุมพร ท่ามะพลา หลังสวน ชุมพร 86110</t>
  </si>
  <si>
    <t>JA040926985TH</t>
  </si>
  <si>
    <t>จันทนา เกิดอุดม</t>
  </si>
  <si>
    <t>0876208257</t>
  </si>
  <si>
    <t>175 ม.7 ช้างขวา กาญจนดิษฐ์ สุราษฎร์ธานี 84160</t>
  </si>
  <si>
    <t>JA040926968TH</t>
  </si>
  <si>
    <t>พิมพ์ประไพ แสงโนรี</t>
  </si>
  <si>
    <t>0645278691</t>
  </si>
  <si>
    <t>54/48 หมู่ 3 ถ.ลักษมาน ซอย 4 สะเตงนอก เมืองยะลา ยะลา 95000</t>
  </si>
  <si>
    <t>JA040926937TH</t>
  </si>
  <si>
    <t>\ 189/33 หมู่ที่ 3 หมู่บ้านชุมชนนครทอง ถนนสุขสวัสดิ์ ปากคลองบางปลากด พระสมุทรเจดีย์ สมุทรปราการ 10290</t>
  </si>
  <si>
    <t>JB010134280TH</t>
  </si>
  <si>
    <t>คุณสมศรี แซ่โจว</t>
  </si>
  <si>
    <t>0942893898</t>
  </si>
  <si>
    <t>99/40 ม.16 ถ.ชยางกูร คำอาฮวน เมืองมุกดาหาร มุกดาหาร 49000</t>
  </si>
  <si>
    <t>JB010134276TH</t>
  </si>
  <si>
    <t>0897423444</t>
  </si>
  <si>
    <t>บุษบงค์ 31/1341 ม2 ม.พฤกษา12 คลองสาม คลองหลวง ปทุมธานี 12120</t>
  </si>
  <si>
    <t>JB010134262TH</t>
  </si>
  <si>
    <t>JB010134245TH</t>
  </si>
  <si>
    <t>พัณพิเชษฐ์</t>
  </si>
  <si>
    <t>0641851191</t>
  </si>
  <si>
    <t>ไสสุทธิ์ 33/14 ซอยพุทธบูชา92 ซอยสุดขวามือ บางมด จอมทอง กรุงเทพ 10150</t>
  </si>
  <si>
    <t>JB010134231TH</t>
  </si>
  <si>
    <t>กรรณิการ์ สุขสุวรรณ</t>
  </si>
  <si>
    <t>17 ม.5 หนองกะท้าว นครไทย พิษณุโลก 65120</t>
  </si>
  <si>
    <t>JB010134228TH</t>
  </si>
  <si>
    <t>น.ส.รัตนา</t>
  </si>
  <si>
    <t>0929290718</t>
  </si>
  <si>
    <t>พราหมลอย 234 หมู่ 4 บ้าน หนองกุง เขาพระนอน ยางตลาด กาฬสินธุ์ 46120</t>
  </si>
  <si>
    <t>JB010134214TH</t>
  </si>
  <si>
    <t>นันทิ</t>
  </si>
  <si>
    <t>0870824064</t>
  </si>
  <si>
    <t>ตา-นาคนิยม 168ม6 องครักษ์ บางปลาม้า สุพรรณบุรี 72150</t>
  </si>
  <si>
    <t>JB010134205TH</t>
  </si>
  <si>
    <t>JB010134191TH</t>
  </si>
  <si>
    <t>ปราณี นวลวงศ์</t>
  </si>
  <si>
    <t>0869539096</t>
  </si>
  <si>
    <t>146 ม.4 บางพระ ปากพนัง นครศรีธรรมราช 80140</t>
  </si>
  <si>
    <t>JB010134188TH</t>
  </si>
  <si>
    <t xml:space="preserve">ร้านดีชัวร์  </t>
  </si>
  <si>
    <t>0819453022</t>
  </si>
  <si>
    <t>ร้านดีชัวร์ 108/12. ม.2 คลองใหญ่ แหลมงอบ ตราด 23120</t>
  </si>
  <si>
    <t>JB010134174TH</t>
  </si>
  <si>
    <t>ป้าสี่</t>
  </si>
  <si>
    <t>0816425179</t>
  </si>
  <si>
    <t>9/165 ม.11 มบ.สวนดอกไม้ ถ.ปินเกล้า-นครชัยศรี ศาลาธรรมสพน์ ศาลาธรรมสพน์ ทวีวัฒนา กรุงเทพ 10170</t>
  </si>
  <si>
    <t>JB010134165TH</t>
  </si>
  <si>
    <t>พนิดา แห่งบุญ</t>
  </si>
  <si>
    <t>0948698625</t>
  </si>
  <si>
    <t>244/115 ซ.รามอินทรา5แยก3 อนุสาวรีย์ บางเขน กรุงเทพ 10220</t>
  </si>
  <si>
    <t>JB010134143TH</t>
  </si>
  <si>
    <t>ศิริพร เกิดทับทิม</t>
  </si>
  <si>
    <t>0814843693</t>
  </si>
  <si>
    <t>585/750 ซิตี้โฮม รัชดา-ปิ่นเกล้า ถนนจรัญสนิทวงศ์ บางอ้อ บางพลัด กรุงเทพ 10700</t>
  </si>
  <si>
    <t>JB010134130TH</t>
  </si>
  <si>
    <t>จินตนา คำสวัสดิ์</t>
  </si>
  <si>
    <t>0987864442</t>
  </si>
  <si>
    <t>124 หมุ่ 6 เมืองพาน บ้านผือ อุดรธานี 41160</t>
  </si>
  <si>
    <t>JB010134126TH</t>
  </si>
  <si>
    <t>สมหมาย โคกดอน</t>
  </si>
  <si>
    <t>0617146402</t>
  </si>
  <si>
    <t>43/2ม.14 ห้วยป่าหวาย พระพุทธบาท สระบุรี 18120</t>
  </si>
  <si>
    <t>JB010134112TH</t>
  </si>
  <si>
    <t>รจนา พรหมธารี</t>
  </si>
  <si>
    <t>0818703824</t>
  </si>
  <si>
    <t>86 ถ.บางน้ำเปรี้ยว-ฉะเชิงเทรา หน้าเมือง เมืองฉะเชิงเทรา ฉะเชิงเทรา 24000</t>
  </si>
  <si>
    <t>JB010134109TH</t>
  </si>
  <si>
    <t>อัมพิกา เปี่ยมจู</t>
  </si>
  <si>
    <t>0989846986</t>
  </si>
  <si>
    <t>26/4 ม.5 หนองอ้อ บ้านโป่ง ราชบุรี 70110</t>
  </si>
  <si>
    <t>JB010134086TH</t>
  </si>
  <si>
    <t>0894791807</t>
  </si>
  <si>
    <t>พ่วงมงคล 55/59 ร้านทองปอเฮง ถนนบุรีภิรมย์ กระทุ่มราย หนองจอก กรุงเทพ 10530</t>
  </si>
  <si>
    <t>JB010134072TH</t>
  </si>
  <si>
    <t>คุณสุธิดา ทองแย้ม</t>
  </si>
  <si>
    <t>0909780270</t>
  </si>
  <si>
    <t>545/259 ม.1 หมู่บ้านลลิลซอย15เฟส3 ถ.เทพารักษ์ แพรกษาใหม่ เมืองสมุทรปราการ สมุทรปราการ 10280</t>
  </si>
  <si>
    <t>JB010134069TH</t>
  </si>
  <si>
    <t>ขวัญใจ พลอยกระจ่าง</t>
  </si>
  <si>
    <t>0878963295</t>
  </si>
  <si>
    <t>18/1 หมู่ 4 หันสัง บางปะหัน พระนครศรีอยุธยา 13220</t>
  </si>
  <si>
    <t>JB010134055TH</t>
  </si>
  <si>
    <t>0819096506</t>
  </si>
  <si>
    <t>กลิ่นผล ร้านป้าบัว 43/55 เสริมศิริคอนโด ซอยพหลโยธิน59 แยก1 ถนนพหลโยธิน อนุสาวรีย์ บางเขน กรุงเทพ 10220</t>
  </si>
  <si>
    <t>JB010134041TH</t>
  </si>
  <si>
    <t>วันเพ็ญ อันธพันธ์</t>
  </si>
  <si>
    <t>0898082370</t>
  </si>
  <si>
    <t>68ม.5 หนองบัว พัฒนานิคม ลพบุรี 15140</t>
  </si>
  <si>
    <t>JB010131425TH</t>
  </si>
  <si>
    <t>ทัศนีย์ ทรัพย์สำรวย</t>
  </si>
  <si>
    <t>0959697279</t>
  </si>
  <si>
    <t>27/40 ซ.เวฬุ14 ถ.สรงประภา ดอนเมือง ดอนเมือง กรุงเทพ 10210</t>
  </si>
  <si>
    <t>JB010131411TH</t>
  </si>
  <si>
    <t>กัญญารัตน์ ทวีนุช</t>
  </si>
  <si>
    <t>0815264881</t>
  </si>
  <si>
    <t>101 หมู่ 4 วังด้ง เมืองกาญจนบุรี กาญจนบุรี 71190</t>
  </si>
  <si>
    <t>JB010131408TH</t>
  </si>
  <si>
    <t>ยุพดี เอี่ยมพินิจ</t>
  </si>
  <si>
    <t>0817588777</t>
  </si>
  <si>
    <t>55/40ม9 บางพระ ศรีราชา ชลบุรี 20110</t>
  </si>
  <si>
    <t>JB010131399TH</t>
  </si>
  <si>
    <t>ธิดา ปัญญาศุภโชติ</t>
  </si>
  <si>
    <t>0956311142</t>
  </si>
  <si>
    <t>155หมุ่7 ชอนไพร เมืองเพชรบูรณ์ เพชรบูรณ์ 67000</t>
  </si>
  <si>
    <t>0623709777</t>
  </si>
  <si>
    <t>209 ม.3 บ.ฮามากะประเทศไทย นิคมอุตสาหกรรม เขตส่งออกที่2 ทุ่งสุขลา ศรีราชา ชลบุรี 20230</t>
  </si>
  <si>
    <t>เอื้ออาทรสุวรรณภูมิ2 266/22 ตึก53 ม.7 บางโฉลง บางพลี สมุทรปราการ 10540</t>
  </si>
  <si>
    <t>JB010131368TH</t>
  </si>
  <si>
    <t>นิตยา ธนะจินดา</t>
  </si>
  <si>
    <t>0809606323</t>
  </si>
  <si>
    <t>92ม.8 บางวัน คุระบุรี พังงา 82150</t>
  </si>
  <si>
    <t>ปิยะนุช</t>
  </si>
  <si>
    <t>0804051509</t>
  </si>
  <si>
    <t>มูลอุดม 144 ม.14 บ้านโนนสำราญ หนองไผ่ ชุมแพ ขอนแก่น 40130</t>
  </si>
  <si>
    <t>JB010131337TH</t>
  </si>
  <si>
    <t xml:space="preserve">อรุณสินี บุญยะวาร </t>
  </si>
  <si>
    <t>0945716244</t>
  </si>
  <si>
    <t>คอนโดวังเกษม ตึก 1 เลขที่ 219/18 ร้านต้นหอม ซอยเพชรเกษม65 หลักสอง บางแค กรุงเทพ 10160</t>
  </si>
  <si>
    <t>JB010131323TH</t>
  </si>
  <si>
    <t>JB010131310TH</t>
  </si>
  <si>
    <t>นางศยามล ระย้า</t>
  </si>
  <si>
    <t>0657638541</t>
  </si>
  <si>
    <t>23 ม.1 หนองจิก คีรีมาศ สุโขทัย 64160</t>
  </si>
  <si>
    <t>JB010131306TH</t>
  </si>
  <si>
    <t>สุกุลรัตน</t>
  </si>
  <si>
    <t>0981523524</t>
  </si>
  <si>
    <t>จินดากิจนุกูล 134 ถ.เพชรเกษม ซ.จำเนียรสุข3 วัดท่าพระ บางกอกใหญ่ กรุงเทพ 10600</t>
  </si>
  <si>
    <t>JB010131297TH</t>
  </si>
  <si>
    <t>วุฒิพงษ์</t>
  </si>
  <si>
    <t>0989033061</t>
  </si>
  <si>
    <t>ขอประกลาง 196หมู่1 ลำห้วยหลัว สมเด็จ กาฬสินธุ์ 46150</t>
  </si>
  <si>
    <t>JB010131283TH</t>
  </si>
  <si>
    <t>ภัทธานัญ ยาใจ</t>
  </si>
  <si>
    <t>0933051295</t>
  </si>
  <si>
    <t>104 ม.6 ป่าคา ท่าวังผา น่าน 55140</t>
  </si>
  <si>
    <t>JB010131270TH</t>
  </si>
  <si>
    <t>วรารัตน์ เร่งขวนขวาย</t>
  </si>
  <si>
    <t>0851097696</t>
  </si>
  <si>
    <t>103/24 หมู่.4 หมู่บ้านวังใหม่วิลล่า น้ำคอก เมืองระยอง ระยอง 21000</t>
  </si>
  <si>
    <t>JB010131266TH</t>
  </si>
  <si>
    <t>มลิวัลย์ หัตถสารครูหนึ่ง</t>
  </si>
  <si>
    <t>0930904642</t>
  </si>
  <si>
    <t xml:space="preserve"> 21 หมู่11 โนนเพ็ก พยุห์ ศรีสะเกษ 33230</t>
  </si>
  <si>
    <t>JB010131252TH</t>
  </si>
  <si>
    <t>0949593493</t>
  </si>
  <si>
    <t>หญิง 16/118 หมู่บ้านสมพงษ์ เบย์วิว ม.5 ต.บ้านฉาง อ.บ้านฉาง จ.ระยอง บ้านฉาง บ้านฉาง ระยอง 21130</t>
  </si>
  <si>
    <t>0960463820</t>
  </si>
  <si>
    <t>85ซอยประชาร่วมใจ63ทรายกองดินใต้ ทรายกองดินใต้ คลองสามวา กรุงเทพ 10510</t>
  </si>
  <si>
    <t>JB010131235TH</t>
  </si>
  <si>
    <t>0814872311</t>
  </si>
  <si>
    <t>510 ถ.แบนชะโด ทรายกองดินใต้ คลองสามวา กรุงเทพ 10510</t>
  </si>
  <si>
    <t>JB010131221TH</t>
  </si>
  <si>
    <t>Salinee</t>
  </si>
  <si>
    <t>0853158138</t>
  </si>
  <si>
    <t>13/1 หมู่ 17 บ้านโคกมงคล สำโรง โนนไทย นครราชสีมา 30220</t>
  </si>
  <si>
    <t>JB010131218TH</t>
  </si>
  <si>
    <t>รุ่งนภา โยธา</t>
  </si>
  <si>
    <t>0931609262</t>
  </si>
  <si>
    <t>168 หมู่7 บ้านบ่อพระ คุ้งตะเภา เมืองอุตรดิตถ์ อุตรดิตถ์ 53000</t>
  </si>
  <si>
    <t>0931433830</t>
  </si>
  <si>
    <t>154/3 ม.5 ดอนแก้ว สารภี เชียงใหม่ 50140</t>
  </si>
  <si>
    <t>JB010136895TH</t>
  </si>
  <si>
    <t>กรองแก้ว อุปมาณ</t>
  </si>
  <si>
    <t>0655936713</t>
  </si>
  <si>
    <t>104/40 ถ รางน้ำ ขว.พญาไท ข.ราชเทวี ถนนพญาไท ราชเทวี กรุงเทพ 10400</t>
  </si>
  <si>
    <t>JB010209133TH</t>
  </si>
  <si>
    <t>คุณธนภัทร นามจำปา</t>
  </si>
  <si>
    <t>0655501678</t>
  </si>
  <si>
    <t>212 หมู่ 1 ละหานปลาค้าว เมืองยาง นครราชสีมา ละหานปลาค้าว เมืองยาง นครราชสีมา 30270</t>
  </si>
  <si>
    <t>JB010134259TH</t>
  </si>
  <si>
    <t>0805789950</t>
  </si>
  <si>
    <t>ตันศิริ 77 หมู่ 2 บัวงาม ดำเนินสะดวก ราชบุรี 70210</t>
  </si>
  <si>
    <t>สรัญญา สุวรรณ</t>
  </si>
  <si>
    <t>0825039845</t>
  </si>
  <si>
    <t>12/8 ม.4 ริมใต้ แม่ริม เชียงใหม่ 50180</t>
  </si>
  <si>
    <t>JA041180298TH</t>
  </si>
  <si>
    <t>JA041180267TH</t>
  </si>
  <si>
    <t>อริสรา</t>
  </si>
  <si>
    <t>0988951921</t>
  </si>
  <si>
    <t>สุขสำราญ 99/56 ม.2 ถนนสายมาบหว้า ตะเคียนเตี้ย บางละมุง ชลบุรี 20150</t>
  </si>
  <si>
    <t>JA041180253TH</t>
  </si>
  <si>
    <t>0818668150</t>
  </si>
  <si>
    <t>บุตรเนียร 999/175 ซื่อตรงแกรนด์โฮม พหลโยธิน 34 เสนานิคม จตุจักร กรุงเทพ 10900</t>
  </si>
  <si>
    <t>JA041180236TH</t>
  </si>
  <si>
    <t>สุบัน กิ่งกันยา</t>
  </si>
  <si>
    <t>0620327842</t>
  </si>
  <si>
    <t xml:space="preserve"> 158/1หมู่13ซอยเทศบาล2 หล่มเก่า หล่มเก่า เพชรบูรณ์ 67120</t>
  </si>
  <si>
    <t>JA041180219TH</t>
  </si>
  <si>
    <t>กนกมณี</t>
  </si>
  <si>
    <t>0846532109</t>
  </si>
  <si>
    <t>435ประชาสงเคราะชอย4 ดินแดง ดินแดง กรุงเทพ 10400</t>
  </si>
  <si>
    <t>JA041180182TH</t>
  </si>
  <si>
    <t xml:space="preserve">อรอุมา,คำทอง </t>
  </si>
  <si>
    <t>0986092799</t>
  </si>
  <si>
    <t>239ม,20.บ,ยางงามพัฒนา,ต,วังหมี,อ,วังนํ้าเขียว,จ,นครราชสีมา วังหมี วังน้ำเขียว นครราชสีมา 30370</t>
  </si>
  <si>
    <t>JA041180179TH</t>
  </si>
  <si>
    <t>ยุภาพรรณ</t>
  </si>
  <si>
    <t>0847291494</t>
  </si>
  <si>
    <t>สุนทรศารทูล 36 ถ.พงษ์ไพจิตร ตะพานหิน ตะพานหิน พิจิตร 66110</t>
  </si>
  <si>
    <t>JA041180165TH</t>
  </si>
  <si>
    <t>นายเรืองศรี จารุจิตร์</t>
  </si>
  <si>
    <t>0906163050</t>
  </si>
  <si>
    <t>84/1หมู่13บ้านบ้านหนองบัวไชวาน โนนสัง กันทรารมย์ ศรีสะเกษ 33130</t>
  </si>
  <si>
    <t>JA041180151TH</t>
  </si>
  <si>
    <t>0868484912</t>
  </si>
  <si>
    <t>พุ่มมา 10 หมู่3 ทุ่งสุขลา ศรีราชา ชลบุรี 20230</t>
  </si>
  <si>
    <t>JA041180148TH</t>
  </si>
  <si>
    <t>อรษา สุภิญโญ</t>
  </si>
  <si>
    <t>0895568588</t>
  </si>
  <si>
    <t>806 ม.12 ศิลา เมืองขอนแก่น ขอนแก่น 40000</t>
  </si>
  <si>
    <t>JA041180134TH</t>
  </si>
  <si>
    <t>ธวัชชัย ทับ แก้ว</t>
  </si>
  <si>
    <t>0824660978</t>
  </si>
  <si>
    <t>8/1ม.3 รั้วใหญ่ เมืองสุพรรณบุรี สุพรรณบุรี 72000</t>
  </si>
  <si>
    <t>JA041180125TH</t>
  </si>
  <si>
    <t>220 บ้านดงบังหนองเขื่อน หมู่2 หนองสระปลา หนองหาน อุดรธานี 41320</t>
  </si>
  <si>
    <t>JA041180117TH</t>
  </si>
  <si>
    <t>นัยนันท์ อภิสิทธินันท์</t>
  </si>
  <si>
    <t>0810521929</t>
  </si>
  <si>
    <t>111/21ม16 ชุมแพ ชุมแพ ขอนแก่น 40130</t>
  </si>
  <si>
    <t>JA041180103TH</t>
  </si>
  <si>
    <t>พิจิตรา ภักดี</t>
  </si>
  <si>
    <t>0614894292</t>
  </si>
  <si>
    <t>99หมู่บ้านเศรษฐสิริกรุงเทพกรีฑา ถนนกรุงเทพกีฑา15/1 หัวหมาก บางกะปิ กรุงเทพ 10240</t>
  </si>
  <si>
    <t>JA041180094TH</t>
  </si>
  <si>
    <t>วันเพ็ญ เกื้อก่อบุญ</t>
  </si>
  <si>
    <t>0840239561</t>
  </si>
  <si>
    <t>121 ม.8 บ่อทอง หนองจิก ปัตตานี 94170</t>
  </si>
  <si>
    <t>JA041180085TH</t>
  </si>
  <si>
    <t>0656560456</t>
  </si>
  <si>
    <t>ตะเพียนทอง 126/4 ม.3 ห้วยยาง ทับสะแก ประจวบคีรีขันธ์ 77130</t>
  </si>
  <si>
    <t>JA041180077TH</t>
  </si>
  <si>
    <t>อสมา ศรีหาตา</t>
  </si>
  <si>
    <t>0981614810</t>
  </si>
  <si>
    <t>186 หมุ่12 บ้านหนองแสง สงเปลือย เขาวง กาฬสินธุ์ 46160</t>
  </si>
  <si>
    <t>JA041180063TH</t>
  </si>
  <si>
    <t>ร้านติ๋มครัวใต้พัทลุง</t>
  </si>
  <si>
    <t>0824507379</t>
  </si>
  <si>
    <t xml:space="preserve"> ร้านติ๋มครัวใต้พัทลุง ห้วยยาง ทับสะแก ประจวบคีรีขันธ์ 77130</t>
  </si>
  <si>
    <t>JA041180050TH</t>
  </si>
  <si>
    <t>ซอฟียะห์ หัตถประดิษฐ์</t>
  </si>
  <si>
    <t>0936712485</t>
  </si>
  <si>
    <t>88/1 ม.6 ซอยมัสยิด - ชลประทาน นาเคียน เมืองนครศรีธรรมราช นครศรีธรรมราช 80000</t>
  </si>
  <si>
    <t>JA041180046TH</t>
  </si>
  <si>
    <t>พระเยาว์ ไกรชิต</t>
  </si>
  <si>
    <t>0894800077</t>
  </si>
  <si>
    <t>92/54ซอย.5 หมู่บ้าน.ทวีสุข ถ.เสรีไทย29 คลองกุ่ม บึงกุ่ม กรุงเทพ 10240</t>
  </si>
  <si>
    <t>JA041180032TH</t>
  </si>
  <si>
    <t>สุภาภรณ์..บุษราคำ</t>
  </si>
  <si>
    <t>0984967064</t>
  </si>
  <si>
    <t xml:space="preserve"> ..50.ม.3 ห้วยทับมอญ เขาชะเมา ระยอง 21110</t>
  </si>
  <si>
    <t>JA041180029TH</t>
  </si>
  <si>
    <t xml:space="preserve">น.ส.อรอนงค์ เอี่ยมสอาด </t>
  </si>
  <si>
    <t>0900577869</t>
  </si>
  <si>
    <t>333 ม.4 บ้านวังกระทึง เนินปอ สามง่าม พิจิตร 66140</t>
  </si>
  <si>
    <t>JA041180015TH</t>
  </si>
  <si>
    <t>อภิวาส</t>
  </si>
  <si>
    <t>0817476534</t>
  </si>
  <si>
    <t>49 ม.2 บ้านบางปลา หล่อยูง ตะกั่วทุ่ง พังงา 82140</t>
  </si>
  <si>
    <t>JA041180001TH</t>
  </si>
  <si>
    <t>โฮมโปรชัยภูมิ</t>
  </si>
  <si>
    <t>0652535209</t>
  </si>
  <si>
    <t>164หมู่7ต.หนองนาแซงอ.เมืองจ.ชัยภูมิ หนองนาแซง เมืองชัยภูมิ ชัยภูมิ 36000</t>
  </si>
  <si>
    <t>JA041179992TH</t>
  </si>
  <si>
    <t>JA041179989TH</t>
  </si>
  <si>
    <t>ศรินดา</t>
  </si>
  <si>
    <t>0999713284</t>
  </si>
  <si>
    <t>สดวกดี 37/18 หมูบ้านพฤกษา32 ถ.เลียบคลอง6 บึงคำพร้อย ลำลูกกา ปทุมธานี 12150</t>
  </si>
  <si>
    <t>JA041179975TH</t>
  </si>
  <si>
    <t>นฤมล กันยาประสิทธิ์</t>
  </si>
  <si>
    <t>0979275303</t>
  </si>
  <si>
    <t>129ม.9ต.ระวิง อ.เมือง จ.เพชรบูรณ์ ส่งที่คอม1 67210 ระวิง เมืองเพชรบูรณ์ เพชรบูรณ์ 67210</t>
  </si>
  <si>
    <t>JA041179961TH</t>
  </si>
  <si>
    <t>สุบัย พรชัย</t>
  </si>
  <si>
    <t>0887685407</t>
  </si>
  <si>
    <t>97/1 หมู่ 2 ตลาดไชยา ไชยา สุราษฎร์ธานี 84110</t>
  </si>
  <si>
    <t>JA041179958TH</t>
  </si>
  <si>
    <t>นส.วราพร</t>
  </si>
  <si>
    <t>0889870582</t>
  </si>
  <si>
    <t>นูมหันต์ 138ม.1 หนองสาหร่าย ดอนเจดีย์ สุพรรณบุรี 72170</t>
  </si>
  <si>
    <t>JA041179944TH</t>
  </si>
  <si>
    <t>อารตี</t>
  </si>
  <si>
    <t>0959526315</t>
  </si>
  <si>
    <t>สุขคง 43/1 ม3 ลิปะน้อย เกาะสมุย สุราษฎร์ธานี 84140</t>
  </si>
  <si>
    <t>JA041179935TH</t>
  </si>
  <si>
    <t>สกุลรัตน์</t>
  </si>
  <si>
    <t>0924715594</t>
  </si>
  <si>
    <t>คำนวน นารายฮิลล์กลอฟฟรีสอร์ท หอพักแคดดี้ ห้อง302 23 หมู่ 5 วังเพลิง โคกสำโรง ลพบุรี 15120</t>
  </si>
  <si>
    <t>JA041179927TH</t>
  </si>
  <si>
    <t>0891929552</t>
  </si>
  <si>
    <t>50/9 บริษัทกาโนเอ็นเตอร์ไพรส์ประเทศไทยจำกัด ซ.วิภาวดี38 ถ.วิภาวดีรังสิต ลาดยาว จตุจักร กรุงเทพ 10900</t>
  </si>
  <si>
    <t>JA041179913TH</t>
  </si>
  <si>
    <t>JA041179900TH</t>
  </si>
  <si>
    <t>สายทอง แสงซื่อ</t>
  </si>
  <si>
    <t>0881775789</t>
  </si>
  <si>
    <t>56/6 ม.6 น้ำขุม ศรีนคร สุโขทัย 64180</t>
  </si>
  <si>
    <t>JA041179895TH</t>
  </si>
  <si>
    <t>กรัณรัตน์ แซ่อุ่ย</t>
  </si>
  <si>
    <t>0803501912</t>
  </si>
  <si>
    <t>28 นิติบุคคลหมู่บ้านโกลเด้นทาวน์ ซอยนวมินทร์ 42 คลองกุ่ม บึงกุ่ม กรุงเทพ 10240</t>
  </si>
  <si>
    <t>JA041179887TH</t>
  </si>
  <si>
    <t>อัจฉรา เรืองรุ่ง</t>
  </si>
  <si>
    <t>0858685058</t>
  </si>
  <si>
    <t>138ม3 แม่ไร่ แม่จัน เชียงราย 57240</t>
  </si>
  <si>
    <t>JA041179873TH</t>
  </si>
  <si>
    <t>กนิษฐา ชัยศรี</t>
  </si>
  <si>
    <t>0622200492</t>
  </si>
  <si>
    <t>161 ม.2 พุคา บ้านหมี่ ลพบุรี 15110</t>
  </si>
  <si>
    <t>JA041179860TH</t>
  </si>
  <si>
    <t>ณิชภัทรา กันสุทธิ</t>
  </si>
  <si>
    <t>0988974454</t>
  </si>
  <si>
    <t>117 ม.1 ซอยเทศบาล 3 ด่านซ้าย ด่านซ้าย เลย 42120</t>
  </si>
  <si>
    <t>JA041179856TH</t>
  </si>
  <si>
    <t>นงเยาว์</t>
  </si>
  <si>
    <t>0897282856</t>
  </si>
  <si>
    <t>70 ม3 ป่ากอ เมืองพังงา พังงา 82000</t>
  </si>
  <si>
    <t>JA041179842TH</t>
  </si>
  <si>
    <t>น.ส.ยุวรีย์</t>
  </si>
  <si>
    <t>0800578425</t>
  </si>
  <si>
    <t>อาณารัน์ 175 ม.3 บ.โคกมั่งงอย โคกมั่งงอย คอนสวรรค์ ชัยภูมิ 36140</t>
  </si>
  <si>
    <t>JA041179839TH</t>
  </si>
  <si>
    <t xml:space="preserve">นิตติยา จันทลัง </t>
  </si>
  <si>
    <t>0969418950</t>
  </si>
  <si>
    <t>109/325 บ.พฤกษา28/1 ซอย9/3 ม.2 แพรกษา เมืองสมุทรปราการ สมุทรปราการ 10280</t>
  </si>
  <si>
    <t>JA041179825TH</t>
  </si>
  <si>
    <t>นงค์รักษ์</t>
  </si>
  <si>
    <t>0643362729</t>
  </si>
  <si>
    <t>โรงพยาบาลอมก๋อย ตำบลอมก๋อย อำเภออมก๋อย จังหวัดเชียงใหม่ 50310 อมก๋อย อมก๋อย เชียงใหม่ 50310</t>
  </si>
  <si>
    <t>JA041179811TH</t>
  </si>
  <si>
    <t>รัตนาพร บำรุงนา</t>
  </si>
  <si>
    <t>0952179920</t>
  </si>
  <si>
    <t>15/1ม.9 ทุ่งยาว ปาย แม่ฮ่องสอน 58130</t>
  </si>
  <si>
    <t>JA041179808TH</t>
  </si>
  <si>
    <t>JA041179799TH</t>
  </si>
  <si>
    <t>0935745295</t>
  </si>
  <si>
    <t>เจะพงค์ 30/2 หมู่ 2 ชุมพล สทิงพระ สงขลา 90190</t>
  </si>
  <si>
    <t>JA041179785TH</t>
  </si>
  <si>
    <t>วิภาวี</t>
  </si>
  <si>
    <t>0623456928</t>
  </si>
  <si>
    <t>เกตุกลางดอน 319ม.4ต. หนองสาหร่าย ปากช่อง นครราชสีมา 30130</t>
  </si>
  <si>
    <t>JA041179771TH</t>
  </si>
  <si>
    <t>คุณวรรณศิลป์ ผลดี</t>
  </si>
  <si>
    <t>0823731949</t>
  </si>
  <si>
    <t>บ้านเลขที่34ม.1ต.ส้านนาหนองใหม่อ.เวียงสาจ.น่าน ส้านนาหนองใหม่ เวียงสา น่าน 55110</t>
  </si>
  <si>
    <t>JA041179768TH</t>
  </si>
  <si>
    <t>JA041179754TH</t>
  </si>
  <si>
    <t>JA041179745TH</t>
  </si>
  <si>
    <t>0968105301</t>
  </si>
  <si>
    <t>ไขข้างพูล อาคารโพธิ์ทองทาวเวอร์ห้องเลขที่208/131ซอย แจ้งวัฒนะ 6 ถนนแจ้งวัฒนะ ตลาดบางเขน หลักสี่ กรุงเทพ 10210</t>
  </si>
  <si>
    <t>JA041179737TH</t>
  </si>
  <si>
    <t>กัณทิมา</t>
  </si>
  <si>
    <t>0895923966</t>
  </si>
  <si>
    <t>กิจเวชวิสุทธิ์ 47/4 ม.2 ตะปาน พุนพิน สุราษฎร์ธานี 84130</t>
  </si>
  <si>
    <t>JB010306254TH</t>
  </si>
  <si>
    <t>บุปผา หวานฉ่ำ</t>
  </si>
  <si>
    <t>0647944789</t>
  </si>
  <si>
    <t>12 ม.6 กลอนโด ด่านมะขามเตี้ย กาญจนบุรี 71260</t>
  </si>
  <si>
    <t>JB010306237TH</t>
  </si>
  <si>
    <t>0951641481</t>
  </si>
  <si>
    <t>ฉิมโพธิ์กลาง 165 หมู่ 3 บ้านกุดขมิ้น หนองตะไก้ สูงเนิน นครราชสีมา 30380</t>
  </si>
  <si>
    <t>JB010306223TH</t>
  </si>
  <si>
    <t>JB010306210TH</t>
  </si>
  <si>
    <t>JB010306206TH</t>
  </si>
  <si>
    <t>ภาณุพล เหล่ารอด</t>
  </si>
  <si>
    <t>0895298902</t>
  </si>
  <si>
    <t>49/532 ม. 2 ซ. 12 ม. สวัสดิการ กทม. ซ. แจ้งวัฒนะ 28 ถ. แจ้งวัฒนะ บางตลาด ปากเกร็ด นนทบุรี 11120</t>
  </si>
  <si>
    <t>JB010306197TH</t>
  </si>
  <si>
    <t>สุบรรณ</t>
  </si>
  <si>
    <t>0980092338</t>
  </si>
  <si>
    <t>เทียมภูเขียว Facebook live หยดน้ำ ที่เคลื่อนไหว ยอดขาย 220.00 สร้างโดย jaomui230544 57 หมู่ 5 บ้านวังม่วง หนองโพนงาม เกษตรสมบูรณ์ ชัยภูมิ 36120</t>
  </si>
  <si>
    <t>JB010306183TH</t>
  </si>
  <si>
    <t>JB010306170TH</t>
  </si>
  <si>
    <t>วาสนา รวดเร็ว</t>
  </si>
  <si>
    <t>0868922220</t>
  </si>
  <si>
    <t>55 ม.3 ถ.สี่แยกสุภาพบุรุญ ทวีวัฒนา ทวีวัฒนา กรุงเทพ 10170</t>
  </si>
  <si>
    <t>JB010306166TH</t>
  </si>
  <si>
    <t>ร้านดีเดย์</t>
  </si>
  <si>
    <t>0807995924</t>
  </si>
  <si>
    <t>ร้านดีเดย์ 99 หมู่ 7 ตองปิด น้ำเกลี้ยง ศรีสะเกษ 33130</t>
  </si>
  <si>
    <t>JB010306152TH</t>
  </si>
  <si>
    <t>กิตินันท์ ปิยวีรวงศ์</t>
  </si>
  <si>
    <t>0951419147</t>
  </si>
  <si>
    <t>56/1-3 ถ.ศรีรองเมือง วัดใหม่ เมืองจันทบุรี จันทบุรี 22000</t>
  </si>
  <si>
    <t>JB010306149TH</t>
  </si>
  <si>
    <t>0808805119</t>
  </si>
  <si>
    <t>บ้านป่าค่า 26 ม.6 แม่สาคร เวียงสา น่าน 55110</t>
  </si>
  <si>
    <t>JB010306135TH</t>
  </si>
  <si>
    <t>จันทร์เพ็ญ</t>
  </si>
  <si>
    <t>0954847442</t>
  </si>
  <si>
    <t>เพชศรีงาม 36อ/10 ม.2 ซ.สมทวิล บางพูด ปากเกร็ด นนทบุรี 11120</t>
  </si>
  <si>
    <t>JB010306121TH</t>
  </si>
  <si>
    <t>0814393580</t>
  </si>
  <si>
    <t>เสนาธานีรั้วสีส้มตรงวงเวียน 81/1140 ม.3 บางนมโค เสนา พระนครศรีอยุธยา 13110</t>
  </si>
  <si>
    <t>JB010306118TH</t>
  </si>
  <si>
    <t>สุนันทา สุภาพ</t>
  </si>
  <si>
    <t>0628938365</t>
  </si>
  <si>
    <t>275 หมู่2 หนองกินเพล วารินชำราบ อุบลราชธานี 34190</t>
  </si>
  <si>
    <t>JB010306104TH</t>
  </si>
  <si>
    <t>นางไพวัล แก้วจันหล้า</t>
  </si>
  <si>
    <t>0877824325</t>
  </si>
  <si>
    <t>48/41 หมู่ 6ศูนย์เรียนรู้เศรษฐกิจพอเพียงโรงเรียนดาราสมุทร บางพระ ศรีราชา ชลบุรี 20110</t>
  </si>
  <si>
    <t>JB010306095TH</t>
  </si>
  <si>
    <t>JB010306081TH</t>
  </si>
  <si>
    <t>0646535444</t>
  </si>
  <si>
    <t>เป้รอด 32 หมู่ 12 นครไทย นครไทย พิษณุโลก 65120</t>
  </si>
  <si>
    <t>JB010306078TH</t>
  </si>
  <si>
    <t>หมวย</t>
  </si>
  <si>
    <t>0871587929</t>
  </si>
  <si>
    <t>บ้านทำธูป 111ม9 ปากช่อง จอมบึง ราชบุรี 70150</t>
  </si>
  <si>
    <t>JB010306064TH</t>
  </si>
  <si>
    <t>0967845256</t>
  </si>
  <si>
    <t>ดีสุข 19/29ถ.เสริมสุวรรณ มาบตาพุด เมืองระยอง ระยอง 21150</t>
  </si>
  <si>
    <t>JB010306055TH</t>
  </si>
  <si>
    <t>JB010306047TH</t>
  </si>
  <si>
    <t>นางปนัดดา</t>
  </si>
  <si>
    <t>0892862525</t>
  </si>
  <si>
    <t>เทพลิบ โรงเรียนบ้านสุขังราษฎร์สามัคคี หมู่ที่ 9 ตะคุ ปักธงชัย นครราชสีมา 30150</t>
  </si>
  <si>
    <t>JB010306033TH</t>
  </si>
  <si>
    <t>0846126551</t>
  </si>
  <si>
    <t>นันติสาร 345 ม.1 วังชิ้น วังชิ้น แพร่ 54160</t>
  </si>
  <si>
    <t>JB010306020TH</t>
  </si>
  <si>
    <t>ชนัดดา</t>
  </si>
  <si>
    <t>0814779629</t>
  </si>
  <si>
    <t>สุฐิติวนิช 2/24 การุนราษฎร์ 3 ตลาด เมืองสุราษฎร์ธานี สุราษฎร์ธานี 84000</t>
  </si>
  <si>
    <t>0917171412</t>
  </si>
  <si>
    <t>173 ม.1 เดิด เมืองยโสธร ยโสธร 35000</t>
  </si>
  <si>
    <t>JB010306002TH</t>
  </si>
  <si>
    <t>นรพัทธ์</t>
  </si>
  <si>
    <t>0863488338</t>
  </si>
  <si>
    <t>กิจกัญจนาสน์ 33/80ม.เสนาพาร์ควิลล์ รามอินทรา ถ.กาญจนาภิเษก คันนายาว คันนายาว กรุงเทพ 10230</t>
  </si>
  <si>
    <t>JB010305982TH</t>
  </si>
  <si>
    <t>บุญฤทธิ์</t>
  </si>
  <si>
    <t>205/1 ถนนกำแพงเพชร6 ชุมชนสตีเหล็ก ดอนเมือง ดอนเมือง กรุงเทพ 10210</t>
  </si>
  <si>
    <t>JB010305979TH</t>
  </si>
  <si>
    <t>JB010305965TH</t>
  </si>
  <si>
    <t>อภิณห์พร</t>
  </si>
  <si>
    <t>0802382376</t>
  </si>
  <si>
    <t>16/174 ซ.28 ม.คณาสิริ-ศาลายา ถ.สำเร็จพัฒนา ศาลากลาง บางกรวย นนทบุรี 11130</t>
  </si>
  <si>
    <t>JB010305934TH</t>
  </si>
  <si>
    <t>พรรณีย์</t>
  </si>
  <si>
    <t>0947672945</t>
  </si>
  <si>
    <t>กลิ่นโอชา 38 หมู่5 บ้านหนองเสากี่ เมืองคง คง นครราชสีมา 30260</t>
  </si>
  <si>
    <t>JB010305925TH</t>
  </si>
  <si>
    <t>JB010305917TH</t>
  </si>
  <si>
    <t>ด.ญ</t>
  </si>
  <si>
    <t>0982104481</t>
  </si>
  <si>
    <t>ปิ่นนภา หวังแอบกลาง 116หมู่3 บ้านหนองแกน้อย กุดแห่ นากลาง หนองบัวลำภู 39170</t>
  </si>
  <si>
    <t>JB010305903TH</t>
  </si>
  <si>
    <t>วิภาดา อินวัฒนา</t>
  </si>
  <si>
    <t>0876009339</t>
  </si>
  <si>
    <t>70/24 ม 5 สำนักท้อน บ้านฉาง ระยอง 21130</t>
  </si>
  <si>
    <t>JB010305894TH</t>
  </si>
  <si>
    <t>พราหมลอย Facebook แม่พี่แก้มใส น้องข้าวหอม ยอดขาย 520.00 สร้างโดย keadum555 234 หมู่ 4 บ้าน หนองกุง เขาพระนอน ยางตลาด กาฬสินธุ์ 46120</t>
  </si>
  <si>
    <t>JB010305885TH</t>
  </si>
  <si>
    <t>ฟาดีลา แลแม</t>
  </si>
  <si>
    <t>0884179356</t>
  </si>
  <si>
    <t>12/7 ม.3 บ้าน.ลูโบะปูโละ สามัคคี รือเสาะ นราธิวาส 96150</t>
  </si>
  <si>
    <t>JB010305877TH</t>
  </si>
  <si>
    <t>JB010305863TH</t>
  </si>
  <si>
    <t>เบญจมาศ วงษ์ศรี</t>
  </si>
  <si>
    <t>0830681439</t>
  </si>
  <si>
    <t>189/17 หมู่ 6 บ้านระกาศ บางบ่อ สมุทรปราการ 10560</t>
  </si>
  <si>
    <t>JB010305850TH</t>
  </si>
  <si>
    <t>มณฑา สุวิชาชนันทร์</t>
  </si>
  <si>
    <t>0892123331</t>
  </si>
  <si>
    <t>149/9 ม.8 ถ.สุขสวัสดิ์ ซ .สุขสวัสดิ์72 บางครุ พระประแดง สมุทรปราการ 10130</t>
  </si>
  <si>
    <t>0932680109</t>
  </si>
  <si>
    <t>บ้านเนินมะค่า ม.8 เลขที่ 79 น้ำรอบ ลานสัก อุทัยธานี 61160</t>
  </si>
  <si>
    <t>เพ็ญรัตน์</t>
  </si>
  <si>
    <t>0848085189</t>
  </si>
  <si>
    <t>เทียมเพ็ง ศูนย์วิจัยและพัฒนาการเกษตรเพชรบูรณ์ 97 ม.10 สะเดียง เมืองเพชรบูรณ์ เพชรบูรณ์ 67000</t>
  </si>
  <si>
    <t>JA041185264TH</t>
  </si>
  <si>
    <t>JA041185278TH</t>
  </si>
  <si>
    <t>JB010328232TH</t>
  </si>
  <si>
    <t>JA041390597TH</t>
  </si>
  <si>
    <t>JA041390583TH</t>
  </si>
  <si>
    <t>0982462838</t>
  </si>
  <si>
    <t>แซ่โอ้ว 374/173ซเพชรบุรี12/3 ทุ่งพญาไท ราชเทวี กรุงเทพ 10400</t>
  </si>
  <si>
    <t>JA041390570TH</t>
  </si>
  <si>
    <t>JA041390566TH</t>
  </si>
  <si>
    <t>มะลิวัลย์ ช่วยแสง</t>
  </si>
  <si>
    <t>0856972053</t>
  </si>
  <si>
    <t>103/1. ม.8 หนองแก้ว ประจันตคาม ปราจีนบุรี 25130</t>
  </si>
  <si>
    <t>JA041390552TH</t>
  </si>
  <si>
    <t>นางสุนีรัตน์ ปัตลา</t>
  </si>
  <si>
    <t>JA041390549TH</t>
  </si>
  <si>
    <t>จุไร</t>
  </si>
  <si>
    <t>0937172296</t>
  </si>
  <si>
    <t>แอทสงเคราะห์ 95ม11ตเขาปู่อศีรบรรบตจพัทลุง/ เขาปู่ ศรีบรรพต พัทลุง 93190</t>
  </si>
  <si>
    <t>JA041390535TH</t>
  </si>
  <si>
    <t>0803787413</t>
  </si>
  <si>
    <t>ยะวงษา 299/260 ศูนย์การสุนัขทหาร หนองสาหร่าย ปากช่อง นครราชสีมา 30130</t>
  </si>
  <si>
    <t>JA041390521TH</t>
  </si>
  <si>
    <t>JA041390518TH</t>
  </si>
  <si>
    <t>อุมาพร</t>
  </si>
  <si>
    <t>0835126196</t>
  </si>
  <si>
    <t>คำทะเนตร ร้านแสงจันทร์มินิมาร์ 298 ม.10 บึงกาฬ เมืองบึงกาฬ บึงกาฬ 38000</t>
  </si>
  <si>
    <t>JA041390504TH</t>
  </si>
  <si>
    <t>อรุณรัตน์</t>
  </si>
  <si>
    <t>0861594969</t>
  </si>
  <si>
    <t>เกษราพงศ์ 1357 สนง.ป้องกันและบรรเทาสาธารณภัยจังหวัดนครราชสีมา ถนนสุรนารายณ์ ในเมือง เมืองนครราชสีมา นครราชสีมา 30000</t>
  </si>
  <si>
    <t>JA041390495TH</t>
  </si>
  <si>
    <t>พรรณรัตน์ เห็ดทอง</t>
  </si>
  <si>
    <t>0838957784</t>
  </si>
  <si>
    <t>74/4 ซอยบรมพจน์แขวงบ้านบาตร.เขตป้อมปราบประตูพ่าย บ้านบาตร ป้อมปราบศัตรูพ่าย กรุงเทพ 10100</t>
  </si>
  <si>
    <t>JA041390481TH</t>
  </si>
  <si>
    <t>JA041390478TH</t>
  </si>
  <si>
    <t>วรรณิศา เมืองแก้ว</t>
  </si>
  <si>
    <t>0639234091</t>
  </si>
  <si>
    <t>38 ม.5 ลาดหลุมแก้ว ลาดหลุมแก้ว ปทุมธานี 12140</t>
  </si>
  <si>
    <t>JA041390464TH</t>
  </si>
  <si>
    <t>ศิริพรรณ ยอดนาม</t>
  </si>
  <si>
    <t>0954518829</t>
  </si>
  <si>
    <t>222/1398 แพลทินัมแฟชั่นมอลล์ ถ เพชรบุรี ถนนเพชรบุรี ราชเทวี กรุงเทพ 10400</t>
  </si>
  <si>
    <t>JA041390455TH</t>
  </si>
  <si>
    <t>JA041390433TH</t>
  </si>
  <si>
    <t>0932727407</t>
  </si>
  <si>
    <t>วิเชียรโชติ 35/1ม.4 สามเรือน ศรีสำโรง สุโขทัย 64120</t>
  </si>
  <si>
    <t>JA041390420TH</t>
  </si>
  <si>
    <t>0615359997</t>
  </si>
  <si>
    <t>261/47ม.ริมชล3 ถ.เทศบาล4 ปากเพรียว เมืองสระบุรี สระบุรี 18000</t>
  </si>
  <si>
    <t>JA041390416TH</t>
  </si>
  <si>
    <t>โชติกา</t>
  </si>
  <si>
    <t>0996296695</t>
  </si>
  <si>
    <t>สีหะอำไพ หมู่บ้าน Bristol parkบ้านเลขที่9/176 ถนนทุ่งละหาร ห้วยใหญ่ บางละมุง ชลบุรี 20150</t>
  </si>
  <si>
    <t>JA041390402TH</t>
  </si>
  <si>
    <t>คุณนลิน พรหมเจียม</t>
  </si>
  <si>
    <t>0610908998</t>
  </si>
  <si>
    <t>83/2ม.8 บ้านทำเนียบ คีรีรัฐนิคม สุราษฎร์ธานี 84180</t>
  </si>
  <si>
    <t>JA041390393TH</t>
  </si>
  <si>
    <t>ณหทัย</t>
  </si>
  <si>
    <t>0950344899</t>
  </si>
  <si>
    <t>คนอ้น หมู่บ้านสันติธรรม เลขที่550 หมู่15 ถ.พระเจ้าทันใจ บ่อแฮ้ว เมืองลำปาง ลำปาง 52100</t>
  </si>
  <si>
    <t>JA041390380TH</t>
  </si>
  <si>
    <t>0817659357</t>
  </si>
  <si>
    <t>เอื้องตระกูลสุข 67/1 ตรอกโรงไฟฟ้าเก่า สบตุ๋ย เมืองลำปาง ลำปาง 52100</t>
  </si>
  <si>
    <t>JA041390376TH</t>
  </si>
  <si>
    <t>ปราณี ชลภูมิ</t>
  </si>
  <si>
    <t>0800167349</t>
  </si>
  <si>
    <t>17/3 ม.4 เกาะช้าง เกาะช้าง ตราด 23170</t>
  </si>
  <si>
    <t>JA041390362TH</t>
  </si>
  <si>
    <t>จุฑามาศ เย็นเซ่น</t>
  </si>
  <si>
    <t>0934696792</t>
  </si>
  <si>
    <t>215/2 ร้านแฟลส สาขานาใน ถ.นาใน ป่าตอง กะทู้ ภูเก็ต 83150</t>
  </si>
  <si>
    <t>JA041390359TH</t>
  </si>
  <si>
    <t>0981633342</t>
  </si>
  <si>
    <t>JA041390345TH</t>
  </si>
  <si>
    <t>0879000910</t>
  </si>
  <si>
    <t>พุ่มมูล 723/3 หมู่ 1 หนองบอน บ่อไร่ ตราด 23140</t>
  </si>
  <si>
    <t>JA041390331TH</t>
  </si>
  <si>
    <t>ธัญญ์วรัตน.</t>
  </si>
  <si>
    <t>0951158922</t>
  </si>
  <si>
    <t>ดีประเสริฐ โรงเรียนด่านเกวียนวิทยา เลขที่1 ม.8 ด่านเกวียน โชคชัย นครราชสีมา 30190</t>
  </si>
  <si>
    <t>JA041390328TH</t>
  </si>
  <si>
    <t>วิโรจน์ อรุณเพิ่มพร</t>
  </si>
  <si>
    <t>0821986680</t>
  </si>
  <si>
    <t>51 ซอยเพชรเกษม110 แยก13 หนองค้างพลู หนองแขม กรุงเทพ 10160</t>
  </si>
  <si>
    <t>JA041390314TH</t>
  </si>
  <si>
    <t>นิดธา ทองเปี่ยม</t>
  </si>
  <si>
    <t>0876179864</t>
  </si>
  <si>
    <t>136/3 ม.12 บ้านซ่อง พนมสารคาม ฉะเชิงเทรา 24120</t>
  </si>
  <si>
    <t>JA041390305TH</t>
  </si>
  <si>
    <t>พี่เบ็ญ..</t>
  </si>
  <si>
    <t>0952605896</t>
  </si>
  <si>
    <t>เลขที่บ้าน294/11 ซ24/2 ลาดกระบัง ลาดกระบัง กรุงเทพ 10520</t>
  </si>
  <si>
    <t>JA041390291TH</t>
  </si>
  <si>
    <t>วรรณา ทองจันทร์</t>
  </si>
  <si>
    <t>0895327814</t>
  </si>
  <si>
    <t>68ม.8 สังขะ สังขะ สุรินทร์ 32150</t>
  </si>
  <si>
    <t>JA041390288TH</t>
  </si>
  <si>
    <t>คุณกฤ</t>
  </si>
  <si>
    <t>0932328299</t>
  </si>
  <si>
    <t>ห้องศูนย์ดำรงธรรม ชั้น 1 ในเมือง เมืองชัยภูมิ ชัยภูมิ 36000</t>
  </si>
  <si>
    <t>JA041390274TH</t>
  </si>
  <si>
    <t>0955916067</t>
  </si>
  <si>
    <t>147ม.6บ้านบึงหล่ม ยางสูง ขาณุวรลักษบุรี กำแพงเพชร 62130</t>
  </si>
  <si>
    <t>JA041390265TH</t>
  </si>
  <si>
    <t>ดาว เพชรใส</t>
  </si>
  <si>
    <t>0871337821</t>
  </si>
  <si>
    <t>44/1ม.5บา้นดงจิกช.9ต.ทับไทรอ.โป่งน้ำรอ้นจ.จันทบุรี ทับไทร โป่งน้ำร้อน จันทบุรี 22140</t>
  </si>
  <si>
    <t>JA041390257TH</t>
  </si>
  <si>
    <t>พรรณี หมอกยา</t>
  </si>
  <si>
    <t>0958201047</t>
  </si>
  <si>
    <t>111ถ.เลียบด่วนสะแกงามกาจณาภิเษก แสมดำ บางขุนเทียน กรุงเทพ 10150</t>
  </si>
  <si>
    <t>JA041390243TH</t>
  </si>
  <si>
    <t>สุรีย์ บุณยศักดิ์</t>
  </si>
  <si>
    <t>0844563070</t>
  </si>
  <si>
    <t>70/51 มบ.ชวนชื่นซ.4ซ.ประชาอุทิศ 113 ถ.ประชาอุทิศ ทุ่งครุ ทุ่งครุ กรุงเทพ 10140</t>
  </si>
  <si>
    <t>JA041390230TH</t>
  </si>
  <si>
    <t>นิภาภรณ์ อินต๊ะแก้ว</t>
  </si>
  <si>
    <t>0841503808</t>
  </si>
  <si>
    <t>85ม.2 สมัย สบปราบ ลำปาง 52170</t>
  </si>
  <si>
    <t>JA041390226TH</t>
  </si>
  <si>
    <t>พัชราภรณ์ แลสันกลาง</t>
  </si>
  <si>
    <t>0926636777</t>
  </si>
  <si>
    <t>275 ซ.8 หมู่.7บ้านปันง้าว ห้างฉัตร ห้างฉัตร ลำปาง 52190</t>
  </si>
  <si>
    <t>JA041390212TH</t>
  </si>
  <si>
    <t>ศุภรัคน์</t>
  </si>
  <si>
    <t>0841445111</t>
  </si>
  <si>
    <t>17 ซ.ลาดพร้าว56 ถ.ลาดพร้าว วังทองหลาง วังทองหลาง กรุงเทพ 10310</t>
  </si>
  <si>
    <t>JA041390209TH</t>
  </si>
  <si>
    <t>ทิพวะณี สรสิทธิ์</t>
  </si>
  <si>
    <t>0958840144</t>
  </si>
  <si>
    <t>74หมู่ 9 ตูม ศรีรัตนะ ศรีสะเกษ 33240</t>
  </si>
  <si>
    <t>JA041390190TH</t>
  </si>
  <si>
    <t>สรวงสุดา ร้อยศร</t>
  </si>
  <si>
    <t>0819071988</t>
  </si>
  <si>
    <t>74 ม.2 หมู่บ้านเครือคู้ น้ำแคม ท่าลี่ เลย 42140</t>
  </si>
  <si>
    <t>JA041390186TH</t>
  </si>
  <si>
    <t>จีรภา กระแสสิงห์</t>
  </si>
  <si>
    <t>0818768172</t>
  </si>
  <si>
    <t>15หมู่2 อาษา บ้านนา นครนายก 26110</t>
  </si>
  <si>
    <t>JA041390172TH</t>
  </si>
  <si>
    <t>วรรณจณา หาญสมุทร์</t>
  </si>
  <si>
    <t>0955347945</t>
  </si>
  <si>
    <t>161/2 ม5 หนองเสม็ด เมืองตราด ตราด 23000</t>
  </si>
  <si>
    <t>JA041390169TH</t>
  </si>
  <si>
    <t>JA041390155TH</t>
  </si>
  <si>
    <t>วาสนา บุญเทียบ</t>
  </si>
  <si>
    <t>0927139645</t>
  </si>
  <si>
    <t>123หมู่1แคมป์เดอะซิตี้บางนาเฟส2 บางพลีใหญ่ บางพลี สมุทรปราการ 10540</t>
  </si>
  <si>
    <t>JA041390141TH</t>
  </si>
  <si>
    <t>0642904895</t>
  </si>
  <si>
    <t>48/94 ลาซาล20 สุขุมวิท105 บางนาใต้ บางนา กรุงเทพ 10260</t>
  </si>
  <si>
    <t>JA041390138TH</t>
  </si>
  <si>
    <t>สมจิตต์ ชุติสิริวัฒนา</t>
  </si>
  <si>
    <t>0860551155</t>
  </si>
  <si>
    <t>62 ซ.รามคำแหง118 แยก35 สะพานสูง สะพานสูง กรุงเทพ 10240</t>
  </si>
  <si>
    <t>JA041390124TH</t>
  </si>
  <si>
    <t>สุนันทา สุวรรณรัตน์</t>
  </si>
  <si>
    <t>0843546483</t>
  </si>
  <si>
    <t>113 ม.5 หนองไผ่แก้ว บ้านบึง ชลบุรี 20220</t>
  </si>
  <si>
    <t>JA041390115TH</t>
  </si>
  <si>
    <t>พรทิพา คงคลัง</t>
  </si>
  <si>
    <t>0835645300</t>
  </si>
  <si>
    <t>524/2หมู่11 บ้านป่ากล้วยเหนือ สันทราย เมืองเชียงราย เชียงราย 57000</t>
  </si>
  <si>
    <t>JA041390107TH</t>
  </si>
  <si>
    <t>อัญชลี กาญจนสดุ้ง</t>
  </si>
  <si>
    <t>0831033076</t>
  </si>
  <si>
    <t>78/15 ม1 ไม้ขาว ถลาง ภูเก็ต 83110</t>
  </si>
  <si>
    <t>JA041390098TH</t>
  </si>
  <si>
    <t>55หมู่12ตําบล นครนายก เมืองนครนายก นครนายก 26000</t>
  </si>
  <si>
    <t>JA041390084TH</t>
  </si>
  <si>
    <t>นิชานาถ จันทร์สว่าง</t>
  </si>
  <si>
    <t>0632459951</t>
  </si>
  <si>
    <t>689 บ้านกะรนฮิลล์รีสอท์ ถนนปฏัก กะรน เมืองภูเก็ต ภูเก็ต กะรน เมืองภูเก็ต ภูเก็ต 83100</t>
  </si>
  <si>
    <t>JA041390075TH</t>
  </si>
  <si>
    <t>Ying Panida CM</t>
  </si>
  <si>
    <t>0947093692</t>
  </si>
  <si>
    <t>IVF 117/27 หมู่2 ช้างเผือก เมืองเชียงใหม่ เชียงใหม่ 50300</t>
  </si>
  <si>
    <t>JA041390067TH</t>
  </si>
  <si>
    <t>เนตรทราย ชุมภูทอง</t>
  </si>
  <si>
    <t>0617704951</t>
  </si>
  <si>
    <t>น.30 บ้านพักหลังร.พ.อาภากรเกียรติวงศ์ สัตหีบ สัตหีบ ชลบุรี 20180</t>
  </si>
  <si>
    <t>JA041390053TH</t>
  </si>
  <si>
    <t>Korrawan Boonperm</t>
  </si>
  <si>
    <t>0619179699</t>
  </si>
  <si>
    <t>83/1 ม18 ห้วยขวาง กำแพงแสน นครปฐม 73140</t>
  </si>
  <si>
    <t>JA041390040TH</t>
  </si>
  <si>
    <t>น.ส บงกชรัตน์ ธูปหอม</t>
  </si>
  <si>
    <t>0933601595</t>
  </si>
  <si>
    <t>4/3 หมู่3 ท่าข้าม พนัสนิคม ชลบุรี 20140</t>
  </si>
  <si>
    <t>JA041390036TH</t>
  </si>
  <si>
    <t>0891765023</t>
  </si>
  <si>
    <t>สุขบัณทิตย์ 244/1ริมทางรถไฟสายท่าเรือชุมชนตลาดปีนัง คลองเตย คลองเตย กรุงเทพ 10110</t>
  </si>
  <si>
    <t>JA041390022TH</t>
  </si>
  <si>
    <t>ธนภัทร</t>
  </si>
  <si>
    <t>0838643749</t>
  </si>
  <si>
    <t>อบต.ภูแลนคา อ.บ้านเขว้า จ.ชัยภูมิ 36170
 0838643749 ภูแลนคา บ้านเขว้า ชัยภูมิ 36170</t>
  </si>
  <si>
    <t>JA041390019TH</t>
  </si>
  <si>
    <t>ฐาปนีย์ เอกธุวะปราณี</t>
  </si>
  <si>
    <t>0895559122</t>
  </si>
  <si>
    <t>479/1 ซ.6 ถ.ไฮเวย์ลำปาง-งาว หัวเวียง เมืองลำปาง ลำปาง 52000</t>
  </si>
  <si>
    <t>JA041390005TH</t>
  </si>
  <si>
    <t>ชนิดา สนิทภิรมย์</t>
  </si>
  <si>
    <t>0813923956</t>
  </si>
  <si>
    <t>99/181 หมู่บ้านพรทวีวัฒน์1 หมู่6 คลองหนึ่ง คลองหลวง ปทุมธานี 12120</t>
  </si>
  <si>
    <t>JB010443652TH</t>
  </si>
  <si>
    <t>ภัคศจี</t>
  </si>
  <si>
    <t>0801453889</t>
  </si>
  <si>
    <t>ดำกิ่ง สำนักงานเกษตรอำเภอพรหมคีรี ม.1 พรหมโลก พรหมคีรี นครศรีธรรมราช 80320</t>
  </si>
  <si>
    <t>JB010443635TH</t>
  </si>
  <si>
    <t>จตุพร บุญแฝง</t>
  </si>
  <si>
    <t>0846779119</t>
  </si>
  <si>
    <t>สำนักอำนวยการ สพฐ.3ชั้น 2 กระทรวงศึกษาธิการ ถ.ราชดำเนินนอก สวนจิตรลดา ดุสิต กรุงเทพ 10300</t>
  </si>
  <si>
    <t>JB010443621TH</t>
  </si>
  <si>
    <t>มันทะ 297. ม. 11. บ้านโพนบก. โพนบก โพนสวรรค์ นครพนม 48190</t>
  </si>
  <si>
    <t>JB010443618TH</t>
  </si>
  <si>
    <t>0822409165</t>
  </si>
  <si>
    <t>กาญจนจิตติ 11/4 ซอยถนนทางรถไฟฝั่งตะวันตก หัวหิน หัวหิน ประจวบคีรีขันธ์ 77110</t>
  </si>
  <si>
    <t>JB010443604TH</t>
  </si>
  <si>
    <t>บุญหล่า</t>
  </si>
  <si>
    <t>0824014160</t>
  </si>
  <si>
    <t>ภูสะเทียน 10/2หมู่8หนอง วงฆ้อง พรหมพิราม พิษณุโลก 65180</t>
  </si>
  <si>
    <t>JB010443595TH</t>
  </si>
  <si>
    <t>สุภรณ์ ฉัตรวุฒิไกร</t>
  </si>
  <si>
    <t>78/712 มบ.วิเศษสุขนคร เฟส 6 ซอย 3 ม.6 พันท้ายนรสิงห์ เมืองสมุทรสาคร สมุทรสาคร 74000</t>
  </si>
  <si>
    <t>JB010443581TH</t>
  </si>
  <si>
    <t>ศุภากา ทองคำ</t>
  </si>
  <si>
    <t>0923399700</t>
  </si>
  <si>
    <t>บ้านเลขที่ 82 ซ.รามคำแหง 179 หมู่บ้านเทพพนา ซอยย่อยที่ 7 บ้านหลังที่ 3แขวงราษฎร์พัฒนา ราษฎร์พัฒนา สะพานสูง กรุงเทพ 10240</t>
  </si>
  <si>
    <t>JB010443578TH</t>
  </si>
  <si>
    <t>0642297982</t>
  </si>
  <si>
    <t>1094/57ษ. ถนนวิเชียรโชฏก14 มหาชัย เมืองสมุทรสาคร สมุทรสาคร 74000</t>
  </si>
  <si>
    <t>JB010443564TH</t>
  </si>
  <si>
    <t>วรณัน</t>
  </si>
  <si>
    <t>ประชานิยม ซอยซุ้มมะขามเทศ 6 หมู่ 2 ปลายโพงพาง อัมพวา สมุทรสงคราม 75110</t>
  </si>
  <si>
    <t>JB010443555TH</t>
  </si>
  <si>
    <t>นางสาววีราญา</t>
  </si>
  <si>
    <t>0935839904</t>
  </si>
  <si>
    <t>กริตาคม 98/2 ม. 3 หนองไทร พุนพิน สุราษฎร์ธานี 84130</t>
  </si>
  <si>
    <t>JB010443547TH</t>
  </si>
  <si>
    <t>0639327494</t>
  </si>
  <si>
    <t>บุตรเณร 3/2 หมู่ 6 เมืองเก่า เสาไห้ สระบุรี 18160</t>
  </si>
  <si>
    <t>JB010443533TH</t>
  </si>
  <si>
    <t>ศิริสิน Facebook Pranee Sirisin ยอดขาย 120.00 สร้างโดย thitoy99 318/2ซ.เจริญสุขถ.พระราม4 คลองเตย คลองเตย กรุงเทพ 10110</t>
  </si>
  <si>
    <t>JB010443520TH</t>
  </si>
  <si>
    <t>คุณเศกศักดิ์ เจริญสุข</t>
  </si>
  <si>
    <t>0909949568</t>
  </si>
  <si>
    <t>บ้านเลขที่ 6 หมู่ 3 บางนางร้า บางปะหัน พระนครศรีอยุธยา 13220</t>
  </si>
  <si>
    <t>JB010443516TH</t>
  </si>
  <si>
    <t>นภัสรา สังข์ทอง</t>
  </si>
  <si>
    <t>0815428415</t>
  </si>
  <si>
    <t>44/43 หมู่บ้านศักดิ์ทิพย์ 6 ถนนกรอกยายชา เนินพระ เมืองระยอง ระยอง 21150</t>
  </si>
  <si>
    <t>JB010443502TH</t>
  </si>
  <si>
    <t>จันทร์ หัดสูงเนิน</t>
  </si>
  <si>
    <t>0966361785</t>
  </si>
  <si>
    <t>85 หมู่10 น้ำร้อน วิเชียรบุรี เพชรบูรณ์ 67130</t>
  </si>
  <si>
    <t>JB010443493TH</t>
  </si>
  <si>
    <t>JB010443480TH</t>
  </si>
  <si>
    <t>พิมพ์เพชร</t>
  </si>
  <si>
    <t>0957705099</t>
  </si>
  <si>
    <t>เล่นทัศน์ โครงการคณาสิริ เมททาวน์ 83/265 ซ.เอแบค บางบ่อ บางบ่อ สมุทรปราการ 10560</t>
  </si>
  <si>
    <t>JB010443476TH</t>
  </si>
  <si>
    <t>จิรายุ</t>
  </si>
  <si>
    <t>0880283457</t>
  </si>
  <si>
    <t>ปัดชาเขียว จิรายุ ปัดชาเขียว บ้านเลขที่ 98 หมู่ 1 เมืองการุ้ง บ้านไร่ อุทัยธานี 61180</t>
  </si>
  <si>
    <t>JB010443462TH</t>
  </si>
  <si>
    <t>นส.ณัฐฐา หนูจีน</t>
  </si>
  <si>
    <t>0898742242</t>
  </si>
  <si>
    <t>135/9 ห้อง 9ม.2 ถ.บ่อนไก่ บ่อผุด เกาะสมุย สุราษฎร์ธานี 84320</t>
  </si>
  <si>
    <t>JB010443459TH</t>
  </si>
  <si>
    <t>JB010443445TH</t>
  </si>
  <si>
    <t>0891461755</t>
  </si>
  <si>
    <t>5/1 ม.5 ท่าทราย เมืองสมุทรสาคร สมุทรสาคร 74000</t>
  </si>
  <si>
    <t>JB010443431TH</t>
  </si>
  <si>
    <t>วลัยพร-สรัชพร</t>
  </si>
  <si>
    <t>0961385793</t>
  </si>
  <si>
    <t>วลัยพร-สรัชพร เลขที่73/192เดอะฟิฟท์อเวนิวคอนโดมิเนียมตึกAถ.กรุงเทพ-นนท บางเขน เมืองนนทบุรี นนทบุรี 11000</t>
  </si>
  <si>
    <t>JB010443428TH</t>
  </si>
  <si>
    <t>วิไลพร ฟักเล็ก</t>
  </si>
  <si>
    <t>0613843719</t>
  </si>
  <si>
    <t>90/1 ม.4 เกาะลอย ประจันตคาม ปราจีนบุรี 25130</t>
  </si>
  <si>
    <t>JB010443414TH</t>
  </si>
  <si>
    <t>รัตนาภรณ์ เกตุสันเทียะ</t>
  </si>
  <si>
    <t>0861591869</t>
  </si>
  <si>
    <t>26 หมู่2 โกดังหน้านิคม บางกระเจ้า เมืองสมุทรสาคร สมุทรสาคร 74000</t>
  </si>
  <si>
    <t>JB010443405TH</t>
  </si>
  <si>
    <t>หนึ่งฤทัย บูรณะ</t>
  </si>
  <si>
    <t>0923824493</t>
  </si>
  <si>
    <t>240/5 ม.3หนองหินซอย6 วังเย็น แปลงยาว ฉะเชิงเทรา 24190</t>
  </si>
  <si>
    <t>JB010443391TH</t>
  </si>
  <si>
    <t>โฟวิล</t>
  </si>
  <si>
    <t>0829920181</t>
  </si>
  <si>
    <t>12หมู่5ต.บ้านหม้อ บางน้ำเชี่ยว พรหมบุรี สิงห์บุรี 16120</t>
  </si>
  <si>
    <t>JB010443374TH</t>
  </si>
  <si>
    <t>อุ้ม</t>
  </si>
  <si>
    <t>0998109135</t>
  </si>
  <si>
    <t>115/90หมู่3 บางเดื่อ เมืองปทุมธานี ปทุมธานี 12000</t>
  </si>
  <si>
    <t>JB010443365TH</t>
  </si>
  <si>
    <t>นายประเสริฐ</t>
  </si>
  <si>
    <t>0935281260</t>
  </si>
  <si>
    <t>สาตรมะเริง บ้านพระ เลขที่77ม.6 มะเริง เมืองนครราชสีมา นครราชสีมา 30000</t>
  </si>
  <si>
    <t>JA041539109TH</t>
  </si>
  <si>
    <t>อรทัย เอกสวัสดิ์</t>
  </si>
  <si>
    <t>0957064871</t>
  </si>
  <si>
    <t>9/31 ม.ลอนดอนวิว ม.5 สัตหีบ สัตหีบ ชลบุรี 20180</t>
  </si>
  <si>
    <t>JA041539090TH</t>
  </si>
  <si>
    <t>กำไล</t>
  </si>
  <si>
    <t>0871053746</t>
  </si>
  <si>
    <t>นาวาสุระ สำนักงานประปามีนบุรี อาคาร 1 ช้ัน 2 133 ถนนรามคำแหง แสนแสบ มีนบุรี แสนแสบ มีนบุรี กรุงเทพ 10510</t>
  </si>
  <si>
    <t>JA041539086TH</t>
  </si>
  <si>
    <t>มูล</t>
  </si>
  <si>
    <t>0964169036</t>
  </si>
  <si>
    <t>119 ม.13 หนองไผ่ หนองไผ่ เพชรบูรณ์ 67140</t>
  </si>
  <si>
    <t>JA041539072TH</t>
  </si>
  <si>
    <t>เจตนิพิฐ ธารารักษ์สิริ</t>
  </si>
  <si>
    <t>0638742067</t>
  </si>
  <si>
    <t>93 ม.7 ป่าแฝก แม่ใจ พะเยา 56130</t>
  </si>
  <si>
    <t>JA041539069TH</t>
  </si>
  <si>
    <t>นิสา นาสวน</t>
  </si>
  <si>
    <t>0873671125</t>
  </si>
  <si>
    <t>51หมู่ หมู่บ้านการเคหะแห่งชาติ ท่าตำหนัก นครชัยศรี นครปฐม 73120</t>
  </si>
  <si>
    <t>JA041539055TH</t>
  </si>
  <si>
    <t>อรอุมา เขื่อนหมั้น</t>
  </si>
  <si>
    <t>0897232294</t>
  </si>
  <si>
    <t>17 ม.5 โคกกลอย ตะกั่วทุ่ง พังงา 82140</t>
  </si>
  <si>
    <t>JA041539041TH</t>
  </si>
  <si>
    <t>คุณกรรณิกา</t>
  </si>
  <si>
    <t>0853425049</t>
  </si>
  <si>
    <t>เหมือนท่าไม้ 105จรัญ ซอย4แขวงวัดท่าพระ วัดท่าพระ บางกอกใหญ่ กรุงเทพ 10600</t>
  </si>
  <si>
    <t>JA041539038TH</t>
  </si>
  <si>
    <t>สมใจ บุญคง</t>
  </si>
  <si>
    <t>0625939466</t>
  </si>
  <si>
    <t>178/22 ม.5 ต.บ้านฉาง อ.บ้านฉาง จ.ระยอง บ้านฉาง บ้านฉาง ระยอง 21130</t>
  </si>
  <si>
    <t>JA041539024TH</t>
  </si>
  <si>
    <t>อรทัย</t>
  </si>
  <si>
    <t>0620199383</t>
  </si>
  <si>
    <t>จันทร์พร เลขที่ 38 ซอยสุขสวัสดิ์ 60 ราษฎร์บูรณะ ราษฎร์บูรณะ กรุงเทพ 10140</t>
  </si>
  <si>
    <t>JA041539015TH</t>
  </si>
  <si>
    <t>พจนารถ ช่อไม้</t>
  </si>
  <si>
    <t>0632617763</t>
  </si>
  <si>
    <t>2ม.5 พรุเตียว เขาพนม กระบี่ 81140</t>
  </si>
  <si>
    <t>JB010532919TH</t>
  </si>
  <si>
    <t>กฤษณะ น่าบัณฑิต</t>
  </si>
  <si>
    <t>0838821905</t>
  </si>
  <si>
    <t>889/156 หมู่ 9 หมู่บ้าน สยามนิเวศน์2 ซ 18 ในคลองบางปลากด พระสมุทรเจดีย์ สมุทรปราการ 10290</t>
  </si>
  <si>
    <t>JB010532905TH</t>
  </si>
  <si>
    <t>บังอร วัฒนราช</t>
  </si>
  <si>
    <t>0821418774</t>
  </si>
  <si>
    <t>51/1ม.8 สะพือ ตระการพืชผล อุบลราชธานี 34130</t>
  </si>
  <si>
    <t>JB010532896TH</t>
  </si>
  <si>
    <t>คุณเพ็ญนภา</t>
  </si>
  <si>
    <t>0817235521</t>
  </si>
  <si>
    <t>คงสวัสดิ์ คงสวัสดิ์บริการ. ห้างหุ้นส่วนจำกัด คงสวัสดิ์บริการ 17/1 ถนนบางคล้า – แปลงยาว บางคล้า บางคล้า ฉะเชิงเทรา 24110</t>
  </si>
  <si>
    <t>JB010532882TH</t>
  </si>
  <si>
    <t>0852910744</t>
  </si>
  <si>
    <t>สาธุภาค บริษัท พาราซโซ่จำกัด 16/2ม.14 ไร่ขิง สามพราน นครปฐม 73210</t>
  </si>
  <si>
    <t>JB010532851TH</t>
  </si>
  <si>
    <t>คุณกุสุมา</t>
  </si>
  <si>
    <t>0931160867</t>
  </si>
  <si>
    <t>ขุนโขลนสถาพร ร้านสถาพร 16 หมู่ 7 ถนนสายคู่ ขุนโขลน พระพุทธบาท สระบุรี 18120</t>
  </si>
  <si>
    <t>JB010532848TH</t>
  </si>
  <si>
    <t>นางจวบ บุญฤทธิ์</t>
  </si>
  <si>
    <t>0933428910</t>
  </si>
  <si>
    <t>149/2 ม6 นาเกตุ โคกโพธิ์ ปัตตานี 94120</t>
  </si>
  <si>
    <t>JB010532834TH</t>
  </si>
  <si>
    <t>ณัฏฐ์ฤทัย</t>
  </si>
  <si>
    <t>0830545088</t>
  </si>
  <si>
    <t>ถนอมศักดิ์ เลขที่ 1 ม.6 วัดโบสถ์ เมืองปราจีนบุรี ปราจีนบุรี 25000</t>
  </si>
  <si>
    <t>JB010532817TH</t>
  </si>
  <si>
    <t>สายใจ โพนาม</t>
  </si>
  <si>
    <t>0818650059</t>
  </si>
  <si>
    <t>107หมู่9 ฟากห้วย อรัญประเทศ สระแก้ว 27120</t>
  </si>
  <si>
    <t>JB010532803TH</t>
  </si>
  <si>
    <t>นางสุรัตน์</t>
  </si>
  <si>
    <t>0817447597</t>
  </si>
  <si>
    <t>คุ้มญาติ 370/3 ม.1 สวนผึ้ง สวนผึ้ง ราชบุรี 70180</t>
  </si>
  <si>
    <t>0990153755</t>
  </si>
  <si>
    <t>ต้นสีนนท์ 186 ม.15 บ้านค้อ เมืองขอนแก่น ขอนแก่น 40000</t>
  </si>
  <si>
    <t xml:space="preserve">แต(ร้านค้าสีชมพู) </t>
  </si>
  <si>
    <t>0800572950</t>
  </si>
  <si>
    <t>แตร้านค้าสีชมพู 84 หมู่ 13 ช่องสาริกา พัฒนานิคม ลพบุรี 15220</t>
  </si>
  <si>
    <t>JB010532777TH</t>
  </si>
  <si>
    <t>น.ส.นรวร</t>
  </si>
  <si>
    <t>0809230192</t>
  </si>
  <si>
    <t>สินวิเศษ 20/245 ซ.เลียบคลองสอง 27 หมู่บ้านวรารักษ์ ซ.6 สามวาตะวันตก คลองสามวา กรุงเทพ 10510</t>
  </si>
  <si>
    <t>JB010532763TH</t>
  </si>
  <si>
    <t>ณัฐกานต์ โพธิ์สำโรง</t>
  </si>
  <si>
    <t>0895104653</t>
  </si>
  <si>
    <t>5 ซอย 13 ถนนเทวาภิบาล ในเมือง เมืองร้อยเอ็ด ร้อยเอ็ด 45000</t>
  </si>
  <si>
    <t>JB010532750TH</t>
  </si>
  <si>
    <t>JB010532732TH</t>
  </si>
  <si>
    <t>0816220905</t>
  </si>
  <si>
    <t>147 เทอดไท87 ถ.เทอดไท บางแค บางแค กรุงเทพ 10160</t>
  </si>
  <si>
    <t>JB010532701TH</t>
  </si>
  <si>
    <t xml:space="preserve">น.ส.นัฐยา จันทร์ที </t>
  </si>
  <si>
    <t>0835459048</t>
  </si>
  <si>
    <t>นัฐยา จันทร์ที 14/207 ม.พฤกษา 66 คลองหนึ่ง คลองหลวง ปทุมธานี 12120</t>
  </si>
  <si>
    <t>JB010535610TH</t>
  </si>
  <si>
    <t>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t>
  </si>
  <si>
    <t>JB010535623TH</t>
  </si>
  <si>
    <t>บริษัท เคซีเอฟ แอสเสท จำกัด</t>
  </si>
  <si>
    <t>0982750618</t>
  </si>
  <si>
    <t>บริษัท เคซีเอฟ แอสเสท จำกัด ที่อยู่ 169 หมู่ 8 บางเลน บางเลน นครปฐม 73130</t>
  </si>
  <si>
    <t>JB010532922TH</t>
  </si>
  <si>
    <t>จริยา รุ่มรวย</t>
  </si>
  <si>
    <t>0624425925</t>
  </si>
  <si>
    <t>บ้านเลขที่10ม.7 หัวสะพาน เมืองเพชรบุรี เพชรบุรี 76000</t>
  </si>
  <si>
    <t>JB010532825TH</t>
  </si>
  <si>
    <t>JB010532729TH</t>
  </si>
  <si>
    <t>JB010626721TH</t>
  </si>
  <si>
    <t>คุณเจ</t>
  </si>
  <si>
    <t>0615411495</t>
  </si>
  <si>
    <t>75/3 ม.5 บางระทึก สามพราน นครปฐม บางกระทึก สามพราน นครปฐม 73210</t>
  </si>
  <si>
    <t>JB010626735TH</t>
  </si>
  <si>
    <t>ร้านส.การช่าง คุณศักดิ์ดา</t>
  </si>
  <si>
    <t>227/15 ถ.ไตรรัตน์ ท่าตะเภา เมือง ชุมพร ท่าตะเภา เมืองชุมพร ชุมพร 86000</t>
  </si>
  <si>
    <t>JB010821425TH</t>
  </si>
  <si>
    <t>JB010821411TH</t>
  </si>
  <si>
    <t>สุภาภรณ์ พุทธชาติกุล</t>
  </si>
  <si>
    <t>0846437373</t>
  </si>
  <si>
    <t>230/6 ม1ถนนจารุเสถียร ปะลุรู สุไหงปาดี นราธิวาส 96140</t>
  </si>
  <si>
    <t>JB010821408TH</t>
  </si>
  <si>
    <t>0952517859</t>
  </si>
  <si>
    <t>ติยะวรากุล 49/16 หมู่บ้านลภาวัน14 ถ.รัตนาธิเบศร์ บางรักใหญ่ บางบัวทอง นนทบุรี 11110</t>
  </si>
  <si>
    <t>JB010821399TH</t>
  </si>
  <si>
    <t>อู่บุญเชิดเม้า</t>
  </si>
  <si>
    <t>0973122739</t>
  </si>
  <si>
    <t>852 หมู่บ้านสุนันทา หน้าเมือง เมืองฉะเชิงเทรา ฉะเชิงเทรา 24000</t>
  </si>
  <si>
    <t>JB010821385TH</t>
  </si>
  <si>
    <t>ปภัสสร โพธิ์หอม กุ๊ก</t>
  </si>
  <si>
    <t>0632296985</t>
  </si>
  <si>
    <t>925 ซอย สังคมสงเคราะห์ 25 สะพานสอง วังทองหลาง กรุงเทพ 10310</t>
  </si>
  <si>
    <t>JB010821371TH</t>
  </si>
  <si>
    <t>สุณีย์</t>
  </si>
  <si>
    <t>0866105330</t>
  </si>
  <si>
    <t>กาญจนอลงกรณ์ 852/21 ถ.แสงชูโต ท่าม่วง ท่าม่วง กาญจนบุรี 71110</t>
  </si>
  <si>
    <t>JB010821368TH</t>
  </si>
  <si>
    <t>JB010821354TH</t>
  </si>
  <si>
    <t>ภัคนิสรา เทียนสุวรรณ</t>
  </si>
  <si>
    <t>0879011177</t>
  </si>
  <si>
    <t>98 ม.5 บ้านเลี่ยมพระ ยางม่วง ท่ามะกา กาญจนบุรี 71120</t>
  </si>
  <si>
    <t>JB010821345TH</t>
  </si>
  <si>
    <t>อรุณี จัตุชัย</t>
  </si>
  <si>
    <t>0896799163</t>
  </si>
  <si>
    <t>898/72 เดอะกรีนคอนโด ซ.ปุณณวิถี28 แยก2 สุขุมวิท 101 บางจาก พระโขนง กรุงเทพ 10260</t>
  </si>
  <si>
    <t>JB010821337TH</t>
  </si>
  <si>
    <t>วิภาวดี รักกุศล</t>
  </si>
  <si>
    <t>0849008584</t>
  </si>
  <si>
    <t>49 บินยูซุฟ อาคาร 6-7 ซ.รามคำแหง53 ถ.รามคำแหง พลับพลา วังทองหลาง กรุงเทพ 10310</t>
  </si>
  <si>
    <t>JB010821323TH</t>
  </si>
  <si>
    <t>แม่สุวรรณ พลทา</t>
  </si>
  <si>
    <t>0878629476</t>
  </si>
  <si>
    <t>10 หมู่ 6 บ้านหนองเสียว นาข่า วาปีปทุม มหาสารคาม 44120</t>
  </si>
  <si>
    <t>JB010821310TH</t>
  </si>
  <si>
    <t>0846940662</t>
  </si>
  <si>
    <t>ศิริชัยวัฒนา 3/46 หมู่บ้านสรัญทร ซอยพุทธบูชา 36 แยก 1 บางมด ทุ่งครุ กรุงเทพ 10140</t>
  </si>
  <si>
    <t>JB010821306TH</t>
  </si>
  <si>
    <t>JB010821283TH</t>
  </si>
  <si>
    <t>JB010821270TH</t>
  </si>
  <si>
    <t>อลงกต อภิวัฒนเกษม</t>
  </si>
  <si>
    <t>0818443175</t>
  </si>
  <si>
    <t>1023/18ซ.พัฒนาการ1 บางโพงพาง ยานนาวา กรุงเทพ 10120</t>
  </si>
  <si>
    <t>JB010821266TH</t>
  </si>
  <si>
    <t>กนกพร.แซ่โค้ว .เลขที่1179/20ซ.มโนรมถ.ริมทางรถไฟปากน้ำ คลองตัน คลองเตย กรุงเทพ 10110</t>
  </si>
  <si>
    <t>JB010821252TH</t>
  </si>
  <si>
    <t>มาริสา</t>
  </si>
  <si>
    <t>0871574868</t>
  </si>
  <si>
    <t>การุณ 288/7 หมู่1 ท่าขนุน ทองผาภูมิ กาญจนบุรี 71180</t>
  </si>
  <si>
    <t>JB010821249TH</t>
  </si>
  <si>
    <t>นายสุรเชษฐ์ อุดม</t>
  </si>
  <si>
    <t>0883232154</t>
  </si>
  <si>
    <t>บ้านโนนแพง เลขที่118 คุ้มเหนือบ้านหลังสีเขียว ก่อนถึงร้านก๋วยเตี๋ยวตาชัยยายน้อย3-4หลัง หมู่9 ไคสี เมืองบึงกาฬ บึงกาฬ 38000</t>
  </si>
  <si>
    <t>JB010821235TH</t>
  </si>
  <si>
    <t>เปิ้ล</t>
  </si>
  <si>
    <t>0625245439</t>
  </si>
  <si>
    <t>420 ตั้งจิ้นเส็ง หมู่12 ซอยขุมทรัพย์นครซอย16/5 ถ.พุทธมณฑลสาย3 ศาลาธรรมสพน์ ทวีวัฒนา กรุงเทพ 10170</t>
  </si>
  <si>
    <t>JB010821221TH</t>
  </si>
  <si>
    <t>นัน</t>
  </si>
  <si>
    <t>0972515584</t>
  </si>
  <si>
    <t>67/145อาคารสุภาพงษ์เพลส ฃอย ลาดพร้าว 35 จันทรเกษม จตุจักร กรุงเทพ 10900</t>
  </si>
  <si>
    <t>JB010821218TH</t>
  </si>
  <si>
    <t>รัตนา ขามฤทธิ์</t>
  </si>
  <si>
    <t>0930893599</t>
  </si>
  <si>
    <t>อาคาร 21 มหาวิทยาลัยราชภัฏเลย 234 ถ.เลย-เชียงคาน เมือง เมืองเลย เลย 42000</t>
  </si>
  <si>
    <t>JB010821204TH</t>
  </si>
  <si>
    <t>ปรียนันท์</t>
  </si>
  <si>
    <t>0823978969</t>
  </si>
  <si>
    <t>บุญถาวร บ้านเลขที่9 หมู่1 ซอยแสวง อุทิศเกาะหลักซอย6 เกาะหลัก เมืองประจวบคีรีขันธ์ ประจวบคีรีขันธ์ 77000</t>
  </si>
  <si>
    <t>JB010821195TH</t>
  </si>
  <si>
    <t>คุณพิศมัย เกิดศรี</t>
  </si>
  <si>
    <t>0988658069</t>
  </si>
  <si>
    <t>โรงเรียนอนุบาลเทศบาล๓ พรหมรวมมิตร บางพุทรา เมืองสิงห์บุรี สิงห์บุรี 16000</t>
  </si>
  <si>
    <t>JB010821181TH</t>
  </si>
  <si>
    <t>JB010821102TH</t>
  </si>
  <si>
    <t>JB010821116TH</t>
  </si>
  <si>
    <t>สรวงสุดา แดงงาม</t>
  </si>
  <si>
    <t>0648785698</t>
  </si>
  <si>
    <t>41/1 ม.5 ทุ่งลาน คลองหอยโข่ง สงขลา 90230</t>
  </si>
  <si>
    <t>JB010821120TH</t>
  </si>
  <si>
    <t>อภิรดี</t>
  </si>
  <si>
    <t>0814834852</t>
  </si>
  <si>
    <t>หอมกลิ่นเทียน บจก.น้ำแร่หุบบอน 408 หมู่ 8 หนองขาม ศรีราชา ชลบุรี 20230</t>
  </si>
  <si>
    <t>JB010821133TH</t>
  </si>
  <si>
    <t>พรทิพย์ ระย้าเพชร</t>
  </si>
  <si>
    <t>0842700764</t>
  </si>
  <si>
    <t>127/11 ถนน แจ้งสนิท อ.บ้านไผ่ จ.ขอนแก่น บ้านไผ่ บ้านไผ่ ขอนแก่น 40110</t>
  </si>
  <si>
    <t>JB010821147TH</t>
  </si>
  <si>
    <t>คุณรุจิรดา พัฒนะ</t>
  </si>
  <si>
    <t>0923711063</t>
  </si>
  <si>
    <t>72/378 ม.ประภาวรรณซฮย21 ถ.สุวินทวงศ์ซอย 28 แสนแสบ มีนบุรี กรุงเทพ 10510</t>
  </si>
  <si>
    <t>JB010821155TH</t>
  </si>
  <si>
    <t>JB010821164TH</t>
  </si>
  <si>
    <t>ปาลิดา วงษ์เลิศ</t>
  </si>
  <si>
    <t>0818205612</t>
  </si>
  <si>
    <t>4 บางบอน 1 ซอย 9 แยก 5 คลองบางพราน บางบอน กรุงเทพ 10150</t>
  </si>
  <si>
    <t>JB010821178TH</t>
  </si>
  <si>
    <t>15/12 ม.7 ซอย4 บางบัวทอง บางบัวทอง นนทบุรี 11110</t>
  </si>
  <si>
    <t>JA042026803TH</t>
  </si>
  <si>
    <t>สุพรรษา สุวะรักษ์</t>
  </si>
  <si>
    <t>0623027257</t>
  </si>
  <si>
    <t>58 ม.4 แดงหม้อ เขื่องใน อุบลราชธานี 34150</t>
  </si>
  <si>
    <t>JA042026794TH</t>
  </si>
  <si>
    <t>JA042026785TH</t>
  </si>
  <si>
    <t>นีรภา</t>
  </si>
  <si>
    <t>0991086446</t>
  </si>
  <si>
    <t>95/31 ม.ไพรเวท ถ.ปัญญาอินทรา บางชัน คลองสามวา กรุงเทพ 10510</t>
  </si>
  <si>
    <t>JA042026777TH</t>
  </si>
  <si>
    <t>อรพิน</t>
  </si>
  <si>
    <t>0646843175</t>
  </si>
  <si>
    <t>ปินวิสุ วิทยาลัยพยาบาล ว.1 ฝั่งตลาดสนามบิน หัวเวียง เมืองลำปาง ลำปาง 52000</t>
  </si>
  <si>
    <t>JA042026763TH</t>
  </si>
  <si>
    <t>สมควร</t>
  </si>
  <si>
    <t>0651059349</t>
  </si>
  <si>
    <t>น้อยเชียงคูณ 176/10 โคกสี สว่างแดนดิน สกลนคร 47110</t>
  </si>
  <si>
    <t>JA042026750TH</t>
  </si>
  <si>
    <t>JA042026746TH</t>
  </si>
  <si>
    <t>0802177562</t>
  </si>
  <si>
    <t>มีชูวาศ 2/42 หมู่บ้านประสพโชค ถนนสุวรรณศร สระแก้ว เมืองสระแก้ว สระแก้ว 27000</t>
  </si>
  <si>
    <t>JA042026732TH</t>
  </si>
  <si>
    <t>ศิริวัลย์</t>
  </si>
  <si>
    <t>0803157458</t>
  </si>
  <si>
    <t>24ม.9บ.น้ำปลีก น้ำปลีก เมืองอำนาจเจริญ อำนาจเจริญ 37000</t>
  </si>
  <si>
    <t>JA042026729TH</t>
  </si>
  <si>
    <t>JA042026715TH</t>
  </si>
  <si>
    <t>คุณปิยวรรณ</t>
  </si>
  <si>
    <t>0848408447</t>
  </si>
  <si>
    <t>รุ่งเรือง 32/2 หมู่14 ท่าขึ้น ท่าศาลา นครศรีธรรมราช 80160</t>
  </si>
  <si>
    <t>JA042026701TH</t>
  </si>
  <si>
    <t>นงเยาว_ถนอมทรัพย์</t>
  </si>
  <si>
    <t>0850462810</t>
  </si>
  <si>
    <t>นงเยาว_ถนอมทรัพย 61/208คู้บอน-36 หมู่บ้านพนาสน4 บางชัน คลองสามวา กรุงเทพ 10510</t>
  </si>
  <si>
    <t>JA042026692TH</t>
  </si>
  <si>
    <t>JA042026689TH</t>
  </si>
  <si>
    <t>ดต.สมศักดิ์</t>
  </si>
  <si>
    <t>0858055857</t>
  </si>
  <si>
    <t>อุณศิริ 108.ม.5.บ้านสอยดาว จันทึก ปากช่อง นครราชสีมา 30130</t>
  </si>
  <si>
    <t>JA042026675TH</t>
  </si>
  <si>
    <t>สุดารัตน์ แสงหาด</t>
  </si>
  <si>
    <t>0830379236</t>
  </si>
  <si>
    <t>2/40โครงการเดอะพอยท์ บางแสนสาย4ใต้ แสนสุข เมืองชลบุรี ชลบุรี 20130</t>
  </si>
  <si>
    <t>JA042026661TH</t>
  </si>
  <si>
    <t>JA042026658TH</t>
  </si>
  <si>
    <t>มณีลักษณ์</t>
  </si>
  <si>
    <t>0823112590</t>
  </si>
  <si>
    <t>เดชบุรัม 183ม.7ต. ท่าพระ เมืองขอนแก่น ขอนแก่น 40260</t>
  </si>
  <si>
    <t>JA042026644TH</t>
  </si>
  <si>
    <t>คุณสุชาดา จายะพันธุ์</t>
  </si>
  <si>
    <t>0923755665</t>
  </si>
  <si>
    <t>77/13ม3 บางกระเบา นครชัยศรี นครปฐม 73120</t>
  </si>
  <si>
    <t>JA042026635TH</t>
  </si>
  <si>
    <t>ทักษิณา ช่วงชัย</t>
  </si>
  <si>
    <t>0804189382</t>
  </si>
  <si>
    <t>88/1 ม.3 อ่างทอง เกาะสมุย สุราษฎร์ธานี 84140</t>
  </si>
  <si>
    <t>JA042026627TH</t>
  </si>
  <si>
    <t>ปุ้มปุ้ย</t>
  </si>
  <si>
    <t>0616838874</t>
  </si>
  <si>
    <t>ลานแป้ง 1หมู่16 ปากช่อง จอมบึง ราชบุรี 70150</t>
  </si>
  <si>
    <t>JA042026613TH</t>
  </si>
  <si>
    <t>JA042026600TH</t>
  </si>
  <si>
    <t>แย้ม แจ้งโห</t>
  </si>
  <si>
    <t>0630962115</t>
  </si>
  <si>
    <t>149 หมู่ 11 นาซอ วานรนิวาส สกลนคร 47120</t>
  </si>
  <si>
    <t>JA042026595TH</t>
  </si>
  <si>
    <t>สุมิตรา เมืองอำพร</t>
  </si>
  <si>
    <t>0952149486</t>
  </si>
  <si>
    <t>สุมิตรา เมืองอำพร 38หมู่2 ซ.2 บ้านเกี๋ยงดอย แม่ลอย เทิง เชียงราย 57230</t>
  </si>
  <si>
    <t>JA042026587TH</t>
  </si>
  <si>
    <t>JA042026573TH</t>
  </si>
  <si>
    <t>สายพิณ</t>
  </si>
  <si>
    <t>0858193164</t>
  </si>
  <si>
    <t>พรหมดีสาร 18/6 ม.6 ระแหง ลาดหลุมแก้ว ปทุมธานี 12140</t>
  </si>
  <si>
    <t>JA042026560TH</t>
  </si>
  <si>
    <t>JA042026556TH</t>
  </si>
  <si>
    <t>คุณเกณิกา กิตติพร</t>
  </si>
  <si>
    <t>0613596524</t>
  </si>
  <si>
    <t>16 หมู่ 5 ร้านแบงค์อัดกรอบพระหน้าตลาดสด นิคมคำสร้อย นิคมคำสร้อย มุกดาหาร 49130</t>
  </si>
  <si>
    <t>JA042026542TH</t>
  </si>
  <si>
    <t>ร้านติ๋มครัวใต้พัทลุง ร้านติ๋มครัวใต้พัทลุง ห้วยยาง ทับสะแก ประจวบคีรีขันธ์ 77130</t>
  </si>
  <si>
    <t>JA042026525TH</t>
  </si>
  <si>
    <t>เชน โภชนา</t>
  </si>
  <si>
    <t>0616465741</t>
  </si>
  <si>
    <t>136 ม.8 ตลาดน้อย บ้านหมอ สระบุรี 18130</t>
  </si>
  <si>
    <t>JA042026511TH</t>
  </si>
  <si>
    <t>ธนปภัสร์ วิบูลย์ชัยฤทธิ์</t>
  </si>
  <si>
    <t>0882640553</t>
  </si>
  <si>
    <t>JA042026508TH</t>
  </si>
  <si>
    <t>ครูโบ</t>
  </si>
  <si>
    <t>0960572011</t>
  </si>
  <si>
    <t>โรงเรียนอิสลามลำไทร หมู่ 5 โคกแฝด หนองจอก กรุงเทพ 10530</t>
  </si>
  <si>
    <t>JA042026499TH</t>
  </si>
  <si>
    <t>JA042026485TH</t>
  </si>
  <si>
    <t>JA042026471TH</t>
  </si>
  <si>
    <t>ชลิดา ตะกรุดเงิน</t>
  </si>
  <si>
    <t>0927454711</t>
  </si>
  <si>
    <t>771/9 ม.8 ลำนารายณ์ ชัยบาดาล ลพบุรี 15130</t>
  </si>
  <si>
    <t>JB010781425TH</t>
  </si>
  <si>
    <t>0914442297</t>
  </si>
  <si>
    <t>117/297 ซ.9/6 หมู่9 หมู่บ้านบัวทอง ถ.ตลิ่งชัน-สุพรรณบุรี บางรักพัฒนา บางบัวทอง นนทบุรี 11110</t>
  </si>
  <si>
    <t>JB010870236TH</t>
  </si>
  <si>
    <t>คุณณัฐธีร์ แซ่แต้</t>
  </si>
  <si>
    <t>034001001</t>
  </si>
  <si>
    <t>43-45 ถ.ทรงพล พระปฐมเจดีย์ เมืองนครปฐม นครปฐม 73000</t>
  </si>
  <si>
    <t>JB010870219TH</t>
  </si>
  <si>
    <t>JB010870196TH</t>
  </si>
  <si>
    <t xml:space="preserve">บริษัท จักรวาล เซ็นเตอร์ จำกัด </t>
  </si>
  <si>
    <t>บริษัท จักรวาล เซ็นเตอร์ จำกัด 153,155,157 ถ.ประชาราษฎร์ ตลาดขวัญ เมืองนนทบุรี นนทบุรี 11000</t>
  </si>
  <si>
    <t>JB010870179TH</t>
  </si>
  <si>
    <t>บริษัท พี แอนด์ พี เซอร์วิส แอนด์ ซัพพลาย จำกัด</t>
  </si>
  <si>
    <t>บริษัท พี แอนด์ พี เซอร์วิส แอนด์ ซัพพลาย จำกัด 44 ซ.รามคำแหง 187 แยก 2 มีนบุรี มีนบุรี กรุงเทพ 10510</t>
  </si>
  <si>
    <t>JB010870148TH</t>
  </si>
  <si>
    <t>บริษัท รักษาความปลอดภัย เอส.เอ.เซ็นเดอร์การ์ดจำกัด</t>
  </si>
  <si>
    <t>บริษัท รักษาความปลอดภัย เอส.เอ.เซ็นเดอร์การ์ดจำกัด 445 ม.1 ทุ่งกระพังโหม กำแพงแสน นครปฐม 73140</t>
  </si>
  <si>
    <t>JB010870125TH</t>
  </si>
  <si>
    <t>ห้างหุ้นส่วนจำกัด คุณลำไยการบัญชี</t>
  </si>
  <si>
    <t>64 ม.7 กำแพงแสน กำแพงแสน นครปฐม 73140</t>
  </si>
  <si>
    <t>JB010870117TH</t>
  </si>
  <si>
    <t>บริษัท ดี.ที.ซี. เอ็นเตอร์ไพรส์ จำกัด</t>
  </si>
  <si>
    <t>บริษัท ดี.ที.ซี. เอ็นเตอร์ไพรส์ จำกัดมหาชน 63 ซอยสุขุมวิท 68 ถนนสุขุมวิท บางนาเหนือ บางนา กรุงเทพ 10260</t>
  </si>
  <si>
    <t>JB010870094TH</t>
  </si>
  <si>
    <t>ห้างหุ้นส่วนจำกัด อคิราห์</t>
  </si>
  <si>
    <t>การโยธา 75/1 หมู่ที่ 17 สระสี่มุม กำแพงแสน นครปฐม 73140</t>
  </si>
  <si>
    <t>JB010870077TH</t>
  </si>
  <si>
    <t>บริษัท บิซิเนส แอนด์ เทคโนโลยี จำกัด</t>
  </si>
  <si>
    <t>บริษัท บิซิเนส แอนด์ เทคโนโลยี จำกัด 11 ซอยบรมราชชนนี39 ตลิ่งชัน ตลิ่งชัน กรุงเทพ 10170</t>
  </si>
  <si>
    <t>JB010870050TH</t>
  </si>
  <si>
    <t>หจก.สุริยาเทคนิคมอเตอร์</t>
  </si>
  <si>
    <t>หจก.สุริยาเทคนิคมอเตอร์ 35/13 ม.4 ถ.เจ้าคุณทหาร คลองสามประเวศ ลาดกระบัง กรุงเทพ 10520</t>
  </si>
  <si>
    <t>JB010870032TH</t>
  </si>
  <si>
    <t>บริษัท พีที วอเตอร์เทค จำกัด</t>
  </si>
  <si>
    <t>บริษัท พีที วอเตอร์เทค จำกัด 89/9 หมู่ที่ 5 ศรีษะทอง นครชัยศรี นครปฐม 73120</t>
  </si>
  <si>
    <t>JB010870029TH</t>
  </si>
  <si>
    <t>บริษัท ปริ้นท์มาร์ค โซลูชั่น จำกัด</t>
  </si>
  <si>
    <t>บริษัท ปริ้นท์มาร์ค โซลูชั่น จำกัด 235 ถ.ปัญญาอินทรา สามวาตะวันตก คลองสามวา กรุงเทพ 10510</t>
  </si>
  <si>
    <t>JB010870001TH</t>
  </si>
  <si>
    <t>นส. มินตรา ชาวนาตรี</t>
  </si>
  <si>
    <t>น.ส.มินตรา ชาวนาตรี 338/420 หมู่ที่ 8 บ่อพลับ เมืองนครปฐม นครปฐม 73000</t>
  </si>
  <si>
    <t>JB010869989TH</t>
  </si>
  <si>
    <t>บริษัท ทิงค์เน็ต จำกัด</t>
  </si>
  <si>
    <t>บริษัท ทิงค์เน็ต จำกัด 323 อาคารยูไนเต็ดเซ็นเตอร์ ชั้น 6 ห้อง 601 ถนนสีลม สีลม บางรัก กรุงเทพ 10500</t>
  </si>
  <si>
    <t>JB010869961TH</t>
  </si>
  <si>
    <t>บจก. อี-บิซิเนส พลัส</t>
  </si>
  <si>
    <t>บจก. อี-บิซิเนส พลัส 12-14 ซอยบรมราชชนนี 39 ตลิ่งชัน ตลิ่งชัน กรุงเทพ 10170</t>
  </si>
  <si>
    <t>JB010869944TH</t>
  </si>
  <si>
    <t>บริษัท เทสท์ เทค จำกัด</t>
  </si>
  <si>
    <t>บริษัท เทสท์ เทค จำกัด 30,32 ซอยพระรามที่ 2 ซอย 63 ถนนพระรามที่ 2 แสมดำ บางขุนเทียน กรุงเทพ 10150</t>
  </si>
  <si>
    <t>JB010869927TH</t>
  </si>
  <si>
    <t>บจก. อินเดอร์เทค เทสดิ้ง เซอร์วิสเซส(ประเทศไทย)</t>
  </si>
  <si>
    <t>อินเดอร์เทค เทสดิ้ง เซอร์วิสเซสประเทศไทย 1285/5 ถนนประชาชื่น วงศ์สว่าง บางซื่อ กรุงเทพ 10800</t>
  </si>
  <si>
    <t>JB010869895TH</t>
  </si>
  <si>
    <t>ห้างหุ้นส่วนจำกัด ป.ปกรณ์ โลจิสติกส์</t>
  </si>
  <si>
    <t>117/401 หมู่บ้านบัวทอง ซ.9/7 บางรักพัฒนา บางบัวทอง นนทบุรี 11110</t>
  </si>
  <si>
    <t>JB010869873TH</t>
  </si>
  <si>
    <t>ห้างหุ้นส่วนจำกัด หนุนดัชมิลล์</t>
  </si>
  <si>
    <t>19/121 ถ.เลี่ยงเมืองนนทบุรี ตลาดขวัญ เมืองนนทบุรี นนทบุรี 11000</t>
  </si>
  <si>
    <t>JB010869856TH</t>
  </si>
  <si>
    <t>บริษัท เร็นโทคิล อินนิเชียล จำกัด</t>
  </si>
  <si>
    <t>บริษัท เร็นโทคิล อินนิเชียล จำกัด 160 ถนน วิภาวดีรังสิต รัชดาภิเษก ดินแดง กรุงเทพ 10400</t>
  </si>
  <si>
    <t>JB010869825TH</t>
  </si>
  <si>
    <t>หจก. ควิค เซ็ทอัพ เซอร์วิส</t>
  </si>
  <si>
    <t>หจก. ควิค เซ็ทอัพ เซอร์วิส 45/219 หมู่บ้าน สิริกานต์ เดอะ แกรนด์ ไพรเวท 2 หมู่ที่ 8 เสาธงหิน บางใหญ่ นนทบุรี 11140</t>
  </si>
  <si>
    <t>JB010869808TH</t>
  </si>
  <si>
    <t>บริษัท สมาร์ทเทคแคลิเบรชั่นแอนด์เซอร์วิสเชส จำกัด</t>
  </si>
  <si>
    <t>บริษัท สมาร์ทเทคแคลิเบรชั่นแอนด์เซอร์วิสเชส จำกัด 14/506 ม.3 ลำผักกูด ธัญบุรี ปทุมธานี 12110</t>
  </si>
  <si>
    <t>JA042219619TH</t>
  </si>
  <si>
    <t>0818676610</t>
  </si>
  <si>
    <t>11/3หมู่16 บางพึ่ง พระประแดง สมุทรปราการ 10130</t>
  </si>
  <si>
    <t>JA042219605TH</t>
  </si>
  <si>
    <t>สรารัตน์ นามวงศ์</t>
  </si>
  <si>
    <t>0910536433</t>
  </si>
  <si>
    <t>4/1 หมู่4 ก้อ ลี้ ลำพูน 51110</t>
  </si>
  <si>
    <t>JA042219596TH</t>
  </si>
  <si>
    <t>คุณตรัยเทพ</t>
  </si>
  <si>
    <t>0985016088</t>
  </si>
  <si>
    <t>กุมถะ ร้านTag 20/59 ม.7 อ้อมน้อย กระทุ่มแบน สมุทรสาคร 74130</t>
  </si>
  <si>
    <t>JA042219582TH</t>
  </si>
  <si>
    <t>ตุ๊กตา จรุงเกียรติกุล</t>
  </si>
  <si>
    <t>0868457771</t>
  </si>
  <si>
    <t>101/72 หมู่ 7 หมู่บ้านเกษแก้ว ซอย5 เนินพระ เมือง, ระยอง เนินพระ เมืองระยอง ระยอง 21150</t>
  </si>
  <si>
    <t>JA042219579TH</t>
  </si>
  <si>
    <t>คุณเรวดี สังรวมใจ</t>
  </si>
  <si>
    <t>0802567823</t>
  </si>
  <si>
    <t>204/3 บ.หนองสอ ลำปาว เมืองกาฬสินธุ์ กาฬสินธุ์ 46000</t>
  </si>
  <si>
    <t>JA042219565TH</t>
  </si>
  <si>
    <t>สุขสมพืช แฟลตชื่นจิตวารี แยก 3 ซอยเอกมัย คลองตันเหนือ วัฒนา กรุงเทพ 10110</t>
  </si>
  <si>
    <t>JA042219551TH</t>
  </si>
  <si>
    <t>JA042219548TH</t>
  </si>
  <si>
    <t>ธัญญากาญจน์ สุนีย์</t>
  </si>
  <si>
    <t>0886915238</t>
  </si>
  <si>
    <t>197หมู่7 บ้านดอนบม เมืองเก่า เมืองขอนแก่น ขอนแก่น 40000</t>
  </si>
  <si>
    <t>JA042219534TH</t>
  </si>
  <si>
    <t>JA042219525TH</t>
  </si>
  <si>
    <t>0958821450</t>
  </si>
  <si>
    <t>กาญจนวรินทร์ 303 เพชรเกษม48แยก4-7บางด้วน บางด้วน ภาษีเจริญ กรุงเทพ 10160</t>
  </si>
  <si>
    <t>JA042219517TH</t>
  </si>
  <si>
    <t>วนิดา เสนาลา</t>
  </si>
  <si>
    <t>0935408009</t>
  </si>
  <si>
    <t xml:space="preserve"> บริษัทเบทาโกร5000ไร่ฟาม6120ม10 ศิลาทิพย์ ชัยบาดาล ลพบุรี 15130</t>
  </si>
  <si>
    <t>JA042219503TH</t>
  </si>
  <si>
    <t>0807352715</t>
  </si>
  <si>
    <t>บุษบามาล 119/81 บานา เมืองปัตตานี ปัตตานี 94000</t>
  </si>
  <si>
    <t>JA042219494TH</t>
  </si>
  <si>
    <t>0910395228</t>
  </si>
  <si>
    <t>ซ.สะแกงาม35 บ้านเลขที่5 ถ.สะแกงาม แสมดำ บางขุนเทียน กรุงเทพ 10150</t>
  </si>
  <si>
    <t>JA042219485TH</t>
  </si>
  <si>
    <t>จันทร์แรม</t>
  </si>
  <si>
    <t>เทียนทอง 347 ม7 พบพระ พบพระ ตาก 63160</t>
  </si>
  <si>
    <t>JA042219477TH</t>
  </si>
  <si>
    <t>ขวัญจิต ปานสะอาด</t>
  </si>
  <si>
    <t>0810170766</t>
  </si>
  <si>
    <t>125 หมู่ 3 เบิกไพร จอมบึง ราชบุรี 70150</t>
  </si>
  <si>
    <t>JA042219463TH</t>
  </si>
  <si>
    <t>ฐิตารีย์ จิตรรักษ์</t>
  </si>
  <si>
    <t>0636390684</t>
  </si>
  <si>
    <t>27/51ม.1 ซอยร้านทำผมผึ้งซาลอน สามกอ เสนา พระนครศรีอยุธยา 13110</t>
  </si>
  <si>
    <t>JA042219450TH</t>
  </si>
  <si>
    <t>JA042219446TH</t>
  </si>
  <si>
    <t>ประภา แซ่ลิ้ม</t>
  </si>
  <si>
    <t>0870693418</t>
  </si>
  <si>
    <t>12 ซอยวัดมะกอก ถนนฉิมพลี บางระมาด ตลิ่งชัน กรุงเทพ 10170</t>
  </si>
  <si>
    <t>JA042219432TH</t>
  </si>
  <si>
    <t>0869542729</t>
  </si>
  <si>
    <t>สุวรรณปากแพรก 35ถ.ชัยกุล ปากน้ำ เมืองกระบี่ กระบี่ 81000</t>
  </si>
  <si>
    <t>JA042219429TH</t>
  </si>
  <si>
    <t>คุนบี</t>
  </si>
  <si>
    <t>0624366234</t>
  </si>
  <si>
    <t>51ม.1ต.หนองแวง อ.วัตนานคร จ.สระแก้ว 27160 หนองแวง วัฒนานคร สระแก้ว 27160</t>
  </si>
  <si>
    <t>JA042219415TH</t>
  </si>
  <si>
    <t>แกงส้ม</t>
  </si>
  <si>
    <t>0616322254</t>
  </si>
  <si>
    <t>59/2ม.4 ทุ่งกระพังโหม กำแพงแสน นครปฐม 73140</t>
  </si>
  <si>
    <t>JA042219401TH</t>
  </si>
  <si>
    <t>แหว,,,ภูมิโคกรักษ์,,,,,</t>
  </si>
  <si>
    <t>0831588213</t>
  </si>
  <si>
    <t xml:space="preserve"> 283หทู่10บ้านใหญ, หนองบัวตะเกียด ด่านขุนทด นครราชสีมา 30210</t>
  </si>
  <si>
    <t>JA042219392TH</t>
  </si>
  <si>
    <t>0835105534</t>
  </si>
  <si>
    <t>เวนิชวรกุล 118 ซ.รามอินทรา2 ถ.พหลโยธิน อนุสาวรีย์ บางเขน กรุงเทพ 10220</t>
  </si>
  <si>
    <t>JA042219389TH</t>
  </si>
  <si>
    <t>วีรยุทธิ์ บุตรฤทธิ์</t>
  </si>
  <si>
    <t>0838808603</t>
  </si>
  <si>
    <t>กลุ่มพัฒนาระบบบริหาร สำนักงานปลัดกระทรวงสาธาระณะสุข 88/20 ม.4 อาคาร 5 ชั้น 8 ตึกสำนักงานปลัดกระทรวงสาธาระณะสุข ถ.ติวานนท์ ตลาดขวัญ เมืองนนทบุรี นนทบุรี 11000</t>
  </si>
  <si>
    <t>JA042219375TH</t>
  </si>
  <si>
    <t>ปวันรัตน์ มั่นศรี</t>
  </si>
  <si>
    <t>0899255979</t>
  </si>
  <si>
    <t>องค์การบริหารส่วนตำบลมาบโป่ง 111 ม.8 มาบโป่ง พานทอง ชลบุรี 20160</t>
  </si>
  <si>
    <t>JA042219361TH</t>
  </si>
  <si>
    <t>ปรียานุช แดงต่อม</t>
  </si>
  <si>
    <t>0864353292</t>
  </si>
  <si>
    <t>27/5 ถ. ปางล้อนิคม จองคำ เมืองแม่ฮ่องสอน แม่ฮ่องสอน 58000</t>
  </si>
  <si>
    <t>JA042219358TH</t>
  </si>
  <si>
    <t>0985925154</t>
  </si>
  <si>
    <t>3/77เพชรเกษม110/12 หนองค้างพลู หนองแขม กรุงเทพ 10160</t>
  </si>
  <si>
    <t>JA042219344TH</t>
  </si>
  <si>
    <t>JA042219335TH</t>
  </si>
  <si>
    <t>สุนิสา,ศิริประเสริฐ</t>
  </si>
  <si>
    <t>0841012301</t>
  </si>
  <si>
    <t xml:space="preserve"> 440/70อยู่ดี23/1 บางโคล่ บางคอแหลม กรุงเทพ 10120</t>
  </si>
  <si>
    <t>JA042219327TH</t>
  </si>
  <si>
    <t>รัศมี ฤาวิชา</t>
  </si>
  <si>
    <t>0970437083</t>
  </si>
  <si>
    <t>261 ซอยอิ่มทิพย์แยก10 ถนนจรัญสนิทวงศ์97 บางอ้อ บางพลัด กรุงเทพ 10700</t>
  </si>
  <si>
    <t>JA042219313TH</t>
  </si>
  <si>
    <t>สรินณา สนธิดี</t>
  </si>
  <si>
    <t>0841608993</t>
  </si>
  <si>
    <t>57/2 ม.1 บ้านโดรนพ่นยา พันชาลี วังทอง พิษณุโลก 65130</t>
  </si>
  <si>
    <t>JA042219300TH</t>
  </si>
  <si>
    <t>สุพัตรา แวววับ</t>
  </si>
  <si>
    <t>0953300301</t>
  </si>
  <si>
    <t>222 ซอยพวงสำลี 5 บ่อพลับ เมืองนครปฐม นครปฐม 73000</t>
  </si>
  <si>
    <t>JA042219295TH</t>
  </si>
  <si>
    <t>นางสมพงษ์</t>
  </si>
  <si>
    <t>0637416125</t>
  </si>
  <si>
    <t>จันทร์ยิ้ม 31/1 ม 7 เขาทอง พยุหะคีรี นครสวรรค์ 60130</t>
  </si>
  <si>
    <t>JA042219287TH</t>
  </si>
  <si>
    <t>กนกธร เครือวัลย์</t>
  </si>
  <si>
    <t>0800108437</t>
  </si>
  <si>
    <t>โรงเรียน 123 หมู่ 17 บ้านหนองแสง สำราญใต้ สามชัย กาฬสินธุ์ 46180</t>
  </si>
  <si>
    <t>JA042219273TH</t>
  </si>
  <si>
    <t>JA042219260TH</t>
  </si>
  <si>
    <t>ประจัญ ณรงค์ชัย</t>
  </si>
  <si>
    <t>0840829059</t>
  </si>
  <si>
    <t>155หมู่6 บ้านฝั่งแดง อุ่มเม้า ธวัชบุรี ร้อยเอ็ด 45170</t>
  </si>
  <si>
    <t>JA042219256TH</t>
  </si>
  <si>
    <t>คุณกบ</t>
  </si>
  <si>
    <t>0614526553</t>
  </si>
  <si>
    <t>14/2 ม.16 พระแท่น ท่ามะกา กาญจนบุรี 71130</t>
  </si>
  <si>
    <t>JA042219242TH</t>
  </si>
  <si>
    <t>อรอนงค์ ปลื้มชัย</t>
  </si>
  <si>
    <t>144 หมู่2 โพธิ์งาม ประจันตคาม ปราจีนบุรี 25130</t>
  </si>
  <si>
    <t>JA042219239TH</t>
  </si>
  <si>
    <t>0894155882</t>
  </si>
  <si>
    <t>งามโภชนมงคล 930/127ก ซ.เอกชัย1 ถ.เอกชัย มหาชัย เมืองสมุทรสาคร สมุทรสาคร 74000</t>
  </si>
  <si>
    <t>JA042219225TH</t>
  </si>
  <si>
    <t>เรไร นิอาวรณ์</t>
  </si>
  <si>
    <t>0864665695</t>
  </si>
  <si>
    <t>813/24 ถ.นรสิงห์ มหาชัย เมืองสมุทรสาคร สมุทรสาคร 74000</t>
  </si>
  <si>
    <t>JA042219211TH</t>
  </si>
  <si>
    <t>ปัทมา สิทธิยา</t>
  </si>
  <si>
    <t>0610313100</t>
  </si>
  <si>
    <t>197 ม.1 โพธิ์ตาก เมืองนครพนม นครพนม 48000</t>
  </si>
  <si>
    <t>JA042219208TH</t>
  </si>
  <si>
    <t>คุณศิริวรรณ ไก่</t>
  </si>
  <si>
    <t>0888877469</t>
  </si>
  <si>
    <t>1748 ม.6 ซอยบุญประคอง ถนนสุขุมวิท ท้ายบ้าน เมืองสมุทรปราการ สมุทรปราการ 10280</t>
  </si>
  <si>
    <t>JA042219185TH</t>
  </si>
  <si>
    <t>JA042219168TH</t>
  </si>
  <si>
    <t>JA042219154TH</t>
  </si>
  <si>
    <t>0943736898</t>
  </si>
  <si>
    <t>มูลนี 87หมู่13บ้านโพธิ์ทอง นาตาล นาตาล อุบลราชธานี 34170</t>
  </si>
  <si>
    <t>JA042219145TH</t>
  </si>
  <si>
    <t>JA042219137TH</t>
  </si>
  <si>
    <t>0981985495</t>
  </si>
  <si>
    <t>333/8 ม.บไม้ล้อมเรือน ถ.เฉลิมพระเกียรติ ร.9 หนองบอน ประเวศ กรุงเทพ 10250</t>
  </si>
  <si>
    <t>JA042219110TH</t>
  </si>
  <si>
    <t>กัณญณี ศรีเปารยะ</t>
  </si>
  <si>
    <t>0986800349</t>
  </si>
  <si>
    <t>88/2 ม.2 นาแว ฉวาง นครศรีธรรมราช 80260</t>
  </si>
  <si>
    <t>JA042219097TH</t>
  </si>
  <si>
    <t>JA042219070TH</t>
  </si>
  <si>
    <t>JA042219052TH</t>
  </si>
  <si>
    <t>เตือนใจ พิมพ์น้อย</t>
  </si>
  <si>
    <t>0982595472</t>
  </si>
  <si>
    <t>โรงเรียนพลร่มอนุสรณ์ มิตรภาพที่50 หมู่3 ป่าตาล เมืองลพบุรี ลพบุรี 15000</t>
  </si>
  <si>
    <t>JA042219049TH</t>
  </si>
  <si>
    <t>0892142235</t>
  </si>
  <si>
    <t>16/2 หมู่1 โรงหีบ บางคนที สมุทรสงคราม 75120</t>
  </si>
  <si>
    <t>JA042219021TH</t>
  </si>
  <si>
    <t>JA042219004TH</t>
  </si>
  <si>
    <t>คุณปิยะนุช ป้องคำ</t>
  </si>
  <si>
    <t>0822297460</t>
  </si>
  <si>
    <t>178/6ม.6 บ.โนนป่าบาก บัวตูม โซ่พิสัย บึงกาฬ 38170</t>
  </si>
  <si>
    <t>JA042218984TH</t>
  </si>
  <si>
    <t>JA042218967TH</t>
  </si>
  <si>
    <t>0894385452</t>
  </si>
  <si>
    <t>196หมู่1 เขาค้อ เขาค้อ เพชรบูรณ์ 67270</t>
  </si>
  <si>
    <t>JA042218940TH</t>
  </si>
  <si>
    <t>สมสุขชัยมงคล</t>
  </si>
  <si>
    <t>0637568381</t>
  </si>
  <si>
    <t xml:space="preserve"> 47/68ซอยช่างอากาศอุทิศ14 ดอนเมือง ดอนเมือง กรุงเทพ 10210</t>
  </si>
  <si>
    <t>JA042218922TH</t>
  </si>
  <si>
    <t xml:space="preserve">กฤษณะ วิเชียรโชติ </t>
  </si>
  <si>
    <t>35/1ม.4 สามเรือน ศรีสำโรง สุโขทัย 64120</t>
  </si>
  <si>
    <t>JA042218905TH</t>
  </si>
  <si>
    <t xml:space="preserve">สมหญิง/บุญรอดอยู่ </t>
  </si>
  <si>
    <t>0809763875</t>
  </si>
  <si>
    <t>คอนโดเมืองทองธานี/T3/อ ปากเกร็ด/ต บ้านใหม่/จ นนท์บุรี/ 11120 บ้านใหม่ ปากเกร็ด นนทบุรี 11120</t>
  </si>
  <si>
    <t>JA042218882TH</t>
  </si>
  <si>
    <t>ธนภรณ์.ปูนันท์</t>
  </si>
  <si>
    <t>0631818587</t>
  </si>
  <si>
    <t>31/1หมู่4 โคกกะเทียม เมืองลพบุรี ลพบุรี 15160</t>
  </si>
  <si>
    <t>JA042218865TH</t>
  </si>
  <si>
    <t>ชนะดวงจันทร์</t>
  </si>
  <si>
    <t>อู่ย98/6หู่ม13 เจดีย์หัก เมืองราชบุรี ราชบุรี 70000</t>
  </si>
  <si>
    <t>JA042218848TH</t>
  </si>
  <si>
    <t>0991918228</t>
  </si>
  <si>
    <t>แซ่เล้า 135 ม.7 สำพะเนียง โนนแดง นครราชสีมา 30360</t>
  </si>
  <si>
    <t>JA042218825TH</t>
  </si>
  <si>
    <t>ฐานิตา ใจกล้า</t>
  </si>
  <si>
    <t>0629799542</t>
  </si>
  <si>
    <t>100/1ม.5 นครสวรรค์ตก เมืองนครสวรรค์ นครสวรรค์ 60000</t>
  </si>
  <si>
    <t>JA042218794TH</t>
  </si>
  <si>
    <t>JA042218763TH</t>
  </si>
  <si>
    <t>นางมัลลิกา</t>
  </si>
  <si>
    <t>0931952746</t>
  </si>
  <si>
    <t>ทิพยมณี บ้านเลขที่ 41 ถนนสนามกีฬา ซอย 1 ศรีภูมิ เมืองเชียงใหม่ เชียงใหม่ 50200</t>
  </si>
  <si>
    <t>JB048767295TH</t>
  </si>
  <si>
    <t>ชญาน์นันท์</t>
  </si>
  <si>
    <t>0940285955</t>
  </si>
  <si>
    <t>เรืองมนต์ 90/105 ม.3 บัวทองแลนด์ซ.4/3 บางบัวทอง บางบัวทอง นนทบุรี 11110</t>
  </si>
  <si>
    <t>JB048767278TH</t>
  </si>
  <si>
    <t>JB048767264TH</t>
  </si>
  <si>
    <t>กุลนาถ วิมลจันทร์</t>
  </si>
  <si>
    <t>0894822624</t>
  </si>
  <si>
    <t>61/162 มบ.พฤกษาวิลเลจ4 ซ.แก้วอินทร์ ถ.กาญจนาภิเษก บางแม่นาง บางใหญ่ นนทบุรี 11140</t>
  </si>
  <si>
    <t>JB048767255TH</t>
  </si>
  <si>
    <t>วิชัย</t>
  </si>
  <si>
    <t>0835875426</t>
  </si>
  <si>
    <t>มะลิพันธ์ 131/3ม.1 เชิงเนิน เมืองระยอง ระยอง 21000</t>
  </si>
  <si>
    <t>JB048767247TH</t>
  </si>
  <si>
    <t>วลัย เหลืองอ่อน</t>
  </si>
  <si>
    <t>0899169934</t>
  </si>
  <si>
    <t>โรงเรียนวัดพานทอง หมู่ 3 พานทอง พานทอง ชลบุรี 20160</t>
  </si>
  <si>
    <t>JB048767233TH</t>
  </si>
  <si>
    <t>กิตติพร สุมนดิษฐ์</t>
  </si>
  <si>
    <t>0827942806</t>
  </si>
  <si>
    <t>57ม.2 โพงาม สรรคบุรี ชัยนาท 17140</t>
  </si>
  <si>
    <t>JB048767220TH</t>
  </si>
  <si>
    <t>สุคนธ์ทิพย์</t>
  </si>
  <si>
    <t>0813187773</t>
  </si>
  <si>
    <t>แสนสะอาด 14/227ซอย2 หมู่บ้านบัวทองธานีพาร์ควิลล์ 1 ถนนสายละหาร-ลำโพ พิมลราช บางบัวทอง นนทบุรี 11110</t>
  </si>
  <si>
    <t>JB048767202TH</t>
  </si>
  <si>
    <t>ยุพิน ศรีสุข</t>
  </si>
  <si>
    <t>JB048767193TH</t>
  </si>
  <si>
    <t>Mydear</t>
  </si>
  <si>
    <t>0942894826</t>
  </si>
  <si>
    <t>Thanaajna ห้อง604ทอง อพาร์ทเม้นท์119/30 ถ.เหล่านาดี ในเมือง เมืองขอนแก่น ขอนแก่น 40000</t>
  </si>
  <si>
    <t>JB048767180TH</t>
  </si>
  <si>
    <t>เย็นจิตต์ ส่องไพโรจน์</t>
  </si>
  <si>
    <t>0958257429</t>
  </si>
  <si>
    <t>14 ซอยบางแค 7 บางแค บางแค กรุงเทพ 10160</t>
  </si>
  <si>
    <t>JB048767176TH</t>
  </si>
  <si>
    <t>JB048767162TH</t>
  </si>
  <si>
    <t>พรพรรณ์ ชมภูพื้น</t>
  </si>
  <si>
    <t>0979878930</t>
  </si>
  <si>
    <t>43/2 หมู่21 ตึกชมภูพื้น 4 ศาลาแดง บางน้ำเปรี้ยว ฉะเชิงเทรา 24000</t>
  </si>
  <si>
    <t>JB048767159TH</t>
  </si>
  <si>
    <t>วรรณพร อ่ำเจริญ เลขที่</t>
  </si>
  <si>
    <t>0891195466</t>
  </si>
  <si>
    <t>222/6 ร้านลิ้มเหล่าโหงว ถ.พุทธมณฑลสาย2 ศาลาธรรมสพน์ ทวีวัฒนา กรุงเทพ 10170</t>
  </si>
  <si>
    <t>JB048767145TH</t>
  </si>
  <si>
    <t>อ้อยหวาน</t>
  </si>
  <si>
    <t>0655166194</t>
  </si>
  <si>
    <t>ปุณณาภัค 88/1ม.10 อุโมงค์ เมืองลำพูน ลำพูน 51150</t>
  </si>
  <si>
    <t>JB048767131TH</t>
  </si>
  <si>
    <t>76 ม.3 ถนนเทพารักษ์ ซอยโปร่งบุญธรรม บางพลีใหญ่ บางพลี สมุทรปราการ 10540</t>
  </si>
  <si>
    <t>JB048767114TH</t>
  </si>
  <si>
    <t>น.ส.วิภารัตน์ บำรุงนุรักษ์</t>
  </si>
  <si>
    <t>0895995795</t>
  </si>
  <si>
    <t>97/1 หมู่.10 ซ.ทวีเมือง ถ.กาญจนวนิช เขารูปช้าง เมืองสงขลา สงขลา 90000</t>
  </si>
  <si>
    <t>JB048767105TH</t>
  </si>
  <si>
    <t>อนงค์</t>
  </si>
  <si>
    <t>0930918383</t>
  </si>
  <si>
    <t>องค์ศิริมงคล 1022 หมู่6 ม.อมรชัย3บรมราชชนี72 ศาลาธรรมสพน์ทวีวัฒนา ศาลาธรรมสพน์ ทวีวัฒนา กรุงเทพ 10170</t>
  </si>
  <si>
    <t>JB048767091TH</t>
  </si>
  <si>
    <t xml:space="preserve">ดารารัตน์ </t>
  </si>
  <si>
    <t>0815707150</t>
  </si>
  <si>
    <t>239/1 ม.9บ้านดงขี้้เหล็ก กาดสีห้องเเถวเเรกห้อง1 ติดคาเเคร์เก่า เป็นร้านป้ายอาหาร ว่างไว้ที่โต๊ะในร้านเลยไม่ต้องฝากใคร มะขามหลวง สันป่าตอง เชียงใหม่ 50120</t>
  </si>
  <si>
    <t>JB048767088TH</t>
  </si>
  <si>
    <t>ศิริพร ชูเกิด</t>
  </si>
  <si>
    <t>0828183499</t>
  </si>
  <si>
    <t>112/4 ม.4 สามตำบล จุฬาภรณ์ นครศรีธรรมราช 80130</t>
  </si>
  <si>
    <t>JB048767074TH</t>
  </si>
  <si>
    <t>JB048767057TH</t>
  </si>
  <si>
    <t>คุณอนันญา อาทร</t>
  </si>
  <si>
    <t>0639942669</t>
  </si>
  <si>
    <t>53 กองควบคุมสิ่งอุปกรณ์ กรมสรรพาวุธทหารบก ถ.ทหาร แขวงถนนนครไชยศรี ถนนนครไชยศรี ดุสิต กรุงเทพ 10300</t>
  </si>
  <si>
    <t>JB048767043TH</t>
  </si>
  <si>
    <t xml:space="preserve">ชื่อ:ณัฐวุฒิ รอดพิทักษ์ </t>
  </si>
  <si>
    <t>0891690416</t>
  </si>
  <si>
    <t>เเยกไฟเเดงสน.ประชาสำราญ คลอง12 ซอย16 บ้านเลขที่45หมู่4 หนองจอก หนองจอก กรุงเทพ 10530</t>
  </si>
  <si>
    <t>JB048767030TH</t>
  </si>
  <si>
    <t>แสงเทียน</t>
  </si>
  <si>
    <t>0859017257</t>
  </si>
  <si>
    <t>พิมพ์สกุล 377 ม.10 หนองเหียง พนัสนิคม ชลบุรี 20140</t>
  </si>
  <si>
    <t>JB048767012TH</t>
  </si>
  <si>
    <t>JB048767009TH</t>
  </si>
  <si>
    <t>ชาลัน ทองสุข</t>
  </si>
  <si>
    <t>0623423771</t>
  </si>
  <si>
    <t>ณัฐวุฒิอพาร์ทเม้นท์ ปากซอยร่มเย็น ห้องB16 เลขที่12/729 หมู่15 ซอยบางนา-ตราด37 บางแก้ว บางพลี สมุทรปราการ 10540</t>
  </si>
  <si>
    <t>JB048766992TH</t>
  </si>
  <si>
    <t>ประภากรพ่วงฟัก</t>
  </si>
  <si>
    <t>0811904653</t>
  </si>
  <si>
    <t>99/8ม.9ซ.เทิดพระเกียรติ๑หนองขนาก จอมบึง จอมบึง ราชบุรี 70150</t>
  </si>
  <si>
    <t>JB048766989TH</t>
  </si>
  <si>
    <t>มยุรี</t>
  </si>
  <si>
    <t>0988304965</t>
  </si>
  <si>
    <t>สวัสดิ์ประทานชัย มบ.วรารักษ์2 เลขที่ 95/190 ซอย1/2 ถ.เลียบคลองสาม คลองสาม คลองหลวง ปทุมธานี 12120</t>
  </si>
  <si>
    <t>JB048766975TH</t>
  </si>
  <si>
    <t>0896807746</t>
  </si>
  <si>
    <t>257/34 หมู่บ้านชวนชื่น ประชาชื่น30แขวงวงค์สว่าง วงศ์สว่าง บางซื่อ กรุงเทพ 10800</t>
  </si>
  <si>
    <t>JB048766961TH</t>
  </si>
  <si>
    <t>สุรัช</t>
  </si>
  <si>
    <t>0898246910</t>
  </si>
  <si>
    <t>มาเชียง 41/1ม.6 บางซ้าย บางซ้าย พระนครศรีอยุธยา 13270</t>
  </si>
  <si>
    <t>JB048766944TH</t>
  </si>
  <si>
    <t>JB048766935TH</t>
  </si>
  <si>
    <t>0992178759</t>
  </si>
  <si>
    <t>หนูสีดำ 212 หมู่ที่7 ชะเมา ปากพนัง นครศรีธรรมราช 80330</t>
  </si>
  <si>
    <t>JB048766927TH</t>
  </si>
  <si>
    <t>สุนทรี</t>
  </si>
  <si>
    <t>0819268955</t>
  </si>
  <si>
    <t>เพ็ชร์หัสณะโยธิน 120/9 ซ.เพชรเกษม 68 แยก 14-4แขวงบางแคเหนือ บางแคเหนือ บางแค กรุงเทพ 10160</t>
  </si>
  <si>
    <t>JB048766913TH</t>
  </si>
  <si>
    <t>0878355607</t>
  </si>
  <si>
    <t>มธุรส 33/1หมู่8 พันชาลี วังทอง พิษณุโลก 65130</t>
  </si>
  <si>
    <t>JB048766900TH</t>
  </si>
  <si>
    <t>นนทิกาญจน์</t>
  </si>
  <si>
    <t>0979218166</t>
  </si>
  <si>
    <t>อิ่นคำ สนามกอล์ฟหริภุญชัย #004 125 หมู่6 เวียงยอง เมืองลำพูน ลำพูน 51000</t>
  </si>
  <si>
    <t>0836496106</t>
  </si>
  <si>
    <t>68หมู่4ต.ช้างซ้ายอ.กาญจนดิษฐ์จ.สุราษฎร์ธานี84160 ช้างซ้าย กาญจนดิษฐ์ สุราษฎร์ธานี 84160</t>
  </si>
  <si>
    <t>JB048766887TH</t>
  </si>
  <si>
    <t>อ้น รัฐอินทร์</t>
  </si>
  <si>
    <t>0657152648</t>
  </si>
  <si>
    <t>บริษัทไทแทนเซอร์วิส จำกัด 1/19 ม.1 พิมพา บางปะกง ฉะเชิงเทรา 24180</t>
  </si>
  <si>
    <t>JB048766873TH</t>
  </si>
  <si>
    <t>ณัฐพงศ์ สำราญราษฎร์</t>
  </si>
  <si>
    <t>0629616529</t>
  </si>
  <si>
    <t>139/29 ม. เมืองประชา ซ5 บางคูวัด เมืองปทุมธานี ปทุมธานี 12000</t>
  </si>
  <si>
    <t>JB048766860TH</t>
  </si>
  <si>
    <t>น.ส.วันดี</t>
  </si>
  <si>
    <t>0944599290</t>
  </si>
  <si>
    <t>ไขข้างพูล อาคารโพธิ์ทอง ทาวเวอร์ ห้อง 208/178 ถ. แจ้งวัฒนะ 6 ตลาดบางเขน หลักสี่ กรุงเทพ 10210</t>
  </si>
  <si>
    <t>JB048766856TH</t>
  </si>
  <si>
    <t>หนิง</t>
  </si>
  <si>
    <t>0992381877</t>
  </si>
  <si>
    <t>ร้านอาหารเดอะโลคอล 163/15 หมู่ 3 หลักหก เมืองปทุมธานี ปทุมธานี 12000</t>
  </si>
  <si>
    <t>JB048766842TH</t>
  </si>
  <si>
    <t>นางสาวสุมาพร ดิลกโชคบำรุง</t>
  </si>
  <si>
    <t>0909549228</t>
  </si>
  <si>
    <t>68 ม.7 หลุมรัง บ่อพลอย กาญจนบุรี 71160</t>
  </si>
  <si>
    <t>JB048766839TH</t>
  </si>
  <si>
    <t>JB048766825TH</t>
  </si>
  <si>
    <t>อำพร ป้อมเมือง</t>
  </si>
  <si>
    <t>0900621484</t>
  </si>
  <si>
    <t>111ม.3 วังตะกู บางมูลนาก พิจิตร 66210</t>
  </si>
  <si>
    <t>JB048766811TH</t>
  </si>
  <si>
    <t>นงลักษณ์</t>
  </si>
  <si>
    <t>0835315550</t>
  </si>
  <si>
    <t>คำมะณี 25 หมู่6 หัวงัว ยางตลาด กาฬสินธุ์ 46120</t>
  </si>
  <si>
    <t>JB048766808TH</t>
  </si>
  <si>
    <t>ฐิติพร</t>
  </si>
  <si>
    <t>0988252903</t>
  </si>
  <si>
    <t>168/22 หมู่ 2 ซอย 4 ม ำำอลีฟทาว์น ซอย วัดท่าเกวียน ลาดหลุมแก้ว ลาดหลุมแก้ว ปทุมธานี 12140</t>
  </si>
  <si>
    <t>JB048766799TH</t>
  </si>
  <si>
    <t>ณัท</t>
  </si>
  <si>
    <t>0817320529</t>
  </si>
  <si>
    <t>อุดมพิพัฒน์สกุล 143 ซอยกรุงเทพ-นนทบุรี 17 ซอยข้างสน.เตาปูน ถนนกรุงเทพ -นนท์ บางซื่อ บางซื่อ กรุงเทพ 10800</t>
  </si>
  <si>
    <t>JB048766785TH</t>
  </si>
  <si>
    <t>อ้อม.นันทะไสย์</t>
  </si>
  <si>
    <t>0909480488</t>
  </si>
  <si>
    <t xml:space="preserve"> 13/15หมู่2บริษัทเอเอ็นเอ็มไพร บางคูเวียง บางกรวย นนทบุรี 11130</t>
  </si>
  <si>
    <t>JB048766771TH</t>
  </si>
  <si>
    <t>สุริยาการ</t>
  </si>
  <si>
    <t>0859693372</t>
  </si>
  <si>
    <t>99/8 ม.4 ถนนหลังวัดหนามแดง บางพลีใหญ่ บางพลี สมุทรปราการ 10540</t>
  </si>
  <si>
    <t>JB048766768TH</t>
  </si>
  <si>
    <t>100/97 ซอย 11 หมู่ 2 หมู่บ้านเอื้ออาทรรังสิตคลอง 10/1 บึงสนั่น ธัญบุรี ปทุมธานี 12110</t>
  </si>
  <si>
    <t>JB048766745TH</t>
  </si>
  <si>
    <t>วิลัย เถื่อนมี</t>
  </si>
  <si>
    <t>0868249626</t>
  </si>
  <si>
    <t>5/12ม.15ซ.ลุงเกิด บางพึ่ง พระประแดง สมุทรปราการ 10130</t>
  </si>
  <si>
    <t>JB048766737TH</t>
  </si>
  <si>
    <t>ณัฐฐาภรณ์</t>
  </si>
  <si>
    <t>0626169442</t>
  </si>
  <si>
    <t>49 ม1 ทุ่งกง กาญจนดิษฐ์ สุราษฎร์ธานี 84290</t>
  </si>
  <si>
    <t>JB048766723TH</t>
  </si>
  <si>
    <t>มะปราง</t>
  </si>
  <si>
    <t>0611925372</t>
  </si>
  <si>
    <t>42/1 ม.9 ครน สวี ชุมพร 86130</t>
  </si>
  <si>
    <t>JB048766710TH</t>
  </si>
  <si>
    <t>หนูน้อย พาหนวด</t>
  </si>
  <si>
    <t>0817301227</t>
  </si>
  <si>
    <t>90หมู่9 บัวมาศ บรบือ มหาสารคาม 44130</t>
  </si>
  <si>
    <t>JB048766706TH</t>
  </si>
  <si>
    <t>คุณศิริวรรณ กรณี</t>
  </si>
  <si>
    <t>0865069466</t>
  </si>
  <si>
    <t>45/263 แยก 17/3 ม.ศรีนครพัฒนา 1 ถ.นวมินทร์24 คลองกุ่ม บึงกุ่ม กรุงเทพ 10240</t>
  </si>
  <si>
    <t>JB048766697TH</t>
  </si>
  <si>
    <t>JB048766683TH</t>
  </si>
  <si>
    <t>ขจี แย้มผกา</t>
  </si>
  <si>
    <t>0867951146</t>
  </si>
  <si>
    <t>77/5202 หมู่ 13 อาคาร 5 บ้านเอื้ออาทร ปตทสาย 5 ไร่ขิง สามพราน นครปฐม 73210</t>
  </si>
  <si>
    <t>JB048766670TH</t>
  </si>
  <si>
    <t>0999357351</t>
  </si>
  <si>
    <t>333/200 คอนโดเดอะคิทท์ สุขุมวิท113 สำโรงเหนือ เมืองสมุทรปราการ สมุทรปราการ 10270</t>
  </si>
  <si>
    <t>JB048766666TH</t>
  </si>
  <si>
    <t>คุณอรธิรา</t>
  </si>
  <si>
    <t>0649695961</t>
  </si>
  <si>
    <t>เฉลิมถ้อย 23/40 หมู่บ้านพฤกษา 81 หมู่ คลองหนึ่ง คลองหลวง ปทุมธานี 12120</t>
  </si>
  <si>
    <t>JB048766652TH</t>
  </si>
  <si>
    <t>JB048766649TH</t>
  </si>
  <si>
    <t>ยง 301/238 ม.กิตินิเวศ ซ.9 ซ.รามคำแหง68 หัวหมาก บางกะปิ กรุงเทพ 10240</t>
  </si>
  <si>
    <t>JB048766635TH</t>
  </si>
  <si>
    <t>0946956887</t>
  </si>
  <si>
    <t>อริพ่าย 35/45 ม.พฤกษา3 ซ.68/5 พิมลราช บางบัวทอง นนทบุรี 11110</t>
  </si>
  <si>
    <t>JB048766621TH</t>
  </si>
  <si>
    <t>ปิยดา ยิสารคุณ</t>
  </si>
  <si>
    <t>0826293945</t>
  </si>
  <si>
    <t>สถานีพัฒนาที่ดินนครสวรรค์ 88 หมู่ที่ 7 ยางตาล โกรกพระ นครสวรรค์ 60170</t>
  </si>
  <si>
    <t>JB048766618TH</t>
  </si>
  <si>
    <t>คุณกนกพร เกตุวงค์</t>
  </si>
  <si>
    <t>JB048771961TH</t>
  </si>
  <si>
    <t>บริษัท อินเตอร์เทค อินดัสทรี แอนด์ เซอร์ทิฟิเดชั่น</t>
  </si>
  <si>
    <t>บริษัท อินเตอร์เทค อินดัสทรี แอนด์ เซอร์ทิฟิเดชั่น เซอร์วิสเชสประเทศไทย จำกัด 539/2 อาคารมหานครยิบซั่ม ชั้น 11ซี ถนนศรีอยุธยา แขวงถนนพญาไท ทุ่งพญาไท ราชเทวี กรุงเทพ 10400</t>
  </si>
  <si>
    <t>JB048771975TH</t>
  </si>
  <si>
    <t xml:space="preserve">บริษัท ศูนย์ห้องปฏิบัติการและวิจัยทางการแพทย์ </t>
  </si>
  <si>
    <t>บริษัท ศูนย์ห้องปฏิบัติการและวิจัยทางการแพทย์ และการเกษตรแห่งเอเชีย จำกัด มหาชน 361 ซอยลาดพร้าว 122 ถนนลาดพร้าว พลับพลา วังทองหลาง พลับพลา วังทองหลาง กรุงเทพ 10310</t>
  </si>
  <si>
    <t>JB048863637TH</t>
  </si>
  <si>
    <t>คุณกมลณิชา น่วมทอง</t>
  </si>
  <si>
    <t>0659614782</t>
  </si>
  <si>
    <t>โรงผลิตน้ำประปาชุมนุมทรัพย์ 119/299 ม.18 คลองหนึ่ง คลองหลวง ปทุมธานี 12120</t>
  </si>
  <si>
    <t>JB048863645TH</t>
  </si>
  <si>
    <t>คุณธนภัทร</t>
  </si>
  <si>
    <t>212หมู่1 ละหานปลาค้าว เมืองยาง นครราชสีมา 30270</t>
  </si>
  <si>
    <t>JB049753068TH</t>
  </si>
  <si>
    <t>JB049753213TH</t>
  </si>
  <si>
    <t>KERDO0130219875</t>
  </si>
  <si>
    <t>DJX89</t>
  </si>
  <si>
    <t>เบญจมาภรณ์ หมวกเพ็ชร์</t>
  </si>
  <si>
    <t>Benjamaporn Muakpetch</t>
  </si>
  <si>
    <t>31/07/2024 12:33</t>
  </si>
  <si>
    <t>เคลมเนื่องจากสินค้ามีราขึ้นDJP72</t>
  </si>
  <si>
    <t>JB050302176TH</t>
  </si>
  <si>
    <t>DKA25</t>
  </si>
  <si>
    <t xml:space="preserve">  ลัดดาวัลย์. กลิ่นผล (ร้านป้าบัว)</t>
  </si>
  <si>
    <t xml:space="preserve"> Laddawan Klinpol </t>
  </si>
  <si>
    <t>31/07/2024 22:55</t>
  </si>
  <si>
    <t>เคลม DJL17 ของขาด 1 ชุด</t>
  </si>
  <si>
    <t>JB050302247TH</t>
  </si>
  <si>
    <t>DKA34</t>
  </si>
  <si>
    <t>31/07/2024 23:58</t>
  </si>
  <si>
    <t>LEXPU0375632759</t>
  </si>
  <si>
    <t>DJW22</t>
  </si>
  <si>
    <t>30/07/2024 18:36</t>
  </si>
  <si>
    <t>DJZ21</t>
  </si>
  <si>
    <t>กันต์กนิษฐ์ Matt โทรเท่านั้นห้ามวางของทิ้งไว้</t>
  </si>
  <si>
    <t>31/07/2024 18:23</t>
  </si>
  <si>
    <t>DJZ30</t>
  </si>
  <si>
    <t>กันต์กนิษฐ์  Matt (โทรเท่านั้นห้ามวางของทิ้งไว้)</t>
  </si>
  <si>
    <t>31/07/2024 18:30</t>
  </si>
  <si>
    <t>DKA18</t>
  </si>
  <si>
    <t>ศ***ธร แ***ัง</t>
  </si>
  <si>
    <t>7494624762132662369</t>
  </si>
  <si>
    <t>31/07/2024 22:23</t>
  </si>
  <si>
    <t>DKA28</t>
  </si>
  <si>
    <t>ว******น</t>
  </si>
  <si>
    <t>lek..12</t>
  </si>
  <si>
    <t>31/07/2024 23:01</t>
  </si>
  <si>
    <t>สรุปรายการส่งของเคลมสินค้า เดือนสิงหาคม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</si>
  <si>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เดือนสิงหาคม 2567</t>
  </si>
  <si>
    <t>01/08/2024 11:26</t>
  </si>
  <si>
    <t>DKB21</t>
  </si>
  <si>
    <t>จันทิมา มงคลณัฐพร</t>
  </si>
  <si>
    <t>เคลมลาซาด้า เลขออเดอร์ 889928642832375**สินค้าไม่ครบ**</t>
  </si>
  <si>
    <t>JB050511815TH</t>
  </si>
  <si>
    <t>01/08/2024 14:12</t>
  </si>
  <si>
    <t>DKC4</t>
  </si>
  <si>
    <t>LEXPU0376074561</t>
  </si>
  <si>
    <t>DKC34</t>
  </si>
  <si>
    <t>นางวัชรี=ปรางปรา</t>
  </si>
  <si>
    <t>วัชรี ปรางปรา</t>
  </si>
  <si>
    <t>01/08/2024 14:40</t>
  </si>
  <si>
    <t>เคลมเนื่องจากลูกค้าได้ของไม่ครบDJU92</t>
  </si>
  <si>
    <t>JB050511948TH</t>
  </si>
  <si>
    <t>DKD9</t>
  </si>
  <si>
    <t>พ.ท.เฉลิมยศ เกิดผล</t>
  </si>
  <si>
    <t>Chalermyos Kirdpol</t>
  </si>
  <si>
    <t>01/08/2024 17:18</t>
  </si>
  <si>
    <t>ลูกค้าได้ของไม่ครบ DJB63</t>
  </si>
  <si>
    <t>JB050885021TH</t>
  </si>
  <si>
    <t>02/08/2024 09:55</t>
  </si>
  <si>
    <t>DKG25</t>
  </si>
  <si>
    <t>เคลมเนื่องจากสินค้ามีรสเปรี้ยวDJM89</t>
  </si>
  <si>
    <t>JB050885018TH</t>
  </si>
  <si>
    <t>02/08/2024 11:33</t>
  </si>
  <si>
    <t>DKG76</t>
  </si>
  <si>
    <t>สุขนิรัญ. คำ่โพธิ์</t>
  </si>
  <si>
    <t>สนใจ(นาถ)💙 P Order💙</t>
  </si>
  <si>
    <t>เคลมของเส้น</t>
  </si>
  <si>
    <t>JB050564588TH</t>
  </si>
  <si>
    <t>02/08/2024 16:13</t>
  </si>
  <si>
    <t>DKI32</t>
  </si>
  <si>
    <t xml:space="preserve">คุณอ้อย </t>
  </si>
  <si>
    <t>เคลมช้อปปี้ เลขออเดอร์ 2407300DSHWCY4**สินค้าขาด**</t>
  </si>
  <si>
    <t>JB050720827TH</t>
  </si>
  <si>
    <t>ณ******์</t>
  </si>
  <si>
    <t>ศ******์</t>
  </si>
  <si>
    <t>r3xw_5q2w3</t>
  </si>
  <si>
    <t>DKK34</t>
  </si>
  <si>
    <t>คุณทิพย์ชนิษฐา มูลโต บ้านสวนธรรม</t>
  </si>
  <si>
    <t>02/08/2024 23:45</t>
  </si>
  <si>
    <t>nattaya555999</t>
  </si>
  <si>
    <t>03/08/2024 14:49</t>
  </si>
  <si>
    <t>DKM31</t>
  </si>
  <si>
    <t>มิ่ง เอง</t>
  </si>
  <si>
    <t>LEXPU0376715104</t>
  </si>
  <si>
    <t>03/08/2024 14:54</t>
  </si>
  <si>
    <t>DKM34</t>
  </si>
  <si>
    <t>LEXPU0376714624</t>
  </si>
  <si>
    <t>DKM61</t>
  </si>
  <si>
    <t>มนทกานต์ สุวรรณรอด</t>
  </si>
  <si>
    <t>03/08/2024 16:12</t>
  </si>
  <si>
    <t>TH27025YQHGQ5D</t>
  </si>
  <si>
    <t>aptoys99</t>
  </si>
  <si>
    <t>DKN31</t>
  </si>
  <si>
    <t>คุณยิ่งยง</t>
  </si>
  <si>
    <t>03/08/2024 19:57</t>
  </si>
  <si>
    <t>KERDO0131742837</t>
  </si>
  <si>
    <t>DKO47</t>
  </si>
  <si>
    <t>ชนะชัย นะจ่ะ</t>
  </si>
  <si>
    <t>04/08/2024 07:25</t>
  </si>
  <si>
    <t>LEXPU0377217816</t>
  </si>
  <si>
    <t>DKO61</t>
  </si>
  <si>
    <t>นายรังสรรค์ นิติสาขา</t>
  </si>
  <si>
    <t>04/08/2024 08:34</t>
  </si>
  <si>
    <t>เคลมช้อปปี้  เลขออเดอร์ 2407313F0RNMFQ**สินค้าไม่ครบ**</t>
  </si>
  <si>
    <t>JB051045880TH</t>
  </si>
  <si>
    <t>DKO71</t>
  </si>
  <si>
    <t>พยอม สุทธะมาตร</t>
  </si>
  <si>
    <t>04/08/2024 09:13</t>
  </si>
  <si>
    <t>เคลมช้อปปี้ เลขออเดอร์ 240724EQ7D8TUD**สินค้าเสียหาย**</t>
  </si>
  <si>
    <t>JB051045893TH</t>
  </si>
  <si>
    <t>04/08/2024 13:24</t>
  </si>
  <si>
    <t>DKP86</t>
  </si>
  <si>
    <t>อรทัย  ทองดอนเหมือน</t>
  </si>
  <si>
    <t>📍📍📍เคลมปณ  DJT14</t>
  </si>
  <si>
    <t>JB051045730TH</t>
  </si>
  <si>
    <t>DKQ28</t>
  </si>
  <si>
    <t>กาญจนา โชติโหมด</t>
  </si>
  <si>
    <t>04/08/2024 14:11</t>
  </si>
  <si>
    <t>เคลมช้อปปี้ เลขออเดอร์ 2407300VQD2NSY**สินค้าไม่ครบ**</t>
  </si>
  <si>
    <t>JB051045669TH</t>
  </si>
  <si>
    <t>04/08/2024 18:26</t>
  </si>
  <si>
    <t>DKR47</t>
  </si>
  <si>
    <t>ใหญ่</t>
  </si>
  <si>
    <t>LEXPU0377218194</t>
  </si>
  <si>
    <t>จ******ญ</t>
  </si>
  <si>
    <t>04/08/2024 22:58</t>
  </si>
  <si>
    <t>DKS76</t>
  </si>
  <si>
    <t>คุณเด่น ชิตวร ศรีวงษา</t>
  </si>
  <si>
    <t>LEXPU0377305113</t>
  </si>
  <si>
    <t>DKU63</t>
  </si>
  <si>
    <t>05/08/2024 13:07</t>
  </si>
  <si>
    <t>เคลมเนื่องจากลูกค้าได้ของไม่ครบDJN42</t>
  </si>
  <si>
    <t>JB051385469TH</t>
  </si>
  <si>
    <t>DKV53</t>
  </si>
  <si>
    <t>คุณ ปวีณา พรหมหิตาทร</t>
  </si>
  <si>
    <t>05/08/2024 17:35</t>
  </si>
  <si>
    <t>เคลมลาซาด้า  เลขออเดอร์ 895944786429512**สินค้าเสีย**</t>
  </si>
  <si>
    <t>JB051385367TH</t>
  </si>
  <si>
    <t>DKV55</t>
  </si>
  <si>
    <t>รุจิรา จินตกสิกรรม</t>
  </si>
  <si>
    <t>05/08/2024 17:36</t>
  </si>
  <si>
    <t>เคลมช้อปปี้ เลขออเดอร์ 240803B0PD88V2**สินค้าไม่ครบ**</t>
  </si>
  <si>
    <t>JB051385375TH</t>
  </si>
  <si>
    <t>DKV56</t>
  </si>
  <si>
    <t>คุณณิชาภา ทองตัด</t>
  </si>
  <si>
    <t>05/08/2024 17:37</t>
  </si>
  <si>
    <t>เคลมช้อปปี้ เลขออเดอร์ 240724DQJFU59J**สินค้าไม่ครบ**</t>
  </si>
  <si>
    <t>JB051385605TH</t>
  </si>
  <si>
    <t>06/08/2024 10:09</t>
  </si>
  <si>
    <t>DKX45</t>
  </si>
  <si>
    <t>รังสิมา</t>
  </si>
  <si>
    <t>TH31065Z4YZ97I</t>
  </si>
  <si>
    <t>DLA3</t>
  </si>
  <si>
    <t xml:space="preserve">ธนัฐศุภา สั่นสท้าน </t>
  </si>
  <si>
    <t>06/08/2024 18:27</t>
  </si>
  <si>
    <t>เคลมช้อปปี้ เลขออเดอร์ 2408028BNQE8TP**สินค้าเสียหาย**</t>
  </si>
  <si>
    <t>JB051539077TH</t>
  </si>
  <si>
    <t>06/08/2024 19:04</t>
  </si>
  <si>
    <t>DLA18</t>
  </si>
  <si>
    <t>ช******ย</t>
  </si>
  <si>
    <t>chayudapannoi</t>
  </si>
  <si>
    <t>DLA47</t>
  </si>
  <si>
    <t>06/08/2024 19:58</t>
  </si>
  <si>
    <t>DLA59</t>
  </si>
  <si>
    <t>จ***วรรณ พ***ิพย์</t>
  </si>
  <si>
    <t>7494013649908369221</t>
  </si>
  <si>
    <t>06/08/2024 20:31</t>
  </si>
  <si>
    <t>DLA71</t>
  </si>
  <si>
    <t>06/08/2024 20:55</t>
  </si>
  <si>
    <t>DLA72</t>
  </si>
  <si>
    <t>06/08/2024 20:57</t>
  </si>
  <si>
    <t>DLB19</t>
  </si>
  <si>
    <t>jutalin</t>
  </si>
  <si>
    <t>06/08/2024 23:02</t>
  </si>
  <si>
    <t>DLE37</t>
  </si>
  <si>
    <t>เอ็มกยกว</t>
  </si>
  <si>
    <t>07/08/2024 17:15</t>
  </si>
  <si>
    <t>LEXPU0378659527</t>
  </si>
  <si>
    <t>DLB64</t>
  </si>
  <si>
    <t>น.ส.ฐิติมา อินทพงษ์</t>
  </si>
  <si>
    <t>07/08/2024 07:45</t>
  </si>
  <si>
    <t>DLF28</t>
  </si>
  <si>
    <t>07/08/2024 20:27</t>
  </si>
  <si>
    <t>DLF29</t>
  </si>
  <si>
    <t>07/08/2024 20:28</t>
  </si>
  <si>
    <t>DLG28</t>
  </si>
  <si>
    <t>mkhbg</t>
  </si>
  <si>
    <t>08/08/2024 00:42</t>
  </si>
  <si>
    <t>LEXDO0109367705</t>
  </si>
  <si>
    <t>DLG56</t>
  </si>
  <si>
    <t>08/08/2024 03:54</t>
  </si>
  <si>
    <t>KERDO0132023997</t>
  </si>
  <si>
    <t>DLI72</t>
  </si>
  <si>
    <t xml:space="preserve">นางสาว วราภรณ์ กิจเอื้อ </t>
  </si>
  <si>
    <t>08/08/2024 12:08</t>
  </si>
  <si>
    <t>DLI73</t>
  </si>
  <si>
    <t xml:space="preserve"> คุณ รัชนี สาธุภาค</t>
  </si>
  <si>
    <t>08/08/2024 12:09</t>
  </si>
  <si>
    <t>📍เคลม ตต. ส่งของไม่ครบ579112469852162056</t>
  </si>
  <si>
    <t>JB051976395TH</t>
  </si>
  <si>
    <t>เคลมตต สินค้าไม่ครบ579159130967804914</t>
  </si>
  <si>
    <t>JB051976449TH</t>
  </si>
  <si>
    <t>DLK42</t>
  </si>
  <si>
    <t>อัญชลี  เที่ยงเทพ</t>
  </si>
  <si>
    <t>08/08/2024 15:45</t>
  </si>
  <si>
    <t>เคลมลาซาด้า สินค้าเสียหาย898795125363066</t>
  </si>
  <si>
    <t>JB051976293TH</t>
  </si>
  <si>
    <t>DLK44</t>
  </si>
  <si>
    <t xml:space="preserve">ร้านเอ็น.บี.มาร์ท </t>
  </si>
  <si>
    <t>08/08/2024 15:46</t>
  </si>
  <si>
    <t>เคลมช็อปปี้ สินค้าเสียหาย 240805FS9B3TMY</t>
  </si>
  <si>
    <t>JB051976259TH</t>
  </si>
  <si>
    <t>DLN99</t>
  </si>
  <si>
    <t>อรษา พาอยู่สุข</t>
  </si>
  <si>
    <t>อรษา พาอยู่สุข</t>
  </si>
  <si>
    <t>09/08/2024 09:20</t>
  </si>
  <si>
    <t>เคลมเนื่องจากได้สินค้าไม่ครบDKX50จากเพจของฝาก</t>
  </si>
  <si>
    <t>JB052171663TH</t>
  </si>
  <si>
    <t>DLX81</t>
  </si>
  <si>
    <t>อัมพร ปัญญา</t>
  </si>
  <si>
    <t>11/08/2024 15:13</t>
  </si>
  <si>
    <t>DLX82</t>
  </si>
  <si>
    <t xml:space="preserve">พิชามญ   สุรินทร์ </t>
  </si>
  <si>
    <t>11/08/2024 15:14</t>
  </si>
  <si>
    <t>เคลมช้อปปี้ สินค้าไม่ครบ 240808R3EB120W</t>
  </si>
  <si>
    <t>JB052436564TH</t>
  </si>
  <si>
    <t>เคลม ติ๊กต๊อกสินค้าเสียหาย  เลขออเดอร์ 579165472225659152</t>
  </si>
  <si>
    <t>JB052436578TH</t>
  </si>
  <si>
    <t>DLX87</t>
  </si>
  <si>
    <t xml:space="preserve">คุณสุนิดา.  </t>
  </si>
  <si>
    <t>Nuping Pong</t>
  </si>
  <si>
    <t>11/08/2024 15:20</t>
  </si>
  <si>
    <t>เคลมสินค้าเนื่องจากได้ของผิดไป DKX53</t>
  </si>
  <si>
    <t>JB052436595TH</t>
  </si>
  <si>
    <t>DLX91</t>
  </si>
  <si>
    <t xml:space="preserve">นายเอกรินทร์  จีระเสถียร </t>
  </si>
  <si>
    <t>11/08/2024 15:24</t>
  </si>
  <si>
    <t>DLX90</t>
  </si>
  <si>
    <t>DLX92</t>
  </si>
  <si>
    <t>นางสาวกรรณิการ์ สิงห์ตัน</t>
  </si>
  <si>
    <t>11/08/2024 15:25</t>
  </si>
  <si>
    <t>เคลมติ้กต่อก**สินค้าได้ไม่ครบ**</t>
  </si>
  <si>
    <t>JB052436581TH</t>
  </si>
  <si>
    <t>เคลมลาซาด้า เลขออเดอร์ 894785448663066**สินค้าเสียหาย**</t>
  </si>
  <si>
    <t>JB052436604TH</t>
  </si>
  <si>
    <t>เคลมติ๊กต๊อก สินค้าเสีย 579170638332594374</t>
  </si>
  <si>
    <t>TH48045ZTPXT6C</t>
  </si>
  <si>
    <t>DLX93</t>
  </si>
  <si>
    <t>กัลยา หารดี</t>
  </si>
  <si>
    <t>11/08/2024 15:26</t>
  </si>
  <si>
    <t>เคลมติ๊กต๊อก ส่งของไม่ครบ 579173613011962864</t>
  </si>
  <si>
    <t>JB052436621TH</t>
  </si>
  <si>
    <t>DLY26</t>
  </si>
  <si>
    <t>นางสุนีย์ คำพารา</t>
  </si>
  <si>
    <t>ศรารัตน์ คำพารา</t>
  </si>
  <si>
    <t>11/08/2024 15:46</t>
  </si>
  <si>
    <t>เคลมเนื่องจากลูกค้าได้ของไม่ครบ DLK26มาจกเฟส</t>
  </si>
  <si>
    <t>JB052436697TH</t>
  </si>
  <si>
    <t>DLY51</t>
  </si>
  <si>
    <t>คุณธิดาพรโยลัย</t>
  </si>
  <si>
    <t>ธิดาพร โยลัย</t>
  </si>
  <si>
    <t>11/08/2024 16:10</t>
  </si>
  <si>
    <t>เคลมเนื่องจากลูกค้าได้ของไม่ครบDKZ54จากเฟส</t>
  </si>
  <si>
    <t>JB052436710TH</t>
  </si>
  <si>
    <t>DLZ40</t>
  </si>
  <si>
    <t>ปิยะนุช  คำบุญเรือง ชิคชิค</t>
  </si>
  <si>
    <t>11/08/2024 18:33</t>
  </si>
  <si>
    <t>เคลมลาซาด้า เลขออเดอร์ 8892004855560320**สินค้าได้ครบ**</t>
  </si>
  <si>
    <t>JB052436286TH</t>
  </si>
  <si>
    <t>DLZ41</t>
  </si>
  <si>
    <t>ดวงกมล ปานกลาง</t>
  </si>
  <si>
    <t>11/08/2024 18:34</t>
  </si>
  <si>
    <t>เคลมช้อปปี้ เลขออเดอร์ 240809TQ9M24VN**สินค้าไม่ครบ**</t>
  </si>
  <si>
    <t>JB052436290TH</t>
  </si>
  <si>
    <t>DMB66</t>
  </si>
  <si>
    <t xml:space="preserve">ภัทรายุ ภู่ระหง </t>
  </si>
  <si>
    <t>12/08/2024 12:37</t>
  </si>
  <si>
    <t>เคลมช้อปปี้ เลขออเดอร์ 240810TSV9G0D0**สินค้าได้ไม่ครบ**</t>
  </si>
  <si>
    <t>JB052629644TH</t>
  </si>
  <si>
    <t>DMC94</t>
  </si>
  <si>
    <t>นัยนา เมธาพาณิชย์</t>
  </si>
  <si>
    <t>Nana Methapanich</t>
  </si>
  <si>
    <t>12/08/2024 15:46</t>
  </si>
  <si>
    <t>เคลมเนื่องจากลูกค้าได้ของไม่ครบจากเฟสของฝากDLR4</t>
  </si>
  <si>
    <t>DMD4</t>
  </si>
  <si>
    <t>Jenit Ying Thararaksiri</t>
  </si>
  <si>
    <t>12/08/2024 15:55</t>
  </si>
  <si>
    <t>เคลมเนื่องจากลูกค้าได้องไม่ครบจากเฟสของฝาก DLM99</t>
  </si>
  <si>
    <t>DME60</t>
  </si>
  <si>
    <t>จินดา ศรีแก้ว</t>
  </si>
  <si>
    <t>12/08/2024 20:36</t>
  </si>
  <si>
    <t>520003501227</t>
  </si>
  <si>
    <t>DMF35</t>
  </si>
  <si>
    <t>ชิตพล พงษ์ศิริ</t>
  </si>
  <si>
    <t>12/08/2024 23:51</t>
  </si>
  <si>
    <t>LEXPU0380946016</t>
  </si>
  <si>
    <t>DMG50</t>
  </si>
  <si>
    <t>13/08/2024 12:51</t>
  </si>
  <si>
    <t>เคลมช้อปปี้  เลขออเดอร์ 240803BH3C8JMS**ได้ของไม่ครบ**</t>
  </si>
  <si>
    <t>DMH9</t>
  </si>
  <si>
    <t>อินธิราภรณ์ บัวเกตุ</t>
  </si>
  <si>
    <t>13/08/2024 16:03</t>
  </si>
  <si>
    <t>DMH10</t>
  </si>
  <si>
    <t>กาญจนา  ไกรอนันต์ทิพย์</t>
  </si>
  <si>
    <t>13/08/2024 16:04</t>
  </si>
  <si>
    <t>เคลม ช้อปปี้ เลขออเดอร์ 240809S5AX30BD**สินค้าไม่ครบ**</t>
  </si>
  <si>
    <t>เคลมติ๊กต๊อก ส่งของไม่ครบ579187303608780852</t>
  </si>
  <si>
    <t>JA043329669TH</t>
  </si>
  <si>
    <t>นางสาวผ่องใส</t>
  </si>
  <si>
    <t>มูลหมัน 176. หมู่.1 เขาคราม เมืองกระบี่ กระบี่ 81000</t>
  </si>
  <si>
    <t>JA043329615TH</t>
  </si>
  <si>
    <t>ณิชาภา เล้าเจริญ</t>
  </si>
  <si>
    <t>0854039193</t>
  </si>
  <si>
    <t>25/1 หมู่7 ซอยรางยอ2 ลำพยา เมืองนครปฐม นครปฐม 73000</t>
  </si>
  <si>
    <t>JB049540519TH</t>
  </si>
  <si>
    <t>JB049540496TH</t>
  </si>
  <si>
    <t>เยาวลักษณ์ โรจนสิริวัฒน์</t>
  </si>
  <si>
    <t>0899308867</t>
  </si>
  <si>
    <t>ม.รัตนโกสินทร์200ปี รังสิต-ปทุม เลขที่294 ประชาธิปัตย์ ธัญบุรี ปทุมธานี 12130</t>
  </si>
  <si>
    <t>JA043661173TH</t>
  </si>
  <si>
    <t>มิ้ม</t>
  </si>
  <si>
    <t>0924254846</t>
  </si>
  <si>
    <t>27ม.3ต.สุขฤทัย สุขฤทัย ห้วยคต อุทัยธานี 61170</t>
  </si>
  <si>
    <t>JA043661160TH</t>
  </si>
  <si>
    <t>ตุ๊บตั๊บ</t>
  </si>
  <si>
    <t>0983628458</t>
  </si>
  <si>
    <t>86/1 โนนศิลาเลิง ฆ้องชัย กาฬสินธุ์ 46130</t>
  </si>
  <si>
    <t>JA043661156TH</t>
  </si>
  <si>
    <t>สุพรรณี สิทธิกัน</t>
  </si>
  <si>
    <t>0944073450</t>
  </si>
  <si>
    <t>บ้านเลขที่ 88/18 บึงทองหลาง ลำลูกกา ปทุมธานี 12150</t>
  </si>
  <si>
    <t>JA043661142TH</t>
  </si>
  <si>
    <t>ชโลธร ลำโพง</t>
  </si>
  <si>
    <t>0631200979</t>
  </si>
  <si>
    <t>49 บริษัททรัพย์ทองหมู่ 8 บ้านเลขที่ 15/221 1 1 1 0 ลำโพ บางบัวทอง นนทบุรี 11110</t>
  </si>
  <si>
    <t>JA043661139TH</t>
  </si>
  <si>
    <t>นายนพรัตน์</t>
  </si>
  <si>
    <t>0612413921</t>
  </si>
  <si>
    <t>แก่นกาล บ้านเลขที่279 หมู่ 5 บ้านต้อง เซกา บึงกาฬ 38150</t>
  </si>
  <si>
    <t>JA043661125TH</t>
  </si>
  <si>
    <t>วิชาภรณ์ นวนประโคน</t>
  </si>
  <si>
    <t>0806230403</t>
  </si>
  <si>
    <t>79หมู่19 บ้านเทพนิมิต ซอยแยกเขาล้อม วังกะทะ ปากช่อง นครราชสีมา 30130</t>
  </si>
  <si>
    <t>JA043661111TH</t>
  </si>
  <si>
    <t>นนทกาญจน์ อุ่นจันทร์</t>
  </si>
  <si>
    <t>0979676489</t>
  </si>
  <si>
    <t>127/43 ม. 2 โสนลอย บางบัวทอง นนทบุรี 11110</t>
  </si>
  <si>
    <t>JA043661108TH</t>
  </si>
  <si>
    <t>รุจาวดีสุขแสง</t>
  </si>
  <si>
    <t>0854214569</t>
  </si>
  <si>
    <t>101ม.4ต.หนองขุ่นอ.วัดสิงห์จ.ชัยนาท หนองขุ่น วัดสิงห์ ชัยนาท 17120</t>
  </si>
  <si>
    <t>JA043661099TH</t>
  </si>
  <si>
    <t>ฉวีวรรณ นิชรัตน์</t>
  </si>
  <si>
    <t>0918283678</t>
  </si>
  <si>
    <t>234/3 ถ ศรีสะเกษ วารินชำราบ วารินชำราบ อุบลราชธานี 34190</t>
  </si>
  <si>
    <t>JA043661085TH</t>
  </si>
  <si>
    <t>ชญาดา ไชยมงคล</t>
  </si>
  <si>
    <t>0879609234</t>
  </si>
  <si>
    <t>26/1ม.2 เพี้ยราม เมืองสุรินทร์ สุรินทร์ 32000</t>
  </si>
  <si>
    <t>JA043661071TH</t>
  </si>
  <si>
    <t>แดง</t>
  </si>
  <si>
    <t>0617744159</t>
  </si>
  <si>
    <t>111/292ม,บ อยุ่เจริญ1 บึงยี่โถ ธัญบุรี ปทุมธานี 12130</t>
  </si>
  <si>
    <t>JA043661068TH</t>
  </si>
  <si>
    <t xml:space="preserve">ร้านถูกดีศิรพรรณ </t>
  </si>
  <si>
    <t>0875125620</t>
  </si>
  <si>
    <t>ร้านถูกดีศิรพรรณ 28ม.5 คลองโคน เมืองสมุทรสงคราม สมุทรสงคราม 75000</t>
  </si>
  <si>
    <t>JA043661054TH</t>
  </si>
  <si>
    <t xml:space="preserve">จันทิมา ลิ่มปนาท </t>
  </si>
  <si>
    <t>0834545826</t>
  </si>
  <si>
    <t>จันทิมา ลิ่มปนาท 101/59 ม.เบญจพร กระแชง สามโคก ปทุมธานี 12160</t>
  </si>
  <si>
    <t>JA043661045TH</t>
  </si>
  <si>
    <t>ชลดา</t>
  </si>
  <si>
    <t>0640738223</t>
  </si>
  <si>
    <t>3/50 ม.2 หมู่บ้านร่วมใจมีสุข 2 ตะเคียนเตี้ย บางละมุง ชลบุรี 20150</t>
  </si>
  <si>
    <t>JA043661037TH</t>
  </si>
  <si>
    <t>นิตยา รอดแป้น</t>
  </si>
  <si>
    <t>0905945609</t>
  </si>
  <si>
    <t>22/2 หมู่ 7 หนองโน เมืองสระบุรี สระบุรี 18000</t>
  </si>
  <si>
    <t>JA043661023TH</t>
  </si>
  <si>
    <t>บำรุง แซ่ฝุง</t>
  </si>
  <si>
    <t>0825566949</t>
  </si>
  <si>
    <t>4ม.8 ดอนเจดีย์ พนมทวน กาญจนบุรี 71140</t>
  </si>
  <si>
    <t>JA043661010TH</t>
  </si>
  <si>
    <t>วิจิตรา หมวกทอง</t>
  </si>
  <si>
    <t>0890538884</t>
  </si>
  <si>
    <t>15หมู่12บ้านแยตสวาท. อเลิงนกทาจ.ยโสธร สวาท เลิงนกทา ยโสธร 35120</t>
  </si>
  <si>
    <t>JA043661006TH</t>
  </si>
  <si>
    <t>พี่ดวง</t>
  </si>
  <si>
    <t>0612630284</t>
  </si>
  <si>
    <t>124-126 ถ หนองจิก สะบารัง เมืองปัตตานี ปัตตานี 94000</t>
  </si>
  <si>
    <t>JA043660990TH</t>
  </si>
  <si>
    <t>รัศมี อุปแก้ว</t>
  </si>
  <si>
    <t>0852312843</t>
  </si>
  <si>
    <t>133/178หมู่บ้านรื่นฤดี3 ถ.หทัยราษฎร์ มีนบุรี มีนบุรี กรุงเทพ 10510</t>
  </si>
  <si>
    <t>JA043660986TH</t>
  </si>
  <si>
    <t>สุทิศา พันธ์ไพศาล</t>
  </si>
  <si>
    <t>0868997685</t>
  </si>
  <si>
    <t>16/117.ม.เจริญสุขซ.4 รัชดาภิเษก36จันทรเกษม จันทรเกษม จตุจักร กรุงเทพ 10900</t>
  </si>
  <si>
    <t>JA043660972TH</t>
  </si>
  <si>
    <t>น้ำทิพย์ เฮงตระกูล</t>
  </si>
  <si>
    <t>0958650812</t>
  </si>
  <si>
    <t>84 ม.6 มดแดง ศรีประจันต์ สุพรรณบุรี 72140</t>
  </si>
  <si>
    <t>JA043660969TH</t>
  </si>
  <si>
    <t>สมจิตร พาลาด</t>
  </si>
  <si>
    <t>0930279927</t>
  </si>
  <si>
    <t>2.ซ.เทียนทะเล15 แสมดำ บางขุนเทียน กรุงเทพ 10150</t>
  </si>
  <si>
    <t>JA043660955TH</t>
  </si>
  <si>
    <t>รักดา</t>
  </si>
  <si>
    <t>0878446835</t>
  </si>
  <si>
    <t>ทับเปียง ร้านน้องพอเพียง 145ม.24ต.แม่สินอ.ศรีสัชนาลัยจ.สุโขทัย64130 แม่สิน ศรีสัชนาลัย สุโขทัย 64130</t>
  </si>
  <si>
    <t>JA043660941TH</t>
  </si>
  <si>
    <t>0945562393</t>
  </si>
  <si>
    <t>นุชเขียว ร้านชาพะยอม20ม8 กระตีบ กำแพงแสน นครปฐม 73180</t>
  </si>
  <si>
    <t>JA043660938TH</t>
  </si>
  <si>
    <t>วรรณา ปิ่นวิไล</t>
  </si>
  <si>
    <t>0815209835</t>
  </si>
  <si>
    <t>609/322 ม2 คอนโดเด่นชัยบี8 บางปูใหม่ เมืองสมุทรปราการ สมุทรปราการ 10280</t>
  </si>
  <si>
    <t>JB049715263TH</t>
  </si>
  <si>
    <t>แสงหล้า โยทา</t>
  </si>
  <si>
    <t>0970405028</t>
  </si>
  <si>
    <t>222/587วิลลาจิโอ้ซ3/2หมู่9 บางบ่อ บางบ่อ สมุทรปราการ 10560</t>
  </si>
  <si>
    <t>JB049715250TH</t>
  </si>
  <si>
    <t>0650236335</t>
  </si>
  <si>
    <t>เต่าคำ บ้านเลขที่ 58 หมู่1 ตลุก สรรพยา ชัยนาท 17150</t>
  </si>
  <si>
    <t>JB049715246TH</t>
  </si>
  <si>
    <t>นัท</t>
  </si>
  <si>
    <t>0656681343</t>
  </si>
  <si>
    <t>107/33 ม.ฟลอร่าวิลล์ สุวินทวงศ์38 ลำผักชี ลำผักชี หนองจอก กรุงเทพ 10530</t>
  </si>
  <si>
    <t>JB049715232TH</t>
  </si>
  <si>
    <t>0927320338</t>
  </si>
  <si>
    <t>18/446 ม.5 หมู่บ้านเปี่ยมสุข ซอย.4 บางพูด ปากเกร็ด นนทบุรี 11120</t>
  </si>
  <si>
    <t>JB049715229TH</t>
  </si>
  <si>
    <t>เมธาวี</t>
  </si>
  <si>
    <t>0955152950</t>
  </si>
  <si>
    <t>ตันกำเนิด บ้านเลขที่ 13 ซอยรามคำแหง 165 สะพานสูง สะพานสูง กรุงเทพ 10240</t>
  </si>
  <si>
    <t>JB049715215TH</t>
  </si>
  <si>
    <t>คุณกาญจนา</t>
  </si>
  <si>
    <t>0871831125</t>
  </si>
  <si>
    <t>ยศอินทร์ คลังยา โรงพยาบาลท่าวังผา ท่าวังผา ท่าวังผา น่าน 55140</t>
  </si>
  <si>
    <t>JB049709237TH</t>
  </si>
  <si>
    <t>688/575คอนโดศุภาลัยปาร์ดศรีนครินทร์ อาคารบี ถนนศรีนครินทร์ หนองบอน ประเวศ หนองบอน ประเวศ กรุงเทพ 10250</t>
  </si>
  <si>
    <t>JA043670294TH</t>
  </si>
  <si>
    <t>JA043670285TH</t>
  </si>
  <si>
    <t>วิมลรัตน์ บุญชัย</t>
  </si>
  <si>
    <t>0933723978</t>
  </si>
  <si>
    <t>16หมู่6บ้านวังเยี่ยม หนองแวงใต้ วานรนิวาส สกลนคร 47120</t>
  </si>
  <si>
    <t>JA043670277TH</t>
  </si>
  <si>
    <t>น.ส นุชจนารถ ชูเกิด</t>
  </si>
  <si>
    <t>0826775570</t>
  </si>
  <si>
    <t>บ.157/2 ซ.บุญชูศรี ถ.ดินแดง สามเสนใน พญาไท กรุงเทพ 10400</t>
  </si>
  <si>
    <t>JA043670263TH</t>
  </si>
  <si>
    <t>พิมพ์ณารา</t>
  </si>
  <si>
    <t>0968520055</t>
  </si>
  <si>
    <t>42 ม.5 ซสายน้อย บ้านหมอดู เขาล้าน อ.ทับสะแก ประจวบคีรีขันธ์ เขาล้าน ทับสะแก ประจวบคีรีขันธ์ 77130</t>
  </si>
  <si>
    <t>JA043670250TH</t>
  </si>
  <si>
    <t>เสาวนีย์</t>
  </si>
  <si>
    <t>0930131576</t>
  </si>
  <si>
    <t>เชื้อต่าย 381/14ม.3ต.วังกระแจะ วังกระแจะ เมืองตราด ตราด 23000</t>
  </si>
  <si>
    <t>JA043670246TH</t>
  </si>
  <si>
    <t>มลธิรา บุญลือ</t>
  </si>
  <si>
    <t>0806114378</t>
  </si>
  <si>
    <t>29 ม.9 เนินมะกอก พยุหะคีรี นครสวรรค์ 60130</t>
  </si>
  <si>
    <t>JA043670232TH</t>
  </si>
  <si>
    <t>0804502727</t>
  </si>
  <si>
    <t>อัญชลิพงศ์ 30/720 หมู่2 มบ.พฤกษา11 ซอย6/1 คลองสาม คลองหลวง ปทุมธานี 12120</t>
  </si>
  <si>
    <t>JA043670229TH</t>
  </si>
  <si>
    <t>พวงเพ็ชร</t>
  </si>
  <si>
    <t>0618580212</t>
  </si>
  <si>
    <t>สมสุระ 3/13 ม 7 หนองปรือ บางละมุง ชลบุรี 20150</t>
  </si>
  <si>
    <t>JA043670215TH</t>
  </si>
  <si>
    <t>ดวงกมล เป็งดิบ</t>
  </si>
  <si>
    <t>0979834624</t>
  </si>
  <si>
    <t>2/2 ม.6 บ้านผาจั๊บ ทุ่งแล้ง ลอง แพร่ 54150</t>
  </si>
  <si>
    <t>JA043670201TH</t>
  </si>
  <si>
    <t>ช้าง</t>
  </si>
  <si>
    <t>0890664002</t>
  </si>
  <si>
    <t>12/78 ม.7 โครงการปิ่นทองแลนด์ บ้านแถว เสนา พระนครศรีอยุธยา 13110</t>
  </si>
  <si>
    <t>JA043670192TH</t>
  </si>
  <si>
    <t>Jariya Dilokkomon</t>
  </si>
  <si>
    <t>0897915059</t>
  </si>
  <si>
    <t>105/42-47ถนนหรรษาพัฒนา แสมดำ บางขุนเทียน กรุงเทพ 10150</t>
  </si>
  <si>
    <t>JA043670189TH</t>
  </si>
  <si>
    <t>0624323924</t>
  </si>
  <si>
    <t>78 ซ.เทพารักษ์ 4 เทพารักษ์ เมืองสมุทรปราการ สมุทรปราการ 10270</t>
  </si>
  <si>
    <t>JA043670175TH</t>
  </si>
  <si>
    <t>จำรูญศรีใจ</t>
  </si>
  <si>
    <t>86/7ม.2 ย่านยาว สวรรคโลก สุโขทัย 64110</t>
  </si>
  <si>
    <t>JA043670161TH</t>
  </si>
  <si>
    <t>รัตนาภรณ์</t>
  </si>
  <si>
    <t>0807987816</t>
  </si>
  <si>
    <t>บำรุงสุข 1/2ห้อง2อุดมสุข60 ประเวศ ประเวศ กรุงเทพ 10250</t>
  </si>
  <si>
    <t>JA043670158TH</t>
  </si>
  <si>
    <t>สุกัญญา สุวรรณเครือ</t>
  </si>
  <si>
    <t>0622519735</t>
  </si>
  <si>
    <t>24 หมู่ 8 บ้านหนุน สอง แพร่ 54120</t>
  </si>
  <si>
    <t>JA043670144TH</t>
  </si>
  <si>
    <t>กัญญาพันธุ์สวรรค์</t>
  </si>
  <si>
    <t>0811918205</t>
  </si>
  <si>
    <t>117ม13บ้านหนองโพตเลาขัญวอเลาขัญวจกาญจนบุรื/ เลาขวัญ เลาขวัญ กาญจนบุรี 71210</t>
  </si>
  <si>
    <t>JA043670135TH</t>
  </si>
  <si>
    <t>ผกาเพชร ศรี เนตร</t>
  </si>
  <si>
    <t>0954038482</t>
  </si>
  <si>
    <t>76 ม.5 ท่าเกวียน วัฒนานคร สระแก้ว 27160</t>
  </si>
  <si>
    <t>JA043670127TH</t>
  </si>
  <si>
    <t>นางสุกัญญา</t>
  </si>
  <si>
    <t>0871655077</t>
  </si>
  <si>
    <t>ดีสนั่น โรงเรียนบ้านทุ่งเชือก ม.10 ร่อนทอง บางสะพาน ประจวบคีรีขันธ์ 77230</t>
  </si>
  <si>
    <t>JA043670113TH</t>
  </si>
  <si>
    <t>JA043670100TH</t>
  </si>
  <si>
    <t>ลูกน้ำ วรรณทอง</t>
  </si>
  <si>
    <t>0934949981</t>
  </si>
  <si>
    <t>177 ม.12 โคกกรวด เมืองนครราชสีมา นครราชสีมา 30280</t>
  </si>
  <si>
    <t>JA043670095TH</t>
  </si>
  <si>
    <t>มณีรินทร์</t>
  </si>
  <si>
    <t>0859544059</t>
  </si>
  <si>
    <t>9/100 ม.น้ำเพชร3 ถ.นางแว่นแก้ว รั้วใหญ่ เมืองสุพรรณบุรี สุพรรณบุรี 72000</t>
  </si>
  <si>
    <t>JA043670087TH</t>
  </si>
  <si>
    <t>พรพนา ทองนอก</t>
  </si>
  <si>
    <t>0640568851</t>
  </si>
  <si>
    <t>สนง,คลังน้ำมันพระโขนง 555 ถ.อาจณรงค์ คลองเตย คลองเตย กรุงเทพ 10110</t>
  </si>
  <si>
    <t>JA043670073TH</t>
  </si>
  <si>
    <t>น.สกมลชนก สอนสัง</t>
  </si>
  <si>
    <t>0628609500</t>
  </si>
  <si>
    <t>27ม.12ต.หนองกบ อ.บ้านโป่งจ.ราชบุรี หนองกบ บ้านโป่ง ราชบุรี 70110</t>
  </si>
  <si>
    <t>JA043670060TH</t>
  </si>
  <si>
    <t>สุวิทย์ หนังสือ</t>
  </si>
  <si>
    <t>0818932424</t>
  </si>
  <si>
    <t>109/143 ถ ส พานปลา ปากน้ำ เมืองระนอง ระนอง 85000</t>
  </si>
  <si>
    <t>JA043670056TH</t>
  </si>
  <si>
    <t>วาสนา ทับเกิดศรี</t>
  </si>
  <si>
    <t>0818054454</t>
  </si>
  <si>
    <t>ซอยนวลจันทร์36 แยก 8 บ้านเลขที่ 18/90ถนนนวลจันทร์ คลองกุ่ม บึงกุ่ม กรุงเทพ 10230</t>
  </si>
  <si>
    <t>JA043670042TH</t>
  </si>
  <si>
    <t>ปรารถนาจันทร์แก้ว</t>
  </si>
  <si>
    <t>0968845811</t>
  </si>
  <si>
    <t>หอพักป้าแมว 29/2ม.10 บางกระสั้น บางปะอิน พระนครศรีอยุธยา 13160</t>
  </si>
  <si>
    <t>JA043670039TH</t>
  </si>
  <si>
    <t>วิสา</t>
  </si>
  <si>
    <t>0614979116</t>
  </si>
  <si>
    <t>5/2 ซ.2 ม.10 นครปฐม เมืองนครปฐม นครปฐม 73000</t>
  </si>
  <si>
    <t>JA043670025TH</t>
  </si>
  <si>
    <t xml:space="preserve">ศิริการ </t>
  </si>
  <si>
    <t>0651149959</t>
  </si>
  <si>
    <t xml:space="preserve"> 237 ม.1 หนองกระทุ่ม กำแพงแสน นครปฐม หนองกระทุ่ม กำแพงแสน นครปฐม 73140</t>
  </si>
  <si>
    <t>JA043670011TH</t>
  </si>
  <si>
    <t>ริษา</t>
  </si>
  <si>
    <t>0952573918</t>
  </si>
  <si>
    <t>58/5ม.3ต.เชิงทะเลอ.ถลางจ.ภูเก็ต เชิงทะเล ถลาง ภูเก็ต 83110</t>
  </si>
  <si>
    <t>JA043670008TH</t>
  </si>
  <si>
    <t>0864712586</t>
  </si>
  <si>
    <t>46 ม.7 บางศาลา ปากพนัง นครศรีธรรมราช บางศาลา ปากพนัง นครศรีธรรมราช 80140</t>
  </si>
  <si>
    <t>JA043669999TH</t>
  </si>
  <si>
    <t>0983251432</t>
  </si>
  <si>
    <t>อนิสา ผานามกมล บ้านเลขที่17/1 ถ.บุญวาทย์เดิม หัวเวียง เมืองลำปาง ลำปาง 52000</t>
  </si>
  <si>
    <t>JA043669985TH</t>
  </si>
  <si>
    <t>พรสวรรค์ ปลอดโปร่ง</t>
  </si>
  <si>
    <t>0888599667</t>
  </si>
  <si>
    <t>112/124ม.ภัสสรไพรด์ถ.วัดหนามแเง บางแก้ว บางพลี สมุทรปราการ 10540</t>
  </si>
  <si>
    <t>JA043669971TH</t>
  </si>
  <si>
    <t xml:space="preserve">ชมนารถ,,โพศรี,, </t>
  </si>
  <si>
    <t>0968566835</t>
  </si>
  <si>
    <t>ชมนารถ,,โพศรี,, 101หมุ2,ต,เกาะจัน,อ,เกาะจัน,,จ,,ชลบุรี เกาะจันทร์ เกาะจันทร์ ชลบุรี 20240</t>
  </si>
  <si>
    <t>JA043669968TH</t>
  </si>
  <si>
    <t>0817347011</t>
  </si>
  <si>
    <t>วุ่นซิ่งซึ่ 121/1หมู่1 ป่าเซ่า เมืองอุตรดิตถ์ อุตรดิตถ์ 53000</t>
  </si>
  <si>
    <t>JA043669954TH</t>
  </si>
  <si>
    <t>อุ้มรัก</t>
  </si>
  <si>
    <t>0639422473</t>
  </si>
  <si>
    <t>บมจ.ซีพีเอฟประเทศไทย 39/2 ม.5 นิคมสงเคราะห์ เมืองอุดรธานี อุดรธานี 41000</t>
  </si>
  <si>
    <t>JA043669945TH</t>
  </si>
  <si>
    <t>วิมล ศรีธรรมราช</t>
  </si>
  <si>
    <t>0809961283</t>
  </si>
  <si>
    <t>34 ม. 6 หนองตาแต้ม ปราณบุรี ประจวบคีรีขันธ์ 77120</t>
  </si>
  <si>
    <t>JA043669923TH</t>
  </si>
  <si>
    <t>112/124ม.ภัสสรไพรด์ถ บางแก้ว บางพลี สมุทรปราการ 10540</t>
  </si>
  <si>
    <t>JA043669910TH</t>
  </si>
  <si>
    <t>อ๊อด</t>
  </si>
  <si>
    <t>0858388665</t>
  </si>
  <si>
    <t>9/ 26 หมู่บ้านพรทิพา5 หนองแขม หนองแขม กรุงเทพ 10160</t>
  </si>
  <si>
    <t>JA043679174TH</t>
  </si>
  <si>
    <t>นายซอ</t>
  </si>
  <si>
    <t>0620944250</t>
  </si>
  <si>
    <t>- แผนก 6 ม.9 คลองข่อย ปากเกร็ด นนทบุรี 11120</t>
  </si>
  <si>
    <t>JA043679165TH</t>
  </si>
  <si>
    <t>ณัฏฐนันท์ พลภักดี</t>
  </si>
  <si>
    <t>0889084367</t>
  </si>
  <si>
    <t>192ม.2บ.ชัยบาดาลต.โนนสว่างอ.เมืองฯจ.บึงกาฬ38000 โนนสว่าง เมืองบึงกาฬ บึงกาฬ 38000</t>
  </si>
  <si>
    <t>JA043679157TH</t>
  </si>
  <si>
    <t>ธิดารัตน์ จันทร์โสภา</t>
  </si>
  <si>
    <t>0623972512</t>
  </si>
  <si>
    <t>234/3 บ.คำใฮ หนองโก กระนวน ขอนแก่น 40170</t>
  </si>
  <si>
    <t>JA043679143TH</t>
  </si>
  <si>
    <t>สุจินดา ศิลปสิริ</t>
  </si>
  <si>
    <t>0959986149</t>
  </si>
  <si>
    <t>25/2หมู่ 7 สนามไชย นายายอาม จันทบุรี 22170</t>
  </si>
  <si>
    <t>JA043679130TH</t>
  </si>
  <si>
    <t>4/1ม4ตคลองหนึ่งอคลองหลวงจปทุมธานีท้ายซ50/12120/ คลองหนึ่ง คลองหลวง ปทุมธานี 12120</t>
  </si>
  <si>
    <t>JA043679126TH</t>
  </si>
  <si>
    <t>0837029467</t>
  </si>
  <si>
    <t>มะริรด ร้านลาบเป็ดภูไท 51/1 ม.2 โคกแย้ หนองแค สระบุรี 18230</t>
  </si>
  <si>
    <t>JA043679112TH</t>
  </si>
  <si>
    <t>น.ส.หทัยชนก บุญเพ็ง</t>
  </si>
  <si>
    <t>0648256612</t>
  </si>
  <si>
    <t>212หมู่6 บ.ทุ่งเพียง สว่าง สว่างวีระวงศ์ อุบลราชธานี 34190</t>
  </si>
  <si>
    <t>JA043679109TH</t>
  </si>
  <si>
    <t>0631513175</t>
  </si>
  <si>
    <t>มีถาวร 121 หมู่ 13 บางปลา บางเลน นครปฐม 73130</t>
  </si>
  <si>
    <t>JA043679090TH</t>
  </si>
  <si>
    <t>ณิญารีย์พร</t>
  </si>
  <si>
    <t>0834496018</t>
  </si>
  <si>
    <t>เอาสุงเนิน 100/1หมู่15บ้านโป่งใต้ตําบลวังพิกุลอําเภอบึงสาพันจังหวัดเพชรบูรณ์67230 วังพิกุล บึงสามพัน เพชรบูรณ์ 67230</t>
  </si>
  <si>
    <t>JA043679086TH</t>
  </si>
  <si>
    <t>องอาจ</t>
  </si>
  <si>
    <t>0804924034</t>
  </si>
  <si>
    <t>8/16ม.1ต.ห้วยทรายอ.แม่ริมจ.เชียงใหม่ ห้วยทราย แม่ริม เชียงใหม่ 50180</t>
  </si>
  <si>
    <t>JA043679072TH</t>
  </si>
  <si>
    <t>อภิญญา ลภัสกรฬบูล</t>
  </si>
  <si>
    <t>0809912353</t>
  </si>
  <si>
    <t>193/138 ถนนราษฎร์พัฒนา สะพานสูง สะพานสูง กรุงเทพ 10240</t>
  </si>
  <si>
    <t>JA043679069TH</t>
  </si>
  <si>
    <t>แก้วมนี ประกายทอง</t>
  </si>
  <si>
    <t>0982177692</t>
  </si>
  <si>
    <t>1 ถ.หลวงแพ่ง ขุมทอง ลาดกระบัง กรุงเทพ 10520</t>
  </si>
  <si>
    <t>JA043679055TH</t>
  </si>
  <si>
    <t>นิติมา ประเสริฐศรี</t>
  </si>
  <si>
    <t>0816591369</t>
  </si>
  <si>
    <t>55/5 ม.5 เขาดิน บางปะกง ฉะเชิงเทรา 24130</t>
  </si>
  <si>
    <t>JA043679041TH</t>
  </si>
  <si>
    <t>นพพร</t>
  </si>
  <si>
    <t>0928060564</t>
  </si>
  <si>
    <t>สุทธิประภา หมู่บ้านลีลา 3/1 ถนนนิมิตรใหม่ มีนบุรี มีนบุรี กรุงเทพ 10510</t>
  </si>
  <si>
    <t>JA043679038TH</t>
  </si>
  <si>
    <t>กำแพง</t>
  </si>
  <si>
    <t>0653407626</t>
  </si>
  <si>
    <t>รักธัญการ 340/1 ม.15 ซ.สามัคคี บ้านธาตุ ธาตุ เชียงคาน เลย 42110</t>
  </si>
  <si>
    <t>JA043679024TH</t>
  </si>
  <si>
    <t>ชนาภา ศรีชาวนา</t>
  </si>
  <si>
    <t>0808588815</t>
  </si>
  <si>
    <t>40/1 ม.1 บ้านยาง วัดโบสถ์ พิษณุโลก 65160</t>
  </si>
  <si>
    <t>JA043679015TH</t>
  </si>
  <si>
    <t>อัดด้าหนาน</t>
  </si>
  <si>
    <t>0902693623</t>
  </si>
  <si>
    <t>พยายาม 347 ม.4 ศาลาด่าน เกาะลันตา กระบี่ 81150</t>
  </si>
  <si>
    <t>JA043679007TH</t>
  </si>
  <si>
    <t>ปทุมพร ทองพันธ์</t>
  </si>
  <si>
    <t>0641367748</t>
  </si>
  <si>
    <t>โกดังสีเขียว 21/591ถ.นวมินทร์42แยก27 คลองกุ่ม บึงกุ่ม กรุงเทพ 10240</t>
  </si>
  <si>
    <t>JA043678995TH</t>
  </si>
  <si>
    <t>พีช</t>
  </si>
  <si>
    <t>0615366540</t>
  </si>
  <si>
    <t>97 ซ.พูนสุข ถ.ชัยมงคล บ่อยาง เมืองสงขลา สงขลา 90000</t>
  </si>
  <si>
    <t>JA043678987TH</t>
  </si>
  <si>
    <t>โสภิณ ก๋าชุ่ม</t>
  </si>
  <si>
    <t>0924188723</t>
  </si>
  <si>
    <t>91 หมู่ 5 แม่ใจ แม่ใจ พะเยา 56130</t>
  </si>
  <si>
    <t>JA043678973TH</t>
  </si>
  <si>
    <t>ชัยวัฒน์ จรุงสัจธรรม</t>
  </si>
  <si>
    <t>0894496806</t>
  </si>
  <si>
    <t>220 หมู่ 4 บ้านชมสะอาด ชมสะอาด เมยวดี ร้อยเอ็ด 45250</t>
  </si>
  <si>
    <t>JA043678960TH</t>
  </si>
  <si>
    <t>ประไพ ศรีเกาะ</t>
  </si>
  <si>
    <t>0890380784</t>
  </si>
  <si>
    <t>บ.รุ่งนิรันดร์วลิล์2009โกดังโนนไม้แดงม.10ถนนเถกิงพลซ.8ต.สุรนารี.อเมีอง.นครราชสีมา สุรนารี เมืองนครราชสีมา นครราชสีมา 30000</t>
  </si>
  <si>
    <t>JA043678956TH</t>
  </si>
  <si>
    <t>นายทิติรัตน์ ประสพสันต์วัฒนา</t>
  </si>
  <si>
    <t>0876384991</t>
  </si>
  <si>
    <t>บ้านเลขที่2 ซอยนครสวรรค์41ถนนนครสวรรค์ ตลาด เมืองมหาสารคาม มหาสารคาม 44000</t>
  </si>
  <si>
    <t>JA043678942TH</t>
  </si>
  <si>
    <t>ดารุณี</t>
  </si>
  <si>
    <t>0870450868</t>
  </si>
  <si>
    <t>รุณเกต 190/172หมู่7 หมู่บ้านเอดรีม ซ.14 มหาสวัสดิ์ บางกรวย นนทบุรี 11130</t>
  </si>
  <si>
    <t>JA043678939TH</t>
  </si>
  <si>
    <t>0922813790</t>
  </si>
  <si>
    <t>ศิริวิลาศ 54/12ถ.เอกชัย แม่กลอง เมืองสมุทรสงคราม สมุทรสงคราม 75000</t>
  </si>
  <si>
    <t>JA043678925TH</t>
  </si>
  <si>
    <t>สายสมรแซ่เบ๊</t>
  </si>
  <si>
    <t>0853583804</t>
  </si>
  <si>
    <t>153 ตำบลประชาธิปัตย์อำเภอธัญบุรีจังหวัดปทุมธานี 12130
 0853583804 ประชาธิปัตย์ ธัญบุรี ปทุมธานี 12130</t>
  </si>
  <si>
    <t>JA043678911TH</t>
  </si>
  <si>
    <t>อรพรรณ เขียวไสว Facebook Orapan Keawsawai ยอดขาย</t>
  </si>
  <si>
    <t>0838268659</t>
  </si>
  <si>
    <t>130.00 สร้างโดย keadum555 99/144ม.6 หลุมรัง บ่อพลอย กาญจนบุรี 71160</t>
  </si>
  <si>
    <t>JA043678908TH</t>
  </si>
  <si>
    <t>0952511517</t>
  </si>
  <si>
    <t>ตันศิริ 40 หมู่ 9 บ้านยาง เมืองนครปฐม นครปฐม 73000</t>
  </si>
  <si>
    <t>JA043678899TH</t>
  </si>
  <si>
    <t>ขนิษฐา บุญมานะ</t>
  </si>
  <si>
    <t>0967082160</t>
  </si>
  <si>
    <t>49/6หมู่1 ห้วยลึก บ้านลาด เพชรบุรี 76150</t>
  </si>
  <si>
    <t>JA043678885TH</t>
  </si>
  <si>
    <t>ฮุยลั้ง</t>
  </si>
  <si>
    <t>0851896918</t>
  </si>
  <si>
    <t>64ม1ต,บ้านพร้าว,บ้านนา,นครนายก บ้านพร้าว บ้านนา นครนายก 26110</t>
  </si>
  <si>
    <t>JA043678871TH</t>
  </si>
  <si>
    <t>อุษา คูณทะเล</t>
  </si>
  <si>
    <t>0892370029</t>
  </si>
  <si>
    <t>455 หมู่ 19 บ้านโนนอารีย์ ปากช่อง ปากช่อง นครราชสีมา 30130</t>
  </si>
  <si>
    <t>JA043678868TH</t>
  </si>
  <si>
    <t>ทวีภัทร</t>
  </si>
  <si>
    <t>0651036395</t>
  </si>
  <si>
    <t>ถิระวุฒิ 65/2 ม 5 เขารูปช้าง เมืองสงขลา สงขลา 90000</t>
  </si>
  <si>
    <t>JA043678854TH</t>
  </si>
  <si>
    <t>เดือนภาษีเจริญ</t>
  </si>
  <si>
    <t>0959274464</t>
  </si>
  <si>
    <t>6/5 เพชรเกษม36 แยก1-6 บางจาก ภาษีเจริญ กรุงเทพ 10160</t>
  </si>
  <si>
    <t>JA043678845TH</t>
  </si>
  <si>
    <t>รัชนก วัฒนโอฬารนนท์ Facebook Nok Nok ยอดขาย</t>
  </si>
  <si>
    <t>0868365022</t>
  </si>
  <si>
    <t>130.00 สร้างโดย keadum555 3/16หมู่5 บางตีนเป็ด เมืองฉะเชิงเทรา ฉะเชิงเทรา 24000</t>
  </si>
  <si>
    <t>JA043678837TH</t>
  </si>
  <si>
    <t xml:space="preserve">ชื่อสุภาภรณ์ จันทร์อบ </t>
  </si>
  <si>
    <t>0972758423</t>
  </si>
  <si>
    <t>50/1. หมู่5 เกาะกูด เกาะกูด ตราด 23000</t>
  </si>
  <si>
    <t>JA043678823TH</t>
  </si>
  <si>
    <t>นางเพชรรัตน์ ทรัพย์โคกสูง</t>
  </si>
  <si>
    <t>0812915655</t>
  </si>
  <si>
    <t>5 ถนนเทศบาล 12 วารินชำราบ วารินชำราบ อุบลราชธานี 34190</t>
  </si>
  <si>
    <t>JA043678810TH</t>
  </si>
  <si>
    <t>ลักษณา</t>
  </si>
  <si>
    <t>0955822458</t>
  </si>
  <si>
    <t>สุขสำราญ 108/1ซอย.พงษ์เวร อนุสรณ์2 บางจาก พระโขนง กรุงเทพ 10260</t>
  </si>
  <si>
    <t>JA043678806TH</t>
  </si>
  <si>
    <t>นางธัญญพัทธ์ ชินพันธุ์พึ่งเดช</t>
  </si>
  <si>
    <t>0623136464</t>
  </si>
  <si>
    <t>20/29 ม.11 ถ.เลียบทาง รถไฟหนองใหญ่ หนองปรือ บางละมุง ชลบุรี 20150</t>
  </si>
  <si>
    <t>JA043678797TH</t>
  </si>
  <si>
    <t>น้องนายใจมณี</t>
  </si>
  <si>
    <t>0898028223</t>
  </si>
  <si>
    <t>137 ม.4 บ้านสองแคว ยกกระบัตร สามเงา ตาก 63130</t>
  </si>
  <si>
    <t>JA043678783TH</t>
  </si>
  <si>
    <t>สิริรัตน์ กูลแก้ว</t>
  </si>
  <si>
    <t>0863496649</t>
  </si>
  <si>
    <t>11 ม.4 ช่อแฮ เมืองแพร่ แพร่ 54000</t>
  </si>
  <si>
    <t>JA043678770TH</t>
  </si>
  <si>
    <t>0926405667</t>
  </si>
  <si>
    <t>แสนเมืองใจ 89 ม.2 หลวงเหนือ งาว ลำปาง 52110</t>
  </si>
  <si>
    <t>JA043680610TH</t>
  </si>
  <si>
    <t>ลักขณา ภักดีรัตน์</t>
  </si>
  <si>
    <t>0858117747</t>
  </si>
  <si>
    <t>888/138 หมู่บ้านไอซ์แลนด์.4 หมู่6 วัดไทร เมืองนครสวรรค์ นครสวรรค์ 60000</t>
  </si>
  <si>
    <t>JA043680606TH</t>
  </si>
  <si>
    <t>สุริยันต์</t>
  </si>
  <si>
    <t>0955381595</t>
  </si>
  <si>
    <t>อังคะฮาต บ้านนาน้ำคำ67ม.9 นาขมิ้น โพนสวรรค์ นครพนม 48190</t>
  </si>
  <si>
    <t>JA043680583TH</t>
  </si>
  <si>
    <t>จำนอง กนกนาค</t>
  </si>
  <si>
    <t>0805605692</t>
  </si>
  <si>
    <t>- แตน 315.ม.8..ซ.นาสร้าง2 นครปฐม เมืองนครปฐม นครปฐม 73000</t>
  </si>
  <si>
    <t>JA043680570TH</t>
  </si>
  <si>
    <t>วรรณเพ็ญ ชูสุวรรณ</t>
  </si>
  <si>
    <t>0980928753</t>
  </si>
  <si>
    <t>9/15หมู่3 ศรีวิชัย พุนพิน สุราษฎร์ธานี 84130</t>
  </si>
  <si>
    <t>JA043680566TH</t>
  </si>
  <si>
    <t>ผกา</t>
  </si>
  <si>
    <t>0922644864</t>
  </si>
  <si>
    <t>วิเศษจิตร 304/3 ม.4 มบ.ธารทอง พรหมณี เมืองนครนายก นครนายก 26000</t>
  </si>
  <si>
    <t>JA043680552TH</t>
  </si>
  <si>
    <t>สุกัญญา ดว้งอินทร์</t>
  </si>
  <si>
    <t>0937938043</t>
  </si>
  <si>
    <t>221/1ม3ตสมเด็จเจริญอหนองปรือจกาญจนบุรี71220 สมเด็จเจริญ หนองปรือ กาญจนบุรี 71220</t>
  </si>
  <si>
    <t>JA043680549TH</t>
  </si>
  <si>
    <t>JA043680535TH</t>
  </si>
  <si>
    <t>พัชราพร</t>
  </si>
  <si>
    <t>0640353949</t>
  </si>
  <si>
    <t>มงคลใหม่ 23หมู่19 หนองหว้า เขาฉกรรจ์ สระแก้ว 27000</t>
  </si>
  <si>
    <t>JA043680521TH</t>
  </si>
  <si>
    <t>0847295919</t>
  </si>
  <si>
    <t>เตชะวัชรเทพ วรรณี เตชะวัชรเทพ 157/6 ซอยสามเสน19 ถ.สามเสน ศรีย่าน แขวงถนนนครไชยศรี อ.ดุสิต ถนนนครไชยศรี ดุสิต กรุงเทพ 10300</t>
  </si>
  <si>
    <t>JA043680518TH</t>
  </si>
  <si>
    <t>วิลัย.บัวแสง</t>
  </si>
  <si>
    <t>0979363736</t>
  </si>
  <si>
    <t>ถนนราชพฤกษ์ 18/5.ร้านที่นอนโอมาซ โครงการขี่ชั่น บางระมาด ตลิ่งชัน กรุงเทพ 10170</t>
  </si>
  <si>
    <t>JA043680504TH</t>
  </si>
  <si>
    <t>พัชราภรณ์ ประกอบใส</t>
  </si>
  <si>
    <t>0621879176</t>
  </si>
  <si>
    <t>244หมุ่6บ.ศรีสุขพัฒนาต.สมสนุกอ.ปากคาดจ.บึงกาฬ38190 สมสนุก ปากคาด บึงกาฬ 38190</t>
  </si>
  <si>
    <t>JA043680495TH</t>
  </si>
  <si>
    <t>พาณีรัศม์ จันทร์แสง</t>
  </si>
  <si>
    <t>0802582026</t>
  </si>
  <si>
    <t>46/212 ม.5 บางคูรัด บางบัวทอง นนทบุรี 11110</t>
  </si>
  <si>
    <t>JA043680481TH</t>
  </si>
  <si>
    <t>น.ส.ศิริรัตน์ เรืองรัตน์</t>
  </si>
  <si>
    <t>0868183139</t>
  </si>
  <si>
    <t>98/2ม.11 เขาบายศรี ท่าใหม่ จันทบุรี 22120</t>
  </si>
  <si>
    <t>JA043680478TH</t>
  </si>
  <si>
    <t>สำอางค์ เมืองดี</t>
  </si>
  <si>
    <t>0615902450</t>
  </si>
  <si>
    <t>29/34ม.บ้าน ปทุมราษฎร์ซ. หนองบัว เมืองกาญจนบุรี กาญจนบุรี 71190</t>
  </si>
  <si>
    <t>JA043680464TH</t>
  </si>
  <si>
    <t>น้อย ลิ้มทอง</t>
  </si>
  <si>
    <t>0955122602</t>
  </si>
  <si>
    <t>117/329 ร่วมมิตรพัฒนาแยก4 ท่าแร้ง ท่าแร้ง บางเขน กรุงเทพ 10220</t>
  </si>
  <si>
    <t>JA043680455TH</t>
  </si>
  <si>
    <t>0923944856</t>
  </si>
  <si>
    <t>อาญาเมือง โต๊ะจีนการพานิช219.ถ.เทศบาล19 ปากช่อง ปากช่อง นครราชสีมา 30130</t>
  </si>
  <si>
    <t>JA043680447TH</t>
  </si>
  <si>
    <t>ไพรินทร์ มิตรทอง</t>
  </si>
  <si>
    <t>0848685065</t>
  </si>
  <si>
    <t>หมู่บ้าน พาโนวิลเลจ 235/62 ซ2 ม8 บางละมุง บางละมุง ชลบุรี 20150</t>
  </si>
  <si>
    <t>JA043680433TH</t>
  </si>
  <si>
    <t>พัชรี นพรัตน์</t>
  </si>
  <si>
    <t>0984457693</t>
  </si>
  <si>
    <t>บ.โตโยค้า เค.มอเตอร์ส 46/19 ม. 14 บางครุ พระประแดง สมุทรปราการ 10130</t>
  </si>
  <si>
    <t>JA043680420TH</t>
  </si>
  <si>
    <t>ธวัชชัย</t>
  </si>
  <si>
    <t>0927788636</t>
  </si>
  <si>
    <t>บุญยะโสมะ 43 หมู่ 5 ซอยหางดง 22 หางดง หางดง เชียงใหม่ 50230</t>
  </si>
  <si>
    <t>JA043680416TH</t>
  </si>
  <si>
    <t>JA043680402TH</t>
  </si>
  <si>
    <t>พรทิพย์ เวชบรรพต</t>
  </si>
  <si>
    <t>0934733475</t>
  </si>
  <si>
    <t>ตลาดสดหนองวัวซอ อ.หนองวัวซอ จ.อุดรธานี41360
 0934733475 หนองวัวซอ หนองวัวซอ อุดรธานี 41360</t>
  </si>
  <si>
    <t>JA043680844TH</t>
  </si>
  <si>
    <t>อรทิพย์ เรือนทิพย์</t>
  </si>
  <si>
    <t>0899990704</t>
  </si>
  <si>
    <t>46/15หมู่1ต.ชะแล อ.ทองผาภูมิ จ.กาญจนบุรี71180 ชะแล ทองผาภูมิ กาญจนบุรี 71180</t>
  </si>
  <si>
    <t>JA043684758TH</t>
  </si>
  <si>
    <t>สมใจ แย้มชื้น</t>
  </si>
  <si>
    <t>0636088757</t>
  </si>
  <si>
    <t>105หมู่11ต,ศรีสําราญ ศรีสำราญ สองพี่น้อง สุพรรณบุรี 72190</t>
  </si>
  <si>
    <t>JA043684744TH</t>
  </si>
  <si>
    <t>0839479502</t>
  </si>
  <si>
    <t>บ้านเลขที่5.57.ถนน.อาจณรง.ซอย.ดำรงลัทธพิพัฒน์หน้ามลูนิธิเด็กอ่อนในสลัม.ซอย.3 คลองเตย คลองเตย กรุงเทพ 10110</t>
  </si>
  <si>
    <t>0658787613</t>
  </si>
  <si>
    <t>46/14 ม.1 บางช้าง สามพราน นครปฐม 73110</t>
  </si>
  <si>
    <t>JA043684735TH</t>
  </si>
  <si>
    <t>0984020953</t>
  </si>
  <si>
    <t>146ม5ต/อกุยบุรีจประจวบ กุยบุรี กุยบุรี ประจวบคีรีขันธ์ 77150</t>
  </si>
  <si>
    <t>JB049753292TH</t>
  </si>
  <si>
    <t>สุปราณีแสงจันทร์</t>
  </si>
  <si>
    <t>0634915446</t>
  </si>
  <si>
    <t>51/3ม3ตบ้าน บ้านฉาง เมืองปทุมธานี ปทุมธานี 12000</t>
  </si>
  <si>
    <t>JB049753289TH</t>
  </si>
  <si>
    <t>สายพิน คงเขียว</t>
  </si>
  <si>
    <t>0884397188</t>
  </si>
  <si>
    <t>162ม.5 ร.พสรรพยาแผนไทย โพนางดำตก สรรพยา ชัยนาท 17150</t>
  </si>
  <si>
    <t>JB049753261TH</t>
  </si>
  <si>
    <t>0894402615</t>
  </si>
  <si>
    <t>JB049753258TH</t>
  </si>
  <si>
    <t>ชุตินันท์</t>
  </si>
  <si>
    <t>0859347014</t>
  </si>
  <si>
    <t>เทศวิลัย 41/7 วัดพระยาไกร3ระยะ3 ซ.เจริญกรุง85แยก6 บางคอแหลม บางคอแหลม บางคอแหลม กรุงเทพ 10120</t>
  </si>
  <si>
    <t>JB049753244TH</t>
  </si>
  <si>
    <t>อารีย์ จอมวงษ์</t>
  </si>
  <si>
    <t>0898027286</t>
  </si>
  <si>
    <t>236/30ม.8 ห้วยทราย หนองแค สระบุรี 18230</t>
  </si>
  <si>
    <t>JB049753227TH</t>
  </si>
  <si>
    <t>0824682491</t>
  </si>
  <si>
    <t>557/2ม.1 บ่อพลอย บ่อพลอย กาญจนบุรี 71160</t>
  </si>
  <si>
    <t>พิศมัย ศรีสุวรรณวงศ์</t>
  </si>
  <si>
    <t>0897834478</t>
  </si>
  <si>
    <t>บริษัท เบทาโกรเกษตอุตสาหกรรม จำกัด ฟาร์มเช่าตาคลี 2 144 ม.10 บ้านหนองขามเขาลอยเสือ ตาคลี ตาคลี นครสวรรค์ 60140</t>
  </si>
  <si>
    <t>JB049753200TH</t>
  </si>
  <si>
    <t>วาสนา เขียวแก้ว</t>
  </si>
  <si>
    <t>0892373091</t>
  </si>
  <si>
    <t>67ม.9ต.ดงตะงาวอ.ดอนพุดจ.สระบุรี18210
 0892373091 ดงตะงาว ดอนพุด สระบุรี 18210</t>
  </si>
  <si>
    <t>JA043684727TH</t>
  </si>
  <si>
    <t>เจริญรัตน์ พัทธ์นินันท์</t>
  </si>
  <si>
    <t>0862999647</t>
  </si>
  <si>
    <t>62 ถ ไกลโศก ซ 4 คอหงส์ หาดใหญ่ สงขลา 90110</t>
  </si>
  <si>
    <t>JB049753195TH</t>
  </si>
  <si>
    <t>ภัทรภร Facebook Pattaraporn Chan ยอดขาย</t>
  </si>
  <si>
    <t>0839656995</t>
  </si>
  <si>
    <t>120.00 สร้างโดย keadum555 66 ถนนพัทลุง บ่อยาง เมืองสงขลา สงขลา 90000</t>
  </si>
  <si>
    <t>JB049753187TH</t>
  </si>
  <si>
    <t>ณัฐธิดา จิรวรรณธร</t>
  </si>
  <si>
    <t>0831398963</t>
  </si>
  <si>
    <t>792/9 ซอย อรุณอมรินทร์ บางกอกน้อย กรุงเทพ 10700</t>
  </si>
  <si>
    <t>JB049753173TH</t>
  </si>
  <si>
    <t>ศนิรัตน์ แก้วนาบอน</t>
  </si>
  <si>
    <t>0810907745</t>
  </si>
  <si>
    <t>127ม.11ต.บ้านควน บ้านควน หลังสวน ชุมพร 86110</t>
  </si>
  <si>
    <t>JB049753160TH</t>
  </si>
  <si>
    <t>นันทนา บุญเทียน</t>
  </si>
  <si>
    <t>0816856110</t>
  </si>
  <si>
    <t>185/1หมู่4 หลังร้านชำหน้าอำเภอ หอ้งที่2 โคกปีบ ศรีมโหสถ ปราจีนบุรี 25190</t>
  </si>
  <si>
    <t>JB049753156TH</t>
  </si>
  <si>
    <t>ปัญญา กฤตหัสต์</t>
  </si>
  <si>
    <t>0857229857</t>
  </si>
  <si>
    <t>253ม.3ต.แม่คะอ.ฝางจ.เชียงใหม่50110 แม่คะ ฝาง เชียงใหม่ 50110</t>
  </si>
  <si>
    <t>JB049753142TH</t>
  </si>
  <si>
    <t>ดวงเดือน</t>
  </si>
  <si>
    <t>0830613190</t>
  </si>
  <si>
    <t>ศิระกะ 30/51หมู่ 1 บางเมือง เมืองสมุทรปราการ สมุทรปราการ 10270</t>
  </si>
  <si>
    <t>JB049753139TH</t>
  </si>
  <si>
    <t>สมพร ว่านเครือ</t>
  </si>
  <si>
    <t>0894474313</t>
  </si>
  <si>
    <t>134 ซ. อ่อนนุช50 ถ. อ่อนนุช อ่อนนุช สวนหลวง กรุงเทพ 10250</t>
  </si>
  <si>
    <t>JB049753125TH</t>
  </si>
  <si>
    <t>0961747911</t>
  </si>
  <si>
    <t>39/16 ม.8 บางละมุง บางละมุง ชลบุรี 20150</t>
  </si>
  <si>
    <t>JB049753111TH</t>
  </si>
  <si>
    <t>เบญจวรรณ แดงอาจ</t>
  </si>
  <si>
    <t>0857887732</t>
  </si>
  <si>
    <t>2/15 ม.1 จ.ป.ร. กระบุรี ระนอง 85110</t>
  </si>
  <si>
    <t>JB049753108TH</t>
  </si>
  <si>
    <t>มารินี เทพอุดร</t>
  </si>
  <si>
    <t>0633127766</t>
  </si>
  <si>
    <t>29/5หมู่11 บางพระ ศรีราชา ชลบุรี 20110</t>
  </si>
  <si>
    <t>JB049753099TH</t>
  </si>
  <si>
    <t>วรรณา ธูปหอม ที่อยู่</t>
  </si>
  <si>
    <t>JB049753085TH</t>
  </si>
  <si>
    <t>แพทย์คดี บ้านเกดโต๊ะจีน387ม.8 หมู่บ้านรัตนศักดิ์ กังแอน ปราสาท สุรินทร์ 32140</t>
  </si>
  <si>
    <t>JB049753071TH</t>
  </si>
  <si>
    <t>คุณพูลสวัสดิ์ ทรงประโคน</t>
  </si>
  <si>
    <t>0968107142</t>
  </si>
  <si>
    <t>900/23เอื้ออาทรบ้านเกาะ บ้านเกาะ เมืองนครราชสีมา นครราชสีมา 30000</t>
  </si>
  <si>
    <t>0979251916</t>
  </si>
  <si>
    <t>118/22ม.2ต.มหา มหาสวัสดิ์ บางกรวย นนทบุรี 11130</t>
  </si>
  <si>
    <t>JB049753054TH</t>
  </si>
  <si>
    <t>นิตยาพุทธรักษา</t>
  </si>
  <si>
    <t>0867103795</t>
  </si>
  <si>
    <t>134/371หมู่5หมู่บ้านนครทอง แพรกษา เมืองสมุทรปราการ สมุทรปราการ 10280</t>
  </si>
  <si>
    <t>JB049753045TH</t>
  </si>
  <si>
    <t xml:space="preserve">ณัฐติการ เหง่าพันธ์ </t>
  </si>
  <si>
    <t>0935707364</t>
  </si>
  <si>
    <t>ณัฐติการ เหง่าพันธ์ 32 ม.18 ตรึม ศีขรภูมิ สุรินทร์ 32110</t>
  </si>
  <si>
    <t>JB049753023TH</t>
  </si>
  <si>
    <t>ลัดดาวัลย์ กลิ่นผล</t>
  </si>
  <si>
    <t>43/55 เสริมศิริคอนโด ซอย พหลโยธิน 59 แยก 1 ถนนพหลโยธิน อนุสาวรีย์ บางเขน กรุงเทพ 10220</t>
  </si>
  <si>
    <t>JB049753010TH</t>
  </si>
  <si>
    <t>คุณอรณภา ค้ำจุน Facebook Onnapa Kamjun ยอดขาย</t>
  </si>
  <si>
    <t>0891943026</t>
  </si>
  <si>
    <t>120.00 สร้างโดย keadum555 68/24 ม.2 นาป่า เมืองชลบุรี ชลบุรี 20000</t>
  </si>
  <si>
    <t>JB049753006TH</t>
  </si>
  <si>
    <t>คุณเกรียงศักดิ์</t>
  </si>
  <si>
    <t>0858314427</t>
  </si>
  <si>
    <t>ตระกูลทิพย์ 74/34 หมูบ้านรติรมณ์1 ซ.2 หมู่3 บางขนุน บางกรวย นนทบุรี 11130</t>
  </si>
  <si>
    <t>JB049752990TH</t>
  </si>
  <si>
    <t>สุทธิพงศ์</t>
  </si>
  <si>
    <t>0993837730</t>
  </si>
  <si>
    <t>เขียวมณี ร้านค้าป้ายจิต 207หมู่9 ต.บ้านครัว อ.บ้านหมอ จ.สระบุรี บ้านครัว บ้านหมอ สระบุรี 18270</t>
  </si>
  <si>
    <t>JB049752986TH</t>
  </si>
  <si>
    <t>นันทนา ยินดีคุณพะเยาว์</t>
  </si>
  <si>
    <t>0848457717</t>
  </si>
  <si>
    <t>9/36 ม.6 ราไวย์ เมืองภูเก็ต ภูเก็ต 83130</t>
  </si>
  <si>
    <t>JB049752972TH</t>
  </si>
  <si>
    <t>0879398307</t>
  </si>
  <si>
    <t>สุภาพร_เกลาเกลี้ยง บริษัทแกรนด์เซ็นทรัล 52/5บ6 ซ_พลูเจริญ บางโฉลง บางพลี สมุทรปราการ 10540</t>
  </si>
  <si>
    <t>JB049752969TH</t>
  </si>
  <si>
    <t>ประหยัด แก้วชิณ</t>
  </si>
  <si>
    <t>0614647769</t>
  </si>
  <si>
    <t>41 ม 9 ภูเขาเงิน เจียด เขมราฐ อุบลราชธานี 34170</t>
  </si>
  <si>
    <t>JB049752955TH</t>
  </si>
  <si>
    <t>บุปผา ภักดีกุล</t>
  </si>
  <si>
    <t>0812726735</t>
  </si>
  <si>
    <t>222/8 ม.15 ท่าศาลา ท่าศาลา นครศรีธรรมราช 80160</t>
  </si>
  <si>
    <t>JB049752941TH</t>
  </si>
  <si>
    <t>คุณพรพิมล คงสุวรรณ์</t>
  </si>
  <si>
    <t>0811908396</t>
  </si>
  <si>
    <t>23 หมู่ที่ 7 หนองกลางนา เมืองราชบุรี ราชบุรี 70000</t>
  </si>
  <si>
    <t>JB049752938TH</t>
  </si>
  <si>
    <t>0816670343</t>
  </si>
  <si>
    <t>บ้านเลขที่ 256/260 หมู่บ้านร้อคการ์เด้นโฮม 2 ซอย 8 ถ.วัชรพล 3 คลองถนน สายไหม กรุงเทพ 10220</t>
  </si>
  <si>
    <t>JB049752924TH</t>
  </si>
  <si>
    <t>JB049752915TH</t>
  </si>
  <si>
    <t>ศศินา</t>
  </si>
  <si>
    <t>0818082150</t>
  </si>
  <si>
    <t>597/6 ถ.สามเสน ซ.สามเสน13/1 วชิรพยาบาล ดุสิต วชิรพยาบาล ดุสิต กรุงเทพ 10300</t>
  </si>
  <si>
    <t>JA043785116TH</t>
  </si>
  <si>
    <t>ธนิภา/กันตกูล</t>
  </si>
  <si>
    <t>0853735151</t>
  </si>
  <si>
    <t xml:space="preserve"> 351/5ม.3 ด่านศุลกากรสิชล สิชล สิชล นครศรีธรรมราช 80120</t>
  </si>
  <si>
    <t>JA043785102TH</t>
  </si>
  <si>
    <t>แฟลตเอื้ออาทร</t>
  </si>
  <si>
    <t>0926293231</t>
  </si>
  <si>
    <t>แฟลตเอื้ออาทร สาขลา ตึก12 ห้อง 245/16 แหลมฟ้าผ่า พระสมุทรเจดีย์ สมุทรปราการ 10290</t>
  </si>
  <si>
    <t>JA043785093TH</t>
  </si>
  <si>
    <t>ศิริพร มีชูวาศ</t>
  </si>
  <si>
    <t xml:space="preserve"> 2/42 หมู่บ้านประสพโชค ถนนสุวรรณศร สระแก้ว เมืองสระแก้ว สระแก้ว 27000</t>
  </si>
  <si>
    <t>JA043785080TH</t>
  </si>
  <si>
    <t>อุษา สุริย</t>
  </si>
  <si>
    <t>0811308699</t>
  </si>
  <si>
    <t>16/1 ถ.นนอินทรคีรี แม่สอด แม่สอด ตาก 63110</t>
  </si>
  <si>
    <t>JA043785076TH</t>
  </si>
  <si>
    <t>กนกวรรณ สายตา</t>
  </si>
  <si>
    <t>0940521861</t>
  </si>
  <si>
    <t>13/40เอื้ออาทรบึงกุ่ม ซ.เสรีไทย43 คลองกุ่ม บึงกุ่ม กรุงเทพ 10240</t>
  </si>
  <si>
    <t>JA043785062TH</t>
  </si>
  <si>
    <t xml:space="preserve">นิตยา จันทรอารี </t>
  </si>
  <si>
    <t>0837759329</t>
  </si>
  <si>
    <t>-145-ถ.เทอดไท-ซ.9-ข.บางยี่เรือ-อ.ธนบุรี-จ.ก.ท.ม บางยี่เรือ ธนบุรี กรุงเทพ 10600</t>
  </si>
  <si>
    <t>JA043785059TH</t>
  </si>
  <si>
    <t>สุวรรณรัตน์</t>
  </si>
  <si>
    <t>0806595021</t>
  </si>
  <si>
    <t>สุนทราลัย 113 ม.3 ร้านฮ็อปชาเฟ่ ท่ากระดาน ศรีสวัสดิ์ กาญจนบุรี 71250</t>
  </si>
  <si>
    <t>JA043785045TH</t>
  </si>
  <si>
    <t>น.ส เข็มทอง นราทร</t>
  </si>
  <si>
    <t>0877230157</t>
  </si>
  <si>
    <t>11ม.4 มะอึ ธวัชบุรี ร้อยเอ็ด 45170</t>
  </si>
  <si>
    <t>JA043785031TH</t>
  </si>
  <si>
    <t>พรวิภา</t>
  </si>
  <si>
    <t>0873054301</t>
  </si>
  <si>
    <t>จันทร์ละมูล 611/613.บริษัทยูหลิมจำกัด ซอยนราธิวาส9.ถนนสาทรใต้ ทุ่งมหาเมฆ สาทร กรุงเทพ 10120</t>
  </si>
  <si>
    <t>JA043785028TH</t>
  </si>
  <si>
    <t>สุมาลีฉันทะ</t>
  </si>
  <si>
    <t>0859536292</t>
  </si>
  <si>
    <t>1/78ม.2 ท่าช้าง เมืองจันทบุรี จันทบุรี 22000</t>
  </si>
  <si>
    <t>JA043785014TH</t>
  </si>
  <si>
    <t>JA043785005TH</t>
  </si>
  <si>
    <t>29/2,ม6 บ้านลาดผักหนาม ซับสีทอง เมืองชัยภูมิ ชัยภูมิ 36000</t>
  </si>
  <si>
    <t>JA043784994TH</t>
  </si>
  <si>
    <t>JA043784985TH</t>
  </si>
  <si>
    <t>0945860060</t>
  </si>
  <si>
    <t>ตะนุรักษ์ บริษัทสยามฟูจิแวร์ ทีอยู่ 51/9 หมู่ 18 บางหญ้าแพรก พระประแดง สมุทรปราการ 10130</t>
  </si>
  <si>
    <t>JA043784977TH</t>
  </si>
  <si>
    <t>Hathailak Charoenloek</t>
  </si>
  <si>
    <t>0655364543</t>
  </si>
  <si>
    <t>️176ม.3ต.มาบยางพรอ.ปลวกแดงจ.ระยอง มาบยางพร ปลวกแดง ระยอง 21140</t>
  </si>
  <si>
    <t>JA043784950TH</t>
  </si>
  <si>
    <t>รังสิมา ศิริปัน</t>
  </si>
  <si>
    <t>0635319409</t>
  </si>
  <si>
    <t xml:space="preserve"> 26/1 หมู่ 6 ถนนวัดท้องอ่าว ดอนสัก ดอนสัก สุราษฎร์ธานี 84220</t>
  </si>
  <si>
    <t>JA043784946TH</t>
  </si>
  <si>
    <t>อมรรัตน์ ดีนุสนธิ์</t>
  </si>
  <si>
    <t>0622589635</t>
  </si>
  <si>
    <t>558/10ตึกB1ลุมพินี ถ.แฮปปี่แลนด์สาย1 คลองจั่น บางกะปิ กรุงเทพ 10240</t>
  </si>
  <si>
    <t>JA043784932TH</t>
  </si>
  <si>
    <t>นันตพร จันทร์โต</t>
  </si>
  <si>
    <t>0928352362</t>
  </si>
  <si>
    <t xml:space="preserve"> ร้านข้าวแกงเจ้ดี 26/12หมู่7 ท่าทราย เมืองสมุทรสาคร สมุทรสาคร 74000</t>
  </si>
  <si>
    <t>JA043784929TH</t>
  </si>
  <si>
    <t>Na Na</t>
  </si>
  <si>
    <t>0643535938</t>
  </si>
  <si>
    <t>28/2ถสุวินทวงศ์แขวงแสนแสบเขตมีนบุรี ก.ท.ม แสนแสบ มีนบุรี กรุงเทพ 10510</t>
  </si>
  <si>
    <t>JA043784915TH</t>
  </si>
  <si>
    <t xml:space="preserve">อารีย์ จิตรีชัย  </t>
  </si>
  <si>
    <t>0925085429</t>
  </si>
  <si>
    <t>135 ม 6 หนองขุ่น วัดสิงห์ ชัยนาท 17120</t>
  </si>
  <si>
    <t>JA043784901TH</t>
  </si>
  <si>
    <t>วัลลี ชูฉิม</t>
  </si>
  <si>
    <t>0631176475</t>
  </si>
  <si>
    <t>28/1 ม.3 ตากแดด เมืองพังงา พังงา 82000</t>
  </si>
  <si>
    <t>JA043784892TH</t>
  </si>
  <si>
    <t>อลิสา เจริญญาณากร</t>
  </si>
  <si>
    <t>0939474456</t>
  </si>
  <si>
    <t>28/9ธนาคารกสิกรไทยสาขาตรีรัตน์ จันทนิมิต เมืองจันทบุรี จันทบุรี 22000</t>
  </si>
  <si>
    <t>JA043784889TH</t>
  </si>
  <si>
    <t xml:space="preserve">ร้านรับชื้อของเก่า วิจิตรา ดีกาศ  </t>
  </si>
  <si>
    <t>0840066914</t>
  </si>
  <si>
    <t>ร้านรับชื้อของเก่า วิจิตรา ดีกาศ 22/17หมู่3 บางขนุน บางกรวย นนทบุรี 11130</t>
  </si>
  <si>
    <t>JA043784875TH</t>
  </si>
  <si>
    <t>ขันศนีย์ โฉมยงค์</t>
  </si>
  <si>
    <t>0990383473</t>
  </si>
  <si>
    <t>21/7 ม.3 จำปาหล่อ เมืองอ่างทอง อ่างทอง 14000</t>
  </si>
  <si>
    <t>JA043784861TH</t>
  </si>
  <si>
    <t>สมทรัพย์ โสดรัมย์</t>
  </si>
  <si>
    <t>0645598392</t>
  </si>
  <si>
    <t>52/16 ก้านเหลือง อุทุมพรพิสัย ศรีสะเกษ 33120</t>
  </si>
  <si>
    <t>JA043784858TH</t>
  </si>
  <si>
    <t xml:space="preserve">วันดี ผู่พานิช </t>
  </si>
  <si>
    <t>0957632151</t>
  </si>
  <si>
    <t>100ม.1 หมู่บ้านจ่าปิ่นซอย1 บางมัญ เมืองสิงห์บุรี สิงห์บุรี 16000</t>
  </si>
  <si>
    <t>JA043784844TH</t>
  </si>
  <si>
    <t>JA043784835TH</t>
  </si>
  <si>
    <t>สุพัตราไพศาลธรรม</t>
  </si>
  <si>
    <t>0929419257</t>
  </si>
  <si>
    <t>.177.ม.1.ขุนพิทักษ์.อ.ดำเนินสะดวก.จ.ราชบุรี. (ท่าเรือตาหลวง) 70130 ขุนพิทักษ์ ดำเนินสะดวก ราชบุรี 70130</t>
  </si>
  <si>
    <t>JA043784827TH</t>
  </si>
  <si>
    <t>เตย</t>
  </si>
  <si>
    <t>0834839525</t>
  </si>
  <si>
    <t>26ถ.เชียงใหม่-ลำพูน89พล่าซ่าร้านชิ้กกี้ดี ไก่ทอด หนองหอย เมืองเชียงใหม่ เชียงใหม่ 50000</t>
  </si>
  <si>
    <t>JA043784813TH</t>
  </si>
  <si>
    <t>นางสุวรรณี สุริยวงศ์</t>
  </si>
  <si>
    <t>0910753361</t>
  </si>
  <si>
    <t>บ้านพวก บ้านเลขที่123 หมู่9 บ้านเดื่อ เมืองหนองคาย หนองคาย 43000</t>
  </si>
  <si>
    <t>JA043784800TH</t>
  </si>
  <si>
    <t>สิริภา เลี้ยงพรม</t>
  </si>
  <si>
    <t>0939472545</t>
  </si>
  <si>
    <t>615ม.5ต.หนองไผ่แก้ว อ.บ้านบึง จ.ชลบุรี บริษัทฟาร์มกรุงไทยrts หนองไผ่แก้ว บ้านบึง ชลบุรี 20220</t>
  </si>
  <si>
    <t>JA043784787TH</t>
  </si>
  <si>
    <t>เนาวรัตน์ แก้วชฎา</t>
  </si>
  <si>
    <t>0654740427</t>
  </si>
  <si>
    <t>21/5 ม.9 บ้านทำเนียบ คีรีรัฐนิคม สุราษฎร์ธานี 84180</t>
  </si>
  <si>
    <t>JA043784773TH</t>
  </si>
  <si>
    <t>ชญาอาด</t>
  </si>
  <si>
    <t>0989107881</t>
  </si>
  <si>
    <t>13/9 หนองยายอินซอย4 บ.ในไร่ เพ เมืองระยอง ระยอง 21160</t>
  </si>
  <si>
    <t>JA043784760TH</t>
  </si>
  <si>
    <t>ศิริพร เฉยกลาง</t>
  </si>
  <si>
    <t>0807264243</t>
  </si>
  <si>
    <t>253 หมู่ 5 หนองหัวฟาน ขามสะแกแสง นครราชสีมา 30290</t>
  </si>
  <si>
    <t>JA043784756TH</t>
  </si>
  <si>
    <t>มาเลียม นาราคาม</t>
  </si>
  <si>
    <t>0859912118</t>
  </si>
  <si>
    <t>29/3 หมู่4 บ้านลี่ บางปะหัน พระนครศรีอยุธยา 13220</t>
  </si>
  <si>
    <t>JA043784742TH</t>
  </si>
  <si>
    <t>วรรณา บุญถู่</t>
  </si>
  <si>
    <t>0890659915</t>
  </si>
  <si>
    <t xml:space="preserve"> 126/119มงคลวืวล์ หมู่1 บางเสาธง บางเสาธง สมุทรปราการ 10540</t>
  </si>
  <si>
    <t>JA043784739TH</t>
  </si>
  <si>
    <t>นิตยา บูชาดี</t>
  </si>
  <si>
    <t>0924359814</t>
  </si>
  <si>
    <t>298.ซ.ติวานนท์.45 ท่าทราย เมืองนนทบุรี นนทบุรี 11000</t>
  </si>
  <si>
    <t>JA043784725TH</t>
  </si>
  <si>
    <t>วรรณนิษา</t>
  </si>
  <si>
    <t>ดงภูยาว 107 ม.2 ห้วยยาง เมืองสกลนคร สกลนคร 47000</t>
  </si>
  <si>
    <t>JA043784711TH</t>
  </si>
  <si>
    <t>สุพิณ /</t>
  </si>
  <si>
    <t>0960629644</t>
  </si>
  <si>
    <t>/สวนกุหลาบ47/602หมู่8 บางคูรัด บางบัวทอง นนทบุรี 11110</t>
  </si>
  <si>
    <t>JA043784708TH</t>
  </si>
  <si>
    <t>นรีรัตน์</t>
  </si>
  <si>
    <t>0888611296</t>
  </si>
  <si>
    <t>2ร.พศิริราช ถันยรักษ์. ตึกพระศรี100ปีชั้น7 ศิริราช บางกอกน้อย กรุงเทพ 10700</t>
  </si>
  <si>
    <t>JA043784699TH</t>
  </si>
  <si>
    <t>ศิรวิชญ์</t>
  </si>
  <si>
    <t>0630549988</t>
  </si>
  <si>
    <t>แผงดี 3ม.6 โคกกรวด เมืองนครราชสีมา นครราชสีมา 30280</t>
  </si>
  <si>
    <t>JA043784685TH</t>
  </si>
  <si>
    <t>0623604693</t>
  </si>
  <si>
    <t>ภิรมย์ไกรภักดิ์ 119/123ม.16 ใบ.ญาดาแอทพรหมมา2 บางปะกง บางปะกง ฉะเชิงเทรา 24130</t>
  </si>
  <si>
    <t>JA043784671TH</t>
  </si>
  <si>
    <t>ปิยะรัตน์ยิ้มแย้ม</t>
  </si>
  <si>
    <t>0827115891</t>
  </si>
  <si>
    <t>141/21ซโกเบ ในคลองบางปลากด พระสมุทรเจดีย์ สมุทรปราการ 10290</t>
  </si>
  <si>
    <t>JA043784668TH</t>
  </si>
  <si>
    <t>สมใจ จารุกิจวณิชย์</t>
  </si>
  <si>
    <t>0817203420</t>
  </si>
  <si>
    <t>44/489 ซ.เทียนทะเล 20 ถ.บางขุนเทียน-ชายทะเล ขว.แสมดำ แสมดำ บางขุนเทียน กรุงเทพ 10150</t>
  </si>
  <si>
    <t>JA043784654TH</t>
  </si>
  <si>
    <t>0996323443</t>
  </si>
  <si>
    <t>หัตถเสรีพงษ์ 117 หมู่บ้านแสงตะวัน ซอยบางบอน3ซอย5 บางบอน บางบอน กรุงเทพ 10150</t>
  </si>
  <si>
    <t>JA043784645TH</t>
  </si>
  <si>
    <t>0619354880</t>
  </si>
  <si>
    <t>ล้อชัยมงคล 59/1ซ.บางแวก80 บางเชือกหนัง ตลิ่งชัน กรุงเทพ 10170</t>
  </si>
  <si>
    <t>JA043784623TH</t>
  </si>
  <si>
    <t>ณัฐริญากรณ์ จริยสุนทร</t>
  </si>
  <si>
    <t>0954264250</t>
  </si>
  <si>
    <t>11/26 หมู่ 4 ร้านอาหารออกัส ขอบอ่างมาบประชัน หนองปรือ บางละมุง ชลบุรี 20150</t>
  </si>
  <si>
    <t>JA043784606TH</t>
  </si>
  <si>
    <t>28.7.ต.เขาบางแกรก.อ.หนองฉาง.จ.อุทัยธานี. 61170
 เขาบางแกรก หนองฉาง อุทัยธานี 61170</t>
  </si>
  <si>
    <t>JA043784597TH</t>
  </si>
  <si>
    <t>รัฐธิกาญณ์ นาคน้อย</t>
  </si>
  <si>
    <t>0808931535</t>
  </si>
  <si>
    <t>105หมู่3บ้านล่องน้ำ หนองบัว รัษฎา ตรัง 92160</t>
  </si>
  <si>
    <t>JA043784583TH</t>
  </si>
  <si>
    <t>วิภาพร สุวรรณโชติ</t>
  </si>
  <si>
    <t>0641031767</t>
  </si>
  <si>
    <t>212/7ม.3 อ่างทอง เกาะสมุย สุราษฎร์ธานี 84140</t>
  </si>
  <si>
    <t>JA043784570TH</t>
  </si>
  <si>
    <t>ไพศาลไชยสงคราม</t>
  </si>
  <si>
    <t>0946527279</t>
  </si>
  <si>
    <t>63/54ถ.บางกรวยไทรน้อย บางกร่าง เมืองนนทบุรี นนทบุรี 11000</t>
  </si>
  <si>
    <t>JA043784566TH</t>
  </si>
  <si>
    <t>สุธน-แย้มโรจน์</t>
  </si>
  <si>
    <t xml:space="preserve"> 5/9หมู่1พลอยรวีรีสอร์ต สามชุก สามชุก สุพรรณบุรี 72130</t>
  </si>
  <si>
    <t>JA043784552TH</t>
  </si>
  <si>
    <t>มีนา,ครุฑหอม</t>
  </si>
  <si>
    <t>0624081428</t>
  </si>
  <si>
    <t xml:space="preserve"> หบการเคหะ126/981 ปากเกร็ด ปากเกร็ด นนทบุรี 11120</t>
  </si>
  <si>
    <t>JA043784549TH</t>
  </si>
  <si>
    <t>จียระพิน อากาศภา</t>
  </si>
  <si>
    <t>0958013378</t>
  </si>
  <si>
    <t xml:space="preserve"> 20/36ม.9ซ.ประชาเสรี วิชิต เมืองภูเก็ต ภูเก็ต 83000</t>
  </si>
  <si>
    <t>JA043784535TH</t>
  </si>
  <si>
    <t>JA043784521TH</t>
  </si>
  <si>
    <t>เรณู ดำศรีสวัสดิ์</t>
  </si>
  <si>
    <t>0984800679</t>
  </si>
  <si>
    <t>49/9-10 ถ.กิ่งแก้ว ซ.30 ราชาเทวะ บางพลี สมุทรปราการ 10540</t>
  </si>
  <si>
    <t>JA043784518TH</t>
  </si>
  <si>
    <t>รุ่งกัลยา</t>
  </si>
  <si>
    <t>0892410176</t>
  </si>
  <si>
    <t>เฉลิมทอง บ.นากาชิมา รับเบอร์ จํากัด 39ม.9 ธนู อุทัย พระนครศรีอยุธยา 13210</t>
  </si>
  <si>
    <t>JA043784504TH</t>
  </si>
  <si>
    <t>0925385306</t>
  </si>
  <si>
    <t>พิมพาคำ องค์การบริหารส่วนตำบลบางโฉลง 7777 หมู่ 7 บางโฉลง บางพลี สมุทรปราการ 10540</t>
  </si>
  <si>
    <t>JA043784481TH</t>
  </si>
  <si>
    <t>ศิริภรณ์ สร้อยทรัพย์</t>
  </si>
  <si>
    <t>0922456877</t>
  </si>
  <si>
    <t>14/59ม.1ซ.9 ตะเคียนทอง เขาคิชฌกูฏ จันทบุรี 22210</t>
  </si>
  <si>
    <t>JA043784478TH</t>
  </si>
  <si>
    <t>นัชชยา นันตภาพ</t>
  </si>
  <si>
    <t>0864396838</t>
  </si>
  <si>
    <t>44ม.2 ทับยายเชียง พรหมพิราม พิษณุโลก 65150</t>
  </si>
  <si>
    <t>JA043784455TH</t>
  </si>
  <si>
    <t>0892023037</t>
  </si>
  <si>
    <t>สินสา 84/2 หมู่2บ้านหัวสะพาน นิคม2 คำเขื่อนแก้ว สิรินธร อุบลราชธานี 34350</t>
  </si>
  <si>
    <t>JA043784447TH</t>
  </si>
  <si>
    <t>นกุล นครินทร์สาคร</t>
  </si>
  <si>
    <t>0924636849</t>
  </si>
  <si>
    <t xml:space="preserve"> 374หมู่2 เกาะขนุน พนมสารคาม ฉะเชิงเทรา 24120</t>
  </si>
  <si>
    <t>JA043784433TH</t>
  </si>
  <si>
    <t>นางธนัชพร.</t>
  </si>
  <si>
    <t>0633561416</t>
  </si>
  <si>
    <t>สุขผ่อง 112สนามชนไก่เพชรศรีภูมิ บ้านหนองบ่อ กาญจนา เมืองแพร่ แพร่ 54000</t>
  </si>
  <si>
    <t>JA043784420TH</t>
  </si>
  <si>
    <t>กัญญาณัฐ พยัคฆวรรณ</t>
  </si>
  <si>
    <t>0847789339</t>
  </si>
  <si>
    <t>หมู่บ้าน บ้านอบอุ่น 9/19 อบอุ่น 3 ถ.แหลมมะขาม ซ.3/1 หมู่ที่ 2 ทับมา เมืองระยอง ระยอง 21000</t>
  </si>
  <si>
    <t>JA043784416TH</t>
  </si>
  <si>
    <t>บงกช</t>
  </si>
  <si>
    <t>0972831628</t>
  </si>
  <si>
    <t>ดระแสสินธุ์ 514ซ.จรัลฯ1 ถ.จรัลฯ วัดท่าพระ บางกอกใหญ่ กรุงเทพ 10600</t>
  </si>
  <si>
    <t>JA043784402TH</t>
  </si>
  <si>
    <t>เกษร,ศรีรัตน์ ยอดขาย</t>
  </si>
  <si>
    <t>0966800640</t>
  </si>
  <si>
    <t>130.00 สร้างโดย wanwanach555 19ม.16ต.บ้านกลางอ.หล่มสักจ.เพชรบูรณ์ บ้านกลาง หล่มสัก เพชรบูรณ์ 67110</t>
  </si>
  <si>
    <t>JA043784380TH</t>
  </si>
  <si>
    <t>0883300349</t>
  </si>
  <si>
    <t>ตัญญาภักดิ์ 83 ม.3 อาฮี ท่าลี่ เลย 42140</t>
  </si>
  <si>
    <t>JA043784376TH</t>
  </si>
  <si>
    <t xml:space="preserve">จินตนา-กลั่นใสสุข </t>
  </si>
  <si>
    <t>0834797582</t>
  </si>
  <si>
    <t>25ม.7 หนองจ๊อม สันทราย เชียงใหม่ 50210</t>
  </si>
  <si>
    <t>JA043784362TH</t>
  </si>
  <si>
    <t>แหม่ม</t>
  </si>
  <si>
    <t>0628234534</t>
  </si>
  <si>
    <t>999/50 ม4 ซ ทุ่งทอง คลองแห หาดใหญ่ สงขลา 90110</t>
  </si>
  <si>
    <t>JA043784359TH</t>
  </si>
  <si>
    <t>อมรรัตน์ ทองทั้งห้า</t>
  </si>
  <si>
    <t>0650651475</t>
  </si>
  <si>
    <t>6/25ม.2 บางนอน เมืองระนอง ระนอง 85000</t>
  </si>
  <si>
    <t>JA043784331TH</t>
  </si>
  <si>
    <t xml:space="preserve">อรุณี มาลารส </t>
  </si>
  <si>
    <t>0847560988</t>
  </si>
  <si>
    <t>คณะทันตแพทย์ศาสตร์ มหิดล เลขที่6ซ.โยธี ทุ่งพญาไท ราชเทวี กรุงเทพ 10400</t>
  </si>
  <si>
    <t>JA043784328TH</t>
  </si>
  <si>
    <t>สันนิภา_หงษ์เวียงจันทร์</t>
  </si>
  <si>
    <t>0612285488</t>
  </si>
  <si>
    <t xml:space="preserve"> 145/7ม5 นาสวน ศรีสวัสดิ์ กาญจนบุรี 71250</t>
  </si>
  <si>
    <t>JA043784305TH</t>
  </si>
  <si>
    <t>สุรัตดา รอดวินิจ</t>
  </si>
  <si>
    <t>0645321026</t>
  </si>
  <si>
    <t>103/1ม.14 ตาจั่น คง นครราชสีมา 30260</t>
  </si>
  <si>
    <t>JA043784291TH</t>
  </si>
  <si>
    <t>0649460271</t>
  </si>
  <si>
    <t>ศรทะโชติ 334ซ.เทอดไท56/1 บางหว้า ภาษีเจริญ กรุงเทพ 10160</t>
  </si>
  <si>
    <t>JA043784288TH</t>
  </si>
  <si>
    <t>ประดับ สัตยาชัย</t>
  </si>
  <si>
    <t>0875811355</t>
  </si>
  <si>
    <t>63/19 ซ.สุขุมวิท41 สัตหีบ สัตหีบ ชลบุรี 20180</t>
  </si>
  <si>
    <t>JA043784274TH</t>
  </si>
  <si>
    <t>นนทิยา วงศ์อุบล</t>
  </si>
  <si>
    <t>0924503459</t>
  </si>
  <si>
    <t>77หมู่1 อ่างทอง เมืองราชบุรี ราชบุรี 70000</t>
  </si>
  <si>
    <t>JA043784265TH</t>
  </si>
  <si>
    <t>0865005605</t>
  </si>
  <si>
    <t>55 ซ.ลาดพร้าว 101 แยก 42 เทพทวี ซอย 7 คลองจั่น บางกะปิ กรุงเทพ 10240</t>
  </si>
  <si>
    <t>JA043784257TH</t>
  </si>
  <si>
    <t>สุชิน .บุษบา บาน.</t>
  </si>
  <si>
    <t>0845045472</t>
  </si>
  <si>
    <t>194/17..ม.9.ต.บ้านแหลม.จ.เพชรบุรี แหลมผักเบี้ย บ้านแหลม เพชรบุรี 76100</t>
  </si>
  <si>
    <t>JA043784243TH</t>
  </si>
  <si>
    <t>ญาดาวดี โพธิ์งาม</t>
  </si>
  <si>
    <t>0808164561</t>
  </si>
  <si>
    <t>7 ม. 1 บ้านทุ่งไชย ทุ่งไชย อุทุมพรพิสัย ศรีสะเกษ 33120</t>
  </si>
  <si>
    <t>JA043784230TH</t>
  </si>
  <si>
    <t>จุลศักดิ์นิติกาญจน์</t>
  </si>
  <si>
    <t>0610847701</t>
  </si>
  <si>
    <t>8 หมู่6 ละลมใหม่พัฒนา โชคชัย นครราชสีมา 30190</t>
  </si>
  <si>
    <t>JA043784226TH</t>
  </si>
  <si>
    <t>อับดุลเล๊าะ</t>
  </si>
  <si>
    <t>0845030525</t>
  </si>
  <si>
    <t>บือราเฮง 26-27 หมู่1 ถ.เทพกระษัตรี ไม้ขาว ถลาง ภูเก็ต 83110</t>
  </si>
  <si>
    <t>JA043784212TH</t>
  </si>
  <si>
    <t>JA043784209TH</t>
  </si>
  <si>
    <t>สุริรทร์ พ่วงเรือ</t>
  </si>
  <si>
    <t>0982532589</t>
  </si>
  <si>
    <t>1035คอนโดโนเบิลเพลินจิต ถ.เพลินจิต ลุมพินี ปทุมวัน กรุงเทพ 10330</t>
  </si>
  <si>
    <t>JA043784190TH</t>
  </si>
  <si>
    <t>0629977137</t>
  </si>
  <si>
    <t>13 ม.11 ซ.ตากลมชมนา บ้านโนนตาแสง กลางใหญ่ บ้านผือ อุดรธานี 41160</t>
  </si>
  <si>
    <t>JA043784186TH</t>
  </si>
  <si>
    <t>0650291716</t>
  </si>
  <si>
    <t>5/3ม.4ต.หนองพันจันทร์อ.บ้านคา จ.ราชบุรี หนองพันจันทร์ บ้านคา ราชบุรี 70180</t>
  </si>
  <si>
    <t>JA043784172TH</t>
  </si>
  <si>
    <t>ณัฎฐพร</t>
  </si>
  <si>
    <t>0949349019</t>
  </si>
  <si>
    <t>สาอาจ 160/4 ม.6 ซ.สุขสวัสดิ์ 84 ในคลองบางปลากด พระสมุทรเจดีย์ สมุทรปราการ 10290</t>
  </si>
  <si>
    <t>JA043784169TH</t>
  </si>
  <si>
    <t>วลีวรรณ</t>
  </si>
  <si>
    <t>0845710804</t>
  </si>
  <si>
    <t>สืบด้วง 36ม.14 ห้วยกระเจา ห้วยกระเจา กาญจนบุรี 71170</t>
  </si>
  <si>
    <t>JB049818356TH</t>
  </si>
  <si>
    <t>ธัญญารัตน์ รัตนธนาวิวัฒน์</t>
  </si>
  <si>
    <t>0980090893</t>
  </si>
  <si>
    <t>64 หมู่ 4 ตำหรุ บ้านลาด เพชรบุรี 76150</t>
  </si>
  <si>
    <t>JB049818325TH</t>
  </si>
  <si>
    <t>จีรินันท์</t>
  </si>
  <si>
    <t>0815274811</t>
  </si>
  <si>
    <t>ถิรเดชธนัยนันท์ 250/6 บ้านเหนือ เมืองกาญจนบุรี กาญจนบุรี 71000</t>
  </si>
  <si>
    <t>JB049818308TH</t>
  </si>
  <si>
    <t>พรธิชา มะหันต์</t>
  </si>
  <si>
    <t>0972536576</t>
  </si>
  <si>
    <t>58 ม.6 ศรีฐาน ป่าติ้ว ยโสธร 35150</t>
  </si>
  <si>
    <t>JB049818299TH</t>
  </si>
  <si>
    <t>ลำดวน-เพียรพนัสสัก</t>
  </si>
  <si>
    <t>0838461029</t>
  </si>
  <si>
    <t xml:space="preserve"> หมู่บ้านนนทิชา29/92หมู่10 ลำลูกกา ลำลูกกา ปทุมธานี 12150</t>
  </si>
  <si>
    <t>JB049818245TH</t>
  </si>
  <si>
    <t>กัญญา แก้วเงิน</t>
  </si>
  <si>
    <t>0632512231</t>
  </si>
  <si>
    <t>เทศบาลตำบลท่าไม้11/11 ม1 ท่าไม้ ท่ามะกา กาญจนบุรี 71120</t>
  </si>
  <si>
    <t>JB049818237TH</t>
  </si>
  <si>
    <t xml:space="preserve">เนตรดาว สุขเกษม </t>
  </si>
  <si>
    <t>0617034914</t>
  </si>
  <si>
    <t>345/11ต บางตาเถร สองพี่น้อง สุพรรณบุรี 72110</t>
  </si>
  <si>
    <t>JB049818210TH</t>
  </si>
  <si>
    <t>นายสมดี</t>
  </si>
  <si>
    <t>0619254220</t>
  </si>
  <si>
    <t>จำพันธุ์ 337 ม.13 บ้านเล่านะคะ พอดีบ้านกำลังสร้าง อาจจะไม่มีคนออกมา บ้านเล่า เมืองชัยภูมิ ชัยภูมิ 36000</t>
  </si>
  <si>
    <t>JB049818197TH</t>
  </si>
  <si>
    <t>ริญญรัตน์ พงษ์สุริยฉัตร</t>
  </si>
  <si>
    <t>0805906715</t>
  </si>
  <si>
    <t>153 ถนนประชาธิปก สมเด็จเจ้าพระยา คลองสาน กรุงเทพ 10600</t>
  </si>
  <si>
    <t>JB049818170TH</t>
  </si>
  <si>
    <t>อติพร</t>
  </si>
  <si>
    <t>0818490787</t>
  </si>
  <si>
    <t>โพธิ์มีสี 139/122 หมู่ 4 ต้นธง เมืองลำพูน ลำพูน 51000</t>
  </si>
  <si>
    <t>JB049818152TH</t>
  </si>
  <si>
    <t>นาง</t>
  </si>
  <si>
    <t>0815788648</t>
  </si>
  <si>
    <t>กองคำ ทัศเกตุ 97 หมู่ 4 สันทรายหลวง สันทราย เชียงใหม่ 50210</t>
  </si>
  <si>
    <t>JB049818135TH</t>
  </si>
  <si>
    <t>แดน</t>
  </si>
  <si>
    <t>0969479326</t>
  </si>
  <si>
    <t>บินทิอินทร์ 152/53 ซอย4/3 บ้านเอื้ออาทรหนองสาหร่าย หนองสาหร่าย ปากช่อง นครราชสีมา 30130</t>
  </si>
  <si>
    <t>JB049818118TH</t>
  </si>
  <si>
    <t>JB049818078TH</t>
  </si>
  <si>
    <t>JB049818047TH</t>
  </si>
  <si>
    <t>ประกายดาว ท้าวสนิท</t>
  </si>
  <si>
    <t>0619532017</t>
  </si>
  <si>
    <t>716 ม.7 บ้านบ่อน้ำ ซ.ใสสว่าง หมูม่น เมืองอุดรธานี อุดรธานี 41000</t>
  </si>
  <si>
    <t>0948919636</t>
  </si>
  <si>
    <t>102 ถ.รัษฎา อ.กันตัง กันตัง กันตัง ตรัง 92110</t>
  </si>
  <si>
    <t>JB049817996TH</t>
  </si>
  <si>
    <t>พจวรรณ เชิงกล</t>
  </si>
  <si>
    <t>0982700436</t>
  </si>
  <si>
    <t>28หมู่2ซ.สุเหร่าบ้านไร่ บางเสาธง บางเสาธง สมุทรปราการ 10570</t>
  </si>
  <si>
    <t>JB049817979TH</t>
  </si>
  <si>
    <t>น.ส.ศจีภรณ์ ปานจันทร์</t>
  </si>
  <si>
    <t>0864178966</t>
  </si>
  <si>
    <t>689/5 ม.1 บ้านตรงข้ามศูนย์วิจัยCPหนองเสาร์ คลองกิ่ว บ้านบึง ชลบุรี 20220</t>
  </si>
  <si>
    <t>JB049817951TH</t>
  </si>
  <si>
    <t>อุไรวรรณ ดวงพุฒ</t>
  </si>
  <si>
    <t>0905032620</t>
  </si>
  <si>
    <t>7หมู่13 เกษม ตระการพืชผล อุบลราชธานี 34130</t>
  </si>
  <si>
    <t>JB049817925TH</t>
  </si>
  <si>
    <t>0855600106</t>
  </si>
  <si>
    <t>นะปะโม ก.401/6 ร้านเสริมสวยน้ำ เสนา เสนา พระนครศรีอยุธยา 13110</t>
  </si>
  <si>
    <t>JB049817903TH</t>
  </si>
  <si>
    <t>0902419953</t>
  </si>
  <si>
    <t>วชิรมณี 173/26 ม.8 หน้าไม้ ลาดหลุมแก้ว ปทุมธานี 12140</t>
  </si>
  <si>
    <t>JB049817894TH</t>
  </si>
  <si>
    <t>ภัคจีรา สีหะวงษ์</t>
  </si>
  <si>
    <t>0895590111</t>
  </si>
  <si>
    <t>27 ม.22 ร้านบีเคเซ็นเตอร์ บ้านกลาง วังทอง พิษณุโลก 65220</t>
  </si>
  <si>
    <t>JB049817885TH</t>
  </si>
  <si>
    <t>นิภา สงวนโชคกุล</t>
  </si>
  <si>
    <t>0841702444</t>
  </si>
  <si>
    <t>188/52 ซ.10 ม.กาญจน์กนกวิลล์15 หนองผึ้ง สารภี เชียงใหม่ 50140</t>
  </si>
  <si>
    <t>JB049817863TH</t>
  </si>
  <si>
    <t>ไอลดา</t>
  </si>
  <si>
    <t>0644161140</t>
  </si>
  <si>
    <t>โต๊ะแอใบเซ็น โรงเรียนวัดหนองใหญ่ เลขที่ 1 ถ.สุขาภิบาล 5 ซ.พัฒนาการ 94 สายไหม สายไหม กรุงเทพ 10220</t>
  </si>
  <si>
    <t>JB049817846TH</t>
  </si>
  <si>
    <t>ต๊ะ..พรไพริน</t>
  </si>
  <si>
    <t>0831099571</t>
  </si>
  <si>
    <t>กำแพงแสน 389ม.1ต.กำแพงแสน อ.กำแพงแสน จ.นครปฐม กำแพงแสน กำแพงแสน นครปฐม 73140</t>
  </si>
  <si>
    <t>JB049817832TH</t>
  </si>
  <si>
    <t>ชาลิสา หมื่นเร็ว</t>
  </si>
  <si>
    <t>0957521954</t>
  </si>
  <si>
    <t>261ซ.5ม.7 ป่าสัก เชียงแสน เชียงราย 57150</t>
  </si>
  <si>
    <t>JB049817829TH</t>
  </si>
  <si>
    <t xml:space="preserve">ชื่ออุทุมพร มุ่งผลกลาง  </t>
  </si>
  <si>
    <t>0632608127</t>
  </si>
  <si>
    <t>มุ่งผลกลาง ที่อยู่114หอพักกิ่งจันทร์ ในเมือง เมืองนครราชสีมา นครราชสีมา 30000</t>
  </si>
  <si>
    <t>JB049817815TH</t>
  </si>
  <si>
    <t>สุวรรณี ช่อดอกไม้ รร.อนุบาลแสงมิตร</t>
  </si>
  <si>
    <t>0861101249</t>
  </si>
  <si>
    <t>21 ถ.กำแพงเมือง ท่าราบ เมืองเพชรบุรี เพชรบุรี 76000</t>
  </si>
  <si>
    <t>JB049817801TH</t>
  </si>
  <si>
    <t>เสาวลักษณ์ กะรัมย์</t>
  </si>
  <si>
    <t>0810677333</t>
  </si>
  <si>
    <t>87 หมู่ สองชั้น กระสัง บุรีรัมย์ 31160</t>
  </si>
  <si>
    <t>JB049817792TH</t>
  </si>
  <si>
    <t>จิดาภา.หงษ์ทอง</t>
  </si>
  <si>
    <t>0658821590</t>
  </si>
  <si>
    <t>14แยก3/11ทวีวัฒนา1 เลียบคลองทวีวัฒนา หนองค้างพลูหนองแขม.ก.ท.ม หนองค้างพลู หนองแขม กรุงเทพ 10160</t>
  </si>
  <si>
    <t>JB049817789TH</t>
  </si>
  <si>
    <t>ปูเป้</t>
  </si>
  <si>
    <t>0869990393</t>
  </si>
  <si>
    <t>47 ถ.พุทธมณฑลสาย3 ซอย2 หนองค้างพลู หนองแขม กรุงเทพ 10160</t>
  </si>
  <si>
    <t>JB049817775TH</t>
  </si>
  <si>
    <t>ประนอม บุญทิพย์</t>
  </si>
  <si>
    <t>0967095154</t>
  </si>
  <si>
    <t>129/2-ม7 หัวเขา สิงหนคร สงขลา 90280</t>
  </si>
  <si>
    <t>JB049817761TH</t>
  </si>
  <si>
    <t>จารุพักตร์ ไชยเคน</t>
  </si>
  <si>
    <t>0929401550</t>
  </si>
  <si>
    <t>13/2 หมู่ 1 ซึ้ง ขลุง จันทบุรี 22110</t>
  </si>
  <si>
    <t>JB049817758TH</t>
  </si>
  <si>
    <t>จันทร์ทิวา สูงทรง</t>
  </si>
  <si>
    <t>0827954962</t>
  </si>
  <si>
    <t>1/54 ซอยพหลโยธิน 66 แยก 1 สายไหม สายไหม กรุงเทพ 10220</t>
  </si>
  <si>
    <t>JB049817744TH</t>
  </si>
  <si>
    <t>ณัฐยา แซ่ปุ่ย</t>
  </si>
  <si>
    <t>0818564218</t>
  </si>
  <si>
    <t>60/83 หมู่บ้านเอกธนา หมู่1 ท่ามะขาม เมืองกาญจนบุรี กาญจนบุรี 71000</t>
  </si>
  <si>
    <t>JB049817735TH</t>
  </si>
  <si>
    <t>ปทูมวัน โพธีทอง</t>
  </si>
  <si>
    <t>0833103059</t>
  </si>
  <si>
    <t>8/132ม.1 บางนอน เมืองระนอง ระนอง 85000</t>
  </si>
  <si>
    <t>JB049817727TH</t>
  </si>
  <si>
    <t>JB049817700TH</t>
  </si>
  <si>
    <t>JB049817695TH</t>
  </si>
  <si>
    <t>สุรางค์ กลั่นประสิทธิ์</t>
  </si>
  <si>
    <t>0819136241</t>
  </si>
  <si>
    <t>6/2ม.4 ลำผักกูด ธัญบุรี ปทุมธานี 12110</t>
  </si>
  <si>
    <t>JB049817687TH</t>
  </si>
  <si>
    <t>คุณสมทรง</t>
  </si>
  <si>
    <t>0894859611</t>
  </si>
  <si>
    <t>ธาราศิริ คอนโดเดอะพาร์คแลนด์ รัชดา-ท่าพระ 222/1 ห้องเลขที่ 222/242 1807 ถ. รัชดาภิเษก ดาวคะนอง ธนบุรี กรุงเทพ 10600</t>
  </si>
  <si>
    <t>JB049817673TH</t>
  </si>
  <si>
    <t>คุณพรศรี</t>
  </si>
  <si>
    <t>0812725558</t>
  </si>
  <si>
    <t>เสริมรัตน์ 74/2 ม. 12 คลองน้อย ปากพนัง นครศรีธรรมราช 80330</t>
  </si>
  <si>
    <t>JB049817660TH</t>
  </si>
  <si>
    <t>คุณมานิตย์</t>
  </si>
  <si>
    <t>0899191939</t>
  </si>
  <si>
    <t>162/1หมู่4 ศรีมหาโพธิ์ นครชัยศรี นครปฐม 73120</t>
  </si>
  <si>
    <t>JB049817656TH</t>
  </si>
  <si>
    <t>คุณBlue จากคุณMo</t>
  </si>
  <si>
    <t>0902886787</t>
  </si>
  <si>
    <t>89/104 ซอยสุเหร่าคลองหนึ่ง8 บางชัน คลองสามวา กรุงเทพ 10510</t>
  </si>
  <si>
    <t>JB049817642TH</t>
  </si>
  <si>
    <t>นวรัตน์ บัวศรี</t>
  </si>
  <si>
    <t>0865936787</t>
  </si>
  <si>
    <t>670/23 หมู่2 หมู่บ้านรชารมย์พาร์ค สามยอด สุรนารี เมืองนครราชสีมา นครราชสีมา 30000</t>
  </si>
  <si>
    <t>JB049936755TH</t>
  </si>
  <si>
    <t>Attn คุณเปรี้ยว</t>
  </si>
  <si>
    <t>JB049936769TH</t>
  </si>
  <si>
    <t>JB049936772TH</t>
  </si>
  <si>
    <t>Attn คุณเจนนี่ Hp</t>
  </si>
  <si>
    <t>JB049936786TH</t>
  </si>
  <si>
    <t>JB049950173TH</t>
  </si>
  <si>
    <t xml:space="preserve">กรุณาคุณเอื้อมศักดิ์ บินมุกดา บังซุป </t>
  </si>
  <si>
    <t>0902650920</t>
  </si>
  <si>
    <t>บ้านเลขที่ 35/5 หมู่ 2 ถ.เลียบวารี โคกแฝด หนองจอก กรุงเทพ 10530</t>
  </si>
  <si>
    <t>JA046794810TH</t>
  </si>
  <si>
    <t>ปุญชรัสมิ์ ดีพร้อม</t>
  </si>
  <si>
    <t>0945156595</t>
  </si>
  <si>
    <t>101 ม.13 บ้านโคกลำดวน หนองเหล็ก ศีขรภูมิ สุรินทร์ 32110</t>
  </si>
  <si>
    <t>JA046794806TH</t>
  </si>
  <si>
    <t>สุพัตรา ลากุล</t>
  </si>
  <si>
    <t>0820235811</t>
  </si>
  <si>
    <t xml:space="preserve"> 64หมู่3บ้านโพนป่าแดง เสี้ยว เมืองเลย เลย 42000</t>
  </si>
  <si>
    <t>JA046794797TH</t>
  </si>
  <si>
    <t>0801307935</t>
  </si>
  <si>
    <t>ทองดอนเหมือน 367/1หมู่6 บ้านยางชุมร้านน้ำปั่นติดกับร้านน้ำแข็งยางชุม กลัดหลวง ท่ายาง เพชรบุรี 76130</t>
  </si>
  <si>
    <t>JA046794783TH</t>
  </si>
  <si>
    <t>Nalinratna Maniparnratna</t>
  </si>
  <si>
    <t>0971542666</t>
  </si>
  <si>
    <t>309/504 ม. 1 ช้างเผือก เมืองเชียงใหม่ เชียงใหม่ 50300</t>
  </si>
  <si>
    <t>JA046794770TH</t>
  </si>
  <si>
    <t>คุณนิรมล สุขบุรี</t>
  </si>
  <si>
    <t>0616020442</t>
  </si>
  <si>
    <t xml:space="preserve"> 397/1 ม.1 สลกบาตร ขาณุวรลักษบุรี กำแพงเพชร 62140</t>
  </si>
  <si>
    <t>JA046794766TH</t>
  </si>
  <si>
    <t>ดวงพร.อนุศาสนนันท๊</t>
  </si>
  <si>
    <t>0843283155</t>
  </si>
  <si>
    <t>7.ม7 ต.บางขุด อ.สรรค๊บุรี จ.ชัยนาท 17140 บางขุด สรรคบุรี ชัยนาท 17140</t>
  </si>
  <si>
    <t>JA046794752TH</t>
  </si>
  <si>
    <t>ศิริเพ็ญ อำพนันต์</t>
  </si>
  <si>
    <t>0611699406</t>
  </si>
  <si>
    <t>91/2 ม.13 วัดไทร เมืองนครสวรรค์ นครสวรรค์ 60000</t>
  </si>
  <si>
    <t>JA046794749TH</t>
  </si>
  <si>
    <t>จรัลรรัตน์ แดงชาติแท้ แท็ก จรัลรัตน์</t>
  </si>
  <si>
    <t>0830917393</t>
  </si>
  <si>
    <t>แดงชาติแท้245ม.เกาะพลับพลา.อเมือง.จราชบุรี/ เกาะพลับพลา เมืองราชบุรี ราชบุรี 70000</t>
  </si>
  <si>
    <t>JA046794735TH</t>
  </si>
  <si>
    <t>กิ่งแก้ว เกตุ้ย</t>
  </si>
  <si>
    <t>0813372779</t>
  </si>
  <si>
    <t>75 ม.8 ซ.14 บ.นาเจริญ หนองแดง แม่จริม น่าน 55170</t>
  </si>
  <si>
    <t>JA046794721TH</t>
  </si>
  <si>
    <t>JA046794718TH</t>
  </si>
  <si>
    <t>รำไพ ใจมั่น</t>
  </si>
  <si>
    <t>0834918170</t>
  </si>
  <si>
    <t>99ม2 เขาพระ เดิมบางนางบวช สุพรรณบุรี 72120</t>
  </si>
  <si>
    <t>JA046794704TH</t>
  </si>
  <si>
    <t>พันกิวน เกตแก้ว</t>
  </si>
  <si>
    <t>0841262651</t>
  </si>
  <si>
    <t>95/1 ถนนสามพระยา วัดสามพระยา พระนคร กรุงเทพ 10200</t>
  </si>
  <si>
    <t>JA046794695TH</t>
  </si>
  <si>
    <t>นัชยา เส็งเศียร</t>
  </si>
  <si>
    <t>0636591300</t>
  </si>
  <si>
    <t>196 ม 6 ดงมูล หนองกุงศรี กาฬสินธุ์ 46220</t>
  </si>
  <si>
    <t>JA046794681TH</t>
  </si>
  <si>
    <t>ชมพูนุท ยวงทอง</t>
  </si>
  <si>
    <t>0653384152</t>
  </si>
  <si>
    <t>26หมู่6 ต.บ้านเขว้า อ.บ้านเขว้า จ.ชัยภูมิ = บ้านเขว้า บ้านเขว้า ชัยภูมิ 36170</t>
  </si>
  <si>
    <t>JA046794678TH</t>
  </si>
  <si>
    <t>ศิริพร แก้วนิล</t>
  </si>
  <si>
    <t>0810891360</t>
  </si>
  <si>
    <t>163/51หมู่ 7 ซอย ทุ่งสุขลา ศรีราชา ชลบุรี 20230</t>
  </si>
  <si>
    <t>JA046794664TH</t>
  </si>
  <si>
    <t>กัญจน์อมล..ครอบทอง</t>
  </si>
  <si>
    <t>0966649657</t>
  </si>
  <si>
    <t>58/1..หมู่ นอกเมือง เมืองสุรินทร์ สุรินทร์ 32000</t>
  </si>
  <si>
    <t>JA046794655TH</t>
  </si>
  <si>
    <t>คุณกฤติยาภรณ์ ประดับพรม</t>
  </si>
  <si>
    <t>0868746232</t>
  </si>
  <si>
    <t xml:space="preserve"> บ้านเลขที่ 98 หมู่ 7 บ้านร่องหมู โนนกุง ตระการพืชผล อุบลราชธานี 34130</t>
  </si>
  <si>
    <t>JA046794647TH</t>
  </si>
  <si>
    <t>ศิริวรรณ เทียมคํา</t>
  </si>
  <si>
    <t>0825426091</t>
  </si>
  <si>
    <t>275หมู่3ตผานกเค้า อ ภูกระดึง จำเลย ผานกเค้า ภูกระดึง เลย 42180</t>
  </si>
  <si>
    <t>JA046794633TH</t>
  </si>
  <si>
    <t>168หมู่2บ้านนาเชือกเหนือ นาเชือก ยางตลาด กาฬสินธุ์ 46120</t>
  </si>
  <si>
    <t>JA046794620TH</t>
  </si>
  <si>
    <t>อำพร เชื่อจันทรา</t>
  </si>
  <si>
    <t>0829031456</t>
  </si>
  <si>
    <t>80หมู่ บ้านแหวน หางดง เชียงใหม่ 50230</t>
  </si>
  <si>
    <t>JA046794616TH</t>
  </si>
  <si>
    <t>คุณพยอม จันทร์สูง</t>
  </si>
  <si>
    <t>0931174303</t>
  </si>
  <si>
    <t>640/101 หมู่บ้านหรรษา บ้านเลื่อม เมืองอุดรธานี อุดรธานี 41000</t>
  </si>
  <si>
    <t>JA046794602TH</t>
  </si>
  <si>
    <t>บุสดีเหมือดขุนทศ</t>
  </si>
  <si>
    <t>0649012675</t>
  </si>
  <si>
    <t xml:space="preserve"> สโมสรราชพฤกษ์ 100หมู3ถนนวิภาวดีรังสิต ทุ่งสองห้อง หลักสี่ กรุงเทพ 10210</t>
  </si>
  <si>
    <t>JA046794593TH</t>
  </si>
  <si>
    <t>0847262627</t>
  </si>
  <si>
    <t>101/1ต.ศรีจุฬาอ.เมือง จ.นครนายก 26000 ศรีจุฬา เมืองนครนายก นครนายก 26000</t>
  </si>
  <si>
    <t>JA046794580TH</t>
  </si>
  <si>
    <t>0841134728</t>
  </si>
  <si>
    <t>11/5ม.8 ไทรน้อย ไทรน้อย นนทบุรี 11150</t>
  </si>
  <si>
    <t>JA046794576TH</t>
  </si>
  <si>
    <t>JA046794562TH</t>
  </si>
  <si>
    <t>น.ส ยุวดี แก้วล้วน</t>
  </si>
  <si>
    <t>0812475109</t>
  </si>
  <si>
    <t>13/3 หมู่10 บางหัวเสือ พระประแดง สมุทรปราการ 10130</t>
  </si>
  <si>
    <t>JA046794559TH</t>
  </si>
  <si>
    <t>จอย ชลธิชา</t>
  </si>
  <si>
    <t>0843916126</t>
  </si>
  <si>
    <t>83/10ม.3 นิคมพัฒนา นิคมพัฒนา ระยอง 21180</t>
  </si>
  <si>
    <t>JA046794545TH</t>
  </si>
  <si>
    <t>JA046794531TH</t>
  </si>
  <si>
    <t>วันดี มะระ</t>
  </si>
  <si>
    <t>0647238337</t>
  </si>
  <si>
    <t>6/7 ม.7 ท่าไม้ ท่ามะกา กาญจนบุรี 71120</t>
  </si>
  <si>
    <t>JA046794528TH</t>
  </si>
  <si>
    <t>น.ส.วิไลวรรณ ไชยศร</t>
  </si>
  <si>
    <t>0839622515</t>
  </si>
  <si>
    <t>147หมู่13 ยางโยภาพ ม่วงสามสิบ อุบลราชธานี 34140</t>
  </si>
  <si>
    <t>JA046794514TH</t>
  </si>
  <si>
    <t>ประภาภรณ์</t>
  </si>
  <si>
    <t>0937681851</t>
  </si>
  <si>
    <t>มนปราณีต 40หมู่3บ.หนองอาราม บ้านดู่ อาจสามารถ ร้อยเอ็ด 45160</t>
  </si>
  <si>
    <t>JA046794505TH</t>
  </si>
  <si>
    <t xml:space="preserve">อรัญญา.ิสนหลวงอินทร์ </t>
  </si>
  <si>
    <t>0932829124</t>
  </si>
  <si>
    <t>159ต.ทุ่งแล้ง.อ.ลอง.จแพร่ 54150 ทุ่งแล้ง ลอง แพร่ 54150</t>
  </si>
  <si>
    <t>JA046794491TH</t>
  </si>
  <si>
    <t xml:space="preserve">ปิลันธนา </t>
  </si>
  <si>
    <t>0855180683</t>
  </si>
  <si>
    <t>ห้างสหไทย 1392 ถ.ศรีปราชญ์ ท่าวัง เมืองนครศรีธรรมราช นครศรีธรรมราช 80000</t>
  </si>
  <si>
    <t>JA046794488TH</t>
  </si>
  <si>
    <t>ปิ่นคำ</t>
  </si>
  <si>
    <t>0847248858</t>
  </si>
  <si>
    <t>วังก๋าใจ 28 ม.9 บ้านเสด็จ เมืองลำปาง ลำปาง 52000</t>
  </si>
  <si>
    <t>JA046794474TH</t>
  </si>
  <si>
    <t>ศรีนวล เพชรทอง</t>
  </si>
  <si>
    <t>0824793959</t>
  </si>
  <si>
    <t>รพ.สนามชัยเขต 590/4 ม.4 คู้ยายหมี สนามชัยเขต ฉะเชิงเทรา 24160</t>
  </si>
  <si>
    <t>JA046794465TH</t>
  </si>
  <si>
    <t>ศศิชา ชัยวงษ์</t>
  </si>
  <si>
    <t>0610412618</t>
  </si>
  <si>
    <t>209หมู่6 บ้านป่าหวย นาด้วง นาด้วง เลย 42210</t>
  </si>
  <si>
    <t>JA046794457TH</t>
  </si>
  <si>
    <t>0989966054</t>
  </si>
  <si>
    <t>แว่นกลาง 304หมู่1 โตนด โนนสูง นครราชสีมา 30160</t>
  </si>
  <si>
    <t>JA046794443TH</t>
  </si>
  <si>
    <t>นายทวัชชัย</t>
  </si>
  <si>
    <t>0856561254</t>
  </si>
  <si>
    <t>ทานกระโทก พวงทองซีโมนบล๊อก 194ม.3 ไชยมงคล เมืองนครราชสีมา นครราชสีมา 30000</t>
  </si>
  <si>
    <t>JA046794430TH</t>
  </si>
  <si>
    <t>วณี..ทองขาว</t>
  </si>
  <si>
    <t>0641631873</t>
  </si>
  <si>
    <t>98.ม.11 ดอนตาล ดอนตาล มุกดาหาร 49120</t>
  </si>
  <si>
    <t>JA046794426TH</t>
  </si>
  <si>
    <t>สุณีพลอยประทับจิต</t>
  </si>
  <si>
    <t>0634083306</t>
  </si>
  <si>
    <t xml:space="preserve"> หมู่บ้านสุขตาบ้านเลขที่885/32 ปูใหม่จ.สมุทรปราการ หมู่3 บางปูใหม่ เมืองสมุทรปราการ สมุทรปราการ 10280</t>
  </si>
  <si>
    <t>JA046794412TH</t>
  </si>
  <si>
    <t>235/44 ม.ธนทองซิตี้ ถ.เลียบฝั่งเหนือ หนองแขม หนองแขม กรุงเทพ 10160</t>
  </si>
  <si>
    <t>JA046794409TH</t>
  </si>
  <si>
    <t>ศรเพชร</t>
  </si>
  <si>
    <t>0628877729</t>
  </si>
  <si>
    <t>สรงกระสินธุ์ 321ม.10ถ.เศรษฐกิจ1 คลองมะเดื่อ กระทุ่มแบน สมุทรสาคร 74110</t>
  </si>
  <si>
    <t>JA046794390TH</t>
  </si>
  <si>
    <t>ศรีไพร.วิชระพล</t>
  </si>
  <si>
    <t>0930246944</t>
  </si>
  <si>
    <t>ตึก80พรรษามหาวิทยาลัยเทคโนโลยีราชมงคล ทุ่งมหาเมฆ สาทร กรุงเทพ 10120</t>
  </si>
  <si>
    <t>JA046794372TH</t>
  </si>
  <si>
    <t>0816894263</t>
  </si>
  <si>
    <t>สรวยโภค 88ชุมชนริมคลองบางค้อ ซ.6 บางค้อ จอมทอง กรุงเทพ 10150</t>
  </si>
  <si>
    <t>JA046794355TH</t>
  </si>
  <si>
    <t>นายวิชัย จิรูปถ้มภ์</t>
  </si>
  <si>
    <t>0815500532</t>
  </si>
  <si>
    <t xml:space="preserve"> 46ทับ5 หมู่ 14 โพรงมะเดื่อ เมืองนครปฐม นครปฐม 73000</t>
  </si>
  <si>
    <t>JA046794341TH</t>
  </si>
  <si>
    <t>ยุวดี ชัยรัตน์</t>
  </si>
  <si>
    <t>0902911583</t>
  </si>
  <si>
    <t>299ม.10 สมอทอง ท่าชนะ สุราษฎร์ธานี 84170</t>
  </si>
  <si>
    <t>JA046794324TH</t>
  </si>
  <si>
    <t>บีบี</t>
  </si>
  <si>
    <t>0899807124</t>
  </si>
  <si>
    <t>46 ซ12 ท่าทราย เมืองนนทบุรี นนทบุรี 11000</t>
  </si>
  <si>
    <t>JA046794315TH</t>
  </si>
  <si>
    <t>ศศมาน์ ปิยะโกศล</t>
  </si>
  <si>
    <t>0931471796</t>
  </si>
  <si>
    <t>113/1 ม.1 เหมืองหม้อ เมืองแพร่ แพร่ 54000</t>
  </si>
  <si>
    <t>JA046794284TH</t>
  </si>
  <si>
    <t>JA046794275TH</t>
  </si>
  <si>
    <t>อ้อมใจ คำสุข</t>
  </si>
  <si>
    <t>0928948492</t>
  </si>
  <si>
    <t>62/3 หมู่ 7 หนองปลิง เมืองกำแพงเพชร กำแพงเพชร 62000</t>
  </si>
  <si>
    <t>JA046794253TH</t>
  </si>
  <si>
    <t>วรานิษฐ์</t>
  </si>
  <si>
    <t>0970145566</t>
  </si>
  <si>
    <t>159/255 ลำโพ บางบัวทอง นนทบุรี 11110</t>
  </si>
  <si>
    <t>JA046794236TH</t>
  </si>
  <si>
    <t>จักรพงศ์. เหลืองร่อนทอง</t>
  </si>
  <si>
    <t>0983676888</t>
  </si>
  <si>
    <t>205/29. ถ. ทรงพล ชุมชนหน้าวัดดอนตูม บ้านโป่ง บ้านโป่ง ราชบุรี 70110</t>
  </si>
  <si>
    <t>JA046794222TH</t>
  </si>
  <si>
    <t>เพียงเพ็ญชลัมพุท</t>
  </si>
  <si>
    <t>0902640004</t>
  </si>
  <si>
    <t>เพียงเพ็ญชลัมท พุ111/214 หมู่บ้านเอื้ออาทรกันทรารมย์อำเภอกันทรารมย์หมู่ 11 ซอย 19 ดูน กันทรารมย์ ศรีสะเกษ 33130</t>
  </si>
  <si>
    <t>JA046794219TH</t>
  </si>
  <si>
    <t>สมศรีบุญฤทธิ์</t>
  </si>
  <si>
    <t>0814275174</t>
  </si>
  <si>
    <t>68/15หมู่5ชอยทุ่งคา รัษฎา เมืองภูเก็ต ภูเก็ต 83000</t>
  </si>
  <si>
    <t>JA046794205TH</t>
  </si>
  <si>
    <t>สุมาลี ศรีหมอก</t>
  </si>
  <si>
    <t>0880243833</t>
  </si>
  <si>
    <t>263ม.1บ้านนากลาง นาเหล่า นาวัง หนองบัวลำภู 39170</t>
  </si>
  <si>
    <t>JA046794196TH</t>
  </si>
  <si>
    <t>อิศราพร สุนะวงศ์</t>
  </si>
  <si>
    <t>0980016223</t>
  </si>
  <si>
    <t>84/8 ม.3 ตาสัง บรรพตพิสัย นครสวรรค์ 60180</t>
  </si>
  <si>
    <t>JA046794182TH</t>
  </si>
  <si>
    <t>นิภา อุดหนุน</t>
  </si>
  <si>
    <t>0981834262</t>
  </si>
  <si>
    <t>75/1ม.12ร.รเซิร์ฟบีช หนองปรือ บางละมุง ชลบุรี 20150</t>
  </si>
  <si>
    <t>JA046794179TH</t>
  </si>
  <si>
    <t xml:space="preserve">มลิสา เชิญชม </t>
  </si>
  <si>
    <t>0624765169</t>
  </si>
  <si>
    <t>388/1หมู่2 หมู่บ้านพระปิ่น9 สามเรือน บางปะอิน พระนครศรีอยุธยา 13160</t>
  </si>
  <si>
    <t>JA046794165TH</t>
  </si>
  <si>
    <t>อัญชลี มณีวรรณ์</t>
  </si>
  <si>
    <t>0932203215</t>
  </si>
  <si>
    <t>17ม9บ้านหัวทุ่ง บ้านเป้า เมืองลำปาง ลำปาง 52100</t>
  </si>
  <si>
    <t>JA046794151TH</t>
  </si>
  <si>
    <t>0863541428</t>
  </si>
  <si>
    <t>ปัดถะนะ 96/137 ม.3 ซ.บุญศิริ 15 ถ.สุขุมวิท 27 บางเมือง เมืองสมุทรปราการ สมุทรปราการ 10270</t>
  </si>
  <si>
    <t>JA046794148TH</t>
  </si>
  <si>
    <t>จันทร์สม</t>
  </si>
  <si>
    <t>0838374994</t>
  </si>
  <si>
    <t>ดาวสุข สง่ที่1/83ชอย69หนองคาง้พลูเขตหนองแขมกทมชีเอสวินลา่ หนองค้างพลู หนองแขม กรุงเทพ 10160</t>
  </si>
  <si>
    <t>JA046794134TH</t>
  </si>
  <si>
    <t>0963068593</t>
  </si>
  <si>
    <t>มะลาด 30ม5/ต_ คลองอุดมชลจร เมืองฉะเชิงเทรา ฉะเชิงเทรา 24000</t>
  </si>
  <si>
    <t>JA046794125TH</t>
  </si>
  <si>
    <t>นางวัชรี</t>
  </si>
  <si>
    <t>0633579564</t>
  </si>
  <si>
    <t>=ปรางปรา 329หมู่2ต ท่าบุญมี เกาะจันทร์ ชลบุรี 20240</t>
  </si>
  <si>
    <t>JA046794117TH</t>
  </si>
  <si>
    <t>วิชุดา</t>
  </si>
  <si>
    <t>0930163590</t>
  </si>
  <si>
    <t>สามเมือง218หมู่5บ้านหนองริวหนังต.ลำหนองแสนอ.หนองกุงศรีจ.กาฬสินธุ์ ลำหนองแสน หนองกุงศรี กาฬสินธุ์ 46220</t>
  </si>
  <si>
    <t>JA046794103TH</t>
  </si>
  <si>
    <t>น.ส.ศศิวิมล ใจยา</t>
  </si>
  <si>
    <t>0625424322</t>
  </si>
  <si>
    <t>243 ม.2 ขุนยวม ขุนยวม แม่ฮ่องสอน 58140</t>
  </si>
  <si>
    <t>JA046794094TH</t>
  </si>
  <si>
    <t>น้ำอ้อย เลิศสกุล</t>
  </si>
  <si>
    <t>0914392995</t>
  </si>
  <si>
    <t>180/55ม.5ต.บ้านฉาง อ.บ้านฉาง จ.ระยอง บ้านฉาง บ้านฉาง ระยอง 21130</t>
  </si>
  <si>
    <t>JA046794085TH</t>
  </si>
  <si>
    <t>ฐานิ....คงทอง</t>
  </si>
  <si>
    <t>0987143412</t>
  </si>
  <si>
    <t>208/9หมู่ที่ 5 ปากพูน เมืองนครศรีธรรมราช นครศรีธรรมราช 80000</t>
  </si>
  <si>
    <t>JA046794077TH</t>
  </si>
  <si>
    <t>JA046794063TH</t>
  </si>
  <si>
    <t>สายทิพย์ สุดชี</t>
  </si>
  <si>
    <t>0646424520</t>
  </si>
  <si>
    <t>120 ม.7 จ.ป.ร. กระบุรี ระนอง 85110</t>
  </si>
  <si>
    <t>JA046794050TH</t>
  </si>
  <si>
    <t>ทัศนัย โพธิ์คา</t>
  </si>
  <si>
    <t>0615528732</t>
  </si>
  <si>
    <t>95/1 หมู่6 บางโตนด โพธาราม ราชบุรี 70120</t>
  </si>
  <si>
    <t>JA046794046TH</t>
  </si>
  <si>
    <t>ปิยะรัตน์ พรหมปฏิมา</t>
  </si>
  <si>
    <t>0958675957</t>
  </si>
  <si>
    <t>199/54 ซอย 8 หมู่ที่ 9 ถนน พุทธมณฑลสายสี่ กระทุ่มล้ม สามพราน นครปฐม 73220</t>
  </si>
  <si>
    <t>JA046794032TH</t>
  </si>
  <si>
    <t xml:space="preserve">อารีย์.  </t>
  </si>
  <si>
    <t>0970289461</t>
  </si>
  <si>
    <t>อาคารสเตชั่นวัน.411.แขวงป้อมปราบ.เขตป้อมปราบศตูรพ่าย.ก.ท.ม. 10100 ป้อมปราบ ป้อมปราบศัตรูพ่าย กรุงเทพ 10100</t>
  </si>
  <si>
    <t>JA046794029TH</t>
  </si>
  <si>
    <t>0957734252</t>
  </si>
  <si>
    <t>234ม.7 มวกเหล็ก มวกเหล็ก สระบุรี 18180</t>
  </si>
  <si>
    <t>JA046794015TH</t>
  </si>
  <si>
    <t>ธนวัฒน์ แสวงงาม</t>
  </si>
  <si>
    <t>0879809760</t>
  </si>
  <si>
    <t>134/102 คู้บอน 27 แยก17 ท่าแร้ง บางเขน กรุงเทพ 10220</t>
  </si>
  <si>
    <t>JA046794001TH</t>
  </si>
  <si>
    <t>วัลดี</t>
  </si>
  <si>
    <t>0982491645</t>
  </si>
  <si>
    <t>อาระยะพงษ์ 164/2 ซ.มิตรคาม ถ.สามเสน13 วชิรพยาบาล ดุสิต กรุงเทพ 10300</t>
  </si>
  <si>
    <t>JA046793995TH</t>
  </si>
  <si>
    <t>สุณี อรรถธัมมะคุณ ่ เลขที่</t>
  </si>
  <si>
    <t>0860701844</t>
  </si>
  <si>
    <t>46 ถ ชำนาญสถิตย์ จองคำ เมืองแม่ฮ่องสอน แม่ฮ่องสอน 58000</t>
  </si>
  <si>
    <t>JA046793981TH</t>
  </si>
  <si>
    <t>เกษร</t>
  </si>
  <si>
    <t>0984102269</t>
  </si>
  <si>
    <t>เงินยิ่ง 326/1ม.11ต.หนองบัวอ.หนองบัวจ.นครสวรรค์ หนองบัว หนองบัว นครสวรรค์ 60110</t>
  </si>
  <si>
    <t>JA046793978TH</t>
  </si>
  <si>
    <t>สุภาพ</t>
  </si>
  <si>
    <t>0827067038</t>
  </si>
  <si>
    <t>313 64/173 ซ. 37/6 หมู่บ้านภาณุ ถ. ปิ่นเกล้า-นครชัยศรี บางระมาด ตลิ่งชัน กรุงเทพ 10170</t>
  </si>
  <si>
    <t>JA046793964TH</t>
  </si>
  <si>
    <t>ส้ม</t>
  </si>
  <si>
    <t>0809817593</t>
  </si>
  <si>
    <t>351ริมทางรถไฟแขวงบางยี่เรือเขตธนบุรีกรุงเทพ 10600 บางยี่เรือ ธนบุรี กรุงเทพ 10600</t>
  </si>
  <si>
    <t>JA046793955TH</t>
  </si>
  <si>
    <t xml:space="preserve">ส่งคุณแอร์ บิวตี้ </t>
  </si>
  <si>
    <t>0952920634</t>
  </si>
  <si>
    <t>96.ม.9.บ.โคกสี ชุมพร เมยวดี ร้อยเอ็ด 45250</t>
  </si>
  <si>
    <t>JA046793947TH</t>
  </si>
  <si>
    <t>เจ้สาย</t>
  </si>
  <si>
    <t>0632126084</t>
  </si>
  <si>
    <t>77ม.1 แสมสาร สัตหีบ ชลบุรี 20180</t>
  </si>
  <si>
    <t>JA046793933TH</t>
  </si>
  <si>
    <t>วิโรจน์</t>
  </si>
  <si>
    <t>0910194093</t>
  </si>
  <si>
    <t>สินสุวรรณ 17/17ม.4ชอยมิตอารีย แสมสาร สัตหีบ ชลบุรี 20180</t>
  </si>
  <si>
    <t>JA046793920TH</t>
  </si>
  <si>
    <t>บุญมา</t>
  </si>
  <si>
    <t>0982204864</t>
  </si>
  <si>
    <t>แม็กซ์ยาง บุญมา บริษัท บุญมาแม็กซ์ยาง 21/8หมู่4 ลานตากฟ้า นครชัยศรี นครปฐม 73120</t>
  </si>
  <si>
    <t>JA046793916TH</t>
  </si>
  <si>
    <t>0966580055</t>
  </si>
  <si>
    <t>หอมตะโกเก๋ 11/2 ม.4 หนองปรือ บางละมุง ชลบุรี 20150</t>
  </si>
  <si>
    <t>JA046793902TH</t>
  </si>
  <si>
    <t>สุดธิดา สุวรัตน์</t>
  </si>
  <si>
    <t>0983103357</t>
  </si>
  <si>
    <t>4/10 หมู่ 5 บ้านคลอง เมืองพิษณุโลก พิษณุโลก 65000</t>
  </si>
  <si>
    <t>JA046793893TH</t>
  </si>
  <si>
    <t>อติพร อรรถกิจไพบูลย์</t>
  </si>
  <si>
    <t>0904104465</t>
  </si>
  <si>
    <t>65ม.8 หัวหว้า ศรีมหาโพธิ ปราจีนบุรี 25140</t>
  </si>
  <si>
    <t>JA046793880TH</t>
  </si>
  <si>
    <t>ดารุณี ศรีประเสริฐ</t>
  </si>
  <si>
    <t>0993346392</t>
  </si>
  <si>
    <t>11/4 ถ.กม2ฝั่งขวา อรัญประเทศ อรัญประเทศ, สระแก้ว อรัญประเทศ อรัญประเทศ สระแก้ว 27120</t>
  </si>
  <si>
    <t>JA046793876TH</t>
  </si>
  <si>
    <t>ศิริจรรยา</t>
  </si>
  <si>
    <t>0928959181</t>
  </si>
  <si>
    <t>สุขสวัสดิ์ 52/173 ม.1ต.บ้านกุ่ม บ้านกุ่ม เมืองเพชรบุรี เพชรบุรี 76000</t>
  </si>
  <si>
    <t>JA046793862TH</t>
  </si>
  <si>
    <t>0844063245</t>
  </si>
  <si>
    <t>คําตุ้ย 333/1 ม.7 ร้านแต๋วรวมมิตร นาจักร เมืองแพร่ แพร่ 54000</t>
  </si>
  <si>
    <t>JA046793859TH</t>
  </si>
  <si>
    <t>จรรยา ปฏิมาประกร</t>
  </si>
  <si>
    <t>0916926401</t>
  </si>
  <si>
    <t xml:space="preserve"> 34/35ซ.ศรีชมชื่น1/2 หมากแข้ง เมืองอุดรธานี อุดรธานี 41000</t>
  </si>
  <si>
    <t>JA046793845TH</t>
  </si>
  <si>
    <t>รุ่งเรืองลิ้มเจริญ</t>
  </si>
  <si>
    <t>0956512265</t>
  </si>
  <si>
    <t>154หมู่3 คอกควาย บ้านไร่ อุทัยธานี 61140</t>
  </si>
  <si>
    <t>JA046793831TH</t>
  </si>
  <si>
    <t>อวัสดา</t>
  </si>
  <si>
    <t>0986682729</t>
  </si>
  <si>
    <t>กอกหวาน 129 หมู่ 6 ตาคง สังขะ สุรินทร์ 32150</t>
  </si>
  <si>
    <t>JA046793828TH</t>
  </si>
  <si>
    <t>JA046793814TH</t>
  </si>
  <si>
    <t>คุณภาวิดา ชะวัฒนะ</t>
  </si>
  <si>
    <t>0860145857</t>
  </si>
  <si>
    <t>164 ถนนเพชรเกษม ซอย76/1 บางแคเหนือ บางแค กรุงเทพ 10160</t>
  </si>
  <si>
    <t>JA046793805TH</t>
  </si>
  <si>
    <t>0806586236</t>
  </si>
  <si>
    <t>ธนสารบริบูญย์ 72/160 ม.11 ไร่ขิง สามพราน นครปฐม 73210</t>
  </si>
  <si>
    <t>JA046793791TH</t>
  </si>
  <si>
    <t>วรนุช เดชดวง</t>
  </si>
  <si>
    <t>0901238799</t>
  </si>
  <si>
    <t>5/402 ซ.ทุ่งเศรษฐีแยก21 ดอกไม้ ประเวศ กรุงเทพ 10250</t>
  </si>
  <si>
    <t>JA046793788TH</t>
  </si>
  <si>
    <t>เฉลิมศรี ฉายศิริ</t>
  </si>
  <si>
    <t>0819296104</t>
  </si>
  <si>
    <t xml:space="preserve"> 19ม.1 ซ.กระแชงห้า กระแชง สามโคก ปทุมธานี 12160</t>
  </si>
  <si>
    <t>JA046793774TH</t>
  </si>
  <si>
    <t>นภาวัลย์</t>
  </si>
  <si>
    <t>0822850382</t>
  </si>
  <si>
    <t>ฉัตรมาศ 386 ม.1 บ้านลำนาว บางขัน นครศรีธรรมราช 80360</t>
  </si>
  <si>
    <t>JA046793765TH</t>
  </si>
  <si>
    <t>บุปผาวรรณ</t>
  </si>
  <si>
    <t>0819730946</t>
  </si>
  <si>
    <t>แสนติ๊บผ่าย 1/5 ถนนราษฎร์อุทิศ แม่สอด แม่สอด ตาก 63110</t>
  </si>
  <si>
    <t>JA046793757TH</t>
  </si>
  <si>
    <t>ศิริรัตน์ สุขะเจริญศิริ</t>
  </si>
  <si>
    <t>0869506673</t>
  </si>
  <si>
    <t>99/3 ม.2 วิชิต เมืองภูเก็ต ภูเก็ต 83000</t>
  </si>
  <si>
    <t>JA046793743TH</t>
  </si>
  <si>
    <t>รัตนาภรณ์ แซ่เจ่ง</t>
  </si>
  <si>
    <t>0801058475</t>
  </si>
  <si>
    <t>636 ม.4 ลำนารายณ์ ชัยบาดาล ลพบุรี 15130</t>
  </si>
  <si>
    <t>JA046793730TH</t>
  </si>
  <si>
    <t>พิกุล ทองสุข</t>
  </si>
  <si>
    <t>0868434707</t>
  </si>
  <si>
    <t>136 ม.3 โรงเรียนปัญญานฤมิต บ่อวิน ศรีราชา ชลบุรี 20230</t>
  </si>
  <si>
    <t>JA046793726TH</t>
  </si>
  <si>
    <t xml:space="preserve">ซาละมะห์ สวนมาลา </t>
  </si>
  <si>
    <t>0636142549</t>
  </si>
  <si>
    <t>222 หมู่8 ท่าข้าม ท่าแซะ ชุมพร 86140</t>
  </si>
  <si>
    <t>JA046793712TH</t>
  </si>
  <si>
    <t>อ้อมเดือน กระต่ายทอง</t>
  </si>
  <si>
    <t>0612500657</t>
  </si>
  <si>
    <t>42หมู่5 หมู่บ้านหนองขมิ้นต.บ้านกลับ บ้านกลับ หนองโดน สระบุรี 18190</t>
  </si>
  <si>
    <t>JA046793709TH</t>
  </si>
  <si>
    <t>ญาณวิทย์</t>
  </si>
  <si>
    <t>0943897290</t>
  </si>
  <si>
    <t>ทำสอาด 390ม.1ต.เวียงอ.เทิงจ.เชียงราย57160 เวียง เทิง เชียงราย 57160</t>
  </si>
  <si>
    <t>JA046793690TH</t>
  </si>
  <si>
    <t>คุณนกแก้ว</t>
  </si>
  <si>
    <t>0859414743</t>
  </si>
  <si>
    <t>เกตุแย้ม บ้านเลขที่ 547 หมู่ 2 ศรีกะอาง บ้านนา นครนายก 26110</t>
  </si>
  <si>
    <t>JA046793686TH</t>
  </si>
  <si>
    <t>น้ำ ใส</t>
  </si>
  <si>
    <t>0993435383</t>
  </si>
  <si>
    <t>บ้านเลขที่25 หมู่6 หนองทะเล เมืองกระบี่ กระบี่ 81000</t>
  </si>
  <si>
    <t>JA046793672TH</t>
  </si>
  <si>
    <t>สุพิชญา บัวผัน</t>
  </si>
  <si>
    <t>0612608194</t>
  </si>
  <si>
    <t>59/102 ม.2 ดงพระราม เมืองปราจีนบุรี ปราจีนบุรี 25000</t>
  </si>
  <si>
    <t>JA046793669TH</t>
  </si>
  <si>
    <t>ดวงสมร</t>
  </si>
  <si>
    <t>0628922681</t>
  </si>
  <si>
    <t>26/27หมู่4ต, บางยอ พระประแดง สมุทรปราการ 10130</t>
  </si>
  <si>
    <t>JA046793655TH</t>
  </si>
  <si>
    <t>เอี่ยมสะอาด 39 ม.8 บางอ้อ บ้านนา นครนายก 26110</t>
  </si>
  <si>
    <t>JA046793641TH</t>
  </si>
  <si>
    <t>เสาวคนธ์ ศิริสายัณห์</t>
  </si>
  <si>
    <t>0625524973</t>
  </si>
  <si>
    <t>64/2ซ.ป่าห้า*ร้าน O-R-G burger &amp; steak* สุเทพ เมืองเชียงใหม่ เชียงใหม่ 50200</t>
  </si>
  <si>
    <t>JA046793624TH</t>
  </si>
  <si>
    <t>คณปลา</t>
  </si>
  <si>
    <t>0945980099</t>
  </si>
  <si>
    <t>41/18คุมองมนตรี ถ.มนตรี ตลาดใหญ่ เมือง, ภูเก็ต ตลาดใหญ่ เมืองภูเก็ต ภูเก็ต 83000</t>
  </si>
  <si>
    <t>JA046793615TH</t>
  </si>
  <si>
    <t>ทรงพาณิช สิงห์แป้น pan ยอดขาย</t>
  </si>
  <si>
    <t>0807602877</t>
  </si>
  <si>
    <t>130.00 สร้างโดย jaomui230544 19/3ม.11 อ่างทอง ทับสะแก ประจวบคีรีขันธ์ 77130</t>
  </si>
  <si>
    <t>JA046793607TH</t>
  </si>
  <si>
    <t>ทวีพร</t>
  </si>
  <si>
    <t>0898335639</t>
  </si>
  <si>
    <t>82/1 ถ.บริเวณด่าน อรัญประเทศ อรัญประเทศ สระแก้ว 27120</t>
  </si>
  <si>
    <t>JA046793598TH</t>
  </si>
  <si>
    <t>กลด วิโยชน์ เลขที่</t>
  </si>
  <si>
    <t>0867480065</t>
  </si>
  <si>
    <t>1 หมู่ 2 ควนโนรี โคกโพธิ์ ปัตตานี 94180</t>
  </si>
  <si>
    <t>JA046793584TH</t>
  </si>
  <si>
    <t>นายจินดา น้อยลา</t>
  </si>
  <si>
    <t>0649834235</t>
  </si>
  <si>
    <t>166ม.7ต.ศรีสงคราม อ.วังสะพุง จ.เลย 42130
 ศรีสงคราม วังสะพุง เลย 42130</t>
  </si>
  <si>
    <t>JA046793575TH</t>
  </si>
  <si>
    <t>สุณิตา สาใจ</t>
  </si>
  <si>
    <t>0982679908</t>
  </si>
  <si>
    <t>9/2 ม.1 นาจักร เมืองแพร่ แพร่ 54000</t>
  </si>
  <si>
    <t>JA046793567TH</t>
  </si>
  <si>
    <t>อัมพร ยศคำ</t>
  </si>
  <si>
    <t>0613213526</t>
  </si>
  <si>
    <t>57ม.5ต.ท่าพระอ.เมือง จ.ขอนแก่น40260 ท่าพระ เมืองขอนแก่น ขอนแก่น 40260</t>
  </si>
  <si>
    <t>JA046793553TH</t>
  </si>
  <si>
    <t>กัลยา พลนาคู</t>
  </si>
  <si>
    <t>0629147391</t>
  </si>
  <si>
    <t xml:space="preserve"> 228 ม.2 กุดหมากไฟ หนองวัวซอ อุดรธานี 41220</t>
  </si>
  <si>
    <t>JA046793540TH</t>
  </si>
  <si>
    <t>เจ้เปิ้ล</t>
  </si>
  <si>
    <t>0923749759</t>
  </si>
  <si>
    <t>พิสูจน์ 3/22 ม.5 ท่ากระดาน ศรีสวัสดิ์ กาญจนบุรี 71250</t>
  </si>
  <si>
    <t>JB050042048TH</t>
  </si>
  <si>
    <t>ปิ่นมนัส</t>
  </si>
  <si>
    <t>0967172596</t>
  </si>
  <si>
    <t>อมศิริ 24ม11 หนองตาแต้ม ปราณบุรี ประจวบคีรีขันธ์ 77120</t>
  </si>
  <si>
    <t>JB050042034TH</t>
  </si>
  <si>
    <t>ดลวนัช ศรีสงคราม เพชรรัตน์อพาร์ทเม้นท์</t>
  </si>
  <si>
    <t>0909273793</t>
  </si>
  <si>
    <t>ถ.ประชาธิปัตย์ หาดใหญ่ หาดใหญ่ สงขลา 90110</t>
  </si>
  <si>
    <t>JB050042025TH</t>
  </si>
  <si>
    <t>0925757959</t>
  </si>
  <si>
    <t>124/7 ม.9 ซ.4 ถ.เลียบชายหาด หนองปรือ บางละมุง ชลบุรี 20150</t>
  </si>
  <si>
    <t>JB050042017TH</t>
  </si>
  <si>
    <t>0814209997</t>
  </si>
  <si>
    <t>124 มบ.ประชานิเวศน์ ซอย.10/6 ท่าทราย เมืองนนทบุรี นนทบุรี 11000</t>
  </si>
  <si>
    <t>JB050042003TH</t>
  </si>
  <si>
    <t>Sureerat</t>
  </si>
  <si>
    <t>0831204098</t>
  </si>
  <si>
    <t>Yaitha 372/1ม1 วังน้ำเย็น วังน้ำเย็น สระแก้ว 27210</t>
  </si>
  <si>
    <t>JB050041997TH</t>
  </si>
  <si>
    <t>วารุณี วุฒิพงศ์</t>
  </si>
  <si>
    <t>0638811942</t>
  </si>
  <si>
    <t>58ม.4ต.สระกะเทียม สระกะเทียม เมืองนครปฐม นครปฐม 73000</t>
  </si>
  <si>
    <t>JB050041983TH</t>
  </si>
  <si>
    <t>คุณสุพัดตา</t>
  </si>
  <si>
    <t>0968804009</t>
  </si>
  <si>
    <t>สมมาคูณ 111/1206 หมู่ 4 หมู่บ้านศศิธร 21 ซอย 22 ฝั่งขวา มาบยางพร ปลวกแดง ระยอง 21140</t>
  </si>
  <si>
    <t>JB050041970TH</t>
  </si>
  <si>
    <t>ลัดดา ศรีซุย</t>
  </si>
  <si>
    <t>0892776938</t>
  </si>
  <si>
    <t>โรงพยาบาลมะเร็งอุดรธานี 36ม.1 ถ.อุดร-ขอนแก่น หนองไผ่ เมืองอุดรธานี อุดรธานี 41330</t>
  </si>
  <si>
    <t>JB050041966TH</t>
  </si>
  <si>
    <t>นวลจันทร์ ลาบุตร</t>
  </si>
  <si>
    <t>0897469709</t>
  </si>
  <si>
    <t>109 ม.8 โคกแย้ หนองแค สระบุรี 18230</t>
  </si>
  <si>
    <t>JB050041952TH</t>
  </si>
  <si>
    <t>ธิดา ปัญญาศุภโช</t>
  </si>
  <si>
    <t>โรงเรียนอติบจ.เพชรบูรณ์ ต.วังชมภู อ.เมือง จ.เพชรบูรณ์ 67210 วังชมภู เมืองเพชรบูรณ์ เพชรบูรณ์ 67210</t>
  </si>
  <si>
    <t>JB050041949TH</t>
  </si>
  <si>
    <t>คุณธนิดา สุรวิทย์</t>
  </si>
  <si>
    <t>0994054052</t>
  </si>
  <si>
    <t>ที่อยู่19 หมู่ 2 บ้านท่าสว่าง โนนสำราญ กันทรลักษ์ ศรีสะเกษ 33110</t>
  </si>
  <si>
    <t>JB050041935TH</t>
  </si>
  <si>
    <t>สุพิน เกรียงไกร</t>
  </si>
  <si>
    <t>0963507800</t>
  </si>
  <si>
    <t>888/7หมู่12 ทุ่งสุขลา ศรีราชา ชลบุรี 20230</t>
  </si>
  <si>
    <t>JB050041921TH</t>
  </si>
  <si>
    <t>JB050041918TH</t>
  </si>
  <si>
    <t>JB050041904TH</t>
  </si>
  <si>
    <t>0808938995</t>
  </si>
  <si>
    <t>คงวุ่น บ้านเลขที่34.ซ.33.ถ.ราเมศวร์ คูหาสวรรค์ เมืองพัทลุง พัทลุง 93000</t>
  </si>
  <si>
    <t>JB050041895TH</t>
  </si>
  <si>
    <t>นันทิยา เกษมคุณ</t>
  </si>
  <si>
    <t>0832782509</t>
  </si>
  <si>
    <t>77/451 หมู่บ้าน พลีโน่ ติวานนท์ ซอย12 ม.3 บางกะดี เมืองปทุมธานี ปทุมธานี 12000</t>
  </si>
  <si>
    <t>JB050041881TH</t>
  </si>
  <si>
    <t>ศภิสรา 65 หอพักอยู่เจริญเพลส</t>
  </si>
  <si>
    <t>0836254610</t>
  </si>
  <si>
    <t>ห้อง38 ถ.อยู่เย็น ลาดพร้าว ลาดพร้าว กรุงเทพ 10230</t>
  </si>
  <si>
    <t>JB050041878TH</t>
  </si>
  <si>
    <t>JB050041864TH</t>
  </si>
  <si>
    <t>JB050041855TH</t>
  </si>
  <si>
    <t>มยุรมาศ ธีระชาติ</t>
  </si>
  <si>
    <t>0890578718</t>
  </si>
  <si>
    <t>99/2 ม.1 ป่าสะแก เดิมบางนางบวช สุพรรณบุรี 72120</t>
  </si>
  <si>
    <t>JB050041847TH</t>
  </si>
  <si>
    <t>0827167583</t>
  </si>
  <si>
    <t>อาลัยสุข 141/3ถ.มิตรสัมพันธ์ซ.2 อ่างศิลา เมืองชลบุรี ชลบุรี 20000</t>
  </si>
  <si>
    <t>JB050041833TH</t>
  </si>
  <si>
    <t>กุศล พรหมกุล</t>
  </si>
  <si>
    <t>0928847969</t>
  </si>
  <si>
    <t>7/12 หมู่บ้านช้างเอก หมู่ 3 ซ.บ้านช้าง 6 หมากแข้ง เมืองอุดรธานี อุดรธานี 41000</t>
  </si>
  <si>
    <t>JB050041820TH</t>
  </si>
  <si>
    <t>วิยะดา ใจภักดี</t>
  </si>
  <si>
    <t>0865560110</t>
  </si>
  <si>
    <t>91มบ.พระปิ่น5 ซ.1/1 ถ.เอกชัย 109 บางบอนใต้ บางบอน กรุงเทพ 10150</t>
  </si>
  <si>
    <t>JB050041816TH</t>
  </si>
  <si>
    <t>เกล็ดแก้ว</t>
  </si>
  <si>
    <t>0852554607</t>
  </si>
  <si>
    <t>กมลวิมานฐาพร 16 ถ.ราษฎร์วิถีใน ท่าตะเภา เมืองชุมพร ชุมพร 86000</t>
  </si>
  <si>
    <t>JB050041802TH</t>
  </si>
  <si>
    <t xml:space="preserve">จิตตาภา อิ่มสำราญ  </t>
  </si>
  <si>
    <t>0872118516</t>
  </si>
  <si>
    <t>49/2 ม.4 ต.หนองหญ้าปล้อง อ.บ้านด่านลานหอย จ.สุโขทัย หนองหญ้าปล้อง บ้านด่านลานหอย สุโขทัย 64140</t>
  </si>
  <si>
    <t>JB050041793TH</t>
  </si>
  <si>
    <t>0805277637</t>
  </si>
  <si>
    <t>คงกระพันธ์ 250/2 ถ.ไตรรัตน์ ซ.2 ท่าตะเภา เมืองชุมพร ชุมพร 86000</t>
  </si>
  <si>
    <t>JB050041780TH</t>
  </si>
  <si>
    <t>วลัยพร</t>
  </si>
  <si>
    <t>126/4 มบ.แสนสราญ ซ.มังกร 12 ขว.ฉิมพลี ฉิมพลี ตลิ่งชัน กรุงเทพ 10170</t>
  </si>
  <si>
    <t>JA046806328TH</t>
  </si>
  <si>
    <t>ละอองดาว</t>
  </si>
  <si>
    <t>0614859574</t>
  </si>
  <si>
    <t>วรแสน 140ม.1ต.หนองกุงศรีอ.หนองกุงศรีจ.กาฬสินธุ์ หนองกุงศรี หนองกุงศรี กาฬสินธุ์ 46220</t>
  </si>
  <si>
    <t>JB050049871TH</t>
  </si>
  <si>
    <t>K.ณัฏฐปัสน์ จันทร์กระจ่าง</t>
  </si>
  <si>
    <t>0804922926</t>
  </si>
  <si>
    <t>หมู่บ้านนครา 555/84 หมู่ 10 หัวรอ เมือง พิษณุโลก หัวรอ เมืองพิษณุโลก พิษณุโลก 65000</t>
  </si>
  <si>
    <t>JB050096973TH</t>
  </si>
  <si>
    <t xml:space="preserve">ร้านลามายอน สาขาปทุมธานี1 สาขาที่ 00042 1/88 </t>
  </si>
  <si>
    <t>0931313561</t>
  </si>
  <si>
    <t>ร้านลามายอน สาขาปทุมธานี1 สาขาที่ 00042 1/88 หมู่ 3 ถนน - บางโพธิ์เหนือ สามโคก ปทุมธานี 12160</t>
  </si>
  <si>
    <t>JB050096987TH</t>
  </si>
  <si>
    <t>ร้านลามายอน XX สาขานางรอง</t>
  </si>
  <si>
    <t>ร้านลามายอน XX สาขานางรอง XX 1/89 หมู่ ถนน โชคชัย-เดชอุดม ถนนหัก นางรอง บุรีรัมย์ 31110</t>
  </si>
  <si>
    <t>JA046881332TH</t>
  </si>
  <si>
    <t>ฟอง..ธรรมสิทธิ์</t>
  </si>
  <si>
    <t>0987975210</t>
  </si>
  <si>
    <t>495/4บ้านปงอ้อม. บ้านเสด็จ เมืองลำปาง ลำปาง 52000</t>
  </si>
  <si>
    <t>JA047135456TH</t>
  </si>
  <si>
    <t>อรวรรณ ฉายาวิก</t>
  </si>
  <si>
    <t>0886603911</t>
  </si>
  <si>
    <t>22/2ม.5 ท่างิ้ว เมืองนครศรีธรรมราช นครศรีธรรมราช 80280</t>
  </si>
  <si>
    <t>JA047135439TH</t>
  </si>
  <si>
    <t>น.ส จงจิต หวานแก้ว</t>
  </si>
  <si>
    <t>0819578473</t>
  </si>
  <si>
    <t>427/5 ม.2 รัตภูมิ ควนเนียง สงขลา 90220</t>
  </si>
  <si>
    <t>JA047135411TH</t>
  </si>
  <si>
    <t>จิฎาภา</t>
  </si>
  <si>
    <t>0655428725</t>
  </si>
  <si>
    <t>เทศเจริญ 123/1ม.3 บางครก บ้านแหลม เพชรบุรี 76110</t>
  </si>
  <si>
    <t>JA047135371TH</t>
  </si>
  <si>
    <t>สิเนหา</t>
  </si>
  <si>
    <t>0946052755</t>
  </si>
  <si>
    <t>ปัญจะธา 30/57 หมู่4 ซอยสัตหีบสุขุมวิท19 สัตหีบ สัตหีบ ชลบุรี 20180</t>
  </si>
  <si>
    <t>JA047135354TH</t>
  </si>
  <si>
    <t>คุณปิยานุช</t>
  </si>
  <si>
    <t>0658764197</t>
  </si>
  <si>
    <t>มอไธสง 13 หมู่ 4 บ้านหนองโคลน สระทอง หนองหงส์ บุรีรัมย์ 31240</t>
  </si>
  <si>
    <t>JA047135337TH</t>
  </si>
  <si>
    <t>ยุวดี</t>
  </si>
  <si>
    <t>0824498466</t>
  </si>
  <si>
    <t>สมพะมิตร์ 21/1หมู่3ซอย2ต.หย่วนอ.เชียงคำจ.พะเยา หย่วน เชียงคำ พะเยา 56110</t>
  </si>
  <si>
    <t>JA047135310TH</t>
  </si>
  <si>
    <t>หมู</t>
  </si>
  <si>
    <t>0875026979</t>
  </si>
  <si>
    <t>496/116 ม.2 วิเศษสุข ซ.ประชาอุทิศ 90 บ้านคลองสวน พระสมุทรเจดีย์ สมุทรปราการ 10290</t>
  </si>
  <si>
    <t>JA047135283TH</t>
  </si>
  <si>
    <t>นายนรินทร ดวงอุไร เลขที่</t>
  </si>
  <si>
    <t>0625989875</t>
  </si>
  <si>
    <t>25/4 ซอยเทอดไทย49 ถนนเทอดไทย บางค้อ จอมทอง กรุงเทพ 10150</t>
  </si>
  <si>
    <t>JA047135249TH</t>
  </si>
  <si>
    <t>คุณสุรินทร์</t>
  </si>
  <si>
    <t>0842370009</t>
  </si>
  <si>
    <t>ลักษณียานาวิน 444/101 หมู่ 3 หัวรอ เมืองพิษณุโลก พิษณุโลก 65000</t>
  </si>
  <si>
    <t>JA047135221TH</t>
  </si>
  <si>
    <t>บี</t>
  </si>
  <si>
    <t>0992290250</t>
  </si>
  <si>
    <t>เคระร่มเกล้า72แยก6ริมคลองคอกวัว สะพานสูง สะพานสูง กรุงเทพ 10240</t>
  </si>
  <si>
    <t>JA047135181TH</t>
  </si>
  <si>
    <t>ธัญญรัตน์ โพธิ์นพรัตน์</t>
  </si>
  <si>
    <t>0649795491</t>
  </si>
  <si>
    <t>17 หมู่ 24 สระสี่มุม กำแพงแสน นครปฐม 73140</t>
  </si>
  <si>
    <t>JA047135155TH</t>
  </si>
  <si>
    <t>อภัสรา ศิขิรัมย์</t>
  </si>
  <si>
    <t>0649760576</t>
  </si>
  <si>
    <t>424ถ.พลูศิริต.นาสารอ.บ้านนาสารจ.สุราษฎร์ธานี นาสาร บ้านนาสาร สุราษฎร์ธานี 84120</t>
  </si>
  <si>
    <t>JA047135116TH</t>
  </si>
  <si>
    <t>อัญชลี รายะ</t>
  </si>
  <si>
    <t>0827789081</t>
  </si>
  <si>
    <t xml:space="preserve"> 38/117 แฟลตบางชันอาคาร2 ซ.เสรีไทย89 มีนบุรี มีนบุรี กรุงเทพ 10510</t>
  </si>
  <si>
    <t>JA047135093TH</t>
  </si>
  <si>
    <t>สุภาพรจันทร์ประเสริฐ</t>
  </si>
  <si>
    <t>0955611964</t>
  </si>
  <si>
    <t>58/1 หมู่ 2 แขวงคลองถนนเขตสายไหมกรุงเทพ โรงเรียนประเทืองทิพย์ คลองถนน สายไหม กรุงเทพ 10220</t>
  </si>
  <si>
    <t>JA047135062TH</t>
  </si>
  <si>
    <t>น.ส.มินตรา คำศรี</t>
  </si>
  <si>
    <t>0896628720</t>
  </si>
  <si>
    <t>27/1ม.1ต.โพนเขวา โพนเขวา เมืองศรีสะเกษ ศรีสะเกษ 33000</t>
  </si>
  <si>
    <t>JA047135045TH</t>
  </si>
  <si>
    <t>ศิลาใจกล้า</t>
  </si>
  <si>
    <t>0925175021</t>
  </si>
  <si>
    <t>บริษัทอิตาเลียนซอยโรงปุ๋ย มาบตาพุด เมืองระยอง ระยอง 21150</t>
  </si>
  <si>
    <t>JA047135014TH</t>
  </si>
  <si>
    <t>0980693647</t>
  </si>
  <si>
    <t>เศษหน้าเวศ 21หมู่13 เหล่าต่างคำ โพนพิสัย หนองคาย 43120</t>
  </si>
  <si>
    <t>JA047134985TH</t>
  </si>
  <si>
    <t>อารยัน ผาติสวัสดิ์</t>
  </si>
  <si>
    <t>0923534091</t>
  </si>
  <si>
    <t>224/660ม.3 สันผักหวาน หางดง เชียงใหม่ 50230</t>
  </si>
  <si>
    <t>JA047134950TH</t>
  </si>
  <si>
    <t>JA047134929TH</t>
  </si>
  <si>
    <t>เนตรนภา ปานแก้ว</t>
  </si>
  <si>
    <t>0636569348</t>
  </si>
  <si>
    <t>348/384ต.เจดีหักอ.เมืองจ.ราชบุรี เจดีย์หัก เมืองราชบุรี ราชบุรี 70000</t>
  </si>
  <si>
    <t>JA047134892TH</t>
  </si>
  <si>
    <t xml:space="preserve">ชื่อธนัญชนก ตาตินิจ  </t>
  </si>
  <si>
    <t>บ้านเลขที่342 หมู่8 เซิม โพนพิสัย หนองคาย 43120</t>
  </si>
  <si>
    <t>JA047134875TH</t>
  </si>
  <si>
    <t>น.ส.ปรียานุช นพคุณ ปั้มประยูร</t>
  </si>
  <si>
    <t>0619581188</t>
  </si>
  <si>
    <t>199 ม.3 ถ.ชุมแพ-ภูเขียว ไชยสอ ชุมแพ ขอนแก่น 40130</t>
  </si>
  <si>
    <t>JA047134858TH</t>
  </si>
  <si>
    <t>คุณยายพรพรรณคำภิโล</t>
  </si>
  <si>
    <t>0832048579</t>
  </si>
  <si>
    <t xml:space="preserve"> 397/2ถ ไฮเวย์ สวนดอก เมืองลำปาง ลำปาง 52100</t>
  </si>
  <si>
    <t>JA047134835TH</t>
  </si>
  <si>
    <t>พิลาวรรณ นิลงาม</t>
  </si>
  <si>
    <t>0856555739</t>
  </si>
  <si>
    <t>63/40 ม.7ต. บางสน ปะทิว ชุมพร 86160</t>
  </si>
  <si>
    <t>JA047134813TH</t>
  </si>
  <si>
    <t>0641394387</t>
  </si>
  <si>
    <t>673/3ถ.พิชัยรณรงค์ต.ปากเพรียวอำเภอเมืองจังหวัดสระบุรีร้านหมูอ้วนฟู๊ด ปากเพรียว เมืองสระบุรี สระบุรี 18000</t>
  </si>
  <si>
    <t>JA047134795TH</t>
  </si>
  <si>
    <t>นายสุธิราชย์ ยืนยง บ. ASM คอร์ด A</t>
  </si>
  <si>
    <t>0828151241</t>
  </si>
  <si>
    <t>999 สนามบินสุวรรณภูมิ หนองปรือ บางพลี สมุทรปราการ 10540</t>
  </si>
  <si>
    <t>JA047134773TH</t>
  </si>
  <si>
    <t>วรางคณา ภาคินชนันท์</t>
  </si>
  <si>
    <t>0924598224</t>
  </si>
  <si>
    <t>ร้านใบตองยายจ๋า ตลาดใหญ่เทศบาล 3 ริมมูล ถ.พรหมเทพ ในเมือง เมืองอุบลราชธานี อุบลราชธานี 34000</t>
  </si>
  <si>
    <t>JA047134756TH</t>
  </si>
  <si>
    <t>ภัทรกร ปราศรีววษ์</t>
  </si>
  <si>
    <t>0817928873</t>
  </si>
  <si>
    <t>8/2 ถ.พระศรีมโหสถ ทะเลชุบศร เมืองลพบุรี ลพบุรี 15000</t>
  </si>
  <si>
    <t>JA047134739TH</t>
  </si>
  <si>
    <t>JA047134711TH</t>
  </si>
  <si>
    <t>ศรีไพร</t>
  </si>
  <si>
    <t>0924016461</t>
  </si>
  <si>
    <t>รุ่งเรือง 39/101 หมู่บ้านสุรีวรรณ บางปลา บางพลี สมุทรปราการ 10540</t>
  </si>
  <si>
    <t>JA047134699TH</t>
  </si>
  <si>
    <t>JA047134671TH</t>
  </si>
  <si>
    <t xml:space="preserve">นสวาสนาศีรสะอาด </t>
  </si>
  <si>
    <t>0953512996</t>
  </si>
  <si>
    <t>143หมู่2 ซับเปิบ วังโป่ง เพชรบูรณ์ 67240</t>
  </si>
  <si>
    <t>JA047134654TH</t>
  </si>
  <si>
    <t>รักษะกร</t>
  </si>
  <si>
    <t>0644386125</t>
  </si>
  <si>
    <t>ทิพย์เสนา 321 ม.8 ฮางโฮง เมืองสกลนคร สกลนคร 47000</t>
  </si>
  <si>
    <t>JA047134637TH</t>
  </si>
  <si>
    <t>0926272292</t>
  </si>
  <si>
    <t>JA047134610TH</t>
  </si>
  <si>
    <t>สมใจ พิทักษ์หมู่</t>
  </si>
  <si>
    <t>0819947506</t>
  </si>
  <si>
    <t xml:space="preserve"> 359..หมู่4 บ้านโข้ง อู่ทอง สุพรรณบุรี 72160</t>
  </si>
  <si>
    <t>JA047134597TH</t>
  </si>
  <si>
    <t>0812945805</t>
  </si>
  <si>
    <t>สุติมา 43/1 ม.6 โคกสะอาด หนองแซง สระบุรี 18170</t>
  </si>
  <si>
    <t>JA047134570TH</t>
  </si>
  <si>
    <t>ดารุณืแสงศรื</t>
  </si>
  <si>
    <t>0867781653</t>
  </si>
  <si>
    <t>73ซอยนาคเจริญถนนกรุงเกษมคลองมหานาค คลองมหานาค ป้อมปราบศัตรูพ่าย กรุงเทพ 10100</t>
  </si>
  <si>
    <t>JA047134549TH</t>
  </si>
  <si>
    <t>สุวิมลวะโร</t>
  </si>
  <si>
    <t>0850846121</t>
  </si>
  <si>
    <t>4หมุ่8ตสองพี่น้องอท่าใหม่จจันทบุรี 22120 สองพี่น้อง ท่าใหม่ จันทบุรี 22120</t>
  </si>
  <si>
    <t>JA047134518TH</t>
  </si>
  <si>
    <t>นิสา สาทะเล</t>
  </si>
  <si>
    <t>0929105119</t>
  </si>
  <si>
    <t>53หมู่8บ้านอินทร์แปลง บ้านตาด เมืองอุดรธานี อุดรธานี 41000</t>
  </si>
  <si>
    <t>JA047134495TH</t>
  </si>
  <si>
    <t>จินตนา ทัดศรี ที เค แมนชั่น</t>
  </si>
  <si>
    <t>0892077640</t>
  </si>
  <si>
    <t>73/260 ซ.22 แยก1 ถนนรัตนาธิเบศร์ บางกระสอ เมืองนนทบุรี นนทบุรี 11000</t>
  </si>
  <si>
    <t>JA047134464TH</t>
  </si>
  <si>
    <t>ประดับโพธิสาร</t>
  </si>
  <si>
    <t>0953909139</t>
  </si>
  <si>
    <t>หมู่บ้านโชดทวีทรัพย์ 269/59หมู่9 เขาพระงาม เมืองลพบุรี ลพบุรี 15160</t>
  </si>
  <si>
    <t>JA047134447TH</t>
  </si>
  <si>
    <t>0655037981</t>
  </si>
  <si>
    <t>อินทะวัน 11/1 ม.2 ค้อทอง เขื่องใน อุบลราชธานี 34150</t>
  </si>
  <si>
    <t>JA047134420TH</t>
  </si>
  <si>
    <t>พาณิภัค จั่นประเสริฐ</t>
  </si>
  <si>
    <t>0940032433</t>
  </si>
  <si>
    <t>40/192 ม.เสนาวิลล่า 4 ซ.12 พระยาสุเรนทร์ 40 สามวาตะวันตก คลองสามวา กรุงเทพ 10510</t>
  </si>
  <si>
    <t>JA047134402TH</t>
  </si>
  <si>
    <t>ไอลดา วงค์สิทธิ์แม่ครู</t>
  </si>
  <si>
    <t>0896683235</t>
  </si>
  <si>
    <t>114 43/873 ตลาดโอ๋เอ๋ ถนนพระราม 2 ซอย 13 บางมด จอมทอง กรุงเทพ 10150</t>
  </si>
  <si>
    <t>JA047134380TH</t>
  </si>
  <si>
    <t>นส.อัสรีนา ซิงห์</t>
  </si>
  <si>
    <t>0882731277</t>
  </si>
  <si>
    <t>150/4 ถ.มหาชัย ในเมือง เมืองนครราชสีมา นครราชสีมา 30000</t>
  </si>
  <si>
    <t>JA047134359TH</t>
  </si>
  <si>
    <t>ปวริศา อ่ำฉาย</t>
  </si>
  <si>
    <t>0886176329</t>
  </si>
  <si>
    <t>46/3 หมู่ 2 พญาแมน พิชัย อุตรดิตถ์ 53120</t>
  </si>
  <si>
    <t>JA047134331TH</t>
  </si>
  <si>
    <t>ดารณี ปลื้มถนอม</t>
  </si>
  <si>
    <t>0639514464</t>
  </si>
  <si>
    <t xml:space="preserve"> 45/9 ม 11 แก่งหางแมว แก่งหางแมว จันทบุรี 22160</t>
  </si>
  <si>
    <t>JA047134314TH</t>
  </si>
  <si>
    <t>200/4 หมู่ 4 ถ.เพชรเกษม อ้อมน้อย กระทุ่มแบน สมุทรสาคร 74130</t>
  </si>
  <si>
    <t>JA047134305TH</t>
  </si>
  <si>
    <t>ธนญา แสงเนตร</t>
  </si>
  <si>
    <t>0894228628</t>
  </si>
  <si>
    <t>เทศบาลตำบลบ้านแฮด อำเภอบ้านแฮด จังหวัดขอนแก่น บ้านแฮด บ้านแฮด ขอนแก่น 40110</t>
  </si>
  <si>
    <t>JA047134291TH</t>
  </si>
  <si>
    <t>JA047134288TH</t>
  </si>
  <si>
    <t>นันทพร คล้ายโต</t>
  </si>
  <si>
    <t>0847227845</t>
  </si>
  <si>
    <t xml:space="preserve"> 61/1 ม.8 พระนอน เมืองนครสวรรค์ นครสวรรค์ 60000</t>
  </si>
  <si>
    <t>JA047134274TH</t>
  </si>
  <si>
    <t>นางสาวสุพรรณี</t>
  </si>
  <si>
    <t>0963470285</t>
  </si>
  <si>
    <t>เค้าสง ศูนพัฒนาเด็กเล็กบ้านแพง แพง โกสุมพิสัย มหาสารคาม 44140</t>
  </si>
  <si>
    <t>JA047134257TH</t>
  </si>
  <si>
    <t>0945024488</t>
  </si>
  <si>
    <t>ปุราชะกา 93/3 บ้านคูชัย นาโพธิ์ กุดรัง มหาสารคาม 44130</t>
  </si>
  <si>
    <t>JA047134243TH</t>
  </si>
  <si>
    <t>ปลา</t>
  </si>
  <si>
    <t>0928547669</t>
  </si>
  <si>
    <t>99ม.2ต.ดอนไผ่อ.ดำเนินสะดวกจ.ราชบุรี ดอนไผ่ ดำเนินสะดวก ราชบุรี 70130</t>
  </si>
  <si>
    <t>JA047134230TH</t>
  </si>
  <si>
    <t>0646905993</t>
  </si>
  <si>
    <t>ปรากฏ 30หมู่2 นาแค นายูง อุดรธานี 41380</t>
  </si>
  <si>
    <t>JA047134226TH</t>
  </si>
  <si>
    <t>ชัชระวี</t>
  </si>
  <si>
    <t>0986971107</t>
  </si>
  <si>
    <t>88ม1ตโพธิม่วงพัน โพธิ์ม่วงพันธ์ สามโก้ อ่างทอง 14160</t>
  </si>
  <si>
    <t>JA047134212TH</t>
  </si>
  <si>
    <t>จนา</t>
  </si>
  <si>
    <t>0898038563</t>
  </si>
  <si>
    <t>วังพรม 300/596ม.1 เขาพระงาม เมืองลพบุรี ลพบุรี 15160</t>
  </si>
  <si>
    <t>JA047134209TH</t>
  </si>
  <si>
    <t>วนิดา ฤทธี</t>
  </si>
  <si>
    <t>0626796604</t>
  </si>
  <si>
    <t>104/1ถวัฒนาตะกั่วป่าจะพังงา ตะกั่วป่า ตะกั่วป่า พังงา 82110</t>
  </si>
  <si>
    <t>JA047134190TH</t>
  </si>
  <si>
    <t>ณัชวลัญช์ กันทรรศยศ</t>
  </si>
  <si>
    <t>0652395953</t>
  </si>
  <si>
    <t>91/1 ถ.ราชดำริ พระปฐมเจดีย์ เมืองนครปฐม นครปฐม 73000</t>
  </si>
  <si>
    <t>JA047134172TH</t>
  </si>
  <si>
    <t>น้ำค้าง</t>
  </si>
  <si>
    <t>0992946357</t>
  </si>
  <si>
    <t>บุบผาพ่วง 150/29 ถ ศรีมาลา ในเมือง เมืองพิจิตร พิจิตร 66000</t>
  </si>
  <si>
    <t>JA047134169TH</t>
  </si>
  <si>
    <t>นงเยาว_ถนอมทรัพย</t>
  </si>
  <si>
    <t xml:space="preserve"> ที่อยู่ 61/208คู้บอน-36 หมู่บ้านพนาสน4 บางชัน คลองสามวา กรุงเทพ 10510</t>
  </si>
  <si>
    <t>JA047134155TH</t>
  </si>
  <si>
    <t>ยุ้ย</t>
  </si>
  <si>
    <t>0610150395</t>
  </si>
  <si>
    <t>273/3ม 6แขวงแสมดำเขตบางขุนเทียนถนนเทียนทะเลซอยหอพักพรภารินทร์เทียนทะเล7แคมป์ก่อสร้างกทม.10150 แสมดำ บางขุนเทียน กรุงเทพ 10150</t>
  </si>
  <si>
    <t>JA047134141TH</t>
  </si>
  <si>
    <t>กัญญา ผาณิตสุคนธ์</t>
  </si>
  <si>
    <t>0863242641</t>
  </si>
  <si>
    <t>1053/47สุขุมวิท71ซ.ปรีดีพนมยงค์45 คลองตันเหนือ วัฒนา กรุงเทพ 10110</t>
  </si>
  <si>
    <t>JA047134138TH</t>
  </si>
  <si>
    <t>อนันตพร ราชจินดา</t>
  </si>
  <si>
    <t>0862551894</t>
  </si>
  <si>
    <t>255/2 ถ.ไชยณรงค์3 ในเมือง เมืองนครราชสีมา นครราชสีมา 30000</t>
  </si>
  <si>
    <t>JA047134124TH</t>
  </si>
  <si>
    <t>โสภิดา มีเทียน</t>
  </si>
  <si>
    <t>0840494790</t>
  </si>
  <si>
    <t xml:space="preserve"> 220 ม. 3 ดอนไผ่ ดำเนินสะดวก ราชบุรี 70130</t>
  </si>
  <si>
    <t>JA047134115TH</t>
  </si>
  <si>
    <t>กุลนาถ นาคเม้า</t>
  </si>
  <si>
    <t>0988177609</t>
  </si>
  <si>
    <t>107/2 ม 15 โคกตูม เมืองลพบุรี ลพบุรี 15210</t>
  </si>
  <si>
    <t>JA047134107TH</t>
  </si>
  <si>
    <t>อัญชัญ</t>
  </si>
  <si>
    <t>0984379506</t>
  </si>
  <si>
    <t>พรรณจำปี ร้านปอ อู ปู 99/50 ม.2 คลองจิก บางปะอิน พระนครศรีอยุธยา 13160</t>
  </si>
  <si>
    <t>JA047134098TH</t>
  </si>
  <si>
    <t>วรรณี สิงหะพล</t>
  </si>
  <si>
    <t>0631784585</t>
  </si>
  <si>
    <t>65/3ม.8ต.หานโพธิ์อ.เขาชัยสนจ.พัทลุง93130 หานโพธิ์ เขาชัยสน พัทลุง 93130</t>
  </si>
  <si>
    <t>JA047134084TH</t>
  </si>
  <si>
    <t>0801613406</t>
  </si>
  <si>
    <t>แสนสุข 166/254 ม.7 ทุ่งสุขลา ศรีราชา ชลบุรี 20230</t>
  </si>
  <si>
    <t>JA047134075TH</t>
  </si>
  <si>
    <t>JA047134067TH</t>
  </si>
  <si>
    <t>JA047134053TH</t>
  </si>
  <si>
    <t>คุณอุษา เข็มทอง</t>
  </si>
  <si>
    <t>0818675939</t>
  </si>
  <si>
    <t>48/3 หมู่ 9 ดงพระราม เมืองปราจีนบุรี ปราจีนบุรี 25000</t>
  </si>
  <si>
    <t>JA047134040TH</t>
  </si>
  <si>
    <t>คุณนา</t>
  </si>
  <si>
    <t>0896285526</t>
  </si>
  <si>
    <t>487หมู่ที่5 ติดวัดสีมาอโศก บ้านหนองแหน หนองบัวศาลา เมืองนครราชสีมา นครราชสีมา 30000</t>
  </si>
  <si>
    <t>JA047134036TH</t>
  </si>
  <si>
    <t>0650348669</t>
  </si>
  <si>
    <t>เรืองสุข 88/2 ม14 ห้วยใหญ่ เมืองเพชรบูรณ์ เพชรบูรณ์ 67000</t>
  </si>
  <si>
    <t>JA047134022TH</t>
  </si>
  <si>
    <t>นวพร ไพรวัลย์</t>
  </si>
  <si>
    <t>0968812427</t>
  </si>
  <si>
    <t>518หมู่4บ้านโคกน้อย ยางตลาด กาฬสินธุ์ ยางตลาด ยางตลาด กาฬสินธุ์ 46120</t>
  </si>
  <si>
    <t>JA047134019TH</t>
  </si>
  <si>
    <t>อ้อยใจ เทียนทอง</t>
  </si>
  <si>
    <t>0838323308</t>
  </si>
  <si>
    <t>บ้านเลขที่ 150 ซอยรายการที่ 8 วังทองหลาง วังทองหลาง กรุงเทพ 10310</t>
  </si>
  <si>
    <t>JA047134005TH</t>
  </si>
  <si>
    <t>JA047133999TH</t>
  </si>
  <si>
    <t>รุ่งนภา บ่อทรัพย์</t>
  </si>
  <si>
    <t>0621963152</t>
  </si>
  <si>
    <t>185ม.2 หนองโดน ลำปลายมาศ บุรีรัมย์ 31130</t>
  </si>
  <si>
    <t>JA047133985TH</t>
  </si>
  <si>
    <t>คุณสิริยา</t>
  </si>
  <si>
    <t>0912067712</t>
  </si>
  <si>
    <t>ประสังสิต มณฑลทหารบกที่ 11 ฝ.สรรพกำลัง มทบ.11 เลขที่ 200 ถนนแจ้งวัฒนะ ทุ่งสองห้อง หลักสี่ กรุงเทพ 10210</t>
  </si>
  <si>
    <t>JA047133971TH</t>
  </si>
  <si>
    <t>สศิตา</t>
  </si>
  <si>
    <t>0970143113</t>
  </si>
  <si>
    <t>คันธบุปผา 160/1 หมู่ 1 เขาพระ เมืองนครนายก นครนายก 26000</t>
  </si>
  <si>
    <t>JA047133968TH</t>
  </si>
  <si>
    <t>ชูชาติแช่มช้อย</t>
  </si>
  <si>
    <t>0988632661</t>
  </si>
  <si>
    <t>858หมู่1ตหนองไผ่แก้วอำเภอบา้นบึงชลบุรี หนองไผ่แก้ว บ้านบึง ชลบุรี 20220</t>
  </si>
  <si>
    <t>JA047133954TH</t>
  </si>
  <si>
    <t>สมศักดฺ์</t>
  </si>
  <si>
    <t>0817772250</t>
  </si>
  <si>
    <t>22/1ถ.มาลัยแมน สนามจันทร์ เมืองนครปฐม นครปฐม 73000</t>
  </si>
  <si>
    <t>JA047133945TH</t>
  </si>
  <si>
    <t>0894447519</t>
  </si>
  <si>
    <t>310/943 ถ.สรงประภา สีกัน ดอนเมือง กรุงเทพ 10210</t>
  </si>
  <si>
    <t>JA047133937TH</t>
  </si>
  <si>
    <t>ลัดดา_แซ่หลี</t>
  </si>
  <si>
    <t>0822646089</t>
  </si>
  <si>
    <t>28ม.3 คลองตะเกรา ท่าตะเกียบ ฉะเชิงเทรา 24160</t>
  </si>
  <si>
    <t>JA047133923TH</t>
  </si>
  <si>
    <t>สุธิดาสุจินดา</t>
  </si>
  <si>
    <t>0660472656</t>
  </si>
  <si>
    <t>15แยก3ซอยประชาอุทิศ52แขวงทุ่งครุเขตทุ่งครุ ก.ท.ม. ทุ่งครุ ทุ่งครุ กรุงเทพ 10140</t>
  </si>
  <si>
    <t>JA047133910TH</t>
  </si>
  <si>
    <t>ยุพิน แซ่ลิ้ม</t>
  </si>
  <si>
    <t>0619802027</t>
  </si>
  <si>
    <t>7/7ม.7 ซอยพิมพ์ตะวัน สวนหลวง กระทุ่มแบน สมุทรสาคร 74110</t>
  </si>
  <si>
    <t>JA047133906TH</t>
  </si>
  <si>
    <t>JA047133897TH</t>
  </si>
  <si>
    <t>0857671903</t>
  </si>
  <si>
    <t>101บ้านสวนแตงหมู่2 อ.ลําปลายมาศ จ.บรีรัมย์ ลำปลายมาศ ลำปลายมาศ บุรีรัมย์ 31130</t>
  </si>
  <si>
    <t>JA047133883TH</t>
  </si>
  <si>
    <t>เฟิร์น</t>
  </si>
  <si>
    <t>0828620809</t>
  </si>
  <si>
    <t>10 ซ.ร่วมน้ำใจ2 ทะเลชุบศร เมืองลพบุรี ลพบุรี 15000</t>
  </si>
  <si>
    <t>JA047133866TH</t>
  </si>
  <si>
    <t>อมรรัตน์ บุญชูดวง</t>
  </si>
  <si>
    <t>0644586916</t>
  </si>
  <si>
    <t>48/1 ม.5 คลองน้อย ปากพนัง นครศรีธรรมราช 80330</t>
  </si>
  <si>
    <t>JA047133852TH</t>
  </si>
  <si>
    <t xml:space="preserve">อรอุมา,คำทอง  </t>
  </si>
  <si>
    <t>JA047133835TH</t>
  </si>
  <si>
    <t>นายสมนึก กัณฑ์แสง</t>
  </si>
  <si>
    <t>0816334370</t>
  </si>
  <si>
    <t>3769 ถ.ประชาสงค์เคราะห์ ซอย.13 แฟลต58 ชั้น4 ดินแดง ดินแดง กรุงเทพ 10400</t>
  </si>
  <si>
    <t>JB050302278TH</t>
  </si>
  <si>
    <t>0817810654</t>
  </si>
  <si>
    <t>รอดสมนาม 93ม.8ซอยลุงปั๋งต.ม่าบข่าอ.นิคมพัฒนาระยอง มะขามคู่ นิคมพัฒนา ระยอง 21180</t>
  </si>
  <si>
    <t>JB050302264TH</t>
  </si>
  <si>
    <t>6/10 ม.1 บางริ้น เมืองระนอง ระนอง 85000</t>
  </si>
  <si>
    <t>JB050302255TH</t>
  </si>
  <si>
    <t>น.ส.เจียมจิต. คุณ</t>
  </si>
  <si>
    <t>0892033433</t>
  </si>
  <si>
    <t>สิริกุลวณิชย์ 342ฃอยพิบูลอุปถัมภ์ ถนนลาดพร้าว48แยก22 สามเสนนอก ห้วยขวาง กรุงเทพ 10310</t>
  </si>
  <si>
    <t>กลิ่นผล ร้านป้าบัว 43/55 เสริมศิริคอนโด ซอยพหลโยธิน 59 แยก 1 ถนนพหลโยธิน อนุสาวรีย์ บางเขน กรุงเทพ 10220</t>
  </si>
  <si>
    <t>JB050302233TH</t>
  </si>
  <si>
    <t>นางวาริน</t>
  </si>
  <si>
    <t>0892833859</t>
  </si>
  <si>
    <t>อู่ศิริ 103/15ถนนพิมพาราม ปากช่อง ปากช่อง นครราชสีมา 30130</t>
  </si>
  <si>
    <t>JB050302220TH</t>
  </si>
  <si>
    <t>รุจี ครุฑไทย</t>
  </si>
  <si>
    <t>0944849672</t>
  </si>
  <si>
    <t>81/1ม.7ต.หนองงูเหลือม หนองงูเหลือม เมือง, นครปฐม หนองงูเหลือม เมืองนครปฐม นครปฐม 73000</t>
  </si>
  <si>
    <t>JB050302216TH</t>
  </si>
  <si>
    <t>JB050302202TH</t>
  </si>
  <si>
    <t>JB050302193TH</t>
  </si>
  <si>
    <t>สุภเยาว์</t>
  </si>
  <si>
    <t>0894256437</t>
  </si>
  <si>
    <t>คดสระน้อย บ้านโคกเหิบ เลขที่ 38 หมู่ 12 ตะขบ ปักธงชัย นครราชสีมา 30150</t>
  </si>
  <si>
    <t>JB050302180TH</t>
  </si>
  <si>
    <t>ลักขณา เจริญพานิชสันติ</t>
  </si>
  <si>
    <t>0855052685</t>
  </si>
  <si>
    <t>26/5 หมู่ 3 ถนนคลองเก้า คลองสิบ หนองจอก กรุงเทพ 10530</t>
  </si>
  <si>
    <t>JB050302162TH</t>
  </si>
  <si>
    <t>JB050302159TH</t>
  </si>
  <si>
    <t>JB050302145TH</t>
  </si>
  <si>
    <t>JB050302131TH</t>
  </si>
  <si>
    <t>JB050302128TH</t>
  </si>
  <si>
    <t>พายัพ</t>
  </si>
  <si>
    <t>0896679127</t>
  </si>
  <si>
    <t>ยะหัตตะ 135ม.6 บ้านซ่อง พนมสารคาม ฉะเชิงเทรา 24120</t>
  </si>
  <si>
    <t>JB050302105TH</t>
  </si>
  <si>
    <t>จิตรภา คำแก้ว</t>
  </si>
  <si>
    <t>0934498269</t>
  </si>
  <si>
    <t>65/2ม.13บ.บางทรายใหญ่ บางทรายใหญ่ เมืองมุกดาหาร มุกดาหาร 49000</t>
  </si>
  <si>
    <t>JB050302091TH</t>
  </si>
  <si>
    <t>Kเจษฎา สุนทรโกมล</t>
  </si>
  <si>
    <t>0899198074</t>
  </si>
  <si>
    <t xml:space="preserve"> 153ม.5 ท่านัด ดำเนินสะดวก ราชบุรี 70130</t>
  </si>
  <si>
    <t>JB050302088TH</t>
  </si>
  <si>
    <t>รัตนศิลป</t>
  </si>
  <si>
    <t>0972188839</t>
  </si>
  <si>
    <t>สิงสีทา ห้องปฏิบัติการเทคนิคการแพทย์ รพ.ธรรมศาสตร์เฉลิมพระเกียรติ คลองหนึ่ง คลองหลวง ปทุมธานี 12120</t>
  </si>
  <si>
    <t>JB050302074TH</t>
  </si>
  <si>
    <t>JB050302065TH</t>
  </si>
  <si>
    <t>ปวรรัตน์. ทรัพย์สอน</t>
  </si>
  <si>
    <t>0945690425</t>
  </si>
  <si>
    <t>24/3 ม5 ท่าข้าม บางปะกง ฉะเชิงเทรา 24130</t>
  </si>
  <si>
    <t>JB050302057TH</t>
  </si>
  <si>
    <t>ช่างดำรงค์สุวรรณพุ่ม</t>
  </si>
  <si>
    <t>0801809334</t>
  </si>
  <si>
    <t>112หมู่9บ้านเนินเป้าสวนไดโนเสาร์ บุฝ้าย ประจันตคาม ปราจีนบุรี 25130</t>
  </si>
  <si>
    <t>JB050302043TH</t>
  </si>
  <si>
    <t xml:space="preserve">จิตติมาศ รู้จบ  </t>
  </si>
  <si>
    <t>0846751509</t>
  </si>
  <si>
    <t>81หลังสีชมพู ชุมชนร่วมพัฒนา33แยก7 ซ.พหลโยธิน48แยก21 อนุสาวรีย์ บางเขน กรุงเทพ 10220</t>
  </si>
  <si>
    <t>JB050302030TH</t>
  </si>
  <si>
    <t>นายยืน โตแหยม</t>
  </si>
  <si>
    <t>0813955249</t>
  </si>
  <si>
    <t>42/11 หมู่7 คลองมะพลับ ศรีนคร สุโขทัย 64180</t>
  </si>
  <si>
    <t>JB050302026TH</t>
  </si>
  <si>
    <t>0644192242</t>
  </si>
  <si>
    <t>เฉลียว จันทร์แดง บ้านข้างวัดราษฎร์สมานฉันทร์ บ้านเลขที่ 1 หมู่ 4 หนองกระทุ่ม ปากท่อ ราชบุรี 70140</t>
  </si>
  <si>
    <t>JB050302012TH</t>
  </si>
  <si>
    <t>คุณนวลละออง ครั่งพิมาย</t>
  </si>
  <si>
    <t>0883026088</t>
  </si>
  <si>
    <t>295 หมู่บ้านกฤษดานครปิ่นเกล้า โครงการ20 บ้านเลขที่295 ถนนบรมราชชนนี ซอยบรมราชชนนี103/1 นพรัตน์19 ศาลาธรรมสพน์ ทวีวัฒนา กรุงเทพ 10170</t>
  </si>
  <si>
    <t>JB050302009TH</t>
  </si>
  <si>
    <t>วงจันทร์ นามวงษ์</t>
  </si>
  <si>
    <t>0929320224</t>
  </si>
  <si>
    <t>4/7 ม.4 วันยาว ขลุง จันทบุรี 22110</t>
  </si>
  <si>
    <t>JB050301992TH</t>
  </si>
  <si>
    <t>สุภาพร งามอรุณโชติ</t>
  </si>
  <si>
    <t>0811992738</t>
  </si>
  <si>
    <t>846,848 ซอยจรัญสนิทวงศ์75 ถนนจรัญสนิทวงศ์ บางพลัด บางพลัด กรุงเทพ 10700</t>
  </si>
  <si>
    <t>JB050301989TH</t>
  </si>
  <si>
    <t>กันทิมา</t>
  </si>
  <si>
    <t>0827902498</t>
  </si>
  <si>
    <t>186/187 หมู่ 4 คลองสี่ คลองหลวง ปทุมธานี 12120</t>
  </si>
  <si>
    <t>JB050301975TH</t>
  </si>
  <si>
    <t>0647490793</t>
  </si>
  <si>
    <t>24 ม.9 หนองไข่น้ำ หนองแค สระบุรี 18140</t>
  </si>
  <si>
    <t>JB050301961TH</t>
  </si>
  <si>
    <t>ธริณภัทร โรจชนะรุ่ง</t>
  </si>
  <si>
    <t>0832351455</t>
  </si>
  <si>
    <t xml:space="preserve"> 165/25 หมู่7 กุยบุรี กุยบุรี ประจวบคีรีขันธ์ 77150</t>
  </si>
  <si>
    <t>JB050301958TH</t>
  </si>
  <si>
    <t>นึงนิจ ขันเงิน</t>
  </si>
  <si>
    <t>0990056654</t>
  </si>
  <si>
    <t>56/2หมู่3ต.บ้านครัวอ.บ้านหมอจ.สระบุรี บ้านครัว บ้านหมอ สระบุรี 18270</t>
  </si>
  <si>
    <t>JB050301944TH</t>
  </si>
  <si>
    <t>มยุรา คาเสมอ</t>
  </si>
  <si>
    <t>0805620868</t>
  </si>
  <si>
    <t>198ม.8ต.บัวปากท่าอ.บางเลนจ.นครปฐม 73130 บัวปากท่า บางเลน นครปฐม 73130</t>
  </si>
  <si>
    <t>JB050329491TH</t>
  </si>
  <si>
    <t>บริษัท ไอพีจี แอดเวอไทซิ่ง (ประเทศไทย) จำกัด</t>
  </si>
  <si>
    <t>022324999</t>
  </si>
  <si>
    <t>บริษัท ไอพีจี แอดเวอไทซิ่ง ประเทศไทย จำกัด สาขา ไอพีจีมีเดียแบรนด์ส สาขาที่ 00006 เลขที่ 1 อาคารเอ็มไพร์ทาวเวอร์ ห้องเลขที่ 2806 ชั้นที่ 28 ถนนสาทรใต้ ยานนาวา สาทร กรุงเทพ 10120</t>
  </si>
  <si>
    <t>JA047201654TH</t>
  </si>
  <si>
    <t xml:space="preserve">ส่งคุณสอิ้ง หอมกลิ่น </t>
  </si>
  <si>
    <t>0650959426</t>
  </si>
  <si>
    <t>236/179 ม.4 ม.ปิยะพัฒนา ในคลองบางปลากด พระสมุทรเจดีย์ สมุทรปราการ 10290</t>
  </si>
  <si>
    <t>JB050404864TH</t>
  </si>
  <si>
    <t>JA047134478TH</t>
  </si>
  <si>
    <t>คุณศรัณย์ภัทร์ อุดมผลวณิช</t>
  </si>
  <si>
    <t>75 ซอย พึ่งมี 29 เพิ่มพูนทรัพย์ กนน สุขุมวิท บางจาก พระโขนง กรุงเทพ 10260</t>
  </si>
  <si>
    <t>JA047406919TH</t>
  </si>
  <si>
    <t>JA047406896TH</t>
  </si>
  <si>
    <t>คุณปวีณา คำลือฤทธิ์</t>
  </si>
  <si>
    <t>0846562428</t>
  </si>
  <si>
    <t>174 ม.8 ทะเลบก ดอนเจดีย์ สุพรรณบุรี 72250</t>
  </si>
  <si>
    <t>JA047406882TH</t>
  </si>
  <si>
    <t>วิลัยรัตน์ ณวิจิตร</t>
  </si>
  <si>
    <t>0807027805</t>
  </si>
  <si>
    <t>57 ม.5 บุ่งหวาย วารินชำราบ อุบลราชธานี 34310</t>
  </si>
  <si>
    <t>JA047406865TH</t>
  </si>
  <si>
    <t>น้องนิ</t>
  </si>
  <si>
    <t>0894007485</t>
  </si>
  <si>
    <t>353/3 หมู่ 4 หนองใหญ่ หนองใหญ่ ชลบุรี 20190</t>
  </si>
  <si>
    <t>JA047406848TH</t>
  </si>
  <si>
    <t>จินตนา มั่งมี</t>
  </si>
  <si>
    <t>0842896881</t>
  </si>
  <si>
    <t>บ้านเลขที84 ม6 ไม้งาม เมืองตาก ตาก 63000</t>
  </si>
  <si>
    <t>JA047406825TH</t>
  </si>
  <si>
    <t>อริสรา นิ่มสกนธ์</t>
  </si>
  <si>
    <t>0966494529</t>
  </si>
  <si>
    <t>144/63 หมู่บ้านเมืองประชา ซ.13 บางคูวัด เมืองปทุมธานี ปทุมธานี 12000</t>
  </si>
  <si>
    <t>JA047406803TH</t>
  </si>
  <si>
    <t>1/12หมู่2ตร้านนงค์โภชนา ท้ายเหมือง ท้ายเหมือง พังงา 82120</t>
  </si>
  <si>
    <t>JA047406794TH</t>
  </si>
  <si>
    <t>วชิรพงศ์ เจือพงศ์</t>
  </si>
  <si>
    <t>0857428813</t>
  </si>
  <si>
    <t>29ม.15บ้านโค้งป่ากล้วย ปลาโหล วาริชภูมิ สกลนคร 47150</t>
  </si>
  <si>
    <t>JA047406777TH</t>
  </si>
  <si>
    <t>นางรวิภา</t>
  </si>
  <si>
    <t>0942706376</t>
  </si>
  <si>
    <t>สิงห์ทุย โรงเรียนบ้านร่องแซง โนนหัน ชุมแพ ขอนแก่น 40290</t>
  </si>
  <si>
    <t>JA047406763TH</t>
  </si>
  <si>
    <t xml:space="preserve">ลัดดาเพียชามาต </t>
  </si>
  <si>
    <t>0902907463</t>
  </si>
  <si>
    <t>บ้านเลขที่ 104 หมู่ที่ 5 ในเมือง เวียงเก่า ขอนแก่น 40150</t>
  </si>
  <si>
    <t>JA047406732TH</t>
  </si>
  <si>
    <t>นันทิพา</t>
  </si>
  <si>
    <t>0930540043</t>
  </si>
  <si>
    <t>อังคะจันทร์ 185/1หมู่4 ย่านยาว สวรรคโลก สุโขทัย 64110</t>
  </si>
  <si>
    <t>JA047406729TH</t>
  </si>
  <si>
    <t>0962987885</t>
  </si>
  <si>
    <t>ตุ้มมี 191/14บ้านโพธิ์สง่า กุมภวาปี กุมภวาปี อุดรธานี 41110</t>
  </si>
  <si>
    <t>JA047406701TH</t>
  </si>
  <si>
    <t>ศรีสุมา รัษฐปานะ</t>
  </si>
  <si>
    <t>0814055609</t>
  </si>
  <si>
    <t xml:space="preserve"> บ้านเลขที่4 ซอยโชคชัย4 ซอย31/1 แยก1 ถนนโชคชัย4 ลาดพร้าว ลาดพร้าว กรุงเทพ 10230</t>
  </si>
  <si>
    <t>JA047406692TH</t>
  </si>
  <si>
    <t>0805082888</t>
  </si>
  <si>
    <t>23/2แสงกลึงเซอร์วิส ถ.พหลโยธิน ตาคลี ตาคลี นครสวรรค์ 60140</t>
  </si>
  <si>
    <t>JA047406689TH</t>
  </si>
  <si>
    <t>พรทิพา แสงสุวรรณ</t>
  </si>
  <si>
    <t>0970856467</t>
  </si>
  <si>
    <t>73ม.3 ดอนยาง เมืองเพชรบุรี เพชรบุรี 76000</t>
  </si>
  <si>
    <t>JA047406661TH</t>
  </si>
  <si>
    <t>0646316092</t>
  </si>
  <si>
    <t>ศิริพลชัย ศูนย์ป้องกันน้ำท่วมขัง.ซอยบางแวก89ถนนบางแวก บางแค บางแค กรุงเทพ 10160</t>
  </si>
  <si>
    <t>JA047406644TH</t>
  </si>
  <si>
    <t>0970603689</t>
  </si>
  <si>
    <t>16 ม 9 บางหัวเสือ พระประแดง สมุทรปราการ 10130</t>
  </si>
  <si>
    <t>JA047406627TH</t>
  </si>
  <si>
    <t>มาลี วงษ์ใหญ่</t>
  </si>
  <si>
    <t>0815903105</t>
  </si>
  <si>
    <t>273/17 ม 2 บ่อวิน ศรีราชา ชลบุรี 20230</t>
  </si>
  <si>
    <t>JA047406600TH</t>
  </si>
  <si>
    <t>สุพรรัตน์</t>
  </si>
  <si>
    <t>0869149448</t>
  </si>
  <si>
    <t>675ม.1ซ.4บ้านทับลาน บุพราหมณ์ นาดี ปราจีนบุรี 25220</t>
  </si>
  <si>
    <t>JA047406587TH</t>
  </si>
  <si>
    <t>ขนิษฐา ทิมขำ</t>
  </si>
  <si>
    <t>0910373147</t>
  </si>
  <si>
    <t>โรงเรียนขจรเกียรติพัฒนา 50/6-7ถ.เจ้าฟ้าตะวันตก วิชิต เมืองภูเก็ต ภูเก็ต 83000</t>
  </si>
  <si>
    <t>JA047406573TH</t>
  </si>
  <si>
    <t>กลิ่นสูคนธ์สโมสร</t>
  </si>
  <si>
    <t>0658485463</t>
  </si>
  <si>
    <t>567/104หมู่3ไอลีฟทาว์2 บ้านคลองสวน พระสมุทรเจดีย์ สมุทรปราการ 10290</t>
  </si>
  <si>
    <t>JA047406560TH</t>
  </si>
  <si>
    <t>นางโสภิต ชาลี</t>
  </si>
  <si>
    <t>0942851919</t>
  </si>
  <si>
    <t>121 ม.8 บ.ถนน เฉนียง เมืองสุรินทร์ สุรินทร์ 32000</t>
  </si>
  <si>
    <t>JA047406556TH</t>
  </si>
  <si>
    <t>ขนิฐา. ทิมฉิม</t>
  </si>
  <si>
    <t>0815324993</t>
  </si>
  <si>
    <t>128/1ม.11 สามเรือน ศรีสำโรง สุโขทัย 64120</t>
  </si>
  <si>
    <t>JA047406542TH</t>
  </si>
  <si>
    <t>อรทัย ณรงค์มี</t>
  </si>
  <si>
    <t>0929468095</t>
  </si>
  <si>
    <t>43/2 บ้านหน้าเขา หมู่ 7 มาบแก ลาดยาว นครสวรรค์ 60150</t>
  </si>
  <si>
    <t>JA047406539TH</t>
  </si>
  <si>
    <t>จิราพร อิ่มแก้ว</t>
  </si>
  <si>
    <t>0643566030</t>
  </si>
  <si>
    <t>431/401หอพัก.คำสุวรรณ์ ซ.พิซัยสงคราม20 อรัญญิก เมืองพิษณุโลก พิษณุโลก 65000</t>
  </si>
  <si>
    <t>JA047406525TH</t>
  </si>
  <si>
    <t>วรรณี ทรงตระกูล</t>
  </si>
  <si>
    <t>0819197443</t>
  </si>
  <si>
    <t xml:space="preserve"> 93 ม.กัลยาณมิตร ทุ่งครุ ทุ่งครุ กรุงเทพ 10140</t>
  </si>
  <si>
    <t>JA047406511TH</t>
  </si>
  <si>
    <t>สุรัตน์</t>
  </si>
  <si>
    <t>0655837085</t>
  </si>
  <si>
    <t>เบ้าสมศรี .บ.101/188.ม บ้านประดิษฐ์ไพศาล5ม.10 บึง ศรีราชา ชลบุรี 20230</t>
  </si>
  <si>
    <t>JA047406508TH</t>
  </si>
  <si>
    <t>พี่เตี้ยม</t>
  </si>
  <si>
    <t>0803940591</t>
  </si>
  <si>
    <t>600/1ม.10 บ้านส้อง เวียงสระ สุราษฎร์ธานี 84190</t>
  </si>
  <si>
    <t>JA047406499TH</t>
  </si>
  <si>
    <t>ชวนชื่น เขียวเกษม</t>
  </si>
  <si>
    <t>0653427125</t>
  </si>
  <si>
    <t>175/9 ม.2 หนองหลวง ท่าตะโก นครสวรรค์ 60160</t>
  </si>
  <si>
    <t>JA047406485TH</t>
  </si>
  <si>
    <t>พยอม พึ่งสกุล</t>
  </si>
  <si>
    <t>0855415048</t>
  </si>
  <si>
    <t>777หมู่1ต.ทับช้าง อ.สอยดาว จ.จันทบุรี (โกดังส้ม 22180 ทับช้าง สอยดาว จันทบุรี 22180</t>
  </si>
  <si>
    <t>JA047406471TH</t>
  </si>
  <si>
    <t>ทิพย์มณ่วรรณ ณ</t>
  </si>
  <si>
    <t>0904752519</t>
  </si>
  <si>
    <t>รังษี 333/16หมู่1ซอย8 หนองผึ้ง สารภี เชียงใหม่ 50140</t>
  </si>
  <si>
    <t>JA047406468TH</t>
  </si>
  <si>
    <t>สุพัสตรา</t>
  </si>
  <si>
    <t>0895468189</t>
  </si>
  <si>
    <t>9/9ม.10อบต.หนองตาก หนองตากยา ท่าม่วง กาญจนบุรี 71110</t>
  </si>
  <si>
    <t>JA047406454TH</t>
  </si>
  <si>
    <t>65/27หมู่บ้านอุทยานทอง ปากน้ำซ.3ถนนสุราษฏร์-ปากน้ำ บางกุ้ง เมืองสุราษฎร์ธานี สุราษฎร์ธานี 84000</t>
  </si>
  <si>
    <t>JA047406437TH</t>
  </si>
  <si>
    <t>กิตติศักดิ์ เสนาะสรรณ์</t>
  </si>
  <si>
    <t>0840161483</t>
  </si>
  <si>
    <t>65/1ม.7ต.นาขาอ.หลังสวนจ.ชุมพร แผงเจ้เอี๋ยว นาขา หลังสวน ชุมพร 86110</t>
  </si>
  <si>
    <t>JA047406410TH</t>
  </si>
  <si>
    <t>0614531721</t>
  </si>
  <si>
    <t>คล้ายคลึง 55/1 ม. 10 ต.หนองแขม อ.โคกสําโรง จ.ลพบุรี หนองแขม โคกสำโรง ลพบุรี 15120</t>
  </si>
  <si>
    <t>JA047406397TH</t>
  </si>
  <si>
    <t>อรัญญา..ลูกมณี</t>
  </si>
  <si>
    <t>0650698718</t>
  </si>
  <si>
    <t xml:space="preserve"> ..ปั้ม.ป.ต.ท.ป่าเวขาขึ้น.26/2.ม.5 ป่าเว ไชยา สุราษฎร์ธานี 84110</t>
  </si>
  <si>
    <t>JA047406370TH</t>
  </si>
  <si>
    <t>ไอลดา บุตรทาคุณไอซ์</t>
  </si>
  <si>
    <t>0650509639</t>
  </si>
  <si>
    <t>50/63 ม.9 ถนนสุวินทวงศ์13 ข.แสนแสบ ข.มีนบุรี แสนแสบ มีนบุรี กรุงเทพ 10510</t>
  </si>
  <si>
    <t>JA047406352TH</t>
  </si>
  <si>
    <t xml:space="preserve">กมลฉันท์วงศ์เดช </t>
  </si>
  <si>
    <t>0979575229</t>
  </si>
  <si>
    <t>32ม.6 หางดง หางดง เชียงใหม่ 50230</t>
  </si>
  <si>
    <t>JA047406335TH</t>
  </si>
  <si>
    <t>ออย</t>
  </si>
  <si>
    <t>0897292039</t>
  </si>
  <si>
    <t xml:space="preserve"> 301/12 ม.2 ชะมาย ทุ่งสง นครศรีธรรมราช 80110</t>
  </si>
  <si>
    <t>JA047406318TH</t>
  </si>
  <si>
    <t>อรสา หมื่นจง</t>
  </si>
  <si>
    <t>0922579042</t>
  </si>
  <si>
    <t>16/7ม.5 หลุมรัง บ่อพลอย กาญจนบุรี 71160</t>
  </si>
  <si>
    <t>JA047406295TH</t>
  </si>
  <si>
    <t>อัสนี ยามะ</t>
  </si>
  <si>
    <t>0946417375</t>
  </si>
  <si>
    <t>4/2.ม2 สากอ สุไหงปาดี นราธิวาส 96140</t>
  </si>
  <si>
    <t>JA047406278TH</t>
  </si>
  <si>
    <t>พนิดา โพธิ์ทองงาม</t>
  </si>
  <si>
    <t>0833899030</t>
  </si>
  <si>
    <t>79/5ม.5 แม่รำพึง บางสะพาน ประจวบคีรีขันธ์ 77140</t>
  </si>
  <si>
    <t>JA047406255TH</t>
  </si>
  <si>
    <t>จรินยา อุโมงค์</t>
  </si>
  <si>
    <t>0612919446</t>
  </si>
  <si>
    <t>98 หมู่ 10 น้ำแวน เชียงคำ พะเยา 56110</t>
  </si>
  <si>
    <t>JA047406233TH</t>
  </si>
  <si>
    <t>JA047406216TH</t>
  </si>
  <si>
    <t>หัษฎายุ ขวัญเพ็ชร์</t>
  </si>
  <si>
    <t>0824173187</t>
  </si>
  <si>
    <t>27/32 ม.1 บางนายสี ตะกั่วป่า พังงา 82110</t>
  </si>
  <si>
    <t>JA047406180TH</t>
  </si>
  <si>
    <t>สุพิชชา หว่านผล</t>
  </si>
  <si>
    <t>0980747672</t>
  </si>
  <si>
    <t>59/7 หมู่ที่ 6 พัฒนานิคม พัฒนานิคม ลพบุรี 15140</t>
  </si>
  <si>
    <t>JA047406162TH</t>
  </si>
  <si>
    <t>บุณยวีร์ คุณโน</t>
  </si>
  <si>
    <t>0984239648</t>
  </si>
  <si>
    <t>208 ม.10 บ้านกลิ้งคำ บ้านจั่น เมืองอุดรธานี อุดรธานี 41000</t>
  </si>
  <si>
    <t>JA047406145TH</t>
  </si>
  <si>
    <t>JA047406128TH</t>
  </si>
  <si>
    <t>น.ส.ปาริฉัตร แสงเปลี่ยน</t>
  </si>
  <si>
    <t>0652636173</t>
  </si>
  <si>
    <t>36 บ.ห้วยไหล่ ม.1 มหาชัย ปลาปาก นครพนม 48160</t>
  </si>
  <si>
    <t>JA047406114TH</t>
  </si>
  <si>
    <t>พิมพ์ชนก</t>
  </si>
  <si>
    <t>0622501268</t>
  </si>
  <si>
    <t>ใจยะคำ 35หมู่4บึงน้ำรักษ์ ธัญญบุรี ปทุมธานี บึงน้ำรักษ์ ธัญบุรี ปทุมธานี 12110</t>
  </si>
  <si>
    <t>JA047406091TH</t>
  </si>
  <si>
    <t xml:space="preserve">สุพรรษา สำแดงพันธ์ </t>
  </si>
  <si>
    <t>0988757761</t>
  </si>
  <si>
    <t>339/1 ถ.เทศบาล2 ปากเพรียว เมืองสระบุรี สระบุรี 18000</t>
  </si>
  <si>
    <t>JA047406074TH</t>
  </si>
  <si>
    <t>คุณรจิต</t>
  </si>
  <si>
    <t>0803816272</t>
  </si>
  <si>
    <t>เดชวิษณุพร ห้อง25 9/10ม.2 ถ.ตลิ่งชัน-บางบัวทอง บางคูเวียง บางกรวย นนทบุรี 11130</t>
  </si>
  <si>
    <t>JA047406057TH</t>
  </si>
  <si>
    <t>สายสุนีย์ กะนะ</t>
  </si>
  <si>
    <t>0871846199</t>
  </si>
  <si>
    <t>232 ม.7 สันมหาพน แม่แตง เชียงใหม่ 50150</t>
  </si>
  <si>
    <t>JA047406030TH</t>
  </si>
  <si>
    <t>อนุรักษ์</t>
  </si>
  <si>
    <t>0813858062</t>
  </si>
  <si>
    <t>197ม.3ต.นิคม นิคมกระเสียว ด่านช้าง สุพรรณบุรี 72180</t>
  </si>
  <si>
    <t>JA047406012TH</t>
  </si>
  <si>
    <t>On Noksrikaew</t>
  </si>
  <si>
    <t>0822744659</t>
  </si>
  <si>
    <t>128 ม. 1 วังมะปรางเหนือ วังวิเศษ, ตรัง วังมะปรางเหนือ วังวิเศษ ตรัง 92220</t>
  </si>
  <si>
    <t>JA047405992TH</t>
  </si>
  <si>
    <t xml:space="preserve">รัชพร หนดกระโทก </t>
  </si>
  <si>
    <t>0935390498</t>
  </si>
  <si>
    <t>45/1 ม.4 บ้านขี้ตุ่น ท่าจะหลุง โชคชัย นครราชสีมา 30190</t>
  </si>
  <si>
    <t>JA047405989TH</t>
  </si>
  <si>
    <t>0891578667</t>
  </si>
  <si>
    <t>มาลินทา 2/21/ ตึกพงษ์มองทางเวอร์ ถ.ช่างอากาศอุทิศ ซ.ช่างอากาศอุทิศ8แยก1 ดอนเมือง ดอนเมือง กรุงเทพ 10210</t>
  </si>
  <si>
    <t>JA047405961TH</t>
  </si>
  <si>
    <t>แม่ชีธนาสรวง จันทร์สว่าง</t>
  </si>
  <si>
    <t>0932351572</t>
  </si>
  <si>
    <t>วัดบ้านพรานหันคา ม.11ต .บ้านห้วน หันคา หันคา ชัยนาท 17130</t>
  </si>
  <si>
    <t>JA047405944TH</t>
  </si>
  <si>
    <t>วรนุช เพ็งมีศรี</t>
  </si>
  <si>
    <t>0879523130</t>
  </si>
  <si>
    <t>249 ม.4 ถ.มิตรภาพ พันดอน กุมภวาปี อุดรธานี 41370</t>
  </si>
  <si>
    <t>JA047405913TH</t>
  </si>
  <si>
    <t xml:space="preserve">ชุติมา ถนอมจิตร </t>
  </si>
  <si>
    <t>0915855093</t>
  </si>
  <si>
    <t>117/2ม.5 ชากพง แกลง ระยอง 21190</t>
  </si>
  <si>
    <t>JA047405895TH</t>
  </si>
  <si>
    <t xml:space="preserve">กิ่งกาจน์ นพสิทธิ์ </t>
  </si>
  <si>
    <t>0837189712</t>
  </si>
  <si>
    <t>เลขที่1029 ตึกเอนเคเคซอยเรวันติ์ ถนนเทพารักษ์ เทพารักษ์ เมืองสมุทรปราการ สมุทรปราการ 10270</t>
  </si>
  <si>
    <t>JA047405873TH</t>
  </si>
  <si>
    <t>อุดมพร</t>
  </si>
  <si>
    <t>0817461280</t>
  </si>
  <si>
    <t>สูตรเลข 18 หมู่ 1บ้านแม่สุก แม่สุก แจ้ห่ม ลำปาง 52120</t>
  </si>
  <si>
    <t>JA047405856TH</t>
  </si>
  <si>
    <t>พวงพกา</t>
  </si>
  <si>
    <t>0821506228</t>
  </si>
  <si>
    <t>มีหอม 409/8บ้านถนนกลาง แชะ ครบุรี นครราชสีมา 30250</t>
  </si>
  <si>
    <t>JA047405825TH</t>
  </si>
  <si>
    <t>0635900827</t>
  </si>
  <si>
    <t>ศรีท่าพล 3/2 rn apartment ชั้น4ห้อง409 ถ.สำนักอ้ายงอน มาบข่า นิคมพัฒนา ระยอง 21180</t>
  </si>
  <si>
    <t>JA047405808TH</t>
  </si>
  <si>
    <t>สุรีย์มาศ ดวงจิตร</t>
  </si>
  <si>
    <t>0898630986</t>
  </si>
  <si>
    <t>41ม.8 น้อยโนนสวรรค์ หลุบเลา ภูพาน สกลนคร 47180</t>
  </si>
  <si>
    <t>JA047405785TH</t>
  </si>
  <si>
    <t>อรุณรัตน์ ผิวตะศาสตร์</t>
  </si>
  <si>
    <t>0979362728</t>
  </si>
  <si>
    <t>50 ม.11 บ.โนนหอม กุสุมาลย์ กุสุมาลย์ สกลนคร 47210</t>
  </si>
  <si>
    <t>JA047405768TH</t>
  </si>
  <si>
    <t>วิภา แป้งนุช</t>
  </si>
  <si>
    <t>0640820268</t>
  </si>
  <si>
    <t>1/2ม.1 พุขาม วิเชียรบุรี เพชรบูรณ์ 67180</t>
  </si>
  <si>
    <t>JA047405745TH</t>
  </si>
  <si>
    <t>บัวแก้ว</t>
  </si>
  <si>
    <t>0644922246</t>
  </si>
  <si>
    <t>20/31 ถ.สฤษฏิ์ยุทธศิลป์ หน้าเมือง เมืองปราจีนบุรี ปราจีนบุรี 25000</t>
  </si>
  <si>
    <t>JA047405723TH</t>
  </si>
  <si>
    <t>กรกันยา โฮมไชยวงษ์</t>
  </si>
  <si>
    <t>0622791929</t>
  </si>
  <si>
    <t>83ม.4 นาหว้า ปทุมราชวงศา อำนาจเจริญ 37110</t>
  </si>
  <si>
    <t>JA047405706TH</t>
  </si>
  <si>
    <t xml:space="preserve">เลิศฟ้า จำรัสรังษี </t>
  </si>
  <si>
    <t>0896534173</t>
  </si>
  <si>
    <t>เลขที่ 9/10 บ้านกลางเมืองเกษตร-นวมินทร์ ซอย 70 แยก 11-2 ถ.นวมินทร์ คลองกุ่ม บึงกุ่ม กรุงเทพ 10240</t>
  </si>
  <si>
    <t>JA047405683TH</t>
  </si>
  <si>
    <t>น.ส.วาสนา</t>
  </si>
  <si>
    <t>0842583710</t>
  </si>
  <si>
    <t>บ้านเนิน 17/1หมู่5 คลองขุด ท่าใหม่ จันทบุรี 22120</t>
  </si>
  <si>
    <t>JA047405666TH</t>
  </si>
  <si>
    <t>รัชฎาภรณ์ทองช้อย</t>
  </si>
  <si>
    <t>0854158809</t>
  </si>
  <si>
    <t>76 หมู่ 7 หนองฉลอง ขุขันธ์ ศรีสะเกษ 33140</t>
  </si>
  <si>
    <t>JA047405649TH</t>
  </si>
  <si>
    <t>เสาร์แก้ว</t>
  </si>
  <si>
    <t>0815788098</t>
  </si>
  <si>
    <t>เมืองมา 96/23ม.8 สุวพัชญ์ ซ.8 ม.บศิลาพร2 เกาะขวาง เมืองจันทบุรี จันทบุรี 22000</t>
  </si>
  <si>
    <t>JA047405621TH</t>
  </si>
  <si>
    <t>พลอยมณี ภู่เกิด</t>
  </si>
  <si>
    <t>111หมู่13 หนองย่างเสือ มวกเหล็ก สระบุรี 18180</t>
  </si>
  <si>
    <t>JA047405604TH</t>
  </si>
  <si>
    <t>ปริชาติ</t>
  </si>
  <si>
    <t>0985209579</t>
  </si>
  <si>
    <t>125/1009ม.3 เขาน้อย ปราณบุรี ประจวบคีรีขันธ์ 77160</t>
  </si>
  <si>
    <t>JA047405581TH</t>
  </si>
  <si>
    <t>ณัฐกุล</t>
  </si>
  <si>
    <t>0943824541</t>
  </si>
  <si>
    <t>เลขที่บ้าน78 ซ.ประชาชื่น33 วงศ์สว่าง บางซื่อ กรุงเทพ 10800</t>
  </si>
  <si>
    <t>JA047405564TH</t>
  </si>
  <si>
    <t>ลออ</t>
  </si>
  <si>
    <t>0961969794</t>
  </si>
  <si>
    <t>ฤกษ์สะอาด 38 หมู่ 5 เจ็ดเสมียน โพธาราม ราชบุรี 70120</t>
  </si>
  <si>
    <t>JA047405555TH</t>
  </si>
  <si>
    <t>อุษณีย์ pst</t>
  </si>
  <si>
    <t>0892086477</t>
  </si>
  <si>
    <t>คอนโด 2 ซอยนนทรี 14 ช่องนนทรี ยานนาวา กรุงเทพ 10120</t>
  </si>
  <si>
    <t>JA047405547TH</t>
  </si>
  <si>
    <t>255/2 ไชยณรงค์3 ในเมือง เมืองนครราชสีมา นครราชสีมา 30000</t>
  </si>
  <si>
    <t>JA047405533TH</t>
  </si>
  <si>
    <t>วันทิพา</t>
  </si>
  <si>
    <t>0616409088</t>
  </si>
  <si>
    <t>จันทร์นิล 378 หมู่ 9 ห้วยสัตว์ใหญ่ หัวหิน ประจวบคีรีขันธ์ 77110</t>
  </si>
  <si>
    <t>JA047405520TH</t>
  </si>
  <si>
    <t xml:space="preserve">พัฒชา มงคลชัญไพศาล </t>
  </si>
  <si>
    <t>0935832582</t>
  </si>
  <si>
    <t>66 ม.10 โสกนกเต็น พล ขอนแก่น 40120</t>
  </si>
  <si>
    <t>JA047405516TH</t>
  </si>
  <si>
    <t>ประยูร บำรุงภูมิ</t>
  </si>
  <si>
    <t>0897752992</t>
  </si>
  <si>
    <t>1/ก หมู่ 5 บางปลากด ป่าโมก อ่างทอง 14130</t>
  </si>
  <si>
    <t>JA047405502TH</t>
  </si>
  <si>
    <t>มนัสชนก โพชนะ</t>
  </si>
  <si>
    <t>0829655319</t>
  </si>
  <si>
    <t>213/3ม7 คลองใหญ่ คลองใหญ่ ตราด 23110</t>
  </si>
  <si>
    <t>JA047405493TH</t>
  </si>
  <si>
    <t>วราภรณ์. เพชรเขาทอง</t>
  </si>
  <si>
    <t>0867427766</t>
  </si>
  <si>
    <t>259/3 ถนนเพชรเกษม ตรงข้ามร้านอาหารคุณสาหร่าย หมู่ที่ 8 ท่าข้าม ท่าแซะ ชุมพร 86140</t>
  </si>
  <si>
    <t>JA047405480TH</t>
  </si>
  <si>
    <t>นิภาพร กาศติ๊บ</t>
  </si>
  <si>
    <t>0882015422</t>
  </si>
  <si>
    <t>194/136 เคหะออเงิน อาคาร14 ชั้น4 ซอย66 ถ.สุขาภิบาล5 ออเงิน สายไหม กรุงเทพ 10220</t>
  </si>
  <si>
    <t>JA047405476TH</t>
  </si>
  <si>
    <t>0814399845</t>
  </si>
  <si>
    <t>วังกะธาตุ 136 หมู่ 7 บ้านพับ ก่อเอ้ เขื่องใน อุบลราชธานี 34150</t>
  </si>
  <si>
    <t>JA047405462TH</t>
  </si>
  <si>
    <t>ศิริพรรณ ศิริกันทา</t>
  </si>
  <si>
    <t>0958893322</t>
  </si>
  <si>
    <t>ร้านอำพรคอนกรีต 267/2 ม.2 มะขามหลวง สันป่าตอง เชียงใหม่ 50120</t>
  </si>
  <si>
    <t>JA047405459TH</t>
  </si>
  <si>
    <t>พรรวินท์ วงศ์รัตนชัย</t>
  </si>
  <si>
    <t>0941979294</t>
  </si>
  <si>
    <t>12/21 หมู่12 บ้านกอก จัตุรัส ชัยภูมิ 36130</t>
  </si>
  <si>
    <t>JA047405445TH</t>
  </si>
  <si>
    <t>คุณคำเผย แม้นศิริ</t>
  </si>
  <si>
    <t>0660017227</t>
  </si>
  <si>
    <t>49ม.11ต.หนองโกอ.กระนวนจ.ขอนแก่น หนองโก กระนวน ขอนแก่น 40170</t>
  </si>
  <si>
    <t>JA047405431TH</t>
  </si>
  <si>
    <t>สุนิสา สมยศ</t>
  </si>
  <si>
    <t>0620561318</t>
  </si>
  <si>
    <t>4 หมู่ 4 บ้านโภชน์ หนองไผ่ เพชรบูรณ์ 67140</t>
  </si>
  <si>
    <t>JA047405414TH</t>
  </si>
  <si>
    <t>ณัฐนันท์ ไพรสัณฑ์</t>
  </si>
  <si>
    <t>0822143697</t>
  </si>
  <si>
    <t>148/2 ม.2 หลักแก้ว วิเศษชัยชาญ อ่างทอง 14110</t>
  </si>
  <si>
    <t>JA047405391TH</t>
  </si>
  <si>
    <t>แซ่ลิ้ม 36/37โชคธนชัยคอนโดสีหบุรานุกิจ9 มีนบุรี มีนบุรี กรุงเทพ 10510</t>
  </si>
  <si>
    <t>JA047405388TH</t>
  </si>
  <si>
    <t>วัฒนาพร</t>
  </si>
  <si>
    <t>0898819173</t>
  </si>
  <si>
    <t>เดชธิดา บ้านเลขที่4 หมู่2 เมืองเพีย บ้านไผ่ ขอนแก่น 40110</t>
  </si>
  <si>
    <t>JA047405357TH</t>
  </si>
  <si>
    <t>จียมจิต นวลเพ็ง</t>
  </si>
  <si>
    <t>0847387672</t>
  </si>
  <si>
    <t>45/3 ม.5 ช.5 ถ.สาย11 นิคมพัฒนา นิคมพัฒนา ระยอง 21180</t>
  </si>
  <si>
    <t>JA047405343TH</t>
  </si>
  <si>
    <t xml:space="preserve">ลัดดาวัลย์ฟักเงิน </t>
  </si>
  <si>
    <t>0870836510</t>
  </si>
  <si>
    <t>346 ซอย 12 ถนนพหลโยธิน 87 ประชาธิปัตย์ ธัญบุรี ปทุมธานี 12130</t>
  </si>
  <si>
    <t>JA047405326TH</t>
  </si>
  <si>
    <t>เยาวมาศ การะเกตุ</t>
  </si>
  <si>
    <t>0648953292</t>
  </si>
  <si>
    <t xml:space="preserve"> 256หมู่4ต,ทุ่งพระย่อ ทุ่งพระยา สนามชัยเขต ฉะเชิงเทรา 24160</t>
  </si>
  <si>
    <t>JA047405309TH</t>
  </si>
  <si>
    <t>ชีวรรณเทียมทินกฤต</t>
  </si>
  <si>
    <t>0955913464</t>
  </si>
  <si>
    <t>141/6หมู่ที่6ซ2หมู่บ้านมงคลนิมิตแถวสนามบินเข้าซอยเดอะชาลี ผาสิงห์ เมืองน่าน น่าน 55000</t>
  </si>
  <si>
    <t>JA047405286TH</t>
  </si>
  <si>
    <t>นายเชาวน์</t>
  </si>
  <si>
    <t>0832607260</t>
  </si>
  <si>
    <t>ลิขนะจุล บ้านเลขที่ 9/177 หมู่บ้านลลิลอินเดอร์พาร์ค ซอยวัชรพล 3 แขวงคลองถนน กทม. คลองถนน สายไหม กรุงเทพ 10220</t>
  </si>
  <si>
    <t>JA047405269TH</t>
  </si>
  <si>
    <t>JB050512245TH</t>
  </si>
  <si>
    <t>นายประสิทธิ์ จอมโคกสูง</t>
  </si>
  <si>
    <t>0806345267</t>
  </si>
  <si>
    <t>82/11 ถ.รัตนพิธาน จอหอ เมืองนครราชสีมา นครราชสีมา 30310</t>
  </si>
  <si>
    <t>JB050512237TH</t>
  </si>
  <si>
    <t>JB050512223TH</t>
  </si>
  <si>
    <t>JB050512210TH</t>
  </si>
  <si>
    <t>เปรมยาดา</t>
  </si>
  <si>
    <t>0628514466</t>
  </si>
  <si>
    <t>กิตติพลโอภา 141 ซอยตากสิน8 บุคคโล ธนบุรี กรุงเทพ 10600</t>
  </si>
  <si>
    <t>JB050512206TH</t>
  </si>
  <si>
    <t xml:space="preserve">อัณกาญจน์ กุลจิตติพิเชียร </t>
  </si>
  <si>
    <t>0925328242</t>
  </si>
  <si>
    <t>99/81 ถนนฉะเชิงเทรา-บางน้ำเปรี้ยวหมู่บ้านอัจฉราบ้านใหม่3 หน้าเมือง เมืองฉะเชิงเทรา ฉะเชิงเทรา 24000</t>
  </si>
  <si>
    <t>JB050512197TH</t>
  </si>
  <si>
    <t>น.ส พิมพาภรณ์</t>
  </si>
  <si>
    <t>0617324310</t>
  </si>
  <si>
    <t>รุ่งเริงชัย 9 หมู่ 11ฟาร์มซีพีเอฟหมู หมอนนาง พนัสนิคม ชลบุรี 20140</t>
  </si>
  <si>
    <t>JB050512183TH</t>
  </si>
  <si>
    <t>ณัฐวี เมตตากรุณากุล</t>
  </si>
  <si>
    <t>0841580182</t>
  </si>
  <si>
    <t>166/36 บ้านหนองขาม นิด้าซอย1 หมู่4 หนองบัว เมืองอุดรธานี อุดรธานี 41000</t>
  </si>
  <si>
    <t>JB050512170TH</t>
  </si>
  <si>
    <t>สายชล เกี๋ยนต๊ะ</t>
  </si>
  <si>
    <t>0988059407</t>
  </si>
  <si>
    <t>17/14 หมู่ 1 ร้านต้อมมินิมาทร์ หนองจอก บางปะกง ฉะเชิงเทรา 24130</t>
  </si>
  <si>
    <t>JB050512166TH</t>
  </si>
  <si>
    <t>เพ็ญศรี คงฟัก</t>
  </si>
  <si>
    <t>0819825015</t>
  </si>
  <si>
    <t>258หมู่18 ถ.สุขสวัสดิ์ บางพึ่ง พระประแดง สมุทรปราการ 10130</t>
  </si>
  <si>
    <t>JB050512152TH</t>
  </si>
  <si>
    <t>นางสาวศิริวรรณ</t>
  </si>
  <si>
    <t>0863675911</t>
  </si>
  <si>
    <t>สีงาม บ้านเลขที่15/94 ซอยสัตหีบสุขุมวิท55ทิวสน สัตหีบ สัตหีบ ชลบุรี 20180</t>
  </si>
  <si>
    <t>JB050512149TH</t>
  </si>
  <si>
    <t>JB050512135TH</t>
  </si>
  <si>
    <t>คุณนางสาวบุญประลอง ทองคำ</t>
  </si>
  <si>
    <t>0999292270</t>
  </si>
  <si>
    <t>ที่อยู่บ้านเลขที่ 86 หมู่ 15 บ้านหนองหินเหนือ หนองกุง โนนคูณ ศรีสะเกษ 33250</t>
  </si>
  <si>
    <t>JB050512121TH</t>
  </si>
  <si>
    <t>ปียานนท์ น้อยเจริญ</t>
  </si>
  <si>
    <t>0870724012</t>
  </si>
  <si>
    <t>โรงเรียนวรนาถวิทยา ลพบุรี 30 หมู่7 เขาพระงาม เมืองลพบุรี ลพบุรี 15160</t>
  </si>
  <si>
    <t>JB050512118TH</t>
  </si>
  <si>
    <t>JB050512104TH</t>
  </si>
  <si>
    <t>ครูนภาวรรณ พวงทอง</t>
  </si>
  <si>
    <t>0858768089</t>
  </si>
  <si>
    <t>921/29 ม.9 ทับคล้อ ทับคล้อ พิจิตร 66150</t>
  </si>
  <si>
    <t>JB050508351TH</t>
  </si>
  <si>
    <t>รัชนี สุวรรณบริบูรณ์</t>
  </si>
  <si>
    <t>0635914966</t>
  </si>
  <si>
    <t xml:space="preserve"> บ้านเลขที่ 133 หมู่บ้านฮอลลีวู๊ด ซอยอ่อนนุช 17 แยก 9 สวนหลวง สวนหลวง กรุงเทพ 10250</t>
  </si>
  <si>
    <t>JB050512095TH</t>
  </si>
  <si>
    <t>จินดารัตร</t>
  </si>
  <si>
    <t>0656258782</t>
  </si>
  <si>
    <t>41หมุ่19บ้านสามแยกเมืองไหม่ เขมราฐ เขมราฐ อุบลราชธานี 34170</t>
  </si>
  <si>
    <t>JB050512081TH</t>
  </si>
  <si>
    <t>ฉลวย เมืองตุ้ม</t>
  </si>
  <si>
    <t>0833025801</t>
  </si>
  <si>
    <t>658 ถ หัวร้อง ศรีพนมมาศ ลับแล อุตรดิตถ์ 53130</t>
  </si>
  <si>
    <t>JB050512078TH</t>
  </si>
  <si>
    <t>น.ส.อมรรัตน์ กล่ำสนอง</t>
  </si>
  <si>
    <t>0625518344</t>
  </si>
  <si>
    <t>818 ร้านค้าป้าต้อยซ.สรรพาวุธนิเวศน์ ถ.พระราม 5 ต.ถนนนครไชยศรี ดุสิต ดุสิต กรุงเทพ 10300</t>
  </si>
  <si>
    <t>JB050512064TH</t>
  </si>
  <si>
    <t>อรคฌา วรวงษ์</t>
  </si>
  <si>
    <t>0811903418</t>
  </si>
  <si>
    <t>249/111 หมู่ 8 สามพราน สามพราน นครปฐม 73110</t>
  </si>
  <si>
    <t>JB050512055TH</t>
  </si>
  <si>
    <t>0814728701</t>
  </si>
  <si>
    <t>โตวานนท์ 9/2ถ.สนามกีฬา ศรีภูมิ เมืองเชียงใหม่ เชียงใหม่ 50200</t>
  </si>
  <si>
    <t>JB050512047TH</t>
  </si>
  <si>
    <t>ขวัญฤทัย</t>
  </si>
  <si>
    <t>0986647348</t>
  </si>
  <si>
    <t>เชื้อหนองปรง 29/57 คลองจั่น บางกะปิ กรุงเทพ 10240</t>
  </si>
  <si>
    <t>JB050512033TH</t>
  </si>
  <si>
    <t>นันทิดา มะณีจร</t>
  </si>
  <si>
    <t>0884078955</t>
  </si>
  <si>
    <t>65/3 หมู่ 1 บางคูเวียง บางกรวย นนทบุรี 11130</t>
  </si>
  <si>
    <t>JB050512020TH</t>
  </si>
  <si>
    <t>JB050512002TH</t>
  </si>
  <si>
    <t>พิชชานันท์</t>
  </si>
  <si>
    <t>0648512692</t>
  </si>
  <si>
    <t>ศูนย์ปฏิบัติธรรมแก่งตะวันแก้ว บ้านนาแกน้อย เลขที่56หมู่10 ป่งขาม หว้านใหญ่ มุกดาหาร 49150</t>
  </si>
  <si>
    <t>JB050511982TH</t>
  </si>
  <si>
    <t>อังวรา บุตรคุณ</t>
  </si>
  <si>
    <t>0984976570</t>
  </si>
  <si>
    <t>ห้อง7 7/51 หมู่10 ถนนพุทธมลฑลสาย1ซอย2เเยก1 เเขวงบางด้วน เขตภาษีเจริญ ก. ท.ม บางด้วน ภาษีเจริญ กรุงเทพ 10160</t>
  </si>
  <si>
    <t>JB050511965TH</t>
  </si>
  <si>
    <t>0865048207</t>
  </si>
  <si>
    <t>สุขกรี 66/138 เคหะหนองจอก ซ6 ร้านกาแฟ ถ.มิตรไมตรี คู้ฝั่งเหนือ หนองจอก กรุงเทพ 10530</t>
  </si>
  <si>
    <t>JB050511951TH</t>
  </si>
  <si>
    <t>อรวรรณ เรืองพงษ์</t>
  </si>
  <si>
    <t>0613202625</t>
  </si>
  <si>
    <t>239/121 ซอยลาดพร้าว 87 คลองเจ้าคุณสิงห์ วังทองหลาง กรุงเทพ 10310</t>
  </si>
  <si>
    <t>JB050511934TH</t>
  </si>
  <si>
    <t>สมศักดิ์ สมนวล</t>
  </si>
  <si>
    <t>0868188796</t>
  </si>
  <si>
    <t>49/1ม.6 บ้านปึก เมืองชลบุรี ชลบุรี 20130</t>
  </si>
  <si>
    <t>JB050511925TH</t>
  </si>
  <si>
    <t>วันเพ็ญ เหล่าทองสาร</t>
  </si>
  <si>
    <t>0831987666</t>
  </si>
  <si>
    <t>หมู่บ้านวิลาจจิโอศรีนครินทร์ บ้านเลขที่ 149/52 ซอย4 บางเมือง เมืองสมุทรปราการ สมุทรปราการ 10270</t>
  </si>
  <si>
    <t>JB050511917TH</t>
  </si>
  <si>
    <t>บุญศรี กันยามา</t>
  </si>
  <si>
    <t>0815491837</t>
  </si>
  <si>
    <t>140 หมู่ 6 บ้านแขม พิบูลมังสาหาร อุบลราชธานี 34110</t>
  </si>
  <si>
    <t>JB050511903TH</t>
  </si>
  <si>
    <t>0971761480</t>
  </si>
  <si>
    <t>สัมโมทย์ 19/3 หมู่ 6 ยางโทน หนองม่วง ลพบุรี 15170</t>
  </si>
  <si>
    <t>JB050511894TH</t>
  </si>
  <si>
    <t>JB050511885TH</t>
  </si>
  <si>
    <t xml:space="preserve">ปราณี ใจหนัก </t>
  </si>
  <si>
    <t>0868072506</t>
  </si>
  <si>
    <t>11/1 ม.6 ต.บ้านปรกบ้านปรก10 บ้านปรก เมืองสมุทรสงคราม สมุทรสงคราม 75000</t>
  </si>
  <si>
    <t>JB050511877TH</t>
  </si>
  <si>
    <t>0814213919</t>
  </si>
  <si>
    <t>วิริยะสุนทรวงศ์ 133 ซอยเอกชัย 44 ถนนเอกชัย คลองบางพราน บางบอน กรุงเทพ 10150</t>
  </si>
  <si>
    <t>JB050511863TH</t>
  </si>
  <si>
    <t>JB050511850TH</t>
  </si>
  <si>
    <t>สีนวล พึ่งจาบ</t>
  </si>
  <si>
    <t>0946870726</t>
  </si>
  <si>
    <t>16/6ม.3 เนินมะกอก บางมูลนาก พิจิตร 66120</t>
  </si>
  <si>
    <t>JB050511846TH</t>
  </si>
  <si>
    <t>ปิยภรณ์</t>
  </si>
  <si>
    <t>0652941523</t>
  </si>
  <si>
    <t>22/15 ซ.หมู่บ้านทางรถไฟฝั่งตะวันตก หัวหิน หัวหิน ประจวบคีรีขันธ์ 77110</t>
  </si>
  <si>
    <t>JB050511832TH</t>
  </si>
  <si>
    <t>นงลักษณ์ พงศ์พัชราพันธ์</t>
  </si>
  <si>
    <t>0817215977</t>
  </si>
  <si>
    <t>15 หมู่ 4 ธาตุทอง บ่อทอง ชลบุรี 20270</t>
  </si>
  <si>
    <t>JB050511829TH</t>
  </si>
  <si>
    <t>818 ร้านค้าป้าต้อยซ.สรรพาวุธนิเวศน์ ถ.พระราม 5 ต.ถนนนครไชยศรี ถนนนครไชยศรี ดุสิต กรุงเทพ 10300</t>
  </si>
  <si>
    <t>0898815499</t>
  </si>
  <si>
    <t>49/168ม.เอกกวิน3 รังสิตคลอง2 ถ.รังสิตนครนายก46 ประชาธิปัตย์ ธัญบุรี ปทุมธานี 12130</t>
  </si>
  <si>
    <t>JB050511801TH</t>
  </si>
  <si>
    <t>น สศศิรัศมิ์ จูเล็กรุ่งเรือง</t>
  </si>
  <si>
    <t>0633623914</t>
  </si>
  <si>
    <t xml:space="preserve"> 14/109 ม.5 ถ .ติวานนท์ บ้านใหม่ ปากเกร็ด นนทบุรี 11120</t>
  </si>
  <si>
    <t>JB050511792TH</t>
  </si>
  <si>
    <t>JB050511789TH</t>
  </si>
  <si>
    <t>มน มะคนมอญ</t>
  </si>
  <si>
    <t>0955293400</t>
  </si>
  <si>
    <t xml:space="preserve"> 111/10หมู่บ้านพิศาลบางกระดี่ แสมดำ บางขุนเทียน กรุงเทพ 10150</t>
  </si>
  <si>
    <t>JB050511775TH</t>
  </si>
  <si>
    <t>วราภรณ์โทร.</t>
  </si>
  <si>
    <t>0850942087</t>
  </si>
  <si>
    <t>มงคลศิริ 22/1 ม.4 ซ.บ้านหมอเทียน ต.บ้านค่าย อ.บ้านค่าย จ.ระยอง บ้านค่าย บ้านค่าย ระยอง 21120</t>
  </si>
  <si>
    <t>JB050511761TH</t>
  </si>
  <si>
    <t>สังวอง</t>
  </si>
  <si>
    <t>0612054095</t>
  </si>
  <si>
    <t>นามพันดุง 119 ม.7 หนองไทร ด่านขุนทด นครราชสีมา 36220</t>
  </si>
  <si>
    <t>JB050511758TH</t>
  </si>
  <si>
    <t>รัตนา ลุ่มศักดิ์</t>
  </si>
  <si>
    <t>0955831086</t>
  </si>
  <si>
    <t>หมู่บ้านอิสเทิร์นแลนด์ซิตี้ เลขที่41/192 ม.12 นาป่า เมืองชลบุรี ชลบุรี 20000</t>
  </si>
  <si>
    <t>JB050511735TH</t>
  </si>
  <si>
    <t>นวพร เธียรธวัช</t>
  </si>
  <si>
    <t>0818341731</t>
  </si>
  <si>
    <t>1300/642 ถนนเอกชัย มหาชัย เมืองสมุทรสาคร สมุทรสาคร 74000</t>
  </si>
  <si>
    <t>JB050524270TH</t>
  </si>
  <si>
    <t>นางสาวนภสร สถากุลเจริญ รหัสพนักงาน 620219</t>
  </si>
  <si>
    <t xml:space="preserve"> ส่วนปฏิบัติการร้านคาเพื่อเมซอนส่วนกลาง ปก.บอธ บริษัท ปตท.น้ำมันและการค้าปลีก จำกัด มหาชน สำนักงานใหญ่ เลขที่ 555/2 ศูนย์เอนเนอร์ขี่คอมเพล็กซ์ อาคารปี ชั้น 18 ถนนวิกาวดีรังเช็ด ,กิ๊ฟ จตุจักร จตุจักร กรุงเทพ 10900</t>
  </si>
  <si>
    <t>JB050524283TH</t>
  </si>
  <si>
    <t>0830352025</t>
  </si>
  <si>
    <t>265/13หมู่5 นนทรี กบินทร์บุรี ปราจีนบุรี 25110</t>
  </si>
  <si>
    <t>JB050564628TH</t>
  </si>
  <si>
    <t>JB050564645TH</t>
  </si>
  <si>
    <t>JB050611861TH</t>
  </si>
  <si>
    <t>แผนกบัญชี เอกสารวางบิล บริษัท ศรีฟ้าโฟรเซนฟูดส์ จำกัด เลขที่ 208-209 หมู่ 3 วังขนายท่าม่วง กาญจนบุรี วังขนาย ท่าม่วง กาญจนบุรี 71110</t>
  </si>
  <si>
    <t>JB050626852TH</t>
  </si>
  <si>
    <t xml:space="preserve">คุณเนตรนภา ตามะลี </t>
  </si>
  <si>
    <t>0630318656</t>
  </si>
  <si>
    <t>1188/555 Serenity Condominium หมู่ 12 ศิลา เมืองขอนแก่น ขอนแก่น 40000</t>
  </si>
  <si>
    <t>JB050630605TH</t>
  </si>
  <si>
    <t>JB050637648TH</t>
  </si>
  <si>
    <t xml:space="preserve"> ร้านลามายอน สาขาปทุมธานี1 สาขาที่ 00042</t>
  </si>
  <si>
    <t>1/88 หมู่ 3 บางโพธิ์เหนือ สามโคก ปทุมธานี 12160</t>
  </si>
  <si>
    <t>JB050638626TH</t>
  </si>
  <si>
    <t>สุพิชญา ทองดอนพุ่ม</t>
  </si>
  <si>
    <t>0842752370</t>
  </si>
  <si>
    <t>บ้านเลขที่ 183/65 ถ.พังงา ตลาดใหญ่ เมืองภูเก็ต ภูเก็ต 83000</t>
  </si>
  <si>
    <t>JA047706547TH</t>
  </si>
  <si>
    <t>นภารัตน์ ฉายรัตน์</t>
  </si>
  <si>
    <t>0950343071</t>
  </si>
  <si>
    <t>247/31 ม.8 นครสวรรค์ตก เมืองนครสวรรค์ นครสวรรค์ 60000</t>
  </si>
  <si>
    <t>JA047706520TH</t>
  </si>
  <si>
    <t>สุกัญญา ชูคำ</t>
  </si>
  <si>
    <t>0988951467</t>
  </si>
  <si>
    <t xml:space="preserve"> 93/1หมู่ 1 ทุ่งหลวง ปากท่อ ราชบุรี 70140</t>
  </si>
  <si>
    <t>JA047706516TH</t>
  </si>
  <si>
    <t>0851907562</t>
  </si>
  <si>
    <t>กลิ่นมาลี บ.พรีแพค 1/1 ม.4 บางช้าง อัมพวา สมุทรสงคราม 75110</t>
  </si>
  <si>
    <t>JA047706502TH</t>
  </si>
  <si>
    <t>JA047706493TH</t>
  </si>
  <si>
    <t>สมาย</t>
  </si>
  <si>
    <t>0635930013</t>
  </si>
  <si>
    <t>30/4 ม.2 ถ.กาญจนวิถี บางกุ้ง เมืองสุราษฎร์ธานี สุราษฎร์ธานี 84000</t>
  </si>
  <si>
    <t>JA047706480TH</t>
  </si>
  <si>
    <t>อัจฉราวรรณ ศรสว่าง</t>
  </si>
  <si>
    <t>0898036238</t>
  </si>
  <si>
    <t>167/8 ม.3 ม.วนาลี ซ.เบญจพร, นิคมสร้างตนเอง เมือง, ลพบุรี นิคมสร้างตนเอง เมืองลพบุรี ลพบุรี 15000</t>
  </si>
  <si>
    <t>JA047706476TH</t>
  </si>
  <si>
    <t>กฤษณา หัวหิน</t>
  </si>
  <si>
    <t>0979907813</t>
  </si>
  <si>
    <t>63หมู่11 หาดสำราญ หาดสำราญ ตรัง 92120</t>
  </si>
  <si>
    <t>JA047706462TH</t>
  </si>
  <si>
    <t>นางวิภาวรรณ</t>
  </si>
  <si>
    <t>0845978193</t>
  </si>
  <si>
    <t>พานเงิน. 303หมู่18ต.วังนกแอ่น วังนกแอ่น วังทอง พิษณุโลก 65130</t>
  </si>
  <si>
    <t>JA047706459TH</t>
  </si>
  <si>
    <t>0654391366</t>
  </si>
  <si>
    <t>25 ต.บ้านใหม่ อ.ท่าม่วง จ.กาญจบุรี 71110
 บ้านใหม่ ท่าม่วง กาญจนบุรี 71110</t>
  </si>
  <si>
    <t>JA047706445TH</t>
  </si>
  <si>
    <t>JA047706431TH</t>
  </si>
  <si>
    <t>พนาวรรณดุลยาภรณ์</t>
  </si>
  <si>
    <t>0856241360</t>
  </si>
  <si>
    <t>12/1 ม.2 หนองป่าครั่ง เมืองเชียงใหม่ เชียงใหม่ 50000</t>
  </si>
  <si>
    <t>JA047706428TH</t>
  </si>
  <si>
    <t>JA047706414TH</t>
  </si>
  <si>
    <t>สุภาวดี มณีนิยม</t>
  </si>
  <si>
    <t>0892989157</t>
  </si>
  <si>
    <t>16 ม.1 ห้วยม่วง กำแพงแสน นครปฐม 73180</t>
  </si>
  <si>
    <t>JA047706405TH</t>
  </si>
  <si>
    <t>ศิรพัชร์ สมบัติบูรณ์</t>
  </si>
  <si>
    <t>0961914310</t>
  </si>
  <si>
    <t>41/5ม.11ต.ท่าบุญมี ท่าบุญมี เกาะจันทร์ ชลบุรี 20240</t>
  </si>
  <si>
    <t>JA047706391TH</t>
  </si>
  <si>
    <t>กาญจนา สินสา</t>
  </si>
  <si>
    <t xml:space="preserve"> 84/2 หมู่2บ้านหัวสะพาน นิคม2 คำเขื่อนแก้ว สิรินธร อุบลราชธานี 34350</t>
  </si>
  <si>
    <t>JA047706388TH</t>
  </si>
  <si>
    <t>สวลี.แสงเทียน</t>
  </si>
  <si>
    <t>0885246456</t>
  </si>
  <si>
    <t>60เกาะแก้วซอย9..ถนนเทพกษัตรี เกาะแก้ว เมืองภูเก็ต ภูเก็ต 83000</t>
  </si>
  <si>
    <t>JA047706374TH</t>
  </si>
  <si>
    <t>สิริกร โนรี</t>
  </si>
  <si>
    <t>0944164628</t>
  </si>
  <si>
    <t>ฟาร์มกรุงไทยสาขาเนิน 4 960/66 ม.3 หนองไผ่แก้ว บ้านบึง ชลบุรี 20220</t>
  </si>
  <si>
    <t>JA047706365TH</t>
  </si>
  <si>
    <t>ชมภู่ พิมพา</t>
  </si>
  <si>
    <t>0862193427</t>
  </si>
  <si>
    <t>130หมู่11บ้านห้วยเจริญสุข โนนคูณ คอนสาร ชัยภูมิ 36180</t>
  </si>
  <si>
    <t>JA047706357TH</t>
  </si>
  <si>
    <t>น.สวิสาเฉพาะยิ่ง</t>
  </si>
  <si>
    <t>0879972805</t>
  </si>
  <si>
    <t>71/9 หมู่ 4 บางโฉลง บางพลี สมุทรปราการ 10540</t>
  </si>
  <si>
    <t>JA047706330TH</t>
  </si>
  <si>
    <t>วรัญญู อารีย์</t>
  </si>
  <si>
    <t>0962290737</t>
  </si>
  <si>
    <t>131ม.1 ชัยนาม วังทอง พิษณุโลก 65130</t>
  </si>
  <si>
    <t>JA047706326TH</t>
  </si>
  <si>
    <t>สุรินทร์ ยินดี</t>
  </si>
  <si>
    <t>0934568171</t>
  </si>
  <si>
    <t>122/3 ม.5ต.เชียงยืน อใเชียงยืน จ.มหาสารคาม เชียงยืน เชียงยืน มหาสารคาม 44160</t>
  </si>
  <si>
    <t>JA047706312TH</t>
  </si>
  <si>
    <t>เอก</t>
  </si>
  <si>
    <t>0911599994</t>
  </si>
  <si>
    <t>ร้านภัทรโฟน บิกซีสุราษฎร์ธานี บางกุ้ง เมืองสุราษฎร์ธานี สุราษฎร์ธานี 84000</t>
  </si>
  <si>
    <t>JA047706309TH</t>
  </si>
  <si>
    <t>น.ส วงเดือน ไทยกล้า</t>
  </si>
  <si>
    <t>0834084302</t>
  </si>
  <si>
    <t>76/3 ถ.ประเวศนคร ธานี เมืองสุโขทัย สุโขทัย 64000</t>
  </si>
  <si>
    <t>JA047706290TH</t>
  </si>
  <si>
    <t>0842100684</t>
  </si>
  <si>
    <t>บุตรสีขาว 177 หมู่ 6 กรับใหญ่ บ้านโป่ง ราชบุรี 70190</t>
  </si>
  <si>
    <t>JA047706286TH</t>
  </si>
  <si>
    <t>สุพิศ ทองนะ</t>
  </si>
  <si>
    <t>0844634248</t>
  </si>
  <si>
    <t>939/24 เพิ่มสิน16 ถ.พหลโยธิน คลองถนน สายไหม กรุงเทพ 10220</t>
  </si>
  <si>
    <t>JA047706272TH</t>
  </si>
  <si>
    <t>สมใจ บุตรดี</t>
  </si>
  <si>
    <t>0615401368</t>
  </si>
  <si>
    <t>10/23ต.วัดใหม่อ.เมือง จ.จันทบุรี 22000 วัดใหม่ เมืองจันทบุรี จันทบุรี 22000</t>
  </si>
  <si>
    <t>JA047706269TH</t>
  </si>
  <si>
    <t>ทิพย๋สุดา</t>
  </si>
  <si>
    <t>0812822972</t>
  </si>
  <si>
    <t>จรกา 375ร้านเพขรกระจ่างเมทัลชีทม6ตเขาไม้แก้วอกบินทร๋บุรีจปราจีนบุรี เขาไม้แก้ว กบินทร์บุรี ปราจีนบุรี 25110</t>
  </si>
  <si>
    <t>JA047706255TH</t>
  </si>
  <si>
    <t>กรวรรณ</t>
  </si>
  <si>
    <t>0909928216</t>
  </si>
  <si>
    <t>วิรยศิริ 398/165ม ซิตี้เซนต์ซอย5 พระยาสุเรนทร์30ถนนรามอินทรา109 บางชัน คลองสามวา กรุงเทพ 10510</t>
  </si>
  <si>
    <t>JA047706241TH</t>
  </si>
  <si>
    <t>รัชนิกรณ์ ไกรธรรม</t>
  </si>
  <si>
    <t>0826790824</t>
  </si>
  <si>
    <t>เลขที่1240/413 อาคารB ชั้น8 นิรันดร์ซิตี้คอนโด ซ.ลาดพร้าว101แยก36 ถ.ลาดพร้าว คลองจั่น บางกะปิ กรุงเทพ 10240</t>
  </si>
  <si>
    <t>JA047706238TH</t>
  </si>
  <si>
    <t>พรรณวดี ศรีงาม</t>
  </si>
  <si>
    <t>0951464617</t>
  </si>
  <si>
    <t>14 ม.2 ดินอุดม ลำทับ กระบี่ 81120</t>
  </si>
  <si>
    <t>JA047706224TH</t>
  </si>
  <si>
    <t>เบ็ญจมาภรณ์ โชคบำรุง</t>
  </si>
  <si>
    <t>0810713272</t>
  </si>
  <si>
    <t>291/2ถ.ขนานทางรถไฟ โพธาราม โพธาราม ราชบุรี 70120</t>
  </si>
  <si>
    <t>JA047706215TH</t>
  </si>
  <si>
    <t>อนัยด์</t>
  </si>
  <si>
    <t>0913624637</t>
  </si>
  <si>
    <t>50 สถาลบัน พืชไร่และพลังงาน ลาดยาว จตุจักร กรุงเทพ 10900</t>
  </si>
  <si>
    <t>JA047706207TH</t>
  </si>
  <si>
    <t>สายรุ้ง ทรงชน</t>
  </si>
  <si>
    <t>0986405367</t>
  </si>
  <si>
    <t>74/2 ม.6 ท่าด้วง หนองไผ่ เพชรบูรณ์ 67140</t>
  </si>
  <si>
    <t>JA047706198TH</t>
  </si>
  <si>
    <t>หนุ่ย เจริญพรสวัสดิ์</t>
  </si>
  <si>
    <t>0993658101</t>
  </si>
  <si>
    <t>178 ซ.รังสิต- ปทุมธานี 21 ประชาธิปัตย์ ธัญบุรี ปทุมธานี 12130</t>
  </si>
  <si>
    <t>JA047706184TH</t>
  </si>
  <si>
    <t>คุณนิภาทิพย์ มโนสันต์</t>
  </si>
  <si>
    <t>0848589225</t>
  </si>
  <si>
    <t>46 ถนนสิโรรส ยะรัง ยะรัง ปัตตานี 94160</t>
  </si>
  <si>
    <t>JA047706175TH</t>
  </si>
  <si>
    <t>JA047706167TH</t>
  </si>
  <si>
    <t>พรรณี สระทองเพชร</t>
  </si>
  <si>
    <t>0868745718</t>
  </si>
  <si>
    <t>116ม.10บ.บ่อต.สำราญอ.เมืองยโสธร สำราญ เมืองยโสธร ยโสธร 35000</t>
  </si>
  <si>
    <t>JA047706153TH</t>
  </si>
  <si>
    <t>JA047706140TH</t>
  </si>
  <si>
    <t>คุณสมฤดี</t>
  </si>
  <si>
    <t>0632213351</t>
  </si>
  <si>
    <t>นุ้ยหงษ์ ฮอนด้ากาญจนบุรี ตรงข้ามตลาดเจ เจ 303/11-14 บ้านเหนือ เมืองกาญจนบุรี กาญจนบุรี 71000</t>
  </si>
  <si>
    <t>JA047706119TH</t>
  </si>
  <si>
    <t>ภัสรดา เสมรสุต</t>
  </si>
  <si>
    <t>0808974145</t>
  </si>
  <si>
    <t xml:space="preserve"> 456/3หมู่4บ้านดงพัฒนา ธาตุนาเวง เมืองสกลนคร สกลนคร 47000</t>
  </si>
  <si>
    <t>JA047706105TH</t>
  </si>
  <si>
    <t>Kเม ฤกษ์</t>
  </si>
  <si>
    <t>0899254153</t>
  </si>
  <si>
    <t>1/17ซอยพหลโยธิน48แยก41 ท่าแร้ง บางเขน กรุงเทพ 10220</t>
  </si>
  <si>
    <t>JA047706096TH</t>
  </si>
  <si>
    <t>0802122586</t>
  </si>
  <si>
    <t>ม่วงดี 41/2หมู่13 โยธะกา บางน้ำเปรี้ยว ฉะเชิงเทรา 24150</t>
  </si>
  <si>
    <t>JA047706082TH</t>
  </si>
  <si>
    <t>จารุวรรณ เอนกสุวรรณ์</t>
  </si>
  <si>
    <t>0802307369</t>
  </si>
  <si>
    <t>17/96ถนนเลียบคลองภาษีเจริญฝั่งใต้1/2แขวงหนองแขม หนองแขม หนองแขม กรุงเทพ 10160</t>
  </si>
  <si>
    <t>JA047706079TH</t>
  </si>
  <si>
    <t>เจรจิรา บัวทอง</t>
  </si>
  <si>
    <t>0825087432</t>
  </si>
  <si>
    <t>86/1 ม.8 เกาะขันธ์ ชะอวด นครศรีธรรมราช 80180</t>
  </si>
  <si>
    <t>JA047706065TH</t>
  </si>
  <si>
    <t>จุฑาทิพย์ แก้วเวียงกัน</t>
  </si>
  <si>
    <t>120 ม.9 คำเตย ไทยเจริญ ยโสธร 35120</t>
  </si>
  <si>
    <t>JA047706051TH</t>
  </si>
  <si>
    <t>นางกรรณิการ์ โชติพูล</t>
  </si>
  <si>
    <t>0811835009</t>
  </si>
  <si>
    <t>โรงเรียนสามขาสว่างวิทย์ สามขา กุฉินารายณ์ กาฬสินธุ์ 46110</t>
  </si>
  <si>
    <t>JA047706048TH</t>
  </si>
  <si>
    <t>ประภาศิริ,บุรพัฒน์</t>
  </si>
  <si>
    <t>0649238297</t>
  </si>
  <si>
    <t xml:space="preserve"> 26/26บ้านพักทักสินปามซอยชบาถนนธาราธิบดี ท่าข้าม พุนพิน สุราษฎร์ธานี 84130</t>
  </si>
  <si>
    <t>JA047706034TH</t>
  </si>
  <si>
    <t xml:space="preserve">ถอาทิต </t>
  </si>
  <si>
    <t>0918604025</t>
  </si>
  <si>
    <t>444/222กิตตินครกรีนอเวนิว หมู่5 บางเพรียง บางบ่อ สมุทรปราการ 10560</t>
  </si>
  <si>
    <t>JA047706025TH</t>
  </si>
  <si>
    <t>ณอาภา แสงสุวิมล</t>
  </si>
  <si>
    <t>0984501086</t>
  </si>
  <si>
    <t>220/1021 หมู่ 4 หมู่บ้านภูมิใจนิเวศน์ ในคลองบางปลากด พระสมุทรเจดีย์ สมุทรปราการ 10290</t>
  </si>
  <si>
    <t>JA047706017TH</t>
  </si>
  <si>
    <t>JA047706003TH</t>
  </si>
  <si>
    <t>นันทวรรณ</t>
  </si>
  <si>
    <t>0859067867</t>
  </si>
  <si>
    <t>สมานจิตคลินิก 1009/9ปากซอยเทียนทะเล19 ท่าข้าม บางขุนเทียน กรุงเทพ 10150</t>
  </si>
  <si>
    <t>JA047705997TH</t>
  </si>
  <si>
    <t>ฐิตาภา แสงเพชร</t>
  </si>
  <si>
    <t>0646866217</t>
  </si>
  <si>
    <t>318 หมู่4 ชุมชนรูอรุณ2 บุ่ง เมืองอำนาจเจริญ อำนาจเจริญ 37000</t>
  </si>
  <si>
    <t>JA047705983TH</t>
  </si>
  <si>
    <t>0944954465</t>
  </si>
  <si>
    <t>858 โรงหนังควีนเก่าหลังเมก้าวังบรูพา ถ.มหาไชย ต.วังบรูพา เขตพระนคร ก.ท.ม วังบูรพาภิรมย์ พระนคร กรุงเทพ 10200</t>
  </si>
  <si>
    <t>JA047705970TH</t>
  </si>
  <si>
    <t>เสาวภา</t>
  </si>
  <si>
    <t>0614452743</t>
  </si>
  <si>
    <t>28ม.2 ท่าหลวง มะขาม จันทบุรี 22150</t>
  </si>
  <si>
    <t>JA047705966TH</t>
  </si>
  <si>
    <t>JA047705952TH</t>
  </si>
  <si>
    <t>เอรักษ์.สมีงาม</t>
  </si>
  <si>
    <t>0860063789</t>
  </si>
  <si>
    <t>ชื่อ..บ้านที่8.หมู่2.ต.บ้านคู.อ.นาโพธิ์.จ.บุรีรัมย์ บ้านคู นาโพธิ์ บุรีรัมย์ 31230</t>
  </si>
  <si>
    <t>JA047705949TH</t>
  </si>
  <si>
    <t>คุณเรวดี บุญแต้ม</t>
  </si>
  <si>
    <t>0814137719</t>
  </si>
  <si>
    <t>222/1ซ.รุ่งเรือง ถ.สุขสวัสดิ์ ราษฎร์บูรณะ ราษฎร์บูรณะ กรุงเทพ 10140</t>
  </si>
  <si>
    <t>JA047705935TH</t>
  </si>
  <si>
    <t>JA047705921TH</t>
  </si>
  <si>
    <t>ยุวดี เสนบุรี</t>
  </si>
  <si>
    <t>0801991894</t>
  </si>
  <si>
    <t>148หมู่ 17 บ้านไทยอุดม เหนือเมือง เมืองร้อยเอ็ด ร้อยเอ็ด 45000</t>
  </si>
  <si>
    <t>JA047705918TH</t>
  </si>
  <si>
    <t>Sarapee Mailaead</t>
  </si>
  <si>
    <t>0614568644</t>
  </si>
  <si>
    <t>124ม3ตหลักช้างอช้างกลางจนคนศรีธรรมราช หลักช้าง ช้างกลาง นครศรีธรรมราช 80250</t>
  </si>
  <si>
    <t>JA047705904TH</t>
  </si>
  <si>
    <t xml:space="preserve">ประมวล มัณยานนท์ </t>
  </si>
  <si>
    <t>0947590291</t>
  </si>
  <si>
    <t>35 หมู่ที่1 ราษฎร์นิยม ไทรน้อย นนทบุรี 11150</t>
  </si>
  <si>
    <t>JA047705895TH</t>
  </si>
  <si>
    <t>ปราณีคงเศรษฐกุล</t>
  </si>
  <si>
    <t>0864978229</t>
  </si>
  <si>
    <t>145/7ม.1 เหมืองง่า เมืองลำพูน ลำพูน 51000</t>
  </si>
  <si>
    <t>JA047705881TH</t>
  </si>
  <si>
    <t>น.ส.มณีนุช จินดาวงค์</t>
  </si>
  <si>
    <t>0615531032</t>
  </si>
  <si>
    <t>1150/29 ถนนคลองชลประทาน ชะอำ ชะอำ เพชรบุรี 76120</t>
  </si>
  <si>
    <t>JA047705878TH</t>
  </si>
  <si>
    <t>ดวงใจ หุ่นกลอย</t>
  </si>
  <si>
    <t>0979483485</t>
  </si>
  <si>
    <t>46/41ม.5ตย้าน บ้านเลือก โพธาราม ราชบุรี 70120</t>
  </si>
  <si>
    <t>JA047705864TH</t>
  </si>
  <si>
    <t>JA047705855TH</t>
  </si>
  <si>
    <t>ภาวิณี ปิ่นทอง</t>
  </si>
  <si>
    <t>0809109591</t>
  </si>
  <si>
    <t>239/214 คุณาภัทร5 ซ.22 พิมลราช บางบัวทอง นนทบุรี 11110</t>
  </si>
  <si>
    <t>JA047705847TH</t>
  </si>
  <si>
    <t>น.ส.นิพันธุ์ อุ่นไชย</t>
  </si>
  <si>
    <t>0870860416</t>
  </si>
  <si>
    <t>59/225 ม.ปริณดาสุขประยูร นาป่า เมืองชลบุรี ชลบุรี 20000</t>
  </si>
  <si>
    <t>JA047705833TH</t>
  </si>
  <si>
    <t>ศุภนันท์ พรมสี</t>
  </si>
  <si>
    <t>0902311896</t>
  </si>
  <si>
    <t>145หมู่1ร้านชัยค้าเหล็ก หนองโก กระนวน ขอนแก่น 40170</t>
  </si>
  <si>
    <t>JA047705820TH</t>
  </si>
  <si>
    <t>อรนุช บุญยนิตย์</t>
  </si>
  <si>
    <t>0805298394</t>
  </si>
  <si>
    <t>2/7 ถ.ศักดิเดชน์ ศักดิเดชน์ ซ.4 ตลาดเหนือ เมืองภูเก็ต ภูเก็ต 83000</t>
  </si>
  <si>
    <t>JA047705816TH</t>
  </si>
  <si>
    <t>นายอำนาจ จันสุ</t>
  </si>
  <si>
    <t>0988160485</t>
  </si>
  <si>
    <t>116ม.4 ก้อ ลี้ ลำพูน 51110</t>
  </si>
  <si>
    <t>JA047705802TH</t>
  </si>
  <si>
    <t>ปรางค์ ฟุ้งพิทักษ์</t>
  </si>
  <si>
    <t>0820144246</t>
  </si>
  <si>
    <t>72/25 ม.18 บางปะกง บางปะกง ฉะเชิงเทรา 24130</t>
  </si>
  <si>
    <t>JA047705793TH</t>
  </si>
  <si>
    <t>อภิรดี บินเซ็ค</t>
  </si>
  <si>
    <t>0659499153</t>
  </si>
  <si>
    <t xml:space="preserve"> 86 ถนนติรสถิตย์ พิมาน เมืองสตูล สตูล 91000</t>
  </si>
  <si>
    <t>JA047705780TH</t>
  </si>
  <si>
    <t>รักชนก ทองแสง</t>
  </si>
  <si>
    <t>0840310308</t>
  </si>
  <si>
    <t>270 ม.8บ.คลองผักขม ท่าแยก เมืองสระแก้ว สระแก้ว 27000</t>
  </si>
  <si>
    <t>JA047705776TH</t>
  </si>
  <si>
    <t>JA047705762TH</t>
  </si>
  <si>
    <t>วิรัช บรรลือคุณบ้าน อัมพวา</t>
  </si>
  <si>
    <t>0654572327</t>
  </si>
  <si>
    <t>22หมู่8 คลองขุด ท่าใหม่ จันทบุรี 22120</t>
  </si>
  <si>
    <t>JA047705759TH</t>
  </si>
  <si>
    <t>JA047705745TH</t>
  </si>
  <si>
    <t>คุณเพชรพร วันนา</t>
  </si>
  <si>
    <t>0807986776</t>
  </si>
  <si>
    <t>43-45 ชยางกูร34 ถ.ชยางกูร ในเมือง เมืองอุบลราชธานี อุบลราชธานี 34000</t>
  </si>
  <si>
    <t>JA047705731TH</t>
  </si>
  <si>
    <t>JA047705728TH</t>
  </si>
  <si>
    <t>JA047705714TH</t>
  </si>
  <si>
    <t>อรัญญา</t>
  </si>
  <si>
    <t>0638573578</t>
  </si>
  <si>
    <t>ศรีวงษ์ชัย 323ถ.ประชาสโมสร ในเมือง เมืองขอนแก่น ขอนแก่น 40000</t>
  </si>
  <si>
    <t>JA047705705TH</t>
  </si>
  <si>
    <t>นายสุทิศ ไชยนะรา</t>
  </si>
  <si>
    <t>0899178184</t>
  </si>
  <si>
    <t>115 หมู3. บ้านโคกใหญ่ ห้วยตึ๊กชู ภูสิงห์ ศรีสะเกษ 33140</t>
  </si>
  <si>
    <t>JA047705691TH</t>
  </si>
  <si>
    <t>อรุณ เทียนทอง</t>
  </si>
  <si>
    <t>0962164587</t>
  </si>
  <si>
    <t>22/3 ซ .เศรษฐสัมพันธ์1 หนองแค หนองแค สระบุรี 18140</t>
  </si>
  <si>
    <t>JA047705688TH</t>
  </si>
  <si>
    <t xml:space="preserve">สายพิณ รุ่งเรืองศิลป์ </t>
  </si>
  <si>
    <t>0819762075</t>
  </si>
  <si>
    <t>15/3 ซ.7 ถ.สันติประชา ในเมือง เมืองบุรีรัมย์ บุรีรัมย์ 31000</t>
  </si>
  <si>
    <t>JA047705674TH</t>
  </si>
  <si>
    <t>วาสนา กลสามัญ</t>
  </si>
  <si>
    <t>0868971874</t>
  </si>
  <si>
    <t>80/152ม.5 ถ.วิชิตสงคราม วิชิต เมืองภูเก็ต ภูเก็ต 83000</t>
  </si>
  <si>
    <t>JB050720977TH</t>
  </si>
  <si>
    <t>สุพร คงเพ็ญ</t>
  </si>
  <si>
    <t>0840848454</t>
  </si>
  <si>
    <t>604/2 ซอยลาดพร้าว87 แยก32 หมู่บ้านเคหาสน์ทิพย์ ถนนลาดพร้าว คลองจั่น บางกะปิ กรุงเทพ 10240</t>
  </si>
  <si>
    <t>JB050720963TH</t>
  </si>
  <si>
    <t>วารี พรเจริญ</t>
  </si>
  <si>
    <t>0830411952</t>
  </si>
  <si>
    <t>215ซ.เอกชัย69แยก1 บางบอน บางบอน กรุงเทพ 10150</t>
  </si>
  <si>
    <t>JB050720950TH</t>
  </si>
  <si>
    <t>นางกองคำ ทัศเกตุ</t>
  </si>
  <si>
    <t>0814081917</t>
  </si>
  <si>
    <t xml:space="preserve"> 97 หมู่ 4 สันทรายหลวง สันทราย เชียงใหม่ 50210</t>
  </si>
  <si>
    <t>JB050720946TH</t>
  </si>
  <si>
    <t xml:space="preserve">นางกองคำ ทัศเกตุ </t>
  </si>
  <si>
    <t>97 หมู่ 4 สันทรายหลวง สันทราย เชียงใหม่ 50210</t>
  </si>
  <si>
    <t>JB050720932TH</t>
  </si>
  <si>
    <t>กาญจนา จีนขุ้ย</t>
  </si>
  <si>
    <t>0869614738</t>
  </si>
  <si>
    <t>145 ม.2 ลำภู เมืองนราธิวาส นราธิวาส 96000</t>
  </si>
  <si>
    <t>JB050720929TH</t>
  </si>
  <si>
    <t>นางภาริณี</t>
  </si>
  <si>
    <t>0801323414</t>
  </si>
  <si>
    <t>อินต๊ะจักร์ 104บ้านกาดเมฆหมู่ที่5ถ.ลำปางแม่ทะ ชมพู เมืองลำปาง ลำปาง 52100</t>
  </si>
  <si>
    <t>JB050720915TH</t>
  </si>
  <si>
    <t>JB050720901TH</t>
  </si>
  <si>
    <t>สุวาณี ทรัพย์บรรเจิด</t>
  </si>
  <si>
    <t>0816514450</t>
  </si>
  <si>
    <t>78 ซ.พัฒนาการ 76 ถ.พัฒนาการ ประเวศ ประเวศ กรุงเทพ 10250</t>
  </si>
  <si>
    <t>JB050720892TH</t>
  </si>
  <si>
    <t>ทองแถม สมพงศ์</t>
  </si>
  <si>
    <t>0980863347</t>
  </si>
  <si>
    <t>88/2 ม.10 บางเหรียง ควนเนียง สงขลา 90220</t>
  </si>
  <si>
    <t>JB050720889TH</t>
  </si>
  <si>
    <t>0884836061</t>
  </si>
  <si>
    <t>จันทศร 90 ม.13 บ้านหัวสะพาน บ้านยาง พุทไธสง บุรีรัมย์ 31120</t>
  </si>
  <si>
    <t>JB050720875TH</t>
  </si>
  <si>
    <t>วันชัย เชิดฉาย</t>
  </si>
  <si>
    <t>0899535807</t>
  </si>
  <si>
    <t>51/1 รอบกำแพงเมืองด้านใต้ ในเวียง เมืองน่าน น่าน 55000</t>
  </si>
  <si>
    <t>JB050720861TH</t>
  </si>
  <si>
    <t>JB050720844TH</t>
  </si>
  <si>
    <t>นภัสร ชัยวัฒนโพธิ์แก้ว</t>
  </si>
  <si>
    <t>0892748326</t>
  </si>
  <si>
    <t>355หมู่9 บ้านหนองใหญ่ ติดบ้านไร่บันดาลสุข บ้านไร่ เทพสถิต ชัยภูมิ 36230</t>
  </si>
  <si>
    <t>JB050720835TH</t>
  </si>
  <si>
    <t>คุณอ้อย วิไล</t>
  </si>
  <si>
    <t>0863510455</t>
  </si>
  <si>
    <t>แมนชั่น, ซอยเพชรเกษม28 ถนนเพชรเกษม ปากคลองภาษีเจริญ ภาษีเจริญ กรุงเทพ 10160</t>
  </si>
  <si>
    <t>JB050720813TH</t>
  </si>
  <si>
    <t>รัตนภรณ์</t>
  </si>
  <si>
    <t>0857263808</t>
  </si>
  <si>
    <t>มะกรูดอินทร์ 206ม.4ต. แม่ระมาด แม่ระมาด ตาก 63140</t>
  </si>
  <si>
    <t>JB050720800TH</t>
  </si>
  <si>
    <t>80/234 ถนนพิชิตสงคราม วิชิต เมืองภูเก็ต ภูเก็ต 83000</t>
  </si>
  <si>
    <t>JB050720795TH</t>
  </si>
  <si>
    <t>JB050720787TH</t>
  </si>
  <si>
    <t>บุญรัตน์ นําพาเจริญ</t>
  </si>
  <si>
    <t>36 หมู่บ้านร่มเย็น ถ ร่มเย็น ซอย1 ป่าตัน เมืองเชียงใหม่ เชียงใหม่ 50300</t>
  </si>
  <si>
    <t>JB050720773TH</t>
  </si>
  <si>
    <t>หิรัญญา เอี่ยมเย็น</t>
  </si>
  <si>
    <t>0890028036</t>
  </si>
  <si>
    <t>62 หมู่1 บางกรวย บางกรวย นนทบุรี 11130</t>
  </si>
  <si>
    <t>JB050720760TH</t>
  </si>
  <si>
    <t>ณัฐธิดา แก้วพูลสุด</t>
  </si>
  <si>
    <t>0914515756</t>
  </si>
  <si>
    <t>156ซอยรามคำแหง54 หัวหมาก บางกะปิ กรุงเทพ 10240</t>
  </si>
  <si>
    <t>JB050720756TH</t>
  </si>
  <si>
    <t>นางสาวจารุวรรณ ยิ่งจอหอ</t>
  </si>
  <si>
    <t>0651065767</t>
  </si>
  <si>
    <t>8 ม.3 บ้านแปะ พะงาด ขามสะแกแสง นครราชสีมา 30290</t>
  </si>
  <si>
    <t>JB050720742TH</t>
  </si>
  <si>
    <t>ปราถนา แจ่มจำรัส</t>
  </si>
  <si>
    <t>0891415282</t>
  </si>
  <si>
    <t xml:space="preserve"> 6ม.เทพทวีซอย6 ถนนลาดพร้าว101 ซอย42 แยก12 คลองจั่น บางกะปิ กรุงเทพ 10240</t>
  </si>
  <si>
    <t>JB050720739TH</t>
  </si>
  <si>
    <t>สาวิตรี สายคำ</t>
  </si>
  <si>
    <t>0655630308</t>
  </si>
  <si>
    <t>82/98 เอกชัย 4 เเขวงบางขุนเทียน เขตจอมทอง ก.ท.ม. บางขุนเทียน จอมทอง กรุงเทพ 10150</t>
  </si>
  <si>
    <t>JB050720725TH</t>
  </si>
  <si>
    <t>วีระวรรณ</t>
  </si>
  <si>
    <t>0832434482</t>
  </si>
  <si>
    <t>15ซ.เสรีไทย50 ถ.เสรีไทย คันนายาว คันนายาว กรุงเทพ 10230</t>
  </si>
  <si>
    <t>JB050720711TH</t>
  </si>
  <si>
    <t>ยงยืน 17/2.1บ้านยุ้งซอย4ต.บ้านโพธิ์ บ้านโพธิ์ เมืองนครราชสีมา นครราชสีมา 30000</t>
  </si>
  <si>
    <t>JB050720708TH</t>
  </si>
  <si>
    <t>บุศรินทร์ แสงอุทัย</t>
  </si>
  <si>
    <t>0956907507</t>
  </si>
  <si>
    <t>10/1 ม.3 หนองชุมพลเหนือ เขาย้อย เพชรบุรี 76140</t>
  </si>
  <si>
    <t>JB050720699TH</t>
  </si>
  <si>
    <t>32 ม.18 ตรึม ศีขรภูมิ สุรินทร์ 32110</t>
  </si>
  <si>
    <t>JB050720685TH</t>
  </si>
  <si>
    <t>มาลิน รวิวัฒน์</t>
  </si>
  <si>
    <t>0814210301</t>
  </si>
  <si>
    <t>39ถนนพระราม 2 ซอย1 บางมด จอมทอง กรุงเทพ 10150</t>
  </si>
  <si>
    <t>JB050720671TH</t>
  </si>
  <si>
    <t>ปนัดดา ยอดภิรมย์</t>
  </si>
  <si>
    <t>0921361528</t>
  </si>
  <si>
    <t>202 ม.3 บ้านคุยเชือก หนองบัว โกสุมพิสัย มหาสารคาม 44140</t>
  </si>
  <si>
    <t>JB050720668TH</t>
  </si>
  <si>
    <t xml:space="preserve">ชื่ออุทุมพร มุ่งผลกลาง </t>
  </si>
  <si>
    <t>ที่อยู่114หอพักกิ่งจันทร์ ในเมือง เมืองนครราชสีมา นครราชสีมา 30000</t>
  </si>
  <si>
    <t>JB050720654TH</t>
  </si>
  <si>
    <t>วิลาวัณย์ พันธุ์ทอง</t>
  </si>
  <si>
    <t>0859114319</t>
  </si>
  <si>
    <t>1683 ซอยสาธุประดิษฐ์ 57 แยก 11 บางโพงพาง ยานนาวา กรุงเทพ 10120</t>
  </si>
  <si>
    <t>JB050720645TH</t>
  </si>
  <si>
    <t>จำปี</t>
  </si>
  <si>
    <t>0861452545</t>
  </si>
  <si>
    <t>40ม.9บ้านบ่อเงิน สร้างก่อ กุดจับ อุดรธานี 41250</t>
  </si>
  <si>
    <t>JB050720637TH</t>
  </si>
  <si>
    <t>JB050720623TH</t>
  </si>
  <si>
    <t>ฉัตรภรณ์</t>
  </si>
  <si>
    <t>0846678262</t>
  </si>
  <si>
    <t>พูลสวัสดิ์ 378 ซอยรังสิตนครนายก44 หมู่บ้านฟ้าลากูน บ้านเดี่ยวซ.54 ประชาธิปัตย์ ธัญบุรี ปทุมธานี 12130</t>
  </si>
  <si>
    <t>JB050720610TH</t>
  </si>
  <si>
    <t>ลัดดาฟาร์ม</t>
  </si>
  <si>
    <t>0894088466</t>
  </si>
  <si>
    <t>53/4ม.1 แม่น้ำคู้ ปลวกแดง ระยอง 21140</t>
  </si>
  <si>
    <t>JB050720606TH</t>
  </si>
  <si>
    <t>น.ส สุนีย์</t>
  </si>
  <si>
    <t>0833105982</t>
  </si>
  <si>
    <t>อินตรา โรงน้ำแข็งเจือทิพย์ 126/7หมู่4 ลาดหญ้า เมืองกาญจนบุรี กาญจนบุรี 71190</t>
  </si>
  <si>
    <t>JB050720597TH</t>
  </si>
  <si>
    <t>อรรัตน์</t>
  </si>
  <si>
    <t>0618250891</t>
  </si>
  <si>
    <t>โรจนสุพจน์ 48/101 หมู่ 7 อยู่สุข 32 บางเมือง เมืองสมุทรปราการ สมุทรปราการ 10270</t>
  </si>
  <si>
    <t>JB050720583TH</t>
  </si>
  <si>
    <t xml:space="preserve">ศักดิ์ชัย มะณีเนตร </t>
  </si>
  <si>
    <t>0970966154</t>
  </si>
  <si>
    <t>440 หมู่1 สระพระ พระทองคำ นครราชสีมา 30220</t>
  </si>
  <si>
    <t>JA047715946TH</t>
  </si>
  <si>
    <t>นางกาญจนีย์ เกิดที่สุด</t>
  </si>
  <si>
    <t>0963494769</t>
  </si>
  <si>
    <t>114/6ม.3 เมืองเก่า เมืองสุโขทัย สุโขทัย 64210</t>
  </si>
  <si>
    <t>JA047779561TH</t>
  </si>
  <si>
    <t>95/6ม3ตบางน้ำเชี่ยว,อพรมบุรี,จสิงบุรี บางน้ำเชี่ยว พรหมบุรี สิงห์บุรี 16120</t>
  </si>
  <si>
    <t>JA047706533TH</t>
  </si>
  <si>
    <t>ประเดิมชัย เจนวิจิตรสกุล</t>
  </si>
  <si>
    <t>0981011410</t>
  </si>
  <si>
    <t>462/5 ม.1 ท่าข้าม ชนแดน เพชรบูรณ์ 67150</t>
  </si>
  <si>
    <t>JA047706555TH</t>
  </si>
  <si>
    <t xml:space="preserve">คุณวิมล เพ็งสอาด </t>
  </si>
  <si>
    <t>0824554853</t>
  </si>
  <si>
    <t xml:space="preserve"> 1126/20 ซอย 26 แยก 1 ถนนพหลฯ 32 (เสนานิคม 1) จันทร์เกษม จตุจักร์ กทม 10900 จันทรเกษม จตุจักร กรุงเทพ 10900</t>
  </si>
  <si>
    <t>JA047954637TH</t>
  </si>
  <si>
    <t>ชลิตา</t>
  </si>
  <si>
    <t>0812689074</t>
  </si>
  <si>
    <t>ลิมปพานนท์ 38/1 ม.2ต.บ้านเลือกอ.โพธารามจ.ราชบุรี บ้านเลือก โพธาราม ราชบุรี 70120</t>
  </si>
  <si>
    <t>JA047954623TH</t>
  </si>
  <si>
    <t>สุจิตรา เอี่ยมขำ</t>
  </si>
  <si>
    <t>0816062884</t>
  </si>
  <si>
    <t>60/55ม.3กรีนวิลล์ วัดประดู่ เมืองสุราษฎร์ธานี สุราษฎร์ธานี 84000</t>
  </si>
  <si>
    <t>JA047954610TH</t>
  </si>
  <si>
    <t>0959593669</t>
  </si>
  <si>
    <t>สามกล่อง100 25/145 นวมิทร์131 คลองกุ่ม บึงกุ่ม กรุงเทพ 10230</t>
  </si>
  <si>
    <t>JA047954606TH</t>
  </si>
  <si>
    <t>จุฑารัตน์ อำพล</t>
  </si>
  <si>
    <t>0986599856</t>
  </si>
  <si>
    <t>111/11 ม.บธนาซิตี้ ม.4 ถ.บางนา-ตราด บางโฉลง บางพลี สมุทรปราการ 10540</t>
  </si>
  <si>
    <t>JA047954597TH</t>
  </si>
  <si>
    <t>JA047954583TH</t>
  </si>
  <si>
    <t>ฐานิกา.ดวงรัตน์</t>
  </si>
  <si>
    <t>0931593784</t>
  </si>
  <si>
    <t>138.ม.20 วังทอง เมืองกำแพงเพชร กำแพงเพชร 62000</t>
  </si>
  <si>
    <t>JA047954570TH</t>
  </si>
  <si>
    <t>นางสาววรรณเพ็ญ เหาะหา</t>
  </si>
  <si>
    <t>0892248891</t>
  </si>
  <si>
    <t>แขวงทางหลวงตากที่2(แม่สอด) อ.แม่สอด จ.ตาก 63110
 0892248891 แม่สอด แม่สอด ตาก 63110</t>
  </si>
  <si>
    <t>JA047954566TH</t>
  </si>
  <si>
    <t>สุจิรา</t>
  </si>
  <si>
    <t>0801680276</t>
  </si>
  <si>
    <t>สายยศ93 ถเทศบาล.1 ในเมือง เมืองสุรินทร์ สุรินทร์ 32000</t>
  </si>
  <si>
    <t>JA047954552TH</t>
  </si>
  <si>
    <t>คณิตตา หวังดี</t>
  </si>
  <si>
    <t>0647766028</t>
  </si>
  <si>
    <t>75/9 ม.7 ท่าอยู่ ตะกั่วทุ่ง พังงา 82140</t>
  </si>
  <si>
    <t>JA047954549TH</t>
  </si>
  <si>
    <t>อุษา ชุณหจันทร์</t>
  </si>
  <si>
    <t>0898285445</t>
  </si>
  <si>
    <t>5002/164แฟลต8 รัชดาภิเษก ดินแดง กรุงเทพ 10400</t>
  </si>
  <si>
    <t>JA047954535TH</t>
  </si>
  <si>
    <t>วัชรี..ชูกลิ่น</t>
  </si>
  <si>
    <t>0950986562</t>
  </si>
  <si>
    <t>229/17ม.2 ยะหา ยะหา ยะลา 95120</t>
  </si>
  <si>
    <t>JA047954521TH</t>
  </si>
  <si>
    <t>ศรัณยา</t>
  </si>
  <si>
    <t>0989450995</t>
  </si>
  <si>
    <t>สุขาบูรณ์80.ถ.พญาลิไท ในเมือง เมืองพิษณุโลก พิษณุโลก 65000</t>
  </si>
  <si>
    <t>JA047954518TH</t>
  </si>
  <si>
    <t>คุณต๋อย</t>
  </si>
  <si>
    <t>0816209069</t>
  </si>
  <si>
    <t>เสรี 27 ซ.นนทบุรี14 บางกระสอ เมืองนนทบุรี นนทบุรี 11000</t>
  </si>
  <si>
    <t>JA047954504TH</t>
  </si>
  <si>
    <t>แอน</t>
  </si>
  <si>
    <t>0943048743</t>
  </si>
  <si>
    <t>176/187 ม.9 เมืองเก่า กบินทร์บุรี ปราจีนบุรี 25240</t>
  </si>
  <si>
    <t>JA047954495TH</t>
  </si>
  <si>
    <t>ปริชญา งามสวัสดิ์</t>
  </si>
  <si>
    <t>0950695189</t>
  </si>
  <si>
    <t>140/1 ถ.โชคสมาน6 หาดใหญ่ หาดใหญ่ สงขลา 90110</t>
  </si>
  <si>
    <t>JA047954481TH</t>
  </si>
  <si>
    <t>อนุชิต คำเหลือง</t>
  </si>
  <si>
    <t>0900491701</t>
  </si>
  <si>
    <t>36 ม.1 สันทราย 12 ดอยงาม พาน เชียงราย 57120</t>
  </si>
  <si>
    <t>JA047954478TH</t>
  </si>
  <si>
    <t>0884548227</t>
  </si>
  <si>
    <t>งามดี34 ม4 ท่าเสา ท่ามะกา กาญจนบุรี 71120</t>
  </si>
  <si>
    <t>JA047954464TH</t>
  </si>
  <si>
    <t>สูตร หิรัญ ยอดขาย</t>
  </si>
  <si>
    <t>0901751958</t>
  </si>
  <si>
    <t>130.00 สร้างโดย raweewan5499 19/2ถ.ประชาอุทิศ กระบี่ใหญ่ เมืองกระบี่ กระบี่ 81000</t>
  </si>
  <si>
    <t>JA047954455TH</t>
  </si>
  <si>
    <t>มีนา</t>
  </si>
  <si>
    <t>0924967725</t>
  </si>
  <si>
    <t>จันทะบุญมา 227ม.5 ปริก ทุ่งใหญ่ นครศรีธรรมราช 80240</t>
  </si>
  <si>
    <t>JA047954447TH</t>
  </si>
  <si>
    <t>ยุวดี ศรีสวรรค์</t>
  </si>
  <si>
    <t>0655356377</t>
  </si>
  <si>
    <t>131/7หมุ่9 เกาะแก้ว โคกสำโรง ลพบุรี 15120</t>
  </si>
  <si>
    <t>JA047954433TH</t>
  </si>
  <si>
    <t>กันตนา จันทะสิงห์**คุณโบว์</t>
  </si>
  <si>
    <t>0842271877</t>
  </si>
  <si>
    <t>จอมพระ จอมพระ จังหวัดสุรินท ร์ร้านเนื้อย่างจันทราบ้านเลขที่ 568 หมู่ 4 จอมพระ จอมพระ สุรินทร์ 32180</t>
  </si>
  <si>
    <t>JA047954420TH</t>
  </si>
  <si>
    <t>0961416682</t>
  </si>
  <si>
    <t>มีช่อง 146หมู่ที่7 ยางฮอม ขุนตาล เชียงราย 57340</t>
  </si>
  <si>
    <t>JA047954416TH</t>
  </si>
  <si>
    <t>เบญจมาภรณ์ จอมโคกสูง</t>
  </si>
  <si>
    <t>0880596789</t>
  </si>
  <si>
    <t>426/32 ซ.อิสรภาพ 42 วัดอรุณ บางกอกใหญ่ กรุงเทพ 10600</t>
  </si>
  <si>
    <t>JA047954402TH</t>
  </si>
  <si>
    <t>วีณา</t>
  </si>
  <si>
    <t>0643538827</t>
  </si>
  <si>
    <t>แสนโกศิก 50/8 ถ.บาลเมือง ธานี เมืองสุโขทัย สุโขทัย 64000</t>
  </si>
  <si>
    <t>JA047954393TH</t>
  </si>
  <si>
    <t>น.ส. เบ็ญจณี สุวรรณศรี</t>
  </si>
  <si>
    <t>0615070666</t>
  </si>
  <si>
    <t>14/755 หมู่13 หมู่บ้านบัวทองธานี ซ. 8 ถ.ตะลิ่งชัน- สุพรรณบุรี บางบัวทอง บางบัวทอง นนทบุรี 11110</t>
  </si>
  <si>
    <t>JA047954380TH</t>
  </si>
  <si>
    <t>นิชาพรรณ ลุนันต๊ะ</t>
  </si>
  <si>
    <t>0811574722</t>
  </si>
  <si>
    <t>380/4ม.4ต. สามเงา สามเงา ตาก 63130</t>
  </si>
  <si>
    <t>JA047954376TH</t>
  </si>
  <si>
    <t xml:space="preserve">ร้านตำกระเทยยูดีทาวน์  </t>
  </si>
  <si>
    <t>0825370075</t>
  </si>
  <si>
    <t>ร้านตำกระเทยยูดีทาวน์ 45/5 ถนนทองใหญ่ หมากแข้ง เมืองอุดรธานี อุดรธานี 41000</t>
  </si>
  <si>
    <t>JA047954362TH</t>
  </si>
  <si>
    <t>พิมพ์พิชชา</t>
  </si>
  <si>
    <t>0956966445</t>
  </si>
  <si>
    <t>ร้านติดดอยคาเฟ่ 187 ม.2 เมืองปอน ขุนยวม แม่ฮ่องสอน 58140</t>
  </si>
  <si>
    <t>JA047954359TH</t>
  </si>
  <si>
    <t>นางสมปอง</t>
  </si>
  <si>
    <t>0949124077</t>
  </si>
  <si>
    <t>เทศนอก 120/58สุขสวสดิ์26แยก9 บางปะกอก ราษฎร์บูรณะ กรุงเทพ 10140</t>
  </si>
  <si>
    <t>JA047954345TH</t>
  </si>
  <si>
    <t>นวพรรณ</t>
  </si>
  <si>
    <t>0897918166</t>
  </si>
  <si>
    <t>อภิชนธิวงศ์ เลขที่ 13 ประชานิเวศน์ 3 ซอย 25/11 ถ.งามวงศ์วาน ท่าทราย เมืองนนทบุรี นนทบุรี 11000</t>
  </si>
  <si>
    <t>JA047954331TH</t>
  </si>
  <si>
    <t>นส</t>
  </si>
  <si>
    <t>0857584114</t>
  </si>
  <si>
    <t>สุภาภรณ์ วงษ์มา444 ม.8 ดงสวรรค์ นากลาง หนองบัวลำภู 39350</t>
  </si>
  <si>
    <t>JA047954328TH</t>
  </si>
  <si>
    <t>อำพลการค้า</t>
  </si>
  <si>
    <t>0892606659</t>
  </si>
  <si>
    <t>1/1 หมู่ 1 บ่อกระดาน ปากท่อ ราชบุรี 70140</t>
  </si>
  <si>
    <t>JA047954314TH</t>
  </si>
  <si>
    <t>จินตหรา ผลบุญ</t>
  </si>
  <si>
    <t>0870211738</t>
  </si>
  <si>
    <t>152/1 หอพัก ส.วัฒนา ลำตาเสา วังน้อย พระนครศรีอยุธยา 13170</t>
  </si>
  <si>
    <t>JA047954305TH</t>
  </si>
  <si>
    <t>ธวัช</t>
  </si>
  <si>
    <t>0650250060</t>
  </si>
  <si>
    <t>ห้วยชนาง 8/1.ม.5 สะตอ เขาสมิง ตราด 23150</t>
  </si>
  <si>
    <t>JA047954291TH</t>
  </si>
  <si>
    <t>นารีรัตน์ สุขเกษม</t>
  </si>
  <si>
    <t>0649328630</t>
  </si>
  <si>
    <t>66/2ม1 จำปา ท่าเรือ พระนครศรีอยุธยา 13130</t>
  </si>
  <si>
    <t>JA047954288TH</t>
  </si>
  <si>
    <t>JA047954274TH</t>
  </si>
  <si>
    <t>น.ส พรนภา ประภาวรางศักดิ์</t>
  </si>
  <si>
    <t>0930281422</t>
  </si>
  <si>
    <t>141/2 ม.4 บ้านช้าง พนัสนิคม ชลบุรี 20140</t>
  </si>
  <si>
    <t>JA047954265TH</t>
  </si>
  <si>
    <t>สุวีวรรณ</t>
  </si>
  <si>
    <t>0957719636</t>
  </si>
  <si>
    <t>ศรีมุดดา กำนันแม้น 36ถ.กำนันแม้น บ้านเลขที่36/54หมู่6 บางขุนเทียน จอมทอง กรุงเทพ 10150</t>
  </si>
  <si>
    <t>JA047954257TH</t>
  </si>
  <si>
    <t xml:space="preserve">สุนิตาดวงมณี </t>
  </si>
  <si>
    <t>0613627033</t>
  </si>
  <si>
    <t>สุนิตาดวงมณี 125หมู่6 ศาลาลำดวน เมืองสระแก้ว สระแก้ว 27000</t>
  </si>
  <si>
    <t>JA047954243TH</t>
  </si>
  <si>
    <t>ศรีมุดดา บ้านเลขที่36/54หมู่6เขตจอมทองแขวงบางขุนเทียนถ.กำนันแม้นซ.กำนันแม้น36 บางขุนเทียน จอมทอง กรุงเทพ 10150</t>
  </si>
  <si>
    <t>JA047954230TH</t>
  </si>
  <si>
    <t>กนกวรรณ อ่ำทับ</t>
  </si>
  <si>
    <t>0934785656</t>
  </si>
  <si>
    <t>170/93 ม.2 ซ.ธารา 8 คลองถนน สายไหม กรุงเทพ 10220</t>
  </si>
  <si>
    <t>JA047954226TH</t>
  </si>
  <si>
    <t>สุดาทิพย์</t>
  </si>
  <si>
    <t>0819648128</t>
  </si>
  <si>
    <t>สินธุโคตร 468 ม 6 สมเด็จ สมเด็จ กาฬสินธุ์ 46150</t>
  </si>
  <si>
    <t>JA047954212TH</t>
  </si>
  <si>
    <t>รุ่งนภา กอศรีรมย์</t>
  </si>
  <si>
    <t>0935396020</t>
  </si>
  <si>
    <t>101หมู่ กกดู่ เมืองเลย เลย 42000</t>
  </si>
  <si>
    <t>JA047954209TH</t>
  </si>
  <si>
    <t>นางขัวญดาว สีสังข์</t>
  </si>
  <si>
    <t>0844335452</t>
  </si>
  <si>
    <t>ร.ร.พิบูลประชาสรรค์ ถ.ดินแดง ดินแดง ดินแดง กรุงเทพ 10400</t>
  </si>
  <si>
    <t>JA047954190TH</t>
  </si>
  <si>
    <t>มาลี เงินพวง</t>
  </si>
  <si>
    <t>0846437752</t>
  </si>
  <si>
    <t>199/483 มบ.เนีย บางนา กม.42 ซ.3-1 ถ.จรัญญานนทร์ บางวัว บางปะกง ฉะเชิงเทรา 24180</t>
  </si>
  <si>
    <t>JA047954186TH</t>
  </si>
  <si>
    <t>36 ม.1 ดอยงาม พาน เชียงราย 57120</t>
  </si>
  <si>
    <t>JA047954172TH</t>
  </si>
  <si>
    <t>นพรัตน์ ปิยะเวช</t>
  </si>
  <si>
    <t>0936499170</t>
  </si>
  <si>
    <t>เลขที่2/31 ม.4 เขาวง บ้านตาขุน สุราษฎร์ธานี 84230</t>
  </si>
  <si>
    <t>JA047954169TH</t>
  </si>
  <si>
    <t>0959341761</t>
  </si>
  <si>
    <t>วัฒเเย้ม 3/1หมู่3ร้านอาหารBabaloo เกาะเต่า เกาะพะงัน สุราษฎร์ธานี 84360</t>
  </si>
  <si>
    <t>JA047954155TH</t>
  </si>
  <si>
    <t>ประพีร์พร</t>
  </si>
  <si>
    <t>0817517226</t>
  </si>
  <si>
    <t>สวัสดิ์ดวง 354 ซอย33 หมู่บ้านธงชัยพาร์ควิลล์ ถนนรังสิต-นครนายก 48 ประชาธิปัตย์ ธัญบุรี ปทุมธานี 12130</t>
  </si>
  <si>
    <t>JA047954141TH</t>
  </si>
  <si>
    <t>วิภารัศม์ นิรามัยชัยศรี</t>
  </si>
  <si>
    <t>0967916665</t>
  </si>
  <si>
    <t>88/191 ม.4 สุภาลัยวิลล์กิ่งแก้ว ถ.วัดหนามแดง บางพลีใหญ่ บางพลี สมุทรปราการ 10540</t>
  </si>
  <si>
    <t>JA047954138TH</t>
  </si>
  <si>
    <t>0936075806</t>
  </si>
  <si>
    <t>380/27 ซ.ร่วมพัฒนา2/2 ถนนประชาอุทิศ ปากแพรก ทุ่งสง นครศรีธรรมราช 80110</t>
  </si>
  <si>
    <t>JA047954124TH</t>
  </si>
  <si>
    <t>สมสัย มํฮำหมัด</t>
  </si>
  <si>
    <t>0894832434</t>
  </si>
  <si>
    <t>600/108. ถนนริมคลองลาดพร้าว บางกะปิ ห้วยขวาง กรุงเทพ 10310</t>
  </si>
  <si>
    <t>JA047954115TH</t>
  </si>
  <si>
    <t>เล็กแถวศรี</t>
  </si>
  <si>
    <t>0655383785</t>
  </si>
  <si>
    <t>93 ม.12 บ้านนานรึนายก ป่าขะ บ้านนา นครนายก 26110</t>
  </si>
  <si>
    <t>JA047954107TH</t>
  </si>
  <si>
    <t>สำเนียง</t>
  </si>
  <si>
    <t>0991089720</t>
  </si>
  <si>
    <t>ป้อม 320/2ม5 ไพศาลี ไพศาลี นครสวรรค์ 60220</t>
  </si>
  <si>
    <t>JA047954098TH</t>
  </si>
  <si>
    <t>กนกวรรณ ทวีวิทย์</t>
  </si>
  <si>
    <t>0940471670</t>
  </si>
  <si>
    <t>67/1 หมู่ 2 นาเกลือ บางละมุง ชลบุรี 20150</t>
  </si>
  <si>
    <t>JB050885137TH</t>
  </si>
  <si>
    <t>JB050885123TH</t>
  </si>
  <si>
    <t>น.ส.นภัสภรณ์ ฤทธิลึกภูมิรัตน์</t>
  </si>
  <si>
    <t>0988537305</t>
  </si>
  <si>
    <t>163/1 หมู่ 1 มบ.เกาะคู่ ปราณบุรี ปราณบุรี ประจวบคีรีขันธ์ 77120</t>
  </si>
  <si>
    <t>JB050885110TH</t>
  </si>
  <si>
    <t>สาลี</t>
  </si>
  <si>
    <t>0924684959</t>
  </si>
  <si>
    <t>บุญเมือง 30/8 ม.1 คันธุลี ท่าชนะ สุราษฎร์ธานี 84170</t>
  </si>
  <si>
    <t>JB050885106TH</t>
  </si>
  <si>
    <t>อุบลรัตน์เส็งประชา</t>
  </si>
  <si>
    <t>13หมุ4ต.วัดสำโรง.อนครชัยศรี.จ.นครปฐมซ.กำนันเอก. วัดสำโรง นครชัยศรี นครปฐม 73120</t>
  </si>
  <si>
    <t>JB050885097TH</t>
  </si>
  <si>
    <t>อรทัย สีสดใส</t>
  </si>
  <si>
    <t>0839992453</t>
  </si>
  <si>
    <t>89ม9สุขุมวิท107เบริ่ง31/2อ สำโรงเหนือ เมืองสมุทรปราการ สมุทรปราการ 10270</t>
  </si>
  <si>
    <t>JB050885083TH</t>
  </si>
  <si>
    <t>0813090687</t>
  </si>
  <si>
    <t>126 ม.15 บ้านป่าซางพัฒนา แม่เจดีย์ เวียงป่าเป้า เชียงราย 57260</t>
  </si>
  <si>
    <t>JB050885070TH</t>
  </si>
  <si>
    <t>ธีระพล</t>
  </si>
  <si>
    <t>0860245211</t>
  </si>
  <si>
    <t>ปะธิตัง 98/26 ม.19 ซ.สุขสวัสดิ์66 บางพึ่ง พระประแดง สมุทรปราการ 10130</t>
  </si>
  <si>
    <t>JB050885066TH</t>
  </si>
  <si>
    <t>บุญยรัศ</t>
  </si>
  <si>
    <t>0617127776</t>
  </si>
  <si>
    <t>โกสิตงามดีวงศ์ 34/245ม.11 มบ กิตติยารักษ์5 ไทรน้อย ไทรน้อย นนทบุรี 11150</t>
  </si>
  <si>
    <t>JB050885052TH</t>
  </si>
  <si>
    <t>เอกภพ</t>
  </si>
  <si>
    <t>0636642024</t>
  </si>
  <si>
    <t>ศีริวิธรากุล 498 ม1 แม่สลองนอก แม่ฟ้าหลวง เชียงราย 57110</t>
  </si>
  <si>
    <t>JB050885049TH</t>
  </si>
  <si>
    <t>พ.จ.อ.อดิศร จันทรวัฒน์</t>
  </si>
  <si>
    <t>0902233553</t>
  </si>
  <si>
    <t>สทร.วังนันทอุทยาน กองบัญชาการกองทัพเรือ ถนนอิสรภาพ บ้านช่างหล่อ บางกอกน้อย กรุงเทพ 10700</t>
  </si>
  <si>
    <t>JB050885035TH</t>
  </si>
  <si>
    <t>0927757785</t>
  </si>
  <si>
    <t>29/1 ม.4 ไม้ดัด ไม้ดัด บางระจัน สิงห์บุรี 16130</t>
  </si>
  <si>
    <t>0856319699</t>
  </si>
  <si>
    <t>530/3 ถนนช้างเผือก ในเมือง เมืองนครราชสีมา นครราชสีมา 30000</t>
  </si>
  <si>
    <t>JB050885004TH</t>
  </si>
  <si>
    <t>สมเดช มัสแหละ</t>
  </si>
  <si>
    <t>0942835283</t>
  </si>
  <si>
    <t>47/1ม.17ซอยเขื่อนขันธ์4 บางพึ่ง พระประแดง สมุทรปราการ 10130</t>
  </si>
  <si>
    <t>JB050884998TH</t>
  </si>
  <si>
    <t>ปัญญาภรณ์ จันทร์กระจ่าง</t>
  </si>
  <si>
    <t>0979983458</t>
  </si>
  <si>
    <t>130หมู่13บ.โปโล กมลาไสย กมลาไสย กาฬสินธุ์ 46130</t>
  </si>
  <si>
    <t>JB050884984TH</t>
  </si>
  <si>
    <t>0873155557</t>
  </si>
  <si>
    <t>ป้อเครือ โรงพยาบาลกำแพงเพชร ตึก 60 ปี แผนกหูคอจมูก ในเมือง เมืองกำแพงเพชร กำแพงเพชร 62000</t>
  </si>
  <si>
    <t>JB050884975TH</t>
  </si>
  <si>
    <t>หาญ</t>
  </si>
  <si>
    <t>0893188892</t>
  </si>
  <si>
    <t>189/22 ม.12 เกาะจันทร์ เกาะจันทร์ ชลบุรี 20240</t>
  </si>
  <si>
    <t>JB050884967TH</t>
  </si>
  <si>
    <t>0622926253</t>
  </si>
  <si>
    <t>ศิริบุุญยชัย 477/131ม.2ซ.ประชาอุทิศ90ถ.รพช ม.วิเศษสุขนครโครงการ16ต.บ้านคลองสวน อ.พระสมุทรเจดีย์ สป. บ้านคลองสวน พระสมุทรเจดีย์ สมุทรปราการ 10290</t>
  </si>
  <si>
    <t>JB050884940TH</t>
  </si>
  <si>
    <t>รุ่งรัตน์ แก้วคีรี</t>
  </si>
  <si>
    <t>0876967113</t>
  </si>
  <si>
    <t>56/205มิตรอนันต์เฮ้าส์ ซ.รามอินทรา34 แยก23 ถ.รามอืนทรา ท่าแร้ง บางเขน กรุงเทพ 10220</t>
  </si>
  <si>
    <t>JB050884922TH</t>
  </si>
  <si>
    <t>เสาวภา ไพบูลย์</t>
  </si>
  <si>
    <t>0822813005</t>
  </si>
  <si>
    <t>246 มบ.บ้านสุทธาวรรณ2 ม.2เนื่องจากขนส่งคีย์ผิด จากโอนเป็นปลายทาง ออเดอร์DJI37 บางนอน เมืองระนอง ระนอง 85000</t>
  </si>
  <si>
    <t>JB050964798TH</t>
  </si>
  <si>
    <t>สำเริง ธรรมนิวร</t>
  </si>
  <si>
    <t>0655890473</t>
  </si>
  <si>
    <t>4/6หมู่17 บางกระสั้น บางปะอิน พระนครศรีอยุธยา 13160</t>
  </si>
  <si>
    <t>JA048174875TH</t>
  </si>
  <si>
    <t xml:space="preserve">สุทธิมา กุนตนาวงศ์ </t>
  </si>
  <si>
    <t>0937104832</t>
  </si>
  <si>
    <t>152/3 ม.4 ไร่ส้ม เมืองเพชรบุรี เพชรบุรี 76000</t>
  </si>
  <si>
    <t>JA048174867TH</t>
  </si>
  <si>
    <t>สุประวีณ์ จิรพงษ์ภักดี</t>
  </si>
  <si>
    <t>0800965053</t>
  </si>
  <si>
    <t>51/10 หมู่ 3 ทับมา เมืองระยอง ระยอง 21000</t>
  </si>
  <si>
    <t>JA048174853TH</t>
  </si>
  <si>
    <t>วราพรอำบำรุง</t>
  </si>
  <si>
    <t>0802343904</t>
  </si>
  <si>
    <t xml:space="preserve"> 98/4อินทามาระ10สุทสาร สามเสนใน พญาไท กรุงเทพ 10400</t>
  </si>
  <si>
    <t>JA048174840TH</t>
  </si>
  <si>
    <t>ณีรินทร์</t>
  </si>
  <si>
    <t>JA048174836TH</t>
  </si>
  <si>
    <t>คุณวรัญญา ชูศรี</t>
  </si>
  <si>
    <t>0611405732</t>
  </si>
  <si>
    <t>41 หมู่4 บ้านเชิงเขา ปะลุกาสาเมาะ บาเจาะ นราธิวาส 96170</t>
  </si>
  <si>
    <t>JA048174822TH</t>
  </si>
  <si>
    <t>JA048174819TH</t>
  </si>
  <si>
    <t>JA048174805TH</t>
  </si>
  <si>
    <t>0806077685</t>
  </si>
  <si>
    <t>เขียวรอดไพร 107/307ชอย3/7 หมู่5ต,หนองผึ้ง อ,สารภี เชียงใหม่ หนองผึ้ง สารภี เชียงใหม่ 50140</t>
  </si>
  <si>
    <t>JA048174796TH</t>
  </si>
  <si>
    <t>จิรา สมบูรณ์</t>
  </si>
  <si>
    <t>0651075112</t>
  </si>
  <si>
    <t>25/3 ม.4 บางละมุง บางละมุง ชลบุรี 20150</t>
  </si>
  <si>
    <t>JA048174782TH</t>
  </si>
  <si>
    <t>นายนำชัย</t>
  </si>
  <si>
    <t>0875640238</t>
  </si>
  <si>
    <t>อบต.พลูตาหลวง ( กองช่าง ). ต.พลูตาหลวง. อ.สัตหีบ. จ.ชลบุรี Tel. 20180 พลูตาหลวง สัตหีบ ชลบุรี 20180</t>
  </si>
  <si>
    <t>JA048174779TH</t>
  </si>
  <si>
    <t>การัณยภาส ศรีเมือง</t>
  </si>
  <si>
    <t>0927978648</t>
  </si>
  <si>
    <t>83 หมุ่บ้านทวีทอง2 บางบอน3ซ.5/1 บางบอน บางบอน กรุงเทพ 10150</t>
  </si>
  <si>
    <t>JA048174765TH</t>
  </si>
  <si>
    <t>0998182365</t>
  </si>
  <si>
    <t>5/10ม.4ต. เมืองบางยม สวรรคโลก สุโขทัย 64110</t>
  </si>
  <si>
    <t>JA048174751TH</t>
  </si>
  <si>
    <t>ลาวัล</t>
  </si>
  <si>
    <t>0826690141</t>
  </si>
  <si>
    <t>สายคํามาตร 829ม.2ต.ตาสิทธิ์ ปลวกแดง ระยอง ตาสิทธิ์ ปลวกแดง ระยอง 21140</t>
  </si>
  <si>
    <t>JA048174748TH</t>
  </si>
  <si>
    <t>นายอนุสรณ์ เจริญมี</t>
  </si>
  <si>
    <t>0616239926</t>
  </si>
  <si>
    <t>สำนักงานเทศบาลตำบลคลองใหญ่ หมู่ 2 คลองใหญ่ คลองใหญ่ ตราด 23110</t>
  </si>
  <si>
    <t>JA048174734TH</t>
  </si>
  <si>
    <t>อุดมองค์การ</t>
  </si>
  <si>
    <t>0963370571</t>
  </si>
  <si>
    <t xml:space="preserve"> 146 ม.1 แม่จะเรา แม่ระมาด ตาก 63140</t>
  </si>
  <si>
    <t>JA048174725TH</t>
  </si>
  <si>
    <t>kตาล</t>
  </si>
  <si>
    <t>0621307762</t>
  </si>
  <si>
    <t>211/19 ม.7{วินรถมอเตอร์ไซค์ รถไฟฟ้าสายสีแดงหลักก&amp;ม.รังสิต}เบอร์35 หลักหก เมืองปทุมธานี ปทุมธานี 12000</t>
  </si>
  <si>
    <t>JA048174717TH</t>
  </si>
  <si>
    <t>ขวัญจิต แซ่ตั้ง</t>
  </si>
  <si>
    <t>0866868947</t>
  </si>
  <si>
    <t>2222/8 ถ.ป่าโล่ง ท่าวัง เมืองนครศรีธรรมราช นครศรีธรรมราช 80000</t>
  </si>
  <si>
    <t>JA048174703TH</t>
  </si>
  <si>
    <t>0807842786</t>
  </si>
  <si>
    <t>216หมุ่7 บ้านเกาะล้าน นาเกลือ บางละมุง ชลบุรี 20150</t>
  </si>
  <si>
    <t>JA048174694TH</t>
  </si>
  <si>
    <t>คุณลมัยพร</t>
  </si>
  <si>
    <t>0640201248</t>
  </si>
  <si>
    <t>วงษ์สีเขียว โรงงาน SCG 59 หมู่ 10 หนองไข่น้ำ หนองแค สระบุรี 18140</t>
  </si>
  <si>
    <t>JA048174685TH</t>
  </si>
  <si>
    <t>รพีพร</t>
  </si>
  <si>
    <t>0622402188</t>
  </si>
  <si>
    <t>74/2 หมู่ 1 ท่ามะกา ท่ามะกา กาญจนบุรี 71120</t>
  </si>
  <si>
    <t>JA048174677TH</t>
  </si>
  <si>
    <t>0878186259</t>
  </si>
  <si>
    <t>เพ็งปอภาร 35 ม.7 ปอภาร (ปอพาน) เมืองร้อยเอ็ด ร้อยเอ็ด 45000</t>
  </si>
  <si>
    <t>JA048174663TH</t>
  </si>
  <si>
    <t>ฤทัย คงธนนภดล</t>
  </si>
  <si>
    <t>0876951633</t>
  </si>
  <si>
    <t>58/1 ม.10 ทุ่งโพ หนองฉาง อุทัยธานี 61110</t>
  </si>
  <si>
    <t>JA048174650TH</t>
  </si>
  <si>
    <t>ปิยะพร ศรีอ่วมบู่</t>
  </si>
  <si>
    <t>0827809192</t>
  </si>
  <si>
    <t>186 รุ่งโรจน์แมนชั่นเจริญกรุง79บางคอแหลมกรุงเทพ บางคอแหลม บางคอแหลม กรุงเทพ 10120</t>
  </si>
  <si>
    <t>JA048174646TH</t>
  </si>
  <si>
    <t>0619458184</t>
  </si>
  <si>
    <t>ทองแถว 30หมู่10 บ้านข่อย เมืองลพบุรี ลพบุรี 15000</t>
  </si>
  <si>
    <t>JA048174632TH</t>
  </si>
  <si>
    <t>คมสัน</t>
  </si>
  <si>
    <t>0989697949</t>
  </si>
  <si>
    <t>669/250 หมู่บ้านเคซีคู่สร้างเฟส6 ซอย6/9 ในคลองบางปลากด พระสมุทรเจดีย์ สมุทรปราการ 10290</t>
  </si>
  <si>
    <t>JA048174629TH</t>
  </si>
  <si>
    <t>รัดดาวรรณเรืองสุก</t>
  </si>
  <si>
    <t>0848172768</t>
  </si>
  <si>
    <t>บ้านเลขที่236/7หมู่5 หัวรอ เมืองพิษณุโลก พิษณุโลก 65000</t>
  </si>
  <si>
    <t>JA048174601TH</t>
  </si>
  <si>
    <t>อุไรวรรณ ลาดโยก</t>
  </si>
  <si>
    <t>0958065741</t>
  </si>
  <si>
    <t>157/1ม.10 บุ่งคล้า เมืองชัยภูมิ ชัยภูมิ 36000</t>
  </si>
  <si>
    <t>JA048174592TH</t>
  </si>
  <si>
    <t>น.ส.สุภารัตน์ เอมสรรค์</t>
  </si>
  <si>
    <t>0969935743</t>
  </si>
  <si>
    <t>13/77 ซ.14 มาบตาพุด เมืองระยอง ระยอง 21150</t>
  </si>
  <si>
    <t>JA048174589TH</t>
  </si>
  <si>
    <t>วาสนาปรากฏ</t>
  </si>
  <si>
    <t>30หมู่2 นาแค นายูง อุดรธานี 41380</t>
  </si>
  <si>
    <t>JA048174575TH</t>
  </si>
  <si>
    <t xml:space="preserve">ปัทมาถมทอง </t>
  </si>
  <si>
    <t>0980240497</t>
  </si>
  <si>
    <t>277ม.7 ป่าพะยอม ป่าพะยอม พัทลุง 93210</t>
  </si>
  <si>
    <t>JA048174561TH</t>
  </si>
  <si>
    <t>สุธัญญา</t>
  </si>
  <si>
    <t>0802004565</t>
  </si>
  <si>
    <t>158 ถ.พัฒนาการทุ่งปรัง ในเมือง เมืองนครศรีธรรมราช นครศรีธรรมราช 80000</t>
  </si>
  <si>
    <t>JA048174558TH</t>
  </si>
  <si>
    <t>0850758217</t>
  </si>
  <si>
    <t>55/206ม.1ถ.ทางหลวงชนบท3028 ลำลูกกา ลำลูกกา ปทุมธานี 12150</t>
  </si>
  <si>
    <t>JA048174544TH</t>
  </si>
  <si>
    <t>JA048174535TH</t>
  </si>
  <si>
    <t>จีรพา</t>
  </si>
  <si>
    <t>0946613589</t>
  </si>
  <si>
    <t>อุดมสุข 55/3ม.7ซ.สุขสวัสดิ์76แยก5 บางจาก พระประแดง สมุทรปราการ 10130</t>
  </si>
  <si>
    <t>JA048174527TH</t>
  </si>
  <si>
    <t>.ณิชาภัทร</t>
  </si>
  <si>
    <t>0807772599</t>
  </si>
  <si>
    <t>ม่วงไหม 12/289. หมู่ 15. ซ.เปรมฤทัย10/11ร้านขาหมู บางแก้ว บางพลี สมุทรปราการ 10540</t>
  </si>
  <si>
    <t>JA048174513TH</t>
  </si>
  <si>
    <t xml:space="preserve">สลิลทิพย์ </t>
  </si>
  <si>
    <t>0927424552</t>
  </si>
  <si>
    <t>บ้านเลขที่ 1029 หมู่ 7 ซอยเพชรเกษม 106 ถนนเพชรเกษม หนองค้างพลู หนองแขม กรุงเทพ 10160</t>
  </si>
  <si>
    <t>JA048174500TH</t>
  </si>
  <si>
    <t xml:space="preserve">คุณจินตนาเลิศสินธนพัฒน์ </t>
  </si>
  <si>
    <t>0946261955</t>
  </si>
  <si>
    <t>มชลลดาสายไหม34 ชอย12*77/460ค่ะ สายไหม สายไหม กรุงเทพ 10220</t>
  </si>
  <si>
    <t>JA048174495TH</t>
  </si>
  <si>
    <t>คุณบุษบา</t>
  </si>
  <si>
    <t>0926031112</t>
  </si>
  <si>
    <t>บ.2/2ถนนประชาเศรษฐ อัมพวา อัมพวา สมุทรสงคราม 75110</t>
  </si>
  <si>
    <t>JA048174487TH</t>
  </si>
  <si>
    <t>0822598826</t>
  </si>
  <si>
    <t>88/70 มบ.พลีโน่ 1 พระราม 9 กรุงเทพกรีพา ซ กาญจนาภิเษก 25 แยก1 ขว.ทับช้าง สะพานสูง ทับช้าง สะพานสูง กรุงเทพ 10250</t>
  </si>
  <si>
    <t>JA048174473TH</t>
  </si>
  <si>
    <t>0835966018</t>
  </si>
  <si>
    <t>111/44ซอยจรัญ25ถนนจรัญสนิทวงค์ บางขุนศรี บางกอกน้อย กรุงเทพ 10700</t>
  </si>
  <si>
    <t>JA048174460TH</t>
  </si>
  <si>
    <t>ปราโมทร ,</t>
  </si>
  <si>
    <t>0953194101</t>
  </si>
  <si>
    <t>อาดำ37/24,ม5ตคลอง1อ,คลองหลวงจ,ปทุมธานืหมูบ้านประชารัฐไทยมุสลิม คลองหนึ่ง คลองหลวง ปทุมธานี 12120</t>
  </si>
  <si>
    <t>JA048174442TH</t>
  </si>
  <si>
    <t>กัลยณัฏฐ์ คำพึ่งพรธนโชติ</t>
  </si>
  <si>
    <t>0949191699</t>
  </si>
  <si>
    <t>236 ม.10 กำแพงแสน กำแพงแสน นครปฐม 73140</t>
  </si>
  <si>
    <t>JA048174425TH</t>
  </si>
  <si>
    <t>JA048174411TH</t>
  </si>
  <si>
    <t xml:space="preserve">วิจิตรา...อ้วนอินทร์ </t>
  </si>
  <si>
    <t>0968858668</t>
  </si>
  <si>
    <t>2-10ตลาดผ้าอาคาร2ต.พังโคนอ.พังโคนจ.สกลนคร พังโคน พังโคน สกลนคร 47160</t>
  </si>
  <si>
    <t>JA048174408TH</t>
  </si>
  <si>
    <t>JA048174399TH</t>
  </si>
  <si>
    <t>JA048174385TH</t>
  </si>
  <si>
    <t>วันฬุรีย์ วิทยเมธากุล</t>
  </si>
  <si>
    <t>0907383794</t>
  </si>
  <si>
    <t>1808 รร.ถนอมพิศวิทยา วังทองหลาง วังทองหลาง กรุงเทพ 10310</t>
  </si>
  <si>
    <t>JA048174371TH</t>
  </si>
  <si>
    <t>0934485810</t>
  </si>
  <si>
    <t>ถาวรการ 100/1 ม.7 ทุ่งหลวง ปากท่อ ราชบุรี 70140</t>
  </si>
  <si>
    <t>JA048174368TH</t>
  </si>
  <si>
    <t>อู่อัมรินทร์ ในปั๊มซัสโก้บางกุ้ง</t>
  </si>
  <si>
    <t>0943171456</t>
  </si>
  <si>
    <t xml:space="preserve"> 12/3 .ม.1 ถ.กาญนวิถี บางกุ้ง เมืองสุราษฎร์ธานี สุราษฎร์ธานี 84000</t>
  </si>
  <si>
    <t>JA048174354TH</t>
  </si>
  <si>
    <t>สุภาพร ศรีอักษร</t>
  </si>
  <si>
    <t>0990486230</t>
  </si>
  <si>
    <t>บริษัทเอ.ดี.อาร์ 313.ม2ช.พุฒสีถ.พุทธรกษา แพรกษา เมืองสมุทรปราการ สมุทรปราการ 10280</t>
  </si>
  <si>
    <t>JA048174345TH</t>
  </si>
  <si>
    <t>โสรยา</t>
  </si>
  <si>
    <t>0638834492</t>
  </si>
  <si>
    <t>เรืองเขตพิศ 25/1 ม.4 คอกควาย บ้านไร่ อุทัยธานี 61140</t>
  </si>
  <si>
    <t>JA048174337TH</t>
  </si>
  <si>
    <t>ณัฐจิต เนตวงษ์</t>
  </si>
  <si>
    <t>0800133431</t>
  </si>
  <si>
    <t>220ถ.มิตรภาพซ.มิตรภาพ13/5 ในเมือง เมืองนครราชสีมา นครราชสีมา 30000</t>
  </si>
  <si>
    <t>JA048174323TH</t>
  </si>
  <si>
    <t>สุภานัน ฉัตรพาน MB Mansion</t>
  </si>
  <si>
    <t>0923814614</t>
  </si>
  <si>
    <t>55/22 ม.4 ซ รามอินทรา21 อนุสาวรีย์ บางเขน กรุงเทพ 10220</t>
  </si>
  <si>
    <t>JA048174310TH</t>
  </si>
  <si>
    <t>กัลยกร แก้วรัชนี</t>
  </si>
  <si>
    <t>0812633429</t>
  </si>
  <si>
    <t>67/1ม.5 ปากน้ำ เมืองระนอง ระนอง 85000</t>
  </si>
  <si>
    <t>JA048174306TH</t>
  </si>
  <si>
    <t>เตือนใจ ครึกครื้น</t>
  </si>
  <si>
    <t>0814348119</t>
  </si>
  <si>
    <t>23/75หมู่บ้านเขาน้อย หัวหิน หัวหิน ประจวบคีรีขันธ์ 77110</t>
  </si>
  <si>
    <t>JA048174297TH</t>
  </si>
  <si>
    <t>บุษกร ศุภสุข รร.ห้วยคตพิทยาคม</t>
  </si>
  <si>
    <t>0984285312</t>
  </si>
  <si>
    <t>รร.ห้วยคตพิทยาคม ต.สุขฤทัย อ.ห้วยคต จ. อุทัยธานี 61170 สุขฤทัย ห้วยคต อุทัยธานี 61170</t>
  </si>
  <si>
    <t>JA048174283TH</t>
  </si>
  <si>
    <t>คุณชินภัทร</t>
  </si>
  <si>
    <t>0845902764</t>
  </si>
  <si>
    <t>จันทร์ชมภู บ้านเลขที่218 บ้านเตาไหหมู่บ้านชัยยงค์ หมู่4 หลุบ เมืองกาฬสินธุ์ กาฬสินธุ์ 46000</t>
  </si>
  <si>
    <t>JA048174266TH</t>
  </si>
  <si>
    <t>พรพิมล บัวแก้วเกิด</t>
  </si>
  <si>
    <t>0810332059</t>
  </si>
  <si>
    <t>209หมู่9 หนองแหย่ง สันทราย เชียงใหม่ 50210</t>
  </si>
  <si>
    <t>JA048174252TH</t>
  </si>
  <si>
    <t>0963065893</t>
  </si>
  <si>
    <t>มะลาด 30ม5_ตคลองอุดมชรจร_อเมือง_จฉะเชิงเทรา/ป้าวันดีบุญกมลเพลสด้วยนะ คลองอุดมชลจร เมืองฉะเชิงเทรา ฉะเชิงเทรา 24000</t>
  </si>
  <si>
    <t>JA048174249TH</t>
  </si>
  <si>
    <t>JA048174221TH</t>
  </si>
  <si>
    <t>คุณอ้อย</t>
  </si>
  <si>
    <t>0845092591</t>
  </si>
  <si>
    <t>69 ม.8 ท้ายสำเภา พระพรหม นครศรีธรรมราช 80000</t>
  </si>
  <si>
    <t>JA048174218TH</t>
  </si>
  <si>
    <t>สมชาย จินดาวนิชย์</t>
  </si>
  <si>
    <t>0855173194</t>
  </si>
  <si>
    <t>217/2 ซ.แสงอุทัย สุขุวิท 50 พระโขนง คลองเตย กรุงเทพ 10260</t>
  </si>
  <si>
    <t>JA048174204TH</t>
  </si>
  <si>
    <t>0989340715</t>
  </si>
  <si>
    <t>เทียนเพิ่มพูล 169 วิทยาลัยนานาชาติ มหาวิทยาลัยบูรพา ถ.ลงหาด แสนสุข เมืองชลบุรี ชลบุรี 20000</t>
  </si>
  <si>
    <t>JA048174195TH</t>
  </si>
  <si>
    <t>นนทนีจารุวัฒนาสกุล</t>
  </si>
  <si>
    <t>867ถนนทรงวาดแขวงค์จักรวรรดิ์เขตสัมพันธ์วงค์กทม จักรวรรดิ์ สัมพันธวงศ์ กรุงเทพ 10100</t>
  </si>
  <si>
    <t>JA048174178TH</t>
  </si>
  <si>
    <t xml:space="preserve">สุลักษณ์ อยู่สุข  </t>
  </si>
  <si>
    <t>0990854223</t>
  </si>
  <si>
    <t>68/2ม.1 ม่วงหมู่ เมืองสิงห์บุรี สิงห์บุรี 16000</t>
  </si>
  <si>
    <t>JA048174155TH</t>
  </si>
  <si>
    <t>กนกลักษณ์เตชะดำรงกุล</t>
  </si>
  <si>
    <t>0625591528</t>
  </si>
  <si>
    <t xml:space="preserve"> 117/63 ซ.9/1 ม.บัวทอง บางรักพัฒนา บางบัวทอง นนทบุรี 11110</t>
  </si>
  <si>
    <t>JA048174133TH</t>
  </si>
  <si>
    <t>สำริด.งาม เลิศ</t>
  </si>
  <si>
    <t>0820961024</t>
  </si>
  <si>
    <t>43/14บตากแดด.ต.เมืองแก.อ.ท่าตูม.จ.สุรินทร์ เมืองแก ท่าตูม สุรินทร์ 32120</t>
  </si>
  <si>
    <t>JA048174102TH</t>
  </si>
  <si>
    <t>กิ่งทอง สลับเพชร</t>
  </si>
  <si>
    <t>0851610708</t>
  </si>
  <si>
    <t>37/59 ตลาดพลู ธนบุรี กรุงเทพ 10600</t>
  </si>
  <si>
    <t>JA048174093TH</t>
  </si>
  <si>
    <t>0643501184</t>
  </si>
  <si>
    <t>แสนพลเมือง 268/1,ม,11ต,วังทอง,อ,วังทอง วังทอง วังทอง, พิษณุโลก วังทอง วังทอง พิษณุโลก 65130</t>
  </si>
  <si>
    <t>JA048174076TH</t>
  </si>
  <si>
    <t>นางกนกพร ช่วยเกิด</t>
  </si>
  <si>
    <t>0800482754</t>
  </si>
  <si>
    <t>55/3 ม.3 กะลาเส สิเกา ตรัง 92150</t>
  </si>
  <si>
    <t>JA048174059TH</t>
  </si>
  <si>
    <t>จิรนันท์ แตงเหล็ก</t>
  </si>
  <si>
    <t>0810425450</t>
  </si>
  <si>
    <t>29ม.3ต.วังกรด วังกรด บางมูลนาก พิจิตร 66120</t>
  </si>
  <si>
    <t>JA048173994TH</t>
  </si>
  <si>
    <t>นะยองนันติ</t>
  </si>
  <si>
    <t>0895478324</t>
  </si>
  <si>
    <t>ร้านหมูวรรณาคาวบอยทาวน์ ศูนย์อาหารอ ปากท่อ จราชบุรี ร้านเนื้อต้มแม่สมร ตวังมะนาว วังมะนาว ปากท่อ ราชบุรี 70140</t>
  </si>
  <si>
    <t>JA048173977TH</t>
  </si>
  <si>
    <t>0813922882</t>
  </si>
  <si>
    <t>185 ม.25 ศิลา เมืองขอนแก่น ขอนแก่น 40000</t>
  </si>
  <si>
    <t>JA048173950TH</t>
  </si>
  <si>
    <t>ธนิษฐา สายชุม</t>
  </si>
  <si>
    <t>0811316970</t>
  </si>
  <si>
    <t>459/13 บารากัตอพาร์ทเม้นท์ ซ.ลาดพร้าว 94 พลับพลา วังทองหลาง กรุงเทพ 10310</t>
  </si>
  <si>
    <t>JA048173932TH</t>
  </si>
  <si>
    <t>คุณพรชัย</t>
  </si>
  <si>
    <t>0987469834</t>
  </si>
  <si>
    <t>กาญจน์ทวี บ้านเลขที่16 หมู่15 หมูสี ปากช่อง นครราชสีมา 30450</t>
  </si>
  <si>
    <t>JA048173892TH</t>
  </si>
  <si>
    <t>รัตนา ดวงแก้ว</t>
  </si>
  <si>
    <t>0895558475</t>
  </si>
  <si>
    <t>6/3 ม. 6 นาจักร เมืองแพร่ แพร่ 54000</t>
  </si>
  <si>
    <t>JA048173875TH</t>
  </si>
  <si>
    <t>พณัชกนก ทองวงค์ญาติ</t>
  </si>
  <si>
    <t>0968310315</t>
  </si>
  <si>
    <t>78/31 หมู่ที่5 หมู่บ้านธาราศิริ ห้วยจรเข้ เมืองนครปฐม นครปฐม 73000</t>
  </si>
  <si>
    <t>JA048173858TH</t>
  </si>
  <si>
    <t>Pui Putchara</t>
  </si>
  <si>
    <t>0923457791</t>
  </si>
  <si>
    <t>JA048173835TH</t>
  </si>
  <si>
    <t>0819348557</t>
  </si>
  <si>
    <t>คำชมภู นงลักษณ์ คำชมภู 31/31 หมู่บ้านพฤษาวิลเลจ 1 ซอย 5 ม 17 บึงคำพร้อย ลำลูกกา ปทุมธานี 12150</t>
  </si>
  <si>
    <t>JA048173827TH</t>
  </si>
  <si>
    <t>เบญจวรรณ์ เข็มทอง</t>
  </si>
  <si>
    <t>0991705387</t>
  </si>
  <si>
    <t>4/18หมู่2 คึกคัก ตะกั่วป่า พังงา 82220</t>
  </si>
  <si>
    <t>JA048173813TH</t>
  </si>
  <si>
    <t>Athitiwattanachai Tualek Phochaiyoi อนุชาวัฒน์</t>
  </si>
  <si>
    <t>0652515699</t>
  </si>
  <si>
    <t>อนุชาวัฒน์ โพธิไชยย้อย โรงงานสิทธิกุล เครื่องนอน บ.บัวแดง บัวแดง ปทุมรัตน์ ร้อยเอ็ด 45190</t>
  </si>
  <si>
    <t>JA048173795TH</t>
  </si>
  <si>
    <t>บรรจงกันหา</t>
  </si>
  <si>
    <t>0879958208</t>
  </si>
  <si>
    <t>494/143 หมู่บ้านสมชายพัฒนา ซอยสวนส้ม บางโปรง เมืองสมุทรปราการ สมุทรปราการ 10270</t>
  </si>
  <si>
    <t>JB051045964TH</t>
  </si>
  <si>
    <t xml:space="preserve">สมชายกองแก้ว </t>
  </si>
  <si>
    <t>0922563709</t>
  </si>
  <si>
    <t>1หมู่1 บ้านโนนปอ ก้ามปู พยัคฆภูมิพิสัย มหาสารคาม 44110</t>
  </si>
  <si>
    <t>JB051045955TH</t>
  </si>
  <si>
    <t>สุภาพร ศรีสมวงค์ GROW RESIDENT</t>
  </si>
  <si>
    <t>0889087323</t>
  </si>
  <si>
    <t>ห้อง 1522 ตึกปาหนัน 765 ถนนรามอินทรา กม.11 คันนายาว คันนายาว กรุงเทพ 10230</t>
  </si>
  <si>
    <t>JB051045947TH</t>
  </si>
  <si>
    <t>คุณพ่อเสรี อุระแสง โทร.</t>
  </si>
  <si>
    <t>0639431621</t>
  </si>
  <si>
    <t>155 ม.18 บ้านตาดโพนไผ่ วาริชภูมิ วาริชภูมิ สกลนคร 47150</t>
  </si>
  <si>
    <t>JB051045933TH</t>
  </si>
  <si>
    <t>รานีย์</t>
  </si>
  <si>
    <t>0899423916</t>
  </si>
  <si>
    <t>ท่าโพธิ์ 306 ถนน เลย-เชียงคาน กุดป่อง เมืองเลย เลย 42000</t>
  </si>
  <si>
    <t>JB051045920TH</t>
  </si>
  <si>
    <t xml:space="preserve">สุวรรณีแซ่เตียว </t>
  </si>
  <si>
    <t>0985545402</t>
  </si>
  <si>
    <t>15หมู่2 ทุ่งขวาง พนัสนิคม ชลบุรี 20140</t>
  </si>
  <si>
    <t>JB051045916TH</t>
  </si>
  <si>
    <t>นันทิพร แซ่เจี้ยง</t>
  </si>
  <si>
    <t>0988059685</t>
  </si>
  <si>
    <t>12/3หมู่10 เมืองนะ เชียงดาว เชียงใหม่ 50170</t>
  </si>
  <si>
    <t>JB051045902TH</t>
  </si>
  <si>
    <t>นิตยา แผ่นสุวรรณ์.</t>
  </si>
  <si>
    <t>0962035820</t>
  </si>
  <si>
    <t>55/1 ม.4 ท่ากระดาน สนามชัยเขต ฉะเชิงเทรา 24160</t>
  </si>
  <si>
    <t>พยอม</t>
  </si>
  <si>
    <t>0914188907</t>
  </si>
  <si>
    <t>สุทธะมาตร 122/19 หนองเหล็ก โกสุมพิสัย มหาสารคาม 44140</t>
  </si>
  <si>
    <t xml:space="preserve">พยอม สุทธะมาตร </t>
  </si>
  <si>
    <t>122/19 ตำบลหนองเหล็ก อำเภอโกสุมพิสัย จังหวัดมหาสารคาม 44140 บึงบอน หนองเสือ ปทุมธานี 12170</t>
  </si>
  <si>
    <t>JB051045876TH</t>
  </si>
  <si>
    <t>0855150692</t>
  </si>
  <si>
    <t>267 หมู่ 5 บางตะเคียน สองพี่น้อง สุพรรณบุรี 72110</t>
  </si>
  <si>
    <t>JB051045862TH</t>
  </si>
  <si>
    <t>นฤมล ชำนาญศรี</t>
  </si>
  <si>
    <t>0616916826</t>
  </si>
  <si>
    <t>111 อบต.พิหารแดง ม.6 พิหารแดง เมืองสุพรรณบุรี สุพรรณบุรี 72000</t>
  </si>
  <si>
    <t>JB051045859TH</t>
  </si>
  <si>
    <t>78/1ม. 10 วังเย็น บางแพ ราชบุรี 70160</t>
  </si>
  <si>
    <t>JB051045845TH</t>
  </si>
  <si>
    <t>คุณจารุวรรณ ฉัตรนภารัตน์</t>
  </si>
  <si>
    <t>0945614293</t>
  </si>
  <si>
    <t>40 ซอยสะแกงาม 7 แยก 1 แสมดำ บางขุนเทียน กรุงเทพ 10150</t>
  </si>
  <si>
    <t>JB051045831TH</t>
  </si>
  <si>
    <t>สงกราณ</t>
  </si>
  <si>
    <t>0990211407</t>
  </si>
  <si>
    <t>ทานะสิน 45 หมู่ 1 ห้วยไร่ เมืองอำนาจเจริญ อำนาจเจริญ 37000</t>
  </si>
  <si>
    <t>JB051045828TH</t>
  </si>
  <si>
    <t>JB051045814TH</t>
  </si>
  <si>
    <t>สมจิตต์ โมฆรัตน์</t>
  </si>
  <si>
    <t>0805883585</t>
  </si>
  <si>
    <t>100/2หมู่5 ห้วยยางโทน ปากท่อ ราชบุรี 70140</t>
  </si>
  <si>
    <t>JB051045805TH</t>
  </si>
  <si>
    <t>0890207513</t>
  </si>
  <si>
    <t>เพิ่มสันเทียะ บจกฮายาชิสปริงประเทศไทย888/49ม.9ซ.รุ่งเจริญ ถ.เลียบฯสุวรรณภูมิ บางปลา บางพลี สมุทรปราการ 10540</t>
  </si>
  <si>
    <t>JB051045791TH</t>
  </si>
  <si>
    <t>บุญทิพย์</t>
  </si>
  <si>
    <t>0813633942</t>
  </si>
  <si>
    <t>ช่วยเมือง 34 หมู่8 นาสัก สวี ชุมพร 86130</t>
  </si>
  <si>
    <t>JB051045788TH</t>
  </si>
  <si>
    <t>JB051045774TH</t>
  </si>
  <si>
    <t>นายสัญญกิจ ขาวทอง</t>
  </si>
  <si>
    <t>0924987925</t>
  </si>
  <si>
    <t>87/4 หมู่ที่ 11 หมู่บ้าน มีสุข ซอย 3 ลำภู เมืองหนองบัวลำภู หนองบัวลำภู 39000</t>
  </si>
  <si>
    <t>JB051045757TH</t>
  </si>
  <si>
    <t>คุณไอยรา</t>
  </si>
  <si>
    <t>0655468951</t>
  </si>
  <si>
    <t>อัลราวีย์ บริษัท เดอะสเต็ทส์ไทม์ จำกัด 165 ซอยสุขุมวิท 62/1 ถนนสุขุมวิท บางจาก พระโขนง กรุงเทพ 10260</t>
  </si>
  <si>
    <t>JB051045743TH</t>
  </si>
  <si>
    <t>ดาวเดือน อินเขียวสาย</t>
  </si>
  <si>
    <t>0646686961</t>
  </si>
  <si>
    <t>70/3หมู่2 แม่ตีบ งาว ลำปาง 52110</t>
  </si>
  <si>
    <t>JB051045726TH</t>
  </si>
  <si>
    <t>สุพัตรา บุญประสิทธิ์</t>
  </si>
  <si>
    <t>0970288753</t>
  </si>
  <si>
    <t>7/598 หมู่บ้านอาสาเฮ้าส์ 5 บางใหญ่ บางใหญ่ นนทบุรี 11140</t>
  </si>
  <si>
    <t>JA048173773TH</t>
  </si>
  <si>
    <t>คุณพรพรรณ</t>
  </si>
  <si>
    <t>0820099368</t>
  </si>
  <si>
    <t>นิลขาว บ้านเลขที่43/2หมู่2ต.หนองพระอ.วังทรายพูน จ.พิจิตร หนองพระ วังทรายพูน พิจิตร 66180</t>
  </si>
  <si>
    <t>JA048173756TH</t>
  </si>
  <si>
    <t>ณาตยา. ทองเกิด</t>
  </si>
  <si>
    <t>0816185483</t>
  </si>
  <si>
    <t>๑๐๐ทับ๑๗๓ม.๔ ลำพยา เมืองนครปฐม นครปฐม 73000</t>
  </si>
  <si>
    <t>JA048173742TH</t>
  </si>
  <si>
    <t>สมเรียน.ศรีทอง</t>
  </si>
  <si>
    <t>0984593995</t>
  </si>
  <si>
    <t>156/32หมู่5 หนองขาม ศรีราชา ชลบุรี 20230</t>
  </si>
  <si>
    <t>JB051045712TH</t>
  </si>
  <si>
    <t>คุณญดา</t>
  </si>
  <si>
    <t>0872244069</t>
  </si>
  <si>
    <t>คำแสน 67 ม.4 บ้านทุ่ม เมืองขอนแก่น ขอนแก่น 40000</t>
  </si>
  <si>
    <t>JB051045686TH</t>
  </si>
  <si>
    <t>ทวีรัตน์</t>
  </si>
  <si>
    <t>0824583707</t>
  </si>
  <si>
    <t>34 ม.4 หนองบัว บ้านหมอ สระบุรี 18130</t>
  </si>
  <si>
    <t>0890903153</t>
  </si>
  <si>
    <t>69 หมู่2 กบเจา บางบาล พระนครศรีอยุธยา 13250</t>
  </si>
  <si>
    <t>JB051045641TH</t>
  </si>
  <si>
    <t>นันธิกา หวานทอง</t>
  </si>
  <si>
    <t>0819580382</t>
  </si>
  <si>
    <t>20/2 ม.2 เวียงสระ เวียงสระ สุราษฎร์ธานี 84190</t>
  </si>
  <si>
    <t>JB051045598TH</t>
  </si>
  <si>
    <t>ธัชพรรณ กาศติ๊บ</t>
  </si>
  <si>
    <t>0935544956</t>
  </si>
  <si>
    <t>63/1 ม.6 บ้านเหล่า สูงเม่น แพร่ 54130</t>
  </si>
  <si>
    <t>JB051045567TH</t>
  </si>
  <si>
    <t>ธันยาการย์ สิงห์สา</t>
  </si>
  <si>
    <t>0909702446</t>
  </si>
  <si>
    <t xml:space="preserve"> เลขที่11 วิทยาลัยบริฟารธุรกิจและการท่องเที่ยวกรุงเทพ ซ.เลียบคลองสอง19 สามวาตะวันตก คลองสามวา กรุงเทพ 10510</t>
  </si>
  <si>
    <t>JB051045522TH</t>
  </si>
  <si>
    <t>นางพรรณทิพย์</t>
  </si>
  <si>
    <t>0899662823</t>
  </si>
  <si>
    <t>อนุรักษ์ฤานนท์ 199/300 หมู่บ้านเดอะคอนเนคเกษตร-นวมินทร์ซอย 20 ซอยประเสริฐมนูกิจ 48 คลองกุ่ม บึงกุ่ม กรุงเทพ 10240</t>
  </si>
  <si>
    <t>JB051045496TH</t>
  </si>
  <si>
    <t>สิทธิพล วุฒิเผ่า</t>
  </si>
  <si>
    <t>0819251155</t>
  </si>
  <si>
    <t>11 ซ.ประวิทย์และเพื่อน13/1 ถ.สุขุมวิท 101/1 บางจาก พระโขนง กรุงเทพ 10260</t>
  </si>
  <si>
    <t>JB051045479TH</t>
  </si>
  <si>
    <t>บังเอิญ ใจมั่น .</t>
  </si>
  <si>
    <t>0841328432</t>
  </si>
  <si>
    <t>รพ.วชิรพยาบาล แขวงวชิรพยาบาล เขตดุสิต กทม. 10300 วชิรพยาบาล ดุสิต กรุงเทพ 10300</t>
  </si>
  <si>
    <t>JB051045451TH</t>
  </si>
  <si>
    <t>นายภัลลภ</t>
  </si>
  <si>
    <t>0822014657</t>
  </si>
  <si>
    <t>ภู่ประดิษฐ์ บ้านเลขที่50/2 หมู่4 หนองกระโดน เมืองนครสวรรค์ นครสวรรค์ 60240</t>
  </si>
  <si>
    <t>JB051045448TH</t>
  </si>
  <si>
    <t>อริญา อนุสนธ์</t>
  </si>
  <si>
    <t>0894881641</t>
  </si>
  <si>
    <t>ณัชชาแมนชั่น ห้อง 210 4/5 หมู่ 21 ถนนนิมิตรใหม่ ลำลูกกา ลำลูกกา ปทุมธานี 12150</t>
  </si>
  <si>
    <t>JB051045394TH</t>
  </si>
  <si>
    <t>JB051045385TH</t>
  </si>
  <si>
    <t>กองตาพันธุ์ 150/46ม.6 สระแก้ว เมืองกำแพงเพชร กำแพงเพชร 62000</t>
  </si>
  <si>
    <t>JA048173447TH</t>
  </si>
  <si>
    <t>สุมาลี หมายดี</t>
  </si>
  <si>
    <t>0807286441</t>
  </si>
  <si>
    <t>249/30ม.6 อ้อมน้อย กระทุ่มแบน สมุทรสาคร 74130</t>
  </si>
  <si>
    <t>JA048173393TH</t>
  </si>
  <si>
    <t>อารีย์ ย่าหวา</t>
  </si>
  <si>
    <t>0937933880</t>
  </si>
  <si>
    <t>ย่าหวา208ม.2ต.ไสไทยอ.เมืองจ.กระบี่81000 ไสไทย เมืองกระบี่ กระบี่ 81000</t>
  </si>
  <si>
    <t>JA048173376TH</t>
  </si>
  <si>
    <t>นางสุมาลี</t>
  </si>
  <si>
    <t>0813923448</t>
  </si>
  <si>
    <t>จันทะม่วง 94/8 หมู่6 ซ.บ้านสามัคคี1 ชุมชนสามัคคี2 หมากแข้ง เมืองอุดรธานี อุดรธานี 41000</t>
  </si>
  <si>
    <t>JA048173305TH</t>
  </si>
  <si>
    <t>JA048173274TH</t>
  </si>
  <si>
    <t>วรรณวิมล วิเชียรสรรค์</t>
  </si>
  <si>
    <t>0846070804</t>
  </si>
  <si>
    <t>129หมู่12บ้านไปรเวง ตระแสง เมืองสุรินทร์ สุรินทร์ 32000</t>
  </si>
  <si>
    <t>JA048173243TH</t>
  </si>
  <si>
    <t xml:space="preserve">รัชนีอินปาว </t>
  </si>
  <si>
    <t>0854599190</t>
  </si>
  <si>
    <t>305 ม. 22 บ.ห้วยกุ่ม นางแดด หนองบัวแดง ชัยภูมิ 36210</t>
  </si>
  <si>
    <t>JB051054657TH</t>
  </si>
  <si>
    <t xml:space="preserve">วิเชียร บุญเต็ม </t>
  </si>
  <si>
    <t>0610301219</t>
  </si>
  <si>
    <t>263ม.9 ขามใหญ่ เมืองอุบลราชธานี อุบลราชธานี 34000</t>
  </si>
  <si>
    <t>JB051172605TH</t>
  </si>
  <si>
    <t>คุณต้อย</t>
  </si>
  <si>
    <t>0992831847</t>
  </si>
  <si>
    <t>หจก.นัสรีย์ภิชัย ไธรฟ์ 4/5 ม.5 สามเมือง ลาดบัวหลวง พระนครศรีอยุธยา 13230</t>
  </si>
  <si>
    <t>JB051172614TH</t>
  </si>
  <si>
    <t>บริษัท ไอพีจี แอดเวอไทซิ่ง ประเทศไทย จำกัด</t>
  </si>
  <si>
    <t xml:space="preserve"> 1 อาคารเอ็มไพร์ทาวเวอร์ ห้องเลขที่ 2806 ชั้น 28 ถนนสาทรใต้ ยานนาวา สาทร กรุงเทพ 10120</t>
  </si>
  <si>
    <t>JA048174270TH</t>
  </si>
  <si>
    <t>สายทอง จะวะ</t>
  </si>
  <si>
    <t>0979700175</t>
  </si>
  <si>
    <t>277/1ม.5 ริมเหนือ แม่ริม เชียงใหม่ 50180</t>
  </si>
  <si>
    <t>JA048173844TH</t>
  </si>
  <si>
    <t>บุญศรี แซ่ลี้</t>
  </si>
  <si>
    <t>0858805651</t>
  </si>
  <si>
    <t>61/73ตึกZนิรันดร์ 3 รามคำแหง 2 ดอกไม้ ประเวศ กรุงเทพ 10250</t>
  </si>
  <si>
    <t>JA048173800TH</t>
  </si>
  <si>
    <t>0898950681</t>
  </si>
  <si>
    <t>264*32 ซ.สุขสวัส 15 ถ.สุขสวัส ขว.บางปะกอก ข.ราษบรุนะ บางปะกอก ราษฎร์บูรณะ กรุงเทพ 10140</t>
  </si>
  <si>
    <t>JB051045690TH</t>
  </si>
  <si>
    <t xml:space="preserve">น้องนาคสู่สุข </t>
  </si>
  <si>
    <t>0895512880</t>
  </si>
  <si>
    <t>58/6 ม.4 วัดแค นครชัยศรี นครปฐม 73120</t>
  </si>
  <si>
    <t>JB051045417TH</t>
  </si>
  <si>
    <t>ทัศวรรณ ทองยิ่ง</t>
  </si>
  <si>
    <t>0623855345</t>
  </si>
  <si>
    <t>1/40 ม.2 ถ.ท่าเกษตรบางแค บางแค บางแค กรุงเทพ 10160</t>
  </si>
  <si>
    <t>JA048173331TH</t>
  </si>
  <si>
    <t>ชื่นจิตร โพธิ์สอน</t>
  </si>
  <si>
    <t>0861997585</t>
  </si>
  <si>
    <t>10 ซ.มัสยา ตาคลี ตาคลี นครสวรรค์ 60140</t>
  </si>
  <si>
    <t>JA048238545TH</t>
  </si>
  <si>
    <t xml:space="preserve">คมกฤษณ์ ใยนวน </t>
  </si>
  <si>
    <t>0613915739</t>
  </si>
  <si>
    <t>112ม3ตบ้านค่ายอบ้านค่ายจระยอง21120 บ้านค่าย บ้านค่าย ระยอง 21120</t>
  </si>
  <si>
    <t>JA048656688TH</t>
  </si>
  <si>
    <t xml:space="preserve">ดวงนภาม่วงสอน </t>
  </si>
  <si>
    <t>0825815618</t>
  </si>
  <si>
    <t>13/1 ม.2 นาเกลือ บางละมุง ชลบุรี 20150</t>
  </si>
  <si>
    <t>JA048656674TH</t>
  </si>
  <si>
    <t>ศิริชัย รอดรักษ์</t>
  </si>
  <si>
    <t>0923561144</t>
  </si>
  <si>
    <t>ห้อง2 ซ.พระรามที่2 ซ.69 แยก3-4-2 ถ.พระราม2 แสมดำ บางขุนเทียน กรุงเทพ 10150</t>
  </si>
  <si>
    <t>JA048656665TH</t>
  </si>
  <si>
    <t>บุญตั้ม</t>
  </si>
  <si>
    <t>0645041244</t>
  </si>
  <si>
    <t>เปรมประเสริฐ 164 หมู่ 8 หนองเหียง พนัสนิคม ชลบุรี 20140</t>
  </si>
  <si>
    <t>JA048656657TH</t>
  </si>
  <si>
    <t>ศศิธร แตงจุ้ย</t>
  </si>
  <si>
    <t>0826221738</t>
  </si>
  <si>
    <t>232/8ต.ตลาด ถ.ตลาด ตลาด เมืองสุราษฎร์ธานี สุราษฎร์ธานี 84000</t>
  </si>
  <si>
    <t>JA048656643TH</t>
  </si>
  <si>
    <t>นลินพัชร์</t>
  </si>
  <si>
    <t>0827021448</t>
  </si>
  <si>
    <t>ตรีประเสริฐ 11/86ซ.สายไหม56/1ม.นราวัลย์ ถ.สายไหม สายไหม สายไหม กรุงเทพ 10220</t>
  </si>
  <si>
    <t>JA048656630TH</t>
  </si>
  <si>
    <t>ธีรพงษ์กระแสเทพ</t>
  </si>
  <si>
    <t>0617744423</t>
  </si>
  <si>
    <t xml:space="preserve"> 72/7.ม5 หมูบ้านวิภาดา อำเภอเฉลิมพระเกียรต.ผื้งรวงสระบุรี18000 ผึ้งรวง เฉลิมพระเกียรติ สระบุรี 18000</t>
  </si>
  <si>
    <t>JA048656626TH</t>
  </si>
  <si>
    <t>สมภพ เอี่ยมสอาด</t>
  </si>
  <si>
    <t>0923353593</t>
  </si>
  <si>
    <t>64/7ม.2 คอกกระบือ เมืองสมุทรสาคร สมุทรสาคร 74000</t>
  </si>
  <si>
    <t>JA048656612TH</t>
  </si>
  <si>
    <t xml:space="preserve">ร้านมินิมาร์ท คุณเอ๋ </t>
  </si>
  <si>
    <t>0891272339</t>
  </si>
  <si>
    <t>อคาเดียคอนติเน้นทอล 162/2791 หมู่ 10 ซ.ทัพพระยา9 ถ.ทัพพระยาร้านมินิมาร์ทอยู่ในคอนโดเข้ามา หนองปรือ บางละมุง ชลบุรี 20150</t>
  </si>
  <si>
    <t>JA048656609TH</t>
  </si>
  <si>
    <t>กาญจนา แสวง ที่อยู่</t>
  </si>
  <si>
    <t>0918276428</t>
  </si>
  <si>
    <t>55ม.8 ซับใหญ่ ซับใหญ่ ชัยภูมิ 36130</t>
  </si>
  <si>
    <t>JA048656590TH</t>
  </si>
  <si>
    <t>0636424878</t>
  </si>
  <si>
    <t>อินเปียง 107 ซ.13 ม.ทรัพย์ธานี5 ลำผักกูด ธัญบุรี ปทุมธานี 12110</t>
  </si>
  <si>
    <t>JA048656586TH</t>
  </si>
  <si>
    <t>นัดดา บุรวัฒน์</t>
  </si>
  <si>
    <t>0801963813</t>
  </si>
  <si>
    <t>45/13บ.สองห้อง โคกสูง โพนทอง ร้อยเอ็ด 45110</t>
  </si>
  <si>
    <t>JA048656572TH</t>
  </si>
  <si>
    <t>วารุณีอินทร์ศรี</t>
  </si>
  <si>
    <t>0930457023</t>
  </si>
  <si>
    <t xml:space="preserve"> 30หมู่8 สำโรงชัย ไพศาลี นครสวรรค์ 60220</t>
  </si>
  <si>
    <t>JA048656569TH</t>
  </si>
  <si>
    <t xml:space="preserve">สมใจชูดวง </t>
  </si>
  <si>
    <t>0646147261</t>
  </si>
  <si>
    <t>18/8.ซ.นาเตย กระบี่ใหญ่ เมืองกระบี่ กระบี่ 81000</t>
  </si>
  <si>
    <t>JA048656555TH</t>
  </si>
  <si>
    <t xml:space="preserve">นางศิวพรแจ้งปุย </t>
  </si>
  <si>
    <t>0649926967</t>
  </si>
  <si>
    <t>ห้องที่ 9 แฟลต ตร.อุดมสุข ถ.ราม 2 ดอกไม้ ประเวศ กรุงเทพ 10250</t>
  </si>
  <si>
    <t>JA048656541TH</t>
  </si>
  <si>
    <t>มณ 43</t>
  </si>
  <si>
    <t>0845334234</t>
  </si>
  <si>
    <t>43 105/252ซอยนักกีฬาแหลมทอง3 แยก2-1 ถนนกรุงเทพกรีฑา ทับช้าง สะพานสูง กรุงเทพ 10250</t>
  </si>
  <si>
    <t>JA048656538TH</t>
  </si>
  <si>
    <t>JA048656524TH</t>
  </si>
  <si>
    <t>เอื้อมพร จันทร์หอม</t>
  </si>
  <si>
    <t>88/11ม.9หมู่บ้านชัยเจริญวิลล์ ถ.สันคู-วังไผ่ นครสวรรค์ตก เมืองนครสวรรค์ นครสวรรค์ 60000</t>
  </si>
  <si>
    <t>JA048656515TH</t>
  </si>
  <si>
    <t xml:space="preserve">กานดาเอี่ยมสอาด </t>
  </si>
  <si>
    <t>0838984099</t>
  </si>
  <si>
    <t>78/4.ม.7 ห้วยจรเข้ เมืองนครปฐม นครปฐม 73000</t>
  </si>
  <si>
    <t>JA048656507TH</t>
  </si>
  <si>
    <t>ภัสสรสุขนาบุญ</t>
  </si>
  <si>
    <t>0658261454</t>
  </si>
  <si>
    <t xml:space="preserve"> 823/29 ม.6 จอหอ เมืองนครราชสีมา นครราชสีมา 30310</t>
  </si>
  <si>
    <t>JA048656498TH</t>
  </si>
  <si>
    <t>ศิริพรรณ 1099/1 บริษัทโรงงานสยามบอลล์สปอร์ตจำกัด ท้ายบ้านใหม่ เมืองสมุทรปราการ สมุทรปราการ 10280</t>
  </si>
  <si>
    <t>JA048656484TH</t>
  </si>
  <si>
    <t>JA048656475TH</t>
  </si>
  <si>
    <t>นางกิตติยา แหลมแก้ว</t>
  </si>
  <si>
    <t>0860869356</t>
  </si>
  <si>
    <t>อบต.ไผ่สิงห์ ม.4 ไผ่สิงห์ ชุมแสง นครสวรรค์ 60120</t>
  </si>
  <si>
    <t>JA048656467TH</t>
  </si>
  <si>
    <t>น้ำผึ้ง ฉิมสุด</t>
  </si>
  <si>
    <t>0867965053</t>
  </si>
  <si>
    <t>112 ม.5 สามเงา สามเงา ตาก 63130</t>
  </si>
  <si>
    <t>JA048656453TH</t>
  </si>
  <si>
    <t xml:space="preserve">พรทิพย์มีเหม </t>
  </si>
  <si>
    <t>0928748312</t>
  </si>
  <si>
    <t>99/9 บริษัทไท่ฮั่วเอ็นเนอร์ยี มะขามคู่ นิคมพัฒนา ระยอง 05/08/24 09:31น. มะขามคู่ นิคมพัฒนา ระยอง 21180</t>
  </si>
  <si>
    <t>JA048656440TH</t>
  </si>
  <si>
    <t>นยากร เปาะทองคำ</t>
  </si>
  <si>
    <t>0884540453</t>
  </si>
  <si>
    <t>124 ม.9 องค์พระ ด่านช้าง สุพรรณบุรี 72180</t>
  </si>
  <si>
    <t>JA048656436TH</t>
  </si>
  <si>
    <t>0624276049</t>
  </si>
  <si>
    <t>60/232ม.4ต. บึงคำพร้อย ลำลูกกา ปทุมธานี 12150</t>
  </si>
  <si>
    <t>JA048656422TH</t>
  </si>
  <si>
    <t>Nipaporn Khetboonsai</t>
  </si>
  <si>
    <t>0871216110</t>
  </si>
  <si>
    <t>ร้านสัญชัยยนต์ 22/1 ม.2 กุดนกเปล้า เมืองสระบุรี สระบุรี 18000</t>
  </si>
  <si>
    <t>JA048656419TH</t>
  </si>
  <si>
    <t>ละเอียดหงษ์อุบล</t>
  </si>
  <si>
    <t>0812672516</t>
  </si>
  <si>
    <t xml:space="preserve"> 3 หมู่3 คลองเรือ วิหารแดง สระบุรี 18150</t>
  </si>
  <si>
    <t>JA048656405TH</t>
  </si>
  <si>
    <t>สุกัญญา สุขเจริญ</t>
  </si>
  <si>
    <t>0811612119</t>
  </si>
  <si>
    <t>ร้านพอเพียงทุกอย่าง20ตรงข้ามปั้มน้ำมัน ในตลาดวังท่าช้าง 130/2ม.3 วังท่าช้าง กบินทร์บุรี ปราจีนบุรี 25110</t>
  </si>
  <si>
    <t>JA048656396TH</t>
  </si>
  <si>
    <t>วาสนา ไผทฉันท์</t>
  </si>
  <si>
    <t>0819899947</t>
  </si>
  <si>
    <t>75/80ม.3ต.ท่ามะกาอ.ท่ามะกาจ.กาญจนบุรี ท่ามะกา ท่ามะกา กาญจนบุรี 71120</t>
  </si>
  <si>
    <t>JA048656382TH</t>
  </si>
  <si>
    <t>นิสามะลิแย้ม</t>
  </si>
  <si>
    <t xml:space="preserve"> บริษัท ริชแมกซ์ อินเตอร์พริ้นท์ จำกัด 99 ซ.สุขสวัสดิ์ 30 แยก 4 บางปะกอก ราษฎร์บูรณะ กรุงเทพ 10140</t>
  </si>
  <si>
    <t>JA048656379TH</t>
  </si>
  <si>
    <t>พี่ลักษณ์</t>
  </si>
  <si>
    <t>0828883219</t>
  </si>
  <si>
    <t>31 ตึกศิริเพลส ซ.เฉลิมพระเกียรติ 1 หนองบอน ประเวศ กรุงเทพ 10250</t>
  </si>
  <si>
    <t>JA048656365TH</t>
  </si>
  <si>
    <t>ดวงทิพยปุงคานนท</t>
  </si>
  <si>
    <t>0826334388</t>
  </si>
  <si>
    <t xml:space="preserve"> 2/1หมุ่3 ห้วยโป่ง โคกสำโรง ลพบุรี 15120</t>
  </si>
  <si>
    <t>JA048656351TH</t>
  </si>
  <si>
    <t>JA048656348TH</t>
  </si>
  <si>
    <t>คุณครูพัชรภรณ์ ศรีสุริ</t>
  </si>
  <si>
    <t>0830374032</t>
  </si>
  <si>
    <t>ครูตาล โรงเรียนคำไฮสำโรงวิทยาคาร คำไฮ พนมไพร ร้อยเอ็ด 45140</t>
  </si>
  <si>
    <t>JA048656334TH</t>
  </si>
  <si>
    <t>วิชุดา สามเมือง</t>
  </si>
  <si>
    <t>218หมู่5บ้านหนองนิวหนังต.ลำหนองแสนอ.หนองุงศรีจ.กาฬสินธุ์46220 ลำหนองแสน หนองกุงศรี กาฬสินธุ์ 46220</t>
  </si>
  <si>
    <t>JA048656325TH</t>
  </si>
  <si>
    <t>คนเหงา แป๋ง คัฟ K</t>
  </si>
  <si>
    <t>0842067527</t>
  </si>
  <si>
    <t>แป๋ง 1424/271 ประชาสงเคราะห์ 16 แยก 4 ดินแดง ดินแดง กรุงเทพ 10400</t>
  </si>
  <si>
    <t>JA048656317TH</t>
  </si>
  <si>
    <t>สังวาลย์ บุญชู</t>
  </si>
  <si>
    <t>0623319782</t>
  </si>
  <si>
    <t>92หมู่6 ชัยนารายณ์ ชัยบาดาล ลพบุรี 15130</t>
  </si>
  <si>
    <t>JA048656303TH</t>
  </si>
  <si>
    <t>ขนิษฐา_ศุภรัตน์</t>
  </si>
  <si>
    <t>0865064915</t>
  </si>
  <si>
    <t>_206หมู่3-แพรกษาซอย2_ถนนพุทธรักษา_ต_แพรกษา__อ_เมือง_จ_สมุทรปราการ_10280- แพรกษา เมืองสมุทรปราการ สมุทรปราการ 10280</t>
  </si>
  <si>
    <t>JA048656294TH</t>
  </si>
  <si>
    <t>คุณประนอมไพบูลย์</t>
  </si>
  <si>
    <t>0876538289</t>
  </si>
  <si>
    <t>50/25 หมู่ 7 ซอย 6 ท่าทราย เมืองสมุทรสาคร สมุทรสาคร 74000</t>
  </si>
  <si>
    <t>JA048656285TH</t>
  </si>
  <si>
    <t>สายสุนีย่.เมืองสนธ่</t>
  </si>
  <si>
    <t>0917828859</t>
  </si>
  <si>
    <t>220หมู่1 แดงใหญ่ เมืองขอนแก่น ขอนแก่น 40000</t>
  </si>
  <si>
    <t>JA048656277TH</t>
  </si>
  <si>
    <t>พิมลภ้ส</t>
  </si>
  <si>
    <t>0928519928</t>
  </si>
  <si>
    <t>8/3 ถนนมาเจริญ 3/4-1-3 ซอยเพชรเกษม 81 หนองแขม หนองแขม กรุงเทพ 10160</t>
  </si>
  <si>
    <t>JA048656263TH</t>
  </si>
  <si>
    <t>JA048656250TH</t>
  </si>
  <si>
    <t>บุญช่วย มั่งคั่ง</t>
  </si>
  <si>
    <t>0944350291</t>
  </si>
  <si>
    <t>58/5.ม3.ลาดขวางบ้านโพธิ์ฉะเชิงเทราเสริมมั่งคั่ง ลาดขวาง บ้านโพธิ์ ฉะเชิงเทรา 24140</t>
  </si>
  <si>
    <t>JA048656246TH</t>
  </si>
  <si>
    <t xml:space="preserve">Natsamon Pipatjittragool </t>
  </si>
  <si>
    <t>0613722835</t>
  </si>
  <si>
    <t>ร้านปุ๋ยพิพัฒ404หมู่4 เขาท่าพระ เมืองชัยนาท ชัยนาท 17000</t>
  </si>
  <si>
    <t>JA048656232TH</t>
  </si>
  <si>
    <t>มินะหบงสตาร์</t>
  </si>
  <si>
    <t>0829274129</t>
  </si>
  <si>
    <t xml:space="preserve"> 34/7ม.6 บางทอง ท้ายเหมือง พังงา 82120</t>
  </si>
  <si>
    <t>JA048656229TH</t>
  </si>
  <si>
    <t>ภัสร์นลิน</t>
  </si>
  <si>
    <t>0954517914</t>
  </si>
  <si>
    <t>ปัญญาโรจนวัชรฺ บ้านข้าราชการกองทัพเรือ 20/118 บ้านเอื้ออาทรกม6 พลูตาหลวง สัตหีบ ชลบุรี 20180</t>
  </si>
  <si>
    <t>JA048656215TH</t>
  </si>
  <si>
    <t>0871774780</t>
  </si>
  <si>
    <t>กลัดสวัสดิ์ รพ.สต.ทุ่งข้าวพวง ม.3 ทุ่งข้าวพวง เชียงดาว เชียงใหม่ 50170</t>
  </si>
  <si>
    <t>JA048656201TH</t>
  </si>
  <si>
    <t>ชญาน์ทิพย์ หนูยิ้มซ้าย</t>
  </si>
  <si>
    <t>0984366974</t>
  </si>
  <si>
    <t>83/9 ม.6 นาจอมเทียน สัตหีบ ชลบุรี 20250</t>
  </si>
  <si>
    <t>JA048656192TH</t>
  </si>
  <si>
    <t>จุฑาคุณศรีสมบุญ</t>
  </si>
  <si>
    <t>0873709016</t>
  </si>
  <si>
    <t>66 ม. 6 ถนนมาลัยแมน ทัพหลวง เมืองนครปฐม นครปฐม 73000</t>
  </si>
  <si>
    <t>JA048656189TH</t>
  </si>
  <si>
    <t>JA048656175TH</t>
  </si>
  <si>
    <t>จารุพันธ์ .พิยะ</t>
  </si>
  <si>
    <t>0867932727</t>
  </si>
  <si>
    <t>151 หมู่ 1 หน้าวัดฝายมูล ป่าคา ท่าวังผา น่าน 55140</t>
  </si>
  <si>
    <t>JA048656161TH</t>
  </si>
  <si>
    <t>ร.ต.อ.สุทิน จันทร์ศรี สภหล่มเก่า</t>
  </si>
  <si>
    <t>0894389758</t>
  </si>
  <si>
    <t>สภหล่มเก่า ตำบลหล่มเก่า อำเภอหล่มเก่า จังหวัดเพชรบูรณ์ 67120 ส่งไปที่ สภหล่มเก่าเลยค่ะ หล่มเก่า หล่มเก่า เพชรบูรณ์ 67120</t>
  </si>
  <si>
    <t>JA048656158TH</t>
  </si>
  <si>
    <t xml:space="preserve">น.ส กานดาแช่เฮงบ้าน </t>
  </si>
  <si>
    <t>0980825485</t>
  </si>
  <si>
    <t>เลขที่11หมู่11ต.บ้านตึก อ.ศรีสัชนาลัย จ.สุโขทัย บ้านปลายนา บ้านหลังสีเขียว ชอย6 บ้านตึก ศรีสัชนาลัย สุโขทัย 64130</t>
  </si>
  <si>
    <t>JA048656144TH</t>
  </si>
  <si>
    <t>ชานนท์</t>
  </si>
  <si>
    <t>0621481863</t>
  </si>
  <si>
    <t>95/7 ม.7 คุระ คุระบุรี พังงา 82150</t>
  </si>
  <si>
    <t>JA048656135TH</t>
  </si>
  <si>
    <t>45หมู่5เกาะกูดรีสอร์ท เกาะกูด เกาะกูด ตราด 23000</t>
  </si>
  <si>
    <t>JA048656127TH</t>
  </si>
  <si>
    <t>ปวีณา โปร่งฟ้า</t>
  </si>
  <si>
    <t>0988329354</t>
  </si>
  <si>
    <t>4/5 ม.2 บึงคำพร้อย ลำลูกกา ปทุมธานี 12150</t>
  </si>
  <si>
    <t>JA048656113TH</t>
  </si>
  <si>
    <t>เบญญา สุวรรณเศรษฐ</t>
  </si>
  <si>
    <t>0958432525</t>
  </si>
  <si>
    <t>45 หมู่7 บ้านห้วยไข่เขียดหมูป่าธนฟาร์ม สองคอน ฟากท่า อุตรดิตถ์ 53160</t>
  </si>
  <si>
    <t>JA048656100TH</t>
  </si>
  <si>
    <t>รชาดา</t>
  </si>
  <si>
    <t>0880499822</t>
  </si>
  <si>
    <t>ต้นเทียน 199 หมู่14 หนองเสว โบสถ์ พิมาย นครราชสีมา 30110</t>
  </si>
  <si>
    <t>JA048656095TH</t>
  </si>
  <si>
    <t>คุณศรีสุดา คุณชู</t>
  </si>
  <si>
    <t>0869619063</t>
  </si>
  <si>
    <t>9/1 ซ.12 ม.2 ถ.กาญจนวนิช เขารูปช้าง เมืองสงขลา สงขลา 90000</t>
  </si>
  <si>
    <t>JA048656087TH</t>
  </si>
  <si>
    <t>ทิพย์สุดา</t>
  </si>
  <si>
    <t>0838345279</t>
  </si>
  <si>
    <t>ข่มอาวุธ บริษัท คิวแอดเวอร์ไทซิง จำกัด 83 ซ.งามวงศวาน 2แยก 5 บางเขน เมืองนนทบุรี นนทบุรี 11000</t>
  </si>
  <si>
    <t>JA048656073TH</t>
  </si>
  <si>
    <t>แอ๊ะ</t>
  </si>
  <si>
    <t>0801430583</t>
  </si>
  <si>
    <t>139/1 ซ.นภาศัพย์4 คลองตัน คลองเตย กรุงเทพ 10110</t>
  </si>
  <si>
    <t>JA048656060TH</t>
  </si>
  <si>
    <t>นิดเดียว</t>
  </si>
  <si>
    <t>0845432678</t>
  </si>
  <si>
    <t>6 ม.8 คำบง บ้านผือ อุดรธานี 41160</t>
  </si>
  <si>
    <t>JA048656056TH</t>
  </si>
  <si>
    <t>น.ส.กัลยา สมบูรณ์</t>
  </si>
  <si>
    <t>0894294158</t>
  </si>
  <si>
    <t>165 ม.6 หนองหาร สันทราย เชียงใหม่ 50290</t>
  </si>
  <si>
    <t>JA048656042TH</t>
  </si>
  <si>
    <t>0958058292</t>
  </si>
  <si>
    <t>โซ๊เลาะ 14/79 หมู่บ้านริมบึง คลองอุดมชลจร เมืองฉะเชิงเทรา ฉะเชิงเทรา 24000</t>
  </si>
  <si>
    <t>JA048656039TH</t>
  </si>
  <si>
    <t>ระวีวรรณ บุญมี</t>
  </si>
  <si>
    <t>0892095391</t>
  </si>
  <si>
    <t>56/1 ม.2 ต.บ้านม่วง อ บ้านโป่ง จ.ราชบุรี บ้านม่วง บ้านโป่ง ราชบุรี 70110</t>
  </si>
  <si>
    <t>JA048656025TH</t>
  </si>
  <si>
    <t>อัมพร คุ้มบ่อ</t>
  </si>
  <si>
    <t>0926517989</t>
  </si>
  <si>
    <t>17/99 โรงแรมบ้านนิลวรรณ ซอยหัวหิน23 ถเพชรเกษม หัวหิน หัวหิน ประจวบคีรีขันธ์ 77110</t>
  </si>
  <si>
    <t>JA048656011TH</t>
  </si>
  <si>
    <t>พรพิไล โกแมน</t>
  </si>
  <si>
    <t>0890290967</t>
  </si>
  <si>
    <t>60/22 หมู่12 ซอยชมเชย บางพลีใหญ่ บางพลี สมุทรปราการ 10540</t>
  </si>
  <si>
    <t>JA048656008TH</t>
  </si>
  <si>
    <t>นภษร</t>
  </si>
  <si>
    <t>0869089402</t>
  </si>
  <si>
    <t>วัดเล็ก 20 หมู่6 ต.โรงช้าง โรงช้าง ป่าโมก อ่างทอง 14130</t>
  </si>
  <si>
    <t>JA048655991TH</t>
  </si>
  <si>
    <t xml:space="preserve">ถนภา วิบูลรัตน์ </t>
  </si>
  <si>
    <t>0882803231</t>
  </si>
  <si>
    <t>บ้านเลขที่ 14/3 หมู่10 บ้านร่องตาที ลานสัก ลานสัก อุทัยธานี 61160</t>
  </si>
  <si>
    <t>JA048655988TH</t>
  </si>
  <si>
    <t>0928620824</t>
  </si>
  <si>
    <t>72/หมู่6ตำบล เขาไม้แก้ว อำเภอ กบินทร์บุรี จังหวัด ปราจีนบุรี 25110 เขาไม้แก้ว กบินทร์บุรี ปราจีนบุรี 25110</t>
  </si>
  <si>
    <t>JA048655974TH</t>
  </si>
  <si>
    <t>ยุพเยาว์ แก่นจันทร์</t>
  </si>
  <si>
    <t>0922942216</t>
  </si>
  <si>
    <t>26/8ม6 เสม็ด เมืองชลบุรี ชลบุรี 20000</t>
  </si>
  <si>
    <t>JB051385852TH</t>
  </si>
  <si>
    <t>สมปอง ภูมิโคกรักษ์</t>
  </si>
  <si>
    <t>0876728921</t>
  </si>
  <si>
    <t>129/1 ม.13 หนองกราด ด่านขุนทด นครราชสีมา 30210</t>
  </si>
  <si>
    <t>JB051385849TH</t>
  </si>
  <si>
    <t xml:space="preserve">ฐานิต สุอังคะ </t>
  </si>
  <si>
    <t>JB051385821TH</t>
  </si>
  <si>
    <t>คุณคณิต</t>
  </si>
  <si>
    <t>0843207189</t>
  </si>
  <si>
    <t>เซอบัวแล 32 ม.9 บ.แม่แมม บนวัดดอยมงคลสถาน ป่าแป๋ แม่แตง เชียงใหม่ 50150</t>
  </si>
  <si>
    <t>JB051385818TH</t>
  </si>
  <si>
    <t>พท.สมบูรณ์</t>
  </si>
  <si>
    <t>0863112659</t>
  </si>
  <si>
    <t>สีไพร ชมวิวรีสอร์ท 55 ม.13 ต.บ้านโตก เมืองเพชรบูรณ์ บ้านโตก เมืองเพชรบูรณ์ เพชรบูรณ์ 67000</t>
  </si>
  <si>
    <t>JB051385804TH</t>
  </si>
  <si>
    <t>น.ส.ดวงใจ เพชรต่อม</t>
  </si>
  <si>
    <t>0625352679</t>
  </si>
  <si>
    <t>647/11 หมู่ที่6 ถนนพหลโยธิน 58 แยก85 สายไหม สายไหม กรุงเทพ 10220</t>
  </si>
  <si>
    <t>JB051385795TH</t>
  </si>
  <si>
    <t>ชุติมา ชุมทอง</t>
  </si>
  <si>
    <t>0655366757</t>
  </si>
  <si>
    <t>40/139 หมุ่1 สวนดอกไม้ เสาไห้ สระบุรี 18160</t>
  </si>
  <si>
    <t>JB051385781TH</t>
  </si>
  <si>
    <t>สุรีรัตน์กำเนิดสิทธิเสรี</t>
  </si>
  <si>
    <t>0811311538</t>
  </si>
  <si>
    <t xml:space="preserve"> 207 ม. ดาวน์ทาวน์ ถ.พระรามสองซ.28 บางมด จอมทอง กรุงเทพ 10150</t>
  </si>
  <si>
    <t>JB051385778TH</t>
  </si>
  <si>
    <t xml:space="preserve">แม่ชีนันทวรรณ ไกยวงศ์ </t>
  </si>
  <si>
    <t>0924987944</t>
  </si>
  <si>
    <t>วัดป่าบ้านโพนทอง ม.12 วาริชภูมิ วาริชภูมิ สกลนคร 47150</t>
  </si>
  <si>
    <t>JB051385764TH</t>
  </si>
  <si>
    <t xml:space="preserve">วรายุทธวงค์จันดี </t>
  </si>
  <si>
    <t>0640789582</t>
  </si>
  <si>
    <t>บ้านเลขที่199/12 พระซอง นาแก นครพนม 48130</t>
  </si>
  <si>
    <t>JB051385755TH</t>
  </si>
  <si>
    <t>ทิพวัลย์</t>
  </si>
  <si>
    <t>0815863178</t>
  </si>
  <si>
    <t>กลิ่นถนอม 56/2 ม.3 คลองใหม่ สามพราน นครปฐม 73110</t>
  </si>
  <si>
    <t>JB051385747TH</t>
  </si>
  <si>
    <t>ทัศวรรณ์ ไชยยศ บ.โตโยต้า โกเซ</t>
  </si>
  <si>
    <t>0952936164</t>
  </si>
  <si>
    <t>402/1 หมู่2 อ้อมน้อย กระทุ่มแบน สมุทรสาคร 74130</t>
  </si>
  <si>
    <t>JB051385733TH</t>
  </si>
  <si>
    <t>ลัดดาวัลย์ ฮังกาสี</t>
  </si>
  <si>
    <t>0939925807</t>
  </si>
  <si>
    <t>40ม.4ต.บ้านหมอ อ.บ้านหมอ จ.สระบุรี บ้านหมอ บ้านหมอ สระบุรี 18130</t>
  </si>
  <si>
    <t>JB051385720TH</t>
  </si>
  <si>
    <t>สุรนันต์</t>
  </si>
  <si>
    <t>0612944362</t>
  </si>
  <si>
    <t>พรมนิต 14/2หมู่12บ้านเเคทอง บ้านแก่ง ศรีสัชนาลัย สุโขทัย 64130</t>
  </si>
  <si>
    <t>JB051385716TH</t>
  </si>
  <si>
    <t>นิลาวัลย์ ก้อนแก้ว</t>
  </si>
  <si>
    <t>0881104202</t>
  </si>
  <si>
    <t>ครูปิ๊กกี้ 144 หมู่9 เป้า ตระการพืชผล อุบลราชธานี 34130</t>
  </si>
  <si>
    <t>JB051385702TH</t>
  </si>
  <si>
    <t>ฐิติพรจันทสิน</t>
  </si>
  <si>
    <t>0974424799</t>
  </si>
  <si>
    <t xml:space="preserve"> 42/6 ม.4 ตาขัน บ้านค่าย ระยอง 21120</t>
  </si>
  <si>
    <t>JB051385662TH</t>
  </si>
  <si>
    <t xml:space="preserve">นิศานาทพูลทรัพย์ </t>
  </si>
  <si>
    <t>0830233885</t>
  </si>
  <si>
    <t>30/5ถ.เจริญชมปรีดา แม่กลอง เมืองสมุทรสงคราม สมุทรสงคราม 75000</t>
  </si>
  <si>
    <t>JB051385659TH</t>
  </si>
  <si>
    <t>เจนจิรา เฉียบแหลม</t>
  </si>
  <si>
    <t>0830646658</t>
  </si>
  <si>
    <t>1231/8 คลังยาตลาดพลู ถนนเทอดไทย ตลาดพลู ธนบุรี กรุงเทพ 10600</t>
  </si>
  <si>
    <t>JB051385645TH</t>
  </si>
  <si>
    <t>วีระวรรณ์ หวังพิทักษ์</t>
  </si>
  <si>
    <t>ร้านชาอันดามัน 15 ซ.เสรีไทย50 ถ.เสรีไทย คันนายาว คันนายาว กรุงเทพ 10230</t>
  </si>
  <si>
    <t>JB051385631TH</t>
  </si>
  <si>
    <t>สุพลัง 37/3 ม.7 ลาดชิด ผักไห่ พระนครศรีอยุธยา 13120</t>
  </si>
  <si>
    <t>JB051385628TH</t>
  </si>
  <si>
    <t>0968903732</t>
  </si>
  <si>
    <t>35 ม.3 ท่าไร่ เมืองนครศรีธรรมราช นครศรีธรรมราช 80000</t>
  </si>
  <si>
    <t>0972989565</t>
  </si>
  <si>
    <t>18 วีอาร์แมนชั่น ซอยลาดพร้าว 134 คลองจั่น บางกะปิ กรุงเทพ 10240</t>
  </si>
  <si>
    <t>JB051385588TH</t>
  </si>
  <si>
    <t>วัลลภา เตียวิวัฒน์</t>
  </si>
  <si>
    <t>0617312558</t>
  </si>
  <si>
    <t>ซ.ราษฎร์บูรณะ20 แยก4 ราษฎร์บูรณะ ราษฎร์บูรณะ กรุงเทพ 10140</t>
  </si>
  <si>
    <t>JB051385574TH</t>
  </si>
  <si>
    <t>วงศกร หนูทอง</t>
  </si>
  <si>
    <t>0989960878</t>
  </si>
  <si>
    <t>118/5 ม.5 นครหลวง นครหลวง พระนครศรีอยุธยา 13260</t>
  </si>
  <si>
    <t>JB051385565TH</t>
  </si>
  <si>
    <t>JB051385557TH</t>
  </si>
  <si>
    <t xml:space="preserve"> 70/18 ม.9 บ้านปรก เมืองสมุทรสงคราม สมุทรสงคราม 75000</t>
  </si>
  <si>
    <t>JB051385543TH</t>
  </si>
  <si>
    <t>ศุภลักษณ์แย้มจะบก</t>
  </si>
  <si>
    <t>0981496615</t>
  </si>
  <si>
    <t xml:space="preserve"> 130หมู่3 ท่าจะหลุง โชคชัย นครราชสีมา 30190</t>
  </si>
  <si>
    <t>JB051385530TH</t>
  </si>
  <si>
    <t>นะคะ คุณส้มแป้น</t>
  </si>
  <si>
    <t>0812938736</t>
  </si>
  <si>
    <t>จันทีนอก 155 ม.7 แก่งดินสอ นาดี ปราจีนบุรี 25220</t>
  </si>
  <si>
    <t>JB051385526TH</t>
  </si>
  <si>
    <t>ธนกร บุญยงค์ประเสริฐ</t>
  </si>
  <si>
    <t>0817736125</t>
  </si>
  <si>
    <t>102/1263ม.3กฤษณา2 กระแชง สามโคก ปทุมธานี 12160</t>
  </si>
  <si>
    <t>JB051385512TH</t>
  </si>
  <si>
    <t>อรัญญา นามพรม</t>
  </si>
  <si>
    <t>0896418738</t>
  </si>
  <si>
    <t>84 ประดิษฐ์มนูธรรม 7 วังทองหลาง วังทองหลาง วังทองหลาง วังทองหลาง กรุงเทพ 10310</t>
  </si>
  <si>
    <t>JB051385509TH</t>
  </si>
  <si>
    <t>0811857716</t>
  </si>
  <si>
    <t>269 หมู่ 1 นายางกลัก เทพสถิต ชัยภูมิ 36230</t>
  </si>
  <si>
    <t>JB051385490TH</t>
  </si>
  <si>
    <t xml:space="preserve">รจนาจุฬามณี </t>
  </si>
  <si>
    <t>0616800699</t>
  </si>
  <si>
    <t>360/280 หมู่บ้านเคซี ซอยร่มเกล้า18 ถนนร่มเกล้า มีนบุรี มีนบุรี กรุงเทพ 10510</t>
  </si>
  <si>
    <t>JB051385486TH</t>
  </si>
  <si>
    <t>สุรเชษฐ์</t>
  </si>
  <si>
    <t>0927367673</t>
  </si>
  <si>
    <t>สุขสนธุ์ 92/25ซ.ตรอกมัขาม3.ม.4 น้ำคอก เมืองระยอง ระยอง 21000</t>
  </si>
  <si>
    <t>JB051385472TH</t>
  </si>
  <si>
    <t>สมจิตสงค์โพธิ์กลาง</t>
  </si>
  <si>
    <t xml:space="preserve"> เลิพอีสรีสอร์ท 111/1 หมู่3 โคกลำพาน เมืองลพบุรี ลพบุรี 15000</t>
  </si>
  <si>
    <t>JB051385455TH</t>
  </si>
  <si>
    <t>JB051385441TH</t>
  </si>
  <si>
    <t>JB051385438TH</t>
  </si>
  <si>
    <t>คุณสายแก้ว</t>
  </si>
  <si>
    <t>0868675101</t>
  </si>
  <si>
    <t>ท่าโพธิ์257..ม1 เมืองคง ราษีไศล ศรีสะเกษ 33160</t>
  </si>
  <si>
    <t>JB051385424TH</t>
  </si>
  <si>
    <t>วราภรณ์ สงวนรักษา</t>
  </si>
  <si>
    <t>0818068784</t>
  </si>
  <si>
    <t>64/2 ถ.นวเขต พระประโทน เมืองนครปฐม นครปฐม 73000</t>
  </si>
  <si>
    <t>JB051385415TH</t>
  </si>
  <si>
    <t>JB051385407TH</t>
  </si>
  <si>
    <t xml:space="preserve">ชื่อจุฑามาศ ฉ่ำวิเศษ </t>
  </si>
  <si>
    <t>0831771682</t>
  </si>
  <si>
    <t>บ้านเลขที่ 16 ม.7 หนองงูเหลือม เมืองนครปฐม นครปฐม 73000</t>
  </si>
  <si>
    <t>JB051385398TH</t>
  </si>
  <si>
    <t>ประไพ พัดดำ</t>
  </si>
  <si>
    <t>0954109084</t>
  </si>
  <si>
    <t>23 ม.7 แก่งผักกูด ท่าหลวง ลพบุรี 15230</t>
  </si>
  <si>
    <t>JB051385384TH</t>
  </si>
  <si>
    <t>รชา สนามบินน้ำ</t>
  </si>
  <si>
    <t>0847568363</t>
  </si>
  <si>
    <t>557/1781 ถ.นนทบุรี บางกระสอ เมืองนนทบุรี นนทบุรี 11000</t>
  </si>
  <si>
    <t>รุจิรา จินตกสิกรรม อบต.หนองสรวง เลขที่</t>
  </si>
  <si>
    <t>0847778935</t>
  </si>
  <si>
    <t>4 ม.4 หนองสรวง หนองฉาง อุทัยธานี 61110</t>
  </si>
  <si>
    <t>คุณปวีณา พรหมหิตาทร</t>
  </si>
  <si>
    <t>0860291036</t>
  </si>
  <si>
    <t xml:space="preserve"> หมู่บ้านธีรายา2 บ้านเลขที่98/53 ม.1 ตลิ่งงาม เกาะสมุย สุราษฎร์ธานี 84140</t>
  </si>
  <si>
    <t>JB051385353TH</t>
  </si>
  <si>
    <t>อรุณีพยอมใหม่1</t>
  </si>
  <si>
    <t xml:space="preserve"> 359หมู่10 ด่านเกวียน โชคชัย นครราชสีมา 30190</t>
  </si>
  <si>
    <t>JB051385340TH</t>
  </si>
  <si>
    <t>อรุณี พยอมใหม่ 2</t>
  </si>
  <si>
    <t>359หมู่10 ด่านเกวียน โชคชัย นครราชสีมา 30190</t>
  </si>
  <si>
    <t>JB051385336TH</t>
  </si>
  <si>
    <t>สุมาลี ทองดวง1</t>
  </si>
  <si>
    <t>JB051385322TH</t>
  </si>
  <si>
    <t>สุมาลี ทองดวง2</t>
  </si>
  <si>
    <t>JB051385319TH</t>
  </si>
  <si>
    <t>อํานวย กลิ่นเนียม</t>
  </si>
  <si>
    <t>0900106834</t>
  </si>
  <si>
    <t>8/6ม.7 วัดชลอ บางกรวย นนทบุรี 11130</t>
  </si>
  <si>
    <t>JB051385305TH</t>
  </si>
  <si>
    <t>ต้องตา พลอยขาว</t>
  </si>
  <si>
    <t>0953164659</t>
  </si>
  <si>
    <t>20/2 ม.7 บ้านยาง เมืองนครปฐม นครปฐม 73000</t>
  </si>
  <si>
    <t>JB051385296TH</t>
  </si>
  <si>
    <t>มณี นนทนานันท์</t>
  </si>
  <si>
    <t>0813828616</t>
  </si>
  <si>
    <t>125/375 มบ.แมกไม้ซ.4/3 ถ.รามอินทรา103/3 ขว.คันนายาว คันนายาว คันนายาว กรุงเทพ 10230</t>
  </si>
  <si>
    <t>JB051385279TH</t>
  </si>
  <si>
    <t>โสภา อารีรักษ์</t>
  </si>
  <si>
    <t>0644626436</t>
  </si>
  <si>
    <t>ร้านอาหารจีจี้ 53 ถ.นิเวศพิศาล จองคำ เมืองแม่ฮ่องสอน แม่ฮ่องสอน 58000</t>
  </si>
  <si>
    <t>JB051385251TH</t>
  </si>
  <si>
    <t>น.ส.อมรรัตน์ กล่ำสนอง ที่อยู่</t>
  </si>
  <si>
    <t>JA048655855TH</t>
  </si>
  <si>
    <t>ต่อเกียรติ.แซ่เจียง</t>
  </si>
  <si>
    <t>0846360730</t>
  </si>
  <si>
    <t>44/339..ม.บ..ภัสสร..ถ..เฉลิมพระเกียรติ,ร.9..ซ. ประเวศ ประเวศ กรุงเทพ 10250</t>
  </si>
  <si>
    <t>JB051385248TH</t>
  </si>
  <si>
    <t>บมจ.สยามโกบอลเฮ้าส์</t>
  </si>
  <si>
    <t>0933236006</t>
  </si>
  <si>
    <t xml:space="preserve"> 80 4 ถนน สระหลวง ในเมือง เมืองพิจิตร พิจิตร 66000</t>
  </si>
  <si>
    <t>JA048666566TH</t>
  </si>
  <si>
    <t xml:space="preserve">แสงเดือน อินเปียง </t>
  </si>
  <si>
    <t>107 ซ.13 ม.ทรัพย์ธานี5 ลำผักกูด ธัญบุรี ปทุมธานี 12110</t>
  </si>
  <si>
    <t>JB051396501TH</t>
  </si>
  <si>
    <t>JA048844465TH</t>
  </si>
  <si>
    <t xml:space="preserve">น.สสมพร ไขกลางดอน </t>
  </si>
  <si>
    <t>0621814373</t>
  </si>
  <si>
    <t>ที่อยู่38ม.4 ต.บ้านวัง อ.โนนไทย จ.นครราชสีมา30220 บ้านวัง โนนไทย นครราชสีมา 30220</t>
  </si>
  <si>
    <t>JA048844451TH</t>
  </si>
  <si>
    <t>กฤติยาภรณ์ สำเภาพงษ์</t>
  </si>
  <si>
    <t>0810062692</t>
  </si>
  <si>
    <t>55/4หมู่1 ตาขีด บรรพตพิสัย นครสวรรค์ 60180</t>
  </si>
  <si>
    <t>JA048844448TH</t>
  </si>
  <si>
    <t>ณัฏฐากร กระแจะ</t>
  </si>
  <si>
    <t>0815674059</t>
  </si>
  <si>
    <t>62/39ซอยเลียบวารี27 ถนนเลียบวารี โคกแฝด หนองจอก กรุงเทพ 10530</t>
  </si>
  <si>
    <t>JA048844425TH</t>
  </si>
  <si>
    <t>0612166097</t>
  </si>
  <si>
    <t>แซ่ตัน 2/14บ้านสวนตากับยายรีสอร์ เกาะยาวใหญ่ เกาะยาวใหญ่ เกาะยาว พังงา 82160</t>
  </si>
  <si>
    <t>JA048844417TH</t>
  </si>
  <si>
    <t>นายรัฐภูมิ</t>
  </si>
  <si>
    <t>0922414124</t>
  </si>
  <si>
    <t>นุชดี 39/19 ซอย13 เสริมพรอพาร์ทเมนท์ ถนนเอกาทศรถ ในเมือง เมืองพิษณุโลก พิษณุโลก 65000</t>
  </si>
  <si>
    <t>JA048844403TH</t>
  </si>
  <si>
    <t>วลัยภรณ์คำคลองตัน</t>
  </si>
  <si>
    <t>0932811779</t>
  </si>
  <si>
    <t xml:space="preserve"> 30/2ม.5บ้านไทยประจัญ ชุมชนพระยาพิชัยดาบหักคุ้มมังกร ยางหัก ปากท่อ ราชบุรี 70140</t>
  </si>
  <si>
    <t>JA048844394TH</t>
  </si>
  <si>
    <t>0969485229</t>
  </si>
  <si>
    <t>681/72 ถ.ป นางรอง นางรอง บุรีรัมย์ 31110</t>
  </si>
  <si>
    <t>JA048844385TH</t>
  </si>
  <si>
    <t xml:space="preserve">อรัญญา จันทร์เพ็ญ  </t>
  </si>
  <si>
    <t>0898372131</t>
  </si>
  <si>
    <t>เทศบาลตำบล ศรีดอนไผ่ ม.2 ดอนไผ่ ดำเนินสะดวก ราชบุรี 70130</t>
  </si>
  <si>
    <t>JA048844377TH</t>
  </si>
  <si>
    <t>จันทร์สม อวดเก่ง</t>
  </si>
  <si>
    <t>0644952455</t>
  </si>
  <si>
    <t>ศพด.อบต.ทุ่งฮั้ว ต.ทุ่งฮั้ว อ .วังเหนือ จ.ลำปาง 52140 ทุ่งฮั้ว วังเหนือ ลำปาง 52140</t>
  </si>
  <si>
    <t>JA048844363TH</t>
  </si>
  <si>
    <t>มาลีแซ่นิ้ม</t>
  </si>
  <si>
    <t>0917536692</t>
  </si>
  <si>
    <t xml:space="preserve"> หมู่บ้านพงษ์ศิริชัย 1 หมู่ที่ 12 เลขที่ 219/716 ซอย พี ซี 31/1 ถนนเพรชเกษม อ้อมน้อย กระทุ่มแบน สมุทรสาคร อ้อมน้อย กระทุ่มแบน สมุทรสาคร 74130</t>
  </si>
  <si>
    <t>JA048844350TH</t>
  </si>
  <si>
    <t xml:space="preserve">ดาริกา ชมท่าไม้ </t>
  </si>
  <si>
    <t>0632167813</t>
  </si>
  <si>
    <t>178/28 ถ.จักรเพชร วังบูรพาภิรมย์ พระนคร วังบูรพาภิรมย์ พระนคร กรุงเทพ 10200</t>
  </si>
  <si>
    <t>JA048844346TH</t>
  </si>
  <si>
    <t xml:space="preserve">ทิพย๋สุดา จรกา </t>
  </si>
  <si>
    <t>375ร้านเพขรกระจ่างเมทัลชีทม6ตเขาไม้แก้วอกบินทร๋บุรีจปราจีนบุรี เขาไม้แก้ว กบินทร์บุรี ปราจีนบุรี 25110</t>
  </si>
  <si>
    <t>JA048844332TH</t>
  </si>
  <si>
    <t>คุณธีรพร ตาแสงสา</t>
  </si>
  <si>
    <t>0943362810</t>
  </si>
  <si>
    <t>62/72 ถ.กลางเมือง ในเมือง เมืองขอนแก่น ขอนแก่น 40000</t>
  </si>
  <si>
    <t>JA048844329TH</t>
  </si>
  <si>
    <t>นสวรรณา หอมตะโก</t>
  </si>
  <si>
    <t>0923583117</t>
  </si>
  <si>
    <t xml:space="preserve"> 32ม.5 ธรรมศาลา เมืองนครปฐม นครปฐม 73000</t>
  </si>
  <si>
    <t>JA048844315TH</t>
  </si>
  <si>
    <t>เพ็ญศรี แต้มทอง</t>
  </si>
  <si>
    <t>0813046283</t>
  </si>
  <si>
    <t>40/25 ม.เคซีพาร์ควิลล์1 ซ.เลียบคลองสอง21 ถ.เลียบคลองสอง บางชัน คลองสามวา กรุงเทพ 10510</t>
  </si>
  <si>
    <t>JA048844275TH</t>
  </si>
  <si>
    <t>0986959909</t>
  </si>
  <si>
    <t xml:space="preserve"> 62 หมู่ 5 ดงกลาง คอนสาร ชัยภูมิ 36180</t>
  </si>
  <si>
    <t>JA048844261TH</t>
  </si>
  <si>
    <t>0847351828</t>
  </si>
  <si>
    <t>55/1หมู่2 ศาลาแดง บางน้ำเปรี้ยว ฉะเชิงเทรา 24000</t>
  </si>
  <si>
    <t>JA048844258TH</t>
  </si>
  <si>
    <t>คุณสุนิดา</t>
  </si>
  <si>
    <t>0866188892</t>
  </si>
  <si>
    <t>เลขที่ 10 93/5 ซ.พระราม2 ซ.69 แยก3 แสมดำ บางขุนเทียน กรุงเทพ 10150</t>
  </si>
  <si>
    <t>JA048844235TH</t>
  </si>
  <si>
    <t>นางสำลี อาบโคกสูง เลขที่</t>
  </si>
  <si>
    <t>0937801050</t>
  </si>
  <si>
    <t>97 หมู่ 4 ชีวึก ขามสะแกแสง นครราชสีมา 30290</t>
  </si>
  <si>
    <t>JA048844227TH</t>
  </si>
  <si>
    <t>0983190243</t>
  </si>
  <si>
    <t>วังจันทร์ ,358ม.4ต. เสมา สูงเนิน นครราชสีมา 30170</t>
  </si>
  <si>
    <t>JA048844213TH</t>
  </si>
  <si>
    <t>สมศรี ยศศักดิ์ศรี</t>
  </si>
  <si>
    <t>0856858682</t>
  </si>
  <si>
    <t>17 ม 5 หนองกุ่ม บ่อพลอย กาญจนบุรี 71160</t>
  </si>
  <si>
    <t>JA048844200TH</t>
  </si>
  <si>
    <t>JA048844195TH</t>
  </si>
  <si>
    <t>JA048844187TH</t>
  </si>
  <si>
    <t>ปราณี โสภณสุภา</t>
  </si>
  <si>
    <t>0916038526</t>
  </si>
  <si>
    <t>126 ม.6 อ่างแก้ว โพธิ์ทอง อ่างทอง 14120</t>
  </si>
  <si>
    <t>JA048844173TH</t>
  </si>
  <si>
    <t>พรรณทิพย์</t>
  </si>
  <si>
    <t>0892432235</t>
  </si>
  <si>
    <t>เอี่ยมสนธิ 320/2 ม. 8 มบ.พล.รพศ.๑ นิคมสร้างตนเอง เมืองลพบุรี ลพบุรี 15000</t>
  </si>
  <si>
    <t>JA048844160TH</t>
  </si>
  <si>
    <t>สุนันท์ กลมหลวง</t>
  </si>
  <si>
    <t>0972861168</t>
  </si>
  <si>
    <t>541หมู่4ต.แม่ก๊าอ.สันป่าตองจ.เชียงใหม่ แม่ก๊า สันป่าตอง เชียงใหม่ 50120</t>
  </si>
  <si>
    <t>JA048844156TH</t>
  </si>
  <si>
    <t>คุณอภิวันท์ นิลกุล</t>
  </si>
  <si>
    <t>0861917974</t>
  </si>
  <si>
    <t>189/68 หมู่9 หมู่บ้านศิริชัย3 วังสารภี ปากแพรก เมืองกาญจนบุรี กาญจนบุรี 71000</t>
  </si>
  <si>
    <t>JA048844142TH</t>
  </si>
  <si>
    <t>0896320211</t>
  </si>
  <si>
    <t>สุขแสนโชติ 188/2 ถนนหัวข่วงแก้ว เวียง เมืองพะเยา พะเยา 56000</t>
  </si>
  <si>
    <t>JA048844139TH</t>
  </si>
  <si>
    <t>0807649834</t>
  </si>
  <si>
    <t>ธูปประสม 121 ม.6 นครชุม เมืองกำแพงเพชร กำแพงเพชร 62000</t>
  </si>
  <si>
    <t>JA048844125TH</t>
  </si>
  <si>
    <t>0922513553</t>
  </si>
  <si>
    <t>มุกประดับทอง 115/99 ห้วยกะปิ 15 หมู่บ้านไลฟ์ อินเดอะการ์เด้นท์ ซอย 7 ห้วยกะปิ เมืองชลบุรี ชลบุรี 20000</t>
  </si>
  <si>
    <t>JA048844111TH</t>
  </si>
  <si>
    <t>นิดาฤทธี</t>
  </si>
  <si>
    <t>104/1ถวัฒนาอตะกั่วป่าจะพังงา ตะกั่วป่า ตะกั่วป่า พังงา 82110</t>
  </si>
  <si>
    <t>JA048844108TH</t>
  </si>
  <si>
    <t>พัชญา นะวะเย็น</t>
  </si>
  <si>
    <t>0806580881</t>
  </si>
  <si>
    <t>69/1 4 รางลาสี่ ท่ามวง กาญจนบุรี่ รางสาลี่ ท่าม่วง กาญจนบุรี 71110</t>
  </si>
  <si>
    <t>JA048844085TH</t>
  </si>
  <si>
    <t>สุธิดาแหละยุหีม</t>
  </si>
  <si>
    <t>0935828488</t>
  </si>
  <si>
    <t xml:space="preserve"> 19ถนนทุ่งรีซอย10ต.คอหงส์อ.หาดใหญ่จ.สงขลา คอหงส์ หาดใหญ่ สงขลา 90110</t>
  </si>
  <si>
    <t>JA048844071TH</t>
  </si>
  <si>
    <t>วินัยมวัง</t>
  </si>
  <si>
    <t>0929451959</t>
  </si>
  <si>
    <t xml:space="preserve"> 3/14หมู่12ต.บึงน้ำรักษ์อ.บางน้ำเปรี้ยว จ.ฉะเชิงเทร บึงน้ำรักษ์ บางน้ำเปรี้ยว ฉะเชิงเทรา 24170</t>
  </si>
  <si>
    <t>JA048844068TH</t>
  </si>
  <si>
    <t>ศักดิ์ดา ทับทอง</t>
  </si>
  <si>
    <t>0655310223</t>
  </si>
  <si>
    <t>130/1 ม.2 หนองปรือ หนองปรือ กาญจนบุรี 71220</t>
  </si>
  <si>
    <t>JA048844045TH</t>
  </si>
  <si>
    <t>น.ส.มาลีวัลย์ สายทอง</t>
  </si>
  <si>
    <t>0653023539</t>
  </si>
  <si>
    <t>66ม.19 บ.วังใหม่ ผาน้อย วังสะพุง เลย 42130</t>
  </si>
  <si>
    <t>JA048844037TH</t>
  </si>
  <si>
    <t>JA048844023TH</t>
  </si>
  <si>
    <t>สมใจ ชวลิต</t>
  </si>
  <si>
    <t>0618921989</t>
  </si>
  <si>
    <t>159/1ม.2ต.เขาถ่าน อ.ท่าฉาง จ.สุราษฎร์ธานี เขาถ่าน ท่าฉาง สุราษฎร์ธานี 84150</t>
  </si>
  <si>
    <t>JA048844010TH</t>
  </si>
  <si>
    <t>JA048844006TH</t>
  </si>
  <si>
    <t>รประภา</t>
  </si>
  <si>
    <t>0638032607</t>
  </si>
  <si>
    <t>สีสะออน บ้านเลขที่279หมู่4 ห้วยโป่ง หนองไผ่ เพชรบูรณ์ 67220</t>
  </si>
  <si>
    <t>JA048843990TH</t>
  </si>
  <si>
    <t>ประไพ</t>
  </si>
  <si>
    <t>0922711233</t>
  </si>
  <si>
    <t>หมู่บ้านสิริเพลส เลขที่ 95\232 พหลฯ 52 แยก 45 คลองถนน สายไหม กรุงเทพ 10220</t>
  </si>
  <si>
    <t>JA048843986TH</t>
  </si>
  <si>
    <t>พรชนก ยศบุญ</t>
  </si>
  <si>
    <t>0991204254</t>
  </si>
  <si>
    <t>24/7ม.6จัดสรรสุนทร8ต.คลอง4อ.คลองหลวง จ.ปมุมธานี คลองสี่ คลองหลวง ปทุมธานี 12120</t>
  </si>
  <si>
    <t>JA048843972TH</t>
  </si>
  <si>
    <t>JA048843969TH</t>
  </si>
  <si>
    <t>ชัชณา,เจริญโสภณ</t>
  </si>
  <si>
    <t>0613390939</t>
  </si>
  <si>
    <t>69ม8ต,มะขามเฒ่าอ,วัดสิงห์จ,ชัยนาทบ้านหนองพญานอก มะขามเฒ่า วัดสิงห์ ชัยนาท 17120</t>
  </si>
  <si>
    <t>JA048843955TH</t>
  </si>
  <si>
    <t>กุลยานันท์</t>
  </si>
  <si>
    <t>0917547961</t>
  </si>
  <si>
    <t>สัญญาบ้านเลขที่ 89/7 ซอย 21 ถนนพหลโยธิน ปากเพรียว เมืองสระบุรี สระบุรี 18000</t>
  </si>
  <si>
    <t>JA048843941TH</t>
  </si>
  <si>
    <t>0824413931</t>
  </si>
  <si>
    <t>มัลลิกา 144 ม.2 อาจสามารถ เมืองนครพนม นครพนม 48000</t>
  </si>
  <si>
    <t>JA048843938TH</t>
  </si>
  <si>
    <t>ขวัญตา</t>
  </si>
  <si>
    <t>0823382586</t>
  </si>
  <si>
    <t>67 ถ ปฏิพัทธ์ ตลาดเหนือ เมืองภูเก็ต ภูเก็ต 83000</t>
  </si>
  <si>
    <t>JA048843924TH</t>
  </si>
  <si>
    <t>วิจิตรา สิงห์ซอม กล้วย</t>
  </si>
  <si>
    <t>0828619665</t>
  </si>
  <si>
    <t>61/4 ม.4 คลองใหม่ สามพราน นครปฐม 73110</t>
  </si>
  <si>
    <t>JA048843915TH</t>
  </si>
  <si>
    <t>บรรลือศักดิ์ วิเชียร</t>
  </si>
  <si>
    <t>0981522317</t>
  </si>
  <si>
    <t>บ้านเลขที่46 หมู่13 คลองชะอุ่น พนม สุราษฎร์ธานี 84250</t>
  </si>
  <si>
    <t>JA048843907TH</t>
  </si>
  <si>
    <t>สุนิลชา ภูสมหมาย</t>
  </si>
  <si>
    <t>0933245400</t>
  </si>
  <si>
    <t>181ม.1บ.ปอแดง นาดี ยางตลาด กาฬสินธุ์ 46120</t>
  </si>
  <si>
    <t>JA048843898TH</t>
  </si>
  <si>
    <t>กุสุมาสุพักดี</t>
  </si>
  <si>
    <t>0929366218</t>
  </si>
  <si>
    <t>100/1ม4 น้ำจืดน้อย กระบุรี ระนอง 85110</t>
  </si>
  <si>
    <t>JA048843884TH</t>
  </si>
  <si>
    <t>0640868980</t>
  </si>
  <si>
    <t>บัวขาว หมู่บ้านธารทอง7 65/349 ซอย11/2 หมู่1 วิชิต เมืองภูเก็ต ภูเก็ต 83000</t>
  </si>
  <si>
    <t>JA048843875TH</t>
  </si>
  <si>
    <t>ธนัตฤนันท์ ปวงลาภ</t>
  </si>
  <si>
    <t>0812495609</t>
  </si>
  <si>
    <t>1011/1 แฟลตการเคหะบางพลีโครงการ3ตึก23 บางเสาธง บางเสาธง สมุทรปราการ 10570</t>
  </si>
  <si>
    <t>JA048843867TH</t>
  </si>
  <si>
    <t>พรเพ็ญ</t>
  </si>
  <si>
    <t>0935754049</t>
  </si>
  <si>
    <t>หอมกอ บจก.นวบุญประดิษฐ์ทรัพย์ 663 ถนนกะโรม โพธิ์เสด็จ เมืองนครศรีธรรมราช นครศรีธรรมราช 80000</t>
  </si>
  <si>
    <t>JA048843853TH</t>
  </si>
  <si>
    <t>0876882524</t>
  </si>
  <si>
    <t>แซ่เล้า ร้านขายน้ำแผงลอยเยาวราช15 ถนนเยาวราช สัมพันธวงศ์ สัมพันธวงศ์ กรุงเทพ 10100</t>
  </si>
  <si>
    <t>JA048843840TH</t>
  </si>
  <si>
    <t>วิลัยพร.ภิระรรณ</t>
  </si>
  <si>
    <t>0894157437</t>
  </si>
  <si>
    <t>218/35หมู่3 อ้อมน้อย กระทุ่มแบน สมุทรสาคร 74130</t>
  </si>
  <si>
    <t>JA048843836TH</t>
  </si>
  <si>
    <t>คุณหนิง</t>
  </si>
  <si>
    <t>0655867461</t>
  </si>
  <si>
    <t>130 ซ.กิ่งสวายเรียง ในเมือง เมืองนครราชสีมา นครราชสีมา 30000</t>
  </si>
  <si>
    <t>JA048843805TH</t>
  </si>
  <si>
    <t>ดุสิต</t>
  </si>
  <si>
    <t>0898157438</t>
  </si>
  <si>
    <t>152/63ถริมคลองท่าไข่ หน้าเมือง เมืองฉะเชิงเทรา ฉะเชิงเทรา 24000</t>
  </si>
  <si>
    <t>JA048843796TH</t>
  </si>
  <si>
    <t>จริยาพร คำดี</t>
  </si>
  <si>
    <t>0935636162</t>
  </si>
  <si>
    <t>98/21 ม.1 นาดี เมืองอุดรธานี อุดรธานี 41000</t>
  </si>
  <si>
    <t>JA048843782TH</t>
  </si>
  <si>
    <t>คุณมาลินี</t>
  </si>
  <si>
    <t>0858108782</t>
  </si>
  <si>
    <t>623ซ.ชิรธรรม สาธิต 57 แยก9 ถนนสุขวิท 101/1 บางจาก พระโขนง กรุงเทพ 10260</t>
  </si>
  <si>
    <t>JA048843779TH</t>
  </si>
  <si>
    <t>รักใจ ร้อยแก้ว</t>
  </si>
  <si>
    <t>0622405915</t>
  </si>
  <si>
    <t>68 ม.5 สามชุก สามชุก สุพรรณบุรี 72130</t>
  </si>
  <si>
    <t>JA048843765TH</t>
  </si>
  <si>
    <t>JA048843751TH</t>
  </si>
  <si>
    <t>เพ็ญศรี พุทธศานติบัณฑิต เลขที่</t>
  </si>
  <si>
    <t>0847325915</t>
  </si>
  <si>
    <t>5 ซอยรามอินทรา 8 แยก 12 อนุสาวรีย์ บางเขน กรุงเทพ 10220</t>
  </si>
  <si>
    <t>JA048843748TH</t>
  </si>
  <si>
    <t>25 ต.บ้านใหม่ อ.ท่าม่วง จ.กาญจบุรี 71110 บ้านใหม่ ท่าม่วง กาญจนบุรี 71110</t>
  </si>
  <si>
    <t>JA048843725TH</t>
  </si>
  <si>
    <t>งามตาอนุเถกิงกุล</t>
  </si>
  <si>
    <t>0950365232</t>
  </si>
  <si>
    <t xml:space="preserve"> 296/76 ถ.โฉลกรัฐ ซ.โฉลกรัฐ10 มะขามเตี้ย เมืองสุราษฎร์ธานี สุราษฎร์ธานี 84000</t>
  </si>
  <si>
    <t>JA048843717TH</t>
  </si>
  <si>
    <t>0924607798</t>
  </si>
  <si>
    <t>50 ม.11 ศาลเจ้าโรงทอง วิเศษชัยชาญ อ่างทอง 14110</t>
  </si>
  <si>
    <t>JA048843694TH</t>
  </si>
  <si>
    <t>ปราณี อรชร</t>
  </si>
  <si>
    <t>0813771300</t>
  </si>
  <si>
    <t>98 หมู่ 6 วัดหลวง พนัสนิคม ชลบุรี 20140</t>
  </si>
  <si>
    <t>JA048843685TH</t>
  </si>
  <si>
    <t>คลอเพ็ญ</t>
  </si>
  <si>
    <t>0809051087</t>
  </si>
  <si>
    <t>38 หมู่15 กิ่งแก้ว 41 ราชาเทวะ บางพลี สมุทรปราการ 10540</t>
  </si>
  <si>
    <t>JA048843677TH</t>
  </si>
  <si>
    <t>ตุ๊ก. เจริญพร</t>
  </si>
  <si>
    <t>0813404553</t>
  </si>
  <si>
    <t>1050จรัญสนิทวงค์68 บางพลัด บางพลัด กรุงเทพ 10700</t>
  </si>
  <si>
    <t>JA048843663TH</t>
  </si>
  <si>
    <t>สุนิสา มีมานะ</t>
  </si>
  <si>
    <t>0907739929</t>
  </si>
  <si>
    <t>55/47 ม.7 ซ.เสม็ดแดง 6 ท่าช้าง เมืองจันทบุรี จันทบุรี 22000</t>
  </si>
  <si>
    <t>JA048843650TH</t>
  </si>
  <si>
    <t>ชมัยพร เรียบร้อย</t>
  </si>
  <si>
    <t>0810375227</t>
  </si>
  <si>
    <t>43/2 หมู่ 5 ลาดยาว ลาดยาว นครสวรรค์ 60150</t>
  </si>
  <si>
    <t>JA048843646TH</t>
  </si>
  <si>
    <t>ทิพย์ธัญญา</t>
  </si>
  <si>
    <t>0630579334</t>
  </si>
  <si>
    <t>มะลิงาม 90/1 ม. 9 กระโพ ท่าตูม สุรินทร์ 32120</t>
  </si>
  <si>
    <t>JA048843629TH</t>
  </si>
  <si>
    <t>จิราพร ดุเทพ</t>
  </si>
  <si>
    <t>0868348534</t>
  </si>
  <si>
    <t>519/31-32 ม.10ถ.พัทยาสาย2ซ.9 หนองปรือ บางละมุง ชลบุรี 20150</t>
  </si>
  <si>
    <t>JA048843615TH</t>
  </si>
  <si>
    <t>พรชนก ปราโมทย์</t>
  </si>
  <si>
    <t>0906592256</t>
  </si>
  <si>
    <t>99/533 ม6 บางเมืองใหม่ เมืองสมุทรปราการ สมุทรปราการ 10270</t>
  </si>
  <si>
    <t>JA048843601TH</t>
  </si>
  <si>
    <t>นากฤตเดชารวิกุลธร</t>
  </si>
  <si>
    <t>0830720273</t>
  </si>
  <si>
    <t xml:space="preserve"> 1/1056 ม.14 ซ.9/1 บางวัว บางปะกง ฉะเชิงเทรา 24180</t>
  </si>
  <si>
    <t>JA048843592TH</t>
  </si>
  <si>
    <t>กัลย์กมล เลิศเจริญตระกูล</t>
  </si>
  <si>
    <t>0949646224</t>
  </si>
  <si>
    <t>บ้านเลขที่31/391 หมู่3 ซอยเศรษฐกิจ45 ถนนหมู่บ้านเศรษฐกิจ บางไผ่ บางแค กรุงเทพ 10160</t>
  </si>
  <si>
    <t>JB051539531TH</t>
  </si>
  <si>
    <t>จำปี พรชุบ</t>
  </si>
  <si>
    <t>0954795955</t>
  </si>
  <si>
    <t>212/2 ม1 วังกระโจม เมืองนครนายก นครนายก 26000</t>
  </si>
  <si>
    <t>JB051539528TH</t>
  </si>
  <si>
    <t>0810970155</t>
  </si>
  <si>
    <t>233/2 ม.8 นาปะขอ บางแก้ว พัทลุง 93140</t>
  </si>
  <si>
    <t>JB051539514TH</t>
  </si>
  <si>
    <t>พิพัฒน์</t>
  </si>
  <si>
    <t>0819565664</t>
  </si>
  <si>
    <t>89/102หมู่บ้านชัยพฤกษ์ปิ่นเกล้า-กาญจนา ถนนบางใหญ่-บางคูลัด บางใหญ่ บางใหญ่ นนทบุรี 11140</t>
  </si>
  <si>
    <t>JB051539505TH</t>
  </si>
  <si>
    <t>0649296198</t>
  </si>
  <si>
    <t>202ม.6 ท่าไม้ยาว ด่านมะขามเตี้ย ด่านมะขามเตี้ย กาญจนบุรี 71260</t>
  </si>
  <si>
    <t>JB051539491TH</t>
  </si>
  <si>
    <t>สุชาดา แนมใส</t>
  </si>
  <si>
    <t>0878828185</t>
  </si>
  <si>
    <t>27 ม.1 ทุ่งมะพร้าว ท้ายเหมือง พังงา 82120</t>
  </si>
  <si>
    <t>JB051539488TH</t>
  </si>
  <si>
    <t>จีรพร นาจักร เกด</t>
  </si>
  <si>
    <t>0800659506</t>
  </si>
  <si>
    <t>บ.กีโต้ประเทศไทยจำกัด 263 K-PACE ถ.บางขุนเทียน-ชายทะเล แสมดำ บางขุนเทียน กรุงเทพ 10150</t>
  </si>
  <si>
    <t>JB051539474TH</t>
  </si>
  <si>
    <t>JB051539465TH</t>
  </si>
  <si>
    <t>ไต้ แซ่ตั้ง</t>
  </si>
  <si>
    <t>0935493380</t>
  </si>
  <si>
    <t>42/5 ม.5 มบ.ฟ้าครานคร คูคต ลำลูกกา ปทุมธานี 12130</t>
  </si>
  <si>
    <t>JB051539457TH</t>
  </si>
  <si>
    <t>ประทุมพร</t>
  </si>
  <si>
    <t>0898351449</t>
  </si>
  <si>
    <t>ณวรรณมา หมู่บ้านดิเออบาน่า 2 บ้านเลขที่ 333/93 ซอย 7 แม่เหียะ เมืองเชียงใหม่ เชียงใหม่ 50100</t>
  </si>
  <si>
    <t>JB051539443TH</t>
  </si>
  <si>
    <t>ถินรัตน์ 118/1 ม.17 ถ.พุทธมณฑลสาย2 ซ.36 ศาลาธรรมสพน์ ทวีวัฒนา กรุงเทพ 10170</t>
  </si>
  <si>
    <t>JB051539430TH</t>
  </si>
  <si>
    <t>อมลวรรณ สนธิสมบัติ</t>
  </si>
  <si>
    <t>0969329590</t>
  </si>
  <si>
    <t>14/248ม.วิสต้าอเวนิว เพชรเกษม81 หนองแขม หนองแขม กรุงเทพ 10160</t>
  </si>
  <si>
    <t>JB051539426TH</t>
  </si>
  <si>
    <t>เอกวัฒน์</t>
  </si>
  <si>
    <t>0897942522</t>
  </si>
  <si>
    <t>พัฒนกูล บ้านบัวทอง เลขที่ 111/95 ม.6 ซอย19/6 ถ.กาญจนาภิเษก บางรักพัฒนา บางบัวทอง นนทบุรี 11110</t>
  </si>
  <si>
    <t>JB051539409TH</t>
  </si>
  <si>
    <t>ธันว์วดี</t>
  </si>
  <si>
    <t>0804619556</t>
  </si>
  <si>
    <t>124/148 มนตรีสุริยวงศ์ สายฝนร่วมใจซอย 5 หน้าเมือง เมืองราชบุรี ราชบุรี 70000</t>
  </si>
  <si>
    <t>JB051539390TH</t>
  </si>
  <si>
    <t>วรุณพร</t>
  </si>
  <si>
    <t>0897770111</t>
  </si>
  <si>
    <t>48/109ม 5 ม.บุณฑริก ลาดสวาย ลำลูกกา ปทุมธานี 12150</t>
  </si>
  <si>
    <t>JB051539369TH</t>
  </si>
  <si>
    <t>แก้ม นันทิตา</t>
  </si>
  <si>
    <t>0625196845</t>
  </si>
  <si>
    <t>188ม.7ต.สามพี่น้องอ.แก่งหางแมวจ.จันทบุรี 22160 สามพี่น้อง แก่งหางแมว จันทบุรี 22160</t>
  </si>
  <si>
    <t>JB051539355TH</t>
  </si>
  <si>
    <t>อธิตยา คำนวล</t>
  </si>
  <si>
    <t>0871893689</t>
  </si>
  <si>
    <t>333 ทต.เวียงพร้าว หมู่4 เวียง พร้าว เชียงใหม่ 50190</t>
  </si>
  <si>
    <t>JB051539341TH</t>
  </si>
  <si>
    <t>คุณสุนทรี</t>
  </si>
  <si>
    <t>0819054154</t>
  </si>
  <si>
    <t>โพธิ์บัณฑิต บ้านเลขที่ 16 ซอยสุขุมวิท 62 แยก 11 ถนนสุขุมวิท บางจาก พระโขนง กรุงเทพ 10260</t>
  </si>
  <si>
    <t>JB051539324TH</t>
  </si>
  <si>
    <t>สุเนตรา</t>
  </si>
  <si>
    <t>0816111474</t>
  </si>
  <si>
    <t>จังพล 30/432 ถ.นวมินทร์42 คลองกุ่ม บึงกุ่ม กรุงเทพ 10240</t>
  </si>
  <si>
    <t>JB051539315TH</t>
  </si>
  <si>
    <t>จีรพรรณ แสงฉาย</t>
  </si>
  <si>
    <t>0850632348</t>
  </si>
  <si>
    <t>บ้านเลขที่ 1 ซอยรามอินทรา 21 แยก อนุสาวรีย์ บางเขน กรุงเทพ 10220</t>
  </si>
  <si>
    <t>JB051539307TH</t>
  </si>
  <si>
    <t>งามตา</t>
  </si>
  <si>
    <t>0895398853</t>
  </si>
  <si>
    <t>สมถวิลเย็นจิต 33/13 ม.6 หัวรอ พระนครศรีอยุธยา พระนครศรีอยุธยา 13000</t>
  </si>
  <si>
    <t>JB051539298TH</t>
  </si>
  <si>
    <t>ดรุณี ปักษาสกุล</t>
  </si>
  <si>
    <t>0844847625</t>
  </si>
  <si>
    <t>14/1หมู่2 สว่างอารมณ์ ดอกคำใต้ พะเยา 56120</t>
  </si>
  <si>
    <t>JB051539275TH</t>
  </si>
  <si>
    <t>JB051539267TH</t>
  </si>
  <si>
    <t>0899146201</t>
  </si>
  <si>
    <t>เชาว์ทัศนาดิษฐ 38/15 ร้านนวด เพชรเกมษ81 หนองแขม หนองแขม กรุงเทพ 10160</t>
  </si>
  <si>
    <t>JB051539253TH</t>
  </si>
  <si>
    <t>ฐิติยา เจริญกิตติธรรม</t>
  </si>
  <si>
    <t>0868848234</t>
  </si>
  <si>
    <t>44/34 ม.8 บางกระทึก สามพราน นครปฐม 73210</t>
  </si>
  <si>
    <t>JB051539240TH</t>
  </si>
  <si>
    <t>นายกิตติศักดิ์ ขันสัมฤทธิ์</t>
  </si>
  <si>
    <t>631 ม.12 สามแยก เลิงนกทา ยโสธร 35120</t>
  </si>
  <si>
    <t>JB051539236TH</t>
  </si>
  <si>
    <t>ศศิญา</t>
  </si>
  <si>
    <t>0612930780</t>
  </si>
  <si>
    <t>พารา 336 ม.1 เอื้อพัฒนานิเวศน์ บางแก้ว บางพลี สมุทรปราการ 10540</t>
  </si>
  <si>
    <t>JB051539222TH</t>
  </si>
  <si>
    <t>0825892193</t>
  </si>
  <si>
    <t>ณิชากร พัวกาหลง เอื้ออาทรวังหว้า 8/195 ซ.สุนทรภู่4 วังหว้า แกลง ระยอง 21110</t>
  </si>
  <si>
    <t>JB051539219TH</t>
  </si>
  <si>
    <t>ศิริกุล สำราญราษฎร์</t>
  </si>
  <si>
    <t>0861211689</t>
  </si>
  <si>
    <t>ตลาดหนองบ้วยต.ท่ายางอ.ท่ายางจ.เพชรบุรี 76130 ท่ายาง ท่ายาง เพชรบุรี 76130</t>
  </si>
  <si>
    <t>JB051539205TH</t>
  </si>
  <si>
    <t>ประนอม ปั้นรูป</t>
  </si>
  <si>
    <t>0825273345</t>
  </si>
  <si>
    <t>ร้านครัวแม่ณี 1/1หมู่ 7 ไม้งาม เมืองตาก ตาก 63000</t>
  </si>
  <si>
    <t>JB051539196TH</t>
  </si>
  <si>
    <t>คุรพัฒนา บุญจันย์</t>
  </si>
  <si>
    <t>0898345053</t>
  </si>
  <si>
    <t>253/24 หมู่5ซอย มาบยายเลีย4 ถนนเนินพลับหวาน หนองปรือ บางละมุง ชลบุรี 20150</t>
  </si>
  <si>
    <t>JB051539165TH</t>
  </si>
  <si>
    <t>สายฝน โยโน</t>
  </si>
  <si>
    <t>0642381388</t>
  </si>
  <si>
    <t>1หมู่7 บางป่า เมืองราชบุรี ราชบุรี 70000</t>
  </si>
  <si>
    <t>JB051539151TH</t>
  </si>
  <si>
    <t>JB051539148TH</t>
  </si>
  <si>
    <t>JB051539134TH</t>
  </si>
  <si>
    <t>พรสวรรค์</t>
  </si>
  <si>
    <t>0621849071</t>
  </si>
  <si>
    <t>23หมู4 บ้างบุ่ง โนนกาเล็น สำโรง อุบลราชธานี 34360</t>
  </si>
  <si>
    <t>JB051539117TH</t>
  </si>
  <si>
    <t>สหรัฐ อินทสมบัติ</t>
  </si>
  <si>
    <t>0891080620</t>
  </si>
  <si>
    <t>41หมู่5 บ.ดอนมะยาง แคนน้อย คำเขื่อนแก้ว ยโสธร 35180</t>
  </si>
  <si>
    <t>JB051539103TH</t>
  </si>
  <si>
    <t>JB051539094TH</t>
  </si>
  <si>
    <t>ไพบูลย์</t>
  </si>
  <si>
    <t>0929561075</t>
  </si>
  <si>
    <t>คําปรีดาพ่อจ่อย 1/1ม.7 บ้านดอนเกล็ดโรงงานพลาสติก ยางหล่อ ศรีบุญเรือง หนองบัวลำภู 39180</t>
  </si>
  <si>
    <t>JB051539085TH</t>
  </si>
  <si>
    <t>ขนิษฐา</t>
  </si>
  <si>
    <t>0900071709</t>
  </si>
  <si>
    <t>ถึงแสง 29/92 หมู่บ้านชวนชื่น ปิ่นเกล้า- วงแหวนซ.2 ซอย อัจฉริยะพัฒนา ปลายบาง บางกรวย นนทบุรี 11130</t>
  </si>
  <si>
    <t>ธนัฐศุภา</t>
  </si>
  <si>
    <t>0937758507</t>
  </si>
  <si>
    <t>สั่นสท้าน 27/9 ม.2 ทรายขาว คลองท่อม กระบี่ 81170</t>
  </si>
  <si>
    <t>JB051539063TH</t>
  </si>
  <si>
    <t xml:space="preserve">กมลรัตน์ ตระกลูรัตนพร </t>
  </si>
  <si>
    <t>0985916055</t>
  </si>
  <si>
    <t>ตระกลูรัตนพร ร้านโอชิน เบเกอรี่ สี่แยกไฟแดงสามเหลี่ยม. ถนน.มะลิวัลย์ ในเมือง เมืองขอนแก่น ขอนแก่น 40000</t>
  </si>
  <si>
    <t>JB051539046TH</t>
  </si>
  <si>
    <t xml:space="preserve">ลัดดาวัลย์กลิ่นผล </t>
  </si>
  <si>
    <t>ร้านป้าบัว ลัดดาวัลย์. กลิ่นผล สมศรีอพาร์ทเมนท์ 37/7 หมู่ 6 ต้นโพธิ์ เมืองสิงห์บุรี สิงห์บุรี 16000</t>
  </si>
  <si>
    <t>JB051539032TH</t>
  </si>
  <si>
    <t>ชวนันท์</t>
  </si>
  <si>
    <t>0987822433</t>
  </si>
  <si>
    <t>เตชะเสน 112/8 บริษัทจักรราชมาร์เก็ตติ้งจำกัด หมู่ที่5 ต.ท่าศาลา ถ.เชียงใหม่-ลำปาง ท่าศาลา เมืองเชียงใหม่ เชียงใหม่ 50000</t>
  </si>
  <si>
    <t>JB051539029TH</t>
  </si>
  <si>
    <t>ภิรัญญา เลียงกุล</t>
  </si>
  <si>
    <t>0631390922</t>
  </si>
  <si>
    <t>116/91ม.3 บ่อวิน ศรีราชา ชลบุรี 20230</t>
  </si>
  <si>
    <t>JB051539015TH</t>
  </si>
  <si>
    <t>คุณกมลรัตน์ เส็งวงศ์</t>
  </si>
  <si>
    <t>0839993595</t>
  </si>
  <si>
    <t>188/26 หมู่บ้านสิริเพลส กัลปพฤกษ์-สาทร บางหว้า ภาษีเจริญ กรุงเทพ 10160</t>
  </si>
  <si>
    <t>JA048844292TH</t>
  </si>
  <si>
    <t>อุษา จันทร</t>
  </si>
  <si>
    <t>0818612722</t>
  </si>
  <si>
    <t>12 ม.11 พังทุย น้ำพอง ขอนแก่น 40140</t>
  </si>
  <si>
    <t>JA048844244TH</t>
  </si>
  <si>
    <t>ปกรณ์</t>
  </si>
  <si>
    <t>0814511141</t>
  </si>
  <si>
    <t>โรงสีร่วมเจริญ1 22/2 ม.11 วังตะกู บางมูลนาก พิจิตร 66210</t>
  </si>
  <si>
    <t>JA048844099TH</t>
  </si>
  <si>
    <t>ลักษณากลิ่นมาลี</t>
  </si>
  <si>
    <t xml:space="preserve"> บ.พรีแพค 1/1 ม.4 บางช้าง อัมพวา สมุทรสงคราม 75110</t>
  </si>
  <si>
    <t>JA048844054TH</t>
  </si>
  <si>
    <t>JA048843822TH</t>
  </si>
  <si>
    <t>มนัสนันท์ รักราชการ</t>
  </si>
  <si>
    <t>0932625954</t>
  </si>
  <si>
    <t>342 ถ.ทิพากร พระปฐมเจดีย์ เมืองนครปฐม นครปฐม 73000</t>
  </si>
  <si>
    <t>JA048843819TH</t>
  </si>
  <si>
    <t>ลลนา พ่อค้า</t>
  </si>
  <si>
    <t>0955891951</t>
  </si>
  <si>
    <t>25 ม.2ต.ผักปังอ.ภูเขียวจ.ชัยภูมิ ผักปัง ภูเขียว ชัยภูมิ 36110</t>
  </si>
  <si>
    <t>JA048843632TH</t>
  </si>
  <si>
    <t xml:space="preserve">บี กิตติชัย </t>
  </si>
  <si>
    <t>0812347429</t>
  </si>
  <si>
    <t>อ้วนการเกษตร 393/8 ม.1 ถ.แก้วพรรณา หนองกุง น้ำพอง ขอนแก่น 40140</t>
  </si>
  <si>
    <t>JB051539545TH</t>
  </si>
  <si>
    <t>0929422837</t>
  </si>
  <si>
    <t>26หมู่3บ้านนาหัวบ่อ นาหัวบ่อ โพนสวรรค์ นครพนม 48190</t>
  </si>
  <si>
    <t>JB051539412TH</t>
  </si>
  <si>
    <t>JB051539386TH</t>
  </si>
  <si>
    <t>ศุภนิดา จำปา</t>
  </si>
  <si>
    <t>0812833941</t>
  </si>
  <si>
    <t>124 หมู่ที่ 4 แม่สลิด บ้านตาก ตาก 63120</t>
  </si>
  <si>
    <t>JB051539372TH</t>
  </si>
  <si>
    <t>JB051539338TH</t>
  </si>
  <si>
    <t>ประภาพรสืบจากสิงห์</t>
  </si>
  <si>
    <t>0918501926</t>
  </si>
  <si>
    <t xml:space="preserve"> 303 หมู่ 11 ชมพู เมืองลำปาง ลำปาง 52100</t>
  </si>
  <si>
    <t>JB051539284TH</t>
  </si>
  <si>
    <t>JB051539179TH</t>
  </si>
  <si>
    <t>สุทิน</t>
  </si>
  <si>
    <t>0848439328</t>
  </si>
  <si>
    <t>สุขห่อ 11ม. 8 บ้านใหม่ ปากพนัง นครศรีธรรมราช 80140</t>
  </si>
  <si>
    <t>JB051539125TH</t>
  </si>
  <si>
    <t>กัญทิยา อ่อนทรัพย์</t>
  </si>
  <si>
    <t>0971871143</t>
  </si>
  <si>
    <t>184 หมู่ 1 หลักหก เมืองปทุมธานี ปทุมธานี 12000</t>
  </si>
  <si>
    <t>JA048876352TH</t>
  </si>
  <si>
    <t>นิตยา ขวัญอ่อน</t>
  </si>
  <si>
    <t>0910518575</t>
  </si>
  <si>
    <t>11ม.7ต. ยางตลาด ยางตลาด กาฬสินธุ์ 46120</t>
  </si>
  <si>
    <t>JB051664582TH</t>
  </si>
  <si>
    <t>กชพร กลมกูล</t>
  </si>
  <si>
    <t>0912393890</t>
  </si>
  <si>
    <t>รพ.บุรีรัมย์ ถนนหน้าสถานี ในเมือง เมืองบุรีรัมย์ บุรีรัมย์ 31000</t>
  </si>
  <si>
    <t>JB051743563TH</t>
  </si>
  <si>
    <t>688/575คอนโดศุภาลัยปาร์คศรี นครินทร์อาคารบี ถนนศรีนครินทร์ หนองบอน ประเวศ หนองบอน ประเวศ กรุงเทพ 10250</t>
  </si>
  <si>
    <t>JA049131695TH</t>
  </si>
  <si>
    <t>ฝนทิพย์ ศรีเกตุ</t>
  </si>
  <si>
    <t>0973614023</t>
  </si>
  <si>
    <t>40/1ม.7ต. ในควน ย่านตาขาว ตรัง 92140</t>
  </si>
  <si>
    <t>JA049131678TH</t>
  </si>
  <si>
    <t>JA049131664TH</t>
  </si>
  <si>
    <t xml:space="preserve">ครูเกศราภูมิมี </t>
  </si>
  <si>
    <t>0902345165</t>
  </si>
  <si>
    <t>โรงเรียนบ้านหนองบัวละคร หมู่ 2 ต.บ้านหนองบัวละคร อ.ด่านขุนทด จ.นครราชสีมา หนองบัวละคร ด่านขุนทด นครราชสีมา 30210</t>
  </si>
  <si>
    <t>JA049131633TH</t>
  </si>
  <si>
    <t>กาญจนา สมานสี</t>
  </si>
  <si>
    <t>0810805447</t>
  </si>
  <si>
    <t>257 ถ.อุตรกิจ ปากน้ำ เมืองกระบี่ กระบี่ 81000</t>
  </si>
  <si>
    <t>JA049131620TH</t>
  </si>
  <si>
    <t>คุณอนงค์สอนใจ</t>
  </si>
  <si>
    <t>31/4 หมู่2ต น้ำพุ เมืองราชบุรี ราชบุรี 70000</t>
  </si>
  <si>
    <t>JA049131602TH</t>
  </si>
  <si>
    <t>น.ส เสนาะสินศร</t>
  </si>
  <si>
    <t>0973147042</t>
  </si>
  <si>
    <t xml:space="preserve"> 182ม.5บ้านไพศาล นาโพธิ์ กุดรัง มหาสารคาม 44130</t>
  </si>
  <si>
    <t>JA049131580TH</t>
  </si>
  <si>
    <t>พิมประภา</t>
  </si>
  <si>
    <t>0661291706</t>
  </si>
  <si>
    <t>/85/ม10/ต.ไผ่สิงห์/อ.ชุมแสง/จ.น.ว/ 60120 ไผ่สิงห์ ชุมแสง นครสวรรค์ 60120</t>
  </si>
  <si>
    <t>JA049131562TH</t>
  </si>
  <si>
    <t>ณัฐชนันท์</t>
  </si>
  <si>
    <t>0932379307</t>
  </si>
  <si>
    <t>ใจการณ์ 3หมู่3 บ้านท่าควาย ไชยวัฒนา ปัว น่าน 55120</t>
  </si>
  <si>
    <t>JA049131559TH</t>
  </si>
  <si>
    <t>สุนิสา Sbb Apartment</t>
  </si>
  <si>
    <t>0623202531</t>
  </si>
  <si>
    <t>148 ม.3 ซ.4/8 บ้านดู่ เมืองเชียงราย เชียงราย 57100</t>
  </si>
  <si>
    <t>JA049131545TH</t>
  </si>
  <si>
    <t>0842391893</t>
  </si>
  <si>
    <t>สวนบ่อแร่ 39ม.3 หนองขุ่น วัดสิงห์ ชัยนาท 17120</t>
  </si>
  <si>
    <t>JA049131528TH</t>
  </si>
  <si>
    <t>จงจิต ศรีโกตะเพชร</t>
  </si>
  <si>
    <t>0969829954</t>
  </si>
  <si>
    <t>103ม.2 บ้านหนองดุม ต.ศรีสุข อ.สำ โรงทาบ จ.สุรินทร์ ศรีสุข สำโรงทาบ สุรินทร์ 32170</t>
  </si>
  <si>
    <t>JA049131514TH</t>
  </si>
  <si>
    <t>ทิพย์วรรณ</t>
  </si>
  <si>
    <t>0884588851</t>
  </si>
  <si>
    <t>แท่นทรัพย์ 330/1หมู่1 หนองพลับ หัวหิน ประจวบคีรีขันธ์ 77110</t>
  </si>
  <si>
    <t>JA049131505TH</t>
  </si>
  <si>
    <t>ณแมว</t>
  </si>
  <si>
    <t>0899238785</t>
  </si>
  <si>
    <t>31เทอดไท77 บางหว้า ภาษีเจริญ กรุงเทพ 10160</t>
  </si>
  <si>
    <t>JA049131491TH</t>
  </si>
  <si>
    <t xml:space="preserve">สมจิตร.ยิ้มทองหลาง </t>
  </si>
  <si>
    <t>0652643413</t>
  </si>
  <si>
    <t>สมจิตร.ยิ้มทองหลาง .311หมู่2 สุขไพบูลย์ เสิงสาง นครราชสีมา 30330</t>
  </si>
  <si>
    <t>JA049131488TH</t>
  </si>
  <si>
    <t>เครือวัลย์ โป่งฟ้า</t>
  </si>
  <si>
    <t>0957681359</t>
  </si>
  <si>
    <t>106/14 ม5 บางละมุง บางละมุง ชลบุรี 20150</t>
  </si>
  <si>
    <t>JA049131474TH</t>
  </si>
  <si>
    <t>คุณเจน</t>
  </si>
  <si>
    <t>0866880373</t>
  </si>
  <si>
    <t>121 ซ.4ราษฎร์ยินดี หาดใหญ่ หาดใหญ่ สงขลา 90110</t>
  </si>
  <si>
    <t>JA049131465TH</t>
  </si>
  <si>
    <t>นภัค เอี่ยมแตง</t>
  </si>
  <si>
    <t>0615091942</t>
  </si>
  <si>
    <t>206ม.7 ร้านสญ.ค้าเจริญ ไทรโยค ไทรโยค กาญจนบุรี 71150</t>
  </si>
  <si>
    <t>JA049131457TH</t>
  </si>
  <si>
    <t>บรรพตเคลือบกลิ่น</t>
  </si>
  <si>
    <t>0927268944</t>
  </si>
  <si>
    <t>82/9/ม13/ตบ้านกล้วย/อเมือง/จสุโขทัย/// บ้านกล้วย เมืองสุโขทัย สุโขทัย 64000</t>
  </si>
  <si>
    <t>JA049131443TH</t>
  </si>
  <si>
    <t>สำรวย ชาภู่พวง</t>
  </si>
  <si>
    <t>0861076909</t>
  </si>
  <si>
    <t>515/84 ซอยจันทร์ 43/17 ถนนจันทร์ ทุ่งวัดดอน สาทร กรุงเทพ 10120</t>
  </si>
  <si>
    <t>JA049131430TH</t>
  </si>
  <si>
    <t>สมคิด ดอกตะเขียน</t>
  </si>
  <si>
    <t>0811956005</t>
  </si>
  <si>
    <t>ดอกตะเคียน 360 ม.8 วังยาว ด่านช้าง สุพรรณบุรี 72180</t>
  </si>
  <si>
    <t>JA049131426TH</t>
  </si>
  <si>
    <t>แววตา  จิตรซื่อ</t>
  </si>
  <si>
    <t>จิตร์ซื่อ /102/218/ชอย3/หูม่บ้านรัตนาวดี บางบัวทอง บางบัวทอง นนทบุรี 11110</t>
  </si>
  <si>
    <t>JA049131412TH</t>
  </si>
  <si>
    <t>สุจิตรา คนสูง</t>
  </si>
  <si>
    <t>0815456492</t>
  </si>
  <si>
    <t>123 รพ.ศรีนครินทร์ ถ.มิตรภาพ ในเมือง เมืองขอนแก่น ขอนแก่น 40002</t>
  </si>
  <si>
    <t>JA049131409TH</t>
  </si>
  <si>
    <t>มนต์ชัย ชุมวุฒิลักษณ์</t>
  </si>
  <si>
    <t>0959587994</t>
  </si>
  <si>
    <t>600/140 ถ.ริมคลองลาดพร้าว บึงพระราม 9 บ่อ3 บางกะปิ ห้วยขวาง กรุงเทพ 10310</t>
  </si>
  <si>
    <t>JA049131390TH</t>
  </si>
  <si>
    <t>นิศาชล</t>
  </si>
  <si>
    <t>0968161280</t>
  </si>
  <si>
    <t>46 ม.8 แก้ง เดชอุดม อุบลราชธานี 34160</t>
  </si>
  <si>
    <t>JA049131386TH</t>
  </si>
  <si>
    <t>ประมูล</t>
  </si>
  <si>
    <t>0869486551</t>
  </si>
  <si>
    <t>46 ถ.พระบรมธาตุ ในเมือง เมือง นครศรีธรรมราช ในเมือง เมืองนครศรีธรรมราช นครศรีธรรมราช 80000</t>
  </si>
  <si>
    <t>JA049131372TH</t>
  </si>
  <si>
    <t xml:space="preserve">พิมพรรณ </t>
  </si>
  <si>
    <t>0815942504</t>
  </si>
  <si>
    <t>ภัทรากุล 27ม.10 ท่าผา เกาะคา ลำปาง 52130</t>
  </si>
  <si>
    <t>JA049131369TH</t>
  </si>
  <si>
    <t>คุณเมธาศิษฐ์</t>
  </si>
  <si>
    <t>0814809435</t>
  </si>
  <si>
    <t>1205/161 ม. 12 โครงการเดอะพาร์คแลนด์บางนา ตึก 7 ถ.บางนา-ตราด ซอย 37 บางนา บางนา กรุงเทพ 10260</t>
  </si>
  <si>
    <t>JA049131355TH</t>
  </si>
  <si>
    <t xml:space="preserve">ร้านประเสริฐเฟอร์นิเจอร์ </t>
  </si>
  <si>
    <t>0972518679</t>
  </si>
  <si>
    <t>ร้านประเสริฐเฟอร์นิเจอร์ 329/17ม.1 หนองใหญ่ หนองใหญ่ ชลบุรี 20190</t>
  </si>
  <si>
    <t>JA049131341TH</t>
  </si>
  <si>
    <t>อมรรัตน์ จันทร์เขียว</t>
  </si>
  <si>
    <t>0613200409</t>
  </si>
  <si>
    <t>129/4 ม.18 ท่าเรือ เมืองนครศรีธรรมราช นครศรีธรรมราช 80000</t>
  </si>
  <si>
    <t>JA049131338TH</t>
  </si>
  <si>
    <t xml:space="preserve">หทัยการณ์ หลงนาม  </t>
  </si>
  <si>
    <t>0985578854</t>
  </si>
  <si>
    <t>หทัยการณ์ หลงนาม 273โรงเรียนสารสาสน์วิเทศหนองแขม หนองแขม หนองแขม กรุงเทพ 10160</t>
  </si>
  <si>
    <t>JA049131324TH</t>
  </si>
  <si>
    <t>ศิวานันท์</t>
  </si>
  <si>
    <t>039431525</t>
  </si>
  <si>
    <t>47 เทศบาลสาย4 คลองขุด ท่าใหม่ จันทบุรี 22120</t>
  </si>
  <si>
    <t>JA049131315TH</t>
  </si>
  <si>
    <t>0803019514</t>
  </si>
  <si>
    <t>34/2 ม.6 ไทรทอง ชัยบุรี สุราษฎร์ธานี 84350</t>
  </si>
  <si>
    <t>JA049131307TH</t>
  </si>
  <si>
    <t xml:space="preserve">ส่งสายพิณยิดชัง </t>
  </si>
  <si>
    <t>0845579983</t>
  </si>
  <si>
    <t>สายพิณยิดชัง แฟลต10ชั่น4ห้อง2010/56เขตดินแดงแขวงดิยแดงกทมรห้สถนนประชาส่งเคราะ34ใทร ดินแดง ดินแดง กรุงเทพ 10400</t>
  </si>
  <si>
    <t>JA049131298TH</t>
  </si>
  <si>
    <t>ราตรี คงเพชรศักดิ์</t>
  </si>
  <si>
    <t>0617795539</t>
  </si>
  <si>
    <t>5/8ม.3 สายลำโพง ท่าตะโก นครสวรรค์ 60160</t>
  </si>
  <si>
    <t>JA049131284TH</t>
  </si>
  <si>
    <t>พรจิตต์</t>
  </si>
  <si>
    <t>0610470379</t>
  </si>
  <si>
    <t>ราสันเทียะ 152/240 พรรฎษาวิล67 อ้อมน้อย กระทุ่มแบน สมุทรสาคร 74130</t>
  </si>
  <si>
    <t>JA049131275TH</t>
  </si>
  <si>
    <t>น.ส.อัจฉรา</t>
  </si>
  <si>
    <t>0912267727</t>
  </si>
  <si>
    <t>ตรีราวาส 106/27 ม. 2 เสนา อุทัย พระนครศรีอยุธยา 13210</t>
  </si>
  <si>
    <t>JA049131267TH</t>
  </si>
  <si>
    <t>สมศรีแซ่จัง</t>
  </si>
  <si>
    <t>0802474469</t>
  </si>
  <si>
    <t>4/37โกสุม43แยก5 ดอนเมือง ดอนเมือง กรุงเทพ 10210</t>
  </si>
  <si>
    <t>JA049131253TH</t>
  </si>
  <si>
    <t>สุรีย์ คเชนทร์ชัย</t>
  </si>
  <si>
    <t>0896874846</t>
  </si>
  <si>
    <t>479 หมู่ 4 เทศบาล 116 บางสำราญ 2 บางปู เมืองสมุทรปราการ สมุทรปราการ 10280</t>
  </si>
  <si>
    <t>JA049131240TH</t>
  </si>
  <si>
    <t>นายกอบสุข</t>
  </si>
  <si>
    <t>0968702989</t>
  </si>
  <si>
    <t>สมวงศ์ชัย 1683ถ.เทอดไท ซ.เทอดไท37 ตลาดพลู ธนบุรี กรุงเทพ 10600</t>
  </si>
  <si>
    <t>JA049131236TH</t>
  </si>
  <si>
    <t>JA049131222TH</t>
  </si>
  <si>
    <t>สุุภัชฌา</t>
  </si>
  <si>
    <t>0902527750</t>
  </si>
  <si>
    <t>ชาวนาฟาง 39 ม.9 พระพุทธบาท พระพุทธบาท สระบุรี 18120</t>
  </si>
  <si>
    <t>JA049131219TH</t>
  </si>
  <si>
    <t>กังฟูคาร์แคร์</t>
  </si>
  <si>
    <t>0623814924</t>
  </si>
  <si>
    <t>231 บ้านโนนพุทรา ม.6 ด่านจาก โนนไทย นครราชสีมา 30220</t>
  </si>
  <si>
    <t>JA049131205TH</t>
  </si>
  <si>
    <t>สุรสิทธิ์</t>
  </si>
  <si>
    <t>0848207986</t>
  </si>
  <si>
    <t>87/4 ถ สมัครสรรพการ แม่สอด แม่สอด ตาก 63110</t>
  </si>
  <si>
    <t>JA049131196TH</t>
  </si>
  <si>
    <t>JA049131182TH</t>
  </si>
  <si>
    <t>รตท.หญิง อรวรรณ กิจวิทยาวิชิต</t>
  </si>
  <si>
    <t>0622038516</t>
  </si>
  <si>
    <t>88/2หมู่1 หมู่บ้านหนองดู่ บ้านเรือน ป่าซาง ลำพูน 51120</t>
  </si>
  <si>
    <t>JA049131179TH</t>
  </si>
  <si>
    <t>คุณมาลี สร้อยแก้ว</t>
  </si>
  <si>
    <t>0850852096</t>
  </si>
  <si>
    <t>162หมู่5บ้านบะแค แวงใหญ่ แวงใหญ่ ขอนแก่น 40330</t>
  </si>
  <si>
    <t>JA049131165TH</t>
  </si>
  <si>
    <t>JA049131151TH</t>
  </si>
  <si>
    <t>โซ่ โซ่</t>
  </si>
  <si>
    <t>0958954723</t>
  </si>
  <si>
    <t>216/1 ม.8 หนองบัว บ้านค่าย ระยอง หนองบัว บ้านค่าย ระยอง 21120</t>
  </si>
  <si>
    <t>JA049131134TH</t>
  </si>
  <si>
    <t>กนกวาญจน์</t>
  </si>
  <si>
    <t>0918579230</t>
  </si>
  <si>
    <t>อาคารชุดถนอมมิตรพาร์ค โครงการ 1 34/115 อาคาร 1 ซ.วัชรพล ถ.รามอินทรา ขว.ท่าแร้ง ท่าแร้ง บางเขน กรุงเทพ 10230</t>
  </si>
  <si>
    <t>JA049131125TH</t>
  </si>
  <si>
    <t>คุณกัญญา บุญศรีวงศ์</t>
  </si>
  <si>
    <t>0989059626</t>
  </si>
  <si>
    <t>101 หมู่ 8บ้านคุณยายลับ ไม้เค็ด เมืองปราจีนบุรี ปราจีนบุรี 25230</t>
  </si>
  <si>
    <t>JA049131117TH</t>
  </si>
  <si>
    <t>บัวลอย</t>
  </si>
  <si>
    <t>0632162851</t>
  </si>
  <si>
    <t>กระแสเทพ 19/3-4 ถ.แจ่มนุสรณ์ หมากแข้ง เมืองอุดรธานี อุดรธานี 41000</t>
  </si>
  <si>
    <t>JA049131103TH</t>
  </si>
  <si>
    <t>0899278937</t>
  </si>
  <si>
    <t>แปลกชื่น บ้านเลขที่582 จรัณ 79 ซอย 79 เขดบางพลัด บางพลัด บางพลัด กรุงเทพ 10700</t>
  </si>
  <si>
    <t>JA049131094TH</t>
  </si>
  <si>
    <t>ลักขณา</t>
  </si>
  <si>
    <t>0801850429</t>
  </si>
  <si>
    <t>สุขสมกลิ่น 93/624 ม.11 บางนมโค เสนา พระนครศรีอยุธยา 13110</t>
  </si>
  <si>
    <t>JA049131085TH</t>
  </si>
  <si>
    <t>แมว</t>
  </si>
  <si>
    <t>0636495764</t>
  </si>
  <si>
    <t>หมู่บ้านเดอะมันนี่ มี 159/85 ซอย10 บางหญ้าแพรก เมืองสมุทรสาคร สมุทรสาคร 74000</t>
  </si>
  <si>
    <t>JA049131077TH</t>
  </si>
  <si>
    <t>K วิไล ร.ร.แม่โถวิทยาคม</t>
  </si>
  <si>
    <t>0951787941</t>
  </si>
  <si>
    <t>ร.ร.แม่โถวิทยาคม บ่อสลี ฮอด เชียงใหม่ 50240</t>
  </si>
  <si>
    <t>JA049131063TH</t>
  </si>
  <si>
    <t>นางสาวจินดา วรรณเลิศ</t>
  </si>
  <si>
    <t>0956978118</t>
  </si>
  <si>
    <t>บ้านเลขที่51/4 หมู่ที่10 ถนนเหมืองแดง แม่สาย แม่สาย เชียงราย 57130</t>
  </si>
  <si>
    <t>JA049131050TH</t>
  </si>
  <si>
    <t>JA049131046TH</t>
  </si>
  <si>
    <t>คุณวันเพ็ญ ศรีโปฎก</t>
  </si>
  <si>
    <t>0989428439</t>
  </si>
  <si>
    <t>276 หมู่10 บ้านยางทอง สระลงเรือ ห้วยกระเจา กาญจนบุรี 71170</t>
  </si>
  <si>
    <t>JA049131032TH</t>
  </si>
  <si>
    <t>นฤมล หวั่นเซ่ง</t>
  </si>
  <si>
    <t>0614652298</t>
  </si>
  <si>
    <t>238 ม.4 ต.คูขุด คูขุด สทิงพระ สงขลา 90190</t>
  </si>
  <si>
    <t>JA049131029TH</t>
  </si>
  <si>
    <t>สุวรรณี ศรีชุมพล</t>
  </si>
  <si>
    <t>0917522574</t>
  </si>
  <si>
    <t>68 ม.8 บ้านโคกสมบูรณ์ บ่อแก้ว วังหิน ศรีสะเกษ 33270</t>
  </si>
  <si>
    <t>JA049131015TH</t>
  </si>
  <si>
    <t>อรัญา</t>
  </si>
  <si>
    <t>0819881311</t>
  </si>
  <si>
    <t>46/7 ม10 ท่าอิฐ ปากเกร็ด นนทบุรี 11120</t>
  </si>
  <si>
    <t>JA049131001TH</t>
  </si>
  <si>
    <t>พิมพ์นภัส ศรีวิลัย</t>
  </si>
  <si>
    <t>0864076621</t>
  </si>
  <si>
    <t>247 ซ.ข้างอบต.ท่าข้าม ม.5 ท่าข้าม เมืองแพร่ แพร่ 54000</t>
  </si>
  <si>
    <t>JA049130995TH</t>
  </si>
  <si>
    <t>0814369724</t>
  </si>
  <si>
    <t>สุขสวัสดิ์ 86/1ม.2ซ.วัดราษฎร์บำรุงหงอนไก่ คลองมะเดื่อ กระทุ่มแบน สมุทรสาคร 74110</t>
  </si>
  <si>
    <t>JA049130981TH</t>
  </si>
  <si>
    <t>JA049130978TH</t>
  </si>
  <si>
    <t>วันดี กลิ่นหอม</t>
  </si>
  <si>
    <t>0622565682</t>
  </si>
  <si>
    <t>86/1ม.4ต.บ้านแดน บ้านแดน บรรพตพิสัย นครสวรรค์ 60180</t>
  </si>
  <si>
    <t>JA049130964TH</t>
  </si>
  <si>
    <t>Kพัทธนันท์</t>
  </si>
  <si>
    <t>0617642778</t>
  </si>
  <si>
    <t>230ม.4 วังโพรง เนินมะปราง พิษณุโลก 65190</t>
  </si>
  <si>
    <t>JA049130955TH</t>
  </si>
  <si>
    <t>สุดาภรณ์ ลำพา</t>
  </si>
  <si>
    <t>0650838747</t>
  </si>
  <si>
    <t>692/2 ซ.11/1 ถ.หน้าเมือง ในเมือง เมืองขอนแก่น ขอนแก่น 40000</t>
  </si>
  <si>
    <t>JA049130947TH</t>
  </si>
  <si>
    <t>บุญถมดอก</t>
  </si>
  <si>
    <t>0906293047</t>
  </si>
  <si>
    <t xml:space="preserve"> 88/2ม.9 ซ.เทพผดุงภ์คอนโด ไร่ขิง สามพราน นครปฐม 73210</t>
  </si>
  <si>
    <t>JA049130933TH</t>
  </si>
  <si>
    <t>สุวีรยา</t>
  </si>
  <si>
    <t>0868720014</t>
  </si>
  <si>
    <t>120ม.8บ้านเสม็ด สะเดา พลับพลาชัย บุรีรัมย์ 31250</t>
  </si>
  <si>
    <t>JA049130920TH</t>
  </si>
  <si>
    <t>0654925570</t>
  </si>
  <si>
    <t>วาภิไหว 15/4หมู่2 ทุ่งกวาว เมืองแพร่ แพร่ 54000</t>
  </si>
  <si>
    <t>JA049130916TH</t>
  </si>
  <si>
    <t>อรุณีโพธิ์สวรรค์</t>
  </si>
  <si>
    <t>0615392095</t>
  </si>
  <si>
    <t>23ม.1 บางแก้วฟ้า นครชัยศรี นครปฐม 73120</t>
  </si>
  <si>
    <t>JA049130902TH</t>
  </si>
  <si>
    <t>วาราศร</t>
  </si>
  <si>
    <t>0902654232</t>
  </si>
  <si>
    <t>ชัยมงคล 36/4 หมู่ 3 ทรายมูล สันกำแพง เชียงใหม่ 50130</t>
  </si>
  <si>
    <t>JB051771520TH</t>
  </si>
  <si>
    <t>เมฆมล บ้านเลขที่ 121 หมู่ที่ 3 นาแก คำเขื่อนแก้ว ยโสธร 35180</t>
  </si>
  <si>
    <t>JB051771493TH</t>
  </si>
  <si>
    <t>กาญจนา อาจสิทธิ์</t>
  </si>
  <si>
    <t>0839182462</t>
  </si>
  <si>
    <t>92 ถนนศรีนครินทร์ ซอยมิตรวิถี2 พัฒนาการ สวนหลวง กรุงเทพ 10250</t>
  </si>
  <si>
    <t>JB051771480TH</t>
  </si>
  <si>
    <t>วารุณี บุญรอด</t>
  </si>
  <si>
    <t>0910607695</t>
  </si>
  <si>
    <t>67 ม.1 ชัยบุรี ชัยบุรี สุราษฎร์ธานี 84350</t>
  </si>
  <si>
    <t>JB051771476TH</t>
  </si>
  <si>
    <t>นงรัตน์</t>
  </si>
  <si>
    <t>0828061906</t>
  </si>
  <si>
    <t>111/6 ม.7 ตรงข้ามโรงไฟฟ้าทุ่งสังกรีน ต.ทุ่งสัง ทุ่งใหญ่ นครศรีธรรมราช ทุ่งสัง ทุ่งใหญ่ นครศรีธรรมราช 80240</t>
  </si>
  <si>
    <t>JB051771462TH</t>
  </si>
  <si>
    <t>JB051771459TH</t>
  </si>
  <si>
    <t>อรปภา</t>
  </si>
  <si>
    <t>0659146926</t>
  </si>
  <si>
    <t>กมลาวลาภรณ์ 44/241 หมู่ 14 หมู่บ้านสานฝัน ถ.สุวินทวงศ์ ศาลาแดง บางน้ำเปรี้ยว ฉะเชิงเทรา 24000</t>
  </si>
  <si>
    <t>JB051771445TH</t>
  </si>
  <si>
    <t>รวิอร</t>
  </si>
  <si>
    <t>0867678745</t>
  </si>
  <si>
    <t>วิเศษสาริกา 355/259 หมู่ที่ 15 ตลาดสี่มุมเมือง คูคต ลำลูกกา ปทุมธานี 12130</t>
  </si>
  <si>
    <t>JB051771431TH</t>
  </si>
  <si>
    <t>วัลยา นพคุณ</t>
  </si>
  <si>
    <t>0993436429</t>
  </si>
  <si>
    <t>551 ม.8 หนองโพรง ศรีมหาโพธิ ปราจีนบุรี 25140</t>
  </si>
  <si>
    <t>JB051771428TH</t>
  </si>
  <si>
    <t>โสภา สระทองจีน</t>
  </si>
  <si>
    <t>0861642278</t>
  </si>
  <si>
    <t>ประกันภัยเลขที่25ถนนสาทรใต้แขวงทุ่งมหาเมฆเขตสาทรกทม.โสภาบ.ยูเนี่ยนปิโตรเคมีคอลชั้น28 ทุ่งมหาเมฆ สาทร กรุงเทพ 10120</t>
  </si>
  <si>
    <t>JB051771414TH</t>
  </si>
  <si>
    <t>ศรีพรรณ ปุรณะพรรค์</t>
  </si>
  <si>
    <t>0819923819</t>
  </si>
  <si>
    <t xml:space="preserve"> 31/7 หมู่1ซอย 1โชคดี ต้นธง เมืองลำพูน ลำพูน 51000</t>
  </si>
  <si>
    <t>JB051771405TH</t>
  </si>
  <si>
    <t>พยอม นันติ</t>
  </si>
  <si>
    <t>0931923205</t>
  </si>
  <si>
    <t>59หมู่6 บ้านหนองแดง ท่าน้าว ภูเพียง น่าน 55000</t>
  </si>
  <si>
    <t>JB051771391TH</t>
  </si>
  <si>
    <t>หนุน</t>
  </si>
  <si>
    <t>0917377075</t>
  </si>
  <si>
    <t>79/70 ม.ปรีชา 11 ซอยรามอิทรา 123 ุถ.รามอินทรา มีนบุรี มีนบุรี กรุงเทพ 10510</t>
  </si>
  <si>
    <t>JB051771388TH</t>
  </si>
  <si>
    <t>คุณพลอยใส</t>
  </si>
  <si>
    <t>0926197798</t>
  </si>
  <si>
    <t>56 ซอยพายัพทิศ2 ในเมือง เมืองนครศรีธรรมราช นครศรีธรรมราช 80000</t>
  </si>
  <si>
    <t>JB051771365TH</t>
  </si>
  <si>
    <t>JB051771357TH</t>
  </si>
  <si>
    <t>กอบแก้ว ภู่ดี</t>
  </si>
  <si>
    <t>0956579661</t>
  </si>
  <si>
    <t>150/1 ม.7 นาชะอัง เมืองชุมพร ชุมพร 86000</t>
  </si>
  <si>
    <t>JB051771343TH</t>
  </si>
  <si>
    <t>รัตตินันท์</t>
  </si>
  <si>
    <t>158/20 มบ.เดอะ เนเจอร์ บางกอก ติดตลาดนํ้าคอลงลัดมะยม ถ.บางระมาด บางระมาด ตลิ่งชัน กรุงเทพ 10170</t>
  </si>
  <si>
    <t>JB051771330TH</t>
  </si>
  <si>
    <t>วันทนีย์ แย้มอุบล</t>
  </si>
  <si>
    <t>0818204017</t>
  </si>
  <si>
    <t>504 ซอยไผ่สิงโต พระราม4 คลองเตย คลองเตย กรุงเทพ 10110</t>
  </si>
  <si>
    <t>JB051771326TH</t>
  </si>
  <si>
    <t>บังอร แก้ววัฒน์</t>
  </si>
  <si>
    <t>0860242891</t>
  </si>
  <si>
    <t>104 หมู่ 2 ดอนยายหอม เมืองนครปฐม นครปฐม 73000</t>
  </si>
  <si>
    <t>JB051771312TH</t>
  </si>
  <si>
    <t>JB051771309TH</t>
  </si>
  <si>
    <t xml:space="preserve">ดวงพร บุญประกอบ </t>
  </si>
  <si>
    <t>0837544637</t>
  </si>
  <si>
    <t>38/1 ม2 สาวร้องไห้ วิเศษชัยชาญ อ่างทอง 14110</t>
  </si>
  <si>
    <t>JB051771290TH</t>
  </si>
  <si>
    <t>คุณสมศรี</t>
  </si>
  <si>
    <t>0820670586</t>
  </si>
  <si>
    <t>ไชโย 37 หมู่ 5 พุแค เฉลิมพระเกียรติ สระบุรี 18240</t>
  </si>
  <si>
    <t>JB051771286TH</t>
  </si>
  <si>
    <t>JB051771272TH</t>
  </si>
  <si>
    <t>JB051771269TH</t>
  </si>
  <si>
    <t>0863066750</t>
  </si>
  <si>
    <t>ชนะการกิจวัฒนา 139/134 ม.3 ม.สิรีน เฮ้าส์ ถ้า.วัชรพล ท่าแร้ง บางเขน กรุงเทพ 10220</t>
  </si>
  <si>
    <t>JB051771255TH</t>
  </si>
  <si>
    <t>นวพร แจ้งเรืองทอง</t>
  </si>
  <si>
    <t>0638813677</t>
  </si>
  <si>
    <t>591/136ลุมพินีเซ็นเตอร์ ถ.สุขุมวิท77 อ่อนนุช สวนหลวง กรุงเทพ 10250</t>
  </si>
  <si>
    <t>JB051771241TH</t>
  </si>
  <si>
    <t>ไพบูลย์ โกยเต็ม</t>
  </si>
  <si>
    <t>0818269318</t>
  </si>
  <si>
    <t>173/24หมู่4ต.บ้าน บ้านเกาะ เมืองสมุทรสาคร สมุทรสาคร 74000</t>
  </si>
  <si>
    <t>JB051771238TH</t>
  </si>
  <si>
    <t>JB051771224TH</t>
  </si>
  <si>
    <t xml:space="preserve">อัญชลี ย้อยสวัสดิ์ </t>
  </si>
  <si>
    <t>0986704935</t>
  </si>
  <si>
    <t>ที่พักสายตรวจทุ่งหลวง ทุ่งหลวง ละแม ชุมพร 86170</t>
  </si>
  <si>
    <t>JB051771215TH</t>
  </si>
  <si>
    <t>JB051771207TH</t>
  </si>
  <si>
    <t>วิลัย ก้อนสมบัติ</t>
  </si>
  <si>
    <t>0613361054</t>
  </si>
  <si>
    <t>206/1ม.12ต.วังชมภู วังชมภู เมืองเพชรบูรณ์ เพชรบูรณ์ 67210</t>
  </si>
  <si>
    <t>JB051771198TH</t>
  </si>
  <si>
    <t>ดวงรัตน์</t>
  </si>
  <si>
    <t>0838226452</t>
  </si>
  <si>
    <t>128ซ .จรัญ52 ถ.จรัญสนิทวงค์ บางพลัด บางพลัด กรุงเทพ 10700</t>
  </si>
  <si>
    <t>JB051771184TH</t>
  </si>
  <si>
    <t>งวน.ยองใย</t>
  </si>
  <si>
    <t>0892339990</t>
  </si>
  <si>
    <t>99/873ม.พาร์คเวย์โฮมซ.ในหมู่ม.C1ถ. ราษฎร์พัฒนาซ. ราษฎร์พัฒนา 22 สะพานสูง สะพานสูง กรุงเทพ 10240</t>
  </si>
  <si>
    <t>JB051771175TH</t>
  </si>
  <si>
    <t>จิรสุดา. พิทยกิจ</t>
  </si>
  <si>
    <t>0925609632</t>
  </si>
  <si>
    <t>บมจ.ไทยประกันชีวิต 65/12 ม.1 ท่าล้อ ท่าม่วง กาญจนบุรี 71000</t>
  </si>
  <si>
    <t>JB051771153TH</t>
  </si>
  <si>
    <t>0851732365</t>
  </si>
  <si>
    <t>ไวการไถ 44/2 ม.10 พระพุทธบาท พระพุทธบาท สระบุรี 18120</t>
  </si>
  <si>
    <t>JB051771140TH</t>
  </si>
  <si>
    <t>0819126487</t>
  </si>
  <si>
    <t>139/30หมู่บ้านนันทนาการ์เด้นรังสิตซอย 8 ถ.รังสิต-ปทุมธานี บ้านกลาง เมืองปทุมธานี ปทุมธานี 12000</t>
  </si>
  <si>
    <t>JB051771136TH</t>
  </si>
  <si>
    <t>สุลัดดา เรืองภักดี</t>
  </si>
  <si>
    <t>0816210124</t>
  </si>
  <si>
    <t>64/454 ซ.4 หมู่13 หมู่บ้านศุภาลัยไพรด์ บางนา-วงแหวน ราชาเทวะ บางพลี สมุทรปราการ 10540</t>
  </si>
  <si>
    <t>JB051771122TH</t>
  </si>
  <si>
    <t>มณี</t>
  </si>
  <si>
    <t>0946159138</t>
  </si>
  <si>
    <t>มีมุข 72 ม.2บ้านเขาโคกเผ่น ทำนบ ท่าตะโก นครสวรรค์ 60160</t>
  </si>
  <si>
    <t>JB051771119TH</t>
  </si>
  <si>
    <t>น้ำทิพย์</t>
  </si>
  <si>
    <t>0633265598</t>
  </si>
  <si>
    <t>พุ่งอุไร F ร้านเปรมชัย 404 หมู่ 3 พบพระ พบพระ ตาก 63160</t>
  </si>
  <si>
    <t>JB051771105TH</t>
  </si>
  <si>
    <t>รุ่งฤทัย</t>
  </si>
  <si>
    <t>0883124520</t>
  </si>
  <si>
    <t>พุ่งอุไร 354 หมู่ 1 นาอาน เมืองเลย เลย 42000</t>
  </si>
  <si>
    <t>JB051771096TH</t>
  </si>
  <si>
    <t>อำพล</t>
  </si>
  <si>
    <t>0829495625</t>
  </si>
  <si>
    <t>รัตนเกื้อกูลวงศ์ 32/1หมู่4ซอยโบราณสถานเมืองเพนียด คลองนารายณ์ เมืองจันทบุรี จันทบุรี 22000</t>
  </si>
  <si>
    <t>JB051771082TH</t>
  </si>
  <si>
    <t xml:space="preserve">ศิริกานต์ แก้วยิ่งโยชน์ </t>
  </si>
  <si>
    <t>JB051771079TH</t>
  </si>
  <si>
    <t>สุดารัตน์ ศรีวิภาต</t>
  </si>
  <si>
    <t>0918571367</t>
  </si>
  <si>
    <t>227/4 ม.8 ซ.เพิ่มทรัพย์ ต้นเปา สันกำแพง เชียงใหม่ 50130</t>
  </si>
  <si>
    <t>JB051771065TH</t>
  </si>
  <si>
    <t>วราภรณ์ รัฐกุล</t>
  </si>
  <si>
    <t>0812894781</t>
  </si>
  <si>
    <t>399/68 หมู่บ้าน ปาจรีย์ ถ.ราชพฤกษ์ ม.1 หนองควาย หางดง เชียงใหม่ 50230</t>
  </si>
  <si>
    <t>JB051771051TH</t>
  </si>
  <si>
    <t>ศรีแก้ว แก้วสมนึก</t>
  </si>
  <si>
    <t>0614159946</t>
  </si>
  <si>
    <t>96/108 หมู่บ้านบัวทอง ซอย15/8 บางรักพัฒนา บางบัวทอง นนทบุรี 11110</t>
  </si>
  <si>
    <t>JB051771048TH</t>
  </si>
  <si>
    <t>น.ส.รัชณีภรณ์</t>
  </si>
  <si>
    <t>0855490073</t>
  </si>
  <si>
    <t>สอนมาก นิว 31/6 ม.7 บางหัวเสือ พระประแดง สมุทรปราการ 10130</t>
  </si>
  <si>
    <t>JB051771034TH</t>
  </si>
  <si>
    <t>กิตติกร พัฒนากิจการเจริญ</t>
  </si>
  <si>
    <t>0818102639</t>
  </si>
  <si>
    <t>4/174 หมู่บ้านธันยกานต์ ซอยมัยลาภ ถนนรามอินทรา6 ของหมู่บ้าน จรเข้บัว ลาดพร้าว กรุงเทพ 10230</t>
  </si>
  <si>
    <t>JB051782261TH</t>
  </si>
  <si>
    <t>ธนาคารกสิกรไทย สาขานครปฐม (ส่งคุณภัทร)</t>
  </si>
  <si>
    <t>ธนาคารกสิกรไทย สาขานครปฐม ส่งคุณภัทร เลขที่ 124/8 ถนนราชวิถี พระปฐมเจดีย์ เมืองนครปฐม นครปฐม 73000</t>
  </si>
  <si>
    <t>JA049171615TH</t>
  </si>
  <si>
    <t>จิ๋ว</t>
  </si>
  <si>
    <t>0620971311</t>
  </si>
  <si>
    <t>บึงมารวย58ถนนกาญจนาภิเษก ดอกไม้ ประเวศ กรุงเทพ 10250</t>
  </si>
  <si>
    <t>JB051832820TH</t>
  </si>
  <si>
    <t>บมจ.สยามโกลบอลเฮ้าส์</t>
  </si>
  <si>
    <t>0621950784</t>
  </si>
  <si>
    <t xml:space="preserve"> สาขาเดอะไนน์เซ็นเตอร์ติวานนท์ 99/99 หมู่ที่ 2 บางกะดี เมืองปทุมธานี ปทุมธานี 12000</t>
  </si>
  <si>
    <t>JA049368515TH</t>
  </si>
  <si>
    <t>พรทิพย์ สุวรรณมณี</t>
  </si>
  <si>
    <t>0856416273</t>
  </si>
  <si>
    <t>179/1หมู่4 ตะเคียนทอง กาญจนดิษฐ์ สุราษฎร์ธานี 84160</t>
  </si>
  <si>
    <t>JA049368507TH</t>
  </si>
  <si>
    <t>สุนันต์ หรพริ้ง</t>
  </si>
  <si>
    <t>0925600659</t>
  </si>
  <si>
    <t>94/12 บ้านเหมือดแอ่ เจ้าท่า กมลาไสย กาฬสินธุ์ 46130</t>
  </si>
  <si>
    <t>JA049368498TH</t>
  </si>
  <si>
    <t>ศิวภรณ์ ปานคง MCD</t>
  </si>
  <si>
    <t>0638454784</t>
  </si>
  <si>
    <t>111 ม.4 นิคมอุตสาหกรรมบางปู ซ.14บี แพรกษา เมืองสมุทรปราการ สมุทรปราการ 10280</t>
  </si>
  <si>
    <t>JA049368484TH</t>
  </si>
  <si>
    <t>รัชดาพร</t>
  </si>
  <si>
    <t>0928094874</t>
  </si>
  <si>
    <t>147ม.18 พลับพลา โชคชัย นครราชสีมา 30190</t>
  </si>
  <si>
    <t>JA049368475TH</t>
  </si>
  <si>
    <t>อัศนีย์ รักษาความจริง</t>
  </si>
  <si>
    <t>0896678960</t>
  </si>
  <si>
    <t>8/11 ม.4 คลองขุด ท่าใหม่ จันทบุรี 22120</t>
  </si>
  <si>
    <t>JA049368467TH</t>
  </si>
  <si>
    <t xml:space="preserve">นางกชนิภา วิชพล </t>
  </si>
  <si>
    <t>0830517544</t>
  </si>
  <si>
    <t>บ้านเลขที่92หมู่13 บ้านแสงอรุณ นาดี สุวรรณคูหา หนองบัวลำภู 39270</t>
  </si>
  <si>
    <t>JA049368453TH</t>
  </si>
  <si>
    <t>0819792932</t>
  </si>
  <si>
    <t>สุนทราศรี ..68/63..ม.2 บางนอน เมืองระนอง ระนอง 85000</t>
  </si>
  <si>
    <t>JA049368440TH</t>
  </si>
  <si>
    <t>ศิริขวัญ ฟองสี</t>
  </si>
  <si>
    <t>0832432526</t>
  </si>
  <si>
    <t xml:space="preserve"> บ้านเลขที่99/73 บ้านเลขที่ใหม่155 บ้านดีพร้อมซอย2 ถนน.อนามัยงามเจริญ33 ท่าข้าม บางขุนเทียน กรุงเทพ 10150</t>
  </si>
  <si>
    <t>JA049368436TH</t>
  </si>
  <si>
    <t>JA049368422TH</t>
  </si>
  <si>
    <t>แหวนแหวน</t>
  </si>
  <si>
    <t>0811427198</t>
  </si>
  <si>
    <t>26/2.ม.2 โพทะเล ค่ายบางระจัน สิงห์บุรี 16150</t>
  </si>
  <si>
    <t>JA049368419TH</t>
  </si>
  <si>
    <t>ชื่นใจ วัฒนกูล</t>
  </si>
  <si>
    <t>0909646387</t>
  </si>
  <si>
    <t>954/4ซอยเพิ่มสิน18 คลองถนน สายไหม คลองถนน สายไหม กรุงเทพ 10220</t>
  </si>
  <si>
    <t>JA049368405TH</t>
  </si>
  <si>
    <t>เครือทิพย์ ช่วยสงค์</t>
  </si>
  <si>
    <t>0617657930</t>
  </si>
  <si>
    <t>23/68มบ.สุขสมบูรณ์ในบาง2 บางใบไม้ เมืองสุราษฎร์ธานี สุราษฎร์ธานี 84000</t>
  </si>
  <si>
    <t>JA049368396TH</t>
  </si>
  <si>
    <t>พนิดา วิรัตน์จันทร์</t>
  </si>
  <si>
    <t>0839164759</t>
  </si>
  <si>
    <t>56/33 เควีแมนชั่น รามอินทรา 42 แยก 4 คันนายาว คันนายาว กรุงเทพ 10230</t>
  </si>
  <si>
    <t>JA049368382TH</t>
  </si>
  <si>
    <t>0808226108</t>
  </si>
  <si>
    <t>ร้านปลาทูนี่งซอยน้ำเก็ก ถ.เอกชัย มหาชัย เมืองสมุทรสาคร สมุทรสาคร 74000</t>
  </si>
  <si>
    <t>JA049368379TH</t>
  </si>
  <si>
    <t>สมลักษณ์ งิ้วทอง บ.สงวนชัย</t>
  </si>
  <si>
    <t>0892600413</t>
  </si>
  <si>
    <t>81/2 ม.5 ศรีษะทอง นครชัยศรี นครปฐม 73120</t>
  </si>
  <si>
    <t>JA049368365TH</t>
  </si>
  <si>
    <t>คุณสุชญาดา บุณยสุรักษ์</t>
  </si>
  <si>
    <t>0910030089</t>
  </si>
  <si>
    <t>868/72 หมู่ 10 หมู่บ้านพลีโน่สุขสวัสดิ์-ประชาอุทิศ ซ.ประชาสามัคคี ถ.ประชาอุทิศ-วัดคู่สร้าง ในคลองบางปลากด พระสมุทรเจดีย์ สมุทรปราการ 10290</t>
  </si>
  <si>
    <t>JA049368351TH</t>
  </si>
  <si>
    <t>JA049368348TH</t>
  </si>
  <si>
    <t>แอม</t>
  </si>
  <si>
    <t>0650380646</t>
  </si>
  <si>
    <t>แฟลต ร.29พัน3 ลาดหญ้า เมืองกาญจนบุรี กาญจนบุรี 71190</t>
  </si>
  <si>
    <t>JA049368334TH</t>
  </si>
  <si>
    <t>ลัดดา อังคะสี</t>
  </si>
  <si>
    <t>0836241403</t>
  </si>
  <si>
    <t>18 หมู่5 บางไทรป่า บางเลน นครปฐม 73130</t>
  </si>
  <si>
    <t>JA049368325TH</t>
  </si>
  <si>
    <t>0821541905</t>
  </si>
  <si>
    <t>ช้อยผาย 33/1 หมู่ ที่14 ซ.ไอยรา25 คลองสอง คลองหลวง ปทุมธานี 12120</t>
  </si>
  <si>
    <t>JA049368317TH</t>
  </si>
  <si>
    <t>รสริน</t>
  </si>
  <si>
    <t>0628924285</t>
  </si>
  <si>
    <t>สนิมทอง 39ถ.รอบตลาดเทศบาล ท่าราบ เมืองเพชรบุรี เพชรบุรี 76000</t>
  </si>
  <si>
    <t>JA049368303TH</t>
  </si>
  <si>
    <t>บุศรา</t>
  </si>
  <si>
    <t>0851358083</t>
  </si>
  <si>
    <t>พรหมนุรักษ์ 31/1 อินทามระ39 แยก3 รัชดาภิเษก ดินแดง กรุงเทพ 10400</t>
  </si>
  <si>
    <t>JA049368294TH</t>
  </si>
  <si>
    <t>0872823563</t>
  </si>
  <si>
    <t>52/7 ม.4 ครน สวี ชุมพร 86130</t>
  </si>
  <si>
    <t>JA049368285TH</t>
  </si>
  <si>
    <t>วรรณกานต์ เผือกเกิด</t>
  </si>
  <si>
    <t>0649412663</t>
  </si>
  <si>
    <t>415 ม.4 มบ.อุ่นใจ1 วังตะกอ หลังสวน ชุมพร 86110</t>
  </si>
  <si>
    <t>JA049368277TH</t>
  </si>
  <si>
    <t>JA049368263TH</t>
  </si>
  <si>
    <t>0839701219</t>
  </si>
  <si>
    <t>พันธ์กรุงเก่า 633/9ถนนนวมินทร์ 24 ซอยอุเทน 18 คลองกุ่ม บึงกุ่ม กรุงเทพ 10240</t>
  </si>
  <si>
    <t>JA049368250TH</t>
  </si>
  <si>
    <t>ดวงนภา</t>
  </si>
  <si>
    <t>ม่วงสอน 13/1 ม.2 นาเกลือ บางละมุง ชลบุรี 20150</t>
  </si>
  <si>
    <t>JA049368246TH</t>
  </si>
  <si>
    <t>รัตนาภรณ์ พรมโสภา</t>
  </si>
  <si>
    <t>0876690306</t>
  </si>
  <si>
    <t>221ม.1บ.ไก่คำ ไก่คำ เมืองอำนาจเจริญ อำนาจเจริญ 37000</t>
  </si>
  <si>
    <t>JA049368232TH</t>
  </si>
  <si>
    <t>รุ่งนภา เพชร</t>
  </si>
  <si>
    <t>0650354370</t>
  </si>
  <si>
    <t>120/1 หมู่6 บ้านเสด็จ เคียนซา สุราษฎร์ธานี 84260</t>
  </si>
  <si>
    <t>JA049368229TH</t>
  </si>
  <si>
    <t>จุทารัตน์</t>
  </si>
  <si>
    <t>0884645722</t>
  </si>
  <si>
    <t>ครองบุ่งค้า 114/1 ม.10 บ้านหนองเม็กน้อย แก้งสนามนาง แก้งสนามนาง นครราชสีมา 30440</t>
  </si>
  <si>
    <t>JA049368215TH</t>
  </si>
  <si>
    <t>นงนุช จอดนอก</t>
  </si>
  <si>
    <t>0878518863</t>
  </si>
  <si>
    <t>124 ซ. ลาดพร้าว26 ถ.ลาดพร้าว จอมพล จตุจักร กรุงเทพ 10900</t>
  </si>
  <si>
    <t>JA049368201TH</t>
  </si>
  <si>
    <t>บุญชูบัวอุไร</t>
  </si>
  <si>
    <t>0859419709</t>
  </si>
  <si>
    <t>133/302 ม.2 พิมลราช บางบัวทอง นนทบุรี 11110</t>
  </si>
  <si>
    <t>JA049368189TH</t>
  </si>
  <si>
    <t>กนิษฐ์..ทิมทอง</t>
  </si>
  <si>
    <t>0931373990</t>
  </si>
  <si>
    <t>45/6,ม.3ตโรงช้างอ.เมีอง.จ.พิจิตร โรงช้าง เมืองพิจิตร พิจิตร 66000</t>
  </si>
  <si>
    <t>JA049368175TH</t>
  </si>
  <si>
    <t>นาฎตยา ชนะสงคราม</t>
  </si>
  <si>
    <t>0661268775</t>
  </si>
  <si>
    <t>122/56 ม.6 สามตำบล จุฬาภรณ์ นครศรีธรรมราช 80130</t>
  </si>
  <si>
    <t>JA049368161TH</t>
  </si>
  <si>
    <t>JA049368158TH</t>
  </si>
  <si>
    <t>เกษศิรินทร์ คำแพง</t>
  </si>
  <si>
    <t>0616356598</t>
  </si>
  <si>
    <t>89/1 ม.2 บ้านเกาะ พระนครศรีอยุธยา พระนครศรีอยุธยา 13000</t>
  </si>
  <si>
    <t>JA049368144TH</t>
  </si>
  <si>
    <t>0962185646</t>
  </si>
  <si>
    <t>เลาะเฮม 19/2 หมู่ 4 ดอนฉิมพลี บางน้ำเปรี้ยว ฉะเชิงเทรา 24170</t>
  </si>
  <si>
    <t>JA049368135TH</t>
  </si>
  <si>
    <t>สรัญญา</t>
  </si>
  <si>
    <t>0615560476</t>
  </si>
  <si>
    <t>สุขชื่น 13/1ม.4 บ้านแป้ง พรหมบุรี สิงห์บุรี 16120</t>
  </si>
  <si>
    <t>JA049368127TH</t>
  </si>
  <si>
    <t>0875035751</t>
  </si>
  <si>
    <t>ล้อมสินทรัพย์ หน้าสถานีรถไฟท่าแฉลบ 38/2 ม.5 ศรีษะทอง นครชัยศรี นครปฐม 73120</t>
  </si>
  <si>
    <t>JA049368113TH</t>
  </si>
  <si>
    <t>นางสมใจ</t>
  </si>
  <si>
    <t>0876730331</t>
  </si>
  <si>
    <t>รินทะรึก 78/4 ม.7 นาเกลือ บางละมุง ชลบุรี 20150</t>
  </si>
  <si>
    <t>JA049368100TH</t>
  </si>
  <si>
    <t>คุณระเบียบ เทศรุ่งเรือง</t>
  </si>
  <si>
    <t>0819221151</t>
  </si>
  <si>
    <t xml:space="preserve"> ที่อยู่143/393ม.10 บางปลา บางพลี สมุทรปราการ 10540</t>
  </si>
  <si>
    <t>JA049368095TH</t>
  </si>
  <si>
    <t>ปลัด เพลินจันทร์ เลิศวิทยาก</t>
  </si>
  <si>
    <t>0859341974</t>
  </si>
  <si>
    <t>ร 123/18 ซ. มาตุลี5 ถ มาตุลี ปากน้ำโพ เมืองนครสวรรค์ นครสวรรค์ 60000</t>
  </si>
  <si>
    <t>JA049368087TH</t>
  </si>
  <si>
    <t>ชลดา นำ้ทิพย์</t>
  </si>
  <si>
    <t>0952865777</t>
  </si>
  <si>
    <t>69/193ม.1 วิชิต เมืองภูเก็ต ภูเก็ต 83000</t>
  </si>
  <si>
    <t>JA049368073TH</t>
  </si>
  <si>
    <t>พิณผกา</t>
  </si>
  <si>
    <t>0871675991</t>
  </si>
  <si>
    <t>บ้านหมาปลอม21/1ม1 สระพัฒนา กำแพงแสน นครปฐม 73180</t>
  </si>
  <si>
    <t>JA049368060TH</t>
  </si>
  <si>
    <t>เนชฎา</t>
  </si>
  <si>
    <t>0648155956</t>
  </si>
  <si>
    <t xml:space="preserve"> เลขที่73/75 หมู่บ้านโชติกา หมู่8 มาบโป่ง พานทอง ชลบุรี 20160</t>
  </si>
  <si>
    <t>JA049368042TH</t>
  </si>
  <si>
    <t>น.ส.ธนัสสรณ์ ศรีอุไร</t>
  </si>
  <si>
    <t>0842230097</t>
  </si>
  <si>
    <t>26/1หมุ11 โพรงอากาศ บางน้ำเปรี้ยว ฉะเชิงเทรา 24150</t>
  </si>
  <si>
    <t>JA049368039TH</t>
  </si>
  <si>
    <t>นิรมล มณีบุตร</t>
  </si>
  <si>
    <t>0610300838</t>
  </si>
  <si>
    <t>25 ผังเมือง1ซอย1 สะเตง เมืองยะลา ยะลา 95000</t>
  </si>
  <si>
    <t>JA049368025TH</t>
  </si>
  <si>
    <t>ส่งคุณสิริ</t>
  </si>
  <si>
    <t>0824177901</t>
  </si>
  <si>
    <t>58 หมู่1 ดอนชะเอม ท่ามะกา กาญจนบุรี 71130</t>
  </si>
  <si>
    <t>JA049368011TH</t>
  </si>
  <si>
    <t>0985973321</t>
  </si>
  <si>
    <t>ทิศกระโทก 106ม.10 ศรีละกอ จักราช นครราชสีมา 30230</t>
  </si>
  <si>
    <t>JA049368008TH</t>
  </si>
  <si>
    <t>ปิยพร แซ่ลี้</t>
  </si>
  <si>
    <t>0918785273</t>
  </si>
  <si>
    <t>21/30 ม.13 ซ.ศาลธน 42 บางหว้า ภาษีเจริญ กรุงเทพ 10160</t>
  </si>
  <si>
    <t>JA049367988TH</t>
  </si>
  <si>
    <t>JA049367974TH</t>
  </si>
  <si>
    <t>0612765636</t>
  </si>
  <si>
    <t xml:space="preserve"> 3 ถ.เลี่ยงเมือง ซ.6 ในเมือง เมืองกำแพงเพชร กำแพงเพชร 62000</t>
  </si>
  <si>
    <t>JA049367965TH</t>
  </si>
  <si>
    <t>420 หมู่ 9 มวกเหล็ก มวกเหล็ก สระบุรี 18180</t>
  </si>
  <si>
    <t>JA049367957TH</t>
  </si>
  <si>
    <t>JA049367943TH</t>
  </si>
  <si>
    <t xml:space="preserve">น.ส.สุุกัญญา ฤทธิรอน </t>
  </si>
  <si>
    <t>0817061130</t>
  </si>
  <si>
    <t>23/1หมู่ที่7 ขนงพระ ปากช่อง นครราชสีมา 30130</t>
  </si>
  <si>
    <t>JA049367930TH</t>
  </si>
  <si>
    <t>อุ๊</t>
  </si>
  <si>
    <t>0661039344</t>
  </si>
  <si>
    <t>26/1 ม1 ป่าชิง จะนะ สงขลา 90130</t>
  </si>
  <si>
    <t>JA049367926TH</t>
  </si>
  <si>
    <t>JA049367912TH</t>
  </si>
  <si>
    <t>โสภิศ</t>
  </si>
  <si>
    <t>0850931889</t>
  </si>
  <si>
    <t>บ้านเลขที่ 25/1 หมู่ เสม็ดใต้ บางคล้า ฉะเชิงเทรา 24110</t>
  </si>
  <si>
    <t>JA049367909TH</t>
  </si>
  <si>
    <t>0633311939</t>
  </si>
  <si>
    <t xml:space="preserve"> 30/1 ม.7 ร้านแครอทคาเฟ่ บ้านโฉลกหลำ เกาะพะงัน เกาะพะงัน สุราษฎร์ธานี 84280</t>
  </si>
  <si>
    <t>JA049367890TH</t>
  </si>
  <si>
    <t>อมพรรณ สันวดี</t>
  </si>
  <si>
    <t>0803464397</t>
  </si>
  <si>
    <t>43/2 ม.8 ยกกระบัตร สามเงา ตาก 63130</t>
  </si>
  <si>
    <t>JA049367886TH</t>
  </si>
  <si>
    <t>0930601534</t>
  </si>
  <si>
    <t>145/5ม.4ต. วังตะกอ หลังสวน ชุมพร 86110</t>
  </si>
  <si>
    <t>JB051976863TH</t>
  </si>
  <si>
    <t>นงลักษณ์ จิตรดา</t>
  </si>
  <si>
    <t>0970808122</t>
  </si>
  <si>
    <t>239/38 หมู่บ้านมัณฑนา ซอยเพชรเกษม 81 ถนนมาเจริญ หนองแขม หนองแขม กรุงเทพ 10160</t>
  </si>
  <si>
    <t>JA049367869TH</t>
  </si>
  <si>
    <t>ศิริวรรณ เนียมทับทิม</t>
  </si>
  <si>
    <t>0847545771</t>
  </si>
  <si>
    <t>46/385 ม. 4 อ้อมใหญ่ สามพราน นครปฐม 73160</t>
  </si>
  <si>
    <t>JA049367855TH</t>
  </si>
  <si>
    <t xml:space="preserve">ไพศาล การเที่ยงไร่ต้นพะยุง กลางนา </t>
  </si>
  <si>
    <t>0632628449</t>
  </si>
  <si>
    <t>174หมุ่10 บ้านยางเกราะ บึงบัว วชิรบารมี พิจิตร 66140</t>
  </si>
  <si>
    <t>JA049367841TH</t>
  </si>
  <si>
    <t>JA049367838TH</t>
  </si>
  <si>
    <t>เบญจมาศเขียววิชัย</t>
  </si>
  <si>
    <t>0934260433</t>
  </si>
  <si>
    <t>45/102 รินลดาพราควิลล์ บ่อวิน ศรีราชา ชลบุรี 20230</t>
  </si>
  <si>
    <t>JA049367824TH</t>
  </si>
  <si>
    <t>สุคนธ์ หาญทะเล</t>
  </si>
  <si>
    <t>0809849507</t>
  </si>
  <si>
    <t xml:space="preserve"> ซีสตูล อาคารศูนย์บริการนัก ท่องเที่ยวโซนE6ม.2 ละงู ละงู สตูล 91110</t>
  </si>
  <si>
    <t>JB051976700TH</t>
  </si>
  <si>
    <t>ครูพิชัยภร์</t>
  </si>
  <si>
    <t>0621410656</t>
  </si>
  <si>
    <t xml:space="preserve"> 23 หมู่ 10 ติดคูหนองโคตร โนนหัน ชุมแพ ขอนแก่น 40290</t>
  </si>
  <si>
    <t>JB051976673TH</t>
  </si>
  <si>
    <t>อรพิณ ภูศรีฤทธิ์</t>
  </si>
  <si>
    <t>0956096888</t>
  </si>
  <si>
    <t>องค์การบริหารส่วนตำบลเสือโก้ก เลขที่ 270 หมู่11 เสือโก้ก วาปีปทุม มหาสารคาม 44120</t>
  </si>
  <si>
    <t>JB051976642TH</t>
  </si>
  <si>
    <t xml:space="preserve">พลัส </t>
  </si>
  <si>
    <t>0653978626</t>
  </si>
  <si>
    <t xml:space="preserve"> อาคารที่พักสวัสดิการกองทัพอากาศบ่อฝ้าย ถ.เพชรเกษม หัวหิน หัวหิน ประจวบคีรีขันธ์ 77110</t>
  </si>
  <si>
    <t>JB051976625TH</t>
  </si>
  <si>
    <t>จาริน.แจ้งภัย</t>
  </si>
  <si>
    <t>0819972319</t>
  </si>
  <si>
    <t xml:space="preserve"> 38 ม7 จระเข้หิน ครบุรี นครราชสีมา 30250</t>
  </si>
  <si>
    <t>JB051976599TH</t>
  </si>
  <si>
    <t>อำพา</t>
  </si>
  <si>
    <t>0817468702</t>
  </si>
  <si>
    <t>เรือนคำมา 22 ม.5 ออนกลาง แม่ออน เชียงใหม่ 50130</t>
  </si>
  <si>
    <t>JB051976571TH</t>
  </si>
  <si>
    <t>ภัคภร</t>
  </si>
  <si>
    <t>0658088006</t>
  </si>
  <si>
    <t xml:space="preserve"> ร้านภูทวีทรัพย์เซ็นเตอร์ 377 หมู่ 8 จอหอ เมืองนครราชสีมา นครราชสีมา 30310</t>
  </si>
  <si>
    <t>JB051976568TH</t>
  </si>
  <si>
    <t>92 หมู่ 3 ป่าสักน้อย ป่าสัก เชียงแสน เชียงราย 57150</t>
  </si>
  <si>
    <t>JB051976554TH</t>
  </si>
  <si>
    <t>น.ส.ปรารถนาดี เข็มทิศ</t>
  </si>
  <si>
    <t>0860433240</t>
  </si>
  <si>
    <t>ร้านเฮียเหรียญ 76 ม.5 พญาเย็น ปากช่อง นครราชสีมา 30320</t>
  </si>
  <si>
    <t>JB051976545TH</t>
  </si>
  <si>
    <t>0861681623</t>
  </si>
  <si>
    <t>146/1ม.7ต. พระแท่น ท่ามะกา กาญจนบุรี 71130</t>
  </si>
  <si>
    <t>JB051976537TH</t>
  </si>
  <si>
    <t>นางสาวณัฏฐ์ชัญญา หมื่นรัตน์</t>
  </si>
  <si>
    <t>0854873965</t>
  </si>
  <si>
    <t>บ้านเลขที่86 หมู่ 5 บ้านเหล่าเกวียนหัก บ้านทุ่ม เมืองขอนแก่น ขอนแก่น 40000</t>
  </si>
  <si>
    <t>JB051976523TH</t>
  </si>
  <si>
    <t>JB051976510TH</t>
  </si>
  <si>
    <t>พลพล นามพรม</t>
  </si>
  <si>
    <t>0650098403</t>
  </si>
  <si>
    <t>15/2หมู่11 บ้านบก หนองหัวช้าง กันทรารมย์ ศรีสะเกษ 33130</t>
  </si>
  <si>
    <t>JB051976506TH</t>
  </si>
  <si>
    <t>พัชรี สุคนธ์</t>
  </si>
  <si>
    <t>0867480280</t>
  </si>
  <si>
    <t>25ซอยหมู่บ้านสหะวิริยะ ม.1 ควนลัง หาดใหญ่ สงขลา 90110</t>
  </si>
  <si>
    <t>JB051976497TH</t>
  </si>
  <si>
    <t>บมจ.ฮอนด้าสนามจันทร์ กิ๊ก 603,605,609</t>
  </si>
  <si>
    <t>0837731458</t>
  </si>
  <si>
    <t>ถ.ราชดำริห์ พระปฐมเจดีย์ เมืองนครปฐม นครปฐม 73000</t>
  </si>
  <si>
    <t>JB051976483TH</t>
  </si>
  <si>
    <t>จารึก วงษ์ไว</t>
  </si>
  <si>
    <t>0894759574</t>
  </si>
  <si>
    <t>71/2 ม.2 โพธิ์ทอง ท่าศาลา นครศรีธรรมราช 80160</t>
  </si>
  <si>
    <t>JB051976470TH</t>
  </si>
  <si>
    <t>ปรานอม เหมือนสมัย</t>
  </si>
  <si>
    <t>0860170636</t>
  </si>
  <si>
    <t>15/6หมู่4 ลาดหลุมแก้ว ลาดหลุมแก้ว ปทุมธานี 12140</t>
  </si>
  <si>
    <t>JB051976466TH</t>
  </si>
  <si>
    <t xml:space="preserve">ส่งศรี </t>
  </si>
  <si>
    <t>0813335262</t>
  </si>
  <si>
    <t>126/22 มบ.ศุมาลัยวิลล์ วงศ์สว่าง บางเขน เมืองนนทบุรี นนทบุรี 11000</t>
  </si>
  <si>
    <t>JB051976452TH</t>
  </si>
  <si>
    <t>บริษัทพาราซโซ่ พ็อด จำกัด 16/2 ม.14 ไร่ขิง สามพราน นครปฐม 73210</t>
  </si>
  <si>
    <t>JB051976435TH</t>
  </si>
  <si>
    <t>สำเนา เทพศร</t>
  </si>
  <si>
    <t>0892549261</t>
  </si>
  <si>
    <t>174 ม.4 ซ.4 ช่องสะแก เมืองเพชรบุรี เพชรบุรี 76000</t>
  </si>
  <si>
    <t>JB051976421TH</t>
  </si>
  <si>
    <t>ศรัญญา เกตุแก้ว</t>
  </si>
  <si>
    <t>0838227573</t>
  </si>
  <si>
    <t>49/7 หมู่ 9 เกาะพลับพลา เมืองราชบุรี ราชบุรี 70000</t>
  </si>
  <si>
    <t>JB051976418TH</t>
  </si>
  <si>
    <t>JB051976404TH</t>
  </si>
  <si>
    <t xml:space="preserve"> 16 หมู่ 7 ร้านสถาพร ถนนสายคู่ ขุนโขลน พระพุทธบาท สระบุรี 18120</t>
  </si>
  <si>
    <t>0656954709</t>
  </si>
  <si>
    <t xml:space="preserve"> ฟาร์มอำนาจเจริญ 168 ม5 โคกกลาง ลืออำนาจ อำนาจเจริญ 37120</t>
  </si>
  <si>
    <t>JB051976381TH</t>
  </si>
  <si>
    <t>แสงทิพย์ รัตนอาษา</t>
  </si>
  <si>
    <t>0898262768</t>
  </si>
  <si>
    <t>71/69หมู่บ้านดิลก ถ.คูเมืองซ.1 ธาตุเชิงชุม เมืองสกลนคร สกลนคร 47000</t>
  </si>
  <si>
    <t>JB051976378TH</t>
  </si>
  <si>
    <t>0615590352</t>
  </si>
  <si>
    <t xml:space="preserve"> บ้านเลขที่ 336 หมู่ที่ 5 บ้านหนองสีนวล ตาคลี ตาคลี นครสวรรค์ 60140</t>
  </si>
  <si>
    <t>JB051976364TH</t>
  </si>
  <si>
    <t>Pumpui Pumpui</t>
  </si>
  <si>
    <t>0843851693</t>
  </si>
  <si>
    <t>123หมู่10ถนนรางรถไฟเก่าตึกโชคชัยบุญทวี ต.สําโรงกลาง อ.พระประแดง จ.สมุทรปาการ สำโรงกลาง พระประแดง สมุทรปราการ 10130</t>
  </si>
  <si>
    <t>JB051976347TH</t>
  </si>
  <si>
    <t>กาญจณาพร</t>
  </si>
  <si>
    <t>0629596547</t>
  </si>
  <si>
    <t>หมู่บ้านเอราวัณใจแก้ว27เลขที่219/3 หมู่3 ท่าวังตาล สารภี เชียงใหม่ 50140</t>
  </si>
  <si>
    <t>JB051976320TH</t>
  </si>
  <si>
    <t>0878709494</t>
  </si>
  <si>
    <t>ตรีจันทร์ โรงเรียน บุญวัฒนา 159 ม.1 หัวทะเล เมืองนครราชสีมา นครราชสีมา 30000</t>
  </si>
  <si>
    <t>JB051976302TH</t>
  </si>
  <si>
    <t>อัญชลี เที่ยงเทพ</t>
  </si>
  <si>
    <t>0817891573</t>
  </si>
  <si>
    <t>116 ม.6 ช่องแมว ลำทะเมนชัย นครราชสีมา 30270</t>
  </si>
  <si>
    <t>JB051976276TH</t>
  </si>
  <si>
    <t>ร้านเอ็น.บี.มาร์ท</t>
  </si>
  <si>
    <t>0953811481</t>
  </si>
  <si>
    <t xml:space="preserve"> บ้านนาโพธิ์กลาง นาโพธิ์กลาง โขงเจียม อุบลราชธานี 34220</t>
  </si>
  <si>
    <t>JB051976231TH</t>
  </si>
  <si>
    <t>วิริยา ศิริวิทยเจริญ</t>
  </si>
  <si>
    <t>0897887983</t>
  </si>
  <si>
    <t>19/19 ซอยสุขุมวิท65 พระโขนงเหนือ วัฒนา, กรุงเทพมหานคร พระโขนงเหนือ วัฒนา กรุงเทพ 10110</t>
  </si>
  <si>
    <t>JB051976214TH</t>
  </si>
  <si>
    <t xml:space="preserve"> 29/57 คลองจั่น บางกะปิ กรุงเทพ 10240</t>
  </si>
  <si>
    <t>JB051976205TH</t>
  </si>
  <si>
    <t>0841433469</t>
  </si>
  <si>
    <t xml:space="preserve"> 29/1หมู่7ต หัวนา เดิมบางนางบวช สุพรรณบุรี 72120</t>
  </si>
  <si>
    <t>JB051976191TH</t>
  </si>
  <si>
    <t>พัสวี</t>
  </si>
  <si>
    <t>0935802681</t>
  </si>
  <si>
    <t>สุขสวัสดิ์ 75/19หมู่6 ซอยโรงทราย เชิงเนิน เมืองระยอง ระยอง 21000</t>
  </si>
  <si>
    <t>JB051976188TH</t>
  </si>
  <si>
    <t>0858908492</t>
  </si>
  <si>
    <t>ประสงค์ผล หมู่บ้านเคหะนคร 2 594 ซอยลาดกระบัง36แยก22 ลาดกระบัง ลาดกระบัง กรุงเทพ 10520</t>
  </si>
  <si>
    <t>JB051976174TH</t>
  </si>
  <si>
    <t>ภาราดา ศรีรักษา</t>
  </si>
  <si>
    <t>0818534410</t>
  </si>
  <si>
    <t>75/159 ม.10 ต้นโพธิ์ เมืองสิงห์บุรี สิงห์บุรี 16000</t>
  </si>
  <si>
    <t>JB051976157TH</t>
  </si>
  <si>
    <t>JB051976143TH</t>
  </si>
  <si>
    <t>0612816083</t>
  </si>
  <si>
    <t>บุตรดีมี 121/1 ม.5 บ.ตาดข่า ตาดกลอย หล่มเก่า เพชรบูรณ์ 67120</t>
  </si>
  <si>
    <t>JB051976130TH</t>
  </si>
  <si>
    <t>นางสุข</t>
  </si>
  <si>
    <t>0917824427</t>
  </si>
  <si>
    <t>ต๊ะมาสี เลขที่ 22 บ้านป่าไผ่พัฒนา หมู่8 สมัย สบปราบ ลำปาง 52170</t>
  </si>
  <si>
    <t>JB051976126TH</t>
  </si>
  <si>
    <t>จันทิวา</t>
  </si>
  <si>
    <t>0870553292</t>
  </si>
  <si>
    <t>อุ่นพันธุ์ 330/55 ซ.วงศ์สว่าง 11 บางซื่อ บางซื่อ กรุงเทพ 10800</t>
  </si>
  <si>
    <t>JB051976112TH</t>
  </si>
  <si>
    <t>สุกฤตา</t>
  </si>
  <si>
    <t>0979791878</t>
  </si>
  <si>
    <t>ศิริคำน้อย 28หมู่2 หัวสะพานบ้านแม่สุก แม่สุก แม่ใจ พะเยา 56130</t>
  </si>
  <si>
    <t>JB051976109TH</t>
  </si>
  <si>
    <t>คุณลัดดา ทองธานี</t>
  </si>
  <si>
    <t>0896414746</t>
  </si>
  <si>
    <t>166 ถ.อินใจมี ซ.6 ท่าอิฐ เมืองอุตรดิตถ์ อุตรดิตถ์ 53000</t>
  </si>
  <si>
    <t>JB051976090TH</t>
  </si>
  <si>
    <t>ยุทธศาสตร์ แสงพงศานนท์</t>
  </si>
  <si>
    <t>0858388755</t>
  </si>
  <si>
    <t>บ้านเลขที่ 13 ซอยลาซาล 63 ถนนสุขุมวิท 105 บางนาใต้ บางนา กรุงเทพ 10260</t>
  </si>
  <si>
    <t>JB051976086TH</t>
  </si>
  <si>
    <t>วาริน มากเรืองศรี</t>
  </si>
  <si>
    <t>0843542402</t>
  </si>
  <si>
    <t>157ม.4 หนองอ้อ ศรีสัชนาลัย สุโขทัย 64130</t>
  </si>
  <si>
    <t>JB051976072TH</t>
  </si>
  <si>
    <t xml:space="preserve">คุณยุพดีชัยกิมานนท์ </t>
  </si>
  <si>
    <t>20 ซอย 6 ถนนบางคล้าแปลงยาว บางคล้า บางคล้า ฉะเชิงเทรา 24110</t>
  </si>
  <si>
    <t>JB051976069TH</t>
  </si>
  <si>
    <t>อมรรัตน์ กล่ำสนอง</t>
  </si>
  <si>
    <t>JB051987818TH</t>
  </si>
  <si>
    <t>JB051987821TH</t>
  </si>
  <si>
    <t>JB052093705TH</t>
  </si>
  <si>
    <t>คุณเอื้อมศักดิ์</t>
  </si>
  <si>
    <t>บินมุกดา บังซุป บ้านเลขที่ 35/5 ม.2 ถนนเลียบวารี โคกแฝด หนองจอก กรุงเทพ 10530</t>
  </si>
  <si>
    <t>JA042519145TH</t>
  </si>
  <si>
    <t>0982847405</t>
  </si>
  <si>
    <t>ดารามาศ 35/2 ม.5 โก่งธนู เมืองลพบุรี ลพบุรี 13240</t>
  </si>
  <si>
    <t>JB048971407TH</t>
  </si>
  <si>
    <t>จักรพงศ์. เขียนดวง</t>
  </si>
  <si>
    <t>0982649961</t>
  </si>
  <si>
    <t>66/38 ม.3 ปากคลองบางปลากด พระสมุทรเจดีย์ สมุทรปราการ 10290</t>
  </si>
  <si>
    <t>JA042774341TH</t>
  </si>
  <si>
    <t>ช้างสัมฤทธิ์ 83ซ.เทพประทับ ถ.อำนวยสงครามแขวงถนนนครไชยศรีเขตดุสิต ถนนนครไชยศรี ดุสิต กรุงเทพ 10300</t>
  </si>
  <si>
    <t>JA042774338TH</t>
  </si>
  <si>
    <t>พี่วราภรณ์</t>
  </si>
  <si>
    <t>0643048290</t>
  </si>
  <si>
    <t>ที่อยุ่พระนครฮอนด้าเขตบกรุงเทพางเขนแขวงอนุเสาวรีย์ 10220 อนุสาวรีย์ บางเขน กรุงเทพ 10220</t>
  </si>
  <si>
    <t>JA042774324TH</t>
  </si>
  <si>
    <t>กรรณ์กาดี 32/9 ม.8 ท่าเสา ท่ามะกา กาญจนบุรี 71120</t>
  </si>
  <si>
    <t>JA042774315TH</t>
  </si>
  <si>
    <t>JA042774307TH</t>
  </si>
  <si>
    <t>JA042774298TH</t>
  </si>
  <si>
    <t>รจนา วังพรม</t>
  </si>
  <si>
    <t xml:space="preserve"> 300/596ม.1 เขาพระงาม เมืองลพบุรี ลพบุรี 15160</t>
  </si>
  <si>
    <t>JA042774284TH</t>
  </si>
  <si>
    <t>0859116752</t>
  </si>
  <si>
    <t>สานนท์ โครงสร้างเครือข่าย52 ซ.เมฆาสัตถศรีบำเพ็ญทุ่งหาเมฆา เเขวงช่องนนทรี ช่องนนทรี ยานนาวา กรุงเทพ 10120</t>
  </si>
  <si>
    <t>JA042774275TH</t>
  </si>
  <si>
    <t xml:space="preserve">วิจิตร.วิจยาภรณ์ </t>
  </si>
  <si>
    <t>0969682186</t>
  </si>
  <si>
    <t>199/4 หมู่ 7 ซอย 16 พานทอง พานทอง ชลบุรี 20160</t>
  </si>
  <si>
    <t>JA042774267TH</t>
  </si>
  <si>
    <t>JA042774253TH</t>
  </si>
  <si>
    <t>0849107090</t>
  </si>
  <si>
    <t>สุขสำราญ เลขที9หมู่11ตำบลบ้านคาอำเภอบ้านคาจ้งหว้ดราชบุรี บ้านคา บ้านคา ราชบุรี 70180</t>
  </si>
  <si>
    <t>JA042774240TH</t>
  </si>
  <si>
    <t>รุ่งทิพย์เปรมศรี</t>
  </si>
  <si>
    <t>0929365868</t>
  </si>
  <si>
    <t>88หมู่7ตำบนศาลเจ้าโรงทอง ศาลเจ้าโรงทอง วิเศษชัยชาญ อ่างทอง 14110</t>
  </si>
  <si>
    <t>JA042774236TH</t>
  </si>
  <si>
    <t>พัชมณฑ์</t>
  </si>
  <si>
    <t>0867066629</t>
  </si>
  <si>
    <t>168/308 หมู่บ้านอรุณทอง 5 ซอย 2 ถนนเลียบคลองภาษีเหนือ หนองแขม หนองแขม กรุงเทพ 10160</t>
  </si>
  <si>
    <t>JA042774222TH</t>
  </si>
  <si>
    <t>เขียววิจิตร 33/12 ม.1 หนองอิรุณ บ้านบึง ชลบุรี 20220</t>
  </si>
  <si>
    <t>JA042774219TH</t>
  </si>
  <si>
    <t xml:space="preserve">สิริมา อิศรางกูร </t>
  </si>
  <si>
    <t>0986357894</t>
  </si>
  <si>
    <t>162ม.10 นาใหญ่ สุวรรณภูมิ ร้อยเอ็ด 45130</t>
  </si>
  <si>
    <t>JA042774205TH</t>
  </si>
  <si>
    <t>อุไรวรรณ ยอดสีมา</t>
  </si>
  <si>
    <t>0615813174</t>
  </si>
  <si>
    <t>139ม.5 เอกราช ป่าโมก อ่างทอง 14130</t>
  </si>
  <si>
    <t>JA042774196TH</t>
  </si>
  <si>
    <t>JA042774182TH</t>
  </si>
  <si>
    <t>ป้ากิ่ง</t>
  </si>
  <si>
    <t>0986358887</t>
  </si>
  <si>
    <t>1315หมู่บ้านไทยสิริใต้ ซลาดพร้าว94 ถนนลาดพร้าว พลับพลา วังทองหลาง พลับพลา วังทองหลาง กรุงเทพ 10310</t>
  </si>
  <si>
    <t>JA042774179TH</t>
  </si>
  <si>
    <t>นางกาญจนา อินธิรัตน์</t>
  </si>
  <si>
    <t>0872273978</t>
  </si>
  <si>
    <t>6/11 บึงแก มหาชนะชัย ยโสธร 35130</t>
  </si>
  <si>
    <t>JA042774165TH</t>
  </si>
  <si>
    <t>JA042774151TH</t>
  </si>
  <si>
    <t>Somnuk</t>
  </si>
  <si>
    <t>0814837020</t>
  </si>
  <si>
    <t>28/36ข้างม.ไลโอวัดเกาะ คลองถนน สายไหม คลองถนน สายไหม กรุงเทพ 10220</t>
  </si>
  <si>
    <t>JA042774148TH</t>
  </si>
  <si>
    <t>นภาภรณ์ สุนันเทพพิลาลัย</t>
  </si>
  <si>
    <t>0963923636</t>
  </si>
  <si>
    <t>63หมู่9 นากลาง สูงเนิน นครราชสีมา 30380</t>
  </si>
  <si>
    <t>JA042774134TH</t>
  </si>
  <si>
    <t>วรรณวลี</t>
  </si>
  <si>
    <t>0925795241</t>
  </si>
  <si>
    <t>ศาลางาม 31ม11โค่ก โคกสะอาด ปราสาท สุรินทร์ 32140</t>
  </si>
  <si>
    <t>JA042774125TH</t>
  </si>
  <si>
    <t>คุณวริศรา</t>
  </si>
  <si>
    <t>0855164859</t>
  </si>
  <si>
    <t>จันทะวัน บริษัท พรีเมียร์ กรีนเพาเวอร์ จำกัด คุ้มเกล้า 61ตรงข้าม บริษัท 3 พร จำกัด ลำปลาทิว ลาดกระบัง กรุงเทพ 10520</t>
  </si>
  <si>
    <t>JA042774117TH</t>
  </si>
  <si>
    <t>JA042774103TH</t>
  </si>
  <si>
    <t>วรรณนิภา ไทรเกิดศรี</t>
  </si>
  <si>
    <t>0949078896</t>
  </si>
  <si>
    <t>355/16 ซ.สุขุมวิท 42 คลองเตย คลองเตย กรุงเทพ 10110</t>
  </si>
  <si>
    <t>JA042774094TH</t>
  </si>
  <si>
    <t xml:space="preserve">เพ็ญ,ผึ้งน้อย  </t>
  </si>
  <si>
    <t>0613959665</t>
  </si>
  <si>
    <t>60/353หมู่บ้านร่มเย็น 5 พระยาสุเรนทร์ซอย 9 แยก 9 บางชัน คลองสามวา กรุงเทพ 10510</t>
  </si>
  <si>
    <t>JA042774085TH</t>
  </si>
  <si>
    <t>อรษา</t>
  </si>
  <si>
    <t>0841650953</t>
  </si>
  <si>
    <t>เกตุสุริยงค์ 82/115 ซอยสัตหีบสุขุมวิท 69/1 ถนนสัตหีบสุขุมวิท 69 สัตหีบ สัตหีบ ชลบุรี 20180</t>
  </si>
  <si>
    <t>JA042774077TH</t>
  </si>
  <si>
    <t>วีณาแสงแก้ว</t>
  </si>
  <si>
    <t>0929466312</t>
  </si>
  <si>
    <t>117/89ม4ต พลูตาหลวง สัตหีบ ชลบุรี 20180</t>
  </si>
  <si>
    <t>JA042774063TH</t>
  </si>
  <si>
    <t>JA042774050TH</t>
  </si>
  <si>
    <t>รุ่งฤดี-สกุล</t>
  </si>
  <si>
    <t>0880326435</t>
  </si>
  <si>
    <t xml:space="preserve"> วันธนาศักดิ์50หมู่9ตบ้านบัวอเมืองจบุรีรัมย์- บ้านบัว เมืองบุรีรัมย์ บุรีรัมย์ 31000</t>
  </si>
  <si>
    <t>JA042774046TH</t>
  </si>
  <si>
    <t>JA042774032TH</t>
  </si>
  <si>
    <t>สมหญิงต่ายสุวรรณ์</t>
  </si>
  <si>
    <t>0641271024</t>
  </si>
  <si>
    <t>86หมู่2 ไทรใหญ่ ไทรน้อย นนทบุรี 11150</t>
  </si>
  <si>
    <t>JA042774029TH</t>
  </si>
  <si>
    <t>0852517971</t>
  </si>
  <si>
    <t>ดงแสนสุข 255ม.5บ้านบุญมี ทุ่งใหญ่ ทุ่งฝน อุดรธานี 41310</t>
  </si>
  <si>
    <t>JA042774015TH</t>
  </si>
  <si>
    <t>124ถนนเอกชัยซอย83 คลองบางบอน บางบอน กรุงเทพ 10150</t>
  </si>
  <si>
    <t>JA042774001TH</t>
  </si>
  <si>
    <t>นิภัทร์ ศรีปรุ</t>
  </si>
  <si>
    <t>0905588660</t>
  </si>
  <si>
    <t>605 ม.10 โคกกรวด เมืองนครราชสีมา นครราชสีมา 30280</t>
  </si>
  <si>
    <t>JA042773995TH</t>
  </si>
  <si>
    <t>สายพิณ สิริเศรษฐนนท์</t>
  </si>
  <si>
    <t>0866648066</t>
  </si>
  <si>
    <t>64/3-4ร้านโอฮาน่าคู้บอน42 รามอินทรากม.8 บางชัน คลองสามวา กรุงเทพ 10510</t>
  </si>
  <si>
    <t>JA042773981TH</t>
  </si>
  <si>
    <t>นงค์ลักษณ์ศรีสงคราม</t>
  </si>
  <si>
    <t>0983844946</t>
  </si>
  <si>
    <t>17/2ม2 ทองเอน อินทร์บุรี สิงห์บุรี 16110</t>
  </si>
  <si>
    <t>JA042773978TH</t>
  </si>
  <si>
    <t>สุธิดา</t>
  </si>
  <si>
    <t>0927762863</t>
  </si>
  <si>
    <t>จันทมณี 143หมู่11 บึงนคร หัวหิน ประจวบคีรีขันธ์ 77110</t>
  </si>
  <si>
    <t>JA042773964TH</t>
  </si>
  <si>
    <t>ชาติชาย</t>
  </si>
  <si>
    <t>0622094571</t>
  </si>
  <si>
    <t>พรหมจันทร์ บ้านเลขที่๕๒ ซอย๗ ถูนนหลังวัดเมืองยะลา สะเตง เมืองยะลา ยะลา 95000</t>
  </si>
  <si>
    <t>JA042773955TH</t>
  </si>
  <si>
    <t>JA042773947TH</t>
  </si>
  <si>
    <t>JA042773933TH</t>
  </si>
  <si>
    <t>จันทร์รุ้ง พรมสำลี</t>
  </si>
  <si>
    <t>0627217856</t>
  </si>
  <si>
    <t>141ม.11บ.นาเหล่า หนองกุงศรี โนนสะอาด อุดรธานี 41240</t>
  </si>
  <si>
    <t>JA042773920TH</t>
  </si>
  <si>
    <t>JA042773916TH</t>
  </si>
  <si>
    <t>JA042773902TH</t>
  </si>
  <si>
    <t>นุจรินทร์</t>
  </si>
  <si>
    <t>0896556242</t>
  </si>
  <si>
    <t>ตาลพร้า 11/2 ม.6 ศรีนคร ศรีนคร สุโขทัย 64180</t>
  </si>
  <si>
    <t>JA042773893TH</t>
  </si>
  <si>
    <t>JA042773880TH</t>
  </si>
  <si>
    <t>จินตนา ซ้ายหั่น</t>
  </si>
  <si>
    <t>0892927603</t>
  </si>
  <si>
    <t>94 ม.1 กะหรอ นบพิตำ นครศรีธรรมราช 80160</t>
  </si>
  <si>
    <t>JA042773876TH</t>
  </si>
  <si>
    <t>ใกล้รุ่ง</t>
  </si>
  <si>
    <t>0956094693</t>
  </si>
  <si>
    <t>โสกูล 9ม.1 หนองกง นางรอง บุรีรัมย์ 31110</t>
  </si>
  <si>
    <t>JA042773862TH</t>
  </si>
  <si>
    <t>กรรณิการ์แช่อี่</t>
  </si>
  <si>
    <t>0810086400</t>
  </si>
  <si>
    <t>20หมุ่11 ท่าคอย ท่ายาง เพชรบุรี 76130</t>
  </si>
  <si>
    <t>JA042773859TH</t>
  </si>
  <si>
    <t>รัชนี เกษศรีรัตน์</t>
  </si>
  <si>
    <t>0962354838</t>
  </si>
  <si>
    <t>ศูนย์เรียนรู้การสหกรณ์ที่ราบเชิงเขาตรงข้ามโรงเรียนบ้านคลองน้ำเขียว ท่าแยก เมืองสระแก้ว สระแก้ว 27000</t>
  </si>
  <si>
    <t>JA042773845TH</t>
  </si>
  <si>
    <t>0823545988</t>
  </si>
  <si>
    <t>ขยันการ บริษัทเครื่องจักรกลสยาม/ตรงข้ามโรงพยาบาลบางปะอิน บ้านเลน บางปะอิน พระนครศรีอยุธยา 13160</t>
  </si>
  <si>
    <t>JA042773831TH</t>
  </si>
  <si>
    <t>0810714539</t>
  </si>
  <si>
    <t>นาคำ บ้านหนองโน 108/8 หนองโน เมืองมหาสารคาม มหาสารคาม 44000</t>
  </si>
  <si>
    <t>JA042773828TH</t>
  </si>
  <si>
    <t>อรนงค์ มิชา</t>
  </si>
  <si>
    <t>0621480991</t>
  </si>
  <si>
    <t xml:space="preserve"> 1 ค้อใหญ่ ซ/2 ตลาด เมืองมหาสารคาม มหาสารคาม 44000</t>
  </si>
  <si>
    <t>JA042773814TH</t>
  </si>
  <si>
    <t>ป้าแหม่มโพธ์ิทอง</t>
  </si>
  <si>
    <t>0944989009</t>
  </si>
  <si>
    <t>52/12 ซ โรงกรองน้ำ ปลายบาง บางกรวย นนทบุรี 11130</t>
  </si>
  <si>
    <t>JA042773805TH</t>
  </si>
  <si>
    <t>อำนวยอ้นอัมพร</t>
  </si>
  <si>
    <t>0813072990</t>
  </si>
  <si>
    <t>37/245ประชาร่วมใจ41คลองสามวาทรายกองดินใต้กรุงเทพ ทรายกองดินใต้ คลองสามวา กรุงเทพ 10510</t>
  </si>
  <si>
    <t>JA042773791TH</t>
  </si>
  <si>
    <t>วันเพ็ญ อิ่มใจ</t>
  </si>
  <si>
    <t>0856832432</t>
  </si>
  <si>
    <t>23ม.2 ลำภู เมืองหนองบัวลำภู หนองบัวลำภู 39000</t>
  </si>
  <si>
    <t>JA042773788TH</t>
  </si>
  <si>
    <t>ดวงพร อโศกธวัฒนะ</t>
  </si>
  <si>
    <t>0896748421</t>
  </si>
  <si>
    <t>987/52หมู่บ้านศิวารมย์ ซอยศรีบุญเรือง1 ถ เทพารักษ์ เทพารักษ์ เมืองสมุทรปราการ สมุทรปราการ 10270</t>
  </si>
  <si>
    <t>JA042773774TH</t>
  </si>
  <si>
    <t>อารตีสุขคง</t>
  </si>
  <si>
    <t xml:space="preserve"> 43/1ม,3ต,ลิปะน้อยอ,เกาะสมุุยจ,สุราษฏร์ธานี ลิปะน้อย เกาะสมุย สุราษฎร์ธานี 84140</t>
  </si>
  <si>
    <t>JA042773765TH</t>
  </si>
  <si>
    <t xml:space="preserve">รัชนี สุวรรณมาโจ </t>
  </si>
  <si>
    <t>0879845230</t>
  </si>
  <si>
    <t>ที่อยู่82ม.9 บางเตย สามโคก ปทุมธานี 12160</t>
  </si>
  <si>
    <t>JA042773757TH</t>
  </si>
  <si>
    <t>คุณPle</t>
  </si>
  <si>
    <t>0622573069</t>
  </si>
  <si>
    <t>72/11. ม.3. วัดศรีสว่างโนนทัน ถ.โพธิสาร. ในเมือง เมืองขอนแก่น ขอนแก่น 40000</t>
  </si>
  <si>
    <t>JA042773743TH</t>
  </si>
  <si>
    <t>รัชนีวรรณ วงษ์จำรัส</t>
  </si>
  <si>
    <t>0899578949</t>
  </si>
  <si>
    <t>620 หมู่1 อุ้มผาง อุ้มผาง ตาก 63170</t>
  </si>
  <si>
    <t>JA042773730TH</t>
  </si>
  <si>
    <t>สุนีย์ ศิรประภาวิสุทธิ์</t>
  </si>
  <si>
    <t>0895481080</t>
  </si>
  <si>
    <t>79/17 ซ.2 ม.6 มบ.ทุ่งเผาเต่า นครปฐม เมืองนครปฐม นครปฐม 73000</t>
  </si>
  <si>
    <t>JA042773726TH</t>
  </si>
  <si>
    <t>ปรียานุช เรียนพิเศษ</t>
  </si>
  <si>
    <t>0886160542</t>
  </si>
  <si>
    <t>234หมู่8ด ท่าแร่ เมืองสกลนคร สกลนคร 47230</t>
  </si>
  <si>
    <t>JA042773712TH</t>
  </si>
  <si>
    <t>ประดับพร</t>
  </si>
  <si>
    <t>0888583011</t>
  </si>
  <si>
    <t>ชูฑาสุต 32/108 ชอย11 หมู่บ้านพฤกษาวิลล์ 14 ถนนประชาร่วมใจ มีนบุรี มีนบุรี กรุงเทพ 10510</t>
  </si>
  <si>
    <t>JA042773709TH</t>
  </si>
  <si>
    <t>0816061574</t>
  </si>
  <si>
    <t>8/60 ถ.พัฒนาการคูขวาง ในเมือง เมืองนครศรีธรรมราช นครศรีธรรมราช 80000</t>
  </si>
  <si>
    <t>JA042773690TH</t>
  </si>
  <si>
    <t>นัทธมน</t>
  </si>
  <si>
    <t>0859023750</t>
  </si>
  <si>
    <t>เฉลิมชยณัฐ 50/203 หมู่ 5 อ้อมน้อย กระทุ่มแบน สมุทรสาคร 74130</t>
  </si>
  <si>
    <t>JA042773686TH</t>
  </si>
  <si>
    <t>จันทนา_วันธนะ</t>
  </si>
  <si>
    <t>0852302711</t>
  </si>
  <si>
    <t>162/33หมู่1/แขวงมีนบุรี/เขตมีนบุรี/ซอยแสวงผล/ถนนสุวินทวงษ์10/ มีนบุรี มีนบุรี กรุงเทพ 10510</t>
  </si>
  <si>
    <t>JA042773672TH</t>
  </si>
  <si>
    <t>มินตรา วินทะไชย</t>
  </si>
  <si>
    <t>0960616319</t>
  </si>
  <si>
    <t>หมู่บ้านประภัสสร 8เฟส1 888/64 ซอย4ม.3 บ่อวิน ศรีราชา ชลบุรี 20230</t>
  </si>
  <si>
    <t>JA042773669TH</t>
  </si>
  <si>
    <t>JA042773655TH</t>
  </si>
  <si>
    <t>ทิภาพร นัทธี</t>
  </si>
  <si>
    <t>0946396291</t>
  </si>
  <si>
    <t>7ม.1ซ.เทศบาล9 บ่อทอง บ่อทอง ชลบุรี 20270</t>
  </si>
  <si>
    <t>JA042773641TH</t>
  </si>
  <si>
    <t>านี ใจดี</t>
  </si>
  <si>
    <t>0842839853</t>
  </si>
  <si>
    <t>107 ม.1 ซ.11 บ้านนางแตน ท่าผา เกาะคา ลำปาง 52130</t>
  </si>
  <si>
    <t>JA042773638TH</t>
  </si>
  <si>
    <t>JA042773624TH</t>
  </si>
  <si>
    <t>ร้านสถิตพานิช</t>
  </si>
  <si>
    <t>0866237470</t>
  </si>
  <si>
    <t>ร้านสถิตพานิช 13...ถ.เลิศพานิช..ต.โพธาราม.อ..โพธาราม.จ.ราชบุรี โพธาราม โพธาราม ราชบุรี 70120</t>
  </si>
  <si>
    <t>JA042773615TH</t>
  </si>
  <si>
    <t>JA042773607TH</t>
  </si>
  <si>
    <t>วรพรรณ กรงทอง</t>
  </si>
  <si>
    <t>0836243272</t>
  </si>
  <si>
    <t>รพ.สต.นครชุม ม.6 นครชุม เมืองกำแพงเพชร กำแพงเพชร 62000</t>
  </si>
  <si>
    <t>JA042773598TH</t>
  </si>
  <si>
    <t>กาน</t>
  </si>
  <si>
    <t>0817814986</t>
  </si>
  <si>
    <t>145หม่5 ตมะนาว อสองพี่น้อง จสุพรรณบุรี 72110 ดอนมะนาว สองพี่น้อง สุพรรณบุรี 72110</t>
  </si>
  <si>
    <t>JA042773584TH</t>
  </si>
  <si>
    <t>ศรันย์รักษ์</t>
  </si>
  <si>
    <t>0843203538</t>
  </si>
  <si>
    <t>ผิวเงิน 333 ม.6 คลองชะอุ่น พนม สุราษฎร์ธานี 84250</t>
  </si>
  <si>
    <t>JA042773575TH</t>
  </si>
  <si>
    <t>จินตนา ศรีพรหมทัต</t>
  </si>
  <si>
    <t>0936966935</t>
  </si>
  <si>
    <t>69.ถ.มหายศ ในเวียง เมืองน่าน น่าน 55000</t>
  </si>
  <si>
    <t>JA042773567TH</t>
  </si>
  <si>
    <t>เพ็ญจันทร์ พยุง</t>
  </si>
  <si>
    <t>0943607866</t>
  </si>
  <si>
    <t>15/2ม.5ต.หนองหงษ์อ.พานทองจ.ชลบุรี20160 หนองหงษ์ พานทอง ชลบุรี 20160</t>
  </si>
  <si>
    <t>JA042773553TH</t>
  </si>
  <si>
    <t>0649697272</t>
  </si>
  <si>
    <t>เตชะเจษฎารังษี 47/51ซอยโรงน้ำแข็ง บ้านใต้ เมืองกาญจนบุรี กาญจนบุรี 71000</t>
  </si>
  <si>
    <t>JA042773536TH</t>
  </si>
  <si>
    <t>0810527132</t>
  </si>
  <si>
    <t>ชมภูบุตร 17พิพัฒมงคล ซ.12 กุดป่อง เมืองเลย เลย 42000</t>
  </si>
  <si>
    <t>JA042773519TH</t>
  </si>
  <si>
    <t>315.ม.8..ซ.นาสร้าง2 นครปฐม เมืองนครปฐม นครปฐม 73000</t>
  </si>
  <si>
    <t>JA042773505TH</t>
  </si>
  <si>
    <t>รุ่ง อรุณลานจอดรถผ้าใบเขียวรุ่งอรุณ</t>
  </si>
  <si>
    <t>0639693307</t>
  </si>
  <si>
    <t>58 สุขุมวิท71 ปรีดีชอย4 พระโขนงเหนือ วัฒนา กรุงเทพ 10110</t>
  </si>
  <si>
    <t>JA042773496TH</t>
  </si>
  <si>
    <t>สุพัตราภู่ทอง</t>
  </si>
  <si>
    <t>0887499038</t>
  </si>
  <si>
    <t>68/20ม.1ต.ดอนขมิ้นอ.ท่ามะกาจ.กาญจนบุรี71120 ดอนขมิ้น ท่ามะกา กาญจนบุรี 71120</t>
  </si>
  <si>
    <t>JA042773482TH</t>
  </si>
  <si>
    <t>ณิญารีย์พรเอาสุงเนิน</t>
  </si>
  <si>
    <t xml:space="preserve"> 100/1หมู่15บ้านโป่งใต้ตําบลวังพิกุลอําเภอบึงสาพันจังหวัดเพชรบูรณ์67230 วังพิกุล บึงสามพัน เพชรบูรณ์ 67230</t>
  </si>
  <si>
    <t>JA042773479TH</t>
  </si>
  <si>
    <t xml:space="preserve">เพ็ญ,สุทธิเรือง </t>
  </si>
  <si>
    <t>0804453549</t>
  </si>
  <si>
    <t>96/1 ม13, บ้านโชคชัย ตรวจ ศรีณรงค์ สุรินทร์ 32150</t>
  </si>
  <si>
    <t>JA042773465TH</t>
  </si>
  <si>
    <t>สายทองพ่วงแพ</t>
  </si>
  <si>
    <t>0810466640</t>
  </si>
  <si>
    <t>69หมู่9ตนิคมเขาบ่อแก้วอพยุหะคีรีจนครสวรรค์60130 นิคมเขาบ่อแก้ว พยุหะคีรี นครสวรรค์ 60130</t>
  </si>
  <si>
    <t>JA042773451TH</t>
  </si>
  <si>
    <t>0648618433</t>
  </si>
  <si>
    <t>59/9ม.14 ศาลาแดง บางน้ำเปรี้ยว ฉะเชิงเทรา 24000</t>
  </si>
  <si>
    <t>JA042773434TH</t>
  </si>
  <si>
    <t>818 ซ.สรรพาวุธนิเวศน์ ถ.พระราม5 ต.ถนนนครไชยศรี ถนนนครไชยศรี ดุสิต กรุงเทพ 10300</t>
  </si>
  <si>
    <t>JA042773425TH</t>
  </si>
  <si>
    <t>JA042773417TH</t>
  </si>
  <si>
    <t>สุดา.หลาบกลาง</t>
  </si>
  <si>
    <t>0847138119</t>
  </si>
  <si>
    <t>.67ห.9.ต.ธาละหลอด.อ.พิมาย.จ.นครรชสีมา ธารละหลอด พิมาย นครราชสีมา 30110</t>
  </si>
  <si>
    <t>JA042773403TH</t>
  </si>
  <si>
    <t>ิอำไพ</t>
  </si>
  <si>
    <t>0819054387</t>
  </si>
  <si>
    <t>577สุขุมวิท50 พระโขนง คลองเตย กรุงเทพ 10260</t>
  </si>
  <si>
    <t>JA042773394TH</t>
  </si>
  <si>
    <t>ประชัย ลิขิตเจริญธรรม</t>
  </si>
  <si>
    <t>0830112970</t>
  </si>
  <si>
    <t>12/7 หมู่3 จอมบึง จอมบึง ราชบุรี 70150</t>
  </si>
  <si>
    <t>JA042773385TH</t>
  </si>
  <si>
    <t>0898120778</t>
  </si>
  <si>
    <t>ลือชัย บริษัทสยามเมดิแคร์ 77/37ซ..เสนานิคม.ซ12แยก3.ถ.พหลโยธิน จันทรเกษม จตุจักร กรุงเทพ 10900</t>
  </si>
  <si>
    <t>JA042773377TH</t>
  </si>
  <si>
    <t>สุจินดา ธรรมพักตรกุล</t>
  </si>
  <si>
    <t>0891306891</t>
  </si>
  <si>
    <t>507สุขุมวิท22ขว.คลองเตยข.คลองเตยกทม10110 คลองเตย คลองเตย กรุงเทพ 10110</t>
  </si>
  <si>
    <t>JA042773363TH</t>
  </si>
  <si>
    <t>เตือนใจ วรรณวิไลย</t>
  </si>
  <si>
    <t>0817772578</t>
  </si>
  <si>
    <t>55หมู่1ซอย1บ้านคุ้งกระถินต.คุ้งน้ำวนอ.เมืองจ.ราชบุรี70000 คุ้งน้ำวน เมืองราชบุรี ราชบุรี 70000</t>
  </si>
  <si>
    <t>JA042773350TH</t>
  </si>
  <si>
    <t>พันตรีเกียรติศักดิ์ อารีย์ มณฑลทหารบก</t>
  </si>
  <si>
    <t>0822030469</t>
  </si>
  <si>
    <t>มณฑลทหารบกที่17 ฝ่ายสรรพกำลัง ต.ลาดหญ้า อ.เมือง จ.กาญจนบุรี 71190 ลาดหญ้า เมืองกาญจนบุรี กาญจนบุรี 71190</t>
  </si>
  <si>
    <t>JA042773346TH</t>
  </si>
  <si>
    <t>นันทยา ทองเปาว์</t>
  </si>
  <si>
    <t>0639253580</t>
  </si>
  <si>
    <t>ร้านเจ้น้อยไก่ทอด หมู่บ้านชิดชล เกิ้ง เมืองมหาสารคาม มหาสารคาม 44000</t>
  </si>
  <si>
    <t>JA042773329TH</t>
  </si>
  <si>
    <t>กลัยา.ศรีโสดา</t>
  </si>
  <si>
    <t>0648903327</t>
  </si>
  <si>
    <t>บ้านเลขที่27.ม.2 กระโสม ตะกั่วทุ่ง พังงา 82130</t>
  </si>
  <si>
    <t>JB049169903TH</t>
  </si>
  <si>
    <t>JB049169894TH</t>
  </si>
  <si>
    <t>ธรากร สุขศรี เลขที่</t>
  </si>
  <si>
    <t>0864616593</t>
  </si>
  <si>
    <t>11 ซอย โชคชัย 4 ซอย 43 ถนน โชคชัย 4 ลาดพร้าว ลาดพร้าว กรุงเทพ 10230</t>
  </si>
  <si>
    <t>JB049169885TH</t>
  </si>
  <si>
    <t>JB049169877TH</t>
  </si>
  <si>
    <t>สุภกฤตา</t>
  </si>
  <si>
    <t>0890824466</t>
  </si>
  <si>
    <t>แจ่มนิยม 3/5 ม.4 บางพระ นครชัยศรี นครปฐม 73120</t>
  </si>
  <si>
    <t>JB049169850TH</t>
  </si>
  <si>
    <t>JB049169846TH</t>
  </si>
  <si>
    <t>ภักดีพร วุฒิ ที่อยู่น้องภัก ภักดีพร วุฒิ</t>
  </si>
  <si>
    <t>0950952408</t>
  </si>
  <si>
    <t>240 8717 18 บ้านดอนเฟือง หมู่5 ตับเต่า เทิง เชียงราย 57160</t>
  </si>
  <si>
    <t>JB049169832TH</t>
  </si>
  <si>
    <t>กัลยรัตน์</t>
  </si>
  <si>
    <t>0969356689</t>
  </si>
  <si>
    <t>ชมภูพื้น เลขที่18 หมู่ 5 ท่าเยี่ยม สากเหล็ก พิจิตร 66160</t>
  </si>
  <si>
    <t>JB049169829TH</t>
  </si>
  <si>
    <t>ณัฐทนิชา วันดึก</t>
  </si>
  <si>
    <t>0870341389</t>
  </si>
  <si>
    <t>5หมู่4 เสาเดียว หนองหงส์ บุรีรัมย์ 31240</t>
  </si>
  <si>
    <t>JB049169815TH</t>
  </si>
  <si>
    <t>ธนากร</t>
  </si>
  <si>
    <t>0902206257</t>
  </si>
  <si>
    <t>ยุงประโคน 155 หมู่ 12 บ้านหูทำนบ หูทำนบ ปะคำ บุรีรัมย์ 31220</t>
  </si>
  <si>
    <t>JB049169925TH</t>
  </si>
  <si>
    <t>899/203 หมู่9บ.บ.สินนครวิลล์ถ.ประชาอุทิศ ในคลองบางปลากด พระสมุทรเจดีย์ สมุทรปราการ 10290</t>
  </si>
  <si>
    <t>JB049169801TH</t>
  </si>
  <si>
    <t>JB049169792TH</t>
  </si>
  <si>
    <t>สาลี่ แซ่เอี่ยว</t>
  </si>
  <si>
    <t>0868073816</t>
  </si>
  <si>
    <t>545/135 หมู่บ้าน ลลิล ซอย มังกร หมู่ 1 แพรกษาใหม่ เมืองสมุทรปราการ สมุทรปราการ 10280</t>
  </si>
  <si>
    <t>JB049169789TH</t>
  </si>
  <si>
    <t>มีเหม 99/9 บริษัทไท่ฮั่วเอ็นเนอร์ยี มะขามคู่ นิคมพัฒนา ระยอง มะขามคู่ นิคมพัฒนา ระยอง 21180</t>
  </si>
  <si>
    <t>JB049169775TH</t>
  </si>
  <si>
    <t>อภิรุณ</t>
  </si>
  <si>
    <t>0898834039</t>
  </si>
  <si>
    <t>เกศดี 12/456 ม.พระปิ่น 4 ซ.11/4 หนองแขม หนองแขม กรุงเทพ 10160</t>
  </si>
  <si>
    <t>JB049169761TH</t>
  </si>
  <si>
    <t>104/11 สาบ3 ซอย2 หนองแขม หนองค้างพลู หนองค้างพลู หนองแขม กรุงเทพ 10160</t>
  </si>
  <si>
    <t>JB049169758TH</t>
  </si>
  <si>
    <t>อนันตญา มะหะหมัด อัสนา</t>
  </si>
  <si>
    <t>0853626261</t>
  </si>
  <si>
    <t xml:space="preserve"> บ้านเลขที่ 40 อ่อนนุช 70/1 แยก 2-17-5 พัฒนาการ 97 ถ.เฉลิมพระเกียรติตัดใหม่ ขับเข้ามาสุดซอยบ่อปลา บ้านสวนฟิชชิ่ง ** บ้านขวา ประเวศ ประเวศ กรุงเทพ 10250</t>
  </si>
  <si>
    <t>JB049169744TH</t>
  </si>
  <si>
    <t>JB049169735TH</t>
  </si>
  <si>
    <t>JB049169727TH</t>
  </si>
  <si>
    <t>ภาลิณีย์</t>
  </si>
  <si>
    <t>0858228484</t>
  </si>
  <si>
    <t>ธีระหิรัณย์กฤต 36หมู่12 บ้านโคกพัฒนา ด่านขุนทด ด่านขุนทด นครราชสีมา 30210</t>
  </si>
  <si>
    <t>JB049169713TH</t>
  </si>
  <si>
    <t>JB049169700TH</t>
  </si>
  <si>
    <t>น้องนานา</t>
  </si>
  <si>
    <t>0894784640</t>
  </si>
  <si>
    <t>สุนอ่ำ 136 ซ.ประชาอุทิศ14 ราษฎร์บูรณะ ราษฎร์บูรณะ กรุงเทพ 10140</t>
  </si>
  <si>
    <t>JB049169695TH</t>
  </si>
  <si>
    <t>JB049169687TH</t>
  </si>
  <si>
    <t>JB049169673TH</t>
  </si>
  <si>
    <t>กชพร วงษ์ตา</t>
  </si>
  <si>
    <t>0972306694</t>
  </si>
  <si>
    <t>121/64 ท่าตูม ศรีมหาโพธิ ปราจีนบุรี 25140</t>
  </si>
  <si>
    <t>JB049169660TH</t>
  </si>
  <si>
    <t>JB049169656TH</t>
  </si>
  <si>
    <t>อาวาตีฟ อับดุลกาเดร์</t>
  </si>
  <si>
    <t>0869585455</t>
  </si>
  <si>
    <t>1063/335 ซ10 ม.ปาล์มสปริง3 ถ. ลพบุรีราเมศ สายสนามบิน ควนลัง หาดใหญ่ สงขลา 90110</t>
  </si>
  <si>
    <t>JB049169642TH</t>
  </si>
  <si>
    <t>คุณวราภรณ์</t>
  </si>
  <si>
    <t>กาศโอสถ 195/1 ม.6 แม่ยางตาล ร้องกวาง แพร่ 54140</t>
  </si>
  <si>
    <t>JB049169917TH</t>
  </si>
  <si>
    <t>ปิยพล</t>
  </si>
  <si>
    <t>0966418079</t>
  </si>
  <si>
    <t>ศรีโยหะ 362/4 ม.17 ตึกไทไดโฮ นิคมบางพลีซอย7/2 บางเสาธง บางเสาธง สมุทรปราการ 10570</t>
  </si>
  <si>
    <t>JB049169639TH</t>
  </si>
  <si>
    <t>คุณยุพดี ชัยกิมานนท์</t>
  </si>
  <si>
    <t xml:space="preserve"> 20ซอย6ถ.บางคล้า-แปลงยาว บางคล้า บางคล้า ฉะเชิงเทรา 24110</t>
  </si>
  <si>
    <t>JB049169625TH</t>
  </si>
  <si>
    <t>เนตรนภา อำนวยพร</t>
  </si>
  <si>
    <t>0657503623</t>
  </si>
  <si>
    <t>123/60 ซอย9 ม.11 ราชาเทวะ บางพลี สมุทรปราการ 10540</t>
  </si>
  <si>
    <t>JB049169611TH</t>
  </si>
  <si>
    <t xml:space="preserve">KhaiKhai มะไข่ใจดี </t>
  </si>
  <si>
    <t>0854137056</t>
  </si>
  <si>
    <t>50 ซ.กาญจนาภิเษก 008แยก10 บางแค บางแค กรุงเทพ 10160</t>
  </si>
  <si>
    <t>JB049169608TH</t>
  </si>
  <si>
    <t>JB049169599TH</t>
  </si>
  <si>
    <t>กองศรี 199/135แสนสิริพนม3 พนมสารคาม พนมสารคาม ฉะเชิงเทรา 24120</t>
  </si>
  <si>
    <t>JB049169585TH</t>
  </si>
  <si>
    <t>201/5.หมู่..3..หมู่บ้านแหลมฆ้อ เนินทราย เมืองตราด ตราด 23000</t>
  </si>
  <si>
    <t>JB049169571TH</t>
  </si>
  <si>
    <t>ป้าปาน</t>
  </si>
  <si>
    <t>0859048386</t>
  </si>
  <si>
    <t>117/27 ตึกF เคหะดอนเมือง ซอยช่างอากาศอุทิศ15 ถนนช่าง ดอนเมือง ดอนเมือง กรุงเทพ 10210</t>
  </si>
  <si>
    <t>JB049169568TH</t>
  </si>
  <si>
    <t>0819888783</t>
  </si>
  <si>
    <t>หาญทวีทอง 3/524 บ้านประชานิเวศน์คอนโด อาคาร2 ถนนเทศบาลนิมิตรเหนือ ลาดยาว จตุจักร กรุงเทพ 10900</t>
  </si>
  <si>
    <t>JB049169554TH</t>
  </si>
  <si>
    <t>คุณสายสุดา พลประจักษ์</t>
  </si>
  <si>
    <t>0815442440</t>
  </si>
  <si>
    <t>250/2 ห้างนาฬิกามิตรไทย ถ.โพศรี หมากแข้ง เมืองอุดรธานี อุดรธานี 41000</t>
  </si>
  <si>
    <t>JB049169545TH</t>
  </si>
  <si>
    <t>น.ส.สุนิสา เกษแก้ว ริมคลองรีสอร์ท</t>
  </si>
  <si>
    <t>0883380543</t>
  </si>
  <si>
    <t>42 หมู่ 6 บ้านห้วยบาก คำม่วง เขาสวนกวาง ขอนแก่น 40280</t>
  </si>
  <si>
    <t>JB049169537TH</t>
  </si>
  <si>
    <t>ชันษา</t>
  </si>
  <si>
    <t>0929570220</t>
  </si>
  <si>
    <t>สุขสงวน 11/7 ม.4 ต.ไทยาวาส ท่ามอญซ1/2 ไทยาวาส นครชัยศรี นครปฐม 73120</t>
  </si>
  <si>
    <t>JB049169523TH</t>
  </si>
  <si>
    <t>วัลลภา กลั่นพรมสุวรรณ</t>
  </si>
  <si>
    <t>0816137351</t>
  </si>
  <si>
    <t>51/62 ห้อง11 กองพลทหารปืนใหญ่ต่อสู้อากาศยาน ถ.ทหาร แขวง ถนนนครไชยศรี ถนนนครไชยศรี ดุสิต กรุงเทพ 10300</t>
  </si>
  <si>
    <t>JB049169510TH</t>
  </si>
  <si>
    <t>พิภู ศรีแก้ว</t>
  </si>
  <si>
    <t>0949521988</t>
  </si>
  <si>
    <t>13/17เอื้ออาทรบึงกุ่ม ซ.เสรีไทย43 คลองกุ่ม บึงกุ่ม กรุงเทพ 10240</t>
  </si>
  <si>
    <t>JB049169506TH</t>
  </si>
  <si>
    <t>จีราพรรณ เกลียววงศ์</t>
  </si>
  <si>
    <t>0928397001</t>
  </si>
  <si>
    <t>17/13 ถ.จารุวร ฟาร์มห้างสูง พนัสนิคม พนัสนิคม ชลบุรี 20140</t>
  </si>
  <si>
    <t>JA042773315TH</t>
  </si>
  <si>
    <t>จันทิมา เพ็งประพัฒน์</t>
  </si>
  <si>
    <t>0886801396</t>
  </si>
  <si>
    <t xml:space="preserve"> 89 หมู่ 12 ปากช่อง ปากช่อง นครราชสีมา 30130</t>
  </si>
  <si>
    <t>JB049177581TH</t>
  </si>
  <si>
    <t>JA042818250TH</t>
  </si>
  <si>
    <t>อัจฉรา โชติจิระวัฒน์</t>
  </si>
  <si>
    <t>0823295428</t>
  </si>
  <si>
    <t>314/27 . สุขุมวิท 22 คลองเตย คลองเตย กรุงเทพ 10110</t>
  </si>
  <si>
    <t>JB049275972TH</t>
  </si>
  <si>
    <t>คุณเขมิกา แซ่ฉา</t>
  </si>
  <si>
    <t>0832296395</t>
  </si>
  <si>
    <t>99/173 อ่าวไทย 10 หมู่บ้านศุภาลัยวิลล์ สุขุมวิทแพรกษา แพรกษาใหม่ แพรกษาใหม่ เมืองสมุทรปราการ สมุทรปราการ 10280</t>
  </si>
  <si>
    <t>JA042773540TH</t>
  </si>
  <si>
    <t>ทิดาพา</t>
  </si>
  <si>
    <t>0812544357</t>
  </si>
  <si>
    <t>แสนวงษ์ไชยา 45/1 บ.โซ่ โซ่ โซ่พิสัย บึงกาฬ 38170</t>
  </si>
  <si>
    <t>JA042773522TH</t>
  </si>
  <si>
    <t>บูกา บริษัทกอเลี่ยงเฮง จำกัดสาขาที่001 เลขที่44 หมู่ หน้าไม้ ลาดหลุมแก้ว ปทุมธานี 12140</t>
  </si>
  <si>
    <t>JB049351682TH</t>
  </si>
  <si>
    <t>JB049351665TH</t>
  </si>
  <si>
    <t>พระอธิการ ขจร</t>
  </si>
  <si>
    <t>0813409101</t>
  </si>
  <si>
    <t>กนฺตวีโร เจ้าอาวาสวัดวังแก่ง 25/3 หมู่ที่ 9 ไทรย้อย เนินมะปราง พิษณุโลก 65190</t>
  </si>
  <si>
    <t>JB049351648TH</t>
  </si>
  <si>
    <t>JB049351625TH</t>
  </si>
  <si>
    <t>สุภัตรา เปรมจิตต์</t>
  </si>
  <si>
    <t>0862063293</t>
  </si>
  <si>
    <t>79ม.4ต. เขาบางแกรก หนองฉาง อุทัยธานี 61170</t>
  </si>
  <si>
    <t>JB049351594TH</t>
  </si>
  <si>
    <t>JB049351577TH</t>
  </si>
  <si>
    <t>สุริตา</t>
  </si>
  <si>
    <t>0987512743</t>
  </si>
  <si>
    <t>99/3 แฟลตโอม บึงสามพัน บึงสามพัน เพชรบูรณ์ 67160</t>
  </si>
  <si>
    <t>JB049351563TH</t>
  </si>
  <si>
    <t>ปณิชา</t>
  </si>
  <si>
    <t>0818206528</t>
  </si>
  <si>
    <t>ศิราธนาธิป 22 ซอยวิภาวดี 22 แยก1-2-5 จอมพล จตุจักร กรุงเทพ 10900</t>
  </si>
  <si>
    <t>JB049351529TH</t>
  </si>
  <si>
    <t>รณชัย เก็บกลาง</t>
  </si>
  <si>
    <t>0858090841</t>
  </si>
  <si>
    <t>28 / 1 หมู่ 7 บ้านโนนหอม สระว่านพระยา ครบุรี นครราชสีมา 30250</t>
  </si>
  <si>
    <t>JB049351515TH</t>
  </si>
  <si>
    <t>น.ส.จาฬุญ์ภิณญา พงศ์ภัทรโชติ</t>
  </si>
  <si>
    <t>0812089857</t>
  </si>
  <si>
    <t>ตึกไพฑูรย์ 3 เลขที่ 22/447 หมู่16 บางแก้ว บางพลี สมุทรปราการ 10540</t>
  </si>
  <si>
    <t>JB049351492TH</t>
  </si>
  <si>
    <t>20/654ถ.เลียบคลองสอง27 สามวาตะวันตก คลองสามวา กรุงเทพ 10510</t>
  </si>
  <si>
    <t>JB049351458TH</t>
  </si>
  <si>
    <t>ดวงจันทร์ มุตตารักษ์</t>
  </si>
  <si>
    <t>0995487663</t>
  </si>
  <si>
    <t>151 ม.9 บ้านป่าก่อดำ ป่าก่อดำ แม่ลาว เชียงราย 57250</t>
  </si>
  <si>
    <t>JB049351444TH</t>
  </si>
  <si>
    <t>0801183851</t>
  </si>
  <si>
    <t>ภู่สําลี 184 ม.4 บ้านพี้เหนือ ต.บ้านพี้ อ.บ้านหลวง น่าน บ้านพี้ บ้านหลวง น่าน 55190</t>
  </si>
  <si>
    <t>JB049351400TH</t>
  </si>
  <si>
    <t>JB049351373TH</t>
  </si>
  <si>
    <t>เสวก</t>
  </si>
  <si>
    <t>0661169559</t>
  </si>
  <si>
    <t>กิจบํารุง 40ซื่อสัตย์อพาร์ทเม้นท์ ห้อง350 ซ.เพชรเกษม 48แยก24 บางแวก ภาษีเจริญ กรุงเทพ 10160</t>
  </si>
  <si>
    <t>JB049351360TH</t>
  </si>
  <si>
    <t>ทิพวรรณ</t>
  </si>
  <si>
    <t>0994722255</t>
  </si>
  <si>
    <t>ตระกูลวรรณา 248/ม 20 ต กาบเชิง อ กาบเชิง จ สุรินทร์/ 32210
 0994722255 กาบเชิง กาบเชิง สุรินทร์ 32210</t>
  </si>
  <si>
    <t>JB049351325TH</t>
  </si>
  <si>
    <t>สมชาติ รัตนอาษา</t>
  </si>
  <si>
    <t>29ม.3 บ้านกุดน้ำขุ่น เชิงชุม พรรณานิคม สกลนคร 47130</t>
  </si>
  <si>
    <t>JB049351311TH</t>
  </si>
  <si>
    <t>อัมพร หนูรัตน์</t>
  </si>
  <si>
    <t>0869805151</t>
  </si>
  <si>
    <t>92/9 หมู่6 เกาะขนุน พนมสารคาม ฉะเชิงเทรา 24120</t>
  </si>
  <si>
    <t>JB049351308TH</t>
  </si>
  <si>
    <t>อิ๋ว รุ่งเรืองสมัย แจ่มใส</t>
  </si>
  <si>
    <t>0844242239</t>
  </si>
  <si>
    <t>บ้านเลขที่ 14 บ้านพยุงสุข หมู่ที่ 6 โชคนาสาม ปราสาท สุรินทร์ 32140</t>
  </si>
  <si>
    <t>JB049351299TH</t>
  </si>
  <si>
    <t>JB049351285TH</t>
  </si>
  <si>
    <t>Nat น้องแน๊ต สแม็กดาวน์</t>
  </si>
  <si>
    <t>0624843080</t>
  </si>
  <si>
    <t>น้องแน๊ต สแม็กดาวน์ ด่านตรวจยานิง ม.2 จวบ เจาะไอร้อง นราธิวาส 96130</t>
  </si>
  <si>
    <t>JB049351271TH</t>
  </si>
  <si>
    <t>ศุภชัย ขาวยั่งยืน</t>
  </si>
  <si>
    <t>0624317839</t>
  </si>
  <si>
    <t>8/462 หมู่ 14 บางแก้ว บางพลี สมุทรปราการ 10540</t>
  </si>
  <si>
    <t>JB049351245TH</t>
  </si>
  <si>
    <t>คุณปารณีย์ เงินยวง</t>
  </si>
  <si>
    <t>0946967880</t>
  </si>
  <si>
    <t>954/43 หมู่บ้านเรซิโอโฮม รามอินทรา-จตุโชติ ถนนสุขาภิบาล5 ซอย41 ออเงิน สายไหม กรุงเทพ 10220</t>
  </si>
  <si>
    <t>JB049351237TH</t>
  </si>
  <si>
    <t>บุญมี เกรียงไกร</t>
  </si>
  <si>
    <t>0924729347</t>
  </si>
  <si>
    <t>บ้านเลขที่ 3 หมู่ 4 บ.หนองบัว หนองแปน มัญจาคีรี ขอนแก่น 40160</t>
  </si>
  <si>
    <t>JB049351603TH</t>
  </si>
  <si>
    <t>สุภาณี ศรีเบญจรัตน์</t>
  </si>
  <si>
    <t>0875351105</t>
  </si>
  <si>
    <t>81/1 ม.1 หาดเล็ก คลองใหญ่ ตราด 23110</t>
  </si>
  <si>
    <t>JB049351550TH</t>
  </si>
  <si>
    <t>0841636799</t>
  </si>
  <si>
    <t>ก้านเรือง 3 บ้านกระต่ำ หมู่4 อี่หล่ำ อุทุมพรพิสัย ศรีสะเกษ 33120</t>
  </si>
  <si>
    <t>JB049351546TH</t>
  </si>
  <si>
    <t xml:space="preserve">ชื่อวราภรณ์ พวงประทุม </t>
  </si>
  <si>
    <t>0816212692</t>
  </si>
  <si>
    <t>วราภรณ์ พวงประทุม บ้านเลขที่ 67/154 หมู่บ้านประชาสุข ซ.ประชาชื่น 33 ซ.5แยก 3-5 วงศ์สว่าง บางซื่อ กรุงเทพ 10800</t>
  </si>
  <si>
    <t>JB049351475TH</t>
  </si>
  <si>
    <t>สุดาจันท์</t>
  </si>
  <si>
    <t>0930272527</t>
  </si>
  <si>
    <t>มีทรัพย์ บ้านตรงข้ามสหกรณ์กองทุนสวนยางบ้านทรายแก้ว 181 ม. 9 เขาไชยราช ปะทิว ชุมพร 86210</t>
  </si>
  <si>
    <t>JB049351461TH</t>
  </si>
  <si>
    <t>ร้านผักป้าเยาว์</t>
  </si>
  <si>
    <t>0985473805</t>
  </si>
  <si>
    <t>ร้านผักป้าเยาว์ 44/1หมู่ 4 ไผ่กองดิน บางปลาม้า สุพรรณบุรี 72150</t>
  </si>
  <si>
    <t>JB049351427TH</t>
  </si>
  <si>
    <t>เจิมศรี</t>
  </si>
  <si>
    <t>0814255392</t>
  </si>
  <si>
    <t>เจิมถวิล 59/65 ม.6 ซ.ชินเขต 2/35 ถ.พงษ์เพชร ทุ่งสองห้อง หลักสี่ ทุ่งสองห้อง หลักสี่ กรุงเทพ 10210</t>
  </si>
  <si>
    <t>JB049351413TH</t>
  </si>
  <si>
    <t>พฤกษา ศรีทัศน์</t>
  </si>
  <si>
    <t>0899199925</t>
  </si>
  <si>
    <t>28ซอย15ถ.นิพัฒน์สงเคราะ หาดใหญ่ หาดใหญ่ สงขลา 90110</t>
  </si>
  <si>
    <t>JB049351395TH</t>
  </si>
  <si>
    <t>JB049351387TH</t>
  </si>
  <si>
    <t>คุณเบ็ญจวรรณ</t>
  </si>
  <si>
    <t>0813486045</t>
  </si>
  <si>
    <t>วัจนะเสถียรกุล 91/254 ม.12 พี เจคอนโด ราชาเทวะ บางพลี สมุทรปราการ 10540</t>
  </si>
  <si>
    <t>JB049351356TH</t>
  </si>
  <si>
    <t>แม่พัด</t>
  </si>
  <si>
    <t>0628678431</t>
  </si>
  <si>
    <t>75/3 หมู่ 5 บ้านนาหว้า นาหว้า นาหว้า นครพนม 48180</t>
  </si>
  <si>
    <t>JB049351342TH</t>
  </si>
  <si>
    <t>ตฤณกร ลาภชยวัฒน์</t>
  </si>
  <si>
    <t>0615942269</t>
  </si>
  <si>
    <t>ร้านเจ้าสัว ในปั้มน้ำมัน ปตท ผาติวานิช 453 หมู่ 8 เมืองเก่า กบินทร์บุรี ปราจีนบุรี 25240</t>
  </si>
  <si>
    <t>JB049351339TH</t>
  </si>
  <si>
    <t>JB049351268TH</t>
  </si>
  <si>
    <t>ชลมารถ บัวลาว</t>
  </si>
  <si>
    <t>0649418688</t>
  </si>
  <si>
    <t>225ม1 สุขสวัสด์19แยก3 บางปะกอก ราษฎร์บูรณะ กรุงเทพ 10140</t>
  </si>
  <si>
    <t>JA043208294TH</t>
  </si>
  <si>
    <t>JA043208285TH</t>
  </si>
  <si>
    <t>อรอุษา นาสืบ</t>
  </si>
  <si>
    <t>0937800598</t>
  </si>
  <si>
    <t>232 หมู่ 6 ดอนตะโก ท่าศาลา นครศรีธรรมราช 80160</t>
  </si>
  <si>
    <t>JA043208277TH</t>
  </si>
  <si>
    <t>น้ำฝน เปลื้องทับทิม</t>
  </si>
  <si>
    <t>0802155618</t>
  </si>
  <si>
    <t>1 ม.1เทสบาลบึงยี่โถ บึงยี่โถ ธัญบุรี ปทุมธานี 12130</t>
  </si>
  <si>
    <t>JA043208263TH</t>
  </si>
  <si>
    <t>พีท พัฒนเกียรติ</t>
  </si>
  <si>
    <t>0955033162</t>
  </si>
  <si>
    <t>154/4 ม.8 สีคิ้ว สีคิ้ว นครราชสีมา 30140</t>
  </si>
  <si>
    <t>JA043208250TH</t>
  </si>
  <si>
    <t>น.ส.เก่ง งามสง่า</t>
  </si>
  <si>
    <t>0949166697</t>
  </si>
  <si>
    <t>99/39ม.3 บางซ้าย บางซ้าย พระนครศรีอยุธยา 13270</t>
  </si>
  <si>
    <t>JA043208246TH</t>
  </si>
  <si>
    <t>16 ม.6 ซ.ประชาชมชื่น1หลังสนามบอล คลองโคน เมืองสมุทรสงคราม สมุทรสงคราม 75000</t>
  </si>
  <si>
    <t>JA043208232TH</t>
  </si>
  <si>
    <t>0810809119</t>
  </si>
  <si>
    <t>จริยานุกูลพันธ์ 203ม.4ต.วังไผ่อ.เมืองจ.ชุมพร86190 วังไผ่ เมืองชุมพร ชุมพร 86190</t>
  </si>
  <si>
    <t>JA043208229TH</t>
  </si>
  <si>
    <t>นางเสาวรส</t>
  </si>
  <si>
    <t>0899584957</t>
  </si>
  <si>
    <t>เมฆอรุณ บ้านเลขที่53 หมู่4บ้านห้วยน้อย ซอยบ้านกำนัน หนองบัว หนองบัว นครสวรรค์ 60110</t>
  </si>
  <si>
    <t>JA043208215TH</t>
  </si>
  <si>
    <t>JA043208201TH</t>
  </si>
  <si>
    <t>บุญญฤทธิ๊</t>
  </si>
  <si>
    <t>0984466609</t>
  </si>
  <si>
    <t>มงคลสกุลฤทธิ๊ แผนกล้างรถ โซ้ยค้าส่งสาขาหาดใหญ่ใน 1487 ถ.เพชรเกษม ควนลัง หาดใหญ่ สงขลา 90110</t>
  </si>
  <si>
    <t>JA043208192TH</t>
  </si>
  <si>
    <t>วราภรณ์ นุชสวาสดิ์</t>
  </si>
  <si>
    <t>0661421578</t>
  </si>
  <si>
    <t>48/19 ม2 ซ2 เสาธงหิน บางใหญ่ นนทบุรี 11140</t>
  </si>
  <si>
    <t>JA043208189TH</t>
  </si>
  <si>
    <t>ลัดดา ชิว</t>
  </si>
  <si>
    <t>0904088820</t>
  </si>
  <si>
    <t>47/50 หมู่1 หมู่บ้านสุขประยูรปร์าค ถ.ศุขประยูร นาป่า เมืองชลบุรี ชลบุรี 20000</t>
  </si>
  <si>
    <t>JA043208175TH</t>
  </si>
  <si>
    <t>สมประสงค์</t>
  </si>
  <si>
    <t>0944921400</t>
  </si>
  <si>
    <t>37/117 เลียบวารี43แขวงโคกแฝดหนองจอก โคกแฝด หนองจอก กรุงเทพ 10530</t>
  </si>
  <si>
    <t>JA043208161TH</t>
  </si>
  <si>
    <t>JA043208158TH</t>
  </si>
  <si>
    <t>JA043208144TH</t>
  </si>
  <si>
    <t xml:space="preserve">รุ่งฤดี-สกุล </t>
  </si>
  <si>
    <t>รุ่งฤดี-สกุล วันธนาศักดิ์50หมู่9ตบ้านบัวอเมืองจบุรีรัมย์- บ้านบัว เมืองบุรีรัมย์ บุรีรัมย์ 31000</t>
  </si>
  <si>
    <t>JA043208135TH</t>
  </si>
  <si>
    <t>คุณฝจิรวรรณ</t>
  </si>
  <si>
    <t>0873683089</t>
  </si>
  <si>
    <t>สายเพอซ90.สุขภิบาล5ห.บอรุววรรณ3อลขที่27/17ออเงิน สายไหม สายไหม กรุงเทพ 10220</t>
  </si>
  <si>
    <t>JA043208127TH</t>
  </si>
  <si>
    <t>วันดี สร้อยเงิน</t>
  </si>
  <si>
    <t>0823854869</t>
  </si>
  <si>
    <t>89/1หมุ่4ต.บ้านแหง อ.งาวจ.ลำปาง52110 89/1หมุ่4ต.บ้านแหง บ้านแหง งาว ลำปาง 52110</t>
  </si>
  <si>
    <t>JA043208113TH</t>
  </si>
  <si>
    <t>ฤทธิ์ณรงค์... แสงจันดา</t>
  </si>
  <si>
    <t>0836042932</t>
  </si>
  <si>
    <t>บ้านเลขที่ 3 หมู่ 5 ซอย ระโสม ภาชี พระนครศรีอยุธยา 13140</t>
  </si>
  <si>
    <t>JA043208100TH</t>
  </si>
  <si>
    <t>อัมพร แก้วชัย</t>
  </si>
  <si>
    <t>0867627316</t>
  </si>
  <si>
    <t>43/13 ม.3 บึงกาสาม หนองเสือ ปทุมธานี 12170</t>
  </si>
  <si>
    <t>JA043208095TH</t>
  </si>
  <si>
    <t>0936517171</t>
  </si>
  <si>
    <t>87/40หมุ่11 คลองมะเดื่อ กระทุ่มแบน สมุทรสาคร 74110</t>
  </si>
  <si>
    <t>JA043208087TH</t>
  </si>
  <si>
    <t>0610933355</t>
  </si>
  <si>
    <t>ชนะชัย เลขที่3 ซ.เพชรบุรี17 ถ.เพชรบุรี ถนนพญาไท ราชเทวี กรุงเทพ 10400</t>
  </si>
  <si>
    <t>JA043208073TH</t>
  </si>
  <si>
    <t>กิตติกาน สิมวงค์</t>
  </si>
  <si>
    <t>0930215772</t>
  </si>
  <si>
    <t>21หมู่3บ้านร่องศาลา ดงมะดะ แม่ลาว เชียงราย 57250</t>
  </si>
  <si>
    <t>JA043208060TH</t>
  </si>
  <si>
    <t>ฉวีวรรณรุจิรัตน์</t>
  </si>
  <si>
    <t>0853791946</t>
  </si>
  <si>
    <t>10/1ต.บางยี่รงค์อ.บางคนทีจสมุทรสงคราม 75120
 0853791946 บางยี่รงค์ บางคนที สมุทรสงคราม 75120</t>
  </si>
  <si>
    <t>JA043208056TH</t>
  </si>
  <si>
    <t>kน้อง</t>
  </si>
  <si>
    <t>0941700860</t>
  </si>
  <si>
    <t>162ม.8 ซอยเกล็ดปลา โคกขาม เมืองสมุทรสาคร สมุทรสาคร 74000</t>
  </si>
  <si>
    <t>JA043208042TH</t>
  </si>
  <si>
    <t>0982583484</t>
  </si>
  <si>
    <t>มีครัว 367/13 หมู่บ้านพาราไดร์ 3 ถนนเทศบาล 2 ปากเพรียว เมืองสระบุรี สระบุรี 18000</t>
  </si>
  <si>
    <t>JA043208039TH</t>
  </si>
  <si>
    <t>JA043208025TH</t>
  </si>
  <si>
    <t>JA043208011TH</t>
  </si>
  <si>
    <t>วารี-ในเมือง</t>
  </si>
  <si>
    <t>0918841528</t>
  </si>
  <si>
    <t>วารี-ในเมือง 64/1หมู่1 เขาไม้แก้ว บางละมุง ชลบุรี 20150</t>
  </si>
  <si>
    <t>JA043208008TH</t>
  </si>
  <si>
    <t>คุณวิสา หัดกล้า</t>
  </si>
  <si>
    <t>0627418942</t>
  </si>
  <si>
    <t>45/7 หมู่ 9 ซอย ประชาอุทิศ 14 ราษฎร์บูรณะ ราษฎร์บูรณะ กรุงเทพ 10140</t>
  </si>
  <si>
    <t>JA043207991TH</t>
  </si>
  <si>
    <t>วรรณา ทรงศิลป์</t>
  </si>
  <si>
    <t>0818854216</t>
  </si>
  <si>
    <t>272/249ม.1ต.ถนนใหญ่อ.เมืองจ.ลพบุรี ถนนใหญ่ เมืองลพบุรี ลพบุรี 15000</t>
  </si>
  <si>
    <t>JA043207988TH</t>
  </si>
  <si>
    <t>JA043207974TH</t>
  </si>
  <si>
    <t>อนงค์ ปิยไพร</t>
  </si>
  <si>
    <t>0814318681</t>
  </si>
  <si>
    <t>สถานีเดินรถปราสาท ห้องขายตั๋ว999 บขส.ปราสาท 715 ม.2 กังแอน ปราสาท สุรินทร์ 32140</t>
  </si>
  <si>
    <t>JA043207965TH</t>
  </si>
  <si>
    <t>แม่เล็ก</t>
  </si>
  <si>
    <t>0967925040</t>
  </si>
  <si>
    <t>152/2 ต นาหว้า หมุ 6 นาหว้า จะนะ สงขลา 90130</t>
  </si>
  <si>
    <t>JA043207957TH</t>
  </si>
  <si>
    <t>0896090424</t>
  </si>
  <si>
    <t>449/38 ม.3 ชอยร่วมมิตร 2000 ดอนตะโก เมืองราชบุรี ราชบุรี 70000</t>
  </si>
  <si>
    <t>JA043207943TH</t>
  </si>
  <si>
    <t>นันทิกาปัญญาเลิศ</t>
  </si>
  <si>
    <t>0945642337</t>
  </si>
  <si>
    <t>51หมู่5บ้านแก่งเจริญต.กุดชมภู.อพิบูลมังสาหาร.จ.อุบลราชธานี กุดชมภู พิบูลมังสาหาร อุบลราชธานี 34110</t>
  </si>
  <si>
    <t>JA043207930TH</t>
  </si>
  <si>
    <t>ซีตีฮายา</t>
  </si>
  <si>
    <t>0979687038</t>
  </si>
  <si>
    <t>ตาแมยา หอพักนูรียาห้อง406349/1 ซ.ลาดพร้าว 130 คลองจั่น บางกะปิ กรุงเทพ 10240</t>
  </si>
  <si>
    <t>JA043207926TH</t>
  </si>
  <si>
    <t>เป้า</t>
  </si>
  <si>
    <t>0642617567</t>
  </si>
  <si>
    <t>บ้านโคกไทรงาม เลขที่56หมู่14 ชนแดน ชนแดน เพชรบูรณ์ 67150</t>
  </si>
  <si>
    <t>JA043207912TH</t>
  </si>
  <si>
    <t xml:space="preserve">รุ่งการต์ ทุ่งแจ้ง อู่รถเมล์46  </t>
  </si>
  <si>
    <t>0956095890</t>
  </si>
  <si>
    <t>รุ่งการต์ ทุ่งแจ้ง อู่รถเมล์46 ชอบรามคำแหง2 แยก12 ถนนบางนาตราด ดอกไม้ ประเวศ กรุงเทพ 10250</t>
  </si>
  <si>
    <t>JA043207909TH</t>
  </si>
  <si>
    <t>ชี่อ..ต่อเกียรติ.แซ่เจียง</t>
  </si>
  <si>
    <t>JA043207890TH</t>
  </si>
  <si>
    <t>น้องพลอย</t>
  </si>
  <si>
    <t>0941690250</t>
  </si>
  <si>
    <t>39 หมู่8 บ้านโนนค้อ ช้างมิ่ง พรรณานิคม สกลนคร 47130</t>
  </si>
  <si>
    <t>JA043207872TH</t>
  </si>
  <si>
    <t>JA043207869TH</t>
  </si>
  <si>
    <t>0896853745</t>
  </si>
  <si>
    <t>สมานมิตร ปั้มน้ำมันปตท45/1หมุุ่3ลำลุกกาคลอง3ลาดสวายปทุมธานี12150 ลาดสวาย ลำลูกกา ปทุมธานี 12150</t>
  </si>
  <si>
    <t>JA043207855TH</t>
  </si>
  <si>
    <t>ลำใย</t>
  </si>
  <si>
    <t>0981900539</t>
  </si>
  <si>
    <t>เหนือเกาะหวาย 85หมุ่1ต.ช่องกุ่ม อ.วัฒนานคร จ.สระแก้วซอยต้นขนุน ช่องกุ่ม วัฒนานคร สระแก้ว 27160</t>
  </si>
  <si>
    <t>JA043207841TH</t>
  </si>
  <si>
    <t>วารีรัตน์</t>
  </si>
  <si>
    <t>0910594234</t>
  </si>
  <si>
    <t>บำรุงศรี 3หมู่5 ต.หนองโรง อ.หนองแค.สระบุรี หนองโรง หนองแค สระบุรี 18140</t>
  </si>
  <si>
    <t>JA043207838TH</t>
  </si>
  <si>
    <t>นางอัจฉโรบล</t>
  </si>
  <si>
    <t>0816722459</t>
  </si>
  <si>
    <t>ผลสุข 84 ม.1 หนองไฮ อุทุมพรพิสัย ศรีสะเกษ 33120</t>
  </si>
  <si>
    <t>JA043207824TH</t>
  </si>
  <si>
    <t>นาริน พลีใหญ่</t>
  </si>
  <si>
    <t>0825851918</t>
  </si>
  <si>
    <t>469/466 ม.5 แพรกษาใหม่ เมืองสมุทรปราการ สมุทรปราการ 10280</t>
  </si>
  <si>
    <t>JA043207815TH</t>
  </si>
  <si>
    <t>JA043207807TH</t>
  </si>
  <si>
    <t>ณัทลัดดา คงเป็นสุข</t>
  </si>
  <si>
    <t>0926851691</t>
  </si>
  <si>
    <t>1614/991 ซอย16การเคหะกม.30 ท้ายบ้านใหม่ เมืองสมุทรปราการ สมุทรปราการ 10280</t>
  </si>
  <si>
    <t>JA043207798TH</t>
  </si>
  <si>
    <t>กุลธิดา</t>
  </si>
  <si>
    <t>0822298487</t>
  </si>
  <si>
    <t>291แวร์ซายซอย4 หมากแข้ง เมืองอุดรธานี อุดรธานี 41000</t>
  </si>
  <si>
    <t>JA043207784TH</t>
  </si>
  <si>
    <t xml:space="preserve">ดาอินทะวงษา  </t>
  </si>
  <si>
    <t>0626347130</t>
  </si>
  <si>
    <t>ดาอินทะวงษา 99/149 ซอยA20 ม.เศรษฐสิริ กรุงเทพกรีฑา ซอยกรุงเทพกรีฑา15ประชาร่วมใจ ถนนศรีนครินทร์-ร่มเกล้า หัวหมาก หัวหมาก บางกะปิ กรุงเทพ 10240</t>
  </si>
  <si>
    <t>JA043207775TH</t>
  </si>
  <si>
    <t>กัลชนา ชนะภัย</t>
  </si>
  <si>
    <t>0966426848</t>
  </si>
  <si>
    <t>542/2ลาดกระบัง36แยก20 ลาดกระบัง ลาดกระบัง กรุงเทพ 10520</t>
  </si>
  <si>
    <t>JA043207767TH</t>
  </si>
  <si>
    <t>นางพัลลภาแก้วจินดา</t>
  </si>
  <si>
    <t>0953917534</t>
  </si>
  <si>
    <t>150/2หมู่4ต.บางกรวย อ.บางกรวยจ.นนท์บุรี ซอยโต๊ะหมู่ บางกรวย บางกรวย นนทบุรี 11130</t>
  </si>
  <si>
    <t>JA043207753TH</t>
  </si>
  <si>
    <t>สุภาพ แก้วก้อ</t>
  </si>
  <si>
    <t>0802838095</t>
  </si>
  <si>
    <t>449/21 มบ พร้อมพัฒน์ไพร์ม ถนนปัญญาอินทรา สามวาตะวันตก คลองสามวา กรุงเทพ 10510</t>
  </si>
  <si>
    <t>JA043207740TH</t>
  </si>
  <si>
    <t>พิมพ์วรินทร์ วิภาภรณ์พรรณ</t>
  </si>
  <si>
    <t>0621256337</t>
  </si>
  <si>
    <t>78 หมู่ 2 หน้าพระลาน เฉลิมพระเกียรติ สระบุรี 18240</t>
  </si>
  <si>
    <t>JA043207736TH</t>
  </si>
  <si>
    <t>JA043207722TH</t>
  </si>
  <si>
    <t>ณัฐมณฑน์ จาง</t>
  </si>
  <si>
    <t>0644584515</t>
  </si>
  <si>
    <t>41หมู่5 ตลาดไทร ประทาย นครราชสีมา 30180</t>
  </si>
  <si>
    <t>JA043207719TH</t>
  </si>
  <si>
    <t>JA043207705TH</t>
  </si>
  <si>
    <t xml:space="preserve">ลุมพินี.เพลส.เตาปูน.  </t>
  </si>
  <si>
    <t>0964023891</t>
  </si>
  <si>
    <t>ปูน. อินเตอร์เซนจ์.เลขที่207ถนนกรุงเทพ บางซื่อ บางซื่อ กรุงเทพ 10800</t>
  </si>
  <si>
    <t>JA043207696TH</t>
  </si>
  <si>
    <t>วิมลรัตน์ พอจิต</t>
  </si>
  <si>
    <t>0857059515</t>
  </si>
  <si>
    <t>232หมู่ที่5ตำบลบ้านเหล่า อำเภอสูงเม่นจังหวัดแพร่ 54130
 0857059515 บ้านเหล่า สูงเม่น แพร่ 54130</t>
  </si>
  <si>
    <t>JA043207682TH</t>
  </si>
  <si>
    <t>JA043207679TH</t>
  </si>
  <si>
    <t>สุมาลี กองแก้ว</t>
  </si>
  <si>
    <t>0823147350</t>
  </si>
  <si>
    <t>47/2 ม.5 ทุ่งหว้า ทุ่งหว้า สตูล 91120</t>
  </si>
  <si>
    <t>JA043207665TH</t>
  </si>
  <si>
    <t>0914621198</t>
  </si>
  <si>
    <t>รัชชุศิริ 15ศรีธรีมโศก1 ในเมือง เมืองนครศรีธรรมราช นครศรีธรรมราช 80000</t>
  </si>
  <si>
    <t>JA043329743TH</t>
  </si>
  <si>
    <t>JA043329730TH</t>
  </si>
  <si>
    <t>JA043329726TH</t>
  </si>
  <si>
    <t>วรรทกาญจน์</t>
  </si>
  <si>
    <t>0931940415</t>
  </si>
  <si>
    <t>107ม.8ต.พระนอน อ.เมือง จ.นครสวรรค์ 60000
 0931940415 พระนอน เมืองนครสวรรค์ นครสวรรค์ 60000</t>
  </si>
  <si>
    <t>JA043329712TH</t>
  </si>
  <si>
    <t>JA043329709TH</t>
  </si>
  <si>
    <t>0946857843</t>
  </si>
  <si>
    <t>อิ่มประภากมล 432/1.ม.3 สุรศักดิ์ ศรีราชา ชลบุรี 20110</t>
  </si>
  <si>
    <t>JA043329690TH</t>
  </si>
  <si>
    <t>0925126239</t>
  </si>
  <si>
    <t>แจ้งดอนไพร 132 ม.1 กระตีบ กำแพงแสน นครปฐม 73180</t>
  </si>
  <si>
    <t>JA043329686TH</t>
  </si>
  <si>
    <t>เมไล</t>
  </si>
  <si>
    <t>0942053676</t>
  </si>
  <si>
    <t>มาพูนทรัพย 286/2 หมู่2 บ้านหนองนาแซง หนองนาแซง เมืองชัยภูมิ ชัยภูมิ 36000</t>
  </si>
  <si>
    <t>JA043329672TH</t>
  </si>
  <si>
    <t>สุวรรณา นอบน้อม</t>
  </si>
  <si>
    <t>0845605960</t>
  </si>
  <si>
    <t>9 ชอยฉลองกรุง42 ถนนฉลองกรุง ลำปลาทิว ลาดกระบัง กรุงเทพ 10520</t>
  </si>
  <si>
    <t>JA043329655TH</t>
  </si>
  <si>
    <t>ท่าเรืออ่างกะป่อง ต.ท่าโสม.อ.เขาสมิง จ.ตราด 23150
 0819833715 ท่าโสม เขาสมิง ตราด 23150</t>
  </si>
  <si>
    <t>JA043329641TH</t>
  </si>
  <si>
    <t>ศันสนีย์</t>
  </si>
  <si>
    <t>0616658964</t>
  </si>
  <si>
    <t>จันทวารา 99 / 186 หมู่บ้านชัยพฤกษ์ - แจังวัฒนะ ซอย 12 ถนนราชพฤกษ์ หมู่ 2 บางพลับ ปากเกร็ด นนทบุรี 11120</t>
  </si>
  <si>
    <t>JA043329638TH</t>
  </si>
  <si>
    <t>0984416526</t>
  </si>
  <si>
    <t>10หมู่3 แหลมใหญ่ เมืองสมุทรสงคราม สมุทรสงคราม 75000</t>
  </si>
  <si>
    <t>JA043329624TH</t>
  </si>
  <si>
    <t>นริศรา แอบเพชร</t>
  </si>
  <si>
    <t>0882932744</t>
  </si>
  <si>
    <t>131ม.8 นครสวรรค์ตก เมืองนครสวรรค์ นครสวรรค์ 60000</t>
  </si>
  <si>
    <t>JA043329607TH</t>
  </si>
  <si>
    <t>อุบล</t>
  </si>
  <si>
    <t>0843112087</t>
  </si>
  <si>
    <t>มิ่งเมือง 142 หมู่ 9 บ้านห้วยยาง ปากช่อง จอมบึง ราชบุรี 70150</t>
  </si>
  <si>
    <t>JA043329598TH</t>
  </si>
  <si>
    <t>วรรณา.ทรงศิลป์</t>
  </si>
  <si>
    <t>0818843216</t>
  </si>
  <si>
    <t>JA043329584TH</t>
  </si>
  <si>
    <t>JA043329575TH</t>
  </si>
  <si>
    <t xml:space="preserve">ประภาศิริ,บุรพัฒน์ </t>
  </si>
  <si>
    <t>ประภาศิริ,บุรพัฒน์ 26/26บ้านพักทักสินปามซอยชบาถนนธาราธิบดี ท่าข้าม พุนพิน สุราษฎร์ธานี 84130</t>
  </si>
  <si>
    <t>JA043329567TH</t>
  </si>
  <si>
    <t>JA043329553TH</t>
  </si>
  <si>
    <t>วรรณวิสา</t>
  </si>
  <si>
    <t>0811718725</t>
  </si>
  <si>
    <t>สมสุข 88/71 ม.7 สวนหลวง กระทุ่มแบน สมุทรสาคร 74110</t>
  </si>
  <si>
    <t>JA043329540TH</t>
  </si>
  <si>
    <t>สุภาวรรณ อัตชัย</t>
  </si>
  <si>
    <t>0622288360</t>
  </si>
  <si>
    <t>21หมู่4บ้านห้วยเรือใหญ่ คำนาดี เมืองบึงกาฬ บึงกาฬ 38000</t>
  </si>
  <si>
    <t>JA043329536TH</t>
  </si>
  <si>
    <t>นางอัญชัญ อภิวงค์</t>
  </si>
  <si>
    <t>0840470103</t>
  </si>
  <si>
    <t>60/2 ม.2 อุโมงค์ เมืองลำพูน ลำพูน 51150</t>
  </si>
  <si>
    <t>JA043329522TH</t>
  </si>
  <si>
    <t>นางจ้นทร้มส์มารยาท</t>
  </si>
  <si>
    <t>0952938203</t>
  </si>
  <si>
    <t>บ้านเลขที่11รามอินทาร115/1มีนบุรีเขตมีนบุรีกทม มีนบุรี มีนบุรี กรุงเทพ 10510</t>
  </si>
  <si>
    <t>JA043329519TH</t>
  </si>
  <si>
    <t xml:space="preserve"> ส่ง333ม.5บ้านมะค่าสี่ซอง หนองพลับ หัวหิน ประจวบคึรีขันธุ์ หนองพลับ หัวหิน ประจวบคีรีขันธ์ 77110</t>
  </si>
  <si>
    <t>JA043329505TH</t>
  </si>
  <si>
    <t>จรัญ</t>
  </si>
  <si>
    <t>0628706752</t>
  </si>
  <si>
    <t>39 บ้านเลขที่ 535/17 บางขุนศรี บางกอกน้อย กรุงเทพ 10700</t>
  </si>
  <si>
    <t>JA043329496TH</t>
  </si>
  <si>
    <t>อวยชัย โพธิ์ศรีสวัสดิ์</t>
  </si>
  <si>
    <t>0630065201</t>
  </si>
  <si>
    <t>8/193 ถนนคันคลอง ซอยชลประทาน39 หัวหิน หัวหิน ประจวบคีรีขันธ์ 77110</t>
  </si>
  <si>
    <t>JA043329482TH</t>
  </si>
  <si>
    <t>บุญฉวี คนซื่อ</t>
  </si>
  <si>
    <t>0985672120</t>
  </si>
  <si>
    <t>474 หมู่ 9 บ้านดู่ เมืองเชียงราย เชียงราย 57100</t>
  </si>
  <si>
    <t>JA043329479TH</t>
  </si>
  <si>
    <t>สุทัตตา</t>
  </si>
  <si>
    <t>0611354686</t>
  </si>
  <si>
    <t>ชินรัมย์ โรบินสันร้อยเอ็ด 137หมู่3ชั้น2 ศูนย์อาหาร ร้านขนมปังเว่อร์ ดงลาน เมืองร้อยเอ็ด ร้อยเอ็ด 45000</t>
  </si>
  <si>
    <t>JA043329465TH</t>
  </si>
  <si>
    <t>JA043329451TH</t>
  </si>
  <si>
    <t>JA043329448TH</t>
  </si>
  <si>
    <t>อมรรัตน์ วงษ็ขันติ์.</t>
  </si>
  <si>
    <t>0840016260</t>
  </si>
  <si>
    <t>513หมู่11 ถ.พนมพนารักษ์ ธาตุพนม ธาตุพนม นครพนม 48110</t>
  </si>
  <si>
    <t>JA043329434TH</t>
  </si>
  <si>
    <t>โสภา ไชยวงศ์</t>
  </si>
  <si>
    <t>0863268658</t>
  </si>
  <si>
    <t>71/3 นาพิน ตระการพืชผล อุบลราชธานี 34130</t>
  </si>
  <si>
    <t>JA043329425TH</t>
  </si>
  <si>
    <t xml:space="preserve">K.Kaew Central Pinklao </t>
  </si>
  <si>
    <t>0618140952</t>
  </si>
  <si>
    <t>Kaew Central Pinklao ลานจอดรถชั้น4เสาK08 ถนนบรมราชชนนี อรุณอมรินทร์ บางกอกน้อย กรุงเทพ 10700</t>
  </si>
  <si>
    <t>JA043329417TH</t>
  </si>
  <si>
    <t>พรพรรณคำผาด</t>
  </si>
  <si>
    <t>0953304748</t>
  </si>
  <si>
    <t>165/202ม.3ซ.5ต.บ้านบึงอ.บ้านบึงจ.ชลบุรี บ้านบึง บ้านบึง ชลบุรี 20170</t>
  </si>
  <si>
    <t>JA043329403TH</t>
  </si>
  <si>
    <t>กฤตติกา ฟองจามร</t>
  </si>
  <si>
    <t>0942594100</t>
  </si>
  <si>
    <t>20 หมู่ที่ 13 อีสานเขต เฉลิมพระเกียรติ บุรีรัมย์ 31110</t>
  </si>
  <si>
    <t>JA043329394TH</t>
  </si>
  <si>
    <t>จันทร์พร</t>
  </si>
  <si>
    <t>0994918822</t>
  </si>
  <si>
    <t>มากมี 270 ซ.อินทรพิทักษ์5 ข.บางยี่เรือ ข.ธนบุรี ก.ท.ม บางยี่เรือ ธนบุรี กรุงเทพ 10600</t>
  </si>
  <si>
    <t>JA043329385TH</t>
  </si>
  <si>
    <t xml:space="preserve">อรวรรณทองเงิน  </t>
  </si>
  <si>
    <t>0953145301</t>
  </si>
  <si>
    <t>อรวรรณทองเงิน บ้านเลขที่ 10 เจริญนคร 24/1 บางลำภูล่าง คลองสาน กรุงเทพ 10600</t>
  </si>
  <si>
    <t>JA043329377TH</t>
  </si>
  <si>
    <t>วิฑูรย์แนวบรรทัด</t>
  </si>
  <si>
    <t>0813173617</t>
  </si>
  <si>
    <t>79/76ม5ตลำแก่นอท้ายเหมืองจะพังงา82120 ลำแก่น ท้ายเหมือง พังงา 82120</t>
  </si>
  <si>
    <t>JA043329363TH</t>
  </si>
  <si>
    <t>น.ส วิไลพร ฤทธิ์ขำ</t>
  </si>
  <si>
    <t>0643562538</t>
  </si>
  <si>
    <t>143 ม.21 บ.พงษ์พัฒธานี หัวขวาง โกสุมพิสัย มหาสารคาม 44140</t>
  </si>
  <si>
    <t>JA043329350TH</t>
  </si>
  <si>
    <t>JA043329346TH</t>
  </si>
  <si>
    <t>Chananchida Phetsuriya ยุ้ย</t>
  </si>
  <si>
    <t>273/3ม 6แขวงแสมดำเขตบางขุนเทียนถนนเทียนทะเลซอยหอพักพรภารินทร์เทียนทะเล7แคมป์ก่อสร้างกทม. แสมดำ บางขุนเทียน กรุงเทพ 10150</t>
  </si>
  <si>
    <t>JA043329332TH</t>
  </si>
  <si>
    <t>กัญญา</t>
  </si>
  <si>
    <t>0979549544</t>
  </si>
  <si>
    <t>สมิตทันต์ มไพรเวทเนอวานา 23/15 ประเสริฐมนูกิจ29แยก6 จรเข้บัว ลาดพร้าว กรุงเทพ 10230</t>
  </si>
  <si>
    <t>JA043329329TH</t>
  </si>
  <si>
    <t>รุ่งศักดิ์</t>
  </si>
  <si>
    <t>JA043356205TH</t>
  </si>
  <si>
    <t>อวยพร ใหญ่อยู่</t>
  </si>
  <si>
    <t>25/62ม.9 มบเซ็นทรัลปาร์ค4 ซอย.ตาลหมัน หนองปรือ บางละมุง ชลบุรี 20150</t>
  </si>
  <si>
    <t>JA043356196TH</t>
  </si>
  <si>
    <t xml:space="preserve">พรทิพย์.รักษา </t>
  </si>
  <si>
    <t>0987131140</t>
  </si>
  <si>
    <t>39/3ซ.พัฒนา3แยก1 ในเมือง เมืองนครศรีธรรมราช นครศรีธรรมราช 80000</t>
  </si>
  <si>
    <t>JA043356182TH</t>
  </si>
  <si>
    <t>ครองขวัญ เพ็ชรดี</t>
  </si>
  <si>
    <t>0843821949</t>
  </si>
  <si>
    <t>107ม.3 หัวรอ เมืองพิษณุโลก พิษณุโลก 65000</t>
  </si>
  <si>
    <t>JA043356179TH</t>
  </si>
  <si>
    <t>นก ตวงรัตน์</t>
  </si>
  <si>
    <t>0845056067</t>
  </si>
  <si>
    <t>109 ถ.ลำปาง-แม่ทะ พระบาท เมืองลำปาง ลำปาง 52000</t>
  </si>
  <si>
    <t>JA043356165TH</t>
  </si>
  <si>
    <t xml:space="preserve">อัญชล เกษรบัว </t>
  </si>
  <si>
    <t>0849876339</t>
  </si>
  <si>
    <t xml:space="preserve"> บ้านเลขที่27ม.3 บางยอ พระประแดง สมุทรปราการ 10130</t>
  </si>
  <si>
    <t>JA043356151TH</t>
  </si>
  <si>
    <t xml:space="preserve">ลัดดา พูลถาวร  </t>
  </si>
  <si>
    <t>0984641447</t>
  </si>
  <si>
    <t>345/1ม.1 สองสลึง แกลง ระยอง 21110</t>
  </si>
  <si>
    <t>JA043356148TH</t>
  </si>
  <si>
    <t>โสภี แอ่งเพชร</t>
  </si>
  <si>
    <t>0897952293</t>
  </si>
  <si>
    <t>77หมู่6 บ้านดอน อู่ทอง สุพรรณบุรี 72160</t>
  </si>
  <si>
    <t>JA043356134TH</t>
  </si>
  <si>
    <t>จันทร์เพ็ญ ภู่ทอง</t>
  </si>
  <si>
    <t>0845343278</t>
  </si>
  <si>
    <t>9/122_กล่อมพิรูณ_แพรกษาใหม่_เมือง_สุมทร์ปราการ_ แพรกษาใหม่ เมืองสมุทรปราการ สมุทรปราการ 10280</t>
  </si>
  <si>
    <t>JA043356125TH</t>
  </si>
  <si>
    <t>อังคณา เพิ่มพิพัฒน์</t>
  </si>
  <si>
    <t>0924941279</t>
  </si>
  <si>
    <t>1004/123 ซอยประชาชื่น 30 ถนนประชาชื่น บางซื่อ บางซื่อ กรุงเทพ 10800</t>
  </si>
  <si>
    <t>JA043356117TH</t>
  </si>
  <si>
    <t>ฐิติมา ทัพพวง</t>
  </si>
  <si>
    <t>0658058792</t>
  </si>
  <si>
    <t>43ซ.สุจาสงเคราะห์17 ในเมือง เมืองอุบลราชธานี อุบลราชธานี 34000</t>
  </si>
  <si>
    <t>JA043356103TH</t>
  </si>
  <si>
    <t>สุธิรา ธานีณรงค์</t>
  </si>
  <si>
    <t>0966728070</t>
  </si>
  <si>
    <t>123/1 ม.2 ทุ่งหลวง ละแม ชุมพร 86170</t>
  </si>
  <si>
    <t>JA043356094TH</t>
  </si>
  <si>
    <t>ฉายรัตน์ ปัญญาสมบัติ</t>
  </si>
  <si>
    <t>0867895997</t>
  </si>
  <si>
    <t>243ม3ไก้ลปฎิบัติธรรมนราภิรมย์ นราภิรมย์ บางเลน นครปฐม 73130</t>
  </si>
  <si>
    <t>JA043356085TH</t>
  </si>
  <si>
    <t>ทิพย์ธารา</t>
  </si>
  <si>
    <t>0986590473</t>
  </si>
  <si>
    <t>ทวิภัทรกุล ห้องPK-1 PY อพาร์ทเม้นท์ 358 ม.9 หนองปรือ หนองปรือ บางละมุง ชลบุรี 20150</t>
  </si>
  <si>
    <t>JA043356077TH</t>
  </si>
  <si>
    <t>บังอร ดวงเด่น</t>
  </si>
  <si>
    <t>0841112499</t>
  </si>
  <si>
    <t>7/1หมู่11บ้านห้วยพลู ร่อนทอง บางสะพาน ประจวบคีรีขันธ์ 77230</t>
  </si>
  <si>
    <t>JA043356063TH</t>
  </si>
  <si>
    <t>นายวัชรินทร์ ธีระเริงฤทธิ์</t>
  </si>
  <si>
    <t>0971209859</t>
  </si>
  <si>
    <t>5/924 หมู่บ้านนันทวัน 5 ตรอก/ซอยเลียบวารี 11 ถนนเลียบวารี โคกแฝด หนองจอก กรุงเทพ 10530</t>
  </si>
  <si>
    <t>JA043356050TH</t>
  </si>
  <si>
    <t>JA043356046TH</t>
  </si>
  <si>
    <t>กัญนิกา แก่นสาร</t>
  </si>
  <si>
    <t>0937233963</t>
  </si>
  <si>
    <t>164/4 ซ.สุขสวัสดิ์ 39 ถ.สุขสวัสดิ์ บางพึ่ง พระประแดง สมุทรปราการ 10130</t>
  </si>
  <si>
    <t>JA043356032TH</t>
  </si>
  <si>
    <t>ดาว อร่ามเรือง</t>
  </si>
  <si>
    <t>0861656845</t>
  </si>
  <si>
    <t>61/1 ม.7 ต.บ้านแหลม อ.บ้านแหลม จ.เพชรบุรี บ้านแหลม บ้านแหลม เพชรบุรี 76110</t>
  </si>
  <si>
    <t>JA043356029TH</t>
  </si>
  <si>
    <t>ณี</t>
  </si>
  <si>
    <t>0898955664</t>
  </si>
  <si>
    <t>341ซ.เพชรเกษม 92/2 ขว.บางแคเหนือ บางแคเหนือ บางแค กรุงเทพ 10160</t>
  </si>
  <si>
    <t>JA043356015TH</t>
  </si>
  <si>
    <t>JB049536602TH</t>
  </si>
  <si>
    <t>จงกลณี</t>
  </si>
  <si>
    <t>0810074440</t>
  </si>
  <si>
    <t>หาญทนงค์ 186 หมู่ 1 สาลี บางปลาม้า สุพรรณบุรี 72150</t>
  </si>
  <si>
    <t>JB049536593TH</t>
  </si>
  <si>
    <t>สายสุรีย์</t>
  </si>
  <si>
    <t>0922594238</t>
  </si>
  <si>
    <t>พิพัฒนชัยพงศ์ 315/12. ซอยจอมสมบูรณ์ ถ.พระราม 4. แขวงมหาพฤฒาราม. มหาพฤฒาราม บางรัก กรุงเทพ 10500</t>
  </si>
  <si>
    <t>JB049536580TH</t>
  </si>
  <si>
    <t>นายสุรพล ภาสุรพงศ์ พันธุ์</t>
  </si>
  <si>
    <t>0867199240</t>
  </si>
  <si>
    <t>188,190 ถ.รถไฟ 1 บัวใหญ่ บัวใหญ่ นครราชสีมา 30120</t>
  </si>
  <si>
    <t>JB049536576TH</t>
  </si>
  <si>
    <t>นางสาวศิริลักษณ์</t>
  </si>
  <si>
    <t>0931030430</t>
  </si>
  <si>
    <t>สินทรา แอทโฮมเพรส 5/10 ห้อง1711 หมู่7 หลักหก เมืองปทุมธานี ปทุมธานี 12000</t>
  </si>
  <si>
    <t>JB049536562TH</t>
  </si>
  <si>
    <t>น้ำอ้อย พูน ทับ</t>
  </si>
  <si>
    <t>0617465671</t>
  </si>
  <si>
    <t>ซอย บ้านลาดไทย บ้านเลขที่ 32/2 หมู่ 7 หน้าโคก ผักไห่ พระนครศรีอยุธยา 13120</t>
  </si>
  <si>
    <t>JB049536559TH</t>
  </si>
  <si>
    <t>JB049536545TH</t>
  </si>
  <si>
    <t>สิรินทิพย์ พวงจันทร์ทอง</t>
  </si>
  <si>
    <t>99/32 ห้าแยกปากเกร็ด ถ.ติวานนท์ ซ. 9 ปากเกร็ด ปากเกร็ด นนทบุรี 11120</t>
  </si>
  <si>
    <t>JB049536531TH</t>
  </si>
  <si>
    <t>JB049536528TH</t>
  </si>
  <si>
    <t>มัสยา</t>
  </si>
  <si>
    <t>0835598278</t>
  </si>
  <si>
    <t>65/1หมู่8 บริษัทPPTเท๊กไทล์ อ้อมใหญ่ สามพราน นครปฐม 73160</t>
  </si>
  <si>
    <t>JB049536514TH</t>
  </si>
  <si>
    <t>98ม16 รพ.สต.บ้านแวนโค้ง ฝายกวาง เชียงคำ พะเยา 56110</t>
  </si>
  <si>
    <t>JB049536505TH</t>
  </si>
  <si>
    <t>คุณสุจิตรา</t>
  </si>
  <si>
    <t>0871241994</t>
  </si>
  <si>
    <t>พีระจันทร์ 10/706 อาคารซีทีรามอินทรา1 ถ.รามอินทรา ซ.รามอินทรา 8 แยก 20 อนุสาวรีย์ บางเขน กรุงเทพ 10220</t>
  </si>
  <si>
    <t>JB049536491TH</t>
  </si>
  <si>
    <t>JB049536488TH</t>
  </si>
  <si>
    <t>0944924695</t>
  </si>
  <si>
    <t>ร้านค้า 376 รร.สารสาสน์พิทยา ถ.สาธุประดิษฐ์ บางโพงพาง ยานนาวา กรุงเทพ 10120</t>
  </si>
  <si>
    <t>JB049536474TH</t>
  </si>
  <si>
    <t>ศลิษา โตแห้ว</t>
  </si>
  <si>
    <t>0826421558</t>
  </si>
  <si>
    <t>40/1 ม.1 ป่าเซ่า เมืองอุตรดิตถ์ อุตรดิตถ์ 53000</t>
  </si>
  <si>
    <t>JB049536465TH</t>
  </si>
  <si>
    <t>เหลา รากคูบอน</t>
  </si>
  <si>
    <t>46/93 หมู่บ้านชิชา พระราม2 บางมด จอมทอง บางมด จอมทอง กรุงเทพ 10150</t>
  </si>
  <si>
    <t>JB049537347TH</t>
  </si>
  <si>
    <t>กรรณิกา ช่างเสนาะ</t>
  </si>
  <si>
    <t>0863640771</t>
  </si>
  <si>
    <t>21 ถ.ราชดำเนิน ซ.1 พระปฐมเจดีย์ เมืองนครปฐม นครปฐม 73000</t>
  </si>
  <si>
    <t>JB049540709TH</t>
  </si>
  <si>
    <t>หลี</t>
  </si>
  <si>
    <t>0970852973</t>
  </si>
  <si>
    <t>45/197ม. พงษ์ศิริชัย 4 ซอย 8 ถนนมาเจริญแขวงหนองค้างพลูเขตหนองแขม หนองค้างพลู หนองแขม กรุงเทพ 10160</t>
  </si>
  <si>
    <t>JB049540690TH</t>
  </si>
  <si>
    <t>JB049540686TH</t>
  </si>
  <si>
    <t>จิรดา วิจารณกุล</t>
  </si>
  <si>
    <t>0860173543</t>
  </si>
  <si>
    <t>66/29หมู่4 ท่าตำหนัก นครชัยศรี นครปฐม 73120</t>
  </si>
  <si>
    <t>JB049540672TH</t>
  </si>
  <si>
    <t>สุรดา รสสทึก</t>
  </si>
  <si>
    <t>0649597234</t>
  </si>
  <si>
    <t>132/16 ม.3 ทุ่งเบญจา ท่าใหม่ จันทบุรี 22170</t>
  </si>
  <si>
    <t>JB049540669TH</t>
  </si>
  <si>
    <t xml:space="preserve">น.ส.อัฉชริยา วงษ์ศิริ  </t>
  </si>
  <si>
    <t>0880891817</t>
  </si>
  <si>
    <t>อัฉชริยา วงษ์ศิริ 107 ม.12 ทับทัน สังขะ สุรินทร์ 32150</t>
  </si>
  <si>
    <t>JB049540655TH</t>
  </si>
  <si>
    <t>อรพัน</t>
  </si>
  <si>
    <t>0615162122</t>
  </si>
  <si>
    <t>ขันทะราม 44ซอยเสรีไทย46 คันนายาว คันนายาว กรุงเทพ 10230</t>
  </si>
  <si>
    <t>JB049540641TH</t>
  </si>
  <si>
    <t>JB049540638TH</t>
  </si>
  <si>
    <t>หยาดน้ำฝน</t>
  </si>
  <si>
    <t>0868841881</t>
  </si>
  <si>
    <t>88/38 ชวนชื่นวัชรพล ซอย6 รามอินทรา65 ท่าแร้ง บางเขน ท่าแร้ง บางเขน กรุงเทพ 10230</t>
  </si>
  <si>
    <t>JB049540624TH</t>
  </si>
  <si>
    <t>เย็นฤดี</t>
  </si>
  <si>
    <t>0858353600</t>
  </si>
  <si>
    <t>ปราบทุกข์ บ.ฮันนีมูนไพรเวทไอ แลนด์ 100 ม. 7 วิชิต เมืองภูเก็ต ภูเก็ต 83000</t>
  </si>
  <si>
    <t>JB049540615TH</t>
  </si>
  <si>
    <t>เพ็งปอภาร 35 ม7 ปอภาร (ปอพาน) เมืองร้อยเอ็ด ร้อยเอ็ด 45000</t>
  </si>
  <si>
    <t>JB049540607TH</t>
  </si>
  <si>
    <t>อริสตันคอนโดทาวน์ ซอย วัดด่านอาคารบี 6/374 สำโรงเหนือ เมืองสมุทรปราการ สมุทรปราการ 10270</t>
  </si>
  <si>
    <t>JB049540584TH</t>
  </si>
  <si>
    <t xml:space="preserve">คุณรุจิราลัย ศรีศิล </t>
  </si>
  <si>
    <t>JB049540575TH</t>
  </si>
  <si>
    <t>ภัทร์ธภรณ์ แก้วกำเหนิดพงษ์</t>
  </si>
  <si>
    <t>JB049540567TH</t>
  </si>
  <si>
    <t>เกษม กรวยสูงเนิน อุ่ C N N</t>
  </si>
  <si>
    <t>0981955081</t>
  </si>
  <si>
    <t>61/7ม.4 ถ.บ้านกล้วย-ไทรน้อย ไทรน้อย ไทรน้อย นนทบุรี 11150</t>
  </si>
  <si>
    <t>JB049540553TH</t>
  </si>
  <si>
    <t>นายอภิสิทธิ์ อินทรักษ์</t>
  </si>
  <si>
    <t>0819632325</t>
  </si>
  <si>
    <t>125 ม.2 ควนขัน เมืองสตูล สตูล 91000</t>
  </si>
  <si>
    <t>JB049540540TH</t>
  </si>
  <si>
    <t>นางดาหวัน</t>
  </si>
  <si>
    <t>0926259857</t>
  </si>
  <si>
    <t>ไทยวังชัย 163 หมู่7 พระเพลิง เขาฉกรรจ์ สระแก้ว 27000</t>
  </si>
  <si>
    <t>JB049540536TH</t>
  </si>
  <si>
    <t>นิสา วอนเพียร</t>
  </si>
  <si>
    <t>0626289041</t>
  </si>
  <si>
    <t>99/1 ม.3 วังศาลา ท่าม่วง กาญจนบุรี 71130</t>
  </si>
  <si>
    <t>JB049540522TH</t>
  </si>
  <si>
    <t>โรงพยาบาลประโคนชัย ร้านสวัสดิการ ประโคนชัย ประโคนชัย บุรีรัมย์ 31140</t>
  </si>
  <si>
    <t>JB049540505TH</t>
  </si>
  <si>
    <t>JB049540482TH</t>
  </si>
  <si>
    <t>JB049540479TH</t>
  </si>
  <si>
    <t>คุณถนอม นาอุดม</t>
  </si>
  <si>
    <t>0636320767</t>
  </si>
  <si>
    <t>76 หมู่4 บ้านหนองตะแบก ตะแบกบาน ครบุรี นครราชสีมา 30250</t>
  </si>
  <si>
    <t>JA043374583TH</t>
  </si>
  <si>
    <t>อุทุมพร</t>
  </si>
  <si>
    <t>0870361877</t>
  </si>
  <si>
    <t>วิสุทธิสาโร 24หมู่ที่9 นาพันสาม เมืองเพชรบุรี เพชรบุรี 76000</t>
  </si>
  <si>
    <t>JA043374570TH</t>
  </si>
  <si>
    <t>ร.ต.ณัฐวุฒิ รัตศิลปิน</t>
  </si>
  <si>
    <t>0917781637</t>
  </si>
  <si>
    <t>กรมนักเรียน โรงเรียนเตรียมทหาร ศรีกะอาง บ้านนา นครนายก 26110</t>
  </si>
  <si>
    <t>JA043374566TH</t>
  </si>
  <si>
    <t>มัทนา</t>
  </si>
  <si>
    <t>0980193364</t>
  </si>
  <si>
    <t>มาใหญ่ 12 ม.12 หนองรี ลำสนธิ ลพบุรี 15190</t>
  </si>
  <si>
    <t>JA043374552TH</t>
  </si>
  <si>
    <t>ภสพร.สระทองไหม</t>
  </si>
  <si>
    <t>0990983965</t>
  </si>
  <si>
    <t>11/1ม.3ต.สระพัฒนาอ.กำแพงแสนจ.นครปฐม73180 สระพัฒนา กำแพงแสน นครปฐม 73180</t>
  </si>
  <si>
    <t>JA043374549TH</t>
  </si>
  <si>
    <t>จลิญ อินทร์น้อย</t>
  </si>
  <si>
    <t>0890778772</t>
  </si>
  <si>
    <t>ที่อยู่131 หมู่14 บ้านโคกนาลมพุก โพธิ์ไทร โพธิ์ไทร อุบลราชธานี 34340</t>
  </si>
  <si>
    <t>JA043374535TH</t>
  </si>
  <si>
    <t>วิราภรณ์ พระสว่าง</t>
  </si>
  <si>
    <t>0637836434</t>
  </si>
  <si>
    <t>29 หมู่ 1 วังสามัคคี โพนทอง ร้อยเอ็ด 45110</t>
  </si>
  <si>
    <t>JA043374521TH</t>
  </si>
  <si>
    <t>สุกัญญา สังข์ประเสริฐ</t>
  </si>
  <si>
    <t>0899149986</t>
  </si>
  <si>
    <t>412 ม 14 หินเหล็กไฟ หัวหิน ประจวบคีรีขันธ์ 77110</t>
  </si>
  <si>
    <t>JA043374518TH</t>
  </si>
  <si>
    <t>JA043374504TH</t>
  </si>
  <si>
    <t>ปุณยาภรณ์ วรรณชนาวัฒน์</t>
  </si>
  <si>
    <t>0885519767</t>
  </si>
  <si>
    <t>26หมู่3 ต.ถนนโพธิ์ โนนไทย โนนไทย นครราชสีมา 30220</t>
  </si>
  <si>
    <t>JA043374495TH</t>
  </si>
  <si>
    <t>98/6 หมู่4 ลานดอกไม้ตก โกสัมพีนคร กำแพงเพชร 62000</t>
  </si>
  <si>
    <t>JA043374481TH</t>
  </si>
  <si>
    <t>ทวีนันท์</t>
  </si>
  <si>
    <t>0986488497</t>
  </si>
  <si>
    <t>ตาคำวัน 175 หมู่ที่1 อุโมงค์ เมืองลำพูน ลำพูน 51150</t>
  </si>
  <si>
    <t>JA043374478TH</t>
  </si>
  <si>
    <t>สาโรจน์</t>
  </si>
  <si>
    <t>0952973155</t>
  </si>
  <si>
    <t>25/8บริเวณหน้าโรงไฟฟ้า อรัญประเทศ อรัญประเทศ สระแก้ว 27120</t>
  </si>
  <si>
    <t>JA043374464TH</t>
  </si>
  <si>
    <t>0629206991</t>
  </si>
  <si>
    <t>พุกหอม 762/28ม.เดอะปลาม์ ซ32 พัฒนาการ สวนหลวง กรุงเทพ 10250</t>
  </si>
  <si>
    <t>JA043374455TH</t>
  </si>
  <si>
    <t>นิตยา อิศรางกูล</t>
  </si>
  <si>
    <t>0658910027</t>
  </si>
  <si>
    <t>75/1 ม1 สาริกา เมืองนครนายก นครนายก 26000</t>
  </si>
  <si>
    <t>JA043374447TH</t>
  </si>
  <si>
    <t>กิมท้อ</t>
  </si>
  <si>
    <t>0892554264</t>
  </si>
  <si>
    <t>แซ่ตั๊น 3/1หมู่ สามง่าม ดอนตูม นครปฐม 73150</t>
  </si>
  <si>
    <t>JA043374433TH</t>
  </si>
  <si>
    <t>น.ส.อรอนงค์ ปั้นน้อย</t>
  </si>
  <si>
    <t>0950357659</t>
  </si>
  <si>
    <t>212/16 ม.1 หมู่บ้านสุขสมบูรณ์ บางใบไม้ เมืองสุราษฎร์ธานี สุราษฎร์ธานี 84000</t>
  </si>
  <si>
    <t>JA043374420TH</t>
  </si>
  <si>
    <t>ภัทราภา</t>
  </si>
  <si>
    <t>0631136805</t>
  </si>
  <si>
    <t>จันทร์หอม บ้านเลขที่ 11 หมู่ 11 วังน้ำเขียว กำแพงแสน นครปฐม 73140</t>
  </si>
  <si>
    <t>JA043374416TH</t>
  </si>
  <si>
    <t>จินตนา ศรีไชย</t>
  </si>
  <si>
    <t>0960351917</t>
  </si>
  <si>
    <t>60/7ม.5 นิคมพัฒนา นิคมพัฒนา ระยอง 21180</t>
  </si>
  <si>
    <t>JA043374402TH</t>
  </si>
  <si>
    <t>0983095236</t>
  </si>
  <si>
    <t>ยิ้มจตุรัส &amp;lt;แต้ม&amp;gt; 14/36หมู่3 บริษัทพีทีซิลเต็มไทยแลนด์ ทวีวัฒนา ไทรน้อย นนทบุรี 11150</t>
  </si>
  <si>
    <t>JA043374393TH</t>
  </si>
  <si>
    <t>นายบัตญัต แก้วเกต</t>
  </si>
  <si>
    <t>0910610795</t>
  </si>
  <si>
    <t>แคมป์ดับเบิลคลิ๊ก ม.8บ้านคลองดินดำ หมูสี ปากช่อง นครราชสีมา 30130</t>
  </si>
  <si>
    <t>JA043374380TH</t>
  </si>
  <si>
    <t>0809612636</t>
  </si>
  <si>
    <t>อบต.โพนทอง อ.โพธิ์ตาก จ.หนองคาย 43130
 0809612636 โพนทอง โพธิ์ตาก หนองคาย 43130</t>
  </si>
  <si>
    <t>JA043374376TH</t>
  </si>
  <si>
    <t>เอรักษ์</t>
  </si>
  <si>
    <t>สมีงาม. บ้านที่8.หมู่2 บ้านคู นาโพธิ์ บุรีรัมย์ 31230</t>
  </si>
  <si>
    <t>JA043374362TH</t>
  </si>
  <si>
    <t>อรพิน เลขที่</t>
  </si>
  <si>
    <t>0922659669</t>
  </si>
  <si>
    <t>6 ถนนอิสรภาพ วัดอรุณ บางกอกใหญ่ กรุงเทพ 10600</t>
  </si>
  <si>
    <t>JA043374359TH</t>
  </si>
  <si>
    <t>รวีวรรณ</t>
  </si>
  <si>
    <t>0869444989</t>
  </si>
  <si>
    <t>สาคะโร หจก.ลีลาวัฒน์อิเลคทริค 19-23 ถ.มหาราช ปากน้ำ เมืองกระบี่ กระบี่ 81000</t>
  </si>
  <si>
    <t>JA043374345TH</t>
  </si>
  <si>
    <t>JA043374331TH</t>
  </si>
  <si>
    <t>JA043374328TH</t>
  </si>
  <si>
    <t>บุญยืน..ก้อนคำตัน</t>
  </si>
  <si>
    <t>0990211353</t>
  </si>
  <si>
    <t>บ้านเลขที่62/32หมู่6ต.สัตหีบ.อ.สัตหีบ.จ.ชลบุรี20180 สัตหีบ สัตหีบ ชลบุรี 20180</t>
  </si>
  <si>
    <t>JA043374314TH</t>
  </si>
  <si>
    <t>ศิริพรศรี</t>
  </si>
  <si>
    <t>0915029565</t>
  </si>
  <si>
    <t>เสงี่ยม.อิ๊ม 1223ทา เกะเรสซิเด้นท.ถ.สุขุม วิทอยุ่ระหว่าง ซอย59ถึง61 คลองตันเหนือ วัฒนา กรุงเทพ 10110</t>
  </si>
  <si>
    <t>JA043374305TH</t>
  </si>
  <si>
    <t>0815299311</t>
  </si>
  <si>
    <t>113.ถ.เก้่าแสน. บ่อยาง เมืองสงขลา สงขลา 90000</t>
  </si>
  <si>
    <t>JA043374291TH</t>
  </si>
  <si>
    <t>นางภาริณี อินต๊ะจักร์</t>
  </si>
  <si>
    <t>745หมู่ที่5 ถ.ลำปาง-แม่ทะ ชมพู เมืองลำปาง ลำปาง 52100</t>
  </si>
  <si>
    <t>JA043374288TH</t>
  </si>
  <si>
    <t>25/145 นวมินทร์131 คลองกุ่ม บึงกุ่ม กรุงเทพ 10230</t>
  </si>
  <si>
    <t>JA043374274TH</t>
  </si>
  <si>
    <t>ศรันยา จันทสาร เลขที่</t>
  </si>
  <si>
    <t>0929242285</t>
  </si>
  <si>
    <t>85 หมู่ 8 หมู่บ้านสมอ ทองวิลล่า ซอย 3 ล่าง ท่าช้าง เมืองจันทบุรี จันทบุรี 22000</t>
  </si>
  <si>
    <t>JA043374265TH</t>
  </si>
  <si>
    <t>ประถม พล</t>
  </si>
  <si>
    <t>0888725796</t>
  </si>
  <si>
    <t>59/1 ม.5 บ้านใหม่ สามพราน นครปฐม 73110</t>
  </si>
  <si>
    <t>JA043374257TH</t>
  </si>
  <si>
    <t>มยุเรศ ภาคเจริญ</t>
  </si>
  <si>
    <t>0896046043</t>
  </si>
  <si>
    <t>8/3/ม8/ต/ตะกาดเง้า/อ/ท่าใหม่จันทบุรี ตะกาดเง้า ท่าใหม่ จันทบุรี 22120</t>
  </si>
  <si>
    <t>JA043374243TH</t>
  </si>
  <si>
    <t>ตื่นเช้า ดิ</t>
  </si>
  <si>
    <t>0635025763</t>
  </si>
  <si>
    <t>บ้านเลขที่ 21/2 หมู่ 10 บางคูวัด เมืองปทุมธานี ปทุมธานี 12000</t>
  </si>
  <si>
    <t>JA043374230TH</t>
  </si>
  <si>
    <t>เสาวภาไพบูลย์</t>
  </si>
  <si>
    <t>246 หมู่ บ้านสุทธาวรรณ2 ม. บางนอน เมืองระนอง ระนอง 85000</t>
  </si>
  <si>
    <t>JA043374226TH</t>
  </si>
  <si>
    <t>JA043374212TH</t>
  </si>
  <si>
    <t>ภาพร จันทร์เจริญ</t>
  </si>
  <si>
    <t>0620157015</t>
  </si>
  <si>
    <t>โรงแรมเคียงหาด บีช หัวหิน 131/105 ถ.เพชรเกษม หัวหิน หัวหิน ประจวบคีรีขันธ์ 77110</t>
  </si>
  <si>
    <t>JA043374209TH</t>
  </si>
  <si>
    <t>รัตนา อินทร์ยัง</t>
  </si>
  <si>
    <t>0963302308</t>
  </si>
  <si>
    <t>25 ม.11 เสือโฮก เมืองชัยนาท ชัยนาท 17000</t>
  </si>
  <si>
    <t>JA043374190TH</t>
  </si>
  <si>
    <t>จรุณี กลางประพันธ์</t>
  </si>
  <si>
    <t>0823046533</t>
  </si>
  <si>
    <t>5/1ม.3บ้านอุ่มไผ่ กกแดง นิคมคำสร้อย มุกดาหาร 49130</t>
  </si>
  <si>
    <t>JA043374186TH</t>
  </si>
  <si>
    <t>เมตตา สนใจ</t>
  </si>
  <si>
    <t>0644236495</t>
  </si>
  <si>
    <t>6/8หมู่8 ซอยกำนันท์วรัตน์ คูบางหลวง ลาดหลุมแก้ว ปทุมธานี 12140</t>
  </si>
  <si>
    <t>JA043374172TH</t>
  </si>
  <si>
    <t>เอื้อการย์ อ่อนอากาศ</t>
  </si>
  <si>
    <t>0925968184</t>
  </si>
  <si>
    <t>เอื้อการย์ อ่อนอากาศ 37/7 หมู่บ้านจิตรรัตนา ละหาร บางบัวทอง นนทบุรี 11110</t>
  </si>
  <si>
    <t>JA043374169TH</t>
  </si>
  <si>
    <t>บ้านเลขทีา84ม6 ไม้งาม เมืองตาก ตาก 63000</t>
  </si>
  <si>
    <t>JA043374155TH</t>
  </si>
  <si>
    <t>กร พรหมพัชรา</t>
  </si>
  <si>
    <t>0629599652</t>
  </si>
  <si>
    <t>62/3หมู่6ตบ้านปรกอเมืองจังหวัดสมุทรสงคราม75000 บ้านปรก เมืองสมุทรสงคราม สมุทรสงคราม 75000</t>
  </si>
  <si>
    <t>JA043374141TH</t>
  </si>
  <si>
    <t>วรรณาเอกวัตร</t>
  </si>
  <si>
    <t>0822478797</t>
  </si>
  <si>
    <t>154/11ม.5 ปากน้ำปราณ ปราณบุรี ประจวบคีรีขันธ์ 77220</t>
  </si>
  <si>
    <t>JA043374138TH</t>
  </si>
  <si>
    <t>พัชนี เกียรติเดชาวิทย์</t>
  </si>
  <si>
    <t>0960670477</t>
  </si>
  <si>
    <t>22ตรอกวัดมหาธาตุ คลองกระแชง เมืองเพชรบุรี เพชรบุรี 76000</t>
  </si>
  <si>
    <t>JA043374124TH</t>
  </si>
  <si>
    <t>เจริญ มั่นคิด</t>
  </si>
  <si>
    <t>0918073593</t>
  </si>
  <si>
    <t>40/51หมู่ที่1 ศีรษะจรเข้ใหญ่ บางเสาธง สมุทรปราการ 10570</t>
  </si>
  <si>
    <t>JA043374115TH</t>
  </si>
  <si>
    <t>นพพันเผ่าภคะ</t>
  </si>
  <si>
    <t>0926681163</t>
  </si>
  <si>
    <t>555/200หมู่บ้านสีวลี ถ.บางนา-ตราด บางพลีใหญ่ บางพลี สมุทรปราการ 10540</t>
  </si>
  <si>
    <t>JA043374107TH</t>
  </si>
  <si>
    <t>คุณพิเชษฐ์</t>
  </si>
  <si>
    <t>0859296425</t>
  </si>
  <si>
    <t>จุลลำเจียก ร้านโดโซะ คัท 254 ถ.ธำรงค์ประสิทธิ์ ในเมือง เมืองนครพนม นครพนม 48000</t>
  </si>
  <si>
    <t>JA043374098TH</t>
  </si>
  <si>
    <t>ป้าอ้วน</t>
  </si>
  <si>
    <t>0954580362</t>
  </si>
  <si>
    <t>23/220 ลำลูกกา ลาดสวาย ปทุมธานี ลาดสวาย ลำลูกกา ปทุมธานี 12150</t>
  </si>
  <si>
    <t>JA043374084TH</t>
  </si>
  <si>
    <t>อารีรัตน์ แก้วขาว</t>
  </si>
  <si>
    <t>0819143943</t>
  </si>
  <si>
    <t>88/192 หมู่บ้านไทยสมบูรณ์3ปมุธานี 101200 คลองสาม คลองหลวง ปทุมธานี 12120</t>
  </si>
  <si>
    <t>JA043374075TH</t>
  </si>
  <si>
    <t>JA043374067TH</t>
  </si>
  <si>
    <t>พรไพลิน ใจคำ</t>
  </si>
  <si>
    <t>0622412206</t>
  </si>
  <si>
    <t>1190/1ตึก91ห้อง1 หมู่บ้านเอื้ออาทรร่มเกล้า คลองสองต้นนุ่น ลาดกระบัง กรุงเทพ 10520</t>
  </si>
  <si>
    <t>JA043374053TH</t>
  </si>
  <si>
    <t>อัญชลี ดำรงชีพ</t>
  </si>
  <si>
    <t>0859469456</t>
  </si>
  <si>
    <t>19 สุนทรภู่4 วังหว้า แกลง ระยอง 21110</t>
  </si>
  <si>
    <t>JA043374040TH</t>
  </si>
  <si>
    <t>JA043374036TH</t>
  </si>
  <si>
    <t>สุรีย์ สมฟั่น</t>
  </si>
  <si>
    <t>0810414941</t>
  </si>
  <si>
    <t>184ม 2 พะวอ แม่สอด ตาก 63110</t>
  </si>
  <si>
    <t>JA043374022TH</t>
  </si>
  <si>
    <t>สุนทราลัย ร้านฮ็อปชาเฟ่113 ม.3 ท่ากระดาน ศรีสวัสดิ์ กาญจนบุรี 71250</t>
  </si>
  <si>
    <t>JA043374019TH</t>
  </si>
  <si>
    <t>ผ่องใส เพ็ชชะ</t>
  </si>
  <si>
    <t>0944613376</t>
  </si>
  <si>
    <t>21/1ม 8 ท่าเสา กระทุ่มแบน สมุทรสาคร 74110</t>
  </si>
  <si>
    <t>JA043374005TH</t>
  </si>
  <si>
    <t>ทัศน์วรรณ.โพธิชัยเลิศ</t>
  </si>
  <si>
    <t>0618936496</t>
  </si>
  <si>
    <t>76.ม4.ต.ด่านมะขามเตี้ย.อ.ด่านมะขามเตั้ย.จ.กาญจาบุรี.71260..
 0618936496 ด่านมะขามเตี้ย ด่านมะขามเตี้ย กาญจนบุรี 71260</t>
  </si>
  <si>
    <t>JA043373999TH</t>
  </si>
  <si>
    <t>กันยา ...ครุฑคำ</t>
  </si>
  <si>
    <t>0812985632</t>
  </si>
  <si>
    <t>9/7.ม.4 บ้านโพธิ์ เมืองสุพรรณบุรี สุพรรณบุรี 72000</t>
  </si>
  <si>
    <t>JA043373985TH</t>
  </si>
  <si>
    <t>ปราณี. รักษ์ศรี</t>
  </si>
  <si>
    <t>0848804912</t>
  </si>
  <si>
    <t>19/132. หมู่บ้านดิเอ็กคูลซีฟทาวโฮม ซ.นวลจันทร์ 56 นวลจันทร์ บึงกุ่ม กรุงเทพ 10230</t>
  </si>
  <si>
    <t>JA043375155TH</t>
  </si>
  <si>
    <t>วัฒนาพร รักวิชา</t>
  </si>
  <si>
    <t>0897122678</t>
  </si>
  <si>
    <t>1/2ม.2 นากอก ศรีบุญเรือง หนองบัวลำภู 39180</t>
  </si>
  <si>
    <t>DMG36</t>
  </si>
  <si>
    <t>ศ***พร</t>
  </si>
  <si>
    <t>7494036656462267584</t>
  </si>
  <si>
    <t>13/08/2024 12:12</t>
  </si>
  <si>
    <t>DMG99</t>
  </si>
  <si>
    <t>เ*****ว</t>
  </si>
  <si>
    <t>ma_meaw_pky</t>
  </si>
  <si>
    <t>13/08/2024 15:21</t>
  </si>
  <si>
    <t>DMH8</t>
  </si>
  <si>
    <t>13/08/2024 16:00</t>
  </si>
  <si>
    <t>DMH82</t>
  </si>
  <si>
    <t>จ****่</t>
  </si>
  <si>
    <t>0l7d4rin2y</t>
  </si>
  <si>
    <t>13/08/2024 20:24</t>
  </si>
  <si>
    <t>DMH83</t>
  </si>
  <si>
    <t>จ***ร์จิรา   ร***งค์</t>
  </si>
  <si>
    <t>7494290648346626638</t>
  </si>
  <si>
    <t>13/08/2024 20:27</t>
  </si>
  <si>
    <t>DMH97</t>
  </si>
  <si>
    <t>น******์</t>
  </si>
  <si>
    <t>supawan.v</t>
  </si>
  <si>
    <t>13/08/2024 20:58</t>
  </si>
  <si>
    <t>DMI30</t>
  </si>
  <si>
    <t>13/08/2024 22:59</t>
  </si>
  <si>
    <t>DMJ25</t>
  </si>
  <si>
    <t xml:space="preserve">คุณ ไพศาล แกล้วกล้า        </t>
  </si>
  <si>
    <t>Burrito_anne</t>
  </si>
  <si>
    <t>14/08/2024 10:03</t>
  </si>
  <si>
    <t xml:space="preserve">เคลม ลูกค้าตัวแทนเส้นอุบล รอบ 8/8/67 </t>
  </si>
  <si>
    <t>JB053046945TH</t>
  </si>
  <si>
    <t>DMJ98</t>
  </si>
  <si>
    <t>nhbgc</t>
  </si>
  <si>
    <t>14/08/2024 12:55</t>
  </si>
  <si>
    <t>LEXDO0110084867</t>
  </si>
  <si>
    <t>DML12</t>
  </si>
  <si>
    <t>บ้านนิ้ง</t>
  </si>
  <si>
    <t>14/08/2024 17:12</t>
  </si>
  <si>
    <t>KERDO0132473741</t>
  </si>
  <si>
    <t>DMM26</t>
  </si>
  <si>
    <t>ต้น</t>
  </si>
  <si>
    <t>14/08/2024 20:54</t>
  </si>
  <si>
    <t>LEXDO0110083722</t>
  </si>
  <si>
    <t>DMM54</t>
  </si>
  <si>
    <t>อู๋</t>
  </si>
  <si>
    <t>14/08/2024 23:14</t>
  </si>
  <si>
    <t>LEXDO0110083797</t>
  </si>
  <si>
    <t>DMN25</t>
  </si>
  <si>
    <t>digitally</t>
  </si>
  <si>
    <t>15/08/2024 09:01</t>
  </si>
  <si>
    <t>DMN26</t>
  </si>
  <si>
    <t>15/08/2024 09:02</t>
  </si>
  <si>
    <t>LEXPU0382193070</t>
  </si>
  <si>
    <t>เคลมช็อปปี้ ส่งของไม่ครบ240803B65PSQGT</t>
  </si>
  <si>
    <t>JB053257754TH</t>
  </si>
  <si>
    <t>DMO39</t>
  </si>
  <si>
    <t>ณิภัทธา เก่งเขตกรณ์</t>
  </si>
  <si>
    <t>น้องน้อง ตุ๊กตา</t>
  </si>
  <si>
    <t>15/08/2024 13:02</t>
  </si>
  <si>
    <t>เคลม DMG70 ส่งสินค้าไม่ครบ</t>
  </si>
  <si>
    <t>JB053257533TH</t>
  </si>
  <si>
    <t>DMP3</t>
  </si>
  <si>
    <t>น.ส.ศดานันท์  สร้อยระย้า</t>
  </si>
  <si>
    <t>15/08/2024 15:57</t>
  </si>
  <si>
    <t>เคลมติ๊กต๊อก ส่งของไม่ครบ579188370251483257</t>
  </si>
  <si>
    <t>JB053257652TH</t>
  </si>
  <si>
    <t>DMP9</t>
  </si>
  <si>
    <t>ตองอรนันท์</t>
  </si>
  <si>
    <t>15/08/2024 16:02</t>
  </si>
  <si>
    <t>TH302260DRB21O</t>
  </si>
  <si>
    <t>DMQ49</t>
  </si>
  <si>
    <t>นางสาว กนกอร กมลนคร</t>
  </si>
  <si>
    <t>15/08/2024 20:58</t>
  </si>
  <si>
    <t>LEXPU0382190343</t>
  </si>
  <si>
    <t>DMI63</t>
  </si>
  <si>
    <t>สุนีย์ อวิรุทธิโยธิน</t>
  </si>
  <si>
    <t>14/08/2024 07:03</t>
  </si>
  <si>
    <t>DMP93</t>
  </si>
  <si>
    <t>ธ***นศ ก***ศกมล</t>
  </si>
  <si>
    <t>7494836712873232915</t>
  </si>
  <si>
    <t>15/08/2024 18:26</t>
  </si>
  <si>
    <t>DMQ61</t>
  </si>
  <si>
    <t>15/08/2024 21:30</t>
  </si>
  <si>
    <t>DMQ67</t>
  </si>
  <si>
    <t>จ******ล</t>
  </si>
  <si>
    <t>jintapap</t>
  </si>
  <si>
    <t>15/08/2024 21:40</t>
  </si>
  <si>
    <t>DMQ91</t>
  </si>
  <si>
    <t>ส***ภัทรญ์ ส***ยจักจั่น</t>
  </si>
  <si>
    <t>7495128963996223656</t>
  </si>
  <si>
    <t>15/08/2024 23:20</t>
  </si>
  <si>
    <t>DMR28</t>
  </si>
  <si>
    <t>16/08/2024 07:31</t>
  </si>
  <si>
    <t>KERDO0132592377</t>
  </si>
  <si>
    <t>DMR99</t>
  </si>
  <si>
    <t>คุณเสาวลักษณ์​  เสาศิลา</t>
  </si>
  <si>
    <t>Maeng Saowaluk</t>
  </si>
  <si>
    <t>16/08/2024 13:00</t>
  </si>
  <si>
    <t>เคลมเนื่องจากลูกค้าได้ของไม่ครบจากเฟสบุ๊คDMK48</t>
  </si>
  <si>
    <t>JB053432745TH</t>
  </si>
  <si>
    <t>DMS13</t>
  </si>
  <si>
    <t>วาสนา เอี่ยมผิว</t>
  </si>
  <si>
    <t>16/08/2024 14:00</t>
  </si>
  <si>
    <t>เคลมสินค้าเนื่องจากลูกค้าได้ของไม่ครบจากฟสDLU87</t>
  </si>
  <si>
    <t>JB053432714TH</t>
  </si>
  <si>
    <t>DMS24</t>
  </si>
  <si>
    <t>16/08/2024 14:43</t>
  </si>
  <si>
    <t>DMS25</t>
  </si>
  <si>
    <t>สุวรรณรัตน์  สุนทราลัย</t>
  </si>
  <si>
    <t>สุวรรณรัตน์ สุนทราลัย</t>
  </si>
  <si>
    <t>16/08/2024 14:49</t>
  </si>
  <si>
    <t>ช้อปปี้ เลขออเดอร์ 2408111PTY7MVW**กล่องเสียหาย**</t>
  </si>
  <si>
    <t>JB053432688TH</t>
  </si>
  <si>
    <t>เคลมเนื่องจากลูกค้าได้ของไม่ครบจากเฟสของฝากDMK29</t>
  </si>
  <si>
    <t>JB053432691TH</t>
  </si>
  <si>
    <t>DMT75</t>
  </si>
  <si>
    <t>อ้อมพร   อ้อม</t>
  </si>
  <si>
    <t>16/08/2024 21:53</t>
  </si>
  <si>
    <t>LEXDO0110250705</t>
  </si>
  <si>
    <t>DMU79</t>
  </si>
  <si>
    <t>เสาวณีย์ นาคพินิจ</t>
  </si>
  <si>
    <t>17/08/2024 13:04</t>
  </si>
  <si>
    <t>เคลม ออเดอร์ DMJ74 ได้ของไม่ครบ</t>
  </si>
  <si>
    <t>JB053574301TH</t>
  </si>
  <si>
    <t>DMU89</t>
  </si>
  <si>
    <t>นิ้งน้อง</t>
  </si>
  <si>
    <t>17/08/2024 13:29</t>
  </si>
  <si>
    <t>KERDO0132633904</t>
  </si>
  <si>
    <t>DMV38</t>
  </si>
  <si>
    <t>ชลมารค มรายการ</t>
  </si>
  <si>
    <t>17/08/2024 18:44</t>
  </si>
  <si>
    <t>LEXDO0110317815</t>
  </si>
  <si>
    <t>DMV92</t>
  </si>
  <si>
    <t xml:space="preserve">เนชฎา บุญนำเศรษจี </t>
  </si>
  <si>
    <t>Nechada Boonnamsetti</t>
  </si>
  <si>
    <t>17/08/2024 21:52</t>
  </si>
  <si>
    <t>***เคลมของไม่ครบ***</t>
  </si>
  <si>
    <t>JB053574434TH</t>
  </si>
  <si>
    <t>DMW37</t>
  </si>
  <si>
    <t>สิริพร กรรณแก้ว</t>
  </si>
  <si>
    <t>18/08/2024 07:17</t>
  </si>
  <si>
    <t>ช้อปปี้ เลขออเดอร์ 2408149EY00Y25**สินค้าเสียหาย**</t>
  </si>
  <si>
    <t>JB053574448TH</t>
  </si>
  <si>
    <t>DMW70</t>
  </si>
  <si>
    <t>กอง</t>
  </si>
  <si>
    <t>18/08/2024 10:52</t>
  </si>
  <si>
    <t>520003537412</t>
  </si>
  <si>
    <t>DMY73</t>
  </si>
  <si>
    <t xml:space="preserve">ผู้รับ ร้านหลงภู-ผาสิงห์ </t>
  </si>
  <si>
    <t>18/08/2024 15:51</t>
  </si>
  <si>
    <t>ช้อปปี้ เลขออเดอร์ 240815AA9JK0UH**ลูกค้าได้ของไม่ครบ**</t>
  </si>
  <si>
    <t>TH380360NWYH2A</t>
  </si>
  <si>
    <t>DMY82</t>
  </si>
  <si>
    <t>วรรณา...เสร็จธุระ</t>
  </si>
  <si>
    <t>18/08/2024 16:09</t>
  </si>
  <si>
    <t>ช้อปปี้ เลขออเดอร์ 240816F0GGGW7Y**สินค้าส่งผิด**</t>
  </si>
  <si>
    <t>JB053697835TH</t>
  </si>
  <si>
    <t>DMW79</t>
  </si>
  <si>
    <t>อลันสมิด  เหมมันต์</t>
  </si>
  <si>
    <t>18/08/2024 11:07</t>
  </si>
  <si>
    <t>DMX15</t>
  </si>
  <si>
    <t>กนกวรรณ ยอดเมือง</t>
  </si>
  <si>
    <t>18/08/2024 12:19</t>
  </si>
  <si>
    <t>DMZ2</t>
  </si>
  <si>
    <t>สุรเชษฐ สิงห์ขรณ์</t>
  </si>
  <si>
    <t>18/08/2024 17:19</t>
  </si>
  <si>
    <t>DMZ23</t>
  </si>
  <si>
    <t>sairong246</t>
  </si>
  <si>
    <t>18/08/2024 17:55</t>
  </si>
  <si>
    <t>DMZ90</t>
  </si>
  <si>
    <t>น******อ</t>
  </si>
  <si>
    <t>marisa_somsom</t>
  </si>
  <si>
    <t>18/08/2024 21:59</t>
  </si>
  <si>
    <t>DNB75</t>
  </si>
  <si>
    <t>โสพิศ อินต๊ะ</t>
  </si>
  <si>
    <t>19/08/2024 16:01</t>
  </si>
  <si>
    <t>เคลมติ๊กต๊อก ส่งของไม่ครบ579206962735515888</t>
  </si>
  <si>
    <t>JB053925351TH</t>
  </si>
  <si>
    <t>DND38</t>
  </si>
  <si>
    <t>พี</t>
  </si>
  <si>
    <t>19/08/2024 20:48</t>
  </si>
  <si>
    <t>KERDO0132771093</t>
  </si>
  <si>
    <t>DND53</t>
  </si>
  <si>
    <t>ปนัดดา  ทอง</t>
  </si>
  <si>
    <t>19/08/2024 21:29</t>
  </si>
  <si>
    <t>TH640860X0NS6J</t>
  </si>
  <si>
    <t>DNF33</t>
  </si>
  <si>
    <t>หนึ่งหทัย  พานุพันธ์</t>
  </si>
  <si>
    <t>หนึ่งหทัย พานุพันธ์</t>
  </si>
  <si>
    <t>20/08/2024 14:41</t>
  </si>
  <si>
    <t>เคลมเนื่องจากลูกค้าได้ของไม่ครบ DMV93 จากเฟส</t>
  </si>
  <si>
    <t>JB054124105TH</t>
  </si>
  <si>
    <t>DNH51</t>
  </si>
  <si>
    <t>นรภัทร</t>
  </si>
  <si>
    <t>21/08/2024 07:54</t>
  </si>
  <si>
    <t>LEXDO0110726084</t>
  </si>
  <si>
    <t>DNJ32</t>
  </si>
  <si>
    <t>21/08/2024 11:51</t>
  </si>
  <si>
    <t>ลาซาด้า เลขออเดอร์ 903473742863066**สินค้าเสียหาย**</t>
  </si>
  <si>
    <t>JB054319530TH</t>
  </si>
  <si>
    <t>DNJ33</t>
  </si>
  <si>
    <t>จงกลณี ตนาภิวัฒน์</t>
  </si>
  <si>
    <t>21/08/2024 11:52</t>
  </si>
  <si>
    <t>ลาซาด้า เลขออเดอร์ 897849633868716**สินค้าผิด**</t>
  </si>
  <si>
    <t>JB054319543TH</t>
  </si>
  <si>
    <t>DNJ57</t>
  </si>
  <si>
    <t>วรวิทย์ ยี่เอ็ด</t>
  </si>
  <si>
    <t>21/08/2024 12:12</t>
  </si>
  <si>
    <t>KERDO0132909793</t>
  </si>
  <si>
    <t>DNJ91</t>
  </si>
  <si>
    <t xml:space="preserve"> อารีย์ ดีเกิดสุข</t>
  </si>
  <si>
    <t>Tookaree Lalla</t>
  </si>
  <si>
    <t>21/08/2024 12:40</t>
  </si>
  <si>
    <t xml:space="preserve"> ส่งของไม่ครบDMV68</t>
  </si>
  <si>
    <t>JB054319472TH</t>
  </si>
  <si>
    <t>DNK3</t>
  </si>
  <si>
    <t>คุณปัญญาภรณ์ จันทร์กระจ่าง</t>
  </si>
  <si>
    <t>Phanyaporn Jankrajang</t>
  </si>
  <si>
    <t>21/08/2024 12:53</t>
  </si>
  <si>
    <t>เคลมได้ของไม่ครบ</t>
  </si>
  <si>
    <t>JB054319486TH</t>
  </si>
  <si>
    <t>DNO24</t>
  </si>
  <si>
    <t>กิดากร ไหมมาลา</t>
  </si>
  <si>
    <t>21/08/2024 17:38</t>
  </si>
  <si>
    <t>📍เคลมของไม่ครบ ติ๊กต๊อก</t>
  </si>
  <si>
    <t>JB054319398TH</t>
  </si>
  <si>
    <t>DNO25</t>
  </si>
  <si>
    <t>อัษดาวัลญ์ เพชรไวกูณฐ์</t>
  </si>
  <si>
    <t>21/08/2024 17:39</t>
  </si>
  <si>
    <t>ช้อปปี้ เลขออเดอร์ 240817HQKVR0CD**สินค้าไม่ครบ**</t>
  </si>
  <si>
    <t>JB054319407TH</t>
  </si>
  <si>
    <t>DNS3</t>
  </si>
  <si>
    <t>อัมพร พิมพ์สวัสดิ์</t>
  </si>
  <si>
    <t>22/08/2024 11:06</t>
  </si>
  <si>
    <t>เคลมช็อปปี้ ส่งของไม่ครบ 240818KF730XMA</t>
  </si>
  <si>
    <t>JB054500659TH</t>
  </si>
  <si>
    <t>DNU42</t>
  </si>
  <si>
    <t>hauiopp</t>
  </si>
  <si>
    <t>22/08/2024 21:00</t>
  </si>
  <si>
    <t>LEXDO0110799017</t>
  </si>
  <si>
    <t>DNU68</t>
  </si>
  <si>
    <t>มณิสรา  ยุ่นเพ็ญ</t>
  </si>
  <si>
    <t>23/08/2024 00:08</t>
  </si>
  <si>
    <t>LEXDO0110798703</t>
  </si>
  <si>
    <t>DNY60</t>
  </si>
  <si>
    <t>พิมพ์ภัส  สะอาดเอี่ยม</t>
  </si>
  <si>
    <t>เอ พิมพ์ลภัส</t>
  </si>
  <si>
    <t>23/08/2024 16:17</t>
  </si>
  <si>
    <t>เคลมเนื่องจากลุกค้าได้ของไม่ครบ DNE48 จากเฟสหลัก</t>
  </si>
  <si>
    <t>JB054702090TH</t>
  </si>
  <si>
    <t>DNZ90</t>
  </si>
  <si>
    <t>24/08/2024 05:23</t>
  </si>
  <si>
    <t>KERDO0133023309</t>
  </si>
  <si>
    <t>DOA26</t>
  </si>
  <si>
    <t>24/08/2024 10:07</t>
  </si>
  <si>
    <t>KERDO0133075252</t>
  </si>
  <si>
    <t>DOA43</t>
  </si>
  <si>
    <t>24/08/2024 10:57</t>
  </si>
  <si>
    <t>***เคลมสินค้าขาดส่ง รอบส่งวันจันทร์**</t>
  </si>
  <si>
    <t>JB054833152TH</t>
  </si>
  <si>
    <t>DOA76</t>
  </si>
  <si>
    <t xml:space="preserve">ชื่นจิตร  โพธิ์สอน </t>
  </si>
  <si>
    <t>Chuenjit Phoson</t>
  </si>
  <si>
    <t>24/08/2024 13:33</t>
  </si>
  <si>
    <t>***เคลมของขาดส่ง</t>
  </si>
  <si>
    <t>JB054833118TH</t>
  </si>
  <si>
    <t>DOB2</t>
  </si>
  <si>
    <t>weerawat</t>
  </si>
  <si>
    <t>24/08/2024 14:16</t>
  </si>
  <si>
    <t>LEXDO0110950040</t>
  </si>
  <si>
    <t>DOB50</t>
  </si>
  <si>
    <t>mew</t>
  </si>
  <si>
    <t>24/08/2024 18:04</t>
  </si>
  <si>
    <t>LEXPU0385290535</t>
  </si>
  <si>
    <t>DOC84</t>
  </si>
  <si>
    <t xml:space="preserve">ชื่อติ๊นา </t>
  </si>
  <si>
    <t>25/08/2024 09:15</t>
  </si>
  <si>
    <t>เคลมช็อปปี้ ส่งต้าเสียหาย 240819PE75G92Q</t>
  </si>
  <si>
    <t>DOC85</t>
  </si>
  <si>
    <t xml:space="preserve">ไอติม </t>
  </si>
  <si>
    <t>25/08/2024 09:16</t>
  </si>
  <si>
    <t>เคลมช็อปปี้ ส่งของไม่ครบ 240817HK5TJ1CY</t>
  </si>
  <si>
    <t>DOC88</t>
  </si>
  <si>
    <t>ดัชณีดาว  ฮมภาราช</t>
  </si>
  <si>
    <t>25/08/2024 09:18</t>
  </si>
  <si>
    <t>เคลมลาซาด้า 901961785792995 สินค้าไม่ครบ</t>
  </si>
  <si>
    <t>JA049585342TH</t>
  </si>
  <si>
    <t>นายวิวัฒน์</t>
  </si>
  <si>
    <t>0652202979</t>
  </si>
  <si>
    <t>ผลงาม บ.เอ็น เทค17/121ซ.งามวงศ์วา น47แยก48 ทุ่งสองห้อง หลักสี่ กรุงเทพ 10210</t>
  </si>
  <si>
    <t>JA049585339TH</t>
  </si>
  <si>
    <t>สุรรณี เหล่าจำเริญ</t>
  </si>
  <si>
    <t>0891679687</t>
  </si>
  <si>
    <t>17/33 ซ.จอมทอง1 ถ.จอมทอง บางค้อ จอมทอง กรุงเทพ 10150</t>
  </si>
  <si>
    <t>JA049585325TH</t>
  </si>
  <si>
    <t>อุทัยวรรณ ช่วยภูมิ</t>
  </si>
  <si>
    <t>0846412737</t>
  </si>
  <si>
    <t>79/279 ม.ศุภาลัยวิลล์ วงแหวนรัตนาธิเบศร์ ซ.คลองถนน บางแม่นาง บางใหญ่ นนทบุรี 11140</t>
  </si>
  <si>
    <t>JA049585311TH</t>
  </si>
  <si>
    <t>JA049585308TH</t>
  </si>
  <si>
    <t>ธิดารัตน์ บุญโสม</t>
  </si>
  <si>
    <t>0937365922</t>
  </si>
  <si>
    <t>173/1ม.11ต.หนองหว้าอ.เบญจลักษ์จ.ศรีสะเกษ หนองหว้า เบญจลักษ์ ศรีสะเกษ 33110</t>
  </si>
  <si>
    <t>JA049585299TH</t>
  </si>
  <si>
    <t>จินตนา อุดมศิลป</t>
  </si>
  <si>
    <t>0844385348</t>
  </si>
  <si>
    <t>77/3 หมู่ 4 หัวรอ พระนครศรีอยุธยา พระนครศรีอยุธยา 13000</t>
  </si>
  <si>
    <t>JA049585285TH</t>
  </si>
  <si>
    <t>JA049585271TH</t>
  </si>
  <si>
    <t>0835417098</t>
  </si>
  <si>
    <t>5ถ.จรัญสนิทวงศ์. ซ.77/2 บางพลัด บางพลัด กรุงเทพ 10700</t>
  </si>
  <si>
    <t>JA049585268TH</t>
  </si>
  <si>
    <t>ราตรี คงดี</t>
  </si>
  <si>
    <t>0616743873</t>
  </si>
  <si>
    <t>64/1 ม.4 บางระกำ นครชัยศรี นครปฐม 73120</t>
  </si>
  <si>
    <t>JA049585254TH</t>
  </si>
  <si>
    <t>JA049585245TH</t>
  </si>
  <si>
    <t>ศิริเพ็ญ แม้นพยัคฆ์</t>
  </si>
  <si>
    <t>0832314299</t>
  </si>
  <si>
    <t>21ม.11 ทุ่งโพ หนองฉาง อุทัยธานี 61110</t>
  </si>
  <si>
    <t>JA049585237TH</t>
  </si>
  <si>
    <t>0951630153</t>
  </si>
  <si>
    <t>40/11 หมู่1 ซ.คลองหลวง8 ข้างร้านก๋วยเตี๋ยวหมูตุ๋นเจ๊เล็ก คลองหนึ่ง คลองหลวง ปทุมธานี 12120</t>
  </si>
  <si>
    <t>JA049585223TH</t>
  </si>
  <si>
    <t>ขัวญหล้า</t>
  </si>
  <si>
    <t>0652653930</t>
  </si>
  <si>
    <t>สาทลาลัย 136/93ม2ต บ้านฉาง อ บ้านฉาง จ ระยอง บ้านฉาง บ้านฉาง ระยอง 21130</t>
  </si>
  <si>
    <t>JA049585210TH</t>
  </si>
  <si>
    <t>ภุมรี</t>
  </si>
  <si>
    <t>0629503471</t>
  </si>
  <si>
    <t>26หมู่8 สะตอ เขาสมิง ตราด 23150</t>
  </si>
  <si>
    <t>JA049585206TH</t>
  </si>
  <si>
    <t>น้ำฝน บุญรังษี</t>
  </si>
  <si>
    <t>0961482017</t>
  </si>
  <si>
    <t>26/1หมู่6 หนองลาน ท่ามะกา กาญจนบุรี 71130</t>
  </si>
  <si>
    <t>JA049585197TH</t>
  </si>
  <si>
    <t>วันเพ็ญ ปี่ทอง</t>
  </si>
  <si>
    <t>0644873227</t>
  </si>
  <si>
    <t>6/4 ม.9 โพธิ์เก้าต้น เมืองลพบุรี ลพบุรี 15000</t>
  </si>
  <si>
    <t>JA049585183TH</t>
  </si>
  <si>
    <t>คุณทรัพย์</t>
  </si>
  <si>
    <t>0895238973</t>
  </si>
  <si>
    <t>ภูนาพลอย บ้านนากุง บ้านเลขที่26 หมู่8 เขาพระนอน ยางตลาด กาฬสินธุ์ 46120</t>
  </si>
  <si>
    <t>JA049585170TH</t>
  </si>
  <si>
    <t>สุมาริน ชูตระกูล</t>
  </si>
  <si>
    <t>0983020122</t>
  </si>
  <si>
    <t xml:space="preserve"> บ้านเลขที่33/2 ม.7 เขาดิน เก้าเลี้ยว นครสวรรค์ 60230</t>
  </si>
  <si>
    <t>JA049585166TH</t>
  </si>
  <si>
    <t>กฤตพร วัฒนชัยสมบรูณ์</t>
  </si>
  <si>
    <t>0958980675</t>
  </si>
  <si>
    <t>544/225 วัดไผ่เงิน บางโคล่ บางคอแหลม กรุงเทพ 10120</t>
  </si>
  <si>
    <t>JA049585152TH</t>
  </si>
  <si>
    <t>Tonhom Narak</t>
  </si>
  <si>
    <t>0657371103</t>
  </si>
  <si>
    <t>4/313 ม.3 บางหญ้าแพรก เมืองสมุทรสาคร สมุทรสาคร 74000</t>
  </si>
  <si>
    <t>JA049585149TH</t>
  </si>
  <si>
    <t>JA049585135TH</t>
  </si>
  <si>
    <t>0960431846</t>
  </si>
  <si>
    <t>31/1ม1 หน้าใหม่ลาดหลุมแก้วปทุมธานี หน้าไม้ ลาดหลุมแก้ว ปทุมธานี 12140</t>
  </si>
  <si>
    <t>JA049585121TH</t>
  </si>
  <si>
    <t xml:space="preserve">เฉลิม พรหมอ่อน </t>
  </si>
  <si>
    <t>0621894197</t>
  </si>
  <si>
    <t>22 หมู่ 7 ถนนเทศบาล 11 มุทิตา ปริก สะเดา สงขลา 90120</t>
  </si>
  <si>
    <t>JA049585118TH</t>
  </si>
  <si>
    <t>JA049585104TH</t>
  </si>
  <si>
    <t>น.ส.วิไลวรรณ</t>
  </si>
  <si>
    <t>0935342874</t>
  </si>
  <si>
    <t>133หมู่9 ซอย 5 บ้านสันดินแดง แม่สูน ฝาง เชียงใหม่ 50110</t>
  </si>
  <si>
    <t>JA049585095TH</t>
  </si>
  <si>
    <t>0656433265</t>
  </si>
  <si>
    <t>199/7 โรงงานเซาท์แลนด์รีซอร์ซ โคกก่อง เมืองบึงกาฬ บึงกาฬ 38000</t>
  </si>
  <si>
    <t>JA049585081TH</t>
  </si>
  <si>
    <t>อานันท์ แซ่เล้า</t>
  </si>
  <si>
    <t>0650306452</t>
  </si>
  <si>
    <t>263/6 แม่ต๋ำ เมืองพะเยา พะเยา 56000</t>
  </si>
  <si>
    <t>JA049585078TH</t>
  </si>
  <si>
    <t>023006045</t>
  </si>
  <si>
    <t>7ซ5 พระรามเก้า43 พัฒนาการ สวนหลวง พัฒนาการ สวนหลวง กรุงเทพ 10250</t>
  </si>
  <si>
    <t>JA049585064TH</t>
  </si>
  <si>
    <t>สมชาย</t>
  </si>
  <si>
    <t>0641963989</t>
  </si>
  <si>
    <t>สะมะอนันต์ .59.บางกระดี่24.แยก9.แสมดำ แสมดำ บางขุนเทียน กรุงเทพ 10150</t>
  </si>
  <si>
    <t>JA049585055TH</t>
  </si>
  <si>
    <t xml:space="preserve">นสอทิตย์ญา.เรืองเนตร </t>
  </si>
  <si>
    <t>0981626654</t>
  </si>
  <si>
    <t>361ถอุ่ทอง.ตปากแพรก.อเมือง.จกาญจนบุรี ปากแพรก เมืองกาญจนบุรี กาญจนบุรี 71000</t>
  </si>
  <si>
    <t>JA049585047TH</t>
  </si>
  <si>
    <t>โสภณ</t>
  </si>
  <si>
    <t>0892182533</t>
  </si>
  <si>
    <t>ปทุมดํารงค์ 2/2 ถ.สายวัดโคก บางปรอก เมืองปทุมธานี ปทุมธานี 12000</t>
  </si>
  <si>
    <t>JA049585033TH</t>
  </si>
  <si>
    <t>JA049585020TH</t>
  </si>
  <si>
    <t>คุณชูศรี แดงสกล</t>
  </si>
  <si>
    <t>0954253519</t>
  </si>
  <si>
    <t>111ม.4 รับร่อ ท่าแซะ ชุมพร 86190</t>
  </si>
  <si>
    <t>JA049585016TH</t>
  </si>
  <si>
    <t>กัลยาพรรณปั้นดา</t>
  </si>
  <si>
    <t>0804953212</t>
  </si>
  <si>
    <t>162ม.ต.ดอนรวกอ.ดอนตูมจ.นครปฐม 73150 ดอนรวก ดอนตูม นครปฐม 73150</t>
  </si>
  <si>
    <t>JA049585002TH</t>
  </si>
  <si>
    <t>0874595515</t>
  </si>
  <si>
    <t>รุโจปการ 18 ม.7 บ้านมะม่วงพัฒนา ซ.ร่วมใจ ถ.สุรนารายณ์ โคกสูง เมืองนครราชสีมา นครราชสีมา 30310</t>
  </si>
  <si>
    <t>JA049584996TH</t>
  </si>
  <si>
    <t>ลำเจียกวงษ์ครุฑ</t>
  </si>
  <si>
    <t>0844908042</t>
  </si>
  <si>
    <t>11/18ม.5หนองปลิงเมืองนครสวรรค์ หนองปลิง เมืองนครสวรรค์ นครสวรรค์ 60000</t>
  </si>
  <si>
    <t>JA049584982TH</t>
  </si>
  <si>
    <t>สุมาลีอุดมลาภ</t>
  </si>
  <si>
    <t>0840614899</t>
  </si>
  <si>
    <t>78หมู่7บ.โนนแคน สร้างถ่อน้อย หัวตะพาน อำนาจเจริญ 37240</t>
  </si>
  <si>
    <t>JA049584979TH</t>
  </si>
  <si>
    <t>น.ส.อรอุมา</t>
  </si>
  <si>
    <t>0645506303</t>
  </si>
  <si>
    <t>ภาษี รพ.สต.บ้านนาบัว ม.1 นาบัว เมืองสุรินทร์ สุรินทร์ 32000</t>
  </si>
  <si>
    <t>JA049584965TH</t>
  </si>
  <si>
    <t>สมภพ</t>
  </si>
  <si>
    <t>0959561015</t>
  </si>
  <si>
    <t>ศักดิ์ศศิชัย 39/6 มฺ2ชอยคูขวาง7 คูขวาง ลาดหลุมแก้ว ปทุมธานี 12140</t>
  </si>
  <si>
    <t>JA049584934TH</t>
  </si>
  <si>
    <t>JA049584917TH</t>
  </si>
  <si>
    <t>ปณิตา ทองสีมา</t>
  </si>
  <si>
    <t>0955233192</t>
  </si>
  <si>
    <t>21หมู่1 บัวเชด บัวเชด สุรินทร์ 32230</t>
  </si>
  <si>
    <t>JA049584903TH</t>
  </si>
  <si>
    <t>สุรีย์พร เจริญผล</t>
  </si>
  <si>
    <t>0966499514</t>
  </si>
  <si>
    <t>40/6 ม. 2 บางใบไม้ เมืองสุราษฎร์ธานี สุราษฎร์ธานี 84000</t>
  </si>
  <si>
    <t>JA049584885TH</t>
  </si>
  <si>
    <t>เบญจมาภรณ์ เพชรตะกั่ว</t>
  </si>
  <si>
    <t>0910506227</t>
  </si>
  <si>
    <t>55/83. หมู่ที่9 ซอย 4 หมู่บ้านวราสิริมิ่งเมือง เมืองเก่า เมืองขอนแก่น ขอนแก่น 40000</t>
  </si>
  <si>
    <t>JA049584863TH</t>
  </si>
  <si>
    <t>ชาญชัย</t>
  </si>
  <si>
    <t>0947108811</t>
  </si>
  <si>
    <t>เอี่ยมสุองค์ 413ซอยข้างปั๊ม ปตท.พนมทวน พนมทวน พนมทวน กาญจนบุรี 71140</t>
  </si>
  <si>
    <t>JA049584846TH</t>
  </si>
  <si>
    <t>ทัศวรรณ</t>
  </si>
  <si>
    <t>โพธิชัยเลิศ .76.ม.4.ด่านมะขามเตี้ย.อ.ด่านมะขามเตี้ย.จ.กาญจนบุรี ด่านมะขามเตี้ย ด่านมะขามเตี้ย กาญจนบุรี 71260</t>
  </si>
  <si>
    <t>JA049584829TH</t>
  </si>
  <si>
    <t>JA049584801TH</t>
  </si>
  <si>
    <t>0865708787</t>
  </si>
  <si>
    <t>109/206ซอย52 แยก36 ถนนนพหลโยธิน แขวงคอลงถนน คลองถนน สายไหม กรุงเทพ 10220</t>
  </si>
  <si>
    <t>JA049584789TH</t>
  </si>
  <si>
    <t>ปธิตา ไพรวรรณ์</t>
  </si>
  <si>
    <t>0858856524</t>
  </si>
  <si>
    <t>บริษัทมิตรภาพเทียร่า เลขที่ 3 ถ.ดินแดง สามเสนใน พญาไท กรุงเทพ 10400</t>
  </si>
  <si>
    <t>JA049584761TH</t>
  </si>
  <si>
    <t>ภัทรจิรา</t>
  </si>
  <si>
    <t>0626942659</t>
  </si>
  <si>
    <t>ประกอบมีห้องเช่า 72/16 ถ.เดชานุชิต หัวหิน หัวหิน ประจวบคีรีขันธ์ 77110</t>
  </si>
  <si>
    <t>JA049584744TH</t>
  </si>
  <si>
    <t>นูรีต้า</t>
  </si>
  <si>
    <t>0810952549</t>
  </si>
  <si>
    <t>ตาเห 20/12 ม. 4 สะเตงนอก เมืองยะลา ยะลา 95000</t>
  </si>
  <si>
    <t>JA049584727TH</t>
  </si>
  <si>
    <t>วิทวัส</t>
  </si>
  <si>
    <t>0949116435</t>
  </si>
  <si>
    <t>รชนิมุข 96 ม.6 ลี้ ลี้ ลำพูน 51110</t>
  </si>
  <si>
    <t>JA049584713TH</t>
  </si>
  <si>
    <t>ลักษ จันทราสา</t>
  </si>
  <si>
    <t>0986472627</t>
  </si>
  <si>
    <t>914ถ.เจริญเมือง ธาตุเชิงชุม เมืองสกลนคร สกลนคร 47000</t>
  </si>
  <si>
    <t>JA049584700TH</t>
  </si>
  <si>
    <t>JA049584695TH</t>
  </si>
  <si>
    <t>พัทยา เชื้อวงษ์</t>
  </si>
  <si>
    <t>0925634297</t>
  </si>
  <si>
    <t>12/1 หมู่ 3 ท่าช้าง วิเศษชัยชาญ อ่างทอง 14110</t>
  </si>
  <si>
    <t>JA049584687TH</t>
  </si>
  <si>
    <t>JA049584673TH</t>
  </si>
  <si>
    <t>ศศิภา</t>
  </si>
  <si>
    <t>0901881765</t>
  </si>
  <si>
    <t>ทมถนอม 387 ม.2 หนองพลับ หัวหิน ประจวบคีรีขันธ์ 77110</t>
  </si>
  <si>
    <t>JA049584660TH</t>
  </si>
  <si>
    <t>JA049584656TH</t>
  </si>
  <si>
    <t>ทิพย์รัตน์ จอกแก้ว</t>
  </si>
  <si>
    <t>0958532436</t>
  </si>
  <si>
    <t>394/1ซอยเจริญกรุง103 ถนนเจริญกรุง บางคอแหลม บางคอแหลม กรุงเทพ 10120</t>
  </si>
  <si>
    <t>JA049584642TH</t>
  </si>
  <si>
    <t>รนิยา เจริญพักตร์</t>
  </si>
  <si>
    <t>0812735451</t>
  </si>
  <si>
    <t>53/10หมู่6 บางริ้น เมืองระนอง ระนอง 85000</t>
  </si>
  <si>
    <t>JA049584639TH</t>
  </si>
  <si>
    <t>วันเพ็ญ เกื้อสูงเนิน</t>
  </si>
  <si>
    <t>0860297024</t>
  </si>
  <si>
    <t>499/24 ม.4 หัวทะเล เมืองนครราชสีมา นครราชสีมา 30000</t>
  </si>
  <si>
    <t>JA049584625TH</t>
  </si>
  <si>
    <t>0915279244</t>
  </si>
  <si>
    <t>แซ่เตี่ยว 105 ถนน. เกตุขวัญ กะรน เมืองภูเก็ต ภูเก็ต 83100</t>
  </si>
  <si>
    <t>JA049584611TH</t>
  </si>
  <si>
    <t>ดารามาศ 35/2 ม5 โก่งธนู เมืองลพบุรี ลพบุรี 13240</t>
  </si>
  <si>
    <t>JB052171717TH</t>
  </si>
  <si>
    <t xml:space="preserve">นายมโน บัวพันธ์ </t>
  </si>
  <si>
    <t>JA049584608TH</t>
  </si>
  <si>
    <t>อนัญญา เมืองต้น</t>
  </si>
  <si>
    <t>0842299469</t>
  </si>
  <si>
    <t>599 หมู่5 ช่องสาริกา พัฒนานิคม ลพบุรี 15220</t>
  </si>
  <si>
    <t>JB052171703TH</t>
  </si>
  <si>
    <t>ณัชกรรัตน์</t>
  </si>
  <si>
    <t>0938533137</t>
  </si>
  <si>
    <t>อิศรางกูรณ 199/121หมู่บ้านคาซ่าวอเตอร์ไซด์ ถ.นครอินทร์ บางขนุน บางกรวย นนทบุรี 11130</t>
  </si>
  <si>
    <t>JB052171694TH</t>
  </si>
  <si>
    <t>JB052171685TH</t>
  </si>
  <si>
    <t>จันหอม</t>
  </si>
  <si>
    <t>0854350611</t>
  </si>
  <si>
    <t>ฮอดสัน หมู่บ้านสวนตะกาด 226/3 พลา บ้านฉาง ระยอง 21130</t>
  </si>
  <si>
    <t>JB052171677TH</t>
  </si>
  <si>
    <t>พาอยู่สุข 62 หมู่ 5 ดงกลาง คอนสาร ชัยภูมิ 36180</t>
  </si>
  <si>
    <t>JB052171650TH</t>
  </si>
  <si>
    <t>รัชนี สุดแสวง</t>
  </si>
  <si>
    <t>0879204867</t>
  </si>
  <si>
    <t>97/5 ถ.สัมปทาน ท่าใหม่ ท่าใหม่ จันทบุรี 22120</t>
  </si>
  <si>
    <t>JB052171646TH</t>
  </si>
  <si>
    <t>JB052171632TH</t>
  </si>
  <si>
    <t>คุณอรุจีศิโรดม</t>
  </si>
  <si>
    <t>0926833248</t>
  </si>
  <si>
    <t xml:space="preserve"> 2/12 ม.8 ซ.เพชรหึงษ์25/3 บางยอ พระประแดง สมุทรปราการ 10130</t>
  </si>
  <si>
    <t>JB052171629TH</t>
  </si>
  <si>
    <t>_ใหม่</t>
  </si>
  <si>
    <t>0823489277</t>
  </si>
  <si>
    <t>บ้าเลขที่ 56 อินทมระ ซ.1 ถ.สุทธิสารวินิจฉัย สามเสนใน พญาไท กรุงเทพ 10400</t>
  </si>
  <si>
    <t>JB052171615TH</t>
  </si>
  <si>
    <t>คุณนิตย์</t>
  </si>
  <si>
    <t>0810618277</t>
  </si>
  <si>
    <t>ดีอินทร์ 3/1 หมู่3 บ้านไร่ บางกระทุ่ม พิษณุโลก 65110</t>
  </si>
  <si>
    <t>JB052171601TH</t>
  </si>
  <si>
    <t>เกษรา</t>
  </si>
  <si>
    <t>0897632558</t>
  </si>
  <si>
    <t>ประทุมมุด 10/158หมู่3 สวนพริกไทย เมืองปทุมธานี ปทุมธานี 12000</t>
  </si>
  <si>
    <t>JB052171592TH</t>
  </si>
  <si>
    <t>อภิญญา ทับธานี</t>
  </si>
  <si>
    <t>0863159494</t>
  </si>
  <si>
    <t>133 ม.3 ป.ทวีทรัพย์ระยองขนชนาชลา11ล็อค8 บางเตย สามพราน นครปฐม 73210</t>
  </si>
  <si>
    <t>JB052171589TH</t>
  </si>
  <si>
    <t>สำรวย ทับธานี</t>
  </si>
  <si>
    <t>0934500513</t>
  </si>
  <si>
    <t>45/1 บ้านนาแสง นาแสง ศรีวิไล บึงกาฬ 38210</t>
  </si>
  <si>
    <t>JB052171575TH</t>
  </si>
  <si>
    <t>ลำพึง</t>
  </si>
  <si>
    <t>0803515298</t>
  </si>
  <si>
    <t>นิ่มพร้อม หมู่บ้านพิมานธานีสี่แยกโนนตุ่น 9/1923หู่ม11ซอย19 ในเมือง เมืองขอนแก่น ขอนแก่น 40000</t>
  </si>
  <si>
    <t>JB052171561TH</t>
  </si>
  <si>
    <t>พรรณี พุกทา</t>
  </si>
  <si>
    <t>0928456285</t>
  </si>
  <si>
    <t>104/4ม.12 หนองขาว ท่าม่วง กาญจนบุรี 71110</t>
  </si>
  <si>
    <t>JB052171558TH</t>
  </si>
  <si>
    <t>กอยใจ สร้อยสุวรรณ</t>
  </si>
  <si>
    <t>0818699907</t>
  </si>
  <si>
    <t>25/4 หมู่ 8 นครเดิฐ ศรีนคร สุโขทัย 64180</t>
  </si>
  <si>
    <t>JB052171544TH</t>
  </si>
  <si>
    <t>มะลิวัลย์ วรวงษ์</t>
  </si>
  <si>
    <t>0808366905</t>
  </si>
  <si>
    <t>177/16 ม.5 บางละมุง บางละมุง ชลบุรี 20150</t>
  </si>
  <si>
    <t>JB052171535TH</t>
  </si>
  <si>
    <t>เพ็ญศรี</t>
  </si>
  <si>
    <t>0883466796</t>
  </si>
  <si>
    <t>ขันพันธุ์ 39/1 ม.1 หนองไฮ อุทุมพรพิสัย ศรีสะเกษ 33120</t>
  </si>
  <si>
    <t>JB052171527TH</t>
  </si>
  <si>
    <t>JB052171513TH</t>
  </si>
  <si>
    <t>สุลีพรแก้วทอง</t>
  </si>
  <si>
    <t>0909545922</t>
  </si>
  <si>
    <t>61หมู่2ต.หนองโพ อ.โพธาราม. จ.ราชบุรี หนองโพ โพธาราม ราชบุรี 70120</t>
  </si>
  <si>
    <t>JB052171500TH</t>
  </si>
  <si>
    <t>JB052171495TH</t>
  </si>
  <si>
    <t>ธิดา สุดใจ</t>
  </si>
  <si>
    <t>0932505128</t>
  </si>
  <si>
    <t>128หมู่1 บ.เหล่ามะแงว ดงชน เมืองสกลนคร สกลนคร 47000</t>
  </si>
  <si>
    <t>JB052171487TH</t>
  </si>
  <si>
    <t>ณัฐธยาน์</t>
  </si>
  <si>
    <t>0939839055</t>
  </si>
  <si>
    <t>พุทธิญาณวณิช 79/396 ม.นันทิชา 4 ซ.16 ถนนบางกรวย-ไทรน้อย ไทรน้อย ไทรน้อย นนทบุรี 11150</t>
  </si>
  <si>
    <t>JB052171473TH</t>
  </si>
  <si>
    <t>0891120658</t>
  </si>
  <si>
    <t>2/209หมู่บ้านอยู่เจริญแยก4-10ซ.พหลโยธิน40.ถ.พหลโยธิน เสนานิคม จตุจักร กรุงเทพ 10900</t>
  </si>
  <si>
    <t>JB052171460TH</t>
  </si>
  <si>
    <t>ประพิศ</t>
  </si>
  <si>
    <t>0818526578</t>
  </si>
  <si>
    <t>วัขรินทร์ 29/6 ม 2 สวนดอกไม้ เสาไห้ สระบุรี 18160</t>
  </si>
  <si>
    <t>JB052171456TH</t>
  </si>
  <si>
    <t>JB052171442TH</t>
  </si>
  <si>
    <t>มารศรี วันรอด</t>
  </si>
  <si>
    <t>0817543403</t>
  </si>
  <si>
    <t>68/30 ม.3ซ.ร่มเย็น2 บางเมืองใหม่ เมืองสมุทรปราการ สมุทรปราการ 10270</t>
  </si>
  <si>
    <t>JB052171439TH</t>
  </si>
  <si>
    <t>ลักษณ์กมล</t>
  </si>
  <si>
    <t>0972307563</t>
  </si>
  <si>
    <t>สกุลตั้งพัฒนะกูล 113/71 ถ.กาญจนาภิเษก แสมดำ บางขุนเทียน กรุงเทพ 10150</t>
  </si>
  <si>
    <t>JB052171425TH</t>
  </si>
  <si>
    <t>0869952833</t>
  </si>
  <si>
    <t>บ้านเลข ที่6ซ.อารีย์สัมพันธ์4 ถ.พหลโยธิน5สาม เสมในพญาไทกทม. สามเสนใน พญาไท กรุงเทพ 10400</t>
  </si>
  <si>
    <t>JB052171411TH</t>
  </si>
  <si>
    <t>0812950965</t>
  </si>
  <si>
    <t>ภัสสรสมบัติ 34 ถนนพินิจรังสรรค์ หน้าเมือง เมืองปราจีนบุรี ปราจีนบุรี 25000</t>
  </si>
  <si>
    <t>JB052171408TH</t>
  </si>
  <si>
    <t>คุณเสาวลักษณ์ เสาศิลา</t>
  </si>
  <si>
    <t>0897741124</t>
  </si>
  <si>
    <t>740/4 ถ.เบญจรงค์ ซ.8 ในเมือง เมืองนครราชสีมา นครราชสีมา 30000</t>
  </si>
  <si>
    <t>JB052171399TH</t>
  </si>
  <si>
    <t>อารยา คงคิด</t>
  </si>
  <si>
    <t>0865610953</t>
  </si>
  <si>
    <t>235/12 ม.4 ถ.อำเภอ มะขามเตี้ย เมืองสุราษฎร์ธานี สุราษฎร์ธานี 84000</t>
  </si>
  <si>
    <t>JB052171385TH</t>
  </si>
  <si>
    <t>พัชรา สุดแสงพันธ์ ขนมน้องอันนา</t>
  </si>
  <si>
    <t>0812374577</t>
  </si>
  <si>
    <t>76/100 มบ.บังเอิญวิลเลจ หนองชาก บ้านบึง ชลบุรี 20170</t>
  </si>
  <si>
    <t>JB052199763TH</t>
  </si>
  <si>
    <t>อัจฉริยา โหละสุต</t>
  </si>
  <si>
    <t>0814470601</t>
  </si>
  <si>
    <t>869/5 ซ.ร่วมประดิษฐ์ ถนนนครไช่ยศรี แชวงถนนนครไช่ยศรี ดุสิต ดุสิต กรุงเทพ 10300</t>
  </si>
  <si>
    <t>JA049690685TH</t>
  </si>
  <si>
    <t>ทัศนัย์</t>
  </si>
  <si>
    <t>0658749652</t>
  </si>
  <si>
    <t>สุขสุอรรถ 20ม.5 บ้านทรงไทย บางยี่โท บางไทร พระนครศรีอยุธยา 13190</t>
  </si>
  <si>
    <t>TH390460415F4D</t>
  </si>
  <si>
    <t>ธนา พรหมเวช</t>
  </si>
  <si>
    <t>0635922140</t>
  </si>
  <si>
    <t>140 ม.5 บ้านนานกปีด ปากชม ห้วยบ่อซืน เลย Thailand</t>
  </si>
  <si>
    <t>20×️28×️7</t>
  </si>
  <si>
    <t>JB052271278TH</t>
  </si>
  <si>
    <t>สมนึก ขาวเผือก</t>
  </si>
  <si>
    <t>0622452257</t>
  </si>
  <si>
    <t>57/5 หมู่1 บางนอน เมืองระนอง ระนอง 85000</t>
  </si>
  <si>
    <t>JB052334327TH</t>
  </si>
  <si>
    <t>0897691758</t>
  </si>
  <si>
    <t>คำท้วม 34/629 ซ.วัดเวฬุวนาราม21แยก12 ถ.สรงประภา ดอนเมือง ดอนเมือง กรุงเทพ 10210</t>
  </si>
  <si>
    <t>JB052334313TH</t>
  </si>
  <si>
    <t>120.00 สร้างโดย keadum555 199ม.10 อุทัยสวรรค์ นากลาง หนองบัวลำภู 39170</t>
  </si>
  <si>
    <t>JB052334295TH</t>
  </si>
  <si>
    <t>บุญสันต์ แท่นธรรมโรจน์</t>
  </si>
  <si>
    <t>0879952242</t>
  </si>
  <si>
    <t>1150/5 สุขุมวิท48 พระโขนง คลองเตย คลองเตย กรุงเทพ 10110</t>
  </si>
  <si>
    <t>JB052334287TH</t>
  </si>
  <si>
    <t>0858092901</t>
  </si>
  <si>
    <t>69/10บ้านกุดขนวน บุ่งแก้ว โนนสะอาด อุดรธานี 41240</t>
  </si>
  <si>
    <t>JB052334273TH</t>
  </si>
  <si>
    <t>57หม่4 ห้วยราช ห้วยราช บุรีรัมย์ 31000</t>
  </si>
  <si>
    <t>JB052334260TH</t>
  </si>
  <si>
    <t>กอบกุล รสหวาน</t>
  </si>
  <si>
    <t>0892562625</t>
  </si>
  <si>
    <t>104/5 หมู่1ซอยออมสิน ลาดหญ้า เมืองกาญจนบุรี กาญจนบุรี 71190</t>
  </si>
  <si>
    <t>JB052334256TH</t>
  </si>
  <si>
    <t>นายกิตติกร พัฒนากิจการเจริญ</t>
  </si>
  <si>
    <t>4/174 หมู่บ้านธันยกานต์ ซอยมัยลาภ ถนนรามอินทรา6 ของหมู่บ้าน-หมายเหตุ มะลิ 6 จรเข้บัว ลาดพร้าว กรุงเทพ 10230</t>
  </si>
  <si>
    <t>JB052334239TH</t>
  </si>
  <si>
    <t>0909909537</t>
  </si>
  <si>
    <t>45/388 ม.5ต.พันท้ายนรสิงห์อ.เมือง สมุทรสาคร พันท้ายนรสิงห์ เมืองสมุทรสาคร สมุทรสาคร 74000</t>
  </si>
  <si>
    <t>JB052334225TH</t>
  </si>
  <si>
    <t>พรนภา มิรัตนไพร</t>
  </si>
  <si>
    <t>0918285690</t>
  </si>
  <si>
    <t>10 ม.6 วารีสวัสดิ์ พนมไพร ร้อยเอ็ด 45140</t>
  </si>
  <si>
    <t>JB052334208TH</t>
  </si>
  <si>
    <t>รจนา คำนิล</t>
  </si>
  <si>
    <t>0991403712</t>
  </si>
  <si>
    <t>20/7 ม. 1 ต้นเปา สันกำแพง เชียงใหม่ 50130</t>
  </si>
  <si>
    <t>JB052334185TH</t>
  </si>
  <si>
    <t xml:space="preserve">ศิริวรรณ สวัสดิ์วงศ์ชัย </t>
  </si>
  <si>
    <t>0990136926</t>
  </si>
  <si>
    <t>155 ม.3 บ้านแพง บ้านแพง นครพนม 48140</t>
  </si>
  <si>
    <t>JB052334168TH</t>
  </si>
  <si>
    <t>นพรัตน์ ทรงนิคม</t>
  </si>
  <si>
    <t>0895125551</t>
  </si>
  <si>
    <t>113/5ม.16ซ.ฝ25 บางเสาธง บางเสาธง สมุทรปราการ 10570</t>
  </si>
  <si>
    <t>JB052334145TH</t>
  </si>
  <si>
    <t>เอื้อมเดือน สอนสิทธิ์</t>
  </si>
  <si>
    <t>0961505906</t>
  </si>
  <si>
    <t>46 หมู่ 7 บ่อพระ คุ้งตะเภา เมืองอุตรดิตถ์ อุตรดิตถ์ 53000</t>
  </si>
  <si>
    <t>JB052334123TH</t>
  </si>
  <si>
    <t>JB052334106TH</t>
  </si>
  <si>
    <t>JB052334083TH</t>
  </si>
  <si>
    <t>JB052334066TH</t>
  </si>
  <si>
    <t>JB052334049TH</t>
  </si>
  <si>
    <t>สุณัฎฐิกา โพธิ์ดำรงชัย</t>
  </si>
  <si>
    <t xml:space="preserve"> 237/1หมู่4 ดอนไผ่ ดำเนินสะดวก ราชบุรี 70130</t>
  </si>
  <si>
    <t>JB052334021TH</t>
  </si>
  <si>
    <t>นายเชียง พัฒนฺ์ธนกิจ</t>
  </si>
  <si>
    <t>0898364734</t>
  </si>
  <si>
    <t>41/2 ม8 วังน้ำเย็น แสวงหา อ่างทอง 14150</t>
  </si>
  <si>
    <t>JB052334004TH</t>
  </si>
  <si>
    <t>ส่งคุณวารุณี บุตรนัย</t>
  </si>
  <si>
    <t>0625357543</t>
  </si>
  <si>
    <t>63/1 ม.5 บ้านเกษมสุข พลับพลา เชียงขวัญ ร้อยเอ็ด 45170</t>
  </si>
  <si>
    <t>JB052333984TH</t>
  </si>
  <si>
    <t>อารีรัตน์ ศรีใสคำ</t>
  </si>
  <si>
    <t>0991491114</t>
  </si>
  <si>
    <t>511/401 ซ.จรัญ37 ถ.จรัญสนิทวงศ์ บางขุนศรี บางกอกน้อย กรุงเทพ 10700</t>
  </si>
  <si>
    <t>JB052333967TH</t>
  </si>
  <si>
    <t>มณฑา สุวิชานันทร์</t>
  </si>
  <si>
    <t>149/9 ม.8 ถ.สุขสวัสดิ์ ซ.สุขสวัสดิ์72 บางครุ พระประแดง สมุทรปราการ 10130</t>
  </si>
  <si>
    <t>JB052333940TH</t>
  </si>
  <si>
    <t>JB052333922TH</t>
  </si>
  <si>
    <t>ฐานิดา เครือวาณิชกิจ</t>
  </si>
  <si>
    <t>0842534100</t>
  </si>
  <si>
    <t>73/25 ถนนนิพัทธ์สงเคราะห์4 ซอย1/1 หาดใหญ่ หาดใหญ่ สงขลา 90110</t>
  </si>
  <si>
    <t>JB052333919TH</t>
  </si>
  <si>
    <t>พระพิทักษ์ ปวโร</t>
  </si>
  <si>
    <t>0932841660</t>
  </si>
  <si>
    <t xml:space="preserve"> มูลนิธิธัมมคีรี 66 หมู่ 10 บ้านพะโข่โหล่ ปางหมู เมืองแม่ฮ่องสอน แม่ฮ่องสอน 58000</t>
  </si>
  <si>
    <t>JB052333905TH</t>
  </si>
  <si>
    <t>แสงศิรภา เทพรงทอง</t>
  </si>
  <si>
    <t>0641261555</t>
  </si>
  <si>
    <t>2288/43 .the room 62 ถนนสุขุมวิท บางจาก พระโขนง กรุงเทพ 10260</t>
  </si>
  <si>
    <t>JB052333882TH</t>
  </si>
  <si>
    <t>JB052333865TH</t>
  </si>
  <si>
    <t>ละมุลโกพมิพ</t>
  </si>
  <si>
    <t>0852494681</t>
  </si>
  <si>
    <t xml:space="preserve"> 2/19เพชรเกษม 48 แยก4-7 บางจาก ภาษีเจริญ กรุงเทพ 10160</t>
  </si>
  <si>
    <t>JB052333848TH</t>
  </si>
  <si>
    <t>ลาวัณย์ สุตพรหม</t>
  </si>
  <si>
    <t>0890751028</t>
  </si>
  <si>
    <t>99/1645 หมู่ 7 หมู่บ้านพิศาลโครงการ 9 ซอยท่าข้าม 28 แยก3-5 แสมดำ บางขุนเทียน กรุงเทพ 10150</t>
  </si>
  <si>
    <t>JB052333834TH</t>
  </si>
  <si>
    <t>คุณคณิต เซอบัวแล</t>
  </si>
  <si>
    <t xml:space="preserve"> 32 ม.9 บ.แม่แมม บนวัดดอยมงคลสถาน (ฝากส่งบนวัดดอยมงคลสถาน) ป่าแป๋ แม่แตง เชียงใหม่ 50150</t>
  </si>
  <si>
    <t>JA049806097TH</t>
  </si>
  <si>
    <t>หนูกานต์</t>
  </si>
  <si>
    <t>0909015474</t>
  </si>
  <si>
    <t>15/36 ตึกA คอนโดยูนิโอพระราม2-ท่าข้าม ซอยท่าข้าม แสมดำ บางขุนเทียน กรุงเทพ 10150</t>
  </si>
  <si>
    <t>JA049806070TH</t>
  </si>
  <si>
    <t>ขนิษฐา สิงห์สถาน</t>
  </si>
  <si>
    <t>0660568545</t>
  </si>
  <si>
    <t xml:space="preserve"> 490 ม.10 บ.โนนท่าช้าง บัวงาม บุณฑริก อุบลราชธานี 34230</t>
  </si>
  <si>
    <t>JA049806066TH</t>
  </si>
  <si>
    <t>บุญแน่นอุดร</t>
  </si>
  <si>
    <t>0813647994</t>
  </si>
  <si>
    <t>189 ม.7 บ.ห้วยกระแสน ป่าก่อ ชานุมาน อำนาจเจริญ 37210</t>
  </si>
  <si>
    <t>JA049806052TH</t>
  </si>
  <si>
    <t>นิทา ฝ่ายชาวนา</t>
  </si>
  <si>
    <t>0895698705</t>
  </si>
  <si>
    <t xml:space="preserve"> 148 หมู่ 10 บ้านผัง 2 ใหม่ ขอนยูง กุดจับ อุดรธานี 41250</t>
  </si>
  <si>
    <t>JA049806035TH</t>
  </si>
  <si>
    <t>ศิวะกุล</t>
  </si>
  <si>
    <t>0924392264</t>
  </si>
  <si>
    <t>196 ม.5 ปากท่อ ปากท่อ ราชบุรี 70140</t>
  </si>
  <si>
    <t>JA049806021TH</t>
  </si>
  <si>
    <t>วาริน คงสพสิน</t>
  </si>
  <si>
    <t>0894582079</t>
  </si>
  <si>
    <t xml:space="preserve"> 24/349ซ.5 ขวามือ ม.นนทวีวิลล์5 ถ.มิตรไมตรี 6/4 หนองจอก หนองจอก กรุงเทพ 10530</t>
  </si>
  <si>
    <t>JA049806004TH</t>
  </si>
  <si>
    <t>80หมู่5 โคกสลุง พัฒนานิคม ลพบุรี 15140</t>
  </si>
  <si>
    <t>JA049805984TH</t>
  </si>
  <si>
    <t xml:space="preserve">คุณสมใจ </t>
  </si>
  <si>
    <t>0991626801</t>
  </si>
  <si>
    <t xml:space="preserve"> 12/269 ม.เจษฎา 3 ถ.พหลโยธิน 48 แยก อนุสาวรีย์ บางเขน กรุงเทพ 10220</t>
  </si>
  <si>
    <t>JA049805967TH</t>
  </si>
  <si>
    <t>สุภาพร เอกพฤกษาอำไพ</t>
  </si>
  <si>
    <t>0935844229</t>
  </si>
  <si>
    <t>88/100ซ.9ม.2 มบ.ศุภาลัยวิลล์ ถ.หนามแดง บางแก้ว บางพลี สมุทรปราการ 10540</t>
  </si>
  <si>
    <t>JA049805940TH</t>
  </si>
  <si>
    <t>35หมู่4บึงน้ำรักษ์ ธัญญบุรี ปทุมธานี บึงน้ำรักษ์ ธัญบุรี ปทุมธานี 12110</t>
  </si>
  <si>
    <t>JA049805922TH</t>
  </si>
  <si>
    <t>เพ็ญศิริ วัฒนสุข</t>
  </si>
  <si>
    <t>0836828370</t>
  </si>
  <si>
    <t>196/2 ถ.จิระ ซอยหลังสถานีตำรวจภูธรเมืองบุรีรัมย์ ในเมือง เมืองบุรีรัมย์ บุรีรัมย์ 31000</t>
  </si>
  <si>
    <t>JA049805919TH</t>
  </si>
  <si>
    <t>0865116547</t>
  </si>
  <si>
    <t xml:space="preserve"> 39-2หมู่4 คุ้งพยอม บ้านโป่ง ราชบุรี 70110</t>
  </si>
  <si>
    <t>JA049805896TH</t>
  </si>
  <si>
    <t>JA049805879TH</t>
  </si>
  <si>
    <t>สุพิศ. ศรีมนตรี</t>
  </si>
  <si>
    <t>0845248008</t>
  </si>
  <si>
    <t>16 ม.2 บ้านดอนหัน กุดใส้จ่อ กันทรวิชัย มหาสารคาม 44150</t>
  </si>
  <si>
    <t>JA049805865TH</t>
  </si>
  <si>
    <t>สกุลรัตน์ ปิยอังกูรธรรม</t>
  </si>
  <si>
    <t>0978255805</t>
  </si>
  <si>
    <t>12 ถนนหอยมุกต์-หมายเหตุ **ส่งออกวันที่12/8/67 หาดใหญ่ หาดใหญ่ สงขลา 90110</t>
  </si>
  <si>
    <t>JA049805851TH</t>
  </si>
  <si>
    <t>0954430237</t>
  </si>
  <si>
    <t xml:space="preserve"> ปั้มปตท.โคกสูง ร้านไก่ย่าง5ดาว โคกสูง เมืองนครราชสีมา นครราชสีมา 30310</t>
  </si>
  <si>
    <t>JA049805848TH</t>
  </si>
  <si>
    <t>นิติ</t>
  </si>
  <si>
    <t>0986566495</t>
  </si>
  <si>
    <t>15/76 ซอย14 ม.พฤกษลดา ทุ่งครุ ทุ่งครุ กรุงเทพ 10140</t>
  </si>
  <si>
    <t>JA049805834TH</t>
  </si>
  <si>
    <t>JA049805825TH</t>
  </si>
  <si>
    <t>นางขวัญใจบรรณาธรรม</t>
  </si>
  <si>
    <t>0869274614</t>
  </si>
  <si>
    <t>4/1ถนนประเวศน์ เนินมะกอก บางมูลนาก พิจิตร 66120</t>
  </si>
  <si>
    <t>JA049805817TH</t>
  </si>
  <si>
    <t>คุณเบญญาทิพย์ ผึ่งวงษ์</t>
  </si>
  <si>
    <t>0981057058</t>
  </si>
  <si>
    <t>291 หมู่3 ศิลา เมืองขอนแก่น ขอนแก่น 40000</t>
  </si>
  <si>
    <t>JA049805803TH</t>
  </si>
  <si>
    <t>พนิดา จันทะบาน</t>
  </si>
  <si>
    <t>0942856329</t>
  </si>
  <si>
    <t>76/10 ซ.จินตคาม ต.หมากแข้ง ถ.ทหาร หมากแข้ง เมืองอุดรธานี อุดรธานี 41000</t>
  </si>
  <si>
    <t>JA049805794TH</t>
  </si>
  <si>
    <t>479 หมู่ 4 เทศบาล 116 บางสำราญ 2 บางปูใหม่ เมืองสมุทรปราการ สมุทรปราการ 10280</t>
  </si>
  <si>
    <t>JA049805785TH</t>
  </si>
  <si>
    <t>นพเก้า มีตังค์</t>
  </si>
  <si>
    <t>0963242176</t>
  </si>
  <si>
    <t xml:space="preserve"> บริษัทแพพริคอร์น โลจิสตกส์ จำกัด 228/3หมู่บ้านเดอะริคโค้ทาวน์ วัชรพล ถ.ร่วมมิตรพัฒนา ท่าแร้ง บางเขน กรุงเทพ 10220</t>
  </si>
  <si>
    <t>JA049805777TH</t>
  </si>
  <si>
    <t>ฉลาด พรหมไหม</t>
  </si>
  <si>
    <t>0940531739</t>
  </si>
  <si>
    <t>225หมู่5 บางปูใหม่ เมืองสมุทรปราการ สมุทรปราการ 10280</t>
  </si>
  <si>
    <t>JA049805763TH</t>
  </si>
  <si>
    <t>รุ่งทิวา สุขเหล็ก</t>
  </si>
  <si>
    <t>0962752437</t>
  </si>
  <si>
    <t>209/2 หมู่6 แม่กา เมืองพะเยา พะเยา 56000</t>
  </si>
  <si>
    <t>JA049805750TH</t>
  </si>
  <si>
    <t>คุณสมชาย เรืองศรี</t>
  </si>
  <si>
    <t>0846263554</t>
  </si>
  <si>
    <t>บ้านช่องฟ้ารีสอร์ท 22/10 ม.5 คึกคัก ตะกั่วป่า พังงา 82190</t>
  </si>
  <si>
    <t>JA049805746TH</t>
  </si>
  <si>
    <t>สมบัติเพชรสายทิพย์</t>
  </si>
  <si>
    <t>0627851771</t>
  </si>
  <si>
    <t>64/1.ม.5 ทองหลาง ห้วยคต อุทัยธานี 61170</t>
  </si>
  <si>
    <t>JA049805732TH</t>
  </si>
  <si>
    <t>0863516152</t>
  </si>
  <si>
    <t xml:space="preserve"> 10/6หมู่1ตท่าวาสุกรี ถอู่ทองออยุธยา จอยุธยา ท่าวาสุกรี พระนครศรีอยุธยา พระนครศรีอยุธยา 13000</t>
  </si>
  <si>
    <t>JA049805729TH</t>
  </si>
  <si>
    <t>JA049805715TH</t>
  </si>
  <si>
    <t>ทัศนีย์วรรณ</t>
  </si>
  <si>
    <t>0989433197</t>
  </si>
  <si>
    <t>บ้านเลขที่237/41..ช.จรัญสนืทวงศ์29 บางขุนศรี บางกอกน้อย กรุงเทพ 10700</t>
  </si>
  <si>
    <t>JA049805701TH</t>
  </si>
  <si>
    <t>รวิภา พงษ์เกิด</t>
  </si>
  <si>
    <t>0805954173</t>
  </si>
  <si>
    <t>25/165 หมู่ 10 ม.วรางกลูคลอง3 ลาดสวาย ลำลูกกา ปทุมธานี 12150</t>
  </si>
  <si>
    <t>JA049805692TH</t>
  </si>
  <si>
    <t>จันทร์จิรา แดงพยนต์</t>
  </si>
  <si>
    <t>0855618630</t>
  </si>
  <si>
    <t>208 หมู่ 8 โรงเข้ บ้านแพ้ว สมุทรสาคร 74120</t>
  </si>
  <si>
    <t>JA049805675TH</t>
  </si>
  <si>
    <t>อุษณีษ์</t>
  </si>
  <si>
    <t>0972208391</t>
  </si>
  <si>
    <t xml:space="preserve"> 46/667 ม ธนวรรณ พหลโยธิน 52 แยก 43 คลองถนน สายไหม กรุงเทพ 10220</t>
  </si>
  <si>
    <t>JA049805658TH</t>
  </si>
  <si>
    <t>ธิดารัตน์ อรรคเสลา</t>
  </si>
  <si>
    <t>0613278327</t>
  </si>
  <si>
    <t>111/8หมู่บ้านวิสดอม ซ.เพชรเกษม53 ข.หลักสอง หลักสอง บางแค กรุงเทพ 10160</t>
  </si>
  <si>
    <t>JA049805635TH</t>
  </si>
  <si>
    <t>เจริญ ยามี</t>
  </si>
  <si>
    <t>0928641904</t>
  </si>
  <si>
    <t xml:space="preserve"> 12 ม.2 กุดแห่ นากลาง หนองบัวลำภู 39170</t>
  </si>
  <si>
    <t>JA049805613TH</t>
  </si>
  <si>
    <t>สุภัสสรา ทองทศ</t>
  </si>
  <si>
    <t>0624790969</t>
  </si>
  <si>
    <t>224 หมู่ 12 ถ.แจ้งสนิท ตาดทอง เมืองยโสธร ยโสธร 35000</t>
  </si>
  <si>
    <t>JA049811361TH</t>
  </si>
  <si>
    <t>อำนาจ ขวัญเจริญ</t>
  </si>
  <si>
    <t>0954355375</t>
  </si>
  <si>
    <t>217ถนนพิชัย ดุสิต ดุสิต กรุงเทพ 10300</t>
  </si>
  <si>
    <t>JB052339474TH</t>
  </si>
  <si>
    <t xml:space="preserve">อุทุมพร มุ่งผลกลาง </t>
  </si>
  <si>
    <t xml:space="preserve"> ที่อยู่114หอพักกิ่งจันทร์ ในเมือง เมืองนครราชสีมา นครราชสีมา 30000</t>
  </si>
  <si>
    <t>JB052339488TH</t>
  </si>
  <si>
    <t>Attn คุณปัทมา</t>
  </si>
  <si>
    <t>บมจ.บิ๊กซีซูเปอร์เซ็นเตอร์สำนักงานใหญ่ฝ่ายบัญชี อาคารเบอร์ลี่ยุคเกอร์Bชั้น6 88/9 ซอยสมานฉันทร์-บาร์โบส พระโขนง คลองเตย กรุงเทพ 10110</t>
  </si>
  <si>
    <t>JB052339491TH</t>
  </si>
  <si>
    <t>คุณจ๋า</t>
  </si>
  <si>
    <t>บริษัท บิ๊กซี ฟู๊ด เซอร์วิส จำกัด ฝ่ายบัญชี อาคารเบอร์ลี่ยุคเกอร์ A ชั้น 6 88/9 ซอยสมานฉันทร์-บาร์โบส พระโขนง คลองเตย กรุงเทพ 10110</t>
  </si>
  <si>
    <t>JA049991147TH</t>
  </si>
  <si>
    <t>คุณประนอมปานเงิน</t>
  </si>
  <si>
    <t>0615341175</t>
  </si>
  <si>
    <t>115ซอยสุทธิพงษ์1/5 ถนนสุทธิสาร รัชดาภิเษก ดินแดง กรุงเทพ 10400</t>
  </si>
  <si>
    <t>JA049991120TH</t>
  </si>
  <si>
    <t>รสริน เรืองงาม</t>
  </si>
  <si>
    <t>0952271931</t>
  </si>
  <si>
    <t>502/144 ม.ฉัตรณรงค์4 คูคต ลำลูกกา ปทุมธานี 12130</t>
  </si>
  <si>
    <t>JA049991102TH</t>
  </si>
  <si>
    <t>นางสัญญา</t>
  </si>
  <si>
    <t>0949737343</t>
  </si>
  <si>
    <t>43ร้านรถตู้กาแฟหน้่าปณ.พระสิงห์ ถ.สามล้าน พระสิงห์ เมืองเชียงใหม่ เชียงใหม่ 50200</t>
  </si>
  <si>
    <t>JA049991080TH</t>
  </si>
  <si>
    <t>สุนทรีย์ สิทธิราช</t>
  </si>
  <si>
    <t>0958877152</t>
  </si>
  <si>
    <t>6 ซ.รังสิต-นครนายก59 ประชาธิปัตย์ ธัญบุรี ปทุมธานี 12130</t>
  </si>
  <si>
    <t>JA049991062TH</t>
  </si>
  <si>
    <t>0950247285</t>
  </si>
  <si>
    <t>202หมุ่7 เมือง จ ขอนแก่น สงมหาดไทยคะ ต แดงใหญ แดงใหญ่ เมืองขอนแก่น ขอนแก่น 40000</t>
  </si>
  <si>
    <t>JA049991045TH</t>
  </si>
  <si>
    <t>รัตนา แหวเมือง</t>
  </si>
  <si>
    <t>0895925756</t>
  </si>
  <si>
    <t>6/9 ม.10 ทุ่งกระเชาะ บ้านตาก ตาก 63120</t>
  </si>
  <si>
    <t>JA049991028TH</t>
  </si>
  <si>
    <t>กุลศรี แสงศรี</t>
  </si>
  <si>
    <t>0861668343</t>
  </si>
  <si>
    <t>205หมู่6บ้านหนองบัวดง หนองบัวดง ศิลาลาด ศรีสะเกษ 33160</t>
  </si>
  <si>
    <t>JA049991005TH</t>
  </si>
  <si>
    <t>วันเพ็ญ ธรรมใจ</t>
  </si>
  <si>
    <t>0615025979</t>
  </si>
  <si>
    <t>116หมู่2ซ.หนองขนวนร้านค้าที่2 ทะเลบก ดอนเจดีย์ สุพรรณบุรี 72170</t>
  </si>
  <si>
    <t>JA049990985TH</t>
  </si>
  <si>
    <t>0944500597</t>
  </si>
  <si>
    <t>145ม.2 บ้านชมน้อย ชมเจริญ ปากชม เลย 42150</t>
  </si>
  <si>
    <t>JA049990963TH</t>
  </si>
  <si>
    <t>70/2 หมู่ 2 บ้านเชียงคาน ซอย17 บน เชียงคาน เชียงคาน เลย 42110</t>
  </si>
  <si>
    <t>JA049990946TH</t>
  </si>
  <si>
    <t>พี่นก</t>
  </si>
  <si>
    <t>0811463137</t>
  </si>
  <si>
    <t>15/1 ซอย อรรถกระวี1 สุขุมวิท คลองตัน คลองเตย กรุงเทพ 10110</t>
  </si>
  <si>
    <t>JA049990929TH</t>
  </si>
  <si>
    <t>กรสิริ สุวรรณฉิม</t>
  </si>
  <si>
    <t>0983489802</t>
  </si>
  <si>
    <t>2/174 ม. รังสิยา1 ซ. 36 ถ. สุขาประชาสรรค์ 2 บางพูด ปากเกร็ด นนทบุรี 11120</t>
  </si>
  <si>
    <t>JA049990901TH</t>
  </si>
  <si>
    <t>JA049990889TH</t>
  </si>
  <si>
    <t>จันทร์เพ็ศ</t>
  </si>
  <si>
    <t>9/122 _กล่อมพิรูณ_แพรกษาใหม่_เมือง_ แพรกษาใหม่ เมืองสมุทรปราการ สมุทรปราการ 10280</t>
  </si>
  <si>
    <t>JA049990875TH</t>
  </si>
  <si>
    <t>ทิติยามาศ คงดำ</t>
  </si>
  <si>
    <t>0973290423</t>
  </si>
  <si>
    <t xml:space="preserve"> บ้านเลขที่75/1 ม.14 ปะเหลียน ปะเหลียน ตรัง 92180</t>
  </si>
  <si>
    <t>JA049990861TH</t>
  </si>
  <si>
    <t>นารีรัตน์ เพียรผล</t>
  </si>
  <si>
    <t>0851640229</t>
  </si>
  <si>
    <t>108/8มบคลัสเตอร์วิลล์4ตมหาสวัสติ์อบางกรวยนนทบุรี มหาสวัสดิ์ บางกรวย นนทบุรี 11130</t>
  </si>
  <si>
    <t>JA049990844TH</t>
  </si>
  <si>
    <t>JA049990827TH</t>
  </si>
  <si>
    <t>วราพรนวนนุ่น</t>
  </si>
  <si>
    <t>0872745733</t>
  </si>
  <si>
    <t xml:space="preserve"> โรงเรียนบ้านหาดส้มแป้น 333 หมู่11 ท่าข้าม ท่าแซะ ชุมพร 86140</t>
  </si>
  <si>
    <t>JA049990800TH</t>
  </si>
  <si>
    <t>0899131744</t>
  </si>
  <si>
    <t>94/2ถ.สระแก้วซ.6/1 พระประโทน เมืองนครปฐม นครปฐม 73000</t>
  </si>
  <si>
    <t>JA049990787TH</t>
  </si>
  <si>
    <t>คัทริน เครือจำปา</t>
  </si>
  <si>
    <t>0957172359</t>
  </si>
  <si>
    <t>115/119บ้านบุญต.ท่าวัง ท่าวังตาล สารภี เชียงใหม่ 50140</t>
  </si>
  <si>
    <t>JA049990760TH</t>
  </si>
  <si>
    <t>ฟองคำ ตรีสาร</t>
  </si>
  <si>
    <t>0989646594</t>
  </si>
  <si>
    <t>56 หมุ่6 จรเข้ใหญ่ บางปลาม้า สุพรรณบุรี 72150</t>
  </si>
  <si>
    <t>JA049990742TH</t>
  </si>
  <si>
    <t>เอ ต้นสน</t>
  </si>
  <si>
    <t>0902471539</t>
  </si>
  <si>
    <t>65หมู่12ซเพรชเกษม71แขงหนองค้างพูลเขตหนองแขมก.ท.ม หนองค้างพลู หนองแขม กรุงเทพ 10160</t>
  </si>
  <si>
    <t>JA049990725TH</t>
  </si>
  <si>
    <t>บรรพต</t>
  </si>
  <si>
    <t>0817020079</t>
  </si>
  <si>
    <t>305/628 ม.3 อาคาร บ้านใหม่ ปากเกร็ด นนทบุรี 11120</t>
  </si>
  <si>
    <t>JA049990708TH</t>
  </si>
  <si>
    <t>ชวิศรา เหลืองเจริญพัฒนะ</t>
  </si>
  <si>
    <t>0983831180</t>
  </si>
  <si>
    <t>36/7/8หมู่3 บางพระ เมืองฉะเชิงเทรา ฉะเชิงเทรา 24000</t>
  </si>
  <si>
    <t>JA049990685TH</t>
  </si>
  <si>
    <t>0875741984</t>
  </si>
  <si>
    <t>หมู่อุบล 449/66หมู่5ตบ้านคลองอเมืองจพิษณุโลก บ้านคลอง เมืองพิษณุโลก พิษณุโลก 65000</t>
  </si>
  <si>
    <t>JA049990668TH</t>
  </si>
  <si>
    <t>ศิริพรเครือภู่</t>
  </si>
  <si>
    <t>0856607212</t>
  </si>
  <si>
    <t>540/28 ถนนเกษมสุขุม แม่กลอง เมืองสมุทรสงคราม สมุทรสงคราม 75000</t>
  </si>
  <si>
    <t>JA049990645TH</t>
  </si>
  <si>
    <t>ชัยพงค์</t>
  </si>
  <si>
    <t>0861798205</t>
  </si>
  <si>
    <t>ทิพยมณฑล 301ม3บ.พรสวรรค์ สันนาเม็ง สันทราย เชียงใหม่ 50210</t>
  </si>
  <si>
    <t>JA049990623TH</t>
  </si>
  <si>
    <t>รุจจิรา แก้ณรงค์</t>
  </si>
  <si>
    <t>0966527964</t>
  </si>
  <si>
    <t>223/3หมู่2 แม่คำมีท่าล้อ หนองม่วงไข่ แพร่ แม่คำมี หนองม่วงไข่ แพร่ 54170</t>
  </si>
  <si>
    <t>JA049990606TH</t>
  </si>
  <si>
    <t>พิมพ์วรัชญ์</t>
  </si>
  <si>
    <t>0987475847</t>
  </si>
  <si>
    <t>นิ่มสุขนอง -1009/14เฮ้าส์23 รัชดา-ลาดพร้าว ถนนลาดพร้าว จันทรเกษม จตุจักร กรุงเทพ 10900</t>
  </si>
  <si>
    <t>JA049990583TH</t>
  </si>
  <si>
    <t>เยาวนิตย์</t>
  </si>
  <si>
    <t>0825794953</t>
  </si>
  <si>
    <t>อิศรางกูรณอยุธยา 48/85/85อุดมดีจํากัด ร้านดีแซบ ลาดพร้าว วังหิน ลาดพร้าว ลาดพร้าว กรุงเทพ 10230</t>
  </si>
  <si>
    <t>JA049990566TH</t>
  </si>
  <si>
    <t xml:space="preserve">ส่งวิชัย สุทัศน์พาณิชย์  </t>
  </si>
  <si>
    <t>0814390865</t>
  </si>
  <si>
    <t>67/124 ม.2 สนามจันทร์ บ้านโพธิ์ ฉะเชิงเทรา 24140</t>
  </si>
  <si>
    <t>JA049990549TH</t>
  </si>
  <si>
    <t>0971127502</t>
  </si>
  <si>
    <t>ผดิชะมนทน 27/1ม.2ซอยบางละมุง6/1 บางละมุง บางละมุง ชลบุรี 20150</t>
  </si>
  <si>
    <t>JA049990521TH</t>
  </si>
  <si>
    <t>นพดล</t>
  </si>
  <si>
    <t>0983014548</t>
  </si>
  <si>
    <t>วิถี่ไพร 38/1ม.2 โคกม่วง ภาชี พระนครศรีอยุธยา 13140</t>
  </si>
  <si>
    <t>JA049990504TH</t>
  </si>
  <si>
    <t>อณิรุตติ์</t>
  </si>
  <si>
    <t>0934262997</t>
  </si>
  <si>
    <t>ชัยจำรัส บริษัทลอยตี้จำกัด 12/449หมู่15 บางแก้ว บางพลี สมุทรปราการ 10540</t>
  </si>
  <si>
    <t>JA049990481TH</t>
  </si>
  <si>
    <t>Thipakorn</t>
  </si>
  <si>
    <t>0873875144</t>
  </si>
  <si>
    <t>Artkit 39 ม.2 ถ้ำทองหลาง ทับปุด พังงา 82180</t>
  </si>
  <si>
    <t>JA049990478TH</t>
  </si>
  <si>
    <t>สุนันท์ มีศรี</t>
  </si>
  <si>
    <t>0891826654</t>
  </si>
  <si>
    <t>118ม.3 บางไทรป่า บางเลน นครปฐม 73130</t>
  </si>
  <si>
    <t>JA049990455TH</t>
  </si>
  <si>
    <t>0933475532</t>
  </si>
  <si>
    <t>49 ม.5 บ.หน่องเหี่ย กำแมด กุดชุม ยโสธร 35140</t>
  </si>
  <si>
    <t>JA049990433TH</t>
  </si>
  <si>
    <t>สมญา พรหมเปี่ยม</t>
  </si>
  <si>
    <t>0661402789</t>
  </si>
  <si>
    <t>17/9 ม12 ดอนฉิมพลี บางน้ำเปรี้ยว ฉะเชิงเทรา 24170</t>
  </si>
  <si>
    <t>JA049990416TH</t>
  </si>
  <si>
    <t>นางสาวเยาวนัสถ์</t>
  </si>
  <si>
    <t>0820189518</t>
  </si>
  <si>
    <t>ใจปิงบ้านเลขที่53หมู่11 บ่อเกลือใต้ บ่อเกลือ น่าน 55220</t>
  </si>
  <si>
    <t>JA049990393TH</t>
  </si>
  <si>
    <t>อังคณา ทองรัศมี</t>
  </si>
  <si>
    <t>0953496277</t>
  </si>
  <si>
    <t>บ้านเลขที่ 10/2 หมู่ที่ 5 บางเตย เมืองฉะเชิงเทรา ฉะเชิงเทรา 24000</t>
  </si>
  <si>
    <t>JA049990376TH</t>
  </si>
  <si>
    <t>เคน</t>
  </si>
  <si>
    <t>0949057568</t>
  </si>
  <si>
    <t>โรงแรม ทวินซีกมลา 55/24 ม.6 กมลา กะทู้ ภูเก็ต 83150</t>
  </si>
  <si>
    <t>JA049990359TH</t>
  </si>
  <si>
    <t>0884684740</t>
  </si>
  <si>
    <t>ศรีละโคตร 359 ม.5 ชานุมาน ชานุมาน อำนาจเจริญ 37210</t>
  </si>
  <si>
    <t>JA049990331TH</t>
  </si>
  <si>
    <t xml:space="preserve">อัมพิกา เดชประเสริฐ </t>
  </si>
  <si>
    <t>0891126727</t>
  </si>
  <si>
    <t>205/16 ซอยงามวงศ์วาน 39 ถนนงามวงศ์วาน ทุ่งสองห้อง หลักสี่ ทุ่งสองห้อง หลักสี่ กรุงเทพ 10210</t>
  </si>
  <si>
    <t>JA049990314TH</t>
  </si>
  <si>
    <t>นีรมล สารรักษ์</t>
  </si>
  <si>
    <t>0950960943</t>
  </si>
  <si>
    <t>129/22ม8 คลองประตูออกสาย1ซ8 พะตง หาดใหญ่ สงขลา 90230</t>
  </si>
  <si>
    <t>JA049990291TH</t>
  </si>
  <si>
    <t>อติพร จริยากุล</t>
  </si>
  <si>
    <t>0941979119</t>
  </si>
  <si>
    <t>18/57 หมู่บ้านปริฉัตร นวมินทร์ 111 นวมินทร์ บึงกุ่ม กรุงเทพ 10230</t>
  </si>
  <si>
    <t>JA049990274TH</t>
  </si>
  <si>
    <t>JA049990257TH</t>
  </si>
  <si>
    <t>สุวรรณนัย ทิพวรรณ์</t>
  </si>
  <si>
    <t>0917826957</t>
  </si>
  <si>
    <t>100/376 คลอง2ต้นนุ่น คลองสองต้นนุ่น ลาดกระบัง กรุงเทพ 10520</t>
  </si>
  <si>
    <t>JA049990243TH</t>
  </si>
  <si>
    <t>JA049990226TH</t>
  </si>
  <si>
    <t>ยุพาแสงมณี</t>
  </si>
  <si>
    <t>0909815838</t>
  </si>
  <si>
    <t>บ้านเลขที่ 34/2 ซอย 5/1 ถนนเทศบาล 2 ปากเพรียว เมืองสระบุรี สระบุรี 18000</t>
  </si>
  <si>
    <t>JA049990209TH</t>
  </si>
  <si>
    <t>นันทกาฐานโพธิ์</t>
  </si>
  <si>
    <t>0932585386</t>
  </si>
  <si>
    <t>60หูม่2ตห้วยรอบอหนองขาหยางจอุทัยธานีรัหส ห้วยรอบ หนองขาหย่าง อุทัยธานี 61130</t>
  </si>
  <si>
    <t>JA049990186TH</t>
  </si>
  <si>
    <t>ชีวารัตน์</t>
  </si>
  <si>
    <t>0806845917</t>
  </si>
  <si>
    <t>วรฤทธานนท์ 31ม.3 บางเตย สามโคก ปทุมธานี 12160</t>
  </si>
  <si>
    <t>JA049990169TH</t>
  </si>
  <si>
    <t>วิภาวรรณ รักจังหวัด</t>
  </si>
  <si>
    <t>0822030609</t>
  </si>
  <si>
    <t>130 ม3 บ.โคกหนองโสน สีสุก จักราช นครราชสีมา 30230</t>
  </si>
  <si>
    <t>JA049990141TH</t>
  </si>
  <si>
    <t>กัลยา โสดา</t>
  </si>
  <si>
    <t>0981798536</t>
  </si>
  <si>
    <t>142/2หมู่20ต.หนองระเวียงอ.พิมายจ.นครราชสีมา หนองระเวียง พิมาย นครราชสีมา 30110</t>
  </si>
  <si>
    <t>JA049990138TH</t>
  </si>
  <si>
    <t>K.Tom</t>
  </si>
  <si>
    <t>0627729922</t>
  </si>
  <si>
    <t>8/4ม.3ต.บ้านไร่อ.เมืองจ.ราชบุรี บ้านไร่ เมืองราชบุรี ราชบุรี 70000</t>
  </si>
  <si>
    <t>JA049990124TH</t>
  </si>
  <si>
    <t>ธัญทิพย์ ดิษฐวิศาล</t>
  </si>
  <si>
    <t>0959162491</t>
  </si>
  <si>
    <t>468/15 ท่าข้าม บางขุนเทียน กรุงเทพ 10150</t>
  </si>
  <si>
    <t>JA049990107TH</t>
  </si>
  <si>
    <t>0898753453</t>
  </si>
  <si>
    <t>15/2หมู่2ต.บ้านนา อ.บ้านนาเดิม จ.สุราฎร์ธานี บ้านนา บ้านนาเดิม สุราษฎร์ธานี 84240</t>
  </si>
  <si>
    <t>JA049990075TH</t>
  </si>
  <si>
    <t>นางมณีรัตน์</t>
  </si>
  <si>
    <t>0833441374</t>
  </si>
  <si>
    <t>พิลาพัน สำนักงานเทศบาลตำบลโนนสว่าง 105 หมู่ 11 โนนสว่าง เมืองบึงกาฬ บึงกาฬ 38000</t>
  </si>
  <si>
    <t>JA049990040TH</t>
  </si>
  <si>
    <t>JA049990019TH</t>
  </si>
  <si>
    <t>JA049989982TH</t>
  </si>
  <si>
    <t>วิจิตรา อินสม</t>
  </si>
  <si>
    <t>0869142843</t>
  </si>
  <si>
    <t>78ม.5 แม่ปะ เถิน ลำปาง 52160</t>
  </si>
  <si>
    <t>JA049989951TH</t>
  </si>
  <si>
    <t>สุรางค์</t>
  </si>
  <si>
    <t>0837537306</t>
  </si>
  <si>
    <t>256/4ม.1 แหลมฟ้าผ่า พระสมุทรเจดีย์ สมุทรปราการ 10290</t>
  </si>
  <si>
    <t>JA049989934TH</t>
  </si>
  <si>
    <t>พัชรีเป็ดพูลเอี่ยม</t>
  </si>
  <si>
    <t>0819845746</t>
  </si>
  <si>
    <t>291/1ม.2ซ.หนองปริงรวมใจ26 หนองปลิง เมืองนครสวรรค์ นครสวรรค์ 60000</t>
  </si>
  <si>
    <t>JA049989903TH</t>
  </si>
  <si>
    <t>นางสุรีย์</t>
  </si>
  <si>
    <t>0902325762</t>
  </si>
  <si>
    <t>จี๋มะลิ 22/4 ม.6ซ . เฉลิมพระเกียรติร.9ซ30 ดอกไม้ ประเวศ กรุงเทพ 10250</t>
  </si>
  <si>
    <t>JA049989885TH</t>
  </si>
  <si>
    <t>ญาณ์สุภัค</t>
  </si>
  <si>
    <t>0631598465</t>
  </si>
  <si>
    <t>แซ่เฮง .22/39ม2 ศรีษะทอง นครชัยศรี นครปฐม 73120</t>
  </si>
  <si>
    <t>JA049989850TH</t>
  </si>
  <si>
    <t>ณัฐนันท์ ประยงค์หอม</t>
  </si>
  <si>
    <t>0971136188</t>
  </si>
  <si>
    <t>90/19ม.9ต.เขาสมอคอน อ.ท่าวุ้งจ.ลพบุรี เขาสมอคอน ท่าวุ้ง ลพบุรี 15180</t>
  </si>
  <si>
    <t>JA049989829TH</t>
  </si>
  <si>
    <t xml:space="preserve">ถมทอง วจีวิจิตร </t>
  </si>
  <si>
    <t>0852822738</t>
  </si>
  <si>
    <t>81/9หมู่2 วังกระแจะ เมืองตราด ตราด 23000</t>
  </si>
  <si>
    <t>JA049989801TH</t>
  </si>
  <si>
    <t xml:space="preserve">อำภาพร อาจนะ </t>
  </si>
  <si>
    <t>0927569580</t>
  </si>
  <si>
    <t>117ม9ตำบลสะตอนอำเภอสอยดาวจังหวัดจันทบุรี 22180 สะตอน สอยดาว จันทบุรี 22180</t>
  </si>
  <si>
    <t>JA049989775TH</t>
  </si>
  <si>
    <t>อนงค์ทองพอก</t>
  </si>
  <si>
    <t>0891818670</t>
  </si>
  <si>
    <t>69/2ม11บริษัทมิตชูบิชิจำกัเ คลองหนึ่ง คลองหลวง ปทุมธานี 12120</t>
  </si>
  <si>
    <t>JA049989735TH</t>
  </si>
  <si>
    <t>วิลาวัลย์ ทีฆาวงค์</t>
  </si>
  <si>
    <t>0630947556</t>
  </si>
  <si>
    <t>193 ม.4 ศิลาแลง ปัว น่าน 55120</t>
  </si>
  <si>
    <t>JA049989713TH</t>
  </si>
  <si>
    <t>จำรัส ปั้นสนิท</t>
  </si>
  <si>
    <t>0628356449</t>
  </si>
  <si>
    <t>17หมู่ 7 บึงทองหลาง ลำลูกกา ปทุมธานี 12150</t>
  </si>
  <si>
    <t>JA049989700TH</t>
  </si>
  <si>
    <t>รจนา ฮวดชิต</t>
  </si>
  <si>
    <t>0962825630</t>
  </si>
  <si>
    <t>51/135 ม 3 รัษฎา เมืองภูเก็ต ภูเก็ต 83000</t>
  </si>
  <si>
    <t>JA049989695TH</t>
  </si>
  <si>
    <t>กรกฎ</t>
  </si>
  <si>
    <t>0949492811</t>
  </si>
  <si>
    <t>สุขพัฒน์ 3/2.ม.3 สุรศักดิ์ ศรีราชา ชลบุรี 20110</t>
  </si>
  <si>
    <t>JA049989687TH</t>
  </si>
  <si>
    <t>พรเทพ แซ่ลิ้ม</t>
  </si>
  <si>
    <t>0890764563</t>
  </si>
  <si>
    <t>167 ซ.ประชาอุทิศ 33 แยก 6 บางมด ทุ่งครุ กรุงเทพ 10140</t>
  </si>
  <si>
    <t>JA049989673TH</t>
  </si>
  <si>
    <t>0610651527</t>
  </si>
  <si>
    <t>46ม.10บ.โนนทรายทอง โนนศิลา ปากคาด บึงกาฬ 38190</t>
  </si>
  <si>
    <t>JA049989660TH</t>
  </si>
  <si>
    <t>สายสุนี อาจหาญ</t>
  </si>
  <si>
    <t>0956572905</t>
  </si>
  <si>
    <t>128 ม.2 ทุ่งเขาหลวง ทุ่งเขาหลวง ร้อยเอ็ด 45170</t>
  </si>
  <si>
    <t>JA049989642TH</t>
  </si>
  <si>
    <t>ศศิรดา</t>
  </si>
  <si>
    <t>0879162749</t>
  </si>
  <si>
    <t>ทัศมาลี 91 หมู่ 5 สายทอง ป่าโมก อ่างทอง 14130</t>
  </si>
  <si>
    <t>JA049989625TH</t>
  </si>
  <si>
    <t>ตุ๊ก</t>
  </si>
  <si>
    <t>0944216866</t>
  </si>
  <si>
    <t>ศูนย์อาหารทรัพย์สนอง ปากซอยสวนผัก 4 หลังเซเว่น 100/1 ร้านก๋วยเตี๋ยวไก่มะระ ตลิ่งชัน ตลิ่งชัน กรุงเทพ 10170</t>
  </si>
  <si>
    <t>JA049989608TH</t>
  </si>
  <si>
    <t>นันทิยา สนหล๊ะ</t>
  </si>
  <si>
    <t>0635805235</t>
  </si>
  <si>
    <t>57/19 ม 4 บ้านปานมาศ บ่อผุด เกาะสมุย สุราษฎร์ธานี 84320</t>
  </si>
  <si>
    <t>JA049989585TH</t>
  </si>
  <si>
    <t>ธัญชนก</t>
  </si>
  <si>
    <t>0918678627</t>
  </si>
  <si>
    <t>เจนจิระปัญญา 254ม.1บ้านโนนสมบูรณ์ โนนสมบูรณ์ บ้านแฮด ขอนแก่น 40110</t>
  </si>
  <si>
    <t>JA049989568TH</t>
  </si>
  <si>
    <t>จูน.</t>
  </si>
  <si>
    <t>0896450316</t>
  </si>
  <si>
    <t>15. ถ.200 ปี ป่าตอง กะทู้ ภูเก็ต 83150</t>
  </si>
  <si>
    <t>JA049989545TH</t>
  </si>
  <si>
    <t>จันทร์นิ่ม โรงเรียนเทศบาลวัดนาควารี หูล่อง ปากพนัง นครศรีธรรมราช 80140</t>
  </si>
  <si>
    <t>JB052436723TH</t>
  </si>
  <si>
    <t>สิริพร</t>
  </si>
  <si>
    <t>0851141657</t>
  </si>
  <si>
    <t>แสนเกรียงไกร ร้านไปรษณีย์ในห้างโลตัสบางแค 266 ถ.เพชรเกษม บางแคเหนือ บางแค กรุงเทพ 10160</t>
  </si>
  <si>
    <t>JB052436706TH</t>
  </si>
  <si>
    <t>รวิพรรณ์ ปิ่นวิเศษ</t>
  </si>
  <si>
    <t>0894377933</t>
  </si>
  <si>
    <t>125/76หมู่4หมู่บ้านโดมทอง2 สวนพริกไทย เมืองปทุมธานี ปทุมธานี 12000</t>
  </si>
  <si>
    <t>นางสุนีย์</t>
  </si>
  <si>
    <t>คำพารา บ้านเลขที่ 336 หมู่ที่ 5 บ้านหนองสีนวล ตาคลี ตาคลี นครสวรรค์ 60140</t>
  </si>
  <si>
    <t>JB052436683TH</t>
  </si>
  <si>
    <t>0924556727</t>
  </si>
  <si>
    <t>ภูศิลา บริษัทคิงส์เทคโนมิคซ์ 42/4 ม2 ซอยสุขสวัสดิ์43 บางครุ พระประแดง สมุทรปราการ 10130</t>
  </si>
  <si>
    <t>JB052436670TH</t>
  </si>
  <si>
    <t>คนึงนิตย์ อัครไกร</t>
  </si>
  <si>
    <t>0843426797</t>
  </si>
  <si>
    <t>89/373 หมู่ 3 หมู่บ้านเพอร์เฟคพาร์ค ซ.6 ถ.ประชาอุทิศ บางแม่นาง บางใหญ่ นนทบุรี 11140</t>
  </si>
  <si>
    <t>JB052436666TH</t>
  </si>
  <si>
    <t>พรพรรณ หิรัญคำ</t>
  </si>
  <si>
    <t>0843218166</t>
  </si>
  <si>
    <t>108/180 ซอย 10 หมู่บ้านโกลเด้นทาวน์ ถนนราษฎร์พัฒนา ราษฎร์พัฒนา สะพานสูง กรุงเทพ 10240</t>
  </si>
  <si>
    <t>JB052436652TH</t>
  </si>
  <si>
    <t>คุณเล็ก</t>
  </si>
  <si>
    <t>0831293420</t>
  </si>
  <si>
    <t>บ้านเอื้ออาทรคลองถนนห้อง53/8ชั้น1 ซ.เพิ่มสิน24/1แขวงคลองถนน คลองถนน สายไหม กรุงเทพ 10220</t>
  </si>
  <si>
    <t>JB052436649TH</t>
  </si>
  <si>
    <t>JB052436635TH</t>
  </si>
  <si>
    <t>จีระนันท์</t>
  </si>
  <si>
    <t>0944555926</t>
  </si>
  <si>
    <t>เกศพัฒนโยธิน 22/178 ม. ดิเอกซ์คลูซีฟ ซ. เฉลิมพระเกียรติ ร9 ซ. 72 ประเวศ ประเวศ กรุงเทพ 10250</t>
  </si>
  <si>
    <t>0991203773</t>
  </si>
  <si>
    <t>87 ม.12 บ้านโนนสำราญ แวงน่าง เมืองมหาสารคาม มหาสารคาม 44000</t>
  </si>
  <si>
    <t>JB052436618TH</t>
  </si>
  <si>
    <t>คุณนัฐรดา</t>
  </si>
  <si>
    <t>0868769087</t>
  </si>
  <si>
    <t>105 ม.13 ภูเงิน กันทรลักษ์ ศรีสะเกษ 33110</t>
  </si>
  <si>
    <t>นายเอกรินทร์</t>
  </si>
  <si>
    <t>0815421085</t>
  </si>
  <si>
    <t>จีระเสถียร 165 ซอย 2 คอหงส์ หาดใหญ่ สงขลา 90110</t>
  </si>
  <si>
    <t>พิชามญ สุรินทร์</t>
  </si>
  <si>
    <t>0948685654</t>
  </si>
  <si>
    <t>97/2 ร้านของโปรดคาเฟ่ ม.13 สันป่าเมา แม่อ้อ พาน เชียงราย 57120</t>
  </si>
  <si>
    <t>0868466338</t>
  </si>
  <si>
    <t>ปัญญา 375บ้านฟ้าลากูน ทาวน์เฮาส์ ซอย33 ประชาธิปัตย์ ธัญบุรี ปทุมธานี 12130</t>
  </si>
  <si>
    <t>JB052436555TH</t>
  </si>
  <si>
    <t>JB052436547TH</t>
  </si>
  <si>
    <t>พัชรีย์ เพิ่มพงษ์พิพัฒน์</t>
  </si>
  <si>
    <t>0970484886</t>
  </si>
  <si>
    <t>84/5 ถ.เลยไปด่านซ้าย กุดป่อง เมืองเลย เลย 42000</t>
  </si>
  <si>
    <t>JB052436533TH</t>
  </si>
  <si>
    <t>วิภา สังข์ป่า</t>
  </si>
  <si>
    <t>0617979362</t>
  </si>
  <si>
    <t>100/96 เดอะคัลเลอร์คลอง4 ลาดสวาย ลำลูกกา ปทุมธานี ลาดสวาย ลำลูกกา ปทุมธานี 12150</t>
  </si>
  <si>
    <t>JB052436520TH</t>
  </si>
  <si>
    <t>รัตนา พงษ์จิระศักดิฺ์</t>
  </si>
  <si>
    <t>0870345726</t>
  </si>
  <si>
    <t>8 ถ.เยาวราช วังบูรพาฯ วังบูรพาภิรมย์ พระนคร กรุงเทพ 10200</t>
  </si>
  <si>
    <t>JB052436516TH</t>
  </si>
  <si>
    <t>พัชรินทร์ นุติประพันธ์ maenongik-q</t>
  </si>
  <si>
    <t>0826639615</t>
  </si>
  <si>
    <t>44 หมู่ที่ 1 เหมืองแก้ว แม่ริม เชียงใหม่ 50180</t>
  </si>
  <si>
    <t>JB052436493TH</t>
  </si>
  <si>
    <t>สุทัศนา</t>
  </si>
  <si>
    <t>0934265994</t>
  </si>
  <si>
    <t>เทียมพลกรัง 199 ม.3 จุมพล โพนพิสัย หนองคาย 43120</t>
  </si>
  <si>
    <t>JB052436480TH</t>
  </si>
  <si>
    <t>หนูนา เสมอจิตต์</t>
  </si>
  <si>
    <t>0646942700</t>
  </si>
  <si>
    <t>99/8 หมู่ 5 บางช้าง อัมพวา สมุทรสงคราม 75110</t>
  </si>
  <si>
    <t>JB052436476TH</t>
  </si>
  <si>
    <t>ป้าบี</t>
  </si>
  <si>
    <t>0814582725</t>
  </si>
  <si>
    <t>133ถนนมาเจริญเพชรเกษม หนองค้างพลู หนองแขม กรุงเทพ 10160</t>
  </si>
  <si>
    <t>JB052436462TH</t>
  </si>
  <si>
    <t>JB052436459TH</t>
  </si>
  <si>
    <t>0621583695</t>
  </si>
  <si>
    <t>179ม.1บ้านขี้เหล็ก ขี้เหล็ก ปทุมรัตน์ ร้อยเอ็ด 45190</t>
  </si>
  <si>
    <t>JB052436445TH</t>
  </si>
  <si>
    <t>ดาหวัน ศรสันติสุข</t>
  </si>
  <si>
    <t>0610616540</t>
  </si>
  <si>
    <t>655/1ซ.9ม.อรวรรณคันที โพนทอง เมืองชัยภูมิ ชัยภูมิ 36000</t>
  </si>
  <si>
    <t>JB052436431TH</t>
  </si>
  <si>
    <t>อุษณา ไพศาลพยัคฆ์</t>
  </si>
  <si>
    <t>0933255743</t>
  </si>
  <si>
    <t>155 หมู่16 ลาดบัวขาว สีคิ้ว นครราชสีมา 30340</t>
  </si>
  <si>
    <t>JB052436428TH</t>
  </si>
  <si>
    <t>อำพร คิดอ่าน</t>
  </si>
  <si>
    <t>0817462733</t>
  </si>
  <si>
    <t>270ม6 เวียงกาหลง เวียงป่าเป้า เชียงราย 57260</t>
  </si>
  <si>
    <t>JB052436414TH</t>
  </si>
  <si>
    <t>Jee Itsatrangul</t>
  </si>
  <si>
    <t>0959146683</t>
  </si>
  <si>
    <t>บจ.MSนอร์ธสตาร์โลจิสติกส์จำกัด 133หมู่1 บางเตย สามพราน นครปฐม 73110</t>
  </si>
  <si>
    <t>JB052436405TH</t>
  </si>
  <si>
    <t>ช่างอนันต์</t>
  </si>
  <si>
    <t>0800463511</t>
  </si>
  <si>
    <t>ชาวสมุทร ไทยคอนเทนเนอร์ 27/2 ม.5 ช.2 ถ.สุขสวัสดิ์ แหลมฟ้าผ่า พระสมุทรเจดีย์ สมุทรปราการ 10290</t>
  </si>
  <si>
    <t>JB052436391TH</t>
  </si>
  <si>
    <t>จันทร์..ธรรมศิริ</t>
  </si>
  <si>
    <t>0870938880</t>
  </si>
  <si>
    <t>99หมู่4บ้านฮวก แสนทอง ท่าวังผา น่าน 55140</t>
  </si>
  <si>
    <t>JB052436388TH</t>
  </si>
  <si>
    <t>พรพรรณ จันทร</t>
  </si>
  <si>
    <t>0899057786</t>
  </si>
  <si>
    <t>79 ถ ราชดําเนิน คลองกระแชง เมืองเพชรบุรี เพชรบุรี 76000</t>
  </si>
  <si>
    <t>JB052436374TH</t>
  </si>
  <si>
    <t>มณีกาญจน์ กาวิชัย</t>
  </si>
  <si>
    <t>0918599309</t>
  </si>
  <si>
    <t>6/7 ถ.หน่อคำ ซอย3 ในเวียง เมืองน่าน น่าน 55000</t>
  </si>
  <si>
    <t>JB052436365TH</t>
  </si>
  <si>
    <t>0954899756</t>
  </si>
  <si>
    <t>อริสตันคอนโดทาวน์ อาคารบี 6/374 ซ.วัดด่าน สำโรงเหนือ เมืองสมุทรปราการ สมุทรปราการ 10270</t>
  </si>
  <si>
    <t>JB052436357TH</t>
  </si>
  <si>
    <t>วัชราภา พันธ์วงษ์</t>
  </si>
  <si>
    <t>0815772465</t>
  </si>
  <si>
    <t>1140/34ม.12 วังกระแจะ เมืองตราด ตราด 23000</t>
  </si>
  <si>
    <t>JB052436343TH</t>
  </si>
  <si>
    <t>รุ่งทิพย์ เสาวภาคย์หิรัณย์</t>
  </si>
  <si>
    <t>0656891964</t>
  </si>
  <si>
    <t>204/2 หมู่ 6 เขาเพิ่ม บ้านนา นครนายก 26110</t>
  </si>
  <si>
    <t>JB052436330TH</t>
  </si>
  <si>
    <t>0998259752</t>
  </si>
  <si>
    <t>รังสรรวค์ ห้อง310 ซอยจรัญสนิทวงศ์73/1 บางพลัด บางพลัด กรุงเทพ 10700</t>
  </si>
  <si>
    <t>JB052436326TH</t>
  </si>
  <si>
    <t>จิ๊กไฟว์ไลท์ติ้ง</t>
  </si>
  <si>
    <t>0886549516</t>
  </si>
  <si>
    <t>88/11,88/12 ม.3 คอกกระบือ เมืองสมุทรสาคร สมุทรสาคร 74000</t>
  </si>
  <si>
    <t>JB052436312TH</t>
  </si>
  <si>
    <t>คุณบุษกรศรีสวัสดิ์</t>
  </si>
  <si>
    <t>0882345261</t>
  </si>
  <si>
    <t>927/50โรงเรียน.มหาชัยคริสเตียนวิทยาต.มหาชัย มหาชัย เมืองสมุทรสาคร สมุทรสาคร 74000</t>
  </si>
  <si>
    <t>JB052436309TH</t>
  </si>
  <si>
    <t>คุณอรุณ หลาบสีดา เลขที่</t>
  </si>
  <si>
    <t>0621989069</t>
  </si>
  <si>
    <t>19 อาคารซิตี้วิวอพาร์ตเม้นท์ ห้อง202 ชั้น 2 ซอยประภาศิริ ถนนสุทธิสาร สามเสนนอก ห้วยขวาง กรุงเทพ 10310</t>
  </si>
  <si>
    <t>0819105598</t>
  </si>
  <si>
    <t>บริษัท ส.ทิพาพร จำกัด 778 หมู่9 ถนนหนองครก-โป่งนกเป้า หัวสำโรง แปลงยาว ฉะเชิงเทรา 24190</t>
  </si>
  <si>
    <t>0875440853</t>
  </si>
  <si>
    <t>คำบุญเรือง ชิคชิค 12/7 ถนนรอบเวียงประตูกลอง เวียง เมืองพะเยา พะเยา 56000</t>
  </si>
  <si>
    <t>JB052436272TH</t>
  </si>
  <si>
    <t>เมธิศา</t>
  </si>
  <si>
    <t>0809592056</t>
  </si>
  <si>
    <t>ตรีกุลกิตติพันธ์ หมู่บ้านหลักสองนิเวศน์ เลขที่ 288 ถนนเพชรเกษม ซอยเพชรเกษม 63/2 แยกซอย 18 หลักสอง บางแค กรุงเทพ 10160</t>
  </si>
  <si>
    <t>JB052436269TH</t>
  </si>
  <si>
    <t>กิม</t>
  </si>
  <si>
    <t>0651076737</t>
  </si>
  <si>
    <t>905ม1ต.หนองนาคำ หนองนาคำ เมืองอุดรธานี อุดรธานี 41000</t>
  </si>
  <si>
    <t>JB052436255TH</t>
  </si>
  <si>
    <t>JB052436241TH</t>
  </si>
  <si>
    <t>0890294362</t>
  </si>
  <si>
    <t>อัมไพชา 36 ม.3 นิคมพัฒนา โนนสัง หนองบัวลำภู 39140</t>
  </si>
  <si>
    <t>JB052436238TH</t>
  </si>
  <si>
    <t>บาล สูงขาว</t>
  </si>
  <si>
    <t>0927656864</t>
  </si>
  <si>
    <t>บ้านโป่งเหนือ 193 ม.1 สันสลี เวียงป่าเป้า เชียงราย 57170</t>
  </si>
  <si>
    <t>JB052436224TH</t>
  </si>
  <si>
    <t>ชลาลัย บุญเลิศเจริญศักดิ์</t>
  </si>
  <si>
    <t>0819173225</t>
  </si>
  <si>
    <t>905/31 ซ.บางแวก 3 ถ. จรัญสนิทวงศ์ คูหาสวรรค์ ภาษีเจริญ กรุงเทพ 10160</t>
  </si>
  <si>
    <t>JB052629675TH</t>
  </si>
  <si>
    <t>ครูกิตติมา บวรโภคิน</t>
  </si>
  <si>
    <t>0896697455</t>
  </si>
  <si>
    <t>ร.ร.คงทองวิทยา สามง่าม ดอนตูม นครปฐม 73150</t>
  </si>
  <si>
    <t>JB052629661TH</t>
  </si>
  <si>
    <t>0873264509</t>
  </si>
  <si>
    <t>71/42 มบ.ไดมอนวิว2 ม.6 คูคต ลำลูกกา ปทุมธานี 12130</t>
  </si>
  <si>
    <t>JB052629658TH</t>
  </si>
  <si>
    <t>อุไรวรรณ วัลย์เครือ</t>
  </si>
  <si>
    <t>0863001744</t>
  </si>
  <si>
    <t>6 ซอยรามคำแหง 80 หัวหมาก บางกะปิ หัวหมาก บางกะปิ กรุงเทพ 10240</t>
  </si>
  <si>
    <t>ภัทรายุ ภู่ระหง</t>
  </si>
  <si>
    <t>0875000343</t>
  </si>
  <si>
    <t>66/1 หมู่26 ศิลา เมืองขอนแก่น ขอนแก่น 40000</t>
  </si>
  <si>
    <t>JB052629635TH</t>
  </si>
  <si>
    <t>มยุรี จันทร์แก้ว</t>
  </si>
  <si>
    <t>0896468588</t>
  </si>
  <si>
    <t>เทศบาลตำบลชะเมา ชะเมา ปากพนัง นครศรีธรรมราช 80330</t>
  </si>
  <si>
    <t>JB052629627TH</t>
  </si>
  <si>
    <t>0935912627</t>
  </si>
  <si>
    <t xml:space="preserve"> 25/324 หมู่บ้านสิทธิทรัพย์ บึงคำพร้อย ลำลูกกา ปทุมธานี 12150</t>
  </si>
  <si>
    <t>JB052629613TH</t>
  </si>
  <si>
    <t>คุณฐาปนา ผลเจริญ</t>
  </si>
  <si>
    <t>0988265241</t>
  </si>
  <si>
    <t>110/1 หมู่ที่ 17 เกยไชย ชุมแสง นครสวรรค์ 60120</t>
  </si>
  <si>
    <t>JB052629600TH</t>
  </si>
  <si>
    <t>ทองสี วังทอง</t>
  </si>
  <si>
    <t>0957709108</t>
  </si>
  <si>
    <t>72บ.โนนสำโรงเหนือ ม.10 ท่าคล้อ เบญจลักษ์ ศรีสะเกษ 33110</t>
  </si>
  <si>
    <t>JB052629595TH</t>
  </si>
  <si>
    <t>แม่บัวรินทร์ คำมั่น</t>
  </si>
  <si>
    <t>0855135459</t>
  </si>
  <si>
    <t>201 หมู่ 2 โนนพะยอม ชนบท ขอนแก่น 40180</t>
  </si>
  <si>
    <t>JB052629587TH</t>
  </si>
  <si>
    <t>0806969919</t>
  </si>
  <si>
    <t>ร้านขนมไทยเรไร ตลาดโต้รุ่งร่วมจิตร ถนนสันติยุติธรรม ในเมือง เมืองขอนแก่น ขอนแก่น 40000</t>
  </si>
  <si>
    <t>JB052629573TH</t>
  </si>
  <si>
    <t>นางบัวคำ</t>
  </si>
  <si>
    <t>0871805346</t>
  </si>
  <si>
    <t xml:space="preserve"> 197 บ้านสะแล่ง ม.5 ซอย 7 เชียงแรง ภูซาง พะเยา 56110</t>
  </si>
  <si>
    <t>JB052629560TH</t>
  </si>
  <si>
    <t>ฐิติชญา(ครัวแซ่บจริง)</t>
  </si>
  <si>
    <t>0652962445</t>
  </si>
  <si>
    <t xml:space="preserve"> ตลาดเมย์มาเก็ต 115/15 ม.12 บางพลีใหญ่ บางพลี สมุทรปราการ 10540</t>
  </si>
  <si>
    <t>JB052629556TH</t>
  </si>
  <si>
    <t>นายใหม่ หมวดโคกสูง</t>
  </si>
  <si>
    <t>0653579622</t>
  </si>
  <si>
    <t>91 หมู่ 6 บ้านบะฮี เบิด รัตนบุรี สุรินทร์ 32130</t>
  </si>
  <si>
    <t>JB052629542TH</t>
  </si>
  <si>
    <t xml:space="preserve">ศรีเมือง อนุตธโต </t>
  </si>
  <si>
    <t>0861710122</t>
  </si>
  <si>
    <t>ร้านศักดิ์สโตร์ 33 หมู่1 บ้านใหม่ สามพราน นครปฐม 73110</t>
  </si>
  <si>
    <t>JB052629539TH</t>
  </si>
  <si>
    <t>Min</t>
  </si>
  <si>
    <t>0980179598</t>
  </si>
  <si>
    <t>บริษัท โอบอ้อม เกจ จํากัด 1/2หมู่3 กระแชง สามโคก ปทุมธานี 12160</t>
  </si>
  <si>
    <t>JB052629525TH</t>
  </si>
  <si>
    <t>ดร.ปัทมนันท์ หิรัญธีรวัฒน์</t>
  </si>
  <si>
    <t>0639289666</t>
  </si>
  <si>
    <t>สุนทรีย์อพาร์ทเม้นท์ตรงข้ามร้านหนองมนเครื่องเรือนเฟอร์นิเจอร์เลขที่ 48/2 ถนนแสนสุข-หมายเหตุ ชิฟฟ่อน สอดไส้แยม ขนาด3 ชิ้น ขอใบเตยล้วน แสนสุข เมืองชลบุรี ชลบุรี 20130</t>
  </si>
  <si>
    <t>JB052629511TH</t>
  </si>
  <si>
    <t>คุณเจียม จิตนาวสาร</t>
  </si>
  <si>
    <t>0892474520</t>
  </si>
  <si>
    <t xml:space="preserve"> 1ม.2 บางปิด แหลมงอบ ตราด 23120</t>
  </si>
  <si>
    <t>JB052629508TH</t>
  </si>
  <si>
    <t>0816201909</t>
  </si>
  <si>
    <t>870 ถนนพระรามหก ซอยที่ 23 เขตราชเทวี แขวงถนนเพชรบุรี ถนนเพชรบุรี ราชเทวี กรุงเทพ 10400</t>
  </si>
  <si>
    <t>JB052629499TH</t>
  </si>
  <si>
    <t xml:space="preserve">ธัชกร อร่ามภัทรกุล </t>
  </si>
  <si>
    <t>0996479993</t>
  </si>
  <si>
    <t>3/133 B7 มบ.สวนปาล์ม ม.9 โคกขาม เมืองสมุทรสาคร สมุทรสาคร 74000</t>
  </si>
  <si>
    <t>JB052629485TH</t>
  </si>
  <si>
    <t>สุภาวรรณ กมลเดชกร</t>
  </si>
  <si>
    <t>0896965830</t>
  </si>
  <si>
    <t xml:space="preserve"> 223/205ซอย6 หมู่บ้านทิพมาศเสรีบางนา ถนนปานวิถี บางเพรียง บางบ่อ สมุทรปราการ 10560</t>
  </si>
  <si>
    <t>JB052629471TH</t>
  </si>
  <si>
    <t>JB052629468TH</t>
  </si>
  <si>
    <t>119 ม.7 หนองไทร ด่านขุนทด นครราชสีมา 36220</t>
  </si>
  <si>
    <t>JB052629454TH</t>
  </si>
  <si>
    <t>วราภรณ์ โปรยรุ่งโรจน์</t>
  </si>
  <si>
    <t>0899313920</t>
  </si>
  <si>
    <t>51/2 ม.3 ท่าข้าม บางปะกง ฉะเชิงเทรา 24130</t>
  </si>
  <si>
    <t>JB052629445TH</t>
  </si>
  <si>
    <t>นราภรณ์ ทองซ้อนกลีบ</t>
  </si>
  <si>
    <t>0862926797</t>
  </si>
  <si>
    <t>111 ถ.คลองเรียน2 ซ.7 หาดใหญ่ หาดใหญ่ สงขลา 90110</t>
  </si>
  <si>
    <t>JB052629437TH</t>
  </si>
  <si>
    <t>JB052629423TH</t>
  </si>
  <si>
    <t>วาสนา วงค์ขัติ</t>
  </si>
  <si>
    <t>0658192816</t>
  </si>
  <si>
    <t>153 ม.12 เหมืองจี้ เมืองลำพูน ลำพูน 51000</t>
  </si>
  <si>
    <t>JB052629410TH</t>
  </si>
  <si>
    <t>นายสิทธิชัย เหลืองธนกุล</t>
  </si>
  <si>
    <t>0814815604</t>
  </si>
  <si>
    <t>9/125 ซอย8 หมู่บ้านสราญสิริ วงแหวน-ประชาอุทิศ ทุ่งครุ ทุ่งครุ กรุงเทพ 10140</t>
  </si>
  <si>
    <t>JB052629406TH</t>
  </si>
  <si>
    <t xml:space="preserve"> 369/28 คอนโด อนุสาวรีย์ บางเขน กรุงเทพ 10220</t>
  </si>
  <si>
    <t>JB052629397TH</t>
  </si>
  <si>
    <t xml:space="preserve"> 10/2หมู่8หนอง วงฆ้อง พรหมพิราม พิษณุโลก 65180</t>
  </si>
  <si>
    <t>JB052629366TH</t>
  </si>
  <si>
    <t>ประไพพิศพุทธวงค์</t>
  </si>
  <si>
    <t>0835168563</t>
  </si>
  <si>
    <t xml:space="preserve"> เลขที่10ชอย7ถนนราชมรรคคา พระสิงห์ เมืองเชียงใหม่ เชียงใหม่ 50200</t>
  </si>
  <si>
    <t>JB052629352TH</t>
  </si>
  <si>
    <t>วรรณิศา</t>
  </si>
  <si>
    <t>0616291916</t>
  </si>
  <si>
    <t>194 บ้านแพด หมู่1 แพด คำตากล้า สกลนคร 47250</t>
  </si>
  <si>
    <t>JB052629349TH</t>
  </si>
  <si>
    <t>สุกฤตา ศิริคำน้อย</t>
  </si>
  <si>
    <t xml:space="preserve"> 28 หมู่ 2 หัวสะพานแม่สุก แม่สุก แม่ใจ พะเยา 56130</t>
  </si>
  <si>
    <t>JB052629335TH</t>
  </si>
  <si>
    <t>ผู้ส่งคุณสุดารัตน์ เรืองรัตน์</t>
  </si>
  <si>
    <t>เทพหัตถี 140 เพชรเกษม 63 แยก 1 หมู่บ้านสุขสำราญ ซอย 8 หลักสอง บางแค กรุงเทพ 10160</t>
  </si>
  <si>
    <t>JA050288015TH</t>
  </si>
  <si>
    <t>ปภาดา .สมาธินันท์</t>
  </si>
  <si>
    <t>0655619653</t>
  </si>
  <si>
    <t>120ม.7ศูนย์ฝึกพานิชย์นาวี บางด้วน เมืองสมุทรปราการ สมุทรปราการ 10270</t>
  </si>
  <si>
    <t>JA050288001TH</t>
  </si>
  <si>
    <t>จันทิมา วัชรินทร์ปรีชา</t>
  </si>
  <si>
    <t>0839297179</t>
  </si>
  <si>
    <t>ศูนย์พัฒนาเด็กเล็นบ้านสนามแย้ ม.6 สนามแย้ ท่ามะกา กาญจนบุรี 70190</t>
  </si>
  <si>
    <t>JA050287995TH</t>
  </si>
  <si>
    <t>นกแก้วไอเชนแบร์ก</t>
  </si>
  <si>
    <t>0934507947</t>
  </si>
  <si>
    <t xml:space="preserve"> บ้านเลขที่ 199 หมู่ 8 ดอนหัน เมืองขอนแก่น ขอนแก่น 40260</t>
  </si>
  <si>
    <t>JA050287981TH</t>
  </si>
  <si>
    <t>ดวงแก้ว หอมจันทร์</t>
  </si>
  <si>
    <t>0651048258</t>
  </si>
  <si>
    <t>ห้อง 29 24 ม.19 ถ.โคลัมโบ ซ.4 หอพักพิกุลทอง ศิลา เมืองขอนแก่น ขอนแก่น 40000</t>
  </si>
  <si>
    <t>JA050287978TH</t>
  </si>
  <si>
    <t>พรพรรณ น้อยใน</t>
  </si>
  <si>
    <t>0632502895</t>
  </si>
  <si>
    <t>กศนอำเภอจตุรพักตรพิมาน หมู่2 โคกล่าม จตุรพักตรพิมาน ร้อยเอ็ด 45180</t>
  </si>
  <si>
    <t>JA050287964TH</t>
  </si>
  <si>
    <t>0897333359</t>
  </si>
  <si>
    <t>163 ถนน.คลองเรียน2 หาดใหญ่ หาดใหญ่ สงขลา 90110</t>
  </si>
  <si>
    <t>JA050287955TH</t>
  </si>
  <si>
    <t>นทหญิง พัชรินทร์ พัวรักษา</t>
  </si>
  <si>
    <t>0898819657</t>
  </si>
  <si>
    <t>27หมู่7 บางช้าง สามพราน นครปฐม 73110</t>
  </si>
  <si>
    <t>JA050287947TH</t>
  </si>
  <si>
    <t>นายนิพนธ์ ปาลิไลยก์</t>
  </si>
  <si>
    <t>0804568147</t>
  </si>
  <si>
    <t>หมู่บ้านกานดา ริมคลองสอง 119/242 ซ.11 หมู่ที่5 ถ.พระราม 2 พันท้ายนรสิงห์ เมืองสมุทรสาคร สมุทรสาคร 74000</t>
  </si>
  <si>
    <t>JA050287933TH</t>
  </si>
  <si>
    <t>ลักษณ์ลาวัลย์ ผาอินทร์</t>
  </si>
  <si>
    <t>0818783909</t>
  </si>
  <si>
    <t>110 ม. 4 บะฮี พรรณานิคม สกลนคร 47130</t>
  </si>
  <si>
    <t>JA050287916TH</t>
  </si>
  <si>
    <t>0837865237</t>
  </si>
  <si>
    <t xml:space="preserve"> 38ช่างอากาศอุทิศ6แยก2 ดอนเมือง ดอนเมือง กรุงเทพ 10210</t>
  </si>
  <si>
    <t>JA050287880TH</t>
  </si>
  <si>
    <t>JA050287876TH</t>
  </si>
  <si>
    <t>รุ่งนิรันดร์วิลล์</t>
  </si>
  <si>
    <t>2009โกดังโนนไม้แดง.ม10ถนนเถกิงพลซ.8 สุรนารี เมืองนครราชสีมา นครราชสีมา 30000</t>
  </si>
  <si>
    <t>JA050287845TH</t>
  </si>
  <si>
    <t xml:space="preserve">มาริสา ภูมิพันธ์ </t>
  </si>
  <si>
    <t>0892776957</t>
  </si>
  <si>
    <t>30.3 โพธิ์ทอง โพนทอง ร้อยเอ็ด 45110</t>
  </si>
  <si>
    <t>JA050287805TH</t>
  </si>
  <si>
    <t xml:space="preserve"> 34หมู่3 บางขนุน บางกรวย นนทบุรี 11130</t>
  </si>
  <si>
    <t>JA050287788TH</t>
  </si>
  <si>
    <t>แพรศรัณย์นิพันธ์ศิริ</t>
  </si>
  <si>
    <t>0851518946</t>
  </si>
  <si>
    <t xml:space="preserve"> 27/21 หมู่ 1 บางน้ำจืด เมืองสมุทรสาคร สมุทรสาคร 74000</t>
  </si>
  <si>
    <t>JA050287730TH</t>
  </si>
  <si>
    <t>0861511878</t>
  </si>
  <si>
    <t xml:space="preserve"> 41/8 ม 3 ร้านเสริมสวย แสลง เมืองจันทบุรี จันทบุรี 22000</t>
  </si>
  <si>
    <t>JA050287709TH</t>
  </si>
  <si>
    <t>สุชญา โสภีพัฒน์</t>
  </si>
  <si>
    <t>0939389428</t>
  </si>
  <si>
    <t>46หมู่4 ซ.กระยาสารทแม่นก บางปลาม้า บางปลาม้า สุพรรณบุรี 72150</t>
  </si>
  <si>
    <t>JA050287672TH</t>
  </si>
  <si>
    <t>จำปา ปลั่งดวง</t>
  </si>
  <si>
    <t>57-63 ซ.ท่าดินแดง1ถนน.ท่าดินแดง
 เดอะ วัน อพาร์ทเม้น คลองสาน คลองสาน กรุงเทพ 10600</t>
  </si>
  <si>
    <t>JA050287641TH</t>
  </si>
  <si>
    <t>นภัสสรณ์ จิรนาราสวัสดิ์</t>
  </si>
  <si>
    <t>0628145253</t>
  </si>
  <si>
    <t xml:space="preserve"> ศูนย์พัฒนาเด็กเล็กเทศบาลฉมัน มะขาม มะขาม จันทบุรี 22150</t>
  </si>
  <si>
    <t>JA050287615TH</t>
  </si>
  <si>
    <t>เสาวนีย์ นุ่มแก้ว</t>
  </si>
  <si>
    <t>0819356092</t>
  </si>
  <si>
    <t>29/60 ถ.แจ้งวัฒนะ ม.1 ถ.แจ้งวัฒนะ ซ. แจ้งวัฒนะ14 ทุ่งสองห้อง หลักสี่ กรุงเทพ 10210</t>
  </si>
  <si>
    <t>JA050287584TH</t>
  </si>
  <si>
    <t>นางอรุณศรี จิตต์รัตนธรรม</t>
  </si>
  <si>
    <t>0851374364</t>
  </si>
  <si>
    <t>9/4ถนนเจิมจอมพล ดุสิตอพาร์ทเมนต์ ซอย ศรีราชา ศรีราชา ชลบุรี 20110</t>
  </si>
  <si>
    <t>JA050287540TH</t>
  </si>
  <si>
    <t>แก้วตา จันทร์โยธา</t>
  </si>
  <si>
    <t>0935023849</t>
  </si>
  <si>
    <t>127 ม.8 เมืองใหม่ ศรีบุญเรือง หนองบัวลำภู 39180</t>
  </si>
  <si>
    <t>JA050287505TH</t>
  </si>
  <si>
    <t>อภิรมย์ สุวรรณนิตย์</t>
  </si>
  <si>
    <t>0815380735</t>
  </si>
  <si>
    <t>86/19 คูคต ลำลูกกา ปทุมธานี 12130</t>
  </si>
  <si>
    <t>JA050287465TH</t>
  </si>
  <si>
    <t>อารยา ปริชาตินนท์</t>
  </si>
  <si>
    <t>0956187812</t>
  </si>
  <si>
    <t xml:space="preserve"> 193/335 กุลพันธ์วิลล์ 7 หมู่ 4 ซ. 19 ถ.คลองชลประทาน แม่เหียะ เมืองเชียงใหม่ เชียงใหม่ 50100</t>
  </si>
  <si>
    <t>JA050287434TH</t>
  </si>
  <si>
    <t>บัตญัต แก้วเกต</t>
  </si>
  <si>
    <t>JA050287403TH</t>
  </si>
  <si>
    <t>บุญมี ยอดดำเนิน</t>
  </si>
  <si>
    <t>0895621045</t>
  </si>
  <si>
    <t>43 ม.1 ท่าชัย เมืองชัยนาท ชัยนาท 17000</t>
  </si>
  <si>
    <t>JA050287377TH</t>
  </si>
  <si>
    <t>สุขศรี ติลา</t>
  </si>
  <si>
    <t>0931015959</t>
  </si>
  <si>
    <t xml:space="preserve"> 153/84 หมู่ 5 ม.ร่วมใจพัฒนา ถ.บางกรวย-ไทรน้อย 9 บางกรวย บางกรวย นนทบุรี 11130</t>
  </si>
  <si>
    <t>JA050287346TH</t>
  </si>
  <si>
    <t xml:space="preserve">อรพินท์ นุ่มต่าย </t>
  </si>
  <si>
    <t>0840227693</t>
  </si>
  <si>
    <t>วัดโปรดเกษ74ม.2 ร้านกาแฟ TN หน้าวัด คลองพระอุดม ปากเกร็ด นนทบุรี 11120</t>
  </si>
  <si>
    <t>JA050287301TH</t>
  </si>
  <si>
    <t>คำเต้ย แช่ลี้</t>
  </si>
  <si>
    <t>0859051164</t>
  </si>
  <si>
    <t xml:space="preserve"> ร้านบิวตี้ ควีน 95/69 -70 วังบูรพาภิรมย์ พระนคร กรุงเทพ 10200</t>
  </si>
  <si>
    <t>JA050287261TH</t>
  </si>
  <si>
    <t>พิน</t>
  </si>
  <si>
    <t>0846761194</t>
  </si>
  <si>
    <t>สำนักงานารรพากรพื้นที่กรุงเทพมหานคร9 120 ม.3 อาคารศูนย์ราชการแจ้งวัฒนะ ชั้น6 ทิศใต้ ถ.แจ้งวัฒนะ ทุ่งสองห้อง หลักสี่ กรุงเทพ 10210</t>
  </si>
  <si>
    <t>JA050287235TH</t>
  </si>
  <si>
    <t>สมควรเฉลิมญาติ</t>
  </si>
  <si>
    <t>0614058878</t>
  </si>
  <si>
    <t>26 /141..ถ.รัชดาภิเษก..ซ.รัชดา31 จตุจักร จตุจักร กรุงเทพ 10900</t>
  </si>
  <si>
    <t>JA050287227TH</t>
  </si>
  <si>
    <t>จำรัส แถลงธรรม</t>
  </si>
  <si>
    <t>0956607346</t>
  </si>
  <si>
    <t xml:space="preserve"> บ้านหนองขี้เหล็ก อาจสามารถ อาจสามารถ ร้อยเอ็ด 45160</t>
  </si>
  <si>
    <t>JA050287200TH</t>
  </si>
  <si>
    <t>สุรัตนา จ๊ะเอ๋</t>
  </si>
  <si>
    <t>0994235285</t>
  </si>
  <si>
    <t>14/1ม.4สนามคลี สนามคลี บางกระทุ่ม พิษณุโลก 65110</t>
  </si>
  <si>
    <t>JA050287187TH</t>
  </si>
  <si>
    <t>นภาพร เคนพร</t>
  </si>
  <si>
    <t>0884458843</t>
  </si>
  <si>
    <t>213 ม 1 สลุย ท่าแซะ ชุมพร 86140</t>
  </si>
  <si>
    <t>JA050287160TH</t>
  </si>
  <si>
    <t>นางสาวยุพา</t>
  </si>
  <si>
    <t>0830898358</t>
  </si>
  <si>
    <t>อบต.ไผ่สิงห์  ไผ่สิงห์ ชุมแสง นครสวรรค์ 60120</t>
  </si>
  <si>
    <t>JA050287142TH</t>
  </si>
  <si>
    <t>นางสาวนิตยาสมรฤทธิ์</t>
  </si>
  <si>
    <t>0943429377</t>
  </si>
  <si>
    <t>253หมุ่8 นาคำไฮ เมืองหนองบัวลำภู หนองบัวลำภู 39000</t>
  </si>
  <si>
    <t>JA050287125TH</t>
  </si>
  <si>
    <t>เพ็ญแขเดชขุน</t>
  </si>
  <si>
    <t>0814515052</t>
  </si>
  <si>
    <t>25/101หมู่บ้านนันทวันพระราม2ซ82 แสมดำ บางขุนเทียน กรุงเทพ 10150</t>
  </si>
  <si>
    <t>JA050287108TH</t>
  </si>
  <si>
    <t>คุณฌิชานันท์</t>
  </si>
  <si>
    <t>0640080570</t>
  </si>
  <si>
    <t xml:space="preserve"> เลขที่251 แฟลตข้าราชการตำรวจหลังเก่า ตรงข้ามโรงเรียนอนุบาลโพนทอง หมู่2 แวง โพนทอง ร้อยเอ็ด 45110</t>
  </si>
  <si>
    <t>JA050287085TH</t>
  </si>
  <si>
    <t>วราภรณ์ การเพียร</t>
  </si>
  <si>
    <t>0992691540</t>
  </si>
  <si>
    <t xml:space="preserve"> 107 ม 9 บ.หลักเขต หลักเขต เมืองบุรีรัมย์ บุรีรัมย์ 31000</t>
  </si>
  <si>
    <t>JA050287068TH</t>
  </si>
  <si>
    <t>วรรณดี. ปิ่นทอง</t>
  </si>
  <si>
    <t>0828600689</t>
  </si>
  <si>
    <t>89. ซ.11 ถนนสุระนารายณ์ ในเมือง เมืองนครราชสีมา นครราชสีมา 30000</t>
  </si>
  <si>
    <t>JA050287045TH</t>
  </si>
  <si>
    <t>JA050287023TH</t>
  </si>
  <si>
    <t>มาลัย ลาทอน</t>
  </si>
  <si>
    <t>0833575615</t>
  </si>
  <si>
    <t>132หมู่10บ้านกั้ง ดอนหายโศก หนองหาน อุดรธานี 41130</t>
  </si>
  <si>
    <t>JA050287006TH</t>
  </si>
  <si>
    <t>สุพัฒรา ตีระพงษ์ศักดิ์</t>
  </si>
  <si>
    <t>0894437685</t>
  </si>
  <si>
    <t>177/1ซอยอมร77ถนนนางลิ้นจี่หกทมช่องนนทรีมู่บ้านนครหลวง1 ช่องนนทรี ยานนาวา กรุงเทพ 10120</t>
  </si>
  <si>
    <t>JA050286990TH</t>
  </si>
  <si>
    <t xml:space="preserve"> เลขที่ 13 ประชานิเวศน์ 3 ซอย 25/11 ถ.งามวงซ์วาน ท่าทราย เมืองนนทบุรี นนทบุรี 11000</t>
  </si>
  <si>
    <t>JA050286972TH</t>
  </si>
  <si>
    <t>นางจรรยา นิ่มละออ</t>
  </si>
  <si>
    <t>0962452229</t>
  </si>
  <si>
    <t>143ซอยราษฎร์อุทิศ68/2 แสนแสบ มีนบุรี กรุงเทพ 10510</t>
  </si>
  <si>
    <t>JA050286955TH</t>
  </si>
  <si>
    <t>จริยาพร อ่อนสำลี</t>
  </si>
  <si>
    <t>0945230924</t>
  </si>
  <si>
    <t>200/398 บึงสนั่น ธัญบุรีปทุมธานี บึงสนั่น ธัญบุรี ปทุมธานี 12110</t>
  </si>
  <si>
    <t>JA050286938TH</t>
  </si>
  <si>
    <t>125..หมู่..2.. นครสวรรค์ตก เมืองนครสวรรค์ นครสวรรค์ 60000</t>
  </si>
  <si>
    <t>JA050286915TH</t>
  </si>
  <si>
    <t>วรปภา เทศประสิทธิ์</t>
  </si>
  <si>
    <t>0863405421</t>
  </si>
  <si>
    <t xml:space="preserve"> 167/1 หมู่ 8 บ้านเนินสะอาด นาราชควาย เมืองนครพนม นครพนม 48000</t>
  </si>
  <si>
    <t>JA050286898TH</t>
  </si>
  <si>
    <t>จิรวรรณ วังบุญคง</t>
  </si>
  <si>
    <t>0935786853</t>
  </si>
  <si>
    <t xml:space="preserve"> 23 ม.8 ชะอวด ชะอวด นครศรีธรรมราช 80180</t>
  </si>
  <si>
    <t>JA050286875TH</t>
  </si>
  <si>
    <t xml:space="preserve">นันทิกานต์ พิลาเทศ </t>
  </si>
  <si>
    <t>0973154127</t>
  </si>
  <si>
    <t>147หมู่3บ้านเซิน นาดี สุวรรณคูหา หนองบัวลำภู 39270</t>
  </si>
  <si>
    <t>JA050286853TH</t>
  </si>
  <si>
    <t>พะเยาว์ โพธิ์ทอง</t>
  </si>
  <si>
    <t>0815670503</t>
  </si>
  <si>
    <t>60/60หมู่บ้านพฤกษา14 บางคูรัด บางบัวทอง นนทบุรี 11110</t>
  </si>
  <si>
    <t>JB052722715TH</t>
  </si>
  <si>
    <t>นางสาวนภสร สถากุลเจริญ รหัสหนักงาน 620219</t>
  </si>
  <si>
    <t xml:space="preserve"> ส่วนปฏิบัติการร้านคาเฟ้อเมซอนส่วนกลาง ปก.บอธ. บริษัท ปดท.น้ำมันและการค้าปลีก จำกัด มหาชน สำนักงานใหญ่ เลขที่ 555/2 ศูนย์เอนเนอร์ยี่คอมเพล็กซ์ อาคารปี ชั้น 15 ถนนวิภาวดีรังสิต ,กิ๊ฟ จตุจักร จตุจักร กรุงเทพ 10900</t>
  </si>
  <si>
    <t>JB052722729TH</t>
  </si>
  <si>
    <t xml:space="preserve">คุณภนิดา </t>
  </si>
  <si>
    <t>บมจ.บิ๊กซีซูเปอร์เซ็นเตอร์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t>
  </si>
  <si>
    <t>JB052722732TH</t>
  </si>
  <si>
    <t>คุณสมายล์</t>
  </si>
  <si>
    <t>0943705165</t>
  </si>
  <si>
    <t>บริษัท ปิโก ไทยแลนด์ จำกัด มหาชน สำนักงานใหญ่ เลขที่ 10 ชอยลาซาล 56 บางนาใต้ บางนา กรุงเทพ 10260</t>
  </si>
  <si>
    <t>JB052722746TH</t>
  </si>
  <si>
    <t>นางสาวนภสร สถากุลเจริญ</t>
  </si>
  <si>
    <t xml:space="preserve"> รหัสพนักงาน 620219 ส่วนปฏิบัติการร้านคาเฟ้อเมซอนส่วนกลาง ปก.บอธ.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,กิ๊ฟ จตุจักร จตุจักร กรุงเทพ 10900</t>
  </si>
  <si>
    <t>JB052722750TH</t>
  </si>
  <si>
    <t>ลามายอน สาขาจันทบุรี</t>
  </si>
  <si>
    <t>0922471330</t>
  </si>
  <si>
    <t xml:space="preserve"> 83 หมู่ที่ 6 เขาวัว ท่าใหม่ จันทบุรี 22120</t>
  </si>
  <si>
    <t>JA050577944TH</t>
  </si>
  <si>
    <t>0959533653</t>
  </si>
  <si>
    <t>โมเรตโจ 141/3 ม7 หมู่บ้านริชชี่วิลล์ ละหาร บางบัวทอง นนทบุรี 11110</t>
  </si>
  <si>
    <t>JA050577935TH</t>
  </si>
  <si>
    <t>จันพุธ</t>
  </si>
  <si>
    <t>ชามนตรี 9\1 หมู่1 เก่ากลอย นากลาง, หนองบัวบัวลำภู เก่ากลอย นากลาง หนองบัวลำภู 39350</t>
  </si>
  <si>
    <t>JA050577927TH</t>
  </si>
  <si>
    <t>กรรณิการ์ มีแสง</t>
  </si>
  <si>
    <t>0957457964</t>
  </si>
  <si>
    <t>12/251หมู่บ้านฐิติพร2 ถ.รามคำแหงซ.120 สะพานสูง สะพานสูง กรุงเทพ 10240</t>
  </si>
  <si>
    <t>JA050577913TH</t>
  </si>
  <si>
    <t>0627906589</t>
  </si>
  <si>
    <t>51/9 หมู่3 บึงน้ำรักษ์ ธัญบุรี ปทุมธานี 12110</t>
  </si>
  <si>
    <t>JA050577900TH</t>
  </si>
  <si>
    <t>สุรเดช</t>
  </si>
  <si>
    <t>0942162730</t>
  </si>
  <si>
    <t>ตุลากุล 21/30 ถ.วงสว่าง ซ.วงสว่าง19แยก4/1 บางซื่อ บางซื่อ กรุงเทพ 10800</t>
  </si>
  <si>
    <t>JA050577887TH</t>
  </si>
  <si>
    <t>ทัศนีย์ สุวรรณมณี</t>
  </si>
  <si>
    <t>0946872408</t>
  </si>
  <si>
    <t>11/12ร้านจอมทองพานิช ม.3 ขุนแก้ว นครชัยศรี นครปฐม 73120</t>
  </si>
  <si>
    <t>JA050577873TH</t>
  </si>
  <si>
    <t>ทิพารัตน์</t>
  </si>
  <si>
    <t>0953651606</t>
  </si>
  <si>
    <t>ต้นงาม 199/7 หมู่ 10 นครสวรรค์ตก เมืองนครสวรรค์ นครสวรรค์ 60000</t>
  </si>
  <si>
    <t>JA050577860TH</t>
  </si>
  <si>
    <t>JA050577856TH</t>
  </si>
  <si>
    <t>ธานินท์..ไชยสุต.</t>
  </si>
  <si>
    <t>0899992484</t>
  </si>
  <si>
    <t>334/37.หมู่4 สันผักหวาน หางดง เชียงใหม่ 50230</t>
  </si>
  <si>
    <t>JA050577842TH</t>
  </si>
  <si>
    <t>อรสาแดง</t>
  </si>
  <si>
    <t>0947866057</t>
  </si>
  <si>
    <t>5 หมู่ 1 ดอนหญ้านาง ภาชี พระนครศรีอยุธยา 13140</t>
  </si>
  <si>
    <t>JA050577839TH</t>
  </si>
  <si>
    <t>คุณนันท์</t>
  </si>
  <si>
    <t>0884997298</t>
  </si>
  <si>
    <t>7/70 ม.15 บ้านมั่นคง ซ.5 บึงคำพร้อย ลำลูกกา ปทุมธานี 12150</t>
  </si>
  <si>
    <t>JA050577825TH</t>
  </si>
  <si>
    <t xml:space="preserve">สุนีย์​ อุต​ตา​ </t>
  </si>
  <si>
    <t>0979707165</t>
  </si>
  <si>
    <t>107 ม8 บ กาใส สะเนียน เมืองน่าน น่าน 55000</t>
  </si>
  <si>
    <t>JA050577811TH</t>
  </si>
  <si>
    <t>สายพิณ เอี่ยมท่า</t>
  </si>
  <si>
    <t>0809081255</t>
  </si>
  <si>
    <t xml:space="preserve"> 171 คอนโดลุมพินีเพลสพหล-สะพานควายถ.ประดิพัทธ์ สามเสนใน พญาไท กรุงเทพ 10400</t>
  </si>
  <si>
    <t>JA050577808TH</t>
  </si>
  <si>
    <t>0932497154</t>
  </si>
  <si>
    <t>611 หมู่บ้านเสรษฐีวิว บางแค บางแค กรุงเทพ 10160</t>
  </si>
  <si>
    <t>JA050577799TH</t>
  </si>
  <si>
    <t>ขวัญชนก นาเมืองรักษ์</t>
  </si>
  <si>
    <t>0852670155</t>
  </si>
  <si>
    <t>53/402 ซอย 36 หมู่บ้านมิตรประชา ถ.ติวานนท์ บ้านใหม่ ปากเกร็ด นนทบุรี 11120</t>
  </si>
  <si>
    <t>JA050577785TH</t>
  </si>
  <si>
    <t xml:space="preserve">กิติมา โพธิ์เงิน </t>
  </si>
  <si>
    <t>0813651653</t>
  </si>
  <si>
    <t>รพ.ศุภมิตร76ถนนเณรแก้ว ท่าพี่เลี้ยง เมืองสุพรรณบุรี สุพรรณบุรี 72000</t>
  </si>
  <si>
    <t>JA050577771TH</t>
  </si>
  <si>
    <t>สายหยุด พิทักษ์บุรี . วิทยาลัยเทคโนโลยีละโว้</t>
  </si>
  <si>
    <t>0625034256</t>
  </si>
  <si>
    <t>. วิทยาลัยเทคโนโลยีละโว้ ต.เขาสามยอด อ.เมือง จ.ลพบุรี 15000 เขาสามยอด เมืองลพบุรี ลพบุรี 15000</t>
  </si>
  <si>
    <t>JA050577768TH</t>
  </si>
  <si>
    <t>สมหมาย มณฑา</t>
  </si>
  <si>
    <t>0973013404</t>
  </si>
  <si>
    <t>75/4 หมู่ 9 ซอยเลียบวารี 59 โคกแฝด หนองจอก กรุงเทพ 10530</t>
  </si>
  <si>
    <t>JA050577754TH</t>
  </si>
  <si>
    <t>รุ่งยุพา เปรมเดช</t>
  </si>
  <si>
    <t>0855906295</t>
  </si>
  <si>
    <t>52ม.7ต.น้ำหัก อ.คีรีรัฐนิคม จ.สุราษฎธานี น้ำหัก คีรีรัฐนิคม สุราษฎร์ธานี 84180</t>
  </si>
  <si>
    <t>JA050577745TH</t>
  </si>
  <si>
    <t>ครูนาย</t>
  </si>
  <si>
    <t>0897592083</t>
  </si>
  <si>
    <t>110 ม.10 ไชยสถาน เมืองน่าน น่าน 55000</t>
  </si>
  <si>
    <t>JA050577737TH</t>
  </si>
  <si>
    <t>เสาวณีย์ ยังรักษา</t>
  </si>
  <si>
    <t>0623426874</t>
  </si>
  <si>
    <t>128/320 ม.3 บ่อวิน ศรีราชา ชลบุรี 20230</t>
  </si>
  <si>
    <t>JA050577723TH</t>
  </si>
  <si>
    <t>ดวงกลม</t>
  </si>
  <si>
    <t>0982781156</t>
  </si>
  <si>
    <t>แฟลต 18/5 ชั้นล่าง1 ซ.เคหะคลองเตย 3 คลองเตย คลองเตย กรุงเทพ 10110</t>
  </si>
  <si>
    <t>JA050577710TH</t>
  </si>
  <si>
    <t>นายอานันทน์ สิตไทย</t>
  </si>
  <si>
    <t>0871021276</t>
  </si>
  <si>
    <t>99/167 หมู่บ้านทิวตะวัน ซ. 19 ลำโพ บางบัวทอง นนทบุรี 11110</t>
  </si>
  <si>
    <t>JA050577706TH</t>
  </si>
  <si>
    <t>วิชุตา</t>
  </si>
  <si>
    <t>0656264152</t>
  </si>
  <si>
    <t>ชินน้ำพอง 151/6 ม.15 น้ำพอง น้ำพอง ขอนแก่น 40310</t>
  </si>
  <si>
    <t>JA050577697TH</t>
  </si>
  <si>
    <t>อุษา อภิปริญญา</t>
  </si>
  <si>
    <t>0824942641</t>
  </si>
  <si>
    <t>426ห4ตบัานหม้ออเมีองจเพชรบูรี76000 บ้านหม้อ เมืองเพชรบุรี เพชรบุรี 76000</t>
  </si>
  <si>
    <t>JA050577683TH</t>
  </si>
  <si>
    <t>สมศรี เล็กตระกูล</t>
  </si>
  <si>
    <t>0891524914</t>
  </si>
  <si>
    <t>86 ซอยอิสรภาพ 23 วัดท่าพระ บางกอกใหญ่ กรุงเทพ 10600</t>
  </si>
  <si>
    <t>JA050577670TH</t>
  </si>
  <si>
    <t>พรเพ็ญ กิ่งก้ำ</t>
  </si>
  <si>
    <t>0895612124</t>
  </si>
  <si>
    <t>18บ้านป่ากล้วยเหนือซอย 10 ถนนเชียงราย-เทิง หมู่ 11 สันทราย เมืองเชียงราย เชียงราย 57000</t>
  </si>
  <si>
    <t>JA050577666TH</t>
  </si>
  <si>
    <t>พระปกรณ์</t>
  </si>
  <si>
    <t>0632539523</t>
  </si>
  <si>
    <t>เชิดชูงาม วัดป่าสวนอัมพร ม.2 เขาคอก ประโคนชัย บุรีรัมย์ 31140</t>
  </si>
  <si>
    <t>JA050577652TH</t>
  </si>
  <si>
    <t>ป้าจิ๋ม</t>
  </si>
  <si>
    <t>0817239238</t>
  </si>
  <si>
    <t>19/42 บริษัท ส.บรรทัดไทยจำกัด ม.5ซ.ครูเจน ถ.หนองจิก รูสะมิแล เมืองปัตตานี ปัตตานี 94000</t>
  </si>
  <si>
    <t>JA050577649TH</t>
  </si>
  <si>
    <t>Khin</t>
  </si>
  <si>
    <t>0617032081</t>
  </si>
  <si>
    <t>Win yee 2 / 2 9 หมู่ คลองตาคต โพธาราม ราชบุรี 70120</t>
  </si>
  <si>
    <t>JA050577635TH</t>
  </si>
  <si>
    <t>สุมาลี อุดมลาภ</t>
  </si>
  <si>
    <t>JA050577621TH</t>
  </si>
  <si>
    <t>JA050577618TH</t>
  </si>
  <si>
    <t>มาเรียม</t>
  </si>
  <si>
    <t>0917359672</t>
  </si>
  <si>
    <t>เบนกุโรโม 206/1ซอยเสรีไทย71แขวคันนายาวเขตคันนยาวกทม10230/ คันนายาว คันนายาว กรุงเทพ 10230</t>
  </si>
  <si>
    <t>JA050577604TH</t>
  </si>
  <si>
    <t>ภาณุพล เหล่ารอด ที่อยู่</t>
  </si>
  <si>
    <t>JA050577595TH</t>
  </si>
  <si>
    <t>อรนุช จอมทอง</t>
  </si>
  <si>
    <t>0902818760</t>
  </si>
  <si>
    <t>คอดโดบุญมงคล 39/9 ซ.พงษ์ไฟโรจน์ ถ.ติวานนท์ ท่าทราย เมืองนนทบุรี นนทบุรี 11000</t>
  </si>
  <si>
    <t>JA050577581TH</t>
  </si>
  <si>
    <t>ธนบูรณ์ เพชรคุณาภรณ์</t>
  </si>
  <si>
    <t>0895362444</t>
  </si>
  <si>
    <t>4/130บ้านสีส้มติดประตูหลัง ลาดยาว จตุจักร กรุงเทพ 10900</t>
  </si>
  <si>
    <t>JA050577578TH</t>
  </si>
  <si>
    <t>จารุณี</t>
  </si>
  <si>
    <t>0629426341</t>
  </si>
  <si>
    <t>ประวิชพราหมณ์ 162/1 ม.7 มบ.แอดดรีมวัลเล่ย์ สันกลาง สันป่าตอง เชียงใหม่ 50120</t>
  </si>
  <si>
    <t>JA050577564TH</t>
  </si>
  <si>
    <t>ซ่อนกลิ่น มั่นหมาย</t>
  </si>
  <si>
    <t>0863789950</t>
  </si>
  <si>
    <t>บ้านเลขที่ 47 ซอย 31 อักษรหลัก 2 ถนนสุขุมวิท ปากน้ำ เมืองสมุทรปราการ สมุทรปราการ 10270</t>
  </si>
  <si>
    <t>JA050577555TH</t>
  </si>
  <si>
    <t>พรรวินท์</t>
  </si>
  <si>
    <t>0818786378</t>
  </si>
  <si>
    <t>วสุเลิศไพศาล 367ม.3ถ.เพพชรมาตุคลาหน้าม.ใจรัก4 หัวทะเล เมืองนครราชสีมา นครราชสีมา 30000</t>
  </si>
  <si>
    <t>JA050577547TH</t>
  </si>
  <si>
    <t>JA050577533TH</t>
  </si>
  <si>
    <t>กาญจนา แสวง</t>
  </si>
  <si>
    <t>JA050577520TH</t>
  </si>
  <si>
    <t>0935922661</t>
  </si>
  <si>
    <t>ทุเรียนสุก 113/1หมู่.5ร้าน.น้องเล็กท้ายซอย แม่หวาด ธารโต ยะลา 95170</t>
  </si>
  <si>
    <t>JA050577502TH</t>
  </si>
  <si>
    <t>867ถนนทรงวาดแขวงค์จักรวรรดิ์ จักรวรรดิ์ สัมพันธวงศ์ กรุงเทพ 10100</t>
  </si>
  <si>
    <t>JA050577493TH</t>
  </si>
  <si>
    <t>วีระชัย ดิงสุวรรณ</t>
  </si>
  <si>
    <t>0991827999</t>
  </si>
  <si>
    <t>926/165 ถนนธนบุรี-ปากท่อ มหาชัย เมืองสมุทรสาคร สมุทรสาคร 74000</t>
  </si>
  <si>
    <t>JA050577480TH</t>
  </si>
  <si>
    <t xml:space="preserve">นุชรีย์ ดังใหม่ </t>
  </si>
  <si>
    <t>0611713214</t>
  </si>
  <si>
    <t>บ.เอื้ออาทร5/2 เลขที่60/174 ถ.เลียบคลอง5 คลองห้า คลองหลวง ปทุมธานี 12120</t>
  </si>
  <si>
    <t>JA050577476TH</t>
  </si>
  <si>
    <t>JA050577462TH</t>
  </si>
  <si>
    <t>มณีรัตน์ ศรีนาคงาม</t>
  </si>
  <si>
    <t>0918357271</t>
  </si>
  <si>
    <t>214 หมู่ 14 ต.บ้านเขว้า อ.บ้านเขว้า จ.ชัยภูมิ บ้านเขว้า บ้านเขว้า ชัยภูมิ 36170</t>
  </si>
  <si>
    <t>JA050577459TH</t>
  </si>
  <si>
    <t>นายธนวัฒน์</t>
  </si>
  <si>
    <t>0939372697</t>
  </si>
  <si>
    <t>พรสินธุเศรษฐ พลัมคอนโดสามัคคี ตึกบี 140/303 ถนน.สามัคคีท่าทราย ท่าทราย เมืองนนทบุรี นนทบุรี 11000</t>
  </si>
  <si>
    <t>JA050577445TH</t>
  </si>
  <si>
    <t>ประเทือง</t>
  </si>
  <si>
    <t>0885424949</t>
  </si>
  <si>
    <t>อรรฆย์ศาตรา 164บ้านเทพทอง ถ.ใต้หวัน ท่ามะขาม เมืองกาญจนบุรี กาญจนบุรี 71000</t>
  </si>
  <si>
    <t>JA050577431TH</t>
  </si>
  <si>
    <t>พัชราภาณ์ ไชยเหมาะ</t>
  </si>
  <si>
    <t>0896362631</t>
  </si>
  <si>
    <t>118/1 ม.5 ปงของ แม่เงิน เชียงแสน เชียงราย 57150</t>
  </si>
  <si>
    <t>JA050577428TH</t>
  </si>
  <si>
    <t>ปุณยนุข. นภิศทนุธรรม</t>
  </si>
  <si>
    <t>98,ม3 ท่าเคย สวนผึ้ง ราชบุรี 70180</t>
  </si>
  <si>
    <t>JA050577414TH</t>
  </si>
  <si>
    <t>ร้าน cp pork shop วุฒิชัย เชื้อคำเพ็ง</t>
  </si>
  <si>
    <t>0908073459</t>
  </si>
  <si>
    <t>ร้าน cp pork shop สาขากุดเรือคำ วุฒิชัย เชื้อคำเพ็ง  49 ม.9 บ้านฮ่องไร กุดเรือคำ วานรนิวาส สกลนคร 47120</t>
  </si>
  <si>
    <t>JA050577405TH</t>
  </si>
  <si>
    <t>เมทิกา</t>
  </si>
  <si>
    <t>0909786965</t>
  </si>
  <si>
    <t>โพธิ์หอม 35 หมู่ 7 ดอนเจดีย์ ดอนเจดีย์ สุพรรณบุรี 72170</t>
  </si>
  <si>
    <t>JA050577391TH</t>
  </si>
  <si>
    <t>JA050577388TH</t>
  </si>
  <si>
    <t>อาภาศิริ</t>
  </si>
  <si>
    <t>0907955749</t>
  </si>
  <si>
    <t>นิลถนอม 136 ม.10.บ้านโพธิ์ศรี ดอนข่อย กำแพงแสน นครปฐม 73140</t>
  </si>
  <si>
    <t>JA050577374TH</t>
  </si>
  <si>
    <t>นิวัฒน์ คำดี</t>
  </si>
  <si>
    <t>0810131314</t>
  </si>
  <si>
    <t>125 ม. 4 มาบแค เมืองนครปฐม นครปฐม 73000</t>
  </si>
  <si>
    <t>JA050577365TH</t>
  </si>
  <si>
    <t>รัศมิ์ลภัส</t>
  </si>
  <si>
    <t>0896550127</t>
  </si>
  <si>
    <t>บ้านเลขที่ 10 ม.1 ถ.ระแงะมรรคา8 ตันหยงมัส ระแงะ นราธิวาส 96130</t>
  </si>
  <si>
    <t>JA050577357TH</t>
  </si>
  <si>
    <t>JA050577343TH</t>
  </si>
  <si>
    <t>Kสุรีพร พัฒน์ธนกิจ</t>
  </si>
  <si>
    <t>0862920042</t>
  </si>
  <si>
    <t>62/3 ม.1 เวียง ฝาง เชียงใหม่ 50110</t>
  </si>
  <si>
    <t>JA050577330TH</t>
  </si>
  <si>
    <t>JA050577326TH</t>
  </si>
  <si>
    <t>นางเพริดพักตร์ พรมลัทธิ์</t>
  </si>
  <si>
    <t>0866074079</t>
  </si>
  <si>
    <t>132/10 หมู่5 ลาดหญ้า เมืองกาญจนบุรี กาญจนบุรี 71190</t>
  </si>
  <si>
    <t>JA050577312TH</t>
  </si>
  <si>
    <t>JA050577309TH</t>
  </si>
  <si>
    <t>นิตยา แสงจัทร์</t>
  </si>
  <si>
    <t>0823316429</t>
  </si>
  <si>
    <t>93/2 ถ.ท้าวสุระ5ศาลเจ้าพ่อเสือ ในเมือง เมืองนครราชสีมา นครราชสีมา 30000</t>
  </si>
  <si>
    <t>JA050577290TH</t>
  </si>
  <si>
    <t>บุญศรี</t>
  </si>
  <si>
    <t>0995498384</t>
  </si>
  <si>
    <t>สุขขำ 199 บ้านกาดเมฆ ชมพู เมืองลำปาง ลำปาง 52000</t>
  </si>
  <si>
    <t>JA050577286TH</t>
  </si>
  <si>
    <t>JA050577269TH</t>
  </si>
  <si>
    <t>ฐิติกร</t>
  </si>
  <si>
    <t>0641864545</t>
  </si>
  <si>
    <t>มาศิริ 92/18-21หลารหลวง 6 คลองมหานาค ป้อมปราบศัตรูพ่าย กรุงเทพ 10100</t>
  </si>
  <si>
    <t>JA050577255TH</t>
  </si>
  <si>
    <t>สุธาศิณี ระวังภัย</t>
  </si>
  <si>
    <t>0824471698</t>
  </si>
  <si>
    <t>8 ม.7 หนองสูงเหนือ หนองสูง มุกดาหาร 49160</t>
  </si>
  <si>
    <t>JA050577241TH</t>
  </si>
  <si>
    <t>จันทร์เพ็ญ วงศ์สกุล</t>
  </si>
  <si>
    <t>0899189971</t>
  </si>
  <si>
    <t>133 ม.7 ดอนขมิ้น ท่ามะกา กาญจนบุรี 71120</t>
  </si>
  <si>
    <t>JA050577238TH</t>
  </si>
  <si>
    <t>นสแอนนา รองนคร</t>
  </si>
  <si>
    <t>0810932264</t>
  </si>
  <si>
    <t xml:space="preserve"> 96/3 ม.1 ทรายแดง เมืองระนอง ระนอง 85130</t>
  </si>
  <si>
    <t>JA050577224TH</t>
  </si>
  <si>
    <t>บุญเอก เครือวัลย์</t>
  </si>
  <si>
    <t>0654414857</t>
  </si>
  <si>
    <t>9/1 ม.3 สวนป่าน เมืองนครปฐม นครปฐม 73000</t>
  </si>
  <si>
    <t>JA050577215TH</t>
  </si>
  <si>
    <t>0943919151</t>
  </si>
  <si>
    <t>มีมาก 52/136 ม. 6 หมุ่บ้านสุระนารีวิลล์ สุรนารี เมืองนครราชสีมา นครราชสีมา 30000</t>
  </si>
  <si>
    <t>JA050577207TH</t>
  </si>
  <si>
    <t>บอม</t>
  </si>
  <si>
    <t>0630499429</t>
  </si>
  <si>
    <t>207 หมู่5 บ.หนองครก อ.เมือง จ.ศรีสะเกษ33000 หนองครก เมืองศรีสะเกษ ศรีสะเกษ 33000</t>
  </si>
  <si>
    <t>JB052821810TH</t>
  </si>
  <si>
    <t>93 ม.7-หมายเหตุ เคลมเนื่องจากลูกค้าได้องไม่ครบจากเฟสของฝาก DLM99 ป่าแฝก แม่ใจ พะเยา 56130</t>
  </si>
  <si>
    <t>JB052821806TH</t>
  </si>
  <si>
    <t>JB052821797TH</t>
  </si>
  <si>
    <t>JB052821783TH</t>
  </si>
  <si>
    <t>Jeney Teintong</t>
  </si>
  <si>
    <t>0642399582</t>
  </si>
  <si>
    <t>429/66บ้านธนารักษ์อาคาร1ถนนติวานนท์ บางกระสอ เมืองนนทบุรี นนทบุรี 11000</t>
  </si>
  <si>
    <t>JB052821770TH</t>
  </si>
  <si>
    <t>นิติบุคคลอาคารชุด</t>
  </si>
  <si>
    <t xml:space="preserve"> เดอะเพรส เด้นท์ เฟส3 289 ถ. เพชรเกษม แขวงปากคลองภาษีเจริ ญู เขตภาษีเจริถ ริญ ปากคลองภาษีเจริญ ภาษีเจริญ กรุงเทพ 10160</t>
  </si>
  <si>
    <t>JB052821752TH</t>
  </si>
  <si>
    <t>ชลธิชา สาริกา</t>
  </si>
  <si>
    <t>0959066658</t>
  </si>
  <si>
    <t>58/1ม.6 เขาน้อย ปราณบุรี ประจวบคีรีขันธ์ 77120</t>
  </si>
  <si>
    <t>JB052821749TH</t>
  </si>
  <si>
    <t>JB052821735TH</t>
  </si>
  <si>
    <t>อรวรรณ กลิ่นสุคนธ์</t>
  </si>
  <si>
    <t>0624723931</t>
  </si>
  <si>
    <t>111/140 ซอย5 หมู่บ้านภัทรไพรเวท1 สามโคก สามโคก ปทุมธานี 12160</t>
  </si>
  <si>
    <t>JB052821721TH</t>
  </si>
  <si>
    <t>นายรังสรรค์</t>
  </si>
  <si>
    <t>0890860745</t>
  </si>
  <si>
    <t>นิติสาขา 61/309 ซอย 3 หมู่บ้านพรธิสาร 6 ถนนเลียบคลองเจ็ด บึงบอน หนองเสือ ปทุมธานี 12170</t>
  </si>
  <si>
    <t>JB052821718TH</t>
  </si>
  <si>
    <t>อภิชาติ</t>
  </si>
  <si>
    <t>0818583084</t>
  </si>
  <si>
    <t>ชัยเวชการ 42ม.1ต.หนองฝ้ายอ.เลาขวัญจ.กาญจนบุรี หนองฝ้าย เลาขวัญ กาญจนบุรี 71210</t>
  </si>
  <si>
    <t>JB052821704TH</t>
  </si>
  <si>
    <t>กาญจนา ไกรอนันต์ทิพย์</t>
  </si>
  <si>
    <t>0840225656</t>
  </si>
  <si>
    <t>64/244 หมู่บ้านเฟื่องสุข 2 ซอย 9เข้าซอยหลังที่ 4 ขวามือ-หมายเหตุ เคลมติ๊กต๊อก ลำโพ บางบัวทอง นนทบุรี 11110</t>
  </si>
  <si>
    <t>JB052821695TH</t>
  </si>
  <si>
    <t>0874804837</t>
  </si>
  <si>
    <t xml:space="preserve"> ร้านค้าหลังสีฟ้า 104 ม.6 บางศาลา ปากพนัง นครศรีธรรมราช 80140</t>
  </si>
  <si>
    <t>JB052821678TH</t>
  </si>
  <si>
    <t>JB052821664TH</t>
  </si>
  <si>
    <t>กรกนก</t>
  </si>
  <si>
    <t>0813560975</t>
  </si>
  <si>
    <t>พัฒฉิม ห้อง 102นิดาอพาร์ตเมนต์ 22/11 หมู่ 6 พระราม 2 ซอย 50ซอยวัดกำแพง แสมดำ บางขุนเทียน กรุงเทพ 10150</t>
  </si>
  <si>
    <t>JB052821647TH</t>
  </si>
  <si>
    <t>พะเนียง แหยมรักชาติ</t>
  </si>
  <si>
    <t>0944973716</t>
  </si>
  <si>
    <t>108/15 ชอยจรัญสนิทวงศ์ 18 ถนนจรัญสนิทวงศ์ บ้านช่างหล่อ บางกอกน้อย กรุงเทพ 10700</t>
  </si>
  <si>
    <t>JB052821633TH</t>
  </si>
  <si>
    <t>นางสาวเกศสิริ</t>
  </si>
  <si>
    <t>0836270695</t>
  </si>
  <si>
    <t>แพะโต๊ะ 38 หมู่ 6 คุยม่วง บางระกำ พิษณุโลก 65240</t>
  </si>
  <si>
    <t>JB052821620TH</t>
  </si>
  <si>
    <t>วิลาวัณย์ วัฒนชูกิจกุล</t>
  </si>
  <si>
    <t>0816678911</t>
  </si>
  <si>
    <t>420/115 ม.ทิพวัล 1 ถ.เทพารักษ์ เทพารักษ์ เมืองสมุทรปราการ สมุทรปราการ 10270</t>
  </si>
  <si>
    <t>JB052821616TH</t>
  </si>
  <si>
    <t>JB052821602TH</t>
  </si>
  <si>
    <t>บัวมาก 118/2 ซ.2 ถนนสระเกษ ถ.สระเกษ บ่อยาง เมืองสงขลา สงขลา 90000</t>
  </si>
  <si>
    <t>JB052821593TH</t>
  </si>
  <si>
    <t>อรอนงค์ ภูมิภักดิ์</t>
  </si>
  <si>
    <t>0828827191</t>
  </si>
  <si>
    <t>96 หมู่ 15 แพรกศรีราชา สรรคบุรี ชัยนาท 17140</t>
  </si>
  <si>
    <t>JB052821580TH</t>
  </si>
  <si>
    <t>คุณนงลักษณ์ ศรีสังข์แก้ว</t>
  </si>
  <si>
    <t>0978741665</t>
  </si>
  <si>
    <t>134/87 หมู่บ้าน ตชด. ซอยคู้บอน 27 แยก 15 ถนนรามอินทรา ท่าแร้ง บางเขน กรุงเทพ 10220</t>
  </si>
  <si>
    <t>JB052821576TH</t>
  </si>
  <si>
    <t>JB052821562TH</t>
  </si>
  <si>
    <t>JB052821559TH</t>
  </si>
  <si>
    <t>JB052821545TH</t>
  </si>
  <si>
    <t>JB052821531TH</t>
  </si>
  <si>
    <t>นิรุตต์ พี่จัน</t>
  </si>
  <si>
    <t>0863666371</t>
  </si>
  <si>
    <t>78 / 9 ถ. เพชรเกษม ซ2 คอหงส์ หาดใหญ่ สงขลา 90110</t>
  </si>
  <si>
    <t>JB052841709TH</t>
  </si>
  <si>
    <t>นายคำแดง สัมพันธ์</t>
  </si>
  <si>
    <t>0910673390</t>
  </si>
  <si>
    <t>54หมู่10 แม่แฝกใหม่ สันทราย เชียงใหม่ 50290</t>
  </si>
  <si>
    <t>JA050647075TH</t>
  </si>
  <si>
    <t>น.ส พัชรี สีเมืองไหม</t>
  </si>
  <si>
    <t>0991315044</t>
  </si>
  <si>
    <t xml:space="preserve"> 16/16 ถ.ปะเหลียน ตลาดใหญ่ เมืองภูเก็ต ภูเก็ต 83000</t>
  </si>
  <si>
    <t>JB052916764TH</t>
  </si>
  <si>
    <t>JA050743315TH</t>
  </si>
  <si>
    <t>ธวัลรัตน์ ดวงปัญญา</t>
  </si>
  <si>
    <t>0958364407</t>
  </si>
  <si>
    <t>442 ม.2 ห้องภาพเฉลิมศิลป์ โคกพระ กันทรวิชัย มหาสารคาม 44150</t>
  </si>
  <si>
    <t>JA050896378TH</t>
  </si>
  <si>
    <t>มงคล พวงศรี</t>
  </si>
  <si>
    <t>JA050896364TH</t>
  </si>
  <si>
    <t>K.อริสา จุ้ยเจริญ 60 ม.</t>
  </si>
  <si>
    <t>0992323930</t>
  </si>
  <si>
    <t>60 ม. 9 ต.บ้านบ่อ อ.เมือง จ.สมุทรสาคร 74000 บ้านบ่อ เมืองสมุทรสาคร สมุทรสาคร 74000</t>
  </si>
  <si>
    <t>JA050896355TH</t>
  </si>
  <si>
    <t>0925426526</t>
  </si>
  <si>
    <t>จงจิรนนท์ บ้านเลขที่ 124 หมู่ 9 หมู่บ้านโรสการ์เด้น ซอย 6 คูบัว เมืองราชบุรี ราชบุรี 70000</t>
  </si>
  <si>
    <t>JA050896347TH</t>
  </si>
  <si>
    <t>อรนภา เนาว์สา</t>
  </si>
  <si>
    <t>0828712691</t>
  </si>
  <si>
    <t>63/1 ม.11หนองรี ลำสนธิ, ลพบุรี หนองรี ลำสนธิ ลพบุรี 15190</t>
  </si>
  <si>
    <t>JA050896320TH</t>
  </si>
  <si>
    <t>JA050896302TH</t>
  </si>
  <si>
    <t>ต้นอ้อ</t>
  </si>
  <si>
    <t>0808251685</t>
  </si>
  <si>
    <t>1/14 เคหะรามคำแหงซอย 190/2 มีนบุรี มีนบุรี กรุงเทพ 10510</t>
  </si>
  <si>
    <t>JA050896293TH</t>
  </si>
  <si>
    <t>สุจิตรา สาพันธ์</t>
  </si>
  <si>
    <t>0818299837</t>
  </si>
  <si>
    <t>90ร้านทองแม่ทองสุกกรอบพระ ถ.ลาดหญ้า คลองสาน คลองสาน กรุงเทพ 10600</t>
  </si>
  <si>
    <t>JA050896280TH</t>
  </si>
  <si>
    <t>JA050896276TH</t>
  </si>
  <si>
    <t>คอตต๊อบ</t>
  </si>
  <si>
    <t>0972297638</t>
  </si>
  <si>
    <t>2/2 ซ.สุหร่าคลองตัน ถ.รามคำแหง ขว.สวนหลวง สวนหลวง สวนหลวง กรุงเทพ 10250</t>
  </si>
  <si>
    <t>JA050896262TH</t>
  </si>
  <si>
    <t>มนัสนันท์</t>
  </si>
  <si>
    <t>0995599362</t>
  </si>
  <si>
    <t>เด่นธนไพสิฐ 20 ม 9 หนองเป็ด เมืองยโสธร ยโสธร 35000</t>
  </si>
  <si>
    <t>JA050896259TH</t>
  </si>
  <si>
    <t>ปิยะนุช วาทีประเทือง</t>
  </si>
  <si>
    <t>0613566733</t>
  </si>
  <si>
    <t xml:space="preserve"> หมู่บ้านการเคหะ 199/52ซอย2ถนนรอบเมือง สามพร้าว เมืองอุดรธานี อุดรธานี 41000</t>
  </si>
  <si>
    <t>JA050896245TH</t>
  </si>
  <si>
    <t>น.ส.มณีวรรณ์</t>
  </si>
  <si>
    <t>0843201580</t>
  </si>
  <si>
    <t>ภูมิสาขา บ้านเลขที 180หมู่1 บ.กุดหว้า กุดหว้า กุฉินารายณ์ กาฬสินธุ์ 46110</t>
  </si>
  <si>
    <t>JA050896231TH</t>
  </si>
  <si>
    <t>สมศรี เทพเสนา</t>
  </si>
  <si>
    <t>0942859907</t>
  </si>
  <si>
    <t>2/3ม.1ต.บ้านเก่าอ.พานทองจ.ชลบุรี บ้านเก่า พานทอง ชลบุรี 20160</t>
  </si>
  <si>
    <t>JA050896228TH</t>
  </si>
  <si>
    <t>JA050896214TH</t>
  </si>
  <si>
    <t>นุชนาถ สีนา</t>
  </si>
  <si>
    <t>0878985502</t>
  </si>
  <si>
    <t>101 ม.9 เขาวิเศษ วังวิเศษ ตรัง 92220</t>
  </si>
  <si>
    <t>JA050896205TH</t>
  </si>
  <si>
    <t>ดำริ เอียงทอง</t>
  </si>
  <si>
    <t>0960177416</t>
  </si>
  <si>
    <t>18/6_7ม2 ลำผักกูด ธัญบุรี ปทุมธานี 12110</t>
  </si>
  <si>
    <t>JA050896191TH</t>
  </si>
  <si>
    <t>คุณทรงศรี เพ่งเพียร</t>
  </si>
  <si>
    <t>0894024924</t>
  </si>
  <si>
    <t>255 หมู่ 2 คลองใหญ่ คลองใหญ่ ตราด 23110</t>
  </si>
  <si>
    <t>JA050896188TH</t>
  </si>
  <si>
    <t>คุณจำปูน พึ่งอินทร์</t>
  </si>
  <si>
    <t>0650439578</t>
  </si>
  <si>
    <t>1/1หมู่4 บ้านขวาง บ้านกล้วย เมืองสุโขทัย สุโขทัย 64000</t>
  </si>
  <si>
    <t>JA050896174TH</t>
  </si>
  <si>
    <t>แอ๋ว จิระไชย</t>
  </si>
  <si>
    <t>0813904039</t>
  </si>
  <si>
    <t>72ถ.เกษมวัน วารินชำราบ วารินชำราบ อุบลราชธานี 34190</t>
  </si>
  <si>
    <t>JA050896165TH</t>
  </si>
  <si>
    <t>ลัดดาพวงแก้ว</t>
  </si>
  <si>
    <t>0990754332</t>
  </si>
  <si>
    <t>63ม.17ต.เขวาอ.เมืองจ.มหาสารคาม เขวา เมืองมหาสารคาม มหาสารคาม 44000</t>
  </si>
  <si>
    <t>JA050896157TH</t>
  </si>
  <si>
    <t>มนตรี</t>
  </si>
  <si>
    <t>0627078642</t>
  </si>
  <si>
    <t>งามสม 152/2 หมู่ 4 บ้านหนองแก นาดี เมืองอุดรธานี อุดรธานี 41000</t>
  </si>
  <si>
    <t>JA050896143TH</t>
  </si>
  <si>
    <t>0892315198</t>
  </si>
  <si>
    <t>ชูแป้น เลขที่422/36 ม.มายเพลส อ่อนนุช17 แยก16 ถ.อ่อนนุช สวนหลวง สวนหลวง กรุงเทพ 10250</t>
  </si>
  <si>
    <t>JA050896130TH</t>
  </si>
  <si>
    <t>ชลิดา</t>
  </si>
  <si>
    <t>0637362267</t>
  </si>
  <si>
    <t xml:space="preserve"> 348/1ม.3 ปงแสนทอง เมืองลำปาง ลำปาง 52100</t>
  </si>
  <si>
    <t>JA050896126TH</t>
  </si>
  <si>
    <t>นัยนา เลิศละออรัตน์</t>
  </si>
  <si>
    <t>0845710009</t>
  </si>
  <si>
    <t>6ม.8 แก่งกระจาน แก่งกระจาน เพชรบุรี 76170</t>
  </si>
  <si>
    <t>JA050896112TH</t>
  </si>
  <si>
    <t xml:space="preserve">ดรุณี สคริปเปอร์ </t>
  </si>
  <si>
    <t>0869488998</t>
  </si>
  <si>
    <t>441ม.7 แดงใหญ่ เมืองขอนแก่น ขอนแก่น 40000</t>
  </si>
  <si>
    <t>JA050896109TH</t>
  </si>
  <si>
    <t>JA050896090TH</t>
  </si>
  <si>
    <t>JA050896086TH</t>
  </si>
  <si>
    <t xml:space="preserve">ปุญยนุช จีนคล้าย </t>
  </si>
  <si>
    <t>JA050896072TH</t>
  </si>
  <si>
    <t>ศรีสุข</t>
  </si>
  <si>
    <t>0876843657</t>
  </si>
  <si>
    <t>ฤทธิเดช วรกาญจน์แมนชั่น 27/2007 ซอย จ่าโสดแยก 16 บางนาใต้ บางนา กรุงเทพ 10260</t>
  </si>
  <si>
    <t>JA050896069TH</t>
  </si>
  <si>
    <t>ศรุต</t>
  </si>
  <si>
    <t>0851382386</t>
  </si>
  <si>
    <t>178/262 ม.4 ซ.ชุมชนลำภู รังสิต ธัญบุรี ปทุมธานี 12110</t>
  </si>
  <si>
    <t>JA050896055TH</t>
  </si>
  <si>
    <t>น.ส.ผ่องพรรณ เหมือนเงิน</t>
  </si>
  <si>
    <t>0634411113</t>
  </si>
  <si>
    <t>213 ม.1 เดิมบาง เดิมบางนางบวช สุพรรณบุรี 72120</t>
  </si>
  <si>
    <t>JA050896041TH</t>
  </si>
  <si>
    <t>0618621188</t>
  </si>
  <si>
    <t>คุณาสิริสัมพันธ์ 155/31-32ถนน เจริญเมือง รองเมือง ปทุมวัน กรุงเทพ 10330</t>
  </si>
  <si>
    <t>JA050896038TH</t>
  </si>
  <si>
    <t>น.ส.ปาณนิต ขวัญอ่อน</t>
  </si>
  <si>
    <t>0922472463</t>
  </si>
  <si>
    <t>4/142 แยก 14 ถนนอาจ คลองเตย คลองเตย กรุงเทพ 10110</t>
  </si>
  <si>
    <t>JA050896024TH</t>
  </si>
  <si>
    <t>คริษฐา</t>
  </si>
  <si>
    <t>0972712254</t>
  </si>
  <si>
    <t>ยังเสถียร โรงเรียนสาธิตแห่มหาวิทยาลัยเกษตรศาสตร์ อาคาร 1 ประตู 5 ลาดยาว จตุจักร กรุงเทพ 10900</t>
  </si>
  <si>
    <t>JA050896015TH</t>
  </si>
  <si>
    <t>สุพัฒน์ เณรสุววรรณ</t>
  </si>
  <si>
    <t>0868035899</t>
  </si>
  <si>
    <t>212 ม.8 หน้าพระลาน เฉลิมพระเกียรติ สระบุรี 18240</t>
  </si>
  <si>
    <t>JA050896007TH</t>
  </si>
  <si>
    <t>0890217383</t>
  </si>
  <si>
    <t>โรงอาหารสำนักงานเขตจอมทองร้านขายน้ำ พระราม2 ซ.3 บางมด จอมทอง กรุงเทพ 10150</t>
  </si>
  <si>
    <t>JA050895995TH</t>
  </si>
  <si>
    <t>คุณบัวสอน บุญโยดม</t>
  </si>
  <si>
    <t>0931755650</t>
  </si>
  <si>
    <t>60 หมู่ที่2. บ้านบักจรัง กาบเชิง กาบเชิง สุรินทร์ 32210</t>
  </si>
  <si>
    <t>JA050895987TH</t>
  </si>
  <si>
    <t>JA050895973TH</t>
  </si>
  <si>
    <t>0818653477</t>
  </si>
  <si>
    <t>คอนกำลัง .186/9หมู่1 ห้วยยาง ทับสะแก ประจวบคีรีขันธ์ 77130</t>
  </si>
  <si>
    <t>JA050895960TH</t>
  </si>
  <si>
    <t>สุพรรณี จันทร์คีรี</t>
  </si>
  <si>
    <t>0933241564</t>
  </si>
  <si>
    <t>70/16 ม.2 ท่าทราย เมืองสมุทรสาคร สมุทรสาคร 74000</t>
  </si>
  <si>
    <t>JA050895956TH</t>
  </si>
  <si>
    <t>อัญชลี ศรีปทุมรัตน์</t>
  </si>
  <si>
    <t>0877507282</t>
  </si>
  <si>
    <t>1029/56ต,มหาชัยถ,วิเชียรโชฎกอ,เมืองจ,สมุทรสาคร มหาชัย เมืองสมุทรสาคร สมุทรสาคร 74000</t>
  </si>
  <si>
    <t>JA050895942TH</t>
  </si>
  <si>
    <t>น.ส.วิภาพร คงสิริ</t>
  </si>
  <si>
    <t>0983375081</t>
  </si>
  <si>
    <t>51 หมู่ 5 บางลี่ ท่าวุ้ง ลพบุรี 15150</t>
  </si>
  <si>
    <t>JA050895939TH</t>
  </si>
  <si>
    <t>ประภา สังข์ทอง</t>
  </si>
  <si>
    <t>0865645753</t>
  </si>
  <si>
    <t>บ.แผ่นเหล็กวิลาสไทย จำกัด 33 หมู่ 10 สำโรงกลาง พระประแดง สมุทรปราการ 10130</t>
  </si>
  <si>
    <t>JA050895925TH</t>
  </si>
  <si>
    <t>สมคิด หรือสุวรรณ์</t>
  </si>
  <si>
    <t>0864075525</t>
  </si>
  <si>
    <t>122/1ม.6ต.คลองหินปูน อ.วังน้ำเย็น จ.สระแก้ว บ้านบ่อลูกรัง คลองหินปูน วังน้ำเย็น สระแก้ว 27210</t>
  </si>
  <si>
    <t>JA050895911TH</t>
  </si>
  <si>
    <t>JA050895908TH</t>
  </si>
  <si>
    <t>คุณตรัยเทพ กุมถะ</t>
  </si>
  <si>
    <t xml:space="preserve"> ร้านTag 20/59 ม.7 อ้อมน้อย กระทุ่มแบน สมุทรสาคร 74130</t>
  </si>
  <si>
    <t>JA050895899TH</t>
  </si>
  <si>
    <t>0972813198</t>
  </si>
  <si>
    <t>ดวงทองมาย 92/5หมู่5ซ.ตรงข้ามซ.11 ถ.เพชรหึ่ง33 บางกะเจ้า พระประแดง สมุทรปราการ 10130</t>
  </si>
  <si>
    <t>JA050895885TH</t>
  </si>
  <si>
    <t xml:space="preserve">สุภาวดี อินมี </t>
  </si>
  <si>
    <t>0807894317</t>
  </si>
  <si>
    <t>อุทยานแห่งชาติแม่เมย ต.แม่สอง อ.ท่าสองยาง จ.ตาก 63150 แม่สอง ท่าสองยาง ตาก 63150</t>
  </si>
  <si>
    <t>JA050895871TH</t>
  </si>
  <si>
    <t>พัชรวรรณ วงษาเนาว์</t>
  </si>
  <si>
    <t>0862716229</t>
  </si>
  <si>
    <t>24/1 ม.7 ทรายขาว คลองท่อม กระบี่ 81170</t>
  </si>
  <si>
    <t>JA050895868TH</t>
  </si>
  <si>
    <t>JA050895854TH</t>
  </si>
  <si>
    <t>นิกานต์. สีเหล็กเพชร</t>
  </si>
  <si>
    <t>0894453575</t>
  </si>
  <si>
    <t>151หมู่2 ลำพยา เมืองนครปฐม นครปฐม 73000</t>
  </si>
  <si>
    <t>JA050895845TH</t>
  </si>
  <si>
    <t>ธัญญา กรสกุล</t>
  </si>
  <si>
    <t>0929306959</t>
  </si>
  <si>
    <t>168ซ.บางจะเกร็ง2 ถ.ราษฎร์ประสิทธิ์ แม่กลอง เมืองสมุทรสงคราม สมุทรสงคราม 75000</t>
  </si>
  <si>
    <t>JA050895823TH</t>
  </si>
  <si>
    <t>JA050895810TH</t>
  </si>
  <si>
    <t>น.ส.กันติศา</t>
  </si>
  <si>
    <t>0893269245</t>
  </si>
  <si>
    <t>ขันติสอน 3/17 ถ.พิทักษ์ หล่มสัก หล่มสัก เพชรบูรณ์ 67110</t>
  </si>
  <si>
    <t>JA050895806TH</t>
  </si>
  <si>
    <t>เสาวคนธ์ ทัพสุขุม</t>
  </si>
  <si>
    <t>0653764997</t>
  </si>
  <si>
    <t xml:space="preserve"> 15/5หมู่7 กระดังงา บางคนที สมุทรสงคราม 75120</t>
  </si>
  <si>
    <t>JA050895797TH</t>
  </si>
  <si>
    <t>นิตยา ขาวสมัย</t>
  </si>
  <si>
    <t>0948230768</t>
  </si>
  <si>
    <t>แม็คโครชุมพรแคนทีน 199ม.5 วังไผ่ เมืองชุมพร ชุมพร 86000</t>
  </si>
  <si>
    <t>JA050895766TH</t>
  </si>
  <si>
    <t>วรจิตร_ผาริวงศ</t>
  </si>
  <si>
    <t>0619642415</t>
  </si>
  <si>
    <t>60/963ซ.11เปรมฤทัย บางเมืองใหม่ เมืองสมุทรปราการ สมุทรปราการ 10270</t>
  </si>
  <si>
    <t>JA050895752TH</t>
  </si>
  <si>
    <t>บุญทวี</t>
  </si>
  <si>
    <t>ตรงงาม 15 หมู่ 8 ซอยสุขสวัสดิ์ 39 บางพึ่ง พระประแดง สมุทรปราการ 10130</t>
  </si>
  <si>
    <t>JA050895735TH</t>
  </si>
  <si>
    <t>ภลักษณ์ เครือแสง</t>
  </si>
  <si>
    <t>0876492465</t>
  </si>
  <si>
    <t>94 ม.8 หนองแค ราษีไศล ศรีสะเกษ 33160</t>
  </si>
  <si>
    <t>JA050895718TH</t>
  </si>
  <si>
    <t>อรอนงค์ แก้วมณี</t>
  </si>
  <si>
    <t>0644055408</t>
  </si>
  <si>
    <t>102/9 ซ.จันทร์ทองเอี่ยม บางรักพัฒนา บางบัวทอง นนทบุรี 11110</t>
  </si>
  <si>
    <t>JA050895695TH</t>
  </si>
  <si>
    <t>0874042237</t>
  </si>
  <si>
    <t>แดงซิว บริษัทสยามเทเลคอมซีทีเอ็กซ์จำกัด 31หมู่6 บ้านใหม่ บางใหญ่ นนทบุรี 11140</t>
  </si>
  <si>
    <t>JA050895678TH</t>
  </si>
  <si>
    <t>เสาวณีย์ นาคพินิจเพชรบูรณ์</t>
  </si>
  <si>
    <t>0618959895</t>
  </si>
  <si>
    <t>93 ม.13 ซับน้อย วิเชียรบุรี ซับน้อย วิเชียรบุรี เพชรบูรณ์ 67180</t>
  </si>
  <si>
    <t>JA050895647TH</t>
  </si>
  <si>
    <t>คุณพิมพ์ เลขที่</t>
  </si>
  <si>
    <t>0861065428</t>
  </si>
  <si>
    <t>57 ซอยเรวดี33 ตลาดขวัญ เมืองนนทบุรี นนทบุรี 11000</t>
  </si>
  <si>
    <t>JA050895633TH</t>
  </si>
  <si>
    <t>ชัญญาภัค</t>
  </si>
  <si>
    <t>0869483544</t>
  </si>
  <si>
    <t>8 ถ.พระบารมี ซ.พระบารมี3 ป่าตอง กะทู้ ภูเก็ต 83150</t>
  </si>
  <si>
    <t>JA050895616TH</t>
  </si>
  <si>
    <t>น.ส.กัญญารัตน์ แสงวงค์</t>
  </si>
  <si>
    <t>0623655936</t>
  </si>
  <si>
    <t>191 หมู่ 7โรงเรียนบ้านป่าผาง นาตงวัฒนา โพนนาแก้ว สกลนคร 47230</t>
  </si>
  <si>
    <t>JA050895580TH</t>
  </si>
  <si>
    <t>คุณงามนิจ ศรีโมรา</t>
  </si>
  <si>
    <t>0813825301</t>
  </si>
  <si>
    <t>919/3 หมู่2 สามชุก สามชุก สุพรรณบุรี 72130</t>
  </si>
  <si>
    <t>JA050895562TH</t>
  </si>
  <si>
    <t>ปลัด เพลินจันทร์ เลิศวิทยากร</t>
  </si>
  <si>
    <t xml:space="preserve"> 123/18 ซ. มาตุลี5 ถ มาตุลี ปากน้ำโพ เมืองนครสวรรค์ นครสวรรค์ 60000</t>
  </si>
  <si>
    <t>JA050895545TH</t>
  </si>
  <si>
    <t>ยศดาวรรณ ศรีทา ไทยทองวิลล่า</t>
  </si>
  <si>
    <t>0845756754</t>
  </si>
  <si>
    <t>570/1 ม.5 ซ.นาเกลือ27 นาเกลือ บางละมุง ชลบุรี 20150</t>
  </si>
  <si>
    <t>JA050895528TH</t>
  </si>
  <si>
    <t xml:space="preserve">รังสินี สุภายน </t>
  </si>
  <si>
    <t>0894314552</t>
  </si>
  <si>
    <t>99/1093 ม.ชลลดา ศีรษะจรเข้น้อย บางเสาธง สมุทรปราการ 10570</t>
  </si>
  <si>
    <t>JA050895505TH</t>
  </si>
  <si>
    <t>JA050895488TH</t>
  </si>
  <si>
    <t>พนิดา เจ๊ะโส้</t>
  </si>
  <si>
    <t>0840371520</t>
  </si>
  <si>
    <t>ห้องพักฟิชริ่งโฮม/ห้อง8ซ.เจริญทรัพย์ ปากน้ำ เมืองกระบี่ กระบี่ 81000</t>
  </si>
  <si>
    <t>JA050895457TH</t>
  </si>
  <si>
    <t>ชาตรี.ทรัพย์ประเสริฐ</t>
  </si>
  <si>
    <t>0852973500</t>
  </si>
  <si>
    <t>56หมู่5ต.วังก์พง วังก์พง ปราณบุรี ประจวบคีรีขันธ์ 77120</t>
  </si>
  <si>
    <t>JA050895430TH</t>
  </si>
  <si>
    <t>JA050895369TH</t>
  </si>
  <si>
    <t>ประเสริฐ</t>
  </si>
  <si>
    <t>0891334508</t>
  </si>
  <si>
    <t>3 มบ.ลุมพินี ซ.4 ถ.ตลิ่งชั่น-สุพรรณ พิมลราช บางบัวทอง นนทบุรี 11110</t>
  </si>
  <si>
    <t>JA050895338TH</t>
  </si>
  <si>
    <t>พีชรี แก้วปราณี</t>
  </si>
  <si>
    <t>0830017482</t>
  </si>
  <si>
    <t>โรงเรียนดอนชัยวิทยา หมู่8 บ้านกาศ แม่สะเรียง แม่ฮ่องสอน 58110</t>
  </si>
  <si>
    <t>JA050895307TH</t>
  </si>
  <si>
    <t>JA050895284TH</t>
  </si>
  <si>
    <t>0815966694</t>
  </si>
  <si>
    <t>นำปา บ้านเลขที่ 172 หมู่ 3 สามเงา สามเงา ตาก 63130</t>
  </si>
  <si>
    <t>JA050895253TH</t>
  </si>
  <si>
    <t>น.ส.นารดี โม้สูงเนิน</t>
  </si>
  <si>
    <t>0615454097</t>
  </si>
  <si>
    <t>85ม5 แดงใหญ่ บ้านใหม่ไชยพจน์ บุรีรัมย์ 31120</t>
  </si>
  <si>
    <t>JA050895236TH</t>
  </si>
  <si>
    <t xml:space="preserve">คณิตา จงจินากูล  </t>
  </si>
  <si>
    <t>0929137481</t>
  </si>
  <si>
    <t>ร้านเพาะรัก ม.4ต.ท่าขนุนอ.ทองผสภูมิจ.กาญจนบุรี ท่าขนุน ทองผาภูมิ กาญจนบุรี 71180</t>
  </si>
  <si>
    <t>JA050895222TH</t>
  </si>
  <si>
    <t>ศิริวรรณ ศรีสง่า</t>
  </si>
  <si>
    <t>0872813353</t>
  </si>
  <si>
    <t>17/1ม.2 ท่ายาง เมืองชุมพร ชุมพร 86000</t>
  </si>
  <si>
    <t>JA050895219TH</t>
  </si>
  <si>
    <t>JA050895205TH</t>
  </si>
  <si>
    <t>คุณสิริพร</t>
  </si>
  <si>
    <t>0843495442</t>
  </si>
  <si>
    <t>ไล้เลิศ บ้านเลขที่ 20 หมู่ 7 นายางกลัก เทพสถิต ชัยภูมิ 36230</t>
  </si>
  <si>
    <t>JA050895196TH</t>
  </si>
  <si>
    <t>ทิพวรรณ์ แสงพิมพ์</t>
  </si>
  <si>
    <t>0988148277</t>
  </si>
  <si>
    <t>154ม.1ต.พันชาลี อ.วังทอง จ.พิษณุโลก พันชาลี วังทอง พิษณุโลก 65130</t>
  </si>
  <si>
    <t>JA050895182TH</t>
  </si>
  <si>
    <t>ศรีสมบัติ สุขศรี</t>
  </si>
  <si>
    <t>0622328233</t>
  </si>
  <si>
    <t>156/1ม.16ซ.ตะกาด1 ตะพง เมืองระยอง ระยอง 21000</t>
  </si>
  <si>
    <t>JA050895179TH</t>
  </si>
  <si>
    <t>พรม</t>
  </si>
  <si>
    <t>0933062008</t>
  </si>
  <si>
    <t>บ.แคนนอนมาร์เก็ตติ้งไทยแลน 98 อ.สาทร แสควืออฟฟิศทาวเวอร์ชั้น24 ถ.สาทรเหนือ สีลม บางรัก กรุงเทพ 10500</t>
  </si>
  <si>
    <t>JA050895165TH</t>
  </si>
  <si>
    <t>17/11 ม.มหาดไทย2 ซ.บางระมาด11 บางระมาด ตลิ่งชัน กรุงเทพ 10170</t>
  </si>
  <si>
    <t>JA050895151TH</t>
  </si>
  <si>
    <t>คุณสุธาสินี</t>
  </si>
  <si>
    <t>0898933830</t>
  </si>
  <si>
    <t>เอื้อสุขภักดี 10/217 หมู่ที่9 มบ.สินทรัพย์นครการ์เด้น ซ.5/2 ถนนกาญจนาภิเษก บางแค บางแค กรุงเทพ 10160</t>
  </si>
  <si>
    <t>JA050895134TH</t>
  </si>
  <si>
    <t>สายชล อ่อนแก้ว</t>
  </si>
  <si>
    <t>0985830182</t>
  </si>
  <si>
    <t>123 ม.2 สระ เชียงม่วน พะเยา 56160</t>
  </si>
  <si>
    <t>JA050895117TH</t>
  </si>
  <si>
    <t>0894586578</t>
  </si>
  <si>
    <t>624 ซ.สวนจำปี1 บางบอน3 หลักสอง หลักสอง บางแค กรุงเทพ 10160</t>
  </si>
  <si>
    <t>JA050895094TH</t>
  </si>
  <si>
    <t>พายพยุห์ บ้านเลขที่ 25/1 หมู่ เสม็ดใต้ บางคล้า ฉะเชิงเทรา 24110</t>
  </si>
  <si>
    <t>JA050895085TH</t>
  </si>
  <si>
    <t>สมสวยอรุณไพร</t>
  </si>
  <si>
    <t>0879509957</t>
  </si>
  <si>
    <t>02หมุ่12_บ_โนนเมือง_ต_ดงลิง_อ_กมลาไสย_จ_กาฬสิน ดงลิง กมลาไสย กาฬสินธุ์ 46130</t>
  </si>
  <si>
    <t>JA050895077TH</t>
  </si>
  <si>
    <t>JA050895063TH</t>
  </si>
  <si>
    <t>ทองคำ</t>
  </si>
  <si>
    <t>0624725459</t>
  </si>
  <si>
    <t>วงษ์ตลาดขวัญ 18ม.11 สำนักขุนเณร ดงเจริญ พิจิตร 66210</t>
  </si>
  <si>
    <t>JA050895050TH</t>
  </si>
  <si>
    <t>นิชนิภา พาพันธ์</t>
  </si>
  <si>
    <t>0871474763</t>
  </si>
  <si>
    <t>14/41 ม.7 พลวง เขาคิชฌกูฏ จันทบุรี 22210</t>
  </si>
  <si>
    <t>JA050895046TH</t>
  </si>
  <si>
    <t>วาสนา บุญช่วย</t>
  </si>
  <si>
    <t>0863819578</t>
  </si>
  <si>
    <t>25/308 หมู่ 3 บางหญ้าแพรก เมืองสมุทรสาคร สมุทรสาคร 74000</t>
  </si>
  <si>
    <t>JA050895032TH</t>
  </si>
  <si>
    <t>รัชฎาวดี จันแก่น</t>
  </si>
  <si>
    <t>0816020764</t>
  </si>
  <si>
    <t>249หมู่1บ้านป่าห้าซอย1 นางแล เมืองเชียงราย เชียงราย 57100</t>
  </si>
  <si>
    <t>JA050895029TH</t>
  </si>
  <si>
    <t>0821543776</t>
  </si>
  <si>
    <t>164ม.4 บ.โคกสูง กันทรารมย์ ขุขันธ์ ศรีสะเกษ 33140</t>
  </si>
  <si>
    <t>JB053047058TH</t>
  </si>
  <si>
    <t>JB053047044TH</t>
  </si>
  <si>
    <t>โซเฟีย รวีมณีวงศ์</t>
  </si>
  <si>
    <t>0987036300</t>
  </si>
  <si>
    <t>52/2 ถ.ประชาวิวัฒน์ ซ.4 สุไหงโก-ลก สุไหงโก-ลก นราธิวาส 96120</t>
  </si>
  <si>
    <t>JB053047035TH</t>
  </si>
  <si>
    <t>พลังวชิรา 18 ซอยท่าดินแดง6 ถนน ท่าดินแดง คลองสาน คลองสาน กรุงเทพ 10600</t>
  </si>
  <si>
    <t>JB053047027TH</t>
  </si>
  <si>
    <t>สุวราพร</t>
  </si>
  <si>
    <t>0901408934</t>
  </si>
  <si>
    <t>125 ม.8 ดอนทราย ปากท่อ ราชบุรี 70140</t>
  </si>
  <si>
    <t>JB053047013TH</t>
  </si>
  <si>
    <t>จุฑามาศ</t>
  </si>
  <si>
    <t>0922264740</t>
  </si>
  <si>
    <t>ชื่นปราณี เป็นร้านขายนำ้แข็ง71/31-32 ศูนย์การค้าหนองแขม ถ.เพชรเกษม หนองค้างพลู หนองแขม กรุงเทพ 10160</t>
  </si>
  <si>
    <t>JB053047000TH</t>
  </si>
  <si>
    <t>คุณปาริชาติ เที่ยงธรรม</t>
  </si>
  <si>
    <t>0847653105</t>
  </si>
  <si>
    <t>248 ม.1 ลานมันสุดซอย2 ปรังเผล สังขละบุรี กาญจนบุรี 71240</t>
  </si>
  <si>
    <t>JB053046993TH</t>
  </si>
  <si>
    <t>นางหวัน</t>
  </si>
  <si>
    <t>0946201831</t>
  </si>
  <si>
    <t>18ม.9บ้านนา หนองระเวียง พิมาย นครราชสีมา 30110</t>
  </si>
  <si>
    <t>JB053046976TH</t>
  </si>
  <si>
    <t>มาลินี โสดา</t>
  </si>
  <si>
    <t>0871047503</t>
  </si>
  <si>
    <t>92/12 ซ.เทศบาล5 ม.6 บ้านแหลม บ้านแหลม เพชรบุรี 76110</t>
  </si>
  <si>
    <t>JB053046962TH</t>
  </si>
  <si>
    <t>พัชรินทร์ ชินวิชา</t>
  </si>
  <si>
    <t>0985039155</t>
  </si>
  <si>
    <t>216 ม.7 คำโตนด ประจันตคาม ปราจีนบุรี 25130</t>
  </si>
  <si>
    <t>JB053046959TH</t>
  </si>
  <si>
    <t>คุณหาญ ดาผา</t>
  </si>
  <si>
    <t>0903260200</t>
  </si>
  <si>
    <t>192 ม.7 ระหาน บึงสามัคคี กำแพงเพชร 62210</t>
  </si>
  <si>
    <t>คุณไพศาล แกล้วกล้า เลขที่</t>
  </si>
  <si>
    <t>0629744669</t>
  </si>
  <si>
    <t>15 หมู่ 8 บ้านระหาร. หนองใหญ่ ปราสาท สุรินทร์ 32140</t>
  </si>
  <si>
    <t>JB053046931TH</t>
  </si>
  <si>
    <t>สุภารัตน์ ผลงาม</t>
  </si>
  <si>
    <t>0980236788</t>
  </si>
  <si>
    <t>93ม.7ต.หนองปากโลง หนองปากโลง เมืองนครปฐม นครปฐม 73000</t>
  </si>
  <si>
    <t>JB053046928TH</t>
  </si>
  <si>
    <t>0819781305</t>
  </si>
  <si>
    <t>ปัตนกุล ร้านกาแฟฉุย หลังสถานีรถไฟนาสาร นาสาร บ้านนาสาร สุราษฎร์ธานี 84120</t>
  </si>
  <si>
    <t>JB053046914TH</t>
  </si>
  <si>
    <t>246 มบ.บ้านสุทธาวรรณ2 ม.2 บางนอน เมืองระนอง ระนอง 85000</t>
  </si>
  <si>
    <t>JB053046891TH</t>
  </si>
  <si>
    <t>วรรณประภา ขาวพุ่ม</t>
  </si>
  <si>
    <t>0810080487</t>
  </si>
  <si>
    <t>สำนักงานขนส่งจังหวัดสมุทรสาคร ต.ท่าจีน อ.เมือง สมุทรสาคร 74000 ท่าจีน เมืองสมุทรสาคร สมุทรสาคร 74000</t>
  </si>
  <si>
    <t>JB053046888TH</t>
  </si>
  <si>
    <t>JB053046874TH</t>
  </si>
  <si>
    <t>JB053046865TH</t>
  </si>
  <si>
    <t>วรินทร์พร</t>
  </si>
  <si>
    <t>0834112999</t>
  </si>
  <si>
    <t>บริษัท ที สเตนเลส แอนด์ อลูกลาส จำกัด 75 ถ.เลี่ยงเมือง ในเมือง เมืองกำแพงเพชร กำแพงเพชร 62000</t>
  </si>
  <si>
    <t>JB053046857TH</t>
  </si>
  <si>
    <t>อัจฉรา สามสี</t>
  </si>
  <si>
    <t>0952120685</t>
  </si>
  <si>
    <t>97 ถ.ศรีนวดิตถ์ ท่าใหม่ ท่าใหม่ จันทบุรี 22120</t>
  </si>
  <si>
    <t>JB053046843TH</t>
  </si>
  <si>
    <t>สุนิตย์</t>
  </si>
  <si>
    <t>0999873412</t>
  </si>
  <si>
    <t>พวกสันเทียะ บริษัท ดี.ดี.เรสซิเดนท์ จำกัด โรงแรมไอยรีเพลส 481/14,403/153 ม.12 หนองปรือ บางละมุง ชลบุรี 20150</t>
  </si>
  <si>
    <t>JB053046830TH</t>
  </si>
  <si>
    <t>JB053046826TH</t>
  </si>
  <si>
    <t>JB053046812TH</t>
  </si>
  <si>
    <t>0625620097</t>
  </si>
  <si>
    <t>มหาศิลป์ รพ.ค่ายสุรสิงหนาท 1/30 ถนนสุวรรณศร อรัญประเทศ อรัญประเทศ สระแก้ว 27120</t>
  </si>
  <si>
    <t>JB053046809TH</t>
  </si>
  <si>
    <t>คุณสุนิษา</t>
  </si>
  <si>
    <t>0842191747</t>
  </si>
  <si>
    <t>จันทรี บ้านบ่อหมันซอย8 ร้านเสริมสวยน้องเฌอเบลล์ 59/2 ม. 1 หนองกะปุ บ้านลาด เพชรบุรี 76150</t>
  </si>
  <si>
    <t>JB053046790TH</t>
  </si>
  <si>
    <t>JB053046772TH</t>
  </si>
  <si>
    <t>JB053046769TH</t>
  </si>
  <si>
    <t>ณชนกพร เชี่ยวน้อย</t>
  </si>
  <si>
    <t>0971314163</t>
  </si>
  <si>
    <t>63 บางแวก3 คูหาสวรรค์ ภาษีเจริญ กรุงเทพ 10160</t>
  </si>
  <si>
    <t>JB053046755TH</t>
  </si>
  <si>
    <t>ต.ตศิลาเอก</t>
  </si>
  <si>
    <t>0955756575</t>
  </si>
  <si>
    <t>ปรีเปรม สายงานจราจร สถานีตำรวจภูธรปากท่อ เลขที่438 ถ.เศรฐบุตร ปากท่อ ปากท่อ ราชบุรี 70140</t>
  </si>
  <si>
    <t>JB053046741TH</t>
  </si>
  <si>
    <t>JB053046738TH</t>
  </si>
  <si>
    <t>0619477334</t>
  </si>
  <si>
    <t>233/19 ถ.สรณคมน์ 12 สีกัน ดอนเมือง กรุงเทพ 10210</t>
  </si>
  <si>
    <t>JB053046715TH</t>
  </si>
  <si>
    <t>สุเทพ นวมเอม</t>
  </si>
  <si>
    <t>0623012112</t>
  </si>
  <si>
    <t>103/3 ม.6 ปากพระ เมืองสุโขทัย สุโขทัย 64000</t>
  </si>
  <si>
    <t>JB053046707TH</t>
  </si>
  <si>
    <t>JB053046698TH</t>
  </si>
  <si>
    <t>คุณศิรพร เก่งใจ</t>
  </si>
  <si>
    <t>0942896686</t>
  </si>
  <si>
    <t>15 ม.10 บ้านนามน งิ้วด่อน เมืองสกลนคร สกลนคร 47000</t>
  </si>
  <si>
    <t>JB053046684TH</t>
  </si>
  <si>
    <t>JB053046675TH</t>
  </si>
  <si>
    <t xml:space="preserve">ขวัญชนก มีสมอรรถ </t>
  </si>
  <si>
    <t>0968468988</t>
  </si>
  <si>
    <t>ห้อง206 440/206 วิวทะเล 3 หนองปรือบางละมุงเขาพระตำหนักซอย 6 จังหวัดชลบุรี หนองปรือ บางละมุง ชลบุรี 20150</t>
  </si>
  <si>
    <t>JB053046653TH</t>
  </si>
  <si>
    <t>0861927812</t>
  </si>
  <si>
    <t>เตมะ 126 ครัวบ้านสีเขียว นิคมพัฒนา นิคมพัฒนา เมืองลำปาง ลำปาง 52000</t>
  </si>
  <si>
    <t>JB053046640TH</t>
  </si>
  <si>
    <t>0890483837</t>
  </si>
  <si>
    <t>ทนะนิมิตร 281/ค หมู่ที่3 ป่าโมก ป่าโมก อ่างทอง 14130</t>
  </si>
  <si>
    <t>JB053046636TH</t>
  </si>
  <si>
    <t>สุธีธิดา..ด้วงกัน</t>
  </si>
  <si>
    <t>0931565790</t>
  </si>
  <si>
    <t>113.ถนนตลาดรัตน์เก๊าจาว สบตุ๋ย เมืองลำปาง ลำปาง 52100</t>
  </si>
  <si>
    <t>JB053046622TH</t>
  </si>
  <si>
    <t>JB053046619TH</t>
  </si>
  <si>
    <t>JB053046605TH</t>
  </si>
  <si>
    <t>คุณธัญลักษณ์ ทวีคูณ</t>
  </si>
  <si>
    <t>0982712294</t>
  </si>
  <si>
    <t>269/1 หมู่ที่ 12 เมือง เมืองเลย เลย 42000</t>
  </si>
  <si>
    <t>JB053046596TH</t>
  </si>
  <si>
    <t>ระวิวรรณ ชมจินดา</t>
  </si>
  <si>
    <t>0909619626</t>
  </si>
  <si>
    <t>14/49ซอย4 ม.สวยริมธาร2 ถ.ทวีวัฒนา-กาญจนาภิเษก ทวีวัฒนา ทวีวัฒนา กรุงเทพ 10170</t>
  </si>
  <si>
    <t>JB053046582TH</t>
  </si>
  <si>
    <t>ณ้ฐราภรณ์ พัดจาด</t>
  </si>
  <si>
    <t>0812847273</t>
  </si>
  <si>
    <t>79/147หมู่บ้านอินทรชิดชัยหมู่2 ตลาดขวัญ ดอยสะเก็ด เชียงใหม่ 50220</t>
  </si>
  <si>
    <t>JB053046579TH</t>
  </si>
  <si>
    <t>ปทิดา ยิ้มภักดี</t>
  </si>
  <si>
    <t>0952469287</t>
  </si>
  <si>
    <t>160/216 ซ. 31 ถนน 345 บางคูวัด เมืองปทุมธานี ปทุมธานี 12000</t>
  </si>
  <si>
    <t>JB053046565TH</t>
  </si>
  <si>
    <t>ดารณี บุญเลื่อน</t>
  </si>
  <si>
    <t>0993516196</t>
  </si>
  <si>
    <t>1739/88 ม บางปูวิลล่าโครงการ3 ซ2 ท้ายบ้านใหม่ เมืองสมุทรปราการ สมุทรปราการ 10280</t>
  </si>
  <si>
    <t>JB053046551TH</t>
  </si>
  <si>
    <t>คุณสมคิด ภูเกตุ</t>
  </si>
  <si>
    <t>0624065643</t>
  </si>
  <si>
    <t>64ม.1ตรงข้าม7-11ซอยปรียา บางบ่อ บางบ่อ สมุทรปราการ 10560</t>
  </si>
  <si>
    <t>JB053046548TH</t>
  </si>
  <si>
    <t xml:space="preserve">สุนีย์ พานิชโกศล </t>
  </si>
  <si>
    <t>หมู่บ้านฟ้ารังสิต ชอย 3 เลขที่ 69/226 หมู่ 3 บึงยี่โถ ธัญบุรี ปทุมธานี 12130</t>
  </si>
  <si>
    <t>JB053046534TH</t>
  </si>
  <si>
    <t>หนึ่งนุช ทองเจริญ</t>
  </si>
  <si>
    <t>0622398879</t>
  </si>
  <si>
    <t>35 ม.9 บางพลวง บ้านสร้าง ปราจีนบุรี 25150</t>
  </si>
  <si>
    <t>JA050942069TH</t>
  </si>
  <si>
    <t>สุมนา เนตรสว่าง</t>
  </si>
  <si>
    <t>0821775595</t>
  </si>
  <si>
    <t>2 หมู่ 5 รางจรเข้ เสนา พระนครศรีอยุธยา 13110</t>
  </si>
  <si>
    <t>JA050992343TH</t>
  </si>
  <si>
    <t xml:space="preserve">อวยพร ใหญ่อยู่ </t>
  </si>
  <si>
    <t>JB053133644TH</t>
  </si>
  <si>
    <t>JB053151563TH</t>
  </si>
  <si>
    <t xml:space="preserve">นางสาวนภสร สถากุลเจริญ รหัสพนักงาน 620219 </t>
  </si>
  <si>
    <t>ส่วนปฏิบัติการร้านคาเฟ้อเมซอนส่วนกลาง ปก.บอธ.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,กิ๊ฟ จตุจักร จตุจักร กรุงเทพ 10900</t>
  </si>
  <si>
    <t>JB053167501TH</t>
  </si>
  <si>
    <t>คุณนิอร สูตรสุข</t>
  </si>
  <si>
    <t>0803233656</t>
  </si>
  <si>
    <t xml:space="preserve"> 239/28 หมู่บ้านสิรัญญาวอมมี่ ถนนใหญ่ เมือง ลพบุรี ถนนใหญ่ เมืองลพบุรี ลพบุรี 15000</t>
  </si>
  <si>
    <t>JA051110141TH</t>
  </si>
  <si>
    <t>JA051236456TH</t>
  </si>
  <si>
    <t>อนุชธิดา</t>
  </si>
  <si>
    <t>0973029515</t>
  </si>
  <si>
    <t>ดีธัมมา 122 หมู่ 10 ปวนพุ หนองหิน เลย 42190</t>
  </si>
  <si>
    <t>JA051236442TH</t>
  </si>
  <si>
    <t>0849116435</t>
  </si>
  <si>
    <t>รชนิมุข 95ม.6 ลี้ ลี้ ลำพูน 51110</t>
  </si>
  <si>
    <t>JA051236439TH</t>
  </si>
  <si>
    <t>กาบแก้ว</t>
  </si>
  <si>
    <t>0896333267</t>
  </si>
  <si>
    <t>130/108 ม.2 หนองซ้ำซาก บ้านบึง ชลบุรี 20170</t>
  </si>
  <si>
    <t>JA051236425TH</t>
  </si>
  <si>
    <t>วราภรณ์ ภูเจริญศักดิ์</t>
  </si>
  <si>
    <t>0811492539</t>
  </si>
  <si>
    <t>652ซ.เทอดไท 22 ถ.เทอดไท ตลาดพลู ธนบุรี กรุงเทพ 10600</t>
  </si>
  <si>
    <t>JA051236411TH</t>
  </si>
  <si>
    <t>คุณกัญญาลักษณ์ แว่นประชา</t>
  </si>
  <si>
    <t>0894946490</t>
  </si>
  <si>
    <t>29 ม.2 บ้านดอนบาลไทย แวงใหญ่ แวงใหญ่ ขอนแก่น 40330</t>
  </si>
  <si>
    <t>JA051236408TH</t>
  </si>
  <si>
    <t>จารุวรรณ หวังพึ่งตระกูล</t>
  </si>
  <si>
    <t>0855111181</t>
  </si>
  <si>
    <t>19/200 ม.6ศรีเพชรเคหะ ซ.6 ถ.ศรีนครินทร์ บางเมืองใหม่ เมืองสมุทรปราการ สมุทรปราการ 10270</t>
  </si>
  <si>
    <t>JA051236399TH</t>
  </si>
  <si>
    <t>มาลี สิงห์ทอง</t>
  </si>
  <si>
    <t>0835713047</t>
  </si>
  <si>
    <t>134 ม.5 หนองบัว บ้านแพ้ว สมุทรสาคร 74120</t>
  </si>
  <si>
    <t>JA051236385TH</t>
  </si>
  <si>
    <t>โสรสเหมาะสมัย</t>
  </si>
  <si>
    <t>0624874378</t>
  </si>
  <si>
    <t>126/1ม.2ต.ห้วยไผ่อ.เมืองจ.ราชบุรี ห้วยไผ่ เมืองราชบุรี ราชบุรี 70000</t>
  </si>
  <si>
    <t>JA051236371TH</t>
  </si>
  <si>
    <t>อิสริยา ปิ่นนาค</t>
  </si>
  <si>
    <t>0816885502</t>
  </si>
  <si>
    <t>223/23 ถ.พระองค์ขาว ในเมือง เมืองพิษณุโลก พิษณุโลก 65000</t>
  </si>
  <si>
    <t>JA051236368TH</t>
  </si>
  <si>
    <t>รุ่งรัตน์ ปรีเปรม</t>
  </si>
  <si>
    <t>0899823279</t>
  </si>
  <si>
    <t>6/81 หมู่ 8 อ้อมใหญ่ สามพราน นครปฐม 73160</t>
  </si>
  <si>
    <t>JA051236354TH</t>
  </si>
  <si>
    <t>JA051236345TH</t>
  </si>
  <si>
    <t>0804518273</t>
  </si>
  <si>
    <t>ประจง 3/2 rn apartment ถ.สำนักอ้ายงอน มาบข่า นิคมพัฒนา ระยอง 21180</t>
  </si>
  <si>
    <t>JA051236337TH</t>
  </si>
  <si>
    <t>JA051236323TH</t>
  </si>
  <si>
    <t>กัลยกร</t>
  </si>
  <si>
    <t>0871830963</t>
  </si>
  <si>
    <t>233/1หมู่ 8 แม่กา เมืองพะเยา พะเยา 56000</t>
  </si>
  <si>
    <t>JA051236310TH</t>
  </si>
  <si>
    <t>อัจฉรา พิมศรี</t>
  </si>
  <si>
    <t>0844002590</t>
  </si>
  <si>
    <t>24หมู่3บ้านสร้างเสี่ยนต.หนองบัวใต้อ.ศรีบุญเรืองจ.หนองบัวลำภู หนองบัวใต้ ศรีบุญเรือง หนองบัวลำภู 39180</t>
  </si>
  <si>
    <t>JA051236306TH</t>
  </si>
  <si>
    <t>JA051236297TH</t>
  </si>
  <si>
    <t>ภัสธารีย์</t>
  </si>
  <si>
    <t>0895279435</t>
  </si>
  <si>
    <t>วรพัฒน์จิตติ 88/14 ตรอกสลักหิน ถนนรองเมือง รองเมือง ปทุมวัน กรุงเทพ 10330</t>
  </si>
  <si>
    <t>JA051236270TH</t>
  </si>
  <si>
    <t>น.ส.ปัทมา ตันเจริญ</t>
  </si>
  <si>
    <t>0825538164</t>
  </si>
  <si>
    <t>1288/22 ถ.ลาดพร้าว สามเสนนอก ห้วยขวาง กรุงเทพ 10310</t>
  </si>
  <si>
    <t>JA051236266TH</t>
  </si>
  <si>
    <t>แสงเพ็ญ</t>
  </si>
  <si>
    <t>0652480538</t>
  </si>
  <si>
    <t>ปาวี สถานีรถไฟลำปาง สบตุ๋ย เมืองลำปาง ลำปาง 52100</t>
  </si>
  <si>
    <t>JA051236252TH</t>
  </si>
  <si>
    <t>น.ส.ชนิตา</t>
  </si>
  <si>
    <t>0924232287</t>
  </si>
  <si>
    <t>มีประเสริฐ 156 ม.1 ยายชา สามพราน นครปฐม 73110</t>
  </si>
  <si>
    <t>JA051236249TH</t>
  </si>
  <si>
    <t>JA051236235TH</t>
  </si>
  <si>
    <t>ประนอม เกตุแก้ว</t>
  </si>
  <si>
    <t>0841166048</t>
  </si>
  <si>
    <t>444/416 ม.2 ซ.19 บางบ่อ บางบ่อ สมุทรปราการ 10560</t>
  </si>
  <si>
    <t>JA051236221TH</t>
  </si>
  <si>
    <t>0869877362</t>
  </si>
  <si>
    <t>ตั้งชัยภิญโญกุล 35/5ถนนเจริญซอย87 วัดพระยาไกร บางคอแหลม กรุงเทพ 10120</t>
  </si>
  <si>
    <t>JA051236218TH</t>
  </si>
  <si>
    <t>สมพร_ธรรมวารี</t>
  </si>
  <si>
    <t>0879188326</t>
  </si>
  <si>
    <t>36ชไทยานนทฺ13 ต_ท่าทราย_อ_เมือง_จ_นนท์บุรี ท่าทราย เมืองนนทบุรี นนทบุรี 11000</t>
  </si>
  <si>
    <t>JA051236204TH</t>
  </si>
  <si>
    <t>ฝันฤดี_จีนสง่า</t>
  </si>
  <si>
    <t>0853682969</t>
  </si>
  <si>
    <t>87 หมู่ 1 หอมศีล บางปะกง ฉะเชิงเทรา 24180</t>
  </si>
  <si>
    <t>JA051236195TH</t>
  </si>
  <si>
    <t>นิศากานต์ พิสุทธิ์ไพศาล</t>
  </si>
  <si>
    <t>0917144461</t>
  </si>
  <si>
    <t>75ม.6 ท่านัด ดำเนินสะดวก ราชบุรี 70130</t>
  </si>
  <si>
    <t>JA051236181TH</t>
  </si>
  <si>
    <t>กรรณิกา. บุตรพิมพ์</t>
  </si>
  <si>
    <t>0649925795</t>
  </si>
  <si>
    <t>24/1. หมู่6 บ้านสระพานจันทร์. ตรงข้ามร้านซุ้มไม้ไผ่ ห้วยโป่ง โคกสำโรง ลพบุรี 15120</t>
  </si>
  <si>
    <t>JA051236178TH</t>
  </si>
  <si>
    <t>ประภัสสร</t>
  </si>
  <si>
    <t>0633318813</t>
  </si>
  <si>
    <t>174/52ม.1 ดอนไก่ดี กระทุ่มแบน สมุทรสาคร 74110</t>
  </si>
  <si>
    <t>JA051236164TH</t>
  </si>
  <si>
    <t>คุณสินีรัตน์</t>
  </si>
  <si>
    <t>0819474963</t>
  </si>
  <si>
    <t>หิรัญพจนา บ้านพี่เมย์หมาบางแก้ว 72/12 หมู่บ้านอ่างทองธานี ถ.เลี่ยงเมือง โพสะ เมืองอ่างทอง อ่างทอง 14000</t>
  </si>
  <si>
    <t>JA051236147TH</t>
  </si>
  <si>
    <t>สุมาลี นกคง</t>
  </si>
  <si>
    <t>0979450957</t>
  </si>
  <si>
    <t>47/6ม.6 ลานสกา ลานสกา นครศรีธรรมราช 80230</t>
  </si>
  <si>
    <t>JA051236133TH</t>
  </si>
  <si>
    <t>JA051236120TH</t>
  </si>
  <si>
    <t>0817932664</t>
  </si>
  <si>
    <t>มทร.ตะวันออก 43 ม.6 บางพระ ศรีราชา ชลบุรี 20110</t>
  </si>
  <si>
    <t>JA051236116TH</t>
  </si>
  <si>
    <t>นวลจันทร์เหลากลม</t>
  </si>
  <si>
    <t>0986943955</t>
  </si>
  <si>
    <t>199/13น้อยนาเหล่าหัวนาเขรามฐอุบล หัวนา เขมราฐ อุบลราชธานี 34170</t>
  </si>
  <si>
    <t>JA051236102TH</t>
  </si>
  <si>
    <t>ตันติกร. อรุณรัตน์</t>
  </si>
  <si>
    <t>0962745614</t>
  </si>
  <si>
    <t>เลขที17ถนนเพรชเกษมซอย5 หาดใหญ่ หาดใหญ่ สงขลา 90110</t>
  </si>
  <si>
    <t>JA051236093TH</t>
  </si>
  <si>
    <t>ภากมล</t>
  </si>
  <si>
    <t>0846978905</t>
  </si>
  <si>
    <t>48/112-3 หมู่บ้านดีเค ซ.12 บางบอน บางบอน กรุงเทพ 10150</t>
  </si>
  <si>
    <t>JA051236080TH</t>
  </si>
  <si>
    <t>มาณีเทวะหา</t>
  </si>
  <si>
    <t>0970426748</t>
  </si>
  <si>
    <t xml:space="preserve"> ๑๔ชอยเทศบาล๗ น้ำสวย เมืองเลย เลย 42000</t>
  </si>
  <si>
    <t>JA051236076TH</t>
  </si>
  <si>
    <t>จิรวรรณมาลัย</t>
  </si>
  <si>
    <t>0827130503</t>
  </si>
  <si>
    <t>132ถ.ชุมพลต.หน้าเมืองอ.เมืองฉะเชิงเทราจ.ฉะเชิงเทราร้านขายอาหารข้าวราดแกงป้าเล็กและ หน้าเมือง เมืองฉะเชิงเทรา ฉะเชิงเทรา 24000</t>
  </si>
  <si>
    <t>JA051236062TH</t>
  </si>
  <si>
    <t>หลเมฆ Facebook นุ้ยนิ มีความสุข ยอดขาย 130.00 สร้างโดย suphandarat 30/1 ม.7 ร้านแครอทคาเฟ่ บ้านโฉลกหลำ เกาะพะงัน เกาะพะงัน สุราษฎร์ธานี 84280</t>
  </si>
  <si>
    <t>JA051236059TH</t>
  </si>
  <si>
    <t>JA051236045TH</t>
  </si>
  <si>
    <t>นงค์เยาว์</t>
  </si>
  <si>
    <t>0861266393</t>
  </si>
  <si>
    <t>พุ่มโพธิ์ พุ่มโพธิ์ทอง 39 หมู่11 เนินมะกอก บางมูลนาก พิจิตร 66120</t>
  </si>
  <si>
    <t>JA051236031TH</t>
  </si>
  <si>
    <t>นลินรัตน์ เก่งกาจ</t>
  </si>
  <si>
    <t>0988962983</t>
  </si>
  <si>
    <t>บ้านพักพนักงานการท่าอากาศยานเชียงใหม่ แถวที่ 6 หลังสุดท้าย สุเทพ เมืองเชียงใหม่ เชียงใหม่ 50200</t>
  </si>
  <si>
    <t>JA051236028TH</t>
  </si>
  <si>
    <t>0898990564</t>
  </si>
  <si>
    <t>ถาวรสาลี 59ม.2ต.หนองหมากฝ้าย หนองหมากฝ้าย วัฒนานคร สระแก้ว 27160</t>
  </si>
  <si>
    <t>JA051236014TH</t>
  </si>
  <si>
    <t>น.ส.อัจฉราพรรณ ขันยอด</t>
  </si>
  <si>
    <t>0917811025</t>
  </si>
  <si>
    <t>61 หมู่10 ตรงข้าม ซอย 4 ป่าตาล ขุนตาล เชียงราย 57340</t>
  </si>
  <si>
    <t>JA051236005TH</t>
  </si>
  <si>
    <t>พับภา โคตรพรม</t>
  </si>
  <si>
    <t>0656834912</t>
  </si>
  <si>
    <t>27 ม.4 บ้านดอนชาด ชะโนดน้อย ดงหลวง มุกดาหาร 49140</t>
  </si>
  <si>
    <t>JA051235994TH</t>
  </si>
  <si>
    <t>สุนันทา มาโชค</t>
  </si>
  <si>
    <t>0956587959</t>
  </si>
  <si>
    <t>73 หมู่ 14 บ้านหนองแวง ปะเคียบ คูเมือง บุรีรัมย์ 31190</t>
  </si>
  <si>
    <t>JA051235977TH</t>
  </si>
  <si>
    <t>0648613959</t>
  </si>
  <si>
    <t>50/538พฤกษา3 บางคูรัด บางบัวทอง นนทบุรี 11110</t>
  </si>
  <si>
    <t>JA051235963TH</t>
  </si>
  <si>
    <t>นพเก้า</t>
  </si>
  <si>
    <t>มีตังค์ บริษัทแพพริคอร์น โลจิสตกส์ จำกัด 228/3หมู่บ้านเดอะริคโค้ทาวน์ วัชรพล ถ.ร่วมมิตรพัฒนา ท่าแร้ง บางเขน กรุงเทพ 10220</t>
  </si>
  <si>
    <t>JA051235950TH</t>
  </si>
  <si>
    <t>กองพลัย อำนวย.3/1.ซ.ศูนย์วิจัย1.ถ่เพรชบุรีตัดใหม่ บางกะปิ ห้วยขวาง กรุงเทพ 10310</t>
  </si>
  <si>
    <t>JA051235946TH</t>
  </si>
  <si>
    <t>กิรณา ลิ้มกลาง</t>
  </si>
  <si>
    <t>0926219987</t>
  </si>
  <si>
    <t>42 หมู่ 1 บ้านหลุมข้าว หลุมข้าว โนนสูง นครราชสีมา 30160</t>
  </si>
  <si>
    <t>JA051235932TH</t>
  </si>
  <si>
    <t>มลทิพย์ นาคเสนา</t>
  </si>
  <si>
    <t>0803194468</t>
  </si>
  <si>
    <t>17/33 ม.6 ถ.ชนเกษม43 มะขามเตี้ย เมืองสุราษฎร์ธานี สุราษฎร์ธานี 84000</t>
  </si>
  <si>
    <t>JA051235929TH</t>
  </si>
  <si>
    <t>อังคณา ศรศาสตร์</t>
  </si>
  <si>
    <t>0640288792</t>
  </si>
  <si>
    <t>10/5 ม.9 ม.บ. มาสุขนิเวศ ซ.จุฬาเกษม ถ.งามวงค์วาน บางเขน เมืองนนทบุรี นนทบุรี 11000</t>
  </si>
  <si>
    <t>JA051235915TH</t>
  </si>
  <si>
    <t>ณัฐรดา เสมอใจ</t>
  </si>
  <si>
    <t>0863904336</t>
  </si>
  <si>
    <t>106/13 ม.4 หลวงเหนือ งาว ลำปาง 52110</t>
  </si>
  <si>
    <t>JA051235901TH</t>
  </si>
  <si>
    <t>พชรนันทร์ ทองบาง</t>
  </si>
  <si>
    <t>0970381942</t>
  </si>
  <si>
    <t>103 หมู่2บ้านเดื่อ กระหวัน ขุนหาญ ศรีสะเกษ 33150</t>
  </si>
  <si>
    <t>JA051235892TH</t>
  </si>
  <si>
    <t>0621798282</t>
  </si>
  <si>
    <t>ทาริยะวงษ์ 142/2 ม.11 ท่าขุนราม เมืองกำแพงเพชร กำแพงเพชร 62000</t>
  </si>
  <si>
    <t>JA051235889TH</t>
  </si>
  <si>
    <t>สมใจ บุญยืน</t>
  </si>
  <si>
    <t>0917653974</t>
  </si>
  <si>
    <t>58/2หม่3ชอย6ต.สำนัก สำนักทอง เมืองระยอง ระยอง 21100</t>
  </si>
  <si>
    <t>JA051235875TH</t>
  </si>
  <si>
    <t>สมประสงค์ กันหาเรียง</t>
  </si>
  <si>
    <t>0991071487</t>
  </si>
  <si>
    <t>11/40 หมู่บ้านเดอะทัสคาน่า ถนนพระยาสุเรนทร์ สามวาตะวันตก คลองสามวา กรุงเทพ 10510</t>
  </si>
  <si>
    <t>JA051235861TH</t>
  </si>
  <si>
    <t xml:space="preserve">ชื่อแดง </t>
  </si>
  <si>
    <t>0624367994</t>
  </si>
  <si>
    <t>64/9ม.5 ไผ่ลิง พระนครศรีอยุธยา พระนครศรีอยุธยา 13000</t>
  </si>
  <si>
    <t>JA051235858TH</t>
  </si>
  <si>
    <t>คุณจุ๋ม</t>
  </si>
  <si>
    <t>0851309488</t>
  </si>
  <si>
    <t>หมุ่บ้านจอมทอง 45หมู่2 บางไทรป่า บางเลน นครปฐม 73130</t>
  </si>
  <si>
    <t>JA051235844TH</t>
  </si>
  <si>
    <t>พรรณพิไล_ไฝ่จิต</t>
  </si>
  <si>
    <t>0990534238</t>
  </si>
  <si>
    <t>51หมู่5บ้านอิงโค้งต_ห้วยแก้วอ_ภูกามยาวจ_พะเยา ห้วยแก้ว ภูกามยาว พะเยา 56000</t>
  </si>
  <si>
    <t>JA051235835TH</t>
  </si>
  <si>
    <t>0815682397</t>
  </si>
  <si>
    <t>รัตนะมงคลกุล 333หมู่9 เขาหินซ้อน พนมสารคาม ฉะเชิงเทรา 24120</t>
  </si>
  <si>
    <t>JA051235827TH</t>
  </si>
  <si>
    <t>อรพรรณ</t>
  </si>
  <si>
    <t>0645257135</t>
  </si>
  <si>
    <t>บัวเผื่อน 33 ม.3 ไกรกลาง กงไกรลาศ สุโขทัย 64170</t>
  </si>
  <si>
    <t>JA051235813TH</t>
  </si>
  <si>
    <t xml:space="preserve">ชื่อธนพร/กิติตศุภมงคลโทร </t>
  </si>
  <si>
    <t>0917913313</t>
  </si>
  <si>
    <t>บ้านเลขที่52/511ศูนย์ดุแลผู้ป่วย บางพูด ปากเกร็ด นนทบุรี 11120</t>
  </si>
  <si>
    <t>JA051235800TH</t>
  </si>
  <si>
    <t>ดาวรัก แก้วบุดตา</t>
  </si>
  <si>
    <t>0820136599</t>
  </si>
  <si>
    <t>5ม.3บ้านนาโสกต.เวินพระบาทอ.ท่าอุเทนจ.นครพนม48120 เวินพระบาท ท่าอุเทน นครพนม 48120</t>
  </si>
  <si>
    <t>JA051235795TH</t>
  </si>
  <si>
    <t>จันทร์เพ็ญ เลขที่</t>
  </si>
  <si>
    <t>0851266270</t>
  </si>
  <si>
    <t>20 ซอยจันทน์ 45 แยก 3 ทุ่งวัดดอน สาทร ทุ่งวัดดอน สาทร กรุงเทพ 10120</t>
  </si>
  <si>
    <t>JA051235787TH</t>
  </si>
  <si>
    <t>บุญนำเศรษจี เลขที่73/75 หมู่บ้านโชติกา หมู่8 มาบโป่ง พานทอง ชลบุรี 20160</t>
  </si>
  <si>
    <t>JA051235773TH</t>
  </si>
  <si>
    <t>คุณทองจุก ภูเด่น</t>
  </si>
  <si>
    <t>0611517177</t>
  </si>
  <si>
    <t>51 บ้านดงบ่อ หมู่ 10 ยางตลาด ยางตลาด กาฬสินธุ์ 46120</t>
  </si>
  <si>
    <t>JA051235760TH</t>
  </si>
  <si>
    <t>0873710119</t>
  </si>
  <si>
    <t>นะมาร์ต 132หมู่11 หนองหลวง ลานกระบือ กำแพงเพชร 62170</t>
  </si>
  <si>
    <t>JA051235756TH</t>
  </si>
  <si>
    <t>อารี ขาวขำ</t>
  </si>
  <si>
    <t>0824549141</t>
  </si>
  <si>
    <t>98 ม.2 บ้านกลาง เมืองปทุมธานี ปทุมธานี 12000</t>
  </si>
  <si>
    <t>JB053257768TH</t>
  </si>
  <si>
    <t>0636768461</t>
  </si>
  <si>
    <t>235/33 ม.5 หนองปรือ บางละมุง ชลบุรี 20150</t>
  </si>
  <si>
    <t>JB053257745TH</t>
  </si>
  <si>
    <t>สุภัสรา</t>
  </si>
  <si>
    <t>0850914053</t>
  </si>
  <si>
    <t>16 ม.2 หน้าพระธาตุ พนัสนิคม ชลบุรี 20140</t>
  </si>
  <si>
    <t>JB053257737TH</t>
  </si>
  <si>
    <t>ศิริรัตน์ ชุนห์ขจร</t>
  </si>
  <si>
    <t>0852124414</t>
  </si>
  <si>
    <t xml:space="preserve"> 98/171 รัชดาซิตี้คอนโด ห้อง RC 804 ซ.ไพศาล ถ.ประชารษฎร์บำเพ็ญ ซ.7 ห้วยขวาง ห้วยขวาง ห้วยขวาง ห้วยขวาง กรุงเทพ 10310</t>
  </si>
  <si>
    <t>JB053257723TH</t>
  </si>
  <si>
    <t>JB053257710TH</t>
  </si>
  <si>
    <t>นายนพดล ธรรมวงศ์</t>
  </si>
  <si>
    <t>0810629482</t>
  </si>
  <si>
    <t>525 ม.4 โคกสะอาด หนองบัวระเหว ชัยภูมิ 36250</t>
  </si>
  <si>
    <t>JB053257706TH</t>
  </si>
  <si>
    <t>ปฎิพล สิงห์สถิตย์</t>
  </si>
  <si>
    <t>0950590197</t>
  </si>
  <si>
    <t>43 หมู่ 9 ชุมแสง นางรอง บุรีรัมย์ 31110</t>
  </si>
  <si>
    <t>JB053257697TH</t>
  </si>
  <si>
    <t>ลักขณา พวงดอกไม้</t>
  </si>
  <si>
    <t>0818799164</t>
  </si>
  <si>
    <t>97ม.10 ซอย7 วังใหม่ วังสมบูรณ์ สระแก้ว 27250</t>
  </si>
  <si>
    <t>JB053257683TH</t>
  </si>
  <si>
    <t xml:space="preserve">สมฤทัย รุจิราวโรดม </t>
  </si>
  <si>
    <t>0927374851</t>
  </si>
  <si>
    <t>319/3 หมู่8, สองสลึง แกลง, ระยอง สองสลึง แกลง ระยอง 21110</t>
  </si>
  <si>
    <t>JB053257670TH</t>
  </si>
  <si>
    <t>คนึงนิจ</t>
  </si>
  <si>
    <t>0852636861</t>
  </si>
  <si>
    <t>กุ้ยอ่อน หมู่บ้านเจริญค้าหัวโป่ง หมู่ 15 139/93 ซอย 10 ปากแรต บ้านโป่ง ราชบุรี ปากแรต บ้านโป่ง ราชบุรี 70110</t>
  </si>
  <si>
    <t>JB053257666TH</t>
  </si>
  <si>
    <t>0968295065</t>
  </si>
  <si>
    <t>ยุคแผน อาคารชุดเดอะเนสท์ สุขุมวิท22 เลขที่348/19 คลองเตย คลองเตย กรุงเทพ 10110</t>
  </si>
  <si>
    <t>น.ส.ศดานันท์ สร้อยระย้า</t>
  </si>
  <si>
    <t>0985869863</t>
  </si>
  <si>
    <t>101หมู่ที่4 บ้านแก้ง นาแก นครพนม 48130</t>
  </si>
  <si>
    <t>JB053257649TH</t>
  </si>
  <si>
    <t>คุณเชิญ เปสูงเนิน</t>
  </si>
  <si>
    <t>0650704755</t>
  </si>
  <si>
    <t>169หมู่9 ใหม่ โนนสูง นครราชสีมา 30160</t>
  </si>
  <si>
    <t>JB053257635TH</t>
  </si>
  <si>
    <t>0644429645</t>
  </si>
  <si>
    <t>วิชญพนธ์ ป้อมงาม 11 ซ.คุ้มเกล้า 38 ลำปลาทิว ลาดกระบัง กรุงเทพ 10520</t>
  </si>
  <si>
    <t>JB053257621TH</t>
  </si>
  <si>
    <t>วิรตี</t>
  </si>
  <si>
    <t>0638082828</t>
  </si>
  <si>
    <t>ตะสะเวทย์ 35/288 หมู่บ้าน ทวีทอง3ซอย11 ถนนเลียบ เหนือ 8/4 เพชร เกษม69 หนองแขม หนองแขม หนองแขม กรุงเทพ 10160</t>
  </si>
  <si>
    <t>JB053257618TH</t>
  </si>
  <si>
    <t>นัฐพล แสงโสดา</t>
  </si>
  <si>
    <t>0639034987</t>
  </si>
  <si>
    <t>7/72 หอพักทองธานีห้อง506 ตึก1 คานหาม อุทัย พระนครศรีอยุธยา 13210</t>
  </si>
  <si>
    <t>JB053257604TH</t>
  </si>
  <si>
    <t>นางปิยรัตน์ หวานใจ</t>
  </si>
  <si>
    <t>0892770738</t>
  </si>
  <si>
    <t>โรงเรียนจตุรพักตรพิมานรัชดาภิเษก หัวช้าง จตุรพักตรพิมาน ร้อยเอ็ด 45180</t>
  </si>
  <si>
    <t>JB053257595TH</t>
  </si>
  <si>
    <t>สุธาดา_ชูตะมัน</t>
  </si>
  <si>
    <t>0896859480</t>
  </si>
  <si>
    <t xml:space="preserve"> 622-หมู่บ้านกรองทองซอยซี ถ_พัฒนาการซอย-38 สวนหลวง สวนหลวง กรุงเทพ 10250</t>
  </si>
  <si>
    <t>JB053257581TH</t>
  </si>
  <si>
    <t>164ปากซอยวังเดิม10 วัดอรุณ บางกอกใหญ่ กรุงเทพ 10600</t>
  </si>
  <si>
    <t>JB053257578TH</t>
  </si>
  <si>
    <t>คุณพรรณวดี พลวัฒนะ</t>
  </si>
  <si>
    <t>0891200477</t>
  </si>
  <si>
    <t>498/26 หมู่ 3 หมู่บ้านอู่ทองเพลส 5 ซ.เปียร์นนท์ คูคต ลำลูกกา ปทุมธานี 12130</t>
  </si>
  <si>
    <t>JB053257564TH</t>
  </si>
  <si>
    <t>JB053257555TH</t>
  </si>
  <si>
    <t>คุณพศิน คำวิน</t>
  </si>
  <si>
    <t>0932614992</t>
  </si>
  <si>
    <t>188/537ซอย23หมู่10คุรุสภา สันนาเม็ง สันทราย เชียงใหม่ 50210</t>
  </si>
  <si>
    <t>JB053257547TH</t>
  </si>
  <si>
    <t>ชัญญา ต๊ะคัต</t>
  </si>
  <si>
    <t>0931307887</t>
  </si>
  <si>
    <t>81/40 ม กัสโต้คลองทวีวัฒนา9 ซ.6 ทวีวัฒนา ทวีวัฒนา กรุงเทพ 10170</t>
  </si>
  <si>
    <t>JB053257520TH</t>
  </si>
  <si>
    <t>0894599887</t>
  </si>
  <si>
    <t>27/34 หมู่บ้านธนาวรรณ กระทุ่มล้ม สามพราน นครปฐม 73220</t>
  </si>
  <si>
    <t>JB053257516TH</t>
  </si>
  <si>
    <t>บุญฤทธิ์ ที่อยู่</t>
  </si>
  <si>
    <t>JB053257502TH</t>
  </si>
  <si>
    <t>JB053257493TH</t>
  </si>
  <si>
    <t>JB053257480TH</t>
  </si>
  <si>
    <t>0828687629</t>
  </si>
  <si>
    <t>สวงโท 314 ม.9 ในเมือง เมืองชัยภูมิ ชัยภูมิ 36000</t>
  </si>
  <si>
    <t>JB053257476TH</t>
  </si>
  <si>
    <t>ปวรรัตน์. ทรัพย์สอน ที่อยู่</t>
  </si>
  <si>
    <t>JB053257462TH</t>
  </si>
  <si>
    <t>JB053257459TH</t>
  </si>
  <si>
    <t>Kanokwan Ann Vattanopas</t>
  </si>
  <si>
    <t>0842348368</t>
  </si>
  <si>
    <t>428/145 ถ.พิษณุโลก ซ.1สี่แยกมหานาค ดุสิต กทม สี่แยกมหานาค ดุสิต สี่แยกมหานาค ดุสิต กรุงเทพ 10300</t>
  </si>
  <si>
    <t>JB053260444TH</t>
  </si>
  <si>
    <t>JA051247140TH</t>
  </si>
  <si>
    <t xml:space="preserve">อัญชลี กมลวุฒิพงศ์ </t>
  </si>
  <si>
    <t>สนใจ๖กล่องคละรลส่งอัญชลื๔๓-๖๗การเดนปามล์บางกระทึกสามพรานนครปฐม บางกระทึก สามพราน นครปฐม 73210</t>
  </si>
  <si>
    <t>JA051247431TH</t>
  </si>
  <si>
    <t>ฉวีวรรณ เหลื่องงาม</t>
  </si>
  <si>
    <t>0810524666</t>
  </si>
  <si>
    <t xml:space="preserve"> .เทศบาล.บ้านตาด.ต.บ้าน บ้านตาด เมืองอุดรธานี อุดรธานี 41000</t>
  </si>
  <si>
    <t>JB053342585TH</t>
  </si>
  <si>
    <t>คุณนิอร</t>
  </si>
  <si>
    <t>สูตรสุข 239/28 หมู่บ้านสิรัญญาวอมมี่ ต.ถนนใหญ่ อ.เมือง จ.ลพบุรี ถนนใหญ่ เมืองลพบุรี ลพบุรี 15000</t>
  </si>
  <si>
    <t>JB053342599TH</t>
  </si>
  <si>
    <t>บริษัท อินเทลลิเจนท์ ดาต้า อนาไลติค จำกัด</t>
  </si>
  <si>
    <t>บริษัท อินเทลลิเจนท์อาคารมณียาเซ็นเตอร์ ชั้น 8 เลขที่ 518/5 ถนนเพลินจิต ลุมพินี ปทุมวัน กรุงเทพ 10330</t>
  </si>
  <si>
    <t>JB053342611TH</t>
  </si>
  <si>
    <t>บริษัท ไอเดียแล็บ จำกัด</t>
  </si>
  <si>
    <t xml:space="preserve"> 999/9 อาคารสำนักงานดิออฟฟิศเศส แอท เซ็นทรัลเวิลด์ ชั้น 25 ห้อง OFML2502 ถนนพระราม1 ปทุมวัน ปทุมวัน กรุงเทพ 10330</t>
  </si>
  <si>
    <t>JB053342639TH</t>
  </si>
  <si>
    <t>บริษัท บีท ยัวร์ เลเวล จำกัด</t>
  </si>
  <si>
    <t xml:space="preserve"> 21/18-21 ศูนย์วิจัย พระราม 9 บางกะปิ ห้วยขวาง กรุงเทพ 10310</t>
  </si>
  <si>
    <t>JB053342642TH</t>
  </si>
  <si>
    <t xml:space="preserve">บริษัท บี ออน คลาวด์ จำกัด </t>
  </si>
  <si>
    <t>สาขาที่ 1 246/8 อาคาร 5 ซอยพหลโยธิน คลองจั่น บางกะปิ กรุงเทพ 10240</t>
  </si>
  <si>
    <t>JB053342656TH</t>
  </si>
  <si>
    <t>บริษัท สเตลลาร์ มาร์เก็ตติ้ง กรุ๊ป จำกัด</t>
  </si>
  <si>
    <t xml:space="preserve"> 234/519 ม.6 บางเมือง เมืองสมุทรปราการ สมุทรปราการ 10270</t>
  </si>
  <si>
    <t>JB053355805TH</t>
  </si>
  <si>
    <t>นายศักดิ์ดา นาคกลัดสุม</t>
  </si>
  <si>
    <t>227/15 ถนน ไตรรัตน์ ท่าตะเภา เมืองชุมพร ชุมพร 86000</t>
  </si>
  <si>
    <t>ร้านหลงภู-ผาสิงห์</t>
  </si>
  <si>
    <t>0987419299</t>
  </si>
  <si>
    <t>ร้านหลงภู-ผาสิงห์ 239 หมู่5. บ้านผาสิงห์ หนองวัวซอ หมากหญ้า อุดรธานี Thailand</t>
  </si>
  <si>
    <t>49×️27×️28</t>
  </si>
  <si>
    <t>JB053428140TH</t>
  </si>
  <si>
    <t>คุณสุวดี แก้วศรี</t>
  </si>
  <si>
    <t>0896157254</t>
  </si>
  <si>
    <t>s2Z0 8/1 ม.3 สวนป่าน เมืองนครปฐม นครปฐม 73000</t>
  </si>
  <si>
    <t>JA051453521TH</t>
  </si>
  <si>
    <t>นันทิยา ชะอุ่ม</t>
  </si>
  <si>
    <t>0614315138</t>
  </si>
  <si>
    <t>81 ม.5 รพ.สต.ตะโกทอง ตะโกทอง ซับใหญ่ ชัยภูมิ 36130</t>
  </si>
  <si>
    <t>JA051453518TH</t>
  </si>
  <si>
    <t>เพชรรัตน์ ชูจันทร์</t>
  </si>
  <si>
    <t>0634414298</t>
  </si>
  <si>
    <t>122หมู่4บ้านแหลมสอ หน้าเมือง เกาะสมุย สุราษฎร์ธานี 84140</t>
  </si>
  <si>
    <t>JA051453504TH</t>
  </si>
  <si>
    <t>0868978852</t>
  </si>
  <si>
    <t>919 ตลาดบางปะกอก ถนนสุขสวัสดิ์ ราษฎร์บูรณะ ราษฎร์บูรณะ กรุงเทพ 10140</t>
  </si>
  <si>
    <t>JA051453495TH</t>
  </si>
  <si>
    <t>นางสาวพันธ์พรเชียงพันธ์</t>
  </si>
  <si>
    <t>0646349041</t>
  </si>
  <si>
    <t>137/ม.4ต.ทัทับมาอ.เมีองระยองจระยอง Pcหลอดไฟฟ้า ทับมา เมืองระยอง ระยอง 21000</t>
  </si>
  <si>
    <t>JA051453481TH</t>
  </si>
  <si>
    <t>JA051453478TH</t>
  </si>
  <si>
    <t>พิษณุสุนทรเกศ</t>
  </si>
  <si>
    <t>0955549674</t>
  </si>
  <si>
    <t xml:space="preserve"> 165 หมู่ที่13 นวนคร คลองหนึ่ง คลองหลวง ปทุมธานี 12120</t>
  </si>
  <si>
    <t>JA051453455TH</t>
  </si>
  <si>
    <t>นางอริสา ปรีดี</t>
  </si>
  <si>
    <t>0962101615</t>
  </si>
  <si>
    <t>59/177 ม.พรร่มเย็น ลำลูกกาคลอง 2 คูคต ลำลูกกา ปทุมธานี 12130</t>
  </si>
  <si>
    <t>JA051453447TH</t>
  </si>
  <si>
    <t>ภัทรวรินทร์ กาแก้ว</t>
  </si>
  <si>
    <t>0882837348</t>
  </si>
  <si>
    <t>หอพักป้าแดง ห้อง 10 101 ม.2 ป่าสัก เมืองลำพูน ลำพูน 51000</t>
  </si>
  <si>
    <t>JA051453535TH</t>
  </si>
  <si>
    <t>จิรวรรณ ภูมี</t>
  </si>
  <si>
    <t>0822593530</t>
  </si>
  <si>
    <t>เทศบาลคลองหาด ต.คลองหาด อ.คลองหาด จ.สระแก้ว 27260 คลองหาด คลองหาด สระแก้ว 27260</t>
  </si>
  <si>
    <t>JA051453433TH</t>
  </si>
  <si>
    <t>บุญมี รื่นเริง</t>
  </si>
  <si>
    <t>0825879195</t>
  </si>
  <si>
    <t>85 ม.4 เหล่าพรวน เมืองอำนาจเจริญ อำนาจเจริญ 37000</t>
  </si>
  <si>
    <t>JA051453420TH</t>
  </si>
  <si>
    <t>นา ภักดี</t>
  </si>
  <si>
    <t>0991431942</t>
  </si>
  <si>
    <t>763/1 หมู่ 1 วังกระแจะ เมืองตราด ตราด 23000</t>
  </si>
  <si>
    <t>JA051453416TH</t>
  </si>
  <si>
    <t>เยาวรัตน์ พูนกลัด</t>
  </si>
  <si>
    <t>0927734618</t>
  </si>
  <si>
    <t>19/44มบ.สินสิริ ซ.ไพศาล มาบตาพุด เมืองระยอง ระยอง 21150</t>
  </si>
  <si>
    <t>JA051453402TH</t>
  </si>
  <si>
    <t>Vassana Srimanee</t>
  </si>
  <si>
    <t>0808106275</t>
  </si>
  <si>
    <t>หมู่บ้านแทน ตี้ธาราบางนาวาสนาบ้านเลขที่55/17 บางโฉลง บางพลี สมุทรปราการ 10540</t>
  </si>
  <si>
    <t>JA051453380TH</t>
  </si>
  <si>
    <t>JA051453376TH</t>
  </si>
  <si>
    <t>นางปทุมมา</t>
  </si>
  <si>
    <t>0817686385</t>
  </si>
  <si>
    <t>แสนทวีสุข 505หมู่9 ซอยทิพวรรณ หมูม่น เมืองอุดรธานี อุดรธานี 41000</t>
  </si>
  <si>
    <t>JA051453362TH</t>
  </si>
  <si>
    <t>คุณแม่แตง</t>
  </si>
  <si>
    <t>0864922816</t>
  </si>
  <si>
    <t>บัวโรย 137/ม7.บ.นาโนนชาติ ไร่ขี ลืออำนาจ อำนาจเจริญ 37000</t>
  </si>
  <si>
    <t>JA051453359TH</t>
  </si>
  <si>
    <t>คุณปุญพัฒน์ ห่วงแก้ว</t>
  </si>
  <si>
    <t>0879452078</t>
  </si>
  <si>
    <t>6ซอยพัฒนาการ ถ.เมืองใหม่ มุกดาหาร เมืองมุกดาหาร มุกดาหาร 49000</t>
  </si>
  <si>
    <t>JA051453345TH</t>
  </si>
  <si>
    <t>นิตินัย ไกรยะรัตน์</t>
  </si>
  <si>
    <t>0994648495</t>
  </si>
  <si>
    <t>239 หมู่1 บ้านคําแดนใต้ คำแคน มัญจาคีรี ขอนแก่น 40160</t>
  </si>
  <si>
    <t>JA051453331TH</t>
  </si>
  <si>
    <t>สุดา ดอกบัว</t>
  </si>
  <si>
    <t>0897450027</t>
  </si>
  <si>
    <t>282/22หมู่1 องครักษ์ องครักษ์ นครนายก 26120</t>
  </si>
  <si>
    <t>JA051453328TH</t>
  </si>
  <si>
    <t>น.สช่อเพชร</t>
  </si>
  <si>
    <t>0979847392</t>
  </si>
  <si>
    <t>พงษ์คำเต็ม 390 หมู่1 แม่ฮี้ ปาย แม่ฮ่องสอน 58130</t>
  </si>
  <si>
    <t>JA051453314TH</t>
  </si>
  <si>
    <t>คุณบุณิกา ภูเต้าทอง</t>
  </si>
  <si>
    <t>0862879405</t>
  </si>
  <si>
    <t>เลขที่130หมุ่7บ.คำมะโฮต.คำเหมือดแก้วอ.ห้วยเม็กจ.กาฬสินธุ์ คำเหมือดแก้ว ห้วยเม็ก กาฬสินธุ์ 46170</t>
  </si>
  <si>
    <t>JA051453291TH</t>
  </si>
  <si>
    <t>น.ส ศุภลักษณ์</t>
  </si>
  <si>
    <t>0659277079</t>
  </si>
  <si>
    <t>จันทํา ร้าน ฉ วังปู 119 ม.10 ถ เลี้ยงเมือง เมืองเก่า เมืองขอนแก่น ขอนแก่น 40000</t>
  </si>
  <si>
    <t>JA051453288TH</t>
  </si>
  <si>
    <t>JA051453274TH</t>
  </si>
  <si>
    <t>เยาวเรศ ทิฐธรรม</t>
  </si>
  <si>
    <t>0612685149</t>
  </si>
  <si>
    <t>ร้านอาหารกิ๋นจูโต้ง 192 หมู่10 เวียงตาล ห้างฉัตร ลำปาง 52190</t>
  </si>
  <si>
    <t>JA051453265TH</t>
  </si>
  <si>
    <t>วิภา รานันท์</t>
  </si>
  <si>
    <t>0958063506</t>
  </si>
  <si>
    <t>อาคาร เอื้ออาทร ก.ม16ชั้น4 ห้อง325/27เลขที่111ม.7 ถ.บางนาตราด บางโฉลง บางพลี สมุทรปราการ 10540</t>
  </si>
  <si>
    <t>JA051453257TH</t>
  </si>
  <si>
    <t>Somsri Sripanya</t>
  </si>
  <si>
    <t>0862310377</t>
  </si>
  <si>
    <t>ร้านศรีเจรีญ 215 หมู่ 6 บ้านห้วยสามยอดเทวกุล โป่งเปือย เมืองบึงกาฬ บึงกาฬ 38000</t>
  </si>
  <si>
    <t>JA051453243TH</t>
  </si>
  <si>
    <t>อมรรัตน์ สุขแก้ว</t>
  </si>
  <si>
    <t>0854676640</t>
  </si>
  <si>
    <t>130/1ม.4 ควนหนองหงษ์ ชะอวด นครศรีธรรมราช 80180</t>
  </si>
  <si>
    <t>JA051453226TH</t>
  </si>
  <si>
    <t>128 บ้านโนม่วง หมู่ 23 ศิลา เมืองขอนแก่น ขอนแก่น 40000</t>
  </si>
  <si>
    <t>JA051453212TH</t>
  </si>
  <si>
    <t>JA051453209TH</t>
  </si>
  <si>
    <t>0819462164</t>
  </si>
  <si>
    <t>กุลวนิชชาภรณ์ 61 ถนนมิตรภาพ ปากเพรียว เมืองสระบุรี สระบุรี 18000</t>
  </si>
  <si>
    <t>JA051453190TH</t>
  </si>
  <si>
    <t>0815865959</t>
  </si>
  <si>
    <t>อุนอวยชัย 96/213 ซอย 16/4 บ้านบัวทอง บางรักพัฒนา บางบัวทอง นนทบุรี 11110</t>
  </si>
  <si>
    <t>JA051453186TH</t>
  </si>
  <si>
    <t>JA051453172TH</t>
  </si>
  <si>
    <t>JA051453169TH</t>
  </si>
  <si>
    <t>JA051453141TH</t>
  </si>
  <si>
    <t>ปิ่นรัตน์ พรมกลาง</t>
  </si>
  <si>
    <t>0846482647</t>
  </si>
  <si>
    <t>2/3บ้านสวนหมาก ซ.พัฒนสิน ถ.นางลิ้นจี่ซ.2 ทุ่งมหาเมฆ สาทร ทุ่งมหาเมฆ สาทร กรุงเทพ 10120</t>
  </si>
  <si>
    <t>JA051453138TH</t>
  </si>
  <si>
    <t>นายหริคําภา</t>
  </si>
  <si>
    <t>0984140993</t>
  </si>
  <si>
    <t>2/1หมู่3 บ.โพธิ์ ทับใหญ่ รัตนบุรี สุรินทร์ 32130</t>
  </si>
  <si>
    <t>JA051453124TH</t>
  </si>
  <si>
    <t>0841583314</t>
  </si>
  <si>
    <t>บุญมา 99/7ม3 นาจอมเทียน สัตหีบ ชลบุรี 20250</t>
  </si>
  <si>
    <t>JA051453115TH</t>
  </si>
  <si>
    <t xml:space="preserve">ส่งพาฝัน </t>
  </si>
  <si>
    <t>0803017442</t>
  </si>
  <si>
    <t>2272/16 รามคำแหง42 หัวหมาก หัวหมาก บางกะปิ กรุงเทพ 10240</t>
  </si>
  <si>
    <t>JA051453107TH</t>
  </si>
  <si>
    <t>JA051453098TH</t>
  </si>
  <si>
    <t>JA051453084TH</t>
  </si>
  <si>
    <t>สมจิตร์ ช่อรัก</t>
  </si>
  <si>
    <t>0862525341</t>
  </si>
  <si>
    <t>286/186หมู่10บ้านประวรรณดาซอย6 โพธิ์กลาง เมืองนครราชสีมา นครราชสีมา 30000</t>
  </si>
  <si>
    <t>JA051453075TH</t>
  </si>
  <si>
    <t>วารุณี เรือนคVarunee Ruencu</t>
  </si>
  <si>
    <t>0983817568</t>
  </si>
  <si>
    <t>262 ม.4 วังเกิ้ง วังชัย น้ำพอง ขอนแก่น 40140</t>
  </si>
  <si>
    <t>JA051453067TH</t>
  </si>
  <si>
    <t>ณัฐพร พวงมณี</t>
  </si>
  <si>
    <t>0814072151</t>
  </si>
  <si>
    <t>57/43.ม.5 หนองปรือ บางละมุง ชลบุรี 20150</t>
  </si>
  <si>
    <t>JA051453053TH</t>
  </si>
  <si>
    <t>อันธิกา ยศสา</t>
  </si>
  <si>
    <t>0980270346</t>
  </si>
  <si>
    <t>128หมู่1 บ้านหนองไชยวานต.บ้าน บ้านเหล่า เพ็ญ อุดรธานี 41150</t>
  </si>
  <si>
    <t>JA051453040TH</t>
  </si>
  <si>
    <t>คุณแชม</t>
  </si>
  <si>
    <t>0822670653</t>
  </si>
  <si>
    <t>เลขที่2 หมู่ 2 ซอย24 ลาดพร้าววังหิน ลาดพร้าว ลาดพร้าว กรุงเทพ 10230</t>
  </si>
  <si>
    <t>JA051453036TH</t>
  </si>
  <si>
    <t>แป้ว</t>
  </si>
  <si>
    <t>0816369356</t>
  </si>
  <si>
    <t>172ม12ตป่าขะ อบ้านนา .จ นครนายก ป่าขะ บ้านนา นครนายก 26110</t>
  </si>
  <si>
    <t>JA051453022TH</t>
  </si>
  <si>
    <t>JA051453019TH</t>
  </si>
  <si>
    <t>สายธารอุรารื่น</t>
  </si>
  <si>
    <t>0969121641</t>
  </si>
  <si>
    <t>96/17หมูบ้านรุ่งเรือง ซ.กุศลศิป์ บางนา บางนา กรุงเทพ 10260</t>
  </si>
  <si>
    <t>JA051453005TH</t>
  </si>
  <si>
    <t>มณีรัตน์ สียางนอก</t>
  </si>
  <si>
    <t>0634157216</t>
  </si>
  <si>
    <t>77/1-2เพชรเกษม74 บางแคเหนือ บางแค กรุงเทพ 10160</t>
  </si>
  <si>
    <t>JA051452999TH</t>
  </si>
  <si>
    <t>ศิรสิทธิ์ รัศมี</t>
  </si>
  <si>
    <t>0910656450</t>
  </si>
  <si>
    <t>โรงเรียนศรีบัวบานวิทยาคม นาราชควาย เมืองนครพนม นครพนม 48000</t>
  </si>
  <si>
    <t>JA051452985TH</t>
  </si>
  <si>
    <t>ดรุณี วาจาบุญประเสริฐ</t>
  </si>
  <si>
    <t>0828902366</t>
  </si>
  <si>
    <t>87 ถ เศรษฐสัมพันธ์ หนองแค หนองแค สระบุรี 18140</t>
  </si>
  <si>
    <t>JA051452971TH</t>
  </si>
  <si>
    <t>นวนนุ่น โรงเรียนบ้านหาดส้มแป้น 333 หมู่11 ท่าข้าม ท่าแซะ ชุมพร 86140</t>
  </si>
  <si>
    <t>JB053432820TH</t>
  </si>
  <si>
    <t>นางกาญจณา มิ่งเจริญพาณิชย์ เลขที่</t>
  </si>
  <si>
    <t>0801099039</t>
  </si>
  <si>
    <t>6, หมู่ที่ 5, หมู่บ้าน นาจอก หนองญาติ เมืองนครพนม นครพนม 48000</t>
  </si>
  <si>
    <t>JB053432816TH</t>
  </si>
  <si>
    <t xml:space="preserve">ชื่อพระเยาว์ ไกรชิต </t>
  </si>
  <si>
    <t>0841601552</t>
  </si>
  <si>
    <t>ไกรชิต 92/54ซอย.5 หมู่บ้าน.ทวีสุข ถ.เสรีไทย29 คลองกุ่ม บึงกุ่ม กรุงเทพ 10240</t>
  </si>
  <si>
    <t>JB053432802TH</t>
  </si>
  <si>
    <t>0826408681</t>
  </si>
  <si>
    <t>95หหมู่7 สะแบง หนองหาน อุดรธานี 41130</t>
  </si>
  <si>
    <t>JB053432793TH</t>
  </si>
  <si>
    <t>วนิดา ศานติวิวรรธน์</t>
  </si>
  <si>
    <t>0898757940</t>
  </si>
  <si>
    <t>200/15 ซ.สหกรณ์ 3 ถ.พิศิษฐพยาบาล ท่าตะเภา เมืองชุมพร ชุมพร 86000</t>
  </si>
  <si>
    <t>JB053432780TH</t>
  </si>
  <si>
    <t>นายพันธ์พงศ์</t>
  </si>
  <si>
    <t>0804536812</t>
  </si>
  <si>
    <t>99/99 หมู่5ม.สิรภัทร2 ถ.รัตนาธิเบศร์ ไทรม้า เมืองนนทบุรี นนทบุรี 11000</t>
  </si>
  <si>
    <t>JB053432776TH</t>
  </si>
  <si>
    <t>ณัฐฐา ลี</t>
  </si>
  <si>
    <t>0945678868</t>
  </si>
  <si>
    <t>86/38 ถ.สุนทรโกษา คลองเตย คลองเตย กรุงเทพ 10110</t>
  </si>
  <si>
    <t>JB053432762TH</t>
  </si>
  <si>
    <t>ประทุมจรรยา จิ๋วทองคำ</t>
  </si>
  <si>
    <t>0959579662</t>
  </si>
  <si>
    <t>94/34 ม.3 ถ.เทพารักษ์ ซอยขจรวิทย์-เปี่ยมเจริญซ.3 บางพลีใหญ่ บางพลี สมุทรปราการ 10540</t>
  </si>
  <si>
    <t>JB053432759TH</t>
  </si>
  <si>
    <t>พรทิพย์ ทองปลิว</t>
  </si>
  <si>
    <t>0812685462</t>
  </si>
  <si>
    <t>71ม.รัตนโกสินทร์200ปีซ.รังสิจ-ปทุมธานี12 ประชาธิปัตย์ ธัญบุรี ปทุมธานี 12130</t>
  </si>
  <si>
    <t>JB053432731TH</t>
  </si>
  <si>
    <t>ธัญยากร</t>
  </si>
  <si>
    <t>0819427124</t>
  </si>
  <si>
    <t>991/6 หมู่1 บ้านศรีอุบล ซอย7 มาบยางพร ปลวกแดง ระยอง 21140</t>
  </si>
  <si>
    <t>JB053432705TH</t>
  </si>
  <si>
    <t>0863188787</t>
  </si>
  <si>
    <t>15/2 ม.1 ต้นมะม่วง เมืองเพชรบุรี เพชรบุรี 76000</t>
  </si>
  <si>
    <t>คุณอ้อย วิไลแมนชั่น เลขที่</t>
  </si>
  <si>
    <t>162/4 ซอยเพชรเกษม 28 ปากคลองภาษีเจริญ ภาษีเจริญ กรุงเทพ 10160</t>
  </si>
  <si>
    <t>JB053432674TH</t>
  </si>
  <si>
    <t>ส่งสิริพงศ์</t>
  </si>
  <si>
    <t>0898241271</t>
  </si>
  <si>
    <t>78/46ซอยสวนหลวง3 บางค้อ จอมทอง กรุงเทพ 10150</t>
  </si>
  <si>
    <t>JB053432665TH</t>
  </si>
  <si>
    <t>น้อย กุศลชู</t>
  </si>
  <si>
    <t>0824142640</t>
  </si>
  <si>
    <t>227/1ม.6 คลองไทร ท่าฉาง สุราษฎร์ธานี 84150</t>
  </si>
  <si>
    <t>JB053432657TH</t>
  </si>
  <si>
    <t>JA051453464TH</t>
  </si>
  <si>
    <t>น.ส.เบญจวรรณ</t>
  </si>
  <si>
    <t>0952094691</t>
  </si>
  <si>
    <t>209บ้านดอนแมนชั่น ตลาด เมืองสุราษฎร์ธานี สุราษฎร์ธานี 84000</t>
  </si>
  <si>
    <t>JA051453305TH</t>
  </si>
  <si>
    <t>JA051453155TH</t>
  </si>
  <si>
    <t>อณุภา</t>
  </si>
  <si>
    <t>0951529942</t>
  </si>
  <si>
    <t>เลขที่42 ซอย2 ถนนสุรินทร์ ตลาดใหญ่ เมืองภูเก็ต ภูเก็ต 83000</t>
  </si>
  <si>
    <t>JA051705287TH</t>
  </si>
  <si>
    <t xml:space="preserve">หนึ่งหทัย พานุพันธ์ </t>
  </si>
  <si>
    <t>0822136943</t>
  </si>
  <si>
    <t>247 ถ.เทศบาลสาย2 ขลุง ขลุง จันทบุรี 22110</t>
  </si>
  <si>
    <t>JA051705273TH</t>
  </si>
  <si>
    <t>จุฑารัตน์ กอบกระโทก</t>
  </si>
  <si>
    <t>0860778419</t>
  </si>
  <si>
    <t xml:space="preserve"> 39 ม.8 โชคชัย โชคชัย นครราชสีมา 30190</t>
  </si>
  <si>
    <t>JA051705260TH</t>
  </si>
  <si>
    <t>นิตย์ ชูชื่น</t>
  </si>
  <si>
    <t>0652327508</t>
  </si>
  <si>
    <t>143/346ม.8 เขารูปช้าง เมืองสงขลา สงขลา 90000</t>
  </si>
  <si>
    <t>JA051705256TH</t>
  </si>
  <si>
    <t>ชะอ้อน ศาสตร์บูรณะศิลป์</t>
  </si>
  <si>
    <t>0899176478</t>
  </si>
  <si>
    <t xml:space="preserve"> 95/2 ม.5 เสมา สูงเนิน นครราชสีมา 30170</t>
  </si>
  <si>
    <t>JA051705242TH</t>
  </si>
  <si>
    <t>ธิดารัตน์ เจริญพร</t>
  </si>
  <si>
    <t>0925872572</t>
  </si>
  <si>
    <t>1/11 ม.9 ศรีกะอาง บ้านนา นครนายก 26110</t>
  </si>
  <si>
    <t>JA051705239TH</t>
  </si>
  <si>
    <t xml:space="preserve">น.ส.มณีวรรณ์ ภูมิสาขา </t>
  </si>
  <si>
    <t>บ้านเลขที 180หมู่1 บ.กุดหว้า กุดหว้า กุฉินารายณ์ กาฬสินธุ์ 46110</t>
  </si>
  <si>
    <t>JA051705225TH</t>
  </si>
  <si>
    <t>วาสนา ตรัยการมั่นมติ</t>
  </si>
  <si>
    <t>0955128559</t>
  </si>
  <si>
    <t xml:space="preserve"> 497หมู่บ้านวังทอง,สวัสดิการ2แยก5 ถ,เพรชเกมษ77 หนองแขม หนองแขม กรุงเทพ 10160</t>
  </si>
  <si>
    <t>JA051705211TH</t>
  </si>
  <si>
    <t>ศิวฉัตร์ จิระนพอนันต์</t>
  </si>
  <si>
    <t>0989265629</t>
  </si>
  <si>
    <t xml:space="preserve"> 354/2 พิบูลย์คอนโดทาวน์ อาคาร2ชั้นล่าง ร้านขายของชำห้องที่2 ซ.ประชาราษฏร36 ถ.ประชาราษฏร์สาย1 บางซื่อ บางซื่อ กรุงเทพ 10800</t>
  </si>
  <si>
    <t>JA051705199TH</t>
  </si>
  <si>
    <t>จิดาภา แสงจันทร์</t>
  </si>
  <si>
    <t>0871645249</t>
  </si>
  <si>
    <t>5/2 หมู่ 9 ดอนตะโก เมืองราชบุรี ราชบุรี 70000</t>
  </si>
  <si>
    <t>JA051705185TH</t>
  </si>
  <si>
    <t>กาญจนา โพธิ์ศรีทอง</t>
  </si>
  <si>
    <t>0801675798</t>
  </si>
  <si>
    <t>บ้านเลขที่18/1หมู่2 บ่อพลอย บ่อไร่ ตราด 23140</t>
  </si>
  <si>
    <t>JA051705171TH</t>
  </si>
  <si>
    <t xml:space="preserve">นันทวัน เกษมแสนสุข </t>
  </si>
  <si>
    <t>0927514792</t>
  </si>
  <si>
    <t>เสม็ดวิลล่ารีสอร์ท อ่าวไผ่ 89หมู่4 เพ เมืองระยอง ระยอง 21160</t>
  </si>
  <si>
    <t>JA051705168TH</t>
  </si>
  <si>
    <t>JA051705154TH</t>
  </si>
  <si>
    <t>ประภาพร สีทอง</t>
  </si>
  <si>
    <t>0863427132</t>
  </si>
  <si>
    <t>102 หมู่7 หนองแวง โคกสูง สระแก้ว 27120</t>
  </si>
  <si>
    <t>JA051705145TH</t>
  </si>
  <si>
    <t>วิไลพร ขันบุตร</t>
  </si>
  <si>
    <t>0947819769</t>
  </si>
  <si>
    <t>56/151หมุ่ 2วิชิต ตลาดเหนือ เมืองภูเก็ต ภูเก็ต 83000</t>
  </si>
  <si>
    <t>JA051705137TH</t>
  </si>
  <si>
    <t>เบญจมาศ เขียววิชัย</t>
  </si>
  <si>
    <t>45/102รินลดาพราควิลล์อศรีราชาบ่อวินชลบุรี บ่อวิน ศรีราชา ชลบุรี 20230</t>
  </si>
  <si>
    <t>JA051705123TH</t>
  </si>
  <si>
    <t>อัมรินทร์ สว่างจิตต์</t>
  </si>
  <si>
    <t>0971498304</t>
  </si>
  <si>
    <t>6/41 ม.3 ซ.ทหารบก4 คูคต ลำลูกกา ปทุมธานี 12130</t>
  </si>
  <si>
    <t>JA051705110TH</t>
  </si>
  <si>
    <t>อุไรวรรณ เนตะฝาง</t>
  </si>
  <si>
    <t>0979267214</t>
  </si>
  <si>
    <t>67/2บ้านชาดใหญ่ หัวเรือ วาปีปทุม มหาสารคาม 44120</t>
  </si>
  <si>
    <t>JA051705106TH</t>
  </si>
  <si>
    <t>ศิวาพร</t>
  </si>
  <si>
    <t>0971363855</t>
  </si>
  <si>
    <t>อบต.จำปาหล่อ หมู่ 5  จำปาหล่อ เมืองอ่างทอง อ่างทอง 14000</t>
  </si>
  <si>
    <t>JA051705097TH</t>
  </si>
  <si>
    <t xml:space="preserve">นางรัชนาท การจำนงค์ </t>
  </si>
  <si>
    <t>0819678526</t>
  </si>
  <si>
    <t>สำนักงานเทศบาลตำบลเมืองคง เมืองคง ราษีไศล ศรีสะเกษ 33160</t>
  </si>
  <si>
    <t>JA051705083TH</t>
  </si>
  <si>
    <t>คุณธนาธิป พุ่มราตรี</t>
  </si>
  <si>
    <t>0931149132</t>
  </si>
  <si>
    <t>18/3 หมู่ที่ 6 ทุ่งทอง ท่าม่วง กาญจนบุรี 71110</t>
  </si>
  <si>
    <t>JA051705070TH</t>
  </si>
  <si>
    <t>สุนทรีย์</t>
  </si>
  <si>
    <t>0835048899</t>
  </si>
  <si>
    <t>84/88ม.4ถ.สุราษฎร์-นาสาร ขุนทะเล เมืองสุราษฎร์ธานี สุราษฎร์ธานี 84100</t>
  </si>
  <si>
    <t>JA051705066TH</t>
  </si>
  <si>
    <t>ธงรบ วิเลขกิจโกศล</t>
  </si>
  <si>
    <t>0891049175</t>
  </si>
  <si>
    <t xml:space="preserve"> 175/9 ซ.อัมพรไพศาล หมู่3 บางพูด ปากเกร็ด นนทบุรี 11120</t>
  </si>
  <si>
    <t>JA051705052TH</t>
  </si>
  <si>
    <t>นุชรา เวลส์</t>
  </si>
  <si>
    <t>0631102937</t>
  </si>
  <si>
    <t>43/6 บ.ท่าเยี่ยม เขื่องคำ เมืองยโสธร ยโสธร 35000</t>
  </si>
  <si>
    <t>JA051705049TH</t>
  </si>
  <si>
    <t>ชนาภา</t>
  </si>
  <si>
    <t>0898995470</t>
  </si>
  <si>
    <t>96หมู่ชนาภา13 บ้านวังตะพาบ โคกปรง วิเชียรบุรี เพชรบูรณ์ 67130</t>
  </si>
  <si>
    <t>JA051705035TH</t>
  </si>
  <si>
    <t>นางวรนุช มณีคร</t>
  </si>
  <si>
    <t>0944979821</t>
  </si>
  <si>
    <t>579/126 หมู่บ้านเดอะคอนเนค ถนนพระรามที่ 2 ซอย 25 บางมด จอมทอง กรุงเทพ 10150</t>
  </si>
  <si>
    <t>JA051705021TH</t>
  </si>
  <si>
    <t>JA051705018TH</t>
  </si>
  <si>
    <t xml:space="preserve">วาสนา สีหนูสงคราม </t>
  </si>
  <si>
    <t>0990109847</t>
  </si>
  <si>
    <t>118/14 ม.1 นาทราย เมืองนครศรีธรรมราช นครศรีธรรมราช 80280</t>
  </si>
  <si>
    <t>JA051705004TH</t>
  </si>
  <si>
    <t>วิชชุดา เครือวัลย์</t>
  </si>
  <si>
    <t>0889092240</t>
  </si>
  <si>
    <t>ชื่นหทัย อพาร์ทเม้นท์ 60/13 ซ.55/1 ถ.อ่อนนุช  ประเวศ ประเวศ กรุงเทพ 10250</t>
  </si>
  <si>
    <t>JA051704998TH</t>
  </si>
  <si>
    <t>สมใจ โกลิยานนท์</t>
  </si>
  <si>
    <t>0895899091</t>
  </si>
  <si>
    <t xml:space="preserve"> 33/4 ม,3 ซ,สุรินทร6 เชิงทะเล ถลาง ภูเก็ต 83110</t>
  </si>
  <si>
    <t>JA051704984TH</t>
  </si>
  <si>
    <t>JA051704975TH</t>
  </si>
  <si>
    <t>อรทัย กฤษสุวรรณ</t>
  </si>
  <si>
    <t>0823577944</t>
  </si>
  <si>
    <t>36/16.ม.3 คลองสวนพลู พระนครศรีอยุธยา พระนครศรีอยุธยา 13000</t>
  </si>
  <si>
    <t>JA051704967TH</t>
  </si>
  <si>
    <t>คุณภาวิณี ยอดบริบูรณ์</t>
  </si>
  <si>
    <t>0860748135</t>
  </si>
  <si>
    <t xml:space="preserve"> 164 หมู่ 2 ปากน้ำกระแส แกลง ระยอง 21170</t>
  </si>
  <si>
    <t>JA051704953TH</t>
  </si>
  <si>
    <t>ตาล ช่อทิพย์ กล่ำโภชน์</t>
  </si>
  <si>
    <t>0836810105</t>
  </si>
  <si>
    <t xml:space="preserve"> 38 ม11 บางไผ่ บางมูลนาก พิจิตร 66120</t>
  </si>
  <si>
    <t>JA051704940TH</t>
  </si>
  <si>
    <t>ศรีสมร ไพรอนันต์</t>
  </si>
  <si>
    <t>0834401846</t>
  </si>
  <si>
    <t>427/280 ถนนเศรษฐกิจหมู่บ้านเพชรเกษมธานี อ้อมน้อย กระทุ่มแบน สมุทรสาคร 74130</t>
  </si>
  <si>
    <t>JA051704936TH</t>
  </si>
  <si>
    <t>JA051704922TH</t>
  </si>
  <si>
    <t>สุพิศ ศรีมนตรี</t>
  </si>
  <si>
    <t>JA051704919TH</t>
  </si>
  <si>
    <t>คุณอำพร ศรีลา</t>
  </si>
  <si>
    <t>0830480764</t>
  </si>
  <si>
    <t>7/199 บ้านราชสีมา ช.13 หมู่ 1 สุรนารี เมืองนครราชสีมา นครราชสีมา 30000</t>
  </si>
  <si>
    <t>JA051704905TH</t>
  </si>
  <si>
    <t>ธนาภา วัฒนะสุข</t>
  </si>
  <si>
    <t>0962921105</t>
  </si>
  <si>
    <t>79ม.5 บ.สีแก้ว สีแก้ว เมืองร้อยเอ็ด ร้อยเอ็ด 45000</t>
  </si>
  <si>
    <t>JA051704896TH</t>
  </si>
  <si>
    <t xml:space="preserve">น.ส เรวดี โฉมงาม </t>
  </si>
  <si>
    <t>0625825201</t>
  </si>
  <si>
    <t>326 หมู่7 นิคมสร้างตนเอง เมืองลพบุรี ลพบุรี 15000</t>
  </si>
  <si>
    <t>JA051704882TH</t>
  </si>
  <si>
    <t>พวงศรี สุวรรณเรืองศรี</t>
  </si>
  <si>
    <t>0624251529</t>
  </si>
  <si>
    <t>59/35 ม.1 ทุ่งรัง กาญจนดิษฐ์ สุราษฎร์ธานี 84290</t>
  </si>
  <si>
    <t>JA051704879TH</t>
  </si>
  <si>
    <t xml:space="preserve">กรกฎ สุขพัฒน์ </t>
  </si>
  <si>
    <t>3/2 ม.3 สุรศักดิ์ ศรีราชา ชลบุรี 20110</t>
  </si>
  <si>
    <t>JA051704865TH</t>
  </si>
  <si>
    <t xml:space="preserve">จารุวรรณ วงศ์บุรีมาศ </t>
  </si>
  <si>
    <t>0936496644</t>
  </si>
  <si>
    <t>219/7 ม.9 บ้านส้อง เวียงสระ สุราษฎร์ธานี 84190</t>
  </si>
  <si>
    <t>JA051704851TH</t>
  </si>
  <si>
    <t xml:space="preserve">อรัญญา เกตุประสาท </t>
  </si>
  <si>
    <t>0824983116</t>
  </si>
  <si>
    <t>100ม.1 น้ำร้อน วิเชียรบุรี เพชรบูรณ์ 67130</t>
  </si>
  <si>
    <t>JA051704848TH</t>
  </si>
  <si>
    <t>ชาญณรงค์ คงแสง</t>
  </si>
  <si>
    <t>0636231075</t>
  </si>
  <si>
    <t>91 หมู่ 6 บ้านโหล่น นางแดด หนองบัวแดง ชัยภูมิ 36210</t>
  </si>
  <si>
    <t>JA051704834TH</t>
  </si>
  <si>
    <t>เหรียญฟ้า เลาหสุขไพศาล</t>
  </si>
  <si>
    <t>0810087733</t>
  </si>
  <si>
    <t xml:space="preserve"> 57 หมู่ 15 73140 สระสี่มุม กำแพงแสน นครปฐม 73140</t>
  </si>
  <si>
    <t>JA051704825TH</t>
  </si>
  <si>
    <t>สิริประชาพร จันทพราสี</t>
  </si>
  <si>
    <t>0851541061</t>
  </si>
  <si>
    <t xml:space="preserve"> ตลาดแจ้งสว่างหมู่บ้าน รุ่งอรุณแจ้งสว่าง 234/41 ถ.มิตรภาพ ม.4 หนองกอมเกาะ เมืองหนองคาย หนองคาย 43000</t>
  </si>
  <si>
    <t>JA051704817TH</t>
  </si>
  <si>
    <t>แสงเดือน สุขยืน</t>
  </si>
  <si>
    <t>0895238237</t>
  </si>
  <si>
    <t xml:space="preserve"> 102/1033 หมู่3 กระแชง สามโคก ปทุมธานี 12160</t>
  </si>
  <si>
    <t>JA051704803TH</t>
  </si>
  <si>
    <t>91 หมู่6 บ้านโหล่น นางแดด หนองบัวแดง ชัยภูมิ 36210</t>
  </si>
  <si>
    <t>JA051704794TH</t>
  </si>
  <si>
    <t xml:space="preserve">รุ่งฤดี ขุนโต </t>
  </si>
  <si>
    <t>0801802276</t>
  </si>
  <si>
    <t>170หมู่6 บ้านปิน ดอกคำใต้ พะเยา 56120</t>
  </si>
  <si>
    <t>JA051704785TH</t>
  </si>
  <si>
    <t>ประภัสสร ผาเนตร</t>
  </si>
  <si>
    <t>0835294491</t>
  </si>
  <si>
    <t xml:space="preserve"> ร้านชาตันหยงที่ว่าการอำเภอบ้านผือ บ้านผือ บ้านผือ อุดรธานี 41160</t>
  </si>
  <si>
    <t>JA051704777TH</t>
  </si>
  <si>
    <t>ชุติมา สุ่มมาตย์</t>
  </si>
  <si>
    <t xml:space="preserve"> 171 ม.9 บ้านปรางค์กู่ มะอึ ธวัชบุรี ร้อยเอ็ด 45170</t>
  </si>
  <si>
    <t>JB053574451TH</t>
  </si>
  <si>
    <t>ศศิพิมพ์ บุญมี</t>
  </si>
  <si>
    <t>0894619383</t>
  </si>
  <si>
    <t>6 ม.2 ถ.มหิดล หนองหอย เมืองเชียงใหม่ เชียงใหม่ 50000</t>
  </si>
  <si>
    <t>0984383302</t>
  </si>
  <si>
    <t>ก๋วยเตี๋ยวเรือโบราณสูตรยายเหลย, เลขที่ 47, หมู่ที่ 11 ช่องด่าน บ่อพลอย กาญจนบุรี 71160</t>
  </si>
  <si>
    <t>เนชฎา บุญนำเศรษจี</t>
  </si>
  <si>
    <t>JB053574425TH</t>
  </si>
  <si>
    <t>วันดี กุณธิ</t>
  </si>
  <si>
    <t>61 ถ.สุวรรณรังษี หมู่.1 ซ.ตลาดสด แม่พริก แม่พริก ลำปาง 52180</t>
  </si>
  <si>
    <t>JB053574417TH</t>
  </si>
  <si>
    <t>สุวาณี แจ่มกระจ่าง</t>
  </si>
  <si>
    <t>0896445747</t>
  </si>
  <si>
    <t>25 ม.7 ซ.17 ท่าโพธิ์ เมืองพิษณุโลก พิษณุโลก 65000</t>
  </si>
  <si>
    <t>JB053574403TH</t>
  </si>
  <si>
    <t>130 หมู่13 กมลาไสย กมลาไสย กาฬสินธุ์ 46130</t>
  </si>
  <si>
    <t>JB053574394TH</t>
  </si>
  <si>
    <t>สุชาดา เอกชวโรจน์</t>
  </si>
  <si>
    <t>0948371630</t>
  </si>
  <si>
    <t>1540 อาคารเขมะรังษี ม.6 ซ.เจริญใจ2 ถ.เทพารักษ์ บางเมือง เมืองสมุทรปราการ สมุทรปราการ 10270</t>
  </si>
  <si>
    <t>JB053574385TH</t>
  </si>
  <si>
    <t>JB053574377TH</t>
  </si>
  <si>
    <t xml:space="preserve">แก้ว แปงคำ </t>
  </si>
  <si>
    <t>0927386778</t>
  </si>
  <si>
    <t>บ้านเลขที่ 112หมู่1 บ้านปูแกง แม่เย็น พาน เชียงราย 57280</t>
  </si>
  <si>
    <t>JB053574363TH</t>
  </si>
  <si>
    <t xml:space="preserve">จันทร์แรม พรมยาโน </t>
  </si>
  <si>
    <t>0992437711</t>
  </si>
  <si>
    <t>25 ม. 10 บ้านหลวง จอมทอง เชียงใหม่ 50160</t>
  </si>
  <si>
    <t>JB053574350TH</t>
  </si>
  <si>
    <t>พัสลี สุนทรส</t>
  </si>
  <si>
    <t>0817325755</t>
  </si>
  <si>
    <t>68/1 ม.1 บ้านภู บ้านเป้า หนองสูง มุกดาหาร 49160</t>
  </si>
  <si>
    <t>JB053574346TH</t>
  </si>
  <si>
    <t xml:space="preserve">พิศมัย บุญมา </t>
  </si>
  <si>
    <t>0898486131</t>
  </si>
  <si>
    <t>บ้านวังอ้ายจีด 377/ม.3 วังตะเฆ่ หนองบัวระเหว ชัยภูมิ 36250</t>
  </si>
  <si>
    <t>JB053574332TH</t>
  </si>
  <si>
    <t>คุณเย็นใจ พิศจาร</t>
  </si>
  <si>
    <t>0647682432</t>
  </si>
  <si>
    <t>165 หมู่3 ภูฟ้า บ่อเกลือ น่าน 55220</t>
  </si>
  <si>
    <t>JB053574329TH</t>
  </si>
  <si>
    <t>อารีวรรณ</t>
  </si>
  <si>
    <t>0865675731</t>
  </si>
  <si>
    <t>292/16 ซ.สวรรค์วิถี22 ถ.สวรรค์วิถี ปากน้ำโพ เมืองนครสวรรค์ นครสวรรค์ 60000</t>
  </si>
  <si>
    <t>JB053574315TH</t>
  </si>
  <si>
    <t>กฤษณา อัมไพชา</t>
  </si>
  <si>
    <t xml:space="preserve"> 36 ม.3 นิคมพัฒนา โนนสัง หนองบัวลำภู 39140</t>
  </si>
  <si>
    <t>JB053574292TH</t>
  </si>
  <si>
    <t>นางฐิติภัทรา เหล่าอริยบุคคล</t>
  </si>
  <si>
    <t>0812333474</t>
  </si>
  <si>
    <t>41/3 ม.12 ร้านตุ๊กตาสี่แยกวังเวิน หล่มเก่า หล่มเก่า เพชรบูรณ์ 67120</t>
  </si>
  <si>
    <t>JB053574289TH</t>
  </si>
  <si>
    <t>นางรัตน์ ยะโสภา</t>
  </si>
  <si>
    <t>0982142937</t>
  </si>
  <si>
    <t>64/1.ม.9 เวียงต้า ลอง แพร่ 54150</t>
  </si>
  <si>
    <t>JB053574275TH</t>
  </si>
  <si>
    <t>ศรินยา จิตตรีสาร</t>
  </si>
  <si>
    <t>0819273554</t>
  </si>
  <si>
    <t>54 ม.11 ซ.สุขสวัสดิ์ 70ซ.อนามัย บางครุ พระประแดง สมุทรปราการ 10130</t>
  </si>
  <si>
    <t>JB053574261TH</t>
  </si>
  <si>
    <t>นริศ แก้วพรม</t>
  </si>
  <si>
    <t>0926420090</t>
  </si>
  <si>
    <t>448/351 หมู่บ้านฉัตรหลวง ซอย ราษฏร์อุทิศ54 แสนแสบ มีนบุรี กรุงเทพ 10510</t>
  </si>
  <si>
    <t>JB053574258TH</t>
  </si>
  <si>
    <t>รัชฏาผาผาย</t>
  </si>
  <si>
    <t>0925368880</t>
  </si>
  <si>
    <t>9ม1ตม่วงค่อม อชัยบาดาลจลพบุรี ม่วงค่อม ชัยบาดาล ลพบุรี 15230</t>
  </si>
  <si>
    <t>JB053574244TH</t>
  </si>
  <si>
    <t>นายจรุณ</t>
  </si>
  <si>
    <t>0959619724</t>
  </si>
  <si>
    <t>340 หมู่ 2  บ้านใหม่สุขเกษม กงไกรลาศ สุโขทัย 64170</t>
  </si>
  <si>
    <t>JB053574235TH</t>
  </si>
  <si>
    <t>อิทธิฤทธิ์ ภูมิเลิศ</t>
  </si>
  <si>
    <t>0800474689</t>
  </si>
  <si>
    <t>51/3 บริษัท ศูนย์บริการเหล็กสยาม ถนน ปู่เจ้าสมิงพราย บางหญ้าแพรก พระประแดง สมุทรปราการ 10130</t>
  </si>
  <si>
    <t>JB053574227TH</t>
  </si>
  <si>
    <t>แก้วตา</t>
  </si>
  <si>
    <t>0894995456</t>
  </si>
  <si>
    <t>เลขที่13สุขุมวิท65 พระโขนงเหนือ พระโขนงเหนือ วัฒนา กรุงเทพ 10110</t>
  </si>
  <si>
    <t>JB053574213TH</t>
  </si>
  <si>
    <t>สุภาวดี จันทองสี</t>
  </si>
  <si>
    <t>0871982899</t>
  </si>
  <si>
    <t>72/1 ม.4 บึงเสนาท เมืองนครสวรรค์ นครสวรรค์ 60000</t>
  </si>
  <si>
    <t>JB053574200TH</t>
  </si>
  <si>
    <t xml:space="preserve">คุณสุจินดา หาสุนโม </t>
  </si>
  <si>
    <t>0982203040</t>
  </si>
  <si>
    <t>194 ม.1 ลุมปุ๊ก เมืองบุรีรัมย์ บุรีรัมย์ 31000</t>
  </si>
  <si>
    <t>JB053574195TH</t>
  </si>
  <si>
    <t>ปทิดา คงกล่ำ</t>
  </si>
  <si>
    <t>0985355915</t>
  </si>
  <si>
    <t>158ซอยรามอินทรา27แยก5 อนุสาวรีย์ บางเขน กรุงเทพ 10220</t>
  </si>
  <si>
    <t>JB053683200TH</t>
  </si>
  <si>
    <t>ประจักษ์ หาญแรง</t>
  </si>
  <si>
    <t>0939644947</t>
  </si>
  <si>
    <t>ศูนย์ฝึกยุทธวิธีตำรวจกลาง 888 หมู่ที่ 14 หนองสาหร่าย ปากช่อง นครราชสีมา 30130</t>
  </si>
  <si>
    <t>JA051942082TH</t>
  </si>
  <si>
    <t xml:space="preserve">พระมหาอนันต์ วัดป่าดาลผง </t>
  </si>
  <si>
    <t>0840065046</t>
  </si>
  <si>
    <t>131 วัดป่าดาลหินผง บ้านคำหมาไน นาเลิน ศรีเมืองใหม่ อุบลราชธานี 34250</t>
  </si>
  <si>
    <t>JA051942051TH</t>
  </si>
  <si>
    <t>รุ่งนภา_คุ้มเณร</t>
  </si>
  <si>
    <t>0875986826</t>
  </si>
  <si>
    <t xml:space="preserve"> บ้านเลขที่332หมู่7ุมุทรปราการรหัสบางนาการ์เด้นซอย1 บางเสาธง บางเสาธง สมุทรปราการ 10570</t>
  </si>
  <si>
    <t>JA051942048TH</t>
  </si>
  <si>
    <t>คุณจิรนนท์</t>
  </si>
  <si>
    <t>0954836505</t>
  </si>
  <si>
    <t>ใจผ่อง. 30/2 ม.2 บางจะเกร็ง เมืองสมุทรสงคราม สมุทรสงคราม 75000</t>
  </si>
  <si>
    <t>JA051942034TH</t>
  </si>
  <si>
    <t>Wiriya Kumchana</t>
  </si>
  <si>
    <t>0923598788</t>
  </si>
  <si>
    <t>ร้านส้มตำเจ๊แต๋ว หน้าโรงเรียนวัดเกาะวังไทร ต.ถนนขาด ถนนขาด เมืองนครปฐม นครปฐม 73000</t>
  </si>
  <si>
    <t>JA051942025TH</t>
  </si>
  <si>
    <t>คุณอนงค์ สอนใจ</t>
  </si>
  <si>
    <t xml:space="preserve"> 31/4หมู่2 น้ำพุ เมืองราชบุรี ราชบุรี 70000</t>
  </si>
  <si>
    <t>JA051942017TH</t>
  </si>
  <si>
    <t>น.ส.ธัญชนก เหมไธสง</t>
  </si>
  <si>
    <t>0619266842</t>
  </si>
  <si>
    <t>138 ม.1 หนองกุงธนสาร ภูเวียง ขอนแก่น 40150</t>
  </si>
  <si>
    <t>JA051942003TH</t>
  </si>
  <si>
    <t>JA051941997TH</t>
  </si>
  <si>
    <t>ชญาณัฐ วรรณม่วง</t>
  </si>
  <si>
    <t>0838349142</t>
  </si>
  <si>
    <t>4 ซ.เทอดไท 85 บางหว้า ภาษีเจริญ กรุงเทพ 10160</t>
  </si>
  <si>
    <t>JA051941983TH</t>
  </si>
  <si>
    <t>วรันต์ภรณ์ จุลศรีไกรวรรณ์</t>
  </si>
  <si>
    <t>0625654884</t>
  </si>
  <si>
    <t>1019/66ถนนประชาราษฎร์ สาย1ที่พักข้าราชบริพาร904.อาคาร7/2ชั้น5อ.บางซื่อ บางซื่อ บางซื่อ กรุงเทพ 10800</t>
  </si>
  <si>
    <t>JA051941970TH</t>
  </si>
  <si>
    <t>สมจิตร เพ็งประโคน</t>
  </si>
  <si>
    <t>0933503905</t>
  </si>
  <si>
    <t>156.ม5 ต.ปราสาท อ.บ้านกรวด จ.บุรีรัมย์ 31180 ปราสาท บ้านกรวด บุรีรัมย์ 31180</t>
  </si>
  <si>
    <t>JA051941966TH</t>
  </si>
  <si>
    <t>ไมตรี ไชยแสนฤทธิ์</t>
  </si>
  <si>
    <t>0820726211</t>
  </si>
  <si>
    <t>872/5 ุ ถ ถวิลวัฒนา แก่งคอย แก่งคอย สระบุรี 18110</t>
  </si>
  <si>
    <t>JA051941952TH</t>
  </si>
  <si>
    <t>คุณบุบผา ผิวสุวรรณ</t>
  </si>
  <si>
    <t>0863438031</t>
  </si>
  <si>
    <t>ที่อยู่ โรงพยาบาลพนา อำเภอพนา จังหวัดอำนาจเจริญ 37180 พนา พนา อำนาจเจริญ 37180</t>
  </si>
  <si>
    <t>JA051941949TH</t>
  </si>
  <si>
    <t>อัมพรเก่งกล้า</t>
  </si>
  <si>
    <t>0829832872</t>
  </si>
  <si>
    <t>98หมุ1ตบา้นทับอแม่แจ่มจเชียงใหม่ บ้านทับ แม่แจ่ม เชียงใหม่ 50270</t>
  </si>
  <si>
    <t>JA051941935TH</t>
  </si>
  <si>
    <t>บุหงาผดุงสุข</t>
  </si>
  <si>
    <t>0857185620</t>
  </si>
  <si>
    <t>18หมู่5ตำบลบ้านปินอำเภอลองจังหวัดแพร่ 54150 บ้านปิน ลอง แพร่ 54150</t>
  </si>
  <si>
    <t>JA051941921TH</t>
  </si>
  <si>
    <t>0974629224</t>
  </si>
  <si>
    <t>เทพฯ ร้านกาแฟหน้าวัดศรีโพฑิ์ทอง 195 ม.9. บ้านกุดนางทุย บ้านทุ่ม เมืองขอนแก่น ขอนแก่น 40000</t>
  </si>
  <si>
    <t>JA051941918TH</t>
  </si>
  <si>
    <t>ชลธิชา ศรีทองสุก</t>
  </si>
  <si>
    <t>0927915842</t>
  </si>
  <si>
    <t>90.11 ห้อง4 พระพุทธบาท พระพุทธบาท สระบุรี 18120</t>
  </si>
  <si>
    <t>JA051941904TH</t>
  </si>
  <si>
    <t>JA051941895TH</t>
  </si>
  <si>
    <t>สุณี</t>
  </si>
  <si>
    <t>0863128671</t>
  </si>
  <si>
    <t>บ.สินสยามพลัส จำกัด. 26-30 ซ.ประชุม ถ.สุรวงศ์ สุริยวงศ์ บางรัก กรุงเทพ 10500</t>
  </si>
  <si>
    <t>JA051941881TH</t>
  </si>
  <si>
    <t>JA051941878TH</t>
  </si>
  <si>
    <t>ประทุมนภา</t>
  </si>
  <si>
    <t>0872067712</t>
  </si>
  <si>
    <t>สุขบุรี 17/3ม.1 ตาขีด บรรพตพิสัย นครสวรรค์ 60180</t>
  </si>
  <si>
    <t>JA051941864TH</t>
  </si>
  <si>
    <t>0621244282</t>
  </si>
  <si>
    <t>นาคเเมือง บ้านเลขที่6 ม.6 ลานกระบือ หนองน้ำส้ม อุทัย พระนครศรีอยุธยา 13210</t>
  </si>
  <si>
    <t>JA051941855TH</t>
  </si>
  <si>
    <t>0642463901</t>
  </si>
  <si>
    <t>แสนสง่า 162 ม.1 บ.นันทาราม แม่ยม เมืองแพร่ แพร่ 54000</t>
  </si>
  <si>
    <t>JA051941847TH</t>
  </si>
  <si>
    <t>แสนสง่า 2/5 ถ.เมืองพล เมืองพล พล ขอนแก่น 40120</t>
  </si>
  <si>
    <t>JA051941833TH</t>
  </si>
  <si>
    <t>นพักตร์สร</t>
  </si>
  <si>
    <t>0624955947</t>
  </si>
  <si>
    <t>ธนนพอนันต์ 1136/3ม.1 วังกระแจะ เมืองตราด ตราด 23000</t>
  </si>
  <si>
    <t>JA051941820TH</t>
  </si>
  <si>
    <t>นิรมล.จงอักษร</t>
  </si>
  <si>
    <t>0858104453</t>
  </si>
  <si>
    <t>42/1ชจอมทอง3บางขุนเทียน.ก.ท.ม บางขุนเทียน จอมทอง กรุงเทพ 10150</t>
  </si>
  <si>
    <t>JA051941816TH</t>
  </si>
  <si>
    <t>เตชะวัชรเทพ 157/6 ซอยสามเสน19ถ.สามเสน ศรีย่าน แขวงถนนนครไชยศรี ถนนนครไชยศรี ดุสิต กรุงเทพ 10300</t>
  </si>
  <si>
    <t>JA051941802TH</t>
  </si>
  <si>
    <t>มันชรินทร์ บุญเพ็ง</t>
  </si>
  <si>
    <t>0636416900</t>
  </si>
  <si>
    <t>62/117 หมู่ 6 เสาธงหิน บางใหญ่ นนทบุรี 11140</t>
  </si>
  <si>
    <t>JA051941793TH</t>
  </si>
  <si>
    <t>อำไพร</t>
  </si>
  <si>
    <t>0811865733</t>
  </si>
  <si>
    <t>สุทธิประภา 194หมู่8 บ้านดอนกลางใต้ ธาตุ วารินชำราบ อุบลราชธานี 34190</t>
  </si>
  <si>
    <t>JA051941780TH</t>
  </si>
  <si>
    <t>4/1ถนนประเวศน์ บางมูลนาก บางมูลนาก พิจิตร 66120</t>
  </si>
  <si>
    <t>JA051941776TH</t>
  </si>
  <si>
    <t>วาสนา ร้อยศรี</t>
  </si>
  <si>
    <t>0897087992</t>
  </si>
  <si>
    <t>40/9-10ถ.วิสุทธิกษัตริย์ต.ในเมืองอ.เมือง พิษณุโลก65000 ในเมือง เมือง, พิษณุโลก ในเมือง เมืองพิษณุโลก พิษณุโลก 65000</t>
  </si>
  <si>
    <t>JA051941762TH</t>
  </si>
  <si>
    <t>นันทนา วงค์สม</t>
  </si>
  <si>
    <t>0932648293</t>
  </si>
  <si>
    <t>99หมู่2ต.ป่าแฝกอ.แม่ใจจ.พะเยา ป่าแฝก แม่ใจ พะเยา 56130</t>
  </si>
  <si>
    <t>JA051941759TH</t>
  </si>
  <si>
    <t>กุ้งกลิ่นศรีสุข</t>
  </si>
  <si>
    <t>0821598577</t>
  </si>
  <si>
    <t>170/1/ห/1/ต/บ้านชวน/อ/บำเหน็จณรงค์/จ/ชัยภูมิ/ บ้านชวน บำเหน็จณรงค์ ชัยภูมิ 36160</t>
  </si>
  <si>
    <t>JA051941745TH</t>
  </si>
  <si>
    <t>สุธนี</t>
  </si>
  <si>
    <t>0849374686</t>
  </si>
  <si>
    <t>กิตติ์มโนธรรม 268ม.14บ้านรุ่งอรุณ ห้วยเม็ก ห้วยเม็ก กาฬสินธุ์ 46170</t>
  </si>
  <si>
    <t>JA051941731TH</t>
  </si>
  <si>
    <t xml:space="preserve">ส่งอูษาอภิปริญญา  </t>
  </si>
  <si>
    <t>416ห4ตบัานหม้ออเมีองจเพชรบูรี บ้านหม้อ เมืองเพชรบุรี เพชรบุรี 76000</t>
  </si>
  <si>
    <t>JA051941728TH</t>
  </si>
  <si>
    <t>JA051941705TH</t>
  </si>
  <si>
    <t>รัชนีกร เพชรนิล</t>
  </si>
  <si>
    <t>0929747365</t>
  </si>
  <si>
    <t>15/1 ม.5 หนองพันจันทร์ บ้านคา ราชบุรี 70180</t>
  </si>
  <si>
    <t>JA051941688TH</t>
  </si>
  <si>
    <t>ทิวาวรรณ หินทอง</t>
  </si>
  <si>
    <t>0616011965</t>
  </si>
  <si>
    <t>โรงพยาบาลหัวหิน ตึกฟ้าชั้น7ศัลยกรรมชาย หัวหิน หัวหิน ประจวบคีรีขันธ์ 77110</t>
  </si>
  <si>
    <t>JA051941674TH</t>
  </si>
  <si>
    <t>สํารวย</t>
  </si>
  <si>
    <t>0612052758</t>
  </si>
  <si>
    <t>กระเห่าวนาค 32/2หมู่5 ระแหง ลาดหลุมแก้ว ปทุมธานี 12140</t>
  </si>
  <si>
    <t>JA051941665TH</t>
  </si>
  <si>
    <t>เจ้กร</t>
  </si>
  <si>
    <t>0895430197</t>
  </si>
  <si>
    <t>29/2ม.4ต. บางชัน ขลุง จันทบุรี 22110</t>
  </si>
  <si>
    <t>JA051941657TH</t>
  </si>
  <si>
    <t>สินีนาฏ ไชยชนะ</t>
  </si>
  <si>
    <t>0980251563</t>
  </si>
  <si>
    <t>152 หมู่ที่ 3 วิทยาลัยเทคนิคสุวรรณภูมิ หินกอง สุวรรณภูมิ ร้อยเอ็ด 45130</t>
  </si>
  <si>
    <t>JA051941643TH</t>
  </si>
  <si>
    <t>0860939955</t>
  </si>
  <si>
    <t>24/46ม.เก้าแสน2 รามอินทรา34แยก14 ท่าแร้ง บางเขน กรุงเทพ 10230</t>
  </si>
  <si>
    <t>JA051941630TH</t>
  </si>
  <si>
    <t>สุเพ็ญพร</t>
  </si>
  <si>
    <t>0913956024</t>
  </si>
  <si>
    <t>แซ่โค้ว ปั๊มบางจากบางกุ้ง 24/17 ม.4 บางกุ้ง เมืองสุราษฎร์ธานี สุราษฎร์ธานี 84000</t>
  </si>
  <si>
    <t>JA051941626TH</t>
  </si>
  <si>
    <t>ทศพร อยู่สบาย</t>
  </si>
  <si>
    <t>0968287475</t>
  </si>
  <si>
    <t>54ถนนสุริยราช ในเมือง เมืองสุรินทร์ สุรินทร์ 32000</t>
  </si>
  <si>
    <t>JA051941612TH</t>
  </si>
  <si>
    <t>กฤษณา รัตนอุดร</t>
  </si>
  <si>
    <t>0624246795</t>
  </si>
  <si>
    <t>690/88ต.นาโฉง อ.เมือง จ.สระบุรี 18000 นาโฉง เมืองสระบุรี สระบุรี 18000</t>
  </si>
  <si>
    <t>JA051941609TH</t>
  </si>
  <si>
    <t>วัฒนา. อับบัส</t>
  </si>
  <si>
    <t>0816453082</t>
  </si>
  <si>
    <t>76/6หมู่2ซอยเล้าเป็ด ถนนสังฆสันติสุข กระทุ่มราย หนองจอก กรุงเทพ 10530</t>
  </si>
  <si>
    <t>JA051941590TH</t>
  </si>
  <si>
    <t>Maliss Chaiyamon</t>
  </si>
  <si>
    <t>0643127547</t>
  </si>
  <si>
    <t>8/23 บ้านริมทะเล ม.5 เกาะยาวน้อย เกาะยาว พังงา 82160</t>
  </si>
  <si>
    <t>JA051941586TH</t>
  </si>
  <si>
    <t>น.ส.วรุณี มูลจันทร์ น.ส.วรุณี</t>
  </si>
  <si>
    <t>0941791129</t>
  </si>
  <si>
    <t>มูลจันทร์ 436 ม.17 พระยืน พระยืน ขอนแก่น 40320</t>
  </si>
  <si>
    <t>JA051941572TH</t>
  </si>
  <si>
    <t>ไพรินทร์</t>
  </si>
  <si>
    <t>0924553055</t>
  </si>
  <si>
    <t>ตาวงค์ 185 ม.1 บ้านตลาดควาย สะแกซำ เมืองบุรีรัมย์ บุรีรัมย์ 31000</t>
  </si>
  <si>
    <t>JA051941569TH</t>
  </si>
  <si>
    <t>JA051941555TH</t>
  </si>
  <si>
    <t>พุทรักษา</t>
  </si>
  <si>
    <t>0660458142</t>
  </si>
  <si>
    <t>47/11 ม 5 ถ บางกรวย ไทรน้อย บางกรวย บางกรวย นนทบุรี 11130</t>
  </si>
  <si>
    <t>JA051941541TH</t>
  </si>
  <si>
    <t>นางมันทนา สุริยะพรหม</t>
  </si>
  <si>
    <t>0897897064</t>
  </si>
  <si>
    <t>89ม.3ต.ดู่พงษ์อ.สันติสุขจ.น่าน ดู่พงษ์ สันติสุข น่าน 55210</t>
  </si>
  <si>
    <t>JB053697929TH</t>
  </si>
  <si>
    <t>JB053697915TH</t>
  </si>
  <si>
    <t>นางเสาร์</t>
  </si>
  <si>
    <t>0948350194</t>
  </si>
  <si>
    <t>บ้านบวกปลาหนอน 256/1 หมู่ 7 เวียงห้าว พาน เชียงราย 57120</t>
  </si>
  <si>
    <t>JB053697901TH</t>
  </si>
  <si>
    <t>ศิริคำน้อย 28 หมู่ 2 หัวสะพานบ้านแม่สุก แม่สุก แม่ใจ พะเยา 56130</t>
  </si>
  <si>
    <t>JB053697892TH</t>
  </si>
  <si>
    <t>ยุพิน สุวรรณพัฒน์</t>
  </si>
  <si>
    <t>0834598170</t>
  </si>
  <si>
    <t>58 ถ, เทศบาล29 ปากช่อง ปากช่อง นครราชสีมา 30130</t>
  </si>
  <si>
    <t>JB053697889TH</t>
  </si>
  <si>
    <t xml:space="preserve">ชื่อปัสญา </t>
  </si>
  <si>
    <t>0966595361</t>
  </si>
  <si>
    <t>เลขที่ 15/30 หมู่ 8 ปากซอย8/11 คลองสาม คลองหลวง ปทุมธานี 12120</t>
  </si>
  <si>
    <t>JB053697875TH</t>
  </si>
  <si>
    <t>ผุสดี จันทรัตน์</t>
  </si>
  <si>
    <t>0927838418</t>
  </si>
  <si>
    <t>4/1หมู่2 บางแก้ว นครชัยศรี นครปฐม 73120</t>
  </si>
  <si>
    <t>JB053697861TH</t>
  </si>
  <si>
    <t>คุณเชษฐ์ฉันท์</t>
  </si>
  <si>
    <t>0986798907</t>
  </si>
  <si>
    <t>อังกิตติสวัสดิ์ เลขที่ 39 ถ.นิวาส คูหาสวรรค์ เมืองพัทลุง พัทลุง 93000</t>
  </si>
  <si>
    <t>JB053697858TH</t>
  </si>
  <si>
    <t>พินทิพย์ เหลืองยั่งยืน</t>
  </si>
  <si>
    <t>0826539899</t>
  </si>
  <si>
    <t>27/9ถ.หน้าวัง พระปฐมเจดีย์ เมืองนครปฐม นครปฐม 73000</t>
  </si>
  <si>
    <t>JB053697844TH</t>
  </si>
  <si>
    <t>ฉันทนา</t>
  </si>
  <si>
    <t>0924064719</t>
  </si>
  <si>
    <t>เลขที่11หมู่2 บ้านเกาะ บางไทร พระนครศรีอยุธยา 13190</t>
  </si>
  <si>
    <t xml:space="preserve">วรรณา...เสร็จธุระ </t>
  </si>
  <si>
    <t>0859775382</t>
  </si>
  <si>
    <t>บ้านเลขที่306ซ.ประสิทธิ์4/3.ถ.บางบอน4.เขต.หนองแขม.กทม.10160 หนองแขม หนองแขม กรุงเทพ 10160</t>
  </si>
  <si>
    <t>JB053697827TH</t>
  </si>
  <si>
    <t>นางเจือจันทร์</t>
  </si>
  <si>
    <t>0843978700</t>
  </si>
  <si>
    <t>โคษาราช สำนักงานพัฒนาสังคมและความมั่นคงของมนุษย์จังหวัดสตูล ถ.สตูลธานี พิมาน เมืองสตูล สตูล 91000</t>
  </si>
  <si>
    <t>JB053697813TH</t>
  </si>
  <si>
    <t>คุณกานต์ ปัถพี</t>
  </si>
  <si>
    <t>0836241864</t>
  </si>
  <si>
    <t>ป้าไก่ บ้านเลขที่ 4 หมู่ 3 นครสวรรค์ออก เมืองนครสวรรค์ นครสวรรค์ 60000</t>
  </si>
  <si>
    <t>JB053697800TH</t>
  </si>
  <si>
    <t>นางสาวสุมารินทร์ ฟักศรีเมือง</t>
  </si>
  <si>
    <t>0649363394</t>
  </si>
  <si>
    <t>14/36 ซอย 50 หมู่บ้านบัวขาว ถนนรามคำแหง 174 มีนบุรี มีนบุรี กรุงเทพ 10510</t>
  </si>
  <si>
    <t>JB053697795TH</t>
  </si>
  <si>
    <t>0895349944</t>
  </si>
  <si>
    <t>แซ่ตั๋น ประตูน้ำเพรสตีจคอนโด 3/254ซอยเพชรบุรี15 ถนนเพชรบุรีแขวงพญาไท เขตราชเทวี ก.ท.ม ถนนพญาไท ราชเทวี กรุงเทพ 10400</t>
  </si>
  <si>
    <t>JB053697787TH</t>
  </si>
  <si>
    <t>กรนันท์</t>
  </si>
  <si>
    <t>0619841597</t>
  </si>
  <si>
    <t>ศิริชัย 214ม.1 ต.บ้านมาง อ.เชียงม่วน จ.พะเยา ส่งร้านน้ำโบว์ปั่นแหลก บ้านมาง เชียงม่วน พะเยา 56160</t>
  </si>
  <si>
    <t>JB053697773TH</t>
  </si>
  <si>
    <t>มยุรี ทองคำ</t>
  </si>
  <si>
    <t>0950812543</t>
  </si>
  <si>
    <t>33/108หมู่บ้านนันทิศา ซ คู้บอน 30 ถนนเลียบคลองสอง บางชัน คลองสามวา กรุงเทพ 10510</t>
  </si>
  <si>
    <t>JB053697760TH</t>
  </si>
  <si>
    <t>ประมูล ปราณีตพลกรัง</t>
  </si>
  <si>
    <t>0812821882</t>
  </si>
  <si>
    <t>480หมู่4 ต.หนองจะบก ถนน มทส หนองจะบก เมืองนครราชสีมา นครราชสีมา 30000</t>
  </si>
  <si>
    <t>JB053697756TH</t>
  </si>
  <si>
    <t>0865889144</t>
  </si>
  <si>
    <t>4/1694 แยก52 หมู่บ้าน สหกรณ์4 ถนน เสรีไทย คลองกุ่ม บึงกุ่ม กรุงเทพ 10240</t>
  </si>
  <si>
    <t>JB053697742TH</t>
  </si>
  <si>
    <t>Varaporn Tatong</t>
  </si>
  <si>
    <t>0894689933</t>
  </si>
  <si>
    <t>117/129คอนโดริมนํ้าบ้านบางขุนนนท์ บางขุนนนท์ บางกอกน้อย กรุงเทพ 10700</t>
  </si>
  <si>
    <t>JB053697739TH</t>
  </si>
  <si>
    <t>คุณยาย</t>
  </si>
  <si>
    <t>0956659836</t>
  </si>
  <si>
    <t>เฉลี่ยม กองดิน 13หมุ่4ต. เกษมทรัพย์ ปักธงชัย นครราชสีมา 30150</t>
  </si>
  <si>
    <t>JB053697725TH</t>
  </si>
  <si>
    <t>จิรัชญาสมบัติศิริ</t>
  </si>
  <si>
    <t>0803365325</t>
  </si>
  <si>
    <t>72/25 หมู่บ้านไม้งามหมู่ 14 ลำไทร ลำลูกกา ปทุมธานี 12150</t>
  </si>
  <si>
    <t>JB053697711TH</t>
  </si>
  <si>
    <t>วิชญ์ชยา</t>
  </si>
  <si>
    <t>0811146265</t>
  </si>
  <si>
    <t>ธนภัทรสีห์ขจร สำนักสงฆ์โป่งตาลาด 22หมู่8 ระเริง วังน้ำเขียว นครราชสีมา 30150</t>
  </si>
  <si>
    <t>JB053697708TH</t>
  </si>
  <si>
    <t>ทวีวรรณ สุขสมบูรณ์ วันแมนชั่น</t>
  </si>
  <si>
    <t>0898180381</t>
  </si>
  <si>
    <t>ห้อง 207 เลขที่ 512/55 ซอยพหลโยธิน58แยก10 ถนนพหลโยธิน สายไหม สายไหม กรุงเทพ 10220</t>
  </si>
  <si>
    <t>JB053697699TH</t>
  </si>
  <si>
    <t>JB053697685TH</t>
  </si>
  <si>
    <t>ฐิตารีย์ ปานทิม</t>
  </si>
  <si>
    <t>0844055622</t>
  </si>
  <si>
    <t>26ม.5 โพธิ์ประทับช้าง โพธิ์ประทับช้าง พิจิตร 66190</t>
  </si>
  <si>
    <t>JB053697671TH</t>
  </si>
  <si>
    <t>0877444948</t>
  </si>
  <si>
    <t>พงษ์คุณาสิน 180 ม.12 ทรายขาว สอยดาว จันทบุรี 22180</t>
  </si>
  <si>
    <t>JB053697654TH</t>
  </si>
  <si>
    <t>ประยงค์ ล่ามแขก</t>
  </si>
  <si>
    <t>0861639586</t>
  </si>
  <si>
    <t>74 ม. 7 นาเหล่า นาวัง หนองบัวลำภู 39170</t>
  </si>
  <si>
    <t>JB053697645TH</t>
  </si>
  <si>
    <t>JB053716469TH</t>
  </si>
  <si>
    <t>บริษัท เซ็นทรัล ฟู้ด รีเทล จำกัด สาขาเอฟดีซี</t>
  </si>
  <si>
    <t>034495900</t>
  </si>
  <si>
    <t>บริษัท เซ็นทรัล ฟู้ด รีเทล จำกัด สาขาเอฟดีซี สาขาที่ 00040 8/5 8/6 8/7 หมู่ที่ 3 บางกระเจ้า เมืองสมุทรสาคร สมุทรสาคร 74000</t>
  </si>
  <si>
    <t>JA052136485TH</t>
  </si>
  <si>
    <t>ทับทิม พันชั่ง</t>
  </si>
  <si>
    <t>0644964436</t>
  </si>
  <si>
    <t>12/1ม.3อ.เมืองจ.ระนอง หงาว เมืองระนอง ระนอง 85000</t>
  </si>
  <si>
    <t>JA052271255TH</t>
  </si>
  <si>
    <t>สมคิด วงศ์คำ</t>
  </si>
  <si>
    <t>0842240141</t>
  </si>
  <si>
    <t>137 ต.แม่ใจ อ.แม่ใจ จ.พะเยา 56130 แม่ใจ แม่ใจ พะเยา 56130</t>
  </si>
  <si>
    <t>JA052271247TH</t>
  </si>
  <si>
    <t>JA052271233TH</t>
  </si>
  <si>
    <t>จาเร จินตนา</t>
  </si>
  <si>
    <t>0829805842</t>
  </si>
  <si>
    <t>15/6 ม.3 บ้านปึก เมืองชลบุรี ชลบุรี 20130</t>
  </si>
  <si>
    <t>JA052271220TH</t>
  </si>
  <si>
    <t>จ๊ะน๊ะ</t>
  </si>
  <si>
    <t>0654940181</t>
  </si>
  <si>
    <t>4/26 ม.9 ท้ายเหมือง ท้ายเหมือง พังงา 82120</t>
  </si>
  <si>
    <t>JA052271216TH</t>
  </si>
  <si>
    <t>สมชัย เปรมศรี</t>
  </si>
  <si>
    <t>0803053513</t>
  </si>
  <si>
    <t>279 ม.4 หนองบอน เมืองสระแก้ว สระแก้ว 27000</t>
  </si>
  <si>
    <t>JA052271202TH</t>
  </si>
  <si>
    <t>นาตยา จันทบาล</t>
  </si>
  <si>
    <t>0956176028</t>
  </si>
  <si>
    <t>76/11ม6ต บางพูด เมืองปทุมธานี ปทุมธานี 12000</t>
  </si>
  <si>
    <t>JA052271193TH</t>
  </si>
  <si>
    <t xml:space="preserve">อำพัน มูลวัง </t>
  </si>
  <si>
    <t>0903308560</t>
  </si>
  <si>
    <t>188ม.6ตท่าก้อ อ.แม่สรวยจ.เชียงราย ท่าก๊อ แม่สรวย เชียงราย 57180</t>
  </si>
  <si>
    <t>JA052271180TH</t>
  </si>
  <si>
    <t>กาญจนา รัตนมาลา</t>
  </si>
  <si>
    <t>0883376427</t>
  </si>
  <si>
    <t>136 หมู่14 บ้านม่วง คอนสาย กู่แก้ว อุดรธานี 41130</t>
  </si>
  <si>
    <t>JA052271176TH</t>
  </si>
  <si>
    <t>สุรางรัตน์ ไพศาลสมสุข</t>
  </si>
  <si>
    <t>0879099388</t>
  </si>
  <si>
    <t xml:space="preserve"> 130/66 อาคารใบหยก1ชั้น1โซนAถ.ราช ทุ่งพญาไท ราชเทวี กรุงเทพ 10400</t>
  </si>
  <si>
    <t>JA052271162TH</t>
  </si>
  <si>
    <t xml:space="preserve">สงวนศิริวงศ์ </t>
  </si>
  <si>
    <t>0801078945</t>
  </si>
  <si>
    <t>บ้านเลขที่7 หมู่12 พญาเย็น ปากช่อง นครราชสีมา 30320</t>
  </si>
  <si>
    <t>JA052271159TH</t>
  </si>
  <si>
    <t>ครูหน่อย</t>
  </si>
  <si>
    <t>0819546190</t>
  </si>
  <si>
    <t>โรงเรียนอุบลรัตน์ 182 ถ.สืบศิริ ในเมือง เมืองนครราชสีมา นครราชสีมา 30000</t>
  </si>
  <si>
    <t>JA052271145TH</t>
  </si>
  <si>
    <t>ธนายุต</t>
  </si>
  <si>
    <t>0983837845</t>
  </si>
  <si>
    <t>42 ม.2 ซอยตลาดขวาง เพ เมืองระยอง ระยอง 21160</t>
  </si>
  <si>
    <t>JA052271128TH</t>
  </si>
  <si>
    <t>นภพรรณพร ยันตรีสิงห์</t>
  </si>
  <si>
    <t>0838535589</t>
  </si>
  <si>
    <t>6ม.6 บางกะจะ เมืองจันทบุรี จันทบุรี 22000</t>
  </si>
  <si>
    <t>JA052271114TH</t>
  </si>
  <si>
    <t>ทิมาพร กล้าหาญ</t>
  </si>
  <si>
    <t>0988615076</t>
  </si>
  <si>
    <t>15/5ม.7 บางเตย บ้านสร้าง ปราจีนบุรี 25150</t>
  </si>
  <si>
    <t>JA052271105TH</t>
  </si>
  <si>
    <t>JA052271091TH</t>
  </si>
  <si>
    <t>สนิตา ฤทธิ์กำลัง ร.ร.ชุมพลสวรรค์วิทยา</t>
  </si>
  <si>
    <t>0874565475</t>
  </si>
  <si>
    <t>ร.ร.ชุมพลสวรรค์วิทยา ต.บ้านค่าย อ.เมือง จ.ชัยภูมิ 36000 บ้านค่าย เมืองชัยภูมิ ชัยภูมิ 36240</t>
  </si>
  <si>
    <t>JA052271088TH</t>
  </si>
  <si>
    <t>นพคุณอิ่มใจ</t>
  </si>
  <si>
    <t>0902651664</t>
  </si>
  <si>
    <t>31/61 หมู่ที่21 ตาคลี ตาคลี นครสวรรค์ 60140</t>
  </si>
  <si>
    <t>JA052271074TH</t>
  </si>
  <si>
    <t>ร.ต.สมชาย พุทธจันทร์</t>
  </si>
  <si>
    <t>0857252311</t>
  </si>
  <si>
    <t>229หมู่2 นครสวรรค์ออก เมืองนครสวรรค์ นครสวรรค์ 60000</t>
  </si>
  <si>
    <t>JA052271065TH</t>
  </si>
  <si>
    <t>พิกุลวาสนาเพียรพงศ์</t>
  </si>
  <si>
    <t>0816109644</t>
  </si>
  <si>
    <t xml:space="preserve"> 39หมู่8 ห้วยขมิ้น หนองแค สระบุรี 18230</t>
  </si>
  <si>
    <t>JA052271057TH</t>
  </si>
  <si>
    <t xml:space="preserve">พนิตา ฟรานซิสโก </t>
  </si>
  <si>
    <t>0816076389</t>
  </si>
  <si>
    <t>354/5 หมู่ 1 หมู่บ้านช่างคำ เวียง พร้าว เชียงใหม่ 50190</t>
  </si>
  <si>
    <t>JA052271043TH</t>
  </si>
  <si>
    <t>คุณประจิตต์</t>
  </si>
  <si>
    <t>0972628159</t>
  </si>
  <si>
    <t>จินดาย้อย 3-2/6 บ้านพักด่านต.มศรีราชา ถ.เจิมจอมพล ศรีราชา ศรีราชา ชลบุรี 20110</t>
  </si>
  <si>
    <t>JA052271030TH</t>
  </si>
  <si>
    <t>ประทิน พรงาม</t>
  </si>
  <si>
    <t>0661461850</t>
  </si>
  <si>
    <t>81 ม4 หนองหงษ์ พานทอง ชลบุรี 20160</t>
  </si>
  <si>
    <t>JA052271026TH</t>
  </si>
  <si>
    <t>ณัทญา</t>
  </si>
  <si>
    <t>0850617578</t>
  </si>
  <si>
    <t>สิริมิลินท์ 316จรัญ45 อรุณอมรินทร์ บางกอกน้อย กรุงเทพ 10700</t>
  </si>
  <si>
    <t>JA052271012TH</t>
  </si>
  <si>
    <t>เกตุมณี</t>
  </si>
  <si>
    <t>0944485843</t>
  </si>
  <si>
    <t>คำอ่อนสา 194 ม.3 หัวช้าง สุวรรณภูมิ ร้อยเอ็ด 45130</t>
  </si>
  <si>
    <t>JA052271009TH</t>
  </si>
  <si>
    <t>เกษร ไชยรักษ์</t>
  </si>
  <si>
    <t>0981618570</t>
  </si>
  <si>
    <t>130ม, 4บ้านนาจาน นาสะไมย์ เมืองยโสธร ยโสธร 35000</t>
  </si>
  <si>
    <t>JA052270992TH</t>
  </si>
  <si>
    <t>อธีรนุชเรืองภักดี</t>
  </si>
  <si>
    <t>0824353862</t>
  </si>
  <si>
    <t>ตําบลแกดําอําเภอแกดํามหาสารคามบ้านเลขที่14มุ10เบอร์โท แกดำ แกดำ มหาสารคาม 44190</t>
  </si>
  <si>
    <t>JA052270989TH</t>
  </si>
  <si>
    <t>คุณยานี นัดทะยาย</t>
  </si>
  <si>
    <t>0887725525</t>
  </si>
  <si>
    <t>สำนักงานที่ดินวาปีปทุม หนองแสง วาปีปทุม มหาสารคาม 44120</t>
  </si>
  <si>
    <t>JA052270975TH</t>
  </si>
  <si>
    <t>เรืองรอง นรสาร</t>
  </si>
  <si>
    <t>0932239862</t>
  </si>
  <si>
    <t>104ม1ต.วังบัว อ.คลองขลุง จ.กำแพงเพชร / 62120 วังบัว คลองขลุง กำแพงเพชร 62120</t>
  </si>
  <si>
    <t>JA052270961TH</t>
  </si>
  <si>
    <t>สายทิพย์ ไชยโอชะ</t>
  </si>
  <si>
    <t>0810702769</t>
  </si>
  <si>
    <t>ร้าน ถูกใจ 367/5 บ้านนานคร นาตาล นาตาล อุบลราชธานี 34170</t>
  </si>
  <si>
    <t>JA052270958TH</t>
  </si>
  <si>
    <t>ปราณี พลีขันธ์</t>
  </si>
  <si>
    <t>0845904106</t>
  </si>
  <si>
    <t>1635มงคลสุข ถนนเทอดไทย ตลาดพลู ธนบุรี กรุงเทพ 10600</t>
  </si>
  <si>
    <t>JA052270944TH</t>
  </si>
  <si>
    <t>0989644782</t>
  </si>
  <si>
    <t>37หมู่7ต วิหารแดง วิหารแดง สระบุรี 18150</t>
  </si>
  <si>
    <t>JA052270935TH</t>
  </si>
  <si>
    <t>เพชรลักษณ์ อาบสุวรรณ์</t>
  </si>
  <si>
    <t>0963688706</t>
  </si>
  <si>
    <t>109ม.12 บางสวรรค์ พระแสง สุราษฎร์ธานี 84210</t>
  </si>
  <si>
    <t>JA052270927TH</t>
  </si>
  <si>
    <t>นิศาอยู่เจริญ</t>
  </si>
  <si>
    <t>0853601595</t>
  </si>
  <si>
    <t>236/701 หมู่4ต ในคลองบางปลากด พระสมุทรเจดีย์ สมุทรปราการ 10290</t>
  </si>
  <si>
    <t>JA052270913TH</t>
  </si>
  <si>
    <t>JA052270900TH</t>
  </si>
  <si>
    <t>ลักษณา เสนา</t>
  </si>
  <si>
    <t>0807155997</t>
  </si>
  <si>
    <t>76หมู่6 ท่าเทววงษ์ เกาะสีชัง ชลบุรี 20120</t>
  </si>
  <si>
    <t>JA052270895TH</t>
  </si>
  <si>
    <t>ชลธิชา อุดใจ</t>
  </si>
  <si>
    <t>0653763842</t>
  </si>
  <si>
    <t>64/7 ม.3 วังใหญ่ เทพา สงขลา 90260</t>
  </si>
  <si>
    <t>JA052270887TH</t>
  </si>
  <si>
    <t>ฉัตรนภา สุวรรณโณ</t>
  </si>
  <si>
    <t>0635830061</t>
  </si>
  <si>
    <t>90ม 4ต.ท่าประดู่ ท่าประดู่ นาทวี สงขลา 90160</t>
  </si>
  <si>
    <t>JA052270873TH</t>
  </si>
  <si>
    <t xml:space="preserve">ชื่อกาญจนา </t>
  </si>
  <si>
    <t>0801099903</t>
  </si>
  <si>
    <t>6 หมู่ 5 บ้านนาจอก หนองญาติ เมืองนครพนม นครพนม 48000</t>
  </si>
  <si>
    <t>JA052270860TH</t>
  </si>
  <si>
    <t>สกล บัววงศ</t>
  </si>
  <si>
    <t>0649878402</t>
  </si>
  <si>
    <t>125 ม.10 ต.ด่านมะขามเตี้ยอ.ด่านมะขามเตี้ยจ.กาญจนบุรีปลายทาง ด่านมะขามเตี้ย ด่านมะขามเตี้ย กาญจนบุรี 71260</t>
  </si>
  <si>
    <t>JA052270856TH</t>
  </si>
  <si>
    <t>สกุลทิพย์</t>
  </si>
  <si>
    <t>0649659553</t>
  </si>
  <si>
    <t>78 ม.8 ซ.รัตนาธิเบศร์8 บางกระสอ เมืองนนทบุรี นนทบุรี 11000</t>
  </si>
  <si>
    <t>JA052270842TH</t>
  </si>
  <si>
    <t>JA052270839TH</t>
  </si>
  <si>
    <t>อรรถพร บุญประทุมวรรณ</t>
  </si>
  <si>
    <t>0631560219</t>
  </si>
  <si>
    <t>21/3 ม.1 สามง่าม ดอนตูม นครปฐม 73150</t>
  </si>
  <si>
    <t>JA052270825TH</t>
  </si>
  <si>
    <t>ชวลักษณ์ ทัศนงาม</t>
  </si>
  <si>
    <t>0861000407</t>
  </si>
  <si>
    <t>515 ถ.สามัคคี ท่าทราย เมืองนนทบุรี นนทบุรี 11000</t>
  </si>
  <si>
    <t>JA052270811TH</t>
  </si>
  <si>
    <t>วิริยา</t>
  </si>
  <si>
    <t>0937657750</t>
  </si>
  <si>
    <t>พุทธาหอม บ้านเลขที่75หมู่บ้านแกรนด์คริสตัลถนนประดิษฐ์มนูธรรม นวลจันทร์ บึงกุ่ม กรุงเทพ 10230</t>
  </si>
  <si>
    <t>JA052270808TH</t>
  </si>
  <si>
    <t>กิติมา สิ่วไธสง</t>
  </si>
  <si>
    <t>0986107712</t>
  </si>
  <si>
    <t xml:space="preserve"> 32 ม.7 บ้านคู นาโพธิ์ บุรีรัมย์ 31230</t>
  </si>
  <si>
    <t>JA052270799TH</t>
  </si>
  <si>
    <t xml:space="preserve">ปาลิตา มหามาศ </t>
  </si>
  <si>
    <t>0989193917</t>
  </si>
  <si>
    <t>109 ม.8 อ้อมใหญ่ สามพราน นครปฐม 73160</t>
  </si>
  <si>
    <t>JA052270785TH</t>
  </si>
  <si>
    <t>0897872138</t>
  </si>
  <si>
    <t>เปียอรุณ. 31/3ม.11 หนองจอก หนองจอก กรุงเทพ 10530</t>
  </si>
  <si>
    <t>JA052270771TH</t>
  </si>
  <si>
    <t>ํธนศิริ สวนดอกไม้</t>
  </si>
  <si>
    <t>0825461104</t>
  </si>
  <si>
    <t>54ม.4ต. เขาดิน เดิมบางนางบวช สุพรรณบุรี 72120</t>
  </si>
  <si>
    <t>JA052270768TH</t>
  </si>
  <si>
    <t>คุณอสมาภรณ์ ฤาชัย</t>
  </si>
  <si>
    <t>0870928879</t>
  </si>
  <si>
    <t>18/143ม2หมู่บ้านแสงระวี บางแก้ว บางพลี สมุทรปราการ 10540</t>
  </si>
  <si>
    <t>JA052270754TH</t>
  </si>
  <si>
    <t>JA052270745TH</t>
  </si>
  <si>
    <t>JA052270737TH</t>
  </si>
  <si>
    <t>รัตน์ดา รอดแก้ว</t>
  </si>
  <si>
    <t>0846920675</t>
  </si>
  <si>
    <t>73-75 ถ.เทศบาลสาย2 วัดกัลยาณ์ ธนบุรี กรุงเทพ 10600</t>
  </si>
  <si>
    <t>JA052270723TH</t>
  </si>
  <si>
    <t>บุญญฤทธิ์ ศรีวิชาศร้อย</t>
  </si>
  <si>
    <t>0815125510</t>
  </si>
  <si>
    <t>5ม.1ต.แสวงหาอ.แสวงหาจ.อ่างทอง 14150 แสวงหา แสวงหา อ่างทอง 14150</t>
  </si>
  <si>
    <t>JA052270710TH</t>
  </si>
  <si>
    <t>ศศิวิมล</t>
  </si>
  <si>
    <t>0644962643</t>
  </si>
  <si>
    <t>วงศ์วรรณา 172/106 ม. 6 ไผ่ลิง พระนครศรีอยุธยา พระนครศรีอยุธยา 13000</t>
  </si>
  <si>
    <t>JA052270706TH</t>
  </si>
  <si>
    <t>ศิราพรพลพวง</t>
  </si>
  <si>
    <t>0928277453</t>
  </si>
  <si>
    <t>150ม.3 อินทประมูล โพธิ์ทอง อ่างทอง 14120</t>
  </si>
  <si>
    <t>JA052270697TH</t>
  </si>
  <si>
    <t>Napassanan Buakam</t>
  </si>
  <si>
    <t>0863095118</t>
  </si>
  <si>
    <t>กาแฟสดบ้านหัวเขา 2ม.10 กองดิน แกลง ระยอง Thailand กองดิน แกลง ระยอง 22160</t>
  </si>
  <si>
    <t>JA052270683TH</t>
  </si>
  <si>
    <t>สุพัตรา สนิทนาม ปืนแสงทอง</t>
  </si>
  <si>
    <t>0814247697</t>
  </si>
  <si>
    <t>37 ถ.บูรพา แขวงวังบูรพาภิรมย์ วังบูรพาภิรมย์ พระนคร กรุงเทพ 10200</t>
  </si>
  <si>
    <t>JA052270670TH</t>
  </si>
  <si>
    <t>วัฒนา มีแก้ว</t>
  </si>
  <si>
    <t>0982650399</t>
  </si>
  <si>
    <t>8/2 ม.4 บ้านราม หัวไทร นครศรีธรรมราช 80170</t>
  </si>
  <si>
    <t>JA052270666TH</t>
  </si>
  <si>
    <t>ลุงอ้วน ข้าวราดแกง</t>
  </si>
  <si>
    <t>0638241975</t>
  </si>
  <si>
    <t>ั662ฒ.ซ.เสริมสันติ ต.มะขามหย่ง ถ วชิรปราการ มะขามหย่ง เมืองชลบุรี ชลบุรี 20000</t>
  </si>
  <si>
    <t>JA052270652TH</t>
  </si>
  <si>
    <t>คุณสุฤทธิ์ หาญศรี</t>
  </si>
  <si>
    <t>0826037382</t>
  </si>
  <si>
    <t>203บ้านขอนแก่นม.3 ขอนแก่น เมืองร้อยเอ็ด ร้อยเอ็ด 45000</t>
  </si>
  <si>
    <t>JA052270649TH</t>
  </si>
  <si>
    <t>พี่ดาว</t>
  </si>
  <si>
    <t>0823911099</t>
  </si>
  <si>
    <t>ฝากเงินที่เค้าเตอร์ 26/5_6ซ.13วรารีมาทสาทตึกสีเหลือง ถ.นิมมานเหมืนทร์ สุเทพ เมืองเชียงใหม่ เชียงใหม่ 50200</t>
  </si>
  <si>
    <t>JA052270635TH</t>
  </si>
  <si>
    <t>จุฑาทิพย์ สงแป้น</t>
  </si>
  <si>
    <t>0807622640</t>
  </si>
  <si>
    <t>51ม.8 ชะมวง ควนขนุน พัทลุง 93110</t>
  </si>
  <si>
    <t>JA052270621TH</t>
  </si>
  <si>
    <t>ประทุมศรี////ศรีทอง</t>
  </si>
  <si>
    <t>0623103936</t>
  </si>
  <si>
    <t>39ม4ตทัพผึ้ง,อศรีสำโรงสุโขทัย ทับผึ้ง ศรีสำโรง สุโขทัย 64120</t>
  </si>
  <si>
    <t>JA052270618TH</t>
  </si>
  <si>
    <t>JA052270604TH</t>
  </si>
  <si>
    <t>JA052270595TH</t>
  </si>
  <si>
    <t>สุดสงวน คำบุง</t>
  </si>
  <si>
    <t>0899573633</t>
  </si>
  <si>
    <t>88/99หมู่บ้านเบล็สทาวน์ ซอยรามอินทรา127 มีนบุรี มีนบุรี กรุงเทพ 10510</t>
  </si>
  <si>
    <t>JA052270581TH</t>
  </si>
  <si>
    <t>บุรินทร์ สนิทรา</t>
  </si>
  <si>
    <t>0931167902</t>
  </si>
  <si>
    <t>402/23 หมู่2 หนองไผ่แก้ว บ้านบึง ชลบุรี 20220</t>
  </si>
  <si>
    <t>JA052270578TH</t>
  </si>
  <si>
    <t>สุภาวดี แถลงกลาง</t>
  </si>
  <si>
    <t>0872627687</t>
  </si>
  <si>
    <t>97หมู่2ตบ้านใหม่อหนองบุญมากจนครราชสีมา บ้านใหม่ หนองบุญมาก นครราชสีมา 30410</t>
  </si>
  <si>
    <t>JA052270564TH</t>
  </si>
  <si>
    <t>JA052270555TH</t>
  </si>
  <si>
    <t>ดวงแขเงินเย็น</t>
  </si>
  <si>
    <t>0938100669</t>
  </si>
  <si>
    <t>91ม3 แม่กา เมืองพะเยา พะเยา 56000</t>
  </si>
  <si>
    <t>JA052270547TH</t>
  </si>
  <si>
    <t>น.ส สำราญ แพ่ง กลิ่น</t>
  </si>
  <si>
    <t>0811978338</t>
  </si>
  <si>
    <t>165ม.9 หนองพลับ หัวหิน ประจวบคีรีขันธ์ 77110</t>
  </si>
  <si>
    <t>JA052270533TH</t>
  </si>
  <si>
    <t>0991054671</t>
  </si>
  <si>
    <t>113/8 ม.2 ซ.โคกขนุน บางนายสี ตะกั่วป่า พังงา 82110</t>
  </si>
  <si>
    <t>JA052270520TH</t>
  </si>
  <si>
    <t>สุกันยา</t>
  </si>
  <si>
    <t>0922406679</t>
  </si>
  <si>
    <t>พินิจมะเริง 999/27หมู่1ต.นากลาง อ.สูงเนิน จ.นครราชสีมา บริษัทไทมิตซูวา นากลาง สูงเนิน นครราชสีมา 30380</t>
  </si>
  <si>
    <t>JA052270516TH</t>
  </si>
  <si>
    <t>ลำเพียร กาละพันธ์</t>
  </si>
  <si>
    <t>0624873896</t>
  </si>
  <si>
    <t xml:space="preserve"> ที่อยู่8/8หมู่2ถนนเพชรหึงษ์ บางยอ พระประแดง สมุทรปราการ 10130</t>
  </si>
  <si>
    <t>JA052270502TH</t>
  </si>
  <si>
    <t>บุญยัง พิบูลย์</t>
  </si>
  <si>
    <t>0653523944</t>
  </si>
  <si>
    <t>258/2 ม.7 ซ.ร่วมใจ ร่อนพิบูลย์ ร่อนพิบูลย์ นครศรีธรรมราช 80130</t>
  </si>
  <si>
    <t>JA052270493TH</t>
  </si>
  <si>
    <t>น.ส.เอมนิกา พืมขุทด</t>
  </si>
  <si>
    <t>0958016212</t>
  </si>
  <si>
    <t>41 ม.11 หนองกราด ด่านขุนทด นครราชสีมา 30210</t>
  </si>
  <si>
    <t>JA052270476TH</t>
  </si>
  <si>
    <t xml:space="preserve">ร้านไก่ทอดจิดาภาฮาลา </t>
  </si>
  <si>
    <t>0653305300</t>
  </si>
  <si>
    <t>46/33 ม. 6 ถ.ประชาสามัคคี รัษฎา เมืองภูเก็ต ภูเก็ต 83000</t>
  </si>
  <si>
    <t>JA052270462TH</t>
  </si>
  <si>
    <t>JA052270459TH</t>
  </si>
  <si>
    <t>ศจิษฐา รีรักษ์</t>
  </si>
  <si>
    <t>0857126128</t>
  </si>
  <si>
    <t>โรงพยาบาลส่งเสริมสุขภาพตำบลท่าวังทอง 66 ม.7 ท่าวังทอง เมืองพะเยา พะเยา 56000</t>
  </si>
  <si>
    <t>JA052270445TH</t>
  </si>
  <si>
    <t>หนุ่ย</t>
  </si>
  <si>
    <t>0657032216</t>
  </si>
  <si>
    <t>63/19หมู่3ตปากน้ำปราณ'ปราณบุรี'ประจวบ77220 ปากน้ำปราณ ปราณบุรี ประจวบคีรีขันธ์ 77220</t>
  </si>
  <si>
    <t>JA052270431TH</t>
  </si>
  <si>
    <t>คุณติ๊ก</t>
  </si>
  <si>
    <t>0909097167</t>
  </si>
  <si>
    <t>1/51 ม.1 ซ.สุภาพงษ์ 3 แยก 5-4 ถ.ศรีนครินทร์ หนองบอน ประเวศ กรุงเทพ 10250</t>
  </si>
  <si>
    <t>JB053925555TH</t>
  </si>
  <si>
    <t>บุปผา หวานฉ่ำ 1</t>
  </si>
  <si>
    <t>JB053925541TH</t>
  </si>
  <si>
    <t>บุปผา หวานฉ่ำ 2</t>
  </si>
  <si>
    <t>JB053925524TH</t>
  </si>
  <si>
    <t>0859034399</t>
  </si>
  <si>
    <t>3/6 ซ.อนามัยงามเจริญ 31 ท่าข้าม บางขุนเทียน กรุงเทพ 10150</t>
  </si>
  <si>
    <t>JB053925515TH</t>
  </si>
  <si>
    <t>ทิพย์เนตร ศรีกระภา</t>
  </si>
  <si>
    <t>0839031568</t>
  </si>
  <si>
    <t>159 หมู่6 หนองปลาหมอ โนนศิลา ขอนแก่น 40110</t>
  </si>
  <si>
    <t>JB053925507TH</t>
  </si>
  <si>
    <t>นายประโยชน์</t>
  </si>
  <si>
    <t>0996952544</t>
  </si>
  <si>
    <t>เย็นจุรีย์ 136 หมุ่17 ร่องธาน ทรายขาว พาน เชียงราย 57120</t>
  </si>
  <si>
    <t>JB053925484TH</t>
  </si>
  <si>
    <t>วิไลภรณ์</t>
  </si>
  <si>
    <t>0922936305</t>
  </si>
  <si>
    <t>พุทไทสงค์แม่อุ๊ 63 หมู่10 ป่าซาง เวียงเชียงรุ้ง เชียงราย 57210</t>
  </si>
  <si>
    <t>JB053925475TH</t>
  </si>
  <si>
    <t>0849473380</t>
  </si>
  <si>
    <t>ไพรเมฆ บจก.น้ำตาลระยอง 388 กมู่ 6 ถนนเขากระถิน-หนองบอน ธาตุทอง บ่อทอง ชลบุรี 20270</t>
  </si>
  <si>
    <t>JB053925453TH</t>
  </si>
  <si>
    <t>ลัคนา แสงเจริญ</t>
  </si>
  <si>
    <t>0958857718</t>
  </si>
  <si>
    <t>116/7 ซ.รามอินทรา 23 อนุสาวรีย์ บางเขน กรุงเทพ 10220</t>
  </si>
  <si>
    <t>JB053925436TH</t>
  </si>
  <si>
    <t>ธิวุิฒิ</t>
  </si>
  <si>
    <t>0844598964</t>
  </si>
  <si>
    <t>1901 ซ.จรัล75แยก27 ถ.จรัล บางพลัด บางพลัด กรุงเทพ 10700</t>
  </si>
  <si>
    <t>JB053925422TH</t>
  </si>
  <si>
    <t>พรรณี คุ้มห้างสูง</t>
  </si>
  <si>
    <t>0905917145</t>
  </si>
  <si>
    <t>บ้านเลขที่1หมู่5 บ้านซ่ง นาแก นาแก นครพนม 48130</t>
  </si>
  <si>
    <t>JB053925419TH</t>
  </si>
  <si>
    <t>เกษศิรินทร์ กลิ่นนิรัญ</t>
  </si>
  <si>
    <t>0923680022</t>
  </si>
  <si>
    <t>69/143 หมู่13 บางหัวเสือ พระประแดง สมุทรปราการ 10130</t>
  </si>
  <si>
    <t>JB053925405TH</t>
  </si>
  <si>
    <t>ปาริชาติ ชาลีรินทร์</t>
  </si>
  <si>
    <t>0838049398</t>
  </si>
  <si>
    <t>49/3 บ้านนาฝาย หมู่ 16 นาฝาย เมืองชัยภูมิ ชัยภูมิ 36000</t>
  </si>
  <si>
    <t>JB053925396TH</t>
  </si>
  <si>
    <t>อัมพา</t>
  </si>
  <si>
    <t>0819473243</t>
  </si>
  <si>
    <t>มะปรางหวาน 98/16ม.เปี่ยมสุข7ถ.ลำท่าแดง ศาลาแดง เมืองอ่างทอง อ่างทอง 14000</t>
  </si>
  <si>
    <t>JB053925382TH</t>
  </si>
  <si>
    <t>มณเฑียรปรียากุล</t>
  </si>
  <si>
    <t>0933242749</t>
  </si>
  <si>
    <t>142/7 หมู่ 1 หนองหงส์ พานทอง ชลบุรี หนองหงษ์ พานทอง ชลบุรี 20160</t>
  </si>
  <si>
    <t>JB053925379TH</t>
  </si>
  <si>
    <t>ภัสธร</t>
  </si>
  <si>
    <t>0991983947</t>
  </si>
  <si>
    <t>1240ซเพชรเกษม94บางแคเหนือ บางแคเหนือ บางแค กรุงเทพ 10160</t>
  </si>
  <si>
    <t>JB053925365TH</t>
  </si>
  <si>
    <t>โสพิศ</t>
  </si>
  <si>
    <t>0843484980</t>
  </si>
  <si>
    <t>อินต๊ะ 305/1 ม.1 แม่แฝก สันทราย เชียงใหม่ 50290</t>
  </si>
  <si>
    <t>JB053925334TH</t>
  </si>
  <si>
    <t>JB053925325TH</t>
  </si>
  <si>
    <t>JB053925303TH</t>
  </si>
  <si>
    <t>คุณเนตรทราย</t>
  </si>
  <si>
    <t>0615551568</t>
  </si>
  <si>
    <t>อ่อนแถม รพ.กรุงเทพคริสเตียน 124 ถ.สีลม สุริยวงศ์ บางรัก กรุงเทพ 10500</t>
  </si>
  <si>
    <t>JB053925285TH</t>
  </si>
  <si>
    <t>JB053925263TH</t>
  </si>
  <si>
    <t>0819559400</t>
  </si>
  <si>
    <t>179ม.1 คำน้ำแซบ วารินชำราบ อุบลราชธานี 34190</t>
  </si>
  <si>
    <t>JB053931564TH</t>
  </si>
  <si>
    <t xml:space="preserve">หจก.มิตรศิลปคอนกรีต </t>
  </si>
  <si>
    <t>0610140048</t>
  </si>
  <si>
    <t>หจก.มิตรศิลปคอนกรีต 149 ม.2 หนองไขว่ หล่มสัก เพชรบูนณ์ หนองไขว่ หล่มสัก เพชรบูรณ์ 67110</t>
  </si>
  <si>
    <t>JB053953573TH</t>
  </si>
  <si>
    <t xml:space="preserve">คุณติณณา ศรีเกื้อกลิ่น </t>
  </si>
  <si>
    <t>0956364666</t>
  </si>
  <si>
    <t>บริษัท ทาเลนท์ ออดิเตอร์ส จำกัด 89/44114 ซอยประเสริฐมนูกิจ 19 ถนประเสริฐมนูกิจ แขวงจรเข้บัว จรเข้บัว ลาดพร้าว กรุงเทพ 10230</t>
  </si>
  <si>
    <t>JB053953587TH</t>
  </si>
  <si>
    <t>ครต้อย</t>
  </si>
  <si>
    <t>989/230 มบ. เอสซี่ซิลล์ ปลวกเเดง - วังแขยง ม.5 ซ.9 ต.ปลวกแดง อ.ปลวกแดง จ.ระยอง 21140 ปลวกแดง ปลวกแดง ระยอง 21140</t>
  </si>
  <si>
    <t>JB054019597TH</t>
  </si>
  <si>
    <t>JA052571564TH</t>
  </si>
  <si>
    <t>0846340893</t>
  </si>
  <si>
    <t>แก้วมาลา 30/2ม.2 ห้วยพระ ดอนตูม นครปฐม 73150</t>
  </si>
  <si>
    <t>JA052571533TH</t>
  </si>
  <si>
    <t>คุณกฤตยา เกียรติเศรณี</t>
  </si>
  <si>
    <t>0875550905</t>
  </si>
  <si>
    <t>163/78 หมู่3 หมู่บ้านนภาภัณแลนด์ บางเสร่ สัตหีบ ชลบุรี 20250</t>
  </si>
  <si>
    <t>JA052571476TH</t>
  </si>
  <si>
    <t>ณัฐพงษ์ จุลสาสนะ เลขที่</t>
  </si>
  <si>
    <t>0900168286</t>
  </si>
  <si>
    <t>82 ซ. อ่อนนุช 25 ข. สวนหลวง ข. สวนหลวง ก.ท.ม สวนหลวง สวนหลวง กรุงเทพ 10250</t>
  </si>
  <si>
    <t>JA052571459TH</t>
  </si>
  <si>
    <t>คุณแม่ลดาพร</t>
  </si>
  <si>
    <t>0982864223</t>
  </si>
  <si>
    <t>โสมาเกตุ 20 หมู่ 1 แวง โพนทอง ร้อยเอ็ด 45110</t>
  </si>
  <si>
    <t>JA052571428TH</t>
  </si>
  <si>
    <t xml:space="preserve">ดวงดาว_โพธิ์เขียว </t>
  </si>
  <si>
    <t>0814467941</t>
  </si>
  <si>
    <t>บ้านเลขที่ 71/7 หมู่ 8 โคกเดื่อ ไพศาลี นครสวรรค์ 60220</t>
  </si>
  <si>
    <t>JA052571388TH</t>
  </si>
  <si>
    <t>นางปริศนา ชอบทำดี</t>
  </si>
  <si>
    <t>0624512056</t>
  </si>
  <si>
    <t>22/1 หมู่ 4 โพสังโฆ ค่ายบางระจัน สิงห์บุรี 16150</t>
  </si>
  <si>
    <t>JA052571357TH</t>
  </si>
  <si>
    <t>จารุณี นันท์ตา</t>
  </si>
  <si>
    <t>0918396273</t>
  </si>
  <si>
    <t>โรงพยาบาลลำพูน 177 ม.11 ต้นธง เมืองลำพูน ลำพูน 51000</t>
  </si>
  <si>
    <t>JA052571326TH</t>
  </si>
  <si>
    <t>สุธินดา ประกอบทอง</t>
  </si>
  <si>
    <t>0835240423</t>
  </si>
  <si>
    <t>143 ซ.ลาดพร้าว80 จันทิมา แยก22 ถ.ลาดพร้าว วังทองหลาง วังทองหลาง กรุงเทพ 10310</t>
  </si>
  <si>
    <t>JA052571290TH</t>
  </si>
  <si>
    <t>วรรณชุดา ภู่พงษ์</t>
  </si>
  <si>
    <t>0891366123</t>
  </si>
  <si>
    <t>70/6 ม.5 บ้านใหม่ เมืองปทุมธานี ปทุมธานี 12000</t>
  </si>
  <si>
    <t>JA052571269TH</t>
  </si>
  <si>
    <t>พิกุล สมศรี</t>
  </si>
  <si>
    <t>0882593581</t>
  </si>
  <si>
    <t>72ม.9 แม่อาย แม่อาย เชียงใหม่ 50280</t>
  </si>
  <si>
    <t>JA052571238TH</t>
  </si>
  <si>
    <t>ปัญญา</t>
  </si>
  <si>
    <t>0810197316</t>
  </si>
  <si>
    <t>68/1ม.9 หินกอง เมืองราชบุรี ราชบุรี 70000</t>
  </si>
  <si>
    <t>JA052571215TH</t>
  </si>
  <si>
    <t xml:space="preserve">ศศิธร ชัยยุทธ </t>
  </si>
  <si>
    <t>0899496046</t>
  </si>
  <si>
    <t>บ้านสวนริมห้วยรีสอร์ท 164 หมู่ 5 บ้านหลุบโพธิ์บ้านสวนริมห้วยรีสอร์ท 164 หมู่ 5 บ้านหลุบโพธิ์ ตลาดแร้ง บ้านเขว้า ชัยภูมิ 36170</t>
  </si>
  <si>
    <t>JA052571184TH</t>
  </si>
  <si>
    <t>เจียมจิตร</t>
  </si>
  <si>
    <t>0912154856</t>
  </si>
  <si>
    <t>899/26 หมู่บ้านพฤกษ์ลดา ประชาอุทิศ 90 บ้านคลองสวน พระสมุทรเจดีย์ สมุทรปราการ 10290</t>
  </si>
  <si>
    <t>JA052571153TH</t>
  </si>
  <si>
    <t>ประสิทธ์ สระทองเมือง</t>
  </si>
  <si>
    <t>0936810305</t>
  </si>
  <si>
    <t>28/2 ม.3บ้านเขาช่องกลิ้งช่องกรด หนองนกแก้ว เลาขวัญ กาญจนบุรี 71210</t>
  </si>
  <si>
    <t>JA052571136TH</t>
  </si>
  <si>
    <t>จันทิมา นิลน้ำค้าง</t>
  </si>
  <si>
    <t>0649495241</t>
  </si>
  <si>
    <t>53ม3ตสระพังลานออู่ทองสุพรรณบุรี สระพังลาน อู่ทอง สุพรรณบุรี 72220</t>
  </si>
  <si>
    <t>JA052571105TH</t>
  </si>
  <si>
    <t>ดวงดาว_โพธิ์เขียว</t>
  </si>
  <si>
    <t xml:space="preserve"> บ้านเลขที่ 71/7 หมู่ 8 โคกเดื่อ ไพศาลี นครสวรรค์ 60220</t>
  </si>
  <si>
    <t>JA052571079TH</t>
  </si>
  <si>
    <t xml:space="preserve">สมใจ </t>
  </si>
  <si>
    <t>0803102958</t>
  </si>
  <si>
    <t>/99/27/อุ่นอารี/หมุ่4/ท้ายบ้านใหม่/อเมือง/สมุทรปราการ 10270
 ท้ายบ้านใหม่ เมืองสมุทรปราการ สมุทรปราการ 10280</t>
  </si>
  <si>
    <t>JA052571051TH</t>
  </si>
  <si>
    <t>วัชราภรณ์ ทองโกฏิ</t>
  </si>
  <si>
    <t>0930366163</t>
  </si>
  <si>
    <t>53ชอยหมอเหล็ง ถนนราชปรารภ มักกะสัน ราชเทวี กรุงเทพ 10400</t>
  </si>
  <si>
    <t>JA052571025TH</t>
  </si>
  <si>
    <t>มุกดา เหมืองจา</t>
  </si>
  <si>
    <t>0918560795</t>
  </si>
  <si>
    <t>136ม.6ต.เหมืองหม้อ อ.เมืองจ.แพร่ ; 54000 เหมืองหม้อ เมืองแพร่ แพร่ 54000</t>
  </si>
  <si>
    <t>JA052570997TH</t>
  </si>
  <si>
    <t>ผ่องนุสนธิ์ 10/6หมู่1ตท่าวาสุกรี ถอู่ทองออยุธยา จอยุธยา ท่าวาสุกรี พระนครศรีอยุธยา พระนครศรีอยุธยา 13000</t>
  </si>
  <si>
    <t>JA052570935TH</t>
  </si>
  <si>
    <t>JA052570904TH</t>
  </si>
  <si>
    <t>0894182877</t>
  </si>
  <si>
    <t>เอี่ยมเคลือบ 9/4. หมู่ 3. ท่ากระชับ นครชัยศรี. นครปฐม ท่ากระชับ นครชัยศรี นครปฐม 73120</t>
  </si>
  <si>
    <t>JA052570847TH</t>
  </si>
  <si>
    <t>จิตรา ผิวแดง</t>
  </si>
  <si>
    <t>0650688881</t>
  </si>
  <si>
    <t>18 ม.3 มะเฟือง พุทไธสง บุรีรัมย์ 31120</t>
  </si>
  <si>
    <t>JA052570816TH</t>
  </si>
  <si>
    <t>0983857536</t>
  </si>
  <si>
    <t>จุฬารัตน์ มูลจันดา 20/1 ม.3 ปงกา แม่กัวะ สบปราบ ลำปาง 52170</t>
  </si>
  <si>
    <t>JA052570780TH</t>
  </si>
  <si>
    <t>สมดี</t>
  </si>
  <si>
    <t>0617732938</t>
  </si>
  <si>
    <t>เกตุประดิษฐ 34/147ประชาอุทิศ27 บางมด ทุ่งครุ กรุงเทพ 10140</t>
  </si>
  <si>
    <t>JA052570762TH</t>
  </si>
  <si>
    <t xml:space="preserve">ธัญญา วงศ์สุบรรณ </t>
  </si>
  <si>
    <t>เลขที่412/22 ถ.ตลาดใหม่ ซ.27 ตลาด เมืองสุราษฎร์ธานี สุราษฎร์ธานี 84000</t>
  </si>
  <si>
    <t>JA052570745TH</t>
  </si>
  <si>
    <t>สมมะลี สำลี</t>
  </si>
  <si>
    <t>0827109693</t>
  </si>
  <si>
    <t>7ม.7ต.นาเชิงคีรีอ.คีรีมาศจ.สุโขทัย นาเชิงคีรี คีรีมาศ สุโขทัย 64160</t>
  </si>
  <si>
    <t>JA052570728TH</t>
  </si>
  <si>
    <t>บรรจงกิจ ศรีประเทือง</t>
  </si>
  <si>
    <t>0620083325</t>
  </si>
  <si>
    <t>9809.หมู่.4.ร้านค้าส้มริมคลอง หนองนาก หนองแค สระบุรี 18230</t>
  </si>
  <si>
    <t>JA052570691TH</t>
  </si>
  <si>
    <t>JA052570665TH</t>
  </si>
  <si>
    <t>JA052570630TH</t>
  </si>
  <si>
    <t>ชิด ค้าขาย</t>
  </si>
  <si>
    <t>0653230035</t>
  </si>
  <si>
    <t>889/181 ม3 บ่อวิน ศรีราชา ชลบุรี 20230</t>
  </si>
  <si>
    <t>JA052570612TH</t>
  </si>
  <si>
    <t>สาวิตรี บุญสม</t>
  </si>
  <si>
    <t>0638528175</t>
  </si>
  <si>
    <t>162 หมู่15 บ้านโนนภูทอง ซ.4 เหล่าต่างคำ โพนพิสัย หนองคาย 43120</t>
  </si>
  <si>
    <t>JA052570572TH</t>
  </si>
  <si>
    <t>วราพร สุขกาย</t>
  </si>
  <si>
    <t>0923951377</t>
  </si>
  <si>
    <t>46/2ม.5 คลองสะแก นครหลวง พระนครศรีอยุธยา 13260</t>
  </si>
  <si>
    <t>JA052570555TH</t>
  </si>
  <si>
    <t>0841803323</t>
  </si>
  <si>
    <t>บางพัฒนากร สำนักงานเทศบาลตำบลเขาทราย เขาทราย ทับคล้อ พิจิตร 66230</t>
  </si>
  <si>
    <t>JA052570515TH</t>
  </si>
  <si>
    <t>สมพาล เสนจันทร์ฒิไชย</t>
  </si>
  <si>
    <t>0925544081</t>
  </si>
  <si>
    <t>41/1 ม.5 บ้านหาดกวน ไชยบุรี ท่าอุเทน นครพนม 48120</t>
  </si>
  <si>
    <t>JA052570484TH</t>
  </si>
  <si>
    <t>ศิริพรรณ</t>
  </si>
  <si>
    <t>0631284294</t>
  </si>
  <si>
    <t>มาลาพัน่ธุ์ 84 ม.15 ดอนคา อู่ทอง สุพรรณบุรี 72160</t>
  </si>
  <si>
    <t>JA052570419TH</t>
  </si>
  <si>
    <t>JA052570382TH</t>
  </si>
  <si>
    <t>0899459829</t>
  </si>
  <si>
    <t>รุทเทวิน เลขที่207หมู่8โรงน้ำแข็งวิชาญบ.ดงแหลมต.หมู่ม่นอ.สมเด็จจ.กาฬสินธุ์ หมูม่น สมเด็จ กาฬสินธุ์ 46150</t>
  </si>
  <si>
    <t>JA052570348TH</t>
  </si>
  <si>
    <t>หงสะดา ผิวขำ</t>
  </si>
  <si>
    <t>0810474218</t>
  </si>
  <si>
    <t>74ม.1บ้านภูต.บ้านเป้าอ.หนองสูงจ.มุกดาหาร บ้านเป้า หนองสูง มุกดาหาร 49160</t>
  </si>
  <si>
    <t>JA052570317TH</t>
  </si>
  <si>
    <t>สุรางรัตน์</t>
  </si>
  <si>
    <t>0979925113</t>
  </si>
  <si>
    <t>ยามากุชิ 33/1หมู่ 7 หย่วน เชียงคำ พะเยา 56110</t>
  </si>
  <si>
    <t>JA052570294TH</t>
  </si>
  <si>
    <t>นทร์ฉาย อุประ</t>
  </si>
  <si>
    <t>0624944628</t>
  </si>
  <si>
    <t>52.ม.11 ถ.พนมพนารักษ์ ธาตุพนม ธาตุพนม นครพนม 48110</t>
  </si>
  <si>
    <t>JA052570232TH</t>
  </si>
  <si>
    <t>0982520435</t>
  </si>
  <si>
    <t>62/1 ม.5 ล้อมแรด เถิน ลำปาง 52160</t>
  </si>
  <si>
    <t>JA052570215TH</t>
  </si>
  <si>
    <t>ยม</t>
  </si>
  <si>
    <t>0871059344</t>
  </si>
  <si>
    <t>โฮมแพน บ้านสี่เสาเทเวศร์ เลขที่279 ถ.ศรีอยุธยา ออฟฟิศชั่วคราวไซร้งานก่อสร้าง บ.ฟินเทคนิค ดุสิต ดุสิต กรุงเทพ 10300</t>
  </si>
  <si>
    <t>JA052570189TH</t>
  </si>
  <si>
    <t xml:space="preserve">ชื่อธนัญชนก ตาตินิจ </t>
  </si>
  <si>
    <t>JA052570158TH</t>
  </si>
  <si>
    <t>อำพรพันธ์ คะดีเวียง</t>
  </si>
  <si>
    <t>0983210906</t>
  </si>
  <si>
    <t>88/33 ม.11 บ้านเลน บางปะอิน พระนครศรีอยุธยา 13160</t>
  </si>
  <si>
    <t>JA052570127TH</t>
  </si>
  <si>
    <t>ดวงดาว วงสีทา</t>
  </si>
  <si>
    <t>0923721239</t>
  </si>
  <si>
    <t>80ม.2 บ้านฝาง เกษตรวิสัย ร้อยเอ็ด 45150</t>
  </si>
  <si>
    <t>JA052570100TH</t>
  </si>
  <si>
    <t>ดวงจิตต์ เชาวน์ดี</t>
  </si>
  <si>
    <t>0868331080</t>
  </si>
  <si>
    <t>42ซอยแกรนด์วิว ห้วยโป่ง เมืองระยอง ระยอง 21150</t>
  </si>
  <si>
    <t>JA052570073TH</t>
  </si>
  <si>
    <t>นายจรัล สุจริตธรรม</t>
  </si>
  <si>
    <t>0810260524</t>
  </si>
  <si>
    <t>200/100 ม.2 โพธารามซอย 8 ช้างเผือก เมืองเชียงใหม่ เชียงใหม่ 50300</t>
  </si>
  <si>
    <t>JA052570039TH</t>
  </si>
  <si>
    <t>0946404522</t>
  </si>
  <si>
    <t>ประทุมพงษ์ 39/4ม.4 ต.เวียงสระ อ.เวียงสระ จ.สุราษฏร์ธานี โรงขวด เวียงสระ เวียงสระ สุราษฎร์ธานี 84190</t>
  </si>
  <si>
    <t>JA052570011TH</t>
  </si>
  <si>
    <t>นิตยา ลือชาพูล</t>
  </si>
  <si>
    <t>0934697488</t>
  </si>
  <si>
    <t>2/1 ม.1 สันดอนแก้ว แม่ทะ ลำปาง 52150</t>
  </si>
  <si>
    <t>JA052569999TH</t>
  </si>
  <si>
    <t>0931375594</t>
  </si>
  <si>
    <t>31/2 ม.2 ทุ่งยั้ง ลับแล อุตรดิตถ์ 53210</t>
  </si>
  <si>
    <t>JA052569985TH</t>
  </si>
  <si>
    <t>0613721946</t>
  </si>
  <si>
    <t>ธัญญะวัน 22/99หมู่2ต.นครชุมอ.เมืองกำแพงเพชร นครชุม เมืองกำแพงเพชร กำแพงเพชร 62000</t>
  </si>
  <si>
    <t>JB054124119TH</t>
  </si>
  <si>
    <t>วลัยภรณ์</t>
  </si>
  <si>
    <t>คำคลองตัน 30/2ม.5บ้านไทยประจัญชุมชนพระยาพิชัยดาบหักคุ้มมังกร ยางหัก ปากท่อ ราชบุรี 70140</t>
  </si>
  <si>
    <t>หนึ่งหทัย</t>
  </si>
  <si>
    <t>พานุพันธ์ 247 ถ.เทศบาลสาย2 ขลุง ขลุง จันทบุรี 22110</t>
  </si>
  <si>
    <t>JB054124079TH</t>
  </si>
  <si>
    <t>นางทองคำ ชำนาญกลาง</t>
  </si>
  <si>
    <t>0982253973</t>
  </si>
  <si>
    <t>5หมู่13ต.เมืองปราสาท อ.โนนสูง จ.ครราชสีมา 30160 เมืองปราสาท โนนสูง นครราชสีมา 30160</t>
  </si>
  <si>
    <t>JB054124051TH</t>
  </si>
  <si>
    <t>0892561982</t>
  </si>
  <si>
    <t>สำนักงานสาธารณสุขจังหวัดสุพรรณบุรี ต.ทับตีเหล็ก อ.เมือง จ.สุพรรณบุรี โทร 72000 ทับตีเหล็ก เมืองสุพรรณบุรี สุพรรณบุรี 72000</t>
  </si>
  <si>
    <t>JB054124034TH</t>
  </si>
  <si>
    <t>JB054124025TH</t>
  </si>
  <si>
    <t>JB054124017TH</t>
  </si>
  <si>
    <t>พิมพ์ภัส สะอาดเอี่ยม</t>
  </si>
  <si>
    <t>0918160521</t>
  </si>
  <si>
    <t>118ม.10 คำบง บ้านผือ อุดรธานี 41160</t>
  </si>
  <si>
    <t>JB054124003TH</t>
  </si>
  <si>
    <t>คุณณัฏฐิกา อุพัฒน์</t>
  </si>
  <si>
    <t>0838680329</t>
  </si>
  <si>
    <t>189 ป่าสักหลวง. หมู่ 2 จันจว้าใต้ แม่จัน เชียงราย 57270</t>
  </si>
  <si>
    <t>JB054123997TH</t>
  </si>
  <si>
    <t>ปัญญารักษ์ แสงเจริญ</t>
  </si>
  <si>
    <t>0618244249</t>
  </si>
  <si>
    <t>บ้านเลขที่18/36 หมู่บ้านมณีนพรัตน์ซอย3 หมู่1ถนนอุดร-หนองบัวลำภู นาดี เมืองอุดรธานี อุดรธานี 41000</t>
  </si>
  <si>
    <t>JB054123983TH</t>
  </si>
  <si>
    <t>รินทร์ลภัส</t>
  </si>
  <si>
    <t>0875667195</t>
  </si>
  <si>
    <t>ธนินทร 201/375 หมู่2 ซ 19 ลำผักกูด ธัญบุรี ปทุมธานี 12110</t>
  </si>
  <si>
    <t>JB054123970TH</t>
  </si>
  <si>
    <t>คุณเบญจมาศ</t>
  </si>
  <si>
    <t>0629626166</t>
  </si>
  <si>
    <t>น้อมนิล ร.ร.เบญจมาศศึกษา 95/1 หมู่ 2 ป่าพุทรา ขาณุวรลักษบุรี กำแพงเพชร 62130</t>
  </si>
  <si>
    <t>JB054123952TH</t>
  </si>
  <si>
    <t>คุณศิริวรรณ เฉียบแหลม</t>
  </si>
  <si>
    <t>0813865976</t>
  </si>
  <si>
    <t>107/4หมู่1 ถนนเชียงใหม่-ลำพูน หนองหอย เมืองเชียงใหม่ เชียงใหม่ 50000</t>
  </si>
  <si>
    <t>JB054123949TH</t>
  </si>
  <si>
    <t>JB054123935TH</t>
  </si>
  <si>
    <t>ภัคพงษ์</t>
  </si>
  <si>
    <t>0909961929</t>
  </si>
  <si>
    <t>สินธุเสน 359 ม.1 เวียงสระ เวียงสระ สุราษฎร์ธานี 84190</t>
  </si>
  <si>
    <t>JB054123921TH</t>
  </si>
  <si>
    <t>เดย์</t>
  </si>
  <si>
    <t>0628749354</t>
  </si>
  <si>
    <t>/ 3513 ม.1 ซ.ด่านสำโรง54/7 สำโรงเหนือ เมืองสมุทรปราการ สมุทรปราการ 10270</t>
  </si>
  <si>
    <t>JB054123918TH</t>
  </si>
  <si>
    <t>อณุิยา</t>
  </si>
  <si>
    <t>0982599068</t>
  </si>
  <si>
    <t>55/59 ม.3 มบ.บ้านดีเดอะแฮมิลตั้น ซ.11 ไทรน้อย ไทรน้อย นนทบุรี 11150</t>
  </si>
  <si>
    <t>JA052569781TH</t>
  </si>
  <si>
    <t>0860601636</t>
  </si>
  <si>
    <t>120หมู่10 บ.หนองกบ โคกเครือ หนองกุงศรี กาฬสินธุ์ 46220</t>
  </si>
  <si>
    <t>JB054130057TH</t>
  </si>
  <si>
    <t>พัทธนันท์ ทองมา</t>
  </si>
  <si>
    <t>0921311163</t>
  </si>
  <si>
    <t>บริษัท เบทเตอร์ โค้ด จำกัด 18/18 ถนนร่มเกล้า คลองสามประเวศ ลาดกระบัง กรุงเทพ 10520</t>
  </si>
  <si>
    <t>JB054130074TH</t>
  </si>
  <si>
    <t>JB054130091TH</t>
  </si>
  <si>
    <t xml:space="preserve"> คณอรพิน ประเสริฐจินดา</t>
  </si>
  <si>
    <t>0846982898</t>
  </si>
  <si>
    <t>จรัญ 29 คอนโดมิเนี่ยม 189/450 ถ.จรัญสนิทวงศ์ ซอย 29  บางขุนศรี บางกอกน้อย กรุงเทพ 10700</t>
  </si>
  <si>
    <t>JB054130114TH</t>
  </si>
  <si>
    <t xml:space="preserve">บริษัท ประกิต แอดเออร์ไท ซิ่ง จำกัด </t>
  </si>
  <si>
    <t>กรุณาบริษัท ประกัต เเอดเออร์ไท ซึ่ง จากัด 88 ซ.สขมสิทะ แยก 3 แขวงพระโขนอใต้ แขวงพระโขนง กรงเทพมหานคร พระโขนงเหนือ วัฒนา กรุงเทพ 10260</t>
  </si>
  <si>
    <t>JA052589605TH</t>
  </si>
  <si>
    <t xml:space="preserve">นางปิยะสุดาใจตรงบลท  </t>
  </si>
  <si>
    <t>0637393555</t>
  </si>
  <si>
    <t>สุดาใจตรงบลท .37หมู่1 บ้านนาตาล นาตาล ท่าคันโท กาฬสินธุ์ 46190</t>
  </si>
  <si>
    <t>JA052571502TH</t>
  </si>
  <si>
    <t>จงกล</t>
  </si>
  <si>
    <t>0831342432</t>
  </si>
  <si>
    <t>99/198 ม.6 ม.แลนซีโอ ซอย18 ซ.วัดพระเงิน ถนนกาญจนาภิเษก บางม่วง บางใหญ่ นนทบุรี 11140</t>
  </si>
  <si>
    <t>JA052570966TH</t>
  </si>
  <si>
    <t>วันเพ็ญนงลัย</t>
  </si>
  <si>
    <t>0951624827</t>
  </si>
  <si>
    <t>162/1หมู่4ต. หาดเจ้าสำราญ เมืองเพชรบุรี เพชรบุรี 76100</t>
  </si>
  <si>
    <t>JA052570878TH</t>
  </si>
  <si>
    <t>อัญชิสา</t>
  </si>
  <si>
    <t>0832630172</t>
  </si>
  <si>
    <t>มะลิสา 413ม.5 หนองมะค่าโมง ด่านช้าง สุพรรณบุรี 72180</t>
  </si>
  <si>
    <t>JA052570453TH</t>
  </si>
  <si>
    <t>สมคิดแหวนมีค่า</t>
  </si>
  <si>
    <t>0814497509</t>
  </si>
  <si>
    <t xml:space="preserve"> 20/12ซอยนวมินทร์42แยก8-2 คลองกุ่ม บึงกุ่ม กรุงเทพ 10240</t>
  </si>
  <si>
    <t>JA052570263TH</t>
  </si>
  <si>
    <t>JB054124096TH</t>
  </si>
  <si>
    <t>0952478555</t>
  </si>
  <si>
    <t>33/2 ซอยพร้อมใจ สุขุมวิท 39 คลองตันเหนือ วัฒนา กรุงเทพ 10110</t>
  </si>
  <si>
    <t>JB054123966TH</t>
  </si>
  <si>
    <t>ยุพาพร เพ็งมีศรี</t>
  </si>
  <si>
    <t>0883224975</t>
  </si>
  <si>
    <t>86 ม.1บ .นาดี ผาสุก กุมภวาปี อุดรธานี 41370</t>
  </si>
  <si>
    <t>JA052861500TH</t>
  </si>
  <si>
    <t>นางสาวกัญญาณัฐ</t>
  </si>
  <si>
    <t>0655496120</t>
  </si>
  <si>
    <t>กัญวราภรณ์ ที่อยุ่115/16 บ้านพักชั้นนายพัน มท17 ลาดหญ้า เมืองกาญจนบุรี กาญจนบุรี 71190</t>
  </si>
  <si>
    <t>JA052861473TH</t>
  </si>
  <si>
    <t>ประณิดา</t>
  </si>
  <si>
    <t>0955034541</t>
  </si>
  <si>
    <t>เคนมี 30/1ม.2 หนองหิน เมืองยโสธร ยโสธร 35000</t>
  </si>
  <si>
    <t>JA052861460TH</t>
  </si>
  <si>
    <t>ทองใบ. วาจาสุจริต</t>
  </si>
  <si>
    <t>0975492072</t>
  </si>
  <si>
    <t>73/1หมู่1 นางหลง ชะอวด นครศรีธรรมราช 80180</t>
  </si>
  <si>
    <t>JA052861456TH</t>
  </si>
  <si>
    <t>สุนันท์แซ่เอี๊ยบ</t>
  </si>
  <si>
    <t>0855195894</t>
  </si>
  <si>
    <t>12/6ม. 7ต.ศาลาแดงอ.เมืองจ.อ่างทองโรงไข้ต้ม ศาลาแดง เมืองอ่างทอง อ่างทอง 14000</t>
  </si>
  <si>
    <t>JA052861442TH</t>
  </si>
  <si>
    <t>ป้าแดง</t>
  </si>
  <si>
    <t>0895127474</t>
  </si>
  <si>
    <t>27/38 การเคหะคลองจั่น บางกะปิ้ เสรีไทยห้า/ คลองจั่น บางกะปิ กรุงเทพ 10240</t>
  </si>
  <si>
    <t>JA052861439TH</t>
  </si>
  <si>
    <t>วิธินร์ เจริญสิน</t>
  </si>
  <si>
    <t>0857235080</t>
  </si>
  <si>
    <t>135/38 ม.12 ป่าแดด เมืองเชียงใหม่ เชียงใหม่ 50100</t>
  </si>
  <si>
    <t>JA052861425TH</t>
  </si>
  <si>
    <t>สุรินทร์พรรณแตง</t>
  </si>
  <si>
    <t>0984587115</t>
  </si>
  <si>
    <t>195/1 หมู่ 6 ดอนกำยาน เมืองสุพรรณบุรี สุพรรณบุรี 72000</t>
  </si>
  <si>
    <t>JA052861411TH</t>
  </si>
  <si>
    <t>Chan Mon</t>
  </si>
  <si>
    <t>0640045828</t>
  </si>
  <si>
    <t>17/2 ม6 ยางหัก ปากท่อ ราชบุรี 70140</t>
  </si>
  <si>
    <t>JA052861408TH</t>
  </si>
  <si>
    <t>วรรณลี แก้วมณี</t>
  </si>
  <si>
    <t>0875141030</t>
  </si>
  <si>
    <t>1669/887 ซอย สรณคมน์37 สีกัน ดอนเมือง กรุงเทพ 10210</t>
  </si>
  <si>
    <t>JA052861399TH</t>
  </si>
  <si>
    <t>JA052861385TH</t>
  </si>
  <si>
    <t>0892595789</t>
  </si>
  <si>
    <t>ขุนพิทักษ์ 30ม.4 ห้วยหมอนทอง กำแพงแสน นครปฐม 73140</t>
  </si>
  <si>
    <t>JA052861368TH</t>
  </si>
  <si>
    <t>ทัศยา ประทุมสวัสดิ์</t>
  </si>
  <si>
    <t>0610611689</t>
  </si>
  <si>
    <t xml:space="preserve"> 81/64 ม.12 หมู่บ้านหนองตารส ตะพง เมืองระยอง ระยอง 21000</t>
  </si>
  <si>
    <t>JA052861354TH</t>
  </si>
  <si>
    <t>ทัชชยา พวงเพ็ชร์</t>
  </si>
  <si>
    <t>0821393167</t>
  </si>
  <si>
    <t>22 ม. 12 ซ. แม่ชุ่ม หัวรอ เมืองพิษณุโลก พิษณุโลก 65000</t>
  </si>
  <si>
    <t>JA052861345TH</t>
  </si>
  <si>
    <t>นพพร พุฒจันทร์ช้าง</t>
  </si>
  <si>
    <t>0837343732</t>
  </si>
  <si>
    <t xml:space="preserve"> วัดขนอน 14หมู่1 บ้านป้อม พระนครศรีอยุธยา พระนครศรีอยุธยา 13000</t>
  </si>
  <si>
    <t>JA052861337TH</t>
  </si>
  <si>
    <t>พัชรีย์ รัตนะ</t>
  </si>
  <si>
    <t>0952565663</t>
  </si>
  <si>
    <t>219 ซ.สุขุมวิท115 เทพารักษ์ เมืองสมุทรปราการ สมุทรปราการ 10270</t>
  </si>
  <si>
    <t>JA052861323TH</t>
  </si>
  <si>
    <t>0885334651</t>
  </si>
  <si>
    <t>จำรูญศิริ บ้านเพชรโสภณ 118 หมู่10 หนองผือ ท่าลี่ เลย 42140</t>
  </si>
  <si>
    <t>JA052861310TH</t>
  </si>
  <si>
    <t>JA052861306TH</t>
  </si>
  <si>
    <t>วิภาพรรณ์ คำกฤษ์</t>
  </si>
  <si>
    <t>0936383592</t>
  </si>
  <si>
    <t>888/30 หมู่บ้านนันทวันรามอินทรา พหลโยธิน50 ถ.เทพรักษ์ ท่าแร้ง บางเขน กรุงเทพ 10220</t>
  </si>
  <si>
    <t>JA052861297TH</t>
  </si>
  <si>
    <t>JA052861283TH</t>
  </si>
  <si>
    <t>อัณชยารัศมิ์ วรรณพรสกุล</t>
  </si>
  <si>
    <t>0850414414</t>
  </si>
  <si>
    <t>90หมู่ 4ต.สันป่าม่วง สันป่าม่วง เมืองพะเยา พะเยา 56000</t>
  </si>
  <si>
    <t>JA052861270TH</t>
  </si>
  <si>
    <t>0867343949</t>
  </si>
  <si>
    <t>ทวีทรัพย์ 126/1ถนนพี่น้องพัฒนา ในเมือง เมืองเพชรบูรณ์ เพชรบูรณ์ 67000</t>
  </si>
  <si>
    <t>JA052861266TH</t>
  </si>
  <si>
    <t>ปภาวรินทร์ กรกระโทก</t>
  </si>
  <si>
    <t>0985377164</t>
  </si>
  <si>
    <t xml:space="preserve"> 82 ม.9 ท่าเยี่ยม โชคชัย นครราชสีมา 30190</t>
  </si>
  <si>
    <t>JA052861252TH</t>
  </si>
  <si>
    <t>128/320หมู่3 บ่อวิน ศรีราชา ชลบุรี 20230</t>
  </si>
  <si>
    <t>JA052861249TH</t>
  </si>
  <si>
    <t>รัตติยา บุญสุข</t>
  </si>
  <si>
    <t>0812655573</t>
  </si>
  <si>
    <t>295/12 ม.8 ถ.สินประดิษฐ น้ำอ้อม กันทรลักษ์ ศรีสะเกษ 33110</t>
  </si>
  <si>
    <t>JA052861235TH</t>
  </si>
  <si>
    <t>JA052861221TH</t>
  </si>
  <si>
    <t>น้ำอ้อย โพธิ์ทอง</t>
  </si>
  <si>
    <t>0860157377</t>
  </si>
  <si>
    <t xml:space="preserve"> 345/23 ปัญจมิตร ลาดพร้าว 94 ข พลับพลา ข วังทองหลาง พลับพลา วังทองหลาง กรุงเทพ 10310</t>
  </si>
  <si>
    <t>JA052861218TH</t>
  </si>
  <si>
    <t>จารีย์ ไร่ใหญ่</t>
  </si>
  <si>
    <t>0936699342</t>
  </si>
  <si>
    <t xml:space="preserve"> เลขที่3 หมู่.8 อ่าวนาง เมืองกระบี่ กระบี่ 81210</t>
  </si>
  <si>
    <t>JA052861204TH</t>
  </si>
  <si>
    <t>รุ่งนภา เกิดพึ่งพระธรรม</t>
  </si>
  <si>
    <t>0652154796</t>
  </si>
  <si>
    <t>20/138 มร่มรื่นวิวล์ มหาสวัสดิ์ บางกรวย นนทบุรี 11130</t>
  </si>
  <si>
    <t>JA052861195TH</t>
  </si>
  <si>
    <t>ชุติมน บุญอินทร์</t>
  </si>
  <si>
    <t>0630592352</t>
  </si>
  <si>
    <t>19 ม 7 แม่ขะนิง เวียงสา น่าน 55110</t>
  </si>
  <si>
    <t>JA052861181TH</t>
  </si>
  <si>
    <t>JA052861178TH</t>
  </si>
  <si>
    <t>คำหารหลานวงค์</t>
  </si>
  <si>
    <t>0646682089</t>
  </si>
  <si>
    <t xml:space="preserve"> บ้านเลขที83 บ้านสองคอน บ้านขาม น้ำพอง ขอนแก่น 40140</t>
  </si>
  <si>
    <t>JA052861164TH</t>
  </si>
  <si>
    <t>เสนาะขันทอง</t>
  </si>
  <si>
    <t>0801101308</t>
  </si>
  <si>
    <t>1/8ม.6 ลุ่มสุ่ม ไทรโยค กาญจนบุรี 71150</t>
  </si>
  <si>
    <t>JA052861155TH</t>
  </si>
  <si>
    <t>นันท</t>
  </si>
  <si>
    <t>0807885193</t>
  </si>
  <si>
    <t>นา/ชาวห้วยหมาก 86/127.หมู่2 สำโรงเหนือ เมืองสมุทรปราการ สมุทรปราการ 10270</t>
  </si>
  <si>
    <t>JA052861147TH</t>
  </si>
  <si>
    <t>อุมาภรณ์ พุฒธา</t>
  </si>
  <si>
    <t>0624782734</t>
  </si>
  <si>
    <t>156ม.6 บงเหนือ สว่างแดนดิน สกลนคร 47110</t>
  </si>
  <si>
    <t>JA052861133TH</t>
  </si>
  <si>
    <t>กิตติพร</t>
  </si>
  <si>
    <t>0894933552</t>
  </si>
  <si>
    <t>บุญกอง 291 บรมราชชนนี78 แยก3 ถ.บรมราชชนนี ศาลาธรรมสพน์ ทวีวัฒนา กรุงเทพ 10170</t>
  </si>
  <si>
    <t>JA052861120TH</t>
  </si>
  <si>
    <t>อ้อมเดือน</t>
  </si>
  <si>
    <t>0806532868</t>
  </si>
  <si>
    <t>งามศิริ 39หมู่2 ถนน345 คลองข่อย ปากเกร็ด นนทบุรี 11120</t>
  </si>
  <si>
    <t>JA052861116TH</t>
  </si>
  <si>
    <t>นฤวรรณ บุญยุบล</t>
  </si>
  <si>
    <t>0989657987</t>
  </si>
  <si>
    <t>16/336ม.6ต.บ่อวินอ.ศรีราชาจ.ชลบุรีหมู่บ้านบีลีฟโฮม บ่อวิน ประตู2 บ่อวิน ศรีราชา ชลบุรี 20230</t>
  </si>
  <si>
    <t>JA052861102TH</t>
  </si>
  <si>
    <t>พิมลสิริ</t>
  </si>
  <si>
    <t>0962696458</t>
  </si>
  <si>
    <t>173ม.6ต.จระเข้ใหญ่อ.บางปลาม้าจ.สุพรรณบุรี 72150 จรเข้ใหญ่ บางปลาม้า สุพรรณบุรี 72150</t>
  </si>
  <si>
    <t>JA052861093TH</t>
  </si>
  <si>
    <t>ไพจิตร แสนศรี</t>
  </si>
  <si>
    <t>0910643060</t>
  </si>
  <si>
    <t xml:space="preserve"> 141ม.5 บ.วังสวย จำปาโมง บ้านผือ อุดรธานี 41160</t>
  </si>
  <si>
    <t>JA052861080TH</t>
  </si>
  <si>
    <t>วาสนา-บุญสา</t>
  </si>
  <si>
    <t>0968389975</t>
  </si>
  <si>
    <t xml:space="preserve"> 426หมู่12 บ้านกกกอก ตําบล-งิ้วด่อน อําเภอเมืองสกลนคร จังหวัด งิ้วด่อน เมืองสกลนคร สกลนคร 47000</t>
  </si>
  <si>
    <t>JA052861076TH</t>
  </si>
  <si>
    <t>รังศรืศิลบสตร์</t>
  </si>
  <si>
    <t>0956644169</t>
  </si>
  <si>
    <t>40หมู่3บ้านป่าสักเหนือตําบลบ้านหม้ออําเภอศรืเชืยงใหม่จังหวัดหนองคาย้ บ้านหม้อ ศรีเชียงใหม่ หนองคาย 43130</t>
  </si>
  <si>
    <t>JA052861062TH</t>
  </si>
  <si>
    <t>อดิศักดิ์ ทุมพร</t>
  </si>
  <si>
    <t>0936957127</t>
  </si>
  <si>
    <t>103/2 ม.1 ทุ่งคาโงก เมืองพังงา พังงา 82000</t>
  </si>
  <si>
    <t>JA052861059TH</t>
  </si>
  <si>
    <t>อ้อย</t>
  </si>
  <si>
    <t>0625059517</t>
  </si>
  <si>
    <t>73หมู่2 โคกพระเจดีย์ นครชัยศรี นครปฐม 73120</t>
  </si>
  <si>
    <t>JA052861045TH</t>
  </si>
  <si>
    <t>ชูจิตเสาะซิ้ว</t>
  </si>
  <si>
    <t>0972053645</t>
  </si>
  <si>
    <t>645/229หมู่บ้านพิบูลย์ซอยโพธ์แถ้วถนนนวมินทร์ นวมินทร์ บึงกุ่ม กรุงเทพ 10240</t>
  </si>
  <si>
    <t>JA052861031TH</t>
  </si>
  <si>
    <t>วิสา แสงทองดี</t>
  </si>
  <si>
    <t>0961072647</t>
  </si>
  <si>
    <t>200/441 มทบ.11 ถนนแจ้งวัฒนะ ทุ่งสองห้อง หลักสี่ กรุงเทพ 10210</t>
  </si>
  <si>
    <t>JA052861028TH</t>
  </si>
  <si>
    <t>0616958704</t>
  </si>
  <si>
    <t>79/1หมู่11บ้านศาลาซอย10ตยุหว่าอสันป่าตองจเชียงใหม่ ยุหว่า สันป่าตอง เชียงใหม่ 50120</t>
  </si>
  <si>
    <t>JA052861014TH</t>
  </si>
  <si>
    <t>JA052861005TH</t>
  </si>
  <si>
    <t>JA052860994TH</t>
  </si>
  <si>
    <t>รจนา จำนงค์ไทย</t>
  </si>
  <si>
    <t>0844807820</t>
  </si>
  <si>
    <t xml:space="preserve"> 152 บ้านเกาะคา เกาะคา เกาะคา ลำปาง 52130</t>
  </si>
  <si>
    <t>JA052860985TH</t>
  </si>
  <si>
    <t>จินดา</t>
  </si>
  <si>
    <t>0866781875</t>
  </si>
  <si>
    <t>ป้อมประเสริฐ 106/3 หมู่11 บ่อทอง หนองม่วง ลพบุรี 15170</t>
  </si>
  <si>
    <t>JA052860977TH</t>
  </si>
  <si>
    <t>เบญจดารา</t>
  </si>
  <si>
    <t>0936510338</t>
  </si>
  <si>
    <t>มณีวง์ ร้านกม.8 235หมู13 ถ.ชมช่วย กุมภวาปี กุมภวาปี อุดรธานี 41110</t>
  </si>
  <si>
    <t>JA052860963TH</t>
  </si>
  <si>
    <t>มณฑาทิพย์ ศักย์ศิริกุล</t>
  </si>
  <si>
    <t>0924477698</t>
  </si>
  <si>
    <t>145/5.บ้านเหมือดแอ่ คอกช้าง สระใคร หนองคาย 43100</t>
  </si>
  <si>
    <t>JA052860950TH</t>
  </si>
  <si>
    <t>เหน่งนาคชู</t>
  </si>
  <si>
    <t>0986714577</t>
  </si>
  <si>
    <t>432 ม.1 ปากน้ำ หลังสวน ชุมพร 86150</t>
  </si>
  <si>
    <t>JA052860946TH</t>
  </si>
  <si>
    <t>มณีฉาย</t>
  </si>
  <si>
    <t>0952286249</t>
  </si>
  <si>
    <t>อินทะรส เลขที่6ม.4 รอบเมือง เมืองร้อยเอ็ด ร้อยเอ็ด 45000</t>
  </si>
  <si>
    <t>JA052860932TH</t>
  </si>
  <si>
    <t>0888439297</t>
  </si>
  <si>
    <t>570/37 ม.5 ซ.นาเกลือ 27 ถ.พัทยานาเกลือ นาเกลือ บางละมุง ชลบุรี 20150</t>
  </si>
  <si>
    <t>JA052860929TH</t>
  </si>
  <si>
    <t>ประสงค์ วงค์เส็ง</t>
  </si>
  <si>
    <t>0982299924</t>
  </si>
  <si>
    <t>288หมุ่10 บ้านเชี่ยน หันคา ชัยนาท 17130</t>
  </si>
  <si>
    <t>JA052860915TH</t>
  </si>
  <si>
    <t>ชมภู่ สุวรรณประทีป</t>
  </si>
  <si>
    <t>0864559289</t>
  </si>
  <si>
    <t>198 ม.6 ย่านยาว สามชุก สุพรรณบุรี 72130</t>
  </si>
  <si>
    <t>JA052860901TH</t>
  </si>
  <si>
    <t>ขวัญฉัตร</t>
  </si>
  <si>
    <t>0983815155</t>
  </si>
  <si>
    <t>ตะโกพร 999/14 หมู่บ้านไอร์แลนด์ 8 ม .4 วัดไทร เมืองนครสวรรค์ นครสวรรค์ 60000</t>
  </si>
  <si>
    <t>JA052860892TH</t>
  </si>
  <si>
    <t>วรรณพร พานิช</t>
  </si>
  <si>
    <t>0920297287</t>
  </si>
  <si>
    <t>79/50ม3 เสม็ด เมืองชลบุรี ชลบุรี 20000</t>
  </si>
  <si>
    <t>JA052860889TH</t>
  </si>
  <si>
    <t>ธนพร ใจหลวง</t>
  </si>
  <si>
    <t>0856991695</t>
  </si>
  <si>
    <t>239/49หมุ่บ้านนพเกต_ถเนินพยอม_ตมาบตาพุด_อเมือง_จระยอง มาบตาพุด เมืองระยอง ระยอง 21150</t>
  </si>
  <si>
    <t>JA052860875TH</t>
  </si>
  <si>
    <t>เบญจมาศ แสงทิพวรรณ</t>
  </si>
  <si>
    <t>0960078819</t>
  </si>
  <si>
    <t>65หมู่ที่2 ปากแพรก บางสะพานน้อย ประจวบคีรีขันธ์ 77170</t>
  </si>
  <si>
    <t>JA052860861TH</t>
  </si>
  <si>
    <t>ศรารมย์</t>
  </si>
  <si>
    <t>072063715</t>
  </si>
  <si>
    <t>ปิลันธนาภรณ์ 225/1ม.2ต.บ้านนา บ้านนา จะนะ สงขลา 90130</t>
  </si>
  <si>
    <t>JA052860858TH</t>
  </si>
  <si>
    <t>วันวิสา ทองดี</t>
  </si>
  <si>
    <t>0945871070</t>
  </si>
  <si>
    <t>56/3.ม.ซ.ยะนุ้ย.ถ.วิเศษต.ราไวย์.อ.เมือง.ภูเก็ต ราไวย์ เมืองภูเก็ต ภูเก็ต 83130</t>
  </si>
  <si>
    <t>JB054319565TH</t>
  </si>
  <si>
    <t>JB054319557TH</t>
  </si>
  <si>
    <t>เพ็ญศรี สุคนนท์</t>
  </si>
  <si>
    <t>0858717188</t>
  </si>
  <si>
    <t>5/90จรัญคอนโด บางแวก64 บางแวก ภาษีเจริญ กรุงเทพ 10160</t>
  </si>
  <si>
    <t>0863036333</t>
  </si>
  <si>
    <t>120/347 ซอยวชิรธรรมสาธิต 12 ถนนสุขุมวิท 101/1 บางนาเหนือ บางนา กรุงเทพ 10260</t>
  </si>
  <si>
    <t>JB054319526TH</t>
  </si>
  <si>
    <t>พิเชษฐ์</t>
  </si>
  <si>
    <t>0898057966</t>
  </si>
  <si>
    <t>ภุชงค์ประเวศ 150 ม.9 บ้านซำแฮด บรบือ บรบือ มหาสารคาม 44130</t>
  </si>
  <si>
    <t>JB054319512TH</t>
  </si>
  <si>
    <t>ขวัญเนตร เรืองวิทยาคม</t>
  </si>
  <si>
    <t>0622975563</t>
  </si>
  <si>
    <t>433 สถาบันกวดวิชาครูโจ๊ก อาคารเวลเพลส ซ.รามคำแหง43/1 พลับพลา วังทองหลาง กรุงเทพ 10310</t>
  </si>
  <si>
    <t>JB054319490TH</t>
  </si>
  <si>
    <t>โสรยา เบ็ญจคาน</t>
  </si>
  <si>
    <t>0876829420</t>
  </si>
  <si>
    <t>753ม.4ศรีบุญเรือง1 ถ.เทพารักษ์ เทพารักษ์ เมืองสมุทรปราการ สมุทรปราการ 10270</t>
  </si>
  <si>
    <t>JB054319469TH</t>
  </si>
  <si>
    <t>น.ส.เนตรนภา</t>
  </si>
  <si>
    <t>0883743269</t>
  </si>
  <si>
    <t>มาลากุลต๊ะ 269 ม.8 ร่องเคาะ วังเหนือ ลำปาง 52140</t>
  </si>
  <si>
    <t>JB054319455TH</t>
  </si>
  <si>
    <t>ธัญนันท๋</t>
  </si>
  <si>
    <t>0863360098</t>
  </si>
  <si>
    <t>จันทร์ส่องแสน 114/80ม.เกษราวิลล์ วัดชลอ บางกรวย นนทบุรี 11130</t>
  </si>
  <si>
    <t>JB054319441TH</t>
  </si>
  <si>
    <t>นางกัญญา</t>
  </si>
  <si>
    <t>0890161575</t>
  </si>
  <si>
    <t>พินิจนาด 11หมุ่5...บ้านหนองปรือ หนองประดู่ เลาขวัญ กาญจนบุรี 71210</t>
  </si>
  <si>
    <t>JB054319438TH</t>
  </si>
  <si>
    <t>สัจจาพร</t>
  </si>
  <si>
    <t>0959613365</t>
  </si>
  <si>
    <t>ปลัดท้วม บ้านพฤกษาไพร์ม 115 หมู่1 45/64 ถนนเลียบคลองสาม คลองสาม คลองหลวง ปทุมธานี 12120</t>
  </si>
  <si>
    <t>JB054319424TH</t>
  </si>
  <si>
    <t>นัชชาวดี สุรินทร์ต๊ะ</t>
  </si>
  <si>
    <t>0850047581</t>
  </si>
  <si>
    <t>3/486 ม.14 ซ.6 เมืองเก่า เมืองขอนแก่น ขอนแก่น 40000</t>
  </si>
  <si>
    <t>JB054319415TH</t>
  </si>
  <si>
    <t xml:space="preserve">ผ่องจิตต์ จินดาหรา </t>
  </si>
  <si>
    <t>0847264921</t>
  </si>
  <si>
    <t xml:space="preserve"> 43หมู่4 ซอยวัดรวก ถนนบางกรวย-ไทรน้อย บางสีทอง บางกรวย นนทบุรี 11130</t>
  </si>
  <si>
    <t>0876631349</t>
  </si>
  <si>
    <t>63/3หมู่1 ขุนแก้ว นครชัยศรี นครปฐม 73120</t>
  </si>
  <si>
    <t>กิดากร</t>
  </si>
  <si>
    <t>0823928092</t>
  </si>
  <si>
    <t>ไหมมาลา เลขที่ 1/2 ม.4 หารแก้ว หางดง เชียงใหม่ 50230</t>
  </si>
  <si>
    <t>JB054319384TH</t>
  </si>
  <si>
    <t>คุณสุระภรณ์</t>
  </si>
  <si>
    <t>0846964661</t>
  </si>
  <si>
    <t>กองพา 65 หมู่7 บ้านป่าไม้แดง ต.ลุมลำชี อ.บ้านเขว้า จ.ชัยภูมิ โทร. ลุ่มลำชี บ้านเขว้า ชัยภูมิ 36170</t>
  </si>
  <si>
    <t>JB054319375TH</t>
  </si>
  <si>
    <t>กิ่งสนธิ์</t>
  </si>
  <si>
    <t>0888864246</t>
  </si>
  <si>
    <t>สีดอกพุด 123/1 หมู่ 5 หมู่บ้านทรัพย์สิทธิชัย ปากเกร็ด ปากเกร็ด นนทบุรี 11120</t>
  </si>
  <si>
    <t>JB054319367TH</t>
  </si>
  <si>
    <t>วรรณา บำรุงรัตน์</t>
  </si>
  <si>
    <t>0614785939</t>
  </si>
  <si>
    <t>15/1ถ.คตกฤษ พระปฐมเจดีย์ เมืองนครปฐม นครปฐม 73000</t>
  </si>
  <si>
    <t>JB054319353TH</t>
  </si>
  <si>
    <t>เต้ย</t>
  </si>
  <si>
    <t>0826478983</t>
  </si>
  <si>
    <t>44/131หมู่บ้านรุ่งเรือง ซ.ประชาอุทิศ5/1 ถนนประชาอุทิศ ดอนเมือง ดอนเมือง กรุงเทพ 10210</t>
  </si>
  <si>
    <t>JB054319336TH</t>
  </si>
  <si>
    <t>ฉวีวรรณ คุ้มกิจ</t>
  </si>
  <si>
    <t>0815340013</t>
  </si>
  <si>
    <t>4หมุ่3 ซอยพัฒนา7 บางชะนี บางบาล พระนครศรีอยุธยา 13250</t>
  </si>
  <si>
    <t>JB054319322TH</t>
  </si>
  <si>
    <t>น.ส.ดลนภา บัวใย</t>
  </si>
  <si>
    <t>0979232258</t>
  </si>
  <si>
    <t>1637/5 ม.1 สลกบาตร ขาณุวรลักษบุรี กำแพงเพชร 62140</t>
  </si>
  <si>
    <t>JB054319319TH</t>
  </si>
  <si>
    <t>คุณแม่ บุษบา แสงแก้ว</t>
  </si>
  <si>
    <t>0845784115</t>
  </si>
  <si>
    <t>29 หมู่9 หินฮาว หล่มเก่า เพชรบูรณ์ 67120</t>
  </si>
  <si>
    <t>JB054319305TH</t>
  </si>
  <si>
    <t>นางสุทธิพันธุ์ภาสบุตร</t>
  </si>
  <si>
    <t>0927054448</t>
  </si>
  <si>
    <t>108หมู่5 บ้านอิฐ เมืองอ่างทอง อ่างทอง 14000</t>
  </si>
  <si>
    <t>JA052936242TH</t>
  </si>
  <si>
    <t>สุรีย์สรา</t>
  </si>
  <si>
    <t>0834669618</t>
  </si>
  <si>
    <t>คำ290/46.ม.9ต.บ้านแหลม.อ.บ้านแหลม.จ.เพชรบุรี บ้านแหลม บ้านแหลม เพชรบุรี 76110</t>
  </si>
  <si>
    <t>JB054407866TH</t>
  </si>
  <si>
    <t>น.ส.ศิริลักษณ์ แพทย์คดี</t>
  </si>
  <si>
    <t xml:space="preserve"> 387ม.8 หมู่บ้านรัตนศักดิ์ กังแอน ปราสาท สุรินทร์ 32140</t>
  </si>
  <si>
    <t>JB054407870TH</t>
  </si>
  <si>
    <t xml:space="preserve">น.ส.ศิริลักษณ์ แพทย์คดี </t>
  </si>
  <si>
    <t>JB054496203TH</t>
  </si>
  <si>
    <t xml:space="preserve">อเมซอน สน.กองบิน 41 </t>
  </si>
  <si>
    <t>0614200010</t>
  </si>
  <si>
    <t>10/987 ถนนสนามบิน หมู่ 3 สุเทพ เมืองเชียงใหม่ เชียงใหม่ 50200</t>
  </si>
  <si>
    <t>JA053118854TH</t>
  </si>
  <si>
    <t xml:space="preserve">ชบา เชื้อบุญมี </t>
  </si>
  <si>
    <t>0982147874</t>
  </si>
  <si>
    <t>169 ม.2 กกสะทอน ด่านซ้าย เลย 42120</t>
  </si>
  <si>
    <t>JA053118845TH</t>
  </si>
  <si>
    <t>สุนันท์ บวกสันเทียะ</t>
  </si>
  <si>
    <t>0988527097</t>
  </si>
  <si>
    <t xml:space="preserve"> 9/108ม.กลางเมืองวิภาวดี ซ.วิภาวดี64แยก13 ถ.วิภาวดี ตลาดบางเขน หลักสี่ กรุงเทพ 10210</t>
  </si>
  <si>
    <t>JA053118837TH</t>
  </si>
  <si>
    <t>สุวคนธ์ บุตรแก้ว</t>
  </si>
  <si>
    <t>0824785582</t>
  </si>
  <si>
    <t>146 หมู่2 องค์การบริหารส่วนตำบล พนา พนา อำนาจเจริญ 37180</t>
  </si>
  <si>
    <t>JA053118810TH</t>
  </si>
  <si>
    <t>ลดา จารุสาร</t>
  </si>
  <si>
    <t>0619203493</t>
  </si>
  <si>
    <t>128/168 ไมล์สโตนคอนโด ถนนเสรีไทย คลองกุ่ม บึงกุ่ม กรุงเทพ 10240</t>
  </si>
  <si>
    <t>JA053118797TH</t>
  </si>
  <si>
    <t>JA053118770TH</t>
  </si>
  <si>
    <t>คุณจิรัฏฐ์</t>
  </si>
  <si>
    <t>0806708005</t>
  </si>
  <si>
    <t>ยศศิริพันธุ์ กลุ่มงานเทคนิคการแพทย์ โรงพยาบาลนาน้อย นาน้อย นาน้อย น่าน 55150</t>
  </si>
  <si>
    <t>JA053118752TH</t>
  </si>
  <si>
    <t>น้องใบเตย</t>
  </si>
  <si>
    <t>0947958944</t>
  </si>
  <si>
    <t>89 หมู่ 10 ห้วยม่วง กำแพงแสน นครปฐม 73180</t>
  </si>
  <si>
    <t>JA053118721TH</t>
  </si>
  <si>
    <t>สุดารัตน์ จันทร์อัมพร</t>
  </si>
  <si>
    <t>0858593919</t>
  </si>
  <si>
    <t>44/7บ้านกะพี้ ผักตบ หนองหาน อุดรธานี 41130</t>
  </si>
  <si>
    <t>JA053118678TH</t>
  </si>
  <si>
    <t>นัยนา เมธาพาณิชย์ ที่อยู่</t>
  </si>
  <si>
    <t>JA053118655TH</t>
  </si>
  <si>
    <t>พรพัฒน์เสี้ยงฉิน</t>
  </si>
  <si>
    <t>0929720992</t>
  </si>
  <si>
    <t>18/32 หมู่ 8 ท่าไม้ ท่ามะกา กาญจนบุรี 71120</t>
  </si>
  <si>
    <t>JA053118616TH</t>
  </si>
  <si>
    <t xml:space="preserve">Kน้ำค้าง สายปันดิ </t>
  </si>
  <si>
    <t>0800348846</t>
  </si>
  <si>
    <t>9/9 ม.3 ต้าผามอก ลอง แพร่ 54150</t>
  </si>
  <si>
    <t>JA053118580TH</t>
  </si>
  <si>
    <t>ประไพ นาเมือง</t>
  </si>
  <si>
    <t>0961907213</t>
  </si>
  <si>
    <t>บริษัทสินทองไทยรับเบอร์จำกัด 178/1ม.2 แกลง เมืองระยอง ระยอง 21160</t>
  </si>
  <si>
    <t>JA053118545TH</t>
  </si>
  <si>
    <t>สายยนต์ จันทร์วงษ์</t>
  </si>
  <si>
    <t>0861695949</t>
  </si>
  <si>
    <t>6 ม.6 ทัพหลวง เมืองนครปฐม นครปฐม 73000</t>
  </si>
  <si>
    <t>JA053118514TH</t>
  </si>
  <si>
    <t>สมจินตนา..พ่มกลางดร</t>
  </si>
  <si>
    <t>0624912297</t>
  </si>
  <si>
    <t>153.หมู่11.ซอยวังอารี บางขัน บางขัน นครศรีธรรมราช 80360</t>
  </si>
  <si>
    <t>JA053118488TH</t>
  </si>
  <si>
    <t>เบญจวรรณ รอกเรืองศักดิ์</t>
  </si>
  <si>
    <t>0909720573</t>
  </si>
  <si>
    <t>13-15 ถ.เฉลิมเขต1 วัดเทพศิรินทร์ ป้อมปราบศัตรูพ่าย กรุงเทพ 10100</t>
  </si>
  <si>
    <t>JA053118457TH</t>
  </si>
  <si>
    <t>พนิดา สุขกำเนิด</t>
  </si>
  <si>
    <t>0856826858</t>
  </si>
  <si>
    <t xml:space="preserve"> 172/1-5ตชุมพวงอชุมพวงจนครราชสีมา30270 ชุมพวง ชุมพวง นครราชสีมา 30270</t>
  </si>
  <si>
    <t>JA053118426TH</t>
  </si>
  <si>
    <t>0863107378</t>
  </si>
  <si>
    <t>เลขที่1ซ.อนามัยงามเจริญ25แยก1 ท่าข้าม บางขุนเทียน กรุงเทพ 10150</t>
  </si>
  <si>
    <t>JA053118390TH</t>
  </si>
  <si>
    <t>พฤตินันท์ ชัยเจริญ</t>
  </si>
  <si>
    <t>0817032925</t>
  </si>
  <si>
    <t>ตู้น้ำแร่บ้านหัววัง ซอย 5หมู่4ต.บุญนาคพัฒนา บุญนาคพัฒนา เมืองลำปาง ลำปาง 52000</t>
  </si>
  <si>
    <t>JA053118369TH</t>
  </si>
  <si>
    <t>จิดาภัส</t>
  </si>
  <si>
    <t>0650342417</t>
  </si>
  <si>
    <t>ภู่สุวรรณ 3/2หมู่2 ป่าบง สารภี เชียงใหม่ 50140</t>
  </si>
  <si>
    <t>JA053118341TH</t>
  </si>
  <si>
    <t>นงคเยา จำเริญ</t>
  </si>
  <si>
    <t>0834011479</t>
  </si>
  <si>
    <t>128ม.1 บ้านโคกเพชร ช่อผกา ชำนิ บุรีรัมย์ 31110</t>
  </si>
  <si>
    <t>JA053118315TH</t>
  </si>
  <si>
    <t>ลำเพียร</t>
  </si>
  <si>
    <t>กาละพันธ์ ที่อยู่8/8หมู่2ถนนเพชรหึงษ์ บางยอ พระประแดง สมุทรปราการ 10130</t>
  </si>
  <si>
    <t>JA053118298TH</t>
  </si>
  <si>
    <t>เจียม ศรีแก้ว</t>
  </si>
  <si>
    <t>0900123587</t>
  </si>
  <si>
    <t>163บ้านโคกเกลา โคกมะขาม ประโคนชัย บุรีรัมย์ 31140</t>
  </si>
  <si>
    <t>JA053118275TH</t>
  </si>
  <si>
    <t>สุนันท์. แสงดี</t>
  </si>
  <si>
    <t>0897832863</t>
  </si>
  <si>
    <t>1/33. ม.6 ทุ่งยั้ง ลับแล อุตรดิตถ์ 53210</t>
  </si>
  <si>
    <t>JA053118240TH</t>
  </si>
  <si>
    <t>จรรยา พิไลพันธ์</t>
  </si>
  <si>
    <t>0879241094</t>
  </si>
  <si>
    <t>117/4 ห้อง105 ซ.ฝ.29 บางเสาธง บางเสาธง สมุทรปราการ 10570</t>
  </si>
  <si>
    <t>JA053118219TH</t>
  </si>
  <si>
    <t>น.สอมวัทน์ โซ่ชัยอนันต์</t>
  </si>
  <si>
    <t>0612014308</t>
  </si>
  <si>
    <t xml:space="preserve"> 130หมู่3 ยกกระบัตร บ้านแพ้ว สมุทรสาคร 74120</t>
  </si>
  <si>
    <t>JA053118182TH</t>
  </si>
  <si>
    <t>นิสาชล มูลสาร</t>
  </si>
  <si>
    <t>0819000921</t>
  </si>
  <si>
    <t xml:space="preserve"> 233 หมู่ 2 หนองย่างเสือ มวกเหล็ก สระบุรี 18180</t>
  </si>
  <si>
    <t>JA053118165TH</t>
  </si>
  <si>
    <t>ลัดดา ณะกองโย</t>
  </si>
  <si>
    <t>0899289132</t>
  </si>
  <si>
    <t xml:space="preserve"> 108หมู่2 หลุมรัง บ่อพลอย กาญจนบุรี 71160</t>
  </si>
  <si>
    <t>JA053118125TH</t>
  </si>
  <si>
    <t>56/151หมุ่ 2วิชิต วิชิต เมืองภูเก็ต ภูเก็ต 83000</t>
  </si>
  <si>
    <t>JA053118103TH</t>
  </si>
  <si>
    <t>0899374778</t>
  </si>
  <si>
    <t>พิมมา 264 ม.3 หนองบัว เมืองหนองบัวลำภู หนองบัวลำภู 39000</t>
  </si>
  <si>
    <t>JA053118085TH</t>
  </si>
  <si>
    <t>นภัสนันท์ พลขันธ์</t>
  </si>
  <si>
    <t>0829463474</t>
  </si>
  <si>
    <t>60หมู่14 หินกอง สุวรรณภูมิ ร้อยเอ็ด 45130</t>
  </si>
  <si>
    <t>JA053118050TH</t>
  </si>
  <si>
    <t>น้อย_ลอยฟ้า</t>
  </si>
  <si>
    <t>0966287120</t>
  </si>
  <si>
    <t>125/1ม10ต_ท่าชัย_อ_ศรีสัชนาลัย_จ_สุโขทัย_ ท่าชัย ศรีสัชนาลัย สุโขทัย 64190</t>
  </si>
  <si>
    <t>JA053118032TH</t>
  </si>
  <si>
    <t>ภัทรญา เหมาะหมาย</t>
  </si>
  <si>
    <t>0616185026</t>
  </si>
  <si>
    <t>205ม.7ต.โคกยาง อ.ปราสาท จ.สุรินทร์ 32140 โคกยาง ปราสาท สุรินทร์ 32140</t>
  </si>
  <si>
    <t>JA053118029TH</t>
  </si>
  <si>
    <t>นิตยา ดียิ่ง</t>
  </si>
  <si>
    <t>0616312006</t>
  </si>
  <si>
    <t>135/1 ม.2 บ้านหม้อ พรหมบุรี สิงห์บุรี 16120</t>
  </si>
  <si>
    <t>JA053118001TH</t>
  </si>
  <si>
    <t xml:space="preserve">นลินี เบ้าลี </t>
  </si>
  <si>
    <t>0889707427</t>
  </si>
  <si>
    <t>33/1บ้านตาลปากน้ำ ไชยบุรี ท่าอุเทน นครพนม 48120</t>
  </si>
  <si>
    <t>JA053117981TH</t>
  </si>
  <si>
    <t>กฤติยาชุมภ</t>
  </si>
  <si>
    <t>0932218090</t>
  </si>
  <si>
    <t>222บ้านคุ้มหมู่6 ร่มเย็น เชียงคำ พะเยา 56110</t>
  </si>
  <si>
    <t>JA053117978TH</t>
  </si>
  <si>
    <t>วนิดา รัตนวรรณ์</t>
  </si>
  <si>
    <t>0972472771</t>
  </si>
  <si>
    <t>503/6 ถ.จิระ ซ. จิระ2 ในเมือง เมืองบุรีรัมย์ บุรีรัมย์ 31000</t>
  </si>
  <si>
    <t>JA053117955TH</t>
  </si>
  <si>
    <t>ปรานอม.บุญญาพิสิทธิ์โสภา</t>
  </si>
  <si>
    <t>0984084815</t>
  </si>
  <si>
    <t>83.หมู่บ้านเมืองกาญนิเวศ ปากแพรก เมืองกาญจนบุรี กาญจนบุรี 71000</t>
  </si>
  <si>
    <t>JA053117947TH</t>
  </si>
  <si>
    <t>JA053117920TH</t>
  </si>
  <si>
    <t>สุนทร ชมวิหก</t>
  </si>
  <si>
    <t>0851544862</t>
  </si>
  <si>
    <t xml:space="preserve"> รพ.ธรรมศาสตร์ แผนกเวชสารสนเทศ ตึกดุลย์ ชั้้นใต้ดิน 95 หมู่ 8 คลองหนึ่ง คลองหลวง ปทุมธานี 12120</t>
  </si>
  <si>
    <t>JA053117902TH</t>
  </si>
  <si>
    <t>น้ำค้าง ไชยพูล</t>
  </si>
  <si>
    <t>0979810880</t>
  </si>
  <si>
    <t>36/1 ม.5 พะโต๊ะ พะโต๊ะ ชุมพร 86180</t>
  </si>
  <si>
    <t>JA053117880TH</t>
  </si>
  <si>
    <t>0828073528</t>
  </si>
  <si>
    <t>66/78 ม.1 ซอยตาเอียด หมู่บ้านพูนทรัพย์2 ฉลอง เมืองภูเก็ต ภูเก็ต 83130</t>
  </si>
  <si>
    <t>JA053117859TH</t>
  </si>
  <si>
    <t>สุภาภรณ์.</t>
  </si>
  <si>
    <t>0878052485</t>
  </si>
  <si>
    <t>เขตสยาม 32หมู่2 บางพลวง บ้านสร้าง ปราจีนบุรี 25150</t>
  </si>
  <si>
    <t>JA053117845TH</t>
  </si>
  <si>
    <t>รัชพงศ์ ธรรมสุนทร</t>
  </si>
  <si>
    <t>0854490288</t>
  </si>
  <si>
    <t>164/14ม.6ต.ทุ่งควายกินอ.แกลงจ.ระยอง ทุ่งควายกิน แกลง ระยอง 21110</t>
  </si>
  <si>
    <t>JA053117828TH</t>
  </si>
  <si>
    <t>ศิริลักษณ์ กิ๊ก</t>
  </si>
  <si>
    <t>0959515085</t>
  </si>
  <si>
    <t>67ม.5 หนองกลางนา เมืองราชบุรี ราชบุรี 70000</t>
  </si>
  <si>
    <t>JA053117814TH</t>
  </si>
  <si>
    <t>อุบล ซื่อตรง ร.ร</t>
  </si>
  <si>
    <t>0631629051</t>
  </si>
  <si>
    <t>ร.ร บ.คำโซ่ต.คำแคนอ.มัญจาคีรีจ.ขอนแก่น 40160 คำแคน มัญจาคีรี ขอนแก่น 40160</t>
  </si>
  <si>
    <t>JA053117805TH</t>
  </si>
  <si>
    <t>โสภา รูปดี simpley of the</t>
  </si>
  <si>
    <t>0875332707</t>
  </si>
  <si>
    <t>sea hotel เลขที่ 1/1 ซอย 20 ถนนสุขุมวิท แสนสุข เมืองชลบุรี ชลบุรี 20130</t>
  </si>
  <si>
    <t>JA053117791TH</t>
  </si>
  <si>
    <t>JA053117788TH</t>
  </si>
  <si>
    <t>อัจฉรา คนซื่อ</t>
  </si>
  <si>
    <t>0926549979</t>
  </si>
  <si>
    <t>89/16อาคารพาณิชย์ข้างห้างโรบินสันโอเชี่ยนถ.พัฒนาการคูขวาง คลัง เมืองนครศรีธรรมราช นครศรีธรรมราช 80000</t>
  </si>
  <si>
    <t>JA053117774TH</t>
  </si>
  <si>
    <t>สิตานัน บัญญัติ</t>
  </si>
  <si>
    <t>0983586479</t>
  </si>
  <si>
    <t>บ้านเลขที่69 หมู่4 ลำลูกบัว ดอนตูม นครปฐม 73150</t>
  </si>
  <si>
    <t>JA053117765TH</t>
  </si>
  <si>
    <t>สุมลฑาเจริญ</t>
  </si>
  <si>
    <t>0894015980</t>
  </si>
  <si>
    <t>112/7ครัวแม่มล คลองใหญ่ โป่งน้ำร้อน จันทบุรี 22140</t>
  </si>
  <si>
    <t>JA053117757TH</t>
  </si>
  <si>
    <t>JA053117743TH</t>
  </si>
  <si>
    <t>ปราณี กฤษสุวรรณ</t>
  </si>
  <si>
    <t>0896423803</t>
  </si>
  <si>
    <t>18/1ถนนวิสุทธิ์ ในเมือง เมืองพิษณุโลก พิษณุโลก 65000</t>
  </si>
  <si>
    <t>JB054500764TH</t>
  </si>
  <si>
    <t>วันทนีย์ ยาวุฑฒิ</t>
  </si>
  <si>
    <t>0835645458</t>
  </si>
  <si>
    <t>144 หมู่ 4 ถนนเชียงใหม่-ลำพูน สารภี สารภี เชียงใหม่ 50140</t>
  </si>
  <si>
    <t>JB054500747TH</t>
  </si>
  <si>
    <t xml:space="preserve">ชลิตา ปิ่นโต </t>
  </si>
  <si>
    <t>0989945093</t>
  </si>
  <si>
    <t>17 ซ.เฉลิมพระเกียรติ 38 ถ.เฉลิมพระเกียรติ ร.9 หนองบอน ประเวศ กรุงเทพ 10250</t>
  </si>
  <si>
    <t>JB054500720TH</t>
  </si>
  <si>
    <t>JB054500702TH</t>
  </si>
  <si>
    <t>ศุภัณฑิรา</t>
  </si>
  <si>
    <t>0648738824</t>
  </si>
  <si>
    <t>สุขประเสริฐ 194 ม.1 หลุมมะขาม-ทับเจ๊ก บ่อทอง บ่อทอง ชลบุรี 20270</t>
  </si>
  <si>
    <t>JB054500693TH</t>
  </si>
  <si>
    <t>กองดิน 422/52ม.7หมุ่บ้านวนาสิริ จอหอ เมืองนครราชสีมา นครราชสีมา 30310</t>
  </si>
  <si>
    <t>JB054500676TH</t>
  </si>
  <si>
    <t>JB054500662TH</t>
  </si>
  <si>
    <t>0838466614</t>
  </si>
  <si>
    <t>151/700ซ.35 หมู่บ้านหลักชัยหมู่9ต.สันนาเมิง สันนาเม็ง สันทราย เชียงใหม่ 50210</t>
  </si>
  <si>
    <t>0818765306</t>
  </si>
  <si>
    <t>196/31 ม.6 ซ.ศรีจันทร์39 ถ.ศรีจันทร์ ในเมือง เมืองขอนแก่น ขอนแก่น 40000</t>
  </si>
  <si>
    <t>JB054500645TH</t>
  </si>
  <si>
    <t>สมฤทัย</t>
  </si>
  <si>
    <t>0861800332</t>
  </si>
  <si>
    <t>จันทปลิน 64/86 หมู่3 คลองมะเดื่อ กระทุ่มแบน สมุทรสาคร 74110</t>
  </si>
  <si>
    <t>JB054500631TH</t>
  </si>
  <si>
    <t>ณัฏฐธิดา</t>
  </si>
  <si>
    <t>0814663760</t>
  </si>
  <si>
    <t>ม.พฤษา 15 199/1563 ซอย28 แพรกษาใหม่ เมืองสมุทรปราการ สมุทรปราการ 10280</t>
  </si>
  <si>
    <t>JB054500614TH</t>
  </si>
  <si>
    <t>0613462115</t>
  </si>
  <si>
    <t>สุขแจ่ม หมู่บ้าน ปางสุด บ้านเลขที่ 3 หมู่ 12 แม่เล่ย์ แม่วงก์ นครสวรรค์ 60150</t>
  </si>
  <si>
    <t>JB054500591TH</t>
  </si>
  <si>
    <t>Noolek</t>
  </si>
  <si>
    <t>0636531640</t>
  </si>
  <si>
    <t>301สันติวงษ์อพาร์ทเม้นท์ เจริญนคร18 บางลำภูล่าง คลองสาน กรุงเทพ 10600</t>
  </si>
  <si>
    <t>JB054500588TH</t>
  </si>
  <si>
    <t>สุภา</t>
  </si>
  <si>
    <t>0879368938</t>
  </si>
  <si>
    <t>มลใสกุล หอพักฮิตาชิอาเซริก 450/12 ม.9 หนองกี่ กบินทร์บุรี ปราจีนบุรี 25110</t>
  </si>
  <si>
    <t>JB054500574TH</t>
  </si>
  <si>
    <t>ซอย 6 ของหมู่บ้าน4/174 หมู่บ้านธันยกานต์ ซอยมัยลาภ ถนนรามอินทรา จรเข้บัว ลาดพร้าว กรุงเทพ 10230</t>
  </si>
  <si>
    <t>JB054500557TH</t>
  </si>
  <si>
    <t>นายอุดม</t>
  </si>
  <si>
    <t>0928156890</t>
  </si>
  <si>
    <t>/116/หมู่/2/ต/บางพลับ/อ/สองพี่น้อง/จ/สุพรรณบุรี/72110 บางพลับ สองพี่น้อง สุพรรณบุรี 72110</t>
  </si>
  <si>
    <t>JB054500543TH</t>
  </si>
  <si>
    <t>สิริประชาพร</t>
  </si>
  <si>
    <t>จันทพราสี ตลาดแจ้งสว่างหมู่บ้าน รุ่งอรุณแจ้งสว่าง 234/41 ถ.มิตรภาพ ม.4 หนองกอมเกาะ เมืองหนองคาย หนองคาย 43000</t>
  </si>
  <si>
    <t>DOC43</t>
  </si>
  <si>
    <t>25/08/2024 00:20</t>
  </si>
  <si>
    <t>900801206010597</t>
  </si>
  <si>
    <t>DOC56</t>
  </si>
  <si>
    <t>สุเพียบ รักษาพล PKOB</t>
  </si>
  <si>
    <t>25/08/2024 03:04</t>
  </si>
  <si>
    <t>906815728009721</t>
  </si>
  <si>
    <t>DOE31</t>
  </si>
  <si>
    <t>ท* บ***ือ</t>
  </si>
  <si>
    <t>7494049624497358049</t>
  </si>
  <si>
    <t>25/08/2024 13:12</t>
  </si>
  <si>
    <t>579242639958051041</t>
  </si>
  <si>
    <t>DOE54</t>
  </si>
  <si>
    <t>ส***ย์  ส***ร</t>
  </si>
  <si>
    <t>7495105974963112959</t>
  </si>
  <si>
    <t>25/08/2024 14:21</t>
  </si>
  <si>
    <t>579242905526438911</t>
  </si>
  <si>
    <t>DOE80</t>
  </si>
  <si>
    <t>อ***ัทธ์ อ***น</t>
  </si>
  <si>
    <t>7495537501378087675</t>
  </si>
  <si>
    <t>25/08/2024 15:45</t>
  </si>
  <si>
    <t>579243224466492155</t>
  </si>
  <si>
    <t>DOE81</t>
  </si>
  <si>
    <t>25/08/2024 15:46</t>
  </si>
  <si>
    <t>579243224846732027</t>
  </si>
  <si>
    <t>DOE88</t>
  </si>
  <si>
    <t>น** ส***พร ป***านันท์</t>
  </si>
  <si>
    <t>7494012245943419952</t>
  </si>
  <si>
    <t>25/08/2024 15:51</t>
  </si>
  <si>
    <t>579243248210118704</t>
  </si>
  <si>
    <t>DOE96</t>
  </si>
  <si>
    <t>สิรินทิพ  สุวรรณน้อย</t>
  </si>
  <si>
    <t>25/08/2024 15:59</t>
  </si>
  <si>
    <t>901053020741847</t>
  </si>
  <si>
    <t>DOE98</t>
  </si>
  <si>
    <t>25/08/2024 16:01</t>
  </si>
  <si>
    <t>901056403841847</t>
  </si>
  <si>
    <t>DOG65</t>
  </si>
  <si>
    <t>บ***พร</t>
  </si>
  <si>
    <t>7494642609717414760</t>
  </si>
  <si>
    <t>25/08/2024 21:26</t>
  </si>
  <si>
    <t>579244585222638440</t>
  </si>
  <si>
    <t>DOH17</t>
  </si>
  <si>
    <t>พ******)</t>
  </si>
  <si>
    <t>patcha_gift</t>
  </si>
  <si>
    <t>25/08/2024 22:39</t>
  </si>
  <si>
    <t>2408258PXV00HR</t>
  </si>
  <si>
    <t>DOI14</t>
  </si>
  <si>
    <t>ฑิฆัมพร ยองเข</t>
  </si>
  <si>
    <t>26/08/2024 10:23</t>
  </si>
  <si>
    <t>TH610761WJGH8B</t>
  </si>
  <si>
    <t>DOI85</t>
  </si>
  <si>
    <t>26/08/2024 12:16</t>
  </si>
  <si>
    <t>LEXPU0386288992</t>
  </si>
  <si>
    <t>DOI92</t>
  </si>
  <si>
    <t>26/08/2024 12:27</t>
  </si>
  <si>
    <t>เคลมติ๊กต๊อก สินค้าไม่ครบ</t>
  </si>
  <si>
    <t>JB055201801TH</t>
  </si>
  <si>
    <t>DOK63</t>
  </si>
  <si>
    <t>พัน</t>
  </si>
  <si>
    <t>26/08/2024 18:23</t>
  </si>
  <si>
    <t>LEXPU0386307410</t>
  </si>
  <si>
    <t>นิภาพร ยาหยี</t>
  </si>
  <si>
    <t>DOL51</t>
  </si>
  <si>
    <t>27/08/2024 00:19</t>
  </si>
  <si>
    <t>LEXDO0111159606</t>
  </si>
  <si>
    <t>line</t>
  </si>
  <si>
    <t>DON90</t>
  </si>
  <si>
    <t xml:space="preserve">สาคร </t>
  </si>
  <si>
    <t>27/08/2024 13:57</t>
  </si>
  <si>
    <t>เคลมติ๊กต๊อก ส่งของไม่ครบ 579234653453257145</t>
  </si>
  <si>
    <t>JB055404557TH</t>
  </si>
  <si>
    <t>DON92</t>
  </si>
  <si>
    <t>วิสุดา พูลสวัสดิ์</t>
  </si>
  <si>
    <t>27/08/2024 13:58</t>
  </si>
  <si>
    <t>ช้อปปี้ เลขออเดอร์ 240822W0H9W0DH**สินค้าแบน**</t>
  </si>
  <si>
    <t>JB055404565TH</t>
  </si>
  <si>
    <t>DOP18</t>
  </si>
  <si>
    <t>27/08/2024 18:02</t>
  </si>
  <si>
    <t>ช้อปปี้ เลขออเดอร์ 240815B3VYU2WS**สินค้าเเบน**</t>
  </si>
  <si>
    <t>JB055404628TH</t>
  </si>
  <si>
    <t>DOQ96</t>
  </si>
  <si>
    <t>ดรุณี จิณา</t>
  </si>
  <si>
    <t>28/08/2024 09:13</t>
  </si>
  <si>
    <t>***ของไม่ครบลูกค้า TT ***</t>
  </si>
  <si>
    <t>JB055607489TH</t>
  </si>
  <si>
    <t>DOS20</t>
  </si>
  <si>
    <t>28/08/2024 12:36</t>
  </si>
  <si>
    <t>LEXPU0387171066</t>
  </si>
  <si>
    <t>DOU35</t>
  </si>
  <si>
    <t>28/08/2024 23:24</t>
  </si>
  <si>
    <t>LEXPU0387148434</t>
  </si>
  <si>
    <t>DOX5</t>
  </si>
  <si>
    <t xml:space="preserve">คุณ​ ขวัญฤทัย </t>
  </si>
  <si>
    <t>29/08/2024 16:56</t>
  </si>
  <si>
    <t>579230810048727301 เคลมติ๊กตีอก **ได้ของไม่ครบ**</t>
  </si>
  <si>
    <t>JB055812834TH</t>
  </si>
  <si>
    <t>DPA21</t>
  </si>
  <si>
    <t>ศิริลักษณ์     สระกินดา</t>
  </si>
  <si>
    <t>30/08/2024 13:49</t>
  </si>
  <si>
    <t>เคลมติ๊กต๊อก ส่งของไม่ครบ 579252621114050605</t>
  </si>
  <si>
    <t>JB056018055TH</t>
  </si>
  <si>
    <t>DPA22</t>
  </si>
  <si>
    <t>สายฝน พันธกนก</t>
  </si>
  <si>
    <t>30/08/2024 13:50</t>
  </si>
  <si>
    <t>คลมติ๊กต๊อก ส่งของไม่ครบ 579251145341111288</t>
  </si>
  <si>
    <t>JB056018064TH</t>
  </si>
  <si>
    <t>DPA26</t>
  </si>
  <si>
    <t>บริษัทซีพีบีแอนด์เอฟ</t>
  </si>
  <si>
    <t>30/08/2024 13:57</t>
  </si>
  <si>
    <t>579251319363766430 เคลมติ๊กต๊อก ส่งของไม่ครบ</t>
  </si>
  <si>
    <t>JB056018095TH</t>
  </si>
  <si>
    <t>DPA93</t>
  </si>
  <si>
    <t xml:space="preserve">ปิยะพร </t>
  </si>
  <si>
    <t>30/08/2024 15:34</t>
  </si>
  <si>
    <t>***เคลมสินค้าขาดส่งจากติ๊กต๊อก **</t>
  </si>
  <si>
    <t>JB056018118TH</t>
  </si>
  <si>
    <t>DPA96</t>
  </si>
  <si>
    <t>นฤมล   พรมรูป</t>
  </si>
  <si>
    <t>30/08/2024 15:38</t>
  </si>
  <si>
    <t>เตคลมติ๊กต๊อก ส่งของไม่ครบ 579251216572844571</t>
  </si>
  <si>
    <t>JB056018121TH</t>
  </si>
  <si>
    <t>30/08/2024 15:59</t>
  </si>
  <si>
    <t>DPB6</t>
  </si>
  <si>
    <t>มารีนา</t>
  </si>
  <si>
    <t>LEXDO0111594568</t>
  </si>
  <si>
    <t>DPB11</t>
  </si>
  <si>
    <t>ปรียดา ไชยชาญ</t>
  </si>
  <si>
    <t>YING凡凡 ⭐ 🎀 🐰</t>
  </si>
  <si>
    <t>30/08/2024 16:09</t>
  </si>
  <si>
    <t>**เคลมสินค้าขาดส่งทางตต.</t>
  </si>
  <si>
    <t>JB056018135TH</t>
  </si>
  <si>
    <t>DPB14</t>
  </si>
  <si>
    <t xml:space="preserve">ธิติมา  พิลาโท </t>
  </si>
  <si>
    <t>30/08/2024 16:13</t>
  </si>
  <si>
    <t>เคลมติ๊กต๊อก ส่งของไม่ครบ 579255258006325827</t>
  </si>
  <si>
    <t>JB056018149TH</t>
  </si>
  <si>
    <t>DPB28</t>
  </si>
  <si>
    <t>ชื่อ น.ส สกลสุภา เชื้อจันทร์</t>
  </si>
  <si>
    <t>sakonsupa</t>
  </si>
  <si>
    <t>30/08/2024 16:50</t>
  </si>
  <si>
    <t>JB056018152TH</t>
  </si>
  <si>
    <t>DPD77</t>
  </si>
  <si>
    <t>สาคร นิจจำนงค์</t>
  </si>
  <si>
    <t>31/08/2024 11:54</t>
  </si>
  <si>
    <t>DPF96</t>
  </si>
  <si>
    <t>อรุณ  ชัยธนะกุลมงคล</t>
  </si>
  <si>
    <t>31/08/2024 21:20</t>
  </si>
  <si>
    <t>TH560362GVAD0A</t>
  </si>
  <si>
    <t>สรุปอดเคลมออเดอร์ขายออนไลน์  ปี 2567</t>
  </si>
  <si>
    <t>DPH82</t>
  </si>
  <si>
    <t>พิไลวรรณ ทองจันทร์</t>
  </si>
  <si>
    <t>01/09/2024 10:39</t>
  </si>
  <si>
    <t>‼️‼️เคลม ลูกค้า ตต. ของไม่ครบ‼️‼️</t>
  </si>
  <si>
    <t>JB056318276TH</t>
  </si>
  <si>
    <t>DPH85</t>
  </si>
  <si>
    <t>01/09/2024 10:40</t>
  </si>
  <si>
    <t xml:space="preserve">เคลมติ๊กต๊อก ส่งของไม่ครบ </t>
  </si>
  <si>
    <t>JB056318280TH</t>
  </si>
  <si>
    <t>DPJ92</t>
  </si>
  <si>
    <t>ภาฝัน วันลักษณ์</t>
  </si>
  <si>
    <t>01/09/2024 14:40</t>
  </si>
  <si>
    <t>เคลมติ๊กต๊ิอก ส่งสินค้าไม่ครบ 579249743107688815</t>
  </si>
  <si>
    <t>JB056318355TH</t>
  </si>
  <si>
    <t>DPP55</t>
  </si>
  <si>
    <t>เคลมติ๊กต๊อก</t>
  </si>
  <si>
    <t>02/09/2024 13:25</t>
  </si>
  <si>
    <t>ติ๊กต่อกได้ของไม่ครบ</t>
  </si>
  <si>
    <t>JB056599302TH</t>
  </si>
  <si>
    <t>DPP82</t>
  </si>
  <si>
    <t>กนกรัตน์</t>
  </si>
  <si>
    <t>02/09/2024 14:03</t>
  </si>
  <si>
    <t>เคลมติ๊กต๊อก ส่งสินค้าไม่ครบ 579262315393419817</t>
  </si>
  <si>
    <t>JB056599320TH</t>
  </si>
  <si>
    <t>DPT27</t>
  </si>
  <si>
    <t>สมฤดี สภาษิ</t>
  </si>
  <si>
    <t>03/09/2024 11:46</t>
  </si>
  <si>
    <t>DPT28</t>
  </si>
  <si>
    <t>ศิริพร พรมเมือง</t>
  </si>
  <si>
    <t>03/09/2024 11:47</t>
  </si>
  <si>
    <t>เคลมติ๊กต๊อก ส่งของไม่ครบ 579263387038419675</t>
  </si>
  <si>
    <t>JB056833230TH</t>
  </si>
  <si>
    <t>เคลมติ๊กต๊อก ส่งของไม่ครบ 579246232615094460</t>
  </si>
  <si>
    <t>JB056833257TH</t>
  </si>
  <si>
    <t>DPX82</t>
  </si>
  <si>
    <t>04/09/2024 07:31</t>
  </si>
  <si>
    <t>KERDO0133780413</t>
  </si>
  <si>
    <t>DPZ71</t>
  </si>
  <si>
    <t>ชื่อ แพร</t>
  </si>
  <si>
    <t>04/09/2024 14:51</t>
  </si>
  <si>
    <t>เคลมติ๊กต๊อก ส่งของไม่ครบ 579268615820577770</t>
  </si>
  <si>
    <t>JB057067129TH</t>
  </si>
  <si>
    <t>DQC12</t>
  </si>
  <si>
    <t>เอมอร.พรมฟ้า</t>
  </si>
  <si>
    <t xml:space="preserve"> user5060010882756</t>
  </si>
  <si>
    <t>05/09/2024 07:28</t>
  </si>
  <si>
    <t>เคลม ตต 579268602602686738 ได้รับของไม่ครบ</t>
  </si>
  <si>
    <t>JB057067217TH</t>
  </si>
  <si>
    <t>DQD6</t>
  </si>
  <si>
    <t>เอ็มหนวห</t>
  </si>
  <si>
    <t>05/09/2024 12:27</t>
  </si>
  <si>
    <t>LEXPU0390540584</t>
  </si>
  <si>
    <t>DQE71</t>
  </si>
  <si>
    <t>เอ็มหนหส</t>
  </si>
  <si>
    <t>05/09/2024 15:48</t>
  </si>
  <si>
    <t>LEXPU0390541612</t>
  </si>
  <si>
    <t>DQG69</t>
  </si>
  <si>
    <t>ปุ้ยย</t>
  </si>
  <si>
    <t>05/09/2024 22:26</t>
  </si>
  <si>
    <t>LEXPU0390541970</t>
  </si>
  <si>
    <t>DQI99</t>
  </si>
  <si>
    <t>สมพร  ศรีสมุทร</t>
  </si>
  <si>
    <t>ดาวสนี่ ศรีสมุทร</t>
  </si>
  <si>
    <t>06/09/2024 14:03</t>
  </si>
  <si>
    <t>เคลมเนื่องจากสินค้าเสียหายจากเฟสDPQ53</t>
  </si>
  <si>
    <t>JB057793497TH</t>
  </si>
  <si>
    <t>DQJ3</t>
  </si>
  <si>
    <t>คุณอนงค์  วิริยกุล</t>
  </si>
  <si>
    <t>Anong Viriyakul</t>
  </si>
  <si>
    <t>06/09/2024 14:09</t>
  </si>
  <si>
    <t>เคลมเนื่องจากลูกค้าได้ของไม่ครบจากเฟสDQB27</t>
  </si>
  <si>
    <t>JB057793506TH</t>
  </si>
  <si>
    <t>DQK4</t>
  </si>
  <si>
    <t>เอ็มหนว</t>
  </si>
  <si>
    <t>06/09/2024 16:28</t>
  </si>
  <si>
    <t>LEXPU0390897315</t>
  </si>
  <si>
    <t>DQL20</t>
  </si>
  <si>
    <t>เพียงนี้ บุ้งจาน</t>
  </si>
  <si>
    <t>06/09/2024 20:37</t>
  </si>
  <si>
    <t>LEXDO0112283491</t>
  </si>
  <si>
    <t>DQP25</t>
  </si>
  <si>
    <t>สุพิชญา</t>
  </si>
  <si>
    <t>07/09/2024 21:30</t>
  </si>
  <si>
    <t>LEXPU0391130502</t>
  </si>
  <si>
    <t>DQP98</t>
  </si>
  <si>
    <t>มีนา สายกระสุน</t>
  </si>
  <si>
    <t>08/09/2024 07:23</t>
  </si>
  <si>
    <t>เคลม ตต ได้ของไม่ครบ</t>
  </si>
  <si>
    <t>JB057664705TH</t>
  </si>
  <si>
    <t>DQQ14</t>
  </si>
  <si>
    <t xml:space="preserve">รพีพรรณ บัวคำ </t>
  </si>
  <si>
    <t>08/09/2024 09:06</t>
  </si>
  <si>
    <t xml:space="preserve">*** สินค้ามดขึ้น***เคลมปณ </t>
  </si>
  <si>
    <t>JB057793510TH</t>
  </si>
  <si>
    <t>DQR19</t>
  </si>
  <si>
    <t>pipleeamkik</t>
  </si>
  <si>
    <t>08/09/2024 11:49</t>
  </si>
  <si>
    <t>LEXDO0112554312</t>
  </si>
  <si>
    <t>DQV57</t>
  </si>
  <si>
    <t>เอ็มหนห</t>
  </si>
  <si>
    <t>08/09/2024 23:52</t>
  </si>
  <si>
    <t>LEXPU0392066755</t>
  </si>
  <si>
    <t>DQW19</t>
  </si>
  <si>
    <t>เอ็มหนหว</t>
  </si>
  <si>
    <t>09/09/2024 01:14</t>
  </si>
  <si>
    <t>LEXPU0392088815</t>
  </si>
  <si>
    <t>DQZ42</t>
  </si>
  <si>
    <t>อ้อมใจ บรรณาการบวร</t>
  </si>
  <si>
    <t>09/09/2024 12:02</t>
  </si>
  <si>
    <t>เคลมช็อปปี้ ส่งของไม่ครบ2409068WFV3XPD</t>
  </si>
  <si>
    <t>JB058066460TH</t>
  </si>
  <si>
    <t>DQZ44</t>
  </si>
  <si>
    <t>สกุลนี สีใส</t>
  </si>
  <si>
    <t>09/09/2024 12:03</t>
  </si>
  <si>
    <t>JB058066487TH</t>
  </si>
  <si>
    <t>DQZ47</t>
  </si>
  <si>
    <t>ชื่อผู้รับ สันต์ฤทัย สิทธิโน</t>
  </si>
  <si>
    <t>09/09/2024 12:04</t>
  </si>
  <si>
    <t>เคลมลาซาด้า สิน้คาบี้แบน 911723390122352</t>
  </si>
  <si>
    <t>JB058066495TH</t>
  </si>
  <si>
    <t>DRB43</t>
  </si>
  <si>
    <t xml:space="preserve">คุณจารุพิชญา แสงภิบาล </t>
  </si>
  <si>
    <t>09/09/2024 15:09</t>
  </si>
  <si>
    <t>ช้อปปี้ เลขออเดอร์ 2409031BJBTKK6**ไม่ครบ**</t>
  </si>
  <si>
    <t>JB058066601TH</t>
  </si>
  <si>
    <t>DRI61</t>
  </si>
  <si>
    <t>อฐิติรัตน์</t>
  </si>
  <si>
    <t>10/09/2024 09:11</t>
  </si>
  <si>
    <t>DRI63</t>
  </si>
  <si>
    <t>จิรัฐยา เนื่องรุจิ</t>
  </si>
  <si>
    <t>10/09/2024 09:12</t>
  </si>
  <si>
    <t xml:space="preserve"> เคลมตต   ขนมกล่องแตก</t>
  </si>
  <si>
    <t>JB058281640TH</t>
  </si>
  <si>
    <t>ลาซาด้า เลขออเดอร์ 905712845072466**ขนมปังแบน**</t>
  </si>
  <si>
    <t>JB058281653TH</t>
  </si>
  <si>
    <t>DRL75</t>
  </si>
  <si>
    <t>อภิชญา สิทธิเศรษฐ</t>
  </si>
  <si>
    <t>10/09/2024 16:50</t>
  </si>
  <si>
    <t>DRL76</t>
  </si>
  <si>
    <t>สายสมร คำยางจ้อง</t>
  </si>
  <si>
    <t>10/09/2024 16:51</t>
  </si>
  <si>
    <t>เคลมช็อปปี้ สินค้าบี้แบน 2409056NB5T98F</t>
  </si>
  <si>
    <t>JB058281914TH</t>
  </si>
  <si>
    <t>เคลมติ๊ก๖๊อก ส่งของไม่ครบ 579300030498442135</t>
  </si>
  <si>
    <t>JB058281928TH</t>
  </si>
  <si>
    <t>DRL77</t>
  </si>
  <si>
    <t>น.ส. พิยดา เทียนโคกกรวด</t>
  </si>
  <si>
    <t>10/09/2024 16:52</t>
  </si>
  <si>
    <t xml:space="preserve">❌❌❌แจ้งเคลม ตตแจ้ง : สินค้าไม่ครบ </t>
  </si>
  <si>
    <t>JB058281931TH</t>
  </si>
  <si>
    <t>DRU60</t>
  </si>
  <si>
    <t>Žêņïęr Łëķ</t>
  </si>
  <si>
    <t>11/09/2024 15:43</t>
  </si>
  <si>
    <t>เคลมเนื่องสินค้ามีราขึ้น</t>
  </si>
  <si>
    <t>JB083292321TH</t>
  </si>
  <si>
    <t>DRV46</t>
  </si>
  <si>
    <t>11/09/2024 16:49</t>
  </si>
  <si>
    <t>เคลมช็อปปี้ ส่งของไม่ครบ 2409068WFV3XPD</t>
  </si>
  <si>
    <t>JB083292383TH</t>
  </si>
  <si>
    <t>DPL40</t>
  </si>
  <si>
    <t>สมพงษ์ ขุนคําดี</t>
  </si>
  <si>
    <t>01/09/2024 17:18</t>
  </si>
  <si>
    <t>DRQ29</t>
  </si>
  <si>
    <t>worakamol</t>
  </si>
  <si>
    <t>11/09/2024 11:03</t>
  </si>
  <si>
    <t>DRR90</t>
  </si>
  <si>
    <t>พ***ดา ส***้อย</t>
  </si>
  <si>
    <t>7494029626487964923</t>
  </si>
  <si>
    <t>11/09/2024 12:55</t>
  </si>
  <si>
    <t>DRW4</t>
  </si>
  <si>
    <t>รจนา ศาลางาม พ่อทับทิม</t>
  </si>
  <si>
    <t>11/09/2024 17:27</t>
  </si>
  <si>
    <t>DRW46</t>
  </si>
  <si>
    <t>ป***ายมาศ ศ***งคราม</t>
  </si>
  <si>
    <t>7494555595860314558</t>
  </si>
  <si>
    <t>11/09/2024 18:00</t>
  </si>
  <si>
    <t>DRX87</t>
  </si>
  <si>
    <t>ข***องเนียมทอง</t>
  </si>
  <si>
    <t>7494030352805692663</t>
  </si>
  <si>
    <t>11/09/2024 19:47</t>
  </si>
  <si>
    <t>DRY9</t>
  </si>
  <si>
    <t>อรนุช เจริญก่อบุญมา</t>
  </si>
  <si>
    <t>11/09/2024 20:03</t>
  </si>
  <si>
    <t>DRY24</t>
  </si>
  <si>
    <t>S******.</t>
  </si>
  <si>
    <t>suwan.shop2</t>
  </si>
  <si>
    <t>11/09/2024 20:19</t>
  </si>
  <si>
    <t>DRZ22</t>
  </si>
  <si>
    <t>น***ต​ยา​ เ***ง​กลาง​</t>
  </si>
  <si>
    <t>7493990339760457203</t>
  </si>
  <si>
    <t>11/09/2024 22:29</t>
  </si>
  <si>
    <t>DRZ49</t>
  </si>
  <si>
    <t>Anas</t>
  </si>
  <si>
    <t>11/09/2024 23:07</t>
  </si>
  <si>
    <t>DRZ53</t>
  </si>
  <si>
    <t>11/09/2024 23:21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</si>
  <si>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เดือนกันยายน 2567</t>
  </si>
  <si>
    <t>สรุปรายการส่งของเคลมสินค้า เดือนกันยายน 2567</t>
  </si>
  <si>
    <t>DSC77</t>
  </si>
  <si>
    <t>อรวรรณ เรืองนุกูล</t>
  </si>
  <si>
    <t>12/09/2024 14:09</t>
  </si>
  <si>
    <t>📍เคลม ตต ส่งของไม่ครบ</t>
  </si>
  <si>
    <t>JB083489071TH</t>
  </si>
  <si>
    <t>DSC79</t>
  </si>
  <si>
    <t>12/09/2024 14:10</t>
  </si>
  <si>
    <t>JB083489085TH</t>
  </si>
  <si>
    <t>DSE38</t>
  </si>
  <si>
    <t>สุกานดา ยศปัญญา</t>
  </si>
  <si>
    <t>12/09/2024 17:35</t>
  </si>
  <si>
    <t>***เคลมตต สินค้าส่งผิด สั่งชิฟฟ่อน3กล่องแต่ส่ง ปังกรอบ3ถุง คนแพ็ค แพ็คผิด</t>
  </si>
  <si>
    <t>JB083489235TH</t>
  </si>
  <si>
    <t>DSG83</t>
  </si>
  <si>
    <t>นุสรา เลาหพิบูลรัตนา</t>
  </si>
  <si>
    <t>13/09/2024 02:07</t>
  </si>
  <si>
    <t>LEXPU0394334883</t>
  </si>
  <si>
    <t>915654159752305</t>
  </si>
  <si>
    <t>DSH71</t>
  </si>
  <si>
    <t>ไอซ์</t>
  </si>
  <si>
    <t>13/09/2024 09:52</t>
  </si>
  <si>
    <t>ช้อปปี้ เลขออเดอร์ 240901SQFNC17P**สินค้าไม่ครบ**</t>
  </si>
  <si>
    <t>JB083684708TH</t>
  </si>
  <si>
    <t>DSH72</t>
  </si>
  <si>
    <t>เคลมช็อปปี้</t>
  </si>
  <si>
    <t>13/09/2024 09:53</t>
  </si>
  <si>
    <t>ช้อปปี้ เลขออเดอร์240909G8XHXB4B**ของไม่ครบ**</t>
  </si>
  <si>
    <t>JB083684711TH</t>
  </si>
  <si>
    <t>DSH73</t>
  </si>
  <si>
    <t>พรเพ็ญ จีนทอง</t>
  </si>
  <si>
    <t>13/09/2024 09:54</t>
  </si>
  <si>
    <t>ช้อปปี้ เลขออเดอร์ 240910JJC1W3B4**สินค้าไม่ครบ**</t>
  </si>
  <si>
    <t>JB083684725TH</t>
  </si>
  <si>
    <t>DSH74</t>
  </si>
  <si>
    <t>ขวัญฤทัย รุ่งน้อย</t>
  </si>
  <si>
    <t>13/09/2024 09:55</t>
  </si>
  <si>
    <t>ช้อปปี้ เลขออเดอร์240909GDJ7D2DM**สินค้าไม่ครบ**</t>
  </si>
  <si>
    <t>JB083684739TH</t>
  </si>
  <si>
    <t>DSI10</t>
  </si>
  <si>
    <t>เจนจิรา เกตุวงศ์วิริยะ</t>
  </si>
  <si>
    <t>13/09/2024 10:27</t>
  </si>
  <si>
    <t>ช้อปปี้ เลขออเดอร์ 240909H1MC9DMU**ได้รับสินค้าผิด**</t>
  </si>
  <si>
    <t>JB083684742TH</t>
  </si>
  <si>
    <t>DSJ27</t>
  </si>
  <si>
    <t>กัลยา บัวระภา</t>
  </si>
  <si>
    <t>13/09/2024 12:31</t>
  </si>
  <si>
    <t>LEXDO0113093421</t>
  </si>
  <si>
    <t>915772949752620</t>
  </si>
  <si>
    <t>DSK3</t>
  </si>
  <si>
    <t>คุณปราณี ปรานโศภิณ</t>
  </si>
  <si>
    <t>13/09/2024 13:45</t>
  </si>
  <si>
    <t>📍เคลม Tiktokเลขออเดอร์ 579322197442594833 ส่งของไม่ครบ</t>
  </si>
  <si>
    <t>JB083684875TH</t>
  </si>
  <si>
    <t>DSK4</t>
  </si>
  <si>
    <t>13/09/2024 13:47</t>
  </si>
  <si>
    <t>เคลมติ๊กต๊อก ส่งของผิด 579320963309930830</t>
  </si>
  <si>
    <t>JB083684889TH</t>
  </si>
  <si>
    <t>DSK6</t>
  </si>
  <si>
    <t>ชุติมา แสงอรุณ</t>
  </si>
  <si>
    <t>13/09/2024 13:48</t>
  </si>
  <si>
    <t>ช้อปปี้ เลขออเดอร์ 240911NM1T2CCP**ได้ของไม่ครบ**</t>
  </si>
  <si>
    <t>JB083684892TH</t>
  </si>
  <si>
    <t>DSK95</t>
  </si>
  <si>
    <t xml:space="preserve">ลำดวน ภักดี </t>
  </si>
  <si>
    <t>13/09/2024 15:20</t>
  </si>
  <si>
    <t>ช้อปปี้ เลขออเดอร์ 240910JQGDBA6E**สินค้าไม่ครบ**</t>
  </si>
  <si>
    <t>JB083684950TH</t>
  </si>
  <si>
    <t>DSM60</t>
  </si>
  <si>
    <t>เบญจวรรณ ภูมะลัย</t>
  </si>
  <si>
    <t>13/09/2024 17:45</t>
  </si>
  <si>
    <t>เคลมช็อปปี้ สินค้าเสียหาย 240909GTV5BES8</t>
  </si>
  <si>
    <t>JB083685014TH</t>
  </si>
  <si>
    <t>DSM61</t>
  </si>
  <si>
    <t>สุธาสินี ประดิษฐ์ธัญสกุล</t>
  </si>
  <si>
    <t>13/09/2024 17:46</t>
  </si>
  <si>
    <t>เคลมติ๊กต๊อก สินค้าแตก 579312931347139243</t>
  </si>
  <si>
    <t>JB083685031TH</t>
  </si>
  <si>
    <t>DSP6</t>
  </si>
  <si>
    <t>14/09/2024 02:02</t>
  </si>
  <si>
    <t>LEXPU0394682432</t>
  </si>
  <si>
    <t>909818280052305</t>
  </si>
  <si>
    <t>DSQ34</t>
  </si>
  <si>
    <t>14/09/2024 11:20</t>
  </si>
  <si>
    <t>LEXDO0113160244</t>
  </si>
  <si>
    <t>909927229068620</t>
  </si>
  <si>
    <t>DSV54</t>
  </si>
  <si>
    <t>15/09/2024 03:28</t>
  </si>
  <si>
    <t>LEXPU0394931436</t>
  </si>
  <si>
    <t>910173202152305</t>
  </si>
  <si>
    <t>DSW17</t>
  </si>
  <si>
    <t>มอนสเตอส</t>
  </si>
  <si>
    <t>15/09/2024 09:46</t>
  </si>
  <si>
    <t>LEXPU0395453022</t>
  </si>
  <si>
    <t>910217849932292</t>
  </si>
  <si>
    <t>DSW87</t>
  </si>
  <si>
    <t>15/09/2024 11:09</t>
  </si>
  <si>
    <t>LEXPU0395428516</t>
  </si>
  <si>
    <t>910256024179950</t>
  </si>
  <si>
    <t>DSX14</t>
  </si>
  <si>
    <t>บิว</t>
  </si>
  <si>
    <t>15/09/2024 11:28</t>
  </si>
  <si>
    <t>TH260264UU3W6C</t>
  </si>
  <si>
    <t>916392963176220</t>
  </si>
  <si>
    <t>DSX36</t>
  </si>
  <si>
    <t>ดรีม</t>
  </si>
  <si>
    <t>15/09/2024 11:53</t>
  </si>
  <si>
    <t>TH260264UVW76C</t>
  </si>
  <si>
    <t>916405363764070</t>
  </si>
  <si>
    <t>DSX60</t>
  </si>
  <si>
    <t>15/09/2024 12:18</t>
  </si>
  <si>
    <t>KERDO0134465541</t>
  </si>
  <si>
    <t>910240096528038</t>
  </si>
  <si>
    <t>DSX79</t>
  </si>
  <si>
    <t>ใยวันดี้ดี</t>
  </si>
  <si>
    <t>15/09/2024 12:40</t>
  </si>
  <si>
    <t>KERPU0138608098</t>
  </si>
  <si>
    <t>910256493016244</t>
  </si>
  <si>
    <t>DSY20</t>
  </si>
  <si>
    <t>ขัตติย สุวรรพันธ์</t>
  </si>
  <si>
    <t>15/09/2024 13:22</t>
  </si>
  <si>
    <t>LEXPU0395424291</t>
  </si>
  <si>
    <t>916449520284239</t>
  </si>
  <si>
    <t>DTA15</t>
  </si>
  <si>
    <t>รณชัย รอดยิ้ม</t>
  </si>
  <si>
    <t>15/09/2024 16:50</t>
  </si>
  <si>
    <t>เคลมช้อปปี้ ส่งของไม่ครบเลขออเดอร์ 240910HDX1C8AY</t>
  </si>
  <si>
    <t>JB083999503TH</t>
  </si>
  <si>
    <t>DTA18</t>
  </si>
  <si>
    <t xml:space="preserve">คุณฐิตาภรณ์ บุตรพรม </t>
  </si>
  <si>
    <t>15/09/2024 16:51</t>
  </si>
  <si>
    <t>ช้อปปี้ เลขออเดอร์ 240909H0M5C0YF**สินค้าได้ผิด**</t>
  </si>
  <si>
    <t>JB083999525TH</t>
  </si>
  <si>
    <t>DTA17</t>
  </si>
  <si>
    <t>ชื่อผู้รับ พัชรียา โสดาดวง</t>
  </si>
  <si>
    <t>เคลมลาซาด้า สินค้าแบน 913265148020890</t>
  </si>
  <si>
    <t>DTA19</t>
  </si>
  <si>
    <t>น.ส. มาริสา  บุตรเสือ</t>
  </si>
  <si>
    <t>15/09/2024 16:52</t>
  </si>
  <si>
    <t>เคลมช็อปปี้ ส่งของไม่ครบ 240910KRT1UQHC</t>
  </si>
  <si>
    <t>JB083999548TH</t>
  </si>
  <si>
    <t>DTA21</t>
  </si>
  <si>
    <t xml:space="preserve">สายรุ้ง ชมภู </t>
  </si>
  <si>
    <t>15/09/2024 16:53</t>
  </si>
  <si>
    <t>#ไม่ฝากไว้ข้างนอกเพราะของหายไม่มีใครรับผิดชอบเคลม ช็อปปี้ ส่งของไม่ครบ 240912PGPMWKH6</t>
  </si>
  <si>
    <t>JB083999450TH</t>
  </si>
  <si>
    <t>JA054995518TH</t>
  </si>
  <si>
    <t>มาริษา มาตรทอง</t>
  </si>
  <si>
    <t>0933785095</t>
  </si>
  <si>
    <t xml:space="preserve"> 39ห้อง1 ม.8 บ้านนากลาง นากลาง สูงเนิน นครราชสีมา 30380</t>
  </si>
  <si>
    <t>JA054995504TH</t>
  </si>
  <si>
    <t>พนิดา ขันธวิธิ</t>
  </si>
  <si>
    <t>0825793159</t>
  </si>
  <si>
    <t>31/1ม 2 ลุมพลี พระนครศรีอยุธยา พระนครศรีอยุธยา 13000</t>
  </si>
  <si>
    <t>JA054995495TH</t>
  </si>
  <si>
    <t xml:space="preserve">ปวีย์ธิดา ปรีดาสิทธิโรจน์ </t>
  </si>
  <si>
    <t>0640821642</t>
  </si>
  <si>
    <t>124/30 ม.4พลู พลูตาหลวง สัตหีบ ชลบุรี 20180</t>
  </si>
  <si>
    <t>JA054995481TH</t>
  </si>
  <si>
    <t>สมหมาย ปัญญา</t>
  </si>
  <si>
    <t>0646138364</t>
  </si>
  <si>
    <t>10/107ตึกพีเพิลเอ ซ.อนามัยงามเจริญ15 ท่าข้าม บางขุนเทียน กรุงเทพ 10150</t>
  </si>
  <si>
    <t>JA054995478TH</t>
  </si>
  <si>
    <t xml:space="preserve">ปรานอมบ้านพรวน </t>
  </si>
  <si>
    <t>0891137451</t>
  </si>
  <si>
    <t>/8/322ซอาจณรงค์1 คลองเตย คลองเตย กรุงเทพ 10110</t>
  </si>
  <si>
    <t>JA054995464TH</t>
  </si>
  <si>
    <t>สุกัญญา เต่าทอง</t>
  </si>
  <si>
    <t>0960620717</t>
  </si>
  <si>
    <t>50/242ตึก6 นาดี เมืองสมุทรสาคร สมุทรสาคร 74000</t>
  </si>
  <si>
    <t>JA054995455TH</t>
  </si>
  <si>
    <t>สุพัตรีแจง</t>
  </si>
  <si>
    <t>0642867601</t>
  </si>
  <si>
    <t>237ม.1 สารภี หนองบุญมาก นครราชสีมา สารภี หนองบุญมาก นครราชสีมา 30410</t>
  </si>
  <si>
    <t>JA054995447TH</t>
  </si>
  <si>
    <t>อำนาจขวัญเจรืญ</t>
  </si>
  <si>
    <t>JA054995433TH</t>
  </si>
  <si>
    <t>พระอธิการธีรศักดิ์</t>
  </si>
  <si>
    <t>0855496584</t>
  </si>
  <si>
    <t>ธีรธมฺโม วัดหนองบัวเลขที่49หมู่ที่12ต.วังนํ้าขาว อ.บ้านด่านลานหอย จ.สุโขทัย ระหัส วังน้ำขาว บ้านด่านลานหอย สุโขทัย 64140</t>
  </si>
  <si>
    <t>JA054995420TH</t>
  </si>
  <si>
    <t>0994875885</t>
  </si>
  <si>
    <t>8/2 ม.7 ทุ่งหลวง ละแม ชุมพร 86170</t>
  </si>
  <si>
    <t>JA054995416TH</t>
  </si>
  <si>
    <t>เอมมี่</t>
  </si>
  <si>
    <t>0618907319</t>
  </si>
  <si>
    <t>26 ม.6 บ.อ่างศิลา ซอยต้นตาลเดี่ยว สงเปือย ภูเวียง ขอนแก่น 40150</t>
  </si>
  <si>
    <t>JA054995402TH</t>
  </si>
  <si>
    <t>สุกัญญา บัญญัติ</t>
  </si>
  <si>
    <t>0970704093</t>
  </si>
  <si>
    <t>บ.69.ห4ต.ลำลูกบัว.อ.ดอนตูม.จ.นครปฐม รหัส. บ. 73150 ลำลูกบัว ดอนตูม นครปฐม 73150</t>
  </si>
  <si>
    <t>JA054995380TH</t>
  </si>
  <si>
    <t>กงทอง..ขจรศรี</t>
  </si>
  <si>
    <t>0840665992</t>
  </si>
  <si>
    <t>2250/140.ประมวลริเวอร์.อพาร์เมนท์...403 ซอยเจริญกรุง.76/1 บางคอแหลม บางคอแหลม กรุงเทพ 10120</t>
  </si>
  <si>
    <t>JA054995362TH</t>
  </si>
  <si>
    <t>Sis pon</t>
  </si>
  <si>
    <t>0659604329</t>
  </si>
  <si>
    <t>198 21/1 หมู่ที่ 2 โป่งน้ำร้อน โป่งน้ำร้อน จันทบุรี 22140</t>
  </si>
  <si>
    <t>JA054995345TH</t>
  </si>
  <si>
    <t>เรณู ปานรักษา</t>
  </si>
  <si>
    <t>0865604196</t>
  </si>
  <si>
    <t>280 ม.6 เชียงดาว เชียงดาว เชียงใหม่ 50170</t>
  </si>
  <si>
    <t>JA054995328TH</t>
  </si>
  <si>
    <t>น.ส พวงเงิน ขวัญข้าว</t>
  </si>
  <si>
    <t>0615672866</t>
  </si>
  <si>
    <t>118 ม.9 สะพานหิน นาดี ปราจีนบุรี 25220</t>
  </si>
  <si>
    <t>JA054995305TH</t>
  </si>
  <si>
    <t>จรรยา เรือนไทย</t>
  </si>
  <si>
    <t>0876006482</t>
  </si>
  <si>
    <t>400 บ.หนองปรือ ต.โบสถ์ อ.พิมาย จ.นครราชสีมา 30110 โบสถ์ พิมาย นครราชสีมา 30110</t>
  </si>
  <si>
    <t>JA054995288TH</t>
  </si>
  <si>
    <t>ผุสดียิ้มแก้ว</t>
  </si>
  <si>
    <t>0810810702</t>
  </si>
  <si>
    <t>33/12หมุ่5 บางไทร ตะกั่วป่า พังงา 82110</t>
  </si>
  <si>
    <t>JA054995274TH</t>
  </si>
  <si>
    <t>โพวิน พวงอก</t>
  </si>
  <si>
    <t>0823282977</t>
  </si>
  <si>
    <t xml:space="preserve"> 36 ถ ประชาราษฎร หนองญาติ เมืองนครพนม นครพนม 48000</t>
  </si>
  <si>
    <t>JA054995257TH</t>
  </si>
  <si>
    <t>คุณทวีศักดิ์ ผากงคำ</t>
  </si>
  <si>
    <t>0625742651</t>
  </si>
  <si>
    <t>62/3 บ้านบะยาวใหญ่ บะหว้า อากาศอำนวย สกลนคร 47170</t>
  </si>
  <si>
    <t>JA054995243TH</t>
  </si>
  <si>
    <t>วุฒิไกร งามวงค์</t>
  </si>
  <si>
    <t>0947260498</t>
  </si>
  <si>
    <t>145ม5ตำบลบางกะดีอำเภอเมืองจังหวัดปทุมธานี 12000 บางกะดี เมืองปทุมธานี ปทุมธานี 12000</t>
  </si>
  <si>
    <t>JA054995230TH</t>
  </si>
  <si>
    <t>จันทิมา คนไว</t>
  </si>
  <si>
    <t>0982176523</t>
  </si>
  <si>
    <t xml:space="preserve"> 39/5 ม 6 วังน้ำคู้ เมืองพิษณุโลก พิษณุโลก 65230</t>
  </si>
  <si>
    <t>JA054995226TH</t>
  </si>
  <si>
    <t xml:space="preserve">สุรางค์ ขอแนบกลาง </t>
  </si>
  <si>
    <t>0939966651</t>
  </si>
  <si>
    <t>17/3ถ.หนองขาม4 บัวใหญ่ บัวใหญ่ นครราชสีมา 30120</t>
  </si>
  <si>
    <t>JA054995212TH</t>
  </si>
  <si>
    <t>เยาวลักษณ์โบสุวรรณ</t>
  </si>
  <si>
    <t>0635383098</t>
  </si>
  <si>
    <t xml:space="preserve"> 98 หมู่ 6 นางแก้ว โพธาราม ราชบุรี 70120</t>
  </si>
  <si>
    <t>JA054995209TH</t>
  </si>
  <si>
    <t>วิทูลย์ ชนะชัย</t>
  </si>
  <si>
    <t>0981987826</t>
  </si>
  <si>
    <t xml:space="preserve"> หมู่บ้านศรีทอง4หมู่17ซอย7 เลขที่139/95 บางกระสั้น บางปะอิน พระนครศรีอยุธยา 13160</t>
  </si>
  <si>
    <t>JA054995190TH</t>
  </si>
  <si>
    <t>บุญกอง มีฤทธิ์</t>
  </si>
  <si>
    <t>0813512246</t>
  </si>
  <si>
    <t xml:space="preserve"> 154 ม14 บ่อนอก เมืองประจวบคีรีขันธ์ ประจวบคีรีขันธ์ 77210</t>
  </si>
  <si>
    <t>JA054995186TH</t>
  </si>
  <si>
    <t>ประพ</t>
  </si>
  <si>
    <t>0810372083</t>
  </si>
  <si>
    <t>มพรรณ อ่วมปัญญา 11/3 หมู่2 นครชุม เมืองกำแพงเพชร กำแพงเพชร 62000</t>
  </si>
  <si>
    <t>JA054995172TH</t>
  </si>
  <si>
    <t>0646058609</t>
  </si>
  <si>
    <t>70/1บ้านขามเปี้ย ขามเปี้ย โพธิ์ชัย ร้อยเอ็ด 45230</t>
  </si>
  <si>
    <t>JA054995169TH</t>
  </si>
  <si>
    <t>0635485472</t>
  </si>
  <si>
    <t>ปียาโน 32ม.9 ซอย3 ท่าวังตาล สารภี เชียงใหม่ 50140</t>
  </si>
  <si>
    <t>JA054995155TH</t>
  </si>
  <si>
    <t>ชยภณ สุขคุ้ม</t>
  </si>
  <si>
    <t>0821974763</t>
  </si>
  <si>
    <t xml:space="preserve"> 84/1 ม.6 ย่านมัทรี พยุหะคีรี นครสวรรค์ 60130</t>
  </si>
  <si>
    <t>JA054995141TH</t>
  </si>
  <si>
    <t xml:space="preserve">มาลิสา ศิริฉาย </t>
  </si>
  <si>
    <t>0825439671</t>
  </si>
  <si>
    <t>รร.เทศบาล2วัดเสนา หนองแค หนองแค สระบุรี 18140</t>
  </si>
  <si>
    <t>JA054995138TH</t>
  </si>
  <si>
    <t>สุกัลยา แซ่วง</t>
  </si>
  <si>
    <t>0949272197</t>
  </si>
  <si>
    <t>105/7 สี่แยกนาข่า หมู่ที่12 นาข่า วาปีปทุม มหาสารคาม 44120</t>
  </si>
  <si>
    <t>JA054995124TH</t>
  </si>
  <si>
    <t>อรวรรยา โพธิ์ประเสริฐ</t>
  </si>
  <si>
    <t>0860029093</t>
  </si>
  <si>
    <t xml:space="preserve"> 99/209 หมู่บ้านลัลลี่วิล.ม6 คูคต ลำลูกา ปทุมธานี คูคต ลำลูกกา ปทุมธานี 12130</t>
  </si>
  <si>
    <t>JA054995115TH</t>
  </si>
  <si>
    <t>เพชรา คำจันทร์</t>
  </si>
  <si>
    <t>0629834042</t>
  </si>
  <si>
    <t>118ม 8ต.บ้านถ่อน บ้านถ่อน สว่างแดนดิน สกลนคร 47110</t>
  </si>
  <si>
    <t>JA054995107TH</t>
  </si>
  <si>
    <t>ม.4เลขที่2/31 เขาวง บ้านตาขุน สุราษฎร์ธานี 84230</t>
  </si>
  <si>
    <t>JA054995098TH</t>
  </si>
  <si>
    <t>JA054995084TH</t>
  </si>
  <si>
    <t>ขวัญตา ศรีท้วม</t>
  </si>
  <si>
    <t>0946134642</t>
  </si>
  <si>
    <t>64/2 หมู่ 6 ปลักแรด บางระกำ พิษณุโลก 65140</t>
  </si>
  <si>
    <t>JA054995075TH</t>
  </si>
  <si>
    <t>พี่ตา</t>
  </si>
  <si>
    <t>0617919379</t>
  </si>
  <si>
    <t>223/50 ถ.แจ้งวัฒนะ ซ.24 ปากเกร็ด ปากเกร็ด นนทบุรี 11120</t>
  </si>
  <si>
    <t>JA054995053TH</t>
  </si>
  <si>
    <t>0632163235</t>
  </si>
  <si>
    <t>แซ่ตั้ง 36/7ม.13 อ้อมน้อย กระทุ่มแบน สมุทรสาคร 74130</t>
  </si>
  <si>
    <t>JA054995040TH</t>
  </si>
  <si>
    <t>จุฑามณี มูลสัน</t>
  </si>
  <si>
    <t>0819659533</t>
  </si>
  <si>
    <t>78/155ม.5ต.ลำแก่น อ.ท้ายเหมืองจ.พังงา ลำแก่น ท้ายเหมือง พังงา 82210</t>
  </si>
  <si>
    <t>JA054995036TH</t>
  </si>
  <si>
    <t xml:space="preserve">วัลภา พาหุสุวัณโณ </t>
  </si>
  <si>
    <t>0929903105</t>
  </si>
  <si>
    <t>เลขที่ 203/09ม.6 การเคหะแหลมฉบัง ตึก3ชั้น1 บางละมุง บางละมุง ชลบุรี 20150</t>
  </si>
  <si>
    <t>JA054995019TH</t>
  </si>
  <si>
    <t>รินจง ขนุนแก้ว</t>
  </si>
  <si>
    <t>0895540944</t>
  </si>
  <si>
    <t>463/1 ม.3 ซ.ฟอกแลนด์ เวียง ฝาง เชียงใหม่ 50110</t>
  </si>
  <si>
    <t>JA054995005TH</t>
  </si>
  <si>
    <t>Naw Nin</t>
  </si>
  <si>
    <t>0955622910</t>
  </si>
  <si>
    <t>หมู่บ้าน-อุ้มเปี้ยม คีรีราษฎร์ พบพระ ตาก 63160</t>
  </si>
  <si>
    <t>JA054994999TH</t>
  </si>
  <si>
    <t>นิตยากุดนอก</t>
  </si>
  <si>
    <t>0926740529</t>
  </si>
  <si>
    <t>281ม.6บ้านห้วยบากต.คำม่วงอ.เขาสวนกวางจ.ขอนแก่น คำม่วง เขาสวนกวาง ขอนแก่น 40280</t>
  </si>
  <si>
    <t>JA054994985TH</t>
  </si>
  <si>
    <t>ดวงจันทร์/รักการงาน</t>
  </si>
  <si>
    <t>0634138590</t>
  </si>
  <si>
    <t xml:space="preserve"> 1หมุ่3ถนนบางกอก/ตตลาดเหนือ/อเมือง/จภุเก็ต ตลาดเหนือ เมืองภูเก็ต ภูเก็ต 83000</t>
  </si>
  <si>
    <t>JA054994971TH</t>
  </si>
  <si>
    <t>ศิริวรรณ โพธิบาย</t>
  </si>
  <si>
    <t>0972866856</t>
  </si>
  <si>
    <t>108 ม.6 บ.หาด สร้างนางขาว โพนพิสัย หนองคาย 43120</t>
  </si>
  <si>
    <t>JA054994968TH</t>
  </si>
  <si>
    <t>พิมพร</t>
  </si>
  <si>
    <t>0819015129</t>
  </si>
  <si>
    <t>47/5 ซ.พระเจน ถ.วิทยุ ลุมพินี ปทุมวัน กรุงเทพ 10330</t>
  </si>
  <si>
    <t>JA054994954TH</t>
  </si>
  <si>
    <t>ศุลีพร สรรพช่าง</t>
  </si>
  <si>
    <t>0996138230</t>
  </si>
  <si>
    <t>หนองใหม่ 3 ม.10 ซ.1 ป่าแมต เมืองแพร่ แพร่ 54000</t>
  </si>
  <si>
    <t>JA054994945TH</t>
  </si>
  <si>
    <t xml:space="preserve">เอกชัย ภัทราพันธ์มณี </t>
  </si>
  <si>
    <t>0637367478</t>
  </si>
  <si>
    <t>78/10 ม.2 บางจะเกร็ง เมืองสมุทรสงคราม สมุทรสงคราม 75000</t>
  </si>
  <si>
    <t>JA054994937TH</t>
  </si>
  <si>
    <t>ไพเราะ</t>
  </si>
  <si>
    <t>0929698516</t>
  </si>
  <si>
    <t>ที่อยู่88ม.1ต.สระกระโจมอ.ดอนเจดีย์จ.สุพรรณบุรี สระกระโจม ดอนเจดีย์ สุพรรณบุรี 72250</t>
  </si>
  <si>
    <t>JA054994923TH</t>
  </si>
  <si>
    <t>ทองสุข พาพันธุ์</t>
  </si>
  <si>
    <t>0619232013</t>
  </si>
  <si>
    <t>88/98 หมู่2 ถนนเศรษฐกิจ1 อ้อมน้อย กระทุ่มแบน สมุทรสาคร 74130</t>
  </si>
  <si>
    <t>JA054994910TH</t>
  </si>
  <si>
    <t>จิราภรณ์ พลฤทธิ์</t>
  </si>
  <si>
    <t>0650727154</t>
  </si>
  <si>
    <t>45/1 ม.2 ต.ช้างซ้าย ซ.ช้างซ้าย 13 ช้างซ้าย พระพรหม นครศรีธรรมราช 80000</t>
  </si>
  <si>
    <t>JA054994906TH</t>
  </si>
  <si>
    <t>ธวนินท์..ไชยสุต.</t>
  </si>
  <si>
    <t>JA054994897TH</t>
  </si>
  <si>
    <t>ศรารมย์ ปิลันธนาภรณ์</t>
  </si>
  <si>
    <t xml:space="preserve"> 225/1ม.2ต.บ้านนา บ้านนา จะนะ สงขลา 90130</t>
  </si>
  <si>
    <t>JA054994883TH</t>
  </si>
  <si>
    <t>ปวริศา ขนานเภา</t>
  </si>
  <si>
    <t>0935798495</t>
  </si>
  <si>
    <t xml:space="preserve"> 38/121 ม. 4 บ้านทุ้งขมิ้น ซ. บ้านบนเขา สุดถนน คึกคัก ตะกั่วป่า พังงา 82220</t>
  </si>
  <si>
    <t>JA054994870TH</t>
  </si>
  <si>
    <t>0642695546</t>
  </si>
  <si>
    <t>มโนกวีกิจ 28/ 58 ถนนสุขุมวิท 103 ซอยอุดมสุข 26 บางนาเหนือ บางนา กรุงเทพ 10260</t>
  </si>
  <si>
    <t>JA054994866TH</t>
  </si>
  <si>
    <t>นิตยา เกื้อกูล</t>
  </si>
  <si>
    <t>0862676565</t>
  </si>
  <si>
    <t>151/3 หมู่13 โคกกลอย ตะกั่วทุ่ง พังงา 82140</t>
  </si>
  <si>
    <t>JA054994852TH</t>
  </si>
  <si>
    <t>อัญชลี คำฟูบุตร</t>
  </si>
  <si>
    <t>0846117028</t>
  </si>
  <si>
    <t>79 ม.6 พิชัย เมืองลำปาง ลำปาง 52000</t>
  </si>
  <si>
    <t>JB055812848TH</t>
  </si>
  <si>
    <t>คุณขวัญฤทัย</t>
  </si>
  <si>
    <t>0816853081</t>
  </si>
  <si>
    <t>111/24 ม.2 บางหญ้าแพรก เมืองสมุทรสาคร สมุทรสาคร 74000</t>
  </si>
  <si>
    <t>JB055812817TH</t>
  </si>
  <si>
    <t xml:space="preserve">พัชรพร_แก่นมีผล </t>
  </si>
  <si>
    <t>0917543984</t>
  </si>
  <si>
    <t>187/35มบสราญสิริท่าข้ามพระราม2ซ14 ท่าข้าม บางขุนเทียน กรุงเทพ 10150</t>
  </si>
  <si>
    <t>JB055812803TH</t>
  </si>
  <si>
    <t>สมใจณถลาง</t>
  </si>
  <si>
    <t>0927929169</t>
  </si>
  <si>
    <t xml:space="preserve"> 26/9ม5ตไม้ขาวอถลางจภุเก็ต ไม้ขาว ถลาง ภูเก็ต 83110</t>
  </si>
  <si>
    <t>JB055812794TH</t>
  </si>
  <si>
    <t>แพรว</t>
  </si>
  <si>
    <t>0835989111</t>
  </si>
  <si>
    <t>จรรยาธนากร 37/273 ม.2 ทุ่งควายกิน แกลง ระยอง 21110</t>
  </si>
  <si>
    <t>JB055812785TH</t>
  </si>
  <si>
    <t>นายนาวิน สุนทรลักษณ์</t>
  </si>
  <si>
    <t>0869745592</t>
  </si>
  <si>
    <t xml:space="preserve"> เอื้ออาทรหทัยราษฎร์ ตึก 10 626/25 บางชัน คลองสามวา กรุงเทพ 10510</t>
  </si>
  <si>
    <t>JB055812777TH</t>
  </si>
  <si>
    <t>กุลริศา</t>
  </si>
  <si>
    <t>0868909511</t>
  </si>
  <si>
    <t>เวชกุล 39/147 มบ.ซื่อตรง 28 แสนปิติเนิร์สซิ่งโฮม นวลจันทร์ บึงกุ่ม กรุงเทพ 10230</t>
  </si>
  <si>
    <t>JB055812763TH</t>
  </si>
  <si>
    <t>สุชาดา วรพันธ์</t>
  </si>
  <si>
    <t>0870785605</t>
  </si>
  <si>
    <t>450/4 บ้านบอย -แบงค์ ม.5 ท่าระหัด เมืองสุพรรณบุรี สุพรรณบุรี 72000</t>
  </si>
  <si>
    <t>JB055812750TH</t>
  </si>
  <si>
    <t>สุพรรณี ภัสสรสมบัตื</t>
  </si>
  <si>
    <t>0812850965</t>
  </si>
  <si>
    <t xml:space="preserve"> 34 ถนนพินิจรังสรรค์ หน้าเมือง เมืองปราจีนบุรี ปราจีนบุรี 25000</t>
  </si>
  <si>
    <t>JB055812746TH</t>
  </si>
  <si>
    <t>JB055812732TH</t>
  </si>
  <si>
    <t>เสถียรพงษ์ วิสาลวัธน์</t>
  </si>
  <si>
    <t>0843644348</t>
  </si>
  <si>
    <t>829/117 ม.พิศาล ประชาอุทิศ-สุขสวัสดิ์ ในคลองบางปลากด พระสมุทรเจดีย์ สมุทรปราการ 10290</t>
  </si>
  <si>
    <t>JB055812729TH</t>
  </si>
  <si>
    <t>นางเพชรมณี นาเมืองรักษ์</t>
  </si>
  <si>
    <t>0612684494</t>
  </si>
  <si>
    <t>41ม.8 สะอาด โพธิ์ชัย ร้อยเอ็ด 45230</t>
  </si>
  <si>
    <t>JB055812701TH</t>
  </si>
  <si>
    <t>JB055812692TH</t>
  </si>
  <si>
    <t>JB055812689TH</t>
  </si>
  <si>
    <t>0801378183</t>
  </si>
  <si>
    <t>17 ถ.บำรุงชู ซ.2 สะเตง เมืองยะลา ยะลา 95000</t>
  </si>
  <si>
    <t>JB055927797TH</t>
  </si>
  <si>
    <t>JA054691065TH</t>
  </si>
  <si>
    <t>นายพงศ์พันธ์ ตันเจริญ</t>
  </si>
  <si>
    <t>0628437939</t>
  </si>
  <si>
    <t>สินมั่นคงคอนโดฯ ซอย อ่อนนุช88/3 ห้อง F405 ประเวศ ประเวศ กรุงเทพ 10250</t>
  </si>
  <si>
    <t>JA055270943TH</t>
  </si>
  <si>
    <t>พิมพ์วรรณ ผ่องศรี</t>
  </si>
  <si>
    <t>0804988876</t>
  </si>
  <si>
    <t>83 หมู่1 บ้านร่องขุ่น ป่าอ้อดอนชัย เมือง เชียงราย ป่าอ้อดอนชัย เมืองเชียงราย เชียงราย 57000</t>
  </si>
  <si>
    <t>JA055270930TH</t>
  </si>
  <si>
    <t>เพลินพิศ มาลำโกน</t>
  </si>
  <si>
    <t>0984930939</t>
  </si>
  <si>
    <t xml:space="preserve"> 201/12บ้านหนองแล้ง ห้วยหินลาด สุวรรณภูมิ ร้อยเอ็ด 45130</t>
  </si>
  <si>
    <t>JA055270926TH</t>
  </si>
  <si>
    <t>9/122_กล่อมพิรุณ_แพรกษาใหม่_เมือง_สุมทร์ปราการ แพรกษาใหม่ เมืองสมุทรปราการ สมุทรปราการ 10280</t>
  </si>
  <si>
    <t>JA055270912TH</t>
  </si>
  <si>
    <t>JA055270909TH</t>
  </si>
  <si>
    <t>น.ส นัตพร สิงห์วิสุทธิ์ เหมียว</t>
  </si>
  <si>
    <t>0800275624</t>
  </si>
  <si>
    <t xml:space="preserve"> โกดังจูเน่ หมู่3 คุ้มเหนือ ก่อนถึงบ้านโคล่าม หัวช้าง จตุรพักตรพิมาน ร้อยเอ็ด 45180</t>
  </si>
  <si>
    <t>JA055270890TH</t>
  </si>
  <si>
    <t>JA055270886TH</t>
  </si>
  <si>
    <t>สุธีรา ศิริกุล</t>
  </si>
  <si>
    <t xml:space="preserve"> 263/1ม.2ถ.สันติราษฎร์ สมเด็จ สมเด็จ กาฬสินธุ์ 46150</t>
  </si>
  <si>
    <t>JA055270872TH</t>
  </si>
  <si>
    <t>พี่อ้อย</t>
  </si>
  <si>
    <t>0649012375</t>
  </si>
  <si>
    <t>335 โรงนํ้าแข็งตั้งจิตนุสรณ์ บ้านนานก้อ เจดีย์ชัย อำเภอปัวน่าน เจดีย์ชัย ปัว น่าน 55120</t>
  </si>
  <si>
    <t>JA055270869TH</t>
  </si>
  <si>
    <t xml:space="preserve">น้ำฝน เกตุจุมพล  </t>
  </si>
  <si>
    <t>0836894021</t>
  </si>
  <si>
    <t>อนามัยหนองบัว ต.เกาะหลัก อ.เมือง จ.ประจวบ 77000 เกาะหลัก เมืองประจวบคีรีขันธ์ ประจวบคีรีขันธ์ 77000</t>
  </si>
  <si>
    <t>JA055270855TH</t>
  </si>
  <si>
    <t>0623724093</t>
  </si>
  <si>
    <t>ลักษณะพล 356/4ม.5 ต.หน้าพระลาน อ.เฉลิมพระเกีรยติ จ.สระบุรี หน้าพระลาน เฉลิมพระเกียรติ สระบุรี 18240</t>
  </si>
  <si>
    <t>JA055270841TH</t>
  </si>
  <si>
    <t>วลัยภรณ์ คำคลองตัน</t>
  </si>
  <si>
    <t>JA055270838TH</t>
  </si>
  <si>
    <t>อารมณ์ แตรทอง</t>
  </si>
  <si>
    <t>0851896425</t>
  </si>
  <si>
    <t>13/1หมู่1 หัวตะพาน วิเศษชัยชาญ อ่างทอง 14110</t>
  </si>
  <si>
    <t>JA055270824TH</t>
  </si>
  <si>
    <t>กรรณิการ์ นนทบุตร</t>
  </si>
  <si>
    <t>0831479755</t>
  </si>
  <si>
    <t>190.หมู่.9 หนองบัว เมืองหนองบัวลำภู หนองบัวลำภู 39000</t>
  </si>
  <si>
    <t>JA055270815TH</t>
  </si>
  <si>
    <t>0623869991</t>
  </si>
  <si>
    <t>69/9 ม.3 ชายนา เสนา พระนครศรีอยุธยา 13110</t>
  </si>
  <si>
    <t>JA055270807TH</t>
  </si>
  <si>
    <t>สมพร ศรีสมุทร</t>
  </si>
  <si>
    <t>0926147957</t>
  </si>
  <si>
    <t>169หมู่3 บ้านป่ารวก บ่อโพธิ์ นครไทย พิษณุโลก 65120</t>
  </si>
  <si>
    <t>JA055270798TH</t>
  </si>
  <si>
    <t>วันเพ็ญ อ่ำโอสถ</t>
  </si>
  <si>
    <t>0834608129</t>
  </si>
  <si>
    <t>46/607 โครงการฟอเรสต้านิมิตใหม่40 สามวาตะวันออก คลองสามวา กรุงเทพ 10510</t>
  </si>
  <si>
    <t>JA055270784TH</t>
  </si>
  <si>
    <t>นิด</t>
  </si>
  <si>
    <t>0828677698</t>
  </si>
  <si>
    <t>ช้างพร้า 32 ม.13 วัฒนานคร วัฒนานคร สระแก้ว 27160</t>
  </si>
  <si>
    <t>JA055270775TH</t>
  </si>
  <si>
    <t>JA055270767TH</t>
  </si>
  <si>
    <t>0952548305</t>
  </si>
  <si>
    <t>368 ม.3 บ้านป่ายางหลวง ริมกก เมืองเชียงราย เชียงราย 57100</t>
  </si>
  <si>
    <t>JA055270753TH</t>
  </si>
  <si>
    <t>นันท์นภัส</t>
  </si>
  <si>
    <t>0808398814</t>
  </si>
  <si>
    <t>จารุพัฒนกุล 98/78 ม.11 ซ.87 อ้อมน้อย กระทุ่มแบน สมุทรสาคร 74130</t>
  </si>
  <si>
    <t>JA055270740TH</t>
  </si>
  <si>
    <t>นายอนุชา</t>
  </si>
  <si>
    <t>0832821067</t>
  </si>
  <si>
    <t>มูลตรีภักดี 369/4ต.บ้านทุ่ม บ้านทุ่ม เมืองขอนแก่น ขอนแก่น 40000</t>
  </si>
  <si>
    <t>JA055270736TH</t>
  </si>
  <si>
    <t>คุณสมคิด</t>
  </si>
  <si>
    <t>0982508835</t>
  </si>
  <si>
    <t>พิมูลชาติ เกาะล้านหาดแสมซานาดูรีสอร์ท ม.7 นาเกลือ บางละมุง ชลบุรี 20150</t>
  </si>
  <si>
    <t>JA055270722TH</t>
  </si>
  <si>
    <t>0982746512</t>
  </si>
  <si>
    <t>วงศ์ปัญดิษฐ์ 243/1 ม.4 ร้านปุ้มหนังสือ ล้อมแรด เถิน ลำปาง 52160</t>
  </si>
  <si>
    <t>JA055270719TH</t>
  </si>
  <si>
    <t>ราตรี</t>
  </si>
  <si>
    <t>0949504651</t>
  </si>
  <si>
    <t>ศรีกุล 30/100/ม 1/ต ห้วยกะปิ เมืองชลบุรี ชลบุรี 20000</t>
  </si>
  <si>
    <t>JA055270705TH</t>
  </si>
  <si>
    <t>วนิดา บุญขันธ์</t>
  </si>
  <si>
    <t>0610712242</t>
  </si>
  <si>
    <t>5/2 ม.11 ด่านสวี สวี ชุมพร 86130</t>
  </si>
  <si>
    <t>JA055270696TH</t>
  </si>
  <si>
    <t>บุญเกิด สระทองแก้ว</t>
  </si>
  <si>
    <t>0815153874</t>
  </si>
  <si>
    <t>82/5 ม.13 หนองปลาไหล หนองปรือ กาญจนบุรี 71220</t>
  </si>
  <si>
    <t>JA055270682TH</t>
  </si>
  <si>
    <t>นันทิยา บารมี</t>
  </si>
  <si>
    <t>0898471552</t>
  </si>
  <si>
    <t>152ม.2 ตาเป๊ก เฉลิมพระเกียรติ บุรีรัมย์ 31110</t>
  </si>
  <si>
    <t>JA055270679TH</t>
  </si>
  <si>
    <t>น้ำฝน มูลไชย</t>
  </si>
  <si>
    <t>0615016590</t>
  </si>
  <si>
    <t>376. ม.8 แม่เมาะ แม่เมาะ ลำปาง 52220</t>
  </si>
  <si>
    <t>JA055270665TH</t>
  </si>
  <si>
    <t>พิชชา</t>
  </si>
  <si>
    <t>0654189817</t>
  </si>
  <si>
    <t>พรมทา หมู่บ้าน ราชพฤกษ์ เฟส 2 244/236 พยอม วังน้อย พระนครศรีอยุธยา 13170</t>
  </si>
  <si>
    <t>JA055270651TH</t>
  </si>
  <si>
    <t>ร้านปูกะเอ</t>
  </si>
  <si>
    <t xml:space="preserve"> ปั้มบางจาก59หมู่3บา้นหวา้ บางปะอิน อยุธยา บ้านหว้า บางปะอิน พระนครศรีอยุธยา 13160</t>
  </si>
  <si>
    <t>JA055270648TH</t>
  </si>
  <si>
    <t>พี่โอ๋</t>
  </si>
  <si>
    <t>0628526716</t>
  </si>
  <si>
    <t>4/94 ซ.หทัยราษฎร์37 ถ.หทัยราษฎร์ สามวาตะวันตก คลองสามวา กรุงเทพ 10510</t>
  </si>
  <si>
    <t>JA055270634TH</t>
  </si>
  <si>
    <t>ป้าสา</t>
  </si>
  <si>
    <t>0655166724</t>
  </si>
  <si>
    <t>ตุลานนท์ 32/1 ม.10 ม.บ.ปีก ไม้1 ฃ.7 บางคูรัด บางบัวทอง นนทบุรี 11110</t>
  </si>
  <si>
    <t>JA055270625TH</t>
  </si>
  <si>
    <t>สุธา น่าเยี่ยม</t>
  </si>
  <si>
    <t>0982361495</t>
  </si>
  <si>
    <t>234 ม1 ไสไทย เมืองกระบี่ กระบี่ 81000</t>
  </si>
  <si>
    <t>JA055270617TH</t>
  </si>
  <si>
    <t xml:space="preserve">ร้านลุงดำ </t>
  </si>
  <si>
    <t>0999068979</t>
  </si>
  <si>
    <t>174ม.2ต.ลานสะแกอ.พยัคฆภูมิพิสัยจ.มหาสารคาม ลานสะแก พยัคฆภูมิพิสัย มหาสารคาม 44110</t>
  </si>
  <si>
    <t>JA055270603TH</t>
  </si>
  <si>
    <t>ยงยุทธ</t>
  </si>
  <si>
    <t>0958510954</t>
  </si>
  <si>
    <t>68ม.8 แก้มอ้น จอมบึง ราชบุรี 70150</t>
  </si>
  <si>
    <t>JA055270594TH</t>
  </si>
  <si>
    <t>บัญชา เกลี้ยงเกลา</t>
  </si>
  <si>
    <t>0860109272</t>
  </si>
  <si>
    <t>96/49 รามอินทรา8แยก16 ถนนรามอินทรา อนุสาวรีย์ บางเขน กรุงเทพ 10220</t>
  </si>
  <si>
    <t>JA055270585TH</t>
  </si>
  <si>
    <t xml:space="preserve">กรวรรณ วิรยศิริ </t>
  </si>
  <si>
    <t>0909928261</t>
  </si>
  <si>
    <t>398/165ม ซิตี้เซนต์ซอย5 พระยาสุเรนทร์30ถนนรามอินทรา109 บางชัน คลองสามวา กรุงเทพ 10510</t>
  </si>
  <si>
    <t>JA055270577TH</t>
  </si>
  <si>
    <t>กัญญนันทน์ นิธิกุลธนสิทธิ์</t>
  </si>
  <si>
    <t>0982764497</t>
  </si>
  <si>
    <t>86 ม.11 หนองโพธิ์ หนองหญ้าไซ สุพรรณบุรี 72240</t>
  </si>
  <si>
    <t>JA055270563TH</t>
  </si>
  <si>
    <t>0821921839</t>
  </si>
  <si>
    <t>เสาร์แดน ที่อยู่106 หมู่ 5 น้ำรัด หนองม่วงไข่ แพร่ 54170</t>
  </si>
  <si>
    <t>JA055270550TH</t>
  </si>
  <si>
    <t>เฉลา นวลนิล</t>
  </si>
  <si>
    <t>0948683574</t>
  </si>
  <si>
    <t>55 ซ.อ่อนนุช66 แยก25 ถ.อ่อนนุช ประเวศ ประเวศ กรุงเทพ 10250</t>
  </si>
  <si>
    <t>JA055270546TH</t>
  </si>
  <si>
    <t>228ก หมู่ 5 บางปลากด ป่าโมก อ่างทอง 14130</t>
  </si>
  <si>
    <t>JA055270532TH</t>
  </si>
  <si>
    <t>ประจวบ ผิวผา</t>
  </si>
  <si>
    <t>0986203081</t>
  </si>
  <si>
    <t>74หมู่4 ทุ่งลุยลาย คอนสาร ชัยภูมิ 36180</t>
  </si>
  <si>
    <t>JA055270529TH</t>
  </si>
  <si>
    <t xml:space="preserve">บุญยืน เลิศพงษ์ </t>
  </si>
  <si>
    <t>0806542671</t>
  </si>
  <si>
    <t>ท่าลาด77/4.ตหนองเริอ.โนนสัง.จหนองลำภู หนองเรือ โนนสัง หนองบัวลำภู 39140</t>
  </si>
  <si>
    <t>JA055270515TH</t>
  </si>
  <si>
    <t>Wipa Sawaengpon</t>
  </si>
  <si>
    <t>0843503178</t>
  </si>
  <si>
    <t>บริษัท เซ็นทรัลเรสตอรองส์กรุ๊ปจำกัด เค.เอฟ.ซีสาขาโลตัส บางกะดี 204 หมู่5 บางกะดี เมืองปทุมธานี ปทุมธานี 12000</t>
  </si>
  <si>
    <t>JA055270492TH</t>
  </si>
  <si>
    <t>กัญญา คุ้มบุ่งคล้า</t>
  </si>
  <si>
    <t>0653185907</t>
  </si>
  <si>
    <t>143หมู่10 เวียงตาล ห้างฉัตร ลำปาง 52190</t>
  </si>
  <si>
    <t>JA055270489TH</t>
  </si>
  <si>
    <t>ร้านน้องกาฟิวส์</t>
  </si>
  <si>
    <t>0654168256</t>
  </si>
  <si>
    <t xml:space="preserve"> 33/54ถ.ชยางกรู มุกดาหาร เมืองมุกดาหาร มุกดาหาร 49000</t>
  </si>
  <si>
    <t>JA055270475TH</t>
  </si>
  <si>
    <t>วัชรินทร์ แก้วเลิศ</t>
  </si>
  <si>
    <t>0804060225</t>
  </si>
  <si>
    <t>179ม.1 ร้านโนนศิลาพาณิชย์ โนนศิลา โนนศิลา ขอนแก่น 40110</t>
  </si>
  <si>
    <t>JA055270461TH</t>
  </si>
  <si>
    <t>ธนพัธน์ ทองสินธุ์</t>
  </si>
  <si>
    <t>0957947953</t>
  </si>
  <si>
    <t>202/1 โรงแรมทุ่งใหญ่ธานี หมู่11 ท่ายาง ทุ่งใหญ่ นครศรีธรรมราช 80240</t>
  </si>
  <si>
    <t>JA055270458TH</t>
  </si>
  <si>
    <t>เจ้ใหญ่ นาคำ</t>
  </si>
  <si>
    <t>0863101592</t>
  </si>
  <si>
    <t>23 หมู่ 5 บ้านนาคำ พังเคน นาตาล อุบลราชธานี 34170</t>
  </si>
  <si>
    <t>JA055270444TH</t>
  </si>
  <si>
    <t>0878705286</t>
  </si>
  <si>
    <t>101 ม.2 สระจรเข้ ด่านขุนทด นครราชสีมา 30210</t>
  </si>
  <si>
    <t>JA055270435TH</t>
  </si>
  <si>
    <t>พิมพ์ภา บุญประเสริฐ</t>
  </si>
  <si>
    <t>0907860086</t>
  </si>
  <si>
    <t>137/1ถ.ราษฎร์อุทิศ สองพี่น้อง สองพี่น้อง สุพรรณบุรี 72110</t>
  </si>
  <si>
    <t>JA055270427TH</t>
  </si>
  <si>
    <t>จันทรา ด้วงวิเศษ</t>
  </si>
  <si>
    <t>0814423618</t>
  </si>
  <si>
    <t>19 บ้านธาตุกลาง หมู่ 3 สหธาตุ เขื่องใน อุบลราชธานี 34150</t>
  </si>
  <si>
    <t>JA055270413TH</t>
  </si>
  <si>
    <t>น.ส.ลัดดาวัลย์ อินทร์พูล</t>
  </si>
  <si>
    <t>0918145708</t>
  </si>
  <si>
    <t>64หมู่12บ้านป่าเเดง ป่าเลา เมืองเพชรบูรณ์ เพชรบูรณ์ 67000</t>
  </si>
  <si>
    <t>JA055270400TH</t>
  </si>
  <si>
    <t>ลำดวน ทีขาว</t>
  </si>
  <si>
    <t>0936635908</t>
  </si>
  <si>
    <t xml:space="preserve"> 271หมุ่5หอพักสีเขียวห้อง3 นนทรี กบินทร์บุรี ปราจีนบุรี 25110</t>
  </si>
  <si>
    <t>JA055270395TH</t>
  </si>
  <si>
    <t>สมัญญา ประเทือง</t>
  </si>
  <si>
    <t>0902024035</t>
  </si>
  <si>
    <t>79/1หมู่3 คลองกระจง สวรรคโลก สุโขทัย 64110</t>
  </si>
  <si>
    <t>JA055270387TH</t>
  </si>
  <si>
    <t>นันธนันท์ อินทร์ให้ฤกษ์</t>
  </si>
  <si>
    <t>0832191239</t>
  </si>
  <si>
    <t>40/1ม.4 บางช้าง อัมพวา สมุทรสงคราม 75110</t>
  </si>
  <si>
    <t>JA055270373TH</t>
  </si>
  <si>
    <t>ราตรีสวัสดิ์</t>
  </si>
  <si>
    <t>0966497014</t>
  </si>
  <si>
    <t>45/4/1/ตศรีษะกระบืออ/องค์รัก/จนครนายก ศีรษะกระบือ องครักษ์ นครนายก 26120</t>
  </si>
  <si>
    <t>JA055270360TH</t>
  </si>
  <si>
    <t>เทียมใจ</t>
  </si>
  <si>
    <t>0910245579</t>
  </si>
  <si>
    <t>จันทร์เดช 35ซ13ถนนราชดำเนิน1 ในเมือง เมืองกำแพงเพชร กำแพงเพชร 62000</t>
  </si>
  <si>
    <t>JA055270356TH</t>
  </si>
  <si>
    <t>วิภา.ผลเกตุ</t>
  </si>
  <si>
    <t>0622549196</t>
  </si>
  <si>
    <t>23/320.ช.อยุ่สุข10 บางเมือง เมืองสมุทรปราการ สมุทรปราการ 10270</t>
  </si>
  <si>
    <t>JA055270342TH</t>
  </si>
  <si>
    <t>JA055270339TH</t>
  </si>
  <si>
    <t>เรณุกา คำจ้อย</t>
  </si>
  <si>
    <t>0956465578</t>
  </si>
  <si>
    <t>252ม.3สายเอเชีย41 ต.พุพรี บ้านนาสาร สุราษฏร์ พรุพี บ้านนาสาร สุราษฎร์ธานี 84270</t>
  </si>
  <si>
    <t>JA055270325TH</t>
  </si>
  <si>
    <t>น.ส.นิภาพร ไชยราช</t>
  </si>
  <si>
    <t>0657077862</t>
  </si>
  <si>
    <t>362/1 ม.6 แม่จะเรา แม่ระมาด ตาก 63140</t>
  </si>
  <si>
    <t>JB056018170TH</t>
  </si>
  <si>
    <t>ทัดดาว เพชรโต ดิสก์</t>
  </si>
  <si>
    <t>0821753871</t>
  </si>
  <si>
    <t>ห้อง109 หอพักเอกอารี 77/25-26 ม.7 บางโฉลง บางพลี สมุทรปราการ 10540</t>
  </si>
  <si>
    <t>JB056018166TH</t>
  </si>
  <si>
    <t>น.ส สกลสุภา เชื้อจันทร์</t>
  </si>
  <si>
    <t>0610849256</t>
  </si>
  <si>
    <t>256/153 ม.3 ถนน ห้วยปราบ-โป่งสะเก็ต บ่อวิน ศรีราชา ชลบุรี 20230</t>
  </si>
  <si>
    <t>ธิติมา พิลาโท</t>
  </si>
  <si>
    <t>0952253436</t>
  </si>
  <si>
    <t xml:space="preserve"> 213 / 7 หมู่ 3 ท่าตูม ศรีมหาโพธิ ปราจีนบุรี 25140</t>
  </si>
  <si>
    <t>0948574447</t>
  </si>
  <si>
    <t>74/7-11 ถ.ลาดพร้าว ซ.18 จอมพล จตุจักร กรุงเทพ 10900</t>
  </si>
  <si>
    <t>นฤมล พรมรูป</t>
  </si>
  <si>
    <t>0659574210</t>
  </si>
  <si>
    <t>198หมู่12 บ้านแก้ง บ้านแก้ง แก้งคร้อ ชัยภูมิ 36150</t>
  </si>
  <si>
    <t>ปิยะพร</t>
  </si>
  <si>
    <t>0622196023</t>
  </si>
  <si>
    <t>53หมู่3ต.มะเริง มะเริง เมืองนครราชสีมา นครราชสีมา 30000</t>
  </si>
  <si>
    <t>JB056018104TH</t>
  </si>
  <si>
    <t>0963741739</t>
  </si>
  <si>
    <t>197/30 ตึก38 เอื้ออาทรขจรวิทย์ ซ.ขจรวิทย ถ.เทพารักษ บางพลีใหญ่ บางพลี สมุทรปราการ 10540</t>
  </si>
  <si>
    <t>0894428387</t>
  </si>
  <si>
    <t xml:space="preserve"> ซอยวิภาวดี62 ตลาดบางเขน หลักสี่ กรุงเทพ 10210</t>
  </si>
  <si>
    <t>JB056018081TH</t>
  </si>
  <si>
    <t>อณิรุจ. แสงจำนงค์</t>
  </si>
  <si>
    <t>0841858464</t>
  </si>
  <si>
    <t>89ม.3ต.เขาหัวควาย อ.พุนพิน จ.สุราฎธานี เขาหัวควาย พุนพิน สุราษฎร์ธานี 84130</t>
  </si>
  <si>
    <t>JB056018078TH</t>
  </si>
  <si>
    <t>0961678081</t>
  </si>
  <si>
    <t>เพียรหาผล 310/1153. หมู่บ้านปิ่นเจริญ3. ซอย 6. แยก 2 สีกัน ดอนเมือง กรุงเทพ 10210</t>
  </si>
  <si>
    <t>0870766181</t>
  </si>
  <si>
    <t>152 หมู่8 บ้านแท่น ชนบท ขอนแก่น 40180</t>
  </si>
  <si>
    <t>0832415552</t>
  </si>
  <si>
    <t>สระกินดา 38/112คอนโดบ้านสวนตึกcซ.วัดเวฬุวนาราม38ดอนเมืองดอนเมืง10210 ดอนเมือง ดอนเมือง กรุงเทพ 10210</t>
  </si>
  <si>
    <t>JB056018047TH</t>
  </si>
  <si>
    <t>นายกิตติศักดิ์</t>
  </si>
  <si>
    <t>0864732704</t>
  </si>
  <si>
    <t>ขิยะพัฒน์ บ้านเลขที่ 187/5 หมู่ที่ 7 ติด 7-11 ซอยชูชาติอนุสรณ์ ถนนติวานนท์ บางตลาด ปากเกร็ด นนทบุรี 11120</t>
  </si>
  <si>
    <t>JB056018033TH</t>
  </si>
  <si>
    <t>สุวิน พญาราช</t>
  </si>
  <si>
    <t>0874912497</t>
  </si>
  <si>
    <t>194/80 หมู่6 หมู่บ้านโพธิบัลลังก์ ซอย6 ในเมือง เมืองขอนแก่น ขอนแก่น 40000</t>
  </si>
  <si>
    <t>JB056018020TH</t>
  </si>
  <si>
    <t>216 ม. 7 คำโตนด ประจันตคาม ปราจีนบุรี 25130</t>
  </si>
  <si>
    <t>JB056018016TH</t>
  </si>
  <si>
    <t>รุ้งตะวัน</t>
  </si>
  <si>
    <t>0639146195</t>
  </si>
  <si>
    <t>5/4 ม.3 ท่าเสา โพทะเล พิจิตร 66130</t>
  </si>
  <si>
    <t>JB056018002TH</t>
  </si>
  <si>
    <t>คุณพลอยนภัส สุริยศรีมณี</t>
  </si>
  <si>
    <t>0826565634</t>
  </si>
  <si>
    <t>80/240 ซ.15/2 หมูบ้านภูมิสิริ ถ.อุดมสรยุทธ์ คลองจิก บางปะอิน พระนครศรีอยุธยา 13160</t>
  </si>
  <si>
    <t>JB056017996TH</t>
  </si>
  <si>
    <t>คุณBlue</t>
  </si>
  <si>
    <t>0816769581</t>
  </si>
  <si>
    <t>JB056017982TH</t>
  </si>
  <si>
    <t>เรวดี วันกุมภา</t>
  </si>
  <si>
    <t>0832202348</t>
  </si>
  <si>
    <t>40 ถนนดำรงสุข อำเภอบ้านโป่ง จังหวัดราชบุรี บ้านโป่ง บ้านโป่ง ราชบุรี 70110</t>
  </si>
  <si>
    <t>JB056017979TH</t>
  </si>
  <si>
    <t>บมจ.อีซึ่น แอนด์ โค 7/1-2 หมู่ 1 พานทอง พานทอง ชลบุรี 20160</t>
  </si>
  <si>
    <t>JB056017965TH</t>
  </si>
  <si>
    <t>สุกัญญา. เชาว์เจริญ</t>
  </si>
  <si>
    <t>0813078964</t>
  </si>
  <si>
    <t>23/13ม.2 ท่ามะกา ท่ามะกา กาญจนบุรี 71120</t>
  </si>
  <si>
    <t>JB056020045TH</t>
  </si>
  <si>
    <t>JB056056972TH</t>
  </si>
  <si>
    <t>JB056191283TH</t>
  </si>
  <si>
    <t>ประหยัด ฉัตรวิโรจน์</t>
  </si>
  <si>
    <t>0843810202</t>
  </si>
  <si>
    <t>บ้านเลขที่101หมู่14 ปากช่อง หล่มสัก เพชรบูรณ์ 67110</t>
  </si>
  <si>
    <t>JB056191270TH</t>
  </si>
  <si>
    <t>ฉวีวรรณ ซังขาว</t>
  </si>
  <si>
    <t>0983285615</t>
  </si>
  <si>
    <t>141/9 ม.11 ช้างซ้าย พระพรหม นครศรีธรรมราช 80000</t>
  </si>
  <si>
    <t>JB056191266TH</t>
  </si>
  <si>
    <t>คุณพรทิพา แหยมบุญ</t>
  </si>
  <si>
    <t>0644912821</t>
  </si>
  <si>
    <t xml:space="preserve"> 346หมู่9 บ้านหินกอง นาหว้า ปทุมราชวงศา อำนาจเจริญ 37110</t>
  </si>
  <si>
    <t>JB056191252TH</t>
  </si>
  <si>
    <t>จันทิพา วงศ์จิตเชียง</t>
  </si>
  <si>
    <t>0819537945</t>
  </si>
  <si>
    <t xml:space="preserve"> 10/1ถ.รา ธานี เมืองสุโขทัย สุโขทัย 64000</t>
  </si>
  <si>
    <t>JB056191249TH</t>
  </si>
  <si>
    <t>สุจินดา ทรัพย์ประทุม</t>
  </si>
  <si>
    <t>0639375262</t>
  </si>
  <si>
    <t xml:space="preserve"> 95/469 ม.3 ซ.เปียรนนท ม.อู่ทองเพลส2 คูคต ลำลูกกา ปทุมธานี 12130</t>
  </si>
  <si>
    <t>JB056191235TH</t>
  </si>
  <si>
    <t>สุวรรณ์ ชูประทีป</t>
  </si>
  <si>
    <t>0610384832</t>
  </si>
  <si>
    <t>65 ม. 3 บ้านโคกศรีละคร เจริญสุข เฉลิมพระเกียรติ บุรีรัมย์ 31110</t>
  </si>
  <si>
    <t>JA055510649TH</t>
  </si>
  <si>
    <t xml:space="preserve">ทองมี เจจริญกลางวาณิชย์  </t>
  </si>
  <si>
    <t>0807908019</t>
  </si>
  <si>
    <t xml:space="preserve"> บ้านเลขที 2 ถนนนางรอง ลําปายบาศ ชอยประจวบอุ้ยแจ่ม นางรอง นางรอง บุรีรัมย์ 31110</t>
  </si>
  <si>
    <t>JA055510635TH</t>
  </si>
  <si>
    <t>โชติรส เพชรสาคร</t>
  </si>
  <si>
    <t>0840197663</t>
  </si>
  <si>
    <t>101/7 ห.8 วัดประดู่ เมืองสุราษฎร์ธานี สุราษฎร์ธานี 84000</t>
  </si>
  <si>
    <t>JA055510621TH</t>
  </si>
  <si>
    <t>สัญชัย ลาภรุ่งเรืองสิริ</t>
  </si>
  <si>
    <t>0819178910</t>
  </si>
  <si>
    <t>47 ซอยแม้นศรี2 ถนน บำรุงเมือง คลองมหานาค ป้อมปราบศัตรูพ่าย กรุงเทพ 10100</t>
  </si>
  <si>
    <t>JA055510618TH</t>
  </si>
  <si>
    <t xml:space="preserve">ชนาณัติ มาธนานนท์ </t>
  </si>
  <si>
    <t>0923956071</t>
  </si>
  <si>
    <t>62 ม3 แก่งเสี้ยน เมืองกาญจนบุรี กาญจนบุรี 71000</t>
  </si>
  <si>
    <t>JA055510604TH</t>
  </si>
  <si>
    <t>JA055510595TH</t>
  </si>
  <si>
    <t>แม่รัก ไตรผล</t>
  </si>
  <si>
    <t>0806172021</t>
  </si>
  <si>
    <t xml:space="preserve"> 35/2 ม.3 บ้านนางามเหนือ นางาม เรณูนคร นครพนม 48170</t>
  </si>
  <si>
    <t>JA055510581TH</t>
  </si>
  <si>
    <t>คุณจรูญ กาญจนทิวา</t>
  </si>
  <si>
    <t>0873102243</t>
  </si>
  <si>
    <t xml:space="preserve"> 111/223หมู่ที่ 8 หมู่บ้านกาญจน์กนก 2 สันปูเลย ดอยสะเก็ด เชียงใหม่ 50220</t>
  </si>
  <si>
    <t>JA055510578TH</t>
  </si>
  <si>
    <t>มาลัย แสงทอง</t>
  </si>
  <si>
    <t>0855153372</t>
  </si>
  <si>
    <t>744 ถนนพัฒนาการ ระหว่างซอย22 ถึง 20 สวนหลวง สวนหลวง กรุงเทพ 10250</t>
  </si>
  <si>
    <t>JA055510564TH</t>
  </si>
  <si>
    <t xml:space="preserve">ศรัณยา พรหมสาขา ณ สกลนคร </t>
  </si>
  <si>
    <t>0968844434</t>
  </si>
  <si>
    <t>3/30คอนโดโฟรสตรีทแมนชั่น ซ.พหลโยธิน24แยก2-3 จอมพล จตุจักร กรุงเทพ 10900</t>
  </si>
  <si>
    <t>JA055510555TH</t>
  </si>
  <si>
    <t>สายหยุด อินทชาติ</t>
  </si>
  <si>
    <t>0860420922</t>
  </si>
  <si>
    <t>742/3ชอย/เศรษฐสุนทร ถนนพระราม5/ ดุสิต ดุสิต กรุงเทพ 10300</t>
  </si>
  <si>
    <t>JA055510547TH</t>
  </si>
  <si>
    <t>สิริยา ถาพรม</t>
  </si>
  <si>
    <t>0801145638</t>
  </si>
  <si>
    <t xml:space="preserve"> 231. ม.10. บ้านหนองป่าค่า ศรีษะเกษ นาน้อย น่าน 55150</t>
  </si>
  <si>
    <t>JA055510533TH</t>
  </si>
  <si>
    <t xml:space="preserve">สายจิต พุ่มประไวย์ </t>
  </si>
  <si>
    <t>0645848755</t>
  </si>
  <si>
    <t>79/2 หมู่ 2 บางนอน เมืองระนอง ระนอง 85000</t>
  </si>
  <si>
    <t>JA055510520TH</t>
  </si>
  <si>
    <t>สุพรรณ จันทร์ตระกูล</t>
  </si>
  <si>
    <t>0937783686</t>
  </si>
  <si>
    <t>23/2 ซอยต้นลำใย บ้านใหม่ ท่าม่วง กาญจนบุรี 71110</t>
  </si>
  <si>
    <t>JA055510516TH</t>
  </si>
  <si>
    <t>นางสุวัจนา นิกาญจน์กูล</t>
  </si>
  <si>
    <t>0930212363</t>
  </si>
  <si>
    <t xml:space="preserve"> ศพด.บ้านบัวใหญ่ สว่าง พรรณานิคม สกลนคร 47130</t>
  </si>
  <si>
    <t>JA055510502TH</t>
  </si>
  <si>
    <t>วัลย์วิไล เหลาเกลี้ยง</t>
  </si>
  <si>
    <t>0985024102</t>
  </si>
  <si>
    <t>25 ม.2 มุจลินท์ ท่าวุ้ง ลพบุรี 15150</t>
  </si>
  <si>
    <t>JA055510493TH</t>
  </si>
  <si>
    <t>บุศยรินทร์ ศศิภัทรมงคล</t>
  </si>
  <si>
    <t>0965651939</t>
  </si>
  <si>
    <t xml:space="preserve"> บ้านอุดมทรัพย์ 12/5หมู่3. หมู่บ้านวังคาง ตาคลี ตาคลี นครสวรรค์ 60140</t>
  </si>
  <si>
    <t>JA055510480TH</t>
  </si>
  <si>
    <t>ชณิดาภา_อุประ</t>
  </si>
  <si>
    <t>0627327565</t>
  </si>
  <si>
    <t xml:space="preserve"> 12/2หมู่8บ้านม่วง  บ้านยาง เสาไห้ สระบุรี 18160</t>
  </si>
  <si>
    <t>JA055510476TH</t>
  </si>
  <si>
    <t>ทองวัน เวฬุวะนาธร</t>
  </si>
  <si>
    <t>0927126758</t>
  </si>
  <si>
    <t xml:space="preserve"> 38/2ม.2 กำพวน สุขสำราญ ระนอง 85120</t>
  </si>
  <si>
    <t>JA055510462TH</t>
  </si>
  <si>
    <t>นางจรรยาภรณ์ เส็งวงษ์</t>
  </si>
  <si>
    <t>0872875859</t>
  </si>
  <si>
    <t>9/46 หมู่บ้านร่มพฤกษ์ 1 หน้ารพ.กรุงเทพ-ระยอง เนินพระ เมืองระยอง ระยอง 21000</t>
  </si>
  <si>
    <t>JA055510459TH</t>
  </si>
  <si>
    <t>ขวัญใจ ทิสุวรรณ</t>
  </si>
  <si>
    <t>0937949817</t>
  </si>
  <si>
    <t>ฟาร์มเกษตรสมหวัง2017จำกัด บ้านเลขที่88หมู่16 เนินขาม เนินขาม ชัยนาท 17130</t>
  </si>
  <si>
    <t>JA055510445TH</t>
  </si>
  <si>
    <t>0985514938</t>
  </si>
  <si>
    <t>56 ม.5 ดอนใหญ่ บางแพ ราชบุรี 70160</t>
  </si>
  <si>
    <t>JA055510431TH</t>
  </si>
  <si>
    <t>กัญญา กาบบัวศรี</t>
  </si>
  <si>
    <t>0611656503</t>
  </si>
  <si>
    <t>24หมู่.3.ซอย.9 ท่าล้อ ท่าม่วง กาญจนบุรี 71110</t>
  </si>
  <si>
    <t>JA055510428TH</t>
  </si>
  <si>
    <t>ฐิตินาฎ พรมภักดี</t>
  </si>
  <si>
    <t>0827058074</t>
  </si>
  <si>
    <t xml:space="preserve"> ฟอร์จูนแมนชั่น 140/309 ม.14 ในเมือง เมืองขอนแก่น ขอนแก่น 40000</t>
  </si>
  <si>
    <t>JA055510414TH</t>
  </si>
  <si>
    <t>กนกพรอินทโชติ</t>
  </si>
  <si>
    <t>0628891877</t>
  </si>
  <si>
    <t xml:space="preserve"> 36/114 ช6/2 หมู่บ้าน the planan หมู่ 4 บางกร่าง เมืองนนทบุรี นนทบุรี 11000</t>
  </si>
  <si>
    <t>JA055510405TH</t>
  </si>
  <si>
    <t>คุณวชิระ สุกกรี</t>
  </si>
  <si>
    <t>0949242145</t>
  </si>
  <si>
    <t>28-30 ซ. สังข์แก้วอูทิศ  หนองแค หนองแค สระบุรี 18140</t>
  </si>
  <si>
    <t>JA055510391TH</t>
  </si>
  <si>
    <t>นางพัชรินทร์ ไชยทอง</t>
  </si>
  <si>
    <t>0870270331</t>
  </si>
  <si>
    <t>ศูนย์เด็กบ้านไพรขอลา ไพรขลา ชุมพลบุรี สุรินทร์ 32190</t>
  </si>
  <si>
    <t>JA055510388TH</t>
  </si>
  <si>
    <t>ติ๋ม นิ่มซ้ำ</t>
  </si>
  <si>
    <t>0652530335</t>
  </si>
  <si>
    <t>230/2 ม.4 หาดอาษา สรรพยา ชัยนาท 17150</t>
  </si>
  <si>
    <t>JA055510374TH</t>
  </si>
  <si>
    <t>จันพุธ ชามนตรี</t>
  </si>
  <si>
    <t xml:space="preserve"> 9\1 หมู่1  เก่ากลอย นากลาง หนองบัวลำภู 39350</t>
  </si>
  <si>
    <t>JA055510357TH</t>
  </si>
  <si>
    <t>คุณนิภาพร แสงมณีรัตนชัย</t>
  </si>
  <si>
    <t>0805820727</t>
  </si>
  <si>
    <t>230.00 สร้างโดย jaomui230544 บ้านเลขที่ 593/1 ลาดพร้าว 48 สามเสนนอก ห้วยขวาง กรุงเทพ 10310</t>
  </si>
  <si>
    <t>JA055510343TH</t>
  </si>
  <si>
    <t>พรนภา สนธิเพชร</t>
  </si>
  <si>
    <t>0942910691</t>
  </si>
  <si>
    <t>129/55 ม.2 202 สุรศักดิ์ ศรีราชา ชลบุรี 20110</t>
  </si>
  <si>
    <t>JA055510330TH</t>
  </si>
  <si>
    <t>เดือนฉายพุ่มไสว</t>
  </si>
  <si>
    <t>0645120287</t>
  </si>
  <si>
    <t>138หมู่11บ้านโพธิ์ศิลา โนนโพธิ์ เมืองอำนาจเจริญ อำนาจเจริญ 37000</t>
  </si>
  <si>
    <t>JA055510326TH</t>
  </si>
  <si>
    <t>พิมชนก ดีมาก</t>
  </si>
  <si>
    <t>0971145016</t>
  </si>
  <si>
    <t>4/73 ซอยทวีวัฒนา25/13 ทวีวัฒนา ทวีวัฒนา กรุงเทพ 10170</t>
  </si>
  <si>
    <t>JA055510312TH</t>
  </si>
  <si>
    <t>นงเยาว์ เติมสินสุข</t>
  </si>
  <si>
    <t>0865281694</t>
  </si>
  <si>
    <t xml:space="preserve"> 84 หมู่ 9 หินปัก บ้านหมี่ ลพบุรี 15110</t>
  </si>
  <si>
    <t>JA055510309TH</t>
  </si>
  <si>
    <t>JA055510290TH</t>
  </si>
  <si>
    <t xml:space="preserve">ปภาวี ดำรงชัยพัฒน์ </t>
  </si>
  <si>
    <t>0826136748</t>
  </si>
  <si>
    <t>153หมู่12บ้านเปลือย รอบเมือง เมืองร้อยเอ็ด ร้อยเอ็ด 45000</t>
  </si>
  <si>
    <t>JA055510286TH</t>
  </si>
  <si>
    <t xml:space="preserve">นปภาวี ดำรงชัยพัฒน์ </t>
  </si>
  <si>
    <t>JA055510272TH</t>
  </si>
  <si>
    <t>เจริญ บัวศิริ</t>
  </si>
  <si>
    <t>0982563915</t>
  </si>
  <si>
    <t xml:space="preserve"> 1067อภิรมพิสิษอพารท์เม้นถนนเอกชัย บางบอน บางบอน กรุงเทพ 10150</t>
  </si>
  <si>
    <t>JA055510269TH</t>
  </si>
  <si>
    <t>JA055510255TH</t>
  </si>
  <si>
    <t>สถาพร นวลแก้ว</t>
  </si>
  <si>
    <t>0847161843</t>
  </si>
  <si>
    <t>27.ม.2 หมอนนาง พนัสนิคม ชลบุรี 20140</t>
  </si>
  <si>
    <t>JA055510241TH</t>
  </si>
  <si>
    <t xml:space="preserve">วันเพ็ญ กัตตา </t>
  </si>
  <si>
    <t>0929243385</t>
  </si>
  <si>
    <t>41 ตลาดบนค่ายธนะรัชต์ เขาน้อย ปราณบุรี ประจวบคีรีขันธ์ 77120</t>
  </si>
  <si>
    <t>JA055510238TH</t>
  </si>
  <si>
    <t xml:space="preserve">สุนทรี กาเมืองลือ </t>
  </si>
  <si>
    <t>0807071284</t>
  </si>
  <si>
    <t>160/1ม2ตบ้างกุ้ง บางกุ้ง ห้วยยอด ตรัง 92210</t>
  </si>
  <si>
    <t>JB056191204TH</t>
  </si>
  <si>
    <t>0657152694</t>
  </si>
  <si>
    <t>190/90 ม.9 พัทยากลางหลังฟูกแลน ซ.4 หนองปรือ บางละมุง ชลบุรี 20150</t>
  </si>
  <si>
    <t>JA055692938TH</t>
  </si>
  <si>
    <t>ศรีนวลน้อย พุทธรักษา</t>
  </si>
  <si>
    <t>0949937867</t>
  </si>
  <si>
    <t>168/83หมู่บ้านวิลล่า แคลิฟอร์เนีย ถ.ติวานนท์ บางกะดี เมืองปทุมธานี ปทุมธานี 12000</t>
  </si>
  <si>
    <t>JA055692924TH</t>
  </si>
  <si>
    <t>สุพรรณี คัจฉพันธ์</t>
  </si>
  <si>
    <t>0890527399</t>
  </si>
  <si>
    <t>128ซอยสันติภาพ1 ถนนทรัพย์ สี่พระยา สี่พระยา บางรัก กรุงเทพ 10500</t>
  </si>
  <si>
    <t>JA055692915TH</t>
  </si>
  <si>
    <t xml:space="preserve">พระอาจารย์ประเสร็ฐ </t>
  </si>
  <si>
    <t>0815143069</t>
  </si>
  <si>
    <t>วัดป่าใต้ ม.4 บ้านป่า แก่งคอย สระบุรี 18110</t>
  </si>
  <si>
    <t>JA055692907TH</t>
  </si>
  <si>
    <t>นางประเครือวัลย์ ต่อศรี</t>
  </si>
  <si>
    <t>0991699979</t>
  </si>
  <si>
    <t>440 บ้านแฮด ม.2 ต.บ้านแฮด อ.บ้านแฮด จ.ขอนแก่น บ้านแฮด บ้านแฮด ขอนแก่น 40110</t>
  </si>
  <si>
    <t>JA055692898TH</t>
  </si>
  <si>
    <t>รัศมี</t>
  </si>
  <si>
    <t>0844716311</t>
  </si>
  <si>
    <t>96/2หมู่10 ซ.ผึ้งหลวง13 หนองสาหร่าย ปากช่อง นครราชสีมา 30130</t>
  </si>
  <si>
    <t>JA055692884TH</t>
  </si>
  <si>
    <t>Moo</t>
  </si>
  <si>
    <t>0614382495</t>
  </si>
  <si>
    <t>Intabutr ร้านถูกดีแยกหนองแจง 233/3 ม.5 บ้านเก่า เมืองกาญจนบุรี กาญจนบุรี 71000</t>
  </si>
  <si>
    <t>JA055692875TH</t>
  </si>
  <si>
    <t>ยุพดี มาเมือง</t>
  </si>
  <si>
    <t>0652803804</t>
  </si>
  <si>
    <t xml:space="preserve"> 82/494 หมู่ 20 ม.สุธาวี ซอย 2/2 ถนนบางพลีตำหรุ บางพลีใหญ่ บางพลี สมุทรปราการ 10540</t>
  </si>
  <si>
    <t>JA055692867TH</t>
  </si>
  <si>
    <t>วรพา ภู่ทรัพย์</t>
  </si>
  <si>
    <t>0925686946</t>
  </si>
  <si>
    <t>19หมู่6 ละทาย กันทรารมย์ ศรีสะเกษ 33130</t>
  </si>
  <si>
    <t>JA055692853TH</t>
  </si>
  <si>
    <t>0837108969</t>
  </si>
  <si>
    <t>199/3ม.3 สาริกา เมืองนครนายก นครนายก 26000</t>
  </si>
  <si>
    <t>JA055692840TH</t>
  </si>
  <si>
    <t>อัจฉรา แซ่ก๊วด</t>
  </si>
  <si>
    <t>0615767423</t>
  </si>
  <si>
    <t>61/42 ม.11 ซ.เอกชัย8 บางขุนเทียน จอมทอง กรุงเทพ 10150</t>
  </si>
  <si>
    <t>JA055692836TH</t>
  </si>
  <si>
    <t>ซึอซึอ ไลนายเย๊น</t>
  </si>
  <si>
    <t>0801191558</t>
  </si>
  <si>
    <t>ที่อยู่378หมู่ที่3 ปรังเผล สังขละบุรี กาญจนบุรี 71240</t>
  </si>
  <si>
    <t>JA055692822TH</t>
  </si>
  <si>
    <t>JA055692819TH</t>
  </si>
  <si>
    <t>ฐาปกรณ์ พลันธ์</t>
  </si>
  <si>
    <t>0984988349</t>
  </si>
  <si>
    <t>บ้านเลขที่ 1 หมู่ 14 นาข่า เมืองอุดรธานี อุดรธานี 41000</t>
  </si>
  <si>
    <t>JA055692805TH</t>
  </si>
  <si>
    <t>นันธิดา สายเสมา</t>
  </si>
  <si>
    <t>0944958417</t>
  </si>
  <si>
    <t>เลขที่3 ช.ศูนย์วิจัย ข้างโรงพยาบาลกรุงเทพ ถ.เพชรบุรี47แยก9ร้านเตี๋ยวไก่ บางกะปิ ห้วยขวาง กรุงเทพ 10310</t>
  </si>
  <si>
    <t>JA055692796TH</t>
  </si>
  <si>
    <t>สายลม ปานสุวรรณ</t>
  </si>
  <si>
    <t>0989935751</t>
  </si>
  <si>
    <t>29ม.8 เลาขวัญ เลาขวัญ กาญจนบุรี 71210</t>
  </si>
  <si>
    <t>JA055692782TH</t>
  </si>
  <si>
    <t>อุ๋งอิ๋ง</t>
  </si>
  <si>
    <t>0614391318</t>
  </si>
  <si>
    <t>ภูริดา 38/2 คอโค เมืองสุรินทร์ สุรินทร์ 32000</t>
  </si>
  <si>
    <t>JA055692779TH</t>
  </si>
  <si>
    <t>สกุลญารัตน์</t>
  </si>
  <si>
    <t>0806499121</t>
  </si>
  <si>
    <t>ยะโส 32/1ม.5 บางพระเหนือ ละอุ่น ระนอง 85130</t>
  </si>
  <si>
    <t>JA055692765TH</t>
  </si>
  <si>
    <t>จู้ก้อง ชุมคง</t>
  </si>
  <si>
    <t>0894015257</t>
  </si>
  <si>
    <t>200หมู่ 1 ทะเลน้อย ควนขนุน พัทลุง 93150</t>
  </si>
  <si>
    <t>JA055692751TH</t>
  </si>
  <si>
    <t>JA055692748TH</t>
  </si>
  <si>
    <t>0816874357</t>
  </si>
  <si>
    <t>อุดมขันติโยธิน 175/38 ม.8 บางเสร่ สัตหีบ ชลบุรี 20250</t>
  </si>
  <si>
    <t>JA055692734TH</t>
  </si>
  <si>
    <t>พี่จุ๋มซอยบ่อ</t>
  </si>
  <si>
    <t>0626152079</t>
  </si>
  <si>
    <t xml:space="preserve"> 3/2แจ้งวัฒนะ5ทุ่งสองห้องเขตหลักสี่กทม ทุ่งสองห้อง หลักสี่ กรุงเทพ 10210</t>
  </si>
  <si>
    <t>JA055692725TH</t>
  </si>
  <si>
    <t>ไล ขยันธรรม</t>
  </si>
  <si>
    <t>0889653270</t>
  </si>
  <si>
    <t>เลขที่69/4 1ตึกbยง เจริญคอมเพล็กซ์เฟส3 ซอยสุภาพงษ์3ถนนศรีนครินทร์ หนองบอน ประเวศ กรุงเทพ 10250</t>
  </si>
  <si>
    <t>JA055692717TH</t>
  </si>
  <si>
    <t>เสาวภา สถิตย์กุล</t>
  </si>
  <si>
    <t>0645126571</t>
  </si>
  <si>
    <t>60ม.1ต.พ้อแดงอ.หลัวสวนจ.ชุมพร พ้อแดง หลังสวน ชุมพร 86110</t>
  </si>
  <si>
    <t>JA055692703TH</t>
  </si>
  <si>
    <t>สิรินาถ บุญพร้อม</t>
  </si>
  <si>
    <t>0645491031</t>
  </si>
  <si>
    <t>19/3บ.สห ท่าศาลา เมืองลพบุรี ลพบุรี 15000</t>
  </si>
  <si>
    <t>JA055692694TH</t>
  </si>
  <si>
    <t>โกศล</t>
  </si>
  <si>
    <t>0898840586</t>
  </si>
  <si>
    <t>608 ถ.บางบอน 3 บางบอน บางบอน กรุงเทพ 10150</t>
  </si>
  <si>
    <t>JA055692685TH</t>
  </si>
  <si>
    <t>น.ส.อาภาพร บุญกัน</t>
  </si>
  <si>
    <t>0925879258</t>
  </si>
  <si>
    <t>8/88ถ.อินทรคีรี แม่สอด แม่สอด ตาก 63110</t>
  </si>
  <si>
    <t>JA055692663TH</t>
  </si>
  <si>
    <t xml:space="preserve">ส่งคุณปราณี บุญประเสริฐ </t>
  </si>
  <si>
    <t>0835649494</t>
  </si>
  <si>
    <t>1059/2ซ.ตระกูลหวาง ถ.สนามบิน รอบเวียง เมืองเชียงราย เชียงราย 57000</t>
  </si>
  <si>
    <t>JA055692646TH</t>
  </si>
  <si>
    <t>กนกพร ผลคำเจริญ</t>
  </si>
  <si>
    <t>0943858855</t>
  </si>
  <si>
    <t>77/20 ม.17 วังทองเพลส แสนสุข วารินชำราบ อุบลราชธานี 34190</t>
  </si>
  <si>
    <t>JA055692629TH</t>
  </si>
  <si>
    <t xml:space="preserve">เอ้ ปุณณาสา </t>
  </si>
  <si>
    <t>0989291269</t>
  </si>
  <si>
    <t>เลขที่ 99/549 ซ.สีหบุรานุกิจ 6 มามีนคอนโด, ตึก c, ถนน สีหบุรานุกิจ มีนบุรี มีนบุรี กรุงเทพ 10510</t>
  </si>
  <si>
    <t>JA055692601TH</t>
  </si>
  <si>
    <t xml:space="preserve">คุณกฤตินา อุดมเศรษฐ์  </t>
  </si>
  <si>
    <t>ที่ทำการปกครองอำเภอเมืองชัยภูมิ ห้องสำนักงานอำเภอเมือง ชั้น 2 ต.ในเมือง อ.เมืองชัยภูมิ จ.ชัยภูมิ 36000 ในเมือง เมืองชัยภูมิ ชัยภูมิ 36000</t>
  </si>
  <si>
    <t>JA055692589TH</t>
  </si>
  <si>
    <t>ณรงค์บุตรดี</t>
  </si>
  <si>
    <t>0849305914</t>
  </si>
  <si>
    <t>151 หมู่ 2 ห้วยหมอนทอง กำแพงแสน นครปฐม 73140</t>
  </si>
  <si>
    <t>JA055692561TH</t>
  </si>
  <si>
    <t>คุณวรรณา อู่สมบัติชัย</t>
  </si>
  <si>
    <t>0865843817</t>
  </si>
  <si>
    <t>ร้านรุ่งทอง ข้างธนาคารออมสิน เลขที่ 73/1-2 หมู่ 24 ถ.ประชา เมืองเดช เดชอุดม อุบลราชธานี 34160</t>
  </si>
  <si>
    <t>JA055692544TH</t>
  </si>
  <si>
    <t>ผะเชิญ ศรีจันทร์</t>
  </si>
  <si>
    <t>0619252624</t>
  </si>
  <si>
    <t>47/3 ม.8 โคกสลุง พัฒนานิคม ลพบุรี 15140</t>
  </si>
  <si>
    <t>JA055692527TH</t>
  </si>
  <si>
    <t xml:space="preserve">ฟชนม์ณกานต์ ภมร </t>
  </si>
  <si>
    <t>0622979508</t>
  </si>
  <si>
    <t>38 ถ.เทศบาล1 บางแก้ว เมืองอ่างทอง อ่างทอง 14000</t>
  </si>
  <si>
    <t>JA055692513TH</t>
  </si>
  <si>
    <t>บัวหลัน ขิขุนทด</t>
  </si>
  <si>
    <t>0800635980</t>
  </si>
  <si>
    <t>63หมู่6 กุดพิมาน ด่านขุนทด นครราชสีมา 30210</t>
  </si>
  <si>
    <t>JA055692495TH</t>
  </si>
  <si>
    <t>กรคุณกรณัฏฐ</t>
  </si>
  <si>
    <t>0829753188</t>
  </si>
  <si>
    <t>199หมู่7 ถ.เลียบทางรถไฟ บางกรวย บางกรวย นนทบุรี 11130</t>
  </si>
  <si>
    <t>JA055692473TH</t>
  </si>
  <si>
    <t>สุภาพร เจริญพร</t>
  </si>
  <si>
    <t>0962208169</t>
  </si>
  <si>
    <t>76437 ต.บางม่วง อ.บางใหญ่ จ.นนทบุรี 11140 บางม่วง บางใหญ่ นนทบุรี 11140</t>
  </si>
  <si>
    <t>JA055692460TH</t>
  </si>
  <si>
    <t>ศิราณี กรบสูงเนิน กรมการขนส่งทางบก</t>
  </si>
  <si>
    <t>0924715065</t>
  </si>
  <si>
    <t>อ.คาร4ชั่น6 แขวงจอมพล ถ.พหลโยธิน จอมพล จตุจักร กรุงเทพ 10900</t>
  </si>
  <si>
    <t>JA055692456TH</t>
  </si>
  <si>
    <t>นภา พวงมาลา</t>
  </si>
  <si>
    <t>0621500058</t>
  </si>
  <si>
    <t>28/1 หมู่4 ไผ่ขวาง บ้านหมอ สระบุรี 18130</t>
  </si>
  <si>
    <t>JA055692442TH</t>
  </si>
  <si>
    <t>กัลยา วงษ์วิเศษ</t>
  </si>
  <si>
    <t>0937699084</t>
  </si>
  <si>
    <t xml:space="preserve"> ร้านเขียงหมูข้างรีสอชอนย่า กาฬสินธุ์ เมืองกาฬสินธุ์ กาฬสินธุ์ 46000</t>
  </si>
  <si>
    <t>JA055692439TH</t>
  </si>
  <si>
    <t>กัลยกร ท้วมสมบูรณ์</t>
  </si>
  <si>
    <t>0880067757</t>
  </si>
  <si>
    <t>บริษัท วี ไซน์ กรุ๊ป จำกัด 91/9 หมู่ที่ 12 สวนหลวง กระทุ่มแบน สมุทรสาคร 74110</t>
  </si>
  <si>
    <t>JA055692425TH</t>
  </si>
  <si>
    <t>จุฑามาศ มากโชติ</t>
  </si>
  <si>
    <t>0636502801</t>
  </si>
  <si>
    <t>28/84 ม.3 ท่าช้าง เมืองจันทบุรี จันทบุรี 22000</t>
  </si>
  <si>
    <t>JA055692411TH</t>
  </si>
  <si>
    <t>ยูอี สาหล้า</t>
  </si>
  <si>
    <t>0990827517</t>
  </si>
  <si>
    <t>235 ม 8 บ.โค้กใหญ่ บ้านฝาง บ้านฝาง ขอนแก่น 40270</t>
  </si>
  <si>
    <t>JA055692408TH</t>
  </si>
  <si>
    <t xml:space="preserve">สุมาลี อินสวัสดิ์ </t>
  </si>
  <si>
    <t>0903236234</t>
  </si>
  <si>
    <t>308ม.7ต. หนองหาร สันทราย เชียงใหม่ 50290</t>
  </si>
  <si>
    <t>JA055692399TH</t>
  </si>
  <si>
    <t>JA055692385TH</t>
  </si>
  <si>
    <t>JA055692371TH</t>
  </si>
  <si>
    <t>ปราณี มาทอง</t>
  </si>
  <si>
    <t>0944168116</t>
  </si>
  <si>
    <t>171 หมู่ 6 หนองปรือ บางละมุง ชลบุรี 20150</t>
  </si>
  <si>
    <t>JA055692368TH</t>
  </si>
  <si>
    <t>ประภาศิริ เพียรธานี</t>
  </si>
  <si>
    <t>0903280612</t>
  </si>
  <si>
    <t>88/1 ม.2 วังหิน หนองสองห้อง ขอนแก่น 40190</t>
  </si>
  <si>
    <t>JA055692354TH</t>
  </si>
  <si>
    <t>0844225506</t>
  </si>
  <si>
    <t>ดงภูยาว 99 ม.7ต.ลำพยา ลำพยา เมืองนครปฐม นครปฐม 73000</t>
  </si>
  <si>
    <t>JA055692345TH</t>
  </si>
  <si>
    <t>ลัดดาศรีโท</t>
  </si>
  <si>
    <t>0812940419</t>
  </si>
  <si>
    <t>256ม.8บ.โนนค้อทองต.โคกกลางอ.พนมดงรักจ.สุรินทร์ โคกกลาง พนมดงรัก สุรินทร์ 32140</t>
  </si>
  <si>
    <t>JA055692337TH</t>
  </si>
  <si>
    <t>แสงจันทร์ แซ่เล้า</t>
  </si>
  <si>
    <t>0951168768</t>
  </si>
  <si>
    <t>6หมู่11ต,กลางเวียงอ,เวียงสาจ,น่าน กลางเวียง เวียงสา น่าน 55110</t>
  </si>
  <si>
    <t>JA055692323TH</t>
  </si>
  <si>
    <t>0967941951</t>
  </si>
  <si>
    <t>นวนย้อย 109/4 ม.1 ตะเครียะ ระโนด สงขลา 90140</t>
  </si>
  <si>
    <t>JA055692310TH</t>
  </si>
  <si>
    <t>ไพรินทร์ ผลวิบูลย์</t>
  </si>
  <si>
    <t>0628185234</t>
  </si>
  <si>
    <t>57 ม.9 ท่าอิฐ ปากเกร็ด นนทบุรี 11120</t>
  </si>
  <si>
    <t>0838390173</t>
  </si>
  <si>
    <t>17 ซ.นครสวรรค์ 40 ถ.นครสวรรค์ ตลาด เมืองมหาสารคาม มหาสารคาม 44000</t>
  </si>
  <si>
    <t>JB056318347TH</t>
  </si>
  <si>
    <t>สําอาง</t>
  </si>
  <si>
    <t>0642425607</t>
  </si>
  <si>
    <t>68หมู่3 ไกรนอก กงไกรลาศ สุโขทัย 64170</t>
  </si>
  <si>
    <t>JB056318333TH</t>
  </si>
  <si>
    <t>ชญานิน เพ็ชรรี่</t>
  </si>
  <si>
    <t>0918688551</t>
  </si>
  <si>
    <t>70 หมู่ 1 ต.บ้านใหม่สุขเกษม อ.กงไกรลาศ จ.สุโขทัย บ้านใหม่สุขเกษม กงไกรลาศ สุโขทัย 64170</t>
  </si>
  <si>
    <t>JB056318320TH</t>
  </si>
  <si>
    <t>สิรินทร ผลสวัสดิ์</t>
  </si>
  <si>
    <t>0949586629</t>
  </si>
  <si>
    <t>700/540ม.6 ดอนหัวฬ่อ เมืองชลบุรี ชลบุรี 20000</t>
  </si>
  <si>
    <t>JB056318316TH</t>
  </si>
  <si>
    <t>นายนิราด เล็กประเสริฐ</t>
  </si>
  <si>
    <t>0949651717</t>
  </si>
  <si>
    <t xml:space="preserve"> บ.อเมฃิ่งเกรฃ 99/99 ม.14 ไร่ขิง สามพราน นครปฐม 73210</t>
  </si>
  <si>
    <t>JB056318302TH</t>
  </si>
  <si>
    <t>น.ส. สุขกันยา เจริญยิ่ง</t>
  </si>
  <si>
    <t>0810711084</t>
  </si>
  <si>
    <t>168 หมู่ 12 บ้านปะ จอมพระ จอมพระ สุรินทร์ 32180</t>
  </si>
  <si>
    <t>JB056318293TH</t>
  </si>
  <si>
    <t>รุ่งทิพย์ รีศิริวัฒนกุล</t>
  </si>
  <si>
    <t>0862205959</t>
  </si>
  <si>
    <t>229/117 ถ.อุดรดุษฎี ซอย 5 หมากแข้ง เมืองอุดรธานี อุดรธานี 41000</t>
  </si>
  <si>
    <t>163/1ม.1 คลองพลู หนองใหญ่ ชลบุรี 20190</t>
  </si>
  <si>
    <t>0890887854</t>
  </si>
  <si>
    <t>15หมุ่8 อุทัย อุทัย พระนครศรีอยุธยา 13210</t>
  </si>
  <si>
    <t>JB056318262TH</t>
  </si>
  <si>
    <t>0805834839</t>
  </si>
  <si>
    <t>วงษ์นิล 39 หมู่ 7 โคกสว่าง เมืองสระบุรี สระบุรี 18000</t>
  </si>
  <si>
    <t>JB056318259TH</t>
  </si>
  <si>
    <t>หทัยชนก เภสัช</t>
  </si>
  <si>
    <t>0814677640</t>
  </si>
  <si>
    <t>478 หมู่1 ท่าแร่ เมืองสกลนคร สกลนคร 47230</t>
  </si>
  <si>
    <t>JB056318245TH</t>
  </si>
  <si>
    <t>JB056318231TH</t>
  </si>
  <si>
    <t>เสาวนีย์ บู่แก้ว</t>
  </si>
  <si>
    <t>0899441248</t>
  </si>
  <si>
    <t>139 หมู่ 12 บ้านโนนแดง นากลาง นากลาง หนองบัวลำภู 39170</t>
  </si>
  <si>
    <t>JB056318214TH</t>
  </si>
  <si>
    <t>น. ส. วาสนา เมฆลอย</t>
  </si>
  <si>
    <t>0839700042</t>
  </si>
  <si>
    <t>600/121บ่อ3 ริมคลองลาดพร้าว ถ. พระราม9 บางกะปิ ห้วยขวาง กรุงเทพ 10310</t>
  </si>
  <si>
    <t>JB056318205TH</t>
  </si>
  <si>
    <t>คุณอุไรวรรณ โสมทัศน์</t>
  </si>
  <si>
    <t>0813781504</t>
  </si>
  <si>
    <t>199/531 หมู่5 ซอย3 หมู่บ้านณัฏยา คลองมะเดื่อ กระทุ่มแบน สมุทรสาคร 74110</t>
  </si>
  <si>
    <t>JB056318188TH</t>
  </si>
  <si>
    <t>JB056318174TH</t>
  </si>
  <si>
    <t>แตง</t>
  </si>
  <si>
    <t>0613622233</t>
  </si>
  <si>
    <t>ยะลา 32ม.9ต.ปกาสัย ปกาสัย เหนือคลอง กระบี่ 81130</t>
  </si>
  <si>
    <t>JB056318165TH</t>
  </si>
  <si>
    <t>วิลาวัณย์</t>
  </si>
  <si>
    <t>0805799696</t>
  </si>
  <si>
    <t>90/192 ม.1 โกลเด้นซิตี้ ซ.11 ถ..บางกรวยไทรน้อย วัดชลอ บางกรวย นนทบุรี 11130</t>
  </si>
  <si>
    <t>JB056320685TH</t>
  </si>
  <si>
    <t>JB056335209TH</t>
  </si>
  <si>
    <t>นายธนกร</t>
  </si>
  <si>
    <t>0988279883</t>
  </si>
  <si>
    <t>อารีย์มิตร หอพักบางใหญ่แมนชั่น 55/8 หมู่ที่ 19 ซอยไทยธานี15 คลองหนึ่ง คลองหลวง ปทุมธานี 12120</t>
  </si>
  <si>
    <t>JB056335190TH</t>
  </si>
  <si>
    <t>สุคนธ์.รักร่วม</t>
  </si>
  <si>
    <t>0656705024</t>
  </si>
  <si>
    <t>67.ม.2.อ.เขาพนม.ต.เขาพนม.จ.กระบี่./ร้านเสริมสวยน้องฝน/ เขาพนม เขาพนม กระบี่ 81140</t>
  </si>
  <si>
    <t>JB056335186TH</t>
  </si>
  <si>
    <t>JA055720832TH</t>
  </si>
  <si>
    <t>JA055720829TH</t>
  </si>
  <si>
    <t>วสิพร</t>
  </si>
  <si>
    <t>0948257909</t>
  </si>
  <si>
    <t>มองดาร 17/225ซอยเทียนทะเล19ถ บางขุนเทียน-ชายทะเล ท่าข้าม บางขุนเทียน กรุงเทพ 10150</t>
  </si>
  <si>
    <t>JA055720815TH</t>
  </si>
  <si>
    <t>อรวรรณ ทองศรี</t>
  </si>
  <si>
    <t>0834047955</t>
  </si>
  <si>
    <t>114/6 หมู่ 5 ตลิ่งงาม เกาะสมุย สุราษฎร์ธานี 84140</t>
  </si>
  <si>
    <t>JA055720801TH</t>
  </si>
  <si>
    <t>นางชนัญชิดา เพชรประดับ</t>
  </si>
  <si>
    <t>0846497244</t>
  </si>
  <si>
    <t>โรงพยาบาลกลาง ฝ่ายบริหารงานทั่วไป ชั้น 19 514 ถนนหลวง ป้อมปราบ ป้อมปราบศัตรูพ่าย กรุงเทพ 10100</t>
  </si>
  <si>
    <t>JA055720792TH</t>
  </si>
  <si>
    <t>นทีรัย โคฮุด</t>
  </si>
  <si>
    <t>0811944203</t>
  </si>
  <si>
    <t>107 ม.2 ทุ่งหลวง ปากท่อ ราชบุรี 70140</t>
  </si>
  <si>
    <t>JA055720789TH</t>
  </si>
  <si>
    <t xml:space="preserve">พัชรี ไทยสยาม </t>
  </si>
  <si>
    <t>0642695661</t>
  </si>
  <si>
    <t>ธกส.สาขาทุ่งสง ปากแพรก ทุ่งสง นครศรีธรรมราช 80110</t>
  </si>
  <si>
    <t>JA055720775TH</t>
  </si>
  <si>
    <t>JA055720761TH</t>
  </si>
  <si>
    <t>หรรษา หัวใจมั่น</t>
  </si>
  <si>
    <t>0819421483</t>
  </si>
  <si>
    <t>999 ม. 5 ห้วยขมิ้น ด่านช้าง สุพรรณบุรี 72180</t>
  </si>
  <si>
    <t>JA055720758TH</t>
  </si>
  <si>
    <t xml:space="preserve">ปาลินี </t>
  </si>
  <si>
    <t>0964432454</t>
  </si>
  <si>
    <t>ที่อยู่102บ้านแม่มอกใต้ แม่มอก เถิน ลำปาง 52160</t>
  </si>
  <si>
    <t>JA055720744TH</t>
  </si>
  <si>
    <t>ยุพิน-กันสถาน</t>
  </si>
  <si>
    <t>0890769271</t>
  </si>
  <si>
    <t xml:space="preserve"> 93บางแวก13 บางแวก ภาษีเจริญ กรุงเทพ 10160</t>
  </si>
  <si>
    <t>JA055720735TH</t>
  </si>
  <si>
    <t>ผกาวรรณ.สงวนศรี</t>
  </si>
  <si>
    <t>0894515209</t>
  </si>
  <si>
    <t>90/608.ม.7 สามพราน สามพราน นครปฐม 73110</t>
  </si>
  <si>
    <t>JA055720727TH</t>
  </si>
  <si>
    <t>ทุมพร คงเลิศ</t>
  </si>
  <si>
    <t>0621269932</t>
  </si>
  <si>
    <t>57/1 ม.1 หินตก ร่อนพิบูลย์ นครศรีธรรมราช 80350</t>
  </si>
  <si>
    <t>JB056493955TH</t>
  </si>
  <si>
    <t>แผนกบัญชี เอกสารวางบิล บริษัท ศรีฟ้าโฟรเซนฟูดส์ จำกัด เลขที่ 208-209 หมู๋ 3 วังขนาย ท่าม่วง กาญจนบุรี 71110</t>
  </si>
  <si>
    <t>JA056026397TH</t>
  </si>
  <si>
    <t>นภาพร พลเรืองทอง</t>
  </si>
  <si>
    <t>0818417096</t>
  </si>
  <si>
    <t>44หมุ่6ตบางเดี่ออบางประหันจอยุธยา บางเดื่อ บางปะหัน พระนครศรีอยุธยา 13220</t>
  </si>
  <si>
    <t>JA056026383TH</t>
  </si>
  <si>
    <t xml:space="preserve">นงนุช ตันติวรสิทธิ์ </t>
  </si>
  <si>
    <t>222/175 หมู่6นาวีเฮ้าส์ 10 พลูตาหลวง สัตหีบ ชลบุรี พลูตาหลวง สัตหีบ ชลบุรี 20180</t>
  </si>
  <si>
    <t>JA056026370TH</t>
  </si>
  <si>
    <t>วรัญญู สิริน</t>
  </si>
  <si>
    <t>0836963444</t>
  </si>
  <si>
    <t>552/23 ม.ชวนชื่นอุดมสุข ถ.กาญจนาภิเษก34 ประเวศ ประเวศ กรุงเทพ 10250</t>
  </si>
  <si>
    <t>JA056026366TH</t>
  </si>
  <si>
    <t>0640718339</t>
  </si>
  <si>
    <t>ร้านทุเรียนเจ๊อุ๊ ตรงข้ามตลาดรถไฟ ต.ในเมือง อ.เมือง จ.ขอนแก่น 40000 ในเมือง เมืองขอนแก่น ขอนแก่น 40000</t>
  </si>
  <si>
    <t>JA056026352TH</t>
  </si>
  <si>
    <t>0986436879</t>
  </si>
  <si>
    <t>36/3 ม.5 ดอนประดู่ ปากพะยูน พัทลุง 93120</t>
  </si>
  <si>
    <t>JA056026349TH</t>
  </si>
  <si>
    <t>JA056026335TH</t>
  </si>
  <si>
    <t>วรรณา มานหนับ</t>
  </si>
  <si>
    <t>0971425093</t>
  </si>
  <si>
    <t>25/1ม2 หมอนทอง บางน้ำเปรี้ยว ฉะเชิงเทรา 24150</t>
  </si>
  <si>
    <t>JA056026321TH</t>
  </si>
  <si>
    <t>กานดาภร</t>
  </si>
  <si>
    <t>0988245446</t>
  </si>
  <si>
    <t>79/2ม.4ต. ซึ้ง ขลุง จันทบุรี 22110</t>
  </si>
  <si>
    <t>JA056026318TH</t>
  </si>
  <si>
    <t>วีระพล-ชิมมา05</t>
  </si>
  <si>
    <t>0980594386</t>
  </si>
  <si>
    <t xml:space="preserve"> 141 หมุ่ที่ 8-บ้านด่านหลานหอย หนองหญ้าปล้อง บ้านด่านลานหอย สุโขทัย 64140</t>
  </si>
  <si>
    <t>JA056026304TH</t>
  </si>
  <si>
    <t>น้อยประกอบธรรม</t>
  </si>
  <si>
    <t>0985590905</t>
  </si>
  <si>
    <t>7/49 หมู่6 หนองปลาไหล บางละมุง ชลบุรี 20150</t>
  </si>
  <si>
    <t>JA056026295TH</t>
  </si>
  <si>
    <t>สรายุทธ กิจคง</t>
  </si>
  <si>
    <t>0936491097</t>
  </si>
  <si>
    <t>116 ม.16 ทุ่งปรัง สิชล นครศรีธรรมราช 80120</t>
  </si>
  <si>
    <t>JA056026281TH</t>
  </si>
  <si>
    <t>JA056026278TH</t>
  </si>
  <si>
    <t>JA056026264TH</t>
  </si>
  <si>
    <t>สุดา พัดมื</t>
  </si>
  <si>
    <t>0950972816</t>
  </si>
  <si>
    <t xml:space="preserve"> 437/8ซอยวุฑุุฑฒนั้นท์ ...ตำหรุ บางปูใหม่ เมื่อง สุมทรปารการ บางปูใหม่ เมืองสมุทรปราการ สมุทรปราการ 10280</t>
  </si>
  <si>
    <t>JA056026255TH</t>
  </si>
  <si>
    <t>แพงศีร หอมพรม</t>
  </si>
  <si>
    <t>0842799938</t>
  </si>
  <si>
    <t>151 บี เค อพาร์เมนท์ ห้อง 211 200 ปี รังสิต ปทุมธานี 10 ถนน ประชาธิปัตย์ ธัญญะบุรี ปทุมธานี ประชาธิปัตย์ ธัญบุรี ปทุมธานี 12130</t>
  </si>
  <si>
    <t>JA056026247TH</t>
  </si>
  <si>
    <t>อุไรอายินดี</t>
  </si>
  <si>
    <t>0935345154</t>
  </si>
  <si>
    <t>4/147หมุ่บ้านโรจนะทพัรย์ชอย4ตําบลคามหามอําเภออุทัยจังหวัคพระนรคศีรอยุธยา คานหาม อุทัย พระนครศรีอยุธยา 13210</t>
  </si>
  <si>
    <t>JA056026233TH</t>
  </si>
  <si>
    <t>สุภาปุญญาคม</t>
  </si>
  <si>
    <t>0970750407</t>
  </si>
  <si>
    <t>1/1หมู่5ถนนเลียบ บางพูด เมืองปทุมธานี ปทุมธานี 12000</t>
  </si>
  <si>
    <t>JA056026220TH</t>
  </si>
  <si>
    <t>ช่างเอก</t>
  </si>
  <si>
    <t>0839748193</t>
  </si>
  <si>
    <t>128 หมู่ 2 วังจุฬา วังน้อย พระนครศรีอยุธยา 13170</t>
  </si>
  <si>
    <t>JA056026216TH</t>
  </si>
  <si>
    <t>สุชาดา</t>
  </si>
  <si>
    <t>0647178372</t>
  </si>
  <si>
    <t>ที่อยู่อ่อนนุช17แยก21 ข.สวนหลวง สวนหลวง สวนหลวง กรุงเทพ 10250</t>
  </si>
  <si>
    <t>JA056026202TH</t>
  </si>
  <si>
    <t>อัญชลี แซ่จัน</t>
  </si>
  <si>
    <t>0896983691</t>
  </si>
  <si>
    <t>54/2ม7ตบางโฉลงอบางพลีจสมุทรปรากา ซพลูเจริญ ตงข้าม7 บางโฉลง บางพลี สมุทรปราการ 10540</t>
  </si>
  <si>
    <t>JA056026193TH</t>
  </si>
  <si>
    <t>0894005386</t>
  </si>
  <si>
    <t>ปานอร่าม 303/7 ม.3ต.บ้านฉาง อ.บ้านฉาง จ.ระยอง บ้านฉาง บ้านฉาง ระยอง 21130</t>
  </si>
  <si>
    <t>JA056026180TH</t>
  </si>
  <si>
    <t>ดวงเดือน อินทรกุล</t>
  </si>
  <si>
    <t>0819419627</t>
  </si>
  <si>
    <t>876 ม.1 หนองปรือ หนองปรือ กาญจนบุรี 71220</t>
  </si>
  <si>
    <t>JA056026176TH</t>
  </si>
  <si>
    <t>JA056026162TH</t>
  </si>
  <si>
    <t>ลิวัล หัสมาฆะ</t>
  </si>
  <si>
    <t>0876839828</t>
  </si>
  <si>
    <t xml:space="preserve"> 19/485ม68.สมุทรปราการ ศรีเพชรปากซอย10ร้านค้า บางเมืองใหม่ เมืองสมุทรปราการ สมุทรปราการ 10270</t>
  </si>
  <si>
    <t>JA056026159TH</t>
  </si>
  <si>
    <t>ชุติกาญจน์ สุทธิหนู</t>
  </si>
  <si>
    <t>0927139918</t>
  </si>
  <si>
    <t>46หมู่11 ปริก สะเดา สงขลา 90120</t>
  </si>
  <si>
    <t>JA056026145TH</t>
  </si>
  <si>
    <t>ร้านวรารัตน์</t>
  </si>
  <si>
    <t>0834982867</t>
  </si>
  <si>
    <t>507 หมู่ 2 ถ.แจ้งสนิท ลุมพุก คำเขื่อนแก้ว ยโสธร 35110</t>
  </si>
  <si>
    <t>JA056026131TH</t>
  </si>
  <si>
    <t>น.ส.กาหลง แจ่มศรีจันทร์</t>
  </si>
  <si>
    <t>0827081088</t>
  </si>
  <si>
    <t>11หมู่ 5 โคกกรวด เมืองนครราชสีมา นครราชสีมา 30280</t>
  </si>
  <si>
    <t>JA056026128TH</t>
  </si>
  <si>
    <t>JA056026114TH</t>
  </si>
  <si>
    <t>ใบเฟิร์น</t>
  </si>
  <si>
    <t>0829893039</t>
  </si>
  <si>
    <t>644/38 ตึก19 เอื้ออาทรหทัยราษฎร์ บางชัน คลองสามวา กรุงเทพ 10510</t>
  </si>
  <si>
    <t>JA056026105TH</t>
  </si>
  <si>
    <t>ธีร์วรัญญ์ ศรีเขียว</t>
  </si>
  <si>
    <t>0612879453</t>
  </si>
  <si>
    <t>98ม.2 บางโปรง เมืองสมุทรปราการ สมุทรปราการ 10270</t>
  </si>
  <si>
    <t>JA056026091TH</t>
  </si>
  <si>
    <t xml:space="preserve">วรรณ สุนะไตรย์ </t>
  </si>
  <si>
    <t>0660483362</t>
  </si>
  <si>
    <t>115 หมู่4 นางแก้ว โพธาราม ราชบุรี 70120</t>
  </si>
  <si>
    <t>JA056026088TH</t>
  </si>
  <si>
    <t>ณีรนุช ศรีกมล</t>
  </si>
  <si>
    <t>0638635493</t>
  </si>
  <si>
    <t>257 ม.4 กมลาไสย กมลาไสย กาฬสินธุ์ 46130</t>
  </si>
  <si>
    <t>JA056026074TH</t>
  </si>
  <si>
    <t>คมเดช ภิรมย์วัฒนา</t>
  </si>
  <si>
    <t>0819712653</t>
  </si>
  <si>
    <t>57 หมู่ 4 หนองเต่า เมืองอุทัยธานี อุทัยธานี 61000</t>
  </si>
  <si>
    <t>JA056026065TH</t>
  </si>
  <si>
    <t>กัญจนพร</t>
  </si>
  <si>
    <t>0897988064</t>
  </si>
  <si>
    <t>798 ซ.ตากสิน 34 ถ.ตากสิน ดาวคะนอง ธนบุรี กรุงเทพ 10600</t>
  </si>
  <si>
    <t>JA056026057TH</t>
  </si>
  <si>
    <t xml:space="preserve">อริสรา สุขสำราญ </t>
  </si>
  <si>
    <t>99/56 ม.2 ถนนสายมาบหว้า ตะเคียนเตี้ย บางละมุง ชลบุรี 20150</t>
  </si>
  <si>
    <t>JA056026043TH</t>
  </si>
  <si>
    <t xml:space="preserve">รัตติกาล สีหนองดุม </t>
  </si>
  <si>
    <t>178/1 ม7 สามพี่น้อง แก่งหางแมว จันทบุรี 22160</t>
  </si>
  <si>
    <t>JA056026030TH</t>
  </si>
  <si>
    <t>นพยงค์ โซนมาก</t>
  </si>
  <si>
    <t>0988985837</t>
  </si>
  <si>
    <t xml:space="preserve"> 162ม7 ช้างขวา กาญจนดิษฐ์ สุราษฎร์ธานี 84160</t>
  </si>
  <si>
    <t>JA056026026TH</t>
  </si>
  <si>
    <t>ฐิตารีย์ พันธุ์เผือก</t>
  </si>
  <si>
    <t>0824522964</t>
  </si>
  <si>
    <t>8/4 ม.3 สระแก้ว เมืองสุพรรณบุรี สุพรรณบุรี 72230</t>
  </si>
  <si>
    <t>JA056026012TH</t>
  </si>
  <si>
    <t>ศุภาวดี ใจดี</t>
  </si>
  <si>
    <t>0835687566</t>
  </si>
  <si>
    <t>105/1 อู่ชัชชัยเชอร์วิส 105/1ถ. เวียงพิงค์ ช้างคลาน เมืองเชียงใหม่ เชียงใหม่ 50100</t>
  </si>
  <si>
    <t>JA056026009TH</t>
  </si>
  <si>
    <t>บุญตา.สุขศรี</t>
  </si>
  <si>
    <t>0655564981</t>
  </si>
  <si>
    <t>55\12ม.6 ท่าไม้ ท่ามะกา กาญจนบุรี 71120</t>
  </si>
  <si>
    <t>JA056025992TH</t>
  </si>
  <si>
    <t>สุริษาสว่างศรี</t>
  </si>
  <si>
    <t>0858455241</t>
  </si>
  <si>
    <t>225 ถ.พญาไท ปทุมวัน ปทุมวัน กรุงเทพ 10330</t>
  </si>
  <si>
    <t>JA056025989TH</t>
  </si>
  <si>
    <t>มัทนาสิทธิวางค์กูล</t>
  </si>
  <si>
    <t>0957018745</t>
  </si>
  <si>
    <t xml:space="preserve"> 69ถนนบำรุงราษฏร์ วัดเกต เมืองเชียงใหม่ เชียงใหม่ 50000</t>
  </si>
  <si>
    <t>JA056025975TH</t>
  </si>
  <si>
    <t>พลอยสุวรรณ เอี่ยมประพัผฒน์ .</t>
  </si>
  <si>
    <t>0983744591</t>
  </si>
  <si>
    <t>150.ม.8.ร้านกล้วยทอด พญาเย็น ปากช่อง นครราชสีมา 30320</t>
  </si>
  <si>
    <t>JA056025961TH</t>
  </si>
  <si>
    <t>วันเพ็ญ.กัตตา 41 ตลาดบนค่ายธนะรัชต์</t>
  </si>
  <si>
    <t>41 ตลาดบนค่ายธนะรัชต์ ต.เขาน้อย อ.ปราณบุรี จ.ประจวบ 77120 เขาน้อย ปราณบุรี ประจวบคีรีขันธ์ 77120</t>
  </si>
  <si>
    <t>JA056025958TH</t>
  </si>
  <si>
    <t>นางพรเพ็ญ ดิษฐผดุง</t>
  </si>
  <si>
    <t>0855753436</t>
  </si>
  <si>
    <t>543 ลาดพร้าว107แยก23คลองจั่น คลองจั่น บางกะปิ กรุงเทพ 10240</t>
  </si>
  <si>
    <t>JA056025944TH</t>
  </si>
  <si>
    <t xml:space="preserve">ไพเราะพรมกอง </t>
  </si>
  <si>
    <t>0612964226</t>
  </si>
  <si>
    <t>78/3ม.2ต.แสน แสนตอ น้ำปาด อุตรดิตถ์ 53110</t>
  </si>
  <si>
    <t>JA056025935TH</t>
  </si>
  <si>
    <t>มะลิเอี่ยมละออค่ะ 3 กล่องค่ะ</t>
  </si>
  <si>
    <t>0630232056</t>
  </si>
  <si>
    <t xml:space="preserve"> บ้านเลขที่ 115 หมู่ 11 หนองละลอก บ้านค่าย ระยอง 21120</t>
  </si>
  <si>
    <t>JA056025927TH</t>
  </si>
  <si>
    <t>จิราภรณ์ พงศ์ประศาสน์</t>
  </si>
  <si>
    <t>022761442</t>
  </si>
  <si>
    <t>11/4 ซอยยาสูบ 2 วิภาวดีรังสิต18 แยก 4 ถนนวิภาวดีรังสิต จอมพล จตุจักร กรุงเทพ 10900</t>
  </si>
  <si>
    <t>JA056025913TH</t>
  </si>
  <si>
    <t xml:space="preserve">ปทิตตา ภู่ละมัย </t>
  </si>
  <si>
    <t>0864504071</t>
  </si>
  <si>
    <t>498 หมู่ที่1 ช่องสามหมอ แก้งคร้อ ชัยภูมิ 36150</t>
  </si>
  <si>
    <t>JA056025895TH</t>
  </si>
  <si>
    <t>บุญหนัก ทิพรัก</t>
  </si>
  <si>
    <t>0848574160</t>
  </si>
  <si>
    <t>183 ม.10 บ.พระยอด กุรุคุ เมืองนครพนม นครพนม 48000</t>
  </si>
  <si>
    <t>JA056025887TH</t>
  </si>
  <si>
    <t>ลออทิพย์ ใจดี</t>
  </si>
  <si>
    <t>0944062344</t>
  </si>
  <si>
    <t>2/4 หมู่3 คลองตัน บ้านแพ้ว สมุทรสาคร 74120</t>
  </si>
  <si>
    <t>JA056025873TH</t>
  </si>
  <si>
    <t>คุณผ่องศรี รอดศิลป์</t>
  </si>
  <si>
    <t>0885110493</t>
  </si>
  <si>
    <t>บ้านสีฟ้าหลังที่ 3 109 หมู่ 2 หนองโน เมืองสระบุรี สระบุรี 18000</t>
  </si>
  <si>
    <t>JA056025856TH</t>
  </si>
  <si>
    <t>0916510294</t>
  </si>
  <si>
    <t>จันทสุข แฟลต32 2032/59 ดินแดง ดินแดง กรุงเทพ 10400</t>
  </si>
  <si>
    <t>JB056599421TH</t>
  </si>
  <si>
    <t>ศรีนวล คำอู</t>
  </si>
  <si>
    <t>0813624357</t>
  </si>
  <si>
    <t>97/1หมู่4 แม่ระกา วังทอง พิษณุโลก 65130</t>
  </si>
  <si>
    <t>JB056599418TH</t>
  </si>
  <si>
    <t>Prakayporn Nonwong</t>
  </si>
  <si>
    <t>0955454528</t>
  </si>
  <si>
    <t>267 หมู่ 14 บ้านเชียงยืน เชียงยืน เมืองอุดรธานี อุดรธานี 41000</t>
  </si>
  <si>
    <t>JB056599395TH</t>
  </si>
  <si>
    <t>น้องไอจี</t>
  </si>
  <si>
    <t>0931581948</t>
  </si>
  <si>
    <t>105/196 หมู่บ้านทรัพยาธานี3 ลําผักกูด ธัญบุรี ปทุมธานี ลำผักกูด ธัญบุรี ปทุมธานี 12110</t>
  </si>
  <si>
    <t>JB056599381TH</t>
  </si>
  <si>
    <t>ณัฐวรรณ</t>
  </si>
  <si>
    <t>0629344965</t>
  </si>
  <si>
    <t>สกุลนุกรกิจ 80/1 หมู่ 10กร่างซอยบางกร่าง 37 หน้าท่อประปาสีฟ้าถนนราชพฤกษ์อำเภอเมืองนนทบุรี บางกร่าง เมืองนนทบุรี นนทบุรี 11000</t>
  </si>
  <si>
    <t>JB056599378TH</t>
  </si>
  <si>
    <t>บุญญา</t>
  </si>
  <si>
    <t>0923107876</t>
  </si>
  <si>
    <t>ไตรพรหม ทีเค อพาร์ทเม้น 137/1 ม.9ตบ้านเลน บ้านเลน บางปะอิน พระนครศรีอยุธยา 13160</t>
  </si>
  <si>
    <t>JB056599364TH</t>
  </si>
  <si>
    <t>ธิดารัตน์ แซ่เติน</t>
  </si>
  <si>
    <t>0622093301</t>
  </si>
  <si>
    <t>14/149ซ.บางแวก30ถ.บางแวกแขวง.บางแวกเขต.ภาษีเจริญก.ท.ม บางแวก ภาษีเจริญ กรุงเทพ 10160</t>
  </si>
  <si>
    <t>JB056599355TH</t>
  </si>
  <si>
    <t>นางไหนเจียม แซ่เติน</t>
  </si>
  <si>
    <t>0630518110</t>
  </si>
  <si>
    <t>180หมู่3บ.ห้วยไร่ต.แม่ขะนิงอ.เวียงสาจ.น่าน แม่ขะนิง เวียงสา น่าน 55110</t>
  </si>
  <si>
    <t>JB056599347TH</t>
  </si>
  <si>
    <t>0881424556</t>
  </si>
  <si>
    <t>59/11 ซอย 8 หมูบ้านโฮมเพลส เดอะพาร์ค ถ.บางกรวย-ไทรน้อย บางเลน บางใหญ่ นนทบุรี 11140</t>
  </si>
  <si>
    <t>JB056599333TH</t>
  </si>
  <si>
    <t>จิตติมา ศรีตลารมย์</t>
  </si>
  <si>
    <t>0869559989</t>
  </si>
  <si>
    <t>27 ม. 17 ถ.มิตรภาพ บ้านกุดกว้าง เมืองเก่า เมืองขอนแก่น ขอนแก่น 40000</t>
  </si>
  <si>
    <t>0996303530</t>
  </si>
  <si>
    <t>81/7 ถ การุณราษฎร์ ตลาด เมืองสุราษฎร์ธานี สุราษฎร์ธานี 84000</t>
  </si>
  <si>
    <t>JB056599316TH</t>
  </si>
  <si>
    <t>Chayapa Junlawan</t>
  </si>
  <si>
    <t>0895132455</t>
  </si>
  <si>
    <t>15 หมู่3 ท่าหลวง ท่าเรือ พระนครศรีอยุธยา 13130</t>
  </si>
  <si>
    <t>0897813459</t>
  </si>
  <si>
    <t>53 หมู่บ้านเปรมฤทัย เฟส 2 ซ เฉลิมพระเกียรติ 14 แยก 30 ดอกไม้ ประเวศ กรุงเทพ 10250</t>
  </si>
  <si>
    <t>JB056599293TH</t>
  </si>
  <si>
    <t>สุมาลี มีศรีสวัสดิ์</t>
  </si>
  <si>
    <t>0630788289</t>
  </si>
  <si>
    <t>5/35 ถ.สามัคคี สะบารัง เมืองปัตตานี ปัตตานี 94000</t>
  </si>
  <si>
    <t>JB056599280TH</t>
  </si>
  <si>
    <t>ศิราพร พลพวง</t>
  </si>
  <si>
    <t>JB056599276TH</t>
  </si>
  <si>
    <t>ศิริลักษณ์ ผลทวี เลขที่</t>
  </si>
  <si>
    <t>0802242622</t>
  </si>
  <si>
    <t>105/9 หมู่ 1 พลิ้ว แหลมสิงห์ จันทบุรี 22190</t>
  </si>
  <si>
    <t>JB056599262TH</t>
  </si>
  <si>
    <t>คุณพิมพ์</t>
  </si>
  <si>
    <t>0860284633</t>
  </si>
  <si>
    <t>ปุณะศิริ 32/107 ม บุษบา 2 ถนนสุขุมวิท ปากน้ำ เมืองสมุทรปราการ สมุทรปราการ 10270</t>
  </si>
  <si>
    <t>JB056599259TH</t>
  </si>
  <si>
    <t>สุวรรณา โชติวิสุทธิ์</t>
  </si>
  <si>
    <t>0846643879</t>
  </si>
  <si>
    <t>8/429 หมู่บ้านทรัพย์ยั่งยืนหมู่6ซอย 34 บางเมืองใหม่ เมืองสมุทรปราการ สมุทรปราการ 10270</t>
  </si>
  <si>
    <t>JB056599245TH</t>
  </si>
  <si>
    <t>สุภาพร กิจสัมพันธ์</t>
  </si>
  <si>
    <t>0818752389</t>
  </si>
  <si>
    <t>2ประชาอุทิศ22แยก3 ราษฎร์บูรณะ ราษฎร์บูรณะ กรุงเทพ 10140</t>
  </si>
  <si>
    <t>JB056599231TH</t>
  </si>
  <si>
    <t>ธนเกียรติ บุญ</t>
  </si>
  <si>
    <t>0896748765</t>
  </si>
  <si>
    <t>49 ม.2 หนองย่างทอย ศรีเทพ เพชรบูรณ์ 67170</t>
  </si>
  <si>
    <t>JB056599228TH</t>
  </si>
  <si>
    <t>พัทธ์ธีรา</t>
  </si>
  <si>
    <t>0653526144</t>
  </si>
  <si>
    <t>คงศิริสวัสดิ์ 52/100 ม.3 ม.อุดมศักดิ์ซอย 10 สัตหีบ สัตหีบ ชลบุรี 20180</t>
  </si>
  <si>
    <t>JB056599214TH</t>
  </si>
  <si>
    <t>0813482299</t>
  </si>
  <si>
    <t>104ฃอยวัชพล1/1 ท่าแร้ง บางเขน กรุงเทพ 10220</t>
  </si>
  <si>
    <t>JB056599205TH</t>
  </si>
  <si>
    <t xml:space="preserve">จิตตาณี กล่อมสกุล </t>
  </si>
  <si>
    <t>0966961515</t>
  </si>
  <si>
    <t>119/242 เลควิวพาร์ค 2 ถเชียงใหม่แม่โจ้ สันผีเสื้อ เมืองเชียงใหม่ เชียงใหม่ 50300</t>
  </si>
  <si>
    <t>JB056599191TH</t>
  </si>
  <si>
    <t>ดาบแขก</t>
  </si>
  <si>
    <t>0882409998</t>
  </si>
  <si>
    <t>รื่นพล บ้านเลขที่ 33 ม.20 ถ.สนามม้า นิคม สตึก บุรีรัมย์ 31150</t>
  </si>
  <si>
    <t>JB056603214TH</t>
  </si>
  <si>
    <t>บิ๊กซีซูเปอร์เซ็นเตอร์ สำนักงานใหญ่ ฝ่ายบัญชี อาคารเบอร์ลี่ยุดเกอร์ B ชั้น 6 88/9 ซอยสมานฉันท์-บาร์โบส พระโขนง คลองเตย กรุงเทพ 10110</t>
  </si>
  <si>
    <t>JB056603228TH</t>
  </si>
  <si>
    <t>บริษัท ซี.เจ. เอ็กซ์เพรส กรุ๊ป จำกัด 393 อาคาร 393 สีลม ชั้น 2, 4 และ 5 ถนนสีลม สีลม บางรัก กรุงเทพ 10500</t>
  </si>
  <si>
    <t>JB056718778TH</t>
  </si>
  <si>
    <t>0615595496</t>
  </si>
  <si>
    <t>JB056718781TH</t>
  </si>
  <si>
    <t>JA056351232TH</t>
  </si>
  <si>
    <t>นางยวงเมย ประโคน</t>
  </si>
  <si>
    <t>0868918408</t>
  </si>
  <si>
    <t>204ม.6ต.โคกย่างอ.ประโคนชัยจ.บุรีรัมย์ โคกย่าง ประโคนชัย บุรีรัมย์ 31140</t>
  </si>
  <si>
    <t>JA056351229TH</t>
  </si>
  <si>
    <t>JA056351215TH</t>
  </si>
  <si>
    <t>พูนสุข วารี</t>
  </si>
  <si>
    <t>0871720269</t>
  </si>
  <si>
    <t>167/2 ม.8 เหมืองจี้ เมืองลำพูน ลำพูน 51000</t>
  </si>
  <si>
    <t>JA056351201TH</t>
  </si>
  <si>
    <t xml:space="preserve">จันทร์จิรา หีตหนู  </t>
  </si>
  <si>
    <t>0611805867</t>
  </si>
  <si>
    <t>82ม.3ต.ถ้ำสิงห์อ.เมืองจ.ชุมพร ถ้ำสิงห์ เมืองชุมพร ชุมพร 86100</t>
  </si>
  <si>
    <t>JA056351192TH</t>
  </si>
  <si>
    <t>สุมาลีแช่ชิน</t>
  </si>
  <si>
    <t>0655350923</t>
  </si>
  <si>
    <t>11/248 บ้านกล้วยไทรน้อย พิมลราช บางบัวทอง นนทบุรี 11110</t>
  </si>
  <si>
    <t>JA056351189TH</t>
  </si>
  <si>
    <t>อัจฉรา พุกหอม</t>
  </si>
  <si>
    <t xml:space="preserve"> 762/28ม.เดอะปลาม์ ซ32 พัฒนาการ สวนหลวง กรุงเทพ 10250</t>
  </si>
  <si>
    <t>JA056351175TH</t>
  </si>
  <si>
    <t>JA056351158TH</t>
  </si>
  <si>
    <t>อำไพรัตน์</t>
  </si>
  <si>
    <t>0937803509</t>
  </si>
  <si>
    <t>ชีราวุฒิ 119 ม.3 วังจันทร์ วังจันทร์ ระยอง 21210</t>
  </si>
  <si>
    <t>JA056351144TH</t>
  </si>
  <si>
    <t>วิภาดา ศรีสุวรรณ</t>
  </si>
  <si>
    <t>0874948959</t>
  </si>
  <si>
    <t>หมู่บ้านณัฐกานต์ 3-5 บ้านเลขที่166/268ซอยพหลโยธิน52 ถนนพหลโยธิน คลองถนน สายไหม กรุงเทพ 10220</t>
  </si>
  <si>
    <t>JA056351135TH</t>
  </si>
  <si>
    <t>JA056351127TH</t>
  </si>
  <si>
    <t>พรรณี/มากมูล/</t>
  </si>
  <si>
    <t>0972581046</t>
  </si>
  <si>
    <t xml:space="preserve"> 18/3คอนโดอุดม บางนา บางนา กรุงเทพ 10260</t>
  </si>
  <si>
    <t>JA056351113TH</t>
  </si>
  <si>
    <t>สมจิตตมะโนรมณ</t>
  </si>
  <si>
    <t>0842198135</t>
  </si>
  <si>
    <t xml:space="preserve"> 212/7ค่ายลูกเสือช3ถดำรงคมุกดาอเมืองตมุกดาหารจมุกดาหาร มุกดาหาร เมืองมุกดาหาร มุกดาหาร 49000</t>
  </si>
  <si>
    <t>JA056351100TH</t>
  </si>
  <si>
    <t>JA056351095TH</t>
  </si>
  <si>
    <t>ภัคศร</t>
  </si>
  <si>
    <t>0953236077</t>
  </si>
  <si>
    <t>คาวินพฤกษ์ 389/1 ม.1 เขาแก้ว ลานสกา นครศรีธรรมราช 80230</t>
  </si>
  <si>
    <t>JA056351087TH</t>
  </si>
  <si>
    <t>ณัฎฐา บุญยะรัตน์</t>
  </si>
  <si>
    <t>0946644416</t>
  </si>
  <si>
    <t>3/1หมู่1ต.บ้านไร่ บ้านไร่ เมืองราชบุรี ราชบุรี 70000</t>
  </si>
  <si>
    <t>JA056351073TH</t>
  </si>
  <si>
    <t>ประทุม ดวงแก้ว</t>
  </si>
  <si>
    <t>0869937018</t>
  </si>
  <si>
    <t>15 หมู่ที่9 บ้านลานขวาง วังหิน เมืองตาก ตาก 63000</t>
  </si>
  <si>
    <t>JA056351060TH</t>
  </si>
  <si>
    <t>ศุภาลัยการ์เด้นท์วิลล์</t>
  </si>
  <si>
    <t>0659027580</t>
  </si>
  <si>
    <t xml:space="preserve"> 89/218ซอย 11 ศาลากลาง บางกรวย นนทบุรี 11130</t>
  </si>
  <si>
    <t>JA056351056TH</t>
  </si>
  <si>
    <t>Jantar Srinavakul</t>
  </si>
  <si>
    <t>0956965732</t>
  </si>
  <si>
    <t>ร้านสุนทรก๋วยเตี๋ยว _24_เทศบาล_14 ปากช่อง ปากช่อง นครราชสีมา 30130</t>
  </si>
  <si>
    <t>JA056351042TH</t>
  </si>
  <si>
    <t>วารุณี แดงมิน</t>
  </si>
  <si>
    <t>0983239293</t>
  </si>
  <si>
    <t xml:space="preserve"> 87/28 หมู่บ้านเพ็ญศิริ4 โคกแฝด หนองจอก กรุงเทพ 10530</t>
  </si>
  <si>
    <t>JA056351025TH</t>
  </si>
  <si>
    <t>นลินาลินา ปู นาคป้อมฉิน</t>
  </si>
  <si>
    <t>0972628609</t>
  </si>
  <si>
    <t>นาคป้อมฉิน 105 หมู่ 2 ซ. เบี่ยมน้ำใจ ถ.พุทธมณฑล สาย 6 หอมเกร็ด สามพราน นครปฐม 73110</t>
  </si>
  <si>
    <t>JA056351011TH</t>
  </si>
  <si>
    <t>ฤดีรัตน์ พิมพขันธ์</t>
  </si>
  <si>
    <t>0867902216</t>
  </si>
  <si>
    <t>44 ม.1 ด่านช้าง ด่านช้าง สุพรรณบุรี 72180</t>
  </si>
  <si>
    <t>JA056351008TH</t>
  </si>
  <si>
    <t>สุพะนา เมืองนิล</t>
  </si>
  <si>
    <t>0626386619</t>
  </si>
  <si>
    <t>140/2ตติ่งงามเกาะสมุยสุราษธานิสุพะนาเมืองนิล ตลิ่งงาม เกาะสมุย สุราษฎร์ธานี 84140</t>
  </si>
  <si>
    <t>JA056350991TH</t>
  </si>
  <si>
    <t>JA056350988TH</t>
  </si>
  <si>
    <t>0816419590</t>
  </si>
  <si>
    <t>จ้า 37/2926 หมู่บ้านพฤกษา 13 คลอง 3 หมู่ 4 อำเภอคลองหลวงจังหวัดปทุมธานีค่ะซอย 27/1 คลองสาม คลองหลวง ปทุมธานี 12120</t>
  </si>
  <si>
    <t>JA056350974TH</t>
  </si>
  <si>
    <t>นภาพร ยวงใย</t>
  </si>
  <si>
    <t>0854642271</t>
  </si>
  <si>
    <t>257 ม.13 เมือง เมืองเลย เลย 42000</t>
  </si>
  <si>
    <t>JA056350965TH</t>
  </si>
  <si>
    <t>พรศิริ กิจค้าวพลู</t>
  </si>
  <si>
    <t>0894394671</t>
  </si>
  <si>
    <t xml:space="preserve"> 959ม.9ระเหวเพลส หนองบัวระเหว หนองบัวระเหว ชัยภูมิ 36250</t>
  </si>
  <si>
    <t>JA056350957TH</t>
  </si>
  <si>
    <t>เรไร</t>
  </si>
  <si>
    <t>0925808432</t>
  </si>
  <si>
    <t>39/1หมู่2 ปากแพรก เมืองกาญจนบุรี กาญจนบุรี 71000</t>
  </si>
  <si>
    <t>JA056350943TH</t>
  </si>
  <si>
    <t xml:space="preserve">บุญกอง มีฤทธิ์ </t>
  </si>
  <si>
    <t>154 ม14 บ่อนอก เมืองประจวบคีรีขันธ์ ประจวบคีรีขันธ์ 77210</t>
  </si>
  <si>
    <t>JA056350930TH</t>
  </si>
  <si>
    <t>ธนภรณ์ อักษรศิริ</t>
  </si>
  <si>
    <t>0624064562</t>
  </si>
  <si>
    <t xml:space="preserve"> อลิสาเพลส เลขที่88/143 ถ.เหล่านาดี ในเมือง เมืองขอนแก่น ขอนแก่น 40000</t>
  </si>
  <si>
    <t>JA056350926TH</t>
  </si>
  <si>
    <t>ณัฐพงศ์ เอี่ยมแก้ว</t>
  </si>
  <si>
    <t>0624063562</t>
  </si>
  <si>
    <t>63 ม.3 นครชุมน์ บ้านโป่ง ราชบุรี 70110</t>
  </si>
  <si>
    <t>JA056350912TH</t>
  </si>
  <si>
    <t>อำพรรณ วงษ์แจ้ง</t>
  </si>
  <si>
    <t>0648365227</t>
  </si>
  <si>
    <t>9/38 รามอินทรา8 อนุสาวรีย์ บางเขน กรุงเทพ 10220</t>
  </si>
  <si>
    <t>JA056350909TH</t>
  </si>
  <si>
    <t>สรัญญา สมงาม</t>
  </si>
  <si>
    <t>0996239654</t>
  </si>
  <si>
    <t>279/15ซ.สาธุประดิษฐ์19 ถ.สาธุประดิษฐ์ ช่องนนทรี ยานนาวา กรุงเทพ 10120</t>
  </si>
  <si>
    <t>JA056350890TH</t>
  </si>
  <si>
    <t>ศิริลักษณ์สีออ่น</t>
  </si>
  <si>
    <t>0942798614</t>
  </si>
  <si>
    <t>128/10บกองนางอท่าบ่อจหนองคาย กองนาง ท่าบ่อ หนองคาย 43110</t>
  </si>
  <si>
    <t>JA056350886TH</t>
  </si>
  <si>
    <t>นิตยา เย็นสันเทียะ</t>
  </si>
  <si>
    <t>0855184640</t>
  </si>
  <si>
    <t>235/32หมู5 วัดสิงห์ บ้านแฝดสีชมพูหลังแรก โคกสำโรง โคกสำโรง ลพบุรี 15120</t>
  </si>
  <si>
    <t>JA056350872TH</t>
  </si>
  <si>
    <t>ทัศนียา ศรีภาชน์</t>
  </si>
  <si>
    <t>0832602404</t>
  </si>
  <si>
    <t>199/3183 ม.3 บ.พฤกษา15 แพรกษาใหม่ เมืองสมุทรปราการ สมุทรปราการ 10280</t>
  </si>
  <si>
    <t>JA056350869TH</t>
  </si>
  <si>
    <t>อันดา พลาสติก</t>
  </si>
  <si>
    <t>0810335897</t>
  </si>
  <si>
    <t>ร้านอันดาพลาสติก265/1ม.1ต.วังชิ้นอ.วังชิ้นจ.แพร่ วังชิ้น วังชิ้น แพร่ 54160</t>
  </si>
  <si>
    <t>JA056350855TH</t>
  </si>
  <si>
    <t>วีระพันธ์_คนมั่น</t>
  </si>
  <si>
    <t>0896379905</t>
  </si>
  <si>
    <t>_70หมู่4_ต_โคกกรวด_อ_ปากพลี_จ_นครนายก โคกกรวด ปากพลี นครนายก 26130</t>
  </si>
  <si>
    <t>JA056350841TH</t>
  </si>
  <si>
    <t>พรทิพย์สินปรุ/</t>
  </si>
  <si>
    <t>0981825086</t>
  </si>
  <si>
    <t xml:space="preserve"> 57/25หมุ4ต. ทุ่งเบญจา ท่าใหม่ จันทบุรี 22170</t>
  </si>
  <si>
    <t>JA056350838TH</t>
  </si>
  <si>
    <t>สุจิตรา ภูนิคม</t>
  </si>
  <si>
    <t>0909745790</t>
  </si>
  <si>
    <t>109หมู่1 บ.โนนสมบูรณ์ ภูสิงห์ สหัสขันธ์ กาฬสินธุ์ 46140</t>
  </si>
  <si>
    <t>JA056350824TH</t>
  </si>
  <si>
    <t>JA056350815TH</t>
  </si>
  <si>
    <t>คุณทนัน พลแก้ว</t>
  </si>
  <si>
    <t>0902582224</t>
  </si>
  <si>
    <t>91 หมู่ 4 มบ โนนแต้ ท่าสองคอน เมืองมหาสารคาม มหาสารคาม 44000</t>
  </si>
  <si>
    <t>JA056350807TH</t>
  </si>
  <si>
    <t xml:space="preserve">ส่งอูษาอภิปริญญา </t>
  </si>
  <si>
    <t>JA056350798TH</t>
  </si>
  <si>
    <t>นิด ช้างพร้า</t>
  </si>
  <si>
    <t xml:space="preserve"> 32 ม.13 วัฒนานคร วัฒนานคร สระแก้ว 27160</t>
  </si>
  <si>
    <t>JA056350784TH</t>
  </si>
  <si>
    <t>JB056833606TH</t>
  </si>
  <si>
    <t>เทียมใจ จันทร์เดช</t>
  </si>
  <si>
    <t xml:space="preserve"> 35ซ13ถนนราชดำเนิน1 ในเมือง เมืองกำแพงเพชร กำแพงเพชร 62000</t>
  </si>
  <si>
    <t>JB056833597TH</t>
  </si>
  <si>
    <t>วิชชา ญาณเมธี วัดหลวงพ่อสดฯ</t>
  </si>
  <si>
    <t>0919195998</t>
  </si>
  <si>
    <t>วัดหลวงพ่อสดฯ ต.แพงพวย อ.ดำเนินสะดวก จ.ราชบุรี 70130 แพงพวย ดำเนินสะดวก ราชบุรี 70130</t>
  </si>
  <si>
    <t>JB056833570TH</t>
  </si>
  <si>
    <t>แม่เพ็ง นาหัวนิน</t>
  </si>
  <si>
    <t>0637985747</t>
  </si>
  <si>
    <t xml:space="preserve"> บ้านเลขที่ 105 หมู่ 5 บ้านขอบเหล็ก เก่ากลอย นากลาง หนองบัวลำภู 39350</t>
  </si>
  <si>
    <t>JB056833552TH</t>
  </si>
  <si>
    <t>รานอม เหมือนสมัย</t>
  </si>
  <si>
    <t>JB056833535TH</t>
  </si>
  <si>
    <t xml:space="preserve">พนิตนันท์ พรมปา </t>
  </si>
  <si>
    <t>0948622792</t>
  </si>
  <si>
    <t>ธารา แมนชั่นห้อง 1202 609 ม. 7 เชียงรากน้อย บางปะอิน พระนครศรีอยุธยา 13180</t>
  </si>
  <si>
    <t>JB056833518TH</t>
  </si>
  <si>
    <t>นายสุกัลย์</t>
  </si>
  <si>
    <t>0823523229</t>
  </si>
  <si>
    <t>กฤตรักษา 380 ม.5 หมากแข้ง เมืองอุดรธานี อุดรธานี 41000</t>
  </si>
  <si>
    <t>JB056833495TH</t>
  </si>
  <si>
    <t>นายบวร มณีโชติ</t>
  </si>
  <si>
    <t>0894132260</t>
  </si>
  <si>
    <t>157/27 หมู่ 6 ซอยอำนวยสุข 5 ถนนเพชรเกษม เขาน้อย ปราณบุรี ประจวบคีรีขันธ์ 77120</t>
  </si>
  <si>
    <t>JB056833478TH</t>
  </si>
  <si>
    <t>JB056833455TH</t>
  </si>
  <si>
    <t>ปริศนา</t>
  </si>
  <si>
    <t>0656255353</t>
  </si>
  <si>
    <t>32/5 ม.1 ถ.นครอินทร์ ซ.วัดละมุดใน บางคูเวียง บางกรวย นนทบุรี 11130</t>
  </si>
  <si>
    <t>JB056833433TH</t>
  </si>
  <si>
    <t>JB056833416TH</t>
  </si>
  <si>
    <t>0659171917</t>
  </si>
  <si>
    <t>41 ม. 12 ซ.ทับมณี สวนหลวง กระทุ่มแบน สมุทรสาคร สวนหลวง กระทุ่มแบน สมุทรสาคร 74110</t>
  </si>
  <si>
    <t>JB056833393TH</t>
  </si>
  <si>
    <t>สิรินทร ไชยวงษ์</t>
  </si>
  <si>
    <t>0880462360</t>
  </si>
  <si>
    <t>53/3 ถ.เทศบาล 15 วารินชำราบ วารินชำราบ อุบลราชธานี 34190</t>
  </si>
  <si>
    <t>JB056833376TH</t>
  </si>
  <si>
    <t>JB056833359TH</t>
  </si>
  <si>
    <t>ปัทมวรรณ นนทรัตน์</t>
  </si>
  <si>
    <t>0806367007</t>
  </si>
  <si>
    <t>โรงพยาบาลแกลง ตึกศัลยกรรมชั้น 5 ทางเกวียน แกลง ระยอง 21110</t>
  </si>
  <si>
    <t>JB056833331TH</t>
  </si>
  <si>
    <t>สุรีพร</t>
  </si>
  <si>
    <t>0913627998</t>
  </si>
  <si>
    <t>180 ม.14 บ้านหนองจิก ดงลาน เมืองร้อยเอ็ด ร้อยเอ็ด 45000</t>
  </si>
  <si>
    <t>JB056833314TH</t>
  </si>
  <si>
    <t>ธนีพร ทองมิ่ง</t>
  </si>
  <si>
    <t>0899844469</t>
  </si>
  <si>
    <t>76/12ม.2ซอยเพิ่มสิน11แขวงคลองถนนเขตสายไหม ก.ท.ม คลองถนน สายไหม กรุงเทพ 10220</t>
  </si>
  <si>
    <t>JB056833291TH</t>
  </si>
  <si>
    <t>วรรณรัชต์ ทัดศรี</t>
  </si>
  <si>
    <t>0993541561</t>
  </si>
  <si>
    <t>125 ถ.เทษบาล4 ในเมือง เมืองสุรินทร์ สุรินทร์ 32000</t>
  </si>
  <si>
    <t>JB056833274TH</t>
  </si>
  <si>
    <t>ภิญโญ เพ็งลี</t>
  </si>
  <si>
    <t>0816428674</t>
  </si>
  <si>
    <t>289/557 เดอะพอยต์ คอนโดรังสิต คลอง6 หมู่4 รังสิต ธัญบุรี ปทุมธานี 12110</t>
  </si>
  <si>
    <t>0836186314</t>
  </si>
  <si>
    <t>212หมู่4 แม่คำ แม่จัน เชียงราย 57240</t>
  </si>
  <si>
    <t>0928606097</t>
  </si>
  <si>
    <t>29/2บ้านจิตต์องอาจ เทศบาล 2 ซอย 3 ปากเพรียว เมืองสระบุรี สระบุรี 18000</t>
  </si>
  <si>
    <t>JB056833226TH</t>
  </si>
  <si>
    <t xml:space="preserve">มนัญญา สีพยา </t>
  </si>
  <si>
    <t>0813558212</t>
  </si>
  <si>
    <t>เลขที่8 ซ.เสนานิคม1 ซ.25แยก8 ถ.เสนานิคม แขวงจรเข้บัว จรเข้บัว ลาดพร้าว กรุงเทพ 10230</t>
  </si>
  <si>
    <t>JB056833209TH</t>
  </si>
  <si>
    <t>Kanti Ma กันธิมา นางแล</t>
  </si>
  <si>
    <t>0816555329</t>
  </si>
  <si>
    <t>32 หมู่ 8 นางแล เมือง, เชียงราย โทร. นางแล เมืองเชียงราย เชียงราย 57100</t>
  </si>
  <si>
    <t>JB056833186TH</t>
  </si>
  <si>
    <t>สมพิศ ภิรมย์เบี้ยว</t>
  </si>
  <si>
    <t>0847255329</t>
  </si>
  <si>
    <t>56 หมู่10 ลำพญา บางเลน นครปฐม 73130</t>
  </si>
  <si>
    <t>JB056847145TH</t>
  </si>
  <si>
    <t>คุณณัชชา โชติเทวัญ</t>
  </si>
  <si>
    <t>0817050555</t>
  </si>
  <si>
    <t>42/38 มบ.ลัดดารมย์ เอกมัยรามอินทรา ถ.ประดิษฐ์มนูญธรรม นวลจันทร์ บึงกุ่ม กรุงเทพ 10230</t>
  </si>
  <si>
    <t>JB056847154TH</t>
  </si>
  <si>
    <t xml:space="preserve">บริษัท ไอพีจี แอดเวอไทซิ่ง ประเทศไทย จำกัด </t>
  </si>
  <si>
    <t>1 อาคารเอ็มไพร์ทาวเวอร์ ห้องเลขที่ 2806 ชั้น 28 ถนนสาทรใต้ ยานนาวา สาทร กรุงเทพ 10120</t>
  </si>
  <si>
    <t>JB056847168TH</t>
  </si>
  <si>
    <t>คุณสุมลฑา ปลูกพืช</t>
  </si>
  <si>
    <t>0817639045</t>
  </si>
  <si>
    <t>291 หมู่ที่ 10 ดอนตะโก เมืองราชบุรี ราชบุรี 70000</t>
  </si>
  <si>
    <t>JB056952815TH</t>
  </si>
  <si>
    <t>K.สิริโสภา เพชรอินทร์</t>
  </si>
  <si>
    <t>0997452423</t>
  </si>
  <si>
    <t>43/17-18 อุดมสุข ซอย9 ถนน สุขุมวิท 103 อยู่ด้านหน้าคอนโด บางนาเหนือ บางนา กรุงเทพ 10260</t>
  </si>
  <si>
    <t>JB056957923TH</t>
  </si>
  <si>
    <t xml:space="preserve"> ส่วนปฏิบัติการร้านคาเพื่อเมชอนส่วนกลาง ปก.บอธ. บริษัท ปดท.น้ำมันและการค้าปลีก จำกัด มหาชน สำนักงสำนักงานใหญ่ เลขที่ 555/2 ศูนย์เอนเนอร์ยี่คอมเพล็กซ์ อาคารบี ชั้น 15 ถนนวิกาวดีรังสิต ,กิ๊ฟ จตุจักร จตุจักร กรุงเทพ 10900</t>
  </si>
  <si>
    <t>JB056957937TH</t>
  </si>
  <si>
    <t>JB056960128TH</t>
  </si>
  <si>
    <t>สถานีบริการ หจก.รุ่งเรือง</t>
  </si>
  <si>
    <t>0846753131</t>
  </si>
  <si>
    <t xml:space="preserve"> 50 ม.16 ก.ศีขรภูมิ-สำโรงทาบ ยาง ชัยปิโตรเลียม ศีขรภูมิ สุรินทร์ ยาง ศีขรภูมิ สุรินทร์ 32110</t>
  </si>
  <si>
    <t>JA064590605TH</t>
  </si>
  <si>
    <t xml:space="preserve">พูลศรี วงศ์วิเศษกิจ </t>
  </si>
  <si>
    <t>0802426982</t>
  </si>
  <si>
    <t>1/127 หมู่แปด หมู่บ้านกรีนพาร์คโฮม กระทุ่มล่ม สามพราน นครปฐม กระทุ่มล้ม สามพราน นครปฐม 73220</t>
  </si>
  <si>
    <t>JA064590588TH</t>
  </si>
  <si>
    <t>0613570252</t>
  </si>
  <si>
    <t>มีพัฒน์ 81/2มหกตปังหวานอพะโต๊ะจชุมพร ปังหวาน พะโต๊ะ ชุมพร 86180</t>
  </si>
  <si>
    <t>JA064590565TH</t>
  </si>
  <si>
    <t>จงรัก อินแปลง</t>
  </si>
  <si>
    <t>0958437993</t>
  </si>
  <si>
    <t>5หมู่4 บ้านดงเย็น หนองบัว ท่าตูม สุรินทร์ 32120</t>
  </si>
  <si>
    <t>JA064590543TH</t>
  </si>
  <si>
    <t>JA064590526TH</t>
  </si>
  <si>
    <t>เกษร ทับทิมศรี</t>
  </si>
  <si>
    <t>0980157586</t>
  </si>
  <si>
    <t>98.ม.10 ท่าแซะ ท่าแซะ ชุมพร 86140</t>
  </si>
  <si>
    <t>JA064590509TH</t>
  </si>
  <si>
    <t>กัลยา ไกรรักษ์</t>
  </si>
  <si>
    <t>0878152879</t>
  </si>
  <si>
    <t>84/1อาคารวิริยะพันธุ์ ถนนจรัญสนิทวงศ บางพลัด บางพลัด กรุงเทพ 10700</t>
  </si>
  <si>
    <t>JA064590472TH</t>
  </si>
  <si>
    <t>สมหมาย ศรีสวัสดิ์</t>
  </si>
  <si>
    <t>0618388726</t>
  </si>
  <si>
    <t>99/8ม.4 สูงเนิน สูงเนิน, นครราชสีมา สูงเนิน สูงเนิน นครราชสีมา 30170</t>
  </si>
  <si>
    <t>JA064590469TH</t>
  </si>
  <si>
    <t>มะลิกุลหงษ์</t>
  </si>
  <si>
    <t>0954069717</t>
  </si>
  <si>
    <t xml:space="preserve"> บริษัทประดิษฐ์เสื้อยืด8หมู่8 ดอนกลาง โกสุมพิสัย มหาสารคาม 44140</t>
  </si>
  <si>
    <t>JA064590438TH</t>
  </si>
  <si>
    <t>น้อยหน่าหอยสังข์</t>
  </si>
  <si>
    <t>0800168258</t>
  </si>
  <si>
    <t>39/2 หมู่ 5 บางปิด แหลมงอบ ตราด 23120</t>
  </si>
  <si>
    <t>JA064590407TH</t>
  </si>
  <si>
    <t>จรรยา พวงแก้ว</t>
  </si>
  <si>
    <t>0948042840</t>
  </si>
  <si>
    <t>ศูณอาหารตลาดศรีตรังม.อ ต.คอหงส์อ.หาดใหญ่จ.สงขลา 90110 คอหงส์ หาดใหญ่ สงขลา 90110</t>
  </si>
  <si>
    <t>JA064590375TH</t>
  </si>
  <si>
    <t>ดวงใจ..ไชยมาศ.</t>
  </si>
  <si>
    <t>0926512532</t>
  </si>
  <si>
    <t>22/2..ม.7 วังกระแจะ เมืองตราด ตราด 23000</t>
  </si>
  <si>
    <t>JA064590336TH</t>
  </si>
  <si>
    <t>ณัฐวุฒิ บุญสวัสดิ์</t>
  </si>
  <si>
    <t xml:space="preserve"> 37 ซอยราษฎร์บูรณะ18แยก2 ถนนราษฎร์บูรณะ บางปะกอก ราษฎร์บูรณะ กรุงเทพ 10140</t>
  </si>
  <si>
    <t>JA064590319TH</t>
  </si>
  <si>
    <t>ธณา นิลวรรณ</t>
  </si>
  <si>
    <t>0988179437</t>
  </si>
  <si>
    <t>63 หมู่6 แก้วแสน นาบอน นครศรีธรรมราช 80220</t>
  </si>
  <si>
    <t>JA064590296TH</t>
  </si>
  <si>
    <t>มัญชุสา</t>
  </si>
  <si>
    <t>0624381442</t>
  </si>
  <si>
    <t>35 หมู่1 เขาสมอคอน ท่าวุ้ง ลพบุรี 15180</t>
  </si>
  <si>
    <t>JA064590265TH</t>
  </si>
  <si>
    <t>สงพระวรจักร กนฺตสีโล</t>
  </si>
  <si>
    <t>0619826501</t>
  </si>
  <si>
    <t xml:space="preserve"> วัดปทุมวัน167ม7บ้านศาลาดิน ขนวน หนองนาคำ ขอนแก่น 40150</t>
  </si>
  <si>
    <t>JA064590248TH</t>
  </si>
  <si>
    <t>JA064590225TH</t>
  </si>
  <si>
    <t>พิยดา นาคานุสนธิ์</t>
  </si>
  <si>
    <t>0958605688</t>
  </si>
  <si>
    <t>5/74 หมู่4ร้านนครสวรรค์วรรณ แสมสาร สัตหีบ ชลบุรี 20180</t>
  </si>
  <si>
    <t>JA064590194TH</t>
  </si>
  <si>
    <t>บุญลือ ทรัพย์ใหญ่</t>
  </si>
  <si>
    <t>0895262386</t>
  </si>
  <si>
    <t>59/2 หมู่ 10 หนองโพ โพธาราม ราชบุรี 70120</t>
  </si>
  <si>
    <t>JA064590177TH</t>
  </si>
  <si>
    <t>สมชนก เฉลิมธนาชัยกุล</t>
  </si>
  <si>
    <t>0909955625</t>
  </si>
  <si>
    <t xml:space="preserve"> 199/2 140 หมู่บ้านทิพธนา ซอยเพชรเกษม55 ถนนเพชรเกษม หลักสอง บางแค กรุงเทพ 10160</t>
  </si>
  <si>
    <t>JA064590150TH</t>
  </si>
  <si>
    <t>อวยพร.....โพธิรักษ์</t>
  </si>
  <si>
    <t>0842410486</t>
  </si>
  <si>
    <t>20/50ซ.ลาดกระบัง8ตึกสีเหลืองถนนลาดกระบัง ลาดกระบัง ลาดกระบัง กรุงเทพ 10520</t>
  </si>
  <si>
    <t>JA064590132TH</t>
  </si>
  <si>
    <t>JA064590129TH</t>
  </si>
  <si>
    <t>สิริณภัส เถระสวัสดิ์</t>
  </si>
  <si>
    <t>0625657265</t>
  </si>
  <si>
    <t>72ม.2 หนองใหญ่ หนองใหญ่ ชลบุรี 20190</t>
  </si>
  <si>
    <t>JA064590101TH</t>
  </si>
  <si>
    <t xml:space="preserve">ภัชณภา อาจิณาจารย์ </t>
  </si>
  <si>
    <t>0814092719</t>
  </si>
  <si>
    <t>88/20ม.3 แกลง เมืองระยอง ระยอง 21160</t>
  </si>
  <si>
    <t>JA064590075TH</t>
  </si>
  <si>
    <t>ศิรินารถมึลเลอร์</t>
  </si>
  <si>
    <t>0819548761</t>
  </si>
  <si>
    <t xml:space="preserve"> บ้านโนนสะอาดเลขที1หมู่6 ขอนแก่น เมืองร้อยเอ็ด ร้อยเอ็ด 45000</t>
  </si>
  <si>
    <t>JA064590061TH</t>
  </si>
  <si>
    <t>JA064590044TH</t>
  </si>
  <si>
    <t>มยุรี จันทร์น้อย</t>
  </si>
  <si>
    <t>0899881071</t>
  </si>
  <si>
    <t>หมุ่บ้านภูลลิ582/4หมุ่1ซอยครองกรํา4/ต ตาสิทธิ์ ปลวกแดง ระยอง 21140</t>
  </si>
  <si>
    <t>JA064590027TH</t>
  </si>
  <si>
    <t>พระปรัชญา อาทโร</t>
  </si>
  <si>
    <t>0647088284</t>
  </si>
  <si>
    <t>87/9 วัดถนนหัก สีดา สีดา นครราชสีมา 30430</t>
  </si>
  <si>
    <t>JA064590000TH</t>
  </si>
  <si>
    <t>หทัยพัชร</t>
  </si>
  <si>
    <t>0826461597</t>
  </si>
  <si>
    <t>5/22 ถ.สร้างคำ พิบูล พิบูลมังสาหาร อุบลราชธานี 34110</t>
  </si>
  <si>
    <t>JA064589987TH</t>
  </si>
  <si>
    <t>JA064589973TH</t>
  </si>
  <si>
    <t>JA064589960TH</t>
  </si>
  <si>
    <t>มยุรี แซ่คู</t>
  </si>
  <si>
    <t>0869035742</t>
  </si>
  <si>
    <t>296ม.6 บางเพรียง บางบ่อ สมุทรปราการ 10560</t>
  </si>
  <si>
    <t>JA064589956TH</t>
  </si>
  <si>
    <t>ศุภกิตติ์ นาคพงค์</t>
  </si>
  <si>
    <t>0997919325</t>
  </si>
  <si>
    <t xml:space="preserve"> 3/4 หมู่ 2 สองแพรก เมืองพังงา พังงา 82000</t>
  </si>
  <si>
    <t>JA064589942TH</t>
  </si>
  <si>
    <t>สมสมัย แผ่นทอง</t>
  </si>
  <si>
    <t>0921811338</t>
  </si>
  <si>
    <t xml:space="preserve"> 38ม9 คลองน้อย ปากพนัง นครศรีธรรมราช 80330</t>
  </si>
  <si>
    <t>JA064589939TH</t>
  </si>
  <si>
    <t>บุญหลาย_อินทร์ทรัพย์</t>
  </si>
  <si>
    <t>0924852782</t>
  </si>
  <si>
    <t>440/3-7คลีนิกทำฟันสมายแกลอรี่ สำโรงเหนือ เมืองสมุทรปราการ สมุทรปราการ 10270</t>
  </si>
  <si>
    <t>JA064589925TH</t>
  </si>
  <si>
    <t>นางสาวปวีณ์นุช ปามา</t>
  </si>
  <si>
    <t>0954617022</t>
  </si>
  <si>
    <t xml:space="preserve"> 172 ม 10 ชะอวด ชะอวด นครศรีธรรมราช 80180</t>
  </si>
  <si>
    <t>JA064589911TH</t>
  </si>
  <si>
    <t>ธมนวรรณ พร้อมมูล</t>
  </si>
  <si>
    <t>0644761695</t>
  </si>
  <si>
    <t>120/2 ม.4 เชิงเนิน เมืองระยอง ระยอง 21000</t>
  </si>
  <si>
    <t>JA064589908TH</t>
  </si>
  <si>
    <t>ราตรี เนยดอน</t>
  </si>
  <si>
    <t>0839421523</t>
  </si>
  <si>
    <t>149 หมู่ที่ 6 เมืองนาท ขามสะแกแสง นครราชสีมา 30290</t>
  </si>
  <si>
    <t>JA064589899TH</t>
  </si>
  <si>
    <t xml:space="preserve">ยุพิน-กันสถาน </t>
  </si>
  <si>
    <t>93บางแวก13 บางแวก ภาษีเจริญ กรุงเทพ 10160</t>
  </si>
  <si>
    <t>JA064589885TH</t>
  </si>
  <si>
    <t>ปณิตา</t>
  </si>
  <si>
    <t>0983171954</t>
  </si>
  <si>
    <t>ซัประโคน 17 ถ.แหล่งพระราม บ่อยาง เมืองสงขลา สงขลา 90000</t>
  </si>
  <si>
    <t>JA064589871TH</t>
  </si>
  <si>
    <t>JA064589868TH</t>
  </si>
  <si>
    <t>เปี่ยมจิตต์</t>
  </si>
  <si>
    <t>0839559195</t>
  </si>
  <si>
    <t>ใยบัวเทศ 18/16 ถนนโชตนา ซอย22 ช้างเผือก เมืองเชียงใหม่ เชียงใหม่ 50300</t>
  </si>
  <si>
    <t>JA064589854TH</t>
  </si>
  <si>
    <t>สายใจ คำจีน</t>
  </si>
  <si>
    <t>0859080672</t>
  </si>
  <si>
    <t>547/22ม.10 พีเคสีส้ม ซ.ประชาสามัคคี ในคลองบางปลากด พระสมุทรเจดีย์ สมุทรปราการ 10290</t>
  </si>
  <si>
    <t>JA064589845TH</t>
  </si>
  <si>
    <t>รัชฎาพร วงศ์วาร</t>
  </si>
  <si>
    <t>0811129379</t>
  </si>
  <si>
    <t>114/163หมู่2ซ10 สันป่าเปา สันทราย เชียงใหม่ 50210</t>
  </si>
  <si>
    <t>JA064589837TH</t>
  </si>
  <si>
    <t>สุพรรณนี</t>
  </si>
  <si>
    <t>0896142672</t>
  </si>
  <si>
    <t>79หมู่1 ซอยวัดพุทธปางปราโมทย์ บางศรีเมือง เมืองนนทบุรี นนทบุรี 11000</t>
  </si>
  <si>
    <t>0907947966</t>
  </si>
  <si>
    <t xml:space="preserve"> 104ม9บ้านโคกรัง โคกตูม ประโคนชัย บุรีรัมย์ 31140</t>
  </si>
  <si>
    <t>JB057067203TH</t>
  </si>
  <si>
    <t>0860235279</t>
  </si>
  <si>
    <t>วิริยกุล 134/92 หมู่ 1 ต.วัดชลอ หมู่บ้านสินธรา ซอย 3 วัดชลอ บางกรวย นนทบุรี 11130</t>
  </si>
  <si>
    <t>JB057067194TH</t>
  </si>
  <si>
    <t>วรรณวิมล</t>
  </si>
  <si>
    <t>0917758152</t>
  </si>
  <si>
    <t>อภิสุทธิศิลป์ 194 ซ.เพชรเกษม28โรงไข่ ปากคลองภาษีเจริญ ภาษีเจริญ กรุงเทพ 10160</t>
  </si>
  <si>
    <t>JB057067185TH</t>
  </si>
  <si>
    <t>กนกธรรม บุญสีหา</t>
  </si>
  <si>
    <t>0926536292</t>
  </si>
  <si>
    <t>99/868ม.2ซอยC1 หมู่บ้านธารารมณ์ พาร์คเวย์โฮม ถนนราษฎร์พัฒนา22 ราษฎร์พัฒนา สะพานสูง กรุงเทพ 10240</t>
  </si>
  <si>
    <t>JB057067177TH</t>
  </si>
  <si>
    <t>นัยนา .ธนาวิวัฒน์สกุล</t>
  </si>
  <si>
    <t>0862690457</t>
  </si>
  <si>
    <t>54/3หมู่4 บางเตย เมืองพังงา พังงา 82000</t>
  </si>
  <si>
    <t>JB057067163TH</t>
  </si>
  <si>
    <t>สมัย</t>
  </si>
  <si>
    <t>0618268119</t>
  </si>
  <si>
    <t>150ม.10 เสือโก้ก วาปีปทุม มหาสารคาม 44120</t>
  </si>
  <si>
    <t>JB057067150TH</t>
  </si>
  <si>
    <t>มลิวัลย์ มาศรีนวล</t>
  </si>
  <si>
    <t>0818345769</t>
  </si>
  <si>
    <t>158แยก118/6 ซอยเสนา42 ถนนเสนานิคม ลาดพร้าว ลาดพร้าว กรุงเทพ 10230</t>
  </si>
  <si>
    <t>JB057067146TH</t>
  </si>
  <si>
    <t>0818241025</t>
  </si>
  <si>
    <t>สถาวระ 138 ม.5 ถ.พหลโยธิน เสือโฮก เมืองชัยนาท ชัยนาท 17000</t>
  </si>
  <si>
    <t>JB057067132TH</t>
  </si>
  <si>
    <t>เพียงใจ เวชกรณ์</t>
  </si>
  <si>
    <t>0894596903</t>
  </si>
  <si>
    <t xml:space="preserve"> 818/320 หมู่บ้านอินดี้ 2 ซอยประชาอุทิศ 90 ถนนประชาอุทิศ ในคลองบางปลากด พระสมุทรเจดีย์ สมุทรปราการ 10290</t>
  </si>
  <si>
    <t>แพร</t>
  </si>
  <si>
    <t>0827217834</t>
  </si>
  <si>
    <t>355/ตลาดสี่มุมเมือง ตู้โค้กKB02 คูคต ลำลูกกา ปทุมธานี 12130</t>
  </si>
  <si>
    <t>JB057067115TH</t>
  </si>
  <si>
    <t>เมตตา ดิษฐขำ</t>
  </si>
  <si>
    <t>0952567695</t>
  </si>
  <si>
    <t>56 หมุ่1 ตลาดบ้านตุล บ้านตูล ชะอวด นครศรีธรรมราช 80180</t>
  </si>
  <si>
    <t>JB057067101TH</t>
  </si>
  <si>
    <t>สำรวย ขาลพรหม</t>
  </si>
  <si>
    <t>0910798293</t>
  </si>
  <si>
    <t>200ม.1 ริมเหนือ แม่ริม เชียงใหม่ 50180</t>
  </si>
  <si>
    <t>JB057067092TH</t>
  </si>
  <si>
    <t>JB057067089TH</t>
  </si>
  <si>
    <t>ร.ต.ท.สถิต อุปนิ</t>
  </si>
  <si>
    <t>0815589286</t>
  </si>
  <si>
    <t xml:space="preserve"> 43 ม.18 จรเข้มาก ประโคนชัย บุรีรัมย์ 31140</t>
  </si>
  <si>
    <t>JB057067075TH</t>
  </si>
  <si>
    <t>JB057067061TH</t>
  </si>
  <si>
    <t>กฤติกา โรจนะบุรานนท์</t>
  </si>
  <si>
    <t>0613914389</t>
  </si>
  <si>
    <t xml:space="preserve"> * 71/459 หมู่บ้านคัทลียา วิลล์ ลาดสวาย ลำลูกกา ปทุมธานี 12150</t>
  </si>
  <si>
    <t>JB057067044TH</t>
  </si>
  <si>
    <t>จิราภา ขันทา</t>
  </si>
  <si>
    <t>0616924938</t>
  </si>
  <si>
    <t>45/53 หมู่2 ถ.คลองเก้า คลองสิบ หนองจอก กรุงเทพ 10530</t>
  </si>
  <si>
    <t>JB057067035TH</t>
  </si>
  <si>
    <t>4 หมู่7 บ้านโนนสูง บึงบอน ยางชุมน้อย ศรีสะเกษ 33190</t>
  </si>
  <si>
    <t>JB057067027TH</t>
  </si>
  <si>
    <t xml:space="preserve">เตชิตา เพิ่มพรสกุล </t>
  </si>
  <si>
    <t>15/99แฟลตคลองจั่น คลองจั่น บางกะปิ กรุงเทพ 10240</t>
  </si>
  <si>
    <t>JB057067013TH</t>
  </si>
  <si>
    <t>นทร นาคสงวน</t>
  </si>
  <si>
    <t>JB057067000TH</t>
  </si>
  <si>
    <t>ณจันทรัตน์ ใยมะเดื่อ</t>
  </si>
  <si>
    <t>0850739040</t>
  </si>
  <si>
    <t xml:space="preserve"> 163/6 ม 4 ซอยลำภู รังสิต ธัญบุรี ปทุมธานี 12110</t>
  </si>
  <si>
    <t>JB057070848TH</t>
  </si>
  <si>
    <t>JB057070851TH</t>
  </si>
  <si>
    <t>คุณราตรีแผนกบัญชี อาคารเบอร์ลี่ยุคเกอร์ A ชั้น 6</t>
  </si>
  <si>
    <t>บมจ.บิ๊กซีซูเปอร์เซ็นเตอร์ สำนักงานใหญ่  88/9 ซอยสมานฉันท์-บาร์โบส พระโขนง คลองเตย กรุงเทพ 10110</t>
  </si>
  <si>
    <t>JB057070865TH</t>
  </si>
  <si>
    <t>บริษัท ศรีฟ้าโฟรเซนฟูดส์ จำกัด เลขที่ 208 - 209 หมู่ 3 วังขนาย ท่าม่วง กาญจนบุรี 71110</t>
  </si>
  <si>
    <t>JB057075292TH</t>
  </si>
  <si>
    <t xml:space="preserve"> 1 อาคารเอ็มไพร์ทาวเวอร์ ห้องเลขที่ 2806 ชั้น 28 ถนนสาทรใด้ ยานนาวา สาทร กรุงเทพ 10120</t>
  </si>
  <si>
    <t>JB057075301TH</t>
  </si>
  <si>
    <t>บริษัท กำไรดี มีเดีย จำกัด</t>
  </si>
  <si>
    <t>0933293635</t>
  </si>
  <si>
    <t xml:space="preserve"> หมู่บ้านพราวเพลส 222/47 ถนน ร่วมมิตรพัฒนา ท่าแร้ง ท่าแร้ง บางเขน กรุงเทพ 10220</t>
  </si>
  <si>
    <t>JA064898983TH</t>
  </si>
  <si>
    <t>เฉลิมพร บุญเพ็ง</t>
  </si>
  <si>
    <t>0984789678</t>
  </si>
  <si>
    <t xml:space="preserve"> 45/18 ถ.กาญจนา2 สะเตง เมืองยะลา ยะลา 95000</t>
  </si>
  <si>
    <t>JA064898970TH</t>
  </si>
  <si>
    <t>คุณรัชนี</t>
  </si>
  <si>
    <t>0896871609</t>
  </si>
  <si>
    <t>603/226 ซอย 19 หมู่บ้านพฤกษา รังสิต-บางพูน 3 บางพูน เมืองปทุมธานี ปทุมธานี 12000</t>
  </si>
  <si>
    <t>JA064898966TH</t>
  </si>
  <si>
    <t>รัฐกร รูปใหญ่</t>
  </si>
  <si>
    <t>0831973595</t>
  </si>
  <si>
    <t>145 หมู่4 ร้านป้ารัตน์ ซอยสัตว์แพทย์26 เข้าซอยร้านขายของชำซ้ายมือหลังที่2 สันทรายหลวง สันทราย เชียงใหม่ 50210</t>
  </si>
  <si>
    <t>JA064898952TH</t>
  </si>
  <si>
    <t>เพริดพักตร์ พรมลัทธิ์</t>
  </si>
  <si>
    <t>132/10หมู่5 ลาดหญ้า เมืองกาญจนบุรี กาญจนบุรี 71190</t>
  </si>
  <si>
    <t>JA064898935TH</t>
  </si>
  <si>
    <t>อาเฟ่ย</t>
  </si>
  <si>
    <t>0851037781</t>
  </si>
  <si>
    <t>28 ม.3 นาเริก พนัสนิคม ชลบุรี 20140</t>
  </si>
  <si>
    <t>JA064898918TH</t>
  </si>
  <si>
    <t>วรรณ สุนะไตรย์</t>
  </si>
  <si>
    <t xml:space="preserve"> 115 หมู่4 นางแก้ว โพธาราม ราชบุรี 70120</t>
  </si>
  <si>
    <t>JA064898895TH</t>
  </si>
  <si>
    <t>พิมพ์ชนก.ทองแปลง</t>
  </si>
  <si>
    <t>0961979632</t>
  </si>
  <si>
    <t>44.ม.1 บางพระเหนือ ละอุ่น ระนอง 85130</t>
  </si>
  <si>
    <t>JA064898881TH</t>
  </si>
  <si>
    <t>JA064898864TH</t>
  </si>
  <si>
    <t>ร้านตี๋</t>
  </si>
  <si>
    <t>0889200198</t>
  </si>
  <si>
    <t xml:space="preserve"> ...191ถ.พลแพน ในเมือง เมืองอุบลราชธานี อุบลราชธานี 34000</t>
  </si>
  <si>
    <t>JA064898847TH</t>
  </si>
  <si>
    <t>จามร กุลเกตุ</t>
  </si>
  <si>
    <t>0843261553</t>
  </si>
  <si>
    <t>62/9ม.9ต.หนองโพอ.โพธารามจ.ราชบุรี หนองโพ โพธาราม ราชบุรี 70120</t>
  </si>
  <si>
    <t>JA064898820TH</t>
  </si>
  <si>
    <t>คุณปัทมวรรณ เชื้ออ่ำ</t>
  </si>
  <si>
    <t>0615152541</t>
  </si>
  <si>
    <t>73/2 หมู่ 4 บ้านใหม่ สามพราน นครปฐม 73110</t>
  </si>
  <si>
    <t>JA064898802TH</t>
  </si>
  <si>
    <t>ป้าตรี ไกรวงค์</t>
  </si>
  <si>
    <t>0806152465</t>
  </si>
  <si>
    <t>73/28 หมู่1 หมู่บ้านพูนศรี บางขะแยง เมืองปทุมธานี ปทุมธานี 12000</t>
  </si>
  <si>
    <t>JA064898780TH</t>
  </si>
  <si>
    <t>วาสนา ขำปากพลี</t>
  </si>
  <si>
    <t>0820230909</t>
  </si>
  <si>
    <t xml:space="preserve"> 126 หมู่15 ท่าแยก เมืองสระแก้ว สระแก้ว 27000</t>
  </si>
  <si>
    <t>JA064898762TH</t>
  </si>
  <si>
    <t>สำราญ แนบตรีเนตร์</t>
  </si>
  <si>
    <t>0990569295</t>
  </si>
  <si>
    <t>53 ม.2 เวียง ไชยา สุราษฎร์ธานี 84110</t>
  </si>
  <si>
    <t>JA064898745TH</t>
  </si>
  <si>
    <t>ทับทิม แม้นชล</t>
  </si>
  <si>
    <t>0861462109</t>
  </si>
  <si>
    <t>164หมู่10 บ้านวังคอแลน ต.ท่าตูม อ.ศรีมหาโพธิ จ.ปราจีนบุรี ท่าตูม ศรีมหาโพธิ, ปราจีนบุรี ท่าตูม ศรีมหาโพธิ ปราจีนบุรี 25140</t>
  </si>
  <si>
    <t>JA064898728TH</t>
  </si>
  <si>
    <t>23/1 หมู่10 โซง น้ำยืน อุบลราชธานี 34260</t>
  </si>
  <si>
    <t>JA064898705TH</t>
  </si>
  <si>
    <t>JA064898691TH</t>
  </si>
  <si>
    <t>สุรีรัตน์ใยธา</t>
  </si>
  <si>
    <t>372/1ม วังน้ำเย็น วังน้ำเย็น สระแก้ว 27210</t>
  </si>
  <si>
    <t>JA064898688TH</t>
  </si>
  <si>
    <t>นางกัณฑิมา รอดกลื่น</t>
  </si>
  <si>
    <t>0814054243</t>
  </si>
  <si>
    <t xml:space="preserve"> ม.ทวึโขติ4 บางม่วง บางใหญ่ นนทบุรี 11140</t>
  </si>
  <si>
    <t>JA064898674TH</t>
  </si>
  <si>
    <t>อุ่นเรือน.เสมอตระกูล1</t>
  </si>
  <si>
    <t>0957280944</t>
  </si>
  <si>
    <t xml:space="preserve"> 73/100จรัญ22ซอยวัดอัมพวา.ตบ้านช่างหล่อ.อบางกอกน้อย.ก.ท.ม.โทรองเทวดาซอย2/1 บ้านช่างหล่อ บางกอกน้อย กรุงเทพ 10700</t>
  </si>
  <si>
    <t>JA064898665TH</t>
  </si>
  <si>
    <t>ชุลีกร คลอวุฒิวัฒน์</t>
  </si>
  <si>
    <t>0865920188</t>
  </si>
  <si>
    <t>เดอะแพลนท์ มหิดลเจริญเมือง 208/86 ถ.วงแหวน รอบนอก ต้นเปา สันกำแพง เชียงใหม่ 50130</t>
  </si>
  <si>
    <t>JA064898657TH</t>
  </si>
  <si>
    <t>ชนัญพัทธ์ โอนาถุล</t>
  </si>
  <si>
    <t>0992242348</t>
  </si>
  <si>
    <t xml:space="preserve"> 224/4 บ้านดีไลท์โฮม สันผีเสื้อ เมืองเชียงใหม่ เชียงใหม่ 50300</t>
  </si>
  <si>
    <t>JA064898643TH</t>
  </si>
  <si>
    <t>เอกลักษณ์ อินคชสาร</t>
  </si>
  <si>
    <t>0628028362</t>
  </si>
  <si>
    <t>126/5 บางหญ้าแพรก สมุทรสาคร บางหญ้าแพรก เมืองสมุทรสาคร สมุทรสาคร 74000</t>
  </si>
  <si>
    <t>JA064898630TH</t>
  </si>
  <si>
    <t>ยูสลี ยูโซ๊ะ กุ้งกูโบร์</t>
  </si>
  <si>
    <t>0849666626</t>
  </si>
  <si>
    <t xml:space="preserve"> 155/1 เจ๊ะเห ตากใบ นราธิวาส 96110</t>
  </si>
  <si>
    <t>JA064898626TH</t>
  </si>
  <si>
    <t>ปภาดา แก้วประเสริฐ</t>
  </si>
  <si>
    <t>0901304744</t>
  </si>
  <si>
    <t>123 หมู่บ้านเชียงใหม่วิวสวย2 ม.3 ซ.4 สันผักหวาน หางดง เชียงใหม่ 50230</t>
  </si>
  <si>
    <t>JA064898612TH</t>
  </si>
  <si>
    <t>ธัญญาพร ธัญญเจริญ</t>
  </si>
  <si>
    <t>0917243199</t>
  </si>
  <si>
    <t>100/350 เคหะคลองเตย4 หมู่บ้าน 70 ไร่ ซ.12 คลองเตย คลองเตย กรุงเทพ 10110</t>
  </si>
  <si>
    <t>JA064898609TH</t>
  </si>
  <si>
    <t>ตวงพร</t>
  </si>
  <si>
    <t>0854780283</t>
  </si>
  <si>
    <t>บริษัทศรีราชา ช้อปปิ้งมอลจำกัด 89ม8 บางพระ ศรีราชา ชลบุรี 20110</t>
  </si>
  <si>
    <t>JA064898590TH</t>
  </si>
  <si>
    <t>อทิตา ด่านสวัสดิ์</t>
  </si>
  <si>
    <t>0891254850</t>
  </si>
  <si>
    <t>62/187 หมู่บ้านศิขรินทร์ วัดชลอ บางกรวย นนทบุรี 11130</t>
  </si>
  <si>
    <t>JA064898586TH</t>
  </si>
  <si>
    <t xml:space="preserve">รังสรรค์ มหาศักดิ์ </t>
  </si>
  <si>
    <t>0879292281</t>
  </si>
  <si>
    <t>65ม1 ถ.เพชรหึงษ์6/1 บางยอ พระประแดง สมุทรปราการ 10130</t>
  </si>
  <si>
    <t>JA064898572TH</t>
  </si>
  <si>
    <t>0982764758</t>
  </si>
  <si>
    <t>131/99ม.ฟ้ารังสิต ประชาธิปัตย์ ธัญบุรี ปทุมธานี 12130</t>
  </si>
  <si>
    <t>JA064898569TH</t>
  </si>
  <si>
    <t>เพ้ง เพชรปากช่อง</t>
  </si>
  <si>
    <t>0890902559</t>
  </si>
  <si>
    <t>510-512 หมู่11 กลางดง ปากช่อง นครราชสีมา 30320</t>
  </si>
  <si>
    <t>JA064898555TH</t>
  </si>
  <si>
    <t>ราตรี ศีรศักดา</t>
  </si>
  <si>
    <t>0813717225</t>
  </si>
  <si>
    <t>เลขที่5 หมู่8 มหาพราหมณ์ บางบาล พระนครศรีอยุธยา 13250</t>
  </si>
  <si>
    <t>JA064898541TH</t>
  </si>
  <si>
    <t>เมทินีย์ แซ่ด่าน</t>
  </si>
  <si>
    <t>0936283359</t>
  </si>
  <si>
    <t>24/14 ม.2 น้ำคอก เมืองระยอง ระยอง 21000</t>
  </si>
  <si>
    <t>JA064898538TH</t>
  </si>
  <si>
    <t>ทิพมาศ ยิ้มละมัย</t>
  </si>
  <si>
    <t>0816173155</t>
  </si>
  <si>
    <t xml:space="preserve"> โรงพยาบาลราชธานี 111 หมู่ที่ 3 ถ.โรจนะ คลองสวนพลู พระนครศรีอยุธยา พระนครศรีอยุธยา 13000</t>
  </si>
  <si>
    <t>JA064898524TH</t>
  </si>
  <si>
    <t>พานทอง วงษ์ชาลี</t>
  </si>
  <si>
    <t>0943701337</t>
  </si>
  <si>
    <t>139 ม.7 บ้านหนองแวง หลังโรงเรียน ด่านช้าง บัวใหญ่ นครราชสีมา 30120</t>
  </si>
  <si>
    <t>JA064898515TH</t>
  </si>
  <si>
    <t>JA064898507TH</t>
  </si>
  <si>
    <t>Suwanna Jodnom</t>
  </si>
  <si>
    <t>0922724974</t>
  </si>
  <si>
    <t>4/3 หมู่ 7 ลาดใหญ่ เมืองสมุทรสงคราม สมุทรสงคราม 75000</t>
  </si>
  <si>
    <t>JA064898498TH</t>
  </si>
  <si>
    <t>JA064898484TH</t>
  </si>
  <si>
    <t>ภรภัทร ภัคมัน</t>
  </si>
  <si>
    <t>0832384869</t>
  </si>
  <si>
    <t xml:space="preserve"> 198/80 ม.บึงสีไฟ เลควิลล์ เมืองเก่า เมืองพิจิตร พิจิตร 66000</t>
  </si>
  <si>
    <t>JA064898475TH</t>
  </si>
  <si>
    <t>วิเชียร วิศพันธุ์</t>
  </si>
  <si>
    <t>0934094579</t>
  </si>
  <si>
    <t>64ม.2ต.ทับช้างอ.นาทวีจ.สงขลา ทับช้าง นาทวี สงขลา 90160</t>
  </si>
  <si>
    <t>JA064898467TH</t>
  </si>
  <si>
    <t>ศิริญญา</t>
  </si>
  <si>
    <t>0835380844</t>
  </si>
  <si>
    <t>อาคันตุกะโฮมสเตย์ เลขที่26/37 ม.8 ฉมัน มะขาม จันทบุรี 22150</t>
  </si>
  <si>
    <t>JB057289412TH</t>
  </si>
  <si>
    <t>ผญ.สมบูรณ์ นันวิเศษ</t>
  </si>
  <si>
    <t>0866517557</t>
  </si>
  <si>
    <t>65 หมู่ 4 สุขเกษม ปักธงชัย นครราชสีมา 30150</t>
  </si>
  <si>
    <t>JB057289409TH</t>
  </si>
  <si>
    <t>นางปิ่น ปิ่นตามูล</t>
  </si>
  <si>
    <t>0613486796</t>
  </si>
  <si>
    <t xml:space="preserve"> บ้านเลขที่410 หมู่ที่4 บ้านเขาน้อย แก่งโสภา วังทอง พิษณุโลก 65220</t>
  </si>
  <si>
    <t>JB057289390TH</t>
  </si>
  <si>
    <t xml:space="preserve">นางน้อย คงตาล  </t>
  </si>
  <si>
    <t>0801628527</t>
  </si>
  <si>
    <t xml:space="preserve"> บ้านเลขที่ 329หมู่ 8 หนองแขม พรหมพิราม พิษณุโลก 65150</t>
  </si>
  <si>
    <t>JB057289386TH</t>
  </si>
  <si>
    <t xml:space="preserve">วัลภา มณีฐกานต์ภูเบศ </t>
  </si>
  <si>
    <t>0898813792</t>
  </si>
  <si>
    <t>101/109 ม.10 ท่าช้าง เมืองจันทบุรี จันทบุรี 22000</t>
  </si>
  <si>
    <t>JB057289372TH</t>
  </si>
  <si>
    <t xml:space="preserve">กรรณิการ์ กาวรรณ </t>
  </si>
  <si>
    <t>0862020031</t>
  </si>
  <si>
    <t>อบต.ท่าสองยาง อ.ท่าสองยาง จ.ตาก 63150 ท่าสองยาง ท่าสองยาง ตาก 63150</t>
  </si>
  <si>
    <t>JB057289369TH</t>
  </si>
  <si>
    <t>คุณกิตติกา เปรินกุล</t>
  </si>
  <si>
    <t>0865153475</t>
  </si>
  <si>
    <t>7/11 หมู่ 4 หนองนาก หนองแค สระบุรี 18230</t>
  </si>
  <si>
    <t>JB057289355TH</t>
  </si>
  <si>
    <t>JB057289341TH</t>
  </si>
  <si>
    <t>0842195740</t>
  </si>
  <si>
    <t>JB057289338TH</t>
  </si>
  <si>
    <t>JB057289324TH</t>
  </si>
  <si>
    <t>อโณทัย อดทน 1</t>
  </si>
  <si>
    <t>0967807999</t>
  </si>
  <si>
    <t>ร้านนัวริมน้ำอีสานคาเฟ่ 627/3ถ.หลวงแพ่ง ทับยาว ลาดกระบัง กรุงเทพ 10520</t>
  </si>
  <si>
    <t>JB057289315TH</t>
  </si>
  <si>
    <t>อโณทัย อดทน 2</t>
  </si>
  <si>
    <t>JB057289307TH</t>
  </si>
  <si>
    <t xml:space="preserve">ปนัดดา มากสาคร </t>
  </si>
  <si>
    <t>0855408826</t>
  </si>
  <si>
    <t>12 หมู่3 บ้านแม่บัว หนองคล้า ไทรงาม กำแพงเพชร 62150</t>
  </si>
  <si>
    <t>JB057289298TH</t>
  </si>
  <si>
    <t>91/343 ซ.18 มบ.พฤกษา 14 บี บางคูรัด บางบัวทอง นนทบุรี 11110</t>
  </si>
  <si>
    <t>JB057289284TH</t>
  </si>
  <si>
    <t>คุณวิรา แก้วนนท์ เลขที่</t>
  </si>
  <si>
    <t>0917368262</t>
  </si>
  <si>
    <t>143 ซ.รามอินทรา58 แยก 3-13 รามอินทรา คันนายาว กรุงเทพ 10230</t>
  </si>
  <si>
    <t>JB057289275TH</t>
  </si>
  <si>
    <t>0890601580</t>
  </si>
  <si>
    <t>45/43 ม.8 มบ.มิตรประชา ซ.2 ถ.กาญจนาภิเษก เสาธงหิน บางใหญ่ นนทบุรี 11140</t>
  </si>
  <si>
    <t>JB057289267TH</t>
  </si>
  <si>
    <t>พีระนุช วงศ์เสนา</t>
  </si>
  <si>
    <t>0801510973</t>
  </si>
  <si>
    <t>26 ม.6 บ้านหนองสองห้อง บ้านดุง บ้านดุง อุดรธานี 41190</t>
  </si>
  <si>
    <t>JB057289253TH</t>
  </si>
  <si>
    <t>ปิยมาภรณ์ เหล่าคงถาวร 1</t>
  </si>
  <si>
    <t>0911993551</t>
  </si>
  <si>
    <t xml:space="preserve"> สำนักงานเกษตรอำเภอคลองขลุง หมู่ คลองขลุง คลองขลุง กำแพงเพชร 62120</t>
  </si>
  <si>
    <t>JB057289240TH</t>
  </si>
  <si>
    <t>ปิยมาภรณ์ เหล่าคงถาวร 2</t>
  </si>
  <si>
    <t>JA064898453TH</t>
  </si>
  <si>
    <t>จินตนา พรรณสูตร</t>
  </si>
  <si>
    <t>0933895296</t>
  </si>
  <si>
    <t>196 ม.9 ทุ่งฝน ทุ่งฝน อุดรธานี 41310</t>
  </si>
  <si>
    <t>JB057293726TH</t>
  </si>
  <si>
    <t xml:space="preserve">คุณภนิดา บมจ.บิ๊กซีซูเปอร์เซ็นเตอร์ สำนักงานใหญ่ </t>
  </si>
  <si>
    <t>ฝ่ายบัญชี อาคารเบอร์ลี่ยุคเกอร์ A ชั้น 6 88/9 ซอยสมานฉันท์-บาร์โบส พระโขนง คลองเตย กรุงเทพ 10110</t>
  </si>
  <si>
    <t>JB057383024TH</t>
  </si>
  <si>
    <t>นายสินิทธ์ ศิริโพธิ์</t>
  </si>
  <si>
    <t>0826698916</t>
  </si>
  <si>
    <t>วิทยาลัยนวัตกรรมทางการศึกษา - มหาวิทยาลัยเซนต์จอห์น 1110/5 ถ.วิภาวดีรังสิต จตุจักร จตุจักร กรุงเทพ 10900</t>
  </si>
  <si>
    <t>JA065164989TH</t>
  </si>
  <si>
    <t>สมบูรณ์ พงษ์ประไพ</t>
  </si>
  <si>
    <t>0819306973</t>
  </si>
  <si>
    <t>60 สถาบันธัญญารักษ์ บ้านพักราชการตึกBถ.พหลโยธิน ประชาธิปัตย์ ธัญบุรี ปทุมธานี 12130</t>
  </si>
  <si>
    <t>JA065164975TH</t>
  </si>
  <si>
    <t xml:space="preserve">การ์ตูนสดใส </t>
  </si>
  <si>
    <t>0953121281</t>
  </si>
  <si>
    <t>200 หมู่ 3บ้านปอแดงซอย 3/7 กำเนิดนพคุณ บางสะพาน ประจวบคีรีขันธ์ 77140</t>
  </si>
  <si>
    <t>JA065164958TH</t>
  </si>
  <si>
    <t>พัฒนาภรณ์ สุวรรณพัฒนกุล</t>
  </si>
  <si>
    <t>0616169146</t>
  </si>
  <si>
    <t>19ม.1 ถ้ำกระต่ายทอง พรานกระต่าย กำแพงเพชร 62110</t>
  </si>
  <si>
    <t>JA065164935TH</t>
  </si>
  <si>
    <t>JA065164927TH</t>
  </si>
  <si>
    <t>ลัดดาวัลย์/กันหะคุณ</t>
  </si>
  <si>
    <t>0813907789</t>
  </si>
  <si>
    <t>บ้านเลขที่57หมู่2 เขาหินซ้อน พนมสารคาม ฉะเชิงเทรา 24120</t>
  </si>
  <si>
    <t>JA065164900TH</t>
  </si>
  <si>
    <t>ศกุลตลา</t>
  </si>
  <si>
    <t>0612503537</t>
  </si>
  <si>
    <t>ภู่ภักดีพันธ์ 116ม.5 ตะโก ทุ่งตะโก ชุมพร 86220</t>
  </si>
  <si>
    <t>JA065164887TH</t>
  </si>
  <si>
    <t>วิจิตรา อินทรเสวก</t>
  </si>
  <si>
    <t>0918657386</t>
  </si>
  <si>
    <t>95/2หมู่2 บางกระเบา นครชัยศรี นครปฐม 73120</t>
  </si>
  <si>
    <t>JA065164860TH</t>
  </si>
  <si>
    <t>น.ส.จิรพร..สายปาน</t>
  </si>
  <si>
    <t>0989879862</t>
  </si>
  <si>
    <t>89/26ถ.สองแคว อ.แม่สอด.จ.ตาก แม่สอด แม่สอด ตาก 63110</t>
  </si>
  <si>
    <t>JA065164842TH</t>
  </si>
  <si>
    <t>พัชรี โสมา</t>
  </si>
  <si>
    <t xml:space="preserve"> 149 ม.1 เนินหอม เมืองปราจีนบุรี ปราจีนบุรี 25230</t>
  </si>
  <si>
    <t>JA065164825TH</t>
  </si>
  <si>
    <t>0846191561</t>
  </si>
  <si>
    <t>ฐินขาว 116/3ถ.โกสีย์ ปากน้ำโพ เมืองนครสวรรค์ นครสวรรค์ 60000</t>
  </si>
  <si>
    <t>JA065164808TH</t>
  </si>
  <si>
    <t>รุจิรดา คงสาลี</t>
  </si>
  <si>
    <t>0891374760</t>
  </si>
  <si>
    <t>27/7 ซอยสายไหม 35 สายไหม สายไหม กรุงเทพ 10220</t>
  </si>
  <si>
    <t>JA065164785TH</t>
  </si>
  <si>
    <t>ธันยารัตน์ ยาวิชัย</t>
  </si>
  <si>
    <t>0612209046</t>
  </si>
  <si>
    <t>58/1ม.3 ป่าไผ่ ลี้ ลำพูน 51110</t>
  </si>
  <si>
    <t>JA065164768TH</t>
  </si>
  <si>
    <t>PimPim Arun</t>
  </si>
  <si>
    <t>0632364473</t>
  </si>
  <si>
    <t>บ้านเลขที่ 293 หมู่ 6 บ้านหนองกุงใหญ่ หนองกุงใหญ่ กระนวน ขอนแก่น 40170</t>
  </si>
  <si>
    <t>JA065164754TH</t>
  </si>
  <si>
    <t>สุธีสุธึ ปั่นป่วน</t>
  </si>
  <si>
    <t>0982701561</t>
  </si>
  <si>
    <t>ปั่นป่วน 36 ชอยอ่อนนุช 66เเยก19-16 เเขวงประเวศ ประเวศ ประเวศ กรุงเทพ 10250</t>
  </si>
  <si>
    <t>JA065164745TH</t>
  </si>
  <si>
    <t>เบ็ญจภา โล่ห์สุวรรณ</t>
  </si>
  <si>
    <t>0809072804</t>
  </si>
  <si>
    <t>228/4 ถ.เจริญรัฐ กุดป่อง เมืองเลย เลย 42000</t>
  </si>
  <si>
    <t>JA065164737TH</t>
  </si>
  <si>
    <t>จุไรรัตน์</t>
  </si>
  <si>
    <t>0837742639</t>
  </si>
  <si>
    <t>สุขจันทร์ 149 หมู่ 1 บ้านสบาย แม่คือ ดอยสะเก็ด เชียงใหม่ 50220</t>
  </si>
  <si>
    <t>JA065164723TH</t>
  </si>
  <si>
    <t xml:space="preserve">จิรารัตน์ สมณาศักดิ์ </t>
  </si>
  <si>
    <t>0966500501</t>
  </si>
  <si>
    <t>349/153 เอื้ออาทรป่าสัก ซ.10 ม.4 ป่าสัก เมืองลำพูน ลำพูน 51000</t>
  </si>
  <si>
    <t>JA065164710TH</t>
  </si>
  <si>
    <t>ร้านเจ้โอ๋ขายไข่</t>
  </si>
  <si>
    <t>0624266247</t>
  </si>
  <si>
    <t xml:space="preserve"> ตลาดไทยพิทัก สลกบาตร ขาณุวรลักษบุรี กำแพงเพชร 62140</t>
  </si>
  <si>
    <t>JA065164706TH</t>
  </si>
  <si>
    <t xml:space="preserve">รัตตาภัค ครรชิตสิริกุล </t>
  </si>
  <si>
    <t>215 หมู่ 4 ซอย 7 ป่าบงบ้านถ่ำ ป่าตึง แม่จัน เชียงราย 57110</t>
  </si>
  <si>
    <t>JA065164697TH</t>
  </si>
  <si>
    <t>เถลิงศักดิ์ ดีล้อม</t>
  </si>
  <si>
    <t>0613873789</t>
  </si>
  <si>
    <t>452/235 ลุมพินีพาร์คนวมินทร์ศรีบูรพาอาคาร A2 คลองกุ่ม บึงกุ่ม กรุงเทพ 10240</t>
  </si>
  <si>
    <t>JA065164683TH</t>
  </si>
  <si>
    <t>จุติมา</t>
  </si>
  <si>
    <t>0644985817</t>
  </si>
  <si>
    <t>ภักตร์นิล 33/707หมู่7 ซ.12/8 หมู่บ้านเอื้ออาทรสุทธาวาส หนองปรือ บางละมุง ชลบุรี 20150</t>
  </si>
  <si>
    <t>JA065164670TH</t>
  </si>
  <si>
    <t>0952543914</t>
  </si>
  <si>
    <t>476อาคารร่มฉัตรรัชดา13? ดินแดง ดินแดง กรุงเทพ 10400</t>
  </si>
  <si>
    <t>JA065164666TH</t>
  </si>
  <si>
    <t>ทศพร ศรีตระกูลเพชร</t>
  </si>
  <si>
    <t>0892805094</t>
  </si>
  <si>
    <t>คลินิกราชสีมาโชคชัยฯ 571/9ม.3 ถ.ราชสีมาโชคชัย หนองบัวศาลา เมืองนครราชสีมา นครราชสีมา 30000</t>
  </si>
  <si>
    <t>JA065164652TH</t>
  </si>
  <si>
    <t>JA065164649TH</t>
  </si>
  <si>
    <t>0949764064</t>
  </si>
  <si>
    <t>สีเมืองไหม 16/16 ถ.ปะเหลียน ตลาดใหญ่ เมืองภูเก็ต ภูเก็ต 83000</t>
  </si>
  <si>
    <t>JA065164635TH</t>
  </si>
  <si>
    <t>อนงค์ คำสุ</t>
  </si>
  <si>
    <t>0622935254</t>
  </si>
  <si>
    <t>198 หมู่3 บ้านสาง เมืองพะเยา พะเยา 56000</t>
  </si>
  <si>
    <t>JA065164621TH</t>
  </si>
  <si>
    <t>นงษ์นุช จันทฤทธิ์</t>
  </si>
  <si>
    <t>0931742405</t>
  </si>
  <si>
    <t>15/3/ม/9 บางเหรียง ควนเนียง สงขลา 90220</t>
  </si>
  <si>
    <t>JA065164618TH</t>
  </si>
  <si>
    <t>กนกธร</t>
  </si>
  <si>
    <t>0813987464</t>
  </si>
  <si>
    <t>ฉ่ำชื่นวงศ์ 339/15มบ.ซิติเซนส์ เพชรเกษม 69 หลักสอง บางแค กรุงเทพ 10160</t>
  </si>
  <si>
    <t>JA065164604TH</t>
  </si>
  <si>
    <t>พี่แมว</t>
  </si>
  <si>
    <t>0809495897</t>
  </si>
  <si>
    <t>ร้านบ้านยาหนอง ดี.144/1หมุ่1 ทุ่งสง นาบอน นครศรีธรรมราช 80220</t>
  </si>
  <si>
    <t>JA065164595TH</t>
  </si>
  <si>
    <t>วิเศษ ขาวเฟื่องยนต์</t>
  </si>
  <si>
    <t>0947375798</t>
  </si>
  <si>
    <t>459/731ม.7 สมอแข เมืองพิษณุโลก พิษณุโลก 65000</t>
  </si>
  <si>
    <t>JA065164581TH</t>
  </si>
  <si>
    <t>ป้าพึง</t>
  </si>
  <si>
    <t>0631721592</t>
  </si>
  <si>
    <t>21ม.3ต.ดำเนีนสะดวก ดำเนินสะดวก ดำเนินสะดวก ราชบุรี 70130</t>
  </si>
  <si>
    <t>JA065164578TH</t>
  </si>
  <si>
    <t>พัชรินทร์..มั่นสุข</t>
  </si>
  <si>
    <t>0909643224</t>
  </si>
  <si>
    <t>57/9หมู่6ซอย1/1ทุ่งเผ่าเต่า พระปฐมเจดีย์ เมืองนครปฐม นครปฐม 73000</t>
  </si>
  <si>
    <t>JA065164564TH</t>
  </si>
  <si>
    <t>ปรีชา มณีวงศ์</t>
  </si>
  <si>
    <t>JA065164555TH</t>
  </si>
  <si>
    <t>ชโลธร เกตุปราโมทย์</t>
  </si>
  <si>
    <t>บริษัททรัพย์ทองหมู่ 8 บ้านเลขที่ 15/221 1 1 1 0 ลำโพง 49 ลำโพ บางบัวทอง นนทบุรี 11110</t>
  </si>
  <si>
    <t>JA065164547TH</t>
  </si>
  <si>
    <t>0852947023</t>
  </si>
  <si>
    <t>JA065164533TH</t>
  </si>
  <si>
    <t>คุณดวงพร จีนแดง</t>
  </si>
  <si>
    <t>0945944199</t>
  </si>
  <si>
    <t>15/119 ถ.จรัญสนิทวงศ์ บางขุนศรี บางกอกน้อย กรุงเทพ 10700</t>
  </si>
  <si>
    <t>JA065164520TH</t>
  </si>
  <si>
    <t>อวัศยา เจริญรัตน์</t>
  </si>
  <si>
    <t>0649912240</t>
  </si>
  <si>
    <t>เดอะพีค 995/196 ซ7 มาบยางพร ปลวกแดง ระยอง 21140</t>
  </si>
  <si>
    <t>JA065164516TH</t>
  </si>
  <si>
    <t>วัฒนา_คลังสี__</t>
  </si>
  <si>
    <t>0932951523</t>
  </si>
  <si>
    <t>156/22_หมู่บ้านเอื้ออาทรวัดกู้ 2_ บางพูด ปากเกร็ด นนทบุรี 11120</t>
  </si>
  <si>
    <t>JA065164502TH</t>
  </si>
  <si>
    <t>ปิยะวรรณ เสนีวงศ์</t>
  </si>
  <si>
    <t>0958418548</t>
  </si>
  <si>
    <t>277/2ม.4ต.ท่านัด อ.ดำเนินสะดวก จ.ราชบุรี ท่านัด ดำเนินสะดวก ราชบุรี 70130</t>
  </si>
  <si>
    <t>JA065164493TH</t>
  </si>
  <si>
    <t>จุฬา กิตติพงศ์พิทยา</t>
  </si>
  <si>
    <t>0892490982</t>
  </si>
  <si>
    <t>212/38 โรงแรมเดอะลักษ์ อาคารB ลาดพร้าวซอย10 จอมพล จตุจักร กรุงเทพ 10900</t>
  </si>
  <si>
    <t>JA065164480TH</t>
  </si>
  <si>
    <t>ซื่อ กนกสิริ</t>
  </si>
  <si>
    <t>0624385993</t>
  </si>
  <si>
    <t>คลับเฮ้าส์ไมอามี่บางปู ต.บางปูใหม่ อ.เมืองสมุทรปราการ จ.สมุทรปราการ 10280 บางปูใหม่ เมืองสมุทรปราการ สมุทรปราการ 10280</t>
  </si>
  <si>
    <t>JA065164476TH</t>
  </si>
  <si>
    <t>0894632453</t>
  </si>
  <si>
    <t>ตลาสดเบตงชั้นลอย อ.เบตง จ.ยะลา 95110 เบตง เบตง ยะลา 95110</t>
  </si>
  <si>
    <t>JA065164462TH</t>
  </si>
  <si>
    <t>สมเกียรติ แซ่ห่าน</t>
  </si>
  <si>
    <t>0825254979</t>
  </si>
  <si>
    <t>85/1หมู่1 บางโทรัด เมืองสมุทรสาคร สมุทรสาคร 74000</t>
  </si>
  <si>
    <t>JA065164459TH</t>
  </si>
  <si>
    <t>JA065164445TH</t>
  </si>
  <si>
    <t>คําหนูน ไชยคําวัง</t>
  </si>
  <si>
    <t>0918673922</t>
  </si>
  <si>
    <t>2/2 ศรีภูมิ ซอย 8 ศรีภูมิ เมืองเชียงใหม่ เชียงใหม่ 50200</t>
  </si>
  <si>
    <t>JA065164431TH</t>
  </si>
  <si>
    <t>นารีรัต รอด</t>
  </si>
  <si>
    <t>0981509168</t>
  </si>
  <si>
    <t>199/21 ม.4 หมู่บ้านกรูฟวี่ปาร์คบางละมุง 1 บางละมุง บางละมุง ชลบุรี 20150</t>
  </si>
  <si>
    <t>JA065164428TH</t>
  </si>
  <si>
    <t>ยายไก่</t>
  </si>
  <si>
    <t>0645794094</t>
  </si>
  <si>
    <t>84/4 หมู่12 ชอยโรงเรียนบ้านนอกบ้านเช่าป้าวิลัย ห้วยใหญ่ บางละมุง ชลบุรี 20150</t>
  </si>
  <si>
    <t>JB057510085TH</t>
  </si>
  <si>
    <t>กวิน พฤกษา</t>
  </si>
  <si>
    <t>0909892682</t>
  </si>
  <si>
    <t>สำนักงานธุรกิจบ.กิฟฟารีน เลขที่ 157/28ถนนศรีสุริยวงค์ หน้าเมือง เมืองราชบุรี ราชบุรี 70000</t>
  </si>
  <si>
    <t>JB057510071TH</t>
  </si>
  <si>
    <t>ยุวดี สุวรรณมลิวงศ์</t>
  </si>
  <si>
    <t>0967529194</t>
  </si>
  <si>
    <t xml:space="preserve"> 591/3ซ.ลาดพร้าว71สังคม15 สะพานสอง วังทองหลาง กรุงเทพ 10310</t>
  </si>
  <si>
    <t>JB057510068TH</t>
  </si>
  <si>
    <t>คุณพ่อกำชัย คำทวี</t>
  </si>
  <si>
    <t>0889327558</t>
  </si>
  <si>
    <t xml:space="preserve"> หมู่บ้านกรีนการเด้นโฮม ซอย41 สุดซอยขวามือ บึงน้ำรักษ์ ธัญบุรี ปทุมธานี 12110</t>
  </si>
  <si>
    <t>JB057510045TH</t>
  </si>
  <si>
    <t>ณใจ เสนสุข</t>
  </si>
  <si>
    <t>0807426733</t>
  </si>
  <si>
    <t>ส่ง 192 ต.เหล่าพัฒนา(บ้านดอนศาลา) อ.นาหว้า จ.นครพนม (รบกวนส่งต่อปู่ศรีด้วยค่ะ) 48180 เหล่าพัฒนา นาหว้า นครพนม 48180</t>
  </si>
  <si>
    <t>JB057510037TH</t>
  </si>
  <si>
    <t>คุณไทยรัตน์ เจริญภัทรอนันต์</t>
  </si>
  <si>
    <t>0869298645</t>
  </si>
  <si>
    <t>รพ.พริ้นซ์ปากน้ำโพ1 ถ.เอเซีย นครสวรรค์ตก เมืองนครสวรรค์ นครสวรรค์ 60000</t>
  </si>
  <si>
    <t>JB057510023TH</t>
  </si>
  <si>
    <t>อัมพวรรณ</t>
  </si>
  <si>
    <t>0896261446</t>
  </si>
  <si>
    <t>นิมิตนเรศกิตติ์ 117/1. ซอยสุมงคล. ถนนรื่นรมย์ ในเมือง เมืองขอนแก่น ขอนแก่น 40000</t>
  </si>
  <si>
    <t>JB057510010TH</t>
  </si>
  <si>
    <t>ภรภัทร พึ่งดี</t>
  </si>
  <si>
    <t>0970619098</t>
  </si>
  <si>
    <t xml:space="preserve"> 49 ม 13 บ้านกลางชอย 3 หนองตากยา ท่าม่วง กาญจนบุรี 71110</t>
  </si>
  <si>
    <t>JB057510006TH</t>
  </si>
  <si>
    <t>นายทองเผื่อ เชื้อศรี 1</t>
  </si>
  <si>
    <t>0865166067</t>
  </si>
  <si>
    <t>17หมู่3 วังยาง ศรีประจันต์ สุพรรณบุรี 72140</t>
  </si>
  <si>
    <t>JB057509997TH</t>
  </si>
  <si>
    <t>นายทองเผื่อ เชื้อศรี 2</t>
  </si>
  <si>
    <t>JB057509983TH</t>
  </si>
  <si>
    <t>นายทองเผื่อ เชื้อศรี 3</t>
  </si>
  <si>
    <t>JB057509970TH</t>
  </si>
  <si>
    <t>เบ็ญจา สัตย์ซื่อ</t>
  </si>
  <si>
    <t>0612954591</t>
  </si>
  <si>
    <t>234วิภาวดี2แยก4-7 ดินแดง ดินแดง กท. ดินแดง ดินแดง กรุงเทพ 10400</t>
  </si>
  <si>
    <t>JB057509966TH</t>
  </si>
  <si>
    <t>อัญชลี พลสังข์ 1</t>
  </si>
  <si>
    <t>0612310650</t>
  </si>
  <si>
    <t>90/1 ม.3 ปังหวาน พะโต๊ะ ชุมพร 86180</t>
  </si>
  <si>
    <t>JB057509952TH</t>
  </si>
  <si>
    <t>อัญชลี พลสังข์ 2</t>
  </si>
  <si>
    <t>JB057509949TH</t>
  </si>
  <si>
    <t>JB057509935TH</t>
  </si>
  <si>
    <t xml:space="preserve">รุ่งนภาพร จอมดวง </t>
  </si>
  <si>
    <t>0931350947</t>
  </si>
  <si>
    <t>32/216 ม.ทาวน์พลัสเอ็กซ์ประชาชื่น ซ.สามัคคี 58/20 ท่าทราย เมืองนนทบุรี นนทบุรี 11000</t>
  </si>
  <si>
    <t>JB057509918TH</t>
  </si>
  <si>
    <t>JB057664719TH</t>
  </si>
  <si>
    <t>พัชรี โหงงาม</t>
  </si>
  <si>
    <t>0837826184</t>
  </si>
  <si>
    <t>87 หมู่บ้านพิศาลโครงการ5ซอย4 ซอยท่าข้าม30 แสมดำ บางขุนเทียน กรุงเทพ 10150</t>
  </si>
  <si>
    <t>0615125305</t>
  </si>
  <si>
    <t>19ปั๊มคาเท็กเมืองลีงร้านมารุชา เมืองลีง จอมพระ สุรินทร์ 32180</t>
  </si>
  <si>
    <t>JB057664696TH</t>
  </si>
  <si>
    <t>พ.ต.ท.หญิงพรพรรณ กองมาลัย</t>
  </si>
  <si>
    <t>0869914607</t>
  </si>
  <si>
    <t>103/96หมู่6 บางรักพัฒนา บางบัวทอง นนทบุรี 11110</t>
  </si>
  <si>
    <t>JB057664682TH</t>
  </si>
  <si>
    <t>ประทิน จันทร์รัศมี</t>
  </si>
  <si>
    <t>0970684970</t>
  </si>
  <si>
    <t>49 ม.10 คลอง15 ล่าง บึงน้ำรักษ์ บางน้ำเปรี้ยว ฉะเชิงเทรา 24170</t>
  </si>
  <si>
    <t>JB057664679TH</t>
  </si>
  <si>
    <t>ปวรรัตน์ ทรัพย์สอน</t>
  </si>
  <si>
    <t>JB057664665TH</t>
  </si>
  <si>
    <t>ประพฤติ มีใจ</t>
  </si>
  <si>
    <t>0828123545</t>
  </si>
  <si>
    <t xml:space="preserve"> 90/1 ม.4 เหล กะปง พังงา 82170</t>
  </si>
  <si>
    <t>JB057664651TH</t>
  </si>
  <si>
    <t>สมศรี แสนสุข</t>
  </si>
  <si>
    <t xml:space="preserve"> 20/5 ถ.ภูมิรักษ์ ท่าราบ เมืองเพชรบุรี เพชรบุรี 76000</t>
  </si>
  <si>
    <t>JB057664648TH</t>
  </si>
  <si>
    <t>JB057664634TH</t>
  </si>
  <si>
    <t>วันชนะ วรรณประภา</t>
  </si>
  <si>
    <t>0897538282</t>
  </si>
  <si>
    <t>144/2 หมู่5 นาเกลือ บางละมุง ชลบุรี 20150</t>
  </si>
  <si>
    <t>JB057664625TH</t>
  </si>
  <si>
    <t>วัลริดา สงวนทรัพย์</t>
  </si>
  <si>
    <t>0806172140</t>
  </si>
  <si>
    <t>48/32หมู่4 บางพระครู นครหลวง พระนครศรีอยุธยา 13260</t>
  </si>
  <si>
    <t>JA065368390TH</t>
  </si>
  <si>
    <t>JA065368386TH</t>
  </si>
  <si>
    <t>เสาวณี ศรีดิลก</t>
  </si>
  <si>
    <t>0635876255</t>
  </si>
  <si>
    <t>บริษัทยูนิลีเวอร์ไทยโฮ ดิ้ง จำกัด 38 ม. 4 แผนก CO ประตู 1 ถ. ฉลองกรุง ลำปลาทิว ลาดกระบัง กรุงเทพ 10520</t>
  </si>
  <si>
    <t>JA065368372TH</t>
  </si>
  <si>
    <t>กรรณิกาพิมพ์สงวน</t>
  </si>
  <si>
    <t>หมู่บ้านเพอเฟคเพลสรามอินทรา-วงแหวน 9/7เฟส3ซ01 ถ.กาญจนาภิเษก5 สามวาตะวันตก คลองสามวา กรุงเทพ 10510</t>
  </si>
  <si>
    <t>JA065368369TH</t>
  </si>
  <si>
    <t>JA065368355TH</t>
  </si>
  <si>
    <t>อัญรินทร์ พินิจทรัพย์</t>
  </si>
  <si>
    <t>0884405292</t>
  </si>
  <si>
    <t>43/17 หมู่5 เกาะยาวน้อย เกาะยาว พังงา 82160</t>
  </si>
  <si>
    <t>JA065368341TH</t>
  </si>
  <si>
    <t>ปุจฉนีย์</t>
  </si>
  <si>
    <t>0869045471</t>
  </si>
  <si>
    <t>กรมอุทยานแห่งชาติ สัตว์ป่าและพันธุ์พืช เลขที่61 ถ.พหลโยธิน ลาดยาว จตุจักร กรุงเทพ 10900</t>
  </si>
  <si>
    <t>JA065368338TH</t>
  </si>
  <si>
    <t>สุกัญญา สีแก้ว</t>
  </si>
  <si>
    <t>0648925626</t>
  </si>
  <si>
    <t>11 ม.6 ซ.รังสิตนครนายก 33 ซ.ดี 2 ประชาธิปัตย์ ธัญบุรี ปทุมธานี 12130</t>
  </si>
  <si>
    <t>JA065368324TH</t>
  </si>
  <si>
    <t>นันท์นภัส อยู่ประจำ</t>
  </si>
  <si>
    <t>0885623362</t>
  </si>
  <si>
    <t>สนง.ตลาดมหาชัยเมืองใหม่ 59/1ม.2 คอกกระบือ เมืองสมุทรสาคร สมุทรสาคร 74000</t>
  </si>
  <si>
    <t>JA065368315TH</t>
  </si>
  <si>
    <t>JA065368307TH</t>
  </si>
  <si>
    <t>นิภาภรณ์ กันอุ่น</t>
  </si>
  <si>
    <t>0935920887</t>
  </si>
  <si>
    <t>888 ศูนย์การแพทย์กาญจนาภิเษก ม. 5 ถ. สายสี่ศาลายา ศาลายา พุทธมณฑล นครปฐม 73170</t>
  </si>
  <si>
    <t>JA065368298TH</t>
  </si>
  <si>
    <t>พิชชาภรณ์ อิ่มอ่วมโทร.</t>
  </si>
  <si>
    <t>0851357062</t>
  </si>
  <si>
    <t>72/92 หมู่ 6 ร้านหมวดเปี๊ยก บางใหญ่ซิตี้ ซอย 8/5 เสาธงหิน บางใหญ่ นนทบุรี 11140</t>
  </si>
  <si>
    <t>JA065368284TH</t>
  </si>
  <si>
    <t>ขวัญดาว</t>
  </si>
  <si>
    <t>0991603569</t>
  </si>
  <si>
    <t>5/448.ม.3.นันทวัน5ซอย22 โคกแฝด หนองจอก กรุงเทพ 10530</t>
  </si>
  <si>
    <t>JA065368275TH</t>
  </si>
  <si>
    <t>พิมพ์มาดา ประสมพืช</t>
  </si>
  <si>
    <t>0656143343</t>
  </si>
  <si>
    <t>42หมู่4 โนนเมือง นากลาง หนองบัวลำภู 39170</t>
  </si>
  <si>
    <t>JA065368267TH</t>
  </si>
  <si>
    <t>JA065368253TH</t>
  </si>
  <si>
    <t>Pattamawadee Chumsawat</t>
  </si>
  <si>
    <t>0811674304</t>
  </si>
  <si>
    <t>233/2หมู8 เวียงสระ เวียงสระ สุราษฎร์ธานี 84190</t>
  </si>
  <si>
    <t>JA065368240TH</t>
  </si>
  <si>
    <t>พงศ์พริ้ง ชูแดง</t>
  </si>
  <si>
    <t>0870206129</t>
  </si>
  <si>
    <t>44/141 ม.คลองจั่นวิลล่า 2 นวมินทร์ 149 นวลจันทร์ บึงกุ่ม กรุงเทพ 10230</t>
  </si>
  <si>
    <t>JA065368236TH</t>
  </si>
  <si>
    <t>มาลัย นามแก้ว</t>
  </si>
  <si>
    <t>0982205670</t>
  </si>
  <si>
    <t>45/59ม.4 ลำผักกูด ธัญบุรี ปทุมธานี 12110</t>
  </si>
  <si>
    <t>JA065368222TH</t>
  </si>
  <si>
    <t>สนิตา ฤทธิ์กำลัง</t>
  </si>
  <si>
    <t>ร.ร.ชุมพลสวรรค์วิทยา บ้านเล่า เมืองชัยภูมิ ชัยภูมิ 36000</t>
  </si>
  <si>
    <t>JA065368219TH</t>
  </si>
  <si>
    <t>ณัชพร ธรรมศิริ</t>
  </si>
  <si>
    <t>0955710636</t>
  </si>
  <si>
    <t>7/75บ้านสันติสุขต.แสนทองอ.ท่าวังผาจ.น่าน แสนทอง ท่าวังผา น่าน 55140</t>
  </si>
  <si>
    <t>JA065368205TH</t>
  </si>
  <si>
    <t>ชูจิต ศุภศีลวัต</t>
  </si>
  <si>
    <t>0839123535</t>
  </si>
  <si>
    <t>669 ถนนพรานนก บ้านช่างหล่อ บางกอกน้อย กรุงเทพ 10700</t>
  </si>
  <si>
    <t>JA065368196TH</t>
  </si>
  <si>
    <t>มดตะนอย</t>
  </si>
  <si>
    <t>0936418826</t>
  </si>
  <si>
    <t>5/1ม.2 ไผ่พระ บางไทร พระนครศรีอยุธยา 13190</t>
  </si>
  <si>
    <t>JA065368182TH</t>
  </si>
  <si>
    <t>ประเทือง ไชยสาร</t>
  </si>
  <si>
    <t>0912576581</t>
  </si>
  <si>
    <t>349/1 ม.2 สองแควใต้ นาแก้ว เกาะคา ลำปาง 52130</t>
  </si>
  <si>
    <t>JA065368179TH</t>
  </si>
  <si>
    <t xml:space="preserve">หิรัณญ์ชกรณ์ สุขสอาด </t>
  </si>
  <si>
    <t>0830626153</t>
  </si>
  <si>
    <t>สำนักสงฆ์หนองหอยเก่า หมู่4บ้านหนองหอย วังตะเคียน กบินทร์บุรี ปราจีนบุรี 25110</t>
  </si>
  <si>
    <t>JA065368165TH</t>
  </si>
  <si>
    <t>JA065552419TH</t>
  </si>
  <si>
    <t>กาญจนา โพธิ์เย็น</t>
  </si>
  <si>
    <t>0621302215</t>
  </si>
  <si>
    <t>14/5 หมู่8บ้าน3หลังประตูสีแดงๆหลังสุดท้าย, โคกม่วง คลองหอยโข่ง, สงขลา โคกม่วง คลองหอยโข่ง สงขลา 90230</t>
  </si>
  <si>
    <t>JA065552405TH</t>
  </si>
  <si>
    <t>อำพล รัตนเกื้อกูลวงศ์</t>
  </si>
  <si>
    <t xml:space="preserve"> 32/1หมู่4ซอยโบราณสถานเมืองเพนียด คลองนารายณ์ เมืองจันทบุรี จันทบุรี 22000</t>
  </si>
  <si>
    <t>JA065552396TH</t>
  </si>
  <si>
    <t>เพ็ญศรีบัวแย้ม</t>
  </si>
  <si>
    <t>0875815006</t>
  </si>
  <si>
    <t>661ม.8ต.วังทองอ.วังทองจ.พิษณุโลก วังทอง วังทอง พิษณุโลก 65130</t>
  </si>
  <si>
    <t>JA065552382TH</t>
  </si>
  <si>
    <t>จันทิมา ทองแท่ง</t>
  </si>
  <si>
    <t>0957032531</t>
  </si>
  <si>
    <t>1062ม.เฟอร์เฟคเพสร่มเกล้า64 คลองสองต้นนุ่น ลาดกระบัง กมม. คลองสองต้นนุ่น ลาดกระบัง กรุงเทพ 10520</t>
  </si>
  <si>
    <t>JA065552379TH</t>
  </si>
  <si>
    <t>ศุทธินี สุดแสวง</t>
  </si>
  <si>
    <t>0820575082</t>
  </si>
  <si>
    <t>62 ซ.เฉลยสุข ถ.ศรีนครินทร์ตึกเฉลยสุขอพาร์ทเมนต์ 2 หนองบอน ประเวศ กรุงเทพ 10250</t>
  </si>
  <si>
    <t>JA065552365TH</t>
  </si>
  <si>
    <t xml:space="preserve">ชื่อไมมูนะ อาดำ </t>
  </si>
  <si>
    <t>JA065552351TH</t>
  </si>
  <si>
    <t>ฐิตาภรณ์-ศรีนาม</t>
  </si>
  <si>
    <t>0616799932</t>
  </si>
  <si>
    <t xml:space="preserve"> 23/119-ม-8ต-อ้อมใหญ่ อ-สามพราน นครปฐม อ้อมใหญ่ สามพราน นครปฐม 73160</t>
  </si>
  <si>
    <t>JA065552348TH</t>
  </si>
  <si>
    <t>เทวี จำปี</t>
  </si>
  <si>
    <t>0934099636</t>
  </si>
  <si>
    <t>40 ม.11 บัวหุ่ง ราษีไศล ศรีสะเกษ 33160</t>
  </si>
  <si>
    <t>JA065552334TH</t>
  </si>
  <si>
    <t>JA065552325TH</t>
  </si>
  <si>
    <t xml:space="preserve">ศศิมาภรณ์.จันสกุล </t>
  </si>
  <si>
    <t>0655942850</t>
  </si>
  <si>
    <t>ร้านลาบหนองบัว 6/13ซ.เสริมสุวรรณ.ถ.เนินพยอม มาบตาพุด เมืองระยอง ระยอง 21150</t>
  </si>
  <si>
    <t>JA065552317TH</t>
  </si>
  <si>
    <t>JA065552303TH</t>
  </si>
  <si>
    <t>นฆมล</t>
  </si>
  <si>
    <t>0872220739</t>
  </si>
  <si>
    <t>สุระชน 178 ม.11 ดอนกลอย พิบูลย์รักษ์ อุดรธานี 41130</t>
  </si>
  <si>
    <t>JA065552294TH</t>
  </si>
  <si>
    <t>พจนา</t>
  </si>
  <si>
    <t>0875115733</t>
  </si>
  <si>
    <t>100/347ซอย 23 หมุบ้านพฤกษาวิลเลจ 6 พันท้ายนรสิงห์ เมืองสมุทรสาคร สมุทรสาคร 74000</t>
  </si>
  <si>
    <t>JA065552285TH</t>
  </si>
  <si>
    <t>สุพิวรรณ เอี่ยมลิ้ม</t>
  </si>
  <si>
    <t>JA065552277TH</t>
  </si>
  <si>
    <t>พัชรีพร บุญภู่</t>
  </si>
  <si>
    <t>0637260929</t>
  </si>
  <si>
    <t>ศาลาริมครองสุดซอย 421ซ.ลาดกระบัง1ก/11 ลาดกระบัง ลาดกระบัง กรุงเทพ 10520</t>
  </si>
  <si>
    <t>JA065552263TH</t>
  </si>
  <si>
    <t>สมเกียรติ เอี้ยวน้าว</t>
  </si>
  <si>
    <t>0848742660</t>
  </si>
  <si>
    <t>277/77 ม.7 หมู่บ้านทิพภิรมย์โครงการดีญ่าวัลเล่ย์ ถนนเชียงใหม่-หางดง หางดง หางดง เชียงใหม่ 50230</t>
  </si>
  <si>
    <t>JA065552250TH</t>
  </si>
  <si>
    <t>วราภรณ์ สิงห์แก้ว</t>
  </si>
  <si>
    <t>0924388807</t>
  </si>
  <si>
    <t>104/2บริษัทบูโอโน่จำกัดมหาชน ไทยาวาส นครชัยศรี นครปฐม 73120</t>
  </si>
  <si>
    <t>JA065552246TH</t>
  </si>
  <si>
    <t>นางสาวพาสิกา--นวลแขว่ง</t>
  </si>
  <si>
    <t>0629428026</t>
  </si>
  <si>
    <t xml:space="preserve"> บ้านเลขที่92หมุ่6 เมืองลี นาหมื่น น่าน 55180</t>
  </si>
  <si>
    <t>JA065552232TH</t>
  </si>
  <si>
    <t>JA065552229TH</t>
  </si>
  <si>
    <t>ทัศนีย์ จันทร์เทศ</t>
  </si>
  <si>
    <t>0942543130</t>
  </si>
  <si>
    <t xml:space="preserve"> บ.10 ถ.ศรีมหาสารคาม ซ22 ตลาด เมืองมหาสารคาม มหาสารคาม 44000</t>
  </si>
  <si>
    <t>JA065552215TH</t>
  </si>
  <si>
    <t xml:space="preserve">ผกาวดี แผนพุทธา </t>
  </si>
  <si>
    <t>0818625244</t>
  </si>
  <si>
    <t>66/290 หมู่ 4 บางเมืองใหม่ เมืองสมุทรปราการ สมุทรปราการ 10270</t>
  </si>
  <si>
    <t>JA065552201TH</t>
  </si>
  <si>
    <t>อนงค์ ศรสุวรรณ์</t>
  </si>
  <si>
    <t>0912806011</t>
  </si>
  <si>
    <t>1574 คอนโดหัวหินบลูลากูน ชะอำ ชะอำ เพชรบุรี 76120</t>
  </si>
  <si>
    <t>JA065552192TH</t>
  </si>
  <si>
    <t>อุทัย พันพรมม์</t>
  </si>
  <si>
    <t>0951691006</t>
  </si>
  <si>
    <t>14ม4ต. เขากระปุก ท่ายาง เพชรบุรี 76130</t>
  </si>
  <si>
    <t>JA065552189TH</t>
  </si>
  <si>
    <t>เพชรี สุดจิตร์</t>
  </si>
  <si>
    <t>0647625048</t>
  </si>
  <si>
    <t>109หมู่15 บ.หนองปรึก ทุ่งอรุณ โชคชัย นครราชสีมา 30190</t>
  </si>
  <si>
    <t>JA065552175TH</t>
  </si>
  <si>
    <t>น้ำเพชร วิสิทธิงษ์</t>
  </si>
  <si>
    <t>0814256741</t>
  </si>
  <si>
    <t xml:space="preserve"> 124ซโชคชั4แยก30ลาดพร้าวกทม ลาดพร้าว ลาดพร้าว กรุงเทพ 10230</t>
  </si>
  <si>
    <t>JA065552161TH</t>
  </si>
  <si>
    <t>Nunteera Taweepoul</t>
  </si>
  <si>
    <t>0994364643</t>
  </si>
  <si>
    <t>104/6ซอย1/ถนนสตูลธานี พิมาน เมืองสตูล สตูล 91000</t>
  </si>
  <si>
    <t>JA065552158TH</t>
  </si>
  <si>
    <t>พัชราภรณ์ มาก</t>
  </si>
  <si>
    <t>0812717353</t>
  </si>
  <si>
    <t>25/11 ม.16 บ้านซำต้อง บ้านกลาง วังทอง พิษณุโลก 65220</t>
  </si>
  <si>
    <t>JA065552144TH</t>
  </si>
  <si>
    <t>JA065552135TH</t>
  </si>
  <si>
    <t>ปิยวรรณ บัวทอง</t>
  </si>
  <si>
    <t>0972521499</t>
  </si>
  <si>
    <t>บ้าน84/1ม2ตท่าช้างบางกล่ำจสงขลา ท่าช้าง บางกล่ำ สงขลา 90110</t>
  </si>
  <si>
    <t>JA065552127TH</t>
  </si>
  <si>
    <t>0955323218</t>
  </si>
  <si>
    <t>ตันเส้า 277 ม.1 ทาสบเส้า แม่ทา ลำพูน 51140</t>
  </si>
  <si>
    <t>JA065552113TH</t>
  </si>
  <si>
    <t>JA065552100TH</t>
  </si>
  <si>
    <t>เปล่งศรี หวังมีสุข</t>
  </si>
  <si>
    <t>0832706375</t>
  </si>
  <si>
    <t xml:space="preserve"> 66/1หมู่3 ธรรมศาลา เมืองนครปฐม นครปฐม 73000</t>
  </si>
  <si>
    <t>JA065552095TH</t>
  </si>
  <si>
    <t>ศุภลักษณ์ สวดสวัสดิ์</t>
  </si>
  <si>
    <t>0967577045</t>
  </si>
  <si>
    <t xml:space="preserve"> 36/19 ม.10 บ.แก่งน้อย เขาแก้ว ท่าใหม่ จันทบุรี 22170</t>
  </si>
  <si>
    <t>JA065552087TH</t>
  </si>
  <si>
    <t>JA065552073TH</t>
  </si>
  <si>
    <t>ปนัสยา วีรกิจโกวิท</t>
  </si>
  <si>
    <t>0647516832</t>
  </si>
  <si>
    <t>54/1 เพชรเกษม51 หลักสอง บางแค กรุงเทพ 10160</t>
  </si>
  <si>
    <t>JA065552060TH</t>
  </si>
  <si>
    <t>พูลสุข แลต๋อง</t>
  </si>
  <si>
    <t>0660801516</t>
  </si>
  <si>
    <t>24/1 หมู่.4 นาทอน ทุ่งหว้า สตูล 91120</t>
  </si>
  <si>
    <t>JA065552056TH</t>
  </si>
  <si>
    <t>0640955494</t>
  </si>
  <si>
    <t>ลาวิลล่า 303ชัน3 356 ถ.พหลโยธินร้านเสือ ค่าเฟ่ สามเสนใน พญาไท กรุงเทพ 10400</t>
  </si>
  <si>
    <t>JA065552042TH</t>
  </si>
  <si>
    <t>วรรณวิศา</t>
  </si>
  <si>
    <t>0926043724</t>
  </si>
  <si>
    <t>48 ม.3 บ้านเหมต่ำ ทองหลาง จักราช นครราชสีมา 30230</t>
  </si>
  <si>
    <t>JA065552039TH</t>
  </si>
  <si>
    <t>ไพเราะ รัตนเกตุ</t>
  </si>
  <si>
    <t>0901244240</t>
  </si>
  <si>
    <t>2/1 ถ. ทางไผ่ 2 ซอย 3 เชิงเนิน เมืองระยอง ระยอง 21000</t>
  </si>
  <si>
    <t>JA065552025TH</t>
  </si>
  <si>
    <t>พิกุล หวานใจ</t>
  </si>
  <si>
    <t>0898211592</t>
  </si>
  <si>
    <t>55 ม.6 เขาแก้ว ท่าใหม่ จันทบุรี 22170</t>
  </si>
  <si>
    <t>JA065552011TH</t>
  </si>
  <si>
    <t xml:space="preserve">รสริน มูฮำหมัดซาและ </t>
  </si>
  <si>
    <t>0827068725</t>
  </si>
  <si>
    <t>เลขที่172 ซ.พัฒนาการ61 หมู่บ้านเมืองทอง2/2 ซอย32สุดซอย ประเวศ ประเวศ กรุงเทพ 10250</t>
  </si>
  <si>
    <t>JA065552008TH</t>
  </si>
  <si>
    <t>Nuanjan Chuenwut</t>
  </si>
  <si>
    <t>0657622942</t>
  </si>
  <si>
    <t>89/10ซ8/12ม.1ต.บ้าน บ้านใหม่ เมืองปทุมธานี ปทุมธานี 12000</t>
  </si>
  <si>
    <t>JA065551991TH</t>
  </si>
  <si>
    <t>JA065551988TH</t>
  </si>
  <si>
    <t>ณัฐธิดา เทพจันทร์</t>
  </si>
  <si>
    <t>0994865351</t>
  </si>
  <si>
    <t>27/2 ม.6ซ.4ต้นส้าน คลองหลา คลองหอยโข่ง สงขลา 90115</t>
  </si>
  <si>
    <t>JA065551974TH</t>
  </si>
  <si>
    <t xml:space="preserve">(เหมย-) </t>
  </si>
  <si>
    <t>0802607185</t>
  </si>
  <si>
    <t>5หมู่2 บ้านปางกิ่ว วาวี แม่สรวย เชียงราย 57180</t>
  </si>
  <si>
    <t>JA065551965TH</t>
  </si>
  <si>
    <t>ชนาพร สุพรม นุ๊ก</t>
  </si>
  <si>
    <t>0639321742</t>
  </si>
  <si>
    <t>1819/70 ถ.พระราม3 41 บางโพงพาง ยานนาวา กรุงเทพ 10120</t>
  </si>
  <si>
    <t>JA065551957TH</t>
  </si>
  <si>
    <t xml:space="preserve">นายนฤชา นิ่งภัทรสกุล </t>
  </si>
  <si>
    <t>0823472209</t>
  </si>
  <si>
    <t>บ.จ.ก. อาวาเนเซวัลวอเทอร์ 1/1 ม.2 หลักฟ้า ไชโย อ่างทอง 14140</t>
  </si>
  <si>
    <t>JA065551943TH</t>
  </si>
  <si>
    <t>น้องแทนคุณ</t>
  </si>
  <si>
    <t>0642577189</t>
  </si>
  <si>
    <t>189 ตึก P R L ซอยจามจุรี รัชดา 32 จันทรเกษม จตุจักร กรุงเทพ 10900</t>
  </si>
  <si>
    <t>JA065551930TH</t>
  </si>
  <si>
    <t>นายวัชระ ท้วมเทียบ</t>
  </si>
  <si>
    <t xml:space="preserve"> ร้านขายต้นไม้ 796 ม.2 ในเมือง เมืองหนองคาย หนองคาย 43000</t>
  </si>
  <si>
    <t>JA065551926TH</t>
  </si>
  <si>
    <t>ประนอม ภ่จินดา เลขที่</t>
  </si>
  <si>
    <t>0830418960</t>
  </si>
  <si>
    <t>40/501 ม2 บึงน้ำรักษ์ ธัญบุรี ปทุมธานี 12110</t>
  </si>
  <si>
    <t>JA065551912TH</t>
  </si>
  <si>
    <t>ฐปนีย์ แก้วประชา</t>
  </si>
  <si>
    <t>0899861420</t>
  </si>
  <si>
    <t>อบต.ธรรมศาลา4/1หมู่ที่7ต. ธรรมศาลา เมืองนครปฐม นครปฐม 73000</t>
  </si>
  <si>
    <t>JA065551909TH</t>
  </si>
  <si>
    <t>นันทนา/ชาวห้วยหมาก</t>
  </si>
  <si>
    <t xml:space="preserve"> 86/127.หมู่2 สำโรงเหนือ เมืองสมุทรปราการ สมุทรปราการ 10270</t>
  </si>
  <si>
    <t>JA065551890TH</t>
  </si>
  <si>
    <t>อดิศักดิ์ ขันทะสิทธิ์ ปูเป้</t>
  </si>
  <si>
    <t>0934283618</t>
  </si>
  <si>
    <t xml:space="preserve"> 3ถ. ชยางกูร 677/7 หอพักนาข้าวแทนสัมฤทธิ์ วิศิษฐ์ เมืองบึงกาฬ บึงกาฬ 38000</t>
  </si>
  <si>
    <t>JA065551886TH</t>
  </si>
  <si>
    <t>ทัศนีย์ เสียงเย็น</t>
  </si>
  <si>
    <t>0640230503</t>
  </si>
  <si>
    <t>1ม.1 บางกระเบา บ้านสร้าง ปราจีนบุรี 25150</t>
  </si>
  <si>
    <t>JA065551872TH</t>
  </si>
  <si>
    <t>จันทร์ฉาย</t>
  </si>
  <si>
    <t>เลิศสุขสมาน 59 หมู่ 3 บ้านหว้า บางปะอิน พระนครศรีอยุธยา 13160</t>
  </si>
  <si>
    <t>JA065551869TH</t>
  </si>
  <si>
    <t>ดวงรัตน์ พลพัฒน์</t>
  </si>
  <si>
    <t>0631395220</t>
  </si>
  <si>
    <t>64 ม.3 หนองยายดา ทัพทัน อุทัยธานี 61120</t>
  </si>
  <si>
    <t>JA065551855TH</t>
  </si>
  <si>
    <t>0615932747</t>
  </si>
  <si>
    <t>367หมุ่1 ตาสิทธิ์ ปลวกแดง ระยอง 21140</t>
  </si>
  <si>
    <t>JA065551841TH</t>
  </si>
  <si>
    <t>ลออรัตน์ อักโข</t>
  </si>
  <si>
    <t>0611638342</t>
  </si>
  <si>
    <t>กองทุนหมู่บ้านโนนรัง หมู่ที่4 หนองกุง โนนคูณ ศรีสะเกษ 33250</t>
  </si>
  <si>
    <t>JA065551838TH</t>
  </si>
  <si>
    <t>JA065551824TH</t>
  </si>
  <si>
    <t xml:space="preserve">ยุทธนา ธูปประสม </t>
  </si>
  <si>
    <t>121 ม.6 นครชุม เมืองกำแพงเพชร กำแพงเพชร 62000</t>
  </si>
  <si>
    <t>JA065551815TH</t>
  </si>
  <si>
    <t>ประทุมศีรี ธรรมรัตน์</t>
  </si>
  <si>
    <t>0634985593</t>
  </si>
  <si>
    <t>87/3 หมู่ 1 ห้วยด้วน ดอนตูม นครปฐม 73150</t>
  </si>
  <si>
    <t>JA065551807TH</t>
  </si>
  <si>
    <t>ณภัทรวีร์ วธัญภฒิพัฒน์</t>
  </si>
  <si>
    <t>0642461853</t>
  </si>
  <si>
    <t>51 ม.4 บ้านแห เมืองอ่างทอง อ่างทอง 14000</t>
  </si>
  <si>
    <t>JA065551798TH</t>
  </si>
  <si>
    <t>สุเทพ ธรรมจักร์</t>
  </si>
  <si>
    <t>0935294563</t>
  </si>
  <si>
    <t>42/60 ม.9 หมู่บ้านอีโคเฮ้าส์ ถนนวงแหวนลำลูกกา บึงคำพร้อย ลำลูกกา ปทุมธานี 12150</t>
  </si>
  <si>
    <t>JA065551775TH</t>
  </si>
  <si>
    <t>อัจฉรา ยมกกุล</t>
  </si>
  <si>
    <t>0970071753</t>
  </si>
  <si>
    <t xml:space="preserve"> บ้านศิลากาญจน์ 225/5 หมู่ 5 ซอย 11 ถ.แสงชูโต ท่ามะขาม เมืองกาญจนบุรี กาญจนบุรี 71000</t>
  </si>
  <si>
    <t>JA065551767TH</t>
  </si>
  <si>
    <t>ครูกุ้งใหญ่</t>
  </si>
  <si>
    <t>0634682808</t>
  </si>
  <si>
    <t>ร.ร.นครนนท์วิทยา3วัดนครอินทร์ 164/1 ม.6 สวนใหญ่ เมืองนนทบุรี นนทบุรี 11000</t>
  </si>
  <si>
    <t>JA065551753TH</t>
  </si>
  <si>
    <t>น.ส.อรัญญา เกตุแก้ว</t>
  </si>
  <si>
    <t>0636061548</t>
  </si>
  <si>
    <t>468 ม.7 หนองทะเล เมืองกระบี่ กระบี่ 81000</t>
  </si>
  <si>
    <t>JB057793846TH</t>
  </si>
  <si>
    <t>จ๋อมแจ๋ม นันฑิกา</t>
  </si>
  <si>
    <t>0841164091</t>
  </si>
  <si>
    <t>44ม.19บัานตะเคียนงาม โบสถ์ พิมาย นครราชสีมา 30110</t>
  </si>
  <si>
    <t>JB057793832TH</t>
  </si>
  <si>
    <t>JB057793829TH</t>
  </si>
  <si>
    <t>JB057793815TH</t>
  </si>
  <si>
    <t>JB057793801TH</t>
  </si>
  <si>
    <t>คุณยายทองใบ</t>
  </si>
  <si>
    <t>0800113224</t>
  </si>
  <si>
    <t>ปาปะโถ 90 หมู่ที่ 6 พนมไพร พนมไพร ร้อยเอ็ด 45140</t>
  </si>
  <si>
    <t>JB057793792TH</t>
  </si>
  <si>
    <t>วรัชยา ถวิลอิสระ</t>
  </si>
  <si>
    <t>0989982404</t>
  </si>
  <si>
    <t>123 หมู่ 8 บ้านหนองกบ กู่จาน คำเขื่อนแก้ว ยโสธร 35110</t>
  </si>
  <si>
    <t>JB057793775TH</t>
  </si>
  <si>
    <t>นายสุวิทย์ สุทธิวรรณา</t>
  </si>
  <si>
    <t>0648684804</t>
  </si>
  <si>
    <t xml:space="preserve"> บ้านแสงตะวัน74/9 คำสะอาด สว่างแดนดิน สกลนคร 47110</t>
  </si>
  <si>
    <t>JB057793761TH</t>
  </si>
  <si>
    <t>สุนิสา นิลอ่างทอง</t>
  </si>
  <si>
    <t>0863567250</t>
  </si>
  <si>
    <t>58หมู่10 บางระกำ บางเลน นครปฐม 73130</t>
  </si>
  <si>
    <t>JB057793758TH</t>
  </si>
  <si>
    <t>ปวีณา กาญจนวงศ์</t>
  </si>
  <si>
    <t>0813675668</t>
  </si>
  <si>
    <t xml:space="preserve"> โรงพักกะทู้ 51/179 ห้องที่ 3 ม 6 กะทู้ กะทู้ ภูเก็ต 83120</t>
  </si>
  <si>
    <t>JB057793744TH</t>
  </si>
  <si>
    <t>JB057793735TH</t>
  </si>
  <si>
    <t>นา</t>
  </si>
  <si>
    <t>0830102490</t>
  </si>
  <si>
    <t>94/42 หมู่ 11 หมู่บ้านสิวารัตน์ 9 ซอย 35 บางบัวทอง บางบัวทอง นนทบุรี 11110</t>
  </si>
  <si>
    <t>JB057793727TH</t>
  </si>
  <si>
    <t>จิตราภรณ์ มาฉะกาด</t>
  </si>
  <si>
    <t>0897651592</t>
  </si>
  <si>
    <t xml:space="preserve"> 51 หมู่4 แหลมใหญ่ เมืองสมุทรสงคราม สมุทรสงคราม 75000</t>
  </si>
  <si>
    <t>JB057793713TH</t>
  </si>
  <si>
    <t>คุณดลนภา พันอินากล</t>
  </si>
  <si>
    <t>0918642592</t>
  </si>
  <si>
    <t xml:space="preserve"> 474/14 ม.1 หมู่บ้านใจกลางเมือง บึงกาฬ เมืองบึงกาฬ บึงกาฬ 38000</t>
  </si>
  <si>
    <t>JB057793700TH</t>
  </si>
  <si>
    <t>พิมพ์วิไล ณัฐกิจปรีชา</t>
  </si>
  <si>
    <t>0973371956</t>
  </si>
  <si>
    <t>55/388เมืองทองธานีโครงการ5 บางพูด ปากเกร็ด นนทบุรี 11120</t>
  </si>
  <si>
    <t>JB057793695TH</t>
  </si>
  <si>
    <t>0810867535</t>
  </si>
  <si>
    <t>JB057793673TH</t>
  </si>
  <si>
    <t>ยูวารีเยาะห์</t>
  </si>
  <si>
    <t>0925573193</t>
  </si>
  <si>
    <t>ลีหะมะ 77/17  ซอยตรอกหลวง หมู่9 ต.โพไร่หวาน  อ.เมื่องเพชบุรี จ.เพชบุรี76000 หอพักแจ่มจำรัส โพไร่หวาน เมืองเพชรบุรี เพชรบุรี 76000</t>
  </si>
  <si>
    <t>JB057793656TH</t>
  </si>
  <si>
    <t>สฤษดิ งาเจือ</t>
  </si>
  <si>
    <t>0656659705</t>
  </si>
  <si>
    <t>246หมู่5 หนองเสม็ด เมืองตราด ตราด 23000</t>
  </si>
  <si>
    <t>JB057793639TH</t>
  </si>
  <si>
    <t>JB057793611TH</t>
  </si>
  <si>
    <t>ธัญพร บุณยาม</t>
  </si>
  <si>
    <t>0814944328</t>
  </si>
  <si>
    <t xml:space="preserve"> ระ 2398กรม วิทยาศาสตร์ ทหารบก เสนานิคม จตุจักร กรุงเทพฯ 10900 เสนานิคม จตุจักร กรุงเทพ 10900</t>
  </si>
  <si>
    <t>JB057793599TH</t>
  </si>
  <si>
    <t xml:space="preserve">ตติยา ทัศนนพนันท์  </t>
  </si>
  <si>
    <t xml:space="preserve"> ร้านขนมไทยเรไร ตลาดโต้รุ่งร่วมจิตร ถนนสันติยุติธรรม ในเมือง เมืองขอนแก่น ขอนแก่น 40000</t>
  </si>
  <si>
    <t>JB057793585TH</t>
  </si>
  <si>
    <t xml:space="preserve">นางเกลื่อน วาสะรัมย์ </t>
  </si>
  <si>
    <t>0623303443</t>
  </si>
  <si>
    <t>บ้านตาแผ้ว 93 ม.6 หลักเขต เมืองบุรีรัมย์ บุรีรัมย์ 31000</t>
  </si>
  <si>
    <t>JB057793571TH</t>
  </si>
  <si>
    <t>ยุภา จุไรทอง</t>
  </si>
  <si>
    <t>0637349378</t>
  </si>
  <si>
    <t>159/183 ม. 5 มบ.ดิเอสเซนส์ ถ.บ้านกล้วย -ไทรน้อย ไทรน้อย ไทรน้อย นนทบุรี 11150</t>
  </si>
  <si>
    <t>JB057793554TH</t>
  </si>
  <si>
    <t>คุณสุชีลา</t>
  </si>
  <si>
    <t>0819912738</t>
  </si>
  <si>
    <t>พลไสย์ โรงพยาบาลส่งเสริมสุขภาพตำบลบ้านเขาสมอคอน ม.1 เขาสมอคอน ท่าวุ้ง ลพบุรี 15180</t>
  </si>
  <si>
    <t>JB057793545TH</t>
  </si>
  <si>
    <t>0971122865</t>
  </si>
  <si>
    <t>119/94 มบ พาทิโอบางนา-วงแหวนบางพลี บางพลีใหญ่ บางพลี สมุทรปราการ 10540</t>
  </si>
  <si>
    <t>JB057793537TH</t>
  </si>
  <si>
    <t>คุณกุญศิริ เกษตรง ผึ้ง</t>
  </si>
  <si>
    <t>0895038284</t>
  </si>
  <si>
    <t xml:space="preserve"> 1817/165 ซ.สาธุประดิษฐ์ 57 แยก 17 บางโพงพาง ยานนาวา กรุงเทพ 10120</t>
  </si>
  <si>
    <t>JB057793523TH</t>
  </si>
  <si>
    <t>ดวงใจ สิริวรวงศ์กุล</t>
  </si>
  <si>
    <t>0874118973</t>
  </si>
  <si>
    <t xml:space="preserve"> 4 ซ.01 กาญจนาภิเษก 9 แยก 7 หมู่บ้านสุขอนันต์ ถ.เลียบวงแหวนกาญจนาภิเษกรามอินทรา คันนายาว คันนายาว กรุงเทพ 10230</t>
  </si>
  <si>
    <t>รพีพรรณ บัวคำ</t>
  </si>
  <si>
    <t>0929415856</t>
  </si>
  <si>
    <t>7/1 ม.4 ท่าโพธิ์ เมืองพิษณุโลก พิษณุโลก 65000</t>
  </si>
  <si>
    <t>ณอนงค์ วิริยกุล</t>
  </si>
  <si>
    <t xml:space="preserve"> 134/92 หมู่ 1 ต.วัดชลอ หมู่บ้านสินธรา ซอย 3 วัดชลอ บางกรวย นนทบุรี 11130</t>
  </si>
  <si>
    <t>JA065551784TH</t>
  </si>
  <si>
    <t>สุธา เอี่ยมอุ่น</t>
  </si>
  <si>
    <t>0800687212</t>
  </si>
  <si>
    <t>7/164 ม.7 คลองพระอุดม ลาดหลุมแก้ว ปทุมธานี 12140</t>
  </si>
  <si>
    <t>JA065889869TH</t>
  </si>
  <si>
    <t>หมุ่บ้านธน แสน42/327ถนน บึงคอไห ลำลูกกา ปทุมธานี 12150</t>
  </si>
  <si>
    <t>JA065889855TH</t>
  </si>
  <si>
    <t>ศิริพรพรมมาตร์</t>
  </si>
  <si>
    <t>0954246421</t>
  </si>
  <si>
    <t xml:space="preserve"> 19 /3 ม2 หนองปลิง เมืองกำแพงเพชร กำแพงเพชร 62000</t>
  </si>
  <si>
    <t>JA065889841TH</t>
  </si>
  <si>
    <t>เพลิน กอเจริญ</t>
  </si>
  <si>
    <t>0844340510</t>
  </si>
  <si>
    <t>177 หมู่บ้านมณีมาศ คู้บอน6แยก6 ถ.คู้บอน รามอินทรา คันนายาว กรุงเทพ 10230</t>
  </si>
  <si>
    <t>JA065889838TH</t>
  </si>
  <si>
    <t>นิตยา แทนกลาง</t>
  </si>
  <si>
    <t>0922907729</t>
  </si>
  <si>
    <t>1 40หมู่11บ้านโพนงอย เกษตรวิสัย เกษตรวิสัย ร้อยเอ็ด 45150</t>
  </si>
  <si>
    <t>JA065889824TH</t>
  </si>
  <si>
    <t>เสริมศรี สารเดช</t>
  </si>
  <si>
    <t>0877973994</t>
  </si>
  <si>
    <t xml:space="preserve"> 104สมาคมจีนเก็กเอี้ยแห่งประเทศไทยถนนพระราม6ซอย7 รองเมือง ปทุมวัน กรุงเทพ 10330</t>
  </si>
  <si>
    <t>JA065889815TH</t>
  </si>
  <si>
    <t>JA065889807TH</t>
  </si>
  <si>
    <t xml:space="preserve">นวรัตน์ ชูมณี </t>
  </si>
  <si>
    <t>0889786276</t>
  </si>
  <si>
    <t>127 ม.16 บ้านกลาง วังทอง พิษณุโลก 65220</t>
  </si>
  <si>
    <t>JA065889798TH</t>
  </si>
  <si>
    <t>วรัญญา พนิชการ</t>
  </si>
  <si>
    <t>0967109262</t>
  </si>
  <si>
    <t xml:space="preserve"> บ้านเลขที่ 177 หมู่ที่ 9 วัดโบสถ์ บางปลาม้า สุพรรณบุรี 72150</t>
  </si>
  <si>
    <t>JA065889784TH</t>
  </si>
  <si>
    <t>อังศุ ประภาวงศ์</t>
  </si>
  <si>
    <t>0818111776</t>
  </si>
  <si>
    <t xml:space="preserve"> 114 หมู่1 พลายชุมพล เมืองพิษณุโลก พิษณุโลก 65000</t>
  </si>
  <si>
    <t>JA065889775TH</t>
  </si>
  <si>
    <t xml:space="preserve">ชื่ออรทัย. ทิพวงค์ </t>
  </si>
  <si>
    <t>0825950582</t>
  </si>
  <si>
    <t>โครงการชลประทานสกลนคร ต.ห้วยยาง อ.เมือง จ.สกลนคร 47000 ห้วยยาง เมืองสกลนคร สกลนคร 47000</t>
  </si>
  <si>
    <t>JA065889767TH</t>
  </si>
  <si>
    <t>สุพรรษา สุนารินทร์</t>
  </si>
  <si>
    <t>0814058366</t>
  </si>
  <si>
    <t xml:space="preserve"> โรงเรียนวัดสวนดอก 137 ถ.สุเทพ สุเทพ เมืองเชียงใหม่ เชียงใหม่ 50200</t>
  </si>
  <si>
    <t>JA065889753TH</t>
  </si>
  <si>
    <t>JA065889740TH</t>
  </si>
  <si>
    <t>งามพันธ์ 3หมู่7 ไก่เส่า หนองแซง สระบุรี 18170</t>
  </si>
  <si>
    <t>JA065889736TH</t>
  </si>
  <si>
    <t>JA065889722TH</t>
  </si>
  <si>
    <t>42/2ม.5 ทาปลาดุก แม่ทา ลำพูน 51140</t>
  </si>
  <si>
    <t>JA065889719TH</t>
  </si>
  <si>
    <t>JA065889705TH</t>
  </si>
  <si>
    <t>JA065889696TH</t>
  </si>
  <si>
    <t>JA065889682TH</t>
  </si>
  <si>
    <t>ณัฐวรา เส็มหมาด</t>
  </si>
  <si>
    <t>0939063290</t>
  </si>
  <si>
    <t>4/26 หมู่บ้านธาราศิริไลฟ์ ท่าข้าม พุนพิน สุราษฎร์ธานี 84130</t>
  </si>
  <si>
    <t>JA065889665TH</t>
  </si>
  <si>
    <t>รัญญา สมงาม</t>
  </si>
  <si>
    <t>JA065889651TH</t>
  </si>
  <si>
    <t>Jeab Jeab</t>
  </si>
  <si>
    <t>0876415578</t>
  </si>
  <si>
    <t>Jaa 32ร้านดูดีมีสไตร์ ถ.ผังเมืองบัญชา ตลาด เมืองมหาสารคาม มหาสารคาม 44000</t>
  </si>
  <si>
    <t>JA065889648TH</t>
  </si>
  <si>
    <t>ปัทมา ศิลปสุวรรณ</t>
  </si>
  <si>
    <t>0956359527</t>
  </si>
  <si>
    <t>11/243 มบ.ชินลาภเฟสใหม่ ซ.2 ม.7 สมอแข เมืองพิษณุโลก พิษณุโลก 65000</t>
  </si>
  <si>
    <t>JA065889634TH</t>
  </si>
  <si>
    <t>อำพล มนัสบุญเพิ่มพูน</t>
  </si>
  <si>
    <t xml:space="preserve"> 1 / 1 หมู่ 1 บ่อกระดาน ปากท่อ ราชบุรี 70140</t>
  </si>
  <si>
    <t>JA065889625TH</t>
  </si>
  <si>
    <t xml:space="preserve">พรชนก งามมีศรี  </t>
  </si>
  <si>
    <t>0843913426</t>
  </si>
  <si>
    <t xml:space="preserve"> 14หมู่2 ค้อใต้ สว่างแดนดิน สกลนคร 47110</t>
  </si>
  <si>
    <t>JA065889617TH</t>
  </si>
  <si>
    <t>JA065889603TH</t>
  </si>
  <si>
    <t xml:space="preserve">ศรัญญา ดีพลงาม </t>
  </si>
  <si>
    <t>0649861948</t>
  </si>
  <si>
    <t>14 ม.4 ต.แวงดง อ.ยางสีสุราช จ.มหาสารคาม แวงดง ยางสีสุราช มหาสารคาม 44210</t>
  </si>
  <si>
    <t>JA065889594TH</t>
  </si>
  <si>
    <t xml:space="preserve">ธนิกา บริสุทธิ์ </t>
  </si>
  <si>
    <t>0809291641</t>
  </si>
  <si>
    <t>128/161 มบ.โกเด้นนครา ซ.อ่อนนุช65 ประเวศ ประเวศ กรุงเทพ 10250</t>
  </si>
  <si>
    <t>JA065889577TH</t>
  </si>
  <si>
    <t>วัฒนา ทองประยูร</t>
  </si>
  <si>
    <t>0867580006</t>
  </si>
  <si>
    <t>21/307 ม.สุวรรณนิเวศน์ ซอยนวมินทร์42แยก23 ถ.นวมินทร์ คลองกุ่ม บึงกุ่ม กรุงเทพ 10240</t>
  </si>
  <si>
    <t>JA065889563TH</t>
  </si>
  <si>
    <t>ทองม้วน หงษ์ทองมี</t>
  </si>
  <si>
    <t>0822642523</t>
  </si>
  <si>
    <t>214/180 ม.8 มบ.เขาหมอนโกลเด้นท์ฮิลล์ พลูตาหลวง สัตหีบ ชลบุรี 20180</t>
  </si>
  <si>
    <t>JA065889546TH</t>
  </si>
  <si>
    <t>สายฝน ดิบประโคน</t>
  </si>
  <si>
    <t>0645208749</t>
  </si>
  <si>
    <t xml:space="preserve"> 10 หมู่ 14 ปังกู ประโคนชัย บุรีรัมย์ 31140</t>
  </si>
  <si>
    <t>JA065889532TH</t>
  </si>
  <si>
    <t>ฐิติรัตน์ กิจจำนงค์พันธุ์</t>
  </si>
  <si>
    <t>0947941791</t>
  </si>
  <si>
    <t xml:space="preserve"> เลขที่7 ซ. รามอินทรา21 ถ.รามอินทรา อนุสาวรีย์ บางเขน กรุงเทพ 10220</t>
  </si>
  <si>
    <t>JA065889529TH</t>
  </si>
  <si>
    <t xml:space="preserve">อรัญญา.ิสนหลวงอินทร์  </t>
  </si>
  <si>
    <t xml:space="preserve">
159ต.ทุ่งแล้ง.อ.ลอง.จแพร่ 54150 ทุ่งแล้ง ลอง แพร่ 54150</t>
  </si>
  <si>
    <t>JA065889501TH</t>
  </si>
  <si>
    <t>ตือนจิตร์ สังข์เสม</t>
  </si>
  <si>
    <t>0625874279</t>
  </si>
  <si>
    <t xml:space="preserve"> 1/4หมู่4 เขาน้อย ปราณบุรี, ประจวบคีรีขันธ์ เขาน้อย ปราณบุรี ประจวบคีรีขันธ์ 77120</t>
  </si>
  <si>
    <t>JA065889492TH</t>
  </si>
  <si>
    <t>ศุภอัฐ ยังทรัพย์</t>
  </si>
  <si>
    <t>0840555118</t>
  </si>
  <si>
    <t>53 ม.4 ซ. ชุมชนบ้านบนเข้มแข็ง 1 อ่างศิลา เมืองชลบุรี ชลบุรี 20000</t>
  </si>
  <si>
    <t>JA065889489TH</t>
  </si>
  <si>
    <t>จิราวรรณคงกระ</t>
  </si>
  <si>
    <t>0981108796</t>
  </si>
  <si>
    <t>จง 3/2 หมู่ 1 ทับหมัน ตะพานหิน พิจิตร 66110</t>
  </si>
  <si>
    <t>JA065889475TH</t>
  </si>
  <si>
    <t>JA065889461TH</t>
  </si>
  <si>
    <t>อัญชุลี เพ็ชร์ศรี</t>
  </si>
  <si>
    <t>0902237996</t>
  </si>
  <si>
    <t>ครัวดอกคูณ 1/6 ม.10 คชสิทธิ์ หนองแค สระบุรี 18250</t>
  </si>
  <si>
    <t>JA065889458TH</t>
  </si>
  <si>
    <t>ืคุณนิษารัตน์ วิเศษแก้ว</t>
  </si>
  <si>
    <t>0973092993</t>
  </si>
  <si>
    <t>แขวงทางหลวงชนบทยโสธร เลขที่ 385 ม.12 น้ำคำใหญ่ เมืองยโสธร ยโสธร 35000</t>
  </si>
  <si>
    <t>JA065889444TH</t>
  </si>
  <si>
    <t>อารี-คำใส</t>
  </si>
  <si>
    <t>0843380617</t>
  </si>
  <si>
    <t xml:space="preserve"> /108/301/ม8/ตมาบข่าอนิคมพัฒนาระยอง//หมู่บา้นพรภิรมย์แกรนด์ถนนสาย11/ มาบข่า นิคมพัฒนา ระยอง 21180</t>
  </si>
  <si>
    <t>JA065889435TH</t>
  </si>
  <si>
    <t>JA065889413TH</t>
  </si>
  <si>
    <t>ธนพร สุทธิวิจิตโต</t>
  </si>
  <si>
    <t>0953813921</t>
  </si>
  <si>
    <t xml:space="preserve"> 291ม.เสนาวิลล่า84 คลองจั่น บางกะปิ กรุงเทพ 10240</t>
  </si>
  <si>
    <t>JA065889400TH</t>
  </si>
  <si>
    <t xml:space="preserve">สุพรรณี หมัดกอเซ็ม </t>
  </si>
  <si>
    <t>0659290966</t>
  </si>
  <si>
    <t>470/9 ม.5 แพรกษาใหม่ เมืองสมุทรปราการ สมุทรปราการ 10280</t>
  </si>
  <si>
    <t>JA065889395TH</t>
  </si>
  <si>
    <t>วรชาติ.คงเกริกเกียรติ</t>
  </si>
  <si>
    <t>0994491294</t>
  </si>
  <si>
    <t>198.ม.พลัสซิตี้พาร์ค.ซ.วชิรธรรมสาธิต31บางจากพระโขนง บางจาก พระโขนง กรุงเทพ 10260</t>
  </si>
  <si>
    <t>JA065889360TH</t>
  </si>
  <si>
    <t>คุณนภา สำมะลี</t>
  </si>
  <si>
    <t>0872570075</t>
  </si>
  <si>
    <t>บ้านพักนายอำเภอหนองบัวแดง ต.หนองบัวแดง อ.หนองบัวแดง จ.ชัยภูมิ 36210 หนองบัวแดง หนองบัวแดง ชัยภูมิ 36210</t>
  </si>
  <si>
    <t>JA065889342TH</t>
  </si>
  <si>
    <t>นางกชนิภา วิชพล</t>
  </si>
  <si>
    <t xml:space="preserve"> บ้านเลขที่92หมู่13 บ้านแสงอรุณ นาดี สุวรรณคูหา หนองบัวลำภู 39270</t>
  </si>
  <si>
    <t>JA065889339TH</t>
  </si>
  <si>
    <t>0649304409</t>
  </si>
  <si>
    <t>188/50 บ้านวรินทร ถนนวัชรพล ซอย1/6 ท่าแร้ง ท่าแร้ง บางเขน กรุงเทพ 10220</t>
  </si>
  <si>
    <t>JA065889299TH</t>
  </si>
  <si>
    <t>ธัญยธรณ์ เตยหอมสิริสกุล</t>
  </si>
  <si>
    <t>0896149815</t>
  </si>
  <si>
    <t xml:space="preserve"> 99/839 หมู่ 6 บางเมือง เมืองสมุทรปราการ สมุทรปราการ 10270</t>
  </si>
  <si>
    <t>JA065889271TH</t>
  </si>
  <si>
    <t>จันจิรา สาระขันธ์</t>
  </si>
  <si>
    <t>0925959773</t>
  </si>
  <si>
    <t>20 หมู่10 บ้านโนนแหลมทอง โนนแหลมทอง สหัสขันธ์ กาฬสินธุ์ 46140</t>
  </si>
  <si>
    <t>JA065889268TH</t>
  </si>
  <si>
    <t xml:space="preserve">ประไพพร พรมสอน </t>
  </si>
  <si>
    <t>0844709065</t>
  </si>
  <si>
    <t>บ้านเลขที9ตำบลหัวโทนซอย หัวโทน สุวรรณภูมิ ร้อยเอ็ด 45130</t>
  </si>
  <si>
    <t>JA065889254TH</t>
  </si>
  <si>
    <t>JA065889245TH</t>
  </si>
  <si>
    <t>เพชราภรณ์ พลทะจักร</t>
  </si>
  <si>
    <t>0951694484</t>
  </si>
  <si>
    <t>9/30 ถนนอุดร-หนองสำโรง หมูม่น เมืองอุดรธานี อุดรธานี 41000</t>
  </si>
  <si>
    <t>JA065889237TH</t>
  </si>
  <si>
    <t>รสสุคนธ์ รำขวัญ</t>
  </si>
  <si>
    <t>565ม.5โรงโม่กาญจนา จรเข้สามพัน อู่ทอง สุพรรณบุรี 72160</t>
  </si>
  <si>
    <t>JA065889223TH</t>
  </si>
  <si>
    <t>JA065889210TH</t>
  </si>
  <si>
    <t>JA065889206TH</t>
  </si>
  <si>
    <t>JA065889197TH</t>
  </si>
  <si>
    <t xml:space="preserve">อ้อย ยอดช่าง </t>
  </si>
  <si>
    <t>115ม.16บ.หนองแคร่ สองชั้น กระสัง บุรีรัมย์ 31160</t>
  </si>
  <si>
    <t>JA065889183TH</t>
  </si>
  <si>
    <t>0838963607</t>
  </si>
  <si>
    <t>13/27ทีโอทีบางกรวย วัดชลอ บางกรวย นนทบุรี 11130</t>
  </si>
  <si>
    <t>JA065889170TH</t>
  </si>
  <si>
    <t>น.ส.ษานิรัตน์ ทันการ</t>
  </si>
  <si>
    <t>0925878033</t>
  </si>
  <si>
    <t>138ม.4ต.ช้างกลางอ.ช้างกลางจ.นครศรีธรรมราช ช้างกลาง ช้างกลาง นครศรีธรรมราช 80250</t>
  </si>
  <si>
    <t>JA065889166TH</t>
  </si>
  <si>
    <t>จุฬาลักษณ์ ศรีอำนาย</t>
  </si>
  <si>
    <t>0637130381</t>
  </si>
  <si>
    <t>146หมู่7 ฟามร์ไก่บ้านก้านเหลือง หนองยายพิมพ์ นางรอง บุรีรัมย์ 31110</t>
  </si>
  <si>
    <t>JA065889152TH</t>
  </si>
  <si>
    <t>ติ๊บ ศิริวรรณ์</t>
  </si>
  <si>
    <t>0611507200</t>
  </si>
  <si>
    <t>91/3 ม.6 หนองกร่าง บ่อพลอย กาญจนบุรี 71220</t>
  </si>
  <si>
    <t>JA065889149TH</t>
  </si>
  <si>
    <t>นางสาวกนกวรรณ เพชรมณี</t>
  </si>
  <si>
    <t>0901765446</t>
  </si>
  <si>
    <t>128 หมู่4ต.บ้านนา-หมายเหตุ ไม่ทานกาแฟกับเผือก บ้านนา กะเปอร์ ระนอง 85120</t>
  </si>
  <si>
    <t>JA065889135TH</t>
  </si>
  <si>
    <t>นางอัมพร. สิงห์โท</t>
  </si>
  <si>
    <t>0616582561</t>
  </si>
  <si>
    <t xml:space="preserve"> บริษัทไทยอามส์จำกัด 85ม.8 รางบัว จอมบึง ราชบุรี 70150</t>
  </si>
  <si>
    <t>JA065889121TH</t>
  </si>
  <si>
    <t>JA065889118TH</t>
  </si>
  <si>
    <t>JA065889104TH</t>
  </si>
  <si>
    <t>น.ส.ชมัยพร สอาด</t>
  </si>
  <si>
    <t>67/2 หมู่4 ชากบก บ้านค่าย ระยอง 21120</t>
  </si>
  <si>
    <t>JA065889095TH</t>
  </si>
  <si>
    <t>นางสมพงษ์ จันทร์ยิ้ม</t>
  </si>
  <si>
    <t xml:space="preserve"> 31/1 ม 7 เขาทอง พยุหะคีรี นครสวรรค์ 60130</t>
  </si>
  <si>
    <t>JA065889081TH</t>
  </si>
  <si>
    <t xml:space="preserve">สุนทรี ผ่องนุสนธิ์ </t>
  </si>
  <si>
    <t>10/6หมู่1ตท่าวาสุกรี ถอู่ทองออยุธยา จอยุธยา ท่าวาสุกรี พระนครศรีอยุธยา พระนครศรีอยุธยา 13000</t>
  </si>
  <si>
    <t>JA065889078TH</t>
  </si>
  <si>
    <t>บัวเพ็ญ บัว กองจันทร์</t>
  </si>
  <si>
    <t>0622847345</t>
  </si>
  <si>
    <t xml:space="preserve"> 279 หมู่ 14 ปะหลาน พยัคฆภูมิพิสัย มหาสารคาม 44110</t>
  </si>
  <si>
    <t>JA065889064TH</t>
  </si>
  <si>
    <t xml:space="preserve"> 75/2หมู่1 ขามใหญ่ เมืองอุบลราชธานี อุบลราชธานี 34000</t>
  </si>
  <si>
    <t>JA065889055TH</t>
  </si>
  <si>
    <t>JA065889047TH</t>
  </si>
  <si>
    <t>JA065889033TH</t>
  </si>
  <si>
    <t>JA065889020TH</t>
  </si>
  <si>
    <t>0831983677</t>
  </si>
  <si>
    <t>115 ถนนเยาวราชใกล้สี่แยกวัดตึก ถนนเยาวราช สัมพันธวงศ์ สัมพันธวงศ์ กรุงเทพ 10100</t>
  </si>
  <si>
    <t>JA065889016TH</t>
  </si>
  <si>
    <t>เสริม แสงกล้า</t>
  </si>
  <si>
    <t>0928704985</t>
  </si>
  <si>
    <t>19 หมู่ 5 หน้าพระลาน เฉลิมพระเกียรติ สระบุรี 18240</t>
  </si>
  <si>
    <t>JA065889002TH</t>
  </si>
  <si>
    <t>เด่นนภา ชัยศรี</t>
  </si>
  <si>
    <t>0989092575</t>
  </si>
  <si>
    <t>104หมู่11บ้านโนนยานาง หนองบัวฮี พิบูลมังสาหาร อุบลราชธานี 34110</t>
  </si>
  <si>
    <t>JA065888996TH</t>
  </si>
  <si>
    <t>ดำรงค์ เนาวบุตร</t>
  </si>
  <si>
    <t>0803709638</t>
  </si>
  <si>
    <t>47/14 ม.8ร้านไทยซี อ่าวนาง เมืองกระบี่ กระบี่ 81210</t>
  </si>
  <si>
    <t>JA065888982TH</t>
  </si>
  <si>
    <t>หมวย วิไล</t>
  </si>
  <si>
    <t>0839326374</t>
  </si>
  <si>
    <t>บ้านเลขที่ 53/3 หมู่ 1 ชุมพล องครักษ์ นครนายก 26120</t>
  </si>
  <si>
    <t>JA065888979TH</t>
  </si>
  <si>
    <t>เพ็ญศรี ฟักเทพ</t>
  </si>
  <si>
    <t>0813127574</t>
  </si>
  <si>
    <t>66/641 ม. 5 บางเมือง เมืองสมุทรปราการ สมุทรปราการ 10270</t>
  </si>
  <si>
    <t>JA065888965TH</t>
  </si>
  <si>
    <t>พณิช กุลพณิช</t>
  </si>
  <si>
    <t>0864020332</t>
  </si>
  <si>
    <t xml:space="preserve"> วัดยายจั่น ม.2 สำนักทอง เมืองระยอง ระยอง 21100</t>
  </si>
  <si>
    <t>JB058066734TH</t>
  </si>
  <si>
    <t>JB058066725TH</t>
  </si>
  <si>
    <t>ดวงรัตน์ ดวงทอง</t>
  </si>
  <si>
    <t>มายด์ 92/5หมู่5ซอยตรงโค้งบ้านตึกสีส้มตรงข้ามซอย 11 ถ.เพรชหึงษ์33 ซ.วัดราษฎร์รังสรรค์ บางกะเจ้า พระประแดง สมุทรปราการ 10130</t>
  </si>
  <si>
    <t>JB058066717TH</t>
  </si>
  <si>
    <t>คุณวัน คุตคำ</t>
  </si>
  <si>
    <t>0854254928</t>
  </si>
  <si>
    <t>131 ม.10 บ้านหัวแรต บัวโคก ท่าตูม สุรินทร์ 32120</t>
  </si>
  <si>
    <t>JB058066703TH</t>
  </si>
  <si>
    <t>ชลินดา</t>
  </si>
  <si>
    <t>0621571127</t>
  </si>
  <si>
    <t>513/2 ม.4ต.นิคมกระเสียว อ.ด่านช้าง จ.สุพรรณบุรี นิคมกระเสียว ด่านช้าง สุพรรณบุรี 72180</t>
  </si>
  <si>
    <t>JB058066694TH</t>
  </si>
  <si>
    <t>JA065888951TH</t>
  </si>
  <si>
    <t>JB058066685TH</t>
  </si>
  <si>
    <t>ลมัย หวังดี</t>
  </si>
  <si>
    <t>0829701446</t>
  </si>
  <si>
    <t>28เทอดไท 86 แขวงบางหว้า เขตภาษีเจริญ กรุงเทพ 10160 บางหว้า ภาษีเจริญ กรุงเทพ 10160</t>
  </si>
  <si>
    <t>JB058066677TH</t>
  </si>
  <si>
    <t>น.ส.เพ็ญสิริ จุติสีมา</t>
  </si>
  <si>
    <t>0823031398</t>
  </si>
  <si>
    <t>20/42 ซ.ช้างแลนด์1 หมากแข้ง เมืองอุดรธานี อุดรธานี 41000</t>
  </si>
  <si>
    <t>JB058066663TH</t>
  </si>
  <si>
    <t>จามจุรี ชัยบำรุง</t>
  </si>
  <si>
    <t>0630086491</t>
  </si>
  <si>
    <t>272ม.5 ด่าน กาบเชิง สุรินทร์ 32210</t>
  </si>
  <si>
    <t>JB058066650TH</t>
  </si>
  <si>
    <t>JB058066646TH</t>
  </si>
  <si>
    <t>JB058066632TH</t>
  </si>
  <si>
    <t>มธุริน</t>
  </si>
  <si>
    <t>0959621372</t>
  </si>
  <si>
    <t>157/191 ม.เฟื่องฟ้า10 ซ.มังกร แพรกษา เมืองสมุทรปราการ สมุทรปราการ 10280</t>
  </si>
  <si>
    <t>JB058066629TH</t>
  </si>
  <si>
    <t>คุณวิลัยรัตน์</t>
  </si>
  <si>
    <t>0982704165</t>
  </si>
  <si>
    <t>สุขสุยุทธ์ 111/77 ม9 หมู่บ้าน เวนิว ไอดี พหลโยธิน รังสิต ถ ชลมาร์คพิจารณ์ ลาดสวาย ลำลูกกา ปทุมธานี 12150</t>
  </si>
  <si>
    <t>JB058066615TH</t>
  </si>
  <si>
    <t>วรรณภา คะสาราช</t>
  </si>
  <si>
    <t>0868189105</t>
  </si>
  <si>
    <t>55/6 ม.1 มบ.ทวีสุขวิลเลจ5 ตะเคียนเตี้ย บางละมุง ชลบุรี 20150</t>
  </si>
  <si>
    <t>คุณจารุพิชญา แสงภิบาล</t>
  </si>
  <si>
    <t>0819701669</t>
  </si>
  <si>
    <t>16/43 ม.1 ซ.จัดสรร12 บางริ้น เมืองระนอง ระนอง 85000</t>
  </si>
  <si>
    <t>JB058066592TH</t>
  </si>
  <si>
    <t>ยุ้ยยุ้ย</t>
  </si>
  <si>
    <t>0994827811</t>
  </si>
  <si>
    <t>131 1586 ถ.จันทน์ปากซ.31 ทุ่งวัดดอน สาทร กรุงเทพ 10120</t>
  </si>
  <si>
    <t>JB058066589TH</t>
  </si>
  <si>
    <t>รัตนา ทองเพ็ชร์</t>
  </si>
  <si>
    <t>0984037726</t>
  </si>
  <si>
    <t>21 ซอย ราชวิถี2 ถนน ราชวิถี สามเสนใน พญาไท กรุงเทพ 10400</t>
  </si>
  <si>
    <t>JB058066575TH</t>
  </si>
  <si>
    <t>ดาว เครรือลัดดา</t>
  </si>
  <si>
    <t>0837355635</t>
  </si>
  <si>
    <t xml:space="preserve"> เลขที่142 หมู่7 บ้านจารย์ สังขะ สุรินทร์ 32150</t>
  </si>
  <si>
    <t>JB058066561TH</t>
  </si>
  <si>
    <t>คุณอิรวดี</t>
  </si>
  <si>
    <t>0953256594</t>
  </si>
  <si>
    <t>วุฒิสานนท์ 156 ซ.สุขสวัสดิ์ 26 บางปะกอก ราษฎร์บูรณะ กรุงเทพ 10140</t>
  </si>
  <si>
    <t>JB058066558TH</t>
  </si>
  <si>
    <t>JB058066544TH</t>
  </si>
  <si>
    <t xml:space="preserve">ยูเดียร์ มายเดียร์ </t>
  </si>
  <si>
    <t>0629859090</t>
  </si>
  <si>
    <t>1/326 ตึก B4 คอนโดพาร์ควิว วิภาวดี2 ถ.กำแพงเพชร6 ดอนเมือง ดอนเมือง กรุงเทพ 10210</t>
  </si>
  <si>
    <t>JB058066535TH</t>
  </si>
  <si>
    <t>นตรมณี โพธิ์แก้ว</t>
  </si>
  <si>
    <t>หมู่บ้าน นททวี วิลล์ 7 279/311 ถ.สกุลดี ซ.18 หนองจอก หนองจอก กรุงเทพ 10530</t>
  </si>
  <si>
    <t>JB058066527TH</t>
  </si>
  <si>
    <t xml:space="preserve">น.ส.รัตนา พราหมลอย </t>
  </si>
  <si>
    <t>234 หมู่ 4 บ้าน หนองกุง เขาพระนอน ยางตลาด กาฬสินธุ์ 46120</t>
  </si>
  <si>
    <t>JB058066513TH</t>
  </si>
  <si>
    <t xml:space="preserve">สันต์ฤทัย สิทธิโน </t>
  </si>
  <si>
    <t>0837549138</t>
  </si>
  <si>
    <t>รพ.สต.ยาบหัวนา 175 ม.4, น่าน/ Nan, เวียงสา/ Wiang Sa ยาบหัวนา เวียงสา น่าน 55110</t>
  </si>
  <si>
    <t>0895066644</t>
  </si>
  <si>
    <t>143/3ม6 บางเลน บางเลน นครปฐม 73130</t>
  </si>
  <si>
    <t>JB058066473TH</t>
  </si>
  <si>
    <t>นิชาภา รัศมี</t>
  </si>
  <si>
    <t>0830678661</t>
  </si>
  <si>
    <t>414/95 ม.รื่นฤดี 6 ถ.เลียบคลองสอง บางชัน คลองสามวา กรุงเทพ 10510</t>
  </si>
  <si>
    <t>0850758365</t>
  </si>
  <si>
    <t>11 ซ.อ่อนนุช 10 แขวงอ่อนนุช เขตสวนหลวง กทม.10250 อ่อนนุช สวนหลวง กรุงเทพ 10250</t>
  </si>
  <si>
    <t>JB058066442TH</t>
  </si>
  <si>
    <t>JB058066411TH</t>
  </si>
  <si>
    <t>พูลศรีสการะเศรณี</t>
  </si>
  <si>
    <t>0653096965</t>
  </si>
  <si>
    <t>728หมู่12ต.แม่เมาะอ.แม่เมาะจ.ลำปาง แม่เมาะ แม่เมาะ ลำปาง 52220</t>
  </si>
  <si>
    <t>JB058066399TH</t>
  </si>
  <si>
    <t>อารียา สายรุ้ง</t>
  </si>
  <si>
    <t>0822050032</t>
  </si>
  <si>
    <t>199/1965 ซ.22/5 ม.3 แพรกษาใหม่ เมืองสมุทรปราการ สมุทรปราการ 10280</t>
  </si>
  <si>
    <t>JB058066385TH</t>
  </si>
  <si>
    <t>JB058066368TH</t>
  </si>
  <si>
    <t>นายสิทธิเดช กุลวงษ์</t>
  </si>
  <si>
    <t>0865251949</t>
  </si>
  <si>
    <t>265 หมู่ 5 กกโก เมืองลพบุรี ลพบุรี 15000</t>
  </si>
  <si>
    <t>JB058066345TH</t>
  </si>
  <si>
    <t>พวงแก้ว จันทร์หอม</t>
  </si>
  <si>
    <t>0870449235</t>
  </si>
  <si>
    <t xml:space="preserve"> หมู่บ้าน บ้านเขาน้อย 50/3 หมู่ที่ 2 พรหมณี เมืองนครนายก นครนายก 26000</t>
  </si>
  <si>
    <t>JB058066337TH</t>
  </si>
  <si>
    <t>วราภรณ์ สำรวล</t>
  </si>
  <si>
    <t>0894589241</t>
  </si>
  <si>
    <t>89 ม.4 บางนา มหาราช พระนครศรีอยุธยา 13150</t>
  </si>
  <si>
    <t>JB058066323TH</t>
  </si>
  <si>
    <t>JB058066310TH</t>
  </si>
  <si>
    <t>JB058066297TH</t>
  </si>
  <si>
    <t>ชวิศา แซ่ว่อง</t>
  </si>
  <si>
    <t>0620523336</t>
  </si>
  <si>
    <t>147/18 ถ.กระบี่ ปากน้ำ เมืองกระบี่ กระบี่ 81000</t>
  </si>
  <si>
    <t>JB058066283TH</t>
  </si>
  <si>
    <t>สุวณี</t>
  </si>
  <si>
    <t>0897964949</t>
  </si>
  <si>
    <t>บ.ไทยชิปปิ้งแอนด์ชาเตอริ่ง จํากัด 1045/5 ซอยนายเลิศ ถนนเพลินจิต ลุมพินี ปทุมวัน กรุงเทพ 10330</t>
  </si>
  <si>
    <t>JB058066266TH</t>
  </si>
  <si>
    <t>จิราวรรณ สีมันตร</t>
  </si>
  <si>
    <t>0807142702</t>
  </si>
  <si>
    <t xml:space="preserve"> 13/10 ม.2 สะบ้าย้อย สะบ้าย้อย สงขลา 90210</t>
  </si>
  <si>
    <t>JB058066252TH</t>
  </si>
  <si>
    <t>คุณแอ๊ะ ไมตรีจิตต์</t>
  </si>
  <si>
    <t>0892346271</t>
  </si>
  <si>
    <t>23/434 ม.สินทวีสวนธน2 ซ.ประชาอุทิศ76 แยก4/2 ถ.ประชาอุทิศ ทุ่งครุ ทุ่งครุ ทุ่งครุ กรุงเทพ 10140</t>
  </si>
  <si>
    <t>JB058066249TH</t>
  </si>
  <si>
    <t>คุณจตุรพร ผิวเหลือง</t>
  </si>
  <si>
    <t>0979840496</t>
  </si>
  <si>
    <t>29/2 ถ.ศุลกานุกูล พิมาน เมืองสตูล สตูล 91000</t>
  </si>
  <si>
    <t>JB058066221TH</t>
  </si>
  <si>
    <t>JB058066204TH</t>
  </si>
  <si>
    <t>JB058066195TH</t>
  </si>
  <si>
    <t>ประทิน นิระโส</t>
  </si>
  <si>
    <t>0911485775</t>
  </si>
  <si>
    <t>148/414 หมู่บ้านรินทอง มีนบุรี มีนบุรี กรุงเทพ 10510</t>
  </si>
  <si>
    <t>JB058066181TH</t>
  </si>
  <si>
    <t>จงจิตต์ ลิมป์สุวคนธ์</t>
  </si>
  <si>
    <t>0895248665</t>
  </si>
  <si>
    <t>212ม.5บ.ไทยทาเคดะ โรงย้อม นนทรี กบินทร์บุรี ปราจีนบุรี 25110</t>
  </si>
  <si>
    <t>JB058066178TH</t>
  </si>
  <si>
    <t>คุณสุชีลา พลไสย์</t>
  </si>
  <si>
    <t xml:space="preserve"> โรงพยาบาลส่งเสริมสุขภาพตำบลบ้านเขาสมอคอน ม.1 เขาสมอคอน ท่าวุ้ง ลพบุรี 15180</t>
  </si>
  <si>
    <t>JB058066164TH</t>
  </si>
  <si>
    <t>พรวีนัจ แก้วราชนิวงษ์</t>
  </si>
  <si>
    <t>0972454137</t>
  </si>
  <si>
    <t>บ้านพักข้าราชบริพารในพระองค์ 904บางบอน 924/140 ถนนเอกขัย บางบอนเหนือ บางบอน กรุงเทพ 10150</t>
  </si>
  <si>
    <t>JB058066155TH</t>
  </si>
  <si>
    <t>ณัฐยากันตะกูล</t>
  </si>
  <si>
    <t>0986016142</t>
  </si>
  <si>
    <t>อินทราเอาท์เลท 382หมู่1 พระบาท เมืองลำปาง ลำปาง 52000</t>
  </si>
  <si>
    <t>JB058066147TH</t>
  </si>
  <si>
    <t>มัทนียา พิมพ์สระ</t>
  </si>
  <si>
    <t>0938542273</t>
  </si>
  <si>
    <t>54/2 ม.1 ท่าอุเทน ท่าอุเทน นครพนม 48120</t>
  </si>
  <si>
    <t>JB058066133TH</t>
  </si>
  <si>
    <t>JB058066120TH</t>
  </si>
  <si>
    <t xml:space="preserve">คุณโชติมา มาลาสุข </t>
  </si>
  <si>
    <t>0928488651</t>
  </si>
  <si>
    <t>100/1006 หอพักเดอะรูม ซ.ทรัพย์บุญชัย 14 บางเมือง เมืองสมุทรปราการ สมุทรปราการ 10270</t>
  </si>
  <si>
    <t>JB058066116TH</t>
  </si>
  <si>
    <t>วรรณ</t>
  </si>
  <si>
    <t>0989262882</t>
  </si>
  <si>
    <t>59 ซอยศรีนครินทร์ 9 ถนนศรีนครินทร์ พัฒนาการ สวนหลวง กรุงเทพ 10250</t>
  </si>
  <si>
    <t>JB058066102TH</t>
  </si>
  <si>
    <t>Walalak Lukped นางสาววราลักษณ์ หลักเพชร</t>
  </si>
  <si>
    <t>0886956693</t>
  </si>
  <si>
    <t>ชุมชนเคหะสันผีเสื้อ ตึก20 เลขที่516/31ชั้น3 สันผีเสื้อ เมือง เชียงใหม่ สันผีเสื้อ เมืองเชียงใหม่ เชียงใหม่ 50300</t>
  </si>
  <si>
    <t>JB058066093TH</t>
  </si>
  <si>
    <t>สุกัญญา กองเป็ง</t>
  </si>
  <si>
    <t>0819163749</t>
  </si>
  <si>
    <t xml:space="preserve"> ศูนย์วิจัยข้าวปทุมธานี 85 ม.1 รังสิต ธัญบุรี ปทุมธานี 12110</t>
  </si>
  <si>
    <t>JB058066080TH</t>
  </si>
  <si>
    <t>ดา ลิมป์สุวคนธ์</t>
  </si>
  <si>
    <t>0929397761</t>
  </si>
  <si>
    <t>8ม.2 สวนกล้วย บ้านโป่ง ราชบุรี 70110</t>
  </si>
  <si>
    <t>JB058066076TH</t>
  </si>
  <si>
    <t>JB058066062TH</t>
  </si>
  <si>
    <t>JB058066059TH</t>
  </si>
  <si>
    <t>ฐิติมา จันทนา</t>
  </si>
  <si>
    <t>0987483349</t>
  </si>
  <si>
    <t>43 ม.2หลังศาลเจ้าต้นโพธิ ถ.ศุขประยูร วัดหลวง พนัสนิคม ชลบุรี 20140</t>
  </si>
  <si>
    <t>JB058066045TH</t>
  </si>
  <si>
    <t>JB058066031TH</t>
  </si>
  <si>
    <t>คุณอนันต์</t>
  </si>
  <si>
    <t>0980784601</t>
  </si>
  <si>
    <t>ปั้นเทศ 602 หมู่ 6 ซอยสวนแตง บ้านดง ท่าข้าม ชนแดน เพชรบูรณ์ 67150</t>
  </si>
  <si>
    <t>JB058066028TH</t>
  </si>
  <si>
    <t>JB058066014TH</t>
  </si>
  <si>
    <t>Pause Express</t>
  </si>
  <si>
    <t>0835384787</t>
  </si>
  <si>
    <t>20/6 ม.พฤกษาวิล์ รามคำแหง-วงแหวน ซ.เคหะร่มเกล้า 78 แยก 1 ราษฎร์พัฒนา สะพานสูง กรุงเทพ 10240</t>
  </si>
  <si>
    <t>JB058066005TH</t>
  </si>
  <si>
    <t>นงเยาว์ ศรีเชียงสา</t>
  </si>
  <si>
    <t>0856458154</t>
  </si>
  <si>
    <t>หมู่ 5 บ้านหนองไฮ โพนเพ็ก มัญจาคีรี ขอนแก่น 40160</t>
  </si>
  <si>
    <t>JB058065994TH</t>
  </si>
  <si>
    <t>PP วัชราภรณ์</t>
  </si>
  <si>
    <t>0822138228</t>
  </si>
  <si>
    <t>212/9 ซอยลาดพร้าว93 หมู่บ้านประชากรไทย ซอย5 คลองเจ้าคุณสิงห์ วังทองหลาง กรุงเทพ 10310</t>
  </si>
  <si>
    <t>JB058065985TH</t>
  </si>
  <si>
    <t>:เพ็ญประภา สุวรรณรัตน์</t>
  </si>
  <si>
    <t>0800688352</t>
  </si>
  <si>
    <t>1/1 หมู่12 คลองข่อย ปากเกร็ด นนทบุรี 11120</t>
  </si>
  <si>
    <t>JB058082913TH</t>
  </si>
  <si>
    <t>คุณธรรมนูญ งามธนปกรณ์ (น้องเกมส์)</t>
  </si>
  <si>
    <t>0804645464</t>
  </si>
  <si>
    <t>บ.พรีเมียม อินเตอร์เนชั่นแนล โปรดักส์ จำกัด18/59 ซ.เทียนทะเล 19 ถ.บางขุนเทียน-ชายทะเล ท่าข้าม บางขุนเทียน กรุงเทพ 10150</t>
  </si>
  <si>
    <t>JB058178877TH</t>
  </si>
  <si>
    <t xml:space="preserve">บริษัท เจี้ยนชา จำกัด ฝ่ายบัญชี </t>
  </si>
  <si>
    <t>188/41 โครงการดราก้อนทาวน์ ถนนพระราม 1 ซอยจุฬา 5 วังใหม่ วังใหม่ ปทุมวัน กรุงเทพ 10330</t>
  </si>
  <si>
    <t>JB058178894TH</t>
  </si>
  <si>
    <t>JA053619878TH</t>
  </si>
  <si>
    <t>กมลพรรณ พันนายรัตน์</t>
  </si>
  <si>
    <t>0815949881</t>
  </si>
  <si>
    <t>10/7 วัวลายซอย 3 หายยา เมืองเชียงใหม่ เชียงใหม่ 50100</t>
  </si>
  <si>
    <t>JA053619864TH</t>
  </si>
  <si>
    <t>JA053619855TH</t>
  </si>
  <si>
    <t>164/14 ม.6 ทุ่งควายกิน แกลง ระยอง 21110</t>
  </si>
  <si>
    <t>JA053619847TH</t>
  </si>
  <si>
    <t>อัคราวดี นาคสีทอง</t>
  </si>
  <si>
    <t>0943260244</t>
  </si>
  <si>
    <t>133 ม.5 หนองหงส์ ทุ่งสง นครศรีธรรมราช 80110</t>
  </si>
  <si>
    <t>JA053619833TH</t>
  </si>
  <si>
    <t>เยาวภา ประดับกา</t>
  </si>
  <si>
    <t>0980325569</t>
  </si>
  <si>
    <t xml:space="preserve"> 164 ม เก้า ศูนย์เก้าแปดศูนย์สามสองห้าห้าหกเก้า นาสัก สวี ชุมพร 86130</t>
  </si>
  <si>
    <t>JA053619820TH</t>
  </si>
  <si>
    <t>JA053619816TH</t>
  </si>
  <si>
    <t>อัญชิสา มะลิสา</t>
  </si>
  <si>
    <t xml:space="preserve"> 413ม.5 หนองมะค่าโมง ด่านช้าง สุพรรณบุรี 72180</t>
  </si>
  <si>
    <t>JA053619802TH</t>
  </si>
  <si>
    <t>กัญญาพัชร์ พรห</t>
  </si>
  <si>
    <t>0826065045</t>
  </si>
  <si>
    <t>19/8ม.1 ห้วยใหญ่ บางละมุง ชลบุรี 20150</t>
  </si>
  <si>
    <t>JA053619793TH</t>
  </si>
  <si>
    <t>กชพร บุญศิริ</t>
  </si>
  <si>
    <t>0933542660</t>
  </si>
  <si>
    <t>20/หมู่9 ท่าไม้ พรานกระต่าย กำแพงเพชร 62110</t>
  </si>
  <si>
    <t>JA053619780TH</t>
  </si>
  <si>
    <t>วรวุฒิ วัฒนานุสิทธิ์</t>
  </si>
  <si>
    <t>0953144975</t>
  </si>
  <si>
    <t>2 ม.7 หนองกี่ หนองกี่ บุรีรัมย์ 31210</t>
  </si>
  <si>
    <t>JA053619776TH</t>
  </si>
  <si>
    <t>จันทา บัวลา</t>
  </si>
  <si>
    <t>0839743070</t>
  </si>
  <si>
    <t>10 หมู่2 บ้านสุขวัฒนา เก่าขาม น้ำยืน อุบลราชธานี 34260</t>
  </si>
  <si>
    <t>JA053619762TH</t>
  </si>
  <si>
    <t>จิตรลดา</t>
  </si>
  <si>
    <t>0633874398</t>
  </si>
  <si>
    <t>47หมู่2 แหลมฟ้าผ่า พระสมุทรเจดีย์ สมุทรปราการ 10290</t>
  </si>
  <si>
    <t>JA053619759TH</t>
  </si>
  <si>
    <t>JA053619745TH</t>
  </si>
  <si>
    <t>อำพัน อินจัน</t>
  </si>
  <si>
    <t>0982784534</t>
  </si>
  <si>
    <t>80ประชาร่วมใจตรงข้ามซ.5 ทรายกองดินใต้ คลองสามวา กรุงเทพ 10510</t>
  </si>
  <si>
    <t>JA053619731TH</t>
  </si>
  <si>
    <t>JA053619728TH</t>
  </si>
  <si>
    <t>JA053619714TH</t>
  </si>
  <si>
    <t>ช่างหนุ่ม</t>
  </si>
  <si>
    <t>0925686381</t>
  </si>
  <si>
    <t>2097หมุ่7ซอยชวาล1ถนนเทพารักษ์.กม4 เทพารักษ์ เมืองสมุทรปราการ สมุทรปราการ 10270</t>
  </si>
  <si>
    <t>JA053619705TH</t>
  </si>
  <si>
    <t xml:space="preserve">อมรรัตน์ แววรัตนชัย </t>
  </si>
  <si>
    <t>0642494941</t>
  </si>
  <si>
    <t>309ม.5 ถ.เถกิงพลซ.1 ปรุใหญ่ เมืองนครราชสีมา นครราชสีมา 30000</t>
  </si>
  <si>
    <t>JA053619691TH</t>
  </si>
  <si>
    <t>0811655955</t>
  </si>
  <si>
    <t>8/3 ม.9เขาโตโล ซอย10 **สุขใจ11** หนองปรือ บางละมุง ชลบุรี 20150</t>
  </si>
  <si>
    <t>JA053619688TH</t>
  </si>
  <si>
    <t>วารินทร์ ตรีศรี</t>
  </si>
  <si>
    <t>0625874459</t>
  </si>
  <si>
    <t>บ้านเลขที่ 7 ม.13 แก่งเลิงจาน เมืองมหาสารคาม มหาสารคาม 44000</t>
  </si>
  <si>
    <t>JA053619674TH</t>
  </si>
  <si>
    <t>JA053619665TH</t>
  </si>
  <si>
    <t>JA053619657TH</t>
  </si>
  <si>
    <t xml:space="preserve">นันทนา/ชาวห้วยหมาก </t>
  </si>
  <si>
    <t>86/127.หมู่2 สำโรงเหนือ เมืองสมุทรปราการ สมุทรปราการ 10270</t>
  </si>
  <si>
    <t>JA053619643TH</t>
  </si>
  <si>
    <t>จันทร์เพ็ญ บรรจง</t>
  </si>
  <si>
    <t>0615509066</t>
  </si>
  <si>
    <t>79 ม.12 น้ำเที่ยง คำชะอี มุกดาหาร 49110</t>
  </si>
  <si>
    <t>JA053619630TH</t>
  </si>
  <si>
    <t>นารี พูลสุข</t>
  </si>
  <si>
    <t>0805788455</t>
  </si>
  <si>
    <t>62/30 หมู่ 4 ซ.กิ่งแก้ว28 ถ.กิ่งแก้ว ราชาเทวะ บางพลี สมุทรปราการ 10540</t>
  </si>
  <si>
    <t>JA053619626TH</t>
  </si>
  <si>
    <t>ไพโรจน์ แก้วอากาศ</t>
  </si>
  <si>
    <t>0817401900</t>
  </si>
  <si>
    <t>945/1ม.1 คลองลานพัฒนา คลองลาน กำแพงเพชร 62180</t>
  </si>
  <si>
    <t>JA053619612TH</t>
  </si>
  <si>
    <t>จันทรา ชุมชอบ</t>
  </si>
  <si>
    <t>0889149164</t>
  </si>
  <si>
    <t>129/14 ห้องเช่าสีเขียวหลังร้านค้า บ่อสอม ห้อง 4 ม.4 ไม้ขาว ถลาง ภูเก็ต 83110</t>
  </si>
  <si>
    <t>JA053619609TH</t>
  </si>
  <si>
    <t>ณัฐกรณ์</t>
  </si>
  <si>
    <t>0948030340</t>
  </si>
  <si>
    <t>7ถ.หลังวัดมาบตาพุด มาบตาพุด เมืองระยอง ระยอง 21150</t>
  </si>
  <si>
    <t>JA053619590TH</t>
  </si>
  <si>
    <t>นวลจันทร์ อัมรินทร์พรชัย</t>
  </si>
  <si>
    <t>0616494429</t>
  </si>
  <si>
    <t xml:space="preserve"> หมู่บ้านมั่งมีแสนสุข ชอยสะแกงาม35/2แยก3บ้านเลขที่203 แสมดำ บางขุนเทียน กรุงเทพ 10150</t>
  </si>
  <si>
    <t>JA053619586TH</t>
  </si>
  <si>
    <t>ชลิตา ดีสวัสดิ์</t>
  </si>
  <si>
    <t>0633395549</t>
  </si>
  <si>
    <t>55/770 ซ.3/4 ม.3 ม.ศุภาลัยไพร์ดลาดกระบัง ถ.วัดศรีวารีน้อย ศีรษะจรเข้น้อย บางเสาธง สมุทรปราการ 10570</t>
  </si>
  <si>
    <t>JA053619572TH</t>
  </si>
  <si>
    <t>JA053619569TH</t>
  </si>
  <si>
    <t>JA053619555TH</t>
  </si>
  <si>
    <t>JA053619541TH</t>
  </si>
  <si>
    <t>อรนุช วิริยะวิศิษฏ์</t>
  </si>
  <si>
    <t>0659380488</t>
  </si>
  <si>
    <t>55/40 มบ.เพชรมณฑล ถ.นครลุง บางไผ่ บางแค กรุงเทพ 10160</t>
  </si>
  <si>
    <t>JA053619538TH</t>
  </si>
  <si>
    <t>คุณเอนก เอี่ยมสะอาด</t>
  </si>
  <si>
    <t>0814938735</t>
  </si>
  <si>
    <t>53/1 ซ.เอกชัย133 บางบอน บางบอน กรุงเทพ 10150</t>
  </si>
  <si>
    <t>JA053619524TH</t>
  </si>
  <si>
    <t>กรภัทร์ เป็งยศ</t>
  </si>
  <si>
    <t>0984120964</t>
  </si>
  <si>
    <t>15ม.4หมู่บ้านห้วยวัวตายสามัคคี วังขอนขว้าง โคกสำโรง ลพบุรี 15120</t>
  </si>
  <si>
    <t>JA053619515TH</t>
  </si>
  <si>
    <t>น.ส.นีรนุช ทีทา</t>
  </si>
  <si>
    <t>0939514372</t>
  </si>
  <si>
    <t>24หมู่บ้านนภาลัยซ.13 ถ.สุขุมวิท บางนา บางนา กรุงเทพ 10260</t>
  </si>
  <si>
    <t>JA053619507TH</t>
  </si>
  <si>
    <t>JA053619498TH</t>
  </si>
  <si>
    <t>ณัฏฐนันท์ ใจงาม</t>
  </si>
  <si>
    <t>0931659141</t>
  </si>
  <si>
    <t xml:space="preserve"> บจก.ห้องเย็นปรมี ฝ่ายบัญชี 133 หมู่ 5 ฟ้าฮ่าม เมืองเชียงใหม่ เชียงใหม่ 50000</t>
  </si>
  <si>
    <t>JA053619484TH</t>
  </si>
  <si>
    <t>ปาวิณ ไขว้วงษ์</t>
  </si>
  <si>
    <t>0634744852</t>
  </si>
  <si>
    <t>292/160ม8.บ.ทรายแก้ว บ่อวิน ศรีราชา ชลบุรี 20230</t>
  </si>
  <si>
    <t>JA053619475TH</t>
  </si>
  <si>
    <t>สายรุ้ง เวรสันเทียะ</t>
  </si>
  <si>
    <t>0625838750</t>
  </si>
  <si>
    <t>5หมู่ที่17 พังเทียม พระทองคำ นครราชสีมา 30220</t>
  </si>
  <si>
    <t>JA053619467TH</t>
  </si>
  <si>
    <t>อาภิสรา ทรพิมพ์</t>
  </si>
  <si>
    <t>0612750169</t>
  </si>
  <si>
    <t>1/1หมู่1 คลองนิยมยาตรา บางบ่อ สมุทรปราการ 10560</t>
  </si>
  <si>
    <t>JA053619453TH</t>
  </si>
  <si>
    <t>งามนิจ สุขโสภี</t>
  </si>
  <si>
    <t>0899262352</t>
  </si>
  <si>
    <t xml:space="preserve"> บ้านเลขที่50หมู่15เฉลิมพระเกียรติซอย8 ชอุ่มล๊อค6 บางแก้ว บางพลี สมุทรปราการ 10540</t>
  </si>
  <si>
    <t>JB054833206TH</t>
  </si>
  <si>
    <t>นันท์นิชา พงศ์นิธิวัชร</t>
  </si>
  <si>
    <t>0653879790</t>
  </si>
  <si>
    <t>38/418 หมู่13 คอนโดเอ็มที ถ.พหลโยธิน คลองหนึ่ง คลองหลวง ปทุมธานี 12120</t>
  </si>
  <si>
    <t>JB054833197TH</t>
  </si>
  <si>
    <t>จันทร์เพ็น</t>
  </si>
  <si>
    <t>0924503082</t>
  </si>
  <si>
    <t>22 ซ.สรณ์คมมั5 ทวีวัฒนน์3 ถ.สรณ์คมว สีกัน ดอนเมือง กรุงเทพ 10210</t>
  </si>
  <si>
    <t>JB054833170TH</t>
  </si>
  <si>
    <t>สุรีย์ จีรังพิทักษ์กุล</t>
  </si>
  <si>
    <t>0946399983</t>
  </si>
  <si>
    <t>75/1-5 ซอยประชาราษฎร์ 24 ถ.ประชาราษฎร์สาย 1 บางซื่อ บางซื่อ กรุงเทพ 10800</t>
  </si>
  <si>
    <t>JB054833166TH</t>
  </si>
  <si>
    <t>นายประยรู มูลพรม</t>
  </si>
  <si>
    <t xml:space="preserve"> 150ม.1 กุดแข้ เมืองมุกดาหาร มุกดาหาร 49000</t>
  </si>
  <si>
    <t>JB054833149TH</t>
  </si>
  <si>
    <t>วิภาบุบผา</t>
  </si>
  <si>
    <t>0860519660</t>
  </si>
  <si>
    <t>13/31ม.6 เชิงเนิน เมืองระยอง ระยอง 21000</t>
  </si>
  <si>
    <t>JB054833135TH</t>
  </si>
  <si>
    <t>JB054833121TH</t>
  </si>
  <si>
    <t>นายเจษฎาวุฒิ โขสูงเนิน</t>
  </si>
  <si>
    <t>0900323060</t>
  </si>
  <si>
    <t>72/26หมู่13ถนนราษฎร์บำรุง ศิลา เมืองขอนแก่น ขอนแก่น 40000</t>
  </si>
  <si>
    <t>JB054833104TH</t>
  </si>
  <si>
    <t>บุญเลิศ รัตนะ</t>
  </si>
  <si>
    <t>0808539010</t>
  </si>
  <si>
    <t>72ม.7 หาดสำราญ หาดสำราญ ตรัง 92120</t>
  </si>
  <si>
    <t>JB054833095TH</t>
  </si>
  <si>
    <t>สอน พิมลนอก</t>
  </si>
  <si>
    <t>0825162259</t>
  </si>
  <si>
    <t>247 ตรอกวัดท่าตะโก ถนนมิตรภาพ ในเมือง เมืองนครราชสีมา นครราชสีมา 30000</t>
  </si>
  <si>
    <t>JB054833081TH</t>
  </si>
  <si>
    <t xml:space="preserve">นางสาวชุษณะกานต์รักษาอยู่ </t>
  </si>
  <si>
    <t>0931077825</t>
  </si>
  <si>
    <t>255 หมู่ 3 บ้านปะโค บ้านชวน บำเหน็จณรงค์ ชัยภูมิ 36160</t>
  </si>
  <si>
    <t>JA053701433TH</t>
  </si>
  <si>
    <t>JB054886107TH</t>
  </si>
  <si>
    <t>Thailand คุณเยาวลักษณ์ ไพบูลย์วัฒนผล ยุ้ย</t>
  </si>
  <si>
    <t>036277800</t>
  </si>
  <si>
    <t>231/1 หมู่ 3โทร. บริษัท บ้านลำ วิหารแดง สระบุรี 18150</t>
  </si>
  <si>
    <t>JA053798573TH</t>
  </si>
  <si>
    <t>พัชราวลัยคุ้มประยูร</t>
  </si>
  <si>
    <t>0989288807</t>
  </si>
  <si>
    <t xml:space="preserve"> 39/4หมู่9 บางน้ำผึ้ง พระประแดง สมุทรปราการ 10130</t>
  </si>
  <si>
    <t>JA053834562TH</t>
  </si>
  <si>
    <t xml:space="preserve">อรทัย เกตุมนี </t>
  </si>
  <si>
    <t>0638489073</t>
  </si>
  <si>
    <t>ศูนย์พัฒนาเด็กปฐมวัย 99 หมู่ 18 คลองหนึ่ง คลองหลวง ปทุมธานี 12120</t>
  </si>
  <si>
    <t>JA053834545TH</t>
  </si>
  <si>
    <t>สุพัตรา แดงสง่า</t>
  </si>
  <si>
    <t>0612984773</t>
  </si>
  <si>
    <t>1023/1 โรงเรียนไทยคริสเตียน ซอย ปรีดีพนมยงค์ 41 สุขุมวิท 71 คลองตันเหนือ วัฒนา กรุงเทพ 10110</t>
  </si>
  <si>
    <t>JA053834505TH</t>
  </si>
  <si>
    <t>ประมวล หวานเย็น</t>
  </si>
  <si>
    <t>0848214041</t>
  </si>
  <si>
    <t>68/4ม.7ต.มหา มหาสวัสดิ์ บางกรวย นนทบุรี 11130</t>
  </si>
  <si>
    <t>JA053834465TH</t>
  </si>
  <si>
    <t>บัวภา</t>
  </si>
  <si>
    <t>0885139805</t>
  </si>
  <si>
    <t>282 ม.3 สระคู สุวรรณภูมิ ร้อยเอ็ด 45130</t>
  </si>
  <si>
    <t>JA053834430TH</t>
  </si>
  <si>
    <t>นิภาภรณ์ เพียรแก้ว</t>
  </si>
  <si>
    <t>0839726523</t>
  </si>
  <si>
    <t>103.ม.3 กุดเพียขอม ชนบท ขอนแก่น 40180</t>
  </si>
  <si>
    <t>JA053834386TH</t>
  </si>
  <si>
    <t>ณิชาพร</t>
  </si>
  <si>
    <t>0658477999</t>
  </si>
  <si>
    <t>8/237หมู่ 16 คลองสี่ คลองหลวง ปทุมธานี 12120</t>
  </si>
  <si>
    <t>JA053834355TH</t>
  </si>
  <si>
    <t>JA053834324TH</t>
  </si>
  <si>
    <t>JA053834298TH</t>
  </si>
  <si>
    <t>จันทร์เพ็ญ ชูแป้น</t>
  </si>
  <si>
    <t xml:space="preserve"> เลขที่422/36 ม.มายเพลส อ่อนนุช17 แยก16 ถ.อ่อนนุช สวนหลวง สวนหลวง กรุงเทพ 10250</t>
  </si>
  <si>
    <t>JA053834267TH</t>
  </si>
  <si>
    <t>น.ส เวณิกา ผาติบ</t>
  </si>
  <si>
    <t>0932510166</t>
  </si>
  <si>
    <t>174 หมู่ 22 แม่เปิน แม่เปิน นครสวรรค์ 60150</t>
  </si>
  <si>
    <t>JA053834240TH</t>
  </si>
  <si>
    <t>ธิติยา บุญเสมอ</t>
  </si>
  <si>
    <t>0985253531</t>
  </si>
  <si>
    <t>159/360ม.6 คลองพา ท่าชนะ สุราษฎร์ธานี 84170</t>
  </si>
  <si>
    <t>JA053834219TH</t>
  </si>
  <si>
    <t>เขมจิรา</t>
  </si>
  <si>
    <t>0988674283</t>
  </si>
  <si>
    <t>79/137 หมู่6 หมู่บ้านเศรษฐ สิริแจ้งวัฒนะ ประชาชื่น ถนนเลียบคลองปะปา บ้านใหม่ ปากเกร็ด นนทบุรี 11120</t>
  </si>
  <si>
    <t>JA053834196TH</t>
  </si>
  <si>
    <t>เก่ง อุตสาหะ.ลอยรัตน์</t>
  </si>
  <si>
    <t>0611324434</t>
  </si>
  <si>
    <t>วัดหินกอง.ม.8 วังใหม่ นายายอาม จันทบุรี 22170</t>
  </si>
  <si>
    <t>JA053834179TH</t>
  </si>
  <si>
    <t>อัญคณาง</t>
  </si>
  <si>
    <t>0982419647</t>
  </si>
  <si>
    <t>49/80หมู่บ้านราชพฤกษ์4 หนองแขม หนองแขม กรุงเทพ 10160</t>
  </si>
  <si>
    <t>JA053834151TH</t>
  </si>
  <si>
    <t>ชิดชนก พันธุนิตย์</t>
  </si>
  <si>
    <t>0969611434</t>
  </si>
  <si>
    <t>111/143 ปิ่นเจริญ 4 ซอย 2 ถนนนาวงประชาพัฒนา สีกัน ดอนเมือง กรุงเทพ 10210</t>
  </si>
  <si>
    <t>JA053834134TH</t>
  </si>
  <si>
    <t>0960518908</t>
  </si>
  <si>
    <t>68 ม.9 ไพบูลย์ น้ำขุ่น อุบลราชธานี 34260</t>
  </si>
  <si>
    <t>JA053834103TH</t>
  </si>
  <si>
    <t>กาญจนา เงาฉาย</t>
  </si>
  <si>
    <t>0898773080</t>
  </si>
  <si>
    <t>14/1 หมู่8บ้านบกกราย น้ำจืด กระบุรี ระนอง 85110</t>
  </si>
  <si>
    <t>JA053834077TH</t>
  </si>
  <si>
    <t>จิรภพ</t>
  </si>
  <si>
    <t>0801725152</t>
  </si>
  <si>
    <t>หานุสิงห์ 37/1 ม.3 หัวช้าง จตุรพักตรพิมาน ร้อยเอ็ด 45180</t>
  </si>
  <si>
    <t>JA053834032TH</t>
  </si>
  <si>
    <t xml:space="preserve">บ้านน้องดานิช </t>
  </si>
  <si>
    <t>0864881196</t>
  </si>
  <si>
    <t>8หมู่6 นาท่อม เมืองพัทลุง พัทลุง 93000</t>
  </si>
  <si>
    <t>JA053834029TH</t>
  </si>
  <si>
    <t>ชุติมา ถนอมจิตร</t>
  </si>
  <si>
    <t xml:space="preserve"> 117/2ม.5 ชากพง แกลง ระยอง 21190</t>
  </si>
  <si>
    <t>JA053834001TH</t>
  </si>
  <si>
    <t xml:space="preserve">ซ่อนกลิ่น โคสาพัด </t>
  </si>
  <si>
    <t>0808086705</t>
  </si>
  <si>
    <t>199ม.1โรงเรียนบ้านหมูม้นต.หมูม้นอ.เชียงขวัญจ.ร้อยเอ็ด หมูม้น เชียงขวัญ ร้อยเอ็ด 45170</t>
  </si>
  <si>
    <t>JA053833978TH</t>
  </si>
  <si>
    <t>JA053833947TH</t>
  </si>
  <si>
    <t>มาลี.แซ่ตั๋น</t>
  </si>
  <si>
    <t>ประตูน้ำเพรสตีจคอนโด 3/254ซอยเพชรบุรี15 ถนนเพชรบุรีแขวงพญาไท เขตราชเทวี ก.ท.ม ถนนพญาไท ราชเทวี กรุงเทพ 10400</t>
  </si>
  <si>
    <t>JA053833920TH</t>
  </si>
  <si>
    <t>วริน ใบงาม</t>
  </si>
  <si>
    <t>0825750982</t>
  </si>
  <si>
    <t xml:space="preserve"> 34/1 ถนนจันทร์ นาวังหิน พนัสนิคม ชลบุรี 20140</t>
  </si>
  <si>
    <t>JA053833876TH</t>
  </si>
  <si>
    <t>สุกัญญหา</t>
  </si>
  <si>
    <t>0622535264</t>
  </si>
  <si>
    <t>179หมู่ที่10 บ้านเหล่า โคกพระ กันทรวิชัย มหาสารคาม 44150</t>
  </si>
  <si>
    <t>JA053833845TH</t>
  </si>
  <si>
    <t>นส. วิภารัตน์</t>
  </si>
  <si>
    <t>0845598257</t>
  </si>
  <si>
    <t>แสวงศิริผล 498/77 คอนโดสกายเฮาส์ ชั้น4 พหลโยธิน52แยก16 คลองถนน สายไหม กรุงเทพ 10220</t>
  </si>
  <si>
    <t>JA053833814TH</t>
  </si>
  <si>
    <t>0918847378</t>
  </si>
  <si>
    <t>55/9ม,6 ศาลายา พุทธมณฑล นครปฐม 73170</t>
  </si>
  <si>
    <t>JA053833791TH</t>
  </si>
  <si>
    <t>JA053833774TH</t>
  </si>
  <si>
    <t>แม่โง่น มั่นคง</t>
  </si>
  <si>
    <t>0922686862</t>
  </si>
  <si>
    <t>54หมู่่6 บ้านหนองศาลา นามะเฟือง เมืองหนองบัวลำภู หนองบัวลำภู 39000</t>
  </si>
  <si>
    <t>JA053833757TH</t>
  </si>
  <si>
    <t>นันทิชา</t>
  </si>
  <si>
    <t>0986319458</t>
  </si>
  <si>
    <t>กู้เกียรติเดชสกุล 11/2 ม.7 ปังหวาน พะโต๊ะ ชุมพร 86180</t>
  </si>
  <si>
    <t>JA053833730TH</t>
  </si>
  <si>
    <t>นันทพร ชาญชัย</t>
  </si>
  <si>
    <t>0924985828</t>
  </si>
  <si>
    <t>122ม.12 ดงลาน เมืองร้อยเอ็ด ร้อยเอ็ด 45000</t>
  </si>
  <si>
    <t>JA053833712TH</t>
  </si>
  <si>
    <t>เอก สีสันต์</t>
  </si>
  <si>
    <t>0655711023</t>
  </si>
  <si>
    <t>218/39 ม.7 หมู่บ้านศรีพูนสุข3 บึง ศรีราชา ชลบุรี 20230</t>
  </si>
  <si>
    <t>JA053833690TH</t>
  </si>
  <si>
    <t>เหมือนชนก เกษสวัสดิ์ของพิ้ง</t>
  </si>
  <si>
    <t>0819565148</t>
  </si>
  <si>
    <t xml:space="preserve"> 163 หมู่ 10 สร้างก่อ กุดจับ อุดรธานี 41250</t>
  </si>
  <si>
    <t>JA053833669TH</t>
  </si>
  <si>
    <t>สุภาภรณ์ งามสุวรรณฉาย</t>
  </si>
  <si>
    <t>0817734911</t>
  </si>
  <si>
    <t>298 004 แขวงบางบอน เขตบางบอน 10150 บางบอน บางบอน กรุงเทพ 10150</t>
  </si>
  <si>
    <t>JA053833641TH</t>
  </si>
  <si>
    <t>ระวิวรรณดาวเรือง</t>
  </si>
  <si>
    <t>0630819304</t>
  </si>
  <si>
    <t>21/1ม.2บ้านนอก ตาชี ยะหา ยะลา 95120</t>
  </si>
  <si>
    <t>JA053833624TH</t>
  </si>
  <si>
    <t>อรทัย เกตุมนี</t>
  </si>
  <si>
    <t xml:space="preserve"> ศูนย์พัฒนาเด็กปฐมวัย 99 หมู่ 18 คลองหนึ่ง คลองหลวง ปทุมธานี 12120</t>
  </si>
  <si>
    <t>JA053833607TH</t>
  </si>
  <si>
    <t>บุญยวัจน์ แปลนาค</t>
  </si>
  <si>
    <t>0809830589</t>
  </si>
  <si>
    <t>55/1คลังSCG ม.5 พยอม วังน้อย พระนครศรีอยุธยา 13170</t>
  </si>
  <si>
    <t>JA053833584TH</t>
  </si>
  <si>
    <t>JA053833567TH</t>
  </si>
  <si>
    <t xml:space="preserve">จิตติมา วงศ์สามี </t>
  </si>
  <si>
    <t>0969955922</t>
  </si>
  <si>
    <t>เลขที่100 มานีโออพาร์ทเมนท์ ถนนสุขสวัสดิ์ ราษฎร์บูรณะ ราษฎร์บูรณะ กรุงเทพ 10140</t>
  </si>
  <si>
    <t>JA053833536TH</t>
  </si>
  <si>
    <t>ศรีลักษณ์</t>
  </si>
  <si>
    <t>0869218697</t>
  </si>
  <si>
    <t>ตลาดดอยเวา ล็อคที่B24 เวียงพางคำ แม่สาย เชียงราย 57130</t>
  </si>
  <si>
    <t>JA053833522TH</t>
  </si>
  <si>
    <t>JA053833519TH</t>
  </si>
  <si>
    <t>สุดาทิพย์ สารเหล่าโพธิ์</t>
  </si>
  <si>
    <t>0819647946</t>
  </si>
  <si>
    <t>265 ม.3 ภูเวียง ภูเวียง ขอนแก่น 40150</t>
  </si>
  <si>
    <t>JA053833505TH</t>
  </si>
  <si>
    <t>รัชนีบุญญาภินันท์</t>
  </si>
  <si>
    <t>0957618491</t>
  </si>
  <si>
    <t>202ถนนเพชรเกษม81 หนองค้างพลู หนองแขม กรุงเทพ 10160</t>
  </si>
  <si>
    <t>JA053833496TH</t>
  </si>
  <si>
    <t>0867643238</t>
  </si>
  <si>
    <t>มยุรา บริษัทน้ำตาลบ้านโป่ง 3/11ม.18 ท่าผา บ้านโป่ง ราชบุรี 70110</t>
  </si>
  <si>
    <t>JA053833482TH</t>
  </si>
  <si>
    <t>JA053833479TH</t>
  </si>
  <si>
    <t>ด.ญ.</t>
  </si>
  <si>
    <t>0953245353</t>
  </si>
  <si>
    <t>วรัณปภา ทองพูล 32 หมู่4 แม่ระกา วังทอง พิษณุโลก 65130</t>
  </si>
  <si>
    <t>JA053833465TH</t>
  </si>
  <si>
    <t>JA053833451TH</t>
  </si>
  <si>
    <t>ยอดอ้อย จันทร์แดง</t>
  </si>
  <si>
    <t>0943137260</t>
  </si>
  <si>
    <t>244/393 หมู่บ้านเธียรสวน ซอยรามอินทรา 5 3-13 ถนนรามอินทราซอยย่อยที่ 2 ซ้ายมือ เป็นทาวน์เฮาวน์ ประตูสีอิฐ อนุสาวรีย์ บางเขน กรุงเทพ 10220</t>
  </si>
  <si>
    <t>JA053833448TH</t>
  </si>
  <si>
    <t>ร.ต.อ.สมศักดิ์ ศรีวงษ์</t>
  </si>
  <si>
    <t>0898337379</t>
  </si>
  <si>
    <t>183/1ถ.สุวรรณศร หมู่ 5 บ้านใหม่หนองไทร อรัญประเทศ สระแก้ว 27120</t>
  </si>
  <si>
    <t>JA053833425TH</t>
  </si>
  <si>
    <t>อารียาชมภูรัตน์</t>
  </si>
  <si>
    <t>0631825882</t>
  </si>
  <si>
    <t>155/30ม.7ต.สุรศักดิ์อ.ศรีราชจ.ชลบุรี สุรศักดิ์ ศรีราชา ชลบุรี 20110</t>
  </si>
  <si>
    <t>JA053833417TH</t>
  </si>
  <si>
    <t>JA053833403TH</t>
  </si>
  <si>
    <t>สุกัญญา. ทิวาลัย</t>
  </si>
  <si>
    <t>0954320159</t>
  </si>
  <si>
    <t>562. ม.7 ท่าตะโก ท่าตะโก นครสวรรค์ 60160</t>
  </si>
  <si>
    <t>JA053833394TH</t>
  </si>
  <si>
    <t>จีรนัน ทิพย์ชัย รพ.ชลประทาน</t>
  </si>
  <si>
    <t>0837857815</t>
  </si>
  <si>
    <t>รพ.ชลประทาน ต.บางตลาด อ.ปากเกร็ด จ.นนทบุรี 11120 บางตลาด ปากเกร็ด นนทบุรี 11120</t>
  </si>
  <si>
    <t>JA053833385TH</t>
  </si>
  <si>
    <t>กาญจนา ลักษณะพล</t>
  </si>
  <si>
    <t xml:space="preserve"> 356/4ม.5 ต.หน้าพระลาน อ.เฉลิมพระเกีรยติ จ.สระบุรี หน้าพระลาน เฉลิมพระเกียรติ สระบุรี 18240</t>
  </si>
  <si>
    <t>JA053833377TH</t>
  </si>
  <si>
    <t>สุนทราลัย 113 ม.3 ร้านฮ็อปชาเฟ่สาขาถ้ำพระธาตุ ท่ากระดาน ศรีสวัสดิ์ กาญจนบุรี 71250</t>
  </si>
  <si>
    <t>JA053833363TH</t>
  </si>
  <si>
    <t>คุณบังอร สรรคพงศ์</t>
  </si>
  <si>
    <t>0620234765</t>
  </si>
  <si>
    <t>26 หมู่2 พุเตย วิเชียรบุรี เพชรบูรณ์ 67180</t>
  </si>
  <si>
    <t>JA053833350TH</t>
  </si>
  <si>
    <t>ชี่อ.เล็ก</t>
  </si>
  <si>
    <t>0852582471</t>
  </si>
  <si>
    <t>199..หมุ่.4.บ้านอรววณ หนองไม้แดง เมืองชลบุรี ชลบุรี 20000</t>
  </si>
  <si>
    <t>JA053833346TH</t>
  </si>
  <si>
    <t>นางสาวอารีวรรณ รอดเกลี้ยง</t>
  </si>
  <si>
    <t>0652939662</t>
  </si>
  <si>
    <t>สำนักงานขนส่งจังหวัดสตูล ต.คลองขุด อ.เมือง จ.สตูล 91000 คลองขุด เมืองสตูล สตูล 91000</t>
  </si>
  <si>
    <t>JA053833332TH</t>
  </si>
  <si>
    <t>JA053833329TH</t>
  </si>
  <si>
    <t>JA053833315TH</t>
  </si>
  <si>
    <t>JA053833301TH</t>
  </si>
  <si>
    <t>วนิดา. สมยาธร 42. หมู่.</t>
  </si>
  <si>
    <t>0912501840</t>
  </si>
  <si>
    <t>42. หมู่. 11. ตสำโรง อเมือง. จ สุรินทร์ 32000 สำโรง เมืองสุรินทร์ สุรินทร์ 32000</t>
  </si>
  <si>
    <t>JA053833292TH</t>
  </si>
  <si>
    <t>นางสาวน้ำฟ้า ประสมทรัพย์</t>
  </si>
  <si>
    <t>0864360554</t>
  </si>
  <si>
    <t>195 หมู่ที่ 6 อาฮี ท่าลี่ เลย 42140</t>
  </si>
  <si>
    <t>JA053833289TH</t>
  </si>
  <si>
    <t>ละมัย ชัยสงค์</t>
  </si>
  <si>
    <t>0930574141</t>
  </si>
  <si>
    <t>581ถจอมทองบรณะ บางปะกอก ราษฎร์บูรณะ กรุงเทพ 10140</t>
  </si>
  <si>
    <t>JA053833275TH</t>
  </si>
  <si>
    <t>กิ่งดาว ลาวแก้ว</t>
  </si>
  <si>
    <t>0922764124</t>
  </si>
  <si>
    <t>138ม.2 เมืองเก่า เมืองพิจิตร พิจิตร 66000</t>
  </si>
  <si>
    <t>JA053833261TH</t>
  </si>
  <si>
    <t>นางจงกล เขมะเพชร</t>
  </si>
  <si>
    <t>0816746439</t>
  </si>
  <si>
    <t xml:space="preserve"> เจ้าหน้าที่ ทัณฑสถานหญิงพิษณุโลก 801 หมู่8 วังทอง วังทอง พิษณุโลก 65130</t>
  </si>
  <si>
    <t>JA053833258TH</t>
  </si>
  <si>
    <t>0963761244</t>
  </si>
  <si>
    <t>101/5,,5,ชอยปากนำ12,,ต, บางกุ้ง เมืองสุราษฎร์ธานี สุราษฎร์ธานี 84000</t>
  </si>
  <si>
    <t>JB054967313TH</t>
  </si>
  <si>
    <t>JB054967300TH</t>
  </si>
  <si>
    <t>Piggypan Sukanya</t>
  </si>
  <si>
    <t>0894567593</t>
  </si>
  <si>
    <t>บริษัท สหรุ่งโรจน์ 67.69.71.73 ถนนจักรวรรดิ ไกล้สี่แยกวัดตึก สัมพันธวงศ์ สัมพันธวงศ์ กรุงเทพ 10100</t>
  </si>
  <si>
    <t>JB054967287TH</t>
  </si>
  <si>
    <t>ไอติม</t>
  </si>
  <si>
    <t>0992044169</t>
  </si>
  <si>
    <t>78/38 ม.3 ซ. มาบยางพร34 มาบยางพร ปลวกแดง ระยอง 21140</t>
  </si>
  <si>
    <t>JB054967273TH</t>
  </si>
  <si>
    <t>ดัชณีดาว</t>
  </si>
  <si>
    <t>0833261691</t>
  </si>
  <si>
    <t>ฮมภาราช 388 หมู่ 3 บ้านท่าวัด เหล่าปอแดง เมืองสกลนคร สกลนคร 47000</t>
  </si>
  <si>
    <t>JB054967260TH</t>
  </si>
  <si>
    <t>สุพิชฌาย์</t>
  </si>
  <si>
    <t>0946351444</t>
  </si>
  <si>
    <t>นราทอง 3/3ม.4 ร้านช.ช้างต.ศรีมหาโพธิ์ ศรีมหาโพธิ์ นครชัยศรี นครปฐม 73120</t>
  </si>
  <si>
    <t>JB054967256TH</t>
  </si>
  <si>
    <t xml:space="preserve">จุฑามาศ_ตั้งโรจนขจร </t>
  </si>
  <si>
    <t>0846403842</t>
  </si>
  <si>
    <t>37ม.14ต.ป่าแงะอ.ป่าแดดจ.เชียงราย57190 ป่าแงะ ป่าแดด เชียงราย 57190</t>
  </si>
  <si>
    <t>JB054967242TH</t>
  </si>
  <si>
    <t>นจิรา ศรีนวกุล</t>
  </si>
  <si>
    <t>0807955966</t>
  </si>
  <si>
    <t>819 ม 1 บ้านเขว้า บ้านเขว้า ชัยภูมิ 36170</t>
  </si>
  <si>
    <t>JB054967225TH</t>
  </si>
  <si>
    <t>JB054967211TH</t>
  </si>
  <si>
    <t>คำเพียรราศรี</t>
  </si>
  <si>
    <t>0933989166</t>
  </si>
  <si>
    <t>155 หมู่ 5 บ้านโคกสมบูรณ์ร้านราศรีการเกษตร สังขะ สังขะ สุรินทร์ 32150</t>
  </si>
  <si>
    <t>JB054967208TH</t>
  </si>
  <si>
    <t>นิธิภัทร โสภณวัฒนาขัย</t>
  </si>
  <si>
    <t>0625161550</t>
  </si>
  <si>
    <t>สวนผัก 39/15 ม.4 สุรศักดิ์ ศรีราชา ชลบุรี 20110</t>
  </si>
  <si>
    <t>JB054967199TH</t>
  </si>
  <si>
    <t>วิไล มิตรทอง</t>
  </si>
  <si>
    <t>0880945633</t>
  </si>
  <si>
    <t>หจก.บีอาร์เอสอินเตอร์เทรด คลังน้ำมัน 96 ม1 บางหญ้าแพรก เมืองสมุทรสาคร สมุทรสาคร 74000</t>
  </si>
  <si>
    <t>JB054967185TH</t>
  </si>
  <si>
    <t>ณัฐนรี</t>
  </si>
  <si>
    <t>0894812817</t>
  </si>
  <si>
    <t>234 ซ.พระรามที่2ซอย50 ถ.พระรามที่2 แสมดำ บางขุนเทียน กรุงเทพ 10150</t>
  </si>
  <si>
    <t>JB054967171TH</t>
  </si>
  <si>
    <t>กชศร กาญจนประภาส</t>
  </si>
  <si>
    <t>0876199245</t>
  </si>
  <si>
    <t>59/20 ม.12 ปากซอยชัยพรวิถี 7 หนองปรือ บางละมุง ชลบุรี 20150</t>
  </si>
  <si>
    <t>JB054967168TH</t>
  </si>
  <si>
    <t>Kom Kam</t>
  </si>
  <si>
    <t>0896490373</t>
  </si>
  <si>
    <t>162 หมู่ 13 เขาวิเศษ วังวิเศษ ตรัง 92220</t>
  </si>
  <si>
    <t>JB054967154TH</t>
  </si>
  <si>
    <t>นันทา โพธิ์อ่อง</t>
  </si>
  <si>
    <t>0827210720</t>
  </si>
  <si>
    <t>42/1ม.1 บ้านหีบ อุทัย พระนครศรีอยุธยา 13210</t>
  </si>
  <si>
    <t>JB054967145TH</t>
  </si>
  <si>
    <t>บ้าน ยายเปี๊ยก-ตานพ</t>
  </si>
  <si>
    <t>0812673212</t>
  </si>
  <si>
    <t>31 ม.5 หน้าไม้ ลาดหลุมแก้ว ปทุมธานี 12140</t>
  </si>
  <si>
    <t>JB054967137TH</t>
  </si>
  <si>
    <t>น.ส.นภัสภรณ์ ฤทธืลึกภูมิรัตน์</t>
  </si>
  <si>
    <t>JB054967123TH</t>
  </si>
  <si>
    <t>Phakathip Posakanon</t>
  </si>
  <si>
    <t>0629232766</t>
  </si>
  <si>
    <t>136/10 ทองทัศน์อพาร์ทเม้นท์ ซ.102 หนองแก หัวหิน ประจวบคีรีขันธ์ 77110</t>
  </si>
  <si>
    <t>JB054967110TH</t>
  </si>
  <si>
    <t>ไก่แก้ว</t>
  </si>
  <si>
    <t>0881522319</t>
  </si>
  <si>
    <t>กองแก้ว โรงงานนำ้ตาลทรายกำแพงเพชร ไตรตรึงษ์ เมืองกำแพงเพชร กำแพงเพชร 62160</t>
  </si>
  <si>
    <t>JB054967097TH</t>
  </si>
  <si>
    <t>เสาวคนธ์ นิ่มไพโรจน์</t>
  </si>
  <si>
    <t>0832091582</t>
  </si>
  <si>
    <t>528 ม.4 สันทรายหลวง สันทราย เชียงใหม่ 50210</t>
  </si>
  <si>
    <t>JB054967083TH</t>
  </si>
  <si>
    <t>JB054972154TH</t>
  </si>
  <si>
    <t>JB054972185TH</t>
  </si>
  <si>
    <t>JB054967295TH</t>
  </si>
  <si>
    <t>ติ๊นา</t>
  </si>
  <si>
    <t>0959155859</t>
  </si>
  <si>
    <t xml:space="preserve"> ลุมพินีคอนโดทาวน์ รามอินทรา-ลาดปลาเค้า1 ห้อง 97/62 อาคารB1 อนุสาวรีย์ บางเขน กรุงเทพ 10220</t>
  </si>
  <si>
    <t>JA054150547TH</t>
  </si>
  <si>
    <t>จุฬารัตน์ แช่หว้า</t>
  </si>
  <si>
    <t>0829140912</t>
  </si>
  <si>
    <t>26 หมู่ 11 ละแม ละแม ชุมพร 86170</t>
  </si>
  <si>
    <t>JA054150533TH</t>
  </si>
  <si>
    <t>คุณสุมลลักษณ์ ซ.เพชรเจริญ</t>
  </si>
  <si>
    <t>0917287549</t>
  </si>
  <si>
    <t>เดชพงศานุวัตร ร้านพรนิภาการปัก 42 ในเมือง เมืองเพชรบูรณ์ เพชรบูรณ์ 67000</t>
  </si>
  <si>
    <t>JA054150520TH</t>
  </si>
  <si>
    <t>JA054150516TH</t>
  </si>
  <si>
    <t>วัชรา เเจ่มใส</t>
  </si>
  <si>
    <t>0635808457</t>
  </si>
  <si>
    <t>16/2 ม. ตกพรม ขลุง จันทบุรี 22110</t>
  </si>
  <si>
    <t>JA054150502TH</t>
  </si>
  <si>
    <t xml:space="preserve">กุลริศา เวชกุล </t>
  </si>
  <si>
    <t>39/147 มบ.ซื่อตรง 28 แสนปิติเนิร์สซิ่งโฮม นวลจันทร์ บึงกุ่ม กรุงเทพ 10230</t>
  </si>
  <si>
    <t>JA054150493TH</t>
  </si>
  <si>
    <t>นายสามารถ สาคร</t>
  </si>
  <si>
    <t>0630642455</t>
  </si>
  <si>
    <t>8/2 ม.8 โคกสลุง พัฒนานิคม ลพบุรี 15140</t>
  </si>
  <si>
    <t>JA054150480TH</t>
  </si>
  <si>
    <t>สุนีย์ คาพิจารณ์</t>
  </si>
  <si>
    <t>0944422814</t>
  </si>
  <si>
    <t xml:space="preserve"> บ้านเลขที่180หมู่บ้านเสนาวิลล่า91 ซ.รังสิตนครนายก21 ถ.รังสิตนครนายก ประชาธิปัตย์ ธัญบุรี ปทุมธานี 12130</t>
  </si>
  <si>
    <t>JA054150476TH</t>
  </si>
  <si>
    <t xml:space="preserve">ชื่อเพ็ญสิริ </t>
  </si>
  <si>
    <t>0847090836</t>
  </si>
  <si>
    <t>2922 ต.บางซื่อ อ.บางซื่อ ถ.กรุงเทพนนนท์ จ.กทม. 10800 บางซื่อ บางซื่อ กรุงเทพ 10800</t>
  </si>
  <si>
    <t>JA054150462TH</t>
  </si>
  <si>
    <t>ชมพู่ ใจสบาย</t>
  </si>
  <si>
    <t>0800810327</t>
  </si>
  <si>
    <t>98 ม.2 บ้านสระไข่น้ำ กุดตุ้ม เมืองชัยภูมิ ชัยภูมิ 36000</t>
  </si>
  <si>
    <t>JA054150459TH</t>
  </si>
  <si>
    <t>มาลี. วงไชย</t>
  </si>
  <si>
    <t>0644894812</t>
  </si>
  <si>
    <t>30/1หมู่5 แม่อิง ภูกามยาว พะเยา 56000</t>
  </si>
  <si>
    <t>JA054150445TH</t>
  </si>
  <si>
    <t>ลําใย ไชยวิจิตร</t>
  </si>
  <si>
    <t>0650616787</t>
  </si>
  <si>
    <t>230 ต.อ่างทอง อ.แกะสมุย จ.สุราษธานี 84140 อ่างทอง เกาะสมุย สุราษฎร์ธานี 84140</t>
  </si>
  <si>
    <t>JA054150431TH</t>
  </si>
  <si>
    <t xml:space="preserve">ออณัญญา-น้อยบำรุง  </t>
  </si>
  <si>
    <t>0865469448</t>
  </si>
  <si>
    <t>499สายไหม79แขวงเขตสายไหมกรุงเทพ 10220 สายไหม สายไหม กรุงเทพ 10220</t>
  </si>
  <si>
    <t>JA054150428TH</t>
  </si>
  <si>
    <t>อุไรวรรณ บัวทอง</t>
  </si>
  <si>
    <t>0924909681</t>
  </si>
  <si>
    <t>40หมู่16 เขาวิเศษ วังวิเศษ ตรัง 92220</t>
  </si>
  <si>
    <t>JA054150414TH</t>
  </si>
  <si>
    <t>เอกราช บัวยันต์</t>
  </si>
  <si>
    <t>0827195378</t>
  </si>
  <si>
    <t>133 ม.4 สุวรรณศร17 บ้านใหญ่ เมืองนครนายก นครนายก 26000</t>
  </si>
  <si>
    <t>JA054150405TH</t>
  </si>
  <si>
    <t>ปิ่นคำ วังก๋าใจ</t>
  </si>
  <si>
    <t xml:space="preserve"> 28 ม.9ร.เสด็จ บ้านเสด็จ เมืองลำปาง ลำปาง 52000</t>
  </si>
  <si>
    <t>JA054150391TH</t>
  </si>
  <si>
    <t>ศิริญา สุทธิพันธ์</t>
  </si>
  <si>
    <t>0817364228</t>
  </si>
  <si>
    <t>171 ม.3 เขาย้อย เขาย้อย เพชรบุรี 76140</t>
  </si>
  <si>
    <t>JA054150388TH</t>
  </si>
  <si>
    <t>พรรณิสา จันทร์ใข</t>
  </si>
  <si>
    <t>0994704668</t>
  </si>
  <si>
    <t>25หมู่6 จอมบึง จอมบึง ราชบุรี 70150</t>
  </si>
  <si>
    <t>JA054150374TH</t>
  </si>
  <si>
    <t>นายอนุชา มูลตรีภักดี</t>
  </si>
  <si>
    <t xml:space="preserve"> 369/4ต.บ้านทุ่ม บ้านทุ่ม เมืองขอนแก่น ขอนแก่น 40000</t>
  </si>
  <si>
    <t>JA054150357TH</t>
  </si>
  <si>
    <t>พาณิภัค รินวงษ์</t>
  </si>
  <si>
    <t>0933200024</t>
  </si>
  <si>
    <t>121 ม.18ร้านชาชักป๋านม พราน ขุนหาญ ศรีสะเกษ 33150</t>
  </si>
  <si>
    <t>JA054150330TH</t>
  </si>
  <si>
    <t>K.ปราง ปรางทอง</t>
  </si>
  <si>
    <t>0960966821</t>
  </si>
  <si>
    <t>141 ม.4 ไร่ใหม่ สามร้อยยอด ประจวบคีรีขันธ์ 77180</t>
  </si>
  <si>
    <t>JA054150312TH</t>
  </si>
  <si>
    <t xml:space="preserve">ชื่อ.คนึง.นิยม </t>
  </si>
  <si>
    <t>0612056894</t>
  </si>
  <si>
    <t>51/6.ห.5 ราชกรูด เมืองระนอง ระนอง 85000</t>
  </si>
  <si>
    <t>JA054150290TH</t>
  </si>
  <si>
    <t>น.ส.มยุรา</t>
  </si>
  <si>
    <t>0882422291</t>
  </si>
  <si>
    <t>อุ่นภักดี โรงเรียนอนุสรณ์ศุภมาศ 49/175 ม.7ต. ท่าทราย เมืองสมุทรสาคร สมุทรสาคร 74000</t>
  </si>
  <si>
    <t>JA054150286TH</t>
  </si>
  <si>
    <t>ยุพาสุขสบาย</t>
  </si>
  <si>
    <t>0899317432</t>
  </si>
  <si>
    <t>2/2 ม.1 บ่อเวฬุ ขลุง จันทบุรี 22150</t>
  </si>
  <si>
    <t>JA054150269TH</t>
  </si>
  <si>
    <t>เบญจพรรณ รุมสุข</t>
  </si>
  <si>
    <t>0877953238</t>
  </si>
  <si>
    <t xml:space="preserve"> 131/321 ช 12ถ ชาตะผะดุง ในเมือง เมืองขอนแก่น ขอนแก่น 40000</t>
  </si>
  <si>
    <t>JA054150241TH</t>
  </si>
  <si>
    <t>คุณสมหวัง จันทร์แก้ว</t>
  </si>
  <si>
    <t>0947733351</t>
  </si>
  <si>
    <t>6/2ซ.2 ถ.รวมมิตร ในเมือง เมืองกำแพงเพชร กำแพงเพชร 62000</t>
  </si>
  <si>
    <t>JA054150224TH</t>
  </si>
  <si>
    <t>น.ส วิภา แสงพรม</t>
  </si>
  <si>
    <t>0849938009</t>
  </si>
  <si>
    <t>บ้านเลขที่122 หมู่2 มะนาวหวาน พัฒนานิคม ลพบุรี 15140</t>
  </si>
  <si>
    <t>JA054150215TH</t>
  </si>
  <si>
    <t>นางรุจิภาสินี นิยมวัน</t>
  </si>
  <si>
    <t>0876705308</t>
  </si>
  <si>
    <t>154/1 รรวัดเวฬุราชิณ ถ.เทอดไท บางยี่เรือ ธนบุรี กรุงเทพ 10600</t>
  </si>
  <si>
    <t>JA054150207TH</t>
  </si>
  <si>
    <t>JA054150198TH</t>
  </si>
  <si>
    <t>ธนวรรณ ขันปัญญา</t>
  </si>
  <si>
    <t>0982392591</t>
  </si>
  <si>
    <t>119/1ม.5 สุเหร่าแดง ซ.46 ถ.เสรีไทย มีนบุรี มีนบุรี กรุงเทพ 10510</t>
  </si>
  <si>
    <t>JA054150184TH</t>
  </si>
  <si>
    <t>นสพรทิวา โต๊ะกาหลี</t>
  </si>
  <si>
    <t>0986860212</t>
  </si>
  <si>
    <t>150 ม.2 บ่อผุด เกาะสมุย สุราษฎร์ธานี 84320</t>
  </si>
  <si>
    <t>JA054150175TH</t>
  </si>
  <si>
    <t>เจ๊สาวช่างนันต์</t>
  </si>
  <si>
    <t>0892465157</t>
  </si>
  <si>
    <t>4/1 หมู่ 1 บ่อ ขลุง จันทบุรี 22110</t>
  </si>
  <si>
    <t>JA054150167TH</t>
  </si>
  <si>
    <t>อุไรวรรณ ชูสอน</t>
  </si>
  <si>
    <t>0809181659</t>
  </si>
  <si>
    <t>181ม.3 เสือโฮก เมืองชัยนาท ชัยนาท 17000</t>
  </si>
  <si>
    <t>JA054150153TH</t>
  </si>
  <si>
    <t>ป้ามน</t>
  </si>
  <si>
    <t>0970986608</t>
  </si>
  <si>
    <t xml:space="preserve"> 32ม.5 แพงพวย ดำเนินสะดวก ราชบุรี 70130</t>
  </si>
  <si>
    <t>JA054150140TH</t>
  </si>
  <si>
    <t>นายอดิศร วิเชียรสถาพร</t>
  </si>
  <si>
    <t>0936207442</t>
  </si>
  <si>
    <t xml:space="preserve"> 56/326 หมู่ 2 ถ.เจ้าฟ้า วิชิต เมืองภูเก็ต ภูเก็ต 83000</t>
  </si>
  <si>
    <t>JA054150136TH</t>
  </si>
  <si>
    <t>0923406565</t>
  </si>
  <si>
    <t>1/161 ม.พัสซิติ้พาร์ค ซ.หัวหมาก23 คลองจั่น บางกะปิ กรุงเทพ 10240</t>
  </si>
  <si>
    <t>JA054150122TH</t>
  </si>
  <si>
    <t>อุบล.จันทวิบูลย์.</t>
  </si>
  <si>
    <t xml:space="preserve"> .220..ม.1.สังคม.สังคม.จ.หนองคาย. ร้านของฝากแมาอารักษ์ สังคม สังคม หนองคาย 43160</t>
  </si>
  <si>
    <t>JA054150119TH</t>
  </si>
  <si>
    <t>อัญญาณี</t>
  </si>
  <si>
    <t>0930418468</t>
  </si>
  <si>
    <t>ใจหนักดี 188/2 ม.1 ด่านมะขามเตี้ย ด่านมะขามเตี้ย กาญจนบุรี 71260</t>
  </si>
  <si>
    <t>JA054150105TH</t>
  </si>
  <si>
    <t>วิลัยพร พลสีดา หนองขูขาด</t>
  </si>
  <si>
    <t>0840540113</t>
  </si>
  <si>
    <t>หนองขูขาด ต.หมูมัน อ.เชียงขวัญ จ.ร้อยเอ็ด 45170 หมูม้น เชียงขวัญ ร้อยเอ็ด 45170</t>
  </si>
  <si>
    <t>JA054150096TH</t>
  </si>
  <si>
    <t>จิรฐา ขจรพงษ์</t>
  </si>
  <si>
    <t>0973318378</t>
  </si>
  <si>
    <t>891 ม1 ตะขบ ปักธงชัย นครราชสีมา 30150</t>
  </si>
  <si>
    <t>JA054150082TH</t>
  </si>
  <si>
    <t>คุณปิ่น</t>
  </si>
  <si>
    <t>0958842465</t>
  </si>
  <si>
    <t>657/6 หมู่ 10 ซอย 3 ตึกสีส้ม บ้านใหม่หนองบัว หนองบัว ไชยปราการ เชียงใหม่ 50320</t>
  </si>
  <si>
    <t>JA054150079TH</t>
  </si>
  <si>
    <t>วิโรจน์บุญสิทธ์</t>
  </si>
  <si>
    <t>0995670258</t>
  </si>
  <si>
    <t>52ม.9 ท่าเสา ไทรโยค กาญจนบุรี 71150</t>
  </si>
  <si>
    <t>JA054150065TH</t>
  </si>
  <si>
    <t>0985144243</t>
  </si>
  <si>
    <t>241หมุ่7ต.ห้วยฝ้ายพัฒนา ห้วยฝ้ายพัฒนา ตระการพืชผล อุบลราชธานี 34130</t>
  </si>
  <si>
    <t>JA054150051TH</t>
  </si>
  <si>
    <t>น้ำผึ้งอินทร์ยงค์</t>
  </si>
  <si>
    <t>0861695328</t>
  </si>
  <si>
    <t>99/8หมู่7ต. ลาดใหญ่ เมืองสมุทรสงคราม สมุทรสงคราม 75000</t>
  </si>
  <si>
    <t>JA054150048TH</t>
  </si>
  <si>
    <t>44ม1/สยามอุตสาหกรรมยิปซั่ม/8 บัวลอย หนองแค สระบุรี 18230</t>
  </si>
  <si>
    <t>JA054150034TH</t>
  </si>
  <si>
    <t>ฉวีวรรณแก้วสวัสดิ์</t>
  </si>
  <si>
    <t>0814566892</t>
  </si>
  <si>
    <t>183หมู่7บ้านกุดแฮด กุดบาก กุดบาก สกลนคร 47180</t>
  </si>
  <si>
    <t>JA054150025TH</t>
  </si>
  <si>
    <t>0880459675</t>
  </si>
  <si>
    <t>วิริยะกุล 307หมู่10 หลังโรงพยาบาลม่วงสามสิบ ม่วงสามสิบ ม่วงสามสิบ อุบลราชธานี 34140</t>
  </si>
  <si>
    <t>JA054150017TH</t>
  </si>
  <si>
    <t>กัลยา บุนนาค</t>
  </si>
  <si>
    <t>0861202270</t>
  </si>
  <si>
    <t>69/148 ม เจ้าฟ้าการ์เด้นท์โฮม ถ เจ้าฟ้าตะวันออก ฉลอง เมืองภูเก็ต ภูเก็ต 83130</t>
  </si>
  <si>
    <t>JA054150003TH</t>
  </si>
  <si>
    <t>นางเสาวนีย์ กู้วัฒนะ</t>
  </si>
  <si>
    <t>0868120321</t>
  </si>
  <si>
    <t>ที่ทำการองค์การบริหารส่วนตำบลบ้านไร่ 99/9 หมู่ที่ 4 บ้านไร่ เมืองราชบุรี ราชบุรี 70000</t>
  </si>
  <si>
    <t>JA054149994TH</t>
  </si>
  <si>
    <t>สุกัญญา ทาจวง</t>
  </si>
  <si>
    <t>0649122149</t>
  </si>
  <si>
    <t>268หมู่8 หนองกอมเกาะ เมืองหนองคาย หนองคาย 43000</t>
  </si>
  <si>
    <t>JA054149985TH</t>
  </si>
  <si>
    <t>JA054149977TH</t>
  </si>
  <si>
    <t>วิราวรรณ</t>
  </si>
  <si>
    <t>221 ถ.สงเปลือย กาฬสินธุ์ เมืองกาฬสินธุ์ กาฬสินธุ์ 46000</t>
  </si>
  <si>
    <t>JA054149963TH</t>
  </si>
  <si>
    <t>JA054149950TH</t>
  </si>
  <si>
    <t>ชมวิหก รพ.ธรรมศาสตร์ แผนกเวชสารสนเทศ ตึกดุลย์ ชั้้นใต้ดิน 95 หมู่ 8 คลองหนึ่ง คลองหลวง ปทุมธานี 12120</t>
  </si>
  <si>
    <t>JB055201846TH</t>
  </si>
  <si>
    <t>0991977447</t>
  </si>
  <si>
    <t>อึ้งสิทธิพูนพร 1009/39 ตึก21เฟลตโครงการ3 บางเสาธง บางเสาธง สมุทรปราการ 10570</t>
  </si>
  <si>
    <t>JB055201832TH</t>
  </si>
  <si>
    <t>พิรา คนึงเพียร</t>
  </si>
  <si>
    <t>0946535459</t>
  </si>
  <si>
    <t>72/400 หมู่6 คูคต ลำลูกกา ปทุมธานี 12130</t>
  </si>
  <si>
    <t>JB055201829TH</t>
  </si>
  <si>
    <t>สมปอง หรนพ</t>
  </si>
  <si>
    <t>0820152583</t>
  </si>
  <si>
    <t>25ม.10 ร้านกาแฟ ตาเนิน เนินสง่า ชัยภูมิ 36130</t>
  </si>
  <si>
    <t>JB055201815TH</t>
  </si>
  <si>
    <t>JB055201792TH</t>
  </si>
  <si>
    <t>JB055201789TH</t>
  </si>
  <si>
    <t>อาภาภรณ์ วิชัยดิษฐ</t>
  </si>
  <si>
    <t>0802915017</t>
  </si>
  <si>
    <t>176/5 ม.5 น้ำรึม เมืองตาก ตาก 63000</t>
  </si>
  <si>
    <t>JB055204391TH</t>
  </si>
  <si>
    <t xml:space="preserve">หจก.ควิค เซ็ทอัพ เซอร์วิส </t>
  </si>
  <si>
    <t>0896957906</t>
  </si>
  <si>
    <t>45/219 หมู่บ้านสิริกานต์ เดอะแกรนด์ไพรเวท 2 หมู่ 8 เสาธงหิน บางใหญ่ นนทบุรี เสาธงหิน บางใหญ่ นนทบุรี 11140</t>
  </si>
  <si>
    <t>JB055307042TH</t>
  </si>
  <si>
    <t>148/521 ซอยรามคำแหง 190 มีนบุรี มีนบุรี มีนบุรี กรุงเทพ 10510</t>
  </si>
  <si>
    <t>JA054431635TH</t>
  </si>
  <si>
    <t>นิชาภา เจริญสุข</t>
  </si>
  <si>
    <t>0882104280</t>
  </si>
  <si>
    <t>63 ตรงข้ามป๊อกๆค่าเฟ่ ถ.บางแสน สาย 1 แสนสุข เมืองชลบุรี ชลบุรี 20130</t>
  </si>
  <si>
    <t>JA054431627TH</t>
  </si>
  <si>
    <t>มาเรียม_พลีขันธ์</t>
  </si>
  <si>
    <t>0880500518</t>
  </si>
  <si>
    <t xml:space="preserve"> 27/1 หมู่ 7 สำเภาล่ม พระนครศรีอยุธยา พระนครศรีอยุธยา 13000</t>
  </si>
  <si>
    <t>JA054431613TH</t>
  </si>
  <si>
    <t>JA054431600TH</t>
  </si>
  <si>
    <t>JA054431595TH</t>
  </si>
  <si>
    <t>สุทิน ใจชื้น</t>
  </si>
  <si>
    <t>0862013884</t>
  </si>
  <si>
    <t>8/1 หมู่ 10 บ้านดงดำตรงข้ามโรงเย็บผ้า วังทอง เมืองกำแพงเพชร กำแพงเพชร 62000</t>
  </si>
  <si>
    <t>JA054431587TH</t>
  </si>
  <si>
    <t>อุดม เฟรเวอร์</t>
  </si>
  <si>
    <t>0875946210</t>
  </si>
  <si>
    <t>218 ม.18 เหนือเมือง เมืองร้อยเอ็ด ร้อยเอ็ด 45000</t>
  </si>
  <si>
    <t>JA054431573TH</t>
  </si>
  <si>
    <t>เกตุมนี ศูนย์พัฒนาเด็กปฐมวัย 99 หมู่ 18 คลองหนึ่ง คลองหลวง ปทุมธานี 12120</t>
  </si>
  <si>
    <t>JA054431560TH</t>
  </si>
  <si>
    <t>มยุรี กิ่งสวัสดิ์</t>
  </si>
  <si>
    <t>0909538579</t>
  </si>
  <si>
    <t>22/56 ตึก B ซอยอ่อนนุช 88/3 ประเวศ ประเวศ กรุงเทพ 10250</t>
  </si>
  <si>
    <t>JA054431556TH</t>
  </si>
  <si>
    <t>สมจิตร์ แก้วนพพา</t>
  </si>
  <si>
    <t>0836998309</t>
  </si>
  <si>
    <t>28/10ม.9ต.บ้านสวนอ.เมืองจ.ชลบุรี บ้านสวน เมืองชลบุรี ชลบุรี 20000</t>
  </si>
  <si>
    <t>JA054431542TH</t>
  </si>
  <si>
    <t>วิชชุดา เครือวัลย์ ชื่นหทัย อพาร์ทเม้นท์</t>
  </si>
  <si>
    <t>60/13 ซ.55/1 ถ.อ่อนนุช ประเวศ ประเวศ กรุงเทพ 10250</t>
  </si>
  <si>
    <t>JA054431539TH</t>
  </si>
  <si>
    <t xml:space="preserve">มนิยา แตงอ่อน </t>
  </si>
  <si>
    <t>0646304932</t>
  </si>
  <si>
    <t>ห้องเช่าเจ๊ขวัญ เลขที่50/1 ทับยาว ลาดกระบัง กรุงเทพ 10520</t>
  </si>
  <si>
    <t>JA054431525TH</t>
  </si>
  <si>
    <t>นายพิทยา</t>
  </si>
  <si>
    <t>0916977830</t>
  </si>
  <si>
    <t>โรงพยาบาลไทยนครินทร์ เลขที่345ถ.เทพรัตน บางนาเหนือ บางนา กรุงเทพ 10260</t>
  </si>
  <si>
    <t>JA054431511TH</t>
  </si>
  <si>
    <t>ปิยธิดา</t>
  </si>
  <si>
    <t>0974597315</t>
  </si>
  <si>
    <t>109/1 หมู่1 ขนอม ขนอม นครศรีธรรมราช 80210</t>
  </si>
  <si>
    <t>JA054431508TH</t>
  </si>
  <si>
    <t>นันทิกานต์</t>
  </si>
  <si>
    <t>0924944540</t>
  </si>
  <si>
    <t>อุยี่ 31/218 สุขสันต์6 ถ.กาญจนาภิเษก หลักสอง หลักสอง บางแค กรุงเทพ 10160</t>
  </si>
  <si>
    <t>JA054431499TH</t>
  </si>
  <si>
    <t>0813620605</t>
  </si>
  <si>
    <t>วงค์สีดา 372 ม.3ร้านก๋วยเตี๋ยวหน้าปางช้าง ห้วยยาง เมืองสกลนคร สกลนคร 47000</t>
  </si>
  <si>
    <t>JA054431485TH</t>
  </si>
  <si>
    <t>อรสา</t>
  </si>
  <si>
    <t>0841277028</t>
  </si>
  <si>
    <t>23 ซอยเปรมฤทัย 23 ถ.ติวานนท์ ท่าทราย เมืองนนทบุรี นนทบุรี 11000</t>
  </si>
  <si>
    <t>JA054431471TH</t>
  </si>
  <si>
    <t>ขวัญเรีอน</t>
  </si>
  <si>
    <t>0624266448</t>
  </si>
  <si>
    <t>การีกลิ่น 15/1ม1ต ธนู อุทัย พระนครศรีอยุธยา 13210</t>
  </si>
  <si>
    <t>JA054431468TH</t>
  </si>
  <si>
    <t>JA054431454TH</t>
  </si>
  <si>
    <t>เรืออากาศโทสิทธิศักดิ์ อันบุรี</t>
  </si>
  <si>
    <t>0894881677</t>
  </si>
  <si>
    <t>17/1 ถ.ธรรมวงศ์สวัสดิ์ ซอย 5 ตลาด เมืองมหาสารคาม มหาสารคาม 44000</t>
  </si>
  <si>
    <t>JA054431445TH</t>
  </si>
  <si>
    <t>แอ๋ว</t>
  </si>
  <si>
    <t>0963456406</t>
  </si>
  <si>
    <t>277ม.1 เชียงเครือ เมืองสกลนคร สกลนคร 47000</t>
  </si>
  <si>
    <t>JA054431437TH</t>
  </si>
  <si>
    <t>ทองสวย ตางาม</t>
  </si>
  <si>
    <t>0929718209</t>
  </si>
  <si>
    <t xml:space="preserve"> บ้านเลขที่7หมุ่ที่7 วังจั่น โคกสำโรง ลพบุรี 15120</t>
  </si>
  <si>
    <t>JA054431423TH</t>
  </si>
  <si>
    <t>ชลธิชา วัจนาภรณ์</t>
  </si>
  <si>
    <t>0805501355</t>
  </si>
  <si>
    <t xml:space="preserve"> 230ม.3 สุขสวัสดิ์74ซอย2ล็อค1 ถ.สุขสวัสดิ์ บางจาก พระประแดง สมุทรปราการ 10130</t>
  </si>
  <si>
    <t>JA054431410TH</t>
  </si>
  <si>
    <t>นสหยุดวันอาทิตย์</t>
  </si>
  <si>
    <t>0622695163</t>
  </si>
  <si>
    <t>สินีนาถ ชาตสุทธิกุล 427 ร้านAll About ซอย สุขุมวิท 63 ถ.เอกมัย คลองตันเหนือ วัฒนา กรุงเทพ 10110</t>
  </si>
  <si>
    <t>JA054431406TH</t>
  </si>
  <si>
    <t>สมจิต,ชมอ้าย</t>
  </si>
  <si>
    <t>0632624175</t>
  </si>
  <si>
    <t xml:space="preserve"> ที่ยุ175/2,ม,4 ต,บ้านบึง,อ,บ้านคา จ,ราชบุรี บ้านบึง บ้านคา ราชบุรี 70180</t>
  </si>
  <si>
    <t>JA054431397TH</t>
  </si>
  <si>
    <t>วราพรม</t>
  </si>
  <si>
    <t>0991155178</t>
  </si>
  <si>
    <t>168/43ม1ตที่วังอทุ่งสงจนครศีรธรรมราช ที่วัง ทุ่งสง นครศรีธรรมราช 80110</t>
  </si>
  <si>
    <t>JA054431383TH</t>
  </si>
  <si>
    <t>สุมาลี กิจสมุทร์</t>
  </si>
  <si>
    <t>0986837032</t>
  </si>
  <si>
    <t>4 ม.9 นามะเขือ ปลาปาก นครพนม 48160</t>
  </si>
  <si>
    <t>JA054431370TH</t>
  </si>
  <si>
    <t>ธิดาจิต</t>
  </si>
  <si>
    <t>0910056519</t>
  </si>
  <si>
    <t>บัณฑิตสกุลพร 17ม.3 ร้านก๋วยเตี๋ยวไก่มะระฝั่งพระแม่ พิมลราช บางบัวทอง นนทบุรี 11110</t>
  </si>
  <si>
    <t>JA054431366TH</t>
  </si>
  <si>
    <t>วีนา แย้มสรวล</t>
  </si>
  <si>
    <t>0611047488</t>
  </si>
  <si>
    <t>16 ม.10 ห้วยขวาง กำแพงแสน นครปฐม 73140</t>
  </si>
  <si>
    <t>JA054431352TH</t>
  </si>
  <si>
    <t>JA054431349TH</t>
  </si>
  <si>
    <t>นางเง็กยิ้มสรวยลำ้</t>
  </si>
  <si>
    <t>0610610151</t>
  </si>
  <si>
    <t>251หมุ่9ทุ่งคอกสองพี่น้องสุพรรณบุรี ทุ่งคอก สองพี่น้อง สุพรรณบุรี 72190</t>
  </si>
  <si>
    <t>JA054431335TH</t>
  </si>
  <si>
    <t>ประภาพักตร อื้อศรีวงศ์</t>
  </si>
  <si>
    <t>0862443355</t>
  </si>
  <si>
    <t>78 ม.6 กระทุ่มราย ประทาย นครราชสีมา 30180</t>
  </si>
  <si>
    <t>JA054431321TH</t>
  </si>
  <si>
    <t>JA054431318TH</t>
  </si>
  <si>
    <t>JA054431304TH</t>
  </si>
  <si>
    <t>0626419223</t>
  </si>
  <si>
    <t>สังวรกาญจน์ 31/3 ม.1 บางหมาก เมืองชุมพร ชุมพร 86000</t>
  </si>
  <si>
    <t>JA054431295TH</t>
  </si>
  <si>
    <t>ภัทรพร</t>
  </si>
  <si>
    <t>0888481238</t>
  </si>
  <si>
    <t>คล้ายหิรัญ 112/127 คอนโดศรีไทย ซ.ประชาอุทิศ 33 ถ.ประชาอุทิศ บางมด ทุ่งครุ กรุงเทพ 10140</t>
  </si>
  <si>
    <t>JA054431281TH</t>
  </si>
  <si>
    <t>JA054431278TH</t>
  </si>
  <si>
    <t>JA054431264TH</t>
  </si>
  <si>
    <t>เอื้ออารี สาแก้ว</t>
  </si>
  <si>
    <t>0898616931</t>
  </si>
  <si>
    <t>216หมู่10 ธีรธรรมธานี หัวขวาง โกสุมพิสัย มหาสารคาม 44140</t>
  </si>
  <si>
    <t>JA054431255TH</t>
  </si>
  <si>
    <t>ชนิดา จิวเจริญกาล</t>
  </si>
  <si>
    <t>0983986895</t>
  </si>
  <si>
    <t xml:space="preserve"> ..อบต .สระสี่มุม.ม.6.ต.สระสี่มุม.อ.กำแงแสน.จ.นคนปฐม สระสี่มุม กำแพงแสน นครปฐม 73140</t>
  </si>
  <si>
    <t>JA054431247TH</t>
  </si>
  <si>
    <t>JA054431220TH</t>
  </si>
  <si>
    <t>สมพร คำจำปา</t>
  </si>
  <si>
    <t>0894349496</t>
  </si>
  <si>
    <t>81หมู่8 สันกลาง พาน เชียงราย 57120</t>
  </si>
  <si>
    <t>JA054431193TH</t>
  </si>
  <si>
    <t>ปัทมา.นันตะดี</t>
  </si>
  <si>
    <t>0658072348</t>
  </si>
  <si>
    <t>.69.ม.1.ต.กมลาไสย..อ.กมลาไสย.จ.กาฬสินธุ์. 46130 กมลาไสย กมลาไสย กาฬสินธุ์ 46130</t>
  </si>
  <si>
    <t>JA054431180TH</t>
  </si>
  <si>
    <t>ประภาพร ศรีทอง</t>
  </si>
  <si>
    <t>0807343378</t>
  </si>
  <si>
    <t>บ้านเขมะรังสรรค์ 44/27-32 ซ.ลุงเที่ยง บางกระทึก สามพราน นครปฐม 73210</t>
  </si>
  <si>
    <t>JA054431159TH</t>
  </si>
  <si>
    <t>วาสนา สีหนูสงคราม</t>
  </si>
  <si>
    <t xml:space="preserve"> 118/14ม.1 นาทราย เมืองนครศรีธรรมราช นครศรีธรรมราช 80280</t>
  </si>
  <si>
    <t>JA054431131TH</t>
  </si>
  <si>
    <t xml:space="preserve">วันดี มะลาด </t>
  </si>
  <si>
    <t>30ม5 คลองอุดมชลจร เมืองฉะเชิงเทรา ฉะเชิงเทรา 24000</t>
  </si>
  <si>
    <t>JA054431114TH</t>
  </si>
  <si>
    <t>เกศินี พันธ์ดี</t>
  </si>
  <si>
    <t>0896889983</t>
  </si>
  <si>
    <t>21 แยก18 นนทบุรี8 บางกระสอ เมืองนนทบุรี นนทบุรี 11000</t>
  </si>
  <si>
    <t>JA054431105TH</t>
  </si>
  <si>
    <t>ทองสินธุ์ วัดหงษ์ทอง 15/6 หมู่9 สองคลอง บางปะกง ฉะเชิงเทรา 24130</t>
  </si>
  <si>
    <t>JA054431091TH</t>
  </si>
  <si>
    <t>อุ่นเรือน-ปวนมาลา</t>
  </si>
  <si>
    <t>0628890084</t>
  </si>
  <si>
    <t xml:space="preserve"> 1885นิวดีแมนชั่น ซ.สันติคาม2 สำโรงเหนือ เมืองสมุทรปราการ สมุทรปราการ 10270</t>
  </si>
  <si>
    <t>JA054431088TH</t>
  </si>
  <si>
    <t>ไพร๊อต หงษ์ดำเนิน</t>
  </si>
  <si>
    <t>0802591491</t>
  </si>
  <si>
    <t>1/6/ ถ กิจผดุง เขานิเวศน์ เมืองระนอง ระนอง 85000</t>
  </si>
  <si>
    <t>JA054431074TH</t>
  </si>
  <si>
    <t>นฤเบศ เมฆแก้ว</t>
  </si>
  <si>
    <t>0957049832</t>
  </si>
  <si>
    <t>วิทยาลัยเทคโนโลยีและอุตสาหกรรมการต่อเรือนครศรีธรรมราช 147 หมู่ 4 ถนนท่าเทียบเรือ ปากพนังฝั่งตะวันตก ปากพนัง นครศรีธรรมราช 80370</t>
  </si>
  <si>
    <t>JA054431065TH</t>
  </si>
  <si>
    <t>แพงศรี,เจ็กนอก</t>
  </si>
  <si>
    <t>0883196729</t>
  </si>
  <si>
    <t xml:space="preserve"> 151.ม.8บริษัทกาฬสินธุ์คอนกรีต ดอนสมบูรณ์ ยางตลาด กาฬสินธุ์ 46120</t>
  </si>
  <si>
    <t>JA054431057TH</t>
  </si>
  <si>
    <t>บุญหลาย ไทยนิยม</t>
  </si>
  <si>
    <t>0822371906</t>
  </si>
  <si>
    <t>21/11 บ.คำนางปุ่ม เขาสวนกวาง เขาสวนกวาง ขอนแก่น 40280</t>
  </si>
  <si>
    <t>JA054431043TH</t>
  </si>
  <si>
    <t>ณัฐกฤษ จินดาศรีสุข</t>
  </si>
  <si>
    <t>0863442985</t>
  </si>
  <si>
    <t>243/3 ม.8 นาป่า เมืองเพชรบูรณ์ เพชรบูรณ์ 67000</t>
  </si>
  <si>
    <t>JA054431030TH</t>
  </si>
  <si>
    <t>พลไทย</t>
  </si>
  <si>
    <t>0653192955</t>
  </si>
  <si>
    <t>210 ม.2 หนองบัว เมืองหนองบัวลำภู หนองบัวลำภู 39000</t>
  </si>
  <si>
    <t>JA054431026TH</t>
  </si>
  <si>
    <t>0937204494</t>
  </si>
  <si>
    <t>ตุลา 11 ม. 8 คลองเคียน ตะกั่วทุ่ง พังงา 82140</t>
  </si>
  <si>
    <t>JA054431012TH</t>
  </si>
  <si>
    <t xml:space="preserve">น้ำอ้อย โพธิ์ทอง </t>
  </si>
  <si>
    <t>345/23 ปัญจมิตร ลาดพร้าว 94 ข พลับพลา ข วังทองหลาง พลับพลา วังทองหลาง กรุงเทพ 10310</t>
  </si>
  <si>
    <t>JA054431009TH</t>
  </si>
  <si>
    <t>อัญชัน</t>
  </si>
  <si>
    <t>0962124933</t>
  </si>
  <si>
    <t>จันทะโน 151/9 ม.2 สำโรงใต้ พระประแดง สมุทรปราการ 10130</t>
  </si>
  <si>
    <t>JA054430992TH</t>
  </si>
  <si>
    <t>JA054430989TH</t>
  </si>
  <si>
    <t xml:space="preserve">กอบกุล. วงศ์ขุนเณร </t>
  </si>
  <si>
    <t>0987431410</t>
  </si>
  <si>
    <t>781..หมู่..1..ซอยคลังสี เทศบาลตำบลหนองกี่ อำเภอกบินทร์บุรี ปราจีนบุรี หนองกี่ กบินทร์บุรี ปราจีนบุรี 25110</t>
  </si>
  <si>
    <t>JA054430975TH</t>
  </si>
  <si>
    <t>นภาดล</t>
  </si>
  <si>
    <t>0995109343</t>
  </si>
  <si>
    <t>เสียงสะท้าน 321 ม.5 บ้านโค้งน้ำตับ บ้านค่าย เมืองชัยภูมิ ชัยภูมิ 36240</t>
  </si>
  <si>
    <t>JB055404645TH</t>
  </si>
  <si>
    <t>อัจฉรา ตาววัฒนา</t>
  </si>
  <si>
    <t>0819415869</t>
  </si>
  <si>
    <t>482/ข. ม.6 บางปลากด ป่าโมก อ่างทอง 14130</t>
  </si>
  <si>
    <t>JB055404631TH</t>
  </si>
  <si>
    <t>บุญยรัศ โกสิตงามดีวงศ์</t>
  </si>
  <si>
    <t xml:space="preserve"> 34/245ม.11 มบ กิตติยารักษ์5 ไทรน้อย ไทรน้อย นนทบุรี 11150</t>
  </si>
  <si>
    <t>บ้านนาโพธิ์กลาง นาโพธิ์กลาง โขงเจียม อุบลราชธานี 34220</t>
  </si>
  <si>
    <t>JB055404614TH</t>
  </si>
  <si>
    <t>JB055404605TH</t>
  </si>
  <si>
    <t>นันทวัน จันทรศร</t>
  </si>
  <si>
    <t>0956299984</t>
  </si>
  <si>
    <t>446 ม.8 หนองปรือ หนองปรือ กาญจนบุรี 71220</t>
  </si>
  <si>
    <t>JB055404591TH</t>
  </si>
  <si>
    <t>JB055404588TH</t>
  </si>
  <si>
    <t>ศิริกุล ซ่อนกลิ่น</t>
  </si>
  <si>
    <t>0901362087</t>
  </si>
  <si>
    <t>111/12 บ้านโนนศิลา วัดหลวง โพนพิสัย หนองคาย 43120</t>
  </si>
  <si>
    <t>JB055404574TH</t>
  </si>
  <si>
    <t>สาลี่ ครุตปิยะ</t>
  </si>
  <si>
    <t>0829655034</t>
  </si>
  <si>
    <t>59/183ม.4 บางพระครู นครหลวง พระนครศรีอยุธยา 13260</t>
  </si>
  <si>
    <t>0881951187</t>
  </si>
  <si>
    <t>51/72 ม. 6 หมู่บ้านเคซี คลองหลวงแพ่ง เมืองฉะเชิงเทรา ฉะเชิงเทรา 24000</t>
  </si>
  <si>
    <t>สาคร</t>
  </si>
  <si>
    <t>0984965097</t>
  </si>
  <si>
    <t>18หมู่7ต. โนนศิลา สหัสขันธ์ กาฬสินธุ์ 46140</t>
  </si>
  <si>
    <t>JB055404543TH</t>
  </si>
  <si>
    <t>เพ็ญนภา พรประสิทธิ์ 1</t>
  </si>
  <si>
    <t>0951922664</t>
  </si>
  <si>
    <t>สำนักงานศึกษาธิการจังหวัดตราด วังกระแจะ เมืองตราด ตราด 23000</t>
  </si>
  <si>
    <t>JB055404530TH</t>
  </si>
  <si>
    <t>เพ็ญนภา พรประสิทธิ์ 2</t>
  </si>
  <si>
    <t xml:space="preserve"> สำนักงานศึกษาธิการจังหวัดตราด วังกระแจะ เมืองตราด ตราด 23000</t>
  </si>
  <si>
    <t>JB055404526TH</t>
  </si>
  <si>
    <t>นายพีรพัฒน์ ขวัญใจ</t>
  </si>
  <si>
    <t>0917824326</t>
  </si>
  <si>
    <t>หอนกฮูกโครงการ5ห้อง802 88/9ม12 กำแพงแสน กำแพงแสน นครปฐม 73140</t>
  </si>
  <si>
    <t>JB055404509TH</t>
  </si>
  <si>
    <t>นางธนาภา ไพบูลย์</t>
  </si>
  <si>
    <t>0652396279</t>
  </si>
  <si>
    <t>172 หมุ่8 บ้านหนองหอย พรมสวรรค์ โพนทอง ร้อยเอ็ด 45110</t>
  </si>
  <si>
    <t>JB055404486TH</t>
  </si>
  <si>
    <t>จำลอง วิหาร</t>
  </si>
  <si>
    <t>0632588351</t>
  </si>
  <si>
    <t>43/265ซ.เพชรเกษม110 มบ.ทวีทอง110 หนองค้างพลู หนองแขม กรุงเทพ 10160</t>
  </si>
  <si>
    <t>JB055404472TH</t>
  </si>
  <si>
    <t>อุทัยวรรณ สาราช</t>
  </si>
  <si>
    <t>0622533516</t>
  </si>
  <si>
    <t>17 หมุ่7 เขาพนม เขาพนม กระบี่ 81140</t>
  </si>
  <si>
    <t>JB055404469TH</t>
  </si>
  <si>
    <t>หน่อย จันทสิทธิ์</t>
  </si>
  <si>
    <t>0982753983</t>
  </si>
  <si>
    <t>159ม.6ต.สิงห์ อ.เมือง จ.ยโสธร 35000 สิงห์ เมืองยโสธร ยโสธร 35000</t>
  </si>
  <si>
    <t>JB055404441TH</t>
  </si>
  <si>
    <t>นางศิริพร</t>
  </si>
  <si>
    <t>0630900765</t>
  </si>
  <si>
    <t>ประชันกลาง 189หมู่11 เทพาลัย คง นครราชสีมา 30260</t>
  </si>
  <si>
    <t>JB055404424TH</t>
  </si>
  <si>
    <t>นางหนูกาญจน์ ฬานันท์</t>
  </si>
  <si>
    <t>0829736513</t>
  </si>
  <si>
    <t>8หมู่ 6 บ้านคำสมบูรณ์ โนนหนามแท่ง เมืองอำนาจเจริญ อำนาจเจริญ 37000</t>
  </si>
  <si>
    <t>JB055404415TH</t>
  </si>
  <si>
    <t>JA054461915TH</t>
  </si>
  <si>
    <t>เปรมฤทัย วงศ์ทับแก้ว</t>
  </si>
  <si>
    <t>0954767000</t>
  </si>
  <si>
    <t>270รพ.รามาธิบดี ห้องประชุมอารีย์ ถ.พระรามา6 ทุ่งพญาไท ราชเทวี กรุงเทพ 10400</t>
  </si>
  <si>
    <t>JB055510326TH</t>
  </si>
  <si>
    <t xml:space="preserve">บริษัท แซลมอน เอ้าส์ จำกัด </t>
  </si>
  <si>
    <t>1165 ซอย สุทธิพร ถนนประชาสงเคราะห์ ดินแดง ดินแดง กรุงเทพ 10400</t>
  </si>
  <si>
    <t>JB055510330TH</t>
  </si>
  <si>
    <t>คุณปุณยวีร์ The Earth Crew</t>
  </si>
  <si>
    <t>0918529859</t>
  </si>
  <si>
    <t>49/2 ดินแดง ดินแดง กรุงเทพ 10400</t>
  </si>
  <si>
    <t>JB055510343TH</t>
  </si>
  <si>
    <t xml:space="preserve">บริษัท ร่วมเบิกบาน จำกัด </t>
  </si>
  <si>
    <t>135/8-9 ซอยถนนปั้น สีลม บางรัก กรุงเทพ 10500</t>
  </si>
  <si>
    <t>JB055510357TH</t>
  </si>
  <si>
    <t>คุณพชรพร เอกสารน้องน้ำฝน</t>
  </si>
  <si>
    <t>0863537261</t>
  </si>
  <si>
    <t>99/99 ม.7 พวา แก่งหางแมว จันทบุรี พวา แก่งหางแมว จันทบุรี 22160</t>
  </si>
  <si>
    <t>JB055513407TH</t>
  </si>
  <si>
    <t>JB055513415TH</t>
  </si>
  <si>
    <t xml:space="preserve">คุณจ๋าบริษัท บิ๊กซี ฟู๊ด เซอร์วิส จำกัด ฝ่ายบัญชี </t>
  </si>
  <si>
    <t>อาคารเบอร์ลียุคเกอร์ A ชั้น 6 88/9 ซอยสมานฉันท์-บาร์โบส พระโขนง คลองเตย กรุงเทพ 10110</t>
  </si>
  <si>
    <t>JB055513424TH</t>
  </si>
  <si>
    <t>JA054430961TH</t>
  </si>
  <si>
    <t>JA054691675TH</t>
  </si>
  <si>
    <t>0642287047</t>
  </si>
  <si>
    <t>29 หมู่ 8 บ้านหนองหญ้าดอกขาว เลาขวัญ เลาขวัญ กาญจนบุรี 71210</t>
  </si>
  <si>
    <t>JA054691658TH</t>
  </si>
  <si>
    <t>พูลสุข สอนจบ</t>
  </si>
  <si>
    <t>0622403991</t>
  </si>
  <si>
    <t>410/12 ม 2 บ้านนา บ้านนาเดิม สุราษฎร์ธานี 84240</t>
  </si>
  <si>
    <t>JA054691635TH</t>
  </si>
  <si>
    <t>0918579030</t>
  </si>
  <si>
    <t>JA054691627TH</t>
  </si>
  <si>
    <t>4/130 บ้านสีส้มติดประตูหลังการไฟฟ้า ลาดยาว จตุจักร กรุงเทพ 10900</t>
  </si>
  <si>
    <t>JA054691600TH</t>
  </si>
  <si>
    <t>น้ำผึ้ง พุ่มประสพ</t>
  </si>
  <si>
    <t>0926648445</t>
  </si>
  <si>
    <t>45/17ม.8 ลำลูกกา ลำลูกกา ปทุมธานี 12150</t>
  </si>
  <si>
    <t>JA054691587TH</t>
  </si>
  <si>
    <t>น.ส.ชนิดา</t>
  </si>
  <si>
    <t>0821747964</t>
  </si>
  <si>
    <t>สุขแย้ม 164 ม.4 แหลมรัง บึงนาราง พิจิตร 66130</t>
  </si>
  <si>
    <t>JA054691560TH</t>
  </si>
  <si>
    <t>อัญชิษฐา</t>
  </si>
  <si>
    <t>0638831635</t>
  </si>
  <si>
    <t>บ้านภานุ287ซอย37/1ถนนพระบรราชชนนี บางระมาด ตลิ่งชัน กรุงเทพ 10170</t>
  </si>
  <si>
    <t>JA054691542TH</t>
  </si>
  <si>
    <t>153 ตำบลประชาธิปัตย์อำเภอธัญบุรีจังหวัดปทุมธานี 12130 ประชาธิปัตย์ ธัญบุรี ปทุมธานี 12130</t>
  </si>
  <si>
    <t>JA054691525TH</t>
  </si>
  <si>
    <t>ธมกร</t>
  </si>
  <si>
    <t>0654893138</t>
  </si>
  <si>
    <t>นาครินทร์ ร้านตัดผมธุบาเบอร์ 577/3 หมู่ 7 ถ.ศรีบุญลือ กำแพง อุทุมพรพิสัย ศรีสะเกษ 33120</t>
  </si>
  <si>
    <t>JA054691511TH</t>
  </si>
  <si>
    <t>กัญญาณัฐ</t>
  </si>
  <si>
    <t>0801810603</t>
  </si>
  <si>
    <t>อินท์คง เลขที่บ้าน 5/2 หมู่ 11 เขาชะงุ้ม โพธาราม ราชบุรี 70120</t>
  </si>
  <si>
    <t>JA054691508TH</t>
  </si>
  <si>
    <t>JA054691499TH</t>
  </si>
  <si>
    <t>คุณธนัชชา โอ๋</t>
  </si>
  <si>
    <t>0890326467</t>
  </si>
  <si>
    <t>หมู่บ้านสุภาพร 7 ถนนเพชรเกษม ซ.หมอศรี เลขที่ 69/127 หมู่ 2 ไร่ขิง สามพราน นครปฐม 73210</t>
  </si>
  <si>
    <t>JA054691485TH</t>
  </si>
  <si>
    <t>เนาวรัตน์ บุญประสพ</t>
  </si>
  <si>
    <t>0968659692</t>
  </si>
  <si>
    <t xml:space="preserve"> 1240/1684 นิรันดร์ซิตี้คอนโด ตึก จี ลาดพร้าว 101แยก36 คลองจั่น บางกะปิ กรุงเทพ 10240</t>
  </si>
  <si>
    <t>JA054691471TH</t>
  </si>
  <si>
    <t>ฟาติมา ทิพมอ่ม</t>
  </si>
  <si>
    <t>0618807082</t>
  </si>
  <si>
    <t xml:space="preserve"> 230/17เคหะพรหมณี1 ซอย1 พรหมณี เมืองนครนายก นครนายก 26000</t>
  </si>
  <si>
    <t>JA054691468TH</t>
  </si>
  <si>
    <t>สมบัติ ดามี</t>
  </si>
  <si>
    <t>0973029346</t>
  </si>
  <si>
    <t>67/1 ม.9 พระรักษ์ พะโต๊ะ ชุมพร 86180</t>
  </si>
  <si>
    <t>JA054691454TH</t>
  </si>
  <si>
    <t>JA054691445TH</t>
  </si>
  <si>
    <t>ลือชัย วงษ์ทอง</t>
  </si>
  <si>
    <t>0851151572</t>
  </si>
  <si>
    <t>ST Apartment, เลขที่ 80, ห้องเลขที่ C34, ซอย 11/1, ถนน สุรนารายณ์ ในเมือง เมืองนครราชสีมา นครราชสีมา 30000</t>
  </si>
  <si>
    <t>JA054691437TH</t>
  </si>
  <si>
    <t>JA054691423TH</t>
  </si>
  <si>
    <t>ธัญญาภรณ์ อุกอาจ</t>
  </si>
  <si>
    <t>0961517723</t>
  </si>
  <si>
    <t>476 บ้านแม่สอดวิลเลท ม1 แม่ปะ แม่สอด ตาก 63110</t>
  </si>
  <si>
    <t>JA054691410TH</t>
  </si>
  <si>
    <t>ณัฐฐาวดี หนูทอง</t>
  </si>
  <si>
    <t>0979581206</t>
  </si>
  <si>
    <t>19/8 ม.6 โคกกลอย ตะกั่วทุ่ง พังงา 82140</t>
  </si>
  <si>
    <t>JA054691406TH</t>
  </si>
  <si>
    <t>สุพัฒน์ กิจทวีรัตน์</t>
  </si>
  <si>
    <t>0957797139</t>
  </si>
  <si>
    <t>243/9ถ.ระนอง ซ.วิบูลยรังสรร ตลาดเหนือ เมืองภูเก็ต ภูเก็ต 83000</t>
  </si>
  <si>
    <t>JA054691397TH</t>
  </si>
  <si>
    <t>0819097184</t>
  </si>
  <si>
    <t>เรี่ยวพานิชกุล ลุมพินีพาร์คปิ่นเกล้า 618/1346 ถนน บรมราชชนนี บางบำหรุ บางพลัด กรุงเทพ 10700</t>
  </si>
  <si>
    <t>JA054691383TH</t>
  </si>
  <si>
    <t>0866037603</t>
  </si>
  <si>
    <t xml:space="preserve"> 20/2หมู่23 ปากช่อง จอมบึง ราชบุรี 70150</t>
  </si>
  <si>
    <t>JA054691370TH</t>
  </si>
  <si>
    <t>0612188396</t>
  </si>
  <si>
    <t>829/117ซอย16 มบ.พิศาลประชาอุทิศสุขสวัสดิ์ ซอยประชาสามัครี ในคลองบางปลากด พระสมุทรเจดีย์ สมุทรปราการ 10290</t>
  </si>
  <si>
    <t>JA054691366TH</t>
  </si>
  <si>
    <t>กุลภัทร</t>
  </si>
  <si>
    <t>0937291322</t>
  </si>
  <si>
    <t>กูลมาตร 33 หมู่6 ท่าสะท้อน พุนพิน สุราษฎร์ธานี 84130</t>
  </si>
  <si>
    <t>JA054691352TH</t>
  </si>
  <si>
    <t>กมลพร แสนงาม</t>
  </si>
  <si>
    <t>0623817759</t>
  </si>
  <si>
    <t xml:space="preserve"> บางพลี อพาร์ทเม้นท์ 31/91 หมู่ที่6 ถนนบางพลี บางพลีใหญ่ บางพลี สมุทรปราการ 10540</t>
  </si>
  <si>
    <t>JA054691349TH</t>
  </si>
  <si>
    <t>จันทร์จิรา มาถา</t>
  </si>
  <si>
    <t>0961411792</t>
  </si>
  <si>
    <t xml:space="preserve"> 94 ม.9 ด่านซ้าย ด่านซ้าย เลย 42120</t>
  </si>
  <si>
    <t>JA054691335TH</t>
  </si>
  <si>
    <t>ศรีประไพร พุกชาวนา</t>
  </si>
  <si>
    <t>0840923915</t>
  </si>
  <si>
    <t>102/3 หมู่ 8 บ้านมั่นคงสาย 11 มาบข่า นิคมพัฒนา ระยอง 21180</t>
  </si>
  <si>
    <t>JA054691321TH</t>
  </si>
  <si>
    <t>น.ส วรินทร์ณี คึมสูง</t>
  </si>
  <si>
    <t>0936191346</t>
  </si>
  <si>
    <t xml:space="preserve"> 365 ม.25ซ.กองทุนหมู่บ้าน สุดซอย โบสถ์ พิมาย นครราชสีมา 30110</t>
  </si>
  <si>
    <t>JA054691318TH</t>
  </si>
  <si>
    <t>JA054691304TH</t>
  </si>
  <si>
    <t>รจนาบุญทา</t>
  </si>
  <si>
    <t>0800606527</t>
  </si>
  <si>
    <t>55หมู่2บ้านนาทราย นาสิงห์ ศรีวิไล บึงกาฬ 38210</t>
  </si>
  <si>
    <t>JA054691281TH</t>
  </si>
  <si>
    <t>ลัดดาสารฤทธิ์</t>
  </si>
  <si>
    <t>0646644508</t>
  </si>
  <si>
    <t>กาฬสินธุ์27หมู่2 ดงลิง กมลาไสย กาฬสินธุ์ 46130</t>
  </si>
  <si>
    <t>JA054691278TH</t>
  </si>
  <si>
    <t>ยุพิน สุเทวี</t>
  </si>
  <si>
    <t>0851842999</t>
  </si>
  <si>
    <t>158หมู่7ซ.บางกระยาง บ้านระกาศ บางบ่อ สมุทรปราการ 10560</t>
  </si>
  <si>
    <t>JA054691264TH</t>
  </si>
  <si>
    <t>นิภาพรรณ ยิ้มย่อง</t>
  </si>
  <si>
    <t>0870002239</t>
  </si>
  <si>
    <t>94/315ม11ตบางบัวทองอบางบัวทองจนนทบุรีนิภาพรรณยิัมย่อง บางบัวทอง บางบัวทอง นนทบุรี 11110</t>
  </si>
  <si>
    <t>JA054691255TH</t>
  </si>
  <si>
    <t>รุ่งนภา บัวจันทร์</t>
  </si>
  <si>
    <t>0653148652</t>
  </si>
  <si>
    <t>4หมุ5 แขวงมีนบุรี เขตมีนบุรี ก.ท.ม ถนนร่มเกล้า ซ.ร่มเกล้า6 มีนบุรี มีนบุรี กรุงเทพ 10510</t>
  </si>
  <si>
    <t>JA054691247TH</t>
  </si>
  <si>
    <t>ร.ต.วรวัฒน์ ศุภเลิศ บ้านพักนายทหารค่ายสุรนารี</t>
  </si>
  <si>
    <t>0857744645</t>
  </si>
  <si>
    <t>727/3 หมู่ที่ 1 หนองไผ่ล้อม เมืองนครราชสีมา นครราชสีมา 30000</t>
  </si>
  <si>
    <t>JA054691233TH</t>
  </si>
  <si>
    <t>0841536434</t>
  </si>
  <si>
    <t>29/1 ม.2 ป่ามะม่วง เมืองตาก ตาก 63000</t>
  </si>
  <si>
    <t>JA054691220TH</t>
  </si>
  <si>
    <t xml:space="preserve">พาฝัน </t>
  </si>
  <si>
    <t>JA054691216TH</t>
  </si>
  <si>
    <t>0891318197</t>
  </si>
  <si>
    <t>เหล่าชาญกิจวนิช 338/193มบ.กลางเมืองลาดพร้าว80 ขว.วังทองหลาง ข.วังทองหลาง วังทองหลาง วังทองหลาง กรุงเทพ 10310</t>
  </si>
  <si>
    <t>JA054691202TH</t>
  </si>
  <si>
    <t>0866978704</t>
  </si>
  <si>
    <t>นิหมาน 109/1ถนนพัทลุง บ่อยาง เมืองสงขลา สงขลา 90000</t>
  </si>
  <si>
    <t>JA054691193TH</t>
  </si>
  <si>
    <t>น.ส.รัตนาภรณ์</t>
  </si>
  <si>
    <t>0839872051</t>
  </si>
  <si>
    <t>ม่วงสด 119 หมู่5 บ้านในดง ท่ายาง เพชรบุรี 76130</t>
  </si>
  <si>
    <t>JA054691180TH</t>
  </si>
  <si>
    <t xml:space="preserve">สินจัย สุขมาก </t>
  </si>
  <si>
    <t>0917813746</t>
  </si>
  <si>
    <t>ร้านเสริมสวยสินจัย132/1/1ต_บางคล้าอ_บางคล้าจ_ฉะเชิงเทรา บางคล้า บางคล้า ฉะเชิงเทรา 24110</t>
  </si>
  <si>
    <t>JA054691176TH</t>
  </si>
  <si>
    <t>0947815919</t>
  </si>
  <si>
    <t>คำสิงห์ ร้านกาแฟกรา ซิโอโซ่ 272 มหาวิทยาลัย มหิดลคณะวิทยาศาสตร์.ถนน พระราม6 ทุ่งพญาไท ราชเทวี กรุงเทพ 10400</t>
  </si>
  <si>
    <t>JA054691162TH</t>
  </si>
  <si>
    <t>จันจิรา รอดยัง</t>
  </si>
  <si>
    <t>0840936009</t>
  </si>
  <si>
    <t>223ม.4 ในเตา ห้วยยอด ตรัง 92130</t>
  </si>
  <si>
    <t>JA054691159TH</t>
  </si>
  <si>
    <t>สมปองลิ้มภักดี</t>
  </si>
  <si>
    <t>0896863481</t>
  </si>
  <si>
    <t>517่ช่องนนทรีนราธิวาส30แยก1ยานนาวากทม ช่องนนทรี ยานนาวา กรุงเทพ 10120</t>
  </si>
  <si>
    <t>JA054691145TH</t>
  </si>
  <si>
    <t>เอื้อมดาว</t>
  </si>
  <si>
    <t>0613279658</t>
  </si>
  <si>
    <t>สวาสุ 10/2ม.2.ตบางกระทุ่ม.อ.บางกระทุ่ม.จ.พิษณุโลก บางกระทุ่ม บางกระทุ่ม พิษณุโลก 65110</t>
  </si>
  <si>
    <t>JA054691131TH</t>
  </si>
  <si>
    <t>0917935037</t>
  </si>
  <si>
    <t>3 ม.7ต. ทุ่งตำเสา หาดใหญ่ สงขลา 90110</t>
  </si>
  <si>
    <t>JA054691128TH</t>
  </si>
  <si>
    <t>นันทา เกตุแก้ว</t>
  </si>
  <si>
    <t>0818643710</t>
  </si>
  <si>
    <t>471ม3ตศรีมหาโพธิอศรีมหาโพธิจวปราจีนบุรี ศรีมหาโพธิ ศรีมหาโพธิ ปราจีนบุรี 25140</t>
  </si>
  <si>
    <t>JA054691114TH</t>
  </si>
  <si>
    <t>ทัชชุดา โยคะสัย</t>
  </si>
  <si>
    <t>0889814185</t>
  </si>
  <si>
    <t>96 ม.10 หนองฮี หนองฮี ร้อยเอ็ด 45140</t>
  </si>
  <si>
    <t>JA054691105TH</t>
  </si>
  <si>
    <t>ไพรวัลย์ ศรีชัยมูล</t>
  </si>
  <si>
    <t>0934108873</t>
  </si>
  <si>
    <t>216/2 ม. 11 ถ. นิตโย หนองหาน หนองหาน อุดรธานี 41130</t>
  </si>
  <si>
    <t>JA054691091TH</t>
  </si>
  <si>
    <t>วิลาวรรณ คุณวิวัฒน์</t>
  </si>
  <si>
    <t>0851904475</t>
  </si>
  <si>
    <t>24/1 หมู่2 ทับกวาง แก่งคอย สระบุรี 18260</t>
  </si>
  <si>
    <t>JA054691088TH</t>
  </si>
  <si>
    <t>อุษา งวดสูงเนิน</t>
  </si>
  <si>
    <t>0901818614</t>
  </si>
  <si>
    <t>60/19 หมู่8 บ่อวิน ศรีราชา ชลบุรี 20230</t>
  </si>
  <si>
    <t>JA054691074TH</t>
  </si>
  <si>
    <t>กอมารีหย๊ะ สันหมาน</t>
  </si>
  <si>
    <t xml:space="preserve"> 98 ม. 5 เกาะนางคำ ปากพะยูน พัทลุง 93120</t>
  </si>
  <si>
    <t>JA054691057TH</t>
  </si>
  <si>
    <t>ณัฐชนน</t>
  </si>
  <si>
    <t>0909549864</t>
  </si>
  <si>
    <t>6-8 วัดราชวรินทร์ 1 ตากสิน 21 สำเหร่ ธนบุรี กรุงเทพ 10600</t>
  </si>
  <si>
    <t>JA054691043TH</t>
  </si>
  <si>
    <t>JA054691030TH</t>
  </si>
  <si>
    <t>คุณวีนา</t>
  </si>
  <si>
    <t>0961899879</t>
  </si>
  <si>
    <t>ลิมปนดุษฎี 22 ซอยตีนเป็ด ในเมือง เมืองนครศรีธรรมราช นครศรีธรรมราช 80000</t>
  </si>
  <si>
    <t>JA054691026TH</t>
  </si>
  <si>
    <t>อรวรรณ สายหลักทอง</t>
  </si>
  <si>
    <t>0954939392</t>
  </si>
  <si>
    <t>เลขที่220/853 หมู่4 หมู่บ้านภูมิใจ 1ซอย16/3 ในคลองบางปลากด พระสมุทรเจดีย์ สมุทรปราการ 10290</t>
  </si>
  <si>
    <t>JA054691012TH</t>
  </si>
  <si>
    <t>จิรัชยา พรหมสวัสดิ์</t>
  </si>
  <si>
    <t>0645126805</t>
  </si>
  <si>
    <t>234 ม.18 เฉนียง เมืองสุรินทร์ สุรินทร์ 32000</t>
  </si>
  <si>
    <t>JA054691009TH</t>
  </si>
  <si>
    <t>JA054690992TH</t>
  </si>
  <si>
    <t>คุณมาริน. แจ่มแจ้ง</t>
  </si>
  <si>
    <t>0638085947</t>
  </si>
  <si>
    <t>48/3ม.13 กลางดง ทุ่งเสลี่ยม สุโขทัย 64150</t>
  </si>
  <si>
    <t>JA054690989TH</t>
  </si>
  <si>
    <t>พรทิพย์ เลพล</t>
  </si>
  <si>
    <t>0862197434</t>
  </si>
  <si>
    <t>206 ม.5 นาแห้ว นาแห้ว เลย 42170</t>
  </si>
  <si>
    <t>JA054690975TH</t>
  </si>
  <si>
    <t>JB055607648TH</t>
  </si>
  <si>
    <t>คุณพิทยา รักพรหม</t>
  </si>
  <si>
    <t>JB055607634TH</t>
  </si>
  <si>
    <t>พนิดา แขกแก้ว</t>
  </si>
  <si>
    <t>0897005358</t>
  </si>
  <si>
    <t>80.ม.6 ถ.เจริญราษฎร์ สุดซอย ในเมือง เมืองลำพูน ลำพูน 51000</t>
  </si>
  <si>
    <t>JB055607625TH</t>
  </si>
  <si>
    <t>ภิญญา</t>
  </si>
  <si>
    <t>0933558329</t>
  </si>
  <si>
    <t>47/226 ม.สีวลีถนนติวานนท์ บางพูด ปากเกร็ด นนทบุรี 11120</t>
  </si>
  <si>
    <t>JB055607617TH</t>
  </si>
  <si>
    <t>JB055607603TH</t>
  </si>
  <si>
    <t>พวงพยอม ธรรมวงษ์</t>
  </si>
  <si>
    <t>0874864261</t>
  </si>
  <si>
    <t>4/1ม.7 เนินหอม เมืองปราจีนบุรี ปราจีนบุรี 25230</t>
  </si>
  <si>
    <t>JB055607594TH</t>
  </si>
  <si>
    <t>JB055607585TH</t>
  </si>
  <si>
    <t>ทัตธนันท์</t>
  </si>
  <si>
    <t>0885989687</t>
  </si>
  <si>
    <t>หงษ์สมดี 99 หมู่ 10 หนองกี่ กบินทร์บุรี ปราจีนบุรี 25110</t>
  </si>
  <si>
    <t>JB055607577TH</t>
  </si>
  <si>
    <t>ยงยุทธศรีอุบล</t>
  </si>
  <si>
    <t>0946175874</t>
  </si>
  <si>
    <t>461ถ.เทพคุณากร หน้าเมือง เมืองฉะเชิงเทรา ฉะเชิงเทรา 24000</t>
  </si>
  <si>
    <t>JB055607563TH</t>
  </si>
  <si>
    <t>0621253006</t>
  </si>
  <si>
    <t>อริยา เลียงโอฐ 180/9 บ.หนองเรือ ไชยวาน ไชยวาน อุดรธานี 41290</t>
  </si>
  <si>
    <t>JB055607550TH</t>
  </si>
  <si>
    <t>วิชญา บุญมา</t>
  </si>
  <si>
    <t>0810602265</t>
  </si>
  <si>
    <t xml:space="preserve"> 126/15หมู่22 ถ แจ้งสนิท ซ1 อ บ้านไผ่ จ ขอนแก่น บ้านไผ่ บ้านไผ่ ขอนแก่น 40110</t>
  </si>
  <si>
    <t>JB055607546TH</t>
  </si>
  <si>
    <t>JB055607532TH</t>
  </si>
  <si>
    <t>ประภาพรรณ</t>
  </si>
  <si>
    <t>0874739514</t>
  </si>
  <si>
    <t>เวชพราหมณ์ 22 ม.5 ชะมาย ทุ่งสง นครศรีธรรมราช 80110</t>
  </si>
  <si>
    <t>JB055607529TH</t>
  </si>
  <si>
    <t>นพวรรณ บุญศักดิ์</t>
  </si>
  <si>
    <t>0842212868</t>
  </si>
  <si>
    <t>275/13 ซ.บ้านบาตร ถ.วรจักร บ้านบาตร ป้อมปราบศัตรูพ่าย กรุงเทพ 10100</t>
  </si>
  <si>
    <t>JB055607515TH</t>
  </si>
  <si>
    <t xml:space="preserve">นางสาวณัฐกานต์ วงกาวี </t>
  </si>
  <si>
    <t>0956503179</t>
  </si>
  <si>
    <t>ปั้ม ปตท วังยาว แผนก กล้วยทอดอัมพวา 160 ม.1 แม่กัวะ สบปราบ ลำปาง 52170</t>
  </si>
  <si>
    <t>JB055607501TH</t>
  </si>
  <si>
    <t>0832502013</t>
  </si>
  <si>
    <t>สํานักงานหอสมุดกลาง พระจอมเกล้าพระนครเหนือ อาคารนวมินทร์ 518 ถ.ประชาราษฏร์ วงศ์สว่าง บางซื่อ กรุงเทพ 10800</t>
  </si>
  <si>
    <t>JB055607492TH</t>
  </si>
  <si>
    <t>0622518970</t>
  </si>
  <si>
    <t>58 ม.9 บ้านแลง เมืองลำปาง ลำปาง 52000</t>
  </si>
  <si>
    <t>JB055641882TH</t>
  </si>
  <si>
    <t>ส่งคุณภัทร ส่วนงานบัตร Fleet</t>
  </si>
  <si>
    <t>29</t>
  </si>
  <si>
    <t>DTA76</t>
  </si>
  <si>
    <t>Patcharida Bunmao</t>
  </si>
  <si>
    <t>15/09/2024 18:10</t>
  </si>
  <si>
    <t>DTD85</t>
  </si>
  <si>
    <t>16/09/2024 07:12</t>
  </si>
  <si>
    <t>LEXDO0113357294</t>
  </si>
  <si>
    <t>DTE72</t>
  </si>
  <si>
    <t>จ้ะเอ๋</t>
  </si>
  <si>
    <t>16/09/2024 10:38</t>
  </si>
  <si>
    <t>LEXDO0113359879</t>
  </si>
  <si>
    <t>DTF34</t>
  </si>
  <si>
    <t>สุจิตรา สวนปลิก</t>
  </si>
  <si>
    <t>16/09/2024 12:17</t>
  </si>
  <si>
    <t>ตต เลขออเดอร์ 579322974157047913**สินค้าได้ผิด**</t>
  </si>
  <si>
    <t>JB084199773TH</t>
  </si>
  <si>
    <t>DTM8</t>
  </si>
  <si>
    <t xml:space="preserve">ชญานิษฐ์ พรหมมณี </t>
  </si>
  <si>
    <t>17/09/2024 17:13</t>
  </si>
  <si>
    <t>เคลมติ๊กต๊อก ส่งสินค้าสลับออเดอร์ 579311905903053477</t>
  </si>
  <si>
    <t>JB084388423TH</t>
  </si>
  <si>
    <t>DTM41</t>
  </si>
  <si>
    <t xml:space="preserve">ศุภมาส ปินปันคง </t>
  </si>
  <si>
    <t>17/09/2024 19:14</t>
  </si>
  <si>
    <t>ช้อปปี้ เลขออเดอร์ 240910JJPQ8FQJ**สินค้าไม่ครบ**</t>
  </si>
  <si>
    <t>JB084388454TH</t>
  </si>
  <si>
    <t>DTM46</t>
  </si>
  <si>
    <t>นาย สงวน ดีใจ</t>
  </si>
  <si>
    <t>17/09/2024 19:22</t>
  </si>
  <si>
    <t>📍SHOPEE  หมายเลขคำสั่งซื้อ : 240915183C8XY3 ได้ของไม่ครบ</t>
  </si>
  <si>
    <t>JB084388468TH</t>
  </si>
  <si>
    <t>DTO30</t>
  </si>
  <si>
    <t>กาญจนี</t>
  </si>
  <si>
    <t>กาญจนี โนนโคกสุง</t>
  </si>
  <si>
    <t>18/09/2024 14:48</t>
  </si>
  <si>
    <t>เคลม เนื่องจากลูกค้าขาดครีมฮอร์นที่ไม่ได้คีย์ลงระบบ</t>
  </si>
  <si>
    <t>JB084585556TH</t>
  </si>
  <si>
    <t>DTO37</t>
  </si>
  <si>
    <t>ลัดดาพร วังคำ</t>
  </si>
  <si>
    <t>18/09/2024 15:06</t>
  </si>
  <si>
    <t>เคลมช็อปปี้ สินค้าพ่อง บวม 240909GDGYC4TY</t>
  </si>
  <si>
    <t>JB084585595TH</t>
  </si>
  <si>
    <t>DTO40</t>
  </si>
  <si>
    <t>ชื่อผู้รับ ธนาธิป ห้ากระโทก</t>
  </si>
  <si>
    <t>18/09/2024 15:07</t>
  </si>
  <si>
    <t>เคลมลาซาด้า สินค้าบี้แบน 915447986448143</t>
  </si>
  <si>
    <t>JB084585644TH</t>
  </si>
  <si>
    <t>DTO39</t>
  </si>
  <si>
    <t>ร.ต.อ.หญิง ผจงพิศ ปียานนท์ชัยพร</t>
  </si>
  <si>
    <t>เคลมลาซาด้า ส่งของไมา่ครบ 79708361520148</t>
  </si>
  <si>
    <t>JB084585627TH</t>
  </si>
  <si>
    <t>DTP60</t>
  </si>
  <si>
    <t>จุรีย์</t>
  </si>
  <si>
    <t>18/09/2024 20:13</t>
  </si>
  <si>
    <t>📍📍เคลม TikTok</t>
  </si>
  <si>
    <t>JB084585865TH</t>
  </si>
  <si>
    <t>DTQ17</t>
  </si>
  <si>
    <t>lieampaktakk</t>
  </si>
  <si>
    <t>19/09/2024 00:19</t>
  </si>
  <si>
    <t>LEXDO0113534735</t>
  </si>
  <si>
    <t>DTQ96</t>
  </si>
  <si>
    <t>19/09/2024 10:50</t>
  </si>
  <si>
    <t>เคลมของขาด tiktok 579340778788587921</t>
  </si>
  <si>
    <t>JB084787479TH</t>
  </si>
  <si>
    <t>DTR39</t>
  </si>
  <si>
    <t>ศศิธร ชุมสกุล (วาย)</t>
  </si>
  <si>
    <t>19/09/2024 12:26</t>
  </si>
  <si>
    <t>เคลมช็อปปี้ สินค้าไม่ครบ 2409163CGDMPET</t>
  </si>
  <si>
    <t>JB084787482TH</t>
  </si>
  <si>
    <t>DTS57</t>
  </si>
  <si>
    <t>ภู่กันทอง ธิวงษา</t>
  </si>
  <si>
    <t>19/09/2024 15:55</t>
  </si>
  <si>
    <t>เคลมติ๊กต๊อก สินค้าเสีย 579340514465909467</t>
  </si>
  <si>
    <t>JB084787536TH</t>
  </si>
  <si>
    <t>DTU80</t>
  </si>
  <si>
    <t>ธีรดนัยไพบูลย์</t>
  </si>
  <si>
    <t>19/09/2024 19:50</t>
  </si>
  <si>
    <t>KERDO0134681462</t>
  </si>
  <si>
    <t>DTU93</t>
  </si>
  <si>
    <t>เปลียว พรหมทอง</t>
  </si>
  <si>
    <t>19/09/2024 19:58</t>
  </si>
  <si>
    <t>LEXPU0396847301</t>
  </si>
  <si>
    <t>DTV89</t>
  </si>
  <si>
    <t>จารุวรรณ จันทา</t>
  </si>
  <si>
    <t>20/09/2024 01:55</t>
  </si>
  <si>
    <t>LEXDO0113656401</t>
  </si>
  <si>
    <t>DTV90</t>
  </si>
  <si>
    <t>20/09/2024 01:59</t>
  </si>
  <si>
    <t>LEXPU0396847470</t>
  </si>
  <si>
    <t>DTX45</t>
  </si>
  <si>
    <t xml:space="preserve">ชื่อ ประจบ ขำอิ่ม </t>
  </si>
  <si>
    <t>20/09/2024 13:14</t>
  </si>
  <si>
    <t>เคลมช็อปปี้ สินค้ามีจุดดำ 240909EXXTQHFS</t>
  </si>
  <si>
    <t>JB084981659TH</t>
  </si>
  <si>
    <t>DTX46</t>
  </si>
  <si>
    <t>20/09/2024 13:16</t>
  </si>
  <si>
    <t>เคลมช็อปปี้ ส่งของไม่ครบ 240910HDX1C8AY</t>
  </si>
  <si>
    <t>JB084981662TH</t>
  </si>
  <si>
    <t>DTY97</t>
  </si>
  <si>
    <t xml:space="preserve">โฟม </t>
  </si>
  <si>
    <t>Fom Apinya</t>
  </si>
  <si>
    <t>20/09/2024 16:18</t>
  </si>
  <si>
    <t>เตลมเนื่องจากลูกค้าได้ของไม่ครบจากเฟสDTL92</t>
  </si>
  <si>
    <t>JB084981680TH</t>
  </si>
  <si>
    <t>DUC91</t>
  </si>
  <si>
    <t>อภิชาติ ปัญญาวารินทร์</t>
  </si>
  <si>
    <t>20/09/2024 20:54</t>
  </si>
  <si>
    <t>เคลมช็อปปี้ ส่งของไม่ครบ 24091895Y4H1VC</t>
  </si>
  <si>
    <t>JB084981733TH</t>
  </si>
  <si>
    <t>DUG56</t>
  </si>
  <si>
    <t>วศิน สุวรรณรัตน์</t>
  </si>
  <si>
    <t>21/09/2024 15:21</t>
  </si>
  <si>
    <t>LEXPU0397435556</t>
  </si>
  <si>
    <t>DUJ53</t>
  </si>
  <si>
    <t>22/09/2024 08:45</t>
  </si>
  <si>
    <t>LEXDO0113896253</t>
  </si>
  <si>
    <t>DUK1</t>
  </si>
  <si>
    <t>22/09/2024 11:28</t>
  </si>
  <si>
    <t>TH420965PX0Q8C</t>
  </si>
  <si>
    <t>DUK9</t>
  </si>
  <si>
    <t>ตะวัน เขียวลออ</t>
  </si>
  <si>
    <t>22/09/2024 11:49</t>
  </si>
  <si>
    <t>LEXPU0397891081</t>
  </si>
  <si>
    <t>DUL29</t>
  </si>
  <si>
    <t>ดารารัตน์ พูนศรี</t>
  </si>
  <si>
    <t>22/09/2024 14:33</t>
  </si>
  <si>
    <t>เคลมติ๊กต๊อก ส่งของไม่ครบ 579358598584174859</t>
  </si>
  <si>
    <t>JB085260689TH</t>
  </si>
  <si>
    <t>DUN37</t>
  </si>
  <si>
    <t>โอเวอพา</t>
  </si>
  <si>
    <t>22/09/2024 23:42</t>
  </si>
  <si>
    <t>LEXPU0397918616</t>
  </si>
  <si>
    <t>DUO91</t>
  </si>
  <si>
    <t xml:space="preserve">ธวชิศริน ลีฬหคุณากร </t>
  </si>
  <si>
    <t>23/09/2024 12:31</t>
  </si>
  <si>
    <t>ช้อปปี้ เลขออเดอร์ 240912R1TMBQVQ**สินค้าไม่ครบ**</t>
  </si>
  <si>
    <t>DUM56</t>
  </si>
  <si>
    <t>R**g</t>
  </si>
  <si>
    <t>vpz2a1dzwj</t>
  </si>
  <si>
    <t>22/09/2024 18:58</t>
  </si>
  <si>
    <t>DUM57</t>
  </si>
  <si>
    <t>thanawatkrobphet</t>
  </si>
  <si>
    <t>22/09/2024 19:01</t>
  </si>
  <si>
    <t>DUM70</t>
  </si>
  <si>
    <t>ป******ศ</t>
  </si>
  <si>
    <t>siripenthummapreecha</t>
  </si>
  <si>
    <t>22/09/2024 19:20</t>
  </si>
  <si>
    <t>DUM72</t>
  </si>
  <si>
    <t>qjdc4dj6u3</t>
  </si>
  <si>
    <t>22/09/2024 19:23</t>
  </si>
  <si>
    <t>DUP26</t>
  </si>
  <si>
    <t>จ******ย</t>
  </si>
  <si>
    <t>jay9plus</t>
  </si>
  <si>
    <t>23/09/2024 13:58</t>
  </si>
  <si>
    <t>DUP32</t>
  </si>
  <si>
    <t>เ****า</t>
  </si>
  <si>
    <t>mayteerawayuwatanasiri</t>
  </si>
  <si>
    <t>23/09/2024 14:02</t>
  </si>
  <si>
    <t>DUP44</t>
  </si>
  <si>
    <t>อ***รัตน์ ธ***ษา</t>
  </si>
  <si>
    <t>7494517142335883345</t>
  </si>
  <si>
    <t>23/09/2024 14:25</t>
  </si>
  <si>
    <t>DUQ42</t>
  </si>
  <si>
    <t>23/09/2024 17:22</t>
  </si>
  <si>
    <t>DUQ97</t>
  </si>
  <si>
    <t>แ***า</t>
  </si>
  <si>
    <t>7495636412737555405</t>
  </si>
  <si>
    <t>23/09/2024 19:30</t>
  </si>
  <si>
    <t>JA065889679TH</t>
  </si>
  <si>
    <t>คุณผ่าน. เที่ยงธรรม</t>
  </si>
  <si>
    <t>0610477253</t>
  </si>
  <si>
    <t>66ม.6บ้านเที่ยงนาเรียง คำน้ำสร้าง กุดชุม ยโสธร 35140</t>
  </si>
  <si>
    <t>JA065889427TH</t>
  </si>
  <si>
    <t>วันนิสา อินฮุย</t>
  </si>
  <si>
    <t>0848191278</t>
  </si>
  <si>
    <t>57 หมู่11 ถนนคลองฟัก ทะนง โพทะเล พิจิตร 66130</t>
  </si>
  <si>
    <t>JA065889311TH</t>
  </si>
  <si>
    <t>รพ.สนามชัยเขต 590/1ม. 4 คู้ยายหมี สนามชัยเขต ฉะเชิงเทรา 24160</t>
  </si>
  <si>
    <t>JA065889285TH</t>
  </si>
  <si>
    <t xml:space="preserve">น.ส.พัชรี ทะคำสอน </t>
  </si>
  <si>
    <t>0994304020</t>
  </si>
  <si>
    <t>322 บ.ห้วยไผ่ ม.12 กุดชมภู พิบูลมังสาหาร อุบลราชธานี 34110</t>
  </si>
  <si>
    <t>JA066174506TH</t>
  </si>
  <si>
    <t>สุพรรณี เหมือนแขยด</t>
  </si>
  <si>
    <t>79 หมู่1 ซอยวัดพุทธปางปราโมทย์ บางศรีเมือง เมืองนนทบุรี นนทบุรี 11000</t>
  </si>
  <si>
    <t>JA066174497TH</t>
  </si>
  <si>
    <t>สลิตา</t>
  </si>
  <si>
    <t>0972494661</t>
  </si>
  <si>
    <t>2 ม.6 สันกลาง สันกำแพง เชียงใหม่ 50130</t>
  </si>
  <si>
    <t>JA066174483TH</t>
  </si>
  <si>
    <t>JA066174470TH</t>
  </si>
  <si>
    <t>นวลนภา หารเวียง</t>
  </si>
  <si>
    <t>0961132847</t>
  </si>
  <si>
    <t>935 ม.1 คลองขลุง คลองขลุง กำแพงเพชร 62120</t>
  </si>
  <si>
    <t>JA066174466TH</t>
  </si>
  <si>
    <t>สุภาภรณ์.เขตสยาม</t>
  </si>
  <si>
    <t xml:space="preserve"> 32หมู่2 บางพลวง บ้านสร้าง ปราจีนบุรี 25150</t>
  </si>
  <si>
    <t>JA066174452TH</t>
  </si>
  <si>
    <t>สุชาดา โลหะทัต</t>
  </si>
  <si>
    <t>0922541644</t>
  </si>
  <si>
    <t>89/1 หมู่ 4 ชะแมบ วังน้อย พระนครศรีอยุธยา 13170</t>
  </si>
  <si>
    <t>JA066174449TH</t>
  </si>
  <si>
    <t>อนงค์ หล้าหินกอง</t>
  </si>
  <si>
    <t>0834830666</t>
  </si>
  <si>
    <t xml:space="preserve"> 125/532 เพรสชิเด้นคอนโด ชอยโรงบาลเจ้าพระยา อรุณอมรินทร์ บางกอกน้อย กรุงเทพ 10700</t>
  </si>
  <si>
    <t>JA066174435TH</t>
  </si>
  <si>
    <t>ศศิรัตน์ มั่งมีผล</t>
  </si>
  <si>
    <t>0808394746</t>
  </si>
  <si>
    <t xml:space="preserve"> เลขที่50 ซอยพัฒนาการ20 แยก1 สวนหลวง สวนหลวง กรุงเทพ 10250</t>
  </si>
  <si>
    <t>JA066174421TH</t>
  </si>
  <si>
    <t>พรนภา พลายงาม</t>
  </si>
  <si>
    <t>0934645630</t>
  </si>
  <si>
    <t>289/151 ม.6 หนองระเวียง เมืองนครราชสีมา นครราชสีมา 30000</t>
  </si>
  <si>
    <t>JA066174418TH</t>
  </si>
  <si>
    <t>ปรานอม</t>
  </si>
  <si>
    <t>0633987765</t>
  </si>
  <si>
    <t>5/2ม4ถสุขสวัสด์ตเเหลมฟ้า แหลมฟ้าผ่า พระสมุทรเจดีย์ สมุทรปราการ 10290</t>
  </si>
  <si>
    <t>JA066174404TH</t>
  </si>
  <si>
    <t>วันชัย วรรณสุข</t>
  </si>
  <si>
    <t>0631746706</t>
  </si>
  <si>
    <t>บ้านเลขที่ 636 สินชัยชอย 2แยก 14 อ่อนนุช 36 ถนนอ่อนนุช สวนหลวง สวนหลวง กรุงเทพ 10250</t>
  </si>
  <si>
    <t>JA066174395TH</t>
  </si>
  <si>
    <t>สุวัสดา อารีเจริญพนิต</t>
  </si>
  <si>
    <t>0949425794</t>
  </si>
  <si>
    <t>219/1180 ม.พงษ์ศิริชัย 1 ซ.3 ถ.เพชรเกษม อ้อมน้อย กระทุ่มแบน สมุทรสาคร 74130</t>
  </si>
  <si>
    <t>JA066174381TH</t>
  </si>
  <si>
    <t>ปวีณา ทรัพย์รุ่งเรือง</t>
  </si>
  <si>
    <t>0996185893</t>
  </si>
  <si>
    <t>40/258 หมู่บ้านอมรชัย1 ซอย 36 ถนนพระราม 2 บางมด จอมทอง กรุงเทพ 10150</t>
  </si>
  <si>
    <t>JA066174378TH</t>
  </si>
  <si>
    <t>เมธี ไชยวรศิลป์</t>
  </si>
  <si>
    <t>0830062345</t>
  </si>
  <si>
    <t>199 บ.น้ำจำ ม.5 โป่งผา แม่สาย เชียงราย 57130</t>
  </si>
  <si>
    <t>JA066174364TH</t>
  </si>
  <si>
    <t>JA066174355TH</t>
  </si>
  <si>
    <t>นัฏฐิกา รอดผจญ</t>
  </si>
  <si>
    <t>0822425932</t>
  </si>
  <si>
    <t xml:space="preserve"> /ร้านค้า 53/1ม.3 หนองซ้ำซาก บ้านบึง ชลบุรี 20170</t>
  </si>
  <si>
    <t>JA066174347TH</t>
  </si>
  <si>
    <t>เตือนจิตร์ สิริพุทธเจริญ</t>
  </si>
  <si>
    <t>0897873035</t>
  </si>
  <si>
    <t>โรงแรมเอเชีย 294/1 อาคารจอดรถชั้น 10 แผนกสนุกเกอร์ ถนนพญาไท แขวงถนนเพชรบุรี ถนนเพชรบุรี ราชเทวี กรุงเทพ 10400</t>
  </si>
  <si>
    <t>JA066174333TH</t>
  </si>
  <si>
    <t>อนงค์ สุขแสง</t>
  </si>
  <si>
    <t>0868851431</t>
  </si>
  <si>
    <t>49/137ม.9ซ.ติวานนท์ 34 บางพูด ปากเกร็ด นนทบุรี 11120</t>
  </si>
  <si>
    <t>JA066174320TH</t>
  </si>
  <si>
    <t>ประพีร์พร สวัสดิ์ดวง</t>
  </si>
  <si>
    <t xml:space="preserve"> 354 ซอย33 หมู่บ้านธงชัยพาร์ควิลล์ ถนนรังสิต-นครนายก 48 ประชาธิปัตย์ ธัญบุรี ปทุมธานี 12130</t>
  </si>
  <si>
    <t>JA066174316TH</t>
  </si>
  <si>
    <t>ร้านโชคแสนชัยเฟอร์นิเจอร์</t>
  </si>
  <si>
    <t>0895508806</t>
  </si>
  <si>
    <t xml:space="preserve"> 97ม.5ต.กำแพงแสน อ.กำแพงแสน จ.นครปฐม กำแพงแสน กำแพงแสน นครปฐม 73140</t>
  </si>
  <si>
    <t>JA066174302TH</t>
  </si>
  <si>
    <t>Kae Aleana</t>
  </si>
  <si>
    <t>0640478788</t>
  </si>
  <si>
    <t>เก๋ร้านแซ่บอีสาน ณ ระยอง 35/55 ถ.อดุลย์ธรรมประภาส เชิงเนิน เมืองระยอง ระยอง 21000</t>
  </si>
  <si>
    <t>JA066174293TH</t>
  </si>
  <si>
    <t xml:space="preserve">ซัลวาตี อับดุลเลาะ  </t>
  </si>
  <si>
    <t>0932319399</t>
  </si>
  <si>
    <t>200/4 ม.6 โละจูด แว้ง นราธิวาส 96160</t>
  </si>
  <si>
    <t>JA066174280TH</t>
  </si>
  <si>
    <t>กุสุมา ซิ้มเจริญ</t>
  </si>
  <si>
    <t>0970785537</t>
  </si>
  <si>
    <t>9/9 หมู่3 บางเสาธง บางเสาธง สมุทรปราการ 10570</t>
  </si>
  <si>
    <t>JA066174276TH</t>
  </si>
  <si>
    <t>รักยิ้ม</t>
  </si>
  <si>
    <t>0660207723</t>
  </si>
  <si>
    <t>กลัดถวิล 87/19 ซ.วัด ประชาระบือธรรมแขวง.ถนน นครชัยศรีเขตดุสิต ก.ท.ม. ถนนนครไชยศรี ดุสิต กรุงเทพ 10300</t>
  </si>
  <si>
    <t>JA066174262TH</t>
  </si>
  <si>
    <t>0960934265</t>
  </si>
  <si>
    <t>288/3 ม.3 บ้านสวน เมืองสุโขทัย สุโขทัย 64220</t>
  </si>
  <si>
    <t>JA066174259TH</t>
  </si>
  <si>
    <t>สมพร อินทร์ใจเอื้อ</t>
  </si>
  <si>
    <t>0656241401</t>
  </si>
  <si>
    <t xml:space="preserve"> อ้อโต้แม็คสิงห์บุรี 18/6หมู่ที่5 ต้นโพธิ์ เมืองสิงห์บุรี สิงห์บุรี 16000</t>
  </si>
  <si>
    <t>JA066174245TH</t>
  </si>
  <si>
    <t>0985566369</t>
  </si>
  <si>
    <t>JA066174231TH</t>
  </si>
  <si>
    <t>จินตนา มินสาคร</t>
  </si>
  <si>
    <t>0904375694</t>
  </si>
  <si>
    <t xml:space="preserve"> 72/1 ถ ลาดพร้าว ช ฺลาดพรา้ว132 คลองจั่น บางกะปิ กรุงเทพ 10240</t>
  </si>
  <si>
    <t>JA066174228TH</t>
  </si>
  <si>
    <t xml:space="preserve"> 113 ม.3 ร้านฮ็อปชาเฟ่สาขาถ้ำพระธาตุ ท่ากระดาน ศรีสวัสดิ์ กาญจนบุรี 71250</t>
  </si>
  <si>
    <t>JA066174214TH</t>
  </si>
  <si>
    <t>0904523466</t>
  </si>
  <si>
    <t>9ม.8ต.ดงดินแดงอ.หนองม่วงจ.ลพบุรี ดงดินแดง หนองม่วง ลพบุรี 15170</t>
  </si>
  <si>
    <t>JA066174205TH</t>
  </si>
  <si>
    <t>ประสาน เอี้ยวสุวรรณ</t>
  </si>
  <si>
    <t>0949956420</t>
  </si>
  <si>
    <t>73/112ม.9 คลองหนึ่ง คลองหลวง ปทุมธานี 12120</t>
  </si>
  <si>
    <t>JA066174191TH</t>
  </si>
  <si>
    <t>JA066174188TH</t>
  </si>
  <si>
    <t>ทองสี รวมพร</t>
  </si>
  <si>
    <t>0954940156</t>
  </si>
  <si>
    <t>27/68-หมู่ 1-ตำบลเขาไม้แก้ว-อำเภอบางละมุง-จังหวัดชลบุรี เขาไม้แก้ว บางละมุง ชลบุรี 20150</t>
  </si>
  <si>
    <t>JA066174174TH</t>
  </si>
  <si>
    <t xml:space="preserve">นิตญามี ยากะจิ </t>
  </si>
  <si>
    <t>0807103162</t>
  </si>
  <si>
    <t>29ม.2ต.ปูยูอ.เมืองจ.สตูล 91000 ปูยู เมืองสตูล สตูล 91000</t>
  </si>
  <si>
    <t>JA066174165TH</t>
  </si>
  <si>
    <t>มาลัยรอดมาก</t>
  </si>
  <si>
    <t>0893119159</t>
  </si>
  <si>
    <t>143/1ม21ต ตาคลี ตาคลี นครสวรรค์ 60140</t>
  </si>
  <si>
    <t>JA066174130TH</t>
  </si>
  <si>
    <t>0848502507</t>
  </si>
  <si>
    <t>64 ม.1 เทพราช สิชล นครศรีธรรมราช 80340</t>
  </si>
  <si>
    <t>JA066174112TH</t>
  </si>
  <si>
    <t>JA066174090TH</t>
  </si>
  <si>
    <t>ธัญพิชชา สองขุนทด</t>
  </si>
  <si>
    <t>0640262350</t>
  </si>
  <si>
    <t>458 หมู่9 ซ.มาดี วังน้ำเย็น วังน้ำเย็น สระแก้ว 27210</t>
  </si>
  <si>
    <t>JA066174072TH</t>
  </si>
  <si>
    <t>เนตรนภา_เดชบำรุง</t>
  </si>
  <si>
    <t>0827750457</t>
  </si>
  <si>
    <t xml:space="preserve"> 932หมุ่22 คลองน้ำไหล คลองลาน กำแพงเพชร 62180</t>
  </si>
  <si>
    <t>JA066174055TH</t>
  </si>
  <si>
    <t>วิลาวรรณ์.วิชัย</t>
  </si>
  <si>
    <t>0860503397</t>
  </si>
  <si>
    <t>73/31ม11 คลองมะเดื่อ กระทุ่มแบน สมุทรสาคร 74110</t>
  </si>
  <si>
    <t>JA066174038TH</t>
  </si>
  <si>
    <t>0931864478</t>
  </si>
  <si>
    <t>13นิพัทย์สงเคราะห์2ซอย6 หาดใหญ่ หาดใหญ่ สงขลา 90110</t>
  </si>
  <si>
    <t>JA066174015TH</t>
  </si>
  <si>
    <t>คุณธันยนันท์ นพคุณประเสริฐ</t>
  </si>
  <si>
    <t>0909462895</t>
  </si>
  <si>
    <t>60 หมู่บ้านรุ่งทรัพย์ ถนนโชคชัย4ซอยโชคชัย4ซอย34 ลาดพร้าว ลาดพร้าว กรุงเทพ 10230</t>
  </si>
  <si>
    <t>JA066173995TH</t>
  </si>
  <si>
    <t>รุ่งราตรี ไชยวัน</t>
  </si>
  <si>
    <t>0653345925</t>
  </si>
  <si>
    <t>423ม.10ต.บ้าน บ้านใหม่ เมืองนครราชสีมา นครราชสีมา 30000</t>
  </si>
  <si>
    <t>JA066173987TH</t>
  </si>
  <si>
    <t>JA066173960TH</t>
  </si>
  <si>
    <t>สุภาณี</t>
  </si>
  <si>
    <t>0864532453</t>
  </si>
  <si>
    <t>124 หมู่ 5 บ้านระโยง กระแชง กันทรลักษ์ ศรีสะเกษ 33110</t>
  </si>
  <si>
    <t>JA066173956TH</t>
  </si>
  <si>
    <t>สุชาดา งามวงค์</t>
  </si>
  <si>
    <t>0970104560</t>
  </si>
  <si>
    <t>105หมู่4 กาญจนา เมืองแพร่ แพร่ 54000</t>
  </si>
  <si>
    <t>JA066173911TH</t>
  </si>
  <si>
    <t>สักกุลณา</t>
  </si>
  <si>
    <t>0928042027</t>
  </si>
  <si>
    <t xml:space="preserve"> 347หมู่11 บ้านหนองนํ้าขุ่น ทะเมนชัย ลำปลายมาศ บุรีรัมย์ 31130</t>
  </si>
  <si>
    <t>JA066173908TH</t>
  </si>
  <si>
    <t xml:space="preserve">คุณซุนหลิ่น แซ่ชั่น </t>
  </si>
  <si>
    <t>0632540981</t>
  </si>
  <si>
    <t>85/10.ม.4 ธารน้ำทิพย์ เบตง ยะลา 95110</t>
  </si>
  <si>
    <t>JA066173899TH</t>
  </si>
  <si>
    <t>ศิรภัสสร.ลวนคำ</t>
  </si>
  <si>
    <t>0622470826</t>
  </si>
  <si>
    <t xml:space="preserve"> 71ม.7 แม่ปืม เมืองพะเยา พะเยา 56000</t>
  </si>
  <si>
    <t>JA066173885TH</t>
  </si>
  <si>
    <t>น.ส กาญจนา นราแหวว</t>
  </si>
  <si>
    <t>0930245919</t>
  </si>
  <si>
    <t>103ม5ต.บางกระเจ้า อ.พระประแดง จ.สมุทรปราการ 10130 บางกะเจ้า พระประแดง สมุทรปราการ 10130</t>
  </si>
  <si>
    <t>JA066173871TH</t>
  </si>
  <si>
    <t>JA066173868TH</t>
  </si>
  <si>
    <t>สมสุข ว่องประสพสุข</t>
  </si>
  <si>
    <t>0972354691</t>
  </si>
  <si>
    <t xml:space="preserve"> 63/26 ซ.พระงาม 9/7 ม.9 เขาพระงาม เมืองลพบุรี ลพบุรี 15160</t>
  </si>
  <si>
    <t>JA066173854TH</t>
  </si>
  <si>
    <t>สายฝน พุ่มพวง</t>
  </si>
  <si>
    <t>0819412837</t>
  </si>
  <si>
    <t>59/4หมู่10 หนองอ้อ บ้านโป่ง ราชบุรี 70110</t>
  </si>
  <si>
    <t>JA066173845TH</t>
  </si>
  <si>
    <t>นางสาวเพ็ญนภา เจริญยิ่ง</t>
  </si>
  <si>
    <t>0632616075</t>
  </si>
  <si>
    <t>267หมู่8บ้านทับน้ำเต้า กรุงชิง นบพิตำ นครศรีธรรมราช 80160</t>
  </si>
  <si>
    <t>JA066173837TH</t>
  </si>
  <si>
    <t>อนงค์นารถ แพทย์จะเกร็ง</t>
  </si>
  <si>
    <t>0889137593</t>
  </si>
  <si>
    <t>99 หมู่6 คลองโคน เมืองสมุทรสงคราม สมุทรสงคราม 75000</t>
  </si>
  <si>
    <t>JA066173823TH</t>
  </si>
  <si>
    <t xml:space="preserve">คุณวิไลพร วงษ์อินทร์ </t>
  </si>
  <si>
    <t>0882808737</t>
  </si>
  <si>
    <t>บ้านเลขที่ 199/94 หมู่ 13 โครงการเฮงเฮงสี่แยกไฟแดงเอื้ออาทร สะเดียง เมืองเพชรบูรณ์ เพชรบูรณ์ 67000</t>
  </si>
  <si>
    <t>JA066173810TH</t>
  </si>
  <si>
    <t>JA066173806TH</t>
  </si>
  <si>
    <t>บุษกร อ่อนจันทร์</t>
  </si>
  <si>
    <t>0629480352</t>
  </si>
  <si>
    <t>175 ม.8 การะเกด เชียรใหญ่ นครศรีธรรมราช 80190</t>
  </si>
  <si>
    <t>JA066173797TH</t>
  </si>
  <si>
    <t>JA066173783TH</t>
  </si>
  <si>
    <t>อุ๋ย</t>
  </si>
  <si>
    <t>0892140262</t>
  </si>
  <si>
    <t>บจก.โตโยต้าเภตรา สาขารังสิต 801/2 ถนนพหลโยธิน ประชาธิปัตย์ ธัญบุรี ปทุมธานี 12130</t>
  </si>
  <si>
    <t>JA066173770TH</t>
  </si>
  <si>
    <t xml:space="preserve">คุณสุภาพันธ์ ศรีมณฑา </t>
  </si>
  <si>
    <t>0826706527</t>
  </si>
  <si>
    <t>33 หมู่ 13 พญาเย็น ปากช่อง นครราชสีมา 30320</t>
  </si>
  <si>
    <t>JA066173766TH</t>
  </si>
  <si>
    <t>พรรณี ไชยยนต์</t>
  </si>
  <si>
    <t>0616962445</t>
  </si>
  <si>
    <t>367 ม10 บัวขาว กุฉินารายณ์ กาฬสินธุ์ 46110</t>
  </si>
  <si>
    <t>JA066173752TH</t>
  </si>
  <si>
    <t>อรทัย ลวดทอง</t>
  </si>
  <si>
    <t>0933764577</t>
  </si>
  <si>
    <t>14/186 ช่องเม็ก สิรินธร อุบลราชธานี 34350</t>
  </si>
  <si>
    <t>JA066173749TH</t>
  </si>
  <si>
    <t>กัลยกร มาช่วย</t>
  </si>
  <si>
    <t>0613622953</t>
  </si>
  <si>
    <t>56/4 ม.7 หนองตาคง โป่งน้ำร้อน จันทบุรี 22140</t>
  </si>
  <si>
    <t>JA066173735TH</t>
  </si>
  <si>
    <t>วศินี วันสบสินธุ์</t>
  </si>
  <si>
    <t>JA066173721TH</t>
  </si>
  <si>
    <t xml:space="preserve">บุญยืน </t>
  </si>
  <si>
    <t>0910425403</t>
  </si>
  <si>
    <t>ถนนพระราม 2 ชุมชนสายสัมพันธ์ท่าข้ามซอย 1 บ้านเลขที่ 85/19 เขตบางขุนเทียน แสมดำ บางขุนเทียน กรุงเทพ 10150</t>
  </si>
  <si>
    <t>JA066173718TH</t>
  </si>
  <si>
    <t>รชาดา พูมพิจ F</t>
  </si>
  <si>
    <t>0875088004</t>
  </si>
  <si>
    <t>68/1 คำป่าหลาย เมืองมุกดาหาร มุกดาหาร 49000</t>
  </si>
  <si>
    <t>JA066173704TH</t>
  </si>
  <si>
    <t>0871043931</t>
  </si>
  <si>
    <t>ศรนรินทร์ 35/2 ม.2 ต.ห้วโรง ห้วยโรง เขาย้อย เพชรบุรี 76140</t>
  </si>
  <si>
    <t>JB058282000TH</t>
  </si>
  <si>
    <t>แป้ง บุญวงษ์</t>
  </si>
  <si>
    <t>121/549 ซ.สีหบุรานุกิจ 6 มามีนคอนโด, ตึก c, ถนน สีหบุรานุกิจ มีนบุรี มีนบุรี กรุงเทพ 10510</t>
  </si>
  <si>
    <t>JB058281993TH</t>
  </si>
  <si>
    <t>น.ส.วรรณวิภา ภูฆัง</t>
  </si>
  <si>
    <t>0928088063</t>
  </si>
  <si>
    <t>247 ม.1 บ่อกรุ เดิมบางนางบวช สุพรรณบุรี 72120</t>
  </si>
  <si>
    <t>JB058281980TH</t>
  </si>
  <si>
    <t>พรณิภา ทองบุญจันทร์</t>
  </si>
  <si>
    <t>0639011430</t>
  </si>
  <si>
    <t>42หมู่4 บ้านน้ำคบ บ้านยาง วัดโบสถ์ พิษณุโลก 65160</t>
  </si>
  <si>
    <t>JB058281976TH</t>
  </si>
  <si>
    <t>ริษัท แอมเจน ไบโอเทคโนโลยี</t>
  </si>
  <si>
    <t>0943725144</t>
  </si>
  <si>
    <t xml:space="preserve"> บ ดีเวลลอปเม้นท์(ไทยแลนด์)จำกัด 6 ซอยนาราธิวาสราชนครินทร์ 10 แยก20 ทุ่งวัดดอน สาทร กรุงเทพ 10120</t>
  </si>
  <si>
    <t>JB058281962TH</t>
  </si>
  <si>
    <t>มณีวงค์ สิงห์สุดี</t>
  </si>
  <si>
    <t>0982291262</t>
  </si>
  <si>
    <t xml:space="preserve"> 37ม.4โครงการชลประทานสกลนคร บ.นาคำ ห้วยยาง เมืองสกลนคร สกลนคร 47000</t>
  </si>
  <si>
    <t>JB058281959TH</t>
  </si>
  <si>
    <t>ลักษณี บุญเอนก</t>
  </si>
  <si>
    <t>0897922359</t>
  </si>
  <si>
    <t>118 ม.2 บางสมัคร บางปะกง ฉะเชิงเทรา 24180</t>
  </si>
  <si>
    <t>น.ส.พิยดา เทียนโคกกรวด</t>
  </si>
  <si>
    <t>0883432292</t>
  </si>
  <si>
    <t xml:space="preserve"> บ้านเลขที่ 58 หมู่ที่ 8 สุรนารี เมืองนครราชสีมา นครราชสีมา 30000</t>
  </si>
  <si>
    <t>0807458860</t>
  </si>
  <si>
    <t xml:space="preserve"> 220 หมู่บ้านธนาสิริ ม.13 รอบเมือง เมืองร้อยเอ็ด ร้อยเอ็ด 45000</t>
  </si>
  <si>
    <t>0631089652</t>
  </si>
  <si>
    <t>2-3 ถ.ทัศนาพานิช 2 ร้านกังวาลข้างร้านวังเด็ก ธานี เมืองสุโขทัย สุโขทัย 64000</t>
  </si>
  <si>
    <t>JB058281905TH</t>
  </si>
  <si>
    <t>ศุภนา ชัยยา</t>
  </si>
  <si>
    <t>0619541329</t>
  </si>
  <si>
    <t>444 เทศบาลตำบลจัตุรัส ถ. สุจิตรา บ้านกอก จัตุรัส ชัยภูมิ 36130</t>
  </si>
  <si>
    <t>JB058281891TH</t>
  </si>
  <si>
    <t>จุฑาภรณ์.เปียยก</t>
  </si>
  <si>
    <t>0925467050</t>
  </si>
  <si>
    <t>83/2หมู่4ต.นาใต้อ.บ้านนาเดิมจ.สุราษฎร์ธานี นาใต้ บ้านนาเดิม สุราษฎร์ธานี 84240</t>
  </si>
  <si>
    <t>JB058281888TH</t>
  </si>
  <si>
    <t>ชุติมันต์ เอกตาแสง</t>
  </si>
  <si>
    <t>0884788897</t>
  </si>
  <si>
    <t>48ม.8 ศรีสำราญ สองพี่น้อง สุพรรณบุรี 72110</t>
  </si>
  <si>
    <t>JB058281874TH</t>
  </si>
  <si>
    <t>คุณจักรินทร์ หอมเหม</t>
  </si>
  <si>
    <t>0890768785</t>
  </si>
  <si>
    <t>136 หมู่ 8 บ้านแหลมโพธิ์ ประตูรั้วสีฟ้า ไม้เค็ด เมืองปราจีนบุรี ปราจีนบุรี 25230</t>
  </si>
  <si>
    <t>JB058281865TH</t>
  </si>
  <si>
    <t>0820075869</t>
  </si>
  <si>
    <t>946 ซอยสวนพลู ทุ่งมหาเมฆ สาทร กรุงเทพ 10120</t>
  </si>
  <si>
    <t>JB058281857TH</t>
  </si>
  <si>
    <t>จินตนา ไกรพ้น</t>
  </si>
  <si>
    <t>0814725223</t>
  </si>
  <si>
    <t>17/3 ถ.นาก่วม ซ.3 ทางตัน สบตุ๋ย เมืองลำปาง ลำปาง 52100</t>
  </si>
  <si>
    <t>JB058281830TH</t>
  </si>
  <si>
    <t>วรรณา สกุลหิริรักษ์</t>
  </si>
  <si>
    <t>0855815584</t>
  </si>
  <si>
    <t>15 ม.4 พักทัน บางระจัน สิงห์บุรี 16130</t>
  </si>
  <si>
    <t>JB058281826TH</t>
  </si>
  <si>
    <t>น.ส.ทัศนีย์</t>
  </si>
  <si>
    <t>0932683984</t>
  </si>
  <si>
    <t>กุลเจียงโรงเรียนกวดวิชา ออน ดี มานด์ 59/26-26 ถ.ศรีธรรมไตรปิฏก ในเมือง เมืองพิษณุโลก พิษณุโลก 65000</t>
  </si>
  <si>
    <t>JB058281812TH</t>
  </si>
  <si>
    <t>วิมลมาศ สุขสม</t>
  </si>
  <si>
    <t>0931122510</t>
  </si>
  <si>
    <t xml:space="preserve"> 1 / 16 ม. 4 บ้านเขียว นิคมพัฒนา นิคมพัฒนา ระยอง 21180</t>
  </si>
  <si>
    <t>JB058281790TH</t>
  </si>
  <si>
    <t>นก{แม่ขวัญ} โอภาวัฒนะ</t>
  </si>
  <si>
    <t>0991922965</t>
  </si>
  <si>
    <t>137/1 หมู่ที่ 2 ซอยโรงงานกระดาษปู่เจ้า สำโรงกลาง พระประแดง สมุทรปราการ 10130</t>
  </si>
  <si>
    <t>JB058281772TH</t>
  </si>
  <si>
    <t>JB058281769TH</t>
  </si>
  <si>
    <t>ธิดาวรรณ</t>
  </si>
  <si>
    <t>0946688136</t>
  </si>
  <si>
    <t>จันทร์อบ บ้านนาหว้าหน้าวัด หมู่2 นาเลิน ศรีเมืองใหม่ อุบลราชธานี 34250</t>
  </si>
  <si>
    <t>JB058281755TH</t>
  </si>
  <si>
    <t>2ม.1ต.สุขไพบูลย์ สุขไพบูลย์ เสิงสาง นครราชสีมา 30330</t>
  </si>
  <si>
    <t>JB058281741TH</t>
  </si>
  <si>
    <t>นายสมศักดิ์ พรมภา กระต่าย</t>
  </si>
  <si>
    <t>0992878879</t>
  </si>
  <si>
    <t xml:space="preserve"> ชั้น 3 ห้อง 426 404/2 สมบูรณ์ 4 ซอย. จรัญสนิทวงศ์ 3 ถนน. จรัญสนิทวงศ์ วัดท่าพระ บางกอกใหญ่ กรุงเทพ 10600</t>
  </si>
  <si>
    <t>JB058281738TH</t>
  </si>
  <si>
    <t>JB058281724TH</t>
  </si>
  <si>
    <t>วสิฐี คุณเขต</t>
  </si>
  <si>
    <t>0818707912</t>
  </si>
  <si>
    <t>252/36 ซอย1/1 ศุภาลัยทัสคานี วัลเลย์ ถนนโชตนา แม่สา แม่ริม เชียงใหม่ 50180</t>
  </si>
  <si>
    <t>JB058281715TH</t>
  </si>
  <si>
    <t>วิรัตนา แสงสี</t>
  </si>
  <si>
    <t>0948825165</t>
  </si>
  <si>
    <t>2ม.4 คูบัว เมืองราชบุรี ราชบุรี 70000</t>
  </si>
  <si>
    <t>JB058281707TH</t>
  </si>
  <si>
    <t>เกศรินทร์</t>
  </si>
  <si>
    <t>0934289429</t>
  </si>
  <si>
    <t>บ้านโจด206/4 นาทัน คำม่วง กาฬสินธุ์ 46180</t>
  </si>
  <si>
    <t>JB058281698TH</t>
  </si>
  <si>
    <t>คุณจิตรลดา</t>
  </si>
  <si>
    <t>0816399527</t>
  </si>
  <si>
    <t>มงคลนัฏ 95/216 ซ.15/1 ม.1 มบ.inizio1 L&amp;H วงแหวน-ปิ่นเกล้า ถ.สำเร็จพัฒนา ศาลากลาง บางกรวย นนทบุรี 11130</t>
  </si>
  <si>
    <t>JB058281684TH</t>
  </si>
  <si>
    <t>JB058281675TH</t>
  </si>
  <si>
    <t>JB058281667TH</t>
  </si>
  <si>
    <t>จำลอง เกิดพระจีน</t>
  </si>
  <si>
    <t>0834296978</t>
  </si>
  <si>
    <t>49/1 ม.3 โคกช้าง ผักไห่ พระนครศรีอยุธยา 13120</t>
  </si>
  <si>
    <t>0950429146</t>
  </si>
  <si>
    <t>501/7 หมู่ที่ 13 · ร่อนพิบูลย์/ Ron Phibun, นครศรีธรรมราช/ Nakhon Si Thammarat, ร่อนพิบูลย์/ Ron Phibun ร่อนพิบูลย์ ร่อนพิบูลย์ นครศรีธรรมราช 80130</t>
  </si>
  <si>
    <t>0902796224</t>
  </si>
  <si>
    <t>67/245 หมู่บ้านพฤกษา33 ซ.30 หมู่10 ซ.วัดลาดปลาดุก บางแม่นาง บางใหญ่ นนทบุรี 11140</t>
  </si>
  <si>
    <t>JB058281636TH</t>
  </si>
  <si>
    <t xml:space="preserve">อรณี อุมดาเหนือ </t>
  </si>
  <si>
    <t>JB058281622TH</t>
  </si>
  <si>
    <t>JB058281619TH</t>
  </si>
  <si>
    <t>สุภนา ประทับสิงห์</t>
  </si>
  <si>
    <t>0814289226</t>
  </si>
  <si>
    <t>401 ถ.ประชาสงเคราะห์ ซ.14 แยก 7 ดินแดง ดินแดง ดินแดง กรุงเทพ 10400</t>
  </si>
  <si>
    <t>JB058368289TH</t>
  </si>
  <si>
    <t xml:space="preserve">แผนทะเบียน ส่วนงานโอนกรรมสิทธิ์ </t>
  </si>
  <si>
    <t>0969703863</t>
  </si>
  <si>
    <t>บริษัท ตรีเพชรอีซุซุลิสซิ่ง จำกัด ชั้น 5 อาคารศูนย์บริการ เลขที่ 1088 ถนนวิภาวดีดีรังสิต จตุจักร จตุจักร กรุงเทพ 10900</t>
  </si>
  <si>
    <t>JB058383445TH</t>
  </si>
  <si>
    <t xml:space="preserve"> ส่วนปฏิบัติการร้านคาเฟ้อเมซอนส่วนกลาง ปก.บอธ. บริษัท ปตท.น้ำมันและการค้ำรค้าปลีก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,กิ๊ฟ จตุจักร จตุจักร กรุงเทพ 10900</t>
  </si>
  <si>
    <t>JB058383459TH</t>
  </si>
  <si>
    <t>JB058391645TH</t>
  </si>
  <si>
    <t>JB058391659TH</t>
  </si>
  <si>
    <t>คุณวรัญญา โพธิ์ไชยา</t>
  </si>
  <si>
    <t>0629354599</t>
  </si>
  <si>
    <t>บริษัท โบตั๋น 159 จำกัด 91/46 หมู่ที่ 4 บางโฉลง บางพลี สมุทรปราการ 10540</t>
  </si>
  <si>
    <t>JA066443707TH</t>
  </si>
  <si>
    <t>วรวรรณ</t>
  </si>
  <si>
    <t>0814386575</t>
  </si>
  <si>
    <t>มบ.คาซ่าวิลล์ รังสิตคลองสอง 1128/173 ประชาธิปัตย์ ธัญบุรี ปทุมธานี ประชาธิปัตย์ ธัญบุรี ปทุมธานี 12130</t>
  </si>
  <si>
    <t>JA066443698TH</t>
  </si>
  <si>
    <t xml:space="preserve">อุดมพร สูตรเลข </t>
  </si>
  <si>
    <t>18 หมู่ 1บ้านแม่สุก แม่สุก แจ้ห่ม ลำปาง 52120</t>
  </si>
  <si>
    <t>JA066443684TH</t>
  </si>
  <si>
    <t>โชคอนันต์ เฉลิมชัย</t>
  </si>
  <si>
    <t>0847021692</t>
  </si>
  <si>
    <t xml:space="preserve"> 751/24บ้านพักร้อย บ.ก.บชร2 ซ.แสดขาว หนองไผ่ล้อม เมืองนครราชสีมา นครราชสีมา 30000</t>
  </si>
  <si>
    <t>JA066443675TH</t>
  </si>
  <si>
    <t>ยุภา กัจจายะนันท์</t>
  </si>
  <si>
    <t>0996469162</t>
  </si>
  <si>
    <t>122ม.7ต.เขาพระงามอ.เมืองจ.ลพบุรี 15160 เขาพระงาม เมืองลพบุรี ลพบุรี 15160</t>
  </si>
  <si>
    <t>JA066443667TH</t>
  </si>
  <si>
    <t>วรรณเพ็ญ ทัศน์จันทร์</t>
  </si>
  <si>
    <t>0658983048</t>
  </si>
  <si>
    <t>79/223 บางพลีใหญ่ บางพลี สมุทรปราการ 10540</t>
  </si>
  <si>
    <t>JA066443653TH</t>
  </si>
  <si>
    <t>นายใข่หวาน บ้ะเลิ่มเถิ่มเร้ยย</t>
  </si>
  <si>
    <t>0917923865</t>
  </si>
  <si>
    <t>280 ม .13 หัวโพธิ์ สองพี่น้อง สุพรรณบุรี 72110</t>
  </si>
  <si>
    <t>JA066443640TH</t>
  </si>
  <si>
    <t>JA066443636TH</t>
  </si>
  <si>
    <t>พัชนีไชยวงค์</t>
  </si>
  <si>
    <t>0615197569</t>
  </si>
  <si>
    <t>165ม.8ตหนองพันทาอ.โซ่พิสัยจ.บึงกาฬ 38170 หนองพันทา โซ่พิสัย บึงกาฬ 38170</t>
  </si>
  <si>
    <t>JA066443622TH</t>
  </si>
  <si>
    <t>ศศิมาภรณ์.จันสกุล</t>
  </si>
  <si>
    <t xml:space="preserve"> ร้านลาบหนองบัว 6/13ซ.เสริมสุวรรณ.ถ.เนินพยอม มาบตาพุด เมืองระยอง ระยอง 21150</t>
  </si>
  <si>
    <t>JA066443619TH</t>
  </si>
  <si>
    <t>รำไพ อุทัยกณ๊</t>
  </si>
  <si>
    <t>0657596825</t>
  </si>
  <si>
    <t>193/5 หัวเรือ เมืองอุบลราชธานี อุบลราชธานี 34000</t>
  </si>
  <si>
    <t>JA066443605TH</t>
  </si>
  <si>
    <t>JA066443596TH</t>
  </si>
  <si>
    <t xml:space="preserve">วศินี วันสบสินธุ์ </t>
  </si>
  <si>
    <t>ส่ง333ม.5บ้านมะค่าสี่ซอง หนองพลับ หัวหิน ประจวบคึรีขันธุ์ หนองพลับ หัวหิน ประจวบคีรีขันธ์ 77110</t>
  </si>
  <si>
    <t>JA066443582TH</t>
  </si>
  <si>
    <t>ศิริวิมล แอบครบุรี</t>
  </si>
  <si>
    <t>0879723203</t>
  </si>
  <si>
    <t>268 หมู่ 2 ครบุรี ครบุรี นครราชสีมา 30250</t>
  </si>
  <si>
    <t>JA066443579TH</t>
  </si>
  <si>
    <t>นางบัวรอง งามผ่อง</t>
  </si>
  <si>
    <t>0898898753</t>
  </si>
  <si>
    <t>55หมู่4 ไทยเจริญ ปะคำ บุรีรัมย์ 31220</t>
  </si>
  <si>
    <t>JA066443565TH</t>
  </si>
  <si>
    <t xml:space="preserve">สุรางค์ ดีผลิผล </t>
  </si>
  <si>
    <t>0892210387</t>
  </si>
  <si>
    <t>หมู่3หมู่บ้านธนบุรี 44/15ซอยวัดศรีประวัติ ศาลากลาง บางกรวย นนทบุรี 11130</t>
  </si>
  <si>
    <t>JA066443551TH</t>
  </si>
  <si>
    <t xml:space="preserve">ยุพิน กันสถาน </t>
  </si>
  <si>
    <t>JA066443548TH</t>
  </si>
  <si>
    <t>พี่วัล</t>
  </si>
  <si>
    <t>0614434851</t>
  </si>
  <si>
    <t>97 ม.9 ชำฆ้อ เขาชะเมา ระยอง 21110</t>
  </si>
  <si>
    <t>JA066443525TH</t>
  </si>
  <si>
    <t>0821094869</t>
  </si>
  <si>
    <t>กาญบ้านเช่า 40/8 ม.3 ขนอม ขนอม นครศรีธรรมราช 80210</t>
  </si>
  <si>
    <t>JA066443494TH</t>
  </si>
  <si>
    <t>พัทธวรรณ หน่อทิม</t>
  </si>
  <si>
    <t>0953154423</t>
  </si>
  <si>
    <t>64/3 หัวนาซ.6 หนองแก หัวหิน ประจวบคีรีขันธ์ 77110</t>
  </si>
  <si>
    <t>JA066443477TH</t>
  </si>
  <si>
    <t xml:space="preserve">กำธร วิเศษชาติ </t>
  </si>
  <si>
    <t>0845390471</t>
  </si>
  <si>
    <t>บ้านห้วยทราย 201.หมู่8 โซ่ โซ่พิสัย บึงกาฬ 38170</t>
  </si>
  <si>
    <t>JA066443450TH</t>
  </si>
  <si>
    <t>วิรุฬห์</t>
  </si>
  <si>
    <t>0924484906</t>
  </si>
  <si>
    <t>บริษัท นูทริกซ์ จำกัด มหาชน สาขาที่ 00003 220 ซอยสุวินทวงศ์ 24 แสนแสบ มีนบุรี กรุงเทพ 10510</t>
  </si>
  <si>
    <t>JA066443446TH</t>
  </si>
  <si>
    <t>0992893366</t>
  </si>
  <si>
    <t>681/39ซ.ปรีชา2ถนนสาธุ57ยานนาวา_กทม บางโพงพาง ยานนาวา กรุงเทพ 10120</t>
  </si>
  <si>
    <t>JA066443432TH</t>
  </si>
  <si>
    <t>ชำนาญ หาป้อมชัย</t>
  </si>
  <si>
    <t>0974141619</t>
  </si>
  <si>
    <t xml:space="preserve"> หมู่บ้านเฟื่องสุข 1 61/53 ม.4 ลำโพ บางบัวทอง นนทบุรี 11110</t>
  </si>
  <si>
    <t>JA066443429TH</t>
  </si>
  <si>
    <t>คุณกุ้ง</t>
  </si>
  <si>
    <t>0640616620</t>
  </si>
  <si>
    <t>8/153 ซอยเวฬุวนาราม 15 ถนนสรงประภา ดอนเมือง ดอนเมือง กรุงเทพ 10210</t>
  </si>
  <si>
    <t>JA066443415TH</t>
  </si>
  <si>
    <t>เบญจวรรณ ไตรรัตน์</t>
  </si>
  <si>
    <t>0890813601</t>
  </si>
  <si>
    <t>24/1 ม2 บางนมโค เสนา พระนครศรีอยุธยา 13110</t>
  </si>
  <si>
    <t>JA066443401TH</t>
  </si>
  <si>
    <t>นุชนารถ อาจพรม</t>
  </si>
  <si>
    <t>0880528595</t>
  </si>
  <si>
    <t>117 ม.11 บ.ทรัพย์สมบูรณ์ หนองกุงทับม้า วังสามหมอ อุดรธานี 41280</t>
  </si>
  <si>
    <t>JA066443392TH</t>
  </si>
  <si>
    <t>ปธาดา บัวอำไพ</t>
  </si>
  <si>
    <t>0816773103</t>
  </si>
  <si>
    <t>12ม.4 ตะโก ทุ่งตะโก ชุมพร 86220</t>
  </si>
  <si>
    <t>JA066443389TH</t>
  </si>
  <si>
    <t>0946522007</t>
  </si>
  <si>
    <t>105/1ม.5 ท่าข้าม สามพราน นครปฐม 73110</t>
  </si>
  <si>
    <t>JA066443375TH</t>
  </si>
  <si>
    <t>กัญจน์นริศรา ศกุณโชคโสภณ</t>
  </si>
  <si>
    <t>0613582692</t>
  </si>
  <si>
    <t xml:space="preserve"> 313/11 ม.9 บ้านต้นผึ้ง ยุหว่า สันป่าตอง เชียงใหม่ 50120</t>
  </si>
  <si>
    <t>JA066443361TH</t>
  </si>
  <si>
    <t>สันติ ทองเพ็ขร</t>
  </si>
  <si>
    <t>JA066443358TH</t>
  </si>
  <si>
    <t>น.สสุภาพร เฉลิมเกียรติ</t>
  </si>
  <si>
    <t>0917637369</t>
  </si>
  <si>
    <t xml:space="preserve"> 335 หมู่4 ควนเกย ร่อนพิบูลย์ นครศรีธรรมราช 80130</t>
  </si>
  <si>
    <t>JA066443344TH</t>
  </si>
  <si>
    <t>อุบล เอี่ยมดารา</t>
  </si>
  <si>
    <t>0954976298</t>
  </si>
  <si>
    <t xml:space="preserve"> บ้านเลขที่ 9/16 หมู่บ้านสะพาน7ทาวน์เฮ้าส์ ทะเลชุบศร เมืองลพบุรี ลพบุรี 15000</t>
  </si>
  <si>
    <t>JA066443335TH</t>
  </si>
  <si>
    <t>Julie Williams</t>
  </si>
  <si>
    <t>0955369952</t>
  </si>
  <si>
    <t>6/13/1 หมู่ที่ 4 ไชยเชษฐ์ เกาะช้าง เกาะช้าง ตราด 23170</t>
  </si>
  <si>
    <t>JA066443327TH</t>
  </si>
  <si>
    <t xml:space="preserve">วงเดือน พุฒอินทร์  </t>
  </si>
  <si>
    <t>0944149796</t>
  </si>
  <si>
    <t>62/41 ม.5 ลำแก่น ท้ายเหมือง พังงา 82210</t>
  </si>
  <si>
    <t>JA066443313TH</t>
  </si>
  <si>
    <t>JA066443300TH</t>
  </si>
  <si>
    <t>พรพรรณ บุญยงค์</t>
  </si>
  <si>
    <t>0847340628</t>
  </si>
  <si>
    <t>49/1หมู่12 คูคต ลำลูกกา ปทุมธานี 12130</t>
  </si>
  <si>
    <t>JA066443295TH</t>
  </si>
  <si>
    <t>จริยา นิหมาน</t>
  </si>
  <si>
    <t xml:space="preserve"> 109/1 ถนนพัทลุง บ่อยาง เมืองสงขลา สงขลา 90000</t>
  </si>
  <si>
    <t>JA066443287TH</t>
  </si>
  <si>
    <t xml:space="preserve">กันทิมา มีสุข </t>
  </si>
  <si>
    <t>0963295744</t>
  </si>
  <si>
    <t>70 ม.10 เสือโฮก เมืองชัยนาท ชัยนาท 17000</t>
  </si>
  <si>
    <t>JA066443273TH</t>
  </si>
  <si>
    <t>ชนัฐกร อารยะชาติ</t>
  </si>
  <si>
    <t>0896952120</t>
  </si>
  <si>
    <t>183/98 ม.7 อาคารอพาร์ทเม้นแพรว เพชร เพลส ถ.เลี่ยงเมืองปากเกร็ด ซ.37 บางตลาด ปากเกร็ด นนทบุรี 11120</t>
  </si>
  <si>
    <t>JA066443260TH</t>
  </si>
  <si>
    <t>JA066443256TH</t>
  </si>
  <si>
    <t>ปราณีมาทอง</t>
  </si>
  <si>
    <t>JA066443242TH</t>
  </si>
  <si>
    <t>พลอยทิพย์</t>
  </si>
  <si>
    <t>0956723485</t>
  </si>
  <si>
    <t>68 ม.6 ป่าสะแก เดิมบางนางบวช สุพรรณบุรี 72120</t>
  </si>
  <si>
    <t>JA066443239TH</t>
  </si>
  <si>
    <t xml:space="preserve">นงนุช ทับสุข </t>
  </si>
  <si>
    <t>0655691332</t>
  </si>
  <si>
    <t>156ม.7 ดอนขมิ้น ท่ามะกา กาญจนบุรี 71120</t>
  </si>
  <si>
    <t>JA066443225TH</t>
  </si>
  <si>
    <t>211/23 ถ.หล้งศูนย์ราชการ ในเมือง เมืองขอนแก่น ขอนแก่น 40000</t>
  </si>
  <si>
    <t>JA066443211TH</t>
  </si>
  <si>
    <t>ศรีนวน แตงทอง</t>
  </si>
  <si>
    <t>0923742694</t>
  </si>
  <si>
    <t>บ้านเลขที่ 20 หมู่ที่ 3 ทะเลวังวัด ท่าหลวง ลพบุรี 15230</t>
  </si>
  <si>
    <t>JA066443208TH</t>
  </si>
  <si>
    <t>พิพัฒน์ จั้นอรัญ</t>
  </si>
  <si>
    <t>0636365031</t>
  </si>
  <si>
    <t>17หมู่1 หนองระเวียง เมืองนครราชสีมา นครราชสีมา 30000</t>
  </si>
  <si>
    <t>JA066443199TH</t>
  </si>
  <si>
    <t>ครัวสังกะสี ครัวสังกะสี</t>
  </si>
  <si>
    <t>0990093196</t>
  </si>
  <si>
    <t>ม.8 บ.ซับมงคล โป่งนก เทพสถิต ชัยภูมิ 36230</t>
  </si>
  <si>
    <t>JA066443185TH</t>
  </si>
  <si>
    <t xml:space="preserve">ศรรัก สายค้ำ </t>
  </si>
  <si>
    <t>0818940907</t>
  </si>
  <si>
    <t>37/3 ม.1 บริษัทบิสเนสจำกัด คลองสองต้นนุ่น ลาดกระบัง กรุงเทพ 10520</t>
  </si>
  <si>
    <t>JA066443171TH</t>
  </si>
  <si>
    <t>คุณเพ็ญนภา สุขศาลา</t>
  </si>
  <si>
    <t>0991055819</t>
  </si>
  <si>
    <t>42หมู่2 ศาลาลอย ท่าเรือ พระนครศรีอยุธยา 13130</t>
  </si>
  <si>
    <t>JA066443168TH</t>
  </si>
  <si>
    <t>รัตนา ทรงประโคน</t>
  </si>
  <si>
    <t>0986398298</t>
  </si>
  <si>
    <t>169 ม.5 ประโคนชัย ประโคนชัย บุรีรัมย์ 31140</t>
  </si>
  <si>
    <t>JA066443154TH</t>
  </si>
  <si>
    <t>จินดา บุญทศ</t>
  </si>
  <si>
    <t>0800122907</t>
  </si>
  <si>
    <t>65 หมู่6 แสนสุข วารินชำราบ อุบลราชธานี 34190</t>
  </si>
  <si>
    <t>JA066443145TH</t>
  </si>
  <si>
    <t xml:space="preserve">มัณฑนา งามขำ </t>
  </si>
  <si>
    <t>0859205051</t>
  </si>
  <si>
    <t>32 รามคำแหง 117 หัวหมาก หัวหมาก บางกะปิ กรุงเทพ 10240</t>
  </si>
  <si>
    <t>JA066443137TH</t>
  </si>
  <si>
    <t>สุปราณี ศรีสวัสดิ์</t>
  </si>
  <si>
    <t>0846157133</t>
  </si>
  <si>
    <t>99 ศรีสวัสดิ์ นาก่วมเหนือ ซอย3 ชมพู เมืองลำปาง ลำปาง 52100</t>
  </si>
  <si>
    <t>JA066443123TH</t>
  </si>
  <si>
    <t>ปุ๊ก</t>
  </si>
  <si>
    <t>0810127189</t>
  </si>
  <si>
    <t>99/1 ม.6 บ้านสวน เมืองชลบุรี ชลบุรี 20000</t>
  </si>
  <si>
    <t>JA066443110TH</t>
  </si>
  <si>
    <t>สายฝน เนตรถาวร</t>
  </si>
  <si>
    <t>0640094508</t>
  </si>
  <si>
    <t xml:space="preserve"> 184 หมู่12 บ้านพรมงคล ชุมภูพร ศรีวิไล บึงกาฬ 38210</t>
  </si>
  <si>
    <t>JB083292525TH</t>
  </si>
  <si>
    <t>วณิศรา เสือนา</t>
  </si>
  <si>
    <t>0924145957</t>
  </si>
  <si>
    <t>63/226 หมู่ 10 ซ.หมอเสนอ 2 บางเมืองใหม่ เมืองสมุทรปราการ สมุทรปราการ 10270</t>
  </si>
  <si>
    <t>JB083292511TH</t>
  </si>
  <si>
    <t>JB083292508TH</t>
  </si>
  <si>
    <t>อัญชลี สังวาลสิน</t>
  </si>
  <si>
    <t>0871535548</t>
  </si>
  <si>
    <t>83หมู่10ไร่โชคพูลผล หนองปรือ หนองปรือ กาญจนบุรี 71220</t>
  </si>
  <si>
    <t>JB083292499TH</t>
  </si>
  <si>
    <t>ฐิติพร ชัยเสนา</t>
  </si>
  <si>
    <t xml:space="preserve"> ม ไอลีฟทาว์น บ 168/22 หมู่ 4ซอย 2 คลองพระอุดม ลาดหลุมแก้ว ปทุมธานี 12140</t>
  </si>
  <si>
    <t>JB083292485TH</t>
  </si>
  <si>
    <t xml:space="preserve">จุไรรัตน์ สุขจันทร์ </t>
  </si>
  <si>
    <t>149 หมู่ 1 บ้านสบาย แม่คือ ดอยสะเก็ด เชียงใหม่ 50220</t>
  </si>
  <si>
    <t>JB083292471TH</t>
  </si>
  <si>
    <t>JB083292468TH</t>
  </si>
  <si>
    <t>JB083292454TH</t>
  </si>
  <si>
    <t>รุ่งฤดี</t>
  </si>
  <si>
    <t>0857979657</t>
  </si>
  <si>
    <t>7/3ม.5 ลิปะน้อย เกาะสมุย สุราษฎร์ธานี 84140</t>
  </si>
  <si>
    <t>JB083292445TH</t>
  </si>
  <si>
    <t>จิรารัตร ภิญญมิตร</t>
  </si>
  <si>
    <t>0988641573</t>
  </si>
  <si>
    <t xml:space="preserve"> 103/15หมู่3 บางซ้าย บางซ้าย พระนครศรีอยุธยา 13270</t>
  </si>
  <si>
    <t>JB083292437TH</t>
  </si>
  <si>
    <t xml:space="preserve">วิไลรัตน์ โหมขุนทด </t>
  </si>
  <si>
    <t>คอนโดพานทอง ตึก PP2ห้อง 112เลขที่109/30ม.1 บ้านเก่า พานทอง ชลบุรี 20160</t>
  </si>
  <si>
    <t>JB083292423TH</t>
  </si>
  <si>
    <t>จิราภา 42ซ.โยธาเทพ</t>
  </si>
  <si>
    <t>0625386253</t>
  </si>
  <si>
    <t>42ซ.โยธาเทพ ต.ทะเลชุบศร อ.เมือง ลพบุรี 15000 ทะเลชุบศร เมืองลพบุรี ลพบุรี 15000</t>
  </si>
  <si>
    <t>JB083292406TH</t>
  </si>
  <si>
    <t>ป้าแหม่ม โพธิ์ทอง</t>
  </si>
  <si>
    <t>52/12 ซ.โรงกรองน้ำ ปลายบาง บางกรวย นนทบุรี 11130</t>
  </si>
  <si>
    <t>JB083292397TH</t>
  </si>
  <si>
    <t xml:space="preserve">ดวงพรหมูอ้วน </t>
  </si>
  <si>
    <t>0654942997</t>
  </si>
  <si>
    <t>ดวงพรหมูอ้วน 37หมู่2 บ้านหลวง ดอนตูม นครปฐม 73150</t>
  </si>
  <si>
    <t>JB083292370TH</t>
  </si>
  <si>
    <t>คุณขันคำ ชัยเพ็ญ</t>
  </si>
  <si>
    <t>0953061537</t>
  </si>
  <si>
    <t>211 หมู่3 บ้านบ่อแฮ้วแลนด์วิล ซอย6/1 ต้นธง เมืองลำพูน ลำพูน 51000</t>
  </si>
  <si>
    <t>JB083292352TH</t>
  </si>
  <si>
    <t>สุรารักษ์</t>
  </si>
  <si>
    <t>0956043869</t>
  </si>
  <si>
    <t>อบต.จิกดู่ ต.จิกดู่ อ.หัวตะพาน จ.อำนาจเจริญ 37240 จิกดู่ หัวตะพาน อำนาจเจริญ 37240</t>
  </si>
  <si>
    <t>JB083292335TH</t>
  </si>
  <si>
    <t>จารุภา</t>
  </si>
  <si>
    <t>0985406027</t>
  </si>
  <si>
    <t>47ม.2 ครึ่ง เชียงของ เชียงราย 57140</t>
  </si>
  <si>
    <t>0816184354</t>
  </si>
  <si>
    <t>บริษัท แก๊ส โซลูชั่น จำกัด 41 ซอยอ่อนนุช 65 แยก 14 ประเวศ ประเวศ กรุงเทพ 10250</t>
  </si>
  <si>
    <t>JB083292304TH</t>
  </si>
  <si>
    <t>แม่ อ้อยทิพย์ ทองปน</t>
  </si>
  <si>
    <t>0851326339</t>
  </si>
  <si>
    <t>เลขที่162 ซอยสตาร์เทค บ้านทรายพูล ขามป้อม เขมราฐ อุบลราชธานี 34170</t>
  </si>
  <si>
    <t>JB083292295TH</t>
  </si>
  <si>
    <t>คุณถนอมศรี</t>
  </si>
  <si>
    <t>0946789516</t>
  </si>
  <si>
    <t>2/95ม.1ซ.สายธนู บางเมืองใหม่ เมืองสมุทรปราการ สมุทรปราการ 10270</t>
  </si>
  <si>
    <t>JB083292281TH</t>
  </si>
  <si>
    <t>JB083292278TH</t>
  </si>
  <si>
    <t xml:space="preserve">บุญฤทธิ์ </t>
  </si>
  <si>
    <t>JB083292264TH</t>
  </si>
  <si>
    <t>คุณธิดา เม้ง</t>
  </si>
  <si>
    <t>0952156910</t>
  </si>
  <si>
    <t>105/50 นวมินทร์ 57 นวมินทร์ นวมินทร์ บึงกุ่ม กรุงเทพ 10240</t>
  </si>
  <si>
    <t>JB083292255TH</t>
  </si>
  <si>
    <t>วิจารณา ศรีทนุ</t>
  </si>
  <si>
    <t>0891193861</t>
  </si>
  <si>
    <t>1214/256 ซอย40 ม.ภัสสร29 ประชาธิปัตย์ ธัญบุรี ปทุมธานี 12130</t>
  </si>
  <si>
    <t>JB083292247TH</t>
  </si>
  <si>
    <t>ศรีอัมพา กัลยาณมิตร</t>
  </si>
  <si>
    <t>0968251325</t>
  </si>
  <si>
    <t>98 หมู 14 ซอย 37 ป่าไผ่ สันทราย เชียงใหม่ 50210</t>
  </si>
  <si>
    <t>JB083292220TH</t>
  </si>
  <si>
    <t>อิสราภรณ์ พิศสุวรรณ์</t>
  </si>
  <si>
    <t>0805420027</t>
  </si>
  <si>
    <t>10/1 ชอย41 ถ.เพชรเกษม หาดใหญ่ หาดใหญ่ สงขลา 90110</t>
  </si>
  <si>
    <t>JB083292216TH</t>
  </si>
  <si>
    <t>สิรารมย์ ศรีจันทรโคตร</t>
  </si>
  <si>
    <t>0894881898</t>
  </si>
  <si>
    <t>123/25 ถนนเพชรเกษม หน้าเมือง เมืองราชบุรี ราชบุรี 70000</t>
  </si>
  <si>
    <t>JB083292202TH</t>
  </si>
  <si>
    <t>ผญ.สมบูรณ์ นันวิเศษ 1</t>
  </si>
  <si>
    <t>JB083292193TH</t>
  </si>
  <si>
    <t>ผญ.สมบูรณ์ นันวิเศษ 2</t>
  </si>
  <si>
    <t>JB083292180TH</t>
  </si>
  <si>
    <t>ผญ.สมบูรณ์ นันวิเศษ 3</t>
  </si>
  <si>
    <t>JB083292176TH</t>
  </si>
  <si>
    <t>มนัสนิชา สุนทรัตตา</t>
  </si>
  <si>
    <t>0927478479</t>
  </si>
  <si>
    <t>460/5 ซอยโรงหนังกรุงสยาม อนุสาวรีย์ บางเขน กรุงเทพ 10220</t>
  </si>
  <si>
    <t>JB083292162TH</t>
  </si>
  <si>
    <t>0991215939</t>
  </si>
  <si>
    <t>794 อ่อนนุช17เตซาย ซอยอธิยุทธ สวนหลวง สวนหลวง กรุงเทพ 10250</t>
  </si>
  <si>
    <t>JB083292159TH</t>
  </si>
  <si>
    <t>JB083292131TH</t>
  </si>
  <si>
    <t>พัฒนา</t>
  </si>
  <si>
    <t>0972475426</t>
  </si>
  <si>
    <t>หมู่บ้านชาร์ล็อตส์วิลล์ 49/100 ซ.20 หมู่18 ถ.หทัยราษฏ์ บึงคำพร้อย ลำลูกกา ปทุมธานี 12150</t>
  </si>
  <si>
    <t>JB083292128TH</t>
  </si>
  <si>
    <t>480 หมู่4 หนองจะบก เมืองนครราชสีมา นครราชสีมา 30000</t>
  </si>
  <si>
    <t>JB083292114TH</t>
  </si>
  <si>
    <t>สุพิศ เตี๋ยวบุตร</t>
  </si>
  <si>
    <t>0858673439</t>
  </si>
  <si>
    <t>519/371 ม.กัสโต้ ซ.5 ซ.เดชะตุงคะ1 ถ.เดชะตุงคะ สีกัน ดอนเมือง กรุงเทพ 10210</t>
  </si>
  <si>
    <t>JB083292105TH</t>
  </si>
  <si>
    <t>Chok Boonchuay</t>
  </si>
  <si>
    <t>0816940988</t>
  </si>
  <si>
    <t>Wongjai ร้านตัดผม ALANO BARBERSHOP เลขที่ 59/26 เทพวรรณอพาร์ทเม้น ห้อง 107 ซอยอุดมสุข 51 ปากซอยประวิทย์และเพื่อน บางจาก พระโขนง กรุงเทพ 10260</t>
  </si>
  <si>
    <t>JB083292091TH</t>
  </si>
  <si>
    <t xml:space="preserve">ยุวดี สุวรรณมลิวงศ์ </t>
  </si>
  <si>
    <t>591/3ซ.ลาดพร้าว71สังคม15 สะพานสอง วังทองหลาง กรุงเทพ 10310</t>
  </si>
  <si>
    <t>JB083292088TH</t>
  </si>
  <si>
    <t>ภาคภูมิ อินทร์สวัสดิ์</t>
  </si>
  <si>
    <t>0631530433</t>
  </si>
  <si>
    <t xml:space="preserve"> บ.ซันบรอยเลอร์สฟาร์มไก่ 4 ชั้น 391-3 ม.7 ป่าขะ บ้านนา นครนายก 26110</t>
  </si>
  <si>
    <t>JB083292074TH</t>
  </si>
  <si>
    <t>จิรา สุขแต้ม</t>
  </si>
  <si>
    <t>0887664144</t>
  </si>
  <si>
    <t xml:space="preserve"> 70/3 ม.1 เขาพระทอง ชะอวด นครศรีธรรมราช 80180</t>
  </si>
  <si>
    <t>JB083398150TH</t>
  </si>
  <si>
    <t>K.ภัทราภรณ์ พวงมาลัย</t>
  </si>
  <si>
    <t>0830179105</t>
  </si>
  <si>
    <t>ขวัญใจCannabis ร้านกัญชา ตรงข้ามตลาดชุมชนบ้านนา 23/110 ล็อค4 ซอย5 หมู่6 บางละมุง บางละมุง ชลบุรี 20150</t>
  </si>
  <si>
    <t>JA066706730TH</t>
  </si>
  <si>
    <t>ศิริพรรณ พิกุลทอง</t>
  </si>
  <si>
    <t>0612939983</t>
  </si>
  <si>
    <t>142หมู่ 1ต.บ้านเเพ้ว อ.บ้านเเพ้ว จ.สมุทรสาคร บ้านแพ้ว บ้านแพ้ว สมุทรสาคร 74120</t>
  </si>
  <si>
    <t>JA066706726TH</t>
  </si>
  <si>
    <t>วลัยลักกษณ์ กลิ่นค้างพลู</t>
  </si>
  <si>
    <t>0849293246</t>
  </si>
  <si>
    <t xml:space="preserve"> 26/20หมู่6ธนากรวิลล่า1 วัดชลอ บางกรวย นนทบุรี 11130</t>
  </si>
  <si>
    <t>JA066706712TH</t>
  </si>
  <si>
    <t>ศรชัย ศรีสุข</t>
  </si>
  <si>
    <t>0809753840</t>
  </si>
  <si>
    <t xml:space="preserve"> 391/2 ม. 9 พรุเตียว เขาพนม กระบี่ 81140</t>
  </si>
  <si>
    <t>JA066706709TH</t>
  </si>
  <si>
    <t>JA066706690TH</t>
  </si>
  <si>
    <t>นางสาววิไลพร.เชาวลิต</t>
  </si>
  <si>
    <t>0936919290</t>
  </si>
  <si>
    <t>บ้านเลขที่85หมู่8 กรุงชิง นบพิตำ นครศรีธรรมราช 80160</t>
  </si>
  <si>
    <t>JA066706686TH</t>
  </si>
  <si>
    <t>พัชรี บำรุงญาติ</t>
  </si>
  <si>
    <t>0659311899</t>
  </si>
  <si>
    <t>144/1 ม.4 บ้านห้วยทราย วังพิกุล บึงสามพัน เพชรบูรณ์ 67230</t>
  </si>
  <si>
    <t>JA066706672TH</t>
  </si>
  <si>
    <t>JA066706669TH</t>
  </si>
  <si>
    <t>JA066706655TH</t>
  </si>
  <si>
    <t>ชูชี่น ร้านไก่ย่างห้าดาวแยกเขาย้อย 163 ม.5 เขาย้อย เขาย้อย เพชรบุรี 76140</t>
  </si>
  <si>
    <t>JA066706641TH</t>
  </si>
  <si>
    <t xml:space="preserve">น.ส.อัญชนา ตัญกาญจน์ </t>
  </si>
  <si>
    <t>0943313669</t>
  </si>
  <si>
    <t>14/399 ม.4 ห้วยกะปิ เมืองชลบุรี ชลบุรี 20130</t>
  </si>
  <si>
    <t>JA066706638TH</t>
  </si>
  <si>
    <t>JA066706624TH</t>
  </si>
  <si>
    <t>วลีภรณ์ รักทางธรรม</t>
  </si>
  <si>
    <t>0817641315</t>
  </si>
  <si>
    <t xml:space="preserve"> 369 หมู่ 22 บ้านใหม่สามัคคี ดอยลาน เมืองเชียงราย เชียงราย 57000</t>
  </si>
  <si>
    <t>JA066706615TH</t>
  </si>
  <si>
    <t xml:space="preserve">มานิดา สายะวสมิต </t>
  </si>
  <si>
    <t>0631426739</t>
  </si>
  <si>
    <t>41 ซ.ฉิมพลี14 แยก4 ถ.ฉิมพลี ตลิ่งชัน ตลิ่งชัน กรุงเทพ 10170</t>
  </si>
  <si>
    <t>JA066706607TH</t>
  </si>
  <si>
    <t>นายวรเศรษฐ์ ตัณฑ์วณิช เอ</t>
  </si>
  <si>
    <t>0992640636</t>
  </si>
  <si>
    <t xml:space="preserve"> ร้าน Landmark Betta ห้อง M9-M10 ตลาดศรีสมรักษ์ หลังร้านพี่ป้อม จตุจักร จตุจักร กรุงเทพ 10900</t>
  </si>
  <si>
    <t>JA066706598TH</t>
  </si>
  <si>
    <t>JA066706584TH</t>
  </si>
  <si>
    <t>ภัทราพร เงาประชุม</t>
  </si>
  <si>
    <t>0661287288</t>
  </si>
  <si>
    <t>89/1 ม.5 ตาคลี ตาคลี นครสวรรค์ 60140</t>
  </si>
  <si>
    <t>JA066706575TH</t>
  </si>
  <si>
    <t>หมวยเล็ก</t>
  </si>
  <si>
    <t>0888687826</t>
  </si>
  <si>
    <t>1506/198 ซอยเทพารักษ์ 66 เทพารักษ์ เมืองสมุทรปราการ สมุทรปราการ 10270</t>
  </si>
  <si>
    <t>JA066706567TH</t>
  </si>
  <si>
    <t>ขาว เห็นตระการ</t>
  </si>
  <si>
    <t>0966657674</t>
  </si>
  <si>
    <t>78 ม.4 ลานตากฟ้า นครชัยศรี นครปฐม 73120</t>
  </si>
  <si>
    <t>JA066706553TH</t>
  </si>
  <si>
    <t>JA066706540TH</t>
  </si>
  <si>
    <t>อำพร จันคำ</t>
  </si>
  <si>
    <t>0947618800</t>
  </si>
  <si>
    <t xml:space="preserve"> 31 หมู่ 9 เมืองชุม เวียงชัย เชียงราย 57210</t>
  </si>
  <si>
    <t>JA066706536TH</t>
  </si>
  <si>
    <t>คุณภานุพงษ์ ภาวะพรม</t>
  </si>
  <si>
    <t>0610362526</t>
  </si>
  <si>
    <t>127 ม.3 บ้านใหม่พัฒนา โนนสมบูรณ์ เดชอุดม อุบลราชธานี 34160</t>
  </si>
  <si>
    <t>JA066706522TH</t>
  </si>
  <si>
    <t>พัชรี สาลีผล</t>
  </si>
  <si>
    <t>0927462309</t>
  </si>
  <si>
    <t>6.ม.2 ท่าม่วง ท่าม่วง กาญจนบุรี 71110</t>
  </si>
  <si>
    <t>JA066706519TH</t>
  </si>
  <si>
    <t>0869036522</t>
  </si>
  <si>
    <t>25/45 ม.1 ปลายบาง บางกรวย นนทบุรี 11130</t>
  </si>
  <si>
    <t>JA066706505TH</t>
  </si>
  <si>
    <t>วารี ฉายเทพประสิทธิ์</t>
  </si>
  <si>
    <t xml:space="preserve"> 136หมู่6 บ้านใต้ เกาะพะงัน สุราษฎร์ธานี 84280</t>
  </si>
  <si>
    <t>JA066706496TH</t>
  </si>
  <si>
    <t>JA066706482TH</t>
  </si>
  <si>
    <t>ดวงใจ ดำรงค์เชื้อ</t>
  </si>
  <si>
    <t xml:space="preserve"> 289จรัญสนิทวงค์2ท่าพระบางกอกใหญ่ วัดท่าพระ บางกอกใหญ่ กรุงเทพ 10600</t>
  </si>
  <si>
    <t>JA066706479TH</t>
  </si>
  <si>
    <t>พนารัตน์ ประทุมทอง</t>
  </si>
  <si>
    <t>0619077805</t>
  </si>
  <si>
    <t xml:space="preserve"> 19ม.3 บ้านหัวนาม่วง ต.คอนสาร อ.คอนสาร จ.ชัยภูมิ คอนสาร คอนสาร ชัยภูมิ 36180</t>
  </si>
  <si>
    <t>JA066706465TH</t>
  </si>
  <si>
    <t>สมฤดี เจเถื่อน</t>
  </si>
  <si>
    <t>0816486252</t>
  </si>
  <si>
    <t>96ม.9 ทุ่งทราย ทรายทองวัฒนา กำแพงเพชร 62190</t>
  </si>
  <si>
    <t>JA066706451TH</t>
  </si>
  <si>
    <t xml:space="preserve">สุดารัตน์ มั่งเรือน </t>
  </si>
  <si>
    <t>0826656973</t>
  </si>
  <si>
    <t>189/18 หมู่บ้านฉัตรไพริน ซ.29 หน้าไม้ ลาดหลุมแก้ว ปทุมธานี 12140</t>
  </si>
  <si>
    <t>JA066706448TH</t>
  </si>
  <si>
    <t>JA066706434TH</t>
  </si>
  <si>
    <t>ตึก เจ 1269/33 อาคารชุดนิรันดร์ ซิตี้ บางแค2 ซ.กาญจนาภิเษก008 บางแค บางแค กรุงเทพ 10160</t>
  </si>
  <si>
    <t>JA066706425TH</t>
  </si>
  <si>
    <t>ชวนพิศ ตังควนิช</t>
  </si>
  <si>
    <t>0870869029</t>
  </si>
  <si>
    <t xml:space="preserve"> 11/1 หมู่1 เขาสามสิบหาบ ท่ามะกา กาญจนบุรี 71120</t>
  </si>
  <si>
    <t>JA066706417TH</t>
  </si>
  <si>
    <t xml:space="preserve">อำไพ แสนคำ </t>
  </si>
  <si>
    <t>117ซ.เพชรเกษม92/3 บางแค บางแค กรุงเทพ 10160</t>
  </si>
  <si>
    <t>JA066706403TH</t>
  </si>
  <si>
    <t>JA066706394TH</t>
  </si>
  <si>
    <t>วีรภาพ คำแหง</t>
  </si>
  <si>
    <t>0947277146</t>
  </si>
  <si>
    <t>บ้านเลขที่99/1 ม.6 นาวง ห้วยยอด ตรัง 92210</t>
  </si>
  <si>
    <t>JA066706385TH</t>
  </si>
  <si>
    <t xml:space="preserve">​ประภาส​ พร​วงศ์​เลิศ </t>
  </si>
  <si>
    <t>0935726383</t>
  </si>
  <si>
    <t>261ร้านแสงชัยการช่างถขุนแผน ท่าพี่เลี้ยง เมืองสุพรรณบุรี สุพรรณบุรี 72000</t>
  </si>
  <si>
    <t>JA066706377TH</t>
  </si>
  <si>
    <t xml:space="preserve">หนิง ปัญญา </t>
  </si>
  <si>
    <t>0655462343</t>
  </si>
  <si>
    <t>นาค.35/5.ม.6 ท้องฟ้า บ้านตาก ตาก 63120</t>
  </si>
  <si>
    <t>JA066706363TH</t>
  </si>
  <si>
    <t>อำนวย ดีเสมอ</t>
  </si>
  <si>
    <t>0927546696</t>
  </si>
  <si>
    <t>12/244ชุมชนน้องใหม่ คลองเตย คลองเตย กรุงเทพ 10110</t>
  </si>
  <si>
    <t>JA066706346TH</t>
  </si>
  <si>
    <t xml:space="preserve">นพเก้า มีตังค์ </t>
  </si>
  <si>
    <t>บริษัทแพพริคอร์น โลจิสตกส์ จำกัด 228/3หมู่บ้านเดอะริคโค้ทาวน์ วัชรพล ถ.ร่วมมิตรพัฒนา ท่าแร้ง บางเขน กรุงเทพ 10220</t>
  </si>
  <si>
    <t>JA066706332TH</t>
  </si>
  <si>
    <t>JA066706329TH</t>
  </si>
  <si>
    <t>0610329851</t>
  </si>
  <si>
    <t>ผางค้อน้อย 160/3 บ้านถ่อนคำหวดต.บ้านดุง อ.บ้านดุง บ้านดุง บ้านดุง อุดรธานี 41190</t>
  </si>
  <si>
    <t>JA066706315TH</t>
  </si>
  <si>
    <t>JA066706301TH</t>
  </si>
  <si>
    <t>ขัวญเรือน</t>
  </si>
  <si>
    <t>0800983097</t>
  </si>
  <si>
    <t>365 ม.1 แม่กา เมืองพะเยา พะเยา 56000</t>
  </si>
  <si>
    <t>JA066706292TH</t>
  </si>
  <si>
    <t>อ้อซักรีด</t>
  </si>
  <si>
    <t>0884049183</t>
  </si>
  <si>
    <t>359/58ซอยหนองปลิงร่วมใจ17หมู่ 2 หนองปลิง เมืองนครสวรรค์ นครสวรรค์ 60000</t>
  </si>
  <si>
    <t>JA066706289TH</t>
  </si>
  <si>
    <t>สุนันท์ มณฑา</t>
  </si>
  <si>
    <t>0649784603</t>
  </si>
  <si>
    <t>94/21 ม 6 ม บ เดอะกรีนเนอรี่ 7 ซ กะทุ่มล้ม 18 ถ พุทธมณฑลสาย 4 กระทุ่มล้ม สามพราน นครปฐม 73220</t>
  </si>
  <si>
    <t>JA066706275TH</t>
  </si>
  <si>
    <t>สาวิตรี สมัครกิจ</t>
  </si>
  <si>
    <t>0622323863</t>
  </si>
  <si>
    <t>1 หมู่17 หนองบุนนาก หนองบุญมาก นครราชสีมา 30410</t>
  </si>
  <si>
    <t>JA066706261TH</t>
  </si>
  <si>
    <t>ครูนาง</t>
  </si>
  <si>
    <t>0872308473</t>
  </si>
  <si>
    <t>144 ม.11 บ.โนนศาลา ก้านเหลือง แวงน้อย ขอนแก่น 40230</t>
  </si>
  <si>
    <t>JA066706258TH</t>
  </si>
  <si>
    <t>น.ส.อภิญญา</t>
  </si>
  <si>
    <t>0825676723</t>
  </si>
  <si>
    <t>อ้องแสนคำ หจก.ประยูรบริการบางจาก 199ม.3 ถ.ชุมแพ-ภูเขียว ไชยสอ ชุมแพ ขอนแก่น 40130</t>
  </si>
  <si>
    <t>JA066706244TH</t>
  </si>
  <si>
    <t>JA066706235TH</t>
  </si>
  <si>
    <t xml:space="preserve">อรวรรณ นิลเพ็ชร </t>
  </si>
  <si>
    <t>0655983956</t>
  </si>
  <si>
    <t>329/139 การเคหะร่มเกล้า อาคาร 9 ชั่น 4 คลองสองต้นนุ่น ลาดกระบัง กรุงเทพ 10520</t>
  </si>
  <si>
    <t>JA066706227TH</t>
  </si>
  <si>
    <t>จิตติมา วอน</t>
  </si>
  <si>
    <t>0867316867</t>
  </si>
  <si>
    <t>220/58 ม.5 ถ.สมโภชเชียงใหม่ 700ปี ไชยเรืองศรี ซ.3/1 แม่เหียะ เมืองเชียงใหม่ เชียงใหม่ 50100</t>
  </si>
  <si>
    <t>JA066706213TH</t>
  </si>
  <si>
    <t xml:space="preserve">้เฉลิมพร ศิริวงศ์ </t>
  </si>
  <si>
    <t>0817674565</t>
  </si>
  <si>
    <t>11 ถ.ชัยมงคล บ่อยาง เมืองสงขลา สงขลา 90000</t>
  </si>
  <si>
    <t>JA066706200TH</t>
  </si>
  <si>
    <t>ภาวนา ปัญญาแปง</t>
  </si>
  <si>
    <t>0850315317</t>
  </si>
  <si>
    <t xml:space="preserve"> 219/1ม2บ.แม่งอนต.แม่งอนอ .ฝางจ.เชียงใหม่ แม่งอน ฝาง เชียงใหม่ 50320</t>
  </si>
  <si>
    <t>JA066706195TH</t>
  </si>
  <si>
    <t>วิไลลักษณ์ ดีเมือง</t>
  </si>
  <si>
    <t>0885883798</t>
  </si>
  <si>
    <t>71 ม.9 อุดมธัญญา ตากฟ้า นครสวรรค์ 60190</t>
  </si>
  <si>
    <t>JA066706187TH</t>
  </si>
  <si>
    <t xml:space="preserve">สุมาลี ประทุมพงษ์ </t>
  </si>
  <si>
    <t>39/4ม.4 ต.เวียงสระ อ.เวียงสระ จ.สุราษฏร์ธานี โรงขวด เวียงสระ เวียงสระ สุราษฎร์ธานี 84190</t>
  </si>
  <si>
    <t>JA066706173TH</t>
  </si>
  <si>
    <t>ทองทิพย์ทับสีรัก</t>
  </si>
  <si>
    <t>0986259321</t>
  </si>
  <si>
    <t>107หมู่12บ้านหนองแต้ต.แกดำอ.แกดำจ.มหาสารคาม แกดำ แกดำ มหาสารคาม 44190</t>
  </si>
  <si>
    <t>JA066706160TH</t>
  </si>
  <si>
    <t>JA066706156TH</t>
  </si>
  <si>
    <t>มพ์ .มีวงน้อย</t>
  </si>
  <si>
    <t>0631739256</t>
  </si>
  <si>
    <t xml:space="preserve"> 81/1. หมู่9 บ้านควน หลังสวน ชุมพร 86110</t>
  </si>
  <si>
    <t>JA066706142TH</t>
  </si>
  <si>
    <t>จริญญา เพชรสมพร</t>
  </si>
  <si>
    <t>0622059593</t>
  </si>
  <si>
    <t>บ้านแสนสุข บ้านเลขที่ 100 หมู่ กุดค้าว กุฉินารายณ์ กาฬสินธุ์ 46110</t>
  </si>
  <si>
    <t>JA066706139TH</t>
  </si>
  <si>
    <t>ศุวรรณ ไทยบุตร</t>
  </si>
  <si>
    <t>0843470699</t>
  </si>
  <si>
    <t xml:space="preserve"> 39/9 หมู่3 ด่านชุมพล บ่อไร่ ตราด 23140</t>
  </si>
  <si>
    <t>JA066706125TH</t>
  </si>
  <si>
    <t>JA066706111TH</t>
  </si>
  <si>
    <t>สมชาย ฤกษ์เสือ</t>
  </si>
  <si>
    <t>0923126239</t>
  </si>
  <si>
    <t>224 หมู่15ร้านก๋วยเตี๋ยวหมูตุ๋นบ้านคายนอก แม่นาวาง แม่อาย เชียงใหม่ 50280</t>
  </si>
  <si>
    <t>JA066706108TH</t>
  </si>
  <si>
    <t xml:space="preserve">ธีราทร เหมะ </t>
  </si>
  <si>
    <t>0955564295</t>
  </si>
  <si>
    <t xml:space="preserve"> ไปรษณีย์บ่อฝ้ายหัวหิน ถ.เพชรเกษม หัวหิน หัวหิน ประจวบคีรีขันธ์ 77110</t>
  </si>
  <si>
    <t>JA066706099TH</t>
  </si>
  <si>
    <t>JB083489244TH</t>
  </si>
  <si>
    <t>0906923001</t>
  </si>
  <si>
    <t>9ม.5 คลองลานพัฒนา คลองลาน กำแพงเพชร 62180</t>
  </si>
  <si>
    <t>JB083489227TH</t>
  </si>
  <si>
    <t>ปริยาภัทร แซ่เตียว</t>
  </si>
  <si>
    <t>0917373835</t>
  </si>
  <si>
    <t>698/2-3 ถ.จอมพล ในเมือง เมืองนครราชสีมา นครราชสีมา 30000</t>
  </si>
  <si>
    <t>JB083489213TH</t>
  </si>
  <si>
    <t>ขัตติพงษ์</t>
  </si>
  <si>
    <t>0894317410</t>
  </si>
  <si>
    <t>มณีขัติ หมู่บ้านทวีโชค ซอย11 133/373 หมู่6 ตลาดขวัญ ดอยสะเก็ด เชียงใหม่ 50220</t>
  </si>
  <si>
    <t>JB083489200TH</t>
  </si>
  <si>
    <t>ศศิวรรณ</t>
  </si>
  <si>
    <t>0644810510</t>
  </si>
  <si>
    <t>กาญจนจันทร์ 124หมู่ 9ต.ท่าม่วง ท่าม่วง เทพา สงขลา 90150</t>
  </si>
  <si>
    <t>JB083489195TH</t>
  </si>
  <si>
    <t>ศิริพร ชันษา ทิวสน เพลส</t>
  </si>
  <si>
    <t>0959926191</t>
  </si>
  <si>
    <t>42หมู่7ห้อง114 บึงคำพร้อย ลำลูกกา ปทุมธานี 12150</t>
  </si>
  <si>
    <t>JB083489187TH</t>
  </si>
  <si>
    <t xml:space="preserve"> 346 หมู่ 9 บ้านหินกอง นาหว้า ปทุมราชวงศา อำนาจเจริญ 37110</t>
  </si>
  <si>
    <t>JB083489173TH</t>
  </si>
  <si>
    <t>0822334147</t>
  </si>
  <si>
    <t>50หมู่7 ทางพระ โพธิ์ทอง อ่างทอง 14120</t>
  </si>
  <si>
    <t>JB083489160TH</t>
  </si>
  <si>
    <t>JB083489156TH</t>
  </si>
  <si>
    <t>ศิรินทรา สวัสดิ์จันทร์</t>
  </si>
  <si>
    <t>0655915098</t>
  </si>
  <si>
    <t>22/54 ซอย.เอกชัย66 บางบอน บางบอน กรุงเทพ 10150</t>
  </si>
  <si>
    <t>JB083489142TH</t>
  </si>
  <si>
    <t>ประนอม</t>
  </si>
  <si>
    <t>0815346892</t>
  </si>
  <si>
    <t>207หมู่5 ท่าช้าง พรหมพิราม พิษณุโลก 65150</t>
  </si>
  <si>
    <t>JB083489125TH</t>
  </si>
  <si>
    <t>JB083489111TH</t>
  </si>
  <si>
    <t>คุนออด โพเงิน</t>
  </si>
  <si>
    <t>0801310072</t>
  </si>
  <si>
    <t>21/1 ม.1 เขาสามสิบหาบ ท่ามะกา กาญจนบุรี 71120</t>
  </si>
  <si>
    <t>JB083489099TH</t>
  </si>
  <si>
    <t>0807799587</t>
  </si>
  <si>
    <t>0873147136</t>
  </si>
  <si>
    <t xml:space="preserve"> 263 หมู่ 1 โตนด คีรีมาศ สุโขทัย 64160</t>
  </si>
  <si>
    <t>JB083489068TH</t>
  </si>
  <si>
    <t>อุษณีย์ มงคลล่า</t>
  </si>
  <si>
    <t>0849744555</t>
  </si>
  <si>
    <t xml:space="preserve"> 124 หมู่ 9 หมู่บ้านโรสการ์เด้น ซอย 6 คูบัว เมืองราชบุรี ราชบุรี 70000</t>
  </si>
  <si>
    <t>JB083489054TH</t>
  </si>
  <si>
    <t>JB083489045TH</t>
  </si>
  <si>
    <t xml:space="preserve">ปราณี ดาวจรัสแสงชัย </t>
  </si>
  <si>
    <t>0869732503</t>
  </si>
  <si>
    <t xml:space="preserve"> 188/66 ม.ศุภาลัย วิลล์ สายไหมข้างๆซ.สายไหม64 ถ.สายไหม สายไหม สายไหม กรุงเทพ 10220</t>
  </si>
  <si>
    <t>JB083489037TH</t>
  </si>
  <si>
    <t xml:space="preserve"> 340ซ.เทียมบุญยัง ถนนเจริญนคร คลองต้นไทร คลองสาน กรุงเทพ 10600</t>
  </si>
  <si>
    <t>JB083489023TH</t>
  </si>
  <si>
    <t>JB083489010TH</t>
  </si>
  <si>
    <t>จรุณี โพธิ์ใต้</t>
  </si>
  <si>
    <t>0894506120</t>
  </si>
  <si>
    <t>87ม.5 นางาม เสลภูมิ ร้อยเอ็ด 45120</t>
  </si>
  <si>
    <t>JB083489006TH</t>
  </si>
  <si>
    <t>รพีพรรณ คนป้อม</t>
  </si>
  <si>
    <t>0957063942</t>
  </si>
  <si>
    <t>235/8 ถนนขุนช้าง ท่าพี่เลี้ยง เมืองสุพรรณบุรี สุพรรณบุรี 72000</t>
  </si>
  <si>
    <t>JB083488990TH</t>
  </si>
  <si>
    <t>0830156144</t>
  </si>
  <si>
    <t>แพทย์ประเสริฐ หมู่บ้านฮาบิเทีย 82/227ซอย29 ถ.เลียบคลองสอง บางชัน คลองสามวา กรุงเทพ 10510</t>
  </si>
  <si>
    <t>JB083488986TH</t>
  </si>
  <si>
    <t>คุณสุพิน แสงทอง</t>
  </si>
  <si>
    <t>0898153788</t>
  </si>
  <si>
    <t>49/1 ถ.พระยาศรีสุนทร ซอย 1 หน้าเมือง เมืองฉะเชิงเทรา ฉะเชิงเทรา 24000</t>
  </si>
  <si>
    <t>JB083488972TH</t>
  </si>
  <si>
    <t>JB083488969TH</t>
  </si>
  <si>
    <t>จิราภรณ์ กันเคลื่อน</t>
  </si>
  <si>
    <t>0947608071</t>
  </si>
  <si>
    <t>89 หมู่ 23 งิ้ว เทิง เชียงราย 57160</t>
  </si>
  <si>
    <t>JB083488955TH</t>
  </si>
  <si>
    <t>0826622635</t>
  </si>
  <si>
    <t>ขวัญทอง 30ม.4บ.บักดองตะวันออก บักดอง ขุนหาญ ศรีสะเกษ 33150</t>
  </si>
  <si>
    <t>JB083488941TH</t>
  </si>
  <si>
    <t>ภิรม</t>
  </si>
  <si>
    <t>0987035250</t>
  </si>
  <si>
    <t>39ม.1ต.ปากจั่นอ.กระบุรีจ.ระนอง ปากจั่น กระบุรี ระนอง 85110</t>
  </si>
  <si>
    <t>JB083488938TH</t>
  </si>
  <si>
    <t>วิศิษฐ์ ฉัตรจุฑามณี</t>
  </si>
  <si>
    <t>0850122961</t>
  </si>
  <si>
    <t>342/5-6 ซ.หน้าเมือง 25 ร้านกุญแจ solo ถ.หน้าเมือง ในเมือง เมืองขอนแก่น ขอนแก่น 40000</t>
  </si>
  <si>
    <t>JB083488924TH</t>
  </si>
  <si>
    <t>บ้านคุณยาย</t>
  </si>
  <si>
    <t>15/33มบ.พราว ซอยพุทธบูชา36แยก1 บางมด ทุ่งครุ กรุงเทพ 10140</t>
  </si>
  <si>
    <t>JB083488915TH</t>
  </si>
  <si>
    <t>คุณธัญพร สุวรรณภูสิทธิ์</t>
  </si>
  <si>
    <t>22/56 คอนโดอิส พระราม2 เฟส2 ซ.พระราม2 54 ถ.พระราม 2 แสมดำ บางขุนเทียน กรุงเทพ 10150</t>
  </si>
  <si>
    <t>JB083488907TH</t>
  </si>
  <si>
    <t>JB083488898TH</t>
  </si>
  <si>
    <t>ภัทรวดี พวงสมบัติ</t>
  </si>
  <si>
    <t>0622586963</t>
  </si>
  <si>
    <t>82 หมู่ 5 โกสัมพี โกสัมพีนคร กำแพงเพชร 62000</t>
  </si>
  <si>
    <t>JB083488884TH</t>
  </si>
  <si>
    <t>5/197 ม.4 ซอย15 หมู่บ้านดีดีแลนด์ เฟส2 อุทัย อุทัย พระนครศรีอยุธยา 13210</t>
  </si>
  <si>
    <t>JB083488875TH</t>
  </si>
  <si>
    <t>ทิพปภา จำปาทอง</t>
  </si>
  <si>
    <t>0635363962</t>
  </si>
  <si>
    <t>221/4 ม.1 มะขาม มะขาม จันทบุรี 22150</t>
  </si>
  <si>
    <t>JB083587927TH</t>
  </si>
  <si>
    <t>แผนกการเงิน/บัญชี หจก.ควิค เซ็ทอัพ เซอร์วิส</t>
  </si>
  <si>
    <t>021570289</t>
  </si>
  <si>
    <t xml:space="preserve"> 45/219 หมู่ &amp; หมู่บ้าน สิริกานต์ เดอะ แกรนด์ ไพรเวท 21140 โทร. ใบหัก เสาธงหิน บางใหญ่ นนทบุรี 11140</t>
  </si>
  <si>
    <t>JB083587913TH</t>
  </si>
  <si>
    <t>แผนกการเงิน/บัญชี บริษัท มิตรไมตรีการแพทย์ จำกัด</t>
  </si>
  <si>
    <t>021088900</t>
  </si>
  <si>
    <t xml:space="preserve"> สนญ 115 ม.9โทร. ใบหัก บางพูด ปากเกร็ด นนทบุรี 11120</t>
  </si>
  <si>
    <t>JB083587900TH</t>
  </si>
  <si>
    <t xml:space="preserve">แผนกการเงิน/บัญชี </t>
  </si>
  <si>
    <t>0863404426</t>
  </si>
  <si>
    <t>บริษัท ศูนย์ห้องปฏิบัติการและวิจัยทางการแพทย์และการเกษตรแห่งเอเชีย จำกัด มหาชน 361 ซ.ลาดพร้าว 122 ถ.ลาดพร้าวโทร. ใบหัก พลับพลา วังทองหลาง กรุงเทพ 10310</t>
  </si>
  <si>
    <t>JB083587895TH</t>
  </si>
  <si>
    <t>แผนกการเงิน/บัญชี</t>
  </si>
  <si>
    <t>0818566357</t>
  </si>
  <si>
    <t xml:space="preserve"> บอก.รักษาความปลอดภัย เอส.เอ.เซ็นเตอร์การ์ด 445 ม.1โทร.ใบหัก ทุ่งกระพังโหม กำแพงแสน นครปฐม 73140</t>
  </si>
  <si>
    <t>JB083587887TH</t>
  </si>
  <si>
    <t>0867777502</t>
  </si>
  <si>
    <t>แผนกการเงิน/บัญชี บจก.สมาร์ทเทคแคลิเบรชั่นแอนด์เซอร์วิสเชส 14/506 ม.3โทร. ใบหัก ลำผักกูด ธัญบุรี ปทุมธานี 12110</t>
  </si>
  <si>
    <t>JB083587873TH</t>
  </si>
  <si>
    <t>020224922</t>
  </si>
  <si>
    <t xml:space="preserve"> บมจ.ดี.ที.ซี.เอ็นเตอร์ไพรส 63 ซ.สุขุมวิท 68 ถ.สุขุมวิทโทร. ใบหัก บางนาเหนือ บางนา กรุงเทพ 10260</t>
  </si>
  <si>
    <t>JB083587860TH</t>
  </si>
  <si>
    <t>034301531</t>
  </si>
  <si>
    <t>ใบหัก ณ ที่จ่าย บริษัท เคซีเอฟ แอสเสท จำกัด 169 ม.8โทร.-5 บางเลน บางเลน นครปฐม 73130</t>
  </si>
  <si>
    <t>JB083587856TH</t>
  </si>
  <si>
    <t>020888888</t>
  </si>
  <si>
    <t>ใบหัก ณ ที่จ่าย บริษัท ริโก้ประเทศไทยจำกัด 341 ถนนอ่อนนุช ประเวศ ประเวศ กรุงเทพ 10250</t>
  </si>
  <si>
    <t>JB083587842TH</t>
  </si>
  <si>
    <t>0652357478</t>
  </si>
  <si>
    <t>ใบหัก ณ ที่จ่าย ห้างหุ้นส่วนจำกัด คุณลำไยการบัญชี 64 ม.7 ต.กำแพงแสน อ.กำแพงแพงแสน จ.นครปฐม โทร. กำแพงแสน กำแพงแสน นครปฐม 73140</t>
  </si>
  <si>
    <t>JB083587839TH</t>
  </si>
  <si>
    <t>027652999</t>
  </si>
  <si>
    <t xml:space="preserve"> ใบหัก ณ ที่จ่าย บจก.อินเตอร์เทค เทสติ้ง เซอร์วิสเซส ประเทศไทย 1285:5 ถ. ประชาชื่น วงศ์สว่าง บางซื่อ กรุงเทพ 10800</t>
  </si>
  <si>
    <t>JB083587825TH</t>
  </si>
  <si>
    <t>028934211</t>
  </si>
  <si>
    <t xml:space="preserve"> บริษัท เทสท์ เทค จำกัด สนญ 30.32 ชอยพระรามที่ 2 ชอย 63 ถ.พระราม2โทร.-17 ใบหัก แสมดำ บางขุนเทียน กรุงเทพ 10150</t>
  </si>
  <si>
    <t>JB083587811TH</t>
  </si>
  <si>
    <t xml:space="preserve">คุณจิตราภรณ์ แผนกการเงิน/บัญชี </t>
  </si>
  <si>
    <t>ใบหัก ณ ที่จ่าย บริษัท อินเตอร์เทค อินดัสทรี แอนด์ เซอร์ทิฟิเคชั่น เซอร์วิสเชสประเทศไทย จำกัด 539/2 อาคารมพานครยิบซัม ชั้น 11ชี ถนนศรีอยุธยา แขวงถนนพญาไทโทร. ต่อ 1433 ถนนพญาไท ราชเทวี กรุงเทพ 10400</t>
  </si>
  <si>
    <t>JB083587808TH</t>
  </si>
  <si>
    <t>คุณ มินตรา ชาวนาตรี  (ใบหัก ณ ที่จ่าย)</t>
  </si>
  <si>
    <t>0897854004</t>
  </si>
  <si>
    <t>338/420 ม.8  บ่อพลับ เมืองนครปฐม นครปฐม 73000</t>
  </si>
  <si>
    <t>JB083587799TH</t>
  </si>
  <si>
    <t>JB083587785TH</t>
  </si>
  <si>
    <t>Attn คุณสุจินดา</t>
  </si>
  <si>
    <t>020678397</t>
  </si>
  <si>
    <t>JB083489139TH</t>
  </si>
  <si>
    <t>กฤษฐ์สพล</t>
  </si>
  <si>
    <t>0918062586</t>
  </si>
  <si>
    <t>เทศบาลภูกระดึง อ.ภูกระดึง อ.ภูกระดึง ต.ภูกรตะดึง จ.เลย 42180 ภูกระดึง ภูกระดึง เลย 42180</t>
  </si>
  <si>
    <t>JB083488867TH</t>
  </si>
  <si>
    <t>คุณจิราพร ลือพืช</t>
  </si>
  <si>
    <t>0891150811</t>
  </si>
  <si>
    <t>23/175 ม.6 หมู่บ้านธรรมสุธีร์ ซอย12 บางเดื่อ เมืองปทุมธานี ปทุมธานี 12000</t>
  </si>
  <si>
    <t>JA066948170TH</t>
  </si>
  <si>
    <t xml:space="preserve">อภิญญา อยู่ยืน </t>
  </si>
  <si>
    <t>0973572377</t>
  </si>
  <si>
    <t>126ซอยสุขสวัสดิ์35 ราฎร์บูรณะ ก.ท.ม. ราษฎร์บูรณะ ราษฎร์บูรณะ กรุงเทพ 10140</t>
  </si>
  <si>
    <t>JA066948166TH</t>
  </si>
  <si>
    <t>จรินทร์</t>
  </si>
  <si>
    <t>0985354089</t>
  </si>
  <si>
    <t>236/80 มบ,พฤษาวิลส์3 ถ,บ้านพรูธานี18 บ้านพรุ หาดใหญ่ สงขลา 90250</t>
  </si>
  <si>
    <t>JA066948152TH</t>
  </si>
  <si>
    <t>ม๊ะ</t>
  </si>
  <si>
    <t>24/1. หมู่.4 นาทอน ทุ่งหว้า สตูล 91120</t>
  </si>
  <si>
    <t>JA066948149TH</t>
  </si>
  <si>
    <t>วารีรัตน์ บำรุงศรี</t>
  </si>
  <si>
    <t xml:space="preserve"> 3หมู่5 ต.หนองโรง อ.หนองแค.สระบุรี หนองโรง หนองแค สระบุรี 18140</t>
  </si>
  <si>
    <t>JA066948135TH</t>
  </si>
  <si>
    <t>JA066948121TH</t>
  </si>
  <si>
    <t>ดาวใจ..เวที</t>
  </si>
  <si>
    <t>0616496484</t>
  </si>
  <si>
    <t>83/21 หมู่.7 ทุ่งทอง ท่าม่วง กาญจนบุรี 71110</t>
  </si>
  <si>
    <t>JA066948118TH</t>
  </si>
  <si>
    <t>K'ก้อย</t>
  </si>
  <si>
    <t>0825848080</t>
  </si>
  <si>
    <t>ร้านช่างเบ็น ซอย 13-14 ถนนสายตรี ดีลัง พัฒนานิคม ลพบุรี 15220</t>
  </si>
  <si>
    <t>JA066948104TH</t>
  </si>
  <si>
    <t>JA066948095TH</t>
  </si>
  <si>
    <t>สมโชค</t>
  </si>
  <si>
    <t>0971658759</t>
  </si>
  <si>
    <t>1/1ม.8 วัง ท่าชนะ สุราษฎร์ธานี 84170</t>
  </si>
  <si>
    <t>JA066948081TH</t>
  </si>
  <si>
    <t>ตุงตุง</t>
  </si>
  <si>
    <t>0629032810</t>
  </si>
  <si>
    <t>134 ม.4ต.หนองมะแชว หนองมะแซว เมืองอำนาจเจริญ อำนาจเจริญ 37000</t>
  </si>
  <si>
    <t>JA066948078TH</t>
  </si>
  <si>
    <t>คาวี ขุนภิรมย์</t>
  </si>
  <si>
    <t>0954347554</t>
  </si>
  <si>
    <t xml:space="preserve"> บ้านเลขที่135 ม.2 นิคมสงเคราะห์ เมืองอุดรธานี อุดรธานี 41000</t>
  </si>
  <si>
    <t>JA066948064TH</t>
  </si>
  <si>
    <t>ยุพิน สุทธิมาลย์</t>
  </si>
  <si>
    <t>0871260012</t>
  </si>
  <si>
    <t xml:space="preserve"> 33 หมู่ 7 แหลมฟ้าผ่า พระสมุทรเจดีย์ สมุทรปราการ 10290</t>
  </si>
  <si>
    <t>JA066948055TH</t>
  </si>
  <si>
    <t>กิ่งการ ต๊ะสุ</t>
  </si>
  <si>
    <t>0807645830</t>
  </si>
  <si>
    <t xml:space="preserve"> 145 ม.6 คูตัน กาบเชิง สุรินทร์ 32210</t>
  </si>
  <si>
    <t>JA066948047TH</t>
  </si>
  <si>
    <t>บุบผากล่อมสกุล</t>
  </si>
  <si>
    <t>0851476958</t>
  </si>
  <si>
    <t>62หมุ่2 หัวไผ่ เมืองอ่างทอง อ่างทอง 14000</t>
  </si>
  <si>
    <t>JA066948033TH</t>
  </si>
  <si>
    <t>สายลมอิเล็กทรอนิกส์</t>
  </si>
  <si>
    <t>0659171768</t>
  </si>
  <si>
    <t>45/4 หมู่ 15 หนองกบ บ้านโป่ง ราชบุรี 70110</t>
  </si>
  <si>
    <t>JA066948020TH</t>
  </si>
  <si>
    <t>238 ม.4 คูขุด สทิงพระ สงขลา 90190</t>
  </si>
  <si>
    <t>JA066948016TH</t>
  </si>
  <si>
    <t>0635855437</t>
  </si>
  <si>
    <t>59หมู่7 กระแสบน แกลง ระยอง 21110</t>
  </si>
  <si>
    <t>JA066948002TH</t>
  </si>
  <si>
    <t>เสาวลักษณ์ ทรงกลด</t>
  </si>
  <si>
    <t>0630192065</t>
  </si>
  <si>
    <t>250/17ครัวแป้งร่ำกระเพราโบราญสาขานราวดี บ้านกรด บางปะอิน พระนครศรีอยุธยา 13160</t>
  </si>
  <si>
    <t>JA066947996TH</t>
  </si>
  <si>
    <t>สันทราย สุขแจ่ม</t>
  </si>
  <si>
    <t>0932683822</t>
  </si>
  <si>
    <t xml:space="preserve"> 90/12 หมู่9โครงการพิเชษฐ์พัชร คูบางหลวง ลาดหลุมแก้ว ปทุมธานี 12140</t>
  </si>
  <si>
    <t>JA066947982TH</t>
  </si>
  <si>
    <t>JA066947979TH</t>
  </si>
  <si>
    <t>ดวงดาว ฉลวย</t>
  </si>
  <si>
    <t>0930025016</t>
  </si>
  <si>
    <t>112/2หมู่13ช.1โชน2ต.หัวฝายอ.สูงเม่นจ.แพร่ หัวฝาย สูงเม่น แพร่ 54130</t>
  </si>
  <si>
    <t>JA066947965TH</t>
  </si>
  <si>
    <t xml:space="preserve"> 83ซ.เทพประทับ ถ.อำนวยสงครามแขวงถนนนครไชยศรีเขตดุสิต ถนนนครไชยศรี ดุสิต กรุงเทพ 10300</t>
  </si>
  <si>
    <t>JA066947951TH</t>
  </si>
  <si>
    <t>ประวิทย์</t>
  </si>
  <si>
    <t>0631180319</t>
  </si>
  <si>
    <t>๖๖ หมู่ ๕ ท่าช้าง พรหมพิราม พิษณุโลก 65150</t>
  </si>
  <si>
    <t>JA066947948TH</t>
  </si>
  <si>
    <t>อรพิน ปานเล็ก</t>
  </si>
  <si>
    <t>0632580164</t>
  </si>
  <si>
    <t>203/3 หมู่5 บ้านทำเนียบ คีรีรัฐนิคม สุราษฎร์ธานี 84180</t>
  </si>
  <si>
    <t>JA066947934TH</t>
  </si>
  <si>
    <t>วันวิสา ทับทิมสี</t>
  </si>
  <si>
    <t>0857363750</t>
  </si>
  <si>
    <t>107ม.4 สะเดาะพง เขาค้อ เพชรบูรณ์ 67270</t>
  </si>
  <si>
    <t>JA066947925TH</t>
  </si>
  <si>
    <t>เดือน ชนิดา</t>
  </si>
  <si>
    <t>0625098757</t>
  </si>
  <si>
    <t>565/41 หมู่10ต.หนองปรือ อ.บางละมุง จ.ชลบุรี ร้านเสื้อหร้า ธนาคาร ttb หนองปรือ บางละมุง ชลบุรี 20150</t>
  </si>
  <si>
    <t>JA066947917TH</t>
  </si>
  <si>
    <t>สมรัก กันเพียง</t>
  </si>
  <si>
    <t>0898117718</t>
  </si>
  <si>
    <t>11 ซ.วัดดวงแข ถ.จารุเมือง ขว.รองเมือง ปทุมวัน ปทุมวัน กรุงเทพ 10330</t>
  </si>
  <si>
    <t>JA066947903TH</t>
  </si>
  <si>
    <t>พรทิพย์ พัฒคุ้ม</t>
  </si>
  <si>
    <t>0929762699</t>
  </si>
  <si>
    <t>26/2 หมู่ 1 นายายอาม นายายอาม จันทบุรี 22160</t>
  </si>
  <si>
    <t>JA066947894TH</t>
  </si>
  <si>
    <t>ลำใย. แก้วเรือง</t>
  </si>
  <si>
    <t>0895494588</t>
  </si>
  <si>
    <t>เลขที่ 35 หมู่ 3 ทัพหลวง หนองหญ้าไซ สุพรรณบุรี 72240</t>
  </si>
  <si>
    <t>JA066947885TH</t>
  </si>
  <si>
    <t>คุณสุวรรณี คุณบันลือยศ</t>
  </si>
  <si>
    <t>0817929256</t>
  </si>
  <si>
    <t>87 ม.รังสิกร ซ.พระยาสุเรนทร์13 บางชัน คลองสามวา กรุงเทพ 10510</t>
  </si>
  <si>
    <t>JA066947877TH</t>
  </si>
  <si>
    <t>ธีราทร เหมะ ไปรษณีย์บ่อฝ้ายหัวหิน</t>
  </si>
  <si>
    <t>ถ.เพชรเกษม หัวหิน หัวหิน ประจวบคีรีขันธ์ 77110</t>
  </si>
  <si>
    <t>JA066947863TH</t>
  </si>
  <si>
    <t>นิ่มนวล-</t>
  </si>
  <si>
    <t>0963412172</t>
  </si>
  <si>
    <t>462-ม3-ต-อู่ทอง-อ-อู่ทอง-จ-สุพรรณบุรีภาวนา- อู่ทอง อู่ทอง สุพรรณบุรี 72160</t>
  </si>
  <si>
    <t>JA066947850TH</t>
  </si>
  <si>
    <t>ธนพรรณ ชอบชื่น</t>
  </si>
  <si>
    <t>0625528466</t>
  </si>
  <si>
    <t xml:space="preserve"> 38/30ม.3 เกาะขวาง เมืองจันทบุรี จันทบุรี 22000</t>
  </si>
  <si>
    <t>JA066947846TH</t>
  </si>
  <si>
    <t>0827262935</t>
  </si>
  <si>
    <t>18/12 ม.11 บ้านขายนํ้า กระดังงา บางคนที สมุทรสงคราม 75120</t>
  </si>
  <si>
    <t>JA066947832TH</t>
  </si>
  <si>
    <t>น.ส.ปิยะพร</t>
  </si>
  <si>
    <t>0930034509</t>
  </si>
  <si>
    <t>คงใหญ่ 368ม.1ต.บ้านทุ่ม บ้านทุ่ม เมืองขอนแก่น ขอนแก่น 40000</t>
  </si>
  <si>
    <t>JA066947829TH</t>
  </si>
  <si>
    <t>JA066947815TH</t>
  </si>
  <si>
    <t>ประอรพิศ ไชยฤทธิ์</t>
  </si>
  <si>
    <t>0805191553</t>
  </si>
  <si>
    <t>201ม.1 บ้านหนองปลิง คลองปราบ บ้านนาสาร สุราษฎร์ธานี 84120</t>
  </si>
  <si>
    <t>JA066947801TH</t>
  </si>
  <si>
    <t>น.ส.ฤดีวรรณ ผดุงสวัสดิ์</t>
  </si>
  <si>
    <t>0952247288</t>
  </si>
  <si>
    <t xml:space="preserve"> 37/14 ม.9 เขาแก้ว ท่าใหม่ จันทบุรี 22170</t>
  </si>
  <si>
    <t>JA066947792TH</t>
  </si>
  <si>
    <t xml:space="preserve">
103ม5ต.บางกระเจ้า อ.พระประแดง จ.สมุทรปราการ 10130 บางกะเจ้า พระประแดง สมุทรปราการ 10130</t>
  </si>
  <si>
    <t>JA066947789TH</t>
  </si>
  <si>
    <t>JA066947775TH</t>
  </si>
  <si>
    <t>น.ส.ภัทรวิมล เตชะเมืองมูล</t>
  </si>
  <si>
    <t>0616024189</t>
  </si>
  <si>
    <t xml:space="preserve"> 8 หมู่ 8 โพนงาม เดชอุดม อุบลราชธานี 34160</t>
  </si>
  <si>
    <t>JA066947761TH</t>
  </si>
  <si>
    <t>RN EA</t>
  </si>
  <si>
    <t>0935044439</t>
  </si>
  <si>
    <t>ร้าน11stfebcafe, เลขที่ 45/7, หมู่ที่ 15 คลองหนึ่ง คลองหลวง ปทุมธานี 12120</t>
  </si>
  <si>
    <t>JA066947758TH</t>
  </si>
  <si>
    <t>JA066947744TH</t>
  </si>
  <si>
    <t xml:space="preserve">ลัดดาวัลย์ ช้อยผาย </t>
  </si>
  <si>
    <t>33/1 หมู่ ที่14 ซ.ไอยรา25 คลองสอง คลองหลวง ปทุมธานี 12120</t>
  </si>
  <si>
    <t>JA066947735TH</t>
  </si>
  <si>
    <t>12/7หมู่3 ซลูกโป่ง จอมบึง จอมบึง ราชบุรี 70150</t>
  </si>
  <si>
    <t>JA066947727TH</t>
  </si>
  <si>
    <t>เปรมฤทัย วงอรุณ</t>
  </si>
  <si>
    <t>0987964911</t>
  </si>
  <si>
    <t xml:space="preserve"> บ้านเลขที่ 135 หมู่ 3 ซอย ทวีไทย ถนนกาญจนวนิช พะวง เมืองสงขลา สงขลา 90100</t>
  </si>
  <si>
    <t>JA066947713TH</t>
  </si>
  <si>
    <t>สุวรรณา ชูศักดิ์</t>
  </si>
  <si>
    <t>0851445853</t>
  </si>
  <si>
    <t>123 ม. 14 สากเหล็ก สากเหล็ก พิจิตร 66160</t>
  </si>
  <si>
    <t>JA066947700TH</t>
  </si>
  <si>
    <t>สุปราณี วงษ์เนตร</t>
  </si>
  <si>
    <t>0960458524</t>
  </si>
  <si>
    <t>499 หมู่ 4 บ้านหมื่นสังข์ บัวเชด บัวเชด สุรินทร์ 32230</t>
  </si>
  <si>
    <t>JA066947695TH</t>
  </si>
  <si>
    <t>ราเนตร์ ถีระพงษ์</t>
  </si>
  <si>
    <t>0999857857</t>
  </si>
  <si>
    <t xml:space="preserve"> 772/33 ม.9 นครสวรรค์ตก เมืองนครสวรรค์ นครสวรรค์ 60000</t>
  </si>
  <si>
    <t>JA066947687TH</t>
  </si>
  <si>
    <t>พิษณุ รัตนไพศาลกิจ</t>
  </si>
  <si>
    <t>0840467652</t>
  </si>
  <si>
    <t>46ม.5 หย่วน เชียงคำ พะเยา 56110</t>
  </si>
  <si>
    <t>JA066947673TH</t>
  </si>
  <si>
    <t>นภาพร เคนพรม</t>
  </si>
  <si>
    <t>213 ม.1 สลุย ท่าแซะ ชุมพร 86140</t>
  </si>
  <si>
    <t>JA066947660TH</t>
  </si>
  <si>
    <t>จิระพร เทพยศ</t>
  </si>
  <si>
    <t>0635933586</t>
  </si>
  <si>
    <t>77/3 ม.3 แม่เหียะ เมืองเชียงใหม่ เชียงใหม่ 50100</t>
  </si>
  <si>
    <t>JA066947656TH</t>
  </si>
  <si>
    <t>ศรินทิพย์ รองกาส</t>
  </si>
  <si>
    <t>0869139771</t>
  </si>
  <si>
    <t>81 ม.6 ทากาศ แม่ทา ลำพูน 51170</t>
  </si>
  <si>
    <t>JA066947642TH</t>
  </si>
  <si>
    <t>พรนภา พิณศิริ</t>
  </si>
  <si>
    <t>0652652600</t>
  </si>
  <si>
    <t xml:space="preserve"> 186หมู่7บ้านโนนขี้ตุ่น มะค่า โนนสูง นครราชสีมา 30160</t>
  </si>
  <si>
    <t>JA066947639TH</t>
  </si>
  <si>
    <t>นงนุช สุดรัก</t>
  </si>
  <si>
    <t>0959626417</t>
  </si>
  <si>
    <t>136/349 ม.พิศาลเทียนทะเล20 โครงการ1 แสมดำ บางขุนเทียน กรุงเทพ 10150</t>
  </si>
  <si>
    <t>JA066947625TH</t>
  </si>
  <si>
    <t>JA066947611TH</t>
  </si>
  <si>
    <t xml:space="preserve">จันทรา จันทร์ประทุม </t>
  </si>
  <si>
    <t>0923823369</t>
  </si>
  <si>
    <t>360 ม5 นาโพธิ์ สวี ชุมพร 86130</t>
  </si>
  <si>
    <t>JA066947608TH</t>
  </si>
  <si>
    <t>มลธิดา แอบอรัญชัฏ ฟ้า</t>
  </si>
  <si>
    <t>0961865971</t>
  </si>
  <si>
    <t xml:space="preserve"> ร้าน ok คอมพิวเตอร์ ตึกไอคอนสแควร์ ห้อง B 116 ชั้น 1 เลขที่ 29 ถ. หัสดิเสรี ศรีภูมิ เมืองเชียงใหม่ เชียงใหม่ 50200</t>
  </si>
  <si>
    <t>JA066947599TH</t>
  </si>
  <si>
    <t>พิศมัย สุขเกิด</t>
  </si>
  <si>
    <t>0942429897</t>
  </si>
  <si>
    <t>135 ม. 1 ต.บ้านค่าย อ.บ้านค่าย จ.ระยอง บ้านค่าย บ้านค่าย ระยอง 21120</t>
  </si>
  <si>
    <t>JA066947585TH</t>
  </si>
  <si>
    <t>JA066947571TH</t>
  </si>
  <si>
    <t>JA066947568TH</t>
  </si>
  <si>
    <t>เรวดี รอดสีเสน</t>
  </si>
  <si>
    <t>0994655912</t>
  </si>
  <si>
    <t xml:space="preserve"> 351 ม.6 ท่าสุด เมืองเชียงราย เชียงราย 57100</t>
  </si>
  <si>
    <t>JA066947554TH</t>
  </si>
  <si>
    <t>ตรีณันต์ ชนะกุุล</t>
  </si>
  <si>
    <t>0833894974</t>
  </si>
  <si>
    <t xml:space="preserve"> 6/1 ม.5 ปกาสัย เหนือคลอง กระบี่ 81130</t>
  </si>
  <si>
    <t>JA066947545TH</t>
  </si>
  <si>
    <t>น้ำ ศศิธร</t>
  </si>
  <si>
    <t>0908882675</t>
  </si>
  <si>
    <t xml:space="preserve"> 36/1 ม.8 บ่อกวางทอง บ่อทอง ชลบุรี 20270</t>
  </si>
  <si>
    <t>JA066947537TH</t>
  </si>
  <si>
    <t>JA066947523TH</t>
  </si>
  <si>
    <t>พิสุจน้ 3/22 ม.5 ท่ากระดาน ศรีสวัสดิ์ กาญจนบุรี 71250</t>
  </si>
  <si>
    <t>JA066947510TH</t>
  </si>
  <si>
    <t>พิมมาดา แว่นใหญ่</t>
  </si>
  <si>
    <t>0817392460</t>
  </si>
  <si>
    <t>287หมู่3 ซอยเพิ่มพูน ข้างปั๊ม ปตท.เมืองแสน พนมไพร พนมไพร ร้อยเอ็ด 45140</t>
  </si>
  <si>
    <t>JA066947506TH</t>
  </si>
  <si>
    <t xml:space="preserve">Nok Waraporn </t>
  </si>
  <si>
    <t>วราภรณ์ กาศโอสถ 195/1 ม.6 แม่ยางตาล ร้องกวาง แพร่ 54140</t>
  </si>
  <si>
    <t>JA066947497TH</t>
  </si>
  <si>
    <t>รัตนา ผ่องใส</t>
  </si>
  <si>
    <t>0631243458</t>
  </si>
  <si>
    <t>489/48หมู่ที่2 หมู่บ้า นพีเคการ์เด้นทื ซ7 ถนนประชาอุทิศ 90 บ้านคลองสวน พระสมุทรเจดีย์ สมุทรปราการ 10290</t>
  </si>
  <si>
    <t>สุธาสินี</t>
  </si>
  <si>
    <t>0958411126</t>
  </si>
  <si>
    <t>ประดิษฐ์ธัญสกุล ร้านคาเฟ่อเมซอน สาขาโีรงพยาบาลแพร่ เลขที่144 ถ.ช่อแฮ ในเวียง เมืองแพร่ แพร่ 54000</t>
  </si>
  <si>
    <t>0981259843</t>
  </si>
  <si>
    <t xml:space="preserve"> 27/8-9 ถ.เจริญราษฎร์ ในเมือง เมืองอุบลราชธานี อุบลราชธานี 34000</t>
  </si>
  <si>
    <t>JB083685005TH</t>
  </si>
  <si>
    <t>เจริญ โสมจันทร์</t>
  </si>
  <si>
    <t>0635943912</t>
  </si>
  <si>
    <t>170ม.9ต.เขาพระบาท อ.เชีบรใหญ่ จ.นครศรีธรรมราช อ.เชียรใหญ่ 80190 เขาพระบาท เชียรใหญ่ นครศรีธรรมราช 80190</t>
  </si>
  <si>
    <t>JB083684994TH</t>
  </si>
  <si>
    <t>ธนวรรณ แก้วไทย</t>
  </si>
  <si>
    <t>0909636772</t>
  </si>
  <si>
    <t>29/1หมู่8 ต้นตาล เสาไห้ สระบุรี 18160</t>
  </si>
  <si>
    <t>JB083684985TH</t>
  </si>
  <si>
    <t>พรพิมล บัวอื่น</t>
  </si>
  <si>
    <t>0659188898</t>
  </si>
  <si>
    <t>14/6 พฤกษา66 หมู่11 คลองหนึ่ง คลองหลวง ปทุมธานี 12120</t>
  </si>
  <si>
    <t>JB083684977TH</t>
  </si>
  <si>
    <t>คุณสาวิตรี ปองเสงี่ยม</t>
  </si>
  <si>
    <t>0917241526</t>
  </si>
  <si>
    <t>672 หมู่บ้านกฤษดานคร 18 ซ.อัญมณี 38/6 ถ.พุทธมณฑลสาย3 ศาลาธรรมสพน์ ทวีวัฒนา กรุงเทพ 10170</t>
  </si>
  <si>
    <t>JB083684963TH</t>
  </si>
  <si>
    <t>พิชญา ปฏิเวช</t>
  </si>
  <si>
    <t>0985089698</t>
  </si>
  <si>
    <t>5/379 บางพลีใหญ่ บางพลี สมุทรปราการ 10540</t>
  </si>
  <si>
    <t>ลำดวน ภักดี</t>
  </si>
  <si>
    <t>0655685713</t>
  </si>
  <si>
    <t>บ้านเลขที่15หมู่8 บ้านละลมพนู ไพศาล ประโคนชัย บุรีรัมย์ 31140</t>
  </si>
  <si>
    <t>JB083684946TH</t>
  </si>
  <si>
    <t>JB083684932TH</t>
  </si>
  <si>
    <t>JB083684929TH</t>
  </si>
  <si>
    <t>จุฑามาศ แสดงหาญ เลขที่</t>
  </si>
  <si>
    <t>0870755422</t>
  </si>
  <si>
    <t>8 ศูนย์พัฒนาเด็กก่อนวัยเรียนวชิรราชวิทยายน ซอย อัสสัมชัญ 23 บางไผ่ บางแค กรุงเทพ 10160</t>
  </si>
  <si>
    <t>JB083684915TH</t>
  </si>
  <si>
    <t>รุ่งลาวรรณ์ ส่วยหาร</t>
  </si>
  <si>
    <t>0804192106</t>
  </si>
  <si>
    <t>รถขายโตเกียวหน้าเซเว่นยูเซ็นเตอร์หลังมอ ในเมือง เมืองขอนแก่น ขอนแก่น 40000</t>
  </si>
  <si>
    <t>JB083684901TH</t>
  </si>
  <si>
    <t>ดาราภรณ์ ศรีกุลชา</t>
  </si>
  <si>
    <t>0894198745</t>
  </si>
  <si>
    <t>171/134 ม.4 ซอยประชาสโมสร22 ถ.ประชาสโมสร ในเมือง เมืองขอนแก่น ขอนแก่น 40000</t>
  </si>
  <si>
    <t>0840840542</t>
  </si>
  <si>
    <t>111/20 ม.2 ซอยมณีรัตน์ บางขะแยง เมืองปทุมธานี ปทุมธานี 12000</t>
  </si>
  <si>
    <t>0878409586</t>
  </si>
  <si>
    <t>44/2หมู่4บ้านแหลมยาง เก้าเลี้ยว เก้าเลี้ยว นครสวรรค์ 60230</t>
  </si>
  <si>
    <t>0851205797</t>
  </si>
  <si>
    <t>29/3 หมู่3 เจ็ดริ้ว บ้านแพ้ว สมุทรสาคร 74120</t>
  </si>
  <si>
    <t>JB083684861TH</t>
  </si>
  <si>
    <t>ขนิษฐา แก้วพรม</t>
  </si>
  <si>
    <t>0817468524</t>
  </si>
  <si>
    <t>รพ. แพร่ (ตึกอายุรกรรมหญิง 1)ต. ในเวียง อ. เมือง จ. แพร่ 54000 ในเวียง เมืองแพร่ แพร่ 54000</t>
  </si>
  <si>
    <t>JB083684858TH</t>
  </si>
  <si>
    <t>JB083684844TH</t>
  </si>
  <si>
    <t>น.สสุกานดา พูลสุข</t>
  </si>
  <si>
    <t>0923811328</t>
  </si>
  <si>
    <t xml:space="preserve"> 20/1หมู่6 วันยาว ขลุง จันทบุรี 22110</t>
  </si>
  <si>
    <t>JB083684835TH</t>
  </si>
  <si>
    <t>น.ส.จินตหรา พันธ์พรม</t>
  </si>
  <si>
    <t>0800089324</t>
  </si>
  <si>
    <t>93/1หมู่2บ้านโนนสว่าง กุดหมากไฟ หนองวัวซอ อุดรธานี 41220</t>
  </si>
  <si>
    <t>JB083684827TH</t>
  </si>
  <si>
    <t>253ม.3 แม่คะ ฝาง เชียงใหม่ 50110</t>
  </si>
  <si>
    <t>JB083684813TH</t>
  </si>
  <si>
    <t>0851101559</t>
  </si>
  <si>
    <t>โพธิ์ไพจิตร์ 151 ม.3 สร่างโศก บ้านหมอ สระบุรี 18130</t>
  </si>
  <si>
    <t>JB083684800TH</t>
  </si>
  <si>
    <t>จิระภา พนาวัน</t>
  </si>
  <si>
    <t>0646868859</t>
  </si>
  <si>
    <t>6/201 อพาทเม้นท์ชั้น1ห้อง4 ตรงข้าม โรงแรม89 ซอยหัวหิน 30บ่อฝ้าย หัวหิน หัวหิน ประจวบคีรีขันธ์ 77110</t>
  </si>
  <si>
    <t>JB083684795TH</t>
  </si>
  <si>
    <t>ดวงพร บุญประกอบ</t>
  </si>
  <si>
    <t xml:space="preserve"> 38/1 ม2 สาวร้องไห้ วิเศษชัยชาญ อ่างทอง 14110</t>
  </si>
  <si>
    <t>JB083684787TH</t>
  </si>
  <si>
    <t xml:space="preserve">ศุภนุช คำบรรลือ </t>
  </si>
  <si>
    <t>0813661105</t>
  </si>
  <si>
    <t>200/6 ม.10 ป่าไผ่ สันทราย เชียงใหม่ 50210</t>
  </si>
  <si>
    <t>JB083684773TH</t>
  </si>
  <si>
    <t>สมพิศ อินทร์โคกสูง</t>
  </si>
  <si>
    <t>0868763575</t>
  </si>
  <si>
    <t>45 ม.11 โคกสูง เมืองนครราชสีมา นครราชสีมา 30310</t>
  </si>
  <si>
    <t>JB083684760TH</t>
  </si>
  <si>
    <t>เขมิกา หาฝ่ายเหนือ</t>
  </si>
  <si>
    <t>0951944994</t>
  </si>
  <si>
    <t xml:space="preserve"> 63หมู่9 โนนรัง ชุมพวง นครราชสีมา 30270</t>
  </si>
  <si>
    <t>JB083684756TH</t>
  </si>
  <si>
    <t>0840111581</t>
  </si>
  <si>
    <t>45/177 ซ.ทิวลิป 18 ศุภาลัยเบลล่า ซ.วัดพันท้ายนรสิงห์ พันท้ายนรสิงห์ เมืองสมุทรสาคร สมุทรสาคร 74000</t>
  </si>
  <si>
    <t>0956419786</t>
  </si>
  <si>
    <t>46, หมู่ที่ 3 บ้านโคน พิชัย อุตรดิตถ์ 53120</t>
  </si>
  <si>
    <t>0972363192</t>
  </si>
  <si>
    <t>13/129 คอนโดลุมพินี ทาวน์ชิป รังสิต-คลอง1 อาคาร B5 ประชาธิปัตย์ ธัญบุรี ปทุมธานี 12130</t>
  </si>
  <si>
    <t xml:space="preserve">เคลมช็อปปี้ </t>
  </si>
  <si>
    <t>0943742089</t>
  </si>
  <si>
    <t>321 ซอยพระยามนธาตุ แยก 27 บางบอน บางบอน กรุงเทพ 10150</t>
  </si>
  <si>
    <t>0959032424</t>
  </si>
  <si>
    <t>มบ.พฤกษา 96/1 เลขที่ 28/194 คลองสอง คลองหลวง ปทุมธานี 12120</t>
  </si>
  <si>
    <t>JB083684699TH</t>
  </si>
  <si>
    <t>ประทีป ชื่นสว่าง</t>
  </si>
  <si>
    <t>0922502054</t>
  </si>
  <si>
    <t>180ตรอกวังหลัง ศิริราช บางกอกน้อย กรุงเทพ 10700</t>
  </si>
  <si>
    <t>JB083684685TH</t>
  </si>
  <si>
    <t>ศิริภรณ์ แซ่เข่า</t>
  </si>
  <si>
    <t>0970145391</t>
  </si>
  <si>
    <t>51/49 ซ.68 ม.เมืองประชา ถ.หทัยราษร์35 สามวาตะวันตก คลองสามวา กรุงเทพ 10510</t>
  </si>
  <si>
    <t>JA067191355TH</t>
  </si>
  <si>
    <t xml:space="preserve">อรอนงค์ เนมขุนทด </t>
  </si>
  <si>
    <t>0631506749</t>
  </si>
  <si>
    <t>ร้านขายสับปะรดทางออกหน้าบิ้กซีอยุธยา บ้านกรด บางปะอิน พระนครศรีอยุธยา 13160</t>
  </si>
  <si>
    <t>JA067191341TH</t>
  </si>
  <si>
    <t xml:space="preserve">คุณนงรัก สมุทบาล </t>
  </si>
  <si>
    <t>0986803218</t>
  </si>
  <si>
    <t>30/2 ม.2 ไม้ขาว ถลาง ภูเก็ต 83110</t>
  </si>
  <si>
    <t>JA067191338TH</t>
  </si>
  <si>
    <t>ภคอร พลอยสำลี</t>
  </si>
  <si>
    <t>0958436387</t>
  </si>
  <si>
    <t>121/6ซ.พหลโยธิน54/1 คลองถนน สายไหม กรุงเทพ 10220</t>
  </si>
  <si>
    <t>JA067191324TH</t>
  </si>
  <si>
    <t>JA067191315TH</t>
  </si>
  <si>
    <t>กนิษฐา ณัฐนันทพร</t>
  </si>
  <si>
    <t>0894325245</t>
  </si>
  <si>
    <t>599 ม.1 หนองขาม ศรีราชา ชลบุรี 20230</t>
  </si>
  <si>
    <t>JA067191307TH</t>
  </si>
  <si>
    <t>พรรณทิพย์ สุขสีเด่น</t>
  </si>
  <si>
    <t>0640379488</t>
  </si>
  <si>
    <t xml:space="preserve"> บ้านเลขที่ 99 หมู่ 4 โคกตะเคียน กาบเชิง สุรินทร์ 32210</t>
  </si>
  <si>
    <t>JA067191298TH</t>
  </si>
  <si>
    <t>ญาณิศา เกตุคลองเขิน</t>
  </si>
  <si>
    <t>0960949653</t>
  </si>
  <si>
    <t xml:space="preserve"> บ้านเลขที่ 34/5 หมู่ที่ 3 บางแก้ว เมืองสมุทรสงคราม สมุทรสงคราม 75000</t>
  </si>
  <si>
    <t>JA067191284TH</t>
  </si>
  <si>
    <t>นภัส ภักตร์วิลัย</t>
  </si>
  <si>
    <t>0659589828</t>
  </si>
  <si>
    <t xml:space="preserve"> 9/3ซอย5 ถนนพุทธมณฑลสาย3 หนองค้างพลู หนองแขม กรุงเทพ 10160</t>
  </si>
  <si>
    <t>JA067191275TH</t>
  </si>
  <si>
    <t>นิตยา พรมนา</t>
  </si>
  <si>
    <t>0906149611</t>
  </si>
  <si>
    <t>186ม.10 ไชยสอ ชุมแพ ขอนแก่น 40130</t>
  </si>
  <si>
    <t>JA067191267TH</t>
  </si>
  <si>
    <t>จันทร์ฉาย เลิศสุขสมาน</t>
  </si>
  <si>
    <t xml:space="preserve"> รา้นปูกะเอปั้มบางจาก 59 หมู่3 บา้นหว้า บางปะอิน อยุธยา บ้านหว้า บางปะอิน พระนครศรีอยุธยา 13160</t>
  </si>
  <si>
    <t>JA067191253TH</t>
  </si>
  <si>
    <t>JA067191240TH</t>
  </si>
  <si>
    <t xml:space="preserve">สายหยุด เปี่ยมทรัพย์ </t>
  </si>
  <si>
    <t>0954100717</t>
  </si>
  <si>
    <t>39,ซ.ลาดกระบัง24 ลาดกระบัง ลาดกระบัง กรุงเทพ 10520</t>
  </si>
  <si>
    <t>JA067191236TH</t>
  </si>
  <si>
    <t>พิชญา เสมือนพันธ์</t>
  </si>
  <si>
    <t>0843705985</t>
  </si>
  <si>
    <t>248หมุ่1 ปลาโหล วาริชภูมิ สกลนคร 47150</t>
  </si>
  <si>
    <t>JA067191222TH</t>
  </si>
  <si>
    <t xml:space="preserve">หนึ่ง ขยันการ </t>
  </si>
  <si>
    <t>บริษัทเครื่องจักรกลสยาม/ตรงข้ามโรงพยาบาลบางปะอิน บ้านเลน บางปะอิน พระนครศรีอยุธยา 13160</t>
  </si>
  <si>
    <t>JA067191219TH</t>
  </si>
  <si>
    <t xml:space="preserve">วนิดา ชมภูแสน </t>
  </si>
  <si>
    <t>0986283341</t>
  </si>
  <si>
    <t>307ม.9 บ.หนองสนิท หนองสนิท จอมพระ สุรินทร์ 32180</t>
  </si>
  <si>
    <t>JA067191205TH</t>
  </si>
  <si>
    <t>JA067191196TH</t>
  </si>
  <si>
    <t>น้ำฝน ดำขำ</t>
  </si>
  <si>
    <t>0830048548</t>
  </si>
  <si>
    <t>18 ลาดปลาเค้า อนุสาวรีย์ บางเขน กรุงเทพ 10220</t>
  </si>
  <si>
    <t>JA067191182TH</t>
  </si>
  <si>
    <t>พลอยไพลิน แก้วสว่าง</t>
  </si>
  <si>
    <t>0972944002</t>
  </si>
  <si>
    <t>19/4ม.7ต. พลอยแหวน ท่าใหม่ จันทบุรี 22120</t>
  </si>
  <si>
    <t>JA067191179TH</t>
  </si>
  <si>
    <t>นิชาภัทร สาตนอก</t>
  </si>
  <si>
    <t>0801549921</t>
  </si>
  <si>
    <t>86 หมู่3 นางัว น้ำโสม อุดรธานี 41210</t>
  </si>
  <si>
    <t>JA067191165TH</t>
  </si>
  <si>
    <t>JA067191151TH</t>
  </si>
  <si>
    <t>กุลธิดา ใจบุญ</t>
  </si>
  <si>
    <t>0864302326</t>
  </si>
  <si>
    <t>หน่วยจ่ายกลาง30หมู่4 เวียง ฝาง เชียงใหม่ 50110</t>
  </si>
  <si>
    <t>JA067191148TH</t>
  </si>
  <si>
    <t>รจนา ขำมะลัง</t>
  </si>
  <si>
    <t>0927465492</t>
  </si>
  <si>
    <t xml:space="preserve"> 78/3คูเมือง บัลลังก์ โนนไทย นครราชสีมา 30220</t>
  </si>
  <si>
    <t>JA067191134TH</t>
  </si>
  <si>
    <t>794 อ่อนนุช17เตซาย ซอยอธิยุทร สวนหลวง สวนหลวง กรุงเทพ 10250</t>
  </si>
  <si>
    <t>JA067191125TH</t>
  </si>
  <si>
    <t>น้ำฝน สุดเฉลียว</t>
  </si>
  <si>
    <t>0966284135</t>
  </si>
  <si>
    <t xml:space="preserve"> บ้านเนินทราย 8 หมู่ 9 วังทอง ภักดีชุมพล ชัยภูมิ 36260</t>
  </si>
  <si>
    <t>JA067191117TH</t>
  </si>
  <si>
    <t>มีโชค เผ่าจินดา</t>
  </si>
  <si>
    <t>0873405454</t>
  </si>
  <si>
    <t>1193หมู่4 ซ.เทพารักษ์4 ถ.เทพารักษ์ เทพารักษ์ เมืองสมุทรปราการ สมุทรปราการ 10270</t>
  </si>
  <si>
    <t>JA067191103TH</t>
  </si>
  <si>
    <t xml:space="preserve"> ที่อยู่ 109/32-33 ซอย.7 เมืองเชียงกง ถนนบางนา-ตราด กม.12 บางพลีใหญ่ บางพลี สมุทรปราการ 10540</t>
  </si>
  <si>
    <t>JA067191094TH</t>
  </si>
  <si>
    <t>JA067191085TH</t>
  </si>
  <si>
    <t>อมรรัตน์ หวันตาหลา</t>
  </si>
  <si>
    <t>0894639464</t>
  </si>
  <si>
    <t>616 ม.4 ปากน้ำ ละงู สตูล 91110</t>
  </si>
  <si>
    <t>JA067191077TH</t>
  </si>
  <si>
    <t>สุพัตรา ทองโอ</t>
  </si>
  <si>
    <t>0980893030</t>
  </si>
  <si>
    <t>21/6หมู่4 ซ 1 กาญจนวนิช คอหงส์ หาดใหญ่ สงขลา 90110</t>
  </si>
  <si>
    <t>JA067191063TH</t>
  </si>
  <si>
    <t>สุดสงวน</t>
  </si>
  <si>
    <t>88/99 มบ.เบล็สทาวน์ ซ.รามอินทรา127 มีนบุรี มีนบุรี กรุงเทพ 10510</t>
  </si>
  <si>
    <t>JA067191050TH</t>
  </si>
  <si>
    <t>อภิวันท์ ประมวลวิทย์</t>
  </si>
  <si>
    <t>0997017359</t>
  </si>
  <si>
    <t xml:space="preserve"> 124/1 ถ.อิสรภาพ ซ.อิสรภาพ29 วัดท่าพระ บางกอกใหญ่ กรุงเทพ 10600</t>
  </si>
  <si>
    <t>JA067191046TH</t>
  </si>
  <si>
    <t>สุพาภรณ์ โชคเหมาะ</t>
  </si>
  <si>
    <t>0846075595</t>
  </si>
  <si>
    <t>274 ม.19 เมืองเดช เดชอุดม อุบลราชธานี 34160</t>
  </si>
  <si>
    <t>JA067191032TH</t>
  </si>
  <si>
    <t>พิไลพรรณ สุวรรณโณ</t>
  </si>
  <si>
    <t>0615066093</t>
  </si>
  <si>
    <t>70 ถเลียบคลองท่าพรุ สะเดา สะเดา สงขลา 90120</t>
  </si>
  <si>
    <t>JA067191029TH</t>
  </si>
  <si>
    <t>JA067191015TH</t>
  </si>
  <si>
    <t>นิติภรณ์</t>
  </si>
  <si>
    <t>0923585466</t>
  </si>
  <si>
    <t>260ต.วังทอง  วังทอง วังสมบูรณ์ สระแก้ว 27250</t>
  </si>
  <si>
    <t>JA067191001TH</t>
  </si>
  <si>
    <t>อรุณรัตน์ วงษ์ขัน</t>
  </si>
  <si>
    <t>0937438895</t>
  </si>
  <si>
    <t>102หมู่11ถ.พนมพนารักษ์ ธาตุพนม ธาตุพนม นครพนม 48110</t>
  </si>
  <si>
    <t>JA067190995TH</t>
  </si>
  <si>
    <t>JA067190981TH</t>
  </si>
  <si>
    <t>กาญจนา เพชรแอน</t>
  </si>
  <si>
    <t>0813638807</t>
  </si>
  <si>
    <t>29ม.14 บางปลา บางเลน นครปฐม 73130</t>
  </si>
  <si>
    <t>JA067190978TH</t>
  </si>
  <si>
    <t>ประสงค์ พรหมพันธุ์</t>
  </si>
  <si>
    <t>0819837363</t>
  </si>
  <si>
    <t>ร้านธนพรเสื้อผ้าตลาดสูงเนิน ใจ หมู่11 สูงเนิน สูงเนิน นครราชสีมา 30170</t>
  </si>
  <si>
    <t>JA067190964TH</t>
  </si>
  <si>
    <t>JA067190955TH</t>
  </si>
  <si>
    <t>ลัดดาวัลย์ อินทร์พูล</t>
  </si>
  <si>
    <t>JA067190947TH</t>
  </si>
  <si>
    <t>JA067190933TH</t>
  </si>
  <si>
    <t>จินตหรา สุขพันธ์</t>
  </si>
  <si>
    <t>0651212534</t>
  </si>
  <si>
    <t xml:space="preserve"> 86ม.11บ้านคำบอน บ้านตูม นาจะหลวย อุบลราชธานี 34280</t>
  </si>
  <si>
    <t>JA067190920TH</t>
  </si>
  <si>
    <t>ศิริลักษณ์ เพศนิกร</t>
  </si>
  <si>
    <t>0984163478</t>
  </si>
  <si>
    <t>53/31 หมู่5 นาป่า เมืองชลบุรี ชลบุรี 20000</t>
  </si>
  <si>
    <t>JA067190916TH</t>
  </si>
  <si>
    <t xml:space="preserve">บุษดี ชักนำ </t>
  </si>
  <si>
    <t>0628842753</t>
  </si>
  <si>
    <t>97 หมู่.1 ศาลาลอย ท่าเรือ พระนครศรีอยุธยา 13130</t>
  </si>
  <si>
    <t>JA067190902TH</t>
  </si>
  <si>
    <t>นิลวรรณ อุ่นภักดี</t>
  </si>
  <si>
    <t>0990766190</t>
  </si>
  <si>
    <t>24/20 ห้องB1 ตึกเดอะกรีนเฮ้าส์ ซ.แม็คเกสต์เฮ้าส์ ถ.ราชปาทานุสรณ์ ป่าตอง กะทู้ ภูเก็ต 83150</t>
  </si>
  <si>
    <t>JA067190893TH</t>
  </si>
  <si>
    <t>จันสมอน แสนนาใต้</t>
  </si>
  <si>
    <t>0821036566</t>
  </si>
  <si>
    <t xml:space="preserve"> บจก.เทพอรุโณทัย 99.ม.4  FB จันสมอน แสนนานใต้ หาดคำ เมืองหนองคาย หนองคาย 43000</t>
  </si>
  <si>
    <t>JA067190880TH</t>
  </si>
  <si>
    <t>โนนสุวรรณ สุวรรณคาม</t>
  </si>
  <si>
    <t>โครงการอ่างเก็บน้ำบ้านพุ่ม นิคมน้ำอูน นิคมน้ำอูน สกลนคร 47270</t>
  </si>
  <si>
    <t>JA067190876TH</t>
  </si>
  <si>
    <t xml:space="preserve">จุติมา ภักตร์นิล </t>
  </si>
  <si>
    <t>33/707หมู่7 ซ.12/8 หมู่บ้านเอื้ออาทรสุทธาวาส หนองปรือ บางละมุง ชลบุรี 20150</t>
  </si>
  <si>
    <t>JA067190862TH</t>
  </si>
  <si>
    <t xml:space="preserve">ศิริพร เปลี่ยนประเสริฐ </t>
  </si>
  <si>
    <t>0623613698</t>
  </si>
  <si>
    <t>ที่อยู่บริษัทวาวล์น้ำไทย 59/1ม.1 คอกกระบือ เมืองสมุทรสาคร สมุทรสาคร 74000</t>
  </si>
  <si>
    <t>JA067190859TH</t>
  </si>
  <si>
    <t>อำนวย จำปาทิพย์</t>
  </si>
  <si>
    <t xml:space="preserve"> บ้านเลขที่ 32 หมู่ 12 หูช้าง บ้านไร่ อุทัยธานี 61180</t>
  </si>
  <si>
    <t>JA067190845TH</t>
  </si>
  <si>
    <t>ศิริกุล บัลลังก์นาค</t>
  </si>
  <si>
    <t>0818509662</t>
  </si>
  <si>
    <t>165หมู่7 ซับสนุ่น มวกเหล็ก สระบุรี 18220</t>
  </si>
  <si>
    <t>JA067190831TH</t>
  </si>
  <si>
    <t>ศวิตา รักการ</t>
  </si>
  <si>
    <t>0656431391</t>
  </si>
  <si>
    <t xml:space="preserve"> 165ม.10 ลำทับ ลำทับ กระบี่ 81190</t>
  </si>
  <si>
    <t>JA067190828TH</t>
  </si>
  <si>
    <t xml:space="preserve">ภณิตา จายศ  </t>
  </si>
  <si>
    <t>0850358383</t>
  </si>
  <si>
    <t>50หมู่ 10 รร. ศรีสังวาลย์เชียงใหม่ หนองหาร สันทราย เชียงใหม่ 50290</t>
  </si>
  <si>
    <t>JA067190814TH</t>
  </si>
  <si>
    <t>JA067190805TH</t>
  </si>
  <si>
    <t>เปิ้ล รชุดา</t>
  </si>
  <si>
    <t>0980672943</t>
  </si>
  <si>
    <t xml:space="preserve"> 12/3 หมู่ 11 เขาชะงุ้ม โพธาราม ราชบุรี 70120</t>
  </si>
  <si>
    <t>JA067190791TH</t>
  </si>
  <si>
    <t>เตชินท์ หมื่นศรีรา</t>
  </si>
  <si>
    <t>0624727985</t>
  </si>
  <si>
    <t>137/1ม.4ต.ท่ามะขาม ท่ามะขาม เมืองกาญจนบุรี กาญจนบุรี 71000</t>
  </si>
  <si>
    <t>JA067190788TH</t>
  </si>
  <si>
    <t>ร้าน the duck</t>
  </si>
  <si>
    <t>0816568179</t>
  </si>
  <si>
    <t xml:space="preserve"> ร้าน the duck ข้างเซเว่นก่อนถึงแขวงการทางอยุธยาซอยประชาอุทิศหมู่ 1 ไผ่ลิง พระนครศรีอยุธยา พระนครศรีอยุธยา 13000</t>
  </si>
  <si>
    <t>JA067190774TH</t>
  </si>
  <si>
    <t>นางวารินทร์ ใจเยือกเย็น</t>
  </si>
  <si>
    <t>0943373582</t>
  </si>
  <si>
    <t xml:space="preserve"> บ้านเลขทึ่692ถ.ทหารบก บ่อพลับ เมืองนครปฐม นครปฐม 73000</t>
  </si>
  <si>
    <t>JA067190765TH</t>
  </si>
  <si>
    <t xml:space="preserve">วราริน กาญจนกิจโสภณ </t>
  </si>
  <si>
    <t>0969611549</t>
  </si>
  <si>
    <t>62 ซ.จันทน์43แยก27 ทุ่งวัดดอน สาทร กรุงเทพ 10120</t>
  </si>
  <si>
    <t>JA067190757TH</t>
  </si>
  <si>
    <t>กาญจนี ไชยกัยทะ</t>
  </si>
  <si>
    <t>0622677836</t>
  </si>
  <si>
    <t>5/ 2 ถ.วัวลาย ซ.2 ก หายยา เมืองเชียงใหม่ เชียงใหม่ 50100</t>
  </si>
  <si>
    <t>JA067190743TH</t>
  </si>
  <si>
    <t>จิราภรณ์ สุนันต๊ะ</t>
  </si>
  <si>
    <t>0830485592</t>
  </si>
  <si>
    <t>119 หมู่13ซอย1 เหมืองจี้ เมืองลำพูน ลำพูน 51000</t>
  </si>
  <si>
    <t>JA067190730TH</t>
  </si>
  <si>
    <t>สมพร อยู่พล</t>
  </si>
  <si>
    <t>0972494235</t>
  </si>
  <si>
    <t>202/50 หมู่2 รังสิต ธัญบุรี ปทุมธานี 12110</t>
  </si>
  <si>
    <t>JA067190726TH</t>
  </si>
  <si>
    <t>JA067190712TH</t>
  </si>
  <si>
    <t xml:space="preserve">ปัทมา นิตย์นิรันดร์ </t>
  </si>
  <si>
    <t>0842619395</t>
  </si>
  <si>
    <t>34 หมู่ 9 จันทึก ปากช่อง นครราชสีมา 30130</t>
  </si>
  <si>
    <t>JB083840487TH</t>
  </si>
  <si>
    <t>กันตพัฒน์ สวัสดิสาร</t>
  </si>
  <si>
    <t>0618154854</t>
  </si>
  <si>
    <t>59/3 ม.8 พรหมโลก พรหมคีรี นครศรีธรรมราช 80320</t>
  </si>
  <si>
    <t>JB083840473TH</t>
  </si>
  <si>
    <t>พีรพัฒน์ ขวัญใจ</t>
  </si>
  <si>
    <t>JB083840456TH</t>
  </si>
  <si>
    <t>ปิยะนุช เอี่ยวทองเพิ่ม</t>
  </si>
  <si>
    <t>0649251011</t>
  </si>
  <si>
    <t>51/11 ม.13 หนองนาคำ เมืองอุดรธานี อุดรธานี 41000</t>
  </si>
  <si>
    <t>JB083840442TH</t>
  </si>
  <si>
    <t>ประดิษฐ์ จุลการ</t>
  </si>
  <si>
    <t>0844627927</t>
  </si>
  <si>
    <t>18/4 ม.3 มาบแค เมืองนครปฐม นครปฐม 73000</t>
  </si>
  <si>
    <t>JB083840439TH</t>
  </si>
  <si>
    <t>พิมพ์พิไล</t>
  </si>
  <si>
    <t>0926357902</t>
  </si>
  <si>
    <t>บ้านเลขที่270 หมู่4 ตรงโรงงานเย็บผ้า สระพังลาน อู่ทอง สุพรรณบุรี 72220</t>
  </si>
  <si>
    <t>JB083840425TH</t>
  </si>
  <si>
    <t>อัษฎาพร รัตนวิรุฬห์</t>
  </si>
  <si>
    <t>0889144694</t>
  </si>
  <si>
    <t>แผนกพัสดุ สำนักงานอธิการบดี มหาวิทยาลัยนครพนม 103 หมู่ 3 ขามเฒ่า เมืองนครพนม นครพนม 48000</t>
  </si>
  <si>
    <t>JB083840411TH</t>
  </si>
  <si>
    <t>กมลรัตน์ เส็งวงศ์</t>
  </si>
  <si>
    <t>JB083840399TH</t>
  </si>
  <si>
    <t>อบต.หนองสวรรค์ หนองสวรรค์ เมืองหนองบัวลำภู หนองบัวลำภู 39000</t>
  </si>
  <si>
    <t>JB083840385TH</t>
  </si>
  <si>
    <t>ตุ๊กตา ชูศรี</t>
  </si>
  <si>
    <t>0870827282</t>
  </si>
  <si>
    <t>56/7 ม.7 อุโลกสี่หมื่น ท่ามะกา กาญจนบุรี 71130</t>
  </si>
  <si>
    <t>JB083840371TH</t>
  </si>
  <si>
    <t>พนิดา บัวปัด</t>
  </si>
  <si>
    <t>0653057440</t>
  </si>
  <si>
    <t>50 ม.4 หาดทรายขาว เชียงคาน เลย 42110</t>
  </si>
  <si>
    <t>JB083840368TH</t>
  </si>
  <si>
    <t>อรสา หลักคำ</t>
  </si>
  <si>
    <t>0812838937</t>
  </si>
  <si>
    <t>88/69 ม.10 หนองกรด เมืองนครสวรรค์ นครสวรรค์ 60240</t>
  </si>
  <si>
    <t>JB083840354TH</t>
  </si>
  <si>
    <t>125/375มบ.แมกไม้ซ.4/3 ถ.รามอินทรา103/3ขว.คันนายาว คันนายาว คันนายาว กรุงเทพ 10230</t>
  </si>
  <si>
    <t>JB083840345TH</t>
  </si>
  <si>
    <t>แอน เอก</t>
  </si>
  <si>
    <t>0614364606</t>
  </si>
  <si>
    <t>โต๊ะสนุ๊กตรงข้ามบ้านเลขที่ 77 ลาดพร้าว 80 แยก 14 วังทองหลาง วังทองหลาง กรุงเทพ 10310</t>
  </si>
  <si>
    <t>JB083840337TH</t>
  </si>
  <si>
    <t>JB083840323TH</t>
  </si>
  <si>
    <t>สุจิตรตรา วิชาเดช</t>
  </si>
  <si>
    <t>0989573882</t>
  </si>
  <si>
    <t>486 หมู่ 10 ซ.เทศบาล 23 บ้านหนองสองห้อง ค่ายบกหวาน เมืองหนองคาย หนองคาย 43100</t>
  </si>
  <si>
    <t>JB083840310TH</t>
  </si>
  <si>
    <t>วาสนา บางพิมาย</t>
  </si>
  <si>
    <t>JB083840306TH</t>
  </si>
  <si>
    <t xml:space="preserve">มนัสชนก จุ้ยหงษ์ </t>
  </si>
  <si>
    <t>0898575310</t>
  </si>
  <si>
    <t>หอพักพยุง เลขที่ 12/4 หมู่ 12 ธนู อุทัย พระนครศรีอยุธยา 13210</t>
  </si>
  <si>
    <t>JB083840297TH</t>
  </si>
  <si>
    <t>อนิวัฒน์ เพชรรัตน์</t>
  </si>
  <si>
    <t>0886786008</t>
  </si>
  <si>
    <t>ห้องแถว 88/1 ม.1 คลองสระ กาญจนดิษฐ์ สุราษฎร์ธานี 84160</t>
  </si>
  <si>
    <t>JB083840283TH</t>
  </si>
  <si>
    <t>ศิริพร ท้าวทุกข์</t>
  </si>
  <si>
    <t>27หมุ่8 บ้านไผ่ล้อม.สวนดอกไม้ สวนดอกไม้ เสาไห้ สระบุรี 18160</t>
  </si>
  <si>
    <t>JB083840270TH</t>
  </si>
  <si>
    <t>JB083840266TH</t>
  </si>
  <si>
    <t>JB083840252TH</t>
  </si>
  <si>
    <t>JB083840249TH</t>
  </si>
  <si>
    <t xml:space="preserve">บุญส่ง มะสูงเนิน  </t>
  </si>
  <si>
    <t>0837924160</t>
  </si>
  <si>
    <t>24หมู่9บ้านดอนแก่นท้าว ธงชัยเหนือ ปักธงชัย นครราชสีมา 30150</t>
  </si>
  <si>
    <t>JB083840235TH</t>
  </si>
  <si>
    <t>เสาวรักษณ์ ปัญญา</t>
  </si>
  <si>
    <t>0922274572</t>
  </si>
  <si>
    <t>คอนโด พรทวีวัฒน์ ตึกA 99/905 ม.6 คลองหนึ่ง คลองหลวง ปทุมธานี 12120</t>
  </si>
  <si>
    <t>JB083840221TH</t>
  </si>
  <si>
    <t xml:space="preserve">พรรณีย์ กลิ่นโอชา </t>
  </si>
  <si>
    <t>38 หมู่5 บ้านหนองเสากี่ เมืองคง คง นครราชสีมา 30260</t>
  </si>
  <si>
    <t>JB083840218TH</t>
  </si>
  <si>
    <t>0982505677</t>
  </si>
  <si>
    <t>19 ม.8 ซอย รัตนาธิเบศร์ 16 บางกระสอ เมืองนนทบุรี นนทบุรี 11000</t>
  </si>
  <si>
    <t>JB083840204TH</t>
  </si>
  <si>
    <t>งวน ยองใย</t>
  </si>
  <si>
    <t>JB083840195TH</t>
  </si>
  <si>
    <t>0860017969</t>
  </si>
  <si>
    <t>72/25 ม.8 มาบแค เมืองนครปฐม นครปฐม 73000</t>
  </si>
  <si>
    <t>JB083840181TH</t>
  </si>
  <si>
    <t xml:space="preserve">ณัฐกมล </t>
  </si>
  <si>
    <t>0649879391</t>
  </si>
  <si>
    <t xml:space="preserve"> 135/3 ม.6 ถ.สันกำแพงสายเก่า สันกำแพง สันกำแพง เชียงใหม่ 50130</t>
  </si>
  <si>
    <t>JB083840178TH</t>
  </si>
  <si>
    <t>กรรณิกา พิมพ์สงวน</t>
  </si>
  <si>
    <t>JB083840164TH</t>
  </si>
  <si>
    <t>Thanida Stahaporn</t>
  </si>
  <si>
    <t>0818702563</t>
  </si>
  <si>
    <t>201/95 หมู11 บางพลีใหญ่ บางพลี สมุทรปราการ 10540</t>
  </si>
  <si>
    <t>JB083840155TH</t>
  </si>
  <si>
    <t>สุภัค เอมสรรค์</t>
  </si>
  <si>
    <t>0800201419</t>
  </si>
  <si>
    <t>99/60 ม.7 ทะเลชุบศร เมืองลพบุรี ลพบุรี 15000</t>
  </si>
  <si>
    <t>JB083840147TH</t>
  </si>
  <si>
    <t>JB083840133TH</t>
  </si>
  <si>
    <t>89/33 หรือ89/192 ม4 คลอง4 ซอยรังสิต-นครนายกที่89 บึงยี่โถ ธัญบุรี ปทุมธานี 12130</t>
  </si>
  <si>
    <t>JB083840120TH</t>
  </si>
  <si>
    <t>อารีรัตน์ อุษณีย์มาศ</t>
  </si>
  <si>
    <t>0938811402</t>
  </si>
  <si>
    <t xml:space="preserve"> 41/396 ม.พฤกษา38/3 ซ.12ขวามือ ถ.บางกรวย ไทรน้อย ไทรน้อย นนทบุรี 11150</t>
  </si>
  <si>
    <t>JB083840116TH</t>
  </si>
  <si>
    <t>JB083840102TH</t>
  </si>
  <si>
    <t>พระสมพร ทองสามสี</t>
  </si>
  <si>
    <t>0821457393</t>
  </si>
  <si>
    <t>วัดป่าบ้านนาไฮ บ้านหัน เกษตรสมบูรณ์ ชัยภูมิ 36120</t>
  </si>
  <si>
    <t>JA067444187TH</t>
  </si>
  <si>
    <t>จุฑามาศ วุ่นซิ้ว</t>
  </si>
  <si>
    <t>0620806844</t>
  </si>
  <si>
    <t>234/6 ม.14 ท่าชะมวง รัตภูมิ สงขลา 90180</t>
  </si>
  <si>
    <t>JA067444173TH</t>
  </si>
  <si>
    <t>เปรี้ยว</t>
  </si>
  <si>
    <t>0885309409</t>
  </si>
  <si>
    <t>166 ถ.มิตรภาพ หนองสาหร่าย ปากช่อง นครราชสีมา 30130</t>
  </si>
  <si>
    <t>JA067444160TH</t>
  </si>
  <si>
    <t>JA067444156TH</t>
  </si>
  <si>
    <t>0813661465</t>
  </si>
  <si>
    <t>3/33 หมุ่1 ลาดขวาง บ้านโพธิ์ ฉะเชิงเทรา 24140</t>
  </si>
  <si>
    <t>JA067444142TH</t>
  </si>
  <si>
    <t>JA067444139TH</t>
  </si>
  <si>
    <t>JA067444125TH</t>
  </si>
  <si>
    <t>ธีรภัทร์ ท่าสวัสดิ์</t>
  </si>
  <si>
    <t>0648540936</t>
  </si>
  <si>
    <t xml:space="preserve"> บ.เลขที่118 บ.หินเหล็กไฟ สร้างมิ่ง เลิงนกทา ยโสธร 35120</t>
  </si>
  <si>
    <t>JA067444111TH</t>
  </si>
  <si>
    <t xml:space="preserve">ภานุมาศ ทรายเเก้ว </t>
  </si>
  <si>
    <t>0843737931</t>
  </si>
  <si>
    <t>โรงเรียนช่องฟ้าซินเซิงวาณิชบำรุง อนุบาล ถ.เชียงใหม่-ลำปาง 152 หมู่ 3 ไชยสถาน สารภี เชียงใหม่ 50140</t>
  </si>
  <si>
    <t>JA067444108TH</t>
  </si>
  <si>
    <t>เมทินี แสงวิชัย</t>
  </si>
  <si>
    <t>0644140085</t>
  </si>
  <si>
    <t>167 ม17 แม่เปิน แม่เปิน นครสวรรค์ 60150</t>
  </si>
  <si>
    <t>JA067444099TH</t>
  </si>
  <si>
    <t>สุชาดา หวานดี</t>
  </si>
  <si>
    <t>0865944772</t>
  </si>
  <si>
    <t>47 ถ.เพชรกูด ป่าตอง กะทู้ ภูเก็ต 83150</t>
  </si>
  <si>
    <t>JA067444085TH</t>
  </si>
  <si>
    <t>ธานินท์ ไชยสุต</t>
  </si>
  <si>
    <t>JA067444071TH</t>
  </si>
  <si>
    <t>อัญชนก งามดี (กองคลัง)</t>
  </si>
  <si>
    <t>0932651626</t>
  </si>
  <si>
    <t xml:space="preserve"> องค์การบริหารส่วนตำบลนาใหญ่ นาใหญ่ สุวรรณภูมิ ร้อยเอ็ด 45130</t>
  </si>
  <si>
    <t>JA067444068TH</t>
  </si>
  <si>
    <t>รวิภา วงศ์อุทัย</t>
  </si>
  <si>
    <t>0815940253</t>
  </si>
  <si>
    <t>4ซอย3ถนนราษฎร์อุทิศ1 บ่อยาง เมืองสงขลา สงขลา 90000</t>
  </si>
  <si>
    <t>JA067444054TH</t>
  </si>
  <si>
    <t>อุทิศพร หงษ์ทอง</t>
  </si>
  <si>
    <t>0968428008</t>
  </si>
  <si>
    <t>ผุ้จัดการฝ่ายอาหารและเครื่องดื่ม Royalhills golf resort and spa 100/3หมู่2 สาริกา เมืองนครนายก นครนายก 26000</t>
  </si>
  <si>
    <t>JA067444045TH</t>
  </si>
  <si>
    <t>64/4 ม.21 ลำลูกกา ลำลูกกา ปทุมธานี 12150</t>
  </si>
  <si>
    <t>JA067444037TH</t>
  </si>
  <si>
    <t xml:space="preserve">อังคณา อุษณะอำไพวิทยา </t>
  </si>
  <si>
    <t>0896957554</t>
  </si>
  <si>
    <t>1023 อาคาร MS สยาม ทาวเวอร์ ชั้น 5 ถนนพระราม 3 ช่องนนทรี ยานนาวา กรุงเทพ 10120</t>
  </si>
  <si>
    <t>JA067444023TH</t>
  </si>
  <si>
    <t>อำพร สมศรี</t>
  </si>
  <si>
    <t>0871802708</t>
  </si>
  <si>
    <t>104.ม.4 ป่าซาง ดอกคำใต้ พะเยา 56120</t>
  </si>
  <si>
    <t>JA067444010TH</t>
  </si>
  <si>
    <t>สาวิตรี พุ่มประเสริฐ</t>
  </si>
  <si>
    <t>0968705277</t>
  </si>
  <si>
    <t>66ม.6 บ้านสระ สามชุก สุพรรณบุรี 72130</t>
  </si>
  <si>
    <t>JA067444006TH</t>
  </si>
  <si>
    <t xml:space="preserve">จรินทร์/ปัญจาคะ </t>
  </si>
  <si>
    <t>0827423741</t>
  </si>
  <si>
    <t>319/หมู่11 ทับกุง หนองแสง อุดรธานี 41340</t>
  </si>
  <si>
    <t>JA067443972TH</t>
  </si>
  <si>
    <t xml:space="preserve">จารุณี แดงแท้ </t>
  </si>
  <si>
    <t>0816250198</t>
  </si>
  <si>
    <t>36/1 ม.4 อ้อมเกร็ด ปากเกร็ด นนทบุรี 11120</t>
  </si>
  <si>
    <t>JA067443955TH</t>
  </si>
  <si>
    <t>พรรณี ประทีปทอง</t>
  </si>
  <si>
    <t>0612036850</t>
  </si>
  <si>
    <t>11/84หมู่บ้านพิมลราช3 ไทรน้อย ไทรน้อย นนทบุรี 11150</t>
  </si>
  <si>
    <t>JA067443924TH</t>
  </si>
  <si>
    <t>ธานี ตันวัฒนะ</t>
  </si>
  <si>
    <t>0819594504</t>
  </si>
  <si>
    <t>133/129 ม.10 สะเตงนอก เมืองยะลา ยะลา 95000</t>
  </si>
  <si>
    <t>JA067443907TH</t>
  </si>
  <si>
    <t>JA067443875TH</t>
  </si>
  <si>
    <t>ไมมูนะ อาดำ</t>
  </si>
  <si>
    <t>JA067443867TH</t>
  </si>
  <si>
    <t>JA067443836TH</t>
  </si>
  <si>
    <t>สมบรณ์เฟื่องฟู</t>
  </si>
  <si>
    <t>0890886797</t>
  </si>
  <si>
    <t>53/22ม.3 กกโก เมืองลพบุรี ลพบุรี 15000</t>
  </si>
  <si>
    <t>JA067443819TH</t>
  </si>
  <si>
    <t>นารีรัตน์ โนกุล</t>
  </si>
  <si>
    <t>0824429087</t>
  </si>
  <si>
    <t>159คลินิกศูนย์แพทย์พัฒนา.ถ.ปรดิฐษ์มนูธรรม.ข.วังทองหลาง.ก.ท.ม. วังทองหลาง วังทองหลาง กรุงเทพ 10310</t>
  </si>
  <si>
    <t>JA067443805TH</t>
  </si>
  <si>
    <t>Wave Panupong</t>
  </si>
  <si>
    <t>0652648640</t>
  </si>
  <si>
    <t>111หมู่4โรงงานน้ำดื่มฟ้าใส บ้านโนน ซำสูง ขอนแก่น 40170</t>
  </si>
  <si>
    <t>JA067443796TH</t>
  </si>
  <si>
    <t>เพียน พลโต</t>
  </si>
  <si>
    <t>0807993958</t>
  </si>
  <si>
    <t>77ม.10 ด่านคล้า โนนสูง นครราชสีมา 30160</t>
  </si>
  <si>
    <t>JA067443782TH</t>
  </si>
  <si>
    <t>สุกัญญา เอี่ยมมาก</t>
  </si>
  <si>
    <t>0810260787</t>
  </si>
  <si>
    <t>61/1 ม.6 หนองอ้อ ศรีสัชนาลัย สุโขทัย 64130</t>
  </si>
  <si>
    <t>JA067443779TH</t>
  </si>
  <si>
    <t>สุภาวดี หงษ์ฉลาด</t>
  </si>
  <si>
    <t>0883408394</t>
  </si>
  <si>
    <t>144 ซอยเพชรเกษม63 แยก1 หลักสอง บางแค กรุงเทพ 10160</t>
  </si>
  <si>
    <t>JA067443765TH</t>
  </si>
  <si>
    <t>สมร เครือยา</t>
  </si>
  <si>
    <t>0873062680</t>
  </si>
  <si>
    <t xml:space="preserve"> 388. หมู่2 พรานกระต่าย พรานกระต่าย กำแพงเพชร 62110</t>
  </si>
  <si>
    <t>JA067443751TH</t>
  </si>
  <si>
    <t>สุกัลญา</t>
  </si>
  <si>
    <t>0858329495</t>
  </si>
  <si>
    <t>169/4 ม.5 ปากแตระ ระโนด สงขลา 90140</t>
  </si>
  <si>
    <t>JA067443748TH</t>
  </si>
  <si>
    <t>ดวงเดือน ละอองดี</t>
  </si>
  <si>
    <t>0981243839</t>
  </si>
  <si>
    <t>108หมู่20 กระสัง กระสัง บุรีรัมย์ 31160</t>
  </si>
  <si>
    <t>JA067443734TH</t>
  </si>
  <si>
    <t xml:space="preserve">ประนอม ฟือสันเทียะ </t>
  </si>
  <si>
    <t>0632124272</t>
  </si>
  <si>
    <t>111/52ซ.4 ประปา สูงเนิน สูงเนิน นครราชสีมา 30170</t>
  </si>
  <si>
    <t>JA067443717TH</t>
  </si>
  <si>
    <t>ปอง คอนโดไพจิต</t>
  </si>
  <si>
    <t>0890586134</t>
  </si>
  <si>
    <t xml:space="preserve"> 65/23 ถ. ลาดพร้าว42 ซ.คลองน้ำแก้ว แยก1 สามเสนนอก ห้วยขวาง กรุงเทพ 10310</t>
  </si>
  <si>
    <t>JA067443694TH</t>
  </si>
  <si>
    <t>JA067443677TH</t>
  </si>
  <si>
    <t>เจ๊เปีย</t>
  </si>
  <si>
    <t>0928649897</t>
  </si>
  <si>
    <t>74ม.5 บางโรง คลองเขื่อน ฉะเชิงเทรา 24000</t>
  </si>
  <si>
    <t>JA067443650TH</t>
  </si>
  <si>
    <t>สุชัญญา ภูมิหิรัญ</t>
  </si>
  <si>
    <t>0613531223</t>
  </si>
  <si>
    <t>9/3ม.6 ปลักแรด บางระกำ พิษณุโลก 65140</t>
  </si>
  <si>
    <t>JA067443632TH</t>
  </si>
  <si>
    <t xml:space="preserve">กาญจนี ผายพรมพึก </t>
  </si>
  <si>
    <t>0649241305</t>
  </si>
  <si>
    <t>110หมู่1โคกงาม นาหนองทุ่ม แก้งคร้อ ชัยภูมิ 36150</t>
  </si>
  <si>
    <t>JA067443615TH</t>
  </si>
  <si>
    <t>ดวงใจ พาจุตันทะโร</t>
  </si>
  <si>
    <t>0610327789</t>
  </si>
  <si>
    <t xml:space="preserve"> ที่อยู่153ม16 บักได พนมดงรัก สุรินทร์ 32140</t>
  </si>
  <si>
    <t>JA067443592TH</t>
  </si>
  <si>
    <t>อุไรเชิงหอม</t>
  </si>
  <si>
    <t>0963712076</t>
  </si>
  <si>
    <t>ที่อยู่โชคชัย4ซอย39แยก4คอนโดวรัญญาเพลส ลาดพร้าว ลาดพร้าว กรุงเทพ 10230</t>
  </si>
  <si>
    <t>JA067443589TH</t>
  </si>
  <si>
    <t>บังเอิญ เจนจบ</t>
  </si>
  <si>
    <t>0878422675</t>
  </si>
  <si>
    <t>61.ม6 ห้วยกรด สรรคบุรี ชัยนาท 17140</t>
  </si>
  <si>
    <t>JA067443561TH</t>
  </si>
  <si>
    <t xml:space="preserve">ไพเราะ วิไลกุล </t>
  </si>
  <si>
    <t>0910487852</t>
  </si>
  <si>
    <t>โนเบิลเรสซิเดนท์ พัฒนาการ 1100/48 ถนนพัฒนาการ สวนหลวง สวนหลวง กรุงเทพ 10250</t>
  </si>
  <si>
    <t>JA067443544TH</t>
  </si>
  <si>
    <t>นภาวัลย์ ฉัตรมาศ</t>
  </si>
  <si>
    <t xml:space="preserve"> 386 ม.1 บ้านลำนาว บางขัน นครศรีธรรมราช 80360</t>
  </si>
  <si>
    <t>JA067443527TH</t>
  </si>
  <si>
    <t>อมรรัตน์ ประกอบคำ</t>
  </si>
  <si>
    <t>0852569153</t>
  </si>
  <si>
    <t>11หมู่3 เทพาลัย คง นครราชสีมา 30260</t>
  </si>
  <si>
    <t>JA067443500TH</t>
  </si>
  <si>
    <t xml:space="preserve">พิศมัย มั่งมี </t>
  </si>
  <si>
    <t>0839678372</t>
  </si>
  <si>
    <t>เตื้ยถนนดอนนกบา้นเลขทื่242/11 มะขามเตี้ย เมืองสุราษฎร์ธานี สุราษฎร์ธานี 84000</t>
  </si>
  <si>
    <t>JA067443487TH</t>
  </si>
  <si>
    <t>มยุรี พัฒนกุล</t>
  </si>
  <si>
    <t>0868220328</t>
  </si>
  <si>
    <t>90 ม.5 บ.ดงวังพัง สะแบง หนองหาน อุดรธานี 41130</t>
  </si>
  <si>
    <t>JA067443460TH</t>
  </si>
  <si>
    <t xml:space="preserve">วาสนา อึ้งป้อมเมฆ </t>
  </si>
  <si>
    <t>0985974575</t>
  </si>
  <si>
    <t>แจ่งฮั้วคาเฟ่ 73/1 หมู่12 บ้านใหม่ศิวิไล ลี้ ลี้ ลำพูน 51110</t>
  </si>
  <si>
    <t>JA067443456TH</t>
  </si>
  <si>
    <t>JA067443442TH</t>
  </si>
  <si>
    <t>อัมพร แสงจันทร์</t>
  </si>
  <si>
    <t>0924843596</t>
  </si>
  <si>
    <t>723/7หมู1 กุยบุรี กุยบุรี ประจวบคีรีขันธ์ 77150</t>
  </si>
  <si>
    <t>JA067443439TH</t>
  </si>
  <si>
    <t>สาวินี ตั้งทำนุ</t>
  </si>
  <si>
    <t>0999500042</t>
  </si>
  <si>
    <t>199/810ม.1 บ้างอิงสวนเฟส4 ย่านยาว สามชุก สุพรรณบุรี 72130</t>
  </si>
  <si>
    <t>JA067443425TH</t>
  </si>
  <si>
    <t>สริญญา พรมสันเทียะ</t>
  </si>
  <si>
    <t>0837772676</t>
  </si>
  <si>
    <t xml:space="preserve"> 15หมู่13บ้านตะคร้อ2 ด่านจาก โนนไทย นครราชสีมา 30220</t>
  </si>
  <si>
    <t>JA067443411TH</t>
  </si>
  <si>
    <t>นิสา สุริยะจันทร์</t>
  </si>
  <si>
    <t>0635139173</t>
  </si>
  <si>
    <t>186/223 หมู่ 5 เชิงเนิน เมืองระยอง ระยอง 21000</t>
  </si>
  <si>
    <t>JA067443408TH</t>
  </si>
  <si>
    <t>พ.ท.ประมวล โพธิ์ศรี</t>
  </si>
  <si>
    <t>0821030944</t>
  </si>
  <si>
    <t>262 ม.5 บ.หนองโสมง โคกสูง เมืองชัยภูมิ ชัยภูมิ 36000</t>
  </si>
  <si>
    <t>JA067443399TH</t>
  </si>
  <si>
    <t>นวลละออเล็กประเสริฐ</t>
  </si>
  <si>
    <t>0851902430</t>
  </si>
  <si>
    <t>100/1 หมู่ 9 บางช้าง อัมพวา สมุทรสงคราม 75110</t>
  </si>
  <si>
    <t>JA067443385TH</t>
  </si>
  <si>
    <t>คุณก๊อต</t>
  </si>
  <si>
    <t>0988905452</t>
  </si>
  <si>
    <t>ร้านก๋วยจั๊บปากซอย14 ดีเค ซอย14ถนนกาญจนาภิเษก บางบอน บางบอน กรุงเทพ 10150</t>
  </si>
  <si>
    <t>JA067443371TH</t>
  </si>
  <si>
    <t>ไทย กองทอง</t>
  </si>
  <si>
    <t>0809498095</t>
  </si>
  <si>
    <t>615 ม.5 บริษัท กรุงไทยจำกัดป้อมยามแว็ต หนองไผ่แก้ว บ้านบึง ชลบุรี 20220</t>
  </si>
  <si>
    <t>JA067443368TH</t>
  </si>
  <si>
    <t>ชัยสสิทธ อุ่นเอมใจ</t>
  </si>
  <si>
    <t>0825582846</t>
  </si>
  <si>
    <t>446/1ถ สิรินทร บางพลัด บางพลัด กรุงเทพ 10700</t>
  </si>
  <si>
    <t>JA067443337TH</t>
  </si>
  <si>
    <t xml:space="preserve">ณรินพรรณ จันกิติ </t>
  </si>
  <si>
    <t>0892627930</t>
  </si>
  <si>
    <t>308 ม.4 ทุ่งก่อ เวียงเชียงรุ้ง เชียงราย 57210</t>
  </si>
  <si>
    <t>JA067443306TH</t>
  </si>
  <si>
    <t>ปัทมาวดี โหมกทุมมา</t>
  </si>
  <si>
    <t>0809316932</t>
  </si>
  <si>
    <t xml:space="preserve"> 314/22 ม.10 หมุ่บ้านจุไรรัตน์ ถนน มะลิวัลย์ บ้านเป็ด เมืองขอนแก่น ขอนแก่น 40000</t>
  </si>
  <si>
    <t>JA067443266TH</t>
  </si>
  <si>
    <t>อรนิตย์ ชาพิมล</t>
  </si>
  <si>
    <t>0612267087</t>
  </si>
  <si>
    <t>2/1 ม.6 ชุมพล สทิงพระ สงขลา 90190</t>
  </si>
  <si>
    <t>JA067443155TH</t>
  </si>
  <si>
    <t>นิตยา ศักดิ์ณรงค์</t>
  </si>
  <si>
    <t>0831830280</t>
  </si>
  <si>
    <t>112 หมู่2 วัดสน ระโนด สงขลา 90140</t>
  </si>
  <si>
    <t>JA067443102TH</t>
  </si>
  <si>
    <t>วนิดา ปาลี</t>
  </si>
  <si>
    <t>0902927353</t>
  </si>
  <si>
    <t>รร.เทศบาล 6 มิ่งเมือง ถ.วิจืตรนคร โพธิ์ เมืองศรีสะเกษ ศรีสะเกษ 33000</t>
  </si>
  <si>
    <t>JA067443059TH</t>
  </si>
  <si>
    <t>สายจิต พุ่มประไวย์</t>
  </si>
  <si>
    <t xml:space="preserve"> 79/2 หมู่2 บางนอน เมืองระนอง ระนอง 85000</t>
  </si>
  <si>
    <t>JA067443014TH</t>
  </si>
  <si>
    <t>สุธาสินี บุญยรัศมี</t>
  </si>
  <si>
    <t>0926932889</t>
  </si>
  <si>
    <t>138/210 ม.10 หนองปรือ บางละมุง ชลบุรี 20150</t>
  </si>
  <si>
    <t>JA067442977TH</t>
  </si>
  <si>
    <t>197หมู่7บ้านดอนบม เมืองเก่า เมืองขอนแก่น ขอนแก่น 40000</t>
  </si>
  <si>
    <t>JA067442946TH</t>
  </si>
  <si>
    <t>ดุษฎี หนูทองสุข</t>
  </si>
  <si>
    <t>0972503328</t>
  </si>
  <si>
    <t xml:space="preserve"> 14ม.2 คลองทราย นาทวี สงขลา 90160</t>
  </si>
  <si>
    <t>JA067442929TH</t>
  </si>
  <si>
    <t xml:space="preserve">จักรเพชร บวรเศรษฐพงศ์ </t>
  </si>
  <si>
    <t>0943030133</t>
  </si>
  <si>
    <t>ร้านเสริมสวย คุณต้อย 311 ถ.เจริญสิน บ้านยาง เกษตรสมบูรณ์ ชัยภูมิ 36120</t>
  </si>
  <si>
    <t>JA067442915TH</t>
  </si>
  <si>
    <t>JA067442889TH</t>
  </si>
  <si>
    <t>ฐานิตร บุกสันเทียะ</t>
  </si>
  <si>
    <t>0886325027</t>
  </si>
  <si>
    <t>29/50 ครัวสุทธิพันธ์ ม.2 คลองหก คลองหลวง ปทุมธานี 12120</t>
  </si>
  <si>
    <t>JA067442875TH</t>
  </si>
  <si>
    <t>เพ็ญภัสสร กราบกราน</t>
  </si>
  <si>
    <t>0869093791</t>
  </si>
  <si>
    <t>29/46 ม.3 บางเลน บางใหญ่ นนทบุรี 11140</t>
  </si>
  <si>
    <t>JA067442858TH</t>
  </si>
  <si>
    <t>พัฒนา ศรีธงชาติ</t>
  </si>
  <si>
    <t>0944608819</t>
  </si>
  <si>
    <t>17/495 ซ.41/6 ม.พฤกษา10 ถ.บางกรวยไทรน้อย ไทรน้อย ไทรน้อย นนทบุรี 11150</t>
  </si>
  <si>
    <t>JA067442835TH</t>
  </si>
  <si>
    <t>ลำพึง นามวงษ์</t>
  </si>
  <si>
    <t>0617504715</t>
  </si>
  <si>
    <t>44 ม.6 บ้านลำ วิหารแดง สระบุรี 18150</t>
  </si>
  <si>
    <t>JA067442813TH</t>
  </si>
  <si>
    <t>ดวงใจ กาละ</t>
  </si>
  <si>
    <t>0906855750</t>
  </si>
  <si>
    <t>156. ม.3 สามเงา สามเงา ตาก 63130</t>
  </si>
  <si>
    <t>JA067442800TH</t>
  </si>
  <si>
    <t>ทัศนี มูลแจ่ม</t>
  </si>
  <si>
    <t xml:space="preserve"> 13หมู่2 บ้านห้วยผึ้ง แม่สลองใน แม่ฟ้าหลวง เชียงราย 57110</t>
  </si>
  <si>
    <t>JA067442787TH</t>
  </si>
  <si>
    <t>ลดาวัลย์ ชนะชู</t>
  </si>
  <si>
    <t>0937645909</t>
  </si>
  <si>
    <t>146/2 ม.5 ปากแตระ ระโนด สงขลา 90140</t>
  </si>
  <si>
    <t>JA067442756TH</t>
  </si>
  <si>
    <t>พัศณี วงศ์จันทร์</t>
  </si>
  <si>
    <t>0829356559</t>
  </si>
  <si>
    <t>65/216 ม.7 หนองจอก หนองจอก กรุงเทพ 10530</t>
  </si>
  <si>
    <t>JA067442725TH</t>
  </si>
  <si>
    <t>อำไพ ทอดเสียง</t>
  </si>
  <si>
    <t>0878499920</t>
  </si>
  <si>
    <t>896/1 ม.22 คลองน้ำไหล คลองลาน กำแพงเพชร 62180</t>
  </si>
  <si>
    <t>JA067442699TH</t>
  </si>
  <si>
    <t>นัทธมน ดำคำ</t>
  </si>
  <si>
    <t>0908753426</t>
  </si>
  <si>
    <t>49/1 ม.10 สะพลี ปะทิว ชุมพร 86230</t>
  </si>
  <si>
    <t>JA067442685TH</t>
  </si>
  <si>
    <t>นภัสกร รวมธรรม</t>
  </si>
  <si>
    <t>0908934292</t>
  </si>
  <si>
    <t>494 คลังแฟลช ถนนอ่อนนุช ประเวศ ประเวศ กรุงเทพ 10250</t>
  </si>
  <si>
    <t>JA067442668TH</t>
  </si>
  <si>
    <t>รุ่งนภา ล้วนรอด</t>
  </si>
  <si>
    <t>0623298582</t>
  </si>
  <si>
    <t>47/1 ม.3 ดอนไก่ดี กระทุ่มแบน สมุทรสาคร 74110</t>
  </si>
  <si>
    <t>JA067442654TH</t>
  </si>
  <si>
    <t>อังคณา ศรีพันธบุตร</t>
  </si>
  <si>
    <t>0960175450</t>
  </si>
  <si>
    <t>76/1 ม.2 หนองบัว เมืองหนองบัวลำภู หนองบัวลำภู 39000</t>
  </si>
  <si>
    <t>JA067442645TH</t>
  </si>
  <si>
    <t>อารีย์ ขมิ้นเครือ</t>
  </si>
  <si>
    <t>0954981830</t>
  </si>
  <si>
    <t>168 หมู่ 1 ยุหว่า สันป่าตอง เชียงใหม่ 50120</t>
  </si>
  <si>
    <t>JA067442637TH</t>
  </si>
  <si>
    <t>ชญาภา จันทร์คำ</t>
  </si>
  <si>
    <t>0971120911</t>
  </si>
  <si>
    <t>202 ม.3 โซ่ โซ่พิสัย บึงกาฬ 38170</t>
  </si>
  <si>
    <t>JB083973510TH</t>
  </si>
  <si>
    <t xml:space="preserve">รัชนี สุวรรณบริบูรณ์ </t>
  </si>
  <si>
    <t>133 หมู่บ้านฮอลลีวู๊ด ซอยอ่อนนุช17 แยก9 สวนหลวง สวนหลวง กรุงเทพ 10250</t>
  </si>
  <si>
    <t>JA067442623TH</t>
  </si>
  <si>
    <t>จันทิมา เกษรดอกไม้</t>
  </si>
  <si>
    <t>0619522335</t>
  </si>
  <si>
    <t>45หมู่ 6 วังตะเคียน เขาสมิง ตราด 23130</t>
  </si>
  <si>
    <t>JA067442610TH</t>
  </si>
  <si>
    <t>ณัฎฐณิชา เบญจรักษ์</t>
  </si>
  <si>
    <t>0989247087</t>
  </si>
  <si>
    <t>18 ม.5 นาขาม กุฉินารายณ์ กาฬสินธุ์ 46110</t>
  </si>
  <si>
    <t>JA067442606TH</t>
  </si>
  <si>
    <t>นงนุช ตันติวรสิทธิ์</t>
  </si>
  <si>
    <t xml:space="preserve"> 222/175 หมู่6นาวีเฮ้าส์ 10 พลูตาหลวง สัตหีบ ชลบุรี 20180</t>
  </si>
  <si>
    <t>JA067442597TH</t>
  </si>
  <si>
    <t>1 ม.1 บางกระเบา บ้านสร้าง ปราจีนบุรี 25150</t>
  </si>
  <si>
    <t>JA067442583TH</t>
  </si>
  <si>
    <t>น.ส.อรวรรณ เพ็ชรตรง</t>
  </si>
  <si>
    <t>0653523886</t>
  </si>
  <si>
    <t>21 หมู่ 16 หนองตากยา ท่าม่วง กาญจนบุรี 71110</t>
  </si>
  <si>
    <t>JA067442566TH</t>
  </si>
  <si>
    <t>ศิริพร แก้วแท้</t>
  </si>
  <si>
    <t>0891580337</t>
  </si>
  <si>
    <t>170/2 ม10 หัวสะพาน เมืองเพชรบุรี เพชรบุรี 76000</t>
  </si>
  <si>
    <t>JA067442552TH</t>
  </si>
  <si>
    <t>แม่น้อย ชินไชยสงค์</t>
  </si>
  <si>
    <t>0630350342</t>
  </si>
  <si>
    <t>155 ม.13 โคกกลาง โนนสะอาด อุดรธานี 41240</t>
  </si>
  <si>
    <t>JB083999843TH</t>
  </si>
  <si>
    <t xml:space="preserve">ศิริวัลย์ จุติตรี </t>
  </si>
  <si>
    <t>316 ม.2 พลสงคราม โนนสูง นครราชสีมา 30160</t>
  </si>
  <si>
    <t>JB083999830TH</t>
  </si>
  <si>
    <t xml:space="preserve">บุษบาและมิตร </t>
  </si>
  <si>
    <t>0815591065</t>
  </si>
  <si>
    <t>หัวหมากแอร์ 20/48-50 ซ.นวมินทร์ 64/1 คลองกุ่ม บึงกุ่ม กรุงเทพ 10230</t>
  </si>
  <si>
    <t>JB083999826TH</t>
  </si>
  <si>
    <t>ประภากร แซ่ลิ้ม</t>
  </si>
  <si>
    <t>0806164519</t>
  </si>
  <si>
    <t xml:space="preserve"> บริษัท มนตรีทรานสปอร์ต คอร์ปอเรชั่น จำกัด มหาชน 194/1 เสรีไทย 46 คันนายาว คันนายาว กรุงเทพ 10230</t>
  </si>
  <si>
    <t>JB083999812TH</t>
  </si>
  <si>
    <t>วรันธร ศรีทอง</t>
  </si>
  <si>
    <t>0847617787</t>
  </si>
  <si>
    <t>10/130 ม.3 ซอยน้ำผึ้ง2 บางพลีใหญ่ บางพลี สมุทรปราการ 10540</t>
  </si>
  <si>
    <t>JB083999809TH</t>
  </si>
  <si>
    <t>คุณหม่อง</t>
  </si>
  <si>
    <t>0918286349</t>
  </si>
  <si>
    <t>บ้านเลขที่ 225 หมู่ที่ 5 บ้านห้วยไซงัว ผาตั้ง สังคม หนองคาย 43160</t>
  </si>
  <si>
    <t>JB083999772TH</t>
  </si>
  <si>
    <t>จินตนา ศรีเฉลิม</t>
  </si>
  <si>
    <t>0813150687</t>
  </si>
  <si>
    <t>เทศบาลตำบลเขตรอุดมศักดิ์ (ตึกใหม่)  สัตหีบ สัตหีบ ชลบุรี 20180</t>
  </si>
  <si>
    <t>JB083999769TH</t>
  </si>
  <si>
    <t>แสงทอง อัศวธรรมวงศ</t>
  </si>
  <si>
    <t>0830570563</t>
  </si>
  <si>
    <t>595 ตึก แรก สีส้ม ซ .ประชาสงเคราะห์14 ดินแดง ดินแดง กรุงเทพ 10400</t>
  </si>
  <si>
    <t>JB083999755TH</t>
  </si>
  <si>
    <t>กระจ่าง โลจน์สิริศิลป์</t>
  </si>
  <si>
    <t xml:space="preserve"> 62/145 ซอยประเสริฐมนูกิจ 27 แยก 216 ถนนประเสริฐมนูกิจ จรเข้บัว ลาดพร้าว กรุงเทพ 10230</t>
  </si>
  <si>
    <t>JB083999741TH</t>
  </si>
  <si>
    <t>คุณอรณา ศรีประเสริฐ</t>
  </si>
  <si>
    <t>0818028565</t>
  </si>
  <si>
    <t>9/71 หมู่บ้านชัชฎาวิลล่า ซอย 1 ถนนบางแวก บางไผ่ บางแค กรุงเทพ 10160</t>
  </si>
  <si>
    <t>JB083999738TH</t>
  </si>
  <si>
    <t xml:space="preserve">กำแพง รักธัญการ </t>
  </si>
  <si>
    <t>340/1 ม.15 ซ.สามัคคี บ้านธาตุ ธาตุ เชียงคาน เลย 42110</t>
  </si>
  <si>
    <t>JB083999724TH</t>
  </si>
  <si>
    <t>กัณฐรัตน์ สัญญา</t>
  </si>
  <si>
    <t>0907521017</t>
  </si>
  <si>
    <t>89 ม.13รพ.สต.บ้านทรายทอง บ้านเสด็จ เมืองลำปาง ลำปาง 52000</t>
  </si>
  <si>
    <t>JB083999715TH</t>
  </si>
  <si>
    <t>สมจิต สงค์โพธิ์กลาง</t>
  </si>
  <si>
    <t>JB083999707TH</t>
  </si>
  <si>
    <t>สุกัญญา ตึกชินศิริ</t>
  </si>
  <si>
    <t>0646260279</t>
  </si>
  <si>
    <t xml:space="preserve"> 180/1 ลาดพร้าว107 ซอย 12 คลองจั่น บางกะปิ กรุงเทพ 10240</t>
  </si>
  <si>
    <t>JB083999698TH</t>
  </si>
  <si>
    <t xml:space="preserve">สุกัญญา กองเป็ง </t>
  </si>
  <si>
    <t>ศูนย์วิจัยข้าวปทุมธานี 85 ม.1 รังสิต ธัญบุรี ปทุมธานี 12110</t>
  </si>
  <si>
    <t>JB083999684TH</t>
  </si>
  <si>
    <t>คุณอุดม ดาวทอง</t>
  </si>
  <si>
    <t>0972673284</t>
  </si>
  <si>
    <t>79 หมู่5 หนองสรวง วิหารแดง สระบุรี 18150</t>
  </si>
  <si>
    <t>JB083999675TH</t>
  </si>
  <si>
    <t>ซ้อปราง</t>
  </si>
  <si>
    <t>0649967605</t>
  </si>
  <si>
    <t>111/4ม.6 เขาสมิง เขาสมิง ตราด 23130</t>
  </si>
  <si>
    <t>JB083999640TH</t>
  </si>
  <si>
    <t xml:space="preserve">พรรนนี พลดี </t>
  </si>
  <si>
    <t>0813783728</t>
  </si>
  <si>
    <t>สำนักงานที่ดินจังหวัดสุพรรณบุรี สาขาสองพี่น้อง, สองพี่น้อง สองพี่น้อง สุพรรณบุรี 72110</t>
  </si>
  <si>
    <t>JB083999636TH</t>
  </si>
  <si>
    <t>จันทร์พิมพ์ ศรีเสวกร์</t>
  </si>
  <si>
    <t>0898236191</t>
  </si>
  <si>
    <t xml:space="preserve"> 39/2ม.1ซอยกินหมู บางกระทึก สามพราน นครปฐม 73210</t>
  </si>
  <si>
    <t>JB083999622TH</t>
  </si>
  <si>
    <t>วอดก้า</t>
  </si>
  <si>
    <t>0872884028</t>
  </si>
  <si>
    <t>232/21 ซอย6 บ้านสีฟ้า แม่น้ำ เกาะสมุย สุราษฎร์ธานี 84330</t>
  </si>
  <si>
    <t>JB083999619TH</t>
  </si>
  <si>
    <t>มีร์ยาริน ศรีสิทธิ์</t>
  </si>
  <si>
    <t>0982967211</t>
  </si>
  <si>
    <t>345/39 สราสินีวิลล์ พหลโยธิน62 คูคต ลำลูกกา ปทุมธานี 12130</t>
  </si>
  <si>
    <t>JB083999605TH</t>
  </si>
  <si>
    <t xml:space="preserve">บุบผา แย้มชื่น </t>
  </si>
  <si>
    <t>0948835434</t>
  </si>
  <si>
    <t>บ.ราชาชูรส จำกัด 15 หมู่ 17 ท่าผา บ้านโป่ง ราชบุรี 70110</t>
  </si>
  <si>
    <t>JB083999596TH</t>
  </si>
  <si>
    <t xml:space="preserve">จำปา ทรัพย์ภู่ </t>
  </si>
  <si>
    <t>0828930189</t>
  </si>
  <si>
    <t>บจก.ไชยณรงค์ขนเลขที่930 ถนนพหลโยธิน เวียง เมืองเชียงราย เชียงราย 57000</t>
  </si>
  <si>
    <t>JB083999582TH</t>
  </si>
  <si>
    <t xml:space="preserve">รวีวรรณ ถี่ถ้วน </t>
  </si>
  <si>
    <t>0860785824</t>
  </si>
  <si>
    <t>ห้อง 430/16 คอนโดนิรันดร์ 6 ตึก D 9 ชั้น พึ่งมี 50,52 ซ.สุขวิท 93 ถ.สุขุมวิท บางจาก พระโขนง กรุงเทพ 10260</t>
  </si>
  <si>
    <t>JB083999565TH</t>
  </si>
  <si>
    <t>Nattakrit Kulmaneevivat</t>
  </si>
  <si>
    <t>0871444111</t>
  </si>
  <si>
    <t>9/54 มบ.อบอุ่น ซอย 14 ถนนแหลมมะขาม 3/1 หมู่ 2 ทับมา เมืองระยอง ระยอง 21000</t>
  </si>
  <si>
    <t>JB083999551TH</t>
  </si>
  <si>
    <t xml:space="preserve">แสงจันทร์ ปัตนกุล </t>
  </si>
  <si>
    <t>ร้านกาแฟฉุย หลังสถานีรถไฟนาสาร นาสาร บ้านนาสาร สุราษฎร์ธานี 84120</t>
  </si>
  <si>
    <t>น.ส.มาริสา บุตรเสือ</t>
  </si>
  <si>
    <t>0812311995</t>
  </si>
  <si>
    <t xml:space="preserve"> 7 หมู่ 4 ไทรใหญ่ ไทรน้อย นนทบุรี 11150</t>
  </si>
  <si>
    <t>คุณฐิตาภรณ์ บุตรพรม</t>
  </si>
  <si>
    <t>0854659730</t>
  </si>
  <si>
    <t>ร้านอีสมาย(ตรงข้ามตลาดเอ็กโปร) ตลาด เมืองมหาสารคาม มหาสารคาม 44000</t>
  </si>
  <si>
    <t>JB083999517TH</t>
  </si>
  <si>
    <t>พัชรียา โสดาดวง</t>
  </si>
  <si>
    <t>0934084758</t>
  </si>
  <si>
    <t>19/299 แฟลต 6 ชั้น 1 ห้องขวามือ ห้องสุดท้าย-หมายเหตุ เคลมลาซาด้า สินค้าแบน 913265148020890 เมืองเดช เดชอุดม อุบลราชธานี 34160</t>
  </si>
  <si>
    <t>JB083999485TH</t>
  </si>
  <si>
    <t>วรรณาเชยรัมย์</t>
  </si>
  <si>
    <t>0853535569</t>
  </si>
  <si>
    <t>238/72ม.2 บางขะแยง เมืองปทุมธานี ปทุมธานี 12000</t>
  </si>
  <si>
    <t>JB083999477TH</t>
  </si>
  <si>
    <t xml:space="preserve">กันยา ขันทะวงค์ </t>
  </si>
  <si>
    <t>0868324984</t>
  </si>
  <si>
    <t>125/10 หมู่5 บ.ที.เอ็ม.ซี อุตสาหกรรมจำกัด มหาชน บ้านสวน เมืองชลบุรี ชลบุรี 20000</t>
  </si>
  <si>
    <t>JB083999446TH</t>
  </si>
  <si>
    <t>ศศิพัช กุลวนิช</t>
  </si>
  <si>
    <t>0886845699</t>
  </si>
  <si>
    <t>56/12 ม.4 บางนอน เมืองระนอง ระนอง 85000</t>
  </si>
  <si>
    <t>JB083999432TH</t>
  </si>
  <si>
    <t>คนอง ปองรักษ์</t>
  </si>
  <si>
    <t>0854847714</t>
  </si>
  <si>
    <t>7/158 เอสดีแมนชั่น ซ.สุขาภิบาลบางปู31 ท้ายบ้านใหม่ เมืองสมุทรปราการ สมุทรปราการ 10280</t>
  </si>
  <si>
    <t>JB083999429TH</t>
  </si>
  <si>
    <t>กาญจนี โนนโคกสูง</t>
  </si>
  <si>
    <t>0912062297</t>
  </si>
  <si>
    <t>92/3 ม.7 จันทึก ปากช่อง นครราชสีมา 30130</t>
  </si>
  <si>
    <t>JB083999415TH</t>
  </si>
  <si>
    <t>ฤมล ศรีเครือ</t>
  </si>
  <si>
    <t>0946399492</t>
  </si>
  <si>
    <t>78 ม.10 สวนหลวง อัมพวา สมุทรสงคราม 75110</t>
  </si>
  <si>
    <t>JB083999401TH</t>
  </si>
  <si>
    <t>วรรณาสกุลหิริรักษ์</t>
  </si>
  <si>
    <t>15ม4 พักทัน บางระจัน สิงห์บุรี 16130</t>
  </si>
  <si>
    <t>JB083999392TH</t>
  </si>
  <si>
    <t>บวร มณีโชติ</t>
  </si>
  <si>
    <t>JB083999389TH</t>
  </si>
  <si>
    <t>JB083999375TH</t>
  </si>
  <si>
    <t>ร.ต.นิสิต รามศักดิ์</t>
  </si>
  <si>
    <t>0861038055</t>
  </si>
  <si>
    <t>ห้องพักชนะโรจน์ ห้อง 9 81 ม.10 ดอนตูม บางเลน นครปฐม 73130</t>
  </si>
  <si>
    <t>JA067442345TH</t>
  </si>
  <si>
    <t>อุไร เชิงหอม</t>
  </si>
  <si>
    <t>29/58 โชคชัย4ซอย39แยก4คอนโดวรัญญาเพลส ลาดพร้าว ลาดพร้าว กรุงเทพ 10230</t>
  </si>
  <si>
    <t>JB083999361TH</t>
  </si>
  <si>
    <t xml:space="preserve">นางสาวศิริลักษณ์ สินทรา </t>
  </si>
  <si>
    <t>แอทโฮมเพรส 5/10 ห้อง1711 หมู่7 หลักหก เมืองปทุมธานี ปทุมธานี 12000</t>
  </si>
  <si>
    <t>JA067443235TH</t>
  </si>
  <si>
    <t xml:space="preserve">จันทร์จุรี อุตะมะ  </t>
  </si>
  <si>
    <t>0962760738</t>
  </si>
  <si>
    <t>494หมู่3 ปงแสนทอง เมืองลำปาง ลำปาง 52100</t>
  </si>
  <si>
    <t>JA067443195TH</t>
  </si>
  <si>
    <t>อุ๋งอิ๋ง ภูริดา</t>
  </si>
  <si>
    <t>49 ม.1 บ.จารพัตสุรินทร์321110 จารพัต ศีขรภูมิ สุรินทร์ 32110</t>
  </si>
  <si>
    <t>JA067442570TH</t>
  </si>
  <si>
    <t>0615037669</t>
  </si>
  <si>
    <t>หมู่บ้านเทพนิมิตรสุขนิรันดร์ บ้านเลขที่78/100 หมู่1 วิชิต เมืองภูเก็ต ภูเก็ต 83000</t>
  </si>
  <si>
    <t>JB083999865TH</t>
  </si>
  <si>
    <t xml:space="preserve">ดวงธิดา ลิ้มอารีย์ </t>
  </si>
  <si>
    <t>0898026690</t>
  </si>
  <si>
    <t>3/2 ม.3 หนองหญ้า เมืองกาญจนบุรี กาญจนบุรี 71000</t>
  </si>
  <si>
    <t>JB083999857TH</t>
  </si>
  <si>
    <t>อัญชลี อาจหาญ</t>
  </si>
  <si>
    <t>0975750433</t>
  </si>
  <si>
    <t>บจก.โรงไก่กายาสิทธิ์ 96/56 ม.3  สำนักท้อน บ้านฉาง ระยอง 21130</t>
  </si>
  <si>
    <t>JB083999786TH</t>
  </si>
  <si>
    <t>คุณสุทัด กงแก้ว</t>
  </si>
  <si>
    <t>0958309510</t>
  </si>
  <si>
    <t>24/3 หมู่11 บ้านชัยคลี หนองแก้ว ประจันตคาม ปราจีนบุรี 25130</t>
  </si>
  <si>
    <t>JB083999667TH</t>
  </si>
  <si>
    <t>เกษรา วงศ์กุนา</t>
  </si>
  <si>
    <t>0930786641</t>
  </si>
  <si>
    <t>61ม.18 ผาน้อย วังสะพุง เลย 42130</t>
  </si>
  <si>
    <t>JB083999579TH</t>
  </si>
  <si>
    <t>0659492984</t>
  </si>
  <si>
    <t>บ้านเลขที่ 87 หมู่ 5 บางขุนไทร บ้านแหลม เพชรบุรี 76110</t>
  </si>
  <si>
    <t>สายรุ้ง ชมภู</t>
  </si>
  <si>
    <t>0932548082</t>
  </si>
  <si>
    <t>248 หมู่10 โคกปี่ฆ้อง เมืองสระแก้ว สระแก้ว 27000</t>
  </si>
  <si>
    <t>JA067559057TH</t>
  </si>
  <si>
    <t>สุมาลี รุจิรมย์</t>
  </si>
  <si>
    <t>0899626690</t>
  </si>
  <si>
    <t>10/1 หมู่ 8 ถ.เลียบคลองสอง คลองสอง คลองหลวง ปทุมธานี 12120</t>
  </si>
  <si>
    <t>JA067676362TH</t>
  </si>
  <si>
    <t>วันทนา ชูพงศ์</t>
  </si>
  <si>
    <t>0922597436</t>
  </si>
  <si>
    <t>162 ถ.พายัพทิศ ในเมือง เมืองนครราชสีมา นครราชสีมา 30000</t>
  </si>
  <si>
    <t>JA067676359TH</t>
  </si>
  <si>
    <t>มณฑาทิพย์ สุภาพ</t>
  </si>
  <si>
    <t>0642284342</t>
  </si>
  <si>
    <t>1/26 ม.2 ป่าคลอก ถลาง ภูเก็ต 83110</t>
  </si>
  <si>
    <t>JA067676345TH</t>
  </si>
  <si>
    <t>JA067676331TH</t>
  </si>
  <si>
    <t>เฉลิมพงศ์ อุทัยแสงไพศาล</t>
  </si>
  <si>
    <t>0635414647</t>
  </si>
  <si>
    <t>298 กำนันแม้น7 คลองบางพราน บางบอน กรุงเทพ 10150</t>
  </si>
  <si>
    <t>JA067676328TH</t>
  </si>
  <si>
    <t>มาเรียม นุ่มเนียม</t>
  </si>
  <si>
    <t>0840891661</t>
  </si>
  <si>
    <t>150/3ม.2 บางยอ พระประแดง สมุทรปราการ 10130</t>
  </si>
  <si>
    <t>JA067676314TH</t>
  </si>
  <si>
    <t>ชุติมา ชัยพานิช</t>
  </si>
  <si>
    <t>0930894158</t>
  </si>
  <si>
    <t xml:space="preserve"> บ่อทรายซีแพคเสนา หมู่.6 ลาดชิด ผักไห่ พระนครศรีอยุธยา 13120</t>
  </si>
  <si>
    <t>JA067676305TH</t>
  </si>
  <si>
    <t>JA067676291TH</t>
  </si>
  <si>
    <t xml:space="preserve">วันดี/เขียวโพธิ์ </t>
  </si>
  <si>
    <t>0902096017</t>
  </si>
  <si>
    <t>/17/3ม.10 โคกขาม เมืองสมุทรสาคร สมุทรสาคร 74000</t>
  </si>
  <si>
    <t>JA067676288TH</t>
  </si>
  <si>
    <t>คุณเจตสุภา ตรวจนอก</t>
  </si>
  <si>
    <t>0935321930</t>
  </si>
  <si>
    <t xml:space="preserve"> 141/1 ม.6 มาบข่า นิคมพัฒนา ระยอง 21180</t>
  </si>
  <si>
    <t>JA067676274TH</t>
  </si>
  <si>
    <t>K31 เกษม ชัยศิริ วัดโคกสังข์</t>
  </si>
  <si>
    <t>0643274308</t>
  </si>
  <si>
    <t xml:space="preserve"> , หมู่7**มะม่วงหาวแช่อิ่ม210//ปลายทาง114 โคกม่วง ภาชี พระนครศรีอยุธยา 13140</t>
  </si>
  <si>
    <t>JA067676265TH</t>
  </si>
  <si>
    <t>กัลยา สุขงาม</t>
  </si>
  <si>
    <t>0841471177</t>
  </si>
  <si>
    <t xml:space="preserve"> 59บางแวก20 บางแวก ภาษีเจริญ กรุงเทพ 10160</t>
  </si>
  <si>
    <t>JA067676257TH</t>
  </si>
  <si>
    <t>ธัญว์รัตน์ จันทร์ศรี</t>
  </si>
  <si>
    <t>0649341791</t>
  </si>
  <si>
    <t>86/13ม.11ซ.ช่อแก้ว1 ก.ม.27 ถ.พหลโยธิน64 คูคต ลำลูกกา ปทุมธานี เก็บเงินปลายทาง คูคต ลำลูกกา ปทุมธานี 12130</t>
  </si>
  <si>
    <t>JA067676243TH</t>
  </si>
  <si>
    <t>ฐาปนีย์ สังข์ยิ้มพันธุ์</t>
  </si>
  <si>
    <t>0990428294</t>
  </si>
  <si>
    <t>1667/41ถ.สุขสวัสดิ์หลังสกลการยางใหม่ ธาตุเชิงชุม เมืองสกลนคร สกลนคร 47000</t>
  </si>
  <si>
    <t>JA067676230TH</t>
  </si>
  <si>
    <t>0925606879</t>
  </si>
  <si>
    <t>1370/148 ชั้น8 คอนโดมิเนียมดาวคะนอง บุคคโล ธนบุรี กรุงเทพ 10600</t>
  </si>
  <si>
    <t>JA067676226TH</t>
  </si>
  <si>
    <t>ทิพย์วารี อารีดี</t>
  </si>
  <si>
    <t>0953690698</t>
  </si>
  <si>
    <t>95/6 ท่าศาลา ม.2 ท่าเสน บ้านลาด เพชรบุรี 76150</t>
  </si>
  <si>
    <t>JA067676212TH</t>
  </si>
  <si>
    <t>แสงจันทร์ มาหาชัย</t>
  </si>
  <si>
    <t>0930417298</t>
  </si>
  <si>
    <t>46ม.12 ซ.ผดุงสามัคคี3 ท่าบ่อ ท่าบ่อ หนองคาย 43110</t>
  </si>
  <si>
    <t>JA067676209TH</t>
  </si>
  <si>
    <t>ปารชาติ ศักดา</t>
  </si>
  <si>
    <t>0839075254</t>
  </si>
  <si>
    <t>129ม.4 เมือง กันทรลักษ์ ศรีสะเกษ 33110</t>
  </si>
  <si>
    <t>JA067676190TH</t>
  </si>
  <si>
    <t>ปริชาติ มะลิแย้ม</t>
  </si>
  <si>
    <t>0983137852</t>
  </si>
  <si>
    <t xml:space="preserve"> 240 ม.11ต.หน้าพระลาน อ.เฉลิมพระเกียรติ จ.สระบุรี หน้าพระลาน เฉลิมพระเกียรติ สระบุรี 18240</t>
  </si>
  <si>
    <t>JA067676186TH</t>
  </si>
  <si>
    <t>พบรัก คำชนะ</t>
  </si>
  <si>
    <t>0972281112</t>
  </si>
  <si>
    <t>519/24 หมู่บ้านนาราสิริโทเพียรี่ ถนน นวมินทร์ คลองกุ่ม บึงกุ่ม กรุงเทพ 10240</t>
  </si>
  <si>
    <t>JA067676172TH</t>
  </si>
  <si>
    <t>สินชัย ปิ่นแก้ว</t>
  </si>
  <si>
    <t>0944647873</t>
  </si>
  <si>
    <t xml:space="preserve"> 31 ม.2 ซ4/4สุดซอยเลยคอนกรีตขึ้นมาเตาถ่านขวามือ เขาหินซ้อน พนมสารคาม ฉะเชิงเทรา 24120</t>
  </si>
  <si>
    <t>JA067676169TH</t>
  </si>
  <si>
    <t>สุดาวรรณ ธุระพันธุ์</t>
  </si>
  <si>
    <t>0897854911</t>
  </si>
  <si>
    <t>129/7 หมู่ 12 บางวัว บางปะกง ฉะเชิงเทรา 24130</t>
  </si>
  <si>
    <t>JA067676155TH</t>
  </si>
  <si>
    <t xml:space="preserve">ทิพมาศ ยิ้มละมัย </t>
  </si>
  <si>
    <t>โรงพยาบาลราชธานี 111 หมู่ที่ 3 ถ.โรจนะ คลองสวนพลู พระนครศรีอยุธยา พระนครศรีอยุธยา 13000</t>
  </si>
  <si>
    <t>JA067676141TH</t>
  </si>
  <si>
    <t>สวาท มากพา</t>
  </si>
  <si>
    <t>0993287787</t>
  </si>
  <si>
    <t xml:space="preserve"> .81.ม.2 ท่าสะท้อน พุนพิน สุราษฎร์ธานี 84130</t>
  </si>
  <si>
    <t>JA067676138TH</t>
  </si>
  <si>
    <t>นางกรพินธุ์ ก้องสนั่น</t>
  </si>
  <si>
    <t>0993857618</t>
  </si>
  <si>
    <t>4 หมู่ 4 หนองโสน เมืองตราด ตราด 23000</t>
  </si>
  <si>
    <t>JA067676124TH</t>
  </si>
  <si>
    <t>เมธาศิธฐ์ พรสิทธาชินฤทธิ์</t>
  </si>
  <si>
    <t>0825466163</t>
  </si>
  <si>
    <t>230/5ม.1 ขุนทะเล เมืองสุราษฎร์ธานี สุราษฎร์ธานี 84100</t>
  </si>
  <si>
    <t>JA067676115TH</t>
  </si>
  <si>
    <t xml:space="preserve">สายใจ ธรรมเกษร </t>
  </si>
  <si>
    <t>0801100168</t>
  </si>
  <si>
    <t>36/8ม.7ต. ท่าช้าง เมืองจันทบุรี จันทบุรี 22000</t>
  </si>
  <si>
    <t>JA067676107TH</t>
  </si>
  <si>
    <t xml:space="preserve">Kเศรษฐภาค จริงสินประเสริฐ </t>
  </si>
  <si>
    <t>0894629639</t>
  </si>
  <si>
    <t>เลขที่ 1204/58 ถ.ราชการรถไฟ 2 เมืองเหนือ เมืองศรีสะเกษ ศรีสะเกษ 33000</t>
  </si>
  <si>
    <t>JA067676098TH</t>
  </si>
  <si>
    <t>จุติมา เส็นบัตร</t>
  </si>
  <si>
    <t>0957495868</t>
  </si>
  <si>
    <t>21/2 ม4 โคกม่วง เขาชัยสน พัทลุง 93130</t>
  </si>
  <si>
    <t>JA067676084TH</t>
  </si>
  <si>
    <t>ต้อย ยอดดำเนิน</t>
  </si>
  <si>
    <t>0836206770</t>
  </si>
  <si>
    <t xml:space="preserve"> 145.ม.9 หันคา หันคา ชัยนาท 17130</t>
  </si>
  <si>
    <t>JA067676075TH</t>
  </si>
  <si>
    <t>หนูติ๊ก</t>
  </si>
  <si>
    <t>0971657398</t>
  </si>
  <si>
    <t>คล้อยชัยภูมิ 98 ม.12 บุ่งคล้า เมืองชัยภูมิ ชัยภูมิ 36000</t>
  </si>
  <si>
    <t>JA067676067TH</t>
  </si>
  <si>
    <t>เกตุแก้ว กล่อมสุนทร</t>
  </si>
  <si>
    <t>0996082832</t>
  </si>
  <si>
    <t>201ม2 หนองตะเคียนบอน วัฒนานคร สระแก้ว 27160</t>
  </si>
  <si>
    <t>JA067676053TH</t>
  </si>
  <si>
    <t>พัชรวลัย ราวี</t>
  </si>
  <si>
    <t>0801611647</t>
  </si>
  <si>
    <t>25/4 หมู่ 9 ร้านเบสคาร์แคร์ ขุนโขลน พระพุทธบาท สระบุรี 18120</t>
  </si>
  <si>
    <t>JA067676040TH</t>
  </si>
  <si>
    <t>ชีวรัตน์.งิ้วใหญ่.</t>
  </si>
  <si>
    <t>0819080759</t>
  </si>
  <si>
    <t>143.หมู่.8.บ.ตูม.ต.ทองหลาง.อจักราช.จ.นครราชสีมา.30230 ทองหลาง จักราช นครราชสีมา 30230</t>
  </si>
  <si>
    <t>JA067676036TH</t>
  </si>
  <si>
    <t>พิชนี ไชโย</t>
  </si>
  <si>
    <t>0952239906</t>
  </si>
  <si>
    <t>998/105ม.ศุภาลัยวิลล์ แพรกษา เมืองสมุทรปราการ สมุทรปราการ 10280</t>
  </si>
  <si>
    <t>JA067676022TH</t>
  </si>
  <si>
    <t>รุจิรา ใบนานา</t>
  </si>
  <si>
    <t>0815311097</t>
  </si>
  <si>
    <t xml:space="preserve"> 36/1หมู่7สันทราย สันทราย สารภี เชียงใหม่ 50140</t>
  </si>
  <si>
    <t>JA067676019TH</t>
  </si>
  <si>
    <t>คุณยงยุทธ ศรีอุบล</t>
  </si>
  <si>
    <t>461 ถ.เทพคุณากร หน้าเมือง เมืองฉะเชิงเทรา ฉะเชิงเทรา 24000</t>
  </si>
  <si>
    <t>JA067676005TH</t>
  </si>
  <si>
    <t>JA067675999TH</t>
  </si>
  <si>
    <t>พิทักษ์ โพธิ์ศรี</t>
  </si>
  <si>
    <t>0908897514</t>
  </si>
  <si>
    <t>80หมู่12 ท่าเกษม เมืองสระแก้ว สระแก้ว 27000</t>
  </si>
  <si>
    <t>JA067675971TH</t>
  </si>
  <si>
    <t>สุดสวาท อุ่นใจ</t>
  </si>
  <si>
    <t>0659915608</t>
  </si>
  <si>
    <t>75ม.3 แม่งอน ฝาง เชียงใหม่ 50320</t>
  </si>
  <si>
    <t>JA067675968TH</t>
  </si>
  <si>
    <t>คำหร่า สืบดา</t>
  </si>
  <si>
    <t>0928515160</t>
  </si>
  <si>
    <t>20ม.9ต.จระเข้เผือกอ.ด่านมะขามเตี้ยจ.กาญจนบุรี จรเข้เผือก ด่านมะขามเตี้ย กาญจนบุรี 71260</t>
  </si>
  <si>
    <t>JA067675954TH</t>
  </si>
  <si>
    <t>พรจันทร์ อ่อน</t>
  </si>
  <si>
    <t>0865127416</t>
  </si>
  <si>
    <t>41/1 ม.6 วัดโบสถ์ พนัสนิคม ชลบุรี 20140</t>
  </si>
  <si>
    <t>JA067675945TH</t>
  </si>
  <si>
    <t>0898149495</t>
  </si>
  <si>
    <t>69/216 ม 5 ยายร้าหินเพลิง4 สำนักท้อน บ้านฉาง ระยอง สำนักท้อน บ้านฉาง ระยอง 21130</t>
  </si>
  <si>
    <t>JA067675937TH</t>
  </si>
  <si>
    <t>ราตรี ชุ่มชื่น</t>
  </si>
  <si>
    <t>0988367872</t>
  </si>
  <si>
    <t>เลขที่75 หมู่ที่7 ปากคลอง ปะทิว ชุมพร 86210</t>
  </si>
  <si>
    <t>JA067675923TH</t>
  </si>
  <si>
    <t>อัจฉรา เขียววิจิตร</t>
  </si>
  <si>
    <t>0640370341</t>
  </si>
  <si>
    <t xml:space="preserve"> โรงเรียนบ้านสระเกษ ม.6 เพชรละคร หนองไผ่ เพชรบูรณ์ 67140</t>
  </si>
  <si>
    <t>JA067675910TH</t>
  </si>
  <si>
    <t>ธนพร เจียกขจร</t>
  </si>
  <si>
    <t>0642522145</t>
  </si>
  <si>
    <t>140/12บ.โนนม่วง ลานสะแก พยัคฆภูมิพิสัย มหาสารคาม 44110</t>
  </si>
  <si>
    <t>JA067675852TH</t>
  </si>
  <si>
    <t>ดลยา.สม</t>
  </si>
  <si>
    <t>0828043004</t>
  </si>
  <si>
    <t xml:space="preserve"> ประเทศ102/3หมู่6 หนองจอก ท่ายาง เพชรบุรี 76130</t>
  </si>
  <si>
    <t>JA067675849TH</t>
  </si>
  <si>
    <t>นิภารัตน์ หนุนพลกรัง</t>
  </si>
  <si>
    <t>0930124831</t>
  </si>
  <si>
    <t xml:space="preserve"> 31ม.4 บ.ใผ่ จระเข้หิน ครบุรี นครราชสีมา 30250</t>
  </si>
  <si>
    <t>JA067675835TH</t>
  </si>
  <si>
    <t>นพวรรณ วิมล</t>
  </si>
  <si>
    <t>0956030043</t>
  </si>
  <si>
    <t>ต.813 ม.5 คึกคัก ตะกั่วป่า พังงา 82220</t>
  </si>
  <si>
    <t>JA067675821TH</t>
  </si>
  <si>
    <t>สุรีย์ ศรีเมือง</t>
  </si>
  <si>
    <t>0813402799</t>
  </si>
  <si>
    <t>66/4ซ.12เกษมสมุทร ถ. สายลวด ปากน้ำ เมืองสมุทรปราการ สมุทรปราการ 10270</t>
  </si>
  <si>
    <t>JA067675818TH</t>
  </si>
  <si>
    <t xml:space="preserve">ดวงจันทร์,น้อยสำราญ </t>
  </si>
  <si>
    <t>0961086864</t>
  </si>
  <si>
    <t>38/5,ถ,บ้านชะอำ1/1 ชะอำ ชะอำ เพชรบุรี 76120</t>
  </si>
  <si>
    <t>JA067675804TH</t>
  </si>
  <si>
    <t>เจี๊ยบพะเยา</t>
  </si>
  <si>
    <t>0811904918</t>
  </si>
  <si>
    <t>355/2หมู่6หมูบ้านเพชรน้ำผึ้ง ท่าวังทอง เมืองพะเยา พะเยา 56000</t>
  </si>
  <si>
    <t>JA067675795TH</t>
  </si>
  <si>
    <t>พิชชาภรณ์ อิ่มอ่วม</t>
  </si>
  <si>
    <t>JA067675781TH</t>
  </si>
  <si>
    <t>คุณณัฐสุดา แจ่มสว่าง</t>
  </si>
  <si>
    <t>0877165233</t>
  </si>
  <si>
    <t>29/206 ซ.12 หมู่บ้านอินิซิโอพระราม 2 ซ.บางกระดี่ 35/1 แสมดำ บางขุนเทียน กรุงเทพ 10150</t>
  </si>
  <si>
    <t>JA067675778TH</t>
  </si>
  <si>
    <t>JA067675764TH</t>
  </si>
  <si>
    <t>JA067675755TH</t>
  </si>
  <si>
    <t>0917149297</t>
  </si>
  <si>
    <t>6/408 ลุมพินีปาร์คคริวอร์ไซด์พระรามสาม ถ.พระรามสาม ขว.บางโพงพาง ข.ยานนาวา บางโพงพาง ยานนาวา กรุงเทพ 10120</t>
  </si>
  <si>
    <t>JA067675747TH</t>
  </si>
  <si>
    <t>สุทิศา ปลาทอง</t>
  </si>
  <si>
    <t>0863121737</t>
  </si>
  <si>
    <t>56หมุ่1 พังราด แกลง ระยอง 21170</t>
  </si>
  <si>
    <t>JA067675733TH</t>
  </si>
  <si>
    <t>0899508728</t>
  </si>
  <si>
    <t>97 หมู่ 2บ้านศรีป้าน ถนนจันทรเวชอนุรักษ์ หลวงเหนือ งาว ลำปาง 52110</t>
  </si>
  <si>
    <t>JA067676376TH</t>
  </si>
  <si>
    <t>สุชาดา สิงห์ทองคำ</t>
  </si>
  <si>
    <t>0853486535</t>
  </si>
  <si>
    <t>บ้านเลขที่178 ม.2 ร้านน้องพลอย โกสัมพี โกสัมพีนคร กำแพงเพชร 62000</t>
  </si>
  <si>
    <t>JA067675720TH</t>
  </si>
  <si>
    <t>ธเนษฐ แตรเดชาเดช</t>
  </si>
  <si>
    <t>0933276208</t>
  </si>
  <si>
    <t xml:space="preserve"> 166/241ณัฐกานต์3-5ซอย6 พหลโยธิน52แยก11-1 คลองถนน สายไหม กรุงเทพ 10220</t>
  </si>
  <si>
    <t>JA067675716TH</t>
  </si>
  <si>
    <t>พี่หน่อย</t>
  </si>
  <si>
    <t>0850743341</t>
  </si>
  <si>
    <t>บริษัท เอ็น.ซี.ซี.ออล เซอร์วิส จพกัด เลขที่ 253/16 ซ.วิภาวดีรังสิต70 พัชราภา ตลาดบางเขน หลักสี่ กรุงเทพ 10210</t>
  </si>
  <si>
    <t>JA067675702TH</t>
  </si>
  <si>
    <t>รัตนา อ่อดี</t>
  </si>
  <si>
    <t>0987572780</t>
  </si>
  <si>
    <t>48 ม.10 ต.ห้วยม่วง อ.กำแพงแสน จ.นครปฐม ห้วยม่วง กำแพงแสน, นครปฐม ห้วยม่วง กำแพงแสน นครปฐม 73180</t>
  </si>
  <si>
    <t>JA067675693TH</t>
  </si>
  <si>
    <t xml:space="preserve">วราภรณ์ เอี่ยมละออ </t>
  </si>
  <si>
    <t>0859493107</t>
  </si>
  <si>
    <t>ร้าน A.AUTO PART 109/968 ม.13 เมืองเซียงกงบางพลี ซ.8 ถ.บางนา-ตราด กม.12 บางพลีใหญ่ บางพลี สมุทรปราการ 10540</t>
  </si>
  <si>
    <t>JA067675680TH</t>
  </si>
  <si>
    <t xml:space="preserve">ชื่อนุ้ย </t>
  </si>
  <si>
    <t>0847132590</t>
  </si>
  <si>
    <t>73/5ม.3 บางพลีใหญ่ บางพลี สมุทรปราการ 10540</t>
  </si>
  <si>
    <t>JA067675676TH</t>
  </si>
  <si>
    <t>ละออง ทิพย์นุรักษ์</t>
  </si>
  <si>
    <t>0945542537</t>
  </si>
  <si>
    <t>ปลายทางนะ3กล่อง ม.คันทรีฮิลลฺ์ 121/115 หมุ่1 เหมือง เมืองชลบุรี ชลบุรี 20130</t>
  </si>
  <si>
    <t>JA067675662TH</t>
  </si>
  <si>
    <t>คุณสุนันท์ เกษสุวรรณ</t>
  </si>
  <si>
    <t>0896442133</t>
  </si>
  <si>
    <t>959/36ม.3สองแคววิลล่า ถ.มิตรภาพ อรัญญิก เมืองพิษณุโลก พิษณุโลก 65000</t>
  </si>
  <si>
    <t>JA067675659TH</t>
  </si>
  <si>
    <t xml:space="preserve">คุณธัญทิพย์ มหาวิวัฒน์สกุล  </t>
  </si>
  <si>
    <t>0856766655</t>
  </si>
  <si>
    <t xml:space="preserve"> สำนักคุ้มครองพันธุ์พืช ตึกโภชากร กรมวิชาการเกษตร 50 ลาดยาว จตุจักร กรุงเทพ 10900</t>
  </si>
  <si>
    <t>JA067675645TH</t>
  </si>
  <si>
    <t>น,ส กัลยาณี แก้วเล็ก</t>
  </si>
  <si>
    <t>0840791142</t>
  </si>
  <si>
    <t>50 หมู่ 11 บ้านโคกใหญ่พัฒนา น้ำดื่มศรีทอง โนนตาเถร โนนแดง นครราชสีมา 30360</t>
  </si>
  <si>
    <t>JB084200091TH</t>
  </si>
  <si>
    <t>สุชาดา สอาดเอี่ยม</t>
  </si>
  <si>
    <t>0910652561</t>
  </si>
  <si>
    <t xml:space="preserve"> 13ม.4 คลองลากค้อนติโรงเส่นถนนปูนหน้าบ้านศาลพรุภูมิสีผ้าบ้านต่ำกว่าถนนต.ราษฏร์นิยม อ.ไทรน้อยจ.นนทบุรึ ราษฎร์นิยม ไทรน้อย นนทบุรี 11150</t>
  </si>
  <si>
    <t>JB084200074TH</t>
  </si>
  <si>
    <t>ประไพ สุตะเขตร์</t>
  </si>
  <si>
    <t>0818623216</t>
  </si>
  <si>
    <t>10 หมู่ 3 บางปะกง บางปะกง ฉะเชิงเทรา 24130</t>
  </si>
  <si>
    <t>JB084200065TH</t>
  </si>
  <si>
    <t>อุสา ชูเชิด</t>
  </si>
  <si>
    <t>0883450616</t>
  </si>
  <si>
    <t>81 หมู่ 4 วังคัน ด่านช้าง สุพรรณบุรี 72180</t>
  </si>
  <si>
    <t>JB084200057TH</t>
  </si>
  <si>
    <t>อุทุมพร รักตประจิต</t>
  </si>
  <si>
    <t>0991635959</t>
  </si>
  <si>
    <t>86/19 หมู่1 ซ.บางศรีเมือง23 บางศรีเมือง เมืองนนทบุรี นนทบุรี 11000</t>
  </si>
  <si>
    <t>JB084200043TH</t>
  </si>
  <si>
    <t>กรรณิการ์ โปขันเงิน</t>
  </si>
  <si>
    <t>0869709234</t>
  </si>
  <si>
    <t>500ซอยสมเด็จพระปิ่นเกล้า2 บางยี่ขัน บางพลัด กรุงเทพ 10700</t>
  </si>
  <si>
    <t>JB084200030TH</t>
  </si>
  <si>
    <t>เฉลียว ไกรสังข์</t>
  </si>
  <si>
    <t xml:space="preserve"> 209 ซอยรามคำแหง 54 หัวหมาก หัวหมาก บางกะปิ กรุงเทพ 10240</t>
  </si>
  <si>
    <t>JB084200026TH</t>
  </si>
  <si>
    <t>เยาวภา พิลาวัลย์</t>
  </si>
  <si>
    <t>0622096756</t>
  </si>
  <si>
    <t>46 หมู่ 1 กลุ่มงานเทคนิคการแพทย์โรงพยาบาลเพ็ญ ห้องเจาะเลือดชั้น 2 เพ็ญ เพ็ญ อุดรธานี 41150</t>
  </si>
  <si>
    <t>JB084200012TH</t>
  </si>
  <si>
    <t>กนกอร บุญเดช</t>
  </si>
  <si>
    <t>0872815045</t>
  </si>
  <si>
    <t>509/1ม.5ต.ลำทับอ.ลำทับจ.กระบี่ ร้านสกินแคร์ลำทับ ลำทับ ลำทับ กระบี่ 81190</t>
  </si>
  <si>
    <t>JB084200009TH</t>
  </si>
  <si>
    <t>รินฤดี</t>
  </si>
  <si>
    <t>0872309088</t>
  </si>
  <si>
    <t>4ม.7 หนองอิเฒ่า ยางตลาด กาฬสินธุ์ 46120</t>
  </si>
  <si>
    <t>JB084199994TH</t>
  </si>
  <si>
    <t>เพ็ญ</t>
  </si>
  <si>
    <t>0646632565</t>
  </si>
  <si>
    <t>มบ.พลีโน่ราชพฤกษ์พระราม5 67/188ช.19 ถ.บางกรวยไทรน้อย บางกร่าง เมืองนนทบุรี นนทบุรี 11000</t>
  </si>
  <si>
    <t>JB084199985TH</t>
  </si>
  <si>
    <t>สุกัญญา มาวรรณ์</t>
  </si>
  <si>
    <t>0967566007</t>
  </si>
  <si>
    <t>272/5 ม.3 บ่อวิน ศรีราชา ชลบุรี 20230</t>
  </si>
  <si>
    <t>JB084199977TH</t>
  </si>
  <si>
    <t>0810679429</t>
  </si>
  <si>
    <t>123 ม..6 บุ่งไหม วารินชำราบ อุบลราชธานี 34190</t>
  </si>
  <si>
    <t>JB084199950TH</t>
  </si>
  <si>
    <t>รักษ์สุณา เที่ยงนิมิตรกุล</t>
  </si>
  <si>
    <t>0954453559</t>
  </si>
  <si>
    <t xml:space="preserve"> 19 หมู่2 ราษฎร์นิยม ไทรน้อย นนทบุรี 11150</t>
  </si>
  <si>
    <t>JB084199946TH</t>
  </si>
  <si>
    <t>ประภาจิต มีสุข</t>
  </si>
  <si>
    <t>0858608721</t>
  </si>
  <si>
    <t xml:space="preserve"> 828 ม3 หนองบัวศาลา เมืองนครราชสีมา นครราชสีมา 30000</t>
  </si>
  <si>
    <t>JB084199932TH</t>
  </si>
  <si>
    <t xml:space="preserve">นายทองคำ เกศประยูุร </t>
  </si>
  <si>
    <t>10 หมุ่8 ห้วยยาง ทับสะแก ประจวบคีรีขันธ์ 77130</t>
  </si>
  <si>
    <t>JB084199929TH</t>
  </si>
  <si>
    <t>ศศิวรรณ กาญจนจันทร์</t>
  </si>
  <si>
    <t xml:space="preserve"> 124หมู่ 9 ท่าม่วง เทพา สงขลา 90150</t>
  </si>
  <si>
    <t>JB084199915TH</t>
  </si>
  <si>
    <t>รณรงค์ จันทรโรจน์</t>
  </si>
  <si>
    <t>0829588419</t>
  </si>
  <si>
    <t>643อาคารรักษาสายส่งใต้ดิน ถ.รัชดาภิเษก คลองเตย คลองเตย กรุงเทพ 10110</t>
  </si>
  <si>
    <t>JB084199901TH</t>
  </si>
  <si>
    <t>สมทรง บูรณะศิลป์</t>
  </si>
  <si>
    <t>0813821138</t>
  </si>
  <si>
    <t>90/111หมู่บ้านมารวยโสธร1 หมู่3 โสธร เมืองฉะเชิงเทรา ฉะเชิงเทรา 24000</t>
  </si>
  <si>
    <t>JB084199892TH</t>
  </si>
  <si>
    <t>0815957383</t>
  </si>
  <si>
    <t>เลิศวรกิจพิพัฒน์ 118/5 หมู่ 5 หมู่บ้านปาล์มสปริงค์ ถนนมหิดล หนองหอย เมืองเชียงใหม่ เชียงใหม่ 50000</t>
  </si>
  <si>
    <t>JB084199889TH</t>
  </si>
  <si>
    <t>พี่หน่อย จีราพร สุวรรณสิงห์</t>
  </si>
  <si>
    <t>0970420979</t>
  </si>
  <si>
    <t>99 ม.1 ติดกับบ้านฝรั่ง สำพะเนียง บ้านแพรก พระนครศรีอยุธยา 13240</t>
  </si>
  <si>
    <t>JB084199875TH</t>
  </si>
  <si>
    <t>ฐิติมา จึงตระกูล</t>
  </si>
  <si>
    <t>0616939645</t>
  </si>
  <si>
    <t xml:space="preserve"> โรงเรียนเทศบาล 1 หนองกะพ้ออนุสรณ์ 370 ถนนสุวรรณศร สระแก้ว เมืองสระแก้ว สระแก้ว 27000</t>
  </si>
  <si>
    <t>JB084199861TH</t>
  </si>
  <si>
    <t xml:space="preserve">สถาพร ศรีปัญญา </t>
  </si>
  <si>
    <t>0623813772</t>
  </si>
  <si>
    <t>16/91 เทียนทะเล26 ท่าข้าม บางขุนเทียน กรุงเทพ 10150</t>
  </si>
  <si>
    <t>JB084199858TH</t>
  </si>
  <si>
    <t>JB084199844TH</t>
  </si>
  <si>
    <t>ชุลีพร เทพมงคล</t>
  </si>
  <si>
    <t>0842836900</t>
  </si>
  <si>
    <t xml:space="preserve"> 75/64 หมู่บ้านพิบูลย์ทรัพย์15 ซ.2 ถ.สุวินทวงค์ ลำผักชี หนองจอก กรุงเทพ 10530</t>
  </si>
  <si>
    <t>JB084199835TH</t>
  </si>
  <si>
    <t>มีนา วรรณบล</t>
  </si>
  <si>
    <t>0844620055</t>
  </si>
  <si>
    <t>201/462ม อรุณนิเวศ ซ.8 ถ.วัดเกาะ แขวง คลองถนน ข.สายไหม ก.ท.ม คลองถนน สายไหม กรุงเทพ 10220</t>
  </si>
  <si>
    <t>JB084199827TH</t>
  </si>
  <si>
    <t>อ้อม แก้วสมบัติ</t>
  </si>
  <si>
    <t>0970656619</t>
  </si>
  <si>
    <t>687/5หมู1โรงแป้ง บริษัท แหลมฉบังอินเตอร์เดย์โปรแอนทรานสปอตร์ หนองขาม ศรีราชา ชลบุรี 20230</t>
  </si>
  <si>
    <t>JB084199813TH</t>
  </si>
  <si>
    <t>ปนิตาพงษ์นวล</t>
  </si>
  <si>
    <t>0839953595</t>
  </si>
  <si>
    <t>9/2 ถนนพระร่วงกู้ภัยแพร่ ในเวียง เมืองแพร่ แพร่ 54000</t>
  </si>
  <si>
    <t>JB084199800TH</t>
  </si>
  <si>
    <t xml:space="preserve">อริศรา มลเดช </t>
  </si>
  <si>
    <t>0617539992</t>
  </si>
  <si>
    <t>บ.สุรพลนิชิเรฟู้ดส์ 22/5 ม.4 ถ.เทพารักษ์ บางพลีใหญ่ บางพลี สมุทรปราการ 10540</t>
  </si>
  <si>
    <t>JB084199795TH</t>
  </si>
  <si>
    <t>0979418151</t>
  </si>
  <si>
    <t>จะโรจน์หมะ 16 ม.1 ปากบาง เทพา สงขลา 90150</t>
  </si>
  <si>
    <t>JB084199787TH</t>
  </si>
  <si>
    <t>น.ส.เจนจิรา</t>
  </si>
  <si>
    <t>0956830992</t>
  </si>
  <si>
    <t>เอี่ยมละออ โรงงานเภสัชกรรมทหาร 183 ซ.ตรีมิตร ถ.พระราม 4 พระโขนง คลองเตย กรุงเทพ 10110</t>
  </si>
  <si>
    <t>0895674628</t>
  </si>
  <si>
    <t>สวนปลิก โรงเรียนอนุบาลศรีสำโรง 106 หมู่ 2 สามเรือน ศรีสำโรง สุโขทัย 64120</t>
  </si>
  <si>
    <t>JA067710727TH</t>
  </si>
  <si>
    <t>ผาสุข สิงห์ลอ</t>
  </si>
  <si>
    <t>0889406661</t>
  </si>
  <si>
    <t>24หมู่1 สำพะเนียง บ้านแพรก พระนครศรีอยุธยา 13240</t>
  </si>
  <si>
    <t>JB084277918TH</t>
  </si>
  <si>
    <t xml:space="preserve"> 72/65 ม.3 บางตลาด ปากเกร็ด นนทบุรี 11120</t>
  </si>
  <si>
    <t>JB084277921TH</t>
  </si>
  <si>
    <t>บริษัท สยามเทคนิคคอนกรีต จำกัด มหาชน</t>
  </si>
  <si>
    <t>0831996324</t>
  </si>
  <si>
    <t xml:space="preserve"> คุณกบ 999 ม.5 ต.หนองไผ่แก้ว อ.บ้านบึง ชลบุรี หนองไผ่แก้ว บ้านบึง ชลบุรี 20220</t>
  </si>
  <si>
    <t>JB084277935TH</t>
  </si>
  <si>
    <t xml:space="preserve">บริษัท ฟีนอมมีนอล พีอาร์ จำกัด </t>
  </si>
  <si>
    <t>9/372 ซิย ศาลธนบุรี 29/2 ถนนกัลปพฤกษ์ บางหว้า ภาษีเจริญ กรุงเทพ 10160</t>
  </si>
  <si>
    <t>JB084277949TH</t>
  </si>
  <si>
    <t>คุณนรินทร์พร ทองขำคม (อาเน)</t>
  </si>
  <si>
    <t>0946587931</t>
  </si>
  <si>
    <t>266 หมู่ 1 แพงพวย ดำเนินสะดวก ราชบุรี 70130</t>
  </si>
  <si>
    <t>JB084277952TH</t>
  </si>
  <si>
    <t>น.ส.พริมาภา คำรังษี</t>
  </si>
  <si>
    <t>0650878162</t>
  </si>
  <si>
    <t xml:space="preserve"> บ้านฟ้ารังสิตคลอง2 ซอยรังสิต-นครนายก65 บ้านเลขที่ 131/127 ประชาธิปัตย์ ธัญบุรี ปทุมธานี 12130</t>
  </si>
  <si>
    <t>JB084293456TH</t>
  </si>
  <si>
    <t>JA067906485TH</t>
  </si>
  <si>
    <t>ชุติมณฑน์</t>
  </si>
  <si>
    <t>0894429399</t>
  </si>
  <si>
    <t>นิติบุคคลอาคารชุดบ้านเอื้ออาทรหนองหอย2 เลขที่373/749/1 อาคาร18ถนนมหิดล หนองหอย เมืองเชียงใหม่ เชียงใหม่ 50000</t>
  </si>
  <si>
    <t>JA067906471TH</t>
  </si>
  <si>
    <t>อนุสรา ราบเรียบ</t>
  </si>
  <si>
    <t>0995606743</t>
  </si>
  <si>
    <t xml:space="preserve"> 159หมู่7ต.พิมลราชอ.บางบัวทองถ.บ้านกล้วบไซร์น้อยจ.นนทบุรี พิมลราช บางบัวทอง นนทบุรี 11110</t>
  </si>
  <si>
    <t>JA067906468TH</t>
  </si>
  <si>
    <t>สุดาแซ่โง้ว</t>
  </si>
  <si>
    <t>0916146599</t>
  </si>
  <si>
    <t>197หมู่1 บางหลวง บางเลน นครปฐม 73190</t>
  </si>
  <si>
    <t>JA067906454TH</t>
  </si>
  <si>
    <t>นุรีซาวงค์นิรัตน์</t>
  </si>
  <si>
    <t>0620714307</t>
  </si>
  <si>
    <t>201/5ม.3ต.ม่วงงามอ.สิงหนครจ.สงขลา ม่วงงาม สิงหนคร สงขลา 90330</t>
  </si>
  <si>
    <t>JA067906445TH</t>
  </si>
  <si>
    <t>โสภี รุ่งเรืองศรี</t>
  </si>
  <si>
    <t>0983271191</t>
  </si>
  <si>
    <t>167 รัชดา 44 จันทรเกษม จตุจักร กรุงเทพ 10900</t>
  </si>
  <si>
    <t>JA067906437TH</t>
  </si>
  <si>
    <t>สุจรรยาทองชำนิ</t>
  </si>
  <si>
    <t>0918343852</t>
  </si>
  <si>
    <t>รพกันทรวิชัย ตโคกพระ อกันทรวิชัยจมหาสารคาม 44150 โคกพระ กันทรวิชัย มหาสารคาม 44150</t>
  </si>
  <si>
    <t>JA067906423TH</t>
  </si>
  <si>
    <t>เจ้เอี้ยง</t>
  </si>
  <si>
    <t>0961751211</t>
  </si>
  <si>
    <t>9/7 ม.4 เพ เมืองระยอง ระยอง 21160</t>
  </si>
  <si>
    <t>JA067906410TH</t>
  </si>
  <si>
    <t>JA067906406TH</t>
  </si>
  <si>
    <t>น.ส.จิตตวดี บุญมา</t>
  </si>
  <si>
    <t>0658745315</t>
  </si>
  <si>
    <t>48 ม.1 ร่มเมือง เมืองพัทลุง พัทลุง 93000</t>
  </si>
  <si>
    <t>JA067906397TH</t>
  </si>
  <si>
    <t>นายสัมฤทธิ์ ฟักขำ</t>
  </si>
  <si>
    <t>0613985755</t>
  </si>
  <si>
    <t>133 หมู่8 ถ.เทพารักษ์ เทพารักษ์ เมืองสมุทรปราการ สมุทรปราการ 10270</t>
  </si>
  <si>
    <t>JA067906383TH</t>
  </si>
  <si>
    <t xml:space="preserve"> 4/1ม.4 ซ.50 คลองหนึ่ง คลองหลวง ปทุมธานี 12120</t>
  </si>
  <si>
    <t>JA067906370TH</t>
  </si>
  <si>
    <t>กนกชล จิณฤทธิ์</t>
  </si>
  <si>
    <t>0801945992</t>
  </si>
  <si>
    <t>91 ม.2 หัวช้าง จตุรพักตรพิมาน ร้อยเอ็ด 45180</t>
  </si>
  <si>
    <t>JA067906366TH</t>
  </si>
  <si>
    <t>คุฯจันทร์ทิพย์ วิธีจงเจริญ</t>
  </si>
  <si>
    <t>0814329083</t>
  </si>
  <si>
    <t>77/380 หมู่บ้านแฟรนชิฟ ซ.ประเสริฐมนูกิจ ลาดพร้าว ลาดพร้าว กรุงเทพ 10230</t>
  </si>
  <si>
    <t>JA067906352TH</t>
  </si>
  <si>
    <t>ชลิตา บุญฤทธิ์</t>
  </si>
  <si>
    <t>0635936211</t>
  </si>
  <si>
    <t>276/4 ซ.ปากหวาน ม.5 ปริก ทุ่งใหญ่ นครศรีธรรมราช 80240</t>
  </si>
  <si>
    <t>JA067906349TH</t>
  </si>
  <si>
    <t>JA067906335TH</t>
  </si>
  <si>
    <t xml:space="preserve">ทองสุข คล้ามทุ่ง </t>
  </si>
  <si>
    <t>0620324477</t>
  </si>
  <si>
    <t>63/1หมู่5 ดอนแก้ว สารภี เชียงใหม่ 50140</t>
  </si>
  <si>
    <t>JA067906321TH</t>
  </si>
  <si>
    <t>13/9 ถนนเตาหลวง ซอย1 บ่อยาง เมืองสงขลา สงขลา 90000</t>
  </si>
  <si>
    <t>JA067906318TH</t>
  </si>
  <si>
    <t>นฤมล เพลงสันเทียะ</t>
  </si>
  <si>
    <t>0652507595</t>
  </si>
  <si>
    <t>278ม.1 โคกปรง วิเชียรบุรี เพชรบูรณ์ 67130</t>
  </si>
  <si>
    <t>JA067906304TH</t>
  </si>
  <si>
    <t>นายนำพล กาลาสี</t>
  </si>
  <si>
    <t>0648824468</t>
  </si>
  <si>
    <t xml:space="preserve"> 247 ม.2 เหล่าเสือโก้ก เหล่าเสือโก้ก อุบลราชธานี 34000</t>
  </si>
  <si>
    <t>JA067906295TH</t>
  </si>
  <si>
    <t>วัชรื/จะนทร์ลอย</t>
  </si>
  <si>
    <t>0834759123</t>
  </si>
  <si>
    <t>135/301หมู7พิมลราช1ชอย14 ถนนบ้านกล้วยไชร์น้อย พิมลราช บางบัวทอง นนท์บุรื พิมลราช บางบัวทอง นนทบุรี 11110</t>
  </si>
  <si>
    <t>JA067906281TH</t>
  </si>
  <si>
    <t>รัตติกร</t>
  </si>
  <si>
    <t>0611371262</t>
  </si>
  <si>
    <t>89 ถ.เย็นอากาศ2 ซ.ประสาทสุข ช่องนนทรี ยานนาวา กรุงเทพ 10120</t>
  </si>
  <si>
    <t>JA067906278TH</t>
  </si>
  <si>
    <t>ประทุม เอี่ยมกำแหง</t>
  </si>
  <si>
    <t>0650040019</t>
  </si>
  <si>
    <t>245 ม1 บ้านไร่ เทพสถิต ชัยภูมิ 36230</t>
  </si>
  <si>
    <t>JA067906264TH</t>
  </si>
  <si>
    <t>JA067906255TH</t>
  </si>
  <si>
    <t xml:space="preserve">ลนาวรรณ ต้าวอินท์ </t>
  </si>
  <si>
    <t>0843693878</t>
  </si>
  <si>
    <t>94/1 ถ.วังขวา สบตุ๋ย เมืองลำปาง ลำปาง 52100</t>
  </si>
  <si>
    <t>JA067906247TH</t>
  </si>
  <si>
    <t>JA067906233TH</t>
  </si>
  <si>
    <t>99 ศรีสวัสดิ์ นาก่วมเหนือ ซอย 3 ชมพู เมืองลำปาง ลำปาง 52100</t>
  </si>
  <si>
    <t>JB084388471TH</t>
  </si>
  <si>
    <t>นายสงวน ดีใจ</t>
  </si>
  <si>
    <t>ศุภมาส ปินปันคง</t>
  </si>
  <si>
    <t>0987809875</t>
  </si>
  <si>
    <t xml:space="preserve"> ไอ คลองถม-อาม 442 หมู่ 2 เวียง เชียงแสน เชียงราย 57150</t>
  </si>
  <si>
    <t>JB084388445TH</t>
  </si>
  <si>
    <t>สายสุรีย์ พิพัฒนชัยพงศ์</t>
  </si>
  <si>
    <t xml:space="preserve"> 315/12. ซอยจอมสมบูรณ์ ถ.พระราม 4. แขวงมหาพฤฒาราม. มหาพฤฒาราม บางรัก กรุงเทพ 10500</t>
  </si>
  <si>
    <t>JB084388437TH</t>
  </si>
  <si>
    <t xml:space="preserve">จีระพร เบ็ญจมาศ </t>
  </si>
  <si>
    <t>0806847970</t>
  </si>
  <si>
    <t>48 หมู่ 3 บ.ห้วยผักหละ แม่กุ แม่สอด จ. ตาก แม่กุ แม่สอด ตาก 63110</t>
  </si>
  <si>
    <t>ชญานิษฐ์ พรหมมณี</t>
  </si>
  <si>
    <t>0957532830</t>
  </si>
  <si>
    <t>28/1 ม.16 บ้านพระ เมืองปราจีนบุรี ปราจีนบุรี 25230</t>
  </si>
  <si>
    <t>JB084388410TH</t>
  </si>
  <si>
    <t>นางเดือน เพ็ญญะ</t>
  </si>
  <si>
    <t>0645352834</t>
  </si>
  <si>
    <t>51 ม.4 เจ้าเสด็จ เสนา พระนครศรีอยุธยา 13110</t>
  </si>
  <si>
    <t>JB084388406TH</t>
  </si>
  <si>
    <t>JB084388397TH</t>
  </si>
  <si>
    <t>JB084388383TH</t>
  </si>
  <si>
    <t xml:space="preserve">คุณอุไรวรรณ วงศ์เฉลิมรัตน์  </t>
  </si>
  <si>
    <t>0991940456</t>
  </si>
  <si>
    <t xml:space="preserve"> 166/94 ม.ณัฐกานต์3-5 ซ.พหลโยธิน 52 ถ.พหลโยธิน แขวง คลงถนน คลองถนน สายไหม กรุงเทพ 10220</t>
  </si>
  <si>
    <t>JB084388370TH</t>
  </si>
  <si>
    <t>พรทิพย์กลิ่นเกษร</t>
  </si>
  <si>
    <t>0831641379</t>
  </si>
  <si>
    <t>85/1ม.1ต.หนองกระดิ่งอ.คีรีมาศจ.สุโขทัย หนองกระดิ่ง คีรีมาศ สุโขทัย 64160</t>
  </si>
  <si>
    <t>JB084388366TH</t>
  </si>
  <si>
    <t>วาสนา ฆ้องเสนาะ</t>
  </si>
  <si>
    <t>JB084388352TH</t>
  </si>
  <si>
    <t>ศศิธร ภูษิต</t>
  </si>
  <si>
    <t>0866612479</t>
  </si>
  <si>
    <t>คาทายาม่าประเทศไทย จำกัด 42/6-7 ม.4 สวนอุตสาหกรรมโรจนะ2 บ้านช้าง อุทัย พระนครศรีอยุธยา 13210</t>
  </si>
  <si>
    <t>JB084388349TH</t>
  </si>
  <si>
    <t>ทัชชญา โรจนะนิธิกร</t>
  </si>
  <si>
    <t>0956525030</t>
  </si>
  <si>
    <t>134/12 ม.5 มบ.รติรมย์3 ซ.6 ถ.บางกรวย-จงถนอม ต.มหาสวัสดิ์ มหาสวัสดิ์ บางกรวย นนทบุรี 11130</t>
  </si>
  <si>
    <t>JB084388335TH</t>
  </si>
  <si>
    <t>ลินดา จันทะขิด</t>
  </si>
  <si>
    <t>0642356028</t>
  </si>
  <si>
    <t>7/23 บ้านช้างเอก หมากแข้ง เมืองอุดรธานี อุดรธานี 41000</t>
  </si>
  <si>
    <t>JB084388321TH</t>
  </si>
  <si>
    <t>ฐิติมา วทัญญูคุณากร</t>
  </si>
  <si>
    <t>0818012491</t>
  </si>
  <si>
    <t>2/106 ถ.ศรีมาลา ในเมือง เมืองพิจิตร พิจิตร 66000</t>
  </si>
  <si>
    <t>JB084388318TH</t>
  </si>
  <si>
    <t>ปิยาภรณ์ ลีลาศพิศาล</t>
  </si>
  <si>
    <t>0921569556</t>
  </si>
  <si>
    <t>100/56 มบ.พนาสนซิตี้ ม.8 บางเมือง เมืองสมุทรปราการ สมุทรปราการ 10270</t>
  </si>
  <si>
    <t>JB084388304TH</t>
  </si>
  <si>
    <t>ณัฐจักร พิพัฒนาศักดิ์</t>
  </si>
  <si>
    <t>0974535928</t>
  </si>
  <si>
    <t>428/27 ม.9 ถ.พ่อขุน รอบเวียง เมืองเชียงราย เชียงราย 57000</t>
  </si>
  <si>
    <t>JB084388295TH</t>
  </si>
  <si>
    <t>นางทองขาว นิ่มสาย</t>
  </si>
  <si>
    <t>221 ซอยนวลจิต ถนนเอกมัย คลองตันเหนือ วัฒนา กรุงเทพ 10110</t>
  </si>
  <si>
    <t>JB084388281TH</t>
  </si>
  <si>
    <t>JB084388278TH</t>
  </si>
  <si>
    <t>ยุราวรรณ ขวัญทอง</t>
  </si>
  <si>
    <t>0908932324</t>
  </si>
  <si>
    <t xml:space="preserve"> 30หมู่4 บ.บักดอง บักดอง ขุนหาญ ศรีสะเกษ 33150</t>
  </si>
  <si>
    <t>JB084388264TH</t>
  </si>
  <si>
    <t>เฟมีน่า</t>
  </si>
  <si>
    <t>0853375965</t>
  </si>
  <si>
    <t>60/31-32ซอย 11ม.19 คลองหนึ่ง คลองหลวง ปทุมธานี 12120</t>
  </si>
  <si>
    <t>JB084388255TH</t>
  </si>
  <si>
    <t xml:space="preserve">นฤมล ศิริศักดิ์ </t>
  </si>
  <si>
    <t>0945623777</t>
  </si>
  <si>
    <t>388/153 ม.10 หนองปรือ บางละมุง ชลบุรี 20150</t>
  </si>
  <si>
    <t>JB084388247TH</t>
  </si>
  <si>
    <t>สุธิดา ศรีรักษา</t>
  </si>
  <si>
    <t>0933630997</t>
  </si>
  <si>
    <t xml:space="preserve"> ร้านโชคชัยปลาเผาตรงข้ามเซเว่นหนองญาติ 127 หมู่2 บ้านหนองญาติ หนองญาติ เมืองนครพนม นครพนม 48000</t>
  </si>
  <si>
    <t>JB084388233TH</t>
  </si>
  <si>
    <t>สายฝน ป่านไหม</t>
  </si>
  <si>
    <t>0841120829</t>
  </si>
  <si>
    <t>4/176 ถ.เสรีไทย ซ.เสรีไทย 57 ม.สหกรณ์ แยก9 คลองกุ่ม บึงกุ่ม กรุงเทพ 10240</t>
  </si>
  <si>
    <t>JB084388220TH</t>
  </si>
  <si>
    <t>กรณ์กาญจน์</t>
  </si>
  <si>
    <t>0866174127</t>
  </si>
  <si>
    <t>115ถนนจรัญสนิทวงค์ ซอย14 วัดท่าพระ บางกอกใหญ่ กรุงเทพ 10600</t>
  </si>
  <si>
    <t>JB084388216TH</t>
  </si>
  <si>
    <t>JB084388202TH</t>
  </si>
  <si>
    <t>JB084388193TH</t>
  </si>
  <si>
    <t>ศิริลักษณ์ ศรีสิงห์</t>
  </si>
  <si>
    <t>0646171398</t>
  </si>
  <si>
    <t>104/1 หมู่ที่ 17 บางเสาธง บางเสาธง สมุทรปราการ 10540</t>
  </si>
  <si>
    <t>JB084388180TH</t>
  </si>
  <si>
    <t>104/11 สาย3 ซอย2 หนองค้างพลู หนองแขม หนองค้างพลู หนองแขม กรุงเทพ 10160</t>
  </si>
  <si>
    <t>JB084393162TH</t>
  </si>
  <si>
    <t>JB084393176TH</t>
  </si>
  <si>
    <t>คุณเสก บ.ดีแบค ประเทศไทย</t>
  </si>
  <si>
    <t>0983925959</t>
  </si>
  <si>
    <t xml:space="preserve"> สำนักงาน 82/7-8 ม.7 ถ.นนทบุรี - ปทุมธานี บางคูวัด เมืองปทุมธานี ปทุมธานี 12000</t>
  </si>
  <si>
    <t>JB084487871TH</t>
  </si>
  <si>
    <t>ธนาคารกสิกรไทย สาขานครปฐม ( ส่งคุณภัทร )</t>
  </si>
  <si>
    <t>( ส่วนงานบัตร IFleet Card ) เลขที่ 124/8 ถนนราชวิถี พระปฐมเจดีย์ เมืองนครปฐม นครปฐม 73000</t>
  </si>
  <si>
    <t>JA068182567TH</t>
  </si>
  <si>
    <t>สุภาพร เพ็งจุ้ย</t>
  </si>
  <si>
    <t>0994415947</t>
  </si>
  <si>
    <t>47/1ม.17 บางพึ่ง พระประแดง สมุทรปราการ 10130</t>
  </si>
  <si>
    <t>JA068182553TH</t>
  </si>
  <si>
    <t>ชนิดา พาประจง</t>
  </si>
  <si>
    <t>0923617785</t>
  </si>
  <si>
    <t>265ม.8 ชุมเห็ด เมืองบุรีรัมย์ บุรีรัมย์ 31000</t>
  </si>
  <si>
    <t>JA068182540TH</t>
  </si>
  <si>
    <t>ประคอง</t>
  </si>
  <si>
    <t>0816852208</t>
  </si>
  <si>
    <t>บ้านเลขที่18วัดสุขใจ3ถนนนมิตใหม่ ทรายกองดิน คลองสามวา กรุงเทพ 10510</t>
  </si>
  <si>
    <t>JA068182536TH</t>
  </si>
  <si>
    <t>กรรณิกา สมจันทร์</t>
  </si>
  <si>
    <t>0980127271</t>
  </si>
  <si>
    <t>66/6 ถ.เพชรกูด ป่าตอง กะทู้ ภูเก็ต 83150</t>
  </si>
  <si>
    <t>JA068182522TH</t>
  </si>
  <si>
    <t>อรวรรณ พลจร</t>
  </si>
  <si>
    <t>0926287574</t>
  </si>
  <si>
    <t>99/155 คอนโดโพธิ์สามต้ลิฟวิ่ง2 วัดท่าพระ บางกอกใหญ่ วัดท่าพระ บางกอกใหญ่ กรุงเทพ 10600</t>
  </si>
  <si>
    <t>JA068182519TH</t>
  </si>
  <si>
    <t xml:space="preserve">ศรีวรรณ น้อยอยู่นิตย์ </t>
  </si>
  <si>
    <t>0860121087</t>
  </si>
  <si>
    <t>63/1 ม.13 กระดังงา บางคนที สมุทรสงคราม 75120</t>
  </si>
  <si>
    <t>JA068182505TH</t>
  </si>
  <si>
    <t>JA068182496TH</t>
  </si>
  <si>
    <t>เทพอมร</t>
  </si>
  <si>
    <t>0832152615</t>
  </si>
  <si>
    <t>อรรถพรพิทักษ์ 37หมู่2ถนน.บ้านบึง-แกลง เขาซก หนองใหญ่ ชลบุรี 20190</t>
  </si>
  <si>
    <t>JA068182482TH</t>
  </si>
  <si>
    <t>0902821693</t>
  </si>
  <si>
    <t>38/93 หมู่1 กระแชง สามโคก ปทุมธานี 12160</t>
  </si>
  <si>
    <t>JA068182479TH</t>
  </si>
  <si>
    <t>อภิชัย แก่นประชา</t>
  </si>
  <si>
    <t>0984202374</t>
  </si>
  <si>
    <t>236หมู่8 บ้านดอนยาง เหล่าปอแดง เมืองสกลนคร สกลนคร 47000</t>
  </si>
  <si>
    <t>JA068182465TH</t>
  </si>
  <si>
    <t>Sumroom</t>
  </si>
  <si>
    <t>บ้านเลขที่18 วัดสุขใจ3 ถนนนมิตใหม่ ทรายกองดิน คลองสามวา กรุงเทพ 10510</t>
  </si>
  <si>
    <t>JA068182451TH</t>
  </si>
  <si>
    <t>JA068182448TH</t>
  </si>
  <si>
    <t>สุภาพร ฤทธิเดช</t>
  </si>
  <si>
    <t>0633179329</t>
  </si>
  <si>
    <t>53หมู่12 บางน้ำเปรี้ยว บางน้ำเปรี้ยว ฉะเชิงเทรา 24150</t>
  </si>
  <si>
    <t>JA068182434TH</t>
  </si>
  <si>
    <t>43 ม.8 บ้านงิ้ว เขือน้ำ บ้านผือ อุดรธานี 41160</t>
  </si>
  <si>
    <t>JA068182425TH</t>
  </si>
  <si>
    <t>JA068182417TH</t>
  </si>
  <si>
    <t>จินตนา..ศรีพรหมทัต</t>
  </si>
  <si>
    <t>JA068182403TH</t>
  </si>
  <si>
    <t>สุกานดา บุญนิตย</t>
  </si>
  <si>
    <t>0886360446</t>
  </si>
  <si>
    <t xml:space="preserve"> 36/11บริษัทสยามซานิทารีแวร์อินดัสทรี้จำกัดถ.วิภาวดีรังสิต สนามบิน ดอนเมือง กรุงเทพ 10210</t>
  </si>
  <si>
    <t>JA068182394TH</t>
  </si>
  <si>
    <t>JA068182385TH</t>
  </si>
  <si>
    <t>JA068182377TH</t>
  </si>
  <si>
    <t>พัสนี แสงแปลง</t>
  </si>
  <si>
    <t>0969482499</t>
  </si>
  <si>
    <t>94ม.11 แม่ปะ แม่สอด ตาก 63110</t>
  </si>
  <si>
    <t>JA068182363TH</t>
  </si>
  <si>
    <t>ณัชชยา นามภักดี</t>
  </si>
  <si>
    <t>0963702348</t>
  </si>
  <si>
    <t>102/9โรงเรียนสอนขับรถมิตรยนต์พัทยาบางเสร่ บางเสร่ สัตหีบ ชลบุรี 20250</t>
  </si>
  <si>
    <t>JA068182350TH</t>
  </si>
  <si>
    <t>คุณเยาวภา</t>
  </si>
  <si>
    <t>0904532399</t>
  </si>
  <si>
    <t>ตาเรือนสอน 15/4 ถนนอินทรคีรี ซอยดอนแก้ว แม่สอด แม่สอด ตาก 63110</t>
  </si>
  <si>
    <t>JA068182346TH</t>
  </si>
  <si>
    <t>วรรณวิภา เดชธรรม</t>
  </si>
  <si>
    <t>0846006122</t>
  </si>
  <si>
    <t>403 หมู่ 2 บ้านอ่างทอง โซ่ โซ่พิสัย บึงกาฬ 38170</t>
  </si>
  <si>
    <t>JA068182332TH</t>
  </si>
  <si>
    <t>JA068182329TH</t>
  </si>
  <si>
    <t>อาภรณ์ หนูแก้ว</t>
  </si>
  <si>
    <t>0929356405</t>
  </si>
  <si>
    <t>291หมู่6 บ้านลำนาว บางขัน นครศรีธรรมราช 80360</t>
  </si>
  <si>
    <t>JA068182315TH</t>
  </si>
  <si>
    <t>ประไพศรี ปรีดานันท์</t>
  </si>
  <si>
    <t>0805624955</t>
  </si>
  <si>
    <t>13ม2ต.ตะเคียนเตี้ย อ.บางละมุง จังหวัดชลบุรี 20150 ตะเคียนเตี้ย บางละมุง ชลบุรี 20150</t>
  </si>
  <si>
    <t>JA068182301TH</t>
  </si>
  <si>
    <t>พรทิพา ณสงขลา</t>
  </si>
  <si>
    <t>0623695400</t>
  </si>
  <si>
    <t>55 ซ.รังสิต นครนายก33 ประชาธิปัตย์ ธัญบุรี ปทุมธานี ประชาธิปัตย์ ธัญบุรี ปทุมธานี 12130</t>
  </si>
  <si>
    <t>JA068182289TH</t>
  </si>
  <si>
    <t>0896818629</t>
  </si>
  <si>
    <t>80/9 หมู่ 3 ซอยเจริญสุข 6 บางเดื่อ เมืองปทุมธานี ปทุมธานี 12000</t>
  </si>
  <si>
    <t>JA068182275TH</t>
  </si>
  <si>
    <t>พัชรินทร์ มั่นสุข</t>
  </si>
  <si>
    <t>57/9หมู่6ซอย1/1ทุ่งเผ่าเต่า นครปฐม เมืองนครปฐม นครปฐม 73000</t>
  </si>
  <si>
    <t>JA068182261TH</t>
  </si>
  <si>
    <t>วโรชา ประเสริฐ</t>
  </si>
  <si>
    <t>0924598451</t>
  </si>
  <si>
    <t>481/2 ซ.อิสรภาพ27 วัดอรุณ บางกอกใหญ่ กรุงเทพ 10600</t>
  </si>
  <si>
    <t>JA068182258TH</t>
  </si>
  <si>
    <t>JA068182235TH</t>
  </si>
  <si>
    <t>JA068182227TH</t>
  </si>
  <si>
    <t xml:space="preserve">ปราณีศิริสิน </t>
  </si>
  <si>
    <t>318/2ซ.เจริญสุขถ.พระราม4 คลองเตย คลองเตย กรุงเทพ 10110</t>
  </si>
  <si>
    <t>JA068182213TH</t>
  </si>
  <si>
    <t>บุษรัตน์ คำขาว</t>
  </si>
  <si>
    <t>0924811544</t>
  </si>
  <si>
    <t>16บางบอน5 ซอย5 บางบอนเหนือ บางบอน กรุงเทพ 10150</t>
  </si>
  <si>
    <t>JA068182200TH</t>
  </si>
  <si>
    <t>7หมู่2 ขุนคง หางดง เชียงใหม่ 50230</t>
  </si>
  <si>
    <t>JA068182195TH</t>
  </si>
  <si>
    <t xml:space="preserve">เมรี เมรี </t>
  </si>
  <si>
    <t>0992170582</t>
  </si>
  <si>
    <t>ร้านเอกพจน์จักสานบ้านตาก 140 ม.6 สมอโคน บ้านตาก ตาก 63120</t>
  </si>
  <si>
    <t>JA068182187TH</t>
  </si>
  <si>
    <t>0885307472</t>
  </si>
  <si>
    <t>29/21หมู่4ซอยประเสริฐ ถ.เลียบคลองบางไทร. บางคูรัด บางบัวทอง นนทบุรี 11110</t>
  </si>
  <si>
    <t>JA068182160TH</t>
  </si>
  <si>
    <t>นีย์</t>
  </si>
  <si>
    <t>0923651944</t>
  </si>
  <si>
    <t>สำนักตรวจเงินแผ่นดินจังหวัดอำนาจเจริญ ศาลากลางจังหวัดอำนาจเจริญชั้น 2 ตำบลโนนหนามแท่ง อำเภอเมือง จังหวัดอำนาจเจริญ 37000 โนนหนามแท่ง เมืองอำนาจเจริญ อำนาจเจริญ 37000</t>
  </si>
  <si>
    <t>JA068182156TH</t>
  </si>
  <si>
    <t>หงหยก คงสาลี</t>
  </si>
  <si>
    <t>0821996210</t>
  </si>
  <si>
    <t xml:space="preserve"> บริษัท เค วี เอส เพลทติ้ง 103/3 หมู่ 4 นิคมอุตสาหกรรมสหรัตนนคร บางพระครู นครหลวง พระนครศรีอยุธยา 13260</t>
  </si>
  <si>
    <t>JA068182142TH</t>
  </si>
  <si>
    <t>มนฤดี ทหารเสือ</t>
  </si>
  <si>
    <t>0847755986</t>
  </si>
  <si>
    <t>1/36ซ.เทศบาลบางปู72 ถ.สุขุมวิท ท้ายบ้าน เมืองสมุทรปราการ สมุทรปราการ 10280</t>
  </si>
  <si>
    <t>JA068182139TH</t>
  </si>
  <si>
    <t xml:space="preserve">พระพรชัย ทรัพย์ศิริวัดสว่างอารมณ์ </t>
  </si>
  <si>
    <t>0944517419</t>
  </si>
  <si>
    <t>วัดสว่างอารมณ์ ม.1 สามง่าม โพธิ์ทอง อ่างทอง 14120</t>
  </si>
  <si>
    <t>JA068182125TH</t>
  </si>
  <si>
    <t>นางพรรณี ณ</t>
  </si>
  <si>
    <t>0814165725</t>
  </si>
  <si>
    <t>พัทลุง โรงพยาบาลค่ายเขตอุดมศักดิ์ 193 ม.1 วังใหม่ เมืองชุมพร ชุมพร 86190</t>
  </si>
  <si>
    <t>JB084585882TH</t>
  </si>
  <si>
    <t>วรรณา ธนบัตรชัย</t>
  </si>
  <si>
    <t>0851514801</t>
  </si>
  <si>
    <t>798/26 ถนนพระราม6 ซอย29 ทุ่งพญาไท ราชเทวี กรุงเทพ 10400</t>
  </si>
  <si>
    <t>0883937282</t>
  </si>
  <si>
    <t>45 ถ.พุ่มสว่าง คูหาสวรรค์ เมืองพัทลุง พัทลุง 93000</t>
  </si>
  <si>
    <t>JB084585825TH</t>
  </si>
  <si>
    <t>JB084585803TH</t>
  </si>
  <si>
    <t>พรรษมน</t>
  </si>
  <si>
    <t>0971408015</t>
  </si>
  <si>
    <t>สอดศรี 36 ถนนโกสุมรวมใจ ปากซอยโกสุมฯ 10 ดอนเมือง ดอนเมือง กรุงเทพ 10210</t>
  </si>
  <si>
    <t>JB084585794TH</t>
  </si>
  <si>
    <t xml:space="preserve">พ่อสม ทะนะใจ </t>
  </si>
  <si>
    <t>0984876147</t>
  </si>
  <si>
    <t>31 ม.4 ศรีดอนไชย เทิง เชียงราย 57230</t>
  </si>
  <si>
    <t>JB084585763TH</t>
  </si>
  <si>
    <t>นายคมกริช.ศรีรักษ์วงษ์</t>
  </si>
  <si>
    <t>0611473056</t>
  </si>
  <si>
    <t>..ธนสินอนันต์แมนชั่นเจ็ดยอด..อยุ่เย็น.ซ.8.ต.ช้างเผือก.อ.เมืองเชียงใหม่.จ.เชียงใหม่... 50304 ช้างเผือก เมืองเชียงใหม่ เชียงใหม่ 50300</t>
  </si>
  <si>
    <t>JB084585732TH</t>
  </si>
  <si>
    <t>น.ส.อรพรรณ คำก้อน</t>
  </si>
  <si>
    <t>0801973060</t>
  </si>
  <si>
    <t xml:space="preserve"> 370/1ม.11คุ้มโชคทวีคูณ ซอย10 บ้านจั่น เมืองอุดรธานี อุดรธานี 41000</t>
  </si>
  <si>
    <t>JB084585729TH</t>
  </si>
  <si>
    <t>JB084585701TH</t>
  </si>
  <si>
    <t>ณัฐยา หัสสา</t>
  </si>
  <si>
    <t>0937655451</t>
  </si>
  <si>
    <t xml:space="preserve"> 372 ม.2 มะเกลือเก่า สูงเนิน นครราชสีมา 30170</t>
  </si>
  <si>
    <t>JB084585675TH</t>
  </si>
  <si>
    <t xml:space="preserve">พ่อถวิล วรจันทร์ </t>
  </si>
  <si>
    <t>0984078817</t>
  </si>
  <si>
    <t>16หมู่8 บ.ขี้เถ้า หนองคู นาดูน มหาสารคาม 44180</t>
  </si>
  <si>
    <t>ธนาธิป ห้ากระโทก</t>
  </si>
  <si>
    <t>0934910053</t>
  </si>
  <si>
    <t xml:space="preserve"> 53 ม.19 โคกกระชาย ครบุรี นครราชสีมา 30250</t>
  </si>
  <si>
    <t>0818065260</t>
  </si>
  <si>
    <t xml:space="preserve"> 30190, 172/59 ม.3 อิงธาร ซ.2 ท่าอ่าง โชคชัย นครราชสีมา 30190</t>
  </si>
  <si>
    <t>JB084585600TH</t>
  </si>
  <si>
    <t>คุณจำเรียง สุดห่วง</t>
  </si>
  <si>
    <t>0896978130</t>
  </si>
  <si>
    <t>11 หมู่4 บางพลับ ปากเกร็ด นนทบุรี 11120</t>
  </si>
  <si>
    <t xml:space="preserve">ลัดดาพร วังคำ </t>
  </si>
  <si>
    <t>0873008842</t>
  </si>
  <si>
    <t>134หมู่1 บ้านเหมืองกลาง ศรีค้ำ แม่จัน เชียงราย 57110</t>
  </si>
  <si>
    <t>JB084585573TH</t>
  </si>
  <si>
    <t>สุรารักษ์ หมกแดง</t>
  </si>
  <si>
    <t>0815694048</t>
  </si>
  <si>
    <t>26/544 ม.3 พ่อขุนทะเล15/2 มะขามเตี้ย เมืองสุราษฎร์ธานี สุราษฎร์ธานี 84000</t>
  </si>
  <si>
    <t xml:space="preserve"> โนนโคกสูง 92/3 ม.7 จันทึก ปากช่อง นครราชสีมา 30130</t>
  </si>
  <si>
    <t>JB084585539TH</t>
  </si>
  <si>
    <t>K.วัลลภา เตียวิวัฒน์</t>
  </si>
  <si>
    <t xml:space="preserve"> 18130 ซ.ราษฎร์บูรณะ20 แยก4แฟลตตำรวจ ราษฎร์บูรณะ ราษฎร์บูรณะ กรุงเทพ 10140</t>
  </si>
  <si>
    <t>JB084585511TH</t>
  </si>
  <si>
    <t>JB084585508TH</t>
  </si>
  <si>
    <t xml:space="preserve">กนกวรรณ รู้บุญ </t>
  </si>
  <si>
    <t>0960122624</t>
  </si>
  <si>
    <t>38ม.8 ต.บ้านถ้ำ อ.ดอกคำใต้ จ.พะเยา บ้านถ้ำ ดอกคำใต้ พะเยา 56120</t>
  </si>
  <si>
    <t>JB084585499TH</t>
  </si>
  <si>
    <t>ฐิติยา สังข์ทอง</t>
  </si>
  <si>
    <t>0801325047</t>
  </si>
  <si>
    <t>173/1 หมู่1 ตะเครียะ ระโนด สงขลา 90140</t>
  </si>
  <si>
    <t>JB084585485TH</t>
  </si>
  <si>
    <t>ณัฐชา สงเดช</t>
  </si>
  <si>
    <t>0867401730</t>
  </si>
  <si>
    <t>44/3 ม.6 ซ.พันธุ์วง นาดี เมืองสมุทรสาคร สมุทรสาคร 74000</t>
  </si>
  <si>
    <t>JB084585468TH</t>
  </si>
  <si>
    <t>สุพัตรา ชวัญชัยเดช</t>
  </si>
  <si>
    <t>0853741961</t>
  </si>
  <si>
    <t xml:space="preserve"> 20/1 ซ.โรงน้ำแข็ง/รุ่งโรจน์ซอย4 ห้วยโป่ง เมืองระยอง ระยอง 21150</t>
  </si>
  <si>
    <t>JB084585437TH</t>
  </si>
  <si>
    <t>สุภาพร อ่อนคำวงค์</t>
  </si>
  <si>
    <t>0801598283</t>
  </si>
  <si>
    <t>417/103 ซอยค่ายมวย ม.1 ปลวกแดง ปลวกแดง ระยอง 21140</t>
  </si>
  <si>
    <t>JB084585410TH</t>
  </si>
  <si>
    <t>อรุณรัตน์ จุนอุน</t>
  </si>
  <si>
    <t>0989676733</t>
  </si>
  <si>
    <t>69/9 ม.6 ทับสะแก ทับสะแก ประจวบคีรีขันธ์ 77130</t>
  </si>
  <si>
    <t>JA068182292TH</t>
  </si>
  <si>
    <t>ศิริพร กันยามา</t>
  </si>
  <si>
    <t>0806208911</t>
  </si>
  <si>
    <t>157/1หมู่5 โคกมะม่วง ปะคำ บุรีรัมย์ 31220</t>
  </si>
  <si>
    <t>JA068182173TH</t>
  </si>
  <si>
    <t>น.ส รจนา</t>
  </si>
  <si>
    <t>0843261960</t>
  </si>
  <si>
    <t>สุขสวัสดิ์ 44/12 ห้อง11 คลองโยง พุทธมณฑล นครปฐม 73170</t>
  </si>
  <si>
    <t>JA068456147TH</t>
  </si>
  <si>
    <t>0844410100</t>
  </si>
  <si>
    <t>JA068456120TH</t>
  </si>
  <si>
    <t>วรรณา แซ่แต้</t>
  </si>
  <si>
    <t>0628273620</t>
  </si>
  <si>
    <t>5/3 ซ.ชากกล้วย ถ.ชากกลางมิตรประชา ห้วยโป่ง เมืองระยอง ระยอง 21150</t>
  </si>
  <si>
    <t>JA068456102TH</t>
  </si>
  <si>
    <t>ไพลิน</t>
  </si>
  <si>
    <t>0959531929</t>
  </si>
  <si>
    <t>88/917หมู่บ้านการเคหะถนนพระรามที่2แยก3 แสมดำ บางขุนเทียน กรุงเทพ 10150</t>
  </si>
  <si>
    <t>JA068456080TH</t>
  </si>
  <si>
    <t>ร.ต.ท วีรพงษ์ โพธิ์นคร ก.ก</t>
  </si>
  <si>
    <t>0949846041</t>
  </si>
  <si>
    <t>ก.ก ต.ช.ด 21 ต.เฉนียง อ.เมือง จ.สุรินทร์ (กองร้อย 211 ) 32000 เฉนียง เมืองสุรินทร์ สุรินทร์ 32000</t>
  </si>
  <si>
    <t>JA068456062TH</t>
  </si>
  <si>
    <t xml:space="preserve">ภัคสิรี ศรีสุขโข </t>
  </si>
  <si>
    <t>0649582576</t>
  </si>
  <si>
    <t>อาคาร สุมนวดี 260 ม.10 ดอนตะโก เมืองราชบุรี ราชบุรี 70000</t>
  </si>
  <si>
    <t>JA068456045TH</t>
  </si>
  <si>
    <t>โสภา พันธ์โคกกรวด</t>
  </si>
  <si>
    <t>0801714675</t>
  </si>
  <si>
    <t xml:space="preserve"> 10หมู่13 บ.หนองกุ้ง โคกกรวด เมืองนครราชสีมา นครราชสีมา 30280</t>
  </si>
  <si>
    <t>JA068456028TH</t>
  </si>
  <si>
    <t>พรพนา อ่ำวงษ์</t>
  </si>
  <si>
    <t>0923468137</t>
  </si>
  <si>
    <t>130/4 ม.4ต. ทับผึ้ง ศรีสำโรง สุโขทัย 64120</t>
  </si>
  <si>
    <t>JA068456005TH</t>
  </si>
  <si>
    <t>ศุภาวดี</t>
  </si>
  <si>
    <t>0843637349</t>
  </si>
  <si>
    <t>จารุมะกร 39/14 ม.7 แก่งเสี้ยน เมืองกาญจนบุรี กาญจนบุรี 71000</t>
  </si>
  <si>
    <t>JA068455985TH</t>
  </si>
  <si>
    <t>ลักษณา กลิ่นมาลี</t>
  </si>
  <si>
    <t>JA068455963TH</t>
  </si>
  <si>
    <t xml:space="preserve">คุณศรียุทธ์ ชุมสารทูล </t>
  </si>
  <si>
    <t>0934652291</t>
  </si>
  <si>
    <t>11 ซอยอ่ออนุช 70/1 แยก 2-13 ประเวศ ประเวศ ประเวศ ประเวศ กรุงเทพ 10250</t>
  </si>
  <si>
    <t>JA068455946TH</t>
  </si>
  <si>
    <t>วาริน</t>
  </si>
  <si>
    <t>0831133619</t>
  </si>
  <si>
    <t>142/24 นาเกลือ บางละมุง ชลบุรี 20150</t>
  </si>
  <si>
    <t>JA068455932TH</t>
  </si>
  <si>
    <t>JA068455915TH</t>
  </si>
  <si>
    <t>จาริณี_วงษ์ถาวรชาติ</t>
  </si>
  <si>
    <t>0853192057</t>
  </si>
  <si>
    <t xml:space="preserve"> 1270/4วชิรธรรมสาธิต57แยก36ยาจิตร บางจาก พระโขนง กรุงเทพ 10260</t>
  </si>
  <si>
    <t>JA068455892TH</t>
  </si>
  <si>
    <t>สาคร เกษโกมล</t>
  </si>
  <si>
    <t>0988649768</t>
  </si>
  <si>
    <t xml:space="preserve"> 15/1 ม.5 พงตึก ท่ามะกา กาญจนบุรี 71120</t>
  </si>
  <si>
    <t>JA068455875TH</t>
  </si>
  <si>
    <t>ปราณี สว่างใจ</t>
  </si>
  <si>
    <t>0971946265</t>
  </si>
  <si>
    <t>128/1 ถนนนครราชสีมา ดุสิต ดุสิต กรุงเทพ 10300</t>
  </si>
  <si>
    <t>JA068455858TH</t>
  </si>
  <si>
    <t>JA068455835TH</t>
  </si>
  <si>
    <t>JA068455813TH</t>
  </si>
  <si>
    <t xml:space="preserve">สุนันทา สุขปัน </t>
  </si>
  <si>
    <t>0649682209</t>
  </si>
  <si>
    <t>7/1 ม.1ต.เชียงทอง อ.วังเจ้า จ.ตาก เชียงทอง วังเจ้า ตาก 63180</t>
  </si>
  <si>
    <t>JA068455795TH</t>
  </si>
  <si>
    <t>สมบัติ เนตรทองคำ</t>
  </si>
  <si>
    <t>0858183442</t>
  </si>
  <si>
    <t xml:space="preserve"> 345 ม.1 แม่น้ำคู้ ปลวกแดง ระยอง 21140</t>
  </si>
  <si>
    <t>JA068455773TH</t>
  </si>
  <si>
    <t>JA068455756TH</t>
  </si>
  <si>
    <t>ป้าติ่ม</t>
  </si>
  <si>
    <t>024352588</t>
  </si>
  <si>
    <t>158 ซอย 95/1 ถนนจรัญฯ บางอ้อ บางพลัด กรุงเทพ 10700</t>
  </si>
  <si>
    <t>JA068455739TH</t>
  </si>
  <si>
    <t>น.ส.กาญจนาพร นิยมแสง</t>
  </si>
  <si>
    <t>0971150158</t>
  </si>
  <si>
    <t>5/739 ม.4หมู่บ้านดีดีแลนด์ ซ.8 อุทัย อุทัย พระนครศรีอยุธยา 13210</t>
  </si>
  <si>
    <t>JA068455725TH</t>
  </si>
  <si>
    <t>นายมนต์ชัย สาทิสสะรัต</t>
  </si>
  <si>
    <t>0805161945</t>
  </si>
  <si>
    <t>หมูบ้านนันทิชา 4 เลขที่ 79/11 ม.3 ถ. บางบัวทอง - ไทรน้อย ไทรน้อย ไทรน้อย นนทบุรี 11150</t>
  </si>
  <si>
    <t>JA068455711TH</t>
  </si>
  <si>
    <t>0985463918</t>
  </si>
  <si>
    <t>53 ม.2 ซับสมอทอด บึงสามพัน เพชรบูรณ์ 67160</t>
  </si>
  <si>
    <t>JA068455708TH</t>
  </si>
  <si>
    <t>ราตรี ศรีเพชร</t>
  </si>
  <si>
    <t>0943702874</t>
  </si>
  <si>
    <t>305 หมู่บ้านนันทวัน ปิ่นเกล้าราชพฤกษ์ ซ.บรมราชนี85 บางระมาด ตลิ่งชัน กรุงเทพ 10170</t>
  </si>
  <si>
    <t>JA068455699TH</t>
  </si>
  <si>
    <t>JA068455685TH</t>
  </si>
  <si>
    <t>คุณปราณี จันทร์เกิน</t>
  </si>
  <si>
    <t>0988301858</t>
  </si>
  <si>
    <t>270/7 ถ.มนตรีสุริยวงศ์ หน้าเมือง เมืองราชบุรี ราชบุรี 70000</t>
  </si>
  <si>
    <t>JA068455671TH</t>
  </si>
  <si>
    <t>JA068455668TH</t>
  </si>
  <si>
    <t>วันทนาพุ่มน้อย</t>
  </si>
  <si>
    <t>0840092831</t>
  </si>
  <si>
    <t>91/118 ซอย4/12 หมู่บ้านบัวทองแลนด์ บางบัวทอง บางบัวทอง นนทบุรี 11110</t>
  </si>
  <si>
    <t>JA068455654TH</t>
  </si>
  <si>
    <t>JA068455645TH</t>
  </si>
  <si>
    <t>วรรณนิภา ทั่งอินทร์</t>
  </si>
  <si>
    <t>0899067702</t>
  </si>
  <si>
    <t>298/1-2 ถ.บรม ไตรโลกนารถ ในเมือง เมืองพิษณุโลก พิษณุโลก 65000</t>
  </si>
  <si>
    <t>JA068455637TH</t>
  </si>
  <si>
    <t>อนงค์ มาสังข์</t>
  </si>
  <si>
    <t>0937269759</t>
  </si>
  <si>
    <t>56 / 5 - 6 ม 2 วัดประดู่ เมืองสุราษฎร์ธานี สุราษฎร์ธานี 84000</t>
  </si>
  <si>
    <t>JA068455623TH</t>
  </si>
  <si>
    <t>NANG</t>
  </si>
  <si>
    <t>0816059118</t>
  </si>
  <si>
    <t>108 ซ.สุขาดิบาล 5 ซ.5 แยก20 ท่าแร้ง บางเขน กรุงเทพ 10220</t>
  </si>
  <si>
    <t>JA068455610TH</t>
  </si>
  <si>
    <t>จินตนา สมบูรณ์</t>
  </si>
  <si>
    <t>0819337744</t>
  </si>
  <si>
    <t>5 ซ.สมบูรณ์ 2 ตรงข้าม มบ.แฮปปี้เพลสปาร์ค ถนนเจ้าคุณทหาร คลองสามประเวศ ลาดกระบัง กรุงเทพ 10520</t>
  </si>
  <si>
    <t>JA068455606TH</t>
  </si>
  <si>
    <t>0945494545</t>
  </si>
  <si>
    <t>104 ม.วิชั่นวิลล์ 3 ซ.สามัคคี 30 ท่าทราย เมืองนนทบุรี นนทบุรี 11000</t>
  </si>
  <si>
    <t>JA068455597TH</t>
  </si>
  <si>
    <t xml:space="preserve">ตรีณันต์ ชนะกุุล </t>
  </si>
  <si>
    <t>6/1 ม.5 ปกาสัย เหนือคลอง กระบี่ 81130</t>
  </si>
  <si>
    <t>JA068455583TH</t>
  </si>
  <si>
    <t>JA068455570TH</t>
  </si>
  <si>
    <t>อัจฉรา สีน้ำเงิน</t>
  </si>
  <si>
    <t>0638478204</t>
  </si>
  <si>
    <t>132/2ม.2 บางไผ่ เมืองนนทบุรี นนทบุรี 11000</t>
  </si>
  <si>
    <t>JA068455552TH</t>
  </si>
  <si>
    <t>หทัยรัตน์ ไชยรัตนโชติ</t>
  </si>
  <si>
    <t>0842001555</t>
  </si>
  <si>
    <t>24 หมู่2 นาดี เมืองอุดรธานี อุดรธานี 41000</t>
  </si>
  <si>
    <t>JA068455549TH</t>
  </si>
  <si>
    <t>JA068455535TH</t>
  </si>
  <si>
    <t>ฉวี พันจบสิงห์</t>
  </si>
  <si>
    <t>0802097689</t>
  </si>
  <si>
    <t xml:space="preserve"> 190ม.5 บึง ศรีราชา ชลบุรี 20230</t>
  </si>
  <si>
    <t>JA068455521TH</t>
  </si>
  <si>
    <t>ผุ้จัดการฝ่ายอาหารและเครื่องดื่ม Royalhills golf resort and spa 100/3หมุ่2 สาริกา เมืองนครนายก นครนายก 26000</t>
  </si>
  <si>
    <t>JA068455518TH</t>
  </si>
  <si>
    <t>สุปราณี หาญละคร</t>
  </si>
  <si>
    <t>0812040941</t>
  </si>
  <si>
    <t xml:space="preserve"> 3/9 หมู่ 4 วงเวียนสันติคาม ร้านขายน้ำผลไม้โซดา หนองปลาไหล บางละมุง ชลบุรี 20150</t>
  </si>
  <si>
    <t>JA068455504TH</t>
  </si>
  <si>
    <t>ธนพล</t>
  </si>
  <si>
    <t>0897657279</t>
  </si>
  <si>
    <t>161/88 หมู่ที่10 ซอย บางปลา8 ถนน เทพารักษ์ บางปลา บางพลี สมุทรปราการ 10540</t>
  </si>
  <si>
    <t>JA068455495TH</t>
  </si>
  <si>
    <t>กฤชอร ใบสนธ์ สมิหลาแมนชั่น</t>
  </si>
  <si>
    <t>0897795909</t>
  </si>
  <si>
    <t>2/18 ม.1 ช้างเผือก เมืองเชียงใหม่ เชียงใหม่ 50300</t>
  </si>
  <si>
    <t>JA068455481TH</t>
  </si>
  <si>
    <t>สังวาลย์ สุกันทา</t>
  </si>
  <si>
    <t>0927953944</t>
  </si>
  <si>
    <t>93/1 ม.5 เชียงดาว เชียงดาว เชียงใหม่ 50170</t>
  </si>
  <si>
    <t>JB084787607TH</t>
  </si>
  <si>
    <t>จ.ส.ต.สมเกียรติ พรานทนงค์</t>
  </si>
  <si>
    <t>036722300</t>
  </si>
  <si>
    <t xml:space="preserve"> สถานีตำรวจภูธรหินซ้อน 44 หมู่2 หินซ้อน แก่งคอย สระบุรี 18110</t>
  </si>
  <si>
    <t>JB084787598TH</t>
  </si>
  <si>
    <t>JB084787584TH</t>
  </si>
  <si>
    <t>JB084787575TH</t>
  </si>
  <si>
    <t xml:space="preserve">อรุณรัตน์ จุนอุน  </t>
  </si>
  <si>
    <t>JB084787567TH</t>
  </si>
  <si>
    <t>ณัฐชา</t>
  </si>
  <si>
    <t>0807387215</t>
  </si>
  <si>
    <t>41 ม.6 รังกาใหญ่ พิมาย นครราชสีมา 30110</t>
  </si>
  <si>
    <t>JB084787553TH</t>
  </si>
  <si>
    <t>อุราภรณ์ คงทอง</t>
  </si>
  <si>
    <t>0984280098</t>
  </si>
  <si>
    <t>จากน้องเฟิร์น 102. ม10 ทุ่งใหญ่ ทุ่งใหญ่ นครศรีธรรมราช 80240</t>
  </si>
  <si>
    <t>JB084787540TH</t>
  </si>
  <si>
    <t>0930931417</t>
  </si>
  <si>
    <t>162หมู่ที่4ตำบลทุ่งลูกนก รหัสไปรษณีย์73140อำเภอกำแพงแสนจังหวัดนครปฐม ทุ่งลูกนก กำแพงแสน นครปฐม 73140</t>
  </si>
  <si>
    <t>JB084787522TH</t>
  </si>
  <si>
    <t>Tบุหนา ขุนภิบาล</t>
  </si>
  <si>
    <t>0642206513</t>
  </si>
  <si>
    <t xml:space="preserve"> 226 ม.8 บ้านลาดใหญ่ ลาดใหญ่ เมืองชัยภูมิ ชัยภูมิ 36000</t>
  </si>
  <si>
    <t>JB084787519TH</t>
  </si>
  <si>
    <t xml:space="preserve">สุดใจ นาสมครี </t>
  </si>
  <si>
    <t>0936548635</t>
  </si>
  <si>
    <t>165 หมู่10 บ.หนองบัว หนองบัว หนองกุงศรี กาฬสินธุ์ 46220</t>
  </si>
  <si>
    <t>JB084787505TH</t>
  </si>
  <si>
    <t>JB084787496TH</t>
  </si>
  <si>
    <t>คุณปองกานต์ นุ่เมือง</t>
  </si>
  <si>
    <t>0942264417</t>
  </si>
  <si>
    <t xml:space="preserve"> ลากูน่าโฮม57/46 ม 4 เชิงทะเล ถลาง ภูเก็ต 83110</t>
  </si>
  <si>
    <t>ศศิธร ชุมสกุล วาย</t>
  </si>
  <si>
    <t>0970955109</t>
  </si>
  <si>
    <t>67/2 ม.3 เกาะเปียะ ย่านตาขาว ตรัง 92140</t>
  </si>
  <si>
    <t>0648891483</t>
  </si>
  <si>
    <t>190 ม.2 บ้านต๋อม เมืองพะเยา พะเยา 56000</t>
  </si>
  <si>
    <t>JB084787465TH</t>
  </si>
  <si>
    <t>นาตยา ชัยอาภรณ์</t>
  </si>
  <si>
    <t>0909926159</t>
  </si>
  <si>
    <t>48/26 ม.1 ถ.มิตรไมตรี คู้ฝั่งเหนือ หนองจอก กรุงเทพ 10530</t>
  </si>
  <si>
    <t>สรุปรายการส่งของเคลมสินค้า เดือนตุลาคม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</si>
  <si>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เดือนตุลาคม 2567</t>
  </si>
  <si>
    <t>DUT86</t>
  </si>
  <si>
    <t>คุณเอมอร</t>
  </si>
  <si>
    <t>PHONE</t>
  </si>
  <si>
    <t>24/09/2024 20:03</t>
  </si>
  <si>
    <t>JB085679382TH</t>
  </si>
  <si>
    <t>DUT92</t>
  </si>
  <si>
    <t>24/09/2024 20:20</t>
  </si>
  <si>
    <t>KERDO0134963590</t>
  </si>
  <si>
    <t>DUT95</t>
  </si>
  <si>
    <t>Nadi</t>
  </si>
  <si>
    <t>24/09/2024 20:47</t>
  </si>
  <si>
    <t>LEXDO0114091511</t>
  </si>
  <si>
    <t>DUU25</t>
  </si>
  <si>
    <t>กวินธิดา</t>
  </si>
  <si>
    <t>24/09/2024 23:48</t>
  </si>
  <si>
    <t>LEXDO0114087991</t>
  </si>
  <si>
    <t>DUU41</t>
  </si>
  <si>
    <t>25/09/2024 00:24</t>
  </si>
  <si>
    <t>LEXPU0398689551</t>
  </si>
  <si>
    <t>DUV30</t>
  </si>
  <si>
    <t xml:space="preserve">อุปอิป </t>
  </si>
  <si>
    <t>25/09/2024 11:04</t>
  </si>
  <si>
    <t>ช้อปปี้ เลขออเดอร์ 240922KN5TJJB0</t>
  </si>
  <si>
    <t>JB085883905TH</t>
  </si>
  <si>
    <t>DUX13</t>
  </si>
  <si>
    <t>25/09/2024 15:53</t>
  </si>
  <si>
    <t>KERDO0135024595</t>
  </si>
  <si>
    <t>DUY98</t>
  </si>
  <si>
    <t>k.ฟ้าใส</t>
  </si>
  <si>
    <t>26/09/2024 02:25</t>
  </si>
  <si>
    <t>TH7112663K7N3C</t>
  </si>
  <si>
    <t>DUZ5</t>
  </si>
  <si>
    <t>Faisal</t>
  </si>
  <si>
    <t>26/09/2024 03:47</t>
  </si>
  <si>
    <t>KERDO0135034411</t>
  </si>
  <si>
    <t>DVA99</t>
  </si>
  <si>
    <t>noon kantika</t>
  </si>
  <si>
    <t>26/09/2024 14:10</t>
  </si>
  <si>
    <t>TH2710669WXQ6L</t>
  </si>
  <si>
    <t>DVC23</t>
  </si>
  <si>
    <t>สุกัญญา โสมรักษ์</t>
  </si>
  <si>
    <t>อีกด้านหนึ่ง ของนางมารร้าย</t>
  </si>
  <si>
    <t>26/09/2024 17:17</t>
  </si>
  <si>
    <t>เคลมเนื่องจากได้ของไม่ครบจากเฟสตัวแทนDUS53</t>
  </si>
  <si>
    <t>JB086081794TH</t>
  </si>
  <si>
    <t>DVC71</t>
  </si>
  <si>
    <t xml:space="preserve">สรศักดิ์ </t>
  </si>
  <si>
    <t>26/09/2024 18:53</t>
  </si>
  <si>
    <t>เคลม ตต กล่องแตก</t>
  </si>
  <si>
    <t>JB086081803TH</t>
  </si>
  <si>
    <t>DVD28</t>
  </si>
  <si>
    <t>เพ็ญจันทร์ ขวัญทอง</t>
  </si>
  <si>
    <t>Pen Nickname</t>
  </si>
  <si>
    <t>26/09/2024 20:20</t>
  </si>
  <si>
    <t>สินค้ามาลาขึ้นDSB25</t>
  </si>
  <si>
    <t>JB086081817TH</t>
  </si>
  <si>
    <t>DVD80</t>
  </si>
  <si>
    <t>ปรัศญา สิงห์โต</t>
  </si>
  <si>
    <t>26/09/2024 22:09</t>
  </si>
  <si>
    <t>LEXDO0114296642</t>
  </si>
  <si>
    <t>DVE27</t>
  </si>
  <si>
    <t>ณัฐพงษ์ พรหมชาติ</t>
  </si>
  <si>
    <t>27/09/2024 02:41</t>
  </si>
  <si>
    <t>LEXPU0399699445</t>
  </si>
  <si>
    <t>DVF34</t>
  </si>
  <si>
    <t>27/09/2024 11:17</t>
  </si>
  <si>
    <t>LEXPU0399707438</t>
  </si>
  <si>
    <t>DVG15</t>
  </si>
  <si>
    <t>ณัฐภัทร แก้วพวว</t>
  </si>
  <si>
    <t>27/09/2024 14:16</t>
  </si>
  <si>
    <t>TH300266E1VU8B</t>
  </si>
  <si>
    <t>DVG83</t>
  </si>
  <si>
    <t xml:space="preserve">คุณวรรณวิสา </t>
  </si>
  <si>
    <t>27/09/2024 17:20</t>
  </si>
  <si>
    <t>📍เคลม ช็อปปี้รหัสคำสั่งซื้อ 240925TCMVNESW</t>
  </si>
  <si>
    <t>JB086281190TH</t>
  </si>
  <si>
    <t>DVI20</t>
  </si>
  <si>
    <t>28/09/2024 02:06</t>
  </si>
  <si>
    <t>LEXDO0114397123</t>
  </si>
  <si>
    <t>DVJ42</t>
  </si>
  <si>
    <t>ศักดิ์ดา จุมพล</t>
  </si>
  <si>
    <t>28/09/2024 14:43</t>
  </si>
  <si>
    <t>TH600566HVW02D</t>
  </si>
  <si>
    <t>DVJ98</t>
  </si>
  <si>
    <t>Hubte buvts</t>
  </si>
  <si>
    <t>28/09/2024 18:31</t>
  </si>
  <si>
    <t>LEXPU0400326194</t>
  </si>
  <si>
    <t>DVL16</t>
  </si>
  <si>
    <t>ธราธร</t>
  </si>
  <si>
    <t>29/09/2024 10:51</t>
  </si>
  <si>
    <t>TH681266P3T73A</t>
  </si>
  <si>
    <t>DVM48</t>
  </si>
  <si>
    <t>ดะ</t>
  </si>
  <si>
    <t>29/09/2024 19:26</t>
  </si>
  <si>
    <t>LEXPU0400791973</t>
  </si>
  <si>
    <t>DVO66</t>
  </si>
  <si>
    <t>วราศิริ พวงมาลัย</t>
  </si>
  <si>
    <t>30/09/2024 15:00</t>
  </si>
  <si>
    <t>ช้อปปี้ ออเดอร์ 240926VPH5JD57**สินค้าได้ไม่ครบ**</t>
  </si>
  <si>
    <t>JB086839050TH</t>
  </si>
  <si>
    <t>DVP21</t>
  </si>
  <si>
    <t>Kutez Stacw</t>
  </si>
  <si>
    <t>30/09/2024 17:45</t>
  </si>
  <si>
    <t>LEXDO0114689213</t>
  </si>
  <si>
    <t>DVL86</t>
  </si>
  <si>
    <t>29/09/2024 14:19</t>
  </si>
  <si>
    <t>DVO94</t>
  </si>
  <si>
    <t>พนารัตน์ศรีสวัสดิ์</t>
  </si>
  <si>
    <t>30/09/2024 16:28</t>
  </si>
  <si>
    <t>DVR2</t>
  </si>
  <si>
    <t xml:space="preserve">นางสุจินดา ภักดีสอน </t>
  </si>
  <si>
    <t>01/10/2024 12:19</t>
  </si>
  <si>
    <t>ช้อปปี้ เลขออเดอร์ 240925V9KBTQR0**สินค้ามีสิ่งแปลกปลอม**</t>
  </si>
  <si>
    <t>DVR3</t>
  </si>
  <si>
    <t>Yanakorn</t>
  </si>
  <si>
    <t>01/10/2024 12:20</t>
  </si>
  <si>
    <t>ช้อปปี้ เลขออเดอร์ 240923QBHRGX5D**สินค้าเสีย**</t>
  </si>
  <si>
    <t>DVS23</t>
  </si>
  <si>
    <t>Lazchoice</t>
  </si>
  <si>
    <t>01/10/2024 16:05</t>
  </si>
  <si>
    <t>DVS32</t>
  </si>
  <si>
    <t>01/10/2024 16:10</t>
  </si>
  <si>
    <t>DVV88</t>
  </si>
  <si>
    <t>เดียคู้ซ้าย กิตติชัย สิบ ซ.มิตรไมตรี แปด ทับ หนึ่ง</t>
  </si>
  <si>
    <t>02/10/2024 10:02</t>
  </si>
  <si>
    <t>DVW3</t>
  </si>
  <si>
    <t>นายวีระศักดิ์ แตงมีแสง</t>
  </si>
  <si>
    <t>02/10/2024 11:59</t>
  </si>
  <si>
    <t>ช้อปปี้ เลขออเดอร์ 24092971CRH9WX**สินค้าเสีย**</t>
  </si>
  <si>
    <t>DVW33</t>
  </si>
  <si>
    <t>02/10/2024 13:35</t>
  </si>
  <si>
    <t>DVW35</t>
  </si>
  <si>
    <t>02/10/2024 13:37</t>
  </si>
  <si>
    <t>DVW36</t>
  </si>
  <si>
    <t>02/10/2024 13:38</t>
  </si>
  <si>
    <t>DVW40</t>
  </si>
  <si>
    <t>02/10/2024 13:40</t>
  </si>
  <si>
    <t>DVZ41</t>
  </si>
  <si>
    <t>คุณอชิระวิชญ์ เอกหิรัญนันทชัย</t>
  </si>
  <si>
    <t>03/10/2024 00:19</t>
  </si>
  <si>
    <t>DVZ49</t>
  </si>
  <si>
    <t>Yuni Mopa</t>
  </si>
  <si>
    <t>03/10/2024 02:03</t>
  </si>
  <si>
    <t>DVZ68</t>
  </si>
  <si>
    <t>พิษณุ พิทักษ์</t>
  </si>
  <si>
    <t>03/10/2024 08:11</t>
  </si>
  <si>
    <t>⭕ลูกค้าของคุณแม่ ส่งด่วนวันนี้⭕</t>
  </si>
  <si>
    <t>DWA12</t>
  </si>
  <si>
    <t>03/10/2024 11:41</t>
  </si>
  <si>
    <t>DWA15</t>
  </si>
  <si>
    <t>03/10/2024 11:42</t>
  </si>
  <si>
    <t>DWA46</t>
  </si>
  <si>
    <t>พจนี    เกตุแก้ว</t>
  </si>
  <si>
    <t>noon</t>
  </si>
  <si>
    <t>03/10/2024 13:23</t>
  </si>
  <si>
    <t>เคลมเนื่องจากสินค้าลูกค้าซีนแตก</t>
  </si>
  <si>
    <t>DWD16</t>
  </si>
  <si>
    <t>Ann Kamonrat</t>
  </si>
  <si>
    <t>03/10/2024 22:57</t>
  </si>
  <si>
    <t>DWD44</t>
  </si>
  <si>
    <t>04/10/2024 01:27</t>
  </si>
  <si>
    <t>DWD51</t>
  </si>
  <si>
    <t>นุสรา</t>
  </si>
  <si>
    <t>04/10/2024 04:27</t>
  </si>
  <si>
    <t>DWE3</t>
  </si>
  <si>
    <t>คุณจิรัชญา นัยธนิช</t>
  </si>
  <si>
    <t>04/10/2024 11:15</t>
  </si>
  <si>
    <t>หมายเลขคำสั่งซื้อ 240907B9D7UB5P 📍เคลมช็อปปี้   เคลมเพราะตัวสินค้ายังไม่หมดอายุแต่มีรสชาติเปรี้ยวและบูดค่ะ</t>
  </si>
  <si>
    <t>DWE4</t>
  </si>
  <si>
    <t>รุ่งตะวัน กาญจนศิลป์</t>
  </si>
  <si>
    <t>04/10/2024 11:16</t>
  </si>
  <si>
    <t>หมายเลขคำสั่งซื้อ 240817HF11XP81📍เคลมช็อปปี้   ขาดครีมฮอร์น</t>
  </si>
  <si>
    <t>DWJ46</t>
  </si>
  <si>
    <t>05/10/2024 14:23</t>
  </si>
  <si>
    <t>**เคลมของขาดส่ง</t>
  </si>
  <si>
    <t>DWM53</t>
  </si>
  <si>
    <t>น.ส.อังคณา คุณเทียน</t>
  </si>
  <si>
    <t>NAJA</t>
  </si>
  <si>
    <t>06/10/2024 12:18</t>
  </si>
  <si>
    <t>เคลมสินค้าสินค้าเสีย</t>
  </si>
  <si>
    <t>DWM74</t>
  </si>
  <si>
    <t>นรินทร น้ำแก้ว</t>
  </si>
  <si>
    <t>ตุ้ยนุ้ยค่ะ</t>
  </si>
  <si>
    <t>06/10/2024 13:22</t>
  </si>
  <si>
    <t>เคลมส่งของผิด</t>
  </si>
  <si>
    <t>DWN34</t>
  </si>
  <si>
    <t>คุณณิชานาฏ ศรัทธากุล</t>
  </si>
  <si>
    <t>06/10/2024 15:34</t>
  </si>
  <si>
    <t>เคลม ช็อปปี้241004KN5VGUNE ส่งสินค้าไม่ครบ</t>
  </si>
  <si>
    <t>DWO95</t>
  </si>
  <si>
    <t>อัจฉราภรณ์ สุขประเสริฐ</t>
  </si>
  <si>
    <t>LINE_OA</t>
  </si>
  <si>
    <t>สิทธิ์&amp;แนน</t>
  </si>
  <si>
    <t>06/10/2024 22:53</t>
  </si>
  <si>
    <t>**สินค้าเคลมกล่องแตก**</t>
  </si>
  <si>
    <t>JB087059903TH</t>
  </si>
  <si>
    <t>JB087059917TH</t>
  </si>
  <si>
    <t>LBX024766754493706</t>
  </si>
  <si>
    <t>LBX024766754491748</t>
  </si>
  <si>
    <t>LEXPU0402170619</t>
  </si>
  <si>
    <t>JB087286091TH</t>
  </si>
  <si>
    <t>LBX024766755184008</t>
  </si>
  <si>
    <t>LBX024766755184009</t>
  </si>
  <si>
    <t>LBX024766755172423</t>
  </si>
  <si>
    <t>LBX024766755171390</t>
  </si>
  <si>
    <t>LEXPU0402159467</t>
  </si>
  <si>
    <t>LEXDO0114902314</t>
  </si>
  <si>
    <t>JB087286088TH</t>
  </si>
  <si>
    <t>LEXDO0114910545</t>
  </si>
  <si>
    <t>LBX024766756014435</t>
  </si>
  <si>
    <t>JB087515832TH</t>
  </si>
  <si>
    <t>JB087758026TH</t>
  </si>
  <si>
    <t>LEXPU0402566384</t>
  </si>
  <si>
    <t>LEXPU0402566834</t>
  </si>
  <si>
    <t>JB087758043TH</t>
  </si>
  <si>
    <t>JB087758065TH</t>
  </si>
  <si>
    <t>JB087946449TH</t>
  </si>
  <si>
    <t>JB088115765TH</t>
  </si>
  <si>
    <t>JB088107018TH</t>
  </si>
  <si>
    <t>JB088106525TH</t>
  </si>
  <si>
    <t>JB088105312TH</t>
  </si>
  <si>
    <t>DWM51</t>
  </si>
  <si>
    <t>mim_thi</t>
  </si>
  <si>
    <t>06/10/2024 12:08</t>
  </si>
  <si>
    <t>DWM87</t>
  </si>
  <si>
    <t>Namrin Namrin</t>
  </si>
  <si>
    <t>06/10/2024 13:43</t>
  </si>
  <si>
    <t>DWN36</t>
  </si>
  <si>
    <t>ก***า โ***กราน</t>
  </si>
  <si>
    <t>7493994627956508228</t>
  </si>
  <si>
    <t>06/10/2024 15:50</t>
  </si>
  <si>
    <t>DWN44</t>
  </si>
  <si>
    <t>ส***ตรี เ***งประยูร</t>
  </si>
  <si>
    <t>7493990576149136878</t>
  </si>
  <si>
    <t>06/10/2024 16:24</t>
  </si>
  <si>
    <t>DWO36</t>
  </si>
  <si>
    <t>เบนซ์ (โทรหาก่อนนะคะ รบกวนด้วยค่ะ)</t>
  </si>
  <si>
    <t>06/10/2024 20:33</t>
  </si>
  <si>
    <t>DWO54</t>
  </si>
  <si>
    <t>น******น</t>
  </si>
  <si>
    <t>som1699</t>
  </si>
  <si>
    <t>06/10/2024 21:16</t>
  </si>
  <si>
    <t>DWO61</t>
  </si>
  <si>
    <t>จ******น</t>
  </si>
  <si>
    <t>puerd9l5vd</t>
  </si>
  <si>
    <t>06/10/2024 21:21</t>
  </si>
  <si>
    <t>JA068714504TH</t>
  </si>
  <si>
    <t>มลฤดี อภิสิทธิ์อมร</t>
  </si>
  <si>
    <t>0935826161</t>
  </si>
  <si>
    <t>99/61 หมู่ 2 ม.รัชชา3 ซ.วัดพระนอน ถ.กาญจนาภิเษก บางแม่นาง บางใหญ่ นนทบุรี 11140</t>
  </si>
  <si>
    <t>JA068714495TH</t>
  </si>
  <si>
    <t>JA068714481TH</t>
  </si>
  <si>
    <t>กอบกุล.วงศ์ขุนเณร</t>
  </si>
  <si>
    <t xml:space="preserve"> 781..หมู่..1..ซอยคลังสี เทศบาลตำบลหนองกี่ อำเภอกบินทร์บุรี ปราจีนบุรี หนองกี่ กบินทร์บุรี ปราจีนบุรี 25110</t>
  </si>
  <si>
    <t>JA068714478TH</t>
  </si>
  <si>
    <t>วีณา ยุมาดีน</t>
  </si>
  <si>
    <t>0935845600</t>
  </si>
  <si>
    <t xml:space="preserve"> 042 ร้านสลามัต ตลาดสวี หมุ่ที่ 5 นาโพธิ์ สวี ชุมพร 86130</t>
  </si>
  <si>
    <t>JA068714464TH</t>
  </si>
  <si>
    <t xml:space="preserve">สุธาดา วิรัชธนกุล </t>
  </si>
  <si>
    <t>0872799703</t>
  </si>
  <si>
    <t>222/28 ถ.เยาวราช ตลาดใหญ่ เมืองภูเก็ต ภูเก็ต 83000</t>
  </si>
  <si>
    <t>JA068714455TH</t>
  </si>
  <si>
    <t>สุภักตร์ ตั้งจิตรมณีศักดา</t>
  </si>
  <si>
    <t>0921902096</t>
  </si>
  <si>
    <t>41/11 หมู่ 10 วัดจันทร์ เมืองพิษณุโลก พิษณุโลก 65000</t>
  </si>
  <si>
    <t>JA068714433TH</t>
  </si>
  <si>
    <t>ปารศิริ</t>
  </si>
  <si>
    <t>0948687564</t>
  </si>
  <si>
    <t>โรบินสันบ่อวิน โหลด1 354ม.6 บ่อวิน ศรีราชา ชลบุรี 20230</t>
  </si>
  <si>
    <t>JA068714416TH</t>
  </si>
  <si>
    <t>0996756478</t>
  </si>
  <si>
    <t>45 ซ.ลาดปลาเค้า72แยก6 ถ.รามอินทรา อนุสาวรีย์ บางเขน กรุงเทพ 10220</t>
  </si>
  <si>
    <t>JA068714393TH</t>
  </si>
  <si>
    <t>เกศินี</t>
  </si>
  <si>
    <t>0899883747</t>
  </si>
  <si>
    <t>แม่บ้านสอตรอม บ.ไทยฟิวเจอร์อินกอร์ปอเรชั่นจํากัด 73/3หมู่4บางนตราดกม.13 บางโฉลง บางพลี สมุทรปราการ 10540</t>
  </si>
  <si>
    <t>JA068714376TH</t>
  </si>
  <si>
    <t>JA068714359TH</t>
  </si>
  <si>
    <t>ทองเปลว รอดพงษ์</t>
  </si>
  <si>
    <t>0923151829</t>
  </si>
  <si>
    <t>13บางแวก116แยก1-2 คลองขวาง ภาษีเจริญ กรุงเทพ 10160</t>
  </si>
  <si>
    <t>JA068714331TH</t>
  </si>
  <si>
    <t>กมลทิพย์ อินณรงค์</t>
  </si>
  <si>
    <t>0962623280</t>
  </si>
  <si>
    <t>124/2ม.1 เขาแก้ว ลานสกา นครศรีธรรมราช 80230</t>
  </si>
  <si>
    <t>JA068714314TH</t>
  </si>
  <si>
    <t>สุวรรณา ยังวัลย์</t>
  </si>
  <si>
    <t>0661127807</t>
  </si>
  <si>
    <t>1/4ม3ต.วัดหลวง อ.พนัสนิคมจ.ชลบุรี วัดหลวง พนัสนิคม ชลบุรี 20140</t>
  </si>
  <si>
    <t>JA068714305TH</t>
  </si>
  <si>
    <t>จำลอง เชียงจูกง</t>
  </si>
  <si>
    <t>0640204039</t>
  </si>
  <si>
    <t xml:space="preserve"> 292/41 ต.บ้านแหลม หมู่บ้านมั่นคง 2 อ.บ้านแหลม จ.เพชรบุรี บ้านแหลม บ้านแหลม เพชรบุรี 76110</t>
  </si>
  <si>
    <t>JA068714291TH</t>
  </si>
  <si>
    <t xml:space="preserve">ชื่อน้อย ชื่อหมู่บ้านตะวันงาม  </t>
  </si>
  <si>
    <t>0941981142</t>
  </si>
  <si>
    <t>หมู่บ้านตะวันงาม 79/134 ม4 บางใหญ่ บางใหญ่ นนทบุรี 11140</t>
  </si>
  <si>
    <t>JA068714288TH</t>
  </si>
  <si>
    <t>JA068714274TH</t>
  </si>
  <si>
    <t xml:space="preserve">ร้านปูกะเอ </t>
  </si>
  <si>
    <t>ปั้มบางจาก59หมู่3บา้นหวา้ บางปะอิน อยุธยา บ้านหว้า บางปะอิน พระนครศรีอยุธยา 13160</t>
  </si>
  <si>
    <t>JA068714265TH</t>
  </si>
  <si>
    <t>0628503377</t>
  </si>
  <si>
    <t>65/1 หมู่8 พันท้ายนรสิงห์ เมืองสมุทรสาคร สมุทรสาคร 74000</t>
  </si>
  <si>
    <t>JA068714257TH</t>
  </si>
  <si>
    <t>JA068714243TH</t>
  </si>
  <si>
    <t>4/130 บ้านสีส้มติดประตูหลัง การไฟฟ้า ลาดยาว จตุจักร กรุงเทพ 10900</t>
  </si>
  <si>
    <t>JA068714230TH</t>
  </si>
  <si>
    <t>ณิชฎา พงศ์สุธรรม</t>
  </si>
  <si>
    <t>0635036801</t>
  </si>
  <si>
    <t>หมู่บ้านเติมฝัน 200/136 ซ.6 ศรีสุนทร ถลาง ภูเก็ต 83110</t>
  </si>
  <si>
    <t>JA068714226TH</t>
  </si>
  <si>
    <t>ลนาวรรณ</t>
  </si>
  <si>
    <t>JA068714212TH</t>
  </si>
  <si>
    <t>นางอนงค์ ฤทธิ์บำรุง</t>
  </si>
  <si>
    <t>0924054630</t>
  </si>
  <si>
    <t>212/3ม.7ต. พนมรอก ท่าตะโก นครสวรรค์ 60160</t>
  </si>
  <si>
    <t>JA068714209TH</t>
  </si>
  <si>
    <t>กนกพร-ลมเมือง</t>
  </si>
  <si>
    <t>0648525138</t>
  </si>
  <si>
    <t xml:space="preserve"> 707/9ถนนวรบุตร ตลาด เมืองมหาสารคาม มหาสารคาม 44000</t>
  </si>
  <si>
    <t>JA068714190TH</t>
  </si>
  <si>
    <t>นส.นุชจรินทร์ ฤทธิ์บำรุง</t>
  </si>
  <si>
    <t>143ม.7ต.บ้านเต่า อ.บ้านแท่น จ.ชัยภูมิ บ้านเต่า บ้านแท่น ชัยภูมิ 36190</t>
  </si>
  <si>
    <t>JA068714186TH</t>
  </si>
  <si>
    <t xml:space="preserve">พี่แดง </t>
  </si>
  <si>
    <t>0875075162</t>
  </si>
  <si>
    <t>บ้านเลขที่ 34 ซอยตากตากสิน 3ถนนตากสิน คลองต้นไทร คลองสาน กรุงเทพ 10600</t>
  </si>
  <si>
    <t>JA068714172TH</t>
  </si>
  <si>
    <t>อุลัย ทุมทา</t>
  </si>
  <si>
    <t>0898826829</t>
  </si>
  <si>
    <t xml:space="preserve"> 371ม 9 บ้านโต้น บ้านโต้น พระยืน ขอนแก่น 40320</t>
  </si>
  <si>
    <t>JA068714169TH</t>
  </si>
  <si>
    <t>สุคนธ์ ยืนชนม์</t>
  </si>
  <si>
    <t>0897841926</t>
  </si>
  <si>
    <t xml:space="preserve"> 338/248 หมู่บ้านรุ่งนภาเพลส ถ ร่มเกล้า ซ 16 มีนบุรี มีนบุรี กรุงเทพ 10510</t>
  </si>
  <si>
    <t>JA068714155TH</t>
  </si>
  <si>
    <t>นายอรรถวิทย์ บวบหอม</t>
  </si>
  <si>
    <t>0648561626</t>
  </si>
  <si>
    <t>125 ม.3 ต.ห้วยโรง อ.ร้องกวาง จ.แพร่ โทร. ห้วยโรง ร้องกวาง แพร่ 54140</t>
  </si>
  <si>
    <t>JA068714141TH</t>
  </si>
  <si>
    <t>สุลักขณา</t>
  </si>
  <si>
    <t>0926791285</t>
  </si>
  <si>
    <t>4 ต.ตลาด อ.เมือง จ.จันทบุรี. , วัดป่าคลองกุ้ง 22000 ตลาด เมืองจันทบุรี จันทบุรี 22000</t>
  </si>
  <si>
    <t>JA068714138TH</t>
  </si>
  <si>
    <t>0963709441</t>
  </si>
  <si>
    <t>JA068714124TH</t>
  </si>
  <si>
    <t>ผายพรมพึก 110หมู่1โคกงาม นาหนองทุ่ม แก้งคร้อ ชัยภูมิ 36150</t>
  </si>
  <si>
    <t>JA068714115TH</t>
  </si>
  <si>
    <t>พนิดา สุวรรณโคตร</t>
  </si>
  <si>
    <t>0954104066</t>
  </si>
  <si>
    <t>430ซ.สืบศิริ3/48 ในเมือง เมืองนครราชสีมา นครราชสีมา 30000</t>
  </si>
  <si>
    <t>JA068714107TH</t>
  </si>
  <si>
    <t>ประเสริฐกายะ</t>
  </si>
  <si>
    <t>0813123805</t>
  </si>
  <si>
    <t>116ม7ตปงแสนทองอเมืองจลำปาง ปงแสนทอง เมืองลำปาง ลำปาง 52100</t>
  </si>
  <si>
    <t>JA068714098TH</t>
  </si>
  <si>
    <t>JA068714084TH</t>
  </si>
  <si>
    <t>เบญจมาศ สินธุฉ่ำ</t>
  </si>
  <si>
    <t>0650839301</t>
  </si>
  <si>
    <t xml:space="preserve"> 43/8 คลองขุด ท่าใหม่ จันทบุรี 22120</t>
  </si>
  <si>
    <t>JA068714075TH</t>
  </si>
  <si>
    <t>27/38 การเคหะคลองจั่น บางกะปิ เสรีไทยซอย 5 คลองจั่น บางกะปิ กรุงเทพ 10240</t>
  </si>
  <si>
    <t>JA068714067TH</t>
  </si>
  <si>
    <t>กัญยาพร แหลมไธสง</t>
  </si>
  <si>
    <t>0820383823</t>
  </si>
  <si>
    <t>15/3 ในเมือง เมืองบุรีรัมย์ บุรีรัมย์ 31000</t>
  </si>
  <si>
    <t>JA068714053TH</t>
  </si>
  <si>
    <t>JA068714040TH</t>
  </si>
  <si>
    <t>คุณอัครพงศ์</t>
  </si>
  <si>
    <t>0868364166</t>
  </si>
  <si>
    <t>อนันตพงศ์ 318/160 หมู๋บ้านเมอริทเพลส ซอยลาดพร้าว 87 แยก 10 ถ.ลาดพร้าว คลองเจ้าคุณสิงห์ วังทองหลาง กรุงเทพ 10310</t>
  </si>
  <si>
    <t>JA068714036TH</t>
  </si>
  <si>
    <t>วรพจน์ อ่องประเสริฐ</t>
  </si>
  <si>
    <t>0824696989</t>
  </si>
  <si>
    <t>78/1 ม.2 เสม็ดใต้ บางคล้า ฉะเชิงเทรา 24110</t>
  </si>
  <si>
    <t>0810323532</t>
  </si>
  <si>
    <t>44 หมู่ 10 ห้วยยาบ บ้านธิ ลำพูน 51180</t>
  </si>
  <si>
    <t>JB084981720TH</t>
  </si>
  <si>
    <t>ณูไรญาณี</t>
  </si>
  <si>
    <t>0979464054</t>
  </si>
  <si>
    <t>1/59 ซอยประเสริฐมนูกิจ34 เเขวงนวมินทร์ นวมินทร์ บึงกุ่ม กรุงเทพ 10230</t>
  </si>
  <si>
    <t>JB084981716TH</t>
  </si>
  <si>
    <t>ปานทอง พิณทอง</t>
  </si>
  <si>
    <t>0981755624</t>
  </si>
  <si>
    <t xml:space="preserve"> 34 หมู่ 10 บ้านอวยศรี อัคคะคำ โพธิ์ชัย ร้อยเอ็ด 45230</t>
  </si>
  <si>
    <t>JB084981702TH</t>
  </si>
  <si>
    <t>น.ส.สุทธิรา อิ่นคำมา</t>
  </si>
  <si>
    <t>0861159157</t>
  </si>
  <si>
    <t xml:space="preserve"> 185/1 ม.9 ชมพู เมืองลำปาง ลำปาง 52100</t>
  </si>
  <si>
    <t>JB084981693TH</t>
  </si>
  <si>
    <t>JB084981676TH</t>
  </si>
  <si>
    <t>บาง อินทร์นอก</t>
  </si>
  <si>
    <t>0945258805</t>
  </si>
  <si>
    <t>185หมู่7 หนองน้ำใส วัฒนานคร สระแก้ว 27160</t>
  </si>
  <si>
    <t>ประจบ ขำอิ่ม</t>
  </si>
  <si>
    <t>0972968278</t>
  </si>
  <si>
    <t>48 หมู่ 6 เนินแจง เมืองอุทัยธานี อุทัยธานี 61000</t>
  </si>
  <si>
    <t>JB084981645TH</t>
  </si>
  <si>
    <t>ปิยกาลย์</t>
  </si>
  <si>
    <t>0811237177</t>
  </si>
  <si>
    <t>บ้านเลขที่ 119/9 หมู่ 10 หมู่บ้านครุมลอฟ- หนองนก หัวหว้า ศรีมหาโพธิ ปราจีนบุรี 25140</t>
  </si>
  <si>
    <t>JB084981631TH</t>
  </si>
  <si>
    <t>คุณคิว</t>
  </si>
  <si>
    <t>0874373335</t>
  </si>
  <si>
    <t>25/13 หมากแข้ง เมืองอุดรธานี อุดรธานี 41000</t>
  </si>
  <si>
    <t>JB084981628TH</t>
  </si>
  <si>
    <t>พัต</t>
  </si>
  <si>
    <t>0610268088</t>
  </si>
  <si>
    <t>ท่าอากาศยานร้อยเอ็ด เลขที่ 135 หมู่ที่ 2 หนองพอก ธวัชบุรี ร้อยเอ็ด 45170</t>
  </si>
  <si>
    <t>JB084981614TH</t>
  </si>
  <si>
    <t>สุรวิทย์ อวยสวัสดิ์</t>
  </si>
  <si>
    <t>0922588551</t>
  </si>
  <si>
    <t>18 ซ.ชัยมงคล3 ถ.ท่าเรือจ้าง บางพระ เมืองตราด ตราด 23000</t>
  </si>
  <si>
    <t>JB084981605TH</t>
  </si>
  <si>
    <t>พิสมัย</t>
  </si>
  <si>
    <t>0853134957</t>
  </si>
  <si>
    <t>มูลวิริยกิจ 259/4-5 ถนนสุขาภิบาล 1 ข้างตลาดสุขอนันนต์ กระสัง กระสัง บุรีรัมย์ 31160</t>
  </si>
  <si>
    <t>JB084981591TH</t>
  </si>
  <si>
    <t>ปาณิสรา จันทร์ด้วง</t>
  </si>
  <si>
    <t>0886264733</t>
  </si>
  <si>
    <t>80 ม.3 ห้วยเฮี้ย นครไทย พิษณุโลก 65120</t>
  </si>
  <si>
    <t>JB084981588TH</t>
  </si>
  <si>
    <t>คุณสมศรี ไชโย</t>
  </si>
  <si>
    <t xml:space="preserve"> 37 หมู่ 5 พุแค เฉลิมพระเกียรติ สระบุรี 18240</t>
  </si>
  <si>
    <t>JB084981574TH</t>
  </si>
  <si>
    <t>JA068714447TH</t>
  </si>
  <si>
    <t>สุภัตรา</t>
  </si>
  <si>
    <t>0944961697</t>
  </si>
  <si>
    <t>168/16 ม.1 ซ.ขจรวิทย์ ยิ้มแฉ่ง แพรกษาใหม่ เมืองสมุทรปราการ สมุทรปราการ 10280</t>
  </si>
  <si>
    <t>JA068945975TH</t>
  </si>
  <si>
    <t>พรทิพา นุ่มแก้ว</t>
  </si>
  <si>
    <t>0802230464</t>
  </si>
  <si>
    <t>15/2 ม.2 เขาสามสิบหาบ ท่ามะกา กาญจนบุรี 71120</t>
  </si>
  <si>
    <t>JA068945967TH</t>
  </si>
  <si>
    <t>JB085142404TH</t>
  </si>
  <si>
    <t>บรรลือ ศรีสง่า</t>
  </si>
  <si>
    <t>0931388079</t>
  </si>
  <si>
    <t>146 หมุ่7 พิกุลออก บ้านนา นครนายก 26110</t>
  </si>
  <si>
    <t>JA068945953TH</t>
  </si>
  <si>
    <t>ดวงใจ ยิ้มแฉล้ม</t>
  </si>
  <si>
    <t>0814572906</t>
  </si>
  <si>
    <t>75/1 องค์การเภสัชกรรม ถนนพระรามทึ่6 ทุ่งพญาไท ราชเทวี กรุงเทพ 10400</t>
  </si>
  <si>
    <t>JA068945940TH</t>
  </si>
  <si>
    <t>รุ่งอรุณ โอสถTu</t>
  </si>
  <si>
    <t>0846146299</t>
  </si>
  <si>
    <t>168 หมู่1 ธนวรรณฟาร์ม เขาไม้แก้ว กบินทร์บุรี ปราจีนบุรี 25110</t>
  </si>
  <si>
    <t>JA068945936TH</t>
  </si>
  <si>
    <t>ชุลีพร</t>
  </si>
  <si>
    <t>0659428066</t>
  </si>
  <si>
    <t>86ม.3 ดงน้อย ราชสาส์น ฉะเชิงเทรา 24120</t>
  </si>
  <si>
    <t>JA068945922TH</t>
  </si>
  <si>
    <t>สุภาพร จุติชัย</t>
  </si>
  <si>
    <t>0811998458</t>
  </si>
  <si>
    <t>10หมู่6ถนนสายตรี ซอย11 ดีลัง พัฒนานิคม ลพบุรี 15220</t>
  </si>
  <si>
    <t>JA068945919TH</t>
  </si>
  <si>
    <t>สุภา เจียมพุก</t>
  </si>
  <si>
    <t>0615969074</t>
  </si>
  <si>
    <t>17 หมู่ 10 ตาก้อง เมืองนครปฐม นครปฐม 73000</t>
  </si>
  <si>
    <t>JA068945905TH</t>
  </si>
  <si>
    <t>อินทัฎ</t>
  </si>
  <si>
    <t>0930101884</t>
  </si>
  <si>
    <t>39ถ.ต้น ขันเงิน หลังสวน ชุมพร 86110</t>
  </si>
  <si>
    <t>JA068945896TH</t>
  </si>
  <si>
    <t>นางสาวธุมากร งอกงาม</t>
  </si>
  <si>
    <t>0810620930</t>
  </si>
  <si>
    <t>4 อาคารปฐมวัย ห้อง อนุบาล 3 โรงเรียน บ้านตาวร โคกสะอาด ปราสาท สุรินทร์ 32140</t>
  </si>
  <si>
    <t>JA068945882TH</t>
  </si>
  <si>
    <t>ชาตรี ทรัพย์ประเสริฐ</t>
  </si>
  <si>
    <t>JA068945879TH</t>
  </si>
  <si>
    <t>0812062217</t>
  </si>
  <si>
    <t>ร้านน้องเบลปลาปล่อย 88/2 ถนนศรีอยุธยา วชิระดุสิต วชิรพยาบาล ดุสิต กรุงเทพ 10300</t>
  </si>
  <si>
    <t>JA068945865TH</t>
  </si>
  <si>
    <t>หน่อย รักสมุทร</t>
  </si>
  <si>
    <t>0648482395</t>
  </si>
  <si>
    <t>202/52สุขาภิบาล3 หัวหมาก บางกะปิ กรุงเทพ 10240</t>
  </si>
  <si>
    <t>JA068945851TH</t>
  </si>
  <si>
    <t>ธานี ทองจันทร์</t>
  </si>
  <si>
    <t>0928802384</t>
  </si>
  <si>
    <t>99/9ม.9 วังไผ่ เมืองชุมพร ชุมพร 86190</t>
  </si>
  <si>
    <t>JA068945848TH</t>
  </si>
  <si>
    <t>0822809758</t>
  </si>
  <si>
    <t>82ชยางกูร5 ถนนชยางกูร หัวเรือ เมืองอุบลราชธานี อุบลราชธานี 34000</t>
  </si>
  <si>
    <t>JA068945834TH</t>
  </si>
  <si>
    <t>ปรียาภรณ์ ค้ำชู</t>
  </si>
  <si>
    <t>0629671296</t>
  </si>
  <si>
    <t>175ม.6 เขาพนม เขาพนม กระบี่ 81140</t>
  </si>
  <si>
    <t>JA068945825TH</t>
  </si>
  <si>
    <t>บังอร ปุยแก้ว</t>
  </si>
  <si>
    <t>0924457199</t>
  </si>
  <si>
    <t>บริษัท โยเน๊กช์ เทคนิกไฟเบอร์ จำกัด 43/42 หมู่ 1ต. เขาไม้แก้ว บางละมุง ชลบุรี 20150</t>
  </si>
  <si>
    <t>JA068945817TH</t>
  </si>
  <si>
    <t xml:space="preserve">พิกุลทอง จันทพล </t>
  </si>
  <si>
    <t>0617818558</t>
  </si>
  <si>
    <t>.บ.27หมู่5 นาอ้อ เมืองเลย เลย 42100</t>
  </si>
  <si>
    <t>JA068945803TH</t>
  </si>
  <si>
    <t>สัมฤทธิ์เรือสมัย</t>
  </si>
  <si>
    <t>0997362387</t>
  </si>
  <si>
    <t>302 หมู่ 9 วังกระแจะ เมืองตราด ตราด 23000</t>
  </si>
  <si>
    <t>JA068945794TH</t>
  </si>
  <si>
    <t>JA068945785TH</t>
  </si>
  <si>
    <t>คำมูล สุระมณี</t>
  </si>
  <si>
    <t>0855465657</t>
  </si>
  <si>
    <t>77 ม.8 เมืองไพร เสลภูมิ ร้อยเอ็ด 45120</t>
  </si>
  <si>
    <t>JA068945777TH</t>
  </si>
  <si>
    <t>สาลินี สมทบเจริญกุล</t>
  </si>
  <si>
    <t>0859955513</t>
  </si>
  <si>
    <t>23/36 ม.สวนแก้ว 3 ซ.6 ถ.ทางไผ่ 3 เชิงเนิน เมืองระยอง ระยอง 21000</t>
  </si>
  <si>
    <t>JA068945763TH</t>
  </si>
  <si>
    <t>JA068945750TH</t>
  </si>
  <si>
    <t>นางทิพวรรณจันทร์ปรุง</t>
  </si>
  <si>
    <t>0922936084</t>
  </si>
  <si>
    <t>171ม.6 พะเนา เมืองนครราชสีมา นครราชสีมา 30000</t>
  </si>
  <si>
    <t>JA068945746TH</t>
  </si>
  <si>
    <t xml:space="preserve">นภัทร วิเศษมี </t>
  </si>
  <si>
    <t>0826639856</t>
  </si>
  <si>
    <t>โรงงานปลาทู 75 หมู่13 วังสามหมอ วังสามหมอ อุดรธานี 41280</t>
  </si>
  <si>
    <t>JA068945732TH</t>
  </si>
  <si>
    <t>วีรวรรณ์ ชุ่มวงศ์</t>
  </si>
  <si>
    <t>0980946897</t>
  </si>
  <si>
    <t xml:space="preserve"> 32 หมู่3 แม่ใส เมืองพะเยา พะเยา 56000</t>
  </si>
  <si>
    <t>JA068945729TH</t>
  </si>
  <si>
    <t>สุดา สุวรรณทัต</t>
  </si>
  <si>
    <t>027387282</t>
  </si>
  <si>
    <t>200/83 ม.ปริญสิริ-นวมินทร์ ถนนนวมินทร์ คลองกุ่ม บึงกุ่ม กรุงเทพ 10240</t>
  </si>
  <si>
    <t>JA068945715TH</t>
  </si>
  <si>
    <t xml:space="preserve">เจ้ดวง อาหารตามสั่ง </t>
  </si>
  <si>
    <t>0957065518</t>
  </si>
  <si>
    <t>13ม.1 บ้านปราโมทย์ บางคนที สมุทรสงคราม 75120</t>
  </si>
  <si>
    <t>JA068945701TH</t>
  </si>
  <si>
    <t>พัชรินทร์ แก้วบัวดี</t>
  </si>
  <si>
    <t>0937215043</t>
  </si>
  <si>
    <t>175หมู่7 สระพังลาน อู่ทอง สุพรรณบุรี 72220</t>
  </si>
  <si>
    <t>JA068945692TH</t>
  </si>
  <si>
    <t>อิศรยา อึ้งตระกูล</t>
  </si>
  <si>
    <t>0611262383</t>
  </si>
  <si>
    <t>244 ม.7 นาจักร เมืองแพร่ แพร่ 54000</t>
  </si>
  <si>
    <t>JA068945689TH</t>
  </si>
  <si>
    <t>JB085142381TH</t>
  </si>
  <si>
    <t>JB085142378TH</t>
  </si>
  <si>
    <t>น.ส.ซีวรัตน์ พนัสนาชี</t>
  </si>
  <si>
    <t>0986801896</t>
  </si>
  <si>
    <t xml:space="preserve"> 19 ม.5 ท่าข้าม ท่าแซะ ชุมพร 86140</t>
  </si>
  <si>
    <t>JB085142364TH</t>
  </si>
  <si>
    <t>JB085142355TH</t>
  </si>
  <si>
    <t>ชมกร เนตรสุวรรณ์</t>
  </si>
  <si>
    <t>0835827468</t>
  </si>
  <si>
    <t>572/4 บ้านใหม่ร้านแกงปักษ์ใต้ ริมกก เมืองเชียงราย เชียงราย 57100</t>
  </si>
  <si>
    <t>JB085142347TH</t>
  </si>
  <si>
    <t>มาลา จืนชัย</t>
  </si>
  <si>
    <t>0869287453</t>
  </si>
  <si>
    <t xml:space="preserve"> เลขที่12/4 หมุ่1 บ้านร้องประดู่ บ้านแก่ง ตรอน อุตรดิตถ์ 53140</t>
  </si>
  <si>
    <t>JB085142333TH</t>
  </si>
  <si>
    <t>0659324936</t>
  </si>
  <si>
    <t>190หมู่3 โคกสูง เมืองนครราชสีมา นครราชสีมา 30310</t>
  </si>
  <si>
    <t>JB085142320TH</t>
  </si>
  <si>
    <t xml:space="preserve">จารุณี สุขขาว </t>
  </si>
  <si>
    <t>0908655376</t>
  </si>
  <si>
    <t>225/1 ม.1 นบพิตำ นบพิตำ นครศรีธรรมราช 80160</t>
  </si>
  <si>
    <t>JB085148282TH</t>
  </si>
  <si>
    <t>บมจ.บิ๊กซีซูเปอร์เซ็นเตอร์สำนักงานใหญ่ ฝ่ายบัญชี อาคารเบอร์ลียุคเกอร์ B ชั้น6 88/9 ซอยสมานฉันท์-บาร์โบส พระโขนง คลองเตย กรุงเทพ 10110</t>
  </si>
  <si>
    <t>JB085148296TH</t>
  </si>
  <si>
    <t>คุณเจนนี</t>
  </si>
  <si>
    <t>บริษัท ซี.เจ.เอ็กซ์เพรส กรุ๊ป จำกัด 393 อาคาร 393 สีลม ชั้น 2,4 และ5 ถนนสีลม บางรัก บางรัก กรุงเทพ 10500</t>
  </si>
  <si>
    <t>JB085148305TH</t>
  </si>
  <si>
    <t>บริษัท บิ๊กซี ฟู๊ด เซอร์วิส จำกัด ฝ่ายบัญชี อาคารเบอร์ลี่ยุคเกอร์ A ชั้น6 88/9 ซอยสมานฉันท์-บาร์โบส พระโขนง คลองเตย กรุงเทพ 10110</t>
  </si>
  <si>
    <t>JA069150588TH</t>
  </si>
  <si>
    <t>สรัญญา_เสนานาม</t>
  </si>
  <si>
    <t>0659257225</t>
  </si>
  <si>
    <t>46/8ม.4 บ.หนองรังสิต บ้านใหม่ไชยมงคล ทุ่งเสลี่ยม สุโขทัย 64230</t>
  </si>
  <si>
    <t>JA069150574TH</t>
  </si>
  <si>
    <t>พันนี,จันทร</t>
  </si>
  <si>
    <t>0636279805</t>
  </si>
  <si>
    <t>9/89ถ,ศรีนครินทร์45เขตและแขวงประเวศ ประเวศ ประเวศ กรุงเทพ 10250</t>
  </si>
  <si>
    <t>JA069150565TH</t>
  </si>
  <si>
    <t>สุภารัตน์ บุญสามารถ</t>
  </si>
  <si>
    <t>0615825769</t>
  </si>
  <si>
    <t>144 หมู่ 1 บ้านนาผือ นาผือ เมืองอำนาจเจริญ อำนาจเจริญ 37000</t>
  </si>
  <si>
    <t>JA069150557TH</t>
  </si>
  <si>
    <t>ตันติวรสิทธิ์ 222/175 หมู่6นาวีเฮ้าส์ 10 พลูตาหลวง สัตหีบ ชลบุรี พลูตาหลวง สัตหีบ ชลบุรี 20180</t>
  </si>
  <si>
    <t>JA069150543TH</t>
  </si>
  <si>
    <t>0613083739</t>
  </si>
  <si>
    <t>64/53 ม.6 หนองปรือ บางละมุง ชลบุรี 20150</t>
  </si>
  <si>
    <t>JA069150530TH</t>
  </si>
  <si>
    <t>ประจักษ์</t>
  </si>
  <si>
    <t>0855962593</t>
  </si>
  <si>
    <t>34ม13ตธาตุพนมอธาตุพนใจนครพนม ธาตุพนม ธาตุพนม นครพนม 48110</t>
  </si>
  <si>
    <t>JA069150526TH</t>
  </si>
  <si>
    <t xml:space="preserve">ยุคลทิพย์ ปราบหนองบัว </t>
  </si>
  <si>
    <t>0943512658</t>
  </si>
  <si>
    <t>14/90 ม.9 สำโรงกลาง พระประแดง สมุทรปราการ 10130</t>
  </si>
  <si>
    <t>JA069150512TH</t>
  </si>
  <si>
    <t xml:space="preserve">กัลยา สุขงาม </t>
  </si>
  <si>
    <t>59บางแวก20 บางแวก ภาษีเจริญ กรุงเทพ 10160</t>
  </si>
  <si>
    <t>JA069150509TH</t>
  </si>
  <si>
    <t>พวรรณ จันทร์ตาแก้ว</t>
  </si>
  <si>
    <t>0915559350</t>
  </si>
  <si>
    <t>214ซอยอำมะลา สุขสวัสดิ์55 ปากคลองบางปลากด พระสมุทรเจดีย์ สมุทรปราการ 10290</t>
  </si>
  <si>
    <t>JA069150490TH</t>
  </si>
  <si>
    <t>สุชาวลี บุญเกิด</t>
  </si>
  <si>
    <t>0957188254</t>
  </si>
  <si>
    <t>15/376ม2 ตะเคียนเตี้ย บางละมุง ชลบุรี 20150</t>
  </si>
  <si>
    <t>JA069150486TH</t>
  </si>
  <si>
    <t xml:space="preserve">ชื่อนุ่น </t>
  </si>
  <si>
    <t>0827517148</t>
  </si>
  <si>
    <t xml:space="preserve"> 1699/23 หมู่ 1 ส่งได้จัน-ศุก เท่านั้น พนมสารคาม พนมสารคาม ฉะเชิงเทรา 24120</t>
  </si>
  <si>
    <t>JA069150472TH</t>
  </si>
  <si>
    <t>พร</t>
  </si>
  <si>
    <t>0654974759</t>
  </si>
  <si>
    <t>หมู่1 ต.บัวใหญ่ อ.นาน้อย จ.น่าน ม่อนธารา 55105 บัวใหญ่ นาน้อย น่าน 55150</t>
  </si>
  <si>
    <t>JA069150455TH</t>
  </si>
  <si>
    <t>พรนัชชา</t>
  </si>
  <si>
    <t>0633370147</t>
  </si>
  <si>
    <t>130/3ม4ต.ท่าทองใหม่อกานจนดิษฐจสุราษฏร์ธานี ท่าทองใหม่ กาญจนดิษฐ์ สุราษฎร์ธานี 84290</t>
  </si>
  <si>
    <t>JA069150441TH</t>
  </si>
  <si>
    <t>ลือชัย สาระวะดี</t>
  </si>
  <si>
    <t>0813844973</t>
  </si>
  <si>
    <t>72/254 หมู่10 ม.ประวีณซอย 14 ต้นโพธิ์ เมืองสิงห์บุรี สิงห์บุรี 16000</t>
  </si>
  <si>
    <t>JA069150438TH</t>
  </si>
  <si>
    <t>น.ส.สมจิตร ณ อุบล</t>
  </si>
  <si>
    <t>0935150355</t>
  </si>
  <si>
    <t xml:space="preserve"> 327 ม.3 บ.หนองแมงดา ป่าก่อ ชานุมาน อำนาจเจริญ 37210</t>
  </si>
  <si>
    <t>JA069150424TH</t>
  </si>
  <si>
    <t>นายนพดล ไชยศรี</t>
  </si>
  <si>
    <t>0801983701</t>
  </si>
  <si>
    <t>หมู่5 ตำบล วังคีรี อ.ห้วยยอด จ.ตรัง 92210 วังคีรี ห้วยยอด ตรัง 92210</t>
  </si>
  <si>
    <t>JA069150415TH</t>
  </si>
  <si>
    <t>ออนนี่ ศรีสวัสดิ์</t>
  </si>
  <si>
    <t>0942832988</t>
  </si>
  <si>
    <t>ร้านมิติมนสังฆทาน 259/1 ม.16 ไร่น้อย เมืองอุบลราชธานี อุบลราชธานี 34000</t>
  </si>
  <si>
    <t>JA069150407TH</t>
  </si>
  <si>
    <t>0898667216</t>
  </si>
  <si>
    <t>513 ม.3 บ้านเสด็จ เคียนซา สุราษฎร์ธานี 84260</t>
  </si>
  <si>
    <t>JA069150398TH</t>
  </si>
  <si>
    <t>สูตร หิรัญ</t>
  </si>
  <si>
    <t>19/2ถ.ประชาอุทิศ กระบี่ใหญ่ เมืองกระบี่ กระบี่ 81000</t>
  </si>
  <si>
    <t>JA069150384TH</t>
  </si>
  <si>
    <t>JA069150375TH</t>
  </si>
  <si>
    <t>รัต ชาวบ้านดาบ</t>
  </si>
  <si>
    <t>0894548507</t>
  </si>
  <si>
    <t>299หมู่5 จรเข้เผือก ด่านมะขามเตี้ย กาญจนบุรี 71260</t>
  </si>
  <si>
    <t>JA069150367TH</t>
  </si>
  <si>
    <t>ผ่องพรรณ ภูมิโคกรักษ์</t>
  </si>
  <si>
    <t>0964398386</t>
  </si>
  <si>
    <t>448 หมู่ 5 ด่านขุนทด ด่านขุนทด นครราชสีมา 30210</t>
  </si>
  <si>
    <t>JA069150353TH</t>
  </si>
  <si>
    <t>JA069150340TH</t>
  </si>
  <si>
    <t>คุณอาริสา หินแก้ว</t>
  </si>
  <si>
    <t>0885818046</t>
  </si>
  <si>
    <t>843/12 ถ.ราชการรถไฟ เมืองใต้ เมืองศรีสะเกษ ศรีสะเกษ 33000</t>
  </si>
  <si>
    <t>JA069150336TH</t>
  </si>
  <si>
    <t>เมธี จันไทย</t>
  </si>
  <si>
    <t>0624252240</t>
  </si>
  <si>
    <t>40 ม.5 บ.เขื่องคำ เขื่องคำ เมืองยโสธร ยโสธร 35000</t>
  </si>
  <si>
    <t>JA069150322TH</t>
  </si>
  <si>
    <t>JA069150319TH</t>
  </si>
  <si>
    <t>ถนอมนวล ศรีแดง</t>
  </si>
  <si>
    <t>0894655615</t>
  </si>
  <si>
    <t>58 ถนนเวฬุวัน ซ.8 สะเตง เมืองยะลา ยะลา 95000</t>
  </si>
  <si>
    <t>JA069150305TH</t>
  </si>
  <si>
    <t>ปราณี ศรีอาพร</t>
  </si>
  <si>
    <t>0626693809</t>
  </si>
  <si>
    <t>9/2หมู่9 บึงทองหลาง ลำลูกกา ปทุมธานี 12150</t>
  </si>
  <si>
    <t>JA069150296TH</t>
  </si>
  <si>
    <t>จุฑาภรณ์ ดอนหอมดี</t>
  </si>
  <si>
    <t>0644681997</t>
  </si>
  <si>
    <t xml:space="preserve"> เลขที่9 ม.11 ม่วงหวาน น้ำพอง ขอนแก่น 40310</t>
  </si>
  <si>
    <t>JA069150282TH</t>
  </si>
  <si>
    <t>0887779427</t>
  </si>
  <si>
    <t>99/91 ซอยพระงาม 3/5 หมู่3 เขาพระงาม เมืองลพบุรี ลพบุรี 15160</t>
  </si>
  <si>
    <t>JA069150279TH</t>
  </si>
  <si>
    <t>เกษราพร อรภาพ</t>
  </si>
  <si>
    <t>0988982776</t>
  </si>
  <si>
    <t>57หมู่1 บ้านตูม บ้านตูม นาจะหลวย อุบลราชธานี 34280</t>
  </si>
  <si>
    <t>JA069150265TH</t>
  </si>
  <si>
    <t>สุณิสา ศรีไทย</t>
  </si>
  <si>
    <t>0850022506</t>
  </si>
  <si>
    <t>491/1หมู่ที่8 โรงพิพ์เทพอักษร บ้านน้ำพุปางวัว คอนสาร คอนสาร ชัยภูมิ 36180</t>
  </si>
  <si>
    <t>JA069150251TH</t>
  </si>
  <si>
    <t>0841092806</t>
  </si>
  <si>
    <t>431/1 สุขุมวิท 22 คลองตัน คลองเตย กรุงเทพ 10110</t>
  </si>
  <si>
    <t>JA069150248TH</t>
  </si>
  <si>
    <t>บุษยา</t>
  </si>
  <si>
    <t>0985293319</t>
  </si>
  <si>
    <t xml:space="preserve"> 3 ม.6 สรรพยา สรรพยา ชัยนาท 17150</t>
  </si>
  <si>
    <t>JA069150234TH</t>
  </si>
  <si>
    <t>เกษวรา ใจตรง</t>
  </si>
  <si>
    <t>0829538840</t>
  </si>
  <si>
    <t>95 ม.4 ชานุมาน ชานุมาน อำนาจเจริญ 37210</t>
  </si>
  <si>
    <t>JA069150225TH</t>
  </si>
  <si>
    <t>บุญญานี แซ่ตั๊น</t>
  </si>
  <si>
    <t>0983093226</t>
  </si>
  <si>
    <t>82/2ม.2ต.ป่ายุบใน ป่ายุบใน วังจันทร์ ระยอง 21210</t>
  </si>
  <si>
    <t>JA069150217TH</t>
  </si>
  <si>
    <t>นํ้าอ้อย บุญต่อ</t>
  </si>
  <si>
    <t>0889683909</t>
  </si>
  <si>
    <t>6/3ม.1 โก่งธนู เมืองลพบุรี ลพบุรี 13240</t>
  </si>
  <si>
    <t>JA069150203TH</t>
  </si>
  <si>
    <t>พรวิลัย</t>
  </si>
  <si>
    <t>0988789675</t>
  </si>
  <si>
    <t>สุขสว่าง 37/2ม.5 วังเย็น เมืองนครปฐม นครปฐม 73000</t>
  </si>
  <si>
    <t>JA069150194TH</t>
  </si>
  <si>
    <t>สุพัตรชา กิ่งแก้ว</t>
  </si>
  <si>
    <t>0980630561</t>
  </si>
  <si>
    <t>184/12ม.13 หนองโพรง ศรีมหาโพธิ ปราจีนบุรี 25140</t>
  </si>
  <si>
    <t>JA069150185TH</t>
  </si>
  <si>
    <t>รัตนากร พายุคิรี</t>
  </si>
  <si>
    <t>0863248125</t>
  </si>
  <si>
    <t>1/27 หมู่11ต.บ้านเลนอ.บางปะอินจ.พระนครศรีอยุธยา บ้านเลน บางปะอิน พระนครศรีอยุธยา 13160</t>
  </si>
  <si>
    <t>JA069150177TH</t>
  </si>
  <si>
    <t>สำรวย.. อินทอง</t>
  </si>
  <si>
    <t>0854730317</t>
  </si>
  <si>
    <t>20หมู่3 โคกหล่อ เมืองตรัง ตรัง 92000</t>
  </si>
  <si>
    <t>JA069150163TH</t>
  </si>
  <si>
    <t>สุนันทา โปร่งพันธ์</t>
  </si>
  <si>
    <t>0952576341</t>
  </si>
  <si>
    <t>22/1 ถ.สุรินทร์ 1 ตลาดใหญ่ เมืองภูเก็ต ภูเก็ต 83000</t>
  </si>
  <si>
    <t>JA069150150TH</t>
  </si>
  <si>
    <t xml:space="preserve">เจนจิราเม่นคล้าย </t>
  </si>
  <si>
    <t>0922629227</t>
  </si>
  <si>
    <t>56 หมู่6 ย่านยาว สามชุก สุพรรณบุรี 72130</t>
  </si>
  <si>
    <t>JA069150146TH</t>
  </si>
  <si>
    <t>JA069150132TH</t>
  </si>
  <si>
    <t xml:space="preserve">บ้าน ดร.คตศิลป์ อกอุ่น </t>
  </si>
  <si>
    <t>0637641409</t>
  </si>
  <si>
    <t>18 หมู่ 7 ซอย 7 มบ.คำนางรวยใต้ คำน้ำแซบ วารินชำราบ อุบลราชธานี 34190</t>
  </si>
  <si>
    <t>JA069150129TH</t>
  </si>
  <si>
    <t>ดญ ชลดา</t>
  </si>
  <si>
    <t>0801742543</t>
  </si>
  <si>
    <t>ประเสริฐ 32 ม 8 ประทัดบุ ปราสาท สุรินทร์ 32140</t>
  </si>
  <si>
    <t>JA069150115TH</t>
  </si>
  <si>
    <t>JA069150101TH</t>
  </si>
  <si>
    <t>ทิฆัมพร ป้องกัน</t>
  </si>
  <si>
    <t>0946540422</t>
  </si>
  <si>
    <t>74/2หมู่2 บ้านขาว ระโนด สงขลา 90140</t>
  </si>
  <si>
    <t>JA069150092TH</t>
  </si>
  <si>
    <t xml:space="preserve">อามีนา บรรทัดจันทร์ </t>
  </si>
  <si>
    <t>0632969378</t>
  </si>
  <si>
    <t>บ้านสวยอพาร์ตเม้นท์ เลขที่ 112/4 หมู่ 5 ถ.ติวานนท์ บางกะดี เมืองปทุมธานี ปทุมธานี 12000</t>
  </si>
  <si>
    <t>JA069150089TH</t>
  </si>
  <si>
    <t>แก้วใจดี</t>
  </si>
  <si>
    <t>0935964464</t>
  </si>
  <si>
    <t>69/121บ้านมั่นคงหมู่7 ท่าช้าง เมืองจันทบุรี จันทบุรี 22000</t>
  </si>
  <si>
    <t>JA069150075TH</t>
  </si>
  <si>
    <t>รัตนา แก้วประเสริฐ</t>
  </si>
  <si>
    <t>0842655542</t>
  </si>
  <si>
    <t>94/1 หมู่ 9 บ้านตาด เมืองอุดรธานี อุดรธานี 41000</t>
  </si>
  <si>
    <t>JA069150061TH</t>
  </si>
  <si>
    <t xml:space="preserve">รุ่งทิพย์ ภูบุตตะ </t>
  </si>
  <si>
    <t>JA069150058TH</t>
  </si>
  <si>
    <t>มีนา นพเก้า</t>
  </si>
  <si>
    <t>0640186148</t>
  </si>
  <si>
    <t xml:space="preserve"> 38/5ม.4 ไทรน้อย ไทรน้อย นนทบุรี 11150</t>
  </si>
  <si>
    <t>JA069150044TH</t>
  </si>
  <si>
    <t>พัชรินทร์ ขอพิมาย โครงการ Jas Green Village</t>
  </si>
  <si>
    <t>0820455873</t>
  </si>
  <si>
    <t>ลาดปลาดุก ร้านโออิชิBiztoro บางรักพัฒนา บางบัวทอง นนทบุรี 11110</t>
  </si>
  <si>
    <t>JA069150035TH</t>
  </si>
  <si>
    <t xml:space="preserve">คุณจ๊อก อารดา มารปริ </t>
  </si>
  <si>
    <t>0816745094</t>
  </si>
  <si>
    <t>ตึกชัยศิริอพาสเม้นท์ เลขที่3 ถ.รังสิตนครนายก 27 ซอย 3 ประชาธิปัตย์ ธัญบุรี ปทุมธานี 12130</t>
  </si>
  <si>
    <t>JA069150027TH</t>
  </si>
  <si>
    <t>JA069150013TH</t>
  </si>
  <si>
    <t>JA069150000TH</t>
  </si>
  <si>
    <t>JA069149995TH</t>
  </si>
  <si>
    <t>นฤชล เผ้าเหลืองทอง</t>
  </si>
  <si>
    <t>0819033373</t>
  </si>
  <si>
    <t>54/87 ม.1ฃ.เปโตร9 ท่าข้าม สามพราน นครปฐม 73110</t>
  </si>
  <si>
    <t>JA069149973TH</t>
  </si>
  <si>
    <t>Gaenfang แก่นฟาง</t>
  </si>
  <si>
    <t>0996145618</t>
  </si>
  <si>
    <t>13/2 ม.4 เหล กะปง พังงา 82170</t>
  </si>
  <si>
    <t>JA069149960TH</t>
  </si>
  <si>
    <t>อนุสศมา พันธุ์เขตกิจ</t>
  </si>
  <si>
    <t>0807603147</t>
  </si>
  <si>
    <t xml:space="preserve"> 456/15 เดอะเน็กลีฟวิ่งคอนโด ม. 3 ซ.มาบยางพร 30 มาบยางพร ปลวกแดง ระยอง 21140</t>
  </si>
  <si>
    <t>JA069149956TH</t>
  </si>
  <si>
    <t>รุ่งนภา เสงี่ยมรัมย์</t>
  </si>
  <si>
    <t>0828613140</t>
  </si>
  <si>
    <t>633/6ต.ลำปลายมาศ อ.ลำปลายมาศ จ.บุรีรัมย์ ลำปลายมาศ ลำปลายมาศ บุรีรัมย์ 31130</t>
  </si>
  <si>
    <t>JA069149942TH</t>
  </si>
  <si>
    <t xml:space="preserve"> 159หมู่7ต.พิมลราชอ.บางบัวทองถบ้านกล้วยไซร์น้อยจ.นนทบุรี พิมลราช บางบัวทอง นนทบุรี 11110</t>
  </si>
  <si>
    <t>JA069149939TH</t>
  </si>
  <si>
    <t>จิตตรา ยุทธไกร</t>
  </si>
  <si>
    <t>0914203866</t>
  </si>
  <si>
    <t xml:space="preserve"> บ้านวังเกิ้ง บ้านเลขที่52/1 ม.4 วังชัย น้ำพอง ขอนแก่น 40140</t>
  </si>
  <si>
    <t>JA069149925TH</t>
  </si>
  <si>
    <t>พิชญา บุญเรือน</t>
  </si>
  <si>
    <t>0917340868</t>
  </si>
  <si>
    <t>255/ซ.องครักษ์9 แขวงถนนนครไชยศรี ถ.สามเสน28 ถนนนครไชยศรี ดุสิต กรุงเทพ 10300</t>
  </si>
  <si>
    <t>JA069149911TH</t>
  </si>
  <si>
    <t>Kedsara Inpan</t>
  </si>
  <si>
    <t>0986648285</t>
  </si>
  <si>
    <t>28/7 ม.8 ท่าไม้ ท่ามะกา กาญจนบุรี 71120</t>
  </si>
  <si>
    <t>JA069149908TH</t>
  </si>
  <si>
    <t>ชนะโชค</t>
  </si>
  <si>
    <t>0826283291</t>
  </si>
  <si>
    <t>จินตายาศวิน ซ.สมเด็จ16 บ.10 คลองสาน คลองสาน กรุงเทพ 10600</t>
  </si>
  <si>
    <t>JB085260750TH</t>
  </si>
  <si>
    <t>แม่สมร ชอุ่มเกตุ</t>
  </si>
  <si>
    <t>0836638749</t>
  </si>
  <si>
    <t>60 ม.15 หนองแวง เมืองร้อยเอ็ด ร้อยเอ็ด 45000</t>
  </si>
  <si>
    <t>JB085260746TH</t>
  </si>
  <si>
    <t>จรียาพร นาคเสนา จรียาพร นาคเสนา</t>
  </si>
  <si>
    <t>0828189510</t>
  </si>
  <si>
    <t>58/1 ม. 1 พุนพิน พุนพิน สุราษฎร์ธานี 84130</t>
  </si>
  <si>
    <t>JB085260732TH</t>
  </si>
  <si>
    <t xml:space="preserve">อรสา แซ่เติน </t>
  </si>
  <si>
    <t>0985619436</t>
  </si>
  <si>
    <t>32/57 หมู่6 ชะแล ทองผาภูมิ กาญจนบุรี 71180</t>
  </si>
  <si>
    <t>JB085260729TH</t>
  </si>
  <si>
    <t>กุหลาบ คำอุ่น</t>
  </si>
  <si>
    <t>0870810949</t>
  </si>
  <si>
    <t>79/33หมู่1ซอยโรงพักเก่า ถนนเอกชัย บางขุนเทียน จอมทอง กรุงเทพ 10150</t>
  </si>
  <si>
    <t>JB085260701TH</t>
  </si>
  <si>
    <t>JB085260692TH</t>
  </si>
  <si>
    <t>0961904045</t>
  </si>
  <si>
    <t>ทางโค้งเทพภูทอง หลังคาสีดำ 894ม.18 วะตะแบก เทพสถิต ชัยภูมิ 36230</t>
  </si>
  <si>
    <t>JB085260675TH</t>
  </si>
  <si>
    <t>ระหยัด คำเบ้า</t>
  </si>
  <si>
    <t>0630353230</t>
  </si>
  <si>
    <t>178/22 หมู่ 4 รังสิต ธัญบุรี ปทุมธานี 12110</t>
  </si>
  <si>
    <t>JB085260661TH</t>
  </si>
  <si>
    <t>ชลธิชา ชวยบุญชุม</t>
  </si>
  <si>
    <t>0627155541</t>
  </si>
  <si>
    <t>18/11 ม.1 ซอยสายฝน บึงน้ำรักษ์ ธัญบุรี ปทุมธานี 12110</t>
  </si>
  <si>
    <t>JB085260658TH</t>
  </si>
  <si>
    <t>จิราพร ฟักเจริญ</t>
  </si>
  <si>
    <t>0827860653</t>
  </si>
  <si>
    <t>123/60 หมู่บ้าน ริเวอร์โฮม ซอย 9 ปากเกร็ด ปากเกร็ด นนทบุรี 11120</t>
  </si>
  <si>
    <t>JB085260644TH</t>
  </si>
  <si>
    <t>JB085260635TH</t>
  </si>
  <si>
    <t xml:space="preserve">สุชาดา สอาดเอี่ยม </t>
  </si>
  <si>
    <t>13ม.4 คลองลากค้อนติโรงเส่นถนนปูนหน้าบ้านศาลพรุภูมิสีผ้าบ้านต่ำกว่าถนนต.ราษฏร์นิยม อ.ไทรน้อยจ.นนทบุรึ ราษฎร์นิยม ไทรน้อย นนทบุรี 11150</t>
  </si>
  <si>
    <t>JB085260627TH</t>
  </si>
  <si>
    <t>เพียงใจ สามเสือ</t>
  </si>
  <si>
    <t>0822132503</t>
  </si>
  <si>
    <t>4/230 โกสุมรวมใจ43แยก19 ดอนเมือง ดอนเมือง กรุงเทพ 10210</t>
  </si>
  <si>
    <t>JB085260613TH</t>
  </si>
  <si>
    <t>กอบกุล เลาหิตกุล</t>
  </si>
  <si>
    <t>0952488406</t>
  </si>
  <si>
    <t xml:space="preserve"> 11ซอยบางระมาด 13 ถนนพุทธมณฑลสาย1 บางระมาด ตลิ่งชัน กรุงเทพ 10170</t>
  </si>
  <si>
    <t>JB085260600TH</t>
  </si>
  <si>
    <t>JB085260595TH</t>
  </si>
  <si>
    <t>ทรรศนีย์ สุพลัง</t>
  </si>
  <si>
    <t xml:space="preserve"> 37/3 ม.7 ลาดชิด ผักไห่ พระนครศรีอยุธยา 13120</t>
  </si>
  <si>
    <t>JB085260587TH</t>
  </si>
  <si>
    <t>JB085260573TH</t>
  </si>
  <si>
    <t>JB085260560TH</t>
  </si>
  <si>
    <t>นุ้ย</t>
  </si>
  <si>
    <t>0807469381</t>
  </si>
  <si>
    <t>71/1 ม.8 บางพลีใหญ่ บางพลี สมุทรปราการ 10540</t>
  </si>
  <si>
    <t>JB085260556TH</t>
  </si>
  <si>
    <t>JB085260542TH</t>
  </si>
  <si>
    <t>ปัญญา สารรักษ์</t>
  </si>
  <si>
    <t>0808021722</t>
  </si>
  <si>
    <t>136 หมู่ 11 บ้านนาสะแบง พระเหลา พนา อำนาจเจริญ 37180</t>
  </si>
  <si>
    <t>JB085260539TH</t>
  </si>
  <si>
    <t>อัญชลี พลสังข์</t>
  </si>
  <si>
    <t>JB085260525TH</t>
  </si>
  <si>
    <t>พรรณี ประดิษฐ์วงศ์</t>
  </si>
  <si>
    <t>0819646208</t>
  </si>
  <si>
    <t>114/412. ม.3. ถ.ราชสีมา-ปักธงชัย หนองจะบก เมืองนครราชสีมา นครราชสีมา 30000</t>
  </si>
  <si>
    <t>JB085260485TH</t>
  </si>
  <si>
    <t xml:space="preserve">อมรภรรณ์ วิรานุช </t>
  </si>
  <si>
    <t>0933092964</t>
  </si>
  <si>
    <t>151/5ม7ต เกาะลิบง กันตัง ตรัง 92110</t>
  </si>
  <si>
    <t>JA069149899TH</t>
  </si>
  <si>
    <t>นิศารัตน์</t>
  </si>
  <si>
    <t>0990428255</t>
  </si>
  <si>
    <t>แย้มเขตการ 39/1 ม. 8 หนองโสน สามง่าม พิจิตร 66140</t>
  </si>
  <si>
    <t>JB085260794TH</t>
  </si>
  <si>
    <t>Kaikookkook' 1</t>
  </si>
  <si>
    <t>0987210129</t>
  </si>
  <si>
    <t>243 หมู่ 4 บ.ยอดแกง ยอดแกง นามน กาฬสินธุ์ 46230</t>
  </si>
  <si>
    <t>JB085260511TH</t>
  </si>
  <si>
    <t>Kaikookkook' 2</t>
  </si>
  <si>
    <t>JB085260508TH</t>
  </si>
  <si>
    <t>Kaikookkook' 3</t>
  </si>
  <si>
    <t>JA069485547TH</t>
  </si>
  <si>
    <t xml:space="preserve">ฐิติกานต์ รุณหิวา </t>
  </si>
  <si>
    <t>0899771222</t>
  </si>
  <si>
    <t>84/1 ม.3 ในควน ย่านตาขาว ตรัง 92140</t>
  </si>
  <si>
    <t>JA069485533TH</t>
  </si>
  <si>
    <t>กัลยากร.แก้ววงษา</t>
  </si>
  <si>
    <t>0936182478</t>
  </si>
  <si>
    <t>102หมู่2 วิสัยเหนือ เมืองชุมพร ชุมพร 86100</t>
  </si>
  <si>
    <t>JA069485520TH</t>
  </si>
  <si>
    <t>หทัยทิพย์ สีหะไชย</t>
  </si>
  <si>
    <t>0659348641</t>
  </si>
  <si>
    <t>769ม.1 สำพันตา นาดี ปราจีนบุรี 25220</t>
  </si>
  <si>
    <t>JA069485516TH</t>
  </si>
  <si>
    <t>แม่บ้านสอตรอม บ.ไทยฟิวเจอร์อินกอร์ปอเรชั่นจํากัด 73/3หมู่4บางนตราดกม.13- หมายเหตุ ลูกค้าไม่ทานช็อตโก้แล็ต บางโฉลง บางพลี สมุทรปราการ 10540</t>
  </si>
  <si>
    <t>JA069485502TH</t>
  </si>
  <si>
    <t>พจนีย์ สุทธิสอาด</t>
  </si>
  <si>
    <t>0647262573</t>
  </si>
  <si>
    <t>88/664 มบ.ศิวารัตน์ 3 ซ.16 อ้อมน้อย กระทุ่มแบน สมุทรสาคร 74130</t>
  </si>
  <si>
    <t>JA069485493TH</t>
  </si>
  <si>
    <t>JA069485480TH</t>
  </si>
  <si>
    <t>JA069485476TH</t>
  </si>
  <si>
    <t>วิสาระ หริ่งตนานนท์</t>
  </si>
  <si>
    <t>0912220026</t>
  </si>
  <si>
    <t xml:space="preserve"> 9/122ซ.23/13 ห.บัวทอง เสาธงหิน บางใหญ่ นนทบุรี 11140</t>
  </si>
  <si>
    <t>JA069485462TH</t>
  </si>
  <si>
    <t>สุชาดา ชมชิด</t>
  </si>
  <si>
    <t>0827340626</t>
  </si>
  <si>
    <t>70หมู่2ต.ยกกระบัตร อ.บ้านแพ้วจ.สมุทรสาคร ยกกระบัตร บ้านแพ้ว สมุทรสาคร 74120</t>
  </si>
  <si>
    <t>JA069485459TH</t>
  </si>
  <si>
    <t>สาธินี สุขแก้ว</t>
  </si>
  <si>
    <t>0901655688</t>
  </si>
  <si>
    <t>บ้านเลขที่ 109 หมู่ที่ 3 ทรายขาว หัวไทร นครศรีธรรมราช 80170</t>
  </si>
  <si>
    <t>JA069485445TH</t>
  </si>
  <si>
    <t>JA069485431TH</t>
  </si>
  <si>
    <t>เกษม มีโต</t>
  </si>
  <si>
    <t>0879209385</t>
  </si>
  <si>
    <t>79 ม7 ต.มหาสอน อ.บ้านหมี่ จ.ลพบุรี มหาสอน บ้านหมี่ ลพบุรี 15110</t>
  </si>
  <si>
    <t>JA069485428TH</t>
  </si>
  <si>
    <t>วันวิสาข์วงศ์กับยา</t>
  </si>
  <si>
    <t>0923385577</t>
  </si>
  <si>
    <t xml:space="preserve"> 55/483หมู่บ้านสราญรมย์ ซอยประเสริฐมนูกิจ42 นวมินทร์ บึงกุ่ม กรุงเทพ 10240</t>
  </si>
  <si>
    <t>JA069485414TH</t>
  </si>
  <si>
    <t>ทิพย์สุดาอ่อนแก้ว</t>
  </si>
  <si>
    <t>0986247943</t>
  </si>
  <si>
    <t>234/126ภูมิใจไพร์มหมู่7ต ในคลองบางปลากด พระสมุทรเจดีย์ สมุทรปราการ 10290</t>
  </si>
  <si>
    <t>JA069485405TH</t>
  </si>
  <si>
    <t xml:space="preserve">รักชนก แก้วคำมา  </t>
  </si>
  <si>
    <t>0801279544</t>
  </si>
  <si>
    <t>พงษ์พิทักษ์ สำนักงานพัฒนาที่ดินเขต6 เลขที่164 หมู่3 ดอนแก้ว แม่ริม เชียงใหม่ 50180</t>
  </si>
  <si>
    <t>JA069485391TH</t>
  </si>
  <si>
    <t>คมศิลป์ ธรรมปิยะ</t>
  </si>
  <si>
    <t>0962969433</t>
  </si>
  <si>
    <t>บ้านกล้วย 6 ในเมือง เมืองชัยนาท ชัยนาท 17000</t>
  </si>
  <si>
    <t>JA069485388TH</t>
  </si>
  <si>
    <t>วรัชยา</t>
  </si>
  <si>
    <t>0637794686</t>
  </si>
  <si>
    <t>ซอยรามคำแหง42 อาคารดอนเจดีย์แมนชั่น หัวหมาก บางกะปิ กรุงเทพ 10240</t>
  </si>
  <si>
    <t>JA069485374TH</t>
  </si>
  <si>
    <t>อภิญญา แก่รณรงค์</t>
  </si>
  <si>
    <t>0989478140</t>
  </si>
  <si>
    <t>213/11 ซอย 10 พันดอน กุมภวาปี อุดรธานี 41370</t>
  </si>
  <si>
    <t>JA069485365TH</t>
  </si>
  <si>
    <t xml:space="preserve">ตุ๊แฮร์ดู </t>
  </si>
  <si>
    <t>0935495363</t>
  </si>
  <si>
    <t>37/71 ม8 ท่าศาลา เมืองลพบุรี ลพบุรี 15000</t>
  </si>
  <si>
    <t>JA069485357TH</t>
  </si>
  <si>
    <t>ก้อย รักไทย</t>
  </si>
  <si>
    <t>0993304637</t>
  </si>
  <si>
    <t>69 / 186 รักไทย 13 บ้านกรด บางปะอิน อยุธยา บ้านกรด บางปะอิน พระนครศรีอยุธยา 13160</t>
  </si>
  <si>
    <t>JA069485343TH</t>
  </si>
  <si>
    <t>JA069485330TH</t>
  </si>
  <si>
    <t>อรทัยฟาร์มปลา</t>
  </si>
  <si>
    <t>0872227211</t>
  </si>
  <si>
    <t>240หมู่2 ยางน้อย โกสุมพิสัย มหาสารคาม 44140</t>
  </si>
  <si>
    <t>JA069485326TH</t>
  </si>
  <si>
    <t>สุกานดา เดชวิชิตชัย</t>
  </si>
  <si>
    <t>0661614461</t>
  </si>
  <si>
    <t>149 ม.18 ซ.นครชัย 2 ถ.มลิวรรณ ชุมแพ ชุมแพ ขอนแก่น 40130</t>
  </si>
  <si>
    <t>JA069485312TH</t>
  </si>
  <si>
    <t>พนิดา อ๋อย</t>
  </si>
  <si>
    <t>0968542285</t>
  </si>
  <si>
    <t>ตลาดใหม่มีนบุรี ซอยสีหบุรานุกิจ 15 ถนนสีหบุรานุกิจ มีนบุรี มีนบุรี กรุงเทพ 10510</t>
  </si>
  <si>
    <t>JA069485309TH</t>
  </si>
  <si>
    <t>กนกวรรณ จันสอน</t>
  </si>
  <si>
    <t>0937259436</t>
  </si>
  <si>
    <t>58 ม.4 จรเข้ร้อง ไชโย อ่างทอง 14140</t>
  </si>
  <si>
    <t>JA069485290TH</t>
  </si>
  <si>
    <t>ธนกฤต ไชยวงศ์</t>
  </si>
  <si>
    <t>0882569249</t>
  </si>
  <si>
    <t>247/13 แม่สูน ฝาง เชียงใหม่ 50110</t>
  </si>
  <si>
    <t>JA069485286TH</t>
  </si>
  <si>
    <t>ภัทรพร แก้วลอย</t>
  </si>
  <si>
    <t>0960019022</t>
  </si>
  <si>
    <t>96หมู่ที่1ต.ควนลัง อ.หาดใหญ่ จ.สงขลา 90110 ควนลัง หาดใหญ่ สงขลา 90110</t>
  </si>
  <si>
    <t>JA069485272TH</t>
  </si>
  <si>
    <t>ขวัญใจ ทองคำ</t>
  </si>
  <si>
    <t>0826146111</t>
  </si>
  <si>
    <t>18/1ม.12ต.วัดไทรย์อ.เมืองจ.นครสวรรค์ วัดไทรย์ เมืองนครสวรรค์ นครสวรรค์ 60000</t>
  </si>
  <si>
    <t>JA069485269TH</t>
  </si>
  <si>
    <t xml:space="preserve">คุณสนับ ภูหมั่นกอง </t>
  </si>
  <si>
    <t>0943439669</t>
  </si>
  <si>
    <t>107/18 ถ.สองแคว แม่สอด แม่สอด ตาก 63110</t>
  </si>
  <si>
    <t>JA069485255TH</t>
  </si>
  <si>
    <t xml:space="preserve">จิ้ว-ชิดเชื้อ </t>
  </si>
  <si>
    <t>0987098672</t>
  </si>
  <si>
    <t>126ม.1 นาวง ห้วยยอด ตรัง 92210</t>
  </si>
  <si>
    <t>JA069485241TH</t>
  </si>
  <si>
    <t>อุไร พวงมาลัย</t>
  </si>
  <si>
    <t>0632674243</t>
  </si>
  <si>
    <t xml:space="preserve"> ม.บ.พนาสนธ์การ์เด้นโฮม2 เลียบวารี79 19/312หมู่11ซ1/4 แขงโคกแฝด โคกแฝด หนองจอก กรุงเทพ 10530</t>
  </si>
  <si>
    <t>JA069485238TH</t>
  </si>
  <si>
    <t>โสภา ชัยพูน</t>
  </si>
  <si>
    <t>0653463455</t>
  </si>
  <si>
    <t>10/27ซ.ลาดปลาเค้า71 อนุสาวรีย์ บางเขน กรุงเทพ 10220</t>
  </si>
  <si>
    <t>JA069485224TH</t>
  </si>
  <si>
    <t>นัสภรณ์ ผลขวัญ</t>
  </si>
  <si>
    <t>0652857634</t>
  </si>
  <si>
    <t>107/8 หมู่5 ต.บ้านกล้วย ซอย17 บ้านกล้วย เมืองชัยนาท ชัยนาท 17000</t>
  </si>
  <si>
    <t>JA069485215TH</t>
  </si>
  <si>
    <t>สุนันทา สุขสบาย</t>
  </si>
  <si>
    <t>0820919931</t>
  </si>
  <si>
    <t xml:space="preserve"> 12/32 ร้านรสแหล่ม ถ.ท่าบรรทุก เนินพระ เมืองระยอง ระยอง 21000</t>
  </si>
  <si>
    <t>JA069485207TH</t>
  </si>
  <si>
    <t>ธิดารัตน์ บุญเลิศ</t>
  </si>
  <si>
    <t>0819431094</t>
  </si>
  <si>
    <t>29/1ม.1ต.บ้านเก่า บ้านเก่า เมืองกาญจนบุรี กาญจนบุรี 71000</t>
  </si>
  <si>
    <t>JA069485198TH</t>
  </si>
  <si>
    <t>จรุงจิตร์..หลีไมล์</t>
  </si>
  <si>
    <t>0621804425</t>
  </si>
  <si>
    <t>202.ม.3 หงาว เมืองระนอง ระนอง 85000</t>
  </si>
  <si>
    <t>JA069485184TH</t>
  </si>
  <si>
    <t>กฤษณะชัย สังข์อ่ำ</t>
  </si>
  <si>
    <t>0992202176</t>
  </si>
  <si>
    <t>144 ม.3 สุขสำราญ ตากฟ้า นครสวรรค์ 60190</t>
  </si>
  <si>
    <t>JA069485175TH</t>
  </si>
  <si>
    <t>เรณู กลิ่นหอม</t>
  </si>
  <si>
    <t>0929181816</t>
  </si>
  <si>
    <t xml:space="preserve"> 32/3 หมู่ 3 กรอกสมบูรณ์ ศรีมหาโพธิ ปราจีนบุรี 25140</t>
  </si>
  <si>
    <t>JA069485167TH</t>
  </si>
  <si>
    <t>ยุพเยาว์เมืองภักดี</t>
  </si>
  <si>
    <t>ร้านอาหารครัวเม็ดทราย 27/14ถนนคลองเธียร-ตชะอำ-อชะอำ-จเพชรบุรียุพเยาว์เมืองภักดี ชะอำ ชะอำ เพชรบุรี 76120</t>
  </si>
  <si>
    <t>JA069485153TH</t>
  </si>
  <si>
    <t>ต้าร์</t>
  </si>
  <si>
    <t>0638541434</t>
  </si>
  <si>
    <t>265 ม.2 รอบเมือง เมืองชัยภูมิ ชัยภูมิ 36000</t>
  </si>
  <si>
    <t>JA069485140TH</t>
  </si>
  <si>
    <t>วาสนา พุฒซ้อน</t>
  </si>
  <si>
    <t>0850557280</t>
  </si>
  <si>
    <t>206/3 ม. 1 รั้วใหญ่ เมืองสุพรรณบุรี สุพรรณบุรี 72000</t>
  </si>
  <si>
    <t>JA069485136TH</t>
  </si>
  <si>
    <t>น.ส.สุขหลายพรมศิริเดช</t>
  </si>
  <si>
    <t>0835029189</t>
  </si>
  <si>
    <t xml:space="preserve"> บ้านหองเสือหมู่ที่12บ้านเลขที่44 โหรา อาจสามารถ ร้อยเอ็ด 45160</t>
  </si>
  <si>
    <t>JA069485122TH</t>
  </si>
  <si>
    <t>เสาวนีย์ พิมพา</t>
  </si>
  <si>
    <t>0927024105</t>
  </si>
  <si>
    <t>43 ม.9 ตาหลังใน วังน้ำเย็น สระแก้ว 27210</t>
  </si>
  <si>
    <t>JA069485119TH</t>
  </si>
  <si>
    <t>จิตตินันท กุมภวา</t>
  </si>
  <si>
    <t>0846747281</t>
  </si>
  <si>
    <t>111/227 หมู่บ้านกานดาริมคลอง ซ.9/1 พันท้ายนรสิงห์ เมืองสมุทรสาคร สมุทรสาคร 74000</t>
  </si>
  <si>
    <t>JA069485105TH</t>
  </si>
  <si>
    <t>แจ๊ค</t>
  </si>
  <si>
    <t>0628801388</t>
  </si>
  <si>
    <t>196/9 ศรีจันทร์39 บ้านร่มโพธิ์ ในเมือง เมืองขอนแก่น ขอนแก่น 40000</t>
  </si>
  <si>
    <t>JB085494746TH</t>
  </si>
  <si>
    <t>นางศิริพร ประชันกลาง</t>
  </si>
  <si>
    <t xml:space="preserve"> 189หมู่11 เทพาลัย คง นครราชสีมา 30260</t>
  </si>
  <si>
    <t>JB085494732TH</t>
  </si>
  <si>
    <t>คุณสราญรัตน์</t>
  </si>
  <si>
    <t>0814243564</t>
  </si>
  <si>
    <t>วุฒิสอน บ้านเลขที่ 19/16 ม.กฤษณา 1 ซ.11 ถ.กทม.-ปทุมธานี บางปรอก เมืองปทุมธานี ปทุมธานี 12000</t>
  </si>
  <si>
    <t>JB085494729TH</t>
  </si>
  <si>
    <t>JB085494715TH</t>
  </si>
  <si>
    <t>ดร.ธัญสุตาจิรกิตตยากร</t>
  </si>
  <si>
    <t>0624244535</t>
  </si>
  <si>
    <t xml:space="preserve"> รร.สหวิทยานุสรณ์ 227/7 ถ.แสงราษฎร์ใต้ ชุมแสง ชุมแสง นครสวรรค์ 60120</t>
  </si>
  <si>
    <t>JB085494701TH</t>
  </si>
  <si>
    <t>สุภาพร 1</t>
  </si>
  <si>
    <t>0930567085</t>
  </si>
  <si>
    <t>18 ม.13 นาขา หลังสวน ชุมพร 86110</t>
  </si>
  <si>
    <t>JB085494692TH</t>
  </si>
  <si>
    <t>สุภาพร 2</t>
  </si>
  <si>
    <t>JB085494689TH</t>
  </si>
  <si>
    <t>ละเมียด บริจาค</t>
  </si>
  <si>
    <t>0629234782</t>
  </si>
  <si>
    <t xml:space="preserve"> หมู่บ้านวีคอมพาวด์ ราชพฤกษ์-ปินเกล้า 158/121ซ.14/1ซ.วัดบางไกรใน ถ.ปลายบาง มหาสวัสดิ์ บางกรวย นนทบุรี 11130</t>
  </si>
  <si>
    <t>JB085494675TH</t>
  </si>
  <si>
    <t>ศิริพร บุญศิริ</t>
  </si>
  <si>
    <t>0613327553</t>
  </si>
  <si>
    <t>154/1ม.4ต. บางนางลี่ อัมพวา สมุทรสงคราม 75110</t>
  </si>
  <si>
    <t>JB085494661TH</t>
  </si>
  <si>
    <t>คุณสุดาวดี จันวิมล</t>
  </si>
  <si>
    <t>0636242505</t>
  </si>
  <si>
    <t>64 ซ.พุทธโอสถ ถ.สี่พระยา สี่พระยา บางรัก กรุงเทพ 10500</t>
  </si>
  <si>
    <t>JB085494658TH</t>
  </si>
  <si>
    <t xml:space="preserve">น.ส.เจนจิรา เอี่ยมละออ </t>
  </si>
  <si>
    <t>โรงงานเภสัชกรรมทหาร 183 ซ.ตรีมิตร ถ.พระราม 4 พระโขนง คลองเตย กรุงเทพ 10110</t>
  </si>
  <si>
    <t>JB085494644TH</t>
  </si>
  <si>
    <t>สุพัตรา โพธิอาศน์</t>
  </si>
  <si>
    <t>0982762350</t>
  </si>
  <si>
    <t>62/377 ซอย 218 ม.เสนานิเวศน์โครงการ 2 ประเสริฐมนูกิจ 27 แขวงจรเข้บัว จรเข้บัว ลาดพร้าว กรุงเทพ 10230</t>
  </si>
  <si>
    <t>JB085494635TH</t>
  </si>
  <si>
    <t>รุ่งนภาแอ๋ว</t>
  </si>
  <si>
    <t>188/34บ้านหัวมุมซอย 5 หมู่ 6หมู่บ้านสาครวิลล่า บางกระเจ้า เมืองสมุทรสาคร สมุทรสาคร 74000</t>
  </si>
  <si>
    <t>JB085494627TH</t>
  </si>
  <si>
    <t>อิ๋วรุ่งรวี</t>
  </si>
  <si>
    <t>19ซ.เทวีวรญาติ ถ.มหาจักร วัดเทพศิรินทร์ ป้อมปราบศัตรูพ่าย วัดเทพศิรินทร์ ป้อมปราบศัตรูพ่าย กรุงเทพ 10100</t>
  </si>
  <si>
    <t>JB085494613TH</t>
  </si>
  <si>
    <t xml:space="preserve">จริยา นิหมาน </t>
  </si>
  <si>
    <t>109/1 ถนนพัทลุง บ่อยาง เมืองสงขลา สงขลา 90000</t>
  </si>
  <si>
    <t>JB085494600TH</t>
  </si>
  <si>
    <t>ธวชิศริน ลีฬหคุณากร ซอยเอกมัย</t>
  </si>
  <si>
    <t>0822707099</t>
  </si>
  <si>
    <t>215 ม.22 ประสงค์ ท่าชนะ สุราษฎร์ธานี 84170</t>
  </si>
  <si>
    <t>JB085494595TH</t>
  </si>
  <si>
    <t>ภิรมย์</t>
  </si>
  <si>
    <t>0616944777</t>
  </si>
  <si>
    <t>263/2ซอยหนองยาง1 หมู่6 หนองครก เมืองศรีสะเกษ ศรีสะเกษ 33000</t>
  </si>
  <si>
    <t>JB085494587TH</t>
  </si>
  <si>
    <t>สมพร เพ็ชรแสงสว่าง</t>
  </si>
  <si>
    <t>0827964556</t>
  </si>
  <si>
    <t>37/90ม.บณัฐกมล2ช3 ถ.ดํารง ตลาดใหญ่ เมืองภูเก็ต ภูเก็ต 83000</t>
  </si>
  <si>
    <t>JB085494573TH</t>
  </si>
  <si>
    <t>เอื้อมพร</t>
  </si>
  <si>
    <t>0824259942</t>
  </si>
  <si>
    <t>ร้านบะหมี่เกี้ยวตรงข้ามร้านซุ้ยตลาดนายเจือถ.อารักษ์ ปากน้ำโพ เมืองนครสวรรค์ นครสวรรค์ 60000</t>
  </si>
  <si>
    <t>JB085494560TH</t>
  </si>
  <si>
    <t xml:space="preserve">สตัง อินสุข </t>
  </si>
  <si>
    <t>0952787807</t>
  </si>
  <si>
    <t>106/1009 แยก31 ประภาศรีแมนชั่น คลองสองต้นนุ่น ลาดกระบัง กรุงเทพ 10520</t>
  </si>
  <si>
    <t>JB085494542TH</t>
  </si>
  <si>
    <t>91มบ.พระปิ่น5 ซ.1/1 ถ.เอกชัย109 บางบอนใต้ บางบอน กรุงเทพ 10150</t>
  </si>
  <si>
    <t>JB085494539TH</t>
  </si>
  <si>
    <t xml:space="preserve">ณัฐธยาน์ พุทธิญาณวณิช </t>
  </si>
  <si>
    <t>79/396 ม.นันทิชา 4 ซ.16 ถนนบางกรวย-ไทรน้อย ไทรน้อย ไทรน้อย นนทบุรี 11150</t>
  </si>
  <si>
    <t>JB085494525TH</t>
  </si>
  <si>
    <t>0952746799</t>
  </si>
  <si>
    <t>128 หมู่4ต.บ้านนา บ้านนา กะเปอร์ ระนอง 85120</t>
  </si>
  <si>
    <t>JB085494511TH</t>
  </si>
  <si>
    <t xml:space="preserve">พรทิพย์ กิติยากร </t>
  </si>
  <si>
    <t>0625625436</t>
  </si>
  <si>
    <t>บจก.ใหม่ เรสซิเดนซ์ 199/9ถ.ห้วยแก้ว สุเทพ เมืองเชียงใหม่ เชียงใหม่ 50200</t>
  </si>
  <si>
    <t>JA069635096TH</t>
  </si>
  <si>
    <t>ภัทราพร สุวรรณกิจ</t>
  </si>
  <si>
    <t>0654850709</t>
  </si>
  <si>
    <t>ตึกฟ้าชมพู บ้านเลขที่110/3 หมู่9 ซอยบางปลา40 บางปลา บางพลี สมุทรปราการ 10540</t>
  </si>
  <si>
    <t>JA069635079TH</t>
  </si>
  <si>
    <t>วารุณี เศรษฐเมธากุล</t>
  </si>
  <si>
    <t>0814364927</t>
  </si>
  <si>
    <t>67/379 หมู่ 17หมู่บ้านพระปิ่น 3 ถ.กาญจนาภิเษก บางแม่นาง บางใหญ่ นนทบุรี 11140</t>
  </si>
  <si>
    <t>JA069635051TH</t>
  </si>
  <si>
    <t>เมฆ</t>
  </si>
  <si>
    <t>0898115920</t>
  </si>
  <si>
    <t>4/135 หมู่บ้าน ส. ศิริพัฒน์ ซ.หน้าสถานีวิทยุ ถ.สายเอเชีย แม่สอด แม่สอด ตาก 63110</t>
  </si>
  <si>
    <t>JA069635034TH</t>
  </si>
  <si>
    <t xml:space="preserve">กัณฐิกา รุ่งระวี </t>
  </si>
  <si>
    <t>0972299080</t>
  </si>
  <si>
    <t>ทีอยู่134/1 มหูที่4 พยุหะ พยุหะคีรี นครสวรรค์ 60130</t>
  </si>
  <si>
    <t>JA069635003TH</t>
  </si>
  <si>
    <t>0649514122</t>
  </si>
  <si>
    <t>บ้านเลขที่331 หมู่10 หงษ์เจริญ ท่าแซะ ชุมพร 86140</t>
  </si>
  <si>
    <t>JA069634983TH</t>
  </si>
  <si>
    <t>จุฑาทิพ ธรรมสาร</t>
  </si>
  <si>
    <t>0894946540</t>
  </si>
  <si>
    <t>341/21 จอยวงศ์สว่าง 4 ถนนวงศ์สว่าง วงศ์สว่าง บางซื่อ กรุงเทพ 10800</t>
  </si>
  <si>
    <t>JA069634970TH</t>
  </si>
  <si>
    <t>นางสาวสันทัด บุญนาค</t>
  </si>
  <si>
    <t>0990808462</t>
  </si>
  <si>
    <t>172 ถ.ราชพฤกษ์ บางจาก ภาษีเจริญ กรุงเทพ 10160</t>
  </si>
  <si>
    <t>JA069634966TH</t>
  </si>
  <si>
    <t>น.ส.สุพัตรา คำดี</t>
  </si>
  <si>
    <t>0902380068</t>
  </si>
  <si>
    <t xml:space="preserve"> 33/60 หมู่ 1 ดาวเรือง เมืองสระบุรี สระบุรี 18000</t>
  </si>
  <si>
    <t>JA069634949TH</t>
  </si>
  <si>
    <t>จันทร์จิรา พิมานคำ</t>
  </si>
  <si>
    <t>0927676924</t>
  </si>
  <si>
    <t>770 หมู่ 4 บ้าน ดงเค็ง บ้านจั่น เมืองอุดรธานี อุดรธานี 41000</t>
  </si>
  <si>
    <t>JA069634921TH</t>
  </si>
  <si>
    <t>วราภา อุ่นแก้ว</t>
  </si>
  <si>
    <t>0655944758</t>
  </si>
  <si>
    <t>418 ม.11 บ้านภูดินพัฒนา ป่ายาง บักดอง ขุนหาญ ศรีสะเกษ 33150</t>
  </si>
  <si>
    <t>JA069634904TH</t>
  </si>
  <si>
    <t xml:space="preserve">น.สสุกัญญา จิตต์นอก </t>
  </si>
  <si>
    <t>0637326473</t>
  </si>
  <si>
    <t>32/6 ม.1ต.มาบโป่ง อ.พานทอง ชลบุรี หอ ปัณณทัต มาบโป่ง พานทอง ชลบุรี 20160</t>
  </si>
  <si>
    <t>JA069634881TH</t>
  </si>
  <si>
    <t>หญิง จิตรหาร</t>
  </si>
  <si>
    <t>0627199076</t>
  </si>
  <si>
    <t>บ้านเลขที่55หมู่4 สิงหนาท ลาดบัวหลวง พระนครศรีอยุธยา 13230</t>
  </si>
  <si>
    <t>JA069634864TH</t>
  </si>
  <si>
    <t>คุณอัครพงศ์ อนันตพงศ์</t>
  </si>
  <si>
    <t xml:space="preserve"> 318/160 หมูบ้านเมอริทเพลส ซอยลาดพร้าว 87 แยก 10 ถ.ลาดพร้าว คลองเจ้าคุณสิงห์ วังทองหลาง กรุงเทพ 10310</t>
  </si>
  <si>
    <t>JA069634847TH</t>
  </si>
  <si>
    <t>เบญจวรรณ กลั่นเพชรพะเนาว์</t>
  </si>
  <si>
    <t>0969487280</t>
  </si>
  <si>
    <t>ร้านศิรภัณฑ์พานิช 112ม.1 โปงทุ่ง ดอยเต่า เชียงใหม่ 50260</t>
  </si>
  <si>
    <t>JA069634820TH</t>
  </si>
  <si>
    <t>จุฑาทิพย์ คำก้อน</t>
  </si>
  <si>
    <t>0950314546</t>
  </si>
  <si>
    <t>49/4 ม.2 ย่านซื่อ เมืองอ่างทอง อ่างทอง 14000</t>
  </si>
  <si>
    <t>JA069634802TH</t>
  </si>
  <si>
    <t>อนันต์ สนานคุณ</t>
  </si>
  <si>
    <t>0840570416</t>
  </si>
  <si>
    <t>ห้อง7 ใหม่เลขที่ 18/7, ซอย 20, ถนน ราษฎร์อุทิศ 1 บ่อยาง เมืองสงขลา สงขลา 90000</t>
  </si>
  <si>
    <t>JA069634780TH</t>
  </si>
  <si>
    <t>นุ่น</t>
  </si>
  <si>
    <t>จัน-ศุก เท่านั้น 1699/23 หมู่ 1 พนมสารคาม พนมสารคาม ฉะเชิงเทรา 24120</t>
  </si>
  <si>
    <t>JB085579954TH</t>
  </si>
  <si>
    <t xml:space="preserve">สาวรินทร์ บุญศิริยะ </t>
  </si>
  <si>
    <t>0871548722</t>
  </si>
  <si>
    <t>129 ราชวิถี คลองกระแชง เมืองเพชรบุรี เพชรบุรี 76000</t>
  </si>
  <si>
    <t>JB085579923TH</t>
  </si>
  <si>
    <t>ดลวนัช ศรีสงคราม</t>
  </si>
  <si>
    <t xml:space="preserve"> เพชรรัตน์อพาร์ทเม้นท์ ถ.ประชาธิปัตย์ หาดใหญ่ หาดใหญ่ สงขลา 90110</t>
  </si>
  <si>
    <t>JB085579910TH</t>
  </si>
  <si>
    <t>JB085579906TH</t>
  </si>
  <si>
    <t>อ๋อย</t>
  </si>
  <si>
    <t>0958530222</t>
  </si>
  <si>
    <t>178/19 มบ ราชาวดี พุทธบูชา36 บางมด ทุ่งครุ กรุงเทพ 10140</t>
  </si>
  <si>
    <t>JB085579897TH</t>
  </si>
  <si>
    <t>JB085579883TH</t>
  </si>
  <si>
    <t>JB085579870TH</t>
  </si>
  <si>
    <t>สุกัญญา โสมรักษ์ 1</t>
  </si>
  <si>
    <t>0935597813</t>
  </si>
  <si>
    <t>บริษัทนอร์ทอีสวอเตอร์จำกัด 45 หมู่2 สลักได เมืองสุรินทร์ สุรินทร์ 32000</t>
  </si>
  <si>
    <t>JB085579866TH</t>
  </si>
  <si>
    <t>สุกัญญา โสมรักษ์ 2</t>
  </si>
  <si>
    <t>JB085600776TH</t>
  </si>
  <si>
    <t>JB085617723TH</t>
  </si>
  <si>
    <t>เอกรส ต่วนเอี่ยม</t>
  </si>
  <si>
    <t>0869709991</t>
  </si>
  <si>
    <t>439, ม.มาลีวัลย์ ซ7, ถ.รังสิต-นครนายก ซอย 27 ประชาธิปัตย์ ธัญบุรี ปทุมธานี 12130</t>
  </si>
  <si>
    <t>JA069748739TH</t>
  </si>
  <si>
    <t xml:space="preserve">ยุพา/สีเนือน/ </t>
  </si>
  <si>
    <t>0986486654</t>
  </si>
  <si>
    <t>16/1/ม/10/บ้านนาแพง/ต/บ้านดู่/อ/นาโพธิ์/จ/บุรีรัมย์//รับ บ้านดู่ นาโพธิ์ บุรีรัมย์ 31230</t>
  </si>
  <si>
    <t>JA069748711TH</t>
  </si>
  <si>
    <t>JA069748699TH</t>
  </si>
  <si>
    <t xml:space="preserve">รุ่งทิพย์ ภูบุตตะ  </t>
  </si>
  <si>
    <t>JA069748671TH</t>
  </si>
  <si>
    <t>ชลวิภา มณีฤทธิ์</t>
  </si>
  <si>
    <t>0892695444</t>
  </si>
  <si>
    <t>104/21 ม.2 ยางงาม หนองไผ่ เพชรบูรณ์ 67220</t>
  </si>
  <si>
    <t>JA069748668TH</t>
  </si>
  <si>
    <t>สมภพ เรืองขจร</t>
  </si>
  <si>
    <t>0646266129</t>
  </si>
  <si>
    <t xml:space="preserve"> 95/26.ม.11 ชุมโค ปะทิว ชุมพร 86160</t>
  </si>
  <si>
    <t>JA069748645TH</t>
  </si>
  <si>
    <t>บุณยวีร์ บุญเอนก</t>
  </si>
  <si>
    <t>0982695533</t>
  </si>
  <si>
    <t>153 หมู่ 1 บก โนนคูณ ศรีสะเกษ 33250</t>
  </si>
  <si>
    <t>JA069748623TH</t>
  </si>
  <si>
    <t>JA069748606TH</t>
  </si>
  <si>
    <t xml:space="preserve">อิร์ท เอาซี่ </t>
  </si>
  <si>
    <t>0823123438</t>
  </si>
  <si>
    <t>หมู่บ้านเฟื่องฟ้าซอย4 66/545 ม.5 ซ.เจริญใจ ถ.เทพารักษ์ เทพารักษ์ เมืองสมุทรปราการ สมุทรปราการ 10270</t>
  </si>
  <si>
    <t>JA069748583TH</t>
  </si>
  <si>
    <t>อัคร พัฒนธารธรรม</t>
  </si>
  <si>
    <t>0918469092</t>
  </si>
  <si>
    <t>212/100ถ.บรมไตรโลกนารถ ในเมือง เมืองพิษณุโลก พิษณุโลก 65000</t>
  </si>
  <si>
    <t>JA069748566TH</t>
  </si>
  <si>
    <t>JA069748549TH</t>
  </si>
  <si>
    <t>ณัฐทิตา มาชาชาติ</t>
  </si>
  <si>
    <t>0639688967</t>
  </si>
  <si>
    <t xml:space="preserve"> 174 ม.10 บ.ม่วงราษฏเจริญ กระเบื้อง ชุมพลบุรี สุรินทร์ 32190</t>
  </si>
  <si>
    <t>JA069748521TH</t>
  </si>
  <si>
    <t>เยาวภา ตั้งจิตรมณีศักดา</t>
  </si>
  <si>
    <t>0615707868</t>
  </si>
  <si>
    <t>110 ม.4 ลาดบัวขาว บ้านโป่ง ราชบุรี 70110</t>
  </si>
  <si>
    <t>JA069748504TH</t>
  </si>
  <si>
    <t>กุ๊ก</t>
  </si>
  <si>
    <t>0625860283</t>
  </si>
  <si>
    <t>356/26 ม.10 บ้านคลองยอ บ่อพลอย บ่อไร่ ตราด 23140</t>
  </si>
  <si>
    <t>JA069748481TH</t>
  </si>
  <si>
    <t>มุกดา บัวเรือง</t>
  </si>
  <si>
    <t>0811822935</t>
  </si>
  <si>
    <t>200/ม.10ต.บุ่งน้ำเต้าอ.หล่มสักจ.เพชรบูรณ์ บุ่งน้ำเต้า หล่มสัก เพชรบูรณ์ 67110</t>
  </si>
  <si>
    <t>JA069748478TH</t>
  </si>
  <si>
    <t>รา้นปูกะเอ</t>
  </si>
  <si>
    <t>59 หมู่3 บ้านหว้า บางปะอิน พระนครศรีอยุธยา 13160</t>
  </si>
  <si>
    <t>JA069748455TH</t>
  </si>
  <si>
    <t>อัญมณี กองแก้ว</t>
  </si>
  <si>
    <t>0845792140</t>
  </si>
  <si>
    <t>51 หมู่ 11 แพะดอกเข็ม แม่พริก แม่พริก ลำปาง 52180</t>
  </si>
  <si>
    <t>JA069748433TH</t>
  </si>
  <si>
    <t>JA069748416TH</t>
  </si>
  <si>
    <t>ชลาลัย สุทธิสุวรรณ</t>
  </si>
  <si>
    <t>0995434166</t>
  </si>
  <si>
    <t>228/3 ม.6 ซ.52 ถ.ประชาสโมสร ในเมือง เมืองขอนแก่น ขอนแก่น 40000</t>
  </si>
  <si>
    <t>JA069748380TH</t>
  </si>
  <si>
    <t>กุ๊ก สุรามฤทธิ์</t>
  </si>
  <si>
    <t>0623744215</t>
  </si>
  <si>
    <t>155/17/ม.6 บางเสร่ สัตหีบ ชลบุรี 20250</t>
  </si>
  <si>
    <t>JA069748362TH</t>
  </si>
  <si>
    <t>JA069748345TH</t>
  </si>
  <si>
    <t>ประทีป โพนสุวรรณ์</t>
  </si>
  <si>
    <t>0880910830</t>
  </si>
  <si>
    <t>ศูนย์ราชการศาลแขวงพระนครเหนืออาคารราชบุรีดิเรกฤทธิ์ชั้น1ประตู8 ทุ่งสองห้อง หลักสี่ กรุงเทพ 10210</t>
  </si>
  <si>
    <t>JA069748328TH</t>
  </si>
  <si>
    <t>กัญญารัตน์ พันธวงศ์</t>
  </si>
  <si>
    <t>0983488734</t>
  </si>
  <si>
    <t>211/1 ม.3 ช้างแรก บางสะพานน้อย ประจวบคีรีขันธ์ 77170</t>
  </si>
  <si>
    <t>JA069748305TH</t>
  </si>
  <si>
    <t>0892114245</t>
  </si>
  <si>
    <t>คนหน้าตาดี 2218 / แปดหกถนนจันทน์เก่า ซอย 5 ช่องนนทรี ยานนาวา กรุงเทพ 10120</t>
  </si>
  <si>
    <t>JA069748288TH</t>
  </si>
  <si>
    <t>หมอหน่อย</t>
  </si>
  <si>
    <t>0886380694</t>
  </si>
  <si>
    <t>วัดบ้านนา208หมู่1 เมืองเก่า เมืองสุโขทัย สุโขทัย 64210</t>
  </si>
  <si>
    <t>JA069748265TH</t>
  </si>
  <si>
    <t>JA069748243TH</t>
  </si>
  <si>
    <t>เนตรทองคำ 345 ม.1 แม่น้ำคู้ ปลวกแดง ระยอง 21140</t>
  </si>
  <si>
    <t>JA069748226TH</t>
  </si>
  <si>
    <t>0948675296</t>
  </si>
  <si>
    <t>3/33 ร้านปรมะ บางปลา บางพลี สมุทรปราการ 10540</t>
  </si>
  <si>
    <t>JA069748209TH</t>
  </si>
  <si>
    <t>วรรณวนัช วรรณดี</t>
  </si>
  <si>
    <t>0808209442</t>
  </si>
  <si>
    <t>ที่อยู่151หมู่3 โคกกลาง เพ็ญ อุดรธานี 41150</t>
  </si>
  <si>
    <t>JB085678435TH</t>
  </si>
  <si>
    <t>JB085678427TH</t>
  </si>
  <si>
    <t>คุณวรินทร์ธร ชัยหิรัณย์ธัช</t>
  </si>
  <si>
    <t>0638961916</t>
  </si>
  <si>
    <t>741/111พลัมคอนโดพระราม2 ถ.พระราม 2 เเขวงบางมด บางมด จอมทอง กรุงเทพ 10150</t>
  </si>
  <si>
    <t>JB085678413TH</t>
  </si>
  <si>
    <t>ปวิชญา ดีประสิทธิ์</t>
  </si>
  <si>
    <t>0836184003</t>
  </si>
  <si>
    <t>141 ม.12 วังชัย น้ำพอง ขอนแก่น 40140</t>
  </si>
  <si>
    <t>JB085678400TH</t>
  </si>
  <si>
    <t>สมพิศ เอกนาวิน</t>
  </si>
  <si>
    <t>0895147981</t>
  </si>
  <si>
    <t>96ซอยรังสิตนครนายก33 ถนนรังสิตนครนายก ประชาธิปัตย์ ธัญบุรี ปทุมธานี 12130</t>
  </si>
  <si>
    <t>JB085678395TH</t>
  </si>
  <si>
    <t>นายปรัชญา ขจรเกียรติวงศ์</t>
  </si>
  <si>
    <t>0818981955</t>
  </si>
  <si>
    <t>157 ถนนนิพัทธ์อุทิศ 2 หาดใหญ่ หาดใหญ่ สงขลา 90110</t>
  </si>
  <si>
    <t>109 หมู่9 บ้านโคกรัง โคกตูม ประโคนชัย บุรีรัมย์ 31140</t>
  </si>
  <si>
    <t>JB085780344TH</t>
  </si>
  <si>
    <t xml:space="preserve">คุณปรียานุช พลราชม </t>
  </si>
  <si>
    <t>0972366868</t>
  </si>
  <si>
    <t>หมู่บ้าน RK Park หทัยราษฎร์-มีนบุรี 89/184 ก.นทับราษฎร์ เลยชอยนทัยราษฎร์ 31 มามิตหนึ่ง บางชัน คลองสามวา กรุงเทพ 10510</t>
  </si>
  <si>
    <t>JB085794533TH</t>
  </si>
  <si>
    <t>JA070068591TH</t>
  </si>
  <si>
    <t xml:space="preserve">นวพรรณ อภิชนธิวงศ์ </t>
  </si>
  <si>
    <t>เลขที่ 13 ประชานิเวศน์ 3 ซอย 25/11 ถ.งามวงศ์วาน ท่าทราย เมืองนนทบุรี นนทบุรี 11000</t>
  </si>
  <si>
    <t>JA070068588TH</t>
  </si>
  <si>
    <t xml:space="preserve">น.ส.ขวัญนรินทร์ วิมลพันธ์ </t>
  </si>
  <si>
    <t>0926720982</t>
  </si>
  <si>
    <t>335/2 ม.7 สี่แยกหนองก้างปลา บ่อวิน ศรีราชา ชลบุรี 20230</t>
  </si>
  <si>
    <t>JA070068574TH</t>
  </si>
  <si>
    <t>เทียนชัย สุขสม</t>
  </si>
  <si>
    <t>0924039549</t>
  </si>
  <si>
    <t xml:space="preserve"> 324หมู่ที่2 ตาสิทธิ์ ปลวกแดง ระยอง 21140</t>
  </si>
  <si>
    <t>JA070068605TH</t>
  </si>
  <si>
    <t>สันติท้าวมะลิ หมู่</t>
  </si>
  <si>
    <t>0659270766</t>
  </si>
  <si>
    <t>หมู่.7,68,บ.โนนทอง ต.เชียงเพ็ง.อ.กุดจับ จ.อุดรธานี. 41250 เชียงเพ็ง กุดจับ อุดรธานี 41250</t>
  </si>
  <si>
    <t>JA070068557TH</t>
  </si>
  <si>
    <t xml:space="preserve">รัตนา วงษ์ศรีเพ็ง </t>
  </si>
  <si>
    <t>0924313931</t>
  </si>
  <si>
    <t>385 ม.9 หนองมะค่าโมง ด่านช้าง สุพรรณบุรี 72180</t>
  </si>
  <si>
    <t>JA070068543TH</t>
  </si>
  <si>
    <t>JA070068530TH</t>
  </si>
  <si>
    <t>นางไพฑูรย์. วรรณขันธ์</t>
  </si>
  <si>
    <t>0838630494</t>
  </si>
  <si>
    <t>225หมู่. 6 บ้านค้อ บ้านผือ อุดรธานี 41160</t>
  </si>
  <si>
    <t>JA070068526TH</t>
  </si>
  <si>
    <t>ณัฐนิชา</t>
  </si>
  <si>
    <t>0953184013</t>
  </si>
  <si>
    <t>เลขที่67/1หมู่5 พันท้ายนรสิงห์ เมืองสมุทรสาคร สมุทรสาคร 74000</t>
  </si>
  <si>
    <t>JA070068512TH</t>
  </si>
  <si>
    <t>JA070068509TH</t>
  </si>
  <si>
    <t>JA070068490TH</t>
  </si>
  <si>
    <t>JA070068486TH</t>
  </si>
  <si>
    <t xml:space="preserve">ดวงหทัย พงษ์พานิช </t>
  </si>
  <si>
    <t>0657787958</t>
  </si>
  <si>
    <t>57หมุ่7ต. ดอนสัก ดอนสัก สุราษฎร์ธานี 84220</t>
  </si>
  <si>
    <t>JA070068472TH</t>
  </si>
  <si>
    <t>JA070068469TH</t>
  </si>
  <si>
    <t>JA070068455TH</t>
  </si>
  <si>
    <t>อัญชลี พรมเชย</t>
  </si>
  <si>
    <t>0993322021</t>
  </si>
  <si>
    <t>222/16 ม.10 ทุ่งสุขลา ศรีราชา ชลบุรี 20230</t>
  </si>
  <si>
    <t>JA070068441TH</t>
  </si>
  <si>
    <t>JA070068438TH</t>
  </si>
  <si>
    <t xml:space="preserve">น.ส.ดรุณี ดาดขุนทด </t>
  </si>
  <si>
    <t>0856890547</t>
  </si>
  <si>
    <t>111ม.15 เทพาลัย คง นครราชสีมา 30260</t>
  </si>
  <si>
    <t>JA070068424TH</t>
  </si>
  <si>
    <t xml:space="preserve">นู๋โบว์ ไงค่ะ  </t>
  </si>
  <si>
    <t>0612304439</t>
  </si>
  <si>
    <t>บ้านเลขที่8/12 หมู่ 5 บ้านริมทะเล ซ.บ่อหลวง เกาะยาวน้อย เกาะยาว พังงา 82160</t>
  </si>
  <si>
    <t>JA070068415TH</t>
  </si>
  <si>
    <t>JA070068407TH</t>
  </si>
  <si>
    <t>อารีวรรณ แสงแก้ว</t>
  </si>
  <si>
    <t>0930530990</t>
  </si>
  <si>
    <t>48/3หมู่บ้านพฤกษา46หมู่3ซอย1 บ้านใหม่ เมืองปทุมธานี ปทุมธานี 12000</t>
  </si>
  <si>
    <t>JA070068398TH</t>
  </si>
  <si>
    <t>ทิพย์ธัญญา ธรรมวงค์</t>
  </si>
  <si>
    <t>0944207314</t>
  </si>
  <si>
    <t>46/183 หมู่ 16 หมู่บ้านพฤกษาวิลล์ 84 คลองหนึ่ง คลองหลวง ปทุมธานี 12120</t>
  </si>
  <si>
    <t>JA070068384TH</t>
  </si>
  <si>
    <t>นัทชา แผ่ผล</t>
  </si>
  <si>
    <t>0828073459</t>
  </si>
  <si>
    <t>2 หมู่ 5 พักทัน บางระจัน สิงห์บุรี พักทัน บางระจัน สิงห์บุรี 16130</t>
  </si>
  <si>
    <t>JA070068375TH</t>
  </si>
  <si>
    <t>ณัชชา ใกล้ชิด</t>
  </si>
  <si>
    <t>0929052472</t>
  </si>
  <si>
    <t>99หมู่3 ทุ่งโพธิ์ นาดี ปราจีนบุรี 25220</t>
  </si>
  <si>
    <t>JA070068367TH</t>
  </si>
  <si>
    <t>คมคาย ถิ่นสพุง</t>
  </si>
  <si>
    <t>0988213593</t>
  </si>
  <si>
    <t xml:space="preserve"> 4ม.10บ้านนาดอกไม้ หนองหญ้าปล้อง วังสะพุง เลย 42130</t>
  </si>
  <si>
    <t>JA070068353TH</t>
  </si>
  <si>
    <t>อัย</t>
  </si>
  <si>
    <t>0942348382</t>
  </si>
  <si>
    <t>247/259 หมู่5 หมู่บ้านสวนทอง บึง ศรีราชา ชลบุรี 20230</t>
  </si>
  <si>
    <t>JA070068340TH</t>
  </si>
  <si>
    <t>กฤษณาเจียระนัยมือ</t>
  </si>
  <si>
    <t>0992315782</t>
  </si>
  <si>
    <t>461ม5ด่านซอย2ตสำโรงเหนีออเงจสมุทรปารการ สำโรงเหนือ เมืองสมุทรปราการ สมุทรปราการ 10270</t>
  </si>
  <si>
    <t>JA070068336TH</t>
  </si>
  <si>
    <t>สกลสุภา กุกสันเทียะ</t>
  </si>
  <si>
    <t>0626478992</t>
  </si>
  <si>
    <t>82 ม.8 หนองย่างเสือ มวกเหล็ก สระบุรี 18180</t>
  </si>
  <si>
    <t>JA070068322TH</t>
  </si>
  <si>
    <t>JA070068319TH</t>
  </si>
  <si>
    <t>สงคราม รุ่งโรจน์</t>
  </si>
  <si>
    <t>0927016380</t>
  </si>
  <si>
    <t>96 ม.20 ประสงค์ ท่าชนะ สุราษฎร์ธานี 84170</t>
  </si>
  <si>
    <t>JA070068305TH</t>
  </si>
  <si>
    <t>วาสนา รอดขาว</t>
  </si>
  <si>
    <t>0650834818</t>
  </si>
  <si>
    <t>ที่อยู่223หมู่3 ด่านทับตะโก จอมบึง ราชบุรี 70150</t>
  </si>
  <si>
    <t>JA070068296TH</t>
  </si>
  <si>
    <t>คุณผึ้ง</t>
  </si>
  <si>
    <t>0931266570</t>
  </si>
  <si>
    <t>177 แยกเกลอเมือง ถ.ราษฎร์อุทิศ หาดใหญ่ หาดใหญ่ สงขลา 90110</t>
  </si>
  <si>
    <t>JA070068282TH</t>
  </si>
  <si>
    <t>อรุณ.มฤกุล</t>
  </si>
  <si>
    <t>0896640553</t>
  </si>
  <si>
    <t>89.หมุ่4.บ้านหัวหิน ดงบัง ประจันตคาม ปราจีนบุรี 25130</t>
  </si>
  <si>
    <t>JA070068279TH</t>
  </si>
  <si>
    <t>ฐิติภา_เสนีวงษ์</t>
  </si>
  <si>
    <t>0828922216</t>
  </si>
  <si>
    <t xml:space="preserve"> 17/2ม.7ต.ลำพยา ลำพยา เมืองนครปฐม นครปฐม 73000</t>
  </si>
  <si>
    <t>JA070068265TH</t>
  </si>
  <si>
    <t xml:space="preserve">แรมจันทร์ นุราช </t>
  </si>
  <si>
    <t>0617981463</t>
  </si>
  <si>
    <t>3/4หลังวัดแม่โจ้ หนองหาร สันทราย เชียงใหม่ 50290</t>
  </si>
  <si>
    <t>JA070068251TH</t>
  </si>
  <si>
    <t>สมยศไชยอิน</t>
  </si>
  <si>
    <t>0658438863</t>
  </si>
  <si>
    <t>1/6ม4 ดอนมูล สูงเม่น แพร่ 54130</t>
  </si>
  <si>
    <t>JA070068248TH</t>
  </si>
  <si>
    <t>JA070068234TH</t>
  </si>
  <si>
    <t xml:space="preserve">สง่า เหมือนเทศ </t>
  </si>
  <si>
    <t>บ้านเลขที่35หมู่4 เชียงรากน้อย สามโคก ปทุมธานี 12160</t>
  </si>
  <si>
    <t>JA070068225TH</t>
  </si>
  <si>
    <t xml:space="preserve">คุณเยาวภา ตาเรือนสอน </t>
  </si>
  <si>
    <t>15/4 ถนนอินทรคีรี ซอยดอนแก้ว แม่สอด แม่สอด ตาก 63110</t>
  </si>
  <si>
    <t>JA070068217TH</t>
  </si>
  <si>
    <t>ดลนะภา.สุจันทร์</t>
  </si>
  <si>
    <t>0905795485</t>
  </si>
  <si>
    <t>ศรี.241หมู่9.ต.วังสะพุง.อ.วังสะพุง.จ.เลย. 42130 วังสะพุง วังสะพุง เลย 42130</t>
  </si>
  <si>
    <t>JA070068203TH</t>
  </si>
  <si>
    <t>JA070068194TH</t>
  </si>
  <si>
    <t>Keasorn Udompala</t>
  </si>
  <si>
    <t>0623971916</t>
  </si>
  <si>
    <t>เกษรกาแฟสด ตลาดงามเมือง ต.เวียง อ.เมือง จ.เชียงราย 57000
 เวียง เมืองเชียงราย เชียงราย 57000</t>
  </si>
  <si>
    <t>JA070068185TH</t>
  </si>
  <si>
    <t>กษมา เลาะหนับ</t>
  </si>
  <si>
    <t>0640710356</t>
  </si>
  <si>
    <t>63/2 ม.4 คลองเขม้า เหนือคลอง กระบี่ 81130</t>
  </si>
  <si>
    <t>JA070068177TH</t>
  </si>
  <si>
    <t>ชบา เชื้อบุญมี</t>
  </si>
  <si>
    <t xml:space="preserve"> 169 ม.2 กกสะทอน ด่านซ้าย เลย 42120</t>
  </si>
  <si>
    <t>JA070068163TH</t>
  </si>
  <si>
    <t>สุรีย์ เทียนทอง</t>
  </si>
  <si>
    <t>0628124633</t>
  </si>
  <si>
    <t>14/16 ซอยบ้านเขาน้อย ถนน คันคลอง หัวหิน หัวหิน ประจวบคีรีขันธ์ 77110</t>
  </si>
  <si>
    <t>JA070068150TH</t>
  </si>
  <si>
    <t>มลิลา กำจร</t>
  </si>
  <si>
    <t>0646457912</t>
  </si>
  <si>
    <t>บ้านเลขที่ 7 หมู่ 12 ดงครั่งใหญ่ เกษตรวิสัย ร้อยเอ็ด 45150</t>
  </si>
  <si>
    <t>JB085884154TH</t>
  </si>
  <si>
    <t>JB085884145TH</t>
  </si>
  <si>
    <t>นายอร่าม จุล ธีระ</t>
  </si>
  <si>
    <t>0824810747</t>
  </si>
  <si>
    <t>95หมู่13 บ้านขี้เหล็กน้อยมิตรภาพ ในเมือง เมืองชัยภูมิ ชัยภูมิ 36000</t>
  </si>
  <si>
    <t>JB085884137TH</t>
  </si>
  <si>
    <t>พรทิพย์ เอี่ยมธาดานัย</t>
  </si>
  <si>
    <t>0646754046</t>
  </si>
  <si>
    <t xml:space="preserve"> บ้านเลขที่ 648 หมู่ที่1 ถนนศรีนครินทร์ บางแก้ว บางพลี สมุทรปราการ 10540</t>
  </si>
  <si>
    <t>JB085884123TH</t>
  </si>
  <si>
    <t xml:space="preserve">อัญชลี แพทย์ประเสริฐ </t>
  </si>
  <si>
    <t>หมู่บ้านฮาบิเทีย 82/227ซอย29 ถ.เลียบคลองสอง บางชัน คลองสามวา กรุงเทพ 10510</t>
  </si>
  <si>
    <t>JB085884110TH</t>
  </si>
  <si>
    <t>0841660671</t>
  </si>
  <si>
    <t>107พุทธมณฑล สาย1ซ.5 บางด้วน ภาษีเจริญ กรุงเทพ 10160</t>
  </si>
  <si>
    <t>JB085884097TH</t>
  </si>
  <si>
    <t>0899079698</t>
  </si>
  <si>
    <t>137ม.4 หลักด่าน น้ำหนาว เพชรบูรณ์ 67260</t>
  </si>
  <si>
    <t>JB085884083TH</t>
  </si>
  <si>
    <t>นส.สุดารัตน์ วัฒนจันทร์</t>
  </si>
  <si>
    <t>0951650418</t>
  </si>
  <si>
    <t>174/125 the tree interchange ถ.ประชาราษฎร์ สาย2 บางซื่อ บางซื่อ กรุงเทพ 10800</t>
  </si>
  <si>
    <t>JB085884070TH</t>
  </si>
  <si>
    <t>ชนาภา หมอนทอง</t>
  </si>
  <si>
    <t>0985749772</t>
  </si>
  <si>
    <t xml:space="preserve"> 300/62 หมู่ 3 วังเย็น แปลงยาว ฉะเชิงเทรา 24190</t>
  </si>
  <si>
    <t>JB085884066TH</t>
  </si>
  <si>
    <t xml:space="preserve">แน่งน้อย เยื้อนแย้ม </t>
  </si>
  <si>
    <t>0631326595</t>
  </si>
  <si>
    <t>88/85.อารียาเดอะคัลเลอ่ร์เฟส.1ซ.8ต.บ้านใหม่ บ้านใหม่ ปากเกร็ด นนทบุรี 11120</t>
  </si>
  <si>
    <t>JB085884052TH</t>
  </si>
  <si>
    <t>สุชาดา ว.</t>
  </si>
  <si>
    <t>0815775121</t>
  </si>
  <si>
    <t>ร้านอิ่มบุญ ตลาดทับไทร 348/1 ม. 1 ทับไทร โป่งน้ำร้อน จันทบุรี 22140</t>
  </si>
  <si>
    <t>JB085884049TH</t>
  </si>
  <si>
    <t>นานา ก้อย</t>
  </si>
  <si>
    <t>1-3 ซอยพระสวัสดิ์ แขวงบ้านพานถม เขตพระนคร กรุงเทพมหานคร บ้านพานถม พระนคร กรุงเทพ 10200</t>
  </si>
  <si>
    <t>JB085884035TH</t>
  </si>
  <si>
    <t xml:space="preserve">อำพร พูลเกษม </t>
  </si>
  <si>
    <t>0936560413</t>
  </si>
  <si>
    <t>บ้านเลขที่6บ้านโสภา ซอยฉลองกรุง53/1 ลำปลาทิว ลาดกระบัง, กรุงเทพมหานคร ลำปลาทิว ลาดกระบัง กรุงเทพ 10520</t>
  </si>
  <si>
    <t>JB085884021TH</t>
  </si>
  <si>
    <t>วนิดา ฤทธิ์ธาร</t>
  </si>
  <si>
    <t>0897756071</t>
  </si>
  <si>
    <t>119/23ม.2ซอยเทศบาล16 บางม่วง บางใหญ่ นนทบุรี 11140</t>
  </si>
  <si>
    <t>JB085884004TH</t>
  </si>
  <si>
    <t xml:space="preserve">สุนันทา มูกา </t>
  </si>
  <si>
    <t>0949152411</t>
  </si>
  <si>
    <t>322/84 รัชดาซอย3 ดินแดง ดินแดง กรุงเทพ 10400</t>
  </si>
  <si>
    <t>JB085883998TH</t>
  </si>
  <si>
    <t>ลูกน้ำ</t>
  </si>
  <si>
    <t>0935818238</t>
  </si>
  <si>
    <t>9 ถ.รอบตลาด แม่หวาด ธารโต ยะลา 95170</t>
  </si>
  <si>
    <t>JB085883984TH</t>
  </si>
  <si>
    <t>JB085883967TH</t>
  </si>
  <si>
    <t>0908987599</t>
  </si>
  <si>
    <t>JB085883940TH</t>
  </si>
  <si>
    <t xml:space="preserve">สุริยันต์ อังคะฮาต </t>
  </si>
  <si>
    <t>บ้านนาน้ำคำ67ม.9 นาขมิ้น โพนสวรรค์ นครพนม 48190</t>
  </si>
  <si>
    <t>JB085883936TH</t>
  </si>
  <si>
    <t>นางละมัย แก่นนอก</t>
  </si>
  <si>
    <t>0853138632</t>
  </si>
  <si>
    <t>8/5 ม.10 กระชอน พิมาย นครราชสีมา 30110</t>
  </si>
  <si>
    <t>JB085883922TH</t>
  </si>
  <si>
    <t>คุณอังสนา กลึงพงษ์</t>
  </si>
  <si>
    <t>0819149781</t>
  </si>
  <si>
    <t>379 หมู่ที่ 9 วังน้ำเย็น วังน้ำเย็น สระแก้ว 27210</t>
  </si>
  <si>
    <t>JB085883919TH</t>
  </si>
  <si>
    <t>อุปอิป</t>
  </si>
  <si>
    <t>0628090157</t>
  </si>
  <si>
    <t>116 ม.6 สร่างโศก บ้านหมอ สระบุรี 18130</t>
  </si>
  <si>
    <t>JB085883896TH</t>
  </si>
  <si>
    <t>สุดารัตน์ รัตนชัย</t>
  </si>
  <si>
    <t>0937834363</t>
  </si>
  <si>
    <t>102 ม.9 ทุ่งตำเสา หาดใหญ่ สงขลา 90110</t>
  </si>
  <si>
    <t>JA070078758TH</t>
  </si>
  <si>
    <t>ธิดารัตน์ ตุดนุ้ย</t>
  </si>
  <si>
    <t>0808709257</t>
  </si>
  <si>
    <t xml:space="preserve"> 274 ม.7 นาวง ห้วยยอด ตรัง 92210</t>
  </si>
  <si>
    <t>JA070078761TH</t>
  </si>
  <si>
    <t xml:space="preserve">นงนุช วันละพัน </t>
  </si>
  <si>
    <t>0644144664</t>
  </si>
  <si>
    <t>119 มี10 เทพาลัย คง นครราชสีมา 30260</t>
  </si>
  <si>
    <t>JB085897095TH</t>
  </si>
  <si>
    <t>คุณสรารัตน์ รัตนสุวรรณ</t>
  </si>
  <si>
    <t>1788/551 อาคาร C คอนโดแอทโมซบางนา ถนนบางนา-ตราด กม.45 บางนาใต้ บางนา กรุงเทพ 10260</t>
  </si>
  <si>
    <t>JA070187792TH</t>
  </si>
  <si>
    <t xml:space="preserve">มน_มะลิพันธ์ </t>
  </si>
  <si>
    <t>0923408366</t>
  </si>
  <si>
    <t>_480_ต_บ้านครัว_อ_บ้านหมอ_จ_สระบุรี_หอพักเฟื่องฟ้า บ้านครัว บ้านหมอ สระบุรี 18270</t>
  </si>
  <si>
    <t>JA070224107TH</t>
  </si>
  <si>
    <t>JA070224098TH</t>
  </si>
  <si>
    <t>JA070224084TH</t>
  </si>
  <si>
    <t>จิรภา สีสม</t>
  </si>
  <si>
    <t>0659171192</t>
  </si>
  <si>
    <t>64/14 ม.6 แก่งเสี้ยน เมืองกาญจนบุรี กาญจนบุรี 71000</t>
  </si>
  <si>
    <t>JA070224075TH</t>
  </si>
  <si>
    <t>Jen Jenjira</t>
  </si>
  <si>
    <t>0638168152</t>
  </si>
  <si>
    <t>93 ม.6 สร้างแป้น เพ็ญ อุดรธานี 41150</t>
  </si>
  <si>
    <t>JA070224067TH</t>
  </si>
  <si>
    <t>วัชรพร แย้มโสพิศ</t>
  </si>
  <si>
    <t>0817970419</t>
  </si>
  <si>
    <t>49/1 ม.4ต. นาชะอัง เมืองชุมพร ชุมพร 86000</t>
  </si>
  <si>
    <t>JA070224053TH</t>
  </si>
  <si>
    <t>0618701199</t>
  </si>
  <si>
    <t>13 / 2 หมู่ 3 หอมเกร็ด สามพราน นครปฐม หอมเกร็ด สามพราน นครปฐม 73110</t>
  </si>
  <si>
    <t>JA070224040TH</t>
  </si>
  <si>
    <t>JA070224036TH</t>
  </si>
  <si>
    <t>ลัดวดี อมรไพโรจน์</t>
  </si>
  <si>
    <t>0823282709</t>
  </si>
  <si>
    <t>50/192 หมู่1 โคกแย้ หนองแค สระบุรี 18230</t>
  </si>
  <si>
    <t>JA070224022TH</t>
  </si>
  <si>
    <t>น.สจันทร์เจ้า</t>
  </si>
  <si>
    <t>0859149269</t>
  </si>
  <si>
    <t>หาญสงคราม 30ม.2ต.หนองบัว. อ.บ้านโพธิ์ จ.ฉะเชิงเทรา หนองบัว บ้านโพธิ์ ฉะเชิงเทรา 24140</t>
  </si>
  <si>
    <t>JA070224019TH</t>
  </si>
  <si>
    <t>จันทนา ธัญหมอ</t>
  </si>
  <si>
    <t>0812895109</t>
  </si>
  <si>
    <t>423/1 หมู่3 หนองหาร สันทราย เชียงใหม่ 50290</t>
  </si>
  <si>
    <t>JA070224005TH</t>
  </si>
  <si>
    <t xml:space="preserve">ญดา คำแสน </t>
  </si>
  <si>
    <t>0804137378</t>
  </si>
  <si>
    <t>67หมู่4 บ้านทุ่ม เมืองขอนแก่น ขอนแก่น 40000</t>
  </si>
  <si>
    <t>JA070223999TH</t>
  </si>
  <si>
    <t>JA070223985TH</t>
  </si>
  <si>
    <t>สุธาริน แบบประเสริฐ</t>
  </si>
  <si>
    <t>0628123946</t>
  </si>
  <si>
    <t>89/45 หมู่บ้านโชคชัยปัญจทรัพย์ซอยนวมินทร์ 81 คลองกุ่ม บึงกุ่ม กรุงเทพ 10240</t>
  </si>
  <si>
    <t>JB085975924TH</t>
  </si>
  <si>
    <t>อรญา</t>
  </si>
  <si>
    <t>โอภาสภัคธร หมู่บ้านดิอิมเพอเร่อ ถนนกาญจนา หลักสอง บางแค กรุงเทพ 10160</t>
  </si>
  <si>
    <t>JB085975915TH</t>
  </si>
  <si>
    <t>อัญชลี เขียวอ่อน</t>
  </si>
  <si>
    <t>0971843130</t>
  </si>
  <si>
    <t>44/1 ม9 บางจาน เมืองเพชรบุรี เพชรบุรี 76000</t>
  </si>
  <si>
    <t>JB085975907TH</t>
  </si>
  <si>
    <t>JB085975898TH</t>
  </si>
  <si>
    <t>JB085975884TH</t>
  </si>
  <si>
    <t>JB085975875TH</t>
  </si>
  <si>
    <t>ประนอม วาบสูงเนิน</t>
  </si>
  <si>
    <t>0946522444</t>
  </si>
  <si>
    <t>บ้านเลขที่ 100/1 หมู่ที่ 3 ซอย รพ.สต. บ้านโปร่งไผ่ บ้านน้อยซุ้มขี้เหล็ก เนินมะปราง พิษณุโลก 65190</t>
  </si>
  <si>
    <t>JB085975867TH</t>
  </si>
  <si>
    <t xml:space="preserve">ชันษา สุขสงวน </t>
  </si>
  <si>
    <t>11/7 ม.4 ต.ไทยาวาส ท่ามอญซ.1/2อ.นครชัยศรี จ.นครปฐม ไทยาวาส นครชัยศรี นครปฐม 73120</t>
  </si>
  <si>
    <t>JB085260715TH</t>
  </si>
  <si>
    <t>กัลยรัตน์ ดิลกชาติ</t>
  </si>
  <si>
    <t>0899261002</t>
  </si>
  <si>
    <t>69 หมู่ 2 ป่าตาล เมืองลพบุรี ลพบุรี 15000</t>
  </si>
  <si>
    <t>JB086016861TH</t>
  </si>
  <si>
    <t>ณิชาภัทร รักเสอวงค์</t>
  </si>
  <si>
    <t>0611980842</t>
  </si>
  <si>
    <t>119/1 ม.11 ห้องเช่าที่1 โป่งตาลอง ปากช่อง นครราชสีมา 30130</t>
  </si>
  <si>
    <t>JA070363316TH</t>
  </si>
  <si>
    <t>154 ม 14 บ่อนอก เมืองประจวบคีรีขันธ์ ประจวบคีรีขันธ์ 77210</t>
  </si>
  <si>
    <t>JA070363302TH</t>
  </si>
  <si>
    <t>วราวัลย์ จิตรสุภาพ</t>
  </si>
  <si>
    <t>0819466949</t>
  </si>
  <si>
    <t xml:space="preserve"> อาคารชุดลุมพินีวิลล์ พัฒนาการ-เพชรบุรีตัดใหม่ ตึก B1 ห้อง 8/69 ซอยพัฒนาการ 26 สวนหลวง สวนหลวง กรุงเทพ 10250</t>
  </si>
  <si>
    <t>JA070363293TH</t>
  </si>
  <si>
    <t>ชื่อเพ็ญสิริ</t>
  </si>
  <si>
    <t>JA070363280TH</t>
  </si>
  <si>
    <t>JA070363276TH</t>
  </si>
  <si>
    <t xml:space="preserve">ศิริมงคลอ้นชุ </t>
  </si>
  <si>
    <t>0968293815</t>
  </si>
  <si>
    <t>163หมุ่5บ้าน บ้านโคน พิชัย อุตรดิตถ์ 53120</t>
  </si>
  <si>
    <t>JA070363262TH</t>
  </si>
  <si>
    <t>0972743511</t>
  </si>
  <si>
    <t>189 ม.2 มาบยางพร ปลวกแดง ระยอง 21140</t>
  </si>
  <si>
    <t>JA070363259TH</t>
  </si>
  <si>
    <t>สมจิตร หอมหวล</t>
  </si>
  <si>
    <t>0983821997</t>
  </si>
  <si>
    <t xml:space="preserve"> 394/2หมู่ 6บ้านลานตาเมือง บ้านใหม่ไชยมงคล ทุ่งเสลี่ยม สุโขทัย 64230</t>
  </si>
  <si>
    <t>JA070363245TH</t>
  </si>
  <si>
    <t>สมพร พืชเพียร</t>
  </si>
  <si>
    <t>0846575928</t>
  </si>
  <si>
    <t xml:space="preserve"> พระราม3บางโคล่บางคอแหลมกทม 10120 สมพรพืชเพียร บางโคล่ บางคอแหลม กรุงเทพ 10120</t>
  </si>
  <si>
    <t>JA070363231TH</t>
  </si>
  <si>
    <t>นิตยา ไชยสิทธิ์</t>
  </si>
  <si>
    <t>0630805194</t>
  </si>
  <si>
    <t xml:space="preserve"> 99/292 หมู่บ้านชนากานต์ 4 ซอย 6/4 เนินพระ เมืองระยอง ระยอง 21150</t>
  </si>
  <si>
    <t>JA070363228TH</t>
  </si>
  <si>
    <t>กัลยา สุขงาม 1</t>
  </si>
  <si>
    <t>59บางแวก20- หมายเหตุ เบาหวิวรวมรสมาทุกรสเลย บางแวก ภาษีเจริญ กรุงเทพ 10160</t>
  </si>
  <si>
    <t>JA070363214TH</t>
  </si>
  <si>
    <t>กัลยา สุขงาม 2</t>
  </si>
  <si>
    <t>JA070363205TH</t>
  </si>
  <si>
    <t xml:space="preserve">เกตุแก้ว ถนัดรอบ </t>
  </si>
  <si>
    <t>0979764589</t>
  </si>
  <si>
    <t>408ม.16บ้านจะแกโกน สลักได เมืองสุรินทร์ สุรินทร์ 32000</t>
  </si>
  <si>
    <t>JA070363191TH</t>
  </si>
  <si>
    <t>กานต์สิรี อาษาภา</t>
  </si>
  <si>
    <t>0647460463</t>
  </si>
  <si>
    <t xml:space="preserve"> 313/93เฉลิมพระเกียรติ33หมู่10 หนองปรือ บางละมุง ชลบุรี 20150</t>
  </si>
  <si>
    <t>JA070363188TH</t>
  </si>
  <si>
    <t xml:space="preserve">สุธีรา ศิริกุล </t>
  </si>
  <si>
    <t>263/1ม.2ถ.สันติราษฎร์ สมเด็จ สมเด็จ กาฬสินธุ์ 46150</t>
  </si>
  <si>
    <t>JA070363174TH</t>
  </si>
  <si>
    <t>ลนาวรรณ ต้าวอินท์</t>
  </si>
  <si>
    <t>JA070363165TH</t>
  </si>
  <si>
    <t>นันท์นภัสร์ วงเวียน</t>
  </si>
  <si>
    <t>0995394251</t>
  </si>
  <si>
    <t>ตึกประกัน 50/11 หมู่ 3 ตลาดไชยา ไชยา สุราษฎร์ธานี 84110</t>
  </si>
  <si>
    <t>JA070363157TH</t>
  </si>
  <si>
    <t>JA070363143TH</t>
  </si>
  <si>
    <t>จงกลรัตน์ ฉัตรฉิมพลี</t>
  </si>
  <si>
    <t>0930574315</t>
  </si>
  <si>
    <t>หมู่4 เกษมทรัพย์ ปักธงชัย นครราชสีมา 30150</t>
  </si>
  <si>
    <t>JA070363130TH</t>
  </si>
  <si>
    <t>พุ่มพวง หมอกไชย</t>
  </si>
  <si>
    <t>0960827672</t>
  </si>
  <si>
    <t>7/54 ม.4 นิคมพัฒนา นิคมพัฒนา ระยอง 21180</t>
  </si>
  <si>
    <t>JA070363126TH</t>
  </si>
  <si>
    <t>แหวนแก้ว สุขใจ</t>
  </si>
  <si>
    <t>0808463409</t>
  </si>
  <si>
    <t xml:space="preserve"> .59/1.ม.3 สบป้าด แม่เมาะ ลำปาง 52220</t>
  </si>
  <si>
    <t>JA070363112TH</t>
  </si>
  <si>
    <t>สมชาย กิ่งโรจน์</t>
  </si>
  <si>
    <t>0949425694</t>
  </si>
  <si>
    <t>1000/57-58หมู่บ้านสุขไพศาลที่ทำงาน บางโคล่ บางคอแหลม กรุงเทพ 10120</t>
  </si>
  <si>
    <t>JA070363109TH</t>
  </si>
  <si>
    <t>ยุพิน กันสถาน</t>
  </si>
  <si>
    <t>JB086081825TH</t>
  </si>
  <si>
    <t xml:space="preserve">เพ็ญจันทร์ ขวัญทอง </t>
  </si>
  <si>
    <t>30ม.4บ.บักดองตะวันออก บักดอง ขุนหาญ ศรีสะเกษ 33150</t>
  </si>
  <si>
    <t>0971168402</t>
  </si>
  <si>
    <t>316หมู่3 ผางาม เวียงชัย เชียงราย 57210</t>
  </si>
  <si>
    <t>JB086081785TH</t>
  </si>
  <si>
    <t>JB086081777TH</t>
  </si>
  <si>
    <t>นางสาวนารีรัตน์ นาดี</t>
  </si>
  <si>
    <t>0831468012</t>
  </si>
  <si>
    <t>121 หมู่ 1 บ้านกันผม พระพุทธ เฉลิมพระเกียรติ นครราชสีมา 30230</t>
  </si>
  <si>
    <t>JB086081763TH</t>
  </si>
  <si>
    <t>สมจิตร.ยิ้มทองหลาง</t>
  </si>
  <si>
    <t xml:space="preserve"> .311หมู่2 สุขไพบูลย์ เสิงสาง นครราชสีมา 30330</t>
  </si>
  <si>
    <t>JB086081750TH</t>
  </si>
  <si>
    <t>0614693417</t>
  </si>
  <si>
    <t>45/519 น้ำ-ใบท่อม ข้างๆBMW พระรามที่ 2 ซอย 54 แยก 4 แสมดำบางขุนเทียน แสมดำ บางขุนเทียน กรุงเทพ 10150</t>
  </si>
  <si>
    <t>JB086081746TH</t>
  </si>
  <si>
    <t>จินดาภรณ์ ชิตบุตร</t>
  </si>
  <si>
    <t>0635964596</t>
  </si>
  <si>
    <t>74/2 หมู่4 บางเตย เมืองพังงา พังงา 82000</t>
  </si>
  <si>
    <t>JB086081732TH</t>
  </si>
  <si>
    <t>ชนากานต์ เจริญรัมย์</t>
  </si>
  <si>
    <t>0950091499</t>
  </si>
  <si>
    <t>83 ม.4 บ้านถนน โคกเหล็ก ห้วยราช บุรีรัมย์ 31000</t>
  </si>
  <si>
    <t>JB086081729TH</t>
  </si>
  <si>
    <t>จารึก เต็มสังข์</t>
  </si>
  <si>
    <t>0825706825</t>
  </si>
  <si>
    <t>128 ม.3 เบิกไพร จอมบึง ราชบุรี 70150</t>
  </si>
  <si>
    <t>JB086081715TH</t>
  </si>
  <si>
    <t>พัชรีอ่วมเมี่ยง</t>
  </si>
  <si>
    <t>0806035658</t>
  </si>
  <si>
    <t>27หมู่4หมู่บ้านสิริ บ้านปรก เมืองสมุทรสงคราม สมุทรสงคราม 75000</t>
  </si>
  <si>
    <t>JB086081701TH</t>
  </si>
  <si>
    <t>JB086081692TH</t>
  </si>
  <si>
    <t>รัชนี เกิดสัตย์</t>
  </si>
  <si>
    <t>0898273280</t>
  </si>
  <si>
    <t>97/116เมท บางเดื่อ เมืองปทุมธานี ปทุมธานี 12000</t>
  </si>
  <si>
    <t>JB086081689TH</t>
  </si>
  <si>
    <t>อรุณสินี บุญยะวาร</t>
  </si>
  <si>
    <t xml:space="preserve"> คอนโดวังเกษม ตึก 1 เลขที่ 219/18 ร้านต้นหอม ซอยเพชรเกษม65 หลักสอง บางแค กรุงเทพ 10160</t>
  </si>
  <si>
    <t>JB086081675TH</t>
  </si>
  <si>
    <t>จารุนันท์ หงสกุล</t>
  </si>
  <si>
    <t>0898908015</t>
  </si>
  <si>
    <t>80/1 ตรอกเสถียร ถ.ตะนาว ศาลเจ้าพ่อเสือ พระนคร กรุงเทพ 10200</t>
  </si>
  <si>
    <t>JB086081661TH</t>
  </si>
  <si>
    <t>JA070363086TH</t>
  </si>
  <si>
    <t xml:space="preserve">นิศารัตน์ แย้มเขตการ </t>
  </si>
  <si>
    <t>39/1 ม. 8 หนองโสน สามง่าม พิจิตร 66140</t>
  </si>
  <si>
    <t>JA070366683TH</t>
  </si>
  <si>
    <t xml:space="preserve">ชื่อ.สุมาลี.ศรีสวัสดิ์ </t>
  </si>
  <si>
    <t>0630034072</t>
  </si>
  <si>
    <t>126หมู่15 ต.บ้านลาน อ.บ้านไผ่ จ.ขอนแก่น ร. บ้านลาน บ้านไผ่ ขอนแก่น 40110</t>
  </si>
  <si>
    <t>JB086111859TH</t>
  </si>
  <si>
    <t>JB086196987TH</t>
  </si>
  <si>
    <t>คุณเนเน่</t>
  </si>
  <si>
    <t>0634159124</t>
  </si>
  <si>
    <t>บ้านเค้กนวมินทร์ นวมินทร์ เลขที่ 42 แยก8 คลองกุ่ม บึงกุ่ม กรุงเทพ 10230</t>
  </si>
  <si>
    <t>JB086196995TH</t>
  </si>
  <si>
    <t>คุณพลัฏฐ์ ประวีร์ชานนท์</t>
  </si>
  <si>
    <t xml:space="preserve"> บ้านเลขที่ 129/18 หมู่บ้านเดอะลากูน 1-2 ชอย 55/1 ถนนสามโดก-เสนา ท้ายเกาะ สามโคก ปทุมธานี 12160</t>
  </si>
  <si>
    <t>JA070621372TH</t>
  </si>
  <si>
    <t>อมร แสงพิทักษ์</t>
  </si>
  <si>
    <t>0968689963</t>
  </si>
  <si>
    <t>19/41ม.7นาวีเฮ้าส์3 พลูตาหลวง สัตหีบ ชลบุรี 20180</t>
  </si>
  <si>
    <t>JA070621369TH</t>
  </si>
  <si>
    <t xml:space="preserve">จันทนา อุดมขันติโยธิน </t>
  </si>
  <si>
    <t>175/38 ม.8 บางเสร่ สัตหีบ ชลบุรี 20250</t>
  </si>
  <si>
    <t>JA070621355TH</t>
  </si>
  <si>
    <t>พีอ้อย</t>
  </si>
  <si>
    <t>โรงานนํ้าแข็งตั้งจิตนุสรณ์บ้านนาก้อ เจดีย์ชัย อำเภอปัว 335 น่าน เจดีย์ชัย ปัว น่าน 55120</t>
  </si>
  <si>
    <t>JA070621341TH</t>
  </si>
  <si>
    <t>JA070621338TH</t>
  </si>
  <si>
    <t>วาสิณี วีระชาติ</t>
  </si>
  <si>
    <t>0847654478</t>
  </si>
  <si>
    <t>54ม.6 บ้านหนองแซง หนองบัวบาน หนองวัวซอ อุดรธานี 41360</t>
  </si>
  <si>
    <t>JA070621315TH</t>
  </si>
  <si>
    <t>JA070621307TH</t>
  </si>
  <si>
    <t>ภัทรีย่_รำมะนา</t>
  </si>
  <si>
    <t>0856182912</t>
  </si>
  <si>
    <t>54หมู่8 สว่างอารมณ์ ดอกคำใต้ พะเยา 56120</t>
  </si>
  <si>
    <t>JA070621298TH</t>
  </si>
  <si>
    <t>ณภัทร วงษ์พรหม</t>
  </si>
  <si>
    <t>0953786075</t>
  </si>
  <si>
    <t xml:space="preserve"> 36หมู่5 แสวงหา แสวงหา อ่างทอง 14150</t>
  </si>
  <si>
    <t>JA070621284TH</t>
  </si>
  <si>
    <t>0629761003</t>
  </si>
  <si>
    <t>107/1 ม.4 ไทยบุรี ท่าศาลา นครศรีธรรมราช 80160</t>
  </si>
  <si>
    <t>JA070621275TH</t>
  </si>
  <si>
    <t>บุหงา รวมธรรม</t>
  </si>
  <si>
    <t>0817917593</t>
  </si>
  <si>
    <t>280/5เอื้ออาทรสุวรรณภูมิ2 ชอบพลูเจริญตึก66 บางโฉลง บางพลี สมุทรปราการ 10540</t>
  </si>
  <si>
    <t>JA070621267TH</t>
  </si>
  <si>
    <t>ศรีวรรณ-สาเกิด</t>
  </si>
  <si>
    <t>0948958813</t>
  </si>
  <si>
    <t>ร้านอาหารครัวแม่ศรี ชักพระ ปากซอย10 ตลิ่งชัน ก.ท.ม. คลองชักพระ ตลิ่งชัน กรุงเทพ 10170</t>
  </si>
  <si>
    <t>JA070621253TH</t>
  </si>
  <si>
    <t>จิราวรรณ กมลบูรณ์</t>
  </si>
  <si>
    <t>0806699782</t>
  </si>
  <si>
    <t>222 ม.1 โชคนาสาม ปราสาท สุรินทร์ 32140</t>
  </si>
  <si>
    <t>JA070621240TH</t>
  </si>
  <si>
    <t>JA070621236TH</t>
  </si>
  <si>
    <t>ศศิธร จิตใจตรง</t>
  </si>
  <si>
    <t>0971132238</t>
  </si>
  <si>
    <t>44/1ม.1 บางงาม ศรีประจันต์ สุพรรณบุรี 72140</t>
  </si>
  <si>
    <t>JA070621222TH</t>
  </si>
  <si>
    <t>ธิดารัตน์ พลผา</t>
  </si>
  <si>
    <t>24 หมู่ 2 บ้านม่วง บ้านม่วง สังคม หนองคาย 43160</t>
  </si>
  <si>
    <t>JA070621219TH</t>
  </si>
  <si>
    <t>ศรารมย์ ปิบันธนาภรณ์</t>
  </si>
  <si>
    <t>0620637153</t>
  </si>
  <si>
    <t xml:space="preserve"> 225/1ม.2 บ้านนา จะนะ สงขลา 90130</t>
  </si>
  <si>
    <t>JA070621205TH</t>
  </si>
  <si>
    <t>RN</t>
  </si>
  <si>
    <t>JA070621196TH</t>
  </si>
  <si>
    <t>กุ้งนาง</t>
  </si>
  <si>
    <t>0954792619</t>
  </si>
  <si>
    <t>5/4 ถ. วุฒากาศ ซ. วุฒากาศ43 บางค้อ จอมทอง กรุงเทพ 10150</t>
  </si>
  <si>
    <t>JA070621182TH</t>
  </si>
  <si>
    <t>พรรณเพ็ญ ยอดแก้ว</t>
  </si>
  <si>
    <t>0899711262</t>
  </si>
  <si>
    <t>59-63 ถ.หน้าเมือง ตลาด เมืองสุราษฎร์ธานี สุราษฎร์ธานี 84000</t>
  </si>
  <si>
    <t>JA070621179TH</t>
  </si>
  <si>
    <t xml:space="preserve">นายวัชระ ท้วมเทียบ </t>
  </si>
  <si>
    <t>ร้านขายต้นไม้ 796 ม.2 ในเมือง เมืองหนองคาย หนองคาย 43000</t>
  </si>
  <si>
    <t>JA070621165TH</t>
  </si>
  <si>
    <t>เพ็ญ ช่วยสถิตย์</t>
  </si>
  <si>
    <t>0980232442</t>
  </si>
  <si>
    <t>185 ม.2 กะปาง ทุ่งสง นครศรีธรรมราช 80310</t>
  </si>
  <si>
    <t>JA070621151TH</t>
  </si>
  <si>
    <t>ศรีนวล แฉ่งใจ</t>
  </si>
  <si>
    <t>0806907512</t>
  </si>
  <si>
    <t>83/1ม.7 หัวสำโรง แปลงยาว ฉะเชิงเทรา 24190</t>
  </si>
  <si>
    <t>JA070621148TH</t>
  </si>
  <si>
    <t>คุณระเบียบ จิตรนอก</t>
  </si>
  <si>
    <t>0851698887</t>
  </si>
  <si>
    <t xml:space="preserve"> 33 ซ.เรวดี 43 ตลาดขวัญ เมืองนนทบุรี นนทบุรี 11000</t>
  </si>
  <si>
    <t>JA070621134TH</t>
  </si>
  <si>
    <t>200/83 ม.ปริญสิริ-นวมินทร์ ถนนนวมินทร์ นวมินทร์ บึงกุ่ม กรุงเทพ 10240</t>
  </si>
  <si>
    <t>JA070621125TH</t>
  </si>
  <si>
    <t>JA070621117TH</t>
  </si>
  <si>
    <t>ร้านซาเร๊าะ อาหารตามสั่ง</t>
  </si>
  <si>
    <t>0872954509</t>
  </si>
  <si>
    <t xml:space="preserve"> ร้านซาเร๊าะ อาหารตามสั่ง เขต 8 444/1 หาดใหญ่ หาดใหญ่ สงขลา 90110</t>
  </si>
  <si>
    <t>JA070621103TH</t>
  </si>
  <si>
    <t>0825928593</t>
  </si>
  <si>
    <t>223หมู่2 ชุมพวง ชุมพวง นครราชสีมา 30270</t>
  </si>
  <si>
    <t>JA070621094TH</t>
  </si>
  <si>
    <t>JA070621085TH</t>
  </si>
  <si>
    <t>เจ้ดวง อาหารตามสั่ง</t>
  </si>
  <si>
    <t>JA070621077TH</t>
  </si>
  <si>
    <t>JA070621063TH</t>
  </si>
  <si>
    <t>JA070621050TH</t>
  </si>
  <si>
    <t>สายทอง จันทร์ครอบ</t>
  </si>
  <si>
    <t>0931341164</t>
  </si>
  <si>
    <t>287 หมู่ 7 บ้านปง อินทขิล แม่แตง เชียงใหม่ 50150</t>
  </si>
  <si>
    <t>JA070621046TH</t>
  </si>
  <si>
    <t>81 ม.2 ท่าสะท้อน พุนพิน สุราษฎร์ธานี 84130</t>
  </si>
  <si>
    <t>JB086281226TH</t>
  </si>
  <si>
    <t>น.ส.สุภาพรรณ อยู่กำเหนิด</t>
  </si>
  <si>
    <t>0636351615</t>
  </si>
  <si>
    <t>ซุ้มน้ำสีเหลืองปั้มสามแยกออมสิน 218 ถ.ธราธิบดี ท่าข้าม พุนพิน สุราษฎร์ธานี 84130</t>
  </si>
  <si>
    <t>JB086281212TH</t>
  </si>
  <si>
    <t>คุณปริวัฒน์ บุญธรรมมา ตั้ม</t>
  </si>
  <si>
    <t>0895205740</t>
  </si>
  <si>
    <t>ร้านกาแฟเฮือนข้างวัด ติดถนนเลียบคลอง 116 หมู่ 12 ชุมชนเทพมงคลใต้ บุ่ง เมืองอำนาจเจริญ อำนาจเจริญ 37000</t>
  </si>
  <si>
    <t>JB086281209TH</t>
  </si>
  <si>
    <t>มาลิน แซ่อึ้ง</t>
  </si>
  <si>
    <t>0826433919</t>
  </si>
  <si>
    <t>95 ซ.1 ถ.เทศบาล19 อ. ปากช่อง จ.นคราชสีมา ปากช่อง ปากช่อง นครราชสีมา 30130</t>
  </si>
  <si>
    <t>0987637264</t>
  </si>
  <si>
    <t>108 หมู่ที่ 2 หมู่บ้านเขื่อนแก้ว ถืมตอง เมืองน่าน น่าน 55000</t>
  </si>
  <si>
    <t>JB086281186TH</t>
  </si>
  <si>
    <t>คุณณภาส์ณัฐ วรนิษฐนิติสกุล</t>
  </si>
  <si>
    <t>0953969164</t>
  </si>
  <si>
    <t xml:space="preserve"> บ้านเลขที่ 227 ซอยอ่อนนุช 10 ถนนสุขุมวิท 77 อ่อนนุช สวนหลวง กรุงเทพ 10250</t>
  </si>
  <si>
    <t>JB086281172TH</t>
  </si>
  <si>
    <t xml:space="preserve">ฐิติธรรม นรการผดุง </t>
  </si>
  <si>
    <t>0847303305</t>
  </si>
  <si>
    <t>73/1หมู่3ต.ม่อนปิ่นอ.ฝางเชียงใหม่ ม่อนปิ่น ฝาง เชียงใหม่ 50110</t>
  </si>
  <si>
    <t>JB086281169TH</t>
  </si>
  <si>
    <t>JB086281155TH</t>
  </si>
  <si>
    <t>กัญญาวรรณโก</t>
  </si>
  <si>
    <t>0973393609</t>
  </si>
  <si>
    <t>119/6บ.ดงใหญ่ต.ดงใหญ่อ.วาปีปทุมจ.มหาสารคาม ดงใหญ่ วาปีปทุม มหาสารคาม 44120</t>
  </si>
  <si>
    <t>JB086281141TH</t>
  </si>
  <si>
    <t>JB086281138TH</t>
  </si>
  <si>
    <t>คุณนภา สำมะลี บ้านพักนายอำเภอหนองบัวแดง</t>
  </si>
  <si>
    <t>JB086281124TH</t>
  </si>
  <si>
    <t>นางสาวนพรัตน์ หลวงนวล</t>
  </si>
  <si>
    <t>0953081895</t>
  </si>
  <si>
    <t>199/11 หมู่ 4 บ้านเกาะ เมืองอุตรดิตถ์ อุตรดิตถ์ 53000</t>
  </si>
  <si>
    <t>JB086281115TH</t>
  </si>
  <si>
    <t>JB086281107TH</t>
  </si>
  <si>
    <t>JA070900788TH</t>
  </si>
  <si>
    <t>ชุลีย์ เจริญ</t>
  </si>
  <si>
    <t>0853061825</t>
  </si>
  <si>
    <t>เลขที่120/811ม.2 ท้ายบ้านใหม่ เมืองสมุทรปราการ สมุทรปราการ 10280</t>
  </si>
  <si>
    <t>JA070900774TH</t>
  </si>
  <si>
    <t>จารุวัลย์ อนันต์สุข</t>
  </si>
  <si>
    <t>0638204410</t>
  </si>
  <si>
    <t xml:space="preserve"> 156 ม.5 หนองเหล็ก ศีขรภูมิ สุรินทร์ 32110</t>
  </si>
  <si>
    <t>JA070900765TH</t>
  </si>
  <si>
    <t>ที่อยู่88ม.1 สระกระโจม ดอนเจดีย์ สุพรรณบุรี 72250</t>
  </si>
  <si>
    <t>JA070900757TH</t>
  </si>
  <si>
    <t>แสงจันทร์ พิศณุ</t>
  </si>
  <si>
    <t>0833429758</t>
  </si>
  <si>
    <t>169ม.1ต.บ้านหว้า บ้านหว้า เมืองขอนแก่น ขอนแก่น 40000</t>
  </si>
  <si>
    <t>JA070900743TH</t>
  </si>
  <si>
    <t xml:space="preserve">ยุพเยาว์ เมืองภักดี </t>
  </si>
  <si>
    <t>ร้านอาหารครัวเม็ดทราย 27/14ถนนคลองเธียร ชะอำ ชะอำ เพชรบุรี 76120</t>
  </si>
  <si>
    <t>JA070900730TH</t>
  </si>
  <si>
    <t>รัตตาภัค ครรชิตสิริกุล</t>
  </si>
  <si>
    <t xml:space="preserve"> 215 หมู่ 4 ซอย 7 ป่าบงบ้านถ่ำ ป่าตึง แม่จัน เชียงราย 57110</t>
  </si>
  <si>
    <t>JA070900726TH</t>
  </si>
  <si>
    <t xml:space="preserve">ธวัชชัย </t>
  </si>
  <si>
    <t>0653188112</t>
  </si>
  <si>
    <t>หอพัก ฟ้างาม414/4 ห้อง107 ถ.เชียงใหม่ วัดเกต เมืองเชียงใหม่ เชียงใหม่ 50000</t>
  </si>
  <si>
    <t>JA070900712TH</t>
  </si>
  <si>
    <t>JA070900709TH</t>
  </si>
  <si>
    <t>JA070900690TH</t>
  </si>
  <si>
    <t xml:space="preserve">คุณณปภา สาวิยศ </t>
  </si>
  <si>
    <t>0923939652</t>
  </si>
  <si>
    <t>บจก.คูณทวีกรุป1994 88/2หมู่8 หมูม่น เมืองอุดรธานี อุดรธานี 41000</t>
  </si>
  <si>
    <t>JA070900686TH</t>
  </si>
  <si>
    <t>กาญจนาพร ลอดแก้ว</t>
  </si>
  <si>
    <t>0922832516</t>
  </si>
  <si>
    <t>29/4 ถ.พระปกเกล้า ซ.7 พระสิงห์ เมืองเชียงใหม่ เชียงใหม่ 50200</t>
  </si>
  <si>
    <t>JA070900672TH</t>
  </si>
  <si>
    <t>เปรมฤดี แพเขียว</t>
  </si>
  <si>
    <t>0929424379</t>
  </si>
  <si>
    <t>156 หมู่ 2 หันคา หันคา ชัยนาท 17130</t>
  </si>
  <si>
    <t>JA070900669TH</t>
  </si>
  <si>
    <t>นางสุริยา จุลดิษฐ์</t>
  </si>
  <si>
    <t>0877415964</t>
  </si>
  <si>
    <t>22/1 หมู่ 11ซอยโรงเหล็กวินน้ำตาลซอยเล็ก บางหญ้าแพรก พระประแดง สมุทรปราการ 10130</t>
  </si>
  <si>
    <t>JA070900655TH</t>
  </si>
  <si>
    <t>รุ่งทิพย์  ภูบุตตะ</t>
  </si>
  <si>
    <t>JA070900641TH</t>
  </si>
  <si>
    <t>ลำพึง พ่วงเฟี่อง</t>
  </si>
  <si>
    <t>0840037594</t>
  </si>
  <si>
    <t>224/9หมู่2 ดอนไก่ดี กระทุ่มแบน สมุทรสาคร 74110</t>
  </si>
  <si>
    <t>JA070900638TH</t>
  </si>
  <si>
    <t>นันทิยา บุญเรือง</t>
  </si>
  <si>
    <t>0937318802</t>
  </si>
  <si>
    <t>708/23 ห้อง23 ตึก24 หมู่บ้านเอื้ออาทร1ลาดกระบัง ทับยาว ลาดกระบัง กรุงเทพ 10520</t>
  </si>
  <si>
    <t>JA070900624TH</t>
  </si>
  <si>
    <t>ภิรมณ วิเศษ</t>
  </si>
  <si>
    <t>0869245120</t>
  </si>
  <si>
    <t>72 หมู่7 เหมืองหม้อ เมืองแพร่ แพร่ 54000</t>
  </si>
  <si>
    <t>JA070900615TH</t>
  </si>
  <si>
    <t>อณิรุจ แสงจำนงค์</t>
  </si>
  <si>
    <t>89ม.3 เขาหัวควาย พุนพิน สุราษฎร์ธานี 84130</t>
  </si>
  <si>
    <t>JA070900607TH</t>
  </si>
  <si>
    <t>จิรวรรณ สุขเหลือ</t>
  </si>
  <si>
    <t>0825273239</t>
  </si>
  <si>
    <t>141 หมู่ที่1 ปากพนังฝั่งตะวันตก ปากพนัง นครศรีธรรมราช 80370</t>
  </si>
  <si>
    <t>JA070900598TH</t>
  </si>
  <si>
    <t>กชพร ชมโคกสูง</t>
  </si>
  <si>
    <t>0924815371</t>
  </si>
  <si>
    <t>มบ. งามเจริญ4 38/13 ม.6 หนองปรือ บางละมุง ชลบุรี 20150</t>
  </si>
  <si>
    <t>JA070900584TH</t>
  </si>
  <si>
    <t>JA070900575TH</t>
  </si>
  <si>
    <t>วรรณี ใจเจริญ</t>
  </si>
  <si>
    <t>0870229368</t>
  </si>
  <si>
    <t>32 ม.1 บ้านเฉลิมเกียรติพัฒนา ห้วยสัตว์ใหญ่ หัวหิน ประจวบคีรีขันธ์ 77110</t>
  </si>
  <si>
    <t>JA070900567TH</t>
  </si>
  <si>
    <t xml:space="preserve">นายรัฐภูมิ  นุชดี </t>
  </si>
  <si>
    <t>39/19 ซอย13 เสริมพรอพาร์ทเมนท์ ถนนเอกาทศรถ ในเมือง เมืองพิษณุโลก พิษณุโลก 65000</t>
  </si>
  <si>
    <t>JA070900553TH</t>
  </si>
  <si>
    <t xml:space="preserve">สุรางค์พานิชกุล </t>
  </si>
  <si>
    <t>0636298563</t>
  </si>
  <si>
    <t>33/4/ม8 พญาเย็น ปากช่อง นครราชสีมา 30320</t>
  </si>
  <si>
    <t>JA070900536TH</t>
  </si>
  <si>
    <t>2หมู่บ้านแฮปปี้เพลส คลองสามประเวศ ลาดกระบัง กรุงเทพ 10520</t>
  </si>
  <si>
    <t>JA070900522TH</t>
  </si>
  <si>
    <t>วาสนา รัตนวิชัย</t>
  </si>
  <si>
    <t>0645702868</t>
  </si>
  <si>
    <t>615หมู่5อาทีเอสฟาร์ม หนองไผ่แก้ว บ้านบึง ชลบุรี 20220</t>
  </si>
  <si>
    <t>JB086451234TH</t>
  </si>
  <si>
    <t>JB086451225TH</t>
  </si>
  <si>
    <t>จุรี ชื่นฉ่ำกมล</t>
  </si>
  <si>
    <t>0949566122</t>
  </si>
  <si>
    <t>88/83 หมู่บ้านพลีโน ประชาอุทิศ76 ทุ่งครุ ทุ่งครุ กรุงเทพ 10140</t>
  </si>
  <si>
    <t>JB086451217TH</t>
  </si>
  <si>
    <t>JB086451203TH</t>
  </si>
  <si>
    <t xml:space="preserve">จุฑาทิพย์ กรินทสุททธิ์ </t>
  </si>
  <si>
    <t>0652063474</t>
  </si>
  <si>
    <t>บ้านเลขที134/289.ม.เรีอนแก้ว.คู้บอน27แยก14..ถ.รามอินทรา ท่าแร้ง บางเขน กรุงเทพ 10220</t>
  </si>
  <si>
    <t>JB086451194TH</t>
  </si>
  <si>
    <t>ศิริพร ชันษา</t>
  </si>
  <si>
    <t xml:space="preserve"> ทิวสน เพลส42หมู่7ห้อง114 บึงคำพร้อย ลำลูกกา ปทุมธานี 12150</t>
  </si>
  <si>
    <t>JB086451185TH</t>
  </si>
  <si>
    <t>JB086451177TH</t>
  </si>
  <si>
    <t xml:space="preserve">วราวัลย์ จิตรสุภาพ </t>
  </si>
  <si>
    <t>อาคารชุดลุมพินีวิลล์ พัฒนาการ-เพชรบุรีตัดใหม่ ตึก B1 ห้อง 8/69 ซอยพัฒนาการ 26 สวนหลวง สวนหลวง กรุงเทพ 10250</t>
  </si>
  <si>
    <t>JB086451163TH</t>
  </si>
  <si>
    <t>น้ำทิพย์ อ้นเจริญ</t>
  </si>
  <si>
    <t>0902752556</t>
  </si>
  <si>
    <t>26 หมู่ 7 ซอยพูลเจริญ ถนนบางนาตราด บางโฉลง บางพลี สมุทรปราการ 10540</t>
  </si>
  <si>
    <t>JA071096072TH</t>
  </si>
  <si>
    <t xml:space="preserve">ลัดดาวัลย์.คุ้มพลาย. </t>
  </si>
  <si>
    <t>0801101834</t>
  </si>
  <si>
    <t>629.หมู่6 ลาดกระทิง สนามชัยเขต ฉะเชิงเทรา 24160</t>
  </si>
  <si>
    <t>JA071096055TH</t>
  </si>
  <si>
    <t xml:space="preserve">กานต์รวี สถาพร </t>
  </si>
  <si>
    <t>0985366489</t>
  </si>
  <si>
    <t>1769/1-2 ยูนิฟเพลส ร้านชากันเอง ซอยพัฒนาการ37 ถนนพัฒนาการ, สวนหลวง สวนหลวง พัฒนาการ สวนหลวง กรุงเทพ 10250</t>
  </si>
  <si>
    <t>JA071096038TH</t>
  </si>
  <si>
    <t>อุ่นเรือน วิวัฒนพงศ์พันธุ์</t>
  </si>
  <si>
    <t>0895526087</t>
  </si>
  <si>
    <t>646 ถนน สาย1 ซอย 1 หมู่2 เวียง เชียงแสน เชียงราย 57150</t>
  </si>
  <si>
    <t>JA071096015TH</t>
  </si>
  <si>
    <t>พิศสมรแจ้งใจ เมีองสระบุรี</t>
  </si>
  <si>
    <t>0656080995</t>
  </si>
  <si>
    <t>เมีองสระบุรี ปากข้าวสาร 18000 ปากข้าวสาร เมืองสระบุรี สระบุรี 18000</t>
  </si>
  <si>
    <t>JA071096007TH</t>
  </si>
  <si>
    <t>จุฑารัตน์ แสนวงศ์</t>
  </si>
  <si>
    <t>0840192746</t>
  </si>
  <si>
    <t xml:space="preserve"> 96ม.1 กกโก เมืองลพบุรี ลพบุรี 15000</t>
  </si>
  <si>
    <t>JA071095987TH</t>
  </si>
  <si>
    <t xml:space="preserve">ส่งสุรชัย รัตนประภากร  </t>
  </si>
  <si>
    <t>0817286130</t>
  </si>
  <si>
    <t>131หมู่6 ตาดควัน พญาเม็งราย เชียงราย 57290</t>
  </si>
  <si>
    <t>JA071095960TH</t>
  </si>
  <si>
    <t>สุธารัตน์เดชา</t>
  </si>
  <si>
    <t>0901996435</t>
  </si>
  <si>
    <t>149/99ตำบลบางเสาธง.อำเภอบางเสาธง.สมุทรปราการ. 10570 บางเสาธง บางเสาธง สมุทรปราการ 10570</t>
  </si>
  <si>
    <t>JA071095942TH</t>
  </si>
  <si>
    <t>อรัญญา โฮมภิรมย์</t>
  </si>
  <si>
    <t>0626561079</t>
  </si>
  <si>
    <t>188ม.11 ท่าสะบ้า วังวิเศษ ตรัง 92000</t>
  </si>
  <si>
    <t>JA071095925TH</t>
  </si>
  <si>
    <t>ชฎาภรณ์ นะรักษ์มาก</t>
  </si>
  <si>
    <t>0626417727</t>
  </si>
  <si>
    <t>291/2หมู่11 หนองสาหร่าย ปากช่อง นครราชสีมา 30130</t>
  </si>
  <si>
    <t>JA071095908TH</t>
  </si>
  <si>
    <t>JA071095899TH</t>
  </si>
  <si>
    <t xml:space="preserve">นิภาพร นวกวงศ์ </t>
  </si>
  <si>
    <t>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t>
  </si>
  <si>
    <t>JA071095871TH</t>
  </si>
  <si>
    <t>JA071095854TH</t>
  </si>
  <si>
    <t xml:space="preserve">กัณฑ์ชฎา ชาญนคร </t>
  </si>
  <si>
    <t>0867406828</t>
  </si>
  <si>
    <t>99/66 หมู่ 10 นาทุ่ง เมืองชุมพร ชุมพร 86000</t>
  </si>
  <si>
    <t>JA071095837TH</t>
  </si>
  <si>
    <t>ดวงหทัย มั่งน้อย</t>
  </si>
  <si>
    <t>0806257370</t>
  </si>
  <si>
    <t>408ม.1 หอพักยายแดง จระเข้หิน ครบุรี นครราชสีมา 30250</t>
  </si>
  <si>
    <t>JA071095810TH</t>
  </si>
  <si>
    <t>นายแก้ว กรรณาลงกรณ์</t>
  </si>
  <si>
    <t>0956763765</t>
  </si>
  <si>
    <t>18หมู่4 ฟ้าฮ่าม เมืองเชียงใหม่ เชียงใหม่ 50000</t>
  </si>
  <si>
    <t>JA071095797TH</t>
  </si>
  <si>
    <t>นภา จันเปียง</t>
  </si>
  <si>
    <t>0951609626</t>
  </si>
  <si>
    <t xml:space="preserve"> 1111/132ม.พฤกษากาสะลองม.9ต.แม่ปะอ.แม่สอดจ.ตาก แม่ปะ แม่สอด ตาก 63110</t>
  </si>
  <si>
    <t>JA071095770TH</t>
  </si>
  <si>
    <t>JA071095749TH</t>
  </si>
  <si>
    <t>0853596497</t>
  </si>
  <si>
    <t>สุขกูล 94 หมู่ที่10 ซอยบรมราชชนนี117 ศาลาธรรมสพน์ ทวีวัฒนา กรุงเทพ 10170</t>
  </si>
  <si>
    <t>JA071095718TH</t>
  </si>
  <si>
    <t xml:space="preserve">กนกกร ชื่นตะโก </t>
  </si>
  <si>
    <t>0611395538</t>
  </si>
  <si>
    <t>444/109 ม.1 ปะตง สอยดาว จันทบุรี 22180</t>
  </si>
  <si>
    <t>JA071095704TH</t>
  </si>
  <si>
    <t>ขนิษฐารัตนเพชร</t>
  </si>
  <si>
    <t>0842263379</t>
  </si>
  <si>
    <t>บ้านเลขที่ 12 ซอยรามคำแหง 185 ถนนรามคำแหง มีนบุรี มีนบุรี กรุงเทพ 10510</t>
  </si>
  <si>
    <t>JA071095695TH</t>
  </si>
  <si>
    <t>น.ส.กัณญาพรรณ ดีกุดเรือ</t>
  </si>
  <si>
    <t>0828031899</t>
  </si>
  <si>
    <t xml:space="preserve"> 132 ม. 8 บุญทัน สุวรรณคูหา หนองบัวลำภู 39270</t>
  </si>
  <si>
    <t>JA071095678TH</t>
  </si>
  <si>
    <t>คุณสุปภาดา ดรน้อยโม้</t>
  </si>
  <si>
    <t>0894861082</t>
  </si>
  <si>
    <t>ซอยเพชรเกษม81 ถนนเพชรเกษม หนองค้างพลู หนองแขม กรุงเทพ 10160</t>
  </si>
  <si>
    <t>JA071095655TH</t>
  </si>
  <si>
    <t>ขนิษฐา เดชระงับ</t>
  </si>
  <si>
    <t>0800598237</t>
  </si>
  <si>
    <t>166ม.3 ท่าข้าม อรัญประเทศ สระแก้ว 27120</t>
  </si>
  <si>
    <t>JA071095620TH</t>
  </si>
  <si>
    <t>JA071095602TH</t>
  </si>
  <si>
    <t>JA071095580TH</t>
  </si>
  <si>
    <t xml:space="preserve">อิทธิเจ บัวลีวัน </t>
  </si>
  <si>
    <t>0813341674</t>
  </si>
  <si>
    <t>บ้านเลขที่32หมู่14บ้่นจี้เหล็ก สำโรง นาเชือก มหาสารคาม 44170</t>
  </si>
  <si>
    <t>JA071095562TH</t>
  </si>
  <si>
    <t>JA071095545TH</t>
  </si>
  <si>
    <t>พงศ์ภรณ์ เพชรศร</t>
  </si>
  <si>
    <t>0946243641</t>
  </si>
  <si>
    <t>บ้านเลขที่ 201 หมู่ 6 โนนยอ ชุมพวง นครราชสีมา 30270</t>
  </si>
  <si>
    <t>JA071095531TH</t>
  </si>
  <si>
    <t>69ม.3 นครชุมน์ บ้านโป่ง ราชบุรี 70110</t>
  </si>
  <si>
    <t>JA071095514TH</t>
  </si>
  <si>
    <t>0955185217</t>
  </si>
  <si>
    <t>เลขที่72/67 หมู่4 คอกกระบือ เมืองสมุทรสาคร สมุทรสาคร 74000</t>
  </si>
  <si>
    <t>JA071095488TH</t>
  </si>
  <si>
    <t xml:space="preserve">ดวงใจ.ดำรงค์เชื้อ </t>
  </si>
  <si>
    <t>289จรัญสนิทวงค์2ท่าพระบางกอกใหญ่กรุงเทพ วัดท่าพระ บางกอกใหญ่ กรุงเทพ 10600</t>
  </si>
  <si>
    <t>JA071095465TH</t>
  </si>
  <si>
    <t>นาจ</t>
  </si>
  <si>
    <t>0619746425</t>
  </si>
  <si>
    <t>212หมู่2บ้านโนนกอกต.หนองเรืออ.ชุมพลบุรีจ.สุรินทร์ หนองเรือ ชุมพลบุรี สุรินทร์ 32190</t>
  </si>
  <si>
    <t>JA071095443TH</t>
  </si>
  <si>
    <t>ลูกจันทร์ จันคำ</t>
  </si>
  <si>
    <t>0933429299</t>
  </si>
  <si>
    <t>26/8 ม.1 ศาลายา พุทธมณฑล นครปฐม 73170</t>
  </si>
  <si>
    <t>JB086576574TH</t>
  </si>
  <si>
    <t>JB086576565TH</t>
  </si>
  <si>
    <t>JB086576557TH</t>
  </si>
  <si>
    <t>นายจิรวัฒน์ วุฒยากร</t>
  </si>
  <si>
    <t>0923491527</t>
  </si>
  <si>
    <t>2/1 หมู่ 4 ต.สำนักขุนเณร สำนักขุนเณร ดงเจริญ พิจิตร 66210</t>
  </si>
  <si>
    <t>JB086576543TH</t>
  </si>
  <si>
    <t>JB086576530TH</t>
  </si>
  <si>
    <t>จิตติมา จันทวงค์</t>
  </si>
  <si>
    <t>0958649875</t>
  </si>
  <si>
    <t>463/1ม.5 ปากพนังฝั่งตะวันออก ปากพนัง นครศรีธรรมราช 80140</t>
  </si>
  <si>
    <t>JB086576526TH</t>
  </si>
  <si>
    <t>ธนานิษฐ์ ปิยะวิเชียรพร</t>
  </si>
  <si>
    <t>0971764646</t>
  </si>
  <si>
    <t>64/66ม.เทพประทานซ. เวฬุวนาราม 12 ดอนเมือง ดอนเมือง กรุงเทพ 10210</t>
  </si>
  <si>
    <t>JB086576509TH</t>
  </si>
  <si>
    <t xml:space="preserve">จิ๋ม กว้างนอก </t>
  </si>
  <si>
    <t>0633263538</t>
  </si>
  <si>
    <t>59หมู่4บ้านหนองโพธิ์ ตาเนิน เนินสง่า ชัยภูมิ 36130</t>
  </si>
  <si>
    <t>JB086576490TH</t>
  </si>
  <si>
    <t xml:space="preserve">อัญชลี เลาะลาเมาะ </t>
  </si>
  <si>
    <t>0867512658</t>
  </si>
  <si>
    <t>เลาะลาเมาะ เลขที่73/3 หมู่11 บางบัวทอง บางบัวทอง นนทบุรี 11110</t>
  </si>
  <si>
    <t>JB086576486TH</t>
  </si>
  <si>
    <t>JB086576472TH</t>
  </si>
  <si>
    <t>พรศิริ หงษ์ทอง ลูกปลา</t>
  </si>
  <si>
    <t>0992876553</t>
  </si>
  <si>
    <t>632 หมู่5 หนองน้ำใส สีคิ้ว นครราชสีมา 30140</t>
  </si>
  <si>
    <t>JB086576469TH</t>
  </si>
  <si>
    <t>ศุภรัตน์ ศิริพยัคฆ์</t>
  </si>
  <si>
    <t>0898267983</t>
  </si>
  <si>
    <t>49/5 หมูที่ 8 หนองหลวง สว่างอารมณ์ อุทัยธานี 61150</t>
  </si>
  <si>
    <t>JB086576455TH</t>
  </si>
  <si>
    <t>น.ส.อาภาภรณ์ คุ้มครอง</t>
  </si>
  <si>
    <t>0943279852</t>
  </si>
  <si>
    <t xml:space="preserve"> บ.ฮาร์มเลส ฮาร์เวสท์ ไทยแลนด์จำกัด 222/14 ม.7 บ้านเกาะ เมืองสมุทรสาคร สมุทรสาคร 74000</t>
  </si>
  <si>
    <t>JB086576438TH</t>
  </si>
  <si>
    <t xml:space="preserve">กันตชา คล้ายสิงห์ </t>
  </si>
  <si>
    <t>0818330467</t>
  </si>
  <si>
    <t>8/276 มบ.ชวนชื่น ซ.เพชรเกษม 81 ถ.มาเจริญ หนองแขม หนองแขม กรุงเทพ 10160</t>
  </si>
  <si>
    <t>JB086576415TH</t>
  </si>
  <si>
    <t>วารุณี แม็คคัลล๊อต</t>
  </si>
  <si>
    <t>0922760649</t>
  </si>
  <si>
    <t xml:space="preserve"> 15/192เฮนรีฟิตเนส โชคชัยวิลเลจ5เขาน้อย หนองปรือ บางละมุง ชลบุรี หนองปรือ บางละมุง ชลบุรี 20150</t>
  </si>
  <si>
    <t>JB086576398TH</t>
  </si>
  <si>
    <t>14/63 หมู่2 หมู่บ้านบัวทองธานี พาร์ควิลล์1 ซอยเทศบาล2 ถนน บางกรวย-ไทรน้อย พิมลราช บางบัวทอง นนทบุรี 11110</t>
  </si>
  <si>
    <t>JB086515195TH</t>
  </si>
  <si>
    <t>บ้านเลขที่133 หมู่บ้านฮอลลีวู๊ด ซอยอ่อนนุช17 แยก9 สวนหลวง สวนหลวง กรุงเทพ 10250</t>
  </si>
  <si>
    <t>JA071485112TH</t>
  </si>
  <si>
    <t>JA071485109TH</t>
  </si>
  <si>
    <t xml:space="preserve">ลนาวรรณ ต้าวอินท์  </t>
  </si>
  <si>
    <t>JA071485090TH</t>
  </si>
  <si>
    <t>1062ม.เฟอร์เฟคเพส ช.57 คลองสองต้นนุ่น ลาดกระบัง กรุงเทพ 10520</t>
  </si>
  <si>
    <t>JA071485086TH</t>
  </si>
  <si>
    <t>0640985723</t>
  </si>
  <si>
    <t>ถนนอาจณรงค์เขตคลองเตยเล็กโสดบ้านเลขที่ 12/242 คลองเตย คลองเตย กรุงเทพ 10110</t>
  </si>
  <si>
    <t>JA071485072TH</t>
  </si>
  <si>
    <t>0659766913</t>
  </si>
  <si>
    <t>30/1 หมู่ 7 วังกระโจม เมืองนครนายก นครนายก 26000</t>
  </si>
  <si>
    <t>JA071485069TH</t>
  </si>
  <si>
    <t>นุ๋มุ้ย วารินทร์ สืบนิคม</t>
  </si>
  <si>
    <t>0825640876</t>
  </si>
  <si>
    <t xml:space="preserve"> ผู้รับ บริษัท ไทยนิสองชิน เซฟุงจำกัด 276 ม. 4 ถ สุขุมวิท นิคม อุตสาหกรรมบางปู ซ.4 B แพรกษา เมืองสมุทรปราการ สมุทรปราการ 10280</t>
  </si>
  <si>
    <t>JA071485055TH</t>
  </si>
  <si>
    <t>JA071485041TH</t>
  </si>
  <si>
    <t>ณัชชา ทูลสิงห์</t>
  </si>
  <si>
    <t>0960623856</t>
  </si>
  <si>
    <t>201 ม.6 บุ่งหวาย วารินชำราบ อุบลราชธานี 34310</t>
  </si>
  <si>
    <t>JA071485038TH</t>
  </si>
  <si>
    <t>วาสิตา หวังเอียด</t>
  </si>
  <si>
    <t>0895359599</t>
  </si>
  <si>
    <t>261 ม.2 ปะเสยะวอ สายบุรี ปัตตานี 94110</t>
  </si>
  <si>
    <t>JA071485024TH</t>
  </si>
  <si>
    <t>จินดา วุ่นสุด</t>
  </si>
  <si>
    <t>0877176264</t>
  </si>
  <si>
    <t>25/6ม.7ต.3ควายเผือกอ.เมืองจ.นครปฐม สามควายเผือก เมืองนครปฐม นครปฐม 73000</t>
  </si>
  <si>
    <t>JA071485015TH</t>
  </si>
  <si>
    <t>0859085792</t>
  </si>
  <si>
    <t>9/89 นันทวีวิลเลจ2 ถนนผดุงพันธ์ หนองจอก หนองจอก กรุงเทพ 10530</t>
  </si>
  <si>
    <t>JA071485007TH</t>
  </si>
  <si>
    <t>อรทัย ภูครองทุ่ง</t>
  </si>
  <si>
    <t>0623363495</t>
  </si>
  <si>
    <t xml:space="preserve"> 275ม.5 สวนผึ้ง สวนผึ้ง ราชบุรี 70180</t>
  </si>
  <si>
    <t>JA071484995TH</t>
  </si>
  <si>
    <t>ปิยะวรรณ รัตนวิจิตร</t>
  </si>
  <si>
    <t>0816284389</t>
  </si>
  <si>
    <t>61/1 ม.2 กร่ำ แกลง ระยอง 21190</t>
  </si>
  <si>
    <t>JA071484987TH</t>
  </si>
  <si>
    <t>JA071484973TH</t>
  </si>
  <si>
    <t>เจษฎา ชินรัตน์</t>
  </si>
  <si>
    <t>0814514994</t>
  </si>
  <si>
    <t>654 ซ.บ้านแซ่ 1 ถ.นครเขื่อนขันธ์ ตลาด พระประแดง สมุทรปราการ 10130</t>
  </si>
  <si>
    <t>JA071484960TH</t>
  </si>
  <si>
    <t>นิตยา ทองหล่อ</t>
  </si>
  <si>
    <t>0650459581</t>
  </si>
  <si>
    <t>19/49หมู่2 หมู่บ้านชญารมย์วิลเลจ หนองชาก บ้านบึง ชลบุรี 20170</t>
  </si>
  <si>
    <t>JA071484956TH</t>
  </si>
  <si>
    <t>JA071484942TH</t>
  </si>
  <si>
    <t>หัถชัย ทองอินทร์</t>
  </si>
  <si>
    <t>0957136403</t>
  </si>
  <si>
    <t>169 มหาวิทยาลัยบูรพาหอพักชายเทาทอง 1 แสนสุข เมืองชลบุรี ชลบุรี 20130</t>
  </si>
  <si>
    <t>JA071484939TH</t>
  </si>
  <si>
    <t>นายดิศรณ์</t>
  </si>
  <si>
    <t>0816545327</t>
  </si>
  <si>
    <t>จันทร์โพธิ์ทอง ร้านปรมัตถุ์ 152/1 ม. 11 หนองละลอก บ้านค่าย ระยอง 21120</t>
  </si>
  <si>
    <t>JA071484925TH</t>
  </si>
  <si>
    <t>JA071484911TH</t>
  </si>
  <si>
    <t>อมรรัตน์ปานฉิม</t>
  </si>
  <si>
    <t>0986926406</t>
  </si>
  <si>
    <t>บ้านเลขที่104หมู่11 บ้านข่อย เมืองลพบุรี ลพบุรี 15000</t>
  </si>
  <si>
    <t>JA071484908TH</t>
  </si>
  <si>
    <t>JA071484899TH</t>
  </si>
  <si>
    <t>สมพร ขวัญยืน</t>
  </si>
  <si>
    <t>0817813713</t>
  </si>
  <si>
    <t>หมู่ 5 ตำบลหนองโอ่งบ้านเลขที่ 238 อำเภออู่ทองจังหวัดสุพรรณบุรี 72160 หนองโอ่ง อู่ทอง สุพรรณบุรี 72160</t>
  </si>
  <si>
    <t>JA071484885TH</t>
  </si>
  <si>
    <t xml:space="preserve">อาทิตย์ บุตรราชเทพ </t>
  </si>
  <si>
    <t>0953028266</t>
  </si>
  <si>
    <t>128หมู่9 โนนหวาย หนองวัวซอ อุดรธานี 41220</t>
  </si>
  <si>
    <t>JB086839077TH</t>
  </si>
  <si>
    <t>0936191590</t>
  </si>
  <si>
    <t>44/1ซอยบรมราชชนนี2/3ถ.บรมราชชนนีแขวงบางบําหรุ บางบำหรุ บางพลัด กรุงเทพ 10700</t>
  </si>
  <si>
    <t>JB086839063TH</t>
  </si>
  <si>
    <t>คุณจิรัฏฐ์ ยศศิริพันธุ์</t>
  </si>
  <si>
    <t xml:space="preserve"> กลุ่มงานเทคนิคการแพทย์ โรงพยาบาลนาน้อย นาน้อย นาน้อย น่าน 55150</t>
  </si>
  <si>
    <t>0837527267</t>
  </si>
  <si>
    <t>64/1 หมู่ 1 ซอยวัดประชา ปลายโพงพาง อัมพวา สมุทรสงคราม 75110</t>
  </si>
  <si>
    <t>JB086839046TH</t>
  </si>
  <si>
    <t>เพชราวดี เพชรโชติ</t>
  </si>
  <si>
    <t>0997022332</t>
  </si>
  <si>
    <t>มบ.PATIO RAMKHAMHEANG เลขที่ 7/46 ถ.เคหะร่มเกล้า 64 คลองสองต้นนุ่น ลาดกระบัง กรุงเทพ 10520</t>
  </si>
  <si>
    <t>JB086839032TH</t>
  </si>
  <si>
    <t>สุจิตรา โยควัฒน์</t>
  </si>
  <si>
    <t>0918678880</t>
  </si>
  <si>
    <t>81/109 หอพักบุญรังษี ซอยไทธานี45 ถ.นวนคร คลองหนึ่ง คลองหลวง ปทุมธานี 12120</t>
  </si>
  <si>
    <t>JB086839029TH</t>
  </si>
  <si>
    <t>สุปรียา สมผลึก</t>
  </si>
  <si>
    <t>0814693300</t>
  </si>
  <si>
    <t>167 ถ.ลำพูนแม่ทา เทศบาลบ้านแป้น ม.3 บ้านแป้น เมืองลำพูน ลำพูน 51000</t>
  </si>
  <si>
    <t>JB086839015TH</t>
  </si>
  <si>
    <t>JB086839001TH</t>
  </si>
  <si>
    <t>สุวัฒนา หาญกิติวัฒน์</t>
  </si>
  <si>
    <t>0866579210</t>
  </si>
  <si>
    <t xml:space="preserve"> 384/34หมู่10บ้านต้า หลังปั้มPT ชมพู เมืองลำปาง ลำปาง 52100</t>
  </si>
  <si>
    <t>JB086838995TH</t>
  </si>
  <si>
    <t>บ้านเลขที่ 3 หมู่4 บ.หนองบัว หนองแปน มัญจาคีรี ขอนแก่น 40160</t>
  </si>
  <si>
    <t>JB086840248TH</t>
  </si>
  <si>
    <t xml:space="preserve">คุณธนัญชนก ลิ้มอรุโณทัย </t>
  </si>
  <si>
    <t>0650268589</t>
  </si>
  <si>
    <t>309 หมู่ 3 หูช้าง บ้านไร่ อุทัยธานี หูช้าง บ้านไร่ อุทัยธานี 61180</t>
  </si>
  <si>
    <t>JB086874856TH</t>
  </si>
  <si>
    <t>JB086900321TH</t>
  </si>
  <si>
    <t>คุณศักดิ์ชาย ษรจันทร์</t>
  </si>
  <si>
    <t>0816326925</t>
  </si>
  <si>
    <t>ษรจันทร์ บริษัท สามรักเอ็นจิเนียริ่ง จำกัด เลขที่ 101,103 ซอยกาญขนาภิเษก 006 คลองบางพราน บางบอน กรุงเทพ 10150</t>
  </si>
  <si>
    <t>JA072098415TH</t>
  </si>
  <si>
    <t>JA072098401TH</t>
  </si>
  <si>
    <t>JA072098392TH</t>
  </si>
  <si>
    <t xml:space="preserve">คุณระเบียบ จิตรนอก </t>
  </si>
  <si>
    <t>33 ซ.เรวดี 43 ตลาดขวัญ เมืองนนทบุรี นนทบุรี 11000</t>
  </si>
  <si>
    <t>JA072098389TH</t>
  </si>
  <si>
    <t>พรพิมล เกิดทอง</t>
  </si>
  <si>
    <t>0852653341</t>
  </si>
  <si>
    <t>86 ม.12 ทับใต้ หัวหิน ประจวบคีรีขันธ์ 77110</t>
  </si>
  <si>
    <t>JA072098375TH</t>
  </si>
  <si>
    <t>JA072098361TH</t>
  </si>
  <si>
    <t>สุนทรี อารอเฮม</t>
  </si>
  <si>
    <t>0839314826</t>
  </si>
  <si>
    <t xml:space="preserve"> 9/2 ม.1 พระอาจารย์ องครักษ์ นครนายก 26120</t>
  </si>
  <si>
    <t>JA072098358TH</t>
  </si>
  <si>
    <t xml:space="preserve">ชญาภา ท้าวเชื้อลาว </t>
  </si>
  <si>
    <t>0816145533</t>
  </si>
  <si>
    <t>1100/41 ซ.ไตรมิตร ถ.เพชรเกษม ห้วยทรายเหนือ ชะอำ ชะอำ เพชรบุรี 76120</t>
  </si>
  <si>
    <t>JA072098344TH</t>
  </si>
  <si>
    <t>JA072098335TH</t>
  </si>
  <si>
    <t xml:space="preserve">ณฐมน สมใจชนะ </t>
  </si>
  <si>
    <t>0654924417</t>
  </si>
  <si>
    <t>10/543 ซอยหมู่บ้านทางรถไฟตะวันตก94หลังเซเว่นศิลาเอก หัวหิน หัวหิน ประจวบคีรีขันธ์ 77110</t>
  </si>
  <si>
    <t>JA072098327TH</t>
  </si>
  <si>
    <t>ศรัญญา ธนะกิจ</t>
  </si>
  <si>
    <t>0969629393</t>
  </si>
  <si>
    <t>190 หมู่1 บ้านทุ่งชมพูร้านขายไข่เป็ด ทุ่งชมพู ภูเวียง ขอนแก่น 40150</t>
  </si>
  <si>
    <t>JA072098313TH</t>
  </si>
  <si>
    <t>JA072098300TH</t>
  </si>
  <si>
    <t>JA072098295TH</t>
  </si>
  <si>
    <t>สินใจ พลายสถิตย์</t>
  </si>
  <si>
    <t>0887990158</t>
  </si>
  <si>
    <t>203 ม.9เข้าไปในซอยสวนเมล่อน บ้านประตูรั้วสีส้ม มีต้นมะขามใหญ่หน้าบ้าน ตรงข้ามบ้านผู้ช่วย** วังลึก สามชุก สุพรรณบุรี 72130</t>
  </si>
  <si>
    <t>JA072098287TH</t>
  </si>
  <si>
    <t>นายวสันต์ วงษ์รักษาพิทักษ์</t>
  </si>
  <si>
    <t>0996189081</t>
  </si>
  <si>
    <t>500 ถ.ชนปรีดา ปากแพรก ทุ่งสง นครศรีธรรมราช 80110</t>
  </si>
  <si>
    <t>JA072098273TH</t>
  </si>
  <si>
    <t>JA072098260TH</t>
  </si>
  <si>
    <t xml:space="preserve">สมพร พืชเพียร </t>
  </si>
  <si>
    <t>พระราม3บางโคล่บางคอแหลมกทม สมพรพืชเพียร บางโคล่ บางคอแหลม กรุงเทพ 10120</t>
  </si>
  <si>
    <t>JA072098256TH</t>
  </si>
  <si>
    <t>สายฝน นอ้ยทา</t>
  </si>
  <si>
    <t>0968418672</t>
  </si>
  <si>
    <t>44/1 ซ.ราชพฤกษ์34 ตลิ่งชัน ตลิ่งชัน กรุงเทพ 10170</t>
  </si>
  <si>
    <t>JB087286264TH</t>
  </si>
  <si>
    <t>ชุติมา กุลโทแก้ว</t>
  </si>
  <si>
    <t>0822251654</t>
  </si>
  <si>
    <t>บ้านเลขที่2หมู่8 สามง่ามท่าโบสถ์ หันคา ชัยนาท 17160</t>
  </si>
  <si>
    <t>JB087286255TH</t>
  </si>
  <si>
    <t>818/221 ซอยสรรพาวุธนิเวศน์ ถ.พระราม5 แขวงถนนนครไชยศรี แฟลตนายทหาร ถนนนครไชยศรี ดุสิต กรุงเทพ 10300</t>
  </si>
  <si>
    <t>JB087286247TH</t>
  </si>
  <si>
    <t>JB087286233TH</t>
  </si>
  <si>
    <t xml:space="preserve">สำรวย หาญเวช </t>
  </si>
  <si>
    <t>0886747748</t>
  </si>
  <si>
    <t>อาคารปทุมวันเพลสคอนโด 12/17 ซ.เกษมสันต์1 ถ.พญาไทย เขตปทุมวัน แขวงวังใหม่ วังใหม่ ปทุมวัน กรุงเทพ 10330</t>
  </si>
  <si>
    <t>JB087286220TH</t>
  </si>
  <si>
    <t>JB087286216TH</t>
  </si>
  <si>
    <t xml:space="preserve">ศกวรรณ กฤตเวทิน </t>
  </si>
  <si>
    <t>103/2หมู่1 บ้านลำ วิหารแดง สระบุรี 18150</t>
  </si>
  <si>
    <t>JB087286202TH</t>
  </si>
  <si>
    <t>JB087286193TH</t>
  </si>
  <si>
    <t>กัญจนพร ด้วงเจริญ</t>
  </si>
  <si>
    <t>0951635229</t>
  </si>
  <si>
    <t>24/1 ม.2ถนนเพชรหึงษ์ ซ.เพชรหึงษ์ 57 บางกอบัว พระประแดง สมุทรปราการ 10130</t>
  </si>
  <si>
    <t>JB087286180TH</t>
  </si>
  <si>
    <t>น.ส.รัตนา พราหมลอย</t>
  </si>
  <si>
    <t xml:space="preserve"> 234 หมู่ 4 บ้าน หนองกุง เขาพระนอน ยางตลาด กาฬสินธุ์ 46120</t>
  </si>
  <si>
    <t>JB087286176TH</t>
  </si>
  <si>
    <t>คุณกุหลาบ ท้าวทะ</t>
  </si>
  <si>
    <t>0931866051</t>
  </si>
  <si>
    <t>19/1 รร.วัดจอมแจ้ง ม.7 ม่วงเจ็ดต้น บ้านโคก อุตรดิตถ์ 53180</t>
  </si>
  <si>
    <t>JB087286162TH</t>
  </si>
  <si>
    <t>บุษกล ทองพิมพ์</t>
  </si>
  <si>
    <t>0930124514</t>
  </si>
  <si>
    <t>2922/333 ตึกชาญอิสระ2 ถ.เพชรบุรีตัดใหม่ บางกะปิ ห้วยขวาง กรุงเทพ 10310</t>
  </si>
  <si>
    <t>JB087286159TH</t>
  </si>
  <si>
    <t>JB087286145TH</t>
  </si>
  <si>
    <t>ทัศนีย์ ก๋าคำ</t>
  </si>
  <si>
    <t>0871805894</t>
  </si>
  <si>
    <t>74ม.5ซอย3 บ้านหนองเหียง รอบเวียง เมืองเชียงราย เชียงราย 57000</t>
  </si>
  <si>
    <t>JB087286131TH</t>
  </si>
  <si>
    <t>519/478ถนนประชาอุทิศ ซ.123 ทุ่งครุ ทุ่งครุ กรุงเทพ 10140</t>
  </si>
  <si>
    <t>JB087286128TH</t>
  </si>
  <si>
    <t>กัญจน์ชญา วงหาจักรธนันต์</t>
  </si>
  <si>
    <t>0831876067</t>
  </si>
  <si>
    <t>ร้านม่อนเซอร์วิส 52/2 ม.10 หาดคำ เมืองหนองคาย หนองคาย 43000</t>
  </si>
  <si>
    <t>JB087286114TH</t>
  </si>
  <si>
    <t>คุณยุพดีชัยกิมานนท์</t>
  </si>
  <si>
    <t xml:space="preserve"> 20 ซอย 6 ถนนบางคล้าแปลงยาว บางคล้า บางคล้า ฉะเชิงเทรา 24110</t>
  </si>
  <si>
    <t>78 หมู่2 ร้านของฝาก ไชยภูมิ ไชโย อ่างทอง 14140</t>
  </si>
  <si>
    <t xml:space="preserve">พิษณุ พิทักษ์ </t>
  </si>
  <si>
    <t>0935465514</t>
  </si>
  <si>
    <t>บ.โซลิด อินเตอร์เทค 9/17 ม.1 บางแก้ว บางพลี สมุทรปราการ 10540</t>
  </si>
  <si>
    <t>JB087312769TH</t>
  </si>
  <si>
    <t xml:space="preserve">นางสาวนภสร สถากุลเจริญ รหัศพนักงาน 620219 </t>
  </si>
  <si>
    <t>ส่วนปฏิบัติการร้านคาเฟ้อเมซอนส่วนกลาง ปก.บอธ. บริษัท ปดท.น้ำมันและการค้าปลีก จำกัด มหาชน สำนักงานใหญ่ เลขที่ 555/2 ศูนย์เอนเนอร์ยี่คอมเพล็กซ์ อาคารบี ชั้น 16 ถนนวิภาวดีรังสิต จตุจักร จตุจักร กรุงเทพ 10900</t>
  </si>
  <si>
    <t>JB087312772TH</t>
  </si>
  <si>
    <t>JB087320836TH</t>
  </si>
  <si>
    <t>คุณ อัญชลีกร</t>
  </si>
  <si>
    <t>0930856468</t>
  </si>
  <si>
    <t>8 หมู่ 6 บ.คำบอน ดู่ทุ่ง เมือง ยโสธร ดู่ทุ่ง เมืองยโสธร ยโสธร 35000</t>
  </si>
  <si>
    <t>JB087348180TH</t>
  </si>
  <si>
    <t>ธนาคารกสิกรไทย ลาขานครปฐม ส่วนงานบัตร Fleet</t>
  </si>
  <si>
    <t>เลขที่ 124/8 ถนนราชวิถี พระปฐมเจดีย์ เมืองนครปฐม นครปฐม 73000</t>
  </si>
  <si>
    <t>JB087348193TH</t>
  </si>
  <si>
    <t xml:space="preserve">บริษัท โอโห้ เอ็กซ์พีเรียนซ์ จำกัด </t>
  </si>
  <si>
    <t>1 ถนนพัฒน์พงศ์ สุริยวงศ์ บางรัก กรุงเทพ 10500</t>
  </si>
  <si>
    <t>JB087348202TH</t>
  </si>
  <si>
    <t>บริษัท คอนแทร็คกรุ๊ป คอร์ปอเรชั่น จำกัด</t>
  </si>
  <si>
    <t xml:space="preserve"> 51/123 ม.6 กระทุ่มล้ม สามพราน นครปฐม กระทุ่มล้ม สามพราน นครปฐม 73220</t>
  </si>
  <si>
    <t>JB087388762TH</t>
  </si>
  <si>
    <t>JB087388776TH</t>
  </si>
  <si>
    <t>กรุณาคุณรัชฎาพร ลาอ่อน</t>
  </si>
  <si>
    <t>0863149745</t>
  </si>
  <si>
    <t>5 ซอยทวีวัฒนา-กาญจนาภิเษก 28 ทวีวัฒนา ทวีวัฒนา กรุงเทพ 10170</t>
  </si>
  <si>
    <t>JB087388780TH</t>
  </si>
  <si>
    <t>กรุณาคุณธัชพล บุญผาง</t>
  </si>
  <si>
    <t>0987696614</t>
  </si>
  <si>
    <t>66/1 ซอยลาดพร้าว41 แยก6-9 จันทรเกษม จตุจักร กรุงเทพ 10900</t>
  </si>
  <si>
    <t>JB087388793TH</t>
  </si>
  <si>
    <t xml:space="preserve">นางสาวณัฐธนัญ ยาตรา </t>
  </si>
  <si>
    <t>0823437997</t>
  </si>
  <si>
    <t>เลขที่ 399/126 หมู่บ้านโกลเต้นทาวน์ 2 บางแค ช.กาญจนาภิเษก 5/1 หลักสอง บางแค กรุงเทพ 10160</t>
  </si>
  <si>
    <t>JB087388759TH</t>
  </si>
  <si>
    <t xml:space="preserve">วรรณา เผือดจันทึก </t>
  </si>
  <si>
    <t>0930183005</t>
  </si>
  <si>
    <t>218 ม.2 หนองหว้า เขาฉกรรจ์ สระแก้ว 27000</t>
  </si>
  <si>
    <t>JA072425631TH</t>
  </si>
  <si>
    <t>JA072425614TH</t>
  </si>
  <si>
    <t>สุชาดา ทองเพิ่ม</t>
  </si>
  <si>
    <t>0947965612</t>
  </si>
  <si>
    <t>2408/82 ส่วนแยกกองบัญชาการช่วยรบที่1 ถนนพหลโยธิน เสนานิคม จตุจักร กรุงเทพ 10900</t>
  </si>
  <si>
    <t>JA072425591TH</t>
  </si>
  <si>
    <t>JA072425574TH</t>
  </si>
  <si>
    <t>JA072425557TH</t>
  </si>
  <si>
    <t>JA072425530TH</t>
  </si>
  <si>
    <t>0972153498</t>
  </si>
  <si>
    <t>ร้านกาแฟสด 38 ม.11 สวนดอกไม้ เสาไห้ สระบุรี 18160</t>
  </si>
  <si>
    <t>JA072425512TH</t>
  </si>
  <si>
    <t>JA072425490TH</t>
  </si>
  <si>
    <t>JA072425486TH</t>
  </si>
  <si>
    <t xml:space="preserve">ธิดารัตน์ เหิกขุนทด </t>
  </si>
  <si>
    <t>0903673078</t>
  </si>
  <si>
    <t>106 ม.2 บ้านดงยาง สีแก้ว เมืองร้อยเอ็ด ร้อยเอ็ด 45000</t>
  </si>
  <si>
    <t>JA072425469TH</t>
  </si>
  <si>
    <t>JA072425441TH</t>
  </si>
  <si>
    <t>แววดาว กันทัด</t>
  </si>
  <si>
    <t>0872038809</t>
  </si>
  <si>
    <t>43หมุ่2 วังไก่เถื่อน หันคา ชัยนาท 17130</t>
  </si>
  <si>
    <t>JA072425424TH</t>
  </si>
  <si>
    <t xml:space="preserve">ส่งนางไพรินทร์ ฮวดศิริ  </t>
  </si>
  <si>
    <t>0821654339</t>
  </si>
  <si>
    <t>เลขที่ 99 หมู่ 1 นาโคก เมืองสมุทรสาคร สมุทรสาคร 74000</t>
  </si>
  <si>
    <t>JA072425415TH</t>
  </si>
  <si>
    <t>9/89ถ,ศรีนครินทร์45 ประเวศ ประเวศ กรุงเทพ 10250</t>
  </si>
  <si>
    <t>JA072425398TH</t>
  </si>
  <si>
    <t>JA072425375TH</t>
  </si>
  <si>
    <t>JA072425353TH</t>
  </si>
  <si>
    <t>สมมาตร จุลทอง</t>
  </si>
  <si>
    <t>0824802944</t>
  </si>
  <si>
    <t>68/1 หมู่ 3 บางด้วน ปะเหลียน ตรัง 92140</t>
  </si>
  <si>
    <t>JA072425340TH</t>
  </si>
  <si>
    <t>จักรินทร์ เรืองทองเมือง</t>
  </si>
  <si>
    <t>0931425038</t>
  </si>
  <si>
    <t>18/3 ม.4 เขาขาว ทุ่งสง นครศรีธรรมราช 80110</t>
  </si>
  <si>
    <t>JA072425322TH</t>
  </si>
  <si>
    <t>ดวงนภา ศรีสุวรรณ์</t>
  </si>
  <si>
    <t>0937466839</t>
  </si>
  <si>
    <t>236 ม.3 เขาย่า ศรีบรรพต พัทลุง 93190</t>
  </si>
  <si>
    <t>JA072425305TH</t>
  </si>
  <si>
    <t>คุณอนุรัก</t>
  </si>
  <si>
    <t>197ม.3 นิคมกระเสียว ด่านช้าง สุพรรณบุรี 72180</t>
  </si>
  <si>
    <t>JA072425282TH</t>
  </si>
  <si>
    <t>เกียรติภูมิ ผิวจันทร์</t>
  </si>
  <si>
    <t>0926923132</t>
  </si>
  <si>
    <t>181 ม.10 ท่าหลวง ท่าเรือ พระนครศรีอยุธยา 18270</t>
  </si>
  <si>
    <t>JA072425265TH</t>
  </si>
  <si>
    <t>รุ่งทิพย์_ภูบุตตะ</t>
  </si>
  <si>
    <t xml:space="preserve"> 29/21หมู่4ซอยประเสริฐ ถ.เลียบคลองบางไทร. บางคูรัด บางบัวทอง นนทบุรี 11110</t>
  </si>
  <si>
    <t>JB087515979TH</t>
  </si>
  <si>
    <t>JB087515965TH</t>
  </si>
  <si>
    <t>JB087515951TH</t>
  </si>
  <si>
    <t>วันเพ็ญ ศรีวิมล</t>
  </si>
  <si>
    <t>0898078179</t>
  </si>
  <si>
    <t>75 ม. 4 ปากนคร เมืองนครศรีธรรมราช นครศรีธรรมราช 80000</t>
  </si>
  <si>
    <t>JB087515948TH</t>
  </si>
  <si>
    <t>JB087515934TH</t>
  </si>
  <si>
    <t xml:space="preserve">อรวรรณ โภชนุกูล </t>
  </si>
  <si>
    <t>0980898893</t>
  </si>
  <si>
    <t>451/5ม2 พะวง เมืองสงขลา สงขลา 90100</t>
  </si>
  <si>
    <t>JB087515925TH</t>
  </si>
  <si>
    <t xml:space="preserve">นางปทุมรัตน์ มันทะ </t>
  </si>
  <si>
    <t>297. ม. 11. บ้านโพนบก. โพนบก โพนสวรรค์ นครพนม 48190</t>
  </si>
  <si>
    <t>JB087515917TH</t>
  </si>
  <si>
    <t>JB087515903TH</t>
  </si>
  <si>
    <t>JB087515885TH</t>
  </si>
  <si>
    <t>นางเปรมฤทัย โดบริน่า</t>
  </si>
  <si>
    <t>0623493245</t>
  </si>
  <si>
    <t xml:space="preserve"> 7/3 หมู่ 6 หมู่บ้านท่าชะอม เขากวางทอง หนองฉาง อุทัยธานี 61110</t>
  </si>
  <si>
    <t>JB087515877TH</t>
  </si>
  <si>
    <t>JB087515863TH</t>
  </si>
  <si>
    <t>กุลวดี มุตตารักษ์</t>
  </si>
  <si>
    <t>0918043381</t>
  </si>
  <si>
    <t>66/257 ม.1 ศรีสุนทร ถลาง ภูเก็ต 83110</t>
  </si>
  <si>
    <t>JB087515846TH</t>
  </si>
  <si>
    <t>พจนี เกตุแก้ว</t>
  </si>
  <si>
    <t>0617289505</t>
  </si>
  <si>
    <t>68/177  ม.5 ท่าเสา กระทุ่มแบน สมุทรสาคร 74110</t>
  </si>
  <si>
    <t>JB087515829TH</t>
  </si>
  <si>
    <t>ฐิติธรรม นรการผดุง</t>
  </si>
  <si>
    <t xml:space="preserve"> 73/1หมู่3ต.ม่อนปิ่นอ.ฝางเชียงใหม่ ม่อนปิ่น ฝาง เชียงใหม่ 50110</t>
  </si>
  <si>
    <t>JB087515815TH</t>
  </si>
  <si>
    <t>วิไลรัตน์ โหมขุนทด</t>
  </si>
  <si>
    <t xml:space="preserve"> คอนโดพานทอง ตึก PP2ห้อง 112เลขที่109/30ม.1 บ้านเก่า พานทอง ชลบุรี 20160</t>
  </si>
  <si>
    <t>JB087515801TH</t>
  </si>
  <si>
    <t>บริษัทชัยมงคลเอ็นเตอร์ไพรส์ จำกัด 4/252 ม.2 หมู่บ้านการ์เด้นลากูน่า ซอยB2 คลองหลวงแพ่ง เมืองฉะเชิงเทรา ฉะเชิงเทรา 24000</t>
  </si>
  <si>
    <t>JB087515789TH</t>
  </si>
  <si>
    <t>คุณเมราณี ดอกบัว</t>
  </si>
  <si>
    <t>0953925354</t>
  </si>
  <si>
    <t>105 ม.8 หนองคล้า ไทรงาม กำแพงเพชร 62150</t>
  </si>
  <si>
    <t>JB087623545TH</t>
  </si>
  <si>
    <t xml:space="preserve">บริษัท ชินได ดีเวลลอปเม้นท์ ไทยแลนด์ จำกัด </t>
  </si>
  <si>
    <t>158/6 ม.10 ถ.ป่เจ้าสมิงพลาย สำโรงใต้ พระประแดง สมุทรปราการ 10130</t>
  </si>
  <si>
    <t>JB087623559TH</t>
  </si>
  <si>
    <t>0/2 บ้านเกษร ซอยร่วมรักษา ประชาสงค์เคราะห์ 14 ดินแดง ดินแดง กรุงเทพ 10400</t>
  </si>
  <si>
    <t>JB087623576TH</t>
  </si>
  <si>
    <t>DXA73</t>
  </si>
  <si>
    <t>ศิรดา ทิ้งมิตรชั่ว</t>
  </si>
  <si>
    <t>lolxvip_CU</t>
  </si>
  <si>
    <t>09/10/2024 16:34</t>
  </si>
  <si>
    <t>เคลมเนื่องจากสินค้าเสียหาย</t>
  </si>
  <si>
    <t>JB088837555TH</t>
  </si>
  <si>
    <t>DXA74</t>
  </si>
  <si>
    <t>ธีรดา เนื้อมี</t>
  </si>
  <si>
    <t>Teerada</t>
  </si>
  <si>
    <t>09/10/2024 16:36</t>
  </si>
  <si>
    <t>เคลลมเนื่องจากสินค้าเสียหายเลขคำสั่งซื้อ  579428871394265686</t>
  </si>
  <si>
    <t>JB088837564TH</t>
  </si>
  <si>
    <t>DXD13</t>
  </si>
  <si>
    <t>ปุ๊กปิ๊ก-SaiEaw</t>
  </si>
  <si>
    <t>09/10/2024 22:51</t>
  </si>
  <si>
    <t>LEXPU0405163443</t>
  </si>
  <si>
    <t>DXD43</t>
  </si>
  <si>
    <t>09/10/2024 23:48</t>
  </si>
  <si>
    <t>LEXPU0405215321</t>
  </si>
  <si>
    <t>DXD98</t>
  </si>
  <si>
    <t>10/10/2024 02:53</t>
  </si>
  <si>
    <t>LEXDO0115601688</t>
  </si>
  <si>
    <t>DXE89</t>
  </si>
  <si>
    <t>ปิยะฉัตร มิเถาวัลย์</t>
  </si>
  <si>
    <t>10/10/2024 09:07</t>
  </si>
  <si>
    <t>JB088985510TH</t>
  </si>
  <si>
    <t>DXE98</t>
  </si>
  <si>
    <t>10/10/2024 09:33</t>
  </si>
  <si>
    <t>LEXPU0406037110</t>
  </si>
  <si>
    <t>DXF1</t>
  </si>
  <si>
    <t>10/10/2024 09:36</t>
  </si>
  <si>
    <t>LEXPU0405957380</t>
  </si>
  <si>
    <t>DXF2</t>
  </si>
  <si>
    <t>Third-Party-User</t>
  </si>
  <si>
    <t>10/10/2024 09:38</t>
  </si>
  <si>
    <t>TH660668HERD0A</t>
  </si>
  <si>
    <t>DXG60</t>
  </si>
  <si>
    <t>Kittika Peringul</t>
  </si>
  <si>
    <t>10/10/2024 12:45</t>
  </si>
  <si>
    <t>เคลมเนื่ิองจากลูกค้าได้ของไม่ครบ DQD62</t>
  </si>
  <si>
    <t>JB088985695TH</t>
  </si>
  <si>
    <t>DXH11</t>
  </si>
  <si>
    <t>สาวาลี เพียงชัยภูมิ</t>
  </si>
  <si>
    <t>Sawalee Phangchaiyaphum</t>
  </si>
  <si>
    <t>10/10/2024 13:24</t>
  </si>
  <si>
    <t>เคลมเนื่องจากลูกค้าได้ของไม่ครบDWW91</t>
  </si>
  <si>
    <t>JB088985775TH</t>
  </si>
  <si>
    <t>DXH55</t>
  </si>
  <si>
    <t>10/10/2024 14:14</t>
  </si>
  <si>
    <t>LBX024766762537572</t>
  </si>
  <si>
    <t>DXK87</t>
  </si>
  <si>
    <t>Stcrwe Libyde</t>
  </si>
  <si>
    <t>11/10/2024 02:08</t>
  </si>
  <si>
    <t>LEXPU0406036438</t>
  </si>
  <si>
    <t>DXM89</t>
  </si>
  <si>
    <t>ยุพา กุศล</t>
  </si>
  <si>
    <t>อันย่า บีคิว บาร์บีคิว</t>
  </si>
  <si>
    <t>11/10/2024 14:06</t>
  </si>
  <si>
    <t>เคลมเนื่องจากสินค้าซีนแตกDWZ72</t>
  </si>
  <si>
    <t>JB089109531TH</t>
  </si>
  <si>
    <t>DXN76</t>
  </si>
  <si>
    <t xml:space="preserve">LAZCHOICE </t>
  </si>
  <si>
    <t>11/10/2024 16:45</t>
  </si>
  <si>
    <t>22774663882</t>
  </si>
  <si>
    <t>DXN78</t>
  </si>
  <si>
    <t>LAZCHOICE</t>
  </si>
  <si>
    <t>11/10/2024 16:51</t>
  </si>
  <si>
    <t>LBX024766763945512</t>
  </si>
  <si>
    <t>DXQ57</t>
  </si>
  <si>
    <t>12/10/2024 10:38</t>
  </si>
  <si>
    <t>LEXPU0406707836</t>
  </si>
  <si>
    <t>DXU49</t>
  </si>
  <si>
    <t>12/10/2024 18:02</t>
  </si>
  <si>
    <t>LEXPU0406705101</t>
  </si>
  <si>
    <t>DXV83</t>
  </si>
  <si>
    <t>12/10/2024 21:22</t>
  </si>
  <si>
    <t>LEXPU0406705419</t>
  </si>
  <si>
    <t>DXV84</t>
  </si>
  <si>
    <t>นงเยา</t>
  </si>
  <si>
    <t>12/10/2024 21:25</t>
  </si>
  <si>
    <t>TH140568TFQC4F</t>
  </si>
  <si>
    <t>DXX48</t>
  </si>
  <si>
    <t>ศริมน  หะพินรัมย์ (เจน)</t>
  </si>
  <si>
    <t>13/10/2024 07:07</t>
  </si>
  <si>
    <t>เคลม Tiktok  ออเดอร์ DWY7 ของไม่ึครบ</t>
  </si>
  <si>
    <t>JB089209336TH</t>
  </si>
  <si>
    <t>DXX50</t>
  </si>
  <si>
    <t>คุณสร้อย</t>
  </si>
  <si>
    <t>13/10/2024 07:08</t>
  </si>
  <si>
    <t>(pin)เคลม LAZADA  หมายเลขคำสั่งซื้อ 917777037776503ขนมปังขึ้นรา และชื้น</t>
  </si>
  <si>
    <t>DXX52</t>
  </si>
  <si>
    <t>นางสาวพรเพ็ญ มาศวรรณา</t>
  </si>
  <si>
    <t>13/10/2024 07:09</t>
  </si>
  <si>
    <t>เคลม Shopee  หมายเลขคำสั่งซื้อ 241002GXH5GJEC</t>
  </si>
  <si>
    <t>JB089209415TH</t>
  </si>
  <si>
    <t>DXX53</t>
  </si>
  <si>
    <t>ชื่อ ปัฐกานต์ ม่วงมี</t>
  </si>
  <si>
    <t>13/10/2024 07:10</t>
  </si>
  <si>
    <t>เคลม ช้อปปี้  DXJ43  2410107JUMR8XG ของขาด</t>
  </si>
  <si>
    <t>JB089209424TH</t>
  </si>
  <si>
    <t>DYA60</t>
  </si>
  <si>
    <t>Pattakan</t>
  </si>
  <si>
    <t>13/10/2024 15:03</t>
  </si>
  <si>
    <t>เคลมเนื่องจากลุกค้าได้ของไม่ครบ</t>
  </si>
  <si>
    <t>JB089283725TH</t>
  </si>
  <si>
    <t>DYA85</t>
  </si>
  <si>
    <t>bombam</t>
  </si>
  <si>
    <t>13/10/2024 15:24</t>
  </si>
  <si>
    <t>เคลมเนื่องจากลูกค้าได้ของไม่ครบ</t>
  </si>
  <si>
    <t>DYC0</t>
  </si>
  <si>
    <t>ชุติมา พลสงคราม</t>
  </si>
  <si>
    <t>13/10/2024 16:32</t>
  </si>
  <si>
    <t>เคลมสินค้ากล่องแตก โอเอ</t>
  </si>
  <si>
    <t>JB089283760TH</t>
  </si>
  <si>
    <t>DYE20</t>
  </si>
  <si>
    <t xml:space="preserve">คุณอนิษา คงดำ  </t>
  </si>
  <si>
    <t>Jibani💕</t>
  </si>
  <si>
    <t>13/10/2024 20:02</t>
  </si>
  <si>
    <t>DYF37</t>
  </si>
  <si>
    <t>13/10/2024 22:27</t>
  </si>
  <si>
    <t>JA072799293TH</t>
  </si>
  <si>
    <t>JA072799280TH</t>
  </si>
  <si>
    <t xml:space="preserve">จอย ญาทิชาพัฒน์ </t>
  </si>
  <si>
    <t>0846843399</t>
  </si>
  <si>
    <t>240/30 ถ.ทองใหญ่ หมากแข้ง เมืองอุดรธานี อุดรธานี 41000</t>
  </si>
  <si>
    <t>JA072799262TH</t>
  </si>
  <si>
    <t>นายรุ่งโรจน์ ชมภู</t>
  </si>
  <si>
    <t>0633607446</t>
  </si>
  <si>
    <t>50/1 ม.15 สากเหล็ก สากเหล็ก พิจิตร 66160</t>
  </si>
  <si>
    <t>JA072799245TH</t>
  </si>
  <si>
    <t>น.สณลินทิพย์ ม่วงโพธิ์หวั่น</t>
  </si>
  <si>
    <t>0962176485</t>
  </si>
  <si>
    <t xml:space="preserve"> 59ม.1ต.หินลาด อ.วัดโบสถ์ จ.พิษณุโลก65160 หินลาด วัดโบสถ์ พิษณุโลก 65160</t>
  </si>
  <si>
    <t>JA072799228TH</t>
  </si>
  <si>
    <t xml:space="preserve">จอย ปิ่นปฐม </t>
  </si>
  <si>
    <t>0880179073</t>
  </si>
  <si>
    <t>38/2 ม11 บางระกำ บางเลน นครปฐม 73130</t>
  </si>
  <si>
    <t>JA072799205TH</t>
  </si>
  <si>
    <t>JA072799188TH</t>
  </si>
  <si>
    <t>JA072799165TH</t>
  </si>
  <si>
    <t>JA072799143TH</t>
  </si>
  <si>
    <t>JA072799126TH</t>
  </si>
  <si>
    <t>JA072799109TH</t>
  </si>
  <si>
    <t>ส่งสุรชัย รัตนประภากร</t>
  </si>
  <si>
    <t>JA072799086TH</t>
  </si>
  <si>
    <t>JA072799072TH</t>
  </si>
  <si>
    <t>JA072799069TH</t>
  </si>
  <si>
    <t xml:space="preserve">นางปทุมมา แสนทวีสุข </t>
  </si>
  <si>
    <t>0817686285</t>
  </si>
  <si>
    <t>505หมู่9 ซอยทิพวรรณ หมูม่น เมืองอุดรธานี อุดรธานี 41000</t>
  </si>
  <si>
    <t>JA072799055TH</t>
  </si>
  <si>
    <t>JA072799041TH</t>
  </si>
  <si>
    <t xml:space="preserve">ต่าย พุ่มรักซ้อน </t>
  </si>
  <si>
    <t>0612031299</t>
  </si>
  <si>
    <t>340/27ถ.อุตรกิจ ปากน้ำ เมืองกระบี่ กระบี่ 81000</t>
  </si>
  <si>
    <t>JA072799038TH</t>
  </si>
  <si>
    <t>JA072799024TH</t>
  </si>
  <si>
    <t>มนฤดี กันมินทร์</t>
  </si>
  <si>
    <t>0830437419</t>
  </si>
  <si>
    <t>20/8หมู7โกะพระ โกระพระ นครสวรรศ์ โกรกพระ โกรกพระ นครสวรรค์ 60170</t>
  </si>
  <si>
    <t>JA072799015TH</t>
  </si>
  <si>
    <t xml:space="preserve">วิลัยวรรณ ม่งเก </t>
  </si>
  <si>
    <t>0924998786</t>
  </si>
  <si>
    <t>110หมู่2 นาคา สุขสำราญ ระนอง 85120</t>
  </si>
  <si>
    <t>JB087758410TH</t>
  </si>
  <si>
    <t>JB087758397TH</t>
  </si>
  <si>
    <t>พัชรี หมั่นหา</t>
  </si>
  <si>
    <t>0644032756</t>
  </si>
  <si>
    <t xml:space="preserve"> ขนมน้องข้าวหอม 99 หมู่.1 ปากน้ำกระแส แกลง ระยอง 21170</t>
  </si>
  <si>
    <t>JB087758370TH</t>
  </si>
  <si>
    <t>JB087758352TH</t>
  </si>
  <si>
    <t xml:space="preserve">น้ำฝน บุตรเณร </t>
  </si>
  <si>
    <t>3/2 หมู่ 6 เมืองเก่า เสาไห้ สระบุรี 18160</t>
  </si>
  <si>
    <t>JB087758335TH</t>
  </si>
  <si>
    <t>พัชรี ยาเงิน</t>
  </si>
  <si>
    <t>0805514190</t>
  </si>
  <si>
    <t>115 หมู่ 3 บ้านตาลชุม รัตนวาปี รัตนวาปี หนองคาย 43120</t>
  </si>
  <si>
    <t>JB087758318TH</t>
  </si>
  <si>
    <t>บังอร มั้นคง</t>
  </si>
  <si>
    <t>0904887883</t>
  </si>
  <si>
    <t>26 ม. 3 ซอย 2บ้านรั่วสีเหลืองซ้ายมือ มีดอกไม้เยอะๆ บ้านด่าน อรัญประเทศ สระแก้ว 27120</t>
  </si>
  <si>
    <t>JB087758295TH</t>
  </si>
  <si>
    <t>น้าแป้น นภาพร โพธิ์แสง</t>
  </si>
  <si>
    <t>0970566753</t>
  </si>
  <si>
    <t>48/1 หมู่6 ท่าเทววงษ์ เกาะสีชัง ชลบุรี 20120</t>
  </si>
  <si>
    <t>JB087758278TH</t>
  </si>
  <si>
    <t>กุศล NEW</t>
  </si>
  <si>
    <t>JB087758255TH</t>
  </si>
  <si>
    <t>ศรัญญา ชาติมนตรี</t>
  </si>
  <si>
    <t>0981737855</t>
  </si>
  <si>
    <t xml:space="preserve"> บริษัทก้าวหน้าไก่สด จำกัด 110 ม.6 โนนโหนน วารินชำราบ อุบลราชธานี 34190</t>
  </si>
  <si>
    <t>JB087758233TH</t>
  </si>
  <si>
    <t xml:space="preserve">อนงค์ องค์ศิริมงคล </t>
  </si>
  <si>
    <t>1022 หมู่6 ม.อมรชัย3บรมราชชนี72 ศาลาธรรมสพน์ทวีวัฒนา ศาลาธรรมสพน์ ทวีวัฒนา กรุงเทพ 10170</t>
  </si>
  <si>
    <t>JB087758216TH</t>
  </si>
  <si>
    <t>JB087758193TH</t>
  </si>
  <si>
    <t>JB087758176TH</t>
  </si>
  <si>
    <t>JB087758159TH</t>
  </si>
  <si>
    <t>พรพรรณ จันทสิทธิ์</t>
  </si>
  <si>
    <t>0852770715</t>
  </si>
  <si>
    <t xml:space="preserve"> 139/97 ม.8 สัตหีบ สัตหีบ ชลบุรี 20180</t>
  </si>
  <si>
    <t>JB087758131TH</t>
  </si>
  <si>
    <t>มาลี ศรีหะไกร</t>
  </si>
  <si>
    <t>0895042332</t>
  </si>
  <si>
    <t xml:space="preserve"> 39/1ม.5. ถ.ประชาสำราญ1 ซ.รอพัฒนา คลองสิบสอง หนองจอก กรุงเทพ 10530</t>
  </si>
  <si>
    <t>JB087758128TH</t>
  </si>
  <si>
    <t>สุวพรรณ เนาวรัตน์</t>
  </si>
  <si>
    <t>0817880180</t>
  </si>
  <si>
    <t>69/39 ซ.ศรีวิชัย 21 ถ.ศรีวิชัย มะขามเตี้ย เมืองสุราษฎร์ธานี สุราษฎร์ธานี 84000</t>
  </si>
  <si>
    <t>JB087758105TH</t>
  </si>
  <si>
    <t>JB087758088TH</t>
  </si>
  <si>
    <t>0917659180</t>
  </si>
  <si>
    <t>68/15 หมู่14 ขนงพระ ปากช่อง นครราชสีมา 30450</t>
  </si>
  <si>
    <t>0891107879</t>
  </si>
  <si>
    <t>821/1หมู่2 หาดเสี้ยว ศรีสัชนาลัย สุโขทัย 64130</t>
  </si>
  <si>
    <t>JB087759980TH</t>
  </si>
  <si>
    <t>JB087776943TH</t>
  </si>
  <si>
    <t>คุณศิริพร</t>
  </si>
  <si>
    <t>บริษัท เพชรประเสริฐ จำกัด 71 ถ.สามัคคีชัย ในเมือง เพชรบูรณ์ ในเมือง เมืองเพชรบูรณ์ เพชรบูรณ์ 67000</t>
  </si>
  <si>
    <t>JA073160533TH</t>
  </si>
  <si>
    <t>0635207622</t>
  </si>
  <si>
    <t>21/190ถนนวิภาวดี60ชอยวิภวดีตลาด ตลาดบางเขน หลักสี่ กรุงเทพ 10210</t>
  </si>
  <si>
    <t>JA073160520TH</t>
  </si>
  <si>
    <t>JA073160493TH</t>
  </si>
  <si>
    <t>ระพีพรรณ ทองโสภา</t>
  </si>
  <si>
    <t>0848457559</t>
  </si>
  <si>
    <t>266 ม.5 เขาพระ รัตภูมิ สงขลา 90180</t>
  </si>
  <si>
    <t>JA073160476TH</t>
  </si>
  <si>
    <t>ชัชวาล ห้าวหาญ</t>
  </si>
  <si>
    <t>0828677050</t>
  </si>
  <si>
    <t>เทศบาลตำบลบ้านเต่า  บ้านเต่า บ้านแท่น ชัยภูมิ 36190</t>
  </si>
  <si>
    <t>JA073160462TH</t>
  </si>
  <si>
    <t>อาจารย์จารุวรรณ สุรรัตน์</t>
  </si>
  <si>
    <t>0892697389</t>
  </si>
  <si>
    <t>86 ม.4 มะขามสูง เมืองพิษณุโลก พิษณุโลก 65000</t>
  </si>
  <si>
    <t>JA073160445TH</t>
  </si>
  <si>
    <t>นางสาวปรีญวรรณ สุริยวงศ์</t>
  </si>
  <si>
    <t>0649186419</t>
  </si>
  <si>
    <t>JA073160428TH</t>
  </si>
  <si>
    <t>นายปัญญา สุริยวงศ์</t>
  </si>
  <si>
    <t>บ้านเลขที่123 หมู่9 บ้านพวก บ้านเดื่อ เมืองหนองคาย หนองคาย 43000</t>
  </si>
  <si>
    <t>JA073160405TH</t>
  </si>
  <si>
    <t xml:space="preserve">คุณเจตสุภา ตรวจนอก </t>
  </si>
  <si>
    <t>141/1 ม.6 มาบข่า นิคมพัฒนา ระยอง 21180</t>
  </si>
  <si>
    <t>JA073160388TH</t>
  </si>
  <si>
    <t xml:space="preserve">น.ส.กัณญาพรรณ ดีกุดเรือ </t>
  </si>
  <si>
    <t>132 ม. 8 บุญทัน สุวรรณคูหา หนองบัวลำภู 39270</t>
  </si>
  <si>
    <t>JB087946466TH</t>
  </si>
  <si>
    <t xml:space="preserve">ชลธิชา ชิวปรีชา </t>
  </si>
  <si>
    <t>0612356040</t>
  </si>
  <si>
    <t>โรงเรียนบ้านหัวถนน ดอนพุทรา ดอนตูม นครปฐม 73150</t>
  </si>
  <si>
    <t xml:space="preserve"> 103/2หมู่1 บ้านลำ วิหารแดง สระบุรี 18150</t>
  </si>
  <si>
    <t>JB087946421TH</t>
  </si>
  <si>
    <t>คุณยุ้ย</t>
  </si>
  <si>
    <t>0822784512</t>
  </si>
  <si>
    <t>280/136ม.4 เขาหัวควาย พุนพิน สุราษฎร์ธานี 84130</t>
  </si>
  <si>
    <t>JB087946404TH</t>
  </si>
  <si>
    <t>888/ 7 หมู่ 12 ทุ่งสุขลา ศรีราชา ชลบุรี 20230</t>
  </si>
  <si>
    <t>JB087946381TH</t>
  </si>
  <si>
    <t>บริษัท อะไลด แมนูแฟคเจอริ่ง เซอวิส จำกัด 104/1 หมู่ที่ 17 บางเสาธง บางเสาธง สมุทรปราการ 10570</t>
  </si>
  <si>
    <t>JB087946355TH</t>
  </si>
  <si>
    <t>ดวงเดือน กัลยา</t>
  </si>
  <si>
    <t>0825571325</t>
  </si>
  <si>
    <t>หอหมอหญิง 20  ซอยเรวดี 22 ถนนเรวดีติวานนท์ ตลาดขวัญ เมืองนนทบุรี นนทบุรี 11000</t>
  </si>
  <si>
    <t>JB087946347TH</t>
  </si>
  <si>
    <t>อภิชาติ อ่ำเจริญ</t>
  </si>
  <si>
    <t>0636194621</t>
  </si>
  <si>
    <t>1150 ถ.มาเจริญ ซอย.ชุมชนสะพาน1 หนองแขม หนองแขม กรุงเทพ 10160</t>
  </si>
  <si>
    <t>JA073511570TH</t>
  </si>
  <si>
    <t>ขนิษฐา ชุมทอง</t>
  </si>
  <si>
    <t>0822443289</t>
  </si>
  <si>
    <t>63 หมู่ 12 มะขามล้ม บางปลาม้า สุพรรณบุรี 72150</t>
  </si>
  <si>
    <t>JA073510591TH</t>
  </si>
  <si>
    <t>ฐนิชา มะลิวัลย์ (แอ้น)</t>
  </si>
  <si>
    <t>0653765489</t>
  </si>
  <si>
    <t>97/3 หมู่6 ลุ่มสุ่ม ไทรโยค กาญจนบุรี 71150</t>
  </si>
  <si>
    <t>JA073509854TH</t>
  </si>
  <si>
    <t>JA073509562TH</t>
  </si>
  <si>
    <t xml:space="preserve">สุเมษา วัชรสินธุ์ </t>
  </si>
  <si>
    <t>0960968151</t>
  </si>
  <si>
    <t>57/1ม.5 อ่างทอง เกาะสมุย สุราษฎร์ธานี 84140</t>
  </si>
  <si>
    <t>JA073504738TH</t>
  </si>
  <si>
    <t>200 ม.1 (ปั้มบางจาก) โพนทอง เมืองชัยภูมิ ชัยภูมิ 36000</t>
  </si>
  <si>
    <t>JA073504415TH</t>
  </si>
  <si>
    <t>วาสนา กันทัด</t>
  </si>
  <si>
    <t>0915619981</t>
  </si>
  <si>
    <t>หมู่4 แค้มก่อสร้างข้างตึก ดอนหัวฬ่อ เมืองชลบุรี ชลบุรี 20000</t>
  </si>
  <si>
    <t>JA073504070TH</t>
  </si>
  <si>
    <t>คุณสังวาลย์ ปิดตาละพา</t>
  </si>
  <si>
    <t>0636176442</t>
  </si>
  <si>
    <t xml:space="preserve"> หอพักเอ็มทวี 201/760 หมู่ 3 ซ.4 ถ.วิภาวดี 64 ตลาดบางเขน หลักสี่ กรุงเทพ 10210</t>
  </si>
  <si>
    <t>JA073508995TH</t>
  </si>
  <si>
    <t>อมรฤทธิ์ ทอง</t>
  </si>
  <si>
    <t>0951875369</t>
  </si>
  <si>
    <t>บ้านเลขที่ 129 ม.7 วังนกแอ่น วังทอง พิษณุโลก 65130</t>
  </si>
  <si>
    <t>JA073508315TH</t>
  </si>
  <si>
    <t>เจ๊เอ๋</t>
  </si>
  <si>
    <t>0818867776</t>
  </si>
  <si>
    <t xml:space="preserve"> ร้านช่างเลี้ยงยางซิ่ง417ถนนพหลโยธิน ตาคลี ตาคลี นครสวรรค์ 60140</t>
  </si>
  <si>
    <t>JB088109708TH</t>
  </si>
  <si>
    <t xml:space="preserve">ไพบูลย์ คําปรีดา (พ่อจ่อย) </t>
  </si>
  <si>
    <t>0979706722</t>
  </si>
  <si>
    <t xml:space="preserve"> 1/1ม.7 บ้านดอนเกล็ดโรงงานพลาสติก ยางหล่อ ศรีบุญเรือง หนองบัวลำภู 39180</t>
  </si>
  <si>
    <t>JB088109124TH</t>
  </si>
  <si>
    <t>0937677534</t>
  </si>
  <si>
    <t>168 บริษัทชมเดือนคอมเพล็กซ์ หมู่ 5 ท่าระหัด เมืองสุพรรณบุรี สุพรรณบุรี 72000</t>
  </si>
  <si>
    <t>JB088106919TH</t>
  </si>
  <si>
    <t>เตือนใจ ทองปน</t>
  </si>
  <si>
    <t>เลขที่99 อพาร์ทเม้นท์สุนทรี ซอยรามอินทรา91 ถนนรามอินทรา คันนายาว คันนายาว กรุงเทพ 10230</t>
  </si>
  <si>
    <t xml:space="preserve">คุณณิชานาฏ ศรัทธากุล </t>
  </si>
  <si>
    <t>0926929029</t>
  </si>
  <si>
    <t>73/1 หมู่ 11 หนองแก พระพุทธบาท สระบุรี 18120</t>
  </si>
  <si>
    <t>JB088105578TH</t>
  </si>
  <si>
    <t>ยายก้อน หาคำบุตร</t>
  </si>
  <si>
    <t>0660758785</t>
  </si>
  <si>
    <t>87หมู่1 แสนสุข วารินชำราบ อุบลราชธานี 34190</t>
  </si>
  <si>
    <t>JB088105480TH</t>
  </si>
  <si>
    <t xml:space="preserve">ทัศติยา อมรพจน์  </t>
  </si>
  <si>
    <t>0892980322</t>
  </si>
  <si>
    <t>61/42 หมู่9 ถ.หน้าอนามัย สะเตงนอก เมืองยะลา ยะลา 95000</t>
  </si>
  <si>
    <t>0922735807</t>
  </si>
  <si>
    <t xml:space="preserve"> 99หมู่4โรงงานแม่พลอย กระทุ่มล้ม สามพราน นครปฐม 73220</t>
  </si>
  <si>
    <t>JA073538895TH</t>
  </si>
  <si>
    <t>เมทินี ศรไชย</t>
  </si>
  <si>
    <t>0944159312</t>
  </si>
  <si>
    <t>145 ม.10 ประสงค์ ท่าชนะ สุราษฎร์ธานี 84170</t>
  </si>
  <si>
    <t>JA073541090TH</t>
  </si>
  <si>
    <t>0649105593</t>
  </si>
  <si>
    <t>254/4 ม.4 นาเกลือ บางละมุง ชลบุรี 20150</t>
  </si>
  <si>
    <t>อังคณา คุณเทียน</t>
  </si>
  <si>
    <t>0852598210</t>
  </si>
  <si>
    <t>บ้านเลขที่ 116 หมู่ 17หมู่บ้านโนนคูณพัฒนา เทพาลัย คง นครราชสีมา 30260</t>
  </si>
  <si>
    <t>JA080721945TH</t>
  </si>
  <si>
    <t>นิภาภรณ์ คอเรี๊ยะห์</t>
  </si>
  <si>
    <t>0869930954</t>
  </si>
  <si>
    <t>132/3ซ.ปรีดีพนมยงค์8ถ.สุขุมวิท71แขวงพระโขนงเหนือ พระโขนงเหนือ วัฒนา กรุงเทพ 10110</t>
  </si>
  <si>
    <t>JA080721931TH</t>
  </si>
  <si>
    <t>สุดารัตน์ มั่งเรือน</t>
  </si>
  <si>
    <t xml:space="preserve"> 189/18 หมู่บ้านฉัตรไพริน ซ.29 หน้าไม้ ลาดหลุมแก้ว ปทุมธานี 12140</t>
  </si>
  <si>
    <t>JA080721928TH</t>
  </si>
  <si>
    <t>กมล วัฒนเสรีเวช</t>
  </si>
  <si>
    <t>0989393893</t>
  </si>
  <si>
    <t xml:space="preserve"> 99/90 ม.6 ท่าไม้ ท่ามะกา กาญจนบุรี 71120</t>
  </si>
  <si>
    <t>JA080721914TH</t>
  </si>
  <si>
    <t xml:space="preserve">สุรีรัตน์ ชมภูนิตย์ </t>
  </si>
  <si>
    <t>0861921499</t>
  </si>
  <si>
    <t>มูลนิธิแม่ฟ้าหลวง อาคารเอนกประสงค์พระตำหนักดอยตุง 920/4 หมู่ 7 แม่ฟ้าหลวง แม่ฟ้าหลวง เชียงราย 57240</t>
  </si>
  <si>
    <t>JA080721905TH</t>
  </si>
  <si>
    <t>JA080721891TH</t>
  </si>
  <si>
    <t>อัมพร เผ่ามานะเจริญ</t>
  </si>
  <si>
    <t>0922718548</t>
  </si>
  <si>
    <t>336 ม9 บ้านดอน อู่ทอง สุพรรณบุรี 72160</t>
  </si>
  <si>
    <t>JA080721888TH</t>
  </si>
  <si>
    <t>JA080721874TH</t>
  </si>
  <si>
    <t>ปราณี ธรรมพรต</t>
  </si>
  <si>
    <t>0816580380</t>
  </si>
  <si>
    <t>158 หมู่15 ทุ่งคอก สองพี่น้อง สุพรรณบุรี 72110</t>
  </si>
  <si>
    <t>JA080721865TH</t>
  </si>
  <si>
    <t>JA080721857TH</t>
  </si>
  <si>
    <t>น้ำอ้อย เที่ยงสืบสาย</t>
  </si>
  <si>
    <t>ปราณบุรี แฟลตห้อง 365 วังก์พง ปราณบุรี ประจวบคีรีขันธ์ 77120</t>
  </si>
  <si>
    <t>JA080721843TH</t>
  </si>
  <si>
    <t>ภัทรพงษ์ ก่ายกอง</t>
  </si>
  <si>
    <t>0933050241</t>
  </si>
  <si>
    <t>272หมู่1 บ้านบุโพธิ์ บุโพธิ์ ลำปลายมาศ บุรีรัมย์ 31130</t>
  </si>
  <si>
    <t>JA080721830TH</t>
  </si>
  <si>
    <t>สุริยาพร บุญแสง</t>
  </si>
  <si>
    <t>0817252173</t>
  </si>
  <si>
    <t>1810 ซ.6 ถ.มิตรภาพ ในเมือง เมืองนครราชสีมา นครราชสีมา 30000</t>
  </si>
  <si>
    <t>JA080721826TH</t>
  </si>
  <si>
    <t>JA080721812TH</t>
  </si>
  <si>
    <t>555/23ม.7 สมอแข เมืองพิษณุโลก พิษณุโลก 65000</t>
  </si>
  <si>
    <t>JA080721809TH</t>
  </si>
  <si>
    <t>JA080721790TH</t>
  </si>
  <si>
    <t>มิวล์</t>
  </si>
  <si>
    <t>0818943159</t>
  </si>
  <si>
    <t>142 ม.3 บางพลับ สองพี่น้อง สุพรรณบุรี 72110</t>
  </si>
  <si>
    <t>JA080721786TH</t>
  </si>
  <si>
    <t>เสรี วัฒนพุทธิเลิศ</t>
  </si>
  <si>
    <t>0988308292</t>
  </si>
  <si>
    <t xml:space="preserve"> ตึก SK.Park 77/5 ม.2 บ้านป้อม พระนครศรีอยุธยา พระนครศรีอยุธยา 13000</t>
  </si>
  <si>
    <t>JA080721772TH</t>
  </si>
  <si>
    <t>่สรัญญา นามสนิท</t>
  </si>
  <si>
    <t>0860209945</t>
  </si>
  <si>
    <t>6/1 ม.13 วังหว้า แกลง ระยอง 21110</t>
  </si>
  <si>
    <t>JA080721769TH</t>
  </si>
  <si>
    <t>ทอกมลชนก-ประนามเก</t>
  </si>
  <si>
    <t>0852454506</t>
  </si>
  <si>
    <t xml:space="preserve"> 4 ถนนบางขุนเทียน ชายทะเล แขวงแสมดำ เขตบางขุนเทียน ซอยเทียนทะเล20 ชุมชนดอกรักแยก12-9 แสมดำ บางขุนเทียน กรุงเทพ 10150</t>
  </si>
  <si>
    <t>JA080721755TH</t>
  </si>
  <si>
    <t>มาโนชวุฒิไพบูลย์ผล</t>
  </si>
  <si>
    <t>0959267302</t>
  </si>
  <si>
    <t xml:space="preserve"> 99/1 ม9 คลองสองคลองหลวงปทุมธานี คลองสอง คลองหลวง ปทุมธานี 12120</t>
  </si>
  <si>
    <t>JA080721741TH</t>
  </si>
  <si>
    <t>ดา พวงมาลา</t>
  </si>
  <si>
    <t>0859213385</t>
  </si>
  <si>
    <t>72/410หมู่บ้านกลาโหม ไร่ขิง สามพราน นครปฐม 73210</t>
  </si>
  <si>
    <t>JA080721738TH</t>
  </si>
  <si>
    <t>171ม.6ต.พะเนา.อ.เมือง.จ.นครราชสีมา. 30000 พะเนา เมืองนครราชสีมา นครราชสีมา 30000</t>
  </si>
  <si>
    <t>JA080721724TH</t>
  </si>
  <si>
    <t>วาสนา ลี้ตระกูล</t>
  </si>
  <si>
    <t>0638184482</t>
  </si>
  <si>
    <t>160 ม.7 บ่อสวก เมืองน่าน น่าน 55000</t>
  </si>
  <si>
    <t>JA080721715TH</t>
  </si>
  <si>
    <t>JA080721707TH</t>
  </si>
  <si>
    <t>สุคนธ์_พิศนอก</t>
  </si>
  <si>
    <t>0860078597</t>
  </si>
  <si>
    <t>73หมู่2บ้านโนนเมือง สามเมือง สีดา นครราชสีมา 30430</t>
  </si>
  <si>
    <t>JA080721698TH</t>
  </si>
  <si>
    <t>สมฤทัย จันทร์เพ็ญ</t>
  </si>
  <si>
    <t>0954437158</t>
  </si>
  <si>
    <t xml:space="preserve"> 30หมู่15 นอกเมือง เมืองสุรินทร์ สุรินทร์ 32000</t>
  </si>
  <si>
    <t>JA080721684TH</t>
  </si>
  <si>
    <t>นางสาวเสาวภา คำมิสา</t>
  </si>
  <si>
    <t>0928139974</t>
  </si>
  <si>
    <t xml:space="preserve"> 91 หมู่ 8 บ้านแสงเจริญ อินทร์แปลง วานรนิวาส สกลนคร 47120</t>
  </si>
  <si>
    <t>JA080721675TH</t>
  </si>
  <si>
    <t>JA080721667TH</t>
  </si>
  <si>
    <t>พรนภา โสภารุณ</t>
  </si>
  <si>
    <t>0949614327</t>
  </si>
  <si>
    <t xml:space="preserve"> 397/3หมู่6 วังทอง เมืองกำแพงเพชร กำแพงเพชร 62000</t>
  </si>
  <si>
    <t>JA080721653TH</t>
  </si>
  <si>
    <t>JA080721640TH</t>
  </si>
  <si>
    <t>แม่จ๋า สร้อยเกียว</t>
  </si>
  <si>
    <t>0640312649</t>
  </si>
  <si>
    <t>19 ซอยชักพระ9 คลองชักพระ ตลิ่งชัน กรุงเทพ 10170</t>
  </si>
  <si>
    <t>JA080721636TH</t>
  </si>
  <si>
    <t>สายทอง.สุทธิประภา</t>
  </si>
  <si>
    <t>0988443845</t>
  </si>
  <si>
    <t>5แน๊ปพราคโฮเตล ถนนตานี ตลาดยอด พระนคร กรุงเทพ 10200</t>
  </si>
  <si>
    <t>JA080721622TH</t>
  </si>
  <si>
    <t>JA080721619TH</t>
  </si>
  <si>
    <t>เดือนฉาย คำสีแก้ว</t>
  </si>
  <si>
    <t>0638102943</t>
  </si>
  <si>
    <t>54/5บ.ตาหลุง มิตรภาพ แกดำ มหาสารคาม 44190</t>
  </si>
  <si>
    <t>JA080721605TH</t>
  </si>
  <si>
    <t xml:space="preserve">วาสิตา เทียนสิงห์ </t>
  </si>
  <si>
    <t>0926561640</t>
  </si>
  <si>
    <t>ซอย2 ม.10 โคกตูม เมืองลพบุรี ลพบุรี 15210</t>
  </si>
  <si>
    <t>JA080721596TH</t>
  </si>
  <si>
    <t>น.ส เพ็ชรรัตน์</t>
  </si>
  <si>
    <t>0957513548</t>
  </si>
  <si>
    <t>แจ้งไพร หจก โรงน้ำแข็งมิตรภาพขอนแก่น2002 1010 ถนนเหล่านาดี ในเมือง เมืองขอนแก่น ขอนแก่น 40000</t>
  </si>
  <si>
    <t>JA080721582TH</t>
  </si>
  <si>
    <t>สมศักดิ์ สุริยาอัมพร</t>
  </si>
  <si>
    <t>22/1 ถ.มาลัยแมน สนามจันทร์ เมืองนครปฐม นครปฐม 73000</t>
  </si>
  <si>
    <t>JA080721579TH</t>
  </si>
  <si>
    <t>JA080721551TH</t>
  </si>
  <si>
    <t>อุมาภรณ์ โพธิ์ไพจิตร์</t>
  </si>
  <si>
    <t xml:space="preserve"> 151 ม.3 สร่างโศก บ้านหมอ สระบุรี 18130</t>
  </si>
  <si>
    <t>JA080721548TH</t>
  </si>
  <si>
    <t>JA080721534TH</t>
  </si>
  <si>
    <t>0961100191</t>
  </si>
  <si>
    <t>322 ม. 2. ถ. บายพาส โคราช-ขอนแก่น ปรุใหญ่ เมืองนครราชสีมา นครราชสีมา 30000</t>
  </si>
  <si>
    <t>JA080721525TH</t>
  </si>
  <si>
    <t>0656973637</t>
  </si>
  <si>
    <t>เนียมหอม 39/1หมุ่11ต บางแพ บางแพ ราชบุรี 70160</t>
  </si>
  <si>
    <t>JA080721517TH</t>
  </si>
  <si>
    <t xml:space="preserve">พรนภา สุขเพ็ชร </t>
  </si>
  <si>
    <t>0619805268</t>
  </si>
  <si>
    <t>58ม.9 บางตาเถร สองพี่น้อง สุพรรณบุรี 72110</t>
  </si>
  <si>
    <t>JA080721503TH</t>
  </si>
  <si>
    <t xml:space="preserve">คุณสุพัดตา สมมาคูณ </t>
  </si>
  <si>
    <t>111/1206 หมู่ 4 หมู่บ้านศศิธร 21 ซอย 22 ฝั่งขวา มาบยางพร ปลวกแดง ระยอง 21140</t>
  </si>
  <si>
    <t>JA080721494TH</t>
  </si>
  <si>
    <t>เทียนชัย รอดย้อย</t>
  </si>
  <si>
    <t>0618803227</t>
  </si>
  <si>
    <t xml:space="preserve"> บ.ทองไชยอุตสาหกรรม 20/1 ม.1 ต.แสนภุดาษ อ.บ้านโพธิ่ จ.ฉะเชิงเทรา แสนภูดาษ บ้านโพธิ์ ฉะเชิงเทรา 24140</t>
  </si>
  <si>
    <t>JA080721485TH</t>
  </si>
  <si>
    <t>ราตรี ซุยลา</t>
  </si>
  <si>
    <t>0893960156</t>
  </si>
  <si>
    <t>208 หมู่ 2 ต.บ้านฝาง อ.บ้านฝาง จ.ขอนแก่น บ้านฝาง บ้านฝาง ขอนแก่น 40270</t>
  </si>
  <si>
    <t>JB088556060TH</t>
  </si>
  <si>
    <t>JB088556056TH</t>
  </si>
  <si>
    <t>JB088556042TH</t>
  </si>
  <si>
    <t>ช่างรัตน์</t>
  </si>
  <si>
    <t>0859987036</t>
  </si>
  <si>
    <t>ร้านมอไซต์ ตรงข้ามวัดเกาะแรต 121 หมู่ 8 บางปลา บางเลน นครปฐม 73130</t>
  </si>
  <si>
    <t>JB088556039TH</t>
  </si>
  <si>
    <t>JB088556025TH</t>
  </si>
  <si>
    <t>อรพิน รักพานิช</t>
  </si>
  <si>
    <t>0897576866</t>
  </si>
  <si>
    <t>110ม.1ถนนสาบเกาะกลาง เจดีย์เหลี่ยม ซ.4 ท่าวังตาล สารภี เชียงใหม่ 50140</t>
  </si>
  <si>
    <t>JB088556011TH</t>
  </si>
  <si>
    <t xml:space="preserve">ปวีณรัตน์ ลีลาภัทรธนกิจ </t>
  </si>
  <si>
    <t>0986462392</t>
  </si>
  <si>
    <t>146/119 หมู่ 8 มบ.งามเจริญ 14 หนองปลาไหล บางละมุง ชลบุรี 20150</t>
  </si>
  <si>
    <t>JB088556008TH</t>
  </si>
  <si>
    <t>จินตนา ยศยิ่งยง</t>
  </si>
  <si>
    <t>0800681556</t>
  </si>
  <si>
    <t>1274 ซอย.สมเด็จพระเจ้าตากสิน4 เเขวง บางยี่เรือ ธนบุรี กรุงเทพ 10600</t>
  </si>
  <si>
    <t>JB088555991TH</t>
  </si>
  <si>
    <t xml:space="preserve">พัชรินทร์ ถวาย </t>
  </si>
  <si>
    <t>0899541565</t>
  </si>
  <si>
    <t>69 ม.7 หนองจ๊อม สันทราย เชียงใหม่ 50210</t>
  </si>
  <si>
    <t>JB088555988TH</t>
  </si>
  <si>
    <t xml:space="preserve">สุวัฒนา หาญกิติวัฒน์ </t>
  </si>
  <si>
    <t>384/34หมู่10บ้านต้า หลังปั้มPT ชมพู เมืองลำปาง ลำปาง 52100</t>
  </si>
  <si>
    <t>JB088555974TH</t>
  </si>
  <si>
    <t>สรายุทธ เพ็ชรดี</t>
  </si>
  <si>
    <t>0948435116</t>
  </si>
  <si>
    <t>11/5 ม.8 ขนอม ขนอม นครศรีธรรมราช 80210</t>
  </si>
  <si>
    <t>JB088555965TH</t>
  </si>
  <si>
    <t xml:space="preserve">ชลธิชา ลิ้มสวัสดิ์ </t>
  </si>
  <si>
    <t>0846093404</t>
  </si>
  <si>
    <t>31ม.11ป่าแฝก ป่าแฝก แม่ใจ พะเยา 56130</t>
  </si>
  <si>
    <t>JB088555957TH</t>
  </si>
  <si>
    <t>ศิริวรรณ คำอื่น</t>
  </si>
  <si>
    <t>0866578229</t>
  </si>
  <si>
    <t xml:space="preserve"> บริษัทนิ่มซี่เส็งสาขาห้วยหละ 89หมู่14 ป่าพลู บ้านโฮ่ง ลำพูน 51130</t>
  </si>
  <si>
    <t>JB088555943TH</t>
  </si>
  <si>
    <t xml:space="preserve">ดาวประกาย พงษ์กระโทก </t>
  </si>
  <si>
    <t>0844726391</t>
  </si>
  <si>
    <t>79 หมู่8 บ้านหนองน้ำใส หนองบัว ปะคำ, บุรีรัมย์ หนองบัว ปะคำ บุรีรัมย์ 31220</t>
  </si>
  <si>
    <t>JB088555930TH</t>
  </si>
  <si>
    <t>JB088555926TH</t>
  </si>
  <si>
    <t xml:space="preserve">อัจฉราวดี วีระพันธ์ </t>
  </si>
  <si>
    <t>0956700425</t>
  </si>
  <si>
    <t>บ้านเลขที่ 174 หมู่ 11 บ้านขาม บุแกรง จอมพระ สุรินทร์ 32180</t>
  </si>
  <si>
    <t>JB088555912TH</t>
  </si>
  <si>
    <t>JB088555909TH</t>
  </si>
  <si>
    <t>K. ขันทอง บัวศรี</t>
  </si>
  <si>
    <t>0894257646</t>
  </si>
  <si>
    <t>20 หมู่ 5 ต.วังหิน, ศรีสะเกษ/ Sisaket, วังหิน/ Wang Hin วังหิน วังหิน ศรีสะเกษ 33270</t>
  </si>
  <si>
    <t>JB088555890TH</t>
  </si>
  <si>
    <t>JB088555886TH</t>
  </si>
  <si>
    <t>เอกพัน ทิพโอสถ</t>
  </si>
  <si>
    <t>0896280556</t>
  </si>
  <si>
    <t>234 ม.19 บ. โนนสังข์ โนนสวาง กุดข้าวปุ้น อุบลราชธานี 34270</t>
  </si>
  <si>
    <t>JB088555872TH</t>
  </si>
  <si>
    <t>JB088555869TH</t>
  </si>
  <si>
    <t>JB088555855TH</t>
  </si>
  <si>
    <t>วิมลณิช จิน๊ะ</t>
  </si>
  <si>
    <t>0806072796</t>
  </si>
  <si>
    <t>85/178 สินธานีคอนโด ม.3 ซ.คลองหลวง16 คลองหนึ่ง คลองหลวง ปทุมธานี 12120</t>
  </si>
  <si>
    <t>JB088555841TH</t>
  </si>
  <si>
    <t>JB088555838TH</t>
  </si>
  <si>
    <t>น.ส.ประกายคำ ทัณฑะรักษ์</t>
  </si>
  <si>
    <t>0853438437</t>
  </si>
  <si>
    <t xml:space="preserve"> 338/1 หมู่ 10 บ้าน วังลุง หางดง ฮอด เชียงใหม่ 50240</t>
  </si>
  <si>
    <t>JB088555824TH</t>
  </si>
  <si>
    <t>JB088555815TH</t>
  </si>
  <si>
    <t>JB088555807TH</t>
  </si>
  <si>
    <t>หอพักเเสงอุษา</t>
  </si>
  <si>
    <t>0654211490</t>
  </si>
  <si>
    <t>273/9-10 ถ.ห้วยเเก้ว สุเทพ เมืองเชียงใหม่ เชียงใหม่ 50200</t>
  </si>
  <si>
    <t>JB088555798TH</t>
  </si>
  <si>
    <t>ประทวน สุนทรธรรม</t>
  </si>
  <si>
    <t>0800176912</t>
  </si>
  <si>
    <t>49/1 หมู่8 หนองหลวง ลานกระบือ กำแพงเพชร 62170</t>
  </si>
  <si>
    <t>JA080807822TH</t>
  </si>
  <si>
    <t xml:space="preserve">นางฉวีวรรณ แก่นแก้ว </t>
  </si>
  <si>
    <t>0625240815</t>
  </si>
  <si>
    <t>363หมู่1 พ่วงพรมคร เคียนซา สุราษฎร์ธานี 84210</t>
  </si>
  <si>
    <t>JB088587597TH</t>
  </si>
  <si>
    <t>สุกัญญา พรรณเสมา</t>
  </si>
  <si>
    <t>0922622799</t>
  </si>
  <si>
    <t>8/25 สวนสวยริมน้ำ พุทธมณฑล สาย 3 ซอย 28 ทวีวัฒนา ศาลาธรรมสพน์ ศาลาธรรมสพน์ ทวีวัฒนา กรุงเทพ 10170</t>
  </si>
  <si>
    <t>JB088601634TH</t>
  </si>
  <si>
    <t>บริษัท วินโปรเกรส ซัพพลาย จำกัด คุณปุ้ย</t>
  </si>
  <si>
    <t>0945495780</t>
  </si>
  <si>
    <t xml:space="preserve"> 14/7 ม.5 โคกแฝด หนองจอก กรุงเทพ 10530</t>
  </si>
  <si>
    <t>JB088631741TH</t>
  </si>
  <si>
    <t>JB088631755TH</t>
  </si>
  <si>
    <t>JA080721565TH</t>
  </si>
  <si>
    <t xml:space="preserve">จีรวรรณ พิราโสภา </t>
  </si>
  <si>
    <t>0841151900</t>
  </si>
  <si>
    <t>บ.วิคตอรี่ทอยส์ 92/10 หมู่ 7 อ้อมน้อย กระทุ่มแบน สมุทรสาคร 74130</t>
  </si>
  <si>
    <t>JA081202819TH</t>
  </si>
  <si>
    <t>สุจินดา อุดมรัตน์</t>
  </si>
  <si>
    <t>0657747191</t>
  </si>
  <si>
    <t>139/21ม 5 บางละมุง บางละมุง ชลบุรี 20150</t>
  </si>
  <si>
    <t>JA081202805TH</t>
  </si>
  <si>
    <t xml:space="preserve">ออมแอม ซัก อบ รีด </t>
  </si>
  <si>
    <t>0959965301</t>
  </si>
  <si>
    <t>301/1 ม.11ต.สถาน สถาน เชียงของ เชียงราย 57140</t>
  </si>
  <si>
    <t>JA081202796TH</t>
  </si>
  <si>
    <t>สุนันท์ สะพานแก้ว</t>
  </si>
  <si>
    <t>0929609679</t>
  </si>
  <si>
    <t>183/2 ม,4ซอยโกดังจักร์พันธ์ โคกสำโรง โคกสำโรง ลพบุรี 15120</t>
  </si>
  <si>
    <t>JA081202782TH</t>
  </si>
  <si>
    <t>ดำรองเดช สินธุไชย พระนครศรีอยุธยา</t>
  </si>
  <si>
    <t>0986250427</t>
  </si>
  <si>
    <t>พระนครศรีอยุธยา บางบาล บ่อทรายลูกพญาแล อยุธยา , ตำบล วัดตะกู อำเภอ บางบาล 13250 วัดตะกู บางบาล พระนครศรีอยุธยา 13250</t>
  </si>
  <si>
    <t>JA081202779TH</t>
  </si>
  <si>
    <t>JA081202765TH</t>
  </si>
  <si>
    <t>JA081202751TH</t>
  </si>
  <si>
    <t>JA081202748TH</t>
  </si>
  <si>
    <t xml:space="preserve">นส.ฐิติมา พุ่มสวัสดิ์ </t>
  </si>
  <si>
    <t>0895958716</t>
  </si>
  <si>
    <t>309/4ม..6 ขุนซ่อง แก่งหางแมว จันทบุรี 22160</t>
  </si>
  <si>
    <t>JA081202734TH</t>
  </si>
  <si>
    <t>บังอร เพิ่มทองมาก</t>
  </si>
  <si>
    <t>0861740927</t>
  </si>
  <si>
    <t>22หมู่8 หินเหล็กไฟ หัวหิน ประจวบคีรีขันธ์ 77110</t>
  </si>
  <si>
    <t>JA081202725TH</t>
  </si>
  <si>
    <t>ลำภู ยุ่งประโคน</t>
  </si>
  <si>
    <t>0611244629</t>
  </si>
  <si>
    <t>57/2หมู่3บ้านหนองเก้าข่า เมืองแฝก ลำปลายมาศ บุรีรัมย์ 31130</t>
  </si>
  <si>
    <t>JA081202717TH</t>
  </si>
  <si>
    <t>กาญจนา ไก่กลางดอน</t>
  </si>
  <si>
    <t>0810404121</t>
  </si>
  <si>
    <t xml:space="preserve"> 98 หมู่ 3 ท่าโรง วิเชียรบุรี เพชรบูรณ์ 67130</t>
  </si>
  <si>
    <t>JA081202703TH</t>
  </si>
  <si>
    <t>นงนภัส โลเชียงสาย</t>
  </si>
  <si>
    <t>0910368835</t>
  </si>
  <si>
    <t>65/36หมู่1 บางนายสี ตะกั่วป่า พังงา 82110</t>
  </si>
  <si>
    <t>JA081202694TH</t>
  </si>
  <si>
    <t xml:space="preserve">ประดับพร นาโพตอง </t>
  </si>
  <si>
    <t>0934820314</t>
  </si>
  <si>
    <t>สำนักงานช่าง กม.15 ข้างแลนด์แอนด์เฮ้าปาร์ค บางโฉลง บางพลี สมุทรปราการ 10540</t>
  </si>
  <si>
    <t>JA081202677TH</t>
  </si>
  <si>
    <t>สุรภา ไชยมงคล</t>
  </si>
  <si>
    <t>0910298493</t>
  </si>
  <si>
    <t>146 ม.11 จุน จุน พะเยา 56150</t>
  </si>
  <si>
    <t>JA081202663TH</t>
  </si>
  <si>
    <t>ฐาณิการ์ กลั่นน้ำเค็ม</t>
  </si>
  <si>
    <t>0996197199</t>
  </si>
  <si>
    <t>405หมู่6 ท่าชัย เมืองชัยนาท ชัยนาท 17000</t>
  </si>
  <si>
    <t>JA081202650TH</t>
  </si>
  <si>
    <t>0610182412</t>
  </si>
  <si>
    <t>555/90 หมู่4ซอย4 โครงการ ศุภาลัยเบลล่า นครราชสีมา จอหอ เมืองนครราชสีมา นครราชสีมา 30310</t>
  </si>
  <si>
    <t>JA081202646TH</t>
  </si>
  <si>
    <t xml:space="preserve">สมพร เวชกุล </t>
  </si>
  <si>
    <t>0831173219</t>
  </si>
  <si>
    <t>99/97 หมู่ 2 หนองไม้แดง เมืองชลบุรี ชลบุรี 20000</t>
  </si>
  <si>
    <t>JA081202632TH</t>
  </si>
  <si>
    <t>พระพงษ์ไพบูลย์</t>
  </si>
  <si>
    <t>0829571209</t>
  </si>
  <si>
    <t>เวียงชัย วัดกัลยาณมิตรวรมหาวิหาร, เลขที่ 371, ซอย อรุณอมรินทร์ 6 วัดกัลยาณ์ ธนบุรี กรุงเทพ 10600</t>
  </si>
  <si>
    <t>JA081202629TH</t>
  </si>
  <si>
    <t>JA081202615TH</t>
  </si>
  <si>
    <t>บุญตา กระจ่างแจ้ง</t>
  </si>
  <si>
    <t>0870268897</t>
  </si>
  <si>
    <t>69 ม.9 สำโรงกลาง พระประแดง สมุทรปราการ 10130</t>
  </si>
  <si>
    <t>JA081202601TH</t>
  </si>
  <si>
    <t>เอื้อมพร นนท์ตา</t>
  </si>
  <si>
    <t>0970952889</t>
  </si>
  <si>
    <t>69/2 หมู่7 บ้านสายเจริญ สวนกล้วย กันทรลักษ์ ศรีสะเกษ 33110</t>
  </si>
  <si>
    <t>JA081202592TH</t>
  </si>
  <si>
    <t>บุญส่งพัฒนาค</t>
  </si>
  <si>
    <t>0612538152</t>
  </si>
  <si>
    <t>41ม.6ต.วังทรายพูนอ.วังทรายพูนจ.พิจิตร วังทรายพูน วังทรายพูน พิจิตร 66180</t>
  </si>
  <si>
    <t>JA081202589TH</t>
  </si>
  <si>
    <t>โฟกัส</t>
  </si>
  <si>
    <t>0654084219</t>
  </si>
  <si>
    <t>1 3 7/5 หมู่ 7 อ่าวลึกใต้ อ่าวลึก กระบี่ 81110</t>
  </si>
  <si>
    <t>JA081202575TH</t>
  </si>
  <si>
    <t>JA081202561TH</t>
  </si>
  <si>
    <t>จินดารัตน์ จิตศรัทธา</t>
  </si>
  <si>
    <t>0841923154</t>
  </si>
  <si>
    <t>140/10ม.2ซ.บ่อนไก่เยื้องหมูกะทะบ้านนาห้องเอ4 บ่อผุด เกาะสมุย สุราษฎร์ธานี 84320</t>
  </si>
  <si>
    <t>JA081202558TH</t>
  </si>
  <si>
    <t>JA081202544TH</t>
  </si>
  <si>
    <t xml:space="preserve">ปิ่นคำ วังก๋าใจ </t>
  </si>
  <si>
    <t>28 ม.9 บ้านเสด็จ เมืองลำปาง ลำปาง 52000</t>
  </si>
  <si>
    <t>JA081202535TH</t>
  </si>
  <si>
    <t>JA081202527TH</t>
  </si>
  <si>
    <t>JA081202513TH</t>
  </si>
  <si>
    <t>ทศพร กันภัยชร</t>
  </si>
  <si>
    <t>0958954906</t>
  </si>
  <si>
    <t>103/54 ม.1 บางลึก เมืองชุมพร ชุมพร 86000</t>
  </si>
  <si>
    <t>JA081202500TH</t>
  </si>
  <si>
    <t>พี่พร</t>
  </si>
  <si>
    <t>0989399672</t>
  </si>
  <si>
    <t>ร้านอาดัม-เอเคมีภัณฑ์ 510ม.11ต.นาขาอ.หลังสวนจ.ชุมพร นาขา หลังสวน ชุมพร 86110</t>
  </si>
  <si>
    <t>JA081202495TH</t>
  </si>
  <si>
    <t>Yinfang Saelao</t>
  </si>
  <si>
    <t>0623686595</t>
  </si>
  <si>
    <t>ค่ะร้านใบหลิวอุปกรณ์ตกปลา 206/2 ตำบลกลางเวียงอำเภอเวียงสาจังหวัดน่าน โท 55110 กลางเวียง เวียงสา น่าน 55110</t>
  </si>
  <si>
    <t>JA081202487TH</t>
  </si>
  <si>
    <t>JA081202473TH</t>
  </si>
  <si>
    <t>JA081202460TH</t>
  </si>
  <si>
    <t>JA081202456TH</t>
  </si>
  <si>
    <t>จีราวรรณ ปันสา</t>
  </si>
  <si>
    <t>0852536113</t>
  </si>
  <si>
    <t>570 ม.10 แม่กาษา แม่สอด ตาก 63110</t>
  </si>
  <si>
    <t>JA081202442TH</t>
  </si>
  <si>
    <t>รุ่งอรุณ วงษา</t>
  </si>
  <si>
    <t>0972574384</t>
  </si>
  <si>
    <t>139หมู่8 บัวสลี แม่ลาว เชียงราย 57250</t>
  </si>
  <si>
    <t>JA081202439TH</t>
  </si>
  <si>
    <t>น.ส.พรทิพย์ สงค์เพ็ชร</t>
  </si>
  <si>
    <t>0834856227</t>
  </si>
  <si>
    <t>62 ม.4 ชัยบุรี ชัยบุรี สุราษฎร์ธานี 84350</t>
  </si>
  <si>
    <t>JA081202425TH</t>
  </si>
  <si>
    <t>0861040961</t>
  </si>
  <si>
    <t>พุ่มห้วยรอบ 3/162ซ.3 ม.8 บางโฉลง บางพลี สมุทรปราการ 10540</t>
  </si>
  <si>
    <t>JA081202411TH</t>
  </si>
  <si>
    <t>ณัฐทิกา</t>
  </si>
  <si>
    <t>0920090695</t>
  </si>
  <si>
    <t>เพียรประเสริฐกุล บริษัทนิวเส้นไอคิวประเทศไทย จำกัดชั้น26ตึกยูไนเต็ดเซ็นเตอร์เลขที่323ถนนสีลม สีลม บางรัก กรุงเทพ 10500</t>
  </si>
  <si>
    <t>JA081202408TH</t>
  </si>
  <si>
    <t>ทักษณา ขำนุรักษ์</t>
  </si>
  <si>
    <t>0984588233</t>
  </si>
  <si>
    <t>52 ม.3 บ้านในปง อ่าวตง วังวิเศษ ตรัง 92220</t>
  </si>
  <si>
    <t>JA081202399TH</t>
  </si>
  <si>
    <t>มลฤดี เจียมจิตต์</t>
  </si>
  <si>
    <t>0835193426</t>
  </si>
  <si>
    <t>212ถ.พรานนก ซ.วัดฉิมทายกาวาส บ้านช่างหล่อ บางกอกน้อย กรุงเทพ 10700</t>
  </si>
  <si>
    <t>JA081202385TH</t>
  </si>
  <si>
    <t>อัจฉราพร อรรคพัฒน์</t>
  </si>
  <si>
    <t>0855976234</t>
  </si>
  <si>
    <t>227 หมู่ 3 ดินดำ ภูเวียง ขอนแก่น 40150</t>
  </si>
  <si>
    <t>JA081202368TH</t>
  </si>
  <si>
    <t>นายประดิษฐ์</t>
  </si>
  <si>
    <t>0955545647</t>
  </si>
  <si>
    <t>โวหาร 348 ม 8 มะเกลือใหม่ สูงเนิน นครราชสีมา 30170</t>
  </si>
  <si>
    <t>JA081202354TH</t>
  </si>
  <si>
    <t>จิราภรณ์</t>
  </si>
  <si>
    <t>0924080953</t>
  </si>
  <si>
    <t>สากุล ร้านข้าวก้อน ที่อยู่คอนโดเจริญนคร ตึก1 ห้อง107 111ม.3 บ้านเก่า พานทอง ชลบุรี 20160</t>
  </si>
  <si>
    <t>JA081202345TH</t>
  </si>
  <si>
    <t>JA081202337TH</t>
  </si>
  <si>
    <t>ณิชาภัทร แพะประโคน</t>
  </si>
  <si>
    <t>0821100508</t>
  </si>
  <si>
    <t xml:space="preserve"> 188/18 หมู่8 สองคลอง บางปะกง ฉะเชิงเทรา 24130</t>
  </si>
  <si>
    <t>JA081202323TH</t>
  </si>
  <si>
    <t xml:space="preserve">ดต.สมศักดิ์ อุณศิริ </t>
  </si>
  <si>
    <t>.108.ม.5.บ้านสอยดาว จันทึก ปากช่อง นครราชสีมา 30130</t>
  </si>
  <si>
    <t>JA081202310TH</t>
  </si>
  <si>
    <t>กาสมา</t>
  </si>
  <si>
    <t>0945933742</t>
  </si>
  <si>
    <t>98ถ.คลองเตย พัฒนา1 คอหงส์ หาดใหญ่ สงขลา 90110</t>
  </si>
  <si>
    <t>JA081202306TH</t>
  </si>
  <si>
    <t>JA081202283TH</t>
  </si>
  <si>
    <t>จันทิมา หมื่นขุมเงิน</t>
  </si>
  <si>
    <t>0918594532</t>
  </si>
  <si>
    <t xml:space="preserve"> 34 ม.5 อินทขิล แม่แตง เชียงใหม่ 50150</t>
  </si>
  <si>
    <t>JA081202270TH</t>
  </si>
  <si>
    <t>พัชราภรณ์</t>
  </si>
  <si>
    <t>0898488789</t>
  </si>
  <si>
    <t>เพ็งอ่อนเนตร 105/1ร้านเสริมสวยชินจัง ถ.ธรรมวิถี ในเมือง เมืองอุบลราชธานี อุบลราชธานี 34000</t>
  </si>
  <si>
    <t>JA081202266TH</t>
  </si>
  <si>
    <t>0635491841</t>
  </si>
  <si>
    <t>6ซ. กํานันแม้น 13 แยก6 คลองบางพราน บางบอน กรุงเทพ 10150</t>
  </si>
  <si>
    <t>JA081202252TH</t>
  </si>
  <si>
    <t>พิมพ์วลัญช์ อันเนิน</t>
  </si>
  <si>
    <t>0980630697</t>
  </si>
  <si>
    <t>70ม.6บ.โนนสวรรค์ ดินดำ ภูเวียง ขอนแก่น 40150</t>
  </si>
  <si>
    <t>JA081202235TH</t>
  </si>
  <si>
    <t xml:space="preserve"> ร้านขายต้นไม้ 796ม.2 ในเมือง เมืองหนองคาย หนองคาย 43000</t>
  </si>
  <si>
    <t>JA081202204TH</t>
  </si>
  <si>
    <t>JA081202195TH</t>
  </si>
  <si>
    <t>Kaori</t>
  </si>
  <si>
    <t>0812656445</t>
  </si>
  <si>
    <t>Jitjadee 3/44 หมู่บ้านเสรีอ่อนนุช 70/1 สุขุมวิท77 ประเวศ ประเวศ กรุงเทพ 10250</t>
  </si>
  <si>
    <t>JA081202181TH</t>
  </si>
  <si>
    <t>อุษา จารัตน์</t>
  </si>
  <si>
    <t>0930293415</t>
  </si>
  <si>
    <t>14 ม.7 ตรำดม ลำดวน สุรินทร์ 32220</t>
  </si>
  <si>
    <t>JA081202178TH</t>
  </si>
  <si>
    <t xml:space="preserve">สมร วัดกลับ </t>
  </si>
  <si>
    <t>0986214325</t>
  </si>
  <si>
    <t>266ม.14 หนองไผ่ หนองไผ่ เพชรบูรณ์ 67140</t>
  </si>
  <si>
    <t>JA081202155TH</t>
  </si>
  <si>
    <t>JA081202147TH</t>
  </si>
  <si>
    <t>JA081202133TH</t>
  </si>
  <si>
    <t>พสุศักดิ์</t>
  </si>
  <si>
    <t>0840010756</t>
  </si>
  <si>
    <t>พงศ์ภาณุมาพร 114/156 ม.บัวทอง ซ.6/4 บางรักพัฒนา บางบัวทอง นนทบุรี 11110</t>
  </si>
  <si>
    <t>JA081202120TH</t>
  </si>
  <si>
    <t>ร๊ากน้อง มาร์ค บุษบา จันทร์ศรี</t>
  </si>
  <si>
    <t>0937123487</t>
  </si>
  <si>
    <t>16 ม.11ซ.7 บ้านหัวทราย พานพร้าว ศรีเชียงใหม่ หนองคาย 43130</t>
  </si>
  <si>
    <t>JA081202116TH</t>
  </si>
  <si>
    <t>0953656134</t>
  </si>
  <si>
    <t>ร้านสเต็กเด็กแนว คลอง12 ข้างธนาคารออมสิน 146/3 ม.2 ลำไทร ลำลูกกา ปทุมธานี 12150</t>
  </si>
  <si>
    <t>JA081202102TH</t>
  </si>
  <si>
    <t>JA081202093TH</t>
  </si>
  <si>
    <t>JA081202080TH</t>
  </si>
  <si>
    <t>จริยา หมันประสงค์</t>
  </si>
  <si>
    <t>0948972607</t>
  </si>
  <si>
    <t>66/50 ซอยข้างคลังยาเภสัชปลวกแดง ม.1 ปลวกแดง ปลวกแดง ระยอง 21140</t>
  </si>
  <si>
    <t>JA081202059TH</t>
  </si>
  <si>
    <t>กาญจนศิริ ดำทองดี</t>
  </si>
  <si>
    <t>0637371763</t>
  </si>
  <si>
    <t>120 ม.8 บ้านโคน พิชัย อุตรดิตถ์ 53120</t>
  </si>
  <si>
    <t>JA081202031TH</t>
  </si>
  <si>
    <t>วรรยา ขำเหลือ</t>
  </si>
  <si>
    <t>0993414539</t>
  </si>
  <si>
    <t>โรงเล่าตาชู 113 หมู่ 11 โคกคราม บางปลาม้า สุพรรณบุรี 72150</t>
  </si>
  <si>
    <t>JA081202014TH</t>
  </si>
  <si>
    <t>กิ่งแก้ว รอดยิ้ม</t>
  </si>
  <si>
    <t>0933500420</t>
  </si>
  <si>
    <t>65/4 ม6 เจ้าวัด บ้านไร่ อุทัยธานี 61140</t>
  </si>
  <si>
    <t>JB088696795TH</t>
  </si>
  <si>
    <t>127 บ้าน เหล่ากล้วย ม.11 ปาฝา จังหาร ร้อยเอ็ด 45000</t>
  </si>
  <si>
    <t>JB088696787TH</t>
  </si>
  <si>
    <t>อนงค์ บุญประกอบศักดิ์</t>
  </si>
  <si>
    <t>0846509685</t>
  </si>
  <si>
    <t>169 ตรอกเจริญกรุง 79 แยก 13 วัดพระยาไกร บางคอแหลม กรุงเทพ 10120</t>
  </si>
  <si>
    <t>JB088696773TH</t>
  </si>
  <si>
    <t>JB088696760TH</t>
  </si>
  <si>
    <t>นุชนาถ สุรพงษ์จินดา</t>
  </si>
  <si>
    <t>0869108983</t>
  </si>
  <si>
    <t>541/133การเคหะหนองหอย หนองหอย เมืองเชียงใหม่ เชียงใหม่ 50000</t>
  </si>
  <si>
    <t>JB088696756TH</t>
  </si>
  <si>
    <t>JB088696742TH</t>
  </si>
  <si>
    <t>นายสหรัฐ ธรรมสิทธิ์</t>
  </si>
  <si>
    <t>0902276018</t>
  </si>
  <si>
    <t>98/259 ซอย6 บ้านหลังเเรกขวามือ หมู่บ้านศิลปการพาร์ค5 ม.4 พิมลราช บางบัวทอง นนทบุรี 11110</t>
  </si>
  <si>
    <t>JB088696725TH</t>
  </si>
  <si>
    <t>สุรีย์กุลศิริ</t>
  </si>
  <si>
    <t>0650989147</t>
  </si>
  <si>
    <t>เลขที่1 ซ.บางแวก50 ถ.บางแวก บางแวก ภาษีเจริญ กรุงเทพ 10160</t>
  </si>
  <si>
    <t>JB088696711TH</t>
  </si>
  <si>
    <t>ปณิดา</t>
  </si>
  <si>
    <t>0899477054</t>
  </si>
  <si>
    <t>พรหมศรี 30หมู่12 เมืองแคน ราษีไศล ศรีสะเกษ 33160</t>
  </si>
  <si>
    <t>JB088696708TH</t>
  </si>
  <si>
    <t>วีระศักดิ์ คูกิติรัตน์</t>
  </si>
  <si>
    <t>0817791226</t>
  </si>
  <si>
    <t>233 หมู่ 1 จันเสน ตาคลี นครสวรรค์ 60260</t>
  </si>
  <si>
    <t>JB088696699TH</t>
  </si>
  <si>
    <t>คูกิติรัตน์ 39/572 หมู่ 1 หมู่บ้านพรธิสาร 4 คลองเจ็ด คลองหลวง ปทุมธานี 12120</t>
  </si>
  <si>
    <t>JB088696685TH</t>
  </si>
  <si>
    <t>นุชสรา นาประจักษ์</t>
  </si>
  <si>
    <t>0879732272</t>
  </si>
  <si>
    <t>48/326 หมู่4 ถ.เพชรเกษม อ้อมใหญ่ สามพราน นครปฐม 73160</t>
  </si>
  <si>
    <t>JB088696671TH</t>
  </si>
  <si>
    <t xml:space="preserve">เพียรดี นามเณร </t>
  </si>
  <si>
    <t>0898084532</t>
  </si>
  <si>
    <t>ท่ารถตู้ช่อง16 บางพุทรา เมืองสิงห์บุรี สิงห์บุรี 16000</t>
  </si>
  <si>
    <t>JB088696668TH</t>
  </si>
  <si>
    <t>โสภี</t>
  </si>
  <si>
    <t>ร้านอาหารจีจี้ 53ถ.นิเวศพิศาล จองคำ เมืองแม่ฮ่องสอน แม่ฮ่องสอน 58000</t>
  </si>
  <si>
    <t>JB088696654TH</t>
  </si>
  <si>
    <t>สมสาย ศรีโชค</t>
  </si>
  <si>
    <t>0826496884</t>
  </si>
  <si>
    <t>29/618แยก8 ซ รามอินทรา27 อนุสาวรีย์ บางเขน กรุงเทพ 10220</t>
  </si>
  <si>
    <t>JB088696637TH</t>
  </si>
  <si>
    <t xml:space="preserve">ปริยากร แย้มผลิ </t>
  </si>
  <si>
    <t>0800931544</t>
  </si>
  <si>
    <t>บจก. ซันไชน์ฯ 43/4 หมู่ที่3 ถ.สุขุมวิท สองพี่น้อง ท่าใหม่ จันทบุรี 22120</t>
  </si>
  <si>
    <t>JB088696610TH</t>
  </si>
  <si>
    <t>นัยนา มีมูซอ</t>
  </si>
  <si>
    <t>0634606006</t>
  </si>
  <si>
    <t xml:space="preserve"> 52/2หมู11 คลองสิบ หนองจอก กรุงเทพ 10530</t>
  </si>
  <si>
    <t>JB088696597TH</t>
  </si>
  <si>
    <t>นันทนา จันทร์เพ็ญ</t>
  </si>
  <si>
    <t>0858457290</t>
  </si>
  <si>
    <t>81ซ.ดําเนินกลางเหนือ บวรนิเวศ พระนคร กรุงเทพ 10200</t>
  </si>
  <si>
    <t>JB088696583TH</t>
  </si>
  <si>
    <t>นางสาวสุจิตตรา</t>
  </si>
  <si>
    <t>0628981835</t>
  </si>
  <si>
    <t>วงศ์สุนา ตึกสีเหลือง พรสว่างนิเวศน์24 118/168 หมู่ 3 ซ.หมู่บ้านพรสว่างนิเศน์ 24 บางพลีใหญ่ บางพลี สมุทรปราการ 10540</t>
  </si>
  <si>
    <t>JB088696570TH</t>
  </si>
  <si>
    <t>วนิดา มธุรส</t>
  </si>
  <si>
    <t xml:space="preserve"> 33/1หมู่8 พันชาลี วังทอง พิษณุโลก 65130</t>
  </si>
  <si>
    <t>JB088696566TH</t>
  </si>
  <si>
    <t>JB088696552TH</t>
  </si>
  <si>
    <t>พรรัตน์ เจริญรัตน์</t>
  </si>
  <si>
    <t>0950067567</t>
  </si>
  <si>
    <t>62/18 ม.3 หนองกะขะล่างซอย11 หนองกะขะ พานทอง ชลบุรี 20160</t>
  </si>
  <si>
    <t>JB088696549TH</t>
  </si>
  <si>
    <t>JB088696535TH</t>
  </si>
  <si>
    <t>น.ส.จุฑารัตน์ พิมพขันธ์</t>
  </si>
  <si>
    <t>0648727144</t>
  </si>
  <si>
    <t>201/6 หมู่1 บ้านไร่ บ้านไร่ อุทัยธานี 61140</t>
  </si>
  <si>
    <t>JB088696521TH</t>
  </si>
  <si>
    <t xml:space="preserve">ส่ง.แม่สา.ทองคำ </t>
  </si>
  <si>
    <t>0806710312</t>
  </si>
  <si>
    <t>47.ม.2.บ้านห้วยมะเฟือง ท่าตอน แม่อาย เชียงใหม่ 50280</t>
  </si>
  <si>
    <t>JB088696518TH</t>
  </si>
  <si>
    <t>JB088696504TH</t>
  </si>
  <si>
    <t>JB088696495TH</t>
  </si>
  <si>
    <t>JB088696481TH</t>
  </si>
  <si>
    <t>JA081209984TH</t>
  </si>
  <si>
    <t>JB088759575TH</t>
  </si>
  <si>
    <t>คุณสุชาดา ไทรพงษ์พันธ์</t>
  </si>
  <si>
    <t>0988385244</t>
  </si>
  <si>
    <t xml:space="preserve"> 181/15 หมู่1 บ้านแพ้ว บ้านแพ้ว สมุทรสาคร 74120</t>
  </si>
  <si>
    <t>JB088759589TH</t>
  </si>
  <si>
    <t>79/396 ม.นันทิชา 4 ซ 16 ถนนบางกรวย-ไทรน้อย ไทรน้อย ไทรน้อย นนทบุรี 11150</t>
  </si>
  <si>
    <t>JB088759592TH</t>
  </si>
  <si>
    <t>อุไลพร ติศรี</t>
  </si>
  <si>
    <t>0816951946</t>
  </si>
  <si>
    <t>147 บ้านโคกสว่าง หมู่9 เชียงเครือ เมืองสกลนคร สกลนคร 47000</t>
  </si>
  <si>
    <t>JB088759601TH</t>
  </si>
  <si>
    <t>สุพิชญา สุสวรรณรัตน์</t>
  </si>
  <si>
    <t>0800444549</t>
  </si>
  <si>
    <t>98/45เอื้ออาทรประชานิเวศน์ตึก8 ซ.สามัคคี ถ.สามัคคี ท่าทราย เมืองนนทบุรี นนทบุรี 11000</t>
  </si>
  <si>
    <t>JB088759615TH</t>
  </si>
  <si>
    <t>0811009659</t>
  </si>
  <si>
    <t>360 ถ.พรานนก-พุทธมณฑล บางเชือกหนัง ตลิ่งชัน กรุงเทพ 10170</t>
  </si>
  <si>
    <t>JA081415120TH</t>
  </si>
  <si>
    <t>กาญจนา เจียรพินิจนันท์</t>
  </si>
  <si>
    <t>053716797</t>
  </si>
  <si>
    <t>หจก.เอส เค ยางยนต์ เชียงราย 134/1-7 ม.11 รอบเวียง เมืองเชียงราย เชียงราย 57000</t>
  </si>
  <si>
    <t>JA081415147TH</t>
  </si>
  <si>
    <t>ไพรวัลย์ ปัญญาวรกุล</t>
  </si>
  <si>
    <t>0850389228</t>
  </si>
  <si>
    <t xml:space="preserve"> 38 ถ.ราษฎร์อุทิศ ในเวียง เมืองแพร่ แพร่ 54000</t>
  </si>
  <si>
    <t>JB088772850TH</t>
  </si>
  <si>
    <t>JB088772863TH</t>
  </si>
  <si>
    <t>309 หมู่ที่ 3 หูช้าง บ้านไร่ อุทัยธานี 61180</t>
  </si>
  <si>
    <t>JB088772877TH</t>
  </si>
  <si>
    <t xml:space="preserve">คุณสกุลกาญจน์ สกุลระพีภัสร์ แบมบู </t>
  </si>
  <si>
    <t>0653495645</t>
  </si>
  <si>
    <t>หมู่บ้านโกลเด้นพรีเว่ 3/249 หมู่4 เหมือง เมืองชลบุรี ชลบุรี 20130</t>
  </si>
  <si>
    <t>JB088772885TH</t>
  </si>
  <si>
    <t xml:space="preserve">คุณพรรษา ร้องหมอดี </t>
  </si>
  <si>
    <t>0649563084</t>
  </si>
  <si>
    <t>25/1 หมู่ 4 ป่าสัก เชียงแสน เชียงราย 57150</t>
  </si>
  <si>
    <t>JB088772894TH</t>
  </si>
  <si>
    <t xml:space="preserve"> บ้านเลขที่ 129/18 หมู่บ้านเดอะลากูน 1-2 ซอย 55/1 ถนนสามโคก-เสนา ท้ายเกาะ สามโคก ปทุมธานี 12160</t>
  </si>
  <si>
    <t>JA081659949TH</t>
  </si>
  <si>
    <t>เนตรนภา ศรีทองนาค</t>
  </si>
  <si>
    <t>0808621701</t>
  </si>
  <si>
    <t>61หมู่9 บ้านเหล่า ดอนกลาง โกสุมพิสัย มหาสารคาม 44140</t>
  </si>
  <si>
    <t>JA081659935TH</t>
  </si>
  <si>
    <t>กัญญพัชร เจนขบวน</t>
  </si>
  <si>
    <t>0936047392</t>
  </si>
  <si>
    <t>50หมู่6 แนงมุด กาบเชิง สุรินทร์ 32210</t>
  </si>
  <si>
    <t>JA081659921TH</t>
  </si>
  <si>
    <t>มะลิ สีพุฒ</t>
  </si>
  <si>
    <t>0622815165</t>
  </si>
  <si>
    <t>234/37 หมู่ 4 หนองหาร สันทราย เชียงใหม่ 50290</t>
  </si>
  <si>
    <t>JA081659918TH</t>
  </si>
  <si>
    <t>วีรยุทธ</t>
  </si>
  <si>
    <t>0973297653</t>
  </si>
  <si>
    <t>78 ม.1 ทุ่งหลวง ปากท่อ ราชบุรี 70140</t>
  </si>
  <si>
    <t>JA081659904TH</t>
  </si>
  <si>
    <t xml:space="preserve">ศิวาพร บุญสุข </t>
  </si>
  <si>
    <t>0850290067</t>
  </si>
  <si>
    <t>เลขที่ 100 บุญบัญชาอพาร์ทเมนท์ ห้อง2208 ซอยอ่อนนุช27 สวนหลวง สวนหลวง กรุงเทพ 10250</t>
  </si>
  <si>
    <t>JA081659895TH</t>
  </si>
  <si>
    <t>นายรัตนพล ภูสุรินทร์</t>
  </si>
  <si>
    <t>0957565506</t>
  </si>
  <si>
    <t>63/3 หมู่4 มวกเหล็ก มวกเหล็ก สระบุรี 18180</t>
  </si>
  <si>
    <t>JA081659881TH</t>
  </si>
  <si>
    <t>โสมนัส คงแก้ว</t>
  </si>
  <si>
    <t>0907133324</t>
  </si>
  <si>
    <t>79ห4ตำบลนาปะขอ อ.บางแก้ว จ.พัทลุง 93140 นาปะขอ บางแก้ว พัทลุง 93140</t>
  </si>
  <si>
    <t>JA081659878TH</t>
  </si>
  <si>
    <t>นางสาวฤทัย แคล้วคลาด</t>
  </si>
  <si>
    <t>0650852425</t>
  </si>
  <si>
    <t>บ้านเจ้าคุณม.3 โชคนาสาม ปราสาท สุรินทร์ 32140</t>
  </si>
  <si>
    <t>JA081659864TH</t>
  </si>
  <si>
    <t>JA081659855TH</t>
  </si>
  <si>
    <t>น.ส.ณัฐวดี คำนึง</t>
  </si>
  <si>
    <t>0939852930</t>
  </si>
  <si>
    <t>92/9 ม.3 ระแหง ลาดหลุมแก้ว ปทุมธานี 12140</t>
  </si>
  <si>
    <t>JA081659847TH</t>
  </si>
  <si>
    <t>สุนทรี ผ่องนุสนธิ์</t>
  </si>
  <si>
    <t>JA081659833TH</t>
  </si>
  <si>
    <t>น.ส.แจม ดงปริศนา</t>
  </si>
  <si>
    <t>0952131291</t>
  </si>
  <si>
    <t>10/7 ถ.บัวคูณ แม่สอด แม่สอด ตาก 63110</t>
  </si>
  <si>
    <t>JA081659820TH</t>
  </si>
  <si>
    <t>อมรศิลป์ ชัยชนะ</t>
  </si>
  <si>
    <t>0842952956</t>
  </si>
  <si>
    <t>11ม.10 ก้านเหลือง อุทุมพรพิสัย ศรีสะเกษ 33120</t>
  </si>
  <si>
    <t>JA081659816TH</t>
  </si>
  <si>
    <t>JA081659802TH</t>
  </si>
  <si>
    <t>สุนันทา มูกา</t>
  </si>
  <si>
    <t xml:space="preserve"> 322/84 รัชดาซอย3 ดินแดง ดินแดง กรุงเทพ 10400</t>
  </si>
  <si>
    <t>JA081659793TH</t>
  </si>
  <si>
    <t>นพรัตน์ นำช้าง</t>
  </si>
  <si>
    <t>0810112103</t>
  </si>
  <si>
    <t>64/1 ม3 ท่าไม้ ท่ามะกา กาญจนบุรี 71120</t>
  </si>
  <si>
    <t>JA081659780TH</t>
  </si>
  <si>
    <t>JA081659776TH</t>
  </si>
  <si>
    <t xml:space="preserve">M/ อัญชลี มาลินทา </t>
  </si>
  <si>
    <t>168/21 ตึกพงษ์ทองทาวเวอร์ ถ.ช่างอากาศอุทิศ ซ.ช่างอากาศอุทิศ8แยก1 ดอนเมือง ดอนเมือง กรุงเทพ 10210</t>
  </si>
  <si>
    <t>JA081659762TH</t>
  </si>
  <si>
    <t>พัชรีญา สรรพทรัพย์</t>
  </si>
  <si>
    <t>0962722731</t>
  </si>
  <si>
    <t>183/3 พัชรีญา สรรพทรัพย์ 183/2 หมู่ 15 หูทำนบ ปะคำ บุรีรัมย์ 31220</t>
  </si>
  <si>
    <t>JA081659759TH</t>
  </si>
  <si>
    <t>ภัณฑิรา สุทธิ แสน</t>
  </si>
  <si>
    <t>0956753079</t>
  </si>
  <si>
    <t xml:space="preserve"> 13 ม.3 จอมพระ ท่าวังผา น่าน 55140</t>
  </si>
  <si>
    <t>JA081659745TH</t>
  </si>
  <si>
    <t>JA081659731TH</t>
  </si>
  <si>
    <t>นายอำนาจ กรุณามงคล</t>
  </si>
  <si>
    <t>0818190016</t>
  </si>
  <si>
    <t xml:space="preserve"> 50/33 ม.6 ม.บางใหญซิตี้ฯซ.21/2 ถ.กาญจนาฯ-บางใหญ่ เสาธงหิน บางใหญ่ นนทบุรี 11140</t>
  </si>
  <si>
    <t>JA081659728TH</t>
  </si>
  <si>
    <t>พัชสิณีวรรณ ธิติวิภู</t>
  </si>
  <si>
    <t>0914169382</t>
  </si>
  <si>
    <t>149 ม.1 สานตม ภูเรือ เลย 42160</t>
  </si>
  <si>
    <t>JA081659714TH</t>
  </si>
  <si>
    <t>รัชนาพร คำวงษ์</t>
  </si>
  <si>
    <t>0985268078</t>
  </si>
  <si>
    <t>109ม.18 ด่านช้าง ด่านช้าง สุพรรณบุรี 72180</t>
  </si>
  <si>
    <t>JA081659705TH</t>
  </si>
  <si>
    <t xml:space="preserve">ศิโรรัตน์ เมืองกุดเรือ </t>
  </si>
  <si>
    <t>0622341605</t>
  </si>
  <si>
    <t>260 หมู่3 บ้านตะลุมพุก หนองไม้งาม บ้านกรวด บุรีรัมย์ 31180</t>
  </si>
  <si>
    <t>JA081659691TH</t>
  </si>
  <si>
    <t>เจน</t>
  </si>
  <si>
    <t>0946645179</t>
  </si>
  <si>
    <t>34 หมู่ 4 บ้านบางมะพร้าว บางมะพร้าว หลังสวน ชุมพร 86110</t>
  </si>
  <si>
    <t>JA081659688TH</t>
  </si>
  <si>
    <t>รัชนี อ้อยไร่</t>
  </si>
  <si>
    <t>0868932070</t>
  </si>
  <si>
    <t>29หมู่1 หนองอ้อซอย8บ้านเรือนไทย มาบแค เมืองนครปฐม นครปฐม 73000</t>
  </si>
  <si>
    <t>JA081659674TH</t>
  </si>
  <si>
    <t>JA081659665TH</t>
  </si>
  <si>
    <t>JA081659657TH</t>
  </si>
  <si>
    <t xml:space="preserve">นางชลธิชา สวัสดีดวง </t>
  </si>
  <si>
    <t>0610147591</t>
  </si>
  <si>
    <t>ศูนย์พัฒนาเด็กเล็กบ้านสระหลวง ทะเลบก ดอนเจดีย์ สุพรรณบุรี 72250</t>
  </si>
  <si>
    <t>JA081659643TH</t>
  </si>
  <si>
    <t>กาญจนา โยธาภักดิ์</t>
  </si>
  <si>
    <t>0994488767</t>
  </si>
  <si>
    <t>159/3ม.10 ร่อนพิบูลย์ ร่อนพิบูลย์ นครศรีธรรมราช 80130</t>
  </si>
  <si>
    <t>JA081659630TH</t>
  </si>
  <si>
    <t>พลเสฏฐ์</t>
  </si>
  <si>
    <t>0833173355</t>
  </si>
  <si>
    <t>198/1ต.ธรรมศาลา อ.เมือง จ.นครปฐม 73000 ธรรมศาลา เมืองนครปฐม นครปฐม 73000</t>
  </si>
  <si>
    <t>JA081659626TH</t>
  </si>
  <si>
    <t>สุราพร เตจ๊ะ</t>
  </si>
  <si>
    <t>0645832237</t>
  </si>
  <si>
    <t>69/10 ม.5 ซ.รัชศักดิ์ชมูล24 ท่าช้าง เมืองจันทบุรี จันทบุรี 22000</t>
  </si>
  <si>
    <t>JA081659612TH</t>
  </si>
  <si>
    <t>ลัดดาวัลย์.คุ้มพลาย.</t>
  </si>
  <si>
    <t>JA081659609TH</t>
  </si>
  <si>
    <t>0637326847</t>
  </si>
  <si>
    <t>198/48 หมู่4 หมู่บ้านชนากาญจร์ 8 ซ. 2 มาบข่า นิคมพัฒนา ระยอง 21180</t>
  </si>
  <si>
    <t>JA081659590TH</t>
  </si>
  <si>
    <t>ซาลามะ ดาแลหมัน</t>
  </si>
  <si>
    <t>0615749929</t>
  </si>
  <si>
    <t xml:space="preserve"> 97 ม.6 ควนสตอ ควนโดน สตูล 91160</t>
  </si>
  <si>
    <t>JA081659586TH</t>
  </si>
  <si>
    <t>นฤมล กานารักษ์</t>
  </si>
  <si>
    <t>0917837243</t>
  </si>
  <si>
    <t>50 ม.2 ธาตุน้อย เขื่องใน อุบลราชธานี 34150</t>
  </si>
  <si>
    <t>JA081659572TH</t>
  </si>
  <si>
    <t>สุณีรัตน์ ขันนาเลา</t>
  </si>
  <si>
    <t>0653862271</t>
  </si>
  <si>
    <t xml:space="preserve"> บริษัท มิตซูบิชิ อิเล็คทริค ออโตเมชั่น 111ซ.เสรีไทย54 คันนายาว คันนายาว กรุงเทพ 10230</t>
  </si>
  <si>
    <t>JA081659569TH</t>
  </si>
  <si>
    <t>JA081659555TH</t>
  </si>
  <si>
    <t xml:space="preserve">จันทนิภา ม่วงวงษ์ </t>
  </si>
  <si>
    <t>0811700282</t>
  </si>
  <si>
    <t>111/1 หมู่3 วังลึก ศรีสำโรง สุโขทัย 64120</t>
  </si>
  <si>
    <t>JA081659541TH</t>
  </si>
  <si>
    <t>ทองมาศ ส้มโพธิ์ยศ</t>
  </si>
  <si>
    <t>0811517199</t>
  </si>
  <si>
    <t xml:space="preserve"> 118/37 หมู่ 2 นาจอมเทียน สัตหีบ ชลบุรี 20250</t>
  </si>
  <si>
    <t>JA081659538TH</t>
  </si>
  <si>
    <t>JA081659524TH</t>
  </si>
  <si>
    <t>วายร้าย สัมปทวน</t>
  </si>
  <si>
    <t>0955495864</t>
  </si>
  <si>
    <t xml:space="preserve"> นก สนามไก่ชน ส พิกุล ทองกอไผ่ 26 ม.1 ลำผักชี หนองจอก กรุงเทพ 10530</t>
  </si>
  <si>
    <t>JA081659515TH</t>
  </si>
  <si>
    <t xml:space="preserve">ชื่อเยาวลักษณ์ </t>
  </si>
  <si>
    <t>0825374531</t>
  </si>
  <si>
    <t>โพธิ์แพบ้านเลขที่ 83/73 หมู่ 3 ซอย 8 พลา บ้านฉาง ระยอง 21130</t>
  </si>
  <si>
    <t>JA081659507TH</t>
  </si>
  <si>
    <t>JA081659498TH</t>
  </si>
  <si>
    <t>สมใจ โค้วกิมชุน</t>
  </si>
  <si>
    <t>0618985016</t>
  </si>
  <si>
    <t xml:space="preserve"> บ้านเลขที่ 63 หมู่ 2 ดงน้อย ราชสาส์น ฉะเชิงเทรา 24120</t>
  </si>
  <si>
    <t>JA081659484TH</t>
  </si>
  <si>
    <t>นิตยา สุขกูล</t>
  </si>
  <si>
    <t xml:space="preserve"> 94 หมู่ที่10 ซอยบรมราชชนนี117 ศาลาธรรมสพน์ ทวีวัฒนา กรุงเทพ 10170</t>
  </si>
  <si>
    <t>JA081659475TH</t>
  </si>
  <si>
    <t>0910654312</t>
  </si>
  <si>
    <t>เพ็งคำมา 51 ม.2 น้ำหนาว น้ำหนาว เพชรบูรณ์ 67260</t>
  </si>
  <si>
    <t>JA081659467TH</t>
  </si>
  <si>
    <t>ศุภวรรณ</t>
  </si>
  <si>
    <t>0913267482</t>
  </si>
  <si>
    <t>คงคาสวัสดิ์ 10/6. ม.6 ด่านสวี สวี ชุมพร 86130</t>
  </si>
  <si>
    <t>JA081659453TH</t>
  </si>
  <si>
    <t xml:space="preserve">น ส ณดา กลิ่นหอม </t>
  </si>
  <si>
    <t>0964177134</t>
  </si>
  <si>
    <t>16/53 คอนโดเมืองทองธานี ตึก p2 ถ ป็อบปูล่า บ้านใหม่ ปากเกร็ด นนทบุรี 11120</t>
  </si>
  <si>
    <t>JA081659440TH</t>
  </si>
  <si>
    <t>น.ส.ศุภรัตน์ วงค์สวรรค์</t>
  </si>
  <si>
    <t>0826204210</t>
  </si>
  <si>
    <t>บริษัท มาสเตอร์ฮับ 624/1 ถ.บางขุนเทียนชายทะเล ท่าข้าม บางขุนเทียน กรุงเทพ 10150</t>
  </si>
  <si>
    <t>JA081659436TH</t>
  </si>
  <si>
    <t>กชณภัท กลิ่นจัทร์</t>
  </si>
  <si>
    <t>0924629223</t>
  </si>
  <si>
    <t>533 ซ.ประชาอุทิศ79 แยก18/23 ทุ่งครุ ทุ่งครุ กรุงเทพ 10140</t>
  </si>
  <si>
    <t>JA081659422TH</t>
  </si>
  <si>
    <t>Natthapol</t>
  </si>
  <si>
    <t>0634769432</t>
  </si>
  <si>
    <t>l ACT Mitthong 4/2 ม.4 บางหญ้าแพรก เมืองสมุทรสาคร สมุทรสาคร 74000</t>
  </si>
  <si>
    <t>JA081659419TH</t>
  </si>
  <si>
    <t>0869948277</t>
  </si>
  <si>
    <t xml:space="preserve"> ม.ฟ้าปิยรมย์ เฟส_5ซอย_6บ._77/98 บึงคำพร้อย ลำลูกกา ปทุมธานี 12150</t>
  </si>
  <si>
    <t>JA081659405TH</t>
  </si>
  <si>
    <t>รัชนก ตรงไตรสอน</t>
  </si>
  <si>
    <t xml:space="preserve"> 19/27 บ.นำแสงเจนเนอเรเตอร์หมู่ 2 วิชิต เมืองภูเก็ต ภูเก็ต 83000</t>
  </si>
  <si>
    <t>JA081659396TH</t>
  </si>
  <si>
    <t>จินตนา ชื่นอุรา</t>
  </si>
  <si>
    <t>0852653679</t>
  </si>
  <si>
    <t>166หมู่2 หนองแม่ไก่ โพธิ์ทอง อ่างทอง 14120</t>
  </si>
  <si>
    <t>JA081659382TH</t>
  </si>
  <si>
    <t>ราณี</t>
  </si>
  <si>
    <t>0627622227</t>
  </si>
  <si>
    <t>25/1หมู่2ซอยพระรถ15 สระสี่เหลี่ยม พนัสนิคม ชลบุรี 20140</t>
  </si>
  <si>
    <t>JA081659379TH</t>
  </si>
  <si>
    <t>นิภารัตน์</t>
  </si>
  <si>
    <t>หนุนพลกรัง 31ม.4 บ.ใผ่ จระเข้หิน ครบุรี นครราชสีมา 30250</t>
  </si>
  <si>
    <t>JA081659365TH</t>
  </si>
  <si>
    <t>ชนกพร กิตินาม</t>
  </si>
  <si>
    <t xml:space="preserve"> 99 หมู่ 3 ไทรใหญ่ ไทรน้อย นนทบุรี 11150</t>
  </si>
  <si>
    <t>JA081659351TH</t>
  </si>
  <si>
    <t>ชลธิชา เจี้ยเส็ง</t>
  </si>
  <si>
    <t>0921041978</t>
  </si>
  <si>
    <t>118 ม.10 หนองไม้แก่น แปลงยาว ฉะเชิงเทรา 24190</t>
  </si>
  <si>
    <t>JA081659348TH</t>
  </si>
  <si>
    <t>JA081659334TH</t>
  </si>
  <si>
    <t>JA081659325TH</t>
  </si>
  <si>
    <t>จุฑามาศ นาคีสุวรรณ</t>
  </si>
  <si>
    <t>0818745561</t>
  </si>
  <si>
    <t>56 ซอยเทอดไทย9 ถนนเทอดไท บางยี่เรือ ธนบุรี กรุงเทพ 10600</t>
  </si>
  <si>
    <t>JA081659317TH</t>
  </si>
  <si>
    <t>นางมานิตย์ประจิต</t>
  </si>
  <si>
    <t>0925360674</t>
  </si>
  <si>
    <t>147 หมู่ 8 คลองคะเชนทร์ เมืองพิจิตร พิจิตร 66000</t>
  </si>
  <si>
    <t>JA081659303TH</t>
  </si>
  <si>
    <t>กชภรณ์ ภักดีพงษ์ เลขที่</t>
  </si>
  <si>
    <t>0647293041</t>
  </si>
  <si>
    <t>61 หมู่ที่ 8 หนองโดน จัตุรัส ชัยภูมิ 36130</t>
  </si>
  <si>
    <t>JA081659294TH</t>
  </si>
  <si>
    <t>JA081659285TH</t>
  </si>
  <si>
    <t>จุไร ดิถีเพ็ง</t>
  </si>
  <si>
    <t>0995762861</t>
  </si>
  <si>
    <t>21/3ม1 บางขุนกอง บางกรวย นนทบุรี 11130</t>
  </si>
  <si>
    <t>JA081659277TH</t>
  </si>
  <si>
    <t>นนทนกร แซ่ตั้ง</t>
  </si>
  <si>
    <t>0871803241</t>
  </si>
  <si>
    <t>128 หมู่ 7 บ้านขุนแหง ปงเตา งาว ลำปาง 52110</t>
  </si>
  <si>
    <t>JA081659263TH</t>
  </si>
  <si>
    <t>JA081659250TH</t>
  </si>
  <si>
    <t>น้ำฝน สุขวัฒน์</t>
  </si>
  <si>
    <t>0810523675</t>
  </si>
  <si>
    <t xml:space="preserve"> 308/1 ถนนพิชัยสงคราม ในเมือง เมืองพิษณุโลก พิษณุโลก 65000</t>
  </si>
  <si>
    <t>JA081659246TH</t>
  </si>
  <si>
    <t>พัชชา</t>
  </si>
  <si>
    <t>71หมู่3ต.หัวโพธิ์อ.สองพี่น้อง.สุพรรณบุรี หัวโพธิ์ สองพี่น้อง สุพรรณบุรี 72110</t>
  </si>
  <si>
    <t>JA081659232TH</t>
  </si>
  <si>
    <t>JA081659229TH</t>
  </si>
  <si>
    <t xml:space="preserve">มิกซ์ </t>
  </si>
  <si>
    <t>0945915183</t>
  </si>
  <si>
    <t>31ม.3 ห้วยนาง ห้วยยอด ตรัง 92130</t>
  </si>
  <si>
    <t>JA081659215TH</t>
  </si>
  <si>
    <t>0934381586</t>
  </si>
  <si>
    <t>บ้านเลขที่98หมุ่9 บ้านนาฝาย ภูหอ ภูหลวง เลย 42230</t>
  </si>
  <si>
    <t>JA081659201TH</t>
  </si>
  <si>
    <t>น.ส.สิรินาถ ปานยืน</t>
  </si>
  <si>
    <t>0614673222</t>
  </si>
  <si>
    <t>123 หมู่ที่3 ปากแพรก ดอนสัก สุราษฎร์ธานี 84340</t>
  </si>
  <si>
    <t>JA081659192TH</t>
  </si>
  <si>
    <t>ดำรง</t>
  </si>
  <si>
    <t>0860228084</t>
  </si>
  <si>
    <t>23/154 หมู่9 ซอยเลี่ยงเมือง ปากเกร็ด 15 บางพูด ปากเกร็ด นนทบุรี 11120</t>
  </si>
  <si>
    <t>JA081659189TH</t>
  </si>
  <si>
    <t>ศิริพร เมืองสิ้น</t>
  </si>
  <si>
    <t>0876290320</t>
  </si>
  <si>
    <t>18ม.6 บ้านโพธิ์ เมืองตรัง ตรัง 92000</t>
  </si>
  <si>
    <t>JA081659175TH</t>
  </si>
  <si>
    <t>JA081659161TH</t>
  </si>
  <si>
    <t>วัฒนา อารีพิทักษ์</t>
  </si>
  <si>
    <t>0951211006</t>
  </si>
  <si>
    <t>52 ซอย.มอเตอร์เวย์5แยก3สุดซอยคลอกวัว สะพานสูง สะพานสูง กรุงเทพ 10250</t>
  </si>
  <si>
    <t>JA081659158TH</t>
  </si>
  <si>
    <t>อนุชา โทอื้น</t>
  </si>
  <si>
    <t>0621013606</t>
  </si>
  <si>
    <t>96 ม.1 ร้านไก่ทอดพริกแกง โชคชัย โชคชัย นครราชสีมา 30190</t>
  </si>
  <si>
    <t>JA081659144TH</t>
  </si>
  <si>
    <t xml:space="preserve">จีรนันท์ ปาละลี </t>
  </si>
  <si>
    <t>0654138641</t>
  </si>
  <si>
    <t>160/16 ม.11 บางเสร่ สัตหีบ ชลบุรี 20250</t>
  </si>
  <si>
    <t>JA081659135TH</t>
  </si>
  <si>
    <t>0807941350</t>
  </si>
  <si>
    <t>209 หมู่1 กระจัน อู่ทอง สุพรรณบุรี 72160</t>
  </si>
  <si>
    <t>JA081659127TH</t>
  </si>
  <si>
    <t xml:space="preserve">คุณรักเกียตริ์ ว่องกิจไพศาล </t>
  </si>
  <si>
    <t>0613670160</t>
  </si>
  <si>
    <t>บ้านเขาใหญ่ 35 ม.5 เขาน้อย สิชล นครศรีธรรมราช 80120</t>
  </si>
  <si>
    <t>JA081659113TH</t>
  </si>
  <si>
    <t>ยามีละ หะยีมิง</t>
  </si>
  <si>
    <t>0937692673</t>
  </si>
  <si>
    <t xml:space="preserve"> 304 หมู่ 1 ธารโต ธารโต ยะลา 95150</t>
  </si>
  <si>
    <t>JA081659100TH</t>
  </si>
  <si>
    <t>JA081659095TH</t>
  </si>
  <si>
    <t>JA081659087TH</t>
  </si>
  <si>
    <t>0828447208</t>
  </si>
  <si>
    <t>เลขที่129หมู่5 บ.โคกใส โนนแหลมทอง สหัสขันธ์ กาฬสินธุ์ 46140</t>
  </si>
  <si>
    <t>JA081659073TH</t>
  </si>
  <si>
    <t xml:space="preserve">น.ส.สุกัญญา พงษ์พรรณา </t>
  </si>
  <si>
    <t>0654491423</t>
  </si>
  <si>
    <t>17หมู่5 บ้านหนองหญ้าม้า หนองคู บ้านแท่น ชัยภูมิ 36190</t>
  </si>
  <si>
    <t>JA081659060TH</t>
  </si>
  <si>
    <t>นิภา ธรรมบุญ</t>
  </si>
  <si>
    <t>0907781848</t>
  </si>
  <si>
    <t>121/1 ม.3 บ้านหลังสีฟ้าตรงข้ามร้านตำบ้านตา เทพนิมิต โป่งน้ำร้อน จันทบุรี 22140</t>
  </si>
  <si>
    <t>JA081659056TH</t>
  </si>
  <si>
    <t>พิพัฒน์ วิทย์เจริญ</t>
  </si>
  <si>
    <t>0842100182</t>
  </si>
  <si>
    <t>/135กองบิน5 เกาะหลัก เมืองประจวบคีรีขันธ์ ประจวบคีรีขันธ์ 77000</t>
  </si>
  <si>
    <t>JA081659042TH</t>
  </si>
  <si>
    <t>JA081659039TH</t>
  </si>
  <si>
    <t>สุรพล ปัญญา</t>
  </si>
  <si>
    <t>0987347541</t>
  </si>
  <si>
    <t>81หมู่7 หลุมข้าว โคกสำโรง ลพบุรี 15120</t>
  </si>
  <si>
    <t>JA081659025TH</t>
  </si>
  <si>
    <t xml:space="preserve">พรรณนิภา อินทร์พลอย </t>
  </si>
  <si>
    <t>0938643885</t>
  </si>
  <si>
    <t>บ้านเลขที่4335/183ซอยนาคนิวาส42แยก5ถนนนาคนิวาส ลาดพร้าว ลาดพร้าว กรุงเทพ 10230</t>
  </si>
  <si>
    <t>JA081659011TH</t>
  </si>
  <si>
    <t xml:space="preserve">นารีรัตน์ โนกุล </t>
  </si>
  <si>
    <t>.159คลินิกศูนย์แพทย์พัฒนา.ถ.ปรดิฐษ์มนูธรรม.ข.วังทองหลาง.ก.ท.ม. วังทองหลาง วังทองหลาง กรุงเทพ 10310</t>
  </si>
  <si>
    <t>JA081659008TH</t>
  </si>
  <si>
    <t>JA081658991TH</t>
  </si>
  <si>
    <t>เย็นจิตร นาทาม</t>
  </si>
  <si>
    <t>0957430146</t>
  </si>
  <si>
    <t>7/11 โสกนกเต็น พล ขอนแก่น 40120</t>
  </si>
  <si>
    <t>JA081658988TH</t>
  </si>
  <si>
    <t>นาตยา พ่วงเปี่ยม</t>
  </si>
  <si>
    <t>0932692659</t>
  </si>
  <si>
    <t>115/1ม.6 โคกตะบอง ท่ามะกา กาญจนบุรี 71120</t>
  </si>
  <si>
    <t>JA081658974TH</t>
  </si>
  <si>
    <t>อมลวรรณ เรืองสุข</t>
  </si>
  <si>
    <t>0627714581</t>
  </si>
  <si>
    <t xml:space="preserve"> 4/2 หมู่4 บ่อดาน สทิงพระ สงขลา 90190</t>
  </si>
  <si>
    <t>JA081658965TH</t>
  </si>
  <si>
    <t>JA081658957TH</t>
  </si>
  <si>
    <t>รัตนา เครือคำอ้าย</t>
  </si>
  <si>
    <t>0857214664</t>
  </si>
  <si>
    <t xml:space="preserve"> 320/72 หมู่บ้านกนกวิมาน ชมพู เมืองลำปาง ลำปาง 52100</t>
  </si>
  <si>
    <t>JA081658943TH</t>
  </si>
  <si>
    <t>กันยา ปัญญาสร้อย</t>
  </si>
  <si>
    <t>0834895473</t>
  </si>
  <si>
    <t>หน่วยจัดการต้นน้ำสะเนียน-ไสล ม. 8 เรือง เมืองน่าน น่าน 55000</t>
  </si>
  <si>
    <t>JA081658930TH</t>
  </si>
  <si>
    <t>ศศิธร ชัยยุทธ</t>
  </si>
  <si>
    <t>146 ม.5 บ้านสวนริมห้วยรีสอร์ท บ้านหลุบโพธิ์ ตลาดแร้ง บ้านเขว้า ชัยภูมิ 36170</t>
  </si>
  <si>
    <t>JA081658926TH</t>
  </si>
  <si>
    <t>จันทิมา ศรีโมรา</t>
  </si>
  <si>
    <t>0847230866</t>
  </si>
  <si>
    <t>14ม.4ต. เดิมบาง เดิมบางนางบวช สุพรรณบุรี 72120</t>
  </si>
  <si>
    <t>JA081658912TH</t>
  </si>
  <si>
    <t>วรรณิภา ทองแสวง</t>
  </si>
  <si>
    <t>0816144573</t>
  </si>
  <si>
    <t>8หมู่ 2 นาเวียง เสนางคนิคม อำนาจเจริญ 37290</t>
  </si>
  <si>
    <t>JA081658909TH</t>
  </si>
  <si>
    <t xml:space="preserve">Toน้องบีม </t>
  </si>
  <si>
    <t>0624830787</t>
  </si>
  <si>
    <t>25/6 ม.7 ท่ายาง ท่ายาง เพชรบุรี 76130</t>
  </si>
  <si>
    <t>JA081658886TH</t>
  </si>
  <si>
    <t>นายสุชาติ เจียมรัมย์</t>
  </si>
  <si>
    <t>0991037419</t>
  </si>
  <si>
    <t>หมู่บ้านร่มไทร เลขที่277/71, หมู่ที่ 3 บางโปรง เมืองสมุทรปราการ สมุทรปราการ 10270</t>
  </si>
  <si>
    <t>JA081658872TH</t>
  </si>
  <si>
    <t>JA081658869TH</t>
  </si>
  <si>
    <t>นิษฐา สนิทผล</t>
  </si>
  <si>
    <t>0629879583</t>
  </si>
  <si>
    <t>175หมู8บ้านหนองแสง ปางมะค่า ขาณุวรลักษบุรี กำแพงเพชร 62140</t>
  </si>
  <si>
    <t>JA081658855TH</t>
  </si>
  <si>
    <t xml:space="preserve">นางสาวอังคณา อุษณะอำไพวิทยา </t>
  </si>
  <si>
    <t>JA081658841TH</t>
  </si>
  <si>
    <t>วิไล. แสงแก้ว</t>
  </si>
  <si>
    <t>0899897608</t>
  </si>
  <si>
    <t>29/56 ตึก 6 ซ.รังสืตนครนายก 37 ประชาธิปัตย์ ธัญบุรี ปทุมธานี 12130</t>
  </si>
  <si>
    <t>JA081658838TH</t>
  </si>
  <si>
    <t>ปิยะพร คำใส</t>
  </si>
  <si>
    <t>0927652014</t>
  </si>
  <si>
    <t xml:space="preserve"> ร้านเพ็ญศรีส้มตำ147 ถ.นาคราชบำรุง เบตง เบตง ยะลา 95110</t>
  </si>
  <si>
    <t>JA081658824TH</t>
  </si>
  <si>
    <t>ชนชนก ธรรมเรือง</t>
  </si>
  <si>
    <t>0660561878</t>
  </si>
  <si>
    <t>136หมู่5 บ้านบ่อแก บึงเกลือ เสลภูมิ ร้อยเอ็ด 45120</t>
  </si>
  <si>
    <t>JA081658815TH</t>
  </si>
  <si>
    <t>เบญจมาศ รักษ์สุจิตรัตน์</t>
  </si>
  <si>
    <t>0816482465</t>
  </si>
  <si>
    <t>25/231 หมู่ 10 ถ.รังสิต นครนายก ลาดสวาย ลำลูกกา ปทุมธานี 12150</t>
  </si>
  <si>
    <t>JA081658807TH</t>
  </si>
  <si>
    <t xml:space="preserve">สุวภี กองกิจโรจน์ </t>
  </si>
  <si>
    <t>0999635667</t>
  </si>
  <si>
    <t>108/139 มบ.เรสทาวน์ ซ.วัดสลุด บางพลีใหญ่ บางพลี สมุทรปราการ 10540</t>
  </si>
  <si>
    <t>JA081658798TH</t>
  </si>
  <si>
    <t>อัญชลี_แก้วงาม</t>
  </si>
  <si>
    <t>0613148581</t>
  </si>
  <si>
    <t>142ม5ตกระจัน ออู่ ทอง สุพรรณบุรี 72160 กระจัน อู่ทอง สุพรรณบุรี 72160</t>
  </si>
  <si>
    <t>JA081658784TH</t>
  </si>
  <si>
    <t xml:space="preserve">นางสาวณฤทัย ไตรยะสุทธ์ </t>
  </si>
  <si>
    <t>0868396533</t>
  </si>
  <si>
    <t>171หมู่20บ้านโนนบอน บุ่งหวาย วารินชำราบ อุบลราชธานี 34310</t>
  </si>
  <si>
    <t>JA081658775TH</t>
  </si>
  <si>
    <t>ณัฐมน.ชัยวงค์</t>
  </si>
  <si>
    <t>0619522213</t>
  </si>
  <si>
    <t>164หมู่8.ซอยกร่างพัฒนา พรหมณี เมืองนครนายก นครนายก 26000</t>
  </si>
  <si>
    <t>JA081658767TH</t>
  </si>
  <si>
    <t>0809820699</t>
  </si>
  <si>
    <t>JA081658753TH</t>
  </si>
  <si>
    <t>นภัสวรรณ พรหมศร</t>
  </si>
  <si>
    <t>0981838683</t>
  </si>
  <si>
    <t>230ม.4ต. กุดดินจี่ นากลาง หนองบัวลำภู 39350</t>
  </si>
  <si>
    <t>JA081658740TH</t>
  </si>
  <si>
    <t>อุไรวรรณ แสนสุข</t>
  </si>
  <si>
    <t>0620632762</t>
  </si>
  <si>
    <t xml:space="preserve"> 29/1หมู่1 น้ำแพร่ หางดง เชียงใหม่ 50230</t>
  </si>
  <si>
    <t>JA081658736TH</t>
  </si>
  <si>
    <t>กชพร อธิวาส</t>
  </si>
  <si>
    <t>0860226327</t>
  </si>
  <si>
    <t xml:space="preserve"> .1611.ม.1.ต.พนมสารคาม.อ.พนมสารคาม.จ.ฉะเชิงเทรา พนมสารคาม พนมสารคาม ฉะเชิงเทรา 24120</t>
  </si>
  <si>
    <t>JA081658722TH</t>
  </si>
  <si>
    <t>เพิ่มศักดิ์ กันเขตร</t>
  </si>
  <si>
    <t>0812993274</t>
  </si>
  <si>
    <t>164/972ม.ดิเอมเมอรัลพาร์ค2 พิมลราช บางบัวทอง นนทบุรี 11110</t>
  </si>
  <si>
    <t>JA081658719TH</t>
  </si>
  <si>
    <t>มาทีคุณศิริเพ็ญ ทิพยชล</t>
  </si>
  <si>
    <t>0817436016</t>
  </si>
  <si>
    <t xml:space="preserve"> 272/13 ซอยเทศบาล 20 บ้านกล้วย เมืองชัยนาท ชัยนาท 17000</t>
  </si>
  <si>
    <t>JB088837961TH</t>
  </si>
  <si>
    <t>JB088837958TH</t>
  </si>
  <si>
    <t>JB088837944TH</t>
  </si>
  <si>
    <t>สุภาพร สุวรรณา</t>
  </si>
  <si>
    <t>0856991006</t>
  </si>
  <si>
    <t>88 ห้อง 2 ม.14 ธงชัยเหนือ ปักธงชัย นครราชสีมา 30150</t>
  </si>
  <si>
    <t>JB088837935TH</t>
  </si>
  <si>
    <t>JB088837927TH</t>
  </si>
  <si>
    <t>คุณสุรีรัตน์ ขวัญทอง</t>
  </si>
  <si>
    <t>0983898711</t>
  </si>
  <si>
    <t>433 หมู่ที่ 2 ท้ายบ้านใหม่ เมืองสมุทรปราการ สมุทรปราการ 10280</t>
  </si>
  <si>
    <t>JB088837913TH</t>
  </si>
  <si>
    <t xml:space="preserve">กิตติมา ห้องริ้ว </t>
  </si>
  <si>
    <t>0875287964</t>
  </si>
  <si>
    <t>118 หมู่ 6 บางป่า เมืองราชบุรี ราชบุรี 70000</t>
  </si>
  <si>
    <t>JB088837900TH</t>
  </si>
  <si>
    <t>JB088837895TH</t>
  </si>
  <si>
    <t>JB088837887TH</t>
  </si>
  <si>
    <t>บังอร เปสูงเนิน</t>
  </si>
  <si>
    <t>0614601703</t>
  </si>
  <si>
    <t>151/643 หมู่9 สันนาเม็ง สันทราย เชียงใหม่ 50210</t>
  </si>
  <si>
    <t>JB088837873TH</t>
  </si>
  <si>
    <t>0981787673</t>
  </si>
  <si>
    <t>126ม.4 บ้านหัน หนองกุงธนสาร ภูเวียง ขอนแก่น 40150</t>
  </si>
  <si>
    <t>JB088837860TH</t>
  </si>
  <si>
    <t>0987130893</t>
  </si>
  <si>
    <t>2/1 ถ.วิฑูรอุทิศ7 สะเตง เมืองยะลา ยะลา 95000</t>
  </si>
  <si>
    <t>JB088837856TH</t>
  </si>
  <si>
    <t>JB088837842TH</t>
  </si>
  <si>
    <t>นายสนธยา พ่วงทรัพย์</t>
  </si>
  <si>
    <t>0655192233</t>
  </si>
  <si>
    <t>8/5 ซอยไมตรี ถนนพลับพลาไชย ป้อมปราบ ป้อมปราบศัตรูพ่าย กรุงเทพ 10100</t>
  </si>
  <si>
    <t>JB088837839TH</t>
  </si>
  <si>
    <t>126/1 หมู่ที 7 ท่าตูม ศรีมหาโพธิ ปราจีนบุรี 25140</t>
  </si>
  <si>
    <t>JB088837825TH</t>
  </si>
  <si>
    <t>JB088837811TH</t>
  </si>
  <si>
    <t>จิดาภา สังวรกาญจน์</t>
  </si>
  <si>
    <t xml:space="preserve"> 31/3 ม.1 บางหมาก เมืองชุมพร ชุมพร 86000</t>
  </si>
  <si>
    <t>JB088837808TH</t>
  </si>
  <si>
    <t>ตอว</t>
  </si>
  <si>
    <t>0636268141</t>
  </si>
  <si>
    <t>15/3 ม.3 ฟาร์มชโลทร เทพราช บ้านโพธิ์ ฉะเชิงเทรา 24140</t>
  </si>
  <si>
    <t>JB088837799TH</t>
  </si>
  <si>
    <t>JB088837785TH</t>
  </si>
  <si>
    <t>ศิริรัตน์ ใหม่เอี่ยม</t>
  </si>
  <si>
    <t>0918099960</t>
  </si>
  <si>
    <t>195/18 ถนน สุขาภิบาล5 ชอย66 ออเงิน สายไหม กรุงเทพ 10220</t>
  </si>
  <si>
    <t>JB088837771TH</t>
  </si>
  <si>
    <t>สมพาล หาคำบุตร</t>
  </si>
  <si>
    <t>0842856520</t>
  </si>
  <si>
    <t>283หมู่8 บ้านโพธิ์ศิลา โนนโพธิ์ เมืองอำนาจเจริญ อำนาจเจริญ 37000</t>
  </si>
  <si>
    <t>JB088837768TH</t>
  </si>
  <si>
    <t>กัญญาพัชร วันไชยธนวงศ์</t>
  </si>
  <si>
    <t>0990313626</t>
  </si>
  <si>
    <t>187 ถ.ดำเนินเกษม คลองกระแชง เมืองเพชรบุรี เพชรบุรี 76000</t>
  </si>
  <si>
    <t>JB088837745TH</t>
  </si>
  <si>
    <t>0818011141</t>
  </si>
  <si>
    <t>บ้านเลขที่22 ซ.รัตนาธิเบศร์22 แยก16 บางกระสอ เมืองนนทบุรี นนทบุรี 11000</t>
  </si>
  <si>
    <t>JB088837710TH</t>
  </si>
  <si>
    <t>วงเดือน บัวตูม</t>
  </si>
  <si>
    <t>0986255922</t>
  </si>
  <si>
    <t>81/2บ้านน้ำคุ้ ภูหอ ภูหลวง เลย 42230</t>
  </si>
  <si>
    <t>JB088837706TH</t>
  </si>
  <si>
    <t xml:space="preserve">นส.มลธิดา คีรีธาร </t>
  </si>
  <si>
    <t>0822788092</t>
  </si>
  <si>
    <t>โรงพยาบาลส่งเสริมสุขภาพตำบลวังไผ่ ม.6 วังไผ่ เมืองชุมพร ชุมพร 86000</t>
  </si>
  <si>
    <t>JB088837697TH</t>
  </si>
  <si>
    <t xml:space="preserve">แนน ฉวยกระโทก </t>
  </si>
  <si>
    <t>0984516754</t>
  </si>
  <si>
    <t>ห้อง3/3 54/2 ม.5 ซ.16/1 บางทราย เมืองชลบุรี ชลบุรี 20000</t>
  </si>
  <si>
    <t>JB088837683TH</t>
  </si>
  <si>
    <t>นฤมล อินสว่าง</t>
  </si>
  <si>
    <t>0652979247</t>
  </si>
  <si>
    <t>100/98 ถ.ภูเก็ต ตลาดใหญ่ เมืองภูเก็ต ภูเก็ต 83000</t>
  </si>
  <si>
    <t>JB088837670TH</t>
  </si>
  <si>
    <t>JB088837652TH</t>
  </si>
  <si>
    <t>ไพรินทร์ อัมฤทธิ์</t>
  </si>
  <si>
    <t>0613177919</t>
  </si>
  <si>
    <t xml:space="preserve"> 36 ม.14 แม่สิน ศรีสัชนาลัย สุโขทัย 64130</t>
  </si>
  <si>
    <t>JB088837635TH</t>
  </si>
  <si>
    <t>ณิชานันท์ พงอิ่ม</t>
  </si>
  <si>
    <t>0988366289</t>
  </si>
  <si>
    <t>25/2หมู่16 หนองตากยา ท่าม่วง กาญจนบุรี 71110</t>
  </si>
  <si>
    <t>JB088837621TH</t>
  </si>
  <si>
    <t>วรรณิษา นิลภูศรี</t>
  </si>
  <si>
    <t>0824160754</t>
  </si>
  <si>
    <t>41/19 ม.1 ท่าทองใหม่ กาญจนดิษฐ์ สุราษฎร์ธานี 84290</t>
  </si>
  <si>
    <t>JB088837604TH</t>
  </si>
  <si>
    <t>เบญจมาศ ป้อมแก้ว</t>
  </si>
  <si>
    <t>0614429392</t>
  </si>
  <si>
    <t>34/366 หมู่บ้านปทุมวิลเลจ ซ.4 ถนนปทุม บางปรอก เมืองปทุมธานี ปทุมธานี 12000</t>
  </si>
  <si>
    <t>JB088837595TH</t>
  </si>
  <si>
    <t xml:space="preserve">ประภา ลิ่มวนิชกุล </t>
  </si>
  <si>
    <t>0872832377</t>
  </si>
  <si>
    <t>201 หมู่ที่ 4 น้ำจืด กระบุรี ระนอง 85110</t>
  </si>
  <si>
    <t>JB088837581TH</t>
  </si>
  <si>
    <t>นันทพรเหลืองสิริอนันต์</t>
  </si>
  <si>
    <t>0873498603</t>
  </si>
  <si>
    <t>49หมู่1ต.หนองหงษ์ อ.พานทองจ.ชลบุรี หนองหงษ์ พานทอง ชลบุรี 20160</t>
  </si>
  <si>
    <t>JB088837578TH</t>
  </si>
  <si>
    <t>จันทร์เพ็ญ พวงบุบผา</t>
  </si>
  <si>
    <t>0639074493</t>
  </si>
  <si>
    <t>83/12 ถ.ชนะสงคราม ทะเลชุบศร เมืองลพบุรี ลพบุรี 15000</t>
  </si>
  <si>
    <t xml:space="preserve">ธีรดา เนื้อมี </t>
  </si>
  <si>
    <t>0638428026</t>
  </si>
  <si>
    <t>74/11บ้านม่วงใหญ่ โพนงาม โกสุมพิสัย มหาสารคาม 44140</t>
  </si>
  <si>
    <t xml:space="preserve">ศิรดา ทิ้งมิตรชั่ว </t>
  </si>
  <si>
    <t>0982100137</t>
  </si>
  <si>
    <t>สยามโกลบอลเฮ้าส์ สาขาชุมแพ ร้านกาแฟ เลขที่998 หมู่9 ชุมแพ ชุมแพ ขอนแก่น 40130</t>
  </si>
  <si>
    <t>JB088837547TH</t>
  </si>
  <si>
    <t>น้ำทิพย์ รุ่งสกุล</t>
  </si>
  <si>
    <t>0838215386</t>
  </si>
  <si>
    <t>70/2ม.1บ้านโคนกลางซ.1 คณฑี เมืองกำแพงเพชร กำแพงเพชร 62000</t>
  </si>
  <si>
    <t>JB088844137TH</t>
  </si>
  <si>
    <t>คุณสุรีรัตน์ ศรีบุรินทร์</t>
  </si>
  <si>
    <t>0935589051</t>
  </si>
  <si>
    <t>254 ม.2 ท่ารถเพชรประเสริฐ หนองบัว ภูเรือ เลย 42160</t>
  </si>
  <si>
    <t>JB088844145TH</t>
  </si>
  <si>
    <t xml:space="preserve">คุณวิมลมาศ วาจากิจ </t>
  </si>
  <si>
    <t>35/35 หมู่ 1 ถ.ราชพฤกษ์ บางขุนกอง บางกรวย นนทบุรี 11130</t>
  </si>
  <si>
    <t>JB088848536TH</t>
  </si>
  <si>
    <t xml:space="preserve">บริษัท อัพ แอนด์ อะโบฟ จำกัด </t>
  </si>
  <si>
    <t>159/35 อาคาร เสริมมิตรทาวเวอร์ 2102/4 ชั้นที่ 21 ถนนสุขมวิท คลองเตยเหนือ วัฒนา กรุงเทพ 10110</t>
  </si>
  <si>
    <t>JB088848540TH</t>
  </si>
  <si>
    <t>บริษัท พา-ดี ดิจิทัล จำกัด</t>
  </si>
  <si>
    <t xml:space="preserve"> 999/9 ดิ ออฟฟิศเศส แอท เซ็นทรัลเวิลด์ ถนนพระราม 1 ยานนาวา สาทร กรุงเทพ 10120</t>
  </si>
  <si>
    <t>JB088848553TH</t>
  </si>
  <si>
    <t>บริษัท อาย เจเนอเรเตอร์ จำกัด</t>
  </si>
  <si>
    <t xml:space="preserve"> 35/39 ซอย ลาดพร้าว 18 จอมพล จตุจักร กรุงเทพ 10900</t>
  </si>
  <si>
    <t>JB088848567TH</t>
  </si>
  <si>
    <t>ตุ๊กตา เจ็กน้อย</t>
  </si>
  <si>
    <t>0692402396</t>
  </si>
  <si>
    <t>95 ม.4 หนองไผ่แก้ว บ้านบึง ชลบุรี 20220 ห้องเช่าสีส้ม ห้อง 19 หนองไผ่แก้ว บ้านบึง ชลบุรี 20220</t>
  </si>
  <si>
    <t>JB088848575TH</t>
  </si>
  <si>
    <t>K.ภาณุพงศ์ ทองสิงห์ TASTY'N HOMEY</t>
  </si>
  <si>
    <t>0916981461</t>
  </si>
  <si>
    <t>230/1 ถ.บรมไตรโลกนารถ 2 ในเมือง เมืองพิษณุโลก พิษณุโลก ในเมือง เมืองพิษณุโลก พิษณุโลก 65000</t>
  </si>
  <si>
    <t>JB088848584TH</t>
  </si>
  <si>
    <t>นางสาวออม พิกุลแก้ว</t>
  </si>
  <si>
    <t>648 อ่อนนุช 30 สวนหลวง สวนหลวง สวนหลวง สวนหลวง กรุงเทพ 10250</t>
  </si>
  <si>
    <t>JB088848598TH</t>
  </si>
  <si>
    <t>ตู้ ปณ.229</t>
  </si>
  <si>
    <t>0955096798</t>
  </si>
  <si>
    <t xml:space="preserve"> ไปรษณีย์จรเข้บัว กรุงเทพ 10230 จรเข้บัว ลาดพร้าว กรุงเทพ 10230</t>
  </si>
  <si>
    <t>JB088912203TH</t>
  </si>
  <si>
    <t>JB088912225TH</t>
  </si>
  <si>
    <t>บริษัท บิ๊กซี ฟู๊ด เซอร์วิส จำกัด ฝ่ายบัญชี อาคารเบอร์ลียุคเกอร์ A ชั้น 6 88/9 ซอยสมานฉันท์-บาร์โบส พระโขนง คลองเตย กรุงเทพ 10110</t>
  </si>
  <si>
    <t>JB088922038TH</t>
  </si>
  <si>
    <t>ส่วนปฏิบัติการร้านคาเพื่อเมชอนส่วนกลาง ปก.บอธ. บริษัท ปดท.น้ำมันและการค้าปลีก จำกัด มหาชน สำนักงานักงานใหญ่ เลขที่ 555/2 ศูนย์เอนเนอร์ยี่คอมเพล็กซ์ อาคารบี ชั้น 18 ถนนวิกาวดีรังสิด จตุจักร จตุจักร กรุงเทพ 10900</t>
  </si>
  <si>
    <t>JB088922041TH</t>
  </si>
  <si>
    <t>JB088837666TH</t>
  </si>
  <si>
    <t>นางเกษร นาคคุ้ม</t>
  </si>
  <si>
    <t>0955098320</t>
  </si>
  <si>
    <t>107/1 ม.6 สระแก้ว เมืองสุพรรณบุรี สุพรรณบุรี 72230</t>
  </si>
  <si>
    <t>JA082072678TH</t>
  </si>
  <si>
    <t xml:space="preserve">นินา ลามอ </t>
  </si>
  <si>
    <t>0856757026</t>
  </si>
  <si>
    <t>54/36 ม.2 ติวานนท์45 ท่าทราย เมืองนนทบุรี นนทบุรี 11000</t>
  </si>
  <si>
    <t>JA082072664TH</t>
  </si>
  <si>
    <t>นิตยา สุวรรณาจันทร์</t>
  </si>
  <si>
    <t>0929045943</t>
  </si>
  <si>
    <t xml:space="preserve"> ที่อยู่52/1หมู่2 บางใหญ่ บางปลาม้า สุพรรณบุรี 72150</t>
  </si>
  <si>
    <t>JA082072655TH</t>
  </si>
  <si>
    <t>JA082072647TH</t>
  </si>
  <si>
    <t>เงินยวง รวบรวม</t>
  </si>
  <si>
    <t>0922580374</t>
  </si>
  <si>
    <t xml:space="preserve"> 345ม.3ต.ท่าเสาอ.ไทรโยคจ.กาญจนบุรี ท่าเสา ไทรโยค กาญจนบุรี 71150</t>
  </si>
  <si>
    <t>JA082072633TH</t>
  </si>
  <si>
    <t>คนึงจิตร_พลีวัน</t>
  </si>
  <si>
    <t>0970298441</t>
  </si>
  <si>
    <t xml:space="preserve"> 129/2หมู่2 เก้าเลี้ยว เก้าเลี้ยว นครสวรรค์ 60230</t>
  </si>
  <si>
    <t>JA082072620TH</t>
  </si>
  <si>
    <t>พรนภัส</t>
  </si>
  <si>
    <t>0906192696</t>
  </si>
  <si>
    <t>555/139 ม.4 จอหอ เมืองนครราชสีมา นครราชสีมา 30310</t>
  </si>
  <si>
    <t>JA082072616TH</t>
  </si>
  <si>
    <t>236 ม.8 บ้านดอนยาง เหล่าปอแดง เมืองสกลนคร สกลนคร 47000</t>
  </si>
  <si>
    <t>JA082072602TH</t>
  </si>
  <si>
    <t>จันทิมา แหวนเพชร</t>
  </si>
  <si>
    <t>0611719885</t>
  </si>
  <si>
    <t>บ้านเลขที่ 212/6ม.1 คลองวาฬ เมืองประจวบคีรีขันธ์ ประจวบคีรีขันธ์ 77000</t>
  </si>
  <si>
    <t>JA082072593TH</t>
  </si>
  <si>
    <t>JA082072580TH</t>
  </si>
  <si>
    <t>มะลิ ล้อมลาย</t>
  </si>
  <si>
    <t>0641080268</t>
  </si>
  <si>
    <t xml:space="preserve"> 59/122 ถนนสังฆสันติสุข34 กระทุ่มราย หนองจอก กรุงเทพ 10530</t>
  </si>
  <si>
    <t>JA082072576TH</t>
  </si>
  <si>
    <t>คุณสุนทร พ่อสียา</t>
  </si>
  <si>
    <t>0843083137</t>
  </si>
  <si>
    <t>46 หมู่ 10 พุ่มแก นาแก นครพนม 48130</t>
  </si>
  <si>
    <t>JA082072562TH</t>
  </si>
  <si>
    <t>123 หมุ่5 ดงคอน สรรคบุรี ชัยนาท 17140</t>
  </si>
  <si>
    <t>JA082072559TH</t>
  </si>
  <si>
    <t>จักกริช พิชิตรัตน์</t>
  </si>
  <si>
    <t>0908730408</t>
  </si>
  <si>
    <t>215 หมู่ 6 ช้างกลาง ช้างกลาง นครศรีธรรมราช 80250</t>
  </si>
  <si>
    <t>JA082072545TH</t>
  </si>
  <si>
    <t>JA082072531TH</t>
  </si>
  <si>
    <t>น.ส เกษนรินทร์ พรหมกายา</t>
  </si>
  <si>
    <t xml:space="preserve"> 99หมู่17บ้านผู้ใหญ่ ลาดแค ชนแดน เพชรบูรณ์ 67150</t>
  </si>
  <si>
    <t>JA082072528TH</t>
  </si>
  <si>
    <t>วิมลรัตน์ ขาวดี</t>
  </si>
  <si>
    <t>0878009480</t>
  </si>
  <si>
    <t>60ม.3 บางริ้น เมืองระนอง ระนอง 85000</t>
  </si>
  <si>
    <t>JA082072514TH</t>
  </si>
  <si>
    <t xml:space="preserve">กรองทอง กลับหอม </t>
  </si>
  <si>
    <t>0956147415</t>
  </si>
  <si>
    <t>ปั้มอิ่มตลาดแค245 หมู่12 ธารปราสาท โนนสูง นครราชสีมา 30420</t>
  </si>
  <si>
    <t>JA082072505TH</t>
  </si>
  <si>
    <t>น.ส.สะเรือน สร้อยจิตร</t>
  </si>
  <si>
    <t>0971031177</t>
  </si>
  <si>
    <t xml:space="preserve"> 35 ม.6 บ้านรานคร คูตัน กาบเชิง สุรินทร์ 32210</t>
  </si>
  <si>
    <t>JA082072491TH</t>
  </si>
  <si>
    <t>Pawarisa Karnpian</t>
  </si>
  <si>
    <t>0832434658</t>
  </si>
  <si>
    <t>223หมู่23 ทุ่งมหาเจริญ วังน้ำเย็น สระแก้ว 27210</t>
  </si>
  <si>
    <t>JA082072488TH</t>
  </si>
  <si>
    <t>คุณนิชานันท์ คงนาวัง</t>
  </si>
  <si>
    <t>0656298948</t>
  </si>
  <si>
    <t xml:space="preserve"> 53ม.7ต.เลิงใต้ อ.โกสุมพิสัย จ.มหาสารคาม เลิงใต้ โกสุมพิสัย มหาสารคาม 44140</t>
  </si>
  <si>
    <t>JA082072474TH</t>
  </si>
  <si>
    <t>JA082072465TH</t>
  </si>
  <si>
    <t>วนิดา และมัด</t>
  </si>
  <si>
    <t>0865116706</t>
  </si>
  <si>
    <t xml:space="preserve"> 132/6 ปรีดีพนมยงค์8 สุขุมวิท71 พระโขนงเหนือ พระโขนงเหนือ วัฒนา กรุงเทพ 10110</t>
  </si>
  <si>
    <t>JA082072457TH</t>
  </si>
  <si>
    <t>ประพมพรรณ อ่วมปัญญา</t>
  </si>
  <si>
    <t xml:space="preserve"> 11/3 หมู่2 นครชุม เมืองกำแพงเพชร กำแพงเพชร 62000</t>
  </si>
  <si>
    <t>JA082072443TH</t>
  </si>
  <si>
    <t>วิราพร ปะติเก</t>
  </si>
  <si>
    <t>0840972557</t>
  </si>
  <si>
    <t xml:space="preserve"> ร้านกาแฟชุมชนสันติสุข ม.12 นาเชือก นาเชือก มหาสารคาม 44170</t>
  </si>
  <si>
    <t>JA082072430TH</t>
  </si>
  <si>
    <t>นวันธร กระจ่างแสง</t>
  </si>
  <si>
    <t>0889135080</t>
  </si>
  <si>
    <t>222หมู่13 วังน้ำเย็น วังน้ำเย็น สระแก้ว 27210</t>
  </si>
  <si>
    <t>JA082072426TH</t>
  </si>
  <si>
    <t>ศศิวิมล อ่ำมาก</t>
  </si>
  <si>
    <t>0939963476</t>
  </si>
  <si>
    <t xml:space="preserve"> 120/1ม.5 มหาสวัสดิ์ บางกรวย นนทบุรี 11130</t>
  </si>
  <si>
    <t>JA082072412TH</t>
  </si>
  <si>
    <t>JA082072409TH</t>
  </si>
  <si>
    <t xml:space="preserve">หทัยชนก มะดีลี </t>
  </si>
  <si>
    <t>0920457583</t>
  </si>
  <si>
    <t>27/3หมู่12 หนองจอก หนองจอก กรุงเทพ 10530</t>
  </si>
  <si>
    <t>JA082072390TH</t>
  </si>
  <si>
    <t>พัชรา เหนือโชติ</t>
  </si>
  <si>
    <t>0821371802</t>
  </si>
  <si>
    <t>52หมู่6บ.สงยาง คำเขื่อนแก้ว ชานุมาน อำนาจเจริญ 37210</t>
  </si>
  <si>
    <t>JA082072386TH</t>
  </si>
  <si>
    <t>แสงเดือน ยาทะ</t>
  </si>
  <si>
    <t>0958782856</t>
  </si>
  <si>
    <t xml:space="preserve"> บริษัท ไทยถาวรรุ่งโรจน์ จำกัด 358 หมู่ 2 สามเรือน บางปะอิน พระนครศรีอยุธยา 13160</t>
  </si>
  <si>
    <t>JA082072372TH</t>
  </si>
  <si>
    <t>ชุติภัทร ฟิลลิปส์</t>
  </si>
  <si>
    <t>0982826319</t>
  </si>
  <si>
    <t>หมู่บ้าน พฤกษา 13 บ้านเลขที่ 37/3139 ซอย 26/2 ถนน เลียบรังสิตนครนายก คลองสาม คลองหลวง ปทุมธานี 12120</t>
  </si>
  <si>
    <t>JA082072369TH</t>
  </si>
  <si>
    <t>197/18 ม.8 ถ.สงขลา -เกาะยอ พะวง เมืองสงขลา สงขลา 90100</t>
  </si>
  <si>
    <t>JA082072355TH</t>
  </si>
  <si>
    <t>JA082072341TH</t>
  </si>
  <si>
    <t>ฐิติ ศิลปกุล</t>
  </si>
  <si>
    <t>0930293468</t>
  </si>
  <si>
    <t>13/158 ม.5 หนองปรือ บางละมุง ชลบุรี 20150</t>
  </si>
  <si>
    <t>JA082072338TH</t>
  </si>
  <si>
    <t>JA082072324TH</t>
  </si>
  <si>
    <t>มาลี ขอบบัวคลี่</t>
  </si>
  <si>
    <t>0810386859</t>
  </si>
  <si>
    <t xml:space="preserve"> 237 ม.9 พนมรอก ท่าตะโก นครสวรรค์ 60160</t>
  </si>
  <si>
    <t>JA082072315TH</t>
  </si>
  <si>
    <t>ณัชชา สุขน้อย</t>
  </si>
  <si>
    <t>0898899600</t>
  </si>
  <si>
    <t xml:space="preserve"> 99/543 ม 8 นาเกลือ พระสมุทรเจดีย์ สมุทรปราการ 10290</t>
  </si>
  <si>
    <t>JA082072307TH</t>
  </si>
  <si>
    <t xml:space="preserve">คุณ สุวรรณา แตงอยู่ </t>
  </si>
  <si>
    <t>0846590869</t>
  </si>
  <si>
    <t>201/1282 หมู่บ้านเอื้ออาทรคลอง7/1 ซ.46 ถ.รังสิตนครนายยก ลำผักกูด ธัญบุรี ปทุมธานี 12110</t>
  </si>
  <si>
    <t>JA082072298TH</t>
  </si>
  <si>
    <t>ลัดดา สอนจันทร์</t>
  </si>
  <si>
    <t>0926512769</t>
  </si>
  <si>
    <t>139/1หมู่5 ต.ถนนขาด ถนนขาด เมืองนครปฐม นครปฐม 73000</t>
  </si>
  <si>
    <t>JA082072284TH</t>
  </si>
  <si>
    <t>รัชนี ผลสุขขา</t>
  </si>
  <si>
    <t>0924662324</t>
  </si>
  <si>
    <t xml:space="preserve"> 29ม2จ.บ้านแห บ้านแห เมืองอ่างทอง อ่างทอง 14000</t>
  </si>
  <si>
    <t>JA082072275TH</t>
  </si>
  <si>
    <t>กิ่งดาว อิ่มใจ</t>
  </si>
  <si>
    <t>0650985592</t>
  </si>
  <si>
    <t>96/476 ถนนสุวินทร์วงศ์ 38 หมู่บ้านฟลอร่าวิลล์ ซอยทิวลิปเส้นเมนูเฟต6 ลำผักชี หนองจอก กรุงเทพ 10530</t>
  </si>
  <si>
    <t>JA082072267TH</t>
  </si>
  <si>
    <t>แจ๊ส แจ๊ส</t>
  </si>
  <si>
    <t>0980598603</t>
  </si>
  <si>
    <t>43/3หมู่12เทพยาซอยตัน บางน้ำเปรี้ยว บางน้ำเปรี้ยว ฉะเชิงเทรา 24150</t>
  </si>
  <si>
    <t>JA082072253TH</t>
  </si>
  <si>
    <t>เพชรัตน์ ฉิมพาลี</t>
  </si>
  <si>
    <t>0952690756</t>
  </si>
  <si>
    <t>178 หมู่10 ต.ศรีมหาโพธิ อ.ศรีมหาโพธิ จ.ปราจีนบุรี ศรีมหาโพธิ ศรีมหาโพธิ ปราจีนบุรี 25140</t>
  </si>
  <si>
    <t>JA082072240TH</t>
  </si>
  <si>
    <t>คุณจิตตมาส</t>
  </si>
  <si>
    <t>0970453977</t>
  </si>
  <si>
    <t>เทพเซ่งหลี 165หมู่1ต.เวียงอ.ไชยาจ.สุราษฎ์ธานี เวียง ไชยา สุราษฎร์ธานี 84110</t>
  </si>
  <si>
    <t>JA082072236TH</t>
  </si>
  <si>
    <t>พลอย ทูลนอก</t>
  </si>
  <si>
    <t>0819120733</t>
  </si>
  <si>
    <t>150/10 หมู่ 3 ซอยวงศ์แพทย์ ถนนเทพารักษ์ บางพลีใหญ่ บางพลี สมุทรปราการ 10540</t>
  </si>
  <si>
    <t>JA082072222TH</t>
  </si>
  <si>
    <t>สุณี อรรถธัมมะคุณ</t>
  </si>
  <si>
    <t>JA082072205TH</t>
  </si>
  <si>
    <t>อารี โซ๊ะเฮง</t>
  </si>
  <si>
    <t>0826433418</t>
  </si>
  <si>
    <t>24 หมู่1 บึงน้ำรักษ์ บางน้ำเปรี้ยว ฉะเชิงเทรา 24170</t>
  </si>
  <si>
    <t>JA082072196TH</t>
  </si>
  <si>
    <t xml:space="preserve">ในฝัน ลีละกุลเกียรติชัย </t>
  </si>
  <si>
    <t>0925720050</t>
  </si>
  <si>
    <t>15 ม. 2 หัวสำโรง แปลงยาว ฉะเชิงเทรา 24190</t>
  </si>
  <si>
    <t>JA082072182TH</t>
  </si>
  <si>
    <t>มนัชญา พุทธชาติ</t>
  </si>
  <si>
    <t>ต.ทุ่งตำเสา อ.หาดใหญ่ จ.สงขลา 90110 ทุ่งตำเสา หาดใหญ่ สงขลา 90110</t>
  </si>
  <si>
    <t>JA082072179TH</t>
  </si>
  <si>
    <t>สำรวย แซ่พัง</t>
  </si>
  <si>
    <t>0901633472</t>
  </si>
  <si>
    <t xml:space="preserve"> 359ม.2 ทุ่งคอก สองพี่น้อง สุพรรณบุรี 72110</t>
  </si>
  <si>
    <t>JA082072165TH</t>
  </si>
  <si>
    <t xml:space="preserve">นางปาลิตา แก้วไวยุทธ </t>
  </si>
  <si>
    <t>0953575550</t>
  </si>
  <si>
    <t>39 หมู่11 ปากช่อง หล่มสัก เพชรบูรณ์ 67110</t>
  </si>
  <si>
    <t>JA082072151TH</t>
  </si>
  <si>
    <t>ศราวุฒิ ศรีใส</t>
  </si>
  <si>
    <t>0631192634</t>
  </si>
  <si>
    <t>91ม.9ต.บ้านซ่อง เกาะขนุน พนมสารคาม ฉะเชิงเทรา 24120</t>
  </si>
  <si>
    <t>JA082072148TH</t>
  </si>
  <si>
    <t>นางสาวสุนันทา สุดวรรณ</t>
  </si>
  <si>
    <t>0949466301</t>
  </si>
  <si>
    <t>บ้านเลขที่4/3 หมู่6 กาหลง เมืองสมุทรสาคร สมุทรสาคร 74000</t>
  </si>
  <si>
    <t>JA082072134TH</t>
  </si>
  <si>
    <t>JA082072125TH</t>
  </si>
  <si>
    <t>JA082072117TH</t>
  </si>
  <si>
    <t>JA082072103TH</t>
  </si>
  <si>
    <t xml:space="preserve"> 33/2ม.4 ท่าไม้ ท่ามะกา กาญจนบุรี 71120</t>
  </si>
  <si>
    <t>JA082072094TH</t>
  </si>
  <si>
    <t>JA082072085TH</t>
  </si>
  <si>
    <t>JA082072077TH</t>
  </si>
  <si>
    <t>JA082072063TH</t>
  </si>
  <si>
    <t>ก้อย</t>
  </si>
  <si>
    <t>0936061848</t>
  </si>
  <si>
    <t>274/17 ม14 เมืองปัก ปักธงชัย นครราชสีมา 30150</t>
  </si>
  <si>
    <t>JA082072050TH</t>
  </si>
  <si>
    <t>คุณสุดคนึง แย้มปราศรัย</t>
  </si>
  <si>
    <t>0903939756</t>
  </si>
  <si>
    <t xml:space="preserve"> รพ.คลองหาด 626 ม.1 คลองหาด คลองหาด สระแก้ว 27260</t>
  </si>
  <si>
    <t>JA082072046TH</t>
  </si>
  <si>
    <t>โกวิทย์</t>
  </si>
  <si>
    <t>0906163212</t>
  </si>
  <si>
    <t>คณาวงษ์ วัดมหาธาตุวรวิหาร หน้าเมือง เมืองราชบุรี ราชบุรี 70000</t>
  </si>
  <si>
    <t>JA082072032TH</t>
  </si>
  <si>
    <t>จันจิรา อำพันทอง</t>
  </si>
  <si>
    <t>0645061841</t>
  </si>
  <si>
    <t>60หมู่7 บางแก้ว เมืองสมุทรสงคราม สมุทรสงคราม 75000</t>
  </si>
  <si>
    <t>JA082072029TH</t>
  </si>
  <si>
    <t>JA082072015TH</t>
  </si>
  <si>
    <t>JA082072001TH</t>
  </si>
  <si>
    <t>ขวัญใจ ศรีประสาธน์</t>
  </si>
  <si>
    <t>0865399295</t>
  </si>
  <si>
    <t>171/1 ม.ศุภาลัยออร์คิดปาร์ค ซ.แวนด้า 1 พันท้ายนรสิงห์ เมืองสมุทรสาคร สมุทรสาคร 74000</t>
  </si>
  <si>
    <t>JA082071995TH</t>
  </si>
  <si>
    <t>0805627754</t>
  </si>
  <si>
    <t>214/8 ม.1 ทะเลชุบศร เมืองลพบุรี ลพบุรี 15000</t>
  </si>
  <si>
    <t>JA082071981TH</t>
  </si>
  <si>
    <t>จันทรา จินดาดวง</t>
  </si>
  <si>
    <t>0963364881</t>
  </si>
  <si>
    <t>200/2ถ.กาญจนาภิเษก ทับช้าง สะพานสูง กรุงเทพ 10250</t>
  </si>
  <si>
    <t>JA082071978TH</t>
  </si>
  <si>
    <t>JA082071964TH</t>
  </si>
  <si>
    <t>ผึ้ง นอพลกรัง</t>
  </si>
  <si>
    <t>0625736103</t>
  </si>
  <si>
    <t xml:space="preserve"> 117/10 ถ.มิตรภาพ ปากเพรียว เมืองสระบุรี สระบุรี 18000</t>
  </si>
  <si>
    <t>JA082071955TH</t>
  </si>
  <si>
    <t>พรทิพย์ จงรักษา</t>
  </si>
  <si>
    <t>0879185632</t>
  </si>
  <si>
    <t>56/4 ม.10 เขาบายศรี ท่าใหม่ จันทบุรี 22120</t>
  </si>
  <si>
    <t>JA082071947TH</t>
  </si>
  <si>
    <t>อุไรวรรณ นวมนิ่มอนงค์</t>
  </si>
  <si>
    <t>0912645479</t>
  </si>
  <si>
    <t xml:space="preserve"> 30ม.1ต.บ้านโพธิ์ บ้านโพธิ์ เมืองสุพรรณบุรี สุพรรณบุรี 72000</t>
  </si>
  <si>
    <t>JB088985877TH</t>
  </si>
  <si>
    <t>น.ส.ปณัฐสรณ์ วงษ์ภัทราวัฒน์</t>
  </si>
  <si>
    <t>0899243169</t>
  </si>
  <si>
    <t>6/1 หมู่4 ลำเหย ดอนตูม นครปฐม 73150</t>
  </si>
  <si>
    <t>JB088985863TH</t>
  </si>
  <si>
    <t>JB088985850TH</t>
  </si>
  <si>
    <t>สุรินทร์ เขียววิจิตร</t>
  </si>
  <si>
    <t>0801983921</t>
  </si>
  <si>
    <t>4 หมู่ 4ต.น้ำพุ อ.เมือง จ.ราชบุรี 70000 น้ำพุ เมืองราชบุรี ราชบุรี 70000</t>
  </si>
  <si>
    <t>JB088985846TH</t>
  </si>
  <si>
    <t xml:space="preserve">จันวิลา ผลศิริ </t>
  </si>
  <si>
    <t>0870086007</t>
  </si>
  <si>
    <t>24/2ม.1ต.กองดิน กองดิน แกลง ระยอง 22160</t>
  </si>
  <si>
    <t>JB088985832TH</t>
  </si>
  <si>
    <t>คุณพ่อ จำเริญ มาวรรณ์</t>
  </si>
  <si>
    <t>0979794124</t>
  </si>
  <si>
    <t>145 ม.11 ม่วงหวาน น้ำพอง ขอนแก่น 40310</t>
  </si>
  <si>
    <t>JB088985829TH</t>
  </si>
  <si>
    <t xml:space="preserve">สุพรรษา สุนารินทร์ </t>
  </si>
  <si>
    <t>โรงเรียนวัดสวนดอก 137 ถ.สุเทพ สุเทพ เมืองเชียงใหม่ เชียงใหม่ 50200</t>
  </si>
  <si>
    <t>JB088985815TH</t>
  </si>
  <si>
    <t>คุณวันดี ขาวนวล</t>
  </si>
  <si>
    <t>0839576258</t>
  </si>
  <si>
    <t xml:space="preserve"> 30หมู่9 บ้านชอนไพร ชอนไพร เมืองเพชรบูรณ์ เพชรบูรณ์ 67000</t>
  </si>
  <si>
    <t>JB088985792TH</t>
  </si>
  <si>
    <t>วัสสิกา รัตนขวัญ</t>
  </si>
  <si>
    <t>0908814643</t>
  </si>
  <si>
    <t>27 หมู่3 ท่ามิหรำ เมืองพัทลุง พัทลุง 93000</t>
  </si>
  <si>
    <t>JB088985789TH</t>
  </si>
  <si>
    <t>ชมพูนุช แตงไทย</t>
  </si>
  <si>
    <t>0845667514</t>
  </si>
  <si>
    <t>125/144 หมู่1 ซ.15 ต.บ้านฉาง อ.บ้านฉาง จ.ระยอง บ้านฉาง บ้านฉาง ระยอง 21130</t>
  </si>
  <si>
    <t xml:space="preserve"> 33/42 พฤกษา 52/2 หมู่ 12 คลองหนึ่ง คลองหลวง ปทุมธานี 12120</t>
  </si>
  <si>
    <t>JB088985761TH</t>
  </si>
  <si>
    <t>นายสิขเรศ เล่าสกุล</t>
  </si>
  <si>
    <t>0811547859</t>
  </si>
  <si>
    <t>52/24 ซ.สามัคคีสุขสันต์ ถ.นครพนม-ท่าอุเทน หนองแสง เมืองนครพนม นครพนม 48000</t>
  </si>
  <si>
    <t>JB088985758TH</t>
  </si>
  <si>
    <t>0952109929</t>
  </si>
  <si>
    <t>ปราบพาล 332/91ม.4 ปลวกแดง ปลวกแดง ระยอง 21140</t>
  </si>
  <si>
    <t>JB088985744TH</t>
  </si>
  <si>
    <t>เบญจมาศ รอดทองแดง</t>
  </si>
  <si>
    <t>0985648652</t>
  </si>
  <si>
    <t>179 แฟลตแปดชั้นหลังอาคาร3 ถ.ดินแดง ข.ดินแดง ข.ดินแดง ดินแดง ดินแดง กรุงเทพ 10400</t>
  </si>
  <si>
    <t>JB088985727TH</t>
  </si>
  <si>
    <t>คุณภาเกตุ กมลภากรณ์</t>
  </si>
  <si>
    <t xml:space="preserve"> 379บ้านทศพร ถนน กันทรลักษ์ เทศบาล8 วารินชำราบ วารินชำราบ อุบลราชธานี 34190</t>
  </si>
  <si>
    <t>JB088985700TH</t>
  </si>
  <si>
    <t>กนกรัตน์ อิ่มสรรพางค์</t>
  </si>
  <si>
    <t>0837850238</t>
  </si>
  <si>
    <t xml:space="preserve"> 3/15 ถ.มาบใหญ่ ซ.หนองแตงโม 9 ทางเกวียน แกลง ระยอง 21110</t>
  </si>
  <si>
    <t>JB088985660TH</t>
  </si>
  <si>
    <t>JB088985656TH</t>
  </si>
  <si>
    <t>จินตนา ซื่อตรง</t>
  </si>
  <si>
    <t>0940731610</t>
  </si>
  <si>
    <t>145 ม.4 กุดเค้า มัญจาคีรี ขอนแก่น 40160</t>
  </si>
  <si>
    <t>JB088985642TH</t>
  </si>
  <si>
    <t>ทัศนีย์ ภูครองแถว</t>
  </si>
  <si>
    <t>0887402004</t>
  </si>
  <si>
    <t xml:space="preserve"> 109 หมู่2 บ้านแก อิตื้อ ยางตลาด กาฬสินธุ์ 46120</t>
  </si>
  <si>
    <t>JB088985639TH</t>
  </si>
  <si>
    <t>นุชจรีย์ แสงอาภา 69 หมู่</t>
  </si>
  <si>
    <t>0810445158</t>
  </si>
  <si>
    <t>69 หมู่ 5 ต.หนองบัว อ.หนองบัว จ.นครสวรรค์ 60110 หนองบัว หนองบัว นครสวรรค์ 60110</t>
  </si>
  <si>
    <t>JB088985625TH</t>
  </si>
  <si>
    <t>ปวีณา วัดแก้ว</t>
  </si>
  <si>
    <t>0910615504</t>
  </si>
  <si>
    <t>439/3 นิคม ก.ม.14 หมู่ 9 อ่าวน้อย เมืองประจวบคีรีขันธ์ ประจวบคีรีขันธ์ 77210</t>
  </si>
  <si>
    <t>JB088985611TH</t>
  </si>
  <si>
    <t>JB088985608TH</t>
  </si>
  <si>
    <t>0930414085</t>
  </si>
  <si>
    <t>141หมู่14 บ้านหัวดง บ้านขาม น้ำพอง ขอนแก่น 40140</t>
  </si>
  <si>
    <t>JB088985599TH</t>
  </si>
  <si>
    <t>0895422045</t>
  </si>
  <si>
    <t>110/183 ม.พฤกษาวิลล์15 หมู่3 บางรักพัฒนา บางบัวทอง นนทบุรี 11110</t>
  </si>
  <si>
    <t>JB088985585TH</t>
  </si>
  <si>
    <t>Khai Khai</t>
  </si>
  <si>
    <t xml:space="preserve"> มะไข่ใจดี 50 ซ.กาญจนาภิเษก 008แยก10 บางแค บางแค กรุงเทพ 10160</t>
  </si>
  <si>
    <t>JB088985571TH</t>
  </si>
  <si>
    <t xml:space="preserve">.กัญจน์ชญา แสนศาลา </t>
  </si>
  <si>
    <t>0854513525</t>
  </si>
  <si>
    <t>สภ.กุมภวาปี กุมภวาปี กุมภวาปี อุดรธานี 41110</t>
  </si>
  <si>
    <t>JB088985568TH</t>
  </si>
  <si>
    <t xml:space="preserve">บุณยนุช ตรีนารถ </t>
  </si>
  <si>
    <t>รร.บุ่งคล้า194 บัวขาว กุฉินารายณ์ กาฬสินธุ์ 46110</t>
  </si>
  <si>
    <t>JB088985554TH</t>
  </si>
  <si>
    <t xml:space="preserve">วันวิสาข์ คำพา </t>
  </si>
  <si>
    <t>0917944139</t>
  </si>
  <si>
    <t>229/2 ม.2 ซ.คิงคอง บางเสาธง บางเสาธง สมุทรปราการ 10570</t>
  </si>
  <si>
    <t>JB088985545TH</t>
  </si>
  <si>
    <t>ลภัสรดา</t>
  </si>
  <si>
    <t>0955801706</t>
  </si>
  <si>
    <t>อมรึก 9/177มบ.วังมณี ม.9 ไร่ขิง สามพราน นครปฐม 73210</t>
  </si>
  <si>
    <t>JB088985537TH</t>
  </si>
  <si>
    <t>JB088985523TH</t>
  </si>
  <si>
    <t xml:space="preserve">เพ็ญศรี เลาหะโชติ </t>
  </si>
  <si>
    <t>0808681662</t>
  </si>
  <si>
    <t>21หมู่3.ต.บ้านเลือก อ.โพธาราม.จ.ราชบุรี บ้านเลือก โพธาราม ราชบุรี 70120</t>
  </si>
  <si>
    <t xml:space="preserve">ปิยะฉัตร มิเถาวัลย์  </t>
  </si>
  <si>
    <t>0656347486</t>
  </si>
  <si>
    <t>163 หมู่3 บ.ดอนดู่ บึงเนียม เมืองขอนแก่น ขอนแก่น 40000</t>
  </si>
  <si>
    <t>JB088985506TH</t>
  </si>
  <si>
    <t>คุณทวีวัฒน์ จินดาโชตินันท์</t>
  </si>
  <si>
    <t>0933988538</t>
  </si>
  <si>
    <t>แผนก EMS ต.บ้านโพธิ์ อ.เมือง จ.นครราสีมา ส่งต่อที่แผนก ไม่ต้องส่งลงไป DB นะครับ 30010 ศป.นม 30010 บ้านโพธิ์ เมืองนครราชสีมา นครราชสีมา 30310</t>
  </si>
  <si>
    <t>JB088985497TH</t>
  </si>
  <si>
    <t>มินนี่</t>
  </si>
  <si>
    <t>0934950618</t>
  </si>
  <si>
    <t xml:space="preserve"> 3/32 ซ ปรีชา สุขุมวิท71 พระโขนงเหนือ วัฒนา กรุงเทพ 10110</t>
  </si>
  <si>
    <t>JB088985483TH</t>
  </si>
  <si>
    <t>ศิริรุ่ง จันทร์ธรรม</t>
  </si>
  <si>
    <t>0950490949</t>
  </si>
  <si>
    <t>29/24 หมู่ 1มบ.เสนากรีนวิลล์ ลำลูกกาคลอง 2 ต.คูคต ลำลูกกากา ปทุมธานี คูคต ลำลูกกา ปทุมธานี 12130</t>
  </si>
  <si>
    <t>JB088985470TH</t>
  </si>
  <si>
    <t>นายชัชวาล ถมวัฒนศิลป์</t>
  </si>
  <si>
    <t>0984107439</t>
  </si>
  <si>
    <t xml:space="preserve"> 286ม9 อู่ทอง อู่ทอง สุพรรณบุรี 72160</t>
  </si>
  <si>
    <t>JB089043747TH</t>
  </si>
  <si>
    <t>อน</t>
  </si>
  <si>
    <t>0981019172</t>
  </si>
  <si>
    <t>424/3 ฃอยพหลโยธิน 50 แยก 11-15-3 คลองถนน สายไหม กรุงเทพ 10220</t>
  </si>
  <si>
    <t>JA082294621TH</t>
  </si>
  <si>
    <t>อนุศรา</t>
  </si>
  <si>
    <t>0800931695</t>
  </si>
  <si>
    <t>รื่นไวย์ บริษัทโพรเทเรียล โรจนะ 3 484 หมู่ 4 อุทัย อุทัย พระนครศรีอยุธยา 13210</t>
  </si>
  <si>
    <t>JB089048259TH</t>
  </si>
  <si>
    <t>DWW67</t>
  </si>
  <si>
    <t>ส***ธนา ป***ทองคำ</t>
  </si>
  <si>
    <t>7494050329082499060</t>
  </si>
  <si>
    <t>08/10/2024 20:38</t>
  </si>
  <si>
    <t>DXZ15</t>
  </si>
  <si>
    <t>ค***เบม</t>
  </si>
  <si>
    <t>7494020781218956580</t>
  </si>
  <si>
    <t>13/10/2024 12:43</t>
  </si>
  <si>
    <t>DXZ30</t>
  </si>
  <si>
    <t>Plawan</t>
  </si>
  <si>
    <t>13/10/2024 13:05</t>
  </si>
  <si>
    <t>DYA19</t>
  </si>
  <si>
    <t>K เ***ล</t>
  </si>
  <si>
    <t>7495358982934727178</t>
  </si>
  <si>
    <t>13/10/2024 14:18</t>
  </si>
  <si>
    <t>DYA58</t>
  </si>
  <si>
    <t>ว***ช ต***แก้ว</t>
  </si>
  <si>
    <t>7494660609183025848</t>
  </si>
  <si>
    <t>13/10/2024 15:01</t>
  </si>
  <si>
    <t>DYA90</t>
  </si>
  <si>
    <t>supawanpearpear</t>
  </si>
  <si>
    <t>13/10/2024 15:25</t>
  </si>
  <si>
    <t>DYB56</t>
  </si>
  <si>
    <t>อ***ยา ด***คกสูง</t>
  </si>
  <si>
    <t>7494007083455317750</t>
  </si>
  <si>
    <t>13/10/2024 16:07</t>
  </si>
  <si>
    <t>DYC91</t>
  </si>
  <si>
    <t>ต***น</t>
  </si>
  <si>
    <t>7495880332428544057</t>
  </si>
  <si>
    <t>13/10/2024 17:34</t>
  </si>
  <si>
    <t>DYD15</t>
  </si>
  <si>
    <t>อ***า</t>
  </si>
  <si>
    <t>7494036498816075387</t>
  </si>
  <si>
    <t>13/10/2024 17:59</t>
  </si>
  <si>
    <t>DYE24</t>
  </si>
  <si>
    <t>อ*** ส***สิงห์</t>
  </si>
  <si>
    <t>7495064757439859221</t>
  </si>
  <si>
    <t>13/10/2024 20:07</t>
  </si>
  <si>
    <t>DYE33</t>
  </si>
  <si>
    <t>เมรีญา ซอเซ็น</t>
  </si>
  <si>
    <t>Meriya Sosen</t>
  </si>
  <si>
    <t>13/10/2024 20:21</t>
  </si>
  <si>
    <t>DYF3</t>
  </si>
  <si>
    <t>ก***นา  เ***งอนันต์</t>
  </si>
  <si>
    <t>7494787739012467638</t>
  </si>
  <si>
    <t>13/10/2024 21:39</t>
  </si>
  <si>
    <t>DYF44</t>
  </si>
  <si>
    <t>น***ต</t>
  </si>
  <si>
    <t>rut9169</t>
  </si>
  <si>
    <t>13/10/2024 22:55</t>
  </si>
  <si>
    <t>DYF51</t>
  </si>
  <si>
    <t>K******t</t>
  </si>
  <si>
    <t>thaninpat54</t>
  </si>
  <si>
    <t>SPX Express</t>
  </si>
  <si>
    <t>14/10/2024 00:07</t>
  </si>
  <si>
    <t>TH2473797161645</t>
  </si>
  <si>
    <t>DYF52</t>
  </si>
  <si>
    <t>น******ศ</t>
  </si>
  <si>
    <t>napatsakornlaovaleard</t>
  </si>
  <si>
    <t>14/10/2024 03:34</t>
  </si>
  <si>
    <t>TH620168YBXG5A</t>
  </si>
  <si>
    <t>DYF53</t>
  </si>
  <si>
    <t>14/10/2024 00:08</t>
  </si>
  <si>
    <t>LEXDO0115958653</t>
  </si>
  <si>
    <t>DYF55</t>
  </si>
  <si>
    <t>ส***พร บ***งไร่</t>
  </si>
  <si>
    <t>7494015673396855945</t>
  </si>
  <si>
    <t>14/10/2024 00:22</t>
  </si>
  <si>
    <t>752465795443</t>
  </si>
  <si>
    <t>DYF56</t>
  </si>
  <si>
    <t>อรุโณทัย ศิรเตชวิวัฒน์</t>
  </si>
  <si>
    <t>14/10/2024 00:23</t>
  </si>
  <si>
    <t>LEXPU0407133236</t>
  </si>
  <si>
    <t>DYF57</t>
  </si>
  <si>
    <t>ป******ย</t>
  </si>
  <si>
    <t>punyaphat1991</t>
  </si>
  <si>
    <t>14/10/2024 00:24</t>
  </si>
  <si>
    <t>TH16026947SG2I</t>
  </si>
  <si>
    <t>DYF58</t>
  </si>
  <si>
    <t>พ***าภรณ์ ผ***</t>
  </si>
  <si>
    <t>7494020951140370005</t>
  </si>
  <si>
    <t>14/10/2024 00:28</t>
  </si>
  <si>
    <t>752479895451</t>
  </si>
  <si>
    <t>DYF59</t>
  </si>
  <si>
    <t>ว***หม่.</t>
  </si>
  <si>
    <t>7495612517579065445</t>
  </si>
  <si>
    <t>14/10/2024 00:29</t>
  </si>
  <si>
    <t>752489280476</t>
  </si>
  <si>
    <t>DYF60</t>
  </si>
  <si>
    <t>ปรียานุช ป่าธนู</t>
  </si>
  <si>
    <t>14/10/2024 00:34</t>
  </si>
  <si>
    <t>LEXPU0407133572</t>
  </si>
  <si>
    <t>DYF61</t>
  </si>
  <si>
    <t>8gnsk9223o</t>
  </si>
  <si>
    <t>14/10/2024 01:24</t>
  </si>
  <si>
    <t>TH620168XV045F</t>
  </si>
  <si>
    <t>DYF62</t>
  </si>
  <si>
    <t>ส***ยะกาน</t>
  </si>
  <si>
    <t>7494819686426970119</t>
  </si>
  <si>
    <t>14/10/2024 00:55</t>
  </si>
  <si>
    <t>752492896466</t>
  </si>
  <si>
    <t>DYF65</t>
  </si>
  <si>
    <t>น***วัน ไ***ลย์</t>
  </si>
  <si>
    <t>7495364159054580002</t>
  </si>
  <si>
    <t>14/10/2024 01:18</t>
  </si>
  <si>
    <t>752422494460</t>
  </si>
  <si>
    <t>DYF66</t>
  </si>
  <si>
    <t>พ***ก ม***สอน</t>
  </si>
  <si>
    <t>7494033840357934656</t>
  </si>
  <si>
    <t>Flash Express Thailand COD</t>
  </si>
  <si>
    <t>14/10/2024 01:15</t>
  </si>
  <si>
    <t>THT0407179DJZ0Z</t>
  </si>
  <si>
    <t>DYF67</t>
  </si>
  <si>
    <t>ก******ี</t>
  </si>
  <si>
    <t>k.kan556</t>
  </si>
  <si>
    <t>14/10/2024 01:28</t>
  </si>
  <si>
    <t>TH2418893502368</t>
  </si>
  <si>
    <t>DYF69</t>
  </si>
  <si>
    <t>น***าวอลิสา  ธ***ลัย</t>
  </si>
  <si>
    <t>7493992073534736073</t>
  </si>
  <si>
    <t>14/10/2024 01:58</t>
  </si>
  <si>
    <t>752442165425</t>
  </si>
  <si>
    <t>DYF70</t>
  </si>
  <si>
    <t>sirinporn9952</t>
  </si>
  <si>
    <t>14/10/2024 03:10</t>
  </si>
  <si>
    <t>TH241879827674Y</t>
  </si>
  <si>
    <t>DYF71</t>
  </si>
  <si>
    <t>ป***ุม ไ***ถื่อน</t>
  </si>
  <si>
    <t>7494051658267201310</t>
  </si>
  <si>
    <t>14/10/2024 02:48</t>
  </si>
  <si>
    <t>752467032472</t>
  </si>
  <si>
    <t>DYF72</t>
  </si>
  <si>
    <t>W******i</t>
  </si>
  <si>
    <t>wandee_srinuanyai</t>
  </si>
  <si>
    <t>14/10/2024 02:57</t>
  </si>
  <si>
    <t>TH670168Y4CF6D1</t>
  </si>
  <si>
    <t>DYF73</t>
  </si>
  <si>
    <t>โ***ส ส***รุ</t>
  </si>
  <si>
    <t>7494008255191287168</t>
  </si>
  <si>
    <t>14/10/2024 03:13</t>
  </si>
  <si>
    <t>752478864406</t>
  </si>
  <si>
    <t>DYF75</t>
  </si>
  <si>
    <t>ว*****น</t>
  </si>
  <si>
    <t>omg126</t>
  </si>
  <si>
    <t>14/10/2024 03:40</t>
  </si>
  <si>
    <t>TH240465794046P</t>
  </si>
  <si>
    <t>DYF76</t>
  </si>
  <si>
    <t>น***ิริ</t>
  </si>
  <si>
    <t>7494998101394557540</t>
  </si>
  <si>
    <t>14/10/2024 03:44</t>
  </si>
  <si>
    <t>752430561422</t>
  </si>
  <si>
    <t>DYF77</t>
  </si>
  <si>
    <t>ป***าณ ค***</t>
  </si>
  <si>
    <t>7495900703222237430</t>
  </si>
  <si>
    <t>14/10/2024 04:36</t>
  </si>
  <si>
    <t>752409765413</t>
  </si>
  <si>
    <t>DYF78</t>
  </si>
  <si>
    <t>น***สรา  เ***ระยูร</t>
  </si>
  <si>
    <t>7494018285243565776</t>
  </si>
  <si>
    <t>14/10/2024 05:09</t>
  </si>
  <si>
    <t>752438567414</t>
  </si>
  <si>
    <t>DYF79</t>
  </si>
  <si>
    <t>chonlapatchtimpotter</t>
  </si>
  <si>
    <t>14/10/2024 05:28</t>
  </si>
  <si>
    <t>TH244071056539C</t>
  </si>
  <si>
    <t>DYF80</t>
  </si>
  <si>
    <t>จ*** ค***ง</t>
  </si>
  <si>
    <t>7495108549478746773</t>
  </si>
  <si>
    <t>THT27071799395Z</t>
  </si>
  <si>
    <t>DYF81</t>
  </si>
  <si>
    <t>klittaporn</t>
  </si>
  <si>
    <t>14/10/2024 05:55</t>
  </si>
  <si>
    <t>TH244748841603E</t>
  </si>
  <si>
    <t>DYF82</t>
  </si>
  <si>
    <t>อ***ิดา</t>
  </si>
  <si>
    <t>7494794064558852196</t>
  </si>
  <si>
    <t>14/10/2024 06:05</t>
  </si>
  <si>
    <t>752422294470</t>
  </si>
  <si>
    <t>DYF83</t>
  </si>
  <si>
    <t>น***ปาล์ม</t>
  </si>
  <si>
    <t>7494027976796178075</t>
  </si>
  <si>
    <t>14/10/2024 06:10</t>
  </si>
  <si>
    <t>752490538435</t>
  </si>
  <si>
    <t>DYF84</t>
  </si>
  <si>
    <t>ธ******ร</t>
  </si>
  <si>
    <t>naa_dumb</t>
  </si>
  <si>
    <t>14/10/2024 06:42</t>
  </si>
  <si>
    <t>TH245251261031I</t>
  </si>
  <si>
    <t>DYF85</t>
  </si>
  <si>
    <t>ล***าวรรณ โ***กลาง</t>
  </si>
  <si>
    <t>7494056325683578722</t>
  </si>
  <si>
    <t>14/10/2024 06:22</t>
  </si>
  <si>
    <t>752444792470</t>
  </si>
  <si>
    <t>DYF86</t>
  </si>
  <si>
    <t>อ***</t>
  </si>
  <si>
    <t>7495862694648186957</t>
  </si>
  <si>
    <t>14/10/2024 06:35</t>
  </si>
  <si>
    <t>752488239403</t>
  </si>
  <si>
    <t>DYF87</t>
  </si>
  <si>
    <t>จิรัชญา นัยธนิช</t>
  </si>
  <si>
    <t>14/10/2024 06:39</t>
  </si>
  <si>
    <t>TH600568YB039A</t>
  </si>
  <si>
    <t>DYF88</t>
  </si>
  <si>
    <t>ล***่อแก่</t>
  </si>
  <si>
    <t>7494033333725857578</t>
  </si>
  <si>
    <t>14/10/2024 06:56</t>
  </si>
  <si>
    <t>752415997465</t>
  </si>
  <si>
    <t>DYF89</t>
  </si>
  <si>
    <t>พลอยวรินทร์ ผ่องใส</t>
  </si>
  <si>
    <t>14/10/2024 07:00</t>
  </si>
  <si>
    <t>KERDO0136201115</t>
  </si>
  <si>
    <t>DYF92</t>
  </si>
  <si>
    <t>ป***า ค***ตลอด</t>
  </si>
  <si>
    <t>7494008927372215474</t>
  </si>
  <si>
    <t>14/10/2024 07:27</t>
  </si>
  <si>
    <t>752495494634</t>
  </si>
  <si>
    <t>DYF94</t>
  </si>
  <si>
    <t>กวิน เกิดนวล</t>
  </si>
  <si>
    <t>14/10/2024 07:39</t>
  </si>
  <si>
    <t>LEXPU0407519106</t>
  </si>
  <si>
    <t>DYF95</t>
  </si>
  <si>
    <t>ก***ฒน์ แ***ดซา</t>
  </si>
  <si>
    <t>7494071269355783667</t>
  </si>
  <si>
    <t>14/10/2024 07:46</t>
  </si>
  <si>
    <t>752484096630</t>
  </si>
  <si>
    <t>DYF96</t>
  </si>
  <si>
    <t>อรทัย  ลาวงษ์</t>
  </si>
  <si>
    <t>14/10/2024 07:54</t>
  </si>
  <si>
    <t>TH381269284R7A</t>
  </si>
  <si>
    <t>DYF99</t>
  </si>
  <si>
    <t>น***หน่า</t>
  </si>
  <si>
    <t>7494014854452184675</t>
  </si>
  <si>
    <t>14/10/2024 08:14</t>
  </si>
  <si>
    <t>752463295636</t>
  </si>
  <si>
    <t>DYG1</t>
  </si>
  <si>
    <t>ส***ภรณ์ ฉ***นุ้ย</t>
  </si>
  <si>
    <t>7494016240311568335</t>
  </si>
  <si>
    <t>14/10/2024 08:16</t>
  </si>
  <si>
    <t>752419698660</t>
  </si>
  <si>
    <t>14/10/2024 15:24</t>
  </si>
  <si>
    <t>DYJ92</t>
  </si>
  <si>
    <t>22774988154</t>
  </si>
  <si>
    <t>14/10/2024 15:32</t>
  </si>
  <si>
    <t>DYJ99</t>
  </si>
  <si>
    <t>LBX024766766502907</t>
  </si>
  <si>
    <t>DYK3</t>
  </si>
  <si>
    <t>14/10/2024 15:35</t>
  </si>
  <si>
    <t>LBX024766766506705</t>
  </si>
  <si>
    <t>DYK10</t>
  </si>
  <si>
    <t>14/10/2024 15:42</t>
  </si>
  <si>
    <t>LBX024766766509477</t>
  </si>
  <si>
    <t>DYK19</t>
  </si>
  <si>
    <t>14/10/2024 15:54</t>
  </si>
  <si>
    <t>KERDO0136208622</t>
  </si>
  <si>
    <t>DYN70</t>
  </si>
  <si>
    <t>หัสกร มาขำ</t>
  </si>
  <si>
    <t>15/10/2024 08:12</t>
  </si>
  <si>
    <t>LEXPU0407973971</t>
  </si>
  <si>
    <t>15/10/2024 15:23</t>
  </si>
  <si>
    <t>DYQ9</t>
  </si>
  <si>
    <t>LBX024766767465258</t>
  </si>
  <si>
    <t>DYQ11</t>
  </si>
  <si>
    <t>15/10/2024 15:26</t>
  </si>
  <si>
    <t>22774541909</t>
  </si>
  <si>
    <t>DYQ15</t>
  </si>
  <si>
    <t>คุณนิษากร สิริวัฒน์</t>
  </si>
  <si>
    <t>15/10/2024 15:31</t>
  </si>
  <si>
    <t>ลซด  เลขออเดอร์ 921465648477159**สินค้าส่งตามทีหลัง**</t>
  </si>
  <si>
    <t>JB089558739TH</t>
  </si>
  <si>
    <t>DYQ16</t>
  </si>
  <si>
    <t>15/10/2024 15:33</t>
  </si>
  <si>
    <t>22774710079</t>
  </si>
  <si>
    <t>DYQ20</t>
  </si>
  <si>
    <t>15/10/2024 15:37</t>
  </si>
  <si>
    <t>LBX024766767460573</t>
  </si>
  <si>
    <t>รพิมพ์. มีวงน้อย</t>
  </si>
  <si>
    <t>พรุ่งนี้ ไม่สาย</t>
  </si>
  <si>
    <t>16/10/2024 09:54</t>
  </si>
  <si>
    <t>DYU70</t>
  </si>
  <si>
    <t>อธิภัทร บรรจงจินดา</t>
  </si>
  <si>
    <t>TH540269CAQT7A</t>
  </si>
  <si>
    <t>DYV5</t>
  </si>
  <si>
    <t>16/10/2024 11:04</t>
  </si>
  <si>
    <t>LBX024766768185669</t>
  </si>
  <si>
    <t>DYW0</t>
  </si>
  <si>
    <t>เอ็มกนกส</t>
  </si>
  <si>
    <t>16/10/2024 13:02</t>
  </si>
  <si>
    <t>LEXPU0408367396</t>
  </si>
  <si>
    <t>DZB6</t>
  </si>
  <si>
    <t>17/10/2024 08:56</t>
  </si>
  <si>
    <t>TH360569GB9P8A</t>
  </si>
  <si>
    <t>DZB43</t>
  </si>
  <si>
    <t>17/10/2024 10:49</t>
  </si>
  <si>
    <t>22775015199</t>
  </si>
  <si>
    <t>DZB47</t>
  </si>
  <si>
    <t>17/10/2024 10:58</t>
  </si>
  <si>
    <t>DZB74</t>
  </si>
  <si>
    <t>17/10/2024 11:28</t>
  </si>
  <si>
    <t>LBX024766769042794</t>
  </si>
  <si>
    <t>17/10/2024 13:46</t>
  </si>
  <si>
    <t>DZC88</t>
  </si>
  <si>
    <t>คุณสิริขวัญ  เวิ่นทอง</t>
  </si>
  <si>
    <t>เคลม ออเดอร์ Lazada  DYL99</t>
  </si>
  <si>
    <t>JB089792572TH</t>
  </si>
  <si>
    <t>DZD23</t>
  </si>
  <si>
    <t>17/10/2024 14:33</t>
  </si>
  <si>
    <t>LBX024766769046442</t>
  </si>
  <si>
    <t>DZD24</t>
  </si>
  <si>
    <t>17/10/2024 14:40</t>
  </si>
  <si>
    <t>LBX024766769045509</t>
  </si>
  <si>
    <t>DZD27</t>
  </si>
  <si>
    <t>17/10/2024 14:52</t>
  </si>
  <si>
    <t>DZD29</t>
  </si>
  <si>
    <t>17/10/2024 14:56</t>
  </si>
  <si>
    <t>LBX024766769220694</t>
  </si>
  <si>
    <t>DZE9</t>
  </si>
  <si>
    <t>นรารักษ์ เอกเจริญชัย</t>
  </si>
  <si>
    <t>vanilla sugar</t>
  </si>
  <si>
    <t>17/10/2024 17:05</t>
  </si>
  <si>
    <t>เคลมเนื่องจากลูกค้าำด้ของไม่ครบ</t>
  </si>
  <si>
    <t>JB089792643TH</t>
  </si>
  <si>
    <t>DZF17</t>
  </si>
  <si>
    <t xml:space="preserve">เกรียงศักดิ์ </t>
  </si>
  <si>
    <t>Jane Tatsana</t>
  </si>
  <si>
    <t>17/10/2024 20:19</t>
  </si>
  <si>
    <t>JB089792705TH</t>
  </si>
  <si>
    <t>DZG22</t>
  </si>
  <si>
    <t>สดชื่น แจ่มใส</t>
  </si>
  <si>
    <t>18/10/2024 00:28</t>
  </si>
  <si>
    <t>LEXPU0408749155</t>
  </si>
  <si>
    <t>ธ***รณ เ***ร์กูล</t>
  </si>
  <si>
    <t>7494216766075079186</t>
  </si>
  <si>
    <t>DZK5</t>
  </si>
  <si>
    <t>18/10/2024 16:38</t>
  </si>
  <si>
    <t>LBX024766769900753</t>
  </si>
  <si>
    <t>DZO12</t>
  </si>
  <si>
    <t>gde พี่พลอย</t>
  </si>
  <si>
    <t>19/10/2024 03:06</t>
  </si>
  <si>
    <t>LEXPU0409112003</t>
  </si>
  <si>
    <t>DZQ39</t>
  </si>
  <si>
    <t>19/10/2024 14:45</t>
  </si>
  <si>
    <t>LBX024766770887124</t>
  </si>
  <si>
    <t>19/10/2024 14:53</t>
  </si>
  <si>
    <t>DZQ45</t>
  </si>
  <si>
    <t>LBX024766770886255</t>
  </si>
  <si>
    <t>DZQ58</t>
  </si>
  <si>
    <t>19/10/2024 15:00</t>
  </si>
  <si>
    <t>KERDO0136491249</t>
  </si>
  <si>
    <t>19/10/2024 15:05</t>
  </si>
  <si>
    <t>DZQ63</t>
  </si>
  <si>
    <t>LEXDO0116406112</t>
  </si>
  <si>
    <t>DZU99</t>
  </si>
  <si>
    <t>20/10/2024 08:54</t>
  </si>
  <si>
    <t>****เคลม****</t>
  </si>
  <si>
    <t>JB090068485TH</t>
  </si>
  <si>
    <t>DZV2</t>
  </si>
  <si>
    <t xml:space="preserve">นายธนวิชญ์ สุขทรัพย์สร้าง </t>
  </si>
  <si>
    <t>20/10/2024 09:00</t>
  </si>
  <si>
    <t>ช้อปปี้ เลขออเดอร์ 2410119TAWANYR**ส่งสินค้าตามทีหลัง**</t>
  </si>
  <si>
    <t>JB090068508TH</t>
  </si>
  <si>
    <t>DZV3</t>
  </si>
  <si>
    <t>กฤษติณณ์ เพชรมณี</t>
  </si>
  <si>
    <t>20/10/2024 09:01</t>
  </si>
  <si>
    <t>ช้อปปี้ เลขออเดอร์ 241015J8QTXH3M**สินค้าไม่ครบ**</t>
  </si>
  <si>
    <t>JB090068511TH</t>
  </si>
  <si>
    <t>DZV4</t>
  </si>
  <si>
    <t xml:space="preserve">กนกกาญจน์ สุมาลี </t>
  </si>
  <si>
    <t>20/10/2024 09:02</t>
  </si>
  <si>
    <t>แจ้งเคลมจาก Tiktok  DYU69</t>
  </si>
  <si>
    <t>JB090068525TH</t>
  </si>
  <si>
    <t>DZW68</t>
  </si>
  <si>
    <t>โอ้เอ้</t>
  </si>
  <si>
    <t>20/10/2024 15:08</t>
  </si>
  <si>
    <t>เคลมdzj88 สินค้าแตก</t>
  </si>
  <si>
    <t>JB090068595TH</t>
  </si>
  <si>
    <t>DZX82</t>
  </si>
  <si>
    <t>บัวเรียน ธรรมโสม</t>
  </si>
  <si>
    <t>20/10/2024 17:28</t>
  </si>
  <si>
    <t>JB090068689TH</t>
  </si>
  <si>
    <t>EAA74</t>
  </si>
  <si>
    <t>รัศมีจันทร์</t>
  </si>
  <si>
    <t>21/10/2024 04:21</t>
  </si>
  <si>
    <t>LEXPU0409874211</t>
  </si>
  <si>
    <t>ศ******น</t>
  </si>
  <si>
    <t>ป******ะ</t>
  </si>
  <si>
    <t>b33ejkilx7</t>
  </si>
  <si>
    <t>aoqkt65r5s</t>
  </si>
  <si>
    <t>22/10/2024 16:12</t>
  </si>
  <si>
    <t>EAK4</t>
  </si>
  <si>
    <t>EAK7</t>
  </si>
  <si>
    <t>22/10/2024 16:15</t>
  </si>
  <si>
    <t>EAK9</t>
  </si>
  <si>
    <t>22/10/2024 16:18</t>
  </si>
  <si>
    <t>EAK13</t>
  </si>
  <si>
    <t>22/10/2024 16:26</t>
  </si>
  <si>
    <t>EAK15</t>
  </si>
  <si>
    <t>22/10/2024 16:35</t>
  </si>
  <si>
    <t>22/10/2024 16:40</t>
  </si>
  <si>
    <t>EAK16</t>
  </si>
  <si>
    <t>น.ส.กัญญา พราหมมณี</t>
  </si>
  <si>
    <t>Kanya</t>
  </si>
  <si>
    <t>เคลมลูกค้าตต เนื่องจากได้ของไม่ครบdzv20</t>
  </si>
  <si>
    <t>EAK34</t>
  </si>
  <si>
    <t>22/10/2024 18:14</t>
  </si>
  <si>
    <t>EAK38</t>
  </si>
  <si>
    <t>22/10/2024 18:27</t>
  </si>
  <si>
    <t>EAK61</t>
  </si>
  <si>
    <t>ก******้</t>
  </si>
  <si>
    <t>kandapakky</t>
  </si>
  <si>
    <t>22/10/2024 20:16</t>
  </si>
  <si>
    <t>22/10/2024 20:47</t>
  </si>
  <si>
    <t>EAK64</t>
  </si>
  <si>
    <t>22/10/2024 20:21</t>
  </si>
  <si>
    <t>EAK66</t>
  </si>
  <si>
    <t>จ******ฐ</t>
  </si>
  <si>
    <t>thajorn</t>
  </si>
  <si>
    <t>22/10/2024 20:23</t>
  </si>
  <si>
    <t>EAK70</t>
  </si>
  <si>
    <t>EAK86</t>
  </si>
  <si>
    <t>ท******ุ</t>
  </si>
  <si>
    <t>popier6104</t>
  </si>
  <si>
    <t>22/10/2024 22:15</t>
  </si>
  <si>
    <t>EAK99</t>
  </si>
  <si>
    <t>อาลิสา</t>
  </si>
  <si>
    <t>23/10/2024 00:00</t>
  </si>
  <si>
    <t>EAL28</t>
  </si>
  <si>
    <t>อรสา โนวิน</t>
  </si>
  <si>
    <t>นามสมมุติ ต่อไป</t>
  </si>
  <si>
    <t>23/10/2024 08:20</t>
  </si>
  <si>
    <t>***เคลมสินค้าขาดส่ง***</t>
  </si>
  <si>
    <t>EAL82</t>
  </si>
  <si>
    <t>23/10/2024 13:58</t>
  </si>
  <si>
    <t>EAM6</t>
  </si>
  <si>
    <t>23/10/2024 15:17</t>
  </si>
  <si>
    <t>EAM8</t>
  </si>
  <si>
    <t>23/10/2024 15:23</t>
  </si>
  <si>
    <t>EAM9</t>
  </si>
  <si>
    <t>23/10/2024 15:28</t>
  </si>
  <si>
    <t>EAO82</t>
  </si>
  <si>
    <t>บุษบา</t>
  </si>
  <si>
    <t>23/10/2024 22:49</t>
  </si>
  <si>
    <t>TH56116A34VQ3A</t>
  </si>
  <si>
    <t>JB090424924TH</t>
  </si>
  <si>
    <t>LBX024766774218008</t>
  </si>
  <si>
    <t>LBX024766774215063</t>
  </si>
  <si>
    <t>LBX024766774218007</t>
  </si>
  <si>
    <t>LBX024766774214092</t>
  </si>
  <si>
    <t>LEXDO0116815465</t>
  </si>
  <si>
    <t>EAL93</t>
  </si>
  <si>
    <t>ก******์</t>
  </si>
  <si>
    <t>tarapark</t>
  </si>
  <si>
    <t>23/10/2024 14:26</t>
  </si>
  <si>
    <t>EAM36</t>
  </si>
  <si>
    <t>จ***้</t>
  </si>
  <si>
    <t>7494052301448449476</t>
  </si>
  <si>
    <t>23/10/2024 16:19</t>
  </si>
  <si>
    <t>EAM77</t>
  </si>
  <si>
    <t>ว***ิสาข์  อ***เหว่า</t>
  </si>
  <si>
    <t>7494035221167179571</t>
  </si>
  <si>
    <t>23/10/2024 16:34</t>
  </si>
  <si>
    <t>EAM98</t>
  </si>
  <si>
    <t>kwangsk13</t>
  </si>
  <si>
    <t>23/10/2024 16:48</t>
  </si>
  <si>
    <t>EAN60</t>
  </si>
  <si>
    <t>ณ***ุดา ป***โปร่ง</t>
  </si>
  <si>
    <t>7494016060015871172</t>
  </si>
  <si>
    <t>23/10/2024 17:58</t>
  </si>
  <si>
    <t>EAO63</t>
  </si>
  <si>
    <t>sutharat.w</t>
  </si>
  <si>
    <t>23/10/2024 21:25</t>
  </si>
  <si>
    <t>EAO78</t>
  </si>
  <si>
    <t>ก**</t>
  </si>
  <si>
    <t>7495883405345065251</t>
  </si>
  <si>
    <t>23/10/2024 22:07</t>
  </si>
  <si>
    <t>EAP50</t>
  </si>
  <si>
    <t>สุริตา  หนูกลับ</t>
  </si>
  <si>
    <t>24/10/2024 11:25</t>
  </si>
  <si>
    <t xml:space="preserve">ชป ส่งของตามไป </t>
  </si>
  <si>
    <t>JB090573870TH</t>
  </si>
  <si>
    <t>EAP76</t>
  </si>
  <si>
    <t>หมิว หมิว</t>
  </si>
  <si>
    <t>24/10/2024 13:10</t>
  </si>
  <si>
    <t>เคลม สินค้าบี้ สินค้าเสียหาย</t>
  </si>
  <si>
    <t>JB090573177TH</t>
  </si>
  <si>
    <t>EAP83</t>
  </si>
  <si>
    <t xml:space="preserve">หญิง </t>
  </si>
  <si>
    <t>24/10/2024 13:19</t>
  </si>
  <si>
    <t>เคลม ติ๊กต๊อก ส่งของไม่ครบ 579512881723116391</t>
  </si>
  <si>
    <t>JB090573194TH</t>
  </si>
  <si>
    <t>EAP94</t>
  </si>
  <si>
    <t>24/10/2024 13:59</t>
  </si>
  <si>
    <t>LEXPU0411060618</t>
  </si>
  <si>
    <t>EAP95</t>
  </si>
  <si>
    <t>24/10/2024 14:04</t>
  </si>
  <si>
    <t>LEXPU0411060514</t>
  </si>
  <si>
    <t>EAP98</t>
  </si>
  <si>
    <t>24/10/2024 14:17</t>
  </si>
  <si>
    <t>LBX024766775089249</t>
  </si>
  <si>
    <t>EAP99</t>
  </si>
  <si>
    <t>24/10/2024 14:20</t>
  </si>
  <si>
    <t>22774900331</t>
  </si>
  <si>
    <t>EAQ0</t>
  </si>
  <si>
    <t>24/10/2024 14:24</t>
  </si>
  <si>
    <t>22775034107</t>
  </si>
  <si>
    <t>EAQ2</t>
  </si>
  <si>
    <t>24/10/2024 14:33</t>
  </si>
  <si>
    <t>LBX024766775118085</t>
  </si>
  <si>
    <t>EAQ36</t>
  </si>
  <si>
    <t>ภัสสราภรณ์ ทรัพย์ไทรงาม</t>
  </si>
  <si>
    <t>24/10/2024 18:18</t>
  </si>
  <si>
    <t>คละรส    เคลม</t>
  </si>
  <si>
    <t>JB090573282TH</t>
  </si>
  <si>
    <t>EAQ43</t>
  </si>
  <si>
    <t>เสนาะ ทองประดิษฐ</t>
  </si>
  <si>
    <t>24/10/2024 18:50</t>
  </si>
  <si>
    <t>JB090573937TH</t>
  </si>
  <si>
    <t>EAS39</t>
  </si>
  <si>
    <t>25/10/2024 09:43</t>
  </si>
  <si>
    <t>H-ACH-A1</t>
  </si>
  <si>
    <t>EAU72</t>
  </si>
  <si>
    <t>26/10/2024 06:07</t>
  </si>
  <si>
    <t>LEXPU0411623013</t>
  </si>
  <si>
    <t>EAU73</t>
  </si>
  <si>
    <t>26/10/2024 06:12</t>
  </si>
  <si>
    <t>LBX024766776757420</t>
  </si>
  <si>
    <t>EAU74</t>
  </si>
  <si>
    <t>26/10/2024 06:15</t>
  </si>
  <si>
    <t>LBX024766776758433</t>
  </si>
  <si>
    <t>EAU75</t>
  </si>
  <si>
    <t>26/10/2024 06:18</t>
  </si>
  <si>
    <t>LBX024766776764142</t>
  </si>
  <si>
    <t>EAU76</t>
  </si>
  <si>
    <t>26/10/2024 06:21</t>
  </si>
  <si>
    <t>LBX024766776755624</t>
  </si>
  <si>
    <t>EAV18</t>
  </si>
  <si>
    <t>phone</t>
  </si>
  <si>
    <t>boomboom_wow (Shopee)</t>
  </si>
  <si>
    <t>26/10/2024 12:09</t>
  </si>
  <si>
    <t xml:space="preserve">เคลมกล่องเปล่าชิฟฟ่อนไม่มีไส้กล่องใหญ่ 3 กล่อง </t>
  </si>
  <si>
    <t>JB090804454TH</t>
  </si>
  <si>
    <t>EBK5</t>
  </si>
  <si>
    <t>28/10/2024 16:32</t>
  </si>
  <si>
    <t>22774710078</t>
  </si>
  <si>
    <t>EBK8</t>
  </si>
  <si>
    <t>28/10/2024 16:34</t>
  </si>
  <si>
    <t>22774595985</t>
  </si>
  <si>
    <t>EBL63</t>
  </si>
  <si>
    <t>นางสาวพัชรินทร์ ใจหาญ</t>
  </si>
  <si>
    <t>28/10/2024 21:59</t>
  </si>
  <si>
    <t>***เคลม***</t>
  </si>
  <si>
    <t>JB090995688TH</t>
  </si>
  <si>
    <t>EAZ20</t>
  </si>
  <si>
    <t>อมรรัตน์  มะธิปะ</t>
  </si>
  <si>
    <t>26/10/2024 22:01</t>
  </si>
  <si>
    <t>EBJ14</t>
  </si>
  <si>
    <t>ด***นตร ส***ินดี</t>
  </si>
  <si>
    <t>7495478486544845528</t>
  </si>
  <si>
    <t>28/10/2024 13:34</t>
  </si>
  <si>
    <t>EBJ49</t>
  </si>
  <si>
    <t>ป***ี  แ***ฤาชัย ค***อ</t>
  </si>
  <si>
    <t>7494981886424156470</t>
  </si>
  <si>
    <t>28/10/2024 14:32</t>
  </si>
  <si>
    <t>EBK14</t>
  </si>
  <si>
    <t>อาภาพร ปั่นครบุรี</t>
  </si>
  <si>
    <t>28/10/2024 16:39</t>
  </si>
  <si>
    <t>EBK73</t>
  </si>
  <si>
    <t>นางอังสุมารินทร์ ขุนสูงเนิน</t>
  </si>
  <si>
    <t>28/10/2024 19:06</t>
  </si>
  <si>
    <t>EBK92</t>
  </si>
  <si>
    <t>ด***รัตน์ ส***มทอง</t>
  </si>
  <si>
    <t>7494010993579426904</t>
  </si>
  <si>
    <t>28/10/2024 19:50</t>
  </si>
  <si>
    <t>EBK97</t>
  </si>
  <si>
    <t>ลาวัลย์  ฤทธิ์นาค</t>
  </si>
  <si>
    <t>28/10/2024 19:58</t>
  </si>
  <si>
    <t>EBL22</t>
  </si>
  <si>
    <t>nipaporn</t>
  </si>
  <si>
    <t>28/10/2024 20:43</t>
  </si>
  <si>
    <t>EBL39</t>
  </si>
  <si>
    <t>ส***น์ ณ***</t>
  </si>
  <si>
    <t>7494040326536463649</t>
  </si>
  <si>
    <t>28/10/2024 21:03</t>
  </si>
  <si>
    <t>EBL77</t>
  </si>
  <si>
    <t>ว***รณ์ อ***เพ็ง</t>
  </si>
  <si>
    <t>7494788171432560646</t>
  </si>
  <si>
    <t>28/10/2024 22:36</t>
  </si>
  <si>
    <t>EBM77</t>
  </si>
  <si>
    <t>29/10/2024 10:14</t>
  </si>
  <si>
    <t>LBX024766781953697</t>
  </si>
  <si>
    <t>EBM83</t>
  </si>
  <si>
    <t>29/10/2024 10:38</t>
  </si>
  <si>
    <t>LBX024766782008478</t>
  </si>
  <si>
    <t>EBS9</t>
  </si>
  <si>
    <t>30/10/2024 13:56</t>
  </si>
  <si>
    <t>LEXPU0413552798</t>
  </si>
  <si>
    <t>EBS16</t>
  </si>
  <si>
    <t>30/10/2024 14:00</t>
  </si>
  <si>
    <t>BSTPU041698897</t>
  </si>
  <si>
    <t>EBS22</t>
  </si>
  <si>
    <t>30/10/2024 14:05</t>
  </si>
  <si>
    <t>LEXPU0413553187</t>
  </si>
  <si>
    <t>EBS32</t>
  </si>
  <si>
    <t>30/10/2024 14:19</t>
  </si>
  <si>
    <t>LBX024766783867749</t>
  </si>
  <si>
    <t>EBS38</t>
  </si>
  <si>
    <t>30/10/2024 14:21</t>
  </si>
  <si>
    <t>LBX024766783874402</t>
  </si>
  <si>
    <t>EBW15</t>
  </si>
  <si>
    <t>31/10/2024 09:20</t>
  </si>
  <si>
    <t>LEXPU0413859755</t>
  </si>
  <si>
    <t>EBW27</t>
  </si>
  <si>
    <t>31/10/2024 10:07</t>
  </si>
  <si>
    <t>LEXPU0413860101</t>
  </si>
  <si>
    <t>EBW29</t>
  </si>
  <si>
    <t>31/10/2024 10:16</t>
  </si>
  <si>
    <t>LBX024766784562471</t>
  </si>
  <si>
    <t>EBW30</t>
  </si>
  <si>
    <t>31/10/2024 10:18</t>
  </si>
  <si>
    <t>LBX024766784558721</t>
  </si>
  <si>
    <t>EBW31</t>
  </si>
  <si>
    <t>31/10/2024 10:19</t>
  </si>
  <si>
    <t>LBX024766784555918</t>
  </si>
  <si>
    <t>EBW33</t>
  </si>
  <si>
    <t>31/10/2024 10:24</t>
  </si>
  <si>
    <t>LBX024766784564400</t>
  </si>
  <si>
    <t>EBW34</t>
  </si>
  <si>
    <t>31/10/2024 10:26</t>
  </si>
  <si>
    <t>LBX024766784567339</t>
  </si>
  <si>
    <t>EBW93</t>
  </si>
  <si>
    <t>ด.ญ.กัญญพัชร ขวานทอง</t>
  </si>
  <si>
    <t>31/10/2024 14:14</t>
  </si>
  <si>
    <t>TH43036BBGZK9D</t>
  </si>
  <si>
    <t>ไล่กรอกสาเหตุใหม่ เนื่องจากเดิมทำผิด</t>
  </si>
  <si>
    <t>ECC27</t>
  </si>
  <si>
    <t>คุณพรพิมล มะภู่ทอง</t>
  </si>
  <si>
    <t>Shopee (lekky.pornpimol)</t>
  </si>
  <si>
    <t>01/11/2024 14:37</t>
  </si>
  <si>
    <t>ECC38</t>
  </si>
  <si>
    <t>01/11/2024 14:51</t>
  </si>
  <si>
    <t>ECC41</t>
  </si>
  <si>
    <t>01/11/2024 14:53</t>
  </si>
  <si>
    <t>ECC68</t>
  </si>
  <si>
    <t xml:space="preserve">กรภัทร อรรถคีรี </t>
  </si>
  <si>
    <t>เปาเปา อังเปา</t>
  </si>
  <si>
    <t>01/11/2024 15:28</t>
  </si>
  <si>
    <t>ECG69</t>
  </si>
  <si>
    <t>02/11/2024 08:02</t>
  </si>
  <si>
    <t>ECG70</t>
  </si>
  <si>
    <t>02/11/2024 08:05</t>
  </si>
  <si>
    <t>ECH58</t>
  </si>
  <si>
    <t>02/11/2024 12:09</t>
  </si>
  <si>
    <t>ECH60</t>
  </si>
  <si>
    <t>02/11/2024 12:11</t>
  </si>
  <si>
    <t>ECI67</t>
  </si>
  <si>
    <t xml:space="preserve">คุณจิตนา </t>
  </si>
  <si>
    <t>02/11/2024 14:46</t>
  </si>
  <si>
    <t>ECP59</t>
  </si>
  <si>
    <t>สุวรรณา ดาราไกร</t>
  </si>
  <si>
    <t>ชื่อปัด</t>
  </si>
  <si>
    <t>03/11/2024 15:22</t>
  </si>
  <si>
    <t>ECV9</t>
  </si>
  <si>
    <t>04/11/2024 14:53</t>
  </si>
  <si>
    <t>ECV12</t>
  </si>
  <si>
    <t>04/11/2024 14:55</t>
  </si>
  <si>
    <t>ECV15</t>
  </si>
  <si>
    <t>04/11/2024 14:59</t>
  </si>
  <si>
    <t>ECV18</t>
  </si>
  <si>
    <t>04/11/2024 15:02</t>
  </si>
  <si>
    <t>ECV27</t>
  </si>
  <si>
    <t>04/11/2024 15:07</t>
  </si>
  <si>
    <t>ECV38</t>
  </si>
  <si>
    <t>04/11/2024 15:18</t>
  </si>
  <si>
    <t>EDG3</t>
  </si>
  <si>
    <t>06/11/2024 14:07</t>
  </si>
  <si>
    <t>EDG55</t>
  </si>
  <si>
    <t>06/11/2024 16:00</t>
  </si>
  <si>
    <t>JB117850551TH</t>
  </si>
  <si>
    <t>LBX024766785558966</t>
  </si>
  <si>
    <t>LBX024766785568325</t>
  </si>
  <si>
    <t>JB117850565TH</t>
  </si>
  <si>
    <t>LBX024766786082134</t>
  </si>
  <si>
    <t>LBX024766786072890</t>
  </si>
  <si>
    <t>LBX024766786069970</t>
  </si>
  <si>
    <t>LBX024766786071906</t>
  </si>
  <si>
    <t>JB118037803TH</t>
  </si>
  <si>
    <t>JB118209962TH</t>
  </si>
  <si>
    <t>LBX024766787848959</t>
  </si>
  <si>
    <t>LBX024766787855427</t>
  </si>
  <si>
    <t>LBX024766787849884</t>
  </si>
  <si>
    <t>LEXPU0415621302</t>
  </si>
  <si>
    <t>LEXPU0415621112</t>
  </si>
  <si>
    <t>LEXPU0415621859</t>
  </si>
  <si>
    <t>EDJ35</t>
  </si>
  <si>
    <t>07/11/2024 06:53</t>
  </si>
  <si>
    <t>LEXPU0416606131</t>
  </si>
  <si>
    <t>EDJ36</t>
  </si>
  <si>
    <t>07/11/2024 07:00</t>
  </si>
  <si>
    <t>LBX024766791952941</t>
  </si>
  <si>
    <t>EDK44</t>
  </si>
  <si>
    <t>07/11/2024 13:20</t>
  </si>
  <si>
    <t>LBX024766792210284</t>
  </si>
  <si>
    <t>EDN22</t>
  </si>
  <si>
    <t>08/11/2024 09:26</t>
  </si>
  <si>
    <t>LBX024766792865035</t>
  </si>
  <si>
    <t>EDN64</t>
  </si>
  <si>
    <t>08/11/2024 12:19</t>
  </si>
  <si>
    <t>LBX024766792973126</t>
  </si>
  <si>
    <t>EDN66</t>
  </si>
  <si>
    <t>08/11/2024 12:24</t>
  </si>
  <si>
    <t>LBX024766792967603</t>
  </si>
  <si>
    <t>JA082851571TH</t>
  </si>
  <si>
    <t xml:space="preserve">เคลือวัลย์ คำมี </t>
  </si>
  <si>
    <t>0629322453</t>
  </si>
  <si>
    <t>203ม.9 วังตะเคียน กบินทร์บุรี ปราจีนบุรี 25110</t>
  </si>
  <si>
    <t>JA082851568TH</t>
  </si>
  <si>
    <t>ปนัดดา ป้อมพุฒ</t>
  </si>
  <si>
    <t>0805703528</t>
  </si>
  <si>
    <t>147 ม.13 ยางโยภาพ ม่วงสามสิบ อุบลราชธานี 34140</t>
  </si>
  <si>
    <t>JA082851554TH</t>
  </si>
  <si>
    <t>รัตติกร เปล่งสกุล</t>
  </si>
  <si>
    <t>0970079216</t>
  </si>
  <si>
    <t>26 หมู่ 6  บ้านวังโป่ง บ้านเก่า ด่านขุนทด นครราชสีมา 30210</t>
  </si>
  <si>
    <t>JA082851545TH</t>
  </si>
  <si>
    <t>JA082851537TH</t>
  </si>
  <si>
    <t>ประดับ อินต๊โมง</t>
  </si>
  <si>
    <t>0897567106</t>
  </si>
  <si>
    <t xml:space="preserve"> 109/35หมู่10 สันปูเลย ดอยสะเก็ด เชียงใหม่ 50220</t>
  </si>
  <si>
    <t>JA082851523TH</t>
  </si>
  <si>
    <t>94 หมู่6 บ้านไร่ บ้านไร่ อุทัยธานี 61140</t>
  </si>
  <si>
    <t>JA082851510TH</t>
  </si>
  <si>
    <t xml:space="preserve">เจนจิรา อุดมลาภ  </t>
  </si>
  <si>
    <t>0800133419</t>
  </si>
  <si>
    <t>40/6 บ.โนนสวาท ดงบัง บึงโขงหลง บึงกาฬ 38220</t>
  </si>
  <si>
    <t>JA082851506TH</t>
  </si>
  <si>
    <t>บุญชู ประเสริฐทรัพย์</t>
  </si>
  <si>
    <t>0869868955</t>
  </si>
  <si>
    <t>107ซบางแค9 บางแค บางแค กรุงเทพ 10160</t>
  </si>
  <si>
    <t>JA082851497TH</t>
  </si>
  <si>
    <t>ทิพเยาว์ สันติเวส</t>
  </si>
  <si>
    <t>0819536430</t>
  </si>
  <si>
    <t>72/35 หมู่7 หมู่บ้านแกรนด์วิว2 วัดไทร เมืองนครสวรรค์ นครสวรรค์ 60000</t>
  </si>
  <si>
    <t>JA082851483TH</t>
  </si>
  <si>
    <t>วรรณา แซ่จิว</t>
  </si>
  <si>
    <t>0929239155</t>
  </si>
  <si>
    <t>868/135 คอนโดไทยสาธิต ถ.ทรงวาด ซ.วานิช2 ตลาดน้อย สัมพันธวงศ์ กรุงเทพ 10100</t>
  </si>
  <si>
    <t>JA082851470TH</t>
  </si>
  <si>
    <t>ลำไพ มาบุตร</t>
  </si>
  <si>
    <t>0806410565</t>
  </si>
  <si>
    <t xml:space="preserve"> 12/22ถนเรศวร หอรัตนไชย พระนครศรีอยุธยา พระนครศรีอยุธยา 13000</t>
  </si>
  <si>
    <t>JA082851466TH</t>
  </si>
  <si>
    <t>ศิริพร โยธารักษ์(พี่ไก่)</t>
  </si>
  <si>
    <t>0834829550</t>
  </si>
  <si>
    <t>127/2ม.2 บ้านกล้วย เมืองสุโขทัย สุโขทัย 64000</t>
  </si>
  <si>
    <t>JA082851452TH</t>
  </si>
  <si>
    <t>อุมาพร เจริญนอก</t>
  </si>
  <si>
    <t>0848291048</t>
  </si>
  <si>
    <t>77 หมู่ 6 บ้านหนองบุนนาก หนองบุนนาก หนองบุญมาก นครราชสีมา 30410</t>
  </si>
  <si>
    <t>JA082851449TH</t>
  </si>
  <si>
    <t xml:space="preserve">สุทธิตา  เรืองรอง </t>
  </si>
  <si>
    <t>0997329096</t>
  </si>
  <si>
    <t xml:space="preserve"> 35/1 ม.5 น้ำก้อ หล่มสัก เพชรบูรณ์ 67110</t>
  </si>
  <si>
    <t xml:space="preserve">ปัฐกานต์ ม่วงมี </t>
  </si>
  <si>
    <t>0944461998</t>
  </si>
  <si>
    <t>หอพักนิธิพันธ์ุ 1383/1 บางลำภูล่าง คลองสาน กรุงเทพ 10600</t>
  </si>
  <si>
    <t xml:space="preserve">นางสาวพรเพ็ญ มาศวรรณา </t>
  </si>
  <si>
    <t>0960432760</t>
  </si>
  <si>
    <t>142 หมู่ 1 รอบเมือง หนองพอก ร้อยเอ็ด 45210</t>
  </si>
  <si>
    <t>JB089209407TH</t>
  </si>
  <si>
    <t>ประเสริฐ สุดาทิพย์</t>
  </si>
  <si>
    <t>0860411694</t>
  </si>
  <si>
    <t>281 หมู่3 บ้านทุ่งบ่อ ดงเมืองแอม เขาสวนกวาง ขอนแก่น 40280</t>
  </si>
  <si>
    <t>JB089209398TH</t>
  </si>
  <si>
    <t>กัลญา พรหมสุทธิ์</t>
  </si>
  <si>
    <t>0829054108</t>
  </si>
  <si>
    <t>251 ม.4 ลำทับ ลำทับ กระบี่ 81190</t>
  </si>
  <si>
    <t>JB089209384TH</t>
  </si>
  <si>
    <t xml:space="preserve">นางสาวน้ำอ้อยทิพย์ กระแสร์สินธุ์  </t>
  </si>
  <si>
    <t>0632421889</t>
  </si>
  <si>
    <t xml:space="preserve"> 8/88 ซ.ท่านผู้หญิงพหลฯ ลาดยาว จตุจักร กรุงเทพ 10900</t>
  </si>
  <si>
    <t>JB089209375TH</t>
  </si>
  <si>
    <t>ณัชกรรัตน์ อิศรางกูรณ</t>
  </si>
  <si>
    <t xml:space="preserve"> 199/121หมู่บ้านคาซ่าวอเตอร์ไซด์ ถ.นครอินทร์ บางขนุน บางกรวย นนทบุรี 11130</t>
  </si>
  <si>
    <t>JB089209367TH</t>
  </si>
  <si>
    <t>อดุล(12)</t>
  </si>
  <si>
    <t>41หมู่4 บ้านพุติเกิด ท้ายบ้านใหม่ เมืองสมุทรปราการ สมุทรปราการ 10280</t>
  </si>
  <si>
    <t>JB089209353TH</t>
  </si>
  <si>
    <t>JB089209322TH</t>
  </si>
  <si>
    <t>กชมน คนพูดเพราะ</t>
  </si>
  <si>
    <t>0831454532</t>
  </si>
  <si>
    <t>597 ม.4  หนองบัวศาลา เมืองนครราชสีมา นครราชสีมา 30000</t>
  </si>
  <si>
    <t>JB089234857TH</t>
  </si>
  <si>
    <t>เบลี่ LTU Express</t>
  </si>
  <si>
    <t>0632249593</t>
  </si>
  <si>
    <t>28/130 ซ. วัดเวฬุวนาราม 16 หมู่บ้านบูรพา 12 ปากซอยซอย11 ดอนเมือง ดอนเมือง กรุงเทพ 10210</t>
  </si>
  <si>
    <t>JB089234865TH</t>
  </si>
  <si>
    <t>JA083122588TH</t>
  </si>
  <si>
    <t>JA083122557TH</t>
  </si>
  <si>
    <t>กรองแก้ว โชติช่วง</t>
  </si>
  <si>
    <t>0611103539</t>
  </si>
  <si>
    <t>164 ม.4 ห้วยไผ่ เมืองราชบุรี ราชบุรี 70000</t>
  </si>
  <si>
    <t>JA083122530TH</t>
  </si>
  <si>
    <t>นงค์เยาว์ เจ้าแก่นแก้ว</t>
  </si>
  <si>
    <t>0878789613</t>
  </si>
  <si>
    <t>183ม.1 โคกใหญ่ โนนสัง หนองบัวลำภู 39140</t>
  </si>
  <si>
    <t>JA083122472TH</t>
  </si>
  <si>
    <t xml:space="preserve">สุขศิริ สุดหัก </t>
  </si>
  <si>
    <t>127 ม.4 บางขุนไทร บ้านแหลม เพชรบุรี 76110</t>
  </si>
  <si>
    <t>JA083121962TH</t>
  </si>
  <si>
    <t>สุภาพร ปิติ</t>
  </si>
  <si>
    <t>0909333759</t>
  </si>
  <si>
    <t>216 ม6 ถท้ายบ้าน ท้ายบ้าน เมืองสมุทรปราการ สมุทรปราการ 10280</t>
  </si>
  <si>
    <t>JA083120729TH</t>
  </si>
  <si>
    <t xml:space="preserve">อรจิรา สีสุฟัก  </t>
  </si>
  <si>
    <t>49/8 หมู่ 3 ซอยกิ่งแก้ว 3/2 รัษฎา เมืองภูเก็ต ภูเก็ต 83000</t>
  </si>
  <si>
    <t>JA083120715TH</t>
  </si>
  <si>
    <t>น.ส.ชลนิภา ลำไพ</t>
  </si>
  <si>
    <t>0619341348</t>
  </si>
  <si>
    <t>85หมู่15บ้านหนองแคนใหญ่ บุ่งค้า เลิงนกทา ยโสธร 35120</t>
  </si>
  <si>
    <t>JA083120573TH</t>
  </si>
  <si>
    <t>เด่นนภา อุสาหวงค์</t>
  </si>
  <si>
    <t>0958375286</t>
  </si>
  <si>
    <t xml:space="preserve"> 34/1.ม.4 ดอนไก่ดี กระทุ่มแบน สมุทรสาคร 74110</t>
  </si>
  <si>
    <t>JA083120499TH</t>
  </si>
  <si>
    <t xml:space="preserve">อรุณี สมไทย </t>
  </si>
  <si>
    <t>0623936500</t>
  </si>
  <si>
    <t>16 หมู่ 3 แก่งเสี้ยน เมืองกาญจนบุรี กาญจนบุรี 71000</t>
  </si>
  <si>
    <t>JA083120352TH</t>
  </si>
  <si>
    <t>นงนภัส อินทรทูต</t>
  </si>
  <si>
    <t>0983155419</t>
  </si>
  <si>
    <t>27/201. ถนนมิตรไมตรี ดินแดง ดินแดง กรุงเทพ 10400</t>
  </si>
  <si>
    <t>JB089283813TH</t>
  </si>
  <si>
    <t>ระพี</t>
  </si>
  <si>
    <t>0892570425</t>
  </si>
  <si>
    <t>44/1ม.4 ศรีมหาโพธิ์ นครชัยศรี นครปฐม 73120</t>
  </si>
  <si>
    <t>117/23 เทพกระษัตรี ถลาง ภูเก็ต 83110</t>
  </si>
  <si>
    <t>JB089283756TH</t>
  </si>
  <si>
    <t>สาธิตา แซ่เตียว</t>
  </si>
  <si>
    <t>0648186859</t>
  </si>
  <si>
    <t xml:space="preserve"> 310 ม. 5 ซ. 3 สันพระเนตร สันทราย เชียงใหม่ 50210</t>
  </si>
  <si>
    <t>JB089283742TH</t>
  </si>
  <si>
    <t>จิตพรรณ เมืองสุวรรณ</t>
  </si>
  <si>
    <t>0909204034</t>
  </si>
  <si>
    <t>บ้านเลขที่22 หมู่1 พุ่มแก นาแก นครพนม 48130</t>
  </si>
  <si>
    <t>ปัฐกานต์ ม่วงมี</t>
  </si>
  <si>
    <t xml:space="preserve"> หอพักนิธิพันธ์ุ 1383/1 บางลำภูล่าง คลองสาน กรุงเทพ 10600</t>
  </si>
  <si>
    <t>JB089283668TH</t>
  </si>
  <si>
    <t xml:space="preserve">นายยุทธนา กาญจนุบัติ </t>
  </si>
  <si>
    <t>0945468945</t>
  </si>
  <si>
    <t>บ.GXOโลจิสติกส์ เวิลด์ไวด์ จำกัด 64/240 หมู่4อาคารเหมราชโลจิสติกส์พาร์ค4 ซ.นิคมอีสเทรินซีบอร์ดระยอง ปลวกแดง ปลวกแดง ระยอง 21140</t>
  </si>
  <si>
    <t>JB089283654TH</t>
  </si>
  <si>
    <t>อรุณี พุทธวงษ์นันทน์</t>
  </si>
  <si>
    <t>0825439563</t>
  </si>
  <si>
    <t>95/25 โครงการบางกอกบูเลอวาร์ด บางนา ก.ม. 5 หมู่ 15 ซอยบางนาตราด 37 บางแก้ว บางพลี สมุทรปราการ 10540</t>
  </si>
  <si>
    <t>JB089283645TH</t>
  </si>
  <si>
    <t>JB089283637TH</t>
  </si>
  <si>
    <t>ชมนภัส อนุเคราะห์</t>
  </si>
  <si>
    <t>0801693233</t>
  </si>
  <si>
    <t>ร้านOCCA'S อาคารB เลขที่22 ซอย เอกมัย2 พระโขนงเหนือ พระโขนงเหนือ วัฒนา กรุงเทพ 10110</t>
  </si>
  <si>
    <t>JB089283552TH</t>
  </si>
  <si>
    <t>สุทิศา อุปแก้ว</t>
  </si>
  <si>
    <t>0892274366</t>
  </si>
  <si>
    <t>60/1 ม.14 ลำเหย ดอนตูม นครปฐม 73150</t>
  </si>
  <si>
    <t>JB089283521TH</t>
  </si>
  <si>
    <t xml:space="preserve">น.ส.จินดา ปอพานิชกรณ์ </t>
  </si>
  <si>
    <t>0813501040</t>
  </si>
  <si>
    <t>2/60 ม.5 ท่ามะขาม เมืองกาญจนบุรี กาญจนบุรี 71000</t>
  </si>
  <si>
    <t>JB089283518TH</t>
  </si>
  <si>
    <t>อนันต์ สุรพงศ์</t>
  </si>
  <si>
    <t>0956384870</t>
  </si>
  <si>
    <t>กองร้อย ตชด.424 ทุ่งปรัง สิชล นครศรีธรรมราช 80120</t>
  </si>
  <si>
    <t>JB089283504TH</t>
  </si>
  <si>
    <t>บรรพต ทองจรรยา</t>
  </si>
  <si>
    <t>0817535421</t>
  </si>
  <si>
    <t>68/196 หมู่ที่ 3 ม.Pleno บางใหญ่-กาญจนาฯซ.5 ประชาอุทิศ ซอยพระนอน ถนนกาญจนาภิเษก บางแม่นาง บางใหญ่ นนทบุรี 11140</t>
  </si>
  <si>
    <t>JB089209340TH</t>
  </si>
  <si>
    <t>0634254887</t>
  </si>
  <si>
    <t>60หมู่1 ติดกับโรงเรียนวัดบางช้างใต้ บ้านหลังสีครีม สามพราน สามพราน นครปฐม 73110</t>
  </si>
  <si>
    <t>JA083122512TH</t>
  </si>
  <si>
    <t>ตั๊กกี้</t>
  </si>
  <si>
    <t>0822646439</t>
  </si>
  <si>
    <t>หมู่ 1 ซอยวัดใหม่ติดร้านค้าบ้านพี่เหมียว น้ำหนาว น้ำหนาว เพชรบูรณ์ 67260</t>
  </si>
  <si>
    <t>JA083122490TH</t>
  </si>
  <si>
    <t>อัญชลีย์ หว่านพืช</t>
  </si>
  <si>
    <t>0933855301</t>
  </si>
  <si>
    <t>57ม.3 บ้านใหม่ ท่าม่วง กาญจนบุรี 71110</t>
  </si>
  <si>
    <t>JA083122455TH</t>
  </si>
  <si>
    <t>สามารถ อยู่สุรินทร์</t>
  </si>
  <si>
    <t>0984039462</t>
  </si>
  <si>
    <t>31หมู่7 หาดขาม กุยบุรี ประจวบคีรีขันธ์ 77150</t>
  </si>
  <si>
    <t>JA083122438TH</t>
  </si>
  <si>
    <t>ประวิทย์ วงษ์กิติคุณ</t>
  </si>
  <si>
    <t>0927329066</t>
  </si>
  <si>
    <t>83 ม.14 วังชะโอน บึงสามัคคี กำแพงเพชร 62210</t>
  </si>
  <si>
    <t>JA083122415TH</t>
  </si>
  <si>
    <t>อภิญญา แสงใสย์</t>
  </si>
  <si>
    <t>0660070619</t>
  </si>
  <si>
    <t>265ม.5 ดงรัก ภูสิงห์ ศรีสะเกษ 33140</t>
  </si>
  <si>
    <t>JA083122398TH</t>
  </si>
  <si>
    <t>นางสาววิรัญญา เกตุพุก</t>
  </si>
  <si>
    <t>0631905727</t>
  </si>
  <si>
    <t xml:space="preserve"> Kc cafe @ ร้านชาตันหยง หมู่ 2 นายม เมืองเพชรบูรณ์ เพชรบูรณ์ 67210</t>
  </si>
  <si>
    <t>JA083122375TH</t>
  </si>
  <si>
    <t xml:space="preserve">ปิยปราชญ์ ชอบผลิตธัญสิน </t>
  </si>
  <si>
    <t>0949950995</t>
  </si>
  <si>
    <t>58/2 ม.11 บ้านน้ำใส ทุ่งเบญจา ท่าใหม่ จันทบุรี 22170</t>
  </si>
  <si>
    <t>JA083122353TH</t>
  </si>
  <si>
    <t>นันทพร เกิดมุข</t>
  </si>
  <si>
    <t>0806990548</t>
  </si>
  <si>
    <t>บ้านเลขที่60หมุ่12ต.ท่าแชะอ.ท่าแชะจชุมพร ท่าแซะ ท่าแซะ ชุมพร 86140</t>
  </si>
  <si>
    <t>JA083122336TH</t>
  </si>
  <si>
    <t xml:space="preserve">วารุณี จันทร์ดีฟาง </t>
  </si>
  <si>
    <t>0826144376</t>
  </si>
  <si>
    <t>บริษัท รับทรัพย์ ปริ้น 99/47หมู่2 ท่าเสา กระทุ่มแบน สมุทรสาคร 74110</t>
  </si>
  <si>
    <t>JA083122319TH</t>
  </si>
  <si>
    <t xml:space="preserve">กนกกาญจน์ (โบว์)  </t>
  </si>
  <si>
    <t>0958285521</t>
  </si>
  <si>
    <t>บจก.เอ็มเซเว่น 309,311 ซอยอ่อนนุช 70/1 ประเวศ ประเวศ กรุงเทพ 10250</t>
  </si>
  <si>
    <t>JA083122296TH</t>
  </si>
  <si>
    <t>ศรีวรรณ</t>
  </si>
  <si>
    <t>0611598083</t>
  </si>
  <si>
    <t>262/23 ม.21 เกาะลอยซอย2 รอบเวียง เมืองเชียงราย เชียงราย 57000</t>
  </si>
  <si>
    <t>JA083122279TH</t>
  </si>
  <si>
    <t>สุภาวดี มีโพธิ์</t>
  </si>
  <si>
    <t>0621610544</t>
  </si>
  <si>
    <t xml:space="preserve"> 143.ม.3 หนองน้อย วัดสิงห์ ชัยนาท 17120</t>
  </si>
  <si>
    <t>JA083122234TH</t>
  </si>
  <si>
    <t>26หมู่3 ต.ถนนโพธิ์ ถนนโพธิ์ โนนไทย นครราชสีมา 30220</t>
  </si>
  <si>
    <t>JA083122203TH</t>
  </si>
  <si>
    <t>0813343476</t>
  </si>
  <si>
    <t>บ้านเลขที่100หมู่5 บ้านยาง เสาไห้ สระบุรี 18160</t>
  </si>
  <si>
    <t>JA083122177TH</t>
  </si>
  <si>
    <t>จันทร์ทรา เสตานุช</t>
  </si>
  <si>
    <t>0970591657</t>
  </si>
  <si>
    <t xml:space="preserve"> 119ม.8 บางปูใหม่ เมืองสมุทรปราการ สมุทรปราการ 10280</t>
  </si>
  <si>
    <t>JA083122163TH</t>
  </si>
  <si>
    <t>JA083122132TH</t>
  </si>
  <si>
    <t>JA083122129TH</t>
  </si>
  <si>
    <t>JA083122089TH</t>
  </si>
  <si>
    <t>นพเก้าศรีเกาะ</t>
  </si>
  <si>
    <t>0935240403</t>
  </si>
  <si>
    <t>185หมู่4 หนองย่างทอย ศรีเทพ เพชรบูรณ์ 67170</t>
  </si>
  <si>
    <t>JA083122061TH</t>
  </si>
  <si>
    <t>เดือนเพ็ญ เจริญใจ</t>
  </si>
  <si>
    <t>0831477104</t>
  </si>
  <si>
    <t>235 หมู่ 4 โนนคูณ คอนสาร ชัยภูมิ 36180</t>
  </si>
  <si>
    <t>JA083122027TH</t>
  </si>
  <si>
    <t xml:space="preserve">เล็ก,สุนทรเรืองศิริ </t>
  </si>
  <si>
    <t>0897701120</t>
  </si>
  <si>
    <t>312/5ม5ถพระราชวิรยาภรฌ์ชอย2/1 บางพึ่ง พระประแดง สมุทรปราการ 10130</t>
  </si>
  <si>
    <t>JA083121993TH</t>
  </si>
  <si>
    <t xml:space="preserve">สุพรรณี รีนยศ </t>
  </si>
  <si>
    <t>0625415306</t>
  </si>
  <si>
    <t>206 หมู่ 10 แม่อ้อ พาน เชียงราย 57120</t>
  </si>
  <si>
    <t>JA083121976TH</t>
  </si>
  <si>
    <t>ธีระศักดิ์ นินกระโทก</t>
  </si>
  <si>
    <t>0899041164</t>
  </si>
  <si>
    <t xml:space="preserve"> 35/7 ม.1 คานหาม อุทัย พระนครศรีอยุธยา 13210</t>
  </si>
  <si>
    <t>JA083121914TH</t>
  </si>
  <si>
    <t xml:space="preserve">นรารักษ์ หลวงศิริ </t>
  </si>
  <si>
    <t>0957571857</t>
  </si>
  <si>
    <t>369ไอคามรีสอร์ท ชะอำ ชะอำ เพชรบุรี 76120</t>
  </si>
  <si>
    <t>JA083121888TH</t>
  </si>
  <si>
    <t>รัชนุช โพธิ์ไกร</t>
  </si>
  <si>
    <t>0806863778</t>
  </si>
  <si>
    <t>27/18 หมู่7 วัดจันทร์ เมืองพิษณุโลก จ.พิษณุโลก วัดจันทร์ เมืองพิษณุโลก พิษณุโลก 65000</t>
  </si>
  <si>
    <t>JA083121865TH</t>
  </si>
  <si>
    <t>JA083121843TH</t>
  </si>
  <si>
    <t>สุวิมล ผ่องอนันต์</t>
  </si>
  <si>
    <t>0966135731</t>
  </si>
  <si>
    <t>49 ม.3 ท่าลาดขาว โชคชัย นครราชสีมา 30190</t>
  </si>
  <si>
    <t>JA083121812TH</t>
  </si>
  <si>
    <t>ชมากร ขาวทอง</t>
  </si>
  <si>
    <t>0929284079</t>
  </si>
  <si>
    <t>95/2 ม.9 หารเทา ปากพะยูน พัทลุง 93120</t>
  </si>
  <si>
    <t>JA083121790TH</t>
  </si>
  <si>
    <t>พี่แอร์</t>
  </si>
  <si>
    <t>0644854797</t>
  </si>
  <si>
    <t>105 ม.2 หารแก้ว หางดง เชียงใหม่ 50230</t>
  </si>
  <si>
    <t>JA083121772TH</t>
  </si>
  <si>
    <t>ปุ้ย นุ่นเอียด</t>
  </si>
  <si>
    <t>0941943320</t>
  </si>
  <si>
    <t>142/3 ม.4 ลิพัง ปะเหลียน ตรัง 92180</t>
  </si>
  <si>
    <t>JA083121738TH</t>
  </si>
  <si>
    <t>จีระภา ถวายชัย</t>
  </si>
  <si>
    <t>0987713387</t>
  </si>
  <si>
    <t xml:space="preserve"> 110 ม.3 ปากปวน วังสะพุง เลย 42130</t>
  </si>
  <si>
    <t>JA083121715TH</t>
  </si>
  <si>
    <t>ติ๋ว เปรมฤทัย</t>
  </si>
  <si>
    <t>0894908050</t>
  </si>
  <si>
    <t>23/5ถ.ติวานนท์ ท่าทราย เมืองนนทบุรี นนทบุรี 11000</t>
  </si>
  <si>
    <t>JA083121698TH</t>
  </si>
  <si>
    <t>กรองทอง กลับหอม</t>
  </si>
  <si>
    <t xml:space="preserve"> ปั้มอิ่มตลาดแค245 หมู่12 ธารปราสาท โนนสูง นครราชสีมา 30420</t>
  </si>
  <si>
    <t>JA083121653TH</t>
  </si>
  <si>
    <t xml:space="preserve">อภิรดี คำดี </t>
  </si>
  <si>
    <t>0825071182</t>
  </si>
  <si>
    <t>37/2 หมู่ 2 ยางซ้าย เมืองสุโขทัย สุโขทัย 64000</t>
  </si>
  <si>
    <t>JA083121636TH</t>
  </si>
  <si>
    <t xml:space="preserve">จีรพร ระหารไทย </t>
  </si>
  <si>
    <t>0812994865</t>
  </si>
  <si>
    <t>13/1 หมู่7 บ้านครัว บ้านหมอ สระบุรี 18270</t>
  </si>
  <si>
    <t>JA083121619TH</t>
  </si>
  <si>
    <t>42ม.7ต. บางเดชะ เมืองปราจีนบุรี ปราจีนบุรี 25000</t>
  </si>
  <si>
    <t>JA083121579TH</t>
  </si>
  <si>
    <t>ณัฐปภัสร์ สร้อยศรี</t>
  </si>
  <si>
    <t>0615548927</t>
  </si>
  <si>
    <t>56/28 นิรันดร์เรสซิเด้นท์2 ตึกCถ.รามคำแหง2 ดอกไม้ ประเวศ กรุงเทพ 10250</t>
  </si>
  <si>
    <t>JA083121503TH</t>
  </si>
  <si>
    <t>อารี ขอสูงเนิน</t>
  </si>
  <si>
    <t>0989957542</t>
  </si>
  <si>
    <t>99/5ม.6ต.ห้วยโป่งอ.โคกสำโรงจ.ลพบุรี ห้วยโป่ง โคกสำโรง ลพบุรี 15120</t>
  </si>
  <si>
    <t>JA083121429TH</t>
  </si>
  <si>
    <t>นางสาวฐิติรัตน์ ลูกชาย</t>
  </si>
  <si>
    <t>0988006166</t>
  </si>
  <si>
    <t>17/6 ม.3 คลองท่อมใต้ คลองท่อม กระบี่ 81120</t>
  </si>
  <si>
    <t>JA083121389TH</t>
  </si>
  <si>
    <t>JA083121327TH</t>
  </si>
  <si>
    <t>ชลธิชา จูเซ่ง</t>
  </si>
  <si>
    <t>0966848238</t>
  </si>
  <si>
    <t>82 หมู่6 ท้องเนียน ขนอม นครศรีธรรมราช 80210</t>
  </si>
  <si>
    <t>JA083121273TH</t>
  </si>
  <si>
    <t>น.สขวัญจิรา เอียดแก้ว</t>
  </si>
  <si>
    <t>0821413145</t>
  </si>
  <si>
    <t>88/7หมุ2 นาเหนือ อ่าวลึก กระบี่ 81110</t>
  </si>
  <si>
    <t>JA083121225TH</t>
  </si>
  <si>
    <t>88/188มบ.the proudซ.พันท้ายนรสิงห์ พันท้ายนรสิงห์ เมืองสมุทรสาคร สมุทรสาคร 74000</t>
  </si>
  <si>
    <t>JA083121208TH</t>
  </si>
  <si>
    <t>สุพรรณษา ใจช่วง</t>
  </si>
  <si>
    <t>0922488565</t>
  </si>
  <si>
    <t>167 หมู่ 8 บ้านนาสองห้อง คำป่าหลาย เมืองมุกดาหาร มุกดาหาร 49000</t>
  </si>
  <si>
    <t>JA083121154TH</t>
  </si>
  <si>
    <t>จินตนา ทองโตนด</t>
  </si>
  <si>
    <t>0637588548</t>
  </si>
  <si>
    <t>ที่ว่าการอำเภอเนิมะปราง ต.เนินมะปราง อ.เนินมะปราง จ.พิษณุโลก 65190 เนินมะปราง เนินมะปราง พิษณุโลก 65190</t>
  </si>
  <si>
    <t>JA083121110TH</t>
  </si>
  <si>
    <t>JA083121052TH</t>
  </si>
  <si>
    <t>อุษา นิ่มฟัก</t>
  </si>
  <si>
    <t>0624400987</t>
  </si>
  <si>
    <t>9/1 ม.3 พันลาน ชุมแสง นครสวรรค์ 60250</t>
  </si>
  <si>
    <t>JA083121021TH</t>
  </si>
  <si>
    <t>นุชนารถ เอี่ยมแสง</t>
  </si>
  <si>
    <t>0952466304</t>
  </si>
  <si>
    <t>110 ถนนสีหบุรานุกิจ มีนบุรี มีนบุรี กรุงเทพ 10510</t>
  </si>
  <si>
    <t>JA083120975TH</t>
  </si>
  <si>
    <t>JA083120940TH</t>
  </si>
  <si>
    <t>น.ส.อัญชลี</t>
  </si>
  <si>
    <t>0871631397</t>
  </si>
  <si>
    <t>ตรีเนตร เทศบาลเมืองแโยธยา 222. ม.4 ไผ่ลิง พระนครศรีอยุธยา พระนครศรีอยุธยา 13000</t>
  </si>
  <si>
    <t>JA083120905TH</t>
  </si>
  <si>
    <t xml:space="preserve">อนุสรา ราบเรียบ </t>
  </si>
  <si>
    <t>159หมู่7ต.พิมลราชอ.บางบัวทองถบ้านกล้วยไซร์น้อยจ.นนทบุรี พิมลราช บางบัวทอง นนทบุรี 11110</t>
  </si>
  <si>
    <t>JA083120848TH</t>
  </si>
  <si>
    <t>6ชอยลาดพร้าววังหิน47แยก8ถนนลาดพร้าววังหิน ลาดพร้าว ลาดพร้าว กรุงเทพ 10230</t>
  </si>
  <si>
    <t>JA083120785TH</t>
  </si>
  <si>
    <t>0861255734</t>
  </si>
  <si>
    <t>79/11หมู่2 บ้านแพน เสนา พระนครศรีอยุธยา 13110</t>
  </si>
  <si>
    <t>JA083120750TH</t>
  </si>
  <si>
    <t xml:space="preserve">อ้อมเดือน อุดทา </t>
  </si>
  <si>
    <t>0862602894</t>
  </si>
  <si>
    <t>372 หมู่ 21 บ้านเพชร บำเหน็จณรงค์ ชัยภูมิ 36160</t>
  </si>
  <si>
    <t>JA083120732TH</t>
  </si>
  <si>
    <t>เพ็ญศรี ธิใจ</t>
  </si>
  <si>
    <t>0610436860</t>
  </si>
  <si>
    <t>438/37หมู่บ้านเดอะวันไลฟ์บางนา ดอกไม้ ประเวศ กรุงเทพ 10250</t>
  </si>
  <si>
    <t>JA083120661TH</t>
  </si>
  <si>
    <t>0936953968</t>
  </si>
  <si>
    <t>59หมู่ 16 หนองมะค่าโมง ด่านช้าง สุพรรณบุรี 72180</t>
  </si>
  <si>
    <t>JA083120635TH</t>
  </si>
  <si>
    <t>ชิตณรงค์ คุ้มภัย</t>
  </si>
  <si>
    <t>0614260659</t>
  </si>
  <si>
    <t>261หมู่10 หนองหญ้าปล้อง หนองหญ้าปล้อง เพชรบุรี 76160</t>
  </si>
  <si>
    <t>JA083120437TH</t>
  </si>
  <si>
    <t>อารีรัตน์ น้าวัฒนไพบูลย์</t>
  </si>
  <si>
    <t>0616496928</t>
  </si>
  <si>
    <t>99/22ม.5 หนองละลอก บ้านค่าย ระยอง 21120</t>
  </si>
  <si>
    <t>JA083120397TH</t>
  </si>
  <si>
    <t>Pop Lowtest</t>
  </si>
  <si>
    <t>0870986210</t>
  </si>
  <si>
    <t>81/4เทียนทะเล20ร้านชื่นชอบเป็ดพะโล้ แสมดำ บางขุนเทียน กรุงเทพ 10150</t>
  </si>
  <si>
    <t>JB089283800TH</t>
  </si>
  <si>
    <t>อมรรัตน์ โยภาภักดี</t>
  </si>
  <si>
    <t>0892157310</t>
  </si>
  <si>
    <t xml:space="preserve"> 385 ซ.ออน่นุช86 ประเวศ ประเวศ กรุงเทพ 10250</t>
  </si>
  <si>
    <t>JB089283787TH</t>
  </si>
  <si>
    <t>JB089283739TH</t>
  </si>
  <si>
    <t>JB089283708TH</t>
  </si>
  <si>
    <t>คุณศิรัญญา ชัยศิลปิน</t>
  </si>
  <si>
    <t>0655054346</t>
  </si>
  <si>
    <t>23/2 หอพักบ้านตาศักดิ์ ถนนกรุงเทพกรีฑา ซอย7 แยก1 หัวหมาก บางกะปิ กรุงเทพ 10240</t>
  </si>
  <si>
    <t>JB089283671TH</t>
  </si>
  <si>
    <t>คุณยอดแก้ว ปวงคำ เลขที่</t>
  </si>
  <si>
    <t>0914290860</t>
  </si>
  <si>
    <t>77 หมู่3 บ้านทุ่งม่าน ปากซอย12 เวียงกาหลง เวียงป่าเป้า เชียงราย 57260</t>
  </si>
  <si>
    <t>JB089283623TH</t>
  </si>
  <si>
    <t>37/3 ม.7 ลาดชิด ผักไห่ พระนครศรีอยุธยา 13120</t>
  </si>
  <si>
    <t>JB089283606TH</t>
  </si>
  <si>
    <t xml:space="preserve">วรรณา ศิริชัยวัฒนา </t>
  </si>
  <si>
    <t>3/46 หมู่บ้านสรัญทร ซอยพุทธบูชา 36 แยก 1 บางมด ทุ่งครุ กรุงเทพ 10140</t>
  </si>
  <si>
    <t>JB089283583TH</t>
  </si>
  <si>
    <t>JB089283570TH</t>
  </si>
  <si>
    <t xml:space="preserve">จำเรียง โพธิ์มล </t>
  </si>
  <si>
    <t>14/341 หมู่บ้านเจริญลาภ5 ซ.13 ม.3 ลำผักกูด ธัญบุรี ปทุมธานี 12110</t>
  </si>
  <si>
    <t>JB089283566TH</t>
  </si>
  <si>
    <t>วาสิณี เอกพจน์ถาวร</t>
  </si>
  <si>
    <t>0958543082</t>
  </si>
  <si>
    <t xml:space="preserve"> 141/2ซ.เพชรเกษม48 แยก15 บางด้วน ภาษีเจริญ กรุงเทพ 10160</t>
  </si>
  <si>
    <t>JB089283549TH</t>
  </si>
  <si>
    <t>สิยาพร รุ่งศรีรัตน์</t>
  </si>
  <si>
    <t>0831769809</t>
  </si>
  <si>
    <t>บ้านสวนผัก 31 ม.6 เลม็ด ไชยา สุราษฎร์ธานี 84110</t>
  </si>
  <si>
    <t>JB089283535TH</t>
  </si>
  <si>
    <t>JA083138866TH</t>
  </si>
  <si>
    <t>โชติกา ปรีชาวิเศษรัต</t>
  </si>
  <si>
    <t>0896700869</t>
  </si>
  <si>
    <t>149ม.10 เฝ้าไร่ เฝ้าไร่ หนองคาย 43120</t>
  </si>
  <si>
    <t>JA083617221TH</t>
  </si>
  <si>
    <t>วันเพ็ญ.กัตตา</t>
  </si>
  <si>
    <t>JA083617218TH</t>
  </si>
  <si>
    <t>ศศิญาริญท์ จันทร์เพชร</t>
  </si>
  <si>
    <t>0969386987</t>
  </si>
  <si>
    <t>106 ซ 15 ถ รัตนอุทิศ หาดใหญ่ หาดใหญ่ สงขลา 90110</t>
  </si>
  <si>
    <t>JA083617204TH</t>
  </si>
  <si>
    <t>อ้อมเดือน จุ้ยไทย</t>
  </si>
  <si>
    <t>0890329779</t>
  </si>
  <si>
    <t>44/3 หมู่ 1 บางน้ำจืด เมืองสมุทรสาคร สมุทรสาคร 74000</t>
  </si>
  <si>
    <t>JA083617195TH</t>
  </si>
  <si>
    <t xml:space="preserve">น้ำทิพย์ โฆษิตพนิตกุล </t>
  </si>
  <si>
    <t>0851204994</t>
  </si>
  <si>
    <t>10/139หมู่3 ซ วัดด่าน37 ถ สุขุมวิท สำโรงเหนือ เมืองสมุทรปราการ สมุทรปราการ 10270</t>
  </si>
  <si>
    <t>JA083617181TH</t>
  </si>
  <si>
    <t>ราวัลย์ ภู่ห้อย</t>
  </si>
  <si>
    <t>0922768464</t>
  </si>
  <si>
    <t xml:space="preserve"> 131/13 หมู่4 บ้านฉาง บ้านฉาง ระยอง 21130</t>
  </si>
  <si>
    <t>JA083617178TH</t>
  </si>
  <si>
    <t>นุกูล สุขนุ่ม</t>
  </si>
  <si>
    <t>0831450686</t>
  </si>
  <si>
    <t xml:space="preserve"> 145/3 ม.4 ท่าชนะ ท่าชนะ สุราษฎร์ธานี 84170</t>
  </si>
  <si>
    <t>JA083617164TH</t>
  </si>
  <si>
    <t>ลาล่า</t>
  </si>
  <si>
    <t>0824503845</t>
  </si>
  <si>
    <t>49/91 ม.9 ถ.ติวานนปากเกร็ด-34 ซ.งบประมาณ7 บางพูด ปากเกร็ด นนทบุรี 11120</t>
  </si>
  <si>
    <t>JA083617155TH</t>
  </si>
  <si>
    <t>สุภาวดี แสงศรีจันทร์</t>
  </si>
  <si>
    <t>0652722320</t>
  </si>
  <si>
    <t>90.ม.3 ไม้ฝาด สิเกา ตรัง 92150</t>
  </si>
  <si>
    <t>JA083617147TH</t>
  </si>
  <si>
    <t>สุกัญญา อุ่นคง</t>
  </si>
  <si>
    <t>0970398418</t>
  </si>
  <si>
    <t>49ม.11ต.ดอนทรายอ.ควนขนุนจ.พัทลุง ดอนทราย ควนขนุน พัทลุง 93110</t>
  </si>
  <si>
    <t>JA083617133TH</t>
  </si>
  <si>
    <t>พลอยมณีวรรณ สังวรดี</t>
  </si>
  <si>
    <t>0652194400</t>
  </si>
  <si>
    <t>188/60 หมู่บ้านสตอรี่ ซอย กิ่งแก้ว29 ราชาเทวะ บางพลี สมุทรปราการ 10540</t>
  </si>
  <si>
    <t>JA083617120TH</t>
  </si>
  <si>
    <t>JA083617102TH</t>
  </si>
  <si>
    <t>ลัดดา โชคสถาพร</t>
  </si>
  <si>
    <t>0898454494</t>
  </si>
  <si>
    <t xml:space="preserve"> บ้านเลขที่127ม.7ต. สีมุม เมืองนครราชสีมา นครราชสีมา 30000</t>
  </si>
  <si>
    <t>JA083617093TH</t>
  </si>
  <si>
    <t>เครือวัลย์ จันทรสมบัติ</t>
  </si>
  <si>
    <t>0826355806</t>
  </si>
  <si>
    <t>102/205/ถ/มาบนมะยม/ต/แสนสุข/อ/เมือง/จ/ชลบุรีรัานซ้กรึด แสนสุข เมืองชลบุรี ชลบุรี 20130</t>
  </si>
  <si>
    <t>JA083617076TH</t>
  </si>
  <si>
    <t>วรรณิภา อินทะพันธ์</t>
  </si>
  <si>
    <t>0982633170</t>
  </si>
  <si>
    <t>216 หมู่ 6 โพนสูง บ้านดุง อุดรธานี 41190</t>
  </si>
  <si>
    <t>JA083617059TH</t>
  </si>
  <si>
    <t>แพรวชญาน์ โสมนัส</t>
  </si>
  <si>
    <t>0615957129</t>
  </si>
  <si>
    <t>81/4 หมู่ 9 ท่ายาง ท่ายาง เพชรบุรี 76130</t>
  </si>
  <si>
    <t>JA083617045TH</t>
  </si>
  <si>
    <t>รัชนู เฮ้าปาน</t>
  </si>
  <si>
    <t>0645246356</t>
  </si>
  <si>
    <t>183/10หมู่8 หน้าไม้ ลาดหลุมแก้ว ปทุมธานี 12140</t>
  </si>
  <si>
    <t>JA083617028TH</t>
  </si>
  <si>
    <t>แป้ง</t>
  </si>
  <si>
    <t>0842631328</t>
  </si>
  <si>
    <t>88/1 ดู่พงษ์ สันติสุข น่าน 55210</t>
  </si>
  <si>
    <t>JA083617005TH</t>
  </si>
  <si>
    <t xml:space="preserve">วันนา แช่จัง  </t>
  </si>
  <si>
    <t>0615132460</t>
  </si>
  <si>
    <t>45 ม,11 บ้านบาก หนองอึ่ง. ราษีไศล ศรีสะเกษ หนองอึ่ง ราษีไศล ศรีสะเกษ 33160</t>
  </si>
  <si>
    <t>JA083616994TH</t>
  </si>
  <si>
    <t>มลวดี ศรีหาภูธร</t>
  </si>
  <si>
    <t>0648607668</t>
  </si>
  <si>
    <t>244 ม.6 ปวนพุ หนองหิน เลย 42190</t>
  </si>
  <si>
    <t>JA083616977TH</t>
  </si>
  <si>
    <t>วิโรจน์ กุลวิบูลย์</t>
  </si>
  <si>
    <t>0646490109</t>
  </si>
  <si>
    <t>8|80 หมู่บ้านเดอะไลท์บางนา ซ. มหาชัย แยก 1 บางพลีใหญ่ บางพลี สมุทรปราการ 10540</t>
  </si>
  <si>
    <t>JA083616950TH</t>
  </si>
  <si>
    <t>ช่อทิพย์ ดาวสวย</t>
  </si>
  <si>
    <t>0904054716</t>
  </si>
  <si>
    <t>40หมู่3 กองพันซ่อมบำรุง หนองปลาไหล เมืองสระบุรี สระบุรี 18000</t>
  </si>
  <si>
    <t>JA083616932TH</t>
  </si>
  <si>
    <t>ศรัญญา คําภีระ</t>
  </si>
  <si>
    <t>0805696221</t>
  </si>
  <si>
    <t>222ม.7 ป่าไผ่ สันทราย เชียงใหม่ 50210</t>
  </si>
  <si>
    <t>JA083616929TH</t>
  </si>
  <si>
    <t>JA083616901TH</t>
  </si>
  <si>
    <t>อมิตา เกษสุริยงค์</t>
  </si>
  <si>
    <t>0627867509</t>
  </si>
  <si>
    <t xml:space="preserve"> 202 หมู่4 ระวะ ระโนด สงขลา 90140</t>
  </si>
  <si>
    <t>JA083616889TH</t>
  </si>
  <si>
    <t>เธียรชัย ติยะพิษณุไพศาล</t>
  </si>
  <si>
    <t>0816482615</t>
  </si>
  <si>
    <t xml:space="preserve"> หน่อง เลขที่ 2 อาคาร WEALTH TOWER ถ.เจริญนคร คลองสาน คลองสาน กรุงเทพ 10600</t>
  </si>
  <si>
    <t>JA083616875TH</t>
  </si>
  <si>
    <t>JA083616861TH</t>
  </si>
  <si>
    <t>JA083616858TH</t>
  </si>
  <si>
    <t>อาย</t>
  </si>
  <si>
    <t>0629366650</t>
  </si>
  <si>
    <t>ร้านนวดเดอะฟีนิกช์ 183/5-6 ถนนคูบ้อน. รามอินทรา คันนายาว กรุงเทพ 10230</t>
  </si>
  <si>
    <t>JA083616844TH</t>
  </si>
  <si>
    <t>ทิวาดา เทียมมล</t>
  </si>
  <si>
    <t>0840207194</t>
  </si>
  <si>
    <t xml:space="preserve"> 53 ม.5ต.โพธิ์ประทับช้าง โพธิ์ประทับช้าง โพธิ์ประทับช้าง พิจิตร 66190</t>
  </si>
  <si>
    <t>JA083616835TH</t>
  </si>
  <si>
    <t>ชมแข มูลบุ่ง</t>
  </si>
  <si>
    <t>0960181429</t>
  </si>
  <si>
    <t xml:space="preserve"> ร้านกาแฟ ปากซอย5 บ้านน้ำจำ196 ม.11 โป่งผา แม่สาย เชียงราย 57130</t>
  </si>
  <si>
    <t>JA083616827TH</t>
  </si>
  <si>
    <t>ลัดดา มณีปกรณ์</t>
  </si>
  <si>
    <t>0828498109</t>
  </si>
  <si>
    <t>150/253 แสงอรุณ5 ตลาด เมืองสุราษฎร์ธานี สุราษฎร์ธานี 84000</t>
  </si>
  <si>
    <t>JA083616813TH</t>
  </si>
  <si>
    <t>ยุพวรรณ ศิลป์จารุภรณ์</t>
  </si>
  <si>
    <t>0968945491</t>
  </si>
  <si>
    <t xml:space="preserve"> 2109 ซอยพูนสิน10 ถนนสุขุมวิท66/1 บางจาก พระโขนง กรุงเทพ 10260</t>
  </si>
  <si>
    <t>JA083616800TH</t>
  </si>
  <si>
    <t>ปนัดดา เทียนทอง</t>
  </si>
  <si>
    <t>0810950448</t>
  </si>
  <si>
    <t>97ม13 บ่างลี่ ท่าวุัง จ.ลพบุรี บางลี่ ท่าวุ้ง ลพบุรี 15150</t>
  </si>
  <si>
    <t>JA083616795TH</t>
  </si>
  <si>
    <t xml:space="preserve">มาลีนิน กิจไพบูลทวี </t>
  </si>
  <si>
    <t>0899099948</t>
  </si>
  <si>
    <t>250 ม.3 สิชล สิชล นครศรีธรรมราช 80120</t>
  </si>
  <si>
    <t>JA083616787TH</t>
  </si>
  <si>
    <t>ดวงใจ เดือดขุนทด</t>
  </si>
  <si>
    <t>0815027375</t>
  </si>
  <si>
    <t xml:space="preserve"> 20 หมู่6 บ้านโนนลาน กุดธาตุ หนองนาคำ ขอนแก่น 40150</t>
  </si>
  <si>
    <t>JA083616773TH</t>
  </si>
  <si>
    <t>JA083616760TH</t>
  </si>
  <si>
    <t xml:space="preserve">ลมูล ข่าวคำ </t>
  </si>
  <si>
    <t>0899197626</t>
  </si>
  <si>
    <t>บ้านเลขที่200 ม.2 อ่างหิน ปากท่อ ราชบุรี 70140</t>
  </si>
  <si>
    <t>JA083616756TH</t>
  </si>
  <si>
    <t>เชอรี่ เพชรบรม</t>
  </si>
  <si>
    <t>0639598598</t>
  </si>
  <si>
    <t>5 แยก 6-1 บ้านฟายน์โฮมส์ 3 ซ.นวมินทร์ 94 ถ.นวมินทร์ รามอินทรา คันนายาว กรุงเทพ 10230</t>
  </si>
  <si>
    <t>JA083616742TH</t>
  </si>
  <si>
    <t>JA083616739TH</t>
  </si>
  <si>
    <t>นายไสว. เนินทอง</t>
  </si>
  <si>
    <t>0655610628</t>
  </si>
  <si>
    <t>บ้านหนองนา 145 หมู่11 งิ้ว ห้วยแถลง นครราชสีมา 30240</t>
  </si>
  <si>
    <t>JA083616725TH</t>
  </si>
  <si>
    <t>นางสาวอาวีณา ใจเพชร</t>
  </si>
  <si>
    <t>0869380774</t>
  </si>
  <si>
    <t>ศาลจังหวัดกำแพงเพชร ถนนกำแพงเพชร-สุโขทัย หนองปลิง เมืองกำแพงเพชร, กำแพงเพชร หนองปลิง เมืองกำแพงเพชร กำแพงเพชร 62000</t>
  </si>
  <si>
    <t>JA083616711TH</t>
  </si>
  <si>
    <t>น.สจิราพร ดีทวี</t>
  </si>
  <si>
    <t>0648174634</t>
  </si>
  <si>
    <t xml:space="preserve"> 186หมู่9บ้านประชาสุขสันติ์ ขมิ้น เมืองสกลนคร สกลนคร 47220</t>
  </si>
  <si>
    <t>JA083616708TH</t>
  </si>
  <si>
    <t>ดวงใจโพธิติ</t>
  </si>
  <si>
    <t>0867141420</t>
  </si>
  <si>
    <t>131/10ม.6 บึงพระ เมืองพิษณุโลก พิษณุโลก 65000</t>
  </si>
  <si>
    <t>JA083616699TH</t>
  </si>
  <si>
    <t xml:space="preserve">ดุษฎี ปัตวงศ์ </t>
  </si>
  <si>
    <t>0812418804</t>
  </si>
  <si>
    <t>บริษัทเนรมิต 234 ม.8 โนนผึ้ง วารินชำราบ อุบลราชธานี 34190</t>
  </si>
  <si>
    <t>JA083616671TH</t>
  </si>
  <si>
    <t>สวิตตา แสงสุวรรณ</t>
  </si>
  <si>
    <t>0615490835</t>
  </si>
  <si>
    <t>207/37ม.5 นครปฐม เมืองนครปฐม นครปฐม 73000</t>
  </si>
  <si>
    <t>JA083616654TH</t>
  </si>
  <si>
    <t xml:space="preserve">เกศรา กุลมาลี </t>
  </si>
  <si>
    <t>0926231087</t>
  </si>
  <si>
    <t>148/1รร.ชีวาใส หัวหิน หัวหิน ประจวบคีรีขันธ์ 77110</t>
  </si>
  <si>
    <t>JA083616645TH</t>
  </si>
  <si>
    <t>ลำพูน ชลภูมิ</t>
  </si>
  <si>
    <t>0809328570</t>
  </si>
  <si>
    <t>1178/29 แม่กลอง เมืองสมุทรสงคราม สมุทรสงคราม 75000</t>
  </si>
  <si>
    <t>JA083616637TH</t>
  </si>
  <si>
    <t>น้องสกาย</t>
  </si>
  <si>
    <t>0627675938</t>
  </si>
  <si>
    <t>3หมู่6 บางช้าง สามพราน นครปฐม 73110</t>
  </si>
  <si>
    <t>JA083616610TH</t>
  </si>
  <si>
    <t>ณัฐกานต์ เมืองสุวรรณ</t>
  </si>
  <si>
    <t>0635494232</t>
  </si>
  <si>
    <t>ร้านพรวิทยุ93 หมู่4 ป่าซาง ป่าซาง ลำพูน 51120</t>
  </si>
  <si>
    <t>JA083616606TH</t>
  </si>
  <si>
    <t>อนงค์. คงทอง</t>
  </si>
  <si>
    <t>0894674560</t>
  </si>
  <si>
    <t>91/33ม.6 คลองแห หาดใหญ่ สงขลา 90110</t>
  </si>
  <si>
    <t>JA083616597TH</t>
  </si>
  <si>
    <t>คุณเป็ด</t>
  </si>
  <si>
    <t>0875077280</t>
  </si>
  <si>
    <t>527/827 หมู่บ้านสินชัยธานี ซอย12/1 หมากแข้ง เมืองอุดรธานี อุดรธานี 41000</t>
  </si>
  <si>
    <t>JA083616583TH</t>
  </si>
  <si>
    <t xml:space="preserve">ศิรินทรา </t>
  </si>
  <si>
    <t>0898324162</t>
  </si>
  <si>
    <t>โมดิวิลล่า 86/361ซอย3 เอแบคบางนา บางเสาธง บางเสาธง สมุทรปราการ 10570</t>
  </si>
  <si>
    <t>JA083616570TH</t>
  </si>
  <si>
    <t>ศศิกานต์ มโนจิตร</t>
  </si>
  <si>
    <t>0620591339</t>
  </si>
  <si>
    <t>74/6 ม.1 สามไถ นครหลวง พระนครศรีอยุธยา 13260</t>
  </si>
  <si>
    <t>JA083616566TH</t>
  </si>
  <si>
    <t>นัฐกานต์ ปัญญา</t>
  </si>
  <si>
    <t>0805589012</t>
  </si>
  <si>
    <t xml:space="preserve"> 317/324 ซอย12 หมู่บ้านพฤกษา77/1 แหลมฟ้าผ่า พระสมุทรเจดีย์ สมุทรปราการ 10290</t>
  </si>
  <si>
    <t>JA083616552TH</t>
  </si>
  <si>
    <t xml:space="preserve">วรารัตน์ ผาสุข </t>
  </si>
  <si>
    <t>0884292655</t>
  </si>
  <si>
    <t>198/2 ม.2 พยุหะ พยุหะคีรี นครสวรรค์ 60130</t>
  </si>
  <si>
    <t>JA083616549TH</t>
  </si>
  <si>
    <t>อุไรพร นามโคตร</t>
  </si>
  <si>
    <t>0848356493</t>
  </si>
  <si>
    <t>52 ม.8 หนองฮาง เบญจลักษ์ ศรีสะเกษ 33110</t>
  </si>
  <si>
    <t>JA083616535TH</t>
  </si>
  <si>
    <t>อัจฉรา เจริญภาพ</t>
  </si>
  <si>
    <t>0944480496</t>
  </si>
  <si>
    <t>ศาลแพ่งรัชดา จอมพล จตุจักร กทม โทร 10900 จอมพล จตุจักร กรุงเทพ 10900</t>
  </si>
  <si>
    <t>JA083616521TH</t>
  </si>
  <si>
    <t xml:space="preserve">คุณกิ๊ก ชิฟฟ่อนเค้ก </t>
  </si>
  <si>
    <t>0902155877</t>
  </si>
  <si>
    <t>21/3 หมู่ 4 ลิปะน้อย เกาะสมุย สุราษฎร์ธานี 84140</t>
  </si>
  <si>
    <t>JA083616518TH</t>
  </si>
  <si>
    <t>สรัญญา พิมพาแสง</t>
  </si>
  <si>
    <t>0806568755</t>
  </si>
  <si>
    <t xml:space="preserve"> บ.Niedax Thailand LTD 62/10 ม.6 ต.สำนักท้อน อ.บ้านฉาง จ.ระยอง สำนักท้อน บ้านฉาง ระยอง 21130</t>
  </si>
  <si>
    <t>JA083616504TH</t>
  </si>
  <si>
    <t>วิลาวัลย์ ทรายสะอาด</t>
  </si>
  <si>
    <t>0647943045</t>
  </si>
  <si>
    <t>45/81 ท่าศาลา เมืองเชียงใหม่ เชียงใหม่ 50000</t>
  </si>
  <si>
    <t>JA083616495TH</t>
  </si>
  <si>
    <t>สุวิมล กำลังแข็ง</t>
  </si>
  <si>
    <t>0926187262</t>
  </si>
  <si>
    <t>105/1 หมู่5 หัวเมือง เมืองปาน ลำปาง 52240</t>
  </si>
  <si>
    <t>JA083616481TH</t>
  </si>
  <si>
    <t>คุณรักเขต</t>
  </si>
  <si>
    <t>0648784941</t>
  </si>
  <si>
    <t>8 ซ.สุขุมวิท1 บางพระ เมืองตราด ตราด 23000</t>
  </si>
  <si>
    <t>JA083616478TH</t>
  </si>
  <si>
    <t>พัชนี พัฒนภิรมย์</t>
  </si>
  <si>
    <t>0819491329</t>
  </si>
  <si>
    <t>28/16 ม.7 หมู่บ้านเกาะน้ำค้างรีสอร์ท ถ.ญาณวิโรจน์ เกาะขวาง เมืองจันทบุรี จันทบุรี 22000</t>
  </si>
  <si>
    <t>JA083616464TH</t>
  </si>
  <si>
    <t>ปราวีณา หลีหลาย</t>
  </si>
  <si>
    <t>0983053044</t>
  </si>
  <si>
    <t xml:space="preserve"> 30/1 หมู่ 5 นาพันสาม เมืองเพชรบุรี เพชรบุรี 76000</t>
  </si>
  <si>
    <t>JA083616455TH</t>
  </si>
  <si>
    <t>JA083616447TH</t>
  </si>
  <si>
    <t xml:space="preserve">เมรีญา ซอเซ็น </t>
  </si>
  <si>
    <t>0639901821</t>
  </si>
  <si>
    <t>40/2ม.17ต.ท่าแซะ อ.ท่าแซะจ.ชุมพร ท่าแซะ ท่าแซะ ชุมพร 86140</t>
  </si>
  <si>
    <t>JB089416510TH</t>
  </si>
  <si>
    <t>JB089416506TH</t>
  </si>
  <si>
    <t>JB089416497TH</t>
  </si>
  <si>
    <t>ทิพย์นิภา อิ้นวารี</t>
  </si>
  <si>
    <t>0979240995</t>
  </si>
  <si>
    <t>2/7ม.2 แพรกษา เมืองสมุทรปราการ สมุทรปราการ 10280</t>
  </si>
  <si>
    <t>JB089416483TH</t>
  </si>
  <si>
    <t>พนิดา เนตรน้อย</t>
  </si>
  <si>
    <t>0622638796</t>
  </si>
  <si>
    <t>152/8 ถ.เทศบาลดำริ ซ.6 หน้าเมือง เมืองปราจีนบุรี ปราจีนบุรี 25000</t>
  </si>
  <si>
    <t>JB089416470TH</t>
  </si>
  <si>
    <t>อมิยา ไทยารัมย์ |</t>
  </si>
  <si>
    <t>0867213437</t>
  </si>
  <si>
    <t>86 721 3437 บ้านเลขที่59/2 ม.1 บ้านหลังสีเขียวก่อนเลี้ยวเข้าร้านอ๊อด ปลาเผา หมู่บ้านแพรวพราวแลนด์4 อิสาณ เมืองบุรีรัมย์ บุรีรัมย์ 31000</t>
  </si>
  <si>
    <t>JB089416466TH</t>
  </si>
  <si>
    <t>ฝน ทิมดี</t>
  </si>
  <si>
    <t>0831465579</t>
  </si>
  <si>
    <t>40/8 ม2 บ้านใหม่ บางใหญ่ นนทบุรี 11140</t>
  </si>
  <si>
    <t>JB089416452TH</t>
  </si>
  <si>
    <t>คุณมน-ต้า ทิมไทย</t>
  </si>
  <si>
    <t>0833048984</t>
  </si>
  <si>
    <t xml:space="preserve"> เลขที่ 12 ซ.จอมทอง14 อยู่กลางซอย จอมทอง 14 ฝั่งตรงข้ามร้านหมูทะต้นข้าว เข้าซอยเล็กๆ มีอาหารตามสั่งหน้าซอย และป้าน้ำดื่มตรงเสาไฟ เข้าสุดซอย เจอกำแพงเหลือง เลี้ยวซ้ายบ้านสีโอรส บางค้อ จอมทอง กรุงเทพ 10150</t>
  </si>
  <si>
    <t>JB089416449TH</t>
  </si>
  <si>
    <t>ปัญญลักษณ์ ชัยวัฒนอุดร</t>
  </si>
  <si>
    <t>0992410287</t>
  </si>
  <si>
    <t>90/431 ซ.23 หมู่บ้านโกลเด้นซิตี้ ถ.บางกรวยไทรน้อย วัดชลอ บางกรวย นนทบุรี 11130</t>
  </si>
  <si>
    <t>JB089416435TH</t>
  </si>
  <si>
    <t>คุณภาคภูมิประทุมวัลย์</t>
  </si>
  <si>
    <t>0647919296</t>
  </si>
  <si>
    <t>เดอะคิวบ์พรีเมียบรัชดา34/61ถรัชดาภิเษกซ.รัชดาภิเษก32 จันทรเกษม จตุจักร กรุงเทพ 10900</t>
  </si>
  <si>
    <t>JB089416421TH</t>
  </si>
  <si>
    <t>Toto Sung</t>
  </si>
  <si>
    <t>0813625902</t>
  </si>
  <si>
    <t>10 99/1798 มบ พิศาล โครงการ 10 แยก 8 - 10 แสมดำ1กล่องมี 6 แสมดำ บางขุนเทียน กรุงเทพ 10150</t>
  </si>
  <si>
    <t>JB089416418TH</t>
  </si>
  <si>
    <t>คุณปริญญา</t>
  </si>
  <si>
    <t>0845294388</t>
  </si>
  <si>
    <t>109/358 ม.พลีโน่ รัตนาธิเบศร์-บางใหญ่ ซ.4 ถ.คลองถนน เสาธงหิน บางใหญ่ นนทบุรี 11140</t>
  </si>
  <si>
    <t>JB089416404TH</t>
  </si>
  <si>
    <t>ตุลา มัฆาพาฬ</t>
  </si>
  <si>
    <t>0849187817</t>
  </si>
  <si>
    <t xml:space="preserve"> 43/21 ซ.ทรายทอง หมู่ที่ 2 ลิ่นถิ่น ทองผาภูมิ กาญจนบุรี 71180</t>
  </si>
  <si>
    <t>JB089416395TH</t>
  </si>
  <si>
    <t>123 ม. 6 บ.คำกลางใหม่ บุ่งไหม วารินชำราบ อุบลราชธานี 34190</t>
  </si>
  <si>
    <t>JB089416381TH</t>
  </si>
  <si>
    <t>ชุติมา คุ้มฤทธิ์</t>
  </si>
  <si>
    <t>0863028470</t>
  </si>
  <si>
    <t>25/1 หมู่18 บึงทองหลาง ลำลูกกา ปทุมธานี 12150</t>
  </si>
  <si>
    <t>JB089416378TH</t>
  </si>
  <si>
    <t xml:space="preserve">พัชรี หมั่นหา </t>
  </si>
  <si>
    <t>ขนมน้องข้าวหอม 99 หมู่.1 ปากน้ำกระแส แกลง ระยอง 21170</t>
  </si>
  <si>
    <t>JB089416364TH</t>
  </si>
  <si>
    <t>พระอาจารย์สมมรรค กั้วพิศมัย</t>
  </si>
  <si>
    <t>0902469935</t>
  </si>
  <si>
    <t xml:space="preserve"> สถานปฏิบัติมรรคฆาป่าล้อมแก้ว 226 ม.2 คำบง ห้วยผึ้ง กาฬสินธุ์ 46240</t>
  </si>
  <si>
    <t>JB089416355TH</t>
  </si>
  <si>
    <t>ณัฏฐณิชา ประทีปพิชัย</t>
  </si>
  <si>
    <t>0892578859</t>
  </si>
  <si>
    <t>7 ม.4 ซอยข้างธนาคารกสิกรเทพารักษ์ ถ.เทพารักษ์ เทพารักษ์ เมืองสมุทรปราการ สมุทรปราการ 10270</t>
  </si>
  <si>
    <t>JB089416347TH</t>
  </si>
  <si>
    <t>น.ส สุพรรณี ทองบัวลื้ม</t>
  </si>
  <si>
    <t>0659102052</t>
  </si>
  <si>
    <t>28/1ม.2 คลองกระจัง ศรีเทพ เพชรบูรณ์ 67170</t>
  </si>
  <si>
    <t>JB089416333TH</t>
  </si>
  <si>
    <t>อัมพวันสายสุวรรณ</t>
  </si>
  <si>
    <t>0992081443</t>
  </si>
  <si>
    <t>12หมู่11ตำบลไม้ตราอำเภอบางไทรจังหวัดอยุธยา 13190 ไม้ตรา บางไทร พระนครศรีอยุธยา 13190</t>
  </si>
  <si>
    <t>JB089416320TH</t>
  </si>
  <si>
    <t>นางกัญชลา พรหมนิทัศน์</t>
  </si>
  <si>
    <t>0807842989</t>
  </si>
  <si>
    <t>28 หมู่ 1หมู่ บ้านโพธิ์ทอง ชัยบาดาล ชัยบาดาล ลพบุรี 15230</t>
  </si>
  <si>
    <t>JB089416316TH</t>
  </si>
  <si>
    <t>ดุษณี โสทนร้านป้าหมู 1</t>
  </si>
  <si>
    <t>0927740834</t>
  </si>
  <si>
    <t xml:space="preserve"> 63/1ม.8 ลำพยา เมืองนครปฐม นครปฐม 73000</t>
  </si>
  <si>
    <t>JB089416302TH</t>
  </si>
  <si>
    <t>ดุษณี โสทนร้านป้าหมู 2</t>
  </si>
  <si>
    <t>63/1ม.8 ลำพยา เมืองนครปฐม นครปฐม 73000</t>
  </si>
  <si>
    <t>JB089416293TH</t>
  </si>
  <si>
    <t>ดุษณี โสทนร้านป้าหมู 3</t>
  </si>
  <si>
    <t>JB089416280TH</t>
  </si>
  <si>
    <t>JB089416276TH</t>
  </si>
  <si>
    <t>กีตาร์</t>
  </si>
  <si>
    <t>0936398026</t>
  </si>
  <si>
    <t>27/3 ม.6 กมลา กะทู้ ภูเก็ต 83150</t>
  </si>
  <si>
    <t>JB089416262TH</t>
  </si>
  <si>
    <t>JB089416245TH</t>
  </si>
  <si>
    <t>สุภณิตา หอมชื่น</t>
  </si>
  <si>
    <t>0851555926</t>
  </si>
  <si>
    <t>160/163 ม.ชัยพฤกษ์ 2 บางคูวัด เมืองปทุมธานี ปทุมธานี 12000</t>
  </si>
  <si>
    <t>JB089416231TH</t>
  </si>
  <si>
    <t>วันทนีย์ พิริยะกุล</t>
  </si>
  <si>
    <t>0816840060</t>
  </si>
  <si>
    <t>1226 ม.3 วัดด่านสำโรง 45 สำโรงเหนือ เมืองสมุทรปราการ สมุทรปราการ 10270</t>
  </si>
  <si>
    <t>JB089416228TH</t>
  </si>
  <si>
    <t>คุณอนิษา คงดำ</t>
  </si>
  <si>
    <t>0878949814</t>
  </si>
  <si>
    <t>224/6 ม.10 บ้านส้อง เวียงสระ สุราษฎร์ธานี 84190</t>
  </si>
  <si>
    <t>JB089425746TH</t>
  </si>
  <si>
    <t>แผนกการเงิน/บัญชี บริษัท ไทยเครื่องชั่ง จำกัด</t>
  </si>
  <si>
    <t>034397682</t>
  </si>
  <si>
    <t xml:space="preserve"> 19/8 ม.9 ซ.ไร่ขิง 30 ถ.พุทธมณฑลสาย 5  (ใบหัก ณ ที่จ่าย) ไร่ขิง สามพราน นครปฐม 73210</t>
  </si>
  <si>
    <t>JB089425732TH</t>
  </si>
  <si>
    <t>การเงิน/บัญชี บริษัท พีรพัฒน์ เทคโนโลยี จำกัด</t>
  </si>
  <si>
    <t>022901200</t>
  </si>
  <si>
    <t>406 ฉ.รัชดาภิเษก (ใบหัก ณ ที่จ่าย) สามเสนนอก ห้วยขวาง กรุงเทพ 10310</t>
  </si>
  <si>
    <t>JB089425729TH</t>
  </si>
  <si>
    <t>แผนกการเงิน/บัญชี หจก.ป.ปกรณ์ โลจิสติกส์</t>
  </si>
  <si>
    <t>0955159141</t>
  </si>
  <si>
    <t xml:space="preserve"> 117/401 หมู่บ้านบัวทอง ซ.9/7 (ใบหัก ณ ที่จ่าย) บางรักพัฒนา บางบัวทอง นนทบุรี 11110</t>
  </si>
  <si>
    <t>JB089425715TH</t>
  </si>
  <si>
    <t>แผนกการเงิน/บัญชี บริษัท บิซิเนส แอนด์ เทคโนโลยี</t>
  </si>
  <si>
    <t>0949973559</t>
  </si>
  <si>
    <t xml:space="preserve"> สนญ 11 ซ.บรมราชชนนี 39 (ใบหัก ณ ที่จ่าย) ตลิ่งชัน ตลิ่งชัน กรุงเทพ 10170</t>
  </si>
  <si>
    <t>JB089425701TH</t>
  </si>
  <si>
    <t>แผนกการเงิน/บัญชี บริษัท อินโนว์ กรีน โซลูชั่น</t>
  </si>
  <si>
    <t>029538800</t>
  </si>
  <si>
    <t>12/16-17,20 ถ.เทศบาลสงเคราะห์ (ใบหัก ณ ที่จ่าย) ลาดยาว จตุจักร กรุงเทพ 10900</t>
  </si>
  <si>
    <t>JB089425692TH</t>
  </si>
  <si>
    <t>แผนกการเงิน/บัญชี บริษัท ทิงค์เน็ต จำกัด</t>
  </si>
  <si>
    <t>024809990</t>
  </si>
  <si>
    <t xml:space="preserve"> 323 อาคารยูในเต็ดเซ็นเตอร์ ชั้น 6 ห้อง 601 ถนนสีลมโทร. ใบหัก สีลม บางรัก กรุงเทพ 10500</t>
  </si>
  <si>
    <t>JB089425689TH</t>
  </si>
  <si>
    <t>การเงิน/บัญชี บริษัทพรีเมี่ยมอินเตอร์เนชั่นแนล</t>
  </si>
  <si>
    <t>028962910</t>
  </si>
  <si>
    <t>โปรดักส์ 18/59 เทียนทะเล 19 ฉ.บางขุนเทียน-ชายทะเล(ใบหัก ณ ที่จ่าย) ท่าข้าม บางขุนเทียน กรุงเทพ 10150</t>
  </si>
  <si>
    <t>JB089425675TH</t>
  </si>
  <si>
    <t>แผนกการเงิน/บัญชี บริษัท ชิปนิตี้ จำกัด</t>
  </si>
  <si>
    <t>0627470202</t>
  </si>
  <si>
    <t xml:space="preserve"> สำนักงานใหญ่ 128/367 ถนนพญาไท (ใบหัก ณ ที่จ่าย) ทุ่งพญาไท ราชเทวี กรุงเทพ 10400</t>
  </si>
  <si>
    <t>JB089425661TH</t>
  </si>
  <si>
    <t>แผนกการเงิน/บัญชี หจก.เอกสแตนเลส สดีล สนญ</t>
  </si>
  <si>
    <t>0887571106</t>
  </si>
  <si>
    <t xml:space="preserve"> 77 ม.20 (ใบหัก ณ ที่จ่าย) สระสี่มุม กำแพงแสน นครปฐม 73140</t>
  </si>
  <si>
    <t>JB089425658TH</t>
  </si>
  <si>
    <t>การเงิน/บัญชี บอก.รักษาความปลอดภัย เอส.เอ.</t>
  </si>
  <si>
    <t>เซ็นเตอร์การ์ด  445 ม.1(ใบหัก ณ ที่จ่าย) ทุ่งกระพังโหม กำแพงแสน นครปฐม 73140</t>
  </si>
  <si>
    <t>JB089425644TH</t>
  </si>
  <si>
    <t>การเงิน/บัญชี บ.ศูนย์ห้องปฏิบัติการและวิจัยทางการ</t>
  </si>
  <si>
    <t>แพทย์และการเกษตรแห่งเอเชีย จำกัด มหาชน 61 ซ.ลาดพร้าว 122 ถ.ลาดพร้าว (ใบหัก ณ ที่จ่าย) พลับพลา วังทองหลาง กรุงเทพ 10310</t>
  </si>
  <si>
    <t>JB089425635TH</t>
  </si>
  <si>
    <t>การเงิน/บัญชี บจก.สมาร์ทเทคแคลิเบรชั่นแอนด์</t>
  </si>
  <si>
    <t>เซอร์วิสเชส  14/506 ม.3(ใบหัก ณ ที่จ่าย) ลำผักกูด ธัญบุรี ปทุมธานี 12110</t>
  </si>
  <si>
    <t>JB089425627TH</t>
  </si>
  <si>
    <t>การเงิน/บัญชี ใบหัก ณ ที่จ่าย ห้างหุ้นส่วนจำกัด</t>
  </si>
  <si>
    <t xml:space="preserve"> คุณลำไยการบัญชี 64 ม.7 ต.กำแพงแสน อ.กำแพงแพงแสน จ.นครปฐม กำแพงแสน กำแพงแสน นครปฐม 73140</t>
  </si>
  <si>
    <t>JB089425613TH</t>
  </si>
  <si>
    <t>แผนกการเงิน/บัญชี บริษัท เทสท์ เทค จำกัด</t>
  </si>
  <si>
    <t xml:space="preserve"> สนญ 30.32 ชอยพระรามที่ 2 ซอย 63 ถ.พระราม2 11ขวงแสมดำ (ใบหัก ณ ที่จ่าย) แสมดำ บางขุนเทียน กรุงเทพ 10150</t>
  </si>
  <si>
    <t>JB089425600TH</t>
  </si>
  <si>
    <t xml:space="preserve">แผนกการเงิน/บัญชี บริษัท เคซีเอฟ แอสเสท จำกัด </t>
  </si>
  <si>
    <t>169 ม.8 ใบหัก ณ ที่จ่าย  บางเลน บางเลน นครปฐม 73130</t>
  </si>
  <si>
    <t>JB089425587TH</t>
  </si>
  <si>
    <t>คุณ มินตรา ชาวนาตรี</t>
  </si>
  <si>
    <t xml:space="preserve"> 338/420 ม.8  (ใบหัก ณ ที่จ่าย) บ่อพลับ เมืองนครปฐม นครปฐม 73000</t>
  </si>
  <si>
    <t>JB089425573TH</t>
  </si>
  <si>
    <t xml:space="preserve">แผนกการเงิน/บัญชี หจก.ควิค เซ็ทอัพ เซอร์วิส </t>
  </si>
  <si>
    <t>45/219 หมู่ &amp; หมู่บ้าน สิริกานต์ เคอะ แกรนด์ ไพรเวท 21140 (ใบหัก ณ ที่จ่าย) เสาธงหิน บางใหญ่ นนทบุรี 11140</t>
  </si>
  <si>
    <t>JB089425560TH</t>
  </si>
  <si>
    <t xml:space="preserve">การเงิน/บัญชี บ.ห้องปฏิบัติการกลางประเทศไทย จำกัด </t>
  </si>
  <si>
    <t>029406881</t>
  </si>
  <si>
    <t>2179 ถ.พหลโยธิน(ใบหัก ณ ที่จ่าย) ลาดยาว จตุจักร กรุงเทพ 10900</t>
  </si>
  <si>
    <t>JB089425556TH</t>
  </si>
  <si>
    <t>การเงิน/บัญชี บริษัท เร็นโทคิล อินนิเชียล จำกัด</t>
  </si>
  <si>
    <t>022908500</t>
  </si>
  <si>
    <t xml:space="preserve"> 160 ถนนวิภาวดีรังสิตโทร. ใบหัก รัชดาภิเษก ดินแดง กรุงเทพ 10400</t>
  </si>
  <si>
    <t>JB089425542TH</t>
  </si>
  <si>
    <t>คุณภนิดา บมจ. บิ๊กซีซูเปอร์เซ็นเตอร์ สำนักงานใหญ่</t>
  </si>
  <si>
    <t xml:space="preserve"> ฝ่ายบัญชี อาคารเบอร์ลี่ยุคเกอร์ A ชั้น 6 88/9 ซอยสมานฉันท์-บาร์โบส พระโขนง คลองเตย กรุงเทพ 10110</t>
  </si>
  <si>
    <t>JB089497677TH</t>
  </si>
  <si>
    <t>JA084037254TH</t>
  </si>
  <si>
    <t>ลภัสรดา จอกคง</t>
  </si>
  <si>
    <t>0979350042</t>
  </si>
  <si>
    <t>509/8 หมู่13 ร้านก๋วยเตี๋ยวสะแกกรัง สะเดียง เมืองเพชรบูรณ์ เพชรบูรณ์ 67000</t>
  </si>
  <si>
    <t>JA084037245TH</t>
  </si>
  <si>
    <t>รพิมพ์ มีวงน้อย</t>
  </si>
  <si>
    <t>JA084037237TH</t>
  </si>
  <si>
    <t>กนกพร ชูพินิจ</t>
  </si>
  <si>
    <t>0625931270</t>
  </si>
  <si>
    <t xml:space="preserve"> เมย์ประกอบ 9/9 บ.โปรมีนาร์ด กรุ๊ป จำกัด แยก56 ถ.ลาดพร้าว101 คลองจั่น บางกะปิ กรุงเทพ 10240</t>
  </si>
  <si>
    <t>JA084037223TH</t>
  </si>
  <si>
    <t>กุลนิดา ลักษณ์วีทอง</t>
  </si>
  <si>
    <t>0807325524</t>
  </si>
  <si>
    <t>59ม.1 นาไร่หลวง สองแคว น่าน 55160</t>
  </si>
  <si>
    <t>JA084037206TH</t>
  </si>
  <si>
    <t>อัญชลี สุขพัฒน์</t>
  </si>
  <si>
    <t>0843239479</t>
  </si>
  <si>
    <t xml:space="preserve"> 355/104 ซ.อาจณรงค์1 คลองเตย คลองเตย กรุงเทพ 10110</t>
  </si>
  <si>
    <t>JA084037197TH</t>
  </si>
  <si>
    <t>/เตย</t>
  </si>
  <si>
    <t>0884130175</t>
  </si>
  <si>
    <t>187/5 ซ 5 ถ.พหลโยธิน แม่ต๋ำ เมืองพะเยา พะเยา 56000</t>
  </si>
  <si>
    <t>JA084037183TH</t>
  </si>
  <si>
    <t>พัชราวดี หนองหงอก</t>
  </si>
  <si>
    <t>0623956063</t>
  </si>
  <si>
    <t xml:space="preserve"> 132ม4ตคำผงอโนนนารายณ์จสุรินทร์พัชรางดีหนองหงอก คำผง โนนนารายณ์ สุรินทร์ 32130</t>
  </si>
  <si>
    <t>JA084037170TH</t>
  </si>
  <si>
    <t>ชมชื่น แย้มภักดี</t>
  </si>
  <si>
    <t>0961275818</t>
  </si>
  <si>
    <t>44/2 ม.5 อ้อมน้อย กระทุ่มแบน สมุทรสาคร 74130</t>
  </si>
  <si>
    <t>JA084037166TH</t>
  </si>
  <si>
    <t>เก๋ รัชนี</t>
  </si>
  <si>
    <t>0972083630</t>
  </si>
  <si>
    <t>5/3หมู่3 ขุนทะเล เมืองสุราษฎร์ธานี สุราษฎร์ธานี 84100</t>
  </si>
  <si>
    <t>JA084037149TH</t>
  </si>
  <si>
    <t>บุษกร ศุภสุข</t>
  </si>
  <si>
    <t>JA084037135TH</t>
  </si>
  <si>
    <t>น.ส อมลวรรณ นามวงศ์</t>
  </si>
  <si>
    <t>0809433174</t>
  </si>
  <si>
    <t>169/1 วังทอง บ้านดุง อุดรธานี 41190</t>
  </si>
  <si>
    <t>JA084037121TH</t>
  </si>
  <si>
    <t>นายอายุ โตะหะ</t>
  </si>
  <si>
    <t>0843137434</t>
  </si>
  <si>
    <t xml:space="preserve"> ร้านบาจา จังซีลอน ห้อง4131 ชั้น1 เลขที่181 ถ.ราษฎร์อุทิศ200ปี ป่าตอง กะทู้ ภูเก็ต 83150</t>
  </si>
  <si>
    <t>JA084037118TH</t>
  </si>
  <si>
    <t xml:space="preserve">ยุภาพร เอียการนา </t>
  </si>
  <si>
    <t>0909620115</t>
  </si>
  <si>
    <t>88/79 10/7 ม.8 บางนาง พานทอง ชลบุรี 20160</t>
  </si>
  <si>
    <t>JA084037104TH</t>
  </si>
  <si>
    <t>ดารารัตน์ จรรยาธรรม</t>
  </si>
  <si>
    <t>0988485152</t>
  </si>
  <si>
    <t>52/2หมู่4 โคกตะบอง ท่ามะกา กาญจนบุรี 71120</t>
  </si>
  <si>
    <t>JA084037095TH</t>
  </si>
  <si>
    <t>นางสาวมนทกานต์ สังขฤกษ์</t>
  </si>
  <si>
    <t>0855593991</t>
  </si>
  <si>
    <t>105 หมู่ 9 เค็งใหญ่ หัวตะพาน อำนาจเจริญ 37240</t>
  </si>
  <si>
    <t>JA084037081TH</t>
  </si>
  <si>
    <t>0638642759</t>
  </si>
  <si>
    <t>40/28 ม.82 0 2 3 0บ้านหลังที่ 2 บึง ศรีราชา ชลบุรี 20230</t>
  </si>
  <si>
    <t>JA084037078TH</t>
  </si>
  <si>
    <t>ธิดารัตน์ ตั้งสุวรรณมญี</t>
  </si>
  <si>
    <t>0888878448</t>
  </si>
  <si>
    <t>585/6 ซอย อิสรภาพ42แยก4 ถนนอิสรภาพ วัดอรุณ บางกอกใหญ่ กรุงเทพ 10600</t>
  </si>
  <si>
    <t>JA084037064TH</t>
  </si>
  <si>
    <t>ณัฐสิริวลี ไชพิมูร.</t>
  </si>
  <si>
    <t>0932947568</t>
  </si>
  <si>
    <t xml:space="preserve"> ม.6 พวา แก่งหางแมว จันทบุรี 22160</t>
  </si>
  <si>
    <t>JA084037055TH</t>
  </si>
  <si>
    <t>นริสรา ตุ้มขาว</t>
  </si>
  <si>
    <t>0930144729</t>
  </si>
  <si>
    <t xml:space="preserve"> 369ม.6ต.วังนกแอ่น อ.วังทองพิษณุโลก วังนกแอ่น วังทอง พิษณุโลก 65130</t>
  </si>
  <si>
    <t>JA084037047TH</t>
  </si>
  <si>
    <t>รัตติกรเปล่งสกุล</t>
  </si>
  <si>
    <t>26 หมู่ 6 บ้านวังโป่งตำบลบ้านเก่าอำเภอด่านขุนทดนครราชสีมา บ้านเก่า ด่านขุนทด นครราชสีมา 30210</t>
  </si>
  <si>
    <t>JA084037033TH</t>
  </si>
  <si>
    <t>เด่นดวง บุตรวงษ์</t>
  </si>
  <si>
    <t>0630373567</t>
  </si>
  <si>
    <t>143หมู่10บ้านทรัพเจริญ ศรีสำราญ น้ำโสม อุดรธานี 41210</t>
  </si>
  <si>
    <t>JA084037020TH</t>
  </si>
  <si>
    <t>พรนภา พูลทวีป</t>
  </si>
  <si>
    <t>0644547864</t>
  </si>
  <si>
    <t>13/28ถนนวุฒากาศ42 ซอยวัดศาลาครืน15 บางค้อ จอมทอง กรุงเทพ 10150</t>
  </si>
  <si>
    <t>JA084037016TH</t>
  </si>
  <si>
    <t>อรวรรณ เง็กไซ</t>
  </si>
  <si>
    <t>0816389085</t>
  </si>
  <si>
    <t>29/1ม.5ต.ป่าไก่อ.ปากท่อจ.ราชบุรี ป่าไก่ ปากท่อ ราชบุรี 70140</t>
  </si>
  <si>
    <t>JA084037002TH</t>
  </si>
  <si>
    <t>ธัญญาพร รุจิเวธน์</t>
  </si>
  <si>
    <t>0860157202</t>
  </si>
  <si>
    <t>58/45 ม.2ร้านเสาโรมัน สามกอ เสนา พระนครศรีอยุธยา 13110</t>
  </si>
  <si>
    <t>JA084036996TH</t>
  </si>
  <si>
    <t>สุรัสวดี สิตตา</t>
  </si>
  <si>
    <t>0980365803</t>
  </si>
  <si>
    <t>86/9 ม 2 บางริ้น เมืองระนอง ระนอง 85000</t>
  </si>
  <si>
    <t>JA084036982TH</t>
  </si>
  <si>
    <t>วรรณาไหลมาลา</t>
  </si>
  <si>
    <t>0946828882</t>
  </si>
  <si>
    <t>2944 แขวงบางซื่อเขตบางซื่อ 10800 บางซื่อ บางซื่อ กรุงเทพ 10800</t>
  </si>
  <si>
    <t>JA084036979TH</t>
  </si>
  <si>
    <t>JA084036965TH</t>
  </si>
  <si>
    <t>มลเทียน</t>
  </si>
  <si>
    <t>JA084036951TH</t>
  </si>
  <si>
    <t>กิตติพงศ์ รองแก้ว</t>
  </si>
  <si>
    <t>0613137031</t>
  </si>
  <si>
    <t>90 ม.9 พุเตย วิเชียรบุรี เพชรบูรณ์ 67180</t>
  </si>
  <si>
    <t>JA084036948TH</t>
  </si>
  <si>
    <t>JA084036934TH</t>
  </si>
  <si>
    <t>JA084036925TH</t>
  </si>
  <si>
    <t>สุนีรัตน์ พาณิชสรรค์</t>
  </si>
  <si>
    <t>0992256509</t>
  </si>
  <si>
    <t>444/5 ถ.มหาจักรพรรดิ์ ซ.1 ในเมือง เมืองพิษณุโลก พิษณุโลก 65000</t>
  </si>
  <si>
    <t>JA084036917TH</t>
  </si>
  <si>
    <t xml:space="preserve">ธนาวดีดาวขุนทด </t>
  </si>
  <si>
    <t>0855135482</t>
  </si>
  <si>
    <t>13/1ม2 บางปลา บางพลี สมุทรปราการ 10540</t>
  </si>
  <si>
    <t>JA084036903TH</t>
  </si>
  <si>
    <t>ปรางทอง ศรีสว่าง</t>
  </si>
  <si>
    <t>0617871700</t>
  </si>
  <si>
    <t>บ.ไทยซัมมิทโกลด์เพรส 24หมู7 ถ.รังสิต_นครนายก คลองใหญ่ องครักษ์ นครนายก 26120</t>
  </si>
  <si>
    <t>JA084036894TH</t>
  </si>
  <si>
    <t>พิมประภาพร นิลทากุน</t>
  </si>
  <si>
    <t>0934633861</t>
  </si>
  <si>
    <t xml:space="preserve"> 183ม.7 แก่งดินสอ นาดี ปราจีนบุรี 25220</t>
  </si>
  <si>
    <t>JA084036885TH</t>
  </si>
  <si>
    <t>JA084036877TH</t>
  </si>
  <si>
    <t>ปนัดดา กลมเกลียว</t>
  </si>
  <si>
    <t>0801073228</t>
  </si>
  <si>
    <t>7/8 ห้อง 9 ม.11 ซ.โรงบำบัดน้ำเสีย ถ.บ้านหนองใหญ่ หนองปรือ บางละมุง ชลบุรี 20150</t>
  </si>
  <si>
    <t>JA084036863TH</t>
  </si>
  <si>
    <t>นับตังค์</t>
  </si>
  <si>
    <t>0815066784</t>
  </si>
  <si>
    <t>11/92 ซอยเสรีไทย 7 แยก4 คลองจั่น บางกะปิ กรุงเทพ 10240</t>
  </si>
  <si>
    <t>JA084036850TH</t>
  </si>
  <si>
    <t xml:space="preserve">อรจิรา </t>
  </si>
  <si>
    <t>0955826086</t>
  </si>
  <si>
    <t>58/64ม.5 ห้วยกะปิ เมืองชลบุรี ชลบุรี 20130</t>
  </si>
  <si>
    <t>JA084036846TH</t>
  </si>
  <si>
    <t>พัชรี อ่อนลมัย</t>
  </si>
  <si>
    <t>0626838679</t>
  </si>
  <si>
    <t xml:space="preserve"> 67/12 ม.4 หอมเกร็ด สามพราน นครปฐม 73110</t>
  </si>
  <si>
    <t>JA084036832TH</t>
  </si>
  <si>
    <t xml:space="preserve">พัทธนันท์ ห้าฝา </t>
  </si>
  <si>
    <t>0839754810</t>
  </si>
  <si>
    <t>327 ม. 3 ไสไทย เมืองกระบี่ กระบี่ 81000</t>
  </si>
  <si>
    <t>JA084036829TH</t>
  </si>
  <si>
    <t>JA084036815TH</t>
  </si>
  <si>
    <t>วิโรจน์ เหล็กคม</t>
  </si>
  <si>
    <t>0823509443</t>
  </si>
  <si>
    <t>บ้านเลขที่ 11 หมู่ 2 ยางสูง ขาณุวรลักษบุรี กำแพงเพชร 62130</t>
  </si>
  <si>
    <t>JA084036801TH</t>
  </si>
  <si>
    <t>สุนิษา เอียดบุตร</t>
  </si>
  <si>
    <t>0982329607</t>
  </si>
  <si>
    <t>228ม.5 เขาต่อ ปลายพระยา กระบี่ 81160</t>
  </si>
  <si>
    <t>JA084036792TH</t>
  </si>
  <si>
    <t>ปริ่มประไพ คงสิบ</t>
  </si>
  <si>
    <t>0923817069</t>
  </si>
  <si>
    <t>201ม.9 เตาไห เพ็ญ อุดรธานี 41150</t>
  </si>
  <si>
    <t>JA084036789TH</t>
  </si>
  <si>
    <t>สิริวิภา วง์แก้ว</t>
  </si>
  <si>
    <t>0964544273</t>
  </si>
  <si>
    <t>32ม.10บ้านบวกโป่ง น้ำชำ สูงเม่น แพร่ 54130</t>
  </si>
  <si>
    <t>JA084036775TH</t>
  </si>
  <si>
    <t>จิราพร กมลคุรุสุภา</t>
  </si>
  <si>
    <t>0898924029</t>
  </si>
  <si>
    <t>70/375 บ.พฤกษา16 บางใหญ่ บางใหญ่ นนทบุรี 11140</t>
  </si>
  <si>
    <t>JA084036761TH</t>
  </si>
  <si>
    <t>ขวัญดาว โฉมสะอาด</t>
  </si>
  <si>
    <t>0619172291</t>
  </si>
  <si>
    <t>116/1 ม.3 วังเย็น แปลงยาว ฉะเชิงเทรา 24190</t>
  </si>
  <si>
    <t>JA084036758TH</t>
  </si>
  <si>
    <t>พัชรินทร์ ลอยวานิช</t>
  </si>
  <si>
    <t>0628781262</t>
  </si>
  <si>
    <t>230 ซอย1 หบ.ปริญลักษณ์วงแหวน-สาทร ถ.กาญจนาภิเษก0010 แขวง-เขตบางแค บางแค บางแค กรุงเทพ 10160</t>
  </si>
  <si>
    <t>JA084036744TH</t>
  </si>
  <si>
    <t xml:space="preserve">นางนุจริน ปัดถาวะโร </t>
  </si>
  <si>
    <t>0892181508</t>
  </si>
  <si>
    <t>บ้านเลขที่ 431/6หมู่4หมู่บ้านดีไลท์ ถนน หลักหก เมืองปทุมธานี ปทุมธานี 12000</t>
  </si>
  <si>
    <t>JA084036735TH</t>
  </si>
  <si>
    <t>น.ส.ดวงพร โกศล</t>
  </si>
  <si>
    <t>0996239215</t>
  </si>
  <si>
    <t>หอพักนฤมล2 ห้อง 102 39/615 ม.1 คลองเจ็ด คลองหลวง ปทุมธานี 12120</t>
  </si>
  <si>
    <t>JA084036727TH</t>
  </si>
  <si>
    <t>สมหญิง เข้มแข็ง</t>
  </si>
  <si>
    <t>0934734020</t>
  </si>
  <si>
    <t>110หมู่1 บ้องตี้ ไทรโยค กาญจนบุรี 71150</t>
  </si>
  <si>
    <t>JA084036713TH</t>
  </si>
  <si>
    <t xml:space="preserve">โสพิศ ขวัญอยู่ </t>
  </si>
  <si>
    <t>0854334042</t>
  </si>
  <si>
    <t>234ม.1ต.ป่าซางอ.ดอกคำใต้จ.พะเยา ป่าซาง ดอกคำใต้ พะเยา 56120</t>
  </si>
  <si>
    <t>JA084036700TH</t>
  </si>
  <si>
    <t>วิไลลักษณ์ ภิงคารวัฒน์</t>
  </si>
  <si>
    <t>0819302304</t>
  </si>
  <si>
    <t>เลขที่13 ช. พิบูลสงคราม 14แยก1 ตลาดขวัญ เมืองนนทบุรี นนทบุรี 11000</t>
  </si>
  <si>
    <t>JA084036695TH</t>
  </si>
  <si>
    <t>ลัดดา_ศรีบัวขาวบานชัย</t>
  </si>
  <si>
    <t>0639241082</t>
  </si>
  <si>
    <t xml:space="preserve"> 290/57ซรามอินทรา5แยก47แขวงท่าแร้ง_เขตบางเขนกรุงเทพมหานคร ท่าแร้ง บางเขน กรุงเทพ 10220</t>
  </si>
  <si>
    <t>JA084036687TH</t>
  </si>
  <si>
    <t>JA084036673TH</t>
  </si>
  <si>
    <t>น้ำอ้อย แน่นสันเทียะ</t>
  </si>
  <si>
    <t>0923284704</t>
  </si>
  <si>
    <t>79 หมู่ 2 บ้านหนองทุ่ม ดินดำ ภูเวียง ขอนแก่น 40150</t>
  </si>
  <si>
    <t>JA084036660TH</t>
  </si>
  <si>
    <t>ณัฐฌา วังที</t>
  </si>
  <si>
    <t>0613715572</t>
  </si>
  <si>
    <t xml:space="preserve"> มบ.เปียงหลวงล้านนา 329/91 ม.5 ซ.5 สันผักหวาน หางดง เชียงใหม่ 50230</t>
  </si>
  <si>
    <t>JA084036656TH</t>
  </si>
  <si>
    <t>กนิษฐา พันธ์เสาร์</t>
  </si>
  <si>
    <t>0930169968</t>
  </si>
  <si>
    <t>438/3 ม.1 ท่าขนุน ทองผาภูมิ กาญจนบุรี 71180</t>
  </si>
  <si>
    <t>JA084036642TH</t>
  </si>
  <si>
    <t xml:space="preserve">สุภาพร คุ้มคูณ </t>
  </si>
  <si>
    <t>0641526004</t>
  </si>
  <si>
    <t>โรงพยาบาลสมเด็จพระยุพราชตะพาน ตะพานหิน ตะพานหิน พิจิตร 66110</t>
  </si>
  <si>
    <t>JA084036639TH</t>
  </si>
  <si>
    <t>นิ่มอนงค์ ชูชวด</t>
  </si>
  <si>
    <t>0638621899</t>
  </si>
  <si>
    <t>271/16ม.1ศรีสกุลซ.24ประตูหลัง สำโรงใต้ พระประแดง สมุทรปราการ 10130</t>
  </si>
  <si>
    <t>JB089558858TH</t>
  </si>
  <si>
    <t>JB089558844TH</t>
  </si>
  <si>
    <t>ดิษราเนอสซิ่งโฮมกิ่ง</t>
  </si>
  <si>
    <t xml:space="preserve"> 117/4ซ.รุ่งประชา ถ.บรมราชชนนี อรุณอมรินทร์ บางกอกน้อย กรุงเทพ 10700</t>
  </si>
  <si>
    <t>JB089558835TH</t>
  </si>
  <si>
    <t>ประยูรศรี ธรรมวงศ์</t>
  </si>
  <si>
    <t>0909061227</t>
  </si>
  <si>
    <t>167หมู่1 หนองไผ่ เมืองอุดรธานี อุดรธานี 41330</t>
  </si>
  <si>
    <t>JB089558827TH</t>
  </si>
  <si>
    <t xml:space="preserve">ชลธิชา โพธิหนองโคก </t>
  </si>
  <si>
    <t>0927149011</t>
  </si>
  <si>
    <t>49/66หมู่4 แก้วถาวร ซ.2 เสาธงหิน บางใหญ่ นนทบุรี 11140</t>
  </si>
  <si>
    <t>JB089558813TH</t>
  </si>
  <si>
    <t>อนงค์นาถ บุญประดับ</t>
  </si>
  <si>
    <t>0626794187</t>
  </si>
  <si>
    <t>256/2 ห้อง3 ไร่ส.ธานินทร์ ม.5 บ้านภูไทร เขาไม้แก้ว บางละมุง ชลบุรี 20150</t>
  </si>
  <si>
    <t>JB089558800TH</t>
  </si>
  <si>
    <t>วรรณ์ลดา สุภาเศษ</t>
  </si>
  <si>
    <t>0983637464</t>
  </si>
  <si>
    <t>44/1 ม.1 หัวดง เก้าเลี้ยว นครสวรรค์ หัวดง เก้าเลี้ยว นครสวรรค์ 60230</t>
  </si>
  <si>
    <t>JB089558795TH</t>
  </si>
  <si>
    <t>นที แม้นชน</t>
  </si>
  <si>
    <t>0625123643</t>
  </si>
  <si>
    <t>55หมุ่ 6 บ้านหอย ประจันตคาม ปราจีนบุรี 25130</t>
  </si>
  <si>
    <t>JB089558787TH</t>
  </si>
  <si>
    <t>แม่ลำดวน ยืนยง</t>
  </si>
  <si>
    <t>0983076991</t>
  </si>
  <si>
    <t>158ม.1บ.เพี้ยราม เพี้ยราม เมืองสุรินทร์ สุรินทร์ 32000</t>
  </si>
  <si>
    <t>JB089558773TH</t>
  </si>
  <si>
    <t>ชนาธิป จงเจริญ</t>
  </si>
  <si>
    <t>0852656656</t>
  </si>
  <si>
    <t>14 หมู่ 5 ปากแพรก เมืองกาญจนบุรี กาญจนบุรี 71000</t>
  </si>
  <si>
    <t>JB089558760TH</t>
  </si>
  <si>
    <t>น้องเกรซ</t>
  </si>
  <si>
    <t>0895519696</t>
  </si>
  <si>
    <t>52/3 ม.7 เขาขลุง บ้านโป่ง ราชบุรี 70110</t>
  </si>
  <si>
    <t>JB089558756TH</t>
  </si>
  <si>
    <t>จิตรานุช</t>
  </si>
  <si>
    <t>0806348354</t>
  </si>
  <si>
    <t>16ม.2ต.เขาสามสิบ อ.เขาฉกรรจ์ จ.สระเเก้ว 27000 เขาสามสิบ เขาฉกรรจ์ สระแก้ว 27000</t>
  </si>
  <si>
    <t>JB089558742TH</t>
  </si>
  <si>
    <t>JB089558725TH</t>
  </si>
  <si>
    <t>วนิดา หัตถปนิตย์</t>
  </si>
  <si>
    <t>0948093251</t>
  </si>
  <si>
    <t xml:space="preserve"> ร้าน ป้อน ชั้น3 เลขที่ 587,589,589/7-9 ศูนย์การค้าแฟชั่นไอส์แลน ชั้น3 ห้องเลขที่ 3096 คันนายาว คันนายาว กรุงเทพ 10230</t>
  </si>
  <si>
    <t>JB089558711TH</t>
  </si>
  <si>
    <t>นูรูอาดีละห์</t>
  </si>
  <si>
    <t>0966544807</t>
  </si>
  <si>
    <t>62/2 ม.11 S cod250 Cahaya Ad เจ๊ะเห ตากใบ นราธิวาส 96110</t>
  </si>
  <si>
    <t>JB089558708TH</t>
  </si>
  <si>
    <t>เบ้น</t>
  </si>
  <si>
    <t>0810358949</t>
  </si>
  <si>
    <t>เลขที่26หมู่2บ้านโคกก่อง เหล่าน้อย เสลภูมิ ร้อยเอ็ด 45120</t>
  </si>
  <si>
    <t>JB089558699TH</t>
  </si>
  <si>
    <t>ชุติมา พันธ์แก้ว</t>
  </si>
  <si>
    <t>0844559628</t>
  </si>
  <si>
    <t>90 ม.3 ห้วยหมอนทอง กำแพงแสน นครปฐม 73140</t>
  </si>
  <si>
    <t>JB089558685TH</t>
  </si>
  <si>
    <t>น.ส.เบญจวรรณ ประสานสุข</t>
  </si>
  <si>
    <t>0873686059</t>
  </si>
  <si>
    <t xml:space="preserve"> ร้านอเมซอน15/2หมู่14 ถนนบางนา-ตราด บางพลีใหญ่ บางพลี สมุทรปราการ 10540</t>
  </si>
  <si>
    <t>JB089558671TH</t>
  </si>
  <si>
    <t>นายธนา ปู่สา</t>
  </si>
  <si>
    <t>1/8 หมู่17 คลองหนึ่ง คลองหลวง ปทุมธานี 12120</t>
  </si>
  <si>
    <t>JB089558668TH</t>
  </si>
  <si>
    <t>พินิจพงษ์ ชัยหานาม เอ็ม</t>
  </si>
  <si>
    <t>0933684840</t>
  </si>
  <si>
    <t xml:space="preserve"> ค่ายเจ้าพระยาสุรวงศ์วัฒนศักดิ์ ร.13 พัน.3 หมูม่น เมืองอุดรธานี อุดรธานี 41000</t>
  </si>
  <si>
    <t>JB089558654TH</t>
  </si>
  <si>
    <t>มะลิ บุญรอด</t>
  </si>
  <si>
    <t>0635382127</t>
  </si>
  <si>
    <t>221ม.13 กำแพงเพชร รัตภูมิ สงขลา 90180</t>
  </si>
  <si>
    <t>JB089558645TH</t>
  </si>
  <si>
    <t>JB089558637TH</t>
  </si>
  <si>
    <t>ึตุ๊ก</t>
  </si>
  <si>
    <t>0865652448</t>
  </si>
  <si>
    <t>บ้านเลขที่ 7/75 ซอยกรุงเทพ -นนทบุรี 17 ถนนกรุงเทพ -นนทบุรี บางซื่อ บางซื่อ กรุงเทพ 10800</t>
  </si>
  <si>
    <t>JB089622940TH</t>
  </si>
  <si>
    <t>คุณเอ็ม 1</t>
  </si>
  <si>
    <t>0987819294</t>
  </si>
  <si>
    <t>197 หมู่ 12 เขาชนกัน แม่วงก์ นครสวรรค์ 60150</t>
  </si>
  <si>
    <t>JB089622936TH</t>
  </si>
  <si>
    <t>คุณเอ็ม 2</t>
  </si>
  <si>
    <t>JB089622922TH</t>
  </si>
  <si>
    <t>คุณเอ็ม 3</t>
  </si>
  <si>
    <t>JB089622919TH</t>
  </si>
  <si>
    <t>คุณเอ็ม 4</t>
  </si>
  <si>
    <t>JB089622905TH</t>
  </si>
  <si>
    <t>คุณเอ็ม 5</t>
  </si>
  <si>
    <t>JB089622896TH</t>
  </si>
  <si>
    <t>คุณเอ็ม 6</t>
  </si>
  <si>
    <t>JB089622879TH</t>
  </si>
  <si>
    <t>คุณเอ็ม 8</t>
  </si>
  <si>
    <t>JB089622865TH</t>
  </si>
  <si>
    <t>คุณเอ็ม 9</t>
  </si>
  <si>
    <t>JB089622851TH</t>
  </si>
  <si>
    <t>คุณเอ็ม 10</t>
  </si>
  <si>
    <t>JB089622848TH</t>
  </si>
  <si>
    <t>คุณเอ็ม 11</t>
  </si>
  <si>
    <t>JB089622834TH</t>
  </si>
  <si>
    <t>คุณเอ็ม 12</t>
  </si>
  <si>
    <t>JB089622825TH</t>
  </si>
  <si>
    <t>คุณเอ็ม 13</t>
  </si>
  <si>
    <t>JB089622817TH</t>
  </si>
  <si>
    <t>คุณเอ็ม 14</t>
  </si>
  <si>
    <t>JB089622803TH</t>
  </si>
  <si>
    <t>คุณเอ็ม 15</t>
  </si>
  <si>
    <t>JB089622794TH</t>
  </si>
  <si>
    <t>คุณเอ็ม 16</t>
  </si>
  <si>
    <t>JB089622785TH</t>
  </si>
  <si>
    <t>คุณเอ็ม 17</t>
  </si>
  <si>
    <t>JB089622777TH</t>
  </si>
  <si>
    <t>คุณเอ็ม 18</t>
  </si>
  <si>
    <t>JB089622763TH</t>
  </si>
  <si>
    <t>คุณเอ็ม 19</t>
  </si>
  <si>
    <t>JB089622750TH</t>
  </si>
  <si>
    <t>คุณเอ็ม 20</t>
  </si>
  <si>
    <t>JB089622746TH</t>
  </si>
  <si>
    <t>คุณเอ็ม 21</t>
  </si>
  <si>
    <t>JB089623551TH</t>
  </si>
  <si>
    <t>คุณเอ็ม 7</t>
  </si>
  <si>
    <t>JB089636484TH</t>
  </si>
  <si>
    <t>0818250025</t>
  </si>
  <si>
    <t>99/408 หมู่8 หมู่บ้านเพ็ทแอนด์พาร์ค ถนน ประชุมทิศ 90 นาเกลือ พระสมุทรเจดีย์ สมุทรปราการ 10290</t>
  </si>
  <si>
    <t>JA084384673TH</t>
  </si>
  <si>
    <t xml:space="preserve">จตุพร อะโนดาษ  </t>
  </si>
  <si>
    <t>0617312177</t>
  </si>
  <si>
    <t>42 ม.8 บ้านพระ เมืองปราจีนบุรี ปราจีนบุรี 25230</t>
  </si>
  <si>
    <t>JA084384660TH</t>
  </si>
  <si>
    <t>พงษ์พิพัฒน์ เพร็ชหงษ์</t>
  </si>
  <si>
    <t>0846479841</t>
  </si>
  <si>
    <t>127 ม.13 เกยไชย ชุมแสง นครสวรรค์ 60120</t>
  </si>
  <si>
    <t>JA084384642TH</t>
  </si>
  <si>
    <t>แสงเดือน กาลสันเทียะ</t>
  </si>
  <si>
    <t>0879560715</t>
  </si>
  <si>
    <t xml:space="preserve"> 136/1หมู่12บ.ทุ่งพนมวัง มิตรภาพ สีคิ้ว นครราชสีมา 30140</t>
  </si>
  <si>
    <t>JA084384639TH</t>
  </si>
  <si>
    <t>สมยง ศีลาหอม</t>
  </si>
  <si>
    <t>0652426689</t>
  </si>
  <si>
    <t>69หมู่1 หนองมะเขือ พล ขอนแก่น 40120</t>
  </si>
  <si>
    <t>JA084384611TH</t>
  </si>
  <si>
    <t>ทัศนีย์วรรณ เขียวหวาน</t>
  </si>
  <si>
    <t>0928983500</t>
  </si>
  <si>
    <t>279หมู่11 ทุ่งคอก สองพี่น้อง, สุพรรณบุรี ทุ่งคอก สองพี่น้อง สุพรรณบุรี 72190</t>
  </si>
  <si>
    <t>JA084384608TH</t>
  </si>
  <si>
    <t>นฤชล หนูซื่อตรง</t>
  </si>
  <si>
    <t>0867945718</t>
  </si>
  <si>
    <t>74หมู่2 งิ้วราย นครชัยศรี นครปฐม 73120</t>
  </si>
  <si>
    <t>JA084384599TH</t>
  </si>
  <si>
    <t xml:space="preserve">นางวรณี ชัยฤกษ็ </t>
  </si>
  <si>
    <t>312/32ถนนอโศก ดินแดง ดินแดง กรุงเทพ 10400</t>
  </si>
  <si>
    <t>JA084384585TH</t>
  </si>
  <si>
    <t xml:space="preserve">สุจีรา อยู่สำลี (ร้านก๋วยเตี๋ยวหินหอม) </t>
  </si>
  <si>
    <t>0947507904</t>
  </si>
  <si>
    <t>82/8 ม.2ต.กุดนกเปล้า กุดนกเปล้า เมืองสระบุรี สระบุรี 18000</t>
  </si>
  <si>
    <t>JA084384571TH</t>
  </si>
  <si>
    <t>หนึ่งฤทัย ไชยปัญญา</t>
  </si>
  <si>
    <t>0924663795</t>
  </si>
  <si>
    <t>240ม.5 หนองแจง บึงสามพัน เพชรบูรณ์ 67160</t>
  </si>
  <si>
    <t>JA084384568TH</t>
  </si>
  <si>
    <t xml:space="preserve">วาสนา นาคนมอญ </t>
  </si>
  <si>
    <t>0918193093</t>
  </si>
  <si>
    <t>114/58 หมู่2 หมู่บ้านเพิ่มสุข บางเสาธง บางเสาธง สมุทรปราการ 10570</t>
  </si>
  <si>
    <t>JA084384554TH</t>
  </si>
  <si>
    <t>ปรางทิพย์ ศรทอง</t>
  </si>
  <si>
    <t>0659576018</t>
  </si>
  <si>
    <t>55. ม 8 องค์พระ ด่านช้าง สุพรรณบุรี 72180</t>
  </si>
  <si>
    <t>JA084384545TH</t>
  </si>
  <si>
    <t>JA084384537TH</t>
  </si>
  <si>
    <t>วิจิตตราโพธิงาม</t>
  </si>
  <si>
    <t>0934746287</t>
  </si>
  <si>
    <t xml:space="preserve"> 37ม.13บ.โพนงามต.นาม่องอ.กุดบากจ.สกลนคร นาม่อง กุดบาก สกลนคร 47180</t>
  </si>
  <si>
    <t>JA084384523TH</t>
  </si>
  <si>
    <t>สุพรรณี นิลแสวง</t>
  </si>
  <si>
    <t>0988728550</t>
  </si>
  <si>
    <t xml:space="preserve"> 300 ม.8 บ้านพร้าว ป่าพะยอม พัทลุง 93210</t>
  </si>
  <si>
    <t>JA084384510TH</t>
  </si>
  <si>
    <t>นิธิศ เจริญสุข</t>
  </si>
  <si>
    <t>0918097339</t>
  </si>
  <si>
    <t>324/19อาคาร124..อาคารชุดบ้านเอื้ออาทรวัดศรีวารีน้อย4 ศีรษะจรเข้ใหญ่ บางเสาธง สมุทรปราการ 10540</t>
  </si>
  <si>
    <t>JA084384506TH</t>
  </si>
  <si>
    <t>จุฑาทิพย์ ทิพย์ณรงค์</t>
  </si>
  <si>
    <t>0929480641</t>
  </si>
  <si>
    <t>87หมู่1ต.บ้าน บ้านตูล ชะอวด นครศรีธรรมราช 80180</t>
  </si>
  <si>
    <t>JA084384497TH</t>
  </si>
  <si>
    <t>วัชรีย์ ปรีชารักษ์</t>
  </si>
  <si>
    <t>0810817559</t>
  </si>
  <si>
    <t>110หมู่ 4 ท่าทอง กาญจนดิษฐ์ สุราษฎร์ธานี 84160</t>
  </si>
  <si>
    <t>JA084384483TH</t>
  </si>
  <si>
    <t>จารุพรรณ กันทาวัง</t>
  </si>
  <si>
    <t>0805971661</t>
  </si>
  <si>
    <t>176/648 การเคหะไฟฟ้าระยะ2อาคาร เอ11 ถ.พระราม2 ซอย60 แสมดำ บางขุนเทียน กรุงเทพ 10150</t>
  </si>
  <si>
    <t>JA084384470TH</t>
  </si>
  <si>
    <t>ชานิณี รูปสม</t>
  </si>
  <si>
    <t>0880124574</t>
  </si>
  <si>
    <t>7/11ม.1ซ.คอกม้า ท่าไม้ ท่ามะกา กาญจนบุรี 71120</t>
  </si>
  <si>
    <t>JA084384466TH</t>
  </si>
  <si>
    <t>กนกวรรณ อยู่เย็น</t>
  </si>
  <si>
    <t>0990783392</t>
  </si>
  <si>
    <t>74หมู่13 พุเตย วิเชียรบุรี เพชรบูรณ์ 67180</t>
  </si>
  <si>
    <t>JA084384452TH</t>
  </si>
  <si>
    <t>นุจรินทร์ อ่ำแก้ว</t>
  </si>
  <si>
    <t>0638578324</t>
  </si>
  <si>
    <t>173/65 คลองเทวดา3 บ้านช่างหล่อ บ้านช่างหล่อ บางกอกน้อย กรุงเทพ 10700</t>
  </si>
  <si>
    <t>JA084384449TH</t>
  </si>
  <si>
    <t>ศุภณัฎฐ์ ปิ๋วสวัสดิ์</t>
  </si>
  <si>
    <t>0818297898</t>
  </si>
  <si>
    <t xml:space="preserve"> 111/264 ม.7 มี.มาสุข ซ.4 ท่าไม้ กระทุ่มแบน สมุทรสาคร 74110</t>
  </si>
  <si>
    <t>JA084384435TH</t>
  </si>
  <si>
    <t>JA084384421TH</t>
  </si>
  <si>
    <t>อัญชลี บุญส่ง</t>
  </si>
  <si>
    <t>0653809824</t>
  </si>
  <si>
    <t>248หมู่8 วังใหม่ ป่าบอน พัทลุง 93170</t>
  </si>
  <si>
    <t>JA084384418TH</t>
  </si>
  <si>
    <t>สุนิษา เซี่ยงจง</t>
  </si>
  <si>
    <t>0985093116</t>
  </si>
  <si>
    <t>71ม.5 พนมทวน พนมทวน กาญจนบุรี 71140</t>
  </si>
  <si>
    <t>JA084384404TH</t>
  </si>
  <si>
    <t>JA084384395TH</t>
  </si>
  <si>
    <t>บ้านเลขที่144/3หมู่4 บ้านโพธิ์ เมืองตรัง ตรัง 92000</t>
  </si>
  <si>
    <t>JA084384381TH</t>
  </si>
  <si>
    <t xml:space="preserve">น.ส.ธนิดา ภูทวี เบียร์รถเกี่ยว </t>
  </si>
  <si>
    <t>0917724787</t>
  </si>
  <si>
    <t>138/3 ม.4 มบ.ป่ากะพี้ ท่ามะเฟือง พิชัย อุตรดิตถ์ 53120</t>
  </si>
  <si>
    <t>JA084384378TH</t>
  </si>
  <si>
    <t>ตู่</t>
  </si>
  <si>
    <t>0869942085</t>
  </si>
  <si>
    <t>1730/233 หมู่บ้านพฤกษา61ซ.8 ซอยเพชรเกษม63 หลักสอง บางแค กรุงเทพ 10160</t>
  </si>
  <si>
    <t>JA084384364TH</t>
  </si>
  <si>
    <t>ธรัชญาสุนทรวิภาต</t>
  </si>
  <si>
    <t>0946634642</t>
  </si>
  <si>
    <t xml:space="preserve"> เลขที่188/6หมู่บ้านประชาสุข5ตหน้าเมืองเมืองจฉะเชิงเทรา หน้าเมือง เมืองฉะเชิงเทรา ฉะเชิงเทรา 24000</t>
  </si>
  <si>
    <t>JA084384355TH</t>
  </si>
  <si>
    <t>JA084384347TH</t>
  </si>
  <si>
    <t>นางสาวจิตติมา จิตรประเสริฐ</t>
  </si>
  <si>
    <t>0899463419</t>
  </si>
  <si>
    <t xml:space="preserve"> 306 ม.6 ชุมชนหนองยาง หนองครก เมืองศรีสะเกษ ศรีสะเกษ 33000</t>
  </si>
  <si>
    <t>JA084384333TH</t>
  </si>
  <si>
    <t>อัญชลี พลพยุห์</t>
  </si>
  <si>
    <t>0935295895</t>
  </si>
  <si>
    <t>12 ม.9 บางหมาก เมืองชุมพร ชุมพร 86000</t>
  </si>
  <si>
    <t>JA084384320TH</t>
  </si>
  <si>
    <t>พรเพ็ญ สุขแสน</t>
  </si>
  <si>
    <t>0868143648</t>
  </si>
  <si>
    <t xml:space="preserve"> 99/255.ม3 ท่าศาลา เมืองลพบุรี ลพบุรี 15000</t>
  </si>
  <si>
    <t>JA084384316TH</t>
  </si>
  <si>
    <t>JA084384302TH</t>
  </si>
  <si>
    <t>JA084384293TH</t>
  </si>
  <si>
    <t>วิไล วงค์ประโคน</t>
  </si>
  <si>
    <t>0928433751</t>
  </si>
  <si>
    <t xml:space="preserve"> 1283 ม.10 วัฒนานคร วัฒนานคร สระแก้ว 27160</t>
  </si>
  <si>
    <t>JA084384280TH</t>
  </si>
  <si>
    <t>เมธินี</t>
  </si>
  <si>
    <t>0917463356</t>
  </si>
  <si>
    <t>คอนโดบ้านสวนริมนํ้า 151/747ตึก3 ซ.33 วัดยายร่ม ถ.พระราม2 บางมด จอมทอง กรุงเทพ 10150</t>
  </si>
  <si>
    <t>JA084384276TH</t>
  </si>
  <si>
    <t>วรุตเมธีบุญพานิช</t>
  </si>
  <si>
    <t>0825596594</t>
  </si>
  <si>
    <t>89/94ช21/1หมู่บ้านวิ บางพลีใหญ่ บางพลี สมุทรปราการ 10540</t>
  </si>
  <si>
    <t>JA084384262TH</t>
  </si>
  <si>
    <t>จิราภา คันศร อู่ช่างเบียร์</t>
  </si>
  <si>
    <t>0818875181</t>
  </si>
  <si>
    <t xml:space="preserve"> 122/10 หมู1 หนองบัว หนองบัว นครสวรรค์ 60110</t>
  </si>
  <si>
    <t>JA084384259TH</t>
  </si>
  <si>
    <t>ปาลิตา แสงยี่</t>
  </si>
  <si>
    <t>0822504639</t>
  </si>
  <si>
    <t>217/1หมู่6 หนองหญ้า เมืองกาญจนบุรี กาญจนบุรี 71000</t>
  </si>
  <si>
    <t>JA084384228TH</t>
  </si>
  <si>
    <t>JA084384214TH</t>
  </si>
  <si>
    <t>JA084384191TH</t>
  </si>
  <si>
    <t xml:space="preserve">ชลธิชา ชูเชิด </t>
  </si>
  <si>
    <t>0929793482</t>
  </si>
  <si>
    <t>30/1 ม.4 ท่ากระชับ นครชัยศรี นครปฐม 73120</t>
  </si>
  <si>
    <t>JA084384174TH</t>
  </si>
  <si>
    <t>JA084384157TH</t>
  </si>
  <si>
    <t>ลำใย ชุนหวัติ</t>
  </si>
  <si>
    <t>0843420528</t>
  </si>
  <si>
    <t>429หมู่8 บึงกอก บางระกำ พิษณุโลก 65140</t>
  </si>
  <si>
    <t>JA084384130TH</t>
  </si>
  <si>
    <t>JA084384112TH</t>
  </si>
  <si>
    <t>ศิริขวัญ สุวรรณ</t>
  </si>
  <si>
    <t>0807151075</t>
  </si>
  <si>
    <t>60/2ต.วังพญา อ.รามัน จ.ยะลา 95140 วังพญา รามัน ยะลา 95140</t>
  </si>
  <si>
    <t>JA084384090TH</t>
  </si>
  <si>
    <t xml:space="preserve">ชลธิชา สุวรรณวิวัฒน์ </t>
  </si>
  <si>
    <t>0994473107</t>
  </si>
  <si>
    <t>373/29 ม.11 วัดป่า หล่มสัก เพชรบูรณ์ 67110</t>
  </si>
  <si>
    <t>JA084384072TH</t>
  </si>
  <si>
    <t>JA084384069TH</t>
  </si>
  <si>
    <t>กฤษชนพลฐ์ ตั้งตระกูล</t>
  </si>
  <si>
    <t>0803647022</t>
  </si>
  <si>
    <t xml:space="preserve"> วัดบ่อทับใต้ หมู่ 5 หนองสรวง หนองฉาง อุทัยธานี 61110</t>
  </si>
  <si>
    <t>JA084384055TH</t>
  </si>
  <si>
    <t>ศันสนีย์ พรมฟ้า</t>
  </si>
  <si>
    <t>0869121531</t>
  </si>
  <si>
    <t>70 หมู่7 หนองผึ้ง สารภี เชียงใหม่ 50140</t>
  </si>
  <si>
    <t>JB089675015TH</t>
  </si>
  <si>
    <t>สัญญา ใจหงษ์</t>
  </si>
  <si>
    <t>0906568848</t>
  </si>
  <si>
    <t>112/36 หมู่2 บางวัว บางปะกง ฉะเชิงเทรา 24180</t>
  </si>
  <si>
    <t>JB089675001TH</t>
  </si>
  <si>
    <t>จิราพร บุญปก</t>
  </si>
  <si>
    <t>0983516832</t>
  </si>
  <si>
    <t>84หมู่6บ้านโนนแดง ท่าตูม ท่าตูม สุรินทร์ 32120</t>
  </si>
  <si>
    <t>JB089674995TH</t>
  </si>
  <si>
    <t>นุชนาถ โล่ห์ขุนพรหม</t>
  </si>
  <si>
    <t>0863514184</t>
  </si>
  <si>
    <t xml:space="preserve"> 97 ม.7 ซอยวัง หนองแวง พระยืน ขอนแก่น 40320</t>
  </si>
  <si>
    <t>JB089674981TH</t>
  </si>
  <si>
    <t xml:space="preserve">คุณสุธาสินี ฉ่ำใจหาญ </t>
  </si>
  <si>
    <t>0943121648</t>
  </si>
  <si>
    <t>บ้านเลขที่ 9 หมู่ 10 หน้าพระลาน เฉลิมพระเกียรติ สระบุรี 18240</t>
  </si>
  <si>
    <t>JB089674978TH</t>
  </si>
  <si>
    <t>รัชณี มณีรัตน์</t>
  </si>
  <si>
    <t>0846007624</t>
  </si>
  <si>
    <t>162/2 ม.10 หนองโก กระนวน ขอนแก่น 40170</t>
  </si>
  <si>
    <t>JB089674964TH</t>
  </si>
  <si>
    <t>JB089674955TH</t>
  </si>
  <si>
    <t xml:space="preserve">นางสาวอรุณวรรณ เพ็ชรพาน </t>
  </si>
  <si>
    <t>0630753266</t>
  </si>
  <si>
    <t>โรงพยาบาลสุคิริน 58 หมู่ 6 มาโมง สุคิริน นราธิวาส 96190</t>
  </si>
  <si>
    <t>JB089674947TH</t>
  </si>
  <si>
    <t>พรนภา เอี่ยมทอง</t>
  </si>
  <si>
    <t>0868115387</t>
  </si>
  <si>
    <t>99 ม3 ลาดหญ้า เมืองกาญจนบุรี กาญจนบุรี 71190</t>
  </si>
  <si>
    <t>JB089674933TH</t>
  </si>
  <si>
    <t>รุ่งฤดี พุ่มแก้ว</t>
  </si>
  <si>
    <t>0961177644</t>
  </si>
  <si>
    <t>60/242 หมู่บ้านพฤกษา4 ซ.42 ลานตากฟ้า นครชัยศรี นครปฐม 73120</t>
  </si>
  <si>
    <t>JB089674920TH</t>
  </si>
  <si>
    <t>ยุพา จันรัญ</t>
  </si>
  <si>
    <t>0828686195</t>
  </si>
  <si>
    <t>176/2 ซ.ลำปรุ2 ถ.มุขมนตรี ในเมือง เมืองนครราชสีมา นครราชสีมา 30000</t>
  </si>
  <si>
    <t>JB089674916TH</t>
  </si>
  <si>
    <t>JB089674902TH</t>
  </si>
  <si>
    <t>ทิพย์สุมนต์ นิยมไทย</t>
  </si>
  <si>
    <t>0661619246</t>
  </si>
  <si>
    <t>7 หมู่ 5 หัวสำโรง แปลงยาว ฉะเชิงเทรา 24190</t>
  </si>
  <si>
    <t>JB089674893TH</t>
  </si>
  <si>
    <t>355 หมู่9 บ้านหนองใหญ่ ติดบ้านไร่บันดาลสุข บ้านไร่ เทพสถิต ชัยภูมิ 36230</t>
  </si>
  <si>
    <t>JB089674880TH</t>
  </si>
  <si>
    <t>ดวงเดือน คำนิล</t>
  </si>
  <si>
    <t>0944452185</t>
  </si>
  <si>
    <t>91 ม.7 ท่าข้าม หาดใหญ่ สงขลา 90110</t>
  </si>
  <si>
    <t>JB089674876TH</t>
  </si>
  <si>
    <t xml:space="preserve">ดวงกมล ศรีคงอยู่  </t>
  </si>
  <si>
    <t>อบต.ไทยสามัคคี อ.วังน้ำเขียว จ.นครราชสีมา 30370 ไทยสามัคคี วังน้ำเขียว นครราชสีมา 30370</t>
  </si>
  <si>
    <t>JB089731159TH</t>
  </si>
  <si>
    <t xml:space="preserve">บริษัท ภาพดีทวีสุข จำกัด สำนักงานใหญ่ </t>
  </si>
  <si>
    <t>105 ซอยสชุมวิท 39 คลองตันเหนือ วัฒนา กรุงเทพ 10110</t>
  </si>
  <si>
    <t>JB089731162TH</t>
  </si>
  <si>
    <t>ภาณุพงศ์ ทองสิงห์</t>
  </si>
  <si>
    <t xml:space="preserve"> TASTY'N HOMEY เลขที่ 230/1 ถ.บรมไตรโลกนารถ 2 ในเมือง เมืองพิษณุโลก พิษณุโลก 65000</t>
  </si>
  <si>
    <t>JB089731176TH</t>
  </si>
  <si>
    <t xml:space="preserve">คุณตุ๊กตา เจ็กน้อย </t>
  </si>
  <si>
    <t>0624023963</t>
  </si>
  <si>
    <t>95 ม.4ห้องเช่าสีส้มห้อง 19 หนองไผ่แก้ว บ้านบึง ชลบุรี 20220</t>
  </si>
  <si>
    <t>JB089731180TH</t>
  </si>
  <si>
    <t>คุณพรรษา ร้องหมอดี</t>
  </si>
  <si>
    <t xml:space="preserve"> 25/1 หมู่ 4 ป่าสัก เชียงแสน เชียงราย 57150</t>
  </si>
  <si>
    <t>JA084722288TH</t>
  </si>
  <si>
    <t>วาสนา ผ่องบุรุษ</t>
  </si>
  <si>
    <t>0801616149</t>
  </si>
  <si>
    <t>134/1ม.5ซุ้มแป๊บซี่ท่าเรือด่วนพระราม7* บางกรวย บางกรวย นนทบุรี 11130</t>
  </si>
  <si>
    <t>JA084722274TH</t>
  </si>
  <si>
    <t>วรรณพร เอี่ยมอิ่ม</t>
  </si>
  <si>
    <t>0966511738</t>
  </si>
  <si>
    <t>74/3 ม.5 แหลมบัว นครชัยศรี นครปฐม 73120</t>
  </si>
  <si>
    <t>JA084722265TH</t>
  </si>
  <si>
    <t>อัตรพล ไตรทศวาณิชย์</t>
  </si>
  <si>
    <t>0899243626</t>
  </si>
  <si>
    <t xml:space="preserve"> สำนักงานสลากกินแบ่งรัฐบาล เลขที่ 359 ถนนนนทบุรีงานจำหน่ายสลาก 3 ท่าทราย เมืองนนทบุรี นนทบุรี 11000</t>
  </si>
  <si>
    <t>JA084722257TH</t>
  </si>
  <si>
    <t>คุณจุฑามาศพี่เล่</t>
  </si>
  <si>
    <t>0922502972</t>
  </si>
  <si>
    <t>ห้อง 1 สุขเจริญ ร.พ.สมเด็จพระสังฆราช สองพี่น้อง สองพี่น้อง สุพรรณบุรี 72110</t>
  </si>
  <si>
    <t>JA084722243TH</t>
  </si>
  <si>
    <t xml:space="preserve">อนัญญา เอี่ยมสำอางค์ </t>
  </si>
  <si>
    <t>0899928619</t>
  </si>
  <si>
    <t>18/3 ม.6 ต.บางพลีใหญ่ ซ.สุขาภิบาล8ใกล้แยกไฟแดง บางพลีใหญ่ บางพลี สมุทรปราการ 10540</t>
  </si>
  <si>
    <t>JA084722230TH</t>
  </si>
  <si>
    <t>ขนิษฐา เสมาทอง</t>
  </si>
  <si>
    <t>0644977856</t>
  </si>
  <si>
    <t>โรงพยาบาลส่งเสริมสุขภาพ ตาลเดี่ยว หล่มสัก เพชรบูรณ์ 67110</t>
  </si>
  <si>
    <t>JA084722226TH</t>
  </si>
  <si>
    <t>กุสุมา ลายละเอียด</t>
  </si>
  <si>
    <t>0910709565</t>
  </si>
  <si>
    <t>79 หมู่ที่ 5 ดอนเจดีย์ ดอนเจดีย์ สุพรรณบุรี 72170</t>
  </si>
  <si>
    <t>JA084722212TH</t>
  </si>
  <si>
    <t>จิราภรณ์ บุตรหาญ</t>
  </si>
  <si>
    <t>0964699211</t>
  </si>
  <si>
    <t>78 ม 4 กาเกาะ เมืองสุรินทร์ สุรินทร์ 32000</t>
  </si>
  <si>
    <t>JA084722209TH</t>
  </si>
  <si>
    <t>สุภาวดี รุ่งแก้ว</t>
  </si>
  <si>
    <t>0811172116</t>
  </si>
  <si>
    <t>38/2ม.6 บ้านทำเนียบ คีรีรัฐนิคม สุราษฎร์ธานี 84180</t>
  </si>
  <si>
    <t>JA084722190TH</t>
  </si>
  <si>
    <t>JA084722186TH</t>
  </si>
  <si>
    <t xml:space="preserve">รัชนี,คชสาร </t>
  </si>
  <si>
    <t>0897882951</t>
  </si>
  <si>
    <t>26สุขาวดีซ.13ต.ธาตุเชิงชุมอ.เมืองจ.สกลนคร ธาตุเชิงชุม เมืองสกลนคร สกลนคร 47000</t>
  </si>
  <si>
    <t>JA084722172TH</t>
  </si>
  <si>
    <t>ชูอิฐ</t>
  </si>
  <si>
    <t>0639760224</t>
  </si>
  <si>
    <t>35/11ม.5ต.ยางซ้ายอ.เมืองจ.สุโขทัยสาคร ยางซ้าย เมืองสุโขทัย สุโขทัย 64000</t>
  </si>
  <si>
    <t>JA084722169TH</t>
  </si>
  <si>
    <t>JA084722155TH</t>
  </si>
  <si>
    <t>นางสาวชลิตา วะเศษสร้อย</t>
  </si>
  <si>
    <t>0983313905</t>
  </si>
  <si>
    <t>17/19 ม.18 หอพัก B.Phoenix คลองหนึ่ง คลองหลวง ปทุมธานี 12120</t>
  </si>
  <si>
    <t>JA084722141TH</t>
  </si>
  <si>
    <t>นางสาวเปรมวดี ระหา</t>
  </si>
  <si>
    <t>0969476263</t>
  </si>
  <si>
    <t>616 ห้อง จ.4 หมู่8 บางปูใหม่ เมืองสมุทรปราการ สมุทรปราการ 10280</t>
  </si>
  <si>
    <t>JA084722138TH</t>
  </si>
  <si>
    <t>0969211466</t>
  </si>
  <si>
    <t>บ้านเลขที่ 37 ม.5 หมู่บ้านหนองไผ่นพคุณ ผาเสวย สมเด็จ กาฬสินธุ์ 46150</t>
  </si>
  <si>
    <t>JA084722124TH</t>
  </si>
  <si>
    <t>นภัสปภร ชัยมงคล</t>
  </si>
  <si>
    <t>0825349532</t>
  </si>
  <si>
    <t xml:space="preserve"> 1/42002 หมู่ 1 บ้านคลอง เมืองพิษณุโลก พิษณุโลก 65000</t>
  </si>
  <si>
    <t>JA084722115TH</t>
  </si>
  <si>
    <t>อภิสิทธิ์ ใจสุข</t>
  </si>
  <si>
    <t>0641872681</t>
  </si>
  <si>
    <t xml:space="preserve"> 216/1หมู่1โรงนมมวกเหล็กแดรรี่เซ็นเตอร์ หนองย่างเสือ มวกเหล็ก สระบุรี 18180</t>
  </si>
  <si>
    <t>JA084722107TH</t>
  </si>
  <si>
    <t>JA084722098TH</t>
  </si>
  <si>
    <t xml:space="preserve"> 98หมู6 ห้วยพิชัย ปากชม เลย 42150</t>
  </si>
  <si>
    <t>JA084722084TH</t>
  </si>
  <si>
    <t>รจนา ศรีวิพัฒน์</t>
  </si>
  <si>
    <t>0635175424</t>
  </si>
  <si>
    <t>สุขุมวิท103 อุดุมสุข51 เลขที่142 ซ.ประวิทย์8/3 บางจาก พระโขนง กรุงเทพ 10260</t>
  </si>
  <si>
    <t>JA084722075TH</t>
  </si>
  <si>
    <t>จารุวรรณ บุญน้อย</t>
  </si>
  <si>
    <t>0956050512</t>
  </si>
  <si>
    <t xml:space="preserve"> 36ม.20 บักดอง ขุนหาญ ศรีสะเกษ 33150</t>
  </si>
  <si>
    <t>JA084722067TH</t>
  </si>
  <si>
    <t>ลำพึง คำมุลคร</t>
  </si>
  <si>
    <t>0613420329</t>
  </si>
  <si>
    <t xml:space="preserve"> 99/11หมู่6 โคกขาม เมืองสมุทรสาคร สมุทรสาคร 74000</t>
  </si>
  <si>
    <t>JA084722040TH</t>
  </si>
  <si>
    <t xml:space="preserve">เจนจิรา แบงกระโทก </t>
  </si>
  <si>
    <t>0633805285</t>
  </si>
  <si>
    <t>53 หมู่ 5 บ้านเค้ง กระโสบ เมืองอุบลราชธานี อุบลราชธานี 34000</t>
  </si>
  <si>
    <t>JA084722036TH</t>
  </si>
  <si>
    <t>JA084722022TH</t>
  </si>
  <si>
    <t xml:space="preserve">คุณสุภาภรณ์ ปาลวิจิตร์ </t>
  </si>
  <si>
    <t>0925281587</t>
  </si>
  <si>
    <t>โครงการดิออกซิเจน 239/41 หมุ่ 11 แปลงยาว แปลงยาว ฉะเชิงเทรา 24190</t>
  </si>
  <si>
    <t>JA084722019TH</t>
  </si>
  <si>
    <t>ฉวีวรรณ วิมลทรง</t>
  </si>
  <si>
    <t>0824725949</t>
  </si>
  <si>
    <t xml:space="preserve"> 31/4ม1ตนาพรุ อพระพรหม จนครศรีธรรมราช นาพรุ พระพรหม นครศรีธรรมราช 80000</t>
  </si>
  <si>
    <t>JA084722005TH</t>
  </si>
  <si>
    <t>พลอยไพลิน ฤาชา</t>
  </si>
  <si>
    <t>0926805777</t>
  </si>
  <si>
    <t>159/86 หมู่7 หัวสำโรง แปลงยาว ฉะเชิงเทรา 24190</t>
  </si>
  <si>
    <t>JA084721999TH</t>
  </si>
  <si>
    <t>พิชชาภา เชษฐนรกุล</t>
  </si>
  <si>
    <t>0836177479</t>
  </si>
  <si>
    <t>8/20ม.2 สยามพัฒนา.16 บางหัวเสือ พระประแดง สมุทรปราการ 10130</t>
  </si>
  <si>
    <t>JA084721985TH</t>
  </si>
  <si>
    <t>JA084721971TH</t>
  </si>
  <si>
    <t>พยอม ชาวไร่นาค</t>
  </si>
  <si>
    <t>0906380211</t>
  </si>
  <si>
    <t>58.ม.3.บ.บ้านแพ้ว.อ.บ้านแพ้ว.จ.สมุทรสาคร บ้านแพ้ว บ้านแพ้ว สมุทรสาคร 74120</t>
  </si>
  <si>
    <t>JA084721968TH</t>
  </si>
  <si>
    <t>Moe Zat</t>
  </si>
  <si>
    <t>0813763910</t>
  </si>
  <si>
    <t xml:space="preserve"> หมู่ 4 บ้านห้วยผึ้ง รับตรงสะพานตรงข้ามกับบ้านตาลาน ห้วยสัตว์ใหญ่ หัวหิน ประจวบคีรีขันธ์ 77110</t>
  </si>
  <si>
    <t>JA084721954TH</t>
  </si>
  <si>
    <t xml:space="preserve">น.ส.ทิพาพร ผิวละออ </t>
  </si>
  <si>
    <t>0929785344</t>
  </si>
  <si>
    <t>ที่อยู่63/4ม.5 พังตรุ ท่าม่วง กาญจนบุรี 71110</t>
  </si>
  <si>
    <t>JA084721945TH</t>
  </si>
  <si>
    <t xml:space="preserve">สุพิน สุพิน น้อยศริ </t>
  </si>
  <si>
    <t>0926095255</t>
  </si>
  <si>
    <t>บ้านเลขที่ 5/2 บางทอง ท้ายเหมือง พังงา 82120</t>
  </si>
  <si>
    <t>JA084721937TH</t>
  </si>
  <si>
    <t>อ้อยทิพย์ เกษมสานต์</t>
  </si>
  <si>
    <t>0984979362</t>
  </si>
  <si>
    <t>198/2 ม.8 ซ.ราชพฤกษ์ 5 โรงเจท่งจี๊ตึ๊ง ดำเนินสะดวก ดำเนินสะดวก ราชบุรี 70130</t>
  </si>
  <si>
    <t>JA084721923TH</t>
  </si>
  <si>
    <t>สมหมาย.น้อยดี  ขนม</t>
  </si>
  <si>
    <t>0659544450</t>
  </si>
  <si>
    <t>283.ม2.ต.คลองตะเกรา.อ.ท่าตะเกียบ.จ.ฉะเชิงเทรา 24160 คลองตะเกรา ท่าตะเกียบ ฉะเชิงเทรา 24160</t>
  </si>
  <si>
    <t>JA084721910TH</t>
  </si>
  <si>
    <t>วนิดา แซ่ตั้น</t>
  </si>
  <si>
    <t>0657528890</t>
  </si>
  <si>
    <t>122/8 หมุ่8 ท่าคอย ท่ายาง เพชรบุรี 76130</t>
  </si>
  <si>
    <t>JA084721906TH</t>
  </si>
  <si>
    <t>Audiesel Aop อู๋ดีเซล</t>
  </si>
  <si>
    <t>0898511158</t>
  </si>
  <si>
    <t>181/6 ม.1 สบสาย สูงเม่น แพร่ 54130</t>
  </si>
  <si>
    <t>JA084721897TH</t>
  </si>
  <si>
    <t>มนธิรา รัตนคช</t>
  </si>
  <si>
    <t>0935907512</t>
  </si>
  <si>
    <t>83/1ม.6 เขาขาว ทุ่งสง นครศรีธรรมราช 80110</t>
  </si>
  <si>
    <t>JA084721883TH</t>
  </si>
  <si>
    <t>นางสาวกรกนก เมืองทอง</t>
  </si>
  <si>
    <t>0968828665</t>
  </si>
  <si>
    <t>99/58 ม10 ท่าช้าง เมืองจันทบุรี จันทบุรี 22000</t>
  </si>
  <si>
    <t>JA084721870TH</t>
  </si>
  <si>
    <t>JA084721866TH</t>
  </si>
  <si>
    <t>คุณรุ่งทิวา ลิ้มวิโรจน์</t>
  </si>
  <si>
    <t>0879896125</t>
  </si>
  <si>
    <t xml:space="preserve"> 349/124 ม.4 ซ.เคหะร่มเกล้า37 ถ.เคหะร่มเกล้า คลองสองต้นนุ่น ลาดกระบัง กรุงเทพ 10520</t>
  </si>
  <si>
    <t>JA084721852TH</t>
  </si>
  <si>
    <t>สำลี สว่างแสง</t>
  </si>
  <si>
    <t>0813632801</t>
  </si>
  <si>
    <t>598/38หน้าสำนักงานเขตคลองเตย คลองเตย คลองเตย กรุงเทพ 10110</t>
  </si>
  <si>
    <t>JA084721849TH</t>
  </si>
  <si>
    <t>JA084721835TH</t>
  </si>
  <si>
    <t>พะเยาว์..นวลลักษณ์</t>
  </si>
  <si>
    <t>0803084877</t>
  </si>
  <si>
    <t>14/11ม.4.ซ.ต้นตาล.ถเอกชัย คอกกระบือ เมืองสมุทรสาคร สมุทรสาคร 74000</t>
  </si>
  <si>
    <t>JA084721821TH</t>
  </si>
  <si>
    <t>ปูรณ์ภัสสร จันทร์อ่อน</t>
  </si>
  <si>
    <t>0826398955</t>
  </si>
  <si>
    <t>198ม2บ้านใหม่ โคกยาง ปราสาท สุรินทร์ 32140</t>
  </si>
  <si>
    <t>JA084721818TH</t>
  </si>
  <si>
    <t>สุรัตน์ สุดสาคร</t>
  </si>
  <si>
    <t>0827867324</t>
  </si>
  <si>
    <t>74/14 เอื้ออาทรบึ่งกุ่ม เสรีไทย 43 แยก 3 คลองกุ่ม บึงกุ่ม กรุงเทพ 10240</t>
  </si>
  <si>
    <t>JA084721804TH</t>
  </si>
  <si>
    <t>ขวัญเรือน ขำผิวพรรณ</t>
  </si>
  <si>
    <t>0850701375</t>
  </si>
  <si>
    <t>201/1 ซ.รุ่งเรือง ถ.สุทธิสาร สามเสนนอก ห้วยขวาง กรุงเทพ 10310</t>
  </si>
  <si>
    <t>JB089792731TH</t>
  </si>
  <si>
    <t>ปานจันทร์ บัวแดง</t>
  </si>
  <si>
    <t>0937491886</t>
  </si>
  <si>
    <t>42/2 หมู่ 2 หน้าเมือง เกาะสมุย สุราษฎร์ธานี 84140</t>
  </si>
  <si>
    <t>JB089792728TH</t>
  </si>
  <si>
    <t>เสาวภาคย์ ทะประสพ</t>
  </si>
  <si>
    <t>0813629494</t>
  </si>
  <si>
    <t>227/398 ทีพีคอนโดทาวน์ ซอยจรัญสนิทวงศ์4 วัดท่าพระ บางกอกใหญ่ กรุงเทพ 10600</t>
  </si>
  <si>
    <t>JB089792714TH</t>
  </si>
  <si>
    <t xml:space="preserve">อัครพงศ์ วงศ์กิตติชวลิต </t>
  </si>
  <si>
    <t>0871619775</t>
  </si>
  <si>
    <t>135ม.1 พงสวาย เมืองราชบุรี ราชบุรี 70000</t>
  </si>
  <si>
    <t>0896112176</t>
  </si>
  <si>
    <t>97/1 ซ.ติวานนท์37 ท่าทราย เมืองนนทบุรี นนทบุรี 11000</t>
  </si>
  <si>
    <t>JB089792691TH</t>
  </si>
  <si>
    <t xml:space="preserve">รินดา ยอมิน </t>
  </si>
  <si>
    <t>0823423558</t>
  </si>
  <si>
    <t>83/64 ม.8 ซ.รวมญาติ มาบข่า นิคมพัฒนา ระยอง 21180</t>
  </si>
  <si>
    <t>JB089792688TH</t>
  </si>
  <si>
    <t>เบญจวรรณ ธรรมธวัชชัย</t>
  </si>
  <si>
    <t>0876913670</t>
  </si>
  <si>
    <t>40/20 หมู่บ้านศรีบัณฑิต2 ถนนบางกรวย ไทรน้อย บางกรวย บางกรวย นนทบุรี 11130</t>
  </si>
  <si>
    <t>JB089792674TH</t>
  </si>
  <si>
    <t>นงค์นุช อุปริมาตร</t>
  </si>
  <si>
    <t>0653066396</t>
  </si>
  <si>
    <t>244/14 ม.7 บ่อวิน ศรีราชา ชลบุรี 20230</t>
  </si>
  <si>
    <t>JB089792665TH</t>
  </si>
  <si>
    <t>วลัย วิเชียรโชติ</t>
  </si>
  <si>
    <t>0992857558</t>
  </si>
  <si>
    <t>94/92 ม.6 หลักหก เมืองปทุมธานี ปทุมธานี 12000</t>
  </si>
  <si>
    <t>JB089792657TH</t>
  </si>
  <si>
    <t>ภัคภัชนีย์ พุ่มเกิด</t>
  </si>
  <si>
    <t>0923572146</t>
  </si>
  <si>
    <t>4/2หมู่6ซ.เนียมขำ วัดไทร เมืองนครสวรรค์ นครสวรรค์ 60000</t>
  </si>
  <si>
    <t>0972481551</t>
  </si>
  <si>
    <t>200/133 มบ.มัณฑนาวัชรพล2-รามอินทรา ซอยร่วมมิตรพัฒนา แยก10 ท่าแร้ง บางเขน กรุงเทพ 10220</t>
  </si>
  <si>
    <t>JB089792630TH</t>
  </si>
  <si>
    <t>JB089792626TH</t>
  </si>
  <si>
    <t>ผกาวรรณ ร้ายสูงเนิน</t>
  </si>
  <si>
    <t>0815756760</t>
  </si>
  <si>
    <t xml:space="preserve"> ซ.บุญสมทบเจริญยิ่ง 58/4 ม.7 โป่ง บางละมุง ชลบุรี 20150</t>
  </si>
  <si>
    <t>JB089792612TH</t>
  </si>
  <si>
    <t>ศรัณรัฎ คำถนอม</t>
  </si>
  <si>
    <t>0819142624</t>
  </si>
  <si>
    <t xml:space="preserve"> 19/26หมู่11 ซอยปีกไม้3 บ้านใหม่ บางใหญ่ นนทบุรี 11140</t>
  </si>
  <si>
    <t>JB089792609TH</t>
  </si>
  <si>
    <t>0845087909</t>
  </si>
  <si>
    <t>43/1 หมู่2 ท่าแฝก น้ำปาด อุตรดิตถ์ 53110</t>
  </si>
  <si>
    <t>JB089792590TH</t>
  </si>
  <si>
    <t>JB089792586TH</t>
  </si>
  <si>
    <t>ปัทมา อ่ำน้อย</t>
  </si>
  <si>
    <t>0850544397</t>
  </si>
  <si>
    <t>122/88 หมู่บ้านธัญพิชา หมู่ 3 บ่อวิน ศรีราชา ชลบุรี 20230</t>
  </si>
  <si>
    <t>คุณสิริขวัญ เวิ่นทอง</t>
  </si>
  <si>
    <t>0984399165</t>
  </si>
  <si>
    <t>กรมยุทธบริการทหาร ถนนรัชดา วงศ์สว่าง บางซื่อ กรุงเทพ 10800</t>
  </si>
  <si>
    <t>JB089792569TH</t>
  </si>
  <si>
    <t>คุณชาญยุทธ สกุลเงิน</t>
  </si>
  <si>
    <t>0974619949</t>
  </si>
  <si>
    <t xml:space="preserve"> ม.ฟ้าใส วิลล์ 144/247 ม.6 ซอย3 ซอย ร้านขายยา คลองมะเดื่อ กระทุ่มแบน สมุทรสาคร 74110</t>
  </si>
  <si>
    <t>JB089792555TH</t>
  </si>
  <si>
    <t>กันฑิมา พันธ์มอญ</t>
  </si>
  <si>
    <t>0855905259</t>
  </si>
  <si>
    <t xml:space="preserve"> เลขที่6/42 ร้านบราวน์ ปากน้ำปราณ ปราณบุรี ประจวบคีรีขันธ์ 77220</t>
  </si>
  <si>
    <t>JB089792541TH</t>
  </si>
  <si>
    <t xml:space="preserve">พัชรี ชุมทอง </t>
  </si>
  <si>
    <t>0646142210</t>
  </si>
  <si>
    <t>317 ม5 กะทูน พิปูน นครศรีธรรมราช 80270</t>
  </si>
  <si>
    <t>JB089792538TH</t>
  </si>
  <si>
    <t>สามเณร อภิสิทธิ์ บวบหอม</t>
  </si>
  <si>
    <t>0992498285</t>
  </si>
  <si>
    <t>วัดพระธาตุเจดีย์ศรีกาใส ต.สะเนียน อ.เมืองน่าน จ.น่าน 55000 สะเนียน เมืองน่าน น่าน 55000</t>
  </si>
  <si>
    <t>JB089792524TH</t>
  </si>
  <si>
    <t>0988293739</t>
  </si>
  <si>
    <t>7หมู่12 ต.บางม่วง ซอยศูนย์พัฒนาฝีมือ บางม่วง บางใหญ่ นนทบุรี 11140</t>
  </si>
  <si>
    <t>JB089792515TH</t>
  </si>
  <si>
    <t>Kai Thamkirati</t>
  </si>
  <si>
    <t>0867983779</t>
  </si>
  <si>
    <t>220/1 หมู่ที่4 คูขุด สทิงพระ, สงขลา คูขุด สทิงพระ สงขลา 90190</t>
  </si>
  <si>
    <t>JB089792507TH</t>
  </si>
  <si>
    <t>Koy ไอดิลลิค</t>
  </si>
  <si>
    <t xml:space="preserve"> ซีสตูล แทรเวล อาคารศูนย์บริการนักท่องเที่ยว ท่าเรือปากบารา โซน E6 หมู่ 2 ปากน้ำ ละงู สตูล 91110</t>
  </si>
  <si>
    <t>JB089792498TH</t>
  </si>
  <si>
    <t>JA085031774TH</t>
  </si>
  <si>
    <t xml:space="preserve">อณิชา สุทธิกาโมทย์ </t>
  </si>
  <si>
    <t>0835473233</t>
  </si>
  <si>
    <t>8/2หมู่7 มาบแค เมืองนครปฐม นครปฐม 73000</t>
  </si>
  <si>
    <t>JA085031765TH</t>
  </si>
  <si>
    <t>ปวีณา ถนอมนิล</t>
  </si>
  <si>
    <t>0615253452</t>
  </si>
  <si>
    <t xml:space="preserve"> 16/1ม.3 บางปะหัน บางปะหัน พระนครศรีอยุธยา 13220</t>
  </si>
  <si>
    <t>JA085031757TH</t>
  </si>
  <si>
    <t>อนันตญา เอี่ยมจํารัส</t>
  </si>
  <si>
    <t>0956532648</t>
  </si>
  <si>
    <t xml:space="preserve"> บ้านเลขที72/2 อู่บุญยงค์อิเล็กทริค ก่อนถึงศูนย์อาหารลำไทร ลำไทร วังน้อย พระนครศรีอยุธยา 13170</t>
  </si>
  <si>
    <t>JA085031743TH</t>
  </si>
  <si>
    <t>กุลสิริ จันทร์รักษา</t>
  </si>
  <si>
    <t>0891642637</t>
  </si>
  <si>
    <t xml:space="preserve"> 333/3 หมู่ 3 เรสเฮ้าส์รีสอร์ท ตาคลี นครสวรรค์ ตาคลี ตาคลี นครสวรรค์ 60140</t>
  </si>
  <si>
    <t>JA085031730TH</t>
  </si>
  <si>
    <t>อมปวีร์ ทวีพิริยะธรรม</t>
  </si>
  <si>
    <t>0882443214</t>
  </si>
  <si>
    <t>49/477 ม.4 เบญจทรัพย์ ถ.เอกชัย1 ซอย 7 โคกขาม เมืองสมุทรสาคร สมุทรสาคร 74000</t>
  </si>
  <si>
    <t>JA085031726TH</t>
  </si>
  <si>
    <t xml:space="preserve">Kเดือน </t>
  </si>
  <si>
    <t>0809739390</t>
  </si>
  <si>
    <t>112/1ซ.1 ข้างเทศบาลหนองไผ่ล้อม หนองไผ่ล้อม เมืองนครราชสีมา นครราชสีมา 30000</t>
  </si>
  <si>
    <t>JA085031712TH</t>
  </si>
  <si>
    <t>เตือนใจ คำเอี่ยม</t>
  </si>
  <si>
    <t>0930096356</t>
  </si>
  <si>
    <t>426ห้อง2 ซ.เทวีวรญาติ ข.วัดเทพศิรินทร์ ข.ป้อมปราบ วัดเทพศิรินทร์ ป้อมปราบศัตรูพ่าย กรุงเทพ 10100</t>
  </si>
  <si>
    <t>JA085031709TH</t>
  </si>
  <si>
    <t>ประพา เเก้วศรี</t>
  </si>
  <si>
    <t>0989788355</t>
  </si>
  <si>
    <t>13ม.2บ.สร้างสรรค ซ.เเบริ่ง48/1ถ.สุขุมวิท107 สำโรงเหนือ เมืองสมุทรปราการ สมุทรปราการ 10270</t>
  </si>
  <si>
    <t>JA085031690TH</t>
  </si>
  <si>
    <t>เดือนเต็ม เพียรเก็บ</t>
  </si>
  <si>
    <t>0932254070</t>
  </si>
  <si>
    <t xml:space="preserve"> 3/17 หมู่4 น้ำคอก เมืองระยอง ระยอง 21000</t>
  </si>
  <si>
    <t>JA085031686TH</t>
  </si>
  <si>
    <t>JA085031672TH</t>
  </si>
  <si>
    <t>JA085031669TH</t>
  </si>
  <si>
    <t>น.ส. ปิยะนันต์ ดีเพียร</t>
  </si>
  <si>
    <t>0632529272</t>
  </si>
  <si>
    <t>172/14 ถ.สนามบิน ในเมือง เมืองพิษณุโลก พิษณุโลก 65000</t>
  </si>
  <si>
    <t>JA085031655TH</t>
  </si>
  <si>
    <t>อนรรสดา</t>
  </si>
  <si>
    <t>0656873632</t>
  </si>
  <si>
    <t>122หมู่2 ดอนคา อู่ทอง สุพรรณบุรี 72160</t>
  </si>
  <si>
    <t>JA085031641TH</t>
  </si>
  <si>
    <t>วรรณภา สาพล</t>
  </si>
  <si>
    <t>0636160120</t>
  </si>
  <si>
    <t>255/3หมู่8 บ้านนา กบินทร์บุรี ปราจีนบุรี 25110</t>
  </si>
  <si>
    <t>JA085031638TH</t>
  </si>
  <si>
    <t>น้ำอ้อย พุฒหล้า</t>
  </si>
  <si>
    <t>0806123553</t>
  </si>
  <si>
    <t>18 หมู่ 6 ทุ่งพระ คอนสาร ชัยภูมิ 36180</t>
  </si>
  <si>
    <t>JA085031624TH</t>
  </si>
  <si>
    <t>ญาดา เหลืองประเสริฐ</t>
  </si>
  <si>
    <t>0946939891</t>
  </si>
  <si>
    <t>243 ม.10 บ.คูเมือง คูเมือง คูเมือง บุรีรัมย์ 31190</t>
  </si>
  <si>
    <t>JA085031615TH</t>
  </si>
  <si>
    <t>นุ้ย ประดา</t>
  </si>
  <si>
    <t>0902873374</t>
  </si>
  <si>
    <t>23ม.11บ้านแวง หนองขาม อาจสามารถ ร้อยเอ็ด 45160</t>
  </si>
  <si>
    <t>JA085031607TH</t>
  </si>
  <si>
    <t>JA085031598TH</t>
  </si>
  <si>
    <t xml:space="preserve">คำเพียร ทีรักษา </t>
  </si>
  <si>
    <t>0612642421</t>
  </si>
  <si>
    <t>31 ม.13 บ้านผึ้ง เมืองนครพนม นครพนม 48000</t>
  </si>
  <si>
    <t>JA085031584TH</t>
  </si>
  <si>
    <t>สุมิตรา สิทธิเดช</t>
  </si>
  <si>
    <t>0963913742</t>
  </si>
  <si>
    <t>148/1173 ม.10 เจดีย์หัก เมืองราชบุรี ราชบุรี 70000</t>
  </si>
  <si>
    <t>JA085031575TH</t>
  </si>
  <si>
    <t>Jeab Pawanratt</t>
  </si>
  <si>
    <t>0917787563</t>
  </si>
  <si>
    <t xml:space="preserve"> 33/17 ม.4 ห้วยกะปิ เมืองชลบุรี ชลบุรี 20130</t>
  </si>
  <si>
    <t>JA085031567TH</t>
  </si>
  <si>
    <t>พิมลพรรณ อ้นกลิ้ง</t>
  </si>
  <si>
    <t>0987046241</t>
  </si>
  <si>
    <t>40ม.6 ตะโก ทุ่งตะโก ชุมพร 86220</t>
  </si>
  <si>
    <t>JA085031553TH</t>
  </si>
  <si>
    <t xml:space="preserve">ปทิตตา แจ้งประดิษฐ์ </t>
  </si>
  <si>
    <t>0985042912</t>
  </si>
  <si>
    <t>33/2หมู่10 แสลง เมืองจันทบุรี จันทบุรี 22000</t>
  </si>
  <si>
    <t>JA085031540TH</t>
  </si>
  <si>
    <t>ตุ๊กตา เด็กน้ำโมง</t>
  </si>
  <si>
    <t>0934327011</t>
  </si>
  <si>
    <t>ร้านหนุ่มเซอร์วิสหน้าโลตัสท่าบ่อ 18/1 ม.4 ท่าบ่อ ท่าบ่อ หนองคาย 43110</t>
  </si>
  <si>
    <t>JA085031522TH</t>
  </si>
  <si>
    <t>JA085031519TH</t>
  </si>
  <si>
    <t>วารินศรีขุนทด</t>
  </si>
  <si>
    <t>0652634203</t>
  </si>
  <si>
    <t xml:space="preserve"> 324 หมู่ 6 หนองระเวียง เมืองนครราชสีมา นครราชสีมา 30000</t>
  </si>
  <si>
    <t>JA085031505TH</t>
  </si>
  <si>
    <t>พัชราภา พุทธิมา</t>
  </si>
  <si>
    <t>0646543497</t>
  </si>
  <si>
    <t xml:space="preserve"> 83/1 ม.8 ท่าผา เกาะคา ลำปาง 52130</t>
  </si>
  <si>
    <t>JA085031496TH</t>
  </si>
  <si>
    <t>ณัฐินี ชุมพูชนะภัย</t>
  </si>
  <si>
    <t>0617950178</t>
  </si>
  <si>
    <t xml:space="preserve"> 305 หมู่ 3 เชียงม่วน เชียงม่วน พะเยา 56160</t>
  </si>
  <si>
    <t>JA085031482TH</t>
  </si>
  <si>
    <t>พี่จันทร์=</t>
  </si>
  <si>
    <t>0818887052</t>
  </si>
  <si>
    <t>154ซ2ถ.ประชาหรรษา ในเมือง เมืองกำแพงเพชร กำแพงเพชร 62000</t>
  </si>
  <si>
    <t>JA085031479TH</t>
  </si>
  <si>
    <t>เพ็ญประภา ภุ่พันธ์ศรี</t>
  </si>
  <si>
    <t>0832307749</t>
  </si>
  <si>
    <t>213/4หมุ่1บ้านชัยอุดม กลางดง ทุ่งเสลี่ยม สุโขทัย 64150</t>
  </si>
  <si>
    <t>JA085031465TH</t>
  </si>
  <si>
    <t>อังคณาไชยซาววงค์</t>
  </si>
  <si>
    <t>0987591906</t>
  </si>
  <si>
    <t>333ม3 เชิงดอย ดอยสะเก็ด เชียงใหม่ 50220</t>
  </si>
  <si>
    <t>JA085031451TH</t>
  </si>
  <si>
    <t>ภุมรีและเมาะ</t>
  </si>
  <si>
    <t>0859816940</t>
  </si>
  <si>
    <t>บริษัทศมาอินเตอร์จำกัด59ซ.เฉลิมพระเกียรร9ซอย7 หนองบอน ประเวศ กรุงเทพ 10250</t>
  </si>
  <si>
    <t>JA085031448TH</t>
  </si>
  <si>
    <t>บริษัทสหชัยกิจการพิมพ</t>
  </si>
  <si>
    <t>0615865952</t>
  </si>
  <si>
    <t xml:space="preserve"> ขวัญหล้า เทียนเทศ 498 หมู่ 1หมู่บ้านบุษราคัม แสมดำ บางขุนเทียน กรุงเทพ 10150</t>
  </si>
  <si>
    <t>JA085031434TH</t>
  </si>
  <si>
    <t>กชกร เอี่ยมใหม่</t>
  </si>
  <si>
    <t>0617537570</t>
  </si>
  <si>
    <t>11/5 คอนโดลุมพินี44 ถ.รามคำแหง หัวหมาก บางกะปิ กรุงเทพ 10240</t>
  </si>
  <si>
    <t>JA085031425TH</t>
  </si>
  <si>
    <t xml:space="preserve">พรนภา ธนะสาร </t>
  </si>
  <si>
    <t>ร้านค้าหน้ารร.ประชาเกษตรพัฒนา 3หมู่4 โนนหมากเค็ง วัฒนานคร สระแก้ว 27160</t>
  </si>
  <si>
    <t>JA085031417TH</t>
  </si>
  <si>
    <t>ศุภาพิชญ์ งอบสูงเนิน</t>
  </si>
  <si>
    <t>0994917178</t>
  </si>
  <si>
    <t>41/1 หู่ม.8 โนนค่า สูงเนิน นครราชสีมา 30170</t>
  </si>
  <si>
    <t>JA085031403TH</t>
  </si>
  <si>
    <t>คุณเยาวเรศ พินยา</t>
  </si>
  <si>
    <t>0891457313</t>
  </si>
  <si>
    <t>99/1 แยกสุขสมบัติ ซ.สุขสวัสดิ์ 35 ราษฎร์บูรณะ ราษฎร์บูรณะ กรุงเทพ 10140</t>
  </si>
  <si>
    <t>JA085031385TH</t>
  </si>
  <si>
    <t>อัญญารัตน์ องอาจ</t>
  </si>
  <si>
    <t>0998317050</t>
  </si>
  <si>
    <t>445/37 ซอยรามคำแหง 39 แยกเทพลีลา 23 พลับพลา วังทองหลาง กรุงเทพ 10310</t>
  </si>
  <si>
    <t>JA085031377TH</t>
  </si>
  <si>
    <t>ยุพิน แสงเศวต</t>
  </si>
  <si>
    <t>0822407794</t>
  </si>
  <si>
    <t xml:space="preserve"> 18/290ม.รามอินทรา71โครงการ1ซอยคู้บอน27แยก35แขวงท่าแร้ง ท่าแร้ง บางเขน กรุงเทพ 10220</t>
  </si>
  <si>
    <t>JA085031363TH</t>
  </si>
  <si>
    <t>วันทนา เจริญขำ</t>
  </si>
  <si>
    <t>0896628193</t>
  </si>
  <si>
    <t>2หมู่ 1 ถนนเลียบคลองประปา บ้านใหม่ ปากเกร็ด นนทบุรี 11120</t>
  </si>
  <si>
    <t>JA085031350TH</t>
  </si>
  <si>
    <t>JA085031346TH</t>
  </si>
  <si>
    <t>นางสาวอังคณา ศรีพันธบุตร</t>
  </si>
  <si>
    <t>76/1.ม.2 หนองบัว เมืองหนองบัวลำภู หนองบัวลำภู 39000</t>
  </si>
  <si>
    <t>JA085031329TH</t>
  </si>
  <si>
    <t>นัทติยา เมืองแทน</t>
  </si>
  <si>
    <t>0655694487</t>
  </si>
  <si>
    <t>85หมู่9 ละแม ละแม ชุมพร 86170</t>
  </si>
  <si>
    <t>JA085031315TH</t>
  </si>
  <si>
    <t>ชัชญาภา สมคำ</t>
  </si>
  <si>
    <t>0987836684</t>
  </si>
  <si>
    <t>210/12 บ.แวนสันเวียงทอง น้ำแวน เชียงคำ พะเยา 56110</t>
  </si>
  <si>
    <t>JB089897961TH</t>
  </si>
  <si>
    <t>ภัทรโชค คลังระหัด</t>
  </si>
  <si>
    <t>0926204435</t>
  </si>
  <si>
    <t>12 ม.9 บ้านนาชุมแสง กุดชุมแสง หนองบัวแดง ชัยภูมิ 36210</t>
  </si>
  <si>
    <t>JB089897958TH</t>
  </si>
  <si>
    <t>0848945414</t>
  </si>
  <si>
    <t>77หมู่13ต.สันกำแพงอ.สันกำแพงจ.เชียงใหม่ สันกำแพง สันกำแพง เชียงใหม่ 50130</t>
  </si>
  <si>
    <t>JB089897944TH</t>
  </si>
  <si>
    <t>วรัญญา ปิยะนราธร</t>
  </si>
  <si>
    <t>0961852473</t>
  </si>
  <si>
    <t>192/2 ถ.สถานีรถไฟ ปากแพรก เมืองกาญจนบุรี กาญจนบุรี 71000</t>
  </si>
  <si>
    <t>JB089897935TH</t>
  </si>
  <si>
    <t>นันทยา พัวพัน</t>
  </si>
  <si>
    <t>0895478455</t>
  </si>
  <si>
    <t>5/3ม.3ต.เขาน้อย อ.ท่าม่วงจ.กาญจนบุรี เขาน้อย ท่าม่วง กาญจนบุรี 71110</t>
  </si>
  <si>
    <t>JB089897927TH</t>
  </si>
  <si>
    <t>0822156498</t>
  </si>
  <si>
    <t>25/95 ม.3 หมู่บ้านร่วมเกื้อ ปากซอย แยก 12 ทวีวัฒนา ทวีวัฒนา กรุงเทพ 10170</t>
  </si>
  <si>
    <t>JB089897913TH</t>
  </si>
  <si>
    <t>K。แจน</t>
  </si>
  <si>
    <t>0953948411</t>
  </si>
  <si>
    <t>210 แม็คโครบางบอน ถ.กาญจนาภิเษก 210 แม็คโครบางบอน ถ.กาญจนาภิเษก บางบอน บางบอน กรุงเทพ 10150</t>
  </si>
  <si>
    <t>JB089897900TH</t>
  </si>
  <si>
    <t>Chonnipha Pimmacoat</t>
  </si>
  <si>
    <t>0632352175</t>
  </si>
  <si>
    <t>59/78 the balanz zigma ซ.บางกระทึก3 ซอยในโครงการ ซ.10 บางกระทึก อ.สามพราน นครปฐม Thailand บางกระทึก สามพราน นครปฐม 73210</t>
  </si>
  <si>
    <t>JB089897895TH</t>
  </si>
  <si>
    <t>รัตติกร ทองหนองค้า</t>
  </si>
  <si>
    <t>0621682895</t>
  </si>
  <si>
    <t>40/1 หมู่ที่ 1 บึงชำอ้อ หนองเสือ ปทุมธานี 12170</t>
  </si>
  <si>
    <t>JB089897887TH</t>
  </si>
  <si>
    <t>JB089897873TH</t>
  </si>
  <si>
    <t>จีรศักดิ์ ทอเจริญ</t>
  </si>
  <si>
    <t>0648312728</t>
  </si>
  <si>
    <t>74 ม.5 ดอนพุทรา ดอนตูม นครปฐม 73150</t>
  </si>
  <si>
    <t>JB089897860TH</t>
  </si>
  <si>
    <t>K.ส้ม ส้ม</t>
  </si>
  <si>
    <t>0922613751</t>
  </si>
  <si>
    <t>12 ม.11 อพาร์ทเม้นท์คุณป้า ห้อง10 แปลงยาว แปลงยาว ฉะเชิงเทรา 24190</t>
  </si>
  <si>
    <t>JB089897856TH</t>
  </si>
  <si>
    <t>อริสรา ขันทอง</t>
  </si>
  <si>
    <t>0648270937</t>
  </si>
  <si>
    <t>ร้านเจ้าสัว ปั้ม ปตท.ห้วยบง ม.10 ชุมแพ ชุมแพ ขอนแก่น 40130</t>
  </si>
  <si>
    <t>JB089897842TH</t>
  </si>
  <si>
    <t>สิริรัตน์ รักษา</t>
  </si>
  <si>
    <t>0895390274</t>
  </si>
  <si>
    <t>31/5 หมู่ที่ 7 หอพักสำราญสาตร์ ห้อง105 คานหาม อุทัย พระนครศรีอยุธยา 13210</t>
  </si>
  <si>
    <t>JB089897839TH</t>
  </si>
  <si>
    <t>จุฑามาศ แสดงหาญ</t>
  </si>
  <si>
    <t>226/1 ถ.พุทธมณฑลสาย 3 บางไผ่ บางแค กรุงเทพ 10160</t>
  </si>
  <si>
    <t>JB089897825TH</t>
  </si>
  <si>
    <t>พงษ์พัฒน์. ซิ้มพิทักษ์</t>
  </si>
  <si>
    <t>0819148631</t>
  </si>
  <si>
    <t>552 เอกชัย109 หมู่บ้านพระปิ่น5 ซอย ลุงก้านแยก2 บางบอน บางบอน กรุงเทพ 10150</t>
  </si>
  <si>
    <t>JA085036207TH</t>
  </si>
  <si>
    <t>ไพวรรณ บัวเขียว</t>
  </si>
  <si>
    <t>0934238524</t>
  </si>
  <si>
    <t>97 หมู่บ้านวีอาร์ ซอย บางแวก 46 บางแวก ภาษีเจริญ กรุงเทพ 10160</t>
  </si>
  <si>
    <t>JA085326955TH</t>
  </si>
  <si>
    <t>นู๋ดา</t>
  </si>
  <si>
    <t>0902522880</t>
  </si>
  <si>
    <t>21/3 ถ.ประชาอุทิศ เบตง เบตง ยะลา 95110</t>
  </si>
  <si>
    <t>JA085326941TH</t>
  </si>
  <si>
    <t>พรพิศ ทองดี(ชิด)</t>
  </si>
  <si>
    <t>0990792772</t>
  </si>
  <si>
    <t>หมู่บ้าน ดิแอลลิแกนซ์ ถ.มาเจริญ เพชรเกษม81 หนองแขม หนองแขม กรุงเทพ 10160</t>
  </si>
  <si>
    <t>JA085326938TH</t>
  </si>
  <si>
    <t>Huankanueng</t>
  </si>
  <si>
    <t>0824741959</t>
  </si>
  <si>
    <t>31/4 หมู่บ้านเปรมวดี 1 พุทธมณฑลสาย 2 ซอย 21 ศาลาธรรมสพน์ ทวีวัฒนา กรุงเทพ 10170</t>
  </si>
  <si>
    <t>JA085326924TH</t>
  </si>
  <si>
    <t>ทวีศักดิ์ รักพันธ์</t>
  </si>
  <si>
    <t>0643397877</t>
  </si>
  <si>
    <t>1หมู่3 ไม้เค็ด เมืองปราจีนบุรี ปราจีนบุรี 25230</t>
  </si>
  <si>
    <t>JA085326915TH</t>
  </si>
  <si>
    <t xml:space="preserve">วารีรัตน์ พิทักษ์พงษ์ </t>
  </si>
  <si>
    <t>0850450624</t>
  </si>
  <si>
    <t>35/41 ซ.แจ้งวัฒนะ 12 ถ.แจ้งวัฒนะ  ทุ่งสองห้อง หลักสี่ กรุงเทพ 10210</t>
  </si>
  <si>
    <t>JA085326898TH</t>
  </si>
  <si>
    <t>ปทิตตา ศรลัมพ์</t>
  </si>
  <si>
    <t>0984868960</t>
  </si>
  <si>
    <t>281หมู่4 คลองกิ่ว บ้านบึง ชลบุรี 20220</t>
  </si>
  <si>
    <t>JA085326867TH</t>
  </si>
  <si>
    <t>บัวผัน แสงทอง</t>
  </si>
  <si>
    <t>0625541839</t>
  </si>
  <si>
    <t>240/9 ม.5 บ้านญาณิศา น้ำโจ้ ซอย.9 ดอนแก้ว สารภี เชียงใหม่ 50140</t>
  </si>
  <si>
    <t>JA085326853TH</t>
  </si>
  <si>
    <t xml:space="preserve">ยุพาวรรณ ตันสุวรรณ์ </t>
  </si>
  <si>
    <t>31 ม.9 บางแพ บางแพ ราชบุรี 70160</t>
  </si>
  <si>
    <t>JA085326840TH</t>
  </si>
  <si>
    <t>สาวิตรี ศรีเพชร</t>
  </si>
  <si>
    <t>0981752737</t>
  </si>
  <si>
    <t>73/148 หมู่บ้านเจริญทรัพย์ ซอยเจริญพัฒนา4 บางชัน คลองสามวา กรุงเทพ 10510</t>
  </si>
  <si>
    <t>JA085326836TH</t>
  </si>
  <si>
    <t xml:space="preserve">รุ่งทิพย์  ภูบุตตะ </t>
  </si>
  <si>
    <t>JA085326822TH</t>
  </si>
  <si>
    <t xml:space="preserve">ออรยา  มิดดี้  </t>
  </si>
  <si>
    <t>0627024025</t>
  </si>
  <si>
    <t>29 ซ.กาญจนาภิเษก17 มอเตอร์เวย์ รอบนอก ทับช้าง สะพานสูง สะพานสูง สะพานสูง กรุงเทพ 10240</t>
  </si>
  <si>
    <t>JA085326819TH</t>
  </si>
  <si>
    <t>ร้านขายต้นไม้ 796ม.2 ในเมือง เมืองหนองคาย หนองคาย 43000</t>
  </si>
  <si>
    <t>JA085326805TH</t>
  </si>
  <si>
    <t>จินต์จุฑา ฤกษสุวรรณี</t>
  </si>
  <si>
    <t>0830322613</t>
  </si>
  <si>
    <t>130 ม 4 บ้านพร้าว นครไทย พิษณุโลก 65120</t>
  </si>
  <si>
    <t>JA085326796TH</t>
  </si>
  <si>
    <t>0657411651</t>
  </si>
  <si>
    <t>200/6 เฟื่องฟ้า เฟส4 แพรกษา เมืองสมุทรปราการ สมุทรปราการ 10280</t>
  </si>
  <si>
    <t>JA085326782TH</t>
  </si>
  <si>
    <t>ปรัชญา พิมพา</t>
  </si>
  <si>
    <t>0822090052</t>
  </si>
  <si>
    <t>152 หมู่6 โนนหมากมุ่น โคกสูง สระแก้ว 27120</t>
  </si>
  <si>
    <t>JA085326779TH</t>
  </si>
  <si>
    <t>ร้านครัวพันฟอง</t>
  </si>
  <si>
    <t>0909856721</t>
  </si>
  <si>
    <t xml:space="preserve"> อาคารเพิ่มสุข 136 10 หมู่ที่ 2 ถนน รังสิต-ปทุมธานี บ้านกลาง เมืองปทุมธานี ปทุมธานี 12000</t>
  </si>
  <si>
    <t>JA085326765TH</t>
  </si>
  <si>
    <t>JA085326751TH</t>
  </si>
  <si>
    <t>0969427679</t>
  </si>
  <si>
    <t>8/65 หมู่บ้าน ธันย์สิตา ถนนหทัยราษฎร์33 บางชัน คลองสามวา กรุงเทพ 10510</t>
  </si>
  <si>
    <t>JA085326748TH</t>
  </si>
  <si>
    <t>กาญจนา ศรีรัตน์</t>
  </si>
  <si>
    <t>0931750165</t>
  </si>
  <si>
    <t>64/1 ม.1 ลิพัง ปะเหลียน ตรัง 92180</t>
  </si>
  <si>
    <t>JB089988849TH</t>
  </si>
  <si>
    <t>นางสุทธิพันธุ์ ภาสบุตร</t>
  </si>
  <si>
    <t>JB089988835TH</t>
  </si>
  <si>
    <t>ผกามาศ เหรียญวิเชียร</t>
  </si>
  <si>
    <t>0834299493</t>
  </si>
  <si>
    <t>70/1 ซ.สามเสน 6 ถ.สามเสน แขวงบ้านพานถม บ้านพานถม พระนคร กรุงเทพ 10200</t>
  </si>
  <si>
    <t>JB089988821TH</t>
  </si>
  <si>
    <t>รุ่งทิพย์ กลอนโพธิ์</t>
  </si>
  <si>
    <t>0934914955</t>
  </si>
  <si>
    <t>12/132 ม.7 บ้านเอราวัณ ลาดสวาย ลำลูกกา ปทุมธานี 12150</t>
  </si>
  <si>
    <t>JB089988818TH</t>
  </si>
  <si>
    <t>อัญชลี ยิ้มไทย</t>
  </si>
  <si>
    <t>0956345844</t>
  </si>
  <si>
    <t>104 หมู่3 ถนนหนุมาน ซอยโพธิ์พยอม บ้านคลอง เมืองพิษณุโลก พิษณุโลก 65000</t>
  </si>
  <si>
    <t>JB089988804TH</t>
  </si>
  <si>
    <t xml:space="preserve">ศิริมา ทักษิณกานนท์ </t>
  </si>
  <si>
    <t>0619505315</t>
  </si>
  <si>
    <t>267/1 ซ.เลิศมงคล ชุมชนศรีเจริญสุข ถ.ทหาร หมากแข้ง เมืองอุดรธานี อุดรธานี 41000</t>
  </si>
  <si>
    <t>JB089988795TH</t>
  </si>
  <si>
    <t>จิราภรณ์ แสงสุวรรณ</t>
  </si>
  <si>
    <t>0883008764</t>
  </si>
  <si>
    <t>48 หมู่ 17 น้ำก่ำ ธาตุพนม นครพนม 48110</t>
  </si>
  <si>
    <t>JB090035178TH</t>
  </si>
  <si>
    <t xml:space="preserve"> คุณปัทมา</t>
  </si>
  <si>
    <t>บมจ.บิ๊กซีซูเปอร์เซ็นเตอร์สำนักงานใหญ่ ฝ่ายบัญชี อาคารเบอร์ลี่ยุคเกอร์B ชั้น 6 88/9 ซอยสมานฉันท์-บาร์โบส พระโขนง คลองเตย กรุงเทพ 10110</t>
  </si>
  <si>
    <t>JB090035181TH</t>
  </si>
  <si>
    <t xml:space="preserve">คุณเจนนี </t>
  </si>
  <si>
    <t>บริษัท ซี.เจ.เอ็กซ์เพรส กรุ๊ป จำกัด 393 อาคาร 393 สีลม ชั้น 2, 4 และ 5 ถนนสีลม บางรัก บางรัก กรุงเทพ 10500</t>
  </si>
  <si>
    <t>JA085566575TH</t>
  </si>
  <si>
    <t>0863492838</t>
  </si>
  <si>
    <t>88ถ.เนินพยอม มาบตาพุด เมืองระยอง ระยอง 21150</t>
  </si>
  <si>
    <t>JA085566567TH</t>
  </si>
  <si>
    <t>ศิริดา สะเอ็ม</t>
  </si>
  <si>
    <t>0652840296</t>
  </si>
  <si>
    <t>42/12 ม.5 ซอย16 มัสยิดเกาะแก้ว เกาะแก้ว เมืองภูเก็ต ภูเก็ต 83000</t>
  </si>
  <si>
    <t>JA085566553TH</t>
  </si>
  <si>
    <t>ปาริชาติ ทรงเจริญ</t>
  </si>
  <si>
    <t>0885669693</t>
  </si>
  <si>
    <t>น้ำและบำรุงรักษาแควน้อยบำรุงแดน 211 ม.1 คันโช้ง วัดโบสถ์ พิษณุโลก 65160</t>
  </si>
  <si>
    <t>JA085566540TH</t>
  </si>
  <si>
    <t xml:space="preserve">สายฝน วงศ์สันเทียะ </t>
  </si>
  <si>
    <t>0986807265</t>
  </si>
  <si>
    <t>11/12หมู่7 อพาร์ทเม้นท์ก้านทอง ดอนหัวฬ่อ เมืองชลบุรี ชลบุรี 20000</t>
  </si>
  <si>
    <t>JA085566536TH</t>
  </si>
  <si>
    <t xml:space="preserve">ภูเวียง ประทุมมาตร์ </t>
  </si>
  <si>
    <t>0837122814</t>
  </si>
  <si>
    <t>บ.112 ม.5ฝากร้านก๋วยเตี๋ยวพี่นอมหน้าวัดห้วยเรียงกลาง วังกรด บางมูลนาก พิจิตร 66120</t>
  </si>
  <si>
    <t>JA085566519TH</t>
  </si>
  <si>
    <t>กาญจนา สุภาโภชน์</t>
  </si>
  <si>
    <t>0814064313</t>
  </si>
  <si>
    <t>45/178 ซ.20 หมู่บ้านเดอะโมดิช ชัยพฤกษ์-วงแหวน ถ.บางกรวย-ไทรน้อย คลองขวาง ไทรน้อย นนทบุรี 11150</t>
  </si>
  <si>
    <t>JA085566496TH</t>
  </si>
  <si>
    <t>จุฑารัตน์ พรหมสุข</t>
  </si>
  <si>
    <t>0885663260</t>
  </si>
  <si>
    <t xml:space="preserve"> 5หมู่9 หนองปลิง หนองแค สระบุรี 18140</t>
  </si>
  <si>
    <t>JA085566479TH</t>
  </si>
  <si>
    <t>JA085566465TH</t>
  </si>
  <si>
    <t>ศิริวรรณปั้นเจริญ</t>
  </si>
  <si>
    <t>0902230251</t>
  </si>
  <si>
    <t>26/36เพรชเกษม114 หนองค้างพลู หนองแขม กรุงเทพ 10160</t>
  </si>
  <si>
    <t>JA085566448TH</t>
  </si>
  <si>
    <t>นายดำ ประมูล</t>
  </si>
  <si>
    <t>0651238808</t>
  </si>
  <si>
    <t>1 หมู่4 บ้านโนนสะอาด ซ.เทศบาล28 จักราช จักราช นครราชสีมา 30230</t>
  </si>
  <si>
    <t>JA085566425TH</t>
  </si>
  <si>
    <t>JA085566403TH</t>
  </si>
  <si>
    <t>บังอรโพธิ์พันธ์</t>
  </si>
  <si>
    <t>0615761085</t>
  </si>
  <si>
    <t>50/3ม.8 โพรงมะเดื่อ เมืองนครปฐม นครปฐม 73000</t>
  </si>
  <si>
    <t>JA085566394TH</t>
  </si>
  <si>
    <t>เดือน โยธาฤทธิ์</t>
  </si>
  <si>
    <t>0628798444</t>
  </si>
  <si>
    <t>78/578 ม.อมรชัย 4 ซ.พระราม277 ถ.พระราม 2 แสมดำ แสมดำ บางขุนเทียน กรุงเทพ 10150</t>
  </si>
  <si>
    <t>JA085566377TH</t>
  </si>
  <si>
    <t>JA085566363TH</t>
  </si>
  <si>
    <t>JA085566346TH</t>
  </si>
  <si>
    <t>น.ส.วันจันทร์ สิงหรา</t>
  </si>
  <si>
    <t>0639051341</t>
  </si>
  <si>
    <t>วิทยาลัยพาณิชยการบางนาบ้านเลขที่22 เขตบางนาตราด1 บางนา บางนา กรุงเทพ 10260</t>
  </si>
  <si>
    <t>JA085566332TH</t>
  </si>
  <si>
    <t>น.ส. กวิสรา สุวรรณปัต</t>
  </si>
  <si>
    <t>0804061036</t>
  </si>
  <si>
    <t>65/1 ม.2 หนองชาก บ้านบึง ชลบุรี 20170</t>
  </si>
  <si>
    <t>JA085566329TH</t>
  </si>
  <si>
    <t xml:space="preserve">หลักชัย สินมหาศาล </t>
  </si>
  <si>
    <t>0640120818</t>
  </si>
  <si>
    <t>.40หมู่3วัดซึ้งบน ซึ้ง ขลุง จันทบุรี 22110</t>
  </si>
  <si>
    <t>JA085566315TH</t>
  </si>
  <si>
    <t>นันทิกานต์ระหาร</t>
  </si>
  <si>
    <t>0957762834</t>
  </si>
  <si>
    <t>61 หมู่ 1 บ้านกันทรารมย์ กันทรารมย์ ขุขันธ์ ศรีสะเกษ 33140</t>
  </si>
  <si>
    <t>JA085566301TH</t>
  </si>
  <si>
    <t>พัชรี ใจช่วย</t>
  </si>
  <si>
    <t>0877807248</t>
  </si>
  <si>
    <t>250หมู่4 กองดิน แกลง ระยอง 22160</t>
  </si>
  <si>
    <t>JA085566292TH</t>
  </si>
  <si>
    <t>ธนัชชา ธรรมเรือง</t>
  </si>
  <si>
    <t>0804185096</t>
  </si>
  <si>
    <t>สามต.ท่อไอเสีย158 หมู่1 ถ.มลิวรรณ หนองไผ่ ชุมแพ ขอนแก่น 40130</t>
  </si>
  <si>
    <t>JA085566289TH</t>
  </si>
  <si>
    <t>วิรัญชนา</t>
  </si>
  <si>
    <t>0932315549</t>
  </si>
  <si>
    <t>218 หมู่5 บ.ขัวสูง กกตูม ดงหลวง มุกดาหาร 49140</t>
  </si>
  <si>
    <t>JA085566275TH</t>
  </si>
  <si>
    <t>นายชัยเชษฐ์ โสดหอม</t>
  </si>
  <si>
    <t>0613034695</t>
  </si>
  <si>
    <t xml:space="preserve"> บ้านเลขที่ 140 บ้านโนนคูณ นาฝาย เมืองชัยภูมิ ชัยภูมิ 36000</t>
  </si>
  <si>
    <t>JA085566261TH</t>
  </si>
  <si>
    <t>สิริกัญญา</t>
  </si>
  <si>
    <t>0629048284</t>
  </si>
  <si>
    <t>ตาต้า 37/2 ม.5 ย่านรี สามเงา ตาก 63130</t>
  </si>
  <si>
    <t>JA085566258TH</t>
  </si>
  <si>
    <t xml:space="preserve">สุภารัตน์ อภัยพงค์ </t>
  </si>
  <si>
    <t>0630787279</t>
  </si>
  <si>
    <t>133 ม.13 เขาวิเศษ วังวิเศษ ตรัง 92220</t>
  </si>
  <si>
    <t>JA085566244TH</t>
  </si>
  <si>
    <t>ประกอบ</t>
  </si>
  <si>
    <t>0854195969</t>
  </si>
  <si>
    <t>276/13 มบ.ทวีสุข ถ.อิสระภาพ วัดอรุณ บางกอกใหญ่ กรุงเทพ 10600</t>
  </si>
  <si>
    <t>JA085566235TH</t>
  </si>
  <si>
    <t>0865532438</t>
  </si>
  <si>
    <t>401ถนนบอนด์สตรีท บางพูด ปากเกร็ด นนทบุรี 11120</t>
  </si>
  <si>
    <t>JA085566227TH</t>
  </si>
  <si>
    <t>อรพิน ทิยาว</t>
  </si>
  <si>
    <t>0806783400</t>
  </si>
  <si>
    <t>66/2 ม 8 หนองหล่ม ห้างฉัตร ลำปาง 52190</t>
  </si>
  <si>
    <t>JA085566213TH</t>
  </si>
  <si>
    <t>คุณเกษร</t>
  </si>
  <si>
    <t>0951475546</t>
  </si>
  <si>
    <t>150/10ม หนองน้ำใหญ่ ผักไห่ พระนครศรีอยุธยา 13280</t>
  </si>
  <si>
    <t>JA085566200TH</t>
  </si>
  <si>
    <t>0959705075</t>
  </si>
  <si>
    <t>160/9 บ.โพนทอง ทรายขาว วังสะพุง เลย 42130</t>
  </si>
  <si>
    <t>JA085566195TH</t>
  </si>
  <si>
    <t>ดวงใจ ก่อเกษมสุข</t>
  </si>
  <si>
    <t>0852758949</t>
  </si>
  <si>
    <t xml:space="preserve"> 158/8 ถนนลำพู วัดสามพระยา พระนคร กรุงเทพ 10200</t>
  </si>
  <si>
    <t>JA085566187TH</t>
  </si>
  <si>
    <t>วัณา ทองกันยา</t>
  </si>
  <si>
    <t>0863503686</t>
  </si>
  <si>
    <t>19/1 ม.2 หนองปลาหมอ บ้านโป่ง ราชบุรี 70110</t>
  </si>
  <si>
    <t>JA085566173TH</t>
  </si>
  <si>
    <t>82/1หมู่ที่6 บางลึก เมืองชุมพร ชุมพร 86000</t>
  </si>
  <si>
    <t>JA085566160TH</t>
  </si>
  <si>
    <t>กรกมล รัชนี</t>
  </si>
  <si>
    <t>0950409628</t>
  </si>
  <si>
    <t>47/29 ม.2 ทุ่งยาว ปะเหลียน ตรัง 92180</t>
  </si>
  <si>
    <t>JA085566156TH</t>
  </si>
  <si>
    <t>สุพรรณทอง</t>
  </si>
  <si>
    <t>0942105336</t>
  </si>
  <si>
    <t>สโมสรหมู่บ้านันทวันรามอินทรา พหลโยธิน50 เลชที่888 ถนนเทพรักษา์ ท่าแร้ง บางเขน กรุงเทพ 10220</t>
  </si>
  <si>
    <t>JA085566142TH</t>
  </si>
  <si>
    <t>0983197315</t>
  </si>
  <si>
    <t>93 ม.6 มะขามคู่ นิคมพัฒนา ระยอง 21180</t>
  </si>
  <si>
    <t>JA085566139TH</t>
  </si>
  <si>
    <t>วิไลพร ตรีสุวรรณ</t>
  </si>
  <si>
    <t>0838121756</t>
  </si>
  <si>
    <t>16ซ.ประดิพัทธ์15 ถ.ประดิพัทธ์ พญาไท พญาไท กรุงเทพ 10400</t>
  </si>
  <si>
    <t>JA085566125TH</t>
  </si>
  <si>
    <t>น.ส.นิตยา ทองจอน</t>
  </si>
  <si>
    <t>0899149399</t>
  </si>
  <si>
    <t>โรงเรียนสอนขับรถแอดวาน์ พระประแดง 988 ม.10 ในคลองบางปลากด พระสมุทรเจดีย์ สมุทรปราการ 10290</t>
  </si>
  <si>
    <t>JA085566111TH</t>
  </si>
  <si>
    <t xml:space="preserve">ปานพิมพ์ อินมา </t>
  </si>
  <si>
    <t>0864416899</t>
  </si>
  <si>
    <t>บจก.อี้เหวิน1688คุณนิด151/1ถ วิสุทธิเทพ กุดป่อง เมืองเลย เลย 42000</t>
  </si>
  <si>
    <t>JA085566108TH</t>
  </si>
  <si>
    <t>น.ส พูนศรี ตรีเลิศรัตน์</t>
  </si>
  <si>
    <t>0813742391</t>
  </si>
  <si>
    <t>166 ซอย นพเก้า 3 ถนน ประชาชื่น 37 วงศ์สว่าง บางซื่อ กรุงเทพ 10800</t>
  </si>
  <si>
    <t>JA085566099TH</t>
  </si>
  <si>
    <t>นิตยา นาคสวัสดิ์</t>
  </si>
  <si>
    <t>0922653708</t>
  </si>
  <si>
    <t>27/1 ซ.อรุณอัมรินทร์11 แยก 6 วัดอรุณ บางกอกใหญ่ กรุงเทพ 10600</t>
  </si>
  <si>
    <t>JA085566085TH</t>
  </si>
  <si>
    <t>ขวัญจิรา ดีทวี</t>
  </si>
  <si>
    <t>0811127027</t>
  </si>
  <si>
    <t>112หมู่2 บ้านโพนน้อย บ้านโพน โพนนาแก้ว สกลนคร 47230</t>
  </si>
  <si>
    <t>JA085566071TH</t>
  </si>
  <si>
    <t>นางสาวพรชนก พัดตัน</t>
  </si>
  <si>
    <t>0882274955</t>
  </si>
  <si>
    <t>159 สำนักงานบังคับคดีจังหวัดพังงา สาขาตะกั่วป่าซ.บังคับคดี ถ.วงศ์พานิช 2 บางนายสี ตะกั่วป่า พังงา 82110</t>
  </si>
  <si>
    <t>JA085566068TH</t>
  </si>
  <si>
    <t>ภนินรักษ์ ต่ออำนาจ</t>
  </si>
  <si>
    <t>0804636183</t>
  </si>
  <si>
    <t xml:space="preserve"> บริษัท ซังมูนดัง จำกัด สาขาหนองหว้า, หมู่8 41/10 บึง ศรีราชา ชลบุรี 20230</t>
  </si>
  <si>
    <t>JA085566054TH</t>
  </si>
  <si>
    <t>ภาวิณี จันทร์อารักษ์</t>
  </si>
  <si>
    <t>0946878035</t>
  </si>
  <si>
    <t xml:space="preserve"> 99/34 ม.7 บ้านสวน เมืองชลบุรี ชลบุรี 20000</t>
  </si>
  <si>
    <t>JA085566045TH</t>
  </si>
  <si>
    <t>พิมพิศา เตยา</t>
  </si>
  <si>
    <t>0655864693</t>
  </si>
  <si>
    <t>79/1 หมู่ที่1บ้านหาดปู่ด้าย นาแส่ง เกาะคา ลำปาง 52130</t>
  </si>
  <si>
    <t>JA085566037TH</t>
  </si>
  <si>
    <t>อรรถพร กำยานหอม</t>
  </si>
  <si>
    <t>0941399453</t>
  </si>
  <si>
    <t>8/89 ซ.102 บ้านพักทีมบลูพอร์ต หมู่บ้านหนองแก หนองแก หัวหิน ประจวบคีรีขันธ์ 77110</t>
  </si>
  <si>
    <t>JA085566023TH</t>
  </si>
  <si>
    <t>สวนส้มโอ</t>
  </si>
  <si>
    <t>0997561848</t>
  </si>
  <si>
    <t>หมู่บ้านคลองหลวง เลขที่ 213 ม.2 ท่าแยก เมืองสระแก้ว สระแก้ว 27000</t>
  </si>
  <si>
    <t>JA085566010TH</t>
  </si>
  <si>
    <t xml:space="preserve">ชวนพิศ พุมานนท์ </t>
  </si>
  <si>
    <t>0895074968</t>
  </si>
  <si>
    <t>..126/3.เสนานิคม.1.ซอย.20 จันทรเกษม จตุจักร กรุงเทพ 10900</t>
  </si>
  <si>
    <t>JB090068777TH</t>
  </si>
  <si>
    <t>JB090068763TH</t>
  </si>
  <si>
    <t>คุณวุฒิไกร น้อยพันธ์</t>
  </si>
  <si>
    <t>0935673999</t>
  </si>
  <si>
    <t>กรุณา1 ม.6 ถ.มาลัยแมน ม.เกษตรฯ1 เลขที่ 1/1091 ซ.3 อ.กำแพงแสน จ.นครปฐม กำแพงแสน กำแพงแสน นครปฐม 73140</t>
  </si>
  <si>
    <t>JB090068750TH</t>
  </si>
  <si>
    <t xml:space="preserve">นายวิเชียร ปัญญาประเสริฐพร </t>
  </si>
  <si>
    <t>0632262669</t>
  </si>
  <si>
    <t>118/13 14 ชุมชนสองร้อยห้อง ตรอก 6 ซ.สมเด็จพระเจ้าตาก 22 ถ.ตากสิน บุคคโล ธนบุรี กรุงเทพ 10600</t>
  </si>
  <si>
    <t>JB090068746TH</t>
  </si>
  <si>
    <t>นางสาวยุวดี ไทยดี</t>
  </si>
  <si>
    <t>0979938675</t>
  </si>
  <si>
    <t xml:space="preserve"> บ้านเลขที่53/2บ.ตาด น้ำไผ่ น้ำปาด อุตรดิตถ์ 53110</t>
  </si>
  <si>
    <t>JB090068732TH</t>
  </si>
  <si>
    <t>นส มณีรัตน์ พรหมคง</t>
  </si>
  <si>
    <t>0887824814</t>
  </si>
  <si>
    <t xml:space="preserve"> โรงพยาบาลควนขนุน 232 ม9 ควนขนุน ควนขนุน พัทลุง 93110</t>
  </si>
  <si>
    <t>JB090068729TH</t>
  </si>
  <si>
    <t>ศิวพร เย็นศิระกุล</t>
  </si>
  <si>
    <t>0964073101</t>
  </si>
  <si>
    <t>496/75 ห้อง 54 แฟลตรุ่งเจริญ ถ. สาธุประดิษฐ์ บางโพงพาง ยานนาวา กรุงเทพ 10120</t>
  </si>
  <si>
    <t>JB090068715TH</t>
  </si>
  <si>
    <t>ปิยกมล เย็นศิระกุล</t>
  </si>
  <si>
    <t>0858003739</t>
  </si>
  <si>
    <t>208/274 หมู่บ้านนิราวิลล์ เฟส1 ม.1 แยก7 แคราย กระทุ่มแบน, สมุทรสาคร แคราย กระทุ่มแบน สมุทรสาคร 74110</t>
  </si>
  <si>
    <t>JB090068701TH</t>
  </si>
  <si>
    <t>JB090068692TH</t>
  </si>
  <si>
    <t>รีนา เอียงเทศ</t>
  </si>
  <si>
    <t>0970410517</t>
  </si>
  <si>
    <t xml:space="preserve"> 132 ซอยวัดสังข์กระจาย อิสรภาพ 21 เพชรเกษม 4 แยก 29 วัดท่าพระ บางกอกใหญ่ กรุงเทพ 10600</t>
  </si>
  <si>
    <t>0829107651</t>
  </si>
  <si>
    <t>115 ม.7 หนองหิน หนองหิน เลย 42190</t>
  </si>
  <si>
    <t>JB090068675TH</t>
  </si>
  <si>
    <t>ศิริพร พันสี</t>
  </si>
  <si>
    <t>0659863764</t>
  </si>
  <si>
    <t xml:space="preserve"> รพ.เลาขวัญ 1/1 ม.6 เลาขวัญ เลาขวัญ กาญจนบุรี 71210</t>
  </si>
  <si>
    <t>JB090068661TH</t>
  </si>
  <si>
    <t>นันทนา แก้วใจดี</t>
  </si>
  <si>
    <t>0821562829</t>
  </si>
  <si>
    <t>212หมู่5บ้านดงเค้ง หนองขมาร คูเมือง บุรีรัมย์ 31190</t>
  </si>
  <si>
    <t>JB090068658TH</t>
  </si>
  <si>
    <t>อรดา ชุ่มชื่น</t>
  </si>
  <si>
    <t>0899949032</t>
  </si>
  <si>
    <t>46/2 หมู่7 บ้านท่าเรียบ วังลึก สามชุก สุพรรณบุรี 72130</t>
  </si>
  <si>
    <t>JB090068644TH</t>
  </si>
  <si>
    <t>อัญชลี ลิ่มบุญพา</t>
  </si>
  <si>
    <t>0896677261</t>
  </si>
  <si>
    <t>77/191 ม.3 บางสีทอง บางกรวย นนทบุรี 11130</t>
  </si>
  <si>
    <t>JB090068635TH</t>
  </si>
  <si>
    <t>โชติมา ลิ้มสุวรรณ</t>
  </si>
  <si>
    <t>0816036076</t>
  </si>
  <si>
    <t xml:space="preserve"> 378 หมู่ 14 บ้านสันขะเจ๊าะ ท่าวังทอง เมืองพะเยา พะเยา 56000</t>
  </si>
  <si>
    <t>JB090068627TH</t>
  </si>
  <si>
    <t>สุนิษา ติโลกวิชัย</t>
  </si>
  <si>
    <t>0623506652</t>
  </si>
  <si>
    <t>789หมู่5หอฝึกใจพยอมซอย6 พยอม วังน้อย พระนครศรีอยุธยา 13170</t>
  </si>
  <si>
    <t>JB090068613TH</t>
  </si>
  <si>
    <t>คุณบุษบง เกิดศักดิ์ณแวงน้อย</t>
  </si>
  <si>
    <t>0942702332</t>
  </si>
  <si>
    <t>โรงพยาบาลโนนศิลา โนนศิลา โนนศิลา ขอนแก่น 40110</t>
  </si>
  <si>
    <t>JB090068600TH</t>
  </si>
  <si>
    <t>สุธาดา ทองมี</t>
  </si>
  <si>
    <t>0925362477</t>
  </si>
  <si>
    <t xml:space="preserve"> 35/65 หมู่บ้านชวนาสวรรค์ หมู่6 หมูสี ปากช่อง นครราชสีมา หมูสี ปากช่อง นครราชสีมา 30130</t>
  </si>
  <si>
    <t>0802201361</t>
  </si>
  <si>
    <t>152หมู่9 ฟาร์มเซนทาโก152 กลางดง ปากช่อง นครราชสีมา 30320</t>
  </si>
  <si>
    <t>JB090068587TH</t>
  </si>
  <si>
    <t xml:space="preserve">พ่อมุ้ย มาชัยยะ </t>
  </si>
  <si>
    <t>0878129477</t>
  </si>
  <si>
    <t>21หมู่6 บ้านหัวโท ปิงโค้ง เชียงดาว เชียงใหม่ 50170</t>
  </si>
  <si>
    <t>JB090068573TH</t>
  </si>
  <si>
    <t>ปรียานุช บุญเกิด</t>
  </si>
  <si>
    <t>0926938499</t>
  </si>
  <si>
    <t>61ม.2 ปากน้ำ เดิมบางนางบวช สุพรรณบุรี 72120</t>
  </si>
  <si>
    <t>JB090068560TH</t>
  </si>
  <si>
    <t xml:space="preserve">ปิ่นแก้ว จิระโต </t>
  </si>
  <si>
    <t>0965383608</t>
  </si>
  <si>
    <t>125หมู่3 อมก๋อย อมก๋อย เชียงใหม่ 50310</t>
  </si>
  <si>
    <t>JB090068556TH</t>
  </si>
  <si>
    <t>กองทอง พวงแก้ว</t>
  </si>
  <si>
    <t>0979426386</t>
  </si>
  <si>
    <t>31/2 ม.13 หนองตากยา ท่าม่วง กาญจนบุรี 71110</t>
  </si>
  <si>
    <t>JB090068542TH</t>
  </si>
  <si>
    <t>สุกานดา สะออนรัมย์</t>
  </si>
  <si>
    <t>0935498740</t>
  </si>
  <si>
    <t>240/2 หมู่ 5 อิสาณ เมืองบุรีรัมย์ บุรีรัมย์ 31000</t>
  </si>
  <si>
    <t>JB090068539TH</t>
  </si>
  <si>
    <t>คุณสุจินดา หาสุนโม</t>
  </si>
  <si>
    <t xml:space="preserve"> 194 ม.1 ลุมปุ๊ก เมืองบุรีรัมย์ บุรีรัมย์ 31000</t>
  </si>
  <si>
    <t>กนกกาญจน์ สุมาลี</t>
  </si>
  <si>
    <t>0931475179</t>
  </si>
  <si>
    <t>ปตท.เนินปอ 109 ม.17 เนินปอ สามง่าม พิจิตร 66140</t>
  </si>
  <si>
    <t>0887601618</t>
  </si>
  <si>
    <t>298/2 หมู่1 ซอยดอนนก13 มะขามเตี้ย เมืองสุราษฎร์ธานี สุราษฎร์ธานี 84000</t>
  </si>
  <si>
    <t>นายธนวิชญ์ สุขทรัพย์สร้าง</t>
  </si>
  <si>
    <t>0958052097</t>
  </si>
  <si>
    <t>43/5 หมู่1 วังคีรี ห้วยยอด ตรัง 92210</t>
  </si>
  <si>
    <t>JB090068499TH</t>
  </si>
  <si>
    <t xml:space="preserve">รพิมพ์ มีวงน้อย </t>
  </si>
  <si>
    <t>81/1. หมู่9 บ้านควน หลังสวน ชุมพร 86110</t>
  </si>
  <si>
    <t>JA086009446TH</t>
  </si>
  <si>
    <t>รัชนี บุญวันต์</t>
  </si>
  <si>
    <t>0899662918</t>
  </si>
  <si>
    <t>12หมู่5 หนองเต่า เมืองอุทัยธานี อุทัยธานี 61000</t>
  </si>
  <si>
    <t>JA086009432TH</t>
  </si>
  <si>
    <t>อ่อนอุมา นุราช</t>
  </si>
  <si>
    <t>0614787617</t>
  </si>
  <si>
    <t>235 ม.5 ห้วยปริก ฉวาง นครศรีธรรมราช 80260</t>
  </si>
  <si>
    <t>JA086009429TH</t>
  </si>
  <si>
    <t xml:space="preserve">มัณฐนา กุลสถานนท์ </t>
  </si>
  <si>
    <t>0927215810</t>
  </si>
  <si>
    <t>37/49 ม.9 สุดซอยผูกพัน ติดรั่วมอ.ประตู3 ขุนทะเล เมืองสุราษฎร์ธานี สุราษฎร์ธานี 84100</t>
  </si>
  <si>
    <t>JA086009415TH</t>
  </si>
  <si>
    <t>อาภาพร เฉลิมศักดิ์</t>
  </si>
  <si>
    <t>0657982656</t>
  </si>
  <si>
    <t xml:space="preserve"> 26/1 หมุ่6 ช่องสาริกา พัฒนานิคม ลพบุรี 15220</t>
  </si>
  <si>
    <t>JA086009401TH</t>
  </si>
  <si>
    <t>วารุณี..ทองสง่า</t>
  </si>
  <si>
    <t>0813971351</t>
  </si>
  <si>
    <t>57หมู่2 คุ้งตะเภา เมืองอุตรดิตถ์ อุตรดิตถ์ 53000</t>
  </si>
  <si>
    <t>JA086009392TH</t>
  </si>
  <si>
    <t>ระพี โสรัตน์</t>
  </si>
  <si>
    <t>0922822737</t>
  </si>
  <si>
    <t>85ม.17 ถ.สะพานดำ ปากช่อง ปากช่อง นครราชสีมา 30130</t>
  </si>
  <si>
    <t>JA086009389TH</t>
  </si>
  <si>
    <t>0656390797</t>
  </si>
  <si>
    <t>388/88 ถ.สุวรรณศร สระแก้ว เมืองสระแก้ว สระแก้ว 27000</t>
  </si>
  <si>
    <t>JA086009375TH</t>
  </si>
  <si>
    <t>คัชรินทร์ สระทองล้วน</t>
  </si>
  <si>
    <t>0986635255</t>
  </si>
  <si>
    <t>เอื้ออาทรฟ้าคราม 369/24ตึก35ม.6 คูคต ลำลูกกา ปทุมธานี 12130</t>
  </si>
  <si>
    <t>JA086009361TH</t>
  </si>
  <si>
    <t>JA086009358TH</t>
  </si>
  <si>
    <t>0989966643</t>
  </si>
  <si>
    <t>ตะวังทัน 79 ม.7 โพนแพง ธาตุพนม นครพนม 48110</t>
  </si>
  <si>
    <t>JA086009344TH</t>
  </si>
  <si>
    <t>ประภาภรณ์ ประพัทธ์มงคล</t>
  </si>
  <si>
    <t>0631477694</t>
  </si>
  <si>
    <t xml:space="preserve"> 67/51 ถ.แฮปปี้แลนด์สาย2 ตรงข้ามทวินคอนโด คลองจั่น บางกะปิ กรุงเทพ 10240</t>
  </si>
  <si>
    <t>JA086009335TH</t>
  </si>
  <si>
    <t>อรอุมา เอมแย้ม</t>
  </si>
  <si>
    <t>0934498865</t>
  </si>
  <si>
    <t xml:space="preserve"> โฟกัสคอนโดมิเนียมโชคชัย4 แยก65 ห้อง180 ลาดพร้าว ลาดพร้าว กรุงเทพ 10230</t>
  </si>
  <si>
    <t>JA086009327TH</t>
  </si>
  <si>
    <t>นัตยาเชื้อมอญ</t>
  </si>
  <si>
    <t>0837765750</t>
  </si>
  <si>
    <t>45หมู่8 ไชยภูมิ ไชโย อ่างทอง 14140</t>
  </si>
  <si>
    <t>JA086009313TH</t>
  </si>
  <si>
    <t>วรากร กาญจนา</t>
  </si>
  <si>
    <t>0815753849</t>
  </si>
  <si>
    <t>94 หมู่11 ชุมพร เมยวดี ร้อยเอ็ด 45250</t>
  </si>
  <si>
    <t>JA086009300TH</t>
  </si>
  <si>
    <t>พี่ออย</t>
  </si>
  <si>
    <t>0956135600</t>
  </si>
  <si>
    <t>761 หมุ่3 บ.หนองบุ สามพร้าว เมืองอุดรธานี อุดรธานี 41000</t>
  </si>
  <si>
    <t>JA086009295TH</t>
  </si>
  <si>
    <t>ธันย์ชนก ทิตวงษ์</t>
  </si>
  <si>
    <t>0620816397</t>
  </si>
  <si>
    <t>90/1 ม.5 แคราย กระทุ่มแบน สมุทรสาคร 74110</t>
  </si>
  <si>
    <t>JA086009287TH</t>
  </si>
  <si>
    <t>วรรณดี ขันทอง</t>
  </si>
  <si>
    <t>0817563196</t>
  </si>
  <si>
    <t>1/ก หมู่5 บางปลากด ป่าโมก อ่างทอง 14130</t>
  </si>
  <si>
    <t>JA086009273TH</t>
  </si>
  <si>
    <t>นงนาถ</t>
  </si>
  <si>
    <t>0814418659</t>
  </si>
  <si>
    <t>64/12 ม 4 เสม็ดเหนือ บางคล้า ฉะเชิงเทรา 24110</t>
  </si>
  <si>
    <t>JA086009260TH</t>
  </si>
  <si>
    <t>ราตรี พิมพ์ศรี</t>
  </si>
  <si>
    <t>0611572305</t>
  </si>
  <si>
    <t>161 ม.1 อุทัยสวรรค์ นากลาง หนองบัวลำภู 39170</t>
  </si>
  <si>
    <t>JA086009256TH</t>
  </si>
  <si>
    <t>JA086009242TH</t>
  </si>
  <si>
    <t>JA086009239TH</t>
  </si>
  <si>
    <t>เอมอร วันนา</t>
  </si>
  <si>
    <t>0936199839</t>
  </si>
  <si>
    <t>64/2หมุ่1ต.บ้านป่า บ้านป่า แก่งคอย สระบุรี 18110</t>
  </si>
  <si>
    <t>JA086009225TH</t>
  </si>
  <si>
    <t xml:space="preserve">อัมพร นาคทรัพย์ </t>
  </si>
  <si>
    <t>0648468646</t>
  </si>
  <si>
    <t>36/4 ม 2รับ3กล่องค่ะ รวมแบบมาน๊ะ ลำพยา เมืองนครปฐม นครปฐม 73000</t>
  </si>
  <si>
    <t>JA086009211TH</t>
  </si>
  <si>
    <t>พงศํพริ้ง ชูแดง</t>
  </si>
  <si>
    <t>44/141.ม.คลองจั่นวิลล่า 2 นวมินทร์ 149 นวลจันทร์ บึงกุ่ม กรุงเทพ 10230</t>
  </si>
  <si>
    <t>JA086009208TH</t>
  </si>
  <si>
    <t>แสงเทียน ปานชัน</t>
  </si>
  <si>
    <t>0618080185</t>
  </si>
  <si>
    <t>82/5 หมู่ 4 ปากพูน เมืองนครศรีธรรมราช นครศรีธรรมราช 80000</t>
  </si>
  <si>
    <t>JA086009199TH</t>
  </si>
  <si>
    <t>เยาวภา นาคพันธ์</t>
  </si>
  <si>
    <t>0852214555</t>
  </si>
  <si>
    <t>121/12 มบ.มงคลชัย ม.1 ทับใต้ หัวหิน ประจวบคีรีขันธ์ 77110</t>
  </si>
  <si>
    <t>JA086009185TH</t>
  </si>
  <si>
    <t>JA086009171TH</t>
  </si>
  <si>
    <t>นายสุวิทย์ สุวรรณฉิม</t>
  </si>
  <si>
    <t>0821526445</t>
  </si>
  <si>
    <t>ที่อยู่570หมู่3ต.หนองถุ่ม อ.บ่อพลอย จ.กาญจนบุรี หนองกุ่ม บ่อพลอย กาญจนบุรี 71160</t>
  </si>
  <si>
    <t>JA086009168TH</t>
  </si>
  <si>
    <t>JA086009154TH</t>
  </si>
  <si>
    <t>ศุภรัตน์ สิงห์คุ้ม</t>
  </si>
  <si>
    <t>0840845729</t>
  </si>
  <si>
    <t>108หมุ่6 ดินแดง ลำทับ กระบี่ 81120</t>
  </si>
  <si>
    <t>JA086009145TH</t>
  </si>
  <si>
    <t>น.ส.สิริมา แจ่มใส</t>
  </si>
  <si>
    <t>0959390081</t>
  </si>
  <si>
    <t>82/2 หมู่2 พันลาน ชุมแสง นครสวรรค์ 60250</t>
  </si>
  <si>
    <t>JA086009137TH</t>
  </si>
  <si>
    <t>JA086009123TH</t>
  </si>
  <si>
    <t xml:space="preserve">น.ส.เพชรรัตน์ ชุ่มเย็น </t>
  </si>
  <si>
    <t>0857257260</t>
  </si>
  <si>
    <t>38/5 ม.8 ท่าไม้ พรานกระต่าย กำแพงเพชร 62110</t>
  </si>
  <si>
    <t>JA086009110TH</t>
  </si>
  <si>
    <t>ืิน.ส. วรี ติโลกวิชัย</t>
  </si>
  <si>
    <t>0839732919</t>
  </si>
  <si>
    <t>บ้านเชียงราก บ้านเลขที่ 7/3. ม.6 ทองเอน อินทร์บุรี สิงห์บุรี 16110</t>
  </si>
  <si>
    <t>JA086009106TH</t>
  </si>
  <si>
    <t>น.ส. ศรีนวล เชียงทอง</t>
  </si>
  <si>
    <t>0985174663</t>
  </si>
  <si>
    <t>10/2 ซ.บางกระดี่35/1 โรงงานกระจก แสมดำ บางขุนเทียน กรุงเทพ 10150</t>
  </si>
  <si>
    <t>JB090218009TH</t>
  </si>
  <si>
    <t>JB090217992TH</t>
  </si>
  <si>
    <t>สาลี่ คชสารสิงห์</t>
  </si>
  <si>
    <t>0646964422</t>
  </si>
  <si>
    <t>68ม.5 ม.กฤษดานคร ซ.ราชพฤกษ์22สุดซอย บางตลาด ปากเกร็ด นนทบุรี 11120</t>
  </si>
  <si>
    <t>JB090217989TH</t>
  </si>
  <si>
    <t xml:space="preserve">คุณสำราญ วงค์เมือง </t>
  </si>
  <si>
    <t>0879222991</t>
  </si>
  <si>
    <t>บริษัท ทริม อินเตอร์เนชั่นแนล 1342 ม.1 ซ.หมู่บ้านรุ่งอรุณ หัวทะเล เมืองนครราชสีมา นครราชสีมา 30000</t>
  </si>
  <si>
    <t>JB090217975TH</t>
  </si>
  <si>
    <t xml:space="preserve">น.ส.วิไล พิลาทอน </t>
  </si>
  <si>
    <t>0957129290</t>
  </si>
  <si>
    <t>3/3 บ.กกทอง กกทอง เมืองเลย เลย 42000</t>
  </si>
  <si>
    <t>JB090217961TH</t>
  </si>
  <si>
    <t>0611678721</t>
  </si>
  <si>
    <t>JB090217958TH</t>
  </si>
  <si>
    <t>ร้านข้าวสาร เรืองสุวรรณ 118-122 ถนนโสมพะมิตร กาฬสินธุ์ เมืองกาฬสินธุ์ กาฬสินธุ์ 46000</t>
  </si>
  <si>
    <t>JB090217944TH</t>
  </si>
  <si>
    <t>Namwan Kanvara</t>
  </si>
  <si>
    <t>0639123438</t>
  </si>
  <si>
    <t>สถานที่ 99/55 คลองสอง คลองหลวง ปทุมธานี 12120</t>
  </si>
  <si>
    <t>JB090217935TH</t>
  </si>
  <si>
    <t>JB090217927TH</t>
  </si>
  <si>
    <t>นิลุบล</t>
  </si>
  <si>
    <t>0819371587</t>
  </si>
  <si>
    <t>1/150 ซอยโกสุมรวมใจ40 ดอนเมือง ดอนเมือง กรุงเทพ 10210</t>
  </si>
  <si>
    <t>JB090217913TH</t>
  </si>
  <si>
    <t xml:space="preserve">รังสินี สุภาภรณ์ประดับ </t>
  </si>
  <si>
    <t>0612348557</t>
  </si>
  <si>
    <t>บางกอก อพาร์ทเมนท์ 22/129 ม.8 อ้อมใหญ่ สามพราน นครปฐม 73160</t>
  </si>
  <si>
    <t>JB090217900TH</t>
  </si>
  <si>
    <t>0966426232</t>
  </si>
  <si>
    <t>33หมู่18 ต.บ้านโฮ่ง อ.บ้านโฮ่ง จ.ลําพูน บ้านโฮ่ง บ้านโฮ่ง ลำพูน 51130</t>
  </si>
  <si>
    <t>JB090217895TH</t>
  </si>
  <si>
    <t>กำไร วงศ์นาคน้อย</t>
  </si>
  <si>
    <t>0814937234</t>
  </si>
  <si>
    <t>455/219 มบ.สินชัย ซ.จรัญฯ35 แยก15ถ.จรัญสนิทวงศ์ บางขุนศรี บางกอกน้อย กรุงเทพ 10700</t>
  </si>
  <si>
    <t>JB090217887TH</t>
  </si>
  <si>
    <t>สาวิตรี ทองเกิด</t>
  </si>
  <si>
    <t>0861692726</t>
  </si>
  <si>
    <t>โครงการบ้านเอื้ออาทรหนองบัว เลขที่ 65/174 ม.4 เกาะหลัก เมืองประจวบคีรีขันธ์ ประจวบคีรีขันธ์ 77000</t>
  </si>
  <si>
    <t>JB090217873TH</t>
  </si>
  <si>
    <t>JB090217860TH</t>
  </si>
  <si>
    <t>JB090217856TH</t>
  </si>
  <si>
    <t>นุชศรา โชคสกุลวงษ์</t>
  </si>
  <si>
    <t>0867851630</t>
  </si>
  <si>
    <t>46/4 หมู่ 2 ซ.ข้างโรงกรอง ปลายบาง บางกรวย นนทบุรี 11130</t>
  </si>
  <si>
    <t>JB090217842TH</t>
  </si>
  <si>
    <t>นางสาวธีรนาฏ</t>
  </si>
  <si>
    <t>0937930749</t>
  </si>
  <si>
    <t>ต้นพรหม 278/179-180 ไวท์ แมนชั่น, ซอย ลาดพร้าว 122 แยก 26 พลับพลา วังทองหลาง กรุงเทพ 10310</t>
  </si>
  <si>
    <t>JB090217839TH</t>
  </si>
  <si>
    <t xml:space="preserve">หมูลีหมาเลย์ แค๊ป อัญชลี ศิริโพธิ์ </t>
  </si>
  <si>
    <t>0889582196</t>
  </si>
  <si>
    <t>92/1ม.1 ข้างโรงไฟฟ้า ศาลาลอย ท่าเรือ พระนครศรีอยุธยา 13130</t>
  </si>
  <si>
    <t>JB090217825TH</t>
  </si>
  <si>
    <t>JB090217811TH</t>
  </si>
  <si>
    <t>JB090255823TH</t>
  </si>
  <si>
    <t>คุณเอ็ม ️1</t>
  </si>
  <si>
    <t>บ้านเลขที่ 197 หมู่12 เขาชนกัน แม่วงก์ นครสวรรค์ 60150</t>
  </si>
  <si>
    <t>JB090255810TH</t>
  </si>
  <si>
    <t>คุณเอ็ม ️2</t>
  </si>
  <si>
    <t>JB090255806TH</t>
  </si>
  <si>
    <t>คุณเอ็ม ️3</t>
  </si>
  <si>
    <t>JB090255797TH</t>
  </si>
  <si>
    <t>คุณเอ็ม ️4</t>
  </si>
  <si>
    <t>JB090255783TH</t>
  </si>
  <si>
    <t>พระครูสถิตย์บูรพาภิวัฒน์ 1</t>
  </si>
  <si>
    <t>0879662547</t>
  </si>
  <si>
    <t>วัดบูรพา 136 หมู่6 สะพือ ตระการพืชผล อุบลราชธานี 34130</t>
  </si>
  <si>
    <t>JB090255770TH</t>
  </si>
  <si>
    <t>พระครูสถิตย์บูรพาภิวัฒน์ 2</t>
  </si>
  <si>
    <t>JB090255766TH</t>
  </si>
  <si>
    <t>พระครูสถิตย์บูรพาภิวัฒน์ 3</t>
  </si>
  <si>
    <t>JB090255752TH</t>
  </si>
  <si>
    <t>พระครูสถิตย์บูรพาภิวัฒน์ 4</t>
  </si>
  <si>
    <t>JB090255749TH</t>
  </si>
  <si>
    <t>พระครูสถิตย์บูรพาภิวัฒน์ 5</t>
  </si>
  <si>
    <t>JB090255735TH</t>
  </si>
  <si>
    <t>พระครูสถิตย์บูรพาภิวัฒน์ 6</t>
  </si>
  <si>
    <t>JB090255721TH</t>
  </si>
  <si>
    <t>พระครูสถิตย์บูรพาภิวัฒน์ 7</t>
  </si>
  <si>
    <t>JB090255718TH</t>
  </si>
  <si>
    <t>พระครูสถิตย์บูรพาภิวัฒน์ 8</t>
  </si>
  <si>
    <t>JB090258127TH</t>
  </si>
  <si>
    <t>คุณนก ดวง</t>
  </si>
  <si>
    <t>0868404643</t>
  </si>
  <si>
    <t>26 #610 Mk. เรสซิเด๊นท์ ซ. จัดสรร ถ.สุทธิสารวินิฉัย  สามเสนนอก ห้วยขวาง กรุงเทพ 10310</t>
  </si>
  <si>
    <t>JB090287154TH</t>
  </si>
  <si>
    <t>148/521 ซอยรามคำเเหง 190 มีนบุรี มีนบุรี กรุงเทพ 10510</t>
  </si>
  <si>
    <t>JB090287168TH</t>
  </si>
  <si>
    <t>Attn คุณวราพร</t>
  </si>
  <si>
    <t>0853633888</t>
  </si>
  <si>
    <t>บริษัท หลงเซิ่ง เทรดดิ้ง จำกัด สำนักงานใหญ่ 23/232 หมู่11 คลองหนึ่ง คลองหลวง ปทุมธานี 12120</t>
  </si>
  <si>
    <t>JA086339990TH</t>
  </si>
  <si>
    <t>JA086340009TH</t>
  </si>
  <si>
    <t>จริยา แสนทอง</t>
  </si>
  <si>
    <t>0993985854</t>
  </si>
  <si>
    <t xml:space="preserve"> 138 ม.2 วังอิทก บางระกำ พิษณุโลก 65140</t>
  </si>
  <si>
    <t>JB090329971TH</t>
  </si>
  <si>
    <t>เชาวพล</t>
  </si>
  <si>
    <t>0616574716</t>
  </si>
  <si>
    <t>ซอย.จอมทอง12 25/80 บางค้อ จอมทอง กรุงเทพ 10150</t>
  </si>
  <si>
    <t>JB090329985TH</t>
  </si>
  <si>
    <t xml:space="preserve">น.ส.กัญญา พราหมมณี </t>
  </si>
  <si>
    <t>0989299377</t>
  </si>
  <si>
    <t>บจก.พีซีเอส ปิโตรเลียม 756 หมู่4 หนองพลับ หัวหิน ประจวบคีรีขันธ์ 77110</t>
  </si>
  <si>
    <t>JB090329999TH</t>
  </si>
  <si>
    <t>คุณสมยา ทองโสภา 1</t>
  </si>
  <si>
    <t>0895378044</t>
  </si>
  <si>
    <t>95 หมู่5 หนองสะเดา สามชุก สุพรรณบุรี 72130</t>
  </si>
  <si>
    <t>JB090330008TH</t>
  </si>
  <si>
    <t>คุณสมยา ทองโสภา 2</t>
  </si>
  <si>
    <t>JB090330011TH</t>
  </si>
  <si>
    <t>คุณสมยา ทองโสภา 3</t>
  </si>
  <si>
    <t>JA086340012TH</t>
  </si>
  <si>
    <t>สุภิญญา แซ่ลิ่ม</t>
  </si>
  <si>
    <t>0650463370</t>
  </si>
  <si>
    <t>13/1 ธนวิถี3 สะเตง เมืองยะลา ยะลา 95000</t>
  </si>
  <si>
    <t>JA087036292TH</t>
  </si>
  <si>
    <t>สิริมา สุขเย็น</t>
  </si>
  <si>
    <t>0961898162</t>
  </si>
  <si>
    <t>62/1 ม.3 ซ.รุ่งเรือง หลังรร.ปทุมพิทยา ปทุม เมืองอุบลราชธานี อุบลราชธานี 34000</t>
  </si>
  <si>
    <t>JA087036258TH</t>
  </si>
  <si>
    <t>ที่อยู่88หมู่1ต.สระกระโจมอ.ดอนเจดีย์จ.สุพรรณบุรี สระกระโจม ดอนเจดีย์ สุพรรณบุรี 72250</t>
  </si>
  <si>
    <t>JA087036244TH</t>
  </si>
  <si>
    <t>ลัดดา เมืองเจริญ</t>
  </si>
  <si>
    <t>0890089151</t>
  </si>
  <si>
    <t>44 ม.9 ท่าวุ้ง ท่าวุ้ง ลพบุรี 15150</t>
  </si>
  <si>
    <t>JA087036235TH</t>
  </si>
  <si>
    <t>กชนก ทองแสง</t>
  </si>
  <si>
    <t>JA087036289TH</t>
  </si>
  <si>
    <t>JA087036213TH</t>
  </si>
  <si>
    <t>หมิวชมท่าไม้</t>
  </si>
  <si>
    <t>0819316941</t>
  </si>
  <si>
    <t>149 ชร่วมใจ บางแค10 บางแค บางแค กรุงเทพ 10160</t>
  </si>
  <si>
    <t>JA087036200TH</t>
  </si>
  <si>
    <t>นริสรา ร่มสบาย</t>
  </si>
  <si>
    <t>0928727221</t>
  </si>
  <si>
    <t>174ม.2ต.บ้านไร่ บ้านไร่ เทพสถิต ชัยภูมิ 36230</t>
  </si>
  <si>
    <t>JA087036195TH</t>
  </si>
  <si>
    <t>JA087036275TH</t>
  </si>
  <si>
    <t>JA087036173TH</t>
  </si>
  <si>
    <t>JA087036160TH</t>
  </si>
  <si>
    <t>JA087036156TH</t>
  </si>
  <si>
    <t>JA087036142TH</t>
  </si>
  <si>
    <t xml:space="preserve">นางพรรณี ณ พัทลุง </t>
  </si>
  <si>
    <t>โรงพยาบาลค่ายเขตอุดมศักดิ์ 193 ม.1 วังใหม่ เมืองชุมพร ชุมพร 86190</t>
  </si>
  <si>
    <t>JA087036139TH</t>
  </si>
  <si>
    <t>0912875582</t>
  </si>
  <si>
    <t>103 ม.5 ท้องฟ้า บ้านตาก ตาก 63120</t>
  </si>
  <si>
    <t>JA087036125TH</t>
  </si>
  <si>
    <t>JA087036111TH</t>
  </si>
  <si>
    <t>วันชัย แต่งตั้ง</t>
  </si>
  <si>
    <t>0817715639</t>
  </si>
  <si>
    <t xml:space="preserve"> 12ซ.รามคำแหง189 ถ.รามคำแหง มีนบุรี มีนบุรี กรุงเทพ 10510</t>
  </si>
  <si>
    <t>JA087036108TH</t>
  </si>
  <si>
    <t>JA087036099TH</t>
  </si>
  <si>
    <t xml:space="preserve">เสนาะ ทองประดิษฐ </t>
  </si>
  <si>
    <t>0943541027</t>
  </si>
  <si>
    <t>339 หมู่ที่1 ซอยวัดนิโครธาราม หินเหล็กไฟ หัวหิน ประจวบคีรีขันธ์ 77110</t>
  </si>
  <si>
    <t>0945941499</t>
  </si>
  <si>
    <t xml:space="preserve"> แฟลต ก 2 5 ชั้น เลขที่ 5/109 ซอยปลุกจิต ถนนพระราม 4 ลุมพินี ปทุมวัน กรุงเทพ 10330</t>
  </si>
  <si>
    <t>JB090573897TH</t>
  </si>
  <si>
    <t>JB090573234TH</t>
  </si>
  <si>
    <t>งามตา อนุเถกิงกุล</t>
  </si>
  <si>
    <t>JB090573225TH</t>
  </si>
  <si>
    <t>JB090573923TH</t>
  </si>
  <si>
    <t>JB090573203TH</t>
  </si>
  <si>
    <t>0936317222</t>
  </si>
  <si>
    <t>ร้านท่อไอเสีย ข้างปั้มPT  ต.บางปลากด อ.ป่าโมก จ.อ่างทอง 14130 บางปลากด ป่าโมก อ่างทอง 14130</t>
  </si>
  <si>
    <t>JB090573185TH</t>
  </si>
  <si>
    <t>0641739018</t>
  </si>
  <si>
    <t>9/4หมู่12 สิ ขุนหาญ ศรีสะเกษ 33150</t>
  </si>
  <si>
    <t>JB090573163TH</t>
  </si>
  <si>
    <t>กรุณาคุณจารุกัลยา วรรณฉวี</t>
  </si>
  <si>
    <t>0872596524</t>
  </si>
  <si>
    <t>211/1 ม2 ลุมพุก คำเขื่อนแก้ว ยโสธร 35110</t>
  </si>
  <si>
    <t>สุริตา หนูกลับ</t>
  </si>
  <si>
    <t>0635350172</t>
  </si>
  <si>
    <t xml:space="preserve"> 301/70 ม.5 ซ.14นากุ้ง ถ.สะพานปลา บางริ้น เมืองระนอง ระนอง 85000</t>
  </si>
  <si>
    <t>JB090573146TH</t>
  </si>
  <si>
    <t>JB090573910TH</t>
  </si>
  <si>
    <t>ภานุวัฒน กั๊กวิชัย</t>
  </si>
  <si>
    <t>0959486728</t>
  </si>
  <si>
    <t>2299 ป ณ ลาดพร้าวต สะพาน2 ข วังทองหลาง วังทองหลาง แผนกEMSชั้น2 สะพานสอง วังทองหลาง กรุงเทพ 10310</t>
  </si>
  <si>
    <t>JB090573129TH</t>
  </si>
  <si>
    <t xml:space="preserve">ชุติกา-วรรณอารีย์ </t>
  </si>
  <si>
    <t>0842826369</t>
  </si>
  <si>
    <t>408หมู่บ้านอยู่เจริญซอยรังสิต-นครนายก51 ประชาธิปัตย์ ธัญบุรี ปทุมธานี 12130</t>
  </si>
  <si>
    <t>JB090573115TH</t>
  </si>
  <si>
    <t>JB090573852TH</t>
  </si>
  <si>
    <t xml:space="preserve">อรุณี พยอมใหม่ </t>
  </si>
  <si>
    <t>JB090575439TH</t>
  </si>
  <si>
    <t>0921977611</t>
  </si>
  <si>
    <t xml:space="preserve"> 28 ถนน สารคาม-วาปีปุม ตลาด เมืองมหาสารคราม ตลาด เมืองมหาสารคาม มหาสารคาม 44000</t>
  </si>
  <si>
    <t>JB090583700TH</t>
  </si>
  <si>
    <t xml:space="preserve">สุดารัตน์ ศรีสุธรร </t>
  </si>
  <si>
    <t>0864343633</t>
  </si>
  <si>
    <t>302 ม.3 หนองอ้อ หนองวัวซอ อุดรธานี 41220</t>
  </si>
  <si>
    <t>JA087386038TH</t>
  </si>
  <si>
    <t>JA087386024TH</t>
  </si>
  <si>
    <t>JA087386015TH</t>
  </si>
  <si>
    <t>ขวัญณรางค์ เสาร์จันทร์ in the house</t>
  </si>
  <si>
    <t>0628156745</t>
  </si>
  <si>
    <t>405/24 ถ. มหิดล ท่าศาลา เมืองเชียงใหม่ เชียงใหม่ 50000</t>
  </si>
  <si>
    <t>JA087386007TH</t>
  </si>
  <si>
    <t xml:space="preserve">ทัศนี มูลแจ่ม </t>
  </si>
  <si>
    <t>13หมู่2 บ้านห้วยผึ้ง แม่สลองใน แม่ฟ้าหลวง เชียงราย 57110</t>
  </si>
  <si>
    <t>JA087385995TH</t>
  </si>
  <si>
    <t>คุณ.ศิริพร หมวดโคกสูง</t>
  </si>
  <si>
    <t>0819846347</t>
  </si>
  <si>
    <t>รอยัลฮิลส์กอล์ฟรีสอร์ทแอนด์สปา 100/1 หมู่ 2 สาริกา เมืองนครนายก นครนายก 26000</t>
  </si>
  <si>
    <t>JA087385987TH</t>
  </si>
  <si>
    <t>สายพิณยิดชังแฟลต</t>
  </si>
  <si>
    <t xml:space="preserve"> 10ชั้น4บ้านเลขที่2010/56ประชาสงเคราะ34แขวงดินแดงเขตดินแดง ดินแดง ดินแดง กรุงเทพ 10400</t>
  </si>
  <si>
    <t>JA087385973TH</t>
  </si>
  <si>
    <t>ศรีอุบลรัตน์ตรีประดับ</t>
  </si>
  <si>
    <t>69/649ม1ตวิชิตอเมึองจถูเก็ต วิชิต เมืองภูเก็ต ภูเก็ต 83000</t>
  </si>
  <si>
    <t>JA087385960TH</t>
  </si>
  <si>
    <t>JA087385956TH</t>
  </si>
  <si>
    <t>คุณรัตนา รัตนมันตาคม</t>
  </si>
  <si>
    <t>0982737665</t>
  </si>
  <si>
    <t>167 หมู่ 3 ตรงข้าม รพ.สต.บางขันหมาก บางขันหมาก เมืองลพบุรี ลพบุรี 15000</t>
  </si>
  <si>
    <t>JA087385942TH</t>
  </si>
  <si>
    <t>พระนพดล. วัดอภิราษฎร์บำรุง</t>
  </si>
  <si>
    <t>0622262774</t>
  </si>
  <si>
    <t>วัดอภิราษฎร์บำรุง.ม.10.ต เขาหลวง.อ.วังสะพุง.จ.เลย 42130 เขาหลวง วังสะพุง เลย 42130</t>
  </si>
  <si>
    <t>JA087385939TH</t>
  </si>
  <si>
    <t>JA087385925TH</t>
  </si>
  <si>
    <t>JA087385911TH</t>
  </si>
  <si>
    <t>0623628675</t>
  </si>
  <si>
    <t>บ.วัสดุภัณฑ์ธุรกิจ จํากัด 127 ม.1 ธรรมศาลา เมืองนครปฐม นครปฐม 73000</t>
  </si>
  <si>
    <t>JA087385908TH</t>
  </si>
  <si>
    <t>JA087385899TH</t>
  </si>
  <si>
    <t>JA087385885TH</t>
  </si>
  <si>
    <t>ตุ่ม</t>
  </si>
  <si>
    <t>0836999451</t>
  </si>
  <si>
    <t>468 ม1 เทอดไทย แม่ฟ้าหลวง เชียงราย เทอดไทย แม่ฟ้าหลวง เชียงราย 57240</t>
  </si>
  <si>
    <t>JB090690831TH</t>
  </si>
  <si>
    <t>นวรัตน์ โชติพูล</t>
  </si>
  <si>
    <t>0924036260</t>
  </si>
  <si>
    <t>198 หมู่ 7 บ้าน คำโพนทอง สามขา กุฉินารายณ์ กาฬสินธุ์ 46110</t>
  </si>
  <si>
    <t>JB090690828TH</t>
  </si>
  <si>
    <t xml:space="preserve">ณรัตน์ จุนอุน </t>
  </si>
  <si>
    <t>JB090690814TH</t>
  </si>
  <si>
    <t>JB090690805TH</t>
  </si>
  <si>
    <t>ธราศรัย กันหาภัย 1</t>
  </si>
  <si>
    <t>0956758555</t>
  </si>
  <si>
    <t>175 หมู่ 2 บ้านกร่าง ศรีประจันต์ สุพรรณบุรี 72140</t>
  </si>
  <si>
    <t>JB090690791TH</t>
  </si>
  <si>
    <t>ธราศรัย กันหาภัย 2</t>
  </si>
  <si>
    <t>JB090690788TH</t>
  </si>
  <si>
    <t>JB090690774TH</t>
  </si>
  <si>
    <t>JB090690765TH</t>
  </si>
  <si>
    <t>คุณยุพิณ พวงทอง</t>
  </si>
  <si>
    <t>0856050844</t>
  </si>
  <si>
    <t>433 ม.1 วังข่อย ไพศาลี นครสวรรค์ 60220</t>
  </si>
  <si>
    <t>JA087749231TH</t>
  </si>
  <si>
    <t>เกษนรินทร์ พรหมกายา</t>
  </si>
  <si>
    <t>JA087749245TH</t>
  </si>
  <si>
    <t>80/234 หมู่บ้านพนาสนธ์เรสสิเด็นส์ ซอย 5 ถนนพิชิตสงคราม วิชิต เมืองภูเก็ต ภูเก็ต 83000</t>
  </si>
  <si>
    <t>JA087749293TH</t>
  </si>
  <si>
    <t>JA087749280TH</t>
  </si>
  <si>
    <t xml:space="preserve">นางอัมพร สิงห์โท </t>
  </si>
  <si>
    <t>บริษัทไทยอามส์จำกัด 85ม.8 รางบัว จอมบึง ราชบุรี 70150</t>
  </si>
  <si>
    <t>JA087749276TH</t>
  </si>
  <si>
    <t>30ม.1 บ้านโพธิ์ เมืองสุพรรณบุรี สุพรรณบุรี 72000</t>
  </si>
  <si>
    <t>JA087749262TH</t>
  </si>
  <si>
    <t>ศิริรัตน์ แซ่ลิ้ม</t>
  </si>
  <si>
    <t xml:space="preserve"> บ้านเพ็ชรดีทน 652 ม. 1 บ้านตะขบ ตะขบ ปักธงชัย นครราชสีมา 30150</t>
  </si>
  <si>
    <t>JA087749259TH</t>
  </si>
  <si>
    <t>แมว ศิริรัตนเวคิน</t>
  </si>
  <si>
    <t>0806675470</t>
  </si>
  <si>
    <t>150 หมู่ 6 บ้านโป่งวัวแดง คลองม่วง ปากช่อง นครราชสีมา 30130</t>
  </si>
  <si>
    <t>JB090804471TH</t>
  </si>
  <si>
    <t>สราวุธ นิ่มช้ำ</t>
  </si>
  <si>
    <t>0621235446</t>
  </si>
  <si>
    <t>230 ม.4 หาดอาษา สรรพยา ชัยนาท 17150</t>
  </si>
  <si>
    <t>JB090804468TH</t>
  </si>
  <si>
    <t>สุชิน ตั้งใจปราบ</t>
  </si>
  <si>
    <t>0653896552</t>
  </si>
  <si>
    <t>5/1 ม.11 หนองมะค่า โคกเจริญ ลพบุรี 15250</t>
  </si>
  <si>
    <t>JB090804445TH</t>
  </si>
  <si>
    <t>สมพิศ วาณิชเจริญทรัพย์</t>
  </si>
  <si>
    <t>0873231115</t>
  </si>
  <si>
    <t>21/97 สุขุมวิทซอย5 ปากน้ำ เมืองสมุทรปราการ สมุทรปราการ 10270</t>
  </si>
  <si>
    <t>JB090804437TH</t>
  </si>
  <si>
    <t>JA087779304TH</t>
  </si>
  <si>
    <t>วราภรณ์ พรหมศร</t>
  </si>
  <si>
    <t>0988232391</t>
  </si>
  <si>
    <t>131/120หมู่บ้านนลิน แกรนด์ อเวนิว ถ.กาญจนาภิเษก ข.ทับช้าง ข.สะพานสูง ทับช้าง สะพานสูง กรุงเทพ 10250</t>
  </si>
  <si>
    <t>JA087779318TH</t>
  </si>
  <si>
    <t>JA087924219TH</t>
  </si>
  <si>
    <t>วรรณมณี มณีสาย</t>
  </si>
  <si>
    <t>0630638986</t>
  </si>
  <si>
    <t>130หมู่7บ้านถ่อนใหญ่ ปลาค้าว เมืองอำนาจเจริญ อำนาจเจริญ 37000</t>
  </si>
  <si>
    <t>JA087924196TH</t>
  </si>
  <si>
    <t>JA087924182TH</t>
  </si>
  <si>
    <t>หงษ์ทอง วาปีโส</t>
  </si>
  <si>
    <t>0987108337</t>
  </si>
  <si>
    <t>19/16ม.3 บ้านนา กะเปอร์ ระนอง 85120</t>
  </si>
  <si>
    <t>JA087924165TH</t>
  </si>
  <si>
    <t xml:space="preserve">อรยา หมวดเมือง </t>
  </si>
  <si>
    <t>0638288673</t>
  </si>
  <si>
    <t>30หมู่25 หนองกะท้าว นครไทย พิษณุโลก 65120</t>
  </si>
  <si>
    <t>JA087924151TH</t>
  </si>
  <si>
    <t>เสารินทร์</t>
  </si>
  <si>
    <t>0814485862</t>
  </si>
  <si>
    <t>11/51 ถ.สายไหม 56/1 ม.นราวัลย์ ซ3 สายไหม สายไหม กรุงเทพ 10220</t>
  </si>
  <si>
    <t>JA087924148TH</t>
  </si>
  <si>
    <t xml:space="preserve">น้อย นาคสุบัน </t>
  </si>
  <si>
    <t>117หมู่ 4 ถนนบ้านนานอก นาป่า เมืองชลบุรี ชลบุรี 20000</t>
  </si>
  <si>
    <t>JA087924134TH</t>
  </si>
  <si>
    <t>บุณยานุช พาพันธ์</t>
  </si>
  <si>
    <t>0993929673</t>
  </si>
  <si>
    <t xml:space="preserve"> 131หมู่2 เนินพระ เมืองระยอง ระยอง 21000</t>
  </si>
  <si>
    <t>JA087924125TH</t>
  </si>
  <si>
    <t>JA087924103TH</t>
  </si>
  <si>
    <t>ดาราวรรณ หาป้อง</t>
  </si>
  <si>
    <t>0849701150</t>
  </si>
  <si>
    <t>13ม.12 นายม เมืองเพชรบูรณ์ เพชรบูรณ์ 67210</t>
  </si>
  <si>
    <t>JA087924094TH</t>
  </si>
  <si>
    <t>ณัฐวรา สร้างนอก</t>
  </si>
  <si>
    <t>0658861824</t>
  </si>
  <si>
    <t>6/1หมู่ 4 ซ.บ้านก๋ง ไก่แบ้ เกาะช้าง เกาะช้าง ตราด 23170</t>
  </si>
  <si>
    <t>JA087924085TH</t>
  </si>
  <si>
    <t>160/1 ม2 บางกุ้ง ห้วยยอด ตรัง 92210</t>
  </si>
  <si>
    <t>JA087924077TH</t>
  </si>
  <si>
    <t>มีนา ครุฑหอม</t>
  </si>
  <si>
    <t>JA087924063TH</t>
  </si>
  <si>
    <t>JA087924050TH</t>
  </si>
  <si>
    <t>สุมาลี บุญยวรรณ์</t>
  </si>
  <si>
    <t>0992624323</t>
  </si>
  <si>
    <t>103.ม3 เจ๊ะเห ตากใบ นราธิวาส 96110</t>
  </si>
  <si>
    <t>JB090862939TH</t>
  </si>
  <si>
    <t>JB090862925TH</t>
  </si>
  <si>
    <t>JB090862911TH</t>
  </si>
  <si>
    <t>สุนันทา ล้อมธรรมพินิจ</t>
  </si>
  <si>
    <t>0627933636</t>
  </si>
  <si>
    <t>91/965ถ.รังสิต-นครนายก บึงยี่โถ ธัญบุรี ปทุมธานี 12130</t>
  </si>
  <si>
    <t>JB090862908TH</t>
  </si>
  <si>
    <t>พชรณัฐ ชำนาญกิจ</t>
  </si>
  <si>
    <t>0949899696</t>
  </si>
  <si>
    <t>42/1 หมู่10 แก้วแสน นาบอน นครศรีธรรมราช 80220</t>
  </si>
  <si>
    <t>JB090862899TH</t>
  </si>
  <si>
    <t>ทองหลั่น วงษ์พุฒิ</t>
  </si>
  <si>
    <t>0625128459</t>
  </si>
  <si>
    <t>50 ม.8 ปอแดง ชนบท ขอนแก่น 40180</t>
  </si>
  <si>
    <t>JB090862885TH</t>
  </si>
  <si>
    <t>อรณิชา เทนคำเนาว์</t>
  </si>
  <si>
    <t>0630649611</t>
  </si>
  <si>
    <t xml:space="preserve"> 8/20 หมู่9 สามง่าม ดอนตูม นครปฐม 73150</t>
  </si>
  <si>
    <t>JB090862871TH</t>
  </si>
  <si>
    <t>พท.สมบูรณ์ สีไพร</t>
  </si>
  <si>
    <t xml:space="preserve"> ชมวิวรีสอร์ท 55 ม.13 บ้านโตก เมืองเพชรบูรณ์ เพชรบูรณ์ 67000</t>
  </si>
  <si>
    <t>JB090862868TH</t>
  </si>
  <si>
    <t>วรรณา วัชระ</t>
  </si>
  <si>
    <t>0946208903</t>
  </si>
  <si>
    <t>24หมู่13 บ้านโคกเปราะหอม หนองไทร นางรอง บุรีรัมย์ 31110</t>
  </si>
  <si>
    <t>JB090906144TH</t>
  </si>
  <si>
    <t>K.ศุภรัตน์ ผลทวี</t>
  </si>
  <si>
    <t>0994508604</t>
  </si>
  <si>
    <t>200 ม.2 จิกเทิง ตาลสุม อุบลราชธานี 34330</t>
  </si>
  <si>
    <t>JB090939108TH</t>
  </si>
  <si>
    <t xml:space="preserve">บริษัทปิโก(ไทยแลนด์)จำกัด(มหาชน) </t>
  </si>
  <si>
    <t>10 ซ.ลาซาล56 บางนาใต้ บางนา กรุงเทพ 10260</t>
  </si>
  <si>
    <t>JB090939111TH</t>
  </si>
  <si>
    <t xml:space="preserve">บริษัทภาพดีทวีสุขจำกัด </t>
  </si>
  <si>
    <t>105 ซ.สุขุมวิท39 คลองตันเหนือ วัฒนา กรุงเทพ 10110</t>
  </si>
  <si>
    <t>JB090949493TH</t>
  </si>
  <si>
    <t>ร้าน Cafe Amazon</t>
  </si>
  <si>
    <t>0922659261</t>
  </si>
  <si>
    <t>ร้าน Cafe Amazon CC3456 ร้านอเมซอนปั้ม ปตท กองบิน1 สนาม80พรรษา หนองไผ่ล้อม เมืองนครราชสีมา นครราชสีมา 30000</t>
  </si>
  <si>
    <t>JA088307399TH</t>
  </si>
  <si>
    <t>คุณจันทร์จิรา ปานมาศ</t>
  </si>
  <si>
    <t>0937510766</t>
  </si>
  <si>
    <t xml:space="preserve"> 99หมู่2ต.นาเหรง นาเหรง นบพิตำ นครศรีธรรมราช 80160</t>
  </si>
  <si>
    <t>JA088307385TH</t>
  </si>
  <si>
    <t>สตรี.ฝนสูงเนิน</t>
  </si>
  <si>
    <t>0983013291</t>
  </si>
  <si>
    <t>679/72/.ม.10 นครสวรรค์ตก เมืองนครสวรรค์ นครสวรรค์ 60000</t>
  </si>
  <si>
    <t>JA088307371TH</t>
  </si>
  <si>
    <t xml:space="preserve">พิศมัยมงคลเกตุ </t>
  </si>
  <si>
    <t>0806678963</t>
  </si>
  <si>
    <t>106/1ม.4 มารวิชัย เสนา พระนครศรีอยุธยา 13110</t>
  </si>
  <si>
    <t>JA088307368TH</t>
  </si>
  <si>
    <t>นายอาทิตย์ หมื่นสวัสดิ์</t>
  </si>
  <si>
    <t>0936801380</t>
  </si>
  <si>
    <t xml:space="preserve"> บ้านเลขที่249 หมู่ 1 สินปุน เขาพนม กระบี่ 80240</t>
  </si>
  <si>
    <t>JA088307354TH</t>
  </si>
  <si>
    <t>สุกัญญา แสงภู่</t>
  </si>
  <si>
    <t>0928322668</t>
  </si>
  <si>
    <t>56/10 หมู่ 6 ซ.มาบยายเลีย 41/1 บ้านสุดซอยทำกระจก หนองปรือ บางละมุง ชลบุรี 20150</t>
  </si>
  <si>
    <t>JA088307345TH</t>
  </si>
  <si>
    <t>พรนภา ธาตุไพบูลย์</t>
  </si>
  <si>
    <t>0848264706</t>
  </si>
  <si>
    <t>1698/19 ป้อมปราบ ป้อมปราบศัตรูพ่าย กรุงเทพ 10100</t>
  </si>
  <si>
    <t>JA088307337TH</t>
  </si>
  <si>
    <t>JA088307323TH</t>
  </si>
  <si>
    <t>กุสุมา_พลเขตร</t>
  </si>
  <si>
    <t>0989140700</t>
  </si>
  <si>
    <t>83หมู่12บ้านดอนหวาย ทรายมูล ทรายมูล ยโสธร 35170</t>
  </si>
  <si>
    <t>JA088307310TH</t>
  </si>
  <si>
    <t>JA088307306TH</t>
  </si>
  <si>
    <t>JA088307297TH</t>
  </si>
  <si>
    <t>ยามินล้ะ สมิง</t>
  </si>
  <si>
    <t>0634175745</t>
  </si>
  <si>
    <t>105 หมุ่2 เกาะปันหยี เมืองพังงา พังงา 82000</t>
  </si>
  <si>
    <t>JA088307283TH</t>
  </si>
  <si>
    <t>กิ่งกาจน์ นพสิทธิ์</t>
  </si>
  <si>
    <t xml:space="preserve"> เลขที่1029 ตึกเอนเคเคซอยเรวันติ์ ถนนเทพารักษ์ เทพารักษ์ เมืองสมุทรปราการ สมุทรปราการ 10270</t>
  </si>
  <si>
    <t>JA088307270TH</t>
  </si>
  <si>
    <t>ซอรีฮะ อินทรฤทธิ์</t>
  </si>
  <si>
    <t>0829055901</t>
  </si>
  <si>
    <t>24/249 ซ.12ขวามือ หมู่บ้านนนทวีวิลล์5 ซ.มิตรไมตรี6/4 แขหนองจอก หนองจอก หนองจอก กรุงเทพ 10530</t>
  </si>
  <si>
    <t>JA088307266TH</t>
  </si>
  <si>
    <t>JA088307252TH</t>
  </si>
  <si>
    <t xml:space="preserve">ประภาส​ พร​วงศ์​เลิศ </t>
  </si>
  <si>
    <t>0862040605</t>
  </si>
  <si>
    <t>90หมู่9 บ้านเปิงเคลิ่ง แม่จัน อุ้มผาง ตาก 63170</t>
  </si>
  <si>
    <t>JB090995674TH</t>
  </si>
  <si>
    <t>ที่อยู่ ท่าอากาศยานร้อยเอ็ด เลขที่ 135 หมู่ที่ 2 หนองพอก ธวัชบุรี ร้อยเอ็ด 45170</t>
  </si>
  <si>
    <t>JB090995665TH</t>
  </si>
  <si>
    <t>JB090995657TH</t>
  </si>
  <si>
    <t>จามจุรี</t>
  </si>
  <si>
    <t>0648194827</t>
  </si>
  <si>
    <t>บ้านเลขที่ 54 .ม.5 บ้านหนองกระบือ นาเรือง นาเยีย อุบลราชธานี 34160</t>
  </si>
  <si>
    <t>JB090995643TH</t>
  </si>
  <si>
    <t>เสริมสวย อันปัน อันปัน</t>
  </si>
  <si>
    <t>0848766273</t>
  </si>
  <si>
    <t>ประกามาศ มีเจริญ 445/210ม6 แพรกษา เมืองสมุทรปราการ สมุทรปราการ 10280</t>
  </si>
  <si>
    <t>JB090995630TH</t>
  </si>
  <si>
    <t>JB090995626TH</t>
  </si>
  <si>
    <t>จุลพงค์ ประเสริฐสิทธิกุล</t>
  </si>
  <si>
    <t>0962534414</t>
  </si>
  <si>
    <t>481/102 ซ.จรัญ37 บางขุนศรี บางกอกน้อย กรุงเทพ 10700</t>
  </si>
  <si>
    <t>JB090995612TH</t>
  </si>
  <si>
    <t xml:space="preserve">ปริศนา ตะวังทัน </t>
  </si>
  <si>
    <t>194 ม.6 อุ่มเหม้า ธาตุพนม นครพนม 48110</t>
  </si>
  <si>
    <t>JB090995609TH</t>
  </si>
  <si>
    <t>JB090995590TH</t>
  </si>
  <si>
    <t>JB090995586TH</t>
  </si>
  <si>
    <t>ชื่อธนพร/กิติตศุภมงคลโทร</t>
  </si>
  <si>
    <t>0998127457</t>
  </si>
  <si>
    <t>แจ้งวัฒนะ14แขวงทุ่งสองห้องเขตหลักสี่กทมบ้านเลขที่16/407ส่งบ้านขายหมูเจ้นีซอยสังคม ทุ่งสองห้อง หลักสี่ กรุงเทพ 10210</t>
  </si>
  <si>
    <t>JB090995572TH</t>
  </si>
  <si>
    <t>ชุติมา รัฐรัตน์</t>
  </si>
  <si>
    <t xml:space="preserve"> สนง. สรรพากรพื้นที่ชลบุรี 1 ถ. ตำหนักน้ำ บางปลาสร้อย เมืองชลบุรี ชลบุรี 20000</t>
  </si>
  <si>
    <t>JB090995569TH</t>
  </si>
  <si>
    <t>JB090995555TH</t>
  </si>
  <si>
    <t>นายสุรินทร์ กองรอด</t>
  </si>
  <si>
    <t>0894784233</t>
  </si>
  <si>
    <t xml:space="preserve"> 44 เจริญกรุง99 วัดพระยาไกร บางคอแหลม กรุงเทพ 10120</t>
  </si>
  <si>
    <t>JB090995541TH</t>
  </si>
  <si>
    <t>JB090995538TH</t>
  </si>
  <si>
    <t>JB090997508TH</t>
  </si>
  <si>
    <t>บ.ไทยสยามการ์เม้นท์ จำกัด</t>
  </si>
  <si>
    <t>0951689555</t>
  </si>
  <si>
    <t xml:space="preserve"> 5/12 ม.6 สามพราน สามพราน นครปฐม 73110</t>
  </si>
  <si>
    <t>JB091063864TH</t>
  </si>
  <si>
    <t>JB117464195TH</t>
  </si>
  <si>
    <t>ผกานันท์</t>
  </si>
  <si>
    <t>188/5 ซอยอิสรภาพ 36 ถนน อิสรภาพ วัดอรุณ บางกอกใหญ่ กรุงเทพ 10600</t>
  </si>
  <si>
    <t>JB117464181TH</t>
  </si>
  <si>
    <t>899/203 ม.9 สินนครวิลล์ ถนน ประชาอุทิศ ในคลองบางปลากด พระสมุทรเจดีย์ สมุทรปราการ 10290</t>
  </si>
  <si>
    <t>JB117464178TH</t>
  </si>
  <si>
    <t>109/1 ถนนพัทลุง บ่อยาง เมืองสงขลา สงขลา บ่อยาง เมืองสงขลา สงขลา 90000</t>
  </si>
  <si>
    <t>JB117464164TH</t>
  </si>
  <si>
    <t>ยงยุทธ บุญแจ้ง</t>
  </si>
  <si>
    <t>0848268200</t>
  </si>
  <si>
    <t>ด่านตรวจสัตว์ป่ามุกดาหาร บางทรายใหญ่ มุกดาหาร เมือง บางทรายใหญ่ เมืองมุกดาหาร มุกดาหาร 49000</t>
  </si>
  <si>
    <t>JB117464155TH</t>
  </si>
  <si>
    <t>อาณัติ</t>
  </si>
  <si>
    <t>0812047312</t>
  </si>
  <si>
    <t>หมู 37 หมู่ 1 ซอย รร.บ้านทอนเสียด ซอยหวยปราง บางพระเหนือ ละอุ่น ระนอง บางพระเหนือ ละอุ่น ระนอง 85130</t>
  </si>
  <si>
    <t>JB117464147TH</t>
  </si>
  <si>
    <t>คูรสมพงษ์</t>
  </si>
  <si>
    <t>0847789786</t>
  </si>
  <si>
    <t>34/22 หมู่บ้านนาวีเฮาส์ ซอยสุขุมวิท 10 สัตหีบ สัตหีบ ชลบุรี สัตหีบ สัตหีบ ชลบุรี 20180</t>
  </si>
  <si>
    <t>JB117464133TH</t>
  </si>
  <si>
    <t>57/73 ม.1 หมู่บ้าน โมดิวิลล่า ปิ่นเกล้า วงแหวน ศาลากลาง บางกรวย นนทบุรี ศาลากลาง บางกรวย นนทบุรี 11130</t>
  </si>
  <si>
    <t>JA088637130TH</t>
  </si>
  <si>
    <t>สุเทพ ธรรมจันทร์</t>
  </si>
  <si>
    <t>42/60 ม.9 หมู่บ้านอีโคเฮ้าส์ ถนนวงแหวนลำลูกกา บึงคำพร้อย ลำลูกกา ปทุมธานี บึงคำพร้อย ลำลูกกา ปทุมธานี 12150</t>
  </si>
  <si>
    <t>JA088637126TH</t>
  </si>
  <si>
    <t>คุณจุ๋ม</t>
  </si>
  <si>
    <t>0983585993</t>
  </si>
  <si>
    <t>238/1 ม.1 ถ.พนังชลประทาน หาดคำ เมืองหนองคาย หนองคาย หาดคำ เมืองหนองคาย หนองคาย 43000</t>
  </si>
  <si>
    <t>JA088637112TH</t>
  </si>
  <si>
    <t>3 หมู่ 8 อ่าวนาง เมืองกระบี่ กระบี่ 81210</t>
  </si>
  <si>
    <t>JA088637109TH</t>
  </si>
  <si>
    <t>วีรยา ทรงดาวเรือง</t>
  </si>
  <si>
    <t>0646319924</t>
  </si>
  <si>
    <t>15 เพชรเกษม88 บ้านหลังสีชมพูมีตู้น้ำดื่มหยอดเหรียญสีเขียวหน้าบ้าน บางแค บางแค กรุงเทพ 10160</t>
  </si>
  <si>
    <t>JA088637090TH</t>
  </si>
  <si>
    <t>รุ่งทิพย์ ภูบุตตะ</t>
  </si>
  <si>
    <t>29/21 ม.4 ซอยประเสริฐ ถ.เลียบคลองบางไทร บางคูลัด บางบัวทอง นนทบุรี บางคูรัด บางบัวทอง นนทบุรี 11110</t>
  </si>
  <si>
    <t>JA088637086TH</t>
  </si>
  <si>
    <t>อนุ นุ่มอุปถัมภ์</t>
  </si>
  <si>
    <t>0871360451</t>
  </si>
  <si>
    <t>10 ซอยประชาราม โคกสำโรง โคกสำโรง ลพบุรี โคกสำโรง โคกสำโรง ลพบุรี 15120</t>
  </si>
  <si>
    <t>JA088637072TH</t>
  </si>
  <si>
    <t>พรหมไหม</t>
  </si>
  <si>
    <t>225 ม.5 บางปูใหม่ เมืองสมุทรปราการ สมุทรปราการ 10280</t>
  </si>
  <si>
    <t>JA088637069TH</t>
  </si>
  <si>
    <t>สมพร อุดม</t>
  </si>
  <si>
    <t>0926260654</t>
  </si>
  <si>
    <t>48/4 ม.6 ป่ายุบใน วังจันทร์ ระยอง ป่ายุบใน วังจันทร์ ระยอง 21210</t>
  </si>
  <si>
    <t>JA088637055TH</t>
  </si>
  <si>
    <t>โสภา อึ๊งเจริญสุรศักดิ์</t>
  </si>
  <si>
    <t>0946452598</t>
  </si>
  <si>
    <t>หมู่บ้านบูรพาแลนด์อัสสัมชัญศรีราชา 188/44 ม.2 สุรศักดิ์ ศรีราชา ชลบุรี 20110</t>
  </si>
  <si>
    <t>JA088637041TH</t>
  </si>
  <si>
    <t>120/811 ม.2 อุ่นอารี ท้ายบ้านใหม่ ท้ายบ้านใหม่ เมืองสมุทรปราการ สมุทรปราการ 10280</t>
  </si>
  <si>
    <t>JB117474294TH</t>
  </si>
  <si>
    <t xml:space="preserve">บริษัท เวอร์เต้ ลาโบลาทัวร์ จำกัด </t>
  </si>
  <si>
    <t>75/57 ซอยสุขุมวิท 19 วัฒนา ถนนสุขุมวิท ยานนาวา สาทร กรุงเทพ 10120</t>
  </si>
  <si>
    <t>JB117474303TH</t>
  </si>
  <si>
    <t xml:space="preserve"> 66/3 ม.4 สิบเอ็ดศอก บ้านโพธิ์ ฉะเชิงเทรา สิบเอ็ดศอก บ้านโพธิ์ ฉะเชิงเทรา 24140</t>
  </si>
  <si>
    <t>JB117474317TH</t>
  </si>
  <si>
    <t>K.ภาณุพงศ์ ทองสิงห์</t>
  </si>
  <si>
    <t>230/1 ถ.บรมไตรโลกนารถ 2 ในเมือง เมืองพิษณุโลก ในเมือง เมืองพิษณุโลก พิษณุโลก 65000</t>
  </si>
  <si>
    <t>JB117533222TH</t>
  </si>
  <si>
    <t>JB117533559TH</t>
  </si>
  <si>
    <t>นางสาวดวงฤทัย พรหมสุข</t>
  </si>
  <si>
    <t>0904764866</t>
  </si>
  <si>
    <t>162/49 ซิลค์ สุขสวัสดิ์โฮมออฟฟิส ถนนสุขสวัสดิ์ ราษฎร์บูรณะ ราษฎร์บูรณะ ราษฎร์บูรณะ กรุงเทพ 10140</t>
  </si>
  <si>
    <t>JA092754804TH</t>
  </si>
  <si>
    <t>JA092754781TH</t>
  </si>
  <si>
    <t xml:space="preserve">สุพัตรา แก้วถึง </t>
  </si>
  <si>
    <t>0616831788</t>
  </si>
  <si>
    <t>13 เกษมสันต์ 1 อ่อนนุช 17 แยก 11 สวนหลวง สวนหลวง กรุงเทพ 10250</t>
  </si>
  <si>
    <t>JA092754778TH</t>
  </si>
  <si>
    <t>สมบูรณ์ศิริพยัคฆ์</t>
  </si>
  <si>
    <t>0848860279</t>
  </si>
  <si>
    <t>15/3 หมู่ 1 ทัพทัน ทัพทัน อุทัยธานี 61120</t>
  </si>
  <si>
    <t>JA092754755TH</t>
  </si>
  <si>
    <t>สมหมาย อิ่มสะอาด</t>
  </si>
  <si>
    <t>0853150564</t>
  </si>
  <si>
    <t>63 ม.5บ.หนองเรือ ต.บ้านแปรง อ.ด่านขุนทด จ.นครารชสีมา บ้านแปรง ด่านขุนทด นครราชสีมา 36220</t>
  </si>
  <si>
    <t>JA092754733TH</t>
  </si>
  <si>
    <t>JA092754693TH</t>
  </si>
  <si>
    <t>JA092754680TH</t>
  </si>
  <si>
    <t>สุนิษา วังเย็น</t>
  </si>
  <si>
    <t>0814524887</t>
  </si>
  <si>
    <t>515หมู่2 เขาคันทรง ศรีราชา ชลบุรี 20110</t>
  </si>
  <si>
    <t>JA092754659TH</t>
  </si>
  <si>
    <t>JA092754645TH</t>
  </si>
  <si>
    <t>นุจนารถ ศรีสำราญ</t>
  </si>
  <si>
    <t>0812825066</t>
  </si>
  <si>
    <t>194/1 ม.1 ถ.มาลาอุทิศ วาริชภูมิ วาริชภูมิ สกลนคร 47150</t>
  </si>
  <si>
    <t>JA092754631TH</t>
  </si>
  <si>
    <t>JA092754628TH</t>
  </si>
  <si>
    <t>พี่ปุ๊ก</t>
  </si>
  <si>
    <t>0826529609</t>
  </si>
  <si>
    <t>25/6 สุขสวัสดิ์26 บางมด จอมทอง กรุงเทพ 10150</t>
  </si>
  <si>
    <t>JA092754614TH</t>
  </si>
  <si>
    <t>สมศักดิ์ จับช้ิน</t>
  </si>
  <si>
    <t>0984743011</t>
  </si>
  <si>
    <t>16/3หมุ่13 บางปลา บางพลี สมุทรปราการ 10540</t>
  </si>
  <si>
    <t>JA092754605TH</t>
  </si>
  <si>
    <t>ตู่ หวลจันทึก</t>
  </si>
  <si>
    <t>0899669791</t>
  </si>
  <si>
    <t xml:space="preserve"> 19ม.18 วังหมี วังน้ำเขียว นครราชสีมา 30370</t>
  </si>
  <si>
    <t>JA092754591TH</t>
  </si>
  <si>
    <t>กรภัทร อรรถคีรี</t>
  </si>
  <si>
    <t>0619292220</t>
  </si>
  <si>
    <t xml:space="preserve"> น้ำปลาร้ามังกรทอง 870 ม.9 ช่องสามหมอ แก้งคร้อ ชัยภูมิ 36150</t>
  </si>
  <si>
    <t>JB117592150TH</t>
  </si>
  <si>
    <t>จิตติมา ประพัศรานนท์</t>
  </si>
  <si>
    <t>0867094847</t>
  </si>
  <si>
    <t xml:space="preserve"> 444 บ.เอนไกไทย ซ.6 ม.17 บางเสาธง บางเสาธง สมุทรปราการ 10570</t>
  </si>
  <si>
    <t>JB117592146TH</t>
  </si>
  <si>
    <t>ศรีประภา หริ่งรอด</t>
  </si>
  <si>
    <t>0899262717</t>
  </si>
  <si>
    <t>117 หมู่ 2 หาดท่าเสา เมืองชัยนาท ชัยนาท 17000</t>
  </si>
  <si>
    <t>JB117592132TH</t>
  </si>
  <si>
    <t>JB117592129TH</t>
  </si>
  <si>
    <t>Zhang Sung Sung</t>
  </si>
  <si>
    <t>0819072806</t>
  </si>
  <si>
    <t>ร้าน KZY Coffee ติดกับร้าน Mixue หิมะแดง 111/5 ถ.พหลโยธิน อนุสาวรีย์ บางเขน กรุงเทพ 10220</t>
  </si>
  <si>
    <t>JB117592115TH</t>
  </si>
  <si>
    <t>หลวงพี่โทนี่ โก้</t>
  </si>
  <si>
    <t>0834967898</t>
  </si>
  <si>
    <t>วัดบ้านหนองแหน นาโพธิ์ กุดรัง มหาสารคาม 44130</t>
  </si>
  <si>
    <t>JA093104677TH</t>
  </si>
  <si>
    <t>ณรงค์ศักดิ์ ฉบับตรง</t>
  </si>
  <si>
    <t>0922042888</t>
  </si>
  <si>
    <t>89/4 หมู่4 ซอยโรงเรียนวัดหนองเสือ เกาะขนุน พนมสารคาม ฉะเชิงเทรา 24120</t>
  </si>
  <si>
    <t>JA093104663TH</t>
  </si>
  <si>
    <t>JA093104650TH</t>
  </si>
  <si>
    <t>JA093104646TH</t>
  </si>
  <si>
    <t>JA093104632TH</t>
  </si>
  <si>
    <t xml:space="preserve">สมนึก/จัตุรัส/ </t>
  </si>
  <si>
    <t>0633146816</t>
  </si>
  <si>
    <t>10/8หมุ่11/ กองดิน แกลง ระยอง 22160</t>
  </si>
  <si>
    <t>JA093104629TH</t>
  </si>
  <si>
    <t>จีระพร เบ็ญจมาศ</t>
  </si>
  <si>
    <t xml:space="preserve"> 48 หมู่ 3 บ.ห้วยผักหละ แม่กุ แม่สอด จ. ตาก แม่กุ แม่สอด ตาก 63110</t>
  </si>
  <si>
    <t>JA093104615TH</t>
  </si>
  <si>
    <t>JA093104601TH</t>
  </si>
  <si>
    <t>JA093104592TH</t>
  </si>
  <si>
    <t>ปราณี พลับพลาทอง</t>
  </si>
  <si>
    <t>264*32ซ สุขสวัสแขวงบางประกอกเขตราษบรุนะ บางปะกอก ราษฎร์บูรณะ กรุงเทพ 10140</t>
  </si>
  <si>
    <t>JA093104589TH</t>
  </si>
  <si>
    <t>JA093104575TH</t>
  </si>
  <si>
    <t>JA093104561TH</t>
  </si>
  <si>
    <t>JB117721469TH</t>
  </si>
  <si>
    <t>JB117721455TH</t>
  </si>
  <si>
    <t>ชนะศึก จุลกะ</t>
  </si>
  <si>
    <t>0948712574</t>
  </si>
  <si>
    <t>49/109 หมู่บ้านแก้วถาวรซอย3 เสาธงหิน บางใหญ่ นนทบุรี 11140</t>
  </si>
  <si>
    <t>JB117721441TH</t>
  </si>
  <si>
    <t>Gft</t>
  </si>
  <si>
    <t>0924142455</t>
  </si>
  <si>
    <t>288/21 The Best กิ่งแก้ว-สุวรรณภูมิ กิ่งแก้วซอย19 ถนนกิ่งแก้ว ราชาเทวะ บางพลี สมุทรปราการ 10540</t>
  </si>
  <si>
    <t>JB117721438TH</t>
  </si>
  <si>
    <t>คุณพัณณิตา วงศ์จันทร์</t>
  </si>
  <si>
    <t>0957540998</t>
  </si>
  <si>
    <t>417 ม.1 ทุ่งควายกิน แกลง ระยอง 21110</t>
  </si>
  <si>
    <t>JB117721424TH</t>
  </si>
  <si>
    <t>คุณเทวราช ทองดอนเหมือน</t>
  </si>
  <si>
    <t>0928289049</t>
  </si>
  <si>
    <t>228/1 ม.6 ทุ่งน้าว สอง แพร่ 54120</t>
  </si>
  <si>
    <t>JB117721415TH</t>
  </si>
  <si>
    <t>JB117721407TH</t>
  </si>
  <si>
    <t>ต้อก</t>
  </si>
  <si>
    <t>0898166829</t>
  </si>
  <si>
    <t>89/บ้านผักตบ.หมุ7ต.ปลาโหล.อ.วาริชภูมิ.จ.สกลนคร. ปลาโหล วาริชภูมิ สกลนคร 47150</t>
  </si>
  <si>
    <t>JB117721398TH</t>
  </si>
  <si>
    <t>สำนักงานธุรกิจบ.กิฟฟารีน เลขที่ 157/28 ถนนศรีสุริยวงค์ หน้าเมือง เมืองราชบุรี ราชบุรี 70000</t>
  </si>
  <si>
    <t>JB117721384TH</t>
  </si>
  <si>
    <t>อำไพ ตันสุวรรณ esc thai</t>
  </si>
  <si>
    <t>0953857936</t>
  </si>
  <si>
    <t>wake บ่อเวค ตรงเค้าเตอร์อาหาร 26/29 ม.16 คลองหนึ่ง คลองหลวง ปทุมธานี 12120</t>
  </si>
  <si>
    <t>JB117721375TH</t>
  </si>
  <si>
    <t xml:space="preserve">เสาวรส จัดพล  </t>
  </si>
  <si>
    <t>0868990477</t>
  </si>
  <si>
    <t>เลขที่187 ม.1 ดงกระทงยาม ศรีมหาโพธิ ปราจีนบุรี 25140</t>
  </si>
  <si>
    <t>JB117736931TH</t>
  </si>
  <si>
    <t>JB117736928TH</t>
  </si>
  <si>
    <t>บริษัท ศูนย์ห้องปฏิบัติการและวิจัยทางการ</t>
  </si>
  <si>
    <t>แแพทย์และการเกษตรแห่งเอเชีย จำกัด มหาชน 361 ซ.ลาดพร้าว 122 ถ.ลาดพร้าวโทร. ใบหัก พลับพลา วังทองหลาง กรุงเทพ 10310</t>
  </si>
  <si>
    <t>JB117736914TH</t>
  </si>
  <si>
    <t>แผนกการเงิน/บัญชี บมจ.ดี.ที.ซี.เอ็นเตอร์ไพรส</t>
  </si>
  <si>
    <t xml:space="preserve"> 63 ซ.สุขุมวิท 68 ถ.สุขมวิทโทร. ใบหัก บางนาเหนือ บางนา กรุงเทพ 10260</t>
  </si>
  <si>
    <t>JB117736905TH</t>
  </si>
  <si>
    <t>แผนกการเงิน/บัญชี ใบหัก ณ ที่จ่าย บจก.อินเตอร์เทค</t>
  </si>
  <si>
    <t xml:space="preserve"> เทสติ้ง เชอร์วิสเชส ประเทศไทย 1285/5 ๐ วงศ์สว่าง บางซื่อ กรุงเทพ 10800</t>
  </si>
  <si>
    <t>JB117736891TH</t>
  </si>
  <si>
    <t>คุณจีราวรรณ์ สายโชติ</t>
  </si>
  <si>
    <t>0972023500</t>
  </si>
  <si>
    <t>10 กาญจนาภิเษก 25 แยก 1-4 สะพานสูง สะพานสูง กรุงเทพ 10250</t>
  </si>
  <si>
    <t>JB117736888TH</t>
  </si>
  <si>
    <t xml:space="preserve">บริษัท คลาสซี่ สโตร์ จำกัด </t>
  </si>
  <si>
    <t>บ้านกอก 98/3 หมู่ 7 บ้านเป็ด เมืองขอนแก่น ขอนแก่น 40000</t>
  </si>
  <si>
    <t>JB117736874TH</t>
  </si>
  <si>
    <t xml:space="preserve">บริษัท นินจา เพอร์เฟคชั่น จำกัด </t>
  </si>
  <si>
    <t>อาคารเคพีเอ็น ทาวเวอร์ ห้องเลขที่ ยูนิต D ชั้น 18 719 ถนนพระราม 9 ยานนาวา ยานนาวา สาทร กรุงเทพ 10120</t>
  </si>
  <si>
    <t>JB117736865TH</t>
  </si>
  <si>
    <t xml:space="preserve">บริษัท เวอริเต ลาโบลาทัวร์ จำกัด </t>
  </si>
  <si>
    <t>75/57 ซอยสุขมวิท 19 วัฒนา ถนนสุขมวิท ยานยาวา ยานนาวา สาทร กรุงเทพ 10120</t>
  </si>
  <si>
    <t>JB117736857TH</t>
  </si>
  <si>
    <t>บริษัทวันเดย์ อาฟเตอร์นูน จำกัด</t>
  </si>
  <si>
    <t xml:space="preserve"> 220/6 ม.4 ในคลองบางปลากด พระสมุทรเจดีย์ สมุทรปราการ 10290</t>
  </si>
  <si>
    <t>JB117736843TH</t>
  </si>
  <si>
    <t xml:space="preserve">บริษัท คาร์มาร์ท จำกัด มหาชน </t>
  </si>
  <si>
    <t>81-81/1 ซอย เพชรเกษม 54 แยก 3 บางด้วน ภาษีเจริญ กรุงเทพ 10160</t>
  </si>
  <si>
    <t>JB117798825TH</t>
  </si>
  <si>
    <t>148/521 ซอย รามคำแหง 190 มีนบุรี มีนบุรี มีนบุรี มีนบุรี กรุงเทพ 10510</t>
  </si>
  <si>
    <t>JA093437238TH</t>
  </si>
  <si>
    <t>สายสุนีย์ปันป้อ</t>
  </si>
  <si>
    <t>0959583166</t>
  </si>
  <si>
    <t xml:space="preserve"> 329หมู่5 สันสลี เวียงป่าเป้า เชียงราย 57170</t>
  </si>
  <si>
    <t>JA093437215TH</t>
  </si>
  <si>
    <t xml:space="preserve">พรรณงาม ธนาตระกูลชัย </t>
  </si>
  <si>
    <t>0824676479</t>
  </si>
  <si>
    <t>68/1 หมู่ 6 บ้านน้อย สีคิ้ว สีคิ้ว นครราชสีมา 30140</t>
  </si>
  <si>
    <t>JA093437198TH</t>
  </si>
  <si>
    <t>0808138576</t>
  </si>
  <si>
    <t>113/7 หมู่ 8 หนองจอก หนองจอก กรุงเทพ 10530</t>
  </si>
  <si>
    <t>JA093437167TH</t>
  </si>
  <si>
    <t>พรกมล ศรีบุญปวน</t>
  </si>
  <si>
    <t>0946286257</t>
  </si>
  <si>
    <t>วิทยาลัยเทคนิคลำพูน ต.ในเมือง อ.เมือง จ.ลำพูน 51000 ในเมือง เมืองลำพูน ลำพูน 51000</t>
  </si>
  <si>
    <t>JA093437153TH</t>
  </si>
  <si>
    <t>JA093437136TH</t>
  </si>
  <si>
    <t>นายกิตติพงษ์ จันอยู่</t>
  </si>
  <si>
    <t>0648129526</t>
  </si>
  <si>
    <t>2606/3 ถนนเจริญกรุง ตรงข้ามการไฟฟ้านครหลวง บางคอแหลม บางคอแหลม กรุงเทพ 10120</t>
  </si>
  <si>
    <t>JA093437119TH</t>
  </si>
  <si>
    <t>ยุพาพันธ์</t>
  </si>
  <si>
    <t>0815971276</t>
  </si>
  <si>
    <t>222/13 ม.10 นาทุ่ง เมืองชุมพร ชุมพร 86000</t>
  </si>
  <si>
    <t>JA093437096TH</t>
  </si>
  <si>
    <t>บุญศรี วัชรขจร</t>
  </si>
  <si>
    <t>0872091798</t>
  </si>
  <si>
    <t>68 ม.5 บึงสามัคคี บึงสามัคคี กำแพงเพชร 62210</t>
  </si>
  <si>
    <t>JA093437082TH</t>
  </si>
  <si>
    <t xml:space="preserve">พัชรี เรืองอยู่ </t>
  </si>
  <si>
    <t>JA093437034TH</t>
  </si>
  <si>
    <t xml:space="preserve">Kanok Mangam กนก มางาม </t>
  </si>
  <si>
    <t>0819987473</t>
  </si>
  <si>
    <t>105ม2ตแม่สา อแม่ริม ชม แม่สา แม่ริม เชียงใหม่ 50180</t>
  </si>
  <si>
    <t>JB117850582TH</t>
  </si>
  <si>
    <t>ปิยะ พุทธวงค์ พัช</t>
  </si>
  <si>
    <t>0613563357</t>
  </si>
  <si>
    <t>174/1 ม.11 สถาน เชียงของ เชียงราย 57140</t>
  </si>
  <si>
    <t>JB117850579TH</t>
  </si>
  <si>
    <t>น้ำปลาร้ามังกรทอง 870 ม.9 ช่องสามหมอ แก้งคร้อ ชัยภูมิ 36150</t>
  </si>
  <si>
    <t>0835545813</t>
  </si>
  <si>
    <t xml:space="preserve"> บ้านเลขที่ 59/2 หมู่ 7 ถนนผดุงพันธ์ หนองจอก หนองจอก กรุงเทพ 10530</t>
  </si>
  <si>
    <t>JB117850548TH</t>
  </si>
  <si>
    <t xml:space="preserve">ณัชกรรัตน์ อิศรางกูรณ </t>
  </si>
  <si>
    <t>199/121หมู่บ้านคาซ่าวอเตอร์ไซด์ ถ.นครอินทร์ บางขนุน บางกรวย นนทบุรี 11130</t>
  </si>
  <si>
    <t>JB117850534TH</t>
  </si>
  <si>
    <t>จันทร์เก้า</t>
  </si>
  <si>
    <t>0851821823</t>
  </si>
  <si>
    <t>707/151ม.ศรีทองถ.พิชัยต.ปากเพรียวอ.เมืองสระบุรี ปากเพรียว เมืองสระบุรี สระบุรี 18000</t>
  </si>
  <si>
    <t>JB117850525TH</t>
  </si>
  <si>
    <t xml:space="preserve">สมหวัง ก้านเรือ </t>
  </si>
  <si>
    <t>3 บ้านกระต่ำ หมู่4 แต้ อุทุมพรพิสัย ศรีสะเกษ 33120</t>
  </si>
  <si>
    <t>JB117850517TH</t>
  </si>
  <si>
    <t>กัมธร กลับ แก้ว</t>
  </si>
  <si>
    <t>0635809606</t>
  </si>
  <si>
    <t>ห้างหุ้นส่วนจํากัด สุธิศักษ์ เพ้นท์ติ้ง 10/8ม.5 คอกกระบือ เมืองสมุทรสาคร สมุทรสาคร 74000</t>
  </si>
  <si>
    <t>JB117920337TH</t>
  </si>
  <si>
    <t>บริษัท เพชรประเสริฐ จำกัด 31/10 ถ.ศึกษาเจริญ ในเมือง เมืองเพชรบูรณ์ เพชรบูรณ์ 67000</t>
  </si>
  <si>
    <t>JA093942769TH</t>
  </si>
  <si>
    <t xml:space="preserve">คุณปณิตา กาญถึง </t>
  </si>
  <si>
    <t>0899714595</t>
  </si>
  <si>
    <t>51/2 หมู่9 ถนนหัวไทร-ปากพนัง เกาะเพชร หัวไทร นครศรีธรรมราช 80170</t>
  </si>
  <si>
    <t>JA093942755TH</t>
  </si>
  <si>
    <t>น.ส กัญญาพัชร สุขคุ้ม</t>
  </si>
  <si>
    <t>0920371612</t>
  </si>
  <si>
    <t xml:space="preserve"> เลขที่ 48 หมู่ที่ 5 บ้านวังแช่กลอย วังศาล วังโป่ง เพชรบูรณ์ 67240</t>
  </si>
  <si>
    <t>JA093942724TH</t>
  </si>
  <si>
    <t xml:space="preserve">K.ดาว </t>
  </si>
  <si>
    <t>0809695001</t>
  </si>
  <si>
    <t>รร.อนุบาลแคนดง อ.แคนดง จ.บุรีรัมย์ 31150 แคนดง แคนดง บุรีรัมย์ 31150</t>
  </si>
  <si>
    <t>JA093942707TH</t>
  </si>
  <si>
    <t>พรทิพย์ สินธุแปง</t>
  </si>
  <si>
    <t>0816346748</t>
  </si>
  <si>
    <t xml:space="preserve"> 1/136ซ.นวลจันทร์16 ถ.นวลจันทร์ นวลจันทร์ บึงกุ่ม กรุงเทพ 10230</t>
  </si>
  <si>
    <t>JA093942684TH</t>
  </si>
  <si>
    <t xml:space="preserve">ส่งฮูยลั้ง  </t>
  </si>
  <si>
    <t>64,ม1,ต,บ้านพร้าว,บ้านนา ,นครนายก บ้านพร้าว บ้านนา นครนายก 26110</t>
  </si>
  <si>
    <t>JA093942667TH</t>
  </si>
  <si>
    <t>สุกัญญา อำพันทอง</t>
  </si>
  <si>
    <t>0929148037</t>
  </si>
  <si>
    <t>223หมู่3 กุดชมภู พิบูลมังสาหาร อุบลราชธานี 34110</t>
  </si>
  <si>
    <t>JA093942640TH</t>
  </si>
  <si>
    <t>วรนิษฐา ยายอ</t>
  </si>
  <si>
    <t>0901796074</t>
  </si>
  <si>
    <t>127/3 ม.4 สุคิริน สุคิริน นราธิวาส 96190</t>
  </si>
  <si>
    <t>JA093942636TH</t>
  </si>
  <si>
    <t>อัปสรศรี พูลเรือง</t>
  </si>
  <si>
    <t>0972677687</t>
  </si>
  <si>
    <t>11 ArayanSweet ซอยอินทามระ 34 ห้อง 752 ถ.ประชาสุข รัชดาภิเษก ดินแดง กรุงเทพ 10400</t>
  </si>
  <si>
    <t>JA093942622TH</t>
  </si>
  <si>
    <t>222/175 หมู่6 นาวีเฮ้าส์10 พลูตาหลวง สัตหีบ ชลบุรี พลูตาหลวง สัตหีบ ชลบุรี 20180</t>
  </si>
  <si>
    <t>JA093942619TH</t>
  </si>
  <si>
    <t>Nuan Tintin</t>
  </si>
  <si>
    <t>0843856885</t>
  </si>
  <si>
    <t>ร้านบ้านบุษบา ถนนรัศมีดาว ม.5 สมเด็จ สมเด็จ กาฬสินธุ์ 46150</t>
  </si>
  <si>
    <t>JA093942605TH</t>
  </si>
  <si>
    <t xml:space="preserve">อุไร เพียรศิริกุล </t>
  </si>
  <si>
    <t>0890360702</t>
  </si>
  <si>
    <t>47/80ม.9ซ.บางเลน11 บางเลน บางใหญ่ นนทบุรี 11140</t>
  </si>
  <si>
    <t>JA093942596TH</t>
  </si>
  <si>
    <t>น้องอลิ</t>
  </si>
  <si>
    <t>78 หมู่ 4 ซอยเทพารักษ์ 4 เทพารักษ์ เมืองสมุทรปราการ สมุทรปราการ 10270</t>
  </si>
  <si>
    <t>JA093942582TH</t>
  </si>
  <si>
    <t xml:space="preserve">จันทนา.ศิริเขตต </t>
  </si>
  <si>
    <t>0917394169</t>
  </si>
  <si>
    <t>247/13ซ.กท.นนทบุรี23แขวงบางซื่อเขตบางซื่อ,กทม. 10800 บางซื่อ บางซื่อ กรุงเทพ 10800</t>
  </si>
  <si>
    <t>JA093942579TH</t>
  </si>
  <si>
    <t>น.30 บ้านพักหลังรพ.อาภากรเกียรติวงศ์ สัตหีบ สัตหีบ ชลบุรี 20180</t>
  </si>
  <si>
    <t>JA093942565TH</t>
  </si>
  <si>
    <t xml:space="preserve">กัลยา สุขสวัสดิ์ </t>
  </si>
  <si>
    <t>86/1ม.2ซ.วัดราษฎร์บำรุงหงอนไก่ คลองมะเดื่อ กระทุ่มแบน สมุทรสาคร 74110</t>
  </si>
  <si>
    <t>JA093942551TH</t>
  </si>
  <si>
    <t>JA093942548TH</t>
  </si>
  <si>
    <t>พระโชติ_มังคละคีรี</t>
  </si>
  <si>
    <t>0967173616</t>
  </si>
  <si>
    <t>_ วัดสระพังลาน_หมู่6_ สระพังลาน อู่ทอง สุพรรณบุรี 72220</t>
  </si>
  <si>
    <t>JA093942525TH</t>
  </si>
  <si>
    <t>มะลิ บานชื่น</t>
  </si>
  <si>
    <t>0956320140</t>
  </si>
  <si>
    <t xml:space="preserve"> 10หมู่6 ต้นตาล สองพี่น้อง สุพรรณบุรี 72110</t>
  </si>
  <si>
    <t>JA093942503TH</t>
  </si>
  <si>
    <t>สุกัญญา มะฮูเซ็น</t>
  </si>
  <si>
    <t>0890380461</t>
  </si>
  <si>
    <t xml:space="preserve"> 39/3 ม.4 แขวงกระทุ่มราย เขตหนองจอก ถนน สังฆสันติสุข ซอยสังฆสันติสุข 15 กระทุ่มราย หนองจอก กรุงเทพ 10530</t>
  </si>
  <si>
    <t>JA093942494TH</t>
  </si>
  <si>
    <t>นางบุญนา.พุ่มพวง</t>
  </si>
  <si>
    <t>0642326124</t>
  </si>
  <si>
    <t>62/18ซอย116บ้านใหม่ซอย2 หนองแก หัวหิน ประจวบคีรีขันธ์ 77110</t>
  </si>
  <si>
    <t>JA093942485TH</t>
  </si>
  <si>
    <t>มยุรฉัตร ภูคัง</t>
  </si>
  <si>
    <t>0986453419</t>
  </si>
  <si>
    <t xml:space="preserve"> /42/2 ม.3 ซ.เจริญโรจน์ ถ. พระราม 2 นาดี เมืองสมุทรสาคร สมุทรสาคร 74000</t>
  </si>
  <si>
    <t>JA093942477TH</t>
  </si>
  <si>
    <t xml:space="preserve">วราภรณ์ มูลมาก </t>
  </si>
  <si>
    <t>35/2ถนนฤดีเปรมซอย1 ท่าอิฐ เมืองอุตรดิตถ์ อุตรดิตถ์ 53000</t>
  </si>
  <si>
    <t>JA093942463TH</t>
  </si>
  <si>
    <t>ชิดชนก ชั้นบุญใส</t>
  </si>
  <si>
    <t>0855266154</t>
  </si>
  <si>
    <t>43/26 กัลปพฤกษ์ซิตี้พลัส คอนโดมิเนียม ถนนโพศรี หมากแข้ง เมืองอุดรธานี อุดรธานี 41000</t>
  </si>
  <si>
    <t>JB118037817TH</t>
  </si>
  <si>
    <t>คุณจิตนา</t>
  </si>
  <si>
    <t>0827523815</t>
  </si>
  <si>
    <t>บริษัท เซอร์เทดคาริย่า 65 หมู่9 ธนู อุทัย พระนครศรีอยุธยา 13210</t>
  </si>
  <si>
    <t>JB118037794TH</t>
  </si>
  <si>
    <t>อุทัย หอมหวล</t>
  </si>
  <si>
    <t>0652549045</t>
  </si>
  <si>
    <t>737 ม.17 รับร่อ ท่าแซะ ชุมพร 86140</t>
  </si>
  <si>
    <t>JB118037785TH</t>
  </si>
  <si>
    <t xml:space="preserve">นายเวือง สมเย็น </t>
  </si>
  <si>
    <t>0972274106</t>
  </si>
  <si>
    <t>บ้านตะครองใต้ บ้านเลขที่ 4 หมู่ 3 สูงเนิน กระสัง บุรีรัมย์ 31160</t>
  </si>
  <si>
    <t>JB118037777TH</t>
  </si>
  <si>
    <t>วัชรีวรรณ</t>
  </si>
  <si>
    <t>0903995891</t>
  </si>
  <si>
    <t>32 ถนนประชาอุทิศ 30 บางมด ทุ่งครุ กรุงเทพ 10140</t>
  </si>
  <si>
    <t>JB118037763TH</t>
  </si>
  <si>
    <t>JB118037750TH</t>
  </si>
  <si>
    <t>JB118037746TH</t>
  </si>
  <si>
    <t>วันเพ็ญ วราโชติเดชากร</t>
  </si>
  <si>
    <t>0612597224</t>
  </si>
  <si>
    <t xml:space="preserve"> 1/1 ม.3 ป่าอ้อดอนชัย เมืองเชียงราย เชียงราย 57000</t>
  </si>
  <si>
    <t>JB118037732TH</t>
  </si>
  <si>
    <t>เมตตา สมเรือง</t>
  </si>
  <si>
    <t>0810889492</t>
  </si>
  <si>
    <t xml:space="preserve"> 3/5 ม.8 ตะโก ทุ่งตะโก ชุมพร 86220</t>
  </si>
  <si>
    <t>JB118037729TH</t>
  </si>
  <si>
    <t>สุพัชชา รัตนประเสริฐ</t>
  </si>
  <si>
    <t>0897127818</t>
  </si>
  <si>
    <t>125 ม.4 บ้านผือ บ้านผือ อุดรธานี 41160</t>
  </si>
  <si>
    <t>JB118037715TH</t>
  </si>
  <si>
    <t>JB118037701TH</t>
  </si>
  <si>
    <t>วรารัตณ์</t>
  </si>
  <si>
    <t>0861934161</t>
  </si>
  <si>
    <t>6แกนดร์วิลล่า 2ซ2 เบตง เบตง ยะลา 95110</t>
  </si>
  <si>
    <t>JB118037692TH</t>
  </si>
  <si>
    <t>JB118037689TH</t>
  </si>
  <si>
    <t>Punnaphorn Charnpinyo</t>
  </si>
  <si>
    <t>0892038751</t>
  </si>
  <si>
    <t>401 ซอย28 บ้านเพอร์เฟคเพลส ถนนเคหะร่มเกล้า64 คลองสองต้นนุ่น ลาดกระบัง กรุงเทพ 10520</t>
  </si>
  <si>
    <t>JB118037675TH</t>
  </si>
  <si>
    <t>ฐิตินันท์ ศรีสุวรรณ 1</t>
  </si>
  <si>
    <t>0817484899</t>
  </si>
  <si>
    <t>165/19 หมู่2 พะวง เมืองสงขลา สงขลา 90100</t>
  </si>
  <si>
    <t>JB118037661TH</t>
  </si>
  <si>
    <t>ฐิตินันท์ ศรีสุวรรณ 2</t>
  </si>
  <si>
    <t>JB118037658TH</t>
  </si>
  <si>
    <t>คุณนุ้ย แผนกบัญชี เอกสารวางบิล</t>
  </si>
  <si>
    <t xml:space="preserve"> บริษัท ศรีฟ้าโฟรเซนฟูดส์ จำกัด เลขที่ 208-209 หมู่ 3 วังขนาย ท่าม่วง กาญจนบุรี 71110</t>
  </si>
  <si>
    <t>JA094375384TH</t>
  </si>
  <si>
    <t xml:space="preserve">ประถม พลชื่อ </t>
  </si>
  <si>
    <t>0821966372</t>
  </si>
  <si>
    <t>บ้านเลขที่59/1 หมู่ 5 บ้านใหม่ สามพราน นครปฐม 73110</t>
  </si>
  <si>
    <t>JA094375375TH</t>
  </si>
  <si>
    <t>JA094375353TH</t>
  </si>
  <si>
    <t>สุนิสา วรารักษ์</t>
  </si>
  <si>
    <t>0997457773</t>
  </si>
  <si>
    <t>#ร้านฟาตีมะนูรีน 2/3 ถ.ตะลุบัน ตะลุบัน สายบุรี ปัตตานี 94110</t>
  </si>
  <si>
    <t>JA094375336TH</t>
  </si>
  <si>
    <t>JA094375319TH</t>
  </si>
  <si>
    <t>ธนวิน บุนนาค</t>
  </si>
  <si>
    <t>0853436571</t>
  </si>
  <si>
    <t>40/501มบ.เค.ซี.รามอินทรา8ซ27ถ.ไทยรามัญ สามวาตะวันตก คลองสามวา กรุงเทพ 10510</t>
  </si>
  <si>
    <t>JA094375305TH</t>
  </si>
  <si>
    <t>นางสาวนิตติญา ทองประสาน</t>
  </si>
  <si>
    <t>0988359650</t>
  </si>
  <si>
    <t>49/24 หมู่6 หมู่บ้านทวีทอง5ซอย2 บางเมือง เมืองสมุทรปราการ สมุทรปราการ 10270</t>
  </si>
  <si>
    <t>JA094375282TH</t>
  </si>
  <si>
    <t>พนิดา จันทนาลา</t>
  </si>
  <si>
    <t>0800967893</t>
  </si>
  <si>
    <t>104 หมู่10 หมู่บ้านท่าเลียง ศรีเทพ ศรีเทพ เพชรบูรณ์ 67170</t>
  </si>
  <si>
    <t>JA094375251TH</t>
  </si>
  <si>
    <t>บรรเทิง</t>
  </si>
  <si>
    <t>0970876440</t>
  </si>
  <si>
    <t>หมู่ที่2 ต.ท่าแยก อ.เมือง จ.สระแก้ว วัดเนินสะอาด 27000 ท่าแยก เมืองสระแก้ว สระแก้ว 27000</t>
  </si>
  <si>
    <t>JA094375248TH</t>
  </si>
  <si>
    <t>นางนาตยา พรหมจันทร์</t>
  </si>
  <si>
    <t>0956683639</t>
  </si>
  <si>
    <t>118ม.15 ห้วยเม็ก ห้วยเม็ก กาฬสินธุ์ 46170</t>
  </si>
  <si>
    <t>JA094375203TH</t>
  </si>
  <si>
    <t>JA094375185TH</t>
  </si>
  <si>
    <t>อรุณี บัวเทศ</t>
  </si>
  <si>
    <t>0979207063</t>
  </si>
  <si>
    <t xml:space="preserve"> 109/2 หมู่ 2 ถนนพะเยาป่าแดด ท่าวังทอง เมืองพะเยา พะเยา 56000</t>
  </si>
  <si>
    <t>JB118210104TH</t>
  </si>
  <si>
    <t>JB118210095TH</t>
  </si>
  <si>
    <t xml:space="preserve">ลันดา พลยางนอก </t>
  </si>
  <si>
    <t>0872044817</t>
  </si>
  <si>
    <t>3ม.10 บางลาย บึงนาราง พิจิตร 66130</t>
  </si>
  <si>
    <t>JB118210081TH</t>
  </si>
  <si>
    <t>ฐานิต ยศยะ</t>
  </si>
  <si>
    <t>0821774958</t>
  </si>
  <si>
    <t>28/4หมู่6 หนองกรด เมืองนครสวรรค์ นครสวรรค์ 60240</t>
  </si>
  <si>
    <t>JB118210078TH</t>
  </si>
  <si>
    <t>เย็นจิตต์ นำทองมงคล</t>
  </si>
  <si>
    <t xml:space="preserve"> 99/93 ซ.10 ม.22 หมู่บ้านปริญญาดา บางพลีใหญ่ บางพลี สมุทรปราการ 10540</t>
  </si>
  <si>
    <t>JB118210064TH</t>
  </si>
  <si>
    <t>JB118210055TH</t>
  </si>
  <si>
    <t>คุณอ้อ</t>
  </si>
  <si>
    <t>0636215962</t>
  </si>
  <si>
    <t>นักพัฒนาชุมชน องค์การบริหารส่วนตำบลศรีณรงค์ เลขที่ 23 หมู่ 1 บ้านสำโรง ศรีณรงค์ ชุมพลบุรี สุรินทร์ 32190</t>
  </si>
  <si>
    <t>JB118209993TH</t>
  </si>
  <si>
    <t xml:space="preserve">นางสาวธัญญลักษณ์ ประสพบัว </t>
  </si>
  <si>
    <t>0610634324</t>
  </si>
  <si>
    <t>บิ๊กซีมินิดีโป้ประทาย 123 ม.16 ประทาย ประทาย นครราชสีมา 30180</t>
  </si>
  <si>
    <t>JB118209980TH</t>
  </si>
  <si>
    <t>คุณทิพวัลย์ ศรีวิลัย</t>
  </si>
  <si>
    <t>0892391821</t>
  </si>
  <si>
    <t>ศูนย์วิจัยและพัฒนาการสัตวแพทย์ภาคตะวันตก 126 ม.10 เขาชะงุ้ม โพธาราม ราชบุรี 70120</t>
  </si>
  <si>
    <t>JB118209976TH</t>
  </si>
  <si>
    <t xml:space="preserve">นางกถิน ไชยมะโน </t>
  </si>
  <si>
    <t>0811928066</t>
  </si>
  <si>
    <t>119หมู่6 บ้านหัวดอย ศิลาแลง ปัว น่าน 55120</t>
  </si>
  <si>
    <t>0926709450</t>
  </si>
  <si>
    <t>ในมินิมาร์ท 158 ม.5 ถ.สายเอเชีย ท่าช้าง บางกล่ำ สงขลา 90110</t>
  </si>
  <si>
    <t>JA094399451TH</t>
  </si>
  <si>
    <t>สิทธาณี บริบูรณ์ 1</t>
  </si>
  <si>
    <t>0812084553</t>
  </si>
  <si>
    <t>44/27ม.1ซ.สุทธิ ทุ่งสองห้อง หลักสี่ ทุ่งสองห้อง หลักสี่ กรุงเทพ 10210</t>
  </si>
  <si>
    <t>JA094399465TH</t>
  </si>
  <si>
    <t>สิทธาณี บริบูรณ์ 2</t>
  </si>
  <si>
    <t>JB118245718TH</t>
  </si>
  <si>
    <t xml:space="preserve">ลัดดาวัลย์ ศิริพรวิรัตน์ </t>
  </si>
  <si>
    <t>0874993340</t>
  </si>
  <si>
    <t>ร้านค้าเลขที่ 68/231ปากซอยบ่อน้ำยั่งยืน1 หมู่ที่ 3 ซอยอุดมเดช บางเมืองใหม่ เมืองสมุทรปราการ สมุทรปราการ 10270</t>
  </si>
  <si>
    <t>JB118245721TH</t>
  </si>
  <si>
    <t>ลัดดาวัลย์ ศิริพรวิรัตน์</t>
  </si>
  <si>
    <t xml:space="preserve"> ร้านค้าเลขที่ 68/231ปากซอยบ่อน้ำยั่งยืน1 หมู่ที่ 3 ซอยอุดมเดช บางเมืองใหม่ เมืองสมุทรปราการ สมุทรปราการ 10270</t>
  </si>
  <si>
    <t>JB118284495TH</t>
  </si>
  <si>
    <t>JB118291536TH</t>
  </si>
  <si>
    <t>คุณวรัทยา เครือแตง ชั้น6</t>
  </si>
  <si>
    <t>0840570290</t>
  </si>
  <si>
    <t xml:space="preserve"> ntertek Industry and Certification Services Thailand L 1285/5 ถนนประชาชื่น วงศ์สว่าง บางซื่อ กรุงเทพ 10800</t>
  </si>
  <si>
    <t>TH03036C4KA31D</t>
  </si>
  <si>
    <t>บริษัท ไอแฮฟ จำกัด</t>
  </si>
  <si>
    <t>0612878560</t>
  </si>
  <si>
    <t>73/193 ม.5 บางใหญ่ เสาธงหิน นนทบุรี Thailand</t>
  </si>
  <si>
    <t>38×️22×️26</t>
  </si>
  <si>
    <t>JA095095814TH</t>
  </si>
  <si>
    <t xml:space="preserve">กมลรัตน์ นิลเนตรานนท์ </t>
  </si>
  <si>
    <t>0959647776</t>
  </si>
  <si>
    <t>48 ซ.บางนา-ตราด6สุดซอยประตูรั้วสีเขียว บางนาใต้ บางนา กรุงเทพ 10260</t>
  </si>
  <si>
    <t>JA095095805TH</t>
  </si>
  <si>
    <t xml:space="preserve">คุณวันชัย เรืองเดช </t>
  </si>
  <si>
    <t>0914143191</t>
  </si>
  <si>
    <t>33 หมู่ 8 บ้านแวงใหม่ หนองสูงใต้ หนองสูง มุกดาหาร 49160</t>
  </si>
  <si>
    <t>JA095095791TH</t>
  </si>
  <si>
    <t xml:space="preserve">สุรีรัตน์ ส้มดี </t>
  </si>
  <si>
    <t>0617356170</t>
  </si>
  <si>
    <t>บริษัทสหพัฒน์นววิศวะอินดัสทรี้จำกัด 150 / 71 หมู่ 3 บางพลีใหญ่ บางพลี สมุทรปราการ 10540</t>
  </si>
  <si>
    <t>JA095095108TH</t>
  </si>
  <si>
    <t>ธนิดา โกลาวัลย์</t>
  </si>
  <si>
    <t>0813384995</t>
  </si>
  <si>
    <t xml:space="preserve"> 9 หมู่ 1 หนองปรง เขาย้อย เพชรบุรี 76140</t>
  </si>
  <si>
    <t>JA095095085TH</t>
  </si>
  <si>
    <t>วา วา</t>
  </si>
  <si>
    <t>0894143012</t>
  </si>
  <si>
    <t>898/220 หมู่บ้านชีวาโฮม ซ.ประชาอุทิศ 90 บ้านคลองสวน พระสมุทรเจดีย์ สมุทรปราการ บ้านคลองสวน พระสมุทรเจดีย์ สมุทรปราการ 10290</t>
  </si>
  <si>
    <t>JA095095068TH</t>
  </si>
  <si>
    <t>สายไหม</t>
  </si>
  <si>
    <t>0822933306</t>
  </si>
  <si>
    <t>ก่อมขุนทด 259/1หมู่2 บ้านหนองประดง ท่าหลวง ท่าหลวง ลพบุรี 15230</t>
  </si>
  <si>
    <t>JA095095045TH</t>
  </si>
  <si>
    <t>สายสมร เขียวคำ</t>
  </si>
  <si>
    <t>0885444348</t>
  </si>
  <si>
    <t>21/9 หมู่ 2 เจ็ดริ้ว บ้านแพ้ว สมุทรสาคร 74120</t>
  </si>
  <si>
    <t>JA095095023TH</t>
  </si>
  <si>
    <t xml:space="preserve">คุณวาสนา สิงห์ทองดา </t>
  </si>
  <si>
    <t>0879718466</t>
  </si>
  <si>
    <t>36 ม.4 วังตะเคียน กบินทร์บุรี ปราจีนบุรี 25110</t>
  </si>
  <si>
    <t>JA095095010TH</t>
  </si>
  <si>
    <t>ชาลิกา มณีวงศ์</t>
  </si>
  <si>
    <t>0983472999</t>
  </si>
  <si>
    <t>283/8 หมุ่3 ท่าประจะ ชะอวด นครศรีธรรมราช 80180</t>
  </si>
  <si>
    <t>JB118475336TH</t>
  </si>
  <si>
    <t xml:space="preserve">เสาวรส จัดพล </t>
  </si>
  <si>
    <t>JB118475319TH</t>
  </si>
  <si>
    <t xml:space="preserve">คุณยุพิน บุญมั่นแสนสุข </t>
  </si>
  <si>
    <t>0897811749</t>
  </si>
  <si>
    <t>15/534หมู่ที่10ต.สําโรงเหนือ สำโรงเหนือ เมืองสมุทรปราการ สมุทรปราการ 10270</t>
  </si>
  <si>
    <t>JB118475305TH</t>
  </si>
  <si>
    <t>JB118475282TH</t>
  </si>
  <si>
    <t>JB118476481TH</t>
  </si>
  <si>
    <t xml:space="preserve">บริษัท เจเอที โซลูชั่น จำกัด </t>
  </si>
  <si>
    <t>0823723613</t>
  </si>
  <si>
    <t>30 ซอยนวมินทร์ 74 แยก 3-5 ถนนนวมินทร์ คันนายาว คันนายาว กรุงเทพ 10230</t>
  </si>
  <si>
    <t>EDE96</t>
  </si>
  <si>
    <t>fahsunisanopparat</t>
  </si>
  <si>
    <t>06/11/2024 11:00</t>
  </si>
  <si>
    <t>EDG50</t>
  </si>
  <si>
    <t>K***ika k***khai</t>
  </si>
  <si>
    <t>7494830282744040169</t>
  </si>
  <si>
    <t>06/11/2024 15:45</t>
  </si>
  <si>
    <t>EDG61</t>
  </si>
  <si>
    <t>ร***ขนมของฝาก</t>
  </si>
  <si>
    <t>7493994974073882577</t>
  </si>
  <si>
    <t>06/11/2024 16:12</t>
  </si>
  <si>
    <t>EDG73</t>
  </si>
  <si>
    <t>luckythong616</t>
  </si>
  <si>
    <t>06/11/2024 16:46</t>
  </si>
  <si>
    <t>EDG92</t>
  </si>
  <si>
    <t>จ***ามณี  ค***</t>
  </si>
  <si>
    <t>7495368184325965973</t>
  </si>
  <si>
    <t>06/11/2024 17:20</t>
  </si>
  <si>
    <t>EDI0</t>
  </si>
  <si>
    <t>บ******์</t>
  </si>
  <si>
    <t>kuntika_ice</t>
  </si>
  <si>
    <t>06/11/2024 20:35</t>
  </si>
  <si>
    <t>EDI37</t>
  </si>
  <si>
    <t>น**า</t>
  </si>
  <si>
    <t>rmoe4h6owf</t>
  </si>
  <si>
    <t>06/11/2024 21:59</t>
  </si>
  <si>
    <t>EDI62</t>
  </si>
  <si>
    <t>ณ***ล</t>
  </si>
  <si>
    <t>7494009311204837149</t>
  </si>
  <si>
    <t>06/11/2024 22:45</t>
  </si>
  <si>
    <t>EDI88</t>
  </si>
  <si>
    <t>mulan /ซื้อให้จ่ะ</t>
  </si>
  <si>
    <t>06/11/2024 23:48</t>
  </si>
  <si>
    <t>EDQ28</t>
  </si>
  <si>
    <t>08/11/2024 21:12</t>
  </si>
  <si>
    <t>EDS22</t>
  </si>
  <si>
    <t>พรสุทธิ พื้นแสน</t>
  </si>
  <si>
    <t>09/11/2024 05:04</t>
  </si>
  <si>
    <t>EDT24</t>
  </si>
  <si>
    <t>ธ***วรรณ น***ะผาย</t>
  </si>
  <si>
    <t>7494551413219821782</t>
  </si>
  <si>
    <t>09/11/2024 10:34</t>
  </si>
  <si>
    <t>EDT82</t>
  </si>
  <si>
    <t>nana25458</t>
  </si>
  <si>
    <t>09/11/2024 12:55</t>
  </si>
  <si>
    <t>EDU26</t>
  </si>
  <si>
    <t>นางสาว ปวีณา ขุนเทพ</t>
  </si>
  <si>
    <t>09/11/2024 14:49</t>
  </si>
  <si>
    <t>EDV44</t>
  </si>
  <si>
    <t>ส***ภัทร ร***ติดดาวสมใจ</t>
  </si>
  <si>
    <t>7494045310378673816</t>
  </si>
  <si>
    <t>09/11/2024 19:53</t>
  </si>
  <si>
    <t>EDV70</t>
  </si>
  <si>
    <t>อ***ร  ส***ส</t>
  </si>
  <si>
    <t>7494010927431321189</t>
  </si>
  <si>
    <t>09/11/2024 20:51</t>
  </si>
  <si>
    <t>EDV78</t>
  </si>
  <si>
    <t>ต* ท**</t>
  </si>
  <si>
    <t>7494078380477875798</t>
  </si>
  <si>
    <t>09/11/2024 21:20</t>
  </si>
  <si>
    <t>EDX3</t>
  </si>
  <si>
    <t>10/11/2024 09:20</t>
  </si>
  <si>
    <t>LEXPU0418191982</t>
  </si>
  <si>
    <t>EDX8</t>
  </si>
  <si>
    <t>10/11/2024 09:24</t>
  </si>
  <si>
    <t>LBX024766794737620</t>
  </si>
  <si>
    <t>EDX13</t>
  </si>
  <si>
    <t>10/11/2024 09:27</t>
  </si>
  <si>
    <t>EDX15</t>
  </si>
  <si>
    <t>10/11/2024 09:29</t>
  </si>
  <si>
    <t>BSTPU041747995</t>
  </si>
  <si>
    <t>EDX16</t>
  </si>
  <si>
    <t>10/11/2024 09:30</t>
  </si>
  <si>
    <t>EDX17</t>
  </si>
  <si>
    <t>10/11/2024 09:31</t>
  </si>
  <si>
    <t>LBX024766794733802</t>
  </si>
  <si>
    <t>EDX19</t>
  </si>
  <si>
    <t>10/11/2024 09:33</t>
  </si>
  <si>
    <t>EDX22</t>
  </si>
  <si>
    <t>10/11/2024 09:34</t>
  </si>
  <si>
    <t>LBX024766794736667</t>
  </si>
  <si>
    <t>LBX024766794736665</t>
  </si>
  <si>
    <t>EDX27</t>
  </si>
  <si>
    <t>10/11/2024 09:36</t>
  </si>
  <si>
    <t>LBX024766794740344</t>
  </si>
  <si>
    <t>EDX28</t>
  </si>
  <si>
    <t>10/11/2024 09:37</t>
  </si>
  <si>
    <t>LEXPU0418221933</t>
  </si>
  <si>
    <t>EDX52</t>
  </si>
  <si>
    <t>10/11/2024 10:36</t>
  </si>
  <si>
    <t>EDX53</t>
  </si>
  <si>
    <t>10/11/2024 10:40</t>
  </si>
  <si>
    <t>EDX54</t>
  </si>
  <si>
    <t>10/11/2024 10:42</t>
  </si>
  <si>
    <t>EDX56</t>
  </si>
  <si>
    <t>10/11/2024 10:43</t>
  </si>
  <si>
    <t>LBX024766794733801</t>
  </si>
  <si>
    <t>LBX024766794732853</t>
  </si>
  <si>
    <t>LBX024766794742278</t>
  </si>
  <si>
    <t>LBX024766794736666</t>
  </si>
  <si>
    <t>EEC95</t>
  </si>
  <si>
    <t>11/11/2024 09:59</t>
  </si>
  <si>
    <t>LBX024766796392575</t>
  </si>
  <si>
    <t>EED1</t>
  </si>
  <si>
    <t>11/11/2024 10:03</t>
  </si>
  <si>
    <t>LEXPU0419123478</t>
  </si>
  <si>
    <t>EED48</t>
  </si>
  <si>
    <t>11/11/2024 10:19</t>
  </si>
  <si>
    <t>LBX024766796435837</t>
  </si>
  <si>
    <t>EEF73</t>
  </si>
  <si>
    <t xml:space="preserve">อภิรพร บุญสุข </t>
  </si>
  <si>
    <t>ติ๊กต๊อก</t>
  </si>
  <si>
    <t>11/11/2024 13:18</t>
  </si>
  <si>
    <t>JB118980252TH</t>
  </si>
  <si>
    <t>EEH23</t>
  </si>
  <si>
    <t>11/11/2024 15:20</t>
  </si>
  <si>
    <t>LBX024766796912490</t>
  </si>
  <si>
    <t>EEM95</t>
  </si>
  <si>
    <t>12/11/2024 08:57</t>
  </si>
  <si>
    <t>BSTPU041763472</t>
  </si>
  <si>
    <t>EEM98</t>
  </si>
  <si>
    <t>12/11/2024 09:01</t>
  </si>
  <si>
    <t>LBX024766798055810</t>
  </si>
  <si>
    <t>EEN2</t>
  </si>
  <si>
    <t>12/11/2024 09:06</t>
  </si>
  <si>
    <t>LBX024766798064343</t>
  </si>
  <si>
    <t>EEN18</t>
  </si>
  <si>
    <t>12/11/2024 09:50</t>
  </si>
  <si>
    <t>BSTPU041764046</t>
  </si>
  <si>
    <t>EEN72</t>
  </si>
  <si>
    <t>วรรณวิศา นะรา</t>
  </si>
  <si>
    <t>12/11/2024 11:24</t>
  </si>
  <si>
    <t>JB119183674TH</t>
  </si>
  <si>
    <t>EEN73</t>
  </si>
  <si>
    <t>พรนิภา ศรีวรรณ์</t>
  </si>
  <si>
    <t>12/11/2024 11:25</t>
  </si>
  <si>
    <t>JB119183665TH</t>
  </si>
  <si>
    <t>EEB36</t>
  </si>
  <si>
    <t>จรรยวรรธน์ พิมายรัตน์</t>
  </si>
  <si>
    <t>11/11/2024 01:45</t>
  </si>
  <si>
    <t>EEJ27</t>
  </si>
  <si>
    <t>11/11/2024 18:47</t>
  </si>
  <si>
    <t>EEP97</t>
  </si>
  <si>
    <t>12/11/2024 19:44</t>
  </si>
  <si>
    <t>EEP95</t>
  </si>
  <si>
    <t>ส***ดา ส***ง</t>
  </si>
  <si>
    <t>7495482028569299571</t>
  </si>
  <si>
    <t>EEQ55</t>
  </si>
  <si>
    <t>จำลอง ประเสริฐ</t>
  </si>
  <si>
    <t>12/11/2024 21:26</t>
  </si>
  <si>
    <t>EEQ56</t>
  </si>
  <si>
    <t>12/11/2024 21:27</t>
  </si>
  <si>
    <t>EEW4</t>
  </si>
  <si>
    <t>14/11/2024 09:56</t>
  </si>
  <si>
    <t>EEW6</t>
  </si>
  <si>
    <t>14/11/2024 09:58</t>
  </si>
  <si>
    <t>EEW8</t>
  </si>
  <si>
    <t>14/11/2024 10:02</t>
  </si>
  <si>
    <t>EEW9</t>
  </si>
  <si>
    <t>14/11/2024 10:03</t>
  </si>
  <si>
    <t>EEW10</t>
  </si>
  <si>
    <t>14/11/2024 10:04</t>
  </si>
  <si>
    <t>EEW12</t>
  </si>
  <si>
    <t>14/11/2024 10:05</t>
  </si>
  <si>
    <t>EEW13</t>
  </si>
  <si>
    <t>14/11/2024 10:06</t>
  </si>
  <si>
    <t>LEXPU0421099479</t>
  </si>
  <si>
    <t>LEXPU0421099626</t>
  </si>
  <si>
    <t>LBX024766800196931</t>
  </si>
  <si>
    <t>LBX024766800205256</t>
  </si>
  <si>
    <t>LBX024766800204296</t>
  </si>
  <si>
    <t>LBX024766800286572</t>
  </si>
  <si>
    <t>LBX024766800208141</t>
  </si>
  <si>
    <t>EEW21</t>
  </si>
  <si>
    <t>14/11/2024 11:15</t>
  </si>
  <si>
    <t>EEW49</t>
  </si>
  <si>
    <t>14/11/2024 13:56</t>
  </si>
  <si>
    <t>เคลม ช้อปปี้ เลขออเดอร์ 2411110QTWBWBJ*** กล่องเสียหาย**</t>
  </si>
  <si>
    <t>JB119421569TH</t>
  </si>
  <si>
    <t>EEW82</t>
  </si>
  <si>
    <t>พัชรี ฉิมปรีชาดา</t>
  </si>
  <si>
    <t>14/11/2024 15:22</t>
  </si>
  <si>
    <t>เคลม Tiktok  หมายเลขออเดอร์ : 579619868535262207 กล่องบี้แบน</t>
  </si>
  <si>
    <t>JB119421586TH</t>
  </si>
  <si>
    <t>EEW88</t>
  </si>
  <si>
    <t>14/11/2024 15:33</t>
  </si>
  <si>
    <t>LBX024766800482437</t>
  </si>
  <si>
    <t>EEW92</t>
  </si>
  <si>
    <t>14/11/2024 15:44</t>
  </si>
  <si>
    <t>LBX024766800488059</t>
  </si>
  <si>
    <t>EEX85</t>
  </si>
  <si>
    <t>Raithai Shop.88</t>
  </si>
  <si>
    <t>14/11/2024 19:55</t>
  </si>
  <si>
    <t>เคลมเนื่องจากลูกค้าได้ของไม่ครบeee940kdจากช๊อปปี้</t>
  </si>
  <si>
    <t>JB119421590TH</t>
  </si>
  <si>
    <t>EEZ60</t>
  </si>
  <si>
    <t>15/11/2024 09:59</t>
  </si>
  <si>
    <t>BSTPU041782212</t>
  </si>
  <si>
    <t>EEZ62</t>
  </si>
  <si>
    <t>15/11/2024 10:06</t>
  </si>
  <si>
    <t>LBX024766801136923</t>
  </si>
  <si>
    <t>EEZ65</t>
  </si>
  <si>
    <t>15/11/2024 10:09</t>
  </si>
  <si>
    <t>LBX024766801138880</t>
  </si>
  <si>
    <t>EFA59</t>
  </si>
  <si>
    <t xml:space="preserve">คุณจินตนา ทิพวัน </t>
  </si>
  <si>
    <t>15/11/2024 14:28</t>
  </si>
  <si>
    <t xml:space="preserve">เคลมจาก Tiktok ชื่อบัญชี noo_muaylek หมายเลขคำสั่งซื้อ 579621250085456102 สินค้าเสีย </t>
  </si>
  <si>
    <t>JB119528018TH</t>
  </si>
  <si>
    <t>EFD20</t>
  </si>
  <si>
    <t>16/11/2024 14:58</t>
  </si>
  <si>
    <t>LEXPU0421892297</t>
  </si>
  <si>
    <t>EFD28</t>
  </si>
  <si>
    <t>16/11/2024 15:39</t>
  </si>
  <si>
    <t>EFD29</t>
  </si>
  <si>
    <t>16/11/2024 15:46</t>
  </si>
  <si>
    <t>LBX024766802201736</t>
  </si>
  <si>
    <t>LBX024766802199809</t>
  </si>
  <si>
    <t>EFD34</t>
  </si>
  <si>
    <t>16/11/2024 15:52</t>
  </si>
  <si>
    <t>LBX024766802209179</t>
  </si>
  <si>
    <t>EFF33</t>
  </si>
  <si>
    <t>เอิร์น</t>
  </si>
  <si>
    <t>17/11/2024 09:00</t>
  </si>
  <si>
    <t>เคลม Tiktok  ชื่อ Tiktok : earn_4399  หมายเลขคำสั่งซื้อ : 579609193810659522 เผือกขม</t>
  </si>
  <si>
    <t>JB119694514TH</t>
  </si>
  <si>
    <t>EFC33</t>
  </si>
  <si>
    <t>นรธีร์</t>
  </si>
  <si>
    <t>16/11/2024 08:46</t>
  </si>
  <si>
    <t>EFG32</t>
  </si>
  <si>
    <t>รุจิรา  ฤทธิเดช</t>
  </si>
  <si>
    <t>17/11/2024 13:42</t>
  </si>
  <si>
    <t>EFH95</t>
  </si>
  <si>
    <t>Charinee​ Sangthong</t>
  </si>
  <si>
    <t>17/11/2024 22:28</t>
  </si>
  <si>
    <t>EFI12</t>
  </si>
  <si>
    <t>น.ส.พิรญาณ์ วังคีรี</t>
  </si>
  <si>
    <t>17/11/2024 23:44</t>
  </si>
  <si>
    <t>EFI18</t>
  </si>
  <si>
    <t>pitak</t>
  </si>
  <si>
    <t>17/11/2024 23:58</t>
  </si>
  <si>
    <t>EFI84</t>
  </si>
  <si>
    <t>18/11/2024 11:12</t>
  </si>
  <si>
    <t>EFI85</t>
  </si>
  <si>
    <t>18/11/2024 11:14</t>
  </si>
  <si>
    <t>EFI87</t>
  </si>
  <si>
    <t>18/11/2024 11:18</t>
  </si>
  <si>
    <t>EFI93</t>
  </si>
  <si>
    <t>18/11/2024 11:25</t>
  </si>
  <si>
    <t>EFI95</t>
  </si>
  <si>
    <t>18/11/2024 11:28</t>
  </si>
  <si>
    <t>EFI96</t>
  </si>
  <si>
    <t>18/11/2024 11:30</t>
  </si>
  <si>
    <t>EFI97</t>
  </si>
  <si>
    <t>18/11/2024 11:35</t>
  </si>
  <si>
    <t>EFI98</t>
  </si>
  <si>
    <t>18/11/2024 11:38</t>
  </si>
  <si>
    <t>EFJ24</t>
  </si>
  <si>
    <t>18/11/2024 12:51</t>
  </si>
  <si>
    <t>EFJ89</t>
  </si>
  <si>
    <t>18/11/2024 14:40</t>
  </si>
  <si>
    <t>EFM28</t>
  </si>
  <si>
    <t>sett</t>
  </si>
  <si>
    <t>19/11/2024 02:23</t>
  </si>
  <si>
    <t>EFN31</t>
  </si>
  <si>
    <t>19/11/2024 12:08</t>
  </si>
  <si>
    <t>EFN32</t>
  </si>
  <si>
    <t>19/11/2024 12:10</t>
  </si>
  <si>
    <t>EFN34</t>
  </si>
  <si>
    <t>19/11/2024 12:14</t>
  </si>
  <si>
    <t>EFN36</t>
  </si>
  <si>
    <t>19/11/2024 12:17</t>
  </si>
  <si>
    <t>EFN38</t>
  </si>
  <si>
    <t>19/11/2024 12:23</t>
  </si>
  <si>
    <t>EFO29</t>
  </si>
  <si>
    <t>19/11/2024 17:34</t>
  </si>
  <si>
    <t>LEXPU0422496378</t>
  </si>
  <si>
    <t>LEXPU0422496335</t>
  </si>
  <si>
    <t>BSTPU041796936</t>
  </si>
  <si>
    <t>LBX024766803553258</t>
  </si>
  <si>
    <t>LBX024766803550400</t>
  </si>
  <si>
    <t>LBX024766803549441</t>
  </si>
  <si>
    <t>LBX024766803555140</t>
  </si>
  <si>
    <t>LBX024766803551305</t>
  </si>
  <si>
    <t>LEXPU0422631449</t>
  </si>
  <si>
    <t>LBX024766803689431</t>
  </si>
  <si>
    <t>LEXDO0119423174</t>
  </si>
  <si>
    <t>LBX024766804430150</t>
  </si>
  <si>
    <t>LBX024766804421770</t>
  </si>
  <si>
    <t>LBX024766804424513</t>
  </si>
  <si>
    <t>LBX024766804422746</t>
  </si>
  <si>
    <t>LBX024766804420747</t>
  </si>
  <si>
    <t>BSTPU041804353</t>
  </si>
  <si>
    <t>EFN48</t>
  </si>
  <si>
    <t>สิริกร ใหญ่ผล</t>
  </si>
  <si>
    <t>19/11/2024 12:55</t>
  </si>
  <si>
    <t>EFO23</t>
  </si>
  <si>
    <t>k*** v*</t>
  </si>
  <si>
    <t>7494961843965757548</t>
  </si>
  <si>
    <t>19/11/2024 17:17</t>
  </si>
  <si>
    <t>EFP19</t>
  </si>
  <si>
    <t>daowsopisda</t>
  </si>
  <si>
    <t>19/11/2024 23:45</t>
  </si>
  <si>
    <t>EFP82</t>
  </si>
  <si>
    <t>20/11/2024 11:25</t>
  </si>
  <si>
    <t>EFP83</t>
  </si>
  <si>
    <t>20/11/2024 11:28</t>
  </si>
  <si>
    <t>LBX024766805251289</t>
  </si>
  <si>
    <t>LBX024766805241923</t>
  </si>
  <si>
    <t>EFP85</t>
  </si>
  <si>
    <t>20/11/2024 11:33</t>
  </si>
  <si>
    <t>LBX024766805250284</t>
  </si>
  <si>
    <t>EFQ29</t>
  </si>
  <si>
    <t>กรรณิการ์ พวงมาลัย</t>
  </si>
  <si>
    <t>20/11/2024 13:40</t>
  </si>
  <si>
    <t>เคลม ลาซาด้า  เลข 943805929436334**สินค้าเสียหาย**</t>
  </si>
  <si>
    <t>JB120093843TH</t>
  </si>
  <si>
    <t>EFR48</t>
  </si>
  <si>
    <t>ศศิธร จุ้ยจินดา</t>
  </si>
  <si>
    <t>sasitorn</t>
  </si>
  <si>
    <t>20/11/2024 19:36</t>
  </si>
  <si>
    <t>JB120094755TH</t>
  </si>
  <si>
    <t>EFU57</t>
  </si>
  <si>
    <t>21/11/2024 11:39</t>
  </si>
  <si>
    <t>LEXPU0423792784</t>
  </si>
  <si>
    <t>EFV5</t>
  </si>
  <si>
    <t>21/11/2024 11:52</t>
  </si>
  <si>
    <t>LBX024766806057534</t>
  </si>
  <si>
    <t>EGA41</t>
  </si>
  <si>
    <t>21/11/2024 14:42</t>
  </si>
  <si>
    <t>BSTPU041813854</t>
  </si>
  <si>
    <t>EGC49</t>
  </si>
  <si>
    <t>ม******์</t>
  </si>
  <si>
    <t>puengallday</t>
  </si>
  <si>
    <t>21/11/2024 21:57</t>
  </si>
  <si>
    <t>EGC54</t>
  </si>
  <si>
    <t>21/11/2024 22:32</t>
  </si>
  <si>
    <t>EGF47</t>
  </si>
  <si>
    <t>23/11/2024 11:14</t>
  </si>
  <si>
    <t>H-JOK-B1</t>
  </si>
  <si>
    <t>EGF48</t>
  </si>
  <si>
    <t>23/11/2024 11:16</t>
  </si>
  <si>
    <t>LEXPU0424522910</t>
  </si>
  <si>
    <t>EGF51</t>
  </si>
  <si>
    <t>23/11/2024 11:24</t>
  </si>
  <si>
    <t>LBX024766807624968</t>
  </si>
  <si>
    <t>23/11/2024 11:29</t>
  </si>
  <si>
    <t>EGF53</t>
  </si>
  <si>
    <t>LBX024766807645094</t>
  </si>
  <si>
    <t>23/11/2024 11:34</t>
  </si>
  <si>
    <t>EGF58</t>
  </si>
  <si>
    <t>LBX024766807630996</t>
  </si>
  <si>
    <t>EGF63</t>
  </si>
  <si>
    <t>23/11/2024 11:45</t>
  </si>
  <si>
    <t>LBX024766807635941</t>
  </si>
  <si>
    <t>23/11/2024 12:59</t>
  </si>
  <si>
    <t>EGG6</t>
  </si>
  <si>
    <t>LEXPU0424556009</t>
  </si>
  <si>
    <t>24/11/2024 09:03</t>
  </si>
  <si>
    <t>EGI25</t>
  </si>
  <si>
    <t xml:space="preserve">คุณสัญญา </t>
  </si>
  <si>
    <t>❌❌เคลมติ๊กต่อก❌❌ ลูกค้าได้ของไม่ครบ579666287025097466</t>
  </si>
  <si>
    <t>JB120483115TH</t>
  </si>
  <si>
    <t>EGJ17</t>
  </si>
  <si>
    <t>ชื่อ นางสาวสุธาวัลย์ เอียดศรี</t>
  </si>
  <si>
    <t>krutae68</t>
  </si>
  <si>
    <t>24/11/2024 12:21</t>
  </si>
  <si>
    <t>JB120483177TH</t>
  </si>
  <si>
    <t>24/11/2024 15:10</t>
  </si>
  <si>
    <t>EGK83</t>
  </si>
  <si>
    <t>น.ส.ยุพิน ทองกอบ</t>
  </si>
  <si>
    <t>แล้วงัยคัยล่ะ</t>
  </si>
  <si>
    <t>เคลมเนื่องจากสินค้าเสียหายครับ</t>
  </si>
  <si>
    <t>JB120483251TH</t>
  </si>
  <si>
    <t>EGM73</t>
  </si>
  <si>
    <t>24/11/2024 16:44</t>
  </si>
  <si>
    <t>LBX024766808512389</t>
  </si>
  <si>
    <t>24/11/2024 16:45</t>
  </si>
  <si>
    <t>EGM74</t>
  </si>
  <si>
    <t>LBX024766808514271</t>
  </si>
  <si>
    <t>24/11/2024 16:46</t>
  </si>
  <si>
    <t>EGM88</t>
  </si>
  <si>
    <t>LBX024766808505941</t>
  </si>
  <si>
    <t>EGM93</t>
  </si>
  <si>
    <t>24/11/2024 16:47</t>
  </si>
  <si>
    <t>LBX024766808520047</t>
  </si>
  <si>
    <t>EGM97</t>
  </si>
  <si>
    <t>24/11/2024 16:49</t>
  </si>
  <si>
    <t>LBX024766808506998</t>
  </si>
  <si>
    <t>EGN1</t>
  </si>
  <si>
    <t>24/11/2024 16:50</t>
  </si>
  <si>
    <t>LBX024766808508646</t>
  </si>
  <si>
    <t>EGN4</t>
  </si>
  <si>
    <t>24/11/2024 16:52</t>
  </si>
  <si>
    <t>BSTPU041826040</t>
  </si>
  <si>
    <t>EGN5</t>
  </si>
  <si>
    <t>24/11/2024 16:53</t>
  </si>
  <si>
    <t>BSTPU041826122</t>
  </si>
  <si>
    <t>EHQ65</t>
  </si>
  <si>
    <t>30/11/2024 15:35</t>
  </si>
  <si>
    <t>EHP44</t>
  </si>
  <si>
    <t>30/11/2024 10:28</t>
  </si>
  <si>
    <t>EHL90</t>
  </si>
  <si>
    <t>นายกรณัฎฐ์ สุดยอด</t>
  </si>
  <si>
    <t>KORRANAT KS.</t>
  </si>
  <si>
    <t>29/11/2024 13:11</t>
  </si>
  <si>
    <t>EHK42</t>
  </si>
  <si>
    <t>29/11/2024 09:40</t>
  </si>
  <si>
    <t>EHH93</t>
  </si>
  <si>
    <t>บุษกรณ์ อยู่เมี่ยง</t>
  </si>
  <si>
    <t xml:space="preserve">B A M ๆ </t>
  </si>
  <si>
    <t>28/11/2024 16:48</t>
  </si>
  <si>
    <t>EHH16</t>
  </si>
  <si>
    <t>28/11/2024 14:15</t>
  </si>
  <si>
    <t>EHD36</t>
  </si>
  <si>
    <t>27/11/2024 13:53</t>
  </si>
  <si>
    <t>EHD35</t>
  </si>
  <si>
    <t>27/11/2024 13:51</t>
  </si>
  <si>
    <t>EHD33</t>
  </si>
  <si>
    <t>27/11/2024 13:49</t>
  </si>
  <si>
    <t>EHD25</t>
  </si>
  <si>
    <t>27/11/2024 13:41</t>
  </si>
  <si>
    <t>EHD24</t>
  </si>
  <si>
    <t>27/11/2024 13:38</t>
  </si>
  <si>
    <t>EGZ42</t>
  </si>
  <si>
    <t xml:space="preserve">จ.ส.อ.ศุวภวิชญ์ นาคย้อย </t>
  </si>
  <si>
    <t>จ.ส.อ.ศุภวิชญ์ ตาม</t>
  </si>
  <si>
    <t>26/11/2024 16:02</t>
  </si>
  <si>
    <t>EGX66</t>
  </si>
  <si>
    <t xml:space="preserve">คุณสายใจ ซิ่วห้วน </t>
  </si>
  <si>
    <t>26/11/2024 12:09</t>
  </si>
  <si>
    <t>EGX53</t>
  </si>
  <si>
    <t>26/11/2024 11:51</t>
  </si>
  <si>
    <t>EGS93</t>
  </si>
  <si>
    <t>25/11/2024 13:39</t>
  </si>
  <si>
    <t>EGS90</t>
  </si>
  <si>
    <t>25/11/2024 13:33</t>
  </si>
  <si>
    <t>JB121129456TH</t>
  </si>
  <si>
    <t>LBX024766812251382</t>
  </si>
  <si>
    <t>JB121012673TH</t>
  </si>
  <si>
    <t>LBX024766811640695</t>
  </si>
  <si>
    <t>LBX024766810841800</t>
  </si>
  <si>
    <t>LBX024766810839996</t>
  </si>
  <si>
    <t>LBX024766810847507</t>
  </si>
  <si>
    <t>LEXPU0426205789</t>
  </si>
  <si>
    <t>LEXPU0426205638</t>
  </si>
  <si>
    <t>JB120764141TH</t>
  </si>
  <si>
    <t>JB120716659TH</t>
  </si>
  <si>
    <t>LBX024766809952923</t>
  </si>
  <si>
    <t>LBX024766809188139</t>
  </si>
  <si>
    <t>LBX024766809191095</t>
  </si>
  <si>
    <t>EHR96</t>
  </si>
  <si>
    <t>ณ******ฑ</t>
  </si>
  <si>
    <t>gaynutsiree</t>
  </si>
  <si>
    <t>30/11/2024 23:33</t>
  </si>
  <si>
    <t>EHR72</t>
  </si>
  <si>
    <t>ន* វ***់</t>
  </si>
  <si>
    <t>7495900767768972281</t>
  </si>
  <si>
    <t>30/11/2024 21:02</t>
  </si>
  <si>
    <t>EHQ72</t>
  </si>
  <si>
    <t>ว***า</t>
  </si>
  <si>
    <t>7494009825603913682</t>
  </si>
  <si>
    <t>30/11/2024 15:45</t>
  </si>
  <si>
    <t>EHP86</t>
  </si>
  <si>
    <t>ก***พงศ์ แ***่อง</t>
  </si>
  <si>
    <t>7494344064601590181</t>
  </si>
  <si>
    <t>30/11/2024 12:28</t>
  </si>
  <si>
    <t>EHP84</t>
  </si>
  <si>
    <t>จ***มาศ​ ไ***ันท์</t>
  </si>
  <si>
    <t>7494026149808605012</t>
  </si>
  <si>
    <t>30/11/2024 12:19</t>
  </si>
  <si>
    <t>EHP81</t>
  </si>
  <si>
    <t>น***องเมือง​ ไ***ันท์</t>
  </si>
  <si>
    <t>30/11/2024 12:12</t>
  </si>
  <si>
    <t>EHP74</t>
  </si>
  <si>
    <t>i.hereeex_55</t>
  </si>
  <si>
    <t>30/11/2024 11:57</t>
  </si>
  <si>
    <t>EHP25</t>
  </si>
  <si>
    <t>Jane Hathaithip</t>
  </si>
  <si>
    <t>30/11/2024 09:54</t>
  </si>
  <si>
    <t>EHO99</t>
  </si>
  <si>
    <t>สิริวรรณ เมืองนาค</t>
  </si>
  <si>
    <t>30/11/2024 08:22</t>
  </si>
  <si>
    <t>EHO90</t>
  </si>
  <si>
    <t>ก***ิศักดิ์ ม***ี</t>
  </si>
  <si>
    <t>7494022628330079893</t>
  </si>
  <si>
    <t>30/11/2024 07:30</t>
  </si>
  <si>
    <t>EHO67</t>
  </si>
  <si>
    <t>ก******ก</t>
  </si>
  <si>
    <t>inkanlaya</t>
  </si>
  <si>
    <t>30/11/2024 00:56</t>
  </si>
  <si>
    <t>EHO31</t>
  </si>
  <si>
    <t>29/11/2024 21:58</t>
  </si>
  <si>
    <t>EHI19</t>
  </si>
  <si>
    <t>28/11/2024 18:05</t>
  </si>
  <si>
    <t>EHI18</t>
  </si>
  <si>
    <t>28/11/2024 18:02</t>
  </si>
  <si>
    <t>EHI17</t>
  </si>
  <si>
    <t>28/11/2024 17:58</t>
  </si>
  <si>
    <t>สรุปรายการส่งของเคลมสินค้า เดือนธันวาคม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</si>
  <si>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เดือนธันวาคม 2567</t>
  </si>
  <si>
    <t>สรุปรายการส่งของเคลมสินค้า เดือนพฤศจิกายน 2567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</si>
  <si>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เดือนพฤศจิกายน 2567</t>
  </si>
  <si>
    <t xml:space="preserve"> เคลม Tiktok  หมายเลขคำสั่งซื้อ 57966559993348เนื่องจากมีรสชาติเปรี้ยว3348</t>
  </si>
  <si>
    <t>เคลมเนื่องจากลูกค้าได้ของไม่ครบegi163 ลูกค้าตต</t>
  </si>
  <si>
    <t>เคลมเนื่องจากสินค้าเสียหายลูกตต</t>
  </si>
  <si>
    <t>LBX024766813082242</t>
  </si>
  <si>
    <t>LBX024766813245438</t>
  </si>
  <si>
    <t>EIB17</t>
  </si>
  <si>
    <t>02/12/2024 09:03</t>
  </si>
  <si>
    <t>LBX024766814365390</t>
  </si>
  <si>
    <t>EIB24</t>
  </si>
  <si>
    <t>02/12/2024 09:10</t>
  </si>
  <si>
    <t>LBX024766814360806</t>
  </si>
  <si>
    <t>EIC26</t>
  </si>
  <si>
    <t>02/12/2024 11:23</t>
  </si>
  <si>
    <t>LEXPU0428190984</t>
  </si>
  <si>
    <t>EIE1</t>
  </si>
  <si>
    <t>02/12/2024 15:36</t>
  </si>
  <si>
    <t>LEXPU0428266659</t>
  </si>
  <si>
    <t>EIE29</t>
  </si>
  <si>
    <t>02/12/2024 16:22</t>
  </si>
  <si>
    <t>LBX024766814640921</t>
  </si>
  <si>
    <t>EIG68</t>
  </si>
  <si>
    <t>03/12/2024 09:07</t>
  </si>
  <si>
    <t>LEXPU0428559974</t>
  </si>
  <si>
    <t>EIG83</t>
  </si>
  <si>
    <t>03/12/2024 09:15</t>
  </si>
  <si>
    <t>LEXPU0428560150</t>
  </si>
  <si>
    <t>EIU88</t>
  </si>
  <si>
    <t>สุธิดา แก้วนุ่น</t>
  </si>
  <si>
    <t>06/12/2024 10:44</t>
  </si>
  <si>
    <t>ลาซาด้า เลขออเดอร์ 943823476764458**ได้ของไม่ครบเพราะใบออเดอร์สลับ**</t>
  </si>
  <si>
    <t>JB122045315TH</t>
  </si>
  <si>
    <t>EJD52</t>
  </si>
  <si>
    <t>ปริศนา  โทแก้ว</t>
  </si>
  <si>
    <t>08/12/2024 13:57</t>
  </si>
  <si>
    <t>เคลมช้อปปี้  241203U44YKXAY**สินค้าบี้เสียหาย**</t>
  </si>
  <si>
    <t>JB127573067TH</t>
  </si>
  <si>
    <t>EJJ3</t>
  </si>
  <si>
    <t xml:space="preserve">คุณ กนกพร แดงกุล </t>
  </si>
  <si>
    <t>สายสุนีย์ สายวารี</t>
  </si>
  <si>
    <t>09/12/2024 19:14</t>
  </si>
  <si>
    <t>เคลมเนื่องสินค้าลูกค้าเสียหายลูกค้าตต</t>
  </si>
  <si>
    <t>JB127721211TH</t>
  </si>
  <si>
    <t>EJN52</t>
  </si>
  <si>
    <t>วิธวิทย์</t>
  </si>
  <si>
    <t>Wit-Witthawit Panichsuay</t>
  </si>
  <si>
    <t>10/12/2024 16:11</t>
  </si>
  <si>
    <t>เคลมเนื่องจากลูกค้าได้ของไม่ครบ EJH54 จากเฟสหลัก</t>
  </si>
  <si>
    <t>JB127829479TH</t>
  </si>
  <si>
    <t>EJU24</t>
  </si>
  <si>
    <t xml:space="preserve">ขนิษฐา แก้วสกุล  </t>
  </si>
  <si>
    <t>Khanittha Kaewsakul</t>
  </si>
  <si>
    <t>11/12/2024 17:40</t>
  </si>
  <si>
    <t>เคลิมเนื่องจากลูกค้าได้ของไม่ครบ EJH21</t>
  </si>
  <si>
    <t>JB127961415TH</t>
  </si>
  <si>
    <t>EKE93</t>
  </si>
  <si>
    <t>เต็ม เต็ม</t>
  </si>
  <si>
    <t>13/12/2024 10:47</t>
  </si>
  <si>
    <t>EKT72</t>
  </si>
  <si>
    <t>ตรีสุคนธ์ ชูประสิทธิ์</t>
  </si>
  <si>
    <t>15/12/2024 14:01</t>
  </si>
  <si>
    <t>เคลมเนื่องจากสินค้าเสียหายEJY79</t>
  </si>
  <si>
    <t>JB128388424TH</t>
  </si>
  <si>
    <t>EKT81</t>
  </si>
  <si>
    <t>จิตตรา สาริกา</t>
  </si>
  <si>
    <t>15/12/2024 14:13</t>
  </si>
  <si>
    <t>ลูกค้าคุณวรรณที่โอนผิด</t>
  </si>
  <si>
    <t>JB128388469TH</t>
  </si>
  <si>
    <t>EKT96</t>
  </si>
  <si>
    <t>น.ส.อรอนงค์  ไชยศร (</t>
  </si>
  <si>
    <t>W1750</t>
  </si>
  <si>
    <t>15/12/2024 14:32</t>
  </si>
  <si>
    <t>JB128388509TH</t>
  </si>
  <si>
    <t>ELA10</t>
  </si>
  <si>
    <t>ปภัสสร</t>
  </si>
  <si>
    <t>aui</t>
  </si>
  <si>
    <t>16/12/2024 15:51</t>
  </si>
  <si>
    <t xml:space="preserve">**กล่องเปล่า**  รสกาแฟ1 เนยนม1 ฝอยทอง1 กล้วยหอม1 &amp;nbsp;ตาล1 </t>
  </si>
  <si>
    <t>JB128542168TH</t>
  </si>
  <si>
    <t>ELF30</t>
  </si>
  <si>
    <t>นิศารัตน์ แซ่ลิ้ม</t>
  </si>
  <si>
    <t>June Nisarat</t>
  </si>
  <si>
    <t>17/12/2024 16:27</t>
  </si>
  <si>
    <t>รสฝอยทองทั้งหมด18กล่อง</t>
  </si>
  <si>
    <t>JB128681995TH</t>
  </si>
  <si>
    <t>ELG42</t>
  </si>
  <si>
    <t>ขวัญลดา นพศิริ</t>
  </si>
  <si>
    <t>Eye</t>
  </si>
  <si>
    <t>17/12/2024 19:20</t>
  </si>
  <si>
    <t>ขอกล่องป่าวเปี๊ยะ450กรัม</t>
  </si>
  <si>
    <t>JB128682103TH</t>
  </si>
  <si>
    <t>ELY0</t>
  </si>
  <si>
    <t>นัฐฏิญา</t>
  </si>
  <si>
    <t>19/12/2024 19:50</t>
  </si>
  <si>
    <t>เคลมช้อปปี้ เลขออเดอร์ 24121748RDDEJV**กล่องบี้**</t>
  </si>
  <si>
    <t>JB128964166TH</t>
  </si>
  <si>
    <t>EJW11</t>
  </si>
  <si>
    <t>ส******​</t>
  </si>
  <si>
    <t>rat3141</t>
  </si>
  <si>
    <t>12/12/2024 00:36</t>
  </si>
  <si>
    <t>EKE92</t>
  </si>
  <si>
    <t>ลักษณวตี นามศรี</t>
  </si>
  <si>
    <t>EKO41</t>
  </si>
  <si>
    <t>น***แทททู</t>
  </si>
  <si>
    <t>7494052928168232555</t>
  </si>
  <si>
    <t>14/12/2024 11:36</t>
  </si>
  <si>
    <t>EKO97</t>
  </si>
  <si>
    <t>k***ม</t>
  </si>
  <si>
    <t>7495529006722222883</t>
  </si>
  <si>
    <t>14/12/2024 12:54</t>
  </si>
  <si>
    <t>EKP49</t>
  </si>
  <si>
    <t>รัชนก เจริญผล</t>
  </si>
  <si>
    <t>14/12/2024 14:52</t>
  </si>
  <si>
    <t>EKP50</t>
  </si>
  <si>
    <t>ป***ญาภรณ์ ศ***ันทร์</t>
  </si>
  <si>
    <t>7494791606773385265</t>
  </si>
  <si>
    <t>14/12/2024 14:54</t>
  </si>
  <si>
    <t>EKP86</t>
  </si>
  <si>
    <t>ส***ตรา</t>
  </si>
  <si>
    <t>7494786027287906480</t>
  </si>
  <si>
    <t>14/12/2024 15:40</t>
  </si>
  <si>
    <t>EKQ26</t>
  </si>
  <si>
    <t>ร******M</t>
  </si>
  <si>
    <t>rattanaporn10684</t>
  </si>
  <si>
    <t>14/12/2024 18:10</t>
  </si>
  <si>
    <t>EKQ97</t>
  </si>
  <si>
    <t>อ***อิ๋ง​ ป***ติ</t>
  </si>
  <si>
    <t>7495428167976782192</t>
  </si>
  <si>
    <t>14/12/2024 21:38</t>
  </si>
  <si>
    <t>EKR33</t>
  </si>
  <si>
    <t>CCM Mary</t>
  </si>
  <si>
    <t>14/12/2024 22:59</t>
  </si>
  <si>
    <t>EKR52</t>
  </si>
  <si>
    <t>ศ******ี</t>
  </si>
  <si>
    <t>goodsupakarn</t>
  </si>
  <si>
    <t>14/12/2024 23:39</t>
  </si>
  <si>
    <t>EKR53</t>
  </si>
  <si>
    <t>ธิราวรรณ เหล่าทองสาร</t>
  </si>
  <si>
    <t>14/12/2024 23:40</t>
  </si>
  <si>
    <t>ELI36</t>
  </si>
  <si>
    <t>มินตรา ศรีวิรัตน์</t>
  </si>
  <si>
    <t>18/12/2024 05:41</t>
  </si>
  <si>
    <t>ELO10</t>
  </si>
  <si>
    <t>konnit mee</t>
  </si>
  <si>
    <t>18/12/2024 20:04</t>
  </si>
  <si>
    <t>ELO27</t>
  </si>
  <si>
    <t>อ******ว</t>
  </si>
  <si>
    <t>cs4n_2a2aa</t>
  </si>
  <si>
    <t>18/12/2024 20:26</t>
  </si>
  <si>
    <t>ELO32</t>
  </si>
  <si>
    <t>ฉ******ะ</t>
  </si>
  <si>
    <t>yju73f9hoa</t>
  </si>
  <si>
    <t>18/12/2024 20:31</t>
  </si>
  <si>
    <t>ELO39</t>
  </si>
  <si>
    <t>udorntit</t>
  </si>
  <si>
    <t>18/12/2024 20:46</t>
  </si>
  <si>
    <t>ELO96</t>
  </si>
  <si>
    <t>M***ah</t>
  </si>
  <si>
    <t>7494750478699104938</t>
  </si>
  <si>
    <t>18/12/2024 22:49</t>
  </si>
  <si>
    <t>EMF16</t>
  </si>
  <si>
    <t>0863993214</t>
  </si>
  <si>
    <t>20/12/2024 21:34</t>
  </si>
  <si>
    <t>EMF30</t>
  </si>
  <si>
    <t>20/12/2024 21:39</t>
  </si>
  <si>
    <t>EMM17</t>
  </si>
  <si>
    <t>ต***นซ์   เ***เซ</t>
  </si>
  <si>
    <t>7494370671035714267</t>
  </si>
  <si>
    <t>21/12/2024 15:01</t>
  </si>
  <si>
    <t>EMM81</t>
  </si>
  <si>
    <t>21/12/2024 16:29</t>
  </si>
  <si>
    <t>EMN29</t>
  </si>
  <si>
    <t>W******t</t>
  </si>
  <si>
    <t>waraporn_59</t>
  </si>
  <si>
    <t>21/12/2024 17:55</t>
  </si>
  <si>
    <t>EMN81</t>
  </si>
  <si>
    <t>fff37v9id0</t>
  </si>
  <si>
    <t>21/12/2024 18:58</t>
  </si>
  <si>
    <t>EMO33</t>
  </si>
  <si>
    <t>น***า..แต้มทอง</t>
  </si>
  <si>
    <t>7494069101978027580</t>
  </si>
  <si>
    <t>21/12/2024 19:43</t>
  </si>
  <si>
    <t>EMO68</t>
  </si>
  <si>
    <t>21/12/2024 20:19</t>
  </si>
  <si>
    <t>EMO88</t>
  </si>
  <si>
    <t>อ******ย</t>
  </si>
  <si>
    <t>smild_aw</t>
  </si>
  <si>
    <t>21/12/2024 20:32</t>
  </si>
  <si>
    <t>EMO91</t>
  </si>
  <si>
    <t>21/12/2024 20:38</t>
  </si>
  <si>
    <t>EMP72</t>
  </si>
  <si>
    <t>21/12/2024 22:57</t>
  </si>
  <si>
    <t>EMP85</t>
  </si>
  <si>
    <t xml:space="preserve">จ***พงศ์ </t>
  </si>
  <si>
    <t>7494008725295170604</t>
  </si>
  <si>
    <t>21/12/2024 23:27</t>
  </si>
  <si>
    <t>EMP96</t>
  </si>
  <si>
    <t>ภ***วดี จ***เย็น</t>
  </si>
  <si>
    <t>7494006913694533046</t>
  </si>
  <si>
    <t>21/12/2024 23:55</t>
  </si>
  <si>
    <t>ENS14</t>
  </si>
  <si>
    <t>อนุสรา เส็งประสิทธิ์</t>
  </si>
  <si>
    <t>Anusara 59😊</t>
  </si>
  <si>
    <t>24/12/2024 11:46</t>
  </si>
  <si>
    <t>กล่องเปี๊ยะ 450กรัม 📌รบกวนห่อกล่องหนาๆ📌 📌ส่งของวันที่ 25/12/67 เท่านั้น‼️ เคลมกล่องบุบ</t>
  </si>
  <si>
    <t>ENW49</t>
  </si>
  <si>
    <t xml:space="preserve">คุณพรรณภัทร ช้างป่าดี </t>
  </si>
  <si>
    <t>24/12/2024 16:25</t>
  </si>
  <si>
    <t>เคลม LAZADA ร้าน 9  เลขออเดอร์ : 952485091269800เนื่องจากคุณลูกค้าได้สินค้าไม่ครบค่ะ</t>
  </si>
  <si>
    <t>EOB61</t>
  </si>
  <si>
    <t>นายมนตรี บุตรเสือ</t>
  </si>
  <si>
    <t>25/12/2024 11:07</t>
  </si>
  <si>
    <t>เคลม ลาซาด้า  เลขออเดอร์ : 959083304567938เนื่องจากคุณลูกค้าได้สินค้าไม่ครบค่ะ</t>
  </si>
  <si>
    <t>EOC23</t>
  </si>
  <si>
    <t>วรนัฐ สุขอ่อน</t>
  </si>
  <si>
    <t>Surisa Ponpichai</t>
  </si>
  <si>
    <t>25/12/2024 14:51</t>
  </si>
  <si>
    <t>เคลมเนื่องจากสินค้าเสียหาย EMX34 จากเพจ</t>
  </si>
  <si>
    <t>EOC42</t>
  </si>
  <si>
    <t>น.ส.สุรัตนา ใสทา</t>
  </si>
  <si>
    <t>25/12/2024 16:51</t>
  </si>
  <si>
    <t>เคลมลาซาด้า  เลขออเดอร์ : 952641067988057เนื่องจากคุณลูกค้าได้สินค้าไม่ครบค่ะ</t>
  </si>
  <si>
    <t>EOD76</t>
  </si>
  <si>
    <t>นางธนันณัฏฐ์ พรหมอุปถัมถ์</t>
  </si>
  <si>
    <t>26/12/2024 12:28</t>
  </si>
  <si>
    <t>เคลม เพจตัวแทน   ออเดอร์ ENA41</t>
  </si>
  <si>
    <t>EOD96</t>
  </si>
  <si>
    <t>waraporn &amp;nbsp;Chiangmai</t>
  </si>
  <si>
    <t>26/12/2024 13:21</t>
  </si>
  <si>
    <t>EOE88</t>
  </si>
  <si>
    <t xml:space="preserve">คุณกัลยา สุกสอาด </t>
  </si>
  <si>
    <t>26/12/2024 17:11</t>
  </si>
  <si>
    <t>EOE89</t>
  </si>
  <si>
    <t>คุณสิรินาถ รูปสม</t>
  </si>
  <si>
    <t>26/12/2024 17:12</t>
  </si>
  <si>
    <t>เคลม ลาซาด้า  ออเดอร์ ENA28</t>
  </si>
  <si>
    <t>เคลม ลาซาด้า  ออเดอร์ ENA37เนื่องจากสินค้ามีไม่เพียงพอในการจัดส่ง</t>
  </si>
  <si>
    <t>JB129620215TH</t>
  </si>
  <si>
    <t>JB129620184TH</t>
  </si>
  <si>
    <t>JB129763832TH</t>
  </si>
  <si>
    <t>JB129763775TH</t>
  </si>
  <si>
    <t>JB129763789TH</t>
  </si>
  <si>
    <t>JB129847400TH</t>
  </si>
  <si>
    <t>JB129847413TH</t>
  </si>
  <si>
    <t>949445234794894</t>
  </si>
  <si>
    <t>579761121031981675</t>
  </si>
  <si>
    <t>579761453882968867</t>
  </si>
  <si>
    <t>950045632510422</t>
  </si>
  <si>
    <t>579761867468146737</t>
  </si>
  <si>
    <t>579762010646481072</t>
  </si>
  <si>
    <t>241214SDTPK12R</t>
  </si>
  <si>
    <t>579763446067136880</t>
  </si>
  <si>
    <t>956892714996174</t>
  </si>
  <si>
    <t>241215T05XRKSE</t>
  </si>
  <si>
    <t>956871784485869</t>
  </si>
  <si>
    <t>958115746233162</t>
  </si>
  <si>
    <t>958421317656104</t>
  </si>
  <si>
    <t>2412186KX20TFJ</t>
  </si>
  <si>
    <t>2412186M6X5KAE</t>
  </si>
  <si>
    <t>2412186N2WPAET</t>
  </si>
  <si>
    <t>579778636276206250</t>
  </si>
  <si>
    <t>959258318404286</t>
  </si>
  <si>
    <t>959229196104286</t>
  </si>
  <si>
    <t>579787387976321755</t>
  </si>
  <si>
    <t>579787635516279144</t>
  </si>
  <si>
    <t>241221DVVMAH6T</t>
  </si>
  <si>
    <t>241221E0DUDD6C</t>
  </si>
  <si>
    <t>579788244851329596</t>
  </si>
  <si>
    <t>959631122732247</t>
  </si>
  <si>
    <t>241221E5PJ423A</t>
  </si>
  <si>
    <t>241221E60WY5MJ</t>
  </si>
  <si>
    <t>959668960768008</t>
  </si>
  <si>
    <t>579789159424297004</t>
  </si>
  <si>
    <t>579789230014368182</t>
  </si>
  <si>
    <t>EMW84</t>
  </si>
  <si>
    <t>B***er</t>
  </si>
  <si>
    <t>7494794150441094118</t>
  </si>
  <si>
    <t>22/12/2024 13:26</t>
  </si>
  <si>
    <t>579790739252349926</t>
  </si>
  <si>
    <t>EMX79</t>
  </si>
  <si>
    <t>ส***ฐินี ส***สังข์</t>
  </si>
  <si>
    <t>7494017520551954426</t>
  </si>
  <si>
    <t>22/12/2024 14:00</t>
  </si>
  <si>
    <t>579790851556740090</t>
  </si>
  <si>
    <t>EMY95</t>
  </si>
  <si>
    <t>น*** จ***รวรรณ   ค***ล</t>
  </si>
  <si>
    <t>7494072217858770189</t>
  </si>
  <si>
    <t>22/12/2024 15:11</t>
  </si>
  <si>
    <t>579791095287220493</t>
  </si>
  <si>
    <t>EMZ36</t>
  </si>
  <si>
    <t>คุณอุษา  ไทรสลุง</t>
  </si>
  <si>
    <t>Chopetch Seethong</t>
  </si>
  <si>
    <t>22/12/2024 15:43</t>
  </si>
  <si>
    <t>EMZ42</t>
  </si>
  <si>
    <t>ณ******ฬ</t>
  </si>
  <si>
    <t>fem5555</t>
  </si>
  <si>
    <t>22/12/2024 15:47</t>
  </si>
  <si>
    <t>241222G67TTMNN</t>
  </si>
  <si>
    <t>EMZ69</t>
  </si>
  <si>
    <t>gc119oyeik</t>
  </si>
  <si>
    <t>22/12/2024 16:14</t>
  </si>
  <si>
    <t>241222G7QPCMWU</t>
  </si>
  <si>
    <t>ENA81</t>
  </si>
  <si>
    <t>พ******ว</t>
  </si>
  <si>
    <t>pitcha1610</t>
  </si>
  <si>
    <t>22/12/2024 18:33</t>
  </si>
  <si>
    <t>241222GFGCTF3T</t>
  </si>
  <si>
    <t>ENA95</t>
  </si>
  <si>
    <t>น***าวลำปาง ศ***จ่ม</t>
  </si>
  <si>
    <t>7495505549732711138</t>
  </si>
  <si>
    <t>22/12/2024 19:01</t>
  </si>
  <si>
    <t>579791791012809442</t>
  </si>
  <si>
    <t>ENB12</t>
  </si>
  <si>
    <t>กมนวรรณ เฟื่องจันทร์</t>
  </si>
  <si>
    <t>22/12/2024 19:18</t>
  </si>
  <si>
    <t>959979310596790</t>
  </si>
  <si>
    <t>ENB47</t>
  </si>
  <si>
    <t>22/12/2024 20:02</t>
  </si>
  <si>
    <t>953280602132247</t>
  </si>
  <si>
    <t>ENB89</t>
  </si>
  <si>
    <t>คุณมานัส เหรา</t>
  </si>
  <si>
    <t>22/12/2024 21:00</t>
  </si>
  <si>
    <t>960008549604286</t>
  </si>
  <si>
    <t>ENC69</t>
  </si>
  <si>
    <t>พ******า</t>
  </si>
  <si>
    <t>panida40</t>
  </si>
  <si>
    <t>22/12/2024 23:09</t>
  </si>
  <si>
    <t>241223GXX0G0R1</t>
  </si>
  <si>
    <t>ENC82</t>
  </si>
  <si>
    <t>ภ******ง</t>
  </si>
  <si>
    <t>pom300636</t>
  </si>
  <si>
    <t>22/12/2024 23:52</t>
  </si>
  <si>
    <t>241223H19UMH7S</t>
  </si>
  <si>
    <t>END3</t>
  </si>
  <si>
    <t>23/12/2024 00:51</t>
  </si>
  <si>
    <t>953345666032247</t>
  </si>
  <si>
    <t>END2</t>
  </si>
  <si>
    <t>960057982932247</t>
  </si>
  <si>
    <t>END33</t>
  </si>
  <si>
    <t>23/12/2024 03:26</t>
  </si>
  <si>
    <t>960066374628944</t>
  </si>
  <si>
    <t>ENE20</t>
  </si>
  <si>
    <t>นัยนา มุ่งเจริญ</t>
  </si>
  <si>
    <t>23/12/2024 08:29</t>
  </si>
  <si>
    <t>953410821340040</t>
  </si>
  <si>
    <t>ENH26</t>
  </si>
  <si>
    <t>บ***า  ภ***องทอง</t>
  </si>
  <si>
    <t>7495620817870031056</t>
  </si>
  <si>
    <t>23/12/2024 11:44</t>
  </si>
  <si>
    <t>579794046270802128</t>
  </si>
  <si>
    <t>ENH68</t>
  </si>
  <si>
    <t>พ***์สินี ก***นด่านกลาง</t>
  </si>
  <si>
    <t>7494755831260940318</t>
  </si>
  <si>
    <t>23/12/2024 12:13</t>
  </si>
  <si>
    <t>579794195845187614</t>
  </si>
  <si>
    <t>ENH94</t>
  </si>
  <si>
    <t>kanjanaboonampon</t>
  </si>
  <si>
    <t>23/12/2024 12:20</t>
  </si>
  <si>
    <t>241223JAXK0NST</t>
  </si>
  <si>
    <t>ENI50</t>
  </si>
  <si>
    <t>ค******น</t>
  </si>
  <si>
    <t>d73hbz4i4x</t>
  </si>
  <si>
    <t>23/12/2024 12:50</t>
  </si>
  <si>
    <t>241223JCSJ9PR8</t>
  </si>
  <si>
    <t>ENI81</t>
  </si>
  <si>
    <t>บ***ลิศ</t>
  </si>
  <si>
    <t>7494917552409774932</t>
  </si>
  <si>
    <t>23/12/2024 13:07</t>
  </si>
  <si>
    <t>579794406367857492</t>
  </si>
  <si>
    <t>ENJ21</t>
  </si>
  <si>
    <t>พรสุดา ชุ่มพระ</t>
  </si>
  <si>
    <t>Pornsuda Chumpra</t>
  </si>
  <si>
    <t>23/12/2024 13:49</t>
  </si>
  <si>
    <t>ENJ33</t>
  </si>
  <si>
    <t>ก***ะภา ช***ุวรรณ</t>
  </si>
  <si>
    <t>7494278229833648178</t>
  </si>
  <si>
    <t>23/12/2024 13:55</t>
  </si>
  <si>
    <t>579794554184960050</t>
  </si>
  <si>
    <t>ENJ43</t>
  </si>
  <si>
    <t>ธ******ย</t>
  </si>
  <si>
    <t>tanaphatphomnoi</t>
  </si>
  <si>
    <t>23/12/2024 14:25</t>
  </si>
  <si>
    <t>241223JHQJQC5K</t>
  </si>
  <si>
    <t>ENK53</t>
  </si>
  <si>
    <t>อรุโณทัย เกิดเชื้อ</t>
  </si>
  <si>
    <t>23/12/2024 16:01</t>
  </si>
  <si>
    <t>953551095909516</t>
  </si>
  <si>
    <t>ENK87</t>
  </si>
  <si>
    <t>ป***ชาติ ผ***</t>
  </si>
  <si>
    <t>7494018269229713255</t>
  </si>
  <si>
    <t>23/12/2024 16:43</t>
  </si>
  <si>
    <t>579795002986761063</t>
  </si>
  <si>
    <t>ENM22</t>
  </si>
  <si>
    <t>jureeratjj</t>
  </si>
  <si>
    <t>23/12/2024 18:46</t>
  </si>
  <si>
    <t>241223K0PQVCNJ</t>
  </si>
  <si>
    <t>ENN14</t>
  </si>
  <si>
    <t>nattaponputtapong128</t>
  </si>
  <si>
    <t>23/12/2024 20:54</t>
  </si>
  <si>
    <t>241223K7UEA5J6</t>
  </si>
  <si>
    <t>ENN48</t>
  </si>
  <si>
    <t>23/12/2024 21:42</t>
  </si>
  <si>
    <t>960414370004286</t>
  </si>
  <si>
    <t>ENN59</t>
  </si>
  <si>
    <t>ศ******ะ</t>
  </si>
  <si>
    <t>ize_berry</t>
  </si>
  <si>
    <t>23/12/2024 21:52</t>
  </si>
  <si>
    <t>241223KB3S6WHW</t>
  </si>
  <si>
    <t>ENZ77</t>
  </si>
  <si>
    <t>เจตริน จันจิตร</t>
  </si>
  <si>
    <t>25/12/2024 05:51</t>
  </si>
  <si>
    <t>954188631479052</t>
  </si>
  <si>
    <t>EOB59</t>
  </si>
  <si>
    <t>ฮันนี่</t>
  </si>
  <si>
    <t>25/12/2024 11:06</t>
  </si>
  <si>
    <t>954287833440808</t>
  </si>
  <si>
    <t>EOB77</t>
  </si>
  <si>
    <t>สุมาลี. โกปิยะ</t>
  </si>
  <si>
    <t>25/12/2024 11:42</t>
  </si>
  <si>
    <t>961004178533025</t>
  </si>
  <si>
    <t>EOD81</t>
  </si>
  <si>
    <t>26/12/2024 12:35</t>
  </si>
  <si>
    <t>241226SWBDGA0H</t>
  </si>
  <si>
    <t>EOG7</t>
  </si>
  <si>
    <t xml:space="preserve">คุณชนัญญา กู้เจริญศิริสุข </t>
  </si>
  <si>
    <t>27/12/2024 13:50</t>
  </si>
  <si>
    <t>EOG8</t>
  </si>
  <si>
    <t xml:space="preserve">ดิว </t>
  </si>
  <si>
    <t>27/12/2024 13:51</t>
  </si>
  <si>
    <t>EOG9</t>
  </si>
  <si>
    <t>น.ส.ณัฐธยาน์ วิเศษชนธีร์</t>
  </si>
  <si>
    <t>27/12/2024 13:52</t>
  </si>
  <si>
    <t>EOG10</t>
  </si>
  <si>
    <t xml:space="preserve">คุณฉัตรสุดา พรมหาญ </t>
  </si>
  <si>
    <t>27/12/2024 13:53</t>
  </si>
  <si>
    <t>EOG11</t>
  </si>
  <si>
    <t>ชื่อผู้รับ น.ส.จันทร์จิรา ไชยะมณี</t>
  </si>
  <si>
    <t>27/12/2024 13:56</t>
  </si>
  <si>
    <t>EOG12</t>
  </si>
  <si>
    <t>อรวรรณ  หน่อทอง</t>
  </si>
  <si>
    <t>27/12/2024 13:57</t>
  </si>
  <si>
    <t>เคลม ลาซาด้า เลขออเดอร์ 959916735315253เนื่องจากมีสินค้าไม่เพียงพอตอนแพ็ก</t>
  </si>
  <si>
    <t>TH16016MRZJP6N</t>
  </si>
  <si>
    <t>เคลมช็อปปี้ ส่งของไม่ครบของไม่มี241220ARHV7N1Q</t>
  </si>
  <si>
    <t>TH04016MRZJQ3G</t>
  </si>
  <si>
    <t>เครมติ๊กต๊อก เลขออเดอร์ 579796915732056353เนื่องจากขนมปังเสียหาย</t>
  </si>
  <si>
    <t>TH33126MRZJR0C</t>
  </si>
  <si>
    <t>เคลม ลาซาด้า  เลขออเดอร์ : 953071818636262เนื่องจากไม่มีสินค้าเพียงพอตอนแพ็ก</t>
  </si>
  <si>
    <t>TH63016MRZJS0A</t>
  </si>
  <si>
    <t>เคลมลาซาด้า ของไม่มีเลยส่งตาม 953313659709173</t>
  </si>
  <si>
    <t>TH04036MS1E32A1</t>
  </si>
  <si>
    <t>เคลม TIKTOK  ออเดอร์ EMI9เนื่องจากตอนแพ็กมีสินค้าไม่เพียงพอ</t>
  </si>
  <si>
    <t>TH09046MRZJT4B</t>
  </si>
  <si>
    <t>EOG31</t>
  </si>
  <si>
    <t xml:space="preserve">สายพิณ  พรหมศิริ </t>
  </si>
  <si>
    <t>Saipin Promsiri</t>
  </si>
  <si>
    <t>27/12/2024 16:03</t>
  </si>
  <si>
    <t>TH24046MRZJU4J</t>
  </si>
  <si>
    <t>EOG46</t>
  </si>
  <si>
    <t>คุณสุรัตน์ดา เสลี่ยงรังษี</t>
  </si>
  <si>
    <t>27/12/2024 17:28</t>
  </si>
  <si>
    <t>เคลม ลาซาด้า  เลขออเดอร์ : 959952197586011(เนื่องจากตอนแพ็กมีสินค้าไม่เพียงพอ)</t>
  </si>
  <si>
    <t>TH15066MRZJZ6C</t>
  </si>
  <si>
    <t>EOH93</t>
  </si>
  <si>
    <t xml:space="preserve">วราพร ปังคานนท์ </t>
  </si>
  <si>
    <t>28/12/2024 13:07</t>
  </si>
  <si>
    <t>EOH94</t>
  </si>
  <si>
    <t>คุณกิจ คุณประกิจ มีวงค์</t>
  </si>
  <si>
    <t>28/12/2024 13:08</t>
  </si>
  <si>
    <t>เคลม ช็อปปี้ 241220BR199XA2(เนื่องจากตอนแพ็กมีสินค้าไม่เพียงพอ)</t>
  </si>
  <si>
    <t>TH63036MT8666A</t>
  </si>
  <si>
    <t>เคลม ลาซาด้า  ออเดอร์ : 952491225916738  (เนื่องจากสินค้าที่แพ็กไม่เพียงพอ)</t>
  </si>
  <si>
    <t>TH63106MT8671A</t>
  </si>
  <si>
    <t>EOH96</t>
  </si>
  <si>
    <t xml:space="preserve">  นัฐพร สุขสมบัติ </t>
  </si>
  <si>
    <t>28/12/2024 13:14</t>
  </si>
  <si>
    <t>EOH99</t>
  </si>
  <si>
    <t xml:space="preserve">จูน </t>
  </si>
  <si>
    <t>28/12/2024 13:15</t>
  </si>
  <si>
    <t xml:space="preserve"> เคลม ลาซาด้า  ออเดอร์ : 953905041065414 (เนื่องจากสินค้าที่แพ็กไม่เพียงพอ)</t>
  </si>
  <si>
    <t>TH15016MT8675K</t>
  </si>
  <si>
    <t>เคลม ลาซาด้า  เลขออเดอร์ : 952926001972042  (เนื่องจากสินค้าที่แพ็กไม่เพียงพอ)</t>
  </si>
  <si>
    <t>TH64096MT8682B</t>
  </si>
  <si>
    <t>EOJ37</t>
  </si>
  <si>
    <t>atidtiyasuesad208</t>
  </si>
  <si>
    <t>28/12/2024 19:52</t>
  </si>
  <si>
    <t>EOJ61</t>
  </si>
  <si>
    <t>qmulounvm2</t>
  </si>
  <si>
    <t>28/12/2024 20:58</t>
  </si>
  <si>
    <t>EOM29</t>
  </si>
  <si>
    <t>มิ้น</t>
  </si>
  <si>
    <t>29/12/2024 10:22</t>
  </si>
  <si>
    <t>เคลม ลาซาด้า  ออเดอร์ 959726570524124**ชิฟฟ่อนยอดฮิต 1 กล่อง**</t>
  </si>
  <si>
    <t>EOM33</t>
  </si>
  <si>
    <t>ตั๊ก วรกมล</t>
  </si>
  <si>
    <t>29/12/2024 10:23</t>
  </si>
  <si>
    <t>เคลม ช็อปปี้  241221D5F86CD5(เนื่องจากสินค้าที่แพ็กไม่เพียงพอ)</t>
  </si>
  <si>
    <t>EOM35</t>
  </si>
  <si>
    <t>จอมทัพ</t>
  </si>
  <si>
    <t>29/12/2024 10:24</t>
  </si>
  <si>
    <t>เคลมลาซาด้า  เลขออเดอร์ : 959876164488791เนื่องจากสินค้าที่แพ็กไม่เพียงพอ)</t>
  </si>
  <si>
    <t>EOM37</t>
  </si>
  <si>
    <t>อชิรญา บุญเส็ง</t>
  </si>
  <si>
    <t>29/12/2024 10:25</t>
  </si>
  <si>
    <t>เคลม ช็อปปี้  241222F9KNW2XBเนื่องจากสินค้าที่แพ็กไม่เพียงพอ</t>
  </si>
  <si>
    <t>EOM38</t>
  </si>
  <si>
    <t>สุชานาถ แสนอุด</t>
  </si>
  <si>
    <t>29/12/2024 10:26</t>
  </si>
  <si>
    <t>ช้อปปี้  เลขออเดอร์ 241221EA4CNBJ7**สินค้าหมด**</t>
  </si>
  <si>
    <t>EON21</t>
  </si>
  <si>
    <t>ชื่อผู้รับ พิมพ์ภัทรา ศักดิ์ศิธนากุล</t>
  </si>
  <si>
    <t>29/12/2024 11:49</t>
  </si>
  <si>
    <t>เคลมลาซาด้า สินค้าไม่มี 959255375537417</t>
  </si>
  <si>
    <t>EOS61</t>
  </si>
  <si>
    <t>สาม นนทิยา</t>
  </si>
  <si>
    <t>30/12/2024 09:55</t>
  </si>
  <si>
    <t>เคลมเนื่องจากลูกค้าได้ของผิดไปแล้วตีกลับมาแล้ว</t>
  </si>
  <si>
    <t>EPC47</t>
  </si>
  <si>
    <t xml:space="preserve">สุมาลี พินทอง </t>
  </si>
  <si>
    <t>31/12/2024 16:40</t>
  </si>
  <si>
    <t>เคลมลาซาด้า  เลขคำสั่งซื้อ : 959937306019069เคลมชิฟฟ่อนยอดฮิต 3 กล่อง</t>
  </si>
  <si>
    <t>EPC49</t>
  </si>
  <si>
    <t>ชื่อผู้รับ ณิฎา คำไอ่</t>
  </si>
  <si>
    <t>31/12/2024 16:41</t>
  </si>
  <si>
    <t>เคลมลาซาด้า ของไม่มี 959474569575999</t>
  </si>
  <si>
    <t>EPC50</t>
  </si>
  <si>
    <t>นวัตมน เทพนิมิตร</t>
  </si>
  <si>
    <t>31/12/2024 16:42</t>
  </si>
  <si>
    <t>เคลม ลาซาด้า  เลขคำสั่งซื้อ : 953388826250363เคลมชิฟฟ่อนยอดฮิต 1 กล่อง</t>
  </si>
  <si>
    <t>EPC52</t>
  </si>
  <si>
    <t xml:space="preserve">บัวบล ชัยวงศ์ </t>
  </si>
  <si>
    <t>31/12/2024 16:43</t>
  </si>
  <si>
    <t>เคลม ลาซาด้า  เลขคำสั่งซื้อ : 952644225075619(เนื่องจากสินค้าที่แพ็กไม่เพียงพอ)</t>
  </si>
  <si>
    <t>EPC55</t>
  </si>
  <si>
    <t>31/12/2024 16:46</t>
  </si>
  <si>
    <t>เคลม ลาซาด้า  เลขคำสั่งซื้อ : 952849866924553(เนื่องจากสินค้าที่แพ็กไม่เพียงพอ)</t>
  </si>
  <si>
    <t>TH03056MX2U62B</t>
  </si>
  <si>
    <t>TH46016MX2U71D</t>
  </si>
  <si>
    <t>TH01116MX2UB1A</t>
  </si>
  <si>
    <t>TH05066MX2UB6F</t>
  </si>
  <si>
    <t>TH41096MX2UE5F</t>
  </si>
  <si>
    <t>TH14016MX2UT0P</t>
  </si>
  <si>
    <t>TH64016N0YCD1C</t>
  </si>
  <si>
    <t>TH66036N2PRE2B</t>
  </si>
  <si>
    <t>TH37106N2PRE3A</t>
  </si>
  <si>
    <t>TH64206N2PRE4C</t>
  </si>
  <si>
    <t>TH37126N2PRE6I</t>
  </si>
  <si>
    <t>TH73026N2PRE8A</t>
  </si>
  <si>
    <t>EPB64</t>
  </si>
  <si>
    <t>เ******ก</t>
  </si>
  <si>
    <t>kogsok</t>
  </si>
  <si>
    <t>31/12/2024 14:08</t>
  </si>
  <si>
    <t>EPC4</t>
  </si>
  <si>
    <t>จ***นา ภ***งศ์</t>
  </si>
  <si>
    <t>7494688963544910610</t>
  </si>
  <si>
    <t>31/12/2024 15:22</t>
  </si>
  <si>
    <t>EPC15</t>
  </si>
  <si>
    <t>จ***า ซ***ตรง</t>
  </si>
  <si>
    <t>7494071771186955855</t>
  </si>
  <si>
    <t>31/12/2024 15:37</t>
  </si>
  <si>
    <t>EPC88</t>
  </si>
  <si>
    <t>ด***ภา  เ***ทอง</t>
  </si>
  <si>
    <t>7494072969441347558</t>
  </si>
  <si>
    <t>31/12/2024 18:14</t>
  </si>
  <si>
    <t>EPD95</t>
  </si>
  <si>
    <t>ด***าว   บ***รือง</t>
  </si>
  <si>
    <t>7494991326157506884</t>
  </si>
  <si>
    <t>31/12/2024 22:10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</si>
</sst>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b/>
      <sz val="18"/>
      <color theme="1" tint="4.9989318521683403E-2"/>
      <name val="Angsana New"/>
      <family val="1"/>
    </font>
    <font>
      <sz val="16"/>
      <color theme="1" tint="4.9989318521683403E-2"/>
      <name val="Angsana New"/>
      <family val="1"/>
      <charset val="222"/>
    </font>
    <font>
      <sz val="16"/>
      <color theme="1" tint="4.9989318521683403E-2"/>
      <name val="Tahoma"/>
      <family val="2"/>
      <charset val="222"/>
      <scheme val="minor"/>
    </font>
    <font>
      <b/>
      <sz val="36"/>
      <color theme="1"/>
      <name val="Angsana New"/>
      <family val="1"/>
    </font>
    <font>
      <b/>
      <sz val="16"/>
      <color theme="1" tint="4.9989318521683403E-2"/>
      <name val="Angsana New"/>
      <family val="1"/>
    </font>
    <font>
      <b/>
      <sz val="16"/>
      <color theme="1"/>
      <name val="Angsana New"/>
      <family val="1"/>
    </font>
    <font>
      <sz val="18"/>
      <color theme="1" tint="4.9989318521683403E-2"/>
      <name val="Angsana New"/>
      <family val="1"/>
    </font>
    <font>
      <sz val="8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6"/>
      <color theme="1" tint="4.9989318521683403E-2"/>
      <name val="Angsana New"/>
      <family val="1"/>
    </font>
    <font>
      <sz val="16"/>
      <color rgb="FFFFFF00"/>
      <name val="Angsana New"/>
      <family val="1"/>
    </font>
    <font>
      <b/>
      <sz val="20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8"/>
      <color rgb="FFFF0000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1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1" xfId="0" applyFont="1" applyBorder="1"/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49" fontId="3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" fontId="11" fillId="0" borderId="2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3" fontId="11" fillId="0" borderId="3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43" fontId="11" fillId="6" borderId="0" xfId="3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43" fontId="7" fillId="6" borderId="0" xfId="3" applyFont="1" applyFill="1" applyAlignment="1">
      <alignment horizontal="center" vertical="center"/>
    </xf>
    <xf numFmtId="0" fontId="12" fillId="0" borderId="0" xfId="2" applyFont="1" applyAlignment="1">
      <alignment vertical="center"/>
    </xf>
    <xf numFmtId="43" fontId="11" fillId="0" borderId="3" xfId="3" applyFont="1" applyBorder="1" applyAlignment="1">
      <alignment horizontal="center" vertical="center"/>
    </xf>
    <xf numFmtId="43" fontId="11" fillId="6" borderId="3" xfId="3" applyFont="1" applyFill="1" applyBorder="1" applyAlignment="1">
      <alignment horizontal="center" vertical="center"/>
    </xf>
    <xf numFmtId="43" fontId="7" fillId="0" borderId="0" xfId="3" applyFont="1" applyAlignment="1">
      <alignment horizontal="center" vertical="center"/>
    </xf>
    <xf numFmtId="43" fontId="11" fillId="0" borderId="0" xfId="3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43" fontId="1" fillId="0" borderId="0" xfId="3" applyFont="1" applyAlignment="1">
      <alignment horizontal="center" vertical="center"/>
    </xf>
    <xf numFmtId="0" fontId="14" fillId="0" borderId="0" xfId="2"/>
    <xf numFmtId="49" fontId="3" fillId="3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87" fontId="8" fillId="0" borderId="1" xfId="1" applyNumberFormat="1" applyFont="1" applyBorder="1" applyAlignment="1">
      <alignment horizontal="center" vertical="center"/>
    </xf>
    <xf numFmtId="187" fontId="2" fillId="0" borderId="2" xfId="1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16" fillId="7" borderId="8" xfId="0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/>
    </xf>
    <xf numFmtId="49" fontId="17" fillId="8" borderId="1" xfId="0" applyNumberFormat="1" applyFont="1" applyFill="1" applyBorder="1" applyAlignment="1">
      <alignment horizontal="center" vertical="center" wrapText="1"/>
    </xf>
    <xf numFmtId="187" fontId="18" fillId="8" borderId="2" xfId="1" applyNumberFormat="1" applyFont="1" applyFill="1" applyBorder="1" applyAlignment="1">
      <alignment horizontal="center" vertical="center"/>
    </xf>
    <xf numFmtId="187" fontId="18" fillId="8" borderId="1" xfId="1" applyNumberFormat="1" applyFont="1" applyFill="1" applyBorder="1" applyAlignment="1">
      <alignment horizontal="center" vertical="center"/>
    </xf>
    <xf numFmtId="0" fontId="11" fillId="0" borderId="0" xfId="2" applyFont="1" applyAlignment="1">
      <alignment horizontal="right" vertical="center"/>
    </xf>
    <xf numFmtId="43" fontId="11" fillId="0" borderId="3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3" fontId="0" fillId="0" borderId="0" xfId="1" applyFont="1" applyAlignment="1">
      <alignment vertical="center"/>
    </xf>
    <xf numFmtId="43" fontId="1" fillId="2" borderId="1" xfId="1" applyFont="1" applyFill="1" applyBorder="1" applyAlignment="1">
      <alignment horizontal="center" vertical="center" wrapText="1"/>
    </xf>
    <xf numFmtId="43" fontId="12" fillId="0" borderId="1" xfId="1" applyFont="1" applyBorder="1" applyAlignment="1">
      <alignment horizontal="center" vertical="center"/>
    </xf>
    <xf numFmtId="43" fontId="11" fillId="0" borderId="2" xfId="1" applyFont="1" applyBorder="1" applyAlignment="1">
      <alignment horizontal="center" vertical="center"/>
    </xf>
    <xf numFmtId="43" fontId="11" fillId="0" borderId="0" xfId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0" fillId="0" borderId="0" xfId="1" applyNumberFormat="1" applyFont="1" applyAlignment="1">
      <alignment vertical="center"/>
    </xf>
    <xf numFmtId="1" fontId="1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43" fontId="11" fillId="0" borderId="0" xfId="1" applyFont="1" applyBorder="1" applyAlignment="1">
      <alignment horizontal="left" vertical="center"/>
    </xf>
    <xf numFmtId="187" fontId="11" fillId="0" borderId="3" xfId="1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/>
    </xf>
    <xf numFmtId="43" fontId="7" fillId="6" borderId="3" xfId="3" applyFont="1" applyFill="1" applyBorder="1" applyAlignment="1">
      <alignment horizontal="center" vertical="center"/>
    </xf>
    <xf numFmtId="43" fontId="12" fillId="0" borderId="1" xfId="0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</cellXfs>
  <cellStyles count="4">
    <cellStyle name="จุลภาค" xfId="1" builtinId="3"/>
    <cellStyle name="จุลภาค 2" xfId="3" xr:uid="{B0012154-9A36-452B-9836-DD7D6C395857}"/>
    <cellStyle name="ปกติ" xfId="0" builtinId="0"/>
    <cellStyle name="ปกติ 2" xfId="2" xr:uid="{A1D5A9FD-AA4D-4902-8492-006E61349C36}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00FF"/>
      <color rgb="FFCCFFFF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800" b="1" i="0" u="none" strike="noStrike" kern="1200" cap="none" spc="50" baseline="0"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ngsana New" panose="02020603050405020304" pitchFamily="18" charset="-34"/>
                <a:cs typeface="Angsana New" panose="02020603050405020304" pitchFamily="18" charset="-34"/>
              </a:rPr>
              <a:t>สถิติยอดเคลม และ ยกเลิกสินค้าออเดอร์ขายออนไลน์ ปี 2567</a:t>
            </a:r>
          </a:p>
        </c:rich>
      </c:tx>
      <c:layout>
        <c:manualLayout>
          <c:xMode val="edge"/>
          <c:yMode val="edge"/>
          <c:x val="0.16712476330094228"/>
          <c:y val="1.2618296529968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3419367492220921"/>
          <c:y val="0.13430073152901775"/>
          <c:w val="0.84652977172450339"/>
          <c:h val="0.63369664754050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 67'!$B$2</c:f>
              <c:strCache>
                <c:ptCount val="1"/>
                <c:pt idx="0">
                  <c:v>เคลม</c:v>
                </c:pt>
              </c:strCache>
            </c:strRef>
          </c:tx>
          <c:spPr>
            <a:solidFill>
              <a:srgbClr val="FF99FF"/>
            </a:solidFill>
            <a:ln>
              <a:solidFill>
                <a:srgbClr val="FF99FF"/>
              </a:solidFill>
            </a:ln>
            <a:effectLst/>
          </c:spPr>
          <c:invertIfNegative val="0"/>
          <c:cat>
            <c:strRef>
              <c:f>'สรุป 67'!$A$4:$A$15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'สรุป 67'!$B$4:$B$15</c:f>
              <c:numCache>
                <c:formatCode>General</c:formatCode>
                <c:ptCount val="12"/>
                <c:pt idx="0">
                  <c:v>95</c:v>
                </c:pt>
                <c:pt idx="1">
                  <c:v>27</c:v>
                </c:pt>
                <c:pt idx="2">
                  <c:v>12</c:v>
                </c:pt>
                <c:pt idx="3">
                  <c:v>66</c:v>
                </c:pt>
                <c:pt idx="4">
                  <c:v>211</c:v>
                </c:pt>
                <c:pt idx="5">
                  <c:v>143</c:v>
                </c:pt>
                <c:pt idx="6">
                  <c:v>107</c:v>
                </c:pt>
                <c:pt idx="7">
                  <c:v>79</c:v>
                </c:pt>
                <c:pt idx="8">
                  <c:v>68</c:v>
                </c:pt>
                <c:pt idx="9">
                  <c:v>182</c:v>
                </c:pt>
                <c:pt idx="10">
                  <c:v>132</c:v>
                </c:pt>
                <c:pt idx="1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9-4DEE-9B15-0C1E179C663A}"/>
            </c:ext>
          </c:extLst>
        </c:ser>
        <c:ser>
          <c:idx val="1"/>
          <c:order val="1"/>
          <c:tx>
            <c:strRef>
              <c:f>'สรุป 67'!$D$2</c:f>
              <c:strCache>
                <c:ptCount val="1"/>
                <c:pt idx="0">
                  <c:v>ยกเลิก ( CF เล่น)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'สรุป 67'!$A$4:$A$15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'สรุป 67'!$D$4:$D$15</c:f>
              <c:numCache>
                <c:formatCode>General</c:formatCode>
                <c:ptCount val="12"/>
                <c:pt idx="0">
                  <c:v>73</c:v>
                </c:pt>
                <c:pt idx="1">
                  <c:v>119</c:v>
                </c:pt>
                <c:pt idx="2">
                  <c:v>105</c:v>
                </c:pt>
                <c:pt idx="3">
                  <c:v>130</c:v>
                </c:pt>
                <c:pt idx="4">
                  <c:v>111</c:v>
                </c:pt>
                <c:pt idx="5">
                  <c:v>109</c:v>
                </c:pt>
                <c:pt idx="6">
                  <c:v>72</c:v>
                </c:pt>
                <c:pt idx="7">
                  <c:v>39</c:v>
                </c:pt>
                <c:pt idx="8">
                  <c:v>34</c:v>
                </c:pt>
                <c:pt idx="9">
                  <c:v>42</c:v>
                </c:pt>
                <c:pt idx="10">
                  <c:v>48</c:v>
                </c:pt>
                <c:pt idx="1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9-4DEE-9B15-0C1E179C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77791"/>
        <c:axId val="451608271"/>
      </c:barChart>
      <c:catAx>
        <c:axId val="57977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51608271"/>
        <c:crosses val="autoZero"/>
        <c:auto val="1"/>
        <c:lblAlgn val="ctr"/>
        <c:lblOffset val="100"/>
        <c:noMultiLvlLbl val="0"/>
      </c:catAx>
      <c:valAx>
        <c:axId val="4516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FFF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79777791"/>
        <c:crosses val="autoZero"/>
        <c:crossBetween val="between"/>
      </c:valAx>
      <c:dTable>
        <c:showHorzBorder val="1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</c:dTable>
      <c:spPr>
        <a:solidFill>
          <a:srgbClr val="FFFF99"/>
        </a:solidFill>
        <a:ln>
          <a:solidFill>
            <a:srgbClr val="92D05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  <a:ln w="9525" cap="flat" cmpd="sng" algn="ctr">
      <a:solidFill>
        <a:srgbClr val="FF99FF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3815</xdr:colOff>
      <xdr:row>1</xdr:row>
      <xdr:rowOff>2899</xdr:rowOff>
    </xdr:from>
    <xdr:to>
      <xdr:col>21</xdr:col>
      <xdr:colOff>3810</xdr:colOff>
      <xdr:row>19</xdr:row>
      <xdr:rowOff>21949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3F28CD2-9C4F-95A7-31CB-6446C7C7A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9C11-C23A-4B2F-9C12-6D015DF3C21C}">
  <sheetPr>
    <tabColor rgb="FFFFFF00"/>
  </sheetPr>
  <dimension ref="A1:F223"/>
  <sheetViews>
    <sheetView tabSelected="1" zoomScaleNormal="10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C15" sqref="C15"/>
    </sheetView>
  </sheetViews>
  <sheetFormatPr defaultColWidth="9.09765625" defaultRowHeight="26.4" x14ac:dyDescent="0.7"/>
  <cols>
    <col min="1" max="1" width="14.296875" style="18" customWidth="1"/>
    <col min="2" max="2" width="9.296875" style="17" bestFit="1" customWidth="1"/>
    <col min="3" max="3" width="11.69921875" style="18" bestFit="1" customWidth="1"/>
    <col min="4" max="4" width="9.09765625" style="17"/>
    <col min="5" max="5" width="12.8984375" style="17" bestFit="1" customWidth="1"/>
    <col min="6" max="6" width="26.796875" style="15" customWidth="1"/>
    <col min="7" max="16384" width="9.09765625" style="15"/>
  </cols>
  <sheetData>
    <row r="1" spans="1:6" ht="28.8" x14ac:dyDescent="0.75">
      <c r="A1" s="34" t="s">
        <v>35810</v>
      </c>
      <c r="C1" s="17"/>
      <c r="F1" s="16"/>
    </row>
    <row r="2" spans="1:6" x14ac:dyDescent="0.7">
      <c r="A2" s="116" t="s">
        <v>628</v>
      </c>
      <c r="B2" s="114" t="s">
        <v>629</v>
      </c>
      <c r="C2" s="115"/>
      <c r="D2" s="118" t="s">
        <v>3240</v>
      </c>
      <c r="E2" s="119"/>
      <c r="F2" s="116" t="s">
        <v>7</v>
      </c>
    </row>
    <row r="3" spans="1:6" x14ac:dyDescent="0.7">
      <c r="A3" s="117"/>
      <c r="B3" s="30" t="s">
        <v>897</v>
      </c>
      <c r="C3" s="30" t="s">
        <v>703</v>
      </c>
      <c r="D3" s="44" t="s">
        <v>897</v>
      </c>
      <c r="E3" s="44" t="s">
        <v>3241</v>
      </c>
      <c r="F3" s="117"/>
    </row>
    <row r="4" spans="1:6" ht="25.8" x14ac:dyDescent="0.65">
      <c r="A4" s="31" t="s">
        <v>631</v>
      </c>
      <c r="B4" s="31">
        <v>95</v>
      </c>
      <c r="C4" s="29">
        <f>+'ม.ค. เคลม'!J100</f>
        <v>1979.82</v>
      </c>
      <c r="D4" s="31">
        <v>73</v>
      </c>
      <c r="E4" s="29">
        <f>+'ม.ค. ยกเลิก'!H76</f>
        <v>23769.81</v>
      </c>
      <c r="F4" s="19"/>
    </row>
    <row r="5" spans="1:6" ht="25.8" x14ac:dyDescent="0.65">
      <c r="A5" s="31" t="s">
        <v>632</v>
      </c>
      <c r="B5" s="31">
        <v>27</v>
      </c>
      <c r="C5" s="29">
        <f>+'ก.พ. เคลม'!J33</f>
        <v>799</v>
      </c>
      <c r="D5" s="31">
        <v>119</v>
      </c>
      <c r="E5" s="29">
        <f>+'ก.พ. ยกเลิก'!H122</f>
        <v>29400.329999999994</v>
      </c>
      <c r="F5" s="19"/>
    </row>
    <row r="6" spans="1:6" ht="25.8" x14ac:dyDescent="0.65">
      <c r="A6" s="31" t="s">
        <v>633</v>
      </c>
      <c r="B6" s="31">
        <v>12</v>
      </c>
      <c r="C6" s="29">
        <f>+'มี.ค. เคลม'!J78</f>
        <v>223</v>
      </c>
      <c r="D6" s="31">
        <v>105</v>
      </c>
      <c r="E6" s="29">
        <f>+'มี.ค. ยกเลิก'!H108</f>
        <v>18848.369999999995</v>
      </c>
      <c r="F6" s="19"/>
    </row>
    <row r="7" spans="1:6" ht="25.8" x14ac:dyDescent="0.65">
      <c r="A7" s="31" t="s">
        <v>634</v>
      </c>
      <c r="B7" s="31">
        <v>66</v>
      </c>
      <c r="C7" s="29">
        <f>+'เม.ย. เคลม'!J122</f>
        <v>1718</v>
      </c>
      <c r="D7" s="31">
        <v>130</v>
      </c>
      <c r="E7" s="29">
        <f>+'เม.ย. ยกเลิก'!H132</f>
        <v>22556.21</v>
      </c>
      <c r="F7" s="19"/>
    </row>
    <row r="8" spans="1:6" ht="25.8" x14ac:dyDescent="0.65">
      <c r="A8" s="31" t="s">
        <v>635</v>
      </c>
      <c r="B8" s="31">
        <v>211</v>
      </c>
      <c r="C8" s="29">
        <f>+'พ.ค. เคลม'!J269</f>
        <v>4531</v>
      </c>
      <c r="D8" s="31">
        <v>111</v>
      </c>
      <c r="E8" s="29">
        <f>+'พ.ค. ยกเลิก'!H115</f>
        <v>20426.8</v>
      </c>
      <c r="F8" s="19"/>
    </row>
    <row r="9" spans="1:6" ht="25.8" x14ac:dyDescent="0.65">
      <c r="A9" s="31" t="s">
        <v>636</v>
      </c>
      <c r="B9" s="31">
        <v>143</v>
      </c>
      <c r="C9" s="29">
        <f>+'มิ.ย. เคลม'!J221</f>
        <v>1950</v>
      </c>
      <c r="D9" s="31">
        <v>109</v>
      </c>
      <c r="E9" s="29">
        <f>+'มิ.ย. ยกเลิก'!H132</f>
        <v>31551.870000000003</v>
      </c>
      <c r="F9" s="19"/>
    </row>
    <row r="10" spans="1:6" ht="25.8" x14ac:dyDescent="0.65">
      <c r="A10" s="31" t="s">
        <v>637</v>
      </c>
      <c r="B10" s="31">
        <v>107</v>
      </c>
      <c r="C10" s="29">
        <f>+'ก.ค. เคลม'!J124</f>
        <v>2046.09</v>
      </c>
      <c r="D10" s="31">
        <v>72</v>
      </c>
      <c r="E10" s="29">
        <f>+'ก.ค. ยกเลิก'!H75</f>
        <v>17879.8</v>
      </c>
      <c r="F10" s="19"/>
    </row>
    <row r="11" spans="1:6" ht="25.8" x14ac:dyDescent="0.65">
      <c r="A11" s="31" t="s">
        <v>638</v>
      </c>
      <c r="B11" s="31">
        <v>79</v>
      </c>
      <c r="C11" s="29">
        <f>+'ส.ค. เคลม'!J126</f>
        <v>1343</v>
      </c>
      <c r="D11" s="31">
        <v>39</v>
      </c>
      <c r="E11" s="29">
        <f>+'ส.ค. ยกเลิก'!H42</f>
        <v>7981.36</v>
      </c>
      <c r="F11" s="19"/>
    </row>
    <row r="12" spans="1:6" ht="25.8" x14ac:dyDescent="0.65">
      <c r="A12" s="31" t="s">
        <v>639</v>
      </c>
      <c r="B12" s="31">
        <v>68</v>
      </c>
      <c r="C12" s="29">
        <v>1394</v>
      </c>
      <c r="D12" s="31">
        <v>34</v>
      </c>
      <c r="E12" s="29">
        <f>+'ก.ย. ยกเลิก'!H37</f>
        <v>5043.6500000000005</v>
      </c>
      <c r="F12" s="19"/>
    </row>
    <row r="13" spans="1:6" ht="25.8" x14ac:dyDescent="0.65">
      <c r="A13" s="31" t="s">
        <v>640</v>
      </c>
      <c r="B13" s="31">
        <v>182</v>
      </c>
      <c r="C13" s="29">
        <f>+'ต.ค. เคลม'!J186</f>
        <v>2010</v>
      </c>
      <c r="D13" s="31">
        <v>42</v>
      </c>
      <c r="E13" s="29">
        <f>+'ต.ค. ยกเลิก'!H58</f>
        <v>7350.0600000000013</v>
      </c>
      <c r="F13" s="19"/>
    </row>
    <row r="14" spans="1:6" ht="25.8" x14ac:dyDescent="0.65">
      <c r="A14" s="31" t="s">
        <v>641</v>
      </c>
      <c r="B14" s="31">
        <v>132</v>
      </c>
      <c r="C14" s="29">
        <f>+'พ.ย. เคลม'!J149</f>
        <v>2482</v>
      </c>
      <c r="D14" s="31">
        <v>48</v>
      </c>
      <c r="E14" s="29">
        <f>+'พ.ย. ยกเลิก'!H51</f>
        <v>8379.0300000000007</v>
      </c>
      <c r="F14" s="19"/>
    </row>
    <row r="15" spans="1:6" ht="25.8" x14ac:dyDescent="0.65">
      <c r="A15" s="31" t="s">
        <v>642</v>
      </c>
      <c r="B15" s="31">
        <v>52</v>
      </c>
      <c r="C15" s="113">
        <f>+'ธ.ค. เคลม'!J55</f>
        <v>2116</v>
      </c>
      <c r="D15" s="31">
        <v>105</v>
      </c>
      <c r="E15" s="29">
        <f>+'ธ.ค. ยกเลิก'!H108</f>
        <v>25984.06</v>
      </c>
      <c r="F15" s="19"/>
    </row>
    <row r="16" spans="1:6" ht="27" thickBot="1" x14ac:dyDescent="0.75">
      <c r="A16" s="17" t="s">
        <v>630</v>
      </c>
      <c r="B16" s="108">
        <f>SUM(B4:B15)</f>
        <v>1174</v>
      </c>
      <c r="C16" s="35">
        <f>SUM(C4:C15)</f>
        <v>22591.91</v>
      </c>
      <c r="D16" s="108">
        <f>SUM(D4:D15)</f>
        <v>987</v>
      </c>
      <c r="E16" s="35">
        <f>SUM(E4:E15)</f>
        <v>219171.34999999998</v>
      </c>
      <c r="F16" s="16" t="s">
        <v>860</v>
      </c>
    </row>
    <row r="17" ht="27" thickTop="1" x14ac:dyDescent="0.7"/>
    <row r="223" spans="2:2" x14ac:dyDescent="0.7">
      <c r="B223" s="77"/>
    </row>
  </sheetData>
  <mergeCells count="4">
    <mergeCell ref="B2:C2"/>
    <mergeCell ref="A2:A3"/>
    <mergeCell ref="F2:F3"/>
    <mergeCell ref="D2:E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027-62D5-4FB5-A8E5-E6ECABBE0A6A}">
  <sheetPr>
    <tabColor rgb="FFCCFFFF"/>
  </sheetPr>
  <dimension ref="A1:O59"/>
  <sheetViews>
    <sheetView zoomScale="70" zoomScaleNormal="70" workbookViewId="0">
      <pane xSplit="6" ySplit="2" topLeftCell="G41" activePane="bottomRight" state="frozen"/>
      <selection pane="topRight" activeCell="D1" sqref="D1"/>
      <selection pane="bottomLeft" activeCell="A3" sqref="A3"/>
      <selection pane="bottomRight" activeCell="B55" sqref="B55"/>
    </sheetView>
  </sheetViews>
  <sheetFormatPr defaultColWidth="9.09765625" defaultRowHeight="26.4" x14ac:dyDescent="0.7"/>
  <cols>
    <col min="1" max="1" width="75.8984375" style="18" bestFit="1" customWidth="1"/>
    <col min="2" max="2" width="16.296875" style="18" bestFit="1" customWidth="1"/>
    <col min="3" max="3" width="10.8984375" style="17" customWidth="1"/>
    <col min="4" max="4" width="8.296875" style="17" customWidth="1"/>
    <col min="5" max="5" width="8.296875" style="18" customWidth="1"/>
    <col min="6" max="7" width="8.296875" style="17" customWidth="1"/>
    <col min="8" max="15" width="8.296875" style="18" customWidth="1"/>
    <col min="16" max="16384" width="9.09765625" style="15"/>
  </cols>
  <sheetData>
    <row r="1" spans="1:15" ht="28.8" x14ac:dyDescent="0.75">
      <c r="A1" s="70" t="s">
        <v>13877</v>
      </c>
      <c r="B1" s="69"/>
      <c r="C1" s="79" t="s">
        <v>16142</v>
      </c>
      <c r="D1" s="69" t="s">
        <v>631</v>
      </c>
      <c r="E1" s="69" t="s">
        <v>632</v>
      </c>
      <c r="F1" s="69" t="s">
        <v>633</v>
      </c>
      <c r="G1" s="69" t="s">
        <v>634</v>
      </c>
      <c r="H1" s="69" t="s">
        <v>635</v>
      </c>
      <c r="I1" s="69" t="s">
        <v>636</v>
      </c>
      <c r="J1" s="69" t="s">
        <v>637</v>
      </c>
      <c r="K1" s="69" t="s">
        <v>638</v>
      </c>
      <c r="L1" s="69" t="s">
        <v>639</v>
      </c>
      <c r="M1" s="69" t="s">
        <v>640</v>
      </c>
      <c r="N1" s="69" t="s">
        <v>641</v>
      </c>
      <c r="O1" s="69" t="s">
        <v>642</v>
      </c>
    </row>
    <row r="2" spans="1:15" s="96" customFormat="1" ht="57.6" x14ac:dyDescent="0.65">
      <c r="A2" s="7" t="s">
        <v>13876</v>
      </c>
      <c r="B2" s="7" t="s">
        <v>17867</v>
      </c>
      <c r="C2" s="80" t="s">
        <v>897</v>
      </c>
      <c r="D2" s="7" t="s">
        <v>444</v>
      </c>
      <c r="E2" s="7" t="s">
        <v>444</v>
      </c>
      <c r="F2" s="7" t="s">
        <v>444</v>
      </c>
      <c r="G2" s="7" t="s">
        <v>444</v>
      </c>
      <c r="H2" s="7" t="s">
        <v>444</v>
      </c>
      <c r="I2" s="7" t="s">
        <v>444</v>
      </c>
      <c r="J2" s="7" t="s">
        <v>444</v>
      </c>
      <c r="K2" s="7" t="s">
        <v>444</v>
      </c>
      <c r="L2" s="7" t="s">
        <v>444</v>
      </c>
      <c r="M2" s="7" t="s">
        <v>444</v>
      </c>
      <c r="N2" s="7" t="s">
        <v>444</v>
      </c>
      <c r="O2" s="7" t="s">
        <v>444</v>
      </c>
    </row>
    <row r="3" spans="1:15" ht="26.25" customHeight="1" x14ac:dyDescent="0.65">
      <c r="A3" s="46" t="s">
        <v>420</v>
      </c>
      <c r="B3" s="92" t="s">
        <v>17868</v>
      </c>
      <c r="C3" s="82">
        <f>SUM(D3:O3)</f>
        <v>124</v>
      </c>
      <c r="D3" s="71">
        <f>+'ม.ค. เคลม'!N3</f>
        <v>41</v>
      </c>
      <c r="E3" s="71">
        <f>+'ก.พ. เคลม'!N3</f>
        <v>8</v>
      </c>
      <c r="F3" s="71">
        <f>+'มี.ค. เคลม'!N3</f>
        <v>1</v>
      </c>
      <c r="G3" s="71">
        <f>+'เม.ย. เคลม'!N3</f>
        <v>10</v>
      </c>
      <c r="H3" s="71">
        <f>+'พ.ค. เคลม'!N3</f>
        <v>18</v>
      </c>
      <c r="I3" s="71">
        <f>+'มิ.ย. เคลม'!N3</f>
        <v>17</v>
      </c>
      <c r="J3" s="71">
        <f>+'ก.ค. เคลม'!O3</f>
        <v>14</v>
      </c>
      <c r="K3" s="71">
        <f>+'ส.ค. เคลม'!O3</f>
        <v>3</v>
      </c>
      <c r="L3" s="71">
        <f>+'ก.ย. เคลม'!O3</f>
        <v>1</v>
      </c>
      <c r="M3" s="71">
        <f>+'ต.ค. เคลม'!O3</f>
        <v>2</v>
      </c>
      <c r="N3" s="71">
        <f>+'พ.ย. เคลม'!O3</f>
        <v>0</v>
      </c>
      <c r="O3" s="71">
        <f>+'ธ.ค. เคลม'!O3</f>
        <v>9</v>
      </c>
    </row>
    <row r="4" spans="1:15" ht="26.25" customHeight="1" x14ac:dyDescent="0.65">
      <c r="A4" s="46" t="s">
        <v>429</v>
      </c>
      <c r="B4" s="93" t="s">
        <v>17869</v>
      </c>
      <c r="C4" s="82">
        <f t="shared" ref="C4:C56" si="0">SUM(D4:O4)</f>
        <v>8</v>
      </c>
      <c r="D4" s="71">
        <f>+'ม.ค. เคลม'!N4</f>
        <v>3</v>
      </c>
      <c r="E4" s="71">
        <f>+'ก.พ. เคลม'!N4</f>
        <v>0</v>
      </c>
      <c r="F4" s="71">
        <f>+'มี.ค. เคลม'!N4</f>
        <v>0</v>
      </c>
      <c r="G4" s="71">
        <f>+'เม.ย. เคลม'!N4</f>
        <v>2</v>
      </c>
      <c r="H4" s="71">
        <f>+'พ.ค. เคลม'!N4</f>
        <v>1</v>
      </c>
      <c r="I4" s="71">
        <f>+'มิ.ย. เคลม'!N4</f>
        <v>0</v>
      </c>
      <c r="J4" s="71">
        <f>+'ก.ค. เคลม'!O4</f>
        <v>1</v>
      </c>
      <c r="K4" s="71">
        <f>+'ส.ค. เคลม'!O4</f>
        <v>1</v>
      </c>
      <c r="L4" s="71">
        <f>+'ก.ย. เคลม'!O4</f>
        <v>0</v>
      </c>
      <c r="M4" s="71">
        <f>+'ต.ค. เคลม'!O4</f>
        <v>0</v>
      </c>
      <c r="N4" s="71">
        <f>+'พ.ย. เคลม'!O4</f>
        <v>0</v>
      </c>
      <c r="O4" s="71">
        <f>+'ธ.ค. เคลม'!O4</f>
        <v>0</v>
      </c>
    </row>
    <row r="5" spans="1:15" ht="26.25" customHeight="1" x14ac:dyDescent="0.65">
      <c r="A5" s="46" t="s">
        <v>426</v>
      </c>
      <c r="B5" s="94" t="s">
        <v>4</v>
      </c>
      <c r="C5" s="82">
        <f t="shared" si="0"/>
        <v>5</v>
      </c>
      <c r="D5" s="71">
        <f>+'ม.ค. เคลม'!N5</f>
        <v>4</v>
      </c>
      <c r="E5" s="71">
        <f>+'ก.พ. เคลม'!N5</f>
        <v>1</v>
      </c>
      <c r="F5" s="71">
        <f>+'มี.ค. เคลม'!N5</f>
        <v>0</v>
      </c>
      <c r="G5" s="71">
        <f>+'เม.ย. เคลม'!N5</f>
        <v>0</v>
      </c>
      <c r="H5" s="71">
        <f>+'พ.ค. เคลม'!N5</f>
        <v>0</v>
      </c>
      <c r="I5" s="71">
        <f>+'มิ.ย. เคลม'!N5</f>
        <v>0</v>
      </c>
      <c r="J5" s="71">
        <f>+'ก.ค. เคลม'!O5</f>
        <v>0</v>
      </c>
      <c r="K5" s="71">
        <f>+'ส.ค. เคลม'!O5</f>
        <v>0</v>
      </c>
      <c r="L5" s="71">
        <f>+'ก.ย. เคลม'!O5</f>
        <v>0</v>
      </c>
      <c r="M5" s="71">
        <f>+'ต.ค. เคลม'!O5</f>
        <v>0</v>
      </c>
      <c r="N5" s="71">
        <f>+'พ.ย. เคลม'!O5</f>
        <v>0</v>
      </c>
      <c r="O5" s="71">
        <f>+'ธ.ค. เคลม'!O5</f>
        <v>0</v>
      </c>
    </row>
    <row r="6" spans="1:15" ht="26.25" customHeight="1" x14ac:dyDescent="0.65">
      <c r="A6" s="46" t="s">
        <v>436</v>
      </c>
      <c r="B6" s="94" t="s">
        <v>4</v>
      </c>
      <c r="C6" s="82">
        <f t="shared" si="0"/>
        <v>10</v>
      </c>
      <c r="D6" s="71">
        <f>+'ม.ค. เคลม'!N6</f>
        <v>1</v>
      </c>
      <c r="E6" s="71">
        <f>+'ก.พ. เคลม'!N6</f>
        <v>0</v>
      </c>
      <c r="F6" s="71">
        <f>+'มี.ค. เคลม'!N6</f>
        <v>0</v>
      </c>
      <c r="G6" s="71">
        <f>+'เม.ย. เคลม'!N6</f>
        <v>2</v>
      </c>
      <c r="H6" s="71">
        <f>+'พ.ค. เคลม'!N6</f>
        <v>0</v>
      </c>
      <c r="I6" s="71">
        <f>+'มิ.ย. เคลม'!N6</f>
        <v>0</v>
      </c>
      <c r="J6" s="71">
        <f>+'ก.ค. เคลม'!O6</f>
        <v>2</v>
      </c>
      <c r="K6" s="71">
        <f>+'ส.ค. เคลม'!O6</f>
        <v>0</v>
      </c>
      <c r="L6" s="71">
        <f>+'ก.ย. เคลม'!O6</f>
        <v>4</v>
      </c>
      <c r="M6" s="71">
        <f>+'ต.ค. เคลม'!O6</f>
        <v>0</v>
      </c>
      <c r="N6" s="71">
        <f>+'พ.ย. เคลม'!O6</f>
        <v>1</v>
      </c>
      <c r="O6" s="71">
        <f>+'ธ.ค. เคลม'!O6</f>
        <v>0</v>
      </c>
    </row>
    <row r="7" spans="1:15" ht="26.25" customHeight="1" x14ac:dyDescent="0.65">
      <c r="A7" s="46" t="s">
        <v>430</v>
      </c>
      <c r="B7" s="95" t="s">
        <v>17870</v>
      </c>
      <c r="C7" s="82">
        <f t="shared" si="0"/>
        <v>17</v>
      </c>
      <c r="D7" s="71">
        <f>+'ม.ค. เคลม'!N7</f>
        <v>1</v>
      </c>
      <c r="E7" s="71">
        <f>+'ก.พ. เคลม'!N7</f>
        <v>0</v>
      </c>
      <c r="F7" s="71">
        <f>+'มี.ค. เคลม'!N7</f>
        <v>0</v>
      </c>
      <c r="G7" s="71">
        <f>+'เม.ย. เคลม'!N7</f>
        <v>4</v>
      </c>
      <c r="H7" s="71">
        <f>+'พ.ค. เคลม'!N7</f>
        <v>1</v>
      </c>
      <c r="I7" s="71">
        <f>+'มิ.ย. เคลม'!N7</f>
        <v>2</v>
      </c>
      <c r="J7" s="71">
        <f>+'ก.ค. เคลม'!O7</f>
        <v>5</v>
      </c>
      <c r="K7" s="71">
        <f>+'ส.ค. เคลม'!O7</f>
        <v>4</v>
      </c>
      <c r="L7" s="71">
        <f>+'ก.ย. เคลม'!O7</f>
        <v>0</v>
      </c>
      <c r="M7" s="71">
        <f>+'ต.ค. เคลม'!O7</f>
        <v>0</v>
      </c>
      <c r="N7" s="71">
        <f>+'พ.ย. เคลม'!O7</f>
        <v>0</v>
      </c>
      <c r="O7" s="71">
        <f>+'ธ.ค. เคลม'!O7</f>
        <v>0</v>
      </c>
    </row>
    <row r="8" spans="1:15" ht="26.25" customHeight="1" x14ac:dyDescent="0.65">
      <c r="A8" s="46" t="s">
        <v>3749</v>
      </c>
      <c r="B8" s="95" t="s">
        <v>17870</v>
      </c>
      <c r="C8" s="82">
        <f t="shared" si="0"/>
        <v>1</v>
      </c>
      <c r="D8" s="71">
        <f>+'ม.ค. เคลม'!N8</f>
        <v>0</v>
      </c>
      <c r="E8" s="71">
        <f>+'ก.พ. เคลม'!N8</f>
        <v>0</v>
      </c>
      <c r="F8" s="71">
        <f>+'มี.ค. เคลม'!N8</f>
        <v>0</v>
      </c>
      <c r="G8" s="71">
        <f>+'เม.ย. เคลม'!N8</f>
        <v>0</v>
      </c>
      <c r="H8" s="71">
        <f>+'พ.ค. เคลม'!N8</f>
        <v>0</v>
      </c>
      <c r="I8" s="71">
        <f>+'มิ.ย. เคลม'!N8</f>
        <v>0</v>
      </c>
      <c r="J8" s="71">
        <f>+'ก.ค. เคลม'!O8</f>
        <v>0</v>
      </c>
      <c r="K8" s="71">
        <f>+'ส.ค. เคลม'!O8</f>
        <v>0</v>
      </c>
      <c r="L8" s="71">
        <f>+'ก.ย. เคลม'!O8</f>
        <v>0</v>
      </c>
      <c r="M8" s="71">
        <f>+'ต.ค. เคลม'!O8</f>
        <v>1</v>
      </c>
      <c r="N8" s="71">
        <f>+'พ.ย. เคลม'!O8</f>
        <v>0</v>
      </c>
      <c r="O8" s="71">
        <f>+'ธ.ค. เคลม'!O8</f>
        <v>0</v>
      </c>
    </row>
    <row r="9" spans="1:15" ht="26.25" customHeight="1" x14ac:dyDescent="0.65">
      <c r="A9" s="46" t="s">
        <v>2173</v>
      </c>
      <c r="B9" s="95" t="s">
        <v>17870</v>
      </c>
      <c r="C9" s="82">
        <f t="shared" si="0"/>
        <v>72</v>
      </c>
      <c r="D9" s="71">
        <f>+'ม.ค. เคลม'!N9</f>
        <v>0</v>
      </c>
      <c r="E9" s="71">
        <f>+'ก.พ. เคลม'!N9</f>
        <v>0</v>
      </c>
      <c r="F9" s="71">
        <f>+'มี.ค. เคลม'!N9</f>
        <v>0</v>
      </c>
      <c r="G9" s="71">
        <f>+'เม.ย. เคลม'!N9</f>
        <v>16</v>
      </c>
      <c r="H9" s="71">
        <f>+'พ.ค. เคลม'!N9</f>
        <v>20</v>
      </c>
      <c r="I9" s="71">
        <f>+'มิ.ย. เคลม'!N9</f>
        <v>22</v>
      </c>
      <c r="J9" s="71">
        <f>+'ก.ค. เคลม'!O9</f>
        <v>1</v>
      </c>
      <c r="K9" s="71">
        <f>+'ส.ค. เคลม'!O9</f>
        <v>0</v>
      </c>
      <c r="L9" s="71">
        <f>+'ก.ย. เคลม'!O9</f>
        <v>0</v>
      </c>
      <c r="M9" s="71">
        <f>+'ต.ค. เคลม'!O9</f>
        <v>0</v>
      </c>
      <c r="N9" s="71">
        <f>+'พ.ย. เคลม'!O9</f>
        <v>0</v>
      </c>
      <c r="O9" s="71">
        <f>+'ธ.ค. เคลม'!O9</f>
        <v>13</v>
      </c>
    </row>
    <row r="10" spans="1:15" ht="26.25" customHeight="1" x14ac:dyDescent="0.65">
      <c r="A10" s="46" t="s">
        <v>1171</v>
      </c>
      <c r="B10" s="91" t="s">
        <v>17871</v>
      </c>
      <c r="C10" s="82">
        <f t="shared" si="0"/>
        <v>629</v>
      </c>
      <c r="D10" s="71">
        <f>+'ม.ค. เคลม'!N10</f>
        <v>0</v>
      </c>
      <c r="E10" s="71">
        <f>+'ก.พ. เคลม'!N10</f>
        <v>0</v>
      </c>
      <c r="F10" s="71">
        <f>+'มี.ค. เคลม'!N10</f>
        <v>61</v>
      </c>
      <c r="G10" s="71">
        <f>+'เม.ย. เคลม'!N10</f>
        <v>53</v>
      </c>
      <c r="H10" s="71">
        <f>+'พ.ค. เคลม'!N10</f>
        <v>57</v>
      </c>
      <c r="I10" s="71">
        <f>+'มิ.ย. เคลม'!N10</f>
        <v>75</v>
      </c>
      <c r="J10" s="71">
        <f>+'ก.ค. เคลม'!O10</f>
        <v>8</v>
      </c>
      <c r="K10" s="71">
        <f>+'ส.ค. เคลม'!O10</f>
        <v>44</v>
      </c>
      <c r="L10" s="71">
        <f>+'ก.ย. เคลม'!O10</f>
        <v>53</v>
      </c>
      <c r="M10" s="71">
        <f>+'ต.ค. เคลม'!O10</f>
        <v>143</v>
      </c>
      <c r="N10" s="71">
        <f>+'พ.ย. เคลม'!O10</f>
        <v>128</v>
      </c>
      <c r="O10" s="71">
        <f>+'ธ.ค. เคลม'!O10</f>
        <v>7</v>
      </c>
    </row>
    <row r="11" spans="1:15" ht="26.25" customHeight="1" x14ac:dyDescent="0.65">
      <c r="A11" s="46" t="s">
        <v>427</v>
      </c>
      <c r="B11" s="92" t="s">
        <v>17868</v>
      </c>
      <c r="C11" s="82">
        <f t="shared" si="0"/>
        <v>74</v>
      </c>
      <c r="D11" s="71">
        <f>+'ม.ค. เคลม'!N11</f>
        <v>3</v>
      </c>
      <c r="E11" s="71">
        <f>+'ก.พ. เคลม'!N11</f>
        <v>3</v>
      </c>
      <c r="F11" s="71">
        <f>+'มี.ค. เคลม'!N11</f>
        <v>0</v>
      </c>
      <c r="G11" s="71">
        <f>+'เม.ย. เคลม'!N11</f>
        <v>3</v>
      </c>
      <c r="H11" s="71">
        <f>+'พ.ค. เคลม'!N11</f>
        <v>6</v>
      </c>
      <c r="I11" s="71">
        <f>+'มิ.ย. เคลม'!N11</f>
        <v>10</v>
      </c>
      <c r="J11" s="71">
        <f>+'ก.ค. เคลม'!O11</f>
        <v>2</v>
      </c>
      <c r="K11" s="71">
        <f>+'ส.ค. เคลม'!O11</f>
        <v>18</v>
      </c>
      <c r="L11" s="71">
        <f>+'ก.ย. เคลม'!O11</f>
        <v>22</v>
      </c>
      <c r="M11" s="71">
        <f>+'ต.ค. เคลม'!O11</f>
        <v>6</v>
      </c>
      <c r="N11" s="71">
        <f>+'พ.ย. เคลม'!O11</f>
        <v>1</v>
      </c>
      <c r="O11" s="71">
        <f>+'ธ.ค. เคลม'!O11</f>
        <v>0</v>
      </c>
    </row>
    <row r="12" spans="1:15" ht="26.25" customHeight="1" x14ac:dyDescent="0.65">
      <c r="A12" s="46" t="s">
        <v>432</v>
      </c>
      <c r="B12" s="93" t="s">
        <v>17869</v>
      </c>
      <c r="C12" s="82">
        <f t="shared" si="0"/>
        <v>7</v>
      </c>
      <c r="D12" s="71">
        <f>+'ม.ค. เคลม'!N12</f>
        <v>1</v>
      </c>
      <c r="E12" s="71">
        <f>+'ก.พ. เคลม'!N12</f>
        <v>2</v>
      </c>
      <c r="F12" s="71">
        <f>+'มี.ค. เคลม'!N12</f>
        <v>0</v>
      </c>
      <c r="G12" s="71">
        <f>+'เม.ย. เคลม'!N12</f>
        <v>0</v>
      </c>
      <c r="H12" s="71">
        <f>+'พ.ค. เคลม'!N12</f>
        <v>0</v>
      </c>
      <c r="I12" s="71">
        <f>+'มิ.ย. เคลม'!N12</f>
        <v>2</v>
      </c>
      <c r="J12" s="71">
        <f>+'ก.ค. เคลม'!O12</f>
        <v>0</v>
      </c>
      <c r="K12" s="71">
        <f>+'ส.ค. เคลม'!O12</f>
        <v>1</v>
      </c>
      <c r="L12" s="71">
        <f>+'ก.ย. เคลม'!O12</f>
        <v>1</v>
      </c>
      <c r="M12" s="71">
        <f>+'ต.ค. เคลม'!O12</f>
        <v>0</v>
      </c>
      <c r="N12" s="71">
        <f>+'พ.ย. เคลม'!O12</f>
        <v>0</v>
      </c>
      <c r="O12" s="71">
        <f>+'ธ.ค. เคลม'!O12</f>
        <v>0</v>
      </c>
    </row>
    <row r="13" spans="1:15" ht="26.25" customHeight="1" x14ac:dyDescent="0.65">
      <c r="A13" s="46" t="s">
        <v>3750</v>
      </c>
      <c r="B13" s="94" t="s">
        <v>4</v>
      </c>
      <c r="C13" s="82">
        <f t="shared" si="0"/>
        <v>0</v>
      </c>
      <c r="D13" s="71">
        <f>+'ม.ค. เคลม'!N13</f>
        <v>0</v>
      </c>
      <c r="E13" s="71">
        <f>+'ก.พ. เคลม'!N13</f>
        <v>0</v>
      </c>
      <c r="F13" s="71">
        <f>+'มี.ค. เคลม'!N13</f>
        <v>0</v>
      </c>
      <c r="G13" s="71">
        <f>+'เม.ย. เคลม'!N13</f>
        <v>0</v>
      </c>
      <c r="H13" s="71">
        <f>+'พ.ค. เคลม'!N13</f>
        <v>0</v>
      </c>
      <c r="I13" s="71">
        <f>+'มิ.ย. เคลม'!N13</f>
        <v>0</v>
      </c>
      <c r="J13" s="71">
        <f>+'ก.ค. เคลม'!O13</f>
        <v>0</v>
      </c>
      <c r="K13" s="71">
        <f>+'ส.ค. เคลม'!O13</f>
        <v>0</v>
      </c>
      <c r="L13" s="71">
        <f>+'ก.ย. เคลม'!O13</f>
        <v>0</v>
      </c>
      <c r="M13" s="71">
        <f>+'ต.ค. เคลม'!O13</f>
        <v>0</v>
      </c>
      <c r="N13" s="71">
        <f>+'พ.ย. เคลม'!O13</f>
        <v>0</v>
      </c>
      <c r="O13" s="71">
        <f>+'ธ.ค. เคลม'!O13</f>
        <v>0</v>
      </c>
    </row>
    <row r="14" spans="1:15" ht="26.25" customHeight="1" x14ac:dyDescent="0.65">
      <c r="A14" s="46" t="s">
        <v>434</v>
      </c>
      <c r="B14" s="94" t="s">
        <v>4</v>
      </c>
      <c r="C14" s="82">
        <f t="shared" si="0"/>
        <v>7</v>
      </c>
      <c r="D14" s="71">
        <f>+'ม.ค. เคลม'!N14</f>
        <v>1</v>
      </c>
      <c r="E14" s="71">
        <f>+'ก.พ. เคลม'!N14</f>
        <v>0</v>
      </c>
      <c r="F14" s="71">
        <f>+'มี.ค. เคลม'!N14</f>
        <v>0</v>
      </c>
      <c r="G14" s="71">
        <f>+'เม.ย. เคลม'!N14</f>
        <v>0</v>
      </c>
      <c r="H14" s="71">
        <f>+'พ.ค. เคลม'!N14</f>
        <v>0</v>
      </c>
      <c r="I14" s="71">
        <f>+'มิ.ย. เคลม'!N14</f>
        <v>0</v>
      </c>
      <c r="J14" s="71">
        <f>+'ก.ค. เคลม'!O14</f>
        <v>1</v>
      </c>
      <c r="K14" s="71">
        <f>+'ส.ค. เคลม'!O14</f>
        <v>2</v>
      </c>
      <c r="L14" s="71">
        <f>+'ก.ย. เคลม'!O14</f>
        <v>2</v>
      </c>
      <c r="M14" s="71">
        <f>+'ต.ค. เคลม'!O14</f>
        <v>0</v>
      </c>
      <c r="N14" s="71">
        <f>+'พ.ย. เคลม'!O14</f>
        <v>0</v>
      </c>
      <c r="O14" s="71">
        <f>+'ธ.ค. เคลม'!O14</f>
        <v>1</v>
      </c>
    </row>
    <row r="15" spans="1:15" ht="26.25" customHeight="1" x14ac:dyDescent="0.65">
      <c r="A15" s="46" t="s">
        <v>3751</v>
      </c>
      <c r="B15" s="95" t="s">
        <v>17870</v>
      </c>
      <c r="C15" s="82">
        <f t="shared" si="0"/>
        <v>5</v>
      </c>
      <c r="D15" s="71">
        <f>+'ม.ค. เคลม'!N15</f>
        <v>0</v>
      </c>
      <c r="E15" s="71">
        <f>+'ก.พ. เคลม'!N15</f>
        <v>0</v>
      </c>
      <c r="F15" s="71">
        <f>+'มี.ค. เคลม'!N15</f>
        <v>0</v>
      </c>
      <c r="G15" s="71">
        <f>+'เม.ย. เคลม'!N15</f>
        <v>1</v>
      </c>
      <c r="H15" s="71">
        <f>+'พ.ค. เคลม'!N15</f>
        <v>0</v>
      </c>
      <c r="I15" s="71">
        <f>+'มิ.ย. เคลม'!N15</f>
        <v>2</v>
      </c>
      <c r="J15" s="71">
        <f>+'ก.ค. เคลม'!O15</f>
        <v>0</v>
      </c>
      <c r="K15" s="71">
        <f>+'ส.ค. เคลม'!O15</f>
        <v>2</v>
      </c>
      <c r="L15" s="71">
        <f>+'ก.ย. เคลม'!O15</f>
        <v>0</v>
      </c>
      <c r="M15" s="71">
        <f>+'ต.ค. เคลม'!O15</f>
        <v>0</v>
      </c>
      <c r="N15" s="71">
        <f>+'พ.ย. เคลม'!O15</f>
        <v>0</v>
      </c>
      <c r="O15" s="71">
        <f>+'ธ.ค. เคลม'!O15</f>
        <v>0</v>
      </c>
    </row>
    <row r="16" spans="1:15" ht="26.25" customHeight="1" x14ac:dyDescent="0.65">
      <c r="A16" s="46" t="s">
        <v>3752</v>
      </c>
      <c r="B16" s="95" t="s">
        <v>17870</v>
      </c>
      <c r="C16" s="82">
        <f t="shared" si="0"/>
        <v>6</v>
      </c>
      <c r="D16" s="71">
        <f>+'ม.ค. เคลม'!N16</f>
        <v>0</v>
      </c>
      <c r="E16" s="71">
        <f>+'ก.พ. เคลม'!N16</f>
        <v>0</v>
      </c>
      <c r="F16" s="71">
        <f>+'มี.ค. เคลม'!N16</f>
        <v>0</v>
      </c>
      <c r="G16" s="71">
        <f>+'เม.ย. เคลม'!N16</f>
        <v>0</v>
      </c>
      <c r="H16" s="71">
        <f>+'พ.ค. เคลม'!N16</f>
        <v>0</v>
      </c>
      <c r="I16" s="71">
        <f>+'มิ.ย. เคลม'!N16</f>
        <v>0</v>
      </c>
      <c r="J16" s="71">
        <f>+'ก.ค. เคลม'!O16</f>
        <v>0</v>
      </c>
      <c r="K16" s="71">
        <f>+'ส.ค. เคลม'!O16</f>
        <v>0</v>
      </c>
      <c r="L16" s="71">
        <f>+'ก.ย. เคลม'!O16</f>
        <v>2</v>
      </c>
      <c r="M16" s="71">
        <f>+'ต.ค. เคลม'!O16</f>
        <v>4</v>
      </c>
      <c r="N16" s="71">
        <f>+'พ.ย. เคลม'!O16</f>
        <v>0</v>
      </c>
      <c r="O16" s="71">
        <f>+'ธ.ค. เคลม'!O16</f>
        <v>0</v>
      </c>
    </row>
    <row r="17" spans="1:15" ht="26.25" customHeight="1" x14ac:dyDescent="0.65">
      <c r="A17" s="46" t="s">
        <v>2374</v>
      </c>
      <c r="B17" s="95" t="s">
        <v>17870</v>
      </c>
      <c r="C17" s="82">
        <f t="shared" si="0"/>
        <v>22</v>
      </c>
      <c r="D17" s="71">
        <f>+'ม.ค. เคลม'!N17</f>
        <v>0</v>
      </c>
      <c r="E17" s="71">
        <f>+'ก.พ. เคลม'!N17</f>
        <v>0</v>
      </c>
      <c r="F17" s="71">
        <f>+'มี.ค. เคลม'!N17</f>
        <v>1</v>
      </c>
      <c r="G17" s="71">
        <f>+'เม.ย. เคลม'!N17</f>
        <v>2</v>
      </c>
      <c r="H17" s="71">
        <f>+'พ.ค. เคลม'!N17</f>
        <v>7</v>
      </c>
      <c r="I17" s="71">
        <f>+'มิ.ย. เคลม'!N17</f>
        <v>8</v>
      </c>
      <c r="J17" s="71">
        <f>+'ก.ค. เคลม'!O17</f>
        <v>0</v>
      </c>
      <c r="K17" s="71">
        <f>+'ส.ค. เคลม'!O17</f>
        <v>0</v>
      </c>
      <c r="L17" s="71">
        <f>+'ก.ย. เคลม'!O17</f>
        <v>0</v>
      </c>
      <c r="M17" s="71">
        <f>+'ต.ค. เคลม'!O17</f>
        <v>0</v>
      </c>
      <c r="N17" s="71">
        <f>+'พ.ย. เคลม'!O17</f>
        <v>0</v>
      </c>
      <c r="O17" s="71">
        <f>+'ธ.ค. เคลม'!O17</f>
        <v>4</v>
      </c>
    </row>
    <row r="18" spans="1:15" x14ac:dyDescent="0.65">
      <c r="A18" s="46" t="s">
        <v>3753</v>
      </c>
      <c r="B18" s="91" t="s">
        <v>17871</v>
      </c>
      <c r="C18" s="82">
        <f t="shared" si="0"/>
        <v>2</v>
      </c>
      <c r="D18" s="71">
        <f>+'ม.ค. เคลม'!N18</f>
        <v>2</v>
      </c>
      <c r="E18" s="71">
        <f>+'ก.พ. เคลม'!N18</f>
        <v>0</v>
      </c>
      <c r="F18" s="71">
        <f>+'มี.ค. เคลม'!N18</f>
        <v>0</v>
      </c>
      <c r="G18" s="71">
        <f>+'เม.ย. เคลม'!N18</f>
        <v>0</v>
      </c>
      <c r="H18" s="71">
        <f>+'พ.ค. เคลม'!N18</f>
        <v>0</v>
      </c>
      <c r="I18" s="71">
        <f>+'มิ.ย. เคลม'!N18</f>
        <v>0</v>
      </c>
      <c r="J18" s="71">
        <f>+'ก.ค. เคลม'!O18</f>
        <v>0</v>
      </c>
      <c r="K18" s="71">
        <f>+'ส.ค. เคลม'!O18</f>
        <v>0</v>
      </c>
      <c r="L18" s="71">
        <f>+'ก.ย. เคลม'!O18</f>
        <v>0</v>
      </c>
      <c r="M18" s="71">
        <f>+'ต.ค. เคลม'!O18</f>
        <v>0</v>
      </c>
      <c r="N18" s="71">
        <f>+'พ.ย. เคลม'!O18</f>
        <v>0</v>
      </c>
      <c r="O18" s="71">
        <f>+'ธ.ค. เคลม'!O18</f>
        <v>0</v>
      </c>
    </row>
    <row r="19" spans="1:15" x14ac:dyDescent="0.65">
      <c r="A19" s="46" t="s">
        <v>443</v>
      </c>
      <c r="B19" s="92" t="s">
        <v>17868</v>
      </c>
      <c r="C19" s="82">
        <f t="shared" si="0"/>
        <v>6</v>
      </c>
      <c r="D19" s="71">
        <f>+'ม.ค. เคลม'!N19</f>
        <v>0</v>
      </c>
      <c r="E19" s="71">
        <f>+'ก.พ. เคลม'!N19</f>
        <v>0</v>
      </c>
      <c r="F19" s="71">
        <f>+'มี.ค. เคลม'!N19</f>
        <v>0</v>
      </c>
      <c r="G19" s="71">
        <f>+'เม.ย. เคลม'!N19</f>
        <v>0</v>
      </c>
      <c r="H19" s="71">
        <f>+'พ.ค. เคลม'!N19</f>
        <v>0</v>
      </c>
      <c r="I19" s="71">
        <f>+'มิ.ย. เคลม'!N19</f>
        <v>0</v>
      </c>
      <c r="J19" s="71">
        <f>+'ก.ค. เคลม'!O19</f>
        <v>0</v>
      </c>
      <c r="K19" s="71">
        <f>+'ส.ค. เคลม'!O19</f>
        <v>1</v>
      </c>
      <c r="L19" s="71">
        <f>+'ก.ย. เคลม'!O19</f>
        <v>0</v>
      </c>
      <c r="M19" s="71">
        <f>+'ต.ค. เคลม'!O19</f>
        <v>4</v>
      </c>
      <c r="N19" s="71">
        <f>+'พ.ย. เคลม'!O19</f>
        <v>0</v>
      </c>
      <c r="O19" s="71">
        <f>+'ธ.ค. เคลม'!O19</f>
        <v>1</v>
      </c>
    </row>
    <row r="20" spans="1:15" x14ac:dyDescent="0.65">
      <c r="A20" s="46" t="s">
        <v>3754</v>
      </c>
      <c r="B20" s="93" t="s">
        <v>17869</v>
      </c>
      <c r="C20" s="82">
        <f t="shared" si="0"/>
        <v>1</v>
      </c>
      <c r="D20" s="71">
        <f>+'ม.ค. เคลม'!N20</f>
        <v>1</v>
      </c>
      <c r="E20" s="71">
        <f>+'ก.พ. เคลม'!N20</f>
        <v>0</v>
      </c>
      <c r="F20" s="71">
        <f>+'มี.ค. เคลม'!N20</f>
        <v>0</v>
      </c>
      <c r="G20" s="71">
        <f>+'เม.ย. เคลม'!N20</f>
        <v>0</v>
      </c>
      <c r="H20" s="71">
        <f>+'พ.ค. เคลม'!N20</f>
        <v>0</v>
      </c>
      <c r="I20" s="71">
        <f>+'มิ.ย. เคลม'!N20</f>
        <v>0</v>
      </c>
      <c r="J20" s="71">
        <f>+'ก.ค. เคลม'!O20</f>
        <v>0</v>
      </c>
      <c r="K20" s="71">
        <f>+'ส.ค. เคลม'!O20</f>
        <v>0</v>
      </c>
      <c r="L20" s="71">
        <f>+'ก.ย. เคลม'!O20</f>
        <v>0</v>
      </c>
      <c r="M20" s="71">
        <f>+'ต.ค. เคลม'!O20</f>
        <v>0</v>
      </c>
      <c r="N20" s="71">
        <f>+'พ.ย. เคลม'!O20</f>
        <v>0</v>
      </c>
      <c r="O20" s="71">
        <f>+'ธ.ค. เคลม'!O20</f>
        <v>0</v>
      </c>
    </row>
    <row r="21" spans="1:15" x14ac:dyDescent="0.65">
      <c r="A21" s="46" t="s">
        <v>445</v>
      </c>
      <c r="B21" s="94" t="s">
        <v>4</v>
      </c>
      <c r="C21" s="82">
        <f t="shared" si="0"/>
        <v>0</v>
      </c>
      <c r="D21" s="71">
        <f>+'ม.ค. เคลม'!N21</f>
        <v>0</v>
      </c>
      <c r="E21" s="71">
        <f>+'ก.พ. เคลม'!N21</f>
        <v>0</v>
      </c>
      <c r="F21" s="71">
        <f>+'มี.ค. เคลม'!N21</f>
        <v>0</v>
      </c>
      <c r="G21" s="71">
        <f>+'เม.ย. เคลม'!N21</f>
        <v>0</v>
      </c>
      <c r="H21" s="71">
        <f>+'พ.ค. เคลม'!N21</f>
        <v>0</v>
      </c>
      <c r="I21" s="71">
        <f>+'มิ.ย. เคลม'!N21</f>
        <v>0</v>
      </c>
      <c r="J21" s="71">
        <f>+'ก.ค. เคลม'!O21</f>
        <v>0</v>
      </c>
      <c r="K21" s="71">
        <f>+'ส.ค. เคลม'!O21</f>
        <v>0</v>
      </c>
      <c r="L21" s="71">
        <f>+'ก.ย. เคลม'!O21</f>
        <v>0</v>
      </c>
      <c r="M21" s="71">
        <f>+'ต.ค. เคลม'!O21</f>
        <v>0</v>
      </c>
      <c r="N21" s="71">
        <f>+'พ.ย. เคลม'!O21</f>
        <v>0</v>
      </c>
      <c r="O21" s="71">
        <f>+'ธ.ค. เคลม'!O21</f>
        <v>0</v>
      </c>
    </row>
    <row r="22" spans="1:15" x14ac:dyDescent="0.65">
      <c r="A22" s="46" t="s">
        <v>3755</v>
      </c>
      <c r="B22" s="94" t="s">
        <v>4</v>
      </c>
      <c r="C22" s="82">
        <f t="shared" si="0"/>
        <v>4</v>
      </c>
      <c r="D22" s="71">
        <f>+'ม.ค. เคลม'!N22</f>
        <v>0</v>
      </c>
      <c r="E22" s="71">
        <f>+'ก.พ. เคลม'!N22</f>
        <v>0</v>
      </c>
      <c r="F22" s="71">
        <f>+'มี.ค. เคลม'!N22</f>
        <v>0</v>
      </c>
      <c r="G22" s="71">
        <f>+'เม.ย. เคลม'!N22</f>
        <v>0</v>
      </c>
      <c r="H22" s="71">
        <f>+'พ.ค. เคลม'!N22</f>
        <v>0</v>
      </c>
      <c r="I22" s="71">
        <f>+'มิ.ย. เคลม'!N22</f>
        <v>0</v>
      </c>
      <c r="J22" s="71">
        <f>+'ก.ค. เคลม'!O22</f>
        <v>0</v>
      </c>
      <c r="K22" s="71">
        <f>+'ส.ค. เคลม'!O22</f>
        <v>0</v>
      </c>
      <c r="L22" s="71">
        <f>+'ก.ย. เคลม'!O22</f>
        <v>0</v>
      </c>
      <c r="M22" s="71">
        <f>+'ต.ค. เคลม'!O22</f>
        <v>3</v>
      </c>
      <c r="N22" s="71">
        <f>+'พ.ย. เคลม'!O22</f>
        <v>1</v>
      </c>
      <c r="O22" s="71">
        <f>+'ธ.ค. เคลม'!O22</f>
        <v>0</v>
      </c>
    </row>
    <row r="23" spans="1:15" x14ac:dyDescent="0.65">
      <c r="A23" s="46" t="s">
        <v>3756</v>
      </c>
      <c r="B23" s="95" t="s">
        <v>17870</v>
      </c>
      <c r="C23" s="82">
        <f t="shared" si="0"/>
        <v>1</v>
      </c>
      <c r="D23" s="71">
        <f>+'ม.ค. เคลม'!N23</f>
        <v>0</v>
      </c>
      <c r="E23" s="71">
        <f>+'ก.พ. เคลม'!N23</f>
        <v>0</v>
      </c>
      <c r="F23" s="71">
        <f>+'มี.ค. เคลม'!N23</f>
        <v>0</v>
      </c>
      <c r="G23" s="71">
        <f>+'เม.ย. เคลม'!N23</f>
        <v>0</v>
      </c>
      <c r="H23" s="71">
        <f>+'พ.ค. เคลม'!N23</f>
        <v>1</v>
      </c>
      <c r="I23" s="71">
        <f>+'มิ.ย. เคลม'!N23</f>
        <v>0</v>
      </c>
      <c r="J23" s="71">
        <f>+'ก.ค. เคลม'!O23</f>
        <v>0</v>
      </c>
      <c r="K23" s="71">
        <f>+'ส.ค. เคลม'!O23</f>
        <v>0</v>
      </c>
      <c r="L23" s="71">
        <f>+'ก.ย. เคลม'!O23</f>
        <v>0</v>
      </c>
      <c r="M23" s="71">
        <f>+'ต.ค. เคลม'!O23</f>
        <v>0</v>
      </c>
      <c r="N23" s="71">
        <f>+'พ.ย. เคลม'!O23</f>
        <v>0</v>
      </c>
      <c r="O23" s="71">
        <f>+'ธ.ค. เคลม'!O23</f>
        <v>0</v>
      </c>
    </row>
    <row r="24" spans="1:15" x14ac:dyDescent="0.65">
      <c r="A24" s="46" t="s">
        <v>3757</v>
      </c>
      <c r="B24" s="95" t="s">
        <v>17870</v>
      </c>
      <c r="C24" s="82">
        <f t="shared" si="0"/>
        <v>0</v>
      </c>
      <c r="D24" s="71">
        <f>+'ม.ค. เคลม'!N24</f>
        <v>0</v>
      </c>
      <c r="E24" s="71">
        <f>+'ก.พ. เคลม'!N24</f>
        <v>0</v>
      </c>
      <c r="F24" s="71">
        <f>+'มี.ค. เคลม'!N24</f>
        <v>0</v>
      </c>
      <c r="G24" s="71">
        <f>+'เม.ย. เคลม'!N24</f>
        <v>0</v>
      </c>
      <c r="H24" s="71">
        <f>+'พ.ค. เคลม'!N24</f>
        <v>0</v>
      </c>
      <c r="I24" s="71">
        <f>+'มิ.ย. เคลม'!N24</f>
        <v>0</v>
      </c>
      <c r="J24" s="71">
        <f>+'ก.ค. เคลม'!O24</f>
        <v>0</v>
      </c>
      <c r="K24" s="71">
        <f>+'ส.ค. เคลม'!O24</f>
        <v>0</v>
      </c>
      <c r="L24" s="71">
        <f>+'ก.ย. เคลม'!O24</f>
        <v>0</v>
      </c>
      <c r="M24" s="71">
        <f>+'ต.ค. เคลม'!O24</f>
        <v>0</v>
      </c>
      <c r="N24" s="71">
        <f>+'พ.ย. เคลม'!O24</f>
        <v>0</v>
      </c>
      <c r="O24" s="71">
        <f>+'ธ.ค. เคลม'!O24</f>
        <v>0</v>
      </c>
    </row>
    <row r="25" spans="1:15" x14ac:dyDescent="0.65">
      <c r="A25" s="46" t="s">
        <v>3758</v>
      </c>
      <c r="B25" s="95" t="s">
        <v>17870</v>
      </c>
      <c r="C25" s="82">
        <f t="shared" si="0"/>
        <v>1</v>
      </c>
      <c r="D25" s="71">
        <f>+'ม.ค. เคลม'!N25</f>
        <v>0</v>
      </c>
      <c r="E25" s="71">
        <f>+'ก.พ. เคลม'!N25</f>
        <v>0</v>
      </c>
      <c r="F25" s="71">
        <f>+'มี.ค. เคลม'!N25</f>
        <v>0</v>
      </c>
      <c r="G25" s="71">
        <f>+'เม.ย. เคลม'!N25</f>
        <v>0</v>
      </c>
      <c r="H25" s="71">
        <f>+'พ.ค. เคลม'!N25</f>
        <v>0</v>
      </c>
      <c r="I25" s="71">
        <f>+'มิ.ย. เคลม'!N25</f>
        <v>1</v>
      </c>
      <c r="J25" s="71">
        <f>+'ก.ค. เคลม'!O25</f>
        <v>0</v>
      </c>
      <c r="K25" s="71">
        <f>+'ส.ค. เคลม'!O25</f>
        <v>0</v>
      </c>
      <c r="L25" s="71">
        <f>+'ก.ย. เคลม'!O25</f>
        <v>0</v>
      </c>
      <c r="M25" s="71">
        <f>+'ต.ค. เคลม'!O25</f>
        <v>0</v>
      </c>
      <c r="N25" s="71">
        <f>+'พ.ย. เคลม'!O25</f>
        <v>0</v>
      </c>
      <c r="O25" s="71">
        <f>+'ธ.ค. เคลม'!O25</f>
        <v>0</v>
      </c>
    </row>
    <row r="26" spans="1:15" x14ac:dyDescent="0.65">
      <c r="A26" s="46" t="s">
        <v>3759</v>
      </c>
      <c r="B26" s="91" t="s">
        <v>17871</v>
      </c>
      <c r="C26" s="82">
        <f t="shared" si="0"/>
        <v>2</v>
      </c>
      <c r="D26" s="71">
        <f>+'ม.ค. เคลม'!N26</f>
        <v>0</v>
      </c>
      <c r="E26" s="71">
        <f>+'ก.พ. เคลม'!N26</f>
        <v>0</v>
      </c>
      <c r="F26" s="71">
        <f>+'มี.ค. เคลม'!N26</f>
        <v>0</v>
      </c>
      <c r="G26" s="71">
        <f>+'เม.ย. เคลม'!N26</f>
        <v>0</v>
      </c>
      <c r="H26" s="71">
        <f>+'พ.ค. เคลม'!N26</f>
        <v>0</v>
      </c>
      <c r="I26" s="71">
        <f>+'มิ.ย. เคลม'!N26</f>
        <v>0</v>
      </c>
      <c r="J26" s="71">
        <f>+'ก.ค. เคลม'!O26</f>
        <v>0</v>
      </c>
      <c r="K26" s="71">
        <f>+'ส.ค. เคลม'!O26</f>
        <v>0</v>
      </c>
      <c r="L26" s="71">
        <f>+'ก.ย. เคลม'!O26</f>
        <v>0</v>
      </c>
      <c r="M26" s="71">
        <f>+'ต.ค. เคลม'!O26</f>
        <v>0</v>
      </c>
      <c r="N26" s="71">
        <f>+'พ.ย. เคลม'!O26</f>
        <v>2</v>
      </c>
      <c r="O26" s="71">
        <f>+'ธ.ค. เคลม'!O26</f>
        <v>0</v>
      </c>
    </row>
    <row r="27" spans="1:15" x14ac:dyDescent="0.65">
      <c r="A27" s="46" t="s">
        <v>3760</v>
      </c>
      <c r="B27" s="92" t="s">
        <v>17868</v>
      </c>
      <c r="C27" s="82">
        <f t="shared" si="0"/>
        <v>91</v>
      </c>
      <c r="D27" s="71">
        <f>+'ม.ค. เคลม'!N27</f>
        <v>26</v>
      </c>
      <c r="E27" s="71">
        <f>+'ก.พ. เคลม'!N27</f>
        <v>0</v>
      </c>
      <c r="F27" s="71">
        <f>+'มี.ค. เคลม'!N27</f>
        <v>0</v>
      </c>
      <c r="G27" s="71">
        <f>+'เม.ย. เคลม'!N27</f>
        <v>0</v>
      </c>
      <c r="H27" s="71">
        <f>+'พ.ค. เคลม'!N27</f>
        <v>12</v>
      </c>
      <c r="I27" s="71">
        <f>+'มิ.ย. เคลม'!N27</f>
        <v>5</v>
      </c>
      <c r="J27" s="71">
        <f>+'ก.ค. เคลม'!O27</f>
        <v>9</v>
      </c>
      <c r="K27" s="71">
        <f>+'ส.ค. เคลม'!O27</f>
        <v>21</v>
      </c>
      <c r="L27" s="71">
        <f>+'ก.ย. เคลม'!O27</f>
        <v>4</v>
      </c>
      <c r="M27" s="71">
        <f>+'ต.ค. เคลม'!O27</f>
        <v>4</v>
      </c>
      <c r="N27" s="71">
        <f>+'พ.ย. เคลม'!O27</f>
        <v>0</v>
      </c>
      <c r="O27" s="71">
        <f>+'ธ.ค. เคลม'!O27</f>
        <v>10</v>
      </c>
    </row>
    <row r="28" spans="1:15" x14ac:dyDescent="0.65">
      <c r="A28" s="46" t="s">
        <v>3761</v>
      </c>
      <c r="B28" s="93" t="s">
        <v>17869</v>
      </c>
      <c r="C28" s="82">
        <f t="shared" si="0"/>
        <v>8</v>
      </c>
      <c r="D28" s="71">
        <f>+'ม.ค. เคลม'!N28</f>
        <v>1</v>
      </c>
      <c r="E28" s="71">
        <f>+'ก.พ. เคลม'!N28</f>
        <v>0</v>
      </c>
      <c r="F28" s="71">
        <f>+'มี.ค. เคลม'!N28</f>
        <v>0</v>
      </c>
      <c r="G28" s="71">
        <f>+'เม.ย. เคลม'!N28</f>
        <v>0</v>
      </c>
      <c r="H28" s="71">
        <f>+'พ.ค. เคลม'!N28</f>
        <v>0</v>
      </c>
      <c r="I28" s="71">
        <f>+'มิ.ย. เคลม'!N28</f>
        <v>1</v>
      </c>
      <c r="J28" s="71">
        <f>+'ก.ค. เคลม'!O28</f>
        <v>0</v>
      </c>
      <c r="K28" s="71">
        <f>+'ส.ค. เคลม'!O28</f>
        <v>1</v>
      </c>
      <c r="L28" s="71">
        <f>+'ก.ย. เคลม'!O28</f>
        <v>0</v>
      </c>
      <c r="M28" s="71">
        <f>+'ต.ค. เคลม'!O28</f>
        <v>5</v>
      </c>
      <c r="N28" s="71">
        <f>+'พ.ย. เคลม'!O28</f>
        <v>0</v>
      </c>
      <c r="O28" s="71">
        <f>+'ธ.ค. เคลม'!O28</f>
        <v>0</v>
      </c>
    </row>
    <row r="29" spans="1:15" x14ac:dyDescent="0.65">
      <c r="A29" s="46" t="s">
        <v>3762</v>
      </c>
      <c r="B29" s="94" t="s">
        <v>4</v>
      </c>
      <c r="C29" s="82">
        <f t="shared" si="0"/>
        <v>0</v>
      </c>
      <c r="D29" s="71">
        <f>+'ม.ค. เคลม'!N29</f>
        <v>0</v>
      </c>
      <c r="E29" s="71">
        <f>+'ก.พ. เคลม'!N29</f>
        <v>0</v>
      </c>
      <c r="F29" s="71">
        <f>+'มี.ค. เคลม'!N29</f>
        <v>0</v>
      </c>
      <c r="G29" s="71">
        <f>+'เม.ย. เคลม'!N29</f>
        <v>0</v>
      </c>
      <c r="H29" s="71">
        <f>+'พ.ค. เคลม'!N29</f>
        <v>0</v>
      </c>
      <c r="I29" s="71">
        <f>+'มิ.ย. เคลม'!N29</f>
        <v>0</v>
      </c>
      <c r="J29" s="71">
        <f>+'ก.ค. เคลม'!O29</f>
        <v>0</v>
      </c>
      <c r="K29" s="71">
        <f>+'ส.ค. เคลม'!O29</f>
        <v>0</v>
      </c>
      <c r="L29" s="71">
        <f>+'ก.ย. เคลม'!O29</f>
        <v>0</v>
      </c>
      <c r="M29" s="71">
        <f>+'ต.ค. เคลม'!O29</f>
        <v>0</v>
      </c>
      <c r="N29" s="71">
        <f>+'พ.ย. เคลม'!O29</f>
        <v>0</v>
      </c>
      <c r="O29" s="71">
        <f>+'ธ.ค. เคลม'!O29</f>
        <v>0</v>
      </c>
    </row>
    <row r="30" spans="1:15" x14ac:dyDescent="0.65">
      <c r="A30" s="46" t="s">
        <v>3763</v>
      </c>
      <c r="B30" s="94" t="s">
        <v>4</v>
      </c>
      <c r="C30" s="82">
        <f t="shared" si="0"/>
        <v>6</v>
      </c>
      <c r="D30" s="71">
        <f>+'ม.ค. เคลม'!N30</f>
        <v>1</v>
      </c>
      <c r="E30" s="71">
        <f>+'ก.พ. เคลม'!N30</f>
        <v>0</v>
      </c>
      <c r="F30" s="71">
        <f>+'มี.ค. เคลม'!N30</f>
        <v>0</v>
      </c>
      <c r="G30" s="71">
        <f>+'เม.ย. เคลม'!N30</f>
        <v>0</v>
      </c>
      <c r="H30" s="71">
        <f>+'พ.ค. เคลม'!N30</f>
        <v>0</v>
      </c>
      <c r="I30" s="71">
        <f>+'มิ.ย. เคลม'!N30</f>
        <v>0</v>
      </c>
      <c r="J30" s="71">
        <f>+'ก.ค. เคลม'!O30</f>
        <v>0</v>
      </c>
      <c r="K30" s="71">
        <f>+'ส.ค. เคลม'!O30</f>
        <v>0</v>
      </c>
      <c r="L30" s="71">
        <f>+'ก.ย. เคลม'!O30</f>
        <v>1</v>
      </c>
      <c r="M30" s="71">
        <f>+'ต.ค. เคลม'!O30</f>
        <v>1</v>
      </c>
      <c r="N30" s="71">
        <f>+'พ.ย. เคลม'!O30</f>
        <v>0</v>
      </c>
      <c r="O30" s="71">
        <f>+'ธ.ค. เคลม'!O30</f>
        <v>3</v>
      </c>
    </row>
    <row r="31" spans="1:15" x14ac:dyDescent="0.65">
      <c r="A31" s="46" t="s">
        <v>3764</v>
      </c>
      <c r="B31" s="95" t="s">
        <v>17870</v>
      </c>
      <c r="C31" s="82">
        <f t="shared" si="0"/>
        <v>10</v>
      </c>
      <c r="D31" s="71">
        <f>+'ม.ค. เคลม'!N31</f>
        <v>4</v>
      </c>
      <c r="E31" s="71">
        <f>+'ก.พ. เคลม'!N31</f>
        <v>0</v>
      </c>
      <c r="F31" s="71">
        <f>+'มี.ค. เคลม'!N31</f>
        <v>0</v>
      </c>
      <c r="G31" s="71">
        <f>+'เม.ย. เคลม'!N31</f>
        <v>0</v>
      </c>
      <c r="H31" s="71">
        <f>+'พ.ค. เคลม'!N31</f>
        <v>1</v>
      </c>
      <c r="I31" s="71">
        <f>+'มิ.ย. เคลม'!N31</f>
        <v>2</v>
      </c>
      <c r="J31" s="71">
        <f>+'ก.ค. เคลม'!O31</f>
        <v>2</v>
      </c>
      <c r="K31" s="71">
        <f>+'ส.ค. เคลม'!O31</f>
        <v>1</v>
      </c>
      <c r="L31" s="71">
        <f>+'ก.ย. เคลม'!O31</f>
        <v>0</v>
      </c>
      <c r="M31" s="71">
        <f>+'ต.ค. เคลม'!O31</f>
        <v>0</v>
      </c>
      <c r="N31" s="71">
        <f>+'พ.ย. เคลม'!O31</f>
        <v>0</v>
      </c>
      <c r="O31" s="71">
        <f>+'ธ.ค. เคลม'!O31</f>
        <v>0</v>
      </c>
    </row>
    <row r="32" spans="1:15" x14ac:dyDescent="0.65">
      <c r="A32" s="46" t="s">
        <v>3765</v>
      </c>
      <c r="B32" s="95" t="s">
        <v>17870</v>
      </c>
      <c r="C32" s="82">
        <f t="shared" si="0"/>
        <v>2</v>
      </c>
      <c r="D32" s="71">
        <f>+'ม.ค. เคลม'!N32</f>
        <v>0</v>
      </c>
      <c r="E32" s="71">
        <f>+'ก.พ. เคลม'!N32</f>
        <v>0</v>
      </c>
      <c r="F32" s="71">
        <f>+'มี.ค. เคลม'!N32</f>
        <v>0</v>
      </c>
      <c r="G32" s="71">
        <f>+'เม.ย. เคลม'!N32</f>
        <v>0</v>
      </c>
      <c r="H32" s="71">
        <f>+'พ.ค. เคลม'!N32</f>
        <v>1</v>
      </c>
      <c r="I32" s="71">
        <f>+'มิ.ย. เคลม'!N32</f>
        <v>0</v>
      </c>
      <c r="J32" s="71">
        <f>+'ก.ค. เคลม'!O32</f>
        <v>1</v>
      </c>
      <c r="K32" s="71">
        <f>+'ส.ค. เคลม'!O32</f>
        <v>0</v>
      </c>
      <c r="L32" s="71">
        <f>+'ก.ย. เคลม'!O32</f>
        <v>0</v>
      </c>
      <c r="M32" s="71">
        <f>+'ต.ค. เคลม'!O32</f>
        <v>0</v>
      </c>
      <c r="N32" s="71">
        <f>+'พ.ย. เคลม'!O32</f>
        <v>0</v>
      </c>
      <c r="O32" s="71">
        <f>+'ธ.ค. เคลม'!O32</f>
        <v>0</v>
      </c>
    </row>
    <row r="33" spans="1:15" x14ac:dyDescent="0.65">
      <c r="A33" s="46" t="s">
        <v>3766</v>
      </c>
      <c r="B33" s="95" t="s">
        <v>17870</v>
      </c>
      <c r="C33" s="82">
        <f t="shared" si="0"/>
        <v>77</v>
      </c>
      <c r="D33" s="71">
        <f>+'ม.ค. เคลม'!N33</f>
        <v>0</v>
      </c>
      <c r="E33" s="71">
        <f>+'ก.พ. เคลม'!N33</f>
        <v>0</v>
      </c>
      <c r="F33" s="71">
        <f>+'มี.ค. เคลม'!N33</f>
        <v>0</v>
      </c>
      <c r="G33" s="71">
        <f>+'เม.ย. เคลม'!N33</f>
        <v>0</v>
      </c>
      <c r="H33" s="71">
        <f>+'พ.ค. เคลม'!N33</f>
        <v>77</v>
      </c>
      <c r="I33" s="71">
        <f>+'มิ.ย. เคลม'!N33</f>
        <v>0</v>
      </c>
      <c r="J33" s="71">
        <f>+'ก.ค. เคลม'!O33</f>
        <v>0</v>
      </c>
      <c r="K33" s="71">
        <f>+'ส.ค. เคลม'!O33</f>
        <v>0</v>
      </c>
      <c r="L33" s="71">
        <f>+'ก.ย. เคลม'!O33</f>
        <v>0</v>
      </c>
      <c r="M33" s="71">
        <f>+'ต.ค. เคลม'!O33</f>
        <v>0</v>
      </c>
      <c r="N33" s="71">
        <f>+'พ.ย. เคลม'!O33</f>
        <v>0</v>
      </c>
      <c r="O33" s="71">
        <f>+'ธ.ค. เคลม'!O33</f>
        <v>0</v>
      </c>
    </row>
    <row r="34" spans="1:15" x14ac:dyDescent="0.65">
      <c r="A34" s="46" t="s">
        <v>3767</v>
      </c>
      <c r="B34" s="91" t="s">
        <v>17871</v>
      </c>
      <c r="C34" s="82">
        <f t="shared" si="0"/>
        <v>4</v>
      </c>
      <c r="D34" s="71">
        <f>+'ม.ค. เคลม'!N34</f>
        <v>0</v>
      </c>
      <c r="E34" s="71">
        <f>+'ก.พ. เคลม'!N34</f>
        <v>0</v>
      </c>
      <c r="F34" s="71">
        <f>+'มี.ค. เคลม'!N34</f>
        <v>0</v>
      </c>
      <c r="G34" s="71">
        <f>+'เม.ย. เคลม'!N34</f>
        <v>0</v>
      </c>
      <c r="H34" s="71">
        <f>+'พ.ค. เคลม'!N34</f>
        <v>0</v>
      </c>
      <c r="I34" s="71">
        <f>+'มิ.ย. เคลม'!N34</f>
        <v>0</v>
      </c>
      <c r="J34" s="71">
        <f>+'ก.ค. เคลม'!O34</f>
        <v>0</v>
      </c>
      <c r="K34" s="71">
        <f>+'ส.ค. เคลม'!O34</f>
        <v>0</v>
      </c>
      <c r="L34" s="71">
        <f>+'ก.ย. เคลม'!O34</f>
        <v>0</v>
      </c>
      <c r="M34" s="71">
        <f>+'ต.ค. เคลม'!O34</f>
        <v>0</v>
      </c>
      <c r="N34" s="71">
        <f>+'พ.ย. เคลม'!O34</f>
        <v>3</v>
      </c>
      <c r="O34" s="71">
        <f>+'ธ.ค. เคลม'!O34</f>
        <v>1</v>
      </c>
    </row>
    <row r="35" spans="1:15" x14ac:dyDescent="0.65">
      <c r="A35" s="46" t="s">
        <v>3768</v>
      </c>
      <c r="B35" s="92" t="s">
        <v>17868</v>
      </c>
      <c r="C35" s="82">
        <f t="shared" si="0"/>
        <v>169</v>
      </c>
      <c r="D35" s="71">
        <f>+'ม.ค. เคลม'!N35</f>
        <v>3</v>
      </c>
      <c r="E35" s="71">
        <f>+'ก.พ. เคลม'!N35</f>
        <v>3</v>
      </c>
      <c r="F35" s="71">
        <f>+'มี.ค. เคลม'!N35</f>
        <v>2</v>
      </c>
      <c r="G35" s="71">
        <f>+'เม.ย. เคลม'!N35</f>
        <v>8</v>
      </c>
      <c r="H35" s="71">
        <f>+'พ.ค. เคลม'!N35</f>
        <v>2</v>
      </c>
      <c r="I35" s="71">
        <f>+'มิ.ย. เคลม'!N35</f>
        <v>39</v>
      </c>
      <c r="J35" s="71">
        <f>+'ก.ค. เคลม'!O35</f>
        <v>61</v>
      </c>
      <c r="K35" s="71">
        <f>+'ส.ค. เคลม'!O35</f>
        <v>20</v>
      </c>
      <c r="L35" s="71">
        <f>+'ก.ย. เคลม'!O35</f>
        <v>20</v>
      </c>
      <c r="M35" s="71">
        <f>+'ต.ค. เคลม'!O35</f>
        <v>8</v>
      </c>
      <c r="N35" s="71">
        <f>+'พ.ย. เคลม'!O35</f>
        <v>3</v>
      </c>
      <c r="O35" s="71">
        <f>+'ธ.ค. เคลม'!O35</f>
        <v>0</v>
      </c>
    </row>
    <row r="36" spans="1:15" x14ac:dyDescent="0.65">
      <c r="A36" s="46" t="s">
        <v>3769</v>
      </c>
      <c r="B36" s="93" t="s">
        <v>17869</v>
      </c>
      <c r="C36" s="82">
        <f t="shared" si="0"/>
        <v>18</v>
      </c>
      <c r="D36" s="71">
        <f>+'ม.ค. เคลม'!N36</f>
        <v>1</v>
      </c>
      <c r="E36" s="71">
        <f>+'ก.พ. เคลม'!N36</f>
        <v>0</v>
      </c>
      <c r="F36" s="71">
        <f>+'มี.ค. เคลม'!N36</f>
        <v>0</v>
      </c>
      <c r="G36" s="71">
        <f>+'เม.ย. เคลม'!N36</f>
        <v>1</v>
      </c>
      <c r="H36" s="71">
        <f>+'พ.ค. เคลม'!N36</f>
        <v>3</v>
      </c>
      <c r="I36" s="71">
        <f>+'มิ.ย. เคลม'!N36</f>
        <v>6</v>
      </c>
      <c r="J36" s="71">
        <f>+'ก.ค. เคลม'!O36</f>
        <v>4</v>
      </c>
      <c r="K36" s="71">
        <f>+'ส.ค. เคลม'!O36</f>
        <v>0</v>
      </c>
      <c r="L36" s="71">
        <f>+'ก.ย. เคลม'!O36</f>
        <v>3</v>
      </c>
      <c r="M36" s="71">
        <f>+'ต.ค. เคลม'!O36</f>
        <v>0</v>
      </c>
      <c r="N36" s="71">
        <f>+'พ.ย. เคลม'!O36</f>
        <v>0</v>
      </c>
      <c r="O36" s="71">
        <f>+'ธ.ค. เคลม'!O36</f>
        <v>0</v>
      </c>
    </row>
    <row r="37" spans="1:15" x14ac:dyDescent="0.65">
      <c r="A37" s="46" t="s">
        <v>3770</v>
      </c>
      <c r="B37" s="94" t="s">
        <v>4</v>
      </c>
      <c r="C37" s="82">
        <f t="shared" si="0"/>
        <v>2</v>
      </c>
      <c r="D37" s="71">
        <f>+'ม.ค. เคลม'!N37</f>
        <v>0</v>
      </c>
      <c r="E37" s="71">
        <f>+'ก.พ. เคลม'!N37</f>
        <v>0</v>
      </c>
      <c r="F37" s="71">
        <f>+'มี.ค. เคลม'!N37</f>
        <v>0</v>
      </c>
      <c r="G37" s="71">
        <f>+'เม.ย. เคลม'!N37</f>
        <v>0</v>
      </c>
      <c r="H37" s="71">
        <f>+'พ.ค. เคลม'!N37</f>
        <v>0</v>
      </c>
      <c r="I37" s="71">
        <f>+'มิ.ย. เคลม'!N37</f>
        <v>2</v>
      </c>
      <c r="J37" s="71">
        <f>+'ก.ค. เคลม'!O37</f>
        <v>0</v>
      </c>
      <c r="K37" s="71">
        <f>+'ส.ค. เคลม'!O37</f>
        <v>0</v>
      </c>
      <c r="L37" s="71">
        <f>+'ก.ย. เคลม'!O37</f>
        <v>0</v>
      </c>
      <c r="M37" s="71">
        <f>+'ต.ค. เคลม'!O37</f>
        <v>0</v>
      </c>
      <c r="N37" s="71">
        <f>+'พ.ย. เคลม'!O37</f>
        <v>0</v>
      </c>
      <c r="O37" s="71">
        <f>+'ธ.ค. เคลม'!O37</f>
        <v>0</v>
      </c>
    </row>
    <row r="38" spans="1:15" x14ac:dyDescent="0.65">
      <c r="A38" s="46" t="s">
        <v>3771</v>
      </c>
      <c r="B38" s="94" t="s">
        <v>4</v>
      </c>
      <c r="C38" s="82">
        <f t="shared" si="0"/>
        <v>12</v>
      </c>
      <c r="D38" s="71">
        <f>+'ม.ค. เคลม'!N38</f>
        <v>0</v>
      </c>
      <c r="E38" s="71">
        <f>+'ก.พ. เคลม'!N38</f>
        <v>1</v>
      </c>
      <c r="F38" s="71">
        <f>+'มี.ค. เคลม'!N38</f>
        <v>0</v>
      </c>
      <c r="G38" s="71">
        <f>+'เม.ย. เคลม'!N38</f>
        <v>0</v>
      </c>
      <c r="H38" s="71">
        <f>+'พ.ค. เคลม'!N38</f>
        <v>2</v>
      </c>
      <c r="I38" s="71">
        <f>+'มิ.ย. เคลม'!N38</f>
        <v>0</v>
      </c>
      <c r="J38" s="71">
        <f>+'ก.ค. เคลม'!O38</f>
        <v>0</v>
      </c>
      <c r="K38" s="71">
        <f>+'ส.ค. เคลม'!O38</f>
        <v>0</v>
      </c>
      <c r="L38" s="71">
        <f>+'ก.ย. เคลม'!O38</f>
        <v>4</v>
      </c>
      <c r="M38" s="71">
        <f>+'ต.ค. เคลม'!O38</f>
        <v>0</v>
      </c>
      <c r="N38" s="71">
        <f>+'พ.ย. เคลม'!O38</f>
        <v>3</v>
      </c>
      <c r="O38" s="71">
        <f>+'ธ.ค. เคลม'!O38</f>
        <v>2</v>
      </c>
    </row>
    <row r="39" spans="1:15" x14ac:dyDescent="0.65">
      <c r="A39" s="46" t="s">
        <v>3772</v>
      </c>
      <c r="B39" s="95" t="s">
        <v>17870</v>
      </c>
      <c r="C39" s="82">
        <f t="shared" si="0"/>
        <v>12</v>
      </c>
      <c r="D39" s="71">
        <f>+'ม.ค. เคลม'!N39</f>
        <v>0</v>
      </c>
      <c r="E39" s="71">
        <f>+'ก.พ. เคลม'!N39</f>
        <v>0</v>
      </c>
      <c r="F39" s="71">
        <f>+'มี.ค. เคลม'!N39</f>
        <v>0</v>
      </c>
      <c r="G39" s="71">
        <f>+'เม.ย. เคลม'!N39</f>
        <v>0</v>
      </c>
      <c r="H39" s="71">
        <f>+'พ.ค. เคลม'!N39</f>
        <v>0</v>
      </c>
      <c r="I39" s="71">
        <f>+'มิ.ย. เคลม'!N39</f>
        <v>10</v>
      </c>
      <c r="J39" s="71">
        <f>+'ก.ค. เคลม'!O39</f>
        <v>0</v>
      </c>
      <c r="K39" s="71">
        <f>+'ส.ค. เคลม'!O39</f>
        <v>2</v>
      </c>
      <c r="L39" s="71">
        <f>+'ก.ย. เคลม'!O39</f>
        <v>0</v>
      </c>
      <c r="M39" s="71">
        <f>+'ต.ค. เคลม'!O39</f>
        <v>0</v>
      </c>
      <c r="N39" s="71">
        <f>+'พ.ย. เคลม'!O39</f>
        <v>0</v>
      </c>
      <c r="O39" s="71">
        <f>+'ธ.ค. เคลม'!O39</f>
        <v>0</v>
      </c>
    </row>
    <row r="40" spans="1:15" x14ac:dyDescent="0.65">
      <c r="A40" s="46" t="s">
        <v>3773</v>
      </c>
      <c r="B40" s="95" t="s">
        <v>17870</v>
      </c>
      <c r="C40" s="82">
        <f>SUM(D40:O40)</f>
        <v>7</v>
      </c>
      <c r="D40" s="71">
        <f>+'ม.ค. เคลม'!N40</f>
        <v>0</v>
      </c>
      <c r="E40" s="71">
        <f>+'ก.พ. เคลม'!N40</f>
        <v>0</v>
      </c>
      <c r="F40" s="71">
        <f>+'มี.ค. เคลม'!N40</f>
        <v>0</v>
      </c>
      <c r="G40" s="71">
        <f>+'เม.ย. เคลม'!N40</f>
        <v>0</v>
      </c>
      <c r="H40" s="71">
        <f>+'พ.ค. เคลม'!N40</f>
        <v>0</v>
      </c>
      <c r="I40" s="71">
        <f>+'มิ.ย. เคลม'!N40</f>
        <v>2</v>
      </c>
      <c r="J40" s="71">
        <f>+'ก.ค. เคลม'!O40</f>
        <v>0</v>
      </c>
      <c r="K40" s="71">
        <f>+'ส.ค. เคลม'!O40</f>
        <v>0</v>
      </c>
      <c r="L40" s="71">
        <f>+'ก.ย. เคลม'!O40</f>
        <v>1</v>
      </c>
      <c r="M40" s="71">
        <f>+'ต.ค. เคลม'!O40</f>
        <v>0</v>
      </c>
      <c r="N40" s="71">
        <f>+'พ.ย. เคลม'!O40</f>
        <v>4</v>
      </c>
      <c r="O40" s="71">
        <f>+'ธ.ค. เคลม'!O40</f>
        <v>0</v>
      </c>
    </row>
    <row r="41" spans="1:15" x14ac:dyDescent="0.65">
      <c r="A41" s="46" t="s">
        <v>3774</v>
      </c>
      <c r="B41" s="95" t="s">
        <v>17870</v>
      </c>
      <c r="C41" s="82">
        <f t="shared" si="0"/>
        <v>36</v>
      </c>
      <c r="D41" s="71">
        <f>+'ม.ค. เคลม'!N41</f>
        <v>0</v>
      </c>
      <c r="E41" s="71">
        <f>+'ก.พ. เคลม'!N41</f>
        <v>0</v>
      </c>
      <c r="F41" s="71">
        <f>+'มี.ค. เคลม'!N41</f>
        <v>0</v>
      </c>
      <c r="G41" s="71">
        <f>+'เม.ย. เคลม'!N41</f>
        <v>2</v>
      </c>
      <c r="H41" s="71">
        <f>+'พ.ค. เคลม'!N41</f>
        <v>32</v>
      </c>
      <c r="I41" s="71">
        <f>+'มิ.ย. เคลม'!N41</f>
        <v>1</v>
      </c>
      <c r="J41" s="71">
        <f>+'ก.ค. เคลม'!O41</f>
        <v>0</v>
      </c>
      <c r="K41" s="71">
        <f>+'ส.ค. เคลม'!O41</f>
        <v>0</v>
      </c>
      <c r="L41" s="71">
        <f>+'ก.ย. เคลม'!O41</f>
        <v>0</v>
      </c>
      <c r="M41" s="71">
        <f>+'ต.ค. เคลม'!O41</f>
        <v>0</v>
      </c>
      <c r="N41" s="71">
        <f>+'พ.ย. เคลม'!O41</f>
        <v>0</v>
      </c>
      <c r="O41" s="71">
        <f>+'ธ.ค. เคลม'!O41</f>
        <v>1</v>
      </c>
    </row>
    <row r="42" spans="1:15" x14ac:dyDescent="0.65">
      <c r="A42" s="46" t="s">
        <v>3775</v>
      </c>
      <c r="B42" s="91" t="s">
        <v>17871</v>
      </c>
      <c r="C42" s="82">
        <f t="shared" si="0"/>
        <v>3</v>
      </c>
      <c r="D42" s="71">
        <f>+'ม.ค. เคลม'!N42</f>
        <v>0</v>
      </c>
      <c r="E42" s="71">
        <f>+'ก.พ. เคลม'!N42</f>
        <v>0</v>
      </c>
      <c r="F42" s="71">
        <f>+'มี.ค. เคลม'!N42</f>
        <v>3</v>
      </c>
      <c r="G42" s="71">
        <f>+'เม.ย. เคลม'!N42</f>
        <v>0</v>
      </c>
      <c r="H42" s="71">
        <f>+'พ.ค. เคลม'!N42</f>
        <v>0</v>
      </c>
      <c r="I42" s="71">
        <f>+'มิ.ย. เคลม'!N42</f>
        <v>0</v>
      </c>
      <c r="J42" s="71">
        <f>+'ก.ค. เคลม'!O42</f>
        <v>0</v>
      </c>
      <c r="K42" s="71">
        <f>+'ส.ค. เคลม'!O42</f>
        <v>0</v>
      </c>
      <c r="L42" s="71">
        <f>+'ก.ย. เคลม'!O42</f>
        <v>0</v>
      </c>
      <c r="M42" s="71">
        <f>+'ต.ค. เคลม'!O42</f>
        <v>0</v>
      </c>
      <c r="N42" s="71">
        <f>+'พ.ย. เคลม'!O42</f>
        <v>0</v>
      </c>
      <c r="O42" s="71">
        <f>+'ธ.ค. เคลม'!O42</f>
        <v>0</v>
      </c>
    </row>
    <row r="43" spans="1:15" x14ac:dyDescent="0.65">
      <c r="A43" s="46" t="s">
        <v>525</v>
      </c>
      <c r="B43" s="92" t="s">
        <v>17868</v>
      </c>
      <c r="C43" s="82">
        <f t="shared" si="0"/>
        <v>23</v>
      </c>
      <c r="D43" s="71">
        <f>+'ม.ค. เคลม'!N43</f>
        <v>0</v>
      </c>
      <c r="E43" s="71">
        <f>+'ก.พ. เคลม'!N43</f>
        <v>6</v>
      </c>
      <c r="F43" s="71">
        <f>+'มี.ค. เคลม'!N43</f>
        <v>0</v>
      </c>
      <c r="G43" s="71">
        <f>+'เม.ย. เคลม'!N43</f>
        <v>5</v>
      </c>
      <c r="H43" s="71">
        <f>+'พ.ค. เคลม'!N43</f>
        <v>7</v>
      </c>
      <c r="I43" s="71">
        <f>+'มิ.ย. เคลม'!N43</f>
        <v>3</v>
      </c>
      <c r="J43" s="71">
        <f>+'ก.ค. เคลม'!O43</f>
        <v>0</v>
      </c>
      <c r="K43" s="71">
        <f>+'ส.ค. เคลม'!O43</f>
        <v>1</v>
      </c>
      <c r="L43" s="71">
        <f>+'ก.ย. เคลม'!O43</f>
        <v>0</v>
      </c>
      <c r="M43" s="71">
        <f>+'ต.ค. เคลม'!O43</f>
        <v>1</v>
      </c>
      <c r="N43" s="71">
        <f>+'พ.ย. เคลม'!O43</f>
        <v>0</v>
      </c>
      <c r="O43" s="71">
        <f>+'ธ.ค. เคลม'!O43</f>
        <v>0</v>
      </c>
    </row>
    <row r="44" spans="1:15" x14ac:dyDescent="0.65">
      <c r="A44" s="46" t="s">
        <v>3776</v>
      </c>
      <c r="B44" s="93" t="s">
        <v>17869</v>
      </c>
      <c r="C44" s="82">
        <f t="shared" si="0"/>
        <v>3</v>
      </c>
      <c r="D44" s="71">
        <f>+'ม.ค. เคลม'!N44</f>
        <v>0</v>
      </c>
      <c r="E44" s="71">
        <f>+'ก.พ. เคลม'!N44</f>
        <v>1</v>
      </c>
      <c r="F44" s="71">
        <f>+'มี.ค. เคลม'!N44</f>
        <v>2</v>
      </c>
      <c r="G44" s="71">
        <f>+'เม.ย. เคลม'!N44</f>
        <v>0</v>
      </c>
      <c r="H44" s="71">
        <f>+'พ.ค. เคลม'!N44</f>
        <v>0</v>
      </c>
      <c r="I44" s="71">
        <f>+'มิ.ย. เคลม'!N44</f>
        <v>0</v>
      </c>
      <c r="J44" s="71">
        <f>+'ก.ค. เคลม'!O44</f>
        <v>0</v>
      </c>
      <c r="K44" s="71">
        <f>+'ส.ค. เคลม'!O44</f>
        <v>0</v>
      </c>
      <c r="L44" s="71">
        <f>+'ก.ย. เคลม'!O44</f>
        <v>0</v>
      </c>
      <c r="M44" s="71">
        <f>+'ต.ค. เคลม'!O44</f>
        <v>0</v>
      </c>
      <c r="N44" s="71">
        <f>+'พ.ย. เคลม'!O44</f>
        <v>0</v>
      </c>
      <c r="O44" s="71">
        <f>+'ธ.ค. เคลม'!O44</f>
        <v>0</v>
      </c>
    </row>
    <row r="45" spans="1:15" x14ac:dyDescent="0.65">
      <c r="A45" s="46" t="s">
        <v>3777</v>
      </c>
      <c r="B45" s="94" t="s">
        <v>4</v>
      </c>
      <c r="C45" s="82">
        <f t="shared" si="0"/>
        <v>0</v>
      </c>
      <c r="D45" s="71">
        <f>+'ม.ค. เคลม'!N45</f>
        <v>0</v>
      </c>
      <c r="E45" s="71">
        <f>+'ก.พ. เคลม'!N45</f>
        <v>0</v>
      </c>
      <c r="F45" s="71">
        <f>+'มี.ค. เคลม'!N45</f>
        <v>0</v>
      </c>
      <c r="G45" s="71">
        <f>+'เม.ย. เคลม'!N45</f>
        <v>0</v>
      </c>
      <c r="H45" s="71">
        <f>+'พ.ค. เคลม'!N45</f>
        <v>0</v>
      </c>
      <c r="I45" s="71">
        <f>+'มิ.ย. เคลม'!N45</f>
        <v>0</v>
      </c>
      <c r="J45" s="71">
        <f>+'ก.ค. เคลม'!O45</f>
        <v>0</v>
      </c>
      <c r="K45" s="71">
        <f>+'ส.ค. เคลม'!O45</f>
        <v>0</v>
      </c>
      <c r="L45" s="71">
        <f>+'ก.ย. เคลม'!O45</f>
        <v>0</v>
      </c>
      <c r="M45" s="71">
        <f>+'ต.ค. เคลม'!O45</f>
        <v>0</v>
      </c>
      <c r="N45" s="71">
        <f>+'พ.ย. เคลม'!O45</f>
        <v>0</v>
      </c>
      <c r="O45" s="71">
        <f>+'ธ.ค. เคลม'!O45</f>
        <v>0</v>
      </c>
    </row>
    <row r="46" spans="1:15" x14ac:dyDescent="0.65">
      <c r="A46" s="46" t="s">
        <v>3778</v>
      </c>
      <c r="B46" s="94" t="s">
        <v>4</v>
      </c>
      <c r="C46" s="82">
        <f t="shared" si="0"/>
        <v>3</v>
      </c>
      <c r="D46" s="71">
        <f>+'ม.ค. เคลม'!N46</f>
        <v>0</v>
      </c>
      <c r="E46" s="71">
        <f>+'ก.พ. เคลม'!N46</f>
        <v>2</v>
      </c>
      <c r="F46" s="71">
        <f>+'มี.ค. เคลม'!N46</f>
        <v>0</v>
      </c>
      <c r="G46" s="71">
        <f>+'เม.ย. เคลม'!N46</f>
        <v>0</v>
      </c>
      <c r="H46" s="71">
        <f>+'พ.ค. เคลม'!N46</f>
        <v>0</v>
      </c>
      <c r="I46" s="71">
        <f>+'มิ.ย. เคลม'!N46</f>
        <v>0</v>
      </c>
      <c r="J46" s="71">
        <f>+'ก.ค. เคลม'!O46</f>
        <v>1</v>
      </c>
      <c r="K46" s="71">
        <f>+'ส.ค. เคลม'!O46</f>
        <v>0</v>
      </c>
      <c r="L46" s="71">
        <f>+'ก.ย. เคลม'!O46</f>
        <v>0</v>
      </c>
      <c r="M46" s="71">
        <f>+'ต.ค. เคลม'!O46</f>
        <v>0</v>
      </c>
      <c r="N46" s="71">
        <f>+'พ.ย. เคลม'!O46</f>
        <v>0</v>
      </c>
      <c r="O46" s="71">
        <f>+'ธ.ค. เคลม'!O46</f>
        <v>0</v>
      </c>
    </row>
    <row r="47" spans="1:15" x14ac:dyDescent="0.65">
      <c r="A47" s="46" t="s">
        <v>3779</v>
      </c>
      <c r="B47" s="95" t="s">
        <v>17870</v>
      </c>
      <c r="C47" s="82">
        <f t="shared" si="0"/>
        <v>2</v>
      </c>
      <c r="D47" s="71">
        <f>+'ม.ค. เคลม'!N47</f>
        <v>0</v>
      </c>
      <c r="E47" s="71">
        <f>+'ก.พ. เคลม'!N47</f>
        <v>0</v>
      </c>
      <c r="F47" s="71">
        <f>+'มี.ค. เคลม'!N47</f>
        <v>1</v>
      </c>
      <c r="G47" s="71">
        <f>+'เม.ย. เคลม'!N47</f>
        <v>0</v>
      </c>
      <c r="H47" s="71">
        <f>+'พ.ค. เคลม'!N47</f>
        <v>0</v>
      </c>
      <c r="I47" s="71">
        <f>+'มิ.ย. เคลม'!N47</f>
        <v>0</v>
      </c>
      <c r="J47" s="71">
        <f>+'ก.ค. เคลม'!O47</f>
        <v>1</v>
      </c>
      <c r="K47" s="71">
        <f>+'ส.ค. เคลม'!O47</f>
        <v>0</v>
      </c>
      <c r="L47" s="71">
        <f>+'ก.ย. เคลม'!O47</f>
        <v>0</v>
      </c>
      <c r="M47" s="71">
        <f>+'ต.ค. เคลม'!O47</f>
        <v>0</v>
      </c>
      <c r="N47" s="71">
        <f>+'พ.ย. เคลม'!O47</f>
        <v>0</v>
      </c>
      <c r="O47" s="71">
        <f>+'ธ.ค. เคลม'!O47</f>
        <v>0</v>
      </c>
    </row>
    <row r="48" spans="1:15" x14ac:dyDescent="0.65">
      <c r="A48" s="46" t="s">
        <v>3784</v>
      </c>
      <c r="B48" s="95" t="s">
        <v>17870</v>
      </c>
      <c r="C48" s="82">
        <f t="shared" si="0"/>
        <v>2</v>
      </c>
      <c r="D48" s="71">
        <f>+'ม.ค. เคลม'!N48</f>
        <v>0</v>
      </c>
      <c r="E48" s="71">
        <f>+'ก.พ. เคลม'!N48</f>
        <v>0</v>
      </c>
      <c r="F48" s="71">
        <f>+'มี.ค. เคลม'!N48</f>
        <v>0</v>
      </c>
      <c r="G48" s="71">
        <f>+'เม.ย. เคลม'!N48</f>
        <v>0</v>
      </c>
      <c r="H48" s="71">
        <f>+'พ.ค. เคลม'!N48</f>
        <v>0</v>
      </c>
      <c r="I48" s="71">
        <f>+'มิ.ย. เคลม'!N48</f>
        <v>0</v>
      </c>
      <c r="J48" s="71">
        <f>+'ก.ค. เคลม'!O48</f>
        <v>0</v>
      </c>
      <c r="K48" s="71">
        <f>+'ส.ค. เคลม'!O48</f>
        <v>0</v>
      </c>
      <c r="L48" s="71">
        <f>+'ก.ย. เคลม'!O48</f>
        <v>2</v>
      </c>
      <c r="M48" s="71">
        <f>+'ต.ค. เคลม'!O48</f>
        <v>0</v>
      </c>
      <c r="N48" s="71">
        <f>+'พ.ย. เคลม'!O48</f>
        <v>0</v>
      </c>
      <c r="O48" s="71">
        <f>+'ธ.ค. เคลม'!O48</f>
        <v>0</v>
      </c>
    </row>
    <row r="49" spans="1:15" x14ac:dyDescent="0.65">
      <c r="A49" s="46" t="s">
        <v>3780</v>
      </c>
      <c r="B49" s="95" t="s">
        <v>17870</v>
      </c>
      <c r="C49" s="82">
        <f t="shared" si="0"/>
        <v>2</v>
      </c>
      <c r="D49" s="71">
        <f>+'ม.ค. เคลม'!N49</f>
        <v>0</v>
      </c>
      <c r="E49" s="71">
        <f>+'ก.พ. เคลม'!N49</f>
        <v>0</v>
      </c>
      <c r="F49" s="71">
        <f>+'มี.ค. เคลม'!N49</f>
        <v>0</v>
      </c>
      <c r="G49" s="71">
        <f>+'เม.ย. เคลม'!N49</f>
        <v>0</v>
      </c>
      <c r="H49" s="71">
        <f>+'พ.ค. เคลม'!N49</f>
        <v>2</v>
      </c>
      <c r="I49" s="71">
        <f>+'มิ.ย. เคลม'!N49</f>
        <v>0</v>
      </c>
      <c r="J49" s="71">
        <f>+'ก.ค. เคลม'!O49</f>
        <v>0</v>
      </c>
      <c r="K49" s="71">
        <f>+'ส.ค. เคลม'!O49</f>
        <v>0</v>
      </c>
      <c r="L49" s="71">
        <f>+'ก.ย. เคลม'!O49</f>
        <v>0</v>
      </c>
      <c r="M49" s="71">
        <f>+'ต.ค. เคลม'!O49</f>
        <v>0</v>
      </c>
      <c r="N49" s="71">
        <f>+'พ.ย. เคลม'!O49</f>
        <v>0</v>
      </c>
      <c r="O49" s="71">
        <f>+'ธ.ค. เคลม'!O49</f>
        <v>0</v>
      </c>
    </row>
    <row r="50" spans="1:15" x14ac:dyDescent="0.65">
      <c r="A50" s="46" t="s">
        <v>3783</v>
      </c>
      <c r="B50" s="91" t="s">
        <v>17871</v>
      </c>
      <c r="C50" s="82">
        <f t="shared" si="0"/>
        <v>1</v>
      </c>
      <c r="D50" s="71">
        <f>+'ม.ค. เคลม'!N50</f>
        <v>0</v>
      </c>
      <c r="E50" s="71">
        <f>+'ก.พ. เคลม'!N50</f>
        <v>0</v>
      </c>
      <c r="F50" s="71">
        <f>+'มี.ค. เคลม'!N50</f>
        <v>0</v>
      </c>
      <c r="G50" s="71">
        <f>+'เม.ย. เคลม'!N50</f>
        <v>1</v>
      </c>
      <c r="H50" s="71">
        <f>+'พ.ค. เคลม'!N50</f>
        <v>0</v>
      </c>
      <c r="I50" s="71">
        <f>+'มิ.ย. เคลม'!N50</f>
        <v>0</v>
      </c>
      <c r="J50" s="71">
        <f>+'ก.ค. เคลม'!O50</f>
        <v>0</v>
      </c>
      <c r="K50" s="71">
        <f>+'ส.ค. เคลม'!O50</f>
        <v>0</v>
      </c>
      <c r="L50" s="71">
        <f>+'ก.ย. เคลม'!O50</f>
        <v>0</v>
      </c>
      <c r="M50" s="71">
        <f>+'ต.ค. เคลม'!O50</f>
        <v>0</v>
      </c>
      <c r="N50" s="71">
        <f>+'พ.ย. เคลม'!O50</f>
        <v>0</v>
      </c>
      <c r="O50" s="71">
        <f>+'ธ.ค. เคลม'!O50</f>
        <v>0</v>
      </c>
    </row>
    <row r="51" spans="1:15" x14ac:dyDescent="0.65">
      <c r="A51" s="46" t="s">
        <v>3781</v>
      </c>
      <c r="B51" s="91" t="s">
        <v>17871</v>
      </c>
      <c r="C51" s="82">
        <f t="shared" si="0"/>
        <v>1</v>
      </c>
      <c r="D51" s="71">
        <f>+'ม.ค. เคลม'!N51</f>
        <v>0</v>
      </c>
      <c r="E51" s="71">
        <f>+'ก.พ. เคลม'!N51</f>
        <v>0</v>
      </c>
      <c r="F51" s="71">
        <f>+'มี.ค. เคลม'!N51</f>
        <v>0</v>
      </c>
      <c r="G51" s="71">
        <f>+'เม.ย. เคลม'!N51</f>
        <v>0</v>
      </c>
      <c r="H51" s="71">
        <f>+'พ.ค. เคลม'!N51</f>
        <v>0</v>
      </c>
      <c r="I51" s="71">
        <f>+'มิ.ย. เคลม'!N51</f>
        <v>0</v>
      </c>
      <c r="J51" s="71">
        <f>+'ก.ค. เคลม'!O51</f>
        <v>0</v>
      </c>
      <c r="K51" s="71">
        <f>+'ส.ค. เคลม'!O51</f>
        <v>1</v>
      </c>
      <c r="L51" s="71">
        <f>+'ก.ย. เคลม'!O51</f>
        <v>0</v>
      </c>
      <c r="M51" s="71">
        <f>+'ต.ค. เคลม'!O51</f>
        <v>0</v>
      </c>
      <c r="N51" s="71">
        <f>+'พ.ย. เคลม'!O51</f>
        <v>0</v>
      </c>
      <c r="O51" s="71">
        <f>+'ธ.ค. เคลม'!O51</f>
        <v>0</v>
      </c>
    </row>
    <row r="52" spans="1:15" x14ac:dyDescent="0.65">
      <c r="A52" s="46" t="s">
        <v>853</v>
      </c>
      <c r="B52" s="95" t="s">
        <v>17870</v>
      </c>
      <c r="C52" s="82">
        <f t="shared" si="0"/>
        <v>5</v>
      </c>
      <c r="D52" s="71">
        <f>+'ม.ค. เคลม'!N52</f>
        <v>0</v>
      </c>
      <c r="E52" s="71">
        <f>+'ก.พ. เคลม'!N52</f>
        <v>0</v>
      </c>
      <c r="F52" s="71">
        <f>+'มี.ค. เคลม'!N52</f>
        <v>1</v>
      </c>
      <c r="G52" s="71">
        <f>+'เม.ย. เคลม'!N52</f>
        <v>2</v>
      </c>
      <c r="H52" s="71">
        <f>+'พ.ค. เคลม'!N52</f>
        <v>1</v>
      </c>
      <c r="I52" s="71">
        <f>+'มิ.ย. เคลม'!N52</f>
        <v>0</v>
      </c>
      <c r="J52" s="71">
        <f>+'ก.ค. เคลม'!O52</f>
        <v>1</v>
      </c>
      <c r="K52" s="71">
        <f>+'ส.ค. เคลม'!O52</f>
        <v>0</v>
      </c>
      <c r="L52" s="71">
        <f>+'ก.ย. เคลม'!O52</f>
        <v>0</v>
      </c>
      <c r="M52" s="71">
        <f>+'ต.ค. เคลม'!O52</f>
        <v>0</v>
      </c>
      <c r="N52" s="71">
        <f>+'พ.ย. เคลม'!O52</f>
        <v>0</v>
      </c>
      <c r="O52" s="71">
        <f>+'ธ.ค. เคลม'!O52</f>
        <v>0</v>
      </c>
    </row>
    <row r="53" spans="1:15" x14ac:dyDescent="0.65">
      <c r="A53" s="46" t="s">
        <v>3782</v>
      </c>
      <c r="B53" s="91" t="s">
        <v>17871</v>
      </c>
      <c r="C53" s="82">
        <f t="shared" si="0"/>
        <v>2</v>
      </c>
      <c r="D53" s="71">
        <f>+'ม.ค. เคลม'!N53</f>
        <v>0</v>
      </c>
      <c r="E53" s="71">
        <f>+'ก.พ. เคลม'!N53</f>
        <v>0</v>
      </c>
      <c r="F53" s="71">
        <f>+'มี.ค. เคลม'!N53</f>
        <v>2</v>
      </c>
      <c r="G53" s="71">
        <f>+'เม.ย. เคลม'!N53</f>
        <v>0</v>
      </c>
      <c r="H53" s="71">
        <f>+'พ.ค. เคลม'!N53</f>
        <v>0</v>
      </c>
      <c r="I53" s="71">
        <f>+'มิ.ย. เคลม'!N53</f>
        <v>0</v>
      </c>
      <c r="J53" s="71">
        <f>+'ก.ค. เคลม'!O53</f>
        <v>0</v>
      </c>
      <c r="K53" s="71">
        <f>+'ส.ค. เคลม'!O53</f>
        <v>0</v>
      </c>
      <c r="L53" s="71">
        <f>+'ก.ย. เคลม'!O53</f>
        <v>0</v>
      </c>
      <c r="M53" s="71">
        <f>+'ต.ค. เคลม'!O53</f>
        <v>0</v>
      </c>
      <c r="N53" s="71">
        <f>+'พ.ย. เคลม'!O53</f>
        <v>0</v>
      </c>
      <c r="O53" s="71">
        <f>+'ธ.ค. เคลม'!O53</f>
        <v>0</v>
      </c>
    </row>
    <row r="54" spans="1:15" x14ac:dyDescent="0.65">
      <c r="A54" s="46" t="s">
        <v>2175</v>
      </c>
      <c r="B54" s="94" t="s">
        <v>4</v>
      </c>
      <c r="C54" s="82">
        <f t="shared" si="0"/>
        <v>20</v>
      </c>
      <c r="D54" s="71">
        <f>+'ม.ค. เคลม'!N54</f>
        <v>0</v>
      </c>
      <c r="E54" s="71">
        <f>+'ก.พ. เคลม'!N54</f>
        <v>0</v>
      </c>
      <c r="F54" s="71">
        <f>+'มี.ค. เคลม'!N54</f>
        <v>0</v>
      </c>
      <c r="G54" s="71">
        <f>+'เม.ย. เคลม'!N54</f>
        <v>4</v>
      </c>
      <c r="H54" s="71">
        <f>+'พ.ค. เคลม'!N54</f>
        <v>10</v>
      </c>
      <c r="I54" s="71">
        <f>+'มิ.ย. เคลม'!N54</f>
        <v>3</v>
      </c>
      <c r="J54" s="71">
        <f>+'ก.ค. เคลม'!O54</f>
        <v>3</v>
      </c>
      <c r="K54" s="71">
        <f>+'ส.ค. เคลม'!O54</f>
        <v>0</v>
      </c>
      <c r="L54" s="71">
        <f>+'ก.ย. เคลม'!O54</f>
        <v>0</v>
      </c>
      <c r="M54" s="71">
        <f>+'ต.ค. เคลม'!O54</f>
        <v>0</v>
      </c>
      <c r="N54" s="71">
        <f>+'พ.ย. เคลม'!O54</f>
        <v>0</v>
      </c>
      <c r="O54" s="71">
        <f>+'ธ.ค. เคลม'!O54</f>
        <v>0</v>
      </c>
    </row>
    <row r="55" spans="1:15" x14ac:dyDescent="0.65">
      <c r="A55" s="46" t="s">
        <v>3785</v>
      </c>
      <c r="B55" s="92" t="s">
        <v>17868</v>
      </c>
      <c r="C55" s="82">
        <f t="shared" si="0"/>
        <v>5</v>
      </c>
      <c r="D55" s="71">
        <f>+'ม.ค. เคลม'!N55</f>
        <v>1</v>
      </c>
      <c r="E55" s="71">
        <f>+'ก.พ. เคลม'!N55</f>
        <v>0</v>
      </c>
      <c r="F55" s="71">
        <f>+'มี.ค. เคลม'!N55</f>
        <v>0</v>
      </c>
      <c r="G55" s="71">
        <f>+'เม.ย. เคลม'!N55</f>
        <v>3</v>
      </c>
      <c r="H55" s="71">
        <f>+'พ.ค. เคลม'!N55</f>
        <v>1</v>
      </c>
      <c r="I55" s="71">
        <f>+'มิ.ย. เคลม'!N55</f>
        <v>0</v>
      </c>
      <c r="J55" s="71">
        <f>+'ก.ค. เคลม'!O55</f>
        <v>0</v>
      </c>
      <c r="K55" s="71">
        <f>+'ส.ค. เคลม'!O55</f>
        <v>0</v>
      </c>
      <c r="L55" s="71">
        <f>+'ก.ย. เคลม'!O55</f>
        <v>0</v>
      </c>
      <c r="M55" s="71">
        <f>+'ต.ค. เคลม'!O55</f>
        <v>0</v>
      </c>
      <c r="N55" s="71">
        <f>+'พ.ย. เคลม'!O55</f>
        <v>0</v>
      </c>
      <c r="O55" s="71">
        <f>+'ธ.ค. เคลม'!O55</f>
        <v>0</v>
      </c>
    </row>
    <row r="56" spans="1:15" x14ac:dyDescent="0.65">
      <c r="A56" s="46" t="s">
        <v>529</v>
      </c>
      <c r="B56" s="91" t="s">
        <v>17871</v>
      </c>
      <c r="C56" s="82">
        <f t="shared" si="0"/>
        <v>13</v>
      </c>
      <c r="D56" s="71">
        <f>+'ม.ค. เคลม'!N56</f>
        <v>1</v>
      </c>
      <c r="E56" s="71">
        <f>+'ก.พ. เคลม'!N56</f>
        <v>2</v>
      </c>
      <c r="F56" s="71">
        <f>+'มี.ค. เคลม'!N56</f>
        <v>1</v>
      </c>
      <c r="G56" s="71">
        <f>+'เม.ย. เคลม'!N56</f>
        <v>0</v>
      </c>
      <c r="H56" s="71">
        <f>+'พ.ค. เคลม'!N56</f>
        <v>0</v>
      </c>
      <c r="I56" s="71">
        <f>+'มิ.ย. เคลม'!N56</f>
        <v>5</v>
      </c>
      <c r="J56" s="71">
        <f>+'ก.ค. เคลม'!O56</f>
        <v>4</v>
      </c>
      <c r="K56" s="71">
        <f>+'ส.ค. เคลม'!O56</f>
        <v>0</v>
      </c>
      <c r="L56" s="71">
        <f>+'ก.ย. เคลม'!O56</f>
        <v>0</v>
      </c>
      <c r="M56" s="71">
        <f>+'ต.ค. เคลม'!O56</f>
        <v>0</v>
      </c>
      <c r="N56" s="71">
        <f>+'พ.ย. เคลม'!O56</f>
        <v>0</v>
      </c>
      <c r="O56" s="71">
        <f>+'ธ.ค. เคลม'!O56</f>
        <v>0</v>
      </c>
    </row>
    <row r="57" spans="1:15" ht="27" thickBot="1" x14ac:dyDescent="0.7">
      <c r="A57" s="45"/>
      <c r="B57" s="12"/>
      <c r="C57" s="81">
        <f>SUM(C3:C56)</f>
        <v>1543</v>
      </c>
      <c r="D57" s="72">
        <f>SUM(D3:D56)</f>
        <v>96</v>
      </c>
      <c r="E57" s="72">
        <f t="shared" ref="E57:O57" si="1">SUM(E3:E56)</f>
        <v>29</v>
      </c>
      <c r="F57" s="72">
        <f t="shared" si="1"/>
        <v>75</v>
      </c>
      <c r="G57" s="72">
        <f>SUM(G3:G56)</f>
        <v>119</v>
      </c>
      <c r="H57" s="72">
        <f t="shared" si="1"/>
        <v>262</v>
      </c>
      <c r="I57" s="72">
        <f t="shared" si="1"/>
        <v>218</v>
      </c>
      <c r="J57" s="72">
        <f>SUM(J3:J56)</f>
        <v>121</v>
      </c>
      <c r="K57" s="72">
        <f t="shared" si="1"/>
        <v>123</v>
      </c>
      <c r="L57" s="72">
        <f t="shared" si="1"/>
        <v>120</v>
      </c>
      <c r="M57" s="72">
        <f t="shared" si="1"/>
        <v>182</v>
      </c>
      <c r="N57" s="72">
        <f t="shared" si="1"/>
        <v>146</v>
      </c>
      <c r="O57" s="72">
        <f t="shared" si="1"/>
        <v>52</v>
      </c>
    </row>
    <row r="58" spans="1:15" ht="27" thickTop="1" x14ac:dyDescent="0.7"/>
    <row r="59" spans="1:15" x14ac:dyDescent="0.7">
      <c r="D59" s="111" t="s">
        <v>48807</v>
      </c>
    </row>
  </sheetData>
  <autoFilter ref="A2:O57" xr:uid="{F153D027-62D5-4FB5-A8E5-E6ECABBE0A6A}"/>
  <phoneticPr fontId="9" type="noConversion"/>
  <conditionalFormatting sqref="A2:B2">
    <cfRule type="duplicateValues" dxfId="142" priority="3"/>
  </conditionalFormatting>
  <conditionalFormatting sqref="C2:O2">
    <cfRule type="duplicateValues" dxfId="141" priority="167"/>
    <cfRule type="duplicateValues" dxfId="140" priority="16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20AF-6E77-4301-B7AE-2A210C8E70A6}">
  <sheetPr>
    <tabColor rgb="FFFF99FF"/>
    <pageSetUpPr fitToPage="1"/>
  </sheetPr>
  <dimension ref="A1:O3716"/>
  <sheetViews>
    <sheetView zoomScale="55" zoomScaleNormal="55" workbookViewId="0">
      <pane xSplit="6" ySplit="2" topLeftCell="G30" activePane="bottomRight" state="frozen"/>
      <selection activeCell="H52" sqref="H52"/>
      <selection pane="topRight" activeCell="H52" sqref="H52"/>
      <selection pane="bottomLeft" activeCell="H52" sqref="H52"/>
      <selection pane="bottomRight" activeCell="E18" sqref="E18:E54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7.19921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40" customWidth="1"/>
    <col min="10" max="10" width="15.296875" style="104" bestFit="1" customWidth="1"/>
    <col min="11" max="11" width="65.8984375" style="86" bestFit="1" customWidth="1"/>
    <col min="12" max="12" width="89.59765625" style="68" bestFit="1" customWidth="1"/>
    <col min="13" max="13" width="14.69921875" style="11" customWidth="1"/>
    <col min="14" max="14" width="88.8984375" style="45" bestFit="1" customWidth="1"/>
    <col min="15" max="15" width="17.19921875" style="11" bestFit="1" customWidth="1"/>
    <col min="16" max="16384" width="54.69921875" style="11"/>
  </cols>
  <sheetData>
    <row r="1" spans="1:15" ht="60" customHeight="1" x14ac:dyDescent="0.25">
      <c r="A1" s="8" t="s">
        <v>52733</v>
      </c>
    </row>
    <row r="2" spans="1:15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105" t="s">
        <v>703</v>
      </c>
      <c r="K2" s="6" t="s">
        <v>7</v>
      </c>
      <c r="L2" s="6" t="s">
        <v>7</v>
      </c>
      <c r="N2" s="7" t="s">
        <v>441</v>
      </c>
      <c r="O2" s="7" t="s">
        <v>444</v>
      </c>
    </row>
    <row r="3" spans="1:15" s="14" customFormat="1" ht="25.8" x14ac:dyDescent="0.25">
      <c r="A3" s="13">
        <v>1</v>
      </c>
      <c r="B3" s="65" t="s">
        <v>52742</v>
      </c>
      <c r="C3" s="65" t="s">
        <v>11</v>
      </c>
      <c r="D3" s="65" t="s">
        <v>43992</v>
      </c>
      <c r="E3" s="65" t="s">
        <v>43992</v>
      </c>
      <c r="F3" s="65" t="s">
        <v>12</v>
      </c>
      <c r="G3" s="65" t="s">
        <v>52743</v>
      </c>
      <c r="H3" s="66">
        <v>0</v>
      </c>
      <c r="I3" s="106" t="s">
        <v>52744</v>
      </c>
      <c r="J3" s="106">
        <v>17</v>
      </c>
      <c r="K3" s="106" t="s">
        <v>1171</v>
      </c>
      <c r="L3" s="106" t="s">
        <v>11</v>
      </c>
      <c r="N3" s="46" t="s">
        <v>420</v>
      </c>
      <c r="O3" s="36">
        <v>9</v>
      </c>
    </row>
    <row r="4" spans="1:15" s="14" customFormat="1" ht="25.8" x14ac:dyDescent="0.25">
      <c r="A4" s="13">
        <v>2</v>
      </c>
      <c r="B4" s="65" t="s">
        <v>52745</v>
      </c>
      <c r="C4" s="65" t="s">
        <v>11</v>
      </c>
      <c r="D4" s="65" t="s">
        <v>43992</v>
      </c>
      <c r="E4" s="65" t="s">
        <v>43992</v>
      </c>
      <c r="F4" s="65" t="s">
        <v>12</v>
      </c>
      <c r="G4" s="65" t="s">
        <v>52746</v>
      </c>
      <c r="H4" s="66">
        <v>0</v>
      </c>
      <c r="I4" s="106" t="s">
        <v>52747</v>
      </c>
      <c r="J4" s="106">
        <v>17</v>
      </c>
      <c r="K4" s="106" t="s">
        <v>1171</v>
      </c>
      <c r="L4" s="106" t="s">
        <v>11</v>
      </c>
      <c r="N4" s="46" t="s">
        <v>429</v>
      </c>
      <c r="O4" s="36"/>
    </row>
    <row r="5" spans="1:15" s="14" customFormat="1" ht="25.8" x14ac:dyDescent="0.25">
      <c r="A5" s="13">
        <v>3</v>
      </c>
      <c r="B5" s="65" t="s">
        <v>52748</v>
      </c>
      <c r="C5" s="65" t="s">
        <v>11</v>
      </c>
      <c r="D5" s="65" t="s">
        <v>43992</v>
      </c>
      <c r="E5" s="65" t="s">
        <v>43992</v>
      </c>
      <c r="F5" s="65" t="s">
        <v>12</v>
      </c>
      <c r="G5" s="65" t="s">
        <v>52749</v>
      </c>
      <c r="H5" s="66">
        <v>0</v>
      </c>
      <c r="I5" s="106" t="s">
        <v>52750</v>
      </c>
      <c r="J5" s="106">
        <v>17</v>
      </c>
      <c r="K5" s="106" t="s">
        <v>1171</v>
      </c>
      <c r="L5" s="106" t="s">
        <v>11</v>
      </c>
      <c r="N5" s="46" t="s">
        <v>426</v>
      </c>
      <c r="O5" s="36"/>
    </row>
    <row r="6" spans="1:15" s="14" customFormat="1" ht="25.8" x14ac:dyDescent="0.25">
      <c r="A6" s="13">
        <v>4</v>
      </c>
      <c r="B6" s="65" t="s">
        <v>52751</v>
      </c>
      <c r="C6" s="65" t="s">
        <v>11</v>
      </c>
      <c r="D6" s="65" t="s">
        <v>43992</v>
      </c>
      <c r="E6" s="65" t="s">
        <v>43992</v>
      </c>
      <c r="F6" s="65" t="s">
        <v>12</v>
      </c>
      <c r="G6" s="65" t="s">
        <v>52752</v>
      </c>
      <c r="H6" s="66">
        <v>0</v>
      </c>
      <c r="I6" s="106" t="s">
        <v>52753</v>
      </c>
      <c r="J6" s="106">
        <v>17</v>
      </c>
      <c r="K6" s="106" t="s">
        <v>1171</v>
      </c>
      <c r="L6" s="106" t="s">
        <v>11</v>
      </c>
      <c r="N6" s="46" t="s">
        <v>436</v>
      </c>
      <c r="O6" s="36"/>
    </row>
    <row r="7" spans="1:15" s="14" customFormat="1" ht="25.8" x14ac:dyDescent="0.25">
      <c r="A7" s="13">
        <v>5</v>
      </c>
      <c r="B7" s="65" t="s">
        <v>52754</v>
      </c>
      <c r="C7" s="65" t="s">
        <v>11</v>
      </c>
      <c r="D7" s="65" t="s">
        <v>43992</v>
      </c>
      <c r="E7" s="65" t="s">
        <v>43992</v>
      </c>
      <c r="F7" s="65" t="s">
        <v>12</v>
      </c>
      <c r="G7" s="65" t="s">
        <v>52755</v>
      </c>
      <c r="H7" s="66">
        <v>0</v>
      </c>
      <c r="I7" s="106" t="s">
        <v>52756</v>
      </c>
      <c r="J7" s="106">
        <v>17</v>
      </c>
      <c r="K7" s="106" t="s">
        <v>1171</v>
      </c>
      <c r="L7" s="106" t="s">
        <v>11</v>
      </c>
      <c r="N7" s="46" t="s">
        <v>430</v>
      </c>
      <c r="O7" s="36"/>
    </row>
    <row r="8" spans="1:15" s="14" customFormat="1" ht="25.8" x14ac:dyDescent="0.25">
      <c r="A8" s="13">
        <v>6</v>
      </c>
      <c r="B8" s="65" t="s">
        <v>52757</v>
      </c>
      <c r="C8" s="65" t="s">
        <v>11</v>
      </c>
      <c r="D8" s="65" t="s">
        <v>43992</v>
      </c>
      <c r="E8" s="65" t="s">
        <v>43992</v>
      </c>
      <c r="F8" s="65" t="s">
        <v>12</v>
      </c>
      <c r="G8" s="65" t="s">
        <v>52758</v>
      </c>
      <c r="H8" s="66">
        <v>0</v>
      </c>
      <c r="I8" s="106" t="s">
        <v>52759</v>
      </c>
      <c r="J8" s="106">
        <v>17</v>
      </c>
      <c r="K8" s="106" t="s">
        <v>1171</v>
      </c>
      <c r="L8" s="106" t="s">
        <v>11</v>
      </c>
      <c r="N8" s="46" t="s">
        <v>3749</v>
      </c>
      <c r="O8" s="36"/>
    </row>
    <row r="9" spans="1:15" s="14" customFormat="1" ht="25.8" x14ac:dyDescent="0.25">
      <c r="A9" s="13">
        <v>7</v>
      </c>
      <c r="B9" s="65" t="s">
        <v>52760</v>
      </c>
      <c r="C9" s="65" t="s">
        <v>11</v>
      </c>
      <c r="D9" s="65" t="s">
        <v>43992</v>
      </c>
      <c r="E9" s="65" t="s">
        <v>43992</v>
      </c>
      <c r="F9" s="65" t="s">
        <v>12</v>
      </c>
      <c r="G9" s="65" t="s">
        <v>52761</v>
      </c>
      <c r="H9" s="66">
        <v>0</v>
      </c>
      <c r="I9" s="106" t="s">
        <v>52762</v>
      </c>
      <c r="J9" s="106">
        <v>17</v>
      </c>
      <c r="K9" s="106" t="s">
        <v>1171</v>
      </c>
      <c r="L9" s="106" t="s">
        <v>11</v>
      </c>
      <c r="N9" s="46" t="s">
        <v>2173</v>
      </c>
      <c r="O9" s="36">
        <v>13</v>
      </c>
    </row>
    <row r="10" spans="1:15" s="14" customFormat="1" ht="25.8" x14ac:dyDescent="0.25">
      <c r="A10" s="13">
        <v>8</v>
      </c>
      <c r="B10" s="65" t="s">
        <v>52763</v>
      </c>
      <c r="C10" s="65" t="s">
        <v>52764</v>
      </c>
      <c r="D10" s="65" t="s">
        <v>10</v>
      </c>
      <c r="E10" s="65" t="s">
        <v>11</v>
      </c>
      <c r="F10" s="65" t="s">
        <v>12</v>
      </c>
      <c r="G10" s="65" t="s">
        <v>52765</v>
      </c>
      <c r="H10" s="66">
        <v>0</v>
      </c>
      <c r="I10" s="106" t="s">
        <v>52767</v>
      </c>
      <c r="J10" s="106">
        <v>17</v>
      </c>
      <c r="K10" s="106" t="s">
        <v>420</v>
      </c>
      <c r="L10" s="106" t="s">
        <v>52766</v>
      </c>
      <c r="N10" s="46" t="s">
        <v>1171</v>
      </c>
      <c r="O10" s="36">
        <v>7</v>
      </c>
    </row>
    <row r="11" spans="1:15" s="14" customFormat="1" ht="25.8" x14ac:dyDescent="0.25">
      <c r="A11" s="13">
        <v>9</v>
      </c>
      <c r="B11" s="65" t="s">
        <v>52768</v>
      </c>
      <c r="C11" s="65" t="s">
        <v>52769</v>
      </c>
      <c r="D11" s="65" t="s">
        <v>10</v>
      </c>
      <c r="E11" s="65" t="s">
        <v>11</v>
      </c>
      <c r="F11" s="65" t="s">
        <v>12</v>
      </c>
      <c r="G11" s="65" t="s">
        <v>52770</v>
      </c>
      <c r="H11" s="66">
        <v>0</v>
      </c>
      <c r="I11" s="106" t="s">
        <v>52772</v>
      </c>
      <c r="J11" s="106">
        <v>45</v>
      </c>
      <c r="K11" s="106" t="s">
        <v>434</v>
      </c>
      <c r="L11" s="106" t="s">
        <v>52771</v>
      </c>
      <c r="N11" s="46" t="s">
        <v>427</v>
      </c>
      <c r="O11" s="36"/>
    </row>
    <row r="12" spans="1:15" s="14" customFormat="1" ht="25.8" x14ac:dyDescent="0.25">
      <c r="A12" s="13">
        <v>10</v>
      </c>
      <c r="B12" s="65" t="s">
        <v>52773</v>
      </c>
      <c r="C12" s="65" t="s">
        <v>52774</v>
      </c>
      <c r="D12" s="65" t="s">
        <v>101</v>
      </c>
      <c r="E12" s="65" t="s">
        <v>52775</v>
      </c>
      <c r="F12" s="65" t="s">
        <v>12</v>
      </c>
      <c r="G12" s="65" t="s">
        <v>52776</v>
      </c>
      <c r="H12" s="66">
        <v>0</v>
      </c>
      <c r="I12" s="106" t="s">
        <v>52778</v>
      </c>
      <c r="J12" s="106">
        <v>45</v>
      </c>
      <c r="K12" s="106" t="s">
        <v>3771</v>
      </c>
      <c r="L12" s="106" t="s">
        <v>52777</v>
      </c>
      <c r="N12" s="46" t="s">
        <v>432</v>
      </c>
      <c r="O12" s="36"/>
    </row>
    <row r="13" spans="1:15" s="14" customFormat="1" ht="25.8" x14ac:dyDescent="0.25">
      <c r="A13" s="13">
        <v>11</v>
      </c>
      <c r="B13" s="65" t="s">
        <v>52779</v>
      </c>
      <c r="C13" s="65" t="s">
        <v>52780</v>
      </c>
      <c r="D13" s="65" t="s">
        <v>10</v>
      </c>
      <c r="E13" s="65" t="s">
        <v>52781</v>
      </c>
      <c r="F13" s="65" t="s">
        <v>12</v>
      </c>
      <c r="G13" s="65" t="s">
        <v>52782</v>
      </c>
      <c r="H13" s="66">
        <v>0</v>
      </c>
      <c r="I13" s="106" t="s">
        <v>52784</v>
      </c>
      <c r="J13" s="106">
        <v>45</v>
      </c>
      <c r="K13" s="106" t="s">
        <v>3760</v>
      </c>
      <c r="L13" s="106" t="s">
        <v>52783</v>
      </c>
      <c r="N13" s="46" t="s">
        <v>3750</v>
      </c>
      <c r="O13" s="36"/>
    </row>
    <row r="14" spans="1:15" s="14" customFormat="1" ht="25.8" x14ac:dyDescent="0.25">
      <c r="A14" s="13">
        <v>12</v>
      </c>
      <c r="B14" s="65" t="s">
        <v>52785</v>
      </c>
      <c r="C14" s="65" t="s">
        <v>52786</v>
      </c>
      <c r="D14" s="65" t="s">
        <v>10</v>
      </c>
      <c r="E14" s="65" t="s">
        <v>52787</v>
      </c>
      <c r="F14" s="65" t="s">
        <v>12</v>
      </c>
      <c r="G14" s="65" t="s">
        <v>52788</v>
      </c>
      <c r="H14" s="66">
        <v>0</v>
      </c>
      <c r="I14" s="106" t="s">
        <v>52790</v>
      </c>
      <c r="J14" s="106">
        <v>45</v>
      </c>
      <c r="K14" s="106" t="s">
        <v>3760</v>
      </c>
      <c r="L14" s="106" t="s">
        <v>52789</v>
      </c>
      <c r="N14" s="46" t="s">
        <v>434</v>
      </c>
      <c r="O14" s="36">
        <v>1</v>
      </c>
    </row>
    <row r="15" spans="1:15" s="14" customFormat="1" ht="25.8" x14ac:dyDescent="0.25">
      <c r="A15" s="13">
        <v>13</v>
      </c>
      <c r="B15" s="65" t="s">
        <v>52794</v>
      </c>
      <c r="C15" s="65" t="s">
        <v>52795</v>
      </c>
      <c r="D15" s="65" t="s">
        <v>10</v>
      </c>
      <c r="E15" s="65" t="s">
        <v>52795</v>
      </c>
      <c r="F15" s="65" t="s">
        <v>12</v>
      </c>
      <c r="G15" s="65" t="s">
        <v>52796</v>
      </c>
      <c r="H15" s="66">
        <v>0</v>
      </c>
      <c r="I15" s="106" t="s">
        <v>52798</v>
      </c>
      <c r="J15" s="106">
        <v>45</v>
      </c>
      <c r="K15" s="106" t="s">
        <v>3760</v>
      </c>
      <c r="L15" s="106" t="s">
        <v>52797</v>
      </c>
      <c r="N15" s="46" t="s">
        <v>3751</v>
      </c>
      <c r="O15" s="36"/>
    </row>
    <row r="16" spans="1:15" s="14" customFormat="1" ht="25.8" x14ac:dyDescent="0.25">
      <c r="A16" s="13">
        <v>14</v>
      </c>
      <c r="B16" s="65" t="s">
        <v>52799</v>
      </c>
      <c r="C16" s="65" t="s">
        <v>52800</v>
      </c>
      <c r="D16" s="65" t="s">
        <v>10</v>
      </c>
      <c r="E16" s="65" t="s">
        <v>52800</v>
      </c>
      <c r="F16" s="65" t="s">
        <v>12</v>
      </c>
      <c r="G16" s="65" t="s">
        <v>52801</v>
      </c>
      <c r="H16" s="66">
        <v>0</v>
      </c>
      <c r="I16" s="106" t="s">
        <v>52803</v>
      </c>
      <c r="J16" s="106">
        <v>45</v>
      </c>
      <c r="K16" s="106" t="s">
        <v>3760</v>
      </c>
      <c r="L16" s="106" t="s">
        <v>52802</v>
      </c>
      <c r="N16" s="46" t="s">
        <v>3752</v>
      </c>
      <c r="O16" s="36"/>
    </row>
    <row r="17" spans="1:15" s="14" customFormat="1" ht="25.8" x14ac:dyDescent="0.25">
      <c r="A17" s="13">
        <v>15</v>
      </c>
      <c r="B17" s="65" t="s">
        <v>52804</v>
      </c>
      <c r="C17" s="65" t="s">
        <v>52805</v>
      </c>
      <c r="D17" s="65" t="s">
        <v>101</v>
      </c>
      <c r="E17" s="65" t="s">
        <v>52806</v>
      </c>
      <c r="F17" s="65" t="s">
        <v>12</v>
      </c>
      <c r="G17" s="65" t="s">
        <v>52807</v>
      </c>
      <c r="H17" s="66">
        <v>0</v>
      </c>
      <c r="I17" s="106" t="s">
        <v>52808</v>
      </c>
      <c r="J17" s="106">
        <v>45</v>
      </c>
      <c r="K17" s="106" t="s">
        <v>3760</v>
      </c>
      <c r="L17" s="106" t="s">
        <v>11</v>
      </c>
      <c r="N17" s="46" t="s">
        <v>2374</v>
      </c>
      <c r="O17" s="36">
        <v>4</v>
      </c>
    </row>
    <row r="18" spans="1:15" s="14" customFormat="1" ht="25.8" x14ac:dyDescent="0.25">
      <c r="A18" s="13">
        <v>16</v>
      </c>
      <c r="B18" s="65" t="s">
        <v>52809</v>
      </c>
      <c r="C18" s="65" t="s">
        <v>52810</v>
      </c>
      <c r="D18" s="65" t="s">
        <v>101</v>
      </c>
      <c r="E18" s="65" t="s">
        <v>52811</v>
      </c>
      <c r="F18" s="65" t="s">
        <v>12</v>
      </c>
      <c r="G18" s="65" t="s">
        <v>52812</v>
      </c>
      <c r="H18" s="66">
        <v>0</v>
      </c>
      <c r="I18" s="106" t="s">
        <v>52814</v>
      </c>
      <c r="J18" s="106">
        <v>45</v>
      </c>
      <c r="K18" s="106" t="s">
        <v>3760</v>
      </c>
      <c r="L18" s="106" t="s">
        <v>52813</v>
      </c>
      <c r="N18" s="46" t="s">
        <v>3753</v>
      </c>
      <c r="O18" s="36"/>
    </row>
    <row r="19" spans="1:15" s="14" customFormat="1" ht="25.8" x14ac:dyDescent="0.25">
      <c r="A19" s="13">
        <v>17</v>
      </c>
      <c r="B19" s="65" t="s">
        <v>52815</v>
      </c>
      <c r="C19" s="65" t="s">
        <v>52816</v>
      </c>
      <c r="D19" s="65" t="s">
        <v>10</v>
      </c>
      <c r="E19" s="65" t="s">
        <v>52817</v>
      </c>
      <c r="F19" s="65" t="s">
        <v>12</v>
      </c>
      <c r="G19" s="65" t="s">
        <v>52818</v>
      </c>
      <c r="H19" s="66">
        <v>0</v>
      </c>
      <c r="I19" s="106" t="s">
        <v>52820</v>
      </c>
      <c r="J19" s="106">
        <v>45</v>
      </c>
      <c r="K19" s="106" t="s">
        <v>3760</v>
      </c>
      <c r="L19" s="106" t="s">
        <v>52819</v>
      </c>
      <c r="N19" s="46" t="s">
        <v>443</v>
      </c>
      <c r="O19" s="36">
        <v>1</v>
      </c>
    </row>
    <row r="20" spans="1:15" s="14" customFormat="1" ht="25.8" x14ac:dyDescent="0.25">
      <c r="A20" s="13">
        <v>18</v>
      </c>
      <c r="B20" s="65" t="s">
        <v>52821</v>
      </c>
      <c r="C20" s="65" t="s">
        <v>52822</v>
      </c>
      <c r="D20" s="65" t="s">
        <v>101</v>
      </c>
      <c r="E20" s="65" t="s">
        <v>52823</v>
      </c>
      <c r="F20" s="65" t="s">
        <v>12</v>
      </c>
      <c r="G20" s="65" t="s">
        <v>52824</v>
      </c>
      <c r="H20" s="66">
        <v>0</v>
      </c>
      <c r="I20" s="106" t="s">
        <v>52826</v>
      </c>
      <c r="J20" s="106">
        <v>45</v>
      </c>
      <c r="K20" s="106" t="s">
        <v>3760</v>
      </c>
      <c r="L20" s="106" t="s">
        <v>52825</v>
      </c>
      <c r="N20" s="46" t="s">
        <v>3754</v>
      </c>
      <c r="O20" s="36"/>
    </row>
    <row r="21" spans="1:15" s="14" customFormat="1" ht="25.8" x14ac:dyDescent="0.25">
      <c r="A21" s="13">
        <v>19</v>
      </c>
      <c r="B21" s="65" t="s">
        <v>52827</v>
      </c>
      <c r="C21" s="65" t="s">
        <v>52828</v>
      </c>
      <c r="D21" s="65" t="s">
        <v>10</v>
      </c>
      <c r="E21" s="65" t="s">
        <v>11</v>
      </c>
      <c r="F21" s="65" t="s">
        <v>12</v>
      </c>
      <c r="G21" s="65" t="s">
        <v>52829</v>
      </c>
      <c r="H21" s="66">
        <v>0</v>
      </c>
      <c r="I21" s="65" t="s">
        <v>52831</v>
      </c>
      <c r="J21" s="106">
        <v>45</v>
      </c>
      <c r="K21" s="106" t="s">
        <v>3763</v>
      </c>
      <c r="L21" s="106" t="s">
        <v>52830</v>
      </c>
      <c r="N21" s="46" t="s">
        <v>445</v>
      </c>
      <c r="O21" s="36"/>
    </row>
    <row r="22" spans="1:15" s="14" customFormat="1" ht="25.8" x14ac:dyDescent="0.25">
      <c r="A22" s="13">
        <v>20</v>
      </c>
      <c r="B22" s="65" t="s">
        <v>52936</v>
      </c>
      <c r="C22" s="65" t="s">
        <v>52937</v>
      </c>
      <c r="D22" s="65" t="s">
        <v>101</v>
      </c>
      <c r="E22" s="65" t="s">
        <v>52938</v>
      </c>
      <c r="F22" s="65" t="s">
        <v>12</v>
      </c>
      <c r="G22" s="65" t="s">
        <v>52939</v>
      </c>
      <c r="H22" s="66">
        <v>0</v>
      </c>
      <c r="I22" s="65" t="s">
        <v>52973</v>
      </c>
      <c r="J22" s="106">
        <v>45</v>
      </c>
      <c r="K22" s="106" t="s">
        <v>3763</v>
      </c>
      <c r="L22" s="106" t="s">
        <v>52940</v>
      </c>
      <c r="N22" s="46" t="s">
        <v>3755</v>
      </c>
      <c r="O22" s="36"/>
    </row>
    <row r="23" spans="1:15" s="14" customFormat="1" ht="25.8" x14ac:dyDescent="0.25">
      <c r="A23" s="13">
        <v>21</v>
      </c>
      <c r="B23" s="65" t="s">
        <v>52941</v>
      </c>
      <c r="C23" s="65" t="s">
        <v>52942</v>
      </c>
      <c r="D23" s="65" t="s">
        <v>10</v>
      </c>
      <c r="E23" s="65" t="s">
        <v>11</v>
      </c>
      <c r="F23" s="65" t="s">
        <v>12</v>
      </c>
      <c r="G23" s="65" t="s">
        <v>52943</v>
      </c>
      <c r="H23" s="66">
        <v>0</v>
      </c>
      <c r="I23" s="74" t="s">
        <v>52974</v>
      </c>
      <c r="J23" s="106">
        <v>45</v>
      </c>
      <c r="K23" s="106" t="s">
        <v>420</v>
      </c>
      <c r="L23" s="106" t="s">
        <v>52944</v>
      </c>
      <c r="N23" s="46" t="s">
        <v>3756</v>
      </c>
      <c r="O23" s="36"/>
    </row>
    <row r="24" spans="1:15" s="14" customFormat="1" ht="25.8" x14ac:dyDescent="0.25">
      <c r="A24" s="13">
        <v>22</v>
      </c>
      <c r="B24" s="65" t="s">
        <v>52945</v>
      </c>
      <c r="C24" s="65" t="s">
        <v>52946</v>
      </c>
      <c r="D24" s="65" t="s">
        <v>10</v>
      </c>
      <c r="E24" s="65" t="s">
        <v>11</v>
      </c>
      <c r="F24" s="65" t="s">
        <v>12</v>
      </c>
      <c r="G24" s="65" t="s">
        <v>52947</v>
      </c>
      <c r="H24" s="66">
        <v>0</v>
      </c>
      <c r="I24" s="74" t="s">
        <v>52975</v>
      </c>
      <c r="J24" s="106">
        <v>45</v>
      </c>
      <c r="K24" s="106" t="s">
        <v>420</v>
      </c>
      <c r="L24" s="106" t="s">
        <v>52948</v>
      </c>
      <c r="N24" s="46" t="s">
        <v>3757</v>
      </c>
      <c r="O24" s="36"/>
    </row>
    <row r="25" spans="1:15" s="14" customFormat="1" ht="25.8" x14ac:dyDescent="0.25">
      <c r="A25" s="13">
        <v>23</v>
      </c>
      <c r="B25" s="65" t="s">
        <v>52949</v>
      </c>
      <c r="C25" s="65" t="s">
        <v>52950</v>
      </c>
      <c r="D25" s="65" t="s">
        <v>10</v>
      </c>
      <c r="E25" s="65" t="s">
        <v>52951</v>
      </c>
      <c r="F25" s="65" t="s">
        <v>12</v>
      </c>
      <c r="G25" s="65" t="s">
        <v>52952</v>
      </c>
      <c r="H25" s="66">
        <v>0</v>
      </c>
      <c r="I25" s="74" t="s">
        <v>52976</v>
      </c>
      <c r="J25" s="106">
        <v>45</v>
      </c>
      <c r="K25" s="106" t="s">
        <v>3763</v>
      </c>
      <c r="L25" s="106" t="s">
        <v>52953</v>
      </c>
      <c r="N25" s="46" t="s">
        <v>3758</v>
      </c>
      <c r="O25" s="36"/>
    </row>
    <row r="26" spans="1:15" s="14" customFormat="1" ht="25.8" x14ac:dyDescent="0.25">
      <c r="A26" s="13">
        <v>24</v>
      </c>
      <c r="B26" s="65" t="s">
        <v>52954</v>
      </c>
      <c r="C26" s="65" t="s">
        <v>52955</v>
      </c>
      <c r="D26" s="65" t="s">
        <v>10</v>
      </c>
      <c r="E26" s="65" t="s">
        <v>11</v>
      </c>
      <c r="F26" s="65" t="s">
        <v>12</v>
      </c>
      <c r="G26" s="65" t="s">
        <v>52956</v>
      </c>
      <c r="H26" s="106">
        <v>0</v>
      </c>
      <c r="I26" s="74" t="s">
        <v>52977</v>
      </c>
      <c r="J26" s="106">
        <v>45</v>
      </c>
      <c r="K26" s="106" t="s">
        <v>420</v>
      </c>
      <c r="L26" s="106" t="s">
        <v>52957</v>
      </c>
      <c r="N26" s="46" t="s">
        <v>3759</v>
      </c>
      <c r="O26" s="36"/>
    </row>
    <row r="27" spans="1:15" s="14" customFormat="1" ht="25.8" x14ac:dyDescent="0.25">
      <c r="A27" s="13">
        <v>25</v>
      </c>
      <c r="B27" s="65" t="s">
        <v>52958</v>
      </c>
      <c r="C27" s="65" t="s">
        <v>52959</v>
      </c>
      <c r="D27" s="65" t="s">
        <v>10</v>
      </c>
      <c r="E27" s="65" t="s">
        <v>11</v>
      </c>
      <c r="F27" s="65" t="s">
        <v>12</v>
      </c>
      <c r="G27" s="65" t="s">
        <v>52960</v>
      </c>
      <c r="H27" s="106">
        <v>0</v>
      </c>
      <c r="I27" s="106" t="s">
        <v>52978</v>
      </c>
      <c r="J27" s="106">
        <v>45</v>
      </c>
      <c r="K27" s="106" t="s">
        <v>3760</v>
      </c>
      <c r="L27" s="106" t="s">
        <v>52961</v>
      </c>
      <c r="N27" s="46" t="s">
        <v>3760</v>
      </c>
      <c r="O27" s="36">
        <v>10</v>
      </c>
    </row>
    <row r="28" spans="1:15" s="14" customFormat="1" ht="25.8" x14ac:dyDescent="0.25">
      <c r="A28" s="13">
        <v>26</v>
      </c>
      <c r="B28" s="65" t="s">
        <v>52962</v>
      </c>
      <c r="C28" s="65" t="s">
        <v>833</v>
      </c>
      <c r="D28" s="65" t="s">
        <v>101</v>
      </c>
      <c r="E28" s="65" t="s">
        <v>52963</v>
      </c>
      <c r="F28" s="65" t="s">
        <v>12</v>
      </c>
      <c r="G28" s="65" t="s">
        <v>52964</v>
      </c>
      <c r="H28" s="66">
        <v>0</v>
      </c>
      <c r="I28" s="106" t="s">
        <v>52979</v>
      </c>
      <c r="J28" s="106">
        <v>45</v>
      </c>
      <c r="K28" s="106" t="s">
        <v>443</v>
      </c>
      <c r="L28" s="106" t="s">
        <v>46460</v>
      </c>
      <c r="N28" s="46" t="s">
        <v>3761</v>
      </c>
      <c r="O28" s="36"/>
    </row>
    <row r="29" spans="1:15" s="14" customFormat="1" ht="25.8" x14ac:dyDescent="0.25">
      <c r="A29" s="13">
        <v>27</v>
      </c>
      <c r="B29" s="1" t="s">
        <v>52965</v>
      </c>
      <c r="C29" s="1" t="s">
        <v>52966</v>
      </c>
      <c r="D29" s="1" t="s">
        <v>10</v>
      </c>
      <c r="E29" s="1" t="s">
        <v>11</v>
      </c>
      <c r="F29" s="1" t="s">
        <v>12</v>
      </c>
      <c r="G29" s="1" t="s">
        <v>52967</v>
      </c>
      <c r="H29" s="74">
        <v>0</v>
      </c>
      <c r="I29" s="106" t="s">
        <v>1830</v>
      </c>
      <c r="J29" s="106">
        <v>45</v>
      </c>
      <c r="K29" s="106" t="s">
        <v>3760</v>
      </c>
      <c r="L29" s="106" t="s">
        <v>52971</v>
      </c>
      <c r="N29" s="46" t="s">
        <v>3762</v>
      </c>
      <c r="O29" s="36"/>
    </row>
    <row r="30" spans="1:15" s="14" customFormat="1" ht="25.8" x14ac:dyDescent="0.25">
      <c r="A30" s="13">
        <v>28</v>
      </c>
      <c r="B30" s="1" t="s">
        <v>52968</v>
      </c>
      <c r="C30" s="1" t="s">
        <v>52969</v>
      </c>
      <c r="D30" s="1" t="s">
        <v>10</v>
      </c>
      <c r="E30" s="1" t="s">
        <v>11</v>
      </c>
      <c r="F30" s="1" t="s">
        <v>12</v>
      </c>
      <c r="G30" s="1" t="s">
        <v>52970</v>
      </c>
      <c r="H30" s="74">
        <v>0</v>
      </c>
      <c r="I30" s="106" t="s">
        <v>1830</v>
      </c>
      <c r="J30" s="106">
        <v>45</v>
      </c>
      <c r="K30" s="106" t="s">
        <v>2173</v>
      </c>
      <c r="L30" s="106" t="s">
        <v>52972</v>
      </c>
      <c r="N30" s="46" t="s">
        <v>3763</v>
      </c>
      <c r="O30" s="36">
        <v>3</v>
      </c>
    </row>
    <row r="31" spans="1:15" s="14" customFormat="1" ht="25.8" x14ac:dyDescent="0.25">
      <c r="A31" s="13">
        <v>29</v>
      </c>
      <c r="B31" s="1" t="s">
        <v>53159</v>
      </c>
      <c r="C31" s="1" t="s">
        <v>53160</v>
      </c>
      <c r="D31" s="1" t="s">
        <v>10</v>
      </c>
      <c r="E31" s="1" t="s">
        <v>11</v>
      </c>
      <c r="F31" s="1" t="s">
        <v>12</v>
      </c>
      <c r="G31" s="1" t="s">
        <v>53161</v>
      </c>
      <c r="H31" s="74">
        <v>0</v>
      </c>
      <c r="I31" s="106" t="s">
        <v>53178</v>
      </c>
      <c r="J31" s="106">
        <v>45</v>
      </c>
      <c r="K31" s="106" t="s">
        <v>2173</v>
      </c>
      <c r="L31" s="106" t="s">
        <v>53177</v>
      </c>
      <c r="N31" s="46" t="s">
        <v>3764</v>
      </c>
      <c r="O31" s="36"/>
    </row>
    <row r="32" spans="1:15" s="14" customFormat="1" ht="25.8" x14ac:dyDescent="0.25">
      <c r="A32" s="13">
        <v>30</v>
      </c>
      <c r="B32" s="1" t="s">
        <v>53162</v>
      </c>
      <c r="C32" s="1" t="s">
        <v>53163</v>
      </c>
      <c r="D32" s="1" t="s">
        <v>10</v>
      </c>
      <c r="E32" s="1" t="s">
        <v>11</v>
      </c>
      <c r="F32" s="1" t="s">
        <v>12</v>
      </c>
      <c r="G32" s="1" t="s">
        <v>53164</v>
      </c>
      <c r="H32" s="74">
        <v>0</v>
      </c>
      <c r="I32" s="106" t="s">
        <v>53180</v>
      </c>
      <c r="J32" s="106">
        <v>45</v>
      </c>
      <c r="K32" s="106" t="s">
        <v>2374</v>
      </c>
      <c r="L32" s="106" t="s">
        <v>53179</v>
      </c>
      <c r="N32" s="46" t="s">
        <v>3765</v>
      </c>
      <c r="O32" s="36"/>
    </row>
    <row r="33" spans="1:15" s="14" customFormat="1" ht="25.8" x14ac:dyDescent="0.25">
      <c r="A33" s="13">
        <v>31</v>
      </c>
      <c r="B33" s="1" t="s">
        <v>53165</v>
      </c>
      <c r="C33" s="1" t="s">
        <v>53166</v>
      </c>
      <c r="D33" s="1" t="s">
        <v>10</v>
      </c>
      <c r="E33" s="1" t="s">
        <v>11</v>
      </c>
      <c r="F33" s="1" t="s">
        <v>12</v>
      </c>
      <c r="G33" s="1" t="s">
        <v>53167</v>
      </c>
      <c r="H33" s="74">
        <v>0</v>
      </c>
      <c r="I33" s="106" t="s">
        <v>53182</v>
      </c>
      <c r="J33" s="106">
        <v>45</v>
      </c>
      <c r="K33" s="106" t="s">
        <v>3771</v>
      </c>
      <c r="L33" s="106" t="s">
        <v>53181</v>
      </c>
      <c r="N33" s="46" t="s">
        <v>3766</v>
      </c>
      <c r="O33" s="36"/>
    </row>
    <row r="34" spans="1:15" s="14" customFormat="1" ht="25.8" x14ac:dyDescent="0.25">
      <c r="A34" s="13">
        <v>32</v>
      </c>
      <c r="B34" s="1" t="s">
        <v>53168</v>
      </c>
      <c r="C34" s="1" t="s">
        <v>53169</v>
      </c>
      <c r="D34" s="1" t="s">
        <v>10</v>
      </c>
      <c r="E34" s="1" t="s">
        <v>11</v>
      </c>
      <c r="F34" s="1" t="s">
        <v>12</v>
      </c>
      <c r="G34" s="1" t="s">
        <v>53170</v>
      </c>
      <c r="H34" s="74">
        <v>0</v>
      </c>
      <c r="I34" s="106" t="s">
        <v>53184</v>
      </c>
      <c r="J34" s="106">
        <v>45</v>
      </c>
      <c r="K34" s="106" t="s">
        <v>2173</v>
      </c>
      <c r="L34" s="106" t="s">
        <v>53183</v>
      </c>
      <c r="N34" s="46" t="s">
        <v>3767</v>
      </c>
      <c r="O34" s="36">
        <v>1</v>
      </c>
    </row>
    <row r="35" spans="1:15" s="14" customFormat="1" ht="25.8" x14ac:dyDescent="0.25">
      <c r="A35" s="13">
        <v>33</v>
      </c>
      <c r="B35" s="1" t="s">
        <v>53171</v>
      </c>
      <c r="C35" s="1" t="s">
        <v>53172</v>
      </c>
      <c r="D35" s="1" t="s">
        <v>10</v>
      </c>
      <c r="E35" s="1" t="s">
        <v>11</v>
      </c>
      <c r="F35" s="1" t="s">
        <v>12</v>
      </c>
      <c r="G35" s="1" t="s">
        <v>53173</v>
      </c>
      <c r="H35" s="74">
        <v>0</v>
      </c>
      <c r="I35" s="106" t="s">
        <v>53186</v>
      </c>
      <c r="J35" s="106">
        <v>45</v>
      </c>
      <c r="K35" s="106" t="s">
        <v>2173</v>
      </c>
      <c r="L35" s="106" t="s">
        <v>53185</v>
      </c>
      <c r="N35" s="46" t="s">
        <v>3768</v>
      </c>
      <c r="O35" s="36"/>
    </row>
    <row r="36" spans="1:15" s="14" customFormat="1" ht="25.8" x14ac:dyDescent="0.25">
      <c r="A36" s="13">
        <v>34</v>
      </c>
      <c r="B36" s="1" t="s">
        <v>53174</v>
      </c>
      <c r="C36" s="1" t="s">
        <v>53175</v>
      </c>
      <c r="D36" s="1" t="s">
        <v>10</v>
      </c>
      <c r="E36" s="1" t="s">
        <v>11</v>
      </c>
      <c r="F36" s="1" t="s">
        <v>12</v>
      </c>
      <c r="G36" s="1" t="s">
        <v>53176</v>
      </c>
      <c r="H36" s="74">
        <v>0</v>
      </c>
      <c r="I36" s="106" t="s">
        <v>53188</v>
      </c>
      <c r="J36" s="106">
        <v>45</v>
      </c>
      <c r="K36" s="106" t="s">
        <v>3774</v>
      </c>
      <c r="L36" s="106" t="s">
        <v>53187</v>
      </c>
      <c r="N36" s="46" t="s">
        <v>3769</v>
      </c>
      <c r="O36" s="36"/>
    </row>
    <row r="37" spans="1:15" s="14" customFormat="1" ht="25.8" x14ac:dyDescent="0.25">
      <c r="A37" s="13">
        <v>35</v>
      </c>
      <c r="B37" s="1" t="s">
        <v>53189</v>
      </c>
      <c r="C37" s="1" t="s">
        <v>53190</v>
      </c>
      <c r="D37" s="1" t="s">
        <v>10</v>
      </c>
      <c r="E37" s="1" t="s">
        <v>53191</v>
      </c>
      <c r="F37" s="1" t="s">
        <v>12</v>
      </c>
      <c r="G37" s="1" t="s">
        <v>53192</v>
      </c>
      <c r="H37" s="74">
        <v>0</v>
      </c>
      <c r="I37" s="106" t="s">
        <v>53193</v>
      </c>
      <c r="J37" s="106">
        <v>45</v>
      </c>
      <c r="K37" s="106" t="s">
        <v>3767</v>
      </c>
      <c r="L37" s="106" t="s">
        <v>11</v>
      </c>
      <c r="N37" s="46" t="s">
        <v>3770</v>
      </c>
      <c r="O37" s="36"/>
    </row>
    <row r="38" spans="1:15" s="14" customFormat="1" ht="25.8" x14ac:dyDescent="0.25">
      <c r="A38" s="13">
        <v>36</v>
      </c>
      <c r="B38" s="1" t="s">
        <v>53194</v>
      </c>
      <c r="C38" s="1" t="s">
        <v>53195</v>
      </c>
      <c r="D38" s="1" t="s">
        <v>10</v>
      </c>
      <c r="E38" s="1" t="s">
        <v>11</v>
      </c>
      <c r="F38" s="1" t="s">
        <v>12</v>
      </c>
      <c r="G38" s="1" t="s">
        <v>53196</v>
      </c>
      <c r="H38" s="74">
        <v>0</v>
      </c>
      <c r="I38" s="106" t="s">
        <v>53198</v>
      </c>
      <c r="J38" s="106">
        <v>45</v>
      </c>
      <c r="K38" s="106" t="s">
        <v>2173</v>
      </c>
      <c r="L38" s="106" t="s">
        <v>53197</v>
      </c>
      <c r="N38" s="46" t="s">
        <v>3771</v>
      </c>
      <c r="O38" s="36">
        <v>2</v>
      </c>
    </row>
    <row r="39" spans="1:15" s="14" customFormat="1" ht="25.8" x14ac:dyDescent="0.25">
      <c r="A39" s="13">
        <v>37</v>
      </c>
      <c r="B39" s="1" t="s">
        <v>53199</v>
      </c>
      <c r="C39" s="1" t="s">
        <v>53200</v>
      </c>
      <c r="D39" s="1" t="s">
        <v>3223</v>
      </c>
      <c r="E39" s="1" t="s">
        <v>11</v>
      </c>
      <c r="F39" s="1" t="s">
        <v>12</v>
      </c>
      <c r="G39" s="1" t="s">
        <v>53201</v>
      </c>
      <c r="H39" s="74">
        <v>0</v>
      </c>
      <c r="I39" s="106" t="s">
        <v>53206</v>
      </c>
      <c r="J39" s="106">
        <v>45</v>
      </c>
      <c r="K39" s="106" t="s">
        <v>2173</v>
      </c>
      <c r="L39" s="106" t="s">
        <v>53205</v>
      </c>
      <c r="N39" s="46" t="s">
        <v>3772</v>
      </c>
      <c r="O39" s="36"/>
    </row>
    <row r="40" spans="1:15" s="14" customFormat="1" ht="25.8" x14ac:dyDescent="0.25">
      <c r="A40" s="13">
        <v>38</v>
      </c>
      <c r="B40" s="1" t="s">
        <v>53202</v>
      </c>
      <c r="C40" s="1" t="s">
        <v>53203</v>
      </c>
      <c r="D40" s="1" t="s">
        <v>10</v>
      </c>
      <c r="E40" s="1" t="s">
        <v>11</v>
      </c>
      <c r="F40" s="1" t="s">
        <v>12</v>
      </c>
      <c r="G40" s="1" t="s">
        <v>53204</v>
      </c>
      <c r="H40" s="74">
        <v>0</v>
      </c>
      <c r="I40" s="106" t="s">
        <v>53208</v>
      </c>
      <c r="J40" s="106">
        <v>45</v>
      </c>
      <c r="K40" s="106" t="s">
        <v>2173</v>
      </c>
      <c r="L40" s="106" t="s">
        <v>53207</v>
      </c>
      <c r="N40" s="46" t="s">
        <v>3773</v>
      </c>
      <c r="O40" s="36"/>
    </row>
    <row r="41" spans="1:15" s="14" customFormat="1" ht="25.8" x14ac:dyDescent="0.25">
      <c r="A41" s="13">
        <v>39</v>
      </c>
      <c r="B41" s="1" t="s">
        <v>53209</v>
      </c>
      <c r="C41" s="1" t="s">
        <v>53210</v>
      </c>
      <c r="D41" s="1" t="s">
        <v>10</v>
      </c>
      <c r="E41" s="1" t="s">
        <v>11</v>
      </c>
      <c r="F41" s="1" t="s">
        <v>12</v>
      </c>
      <c r="G41" s="1" t="s">
        <v>53211</v>
      </c>
      <c r="H41" s="74">
        <v>0</v>
      </c>
      <c r="I41" s="106" t="s">
        <v>53216</v>
      </c>
      <c r="J41" s="106">
        <v>45</v>
      </c>
      <c r="K41" s="106" t="s">
        <v>2173</v>
      </c>
      <c r="L41" s="106" t="s">
        <v>53215</v>
      </c>
      <c r="N41" s="46" t="s">
        <v>3774</v>
      </c>
      <c r="O41" s="36">
        <v>1</v>
      </c>
    </row>
    <row r="42" spans="1:15" s="14" customFormat="1" ht="25.8" x14ac:dyDescent="0.25">
      <c r="A42" s="13">
        <v>40</v>
      </c>
      <c r="B42" s="1" t="s">
        <v>53212</v>
      </c>
      <c r="C42" s="1" t="s">
        <v>53213</v>
      </c>
      <c r="D42" s="1" t="s">
        <v>10</v>
      </c>
      <c r="E42" s="1" t="s">
        <v>11</v>
      </c>
      <c r="F42" s="1" t="s">
        <v>12</v>
      </c>
      <c r="G42" s="1" t="s">
        <v>53214</v>
      </c>
      <c r="H42" s="74">
        <v>0</v>
      </c>
      <c r="I42" s="106" t="s">
        <v>53218</v>
      </c>
      <c r="J42" s="106">
        <v>45</v>
      </c>
      <c r="K42" s="106" t="s">
        <v>2173</v>
      </c>
      <c r="L42" s="106" t="s">
        <v>53217</v>
      </c>
      <c r="N42" s="46" t="s">
        <v>3775</v>
      </c>
      <c r="O42" s="36"/>
    </row>
    <row r="43" spans="1:15" s="14" customFormat="1" ht="25.8" x14ac:dyDescent="0.25">
      <c r="A43" s="13">
        <v>41</v>
      </c>
      <c r="B43" s="65" t="s">
        <v>53225</v>
      </c>
      <c r="C43" s="65" t="s">
        <v>53226</v>
      </c>
      <c r="D43" s="65" t="s">
        <v>10</v>
      </c>
      <c r="E43" s="65" t="s">
        <v>11</v>
      </c>
      <c r="F43" s="65" t="s">
        <v>12</v>
      </c>
      <c r="G43" s="65" t="s">
        <v>53227</v>
      </c>
      <c r="H43" s="106">
        <v>0</v>
      </c>
      <c r="I43" s="106" t="s">
        <v>53272</v>
      </c>
      <c r="J43" s="106">
        <v>45</v>
      </c>
      <c r="K43" s="74" t="s">
        <v>420</v>
      </c>
      <c r="L43" s="106" t="s">
        <v>53228</v>
      </c>
      <c r="N43" s="46" t="s">
        <v>525</v>
      </c>
      <c r="O43" s="36"/>
    </row>
    <row r="44" spans="1:15" s="14" customFormat="1" ht="25.8" x14ac:dyDescent="0.25">
      <c r="A44" s="13">
        <v>42</v>
      </c>
      <c r="B44" s="65" t="s">
        <v>53229</v>
      </c>
      <c r="C44" s="65" t="s">
        <v>53230</v>
      </c>
      <c r="D44" s="65" t="s">
        <v>10</v>
      </c>
      <c r="E44" s="65" t="s">
        <v>11</v>
      </c>
      <c r="F44" s="65" t="s">
        <v>12</v>
      </c>
      <c r="G44" s="65" t="s">
        <v>53231</v>
      </c>
      <c r="H44" s="106">
        <v>0</v>
      </c>
      <c r="I44" s="106" t="s">
        <v>53273</v>
      </c>
      <c r="J44" s="106">
        <v>45</v>
      </c>
      <c r="K44" s="74" t="s">
        <v>2374</v>
      </c>
      <c r="L44" s="106" t="s">
        <v>53232</v>
      </c>
      <c r="N44" s="46" t="s">
        <v>3776</v>
      </c>
      <c r="O44" s="36"/>
    </row>
    <row r="45" spans="1:15" s="14" customFormat="1" ht="25.8" x14ac:dyDescent="0.25">
      <c r="A45" s="13">
        <v>43</v>
      </c>
      <c r="B45" s="65" t="s">
        <v>53233</v>
      </c>
      <c r="C45" s="65" t="s">
        <v>53234</v>
      </c>
      <c r="D45" s="65" t="s">
        <v>10</v>
      </c>
      <c r="E45" s="65" t="s">
        <v>11</v>
      </c>
      <c r="F45" s="65" t="s">
        <v>12</v>
      </c>
      <c r="G45" s="65" t="s">
        <v>53235</v>
      </c>
      <c r="H45" s="106">
        <v>0</v>
      </c>
      <c r="I45" s="106" t="s">
        <v>53274</v>
      </c>
      <c r="J45" s="106">
        <v>45</v>
      </c>
      <c r="K45" s="106" t="s">
        <v>2173</v>
      </c>
      <c r="L45" s="106" t="s">
        <v>53236</v>
      </c>
      <c r="N45" s="46" t="s">
        <v>3777</v>
      </c>
      <c r="O45" s="36"/>
    </row>
    <row r="46" spans="1:15" s="14" customFormat="1" ht="25.8" x14ac:dyDescent="0.25">
      <c r="A46" s="13">
        <v>44</v>
      </c>
      <c r="B46" s="65" t="s">
        <v>53237</v>
      </c>
      <c r="C46" s="65" t="s">
        <v>53238</v>
      </c>
      <c r="D46" s="65" t="s">
        <v>10</v>
      </c>
      <c r="E46" s="65" t="s">
        <v>11</v>
      </c>
      <c r="F46" s="65" t="s">
        <v>12</v>
      </c>
      <c r="G46" s="65" t="s">
        <v>53239</v>
      </c>
      <c r="H46" s="106">
        <v>0</v>
      </c>
      <c r="I46" s="106" t="s">
        <v>53275</v>
      </c>
      <c r="J46" s="106">
        <v>45</v>
      </c>
      <c r="K46" s="74" t="s">
        <v>2374</v>
      </c>
      <c r="L46" s="106" t="s">
        <v>53240</v>
      </c>
      <c r="N46" s="46" t="s">
        <v>3778</v>
      </c>
      <c r="O46" s="36"/>
    </row>
    <row r="47" spans="1:15" s="14" customFormat="1" ht="25.8" x14ac:dyDescent="0.25">
      <c r="A47" s="13">
        <v>45</v>
      </c>
      <c r="B47" s="65" t="s">
        <v>53241</v>
      </c>
      <c r="C47" s="65" t="s">
        <v>53242</v>
      </c>
      <c r="D47" s="65" t="s">
        <v>10</v>
      </c>
      <c r="E47" s="65" t="s">
        <v>11</v>
      </c>
      <c r="F47" s="65" t="s">
        <v>12</v>
      </c>
      <c r="G47" s="65" t="s">
        <v>53243</v>
      </c>
      <c r="H47" s="106">
        <v>0</v>
      </c>
      <c r="I47" s="106" t="s">
        <v>53276</v>
      </c>
      <c r="J47" s="106">
        <v>45</v>
      </c>
      <c r="K47" s="74" t="s">
        <v>2374</v>
      </c>
      <c r="L47" s="106" t="s">
        <v>53244</v>
      </c>
      <c r="N47" s="46" t="s">
        <v>3779</v>
      </c>
      <c r="O47" s="36"/>
    </row>
    <row r="48" spans="1:15" s="14" customFormat="1" ht="25.8" x14ac:dyDescent="0.25">
      <c r="A48" s="13">
        <v>46</v>
      </c>
      <c r="B48" s="65" t="s">
        <v>53245</v>
      </c>
      <c r="C48" s="65" t="s">
        <v>53246</v>
      </c>
      <c r="D48" s="65" t="s">
        <v>10</v>
      </c>
      <c r="E48" s="65" t="s">
        <v>11</v>
      </c>
      <c r="F48" s="65" t="s">
        <v>12</v>
      </c>
      <c r="G48" s="65" t="s">
        <v>53247</v>
      </c>
      <c r="H48" s="106">
        <v>0</v>
      </c>
      <c r="I48" s="106" t="s">
        <v>53277</v>
      </c>
      <c r="J48" s="106">
        <v>45</v>
      </c>
      <c r="K48" s="106" t="s">
        <v>2173</v>
      </c>
      <c r="L48" s="106" t="s">
        <v>53248</v>
      </c>
      <c r="N48" s="46" t="s">
        <v>3784</v>
      </c>
      <c r="O48" s="36"/>
    </row>
    <row r="49" spans="1:15" s="14" customFormat="1" ht="25.8" x14ac:dyDescent="0.25">
      <c r="A49" s="13">
        <v>47</v>
      </c>
      <c r="B49" s="65" t="s">
        <v>53249</v>
      </c>
      <c r="C49" s="65" t="s">
        <v>53250</v>
      </c>
      <c r="D49" s="65" t="s">
        <v>10</v>
      </c>
      <c r="E49" s="65" t="s">
        <v>53250</v>
      </c>
      <c r="F49" s="65" t="s">
        <v>12</v>
      </c>
      <c r="G49" s="65" t="s">
        <v>53251</v>
      </c>
      <c r="H49" s="106">
        <v>0</v>
      </c>
      <c r="I49" s="106" t="s">
        <v>53278</v>
      </c>
      <c r="J49" s="106">
        <v>45</v>
      </c>
      <c r="K49" s="74" t="s">
        <v>420</v>
      </c>
      <c r="L49" s="106" t="s">
        <v>53252</v>
      </c>
      <c r="N49" s="46" t="s">
        <v>3780</v>
      </c>
      <c r="O49" s="36"/>
    </row>
    <row r="50" spans="1:15" s="14" customFormat="1" ht="25.8" x14ac:dyDescent="0.25">
      <c r="A50" s="13">
        <v>48</v>
      </c>
      <c r="B50" s="65" t="s">
        <v>53253</v>
      </c>
      <c r="C50" s="65" t="s">
        <v>53254</v>
      </c>
      <c r="D50" s="65" t="s">
        <v>10</v>
      </c>
      <c r="E50" s="65" t="s">
        <v>11</v>
      </c>
      <c r="F50" s="65" t="s">
        <v>12</v>
      </c>
      <c r="G50" s="65" t="s">
        <v>53255</v>
      </c>
      <c r="H50" s="106">
        <v>0</v>
      </c>
      <c r="I50" s="106" t="s">
        <v>53279</v>
      </c>
      <c r="J50" s="106">
        <v>45</v>
      </c>
      <c r="K50" s="74" t="s">
        <v>420</v>
      </c>
      <c r="L50" s="106" t="s">
        <v>53256</v>
      </c>
      <c r="N50" s="46" t="s">
        <v>3783</v>
      </c>
      <c r="O50" s="36"/>
    </row>
    <row r="51" spans="1:15" s="14" customFormat="1" ht="25.8" x14ac:dyDescent="0.25">
      <c r="A51" s="13">
        <v>49</v>
      </c>
      <c r="B51" s="65" t="s">
        <v>53257</v>
      </c>
      <c r="C51" s="65" t="s">
        <v>53258</v>
      </c>
      <c r="D51" s="65" t="s">
        <v>10</v>
      </c>
      <c r="E51" s="65" t="s">
        <v>11</v>
      </c>
      <c r="F51" s="65" t="s">
        <v>12</v>
      </c>
      <c r="G51" s="65" t="s">
        <v>53259</v>
      </c>
      <c r="H51" s="106">
        <v>0</v>
      </c>
      <c r="I51" s="106" t="s">
        <v>53280</v>
      </c>
      <c r="J51" s="106">
        <v>45</v>
      </c>
      <c r="K51" s="106" t="s">
        <v>420</v>
      </c>
      <c r="L51" s="106" t="s">
        <v>53260</v>
      </c>
      <c r="N51" s="46" t="s">
        <v>3781</v>
      </c>
      <c r="O51" s="36"/>
    </row>
    <row r="52" spans="1:15" s="14" customFormat="1" ht="25.8" x14ac:dyDescent="0.25">
      <c r="A52" s="13">
        <v>50</v>
      </c>
      <c r="B52" s="65" t="s">
        <v>53261</v>
      </c>
      <c r="C52" s="65" t="s">
        <v>53262</v>
      </c>
      <c r="D52" s="65" t="s">
        <v>10</v>
      </c>
      <c r="E52" s="65" t="s">
        <v>11</v>
      </c>
      <c r="F52" s="65" t="s">
        <v>12</v>
      </c>
      <c r="G52" s="65" t="s">
        <v>53263</v>
      </c>
      <c r="H52" s="106">
        <v>0</v>
      </c>
      <c r="I52" s="106" t="s">
        <v>53281</v>
      </c>
      <c r="J52" s="106">
        <v>45</v>
      </c>
      <c r="K52" s="88" t="s">
        <v>420</v>
      </c>
      <c r="L52" s="106" t="s">
        <v>53264</v>
      </c>
      <c r="N52" s="46" t="s">
        <v>853</v>
      </c>
      <c r="O52" s="36"/>
    </row>
    <row r="53" spans="1:15" s="14" customFormat="1" ht="25.8" x14ac:dyDescent="0.25">
      <c r="A53" s="13">
        <v>51</v>
      </c>
      <c r="B53" s="65" t="s">
        <v>53265</v>
      </c>
      <c r="C53" s="65" t="s">
        <v>53266</v>
      </c>
      <c r="D53" s="65" t="s">
        <v>10</v>
      </c>
      <c r="E53" s="65" t="s">
        <v>11</v>
      </c>
      <c r="F53" s="65" t="s">
        <v>12</v>
      </c>
      <c r="G53" s="65" t="s">
        <v>53267</v>
      </c>
      <c r="H53" s="106">
        <v>0</v>
      </c>
      <c r="I53" s="106" t="s">
        <v>53282</v>
      </c>
      <c r="J53" s="106">
        <v>45</v>
      </c>
      <c r="K53" s="106" t="s">
        <v>2173</v>
      </c>
      <c r="L53" s="106" t="s">
        <v>53268</v>
      </c>
      <c r="N53" s="46" t="s">
        <v>3782</v>
      </c>
      <c r="O53" s="36"/>
    </row>
    <row r="54" spans="1:15" s="14" customFormat="1" ht="25.8" x14ac:dyDescent="0.25">
      <c r="A54" s="13">
        <v>52</v>
      </c>
      <c r="B54" s="65" t="s">
        <v>53269</v>
      </c>
      <c r="C54" s="65" t="s">
        <v>18502</v>
      </c>
      <c r="D54" s="65" t="s">
        <v>10</v>
      </c>
      <c r="E54" s="65" t="s">
        <v>11</v>
      </c>
      <c r="F54" s="65" t="s">
        <v>12</v>
      </c>
      <c r="G54" s="65" t="s">
        <v>53270</v>
      </c>
      <c r="H54" s="74">
        <v>0</v>
      </c>
      <c r="I54" s="106" t="s">
        <v>53283</v>
      </c>
      <c r="J54" s="106">
        <v>45</v>
      </c>
      <c r="K54" s="106" t="s">
        <v>2173</v>
      </c>
      <c r="L54" s="106" t="s">
        <v>53271</v>
      </c>
      <c r="N54" s="46" t="s">
        <v>2175</v>
      </c>
      <c r="O54" s="36"/>
    </row>
    <row r="55" spans="1:15" ht="27" thickBot="1" x14ac:dyDescent="0.3">
      <c r="H55" s="40"/>
      <c r="I55" s="41" t="s">
        <v>859</v>
      </c>
      <c r="J55" s="89">
        <f>SUM(J3:J54)</f>
        <v>2116</v>
      </c>
      <c r="K55" s="107" t="s">
        <v>860</v>
      </c>
      <c r="L55" s="11"/>
      <c r="M55" s="14"/>
      <c r="N55" s="46" t="s">
        <v>3785</v>
      </c>
      <c r="O55" s="36"/>
    </row>
    <row r="56" spans="1:15" ht="26.4" thickTop="1" x14ac:dyDescent="0.25">
      <c r="H56" s="40"/>
      <c r="I56" s="104"/>
      <c r="J56" s="86"/>
      <c r="K56" s="68"/>
      <c r="L56" s="11"/>
      <c r="M56" s="45"/>
      <c r="N56" s="46" t="s">
        <v>529</v>
      </c>
      <c r="O56" s="36"/>
    </row>
    <row r="57" spans="1:15" ht="27" thickBot="1" x14ac:dyDescent="0.3">
      <c r="H57" s="40"/>
      <c r="I57" s="104"/>
      <c r="J57" s="86"/>
      <c r="K57" s="68"/>
      <c r="L57" s="11"/>
      <c r="M57" s="45"/>
      <c r="O57" s="37">
        <f>SUM(O3:O56)</f>
        <v>52</v>
      </c>
    </row>
    <row r="58" spans="1:15" ht="24" thickTop="1" x14ac:dyDescent="0.25">
      <c r="H58" s="40"/>
      <c r="I58" s="104"/>
      <c r="J58" s="86"/>
      <c r="K58" s="68"/>
      <c r="L58" s="11"/>
      <c r="M58" s="45"/>
      <c r="N58" s="11"/>
    </row>
    <row r="59" spans="1:15" x14ac:dyDescent="0.25">
      <c r="H59" s="40"/>
      <c r="I59" s="104"/>
      <c r="J59" s="86"/>
      <c r="K59" s="68"/>
      <c r="L59" s="11"/>
      <c r="M59" s="45"/>
      <c r="N59" s="11"/>
    </row>
    <row r="60" spans="1:15" x14ac:dyDescent="0.25">
      <c r="H60" s="40"/>
      <c r="I60" s="104"/>
      <c r="J60" s="86"/>
      <c r="K60" s="68"/>
      <c r="L60" s="11"/>
      <c r="M60" s="45"/>
      <c r="N60" s="11"/>
    </row>
    <row r="61" spans="1:15" x14ac:dyDescent="0.25">
      <c r="H61" s="40"/>
      <c r="I61" s="104"/>
      <c r="J61" s="86"/>
      <c r="K61" s="68"/>
      <c r="L61" s="11"/>
      <c r="M61" s="45"/>
      <c r="N61" s="11"/>
    </row>
    <row r="62" spans="1:15" x14ac:dyDescent="0.25">
      <c r="H62" s="40"/>
      <c r="I62" s="104"/>
      <c r="J62" s="86"/>
      <c r="K62" s="68"/>
      <c r="L62" s="11"/>
      <c r="M62" s="45"/>
      <c r="N62" s="11"/>
    </row>
    <row r="63" spans="1:15" x14ac:dyDescent="0.25">
      <c r="H63" s="40"/>
      <c r="I63" s="104"/>
      <c r="J63" s="86"/>
      <c r="K63" s="68"/>
      <c r="L63" s="11"/>
      <c r="M63" s="45"/>
      <c r="N63" s="11"/>
    </row>
    <row r="64" spans="1:15" x14ac:dyDescent="0.25">
      <c r="H64" s="40"/>
      <c r="I64" s="104"/>
      <c r="J64" s="86"/>
      <c r="K64" s="68"/>
      <c r="L64" s="11"/>
      <c r="M64" s="45"/>
      <c r="N64" s="11"/>
    </row>
    <row r="65" spans="8:14" x14ac:dyDescent="0.25">
      <c r="H65" s="40"/>
      <c r="I65" s="104"/>
      <c r="J65" s="86"/>
      <c r="K65" s="68"/>
      <c r="L65" s="11"/>
      <c r="M65" s="45"/>
      <c r="N65" s="11"/>
    </row>
    <row r="66" spans="8:14" x14ac:dyDescent="0.25">
      <c r="H66" s="40"/>
      <c r="I66" s="104"/>
      <c r="J66" s="86"/>
      <c r="K66" s="68"/>
      <c r="L66" s="11"/>
      <c r="M66" s="45"/>
      <c r="N66" s="11"/>
    </row>
    <row r="67" spans="8:14" x14ac:dyDescent="0.25">
      <c r="H67" s="40"/>
      <c r="I67" s="104"/>
      <c r="J67" s="86"/>
      <c r="K67" s="68"/>
      <c r="L67" s="11"/>
      <c r="M67" s="45"/>
      <c r="N67" s="11"/>
    </row>
    <row r="68" spans="8:14" x14ac:dyDescent="0.25">
      <c r="H68" s="40"/>
      <c r="I68" s="104"/>
      <c r="J68" s="86"/>
      <c r="K68" s="68"/>
      <c r="L68" s="11"/>
      <c r="M68" s="45"/>
      <c r="N68" s="11"/>
    </row>
    <row r="69" spans="8:14" x14ac:dyDescent="0.25">
      <c r="H69" s="40"/>
      <c r="I69" s="104"/>
      <c r="J69" s="86"/>
      <c r="K69" s="68"/>
      <c r="L69" s="11"/>
      <c r="M69" s="45"/>
      <c r="N69" s="11"/>
    </row>
    <row r="70" spans="8:14" x14ac:dyDescent="0.25">
      <c r="H70" s="40"/>
      <c r="I70" s="104"/>
      <c r="J70" s="86"/>
      <c r="K70" s="68"/>
      <c r="L70" s="11"/>
      <c r="M70" s="45"/>
      <c r="N70" s="11"/>
    </row>
    <row r="71" spans="8:14" x14ac:dyDescent="0.25">
      <c r="H71" s="40"/>
      <c r="I71" s="104"/>
      <c r="J71" s="86"/>
      <c r="K71" s="68"/>
      <c r="L71" s="11"/>
      <c r="M71" s="45"/>
      <c r="N71" s="11"/>
    </row>
    <row r="72" spans="8:14" x14ac:dyDescent="0.25">
      <c r="H72" s="40"/>
      <c r="I72" s="104"/>
      <c r="J72" s="86"/>
      <c r="K72" s="68"/>
      <c r="L72" s="11"/>
      <c r="M72" s="45"/>
      <c r="N72" s="11"/>
    </row>
    <row r="73" spans="8:14" x14ac:dyDescent="0.25">
      <c r="H73" s="40"/>
      <c r="I73" s="104"/>
      <c r="J73" s="86"/>
      <c r="K73" s="68"/>
      <c r="L73" s="11"/>
      <c r="M73" s="45"/>
      <c r="N73" s="11"/>
    </row>
    <row r="74" spans="8:14" x14ac:dyDescent="0.25">
      <c r="H74" s="40"/>
      <c r="I74" s="104"/>
      <c r="J74" s="86"/>
      <c r="K74" s="68"/>
      <c r="L74" s="11"/>
      <c r="M74" s="45"/>
      <c r="N74" s="11"/>
    </row>
    <row r="75" spans="8:14" x14ac:dyDescent="0.25">
      <c r="H75" s="40"/>
      <c r="I75" s="104"/>
      <c r="J75" s="86"/>
      <c r="K75" s="68"/>
      <c r="L75" s="11"/>
      <c r="M75" s="45"/>
      <c r="N75" s="11"/>
    </row>
    <row r="76" spans="8:14" x14ac:dyDescent="0.25">
      <c r="H76" s="40"/>
      <c r="I76" s="104"/>
      <c r="J76" s="86"/>
      <c r="K76" s="68"/>
      <c r="L76" s="11"/>
      <c r="M76" s="45"/>
      <c r="N76" s="11"/>
    </row>
    <row r="77" spans="8:14" x14ac:dyDescent="0.25">
      <c r="H77" s="40"/>
      <c r="I77" s="104"/>
      <c r="J77" s="86"/>
      <c r="K77" s="68"/>
      <c r="L77" s="11"/>
      <c r="M77" s="45"/>
      <c r="N77" s="11"/>
    </row>
    <row r="78" spans="8:14" x14ac:dyDescent="0.25">
      <c r="H78" s="40"/>
      <c r="I78" s="104"/>
      <c r="J78" s="86"/>
      <c r="K78" s="68"/>
      <c r="L78" s="11"/>
      <c r="M78" s="45"/>
      <c r="N78" s="11"/>
    </row>
    <row r="79" spans="8:14" x14ac:dyDescent="0.25">
      <c r="H79" s="40"/>
      <c r="I79" s="104"/>
      <c r="J79" s="86"/>
      <c r="K79" s="68"/>
      <c r="L79" s="11"/>
      <c r="M79" s="45"/>
      <c r="N79" s="11"/>
    </row>
    <row r="80" spans="8:14" x14ac:dyDescent="0.25">
      <c r="H80" s="40"/>
      <c r="I80" s="104"/>
      <c r="J80" s="86"/>
      <c r="K80" s="68"/>
      <c r="L80" s="11"/>
      <c r="M80" s="45"/>
      <c r="N80" s="11"/>
    </row>
    <row r="81" spans="8:14" x14ac:dyDescent="0.25">
      <c r="H81" s="40"/>
      <c r="I81" s="104"/>
      <c r="J81" s="86"/>
      <c r="K81" s="68"/>
      <c r="L81" s="11"/>
      <c r="M81" s="45"/>
      <c r="N81" s="11"/>
    </row>
    <row r="82" spans="8:14" x14ac:dyDescent="0.25">
      <c r="H82" s="40"/>
      <c r="I82" s="104"/>
      <c r="J82" s="86"/>
      <c r="K82" s="68"/>
      <c r="L82" s="11"/>
      <c r="M82" s="45"/>
      <c r="N82" s="11"/>
    </row>
    <row r="83" spans="8:14" x14ac:dyDescent="0.25">
      <c r="H83" s="40"/>
      <c r="I83" s="104"/>
      <c r="J83" s="86"/>
      <c r="K83" s="68"/>
      <c r="L83" s="11"/>
      <c r="M83" s="45"/>
      <c r="N83" s="11"/>
    </row>
    <row r="84" spans="8:14" x14ac:dyDescent="0.25">
      <c r="H84" s="40"/>
      <c r="I84" s="104"/>
      <c r="J84" s="86"/>
      <c r="K84" s="68"/>
      <c r="L84" s="11"/>
      <c r="M84" s="45"/>
      <c r="N84" s="11"/>
    </row>
    <row r="85" spans="8:14" x14ac:dyDescent="0.25">
      <c r="H85" s="40"/>
      <c r="I85" s="104"/>
      <c r="J85" s="86"/>
      <c r="K85" s="68"/>
      <c r="L85" s="11"/>
      <c r="M85" s="45"/>
      <c r="N85" s="11"/>
    </row>
    <row r="86" spans="8:14" x14ac:dyDescent="0.25">
      <c r="H86" s="40"/>
      <c r="I86" s="104"/>
      <c r="J86" s="86"/>
      <c r="K86" s="68"/>
      <c r="L86" s="11"/>
      <c r="M86" s="45"/>
      <c r="N86" s="11"/>
    </row>
    <row r="87" spans="8:14" x14ac:dyDescent="0.25">
      <c r="H87" s="40"/>
      <c r="I87" s="104"/>
      <c r="J87" s="86"/>
      <c r="K87" s="68"/>
      <c r="L87" s="11"/>
      <c r="M87" s="45"/>
      <c r="N87" s="11"/>
    </row>
    <row r="88" spans="8:14" x14ac:dyDescent="0.25">
      <c r="H88" s="40"/>
      <c r="I88" s="104"/>
      <c r="J88" s="86"/>
      <c r="K88" s="68"/>
      <c r="L88" s="11"/>
      <c r="M88" s="45"/>
      <c r="N88" s="11"/>
    </row>
    <row r="89" spans="8:14" x14ac:dyDescent="0.25">
      <c r="H89" s="40"/>
      <c r="I89" s="104"/>
      <c r="J89" s="86"/>
      <c r="K89" s="68"/>
      <c r="L89" s="11"/>
      <c r="M89" s="45"/>
      <c r="N89" s="11"/>
    </row>
    <row r="90" spans="8:14" x14ac:dyDescent="0.25">
      <c r="H90" s="40"/>
      <c r="I90" s="104"/>
      <c r="J90" s="86"/>
      <c r="K90" s="68"/>
      <c r="L90" s="11"/>
      <c r="M90" s="45"/>
      <c r="N90" s="11"/>
    </row>
    <row r="91" spans="8:14" x14ac:dyDescent="0.25">
      <c r="H91" s="40"/>
      <c r="I91" s="104"/>
      <c r="J91" s="86"/>
      <c r="K91" s="68"/>
      <c r="L91" s="11"/>
      <c r="M91" s="45"/>
      <c r="N91" s="11"/>
    </row>
    <row r="92" spans="8:14" x14ac:dyDescent="0.25">
      <c r="H92" s="40"/>
      <c r="I92" s="104"/>
      <c r="J92" s="86"/>
      <c r="K92" s="68"/>
      <c r="L92" s="11"/>
      <c r="M92" s="45"/>
      <c r="N92" s="11"/>
    </row>
    <row r="93" spans="8:14" x14ac:dyDescent="0.25">
      <c r="H93" s="40"/>
      <c r="I93" s="104"/>
      <c r="J93" s="86"/>
      <c r="K93" s="68"/>
      <c r="L93" s="11"/>
      <c r="M93" s="45"/>
      <c r="N93" s="11"/>
    </row>
    <row r="94" spans="8:14" x14ac:dyDescent="0.25">
      <c r="H94" s="40"/>
      <c r="I94" s="104"/>
      <c r="J94" s="86"/>
      <c r="K94" s="68"/>
      <c r="L94" s="11"/>
      <c r="M94" s="45"/>
      <c r="N94" s="11"/>
    </row>
    <row r="95" spans="8:14" x14ac:dyDescent="0.25">
      <c r="H95" s="40"/>
      <c r="I95" s="104"/>
      <c r="J95" s="86"/>
      <c r="K95" s="68"/>
      <c r="L95" s="11"/>
      <c r="M95" s="45"/>
      <c r="N95" s="11"/>
    </row>
    <row r="96" spans="8:14" x14ac:dyDescent="0.25">
      <c r="H96" s="40"/>
      <c r="I96" s="104"/>
      <c r="J96" s="86"/>
      <c r="K96" s="68"/>
      <c r="L96" s="11"/>
      <c r="M96" s="45"/>
      <c r="N96" s="11"/>
    </row>
    <row r="97" spans="8:14" x14ac:dyDescent="0.25">
      <c r="H97" s="40"/>
      <c r="I97" s="104"/>
      <c r="J97" s="86"/>
      <c r="K97" s="68"/>
      <c r="L97" s="11"/>
      <c r="M97" s="45"/>
      <c r="N97" s="11"/>
    </row>
    <row r="98" spans="8:14" x14ac:dyDescent="0.25">
      <c r="H98" s="40"/>
      <c r="I98" s="104"/>
      <c r="J98" s="86"/>
      <c r="K98" s="68"/>
      <c r="L98" s="11"/>
      <c r="M98" s="45"/>
      <c r="N98" s="11"/>
    </row>
    <row r="99" spans="8:14" x14ac:dyDescent="0.25">
      <c r="H99" s="40"/>
      <c r="I99" s="104"/>
      <c r="J99" s="86"/>
      <c r="K99" s="68"/>
      <c r="L99" s="11"/>
      <c r="M99" s="45"/>
      <c r="N99" s="11"/>
    </row>
    <row r="100" spans="8:14" x14ac:dyDescent="0.25">
      <c r="H100" s="40"/>
      <c r="I100" s="104"/>
      <c r="J100" s="86"/>
      <c r="K100" s="68"/>
      <c r="L100" s="11"/>
      <c r="M100" s="45"/>
      <c r="N100" s="11"/>
    </row>
    <row r="101" spans="8:14" x14ac:dyDescent="0.25">
      <c r="H101" s="40"/>
      <c r="I101" s="104"/>
      <c r="J101" s="86"/>
      <c r="K101" s="68"/>
      <c r="L101" s="11"/>
      <c r="M101" s="45"/>
      <c r="N101" s="11"/>
    </row>
    <row r="102" spans="8:14" x14ac:dyDescent="0.25">
      <c r="H102" s="40"/>
      <c r="I102" s="104"/>
      <c r="J102" s="86"/>
      <c r="K102" s="68"/>
      <c r="L102" s="11"/>
      <c r="M102" s="45"/>
      <c r="N102" s="11"/>
    </row>
    <row r="103" spans="8:14" x14ac:dyDescent="0.25">
      <c r="H103" s="40"/>
      <c r="I103" s="104"/>
      <c r="J103" s="86"/>
      <c r="K103" s="68"/>
      <c r="L103" s="11"/>
      <c r="M103" s="45"/>
      <c r="N103" s="11"/>
    </row>
    <row r="104" spans="8:14" x14ac:dyDescent="0.25">
      <c r="H104" s="40"/>
      <c r="I104" s="104"/>
      <c r="J104" s="86"/>
      <c r="K104" s="68"/>
      <c r="L104" s="11"/>
      <c r="M104" s="45"/>
      <c r="N104" s="11"/>
    </row>
    <row r="105" spans="8:14" x14ac:dyDescent="0.25">
      <c r="H105" s="40"/>
      <c r="I105" s="104"/>
      <c r="J105" s="86"/>
      <c r="K105" s="68"/>
      <c r="L105" s="11"/>
      <c r="M105" s="45"/>
      <c r="N105" s="11"/>
    </row>
    <row r="106" spans="8:14" x14ac:dyDescent="0.25">
      <c r="H106" s="40"/>
      <c r="I106" s="104"/>
      <c r="J106" s="86"/>
      <c r="K106" s="68"/>
      <c r="L106" s="11"/>
      <c r="M106" s="45"/>
      <c r="N106" s="11"/>
    </row>
    <row r="107" spans="8:14" x14ac:dyDescent="0.25">
      <c r="H107" s="40"/>
      <c r="I107" s="104"/>
      <c r="J107" s="86"/>
      <c r="K107" s="68"/>
      <c r="L107" s="11"/>
      <c r="M107" s="45"/>
      <c r="N107" s="11"/>
    </row>
    <row r="108" spans="8:14" x14ac:dyDescent="0.25">
      <c r="H108" s="40"/>
      <c r="I108" s="104"/>
      <c r="J108" s="86"/>
      <c r="K108" s="68"/>
      <c r="L108" s="11"/>
      <c r="M108" s="45"/>
      <c r="N108" s="11"/>
    </row>
    <row r="109" spans="8:14" x14ac:dyDescent="0.25">
      <c r="H109" s="40"/>
      <c r="I109" s="104"/>
      <c r="J109" s="86"/>
      <c r="K109" s="68"/>
      <c r="L109" s="11"/>
      <c r="M109" s="45"/>
      <c r="N109" s="11"/>
    </row>
    <row r="110" spans="8:14" x14ac:dyDescent="0.25">
      <c r="H110" s="40"/>
      <c r="I110" s="104"/>
      <c r="J110" s="86"/>
      <c r="K110" s="68"/>
      <c r="L110" s="11"/>
      <c r="M110" s="45"/>
      <c r="N110" s="11"/>
    </row>
    <row r="111" spans="8:14" x14ac:dyDescent="0.25">
      <c r="H111" s="40"/>
      <c r="I111" s="104"/>
      <c r="J111" s="86"/>
      <c r="K111" s="68"/>
      <c r="L111" s="11"/>
      <c r="M111" s="45"/>
      <c r="N111" s="11"/>
    </row>
    <row r="112" spans="8:14" x14ac:dyDescent="0.25">
      <c r="H112" s="40"/>
      <c r="I112" s="104"/>
      <c r="J112" s="86"/>
      <c r="K112" s="68"/>
      <c r="L112" s="11"/>
      <c r="M112" s="45"/>
      <c r="N112" s="11"/>
    </row>
    <row r="113" spans="8:14" x14ac:dyDescent="0.25">
      <c r="H113" s="40"/>
      <c r="I113" s="104"/>
      <c r="J113" s="86"/>
      <c r="K113" s="68"/>
      <c r="L113" s="11"/>
      <c r="M113" s="45"/>
      <c r="N113" s="11"/>
    </row>
    <row r="114" spans="8:14" x14ac:dyDescent="0.25">
      <c r="H114" s="40"/>
      <c r="I114" s="104"/>
      <c r="J114" s="86"/>
      <c r="K114" s="68"/>
      <c r="L114" s="11"/>
      <c r="M114" s="45"/>
      <c r="N114" s="11"/>
    </row>
    <row r="115" spans="8:14" x14ac:dyDescent="0.25">
      <c r="H115" s="40"/>
      <c r="I115" s="104"/>
      <c r="J115" s="86"/>
      <c r="K115" s="68"/>
      <c r="L115" s="11"/>
      <c r="M115" s="45"/>
      <c r="N115" s="11"/>
    </row>
    <row r="116" spans="8:14" x14ac:dyDescent="0.25">
      <c r="H116" s="40"/>
      <c r="I116" s="104"/>
      <c r="J116" s="86"/>
      <c r="K116" s="68"/>
      <c r="L116" s="11"/>
      <c r="M116" s="45"/>
      <c r="N116" s="11"/>
    </row>
    <row r="117" spans="8:14" x14ac:dyDescent="0.25">
      <c r="H117" s="40"/>
      <c r="I117" s="104"/>
      <c r="J117" s="86"/>
      <c r="K117" s="68"/>
      <c r="L117" s="11"/>
      <c r="M117" s="45"/>
      <c r="N117" s="11"/>
    </row>
    <row r="118" spans="8:14" x14ac:dyDescent="0.25">
      <c r="H118" s="40"/>
      <c r="I118" s="104"/>
      <c r="J118" s="86"/>
      <c r="K118" s="68"/>
      <c r="L118" s="11"/>
      <c r="M118" s="45"/>
      <c r="N118" s="11"/>
    </row>
    <row r="119" spans="8:14" x14ac:dyDescent="0.25">
      <c r="H119" s="40"/>
      <c r="I119" s="104"/>
      <c r="J119" s="86"/>
      <c r="K119" s="68"/>
      <c r="L119" s="11"/>
      <c r="M119" s="45"/>
      <c r="N119" s="11"/>
    </row>
    <row r="120" spans="8:14" x14ac:dyDescent="0.25">
      <c r="H120" s="40"/>
      <c r="I120" s="104"/>
      <c r="J120" s="86"/>
      <c r="K120" s="68"/>
      <c r="L120" s="11"/>
      <c r="M120" s="45"/>
      <c r="N120" s="11"/>
    </row>
    <row r="121" spans="8:14" x14ac:dyDescent="0.25">
      <c r="H121" s="40"/>
      <c r="I121" s="104"/>
      <c r="J121" s="86"/>
      <c r="K121" s="68"/>
      <c r="L121" s="11"/>
      <c r="M121" s="45"/>
      <c r="N121" s="11"/>
    </row>
    <row r="122" spans="8:14" x14ac:dyDescent="0.25">
      <c r="H122" s="40"/>
      <c r="I122" s="104"/>
      <c r="J122" s="86"/>
      <c r="K122" s="68"/>
      <c r="L122" s="11"/>
      <c r="M122" s="45"/>
      <c r="N122" s="11"/>
    </row>
    <row r="123" spans="8:14" x14ac:dyDescent="0.25">
      <c r="H123" s="40"/>
      <c r="I123" s="104"/>
      <c r="J123" s="86"/>
      <c r="K123" s="68"/>
      <c r="L123" s="11"/>
      <c r="M123" s="45"/>
      <c r="N123" s="11"/>
    </row>
    <row r="124" spans="8:14" x14ac:dyDescent="0.25">
      <c r="H124" s="40"/>
      <c r="I124" s="104"/>
      <c r="J124" s="86"/>
      <c r="K124" s="68"/>
      <c r="L124" s="11"/>
      <c r="M124" s="45"/>
      <c r="N124" s="11"/>
    </row>
    <row r="125" spans="8:14" x14ac:dyDescent="0.25">
      <c r="H125" s="40"/>
      <c r="I125" s="104"/>
      <c r="J125" s="86"/>
      <c r="K125" s="68"/>
      <c r="L125" s="11"/>
      <c r="M125" s="45"/>
      <c r="N125" s="11"/>
    </row>
    <row r="126" spans="8:14" x14ac:dyDescent="0.25">
      <c r="H126" s="40"/>
      <c r="I126" s="104"/>
      <c r="J126" s="86"/>
      <c r="K126" s="68"/>
      <c r="L126" s="11"/>
      <c r="M126" s="45"/>
      <c r="N126" s="11"/>
    </row>
    <row r="127" spans="8:14" x14ac:dyDescent="0.25">
      <c r="H127" s="40"/>
      <c r="I127" s="104"/>
      <c r="J127" s="86"/>
      <c r="K127" s="68"/>
      <c r="L127" s="11"/>
      <c r="M127" s="45"/>
      <c r="N127" s="11"/>
    </row>
    <row r="128" spans="8:14" x14ac:dyDescent="0.25">
      <c r="H128" s="40"/>
      <c r="I128" s="104"/>
      <c r="J128" s="86"/>
      <c r="K128" s="68"/>
      <c r="L128" s="11"/>
      <c r="M128" s="45"/>
      <c r="N128" s="11"/>
    </row>
    <row r="129" spans="8:14" x14ac:dyDescent="0.25">
      <c r="H129" s="40"/>
      <c r="I129" s="104"/>
      <c r="J129" s="86"/>
      <c r="K129" s="68"/>
      <c r="L129" s="11"/>
      <c r="M129" s="45"/>
      <c r="N129" s="11"/>
    </row>
    <row r="130" spans="8:14" x14ac:dyDescent="0.25">
      <c r="H130" s="40"/>
      <c r="I130" s="104"/>
      <c r="J130" s="86"/>
      <c r="K130" s="68"/>
      <c r="L130" s="11"/>
      <c r="M130" s="45"/>
      <c r="N130" s="11"/>
    </row>
    <row r="131" spans="8:14" x14ac:dyDescent="0.25">
      <c r="H131" s="40"/>
      <c r="I131" s="104"/>
      <c r="J131" s="86"/>
      <c r="K131" s="68"/>
      <c r="L131" s="11"/>
      <c r="M131" s="45"/>
      <c r="N131" s="11"/>
    </row>
    <row r="132" spans="8:14" x14ac:dyDescent="0.25">
      <c r="H132" s="40"/>
      <c r="I132" s="104"/>
      <c r="J132" s="86"/>
      <c r="K132" s="68"/>
      <c r="L132" s="11"/>
      <c r="M132" s="45"/>
      <c r="N132" s="11"/>
    </row>
    <row r="133" spans="8:14" x14ac:dyDescent="0.25">
      <c r="H133" s="40"/>
      <c r="I133" s="104"/>
      <c r="J133" s="86"/>
      <c r="K133" s="68"/>
      <c r="L133" s="11"/>
      <c r="M133" s="45"/>
      <c r="N133" s="11"/>
    </row>
    <row r="134" spans="8:14" x14ac:dyDescent="0.25">
      <c r="H134" s="40"/>
      <c r="I134" s="104"/>
      <c r="J134" s="86"/>
      <c r="K134" s="68"/>
      <c r="L134" s="11"/>
      <c r="M134" s="45"/>
      <c r="N134" s="11"/>
    </row>
    <row r="135" spans="8:14" x14ac:dyDescent="0.25">
      <c r="H135" s="40"/>
      <c r="I135" s="104"/>
      <c r="J135" s="86"/>
      <c r="K135" s="68"/>
      <c r="L135" s="11"/>
      <c r="M135" s="45"/>
      <c r="N135" s="11"/>
    </row>
    <row r="136" spans="8:14" x14ac:dyDescent="0.25">
      <c r="H136" s="40"/>
      <c r="I136" s="104"/>
      <c r="J136" s="86"/>
      <c r="K136" s="68"/>
      <c r="L136" s="11"/>
      <c r="M136" s="45"/>
      <c r="N136" s="11"/>
    </row>
    <row r="137" spans="8:14" x14ac:dyDescent="0.25">
      <c r="H137" s="40"/>
      <c r="I137" s="104"/>
      <c r="J137" s="86"/>
      <c r="K137" s="68"/>
      <c r="L137" s="11"/>
      <c r="M137" s="45"/>
      <c r="N137" s="11"/>
    </row>
    <row r="138" spans="8:14" x14ac:dyDescent="0.25">
      <c r="H138" s="40"/>
      <c r="I138" s="104"/>
      <c r="J138" s="86"/>
      <c r="K138" s="68"/>
      <c r="L138" s="11"/>
      <c r="M138" s="45"/>
      <c r="N138" s="11"/>
    </row>
    <row r="139" spans="8:14" x14ac:dyDescent="0.25">
      <c r="H139" s="40"/>
      <c r="I139" s="104"/>
      <c r="J139" s="86"/>
      <c r="K139" s="68"/>
      <c r="L139" s="11"/>
      <c r="M139" s="45"/>
      <c r="N139" s="11"/>
    </row>
    <row r="140" spans="8:14" x14ac:dyDescent="0.25">
      <c r="H140" s="40"/>
      <c r="I140" s="104"/>
      <c r="J140" s="86"/>
      <c r="K140" s="68"/>
      <c r="L140" s="11"/>
      <c r="M140" s="45"/>
      <c r="N140" s="11"/>
    </row>
    <row r="141" spans="8:14" x14ac:dyDescent="0.25">
      <c r="H141" s="40"/>
      <c r="I141" s="104"/>
      <c r="J141" s="86"/>
      <c r="K141" s="68"/>
      <c r="L141" s="11"/>
      <c r="M141" s="45"/>
      <c r="N141" s="11"/>
    </row>
    <row r="142" spans="8:14" x14ac:dyDescent="0.25">
      <c r="H142" s="40"/>
      <c r="I142" s="104"/>
      <c r="J142" s="86"/>
      <c r="K142" s="68"/>
      <c r="L142" s="11"/>
      <c r="M142" s="45"/>
      <c r="N142" s="11"/>
    </row>
    <row r="143" spans="8:14" x14ac:dyDescent="0.25">
      <c r="H143" s="40"/>
      <c r="I143" s="104"/>
      <c r="J143" s="86"/>
      <c r="K143" s="68"/>
      <c r="L143" s="11"/>
      <c r="M143" s="45"/>
      <c r="N143" s="11"/>
    </row>
    <row r="144" spans="8:14" x14ac:dyDescent="0.25">
      <c r="H144" s="40"/>
      <c r="I144" s="104"/>
      <c r="J144" s="86"/>
      <c r="K144" s="68"/>
      <c r="L144" s="11"/>
      <c r="M144" s="45"/>
      <c r="N144" s="11"/>
    </row>
    <row r="145" spans="8:14" x14ac:dyDescent="0.25">
      <c r="H145" s="40"/>
      <c r="I145" s="104"/>
      <c r="J145" s="86"/>
      <c r="K145" s="68"/>
      <c r="L145" s="11"/>
      <c r="M145" s="45"/>
      <c r="N145" s="11"/>
    </row>
    <row r="146" spans="8:14" x14ac:dyDescent="0.25">
      <c r="H146" s="40"/>
      <c r="I146" s="104"/>
      <c r="J146" s="86"/>
      <c r="K146" s="68"/>
      <c r="L146" s="11"/>
      <c r="M146" s="45"/>
      <c r="N146" s="11"/>
    </row>
    <row r="147" spans="8:14" x14ac:dyDescent="0.25">
      <c r="H147" s="40"/>
      <c r="I147" s="104"/>
      <c r="J147" s="86"/>
      <c r="K147" s="68"/>
      <c r="L147" s="11"/>
      <c r="M147" s="45"/>
      <c r="N147" s="11"/>
    </row>
    <row r="148" spans="8:14" x14ac:dyDescent="0.25">
      <c r="H148" s="40"/>
      <c r="I148" s="104"/>
      <c r="J148" s="86"/>
      <c r="K148" s="68"/>
      <c r="L148" s="11"/>
      <c r="M148" s="45"/>
      <c r="N148" s="11"/>
    </row>
    <row r="149" spans="8:14" x14ac:dyDescent="0.25">
      <c r="H149" s="40"/>
      <c r="I149" s="104"/>
      <c r="J149" s="86"/>
      <c r="K149" s="68"/>
      <c r="L149" s="11"/>
      <c r="M149" s="45"/>
      <c r="N149" s="11"/>
    </row>
    <row r="150" spans="8:14" x14ac:dyDescent="0.25">
      <c r="H150" s="40"/>
      <c r="I150" s="104"/>
      <c r="J150" s="86"/>
      <c r="K150" s="68"/>
      <c r="L150" s="11"/>
      <c r="M150" s="45"/>
      <c r="N150" s="11"/>
    </row>
    <row r="151" spans="8:14" x14ac:dyDescent="0.25">
      <c r="H151" s="40"/>
      <c r="I151" s="104"/>
      <c r="J151" s="86"/>
      <c r="K151" s="68"/>
      <c r="L151" s="11"/>
      <c r="M151" s="45"/>
      <c r="N151" s="11"/>
    </row>
    <row r="152" spans="8:14" x14ac:dyDescent="0.25">
      <c r="H152" s="40"/>
      <c r="I152" s="104"/>
      <c r="J152" s="86"/>
      <c r="K152" s="68"/>
      <c r="L152" s="11"/>
      <c r="M152" s="45"/>
      <c r="N152" s="11"/>
    </row>
    <row r="153" spans="8:14" x14ac:dyDescent="0.25">
      <c r="H153" s="40"/>
      <c r="I153" s="104"/>
      <c r="J153" s="86"/>
      <c r="K153" s="68"/>
      <c r="L153" s="11"/>
      <c r="M153" s="45"/>
      <c r="N153" s="11"/>
    </row>
    <row r="154" spans="8:14" x14ac:dyDescent="0.25">
      <c r="H154" s="40"/>
      <c r="I154" s="104"/>
      <c r="J154" s="86"/>
      <c r="K154" s="68"/>
      <c r="L154" s="11"/>
      <c r="M154" s="45"/>
      <c r="N154" s="11"/>
    </row>
    <row r="155" spans="8:14" x14ac:dyDescent="0.25">
      <c r="H155" s="40"/>
      <c r="I155" s="104"/>
      <c r="J155" s="86"/>
      <c r="K155" s="68"/>
      <c r="L155" s="11"/>
      <c r="M155" s="45"/>
      <c r="N155" s="11"/>
    </row>
    <row r="156" spans="8:14" x14ac:dyDescent="0.25">
      <c r="H156" s="40"/>
      <c r="I156" s="104"/>
      <c r="J156" s="86"/>
      <c r="K156" s="68"/>
      <c r="L156" s="11"/>
      <c r="M156" s="45"/>
      <c r="N156" s="11"/>
    </row>
    <row r="157" spans="8:14" x14ac:dyDescent="0.25">
      <c r="H157" s="40"/>
      <c r="I157" s="104"/>
      <c r="J157" s="86"/>
      <c r="K157" s="68"/>
      <c r="L157" s="11"/>
      <c r="M157" s="45"/>
      <c r="N157" s="11"/>
    </row>
    <row r="158" spans="8:14" x14ac:dyDescent="0.25">
      <c r="H158" s="40"/>
      <c r="I158" s="104"/>
      <c r="J158" s="86"/>
      <c r="K158" s="68"/>
      <c r="L158" s="11"/>
      <c r="M158" s="45"/>
      <c r="N158" s="11"/>
    </row>
    <row r="159" spans="8:14" x14ac:dyDescent="0.25">
      <c r="H159" s="40"/>
      <c r="I159" s="104"/>
      <c r="J159" s="86"/>
      <c r="K159" s="68"/>
      <c r="L159" s="11"/>
      <c r="M159" s="45"/>
      <c r="N159" s="11"/>
    </row>
    <row r="160" spans="8:14" x14ac:dyDescent="0.25">
      <c r="H160" s="40"/>
      <c r="I160" s="104"/>
      <c r="J160" s="86"/>
      <c r="K160" s="68"/>
      <c r="L160" s="11"/>
      <c r="M160" s="45"/>
      <c r="N160" s="11"/>
    </row>
    <row r="161" spans="8:14" x14ac:dyDescent="0.25">
      <c r="H161" s="40"/>
      <c r="I161" s="104"/>
      <c r="J161" s="86"/>
      <c r="K161" s="68"/>
      <c r="L161" s="11"/>
      <c r="M161" s="45"/>
      <c r="N161" s="11"/>
    </row>
    <row r="162" spans="8:14" x14ac:dyDescent="0.25">
      <c r="H162" s="40"/>
      <c r="I162" s="104"/>
      <c r="J162" s="86"/>
      <c r="K162" s="68"/>
      <c r="L162" s="11"/>
      <c r="M162" s="45"/>
      <c r="N162" s="11"/>
    </row>
    <row r="163" spans="8:14" x14ac:dyDescent="0.25">
      <c r="H163" s="40"/>
      <c r="I163" s="104"/>
      <c r="J163" s="86"/>
      <c r="K163" s="68"/>
      <c r="L163" s="11"/>
      <c r="M163" s="45"/>
      <c r="N163" s="11"/>
    </row>
    <row r="164" spans="8:14" x14ac:dyDescent="0.25">
      <c r="H164" s="40"/>
      <c r="I164" s="104"/>
      <c r="J164" s="86"/>
      <c r="K164" s="68"/>
      <c r="L164" s="11"/>
      <c r="M164" s="45"/>
      <c r="N164" s="11"/>
    </row>
    <row r="165" spans="8:14" x14ac:dyDescent="0.25">
      <c r="H165" s="40"/>
      <c r="I165" s="104"/>
      <c r="J165" s="86"/>
      <c r="K165" s="68"/>
      <c r="L165" s="11"/>
      <c r="M165" s="45"/>
      <c r="N165" s="11"/>
    </row>
    <row r="166" spans="8:14" x14ac:dyDescent="0.25">
      <c r="H166" s="40"/>
      <c r="I166" s="104"/>
      <c r="J166" s="86"/>
      <c r="K166" s="68"/>
      <c r="L166" s="11"/>
      <c r="M166" s="45"/>
      <c r="N166" s="11"/>
    </row>
    <row r="167" spans="8:14" x14ac:dyDescent="0.25">
      <c r="H167" s="40"/>
      <c r="I167" s="104"/>
      <c r="J167" s="86"/>
      <c r="K167" s="68"/>
      <c r="L167" s="11"/>
      <c r="M167" s="45"/>
      <c r="N167" s="11"/>
    </row>
    <row r="168" spans="8:14" x14ac:dyDescent="0.25">
      <c r="H168" s="40"/>
      <c r="I168" s="104"/>
      <c r="J168" s="86"/>
      <c r="K168" s="68"/>
      <c r="L168" s="11"/>
      <c r="M168" s="45"/>
      <c r="N168" s="11"/>
    </row>
    <row r="169" spans="8:14" x14ac:dyDescent="0.25">
      <c r="H169" s="40"/>
      <c r="I169" s="104"/>
      <c r="J169" s="86"/>
      <c r="K169" s="68"/>
      <c r="L169" s="11"/>
      <c r="M169" s="45"/>
      <c r="N169" s="11"/>
    </row>
    <row r="170" spans="8:14" x14ac:dyDescent="0.25">
      <c r="H170" s="40"/>
      <c r="I170" s="104"/>
      <c r="J170" s="86"/>
      <c r="K170" s="68"/>
      <c r="L170" s="11"/>
      <c r="M170" s="45"/>
      <c r="N170" s="11"/>
    </row>
    <row r="171" spans="8:14" x14ac:dyDescent="0.25">
      <c r="H171" s="40"/>
      <c r="I171" s="104"/>
      <c r="J171" s="86"/>
      <c r="K171" s="68"/>
      <c r="L171" s="11"/>
      <c r="M171" s="45"/>
      <c r="N171" s="11"/>
    </row>
    <row r="172" spans="8:14" x14ac:dyDescent="0.25">
      <c r="H172" s="40"/>
      <c r="I172" s="104"/>
      <c r="J172" s="86"/>
      <c r="K172" s="68"/>
      <c r="L172" s="11"/>
      <c r="M172" s="45"/>
      <c r="N172" s="11"/>
    </row>
    <row r="173" spans="8:14" x14ac:dyDescent="0.25">
      <c r="H173" s="40"/>
      <c r="I173" s="104"/>
      <c r="J173" s="86"/>
      <c r="K173" s="68"/>
      <c r="L173" s="11"/>
      <c r="M173" s="45"/>
      <c r="N173" s="11"/>
    </row>
    <row r="174" spans="8:14" x14ac:dyDescent="0.25">
      <c r="H174" s="40"/>
      <c r="I174" s="104"/>
      <c r="J174" s="86"/>
      <c r="K174" s="68"/>
      <c r="L174" s="11"/>
      <c r="M174" s="45"/>
      <c r="N174" s="11"/>
    </row>
    <row r="175" spans="8:14" x14ac:dyDescent="0.25">
      <c r="H175" s="40"/>
      <c r="I175" s="104"/>
      <c r="J175" s="86"/>
      <c r="K175" s="68"/>
      <c r="L175" s="11"/>
      <c r="M175" s="45"/>
      <c r="N175" s="11"/>
    </row>
    <row r="176" spans="8:14" x14ac:dyDescent="0.25">
      <c r="H176" s="40"/>
      <c r="I176" s="104"/>
      <c r="J176" s="86"/>
      <c r="K176" s="68"/>
      <c r="L176" s="11"/>
      <c r="M176" s="45"/>
      <c r="N176" s="11"/>
    </row>
    <row r="177" spans="8:14" x14ac:dyDescent="0.25">
      <c r="H177" s="40"/>
      <c r="I177" s="104"/>
      <c r="J177" s="86"/>
      <c r="K177" s="68"/>
      <c r="L177" s="11"/>
      <c r="M177" s="45"/>
      <c r="N177" s="11"/>
    </row>
    <row r="178" spans="8:14" x14ac:dyDescent="0.25">
      <c r="H178" s="40"/>
      <c r="I178" s="104"/>
      <c r="J178" s="86"/>
      <c r="K178" s="68"/>
      <c r="L178" s="11"/>
      <c r="M178" s="45"/>
      <c r="N178" s="11"/>
    </row>
    <row r="179" spans="8:14" x14ac:dyDescent="0.25">
      <c r="H179" s="40"/>
      <c r="I179" s="104"/>
      <c r="J179" s="86"/>
      <c r="K179" s="68"/>
      <c r="L179" s="11"/>
      <c r="M179" s="45"/>
      <c r="N179" s="11"/>
    </row>
    <row r="180" spans="8:14" x14ac:dyDescent="0.25">
      <c r="H180" s="40"/>
      <c r="I180" s="104"/>
      <c r="J180" s="86"/>
      <c r="K180" s="68"/>
      <c r="L180" s="11"/>
      <c r="M180" s="45"/>
      <c r="N180" s="11"/>
    </row>
    <row r="181" spans="8:14" x14ac:dyDescent="0.25">
      <c r="H181" s="40"/>
      <c r="I181" s="104"/>
      <c r="J181" s="86"/>
      <c r="K181" s="68"/>
      <c r="L181" s="11"/>
      <c r="M181" s="45"/>
      <c r="N181" s="11"/>
    </row>
    <row r="182" spans="8:14" x14ac:dyDescent="0.25">
      <c r="H182" s="40"/>
      <c r="I182" s="104"/>
      <c r="J182" s="86"/>
      <c r="K182" s="68"/>
      <c r="L182" s="11"/>
      <c r="M182" s="45"/>
      <c r="N182" s="11"/>
    </row>
    <row r="183" spans="8:14" x14ac:dyDescent="0.25">
      <c r="H183" s="40"/>
      <c r="I183" s="104"/>
      <c r="J183" s="86"/>
      <c r="K183" s="68"/>
      <c r="L183" s="11"/>
      <c r="M183" s="45"/>
      <c r="N183" s="11"/>
    </row>
    <row r="184" spans="8:14" x14ac:dyDescent="0.25">
      <c r="H184" s="40"/>
      <c r="I184" s="104"/>
      <c r="J184" s="86"/>
      <c r="K184" s="68"/>
      <c r="L184" s="11"/>
      <c r="M184" s="45"/>
      <c r="N184" s="11"/>
    </row>
    <row r="185" spans="8:14" x14ac:dyDescent="0.25">
      <c r="H185" s="40"/>
      <c r="I185" s="104"/>
      <c r="J185" s="86"/>
      <c r="K185" s="68"/>
      <c r="L185" s="11"/>
      <c r="M185" s="45"/>
      <c r="N185" s="11"/>
    </row>
    <row r="186" spans="8:14" x14ac:dyDescent="0.25">
      <c r="H186" s="40"/>
      <c r="I186" s="104"/>
      <c r="J186" s="86"/>
      <c r="K186" s="68"/>
      <c r="L186" s="11"/>
      <c r="M186" s="45"/>
      <c r="N186" s="11"/>
    </row>
    <row r="187" spans="8:14" x14ac:dyDescent="0.25">
      <c r="H187" s="40"/>
      <c r="I187" s="104"/>
      <c r="J187" s="86"/>
      <c r="K187" s="68"/>
      <c r="L187" s="11"/>
      <c r="M187" s="45"/>
      <c r="N187" s="11"/>
    </row>
    <row r="188" spans="8:14" x14ac:dyDescent="0.25">
      <c r="H188" s="40"/>
      <c r="I188" s="104"/>
      <c r="J188" s="86"/>
      <c r="K188" s="68"/>
      <c r="L188" s="11"/>
      <c r="M188" s="45"/>
      <c r="N188" s="11"/>
    </row>
    <row r="189" spans="8:14" x14ac:dyDescent="0.25">
      <c r="H189" s="40"/>
      <c r="I189" s="104"/>
      <c r="J189" s="86"/>
      <c r="K189" s="68"/>
      <c r="L189" s="11"/>
      <c r="M189" s="45"/>
      <c r="N189" s="11"/>
    </row>
    <row r="190" spans="8:14" x14ac:dyDescent="0.25">
      <c r="H190" s="40"/>
      <c r="I190" s="104"/>
      <c r="J190" s="86"/>
      <c r="K190" s="68"/>
      <c r="L190" s="11"/>
      <c r="M190" s="45"/>
      <c r="N190" s="11"/>
    </row>
    <row r="191" spans="8:14" x14ac:dyDescent="0.25">
      <c r="H191" s="40"/>
      <c r="I191" s="104"/>
      <c r="J191" s="86"/>
      <c r="K191" s="68"/>
      <c r="L191" s="11"/>
      <c r="M191" s="45"/>
      <c r="N191" s="11"/>
    </row>
    <row r="192" spans="8:14" x14ac:dyDescent="0.25">
      <c r="H192" s="40"/>
      <c r="I192" s="104"/>
      <c r="J192" s="86"/>
      <c r="K192" s="68"/>
      <c r="L192" s="11"/>
      <c r="M192" s="45"/>
      <c r="N192" s="11"/>
    </row>
    <row r="193" spans="8:14" x14ac:dyDescent="0.25">
      <c r="H193" s="40"/>
      <c r="I193" s="104"/>
      <c r="J193" s="86"/>
      <c r="K193" s="68"/>
      <c r="L193" s="11"/>
      <c r="M193" s="45"/>
      <c r="N193" s="11"/>
    </row>
    <row r="194" spans="8:14" x14ac:dyDescent="0.25">
      <c r="H194" s="40"/>
      <c r="I194" s="104"/>
      <c r="J194" s="86"/>
      <c r="K194" s="68"/>
      <c r="L194" s="11"/>
      <c r="M194" s="45"/>
      <c r="N194" s="11"/>
    </row>
    <row r="195" spans="8:14" x14ac:dyDescent="0.25">
      <c r="H195" s="40"/>
      <c r="I195" s="104"/>
      <c r="J195" s="86"/>
      <c r="K195" s="68"/>
      <c r="L195" s="11"/>
      <c r="M195" s="45"/>
      <c r="N195" s="11"/>
    </row>
    <row r="196" spans="8:14" x14ac:dyDescent="0.25">
      <c r="H196" s="40"/>
      <c r="I196" s="104"/>
      <c r="J196" s="86"/>
      <c r="K196" s="68"/>
      <c r="L196" s="11"/>
      <c r="M196" s="45"/>
      <c r="N196" s="11"/>
    </row>
    <row r="197" spans="8:14" x14ac:dyDescent="0.25">
      <c r="H197" s="40"/>
      <c r="I197" s="104"/>
      <c r="J197" s="86"/>
      <c r="K197" s="68"/>
      <c r="L197" s="11"/>
      <c r="M197" s="45"/>
      <c r="N197" s="11"/>
    </row>
    <row r="198" spans="8:14" x14ac:dyDescent="0.25">
      <c r="H198" s="40"/>
      <c r="I198" s="104"/>
      <c r="J198" s="86"/>
      <c r="K198" s="68"/>
      <c r="L198" s="11"/>
      <c r="M198" s="45"/>
      <c r="N198" s="11"/>
    </row>
    <row r="199" spans="8:14" x14ac:dyDescent="0.25">
      <c r="H199" s="40"/>
      <c r="I199" s="104"/>
      <c r="J199" s="86"/>
      <c r="K199" s="68"/>
      <c r="L199" s="11"/>
      <c r="M199" s="45"/>
      <c r="N199" s="11"/>
    </row>
    <row r="200" spans="8:14" x14ac:dyDescent="0.25">
      <c r="H200" s="40"/>
      <c r="I200" s="104"/>
      <c r="J200" s="86"/>
      <c r="K200" s="68"/>
      <c r="L200" s="11"/>
      <c r="M200" s="45"/>
      <c r="N200" s="11"/>
    </row>
    <row r="201" spans="8:14" x14ac:dyDescent="0.25">
      <c r="H201" s="40"/>
      <c r="I201" s="104"/>
      <c r="J201" s="86"/>
      <c r="K201" s="68"/>
      <c r="L201" s="11"/>
      <c r="M201" s="45"/>
      <c r="N201" s="11"/>
    </row>
    <row r="202" spans="8:14" x14ac:dyDescent="0.25">
      <c r="H202" s="40"/>
      <c r="I202" s="104"/>
      <c r="J202" s="86"/>
      <c r="K202" s="68"/>
      <c r="L202" s="11"/>
      <c r="M202" s="45"/>
      <c r="N202" s="11"/>
    </row>
    <row r="203" spans="8:14" x14ac:dyDescent="0.25">
      <c r="H203" s="40"/>
      <c r="I203" s="104"/>
      <c r="J203" s="86"/>
      <c r="K203" s="68"/>
      <c r="L203" s="11"/>
      <c r="M203" s="45"/>
      <c r="N203" s="11"/>
    </row>
    <row r="204" spans="8:14" x14ac:dyDescent="0.25">
      <c r="H204" s="40"/>
      <c r="I204" s="104"/>
      <c r="J204" s="86"/>
      <c r="K204" s="68"/>
      <c r="L204" s="11"/>
      <c r="M204" s="45"/>
      <c r="N204" s="11"/>
    </row>
    <row r="205" spans="8:14" x14ac:dyDescent="0.25">
      <c r="H205" s="40"/>
      <c r="I205" s="104"/>
      <c r="J205" s="86"/>
      <c r="K205" s="68"/>
      <c r="L205" s="11"/>
      <c r="M205" s="45"/>
      <c r="N205" s="11"/>
    </row>
    <row r="206" spans="8:14" x14ac:dyDescent="0.25">
      <c r="H206" s="40"/>
      <c r="I206" s="104"/>
      <c r="J206" s="86"/>
      <c r="K206" s="68"/>
      <c r="L206" s="11"/>
      <c r="M206" s="45"/>
      <c r="N206" s="11"/>
    </row>
    <row r="207" spans="8:14" x14ac:dyDescent="0.25">
      <c r="H207" s="40"/>
      <c r="I207" s="104"/>
      <c r="J207" s="86"/>
      <c r="K207" s="68"/>
      <c r="L207" s="11"/>
      <c r="M207" s="45"/>
      <c r="N207" s="11"/>
    </row>
    <row r="208" spans="8:14" x14ac:dyDescent="0.25">
      <c r="H208" s="40"/>
      <c r="I208" s="104"/>
      <c r="J208" s="86"/>
      <c r="K208" s="68"/>
      <c r="L208" s="11"/>
      <c r="M208" s="45"/>
      <c r="N208" s="11"/>
    </row>
    <row r="209" spans="8:14" x14ac:dyDescent="0.25">
      <c r="H209" s="40"/>
      <c r="I209" s="104"/>
      <c r="J209" s="86"/>
      <c r="K209" s="68"/>
      <c r="L209" s="11"/>
      <c r="M209" s="45"/>
      <c r="N209" s="11"/>
    </row>
    <row r="210" spans="8:14" x14ac:dyDescent="0.25">
      <c r="H210" s="40"/>
      <c r="I210" s="104"/>
      <c r="J210" s="86"/>
      <c r="K210" s="68"/>
      <c r="L210" s="11"/>
      <c r="M210" s="45"/>
      <c r="N210" s="11"/>
    </row>
    <row r="211" spans="8:14" x14ac:dyDescent="0.25">
      <c r="H211" s="40"/>
      <c r="I211" s="104"/>
      <c r="J211" s="86"/>
      <c r="K211" s="68"/>
      <c r="L211" s="11"/>
      <c r="M211" s="45"/>
      <c r="N211" s="11"/>
    </row>
    <row r="212" spans="8:14" x14ac:dyDescent="0.25">
      <c r="H212" s="40"/>
      <c r="I212" s="104"/>
      <c r="J212" s="86"/>
      <c r="K212" s="68"/>
      <c r="L212" s="11"/>
      <c r="M212" s="45"/>
      <c r="N212" s="11"/>
    </row>
    <row r="213" spans="8:14" x14ac:dyDescent="0.25">
      <c r="H213" s="40"/>
      <c r="I213" s="104"/>
      <c r="J213" s="86"/>
      <c r="K213" s="68"/>
      <c r="L213" s="11"/>
      <c r="M213" s="45"/>
      <c r="N213" s="11"/>
    </row>
    <row r="214" spans="8:14" x14ac:dyDescent="0.25">
      <c r="H214" s="40"/>
      <c r="I214" s="104"/>
      <c r="J214" s="86"/>
      <c r="K214" s="68"/>
      <c r="L214" s="11"/>
      <c r="M214" s="45"/>
      <c r="N214" s="11"/>
    </row>
    <row r="215" spans="8:14" x14ac:dyDescent="0.25">
      <c r="H215" s="40"/>
      <c r="I215" s="104"/>
      <c r="J215" s="86"/>
      <c r="K215" s="68"/>
      <c r="L215" s="11"/>
      <c r="M215" s="45"/>
      <c r="N215" s="11"/>
    </row>
    <row r="216" spans="8:14" x14ac:dyDescent="0.25">
      <c r="H216" s="40"/>
      <c r="I216" s="104"/>
      <c r="J216" s="86"/>
      <c r="K216" s="68"/>
      <c r="L216" s="11"/>
      <c r="M216" s="45"/>
      <c r="N216" s="11"/>
    </row>
    <row r="217" spans="8:14" x14ac:dyDescent="0.25">
      <c r="H217" s="40"/>
      <c r="I217" s="104"/>
      <c r="J217" s="86"/>
      <c r="K217" s="68"/>
      <c r="L217" s="11"/>
      <c r="M217" s="45"/>
      <c r="N217" s="11"/>
    </row>
    <row r="218" spans="8:14" x14ac:dyDescent="0.25">
      <c r="H218" s="40"/>
      <c r="I218" s="104"/>
      <c r="J218" s="86"/>
      <c r="K218" s="68"/>
      <c r="L218" s="11"/>
      <c r="M218" s="45"/>
      <c r="N218" s="11"/>
    </row>
    <row r="219" spans="8:14" x14ac:dyDescent="0.25">
      <c r="H219" s="40"/>
      <c r="I219" s="104"/>
      <c r="J219" s="86"/>
      <c r="K219" s="68"/>
      <c r="L219" s="11"/>
      <c r="M219" s="45"/>
      <c r="N219" s="11"/>
    </row>
    <row r="220" spans="8:14" x14ac:dyDescent="0.25">
      <c r="H220" s="40"/>
      <c r="I220" s="104"/>
      <c r="J220" s="86"/>
      <c r="K220" s="68"/>
      <c r="L220" s="11"/>
      <c r="M220" s="45"/>
      <c r="N220" s="11"/>
    </row>
    <row r="221" spans="8:14" x14ac:dyDescent="0.25">
      <c r="H221" s="40"/>
      <c r="I221" s="104"/>
      <c r="J221" s="86"/>
      <c r="K221" s="68"/>
      <c r="L221" s="11"/>
      <c r="M221" s="45"/>
      <c r="N221" s="11"/>
    </row>
    <row r="222" spans="8:14" x14ac:dyDescent="0.25">
      <c r="H222" s="40"/>
      <c r="I222" s="104"/>
      <c r="J222" s="86"/>
      <c r="K222" s="68"/>
      <c r="L222" s="11"/>
      <c r="M222" s="45"/>
      <c r="N222" s="11"/>
    </row>
    <row r="223" spans="8:14" x14ac:dyDescent="0.25">
      <c r="H223" s="40"/>
      <c r="I223" s="104"/>
      <c r="J223" s="86"/>
      <c r="K223" s="68"/>
      <c r="L223" s="11"/>
      <c r="M223" s="45"/>
      <c r="N223" s="11"/>
    </row>
    <row r="224" spans="8:14" x14ac:dyDescent="0.25">
      <c r="H224" s="40"/>
      <c r="I224" s="104"/>
      <c r="J224" s="86"/>
      <c r="K224" s="68"/>
      <c r="L224" s="11"/>
      <c r="M224" s="45"/>
      <c r="N224" s="11"/>
    </row>
    <row r="225" spans="8:14" x14ac:dyDescent="0.25">
      <c r="H225" s="40"/>
      <c r="I225" s="104"/>
      <c r="J225" s="86"/>
      <c r="K225" s="68"/>
      <c r="L225" s="11"/>
      <c r="M225" s="45"/>
      <c r="N225" s="11"/>
    </row>
    <row r="226" spans="8:14" x14ac:dyDescent="0.25">
      <c r="H226" s="40"/>
      <c r="I226" s="104"/>
      <c r="J226" s="86"/>
      <c r="K226" s="68"/>
      <c r="L226" s="11"/>
      <c r="M226" s="45"/>
      <c r="N226" s="11"/>
    </row>
    <row r="227" spans="8:14" x14ac:dyDescent="0.25">
      <c r="H227" s="40"/>
      <c r="I227" s="104"/>
      <c r="J227" s="86"/>
      <c r="K227" s="68"/>
      <c r="L227" s="11"/>
      <c r="M227" s="45"/>
      <c r="N227" s="11"/>
    </row>
    <row r="228" spans="8:14" x14ac:dyDescent="0.25">
      <c r="H228" s="40"/>
      <c r="I228" s="104"/>
      <c r="J228" s="86"/>
      <c r="K228" s="68"/>
      <c r="L228" s="11"/>
      <c r="M228" s="45"/>
      <c r="N228" s="11"/>
    </row>
    <row r="229" spans="8:14" x14ac:dyDescent="0.25">
      <c r="H229" s="40"/>
      <c r="I229" s="104"/>
      <c r="J229" s="86"/>
      <c r="K229" s="68"/>
      <c r="L229" s="11"/>
      <c r="M229" s="45"/>
      <c r="N229" s="11"/>
    </row>
    <row r="230" spans="8:14" x14ac:dyDescent="0.25">
      <c r="H230" s="40"/>
      <c r="I230" s="104"/>
      <c r="J230" s="86"/>
      <c r="K230" s="68"/>
      <c r="L230" s="11"/>
      <c r="M230" s="45"/>
      <c r="N230" s="11"/>
    </row>
    <row r="231" spans="8:14" x14ac:dyDescent="0.25">
      <c r="H231" s="40"/>
      <c r="I231" s="104"/>
      <c r="J231" s="86"/>
      <c r="K231" s="68"/>
      <c r="L231" s="11"/>
      <c r="M231" s="45"/>
      <c r="N231" s="11"/>
    </row>
    <row r="232" spans="8:14" x14ac:dyDescent="0.25">
      <c r="H232" s="40"/>
      <c r="I232" s="104"/>
      <c r="J232" s="86"/>
      <c r="K232" s="68"/>
      <c r="L232" s="11"/>
      <c r="M232" s="45"/>
      <c r="N232" s="11"/>
    </row>
    <row r="233" spans="8:14" x14ac:dyDescent="0.25">
      <c r="H233" s="40"/>
      <c r="I233" s="104"/>
      <c r="J233" s="86"/>
      <c r="K233" s="68"/>
      <c r="L233" s="11"/>
      <c r="M233" s="45"/>
      <c r="N233" s="11"/>
    </row>
    <row r="234" spans="8:14" x14ac:dyDescent="0.25">
      <c r="H234" s="40"/>
      <c r="I234" s="104"/>
      <c r="J234" s="86"/>
      <c r="K234" s="68"/>
      <c r="L234" s="11"/>
      <c r="M234" s="45"/>
      <c r="N234" s="11"/>
    </row>
    <row r="235" spans="8:14" x14ac:dyDescent="0.25">
      <c r="H235" s="40"/>
      <c r="I235" s="104"/>
      <c r="J235" s="86"/>
      <c r="K235" s="68"/>
      <c r="L235" s="11"/>
      <c r="M235" s="45"/>
      <c r="N235" s="11"/>
    </row>
    <row r="236" spans="8:14" x14ac:dyDescent="0.25">
      <c r="H236" s="40"/>
      <c r="I236" s="104"/>
      <c r="J236" s="86"/>
      <c r="K236" s="68"/>
      <c r="L236" s="11"/>
      <c r="M236" s="45"/>
      <c r="N236" s="11"/>
    </row>
    <row r="237" spans="8:14" x14ac:dyDescent="0.25">
      <c r="H237" s="40"/>
      <c r="I237" s="104"/>
      <c r="J237" s="86"/>
      <c r="K237" s="68"/>
      <c r="L237" s="11"/>
      <c r="M237" s="45"/>
      <c r="N237" s="11"/>
    </row>
    <row r="238" spans="8:14" x14ac:dyDescent="0.25">
      <c r="H238" s="40"/>
      <c r="I238" s="104"/>
      <c r="J238" s="86"/>
      <c r="K238" s="68"/>
      <c r="L238" s="11"/>
      <c r="M238" s="45"/>
      <c r="N238" s="11"/>
    </row>
    <row r="239" spans="8:14" x14ac:dyDescent="0.25">
      <c r="H239" s="40"/>
      <c r="I239" s="104"/>
      <c r="J239" s="86"/>
      <c r="K239" s="68"/>
      <c r="L239" s="11"/>
      <c r="M239" s="45"/>
      <c r="N239" s="11"/>
    </row>
    <row r="240" spans="8:14" x14ac:dyDescent="0.25">
      <c r="H240" s="40"/>
      <c r="I240" s="104"/>
      <c r="J240" s="86"/>
      <c r="K240" s="68"/>
      <c r="L240" s="11"/>
      <c r="M240" s="45"/>
      <c r="N240" s="11"/>
    </row>
    <row r="241" spans="8:14" x14ac:dyDescent="0.25">
      <c r="H241" s="40"/>
      <c r="I241" s="104"/>
      <c r="J241" s="86"/>
      <c r="K241" s="68"/>
      <c r="L241" s="11"/>
      <c r="M241" s="45"/>
      <c r="N241" s="11"/>
    </row>
    <row r="242" spans="8:14" x14ac:dyDescent="0.25">
      <c r="H242" s="40"/>
      <c r="I242" s="104"/>
      <c r="J242" s="86"/>
      <c r="K242" s="68"/>
      <c r="L242" s="11"/>
      <c r="M242" s="45"/>
      <c r="N242" s="11"/>
    </row>
    <row r="243" spans="8:14" x14ac:dyDescent="0.25">
      <c r="H243" s="40"/>
      <c r="I243" s="104"/>
      <c r="J243" s="86"/>
      <c r="K243" s="68"/>
      <c r="L243" s="11"/>
      <c r="M243" s="45"/>
      <c r="N243" s="11"/>
    </row>
    <row r="244" spans="8:14" x14ac:dyDescent="0.25">
      <c r="H244" s="40"/>
      <c r="I244" s="104"/>
      <c r="J244" s="86"/>
      <c r="K244" s="68"/>
      <c r="L244" s="11"/>
      <c r="M244" s="45"/>
      <c r="N244" s="11"/>
    </row>
    <row r="245" spans="8:14" x14ac:dyDescent="0.25">
      <c r="H245" s="40"/>
      <c r="I245" s="104"/>
      <c r="J245" s="86"/>
      <c r="K245" s="68"/>
      <c r="L245" s="11"/>
      <c r="M245" s="45"/>
      <c r="N245" s="11"/>
    </row>
    <row r="246" spans="8:14" x14ac:dyDescent="0.25">
      <c r="H246" s="40"/>
      <c r="I246" s="104"/>
      <c r="J246" s="86"/>
      <c r="K246" s="68"/>
      <c r="L246" s="11"/>
      <c r="M246" s="45"/>
      <c r="N246" s="11"/>
    </row>
    <row r="247" spans="8:14" x14ac:dyDescent="0.25">
      <c r="H247" s="40"/>
      <c r="I247" s="104"/>
      <c r="J247" s="86"/>
      <c r="K247" s="68"/>
      <c r="L247" s="11"/>
      <c r="M247" s="45"/>
      <c r="N247" s="11"/>
    </row>
    <row r="248" spans="8:14" x14ac:dyDescent="0.25">
      <c r="H248" s="40"/>
      <c r="I248" s="104"/>
      <c r="J248" s="86"/>
      <c r="K248" s="68"/>
      <c r="L248" s="11"/>
      <c r="M248" s="45"/>
      <c r="N248" s="11"/>
    </row>
    <row r="249" spans="8:14" x14ac:dyDescent="0.25">
      <c r="H249" s="40"/>
      <c r="I249" s="104"/>
      <c r="J249" s="86"/>
      <c r="K249" s="68"/>
      <c r="L249" s="11"/>
      <c r="M249" s="45"/>
      <c r="N249" s="11"/>
    </row>
    <row r="250" spans="8:14" x14ac:dyDescent="0.25">
      <c r="H250" s="40"/>
      <c r="I250" s="104"/>
      <c r="J250" s="86"/>
      <c r="K250" s="68"/>
      <c r="L250" s="11"/>
      <c r="M250" s="45"/>
      <c r="N250" s="11"/>
    </row>
    <row r="251" spans="8:14" x14ac:dyDescent="0.25">
      <c r="H251" s="40"/>
      <c r="I251" s="104"/>
      <c r="J251" s="86"/>
      <c r="K251" s="68"/>
      <c r="L251" s="11"/>
      <c r="M251" s="45"/>
      <c r="N251" s="11"/>
    </row>
    <row r="252" spans="8:14" x14ac:dyDescent="0.25">
      <c r="H252" s="40"/>
      <c r="I252" s="104"/>
      <c r="J252" s="86"/>
      <c r="K252" s="68"/>
      <c r="L252" s="11"/>
      <c r="M252" s="45"/>
      <c r="N252" s="11"/>
    </row>
    <row r="253" spans="8:14" x14ac:dyDescent="0.25">
      <c r="H253" s="40"/>
      <c r="I253" s="104"/>
      <c r="J253" s="86"/>
      <c r="K253" s="68"/>
      <c r="L253" s="11"/>
      <c r="M253" s="45"/>
      <c r="N253" s="11"/>
    </row>
    <row r="254" spans="8:14" x14ac:dyDescent="0.25">
      <c r="H254" s="40"/>
      <c r="I254" s="104"/>
      <c r="J254" s="86"/>
      <c r="K254" s="68"/>
      <c r="L254" s="11"/>
      <c r="M254" s="45"/>
      <c r="N254" s="11"/>
    </row>
    <row r="255" spans="8:14" x14ac:dyDescent="0.25">
      <c r="H255" s="40"/>
      <c r="I255" s="104"/>
      <c r="J255" s="86"/>
      <c r="K255" s="68"/>
      <c r="L255" s="11"/>
      <c r="M255" s="45"/>
      <c r="N255" s="11"/>
    </row>
    <row r="256" spans="8:14" x14ac:dyDescent="0.25">
      <c r="H256" s="40"/>
      <c r="I256" s="104"/>
      <c r="J256" s="86"/>
      <c r="K256" s="68"/>
      <c r="L256" s="11"/>
      <c r="M256" s="45"/>
      <c r="N256" s="11"/>
    </row>
    <row r="257" spans="8:14" x14ac:dyDescent="0.25">
      <c r="H257" s="40"/>
      <c r="I257" s="104"/>
      <c r="J257" s="86"/>
      <c r="K257" s="68"/>
      <c r="L257" s="11"/>
      <c r="M257" s="45"/>
      <c r="N257" s="11"/>
    </row>
    <row r="258" spans="8:14" x14ac:dyDescent="0.25">
      <c r="H258" s="40"/>
      <c r="I258" s="104"/>
      <c r="J258" s="86"/>
      <c r="K258" s="68"/>
      <c r="L258" s="11"/>
      <c r="M258" s="45"/>
      <c r="N258" s="11"/>
    </row>
    <row r="259" spans="8:14" x14ac:dyDescent="0.25">
      <c r="H259" s="40"/>
      <c r="I259" s="104"/>
      <c r="J259" s="86"/>
      <c r="K259" s="68"/>
      <c r="L259" s="11"/>
      <c r="M259" s="45"/>
      <c r="N259" s="11"/>
    </row>
    <row r="260" spans="8:14" x14ac:dyDescent="0.25">
      <c r="H260" s="40"/>
      <c r="I260" s="104"/>
      <c r="J260" s="86"/>
      <c r="K260" s="68"/>
      <c r="L260" s="11"/>
      <c r="M260" s="45"/>
      <c r="N260" s="11"/>
    </row>
    <row r="261" spans="8:14" x14ac:dyDescent="0.25">
      <c r="H261" s="40"/>
      <c r="I261" s="104"/>
      <c r="J261" s="86"/>
      <c r="K261" s="68"/>
      <c r="L261" s="11"/>
      <c r="M261" s="45"/>
      <c r="N261" s="11"/>
    </row>
    <row r="262" spans="8:14" x14ac:dyDescent="0.25">
      <c r="H262" s="40"/>
      <c r="I262" s="104"/>
      <c r="J262" s="86"/>
      <c r="K262" s="68"/>
      <c r="L262" s="11"/>
      <c r="M262" s="45"/>
      <c r="N262" s="11"/>
    </row>
    <row r="263" spans="8:14" x14ac:dyDescent="0.25">
      <c r="H263" s="40"/>
      <c r="I263" s="104"/>
      <c r="J263" s="86"/>
      <c r="K263" s="68"/>
      <c r="L263" s="11"/>
      <c r="M263" s="45"/>
      <c r="N263" s="11"/>
    </row>
    <row r="264" spans="8:14" x14ac:dyDescent="0.25">
      <c r="H264" s="40"/>
      <c r="I264" s="104"/>
      <c r="J264" s="86"/>
      <c r="K264" s="68"/>
      <c r="L264" s="11"/>
      <c r="M264" s="45"/>
      <c r="N264" s="11"/>
    </row>
    <row r="265" spans="8:14" x14ac:dyDescent="0.25">
      <c r="H265" s="40"/>
      <c r="I265" s="104"/>
      <c r="J265" s="86"/>
      <c r="K265" s="68"/>
      <c r="L265" s="11"/>
      <c r="M265" s="45"/>
      <c r="N265" s="11"/>
    </row>
    <row r="266" spans="8:14" x14ac:dyDescent="0.25">
      <c r="H266" s="40"/>
      <c r="I266" s="104"/>
      <c r="J266" s="86"/>
      <c r="K266" s="68"/>
      <c r="L266" s="11"/>
      <c r="M266" s="45"/>
      <c r="N266" s="11"/>
    </row>
    <row r="267" spans="8:14" x14ac:dyDescent="0.25">
      <c r="H267" s="40"/>
      <c r="I267" s="104"/>
      <c r="J267" s="86"/>
      <c r="K267" s="68"/>
      <c r="L267" s="11"/>
      <c r="M267" s="45"/>
      <c r="N267" s="11"/>
    </row>
    <row r="268" spans="8:14" x14ac:dyDescent="0.25">
      <c r="H268" s="40"/>
      <c r="I268" s="104"/>
      <c r="J268" s="86"/>
      <c r="K268" s="68"/>
      <c r="L268" s="11"/>
      <c r="M268" s="45"/>
      <c r="N268" s="11"/>
    </row>
    <row r="269" spans="8:14" x14ac:dyDescent="0.25">
      <c r="H269" s="40"/>
      <c r="I269" s="104"/>
      <c r="J269" s="86"/>
      <c r="K269" s="68"/>
      <c r="L269" s="11"/>
      <c r="M269" s="45"/>
      <c r="N269" s="11"/>
    </row>
    <row r="270" spans="8:14" x14ac:dyDescent="0.25">
      <c r="H270" s="40"/>
      <c r="I270" s="104"/>
      <c r="J270" s="86"/>
      <c r="K270" s="68"/>
      <c r="L270" s="11"/>
      <c r="M270" s="45"/>
      <c r="N270" s="11"/>
    </row>
    <row r="271" spans="8:14" x14ac:dyDescent="0.25">
      <c r="H271" s="40"/>
      <c r="I271" s="104"/>
      <c r="J271" s="86"/>
      <c r="K271" s="68"/>
      <c r="L271" s="11"/>
      <c r="M271" s="45"/>
      <c r="N271" s="11"/>
    </row>
    <row r="272" spans="8:14" x14ac:dyDescent="0.25">
      <c r="H272" s="40"/>
      <c r="I272" s="104"/>
      <c r="J272" s="86"/>
      <c r="K272" s="68"/>
      <c r="L272" s="11"/>
      <c r="M272" s="45"/>
      <c r="N272" s="11"/>
    </row>
    <row r="273" spans="8:14" x14ac:dyDescent="0.25">
      <c r="H273" s="40"/>
      <c r="I273" s="104"/>
      <c r="J273" s="86"/>
      <c r="K273" s="68"/>
      <c r="L273" s="11"/>
      <c r="M273" s="45"/>
      <c r="N273" s="11"/>
    </row>
    <row r="274" spans="8:14" x14ac:dyDescent="0.25">
      <c r="H274" s="40"/>
      <c r="I274" s="104"/>
      <c r="J274" s="86"/>
      <c r="K274" s="68"/>
      <c r="L274" s="11"/>
      <c r="M274" s="45"/>
      <c r="N274" s="11"/>
    </row>
    <row r="275" spans="8:14" x14ac:dyDescent="0.25">
      <c r="H275" s="40"/>
      <c r="I275" s="104"/>
      <c r="J275" s="86"/>
      <c r="K275" s="68"/>
      <c r="L275" s="11"/>
      <c r="M275" s="45"/>
      <c r="N275" s="11"/>
    </row>
    <row r="276" spans="8:14" x14ac:dyDescent="0.25">
      <c r="H276" s="40"/>
      <c r="I276" s="104"/>
      <c r="J276" s="86"/>
      <c r="K276" s="68"/>
      <c r="L276" s="11"/>
      <c r="M276" s="45"/>
      <c r="N276" s="11"/>
    </row>
    <row r="277" spans="8:14" x14ac:dyDescent="0.25">
      <c r="H277" s="40"/>
      <c r="I277" s="104"/>
      <c r="J277" s="86"/>
      <c r="K277" s="68"/>
      <c r="L277" s="11"/>
      <c r="M277" s="45"/>
      <c r="N277" s="11"/>
    </row>
    <row r="278" spans="8:14" x14ac:dyDescent="0.25">
      <c r="H278" s="40"/>
      <c r="I278" s="104"/>
      <c r="J278" s="86"/>
      <c r="K278" s="68"/>
      <c r="L278" s="11"/>
      <c r="M278" s="45"/>
      <c r="N278" s="11"/>
    </row>
    <row r="279" spans="8:14" x14ac:dyDescent="0.25">
      <c r="H279" s="40"/>
      <c r="I279" s="104"/>
      <c r="J279" s="86"/>
      <c r="K279" s="68"/>
      <c r="L279" s="11"/>
      <c r="M279" s="45"/>
      <c r="N279" s="11"/>
    </row>
    <row r="280" spans="8:14" x14ac:dyDescent="0.25">
      <c r="H280" s="40"/>
      <c r="I280" s="104"/>
      <c r="J280" s="86"/>
      <c r="K280" s="68"/>
      <c r="L280" s="11"/>
      <c r="M280" s="45"/>
      <c r="N280" s="11"/>
    </row>
    <row r="281" spans="8:14" x14ac:dyDescent="0.25">
      <c r="H281" s="40"/>
      <c r="I281" s="104"/>
      <c r="J281" s="86"/>
      <c r="K281" s="68"/>
      <c r="L281" s="11"/>
      <c r="M281" s="45"/>
      <c r="N281" s="11"/>
    </row>
    <row r="282" spans="8:14" x14ac:dyDescent="0.25">
      <c r="H282" s="40"/>
      <c r="I282" s="104"/>
      <c r="J282" s="86"/>
      <c r="K282" s="68"/>
      <c r="L282" s="11"/>
      <c r="M282" s="45"/>
      <c r="N282" s="11"/>
    </row>
    <row r="283" spans="8:14" x14ac:dyDescent="0.25">
      <c r="H283" s="40"/>
      <c r="I283" s="104"/>
      <c r="J283" s="86"/>
      <c r="K283" s="68"/>
      <c r="L283" s="11"/>
      <c r="M283" s="45"/>
      <c r="N283" s="11"/>
    </row>
    <row r="284" spans="8:14" x14ac:dyDescent="0.25">
      <c r="H284" s="40"/>
      <c r="I284" s="104"/>
      <c r="J284" s="86"/>
      <c r="K284" s="68"/>
      <c r="L284" s="11"/>
      <c r="M284" s="45"/>
      <c r="N284" s="11"/>
    </row>
    <row r="285" spans="8:14" x14ac:dyDescent="0.25">
      <c r="H285" s="40"/>
      <c r="I285" s="104"/>
      <c r="J285" s="86"/>
      <c r="K285" s="68"/>
      <c r="L285" s="11"/>
      <c r="M285" s="45"/>
      <c r="N285" s="11"/>
    </row>
    <row r="286" spans="8:14" x14ac:dyDescent="0.25">
      <c r="H286" s="40"/>
      <c r="I286" s="104"/>
      <c r="J286" s="86"/>
      <c r="K286" s="68"/>
      <c r="L286" s="11"/>
      <c r="M286" s="45"/>
      <c r="N286" s="11"/>
    </row>
    <row r="287" spans="8:14" x14ac:dyDescent="0.25">
      <c r="H287" s="40"/>
      <c r="I287" s="104"/>
      <c r="J287" s="86"/>
      <c r="K287" s="68"/>
      <c r="L287" s="11"/>
      <c r="M287" s="45"/>
      <c r="N287" s="11"/>
    </row>
    <row r="288" spans="8:14" x14ac:dyDescent="0.25">
      <c r="H288" s="40"/>
      <c r="I288" s="104"/>
      <c r="J288" s="86"/>
      <c r="K288" s="68"/>
      <c r="L288" s="11"/>
      <c r="M288" s="45"/>
      <c r="N288" s="11"/>
    </row>
    <row r="289" spans="8:14" x14ac:dyDescent="0.25">
      <c r="H289" s="40"/>
      <c r="I289" s="104"/>
      <c r="J289" s="86"/>
      <c r="K289" s="68"/>
      <c r="L289" s="11"/>
      <c r="M289" s="45"/>
      <c r="N289" s="11"/>
    </row>
    <row r="290" spans="8:14" x14ac:dyDescent="0.25">
      <c r="H290" s="40"/>
      <c r="I290" s="104"/>
      <c r="J290" s="86"/>
      <c r="K290" s="68"/>
      <c r="L290" s="11"/>
      <c r="M290" s="45"/>
      <c r="N290" s="11"/>
    </row>
    <row r="291" spans="8:14" x14ac:dyDescent="0.25">
      <c r="H291" s="40"/>
      <c r="I291" s="104"/>
      <c r="J291" s="86"/>
      <c r="K291" s="68"/>
      <c r="L291" s="11"/>
      <c r="M291" s="45"/>
      <c r="N291" s="11"/>
    </row>
    <row r="292" spans="8:14" x14ac:dyDescent="0.25">
      <c r="H292" s="40"/>
      <c r="I292" s="104"/>
      <c r="J292" s="86"/>
      <c r="K292" s="68"/>
      <c r="L292" s="11"/>
      <c r="M292" s="45"/>
      <c r="N292" s="11"/>
    </row>
    <row r="293" spans="8:14" x14ac:dyDescent="0.25">
      <c r="H293" s="40"/>
      <c r="I293" s="104"/>
      <c r="J293" s="86"/>
      <c r="K293" s="68"/>
      <c r="L293" s="11"/>
      <c r="M293" s="45"/>
      <c r="N293" s="11"/>
    </row>
    <row r="294" spans="8:14" x14ac:dyDescent="0.25">
      <c r="H294" s="40"/>
      <c r="I294" s="104"/>
      <c r="J294" s="86"/>
      <c r="K294" s="68"/>
      <c r="L294" s="11"/>
      <c r="M294" s="45"/>
      <c r="N294" s="11"/>
    </row>
    <row r="295" spans="8:14" x14ac:dyDescent="0.25">
      <c r="H295" s="40"/>
      <c r="I295" s="104"/>
      <c r="J295" s="86"/>
      <c r="K295" s="68"/>
      <c r="L295" s="11"/>
      <c r="M295" s="45"/>
      <c r="N295" s="11"/>
    </row>
    <row r="296" spans="8:14" x14ac:dyDescent="0.25">
      <c r="H296" s="40"/>
      <c r="I296" s="104"/>
      <c r="J296" s="86"/>
      <c r="K296" s="68"/>
      <c r="L296" s="11"/>
      <c r="M296" s="45"/>
      <c r="N296" s="11"/>
    </row>
    <row r="297" spans="8:14" x14ac:dyDescent="0.25">
      <c r="H297" s="40"/>
      <c r="I297" s="104"/>
      <c r="J297" s="86"/>
      <c r="K297" s="68"/>
      <c r="L297" s="11"/>
      <c r="M297" s="45"/>
      <c r="N297" s="11"/>
    </row>
    <row r="298" spans="8:14" x14ac:dyDescent="0.25">
      <c r="H298" s="40"/>
      <c r="I298" s="104"/>
      <c r="J298" s="86"/>
      <c r="K298" s="68"/>
      <c r="L298" s="11"/>
      <c r="M298" s="45"/>
      <c r="N298" s="11"/>
    </row>
    <row r="299" spans="8:14" x14ac:dyDescent="0.25">
      <c r="H299" s="40"/>
      <c r="I299" s="104"/>
      <c r="J299" s="86"/>
      <c r="K299" s="68"/>
      <c r="L299" s="11"/>
      <c r="M299" s="45"/>
      <c r="N299" s="11"/>
    </row>
    <row r="300" spans="8:14" x14ac:dyDescent="0.25">
      <c r="H300" s="40"/>
      <c r="I300" s="104"/>
      <c r="J300" s="86"/>
      <c r="K300" s="68"/>
      <c r="L300" s="11"/>
      <c r="M300" s="45"/>
      <c r="N300" s="11"/>
    </row>
    <row r="301" spans="8:14" x14ac:dyDescent="0.25">
      <c r="H301" s="40"/>
      <c r="I301" s="104"/>
      <c r="J301" s="86"/>
      <c r="K301" s="68"/>
      <c r="L301" s="11"/>
      <c r="M301" s="45"/>
      <c r="N301" s="11"/>
    </row>
    <row r="302" spans="8:14" x14ac:dyDescent="0.25">
      <c r="H302" s="40"/>
      <c r="I302" s="104"/>
      <c r="J302" s="86"/>
      <c r="K302" s="68"/>
      <c r="L302" s="11"/>
      <c r="M302" s="45"/>
      <c r="N302" s="11"/>
    </row>
    <row r="303" spans="8:14" x14ac:dyDescent="0.25">
      <c r="H303" s="40"/>
      <c r="I303" s="104"/>
      <c r="J303" s="86"/>
      <c r="K303" s="68"/>
      <c r="L303" s="11"/>
      <c r="M303" s="45"/>
      <c r="N303" s="11"/>
    </row>
    <row r="304" spans="8:14" x14ac:dyDescent="0.25">
      <c r="H304" s="40"/>
      <c r="I304" s="104"/>
      <c r="J304" s="86"/>
      <c r="K304" s="68"/>
      <c r="L304" s="11"/>
      <c r="M304" s="45"/>
      <c r="N304" s="11"/>
    </row>
    <row r="305" spans="8:14" x14ac:dyDescent="0.25">
      <c r="H305" s="40"/>
      <c r="I305" s="104"/>
      <c r="J305" s="86"/>
      <c r="K305" s="68"/>
      <c r="L305" s="11"/>
      <c r="M305" s="45"/>
      <c r="N305" s="11"/>
    </row>
    <row r="306" spans="8:14" x14ac:dyDescent="0.25">
      <c r="H306" s="40"/>
      <c r="I306" s="104"/>
      <c r="J306" s="86"/>
      <c r="K306" s="68"/>
      <c r="L306" s="11"/>
      <c r="M306" s="45"/>
      <c r="N306" s="11"/>
    </row>
    <row r="307" spans="8:14" x14ac:dyDescent="0.25">
      <c r="H307" s="40"/>
      <c r="I307" s="104"/>
      <c r="J307" s="86"/>
      <c r="K307" s="68"/>
      <c r="L307" s="11"/>
      <c r="M307" s="45"/>
      <c r="N307" s="11"/>
    </row>
    <row r="308" spans="8:14" x14ac:dyDescent="0.25">
      <c r="H308" s="40"/>
      <c r="I308" s="104"/>
      <c r="J308" s="86"/>
      <c r="K308" s="68"/>
      <c r="L308" s="11"/>
      <c r="M308" s="45"/>
      <c r="N308" s="11"/>
    </row>
    <row r="309" spans="8:14" x14ac:dyDescent="0.25">
      <c r="H309" s="40"/>
      <c r="I309" s="104"/>
      <c r="J309" s="86"/>
      <c r="K309" s="68"/>
      <c r="L309" s="11"/>
      <c r="M309" s="45"/>
      <c r="N309" s="11"/>
    </row>
    <row r="310" spans="8:14" x14ac:dyDescent="0.25">
      <c r="H310" s="40"/>
      <c r="I310" s="104"/>
      <c r="J310" s="86"/>
      <c r="K310" s="68"/>
      <c r="L310" s="11"/>
      <c r="M310" s="45"/>
      <c r="N310" s="11"/>
    </row>
    <row r="311" spans="8:14" x14ac:dyDescent="0.25">
      <c r="H311" s="40"/>
      <c r="I311" s="104"/>
      <c r="J311" s="86"/>
      <c r="K311" s="68"/>
      <c r="L311" s="11"/>
      <c r="M311" s="45"/>
      <c r="N311" s="11"/>
    </row>
    <row r="312" spans="8:14" x14ac:dyDescent="0.25">
      <c r="H312" s="40"/>
      <c r="I312" s="104"/>
      <c r="J312" s="86"/>
      <c r="K312" s="68"/>
      <c r="L312" s="11"/>
      <c r="M312" s="45"/>
      <c r="N312" s="11"/>
    </row>
    <row r="313" spans="8:14" x14ac:dyDescent="0.25">
      <c r="H313" s="40"/>
      <c r="I313" s="104"/>
      <c r="J313" s="86"/>
      <c r="K313" s="68"/>
      <c r="L313" s="11"/>
      <c r="M313" s="45"/>
      <c r="N313" s="11"/>
    </row>
    <row r="314" spans="8:14" x14ac:dyDescent="0.25">
      <c r="H314" s="40"/>
      <c r="I314" s="104"/>
      <c r="J314" s="86"/>
      <c r="K314" s="68"/>
      <c r="L314" s="11"/>
      <c r="M314" s="45"/>
      <c r="N314" s="11"/>
    </row>
    <row r="315" spans="8:14" x14ac:dyDescent="0.25">
      <c r="H315" s="40"/>
      <c r="I315" s="104"/>
      <c r="J315" s="86"/>
      <c r="K315" s="68"/>
      <c r="L315" s="11"/>
      <c r="M315" s="45"/>
      <c r="N315" s="11"/>
    </row>
    <row r="316" spans="8:14" x14ac:dyDescent="0.25">
      <c r="H316" s="40"/>
      <c r="I316" s="104"/>
      <c r="J316" s="86"/>
      <c r="K316" s="68"/>
      <c r="L316" s="11"/>
      <c r="M316" s="45"/>
      <c r="N316" s="11"/>
    </row>
    <row r="317" spans="8:14" x14ac:dyDescent="0.25">
      <c r="H317" s="40"/>
      <c r="I317" s="104"/>
      <c r="J317" s="86"/>
      <c r="K317" s="68"/>
      <c r="L317" s="11"/>
      <c r="M317" s="45"/>
      <c r="N317" s="11"/>
    </row>
    <row r="318" spans="8:14" x14ac:dyDescent="0.25">
      <c r="H318" s="40"/>
      <c r="I318" s="104"/>
      <c r="J318" s="86"/>
      <c r="K318" s="68"/>
      <c r="L318" s="11"/>
      <c r="M318" s="45"/>
      <c r="N318" s="11"/>
    </row>
    <row r="319" spans="8:14" x14ac:dyDescent="0.25">
      <c r="H319" s="40"/>
      <c r="I319" s="104"/>
      <c r="J319" s="86"/>
      <c r="K319" s="68"/>
      <c r="L319" s="11"/>
      <c r="M319" s="45"/>
      <c r="N319" s="11"/>
    </row>
    <row r="320" spans="8:14" x14ac:dyDescent="0.25">
      <c r="H320" s="40"/>
      <c r="I320" s="104"/>
      <c r="J320" s="86"/>
      <c r="K320" s="68"/>
      <c r="L320" s="11"/>
      <c r="M320" s="45"/>
      <c r="N320" s="11"/>
    </row>
    <row r="321" spans="8:14" x14ac:dyDescent="0.25">
      <c r="H321" s="40"/>
      <c r="I321" s="104"/>
      <c r="J321" s="86"/>
      <c r="K321" s="68"/>
      <c r="L321" s="11"/>
      <c r="M321" s="45"/>
      <c r="N321" s="11"/>
    </row>
    <row r="322" spans="8:14" x14ac:dyDescent="0.25">
      <c r="H322" s="40"/>
      <c r="I322" s="104"/>
      <c r="J322" s="86"/>
      <c r="K322" s="68"/>
      <c r="L322" s="11"/>
      <c r="M322" s="45"/>
      <c r="N322" s="11"/>
    </row>
    <row r="323" spans="8:14" x14ac:dyDescent="0.25">
      <c r="H323" s="40"/>
      <c r="I323" s="104"/>
      <c r="J323" s="86"/>
      <c r="K323" s="68"/>
      <c r="L323" s="11"/>
      <c r="M323" s="45"/>
      <c r="N323" s="11"/>
    </row>
    <row r="324" spans="8:14" x14ac:dyDescent="0.25">
      <c r="H324" s="40"/>
      <c r="I324" s="104"/>
      <c r="J324" s="86"/>
      <c r="K324" s="68"/>
      <c r="L324" s="11"/>
      <c r="M324" s="45"/>
      <c r="N324" s="11"/>
    </row>
    <row r="325" spans="8:14" x14ac:dyDescent="0.25">
      <c r="H325" s="40"/>
      <c r="I325" s="104"/>
      <c r="J325" s="86"/>
      <c r="K325" s="68"/>
      <c r="L325" s="11"/>
      <c r="M325" s="45"/>
      <c r="N325" s="11"/>
    </row>
    <row r="326" spans="8:14" x14ac:dyDescent="0.25">
      <c r="H326" s="40"/>
      <c r="I326" s="104"/>
      <c r="J326" s="86"/>
      <c r="K326" s="68"/>
      <c r="L326" s="11"/>
      <c r="M326" s="45"/>
      <c r="N326" s="11"/>
    </row>
    <row r="327" spans="8:14" x14ac:dyDescent="0.25">
      <c r="H327" s="40"/>
      <c r="I327" s="104"/>
      <c r="J327" s="86"/>
      <c r="K327" s="68"/>
      <c r="L327" s="11"/>
      <c r="M327" s="45"/>
      <c r="N327" s="11"/>
    </row>
    <row r="328" spans="8:14" x14ac:dyDescent="0.25">
      <c r="H328" s="40"/>
      <c r="I328" s="104"/>
      <c r="J328" s="86"/>
      <c r="K328" s="68"/>
      <c r="L328" s="11"/>
      <c r="M328" s="45"/>
      <c r="N328" s="11"/>
    </row>
    <row r="329" spans="8:14" x14ac:dyDescent="0.25">
      <c r="H329" s="40"/>
      <c r="I329" s="104"/>
      <c r="J329" s="86"/>
      <c r="K329" s="68"/>
      <c r="L329" s="11"/>
      <c r="M329" s="45"/>
      <c r="N329" s="11"/>
    </row>
    <row r="330" spans="8:14" x14ac:dyDescent="0.25">
      <c r="H330" s="40"/>
      <c r="I330" s="104"/>
      <c r="J330" s="86"/>
      <c r="K330" s="68"/>
      <c r="L330" s="11"/>
      <c r="M330" s="45"/>
      <c r="N330" s="11"/>
    </row>
    <row r="331" spans="8:14" x14ac:dyDescent="0.25">
      <c r="H331" s="40"/>
      <c r="I331" s="104"/>
      <c r="J331" s="86"/>
      <c r="K331" s="68"/>
      <c r="L331" s="11"/>
      <c r="M331" s="45"/>
      <c r="N331" s="11"/>
    </row>
    <row r="332" spans="8:14" x14ac:dyDescent="0.25">
      <c r="H332" s="40"/>
      <c r="I332" s="104"/>
      <c r="J332" s="86"/>
      <c r="K332" s="68"/>
      <c r="L332" s="11"/>
      <c r="M332" s="45"/>
      <c r="N332" s="11"/>
    </row>
    <row r="333" spans="8:14" x14ac:dyDescent="0.25">
      <c r="H333" s="40"/>
      <c r="I333" s="104"/>
      <c r="J333" s="86"/>
      <c r="K333" s="68"/>
      <c r="L333" s="11"/>
      <c r="M333" s="45"/>
      <c r="N333" s="11"/>
    </row>
    <row r="334" spans="8:14" x14ac:dyDescent="0.25">
      <c r="H334" s="40"/>
      <c r="I334" s="104"/>
      <c r="J334" s="86"/>
      <c r="K334" s="68"/>
      <c r="L334" s="11"/>
      <c r="M334" s="45"/>
      <c r="N334" s="11"/>
    </row>
    <row r="335" spans="8:14" x14ac:dyDescent="0.25">
      <c r="H335" s="40"/>
      <c r="I335" s="104"/>
      <c r="J335" s="86"/>
      <c r="K335" s="68"/>
      <c r="L335" s="11"/>
      <c r="M335" s="45"/>
      <c r="N335" s="11"/>
    </row>
    <row r="336" spans="8:14" x14ac:dyDescent="0.25">
      <c r="H336" s="40"/>
      <c r="I336" s="104"/>
      <c r="J336" s="86"/>
      <c r="K336" s="68"/>
      <c r="L336" s="11"/>
      <c r="M336" s="45"/>
      <c r="N336" s="11"/>
    </row>
    <row r="337" spans="8:14" x14ac:dyDescent="0.25">
      <c r="H337" s="40"/>
      <c r="I337" s="104"/>
      <c r="J337" s="86"/>
      <c r="K337" s="68"/>
      <c r="L337" s="11"/>
      <c r="M337" s="45"/>
      <c r="N337" s="11"/>
    </row>
    <row r="338" spans="8:14" x14ac:dyDescent="0.25">
      <c r="H338" s="40"/>
      <c r="I338" s="104"/>
      <c r="J338" s="86"/>
      <c r="K338" s="68"/>
      <c r="L338" s="11"/>
      <c r="M338" s="45"/>
      <c r="N338" s="11"/>
    </row>
    <row r="339" spans="8:14" x14ac:dyDescent="0.25">
      <c r="H339" s="40"/>
      <c r="I339" s="104"/>
      <c r="J339" s="86"/>
      <c r="K339" s="68"/>
      <c r="L339" s="11"/>
      <c r="M339" s="45"/>
      <c r="N339" s="11"/>
    </row>
    <row r="340" spans="8:14" x14ac:dyDescent="0.25">
      <c r="H340" s="40"/>
      <c r="I340" s="104"/>
      <c r="J340" s="86"/>
      <c r="K340" s="68"/>
      <c r="L340" s="11"/>
      <c r="M340" s="45"/>
      <c r="N340" s="11"/>
    </row>
    <row r="341" spans="8:14" x14ac:dyDescent="0.25">
      <c r="H341" s="40"/>
      <c r="I341" s="104"/>
      <c r="J341" s="86"/>
      <c r="K341" s="68"/>
      <c r="L341" s="11"/>
      <c r="M341" s="45"/>
      <c r="N341" s="11"/>
    </row>
    <row r="342" spans="8:14" x14ac:dyDescent="0.25">
      <c r="H342" s="40"/>
      <c r="I342" s="104"/>
      <c r="J342" s="86"/>
      <c r="K342" s="68"/>
      <c r="L342" s="11"/>
      <c r="M342" s="45"/>
      <c r="N342" s="11"/>
    </row>
    <row r="343" spans="8:14" x14ac:dyDescent="0.25">
      <c r="H343" s="40"/>
      <c r="I343" s="104"/>
      <c r="J343" s="86"/>
      <c r="K343" s="68"/>
      <c r="L343" s="11"/>
      <c r="M343" s="45"/>
      <c r="N343" s="11"/>
    </row>
    <row r="344" spans="8:14" x14ac:dyDescent="0.25">
      <c r="H344" s="40"/>
      <c r="I344" s="104"/>
      <c r="J344" s="86"/>
      <c r="K344" s="68"/>
      <c r="L344" s="11"/>
      <c r="M344" s="45"/>
      <c r="N344" s="11"/>
    </row>
    <row r="345" spans="8:14" x14ac:dyDescent="0.25">
      <c r="H345" s="40"/>
      <c r="I345" s="104"/>
      <c r="J345" s="86"/>
      <c r="K345" s="68"/>
      <c r="L345" s="11"/>
      <c r="M345" s="45"/>
      <c r="N345" s="11"/>
    </row>
    <row r="346" spans="8:14" x14ac:dyDescent="0.25">
      <c r="H346" s="40"/>
      <c r="I346" s="104"/>
      <c r="J346" s="86"/>
      <c r="K346" s="68"/>
      <c r="L346" s="11"/>
      <c r="M346" s="45"/>
      <c r="N346" s="11"/>
    </row>
    <row r="347" spans="8:14" x14ac:dyDescent="0.25">
      <c r="H347" s="40"/>
      <c r="I347" s="104"/>
      <c r="J347" s="86"/>
      <c r="K347" s="68"/>
      <c r="L347" s="11"/>
      <c r="M347" s="45"/>
      <c r="N347" s="11"/>
    </row>
    <row r="348" spans="8:14" x14ac:dyDescent="0.25">
      <c r="H348" s="40"/>
      <c r="I348" s="104"/>
      <c r="J348" s="86"/>
      <c r="K348" s="68"/>
      <c r="L348" s="11"/>
      <c r="M348" s="45"/>
      <c r="N348" s="11"/>
    </row>
    <row r="349" spans="8:14" x14ac:dyDescent="0.25">
      <c r="H349" s="40"/>
      <c r="I349" s="104"/>
      <c r="J349" s="86"/>
      <c r="K349" s="68"/>
      <c r="L349" s="11"/>
      <c r="M349" s="45"/>
      <c r="N349" s="11"/>
    </row>
    <row r="350" spans="8:14" x14ac:dyDescent="0.25">
      <c r="H350" s="40"/>
      <c r="I350" s="104"/>
      <c r="J350" s="86"/>
      <c r="K350" s="68"/>
      <c r="L350" s="11"/>
      <c r="M350" s="45"/>
      <c r="N350" s="11"/>
    </row>
    <row r="351" spans="8:14" x14ac:dyDescent="0.25">
      <c r="H351" s="40"/>
      <c r="I351" s="104"/>
      <c r="J351" s="86"/>
      <c r="K351" s="68"/>
      <c r="L351" s="11"/>
      <c r="M351" s="45"/>
      <c r="N351" s="11"/>
    </row>
    <row r="352" spans="8:14" x14ac:dyDescent="0.25">
      <c r="H352" s="40"/>
      <c r="I352" s="104"/>
      <c r="J352" s="86"/>
      <c r="K352" s="68"/>
      <c r="L352" s="11"/>
      <c r="M352" s="45"/>
      <c r="N352" s="11"/>
    </row>
    <row r="353" spans="8:14" x14ac:dyDescent="0.25">
      <c r="H353" s="40"/>
      <c r="I353" s="104"/>
      <c r="J353" s="86"/>
      <c r="K353" s="68"/>
      <c r="L353" s="11"/>
      <c r="M353" s="45"/>
      <c r="N353" s="11"/>
    </row>
    <row r="354" spans="8:14" x14ac:dyDescent="0.25">
      <c r="H354" s="40"/>
      <c r="I354" s="104"/>
      <c r="J354" s="86"/>
      <c r="K354" s="68"/>
      <c r="L354" s="11"/>
      <c r="M354" s="45"/>
      <c r="N354" s="11"/>
    </row>
    <row r="355" spans="8:14" x14ac:dyDescent="0.25">
      <c r="H355" s="40"/>
      <c r="I355" s="104"/>
      <c r="J355" s="86"/>
      <c r="K355" s="68"/>
      <c r="L355" s="11"/>
      <c r="M355" s="45"/>
      <c r="N355" s="11"/>
    </row>
    <row r="356" spans="8:14" x14ac:dyDescent="0.25">
      <c r="H356" s="40"/>
      <c r="I356" s="104"/>
      <c r="J356" s="86"/>
      <c r="K356" s="68"/>
      <c r="L356" s="11"/>
      <c r="M356" s="45"/>
      <c r="N356" s="11"/>
    </row>
    <row r="357" spans="8:14" x14ac:dyDescent="0.25">
      <c r="H357" s="40"/>
      <c r="I357" s="104"/>
      <c r="J357" s="86"/>
      <c r="K357" s="68"/>
      <c r="L357" s="11"/>
      <c r="M357" s="45"/>
      <c r="N357" s="11"/>
    </row>
    <row r="358" spans="8:14" x14ac:dyDescent="0.25">
      <c r="H358" s="40"/>
      <c r="I358" s="104"/>
      <c r="J358" s="86"/>
      <c r="K358" s="68"/>
      <c r="L358" s="11"/>
      <c r="M358" s="45"/>
      <c r="N358" s="11"/>
    </row>
    <row r="359" spans="8:14" x14ac:dyDescent="0.25">
      <c r="H359" s="40"/>
      <c r="I359" s="104"/>
      <c r="J359" s="86"/>
      <c r="K359" s="68"/>
      <c r="L359" s="11"/>
      <c r="M359" s="45"/>
      <c r="N359" s="11"/>
    </row>
    <row r="360" spans="8:14" x14ac:dyDescent="0.25">
      <c r="H360" s="40"/>
      <c r="I360" s="104"/>
      <c r="J360" s="86"/>
      <c r="K360" s="68"/>
      <c r="L360" s="11"/>
      <c r="M360" s="45"/>
      <c r="N360" s="11"/>
    </row>
    <row r="361" spans="8:14" x14ac:dyDescent="0.25">
      <c r="H361" s="40"/>
      <c r="I361" s="104"/>
      <c r="J361" s="86"/>
      <c r="K361" s="68"/>
      <c r="L361" s="11"/>
      <c r="M361" s="45"/>
      <c r="N361" s="11"/>
    </row>
    <row r="362" spans="8:14" x14ac:dyDescent="0.25">
      <c r="H362" s="40"/>
      <c r="I362" s="104"/>
      <c r="J362" s="86"/>
      <c r="K362" s="68"/>
      <c r="L362" s="11"/>
      <c r="M362" s="45"/>
      <c r="N362" s="11"/>
    </row>
    <row r="363" spans="8:14" x14ac:dyDescent="0.25">
      <c r="H363" s="40"/>
      <c r="I363" s="104"/>
      <c r="J363" s="86"/>
      <c r="K363" s="68"/>
      <c r="L363" s="11"/>
      <c r="M363" s="45"/>
      <c r="N363" s="11"/>
    </row>
    <row r="364" spans="8:14" x14ac:dyDescent="0.25">
      <c r="H364" s="40"/>
      <c r="I364" s="104"/>
      <c r="J364" s="86"/>
      <c r="K364" s="68"/>
      <c r="L364" s="11"/>
      <c r="M364" s="45"/>
      <c r="N364" s="11"/>
    </row>
    <row r="365" spans="8:14" x14ac:dyDescent="0.25">
      <c r="H365" s="40"/>
      <c r="I365" s="104"/>
      <c r="J365" s="86"/>
      <c r="K365" s="68"/>
      <c r="L365" s="11"/>
      <c r="M365" s="45"/>
      <c r="N365" s="11"/>
    </row>
    <row r="366" spans="8:14" x14ac:dyDescent="0.25">
      <c r="H366" s="40"/>
      <c r="I366" s="104"/>
      <c r="J366" s="86"/>
      <c r="K366" s="68"/>
      <c r="L366" s="11"/>
      <c r="M366" s="45"/>
      <c r="N366" s="11"/>
    </row>
    <row r="367" spans="8:14" x14ac:dyDescent="0.25">
      <c r="H367" s="40"/>
      <c r="I367" s="104"/>
      <c r="J367" s="86"/>
      <c r="K367" s="68"/>
      <c r="L367" s="11"/>
      <c r="M367" s="45"/>
      <c r="N367" s="11"/>
    </row>
    <row r="368" spans="8:14" x14ac:dyDescent="0.25">
      <c r="H368" s="40"/>
      <c r="I368" s="104"/>
      <c r="J368" s="86"/>
      <c r="K368" s="68"/>
      <c r="L368" s="11"/>
      <c r="M368" s="45"/>
      <c r="N368" s="11"/>
    </row>
    <row r="369" spans="8:14" x14ac:dyDescent="0.25">
      <c r="H369" s="40"/>
      <c r="I369" s="104"/>
      <c r="J369" s="86"/>
      <c r="K369" s="68"/>
      <c r="L369" s="11"/>
      <c r="M369" s="45"/>
      <c r="N369" s="11"/>
    </row>
    <row r="370" spans="8:14" x14ac:dyDescent="0.25">
      <c r="H370" s="40"/>
      <c r="I370" s="104"/>
      <c r="J370" s="86"/>
      <c r="K370" s="68"/>
      <c r="L370" s="11"/>
      <c r="M370" s="45"/>
      <c r="N370" s="11"/>
    </row>
    <row r="371" spans="8:14" x14ac:dyDescent="0.25">
      <c r="H371" s="40"/>
      <c r="I371" s="104"/>
      <c r="J371" s="86"/>
      <c r="K371" s="68"/>
      <c r="L371" s="11"/>
      <c r="M371" s="45"/>
      <c r="N371" s="11"/>
    </row>
    <row r="372" spans="8:14" x14ac:dyDescent="0.25">
      <c r="H372" s="40"/>
      <c r="I372" s="104"/>
      <c r="J372" s="86"/>
      <c r="K372" s="68"/>
      <c r="L372" s="11"/>
      <c r="M372" s="45"/>
      <c r="N372" s="11"/>
    </row>
    <row r="373" spans="8:14" x14ac:dyDescent="0.25">
      <c r="H373" s="40"/>
      <c r="I373" s="104"/>
      <c r="J373" s="86"/>
      <c r="K373" s="68"/>
      <c r="L373" s="11"/>
      <c r="M373" s="45"/>
      <c r="N373" s="11"/>
    </row>
    <row r="374" spans="8:14" x14ac:dyDescent="0.25">
      <c r="H374" s="40"/>
      <c r="I374" s="104"/>
      <c r="J374" s="86"/>
      <c r="K374" s="68"/>
      <c r="L374" s="11"/>
      <c r="M374" s="45"/>
      <c r="N374" s="11"/>
    </row>
    <row r="375" spans="8:14" x14ac:dyDescent="0.25">
      <c r="H375" s="40"/>
      <c r="I375" s="104"/>
      <c r="J375" s="86"/>
      <c r="K375" s="68"/>
      <c r="L375" s="11"/>
      <c r="M375" s="45"/>
      <c r="N375" s="11"/>
    </row>
    <row r="376" spans="8:14" x14ac:dyDescent="0.25">
      <c r="H376" s="40"/>
      <c r="I376" s="104"/>
      <c r="J376" s="86"/>
      <c r="K376" s="68"/>
      <c r="L376" s="11"/>
      <c r="M376" s="45"/>
      <c r="N376" s="11"/>
    </row>
    <row r="377" spans="8:14" x14ac:dyDescent="0.25">
      <c r="H377" s="40"/>
      <c r="I377" s="104"/>
      <c r="J377" s="86"/>
      <c r="K377" s="68"/>
      <c r="L377" s="11"/>
      <c r="M377" s="45"/>
      <c r="N377" s="11"/>
    </row>
    <row r="378" spans="8:14" x14ac:dyDescent="0.25">
      <c r="H378" s="40"/>
      <c r="I378" s="104"/>
      <c r="J378" s="86"/>
      <c r="K378" s="68"/>
      <c r="L378" s="11"/>
      <c r="M378" s="45"/>
      <c r="N378" s="11"/>
    </row>
    <row r="379" spans="8:14" x14ac:dyDescent="0.25">
      <c r="H379" s="40"/>
      <c r="I379" s="104"/>
      <c r="J379" s="86"/>
      <c r="K379" s="68"/>
      <c r="L379" s="11"/>
      <c r="M379" s="45"/>
      <c r="N379" s="11"/>
    </row>
    <row r="380" spans="8:14" x14ac:dyDescent="0.25">
      <c r="H380" s="40"/>
      <c r="I380" s="104"/>
      <c r="J380" s="86"/>
      <c r="K380" s="68"/>
      <c r="L380" s="11"/>
      <c r="M380" s="45"/>
      <c r="N380" s="11"/>
    </row>
    <row r="381" spans="8:14" x14ac:dyDescent="0.25">
      <c r="H381" s="40"/>
      <c r="I381" s="104"/>
      <c r="J381" s="86"/>
      <c r="K381" s="68"/>
      <c r="L381" s="11"/>
      <c r="M381" s="45"/>
      <c r="N381" s="11"/>
    </row>
    <row r="382" spans="8:14" x14ac:dyDescent="0.25">
      <c r="H382" s="40"/>
      <c r="I382" s="104"/>
      <c r="J382" s="86"/>
      <c r="K382" s="68"/>
      <c r="L382" s="11"/>
      <c r="M382" s="45"/>
      <c r="N382" s="11"/>
    </row>
    <row r="383" spans="8:14" x14ac:dyDescent="0.25">
      <c r="H383" s="40"/>
      <c r="I383" s="104"/>
      <c r="J383" s="86"/>
      <c r="K383" s="68"/>
      <c r="L383" s="11"/>
      <c r="M383" s="45"/>
      <c r="N383" s="11"/>
    </row>
    <row r="384" spans="8:14" x14ac:dyDescent="0.25">
      <c r="H384" s="40"/>
      <c r="I384" s="104"/>
      <c r="J384" s="86"/>
      <c r="K384" s="68"/>
      <c r="L384" s="11"/>
      <c r="M384" s="45"/>
      <c r="N384" s="11"/>
    </row>
    <row r="385" spans="8:14" x14ac:dyDescent="0.25">
      <c r="H385" s="40"/>
      <c r="I385" s="104"/>
      <c r="J385" s="86"/>
      <c r="K385" s="68"/>
      <c r="L385" s="11"/>
      <c r="M385" s="45"/>
      <c r="N385" s="11"/>
    </row>
    <row r="386" spans="8:14" x14ac:dyDescent="0.25">
      <c r="H386" s="40"/>
      <c r="I386" s="104"/>
      <c r="J386" s="86"/>
      <c r="K386" s="68"/>
      <c r="L386" s="11"/>
      <c r="M386" s="45"/>
      <c r="N386" s="11"/>
    </row>
    <row r="387" spans="8:14" x14ac:dyDescent="0.25">
      <c r="H387" s="40"/>
      <c r="I387" s="104"/>
      <c r="J387" s="86"/>
      <c r="K387" s="68"/>
      <c r="L387" s="11"/>
      <c r="M387" s="45"/>
      <c r="N387" s="11"/>
    </row>
    <row r="388" spans="8:14" x14ac:dyDescent="0.25">
      <c r="H388" s="40"/>
      <c r="I388" s="104"/>
      <c r="J388" s="86"/>
      <c r="K388" s="68"/>
      <c r="L388" s="11"/>
      <c r="M388" s="45"/>
      <c r="N388" s="11"/>
    </row>
    <row r="389" spans="8:14" x14ac:dyDescent="0.25">
      <c r="H389" s="40"/>
      <c r="I389" s="104"/>
      <c r="J389" s="86"/>
      <c r="K389" s="68"/>
      <c r="L389" s="11"/>
      <c r="M389" s="45"/>
      <c r="N389" s="11"/>
    </row>
    <row r="390" spans="8:14" x14ac:dyDescent="0.25">
      <c r="H390" s="40"/>
      <c r="I390" s="104"/>
      <c r="J390" s="86"/>
      <c r="K390" s="68"/>
      <c r="L390" s="11"/>
      <c r="M390" s="45"/>
      <c r="N390" s="11"/>
    </row>
    <row r="391" spans="8:14" x14ac:dyDescent="0.25">
      <c r="H391" s="40"/>
      <c r="I391" s="104"/>
      <c r="J391" s="86"/>
      <c r="K391" s="68"/>
      <c r="L391" s="11"/>
      <c r="M391" s="45"/>
      <c r="N391" s="11"/>
    </row>
    <row r="392" spans="8:14" x14ac:dyDescent="0.25">
      <c r="H392" s="40"/>
      <c r="I392" s="104"/>
      <c r="J392" s="86"/>
      <c r="K392" s="68"/>
      <c r="L392" s="11"/>
      <c r="M392" s="45"/>
      <c r="N392" s="11"/>
    </row>
    <row r="393" spans="8:14" x14ac:dyDescent="0.25">
      <c r="H393" s="40"/>
      <c r="I393" s="104"/>
      <c r="J393" s="86"/>
      <c r="K393" s="68"/>
      <c r="L393" s="11"/>
      <c r="M393" s="45"/>
      <c r="N393" s="11"/>
    </row>
    <row r="394" spans="8:14" x14ac:dyDescent="0.25">
      <c r="H394" s="40"/>
      <c r="I394" s="104"/>
      <c r="J394" s="86"/>
      <c r="K394" s="68"/>
      <c r="L394" s="11"/>
      <c r="M394" s="45"/>
      <c r="N394" s="11"/>
    </row>
    <row r="395" spans="8:14" x14ac:dyDescent="0.25">
      <c r="H395" s="40"/>
      <c r="I395" s="104"/>
      <c r="J395" s="86"/>
      <c r="K395" s="68"/>
      <c r="L395" s="11"/>
      <c r="M395" s="45"/>
      <c r="N395" s="11"/>
    </row>
    <row r="396" spans="8:14" x14ac:dyDescent="0.25">
      <c r="H396" s="40"/>
      <c r="I396" s="104"/>
      <c r="J396" s="86"/>
      <c r="K396" s="68"/>
      <c r="L396" s="11"/>
      <c r="M396" s="45"/>
      <c r="N396" s="11"/>
    </row>
    <row r="397" spans="8:14" x14ac:dyDescent="0.25">
      <c r="H397" s="40"/>
      <c r="I397" s="104"/>
      <c r="J397" s="86"/>
      <c r="K397" s="68"/>
      <c r="L397" s="11"/>
      <c r="M397" s="45"/>
      <c r="N397" s="11"/>
    </row>
    <row r="398" spans="8:14" x14ac:dyDescent="0.25">
      <c r="H398" s="40"/>
      <c r="I398" s="104"/>
      <c r="J398" s="86"/>
      <c r="K398" s="68"/>
      <c r="L398" s="11"/>
      <c r="M398" s="45"/>
      <c r="N398" s="11"/>
    </row>
    <row r="399" spans="8:14" x14ac:dyDescent="0.25">
      <c r="H399" s="40"/>
      <c r="I399" s="104"/>
      <c r="J399" s="86"/>
      <c r="K399" s="68"/>
      <c r="L399" s="11"/>
      <c r="M399" s="45"/>
      <c r="N399" s="11"/>
    </row>
    <row r="400" spans="8:14" x14ac:dyDescent="0.25">
      <c r="H400" s="40"/>
      <c r="I400" s="104"/>
      <c r="J400" s="86"/>
      <c r="K400" s="68"/>
      <c r="L400" s="11"/>
      <c r="M400" s="45"/>
      <c r="N400" s="11"/>
    </row>
    <row r="401" spans="8:14" x14ac:dyDescent="0.25">
      <c r="H401" s="40"/>
      <c r="I401" s="104"/>
      <c r="J401" s="86"/>
      <c r="K401" s="68"/>
      <c r="L401" s="11"/>
      <c r="M401" s="45"/>
      <c r="N401" s="11"/>
    </row>
    <row r="402" spans="8:14" x14ac:dyDescent="0.25">
      <c r="H402" s="40"/>
      <c r="I402" s="104"/>
      <c r="J402" s="86"/>
      <c r="K402" s="68"/>
      <c r="L402" s="11"/>
      <c r="M402" s="45"/>
      <c r="N402" s="11"/>
    </row>
    <row r="403" spans="8:14" x14ac:dyDescent="0.25">
      <c r="H403" s="40"/>
      <c r="I403" s="104"/>
      <c r="J403" s="86"/>
      <c r="K403" s="68"/>
      <c r="L403" s="11"/>
      <c r="M403" s="45"/>
      <c r="N403" s="11"/>
    </row>
    <row r="404" spans="8:14" x14ac:dyDescent="0.25">
      <c r="H404" s="40"/>
      <c r="I404" s="104"/>
      <c r="J404" s="86"/>
      <c r="K404" s="68"/>
      <c r="L404" s="11"/>
      <c r="M404" s="45"/>
      <c r="N404" s="11"/>
    </row>
    <row r="405" spans="8:14" x14ac:dyDescent="0.25">
      <c r="H405" s="40"/>
      <c r="I405" s="104"/>
      <c r="J405" s="86"/>
      <c r="K405" s="68"/>
      <c r="L405" s="11"/>
      <c r="M405" s="45"/>
      <c r="N405" s="11"/>
    </row>
    <row r="406" spans="8:14" x14ac:dyDescent="0.25">
      <c r="H406" s="40"/>
      <c r="I406" s="104"/>
      <c r="J406" s="86"/>
      <c r="K406" s="68"/>
      <c r="L406" s="11"/>
      <c r="M406" s="45"/>
      <c r="N406" s="11"/>
    </row>
    <row r="407" spans="8:14" x14ac:dyDescent="0.25">
      <c r="H407" s="40"/>
      <c r="I407" s="104"/>
      <c r="J407" s="86"/>
      <c r="K407" s="68"/>
      <c r="L407" s="11"/>
      <c r="M407" s="45"/>
      <c r="N407" s="11"/>
    </row>
    <row r="408" spans="8:14" x14ac:dyDescent="0.25">
      <c r="H408" s="40"/>
      <c r="I408" s="104"/>
      <c r="J408" s="86"/>
      <c r="K408" s="68"/>
      <c r="L408" s="11"/>
      <c r="M408" s="45"/>
      <c r="N408" s="11"/>
    </row>
    <row r="409" spans="8:14" x14ac:dyDescent="0.25">
      <c r="H409" s="40"/>
      <c r="I409" s="104"/>
      <c r="J409" s="86"/>
      <c r="K409" s="68"/>
      <c r="L409" s="11"/>
      <c r="M409" s="45"/>
      <c r="N409" s="11"/>
    </row>
    <row r="410" spans="8:14" x14ac:dyDescent="0.25">
      <c r="H410" s="40"/>
      <c r="I410" s="104"/>
      <c r="J410" s="86"/>
      <c r="K410" s="68"/>
      <c r="L410" s="11"/>
      <c r="M410" s="45"/>
      <c r="N410" s="11"/>
    </row>
    <row r="411" spans="8:14" x14ac:dyDescent="0.25">
      <c r="H411" s="40"/>
      <c r="I411" s="104"/>
      <c r="J411" s="86"/>
      <c r="K411" s="68"/>
      <c r="L411" s="11"/>
      <c r="M411" s="45"/>
      <c r="N411" s="11"/>
    </row>
    <row r="412" spans="8:14" x14ac:dyDescent="0.25">
      <c r="H412" s="40"/>
      <c r="I412" s="104"/>
      <c r="J412" s="86"/>
      <c r="K412" s="68"/>
      <c r="L412" s="11"/>
      <c r="M412" s="45"/>
      <c r="N412" s="11"/>
    </row>
    <row r="413" spans="8:14" x14ac:dyDescent="0.25">
      <c r="H413" s="40"/>
      <c r="I413" s="104"/>
      <c r="J413" s="86"/>
      <c r="K413" s="68"/>
      <c r="L413" s="11"/>
      <c r="M413" s="45"/>
      <c r="N413" s="11"/>
    </row>
    <row r="414" spans="8:14" x14ac:dyDescent="0.25">
      <c r="H414" s="40"/>
      <c r="I414" s="104"/>
      <c r="J414" s="86"/>
      <c r="K414" s="68"/>
      <c r="L414" s="11"/>
      <c r="M414" s="45"/>
      <c r="N414" s="11"/>
    </row>
    <row r="415" spans="8:14" x14ac:dyDescent="0.25">
      <c r="H415" s="40"/>
      <c r="I415" s="104"/>
      <c r="J415" s="86"/>
      <c r="K415" s="68"/>
      <c r="L415" s="11"/>
      <c r="M415" s="45"/>
      <c r="N415" s="11"/>
    </row>
    <row r="416" spans="8:14" x14ac:dyDescent="0.25">
      <c r="H416" s="40"/>
      <c r="I416" s="104"/>
      <c r="J416" s="86"/>
      <c r="K416" s="68"/>
      <c r="L416" s="11"/>
      <c r="M416" s="45"/>
      <c r="N416" s="11"/>
    </row>
    <row r="417" spans="8:14" x14ac:dyDescent="0.25">
      <c r="H417" s="40"/>
      <c r="I417" s="104"/>
      <c r="J417" s="86"/>
      <c r="K417" s="68"/>
      <c r="L417" s="11"/>
      <c r="M417" s="45"/>
      <c r="N417" s="11"/>
    </row>
    <row r="418" spans="8:14" x14ac:dyDescent="0.25">
      <c r="H418" s="40"/>
      <c r="I418" s="104"/>
      <c r="J418" s="86"/>
      <c r="K418" s="68"/>
      <c r="L418" s="11"/>
      <c r="M418" s="45"/>
      <c r="N418" s="11"/>
    </row>
    <row r="419" spans="8:14" x14ac:dyDescent="0.25">
      <c r="H419" s="40"/>
      <c r="I419" s="104"/>
      <c r="J419" s="86"/>
      <c r="K419" s="68"/>
      <c r="L419" s="11"/>
      <c r="M419" s="45"/>
      <c r="N419" s="11"/>
    </row>
    <row r="420" spans="8:14" x14ac:dyDescent="0.25">
      <c r="H420" s="40"/>
      <c r="I420" s="104"/>
      <c r="J420" s="86"/>
      <c r="K420" s="68"/>
      <c r="L420" s="11"/>
      <c r="M420" s="45"/>
      <c r="N420" s="11"/>
    </row>
    <row r="421" spans="8:14" x14ac:dyDescent="0.25">
      <c r="H421" s="40"/>
      <c r="I421" s="104"/>
      <c r="J421" s="86"/>
      <c r="K421" s="68"/>
      <c r="L421" s="11"/>
      <c r="M421" s="45"/>
      <c r="N421" s="11"/>
    </row>
    <row r="422" spans="8:14" x14ac:dyDescent="0.25">
      <c r="H422" s="40"/>
      <c r="I422" s="104"/>
      <c r="J422" s="86"/>
      <c r="K422" s="68"/>
      <c r="L422" s="11"/>
      <c r="M422" s="45"/>
      <c r="N422" s="11"/>
    </row>
    <row r="423" spans="8:14" x14ac:dyDescent="0.25">
      <c r="H423" s="40"/>
      <c r="I423" s="104"/>
      <c r="J423" s="86"/>
      <c r="K423" s="68"/>
      <c r="L423" s="11"/>
      <c r="M423" s="45"/>
      <c r="N423" s="11"/>
    </row>
    <row r="424" spans="8:14" x14ac:dyDescent="0.25">
      <c r="H424" s="40"/>
      <c r="I424" s="104"/>
      <c r="J424" s="86"/>
      <c r="K424" s="68"/>
      <c r="L424" s="11"/>
      <c r="M424" s="45"/>
      <c r="N424" s="11"/>
    </row>
    <row r="425" spans="8:14" x14ac:dyDescent="0.25">
      <c r="H425" s="40"/>
      <c r="I425" s="104"/>
      <c r="J425" s="86"/>
      <c r="K425" s="68"/>
      <c r="L425" s="11"/>
      <c r="M425" s="45"/>
      <c r="N425" s="11"/>
    </row>
    <row r="426" spans="8:14" x14ac:dyDescent="0.25">
      <c r="H426" s="40"/>
      <c r="I426" s="104"/>
      <c r="J426" s="86"/>
      <c r="K426" s="68"/>
      <c r="L426" s="11"/>
      <c r="M426" s="45"/>
      <c r="N426" s="11"/>
    </row>
    <row r="427" spans="8:14" x14ac:dyDescent="0.25">
      <c r="H427" s="40"/>
      <c r="I427" s="104"/>
      <c r="J427" s="86"/>
      <c r="K427" s="68"/>
      <c r="L427" s="11"/>
      <c r="M427" s="45"/>
      <c r="N427" s="11"/>
    </row>
    <row r="428" spans="8:14" x14ac:dyDescent="0.25">
      <c r="H428" s="40"/>
      <c r="I428" s="104"/>
      <c r="J428" s="86"/>
      <c r="K428" s="68"/>
      <c r="L428" s="11"/>
      <c r="M428" s="45"/>
      <c r="N428" s="11"/>
    </row>
    <row r="429" spans="8:14" x14ac:dyDescent="0.25">
      <c r="H429" s="40"/>
      <c r="I429" s="104"/>
      <c r="J429" s="86"/>
      <c r="K429" s="68"/>
      <c r="L429" s="11"/>
      <c r="M429" s="45"/>
      <c r="N429" s="11"/>
    </row>
    <row r="430" spans="8:14" x14ac:dyDescent="0.25">
      <c r="H430" s="40"/>
      <c r="I430" s="104"/>
      <c r="J430" s="86"/>
      <c r="K430" s="68"/>
      <c r="L430" s="11"/>
      <c r="M430" s="45"/>
      <c r="N430" s="11"/>
    </row>
    <row r="431" spans="8:14" x14ac:dyDescent="0.25">
      <c r="H431" s="40"/>
      <c r="I431" s="104"/>
      <c r="J431" s="86"/>
      <c r="K431" s="68"/>
      <c r="L431" s="11"/>
      <c r="M431" s="45"/>
      <c r="N431" s="11"/>
    </row>
    <row r="432" spans="8:14" x14ac:dyDescent="0.25">
      <c r="H432" s="40"/>
      <c r="I432" s="104"/>
      <c r="J432" s="86"/>
      <c r="K432" s="68"/>
      <c r="L432" s="11"/>
      <c r="M432" s="45"/>
      <c r="N432" s="11"/>
    </row>
    <row r="433" spans="8:14" x14ac:dyDescent="0.25">
      <c r="H433" s="40"/>
      <c r="I433" s="104"/>
      <c r="J433" s="86"/>
      <c r="K433" s="68"/>
      <c r="L433" s="11"/>
      <c r="M433" s="45"/>
      <c r="N433" s="11"/>
    </row>
    <row r="434" spans="8:14" x14ac:dyDescent="0.25">
      <c r="H434" s="40"/>
      <c r="I434" s="104"/>
      <c r="J434" s="86"/>
      <c r="K434" s="68"/>
      <c r="L434" s="11"/>
      <c r="M434" s="45"/>
      <c r="N434" s="11"/>
    </row>
    <row r="435" spans="8:14" x14ac:dyDescent="0.25">
      <c r="H435" s="40"/>
      <c r="I435" s="104"/>
      <c r="J435" s="86"/>
      <c r="K435" s="68"/>
      <c r="L435" s="11"/>
      <c r="M435" s="45"/>
      <c r="N435" s="11"/>
    </row>
    <row r="436" spans="8:14" x14ac:dyDescent="0.25">
      <c r="H436" s="40"/>
      <c r="I436" s="104"/>
      <c r="J436" s="86"/>
      <c r="K436" s="68"/>
      <c r="L436" s="11"/>
      <c r="M436" s="45"/>
      <c r="N436" s="11"/>
    </row>
    <row r="437" spans="8:14" x14ac:dyDescent="0.25">
      <c r="H437" s="40"/>
      <c r="I437" s="104"/>
      <c r="J437" s="86"/>
      <c r="K437" s="68"/>
      <c r="L437" s="11"/>
      <c r="M437" s="45"/>
      <c r="N437" s="11"/>
    </row>
    <row r="438" spans="8:14" x14ac:dyDescent="0.25">
      <c r="H438" s="40"/>
      <c r="I438" s="104"/>
      <c r="J438" s="86"/>
      <c r="K438" s="68"/>
      <c r="L438" s="11"/>
      <c r="M438" s="45"/>
      <c r="N438" s="11"/>
    </row>
    <row r="439" spans="8:14" x14ac:dyDescent="0.25">
      <c r="H439" s="40"/>
      <c r="I439" s="104"/>
      <c r="J439" s="86"/>
      <c r="K439" s="68"/>
      <c r="L439" s="11"/>
      <c r="M439" s="45"/>
      <c r="N439" s="11"/>
    </row>
    <row r="440" spans="8:14" x14ac:dyDescent="0.25">
      <c r="H440" s="40"/>
      <c r="I440" s="104"/>
      <c r="J440" s="86"/>
      <c r="K440" s="68"/>
      <c r="L440" s="11"/>
      <c r="M440" s="45"/>
      <c r="N440" s="11"/>
    </row>
    <row r="441" spans="8:14" x14ac:dyDescent="0.25">
      <c r="H441" s="40"/>
      <c r="I441" s="104"/>
      <c r="J441" s="86"/>
      <c r="K441" s="68"/>
      <c r="L441" s="11"/>
      <c r="M441" s="45"/>
      <c r="N441" s="11"/>
    </row>
    <row r="442" spans="8:14" x14ac:dyDescent="0.25">
      <c r="H442" s="40"/>
      <c r="I442" s="104"/>
      <c r="J442" s="86"/>
      <c r="K442" s="68"/>
      <c r="L442" s="11"/>
      <c r="M442" s="45"/>
      <c r="N442" s="11"/>
    </row>
    <row r="443" spans="8:14" x14ac:dyDescent="0.25">
      <c r="H443" s="40"/>
      <c r="I443" s="104"/>
      <c r="J443" s="86"/>
      <c r="K443" s="68"/>
      <c r="L443" s="11"/>
      <c r="M443" s="45"/>
      <c r="N443" s="11"/>
    </row>
    <row r="444" spans="8:14" x14ac:dyDescent="0.25">
      <c r="H444" s="40"/>
      <c r="I444" s="104"/>
      <c r="J444" s="86"/>
      <c r="K444" s="68"/>
      <c r="L444" s="11"/>
      <c r="M444" s="45"/>
      <c r="N444" s="11"/>
    </row>
    <row r="445" spans="8:14" x14ac:dyDescent="0.25">
      <c r="H445" s="40"/>
      <c r="I445" s="104"/>
      <c r="J445" s="86"/>
      <c r="K445" s="68"/>
      <c r="L445" s="11"/>
      <c r="M445" s="45"/>
      <c r="N445" s="11"/>
    </row>
    <row r="446" spans="8:14" x14ac:dyDescent="0.25">
      <c r="H446" s="40"/>
      <c r="I446" s="104"/>
      <c r="J446" s="86"/>
      <c r="K446" s="68"/>
      <c r="L446" s="11"/>
      <c r="M446" s="45"/>
      <c r="N446" s="11"/>
    </row>
    <row r="447" spans="8:14" x14ac:dyDescent="0.25">
      <c r="H447" s="40"/>
      <c r="I447" s="104"/>
      <c r="J447" s="86"/>
      <c r="K447" s="68"/>
      <c r="L447" s="11"/>
      <c r="M447" s="45"/>
      <c r="N447" s="11"/>
    </row>
    <row r="448" spans="8:14" x14ac:dyDescent="0.25">
      <c r="H448" s="40"/>
      <c r="I448" s="104"/>
      <c r="J448" s="86"/>
      <c r="K448" s="68"/>
      <c r="L448" s="11"/>
      <c r="M448" s="45"/>
      <c r="N448" s="11"/>
    </row>
    <row r="449" spans="8:14" x14ac:dyDescent="0.25">
      <c r="H449" s="40"/>
      <c r="I449" s="104"/>
      <c r="J449" s="86"/>
      <c r="K449" s="68"/>
      <c r="L449" s="11"/>
      <c r="M449" s="45"/>
      <c r="N449" s="11"/>
    </row>
    <row r="450" spans="8:14" x14ac:dyDescent="0.25">
      <c r="H450" s="40"/>
      <c r="I450" s="104"/>
      <c r="J450" s="86"/>
      <c r="K450" s="68"/>
      <c r="L450" s="11"/>
      <c r="M450" s="45"/>
      <c r="N450" s="11"/>
    </row>
    <row r="451" spans="8:14" x14ac:dyDescent="0.25">
      <c r="H451" s="40"/>
      <c r="I451" s="104"/>
      <c r="J451" s="86"/>
      <c r="K451" s="68"/>
      <c r="L451" s="11"/>
      <c r="M451" s="45"/>
      <c r="N451" s="11"/>
    </row>
    <row r="452" spans="8:14" x14ac:dyDescent="0.25">
      <c r="H452" s="40"/>
      <c r="I452" s="104"/>
      <c r="J452" s="86"/>
      <c r="K452" s="68"/>
      <c r="L452" s="11"/>
      <c r="M452" s="45"/>
      <c r="N452" s="11"/>
    </row>
    <row r="453" spans="8:14" x14ac:dyDescent="0.25">
      <c r="H453" s="40"/>
      <c r="I453" s="104"/>
      <c r="J453" s="86"/>
      <c r="K453" s="68"/>
      <c r="L453" s="11"/>
      <c r="M453" s="45"/>
      <c r="N453" s="11"/>
    </row>
    <row r="454" spans="8:14" x14ac:dyDescent="0.25">
      <c r="H454" s="40"/>
      <c r="I454" s="104"/>
      <c r="J454" s="86"/>
      <c r="K454" s="68"/>
      <c r="L454" s="11"/>
      <c r="M454" s="45"/>
      <c r="N454" s="11"/>
    </row>
    <row r="455" spans="8:14" x14ac:dyDescent="0.25">
      <c r="H455" s="40"/>
      <c r="I455" s="104"/>
      <c r="J455" s="86"/>
      <c r="K455" s="68"/>
      <c r="L455" s="11"/>
      <c r="M455" s="45"/>
      <c r="N455" s="11"/>
    </row>
    <row r="456" spans="8:14" x14ac:dyDescent="0.25">
      <c r="H456" s="40"/>
      <c r="I456" s="104"/>
      <c r="J456" s="86"/>
      <c r="K456" s="68"/>
      <c r="L456" s="11"/>
      <c r="M456" s="45"/>
      <c r="N456" s="11"/>
    </row>
    <row r="457" spans="8:14" x14ac:dyDescent="0.25">
      <c r="H457" s="40"/>
      <c r="I457" s="104"/>
      <c r="J457" s="86"/>
      <c r="K457" s="68"/>
      <c r="L457" s="11"/>
      <c r="M457" s="45"/>
      <c r="N457" s="11"/>
    </row>
    <row r="458" spans="8:14" x14ac:dyDescent="0.25">
      <c r="H458" s="40"/>
      <c r="I458" s="104"/>
      <c r="J458" s="86"/>
      <c r="K458" s="68"/>
      <c r="L458" s="11"/>
      <c r="M458" s="45"/>
      <c r="N458" s="11"/>
    </row>
    <row r="459" spans="8:14" x14ac:dyDescent="0.25">
      <c r="H459" s="40"/>
      <c r="I459" s="104"/>
      <c r="J459" s="86"/>
      <c r="K459" s="68"/>
      <c r="L459" s="11"/>
      <c r="M459" s="45"/>
      <c r="N459" s="11"/>
    </row>
    <row r="460" spans="8:14" x14ac:dyDescent="0.25">
      <c r="H460" s="40"/>
      <c r="I460" s="104"/>
      <c r="J460" s="86"/>
      <c r="K460" s="68"/>
      <c r="L460" s="11"/>
      <c r="M460" s="45"/>
      <c r="N460" s="11"/>
    </row>
    <row r="461" spans="8:14" x14ac:dyDescent="0.25">
      <c r="H461" s="40"/>
      <c r="I461" s="104"/>
      <c r="J461" s="86"/>
      <c r="K461" s="68"/>
      <c r="L461" s="11"/>
      <c r="M461" s="45"/>
      <c r="N461" s="11"/>
    </row>
    <row r="462" spans="8:14" x14ac:dyDescent="0.25">
      <c r="H462" s="40"/>
      <c r="I462" s="104"/>
      <c r="J462" s="86"/>
      <c r="K462" s="68"/>
      <c r="L462" s="11"/>
      <c r="M462" s="45"/>
      <c r="N462" s="11"/>
    </row>
    <row r="463" spans="8:14" x14ac:dyDescent="0.25">
      <c r="H463" s="40"/>
      <c r="I463" s="104"/>
      <c r="J463" s="86"/>
      <c r="K463" s="68"/>
      <c r="L463" s="11"/>
      <c r="M463" s="45"/>
      <c r="N463" s="11"/>
    </row>
    <row r="464" spans="8:14" x14ac:dyDescent="0.25">
      <c r="H464" s="40"/>
      <c r="I464" s="104"/>
      <c r="J464" s="86"/>
      <c r="K464" s="68"/>
      <c r="L464" s="11"/>
      <c r="M464" s="45"/>
      <c r="N464" s="11"/>
    </row>
    <row r="465" spans="8:14" x14ac:dyDescent="0.25">
      <c r="H465" s="40"/>
      <c r="I465" s="104"/>
      <c r="J465" s="86"/>
      <c r="K465" s="68"/>
      <c r="L465" s="11"/>
      <c r="M465" s="45"/>
      <c r="N465" s="11"/>
    </row>
    <row r="466" spans="8:14" x14ac:dyDescent="0.25">
      <c r="H466" s="40"/>
      <c r="I466" s="104"/>
      <c r="J466" s="86"/>
      <c r="K466" s="68"/>
      <c r="L466" s="11"/>
      <c r="M466" s="45"/>
      <c r="N466" s="11"/>
    </row>
    <row r="467" spans="8:14" x14ac:dyDescent="0.25">
      <c r="H467" s="40"/>
      <c r="I467" s="104"/>
      <c r="J467" s="86"/>
      <c r="K467" s="68"/>
      <c r="L467" s="11"/>
      <c r="M467" s="45"/>
      <c r="N467" s="11"/>
    </row>
    <row r="468" spans="8:14" x14ac:dyDescent="0.25">
      <c r="H468" s="40"/>
      <c r="I468" s="104"/>
      <c r="J468" s="86"/>
      <c r="K468" s="68"/>
      <c r="L468" s="11"/>
      <c r="M468" s="45"/>
      <c r="N468" s="11"/>
    </row>
    <row r="469" spans="8:14" x14ac:dyDescent="0.25">
      <c r="H469" s="40"/>
      <c r="I469" s="104"/>
      <c r="J469" s="86"/>
      <c r="K469" s="68"/>
      <c r="L469" s="11"/>
      <c r="M469" s="45"/>
      <c r="N469" s="11"/>
    </row>
    <row r="470" spans="8:14" x14ac:dyDescent="0.25">
      <c r="H470" s="40"/>
      <c r="I470" s="104"/>
      <c r="J470" s="86"/>
      <c r="K470" s="68"/>
      <c r="L470" s="11"/>
      <c r="M470" s="45"/>
      <c r="N470" s="11"/>
    </row>
    <row r="471" spans="8:14" x14ac:dyDescent="0.25">
      <c r="H471" s="40"/>
      <c r="I471" s="104"/>
      <c r="J471" s="86"/>
      <c r="K471" s="68"/>
      <c r="L471" s="11"/>
      <c r="M471" s="45"/>
      <c r="N471" s="11"/>
    </row>
    <row r="472" spans="8:14" x14ac:dyDescent="0.25">
      <c r="H472" s="40"/>
      <c r="I472" s="104"/>
      <c r="J472" s="86"/>
      <c r="K472" s="68"/>
      <c r="L472" s="11"/>
      <c r="M472" s="45"/>
      <c r="N472" s="11"/>
    </row>
    <row r="473" spans="8:14" x14ac:dyDescent="0.25">
      <c r="H473" s="40"/>
      <c r="I473" s="104"/>
      <c r="J473" s="86"/>
      <c r="K473" s="68"/>
      <c r="L473" s="11"/>
      <c r="M473" s="45"/>
      <c r="N473" s="11"/>
    </row>
    <row r="474" spans="8:14" x14ac:dyDescent="0.25">
      <c r="H474" s="40"/>
      <c r="I474" s="104"/>
      <c r="J474" s="86"/>
      <c r="K474" s="68"/>
      <c r="L474" s="11"/>
      <c r="M474" s="45"/>
      <c r="N474" s="11"/>
    </row>
    <row r="475" spans="8:14" x14ac:dyDescent="0.25">
      <c r="H475" s="40"/>
      <c r="I475" s="104"/>
      <c r="J475" s="86"/>
      <c r="K475" s="68"/>
      <c r="L475" s="11"/>
      <c r="M475" s="45"/>
      <c r="N475" s="11"/>
    </row>
    <row r="476" spans="8:14" x14ac:dyDescent="0.25">
      <c r="H476" s="40"/>
      <c r="I476" s="104"/>
      <c r="J476" s="86"/>
      <c r="K476" s="68"/>
      <c r="L476" s="11"/>
      <c r="M476" s="45"/>
      <c r="N476" s="11"/>
    </row>
    <row r="477" spans="8:14" x14ac:dyDescent="0.25">
      <c r="H477" s="40"/>
      <c r="I477" s="104"/>
      <c r="J477" s="86"/>
      <c r="K477" s="68"/>
      <c r="L477" s="11"/>
      <c r="M477" s="45"/>
      <c r="N477" s="11"/>
    </row>
    <row r="478" spans="8:14" x14ac:dyDescent="0.25">
      <c r="H478" s="40"/>
      <c r="I478" s="104"/>
      <c r="J478" s="86"/>
      <c r="K478" s="68"/>
      <c r="L478" s="11"/>
      <c r="M478" s="45"/>
      <c r="N478" s="11"/>
    </row>
    <row r="479" spans="8:14" x14ac:dyDescent="0.25">
      <c r="H479" s="40"/>
      <c r="I479" s="104"/>
      <c r="J479" s="86"/>
      <c r="K479" s="68"/>
      <c r="L479" s="11"/>
      <c r="M479" s="45"/>
      <c r="N479" s="11"/>
    </row>
    <row r="480" spans="8:14" x14ac:dyDescent="0.25">
      <c r="H480" s="40"/>
      <c r="I480" s="104"/>
      <c r="J480" s="86"/>
      <c r="K480" s="68"/>
      <c r="L480" s="11"/>
      <c r="M480" s="45"/>
      <c r="N480" s="11"/>
    </row>
    <row r="481" spans="8:14" x14ac:dyDescent="0.25">
      <c r="H481" s="40"/>
      <c r="I481" s="104"/>
      <c r="J481" s="86"/>
      <c r="K481" s="68"/>
      <c r="L481" s="11"/>
      <c r="M481" s="45"/>
      <c r="N481" s="11"/>
    </row>
    <row r="482" spans="8:14" x14ac:dyDescent="0.25">
      <c r="H482" s="40"/>
      <c r="I482" s="104"/>
      <c r="J482" s="86"/>
      <c r="K482" s="68"/>
      <c r="L482" s="11"/>
      <c r="M482" s="45"/>
      <c r="N482" s="11"/>
    </row>
    <row r="483" spans="8:14" x14ac:dyDescent="0.25">
      <c r="H483" s="40"/>
      <c r="I483" s="104"/>
      <c r="J483" s="86"/>
      <c r="K483" s="68"/>
      <c r="L483" s="11"/>
      <c r="M483" s="45"/>
      <c r="N483" s="11"/>
    </row>
    <row r="484" spans="8:14" x14ac:dyDescent="0.25">
      <c r="H484" s="40"/>
      <c r="I484" s="104"/>
      <c r="J484" s="86"/>
      <c r="K484" s="68"/>
      <c r="L484" s="11"/>
      <c r="M484" s="45"/>
      <c r="N484" s="11"/>
    </row>
    <row r="485" spans="8:14" x14ac:dyDescent="0.25">
      <c r="H485" s="40"/>
      <c r="I485" s="104"/>
      <c r="J485" s="86"/>
      <c r="K485" s="68"/>
      <c r="L485" s="11"/>
      <c r="M485" s="45"/>
      <c r="N485" s="11"/>
    </row>
    <row r="486" spans="8:14" x14ac:dyDescent="0.25">
      <c r="H486" s="40"/>
      <c r="I486" s="104"/>
      <c r="J486" s="86"/>
      <c r="K486" s="68"/>
      <c r="L486" s="11"/>
      <c r="M486" s="45"/>
      <c r="N486" s="11"/>
    </row>
    <row r="487" spans="8:14" x14ac:dyDescent="0.25">
      <c r="H487" s="40"/>
      <c r="I487" s="104"/>
      <c r="J487" s="86"/>
      <c r="K487" s="68"/>
      <c r="L487" s="11"/>
      <c r="M487" s="45"/>
      <c r="N487" s="11"/>
    </row>
    <row r="488" spans="8:14" x14ac:dyDescent="0.25">
      <c r="H488" s="40"/>
      <c r="I488" s="104"/>
      <c r="J488" s="86"/>
      <c r="K488" s="68"/>
      <c r="L488" s="11"/>
      <c r="M488" s="45"/>
      <c r="N488" s="11"/>
    </row>
    <row r="489" spans="8:14" x14ac:dyDescent="0.25">
      <c r="H489" s="40"/>
      <c r="I489" s="104"/>
      <c r="J489" s="86"/>
      <c r="K489" s="68"/>
      <c r="L489" s="11"/>
      <c r="M489" s="45"/>
      <c r="N489" s="11"/>
    </row>
    <row r="490" spans="8:14" x14ac:dyDescent="0.25">
      <c r="H490" s="40"/>
      <c r="I490" s="104"/>
      <c r="J490" s="86"/>
      <c r="K490" s="68"/>
      <c r="L490" s="11"/>
      <c r="M490" s="45"/>
      <c r="N490" s="11"/>
    </row>
    <row r="491" spans="8:14" x14ac:dyDescent="0.25">
      <c r="H491" s="40"/>
      <c r="I491" s="104"/>
      <c r="J491" s="86"/>
      <c r="K491" s="68"/>
      <c r="L491" s="11"/>
      <c r="M491" s="45"/>
      <c r="N491" s="11"/>
    </row>
    <row r="492" spans="8:14" x14ac:dyDescent="0.25">
      <c r="H492" s="40"/>
      <c r="I492" s="104"/>
      <c r="J492" s="86"/>
      <c r="K492" s="68"/>
      <c r="L492" s="11"/>
      <c r="M492" s="45"/>
      <c r="N492" s="11"/>
    </row>
    <row r="493" spans="8:14" x14ac:dyDescent="0.25">
      <c r="H493" s="40"/>
      <c r="I493" s="104"/>
      <c r="J493" s="86"/>
      <c r="K493" s="68"/>
      <c r="L493" s="11"/>
      <c r="M493" s="45"/>
      <c r="N493" s="11"/>
    </row>
    <row r="494" spans="8:14" x14ac:dyDescent="0.25">
      <c r="H494" s="40"/>
      <c r="I494" s="104"/>
      <c r="J494" s="86"/>
      <c r="K494" s="68"/>
      <c r="L494" s="11"/>
      <c r="M494" s="45"/>
      <c r="N494" s="11"/>
    </row>
    <row r="495" spans="8:14" x14ac:dyDescent="0.25">
      <c r="H495" s="40"/>
      <c r="I495" s="104"/>
      <c r="J495" s="86"/>
      <c r="K495" s="68"/>
      <c r="L495" s="11"/>
      <c r="M495" s="45"/>
      <c r="N495" s="11"/>
    </row>
    <row r="496" spans="8:14" x14ac:dyDescent="0.25">
      <c r="H496" s="40"/>
      <c r="I496" s="104"/>
      <c r="J496" s="86"/>
      <c r="K496" s="68"/>
      <c r="L496" s="11"/>
      <c r="M496" s="45"/>
      <c r="N496" s="11"/>
    </row>
    <row r="497" spans="8:14" x14ac:dyDescent="0.25">
      <c r="H497" s="40"/>
      <c r="I497" s="104"/>
      <c r="J497" s="86"/>
      <c r="K497" s="68"/>
      <c r="L497" s="11"/>
      <c r="M497" s="45"/>
      <c r="N497" s="11"/>
    </row>
    <row r="498" spans="8:14" x14ac:dyDescent="0.25">
      <c r="H498" s="40"/>
      <c r="I498" s="104"/>
      <c r="J498" s="86"/>
      <c r="K498" s="68"/>
      <c r="L498" s="11"/>
      <c r="M498" s="45"/>
      <c r="N498" s="11"/>
    </row>
    <row r="499" spans="8:14" x14ac:dyDescent="0.25">
      <c r="H499" s="40"/>
      <c r="I499" s="104"/>
      <c r="J499" s="86"/>
      <c r="K499" s="68"/>
      <c r="L499" s="11"/>
      <c r="M499" s="45"/>
      <c r="N499" s="11"/>
    </row>
    <row r="500" spans="8:14" x14ac:dyDescent="0.25">
      <c r="H500" s="40"/>
      <c r="I500" s="104"/>
      <c r="J500" s="86"/>
      <c r="K500" s="68"/>
      <c r="L500" s="11"/>
      <c r="M500" s="45"/>
      <c r="N500" s="11"/>
    </row>
    <row r="501" spans="8:14" x14ac:dyDescent="0.25">
      <c r="H501" s="40"/>
      <c r="I501" s="104"/>
      <c r="J501" s="86"/>
      <c r="K501" s="68"/>
      <c r="L501" s="11"/>
      <c r="M501" s="45"/>
      <c r="N501" s="11"/>
    </row>
    <row r="502" spans="8:14" x14ac:dyDescent="0.25">
      <c r="H502" s="40"/>
      <c r="I502" s="104"/>
      <c r="J502" s="86"/>
      <c r="K502" s="68"/>
      <c r="L502" s="11"/>
      <c r="M502" s="45"/>
      <c r="N502" s="11"/>
    </row>
    <row r="503" spans="8:14" x14ac:dyDescent="0.25">
      <c r="H503" s="40"/>
      <c r="I503" s="104"/>
      <c r="J503" s="86"/>
      <c r="K503" s="68"/>
      <c r="L503" s="11"/>
      <c r="M503" s="45"/>
      <c r="N503" s="11"/>
    </row>
    <row r="504" spans="8:14" x14ac:dyDescent="0.25">
      <c r="H504" s="40"/>
      <c r="I504" s="104"/>
      <c r="J504" s="86"/>
      <c r="K504" s="68"/>
      <c r="L504" s="11"/>
      <c r="M504" s="45"/>
      <c r="N504" s="11"/>
    </row>
    <row r="505" spans="8:14" x14ac:dyDescent="0.25">
      <c r="H505" s="40"/>
      <c r="I505" s="104"/>
      <c r="J505" s="86"/>
      <c r="K505" s="68"/>
      <c r="L505" s="11"/>
      <c r="M505" s="45"/>
      <c r="N505" s="11"/>
    </row>
    <row r="506" spans="8:14" x14ac:dyDescent="0.25">
      <c r="H506" s="40"/>
      <c r="I506" s="104"/>
      <c r="J506" s="86"/>
      <c r="K506" s="68"/>
      <c r="L506" s="11"/>
      <c r="M506" s="45"/>
      <c r="N506" s="11"/>
    </row>
    <row r="507" spans="8:14" x14ac:dyDescent="0.25">
      <c r="H507" s="40"/>
      <c r="I507" s="104"/>
      <c r="J507" s="86"/>
      <c r="K507" s="68"/>
      <c r="L507" s="11"/>
      <c r="M507" s="45"/>
      <c r="N507" s="11"/>
    </row>
    <row r="508" spans="8:14" x14ac:dyDescent="0.25">
      <c r="H508" s="40"/>
      <c r="I508" s="104"/>
      <c r="J508" s="86"/>
      <c r="K508" s="68"/>
      <c r="L508" s="11"/>
      <c r="M508" s="45"/>
      <c r="N508" s="11"/>
    </row>
    <row r="509" spans="8:14" x14ac:dyDescent="0.25">
      <c r="H509" s="40"/>
      <c r="I509" s="104"/>
      <c r="J509" s="86"/>
      <c r="K509" s="68"/>
      <c r="L509" s="11"/>
      <c r="M509" s="45"/>
      <c r="N509" s="11"/>
    </row>
    <row r="510" spans="8:14" x14ac:dyDescent="0.25">
      <c r="H510" s="40"/>
      <c r="I510" s="104"/>
      <c r="J510" s="86"/>
      <c r="K510" s="68"/>
      <c r="L510" s="11"/>
      <c r="M510" s="45"/>
      <c r="N510" s="11"/>
    </row>
    <row r="511" spans="8:14" x14ac:dyDescent="0.25">
      <c r="H511" s="40"/>
      <c r="I511" s="104"/>
      <c r="J511" s="86"/>
      <c r="K511" s="68"/>
      <c r="L511" s="11"/>
      <c r="M511" s="45"/>
      <c r="N511" s="11"/>
    </row>
    <row r="512" spans="8:14" x14ac:dyDescent="0.25">
      <c r="H512" s="40"/>
      <c r="I512" s="104"/>
      <c r="J512" s="86"/>
      <c r="K512" s="68"/>
      <c r="L512" s="11"/>
      <c r="M512" s="45"/>
      <c r="N512" s="11"/>
    </row>
    <row r="513" spans="8:14" x14ac:dyDescent="0.25">
      <c r="H513" s="40"/>
      <c r="I513" s="104"/>
      <c r="J513" s="86"/>
      <c r="K513" s="68"/>
      <c r="L513" s="11"/>
      <c r="M513" s="45"/>
      <c r="N513" s="11"/>
    </row>
    <row r="514" spans="8:14" x14ac:dyDescent="0.25">
      <c r="H514" s="40"/>
      <c r="I514" s="104"/>
      <c r="J514" s="86"/>
      <c r="K514" s="68"/>
      <c r="L514" s="11"/>
      <c r="M514" s="45"/>
      <c r="N514" s="11"/>
    </row>
    <row r="515" spans="8:14" x14ac:dyDescent="0.25">
      <c r="H515" s="40"/>
      <c r="I515" s="104"/>
      <c r="J515" s="86"/>
      <c r="K515" s="68"/>
      <c r="L515" s="11"/>
      <c r="M515" s="45"/>
      <c r="N515" s="11"/>
    </row>
    <row r="516" spans="8:14" x14ac:dyDescent="0.25">
      <c r="H516" s="40"/>
      <c r="I516" s="104"/>
      <c r="J516" s="86"/>
      <c r="K516" s="68"/>
      <c r="L516" s="11"/>
      <c r="M516" s="45"/>
      <c r="N516" s="11"/>
    </row>
    <row r="517" spans="8:14" x14ac:dyDescent="0.25">
      <c r="H517" s="40"/>
      <c r="I517" s="104"/>
      <c r="J517" s="86"/>
      <c r="K517" s="68"/>
      <c r="L517" s="11"/>
      <c r="M517" s="45"/>
      <c r="N517" s="11"/>
    </row>
    <row r="518" spans="8:14" x14ac:dyDescent="0.25">
      <c r="H518" s="40"/>
      <c r="I518" s="104"/>
      <c r="J518" s="86"/>
      <c r="K518" s="68"/>
      <c r="L518" s="11"/>
      <c r="M518" s="45"/>
      <c r="N518" s="11"/>
    </row>
    <row r="519" spans="8:14" x14ac:dyDescent="0.25">
      <c r="H519" s="40"/>
      <c r="I519" s="104"/>
      <c r="J519" s="86"/>
      <c r="K519" s="68"/>
      <c r="L519" s="11"/>
      <c r="M519" s="45"/>
      <c r="N519" s="11"/>
    </row>
    <row r="520" spans="8:14" x14ac:dyDescent="0.25">
      <c r="H520" s="40"/>
      <c r="I520" s="104"/>
      <c r="J520" s="86"/>
      <c r="K520" s="68"/>
      <c r="L520" s="11"/>
      <c r="M520" s="45"/>
      <c r="N520" s="11"/>
    </row>
    <row r="521" spans="8:14" x14ac:dyDescent="0.25">
      <c r="H521" s="40"/>
      <c r="I521" s="104"/>
      <c r="J521" s="86"/>
      <c r="K521" s="68"/>
      <c r="L521" s="11"/>
      <c r="M521" s="45"/>
      <c r="N521" s="11"/>
    </row>
    <row r="522" spans="8:14" x14ac:dyDescent="0.25">
      <c r="H522" s="40"/>
      <c r="I522" s="104"/>
      <c r="J522" s="86"/>
      <c r="K522" s="68"/>
      <c r="L522" s="11"/>
      <c r="M522" s="45"/>
      <c r="N522" s="11"/>
    </row>
    <row r="523" spans="8:14" x14ac:dyDescent="0.25">
      <c r="H523" s="40"/>
      <c r="I523" s="104"/>
      <c r="J523" s="86"/>
      <c r="K523" s="68"/>
      <c r="L523" s="11"/>
      <c r="M523" s="45"/>
      <c r="N523" s="11"/>
    </row>
    <row r="524" spans="8:14" x14ac:dyDescent="0.25">
      <c r="H524" s="40"/>
      <c r="I524" s="104"/>
      <c r="J524" s="86"/>
      <c r="K524" s="68"/>
      <c r="L524" s="11"/>
      <c r="M524" s="45"/>
      <c r="N524" s="11"/>
    </row>
    <row r="525" spans="8:14" x14ac:dyDescent="0.25">
      <c r="H525" s="40"/>
      <c r="I525" s="104"/>
      <c r="J525" s="86"/>
      <c r="K525" s="68"/>
      <c r="L525" s="11"/>
      <c r="M525" s="45"/>
      <c r="N525" s="11"/>
    </row>
    <row r="526" spans="8:14" x14ac:dyDescent="0.25">
      <c r="H526" s="40"/>
      <c r="I526" s="104"/>
      <c r="J526" s="86"/>
      <c r="K526" s="68"/>
      <c r="L526" s="11"/>
      <c r="M526" s="45"/>
      <c r="N526" s="11"/>
    </row>
    <row r="527" spans="8:14" x14ac:dyDescent="0.25">
      <c r="H527" s="40"/>
      <c r="I527" s="104"/>
      <c r="J527" s="86"/>
      <c r="K527" s="68"/>
      <c r="L527" s="11"/>
      <c r="M527" s="45"/>
      <c r="N527" s="11"/>
    </row>
    <row r="528" spans="8:14" x14ac:dyDescent="0.25">
      <c r="H528" s="40"/>
      <c r="I528" s="104"/>
      <c r="J528" s="86"/>
      <c r="K528" s="68"/>
      <c r="L528" s="11"/>
      <c r="M528" s="45"/>
      <c r="N528" s="11"/>
    </row>
    <row r="529" spans="8:14" x14ac:dyDescent="0.25">
      <c r="H529" s="40"/>
      <c r="I529" s="104"/>
      <c r="J529" s="86"/>
      <c r="K529" s="68"/>
      <c r="L529" s="11"/>
      <c r="M529" s="45"/>
      <c r="N529" s="11"/>
    </row>
    <row r="530" spans="8:14" x14ac:dyDescent="0.25">
      <c r="H530" s="40"/>
      <c r="I530" s="104"/>
      <c r="J530" s="86"/>
      <c r="K530" s="68"/>
      <c r="L530" s="11"/>
      <c r="M530" s="45"/>
      <c r="N530" s="11"/>
    </row>
    <row r="531" spans="8:14" x14ac:dyDescent="0.25">
      <c r="H531" s="40"/>
      <c r="I531" s="104"/>
      <c r="J531" s="86"/>
      <c r="K531" s="68"/>
      <c r="L531" s="11"/>
      <c r="M531" s="45"/>
      <c r="N531" s="11"/>
    </row>
    <row r="532" spans="8:14" x14ac:dyDescent="0.25">
      <c r="H532" s="40"/>
      <c r="I532" s="104"/>
      <c r="J532" s="86"/>
      <c r="K532" s="68"/>
      <c r="L532" s="11"/>
      <c r="M532" s="45"/>
      <c r="N532" s="11"/>
    </row>
    <row r="533" spans="8:14" x14ac:dyDescent="0.25">
      <c r="H533" s="40"/>
      <c r="I533" s="104"/>
      <c r="J533" s="86"/>
      <c r="K533" s="68"/>
      <c r="L533" s="11"/>
      <c r="M533" s="45"/>
      <c r="N533" s="11"/>
    </row>
    <row r="534" spans="8:14" x14ac:dyDescent="0.25">
      <c r="H534" s="40"/>
      <c r="I534" s="104"/>
      <c r="J534" s="86"/>
      <c r="K534" s="68"/>
      <c r="L534" s="11"/>
      <c r="M534" s="45"/>
      <c r="N534" s="11"/>
    </row>
    <row r="535" spans="8:14" x14ac:dyDescent="0.25">
      <c r="H535" s="40"/>
      <c r="I535" s="104"/>
      <c r="J535" s="86"/>
      <c r="K535" s="68"/>
      <c r="L535" s="11"/>
      <c r="M535" s="45"/>
      <c r="N535" s="11"/>
    </row>
    <row r="536" spans="8:14" x14ac:dyDescent="0.25">
      <c r="H536" s="40"/>
      <c r="I536" s="104"/>
      <c r="J536" s="86"/>
      <c r="K536" s="68"/>
      <c r="L536" s="11"/>
      <c r="M536" s="45"/>
      <c r="N536" s="11"/>
    </row>
    <row r="537" spans="8:14" x14ac:dyDescent="0.25">
      <c r="H537" s="40"/>
      <c r="I537" s="104"/>
      <c r="J537" s="86"/>
      <c r="K537" s="68"/>
      <c r="L537" s="11"/>
      <c r="M537" s="45"/>
      <c r="N537" s="11"/>
    </row>
    <row r="538" spans="8:14" x14ac:dyDescent="0.25">
      <c r="H538" s="40"/>
      <c r="I538" s="104"/>
      <c r="J538" s="86"/>
      <c r="K538" s="68"/>
      <c r="L538" s="11"/>
      <c r="M538" s="45"/>
      <c r="N538" s="11"/>
    </row>
    <row r="539" spans="8:14" x14ac:dyDescent="0.25">
      <c r="H539" s="40"/>
      <c r="I539" s="104"/>
      <c r="J539" s="86"/>
      <c r="K539" s="68"/>
      <c r="L539" s="11"/>
      <c r="M539" s="45"/>
      <c r="N539" s="11"/>
    </row>
    <row r="540" spans="8:14" x14ac:dyDescent="0.25">
      <c r="H540" s="40"/>
      <c r="I540" s="104"/>
      <c r="J540" s="86"/>
      <c r="K540" s="68"/>
      <c r="L540" s="11"/>
      <c r="M540" s="45"/>
      <c r="N540" s="11"/>
    </row>
    <row r="541" spans="8:14" x14ac:dyDescent="0.25">
      <c r="H541" s="40"/>
      <c r="I541" s="104"/>
      <c r="J541" s="86"/>
      <c r="K541" s="68"/>
      <c r="L541" s="11"/>
      <c r="M541" s="45"/>
      <c r="N541" s="11"/>
    </row>
    <row r="542" spans="8:14" x14ac:dyDescent="0.25">
      <c r="H542" s="40"/>
      <c r="I542" s="104"/>
      <c r="J542" s="86"/>
      <c r="K542" s="68"/>
      <c r="L542" s="11"/>
      <c r="M542" s="45"/>
      <c r="N542" s="11"/>
    </row>
    <row r="543" spans="8:14" x14ac:dyDescent="0.25">
      <c r="H543" s="40"/>
      <c r="I543" s="104"/>
      <c r="J543" s="86"/>
      <c r="K543" s="68"/>
      <c r="L543" s="11"/>
      <c r="M543" s="45"/>
      <c r="N543" s="11"/>
    </row>
    <row r="544" spans="8:14" x14ac:dyDescent="0.25">
      <c r="H544" s="40"/>
      <c r="I544" s="104"/>
      <c r="J544" s="86"/>
      <c r="K544" s="68"/>
      <c r="L544" s="11"/>
      <c r="M544" s="45"/>
      <c r="N544" s="11"/>
    </row>
    <row r="545" spans="8:14" x14ac:dyDescent="0.25">
      <c r="H545" s="40"/>
      <c r="I545" s="104"/>
      <c r="J545" s="86"/>
      <c r="K545" s="68"/>
      <c r="L545" s="11"/>
      <c r="M545" s="45"/>
      <c r="N545" s="11"/>
    </row>
    <row r="546" spans="8:14" x14ac:dyDescent="0.25">
      <c r="H546" s="40"/>
      <c r="I546" s="104"/>
      <c r="J546" s="86"/>
      <c r="K546" s="68"/>
      <c r="L546" s="11"/>
      <c r="M546" s="45"/>
      <c r="N546" s="11"/>
    </row>
    <row r="547" spans="8:14" x14ac:dyDescent="0.25">
      <c r="H547" s="40"/>
      <c r="I547" s="104"/>
      <c r="J547" s="86"/>
      <c r="K547" s="68"/>
      <c r="L547" s="11"/>
      <c r="M547" s="45"/>
      <c r="N547" s="11"/>
    </row>
    <row r="548" spans="8:14" x14ac:dyDescent="0.25">
      <c r="H548" s="40"/>
      <c r="I548" s="104"/>
      <c r="J548" s="86"/>
      <c r="K548" s="68"/>
      <c r="L548" s="11"/>
      <c r="M548" s="45"/>
      <c r="N548" s="11"/>
    </row>
    <row r="549" spans="8:14" x14ac:dyDescent="0.25">
      <c r="H549" s="40"/>
      <c r="I549" s="104"/>
      <c r="J549" s="86"/>
      <c r="K549" s="68"/>
      <c r="L549" s="11"/>
      <c r="M549" s="45"/>
      <c r="N549" s="11"/>
    </row>
    <row r="550" spans="8:14" x14ac:dyDescent="0.25">
      <c r="H550" s="40"/>
      <c r="I550" s="104"/>
      <c r="J550" s="86"/>
      <c r="K550" s="68"/>
      <c r="L550" s="11"/>
      <c r="M550" s="45"/>
      <c r="N550" s="11"/>
    </row>
    <row r="551" spans="8:14" x14ac:dyDescent="0.25">
      <c r="H551" s="40"/>
      <c r="I551" s="104"/>
      <c r="J551" s="86"/>
      <c r="K551" s="68"/>
      <c r="L551" s="11"/>
      <c r="M551" s="45"/>
      <c r="N551" s="11"/>
    </row>
    <row r="552" spans="8:14" x14ac:dyDescent="0.25">
      <c r="H552" s="40"/>
      <c r="I552" s="104"/>
      <c r="J552" s="86"/>
      <c r="K552" s="68"/>
      <c r="L552" s="11"/>
      <c r="M552" s="45"/>
      <c r="N552" s="11"/>
    </row>
    <row r="553" spans="8:14" x14ac:dyDescent="0.25">
      <c r="H553" s="40"/>
      <c r="I553" s="104"/>
      <c r="J553" s="86"/>
      <c r="K553" s="68"/>
      <c r="L553" s="11"/>
      <c r="M553" s="45"/>
      <c r="N553" s="11"/>
    </row>
    <row r="554" spans="8:14" x14ac:dyDescent="0.25">
      <c r="H554" s="40"/>
      <c r="I554" s="104"/>
      <c r="J554" s="86"/>
      <c r="K554" s="68"/>
      <c r="L554" s="11"/>
      <c r="M554" s="45"/>
      <c r="N554" s="11"/>
    </row>
    <row r="555" spans="8:14" x14ac:dyDescent="0.25">
      <c r="H555" s="40"/>
      <c r="I555" s="104"/>
      <c r="J555" s="86"/>
      <c r="K555" s="68"/>
      <c r="L555" s="11"/>
      <c r="M555" s="45"/>
      <c r="N555" s="11"/>
    </row>
    <row r="556" spans="8:14" x14ac:dyDescent="0.25">
      <c r="H556" s="40"/>
      <c r="I556" s="104"/>
      <c r="J556" s="86"/>
      <c r="K556" s="68"/>
      <c r="L556" s="11"/>
      <c r="M556" s="45"/>
      <c r="N556" s="11"/>
    </row>
    <row r="557" spans="8:14" x14ac:dyDescent="0.25">
      <c r="H557" s="40"/>
      <c r="I557" s="104"/>
      <c r="J557" s="86"/>
      <c r="K557" s="68"/>
      <c r="L557" s="11"/>
      <c r="M557" s="45"/>
      <c r="N557" s="11"/>
    </row>
    <row r="558" spans="8:14" x14ac:dyDescent="0.25">
      <c r="H558" s="40"/>
      <c r="I558" s="104"/>
      <c r="J558" s="86"/>
      <c r="K558" s="68"/>
      <c r="L558" s="11"/>
      <c r="M558" s="45"/>
      <c r="N558" s="11"/>
    </row>
    <row r="559" spans="8:14" x14ac:dyDescent="0.25">
      <c r="H559" s="40"/>
      <c r="I559" s="104"/>
      <c r="J559" s="86"/>
      <c r="K559" s="68"/>
      <c r="L559" s="11"/>
      <c r="M559" s="45"/>
      <c r="N559" s="11"/>
    </row>
    <row r="560" spans="8:14" x14ac:dyDescent="0.25">
      <c r="H560" s="40"/>
      <c r="I560" s="104"/>
      <c r="J560" s="86"/>
      <c r="K560" s="68"/>
      <c r="L560" s="11"/>
      <c r="M560" s="45"/>
      <c r="N560" s="11"/>
    </row>
    <row r="561" spans="8:14" x14ac:dyDescent="0.25">
      <c r="H561" s="40"/>
      <c r="I561" s="104"/>
      <c r="J561" s="86"/>
      <c r="K561" s="68"/>
      <c r="L561" s="11"/>
      <c r="M561" s="45"/>
      <c r="N561" s="11"/>
    </row>
    <row r="562" spans="8:14" x14ac:dyDescent="0.25">
      <c r="H562" s="40"/>
      <c r="I562" s="104"/>
      <c r="J562" s="86"/>
      <c r="K562" s="68"/>
      <c r="L562" s="11"/>
      <c r="M562" s="45"/>
      <c r="N562" s="11"/>
    </row>
    <row r="563" spans="8:14" x14ac:dyDescent="0.25">
      <c r="H563" s="40"/>
      <c r="I563" s="104"/>
      <c r="J563" s="86"/>
      <c r="K563" s="68"/>
      <c r="L563" s="11"/>
      <c r="M563" s="45"/>
      <c r="N563" s="11"/>
    </row>
    <row r="564" spans="8:14" x14ac:dyDescent="0.25">
      <c r="H564" s="40"/>
      <c r="I564" s="104"/>
      <c r="J564" s="86"/>
      <c r="K564" s="68"/>
      <c r="L564" s="11"/>
      <c r="M564" s="45"/>
      <c r="N564" s="11"/>
    </row>
    <row r="565" spans="8:14" x14ac:dyDescent="0.25">
      <c r="H565" s="40"/>
      <c r="I565" s="104"/>
      <c r="J565" s="86"/>
      <c r="K565" s="68"/>
      <c r="L565" s="11"/>
      <c r="M565" s="45"/>
      <c r="N565" s="11"/>
    </row>
    <row r="566" spans="8:14" x14ac:dyDescent="0.25">
      <c r="H566" s="40"/>
      <c r="I566" s="104"/>
      <c r="J566" s="86"/>
      <c r="K566" s="68"/>
      <c r="L566" s="11"/>
      <c r="M566" s="45"/>
      <c r="N566" s="11"/>
    </row>
    <row r="567" spans="8:14" x14ac:dyDescent="0.25">
      <c r="H567" s="40"/>
      <c r="I567" s="104"/>
      <c r="J567" s="86"/>
      <c r="K567" s="68"/>
      <c r="L567" s="11"/>
      <c r="M567" s="45"/>
      <c r="N567" s="11"/>
    </row>
    <row r="568" spans="8:14" x14ac:dyDescent="0.25">
      <c r="H568" s="40"/>
      <c r="I568" s="104"/>
      <c r="J568" s="86"/>
      <c r="K568" s="68"/>
      <c r="L568" s="11"/>
      <c r="M568" s="45"/>
      <c r="N568" s="11"/>
    </row>
    <row r="569" spans="8:14" x14ac:dyDescent="0.25">
      <c r="H569" s="40"/>
      <c r="I569" s="104"/>
      <c r="J569" s="86"/>
      <c r="K569" s="68"/>
      <c r="L569" s="11"/>
      <c r="M569" s="45"/>
      <c r="N569" s="11"/>
    </row>
    <row r="570" spans="8:14" x14ac:dyDescent="0.25">
      <c r="H570" s="40"/>
      <c r="I570" s="104"/>
      <c r="J570" s="86"/>
      <c r="K570" s="68"/>
      <c r="L570" s="11"/>
      <c r="M570" s="45"/>
      <c r="N570" s="11"/>
    </row>
    <row r="571" spans="8:14" x14ac:dyDescent="0.25">
      <c r="H571" s="40"/>
      <c r="I571" s="104"/>
      <c r="J571" s="86"/>
      <c r="K571" s="68"/>
      <c r="L571" s="11"/>
      <c r="M571" s="45"/>
      <c r="N571" s="11"/>
    </row>
    <row r="572" spans="8:14" x14ac:dyDescent="0.25">
      <c r="H572" s="40"/>
      <c r="I572" s="104"/>
      <c r="J572" s="86"/>
      <c r="K572" s="68"/>
      <c r="L572" s="11"/>
      <c r="M572" s="45"/>
      <c r="N572" s="11"/>
    </row>
    <row r="573" spans="8:14" x14ac:dyDescent="0.25">
      <c r="H573" s="40"/>
      <c r="I573" s="104"/>
      <c r="J573" s="86"/>
      <c r="K573" s="68"/>
      <c r="L573" s="11"/>
      <c r="M573" s="45"/>
      <c r="N573" s="11"/>
    </row>
    <row r="574" spans="8:14" x14ac:dyDescent="0.25">
      <c r="H574" s="40"/>
      <c r="I574" s="104"/>
      <c r="J574" s="86"/>
      <c r="K574" s="68"/>
      <c r="L574" s="11"/>
      <c r="M574" s="45"/>
      <c r="N574" s="11"/>
    </row>
    <row r="575" spans="8:14" x14ac:dyDescent="0.25">
      <c r="H575" s="40"/>
      <c r="I575" s="104"/>
      <c r="J575" s="86"/>
      <c r="K575" s="68"/>
      <c r="L575" s="11"/>
      <c r="M575" s="45"/>
      <c r="N575" s="11"/>
    </row>
    <row r="576" spans="8:14" x14ac:dyDescent="0.25">
      <c r="H576" s="40"/>
      <c r="I576" s="104"/>
      <c r="J576" s="86"/>
      <c r="K576" s="68"/>
      <c r="L576" s="11"/>
      <c r="M576" s="45"/>
      <c r="N576" s="11"/>
    </row>
    <row r="577" spans="8:14" x14ac:dyDescent="0.25">
      <c r="H577" s="40"/>
      <c r="I577" s="104"/>
      <c r="J577" s="86"/>
      <c r="K577" s="68"/>
      <c r="L577" s="11"/>
      <c r="M577" s="45"/>
      <c r="N577" s="11"/>
    </row>
    <row r="578" spans="8:14" x14ac:dyDescent="0.25">
      <c r="H578" s="40"/>
      <c r="I578" s="104"/>
      <c r="J578" s="86"/>
      <c r="K578" s="68"/>
      <c r="L578" s="11"/>
      <c r="M578" s="45"/>
      <c r="N578" s="11"/>
    </row>
    <row r="579" spans="8:14" x14ac:dyDescent="0.25">
      <c r="H579" s="40"/>
      <c r="I579" s="104"/>
      <c r="J579" s="86"/>
      <c r="K579" s="68"/>
      <c r="L579" s="11"/>
      <c r="M579" s="45"/>
      <c r="N579" s="11"/>
    </row>
    <row r="580" spans="8:14" x14ac:dyDescent="0.25">
      <c r="H580" s="40"/>
      <c r="I580" s="104"/>
      <c r="J580" s="86"/>
      <c r="K580" s="68"/>
      <c r="L580" s="11"/>
      <c r="M580" s="45"/>
      <c r="N580" s="11"/>
    </row>
    <row r="581" spans="8:14" x14ac:dyDescent="0.25">
      <c r="H581" s="40"/>
      <c r="I581" s="104"/>
      <c r="J581" s="86"/>
      <c r="K581" s="68"/>
      <c r="L581" s="11"/>
      <c r="M581" s="45"/>
      <c r="N581" s="11"/>
    </row>
    <row r="582" spans="8:14" x14ac:dyDescent="0.25">
      <c r="H582" s="40"/>
      <c r="I582" s="104"/>
      <c r="J582" s="86"/>
      <c r="K582" s="68"/>
      <c r="L582" s="11"/>
      <c r="M582" s="45"/>
      <c r="N582" s="11"/>
    </row>
    <row r="583" spans="8:14" x14ac:dyDescent="0.25">
      <c r="H583" s="40"/>
      <c r="I583" s="104"/>
      <c r="J583" s="86"/>
      <c r="K583" s="68"/>
      <c r="L583" s="11"/>
      <c r="M583" s="45"/>
      <c r="N583" s="11"/>
    </row>
    <row r="584" spans="8:14" x14ac:dyDescent="0.25">
      <c r="H584" s="40"/>
      <c r="I584" s="104"/>
      <c r="J584" s="86"/>
      <c r="K584" s="68"/>
      <c r="L584" s="11"/>
      <c r="M584" s="45"/>
      <c r="N584" s="11"/>
    </row>
    <row r="585" spans="8:14" x14ac:dyDescent="0.25">
      <c r="H585" s="40"/>
      <c r="I585" s="104"/>
      <c r="J585" s="86"/>
      <c r="K585" s="68"/>
      <c r="L585" s="11"/>
      <c r="M585" s="45"/>
      <c r="N585" s="11"/>
    </row>
    <row r="586" spans="8:14" x14ac:dyDescent="0.25">
      <c r="H586" s="40"/>
      <c r="I586" s="104"/>
      <c r="J586" s="86"/>
      <c r="K586" s="68"/>
      <c r="L586" s="11"/>
      <c r="M586" s="45"/>
      <c r="N586" s="11"/>
    </row>
    <row r="587" spans="8:14" x14ac:dyDescent="0.25">
      <c r="H587" s="40"/>
      <c r="I587" s="104"/>
      <c r="J587" s="86"/>
      <c r="K587" s="68"/>
      <c r="L587" s="11"/>
      <c r="M587" s="45"/>
      <c r="N587" s="11"/>
    </row>
    <row r="588" spans="8:14" x14ac:dyDescent="0.25">
      <c r="H588" s="40"/>
      <c r="I588" s="104"/>
      <c r="J588" s="86"/>
      <c r="K588" s="68"/>
      <c r="L588" s="11"/>
      <c r="M588" s="45"/>
      <c r="N588" s="11"/>
    </row>
    <row r="589" spans="8:14" x14ac:dyDescent="0.25">
      <c r="H589" s="40"/>
      <c r="I589" s="104"/>
      <c r="J589" s="86"/>
      <c r="K589" s="68"/>
      <c r="L589" s="11"/>
      <c r="M589" s="45"/>
      <c r="N589" s="11"/>
    </row>
    <row r="590" spans="8:14" x14ac:dyDescent="0.25">
      <c r="H590" s="40"/>
      <c r="I590" s="104"/>
      <c r="J590" s="86"/>
      <c r="K590" s="68"/>
      <c r="L590" s="11"/>
      <c r="M590" s="45"/>
      <c r="N590" s="11"/>
    </row>
    <row r="591" spans="8:14" x14ac:dyDescent="0.25">
      <c r="H591" s="40"/>
      <c r="I591" s="104"/>
      <c r="J591" s="86"/>
      <c r="K591" s="68"/>
      <c r="L591" s="11"/>
      <c r="M591" s="45"/>
      <c r="N591" s="11"/>
    </row>
    <row r="592" spans="8:14" x14ac:dyDescent="0.25">
      <c r="H592" s="40"/>
      <c r="I592" s="104"/>
      <c r="J592" s="86"/>
      <c r="K592" s="68"/>
      <c r="L592" s="11"/>
      <c r="M592" s="45"/>
      <c r="N592" s="11"/>
    </row>
    <row r="593" spans="8:14" x14ac:dyDescent="0.25">
      <c r="H593" s="40"/>
      <c r="I593" s="104"/>
      <c r="J593" s="86"/>
      <c r="K593" s="68"/>
      <c r="L593" s="11"/>
      <c r="M593" s="45"/>
      <c r="N593" s="11"/>
    </row>
    <row r="594" spans="8:14" x14ac:dyDescent="0.25">
      <c r="H594" s="40"/>
      <c r="I594" s="104"/>
      <c r="J594" s="86"/>
      <c r="K594" s="68"/>
      <c r="L594" s="11"/>
      <c r="M594" s="45"/>
      <c r="N594" s="11"/>
    </row>
    <row r="595" spans="8:14" x14ac:dyDescent="0.25">
      <c r="H595" s="40"/>
      <c r="I595" s="104"/>
      <c r="J595" s="86"/>
      <c r="K595" s="68"/>
      <c r="L595" s="11"/>
      <c r="M595" s="45"/>
      <c r="N595" s="11"/>
    </row>
    <row r="596" spans="8:14" x14ac:dyDescent="0.25">
      <c r="H596" s="40"/>
      <c r="I596" s="104"/>
      <c r="J596" s="86"/>
      <c r="K596" s="68"/>
      <c r="L596" s="11"/>
      <c r="M596" s="45"/>
      <c r="N596" s="11"/>
    </row>
    <row r="597" spans="8:14" x14ac:dyDescent="0.25">
      <c r="H597" s="40"/>
      <c r="I597" s="104"/>
      <c r="J597" s="86"/>
      <c r="K597" s="68"/>
      <c r="L597" s="11"/>
      <c r="M597" s="45"/>
      <c r="N597" s="11"/>
    </row>
    <row r="598" spans="8:14" x14ac:dyDescent="0.25">
      <c r="H598" s="40"/>
      <c r="I598" s="104"/>
      <c r="J598" s="86"/>
      <c r="K598" s="68"/>
      <c r="L598" s="11"/>
      <c r="M598" s="45"/>
      <c r="N598" s="11"/>
    </row>
    <row r="599" spans="8:14" x14ac:dyDescent="0.25">
      <c r="H599" s="40"/>
      <c r="I599" s="104"/>
      <c r="J599" s="86"/>
      <c r="K599" s="68"/>
      <c r="L599" s="11"/>
      <c r="M599" s="45"/>
      <c r="N599" s="11"/>
    </row>
    <row r="600" spans="8:14" x14ac:dyDescent="0.25">
      <c r="H600" s="40"/>
      <c r="I600" s="104"/>
      <c r="J600" s="86"/>
      <c r="K600" s="68"/>
      <c r="L600" s="11"/>
      <c r="M600" s="45"/>
      <c r="N600" s="11"/>
    </row>
    <row r="601" spans="8:14" x14ac:dyDescent="0.25">
      <c r="H601" s="40"/>
      <c r="I601" s="104"/>
      <c r="J601" s="86"/>
      <c r="K601" s="68"/>
      <c r="L601" s="11"/>
      <c r="M601" s="45"/>
      <c r="N601" s="11"/>
    </row>
    <row r="602" spans="8:14" x14ac:dyDescent="0.25">
      <c r="H602" s="40"/>
      <c r="I602" s="104"/>
      <c r="J602" s="86"/>
      <c r="K602" s="68"/>
      <c r="L602" s="11"/>
      <c r="M602" s="45"/>
      <c r="N602" s="11"/>
    </row>
    <row r="603" spans="8:14" x14ac:dyDescent="0.25">
      <c r="H603" s="40"/>
      <c r="I603" s="104"/>
      <c r="J603" s="86"/>
      <c r="K603" s="68"/>
      <c r="L603" s="11"/>
      <c r="M603" s="45"/>
      <c r="N603" s="11"/>
    </row>
    <row r="604" spans="8:14" x14ac:dyDescent="0.25">
      <c r="H604" s="40"/>
      <c r="I604" s="104"/>
      <c r="J604" s="86"/>
      <c r="K604" s="68"/>
      <c r="L604" s="11"/>
      <c r="M604" s="45"/>
      <c r="N604" s="11"/>
    </row>
    <row r="605" spans="8:14" x14ac:dyDescent="0.25">
      <c r="H605" s="40"/>
      <c r="I605" s="104"/>
      <c r="J605" s="86"/>
      <c r="K605" s="68"/>
      <c r="L605" s="11"/>
      <c r="M605" s="45"/>
      <c r="N605" s="11"/>
    </row>
    <row r="606" spans="8:14" x14ac:dyDescent="0.25">
      <c r="H606" s="40"/>
      <c r="I606" s="104"/>
      <c r="J606" s="86"/>
      <c r="K606" s="68"/>
      <c r="L606" s="11"/>
      <c r="M606" s="45"/>
      <c r="N606" s="11"/>
    </row>
    <row r="607" spans="8:14" x14ac:dyDescent="0.25">
      <c r="H607" s="40"/>
      <c r="I607" s="104"/>
      <c r="J607" s="86"/>
      <c r="K607" s="68"/>
      <c r="L607" s="11"/>
      <c r="M607" s="45"/>
      <c r="N607" s="11"/>
    </row>
    <row r="608" spans="8:14" x14ac:dyDescent="0.25">
      <c r="H608" s="40"/>
      <c r="I608" s="104"/>
      <c r="J608" s="86"/>
      <c r="K608" s="68"/>
      <c r="L608" s="11"/>
      <c r="M608" s="45"/>
      <c r="N608" s="11"/>
    </row>
    <row r="609" spans="8:14" x14ac:dyDescent="0.25">
      <c r="H609" s="40"/>
      <c r="I609" s="104"/>
      <c r="J609" s="86"/>
      <c r="K609" s="68"/>
      <c r="L609" s="11"/>
      <c r="M609" s="45"/>
      <c r="N609" s="11"/>
    </row>
    <row r="610" spans="8:14" x14ac:dyDescent="0.25">
      <c r="H610" s="40"/>
      <c r="I610" s="104"/>
      <c r="J610" s="86"/>
      <c r="K610" s="68"/>
      <c r="L610" s="11"/>
      <c r="M610" s="45"/>
      <c r="N610" s="11"/>
    </row>
    <row r="611" spans="8:14" x14ac:dyDescent="0.25">
      <c r="H611" s="40"/>
      <c r="I611" s="104"/>
      <c r="J611" s="86"/>
      <c r="K611" s="68"/>
      <c r="L611" s="11"/>
      <c r="M611" s="45"/>
      <c r="N611" s="11"/>
    </row>
    <row r="612" spans="8:14" x14ac:dyDescent="0.25">
      <c r="H612" s="40"/>
      <c r="I612" s="104"/>
      <c r="J612" s="86"/>
      <c r="K612" s="68"/>
      <c r="L612" s="11"/>
      <c r="M612" s="45"/>
      <c r="N612" s="11"/>
    </row>
    <row r="613" spans="8:14" x14ac:dyDescent="0.25">
      <c r="H613" s="40"/>
      <c r="I613" s="104"/>
      <c r="J613" s="86"/>
      <c r="K613" s="68"/>
      <c r="L613" s="11"/>
      <c r="M613" s="45"/>
      <c r="N613" s="11"/>
    </row>
    <row r="614" spans="8:14" x14ac:dyDescent="0.25">
      <c r="H614" s="40"/>
      <c r="I614" s="104"/>
      <c r="J614" s="86"/>
      <c r="K614" s="68"/>
      <c r="L614" s="11"/>
      <c r="M614" s="45"/>
      <c r="N614" s="11"/>
    </row>
    <row r="615" spans="8:14" x14ac:dyDescent="0.25">
      <c r="H615" s="40"/>
      <c r="I615" s="104"/>
      <c r="J615" s="86"/>
      <c r="K615" s="68"/>
      <c r="L615" s="11"/>
      <c r="M615" s="45"/>
      <c r="N615" s="11"/>
    </row>
    <row r="616" spans="8:14" x14ac:dyDescent="0.25">
      <c r="H616" s="40"/>
      <c r="I616" s="104"/>
      <c r="J616" s="86"/>
      <c r="K616" s="68"/>
      <c r="L616" s="11"/>
      <c r="M616" s="45"/>
      <c r="N616" s="11"/>
    </row>
    <row r="617" spans="8:14" x14ac:dyDescent="0.25">
      <c r="H617" s="40"/>
      <c r="I617" s="104"/>
      <c r="J617" s="86"/>
      <c r="K617" s="68"/>
      <c r="L617" s="11"/>
      <c r="M617" s="45"/>
      <c r="N617" s="11"/>
    </row>
    <row r="618" spans="8:14" x14ac:dyDescent="0.25">
      <c r="H618" s="40"/>
      <c r="I618" s="104"/>
      <c r="J618" s="86"/>
      <c r="K618" s="68"/>
      <c r="L618" s="11"/>
      <c r="M618" s="45"/>
      <c r="N618" s="11"/>
    </row>
    <row r="619" spans="8:14" x14ac:dyDescent="0.25">
      <c r="H619" s="40"/>
      <c r="I619" s="104"/>
      <c r="J619" s="86"/>
      <c r="K619" s="68"/>
      <c r="L619" s="11"/>
      <c r="M619" s="45"/>
      <c r="N619" s="11"/>
    </row>
    <row r="620" spans="8:14" x14ac:dyDescent="0.25">
      <c r="H620" s="40"/>
      <c r="I620" s="104"/>
      <c r="J620" s="86"/>
      <c r="K620" s="68"/>
      <c r="L620" s="11"/>
      <c r="M620" s="45"/>
      <c r="N620" s="11"/>
    </row>
    <row r="621" spans="8:14" x14ac:dyDescent="0.25">
      <c r="H621" s="40"/>
      <c r="I621" s="104"/>
      <c r="J621" s="86"/>
      <c r="K621" s="68"/>
      <c r="L621" s="11"/>
      <c r="M621" s="45"/>
      <c r="N621" s="11"/>
    </row>
    <row r="622" spans="8:14" x14ac:dyDescent="0.25">
      <c r="H622" s="40"/>
      <c r="I622" s="104"/>
      <c r="J622" s="86"/>
      <c r="K622" s="68"/>
      <c r="L622" s="11"/>
      <c r="M622" s="45"/>
      <c r="N622" s="11"/>
    </row>
    <row r="623" spans="8:14" x14ac:dyDescent="0.25">
      <c r="H623" s="40"/>
      <c r="I623" s="104"/>
      <c r="J623" s="86"/>
      <c r="K623" s="68"/>
      <c r="L623" s="11"/>
      <c r="M623" s="45"/>
      <c r="N623" s="11"/>
    </row>
    <row r="624" spans="8:14" x14ac:dyDescent="0.25">
      <c r="H624" s="40"/>
      <c r="I624" s="104"/>
      <c r="J624" s="86"/>
      <c r="K624" s="68"/>
      <c r="L624" s="11"/>
      <c r="M624" s="45"/>
      <c r="N624" s="11"/>
    </row>
    <row r="625" spans="8:14" x14ac:dyDescent="0.25">
      <c r="H625" s="40"/>
      <c r="I625" s="104"/>
      <c r="J625" s="86"/>
      <c r="K625" s="68"/>
      <c r="L625" s="11"/>
      <c r="M625" s="45"/>
      <c r="N625" s="11"/>
    </row>
    <row r="626" spans="8:14" x14ac:dyDescent="0.25">
      <c r="H626" s="40"/>
      <c r="I626" s="104"/>
      <c r="J626" s="86"/>
      <c r="K626" s="68"/>
      <c r="L626" s="11"/>
      <c r="M626" s="45"/>
      <c r="N626" s="11"/>
    </row>
    <row r="627" spans="8:14" x14ac:dyDescent="0.25">
      <c r="H627" s="40"/>
      <c r="I627" s="104"/>
      <c r="J627" s="86"/>
      <c r="K627" s="68"/>
      <c r="L627" s="11"/>
      <c r="M627" s="45"/>
      <c r="N627" s="11"/>
    </row>
    <row r="628" spans="8:14" x14ac:dyDescent="0.25">
      <c r="H628" s="40"/>
      <c r="I628" s="104"/>
      <c r="J628" s="86"/>
      <c r="K628" s="68"/>
      <c r="L628" s="11"/>
      <c r="M628" s="45"/>
      <c r="N628" s="11"/>
    </row>
    <row r="629" spans="8:14" x14ac:dyDescent="0.25">
      <c r="H629" s="40"/>
      <c r="I629" s="104"/>
      <c r="J629" s="86"/>
      <c r="K629" s="68"/>
      <c r="L629" s="11"/>
      <c r="M629" s="45"/>
      <c r="N629" s="11"/>
    </row>
    <row r="630" spans="8:14" x14ac:dyDescent="0.25">
      <c r="H630" s="40"/>
      <c r="I630" s="104"/>
      <c r="J630" s="86"/>
      <c r="K630" s="68"/>
      <c r="L630" s="11"/>
      <c r="M630" s="45"/>
      <c r="N630" s="11"/>
    </row>
    <row r="631" spans="8:14" x14ac:dyDescent="0.25">
      <c r="H631" s="40"/>
      <c r="I631" s="104"/>
      <c r="J631" s="86"/>
      <c r="K631" s="68"/>
      <c r="L631" s="11"/>
      <c r="M631" s="45"/>
      <c r="N631" s="11"/>
    </row>
    <row r="632" spans="8:14" x14ac:dyDescent="0.25">
      <c r="H632" s="40"/>
      <c r="I632" s="104"/>
      <c r="J632" s="86"/>
      <c r="K632" s="68"/>
      <c r="L632" s="11"/>
      <c r="M632" s="45"/>
      <c r="N632" s="11"/>
    </row>
    <row r="633" spans="8:14" x14ac:dyDescent="0.25">
      <c r="H633" s="40"/>
      <c r="I633" s="104"/>
      <c r="J633" s="86"/>
      <c r="K633" s="68"/>
      <c r="L633" s="11"/>
      <c r="M633" s="45"/>
      <c r="N633" s="11"/>
    </row>
    <row r="634" spans="8:14" x14ac:dyDescent="0.25">
      <c r="H634" s="40"/>
      <c r="I634" s="104"/>
      <c r="J634" s="86"/>
      <c r="K634" s="68"/>
      <c r="L634" s="11"/>
      <c r="M634" s="45"/>
      <c r="N634" s="11"/>
    </row>
    <row r="635" spans="8:14" x14ac:dyDescent="0.25">
      <c r="H635" s="40"/>
      <c r="I635" s="104"/>
      <c r="J635" s="86"/>
      <c r="K635" s="68"/>
      <c r="L635" s="11"/>
      <c r="M635" s="45"/>
      <c r="N635" s="11"/>
    </row>
    <row r="636" spans="8:14" x14ac:dyDescent="0.25">
      <c r="H636" s="40"/>
      <c r="I636" s="104"/>
      <c r="J636" s="86"/>
      <c r="K636" s="68"/>
      <c r="L636" s="11"/>
      <c r="M636" s="45"/>
      <c r="N636" s="11"/>
    </row>
    <row r="637" spans="8:14" x14ac:dyDescent="0.25">
      <c r="H637" s="40"/>
      <c r="I637" s="104"/>
      <c r="J637" s="86"/>
      <c r="K637" s="68"/>
      <c r="L637" s="11"/>
      <c r="M637" s="45"/>
      <c r="N637" s="11"/>
    </row>
    <row r="638" spans="8:14" x14ac:dyDescent="0.25">
      <c r="H638" s="40"/>
      <c r="I638" s="104"/>
      <c r="J638" s="86"/>
      <c r="K638" s="68"/>
      <c r="L638" s="11"/>
      <c r="M638" s="45"/>
      <c r="N638" s="11"/>
    </row>
    <row r="639" spans="8:14" x14ac:dyDescent="0.25">
      <c r="H639" s="40"/>
      <c r="I639" s="104"/>
      <c r="J639" s="86"/>
      <c r="K639" s="68"/>
      <c r="L639" s="11"/>
      <c r="M639" s="45"/>
      <c r="N639" s="11"/>
    </row>
    <row r="640" spans="8:14" x14ac:dyDescent="0.25">
      <c r="H640" s="40"/>
      <c r="I640" s="104"/>
      <c r="J640" s="86"/>
      <c r="K640" s="68"/>
      <c r="L640" s="11"/>
      <c r="M640" s="45"/>
      <c r="N640" s="11"/>
    </row>
    <row r="641" spans="8:14" x14ac:dyDescent="0.25">
      <c r="H641" s="40"/>
      <c r="I641" s="104"/>
      <c r="J641" s="86"/>
      <c r="K641" s="68"/>
      <c r="L641" s="11"/>
      <c r="M641" s="45"/>
      <c r="N641" s="11"/>
    </row>
    <row r="642" spans="8:14" x14ac:dyDescent="0.25">
      <c r="H642" s="40"/>
      <c r="I642" s="104"/>
      <c r="J642" s="86"/>
      <c r="K642" s="68"/>
      <c r="L642" s="11"/>
      <c r="M642" s="45"/>
      <c r="N642" s="11"/>
    </row>
    <row r="643" spans="8:14" x14ac:dyDescent="0.25">
      <c r="H643" s="40"/>
      <c r="I643" s="104"/>
      <c r="J643" s="86"/>
      <c r="K643" s="68"/>
      <c r="L643" s="11"/>
      <c r="M643" s="45"/>
      <c r="N643" s="11"/>
    </row>
    <row r="644" spans="8:14" x14ac:dyDescent="0.25">
      <c r="H644" s="40"/>
      <c r="I644" s="104"/>
      <c r="J644" s="86"/>
      <c r="K644" s="68"/>
      <c r="L644" s="11"/>
      <c r="M644" s="45"/>
      <c r="N644" s="11"/>
    </row>
    <row r="645" spans="8:14" x14ac:dyDescent="0.25">
      <c r="H645" s="40"/>
      <c r="I645" s="104"/>
      <c r="J645" s="86"/>
      <c r="K645" s="68"/>
      <c r="L645" s="11"/>
      <c r="M645" s="45"/>
      <c r="N645" s="11"/>
    </row>
    <row r="646" spans="8:14" x14ac:dyDescent="0.25">
      <c r="H646" s="40"/>
      <c r="I646" s="104"/>
      <c r="J646" s="86"/>
      <c r="K646" s="68"/>
      <c r="L646" s="11"/>
      <c r="M646" s="45"/>
      <c r="N646" s="11"/>
    </row>
    <row r="647" spans="8:14" x14ac:dyDescent="0.25">
      <c r="H647" s="40"/>
      <c r="I647" s="104"/>
      <c r="J647" s="86"/>
      <c r="K647" s="68"/>
      <c r="L647" s="11"/>
      <c r="M647" s="45"/>
      <c r="N647" s="11"/>
    </row>
    <row r="648" spans="8:14" x14ac:dyDescent="0.25">
      <c r="H648" s="40"/>
      <c r="I648" s="104"/>
      <c r="J648" s="86"/>
      <c r="K648" s="68"/>
      <c r="L648" s="11"/>
      <c r="M648" s="45"/>
      <c r="N648" s="11"/>
    </row>
    <row r="649" spans="8:14" x14ac:dyDescent="0.25">
      <c r="H649" s="40"/>
      <c r="I649" s="104"/>
      <c r="J649" s="86"/>
      <c r="K649" s="68"/>
      <c r="L649" s="11"/>
      <c r="M649" s="45"/>
      <c r="N649" s="11"/>
    </row>
    <row r="650" spans="8:14" x14ac:dyDescent="0.25">
      <c r="H650" s="40"/>
      <c r="I650" s="104"/>
      <c r="J650" s="86"/>
      <c r="K650" s="68"/>
      <c r="L650" s="11"/>
      <c r="M650" s="45"/>
      <c r="N650" s="11"/>
    </row>
    <row r="651" spans="8:14" x14ac:dyDescent="0.25">
      <c r="H651" s="40"/>
      <c r="I651" s="104"/>
      <c r="J651" s="86"/>
      <c r="K651" s="68"/>
      <c r="L651" s="11"/>
      <c r="M651" s="45"/>
      <c r="N651" s="11"/>
    </row>
    <row r="652" spans="8:14" x14ac:dyDescent="0.25">
      <c r="H652" s="40"/>
      <c r="I652" s="104"/>
      <c r="J652" s="86"/>
      <c r="K652" s="68"/>
      <c r="L652" s="11"/>
      <c r="M652" s="45"/>
      <c r="N652" s="11"/>
    </row>
    <row r="653" spans="8:14" x14ac:dyDescent="0.25">
      <c r="H653" s="40"/>
      <c r="I653" s="104"/>
      <c r="J653" s="86"/>
      <c r="K653" s="68"/>
      <c r="L653" s="11"/>
      <c r="M653" s="45"/>
      <c r="N653" s="11"/>
    </row>
    <row r="654" spans="8:14" x14ac:dyDescent="0.25">
      <c r="H654" s="40"/>
      <c r="I654" s="104"/>
      <c r="J654" s="86"/>
      <c r="K654" s="68"/>
      <c r="L654" s="11"/>
      <c r="M654" s="45"/>
      <c r="N654" s="11"/>
    </row>
    <row r="655" spans="8:14" x14ac:dyDescent="0.25">
      <c r="H655" s="40"/>
      <c r="I655" s="104"/>
      <c r="J655" s="86"/>
      <c r="K655" s="68"/>
      <c r="L655" s="11"/>
      <c r="M655" s="45"/>
      <c r="N655" s="11"/>
    </row>
    <row r="656" spans="8:14" x14ac:dyDescent="0.25">
      <c r="H656" s="40"/>
      <c r="I656" s="104"/>
      <c r="J656" s="86"/>
      <c r="K656" s="68"/>
      <c r="L656" s="11"/>
      <c r="M656" s="45"/>
      <c r="N656" s="11"/>
    </row>
    <row r="657" spans="8:14" x14ac:dyDescent="0.25">
      <c r="H657" s="40"/>
      <c r="I657" s="104"/>
      <c r="J657" s="86"/>
      <c r="K657" s="68"/>
      <c r="L657" s="11"/>
      <c r="M657" s="45"/>
      <c r="N657" s="11"/>
    </row>
    <row r="658" spans="8:14" x14ac:dyDescent="0.25">
      <c r="H658" s="40"/>
      <c r="I658" s="104"/>
      <c r="J658" s="86"/>
      <c r="K658" s="68"/>
      <c r="L658" s="11"/>
      <c r="M658" s="45"/>
      <c r="N658" s="11"/>
    </row>
    <row r="659" spans="8:14" x14ac:dyDescent="0.25">
      <c r="H659" s="40"/>
      <c r="I659" s="104"/>
      <c r="J659" s="86"/>
      <c r="K659" s="68"/>
      <c r="L659" s="11"/>
      <c r="M659" s="45"/>
      <c r="N659" s="11"/>
    </row>
    <row r="660" spans="8:14" x14ac:dyDescent="0.25">
      <c r="H660" s="40"/>
      <c r="I660" s="104"/>
      <c r="J660" s="86"/>
      <c r="K660" s="68"/>
      <c r="L660" s="11"/>
      <c r="M660" s="45"/>
      <c r="N660" s="11"/>
    </row>
    <row r="661" spans="8:14" x14ac:dyDescent="0.25">
      <c r="H661" s="40"/>
      <c r="I661" s="104"/>
      <c r="J661" s="86"/>
      <c r="K661" s="68"/>
      <c r="L661" s="11"/>
      <c r="M661" s="45"/>
      <c r="N661" s="11"/>
    </row>
    <row r="662" spans="8:14" x14ac:dyDescent="0.25">
      <c r="H662" s="40"/>
      <c r="I662" s="104"/>
      <c r="J662" s="86"/>
      <c r="K662" s="68"/>
      <c r="L662" s="11"/>
      <c r="M662" s="45"/>
      <c r="N662" s="11"/>
    </row>
    <row r="663" spans="8:14" x14ac:dyDescent="0.25">
      <c r="H663" s="40"/>
      <c r="I663" s="104"/>
      <c r="J663" s="86"/>
      <c r="K663" s="68"/>
      <c r="L663" s="11"/>
      <c r="M663" s="45"/>
      <c r="N663" s="11"/>
    </row>
    <row r="664" spans="8:14" x14ac:dyDescent="0.25">
      <c r="H664" s="40"/>
      <c r="I664" s="104"/>
      <c r="J664" s="86"/>
      <c r="K664" s="68"/>
      <c r="L664" s="11"/>
      <c r="M664" s="45"/>
      <c r="N664" s="11"/>
    </row>
    <row r="665" spans="8:14" x14ac:dyDescent="0.25">
      <c r="H665" s="40"/>
      <c r="I665" s="104"/>
      <c r="J665" s="86"/>
      <c r="K665" s="68"/>
      <c r="L665" s="11"/>
      <c r="M665" s="45"/>
      <c r="N665" s="11"/>
    </row>
    <row r="666" spans="8:14" x14ac:dyDescent="0.25">
      <c r="H666" s="40"/>
      <c r="I666" s="104"/>
      <c r="J666" s="86"/>
      <c r="K666" s="68"/>
      <c r="L666" s="11"/>
      <c r="M666" s="45"/>
      <c r="N666" s="11"/>
    </row>
    <row r="667" spans="8:14" x14ac:dyDescent="0.25">
      <c r="H667" s="40"/>
      <c r="I667" s="104"/>
      <c r="J667" s="86"/>
      <c r="K667" s="68"/>
      <c r="L667" s="11"/>
      <c r="M667" s="45"/>
      <c r="N667" s="11"/>
    </row>
    <row r="668" spans="8:14" x14ac:dyDescent="0.25">
      <c r="H668" s="40"/>
      <c r="I668" s="104"/>
      <c r="J668" s="86"/>
      <c r="K668" s="68"/>
      <c r="L668" s="11"/>
      <c r="M668" s="45"/>
      <c r="N668" s="11"/>
    </row>
    <row r="669" spans="8:14" x14ac:dyDescent="0.25">
      <c r="H669" s="40"/>
      <c r="I669" s="104"/>
      <c r="J669" s="86"/>
      <c r="K669" s="68"/>
      <c r="L669" s="11"/>
      <c r="M669" s="45"/>
      <c r="N669" s="11"/>
    </row>
    <row r="670" spans="8:14" x14ac:dyDescent="0.25">
      <c r="H670" s="40"/>
      <c r="I670" s="104"/>
      <c r="J670" s="86"/>
      <c r="K670" s="68"/>
      <c r="L670" s="11"/>
      <c r="M670" s="45"/>
      <c r="N670" s="11"/>
    </row>
    <row r="671" spans="8:14" x14ac:dyDescent="0.25">
      <c r="H671" s="40"/>
      <c r="I671" s="104"/>
      <c r="J671" s="86"/>
      <c r="K671" s="68"/>
      <c r="L671" s="11"/>
      <c r="M671" s="45"/>
      <c r="N671" s="11"/>
    </row>
    <row r="672" spans="8:14" x14ac:dyDescent="0.25">
      <c r="H672" s="40"/>
      <c r="I672" s="104"/>
      <c r="J672" s="86"/>
      <c r="K672" s="68"/>
      <c r="L672" s="11"/>
      <c r="M672" s="45"/>
      <c r="N672" s="11"/>
    </row>
    <row r="673" spans="8:14" x14ac:dyDescent="0.25">
      <c r="H673" s="40"/>
      <c r="I673" s="104"/>
      <c r="J673" s="86"/>
      <c r="K673" s="68"/>
      <c r="L673" s="11"/>
      <c r="M673" s="45"/>
      <c r="N673" s="11"/>
    </row>
    <row r="674" spans="8:14" x14ac:dyDescent="0.25">
      <c r="H674" s="40"/>
      <c r="I674" s="104"/>
      <c r="J674" s="86"/>
      <c r="K674" s="68"/>
      <c r="L674" s="11"/>
      <c r="M674" s="45"/>
      <c r="N674" s="11"/>
    </row>
    <row r="675" spans="8:14" x14ac:dyDescent="0.25">
      <c r="H675" s="40"/>
      <c r="I675" s="104"/>
      <c r="J675" s="86"/>
      <c r="K675" s="68"/>
      <c r="L675" s="11"/>
      <c r="M675" s="45"/>
      <c r="N675" s="11"/>
    </row>
    <row r="676" spans="8:14" x14ac:dyDescent="0.25">
      <c r="H676" s="40"/>
      <c r="I676" s="104"/>
      <c r="J676" s="86"/>
      <c r="K676" s="68"/>
      <c r="L676" s="11"/>
      <c r="M676" s="45"/>
      <c r="N676" s="11"/>
    </row>
    <row r="677" spans="8:14" x14ac:dyDescent="0.25">
      <c r="H677" s="40"/>
      <c r="I677" s="104"/>
      <c r="J677" s="86"/>
      <c r="K677" s="68"/>
      <c r="L677" s="11"/>
      <c r="M677" s="45"/>
      <c r="N677" s="11"/>
    </row>
    <row r="678" spans="8:14" x14ac:dyDescent="0.25">
      <c r="H678" s="40"/>
      <c r="I678" s="104"/>
      <c r="J678" s="86"/>
      <c r="K678" s="68"/>
      <c r="L678" s="11"/>
      <c r="M678" s="45"/>
      <c r="N678" s="11"/>
    </row>
    <row r="679" spans="8:14" x14ac:dyDescent="0.25">
      <c r="H679" s="40"/>
      <c r="I679" s="104"/>
      <c r="J679" s="86"/>
      <c r="K679" s="68"/>
      <c r="L679" s="11"/>
      <c r="M679" s="45"/>
      <c r="N679" s="11"/>
    </row>
    <row r="680" spans="8:14" x14ac:dyDescent="0.25">
      <c r="H680" s="40"/>
      <c r="I680" s="104"/>
      <c r="J680" s="86"/>
      <c r="K680" s="68"/>
      <c r="L680" s="11"/>
      <c r="M680" s="45"/>
      <c r="N680" s="11"/>
    </row>
    <row r="681" spans="8:14" x14ac:dyDescent="0.25">
      <c r="H681" s="40"/>
      <c r="I681" s="104"/>
      <c r="J681" s="86"/>
      <c r="K681" s="68"/>
      <c r="L681" s="11"/>
      <c r="M681" s="45"/>
      <c r="N681" s="11"/>
    </row>
    <row r="682" spans="8:14" x14ac:dyDescent="0.25">
      <c r="H682" s="40"/>
      <c r="I682" s="104"/>
      <c r="J682" s="86"/>
      <c r="K682" s="68"/>
      <c r="L682" s="11"/>
      <c r="M682" s="45"/>
      <c r="N682" s="11"/>
    </row>
    <row r="683" spans="8:14" x14ac:dyDescent="0.25">
      <c r="H683" s="40"/>
      <c r="I683" s="104"/>
      <c r="J683" s="86"/>
      <c r="K683" s="68"/>
      <c r="L683" s="11"/>
      <c r="M683" s="45"/>
      <c r="N683" s="11"/>
    </row>
    <row r="684" spans="8:14" x14ac:dyDescent="0.25">
      <c r="H684" s="40"/>
      <c r="I684" s="104"/>
      <c r="J684" s="86"/>
      <c r="K684" s="68"/>
      <c r="L684" s="11"/>
      <c r="M684" s="45"/>
      <c r="N684" s="11"/>
    </row>
    <row r="685" spans="8:14" x14ac:dyDescent="0.25">
      <c r="H685" s="40"/>
      <c r="I685" s="104"/>
      <c r="J685" s="86"/>
      <c r="K685" s="68"/>
      <c r="L685" s="11"/>
      <c r="M685" s="45"/>
      <c r="N685" s="11"/>
    </row>
    <row r="686" spans="8:14" x14ac:dyDescent="0.25">
      <c r="H686" s="40"/>
      <c r="I686" s="104"/>
      <c r="J686" s="86"/>
      <c r="K686" s="68"/>
      <c r="L686" s="11"/>
      <c r="M686" s="45"/>
      <c r="N686" s="11"/>
    </row>
    <row r="687" spans="8:14" x14ac:dyDescent="0.25">
      <c r="H687" s="40"/>
      <c r="I687" s="104"/>
      <c r="J687" s="86"/>
      <c r="K687" s="68"/>
      <c r="L687" s="11"/>
      <c r="M687" s="45"/>
      <c r="N687" s="11"/>
    </row>
    <row r="688" spans="8:14" x14ac:dyDescent="0.25">
      <c r="H688" s="40"/>
      <c r="I688" s="104"/>
      <c r="J688" s="86"/>
      <c r="K688" s="68"/>
      <c r="L688" s="11"/>
      <c r="M688" s="45"/>
      <c r="N688" s="11"/>
    </row>
    <row r="689" spans="8:14" x14ac:dyDescent="0.25">
      <c r="H689" s="40"/>
      <c r="I689" s="104"/>
      <c r="J689" s="86"/>
      <c r="K689" s="68"/>
      <c r="L689" s="11"/>
      <c r="M689" s="45"/>
      <c r="N689" s="11"/>
    </row>
    <row r="690" spans="8:14" x14ac:dyDescent="0.25">
      <c r="H690" s="40"/>
      <c r="I690" s="104"/>
      <c r="J690" s="86"/>
      <c r="K690" s="68"/>
      <c r="L690" s="11"/>
      <c r="M690" s="45"/>
      <c r="N690" s="11"/>
    </row>
    <row r="691" spans="8:14" x14ac:dyDescent="0.25">
      <c r="H691" s="40"/>
      <c r="I691" s="104"/>
      <c r="J691" s="86"/>
      <c r="K691" s="68"/>
      <c r="L691" s="11"/>
      <c r="M691" s="45"/>
      <c r="N691" s="11"/>
    </row>
    <row r="692" spans="8:14" x14ac:dyDescent="0.25">
      <c r="H692" s="40"/>
      <c r="I692" s="104"/>
      <c r="J692" s="86"/>
      <c r="K692" s="68"/>
      <c r="L692" s="11"/>
      <c r="M692" s="45"/>
      <c r="N692" s="11"/>
    </row>
    <row r="693" spans="8:14" x14ac:dyDescent="0.25">
      <c r="H693" s="40"/>
      <c r="I693" s="104"/>
      <c r="J693" s="86"/>
      <c r="K693" s="68"/>
      <c r="L693" s="11"/>
      <c r="M693" s="45"/>
      <c r="N693" s="11"/>
    </row>
    <row r="694" spans="8:14" x14ac:dyDescent="0.25">
      <c r="H694" s="40"/>
      <c r="I694" s="104"/>
      <c r="J694" s="86"/>
      <c r="K694" s="68"/>
      <c r="L694" s="11"/>
      <c r="M694" s="45"/>
      <c r="N694" s="11"/>
    </row>
    <row r="695" spans="8:14" x14ac:dyDescent="0.25">
      <c r="H695" s="40"/>
      <c r="I695" s="104"/>
      <c r="J695" s="86"/>
      <c r="K695" s="68"/>
      <c r="L695" s="11"/>
      <c r="M695" s="45"/>
      <c r="N695" s="11"/>
    </row>
    <row r="696" spans="8:14" x14ac:dyDescent="0.25">
      <c r="H696" s="40"/>
      <c r="I696" s="104"/>
      <c r="J696" s="86"/>
      <c r="K696" s="68"/>
      <c r="L696" s="11"/>
      <c r="M696" s="45"/>
      <c r="N696" s="11"/>
    </row>
    <row r="697" spans="8:14" x14ac:dyDescent="0.25">
      <c r="H697" s="40"/>
      <c r="I697" s="104"/>
      <c r="J697" s="86"/>
      <c r="K697" s="68"/>
      <c r="L697" s="11"/>
      <c r="M697" s="45"/>
      <c r="N697" s="11"/>
    </row>
    <row r="698" spans="8:14" x14ac:dyDescent="0.25">
      <c r="H698" s="40"/>
      <c r="I698" s="104"/>
      <c r="J698" s="86"/>
      <c r="K698" s="68"/>
      <c r="L698" s="11"/>
      <c r="M698" s="45"/>
      <c r="N698" s="11"/>
    </row>
    <row r="699" spans="8:14" x14ac:dyDescent="0.25">
      <c r="H699" s="40"/>
      <c r="I699" s="104"/>
      <c r="J699" s="86"/>
      <c r="K699" s="68"/>
      <c r="L699" s="11"/>
      <c r="M699" s="45"/>
      <c r="N699" s="11"/>
    </row>
    <row r="700" spans="8:14" x14ac:dyDescent="0.25">
      <c r="H700" s="40"/>
      <c r="I700" s="104"/>
      <c r="J700" s="86"/>
      <c r="K700" s="68"/>
      <c r="L700" s="11"/>
      <c r="M700" s="45"/>
      <c r="N700" s="11"/>
    </row>
    <row r="701" spans="8:14" x14ac:dyDescent="0.25">
      <c r="H701" s="40"/>
      <c r="I701" s="104"/>
      <c r="J701" s="86"/>
      <c r="K701" s="68"/>
      <c r="L701" s="11"/>
      <c r="M701" s="45"/>
      <c r="N701" s="11"/>
    </row>
    <row r="702" spans="8:14" x14ac:dyDescent="0.25">
      <c r="H702" s="40"/>
      <c r="I702" s="104"/>
      <c r="J702" s="86"/>
      <c r="K702" s="68"/>
      <c r="L702" s="11"/>
      <c r="M702" s="45"/>
      <c r="N702" s="11"/>
    </row>
    <row r="703" spans="8:14" x14ac:dyDescent="0.25">
      <c r="H703" s="40"/>
      <c r="I703" s="104"/>
      <c r="J703" s="86"/>
      <c r="K703" s="68"/>
      <c r="L703" s="11"/>
      <c r="M703" s="45"/>
      <c r="N703" s="11"/>
    </row>
    <row r="704" spans="8:14" x14ac:dyDescent="0.25">
      <c r="H704" s="40"/>
      <c r="I704" s="104"/>
      <c r="J704" s="86"/>
      <c r="K704" s="68"/>
      <c r="L704" s="11"/>
      <c r="M704" s="45"/>
      <c r="N704" s="11"/>
    </row>
    <row r="705" spans="8:14" x14ac:dyDescent="0.25">
      <c r="H705" s="40"/>
      <c r="I705" s="104"/>
      <c r="J705" s="86"/>
      <c r="K705" s="68"/>
      <c r="L705" s="11"/>
      <c r="M705" s="45"/>
      <c r="N705" s="11"/>
    </row>
    <row r="706" spans="8:14" x14ac:dyDescent="0.25">
      <c r="H706" s="40"/>
      <c r="I706" s="104"/>
      <c r="J706" s="86"/>
      <c r="K706" s="68"/>
      <c r="L706" s="11"/>
      <c r="M706" s="45"/>
      <c r="N706" s="11"/>
    </row>
    <row r="707" spans="8:14" x14ac:dyDescent="0.25">
      <c r="H707" s="40"/>
      <c r="I707" s="104"/>
      <c r="J707" s="86"/>
      <c r="K707" s="68"/>
      <c r="L707" s="11"/>
      <c r="M707" s="45"/>
      <c r="N707" s="11"/>
    </row>
    <row r="708" spans="8:14" x14ac:dyDescent="0.25">
      <c r="H708" s="40"/>
      <c r="I708" s="104"/>
      <c r="J708" s="86"/>
      <c r="K708" s="68"/>
      <c r="L708" s="11"/>
      <c r="M708" s="45"/>
      <c r="N708" s="11"/>
    </row>
    <row r="709" spans="8:14" x14ac:dyDescent="0.25">
      <c r="H709" s="40"/>
      <c r="I709" s="104"/>
      <c r="J709" s="86"/>
      <c r="K709" s="68"/>
      <c r="L709" s="11"/>
      <c r="M709" s="45"/>
      <c r="N709" s="11"/>
    </row>
    <row r="710" spans="8:14" x14ac:dyDescent="0.25">
      <c r="H710" s="40"/>
      <c r="I710" s="104"/>
      <c r="J710" s="86"/>
      <c r="K710" s="68"/>
      <c r="L710" s="11"/>
      <c r="M710" s="45"/>
      <c r="N710" s="11"/>
    </row>
    <row r="711" spans="8:14" x14ac:dyDescent="0.25">
      <c r="H711" s="40"/>
      <c r="I711" s="104"/>
      <c r="J711" s="86"/>
      <c r="K711" s="68"/>
      <c r="L711" s="11"/>
      <c r="M711" s="45"/>
      <c r="N711" s="11"/>
    </row>
    <row r="712" spans="8:14" x14ac:dyDescent="0.25">
      <c r="H712" s="40"/>
      <c r="I712" s="104"/>
      <c r="J712" s="86"/>
      <c r="K712" s="68"/>
      <c r="L712" s="11"/>
      <c r="M712" s="45"/>
      <c r="N712" s="11"/>
    </row>
    <row r="713" spans="8:14" x14ac:dyDescent="0.25">
      <c r="H713" s="40"/>
      <c r="I713" s="104"/>
      <c r="J713" s="86"/>
      <c r="K713" s="68"/>
      <c r="L713" s="11"/>
      <c r="M713" s="45"/>
      <c r="N713" s="11"/>
    </row>
    <row r="714" spans="8:14" x14ac:dyDescent="0.25">
      <c r="H714" s="40"/>
      <c r="I714" s="104"/>
      <c r="J714" s="86"/>
      <c r="K714" s="68"/>
      <c r="L714" s="11"/>
      <c r="M714" s="45"/>
      <c r="N714" s="11"/>
    </row>
    <row r="715" spans="8:14" x14ac:dyDescent="0.25">
      <c r="H715" s="40"/>
      <c r="I715" s="104"/>
      <c r="J715" s="86"/>
      <c r="K715" s="68"/>
      <c r="L715" s="11"/>
      <c r="M715" s="45"/>
      <c r="N715" s="11"/>
    </row>
    <row r="716" spans="8:14" x14ac:dyDescent="0.25">
      <c r="H716" s="40"/>
      <c r="I716" s="104"/>
      <c r="J716" s="86"/>
      <c r="K716" s="68"/>
      <c r="L716" s="11"/>
      <c r="M716" s="45"/>
      <c r="N716" s="11"/>
    </row>
    <row r="717" spans="8:14" x14ac:dyDescent="0.25">
      <c r="H717" s="40"/>
      <c r="I717" s="104"/>
      <c r="J717" s="86"/>
      <c r="K717" s="68"/>
      <c r="L717" s="11"/>
      <c r="M717" s="45"/>
      <c r="N717" s="11"/>
    </row>
    <row r="718" spans="8:14" x14ac:dyDescent="0.25">
      <c r="H718" s="40"/>
      <c r="I718" s="104"/>
      <c r="J718" s="86"/>
      <c r="K718" s="68"/>
      <c r="L718" s="11"/>
      <c r="M718" s="45"/>
      <c r="N718" s="11"/>
    </row>
    <row r="719" spans="8:14" x14ac:dyDescent="0.25">
      <c r="H719" s="40"/>
      <c r="I719" s="104"/>
      <c r="J719" s="86"/>
      <c r="K719" s="68"/>
      <c r="L719" s="11"/>
      <c r="M719" s="45"/>
      <c r="N719" s="11"/>
    </row>
    <row r="720" spans="8:14" x14ac:dyDescent="0.25">
      <c r="H720" s="40"/>
      <c r="I720" s="104"/>
      <c r="J720" s="86"/>
      <c r="K720" s="68"/>
      <c r="L720" s="11"/>
      <c r="M720" s="45"/>
      <c r="N720" s="11"/>
    </row>
    <row r="721" spans="8:14" x14ac:dyDescent="0.25">
      <c r="H721" s="40"/>
      <c r="I721" s="104"/>
      <c r="J721" s="86"/>
      <c r="K721" s="68"/>
      <c r="L721" s="11"/>
      <c r="M721" s="45"/>
      <c r="N721" s="11"/>
    </row>
    <row r="722" spans="8:14" x14ac:dyDescent="0.25">
      <c r="H722" s="40"/>
      <c r="I722" s="104"/>
      <c r="J722" s="86"/>
      <c r="K722" s="68"/>
      <c r="L722" s="11"/>
      <c r="M722" s="45"/>
      <c r="N722" s="11"/>
    </row>
    <row r="723" spans="8:14" x14ac:dyDescent="0.25">
      <c r="H723" s="40"/>
      <c r="I723" s="104"/>
      <c r="J723" s="86"/>
      <c r="K723" s="68"/>
      <c r="L723" s="11"/>
      <c r="M723" s="45"/>
      <c r="N723" s="11"/>
    </row>
    <row r="724" spans="8:14" x14ac:dyDescent="0.25">
      <c r="H724" s="40"/>
      <c r="I724" s="104"/>
      <c r="J724" s="86"/>
      <c r="K724" s="68"/>
      <c r="L724" s="11"/>
      <c r="M724" s="45"/>
      <c r="N724" s="11"/>
    </row>
    <row r="725" spans="8:14" x14ac:dyDescent="0.25">
      <c r="H725" s="40"/>
      <c r="I725" s="104"/>
      <c r="J725" s="86"/>
      <c r="K725" s="68"/>
      <c r="L725" s="11"/>
      <c r="M725" s="45"/>
      <c r="N725" s="11"/>
    </row>
    <row r="726" spans="8:14" x14ac:dyDescent="0.25">
      <c r="H726" s="40"/>
      <c r="I726" s="104"/>
      <c r="J726" s="86"/>
      <c r="K726" s="68"/>
      <c r="L726" s="11"/>
      <c r="M726" s="45"/>
      <c r="N726" s="11"/>
    </row>
    <row r="727" spans="8:14" x14ac:dyDescent="0.25">
      <c r="H727" s="40"/>
      <c r="I727" s="104"/>
      <c r="J727" s="86"/>
      <c r="K727" s="68"/>
      <c r="L727" s="11"/>
      <c r="M727" s="45"/>
      <c r="N727" s="11"/>
    </row>
    <row r="728" spans="8:14" x14ac:dyDescent="0.25">
      <c r="H728" s="40"/>
      <c r="I728" s="104"/>
      <c r="J728" s="86"/>
      <c r="K728" s="68"/>
      <c r="L728" s="11"/>
      <c r="M728" s="45"/>
      <c r="N728" s="11"/>
    </row>
    <row r="729" spans="8:14" x14ac:dyDescent="0.25">
      <c r="H729" s="40"/>
      <c r="I729" s="104"/>
      <c r="J729" s="86"/>
      <c r="K729" s="68"/>
      <c r="L729" s="11"/>
      <c r="M729" s="45"/>
      <c r="N729" s="11"/>
    </row>
    <row r="730" spans="8:14" x14ac:dyDescent="0.25">
      <c r="H730" s="40"/>
      <c r="I730" s="104"/>
      <c r="J730" s="86"/>
      <c r="K730" s="68"/>
      <c r="L730" s="11"/>
      <c r="M730" s="45"/>
      <c r="N730" s="11"/>
    </row>
    <row r="731" spans="8:14" x14ac:dyDescent="0.25">
      <c r="H731" s="40"/>
      <c r="I731" s="104"/>
      <c r="J731" s="86"/>
      <c r="K731" s="68"/>
      <c r="L731" s="11"/>
      <c r="M731" s="45"/>
      <c r="N731" s="11"/>
    </row>
    <row r="732" spans="8:14" x14ac:dyDescent="0.25">
      <c r="H732" s="40"/>
      <c r="I732" s="104"/>
      <c r="J732" s="86"/>
      <c r="K732" s="68"/>
      <c r="L732" s="11"/>
      <c r="M732" s="45"/>
      <c r="N732" s="11"/>
    </row>
    <row r="733" spans="8:14" x14ac:dyDescent="0.25">
      <c r="H733" s="40"/>
      <c r="I733" s="104"/>
      <c r="J733" s="86"/>
      <c r="K733" s="68"/>
      <c r="L733" s="11"/>
      <c r="M733" s="45"/>
      <c r="N733" s="11"/>
    </row>
    <row r="734" spans="8:14" x14ac:dyDescent="0.25">
      <c r="H734" s="40"/>
      <c r="I734" s="104"/>
      <c r="J734" s="86"/>
      <c r="K734" s="68"/>
      <c r="L734" s="11"/>
      <c r="M734" s="45"/>
      <c r="N734" s="11"/>
    </row>
    <row r="735" spans="8:14" x14ac:dyDescent="0.25">
      <c r="H735" s="40"/>
      <c r="I735" s="104"/>
      <c r="J735" s="86"/>
      <c r="K735" s="68"/>
      <c r="L735" s="11"/>
      <c r="M735" s="45"/>
      <c r="N735" s="11"/>
    </row>
    <row r="736" spans="8:14" x14ac:dyDescent="0.25">
      <c r="H736" s="40"/>
      <c r="I736" s="104"/>
      <c r="J736" s="86"/>
      <c r="K736" s="68"/>
      <c r="L736" s="11"/>
      <c r="M736" s="45"/>
      <c r="N736" s="11"/>
    </row>
    <row r="737" spans="8:14" x14ac:dyDescent="0.25">
      <c r="H737" s="40"/>
      <c r="I737" s="104"/>
      <c r="J737" s="86"/>
      <c r="K737" s="68"/>
      <c r="L737" s="11"/>
      <c r="M737" s="45"/>
      <c r="N737" s="11"/>
    </row>
    <row r="738" spans="8:14" x14ac:dyDescent="0.25">
      <c r="H738" s="40"/>
      <c r="I738" s="104"/>
      <c r="J738" s="86"/>
      <c r="K738" s="68"/>
      <c r="L738" s="11"/>
      <c r="M738" s="45"/>
      <c r="N738" s="11"/>
    </row>
    <row r="739" spans="8:14" x14ac:dyDescent="0.25">
      <c r="H739" s="40"/>
      <c r="I739" s="104"/>
      <c r="J739" s="86"/>
      <c r="K739" s="68"/>
      <c r="L739" s="11"/>
      <c r="M739" s="45"/>
      <c r="N739" s="11"/>
    </row>
    <row r="740" spans="8:14" x14ac:dyDescent="0.25">
      <c r="H740" s="40"/>
      <c r="I740" s="104"/>
      <c r="J740" s="86"/>
      <c r="K740" s="68"/>
      <c r="L740" s="11"/>
      <c r="M740" s="45"/>
      <c r="N740" s="11"/>
    </row>
    <row r="741" spans="8:14" x14ac:dyDescent="0.25">
      <c r="H741" s="40"/>
      <c r="I741" s="104"/>
      <c r="J741" s="86"/>
      <c r="K741" s="68"/>
      <c r="L741" s="11"/>
      <c r="M741" s="45"/>
      <c r="N741" s="11"/>
    </row>
    <row r="742" spans="8:14" x14ac:dyDescent="0.25">
      <c r="H742" s="40"/>
      <c r="I742" s="104"/>
      <c r="J742" s="86"/>
      <c r="K742" s="68"/>
      <c r="L742" s="11"/>
      <c r="M742" s="45"/>
      <c r="N742" s="11"/>
    </row>
    <row r="743" spans="8:14" x14ac:dyDescent="0.25">
      <c r="H743" s="40"/>
      <c r="I743" s="104"/>
      <c r="J743" s="86"/>
      <c r="K743" s="68"/>
      <c r="L743" s="11"/>
      <c r="M743" s="45"/>
      <c r="N743" s="11"/>
    </row>
    <row r="744" spans="8:14" x14ac:dyDescent="0.25">
      <c r="H744" s="40"/>
      <c r="I744" s="104"/>
      <c r="J744" s="86"/>
      <c r="K744" s="68"/>
      <c r="L744" s="11"/>
      <c r="M744" s="45"/>
      <c r="N744" s="11"/>
    </row>
    <row r="745" spans="8:14" x14ac:dyDescent="0.25">
      <c r="H745" s="40"/>
      <c r="I745" s="104"/>
      <c r="J745" s="86"/>
      <c r="K745" s="68"/>
      <c r="L745" s="11"/>
      <c r="M745" s="45"/>
      <c r="N745" s="11"/>
    </row>
    <row r="746" spans="8:14" x14ac:dyDescent="0.25">
      <c r="H746" s="40"/>
      <c r="I746" s="104"/>
      <c r="J746" s="86"/>
      <c r="K746" s="68"/>
      <c r="L746" s="11"/>
      <c r="M746" s="45"/>
      <c r="N746" s="11"/>
    </row>
    <row r="747" spans="8:14" x14ac:dyDescent="0.25">
      <c r="H747" s="40"/>
      <c r="I747" s="104"/>
      <c r="J747" s="86"/>
      <c r="K747" s="68"/>
      <c r="L747" s="11"/>
      <c r="M747" s="45"/>
      <c r="N747" s="11"/>
    </row>
    <row r="748" spans="8:14" x14ac:dyDescent="0.25">
      <c r="H748" s="40"/>
      <c r="I748" s="104"/>
      <c r="J748" s="86"/>
      <c r="K748" s="68"/>
      <c r="L748" s="11"/>
      <c r="M748" s="45"/>
      <c r="N748" s="11"/>
    </row>
    <row r="749" spans="8:14" x14ac:dyDescent="0.25">
      <c r="H749" s="40"/>
      <c r="I749" s="104"/>
      <c r="J749" s="86"/>
      <c r="K749" s="68"/>
      <c r="L749" s="11"/>
      <c r="M749" s="45"/>
      <c r="N749" s="11"/>
    </row>
    <row r="750" spans="8:14" x14ac:dyDescent="0.25">
      <c r="H750" s="40"/>
      <c r="I750" s="104"/>
      <c r="J750" s="86"/>
      <c r="K750" s="68"/>
      <c r="L750" s="11"/>
      <c r="M750" s="45"/>
      <c r="N750" s="11"/>
    </row>
    <row r="751" spans="8:14" x14ac:dyDescent="0.25">
      <c r="H751" s="40"/>
      <c r="I751" s="104"/>
      <c r="J751" s="86"/>
      <c r="K751" s="68"/>
      <c r="L751" s="11"/>
      <c r="M751" s="45"/>
      <c r="N751" s="11"/>
    </row>
    <row r="752" spans="8:14" x14ac:dyDescent="0.25">
      <c r="H752" s="40"/>
      <c r="I752" s="104"/>
      <c r="J752" s="86"/>
      <c r="K752" s="68"/>
      <c r="L752" s="11"/>
      <c r="M752" s="45"/>
      <c r="N752" s="11"/>
    </row>
    <row r="753" spans="8:14" x14ac:dyDescent="0.25">
      <c r="H753" s="40"/>
      <c r="I753" s="104"/>
      <c r="J753" s="86"/>
      <c r="K753" s="68"/>
      <c r="L753" s="11"/>
      <c r="M753" s="45"/>
      <c r="N753" s="11"/>
    </row>
    <row r="754" spans="8:14" x14ac:dyDescent="0.25">
      <c r="H754" s="40"/>
      <c r="I754" s="104"/>
      <c r="J754" s="86"/>
      <c r="K754" s="68"/>
      <c r="L754" s="11"/>
      <c r="M754" s="45"/>
      <c r="N754" s="11"/>
    </row>
    <row r="755" spans="8:14" x14ac:dyDescent="0.25">
      <c r="H755" s="40"/>
      <c r="I755" s="104"/>
      <c r="J755" s="86"/>
      <c r="K755" s="68"/>
      <c r="L755" s="11"/>
      <c r="M755" s="45"/>
      <c r="N755" s="11"/>
    </row>
    <row r="756" spans="8:14" x14ac:dyDescent="0.25">
      <c r="H756" s="40"/>
      <c r="I756" s="104"/>
      <c r="J756" s="86"/>
      <c r="K756" s="68"/>
      <c r="L756" s="11"/>
      <c r="M756" s="45"/>
      <c r="N756" s="11"/>
    </row>
    <row r="757" spans="8:14" x14ac:dyDescent="0.25">
      <c r="H757" s="40"/>
      <c r="I757" s="104"/>
      <c r="J757" s="86"/>
      <c r="K757" s="68"/>
      <c r="L757" s="11"/>
      <c r="M757" s="45"/>
      <c r="N757" s="11"/>
    </row>
    <row r="758" spans="8:14" x14ac:dyDescent="0.25">
      <c r="H758" s="40"/>
      <c r="I758" s="104"/>
      <c r="J758" s="86"/>
      <c r="K758" s="68"/>
      <c r="L758" s="11"/>
      <c r="M758" s="45"/>
      <c r="N758" s="11"/>
    </row>
    <row r="759" spans="8:14" x14ac:dyDescent="0.25">
      <c r="H759" s="40"/>
      <c r="I759" s="104"/>
      <c r="J759" s="86"/>
      <c r="K759" s="68"/>
      <c r="L759" s="11"/>
      <c r="M759" s="45"/>
      <c r="N759" s="11"/>
    </row>
    <row r="760" spans="8:14" x14ac:dyDescent="0.25">
      <c r="H760" s="40"/>
      <c r="I760" s="104"/>
      <c r="J760" s="86"/>
      <c r="K760" s="68"/>
      <c r="L760" s="11"/>
      <c r="M760" s="45"/>
      <c r="N760" s="11"/>
    </row>
    <row r="761" spans="8:14" x14ac:dyDescent="0.25">
      <c r="H761" s="40"/>
      <c r="I761" s="104"/>
      <c r="J761" s="86"/>
      <c r="K761" s="68"/>
      <c r="L761" s="11"/>
      <c r="M761" s="45"/>
      <c r="N761" s="11"/>
    </row>
    <row r="762" spans="8:14" x14ac:dyDescent="0.25">
      <c r="H762" s="40"/>
      <c r="I762" s="104"/>
      <c r="J762" s="86"/>
      <c r="K762" s="68"/>
      <c r="L762" s="11"/>
      <c r="M762" s="45"/>
      <c r="N762" s="11"/>
    </row>
    <row r="763" spans="8:14" x14ac:dyDescent="0.25">
      <c r="H763" s="40"/>
      <c r="I763" s="104"/>
      <c r="J763" s="86"/>
      <c r="K763" s="68"/>
      <c r="L763" s="11"/>
      <c r="M763" s="45"/>
      <c r="N763" s="11"/>
    </row>
    <row r="764" spans="8:14" x14ac:dyDescent="0.25">
      <c r="H764" s="40"/>
      <c r="I764" s="104"/>
      <c r="J764" s="86"/>
      <c r="K764" s="68"/>
      <c r="L764" s="11"/>
      <c r="M764" s="45"/>
      <c r="N764" s="11"/>
    </row>
    <row r="765" spans="8:14" x14ac:dyDescent="0.25">
      <c r="H765" s="40"/>
      <c r="I765" s="104"/>
      <c r="J765" s="86"/>
      <c r="K765" s="68"/>
      <c r="L765" s="11"/>
      <c r="M765" s="45"/>
      <c r="N765" s="11"/>
    </row>
    <row r="766" spans="8:14" x14ac:dyDescent="0.25">
      <c r="H766" s="40"/>
      <c r="I766" s="104"/>
      <c r="J766" s="86"/>
      <c r="K766" s="68"/>
      <c r="L766" s="11"/>
      <c r="M766" s="45"/>
      <c r="N766" s="11"/>
    </row>
    <row r="767" spans="8:14" x14ac:dyDescent="0.25">
      <c r="H767" s="40"/>
      <c r="I767" s="104"/>
      <c r="J767" s="86"/>
      <c r="K767" s="68"/>
      <c r="L767" s="11"/>
      <c r="M767" s="45"/>
      <c r="N767" s="11"/>
    </row>
    <row r="768" spans="8:14" x14ac:dyDescent="0.25">
      <c r="H768" s="40"/>
      <c r="I768" s="104"/>
      <c r="J768" s="86"/>
      <c r="K768" s="68"/>
      <c r="L768" s="11"/>
      <c r="M768" s="45"/>
      <c r="N768" s="11"/>
    </row>
    <row r="769" spans="8:14" x14ac:dyDescent="0.25">
      <c r="H769" s="40"/>
      <c r="I769" s="104"/>
      <c r="J769" s="86"/>
      <c r="K769" s="68"/>
      <c r="L769" s="11"/>
      <c r="M769" s="45"/>
      <c r="N769" s="11"/>
    </row>
    <row r="770" spans="8:14" x14ac:dyDescent="0.25">
      <c r="H770" s="40"/>
      <c r="I770" s="104"/>
      <c r="J770" s="86"/>
      <c r="K770" s="68"/>
      <c r="L770" s="11"/>
      <c r="M770" s="45"/>
      <c r="N770" s="11"/>
    </row>
    <row r="771" spans="8:14" x14ac:dyDescent="0.25">
      <c r="H771" s="40"/>
      <c r="I771" s="104"/>
      <c r="J771" s="86"/>
      <c r="K771" s="68"/>
      <c r="L771" s="11"/>
      <c r="M771" s="45"/>
      <c r="N771" s="11"/>
    </row>
    <row r="772" spans="8:14" x14ac:dyDescent="0.25">
      <c r="H772" s="40"/>
      <c r="I772" s="104"/>
      <c r="J772" s="86"/>
      <c r="K772" s="68"/>
      <c r="L772" s="11"/>
      <c r="M772" s="45"/>
      <c r="N772" s="11"/>
    </row>
    <row r="773" spans="8:14" x14ac:dyDescent="0.25">
      <c r="H773" s="40"/>
      <c r="I773" s="104"/>
      <c r="J773" s="86"/>
      <c r="K773" s="68"/>
      <c r="L773" s="11"/>
      <c r="M773" s="45"/>
      <c r="N773" s="11"/>
    </row>
    <row r="774" spans="8:14" x14ac:dyDescent="0.25">
      <c r="H774" s="40"/>
      <c r="I774" s="104"/>
      <c r="J774" s="86"/>
      <c r="K774" s="68"/>
      <c r="L774" s="11"/>
      <c r="M774" s="45"/>
      <c r="N774" s="11"/>
    </row>
    <row r="775" spans="8:14" x14ac:dyDescent="0.25">
      <c r="H775" s="40"/>
      <c r="I775" s="104"/>
      <c r="J775" s="86"/>
      <c r="K775" s="68"/>
      <c r="L775" s="11"/>
      <c r="M775" s="45"/>
      <c r="N775" s="11"/>
    </row>
    <row r="776" spans="8:14" x14ac:dyDescent="0.25">
      <c r="H776" s="40"/>
      <c r="I776" s="104"/>
      <c r="J776" s="86"/>
      <c r="K776" s="68"/>
      <c r="L776" s="11"/>
      <c r="M776" s="45"/>
      <c r="N776" s="11"/>
    </row>
    <row r="777" spans="8:14" x14ac:dyDescent="0.25">
      <c r="H777" s="40"/>
      <c r="I777" s="104"/>
      <c r="J777" s="86"/>
      <c r="K777" s="68"/>
      <c r="L777" s="11"/>
      <c r="M777" s="45"/>
      <c r="N777" s="11"/>
    </row>
    <row r="778" spans="8:14" x14ac:dyDescent="0.25">
      <c r="H778" s="40"/>
      <c r="I778" s="104"/>
      <c r="J778" s="86"/>
      <c r="K778" s="68"/>
      <c r="L778" s="11"/>
      <c r="M778" s="45"/>
      <c r="N778" s="11"/>
    </row>
    <row r="779" spans="8:14" x14ac:dyDescent="0.25">
      <c r="H779" s="40"/>
      <c r="I779" s="104"/>
      <c r="J779" s="86"/>
      <c r="K779" s="68"/>
      <c r="L779" s="11"/>
      <c r="M779" s="45"/>
      <c r="N779" s="11"/>
    </row>
    <row r="780" spans="8:14" x14ac:dyDescent="0.25">
      <c r="H780" s="40"/>
      <c r="I780" s="104"/>
      <c r="J780" s="86"/>
      <c r="K780" s="68"/>
      <c r="L780" s="11"/>
      <c r="M780" s="45"/>
      <c r="N780" s="11"/>
    </row>
    <row r="781" spans="8:14" x14ac:dyDescent="0.25">
      <c r="H781" s="40"/>
      <c r="I781" s="104"/>
      <c r="J781" s="86"/>
      <c r="K781" s="68"/>
      <c r="L781" s="11"/>
      <c r="M781" s="45"/>
      <c r="N781" s="11"/>
    </row>
    <row r="782" spans="8:14" x14ac:dyDescent="0.25">
      <c r="H782" s="40"/>
      <c r="I782" s="104"/>
      <c r="J782" s="86"/>
      <c r="K782" s="68"/>
      <c r="L782" s="11"/>
      <c r="M782" s="45"/>
      <c r="N782" s="11"/>
    </row>
    <row r="783" spans="8:14" x14ac:dyDescent="0.25">
      <c r="H783" s="40"/>
      <c r="I783" s="104"/>
      <c r="J783" s="86"/>
      <c r="K783" s="68"/>
      <c r="L783" s="11"/>
      <c r="M783" s="45"/>
      <c r="N783" s="11"/>
    </row>
    <row r="784" spans="8:14" x14ac:dyDescent="0.25">
      <c r="H784" s="40"/>
      <c r="I784" s="104"/>
      <c r="J784" s="86"/>
      <c r="K784" s="68"/>
      <c r="L784" s="11"/>
      <c r="M784" s="45"/>
      <c r="N784" s="11"/>
    </row>
    <row r="785" spans="8:14" x14ac:dyDescent="0.25">
      <c r="H785" s="40"/>
      <c r="I785" s="104"/>
      <c r="J785" s="86"/>
      <c r="K785" s="68"/>
      <c r="L785" s="11"/>
      <c r="M785" s="45"/>
      <c r="N785" s="11"/>
    </row>
    <row r="786" spans="8:14" x14ac:dyDescent="0.25">
      <c r="H786" s="40"/>
      <c r="I786" s="104"/>
      <c r="J786" s="86"/>
      <c r="K786" s="68"/>
      <c r="L786" s="11"/>
      <c r="M786" s="45"/>
      <c r="N786" s="11"/>
    </row>
    <row r="787" spans="8:14" x14ac:dyDescent="0.25">
      <c r="H787" s="40"/>
      <c r="I787" s="104"/>
      <c r="J787" s="86"/>
      <c r="K787" s="68"/>
      <c r="L787" s="11"/>
      <c r="M787" s="45"/>
      <c r="N787" s="11"/>
    </row>
    <row r="788" spans="8:14" x14ac:dyDescent="0.25">
      <c r="H788" s="40"/>
      <c r="I788" s="104"/>
      <c r="J788" s="86"/>
      <c r="K788" s="68"/>
      <c r="L788" s="11"/>
      <c r="M788" s="45"/>
      <c r="N788" s="11"/>
    </row>
    <row r="789" spans="8:14" x14ac:dyDescent="0.25">
      <c r="H789" s="40"/>
      <c r="I789" s="104"/>
      <c r="J789" s="86"/>
      <c r="K789" s="68"/>
      <c r="L789" s="11"/>
      <c r="M789" s="45"/>
      <c r="N789" s="11"/>
    </row>
    <row r="790" spans="8:14" x14ac:dyDescent="0.25">
      <c r="H790" s="40"/>
      <c r="I790" s="104"/>
      <c r="J790" s="86"/>
      <c r="K790" s="68"/>
      <c r="L790" s="11"/>
      <c r="M790" s="45"/>
      <c r="N790" s="11"/>
    </row>
    <row r="791" spans="8:14" x14ac:dyDescent="0.25">
      <c r="H791" s="40"/>
      <c r="I791" s="104"/>
      <c r="J791" s="86"/>
      <c r="K791" s="68"/>
      <c r="L791" s="11"/>
      <c r="M791" s="45"/>
      <c r="N791" s="11"/>
    </row>
    <row r="792" spans="8:14" x14ac:dyDescent="0.25">
      <c r="H792" s="40"/>
      <c r="I792" s="104"/>
      <c r="J792" s="86"/>
      <c r="K792" s="68"/>
      <c r="L792" s="11"/>
      <c r="M792" s="45"/>
      <c r="N792" s="11"/>
    </row>
    <row r="793" spans="8:14" x14ac:dyDescent="0.25">
      <c r="H793" s="40"/>
      <c r="I793" s="104"/>
      <c r="J793" s="86"/>
      <c r="K793" s="68"/>
      <c r="L793" s="11"/>
      <c r="M793" s="45"/>
      <c r="N793" s="11"/>
    </row>
    <row r="794" spans="8:14" x14ac:dyDescent="0.25">
      <c r="H794" s="40"/>
      <c r="I794" s="104"/>
      <c r="J794" s="86"/>
      <c r="K794" s="68"/>
      <c r="L794" s="11"/>
      <c r="M794" s="45"/>
      <c r="N794" s="11"/>
    </row>
    <row r="795" spans="8:14" x14ac:dyDescent="0.25">
      <c r="H795" s="40"/>
      <c r="I795" s="104"/>
      <c r="J795" s="86"/>
      <c r="K795" s="68"/>
      <c r="L795" s="11"/>
      <c r="M795" s="45"/>
      <c r="N795" s="11"/>
    </row>
    <row r="796" spans="8:14" x14ac:dyDescent="0.25">
      <c r="H796" s="40"/>
      <c r="I796" s="104"/>
      <c r="J796" s="86"/>
      <c r="K796" s="68"/>
      <c r="L796" s="11"/>
      <c r="M796" s="45"/>
      <c r="N796" s="11"/>
    </row>
    <row r="797" spans="8:14" x14ac:dyDescent="0.25">
      <c r="H797" s="40"/>
      <c r="I797" s="104"/>
      <c r="J797" s="86"/>
      <c r="K797" s="68"/>
      <c r="L797" s="11"/>
      <c r="M797" s="45"/>
      <c r="N797" s="11"/>
    </row>
    <row r="798" spans="8:14" x14ac:dyDescent="0.25">
      <c r="H798" s="40"/>
      <c r="I798" s="104"/>
      <c r="J798" s="86"/>
      <c r="K798" s="68"/>
      <c r="L798" s="11"/>
      <c r="M798" s="45"/>
      <c r="N798" s="11"/>
    </row>
    <row r="799" spans="8:14" x14ac:dyDescent="0.25">
      <c r="H799" s="40"/>
      <c r="I799" s="104"/>
      <c r="J799" s="86"/>
      <c r="K799" s="68"/>
      <c r="L799" s="11"/>
      <c r="M799" s="45"/>
      <c r="N799" s="11"/>
    </row>
    <row r="800" spans="8:14" x14ac:dyDescent="0.25">
      <c r="H800" s="40"/>
      <c r="I800" s="104"/>
      <c r="J800" s="86"/>
      <c r="K800" s="68"/>
      <c r="L800" s="11"/>
      <c r="M800" s="45"/>
      <c r="N800" s="11"/>
    </row>
    <row r="801" spans="8:14" x14ac:dyDescent="0.25">
      <c r="H801" s="40"/>
      <c r="I801" s="104"/>
      <c r="J801" s="86"/>
      <c r="K801" s="68"/>
      <c r="L801" s="11"/>
      <c r="M801" s="45"/>
      <c r="N801" s="11"/>
    </row>
    <row r="802" spans="8:14" x14ac:dyDescent="0.25">
      <c r="H802" s="40"/>
      <c r="I802" s="104"/>
      <c r="J802" s="86"/>
      <c r="K802" s="68"/>
      <c r="L802" s="11"/>
      <c r="M802" s="45"/>
      <c r="N802" s="11"/>
    </row>
    <row r="803" spans="8:14" x14ac:dyDescent="0.25">
      <c r="H803" s="40"/>
      <c r="I803" s="104"/>
      <c r="J803" s="86"/>
      <c r="K803" s="68"/>
      <c r="L803" s="11"/>
      <c r="M803" s="45"/>
      <c r="N803" s="11"/>
    </row>
    <row r="804" spans="8:14" x14ac:dyDescent="0.25">
      <c r="H804" s="40"/>
      <c r="I804" s="104"/>
      <c r="J804" s="86"/>
      <c r="K804" s="68"/>
      <c r="L804" s="11"/>
      <c r="M804" s="45"/>
      <c r="N804" s="11"/>
    </row>
    <row r="805" spans="8:14" x14ac:dyDescent="0.25">
      <c r="H805" s="40"/>
      <c r="I805" s="104"/>
      <c r="J805" s="86"/>
      <c r="K805" s="68"/>
      <c r="L805" s="11"/>
      <c r="M805" s="45"/>
      <c r="N805" s="11"/>
    </row>
    <row r="806" spans="8:14" x14ac:dyDescent="0.25">
      <c r="H806" s="40"/>
      <c r="I806" s="104"/>
      <c r="J806" s="86"/>
      <c r="K806" s="68"/>
      <c r="L806" s="11"/>
      <c r="M806" s="45"/>
      <c r="N806" s="11"/>
    </row>
    <row r="807" spans="8:14" x14ac:dyDescent="0.25">
      <c r="H807" s="40"/>
      <c r="I807" s="104"/>
      <c r="J807" s="86"/>
      <c r="K807" s="68"/>
      <c r="L807" s="11"/>
      <c r="M807" s="45"/>
      <c r="N807" s="11"/>
    </row>
    <row r="808" spans="8:14" x14ac:dyDescent="0.25">
      <c r="H808" s="40"/>
      <c r="I808" s="104"/>
      <c r="J808" s="86"/>
      <c r="K808" s="68"/>
      <c r="L808" s="11"/>
      <c r="M808" s="45"/>
      <c r="N808" s="11"/>
    </row>
    <row r="809" spans="8:14" x14ac:dyDescent="0.25">
      <c r="H809" s="40"/>
      <c r="I809" s="104"/>
      <c r="J809" s="86"/>
      <c r="K809" s="68"/>
      <c r="L809" s="11"/>
      <c r="M809" s="45"/>
      <c r="N809" s="11"/>
    </row>
    <row r="810" spans="8:14" x14ac:dyDescent="0.25">
      <c r="H810" s="40"/>
      <c r="I810" s="104"/>
      <c r="J810" s="86"/>
      <c r="K810" s="68"/>
      <c r="L810" s="11"/>
      <c r="M810" s="45"/>
      <c r="N810" s="11"/>
    </row>
    <row r="811" spans="8:14" x14ac:dyDescent="0.25">
      <c r="H811" s="40"/>
      <c r="I811" s="104"/>
      <c r="J811" s="86"/>
      <c r="K811" s="68"/>
      <c r="L811" s="11"/>
      <c r="M811" s="45"/>
      <c r="N811" s="11"/>
    </row>
    <row r="812" spans="8:14" x14ac:dyDescent="0.25">
      <c r="H812" s="40"/>
      <c r="I812" s="104"/>
      <c r="J812" s="86"/>
      <c r="K812" s="68"/>
      <c r="L812" s="11"/>
      <c r="M812" s="45"/>
      <c r="N812" s="11"/>
    </row>
    <row r="813" spans="8:14" x14ac:dyDescent="0.25">
      <c r="H813" s="40"/>
      <c r="I813" s="104"/>
      <c r="J813" s="86"/>
      <c r="K813" s="68"/>
      <c r="L813" s="11"/>
      <c r="M813" s="45"/>
      <c r="N813" s="11"/>
    </row>
    <row r="814" spans="8:14" x14ac:dyDescent="0.25">
      <c r="H814" s="40"/>
      <c r="I814" s="104"/>
      <c r="J814" s="86"/>
      <c r="K814" s="68"/>
      <c r="L814" s="11"/>
      <c r="M814" s="45"/>
      <c r="N814" s="11"/>
    </row>
    <row r="815" spans="8:14" x14ac:dyDescent="0.25">
      <c r="H815" s="40"/>
      <c r="I815" s="104"/>
      <c r="J815" s="86"/>
      <c r="K815" s="68"/>
      <c r="L815" s="11"/>
      <c r="M815" s="45"/>
      <c r="N815" s="11"/>
    </row>
    <row r="816" spans="8:14" x14ac:dyDescent="0.25">
      <c r="H816" s="40"/>
      <c r="I816" s="104"/>
      <c r="J816" s="86"/>
      <c r="K816" s="68"/>
      <c r="L816" s="11"/>
      <c r="M816" s="45"/>
      <c r="N816" s="11"/>
    </row>
    <row r="817" spans="8:14" x14ac:dyDescent="0.25">
      <c r="H817" s="40"/>
      <c r="I817" s="104"/>
      <c r="J817" s="86"/>
      <c r="K817" s="68"/>
      <c r="L817" s="11"/>
      <c r="M817" s="45"/>
      <c r="N817" s="11"/>
    </row>
    <row r="818" spans="8:14" x14ac:dyDescent="0.25">
      <c r="H818" s="40"/>
      <c r="I818" s="104"/>
      <c r="J818" s="86"/>
      <c r="K818" s="68"/>
      <c r="L818" s="11"/>
      <c r="M818" s="45"/>
      <c r="N818" s="11"/>
    </row>
    <row r="819" spans="8:14" x14ac:dyDescent="0.25">
      <c r="H819" s="40"/>
      <c r="I819" s="104"/>
      <c r="J819" s="86"/>
      <c r="K819" s="68"/>
      <c r="L819" s="11"/>
      <c r="M819" s="45"/>
      <c r="N819" s="11"/>
    </row>
    <row r="820" spans="8:14" x14ac:dyDescent="0.25">
      <c r="H820" s="40"/>
      <c r="I820" s="104"/>
      <c r="J820" s="86"/>
      <c r="K820" s="68"/>
      <c r="L820" s="11"/>
      <c r="M820" s="45"/>
      <c r="N820" s="11"/>
    </row>
    <row r="821" spans="8:14" x14ac:dyDescent="0.25">
      <c r="H821" s="40"/>
      <c r="I821" s="104"/>
      <c r="J821" s="86"/>
      <c r="K821" s="68"/>
      <c r="L821" s="11"/>
      <c r="M821" s="45"/>
      <c r="N821" s="11"/>
    </row>
    <row r="822" spans="8:14" x14ac:dyDescent="0.25">
      <c r="H822" s="40"/>
      <c r="I822" s="104"/>
      <c r="J822" s="86"/>
      <c r="K822" s="68"/>
      <c r="L822" s="11"/>
      <c r="M822" s="45"/>
      <c r="N822" s="11"/>
    </row>
    <row r="823" spans="8:14" x14ac:dyDescent="0.25">
      <c r="H823" s="40"/>
      <c r="I823" s="104"/>
      <c r="J823" s="86"/>
      <c r="K823" s="68"/>
      <c r="L823" s="11"/>
      <c r="M823" s="45"/>
      <c r="N823" s="11"/>
    </row>
    <row r="824" spans="8:14" x14ac:dyDescent="0.25">
      <c r="H824" s="40"/>
      <c r="I824" s="104"/>
      <c r="J824" s="86"/>
      <c r="K824" s="68"/>
      <c r="L824" s="11"/>
      <c r="M824" s="45"/>
      <c r="N824" s="11"/>
    </row>
    <row r="825" spans="8:14" x14ac:dyDescent="0.25">
      <c r="H825" s="40"/>
      <c r="I825" s="104"/>
      <c r="J825" s="86"/>
      <c r="K825" s="68"/>
      <c r="L825" s="11"/>
      <c r="M825" s="45"/>
      <c r="N825" s="11"/>
    </row>
    <row r="826" spans="8:14" x14ac:dyDescent="0.25">
      <c r="H826" s="40"/>
      <c r="I826" s="104"/>
      <c r="J826" s="86"/>
      <c r="K826" s="68"/>
      <c r="L826" s="11"/>
      <c r="M826" s="45"/>
      <c r="N826" s="11"/>
    </row>
    <row r="827" spans="8:14" x14ac:dyDescent="0.25">
      <c r="H827" s="40"/>
      <c r="I827" s="104"/>
      <c r="J827" s="86"/>
      <c r="K827" s="68"/>
      <c r="L827" s="11"/>
      <c r="M827" s="45"/>
      <c r="N827" s="11"/>
    </row>
    <row r="828" spans="8:14" x14ac:dyDescent="0.25">
      <c r="H828" s="40"/>
      <c r="I828" s="104"/>
      <c r="J828" s="86"/>
      <c r="K828" s="68"/>
      <c r="L828" s="11"/>
      <c r="M828" s="45"/>
      <c r="N828" s="11"/>
    </row>
    <row r="829" spans="8:14" x14ac:dyDescent="0.25">
      <c r="H829" s="40"/>
      <c r="I829" s="104"/>
      <c r="J829" s="86"/>
      <c r="K829" s="68"/>
      <c r="L829" s="11"/>
      <c r="M829" s="45"/>
      <c r="N829" s="11"/>
    </row>
    <row r="830" spans="8:14" x14ac:dyDescent="0.25">
      <c r="H830" s="40"/>
      <c r="I830" s="104"/>
      <c r="J830" s="86"/>
      <c r="K830" s="68"/>
      <c r="L830" s="11"/>
      <c r="M830" s="45"/>
      <c r="N830" s="11"/>
    </row>
    <row r="831" spans="8:14" x14ac:dyDescent="0.25">
      <c r="H831" s="40"/>
      <c r="I831" s="104"/>
      <c r="J831" s="86"/>
      <c r="K831" s="68"/>
      <c r="L831" s="11"/>
      <c r="M831" s="45"/>
      <c r="N831" s="11"/>
    </row>
    <row r="832" spans="8:14" x14ac:dyDescent="0.25">
      <c r="H832" s="40"/>
      <c r="I832" s="104"/>
      <c r="J832" s="86"/>
      <c r="K832" s="68"/>
      <c r="L832" s="11"/>
      <c r="M832" s="45"/>
      <c r="N832" s="11"/>
    </row>
    <row r="833" spans="8:14" x14ac:dyDescent="0.25">
      <c r="H833" s="40"/>
      <c r="I833" s="104"/>
      <c r="J833" s="86"/>
      <c r="K833" s="68"/>
      <c r="L833" s="11"/>
      <c r="M833" s="45"/>
      <c r="N833" s="11"/>
    </row>
    <row r="834" spans="8:14" x14ac:dyDescent="0.25">
      <c r="H834" s="40"/>
      <c r="I834" s="104"/>
      <c r="J834" s="86"/>
      <c r="K834" s="68"/>
      <c r="L834" s="11"/>
      <c r="M834" s="45"/>
      <c r="N834" s="11"/>
    </row>
    <row r="835" spans="8:14" x14ac:dyDescent="0.25">
      <c r="H835" s="40"/>
      <c r="I835" s="104"/>
      <c r="J835" s="86"/>
      <c r="K835" s="68"/>
      <c r="L835" s="11"/>
      <c r="M835" s="45"/>
      <c r="N835" s="11"/>
    </row>
    <row r="836" spans="8:14" x14ac:dyDescent="0.25">
      <c r="H836" s="40"/>
      <c r="I836" s="104"/>
      <c r="J836" s="86"/>
      <c r="K836" s="68"/>
      <c r="L836" s="11"/>
      <c r="M836" s="45"/>
      <c r="N836" s="11"/>
    </row>
    <row r="837" spans="8:14" x14ac:dyDescent="0.25">
      <c r="H837" s="40"/>
      <c r="I837" s="104"/>
      <c r="J837" s="86"/>
      <c r="K837" s="68"/>
      <c r="L837" s="11"/>
      <c r="M837" s="45"/>
      <c r="N837" s="11"/>
    </row>
    <row r="838" spans="8:14" x14ac:dyDescent="0.25">
      <c r="H838" s="40"/>
      <c r="I838" s="104"/>
      <c r="J838" s="86"/>
      <c r="K838" s="68"/>
      <c r="L838" s="11"/>
      <c r="M838" s="45"/>
      <c r="N838" s="11"/>
    </row>
    <row r="839" spans="8:14" x14ac:dyDescent="0.25">
      <c r="H839" s="40"/>
      <c r="I839" s="104"/>
      <c r="J839" s="86"/>
      <c r="K839" s="68"/>
      <c r="L839" s="11"/>
      <c r="M839" s="45"/>
      <c r="N839" s="11"/>
    </row>
    <row r="840" spans="8:14" x14ac:dyDescent="0.25">
      <c r="H840" s="40"/>
      <c r="I840" s="104"/>
      <c r="J840" s="86"/>
      <c r="K840" s="68"/>
      <c r="L840" s="11"/>
      <c r="M840" s="45"/>
      <c r="N840" s="11"/>
    </row>
    <row r="841" spans="8:14" x14ac:dyDescent="0.25">
      <c r="H841" s="40"/>
      <c r="I841" s="104"/>
      <c r="J841" s="86"/>
      <c r="K841" s="68"/>
      <c r="L841" s="11"/>
      <c r="M841" s="45"/>
      <c r="N841" s="11"/>
    </row>
    <row r="842" spans="8:14" x14ac:dyDescent="0.25">
      <c r="H842" s="40"/>
      <c r="I842" s="104"/>
      <c r="J842" s="86"/>
      <c r="K842" s="68"/>
      <c r="L842" s="11"/>
      <c r="M842" s="45"/>
      <c r="N842" s="11"/>
    </row>
    <row r="843" spans="8:14" x14ac:dyDescent="0.25">
      <c r="H843" s="40"/>
      <c r="I843" s="104"/>
      <c r="J843" s="86"/>
      <c r="K843" s="68"/>
      <c r="L843" s="11"/>
      <c r="M843" s="45"/>
      <c r="N843" s="11"/>
    </row>
    <row r="844" spans="8:14" x14ac:dyDescent="0.25">
      <c r="H844" s="40"/>
      <c r="I844" s="104"/>
      <c r="J844" s="86"/>
      <c r="K844" s="68"/>
      <c r="L844" s="11"/>
      <c r="M844" s="45"/>
      <c r="N844" s="11"/>
    </row>
    <row r="845" spans="8:14" x14ac:dyDescent="0.25">
      <c r="H845" s="40"/>
      <c r="I845" s="104"/>
      <c r="J845" s="86"/>
      <c r="K845" s="68"/>
      <c r="L845" s="11"/>
      <c r="M845" s="45"/>
      <c r="N845" s="11"/>
    </row>
    <row r="846" spans="8:14" x14ac:dyDescent="0.25">
      <c r="H846" s="40"/>
      <c r="I846" s="104"/>
      <c r="J846" s="86"/>
      <c r="K846" s="68"/>
      <c r="L846" s="11"/>
      <c r="M846" s="45"/>
      <c r="N846" s="11"/>
    </row>
    <row r="847" spans="8:14" x14ac:dyDescent="0.25">
      <c r="H847" s="40"/>
      <c r="I847" s="104"/>
      <c r="J847" s="86"/>
      <c r="K847" s="68"/>
      <c r="L847" s="11"/>
      <c r="M847" s="45"/>
      <c r="N847" s="11"/>
    </row>
    <row r="848" spans="8:14" x14ac:dyDescent="0.25">
      <c r="H848" s="40"/>
      <c r="I848" s="104"/>
      <c r="J848" s="86"/>
      <c r="K848" s="68"/>
      <c r="L848" s="11"/>
      <c r="M848" s="45"/>
      <c r="N848" s="11"/>
    </row>
    <row r="849" spans="8:14" x14ac:dyDescent="0.25">
      <c r="H849" s="40"/>
      <c r="I849" s="104"/>
      <c r="J849" s="86"/>
      <c r="K849" s="68"/>
      <c r="L849" s="11"/>
      <c r="M849" s="45"/>
      <c r="N849" s="11"/>
    </row>
    <row r="850" spans="8:14" x14ac:dyDescent="0.25">
      <c r="H850" s="40"/>
      <c r="I850" s="104"/>
      <c r="J850" s="86"/>
      <c r="K850" s="68"/>
      <c r="L850" s="11"/>
      <c r="M850" s="45"/>
      <c r="N850" s="11"/>
    </row>
    <row r="851" spans="8:14" x14ac:dyDescent="0.25">
      <c r="H851" s="40"/>
      <c r="I851" s="104"/>
      <c r="J851" s="86"/>
      <c r="K851" s="68"/>
      <c r="L851" s="11"/>
      <c r="M851" s="45"/>
      <c r="N851" s="11"/>
    </row>
    <row r="852" spans="8:14" x14ac:dyDescent="0.25">
      <c r="H852" s="40"/>
      <c r="I852" s="104"/>
      <c r="J852" s="86"/>
      <c r="K852" s="68"/>
      <c r="L852" s="11"/>
      <c r="M852" s="45"/>
      <c r="N852" s="11"/>
    </row>
    <row r="853" spans="8:14" x14ac:dyDescent="0.25">
      <c r="H853" s="40"/>
      <c r="I853" s="104"/>
      <c r="J853" s="86"/>
      <c r="K853" s="68"/>
      <c r="L853" s="11"/>
      <c r="M853" s="45"/>
      <c r="N853" s="11"/>
    </row>
    <row r="854" spans="8:14" x14ac:dyDescent="0.25">
      <c r="H854" s="40"/>
      <c r="I854" s="104"/>
      <c r="J854" s="86"/>
      <c r="K854" s="68"/>
      <c r="L854" s="11"/>
      <c r="M854" s="45"/>
      <c r="N854" s="11"/>
    </row>
    <row r="855" spans="8:14" x14ac:dyDescent="0.25">
      <c r="H855" s="40"/>
      <c r="I855" s="104"/>
      <c r="J855" s="86"/>
      <c r="K855" s="68"/>
      <c r="L855" s="11"/>
      <c r="M855" s="45"/>
      <c r="N855" s="11"/>
    </row>
    <row r="856" spans="8:14" x14ac:dyDescent="0.25">
      <c r="H856" s="40"/>
      <c r="I856" s="104"/>
      <c r="J856" s="86"/>
      <c r="K856" s="68"/>
      <c r="L856" s="11"/>
      <c r="M856" s="45"/>
      <c r="N856" s="11"/>
    </row>
    <row r="857" spans="8:14" x14ac:dyDescent="0.25">
      <c r="H857" s="40"/>
      <c r="I857" s="104"/>
      <c r="J857" s="86"/>
      <c r="K857" s="68"/>
      <c r="L857" s="11"/>
      <c r="M857" s="45"/>
      <c r="N857" s="11"/>
    </row>
    <row r="858" spans="8:14" x14ac:dyDescent="0.25">
      <c r="H858" s="40"/>
      <c r="I858" s="104"/>
      <c r="J858" s="86"/>
      <c r="K858" s="68"/>
      <c r="L858" s="11"/>
      <c r="M858" s="45"/>
      <c r="N858" s="11"/>
    </row>
    <row r="859" spans="8:14" x14ac:dyDescent="0.25">
      <c r="H859" s="40"/>
      <c r="I859" s="104"/>
      <c r="J859" s="86"/>
      <c r="K859" s="68"/>
      <c r="L859" s="11"/>
      <c r="M859" s="45"/>
      <c r="N859" s="11"/>
    </row>
    <row r="860" spans="8:14" x14ac:dyDescent="0.25">
      <c r="H860" s="40"/>
      <c r="I860" s="104"/>
      <c r="J860" s="86"/>
      <c r="K860" s="68"/>
      <c r="L860" s="11"/>
      <c r="M860" s="45"/>
      <c r="N860" s="11"/>
    </row>
    <row r="861" spans="8:14" x14ac:dyDescent="0.25">
      <c r="H861" s="40"/>
      <c r="I861" s="104"/>
      <c r="J861" s="86"/>
      <c r="K861" s="68"/>
      <c r="L861" s="11"/>
      <c r="M861" s="45"/>
      <c r="N861" s="11"/>
    </row>
    <row r="862" spans="8:14" x14ac:dyDescent="0.25">
      <c r="H862" s="40"/>
      <c r="I862" s="104"/>
      <c r="J862" s="86"/>
      <c r="K862" s="68"/>
      <c r="L862" s="11"/>
      <c r="M862" s="45"/>
      <c r="N862" s="11"/>
    </row>
    <row r="863" spans="8:14" x14ac:dyDescent="0.25">
      <c r="H863" s="40"/>
      <c r="I863" s="104"/>
      <c r="J863" s="86"/>
      <c r="K863" s="68"/>
      <c r="L863" s="11"/>
      <c r="M863" s="45"/>
      <c r="N863" s="11"/>
    </row>
    <row r="864" spans="8:14" x14ac:dyDescent="0.25">
      <c r="H864" s="40"/>
      <c r="I864" s="104"/>
      <c r="J864" s="86"/>
      <c r="K864" s="68"/>
      <c r="L864" s="11"/>
      <c r="M864" s="45"/>
      <c r="N864" s="11"/>
    </row>
    <row r="865" spans="8:14" x14ac:dyDescent="0.25">
      <c r="H865" s="40"/>
      <c r="I865" s="104"/>
      <c r="J865" s="86"/>
      <c r="K865" s="68"/>
      <c r="L865" s="11"/>
      <c r="M865" s="45"/>
      <c r="N865" s="11"/>
    </row>
    <row r="866" spans="8:14" x14ac:dyDescent="0.25">
      <c r="H866" s="40"/>
      <c r="I866" s="104"/>
      <c r="J866" s="86"/>
      <c r="K866" s="68"/>
      <c r="L866" s="11"/>
      <c r="M866" s="45"/>
      <c r="N866" s="11"/>
    </row>
    <row r="867" spans="8:14" x14ac:dyDescent="0.25">
      <c r="H867" s="40"/>
      <c r="I867" s="104"/>
      <c r="J867" s="86"/>
      <c r="K867" s="68"/>
      <c r="L867" s="11"/>
      <c r="M867" s="45"/>
      <c r="N867" s="11"/>
    </row>
    <row r="868" spans="8:14" x14ac:dyDescent="0.25">
      <c r="H868" s="40"/>
      <c r="I868" s="104"/>
      <c r="J868" s="86"/>
      <c r="K868" s="68"/>
      <c r="L868" s="11"/>
      <c r="M868" s="45"/>
      <c r="N868" s="11"/>
    </row>
    <row r="869" spans="8:14" x14ac:dyDescent="0.25">
      <c r="H869" s="40"/>
      <c r="I869" s="104"/>
      <c r="J869" s="86"/>
      <c r="K869" s="68"/>
      <c r="L869" s="11"/>
      <c r="M869" s="45"/>
      <c r="N869" s="11"/>
    </row>
    <row r="870" spans="8:14" x14ac:dyDescent="0.25">
      <c r="H870" s="40"/>
      <c r="I870" s="104"/>
      <c r="J870" s="86"/>
      <c r="K870" s="68"/>
      <c r="L870" s="11"/>
      <c r="M870" s="45"/>
      <c r="N870" s="11"/>
    </row>
    <row r="871" spans="8:14" x14ac:dyDescent="0.25">
      <c r="H871" s="40"/>
      <c r="I871" s="104"/>
      <c r="J871" s="86"/>
      <c r="K871" s="68"/>
      <c r="L871" s="11"/>
      <c r="M871" s="45"/>
      <c r="N871" s="11"/>
    </row>
    <row r="872" spans="8:14" x14ac:dyDescent="0.25">
      <c r="H872" s="40"/>
      <c r="I872" s="104"/>
      <c r="J872" s="86"/>
      <c r="K872" s="68"/>
      <c r="L872" s="11"/>
      <c r="M872" s="45"/>
      <c r="N872" s="11"/>
    </row>
    <row r="873" spans="8:14" x14ac:dyDescent="0.25">
      <c r="H873" s="40"/>
      <c r="I873" s="104"/>
      <c r="J873" s="86"/>
      <c r="K873" s="68"/>
      <c r="L873" s="11"/>
      <c r="M873" s="45"/>
      <c r="N873" s="11"/>
    </row>
    <row r="874" spans="8:14" x14ac:dyDescent="0.25">
      <c r="H874" s="40"/>
      <c r="I874" s="104"/>
      <c r="J874" s="86"/>
      <c r="K874" s="68"/>
      <c r="L874" s="11"/>
      <c r="M874" s="45"/>
      <c r="N874" s="11"/>
    </row>
    <row r="875" spans="8:14" x14ac:dyDescent="0.25">
      <c r="H875" s="40"/>
      <c r="I875" s="104"/>
      <c r="J875" s="86"/>
      <c r="K875" s="68"/>
      <c r="L875" s="11"/>
      <c r="M875" s="45"/>
      <c r="N875" s="11"/>
    </row>
    <row r="876" spans="8:14" x14ac:dyDescent="0.25">
      <c r="H876" s="40"/>
      <c r="I876" s="104"/>
      <c r="J876" s="86"/>
      <c r="K876" s="68"/>
      <c r="L876" s="11"/>
      <c r="M876" s="45"/>
      <c r="N876" s="11"/>
    </row>
    <row r="877" spans="8:14" x14ac:dyDescent="0.25">
      <c r="H877" s="40"/>
      <c r="I877" s="104"/>
      <c r="J877" s="86"/>
      <c r="K877" s="68"/>
      <c r="L877" s="11"/>
      <c r="M877" s="45"/>
      <c r="N877" s="11"/>
    </row>
    <row r="878" spans="8:14" x14ac:dyDescent="0.25">
      <c r="H878" s="40"/>
      <c r="I878" s="104"/>
      <c r="J878" s="86"/>
      <c r="K878" s="68"/>
      <c r="L878" s="11"/>
      <c r="M878" s="45"/>
      <c r="N878" s="11"/>
    </row>
    <row r="879" spans="8:14" x14ac:dyDescent="0.25">
      <c r="H879" s="40"/>
      <c r="I879" s="104"/>
      <c r="J879" s="86"/>
      <c r="K879" s="68"/>
      <c r="L879" s="11"/>
      <c r="M879" s="45"/>
      <c r="N879" s="11"/>
    </row>
    <row r="880" spans="8:14" x14ac:dyDescent="0.25">
      <c r="H880" s="40"/>
      <c r="I880" s="104"/>
      <c r="J880" s="86"/>
      <c r="K880" s="68"/>
      <c r="L880" s="11"/>
      <c r="M880" s="45"/>
      <c r="N880" s="11"/>
    </row>
    <row r="881" spans="8:14" x14ac:dyDescent="0.25">
      <c r="H881" s="40"/>
      <c r="I881" s="104"/>
      <c r="J881" s="86"/>
      <c r="K881" s="68"/>
      <c r="L881" s="11"/>
      <c r="M881" s="45"/>
      <c r="N881" s="11"/>
    </row>
    <row r="882" spans="8:14" x14ac:dyDescent="0.25">
      <c r="H882" s="40"/>
      <c r="I882" s="104"/>
      <c r="J882" s="86"/>
      <c r="K882" s="68"/>
      <c r="L882" s="11"/>
      <c r="M882" s="45"/>
      <c r="N882" s="11"/>
    </row>
    <row r="883" spans="8:14" x14ac:dyDescent="0.25">
      <c r="H883" s="40"/>
      <c r="I883" s="104"/>
      <c r="J883" s="86"/>
      <c r="K883" s="68"/>
      <c r="L883" s="11"/>
      <c r="M883" s="45"/>
      <c r="N883" s="11"/>
    </row>
    <row r="884" spans="8:14" x14ac:dyDescent="0.25">
      <c r="H884" s="40"/>
      <c r="I884" s="104"/>
      <c r="J884" s="86"/>
      <c r="K884" s="68"/>
      <c r="L884" s="11"/>
      <c r="M884" s="45"/>
      <c r="N884" s="11"/>
    </row>
    <row r="885" spans="8:14" x14ac:dyDescent="0.25">
      <c r="H885" s="40"/>
      <c r="I885" s="104"/>
      <c r="J885" s="86"/>
      <c r="K885" s="68"/>
      <c r="L885" s="11"/>
      <c r="M885" s="45"/>
      <c r="N885" s="11"/>
    </row>
    <row r="886" spans="8:14" x14ac:dyDescent="0.25">
      <c r="H886" s="40"/>
      <c r="I886" s="104"/>
      <c r="J886" s="86"/>
      <c r="K886" s="68"/>
      <c r="L886" s="11"/>
      <c r="M886" s="45"/>
      <c r="N886" s="11"/>
    </row>
    <row r="887" spans="8:14" x14ac:dyDescent="0.25">
      <c r="H887" s="40"/>
      <c r="I887" s="104"/>
      <c r="J887" s="86"/>
      <c r="K887" s="68"/>
      <c r="L887" s="11"/>
      <c r="M887" s="45"/>
      <c r="N887" s="11"/>
    </row>
    <row r="888" spans="8:14" x14ac:dyDescent="0.25">
      <c r="H888" s="40"/>
      <c r="I888" s="104"/>
      <c r="J888" s="86"/>
      <c r="K888" s="68"/>
      <c r="L888" s="11"/>
      <c r="M888" s="45"/>
      <c r="N888" s="11"/>
    </row>
    <row r="889" spans="8:14" x14ac:dyDescent="0.25">
      <c r="H889" s="40"/>
      <c r="I889" s="104"/>
      <c r="J889" s="86"/>
      <c r="K889" s="68"/>
      <c r="L889" s="11"/>
      <c r="M889" s="45"/>
      <c r="N889" s="11"/>
    </row>
    <row r="890" spans="8:14" x14ac:dyDescent="0.25">
      <c r="H890" s="40"/>
      <c r="I890" s="104"/>
      <c r="J890" s="86"/>
      <c r="K890" s="68"/>
      <c r="L890" s="11"/>
      <c r="M890" s="45"/>
      <c r="N890" s="11"/>
    </row>
    <row r="891" spans="8:14" x14ac:dyDescent="0.25">
      <c r="H891" s="40"/>
      <c r="I891" s="104"/>
      <c r="J891" s="86"/>
      <c r="K891" s="68"/>
      <c r="L891" s="11"/>
      <c r="M891" s="45"/>
      <c r="N891" s="11"/>
    </row>
    <row r="892" spans="8:14" x14ac:dyDescent="0.25">
      <c r="H892" s="40"/>
      <c r="I892" s="104"/>
      <c r="J892" s="86"/>
      <c r="K892" s="68"/>
      <c r="L892" s="11"/>
      <c r="M892" s="45"/>
      <c r="N892" s="11"/>
    </row>
    <row r="893" spans="8:14" x14ac:dyDescent="0.25">
      <c r="H893" s="40"/>
      <c r="I893" s="104"/>
      <c r="J893" s="86"/>
      <c r="K893" s="68"/>
      <c r="L893" s="11"/>
      <c r="M893" s="45"/>
      <c r="N893" s="11"/>
    </row>
    <row r="894" spans="8:14" x14ac:dyDescent="0.25">
      <c r="H894" s="40"/>
      <c r="I894" s="104"/>
      <c r="J894" s="86"/>
      <c r="K894" s="68"/>
      <c r="L894" s="11"/>
      <c r="M894" s="45"/>
      <c r="N894" s="11"/>
    </row>
    <row r="895" spans="8:14" x14ac:dyDescent="0.25">
      <c r="H895" s="40"/>
      <c r="I895" s="104"/>
      <c r="J895" s="86"/>
      <c r="K895" s="68"/>
      <c r="L895" s="11"/>
      <c r="M895" s="45"/>
      <c r="N895" s="11"/>
    </row>
    <row r="896" spans="8:14" x14ac:dyDescent="0.25">
      <c r="H896" s="40"/>
      <c r="I896" s="104"/>
      <c r="J896" s="86"/>
      <c r="K896" s="68"/>
      <c r="L896" s="11"/>
      <c r="M896" s="45"/>
      <c r="N896" s="11"/>
    </row>
    <row r="897" spans="8:14" x14ac:dyDescent="0.25">
      <c r="H897" s="40"/>
      <c r="I897" s="104"/>
      <c r="J897" s="86"/>
      <c r="K897" s="68"/>
      <c r="L897" s="11"/>
      <c r="M897" s="45"/>
      <c r="N897" s="11"/>
    </row>
    <row r="898" spans="8:14" x14ac:dyDescent="0.25">
      <c r="H898" s="40"/>
      <c r="I898" s="104"/>
      <c r="J898" s="86"/>
      <c r="K898" s="68"/>
      <c r="L898" s="11"/>
      <c r="M898" s="45"/>
      <c r="N898" s="11"/>
    </row>
    <row r="899" spans="8:14" x14ac:dyDescent="0.25">
      <c r="H899" s="40"/>
      <c r="I899" s="104"/>
      <c r="J899" s="86"/>
      <c r="K899" s="68"/>
      <c r="L899" s="11"/>
      <c r="M899" s="45"/>
      <c r="N899" s="11"/>
    </row>
    <row r="900" spans="8:14" x14ac:dyDescent="0.25">
      <c r="H900" s="40"/>
      <c r="I900" s="104"/>
      <c r="J900" s="86"/>
      <c r="K900" s="68"/>
      <c r="L900" s="11"/>
      <c r="M900" s="45"/>
      <c r="N900" s="11"/>
    </row>
    <row r="901" spans="8:14" x14ac:dyDescent="0.25">
      <c r="H901" s="40"/>
      <c r="I901" s="104"/>
      <c r="J901" s="86"/>
      <c r="K901" s="68"/>
      <c r="L901" s="11"/>
      <c r="M901" s="45"/>
      <c r="N901" s="11"/>
    </row>
    <row r="902" spans="8:14" x14ac:dyDescent="0.25">
      <c r="H902" s="40"/>
      <c r="I902" s="104"/>
      <c r="J902" s="86"/>
      <c r="K902" s="68"/>
      <c r="L902" s="11"/>
      <c r="M902" s="45"/>
      <c r="N902" s="11"/>
    </row>
    <row r="903" spans="8:14" x14ac:dyDescent="0.25">
      <c r="H903" s="40"/>
      <c r="I903" s="104"/>
      <c r="J903" s="86"/>
      <c r="K903" s="68"/>
      <c r="L903" s="11"/>
      <c r="M903" s="45"/>
      <c r="N903" s="11"/>
    </row>
    <row r="904" spans="8:14" x14ac:dyDescent="0.25">
      <c r="H904" s="40"/>
      <c r="I904" s="104"/>
      <c r="J904" s="86"/>
      <c r="K904" s="68"/>
      <c r="L904" s="11"/>
      <c r="M904" s="45"/>
      <c r="N904" s="11"/>
    </row>
    <row r="905" spans="8:14" x14ac:dyDescent="0.25">
      <c r="H905" s="40"/>
      <c r="I905" s="104"/>
      <c r="J905" s="86"/>
      <c r="K905" s="68"/>
      <c r="L905" s="11"/>
      <c r="M905" s="45"/>
      <c r="N905" s="11"/>
    </row>
    <row r="906" spans="8:14" x14ac:dyDescent="0.25">
      <c r="H906" s="40"/>
      <c r="I906" s="104"/>
      <c r="J906" s="86"/>
      <c r="K906" s="68"/>
      <c r="L906" s="11"/>
      <c r="M906" s="45"/>
      <c r="N906" s="11"/>
    </row>
    <row r="907" spans="8:14" x14ac:dyDescent="0.25">
      <c r="H907" s="40"/>
      <c r="I907" s="104"/>
      <c r="J907" s="86"/>
      <c r="K907" s="68"/>
      <c r="L907" s="11"/>
      <c r="M907" s="45"/>
      <c r="N907" s="11"/>
    </row>
    <row r="908" spans="8:14" x14ac:dyDescent="0.25">
      <c r="H908" s="40"/>
      <c r="I908" s="104"/>
      <c r="J908" s="86"/>
      <c r="K908" s="68"/>
      <c r="L908" s="11"/>
      <c r="M908" s="45"/>
      <c r="N908" s="11"/>
    </row>
    <row r="909" spans="8:14" x14ac:dyDescent="0.25">
      <c r="H909" s="40"/>
      <c r="I909" s="104"/>
      <c r="J909" s="86"/>
      <c r="K909" s="68"/>
      <c r="L909" s="11"/>
      <c r="M909" s="45"/>
      <c r="N909" s="11"/>
    </row>
    <row r="910" spans="8:14" x14ac:dyDescent="0.25">
      <c r="H910" s="40"/>
      <c r="I910" s="104"/>
      <c r="J910" s="86"/>
      <c r="K910" s="68"/>
      <c r="L910" s="11"/>
      <c r="M910" s="45"/>
      <c r="N910" s="11"/>
    </row>
    <row r="911" spans="8:14" x14ac:dyDescent="0.25">
      <c r="H911" s="40"/>
      <c r="I911" s="104"/>
      <c r="J911" s="86"/>
      <c r="K911" s="68"/>
      <c r="L911" s="11"/>
      <c r="M911" s="45"/>
      <c r="N911" s="11"/>
    </row>
    <row r="912" spans="8:14" x14ac:dyDescent="0.25">
      <c r="H912" s="40"/>
      <c r="I912" s="104"/>
      <c r="J912" s="86"/>
      <c r="K912" s="68"/>
      <c r="L912" s="11"/>
      <c r="M912" s="45"/>
      <c r="N912" s="11"/>
    </row>
    <row r="913" spans="8:14" x14ac:dyDescent="0.25">
      <c r="H913" s="40"/>
      <c r="I913" s="104"/>
      <c r="J913" s="86"/>
      <c r="K913" s="68"/>
      <c r="L913" s="11"/>
      <c r="M913" s="45"/>
      <c r="N913" s="11"/>
    </row>
    <row r="914" spans="8:14" x14ac:dyDescent="0.25">
      <c r="H914" s="40"/>
      <c r="I914" s="104"/>
      <c r="J914" s="86"/>
      <c r="K914" s="68"/>
      <c r="L914" s="11"/>
      <c r="M914" s="45"/>
      <c r="N914" s="11"/>
    </row>
    <row r="915" spans="8:14" x14ac:dyDescent="0.25">
      <c r="H915" s="40"/>
      <c r="I915" s="104"/>
      <c r="J915" s="86"/>
      <c r="K915" s="68"/>
      <c r="L915" s="11"/>
      <c r="M915" s="45"/>
      <c r="N915" s="11"/>
    </row>
    <row r="916" spans="8:14" x14ac:dyDescent="0.25">
      <c r="H916" s="40"/>
      <c r="I916" s="104"/>
      <c r="J916" s="86"/>
      <c r="K916" s="68"/>
      <c r="L916" s="11"/>
      <c r="M916" s="45"/>
      <c r="N916" s="11"/>
    </row>
    <row r="917" spans="8:14" x14ac:dyDescent="0.25">
      <c r="H917" s="40"/>
      <c r="I917" s="104"/>
      <c r="J917" s="86"/>
      <c r="K917" s="68"/>
      <c r="L917" s="11"/>
      <c r="M917" s="45"/>
      <c r="N917" s="11"/>
    </row>
    <row r="918" spans="8:14" x14ac:dyDescent="0.25">
      <c r="H918" s="40"/>
      <c r="I918" s="104"/>
      <c r="J918" s="86"/>
      <c r="K918" s="68"/>
      <c r="L918" s="11"/>
      <c r="M918" s="45"/>
      <c r="N918" s="11"/>
    </row>
    <row r="919" spans="8:14" x14ac:dyDescent="0.25">
      <c r="H919" s="40"/>
      <c r="I919" s="104"/>
      <c r="J919" s="86"/>
      <c r="K919" s="68"/>
      <c r="L919" s="11"/>
      <c r="M919" s="45"/>
      <c r="N919" s="11"/>
    </row>
    <row r="920" spans="8:14" x14ac:dyDescent="0.25">
      <c r="H920" s="40"/>
      <c r="I920" s="104"/>
      <c r="J920" s="86"/>
      <c r="K920" s="68"/>
      <c r="L920" s="11"/>
      <c r="M920" s="45"/>
      <c r="N920" s="11"/>
    </row>
    <row r="921" spans="8:14" x14ac:dyDescent="0.25">
      <c r="H921" s="40"/>
      <c r="I921" s="104"/>
      <c r="J921" s="86"/>
      <c r="K921" s="68"/>
      <c r="L921" s="11"/>
      <c r="M921" s="45"/>
      <c r="N921" s="11"/>
    </row>
    <row r="922" spans="8:14" x14ac:dyDescent="0.25">
      <c r="H922" s="40"/>
      <c r="I922" s="104"/>
      <c r="J922" s="86"/>
      <c r="K922" s="68"/>
      <c r="L922" s="11"/>
      <c r="M922" s="45"/>
      <c r="N922" s="11"/>
    </row>
    <row r="923" spans="8:14" x14ac:dyDescent="0.25">
      <c r="H923" s="40"/>
      <c r="I923" s="104"/>
      <c r="J923" s="86"/>
      <c r="K923" s="68"/>
      <c r="L923" s="11"/>
      <c r="M923" s="45"/>
      <c r="N923" s="11"/>
    </row>
    <row r="924" spans="8:14" x14ac:dyDescent="0.25">
      <c r="H924" s="40"/>
      <c r="I924" s="104"/>
      <c r="J924" s="86"/>
      <c r="K924" s="68"/>
      <c r="L924" s="11"/>
      <c r="M924" s="45"/>
      <c r="N924" s="11"/>
    </row>
    <row r="925" spans="8:14" x14ac:dyDescent="0.25">
      <c r="H925" s="40"/>
      <c r="I925" s="104"/>
      <c r="J925" s="86"/>
      <c r="K925" s="68"/>
      <c r="L925" s="11"/>
      <c r="M925" s="45"/>
      <c r="N925" s="11"/>
    </row>
    <row r="926" spans="8:14" x14ac:dyDescent="0.25">
      <c r="H926" s="40"/>
      <c r="I926" s="104"/>
      <c r="J926" s="86"/>
      <c r="K926" s="68"/>
      <c r="L926" s="11"/>
      <c r="M926" s="45"/>
      <c r="N926" s="11"/>
    </row>
    <row r="927" spans="8:14" x14ac:dyDescent="0.25">
      <c r="H927" s="40"/>
      <c r="I927" s="104"/>
      <c r="J927" s="86"/>
      <c r="K927" s="68"/>
      <c r="L927" s="11"/>
      <c r="M927" s="45"/>
      <c r="N927" s="11"/>
    </row>
    <row r="928" spans="8:14" x14ac:dyDescent="0.25">
      <c r="H928" s="40"/>
      <c r="I928" s="104"/>
      <c r="J928" s="86"/>
      <c r="K928" s="68"/>
      <c r="L928" s="11"/>
      <c r="M928" s="45"/>
      <c r="N928" s="11"/>
    </row>
    <row r="929" spans="8:14" x14ac:dyDescent="0.25">
      <c r="H929" s="40"/>
      <c r="I929" s="104"/>
      <c r="J929" s="86"/>
      <c r="K929" s="68"/>
      <c r="L929" s="11"/>
      <c r="M929" s="45"/>
      <c r="N929" s="11"/>
    </row>
    <row r="930" spans="8:14" x14ac:dyDescent="0.25">
      <c r="H930" s="40"/>
      <c r="I930" s="104"/>
      <c r="J930" s="86"/>
      <c r="K930" s="68"/>
      <c r="L930" s="11"/>
      <c r="M930" s="45"/>
      <c r="N930" s="11"/>
    </row>
    <row r="931" spans="8:14" x14ac:dyDescent="0.25">
      <c r="H931" s="40"/>
      <c r="I931" s="104"/>
      <c r="J931" s="86"/>
      <c r="K931" s="68"/>
      <c r="L931" s="11"/>
      <c r="M931" s="45"/>
      <c r="N931" s="11"/>
    </row>
    <row r="932" spans="8:14" x14ac:dyDescent="0.25">
      <c r="H932" s="40"/>
      <c r="I932" s="104"/>
      <c r="J932" s="86"/>
      <c r="K932" s="68"/>
      <c r="L932" s="11"/>
      <c r="M932" s="45"/>
      <c r="N932" s="11"/>
    </row>
    <row r="933" spans="8:14" x14ac:dyDescent="0.25">
      <c r="H933" s="40"/>
      <c r="I933" s="104"/>
      <c r="J933" s="86"/>
      <c r="K933" s="68"/>
      <c r="L933" s="11"/>
      <c r="M933" s="45"/>
      <c r="N933" s="11"/>
    </row>
    <row r="934" spans="8:14" x14ac:dyDescent="0.25">
      <c r="H934" s="40"/>
      <c r="I934" s="104"/>
      <c r="J934" s="86"/>
      <c r="K934" s="68"/>
      <c r="L934" s="11"/>
      <c r="M934" s="45"/>
      <c r="N934" s="11"/>
    </row>
    <row r="935" spans="8:14" x14ac:dyDescent="0.25">
      <c r="H935" s="40"/>
      <c r="I935" s="104"/>
      <c r="J935" s="86"/>
      <c r="K935" s="68"/>
      <c r="L935" s="11"/>
      <c r="M935" s="45"/>
      <c r="N935" s="11"/>
    </row>
    <row r="936" spans="8:14" x14ac:dyDescent="0.25">
      <c r="H936" s="40"/>
      <c r="I936" s="104"/>
      <c r="J936" s="86"/>
      <c r="K936" s="68"/>
      <c r="L936" s="11"/>
      <c r="M936" s="45"/>
      <c r="N936" s="11"/>
    </row>
    <row r="937" spans="8:14" x14ac:dyDescent="0.25">
      <c r="H937" s="40"/>
      <c r="I937" s="104"/>
      <c r="J937" s="86"/>
      <c r="K937" s="68"/>
      <c r="L937" s="11"/>
      <c r="M937" s="45"/>
      <c r="N937" s="11"/>
    </row>
    <row r="938" spans="8:14" x14ac:dyDescent="0.25">
      <c r="H938" s="40"/>
      <c r="I938" s="104"/>
      <c r="J938" s="86"/>
      <c r="K938" s="68"/>
      <c r="L938" s="11"/>
      <c r="M938" s="45"/>
      <c r="N938" s="11"/>
    </row>
    <row r="939" spans="8:14" x14ac:dyDescent="0.25">
      <c r="H939" s="40"/>
      <c r="I939" s="104"/>
      <c r="J939" s="86"/>
      <c r="K939" s="68"/>
      <c r="L939" s="11"/>
      <c r="M939" s="45"/>
      <c r="N939" s="11"/>
    </row>
    <row r="940" spans="8:14" x14ac:dyDescent="0.25">
      <c r="H940" s="40"/>
      <c r="I940" s="104"/>
      <c r="J940" s="86"/>
      <c r="K940" s="68"/>
      <c r="L940" s="11"/>
      <c r="M940" s="45"/>
      <c r="N940" s="11"/>
    </row>
    <row r="941" spans="8:14" x14ac:dyDescent="0.25">
      <c r="H941" s="40"/>
      <c r="I941" s="104"/>
      <c r="J941" s="86"/>
      <c r="K941" s="68"/>
      <c r="L941" s="11"/>
      <c r="M941" s="45"/>
      <c r="N941" s="11"/>
    </row>
    <row r="942" spans="8:14" x14ac:dyDescent="0.25">
      <c r="H942" s="40"/>
      <c r="I942" s="104"/>
      <c r="J942" s="86"/>
      <c r="K942" s="68"/>
      <c r="L942" s="11"/>
      <c r="M942" s="45"/>
      <c r="N942" s="11"/>
    </row>
    <row r="943" spans="8:14" x14ac:dyDescent="0.25">
      <c r="H943" s="40"/>
      <c r="I943" s="104"/>
      <c r="J943" s="86"/>
      <c r="K943" s="68"/>
      <c r="L943" s="11"/>
      <c r="M943" s="45"/>
      <c r="N943" s="11"/>
    </row>
    <row r="944" spans="8:14" x14ac:dyDescent="0.25">
      <c r="H944" s="40"/>
      <c r="I944" s="104"/>
      <c r="J944" s="86"/>
      <c r="K944" s="68"/>
      <c r="L944" s="11"/>
      <c r="M944" s="45"/>
      <c r="N944" s="11"/>
    </row>
    <row r="945" spans="8:14" x14ac:dyDescent="0.25">
      <c r="H945" s="40"/>
      <c r="I945" s="104"/>
      <c r="J945" s="86"/>
      <c r="K945" s="68"/>
      <c r="L945" s="11"/>
      <c r="M945" s="45"/>
      <c r="N945" s="11"/>
    </row>
    <row r="946" spans="8:14" x14ac:dyDescent="0.25">
      <c r="H946" s="40"/>
      <c r="I946" s="104"/>
      <c r="J946" s="86"/>
      <c r="K946" s="68"/>
      <c r="L946" s="11"/>
      <c r="M946" s="45"/>
      <c r="N946" s="11"/>
    </row>
    <row r="947" spans="8:14" x14ac:dyDescent="0.25">
      <c r="H947" s="40"/>
      <c r="I947" s="104"/>
      <c r="J947" s="86"/>
      <c r="K947" s="68"/>
      <c r="L947" s="11"/>
      <c r="M947" s="45"/>
      <c r="N947" s="11"/>
    </row>
    <row r="948" spans="8:14" x14ac:dyDescent="0.25">
      <c r="H948" s="40"/>
      <c r="I948" s="104"/>
      <c r="J948" s="86"/>
      <c r="K948" s="68"/>
      <c r="L948" s="11"/>
      <c r="M948" s="45"/>
      <c r="N948" s="11"/>
    </row>
    <row r="949" spans="8:14" x14ac:dyDescent="0.25">
      <c r="H949" s="40"/>
      <c r="I949" s="104"/>
      <c r="J949" s="86"/>
      <c r="K949" s="68"/>
      <c r="L949" s="11"/>
      <c r="M949" s="45"/>
      <c r="N949" s="11"/>
    </row>
    <row r="950" spans="8:14" x14ac:dyDescent="0.25">
      <c r="H950" s="40"/>
      <c r="I950" s="104"/>
      <c r="J950" s="86"/>
      <c r="K950" s="68"/>
      <c r="L950" s="11"/>
      <c r="M950" s="45"/>
      <c r="N950" s="11"/>
    </row>
    <row r="951" spans="8:14" x14ac:dyDescent="0.25">
      <c r="H951" s="40"/>
      <c r="I951" s="104"/>
      <c r="J951" s="86"/>
      <c r="K951" s="68"/>
      <c r="L951" s="11"/>
      <c r="M951" s="45"/>
      <c r="N951" s="11"/>
    </row>
    <row r="952" spans="8:14" x14ac:dyDescent="0.25">
      <c r="H952" s="40"/>
      <c r="I952" s="104"/>
      <c r="J952" s="86"/>
      <c r="K952" s="68"/>
      <c r="L952" s="11"/>
      <c r="M952" s="45"/>
      <c r="N952" s="11"/>
    </row>
    <row r="953" spans="8:14" x14ac:dyDescent="0.25">
      <c r="H953" s="40"/>
      <c r="I953" s="104"/>
      <c r="J953" s="86"/>
      <c r="K953" s="68"/>
      <c r="L953" s="11"/>
      <c r="M953" s="45"/>
      <c r="N953" s="11"/>
    </row>
    <row r="954" spans="8:14" x14ac:dyDescent="0.25">
      <c r="H954" s="40"/>
      <c r="I954" s="104"/>
      <c r="J954" s="86"/>
      <c r="K954" s="68"/>
      <c r="L954" s="11"/>
      <c r="M954" s="45"/>
      <c r="N954" s="11"/>
    </row>
    <row r="955" spans="8:14" x14ac:dyDescent="0.25">
      <c r="H955" s="40"/>
      <c r="I955" s="104"/>
      <c r="J955" s="86"/>
      <c r="K955" s="68"/>
      <c r="L955" s="11"/>
      <c r="M955" s="45"/>
      <c r="N955" s="11"/>
    </row>
    <row r="956" spans="8:14" x14ac:dyDescent="0.25">
      <c r="H956" s="40"/>
      <c r="I956" s="104"/>
      <c r="J956" s="86"/>
      <c r="K956" s="68"/>
      <c r="L956" s="11"/>
      <c r="M956" s="45"/>
      <c r="N956" s="11"/>
    </row>
    <row r="957" spans="8:14" x14ac:dyDescent="0.25">
      <c r="H957" s="40"/>
      <c r="I957" s="104"/>
      <c r="J957" s="86"/>
      <c r="K957" s="68"/>
      <c r="L957" s="11"/>
      <c r="M957" s="45"/>
      <c r="N957" s="11"/>
    </row>
    <row r="958" spans="8:14" x14ac:dyDescent="0.25">
      <c r="H958" s="40"/>
      <c r="I958" s="104"/>
      <c r="J958" s="86"/>
      <c r="K958" s="68"/>
      <c r="L958" s="11"/>
      <c r="M958" s="45"/>
      <c r="N958" s="11"/>
    </row>
    <row r="959" spans="8:14" x14ac:dyDescent="0.25">
      <c r="H959" s="40"/>
      <c r="I959" s="104"/>
      <c r="J959" s="86"/>
      <c r="K959" s="68"/>
      <c r="L959" s="11"/>
      <c r="M959" s="45"/>
      <c r="N959" s="11"/>
    </row>
    <row r="960" spans="8:14" x14ac:dyDescent="0.25">
      <c r="H960" s="40"/>
      <c r="I960" s="104"/>
      <c r="J960" s="86"/>
      <c r="K960" s="68"/>
      <c r="L960" s="11"/>
      <c r="M960" s="45"/>
      <c r="N960" s="11"/>
    </row>
    <row r="961" spans="8:14" x14ac:dyDescent="0.25">
      <c r="H961" s="40"/>
      <c r="I961" s="104"/>
      <c r="J961" s="86"/>
      <c r="K961" s="68"/>
      <c r="L961" s="11"/>
      <c r="M961" s="45"/>
      <c r="N961" s="11"/>
    </row>
    <row r="962" spans="8:14" x14ac:dyDescent="0.25">
      <c r="H962" s="40"/>
      <c r="I962" s="104"/>
      <c r="J962" s="86"/>
      <c r="K962" s="68"/>
      <c r="L962" s="11"/>
      <c r="M962" s="45"/>
      <c r="N962" s="11"/>
    </row>
    <row r="963" spans="8:14" x14ac:dyDescent="0.25">
      <c r="H963" s="40"/>
      <c r="I963" s="104"/>
      <c r="J963" s="86"/>
      <c r="K963" s="68"/>
      <c r="L963" s="11"/>
      <c r="M963" s="45"/>
      <c r="N963" s="11"/>
    </row>
    <row r="964" spans="8:14" x14ac:dyDescent="0.25">
      <c r="H964" s="40"/>
      <c r="I964" s="104"/>
      <c r="J964" s="86"/>
      <c r="K964" s="68"/>
      <c r="L964" s="11"/>
      <c r="M964" s="45"/>
      <c r="N964" s="11"/>
    </row>
    <row r="965" spans="8:14" x14ac:dyDescent="0.25">
      <c r="H965" s="40"/>
      <c r="I965" s="104"/>
      <c r="J965" s="86"/>
      <c r="K965" s="68"/>
      <c r="L965" s="11"/>
      <c r="M965" s="45"/>
      <c r="N965" s="11"/>
    </row>
    <row r="966" spans="8:14" x14ac:dyDescent="0.25">
      <c r="H966" s="40"/>
      <c r="I966" s="104"/>
      <c r="J966" s="86"/>
      <c r="K966" s="68"/>
      <c r="L966" s="11"/>
      <c r="M966" s="45"/>
      <c r="N966" s="11"/>
    </row>
    <row r="967" spans="8:14" x14ac:dyDescent="0.25">
      <c r="H967" s="40"/>
      <c r="I967" s="104"/>
      <c r="J967" s="86"/>
      <c r="K967" s="68"/>
      <c r="L967" s="11"/>
      <c r="M967" s="45"/>
      <c r="N967" s="11"/>
    </row>
    <row r="968" spans="8:14" x14ac:dyDescent="0.25">
      <c r="H968" s="40"/>
      <c r="I968" s="104"/>
      <c r="J968" s="86"/>
      <c r="K968" s="68"/>
      <c r="L968" s="11"/>
      <c r="M968" s="45"/>
      <c r="N968" s="11"/>
    </row>
    <row r="969" spans="8:14" x14ac:dyDescent="0.25">
      <c r="H969" s="40"/>
      <c r="I969" s="104"/>
      <c r="J969" s="86"/>
      <c r="K969" s="68"/>
      <c r="L969" s="11"/>
      <c r="M969" s="45"/>
      <c r="N969" s="11"/>
    </row>
    <row r="970" spans="8:14" x14ac:dyDescent="0.25">
      <c r="H970" s="40"/>
      <c r="I970" s="104"/>
      <c r="J970" s="86"/>
      <c r="K970" s="68"/>
      <c r="L970" s="11"/>
      <c r="M970" s="45"/>
      <c r="N970" s="11"/>
    </row>
    <row r="971" spans="8:14" x14ac:dyDescent="0.25">
      <c r="H971" s="40"/>
      <c r="I971" s="104"/>
      <c r="J971" s="86"/>
      <c r="K971" s="68"/>
      <c r="L971" s="11"/>
      <c r="M971" s="45"/>
      <c r="N971" s="11"/>
    </row>
    <row r="972" spans="8:14" x14ac:dyDescent="0.25">
      <c r="H972" s="40"/>
      <c r="I972" s="104"/>
      <c r="J972" s="86"/>
      <c r="K972" s="68"/>
      <c r="L972" s="11"/>
      <c r="M972" s="45"/>
      <c r="N972" s="11"/>
    </row>
    <row r="973" spans="8:14" x14ac:dyDescent="0.25">
      <c r="H973" s="40"/>
      <c r="I973" s="104"/>
      <c r="J973" s="86"/>
      <c r="K973" s="68"/>
      <c r="L973" s="11"/>
      <c r="M973" s="45"/>
      <c r="N973" s="11"/>
    </row>
    <row r="974" spans="8:14" x14ac:dyDescent="0.25">
      <c r="H974" s="40"/>
      <c r="I974" s="104"/>
      <c r="J974" s="86"/>
      <c r="K974" s="68"/>
      <c r="L974" s="11"/>
      <c r="M974" s="45"/>
      <c r="N974" s="11"/>
    </row>
    <row r="975" spans="8:14" x14ac:dyDescent="0.25">
      <c r="H975" s="40"/>
      <c r="I975" s="104"/>
      <c r="J975" s="86"/>
      <c r="K975" s="68"/>
      <c r="L975" s="11"/>
      <c r="M975" s="45"/>
      <c r="N975" s="11"/>
    </row>
    <row r="976" spans="8:14" x14ac:dyDescent="0.25">
      <c r="H976" s="40"/>
      <c r="I976" s="104"/>
      <c r="J976" s="86"/>
      <c r="K976" s="68"/>
      <c r="L976" s="11"/>
      <c r="M976" s="45"/>
      <c r="N976" s="11"/>
    </row>
    <row r="977" spans="8:14" x14ac:dyDescent="0.25">
      <c r="H977" s="40"/>
      <c r="I977" s="104"/>
      <c r="J977" s="86"/>
      <c r="K977" s="68"/>
      <c r="L977" s="11"/>
      <c r="M977" s="45"/>
      <c r="N977" s="11"/>
    </row>
    <row r="978" spans="8:14" x14ac:dyDescent="0.25">
      <c r="H978" s="40"/>
      <c r="I978" s="104"/>
      <c r="J978" s="86"/>
      <c r="K978" s="68"/>
      <c r="L978" s="11"/>
      <c r="M978" s="45"/>
      <c r="N978" s="11"/>
    </row>
    <row r="979" spans="8:14" x14ac:dyDescent="0.25">
      <c r="H979" s="40"/>
      <c r="I979" s="104"/>
      <c r="J979" s="86"/>
      <c r="K979" s="68"/>
      <c r="L979" s="11"/>
      <c r="M979" s="45"/>
      <c r="N979" s="11"/>
    </row>
    <row r="980" spans="8:14" x14ac:dyDescent="0.25">
      <c r="H980" s="40"/>
      <c r="I980" s="104"/>
      <c r="J980" s="86"/>
      <c r="K980" s="68"/>
      <c r="L980" s="11"/>
      <c r="M980" s="45"/>
      <c r="N980" s="11"/>
    </row>
    <row r="981" spans="8:14" x14ac:dyDescent="0.25">
      <c r="H981" s="40"/>
      <c r="I981" s="104"/>
      <c r="J981" s="86"/>
      <c r="K981" s="68"/>
      <c r="L981" s="11"/>
      <c r="M981" s="45"/>
      <c r="N981" s="11"/>
    </row>
    <row r="982" spans="8:14" x14ac:dyDescent="0.25">
      <c r="H982" s="40"/>
      <c r="I982" s="104"/>
      <c r="J982" s="86"/>
      <c r="K982" s="68"/>
      <c r="L982" s="11"/>
      <c r="M982" s="45"/>
      <c r="N982" s="11"/>
    </row>
    <row r="983" spans="8:14" x14ac:dyDescent="0.25">
      <c r="H983" s="40"/>
      <c r="I983" s="104"/>
      <c r="J983" s="86"/>
      <c r="K983" s="68"/>
      <c r="L983" s="11"/>
      <c r="M983" s="45"/>
      <c r="N983" s="11"/>
    </row>
    <row r="984" spans="8:14" x14ac:dyDescent="0.25">
      <c r="H984" s="40"/>
      <c r="I984" s="104"/>
      <c r="J984" s="86"/>
      <c r="K984" s="68"/>
      <c r="L984" s="11"/>
      <c r="M984" s="45"/>
      <c r="N984" s="11"/>
    </row>
    <row r="985" spans="8:14" x14ac:dyDescent="0.25">
      <c r="H985" s="40"/>
      <c r="I985" s="104"/>
      <c r="J985" s="86"/>
      <c r="K985" s="68"/>
      <c r="L985" s="11"/>
      <c r="M985" s="45"/>
      <c r="N985" s="11"/>
    </row>
    <row r="986" spans="8:14" x14ac:dyDescent="0.25">
      <c r="H986" s="40"/>
      <c r="I986" s="104"/>
      <c r="J986" s="86"/>
      <c r="K986" s="68"/>
      <c r="L986" s="11"/>
      <c r="M986" s="45"/>
      <c r="N986" s="11"/>
    </row>
    <row r="987" spans="8:14" x14ac:dyDescent="0.25">
      <c r="H987" s="40"/>
      <c r="I987" s="104"/>
      <c r="J987" s="86"/>
      <c r="K987" s="68"/>
      <c r="L987" s="11"/>
      <c r="M987" s="45"/>
      <c r="N987" s="11"/>
    </row>
    <row r="988" spans="8:14" x14ac:dyDescent="0.25">
      <c r="H988" s="40"/>
      <c r="I988" s="104"/>
      <c r="J988" s="86"/>
      <c r="K988" s="68"/>
      <c r="L988" s="11"/>
      <c r="M988" s="45"/>
      <c r="N988" s="11"/>
    </row>
    <row r="989" spans="8:14" x14ac:dyDescent="0.25">
      <c r="H989" s="40"/>
      <c r="I989" s="104"/>
      <c r="J989" s="86"/>
      <c r="K989" s="68"/>
      <c r="L989" s="11"/>
      <c r="M989" s="45"/>
      <c r="N989" s="11"/>
    </row>
    <row r="990" spans="8:14" x14ac:dyDescent="0.25">
      <c r="H990" s="40"/>
      <c r="I990" s="104"/>
      <c r="J990" s="86"/>
      <c r="K990" s="68"/>
      <c r="L990" s="11"/>
      <c r="M990" s="45"/>
      <c r="N990" s="11"/>
    </row>
    <row r="991" spans="8:14" x14ac:dyDescent="0.25">
      <c r="H991" s="40"/>
      <c r="I991" s="104"/>
      <c r="J991" s="86"/>
      <c r="K991" s="68"/>
      <c r="L991" s="11"/>
      <c r="M991" s="45"/>
      <c r="N991" s="11"/>
    </row>
    <row r="992" spans="8:14" x14ac:dyDescent="0.25">
      <c r="H992" s="40"/>
      <c r="I992" s="104"/>
      <c r="J992" s="86"/>
      <c r="K992" s="68"/>
      <c r="L992" s="11"/>
      <c r="M992" s="45"/>
      <c r="N992" s="11"/>
    </row>
    <row r="993" spans="8:14" x14ac:dyDescent="0.25">
      <c r="H993" s="40"/>
      <c r="I993" s="104"/>
      <c r="J993" s="86"/>
      <c r="K993" s="68"/>
      <c r="L993" s="11"/>
      <c r="M993" s="45"/>
      <c r="N993" s="11"/>
    </row>
    <row r="994" spans="8:14" x14ac:dyDescent="0.25">
      <c r="H994" s="40"/>
      <c r="I994" s="104"/>
      <c r="J994" s="86"/>
      <c r="K994" s="68"/>
      <c r="L994" s="11"/>
      <c r="M994" s="45"/>
      <c r="N994" s="11"/>
    </row>
    <row r="995" spans="8:14" x14ac:dyDescent="0.25">
      <c r="H995" s="40"/>
      <c r="I995" s="104"/>
      <c r="J995" s="86"/>
      <c r="K995" s="68"/>
      <c r="L995" s="11"/>
      <c r="M995" s="45"/>
      <c r="N995" s="11"/>
    </row>
    <row r="996" spans="8:14" x14ac:dyDescent="0.25">
      <c r="H996" s="40"/>
      <c r="I996" s="104"/>
      <c r="J996" s="86"/>
      <c r="K996" s="68"/>
      <c r="L996" s="11"/>
      <c r="M996" s="45"/>
      <c r="N996" s="11"/>
    </row>
    <row r="997" spans="8:14" x14ac:dyDescent="0.25">
      <c r="H997" s="40"/>
      <c r="I997" s="104"/>
      <c r="J997" s="86"/>
      <c r="K997" s="68"/>
      <c r="L997" s="11"/>
      <c r="M997" s="45"/>
      <c r="N997" s="11"/>
    </row>
    <row r="998" spans="8:14" x14ac:dyDescent="0.25">
      <c r="H998" s="40"/>
      <c r="I998" s="104"/>
      <c r="J998" s="86"/>
      <c r="K998" s="68"/>
      <c r="L998" s="11"/>
      <c r="M998" s="45"/>
      <c r="N998" s="11"/>
    </row>
    <row r="999" spans="8:14" x14ac:dyDescent="0.25">
      <c r="H999" s="40"/>
      <c r="I999" s="104"/>
      <c r="J999" s="86"/>
      <c r="K999" s="68"/>
      <c r="L999" s="11"/>
      <c r="M999" s="45"/>
      <c r="N999" s="11"/>
    </row>
    <row r="1000" spans="8:14" x14ac:dyDescent="0.25">
      <c r="H1000" s="40"/>
      <c r="I1000" s="104"/>
      <c r="J1000" s="86"/>
      <c r="K1000" s="68"/>
      <c r="L1000" s="11"/>
      <c r="M1000" s="45"/>
      <c r="N1000" s="11"/>
    </row>
    <row r="1001" spans="8:14" x14ac:dyDescent="0.25">
      <c r="H1001" s="40"/>
      <c r="I1001" s="104"/>
      <c r="J1001" s="86"/>
      <c r="K1001" s="68"/>
      <c r="L1001" s="11"/>
      <c r="M1001" s="45"/>
      <c r="N1001" s="11"/>
    </row>
    <row r="1002" spans="8:14" x14ac:dyDescent="0.25">
      <c r="H1002" s="40"/>
      <c r="I1002" s="104"/>
      <c r="J1002" s="86"/>
      <c r="K1002" s="68"/>
      <c r="L1002" s="11"/>
      <c r="M1002" s="45"/>
      <c r="N1002" s="11"/>
    </row>
    <row r="1003" spans="8:14" x14ac:dyDescent="0.25">
      <c r="H1003" s="40"/>
      <c r="I1003" s="104"/>
      <c r="J1003" s="86"/>
      <c r="K1003" s="68"/>
      <c r="L1003" s="11"/>
      <c r="M1003" s="45"/>
      <c r="N1003" s="11"/>
    </row>
    <row r="1004" spans="8:14" x14ac:dyDescent="0.25">
      <c r="H1004" s="40"/>
      <c r="I1004" s="104"/>
      <c r="J1004" s="86"/>
      <c r="K1004" s="68"/>
      <c r="L1004" s="11"/>
      <c r="M1004" s="45"/>
      <c r="N1004" s="11"/>
    </row>
    <row r="1005" spans="8:14" x14ac:dyDescent="0.25">
      <c r="H1005" s="40"/>
      <c r="I1005" s="104"/>
      <c r="J1005" s="86"/>
      <c r="K1005" s="68"/>
      <c r="L1005" s="11"/>
      <c r="M1005" s="45"/>
      <c r="N1005" s="11"/>
    </row>
    <row r="1006" spans="8:14" x14ac:dyDescent="0.25">
      <c r="H1006" s="40"/>
      <c r="I1006" s="104"/>
      <c r="J1006" s="86"/>
      <c r="K1006" s="68"/>
      <c r="L1006" s="11"/>
      <c r="M1006" s="45"/>
      <c r="N1006" s="11"/>
    </row>
    <row r="1007" spans="8:14" x14ac:dyDescent="0.25">
      <c r="H1007" s="40"/>
      <c r="I1007" s="104"/>
      <c r="J1007" s="86"/>
      <c r="K1007" s="68"/>
      <c r="L1007" s="11"/>
      <c r="M1007" s="45"/>
      <c r="N1007" s="11"/>
    </row>
    <row r="1008" spans="8:14" x14ac:dyDescent="0.25">
      <c r="H1008" s="40"/>
      <c r="I1008" s="104"/>
      <c r="J1008" s="86"/>
      <c r="K1008" s="68"/>
      <c r="L1008" s="11"/>
      <c r="M1008" s="45"/>
      <c r="N1008" s="11"/>
    </row>
    <row r="1009" spans="8:14" x14ac:dyDescent="0.25">
      <c r="H1009" s="40"/>
      <c r="I1009" s="104"/>
      <c r="J1009" s="86"/>
      <c r="K1009" s="68"/>
      <c r="L1009" s="11"/>
      <c r="M1009" s="45"/>
      <c r="N1009" s="11"/>
    </row>
    <row r="1010" spans="8:14" x14ac:dyDescent="0.25">
      <c r="H1010" s="40"/>
      <c r="I1010" s="104"/>
      <c r="J1010" s="86"/>
      <c r="K1010" s="68"/>
      <c r="L1010" s="11"/>
      <c r="M1010" s="45"/>
      <c r="N1010" s="11"/>
    </row>
    <row r="1011" spans="8:14" x14ac:dyDescent="0.25">
      <c r="H1011" s="40"/>
      <c r="I1011" s="104"/>
      <c r="J1011" s="86"/>
      <c r="K1011" s="68"/>
      <c r="L1011" s="11"/>
      <c r="M1011" s="45"/>
      <c r="N1011" s="11"/>
    </row>
    <row r="1012" spans="8:14" x14ac:dyDescent="0.25">
      <c r="H1012" s="40"/>
      <c r="I1012" s="104"/>
      <c r="J1012" s="86"/>
      <c r="K1012" s="68"/>
      <c r="L1012" s="11"/>
      <c r="M1012" s="45"/>
      <c r="N1012" s="11"/>
    </row>
    <row r="1013" spans="8:14" x14ac:dyDescent="0.25">
      <c r="H1013" s="40"/>
      <c r="I1013" s="104"/>
      <c r="J1013" s="86"/>
      <c r="K1013" s="68"/>
      <c r="L1013" s="11"/>
      <c r="M1013" s="45"/>
      <c r="N1013" s="11"/>
    </row>
    <row r="1014" spans="8:14" x14ac:dyDescent="0.25">
      <c r="H1014" s="40"/>
      <c r="I1014" s="104"/>
      <c r="J1014" s="86"/>
      <c r="K1014" s="68"/>
      <c r="L1014" s="11"/>
      <c r="M1014" s="45"/>
      <c r="N1014" s="11"/>
    </row>
    <row r="1015" spans="8:14" x14ac:dyDescent="0.25">
      <c r="H1015" s="40"/>
      <c r="I1015" s="104"/>
      <c r="J1015" s="86"/>
      <c r="K1015" s="68"/>
      <c r="L1015" s="11"/>
      <c r="M1015" s="45"/>
      <c r="N1015" s="11"/>
    </row>
    <row r="1016" spans="8:14" x14ac:dyDescent="0.25">
      <c r="H1016" s="40"/>
      <c r="I1016" s="104"/>
      <c r="J1016" s="86"/>
      <c r="K1016" s="68"/>
      <c r="L1016" s="11"/>
      <c r="M1016" s="45"/>
      <c r="N1016" s="11"/>
    </row>
    <row r="1017" spans="8:14" x14ac:dyDescent="0.25">
      <c r="H1017" s="40"/>
      <c r="I1017" s="104"/>
      <c r="J1017" s="86"/>
      <c r="K1017" s="68"/>
      <c r="L1017" s="11"/>
      <c r="M1017" s="45"/>
      <c r="N1017" s="11"/>
    </row>
    <row r="1018" spans="8:14" x14ac:dyDescent="0.25">
      <c r="H1018" s="40"/>
      <c r="I1018" s="104"/>
      <c r="J1018" s="86"/>
      <c r="K1018" s="68"/>
      <c r="L1018" s="11"/>
      <c r="M1018" s="45"/>
      <c r="N1018" s="11"/>
    </row>
    <row r="1019" spans="8:14" x14ac:dyDescent="0.25">
      <c r="H1019" s="40"/>
      <c r="I1019" s="104"/>
      <c r="J1019" s="86"/>
      <c r="K1019" s="68"/>
      <c r="L1019" s="11"/>
      <c r="M1019" s="45"/>
      <c r="N1019" s="11"/>
    </row>
    <row r="1020" spans="8:14" x14ac:dyDescent="0.25">
      <c r="H1020" s="40"/>
      <c r="I1020" s="104"/>
      <c r="J1020" s="86"/>
      <c r="K1020" s="68"/>
      <c r="L1020" s="11"/>
      <c r="M1020" s="45"/>
      <c r="N1020" s="11"/>
    </row>
    <row r="1021" spans="8:14" x14ac:dyDescent="0.25">
      <c r="H1021" s="40"/>
      <c r="I1021" s="104"/>
      <c r="J1021" s="86"/>
      <c r="K1021" s="68"/>
      <c r="L1021" s="11"/>
      <c r="M1021" s="45"/>
      <c r="N1021" s="11"/>
    </row>
    <row r="1022" spans="8:14" x14ac:dyDescent="0.25">
      <c r="H1022" s="40"/>
      <c r="I1022" s="104"/>
      <c r="J1022" s="86"/>
      <c r="K1022" s="68"/>
      <c r="L1022" s="11"/>
      <c r="M1022" s="45"/>
      <c r="N1022" s="11"/>
    </row>
    <row r="1023" spans="8:14" x14ac:dyDescent="0.25">
      <c r="H1023" s="40"/>
      <c r="I1023" s="104"/>
      <c r="J1023" s="86"/>
      <c r="K1023" s="68"/>
      <c r="L1023" s="11"/>
      <c r="M1023" s="45"/>
      <c r="N1023" s="11"/>
    </row>
    <row r="1024" spans="8:14" x14ac:dyDescent="0.25">
      <c r="H1024" s="40"/>
      <c r="I1024" s="104"/>
      <c r="J1024" s="86"/>
      <c r="K1024" s="68"/>
      <c r="L1024" s="11"/>
      <c r="M1024" s="45"/>
      <c r="N1024" s="11"/>
    </row>
    <row r="1025" spans="8:14" x14ac:dyDescent="0.25">
      <c r="H1025" s="40"/>
      <c r="I1025" s="104"/>
      <c r="J1025" s="86"/>
      <c r="K1025" s="68"/>
      <c r="L1025" s="11"/>
      <c r="M1025" s="45"/>
      <c r="N1025" s="11"/>
    </row>
    <row r="1026" spans="8:14" x14ac:dyDescent="0.25">
      <c r="H1026" s="40"/>
      <c r="I1026" s="104"/>
      <c r="J1026" s="86"/>
      <c r="K1026" s="68"/>
      <c r="L1026" s="11"/>
      <c r="M1026" s="45"/>
      <c r="N1026" s="11"/>
    </row>
    <row r="1027" spans="8:14" x14ac:dyDescent="0.25">
      <c r="H1027" s="40"/>
      <c r="I1027" s="104"/>
      <c r="J1027" s="86"/>
      <c r="K1027" s="68"/>
      <c r="L1027" s="11"/>
      <c r="M1027" s="45"/>
      <c r="N1027" s="11"/>
    </row>
    <row r="1028" spans="8:14" x14ac:dyDescent="0.25">
      <c r="H1028" s="40"/>
      <c r="I1028" s="104"/>
      <c r="J1028" s="86"/>
      <c r="K1028" s="68"/>
      <c r="L1028" s="11"/>
      <c r="M1028" s="45"/>
      <c r="N1028" s="11"/>
    </row>
    <row r="1029" spans="8:14" x14ac:dyDescent="0.25">
      <c r="H1029" s="40"/>
      <c r="I1029" s="104"/>
      <c r="J1029" s="86"/>
      <c r="K1029" s="68"/>
      <c r="L1029" s="11"/>
      <c r="M1029" s="45"/>
      <c r="N1029" s="11"/>
    </row>
    <row r="1030" spans="8:14" x14ac:dyDescent="0.25">
      <c r="H1030" s="40"/>
      <c r="I1030" s="104"/>
      <c r="J1030" s="86"/>
      <c r="K1030" s="68"/>
      <c r="L1030" s="11"/>
      <c r="M1030" s="45"/>
      <c r="N1030" s="11"/>
    </row>
    <row r="1031" spans="8:14" x14ac:dyDescent="0.25">
      <c r="H1031" s="40"/>
      <c r="I1031" s="104"/>
      <c r="J1031" s="86"/>
      <c r="K1031" s="68"/>
      <c r="L1031" s="11"/>
      <c r="M1031" s="45"/>
      <c r="N1031" s="11"/>
    </row>
    <row r="1032" spans="8:14" x14ac:dyDescent="0.25">
      <c r="H1032" s="40"/>
      <c r="I1032" s="104"/>
      <c r="J1032" s="86"/>
      <c r="K1032" s="68"/>
      <c r="L1032" s="11"/>
      <c r="M1032" s="45"/>
      <c r="N1032" s="11"/>
    </row>
    <row r="1033" spans="8:14" x14ac:dyDescent="0.25">
      <c r="H1033" s="40"/>
      <c r="I1033" s="104"/>
      <c r="J1033" s="86"/>
      <c r="K1033" s="68"/>
      <c r="L1033" s="11"/>
      <c r="M1033" s="45"/>
      <c r="N1033" s="11"/>
    </row>
    <row r="1034" spans="8:14" x14ac:dyDescent="0.25">
      <c r="H1034" s="40"/>
      <c r="I1034" s="104"/>
      <c r="J1034" s="86"/>
      <c r="K1034" s="68"/>
      <c r="L1034" s="11"/>
      <c r="M1034" s="45"/>
      <c r="N1034" s="11"/>
    </row>
    <row r="1035" spans="8:14" x14ac:dyDescent="0.25">
      <c r="H1035" s="40"/>
      <c r="I1035" s="104"/>
      <c r="J1035" s="86"/>
      <c r="K1035" s="68"/>
      <c r="L1035" s="11"/>
      <c r="M1035" s="45"/>
      <c r="N1035" s="11"/>
    </row>
    <row r="1036" spans="8:14" x14ac:dyDescent="0.25">
      <c r="H1036" s="40"/>
      <c r="I1036" s="104"/>
      <c r="J1036" s="86"/>
      <c r="K1036" s="68"/>
      <c r="L1036" s="11"/>
      <c r="M1036" s="45"/>
      <c r="N1036" s="11"/>
    </row>
    <row r="1037" spans="8:14" x14ac:dyDescent="0.25">
      <c r="H1037" s="40"/>
      <c r="I1037" s="104"/>
      <c r="J1037" s="86"/>
      <c r="K1037" s="68"/>
      <c r="L1037" s="11"/>
      <c r="M1037" s="45"/>
      <c r="N1037" s="11"/>
    </row>
    <row r="1038" spans="8:14" x14ac:dyDescent="0.25">
      <c r="H1038" s="40"/>
      <c r="I1038" s="104"/>
      <c r="J1038" s="86"/>
      <c r="K1038" s="68"/>
      <c r="L1038" s="11"/>
      <c r="M1038" s="45"/>
      <c r="N1038" s="11"/>
    </row>
    <row r="1039" spans="8:14" x14ac:dyDescent="0.25">
      <c r="H1039" s="40"/>
      <c r="I1039" s="104"/>
      <c r="J1039" s="86"/>
      <c r="K1039" s="68"/>
      <c r="L1039" s="11"/>
      <c r="M1039" s="45"/>
      <c r="N1039" s="11"/>
    </row>
    <row r="1040" spans="8:14" x14ac:dyDescent="0.25">
      <c r="H1040" s="40"/>
      <c r="I1040" s="104"/>
      <c r="J1040" s="86"/>
      <c r="K1040" s="68"/>
      <c r="L1040" s="11"/>
      <c r="M1040" s="45"/>
      <c r="N1040" s="11"/>
    </row>
    <row r="1041" spans="8:14" x14ac:dyDescent="0.25">
      <c r="H1041" s="40"/>
      <c r="I1041" s="104"/>
      <c r="J1041" s="86"/>
      <c r="K1041" s="68"/>
      <c r="L1041" s="11"/>
      <c r="M1041" s="45"/>
      <c r="N1041" s="11"/>
    </row>
    <row r="1042" spans="8:14" x14ac:dyDescent="0.25">
      <c r="H1042" s="40"/>
      <c r="I1042" s="104"/>
      <c r="J1042" s="86"/>
      <c r="K1042" s="68"/>
      <c r="L1042" s="11"/>
      <c r="M1042" s="45"/>
      <c r="N1042" s="11"/>
    </row>
    <row r="1043" spans="8:14" x14ac:dyDescent="0.25">
      <c r="H1043" s="40"/>
      <c r="I1043" s="104"/>
      <c r="J1043" s="86"/>
      <c r="K1043" s="68"/>
      <c r="L1043" s="11"/>
      <c r="M1043" s="45"/>
      <c r="N1043" s="11"/>
    </row>
    <row r="1044" spans="8:14" x14ac:dyDescent="0.25">
      <c r="H1044" s="40"/>
      <c r="I1044" s="104"/>
      <c r="J1044" s="86"/>
      <c r="K1044" s="68"/>
      <c r="L1044" s="11"/>
      <c r="M1044" s="45"/>
      <c r="N1044" s="11"/>
    </row>
    <row r="1045" spans="8:14" x14ac:dyDescent="0.25">
      <c r="H1045" s="40"/>
      <c r="I1045" s="104"/>
      <c r="J1045" s="86"/>
      <c r="K1045" s="68"/>
      <c r="L1045" s="11"/>
      <c r="M1045" s="45"/>
      <c r="N1045" s="11"/>
    </row>
    <row r="1046" spans="8:14" x14ac:dyDescent="0.25">
      <c r="H1046" s="40"/>
      <c r="I1046" s="104"/>
      <c r="J1046" s="86"/>
      <c r="K1046" s="68"/>
      <c r="L1046" s="11"/>
      <c r="M1046" s="45"/>
      <c r="N1046" s="11"/>
    </row>
    <row r="1047" spans="8:14" x14ac:dyDescent="0.25">
      <c r="H1047" s="40"/>
      <c r="I1047" s="104"/>
      <c r="J1047" s="86"/>
      <c r="K1047" s="68"/>
      <c r="L1047" s="11"/>
      <c r="M1047" s="45"/>
      <c r="N1047" s="11"/>
    </row>
    <row r="1048" spans="8:14" x14ac:dyDescent="0.25">
      <c r="H1048" s="40"/>
      <c r="I1048" s="104"/>
      <c r="J1048" s="86"/>
      <c r="K1048" s="68"/>
      <c r="L1048" s="11"/>
      <c r="M1048" s="45"/>
      <c r="N1048" s="11"/>
    </row>
    <row r="1049" spans="8:14" x14ac:dyDescent="0.25">
      <c r="H1049" s="40"/>
      <c r="I1049" s="104"/>
      <c r="J1049" s="86"/>
      <c r="K1049" s="68"/>
      <c r="L1049" s="11"/>
      <c r="M1049" s="45"/>
      <c r="N1049" s="11"/>
    </row>
    <row r="1050" spans="8:14" x14ac:dyDescent="0.25">
      <c r="H1050" s="40"/>
      <c r="I1050" s="104"/>
      <c r="J1050" s="86"/>
      <c r="K1050" s="68"/>
      <c r="L1050" s="11"/>
      <c r="M1050" s="45"/>
      <c r="N1050" s="11"/>
    </row>
    <row r="1051" spans="8:14" x14ac:dyDescent="0.25">
      <c r="H1051" s="40"/>
      <c r="I1051" s="104"/>
      <c r="J1051" s="86"/>
      <c r="K1051" s="68"/>
      <c r="L1051" s="11"/>
      <c r="M1051" s="45"/>
      <c r="N1051" s="11"/>
    </row>
    <row r="1052" spans="8:14" x14ac:dyDescent="0.25">
      <c r="H1052" s="40"/>
      <c r="I1052" s="104"/>
      <c r="J1052" s="86"/>
      <c r="K1052" s="68"/>
      <c r="L1052" s="11"/>
      <c r="M1052" s="45"/>
      <c r="N1052" s="11"/>
    </row>
    <row r="1053" spans="8:14" x14ac:dyDescent="0.25">
      <c r="H1053" s="40"/>
      <c r="I1053" s="104"/>
      <c r="J1053" s="86"/>
      <c r="K1053" s="68"/>
      <c r="L1053" s="11"/>
      <c r="M1053" s="45"/>
      <c r="N1053" s="11"/>
    </row>
    <row r="1054" spans="8:14" x14ac:dyDescent="0.25">
      <c r="H1054" s="40"/>
      <c r="I1054" s="104"/>
      <c r="J1054" s="86"/>
      <c r="K1054" s="68"/>
      <c r="L1054" s="11"/>
      <c r="M1054" s="45"/>
      <c r="N1054" s="11"/>
    </row>
    <row r="1055" spans="8:14" x14ac:dyDescent="0.25">
      <c r="H1055" s="40"/>
      <c r="I1055" s="104"/>
      <c r="J1055" s="86"/>
      <c r="K1055" s="68"/>
      <c r="L1055" s="11"/>
      <c r="M1055" s="45"/>
      <c r="N1055" s="11"/>
    </row>
    <row r="1056" spans="8:14" x14ac:dyDescent="0.25">
      <c r="H1056" s="40"/>
      <c r="I1056" s="104"/>
      <c r="J1056" s="86"/>
      <c r="K1056" s="68"/>
      <c r="L1056" s="11"/>
      <c r="M1056" s="45"/>
      <c r="N1056" s="11"/>
    </row>
    <row r="1057" spans="8:14" x14ac:dyDescent="0.25">
      <c r="H1057" s="40"/>
      <c r="I1057" s="104"/>
      <c r="J1057" s="86"/>
      <c r="K1057" s="68"/>
      <c r="L1057" s="11"/>
      <c r="M1057" s="45"/>
      <c r="N1057" s="11"/>
    </row>
    <row r="1058" spans="8:14" x14ac:dyDescent="0.25">
      <c r="H1058" s="40"/>
      <c r="I1058" s="104"/>
      <c r="J1058" s="86"/>
      <c r="K1058" s="68"/>
      <c r="L1058" s="11"/>
      <c r="M1058" s="45"/>
      <c r="N1058" s="11"/>
    </row>
    <row r="1059" spans="8:14" x14ac:dyDescent="0.25">
      <c r="H1059" s="40"/>
      <c r="I1059" s="104"/>
      <c r="J1059" s="86"/>
      <c r="K1059" s="68"/>
      <c r="L1059" s="11"/>
      <c r="M1059" s="45"/>
      <c r="N1059" s="11"/>
    </row>
    <row r="1060" spans="8:14" x14ac:dyDescent="0.25">
      <c r="H1060" s="40"/>
      <c r="I1060" s="104"/>
      <c r="J1060" s="86"/>
      <c r="K1060" s="68"/>
      <c r="L1060" s="11"/>
      <c r="M1060" s="45"/>
      <c r="N1060" s="11"/>
    </row>
    <row r="1061" spans="8:14" x14ac:dyDescent="0.25">
      <c r="H1061" s="40"/>
      <c r="I1061" s="104"/>
      <c r="J1061" s="86"/>
      <c r="K1061" s="68"/>
      <c r="L1061" s="11"/>
      <c r="M1061" s="45"/>
      <c r="N1061" s="11"/>
    </row>
    <row r="1062" spans="8:14" x14ac:dyDescent="0.25">
      <c r="H1062" s="40"/>
      <c r="I1062" s="104"/>
      <c r="J1062" s="86"/>
      <c r="K1062" s="68"/>
      <c r="L1062" s="11"/>
      <c r="M1062" s="45"/>
      <c r="N1062" s="11"/>
    </row>
    <row r="1063" spans="8:14" x14ac:dyDescent="0.25">
      <c r="H1063" s="40"/>
      <c r="I1063" s="104"/>
      <c r="J1063" s="86"/>
      <c r="K1063" s="68"/>
      <c r="L1063" s="11"/>
      <c r="M1063" s="45"/>
      <c r="N1063" s="11"/>
    </row>
    <row r="1064" spans="8:14" x14ac:dyDescent="0.25">
      <c r="H1064" s="40"/>
      <c r="I1064" s="104"/>
      <c r="J1064" s="86"/>
      <c r="K1064" s="68"/>
      <c r="L1064" s="11"/>
      <c r="M1064" s="45"/>
      <c r="N1064" s="11"/>
    </row>
    <row r="1065" spans="8:14" x14ac:dyDescent="0.25">
      <c r="H1065" s="40"/>
      <c r="I1065" s="104"/>
      <c r="J1065" s="86"/>
      <c r="K1065" s="68"/>
      <c r="L1065" s="11"/>
      <c r="M1065" s="45"/>
      <c r="N1065" s="11"/>
    </row>
    <row r="1066" spans="8:14" x14ac:dyDescent="0.25">
      <c r="H1066" s="40"/>
      <c r="I1066" s="104"/>
      <c r="J1066" s="86"/>
      <c r="K1066" s="68"/>
      <c r="L1066" s="11"/>
      <c r="M1066" s="45"/>
      <c r="N1066" s="11"/>
    </row>
    <row r="1067" spans="8:14" x14ac:dyDescent="0.25">
      <c r="H1067" s="40"/>
      <c r="I1067" s="104"/>
      <c r="J1067" s="86"/>
      <c r="K1067" s="68"/>
      <c r="L1067" s="11"/>
      <c r="M1067" s="45"/>
      <c r="N1067" s="11"/>
    </row>
    <row r="1068" spans="8:14" x14ac:dyDescent="0.25">
      <c r="H1068" s="40"/>
      <c r="I1068" s="104"/>
      <c r="J1068" s="86"/>
      <c r="K1068" s="68"/>
      <c r="L1068" s="11"/>
      <c r="M1068" s="45"/>
      <c r="N1068" s="11"/>
    </row>
    <row r="1069" spans="8:14" x14ac:dyDescent="0.25">
      <c r="H1069" s="40"/>
      <c r="I1069" s="104"/>
      <c r="J1069" s="86"/>
      <c r="K1069" s="68"/>
      <c r="L1069" s="11"/>
      <c r="M1069" s="45"/>
      <c r="N1069" s="11"/>
    </row>
    <row r="1070" spans="8:14" x14ac:dyDescent="0.25">
      <c r="H1070" s="40"/>
      <c r="I1070" s="104"/>
      <c r="J1070" s="86"/>
      <c r="K1070" s="68"/>
      <c r="L1070" s="11"/>
      <c r="M1070" s="45"/>
      <c r="N1070" s="11"/>
    </row>
    <row r="1071" spans="8:14" x14ac:dyDescent="0.25">
      <c r="H1071" s="40"/>
      <c r="I1071" s="104"/>
      <c r="J1071" s="86"/>
      <c r="K1071" s="68"/>
      <c r="L1071" s="11"/>
      <c r="M1071" s="45"/>
      <c r="N1071" s="11"/>
    </row>
    <row r="1072" spans="8:14" x14ac:dyDescent="0.25">
      <c r="H1072" s="40"/>
      <c r="I1072" s="104"/>
      <c r="J1072" s="86"/>
      <c r="K1072" s="68"/>
      <c r="L1072" s="11"/>
      <c r="M1072" s="45"/>
      <c r="N1072" s="11"/>
    </row>
    <row r="1073" spans="8:14" x14ac:dyDescent="0.25">
      <c r="H1073" s="40"/>
      <c r="I1073" s="104"/>
      <c r="J1073" s="86"/>
      <c r="K1073" s="68"/>
      <c r="L1073" s="11"/>
      <c r="M1073" s="45"/>
      <c r="N1073" s="11"/>
    </row>
    <row r="1074" spans="8:14" x14ac:dyDescent="0.25">
      <c r="H1074" s="40"/>
      <c r="I1074" s="104"/>
      <c r="J1074" s="86"/>
      <c r="K1074" s="68"/>
      <c r="L1074" s="11"/>
      <c r="M1074" s="45"/>
      <c r="N1074" s="11"/>
    </row>
    <row r="1075" spans="8:14" x14ac:dyDescent="0.25">
      <c r="H1075" s="40"/>
      <c r="I1075" s="104"/>
      <c r="J1075" s="86"/>
      <c r="K1075" s="68"/>
      <c r="L1075" s="11"/>
      <c r="M1075" s="45"/>
      <c r="N1075" s="11"/>
    </row>
    <row r="1076" spans="8:14" x14ac:dyDescent="0.25">
      <c r="H1076" s="40"/>
      <c r="I1076" s="104"/>
      <c r="J1076" s="86"/>
      <c r="K1076" s="68"/>
      <c r="L1076" s="11"/>
      <c r="M1076" s="45"/>
      <c r="N1076" s="11"/>
    </row>
    <row r="1077" spans="8:14" x14ac:dyDescent="0.25">
      <c r="H1077" s="40"/>
      <c r="I1077" s="104"/>
      <c r="J1077" s="86"/>
      <c r="K1077" s="68"/>
      <c r="L1077" s="11"/>
      <c r="M1077" s="45"/>
      <c r="N1077" s="11"/>
    </row>
    <row r="1078" spans="8:14" x14ac:dyDescent="0.25">
      <c r="H1078" s="40"/>
      <c r="I1078" s="104"/>
      <c r="J1078" s="86"/>
      <c r="K1078" s="68"/>
      <c r="L1078" s="11"/>
      <c r="M1078" s="45"/>
      <c r="N1078" s="11"/>
    </row>
    <row r="1079" spans="8:14" x14ac:dyDescent="0.25">
      <c r="H1079" s="40"/>
      <c r="I1079" s="104"/>
      <c r="J1079" s="86"/>
      <c r="K1079" s="68"/>
      <c r="L1079" s="11"/>
      <c r="M1079" s="45"/>
      <c r="N1079" s="11"/>
    </row>
    <row r="1080" spans="8:14" x14ac:dyDescent="0.25">
      <c r="H1080" s="40"/>
      <c r="I1080" s="104"/>
      <c r="J1080" s="86"/>
      <c r="K1080" s="68"/>
      <c r="L1080" s="11"/>
      <c r="M1080" s="45"/>
      <c r="N1080" s="11"/>
    </row>
    <row r="1081" spans="8:14" x14ac:dyDescent="0.25">
      <c r="H1081" s="40"/>
      <c r="I1081" s="104"/>
      <c r="J1081" s="86"/>
      <c r="K1081" s="68"/>
      <c r="L1081" s="11"/>
      <c r="M1081" s="45"/>
      <c r="N1081" s="11"/>
    </row>
    <row r="1082" spans="8:14" x14ac:dyDescent="0.25">
      <c r="H1082" s="40"/>
      <c r="I1082" s="104"/>
      <c r="J1082" s="86"/>
      <c r="K1082" s="68"/>
      <c r="L1082" s="11"/>
      <c r="M1082" s="45"/>
      <c r="N1082" s="11"/>
    </row>
    <row r="1083" spans="8:14" x14ac:dyDescent="0.25">
      <c r="H1083" s="40"/>
      <c r="I1083" s="104"/>
      <c r="J1083" s="86"/>
      <c r="K1083" s="68"/>
      <c r="L1083" s="11"/>
      <c r="M1083" s="45"/>
      <c r="N1083" s="11"/>
    </row>
    <row r="1084" spans="8:14" x14ac:dyDescent="0.25">
      <c r="H1084" s="40"/>
      <c r="I1084" s="104"/>
      <c r="J1084" s="86"/>
      <c r="K1084" s="68"/>
      <c r="L1084" s="11"/>
      <c r="M1084" s="45"/>
      <c r="N1084" s="11"/>
    </row>
    <row r="1085" spans="8:14" x14ac:dyDescent="0.25">
      <c r="H1085" s="40"/>
      <c r="I1085" s="104"/>
      <c r="J1085" s="86"/>
      <c r="K1085" s="68"/>
      <c r="L1085" s="11"/>
      <c r="M1085" s="45"/>
      <c r="N1085" s="11"/>
    </row>
    <row r="1086" spans="8:14" x14ac:dyDescent="0.25">
      <c r="H1086" s="40"/>
      <c r="I1086" s="104"/>
      <c r="J1086" s="86"/>
      <c r="K1086" s="68"/>
      <c r="L1086" s="11"/>
      <c r="M1086" s="45"/>
      <c r="N1086" s="11"/>
    </row>
    <row r="1087" spans="8:14" x14ac:dyDescent="0.25">
      <c r="H1087" s="40"/>
      <c r="I1087" s="104"/>
      <c r="J1087" s="86"/>
      <c r="K1087" s="68"/>
      <c r="L1087" s="11"/>
      <c r="M1087" s="45"/>
      <c r="N1087" s="11"/>
    </row>
    <row r="1088" spans="8:14" x14ac:dyDescent="0.25">
      <c r="H1088" s="40"/>
      <c r="I1088" s="104"/>
      <c r="J1088" s="86"/>
      <c r="K1088" s="68"/>
      <c r="L1088" s="11"/>
      <c r="M1088" s="45"/>
      <c r="N1088" s="11"/>
    </row>
    <row r="1089" spans="8:14" x14ac:dyDescent="0.25">
      <c r="H1089" s="40"/>
      <c r="I1089" s="104"/>
      <c r="J1089" s="86"/>
      <c r="K1089" s="68"/>
      <c r="L1089" s="11"/>
      <c r="M1089" s="45"/>
      <c r="N1089" s="11"/>
    </row>
    <row r="1090" spans="8:14" x14ac:dyDescent="0.25">
      <c r="H1090" s="40"/>
      <c r="I1090" s="104"/>
      <c r="J1090" s="86"/>
      <c r="K1090" s="68"/>
      <c r="L1090" s="11"/>
      <c r="M1090" s="45"/>
      <c r="N1090" s="11"/>
    </row>
    <row r="1091" spans="8:14" x14ac:dyDescent="0.25">
      <c r="H1091" s="40"/>
      <c r="I1091" s="104"/>
      <c r="J1091" s="86"/>
      <c r="K1091" s="68"/>
      <c r="L1091" s="11"/>
      <c r="M1091" s="45"/>
      <c r="N1091" s="11"/>
    </row>
    <row r="1092" spans="8:14" x14ac:dyDescent="0.25">
      <c r="H1092" s="40"/>
      <c r="I1092" s="104"/>
      <c r="J1092" s="86"/>
      <c r="K1092" s="68"/>
      <c r="L1092" s="11"/>
      <c r="M1092" s="45"/>
      <c r="N1092" s="11"/>
    </row>
    <row r="1093" spans="8:14" x14ac:dyDescent="0.25">
      <c r="H1093" s="40"/>
      <c r="I1093" s="104"/>
      <c r="J1093" s="86"/>
      <c r="K1093" s="68"/>
      <c r="L1093" s="11"/>
      <c r="M1093" s="45"/>
      <c r="N1093" s="11"/>
    </row>
    <row r="1094" spans="8:14" x14ac:dyDescent="0.25">
      <c r="H1094" s="40"/>
      <c r="I1094" s="104"/>
      <c r="J1094" s="86"/>
      <c r="K1094" s="68"/>
      <c r="L1094" s="11"/>
      <c r="M1094" s="45"/>
      <c r="N1094" s="11"/>
    </row>
    <row r="1095" spans="8:14" x14ac:dyDescent="0.25">
      <c r="H1095" s="40"/>
      <c r="I1095" s="104"/>
      <c r="J1095" s="86"/>
      <c r="K1095" s="68"/>
      <c r="L1095" s="11"/>
      <c r="M1095" s="45"/>
      <c r="N1095" s="11"/>
    </row>
    <row r="1096" spans="8:14" x14ac:dyDescent="0.25">
      <c r="H1096" s="40"/>
      <c r="I1096" s="104"/>
      <c r="J1096" s="86"/>
      <c r="K1096" s="68"/>
      <c r="L1096" s="11"/>
      <c r="M1096" s="45"/>
      <c r="N1096" s="11"/>
    </row>
    <row r="1097" spans="8:14" x14ac:dyDescent="0.25">
      <c r="H1097" s="40"/>
      <c r="I1097" s="104"/>
      <c r="J1097" s="86"/>
      <c r="K1097" s="68"/>
      <c r="L1097" s="11"/>
      <c r="M1097" s="45"/>
      <c r="N1097" s="11"/>
    </row>
    <row r="1098" spans="8:14" x14ac:dyDescent="0.25">
      <c r="H1098" s="40"/>
      <c r="I1098" s="104"/>
      <c r="J1098" s="86"/>
      <c r="K1098" s="68"/>
      <c r="L1098" s="11"/>
      <c r="M1098" s="45"/>
      <c r="N1098" s="11"/>
    </row>
    <row r="1099" spans="8:14" x14ac:dyDescent="0.25">
      <c r="H1099" s="40"/>
      <c r="I1099" s="104"/>
      <c r="J1099" s="86"/>
      <c r="K1099" s="68"/>
      <c r="L1099" s="11"/>
      <c r="M1099" s="45"/>
      <c r="N1099" s="11"/>
    </row>
    <row r="1100" spans="8:14" x14ac:dyDescent="0.25">
      <c r="H1100" s="40"/>
      <c r="I1100" s="104"/>
      <c r="J1100" s="86"/>
      <c r="K1100" s="68"/>
      <c r="L1100" s="11"/>
      <c r="M1100" s="45"/>
      <c r="N1100" s="11"/>
    </row>
    <row r="1101" spans="8:14" x14ac:dyDescent="0.25">
      <c r="H1101" s="40"/>
      <c r="I1101" s="104"/>
      <c r="J1101" s="86"/>
      <c r="K1101" s="68"/>
      <c r="L1101" s="11"/>
      <c r="M1101" s="45"/>
      <c r="N1101" s="11"/>
    </row>
    <row r="1102" spans="8:14" x14ac:dyDescent="0.25">
      <c r="H1102" s="40"/>
      <c r="I1102" s="104"/>
      <c r="J1102" s="86"/>
      <c r="K1102" s="68"/>
      <c r="L1102" s="11"/>
      <c r="M1102" s="45"/>
      <c r="N1102" s="11"/>
    </row>
    <row r="1103" spans="8:14" x14ac:dyDescent="0.25">
      <c r="H1103" s="40"/>
      <c r="I1103" s="104"/>
      <c r="J1103" s="86"/>
      <c r="K1103" s="68"/>
      <c r="L1103" s="11"/>
      <c r="M1103" s="45"/>
      <c r="N1103" s="11"/>
    </row>
    <row r="1104" spans="8:14" x14ac:dyDescent="0.25">
      <c r="H1104" s="40"/>
      <c r="I1104" s="104"/>
      <c r="J1104" s="86"/>
      <c r="K1104" s="68"/>
      <c r="L1104" s="11"/>
      <c r="M1104" s="45"/>
      <c r="N1104" s="11"/>
    </row>
    <row r="1105" spans="8:14" x14ac:dyDescent="0.25">
      <c r="H1105" s="40"/>
      <c r="I1105" s="104"/>
      <c r="J1105" s="86"/>
      <c r="K1105" s="68"/>
      <c r="L1105" s="11"/>
      <c r="M1105" s="45"/>
      <c r="N1105" s="11"/>
    </row>
    <row r="1106" spans="8:14" x14ac:dyDescent="0.25">
      <c r="H1106" s="40"/>
      <c r="I1106" s="104"/>
      <c r="J1106" s="86"/>
      <c r="K1106" s="68"/>
      <c r="L1106" s="11"/>
      <c r="M1106" s="45"/>
      <c r="N1106" s="11"/>
    </row>
    <row r="1107" spans="8:14" x14ac:dyDescent="0.25">
      <c r="H1107" s="40"/>
      <c r="I1107" s="104"/>
      <c r="J1107" s="86"/>
      <c r="K1107" s="68"/>
      <c r="L1107" s="11"/>
      <c r="M1107" s="45"/>
      <c r="N1107" s="11"/>
    </row>
    <row r="1108" spans="8:14" x14ac:dyDescent="0.25">
      <c r="H1108" s="40"/>
      <c r="I1108" s="104"/>
      <c r="J1108" s="86"/>
      <c r="K1108" s="68"/>
      <c r="L1108" s="11"/>
      <c r="M1108" s="45"/>
      <c r="N1108" s="11"/>
    </row>
    <row r="1109" spans="8:14" x14ac:dyDescent="0.25">
      <c r="H1109" s="40"/>
      <c r="I1109" s="104"/>
      <c r="J1109" s="86"/>
      <c r="K1109" s="68"/>
      <c r="L1109" s="11"/>
      <c r="M1109" s="45"/>
      <c r="N1109" s="11"/>
    </row>
    <row r="1110" spans="8:14" x14ac:dyDescent="0.25">
      <c r="H1110" s="40"/>
      <c r="I1110" s="104"/>
      <c r="J1110" s="86"/>
      <c r="K1110" s="68"/>
      <c r="L1110" s="11"/>
      <c r="M1110" s="45"/>
      <c r="N1110" s="11"/>
    </row>
    <row r="1111" spans="8:14" x14ac:dyDescent="0.25">
      <c r="H1111" s="40"/>
      <c r="I1111" s="104"/>
      <c r="J1111" s="86"/>
      <c r="K1111" s="68"/>
      <c r="L1111" s="11"/>
      <c r="M1111" s="45"/>
      <c r="N1111" s="11"/>
    </row>
    <row r="1112" spans="8:14" x14ac:dyDescent="0.25">
      <c r="H1112" s="40"/>
      <c r="I1112" s="104"/>
      <c r="J1112" s="86"/>
      <c r="K1112" s="68"/>
      <c r="L1112" s="11"/>
      <c r="M1112" s="45"/>
      <c r="N1112" s="11"/>
    </row>
    <row r="1113" spans="8:14" x14ac:dyDescent="0.25">
      <c r="H1113" s="40"/>
      <c r="I1113" s="104"/>
      <c r="J1113" s="86"/>
      <c r="K1113" s="68"/>
      <c r="L1113" s="11"/>
      <c r="M1113" s="45"/>
      <c r="N1113" s="11"/>
    </row>
    <row r="1114" spans="8:14" x14ac:dyDescent="0.25">
      <c r="H1114" s="40"/>
      <c r="I1114" s="104"/>
      <c r="J1114" s="86"/>
      <c r="K1114" s="68"/>
      <c r="L1114" s="11"/>
      <c r="M1114" s="45"/>
      <c r="N1114" s="11"/>
    </row>
    <row r="1115" spans="8:14" x14ac:dyDescent="0.25">
      <c r="H1115" s="40"/>
      <c r="I1115" s="104"/>
      <c r="J1115" s="86"/>
      <c r="K1115" s="68"/>
      <c r="L1115" s="11"/>
      <c r="M1115" s="45"/>
      <c r="N1115" s="11"/>
    </row>
    <row r="1116" spans="8:14" x14ac:dyDescent="0.25">
      <c r="H1116" s="40"/>
      <c r="I1116" s="104"/>
      <c r="J1116" s="86"/>
      <c r="K1116" s="68"/>
      <c r="L1116" s="11"/>
      <c r="M1116" s="45"/>
      <c r="N1116" s="11"/>
    </row>
    <row r="1117" spans="8:14" x14ac:dyDescent="0.25">
      <c r="H1117" s="40"/>
      <c r="I1117" s="104"/>
      <c r="J1117" s="86"/>
      <c r="K1117" s="68"/>
      <c r="L1117" s="11"/>
      <c r="M1117" s="45"/>
      <c r="N1117" s="11"/>
    </row>
    <row r="1118" spans="8:14" x14ac:dyDescent="0.25">
      <c r="H1118" s="40"/>
      <c r="I1118" s="104"/>
      <c r="J1118" s="86"/>
      <c r="K1118" s="68"/>
      <c r="L1118" s="11"/>
      <c r="M1118" s="45"/>
      <c r="N1118" s="11"/>
    </row>
    <row r="1119" spans="8:14" x14ac:dyDescent="0.25">
      <c r="H1119" s="40"/>
      <c r="I1119" s="104"/>
      <c r="J1119" s="86"/>
      <c r="K1119" s="68"/>
      <c r="L1119" s="11"/>
      <c r="M1119" s="45"/>
      <c r="N1119" s="11"/>
    </row>
    <row r="1120" spans="8:14" x14ac:dyDescent="0.25">
      <c r="H1120" s="40"/>
      <c r="I1120" s="104"/>
      <c r="J1120" s="86"/>
      <c r="K1120" s="68"/>
      <c r="L1120" s="11"/>
      <c r="M1120" s="45"/>
      <c r="N1120" s="11"/>
    </row>
    <row r="1121" spans="8:14" x14ac:dyDescent="0.25">
      <c r="H1121" s="40"/>
      <c r="I1121" s="104"/>
      <c r="J1121" s="86"/>
      <c r="K1121" s="68"/>
      <c r="L1121" s="11"/>
      <c r="M1121" s="45"/>
      <c r="N1121" s="11"/>
    </row>
    <row r="1122" spans="8:14" x14ac:dyDescent="0.25">
      <c r="H1122" s="40"/>
      <c r="I1122" s="104"/>
      <c r="J1122" s="86"/>
      <c r="K1122" s="68"/>
      <c r="L1122" s="11"/>
      <c r="M1122" s="45"/>
      <c r="N1122" s="11"/>
    </row>
    <row r="1123" spans="8:14" x14ac:dyDescent="0.25">
      <c r="H1123" s="40"/>
      <c r="I1123" s="104"/>
      <c r="J1123" s="86"/>
      <c r="K1123" s="68"/>
      <c r="L1123" s="11"/>
      <c r="M1123" s="45"/>
      <c r="N1123" s="11"/>
    </row>
    <row r="1124" spans="8:14" x14ac:dyDescent="0.25">
      <c r="H1124" s="40"/>
      <c r="I1124" s="104"/>
      <c r="J1124" s="86"/>
      <c r="K1124" s="68"/>
      <c r="L1124" s="11"/>
      <c r="M1124" s="45"/>
      <c r="N1124" s="11"/>
    </row>
    <row r="1125" spans="8:14" x14ac:dyDescent="0.25">
      <c r="H1125" s="40"/>
      <c r="I1125" s="104"/>
      <c r="J1125" s="86"/>
      <c r="K1125" s="68"/>
      <c r="L1125" s="11"/>
      <c r="M1125" s="45"/>
      <c r="N1125" s="11"/>
    </row>
    <row r="1126" spans="8:14" x14ac:dyDescent="0.25">
      <c r="H1126" s="40"/>
      <c r="I1126" s="104"/>
      <c r="J1126" s="86"/>
      <c r="K1126" s="68"/>
      <c r="L1126" s="11"/>
      <c r="M1126" s="45"/>
      <c r="N1126" s="11"/>
    </row>
    <row r="1127" spans="8:14" x14ac:dyDescent="0.25">
      <c r="H1127" s="40"/>
      <c r="I1127" s="104"/>
      <c r="J1127" s="86"/>
      <c r="K1127" s="68"/>
      <c r="L1127" s="11"/>
      <c r="M1127" s="45"/>
      <c r="N1127" s="11"/>
    </row>
    <row r="1128" spans="8:14" x14ac:dyDescent="0.25">
      <c r="H1128" s="40"/>
      <c r="I1128" s="104"/>
      <c r="J1128" s="86"/>
      <c r="K1128" s="68"/>
      <c r="L1128" s="11"/>
      <c r="M1128" s="45"/>
      <c r="N1128" s="11"/>
    </row>
    <row r="1129" spans="8:14" x14ac:dyDescent="0.25">
      <c r="H1129" s="40"/>
      <c r="I1129" s="104"/>
      <c r="J1129" s="86"/>
      <c r="K1129" s="68"/>
      <c r="L1129" s="11"/>
      <c r="M1129" s="45"/>
      <c r="N1129" s="11"/>
    </row>
    <row r="1130" spans="8:14" x14ac:dyDescent="0.25">
      <c r="H1130" s="40"/>
      <c r="I1130" s="104"/>
      <c r="J1130" s="86"/>
      <c r="K1130" s="68"/>
      <c r="L1130" s="11"/>
      <c r="M1130" s="45"/>
      <c r="N1130" s="11"/>
    </row>
    <row r="1131" spans="8:14" x14ac:dyDescent="0.25">
      <c r="H1131" s="40"/>
      <c r="I1131" s="104"/>
      <c r="J1131" s="86"/>
      <c r="K1131" s="68"/>
      <c r="L1131" s="11"/>
      <c r="M1131" s="45"/>
      <c r="N1131" s="11"/>
    </row>
    <row r="1132" spans="8:14" x14ac:dyDescent="0.25">
      <c r="H1132" s="40"/>
      <c r="I1132" s="104"/>
      <c r="J1132" s="86"/>
      <c r="K1132" s="68"/>
      <c r="L1132" s="11"/>
      <c r="M1132" s="45"/>
      <c r="N1132" s="11"/>
    </row>
    <row r="1133" spans="8:14" x14ac:dyDescent="0.25">
      <c r="H1133" s="40"/>
      <c r="I1133" s="104"/>
      <c r="J1133" s="86"/>
      <c r="K1133" s="68"/>
      <c r="L1133" s="11"/>
      <c r="M1133" s="45"/>
      <c r="N1133" s="11"/>
    </row>
    <row r="1134" spans="8:14" x14ac:dyDescent="0.25">
      <c r="H1134" s="40"/>
      <c r="I1134" s="104"/>
      <c r="J1134" s="86"/>
      <c r="K1134" s="68"/>
      <c r="L1134" s="11"/>
      <c r="M1134" s="45"/>
      <c r="N1134" s="11"/>
    </row>
    <row r="1135" spans="8:14" x14ac:dyDescent="0.25">
      <c r="H1135" s="40"/>
      <c r="I1135" s="104"/>
      <c r="J1135" s="86"/>
      <c r="K1135" s="68"/>
      <c r="L1135" s="11"/>
      <c r="M1135" s="45"/>
      <c r="N1135" s="11"/>
    </row>
    <row r="1136" spans="8:14" x14ac:dyDescent="0.25">
      <c r="H1136" s="40"/>
      <c r="I1136" s="104"/>
      <c r="J1136" s="86"/>
      <c r="K1136" s="68"/>
      <c r="L1136" s="11"/>
      <c r="M1136" s="45"/>
      <c r="N1136" s="11"/>
    </row>
    <row r="1137" spans="8:14" x14ac:dyDescent="0.25">
      <c r="H1137" s="40"/>
      <c r="I1137" s="104"/>
      <c r="J1137" s="86"/>
      <c r="K1137" s="68"/>
      <c r="L1137" s="11"/>
      <c r="M1137" s="45"/>
      <c r="N1137" s="11"/>
    </row>
    <row r="1138" spans="8:14" x14ac:dyDescent="0.25">
      <c r="H1138" s="40"/>
      <c r="I1138" s="104"/>
      <c r="J1138" s="86"/>
      <c r="K1138" s="68"/>
      <c r="L1138" s="11"/>
      <c r="M1138" s="45"/>
      <c r="N1138" s="11"/>
    </row>
    <row r="1139" spans="8:14" x14ac:dyDescent="0.25">
      <c r="H1139" s="40"/>
      <c r="I1139" s="104"/>
      <c r="J1139" s="86"/>
      <c r="K1139" s="68"/>
      <c r="L1139" s="11"/>
      <c r="M1139" s="45"/>
      <c r="N1139" s="11"/>
    </row>
    <row r="1140" spans="8:14" x14ac:dyDescent="0.25">
      <c r="H1140" s="40"/>
      <c r="I1140" s="104"/>
      <c r="J1140" s="86"/>
      <c r="K1140" s="68"/>
      <c r="L1140" s="11"/>
      <c r="M1140" s="45"/>
      <c r="N1140" s="11"/>
    </row>
    <row r="1141" spans="8:14" x14ac:dyDescent="0.25">
      <c r="H1141" s="40"/>
      <c r="I1141" s="104"/>
      <c r="J1141" s="86"/>
      <c r="K1141" s="68"/>
      <c r="L1141" s="11"/>
      <c r="M1141" s="45"/>
      <c r="N1141" s="11"/>
    </row>
    <row r="1142" spans="8:14" x14ac:dyDescent="0.25">
      <c r="H1142" s="40"/>
      <c r="I1142" s="104"/>
      <c r="J1142" s="86"/>
      <c r="K1142" s="68"/>
      <c r="L1142" s="11"/>
      <c r="M1142" s="45"/>
      <c r="N1142" s="11"/>
    </row>
    <row r="1143" spans="8:14" x14ac:dyDescent="0.25">
      <c r="H1143" s="40"/>
      <c r="I1143" s="104"/>
      <c r="J1143" s="86"/>
      <c r="K1143" s="68"/>
      <c r="L1143" s="11"/>
      <c r="M1143" s="45"/>
      <c r="N1143" s="11"/>
    </row>
    <row r="1144" spans="8:14" x14ac:dyDescent="0.25">
      <c r="H1144" s="40"/>
      <c r="I1144" s="104"/>
      <c r="J1144" s="86"/>
      <c r="K1144" s="68"/>
      <c r="L1144" s="11"/>
      <c r="M1144" s="45"/>
      <c r="N1144" s="11"/>
    </row>
    <row r="1145" spans="8:14" x14ac:dyDescent="0.25">
      <c r="H1145" s="40"/>
      <c r="I1145" s="104"/>
      <c r="J1145" s="86"/>
      <c r="K1145" s="68"/>
      <c r="L1145" s="11"/>
      <c r="M1145" s="45"/>
      <c r="N1145" s="11"/>
    </row>
    <row r="1146" spans="8:14" x14ac:dyDescent="0.25">
      <c r="H1146" s="40"/>
      <c r="I1146" s="104"/>
      <c r="J1146" s="86"/>
      <c r="K1146" s="68"/>
      <c r="L1146" s="11"/>
      <c r="M1146" s="45"/>
      <c r="N1146" s="11"/>
    </row>
    <row r="1147" spans="8:14" x14ac:dyDescent="0.25">
      <c r="H1147" s="40"/>
      <c r="I1147" s="104"/>
      <c r="J1147" s="86"/>
      <c r="K1147" s="68"/>
      <c r="L1147" s="11"/>
      <c r="M1147" s="45"/>
      <c r="N1147" s="11"/>
    </row>
    <row r="1148" spans="8:14" x14ac:dyDescent="0.25">
      <c r="H1148" s="40"/>
      <c r="I1148" s="104"/>
      <c r="J1148" s="86"/>
      <c r="K1148" s="68"/>
      <c r="L1148" s="11"/>
      <c r="M1148" s="45"/>
      <c r="N1148" s="11"/>
    </row>
    <row r="1149" spans="8:14" x14ac:dyDescent="0.25">
      <c r="H1149" s="40"/>
      <c r="I1149" s="104"/>
      <c r="J1149" s="86"/>
      <c r="K1149" s="68"/>
      <c r="L1149" s="11"/>
      <c r="M1149" s="45"/>
      <c r="N1149" s="11"/>
    </row>
    <row r="1150" spans="8:14" x14ac:dyDescent="0.25">
      <c r="H1150" s="40"/>
      <c r="I1150" s="104"/>
      <c r="J1150" s="86"/>
      <c r="K1150" s="68"/>
      <c r="L1150" s="11"/>
      <c r="M1150" s="45"/>
      <c r="N1150" s="11"/>
    </row>
    <row r="1151" spans="8:14" x14ac:dyDescent="0.25">
      <c r="H1151" s="40"/>
      <c r="I1151" s="104"/>
      <c r="J1151" s="86"/>
      <c r="K1151" s="68"/>
      <c r="L1151" s="11"/>
      <c r="M1151" s="45"/>
      <c r="N1151" s="11"/>
    </row>
    <row r="1152" spans="8:14" x14ac:dyDescent="0.25">
      <c r="H1152" s="40"/>
      <c r="I1152" s="104"/>
      <c r="J1152" s="86"/>
      <c r="K1152" s="68"/>
      <c r="L1152" s="11"/>
      <c r="M1152" s="45"/>
      <c r="N1152" s="11"/>
    </row>
    <row r="1153" spans="8:14" x14ac:dyDescent="0.25">
      <c r="H1153" s="40"/>
      <c r="I1153" s="104"/>
      <c r="J1153" s="86"/>
      <c r="K1153" s="68"/>
      <c r="L1153" s="11"/>
      <c r="M1153" s="45"/>
      <c r="N1153" s="11"/>
    </row>
    <row r="1154" spans="8:14" x14ac:dyDescent="0.25">
      <c r="H1154" s="40"/>
      <c r="I1154" s="104"/>
      <c r="J1154" s="86"/>
      <c r="K1154" s="68"/>
      <c r="L1154" s="11"/>
      <c r="M1154" s="45"/>
      <c r="N1154" s="11"/>
    </row>
    <row r="1155" spans="8:14" x14ac:dyDescent="0.25">
      <c r="H1155" s="40"/>
      <c r="I1155" s="104"/>
      <c r="J1155" s="86"/>
      <c r="K1155" s="68"/>
      <c r="L1155" s="11"/>
      <c r="M1155" s="45"/>
      <c r="N1155" s="11"/>
    </row>
    <row r="1156" spans="8:14" x14ac:dyDescent="0.25">
      <c r="H1156" s="40"/>
      <c r="I1156" s="104"/>
      <c r="J1156" s="86"/>
      <c r="K1156" s="68"/>
      <c r="L1156" s="11"/>
      <c r="M1156" s="45"/>
      <c r="N1156" s="11"/>
    </row>
    <row r="1157" spans="8:14" x14ac:dyDescent="0.25">
      <c r="H1157" s="40"/>
      <c r="I1157" s="104"/>
      <c r="J1157" s="86"/>
      <c r="K1157" s="68"/>
      <c r="L1157" s="11"/>
      <c r="M1157" s="45"/>
      <c r="N1157" s="11"/>
    </row>
    <row r="1158" spans="8:14" x14ac:dyDescent="0.25">
      <c r="H1158" s="40"/>
      <c r="I1158" s="104"/>
      <c r="J1158" s="86"/>
      <c r="K1158" s="68"/>
      <c r="L1158" s="11"/>
      <c r="M1158" s="45"/>
      <c r="N1158" s="11"/>
    </row>
    <row r="1159" spans="8:14" x14ac:dyDescent="0.25">
      <c r="H1159" s="40"/>
      <c r="I1159" s="104"/>
      <c r="J1159" s="86"/>
      <c r="K1159" s="68"/>
      <c r="L1159" s="11"/>
      <c r="M1159" s="45"/>
      <c r="N1159" s="11"/>
    </row>
    <row r="1160" spans="8:14" x14ac:dyDescent="0.25">
      <c r="H1160" s="40"/>
      <c r="I1160" s="104"/>
      <c r="J1160" s="86"/>
      <c r="K1160" s="68"/>
      <c r="L1160" s="11"/>
      <c r="M1160" s="45"/>
      <c r="N1160" s="11"/>
    </row>
    <row r="1161" spans="8:14" x14ac:dyDescent="0.25">
      <c r="H1161" s="40"/>
      <c r="I1161" s="104"/>
      <c r="J1161" s="86"/>
      <c r="K1161" s="68"/>
      <c r="L1161" s="11"/>
      <c r="M1161" s="45"/>
      <c r="N1161" s="11"/>
    </row>
    <row r="1162" spans="8:14" x14ac:dyDescent="0.25">
      <c r="H1162" s="40"/>
      <c r="I1162" s="104"/>
      <c r="J1162" s="86"/>
      <c r="K1162" s="68"/>
      <c r="L1162" s="11"/>
      <c r="M1162" s="45"/>
      <c r="N1162" s="11"/>
    </row>
    <row r="1163" spans="8:14" x14ac:dyDescent="0.25">
      <c r="H1163" s="40"/>
      <c r="I1163" s="104"/>
      <c r="J1163" s="86"/>
      <c r="K1163" s="68"/>
      <c r="L1163" s="11"/>
      <c r="M1163" s="45"/>
      <c r="N1163" s="11"/>
    </row>
    <row r="1164" spans="8:14" x14ac:dyDescent="0.25">
      <c r="H1164" s="40"/>
      <c r="I1164" s="104"/>
      <c r="J1164" s="86"/>
      <c r="K1164" s="68"/>
      <c r="L1164" s="11"/>
      <c r="M1164" s="45"/>
      <c r="N1164" s="11"/>
    </row>
    <row r="1165" spans="8:14" x14ac:dyDescent="0.25">
      <c r="H1165" s="40"/>
      <c r="I1165" s="104"/>
      <c r="J1165" s="86"/>
      <c r="K1165" s="68"/>
      <c r="L1165" s="11"/>
      <c r="M1165" s="45"/>
      <c r="N1165" s="11"/>
    </row>
    <row r="1166" spans="8:14" x14ac:dyDescent="0.25">
      <c r="H1166" s="40"/>
      <c r="I1166" s="104"/>
      <c r="J1166" s="86"/>
      <c r="K1166" s="68"/>
      <c r="L1166" s="11"/>
      <c r="M1166" s="45"/>
      <c r="N1166" s="11"/>
    </row>
    <row r="1167" spans="8:14" x14ac:dyDescent="0.25">
      <c r="H1167" s="40"/>
      <c r="I1167" s="104"/>
      <c r="J1167" s="86"/>
      <c r="K1167" s="68"/>
      <c r="L1167" s="11"/>
      <c r="M1167" s="45"/>
      <c r="N1167" s="11"/>
    </row>
    <row r="1168" spans="8:14" x14ac:dyDescent="0.25">
      <c r="H1168" s="40"/>
      <c r="I1168" s="104"/>
      <c r="J1168" s="86"/>
      <c r="K1168" s="68"/>
      <c r="L1168" s="11"/>
      <c r="M1168" s="45"/>
      <c r="N1168" s="11"/>
    </row>
    <row r="1169" spans="8:14" x14ac:dyDescent="0.25">
      <c r="H1169" s="40"/>
      <c r="I1169" s="104"/>
      <c r="J1169" s="86"/>
      <c r="K1169" s="68"/>
      <c r="L1169" s="11"/>
      <c r="M1169" s="45"/>
      <c r="N1169" s="11"/>
    </row>
    <row r="1170" spans="8:14" x14ac:dyDescent="0.25">
      <c r="H1170" s="40"/>
      <c r="I1170" s="104"/>
      <c r="J1170" s="86"/>
      <c r="K1170" s="68"/>
      <c r="L1170" s="11"/>
      <c r="M1170" s="45"/>
      <c r="N1170" s="11"/>
    </row>
    <row r="1171" spans="8:14" x14ac:dyDescent="0.25">
      <c r="H1171" s="40"/>
      <c r="I1171" s="104"/>
      <c r="J1171" s="86"/>
      <c r="K1171" s="68"/>
      <c r="L1171" s="11"/>
      <c r="M1171" s="45"/>
      <c r="N1171" s="11"/>
    </row>
    <row r="1172" spans="8:14" x14ac:dyDescent="0.25">
      <c r="H1172" s="40"/>
      <c r="I1172" s="104"/>
      <c r="J1172" s="86"/>
      <c r="K1172" s="68"/>
      <c r="L1172" s="11"/>
      <c r="M1172" s="45"/>
      <c r="N1172" s="11"/>
    </row>
    <row r="1173" spans="8:14" x14ac:dyDescent="0.25">
      <c r="H1173" s="40"/>
      <c r="I1173" s="104"/>
      <c r="J1173" s="86"/>
      <c r="K1173" s="68"/>
      <c r="L1173" s="11"/>
      <c r="M1173" s="45"/>
      <c r="N1173" s="11"/>
    </row>
    <row r="1174" spans="8:14" x14ac:dyDescent="0.25">
      <c r="H1174" s="40"/>
      <c r="I1174" s="104"/>
      <c r="J1174" s="86"/>
      <c r="K1174" s="68"/>
      <c r="L1174" s="11"/>
      <c r="M1174" s="45"/>
      <c r="N1174" s="11"/>
    </row>
    <row r="1175" spans="8:14" x14ac:dyDescent="0.25">
      <c r="H1175" s="40"/>
      <c r="I1175" s="104"/>
      <c r="J1175" s="86"/>
      <c r="K1175" s="68"/>
      <c r="L1175" s="11"/>
      <c r="M1175" s="45"/>
      <c r="N1175" s="11"/>
    </row>
    <row r="1176" spans="8:14" x14ac:dyDescent="0.25">
      <c r="H1176" s="40"/>
      <c r="I1176" s="104"/>
      <c r="J1176" s="86"/>
      <c r="K1176" s="68"/>
      <c r="L1176" s="11"/>
      <c r="M1176" s="45"/>
      <c r="N1176" s="11"/>
    </row>
    <row r="1177" spans="8:14" x14ac:dyDescent="0.25">
      <c r="H1177" s="40"/>
      <c r="I1177" s="104"/>
      <c r="J1177" s="86"/>
      <c r="K1177" s="68"/>
      <c r="L1177" s="11"/>
      <c r="M1177" s="45"/>
      <c r="N1177" s="11"/>
    </row>
    <row r="1178" spans="8:14" x14ac:dyDescent="0.25">
      <c r="H1178" s="40"/>
      <c r="I1178" s="104"/>
      <c r="J1178" s="86"/>
      <c r="K1178" s="68"/>
      <c r="L1178" s="11"/>
      <c r="M1178" s="45"/>
      <c r="N1178" s="11"/>
    </row>
    <row r="1179" spans="8:14" x14ac:dyDescent="0.25">
      <c r="H1179" s="40"/>
      <c r="I1179" s="104"/>
      <c r="J1179" s="86"/>
      <c r="K1179" s="68"/>
      <c r="L1179" s="11"/>
      <c r="M1179" s="45"/>
      <c r="N1179" s="11"/>
    </row>
    <row r="1180" spans="8:14" x14ac:dyDescent="0.25">
      <c r="H1180" s="40"/>
      <c r="I1180" s="104"/>
      <c r="J1180" s="86"/>
      <c r="K1180" s="68"/>
      <c r="L1180" s="11"/>
      <c r="M1180" s="45"/>
      <c r="N1180" s="11"/>
    </row>
    <row r="1181" spans="8:14" x14ac:dyDescent="0.25">
      <c r="H1181" s="40"/>
      <c r="I1181" s="104"/>
      <c r="J1181" s="86"/>
      <c r="K1181" s="68"/>
      <c r="L1181" s="11"/>
      <c r="M1181" s="45"/>
      <c r="N1181" s="11"/>
    </row>
    <row r="1182" spans="8:14" x14ac:dyDescent="0.25">
      <c r="H1182" s="40"/>
      <c r="I1182" s="104"/>
      <c r="J1182" s="86"/>
      <c r="K1182" s="68"/>
      <c r="L1182" s="11"/>
      <c r="M1182" s="45"/>
      <c r="N1182" s="11"/>
    </row>
    <row r="1183" spans="8:14" x14ac:dyDescent="0.25">
      <c r="H1183" s="40"/>
      <c r="I1183" s="104"/>
      <c r="J1183" s="86"/>
      <c r="K1183" s="68"/>
      <c r="L1183" s="11"/>
      <c r="M1183" s="45"/>
      <c r="N1183" s="11"/>
    </row>
    <row r="1184" spans="8:14" x14ac:dyDescent="0.25">
      <c r="H1184" s="40"/>
      <c r="I1184" s="104"/>
      <c r="J1184" s="86"/>
      <c r="K1184" s="68"/>
      <c r="L1184" s="11"/>
      <c r="M1184" s="45"/>
      <c r="N1184" s="11"/>
    </row>
    <row r="1185" spans="8:14" x14ac:dyDescent="0.25">
      <c r="H1185" s="40"/>
      <c r="I1185" s="104"/>
      <c r="J1185" s="86"/>
      <c r="K1185" s="68"/>
      <c r="L1185" s="11"/>
      <c r="M1185" s="45"/>
      <c r="N1185" s="11"/>
    </row>
    <row r="1186" spans="8:14" x14ac:dyDescent="0.25">
      <c r="H1186" s="40"/>
      <c r="I1186" s="104"/>
      <c r="J1186" s="86"/>
      <c r="K1186" s="68"/>
      <c r="L1186" s="11"/>
      <c r="M1186" s="45"/>
      <c r="N1186" s="11"/>
    </row>
    <row r="1187" spans="8:14" x14ac:dyDescent="0.25">
      <c r="H1187" s="40"/>
      <c r="I1187" s="104"/>
      <c r="J1187" s="86"/>
      <c r="K1187" s="68"/>
      <c r="L1187" s="11"/>
      <c r="M1187" s="45"/>
      <c r="N1187" s="11"/>
    </row>
    <row r="1188" spans="8:14" x14ac:dyDescent="0.25">
      <c r="H1188" s="40"/>
      <c r="I1188" s="104"/>
      <c r="J1188" s="86"/>
      <c r="K1188" s="68"/>
      <c r="L1188" s="11"/>
      <c r="M1188" s="45"/>
      <c r="N1188" s="11"/>
    </row>
    <row r="1189" spans="8:14" x14ac:dyDescent="0.25">
      <c r="H1189" s="40"/>
      <c r="I1189" s="104"/>
      <c r="J1189" s="86"/>
      <c r="K1189" s="68"/>
      <c r="L1189" s="11"/>
      <c r="M1189" s="45"/>
      <c r="N1189" s="11"/>
    </row>
    <row r="1190" spans="8:14" x14ac:dyDescent="0.25">
      <c r="H1190" s="40"/>
      <c r="I1190" s="104"/>
      <c r="J1190" s="86"/>
      <c r="K1190" s="68"/>
      <c r="L1190" s="11"/>
      <c r="M1190" s="45"/>
      <c r="N1190" s="11"/>
    </row>
    <row r="1191" spans="8:14" x14ac:dyDescent="0.25">
      <c r="H1191" s="40"/>
      <c r="I1191" s="104"/>
      <c r="J1191" s="86"/>
      <c r="K1191" s="68"/>
      <c r="L1191" s="11"/>
      <c r="M1191" s="45"/>
      <c r="N1191" s="11"/>
    </row>
    <row r="1192" spans="8:14" x14ac:dyDescent="0.25">
      <c r="H1192" s="40"/>
      <c r="I1192" s="104"/>
      <c r="J1192" s="86"/>
      <c r="K1192" s="68"/>
      <c r="L1192" s="11"/>
      <c r="M1192" s="45"/>
      <c r="N1192" s="11"/>
    </row>
    <row r="1193" spans="8:14" x14ac:dyDescent="0.25">
      <c r="H1193" s="40"/>
      <c r="I1193" s="104"/>
      <c r="J1193" s="86"/>
      <c r="K1193" s="68"/>
      <c r="L1193" s="11"/>
      <c r="M1193" s="45"/>
      <c r="N1193" s="11"/>
    </row>
    <row r="1194" spans="8:14" x14ac:dyDescent="0.25">
      <c r="H1194" s="40"/>
      <c r="I1194" s="104"/>
      <c r="J1194" s="86"/>
      <c r="K1194" s="68"/>
      <c r="L1194" s="11"/>
      <c r="M1194" s="45"/>
      <c r="N1194" s="11"/>
    </row>
    <row r="1195" spans="8:14" x14ac:dyDescent="0.25">
      <c r="H1195" s="40"/>
      <c r="I1195" s="104"/>
      <c r="J1195" s="86"/>
      <c r="K1195" s="68"/>
      <c r="L1195" s="11"/>
      <c r="M1195" s="45"/>
      <c r="N1195" s="11"/>
    </row>
    <row r="1196" spans="8:14" x14ac:dyDescent="0.25">
      <c r="H1196" s="40"/>
      <c r="I1196" s="104"/>
      <c r="J1196" s="86"/>
      <c r="K1196" s="68"/>
      <c r="L1196" s="11"/>
      <c r="M1196" s="45"/>
      <c r="N1196" s="11"/>
    </row>
    <row r="1197" spans="8:14" x14ac:dyDescent="0.25">
      <c r="H1197" s="40"/>
      <c r="I1197" s="104"/>
      <c r="J1197" s="86"/>
      <c r="K1197" s="68"/>
      <c r="L1197" s="11"/>
      <c r="M1197" s="45"/>
      <c r="N1197" s="11"/>
    </row>
    <row r="1198" spans="8:14" x14ac:dyDescent="0.25">
      <c r="H1198" s="40"/>
      <c r="I1198" s="104"/>
      <c r="J1198" s="86"/>
      <c r="K1198" s="68"/>
      <c r="L1198" s="11"/>
      <c r="M1198" s="45"/>
      <c r="N1198" s="11"/>
    </row>
    <row r="1199" spans="8:14" x14ac:dyDescent="0.25">
      <c r="H1199" s="40"/>
      <c r="I1199" s="104"/>
      <c r="J1199" s="86"/>
      <c r="K1199" s="68"/>
      <c r="L1199" s="11"/>
      <c r="M1199" s="45"/>
      <c r="N1199" s="11"/>
    </row>
    <row r="1200" spans="8:14" x14ac:dyDescent="0.25">
      <c r="H1200" s="40"/>
      <c r="I1200" s="104"/>
      <c r="J1200" s="86"/>
      <c r="K1200" s="68"/>
      <c r="L1200" s="11"/>
      <c r="M1200" s="45"/>
      <c r="N1200" s="11"/>
    </row>
    <row r="1201" spans="8:14" x14ac:dyDescent="0.25">
      <c r="H1201" s="40"/>
      <c r="I1201" s="104"/>
      <c r="J1201" s="86"/>
      <c r="K1201" s="68"/>
      <c r="L1201" s="11"/>
      <c r="M1201" s="45"/>
      <c r="N1201" s="11"/>
    </row>
    <row r="1202" spans="8:14" x14ac:dyDescent="0.25">
      <c r="H1202" s="40"/>
      <c r="I1202" s="104"/>
      <c r="J1202" s="86"/>
      <c r="K1202" s="68"/>
      <c r="L1202" s="11"/>
      <c r="M1202" s="45"/>
      <c r="N1202" s="11"/>
    </row>
    <row r="1203" spans="8:14" x14ac:dyDescent="0.25">
      <c r="H1203" s="40"/>
      <c r="I1203" s="104"/>
      <c r="J1203" s="86"/>
      <c r="K1203" s="68"/>
      <c r="L1203" s="11"/>
      <c r="M1203" s="45"/>
      <c r="N1203" s="11"/>
    </row>
    <row r="1204" spans="8:14" x14ac:dyDescent="0.25">
      <c r="H1204" s="40"/>
      <c r="I1204" s="104"/>
      <c r="J1204" s="86"/>
      <c r="K1204" s="68"/>
      <c r="L1204" s="11"/>
      <c r="M1204" s="45"/>
      <c r="N1204" s="11"/>
    </row>
    <row r="1205" spans="8:14" x14ac:dyDescent="0.25">
      <c r="H1205" s="40"/>
      <c r="I1205" s="104"/>
      <c r="J1205" s="86"/>
      <c r="K1205" s="68"/>
      <c r="L1205" s="11"/>
      <c r="M1205" s="45"/>
      <c r="N1205" s="11"/>
    </row>
    <row r="1206" spans="8:14" x14ac:dyDescent="0.25">
      <c r="H1206" s="40"/>
      <c r="I1206" s="104"/>
      <c r="J1206" s="86"/>
      <c r="K1206" s="68"/>
      <c r="L1206" s="11"/>
      <c r="M1206" s="45"/>
      <c r="N1206" s="11"/>
    </row>
    <row r="1207" spans="8:14" x14ac:dyDescent="0.25">
      <c r="H1207" s="40"/>
      <c r="I1207" s="104"/>
      <c r="J1207" s="86"/>
      <c r="K1207" s="68"/>
      <c r="L1207" s="11"/>
      <c r="M1207" s="45"/>
      <c r="N1207" s="11"/>
    </row>
    <row r="1208" spans="8:14" x14ac:dyDescent="0.25">
      <c r="H1208" s="40"/>
      <c r="I1208" s="104"/>
      <c r="J1208" s="86"/>
      <c r="K1208" s="68"/>
      <c r="L1208" s="11"/>
      <c r="M1208" s="45"/>
      <c r="N1208" s="11"/>
    </row>
    <row r="1209" spans="8:14" x14ac:dyDescent="0.25">
      <c r="H1209" s="40"/>
      <c r="I1209" s="104"/>
      <c r="J1209" s="86"/>
      <c r="K1209" s="68"/>
      <c r="L1209" s="11"/>
      <c r="M1209" s="45"/>
      <c r="N1209" s="11"/>
    </row>
    <row r="1210" spans="8:14" x14ac:dyDescent="0.25">
      <c r="H1210" s="40"/>
      <c r="I1210" s="104"/>
      <c r="J1210" s="86"/>
      <c r="K1210" s="68"/>
      <c r="L1210" s="11"/>
      <c r="M1210" s="45"/>
      <c r="N1210" s="11"/>
    </row>
    <row r="1211" spans="8:14" x14ac:dyDescent="0.25">
      <c r="H1211" s="40"/>
      <c r="I1211" s="104"/>
      <c r="J1211" s="86"/>
      <c r="K1211" s="68"/>
      <c r="L1211" s="11"/>
      <c r="M1211" s="45"/>
      <c r="N1211" s="11"/>
    </row>
    <row r="1212" spans="8:14" x14ac:dyDescent="0.25">
      <c r="H1212" s="40"/>
      <c r="I1212" s="104"/>
      <c r="J1212" s="86"/>
      <c r="K1212" s="68"/>
      <c r="L1212" s="11"/>
      <c r="M1212" s="45"/>
      <c r="N1212" s="11"/>
    </row>
    <row r="1213" spans="8:14" x14ac:dyDescent="0.25">
      <c r="H1213" s="40"/>
      <c r="I1213" s="104"/>
      <c r="J1213" s="86"/>
      <c r="K1213" s="68"/>
      <c r="L1213" s="11"/>
      <c r="M1213" s="45"/>
      <c r="N1213" s="11"/>
    </row>
    <row r="1214" spans="8:14" x14ac:dyDescent="0.25">
      <c r="H1214" s="40"/>
      <c r="I1214" s="104"/>
      <c r="J1214" s="86"/>
      <c r="K1214" s="68"/>
      <c r="L1214" s="11"/>
      <c r="M1214" s="45"/>
      <c r="N1214" s="11"/>
    </row>
    <row r="1215" spans="8:14" x14ac:dyDescent="0.25">
      <c r="H1215" s="40"/>
      <c r="I1215" s="104"/>
      <c r="J1215" s="86"/>
      <c r="K1215" s="68"/>
      <c r="L1215" s="11"/>
      <c r="M1215" s="45"/>
      <c r="N1215" s="11"/>
    </row>
    <row r="1216" spans="8:14" x14ac:dyDescent="0.25">
      <c r="H1216" s="40"/>
      <c r="I1216" s="104"/>
      <c r="J1216" s="86"/>
      <c r="K1216" s="68"/>
      <c r="L1216" s="11"/>
      <c r="M1216" s="45"/>
      <c r="N1216" s="11"/>
    </row>
    <row r="1217" spans="8:14" x14ac:dyDescent="0.25">
      <c r="H1217" s="40"/>
      <c r="I1217" s="104"/>
      <c r="J1217" s="86"/>
      <c r="K1217" s="68"/>
      <c r="L1217" s="11"/>
      <c r="M1217" s="45"/>
      <c r="N1217" s="11"/>
    </row>
    <row r="1218" spans="8:14" x14ac:dyDescent="0.25">
      <c r="H1218" s="40"/>
      <c r="I1218" s="104"/>
      <c r="J1218" s="86"/>
      <c r="K1218" s="68"/>
      <c r="L1218" s="11"/>
      <c r="M1218" s="45"/>
      <c r="N1218" s="11"/>
    </row>
    <row r="1219" spans="8:14" x14ac:dyDescent="0.25">
      <c r="H1219" s="40"/>
      <c r="I1219" s="104"/>
      <c r="J1219" s="86"/>
      <c r="K1219" s="68"/>
      <c r="L1219" s="11"/>
      <c r="M1219" s="45"/>
      <c r="N1219" s="11"/>
    </row>
    <row r="1220" spans="8:14" x14ac:dyDescent="0.25">
      <c r="H1220" s="40"/>
      <c r="I1220" s="104"/>
      <c r="J1220" s="86"/>
      <c r="K1220" s="68"/>
      <c r="L1220" s="11"/>
      <c r="M1220" s="45"/>
      <c r="N1220" s="11"/>
    </row>
    <row r="1221" spans="8:14" x14ac:dyDescent="0.25">
      <c r="H1221" s="40"/>
      <c r="I1221" s="104"/>
      <c r="J1221" s="86"/>
      <c r="K1221" s="68"/>
      <c r="L1221" s="11"/>
      <c r="M1221" s="45"/>
      <c r="N1221" s="11"/>
    </row>
    <row r="1222" spans="8:14" x14ac:dyDescent="0.25">
      <c r="H1222" s="40"/>
      <c r="I1222" s="104"/>
      <c r="J1222" s="86"/>
      <c r="K1222" s="68"/>
      <c r="L1222" s="11"/>
      <c r="M1222" s="45"/>
      <c r="N1222" s="11"/>
    </row>
    <row r="1223" spans="8:14" x14ac:dyDescent="0.25">
      <c r="H1223" s="40"/>
      <c r="I1223" s="104"/>
      <c r="J1223" s="86"/>
      <c r="K1223" s="68"/>
      <c r="L1223" s="11"/>
      <c r="M1223" s="45"/>
      <c r="N1223" s="11"/>
    </row>
    <row r="1224" spans="8:14" x14ac:dyDescent="0.25">
      <c r="H1224" s="40"/>
      <c r="I1224" s="104"/>
      <c r="J1224" s="86"/>
      <c r="K1224" s="68"/>
      <c r="L1224" s="11"/>
      <c r="M1224" s="45"/>
      <c r="N1224" s="11"/>
    </row>
    <row r="1225" spans="8:14" x14ac:dyDescent="0.25">
      <c r="H1225" s="40"/>
      <c r="I1225" s="104"/>
      <c r="J1225" s="86"/>
      <c r="K1225" s="68"/>
      <c r="L1225" s="11"/>
      <c r="M1225" s="45"/>
      <c r="N1225" s="11"/>
    </row>
    <row r="1226" spans="8:14" x14ac:dyDescent="0.25">
      <c r="H1226" s="40"/>
      <c r="I1226" s="104"/>
      <c r="J1226" s="86"/>
      <c r="K1226" s="68"/>
      <c r="L1226" s="11"/>
      <c r="M1226" s="45"/>
      <c r="N1226" s="11"/>
    </row>
    <row r="1227" spans="8:14" x14ac:dyDescent="0.25">
      <c r="H1227" s="40"/>
      <c r="I1227" s="104"/>
      <c r="J1227" s="86"/>
      <c r="K1227" s="68"/>
      <c r="L1227" s="11"/>
      <c r="M1227" s="45"/>
      <c r="N1227" s="11"/>
    </row>
    <row r="1228" spans="8:14" x14ac:dyDescent="0.25">
      <c r="H1228" s="40"/>
      <c r="I1228" s="104"/>
      <c r="J1228" s="86"/>
      <c r="K1228" s="68"/>
      <c r="L1228" s="11"/>
      <c r="M1228" s="45"/>
      <c r="N1228" s="11"/>
    </row>
    <row r="1229" spans="8:14" x14ac:dyDescent="0.25">
      <c r="H1229" s="40"/>
      <c r="I1229" s="104"/>
      <c r="J1229" s="86"/>
      <c r="K1229" s="68"/>
      <c r="L1229" s="11"/>
      <c r="M1229" s="45"/>
      <c r="N1229" s="11"/>
    </row>
    <row r="1230" spans="8:14" x14ac:dyDescent="0.25">
      <c r="H1230" s="40"/>
      <c r="I1230" s="104"/>
      <c r="J1230" s="86"/>
      <c r="K1230" s="68"/>
      <c r="L1230" s="11"/>
      <c r="M1230" s="45"/>
      <c r="N1230" s="11"/>
    </row>
    <row r="1231" spans="8:14" x14ac:dyDescent="0.25">
      <c r="H1231" s="40"/>
      <c r="I1231" s="104"/>
      <c r="J1231" s="86"/>
      <c r="K1231" s="68"/>
      <c r="L1231" s="11"/>
      <c r="M1231" s="45"/>
      <c r="N1231" s="11"/>
    </row>
    <row r="1232" spans="8:14" x14ac:dyDescent="0.25">
      <c r="H1232" s="40"/>
      <c r="I1232" s="104"/>
      <c r="J1232" s="86"/>
      <c r="K1232" s="68"/>
      <c r="L1232" s="11"/>
      <c r="M1232" s="45"/>
      <c r="N1232" s="11"/>
    </row>
    <row r="1233" spans="8:14" x14ac:dyDescent="0.25">
      <c r="H1233" s="40"/>
      <c r="I1233" s="104"/>
      <c r="J1233" s="86"/>
      <c r="K1233" s="68"/>
      <c r="L1233" s="11"/>
      <c r="M1233" s="45"/>
      <c r="N1233" s="11"/>
    </row>
    <row r="1234" spans="8:14" x14ac:dyDescent="0.25">
      <c r="H1234" s="40"/>
      <c r="I1234" s="104"/>
      <c r="J1234" s="86"/>
      <c r="K1234" s="68"/>
      <c r="L1234" s="11"/>
      <c r="M1234" s="45"/>
      <c r="N1234" s="11"/>
    </row>
    <row r="1235" spans="8:14" x14ac:dyDescent="0.25">
      <c r="H1235" s="40"/>
      <c r="I1235" s="104"/>
      <c r="J1235" s="86"/>
      <c r="K1235" s="68"/>
      <c r="L1235" s="11"/>
      <c r="M1235" s="45"/>
      <c r="N1235" s="11"/>
    </row>
    <row r="1236" spans="8:14" x14ac:dyDescent="0.25">
      <c r="H1236" s="40"/>
      <c r="I1236" s="104"/>
      <c r="J1236" s="86"/>
      <c r="K1236" s="68"/>
      <c r="L1236" s="11"/>
      <c r="M1236" s="45"/>
      <c r="N1236" s="11"/>
    </row>
    <row r="1237" spans="8:14" x14ac:dyDescent="0.25">
      <c r="H1237" s="40"/>
      <c r="I1237" s="104"/>
      <c r="J1237" s="86"/>
      <c r="K1237" s="68"/>
      <c r="L1237" s="11"/>
      <c r="M1237" s="45"/>
      <c r="N1237" s="11"/>
    </row>
    <row r="1238" spans="8:14" x14ac:dyDescent="0.25">
      <c r="H1238" s="40"/>
      <c r="I1238" s="104"/>
      <c r="J1238" s="86"/>
      <c r="K1238" s="68"/>
      <c r="L1238" s="11"/>
      <c r="M1238" s="45"/>
      <c r="N1238" s="11"/>
    </row>
    <row r="1239" spans="8:14" x14ac:dyDescent="0.25">
      <c r="H1239" s="40"/>
      <c r="I1239" s="104"/>
      <c r="J1239" s="86"/>
      <c r="K1239" s="68"/>
      <c r="L1239" s="11"/>
      <c r="M1239" s="45"/>
      <c r="N1239" s="11"/>
    </row>
    <row r="1240" spans="8:14" x14ac:dyDescent="0.25">
      <c r="H1240" s="40"/>
      <c r="I1240" s="104"/>
      <c r="J1240" s="86"/>
      <c r="K1240" s="68"/>
      <c r="L1240" s="11"/>
      <c r="M1240" s="45"/>
      <c r="N1240" s="11"/>
    </row>
    <row r="1241" spans="8:14" x14ac:dyDescent="0.25">
      <c r="H1241" s="40"/>
      <c r="I1241" s="104"/>
      <c r="J1241" s="86"/>
      <c r="K1241" s="68"/>
      <c r="L1241" s="11"/>
      <c r="M1241" s="45"/>
      <c r="N1241" s="11"/>
    </row>
    <row r="1242" spans="8:14" x14ac:dyDescent="0.25">
      <c r="H1242" s="40"/>
      <c r="I1242" s="104"/>
      <c r="J1242" s="86"/>
      <c r="K1242" s="68"/>
      <c r="L1242" s="11"/>
      <c r="M1242" s="45"/>
      <c r="N1242" s="11"/>
    </row>
    <row r="1243" spans="8:14" x14ac:dyDescent="0.25">
      <c r="H1243" s="40"/>
      <c r="I1243" s="104"/>
      <c r="J1243" s="86"/>
      <c r="K1243" s="68"/>
      <c r="L1243" s="11"/>
      <c r="M1243" s="45"/>
      <c r="N1243" s="11"/>
    </row>
    <row r="1244" spans="8:14" x14ac:dyDescent="0.25">
      <c r="H1244" s="40"/>
      <c r="I1244" s="104"/>
      <c r="J1244" s="86"/>
      <c r="K1244" s="68"/>
      <c r="L1244" s="11"/>
      <c r="M1244" s="45"/>
      <c r="N1244" s="11"/>
    </row>
    <row r="1245" spans="8:14" x14ac:dyDescent="0.25">
      <c r="H1245" s="40"/>
      <c r="I1245" s="104"/>
      <c r="J1245" s="86"/>
      <c r="K1245" s="68"/>
      <c r="L1245" s="11"/>
      <c r="M1245" s="45"/>
      <c r="N1245" s="11"/>
    </row>
    <row r="1246" spans="8:14" x14ac:dyDescent="0.25">
      <c r="H1246" s="40"/>
      <c r="I1246" s="104"/>
      <c r="J1246" s="86"/>
      <c r="K1246" s="68"/>
      <c r="L1246" s="11"/>
      <c r="M1246" s="45"/>
      <c r="N1246" s="11"/>
    </row>
    <row r="1247" spans="8:14" x14ac:dyDescent="0.25">
      <c r="H1247" s="40"/>
      <c r="I1247" s="104"/>
      <c r="J1247" s="86"/>
      <c r="K1247" s="68"/>
      <c r="L1247" s="11"/>
      <c r="M1247" s="45"/>
      <c r="N1247" s="11"/>
    </row>
    <row r="1248" spans="8:14" x14ac:dyDescent="0.25">
      <c r="H1248" s="40"/>
      <c r="I1248" s="104"/>
      <c r="J1248" s="86"/>
      <c r="K1248" s="68"/>
      <c r="L1248" s="11"/>
      <c r="M1248" s="45"/>
      <c r="N1248" s="11"/>
    </row>
    <row r="1249" spans="8:14" x14ac:dyDescent="0.25">
      <c r="H1249" s="40"/>
      <c r="I1249" s="104"/>
      <c r="J1249" s="86"/>
      <c r="K1249" s="68"/>
      <c r="L1249" s="11"/>
      <c r="M1249" s="45"/>
      <c r="N1249" s="11"/>
    </row>
    <row r="1250" spans="8:14" x14ac:dyDescent="0.25">
      <c r="H1250" s="40"/>
      <c r="I1250" s="104"/>
      <c r="J1250" s="86"/>
      <c r="K1250" s="68"/>
      <c r="L1250" s="11"/>
      <c r="M1250" s="45"/>
      <c r="N1250" s="11"/>
    </row>
    <row r="1251" spans="8:14" x14ac:dyDescent="0.25">
      <c r="H1251" s="40"/>
      <c r="I1251" s="104"/>
      <c r="J1251" s="86"/>
      <c r="K1251" s="68"/>
      <c r="L1251" s="11"/>
      <c r="M1251" s="45"/>
      <c r="N1251" s="11"/>
    </row>
    <row r="1252" spans="8:14" x14ac:dyDescent="0.25">
      <c r="H1252" s="40"/>
      <c r="I1252" s="104"/>
      <c r="J1252" s="86"/>
      <c r="K1252" s="68"/>
      <c r="L1252" s="11"/>
      <c r="M1252" s="45"/>
      <c r="N1252" s="11"/>
    </row>
    <row r="1253" spans="8:14" x14ac:dyDescent="0.25">
      <c r="H1253" s="40"/>
      <c r="I1253" s="104"/>
      <c r="J1253" s="86"/>
      <c r="K1253" s="68"/>
      <c r="L1253" s="11"/>
      <c r="M1253" s="45"/>
      <c r="N1253" s="11"/>
    </row>
    <row r="1254" spans="8:14" x14ac:dyDescent="0.25">
      <c r="H1254" s="40"/>
      <c r="I1254" s="104"/>
      <c r="J1254" s="86"/>
      <c r="K1254" s="68"/>
      <c r="L1254" s="11"/>
      <c r="M1254" s="45"/>
      <c r="N1254" s="11"/>
    </row>
    <row r="1255" spans="8:14" x14ac:dyDescent="0.25">
      <c r="H1255" s="40"/>
      <c r="I1255" s="104"/>
      <c r="J1255" s="86"/>
      <c r="K1255" s="68"/>
      <c r="L1255" s="11"/>
      <c r="M1255" s="45"/>
      <c r="N1255" s="11"/>
    </row>
    <row r="1256" spans="8:14" x14ac:dyDescent="0.25">
      <c r="H1256" s="40"/>
      <c r="I1256" s="104"/>
      <c r="J1256" s="86"/>
      <c r="K1256" s="68"/>
      <c r="L1256" s="11"/>
      <c r="M1256" s="45"/>
      <c r="N1256" s="11"/>
    </row>
    <row r="1257" spans="8:14" x14ac:dyDescent="0.25">
      <c r="H1257" s="40"/>
      <c r="I1257" s="104"/>
      <c r="J1257" s="86"/>
      <c r="K1257" s="68"/>
      <c r="L1257" s="11"/>
      <c r="M1257" s="45"/>
      <c r="N1257" s="11"/>
    </row>
    <row r="1258" spans="8:14" x14ac:dyDescent="0.25">
      <c r="H1258" s="40"/>
      <c r="I1258" s="104"/>
      <c r="J1258" s="86"/>
      <c r="K1258" s="68"/>
      <c r="L1258" s="11"/>
      <c r="M1258" s="45"/>
      <c r="N1258" s="11"/>
    </row>
    <row r="1259" spans="8:14" x14ac:dyDescent="0.25">
      <c r="H1259" s="40"/>
      <c r="I1259" s="104"/>
      <c r="J1259" s="86"/>
      <c r="K1259" s="68"/>
      <c r="L1259" s="11"/>
      <c r="M1259" s="45"/>
      <c r="N1259" s="11"/>
    </row>
    <row r="1260" spans="8:14" x14ac:dyDescent="0.25">
      <c r="H1260" s="40"/>
      <c r="I1260" s="104"/>
      <c r="J1260" s="86"/>
      <c r="K1260" s="68"/>
      <c r="L1260" s="11"/>
      <c r="M1260" s="45"/>
      <c r="N1260" s="11"/>
    </row>
    <row r="1261" spans="8:14" x14ac:dyDescent="0.25">
      <c r="H1261" s="40"/>
      <c r="I1261" s="104"/>
      <c r="J1261" s="86"/>
      <c r="K1261" s="68"/>
      <c r="L1261" s="11"/>
      <c r="M1261" s="45"/>
      <c r="N1261" s="11"/>
    </row>
    <row r="1262" spans="8:14" x14ac:dyDescent="0.25">
      <c r="H1262" s="40"/>
      <c r="I1262" s="104"/>
      <c r="J1262" s="86"/>
      <c r="K1262" s="68"/>
      <c r="L1262" s="11"/>
      <c r="M1262" s="45"/>
      <c r="N1262" s="11"/>
    </row>
    <row r="1263" spans="8:14" x14ac:dyDescent="0.25">
      <c r="H1263" s="40"/>
      <c r="I1263" s="104"/>
      <c r="J1263" s="86"/>
      <c r="K1263" s="68"/>
      <c r="L1263" s="11"/>
      <c r="M1263" s="45"/>
      <c r="N1263" s="11"/>
    </row>
    <row r="1264" spans="8:14" x14ac:dyDescent="0.25">
      <c r="H1264" s="40"/>
      <c r="I1264" s="104"/>
      <c r="J1264" s="86"/>
      <c r="K1264" s="68"/>
      <c r="L1264" s="11"/>
      <c r="M1264" s="45"/>
      <c r="N1264" s="11"/>
    </row>
    <row r="1265" spans="8:14" x14ac:dyDescent="0.25">
      <c r="H1265" s="40"/>
      <c r="I1265" s="104"/>
      <c r="J1265" s="86"/>
      <c r="K1265" s="68"/>
      <c r="L1265" s="11"/>
      <c r="M1265" s="45"/>
      <c r="N1265" s="11"/>
    </row>
    <row r="1266" spans="8:14" x14ac:dyDescent="0.25">
      <c r="H1266" s="40"/>
      <c r="I1266" s="104"/>
      <c r="J1266" s="86"/>
      <c r="K1266" s="68"/>
      <c r="L1266" s="11"/>
      <c r="M1266" s="45"/>
      <c r="N1266" s="11"/>
    </row>
    <row r="1267" spans="8:14" x14ac:dyDescent="0.25">
      <c r="H1267" s="40"/>
      <c r="I1267" s="104"/>
      <c r="J1267" s="86"/>
      <c r="K1267" s="68"/>
      <c r="L1267" s="11"/>
      <c r="M1267" s="45"/>
      <c r="N1267" s="11"/>
    </row>
    <row r="1268" spans="8:14" x14ac:dyDescent="0.25">
      <c r="H1268" s="40"/>
      <c r="I1268" s="104"/>
      <c r="J1268" s="86"/>
      <c r="K1268" s="68"/>
      <c r="L1268" s="11"/>
      <c r="M1268" s="45"/>
      <c r="N1268" s="11"/>
    </row>
    <row r="1269" spans="8:14" x14ac:dyDescent="0.25">
      <c r="H1269" s="40"/>
      <c r="I1269" s="104"/>
      <c r="J1269" s="86"/>
      <c r="K1269" s="68"/>
      <c r="L1269" s="11"/>
      <c r="M1269" s="45"/>
      <c r="N1269" s="11"/>
    </row>
    <row r="1270" spans="8:14" x14ac:dyDescent="0.25">
      <c r="H1270" s="40"/>
      <c r="I1270" s="104"/>
      <c r="J1270" s="86"/>
      <c r="K1270" s="68"/>
      <c r="L1270" s="11"/>
      <c r="M1270" s="45"/>
      <c r="N1270" s="11"/>
    </row>
    <row r="1271" spans="8:14" x14ac:dyDescent="0.25">
      <c r="H1271" s="40"/>
      <c r="I1271" s="104"/>
      <c r="J1271" s="86"/>
      <c r="K1271" s="68"/>
      <c r="L1271" s="11"/>
      <c r="M1271" s="45"/>
      <c r="N1271" s="11"/>
    </row>
    <row r="1272" spans="8:14" x14ac:dyDescent="0.25">
      <c r="H1272" s="40"/>
      <c r="I1272" s="104"/>
      <c r="J1272" s="86"/>
      <c r="K1272" s="68"/>
      <c r="L1272" s="11"/>
      <c r="M1272" s="45"/>
      <c r="N1272" s="11"/>
    </row>
    <row r="1273" spans="8:14" x14ac:dyDescent="0.25">
      <c r="H1273" s="40"/>
      <c r="I1273" s="104"/>
      <c r="J1273" s="86"/>
      <c r="K1273" s="68"/>
      <c r="L1273" s="11"/>
      <c r="M1273" s="45"/>
      <c r="N1273" s="11"/>
    </row>
    <row r="1274" spans="8:14" x14ac:dyDescent="0.25">
      <c r="H1274" s="40"/>
      <c r="I1274" s="104"/>
      <c r="J1274" s="86"/>
      <c r="K1274" s="68"/>
      <c r="L1274" s="11"/>
      <c r="M1274" s="45"/>
      <c r="N1274" s="11"/>
    </row>
    <row r="1275" spans="8:14" x14ac:dyDescent="0.25">
      <c r="H1275" s="40"/>
      <c r="I1275" s="104"/>
      <c r="J1275" s="86"/>
      <c r="K1275" s="68"/>
      <c r="L1275" s="11"/>
      <c r="M1275" s="45"/>
      <c r="N1275" s="11"/>
    </row>
    <row r="1276" spans="8:14" x14ac:dyDescent="0.25">
      <c r="H1276" s="40"/>
      <c r="I1276" s="104"/>
      <c r="J1276" s="86"/>
      <c r="K1276" s="68"/>
      <c r="L1276" s="11"/>
      <c r="M1276" s="45"/>
      <c r="N1276" s="11"/>
    </row>
    <row r="1277" spans="8:14" x14ac:dyDescent="0.25">
      <c r="H1277" s="40"/>
      <c r="I1277" s="104"/>
      <c r="J1277" s="86"/>
      <c r="K1277" s="68"/>
      <c r="L1277" s="11"/>
      <c r="M1277" s="45"/>
      <c r="N1277" s="11"/>
    </row>
    <row r="1278" spans="8:14" x14ac:dyDescent="0.25">
      <c r="H1278" s="40"/>
      <c r="I1278" s="104"/>
      <c r="J1278" s="86"/>
      <c r="K1278" s="68"/>
      <c r="L1278" s="11"/>
      <c r="M1278" s="45"/>
      <c r="N1278" s="11"/>
    </row>
    <row r="1279" spans="8:14" x14ac:dyDescent="0.25">
      <c r="H1279" s="40"/>
      <c r="I1279" s="104"/>
      <c r="J1279" s="86"/>
      <c r="K1279" s="68"/>
      <c r="L1279" s="11"/>
      <c r="M1279" s="45"/>
      <c r="N1279" s="11"/>
    </row>
    <row r="1280" spans="8:14" x14ac:dyDescent="0.25">
      <c r="H1280" s="40"/>
      <c r="I1280" s="104"/>
      <c r="J1280" s="86"/>
      <c r="K1280" s="68"/>
      <c r="L1280" s="11"/>
      <c r="M1280" s="45"/>
      <c r="N1280" s="11"/>
    </row>
    <row r="1281" spans="8:14" x14ac:dyDescent="0.25">
      <c r="H1281" s="40"/>
      <c r="I1281" s="104"/>
      <c r="J1281" s="86"/>
      <c r="K1281" s="68"/>
      <c r="L1281" s="11"/>
      <c r="M1281" s="45"/>
      <c r="N1281" s="11"/>
    </row>
    <row r="1282" spans="8:14" x14ac:dyDescent="0.25">
      <c r="H1282" s="40"/>
      <c r="I1282" s="104"/>
      <c r="J1282" s="86"/>
      <c r="K1282" s="68"/>
      <c r="L1282" s="11"/>
      <c r="M1282" s="45"/>
      <c r="N1282" s="11"/>
    </row>
    <row r="1283" spans="8:14" x14ac:dyDescent="0.25">
      <c r="H1283" s="40"/>
      <c r="I1283" s="104"/>
      <c r="J1283" s="86"/>
      <c r="K1283" s="68"/>
      <c r="L1283" s="11"/>
      <c r="M1283" s="45"/>
      <c r="N1283" s="11"/>
    </row>
    <row r="1284" spans="8:14" x14ac:dyDescent="0.25">
      <c r="H1284" s="40"/>
      <c r="I1284" s="104"/>
      <c r="J1284" s="86"/>
      <c r="K1284" s="68"/>
      <c r="L1284" s="11"/>
      <c r="M1284" s="45"/>
      <c r="N1284" s="11"/>
    </row>
    <row r="1285" spans="8:14" x14ac:dyDescent="0.25">
      <c r="H1285" s="40"/>
      <c r="I1285" s="104"/>
      <c r="J1285" s="86"/>
      <c r="K1285" s="68"/>
      <c r="L1285" s="11"/>
      <c r="M1285" s="45"/>
      <c r="N1285" s="11"/>
    </row>
    <row r="1286" spans="8:14" x14ac:dyDescent="0.25">
      <c r="H1286" s="40"/>
      <c r="I1286" s="104"/>
      <c r="J1286" s="86"/>
      <c r="K1286" s="68"/>
      <c r="L1286" s="11"/>
      <c r="M1286" s="45"/>
      <c r="N1286" s="11"/>
    </row>
    <row r="1287" spans="8:14" x14ac:dyDescent="0.25">
      <c r="H1287" s="40"/>
      <c r="I1287" s="104"/>
      <c r="J1287" s="86"/>
      <c r="K1287" s="68"/>
      <c r="L1287" s="11"/>
      <c r="M1287" s="45"/>
      <c r="N1287" s="11"/>
    </row>
    <row r="1288" spans="8:14" x14ac:dyDescent="0.25">
      <c r="H1288" s="40"/>
      <c r="I1288" s="104"/>
      <c r="J1288" s="86"/>
      <c r="K1288" s="68"/>
      <c r="L1288" s="11"/>
      <c r="M1288" s="45"/>
      <c r="N1288" s="11"/>
    </row>
    <row r="1289" spans="8:14" x14ac:dyDescent="0.25">
      <c r="H1289" s="40"/>
      <c r="I1289" s="104"/>
      <c r="J1289" s="86"/>
      <c r="K1289" s="68"/>
      <c r="L1289" s="11"/>
      <c r="M1289" s="45"/>
      <c r="N1289" s="11"/>
    </row>
    <row r="1290" spans="8:14" x14ac:dyDescent="0.25">
      <c r="H1290" s="40"/>
      <c r="I1290" s="104"/>
      <c r="J1290" s="86"/>
      <c r="K1290" s="68"/>
      <c r="L1290" s="11"/>
      <c r="M1290" s="45"/>
      <c r="N1290" s="11"/>
    </row>
    <row r="1291" spans="8:14" x14ac:dyDescent="0.25">
      <c r="H1291" s="40"/>
      <c r="I1291" s="104"/>
      <c r="J1291" s="86"/>
      <c r="K1291" s="68"/>
      <c r="L1291" s="11"/>
      <c r="M1291" s="45"/>
      <c r="N1291" s="11"/>
    </row>
    <row r="1292" spans="8:14" x14ac:dyDescent="0.25">
      <c r="H1292" s="40"/>
      <c r="I1292" s="104"/>
      <c r="J1292" s="86"/>
      <c r="K1292" s="68"/>
      <c r="L1292" s="11"/>
      <c r="M1292" s="45"/>
      <c r="N1292" s="11"/>
    </row>
    <row r="1293" spans="8:14" x14ac:dyDescent="0.25">
      <c r="H1293" s="40"/>
      <c r="I1293" s="104"/>
      <c r="J1293" s="86"/>
      <c r="K1293" s="68"/>
      <c r="L1293" s="11"/>
      <c r="M1293" s="45"/>
      <c r="N1293" s="11"/>
    </row>
    <row r="1294" spans="8:14" x14ac:dyDescent="0.25">
      <c r="H1294" s="40"/>
      <c r="I1294" s="104"/>
      <c r="J1294" s="86"/>
      <c r="K1294" s="68"/>
      <c r="L1294" s="11"/>
      <c r="M1294" s="45"/>
      <c r="N1294" s="11"/>
    </row>
    <row r="1295" spans="8:14" x14ac:dyDescent="0.25">
      <c r="H1295" s="40"/>
      <c r="I1295" s="104"/>
      <c r="J1295" s="86"/>
      <c r="K1295" s="68"/>
      <c r="L1295" s="11"/>
      <c r="M1295" s="45"/>
      <c r="N1295" s="11"/>
    </row>
    <row r="1296" spans="8:14" x14ac:dyDescent="0.25">
      <c r="H1296" s="40"/>
      <c r="I1296" s="104"/>
      <c r="J1296" s="86"/>
      <c r="K1296" s="68"/>
      <c r="L1296" s="11"/>
      <c r="M1296" s="45"/>
      <c r="N1296" s="11"/>
    </row>
    <row r="1297" spans="8:14" x14ac:dyDescent="0.25">
      <c r="H1297" s="40"/>
      <c r="I1297" s="104"/>
      <c r="J1297" s="86"/>
      <c r="K1297" s="68"/>
      <c r="L1297" s="11"/>
      <c r="M1297" s="45"/>
      <c r="N1297" s="11"/>
    </row>
    <row r="1298" spans="8:14" x14ac:dyDescent="0.25">
      <c r="H1298" s="40"/>
      <c r="I1298" s="104"/>
      <c r="J1298" s="86"/>
      <c r="K1298" s="68"/>
      <c r="L1298" s="11"/>
      <c r="M1298" s="45"/>
      <c r="N1298" s="11"/>
    </row>
    <row r="1299" spans="8:14" x14ac:dyDescent="0.25">
      <c r="H1299" s="40"/>
      <c r="I1299" s="104"/>
      <c r="J1299" s="86"/>
      <c r="K1299" s="68"/>
      <c r="L1299" s="11"/>
      <c r="M1299" s="45"/>
      <c r="N1299" s="11"/>
    </row>
    <row r="1300" spans="8:14" x14ac:dyDescent="0.25">
      <c r="H1300" s="40"/>
      <c r="I1300" s="104"/>
      <c r="J1300" s="86"/>
      <c r="K1300" s="68"/>
      <c r="L1300" s="11"/>
      <c r="M1300" s="45"/>
      <c r="N1300" s="11"/>
    </row>
    <row r="1301" spans="8:14" x14ac:dyDescent="0.25">
      <c r="H1301" s="40"/>
      <c r="I1301" s="104"/>
      <c r="J1301" s="86"/>
      <c r="K1301" s="68"/>
      <c r="L1301" s="11"/>
      <c r="M1301" s="45"/>
      <c r="N1301" s="11"/>
    </row>
    <row r="1302" spans="8:14" x14ac:dyDescent="0.25">
      <c r="H1302" s="40"/>
      <c r="I1302" s="104"/>
      <c r="J1302" s="86"/>
      <c r="K1302" s="68"/>
      <c r="L1302" s="11"/>
      <c r="M1302" s="45"/>
      <c r="N1302" s="11"/>
    </row>
    <row r="1303" spans="8:14" x14ac:dyDescent="0.25">
      <c r="H1303" s="40"/>
      <c r="I1303" s="104"/>
      <c r="J1303" s="86"/>
      <c r="K1303" s="68"/>
      <c r="L1303" s="11"/>
      <c r="M1303" s="45"/>
      <c r="N1303" s="11"/>
    </row>
    <row r="1304" spans="8:14" x14ac:dyDescent="0.25">
      <c r="H1304" s="40"/>
      <c r="I1304" s="104"/>
      <c r="J1304" s="86"/>
      <c r="K1304" s="68"/>
      <c r="L1304" s="11"/>
      <c r="M1304" s="45"/>
      <c r="N1304" s="11"/>
    </row>
    <row r="1305" spans="8:14" x14ac:dyDescent="0.25">
      <c r="H1305" s="40"/>
      <c r="I1305" s="104"/>
      <c r="J1305" s="86"/>
      <c r="K1305" s="68"/>
      <c r="L1305" s="11"/>
      <c r="M1305" s="45"/>
      <c r="N1305" s="11"/>
    </row>
    <row r="1306" spans="8:14" x14ac:dyDescent="0.25">
      <c r="H1306" s="40"/>
      <c r="I1306" s="104"/>
      <c r="J1306" s="86"/>
      <c r="K1306" s="68"/>
      <c r="L1306" s="11"/>
      <c r="M1306" s="45"/>
      <c r="N1306" s="11"/>
    </row>
    <row r="1307" spans="8:14" x14ac:dyDescent="0.25">
      <c r="H1307" s="40"/>
      <c r="I1307" s="104"/>
      <c r="J1307" s="86"/>
      <c r="K1307" s="68"/>
      <c r="L1307" s="11"/>
      <c r="M1307" s="45"/>
      <c r="N1307" s="11"/>
    </row>
    <row r="1308" spans="8:14" x14ac:dyDescent="0.25">
      <c r="H1308" s="40"/>
      <c r="I1308" s="104"/>
      <c r="J1308" s="86"/>
      <c r="K1308" s="68"/>
      <c r="L1308" s="11"/>
      <c r="M1308" s="45"/>
      <c r="N1308" s="11"/>
    </row>
    <row r="1309" spans="8:14" x14ac:dyDescent="0.25">
      <c r="H1309" s="40"/>
      <c r="I1309" s="104"/>
      <c r="J1309" s="86"/>
      <c r="K1309" s="68"/>
      <c r="L1309" s="11"/>
      <c r="M1309" s="45"/>
      <c r="N1309" s="11"/>
    </row>
    <row r="1310" spans="8:14" x14ac:dyDescent="0.25">
      <c r="H1310" s="40"/>
      <c r="I1310" s="104"/>
      <c r="J1310" s="86"/>
      <c r="K1310" s="68"/>
      <c r="L1310" s="11"/>
      <c r="M1310" s="45"/>
      <c r="N1310" s="11"/>
    </row>
    <row r="1311" spans="8:14" x14ac:dyDescent="0.25">
      <c r="H1311" s="40"/>
      <c r="I1311" s="104"/>
      <c r="J1311" s="86"/>
      <c r="K1311" s="68"/>
      <c r="L1311" s="11"/>
      <c r="M1311" s="45"/>
      <c r="N1311" s="11"/>
    </row>
    <row r="1312" spans="8:14" x14ac:dyDescent="0.25">
      <c r="H1312" s="40"/>
      <c r="I1312" s="104"/>
      <c r="J1312" s="86"/>
      <c r="K1312" s="68"/>
      <c r="L1312" s="11"/>
      <c r="M1312" s="45"/>
      <c r="N1312" s="11"/>
    </row>
    <row r="1313" spans="8:14" x14ac:dyDescent="0.25">
      <c r="H1313" s="40"/>
      <c r="I1313" s="104"/>
      <c r="J1313" s="86"/>
      <c r="K1313" s="68"/>
      <c r="L1313" s="11"/>
      <c r="M1313" s="45"/>
      <c r="N1313" s="11"/>
    </row>
    <row r="1314" spans="8:14" x14ac:dyDescent="0.25">
      <c r="H1314" s="40"/>
      <c r="I1314" s="104"/>
      <c r="J1314" s="86"/>
      <c r="K1314" s="68"/>
      <c r="L1314" s="11"/>
      <c r="M1314" s="45"/>
      <c r="N1314" s="11"/>
    </row>
    <row r="1315" spans="8:14" x14ac:dyDescent="0.25">
      <c r="H1315" s="40"/>
      <c r="I1315" s="104"/>
      <c r="J1315" s="86"/>
      <c r="K1315" s="68"/>
      <c r="L1315" s="11"/>
      <c r="M1315" s="45"/>
      <c r="N1315" s="11"/>
    </row>
    <row r="1316" spans="8:14" x14ac:dyDescent="0.25">
      <c r="H1316" s="40"/>
      <c r="I1316" s="104"/>
      <c r="J1316" s="86"/>
      <c r="K1316" s="68"/>
      <c r="L1316" s="11"/>
      <c r="M1316" s="45"/>
      <c r="N1316" s="11"/>
    </row>
    <row r="1317" spans="8:14" x14ac:dyDescent="0.25">
      <c r="H1317" s="40"/>
      <c r="I1317" s="104"/>
      <c r="J1317" s="86"/>
      <c r="K1317" s="68"/>
      <c r="L1317" s="11"/>
      <c r="M1317" s="45"/>
      <c r="N1317" s="11"/>
    </row>
    <row r="1318" spans="8:14" x14ac:dyDescent="0.25">
      <c r="H1318" s="40"/>
      <c r="I1318" s="104"/>
      <c r="J1318" s="86"/>
      <c r="K1318" s="68"/>
      <c r="L1318" s="11"/>
      <c r="M1318" s="45"/>
      <c r="N1318" s="11"/>
    </row>
    <row r="1319" spans="8:14" x14ac:dyDescent="0.25">
      <c r="H1319" s="40"/>
      <c r="I1319" s="104"/>
      <c r="J1319" s="86"/>
      <c r="K1319" s="68"/>
      <c r="L1319" s="11"/>
      <c r="M1319" s="45"/>
      <c r="N1319" s="11"/>
    </row>
    <row r="1320" spans="8:14" x14ac:dyDescent="0.25">
      <c r="H1320" s="40"/>
      <c r="I1320" s="104"/>
      <c r="J1320" s="86"/>
      <c r="K1320" s="68"/>
      <c r="L1320" s="11"/>
      <c r="M1320" s="45"/>
      <c r="N1320" s="11"/>
    </row>
    <row r="1321" spans="8:14" x14ac:dyDescent="0.25">
      <c r="H1321" s="40"/>
      <c r="I1321" s="104"/>
      <c r="J1321" s="86"/>
      <c r="K1321" s="68"/>
      <c r="L1321" s="11"/>
      <c r="M1321" s="45"/>
      <c r="N1321" s="11"/>
    </row>
    <row r="1322" spans="8:14" x14ac:dyDescent="0.25">
      <c r="H1322" s="40"/>
      <c r="I1322" s="104"/>
      <c r="J1322" s="86"/>
      <c r="K1322" s="68"/>
      <c r="L1322" s="11"/>
      <c r="M1322" s="45"/>
      <c r="N1322" s="11"/>
    </row>
    <row r="1323" spans="8:14" x14ac:dyDescent="0.25">
      <c r="H1323" s="40"/>
      <c r="I1323" s="104"/>
      <c r="J1323" s="86"/>
      <c r="K1323" s="68"/>
      <c r="L1323" s="11"/>
      <c r="M1323" s="45"/>
      <c r="N1323" s="11"/>
    </row>
    <row r="1324" spans="8:14" x14ac:dyDescent="0.25">
      <c r="H1324" s="40"/>
      <c r="I1324" s="104"/>
      <c r="J1324" s="86"/>
      <c r="K1324" s="68"/>
      <c r="L1324" s="11"/>
      <c r="M1324" s="45"/>
      <c r="N1324" s="11"/>
    </row>
    <row r="1325" spans="8:14" x14ac:dyDescent="0.25">
      <c r="H1325" s="40"/>
      <c r="I1325" s="104"/>
      <c r="J1325" s="86"/>
      <c r="K1325" s="68"/>
      <c r="L1325" s="11"/>
      <c r="M1325" s="45"/>
      <c r="N1325" s="11"/>
    </row>
    <row r="1326" spans="8:14" x14ac:dyDescent="0.25">
      <c r="H1326" s="40"/>
      <c r="I1326" s="104"/>
      <c r="J1326" s="86"/>
      <c r="K1326" s="68"/>
      <c r="L1326" s="11"/>
      <c r="M1326" s="45"/>
      <c r="N1326" s="11"/>
    </row>
    <row r="1327" spans="8:14" x14ac:dyDescent="0.25">
      <c r="H1327" s="40"/>
      <c r="I1327" s="104"/>
      <c r="J1327" s="86"/>
      <c r="K1327" s="68"/>
      <c r="L1327" s="11"/>
      <c r="M1327" s="45"/>
      <c r="N1327" s="11"/>
    </row>
    <row r="1328" spans="8:14" x14ac:dyDescent="0.25">
      <c r="H1328" s="40"/>
      <c r="I1328" s="104"/>
      <c r="J1328" s="86"/>
      <c r="K1328" s="68"/>
      <c r="L1328" s="11"/>
      <c r="M1328" s="45"/>
      <c r="N1328" s="11"/>
    </row>
    <row r="1329" spans="8:14" x14ac:dyDescent="0.25">
      <c r="H1329" s="40"/>
      <c r="I1329" s="104"/>
      <c r="J1329" s="86"/>
      <c r="K1329" s="68"/>
      <c r="L1329" s="11"/>
      <c r="M1329" s="45"/>
      <c r="N1329" s="11"/>
    </row>
    <row r="1330" spans="8:14" x14ac:dyDescent="0.25">
      <c r="H1330" s="40"/>
      <c r="I1330" s="104"/>
      <c r="J1330" s="86"/>
      <c r="K1330" s="68"/>
      <c r="L1330" s="11"/>
      <c r="M1330" s="45"/>
      <c r="N1330" s="11"/>
    </row>
    <row r="1331" spans="8:14" x14ac:dyDescent="0.25">
      <c r="H1331" s="40"/>
      <c r="I1331" s="104"/>
      <c r="J1331" s="86"/>
      <c r="K1331" s="68"/>
      <c r="L1331" s="11"/>
      <c r="M1331" s="45"/>
      <c r="N1331" s="11"/>
    </row>
    <row r="1332" spans="8:14" x14ac:dyDescent="0.25">
      <c r="H1332" s="40"/>
      <c r="I1332" s="104"/>
      <c r="J1332" s="86"/>
      <c r="K1332" s="68"/>
      <c r="L1332" s="11"/>
      <c r="M1332" s="45"/>
      <c r="N1332" s="11"/>
    </row>
    <row r="1333" spans="8:14" x14ac:dyDescent="0.25">
      <c r="H1333" s="40"/>
      <c r="I1333" s="104"/>
      <c r="J1333" s="86"/>
      <c r="K1333" s="68"/>
      <c r="L1333" s="11"/>
      <c r="M1333" s="45"/>
      <c r="N1333" s="11"/>
    </row>
    <row r="1334" spans="8:14" x14ac:dyDescent="0.25">
      <c r="H1334" s="40"/>
      <c r="I1334" s="104"/>
      <c r="J1334" s="86"/>
      <c r="K1334" s="68"/>
      <c r="L1334" s="11"/>
      <c r="M1334" s="45"/>
      <c r="N1334" s="11"/>
    </row>
    <row r="1335" spans="8:14" x14ac:dyDescent="0.25">
      <c r="H1335" s="40"/>
      <c r="I1335" s="104"/>
      <c r="J1335" s="86"/>
      <c r="K1335" s="68"/>
      <c r="L1335" s="11"/>
      <c r="M1335" s="45"/>
      <c r="N1335" s="11"/>
    </row>
    <row r="1336" spans="8:14" x14ac:dyDescent="0.25">
      <c r="H1336" s="40"/>
      <c r="I1336" s="104"/>
      <c r="J1336" s="86"/>
      <c r="K1336" s="68"/>
      <c r="L1336" s="11"/>
      <c r="M1336" s="45"/>
      <c r="N1336" s="11"/>
    </row>
    <row r="1337" spans="8:14" x14ac:dyDescent="0.25">
      <c r="H1337" s="40"/>
      <c r="I1337" s="104"/>
      <c r="J1337" s="86"/>
      <c r="K1337" s="68"/>
      <c r="L1337" s="11"/>
      <c r="M1337" s="45"/>
      <c r="N1337" s="11"/>
    </row>
    <row r="1338" spans="8:14" x14ac:dyDescent="0.25">
      <c r="H1338" s="40"/>
      <c r="I1338" s="104"/>
      <c r="J1338" s="86"/>
      <c r="K1338" s="68"/>
      <c r="L1338" s="11"/>
      <c r="M1338" s="45"/>
      <c r="N1338" s="11"/>
    </row>
    <row r="1339" spans="8:14" x14ac:dyDescent="0.25">
      <c r="H1339" s="40"/>
      <c r="I1339" s="104"/>
      <c r="J1339" s="86"/>
      <c r="K1339" s="68"/>
      <c r="L1339" s="11"/>
      <c r="M1339" s="45"/>
      <c r="N1339" s="11"/>
    </row>
    <row r="1340" spans="8:14" x14ac:dyDescent="0.25">
      <c r="H1340" s="40"/>
      <c r="I1340" s="104"/>
      <c r="J1340" s="86"/>
      <c r="K1340" s="68"/>
      <c r="L1340" s="11"/>
      <c r="M1340" s="45"/>
      <c r="N1340" s="11"/>
    </row>
    <row r="1341" spans="8:14" x14ac:dyDescent="0.25">
      <c r="H1341" s="40"/>
      <c r="I1341" s="104"/>
      <c r="J1341" s="86"/>
      <c r="K1341" s="68"/>
      <c r="L1341" s="11"/>
      <c r="M1341" s="45"/>
      <c r="N1341" s="11"/>
    </row>
    <row r="1342" spans="8:14" x14ac:dyDescent="0.25">
      <c r="H1342" s="40"/>
      <c r="I1342" s="104"/>
      <c r="J1342" s="86"/>
      <c r="K1342" s="68"/>
      <c r="L1342" s="11"/>
      <c r="M1342" s="45"/>
      <c r="N1342" s="11"/>
    </row>
    <row r="1343" spans="8:14" x14ac:dyDescent="0.25">
      <c r="H1343" s="40"/>
      <c r="I1343" s="104"/>
      <c r="J1343" s="86"/>
      <c r="K1343" s="68"/>
      <c r="L1343" s="11"/>
      <c r="M1343" s="45"/>
      <c r="N1343" s="11"/>
    </row>
    <row r="1344" spans="8:14" x14ac:dyDescent="0.25">
      <c r="H1344" s="40"/>
      <c r="I1344" s="104"/>
      <c r="J1344" s="86"/>
      <c r="K1344" s="68"/>
      <c r="L1344" s="11"/>
      <c r="M1344" s="45"/>
      <c r="N1344" s="11"/>
    </row>
    <row r="1345" spans="8:14" x14ac:dyDescent="0.25">
      <c r="H1345" s="40"/>
      <c r="I1345" s="104"/>
      <c r="J1345" s="86"/>
      <c r="K1345" s="68"/>
      <c r="L1345" s="11"/>
      <c r="M1345" s="45"/>
      <c r="N1345" s="11"/>
    </row>
    <row r="1346" spans="8:14" x14ac:dyDescent="0.25">
      <c r="H1346" s="40"/>
      <c r="I1346" s="104"/>
      <c r="J1346" s="86"/>
      <c r="K1346" s="68"/>
      <c r="L1346" s="11"/>
      <c r="M1346" s="45"/>
      <c r="N1346" s="11"/>
    </row>
    <row r="1347" spans="8:14" x14ac:dyDescent="0.25">
      <c r="H1347" s="40"/>
      <c r="I1347" s="104"/>
      <c r="J1347" s="86"/>
      <c r="K1347" s="68"/>
      <c r="L1347" s="11"/>
      <c r="M1347" s="45"/>
      <c r="N1347" s="11"/>
    </row>
    <row r="1348" spans="8:14" x14ac:dyDescent="0.25">
      <c r="H1348" s="40"/>
      <c r="I1348" s="104"/>
      <c r="J1348" s="86"/>
      <c r="K1348" s="68"/>
      <c r="L1348" s="11"/>
      <c r="M1348" s="45"/>
      <c r="N1348" s="11"/>
    </row>
    <row r="1349" spans="8:14" x14ac:dyDescent="0.25">
      <c r="H1349" s="40"/>
      <c r="I1349" s="104"/>
      <c r="J1349" s="86"/>
      <c r="K1349" s="68"/>
      <c r="L1349" s="11"/>
      <c r="M1349" s="45"/>
      <c r="N1349" s="11"/>
    </row>
    <row r="1350" spans="8:14" x14ac:dyDescent="0.25">
      <c r="H1350" s="40"/>
      <c r="I1350" s="104"/>
      <c r="J1350" s="86"/>
      <c r="K1350" s="68"/>
      <c r="L1350" s="11"/>
      <c r="M1350" s="45"/>
      <c r="N1350" s="11"/>
    </row>
    <row r="1351" spans="8:14" x14ac:dyDescent="0.25">
      <c r="H1351" s="40"/>
      <c r="I1351" s="104"/>
      <c r="J1351" s="86"/>
      <c r="K1351" s="68"/>
      <c r="L1351" s="11"/>
      <c r="M1351" s="45"/>
      <c r="N1351" s="11"/>
    </row>
    <row r="1352" spans="8:14" x14ac:dyDescent="0.25">
      <c r="H1352" s="40"/>
      <c r="I1352" s="104"/>
      <c r="J1352" s="86"/>
      <c r="K1352" s="68"/>
      <c r="L1352" s="11"/>
      <c r="M1352" s="45"/>
      <c r="N1352" s="11"/>
    </row>
    <row r="1353" spans="8:14" x14ac:dyDescent="0.25">
      <c r="H1353" s="40"/>
      <c r="I1353" s="104"/>
      <c r="J1353" s="86"/>
      <c r="K1353" s="68"/>
      <c r="L1353" s="11"/>
      <c r="M1353" s="45"/>
      <c r="N1353" s="11"/>
    </row>
    <row r="1354" spans="8:14" x14ac:dyDescent="0.25">
      <c r="H1354" s="40"/>
      <c r="I1354" s="104"/>
      <c r="J1354" s="86"/>
      <c r="K1354" s="68"/>
      <c r="L1354" s="11"/>
      <c r="M1354" s="45"/>
      <c r="N1354" s="11"/>
    </row>
    <row r="1355" spans="8:14" x14ac:dyDescent="0.25">
      <c r="H1355" s="40"/>
      <c r="I1355" s="104"/>
      <c r="J1355" s="86"/>
      <c r="K1355" s="68"/>
      <c r="L1355" s="11"/>
      <c r="M1355" s="45"/>
      <c r="N1355" s="11"/>
    </row>
    <row r="1356" spans="8:14" x14ac:dyDescent="0.25">
      <c r="H1356" s="40"/>
      <c r="I1356" s="104"/>
      <c r="J1356" s="86"/>
      <c r="K1356" s="68"/>
      <c r="L1356" s="11"/>
      <c r="M1356" s="45"/>
      <c r="N1356" s="11"/>
    </row>
    <row r="1357" spans="8:14" x14ac:dyDescent="0.25">
      <c r="H1357" s="40"/>
      <c r="I1357" s="104"/>
      <c r="J1357" s="86"/>
      <c r="K1357" s="68"/>
      <c r="L1357" s="11"/>
      <c r="M1357" s="45"/>
      <c r="N1357" s="11"/>
    </row>
    <row r="1358" spans="8:14" x14ac:dyDescent="0.25">
      <c r="H1358" s="40"/>
      <c r="I1358" s="104"/>
      <c r="J1358" s="86"/>
      <c r="K1358" s="68"/>
      <c r="L1358" s="11"/>
      <c r="M1358" s="45"/>
      <c r="N1358" s="11"/>
    </row>
    <row r="1359" spans="8:14" x14ac:dyDescent="0.25">
      <c r="H1359" s="40"/>
      <c r="I1359" s="104"/>
      <c r="J1359" s="86"/>
      <c r="K1359" s="68"/>
      <c r="L1359" s="11"/>
      <c r="M1359" s="45"/>
      <c r="N1359" s="11"/>
    </row>
    <row r="1360" spans="8:14" x14ac:dyDescent="0.25">
      <c r="H1360" s="40"/>
      <c r="I1360" s="104"/>
      <c r="J1360" s="86"/>
      <c r="K1360" s="68"/>
      <c r="L1360" s="11"/>
      <c r="M1360" s="45"/>
      <c r="N1360" s="11"/>
    </row>
    <row r="1361" spans="8:14" x14ac:dyDescent="0.25">
      <c r="H1361" s="40"/>
      <c r="I1361" s="104"/>
      <c r="J1361" s="86"/>
      <c r="K1361" s="68"/>
      <c r="L1361" s="11"/>
      <c r="M1361" s="45"/>
      <c r="N1361" s="11"/>
    </row>
    <row r="1362" spans="8:14" x14ac:dyDescent="0.25">
      <c r="H1362" s="40"/>
      <c r="I1362" s="104"/>
      <c r="J1362" s="86"/>
      <c r="K1362" s="68"/>
      <c r="L1362" s="11"/>
      <c r="M1362" s="45"/>
      <c r="N1362" s="11"/>
    </row>
    <row r="1363" spans="8:14" x14ac:dyDescent="0.25">
      <c r="H1363" s="40"/>
      <c r="I1363" s="104"/>
      <c r="J1363" s="86"/>
      <c r="K1363" s="68"/>
      <c r="L1363" s="11"/>
      <c r="M1363" s="45"/>
      <c r="N1363" s="11"/>
    </row>
    <row r="1364" spans="8:14" x14ac:dyDescent="0.25">
      <c r="H1364" s="40"/>
      <c r="I1364" s="104"/>
      <c r="J1364" s="86"/>
      <c r="K1364" s="68"/>
      <c r="L1364" s="11"/>
      <c r="M1364" s="45"/>
      <c r="N1364" s="11"/>
    </row>
    <row r="1365" spans="8:14" x14ac:dyDescent="0.25">
      <c r="H1365" s="40"/>
      <c r="I1365" s="104"/>
      <c r="J1365" s="86"/>
      <c r="K1365" s="68"/>
      <c r="L1365" s="11"/>
      <c r="M1365" s="45"/>
      <c r="N1365" s="11"/>
    </row>
    <row r="1366" spans="8:14" x14ac:dyDescent="0.25">
      <c r="H1366" s="40"/>
      <c r="I1366" s="104"/>
      <c r="J1366" s="86"/>
      <c r="K1366" s="68"/>
      <c r="L1366" s="11"/>
      <c r="M1366" s="45"/>
      <c r="N1366" s="11"/>
    </row>
    <row r="1367" spans="8:14" x14ac:dyDescent="0.25">
      <c r="H1367" s="40"/>
      <c r="I1367" s="104"/>
      <c r="J1367" s="86"/>
      <c r="K1367" s="68"/>
      <c r="L1367" s="11"/>
      <c r="M1367" s="45"/>
      <c r="N1367" s="11"/>
    </row>
    <row r="1368" spans="8:14" x14ac:dyDescent="0.25">
      <c r="H1368" s="40"/>
      <c r="I1368" s="104"/>
      <c r="J1368" s="86"/>
      <c r="K1368" s="68"/>
      <c r="L1368" s="11"/>
      <c r="M1368" s="45"/>
      <c r="N1368" s="11"/>
    </row>
    <row r="1369" spans="8:14" x14ac:dyDescent="0.25">
      <c r="H1369" s="40"/>
      <c r="I1369" s="104"/>
      <c r="J1369" s="86"/>
      <c r="K1369" s="68"/>
      <c r="L1369" s="11"/>
      <c r="M1369" s="45"/>
      <c r="N1369" s="11"/>
    </row>
    <row r="1370" spans="8:14" x14ac:dyDescent="0.25">
      <c r="H1370" s="40"/>
      <c r="I1370" s="104"/>
      <c r="J1370" s="86"/>
      <c r="K1370" s="68"/>
      <c r="L1370" s="11"/>
      <c r="M1370" s="45"/>
      <c r="N1370" s="11"/>
    </row>
    <row r="1371" spans="8:14" x14ac:dyDescent="0.25">
      <c r="H1371" s="40"/>
      <c r="I1371" s="104"/>
      <c r="J1371" s="86"/>
      <c r="K1371" s="68"/>
      <c r="L1371" s="11"/>
      <c r="M1371" s="45"/>
      <c r="N1371" s="11"/>
    </row>
    <row r="1372" spans="8:14" x14ac:dyDescent="0.25">
      <c r="H1372" s="40"/>
      <c r="I1372" s="104"/>
      <c r="J1372" s="86"/>
      <c r="K1372" s="68"/>
      <c r="L1372" s="11"/>
      <c r="M1372" s="45"/>
      <c r="N1372" s="11"/>
    </row>
    <row r="1373" spans="8:14" x14ac:dyDescent="0.25">
      <c r="H1373" s="40"/>
      <c r="I1373" s="104"/>
      <c r="J1373" s="86"/>
      <c r="K1373" s="68"/>
      <c r="L1373" s="11"/>
      <c r="M1373" s="45"/>
      <c r="N1373" s="11"/>
    </row>
    <row r="1374" spans="8:14" x14ac:dyDescent="0.25">
      <c r="H1374" s="40"/>
      <c r="I1374" s="104"/>
      <c r="J1374" s="86"/>
      <c r="K1374" s="68"/>
      <c r="L1374" s="11"/>
      <c r="M1374" s="45"/>
      <c r="N1374" s="11"/>
    </row>
    <row r="1375" spans="8:14" x14ac:dyDescent="0.25">
      <c r="H1375" s="40"/>
      <c r="I1375" s="104"/>
      <c r="J1375" s="86"/>
      <c r="K1375" s="68"/>
      <c r="L1375" s="11"/>
      <c r="M1375" s="45"/>
      <c r="N1375" s="11"/>
    </row>
    <row r="1376" spans="8:14" x14ac:dyDescent="0.25">
      <c r="H1376" s="40"/>
      <c r="I1376" s="104"/>
      <c r="J1376" s="86"/>
      <c r="K1376" s="68"/>
      <c r="L1376" s="11"/>
      <c r="M1376" s="45"/>
      <c r="N1376" s="11"/>
    </row>
    <row r="1377" spans="8:14" x14ac:dyDescent="0.25">
      <c r="H1377" s="40"/>
      <c r="I1377" s="104"/>
      <c r="J1377" s="86"/>
      <c r="K1377" s="68"/>
      <c r="L1377" s="11"/>
      <c r="M1377" s="45"/>
      <c r="N1377" s="11"/>
    </row>
    <row r="1378" spans="8:14" x14ac:dyDescent="0.25">
      <c r="H1378" s="40"/>
      <c r="I1378" s="104"/>
      <c r="J1378" s="86"/>
      <c r="K1378" s="68"/>
      <c r="L1378" s="11"/>
      <c r="M1378" s="45"/>
      <c r="N1378" s="11"/>
    </row>
    <row r="1379" spans="8:14" x14ac:dyDescent="0.25">
      <c r="H1379" s="40"/>
      <c r="I1379" s="104"/>
      <c r="J1379" s="86"/>
      <c r="K1379" s="68"/>
      <c r="L1379" s="11"/>
      <c r="M1379" s="45"/>
      <c r="N1379" s="11"/>
    </row>
    <row r="1380" spans="8:14" x14ac:dyDescent="0.25">
      <c r="H1380" s="40"/>
      <c r="I1380" s="104"/>
      <c r="J1380" s="86"/>
      <c r="K1380" s="68"/>
      <c r="L1380" s="11"/>
      <c r="M1380" s="45"/>
      <c r="N1380" s="11"/>
    </row>
    <row r="1381" spans="8:14" x14ac:dyDescent="0.25">
      <c r="H1381" s="40"/>
      <c r="I1381" s="104"/>
      <c r="J1381" s="86"/>
      <c r="K1381" s="68"/>
      <c r="L1381" s="11"/>
      <c r="M1381" s="45"/>
      <c r="N1381" s="11"/>
    </row>
    <row r="1382" spans="8:14" x14ac:dyDescent="0.25">
      <c r="H1382" s="40"/>
      <c r="I1382" s="104"/>
      <c r="J1382" s="86"/>
      <c r="K1382" s="68"/>
      <c r="L1382" s="11"/>
      <c r="M1382" s="45"/>
      <c r="N1382" s="11"/>
    </row>
    <row r="1383" spans="8:14" x14ac:dyDescent="0.25">
      <c r="H1383" s="40"/>
      <c r="I1383" s="104"/>
      <c r="J1383" s="86"/>
      <c r="K1383" s="68"/>
      <c r="L1383" s="11"/>
      <c r="M1383" s="45"/>
      <c r="N1383" s="11"/>
    </row>
    <row r="1384" spans="8:14" x14ac:dyDescent="0.25">
      <c r="H1384" s="40"/>
      <c r="I1384" s="104"/>
      <c r="J1384" s="86"/>
      <c r="K1384" s="68"/>
      <c r="L1384" s="11"/>
      <c r="M1384" s="45"/>
      <c r="N1384" s="11"/>
    </row>
    <row r="1385" spans="8:14" x14ac:dyDescent="0.25">
      <c r="H1385" s="40"/>
      <c r="I1385" s="104"/>
      <c r="J1385" s="86"/>
      <c r="K1385" s="68"/>
      <c r="L1385" s="11"/>
      <c r="M1385" s="45"/>
      <c r="N1385" s="11"/>
    </row>
    <row r="1386" spans="8:14" x14ac:dyDescent="0.25">
      <c r="H1386" s="40"/>
      <c r="I1386" s="104"/>
      <c r="J1386" s="86"/>
      <c r="K1386" s="68"/>
      <c r="L1386" s="11"/>
      <c r="M1386" s="45"/>
      <c r="N1386" s="11"/>
    </row>
    <row r="1387" spans="8:14" x14ac:dyDescent="0.25">
      <c r="H1387" s="40"/>
      <c r="I1387" s="104"/>
      <c r="J1387" s="86"/>
      <c r="K1387" s="68"/>
      <c r="L1387" s="11"/>
      <c r="M1387" s="45"/>
      <c r="N1387" s="11"/>
    </row>
    <row r="1388" spans="8:14" x14ac:dyDescent="0.25">
      <c r="H1388" s="40"/>
      <c r="I1388" s="104"/>
      <c r="J1388" s="86"/>
      <c r="K1388" s="68"/>
      <c r="L1388" s="11"/>
      <c r="M1388" s="45"/>
      <c r="N1388" s="11"/>
    </row>
    <row r="1389" spans="8:14" x14ac:dyDescent="0.25">
      <c r="H1389" s="40"/>
      <c r="I1389" s="104"/>
      <c r="J1389" s="86"/>
      <c r="K1389" s="68"/>
      <c r="L1389" s="11"/>
      <c r="M1389" s="45"/>
      <c r="N1389" s="11"/>
    </row>
    <row r="1390" spans="8:14" x14ac:dyDescent="0.25">
      <c r="H1390" s="40"/>
      <c r="I1390" s="104"/>
      <c r="J1390" s="86"/>
      <c r="K1390" s="68"/>
      <c r="L1390" s="11"/>
      <c r="M1390" s="45"/>
      <c r="N1390" s="11"/>
    </row>
    <row r="1391" spans="8:14" x14ac:dyDescent="0.25">
      <c r="H1391" s="40"/>
      <c r="I1391" s="104"/>
      <c r="J1391" s="86"/>
      <c r="K1391" s="68"/>
      <c r="L1391" s="11"/>
      <c r="M1391" s="45"/>
      <c r="N1391" s="11"/>
    </row>
    <row r="1392" spans="8:14" x14ac:dyDescent="0.25">
      <c r="H1392" s="40"/>
      <c r="I1392" s="104"/>
      <c r="J1392" s="86"/>
      <c r="K1392" s="68"/>
      <c r="L1392" s="11"/>
      <c r="M1392" s="45"/>
      <c r="N1392" s="11"/>
    </row>
    <row r="1393" spans="8:14" x14ac:dyDescent="0.25">
      <c r="H1393" s="40"/>
      <c r="I1393" s="104"/>
      <c r="J1393" s="86"/>
      <c r="K1393" s="68"/>
      <c r="L1393" s="11"/>
      <c r="M1393" s="45"/>
      <c r="N1393" s="11"/>
    </row>
    <row r="1394" spans="8:14" x14ac:dyDescent="0.25">
      <c r="H1394" s="40"/>
      <c r="I1394" s="104"/>
      <c r="J1394" s="86"/>
      <c r="K1394" s="68"/>
      <c r="L1394" s="11"/>
      <c r="M1394" s="45"/>
      <c r="N1394" s="11"/>
    </row>
    <row r="1395" spans="8:14" x14ac:dyDescent="0.25">
      <c r="H1395" s="40"/>
      <c r="I1395" s="104"/>
      <c r="J1395" s="86"/>
      <c r="K1395" s="68"/>
      <c r="L1395" s="11"/>
      <c r="M1395" s="45"/>
      <c r="N1395" s="11"/>
    </row>
    <row r="1396" spans="8:14" x14ac:dyDescent="0.25">
      <c r="H1396" s="40"/>
      <c r="I1396" s="104"/>
      <c r="J1396" s="86"/>
      <c r="K1396" s="68"/>
      <c r="L1396" s="11"/>
      <c r="M1396" s="45"/>
      <c r="N1396" s="11"/>
    </row>
    <row r="1397" spans="8:14" x14ac:dyDescent="0.25">
      <c r="H1397" s="40"/>
      <c r="I1397" s="104"/>
      <c r="J1397" s="86"/>
      <c r="K1397" s="68"/>
      <c r="L1397" s="11"/>
      <c r="M1397" s="45"/>
      <c r="N1397" s="11"/>
    </row>
    <row r="1398" spans="8:14" x14ac:dyDescent="0.25">
      <c r="H1398" s="40"/>
      <c r="I1398" s="104"/>
      <c r="J1398" s="86"/>
      <c r="K1398" s="68"/>
      <c r="L1398" s="11"/>
      <c r="M1398" s="45"/>
      <c r="N1398" s="11"/>
    </row>
    <row r="1399" spans="8:14" x14ac:dyDescent="0.25">
      <c r="H1399" s="40"/>
      <c r="I1399" s="104"/>
      <c r="J1399" s="86"/>
      <c r="K1399" s="68"/>
      <c r="L1399" s="11"/>
      <c r="M1399" s="45"/>
      <c r="N1399" s="11"/>
    </row>
    <row r="1400" spans="8:14" x14ac:dyDescent="0.25">
      <c r="H1400" s="40"/>
      <c r="I1400" s="104"/>
      <c r="J1400" s="86"/>
      <c r="K1400" s="68"/>
      <c r="L1400" s="11"/>
      <c r="M1400" s="45"/>
      <c r="N1400" s="11"/>
    </row>
    <row r="1401" spans="8:14" x14ac:dyDescent="0.25">
      <c r="H1401" s="40"/>
      <c r="I1401" s="104"/>
      <c r="J1401" s="86"/>
      <c r="K1401" s="68"/>
      <c r="L1401" s="11"/>
      <c r="M1401" s="45"/>
      <c r="N1401" s="11"/>
    </row>
    <row r="1402" spans="8:14" x14ac:dyDescent="0.25">
      <c r="H1402" s="40"/>
      <c r="I1402" s="104"/>
      <c r="J1402" s="86"/>
      <c r="K1402" s="68"/>
      <c r="L1402" s="11"/>
      <c r="M1402" s="45"/>
      <c r="N1402" s="11"/>
    </row>
    <row r="1403" spans="8:14" x14ac:dyDescent="0.25">
      <c r="H1403" s="40"/>
      <c r="I1403" s="104"/>
      <c r="J1403" s="86"/>
      <c r="K1403" s="68"/>
      <c r="L1403" s="11"/>
      <c r="M1403" s="45"/>
      <c r="N1403" s="11"/>
    </row>
    <row r="1404" spans="8:14" x14ac:dyDescent="0.25">
      <c r="H1404" s="40"/>
      <c r="I1404" s="104"/>
      <c r="J1404" s="86"/>
      <c r="K1404" s="68"/>
      <c r="L1404" s="11"/>
      <c r="M1404" s="45"/>
      <c r="N1404" s="11"/>
    </row>
    <row r="1405" spans="8:14" x14ac:dyDescent="0.25">
      <c r="H1405" s="40"/>
      <c r="I1405" s="104"/>
      <c r="J1405" s="86"/>
      <c r="K1405" s="68"/>
      <c r="L1405" s="11"/>
      <c r="M1405" s="45"/>
      <c r="N1405" s="11"/>
    </row>
    <row r="1406" spans="8:14" x14ac:dyDescent="0.25">
      <c r="H1406" s="40"/>
      <c r="I1406" s="104"/>
      <c r="J1406" s="86"/>
      <c r="K1406" s="68"/>
      <c r="L1406" s="11"/>
      <c r="M1406" s="45"/>
      <c r="N1406" s="11"/>
    </row>
    <row r="1407" spans="8:14" x14ac:dyDescent="0.25">
      <c r="H1407" s="40"/>
      <c r="I1407" s="104"/>
      <c r="J1407" s="86"/>
      <c r="K1407" s="68"/>
      <c r="L1407" s="11"/>
      <c r="M1407" s="45"/>
      <c r="N1407" s="11"/>
    </row>
    <row r="1408" spans="8:14" x14ac:dyDescent="0.25">
      <c r="H1408" s="40"/>
      <c r="I1408" s="104"/>
      <c r="J1408" s="86"/>
      <c r="K1408" s="68"/>
      <c r="L1408" s="11"/>
      <c r="M1408" s="45"/>
      <c r="N1408" s="11"/>
    </row>
    <row r="1409" spans="8:14" x14ac:dyDescent="0.25">
      <c r="H1409" s="40"/>
      <c r="I1409" s="104"/>
      <c r="J1409" s="86"/>
      <c r="K1409" s="68"/>
      <c r="L1409" s="11"/>
      <c r="M1409" s="45"/>
      <c r="N1409" s="11"/>
    </row>
    <row r="1410" spans="8:14" x14ac:dyDescent="0.25">
      <c r="H1410" s="40"/>
      <c r="I1410" s="104"/>
      <c r="J1410" s="86"/>
      <c r="K1410" s="68"/>
      <c r="L1410" s="11"/>
      <c r="M1410" s="45"/>
      <c r="N1410" s="11"/>
    </row>
    <row r="1411" spans="8:14" x14ac:dyDescent="0.25">
      <c r="H1411" s="40"/>
      <c r="I1411" s="104"/>
      <c r="J1411" s="86"/>
      <c r="K1411" s="68"/>
      <c r="L1411" s="11"/>
      <c r="M1411" s="45"/>
      <c r="N1411" s="11"/>
    </row>
    <row r="1412" spans="8:14" x14ac:dyDescent="0.25">
      <c r="H1412" s="40"/>
      <c r="I1412" s="104"/>
      <c r="J1412" s="86"/>
      <c r="K1412" s="68"/>
      <c r="L1412" s="11"/>
      <c r="M1412" s="45"/>
      <c r="N1412" s="11"/>
    </row>
    <row r="1413" spans="8:14" x14ac:dyDescent="0.25">
      <c r="H1413" s="40"/>
      <c r="I1413" s="104"/>
      <c r="J1413" s="86"/>
      <c r="K1413" s="68"/>
      <c r="L1413" s="11"/>
      <c r="M1413" s="45"/>
      <c r="N1413" s="11"/>
    </row>
    <row r="1414" spans="8:14" x14ac:dyDescent="0.25">
      <c r="H1414" s="40"/>
      <c r="I1414" s="104"/>
      <c r="J1414" s="86"/>
      <c r="K1414" s="68"/>
      <c r="L1414" s="11"/>
      <c r="M1414" s="45"/>
      <c r="N1414" s="11"/>
    </row>
    <row r="1415" spans="8:14" x14ac:dyDescent="0.25">
      <c r="H1415" s="40"/>
      <c r="I1415" s="104"/>
      <c r="J1415" s="86"/>
      <c r="K1415" s="68"/>
      <c r="L1415" s="11"/>
      <c r="M1415" s="45"/>
      <c r="N1415" s="11"/>
    </row>
    <row r="1416" spans="8:14" x14ac:dyDescent="0.25">
      <c r="H1416" s="40"/>
      <c r="I1416" s="104"/>
      <c r="J1416" s="86"/>
      <c r="K1416" s="68"/>
      <c r="L1416" s="11"/>
      <c r="M1416" s="45"/>
      <c r="N1416" s="11"/>
    </row>
    <row r="1417" spans="8:14" x14ac:dyDescent="0.25">
      <c r="H1417" s="40"/>
      <c r="I1417" s="104"/>
      <c r="J1417" s="86"/>
      <c r="K1417" s="68"/>
      <c r="L1417" s="11"/>
      <c r="M1417" s="45"/>
      <c r="N1417" s="11"/>
    </row>
    <row r="1418" spans="8:14" x14ac:dyDescent="0.25">
      <c r="H1418" s="40"/>
      <c r="I1418" s="104"/>
      <c r="J1418" s="86"/>
      <c r="K1418" s="68"/>
      <c r="L1418" s="11"/>
      <c r="M1418" s="45"/>
      <c r="N1418" s="11"/>
    </row>
    <row r="1419" spans="8:14" x14ac:dyDescent="0.25">
      <c r="H1419" s="40"/>
      <c r="I1419" s="104"/>
      <c r="J1419" s="86"/>
      <c r="K1419" s="68"/>
      <c r="L1419" s="11"/>
      <c r="M1419" s="45"/>
      <c r="N1419" s="11"/>
    </row>
    <row r="1420" spans="8:14" x14ac:dyDescent="0.25">
      <c r="H1420" s="40"/>
      <c r="I1420" s="104"/>
      <c r="J1420" s="86"/>
      <c r="K1420" s="68"/>
      <c r="L1420" s="11"/>
      <c r="M1420" s="45"/>
      <c r="N1420" s="11"/>
    </row>
    <row r="1421" spans="8:14" x14ac:dyDescent="0.25">
      <c r="H1421" s="40"/>
      <c r="I1421" s="104"/>
      <c r="J1421" s="86"/>
      <c r="K1421" s="68"/>
      <c r="L1421" s="11"/>
      <c r="M1421" s="45"/>
      <c r="N1421" s="11"/>
    </row>
    <row r="1422" spans="8:14" x14ac:dyDescent="0.25">
      <c r="H1422" s="40"/>
      <c r="I1422" s="104"/>
      <c r="J1422" s="86"/>
      <c r="K1422" s="68"/>
      <c r="L1422" s="11"/>
      <c r="M1422" s="45"/>
      <c r="N1422" s="11"/>
    </row>
    <row r="1423" spans="8:14" x14ac:dyDescent="0.25">
      <c r="H1423" s="40"/>
      <c r="I1423" s="104"/>
      <c r="J1423" s="86"/>
      <c r="K1423" s="68"/>
      <c r="L1423" s="11"/>
      <c r="M1423" s="45"/>
      <c r="N1423" s="11"/>
    </row>
    <row r="1424" spans="8:14" x14ac:dyDescent="0.25">
      <c r="H1424" s="40"/>
      <c r="I1424" s="104"/>
      <c r="J1424" s="86"/>
      <c r="K1424" s="68"/>
      <c r="L1424" s="11"/>
      <c r="M1424" s="45"/>
      <c r="N1424" s="11"/>
    </row>
    <row r="1425" spans="8:14" x14ac:dyDescent="0.25">
      <c r="H1425" s="40"/>
      <c r="I1425" s="104"/>
      <c r="J1425" s="86"/>
      <c r="K1425" s="68"/>
      <c r="L1425" s="11"/>
      <c r="M1425" s="45"/>
      <c r="N1425" s="11"/>
    </row>
    <row r="1426" spans="8:14" x14ac:dyDescent="0.25">
      <c r="H1426" s="40"/>
      <c r="I1426" s="104"/>
      <c r="J1426" s="86"/>
      <c r="K1426" s="68"/>
      <c r="L1426" s="11"/>
      <c r="M1426" s="45"/>
      <c r="N1426" s="11"/>
    </row>
    <row r="1427" spans="8:14" x14ac:dyDescent="0.25">
      <c r="H1427" s="40"/>
      <c r="I1427" s="104"/>
      <c r="J1427" s="86"/>
      <c r="K1427" s="68"/>
      <c r="L1427" s="11"/>
      <c r="M1427" s="45"/>
      <c r="N1427" s="11"/>
    </row>
    <row r="1428" spans="8:14" x14ac:dyDescent="0.25">
      <c r="H1428" s="40"/>
      <c r="I1428" s="104"/>
      <c r="J1428" s="86"/>
      <c r="K1428" s="68"/>
      <c r="L1428" s="11"/>
      <c r="M1428" s="45"/>
      <c r="N1428" s="11"/>
    </row>
    <row r="1429" spans="8:14" x14ac:dyDescent="0.25">
      <c r="H1429" s="40"/>
      <c r="I1429" s="104"/>
      <c r="J1429" s="86"/>
      <c r="K1429" s="68"/>
      <c r="L1429" s="11"/>
      <c r="M1429" s="45"/>
      <c r="N1429" s="11"/>
    </row>
    <row r="1430" spans="8:14" x14ac:dyDescent="0.25">
      <c r="H1430" s="40"/>
      <c r="I1430" s="104"/>
      <c r="J1430" s="86"/>
      <c r="K1430" s="68"/>
      <c r="L1430" s="11"/>
      <c r="M1430" s="45"/>
      <c r="N1430" s="11"/>
    </row>
    <row r="1431" spans="8:14" x14ac:dyDescent="0.25">
      <c r="H1431" s="40"/>
      <c r="I1431" s="104"/>
      <c r="J1431" s="86"/>
      <c r="K1431" s="68"/>
      <c r="L1431" s="11"/>
      <c r="M1431" s="45"/>
      <c r="N1431" s="11"/>
    </row>
    <row r="1432" spans="8:14" x14ac:dyDescent="0.25">
      <c r="H1432" s="40"/>
      <c r="I1432" s="104"/>
      <c r="J1432" s="86"/>
      <c r="K1432" s="68"/>
      <c r="L1432" s="11"/>
      <c r="M1432" s="45"/>
      <c r="N1432" s="11"/>
    </row>
    <row r="1433" spans="8:14" x14ac:dyDescent="0.25">
      <c r="H1433" s="40"/>
      <c r="I1433" s="104"/>
      <c r="J1433" s="86"/>
      <c r="K1433" s="68"/>
      <c r="L1433" s="11"/>
      <c r="M1433" s="45"/>
      <c r="N1433" s="11"/>
    </row>
    <row r="1434" spans="8:14" x14ac:dyDescent="0.25">
      <c r="H1434" s="40"/>
      <c r="I1434" s="104"/>
      <c r="J1434" s="86"/>
      <c r="K1434" s="68"/>
      <c r="L1434" s="11"/>
      <c r="M1434" s="45"/>
      <c r="N1434" s="11"/>
    </row>
    <row r="1435" spans="8:14" x14ac:dyDescent="0.25">
      <c r="H1435" s="40"/>
      <c r="I1435" s="104"/>
      <c r="J1435" s="86"/>
      <c r="K1435" s="68"/>
      <c r="L1435" s="11"/>
      <c r="M1435" s="45"/>
      <c r="N1435" s="11"/>
    </row>
    <row r="1436" spans="8:14" x14ac:dyDescent="0.25">
      <c r="H1436" s="40"/>
      <c r="I1436" s="104"/>
      <c r="J1436" s="86"/>
      <c r="K1436" s="68"/>
      <c r="L1436" s="11"/>
      <c r="M1436" s="45"/>
      <c r="N1436" s="11"/>
    </row>
    <row r="1437" spans="8:14" x14ac:dyDescent="0.25">
      <c r="H1437" s="40"/>
      <c r="I1437" s="104"/>
      <c r="J1437" s="86"/>
      <c r="K1437" s="68"/>
      <c r="L1437" s="11"/>
      <c r="M1437" s="45"/>
      <c r="N1437" s="11"/>
    </row>
    <row r="1438" spans="8:14" x14ac:dyDescent="0.25">
      <c r="H1438" s="40"/>
      <c r="I1438" s="104"/>
      <c r="J1438" s="86"/>
      <c r="K1438" s="68"/>
      <c r="L1438" s="11"/>
      <c r="M1438" s="45"/>
      <c r="N1438" s="11"/>
    </row>
    <row r="1439" spans="8:14" x14ac:dyDescent="0.25">
      <c r="H1439" s="40"/>
      <c r="I1439" s="104"/>
      <c r="J1439" s="86"/>
      <c r="K1439" s="68"/>
      <c r="L1439" s="11"/>
      <c r="M1439" s="45"/>
      <c r="N1439" s="11"/>
    </row>
    <row r="1440" spans="8:14" x14ac:dyDescent="0.25">
      <c r="H1440" s="40"/>
      <c r="I1440" s="104"/>
      <c r="J1440" s="86"/>
      <c r="K1440" s="68"/>
      <c r="L1440" s="11"/>
      <c r="M1440" s="45"/>
      <c r="N1440" s="11"/>
    </row>
    <row r="1441" spans="8:14" x14ac:dyDescent="0.25">
      <c r="H1441" s="40"/>
      <c r="I1441" s="104"/>
      <c r="J1441" s="86"/>
      <c r="K1441" s="68"/>
      <c r="L1441" s="11"/>
      <c r="M1441" s="45"/>
      <c r="N1441" s="11"/>
    </row>
    <row r="1442" spans="8:14" x14ac:dyDescent="0.25">
      <c r="H1442" s="40"/>
      <c r="I1442" s="104"/>
      <c r="J1442" s="86"/>
      <c r="K1442" s="68"/>
      <c r="L1442" s="11"/>
      <c r="M1442" s="45"/>
      <c r="N1442" s="11"/>
    </row>
    <row r="1443" spans="8:14" x14ac:dyDescent="0.25">
      <c r="H1443" s="40"/>
      <c r="I1443" s="104"/>
      <c r="J1443" s="86"/>
      <c r="K1443" s="68"/>
      <c r="L1443" s="11"/>
      <c r="M1443" s="45"/>
      <c r="N1443" s="11"/>
    </row>
    <row r="1444" spans="8:14" x14ac:dyDescent="0.25">
      <c r="H1444" s="40"/>
      <c r="I1444" s="104"/>
      <c r="J1444" s="86"/>
      <c r="K1444" s="68"/>
      <c r="L1444" s="11"/>
      <c r="M1444" s="45"/>
      <c r="N1444" s="11"/>
    </row>
    <row r="1445" spans="8:14" x14ac:dyDescent="0.25">
      <c r="H1445" s="40"/>
      <c r="I1445" s="104"/>
      <c r="J1445" s="86"/>
      <c r="K1445" s="68"/>
      <c r="L1445" s="11"/>
      <c r="M1445" s="45"/>
      <c r="N1445" s="11"/>
    </row>
    <row r="1446" spans="8:14" x14ac:dyDescent="0.25">
      <c r="H1446" s="40"/>
      <c r="I1446" s="104"/>
      <c r="J1446" s="86"/>
      <c r="K1446" s="68"/>
      <c r="L1446" s="11"/>
      <c r="M1446" s="45"/>
      <c r="N1446" s="11"/>
    </row>
    <row r="1447" spans="8:14" x14ac:dyDescent="0.25">
      <c r="H1447" s="40"/>
      <c r="I1447" s="104"/>
      <c r="J1447" s="86"/>
      <c r="K1447" s="68"/>
      <c r="L1447" s="11"/>
      <c r="M1447" s="45"/>
      <c r="N1447" s="11"/>
    </row>
    <row r="1448" spans="8:14" x14ac:dyDescent="0.25">
      <c r="H1448" s="40"/>
      <c r="I1448" s="104"/>
      <c r="J1448" s="86"/>
      <c r="K1448" s="68"/>
      <c r="L1448" s="11"/>
      <c r="M1448" s="45"/>
      <c r="N1448" s="11"/>
    </row>
    <row r="1449" spans="8:14" x14ac:dyDescent="0.25">
      <c r="H1449" s="40"/>
      <c r="I1449" s="104"/>
      <c r="J1449" s="86"/>
      <c r="K1449" s="68"/>
      <c r="L1449" s="11"/>
      <c r="M1449" s="45"/>
      <c r="N1449" s="11"/>
    </row>
    <row r="1450" spans="8:14" x14ac:dyDescent="0.25">
      <c r="H1450" s="40"/>
      <c r="I1450" s="104"/>
      <c r="J1450" s="86"/>
      <c r="K1450" s="68"/>
      <c r="L1450" s="11"/>
      <c r="M1450" s="45"/>
      <c r="N1450" s="11"/>
    </row>
    <row r="1451" spans="8:14" x14ac:dyDescent="0.25">
      <c r="H1451" s="40"/>
      <c r="I1451" s="104"/>
      <c r="J1451" s="86"/>
      <c r="K1451" s="68"/>
      <c r="L1451" s="11"/>
      <c r="M1451" s="45"/>
      <c r="N1451" s="11"/>
    </row>
    <row r="1452" spans="8:14" x14ac:dyDescent="0.25">
      <c r="H1452" s="40"/>
      <c r="I1452" s="104"/>
      <c r="J1452" s="86"/>
      <c r="K1452" s="68"/>
      <c r="L1452" s="11"/>
      <c r="M1452" s="45"/>
      <c r="N1452" s="11"/>
    </row>
    <row r="1453" spans="8:14" x14ac:dyDescent="0.25">
      <c r="H1453" s="40"/>
      <c r="I1453" s="104"/>
      <c r="J1453" s="86"/>
      <c r="K1453" s="68"/>
      <c r="L1453" s="11"/>
      <c r="M1453" s="45"/>
      <c r="N1453" s="11"/>
    </row>
    <row r="1454" spans="8:14" x14ac:dyDescent="0.25">
      <c r="H1454" s="40"/>
      <c r="I1454" s="104"/>
      <c r="J1454" s="86"/>
      <c r="K1454" s="68"/>
      <c r="L1454" s="11"/>
      <c r="M1454" s="45"/>
      <c r="N1454" s="11"/>
    </row>
    <row r="1455" spans="8:14" x14ac:dyDescent="0.25">
      <c r="H1455" s="40"/>
      <c r="I1455" s="104"/>
      <c r="J1455" s="86"/>
      <c r="K1455" s="68"/>
      <c r="L1455" s="11"/>
      <c r="M1455" s="45"/>
      <c r="N1455" s="11"/>
    </row>
    <row r="1456" spans="8:14" x14ac:dyDescent="0.25">
      <c r="H1456" s="40"/>
      <c r="I1456" s="104"/>
      <c r="J1456" s="86"/>
      <c r="K1456" s="68"/>
      <c r="L1456" s="11"/>
      <c r="M1456" s="45"/>
      <c r="N1456" s="11"/>
    </row>
    <row r="1457" spans="8:14" x14ac:dyDescent="0.25">
      <c r="H1457" s="40"/>
      <c r="I1457" s="104"/>
      <c r="J1457" s="86"/>
      <c r="K1457" s="68"/>
      <c r="L1457" s="11"/>
      <c r="M1457" s="45"/>
      <c r="N1457" s="11"/>
    </row>
    <row r="1458" spans="8:14" x14ac:dyDescent="0.25">
      <c r="H1458" s="40"/>
      <c r="I1458" s="104"/>
      <c r="J1458" s="86"/>
      <c r="K1458" s="68"/>
      <c r="L1458" s="11"/>
      <c r="M1458" s="45"/>
      <c r="N1458" s="11"/>
    </row>
    <row r="1459" spans="8:14" x14ac:dyDescent="0.25">
      <c r="H1459" s="40"/>
      <c r="I1459" s="104"/>
      <c r="J1459" s="86"/>
      <c r="K1459" s="68"/>
      <c r="L1459" s="11"/>
      <c r="M1459" s="45"/>
      <c r="N1459" s="11"/>
    </row>
    <row r="1460" spans="8:14" x14ac:dyDescent="0.25">
      <c r="H1460" s="40"/>
      <c r="I1460" s="104"/>
      <c r="J1460" s="86"/>
      <c r="K1460" s="68"/>
      <c r="L1460" s="11"/>
      <c r="M1460" s="45"/>
      <c r="N1460" s="11"/>
    </row>
    <row r="1461" spans="8:14" x14ac:dyDescent="0.25">
      <c r="H1461" s="40"/>
      <c r="I1461" s="104"/>
      <c r="J1461" s="86"/>
      <c r="K1461" s="68"/>
      <c r="L1461" s="11"/>
      <c r="M1461" s="45"/>
      <c r="N1461" s="11"/>
    </row>
    <row r="1462" spans="8:14" x14ac:dyDescent="0.25">
      <c r="H1462" s="40"/>
      <c r="I1462" s="104"/>
      <c r="J1462" s="86"/>
      <c r="K1462" s="68"/>
      <c r="L1462" s="11"/>
      <c r="M1462" s="45"/>
      <c r="N1462" s="11"/>
    </row>
    <row r="1463" spans="8:14" x14ac:dyDescent="0.25">
      <c r="H1463" s="40"/>
      <c r="I1463" s="104"/>
      <c r="J1463" s="86"/>
      <c r="K1463" s="68"/>
      <c r="L1463" s="11"/>
      <c r="M1463" s="45"/>
      <c r="N1463" s="11"/>
    </row>
    <row r="1464" spans="8:14" x14ac:dyDescent="0.25">
      <c r="H1464" s="40"/>
      <c r="I1464" s="104"/>
      <c r="J1464" s="86"/>
      <c r="K1464" s="68"/>
      <c r="L1464" s="11"/>
      <c r="M1464" s="45"/>
      <c r="N1464" s="11"/>
    </row>
    <row r="1465" spans="8:14" x14ac:dyDescent="0.25">
      <c r="H1465" s="40"/>
      <c r="I1465" s="104"/>
      <c r="J1465" s="86"/>
      <c r="K1465" s="68"/>
      <c r="L1465" s="11"/>
      <c r="M1465" s="45"/>
      <c r="N1465" s="11"/>
    </row>
    <row r="1466" spans="8:14" x14ac:dyDescent="0.25">
      <c r="H1466" s="40"/>
      <c r="I1466" s="104"/>
      <c r="J1466" s="86"/>
      <c r="K1466" s="68"/>
      <c r="L1466" s="11"/>
      <c r="M1466" s="45"/>
      <c r="N1466" s="11"/>
    </row>
    <row r="1467" spans="8:14" x14ac:dyDescent="0.25">
      <c r="H1467" s="40"/>
      <c r="I1467" s="104"/>
      <c r="J1467" s="86"/>
      <c r="K1467" s="68"/>
      <c r="L1467" s="11"/>
      <c r="M1467" s="45"/>
      <c r="N1467" s="11"/>
    </row>
    <row r="1468" spans="8:14" x14ac:dyDescent="0.25">
      <c r="H1468" s="40"/>
      <c r="I1468" s="104"/>
      <c r="J1468" s="86"/>
      <c r="K1468" s="68"/>
      <c r="L1468" s="11"/>
      <c r="M1468" s="45"/>
      <c r="N1468" s="11"/>
    </row>
    <row r="1469" spans="8:14" x14ac:dyDescent="0.25">
      <c r="H1469" s="40"/>
      <c r="I1469" s="104"/>
      <c r="J1469" s="86"/>
      <c r="K1469" s="68"/>
      <c r="L1469" s="11"/>
      <c r="M1469" s="45"/>
      <c r="N1469" s="11"/>
    </row>
    <row r="1470" spans="8:14" x14ac:dyDescent="0.25">
      <c r="H1470" s="40"/>
      <c r="I1470" s="104"/>
      <c r="J1470" s="86"/>
      <c r="K1470" s="68"/>
      <c r="L1470" s="11"/>
      <c r="M1470" s="45"/>
      <c r="N1470" s="11"/>
    </row>
    <row r="1471" spans="8:14" x14ac:dyDescent="0.25">
      <c r="H1471" s="40"/>
      <c r="I1471" s="104"/>
      <c r="J1471" s="86"/>
      <c r="K1471" s="68"/>
      <c r="L1471" s="11"/>
      <c r="M1471" s="45"/>
      <c r="N1471" s="11"/>
    </row>
    <row r="1472" spans="8:14" x14ac:dyDescent="0.25">
      <c r="H1472" s="40"/>
      <c r="I1472" s="104"/>
      <c r="J1472" s="86"/>
      <c r="K1472" s="68"/>
      <c r="L1472" s="11"/>
      <c r="M1472" s="45"/>
      <c r="N1472" s="11"/>
    </row>
    <row r="1473" spans="8:14" x14ac:dyDescent="0.25">
      <c r="H1473" s="40"/>
      <c r="I1473" s="104"/>
      <c r="J1473" s="86"/>
      <c r="K1473" s="68"/>
      <c r="L1473" s="11"/>
      <c r="M1473" s="45"/>
      <c r="N1473" s="11"/>
    </row>
    <row r="1474" spans="8:14" x14ac:dyDescent="0.25">
      <c r="H1474" s="40"/>
      <c r="I1474" s="104"/>
      <c r="J1474" s="86"/>
      <c r="K1474" s="68"/>
      <c r="L1474" s="11"/>
      <c r="M1474" s="45"/>
      <c r="N1474" s="11"/>
    </row>
    <row r="1475" spans="8:14" x14ac:dyDescent="0.25">
      <c r="H1475" s="40"/>
      <c r="I1475" s="104"/>
      <c r="J1475" s="86"/>
      <c r="K1475" s="68"/>
      <c r="L1475" s="11"/>
      <c r="M1475" s="45"/>
      <c r="N1475" s="11"/>
    </row>
    <row r="1476" spans="8:14" x14ac:dyDescent="0.25">
      <c r="H1476" s="40"/>
      <c r="I1476" s="104"/>
      <c r="J1476" s="86"/>
      <c r="K1476" s="68"/>
      <c r="L1476" s="11"/>
      <c r="M1476" s="45"/>
      <c r="N1476" s="11"/>
    </row>
    <row r="1477" spans="8:14" x14ac:dyDescent="0.25">
      <c r="H1477" s="40"/>
      <c r="I1477" s="104"/>
      <c r="J1477" s="86"/>
      <c r="K1477" s="68"/>
      <c r="L1477" s="11"/>
      <c r="M1477" s="45"/>
      <c r="N1477" s="11"/>
    </row>
    <row r="1478" spans="8:14" x14ac:dyDescent="0.25">
      <c r="H1478" s="40"/>
      <c r="I1478" s="104"/>
      <c r="J1478" s="86"/>
      <c r="K1478" s="68"/>
      <c r="L1478" s="11"/>
      <c r="M1478" s="45"/>
      <c r="N1478" s="11"/>
    </row>
    <row r="1479" spans="8:14" x14ac:dyDescent="0.25">
      <c r="H1479" s="40"/>
      <c r="I1479" s="104"/>
      <c r="J1479" s="86"/>
      <c r="K1479" s="68"/>
      <c r="L1479" s="11"/>
      <c r="M1479" s="45"/>
      <c r="N1479" s="11"/>
    </row>
    <row r="1480" spans="8:14" x14ac:dyDescent="0.25">
      <c r="H1480" s="40"/>
      <c r="I1480" s="104"/>
      <c r="J1480" s="86"/>
      <c r="K1480" s="68"/>
      <c r="L1480" s="11"/>
      <c r="M1480" s="45"/>
      <c r="N1480" s="11"/>
    </row>
    <row r="1481" spans="8:14" x14ac:dyDescent="0.25">
      <c r="H1481" s="40"/>
      <c r="I1481" s="104"/>
      <c r="J1481" s="86"/>
      <c r="K1481" s="68"/>
      <c r="L1481" s="11"/>
      <c r="M1481" s="45"/>
      <c r="N1481" s="11"/>
    </row>
    <row r="1482" spans="8:14" x14ac:dyDescent="0.25">
      <c r="H1482" s="40"/>
      <c r="I1482" s="104"/>
      <c r="J1482" s="86"/>
      <c r="K1482" s="68"/>
      <c r="L1482" s="11"/>
      <c r="M1482" s="45"/>
      <c r="N1482" s="11"/>
    </row>
    <row r="1483" spans="8:14" x14ac:dyDescent="0.25">
      <c r="H1483" s="40"/>
      <c r="I1483" s="104"/>
      <c r="J1483" s="86"/>
      <c r="K1483" s="68"/>
      <c r="L1483" s="11"/>
      <c r="M1483" s="45"/>
      <c r="N1483" s="11"/>
    </row>
    <row r="1484" spans="8:14" x14ac:dyDescent="0.25">
      <c r="H1484" s="40"/>
      <c r="I1484" s="104"/>
      <c r="J1484" s="86"/>
      <c r="K1484" s="68"/>
      <c r="L1484" s="11"/>
      <c r="M1484" s="45"/>
      <c r="N1484" s="11"/>
    </row>
    <row r="1485" spans="8:14" x14ac:dyDescent="0.25">
      <c r="H1485" s="40"/>
      <c r="I1485" s="104"/>
      <c r="J1485" s="86"/>
      <c r="K1485" s="68"/>
      <c r="L1485" s="11"/>
      <c r="M1485" s="45"/>
      <c r="N1485" s="11"/>
    </row>
    <row r="1486" spans="8:14" x14ac:dyDescent="0.25">
      <c r="H1486" s="40"/>
      <c r="I1486" s="104"/>
      <c r="J1486" s="86"/>
      <c r="K1486" s="68"/>
      <c r="L1486" s="11"/>
      <c r="M1486" s="45"/>
      <c r="N1486" s="11"/>
    </row>
    <row r="1487" spans="8:14" x14ac:dyDescent="0.25">
      <c r="H1487" s="40"/>
      <c r="I1487" s="104"/>
      <c r="J1487" s="86"/>
      <c r="K1487" s="68"/>
      <c r="L1487" s="11"/>
      <c r="M1487" s="45"/>
      <c r="N1487" s="11"/>
    </row>
    <row r="1488" spans="8:14" x14ac:dyDescent="0.25">
      <c r="H1488" s="40"/>
      <c r="I1488" s="104"/>
      <c r="J1488" s="86"/>
      <c r="K1488" s="68"/>
      <c r="L1488" s="11"/>
      <c r="M1488" s="45"/>
      <c r="N1488" s="11"/>
    </row>
    <row r="1489" spans="8:14" x14ac:dyDescent="0.25">
      <c r="H1489" s="40"/>
      <c r="I1489" s="104"/>
      <c r="J1489" s="86"/>
      <c r="K1489" s="68"/>
      <c r="L1489" s="11"/>
      <c r="M1489" s="45"/>
      <c r="N1489" s="11"/>
    </row>
    <row r="1490" spans="8:14" x14ac:dyDescent="0.25">
      <c r="H1490" s="40"/>
      <c r="I1490" s="104"/>
      <c r="J1490" s="86"/>
      <c r="K1490" s="68"/>
      <c r="L1490" s="11"/>
      <c r="M1490" s="45"/>
      <c r="N1490" s="11"/>
    </row>
    <row r="1491" spans="8:14" x14ac:dyDescent="0.25">
      <c r="H1491" s="40"/>
      <c r="I1491" s="104"/>
      <c r="J1491" s="86"/>
      <c r="K1491" s="68"/>
      <c r="L1491" s="11"/>
      <c r="M1491" s="45"/>
      <c r="N1491" s="11"/>
    </row>
    <row r="1492" spans="8:14" x14ac:dyDescent="0.25">
      <c r="H1492" s="40"/>
      <c r="I1492" s="104"/>
      <c r="J1492" s="86"/>
      <c r="K1492" s="68"/>
      <c r="L1492" s="11"/>
      <c r="M1492" s="45"/>
      <c r="N1492" s="11"/>
    </row>
    <row r="1493" spans="8:14" x14ac:dyDescent="0.25">
      <c r="H1493" s="40"/>
      <c r="I1493" s="104"/>
      <c r="J1493" s="86"/>
      <c r="K1493" s="68"/>
      <c r="L1493" s="11"/>
      <c r="M1493" s="45"/>
      <c r="N1493" s="11"/>
    </row>
    <row r="1494" spans="8:14" x14ac:dyDescent="0.25">
      <c r="H1494" s="40"/>
      <c r="I1494" s="104"/>
      <c r="J1494" s="86"/>
      <c r="K1494" s="68"/>
      <c r="L1494" s="11"/>
      <c r="M1494" s="45"/>
      <c r="N1494" s="11"/>
    </row>
    <row r="1495" spans="8:14" x14ac:dyDescent="0.25">
      <c r="H1495" s="40"/>
      <c r="I1495" s="104"/>
      <c r="J1495" s="86"/>
      <c r="K1495" s="68"/>
      <c r="L1495" s="11"/>
      <c r="M1495" s="45"/>
      <c r="N1495" s="11"/>
    </row>
    <row r="1496" spans="8:14" x14ac:dyDescent="0.25">
      <c r="H1496" s="40"/>
      <c r="I1496" s="104"/>
      <c r="J1496" s="86"/>
      <c r="K1496" s="68"/>
      <c r="L1496" s="11"/>
      <c r="M1496" s="45"/>
      <c r="N1496" s="11"/>
    </row>
    <row r="1497" spans="8:14" x14ac:dyDescent="0.25">
      <c r="H1497" s="40"/>
      <c r="I1497" s="104"/>
      <c r="J1497" s="86"/>
      <c r="K1497" s="68"/>
      <c r="L1497" s="11"/>
      <c r="M1497" s="45"/>
      <c r="N1497" s="11"/>
    </row>
    <row r="1498" spans="8:14" x14ac:dyDescent="0.25">
      <c r="H1498" s="40"/>
      <c r="I1498" s="104"/>
      <c r="J1498" s="86"/>
      <c r="K1498" s="68"/>
      <c r="L1498" s="11"/>
      <c r="M1498" s="45"/>
      <c r="N1498" s="11"/>
    </row>
    <row r="1499" spans="8:14" x14ac:dyDescent="0.25">
      <c r="H1499" s="40"/>
      <c r="I1499" s="104"/>
      <c r="J1499" s="86"/>
      <c r="K1499" s="68"/>
      <c r="L1499" s="11"/>
      <c r="M1499" s="45"/>
      <c r="N1499" s="11"/>
    </row>
    <row r="1500" spans="8:14" x14ac:dyDescent="0.25">
      <c r="H1500" s="40"/>
      <c r="I1500" s="104"/>
      <c r="J1500" s="86"/>
      <c r="K1500" s="68"/>
      <c r="L1500" s="11"/>
      <c r="M1500" s="45"/>
      <c r="N1500" s="11"/>
    </row>
    <row r="1501" spans="8:14" x14ac:dyDescent="0.25">
      <c r="H1501" s="40"/>
      <c r="I1501" s="104"/>
      <c r="J1501" s="86"/>
      <c r="K1501" s="68"/>
      <c r="L1501" s="11"/>
      <c r="M1501" s="45"/>
      <c r="N1501" s="11"/>
    </row>
    <row r="1502" spans="8:14" x14ac:dyDescent="0.25">
      <c r="H1502" s="40"/>
      <c r="I1502" s="104"/>
      <c r="J1502" s="86"/>
      <c r="K1502" s="68"/>
      <c r="L1502" s="11"/>
      <c r="M1502" s="45"/>
      <c r="N1502" s="11"/>
    </row>
    <row r="1503" spans="8:14" x14ac:dyDescent="0.25">
      <c r="H1503" s="40"/>
      <c r="I1503" s="104"/>
      <c r="J1503" s="86"/>
      <c r="K1503" s="68"/>
      <c r="L1503" s="11"/>
      <c r="M1503" s="45"/>
      <c r="N1503" s="11"/>
    </row>
    <row r="1504" spans="8:14" x14ac:dyDescent="0.25">
      <c r="H1504" s="40"/>
      <c r="I1504" s="104"/>
      <c r="J1504" s="86"/>
      <c r="K1504" s="68"/>
      <c r="L1504" s="11"/>
      <c r="M1504" s="45"/>
      <c r="N1504" s="11"/>
    </row>
    <row r="1505" spans="8:14" x14ac:dyDescent="0.25">
      <c r="H1505" s="40"/>
      <c r="I1505" s="104"/>
      <c r="J1505" s="86"/>
      <c r="K1505" s="68"/>
      <c r="L1505" s="11"/>
      <c r="M1505" s="45"/>
      <c r="N1505" s="11"/>
    </row>
    <row r="1506" spans="8:14" x14ac:dyDescent="0.25">
      <c r="H1506" s="40"/>
      <c r="I1506" s="104"/>
      <c r="J1506" s="86"/>
      <c r="K1506" s="68"/>
      <c r="L1506" s="11"/>
      <c r="M1506" s="45"/>
      <c r="N1506" s="11"/>
    </row>
    <row r="1507" spans="8:14" x14ac:dyDescent="0.25">
      <c r="H1507" s="40"/>
      <c r="I1507" s="104"/>
      <c r="J1507" s="86"/>
      <c r="K1507" s="68"/>
      <c r="L1507" s="11"/>
      <c r="M1507" s="45"/>
      <c r="N1507" s="11"/>
    </row>
    <row r="1508" spans="8:14" x14ac:dyDescent="0.25">
      <c r="H1508" s="40"/>
      <c r="I1508" s="104"/>
      <c r="J1508" s="86"/>
      <c r="K1508" s="68"/>
      <c r="L1508" s="11"/>
      <c r="M1508" s="45"/>
      <c r="N1508" s="11"/>
    </row>
    <row r="1509" spans="8:14" x14ac:dyDescent="0.25">
      <c r="H1509" s="40"/>
      <c r="I1509" s="104"/>
      <c r="J1509" s="86"/>
      <c r="K1509" s="68"/>
      <c r="L1509" s="11"/>
      <c r="M1509" s="45"/>
      <c r="N1509" s="11"/>
    </row>
    <row r="1510" spans="8:14" x14ac:dyDescent="0.25">
      <c r="H1510" s="40"/>
      <c r="I1510" s="104"/>
      <c r="J1510" s="86"/>
      <c r="K1510" s="68"/>
      <c r="L1510" s="11"/>
      <c r="M1510" s="45"/>
      <c r="N1510" s="11"/>
    </row>
    <row r="1511" spans="8:14" x14ac:dyDescent="0.25">
      <c r="H1511" s="40"/>
      <c r="I1511" s="104"/>
      <c r="J1511" s="86"/>
      <c r="K1511" s="68"/>
      <c r="L1511" s="11"/>
      <c r="M1511" s="45"/>
      <c r="N1511" s="11"/>
    </row>
    <row r="1512" spans="8:14" x14ac:dyDescent="0.25">
      <c r="H1512" s="40"/>
      <c r="I1512" s="104"/>
      <c r="J1512" s="86"/>
      <c r="K1512" s="68"/>
      <c r="L1512" s="11"/>
      <c r="M1512" s="45"/>
      <c r="N1512" s="11"/>
    </row>
    <row r="1513" spans="8:14" x14ac:dyDescent="0.25">
      <c r="H1513" s="40"/>
      <c r="I1513" s="104"/>
      <c r="J1513" s="86"/>
      <c r="K1513" s="68"/>
      <c r="L1513" s="11"/>
      <c r="M1513" s="45"/>
      <c r="N1513" s="11"/>
    </row>
    <row r="1514" spans="8:14" x14ac:dyDescent="0.25">
      <c r="H1514" s="40"/>
      <c r="I1514" s="104"/>
      <c r="J1514" s="86"/>
      <c r="K1514" s="68"/>
      <c r="L1514" s="11"/>
      <c r="M1514" s="45"/>
      <c r="N1514" s="11"/>
    </row>
    <row r="1515" spans="8:14" x14ac:dyDescent="0.25">
      <c r="H1515" s="40"/>
      <c r="I1515" s="104"/>
      <c r="J1515" s="86"/>
      <c r="K1515" s="68"/>
      <c r="L1515" s="11"/>
      <c r="M1515" s="45"/>
      <c r="N1515" s="11"/>
    </row>
    <row r="1516" spans="8:14" x14ac:dyDescent="0.25">
      <c r="H1516" s="40"/>
      <c r="I1516" s="104"/>
      <c r="J1516" s="86"/>
      <c r="K1516" s="68"/>
      <c r="L1516" s="11"/>
      <c r="M1516" s="45"/>
      <c r="N1516" s="11"/>
    </row>
    <row r="1517" spans="8:14" x14ac:dyDescent="0.25">
      <c r="H1517" s="40"/>
      <c r="I1517" s="104"/>
      <c r="J1517" s="86"/>
      <c r="K1517" s="68"/>
      <c r="L1517" s="11"/>
      <c r="M1517" s="45"/>
      <c r="N1517" s="11"/>
    </row>
    <row r="1518" spans="8:14" x14ac:dyDescent="0.25">
      <c r="H1518" s="40"/>
      <c r="I1518" s="104"/>
      <c r="J1518" s="86"/>
      <c r="K1518" s="68"/>
      <c r="L1518" s="11"/>
      <c r="M1518" s="45"/>
      <c r="N1518" s="11"/>
    </row>
    <row r="1519" spans="8:14" x14ac:dyDescent="0.25">
      <c r="H1519" s="40"/>
      <c r="I1519" s="104"/>
      <c r="J1519" s="86"/>
      <c r="K1519" s="68"/>
      <c r="L1519" s="11"/>
      <c r="M1519" s="45"/>
      <c r="N1519" s="11"/>
    </row>
    <row r="1520" spans="8:14" x14ac:dyDescent="0.25">
      <c r="H1520" s="40"/>
      <c r="I1520" s="104"/>
      <c r="J1520" s="86"/>
      <c r="K1520" s="68"/>
      <c r="L1520" s="11"/>
      <c r="M1520" s="45"/>
      <c r="N1520" s="11"/>
    </row>
    <row r="1521" spans="8:14" x14ac:dyDescent="0.25">
      <c r="H1521" s="40"/>
      <c r="I1521" s="104"/>
      <c r="J1521" s="86"/>
      <c r="K1521" s="68"/>
      <c r="L1521" s="11"/>
      <c r="M1521" s="45"/>
      <c r="N1521" s="11"/>
    </row>
    <row r="1522" spans="8:14" x14ac:dyDescent="0.25">
      <c r="H1522" s="40"/>
      <c r="I1522" s="104"/>
      <c r="J1522" s="86"/>
      <c r="K1522" s="68"/>
      <c r="L1522" s="11"/>
      <c r="M1522" s="45"/>
      <c r="N1522" s="11"/>
    </row>
    <row r="1523" spans="8:14" x14ac:dyDescent="0.25">
      <c r="H1523" s="40"/>
      <c r="I1523" s="104"/>
      <c r="J1523" s="86"/>
      <c r="K1523" s="68"/>
      <c r="L1523" s="11"/>
      <c r="M1523" s="45"/>
      <c r="N1523" s="11"/>
    </row>
    <row r="1524" spans="8:14" x14ac:dyDescent="0.25">
      <c r="H1524" s="40"/>
      <c r="I1524" s="104"/>
      <c r="J1524" s="86"/>
      <c r="K1524" s="68"/>
      <c r="L1524" s="11"/>
      <c r="M1524" s="45"/>
      <c r="N1524" s="11"/>
    </row>
    <row r="1525" spans="8:14" x14ac:dyDescent="0.25">
      <c r="H1525" s="40"/>
      <c r="I1525" s="104"/>
      <c r="J1525" s="86"/>
      <c r="K1525" s="68"/>
      <c r="L1525" s="11"/>
      <c r="M1525" s="45"/>
      <c r="N1525" s="11"/>
    </row>
    <row r="1526" spans="8:14" x14ac:dyDescent="0.25">
      <c r="H1526" s="40"/>
      <c r="I1526" s="104"/>
      <c r="J1526" s="86"/>
      <c r="K1526" s="68"/>
      <c r="L1526" s="11"/>
      <c r="M1526" s="45"/>
      <c r="N1526" s="11"/>
    </row>
    <row r="1527" spans="8:14" x14ac:dyDescent="0.25">
      <c r="H1527" s="40"/>
      <c r="I1527" s="104"/>
      <c r="J1527" s="86"/>
      <c r="K1527" s="68"/>
      <c r="L1527" s="11"/>
      <c r="M1527" s="45"/>
      <c r="N1527" s="11"/>
    </row>
    <row r="1528" spans="8:14" x14ac:dyDescent="0.25">
      <c r="H1528" s="40"/>
      <c r="I1528" s="104"/>
      <c r="J1528" s="86"/>
      <c r="K1528" s="68"/>
      <c r="L1528" s="11"/>
      <c r="M1528" s="45"/>
      <c r="N1528" s="11"/>
    </row>
    <row r="1529" spans="8:14" x14ac:dyDescent="0.25">
      <c r="H1529" s="40"/>
      <c r="I1529" s="104"/>
      <c r="J1529" s="86"/>
      <c r="K1529" s="68"/>
      <c r="L1529" s="11"/>
      <c r="M1529" s="45"/>
      <c r="N1529" s="11"/>
    </row>
    <row r="1530" spans="8:14" x14ac:dyDescent="0.25">
      <c r="H1530" s="40"/>
      <c r="I1530" s="104"/>
      <c r="J1530" s="86"/>
      <c r="K1530" s="68"/>
      <c r="L1530" s="11"/>
      <c r="M1530" s="45"/>
      <c r="N1530" s="11"/>
    </row>
    <row r="1531" spans="8:14" x14ac:dyDescent="0.25">
      <c r="H1531" s="40"/>
      <c r="I1531" s="104"/>
      <c r="J1531" s="86"/>
      <c r="K1531" s="68"/>
      <c r="L1531" s="11"/>
      <c r="M1531" s="45"/>
      <c r="N1531" s="11"/>
    </row>
    <row r="1532" spans="8:14" x14ac:dyDescent="0.25">
      <c r="H1532" s="40"/>
      <c r="I1532" s="104"/>
      <c r="J1532" s="86"/>
      <c r="K1532" s="68"/>
      <c r="L1532" s="11"/>
      <c r="M1532" s="45"/>
      <c r="N1532" s="11"/>
    </row>
    <row r="1533" spans="8:14" x14ac:dyDescent="0.25">
      <c r="H1533" s="40"/>
      <c r="I1533" s="104"/>
      <c r="J1533" s="86"/>
      <c r="K1533" s="68"/>
      <c r="L1533" s="11"/>
      <c r="M1533" s="45"/>
      <c r="N1533" s="11"/>
    </row>
    <row r="1534" spans="8:14" x14ac:dyDescent="0.25">
      <c r="H1534" s="40"/>
      <c r="I1534" s="104"/>
      <c r="J1534" s="86"/>
      <c r="K1534" s="68"/>
      <c r="L1534" s="11"/>
      <c r="M1534" s="45"/>
      <c r="N1534" s="11"/>
    </row>
    <row r="1535" spans="8:14" x14ac:dyDescent="0.25">
      <c r="H1535" s="40"/>
      <c r="I1535" s="104"/>
      <c r="J1535" s="86"/>
      <c r="K1535" s="68"/>
      <c r="L1535" s="11"/>
      <c r="M1535" s="45"/>
      <c r="N1535" s="11"/>
    </row>
    <row r="1536" spans="8:14" x14ac:dyDescent="0.25">
      <c r="H1536" s="40"/>
      <c r="I1536" s="104"/>
      <c r="J1536" s="86"/>
      <c r="K1536" s="68"/>
      <c r="L1536" s="11"/>
      <c r="M1536" s="45"/>
      <c r="N1536" s="11"/>
    </row>
    <row r="1537" spans="8:14" x14ac:dyDescent="0.25">
      <c r="H1537" s="40"/>
      <c r="I1537" s="104"/>
      <c r="J1537" s="86"/>
      <c r="K1537" s="68"/>
      <c r="L1537" s="11"/>
      <c r="M1537" s="45"/>
      <c r="N1537" s="11"/>
    </row>
    <row r="1538" spans="8:14" x14ac:dyDescent="0.25">
      <c r="H1538" s="40"/>
      <c r="I1538" s="104"/>
      <c r="J1538" s="86"/>
      <c r="K1538" s="68"/>
      <c r="L1538" s="11"/>
      <c r="M1538" s="45"/>
      <c r="N1538" s="11"/>
    </row>
    <row r="1539" spans="8:14" x14ac:dyDescent="0.25">
      <c r="H1539" s="40"/>
      <c r="I1539" s="104"/>
      <c r="J1539" s="86"/>
      <c r="K1539" s="68"/>
      <c r="L1539" s="11"/>
      <c r="M1539" s="45"/>
      <c r="N1539" s="11"/>
    </row>
    <row r="1540" spans="8:14" x14ac:dyDescent="0.25">
      <c r="H1540" s="40"/>
      <c r="I1540" s="104"/>
      <c r="J1540" s="86"/>
      <c r="K1540" s="68"/>
      <c r="L1540" s="11"/>
      <c r="M1540" s="45"/>
      <c r="N1540" s="11"/>
    </row>
    <row r="1541" spans="8:14" x14ac:dyDescent="0.25">
      <c r="H1541" s="40"/>
      <c r="I1541" s="104"/>
      <c r="J1541" s="86"/>
      <c r="K1541" s="68"/>
      <c r="L1541" s="11"/>
      <c r="M1541" s="45"/>
      <c r="N1541" s="11"/>
    </row>
    <row r="1542" spans="8:14" x14ac:dyDescent="0.25">
      <c r="H1542" s="40"/>
      <c r="I1542" s="104"/>
      <c r="J1542" s="86"/>
      <c r="K1542" s="68"/>
      <c r="L1542" s="11"/>
      <c r="M1542" s="45"/>
      <c r="N1542" s="11"/>
    </row>
    <row r="1543" spans="8:14" x14ac:dyDescent="0.25">
      <c r="H1543" s="40"/>
      <c r="I1543" s="104"/>
      <c r="J1543" s="86"/>
      <c r="K1543" s="68"/>
      <c r="L1543" s="11"/>
      <c r="M1543" s="45"/>
      <c r="N1543" s="11"/>
    </row>
    <row r="1544" spans="8:14" x14ac:dyDescent="0.25">
      <c r="H1544" s="40"/>
      <c r="I1544" s="104"/>
      <c r="J1544" s="86"/>
      <c r="K1544" s="68"/>
      <c r="L1544" s="11"/>
      <c r="M1544" s="45"/>
      <c r="N1544" s="11"/>
    </row>
    <row r="1545" spans="8:14" x14ac:dyDescent="0.25">
      <c r="H1545" s="40"/>
      <c r="I1545" s="104"/>
      <c r="J1545" s="86"/>
      <c r="K1545" s="68"/>
      <c r="L1545" s="11"/>
      <c r="M1545" s="45"/>
      <c r="N1545" s="11"/>
    </row>
    <row r="1546" spans="8:14" x14ac:dyDescent="0.25">
      <c r="H1546" s="40"/>
      <c r="I1546" s="104"/>
      <c r="J1546" s="86"/>
      <c r="K1546" s="68"/>
      <c r="L1546" s="11"/>
      <c r="M1546" s="45"/>
      <c r="N1546" s="11"/>
    </row>
    <row r="1547" spans="8:14" x14ac:dyDescent="0.25">
      <c r="H1547" s="40"/>
      <c r="I1547" s="104"/>
      <c r="J1547" s="86"/>
      <c r="K1547" s="68"/>
      <c r="L1547" s="11"/>
      <c r="M1547" s="45"/>
      <c r="N1547" s="11"/>
    </row>
    <row r="1548" spans="8:14" x14ac:dyDescent="0.25">
      <c r="H1548" s="40"/>
      <c r="I1548" s="104"/>
      <c r="J1548" s="86"/>
      <c r="K1548" s="68"/>
      <c r="L1548" s="11"/>
      <c r="M1548" s="45"/>
      <c r="N1548" s="11"/>
    </row>
    <row r="1549" spans="8:14" x14ac:dyDescent="0.25">
      <c r="H1549" s="40"/>
      <c r="I1549" s="104"/>
      <c r="J1549" s="86"/>
      <c r="K1549" s="68"/>
      <c r="L1549" s="11"/>
      <c r="M1549" s="45"/>
      <c r="N1549" s="11"/>
    </row>
    <row r="1550" spans="8:14" x14ac:dyDescent="0.25">
      <c r="H1550" s="40"/>
      <c r="I1550" s="104"/>
      <c r="J1550" s="86"/>
      <c r="K1550" s="68"/>
      <c r="L1550" s="11"/>
      <c r="M1550" s="45"/>
      <c r="N1550" s="11"/>
    </row>
    <row r="1551" spans="8:14" x14ac:dyDescent="0.25">
      <c r="H1551" s="40"/>
      <c r="I1551" s="104"/>
      <c r="J1551" s="86"/>
      <c r="K1551" s="68"/>
      <c r="L1551" s="11"/>
      <c r="M1551" s="45"/>
      <c r="N1551" s="11"/>
    </row>
    <row r="1552" spans="8:14" x14ac:dyDescent="0.25">
      <c r="H1552" s="40"/>
      <c r="I1552" s="104"/>
      <c r="J1552" s="86"/>
      <c r="K1552" s="68"/>
      <c r="L1552" s="11"/>
      <c r="M1552" s="45"/>
      <c r="N1552" s="11"/>
    </row>
    <row r="1553" spans="8:14" x14ac:dyDescent="0.25">
      <c r="H1553" s="40"/>
      <c r="I1553" s="104"/>
      <c r="J1553" s="86"/>
      <c r="K1553" s="68"/>
      <c r="L1553" s="11"/>
      <c r="M1553" s="45"/>
      <c r="N1553" s="11"/>
    </row>
    <row r="1554" spans="8:14" x14ac:dyDescent="0.25">
      <c r="H1554" s="40"/>
      <c r="I1554" s="104"/>
      <c r="J1554" s="86"/>
      <c r="K1554" s="68"/>
      <c r="L1554" s="11"/>
      <c r="M1554" s="45"/>
      <c r="N1554" s="11"/>
    </row>
    <row r="1555" spans="8:14" x14ac:dyDescent="0.25">
      <c r="H1555" s="40"/>
      <c r="I1555" s="104"/>
      <c r="J1555" s="86"/>
      <c r="K1555" s="68"/>
      <c r="L1555" s="11"/>
      <c r="M1555" s="45"/>
      <c r="N1555" s="11"/>
    </row>
    <row r="1556" spans="8:14" x14ac:dyDescent="0.25">
      <c r="H1556" s="40"/>
      <c r="I1556" s="104"/>
      <c r="J1556" s="86"/>
      <c r="K1556" s="68"/>
      <c r="L1556" s="11"/>
      <c r="M1556" s="45"/>
      <c r="N1556" s="11"/>
    </row>
    <row r="1557" spans="8:14" x14ac:dyDescent="0.25">
      <c r="H1557" s="40"/>
      <c r="I1557" s="104"/>
      <c r="J1557" s="86"/>
      <c r="K1557" s="68"/>
      <c r="L1557" s="11"/>
      <c r="M1557" s="45"/>
      <c r="N1557" s="11"/>
    </row>
    <row r="1558" spans="8:14" x14ac:dyDescent="0.25">
      <c r="H1558" s="40"/>
      <c r="I1558" s="104"/>
      <c r="J1558" s="86"/>
      <c r="K1558" s="68"/>
      <c r="L1558" s="11"/>
      <c r="M1558" s="45"/>
      <c r="N1558" s="11"/>
    </row>
    <row r="1559" spans="8:14" x14ac:dyDescent="0.25">
      <c r="H1559" s="40"/>
      <c r="I1559" s="104"/>
      <c r="J1559" s="86"/>
      <c r="K1559" s="68"/>
      <c r="L1559" s="11"/>
      <c r="M1559" s="45"/>
      <c r="N1559" s="11"/>
    </row>
    <row r="1560" spans="8:14" x14ac:dyDescent="0.25">
      <c r="H1560" s="40"/>
      <c r="I1560" s="104"/>
      <c r="J1560" s="86"/>
      <c r="K1560" s="68"/>
      <c r="L1560" s="11"/>
      <c r="M1560" s="45"/>
      <c r="N1560" s="11"/>
    </row>
    <row r="1561" spans="8:14" x14ac:dyDescent="0.25">
      <c r="H1561" s="40"/>
      <c r="I1561" s="104"/>
      <c r="J1561" s="86"/>
      <c r="K1561" s="68"/>
      <c r="L1561" s="11"/>
      <c r="M1561" s="45"/>
      <c r="N1561" s="11"/>
    </row>
    <row r="1562" spans="8:14" x14ac:dyDescent="0.25">
      <c r="H1562" s="40"/>
      <c r="I1562" s="104"/>
      <c r="J1562" s="86"/>
      <c r="K1562" s="68"/>
      <c r="L1562" s="11"/>
      <c r="M1562" s="45"/>
      <c r="N1562" s="11"/>
    </row>
    <row r="1563" spans="8:14" x14ac:dyDescent="0.25">
      <c r="H1563" s="40"/>
      <c r="I1563" s="104"/>
      <c r="J1563" s="86"/>
      <c r="K1563" s="68"/>
      <c r="L1563" s="11"/>
      <c r="M1563" s="45"/>
      <c r="N1563" s="11"/>
    </row>
    <row r="1564" spans="8:14" x14ac:dyDescent="0.25">
      <c r="H1564" s="40"/>
      <c r="I1564" s="104"/>
      <c r="J1564" s="86"/>
      <c r="K1564" s="68"/>
      <c r="L1564" s="11"/>
      <c r="M1564" s="45"/>
      <c r="N1564" s="11"/>
    </row>
    <row r="1565" spans="8:14" x14ac:dyDescent="0.25">
      <c r="H1565" s="40"/>
      <c r="I1565" s="104"/>
      <c r="J1565" s="86"/>
      <c r="K1565" s="68"/>
      <c r="L1565" s="11"/>
      <c r="M1565" s="45"/>
      <c r="N1565" s="11"/>
    </row>
    <row r="1566" spans="8:14" x14ac:dyDescent="0.25">
      <c r="H1566" s="40"/>
      <c r="I1566" s="104"/>
      <c r="J1566" s="86"/>
      <c r="K1566" s="68"/>
      <c r="L1566" s="11"/>
      <c r="M1566" s="45"/>
      <c r="N1566" s="11"/>
    </row>
    <row r="1567" spans="8:14" x14ac:dyDescent="0.25">
      <c r="H1567" s="40"/>
      <c r="I1567" s="104"/>
      <c r="J1567" s="86"/>
      <c r="K1567" s="68"/>
      <c r="L1567" s="11"/>
      <c r="M1567" s="45"/>
      <c r="N1567" s="11"/>
    </row>
    <row r="1568" spans="8:14" x14ac:dyDescent="0.25">
      <c r="H1568" s="40"/>
      <c r="I1568" s="104"/>
      <c r="J1568" s="86"/>
      <c r="K1568" s="68"/>
      <c r="L1568" s="11"/>
      <c r="M1568" s="45"/>
      <c r="N1568" s="11"/>
    </row>
    <row r="1569" spans="8:14" x14ac:dyDescent="0.25">
      <c r="H1569" s="40"/>
      <c r="I1569" s="104"/>
      <c r="J1569" s="86"/>
      <c r="K1569" s="68"/>
      <c r="L1569" s="11"/>
      <c r="M1569" s="45"/>
      <c r="N1569" s="11"/>
    </row>
    <row r="1570" spans="8:14" x14ac:dyDescent="0.25">
      <c r="H1570" s="40"/>
      <c r="I1570" s="104"/>
      <c r="J1570" s="86"/>
      <c r="K1570" s="68"/>
      <c r="L1570" s="11"/>
      <c r="M1570" s="45"/>
      <c r="N1570" s="11"/>
    </row>
    <row r="1571" spans="8:14" x14ac:dyDescent="0.25">
      <c r="H1571" s="40"/>
      <c r="I1571" s="104"/>
      <c r="J1571" s="86"/>
      <c r="K1571" s="68"/>
      <c r="L1571" s="11"/>
      <c r="M1571" s="45"/>
      <c r="N1571" s="11"/>
    </row>
    <row r="1572" spans="8:14" x14ac:dyDescent="0.25">
      <c r="H1572" s="40"/>
      <c r="I1572" s="104"/>
      <c r="J1572" s="86"/>
      <c r="K1572" s="68"/>
      <c r="L1572" s="11"/>
      <c r="M1572" s="45"/>
      <c r="N1572" s="11"/>
    </row>
    <row r="1573" spans="8:14" x14ac:dyDescent="0.25">
      <c r="H1573" s="40"/>
      <c r="I1573" s="104"/>
      <c r="J1573" s="86"/>
      <c r="K1573" s="68"/>
      <c r="L1573" s="11"/>
      <c r="M1573" s="45"/>
      <c r="N1573" s="11"/>
    </row>
    <row r="1574" spans="8:14" x14ac:dyDescent="0.25">
      <c r="H1574" s="40"/>
      <c r="I1574" s="104"/>
      <c r="J1574" s="86"/>
      <c r="K1574" s="68"/>
      <c r="L1574" s="11"/>
      <c r="M1574" s="45"/>
      <c r="N1574" s="11"/>
    </row>
    <row r="1575" spans="8:14" x14ac:dyDescent="0.25">
      <c r="H1575" s="40"/>
      <c r="I1575" s="104"/>
      <c r="J1575" s="86"/>
      <c r="K1575" s="68"/>
      <c r="L1575" s="11"/>
      <c r="M1575" s="45"/>
      <c r="N1575" s="11"/>
    </row>
    <row r="1576" spans="8:14" x14ac:dyDescent="0.25">
      <c r="H1576" s="40"/>
      <c r="I1576" s="104"/>
      <c r="J1576" s="86"/>
      <c r="K1576" s="68"/>
      <c r="L1576" s="11"/>
      <c r="M1576" s="45"/>
      <c r="N1576" s="11"/>
    </row>
    <row r="1577" spans="8:14" x14ac:dyDescent="0.25">
      <c r="H1577" s="40"/>
      <c r="I1577" s="104"/>
      <c r="J1577" s="86"/>
      <c r="K1577" s="68"/>
      <c r="L1577" s="11"/>
      <c r="M1577" s="45"/>
      <c r="N1577" s="11"/>
    </row>
    <row r="1578" spans="8:14" x14ac:dyDescent="0.25">
      <c r="H1578" s="40"/>
      <c r="I1578" s="104"/>
      <c r="J1578" s="86"/>
      <c r="K1578" s="68"/>
      <c r="L1578" s="11"/>
      <c r="M1578" s="45"/>
      <c r="N1578" s="11"/>
    </row>
    <row r="1579" spans="8:14" x14ac:dyDescent="0.25">
      <c r="H1579" s="40"/>
      <c r="I1579" s="104"/>
      <c r="J1579" s="86"/>
      <c r="K1579" s="68"/>
      <c r="L1579" s="11"/>
      <c r="M1579" s="45"/>
      <c r="N1579" s="11"/>
    </row>
    <row r="1580" spans="8:14" x14ac:dyDescent="0.25">
      <c r="H1580" s="40"/>
      <c r="I1580" s="104"/>
      <c r="J1580" s="86"/>
      <c r="K1580" s="68"/>
      <c r="L1580" s="11"/>
      <c r="M1580" s="45"/>
      <c r="N1580" s="11"/>
    </row>
    <row r="1581" spans="8:14" x14ac:dyDescent="0.25">
      <c r="H1581" s="40"/>
      <c r="I1581" s="104"/>
      <c r="J1581" s="86"/>
      <c r="K1581" s="68"/>
      <c r="L1581" s="11"/>
      <c r="M1581" s="45"/>
      <c r="N1581" s="11"/>
    </row>
    <row r="1582" spans="8:14" x14ac:dyDescent="0.25">
      <c r="H1582" s="40"/>
      <c r="I1582" s="104"/>
      <c r="J1582" s="86"/>
      <c r="K1582" s="68"/>
      <c r="L1582" s="11"/>
      <c r="M1582" s="45"/>
      <c r="N1582" s="11"/>
    </row>
    <row r="1583" spans="8:14" x14ac:dyDescent="0.25">
      <c r="H1583" s="40"/>
      <c r="I1583" s="104"/>
      <c r="J1583" s="86"/>
      <c r="K1583" s="68"/>
      <c r="L1583" s="11"/>
      <c r="M1583" s="45"/>
      <c r="N1583" s="11"/>
    </row>
    <row r="1584" spans="8:14" x14ac:dyDescent="0.25">
      <c r="H1584" s="40"/>
      <c r="I1584" s="104"/>
      <c r="J1584" s="86"/>
      <c r="K1584" s="68"/>
      <c r="L1584" s="11"/>
      <c r="M1584" s="45"/>
      <c r="N1584" s="11"/>
    </row>
    <row r="1585" spans="8:14" x14ac:dyDescent="0.25">
      <c r="H1585" s="40"/>
      <c r="I1585" s="104"/>
      <c r="J1585" s="86"/>
      <c r="K1585" s="68"/>
      <c r="L1585" s="11"/>
      <c r="M1585" s="45"/>
      <c r="N1585" s="11"/>
    </row>
    <row r="1586" spans="8:14" x14ac:dyDescent="0.25">
      <c r="H1586" s="40"/>
      <c r="I1586" s="104"/>
      <c r="J1586" s="86"/>
      <c r="K1586" s="68"/>
      <c r="L1586" s="11"/>
      <c r="M1586" s="45"/>
      <c r="N1586" s="11"/>
    </row>
    <row r="1587" spans="8:14" x14ac:dyDescent="0.25">
      <c r="H1587" s="40"/>
      <c r="I1587" s="104"/>
      <c r="J1587" s="86"/>
      <c r="K1587" s="68"/>
      <c r="L1587" s="11"/>
      <c r="M1587" s="45"/>
      <c r="N1587" s="11"/>
    </row>
    <row r="1588" spans="8:14" x14ac:dyDescent="0.25">
      <c r="H1588" s="40"/>
      <c r="I1588" s="104"/>
      <c r="J1588" s="86"/>
      <c r="K1588" s="68"/>
      <c r="L1588" s="11"/>
      <c r="M1588" s="45"/>
      <c r="N1588" s="11"/>
    </row>
    <row r="1589" spans="8:14" x14ac:dyDescent="0.25">
      <c r="H1589" s="40"/>
      <c r="I1589" s="104"/>
      <c r="J1589" s="86"/>
      <c r="K1589" s="68"/>
      <c r="L1589" s="11"/>
      <c r="M1589" s="45"/>
      <c r="N1589" s="11"/>
    </row>
    <row r="1590" spans="8:14" x14ac:dyDescent="0.25">
      <c r="H1590" s="40"/>
      <c r="I1590" s="104"/>
      <c r="J1590" s="86"/>
      <c r="K1590" s="68"/>
      <c r="L1590" s="11"/>
      <c r="M1590" s="45"/>
      <c r="N1590" s="11"/>
    </row>
    <row r="1591" spans="8:14" x14ac:dyDescent="0.25">
      <c r="H1591" s="40"/>
      <c r="I1591" s="104"/>
      <c r="J1591" s="86"/>
      <c r="K1591" s="68"/>
      <c r="L1591" s="11"/>
      <c r="M1591" s="45"/>
      <c r="N1591" s="11"/>
    </row>
    <row r="1592" spans="8:14" x14ac:dyDescent="0.25">
      <c r="H1592" s="40"/>
      <c r="I1592" s="104"/>
      <c r="J1592" s="86"/>
      <c r="K1592" s="68"/>
      <c r="L1592" s="11"/>
      <c r="M1592" s="45"/>
      <c r="N1592" s="11"/>
    </row>
    <row r="1593" spans="8:14" x14ac:dyDescent="0.25">
      <c r="H1593" s="40"/>
      <c r="I1593" s="104"/>
      <c r="J1593" s="86"/>
      <c r="K1593" s="68"/>
      <c r="L1593" s="11"/>
      <c r="M1593" s="45"/>
      <c r="N1593" s="11"/>
    </row>
    <row r="1594" spans="8:14" x14ac:dyDescent="0.25">
      <c r="H1594" s="40"/>
      <c r="I1594" s="104"/>
      <c r="J1594" s="86"/>
      <c r="K1594" s="68"/>
      <c r="L1594" s="11"/>
      <c r="M1594" s="45"/>
      <c r="N1594" s="11"/>
    </row>
    <row r="1595" spans="8:14" x14ac:dyDescent="0.25">
      <c r="H1595" s="40"/>
      <c r="I1595" s="104"/>
      <c r="J1595" s="86"/>
      <c r="K1595" s="68"/>
      <c r="L1595" s="11"/>
      <c r="M1595" s="45"/>
      <c r="N1595" s="11"/>
    </row>
    <row r="1596" spans="8:14" x14ac:dyDescent="0.25">
      <c r="H1596" s="40"/>
      <c r="I1596" s="104"/>
      <c r="J1596" s="86"/>
      <c r="K1596" s="68"/>
      <c r="L1596" s="11"/>
      <c r="M1596" s="45"/>
      <c r="N1596" s="11"/>
    </row>
    <row r="1597" spans="8:14" x14ac:dyDescent="0.25">
      <c r="H1597" s="40"/>
      <c r="I1597" s="104"/>
      <c r="J1597" s="86"/>
      <c r="K1597" s="68"/>
      <c r="L1597" s="11"/>
      <c r="M1597" s="45"/>
      <c r="N1597" s="11"/>
    </row>
    <row r="1598" spans="8:14" x14ac:dyDescent="0.25">
      <c r="H1598" s="40"/>
      <c r="I1598" s="104"/>
      <c r="J1598" s="86"/>
      <c r="K1598" s="68"/>
      <c r="L1598" s="11"/>
      <c r="M1598" s="45"/>
      <c r="N1598" s="11"/>
    </row>
    <row r="1599" spans="8:14" x14ac:dyDescent="0.25">
      <c r="H1599" s="40"/>
      <c r="I1599" s="104"/>
      <c r="J1599" s="86"/>
      <c r="K1599" s="68"/>
      <c r="L1599" s="11"/>
      <c r="M1599" s="45"/>
      <c r="N1599" s="11"/>
    </row>
    <row r="1600" spans="8:14" x14ac:dyDescent="0.25">
      <c r="H1600" s="40"/>
      <c r="I1600" s="104"/>
      <c r="J1600" s="86"/>
      <c r="K1600" s="68"/>
      <c r="L1600" s="11"/>
      <c r="M1600" s="45"/>
      <c r="N1600" s="11"/>
    </row>
    <row r="1601" spans="8:14" x14ac:dyDescent="0.25">
      <c r="H1601" s="40"/>
      <c r="I1601" s="104"/>
      <c r="J1601" s="86"/>
      <c r="K1601" s="68"/>
      <c r="L1601" s="11"/>
      <c r="M1601" s="45"/>
      <c r="N1601" s="11"/>
    </row>
    <row r="1602" spans="8:14" x14ac:dyDescent="0.25">
      <c r="H1602" s="40"/>
      <c r="I1602" s="104"/>
      <c r="J1602" s="86"/>
      <c r="K1602" s="68"/>
      <c r="L1602" s="11"/>
      <c r="M1602" s="45"/>
      <c r="N1602" s="11"/>
    </row>
    <row r="1603" spans="8:14" x14ac:dyDescent="0.25">
      <c r="H1603" s="40"/>
      <c r="I1603" s="104"/>
      <c r="J1603" s="86"/>
      <c r="K1603" s="68"/>
      <c r="L1603" s="11"/>
      <c r="M1603" s="45"/>
      <c r="N1603" s="11"/>
    </row>
    <row r="1604" spans="8:14" x14ac:dyDescent="0.25">
      <c r="H1604" s="40"/>
      <c r="I1604" s="104"/>
      <c r="J1604" s="86"/>
      <c r="K1604" s="68"/>
      <c r="L1604" s="11"/>
      <c r="M1604" s="45"/>
      <c r="N1604" s="11"/>
    </row>
    <row r="1605" spans="8:14" x14ac:dyDescent="0.25">
      <c r="H1605" s="40"/>
      <c r="I1605" s="104"/>
      <c r="J1605" s="86"/>
      <c r="K1605" s="68"/>
      <c r="L1605" s="11"/>
      <c r="M1605" s="45"/>
      <c r="N1605" s="11"/>
    </row>
    <row r="1606" spans="8:14" x14ac:dyDescent="0.25">
      <c r="H1606" s="40"/>
      <c r="I1606" s="104"/>
      <c r="J1606" s="86"/>
      <c r="K1606" s="68"/>
      <c r="L1606" s="11"/>
      <c r="M1606" s="45"/>
      <c r="N1606" s="11"/>
    </row>
    <row r="1607" spans="8:14" x14ac:dyDescent="0.25">
      <c r="H1607" s="40"/>
      <c r="I1607" s="104"/>
      <c r="J1607" s="86"/>
      <c r="K1607" s="68"/>
      <c r="L1607" s="11"/>
      <c r="M1607" s="45"/>
      <c r="N1607" s="11"/>
    </row>
    <row r="1608" spans="8:14" x14ac:dyDescent="0.25">
      <c r="H1608" s="40"/>
      <c r="I1608" s="104"/>
      <c r="J1608" s="86"/>
      <c r="K1608" s="68"/>
      <c r="L1608" s="11"/>
      <c r="M1608" s="45"/>
      <c r="N1608" s="11"/>
    </row>
    <row r="1609" spans="8:14" x14ac:dyDescent="0.25">
      <c r="H1609" s="40"/>
      <c r="I1609" s="104"/>
      <c r="J1609" s="86"/>
      <c r="K1609" s="68"/>
      <c r="L1609" s="11"/>
      <c r="M1609" s="45"/>
      <c r="N1609" s="11"/>
    </row>
    <row r="1610" spans="8:14" x14ac:dyDescent="0.25">
      <c r="H1610" s="40"/>
      <c r="I1610" s="104"/>
      <c r="J1610" s="86"/>
      <c r="K1610" s="68"/>
      <c r="L1610" s="11"/>
      <c r="M1610" s="45"/>
      <c r="N1610" s="11"/>
    </row>
    <row r="1611" spans="8:14" x14ac:dyDescent="0.25">
      <c r="H1611" s="40"/>
      <c r="I1611" s="104"/>
      <c r="J1611" s="86"/>
      <c r="K1611" s="68"/>
      <c r="L1611" s="11"/>
      <c r="M1611" s="45"/>
      <c r="N1611" s="11"/>
    </row>
    <row r="1612" spans="8:14" x14ac:dyDescent="0.25">
      <c r="H1612" s="40"/>
      <c r="I1612" s="104"/>
      <c r="J1612" s="86"/>
      <c r="K1612" s="68"/>
      <c r="L1612" s="11"/>
      <c r="M1612" s="45"/>
      <c r="N1612" s="11"/>
    </row>
    <row r="1613" spans="8:14" x14ac:dyDescent="0.25">
      <c r="H1613" s="40"/>
      <c r="I1613" s="104"/>
      <c r="J1613" s="86"/>
      <c r="K1613" s="68"/>
      <c r="L1613" s="11"/>
      <c r="M1613" s="45"/>
      <c r="N1613" s="11"/>
    </row>
    <row r="1614" spans="8:14" x14ac:dyDescent="0.25">
      <c r="H1614" s="40"/>
      <c r="I1614" s="104"/>
      <c r="J1614" s="86"/>
      <c r="K1614" s="68"/>
      <c r="L1614" s="11"/>
      <c r="M1614" s="45"/>
      <c r="N1614" s="11"/>
    </row>
    <row r="1615" spans="8:14" x14ac:dyDescent="0.25">
      <c r="H1615" s="40"/>
      <c r="I1615" s="104"/>
      <c r="J1615" s="86"/>
      <c r="K1615" s="68"/>
      <c r="L1615" s="11"/>
      <c r="M1615" s="45"/>
      <c r="N1615" s="11"/>
    </row>
    <row r="1616" spans="8:14" x14ac:dyDescent="0.25">
      <c r="H1616" s="40"/>
      <c r="I1616" s="104"/>
      <c r="J1616" s="86"/>
      <c r="K1616" s="68"/>
      <c r="L1616" s="11"/>
      <c r="M1616" s="45"/>
      <c r="N1616" s="11"/>
    </row>
    <row r="1617" spans="8:14" x14ac:dyDescent="0.25">
      <c r="H1617" s="40"/>
      <c r="I1617" s="104"/>
      <c r="J1617" s="86"/>
      <c r="K1617" s="68"/>
      <c r="L1617" s="11"/>
      <c r="M1617" s="45"/>
      <c r="N1617" s="11"/>
    </row>
    <row r="1618" spans="8:14" x14ac:dyDescent="0.25">
      <c r="H1618" s="40"/>
      <c r="I1618" s="104"/>
      <c r="J1618" s="86"/>
      <c r="K1618" s="68"/>
      <c r="L1618" s="11"/>
      <c r="M1618" s="45"/>
      <c r="N1618" s="11"/>
    </row>
    <row r="1619" spans="8:14" x14ac:dyDescent="0.25">
      <c r="H1619" s="40"/>
      <c r="I1619" s="104"/>
      <c r="J1619" s="86"/>
      <c r="K1619" s="68"/>
      <c r="L1619" s="11"/>
      <c r="M1619" s="45"/>
      <c r="N1619" s="11"/>
    </row>
    <row r="1620" spans="8:14" x14ac:dyDescent="0.25">
      <c r="H1620" s="40"/>
      <c r="I1620" s="104"/>
      <c r="J1620" s="86"/>
      <c r="K1620" s="68"/>
      <c r="L1620" s="11"/>
      <c r="M1620" s="45"/>
      <c r="N1620" s="11"/>
    </row>
    <row r="1621" spans="8:14" x14ac:dyDescent="0.25">
      <c r="H1621" s="40"/>
      <c r="I1621" s="104"/>
      <c r="J1621" s="86"/>
      <c r="K1621" s="68"/>
      <c r="L1621" s="11"/>
      <c r="M1621" s="45"/>
      <c r="N1621" s="11"/>
    </row>
    <row r="1622" spans="8:14" x14ac:dyDescent="0.25">
      <c r="H1622" s="40"/>
      <c r="I1622" s="104"/>
      <c r="J1622" s="86"/>
      <c r="K1622" s="68"/>
      <c r="L1622" s="11"/>
      <c r="M1622" s="45"/>
      <c r="N1622" s="11"/>
    </row>
    <row r="1623" spans="8:14" x14ac:dyDescent="0.25">
      <c r="H1623" s="40"/>
      <c r="I1623" s="104"/>
      <c r="J1623" s="86"/>
      <c r="K1623" s="68"/>
      <c r="L1623" s="11"/>
      <c r="M1623" s="45"/>
      <c r="N1623" s="11"/>
    </row>
    <row r="1624" spans="8:14" x14ac:dyDescent="0.25">
      <c r="H1624" s="40"/>
      <c r="I1624" s="104"/>
      <c r="J1624" s="86"/>
      <c r="K1624" s="68"/>
      <c r="L1624" s="11"/>
      <c r="M1624" s="45"/>
      <c r="N1624" s="11"/>
    </row>
    <row r="1625" spans="8:14" x14ac:dyDescent="0.25">
      <c r="H1625" s="40"/>
      <c r="I1625" s="104"/>
      <c r="J1625" s="86"/>
      <c r="K1625" s="68"/>
      <c r="L1625" s="11"/>
      <c r="M1625" s="45"/>
      <c r="N1625" s="11"/>
    </row>
    <row r="1626" spans="8:14" x14ac:dyDescent="0.25">
      <c r="H1626" s="40"/>
      <c r="I1626" s="104"/>
      <c r="J1626" s="86"/>
      <c r="K1626" s="68"/>
      <c r="L1626" s="11"/>
      <c r="M1626" s="45"/>
      <c r="N1626" s="11"/>
    </row>
    <row r="1627" spans="8:14" x14ac:dyDescent="0.25">
      <c r="H1627" s="40"/>
      <c r="I1627" s="104"/>
      <c r="J1627" s="86"/>
      <c r="K1627" s="68"/>
      <c r="L1627" s="11"/>
      <c r="M1627" s="45"/>
      <c r="N1627" s="11"/>
    </row>
    <row r="1628" spans="8:14" x14ac:dyDescent="0.25">
      <c r="H1628" s="40"/>
      <c r="I1628" s="104"/>
      <c r="J1628" s="86"/>
      <c r="K1628" s="68"/>
      <c r="L1628" s="11"/>
      <c r="M1628" s="45"/>
      <c r="N1628" s="11"/>
    </row>
    <row r="1629" spans="8:14" x14ac:dyDescent="0.25">
      <c r="H1629" s="40"/>
      <c r="I1629" s="104"/>
      <c r="J1629" s="86"/>
      <c r="K1629" s="68"/>
      <c r="L1629" s="11"/>
      <c r="M1629" s="45"/>
      <c r="N1629" s="11"/>
    </row>
    <row r="1630" spans="8:14" x14ac:dyDescent="0.25">
      <c r="H1630" s="40"/>
      <c r="I1630" s="104"/>
      <c r="J1630" s="86"/>
      <c r="K1630" s="68"/>
      <c r="L1630" s="11"/>
      <c r="M1630" s="45"/>
      <c r="N1630" s="11"/>
    </row>
    <row r="1631" spans="8:14" x14ac:dyDescent="0.25">
      <c r="H1631" s="40"/>
      <c r="I1631" s="104"/>
      <c r="J1631" s="86"/>
      <c r="K1631" s="68"/>
      <c r="L1631" s="11"/>
      <c r="M1631" s="45"/>
      <c r="N1631" s="11"/>
    </row>
    <row r="1632" spans="8:14" x14ac:dyDescent="0.25">
      <c r="H1632" s="40"/>
      <c r="I1632" s="104"/>
      <c r="J1632" s="86"/>
      <c r="K1632" s="68"/>
      <c r="L1632" s="11"/>
      <c r="M1632" s="45"/>
      <c r="N1632" s="11"/>
    </row>
    <row r="1633" spans="8:14" x14ac:dyDescent="0.25">
      <c r="H1633" s="40"/>
      <c r="I1633" s="104"/>
      <c r="J1633" s="86"/>
      <c r="K1633" s="68"/>
      <c r="L1633" s="11"/>
      <c r="M1633" s="45"/>
      <c r="N1633" s="11"/>
    </row>
    <row r="1634" spans="8:14" x14ac:dyDescent="0.25">
      <c r="H1634" s="40"/>
      <c r="I1634" s="104"/>
      <c r="J1634" s="86"/>
      <c r="K1634" s="68"/>
      <c r="L1634" s="11"/>
      <c r="M1634" s="45"/>
      <c r="N1634" s="11"/>
    </row>
    <row r="1635" spans="8:14" x14ac:dyDescent="0.25">
      <c r="H1635" s="40"/>
      <c r="I1635" s="104"/>
      <c r="J1635" s="86"/>
      <c r="K1635" s="68"/>
      <c r="L1635" s="11"/>
      <c r="M1635" s="45"/>
      <c r="N1635" s="11"/>
    </row>
    <row r="1636" spans="8:14" x14ac:dyDescent="0.25">
      <c r="H1636" s="40"/>
      <c r="I1636" s="104"/>
      <c r="J1636" s="86"/>
      <c r="K1636" s="68"/>
      <c r="L1636" s="11"/>
      <c r="M1636" s="45"/>
      <c r="N1636" s="11"/>
    </row>
    <row r="1637" spans="8:14" x14ac:dyDescent="0.25">
      <c r="H1637" s="40"/>
      <c r="I1637" s="104"/>
      <c r="J1637" s="86"/>
      <c r="K1637" s="68"/>
      <c r="L1637" s="11"/>
      <c r="M1637" s="45"/>
      <c r="N1637" s="11"/>
    </row>
    <row r="1638" spans="8:14" x14ac:dyDescent="0.25">
      <c r="H1638" s="40"/>
      <c r="I1638" s="104"/>
      <c r="J1638" s="86"/>
      <c r="K1638" s="68"/>
      <c r="L1638" s="11"/>
      <c r="M1638" s="45"/>
      <c r="N1638" s="11"/>
    </row>
    <row r="1639" spans="8:14" x14ac:dyDescent="0.25">
      <c r="H1639" s="40"/>
      <c r="I1639" s="104"/>
      <c r="J1639" s="86"/>
      <c r="K1639" s="68"/>
      <c r="L1639" s="11"/>
      <c r="M1639" s="45"/>
      <c r="N1639" s="11"/>
    </row>
    <row r="1640" spans="8:14" x14ac:dyDescent="0.25">
      <c r="H1640" s="40"/>
      <c r="I1640" s="104"/>
      <c r="J1640" s="86"/>
      <c r="K1640" s="68"/>
      <c r="L1640" s="11"/>
      <c r="M1640" s="45"/>
      <c r="N1640" s="11"/>
    </row>
    <row r="1641" spans="8:14" x14ac:dyDescent="0.25">
      <c r="H1641" s="40"/>
      <c r="I1641" s="104"/>
      <c r="J1641" s="86"/>
      <c r="K1641" s="68"/>
      <c r="L1641" s="11"/>
      <c r="M1641" s="45"/>
      <c r="N1641" s="11"/>
    </row>
    <row r="1642" spans="8:14" x14ac:dyDescent="0.25">
      <c r="H1642" s="40"/>
      <c r="I1642" s="104"/>
      <c r="J1642" s="86"/>
      <c r="K1642" s="68"/>
      <c r="L1642" s="11"/>
      <c r="M1642" s="45"/>
      <c r="N1642" s="11"/>
    </row>
    <row r="1643" spans="8:14" x14ac:dyDescent="0.25">
      <c r="H1643" s="40"/>
      <c r="I1643" s="104"/>
      <c r="J1643" s="86"/>
      <c r="K1643" s="68"/>
      <c r="L1643" s="11"/>
      <c r="M1643" s="45"/>
      <c r="N1643" s="11"/>
    </row>
    <row r="1644" spans="8:14" x14ac:dyDescent="0.25">
      <c r="H1644" s="40"/>
      <c r="I1644" s="104"/>
      <c r="J1644" s="86"/>
      <c r="K1644" s="68"/>
      <c r="L1644" s="11"/>
      <c r="M1644" s="45"/>
      <c r="N1644" s="11"/>
    </row>
    <row r="1645" spans="8:14" x14ac:dyDescent="0.25">
      <c r="H1645" s="40"/>
      <c r="I1645" s="104"/>
      <c r="J1645" s="86"/>
      <c r="K1645" s="68"/>
      <c r="L1645" s="11"/>
      <c r="M1645" s="45"/>
      <c r="N1645" s="11"/>
    </row>
    <row r="1646" spans="8:14" x14ac:dyDescent="0.25">
      <c r="H1646" s="40"/>
      <c r="I1646" s="104"/>
      <c r="J1646" s="86"/>
      <c r="K1646" s="68"/>
      <c r="L1646" s="11"/>
      <c r="M1646" s="45"/>
      <c r="N1646" s="11"/>
    </row>
    <row r="1647" spans="8:14" x14ac:dyDescent="0.25">
      <c r="H1647" s="40"/>
      <c r="I1647" s="104"/>
      <c r="J1647" s="86"/>
      <c r="K1647" s="68"/>
      <c r="L1647" s="11"/>
      <c r="M1647" s="45"/>
      <c r="N1647" s="11"/>
    </row>
    <row r="1648" spans="8:14" x14ac:dyDescent="0.25">
      <c r="H1648" s="40"/>
      <c r="I1648" s="104"/>
      <c r="J1648" s="86"/>
      <c r="K1648" s="68"/>
      <c r="L1648" s="11"/>
      <c r="M1648" s="45"/>
      <c r="N1648" s="11"/>
    </row>
    <row r="1649" spans="8:14" x14ac:dyDescent="0.25">
      <c r="H1649" s="40"/>
      <c r="I1649" s="104"/>
      <c r="J1649" s="86"/>
      <c r="K1649" s="68"/>
      <c r="L1649" s="11"/>
      <c r="M1649" s="45"/>
      <c r="N1649" s="11"/>
    </row>
    <row r="1650" spans="8:14" x14ac:dyDescent="0.25">
      <c r="H1650" s="40"/>
      <c r="I1650" s="104"/>
      <c r="J1650" s="86"/>
      <c r="K1650" s="68"/>
      <c r="L1650" s="11"/>
      <c r="M1650" s="45"/>
      <c r="N1650" s="11"/>
    </row>
    <row r="1651" spans="8:14" x14ac:dyDescent="0.25">
      <c r="H1651" s="40"/>
      <c r="I1651" s="104"/>
      <c r="J1651" s="86"/>
      <c r="K1651" s="68"/>
      <c r="L1651" s="11"/>
      <c r="M1651" s="45"/>
      <c r="N1651" s="11"/>
    </row>
    <row r="1652" spans="8:14" x14ac:dyDescent="0.25">
      <c r="H1652" s="40"/>
      <c r="I1652" s="104"/>
      <c r="J1652" s="86"/>
      <c r="K1652" s="68"/>
      <c r="L1652" s="11"/>
      <c r="M1652" s="45"/>
      <c r="N1652" s="11"/>
    </row>
    <row r="1653" spans="8:14" x14ac:dyDescent="0.25">
      <c r="H1653" s="40"/>
      <c r="I1653" s="104"/>
      <c r="J1653" s="86"/>
      <c r="K1653" s="68"/>
      <c r="L1653" s="11"/>
      <c r="M1653" s="45"/>
      <c r="N1653" s="11"/>
    </row>
    <row r="1654" spans="8:14" x14ac:dyDescent="0.25">
      <c r="H1654" s="40"/>
      <c r="I1654" s="104"/>
      <c r="J1654" s="86"/>
      <c r="K1654" s="68"/>
      <c r="L1654" s="11"/>
      <c r="M1654" s="45"/>
      <c r="N1654" s="11"/>
    </row>
    <row r="1655" spans="8:14" x14ac:dyDescent="0.25">
      <c r="H1655" s="40"/>
      <c r="I1655" s="104"/>
      <c r="J1655" s="86"/>
      <c r="K1655" s="68"/>
      <c r="L1655" s="11"/>
      <c r="M1655" s="45"/>
      <c r="N1655" s="11"/>
    </row>
    <row r="1656" spans="8:14" x14ac:dyDescent="0.25">
      <c r="H1656" s="40"/>
      <c r="I1656" s="104"/>
      <c r="J1656" s="86"/>
      <c r="K1656" s="68"/>
      <c r="L1656" s="11"/>
      <c r="M1656" s="45"/>
      <c r="N1656" s="11"/>
    </row>
    <row r="1657" spans="8:14" x14ac:dyDescent="0.25">
      <c r="H1657" s="40"/>
      <c r="I1657" s="104"/>
      <c r="J1657" s="86"/>
      <c r="K1657" s="68"/>
      <c r="L1657" s="11"/>
      <c r="M1657" s="45"/>
      <c r="N1657" s="11"/>
    </row>
    <row r="1658" spans="8:14" x14ac:dyDescent="0.25">
      <c r="H1658" s="40"/>
      <c r="I1658" s="104"/>
      <c r="J1658" s="86"/>
      <c r="K1658" s="68"/>
      <c r="L1658" s="11"/>
      <c r="M1658" s="45"/>
      <c r="N1658" s="11"/>
    </row>
    <row r="1659" spans="8:14" x14ac:dyDescent="0.25">
      <c r="H1659" s="40"/>
      <c r="I1659" s="104"/>
      <c r="J1659" s="86"/>
      <c r="K1659" s="68"/>
      <c r="L1659" s="11"/>
      <c r="M1659" s="45"/>
      <c r="N1659" s="11"/>
    </row>
    <row r="1660" spans="8:14" x14ac:dyDescent="0.25">
      <c r="H1660" s="40"/>
      <c r="I1660" s="104"/>
      <c r="J1660" s="86"/>
      <c r="K1660" s="68"/>
      <c r="L1660" s="11"/>
      <c r="M1660" s="45"/>
      <c r="N1660" s="11"/>
    </row>
    <row r="1661" spans="8:14" x14ac:dyDescent="0.25">
      <c r="H1661" s="40"/>
      <c r="I1661" s="104"/>
      <c r="J1661" s="86"/>
      <c r="K1661" s="68"/>
      <c r="L1661" s="11"/>
      <c r="M1661" s="45"/>
      <c r="N1661" s="11"/>
    </row>
    <row r="1662" spans="8:14" x14ac:dyDescent="0.25">
      <c r="H1662" s="40"/>
      <c r="I1662" s="104"/>
      <c r="J1662" s="86"/>
      <c r="K1662" s="68"/>
      <c r="L1662" s="11"/>
      <c r="M1662" s="45"/>
      <c r="N1662" s="11"/>
    </row>
    <row r="1663" spans="8:14" x14ac:dyDescent="0.25">
      <c r="H1663" s="40"/>
      <c r="I1663" s="104"/>
      <c r="J1663" s="86"/>
      <c r="K1663" s="68"/>
      <c r="L1663" s="11"/>
      <c r="M1663" s="45"/>
      <c r="N1663" s="11"/>
    </row>
    <row r="1664" spans="8:14" x14ac:dyDescent="0.25">
      <c r="H1664" s="40"/>
      <c r="I1664" s="104"/>
      <c r="J1664" s="86"/>
      <c r="K1664" s="68"/>
      <c r="L1664" s="11"/>
      <c r="M1664" s="45"/>
      <c r="N1664" s="11"/>
    </row>
    <row r="1665" spans="8:14" x14ac:dyDescent="0.25">
      <c r="H1665" s="40"/>
      <c r="I1665" s="104"/>
      <c r="J1665" s="86"/>
      <c r="K1665" s="68"/>
      <c r="L1665" s="11"/>
      <c r="M1665" s="45"/>
      <c r="N1665" s="11"/>
    </row>
    <row r="1666" spans="8:14" x14ac:dyDescent="0.25">
      <c r="H1666" s="40"/>
      <c r="I1666" s="104"/>
      <c r="J1666" s="86"/>
      <c r="K1666" s="68"/>
      <c r="L1666" s="11"/>
      <c r="M1666" s="45"/>
      <c r="N1666" s="11"/>
    </row>
    <row r="1667" spans="8:14" x14ac:dyDescent="0.25">
      <c r="H1667" s="40"/>
      <c r="I1667" s="104"/>
      <c r="J1667" s="86"/>
      <c r="K1667" s="68"/>
      <c r="L1667" s="11"/>
      <c r="M1667" s="45"/>
      <c r="N1667" s="11"/>
    </row>
    <row r="1668" spans="8:14" x14ac:dyDescent="0.25">
      <c r="H1668" s="40"/>
      <c r="I1668" s="104"/>
      <c r="J1668" s="86"/>
      <c r="K1668" s="68"/>
      <c r="L1668" s="11"/>
      <c r="M1668" s="45"/>
      <c r="N1668" s="11"/>
    </row>
    <row r="1669" spans="8:14" x14ac:dyDescent="0.25">
      <c r="H1669" s="40"/>
      <c r="I1669" s="104"/>
      <c r="J1669" s="86"/>
      <c r="K1669" s="68"/>
      <c r="L1669" s="11"/>
      <c r="M1669" s="45"/>
      <c r="N1669" s="11"/>
    </row>
    <row r="1670" spans="8:14" x14ac:dyDescent="0.25">
      <c r="H1670" s="40"/>
      <c r="I1670" s="104"/>
      <c r="J1670" s="86"/>
      <c r="K1670" s="68"/>
      <c r="L1670" s="11"/>
      <c r="M1670" s="45"/>
      <c r="N1670" s="11"/>
    </row>
    <row r="1671" spans="8:14" x14ac:dyDescent="0.25">
      <c r="H1671" s="40"/>
      <c r="I1671" s="104"/>
      <c r="J1671" s="86"/>
      <c r="K1671" s="68"/>
      <c r="L1671" s="11"/>
      <c r="M1671" s="45"/>
      <c r="N1671" s="11"/>
    </row>
    <row r="1672" spans="8:14" x14ac:dyDescent="0.25">
      <c r="H1672" s="40"/>
      <c r="I1672" s="104"/>
      <c r="J1672" s="86"/>
      <c r="K1672" s="68"/>
      <c r="L1672" s="11"/>
      <c r="M1672" s="45"/>
      <c r="N1672" s="11"/>
    </row>
    <row r="1673" spans="8:14" x14ac:dyDescent="0.25">
      <c r="H1673" s="40"/>
      <c r="I1673" s="104"/>
      <c r="J1673" s="86"/>
      <c r="K1673" s="68"/>
      <c r="L1673" s="11"/>
      <c r="M1673" s="45"/>
      <c r="N1673" s="11"/>
    </row>
    <row r="1674" spans="8:14" x14ac:dyDescent="0.25">
      <c r="H1674" s="40"/>
      <c r="I1674" s="104"/>
      <c r="J1674" s="86"/>
      <c r="K1674" s="68"/>
      <c r="L1674" s="11"/>
      <c r="M1674" s="45"/>
      <c r="N1674" s="11"/>
    </row>
    <row r="1675" spans="8:14" x14ac:dyDescent="0.25">
      <c r="H1675" s="40"/>
      <c r="I1675" s="104"/>
      <c r="J1675" s="86"/>
      <c r="K1675" s="68"/>
      <c r="L1675" s="11"/>
      <c r="M1675" s="45"/>
      <c r="N1675" s="11"/>
    </row>
    <row r="1676" spans="8:14" x14ac:dyDescent="0.25">
      <c r="H1676" s="40"/>
      <c r="I1676" s="104"/>
      <c r="J1676" s="86"/>
      <c r="K1676" s="68"/>
      <c r="L1676" s="11"/>
      <c r="M1676" s="45"/>
      <c r="N1676" s="11"/>
    </row>
    <row r="1677" spans="8:14" x14ac:dyDescent="0.25">
      <c r="H1677" s="40"/>
      <c r="I1677" s="104"/>
      <c r="J1677" s="86"/>
      <c r="K1677" s="68"/>
      <c r="L1677" s="11"/>
      <c r="M1677" s="45"/>
      <c r="N1677" s="11"/>
    </row>
    <row r="1678" spans="8:14" x14ac:dyDescent="0.25">
      <c r="H1678" s="40"/>
      <c r="I1678" s="104"/>
      <c r="J1678" s="86"/>
      <c r="K1678" s="68"/>
      <c r="L1678" s="11"/>
      <c r="M1678" s="45"/>
      <c r="N1678" s="11"/>
    </row>
    <row r="1679" spans="8:14" x14ac:dyDescent="0.25">
      <c r="H1679" s="40"/>
      <c r="I1679" s="104"/>
      <c r="J1679" s="86"/>
      <c r="K1679" s="68"/>
      <c r="L1679" s="11"/>
      <c r="M1679" s="45"/>
      <c r="N1679" s="11"/>
    </row>
    <row r="1680" spans="8:14" x14ac:dyDescent="0.25">
      <c r="H1680" s="40"/>
      <c r="I1680" s="104"/>
      <c r="J1680" s="86"/>
      <c r="K1680" s="68"/>
      <c r="L1680" s="11"/>
      <c r="M1680" s="45"/>
      <c r="N1680" s="11"/>
    </row>
    <row r="1681" spans="8:14" x14ac:dyDescent="0.25">
      <c r="H1681" s="40"/>
      <c r="I1681" s="104"/>
      <c r="J1681" s="86"/>
      <c r="K1681" s="68"/>
      <c r="L1681" s="11"/>
      <c r="M1681" s="45"/>
      <c r="N1681" s="11"/>
    </row>
    <row r="1682" spans="8:14" x14ac:dyDescent="0.25">
      <c r="H1682" s="40"/>
      <c r="I1682" s="104"/>
      <c r="J1682" s="86"/>
      <c r="K1682" s="68"/>
      <c r="L1682" s="11"/>
      <c r="M1682" s="45"/>
      <c r="N1682" s="11"/>
    </row>
    <row r="1683" spans="8:14" x14ac:dyDescent="0.25">
      <c r="H1683" s="40"/>
      <c r="I1683" s="104"/>
      <c r="J1683" s="86"/>
      <c r="K1683" s="68"/>
      <c r="L1683" s="11"/>
      <c r="M1683" s="45"/>
      <c r="N1683" s="11"/>
    </row>
    <row r="1684" spans="8:14" x14ac:dyDescent="0.25">
      <c r="H1684" s="40"/>
      <c r="I1684" s="104"/>
      <c r="J1684" s="86"/>
      <c r="K1684" s="68"/>
      <c r="L1684" s="11"/>
      <c r="M1684" s="45"/>
      <c r="N1684" s="11"/>
    </row>
    <row r="1685" spans="8:14" x14ac:dyDescent="0.25">
      <c r="H1685" s="40"/>
      <c r="I1685" s="104"/>
      <c r="J1685" s="86"/>
      <c r="K1685" s="68"/>
      <c r="L1685" s="11"/>
      <c r="M1685" s="45"/>
      <c r="N1685" s="11"/>
    </row>
    <row r="1686" spans="8:14" x14ac:dyDescent="0.25">
      <c r="H1686" s="40"/>
      <c r="I1686" s="104"/>
      <c r="J1686" s="86"/>
      <c r="K1686" s="68"/>
      <c r="L1686" s="11"/>
      <c r="M1686" s="45"/>
      <c r="N1686" s="11"/>
    </row>
    <row r="1687" spans="8:14" x14ac:dyDescent="0.25">
      <c r="H1687" s="40"/>
      <c r="I1687" s="104"/>
      <c r="J1687" s="86"/>
      <c r="K1687" s="68"/>
      <c r="L1687" s="11"/>
      <c r="M1687" s="45"/>
      <c r="N1687" s="11"/>
    </row>
    <row r="1688" spans="8:14" x14ac:dyDescent="0.25">
      <c r="H1688" s="40"/>
      <c r="I1688" s="104"/>
      <c r="J1688" s="86"/>
      <c r="K1688" s="68"/>
      <c r="L1688" s="11"/>
      <c r="M1688" s="45"/>
      <c r="N1688" s="11"/>
    </row>
    <row r="1689" spans="8:14" x14ac:dyDescent="0.25">
      <c r="H1689" s="40"/>
      <c r="I1689" s="104"/>
      <c r="J1689" s="86"/>
      <c r="K1689" s="68"/>
      <c r="L1689" s="11"/>
      <c r="M1689" s="45"/>
      <c r="N1689" s="11"/>
    </row>
    <row r="1690" spans="8:14" x14ac:dyDescent="0.25">
      <c r="H1690" s="40"/>
      <c r="I1690" s="104"/>
      <c r="J1690" s="86"/>
      <c r="K1690" s="68"/>
      <c r="L1690" s="11"/>
      <c r="M1690" s="45"/>
      <c r="N1690" s="11"/>
    </row>
    <row r="1691" spans="8:14" x14ac:dyDescent="0.25">
      <c r="H1691" s="40"/>
      <c r="I1691" s="104"/>
      <c r="J1691" s="86"/>
      <c r="K1691" s="68"/>
      <c r="L1691" s="11"/>
      <c r="M1691" s="45"/>
      <c r="N1691" s="11"/>
    </row>
    <row r="1692" spans="8:14" x14ac:dyDescent="0.25">
      <c r="H1692" s="40"/>
      <c r="I1692" s="104"/>
      <c r="J1692" s="86"/>
      <c r="K1692" s="68"/>
      <c r="L1692" s="11"/>
      <c r="M1692" s="45"/>
      <c r="N1692" s="11"/>
    </row>
    <row r="1693" spans="8:14" x14ac:dyDescent="0.25">
      <c r="H1693" s="40"/>
      <c r="I1693" s="104"/>
      <c r="J1693" s="86"/>
      <c r="K1693" s="68"/>
      <c r="L1693" s="11"/>
      <c r="M1693" s="45"/>
      <c r="N1693" s="11"/>
    </row>
    <row r="1694" spans="8:14" x14ac:dyDescent="0.25">
      <c r="H1694" s="40"/>
      <c r="I1694" s="104"/>
      <c r="J1694" s="86"/>
      <c r="K1694" s="68"/>
      <c r="L1694" s="11"/>
      <c r="M1694" s="45"/>
      <c r="N1694" s="11"/>
    </row>
    <row r="1695" spans="8:14" x14ac:dyDescent="0.25">
      <c r="H1695" s="40"/>
      <c r="I1695" s="104"/>
      <c r="J1695" s="86"/>
      <c r="K1695" s="68"/>
      <c r="L1695" s="11"/>
      <c r="M1695" s="45"/>
      <c r="N1695" s="11"/>
    </row>
    <row r="1696" spans="8:14" x14ac:dyDescent="0.25">
      <c r="H1696" s="40"/>
      <c r="I1696" s="104"/>
      <c r="J1696" s="86"/>
      <c r="K1696" s="68"/>
      <c r="L1696" s="11"/>
      <c r="M1696" s="45"/>
      <c r="N1696" s="11"/>
    </row>
    <row r="1697" spans="8:14" x14ac:dyDescent="0.25">
      <c r="H1697" s="40"/>
      <c r="I1697" s="104"/>
      <c r="J1697" s="86"/>
      <c r="K1697" s="68"/>
      <c r="L1697" s="11"/>
      <c r="M1697" s="45"/>
      <c r="N1697" s="11"/>
    </row>
    <row r="1698" spans="8:14" x14ac:dyDescent="0.25">
      <c r="H1698" s="40"/>
      <c r="I1698" s="104"/>
      <c r="J1698" s="86"/>
      <c r="K1698" s="68"/>
      <c r="L1698" s="11"/>
      <c r="M1698" s="45"/>
      <c r="N1698" s="11"/>
    </row>
    <row r="1699" spans="8:14" x14ac:dyDescent="0.25">
      <c r="H1699" s="40"/>
      <c r="I1699" s="104"/>
      <c r="J1699" s="86"/>
      <c r="K1699" s="68"/>
      <c r="L1699" s="11"/>
      <c r="M1699" s="45"/>
      <c r="N1699" s="11"/>
    </row>
    <row r="1700" spans="8:14" x14ac:dyDescent="0.25">
      <c r="H1700" s="40"/>
      <c r="I1700" s="104"/>
      <c r="J1700" s="86"/>
      <c r="K1700" s="68"/>
      <c r="L1700" s="11"/>
      <c r="M1700" s="45"/>
      <c r="N1700" s="11"/>
    </row>
    <row r="1701" spans="8:14" x14ac:dyDescent="0.25">
      <c r="H1701" s="40"/>
      <c r="I1701" s="104"/>
      <c r="J1701" s="86"/>
      <c r="K1701" s="68"/>
      <c r="L1701" s="11"/>
      <c r="M1701" s="45"/>
      <c r="N1701" s="11"/>
    </row>
    <row r="1702" spans="8:14" x14ac:dyDescent="0.25">
      <c r="H1702" s="40"/>
      <c r="I1702" s="104"/>
      <c r="J1702" s="86"/>
      <c r="K1702" s="68"/>
      <c r="L1702" s="11"/>
      <c r="M1702" s="45"/>
      <c r="N1702" s="11"/>
    </row>
    <row r="1703" spans="8:14" x14ac:dyDescent="0.25">
      <c r="H1703" s="40"/>
      <c r="I1703" s="104"/>
      <c r="J1703" s="86"/>
      <c r="K1703" s="68"/>
      <c r="L1703" s="11"/>
      <c r="M1703" s="45"/>
      <c r="N1703" s="11"/>
    </row>
    <row r="1704" spans="8:14" x14ac:dyDescent="0.25">
      <c r="H1704" s="40"/>
      <c r="I1704" s="104"/>
      <c r="J1704" s="86"/>
      <c r="K1704" s="68"/>
      <c r="L1704" s="11"/>
      <c r="M1704" s="45"/>
      <c r="N1704" s="11"/>
    </row>
    <row r="1705" spans="8:14" x14ac:dyDescent="0.25">
      <c r="H1705" s="40"/>
      <c r="I1705" s="104"/>
      <c r="J1705" s="86"/>
      <c r="K1705" s="68"/>
      <c r="L1705" s="11"/>
      <c r="M1705" s="45"/>
      <c r="N1705" s="11"/>
    </row>
    <row r="1706" spans="8:14" x14ac:dyDescent="0.25">
      <c r="H1706" s="40"/>
      <c r="I1706" s="104"/>
      <c r="J1706" s="86"/>
      <c r="K1706" s="68"/>
      <c r="L1706" s="11"/>
      <c r="M1706" s="45"/>
      <c r="N1706" s="11"/>
    </row>
    <row r="1707" spans="8:14" x14ac:dyDescent="0.25">
      <c r="H1707" s="40"/>
      <c r="I1707" s="104"/>
      <c r="J1707" s="86"/>
      <c r="K1707" s="68"/>
      <c r="L1707" s="11"/>
      <c r="M1707" s="45"/>
      <c r="N1707" s="11"/>
    </row>
    <row r="1708" spans="8:14" x14ac:dyDescent="0.25">
      <c r="H1708" s="40"/>
      <c r="I1708" s="104"/>
      <c r="J1708" s="86"/>
      <c r="K1708" s="68"/>
      <c r="L1708" s="11"/>
      <c r="M1708" s="45"/>
      <c r="N1708" s="11"/>
    </row>
    <row r="1709" spans="8:14" x14ac:dyDescent="0.25">
      <c r="H1709" s="40"/>
      <c r="I1709" s="104"/>
      <c r="J1709" s="86"/>
      <c r="K1709" s="68"/>
      <c r="L1709" s="11"/>
      <c r="M1709" s="45"/>
      <c r="N1709" s="11"/>
    </row>
    <row r="1710" spans="8:14" x14ac:dyDescent="0.25">
      <c r="H1710" s="40"/>
      <c r="I1710" s="104"/>
      <c r="J1710" s="86"/>
      <c r="K1710" s="68"/>
      <c r="L1710" s="11"/>
      <c r="M1710" s="45"/>
      <c r="N1710" s="11"/>
    </row>
    <row r="1711" spans="8:14" x14ac:dyDescent="0.25">
      <c r="H1711" s="40"/>
      <c r="I1711" s="104"/>
      <c r="J1711" s="86"/>
      <c r="K1711" s="68"/>
      <c r="L1711" s="11"/>
      <c r="M1711" s="45"/>
      <c r="N1711" s="11"/>
    </row>
    <row r="1712" spans="8:14" x14ac:dyDescent="0.25">
      <c r="H1712" s="40"/>
      <c r="I1712" s="104"/>
      <c r="J1712" s="86"/>
      <c r="K1712" s="68"/>
      <c r="L1712" s="11"/>
      <c r="M1712" s="45"/>
      <c r="N1712" s="11"/>
    </row>
    <row r="1713" spans="8:14" x14ac:dyDescent="0.25">
      <c r="H1713" s="40"/>
      <c r="I1713" s="104"/>
      <c r="J1713" s="86"/>
      <c r="K1713" s="68"/>
      <c r="L1713" s="11"/>
      <c r="M1713" s="45"/>
      <c r="N1713" s="11"/>
    </row>
    <row r="1714" spans="8:14" x14ac:dyDescent="0.25">
      <c r="H1714" s="40"/>
      <c r="I1714" s="104"/>
      <c r="J1714" s="86"/>
      <c r="K1714" s="68"/>
      <c r="L1714" s="11"/>
      <c r="M1714" s="45"/>
      <c r="N1714" s="11"/>
    </row>
    <row r="1715" spans="8:14" x14ac:dyDescent="0.25">
      <c r="H1715" s="40"/>
      <c r="I1715" s="104"/>
      <c r="J1715" s="86"/>
      <c r="K1715" s="68"/>
      <c r="L1715" s="11"/>
      <c r="M1715" s="45"/>
      <c r="N1715" s="11"/>
    </row>
    <row r="1716" spans="8:14" x14ac:dyDescent="0.25">
      <c r="H1716" s="40"/>
      <c r="I1716" s="104"/>
      <c r="J1716" s="86"/>
      <c r="K1716" s="68"/>
      <c r="L1716" s="11"/>
      <c r="M1716" s="45"/>
      <c r="N1716" s="11"/>
    </row>
    <row r="1717" spans="8:14" x14ac:dyDescent="0.25">
      <c r="H1717" s="40"/>
      <c r="I1717" s="104"/>
      <c r="J1717" s="86"/>
      <c r="K1717" s="68"/>
      <c r="L1717" s="11"/>
      <c r="M1717" s="45"/>
      <c r="N1717" s="11"/>
    </row>
    <row r="1718" spans="8:14" x14ac:dyDescent="0.25">
      <c r="H1718" s="40"/>
      <c r="I1718" s="104"/>
      <c r="J1718" s="86"/>
      <c r="K1718" s="68"/>
      <c r="L1718" s="11"/>
      <c r="M1718" s="45"/>
      <c r="N1718" s="11"/>
    </row>
    <row r="1719" spans="8:14" x14ac:dyDescent="0.25">
      <c r="H1719" s="40"/>
      <c r="I1719" s="104"/>
      <c r="J1719" s="86"/>
      <c r="K1719" s="68"/>
      <c r="L1719" s="11"/>
      <c r="M1719" s="45"/>
      <c r="N1719" s="11"/>
    </row>
    <row r="1720" spans="8:14" x14ac:dyDescent="0.25">
      <c r="H1720" s="40"/>
      <c r="I1720" s="104"/>
      <c r="J1720" s="86"/>
      <c r="K1720" s="68"/>
      <c r="L1720" s="11"/>
      <c r="M1720" s="45"/>
      <c r="N1720" s="11"/>
    </row>
    <row r="1721" spans="8:14" x14ac:dyDescent="0.25">
      <c r="H1721" s="40"/>
      <c r="I1721" s="104"/>
      <c r="J1721" s="86"/>
      <c r="K1721" s="68"/>
      <c r="L1721" s="11"/>
      <c r="M1721" s="45"/>
      <c r="N1721" s="11"/>
    </row>
    <row r="1722" spans="8:14" x14ac:dyDescent="0.25">
      <c r="H1722" s="40"/>
      <c r="I1722" s="104"/>
      <c r="J1722" s="86"/>
      <c r="K1722" s="68"/>
      <c r="L1722" s="11"/>
      <c r="M1722" s="45"/>
      <c r="N1722" s="11"/>
    </row>
    <row r="1723" spans="8:14" x14ac:dyDescent="0.25">
      <c r="H1723" s="40"/>
      <c r="I1723" s="104"/>
      <c r="J1723" s="86"/>
      <c r="K1723" s="68"/>
      <c r="L1723" s="11"/>
      <c r="M1723" s="45"/>
      <c r="N1723" s="11"/>
    </row>
    <row r="1724" spans="8:14" x14ac:dyDescent="0.25">
      <c r="H1724" s="40"/>
      <c r="I1724" s="104"/>
      <c r="J1724" s="86"/>
      <c r="K1724" s="68"/>
      <c r="L1724" s="11"/>
      <c r="M1724" s="45"/>
      <c r="N1724" s="11"/>
    </row>
    <row r="1725" spans="8:14" x14ac:dyDescent="0.25">
      <c r="H1725" s="40"/>
      <c r="I1725" s="104"/>
      <c r="J1725" s="86"/>
      <c r="K1725" s="68"/>
      <c r="L1725" s="11"/>
      <c r="M1725" s="45"/>
      <c r="N1725" s="11"/>
    </row>
    <row r="1726" spans="8:14" x14ac:dyDescent="0.25">
      <c r="H1726" s="40"/>
      <c r="I1726" s="104"/>
      <c r="J1726" s="86"/>
      <c r="K1726" s="68"/>
      <c r="L1726" s="11"/>
      <c r="M1726" s="45"/>
      <c r="N1726" s="11"/>
    </row>
    <row r="1727" spans="8:14" x14ac:dyDescent="0.25">
      <c r="H1727" s="40"/>
      <c r="I1727" s="104"/>
      <c r="J1727" s="86"/>
      <c r="K1727" s="68"/>
      <c r="L1727" s="11"/>
      <c r="M1727" s="45"/>
      <c r="N1727" s="11"/>
    </row>
    <row r="1728" spans="8:14" x14ac:dyDescent="0.25">
      <c r="H1728" s="40"/>
      <c r="I1728" s="104"/>
      <c r="J1728" s="86"/>
      <c r="K1728" s="68"/>
      <c r="L1728" s="11"/>
      <c r="M1728" s="45"/>
      <c r="N1728" s="11"/>
    </row>
    <row r="1729" spans="8:14" x14ac:dyDescent="0.25">
      <c r="H1729" s="40"/>
      <c r="I1729" s="104"/>
      <c r="J1729" s="86"/>
      <c r="K1729" s="68"/>
      <c r="L1729" s="11"/>
      <c r="M1729" s="45"/>
      <c r="N1729" s="11"/>
    </row>
    <row r="1730" spans="8:14" x14ac:dyDescent="0.25">
      <c r="H1730" s="40"/>
      <c r="I1730" s="104"/>
      <c r="J1730" s="86"/>
      <c r="K1730" s="68"/>
      <c r="L1730" s="11"/>
      <c r="M1730" s="45"/>
      <c r="N1730" s="11"/>
    </row>
    <row r="1731" spans="8:14" x14ac:dyDescent="0.25">
      <c r="H1731" s="40"/>
      <c r="I1731" s="104"/>
      <c r="J1731" s="86"/>
      <c r="K1731" s="68"/>
      <c r="L1731" s="11"/>
      <c r="M1731" s="45"/>
      <c r="N1731" s="11"/>
    </row>
    <row r="1732" spans="8:14" x14ac:dyDescent="0.25">
      <c r="H1732" s="40"/>
      <c r="I1732" s="104"/>
      <c r="J1732" s="86"/>
      <c r="K1732" s="68"/>
      <c r="L1732" s="11"/>
      <c r="M1732" s="45"/>
      <c r="N1732" s="11"/>
    </row>
    <row r="1733" spans="8:14" x14ac:dyDescent="0.25">
      <c r="H1733" s="40"/>
      <c r="I1733" s="104"/>
      <c r="J1733" s="86"/>
      <c r="K1733" s="68"/>
      <c r="L1733" s="11"/>
      <c r="M1733" s="45"/>
      <c r="N1733" s="11"/>
    </row>
    <row r="1734" spans="8:14" x14ac:dyDescent="0.25">
      <c r="H1734" s="40"/>
      <c r="I1734" s="104"/>
      <c r="J1734" s="86"/>
      <c r="K1734" s="68"/>
      <c r="L1734" s="11"/>
      <c r="M1734" s="45"/>
      <c r="N1734" s="11"/>
    </row>
    <row r="1735" spans="8:14" x14ac:dyDescent="0.25">
      <c r="H1735" s="40"/>
      <c r="I1735" s="104"/>
      <c r="J1735" s="86"/>
      <c r="K1735" s="68"/>
      <c r="L1735" s="11"/>
      <c r="M1735" s="45"/>
      <c r="N1735" s="11"/>
    </row>
    <row r="1736" spans="8:14" x14ac:dyDescent="0.25">
      <c r="H1736" s="40"/>
      <c r="I1736" s="104"/>
      <c r="J1736" s="86"/>
      <c r="K1736" s="68"/>
      <c r="L1736" s="11"/>
      <c r="M1736" s="45"/>
      <c r="N1736" s="11"/>
    </row>
    <row r="1737" spans="8:14" x14ac:dyDescent="0.25">
      <c r="H1737" s="40"/>
      <c r="I1737" s="104"/>
      <c r="J1737" s="86"/>
      <c r="K1737" s="68"/>
      <c r="L1737" s="11"/>
      <c r="M1737" s="45"/>
      <c r="N1737" s="11"/>
    </row>
    <row r="1738" spans="8:14" x14ac:dyDescent="0.25">
      <c r="H1738" s="40"/>
      <c r="I1738" s="104"/>
      <c r="J1738" s="86"/>
      <c r="K1738" s="68"/>
      <c r="L1738" s="11"/>
      <c r="M1738" s="45"/>
      <c r="N1738" s="11"/>
    </row>
    <row r="1739" spans="8:14" x14ac:dyDescent="0.25">
      <c r="H1739" s="40"/>
      <c r="I1739" s="104"/>
      <c r="J1739" s="86"/>
      <c r="K1739" s="68"/>
      <c r="L1739" s="11"/>
      <c r="M1739" s="45"/>
      <c r="N1739" s="11"/>
    </row>
    <row r="1740" spans="8:14" x14ac:dyDescent="0.25">
      <c r="H1740" s="40"/>
      <c r="I1740" s="104"/>
      <c r="J1740" s="86"/>
      <c r="K1740" s="68"/>
      <c r="L1740" s="11"/>
      <c r="M1740" s="45"/>
      <c r="N1740" s="11"/>
    </row>
    <row r="1741" spans="8:14" x14ac:dyDescent="0.25">
      <c r="H1741" s="40"/>
      <c r="I1741" s="104"/>
      <c r="J1741" s="86"/>
      <c r="K1741" s="68"/>
      <c r="L1741" s="11"/>
      <c r="M1741" s="45"/>
      <c r="N1741" s="11"/>
    </row>
    <row r="1742" spans="8:14" x14ac:dyDescent="0.25">
      <c r="H1742" s="40"/>
      <c r="I1742" s="104"/>
      <c r="J1742" s="86"/>
      <c r="K1742" s="68"/>
      <c r="L1742" s="11"/>
      <c r="M1742" s="45"/>
      <c r="N1742" s="11"/>
    </row>
    <row r="1743" spans="8:14" x14ac:dyDescent="0.25">
      <c r="H1743" s="40"/>
      <c r="I1743" s="104"/>
      <c r="J1743" s="86"/>
      <c r="K1743" s="68"/>
      <c r="L1743" s="11"/>
      <c r="M1743" s="45"/>
      <c r="N1743" s="11"/>
    </row>
    <row r="1744" spans="8:14" x14ac:dyDescent="0.25">
      <c r="H1744" s="40"/>
      <c r="I1744" s="104"/>
      <c r="J1744" s="86"/>
      <c r="K1744" s="68"/>
      <c r="L1744" s="11"/>
      <c r="M1744" s="45"/>
      <c r="N1744" s="11"/>
    </row>
    <row r="1745" spans="8:14" x14ac:dyDescent="0.25">
      <c r="H1745" s="40"/>
      <c r="I1745" s="104"/>
      <c r="J1745" s="86"/>
      <c r="K1745" s="68"/>
      <c r="L1745" s="11"/>
      <c r="M1745" s="45"/>
      <c r="N1745" s="11"/>
    </row>
    <row r="1746" spans="8:14" x14ac:dyDescent="0.25">
      <c r="H1746" s="40"/>
      <c r="I1746" s="104"/>
      <c r="J1746" s="86"/>
      <c r="K1746" s="68"/>
      <c r="L1746" s="11"/>
      <c r="M1746" s="45"/>
      <c r="N1746" s="11"/>
    </row>
    <row r="1747" spans="8:14" x14ac:dyDescent="0.25">
      <c r="H1747" s="40"/>
      <c r="I1747" s="104"/>
      <c r="J1747" s="86"/>
      <c r="K1747" s="68"/>
      <c r="L1747" s="11"/>
      <c r="M1747" s="45"/>
      <c r="N1747" s="11"/>
    </row>
    <row r="1748" spans="8:14" x14ac:dyDescent="0.25">
      <c r="H1748" s="40"/>
      <c r="I1748" s="104"/>
      <c r="J1748" s="86"/>
      <c r="K1748" s="68"/>
      <c r="L1748" s="11"/>
      <c r="M1748" s="45"/>
      <c r="N1748" s="11"/>
    </row>
    <row r="1749" spans="8:14" x14ac:dyDescent="0.25">
      <c r="H1749" s="40"/>
      <c r="I1749" s="104"/>
      <c r="J1749" s="86"/>
      <c r="K1749" s="68"/>
      <c r="L1749" s="11"/>
      <c r="M1749" s="45"/>
      <c r="N1749" s="11"/>
    </row>
    <row r="1750" spans="8:14" x14ac:dyDescent="0.25">
      <c r="H1750" s="40"/>
      <c r="I1750" s="104"/>
      <c r="J1750" s="86"/>
      <c r="K1750" s="68"/>
      <c r="L1750" s="11"/>
      <c r="M1750" s="45"/>
      <c r="N1750" s="11"/>
    </row>
    <row r="1751" spans="8:14" x14ac:dyDescent="0.25">
      <c r="H1751" s="40"/>
      <c r="I1751" s="104"/>
      <c r="J1751" s="86"/>
      <c r="K1751" s="68"/>
      <c r="L1751" s="11"/>
      <c r="M1751" s="45"/>
      <c r="N1751" s="11"/>
    </row>
    <row r="1752" spans="8:14" x14ac:dyDescent="0.25">
      <c r="H1752" s="40"/>
      <c r="I1752" s="104"/>
      <c r="J1752" s="86"/>
      <c r="K1752" s="68"/>
      <c r="L1752" s="11"/>
      <c r="M1752" s="45"/>
      <c r="N1752" s="11"/>
    </row>
    <row r="1753" spans="8:14" x14ac:dyDescent="0.25">
      <c r="H1753" s="40"/>
      <c r="I1753" s="104"/>
      <c r="J1753" s="86"/>
      <c r="K1753" s="68"/>
      <c r="L1753" s="11"/>
      <c r="M1753" s="45"/>
      <c r="N1753" s="11"/>
    </row>
    <row r="1754" spans="8:14" x14ac:dyDescent="0.25">
      <c r="H1754" s="40"/>
      <c r="I1754" s="104"/>
      <c r="J1754" s="86"/>
      <c r="K1754" s="68"/>
      <c r="L1754" s="11"/>
      <c r="M1754" s="45"/>
      <c r="N1754" s="11"/>
    </row>
    <row r="1755" spans="8:14" x14ac:dyDescent="0.25">
      <c r="H1755" s="40"/>
      <c r="I1755" s="104"/>
      <c r="J1755" s="86"/>
      <c r="K1755" s="68"/>
      <c r="L1755" s="11"/>
      <c r="M1755" s="45"/>
      <c r="N1755" s="11"/>
    </row>
    <row r="1756" spans="8:14" x14ac:dyDescent="0.25">
      <c r="H1756" s="40"/>
      <c r="I1756" s="104"/>
      <c r="J1756" s="86"/>
      <c r="K1756" s="68"/>
      <c r="L1756" s="11"/>
      <c r="M1756" s="45"/>
      <c r="N1756" s="11"/>
    </row>
    <row r="1757" spans="8:14" x14ac:dyDescent="0.25">
      <c r="H1757" s="40"/>
      <c r="I1757" s="104"/>
      <c r="J1757" s="86"/>
      <c r="K1757" s="68"/>
      <c r="L1757" s="11"/>
      <c r="M1757" s="45"/>
      <c r="N1757" s="11"/>
    </row>
    <row r="1758" spans="8:14" x14ac:dyDescent="0.25">
      <c r="H1758" s="40"/>
      <c r="I1758" s="104"/>
      <c r="J1758" s="86"/>
      <c r="K1758" s="68"/>
      <c r="L1758" s="11"/>
      <c r="M1758" s="45"/>
      <c r="N1758" s="11"/>
    </row>
    <row r="1759" spans="8:14" x14ac:dyDescent="0.25">
      <c r="H1759" s="40"/>
      <c r="I1759" s="104"/>
      <c r="J1759" s="86"/>
      <c r="K1759" s="68"/>
      <c r="L1759" s="11"/>
      <c r="M1759" s="45"/>
      <c r="N1759" s="11"/>
    </row>
    <row r="1760" spans="8:14" x14ac:dyDescent="0.25">
      <c r="H1760" s="40"/>
      <c r="I1760" s="104"/>
      <c r="J1760" s="86"/>
      <c r="K1760" s="68"/>
      <c r="L1760" s="11"/>
      <c r="M1760" s="45"/>
      <c r="N1760" s="11"/>
    </row>
    <row r="1761" spans="8:14" x14ac:dyDescent="0.25">
      <c r="H1761" s="40"/>
      <c r="I1761" s="104"/>
      <c r="J1761" s="86"/>
      <c r="K1761" s="68"/>
      <c r="L1761" s="11"/>
      <c r="M1761" s="45"/>
      <c r="N1761" s="11"/>
    </row>
    <row r="1762" spans="8:14" x14ac:dyDescent="0.25">
      <c r="H1762" s="40"/>
      <c r="I1762" s="104"/>
      <c r="J1762" s="86"/>
      <c r="K1762" s="68"/>
      <c r="L1762" s="11"/>
      <c r="M1762" s="45"/>
      <c r="N1762" s="11"/>
    </row>
    <row r="1763" spans="8:14" x14ac:dyDescent="0.25">
      <c r="H1763" s="40"/>
      <c r="I1763" s="104"/>
      <c r="J1763" s="86"/>
      <c r="K1763" s="68"/>
      <c r="L1763" s="11"/>
      <c r="M1763" s="45"/>
      <c r="N1763" s="11"/>
    </row>
    <row r="1764" spans="8:14" x14ac:dyDescent="0.25">
      <c r="H1764" s="40"/>
      <c r="I1764" s="104"/>
      <c r="J1764" s="86"/>
      <c r="K1764" s="68"/>
      <c r="L1764" s="11"/>
      <c r="M1764" s="45"/>
      <c r="N1764" s="11"/>
    </row>
    <row r="1765" spans="8:14" x14ac:dyDescent="0.25">
      <c r="H1765" s="40"/>
      <c r="I1765" s="104"/>
      <c r="J1765" s="86"/>
      <c r="K1765" s="68"/>
      <c r="L1765" s="11"/>
      <c r="M1765" s="45"/>
      <c r="N1765" s="11"/>
    </row>
    <row r="1766" spans="8:14" x14ac:dyDescent="0.25">
      <c r="H1766" s="40"/>
      <c r="I1766" s="104"/>
      <c r="J1766" s="86"/>
      <c r="K1766" s="68"/>
      <c r="L1766" s="11"/>
      <c r="M1766" s="45"/>
      <c r="N1766" s="11"/>
    </row>
    <row r="1767" spans="8:14" x14ac:dyDescent="0.25">
      <c r="H1767" s="40"/>
      <c r="I1767" s="104"/>
      <c r="J1767" s="86"/>
      <c r="K1767" s="68"/>
      <c r="L1767" s="11"/>
      <c r="M1767" s="45"/>
      <c r="N1767" s="11"/>
    </row>
    <row r="1768" spans="8:14" x14ac:dyDescent="0.25">
      <c r="H1768" s="40"/>
      <c r="I1768" s="104"/>
      <c r="J1768" s="86"/>
      <c r="K1768" s="68"/>
      <c r="L1768" s="11"/>
      <c r="M1768" s="45"/>
      <c r="N1768" s="11"/>
    </row>
    <row r="1769" spans="8:14" x14ac:dyDescent="0.25">
      <c r="H1769" s="40"/>
      <c r="I1769" s="104"/>
      <c r="J1769" s="86"/>
      <c r="K1769" s="68"/>
      <c r="L1769" s="11"/>
      <c r="M1769" s="45"/>
      <c r="N1769" s="11"/>
    </row>
    <row r="1770" spans="8:14" x14ac:dyDescent="0.25">
      <c r="H1770" s="40"/>
      <c r="I1770" s="104"/>
      <c r="J1770" s="86"/>
      <c r="K1770" s="68"/>
      <c r="L1770" s="11"/>
      <c r="M1770" s="45"/>
      <c r="N1770" s="11"/>
    </row>
    <row r="1771" spans="8:14" x14ac:dyDescent="0.25">
      <c r="H1771" s="40"/>
      <c r="I1771" s="104"/>
      <c r="J1771" s="86"/>
      <c r="K1771" s="68"/>
      <c r="L1771" s="11"/>
      <c r="M1771" s="45"/>
      <c r="N1771" s="11"/>
    </row>
    <row r="1772" spans="8:14" x14ac:dyDescent="0.25">
      <c r="H1772" s="40"/>
      <c r="I1772" s="104"/>
      <c r="J1772" s="86"/>
      <c r="K1772" s="68"/>
      <c r="L1772" s="11"/>
      <c r="M1772" s="45"/>
      <c r="N1772" s="11"/>
    </row>
    <row r="1773" spans="8:14" x14ac:dyDescent="0.25">
      <c r="H1773" s="40"/>
      <c r="I1773" s="104"/>
      <c r="J1773" s="86"/>
      <c r="K1773" s="68"/>
      <c r="L1773" s="11"/>
      <c r="M1773" s="45"/>
      <c r="N1773" s="11"/>
    </row>
    <row r="1774" spans="8:14" x14ac:dyDescent="0.25">
      <c r="H1774" s="40"/>
      <c r="I1774" s="104"/>
      <c r="J1774" s="86"/>
      <c r="K1774" s="68"/>
      <c r="L1774" s="11"/>
      <c r="M1774" s="45"/>
      <c r="N1774" s="11"/>
    </row>
    <row r="1775" spans="8:14" x14ac:dyDescent="0.25">
      <c r="H1775" s="40"/>
      <c r="I1775" s="104"/>
      <c r="J1775" s="86"/>
      <c r="K1775" s="68"/>
      <c r="L1775" s="11"/>
      <c r="M1775" s="45"/>
      <c r="N1775" s="11"/>
    </row>
    <row r="1776" spans="8:14" x14ac:dyDescent="0.25">
      <c r="H1776" s="40"/>
      <c r="I1776" s="104"/>
      <c r="J1776" s="86"/>
      <c r="K1776" s="68"/>
      <c r="L1776" s="11"/>
      <c r="M1776" s="45"/>
      <c r="N1776" s="11"/>
    </row>
    <row r="1777" spans="8:14" x14ac:dyDescent="0.25">
      <c r="H1777" s="40"/>
      <c r="I1777" s="104"/>
      <c r="J1777" s="86"/>
      <c r="K1777" s="68"/>
      <c r="L1777" s="11"/>
      <c r="M1777" s="45"/>
      <c r="N1777" s="11"/>
    </row>
    <row r="1778" spans="8:14" x14ac:dyDescent="0.25">
      <c r="H1778" s="40"/>
      <c r="I1778" s="104"/>
      <c r="J1778" s="86"/>
      <c r="K1778" s="68"/>
      <c r="L1778" s="11"/>
      <c r="M1778" s="45"/>
      <c r="N1778" s="11"/>
    </row>
    <row r="1779" spans="8:14" x14ac:dyDescent="0.25">
      <c r="H1779" s="40"/>
      <c r="I1779" s="104"/>
      <c r="J1779" s="86"/>
      <c r="K1779" s="68"/>
      <c r="L1779" s="11"/>
      <c r="M1779" s="45"/>
      <c r="N1779" s="11"/>
    </row>
    <row r="1780" spans="8:14" x14ac:dyDescent="0.25">
      <c r="H1780" s="40"/>
      <c r="I1780" s="104"/>
      <c r="J1780" s="86"/>
      <c r="K1780" s="68"/>
      <c r="L1780" s="11"/>
      <c r="M1780" s="45"/>
      <c r="N1780" s="11"/>
    </row>
    <row r="1781" spans="8:14" x14ac:dyDescent="0.25">
      <c r="H1781" s="40"/>
      <c r="I1781" s="104"/>
      <c r="J1781" s="86"/>
      <c r="K1781" s="68"/>
      <c r="L1781" s="11"/>
      <c r="M1781" s="45"/>
      <c r="N1781" s="11"/>
    </row>
    <row r="1782" spans="8:14" x14ac:dyDescent="0.25">
      <c r="H1782" s="40"/>
      <c r="I1782" s="104"/>
      <c r="J1782" s="86"/>
      <c r="K1782" s="68"/>
      <c r="L1782" s="11"/>
      <c r="M1782" s="45"/>
      <c r="N1782" s="11"/>
    </row>
    <row r="1783" spans="8:14" x14ac:dyDescent="0.25">
      <c r="H1783" s="40"/>
      <c r="I1783" s="104"/>
      <c r="J1783" s="86"/>
      <c r="K1783" s="68"/>
      <c r="L1783" s="11"/>
      <c r="M1783" s="45"/>
      <c r="N1783" s="11"/>
    </row>
    <row r="1784" spans="8:14" x14ac:dyDescent="0.25">
      <c r="H1784" s="40"/>
      <c r="I1784" s="104"/>
      <c r="J1784" s="86"/>
      <c r="K1784" s="68"/>
      <c r="L1784" s="11"/>
      <c r="M1784" s="45"/>
      <c r="N1784" s="11"/>
    </row>
    <row r="1785" spans="8:14" x14ac:dyDescent="0.25">
      <c r="H1785" s="40"/>
      <c r="I1785" s="104"/>
      <c r="J1785" s="86"/>
      <c r="K1785" s="68"/>
      <c r="L1785" s="11"/>
      <c r="M1785" s="45"/>
      <c r="N1785" s="11"/>
    </row>
    <row r="1786" spans="8:14" x14ac:dyDescent="0.25">
      <c r="H1786" s="40"/>
      <c r="I1786" s="104"/>
      <c r="J1786" s="86"/>
      <c r="K1786" s="68"/>
      <c r="L1786" s="11"/>
      <c r="M1786" s="45"/>
      <c r="N1786" s="11"/>
    </row>
    <row r="1787" spans="8:14" x14ac:dyDescent="0.25">
      <c r="H1787" s="40"/>
      <c r="I1787" s="104"/>
      <c r="J1787" s="86"/>
      <c r="K1787" s="68"/>
      <c r="L1787" s="11"/>
      <c r="M1787" s="45"/>
      <c r="N1787" s="11"/>
    </row>
    <row r="1788" spans="8:14" x14ac:dyDescent="0.25">
      <c r="H1788" s="40"/>
      <c r="I1788" s="104"/>
      <c r="J1788" s="86"/>
      <c r="K1788" s="68"/>
      <c r="L1788" s="11"/>
      <c r="M1788" s="45"/>
      <c r="N1788" s="11"/>
    </row>
    <row r="1789" spans="8:14" x14ac:dyDescent="0.25">
      <c r="H1789" s="40"/>
      <c r="I1789" s="104"/>
      <c r="J1789" s="86"/>
      <c r="K1789" s="68"/>
      <c r="L1789" s="11"/>
      <c r="M1789" s="45"/>
      <c r="N1789" s="11"/>
    </row>
    <row r="1790" spans="8:14" x14ac:dyDescent="0.25">
      <c r="H1790" s="40"/>
      <c r="I1790" s="104"/>
      <c r="J1790" s="86"/>
      <c r="K1790" s="68"/>
      <c r="L1790" s="11"/>
      <c r="M1790" s="45"/>
      <c r="N1790" s="11"/>
    </row>
    <row r="1791" spans="8:14" x14ac:dyDescent="0.25">
      <c r="H1791" s="40"/>
      <c r="I1791" s="104"/>
      <c r="J1791" s="86"/>
      <c r="K1791" s="68"/>
      <c r="L1791" s="11"/>
      <c r="M1791" s="45"/>
      <c r="N1791" s="11"/>
    </row>
    <row r="1792" spans="8:14" x14ac:dyDescent="0.25">
      <c r="H1792" s="40"/>
      <c r="I1792" s="104"/>
      <c r="J1792" s="86"/>
      <c r="K1792" s="68"/>
      <c r="L1792" s="11"/>
      <c r="M1792" s="45"/>
      <c r="N1792" s="11"/>
    </row>
    <row r="1793" spans="8:14" x14ac:dyDescent="0.25">
      <c r="H1793" s="40"/>
      <c r="I1793" s="104"/>
      <c r="J1793" s="86"/>
      <c r="K1793" s="68"/>
      <c r="L1793" s="11"/>
      <c r="M1793" s="45"/>
      <c r="N1793" s="11"/>
    </row>
    <row r="1794" spans="8:14" x14ac:dyDescent="0.25">
      <c r="H1794" s="40"/>
      <c r="I1794" s="104"/>
      <c r="J1794" s="86"/>
      <c r="K1794" s="68"/>
      <c r="L1794" s="11"/>
      <c r="M1794" s="45"/>
      <c r="N1794" s="11"/>
    </row>
    <row r="1795" spans="8:14" x14ac:dyDescent="0.25">
      <c r="H1795" s="40"/>
      <c r="I1795" s="104"/>
      <c r="J1795" s="86"/>
      <c r="K1795" s="68"/>
      <c r="L1795" s="11"/>
      <c r="M1795" s="45"/>
      <c r="N1795" s="11"/>
    </row>
    <row r="1796" spans="8:14" x14ac:dyDescent="0.25">
      <c r="H1796" s="40"/>
      <c r="I1796" s="104"/>
      <c r="J1796" s="86"/>
      <c r="K1796" s="68"/>
      <c r="L1796" s="11"/>
      <c r="M1796" s="45"/>
      <c r="N1796" s="11"/>
    </row>
    <row r="1797" spans="8:14" x14ac:dyDescent="0.25">
      <c r="H1797" s="40"/>
      <c r="I1797" s="104"/>
      <c r="J1797" s="86"/>
      <c r="K1797" s="68"/>
      <c r="L1797" s="11"/>
      <c r="M1797" s="45"/>
      <c r="N1797" s="11"/>
    </row>
    <row r="1798" spans="8:14" x14ac:dyDescent="0.25">
      <c r="H1798" s="40"/>
      <c r="I1798" s="104"/>
      <c r="J1798" s="86"/>
      <c r="K1798" s="68"/>
      <c r="L1798" s="11"/>
      <c r="M1798" s="45"/>
      <c r="N1798" s="11"/>
    </row>
    <row r="1799" spans="8:14" x14ac:dyDescent="0.25">
      <c r="H1799" s="40"/>
      <c r="I1799" s="104"/>
      <c r="J1799" s="86"/>
      <c r="K1799" s="68"/>
      <c r="L1799" s="11"/>
      <c r="M1799" s="45"/>
      <c r="N1799" s="11"/>
    </row>
    <row r="1800" spans="8:14" x14ac:dyDescent="0.25">
      <c r="H1800" s="40"/>
      <c r="I1800" s="104"/>
      <c r="J1800" s="86"/>
      <c r="K1800" s="68"/>
      <c r="L1800" s="11"/>
      <c r="M1800" s="45"/>
      <c r="N1800" s="11"/>
    </row>
    <row r="1801" spans="8:14" x14ac:dyDescent="0.25">
      <c r="H1801" s="40"/>
      <c r="I1801" s="104"/>
      <c r="J1801" s="86"/>
      <c r="K1801" s="68"/>
      <c r="L1801" s="11"/>
      <c r="M1801" s="45"/>
      <c r="N1801" s="11"/>
    </row>
    <row r="1802" spans="8:14" x14ac:dyDescent="0.25">
      <c r="H1802" s="40"/>
      <c r="I1802" s="104"/>
      <c r="J1802" s="86"/>
      <c r="K1802" s="68"/>
      <c r="L1802" s="11"/>
      <c r="M1802" s="45"/>
      <c r="N1802" s="11"/>
    </row>
    <row r="1803" spans="8:14" x14ac:dyDescent="0.25">
      <c r="H1803" s="40"/>
      <c r="I1803" s="104"/>
      <c r="J1803" s="86"/>
      <c r="K1803" s="68"/>
      <c r="L1803" s="11"/>
      <c r="M1803" s="45"/>
      <c r="N1803" s="11"/>
    </row>
    <row r="1804" spans="8:14" x14ac:dyDescent="0.25">
      <c r="H1804" s="40"/>
      <c r="I1804" s="104"/>
      <c r="J1804" s="86"/>
      <c r="K1804" s="68"/>
      <c r="L1804" s="11"/>
      <c r="M1804" s="45"/>
      <c r="N1804" s="11"/>
    </row>
    <row r="1805" spans="8:14" x14ac:dyDescent="0.25">
      <c r="H1805" s="40"/>
      <c r="I1805" s="104"/>
      <c r="J1805" s="86"/>
      <c r="K1805" s="68"/>
      <c r="L1805" s="11"/>
      <c r="M1805" s="45"/>
      <c r="N1805" s="11"/>
    </row>
    <row r="1806" spans="8:14" x14ac:dyDescent="0.25">
      <c r="H1806" s="40"/>
      <c r="I1806" s="104"/>
      <c r="J1806" s="86"/>
      <c r="K1806" s="68"/>
      <c r="L1806" s="11"/>
      <c r="M1806" s="45"/>
      <c r="N1806" s="11"/>
    </row>
    <row r="1807" spans="8:14" x14ac:dyDescent="0.25">
      <c r="H1807" s="40"/>
      <c r="I1807" s="104"/>
      <c r="J1807" s="86"/>
      <c r="K1807" s="68"/>
      <c r="L1807" s="11"/>
      <c r="M1807" s="45"/>
      <c r="N1807" s="11"/>
    </row>
    <row r="1808" spans="8:14" x14ac:dyDescent="0.25">
      <c r="H1808" s="40"/>
      <c r="I1808" s="104"/>
      <c r="J1808" s="86"/>
      <c r="K1808" s="68"/>
      <c r="L1808" s="11"/>
      <c r="M1808" s="45"/>
      <c r="N1808" s="11"/>
    </row>
    <row r="1809" spans="8:14" x14ac:dyDescent="0.25">
      <c r="H1809" s="40"/>
      <c r="I1809" s="104"/>
      <c r="J1809" s="86"/>
      <c r="K1809" s="68"/>
      <c r="L1809" s="11"/>
      <c r="M1809" s="45"/>
      <c r="N1809" s="11"/>
    </row>
    <row r="1810" spans="8:14" x14ac:dyDescent="0.25">
      <c r="H1810" s="40"/>
      <c r="I1810" s="104"/>
      <c r="J1810" s="86"/>
      <c r="K1810" s="68"/>
      <c r="L1810" s="11"/>
      <c r="M1810" s="45"/>
      <c r="N1810" s="11"/>
    </row>
    <row r="1811" spans="8:14" x14ac:dyDescent="0.25">
      <c r="H1811" s="40"/>
      <c r="I1811" s="104"/>
      <c r="J1811" s="86"/>
      <c r="K1811" s="68"/>
      <c r="L1811" s="11"/>
      <c r="M1811" s="45"/>
      <c r="N1811" s="11"/>
    </row>
    <row r="1812" spans="8:14" x14ac:dyDescent="0.25">
      <c r="H1812" s="40"/>
      <c r="I1812" s="104"/>
      <c r="J1812" s="86"/>
      <c r="K1812" s="68"/>
      <c r="L1812" s="11"/>
      <c r="M1812" s="45"/>
      <c r="N1812" s="11"/>
    </row>
    <row r="1813" spans="8:14" x14ac:dyDescent="0.25">
      <c r="H1813" s="40"/>
      <c r="I1813" s="104"/>
      <c r="J1813" s="86"/>
      <c r="K1813" s="68"/>
      <c r="L1813" s="11"/>
      <c r="M1813" s="45"/>
      <c r="N1813" s="11"/>
    </row>
    <row r="1814" spans="8:14" x14ac:dyDescent="0.25">
      <c r="H1814" s="40"/>
      <c r="I1814" s="104"/>
      <c r="J1814" s="86"/>
      <c r="K1814" s="68"/>
      <c r="L1814" s="11"/>
      <c r="M1814" s="45"/>
      <c r="N1814" s="11"/>
    </row>
    <row r="1815" spans="8:14" x14ac:dyDescent="0.25">
      <c r="H1815" s="40"/>
      <c r="I1815" s="104"/>
      <c r="J1815" s="86"/>
      <c r="K1815" s="68"/>
      <c r="L1815" s="11"/>
      <c r="M1815" s="45"/>
      <c r="N1815" s="11"/>
    </row>
    <row r="1816" spans="8:14" x14ac:dyDescent="0.25">
      <c r="H1816" s="40"/>
      <c r="I1816" s="104"/>
      <c r="J1816" s="86"/>
      <c r="K1816" s="68"/>
      <c r="L1816" s="11"/>
      <c r="M1816" s="45"/>
      <c r="N1816" s="11"/>
    </row>
    <row r="1817" spans="8:14" x14ac:dyDescent="0.25">
      <c r="H1817" s="40"/>
      <c r="I1817" s="104"/>
      <c r="J1817" s="86"/>
      <c r="K1817" s="68"/>
      <c r="L1817" s="11"/>
      <c r="M1817" s="45"/>
      <c r="N1817" s="11"/>
    </row>
    <row r="1818" spans="8:14" x14ac:dyDescent="0.25">
      <c r="H1818" s="40"/>
      <c r="I1818" s="104"/>
      <c r="J1818" s="86"/>
      <c r="K1818" s="68"/>
      <c r="L1818" s="11"/>
      <c r="M1818" s="45"/>
      <c r="N1818" s="11"/>
    </row>
    <row r="1819" spans="8:14" x14ac:dyDescent="0.25">
      <c r="H1819" s="40"/>
      <c r="I1819" s="104"/>
      <c r="J1819" s="86"/>
      <c r="K1819" s="68"/>
      <c r="L1819" s="11"/>
      <c r="M1819" s="45"/>
      <c r="N1819" s="11"/>
    </row>
    <row r="1820" spans="8:14" x14ac:dyDescent="0.25">
      <c r="H1820" s="40"/>
      <c r="I1820" s="104"/>
      <c r="J1820" s="86"/>
      <c r="K1820" s="68"/>
      <c r="L1820" s="11"/>
      <c r="M1820" s="45"/>
      <c r="N1820" s="11"/>
    </row>
    <row r="1821" spans="8:14" x14ac:dyDescent="0.25">
      <c r="H1821" s="40"/>
      <c r="I1821" s="104"/>
      <c r="J1821" s="86"/>
      <c r="K1821" s="68"/>
      <c r="L1821" s="11"/>
      <c r="M1821" s="45"/>
      <c r="N1821" s="11"/>
    </row>
    <row r="1822" spans="8:14" x14ac:dyDescent="0.25">
      <c r="H1822" s="40"/>
      <c r="I1822" s="104"/>
      <c r="J1822" s="86"/>
      <c r="K1822" s="68"/>
      <c r="L1822" s="11"/>
      <c r="M1822" s="45"/>
      <c r="N1822" s="11"/>
    </row>
    <row r="1823" spans="8:14" x14ac:dyDescent="0.25">
      <c r="H1823" s="40"/>
      <c r="I1823" s="104"/>
      <c r="J1823" s="86"/>
      <c r="K1823" s="68"/>
      <c r="L1823" s="11"/>
      <c r="M1823" s="45"/>
      <c r="N1823" s="11"/>
    </row>
    <row r="1824" spans="8:14" x14ac:dyDescent="0.25">
      <c r="H1824" s="40"/>
      <c r="I1824" s="104"/>
      <c r="J1824" s="86"/>
      <c r="K1824" s="68"/>
      <c r="L1824" s="11"/>
      <c r="M1824" s="45"/>
      <c r="N1824" s="11"/>
    </row>
    <row r="1825" spans="8:14" x14ac:dyDescent="0.25">
      <c r="H1825" s="40"/>
      <c r="I1825" s="104"/>
      <c r="J1825" s="86"/>
      <c r="K1825" s="68"/>
      <c r="L1825" s="11"/>
      <c r="M1825" s="45"/>
      <c r="N1825" s="11"/>
    </row>
    <row r="1826" spans="8:14" x14ac:dyDescent="0.25">
      <c r="H1826" s="40"/>
      <c r="I1826" s="104"/>
      <c r="J1826" s="86"/>
      <c r="K1826" s="68"/>
      <c r="L1826" s="11"/>
      <c r="M1826" s="45"/>
      <c r="N1826" s="11"/>
    </row>
    <row r="1827" spans="8:14" x14ac:dyDescent="0.25">
      <c r="H1827" s="40"/>
      <c r="I1827" s="104"/>
      <c r="J1827" s="86"/>
      <c r="K1827" s="68"/>
      <c r="L1827" s="11"/>
      <c r="M1827" s="45"/>
      <c r="N1827" s="11"/>
    </row>
    <row r="1828" spans="8:14" x14ac:dyDescent="0.25">
      <c r="H1828" s="40"/>
      <c r="I1828" s="104"/>
      <c r="J1828" s="86"/>
      <c r="K1828" s="68"/>
      <c r="L1828" s="11"/>
      <c r="M1828" s="45"/>
      <c r="N1828" s="11"/>
    </row>
    <row r="1829" spans="8:14" x14ac:dyDescent="0.25">
      <c r="H1829" s="40"/>
      <c r="I1829" s="104"/>
      <c r="J1829" s="86"/>
      <c r="K1829" s="68"/>
      <c r="L1829" s="11"/>
      <c r="M1829" s="45"/>
      <c r="N1829" s="11"/>
    </row>
    <row r="1830" spans="8:14" x14ac:dyDescent="0.25">
      <c r="H1830" s="40"/>
      <c r="I1830" s="104"/>
      <c r="J1830" s="86"/>
      <c r="K1830" s="68"/>
      <c r="L1830" s="11"/>
      <c r="M1830" s="45"/>
      <c r="N1830" s="11"/>
    </row>
    <row r="1831" spans="8:14" x14ac:dyDescent="0.25">
      <c r="H1831" s="40"/>
      <c r="I1831" s="104"/>
      <c r="J1831" s="86"/>
      <c r="K1831" s="68"/>
      <c r="L1831" s="11"/>
      <c r="M1831" s="45"/>
      <c r="N1831" s="11"/>
    </row>
    <row r="1832" spans="8:14" x14ac:dyDescent="0.25">
      <c r="H1832" s="40"/>
      <c r="I1832" s="104"/>
      <c r="J1832" s="86"/>
      <c r="K1832" s="68"/>
      <c r="L1832" s="11"/>
      <c r="M1832" s="45"/>
      <c r="N1832" s="11"/>
    </row>
    <row r="1833" spans="8:14" x14ac:dyDescent="0.25">
      <c r="H1833" s="40"/>
      <c r="I1833" s="104"/>
      <c r="J1833" s="86"/>
      <c r="K1833" s="68"/>
      <c r="L1833" s="11"/>
      <c r="M1833" s="45"/>
      <c r="N1833" s="11"/>
    </row>
    <row r="1834" spans="8:14" x14ac:dyDescent="0.25">
      <c r="H1834" s="40"/>
      <c r="I1834" s="104"/>
      <c r="J1834" s="86"/>
      <c r="K1834" s="68"/>
      <c r="L1834" s="11"/>
      <c r="M1834" s="45"/>
      <c r="N1834" s="11"/>
    </row>
    <row r="1835" spans="8:14" x14ac:dyDescent="0.25">
      <c r="H1835" s="40"/>
      <c r="I1835" s="104"/>
      <c r="J1835" s="86"/>
      <c r="K1835" s="68"/>
      <c r="L1835" s="11"/>
      <c r="M1835" s="45"/>
      <c r="N1835" s="11"/>
    </row>
    <row r="1836" spans="8:14" x14ac:dyDescent="0.25">
      <c r="H1836" s="40"/>
      <c r="I1836" s="104"/>
      <c r="J1836" s="86"/>
      <c r="K1836" s="68"/>
      <c r="L1836" s="11"/>
      <c r="M1836" s="45"/>
      <c r="N1836" s="11"/>
    </row>
    <row r="1837" spans="8:14" x14ac:dyDescent="0.25">
      <c r="H1837" s="40"/>
      <c r="I1837" s="104"/>
      <c r="J1837" s="86"/>
      <c r="K1837" s="68"/>
      <c r="L1837" s="11"/>
      <c r="M1837" s="45"/>
      <c r="N1837" s="11"/>
    </row>
    <row r="1838" spans="8:14" x14ac:dyDescent="0.25">
      <c r="H1838" s="40"/>
      <c r="I1838" s="104"/>
      <c r="J1838" s="86"/>
      <c r="K1838" s="68"/>
      <c r="L1838" s="11"/>
      <c r="M1838" s="45"/>
      <c r="N1838" s="11"/>
    </row>
    <row r="1839" spans="8:14" x14ac:dyDescent="0.25">
      <c r="H1839" s="40"/>
      <c r="I1839" s="104"/>
      <c r="J1839" s="86"/>
      <c r="K1839" s="68"/>
      <c r="L1839" s="11"/>
      <c r="M1839" s="45"/>
      <c r="N1839" s="11"/>
    </row>
    <row r="1840" spans="8:14" x14ac:dyDescent="0.25">
      <c r="H1840" s="40"/>
      <c r="I1840" s="104"/>
      <c r="J1840" s="86"/>
      <c r="K1840" s="68"/>
      <c r="L1840" s="11"/>
      <c r="M1840" s="45"/>
      <c r="N1840" s="11"/>
    </row>
    <row r="1841" spans="8:14" x14ac:dyDescent="0.25">
      <c r="H1841" s="40"/>
      <c r="I1841" s="104"/>
      <c r="J1841" s="86"/>
      <c r="K1841" s="68"/>
      <c r="L1841" s="11"/>
      <c r="M1841" s="45"/>
      <c r="N1841" s="11"/>
    </row>
    <row r="1842" spans="8:14" x14ac:dyDescent="0.25">
      <c r="H1842" s="40"/>
      <c r="I1842" s="104"/>
      <c r="J1842" s="86"/>
      <c r="K1842" s="68"/>
      <c r="L1842" s="11"/>
      <c r="M1842" s="45"/>
      <c r="N1842" s="11"/>
    </row>
    <row r="1843" spans="8:14" x14ac:dyDescent="0.25">
      <c r="H1843" s="40"/>
      <c r="I1843" s="104"/>
      <c r="J1843" s="86"/>
      <c r="K1843" s="68"/>
      <c r="L1843" s="11"/>
      <c r="M1843" s="45"/>
      <c r="N1843" s="11"/>
    </row>
    <row r="1844" spans="8:14" x14ac:dyDescent="0.25">
      <c r="H1844" s="40"/>
      <c r="I1844" s="104"/>
      <c r="J1844" s="86"/>
      <c r="K1844" s="68"/>
      <c r="L1844" s="11"/>
      <c r="M1844" s="45"/>
      <c r="N1844" s="11"/>
    </row>
    <row r="1845" spans="8:14" x14ac:dyDescent="0.25">
      <c r="H1845" s="40"/>
      <c r="I1845" s="104"/>
      <c r="J1845" s="86"/>
      <c r="K1845" s="68"/>
      <c r="L1845" s="11"/>
      <c r="M1845" s="45"/>
      <c r="N1845" s="11"/>
    </row>
    <row r="1846" spans="8:14" x14ac:dyDescent="0.25">
      <c r="H1846" s="40"/>
      <c r="I1846" s="104"/>
      <c r="J1846" s="86"/>
      <c r="K1846" s="68"/>
      <c r="L1846" s="11"/>
      <c r="M1846" s="45"/>
      <c r="N1846" s="11"/>
    </row>
    <row r="1847" spans="8:14" x14ac:dyDescent="0.25">
      <c r="H1847" s="40"/>
      <c r="I1847" s="104"/>
      <c r="J1847" s="86"/>
      <c r="K1847" s="68"/>
      <c r="L1847" s="11"/>
      <c r="M1847" s="45"/>
      <c r="N1847" s="11"/>
    </row>
    <row r="1848" spans="8:14" x14ac:dyDescent="0.25">
      <c r="H1848" s="40"/>
      <c r="I1848" s="104"/>
      <c r="J1848" s="86"/>
      <c r="K1848" s="68"/>
      <c r="L1848" s="11"/>
      <c r="M1848" s="45"/>
      <c r="N1848" s="11"/>
    </row>
    <row r="1849" spans="8:14" x14ac:dyDescent="0.25">
      <c r="H1849" s="40"/>
      <c r="I1849" s="104"/>
      <c r="J1849" s="86"/>
      <c r="K1849" s="68"/>
      <c r="L1849" s="11"/>
      <c r="M1849" s="45"/>
      <c r="N1849" s="11"/>
    </row>
    <row r="1850" spans="8:14" x14ac:dyDescent="0.25">
      <c r="H1850" s="40"/>
      <c r="I1850" s="104"/>
      <c r="J1850" s="86"/>
      <c r="K1850" s="68"/>
      <c r="L1850" s="11"/>
      <c r="M1850" s="45"/>
      <c r="N1850" s="11"/>
    </row>
    <row r="1851" spans="8:14" x14ac:dyDescent="0.25">
      <c r="H1851" s="40"/>
      <c r="I1851" s="104"/>
      <c r="J1851" s="86"/>
      <c r="K1851" s="68"/>
      <c r="L1851" s="11"/>
      <c r="M1851" s="45"/>
      <c r="N1851" s="11"/>
    </row>
    <row r="1852" spans="8:14" x14ac:dyDescent="0.25">
      <c r="H1852" s="40"/>
      <c r="I1852" s="104"/>
      <c r="J1852" s="86"/>
      <c r="K1852" s="68"/>
      <c r="L1852" s="11"/>
      <c r="M1852" s="45"/>
      <c r="N1852" s="11"/>
    </row>
    <row r="1853" spans="8:14" x14ac:dyDescent="0.25">
      <c r="H1853" s="40"/>
      <c r="I1853" s="104"/>
      <c r="J1853" s="86"/>
      <c r="K1853" s="68"/>
      <c r="L1853" s="11"/>
      <c r="M1853" s="45"/>
      <c r="N1853" s="11"/>
    </row>
    <row r="1854" spans="8:14" x14ac:dyDescent="0.25">
      <c r="H1854" s="40"/>
      <c r="I1854" s="104"/>
      <c r="J1854" s="86"/>
      <c r="K1854" s="68"/>
      <c r="L1854" s="11"/>
      <c r="M1854" s="45"/>
      <c r="N1854" s="11"/>
    </row>
    <row r="1855" spans="8:14" x14ac:dyDescent="0.25">
      <c r="H1855" s="40"/>
      <c r="I1855" s="104"/>
      <c r="J1855" s="86"/>
      <c r="K1855" s="68"/>
      <c r="L1855" s="11"/>
      <c r="M1855" s="45"/>
      <c r="N1855" s="11"/>
    </row>
    <row r="1856" spans="8:14" x14ac:dyDescent="0.25">
      <c r="H1856" s="40"/>
      <c r="I1856" s="104"/>
      <c r="J1856" s="86"/>
      <c r="K1856" s="68"/>
      <c r="L1856" s="11"/>
      <c r="M1856" s="45"/>
      <c r="N1856" s="11"/>
    </row>
    <row r="1857" spans="8:14" x14ac:dyDescent="0.25">
      <c r="H1857" s="40"/>
      <c r="I1857" s="104"/>
      <c r="J1857" s="86"/>
      <c r="K1857" s="68"/>
      <c r="L1857" s="11"/>
      <c r="M1857" s="45"/>
      <c r="N1857" s="11"/>
    </row>
    <row r="1858" spans="8:14" x14ac:dyDescent="0.25">
      <c r="H1858" s="40"/>
      <c r="I1858" s="104"/>
      <c r="J1858" s="86"/>
      <c r="K1858" s="68"/>
      <c r="L1858" s="11"/>
      <c r="M1858" s="45"/>
      <c r="N1858" s="11"/>
    </row>
    <row r="1859" spans="8:14" x14ac:dyDescent="0.25">
      <c r="H1859" s="40"/>
      <c r="I1859" s="104"/>
      <c r="J1859" s="86"/>
      <c r="K1859" s="68"/>
      <c r="L1859" s="11"/>
      <c r="M1859" s="45"/>
      <c r="N1859" s="11"/>
    </row>
    <row r="1860" spans="8:14" x14ac:dyDescent="0.25">
      <c r="H1860" s="40"/>
      <c r="I1860" s="104"/>
      <c r="J1860" s="86"/>
      <c r="K1860" s="68"/>
      <c r="L1860" s="11"/>
      <c r="M1860" s="45"/>
      <c r="N1860" s="11"/>
    </row>
    <row r="1861" spans="8:14" x14ac:dyDescent="0.25">
      <c r="H1861" s="40"/>
      <c r="I1861" s="104"/>
      <c r="J1861" s="86"/>
      <c r="K1861" s="68"/>
      <c r="L1861" s="11"/>
      <c r="M1861" s="45"/>
      <c r="N1861" s="11"/>
    </row>
    <row r="1862" spans="8:14" x14ac:dyDescent="0.25">
      <c r="H1862" s="40"/>
      <c r="I1862" s="104"/>
      <c r="J1862" s="86"/>
      <c r="K1862" s="68"/>
      <c r="L1862" s="11"/>
      <c r="M1862" s="45"/>
      <c r="N1862" s="11"/>
    </row>
    <row r="1863" spans="8:14" x14ac:dyDescent="0.25">
      <c r="H1863" s="40"/>
      <c r="I1863" s="104"/>
      <c r="J1863" s="86"/>
      <c r="K1863" s="68"/>
      <c r="L1863" s="11"/>
      <c r="M1863" s="45"/>
      <c r="N1863" s="11"/>
    </row>
    <row r="1864" spans="8:14" x14ac:dyDescent="0.25">
      <c r="H1864" s="40"/>
      <c r="I1864" s="104"/>
      <c r="J1864" s="86"/>
      <c r="K1864" s="68"/>
      <c r="L1864" s="11"/>
      <c r="M1864" s="45"/>
      <c r="N1864" s="11"/>
    </row>
    <row r="1865" spans="8:14" x14ac:dyDescent="0.25">
      <c r="H1865" s="40"/>
      <c r="I1865" s="104"/>
      <c r="J1865" s="86"/>
      <c r="K1865" s="68"/>
      <c r="L1865" s="11"/>
      <c r="M1865" s="45"/>
      <c r="N1865" s="11"/>
    </row>
    <row r="1866" spans="8:14" x14ac:dyDescent="0.25">
      <c r="H1866" s="40"/>
      <c r="I1866" s="104"/>
      <c r="J1866" s="86"/>
      <c r="K1866" s="68"/>
      <c r="L1866" s="11"/>
      <c r="M1866" s="45"/>
      <c r="N1866" s="11"/>
    </row>
    <row r="1867" spans="8:14" x14ac:dyDescent="0.25">
      <c r="H1867" s="40"/>
      <c r="I1867" s="104"/>
      <c r="J1867" s="86"/>
      <c r="K1867" s="68"/>
      <c r="L1867" s="11"/>
      <c r="M1867" s="45"/>
      <c r="N1867" s="11"/>
    </row>
    <row r="1868" spans="8:14" x14ac:dyDescent="0.25">
      <c r="H1868" s="40"/>
      <c r="I1868" s="104"/>
      <c r="J1868" s="86"/>
      <c r="K1868" s="68"/>
      <c r="L1868" s="11"/>
      <c r="M1868" s="45"/>
      <c r="N1868" s="11"/>
    </row>
    <row r="1869" spans="8:14" x14ac:dyDescent="0.25">
      <c r="H1869" s="40"/>
      <c r="I1869" s="104"/>
      <c r="J1869" s="86"/>
      <c r="K1869" s="68"/>
      <c r="L1869" s="11"/>
      <c r="M1869" s="45"/>
      <c r="N1869" s="11"/>
    </row>
    <row r="1870" spans="8:14" x14ac:dyDescent="0.25">
      <c r="H1870" s="40"/>
      <c r="I1870" s="104"/>
      <c r="J1870" s="86"/>
      <c r="K1870" s="68"/>
      <c r="L1870" s="11"/>
      <c r="M1870" s="45"/>
      <c r="N1870" s="11"/>
    </row>
    <row r="1871" spans="8:14" x14ac:dyDescent="0.25">
      <c r="H1871" s="40"/>
      <c r="I1871" s="104"/>
      <c r="J1871" s="86"/>
      <c r="K1871" s="68"/>
      <c r="L1871" s="11"/>
      <c r="M1871" s="45"/>
      <c r="N1871" s="11"/>
    </row>
    <row r="1872" spans="8:14" x14ac:dyDescent="0.25">
      <c r="H1872" s="40"/>
      <c r="I1872" s="104"/>
      <c r="J1872" s="86"/>
      <c r="K1872" s="68"/>
      <c r="L1872" s="11"/>
      <c r="M1872" s="45"/>
      <c r="N1872" s="11"/>
    </row>
    <row r="1873" spans="8:14" x14ac:dyDescent="0.25">
      <c r="H1873" s="40"/>
      <c r="I1873" s="104"/>
      <c r="J1873" s="86"/>
      <c r="K1873" s="68"/>
      <c r="L1873" s="11"/>
      <c r="M1873" s="45"/>
      <c r="N1873" s="11"/>
    </row>
    <row r="1874" spans="8:14" x14ac:dyDescent="0.25">
      <c r="H1874" s="40"/>
      <c r="I1874" s="104"/>
      <c r="J1874" s="86"/>
      <c r="K1874" s="68"/>
      <c r="L1874" s="11"/>
      <c r="M1874" s="45"/>
      <c r="N1874" s="11"/>
    </row>
    <row r="1875" spans="8:14" x14ac:dyDescent="0.25">
      <c r="H1875" s="40"/>
      <c r="I1875" s="104"/>
      <c r="J1875" s="86"/>
      <c r="K1875" s="68"/>
      <c r="L1875" s="11"/>
      <c r="M1875" s="45"/>
      <c r="N1875" s="11"/>
    </row>
    <row r="1876" spans="8:14" x14ac:dyDescent="0.25">
      <c r="H1876" s="40"/>
      <c r="I1876" s="104"/>
      <c r="J1876" s="86"/>
      <c r="K1876" s="68"/>
      <c r="L1876" s="11"/>
      <c r="M1876" s="45"/>
      <c r="N1876" s="11"/>
    </row>
    <row r="1877" spans="8:14" x14ac:dyDescent="0.25">
      <c r="H1877" s="40"/>
      <c r="I1877" s="104"/>
      <c r="J1877" s="86"/>
      <c r="K1877" s="68"/>
      <c r="L1877" s="11"/>
      <c r="M1877" s="45"/>
      <c r="N1877" s="11"/>
    </row>
    <row r="1878" spans="8:14" x14ac:dyDescent="0.25">
      <c r="H1878" s="40"/>
      <c r="I1878" s="104"/>
      <c r="J1878" s="86"/>
      <c r="K1878" s="68"/>
      <c r="L1878" s="11"/>
      <c r="M1878" s="45"/>
      <c r="N1878" s="11"/>
    </row>
    <row r="1879" spans="8:14" x14ac:dyDescent="0.25">
      <c r="H1879" s="40"/>
      <c r="I1879" s="104"/>
      <c r="J1879" s="86"/>
      <c r="K1879" s="68"/>
      <c r="L1879" s="11"/>
      <c r="M1879" s="45"/>
      <c r="N1879" s="11"/>
    </row>
    <row r="1880" spans="8:14" x14ac:dyDescent="0.25">
      <c r="H1880" s="40"/>
      <c r="I1880" s="104"/>
      <c r="J1880" s="86"/>
      <c r="K1880" s="68"/>
      <c r="L1880" s="11"/>
      <c r="M1880" s="45"/>
      <c r="N1880" s="11"/>
    </row>
    <row r="1881" spans="8:14" x14ac:dyDescent="0.25">
      <c r="H1881" s="40"/>
      <c r="I1881" s="104"/>
      <c r="J1881" s="86"/>
      <c r="K1881" s="68"/>
      <c r="L1881" s="11"/>
      <c r="M1881" s="45"/>
      <c r="N1881" s="11"/>
    </row>
    <row r="1882" spans="8:14" x14ac:dyDescent="0.25">
      <c r="H1882" s="40"/>
      <c r="I1882" s="104"/>
      <c r="J1882" s="86"/>
      <c r="K1882" s="68"/>
      <c r="L1882" s="11"/>
      <c r="M1882" s="45"/>
      <c r="N1882" s="11"/>
    </row>
    <row r="1883" spans="8:14" x14ac:dyDescent="0.25">
      <c r="H1883" s="40"/>
      <c r="I1883" s="104"/>
      <c r="J1883" s="86"/>
      <c r="K1883" s="68"/>
      <c r="L1883" s="11"/>
      <c r="M1883" s="45"/>
      <c r="N1883" s="11"/>
    </row>
    <row r="1884" spans="8:14" x14ac:dyDescent="0.25">
      <c r="H1884" s="40"/>
      <c r="I1884" s="104"/>
      <c r="J1884" s="86"/>
      <c r="K1884" s="68"/>
      <c r="L1884" s="11"/>
      <c r="M1884" s="45"/>
      <c r="N1884" s="11"/>
    </row>
    <row r="1885" spans="8:14" x14ac:dyDescent="0.25">
      <c r="H1885" s="40"/>
      <c r="I1885" s="104"/>
      <c r="J1885" s="86"/>
      <c r="K1885" s="68"/>
      <c r="L1885" s="11"/>
      <c r="M1885" s="45"/>
      <c r="N1885" s="11"/>
    </row>
    <row r="1886" spans="8:14" x14ac:dyDescent="0.25">
      <c r="H1886" s="40"/>
      <c r="I1886" s="104"/>
      <c r="J1886" s="86"/>
      <c r="K1886" s="68"/>
      <c r="L1886" s="11"/>
      <c r="M1886" s="45"/>
      <c r="N1886" s="11"/>
    </row>
    <row r="1887" spans="8:14" x14ac:dyDescent="0.25">
      <c r="H1887" s="40"/>
      <c r="I1887" s="104"/>
      <c r="J1887" s="86"/>
      <c r="K1887" s="68"/>
      <c r="L1887" s="11"/>
      <c r="M1887" s="45"/>
      <c r="N1887" s="11"/>
    </row>
    <row r="1888" spans="8:14" x14ac:dyDescent="0.25">
      <c r="H1888" s="40"/>
      <c r="I1888" s="104"/>
      <c r="J1888" s="86"/>
      <c r="K1888" s="68"/>
      <c r="L1888" s="11"/>
      <c r="M1888" s="45"/>
      <c r="N1888" s="11"/>
    </row>
    <row r="1889" spans="8:14" x14ac:dyDescent="0.25">
      <c r="H1889" s="40"/>
      <c r="I1889" s="104"/>
      <c r="J1889" s="86"/>
      <c r="K1889" s="68"/>
      <c r="L1889" s="11"/>
      <c r="M1889" s="45"/>
      <c r="N1889" s="11"/>
    </row>
    <row r="1890" spans="8:14" x14ac:dyDescent="0.25">
      <c r="H1890" s="40"/>
      <c r="I1890" s="104"/>
      <c r="J1890" s="86"/>
      <c r="K1890" s="68"/>
      <c r="L1890" s="11"/>
      <c r="M1890" s="45"/>
      <c r="N1890" s="11"/>
    </row>
    <row r="1891" spans="8:14" x14ac:dyDescent="0.25">
      <c r="H1891" s="40"/>
      <c r="I1891" s="104"/>
      <c r="J1891" s="86"/>
      <c r="K1891" s="68"/>
      <c r="L1891" s="11"/>
      <c r="M1891" s="45"/>
      <c r="N1891" s="11"/>
    </row>
    <row r="1892" spans="8:14" x14ac:dyDescent="0.25">
      <c r="H1892" s="40"/>
      <c r="I1892" s="104"/>
      <c r="J1892" s="86"/>
      <c r="K1892" s="68"/>
      <c r="L1892" s="11"/>
      <c r="M1892" s="45"/>
      <c r="N1892" s="11"/>
    </row>
    <row r="1893" spans="8:14" x14ac:dyDescent="0.25">
      <c r="H1893" s="40"/>
      <c r="I1893" s="104"/>
      <c r="J1893" s="86"/>
      <c r="K1893" s="68"/>
      <c r="L1893" s="11"/>
      <c r="M1893" s="45"/>
      <c r="N1893" s="11"/>
    </row>
    <row r="1894" spans="8:14" x14ac:dyDescent="0.25">
      <c r="H1894" s="40"/>
      <c r="I1894" s="104"/>
      <c r="J1894" s="86"/>
      <c r="K1894" s="68"/>
      <c r="L1894" s="11"/>
      <c r="M1894" s="45"/>
      <c r="N1894" s="11"/>
    </row>
    <row r="1895" spans="8:14" x14ac:dyDescent="0.25">
      <c r="H1895" s="40"/>
      <c r="I1895" s="104"/>
      <c r="J1895" s="86"/>
      <c r="K1895" s="68"/>
      <c r="L1895" s="11"/>
      <c r="M1895" s="45"/>
      <c r="N1895" s="11"/>
    </row>
    <row r="1896" spans="8:14" x14ac:dyDescent="0.25">
      <c r="H1896" s="40"/>
      <c r="I1896" s="104"/>
      <c r="J1896" s="86"/>
      <c r="K1896" s="68"/>
      <c r="L1896" s="11"/>
      <c r="M1896" s="45"/>
      <c r="N1896" s="11"/>
    </row>
    <row r="1897" spans="8:14" x14ac:dyDescent="0.25">
      <c r="H1897" s="40"/>
      <c r="I1897" s="104"/>
      <c r="J1897" s="86"/>
      <c r="K1897" s="68"/>
      <c r="L1897" s="11"/>
      <c r="M1897" s="45"/>
      <c r="N1897" s="11"/>
    </row>
    <row r="1898" spans="8:14" x14ac:dyDescent="0.25">
      <c r="H1898" s="40"/>
      <c r="I1898" s="104"/>
      <c r="J1898" s="86"/>
      <c r="K1898" s="68"/>
      <c r="L1898" s="11"/>
      <c r="M1898" s="45"/>
      <c r="N1898" s="11"/>
    </row>
    <row r="1899" spans="8:14" x14ac:dyDescent="0.25">
      <c r="H1899" s="40"/>
      <c r="I1899" s="104"/>
      <c r="J1899" s="86"/>
      <c r="K1899" s="68"/>
      <c r="L1899" s="11"/>
      <c r="M1899" s="45"/>
      <c r="N1899" s="11"/>
    </row>
    <row r="1900" spans="8:14" x14ac:dyDescent="0.25">
      <c r="H1900" s="40"/>
      <c r="I1900" s="104"/>
      <c r="J1900" s="86"/>
      <c r="K1900" s="68"/>
      <c r="L1900" s="11"/>
      <c r="M1900" s="45"/>
      <c r="N1900" s="11"/>
    </row>
    <row r="1901" spans="8:14" x14ac:dyDescent="0.25">
      <c r="H1901" s="40"/>
      <c r="I1901" s="104"/>
      <c r="J1901" s="86"/>
      <c r="K1901" s="68"/>
      <c r="L1901" s="11"/>
      <c r="M1901" s="45"/>
      <c r="N1901" s="11"/>
    </row>
    <row r="1902" spans="8:14" x14ac:dyDescent="0.25">
      <c r="H1902" s="40"/>
      <c r="I1902" s="104"/>
      <c r="J1902" s="86"/>
      <c r="K1902" s="68"/>
      <c r="L1902" s="11"/>
      <c r="M1902" s="45"/>
      <c r="N1902" s="11"/>
    </row>
    <row r="1903" spans="8:14" x14ac:dyDescent="0.25">
      <c r="H1903" s="40"/>
      <c r="I1903" s="104"/>
      <c r="J1903" s="86"/>
      <c r="K1903" s="68"/>
      <c r="L1903" s="11"/>
      <c r="M1903" s="45"/>
      <c r="N1903" s="11"/>
    </row>
    <row r="1904" spans="8:14" x14ac:dyDescent="0.25">
      <c r="H1904" s="40"/>
      <c r="I1904" s="104"/>
      <c r="J1904" s="86"/>
      <c r="K1904" s="68"/>
      <c r="L1904" s="11"/>
      <c r="M1904" s="45"/>
      <c r="N1904" s="11"/>
    </row>
    <row r="1905" spans="8:14" x14ac:dyDescent="0.25">
      <c r="H1905" s="40"/>
      <c r="I1905" s="104"/>
      <c r="J1905" s="86"/>
      <c r="K1905" s="68"/>
      <c r="L1905" s="11"/>
      <c r="M1905" s="45"/>
      <c r="N1905" s="11"/>
    </row>
    <row r="1906" spans="8:14" x14ac:dyDescent="0.25">
      <c r="H1906" s="40"/>
      <c r="I1906" s="104"/>
      <c r="J1906" s="86"/>
      <c r="K1906" s="68"/>
      <c r="L1906" s="11"/>
      <c r="M1906" s="45"/>
      <c r="N1906" s="11"/>
    </row>
    <row r="1907" spans="8:14" x14ac:dyDescent="0.25">
      <c r="H1907" s="40"/>
      <c r="I1907" s="104"/>
      <c r="J1907" s="86"/>
      <c r="K1907" s="68"/>
      <c r="L1907" s="11"/>
      <c r="M1907" s="45"/>
      <c r="N1907" s="11"/>
    </row>
    <row r="1908" spans="8:14" x14ac:dyDescent="0.25">
      <c r="H1908" s="40"/>
      <c r="I1908" s="104"/>
      <c r="J1908" s="86"/>
      <c r="K1908" s="68"/>
      <c r="L1908" s="11"/>
      <c r="M1908" s="45"/>
      <c r="N1908" s="11"/>
    </row>
    <row r="1909" spans="8:14" x14ac:dyDescent="0.25">
      <c r="H1909" s="40"/>
      <c r="I1909" s="104"/>
      <c r="J1909" s="86"/>
      <c r="K1909" s="68"/>
      <c r="L1909" s="11"/>
      <c r="M1909" s="45"/>
      <c r="N1909" s="11"/>
    </row>
    <row r="1910" spans="8:14" x14ac:dyDescent="0.25">
      <c r="H1910" s="40"/>
      <c r="I1910" s="104"/>
      <c r="J1910" s="86"/>
      <c r="K1910" s="68"/>
      <c r="L1910" s="11"/>
      <c r="M1910" s="45"/>
      <c r="N1910" s="11"/>
    </row>
    <row r="1911" spans="8:14" x14ac:dyDescent="0.25">
      <c r="H1911" s="40"/>
      <c r="I1911" s="104"/>
      <c r="J1911" s="86"/>
      <c r="K1911" s="68"/>
      <c r="L1911" s="11"/>
      <c r="M1911" s="45"/>
      <c r="N1911" s="11"/>
    </row>
    <row r="1912" spans="8:14" x14ac:dyDescent="0.25">
      <c r="H1912" s="40"/>
      <c r="I1912" s="104"/>
      <c r="J1912" s="86"/>
      <c r="K1912" s="68"/>
      <c r="L1912" s="11"/>
      <c r="M1912" s="45"/>
      <c r="N1912" s="11"/>
    </row>
    <row r="1913" spans="8:14" x14ac:dyDescent="0.25">
      <c r="H1913" s="40"/>
      <c r="I1913" s="104"/>
      <c r="J1913" s="86"/>
      <c r="K1913" s="68"/>
      <c r="L1913" s="11"/>
      <c r="M1913" s="45"/>
      <c r="N1913" s="11"/>
    </row>
    <row r="1914" spans="8:14" x14ac:dyDescent="0.25">
      <c r="H1914" s="40"/>
      <c r="I1914" s="104"/>
      <c r="J1914" s="86"/>
      <c r="K1914" s="68"/>
      <c r="L1914" s="11"/>
      <c r="M1914" s="45"/>
      <c r="N1914" s="11"/>
    </row>
    <row r="1915" spans="8:14" x14ac:dyDescent="0.25">
      <c r="H1915" s="40"/>
      <c r="I1915" s="104"/>
      <c r="J1915" s="86"/>
      <c r="K1915" s="68"/>
      <c r="L1915" s="11"/>
      <c r="M1915" s="45"/>
      <c r="N1915" s="11"/>
    </row>
    <row r="1916" spans="8:14" x14ac:dyDescent="0.25">
      <c r="H1916" s="40"/>
      <c r="I1916" s="104"/>
      <c r="J1916" s="86"/>
      <c r="K1916" s="68"/>
      <c r="L1916" s="11"/>
      <c r="M1916" s="45"/>
      <c r="N1916" s="11"/>
    </row>
    <row r="1917" spans="8:14" x14ac:dyDescent="0.25">
      <c r="H1917" s="40"/>
      <c r="I1917" s="104"/>
      <c r="J1917" s="86"/>
      <c r="K1917" s="68"/>
      <c r="L1917" s="11"/>
      <c r="M1917" s="45"/>
      <c r="N1917" s="11"/>
    </row>
    <row r="1918" spans="8:14" x14ac:dyDescent="0.25">
      <c r="H1918" s="40"/>
      <c r="I1918" s="104"/>
      <c r="J1918" s="86"/>
      <c r="K1918" s="68"/>
      <c r="L1918" s="11"/>
      <c r="M1918" s="45"/>
      <c r="N1918" s="11"/>
    </row>
    <row r="1919" spans="8:14" x14ac:dyDescent="0.25">
      <c r="H1919" s="40"/>
      <c r="I1919" s="104"/>
      <c r="J1919" s="86"/>
      <c r="K1919" s="68"/>
      <c r="L1919" s="11"/>
      <c r="M1919" s="45"/>
      <c r="N1919" s="11"/>
    </row>
    <row r="1920" spans="8:14" x14ac:dyDescent="0.25">
      <c r="H1920" s="40"/>
      <c r="I1920" s="104"/>
      <c r="J1920" s="86"/>
      <c r="K1920" s="68"/>
      <c r="L1920" s="11"/>
      <c r="M1920" s="45"/>
      <c r="N1920" s="11"/>
    </row>
    <row r="1921" spans="8:14" x14ac:dyDescent="0.25">
      <c r="H1921" s="40"/>
      <c r="I1921" s="104"/>
      <c r="J1921" s="86"/>
      <c r="K1921" s="68"/>
      <c r="L1921" s="11"/>
      <c r="M1921" s="45"/>
      <c r="N1921" s="11"/>
    </row>
    <row r="1922" spans="8:14" x14ac:dyDescent="0.25">
      <c r="H1922" s="40"/>
      <c r="I1922" s="104"/>
      <c r="J1922" s="86"/>
      <c r="K1922" s="68"/>
      <c r="L1922" s="11"/>
      <c r="M1922" s="45"/>
      <c r="N1922" s="11"/>
    </row>
    <row r="1923" spans="8:14" x14ac:dyDescent="0.25">
      <c r="H1923" s="40"/>
      <c r="I1923" s="104"/>
      <c r="J1923" s="86"/>
      <c r="K1923" s="68"/>
      <c r="L1923" s="11"/>
      <c r="M1923" s="45"/>
      <c r="N1923" s="11"/>
    </row>
    <row r="1924" spans="8:14" x14ac:dyDescent="0.25">
      <c r="H1924" s="40"/>
      <c r="I1924" s="104"/>
      <c r="J1924" s="86"/>
      <c r="K1924" s="68"/>
      <c r="L1924" s="11"/>
      <c r="M1924" s="45"/>
      <c r="N1924" s="11"/>
    </row>
    <row r="1925" spans="8:14" x14ac:dyDescent="0.25">
      <c r="H1925" s="40"/>
      <c r="I1925" s="104"/>
      <c r="J1925" s="86"/>
      <c r="K1925" s="68"/>
      <c r="L1925" s="11"/>
      <c r="M1925" s="45"/>
      <c r="N1925" s="11"/>
    </row>
    <row r="1926" spans="8:14" x14ac:dyDescent="0.25">
      <c r="H1926" s="40"/>
      <c r="I1926" s="104"/>
      <c r="J1926" s="86"/>
      <c r="K1926" s="68"/>
      <c r="L1926" s="11"/>
      <c r="M1926" s="45"/>
      <c r="N1926" s="11"/>
    </row>
    <row r="1927" spans="8:14" x14ac:dyDescent="0.25">
      <c r="H1927" s="40"/>
      <c r="I1927" s="104"/>
      <c r="J1927" s="86"/>
      <c r="K1927" s="68"/>
      <c r="L1927" s="11"/>
      <c r="M1927" s="45"/>
      <c r="N1927" s="11"/>
    </row>
    <row r="1928" spans="8:14" x14ac:dyDescent="0.25">
      <c r="H1928" s="40"/>
      <c r="I1928" s="104"/>
      <c r="J1928" s="86"/>
      <c r="K1928" s="68"/>
      <c r="L1928" s="11"/>
      <c r="M1928" s="45"/>
      <c r="N1928" s="11"/>
    </row>
    <row r="1929" spans="8:14" x14ac:dyDescent="0.25">
      <c r="H1929" s="40"/>
      <c r="I1929" s="104"/>
      <c r="J1929" s="86"/>
      <c r="K1929" s="68"/>
      <c r="L1929" s="11"/>
      <c r="M1929" s="45"/>
      <c r="N1929" s="11"/>
    </row>
    <row r="1930" spans="8:14" x14ac:dyDescent="0.25">
      <c r="H1930" s="40"/>
      <c r="I1930" s="104"/>
      <c r="J1930" s="86"/>
      <c r="K1930" s="68"/>
      <c r="L1930" s="11"/>
      <c r="M1930" s="45"/>
      <c r="N1930" s="11"/>
    </row>
    <row r="1931" spans="8:14" x14ac:dyDescent="0.25">
      <c r="H1931" s="40"/>
      <c r="I1931" s="104"/>
      <c r="J1931" s="86"/>
      <c r="K1931" s="68"/>
      <c r="L1931" s="11"/>
      <c r="M1931" s="45"/>
      <c r="N1931" s="11"/>
    </row>
    <row r="1932" spans="8:14" x14ac:dyDescent="0.25">
      <c r="H1932" s="40"/>
      <c r="I1932" s="104"/>
      <c r="J1932" s="86"/>
      <c r="K1932" s="68"/>
      <c r="L1932" s="11"/>
      <c r="M1932" s="45"/>
      <c r="N1932" s="11"/>
    </row>
    <row r="1933" spans="8:14" x14ac:dyDescent="0.25">
      <c r="H1933" s="40"/>
      <c r="I1933" s="104"/>
      <c r="J1933" s="86"/>
      <c r="K1933" s="68"/>
      <c r="L1933" s="11"/>
      <c r="M1933" s="45"/>
      <c r="N1933" s="11"/>
    </row>
    <row r="1934" spans="8:14" x14ac:dyDescent="0.25">
      <c r="H1934" s="40"/>
      <c r="I1934" s="104"/>
      <c r="J1934" s="86"/>
      <c r="K1934" s="68"/>
      <c r="L1934" s="11"/>
      <c r="M1934" s="45"/>
      <c r="N1934" s="11"/>
    </row>
    <row r="1935" spans="8:14" x14ac:dyDescent="0.25">
      <c r="H1935" s="40"/>
      <c r="I1935" s="104"/>
      <c r="J1935" s="86"/>
      <c r="K1935" s="68"/>
      <c r="L1935" s="11"/>
      <c r="M1935" s="45"/>
      <c r="N1935" s="11"/>
    </row>
    <row r="1936" spans="8:14" x14ac:dyDescent="0.25">
      <c r="H1936" s="40"/>
      <c r="I1936" s="104"/>
      <c r="J1936" s="86"/>
      <c r="K1936" s="68"/>
      <c r="L1936" s="11"/>
      <c r="M1936" s="45"/>
      <c r="N1936" s="11"/>
    </row>
    <row r="1937" spans="8:14" x14ac:dyDescent="0.25">
      <c r="H1937" s="40"/>
      <c r="I1937" s="104"/>
      <c r="J1937" s="86"/>
      <c r="K1937" s="68"/>
      <c r="L1937" s="11"/>
      <c r="M1937" s="45"/>
      <c r="N1937" s="11"/>
    </row>
    <row r="1938" spans="8:14" x14ac:dyDescent="0.25">
      <c r="H1938" s="40"/>
      <c r="I1938" s="104"/>
      <c r="J1938" s="86"/>
      <c r="K1938" s="68"/>
      <c r="L1938" s="11"/>
      <c r="M1938" s="45"/>
      <c r="N1938" s="11"/>
    </row>
    <row r="1939" spans="8:14" x14ac:dyDescent="0.25">
      <c r="H1939" s="40"/>
      <c r="I1939" s="104"/>
      <c r="J1939" s="86"/>
      <c r="K1939" s="68"/>
      <c r="L1939" s="11"/>
      <c r="M1939" s="45"/>
      <c r="N1939" s="11"/>
    </row>
    <row r="1940" spans="8:14" x14ac:dyDescent="0.25">
      <c r="H1940" s="40"/>
      <c r="I1940" s="104"/>
      <c r="J1940" s="86"/>
      <c r="K1940" s="68"/>
      <c r="L1940" s="11"/>
      <c r="M1940" s="45"/>
      <c r="N1940" s="11"/>
    </row>
    <row r="1941" spans="8:14" x14ac:dyDescent="0.25">
      <c r="H1941" s="40"/>
      <c r="I1941" s="104"/>
      <c r="J1941" s="86"/>
      <c r="K1941" s="68"/>
      <c r="L1941" s="11"/>
      <c r="M1941" s="45"/>
      <c r="N1941" s="11"/>
    </row>
    <row r="1942" spans="8:14" x14ac:dyDescent="0.25">
      <c r="H1942" s="40"/>
      <c r="I1942" s="104"/>
      <c r="J1942" s="86"/>
      <c r="K1942" s="68"/>
      <c r="L1942" s="11"/>
      <c r="M1942" s="45"/>
      <c r="N1942" s="11"/>
    </row>
    <row r="1943" spans="8:14" x14ac:dyDescent="0.25">
      <c r="H1943" s="40"/>
      <c r="I1943" s="104"/>
      <c r="J1943" s="86"/>
      <c r="K1943" s="68"/>
      <c r="L1943" s="11"/>
      <c r="M1943" s="45"/>
      <c r="N1943" s="11"/>
    </row>
    <row r="1944" spans="8:14" x14ac:dyDescent="0.25">
      <c r="H1944" s="40"/>
      <c r="I1944" s="104"/>
      <c r="J1944" s="86"/>
      <c r="K1944" s="68"/>
      <c r="L1944" s="11"/>
      <c r="M1944" s="45"/>
      <c r="N1944" s="11"/>
    </row>
    <row r="1945" spans="8:14" x14ac:dyDescent="0.25">
      <c r="H1945" s="40"/>
      <c r="I1945" s="104"/>
      <c r="J1945" s="86"/>
      <c r="K1945" s="68"/>
      <c r="L1945" s="11"/>
      <c r="M1945" s="45"/>
      <c r="N1945" s="11"/>
    </row>
    <row r="1946" spans="8:14" x14ac:dyDescent="0.25">
      <c r="H1946" s="40"/>
      <c r="I1946" s="104"/>
      <c r="J1946" s="86"/>
      <c r="K1946" s="68"/>
      <c r="L1946" s="11"/>
      <c r="M1946" s="45"/>
      <c r="N1946" s="11"/>
    </row>
    <row r="1947" spans="8:14" x14ac:dyDescent="0.25">
      <c r="H1947" s="40"/>
      <c r="I1947" s="104"/>
      <c r="J1947" s="86"/>
      <c r="K1947" s="68"/>
      <c r="L1947" s="11"/>
      <c r="M1947" s="45"/>
      <c r="N1947" s="11"/>
    </row>
    <row r="1948" spans="8:14" x14ac:dyDescent="0.25">
      <c r="H1948" s="40"/>
      <c r="I1948" s="104"/>
      <c r="J1948" s="86"/>
      <c r="K1948" s="68"/>
      <c r="L1948" s="11"/>
      <c r="M1948" s="45"/>
      <c r="N1948" s="11"/>
    </row>
    <row r="1949" spans="8:14" x14ac:dyDescent="0.25">
      <c r="H1949" s="40"/>
      <c r="I1949" s="104"/>
      <c r="J1949" s="86"/>
      <c r="K1949" s="68"/>
      <c r="L1949" s="11"/>
      <c r="M1949" s="45"/>
      <c r="N1949" s="11"/>
    </row>
    <row r="1950" spans="8:14" x14ac:dyDescent="0.25">
      <c r="H1950" s="40"/>
      <c r="I1950" s="104"/>
      <c r="J1950" s="86"/>
      <c r="K1950" s="68"/>
      <c r="L1950" s="11"/>
      <c r="M1950" s="45"/>
      <c r="N1950" s="11"/>
    </row>
    <row r="1951" spans="8:14" x14ac:dyDescent="0.25">
      <c r="H1951" s="40"/>
      <c r="I1951" s="104"/>
      <c r="J1951" s="86"/>
      <c r="K1951" s="68"/>
      <c r="L1951" s="11"/>
      <c r="M1951" s="45"/>
      <c r="N1951" s="11"/>
    </row>
    <row r="1952" spans="8:14" x14ac:dyDescent="0.25">
      <c r="H1952" s="40"/>
      <c r="I1952" s="104"/>
      <c r="J1952" s="86"/>
      <c r="K1952" s="68"/>
      <c r="L1952" s="11"/>
      <c r="M1952" s="45"/>
      <c r="N1952" s="11"/>
    </row>
    <row r="1953" spans="8:14" x14ac:dyDescent="0.25">
      <c r="H1953" s="40"/>
      <c r="I1953" s="104"/>
      <c r="J1953" s="86"/>
      <c r="K1953" s="68"/>
      <c r="L1953" s="11"/>
      <c r="M1953" s="45"/>
      <c r="N1953" s="11"/>
    </row>
    <row r="1954" spans="8:14" x14ac:dyDescent="0.25">
      <c r="H1954" s="40"/>
      <c r="I1954" s="104"/>
      <c r="J1954" s="86"/>
      <c r="K1954" s="68"/>
      <c r="L1954" s="11"/>
      <c r="M1954" s="45"/>
      <c r="N1954" s="11"/>
    </row>
    <row r="1955" spans="8:14" x14ac:dyDescent="0.25">
      <c r="H1955" s="40"/>
      <c r="I1955" s="104"/>
      <c r="J1955" s="86"/>
      <c r="K1955" s="68"/>
      <c r="L1955" s="11"/>
      <c r="M1955" s="45"/>
      <c r="N1955" s="11"/>
    </row>
    <row r="1956" spans="8:14" x14ac:dyDescent="0.25">
      <c r="H1956" s="40"/>
      <c r="I1956" s="104"/>
      <c r="J1956" s="86"/>
      <c r="K1956" s="68"/>
      <c r="L1956" s="11"/>
      <c r="M1956" s="45"/>
      <c r="N1956" s="11"/>
    </row>
    <row r="1957" spans="8:14" x14ac:dyDescent="0.25">
      <c r="H1957" s="40"/>
      <c r="I1957" s="104"/>
      <c r="J1957" s="86"/>
      <c r="K1957" s="68"/>
      <c r="L1957" s="11"/>
      <c r="M1957" s="45"/>
      <c r="N1957" s="11"/>
    </row>
    <row r="1958" spans="8:14" x14ac:dyDescent="0.25">
      <c r="H1958" s="40"/>
      <c r="I1958" s="104"/>
      <c r="J1958" s="86"/>
      <c r="K1958" s="68"/>
      <c r="L1958" s="11"/>
      <c r="M1958" s="45"/>
      <c r="N1958" s="11"/>
    </row>
    <row r="1959" spans="8:14" x14ac:dyDescent="0.25">
      <c r="H1959" s="40"/>
      <c r="I1959" s="104"/>
      <c r="J1959" s="86"/>
      <c r="K1959" s="68"/>
      <c r="L1959" s="11"/>
      <c r="M1959" s="45"/>
      <c r="N1959" s="11"/>
    </row>
    <row r="1960" spans="8:14" x14ac:dyDescent="0.25">
      <c r="H1960" s="40"/>
      <c r="I1960" s="104"/>
      <c r="J1960" s="86"/>
      <c r="K1960" s="68"/>
      <c r="L1960" s="11"/>
      <c r="M1960" s="45"/>
      <c r="N1960" s="11"/>
    </row>
    <row r="1961" spans="8:14" x14ac:dyDescent="0.25">
      <c r="H1961" s="40"/>
      <c r="I1961" s="104"/>
      <c r="J1961" s="86"/>
      <c r="K1961" s="68"/>
      <c r="L1961" s="11"/>
      <c r="M1961" s="45"/>
      <c r="N1961" s="11"/>
    </row>
    <row r="1962" spans="8:14" x14ac:dyDescent="0.25">
      <c r="H1962" s="40"/>
      <c r="I1962" s="104"/>
      <c r="J1962" s="86"/>
      <c r="K1962" s="68"/>
      <c r="L1962" s="11"/>
      <c r="M1962" s="45"/>
      <c r="N1962" s="11"/>
    </row>
    <row r="1963" spans="8:14" x14ac:dyDescent="0.25">
      <c r="H1963" s="40"/>
      <c r="I1963" s="104"/>
      <c r="J1963" s="86"/>
      <c r="K1963" s="68"/>
      <c r="L1963" s="11"/>
      <c r="M1963" s="45"/>
      <c r="N1963" s="11"/>
    </row>
    <row r="1964" spans="8:14" x14ac:dyDescent="0.25">
      <c r="H1964" s="40"/>
      <c r="I1964" s="104"/>
      <c r="J1964" s="86"/>
      <c r="K1964" s="68"/>
      <c r="L1964" s="11"/>
      <c r="M1964" s="45"/>
      <c r="N1964" s="11"/>
    </row>
    <row r="1965" spans="8:14" x14ac:dyDescent="0.25">
      <c r="H1965" s="40"/>
      <c r="I1965" s="104"/>
      <c r="J1965" s="86"/>
      <c r="K1965" s="68"/>
      <c r="L1965" s="11"/>
      <c r="M1965" s="45"/>
      <c r="N1965" s="11"/>
    </row>
    <row r="1966" spans="8:14" x14ac:dyDescent="0.25">
      <c r="H1966" s="40"/>
      <c r="I1966" s="104"/>
      <c r="J1966" s="86"/>
      <c r="K1966" s="68"/>
      <c r="L1966" s="11"/>
      <c r="M1966" s="45"/>
      <c r="N1966" s="11"/>
    </row>
    <row r="1967" spans="8:14" x14ac:dyDescent="0.25">
      <c r="H1967" s="40"/>
      <c r="I1967" s="104"/>
      <c r="J1967" s="86"/>
      <c r="K1967" s="68"/>
      <c r="L1967" s="11"/>
      <c r="M1967" s="45"/>
      <c r="N1967" s="11"/>
    </row>
    <row r="1968" spans="8:14" x14ac:dyDescent="0.25">
      <c r="H1968" s="40"/>
      <c r="I1968" s="104"/>
      <c r="J1968" s="86"/>
      <c r="K1968" s="68"/>
      <c r="L1968" s="11"/>
      <c r="M1968" s="45"/>
      <c r="N1968" s="11"/>
    </row>
    <row r="1969" spans="8:14" x14ac:dyDescent="0.25">
      <c r="H1969" s="40"/>
      <c r="I1969" s="104"/>
      <c r="J1969" s="86"/>
      <c r="K1969" s="68"/>
      <c r="L1969" s="11"/>
      <c r="M1969" s="45"/>
      <c r="N1969" s="11"/>
    </row>
    <row r="1970" spans="8:14" x14ac:dyDescent="0.25">
      <c r="H1970" s="40"/>
      <c r="I1970" s="104"/>
      <c r="J1970" s="86"/>
      <c r="K1970" s="68"/>
      <c r="L1970" s="11"/>
      <c r="M1970" s="45"/>
      <c r="N1970" s="11"/>
    </row>
    <row r="1971" spans="8:14" x14ac:dyDescent="0.25">
      <c r="H1971" s="40"/>
      <c r="I1971" s="104"/>
      <c r="J1971" s="86"/>
      <c r="K1971" s="68"/>
      <c r="L1971" s="11"/>
      <c r="M1971" s="45"/>
      <c r="N1971" s="11"/>
    </row>
    <row r="1972" spans="8:14" x14ac:dyDescent="0.25">
      <c r="H1972" s="40"/>
      <c r="I1972" s="104"/>
      <c r="J1972" s="86"/>
      <c r="K1972" s="68"/>
      <c r="L1972" s="11"/>
      <c r="M1972" s="45"/>
      <c r="N1972" s="11"/>
    </row>
    <row r="1973" spans="8:14" x14ac:dyDescent="0.25">
      <c r="H1973" s="40"/>
      <c r="I1973" s="104"/>
      <c r="J1973" s="86"/>
      <c r="K1973" s="68"/>
      <c r="L1973" s="11"/>
      <c r="M1973" s="45"/>
      <c r="N1973" s="11"/>
    </row>
    <row r="1974" spans="8:14" x14ac:dyDescent="0.25">
      <c r="H1974" s="40"/>
      <c r="I1974" s="104"/>
      <c r="J1974" s="86"/>
      <c r="K1974" s="68"/>
      <c r="L1974" s="11"/>
      <c r="M1974" s="45"/>
      <c r="N1974" s="11"/>
    </row>
    <row r="1975" spans="8:14" x14ac:dyDescent="0.25">
      <c r="H1975" s="40"/>
      <c r="I1975" s="104"/>
      <c r="J1975" s="86"/>
      <c r="K1975" s="68"/>
      <c r="L1975" s="11"/>
      <c r="M1975" s="45"/>
      <c r="N1975" s="11"/>
    </row>
    <row r="1976" spans="8:14" x14ac:dyDescent="0.25">
      <c r="H1976" s="40"/>
      <c r="I1976" s="104"/>
      <c r="J1976" s="86"/>
      <c r="K1976" s="68"/>
      <c r="L1976" s="11"/>
      <c r="M1976" s="45"/>
      <c r="N1976" s="11"/>
    </row>
    <row r="1977" spans="8:14" x14ac:dyDescent="0.25">
      <c r="H1977" s="40"/>
      <c r="I1977" s="104"/>
      <c r="J1977" s="86"/>
      <c r="K1977" s="68"/>
      <c r="L1977" s="11"/>
      <c r="M1977" s="45"/>
      <c r="N1977" s="11"/>
    </row>
    <row r="1978" spans="8:14" x14ac:dyDescent="0.25">
      <c r="H1978" s="40"/>
      <c r="I1978" s="104"/>
      <c r="J1978" s="86"/>
      <c r="K1978" s="68"/>
      <c r="L1978" s="11"/>
      <c r="M1978" s="45"/>
      <c r="N1978" s="11"/>
    </row>
    <row r="1979" spans="8:14" x14ac:dyDescent="0.25">
      <c r="H1979" s="40"/>
      <c r="I1979" s="104"/>
      <c r="J1979" s="86"/>
      <c r="K1979" s="68"/>
      <c r="L1979" s="11"/>
      <c r="M1979" s="45"/>
      <c r="N1979" s="11"/>
    </row>
    <row r="1980" spans="8:14" x14ac:dyDescent="0.25">
      <c r="H1980" s="40"/>
      <c r="I1980" s="104"/>
      <c r="J1980" s="86"/>
      <c r="K1980" s="68"/>
      <c r="L1980" s="11"/>
      <c r="M1980" s="45"/>
      <c r="N1980" s="11"/>
    </row>
    <row r="1981" spans="8:14" x14ac:dyDescent="0.25">
      <c r="H1981" s="40"/>
      <c r="I1981" s="104"/>
      <c r="J1981" s="86"/>
      <c r="K1981" s="68"/>
      <c r="L1981" s="11"/>
      <c r="M1981" s="45"/>
      <c r="N1981" s="11"/>
    </row>
    <row r="1982" spans="8:14" x14ac:dyDescent="0.25">
      <c r="H1982" s="40"/>
      <c r="I1982" s="104"/>
      <c r="J1982" s="86"/>
      <c r="K1982" s="68"/>
      <c r="L1982" s="11"/>
      <c r="M1982" s="45"/>
      <c r="N1982" s="11"/>
    </row>
    <row r="1983" spans="8:14" x14ac:dyDescent="0.25">
      <c r="H1983" s="40"/>
      <c r="I1983" s="104"/>
      <c r="J1983" s="86"/>
      <c r="K1983" s="68"/>
      <c r="L1983" s="11"/>
      <c r="M1983" s="45"/>
      <c r="N1983" s="11"/>
    </row>
    <row r="1984" spans="8:14" x14ac:dyDescent="0.25">
      <c r="H1984" s="40"/>
      <c r="I1984" s="104"/>
      <c r="J1984" s="86"/>
      <c r="K1984" s="68"/>
      <c r="L1984" s="11"/>
      <c r="M1984" s="45"/>
      <c r="N1984" s="11"/>
    </row>
    <row r="1985" spans="8:14" x14ac:dyDescent="0.25">
      <c r="H1985" s="40"/>
      <c r="I1985" s="104"/>
      <c r="J1985" s="86"/>
      <c r="K1985" s="68"/>
      <c r="L1985" s="11"/>
      <c r="M1985" s="45"/>
      <c r="N1985" s="11"/>
    </row>
    <row r="1986" spans="8:14" x14ac:dyDescent="0.25">
      <c r="H1986" s="40"/>
      <c r="I1986" s="104"/>
      <c r="J1986" s="86"/>
      <c r="K1986" s="68"/>
      <c r="L1986" s="11"/>
      <c r="M1986" s="45"/>
      <c r="N1986" s="11"/>
    </row>
    <row r="1987" spans="8:14" x14ac:dyDescent="0.25">
      <c r="H1987" s="40"/>
      <c r="I1987" s="104"/>
      <c r="J1987" s="86"/>
      <c r="K1987" s="68"/>
      <c r="L1987" s="11"/>
      <c r="M1987" s="45"/>
      <c r="N1987" s="11"/>
    </row>
    <row r="1988" spans="8:14" x14ac:dyDescent="0.25">
      <c r="H1988" s="40"/>
      <c r="I1988" s="104"/>
      <c r="J1988" s="86"/>
      <c r="K1988" s="68"/>
      <c r="L1988" s="11"/>
      <c r="M1988" s="45"/>
      <c r="N1988" s="11"/>
    </row>
    <row r="1989" spans="8:14" x14ac:dyDescent="0.25">
      <c r="H1989" s="40"/>
      <c r="I1989" s="104"/>
      <c r="J1989" s="86"/>
      <c r="K1989" s="68"/>
      <c r="L1989" s="11"/>
      <c r="M1989" s="45"/>
      <c r="N1989" s="11"/>
    </row>
    <row r="1990" spans="8:14" x14ac:dyDescent="0.25">
      <c r="H1990" s="40"/>
      <c r="I1990" s="104"/>
      <c r="J1990" s="86"/>
      <c r="K1990" s="68"/>
      <c r="L1990" s="11"/>
      <c r="M1990" s="45"/>
      <c r="N1990" s="11"/>
    </row>
    <row r="1991" spans="8:14" x14ac:dyDescent="0.25">
      <c r="H1991" s="40"/>
      <c r="I1991" s="104"/>
      <c r="J1991" s="86"/>
      <c r="K1991" s="68"/>
      <c r="L1991" s="11"/>
      <c r="M1991" s="45"/>
      <c r="N1991" s="11"/>
    </row>
    <row r="1992" spans="8:14" x14ac:dyDescent="0.25">
      <c r="H1992" s="40"/>
      <c r="I1992" s="104"/>
      <c r="J1992" s="86"/>
      <c r="K1992" s="68"/>
      <c r="L1992" s="11"/>
      <c r="M1992" s="45"/>
      <c r="N1992" s="11"/>
    </row>
    <row r="1993" spans="8:14" x14ac:dyDescent="0.25">
      <c r="H1993" s="40"/>
      <c r="I1993" s="104"/>
      <c r="J1993" s="86"/>
      <c r="K1993" s="68"/>
      <c r="L1993" s="11"/>
      <c r="M1993" s="45"/>
      <c r="N1993" s="11"/>
    </row>
    <row r="1994" spans="8:14" x14ac:dyDescent="0.25">
      <c r="H1994" s="40"/>
      <c r="I1994" s="104"/>
      <c r="J1994" s="86"/>
      <c r="K1994" s="68"/>
      <c r="L1994" s="11"/>
      <c r="M1994" s="45"/>
      <c r="N1994" s="11"/>
    </row>
    <row r="1995" spans="8:14" x14ac:dyDescent="0.25">
      <c r="H1995" s="40"/>
      <c r="I1995" s="104"/>
      <c r="J1995" s="86"/>
      <c r="K1995" s="68"/>
      <c r="L1995" s="11"/>
      <c r="M1995" s="45"/>
      <c r="N1995" s="11"/>
    </row>
    <row r="1996" spans="8:14" x14ac:dyDescent="0.25">
      <c r="H1996" s="40"/>
      <c r="I1996" s="104"/>
      <c r="J1996" s="86"/>
      <c r="K1996" s="68"/>
      <c r="L1996" s="11"/>
      <c r="M1996" s="45"/>
      <c r="N1996" s="11"/>
    </row>
    <row r="1997" spans="8:14" x14ac:dyDescent="0.25">
      <c r="H1997" s="40"/>
      <c r="I1997" s="104"/>
      <c r="J1997" s="86"/>
      <c r="K1997" s="68"/>
      <c r="L1997" s="11"/>
      <c r="M1997" s="45"/>
      <c r="N1997" s="11"/>
    </row>
    <row r="1998" spans="8:14" x14ac:dyDescent="0.25">
      <c r="H1998" s="40"/>
      <c r="I1998" s="104"/>
      <c r="J1998" s="86"/>
      <c r="K1998" s="68"/>
      <c r="L1998" s="11"/>
      <c r="M1998" s="45"/>
      <c r="N1998" s="11"/>
    </row>
    <row r="1999" spans="8:14" x14ac:dyDescent="0.25">
      <c r="H1999" s="40"/>
      <c r="I1999" s="104"/>
      <c r="J1999" s="86"/>
      <c r="K1999" s="68"/>
      <c r="L1999" s="11"/>
      <c r="M1999" s="45"/>
      <c r="N1999" s="11"/>
    </row>
    <row r="2000" spans="8:14" x14ac:dyDescent="0.25">
      <c r="H2000" s="40"/>
      <c r="I2000" s="104"/>
      <c r="J2000" s="86"/>
      <c r="K2000" s="68"/>
      <c r="L2000" s="11"/>
      <c r="M2000" s="45"/>
      <c r="N2000" s="11"/>
    </row>
    <row r="2001" spans="8:14" x14ac:dyDescent="0.25">
      <c r="H2001" s="40"/>
      <c r="I2001" s="104"/>
      <c r="J2001" s="86"/>
      <c r="K2001" s="68"/>
      <c r="L2001" s="11"/>
      <c r="M2001" s="45"/>
      <c r="N2001" s="11"/>
    </row>
    <row r="2002" spans="8:14" x14ac:dyDescent="0.25">
      <c r="H2002" s="40"/>
      <c r="I2002" s="104"/>
      <c r="J2002" s="86"/>
      <c r="K2002" s="68"/>
      <c r="L2002" s="11"/>
      <c r="M2002" s="45"/>
      <c r="N2002" s="11"/>
    </row>
    <row r="2003" spans="8:14" x14ac:dyDescent="0.25">
      <c r="H2003" s="40"/>
      <c r="I2003" s="104"/>
      <c r="J2003" s="86"/>
      <c r="K2003" s="68"/>
      <c r="L2003" s="11"/>
      <c r="M2003" s="45"/>
      <c r="N2003" s="11"/>
    </row>
    <row r="2004" spans="8:14" x14ac:dyDescent="0.25">
      <c r="H2004" s="40"/>
      <c r="I2004" s="104"/>
      <c r="J2004" s="86"/>
      <c r="K2004" s="68"/>
      <c r="L2004" s="11"/>
      <c r="M2004" s="45"/>
      <c r="N2004" s="11"/>
    </row>
    <row r="2005" spans="8:14" x14ac:dyDescent="0.25">
      <c r="H2005" s="40"/>
      <c r="I2005" s="104"/>
      <c r="J2005" s="86"/>
      <c r="K2005" s="68"/>
      <c r="L2005" s="11"/>
      <c r="M2005" s="45"/>
      <c r="N2005" s="11"/>
    </row>
    <row r="2006" spans="8:14" x14ac:dyDescent="0.25">
      <c r="H2006" s="40"/>
      <c r="I2006" s="104"/>
      <c r="J2006" s="86"/>
      <c r="K2006" s="68"/>
      <c r="L2006" s="11"/>
      <c r="M2006" s="45"/>
      <c r="N2006" s="11"/>
    </row>
    <row r="2007" spans="8:14" x14ac:dyDescent="0.25">
      <c r="H2007" s="40"/>
      <c r="I2007" s="104"/>
      <c r="J2007" s="86"/>
      <c r="K2007" s="68"/>
      <c r="L2007" s="11"/>
      <c r="M2007" s="45"/>
      <c r="N2007" s="11"/>
    </row>
    <row r="2008" spans="8:14" x14ac:dyDescent="0.25">
      <c r="H2008" s="40"/>
      <c r="I2008" s="104"/>
      <c r="J2008" s="86"/>
      <c r="K2008" s="68"/>
      <c r="L2008" s="11"/>
      <c r="M2008" s="45"/>
      <c r="N2008" s="11"/>
    </row>
    <row r="2009" spans="8:14" x14ac:dyDescent="0.25">
      <c r="H2009" s="40"/>
      <c r="I2009" s="104"/>
      <c r="J2009" s="86"/>
      <c r="K2009" s="68"/>
      <c r="L2009" s="11"/>
      <c r="M2009" s="45"/>
      <c r="N2009" s="11"/>
    </row>
    <row r="2010" spans="8:14" x14ac:dyDescent="0.25">
      <c r="H2010" s="40"/>
      <c r="I2010" s="104"/>
      <c r="J2010" s="86"/>
      <c r="K2010" s="68"/>
      <c r="L2010" s="11"/>
      <c r="M2010" s="45"/>
      <c r="N2010" s="11"/>
    </row>
    <row r="2011" spans="8:14" x14ac:dyDescent="0.25">
      <c r="H2011" s="40"/>
      <c r="I2011" s="104"/>
      <c r="J2011" s="86"/>
      <c r="K2011" s="68"/>
      <c r="L2011" s="11"/>
      <c r="M2011" s="45"/>
      <c r="N2011" s="11"/>
    </row>
    <row r="2012" spans="8:14" x14ac:dyDescent="0.25">
      <c r="H2012" s="40"/>
      <c r="I2012" s="104"/>
      <c r="J2012" s="86"/>
      <c r="K2012" s="68"/>
      <c r="L2012" s="11"/>
      <c r="M2012" s="45"/>
      <c r="N2012" s="11"/>
    </row>
    <row r="2013" spans="8:14" x14ac:dyDescent="0.25">
      <c r="H2013" s="40"/>
      <c r="I2013" s="104"/>
      <c r="J2013" s="86"/>
      <c r="K2013" s="68"/>
      <c r="L2013" s="11"/>
      <c r="M2013" s="45"/>
      <c r="N2013" s="11"/>
    </row>
    <row r="2014" spans="8:14" x14ac:dyDescent="0.25">
      <c r="H2014" s="40"/>
      <c r="I2014" s="104"/>
      <c r="J2014" s="86"/>
      <c r="K2014" s="68"/>
      <c r="L2014" s="11"/>
      <c r="M2014" s="45"/>
      <c r="N2014" s="11"/>
    </row>
    <row r="2015" spans="8:14" x14ac:dyDescent="0.25">
      <c r="H2015" s="40"/>
      <c r="I2015" s="104"/>
      <c r="J2015" s="86"/>
      <c r="K2015" s="68"/>
      <c r="L2015" s="11"/>
      <c r="M2015" s="45"/>
      <c r="N2015" s="11"/>
    </row>
    <row r="2016" spans="8:14" x14ac:dyDescent="0.25">
      <c r="H2016" s="40"/>
      <c r="I2016" s="104"/>
      <c r="J2016" s="86"/>
      <c r="K2016" s="68"/>
      <c r="L2016" s="11"/>
      <c r="M2016" s="45"/>
      <c r="N2016" s="11"/>
    </row>
    <row r="2017" spans="8:14" x14ac:dyDescent="0.25">
      <c r="H2017" s="40"/>
      <c r="I2017" s="104"/>
      <c r="J2017" s="86"/>
      <c r="K2017" s="68"/>
      <c r="L2017" s="11"/>
      <c r="M2017" s="45"/>
      <c r="N2017" s="11"/>
    </row>
    <row r="2018" spans="8:14" x14ac:dyDescent="0.25">
      <c r="H2018" s="40"/>
      <c r="I2018" s="104"/>
      <c r="J2018" s="86"/>
      <c r="K2018" s="68"/>
      <c r="L2018" s="11"/>
      <c r="M2018" s="45"/>
      <c r="N2018" s="11"/>
    </row>
    <row r="2019" spans="8:14" x14ac:dyDescent="0.25">
      <c r="H2019" s="40"/>
      <c r="I2019" s="104"/>
      <c r="J2019" s="86"/>
      <c r="K2019" s="68"/>
      <c r="L2019" s="11"/>
      <c r="M2019" s="45"/>
      <c r="N2019" s="11"/>
    </row>
    <row r="2020" spans="8:14" x14ac:dyDescent="0.25">
      <c r="H2020" s="40"/>
      <c r="I2020" s="104"/>
      <c r="J2020" s="86"/>
      <c r="K2020" s="68"/>
      <c r="L2020" s="11"/>
      <c r="M2020" s="45"/>
      <c r="N2020" s="11"/>
    </row>
    <row r="2021" spans="8:14" x14ac:dyDescent="0.25">
      <c r="H2021" s="40"/>
      <c r="I2021" s="104"/>
      <c r="J2021" s="86"/>
      <c r="K2021" s="68"/>
      <c r="L2021" s="11"/>
      <c r="M2021" s="45"/>
      <c r="N2021" s="11"/>
    </row>
    <row r="2022" spans="8:14" x14ac:dyDescent="0.25">
      <c r="H2022" s="40"/>
      <c r="I2022" s="104"/>
      <c r="J2022" s="86"/>
      <c r="K2022" s="68"/>
      <c r="L2022" s="11"/>
      <c r="M2022" s="45"/>
      <c r="N2022" s="11"/>
    </row>
    <row r="2023" spans="8:14" x14ac:dyDescent="0.25">
      <c r="H2023" s="40"/>
      <c r="I2023" s="104"/>
      <c r="J2023" s="86"/>
      <c r="K2023" s="68"/>
      <c r="L2023" s="11"/>
      <c r="M2023" s="45"/>
      <c r="N2023" s="11"/>
    </row>
    <row r="2024" spans="8:14" x14ac:dyDescent="0.25">
      <c r="H2024" s="40"/>
      <c r="I2024" s="104"/>
      <c r="J2024" s="86"/>
      <c r="K2024" s="68"/>
      <c r="L2024" s="11"/>
      <c r="M2024" s="45"/>
      <c r="N2024" s="11"/>
    </row>
    <row r="2025" spans="8:14" x14ac:dyDescent="0.25">
      <c r="H2025" s="40"/>
      <c r="I2025" s="104"/>
      <c r="J2025" s="86"/>
      <c r="K2025" s="68"/>
      <c r="L2025" s="11"/>
      <c r="M2025" s="45"/>
      <c r="N2025" s="11"/>
    </row>
    <row r="2026" spans="8:14" x14ac:dyDescent="0.25">
      <c r="H2026" s="40"/>
      <c r="I2026" s="104"/>
      <c r="J2026" s="86"/>
      <c r="K2026" s="68"/>
      <c r="L2026" s="11"/>
      <c r="M2026" s="45"/>
      <c r="N2026" s="11"/>
    </row>
    <row r="2027" spans="8:14" x14ac:dyDescent="0.25">
      <c r="H2027" s="40"/>
      <c r="I2027" s="104"/>
      <c r="J2027" s="86"/>
      <c r="K2027" s="68"/>
      <c r="L2027" s="11"/>
      <c r="M2027" s="45"/>
      <c r="N2027" s="11"/>
    </row>
    <row r="2028" spans="8:14" x14ac:dyDescent="0.25">
      <c r="H2028" s="40"/>
      <c r="I2028" s="104"/>
      <c r="J2028" s="86"/>
      <c r="K2028" s="68"/>
      <c r="L2028" s="11"/>
      <c r="M2028" s="45"/>
      <c r="N2028" s="11"/>
    </row>
    <row r="2029" spans="8:14" x14ac:dyDescent="0.25">
      <c r="H2029" s="40"/>
      <c r="I2029" s="104"/>
      <c r="J2029" s="86"/>
      <c r="K2029" s="68"/>
      <c r="L2029" s="11"/>
      <c r="M2029" s="45"/>
      <c r="N2029" s="11"/>
    </row>
    <row r="2030" spans="8:14" x14ac:dyDescent="0.25">
      <c r="H2030" s="40"/>
      <c r="I2030" s="104"/>
      <c r="J2030" s="86"/>
      <c r="K2030" s="68"/>
      <c r="L2030" s="11"/>
      <c r="M2030" s="45"/>
      <c r="N2030" s="11"/>
    </row>
    <row r="2031" spans="8:14" x14ac:dyDescent="0.25">
      <c r="H2031" s="40"/>
      <c r="I2031" s="104"/>
      <c r="J2031" s="86"/>
      <c r="K2031" s="68"/>
      <c r="L2031" s="11"/>
      <c r="M2031" s="45"/>
      <c r="N2031" s="11"/>
    </row>
    <row r="2032" spans="8:14" x14ac:dyDescent="0.25">
      <c r="H2032" s="40"/>
      <c r="I2032" s="104"/>
      <c r="J2032" s="86"/>
      <c r="K2032" s="68"/>
      <c r="L2032" s="11"/>
      <c r="M2032" s="45"/>
      <c r="N2032" s="11"/>
    </row>
    <row r="2033" spans="8:14" x14ac:dyDescent="0.25">
      <c r="H2033" s="40"/>
      <c r="I2033" s="104"/>
      <c r="J2033" s="86"/>
      <c r="K2033" s="68"/>
      <c r="L2033" s="11"/>
      <c r="M2033" s="45"/>
      <c r="N2033" s="11"/>
    </row>
    <row r="2034" spans="8:14" x14ac:dyDescent="0.25">
      <c r="H2034" s="40"/>
      <c r="I2034" s="104"/>
      <c r="J2034" s="86"/>
      <c r="K2034" s="68"/>
      <c r="L2034" s="11"/>
      <c r="M2034" s="45"/>
      <c r="N2034" s="11"/>
    </row>
    <row r="2035" spans="8:14" x14ac:dyDescent="0.25">
      <c r="H2035" s="40"/>
      <c r="I2035" s="104"/>
      <c r="J2035" s="86"/>
      <c r="K2035" s="68"/>
      <c r="L2035" s="11"/>
      <c r="M2035" s="45"/>
      <c r="N2035" s="11"/>
    </row>
    <row r="2036" spans="8:14" x14ac:dyDescent="0.25">
      <c r="H2036" s="40"/>
      <c r="I2036" s="104"/>
      <c r="J2036" s="86"/>
      <c r="K2036" s="68"/>
      <c r="L2036" s="11"/>
      <c r="M2036" s="45"/>
      <c r="N2036" s="11"/>
    </row>
    <row r="2037" spans="8:14" x14ac:dyDescent="0.25">
      <c r="H2037" s="40"/>
      <c r="I2037" s="104"/>
      <c r="J2037" s="86"/>
      <c r="K2037" s="68"/>
      <c r="L2037" s="11"/>
      <c r="M2037" s="45"/>
      <c r="N2037" s="11"/>
    </row>
    <row r="2038" spans="8:14" x14ac:dyDescent="0.25">
      <c r="H2038" s="40"/>
      <c r="I2038" s="104"/>
      <c r="J2038" s="86"/>
      <c r="K2038" s="68"/>
      <c r="L2038" s="11"/>
      <c r="M2038" s="45"/>
      <c r="N2038" s="11"/>
    </row>
    <row r="2039" spans="8:14" x14ac:dyDescent="0.25">
      <c r="H2039" s="40"/>
      <c r="I2039" s="104"/>
      <c r="J2039" s="86"/>
      <c r="K2039" s="68"/>
      <c r="L2039" s="11"/>
      <c r="M2039" s="45"/>
      <c r="N2039" s="11"/>
    </row>
    <row r="2040" spans="8:14" x14ac:dyDescent="0.25">
      <c r="H2040" s="40"/>
      <c r="I2040" s="104"/>
      <c r="J2040" s="86"/>
      <c r="K2040" s="68"/>
      <c r="L2040" s="11"/>
      <c r="M2040" s="45"/>
      <c r="N2040" s="11"/>
    </row>
    <row r="2041" spans="8:14" x14ac:dyDescent="0.25">
      <c r="H2041" s="40"/>
      <c r="I2041" s="104"/>
      <c r="J2041" s="86"/>
      <c r="K2041" s="68"/>
      <c r="L2041" s="11"/>
      <c r="M2041" s="45"/>
      <c r="N2041" s="11"/>
    </row>
    <row r="2042" spans="8:14" x14ac:dyDescent="0.25">
      <c r="H2042" s="40"/>
      <c r="I2042" s="104"/>
      <c r="J2042" s="86"/>
      <c r="K2042" s="68"/>
      <c r="L2042" s="11"/>
      <c r="M2042" s="45"/>
      <c r="N2042" s="11"/>
    </row>
    <row r="2043" spans="8:14" x14ac:dyDescent="0.25">
      <c r="H2043" s="40"/>
      <c r="I2043" s="104"/>
      <c r="J2043" s="86"/>
      <c r="K2043" s="68"/>
      <c r="L2043" s="11"/>
      <c r="M2043" s="45"/>
      <c r="N2043" s="11"/>
    </row>
    <row r="2044" spans="8:14" x14ac:dyDescent="0.25">
      <c r="H2044" s="40"/>
      <c r="I2044" s="104"/>
      <c r="J2044" s="86"/>
      <c r="K2044" s="68"/>
      <c r="L2044" s="11"/>
      <c r="M2044" s="45"/>
      <c r="N2044" s="11"/>
    </row>
    <row r="2045" spans="8:14" x14ac:dyDescent="0.25">
      <c r="H2045" s="40"/>
      <c r="I2045" s="104"/>
      <c r="J2045" s="86"/>
      <c r="K2045" s="68"/>
      <c r="L2045" s="11"/>
      <c r="M2045" s="45"/>
      <c r="N2045" s="11"/>
    </row>
    <row r="2046" spans="8:14" x14ac:dyDescent="0.25">
      <c r="H2046" s="40"/>
      <c r="I2046" s="104"/>
      <c r="J2046" s="86"/>
      <c r="K2046" s="68"/>
      <c r="L2046" s="11"/>
      <c r="M2046" s="45"/>
      <c r="N2046" s="11"/>
    </row>
    <row r="2047" spans="8:14" x14ac:dyDescent="0.25">
      <c r="H2047" s="40"/>
      <c r="I2047" s="104"/>
      <c r="J2047" s="86"/>
      <c r="K2047" s="68"/>
      <c r="L2047" s="11"/>
      <c r="M2047" s="45"/>
      <c r="N2047" s="11"/>
    </row>
    <row r="2048" spans="8:14" x14ac:dyDescent="0.25">
      <c r="H2048" s="40"/>
      <c r="I2048" s="104"/>
      <c r="J2048" s="86"/>
      <c r="K2048" s="68"/>
      <c r="L2048" s="11"/>
      <c r="M2048" s="45"/>
      <c r="N2048" s="11"/>
    </row>
    <row r="2049" spans="8:14" x14ac:dyDescent="0.25">
      <c r="H2049" s="40"/>
      <c r="I2049" s="104"/>
      <c r="J2049" s="86"/>
      <c r="K2049" s="68"/>
      <c r="L2049" s="11"/>
      <c r="M2049" s="45"/>
      <c r="N2049" s="11"/>
    </row>
    <row r="2050" spans="8:14" x14ac:dyDescent="0.25">
      <c r="H2050" s="40"/>
      <c r="I2050" s="104"/>
      <c r="J2050" s="86"/>
      <c r="K2050" s="68"/>
      <c r="L2050" s="11"/>
      <c r="M2050" s="45"/>
      <c r="N2050" s="11"/>
    </row>
    <row r="2051" spans="8:14" x14ac:dyDescent="0.25">
      <c r="H2051" s="40"/>
      <c r="I2051" s="104"/>
      <c r="J2051" s="86"/>
      <c r="K2051" s="68"/>
      <c r="L2051" s="11"/>
      <c r="M2051" s="45"/>
      <c r="N2051" s="11"/>
    </row>
    <row r="2052" spans="8:14" x14ac:dyDescent="0.25">
      <c r="H2052" s="40"/>
      <c r="I2052" s="104"/>
      <c r="J2052" s="86"/>
      <c r="K2052" s="68"/>
      <c r="L2052" s="11"/>
      <c r="M2052" s="45"/>
      <c r="N2052" s="11"/>
    </row>
    <row r="2053" spans="8:14" x14ac:dyDescent="0.25">
      <c r="H2053" s="40"/>
      <c r="I2053" s="104"/>
      <c r="J2053" s="86"/>
      <c r="K2053" s="68"/>
      <c r="L2053" s="11"/>
      <c r="M2053" s="45"/>
      <c r="N2053" s="11"/>
    </row>
    <row r="2054" spans="8:14" x14ac:dyDescent="0.25">
      <c r="H2054" s="40"/>
      <c r="I2054" s="104"/>
      <c r="J2054" s="86"/>
      <c r="K2054" s="68"/>
      <c r="L2054" s="11"/>
      <c r="M2054" s="45"/>
      <c r="N2054" s="11"/>
    </row>
    <row r="2055" spans="8:14" x14ac:dyDescent="0.25">
      <c r="H2055" s="40"/>
      <c r="I2055" s="104"/>
      <c r="J2055" s="86"/>
      <c r="K2055" s="68"/>
      <c r="L2055" s="11"/>
      <c r="M2055" s="45"/>
      <c r="N2055" s="11"/>
    </row>
    <row r="2056" spans="8:14" x14ac:dyDescent="0.25">
      <c r="H2056" s="40"/>
      <c r="I2056" s="104"/>
      <c r="J2056" s="86"/>
      <c r="K2056" s="68"/>
      <c r="L2056" s="11"/>
      <c r="M2056" s="45"/>
      <c r="N2056" s="11"/>
    </row>
    <row r="2057" spans="8:14" x14ac:dyDescent="0.25">
      <c r="H2057" s="40"/>
      <c r="I2057" s="104"/>
      <c r="J2057" s="86"/>
      <c r="K2057" s="68"/>
      <c r="L2057" s="11"/>
      <c r="M2057" s="45"/>
      <c r="N2057" s="11"/>
    </row>
    <row r="2058" spans="8:14" x14ac:dyDescent="0.25">
      <c r="H2058" s="40"/>
      <c r="I2058" s="104"/>
      <c r="J2058" s="86"/>
      <c r="K2058" s="68"/>
      <c r="L2058" s="11"/>
      <c r="M2058" s="45"/>
      <c r="N2058" s="11"/>
    </row>
    <row r="2059" spans="8:14" x14ac:dyDescent="0.25">
      <c r="H2059" s="40"/>
      <c r="I2059" s="104"/>
      <c r="J2059" s="86"/>
      <c r="K2059" s="68"/>
      <c r="L2059" s="11"/>
      <c r="M2059" s="45"/>
      <c r="N2059" s="11"/>
    </row>
    <row r="2060" spans="8:14" x14ac:dyDescent="0.25">
      <c r="H2060" s="40"/>
      <c r="I2060" s="104"/>
      <c r="J2060" s="86"/>
      <c r="K2060" s="68"/>
      <c r="L2060" s="11"/>
      <c r="M2060" s="45"/>
      <c r="N2060" s="11"/>
    </row>
    <row r="2061" spans="8:14" x14ac:dyDescent="0.25">
      <c r="H2061" s="40"/>
      <c r="I2061" s="104"/>
      <c r="J2061" s="86"/>
      <c r="K2061" s="68"/>
      <c r="L2061" s="11"/>
      <c r="M2061" s="45"/>
      <c r="N2061" s="11"/>
    </row>
    <row r="2062" spans="8:14" x14ac:dyDescent="0.25">
      <c r="H2062" s="40"/>
      <c r="I2062" s="104"/>
      <c r="J2062" s="86"/>
      <c r="K2062" s="68"/>
      <c r="L2062" s="11"/>
      <c r="M2062" s="45"/>
      <c r="N2062" s="11"/>
    </row>
    <row r="2063" spans="8:14" x14ac:dyDescent="0.25">
      <c r="H2063" s="40"/>
      <c r="I2063" s="104"/>
      <c r="J2063" s="86"/>
      <c r="K2063" s="68"/>
      <c r="L2063" s="11"/>
      <c r="M2063" s="45"/>
      <c r="N2063" s="11"/>
    </row>
    <row r="2064" spans="8:14" x14ac:dyDescent="0.25">
      <c r="H2064" s="40"/>
      <c r="I2064" s="104"/>
      <c r="J2064" s="86"/>
      <c r="K2064" s="68"/>
      <c r="L2064" s="11"/>
      <c r="M2064" s="45"/>
      <c r="N2064" s="11"/>
    </row>
    <row r="2065" spans="8:14" x14ac:dyDescent="0.25">
      <c r="H2065" s="40"/>
      <c r="I2065" s="104"/>
      <c r="J2065" s="86"/>
      <c r="K2065" s="68"/>
      <c r="L2065" s="11"/>
      <c r="M2065" s="45"/>
      <c r="N2065" s="11"/>
    </row>
    <row r="2066" spans="8:14" x14ac:dyDescent="0.25">
      <c r="H2066" s="40"/>
      <c r="I2066" s="104"/>
      <c r="J2066" s="86"/>
      <c r="K2066" s="68"/>
      <c r="L2066" s="11"/>
      <c r="M2066" s="45"/>
      <c r="N2066" s="11"/>
    </row>
    <row r="2067" spans="8:14" x14ac:dyDescent="0.25">
      <c r="H2067" s="40"/>
      <c r="I2067" s="104"/>
      <c r="J2067" s="86"/>
      <c r="K2067" s="68"/>
      <c r="L2067" s="11"/>
      <c r="M2067" s="45"/>
      <c r="N2067" s="11"/>
    </row>
    <row r="2068" spans="8:14" x14ac:dyDescent="0.25">
      <c r="H2068" s="40"/>
      <c r="I2068" s="104"/>
      <c r="J2068" s="86"/>
      <c r="K2068" s="68"/>
      <c r="L2068" s="11"/>
      <c r="M2068" s="45"/>
      <c r="N2068" s="11"/>
    </row>
    <row r="2069" spans="8:14" x14ac:dyDescent="0.25">
      <c r="H2069" s="40"/>
      <c r="I2069" s="104"/>
      <c r="J2069" s="86"/>
      <c r="K2069" s="68"/>
      <c r="L2069" s="11"/>
      <c r="M2069" s="45"/>
      <c r="N2069" s="11"/>
    </row>
    <row r="2070" spans="8:14" x14ac:dyDescent="0.25">
      <c r="H2070" s="40"/>
      <c r="I2070" s="104"/>
      <c r="J2070" s="86"/>
      <c r="K2070" s="68"/>
      <c r="L2070" s="11"/>
      <c r="M2070" s="45"/>
      <c r="N2070" s="11"/>
    </row>
    <row r="2071" spans="8:14" x14ac:dyDescent="0.25">
      <c r="H2071" s="40"/>
      <c r="I2071" s="104"/>
      <c r="J2071" s="86"/>
      <c r="K2071" s="68"/>
      <c r="L2071" s="11"/>
      <c r="M2071" s="45"/>
      <c r="N2071" s="11"/>
    </row>
    <row r="2072" spans="8:14" x14ac:dyDescent="0.25">
      <c r="H2072" s="40"/>
      <c r="I2072" s="104"/>
      <c r="J2072" s="86"/>
      <c r="K2072" s="68"/>
      <c r="L2072" s="11"/>
      <c r="M2072" s="45"/>
      <c r="N2072" s="11"/>
    </row>
    <row r="2073" spans="8:14" x14ac:dyDescent="0.25">
      <c r="H2073" s="40"/>
      <c r="I2073" s="104"/>
      <c r="J2073" s="86"/>
      <c r="K2073" s="68"/>
      <c r="L2073" s="11"/>
      <c r="M2073" s="45"/>
      <c r="N2073" s="11"/>
    </row>
    <row r="2074" spans="8:14" x14ac:dyDescent="0.25">
      <c r="H2074" s="40"/>
      <c r="I2074" s="104"/>
      <c r="J2074" s="86"/>
      <c r="K2074" s="68"/>
      <c r="L2074" s="11"/>
      <c r="M2074" s="45"/>
      <c r="N2074" s="11"/>
    </row>
    <row r="2075" spans="8:14" x14ac:dyDescent="0.25">
      <c r="H2075" s="40"/>
      <c r="I2075" s="104"/>
      <c r="J2075" s="86"/>
      <c r="K2075" s="68"/>
      <c r="L2075" s="11"/>
      <c r="M2075" s="45"/>
      <c r="N2075" s="11"/>
    </row>
    <row r="2076" spans="8:14" x14ac:dyDescent="0.25">
      <c r="H2076" s="40"/>
      <c r="I2076" s="104"/>
      <c r="J2076" s="86"/>
      <c r="K2076" s="68"/>
      <c r="L2076" s="11"/>
      <c r="M2076" s="45"/>
      <c r="N2076" s="11"/>
    </row>
    <row r="2077" spans="8:14" x14ac:dyDescent="0.25">
      <c r="H2077" s="40"/>
      <c r="I2077" s="104"/>
      <c r="J2077" s="86"/>
      <c r="K2077" s="68"/>
      <c r="L2077" s="11"/>
      <c r="M2077" s="45"/>
      <c r="N2077" s="11"/>
    </row>
    <row r="2078" spans="8:14" x14ac:dyDescent="0.25">
      <c r="H2078" s="40"/>
      <c r="I2078" s="104"/>
      <c r="J2078" s="86"/>
      <c r="K2078" s="68"/>
      <c r="L2078" s="11"/>
      <c r="M2078" s="45"/>
      <c r="N2078" s="11"/>
    </row>
    <row r="2079" spans="8:14" x14ac:dyDescent="0.25">
      <c r="H2079" s="40"/>
      <c r="I2079" s="104"/>
      <c r="J2079" s="86"/>
      <c r="K2079" s="68"/>
      <c r="L2079" s="11"/>
      <c r="M2079" s="45"/>
      <c r="N2079" s="11"/>
    </row>
    <row r="2080" spans="8:14" x14ac:dyDescent="0.25">
      <c r="H2080" s="40"/>
      <c r="I2080" s="104"/>
      <c r="J2080" s="86"/>
      <c r="K2080" s="68"/>
      <c r="L2080" s="11"/>
      <c r="M2080" s="45"/>
      <c r="N2080" s="11"/>
    </row>
    <row r="2081" spans="8:14" x14ac:dyDescent="0.25">
      <c r="H2081" s="40"/>
      <c r="I2081" s="104"/>
      <c r="J2081" s="86"/>
      <c r="K2081" s="68"/>
      <c r="L2081" s="11"/>
      <c r="M2081" s="45"/>
      <c r="N2081" s="11"/>
    </row>
    <row r="2082" spans="8:14" x14ac:dyDescent="0.25">
      <c r="H2082" s="40"/>
      <c r="I2082" s="104"/>
      <c r="J2082" s="86"/>
      <c r="K2082" s="68"/>
      <c r="L2082" s="11"/>
      <c r="M2082" s="45"/>
      <c r="N2082" s="11"/>
    </row>
    <row r="2083" spans="8:14" x14ac:dyDescent="0.25">
      <c r="H2083" s="40"/>
      <c r="I2083" s="104"/>
      <c r="J2083" s="86"/>
      <c r="K2083" s="68"/>
      <c r="L2083" s="11"/>
      <c r="M2083" s="45"/>
      <c r="N2083" s="11"/>
    </row>
    <row r="2084" spans="8:14" x14ac:dyDescent="0.25">
      <c r="H2084" s="40"/>
      <c r="I2084" s="104"/>
      <c r="J2084" s="86"/>
      <c r="K2084" s="68"/>
      <c r="L2084" s="11"/>
      <c r="M2084" s="45"/>
      <c r="N2084" s="11"/>
    </row>
    <row r="2085" spans="8:14" x14ac:dyDescent="0.25">
      <c r="H2085" s="40"/>
      <c r="I2085" s="104"/>
      <c r="J2085" s="86"/>
      <c r="K2085" s="68"/>
      <c r="L2085" s="11"/>
      <c r="M2085" s="45"/>
      <c r="N2085" s="11"/>
    </row>
    <row r="2086" spans="8:14" x14ac:dyDescent="0.25">
      <c r="H2086" s="40"/>
      <c r="I2086" s="104"/>
      <c r="J2086" s="86"/>
      <c r="K2086" s="68"/>
      <c r="L2086" s="11"/>
      <c r="M2086" s="45"/>
      <c r="N2086" s="11"/>
    </row>
    <row r="2087" spans="8:14" x14ac:dyDescent="0.25">
      <c r="H2087" s="40"/>
      <c r="I2087" s="104"/>
      <c r="J2087" s="86"/>
      <c r="K2087" s="68"/>
      <c r="L2087" s="11"/>
      <c r="M2087" s="45"/>
      <c r="N2087" s="11"/>
    </row>
    <row r="2088" spans="8:14" x14ac:dyDescent="0.25">
      <c r="H2088" s="40"/>
      <c r="I2088" s="104"/>
      <c r="J2088" s="86"/>
      <c r="K2088" s="68"/>
      <c r="L2088" s="11"/>
      <c r="M2088" s="45"/>
      <c r="N2088" s="11"/>
    </row>
    <row r="2089" spans="8:14" x14ac:dyDescent="0.25">
      <c r="H2089" s="40"/>
      <c r="I2089" s="104"/>
      <c r="J2089" s="86"/>
      <c r="K2089" s="68"/>
      <c r="L2089" s="11"/>
      <c r="M2089" s="45"/>
      <c r="N2089" s="11"/>
    </row>
    <row r="2090" spans="8:14" x14ac:dyDescent="0.25">
      <c r="H2090" s="40"/>
      <c r="I2090" s="104"/>
      <c r="J2090" s="86"/>
      <c r="K2090" s="68"/>
      <c r="L2090" s="11"/>
      <c r="M2090" s="45"/>
      <c r="N2090" s="11"/>
    </row>
    <row r="2091" spans="8:14" x14ac:dyDescent="0.25">
      <c r="H2091" s="40"/>
      <c r="I2091" s="104"/>
      <c r="J2091" s="86"/>
      <c r="K2091" s="68"/>
      <c r="L2091" s="11"/>
      <c r="M2091" s="45"/>
      <c r="N2091" s="11"/>
    </row>
    <row r="2092" spans="8:14" x14ac:dyDescent="0.25">
      <c r="H2092" s="40"/>
      <c r="I2092" s="104"/>
      <c r="J2092" s="86"/>
      <c r="K2092" s="68"/>
      <c r="L2092" s="11"/>
      <c r="M2092" s="45"/>
      <c r="N2092" s="11"/>
    </row>
    <row r="2093" spans="8:14" x14ac:dyDescent="0.25">
      <c r="H2093" s="40"/>
      <c r="I2093" s="104"/>
      <c r="J2093" s="86"/>
      <c r="K2093" s="68"/>
      <c r="L2093" s="11"/>
      <c r="M2093" s="45"/>
      <c r="N2093" s="11"/>
    </row>
    <row r="2094" spans="8:14" x14ac:dyDescent="0.25">
      <c r="H2094" s="40"/>
      <c r="I2094" s="104"/>
      <c r="J2094" s="86"/>
      <c r="K2094" s="68"/>
      <c r="L2094" s="11"/>
      <c r="M2094" s="45"/>
      <c r="N2094" s="11"/>
    </row>
    <row r="2095" spans="8:14" x14ac:dyDescent="0.25">
      <c r="H2095" s="40"/>
      <c r="I2095" s="104"/>
      <c r="J2095" s="86"/>
      <c r="K2095" s="68"/>
      <c r="L2095" s="11"/>
      <c r="M2095" s="45"/>
      <c r="N2095" s="11"/>
    </row>
    <row r="2096" spans="8:14" x14ac:dyDescent="0.25">
      <c r="H2096" s="40"/>
      <c r="I2096" s="104"/>
      <c r="J2096" s="86"/>
      <c r="K2096" s="68"/>
      <c r="L2096" s="11"/>
      <c r="M2096" s="45"/>
      <c r="N2096" s="11"/>
    </row>
    <row r="2097" spans="8:14" x14ac:dyDescent="0.25">
      <c r="H2097" s="40"/>
      <c r="I2097" s="104"/>
      <c r="J2097" s="86"/>
      <c r="K2097" s="68"/>
      <c r="L2097" s="11"/>
      <c r="M2097" s="45"/>
      <c r="N2097" s="11"/>
    </row>
    <row r="2098" spans="8:14" x14ac:dyDescent="0.25">
      <c r="H2098" s="40"/>
      <c r="I2098" s="104"/>
      <c r="J2098" s="86"/>
      <c r="K2098" s="68"/>
      <c r="L2098" s="11"/>
      <c r="M2098" s="45"/>
      <c r="N2098" s="11"/>
    </row>
    <row r="2099" spans="8:14" x14ac:dyDescent="0.25">
      <c r="H2099" s="40"/>
      <c r="I2099" s="104"/>
      <c r="J2099" s="86"/>
      <c r="K2099" s="68"/>
      <c r="L2099" s="11"/>
      <c r="M2099" s="45"/>
      <c r="N2099" s="11"/>
    </row>
    <row r="2100" spans="8:14" x14ac:dyDescent="0.25">
      <c r="H2100" s="40"/>
      <c r="I2100" s="104"/>
      <c r="J2100" s="86"/>
      <c r="K2100" s="68"/>
      <c r="L2100" s="11"/>
      <c r="M2100" s="45"/>
      <c r="N2100" s="11"/>
    </row>
    <row r="2101" spans="8:14" x14ac:dyDescent="0.25">
      <c r="H2101" s="40"/>
      <c r="I2101" s="104"/>
      <c r="J2101" s="86"/>
      <c r="K2101" s="68"/>
      <c r="L2101" s="11"/>
      <c r="M2101" s="45"/>
      <c r="N2101" s="11"/>
    </row>
    <row r="2102" spans="8:14" x14ac:dyDescent="0.25">
      <c r="H2102" s="40"/>
      <c r="I2102" s="104"/>
      <c r="J2102" s="86"/>
      <c r="K2102" s="68"/>
      <c r="L2102" s="11"/>
      <c r="M2102" s="45"/>
      <c r="N2102" s="11"/>
    </row>
    <row r="2103" spans="8:14" x14ac:dyDescent="0.25">
      <c r="H2103" s="40"/>
      <c r="I2103" s="104"/>
      <c r="J2103" s="86"/>
      <c r="K2103" s="68"/>
      <c r="L2103" s="11"/>
      <c r="M2103" s="45"/>
      <c r="N2103" s="11"/>
    </row>
    <row r="2104" spans="8:14" x14ac:dyDescent="0.25">
      <c r="H2104" s="40"/>
      <c r="I2104" s="104"/>
      <c r="J2104" s="86"/>
      <c r="K2104" s="68"/>
      <c r="L2104" s="11"/>
      <c r="M2104" s="45"/>
      <c r="N2104" s="11"/>
    </row>
    <row r="2105" spans="8:14" x14ac:dyDescent="0.25">
      <c r="H2105" s="40"/>
      <c r="I2105" s="104"/>
      <c r="J2105" s="86"/>
      <c r="K2105" s="68"/>
      <c r="L2105" s="11"/>
      <c r="M2105" s="45"/>
      <c r="N2105" s="11"/>
    </row>
    <row r="2106" spans="8:14" x14ac:dyDescent="0.25">
      <c r="H2106" s="40"/>
      <c r="I2106" s="104"/>
      <c r="J2106" s="86"/>
      <c r="K2106" s="68"/>
      <c r="L2106" s="11"/>
      <c r="M2106" s="45"/>
      <c r="N2106" s="11"/>
    </row>
    <row r="2107" spans="8:14" x14ac:dyDescent="0.25">
      <c r="H2107" s="40"/>
      <c r="I2107" s="104"/>
      <c r="J2107" s="86"/>
      <c r="K2107" s="68"/>
      <c r="L2107" s="11"/>
      <c r="M2107" s="45"/>
      <c r="N2107" s="11"/>
    </row>
    <row r="2108" spans="8:14" x14ac:dyDescent="0.25">
      <c r="H2108" s="40"/>
      <c r="I2108" s="104"/>
      <c r="J2108" s="86"/>
      <c r="K2108" s="68"/>
      <c r="L2108" s="11"/>
      <c r="M2108" s="45"/>
      <c r="N2108" s="11"/>
    </row>
    <row r="2109" spans="8:14" x14ac:dyDescent="0.25">
      <c r="H2109" s="40"/>
      <c r="I2109" s="104"/>
      <c r="J2109" s="86"/>
      <c r="K2109" s="68"/>
      <c r="L2109" s="11"/>
      <c r="M2109" s="45"/>
      <c r="N2109" s="11"/>
    </row>
    <row r="2110" spans="8:14" x14ac:dyDescent="0.25">
      <c r="H2110" s="40"/>
      <c r="I2110" s="104"/>
      <c r="J2110" s="86"/>
      <c r="K2110" s="68"/>
      <c r="L2110" s="11"/>
      <c r="M2110" s="45"/>
      <c r="N2110" s="11"/>
    </row>
    <row r="2111" spans="8:14" x14ac:dyDescent="0.25">
      <c r="H2111" s="40"/>
      <c r="I2111" s="104"/>
      <c r="J2111" s="86"/>
      <c r="K2111" s="68"/>
      <c r="L2111" s="11"/>
      <c r="M2111" s="45"/>
      <c r="N2111" s="11"/>
    </row>
    <row r="2112" spans="8:14" x14ac:dyDescent="0.25">
      <c r="H2112" s="40"/>
      <c r="I2112" s="104"/>
      <c r="J2112" s="86"/>
      <c r="K2112" s="68"/>
      <c r="L2112" s="11"/>
      <c r="M2112" s="45"/>
      <c r="N2112" s="11"/>
    </row>
    <row r="2113" spans="8:14" x14ac:dyDescent="0.25">
      <c r="H2113" s="40"/>
      <c r="I2113" s="104"/>
      <c r="J2113" s="86"/>
      <c r="K2113" s="68"/>
      <c r="L2113" s="11"/>
      <c r="M2113" s="45"/>
      <c r="N2113" s="11"/>
    </row>
    <row r="2114" spans="8:14" x14ac:dyDescent="0.25">
      <c r="H2114" s="40"/>
      <c r="I2114" s="104"/>
      <c r="J2114" s="86"/>
      <c r="K2114" s="68"/>
      <c r="L2114" s="11"/>
      <c r="M2114" s="45"/>
      <c r="N2114" s="11"/>
    </row>
    <row r="2115" spans="8:14" x14ac:dyDescent="0.25">
      <c r="H2115" s="40"/>
      <c r="I2115" s="104"/>
      <c r="J2115" s="86"/>
      <c r="K2115" s="68"/>
      <c r="L2115" s="11"/>
      <c r="M2115" s="45"/>
      <c r="N2115" s="11"/>
    </row>
    <row r="2116" spans="8:14" x14ac:dyDescent="0.25">
      <c r="H2116" s="40"/>
      <c r="I2116" s="104"/>
      <c r="J2116" s="86"/>
      <c r="K2116" s="68"/>
      <c r="L2116" s="11"/>
      <c r="M2116" s="45"/>
      <c r="N2116" s="11"/>
    </row>
    <row r="2117" spans="8:14" x14ac:dyDescent="0.25">
      <c r="H2117" s="40"/>
      <c r="I2117" s="104"/>
      <c r="J2117" s="86"/>
      <c r="K2117" s="68"/>
      <c r="L2117" s="11"/>
      <c r="M2117" s="45"/>
      <c r="N2117" s="11"/>
    </row>
    <row r="2118" spans="8:14" x14ac:dyDescent="0.25">
      <c r="H2118" s="40"/>
      <c r="I2118" s="104"/>
      <c r="J2118" s="86"/>
      <c r="K2118" s="68"/>
      <c r="L2118" s="11"/>
      <c r="M2118" s="45"/>
      <c r="N2118" s="11"/>
    </row>
    <row r="2119" spans="8:14" x14ac:dyDescent="0.25">
      <c r="H2119" s="40"/>
      <c r="I2119" s="104"/>
      <c r="J2119" s="86"/>
      <c r="K2119" s="68"/>
      <c r="L2119" s="11"/>
      <c r="M2119" s="45"/>
      <c r="N2119" s="11"/>
    </row>
    <row r="2120" spans="8:14" x14ac:dyDescent="0.25">
      <c r="H2120" s="40"/>
      <c r="I2120" s="104"/>
      <c r="J2120" s="86"/>
      <c r="K2120" s="68"/>
      <c r="L2120" s="11"/>
      <c r="M2120" s="45"/>
      <c r="N2120" s="11"/>
    </row>
    <row r="2121" spans="8:14" x14ac:dyDescent="0.25">
      <c r="H2121" s="40"/>
      <c r="I2121" s="104"/>
      <c r="J2121" s="86"/>
      <c r="K2121" s="68"/>
      <c r="L2121" s="11"/>
      <c r="M2121" s="45"/>
      <c r="N2121" s="11"/>
    </row>
    <row r="2122" spans="8:14" x14ac:dyDescent="0.25">
      <c r="H2122" s="40"/>
      <c r="I2122" s="104"/>
      <c r="J2122" s="86"/>
      <c r="K2122" s="68"/>
      <c r="L2122" s="11"/>
      <c r="M2122" s="45"/>
      <c r="N2122" s="11"/>
    </row>
    <row r="2123" spans="8:14" x14ac:dyDescent="0.25">
      <c r="H2123" s="40"/>
      <c r="I2123" s="104"/>
      <c r="J2123" s="86"/>
      <c r="K2123" s="68"/>
      <c r="L2123" s="11"/>
      <c r="M2123" s="45"/>
      <c r="N2123" s="11"/>
    </row>
    <row r="2124" spans="8:14" x14ac:dyDescent="0.25">
      <c r="H2124" s="40"/>
      <c r="I2124" s="104"/>
      <c r="J2124" s="86"/>
      <c r="K2124" s="68"/>
      <c r="L2124" s="11"/>
      <c r="M2124" s="45"/>
      <c r="N2124" s="11"/>
    </row>
    <row r="2125" spans="8:14" x14ac:dyDescent="0.25">
      <c r="H2125" s="40"/>
      <c r="I2125" s="104"/>
      <c r="J2125" s="86"/>
      <c r="K2125" s="68"/>
      <c r="L2125" s="11"/>
      <c r="M2125" s="45"/>
      <c r="N2125" s="11"/>
    </row>
    <row r="2126" spans="8:14" x14ac:dyDescent="0.25">
      <c r="H2126" s="40"/>
      <c r="I2126" s="104"/>
      <c r="J2126" s="86"/>
      <c r="K2126" s="68"/>
      <c r="L2126" s="11"/>
      <c r="M2126" s="45"/>
      <c r="N2126" s="11"/>
    </row>
    <row r="2127" spans="8:14" x14ac:dyDescent="0.25">
      <c r="H2127" s="40"/>
      <c r="I2127" s="104"/>
      <c r="J2127" s="86"/>
      <c r="K2127" s="68"/>
      <c r="L2127" s="11"/>
      <c r="M2127" s="45"/>
      <c r="N2127" s="11"/>
    </row>
    <row r="2128" spans="8:14" x14ac:dyDescent="0.25">
      <c r="H2128" s="40"/>
      <c r="I2128" s="104"/>
      <c r="J2128" s="86"/>
      <c r="K2128" s="68"/>
      <c r="L2128" s="11"/>
      <c r="M2128" s="45"/>
      <c r="N2128" s="11"/>
    </row>
    <row r="2129" spans="8:14" x14ac:dyDescent="0.25">
      <c r="H2129" s="40"/>
      <c r="I2129" s="104"/>
      <c r="J2129" s="86"/>
      <c r="K2129" s="68"/>
      <c r="L2129" s="11"/>
      <c r="M2129" s="45"/>
      <c r="N2129" s="11"/>
    </row>
    <row r="2130" spans="8:14" x14ac:dyDescent="0.25">
      <c r="H2130" s="40"/>
      <c r="I2130" s="104"/>
      <c r="J2130" s="86"/>
      <c r="K2130" s="68"/>
      <c r="L2130" s="11"/>
      <c r="M2130" s="45"/>
      <c r="N2130" s="11"/>
    </row>
    <row r="2131" spans="8:14" x14ac:dyDescent="0.25">
      <c r="H2131" s="40"/>
      <c r="I2131" s="104"/>
      <c r="J2131" s="86"/>
      <c r="K2131" s="68"/>
      <c r="L2131" s="11"/>
      <c r="M2131" s="45"/>
      <c r="N2131" s="11"/>
    </row>
    <row r="2132" spans="8:14" x14ac:dyDescent="0.25">
      <c r="H2132" s="40"/>
      <c r="I2132" s="104"/>
      <c r="J2132" s="86"/>
      <c r="K2132" s="68"/>
      <c r="L2132" s="11"/>
      <c r="M2132" s="45"/>
      <c r="N2132" s="11"/>
    </row>
    <row r="2133" spans="8:14" x14ac:dyDescent="0.25">
      <c r="H2133" s="40"/>
      <c r="I2133" s="104"/>
      <c r="J2133" s="86"/>
      <c r="K2133" s="68"/>
      <c r="L2133" s="11"/>
      <c r="M2133" s="45"/>
      <c r="N2133" s="11"/>
    </row>
    <row r="2134" spans="8:14" x14ac:dyDescent="0.25">
      <c r="H2134" s="40"/>
      <c r="I2134" s="104"/>
      <c r="J2134" s="86"/>
      <c r="K2134" s="68"/>
      <c r="L2134" s="11"/>
      <c r="M2134" s="45"/>
      <c r="N2134" s="11"/>
    </row>
    <row r="2135" spans="8:14" x14ac:dyDescent="0.25">
      <c r="H2135" s="40"/>
      <c r="I2135" s="104"/>
      <c r="J2135" s="86"/>
      <c r="K2135" s="68"/>
      <c r="L2135" s="11"/>
      <c r="M2135" s="45"/>
      <c r="N2135" s="11"/>
    </row>
    <row r="2136" spans="8:14" x14ac:dyDescent="0.25">
      <c r="H2136" s="40"/>
      <c r="I2136" s="104"/>
      <c r="J2136" s="86"/>
      <c r="K2136" s="68"/>
      <c r="L2136" s="11"/>
      <c r="M2136" s="45"/>
      <c r="N2136" s="11"/>
    </row>
    <row r="2137" spans="8:14" x14ac:dyDescent="0.25">
      <c r="H2137" s="40"/>
      <c r="I2137" s="104"/>
      <c r="J2137" s="86"/>
      <c r="K2137" s="68"/>
      <c r="L2137" s="11"/>
      <c r="M2137" s="45"/>
      <c r="N2137" s="11"/>
    </row>
    <row r="2138" spans="8:14" x14ac:dyDescent="0.25">
      <c r="H2138" s="40"/>
      <c r="I2138" s="104"/>
      <c r="J2138" s="86"/>
      <c r="K2138" s="68"/>
      <c r="L2138" s="11"/>
      <c r="M2138" s="45"/>
      <c r="N2138" s="11"/>
    </row>
    <row r="2139" spans="8:14" x14ac:dyDescent="0.25">
      <c r="H2139" s="40"/>
      <c r="I2139" s="104"/>
      <c r="J2139" s="86"/>
      <c r="K2139" s="68"/>
      <c r="L2139" s="11"/>
      <c r="M2139" s="45"/>
      <c r="N2139" s="11"/>
    </row>
    <row r="2140" spans="8:14" x14ac:dyDescent="0.25">
      <c r="H2140" s="40"/>
      <c r="I2140" s="104"/>
      <c r="J2140" s="86"/>
      <c r="K2140" s="68"/>
      <c r="L2140" s="11"/>
      <c r="M2140" s="45"/>
      <c r="N2140" s="11"/>
    </row>
    <row r="2141" spans="8:14" x14ac:dyDescent="0.25">
      <c r="H2141" s="40"/>
      <c r="I2141" s="104"/>
      <c r="J2141" s="86"/>
      <c r="K2141" s="68"/>
      <c r="L2141" s="11"/>
      <c r="M2141" s="45"/>
      <c r="N2141" s="11"/>
    </row>
    <row r="2142" spans="8:14" x14ac:dyDescent="0.25">
      <c r="H2142" s="40"/>
      <c r="I2142" s="104"/>
      <c r="J2142" s="86"/>
      <c r="K2142" s="68"/>
      <c r="L2142" s="11"/>
      <c r="M2142" s="45"/>
      <c r="N2142" s="11"/>
    </row>
    <row r="2143" spans="8:14" x14ac:dyDescent="0.25">
      <c r="H2143" s="40"/>
      <c r="I2143" s="104"/>
      <c r="J2143" s="86"/>
      <c r="K2143" s="68"/>
      <c r="L2143" s="11"/>
      <c r="M2143" s="45"/>
      <c r="N2143" s="11"/>
    </row>
    <row r="2144" spans="8:14" x14ac:dyDescent="0.25">
      <c r="H2144" s="40"/>
      <c r="I2144" s="104"/>
      <c r="J2144" s="86"/>
      <c r="K2144" s="68"/>
      <c r="L2144" s="11"/>
      <c r="M2144" s="45"/>
      <c r="N2144" s="11"/>
    </row>
    <row r="2145" spans="8:14" x14ac:dyDescent="0.25">
      <c r="H2145" s="40"/>
      <c r="I2145" s="104"/>
      <c r="J2145" s="86"/>
      <c r="K2145" s="68"/>
      <c r="L2145" s="11"/>
      <c r="M2145" s="45"/>
      <c r="N2145" s="11"/>
    </row>
    <row r="2146" spans="8:14" x14ac:dyDescent="0.25">
      <c r="H2146" s="40"/>
      <c r="I2146" s="104"/>
      <c r="J2146" s="86"/>
      <c r="K2146" s="68"/>
      <c r="L2146" s="11"/>
      <c r="M2146" s="45"/>
      <c r="N2146" s="11"/>
    </row>
    <row r="2147" spans="8:14" x14ac:dyDescent="0.25">
      <c r="H2147" s="40"/>
      <c r="I2147" s="104"/>
      <c r="J2147" s="86"/>
      <c r="K2147" s="68"/>
      <c r="L2147" s="11"/>
      <c r="M2147" s="45"/>
      <c r="N2147" s="11"/>
    </row>
    <row r="2148" spans="8:14" x14ac:dyDescent="0.25">
      <c r="H2148" s="40"/>
      <c r="I2148" s="104"/>
      <c r="J2148" s="86"/>
      <c r="K2148" s="68"/>
      <c r="L2148" s="11"/>
      <c r="M2148" s="45"/>
      <c r="N2148" s="11"/>
    </row>
    <row r="2149" spans="8:14" x14ac:dyDescent="0.25">
      <c r="H2149" s="40"/>
      <c r="I2149" s="104"/>
      <c r="J2149" s="86"/>
      <c r="K2149" s="68"/>
      <c r="L2149" s="11"/>
      <c r="M2149" s="45"/>
      <c r="N2149" s="11"/>
    </row>
    <row r="2150" spans="8:14" x14ac:dyDescent="0.25">
      <c r="H2150" s="40"/>
      <c r="I2150" s="104"/>
      <c r="J2150" s="86"/>
      <c r="K2150" s="68"/>
      <c r="L2150" s="11"/>
      <c r="M2150" s="45"/>
      <c r="N2150" s="11"/>
    </row>
    <row r="2151" spans="8:14" x14ac:dyDescent="0.25">
      <c r="H2151" s="40"/>
      <c r="I2151" s="104"/>
      <c r="J2151" s="86"/>
      <c r="K2151" s="68"/>
      <c r="L2151" s="11"/>
      <c r="M2151" s="45"/>
      <c r="N2151" s="11"/>
    </row>
    <row r="2152" spans="8:14" x14ac:dyDescent="0.25">
      <c r="H2152" s="40"/>
      <c r="I2152" s="104"/>
      <c r="J2152" s="86"/>
      <c r="K2152" s="68"/>
      <c r="L2152" s="11"/>
      <c r="M2152" s="45"/>
      <c r="N2152" s="11"/>
    </row>
    <row r="2153" spans="8:14" x14ac:dyDescent="0.25">
      <c r="H2153" s="40"/>
      <c r="I2153" s="104"/>
      <c r="J2153" s="86"/>
      <c r="K2153" s="68"/>
      <c r="L2153" s="11"/>
      <c r="M2153" s="45"/>
      <c r="N2153" s="11"/>
    </row>
    <row r="2154" spans="8:14" x14ac:dyDescent="0.25">
      <c r="H2154" s="40"/>
      <c r="I2154" s="104"/>
      <c r="J2154" s="86"/>
      <c r="K2154" s="68"/>
      <c r="L2154" s="11"/>
      <c r="M2154" s="45"/>
      <c r="N2154" s="11"/>
    </row>
    <row r="2155" spans="8:14" x14ac:dyDescent="0.25">
      <c r="H2155" s="40"/>
      <c r="I2155" s="104"/>
      <c r="J2155" s="86"/>
      <c r="K2155" s="68"/>
      <c r="L2155" s="11"/>
      <c r="M2155" s="45"/>
      <c r="N2155" s="11"/>
    </row>
    <row r="2156" spans="8:14" x14ac:dyDescent="0.25">
      <c r="H2156" s="40"/>
      <c r="I2156" s="104"/>
      <c r="J2156" s="86"/>
      <c r="K2156" s="68"/>
      <c r="L2156" s="11"/>
      <c r="M2156" s="45"/>
      <c r="N2156" s="11"/>
    </row>
    <row r="2157" spans="8:14" x14ac:dyDescent="0.25">
      <c r="H2157" s="40"/>
      <c r="I2157" s="104"/>
      <c r="J2157" s="86"/>
      <c r="K2157" s="68"/>
      <c r="L2157" s="11"/>
      <c r="M2157" s="45"/>
      <c r="N2157" s="11"/>
    </row>
    <row r="2158" spans="8:14" x14ac:dyDescent="0.25">
      <c r="H2158" s="40"/>
      <c r="I2158" s="104"/>
      <c r="J2158" s="86"/>
      <c r="K2158" s="68"/>
      <c r="L2158" s="11"/>
      <c r="M2158" s="45"/>
      <c r="N2158" s="11"/>
    </row>
    <row r="2159" spans="8:14" x14ac:dyDescent="0.25">
      <c r="H2159" s="40"/>
      <c r="I2159" s="104"/>
      <c r="J2159" s="86"/>
      <c r="K2159" s="68"/>
      <c r="L2159" s="11"/>
      <c r="M2159" s="45"/>
      <c r="N2159" s="11"/>
    </row>
    <row r="2160" spans="8:14" x14ac:dyDescent="0.25">
      <c r="H2160" s="40"/>
      <c r="I2160" s="104"/>
      <c r="J2160" s="86"/>
      <c r="K2160" s="68"/>
      <c r="L2160" s="11"/>
      <c r="M2160" s="45"/>
      <c r="N2160" s="11"/>
    </row>
    <row r="2161" spans="8:14" x14ac:dyDescent="0.25">
      <c r="H2161" s="40"/>
      <c r="I2161" s="104"/>
      <c r="J2161" s="86"/>
      <c r="K2161" s="68"/>
      <c r="L2161" s="11"/>
      <c r="M2161" s="45"/>
      <c r="N2161" s="11"/>
    </row>
    <row r="2162" spans="8:14" x14ac:dyDescent="0.25">
      <c r="H2162" s="40"/>
      <c r="I2162" s="104"/>
      <c r="J2162" s="86"/>
      <c r="K2162" s="68"/>
      <c r="L2162" s="11"/>
      <c r="M2162" s="45"/>
      <c r="N2162" s="11"/>
    </row>
    <row r="2163" spans="8:14" x14ac:dyDescent="0.25">
      <c r="H2163" s="40"/>
      <c r="I2163" s="104"/>
      <c r="J2163" s="86"/>
      <c r="K2163" s="68"/>
      <c r="L2163" s="11"/>
      <c r="M2163" s="45"/>
      <c r="N2163" s="11"/>
    </row>
    <row r="2164" spans="8:14" x14ac:dyDescent="0.25">
      <c r="H2164" s="40"/>
      <c r="I2164" s="104"/>
      <c r="J2164" s="86"/>
      <c r="K2164" s="68"/>
      <c r="L2164" s="11"/>
      <c r="M2164" s="45"/>
      <c r="N2164" s="11"/>
    </row>
    <row r="2165" spans="8:14" x14ac:dyDescent="0.25">
      <c r="H2165" s="40"/>
      <c r="I2165" s="104"/>
      <c r="J2165" s="86"/>
      <c r="K2165" s="68"/>
      <c r="L2165" s="11"/>
      <c r="M2165" s="45"/>
      <c r="N2165" s="11"/>
    </row>
    <row r="2166" spans="8:14" x14ac:dyDescent="0.25">
      <c r="H2166" s="40"/>
      <c r="I2166" s="104"/>
      <c r="J2166" s="86"/>
      <c r="K2166" s="68"/>
      <c r="L2166" s="11"/>
      <c r="M2166" s="45"/>
      <c r="N2166" s="11"/>
    </row>
    <row r="2167" spans="8:14" x14ac:dyDescent="0.25">
      <c r="H2167" s="40"/>
      <c r="I2167" s="104"/>
      <c r="J2167" s="86"/>
      <c r="K2167" s="68"/>
      <c r="L2167" s="11"/>
      <c r="M2167" s="45"/>
      <c r="N2167" s="11"/>
    </row>
    <row r="2168" spans="8:14" x14ac:dyDescent="0.25">
      <c r="H2168" s="40"/>
      <c r="I2168" s="104"/>
      <c r="J2168" s="86"/>
      <c r="K2168" s="68"/>
      <c r="L2168" s="11"/>
      <c r="M2168" s="45"/>
      <c r="N2168" s="11"/>
    </row>
    <row r="2169" spans="8:14" x14ac:dyDescent="0.25">
      <c r="H2169" s="40"/>
      <c r="I2169" s="104"/>
      <c r="J2169" s="86"/>
      <c r="K2169" s="68"/>
      <c r="L2169" s="11"/>
      <c r="M2169" s="45"/>
      <c r="N2169" s="11"/>
    </row>
    <row r="2170" spans="8:14" x14ac:dyDescent="0.25">
      <c r="H2170" s="40"/>
      <c r="I2170" s="104"/>
      <c r="J2170" s="86"/>
      <c r="K2170" s="68"/>
      <c r="L2170" s="11"/>
      <c r="M2170" s="45"/>
      <c r="N2170" s="11"/>
    </row>
    <row r="2171" spans="8:14" x14ac:dyDescent="0.25">
      <c r="H2171" s="40"/>
      <c r="I2171" s="104"/>
      <c r="J2171" s="86"/>
      <c r="K2171" s="68"/>
      <c r="L2171" s="11"/>
      <c r="M2171" s="45"/>
      <c r="N2171" s="11"/>
    </row>
    <row r="2172" spans="8:14" x14ac:dyDescent="0.25">
      <c r="H2172" s="40"/>
      <c r="I2172" s="104"/>
      <c r="J2172" s="86"/>
      <c r="K2172" s="68"/>
      <c r="L2172" s="11"/>
      <c r="M2172" s="45"/>
      <c r="N2172" s="11"/>
    </row>
    <row r="2173" spans="8:14" x14ac:dyDescent="0.25">
      <c r="H2173" s="40"/>
      <c r="I2173" s="104"/>
      <c r="J2173" s="86"/>
      <c r="K2173" s="68"/>
      <c r="L2173" s="11"/>
      <c r="M2173" s="45"/>
      <c r="N2173" s="11"/>
    </row>
    <row r="2174" spans="8:14" x14ac:dyDescent="0.25">
      <c r="H2174" s="40"/>
      <c r="I2174" s="104"/>
      <c r="J2174" s="86"/>
      <c r="K2174" s="68"/>
      <c r="L2174" s="11"/>
      <c r="M2174" s="45"/>
      <c r="N2174" s="11"/>
    </row>
    <row r="2175" spans="8:14" x14ac:dyDescent="0.25">
      <c r="H2175" s="40"/>
      <c r="I2175" s="104"/>
      <c r="J2175" s="86"/>
      <c r="K2175" s="68"/>
      <c r="L2175" s="11"/>
      <c r="M2175" s="45"/>
      <c r="N2175" s="11"/>
    </row>
    <row r="2176" spans="8:14" x14ac:dyDescent="0.25">
      <c r="H2176" s="40"/>
      <c r="I2176" s="104"/>
      <c r="J2176" s="86"/>
      <c r="K2176" s="68"/>
      <c r="L2176" s="11"/>
      <c r="M2176" s="45"/>
      <c r="N2176" s="11"/>
    </row>
    <row r="2177" spans="8:14" x14ac:dyDescent="0.25">
      <c r="H2177" s="40"/>
      <c r="I2177" s="104"/>
      <c r="J2177" s="86"/>
      <c r="K2177" s="68"/>
      <c r="L2177" s="11"/>
      <c r="M2177" s="45"/>
      <c r="N2177" s="11"/>
    </row>
    <row r="2178" spans="8:14" x14ac:dyDescent="0.25">
      <c r="H2178" s="40"/>
      <c r="I2178" s="104"/>
      <c r="J2178" s="86"/>
      <c r="K2178" s="68"/>
      <c r="L2178" s="11"/>
      <c r="M2178" s="45"/>
      <c r="N2178" s="11"/>
    </row>
    <row r="2179" spans="8:14" x14ac:dyDescent="0.25">
      <c r="H2179" s="40"/>
      <c r="I2179" s="104"/>
      <c r="J2179" s="86"/>
      <c r="K2179" s="68"/>
      <c r="L2179" s="11"/>
      <c r="M2179" s="45"/>
      <c r="N2179" s="11"/>
    </row>
    <row r="2180" spans="8:14" x14ac:dyDescent="0.25">
      <c r="H2180" s="40"/>
      <c r="I2180" s="104"/>
      <c r="J2180" s="86"/>
      <c r="K2180" s="68"/>
      <c r="L2180" s="11"/>
      <c r="M2180" s="45"/>
      <c r="N2180" s="11"/>
    </row>
    <row r="2181" spans="8:14" x14ac:dyDescent="0.25">
      <c r="H2181" s="40"/>
      <c r="I2181" s="104"/>
      <c r="J2181" s="86"/>
      <c r="K2181" s="68"/>
      <c r="L2181" s="11"/>
      <c r="M2181" s="45"/>
      <c r="N2181" s="11"/>
    </row>
    <row r="2182" spans="8:14" x14ac:dyDescent="0.25">
      <c r="H2182" s="40"/>
      <c r="I2182" s="104"/>
      <c r="J2182" s="86"/>
      <c r="K2182" s="68"/>
      <c r="L2182" s="11"/>
      <c r="M2182" s="45"/>
      <c r="N2182" s="11"/>
    </row>
    <row r="2183" spans="8:14" x14ac:dyDescent="0.25">
      <c r="H2183" s="40"/>
      <c r="I2183" s="104"/>
      <c r="J2183" s="86"/>
      <c r="K2183" s="68"/>
      <c r="L2183" s="11"/>
      <c r="M2183" s="45"/>
      <c r="N2183" s="11"/>
    </row>
    <row r="2184" spans="8:14" x14ac:dyDescent="0.25">
      <c r="H2184" s="40"/>
      <c r="I2184" s="104"/>
      <c r="J2184" s="86"/>
      <c r="K2184" s="68"/>
      <c r="L2184" s="11"/>
      <c r="M2184" s="45"/>
      <c r="N2184" s="11"/>
    </row>
    <row r="2185" spans="8:14" x14ac:dyDescent="0.25">
      <c r="H2185" s="40"/>
      <c r="I2185" s="104"/>
      <c r="J2185" s="86"/>
      <c r="K2185" s="68"/>
      <c r="L2185" s="11"/>
      <c r="M2185" s="45"/>
      <c r="N2185" s="11"/>
    </row>
    <row r="2186" spans="8:14" x14ac:dyDescent="0.25">
      <c r="H2186" s="40"/>
      <c r="I2186" s="104"/>
      <c r="J2186" s="86"/>
      <c r="K2186" s="68"/>
      <c r="L2186" s="11"/>
      <c r="M2186" s="45"/>
      <c r="N2186" s="11"/>
    </row>
    <row r="2187" spans="8:14" x14ac:dyDescent="0.25">
      <c r="H2187" s="40"/>
      <c r="I2187" s="104"/>
      <c r="J2187" s="86"/>
      <c r="K2187" s="68"/>
      <c r="L2187" s="11"/>
      <c r="M2187" s="45"/>
      <c r="N2187" s="11"/>
    </row>
    <row r="2188" spans="8:14" x14ac:dyDescent="0.25">
      <c r="H2188" s="40"/>
      <c r="I2188" s="104"/>
      <c r="J2188" s="86"/>
      <c r="K2188" s="68"/>
      <c r="L2188" s="11"/>
      <c r="M2188" s="45"/>
      <c r="N2188" s="11"/>
    </row>
    <row r="2189" spans="8:14" x14ac:dyDescent="0.25">
      <c r="H2189" s="40"/>
      <c r="I2189" s="104"/>
      <c r="J2189" s="86"/>
      <c r="K2189" s="68"/>
      <c r="L2189" s="11"/>
      <c r="M2189" s="45"/>
      <c r="N2189" s="11"/>
    </row>
    <row r="2190" spans="8:14" x14ac:dyDescent="0.25">
      <c r="H2190" s="40"/>
      <c r="I2190" s="104"/>
      <c r="J2190" s="86"/>
      <c r="K2190" s="68"/>
      <c r="L2190" s="11"/>
      <c r="M2190" s="45"/>
      <c r="N2190" s="11"/>
    </row>
    <row r="2191" spans="8:14" x14ac:dyDescent="0.25">
      <c r="H2191" s="40"/>
      <c r="I2191" s="104"/>
      <c r="J2191" s="86"/>
      <c r="K2191" s="68"/>
      <c r="L2191" s="11"/>
      <c r="M2191" s="45"/>
      <c r="N2191" s="11"/>
    </row>
    <row r="2192" spans="8:14" x14ac:dyDescent="0.25">
      <c r="H2192" s="40"/>
      <c r="I2192" s="104"/>
      <c r="J2192" s="86"/>
      <c r="K2192" s="68"/>
      <c r="L2192" s="11"/>
      <c r="M2192" s="45"/>
      <c r="N2192" s="11"/>
    </row>
    <row r="2193" spans="8:14" x14ac:dyDescent="0.25">
      <c r="H2193" s="40"/>
      <c r="I2193" s="104"/>
      <c r="J2193" s="86"/>
      <c r="K2193" s="68"/>
      <c r="L2193" s="11"/>
      <c r="M2193" s="45"/>
      <c r="N2193" s="11"/>
    </row>
    <row r="2194" spans="8:14" x14ac:dyDescent="0.25">
      <c r="H2194" s="40"/>
      <c r="I2194" s="104"/>
      <c r="J2194" s="86"/>
      <c r="K2194" s="68"/>
      <c r="L2194" s="11"/>
      <c r="M2194" s="45"/>
      <c r="N2194" s="11"/>
    </row>
    <row r="2195" spans="8:14" x14ac:dyDescent="0.25">
      <c r="H2195" s="40"/>
      <c r="I2195" s="104"/>
      <c r="J2195" s="86"/>
      <c r="K2195" s="68"/>
      <c r="L2195" s="11"/>
      <c r="M2195" s="45"/>
      <c r="N2195" s="11"/>
    </row>
    <row r="2196" spans="8:14" x14ac:dyDescent="0.25">
      <c r="H2196" s="40"/>
      <c r="I2196" s="104"/>
      <c r="J2196" s="86"/>
      <c r="K2196" s="68"/>
      <c r="L2196" s="11"/>
      <c r="M2196" s="45"/>
      <c r="N2196" s="11"/>
    </row>
    <row r="2197" spans="8:14" x14ac:dyDescent="0.25">
      <c r="H2197" s="40"/>
      <c r="I2197" s="104"/>
      <c r="J2197" s="86"/>
      <c r="K2197" s="68"/>
      <c r="L2197" s="11"/>
      <c r="M2197" s="45"/>
      <c r="N2197" s="11"/>
    </row>
    <row r="2198" spans="8:14" x14ac:dyDescent="0.25">
      <c r="H2198" s="40"/>
      <c r="I2198" s="104"/>
      <c r="J2198" s="86"/>
      <c r="K2198" s="68"/>
      <c r="L2198" s="11"/>
      <c r="M2198" s="45"/>
      <c r="N2198" s="11"/>
    </row>
    <row r="2199" spans="8:14" x14ac:dyDescent="0.25">
      <c r="H2199" s="40"/>
      <c r="I2199" s="104"/>
      <c r="J2199" s="86"/>
      <c r="K2199" s="68"/>
      <c r="L2199" s="11"/>
      <c r="M2199" s="45"/>
      <c r="N2199" s="11"/>
    </row>
    <row r="2200" spans="8:14" x14ac:dyDescent="0.25">
      <c r="H2200" s="40"/>
      <c r="I2200" s="104"/>
      <c r="J2200" s="86"/>
      <c r="K2200" s="68"/>
      <c r="L2200" s="11"/>
      <c r="M2200" s="45"/>
      <c r="N2200" s="11"/>
    </row>
    <row r="2201" spans="8:14" x14ac:dyDescent="0.25">
      <c r="H2201" s="40"/>
      <c r="I2201" s="104"/>
      <c r="J2201" s="86"/>
      <c r="K2201" s="68"/>
      <c r="L2201" s="11"/>
      <c r="M2201" s="45"/>
      <c r="N2201" s="11"/>
    </row>
    <row r="2202" spans="8:14" x14ac:dyDescent="0.25">
      <c r="H2202" s="40"/>
      <c r="I2202" s="104"/>
      <c r="J2202" s="86"/>
      <c r="K2202" s="68"/>
      <c r="L2202" s="11"/>
      <c r="M2202" s="45"/>
      <c r="N2202" s="11"/>
    </row>
    <row r="2203" spans="8:14" x14ac:dyDescent="0.25">
      <c r="H2203" s="40"/>
      <c r="I2203" s="104"/>
      <c r="J2203" s="86"/>
      <c r="K2203" s="68"/>
      <c r="L2203" s="11"/>
      <c r="M2203" s="45"/>
      <c r="N2203" s="11"/>
    </row>
    <row r="2204" spans="8:14" x14ac:dyDescent="0.25">
      <c r="H2204" s="40"/>
      <c r="I2204" s="104"/>
      <c r="J2204" s="86"/>
      <c r="K2204" s="68"/>
      <c r="L2204" s="11"/>
      <c r="M2204" s="45"/>
      <c r="N2204" s="11"/>
    </row>
    <row r="2205" spans="8:14" x14ac:dyDescent="0.25">
      <c r="H2205" s="40"/>
      <c r="I2205" s="104"/>
      <c r="J2205" s="86"/>
      <c r="K2205" s="68"/>
      <c r="L2205" s="11"/>
      <c r="M2205" s="45"/>
      <c r="N2205" s="11"/>
    </row>
    <row r="2206" spans="8:14" x14ac:dyDescent="0.25">
      <c r="H2206" s="40"/>
      <c r="I2206" s="104"/>
      <c r="J2206" s="86"/>
      <c r="K2206" s="68"/>
      <c r="L2206" s="11"/>
      <c r="M2206" s="45"/>
      <c r="N2206" s="11"/>
    </row>
    <row r="2207" spans="8:14" x14ac:dyDescent="0.25">
      <c r="H2207" s="40"/>
      <c r="I2207" s="104"/>
      <c r="J2207" s="86"/>
      <c r="K2207" s="68"/>
      <c r="L2207" s="11"/>
      <c r="M2207" s="45"/>
      <c r="N2207" s="11"/>
    </row>
    <row r="2208" spans="8:14" x14ac:dyDescent="0.25">
      <c r="H2208" s="40"/>
      <c r="I2208" s="104"/>
      <c r="J2208" s="86"/>
      <c r="K2208" s="68"/>
      <c r="L2208" s="11"/>
      <c r="M2208" s="45"/>
      <c r="N2208" s="11"/>
    </row>
    <row r="2209" spans="8:14" x14ac:dyDescent="0.25">
      <c r="H2209" s="40"/>
      <c r="I2209" s="104"/>
      <c r="J2209" s="86"/>
      <c r="K2209" s="68"/>
      <c r="L2209" s="11"/>
      <c r="M2209" s="45"/>
      <c r="N2209" s="11"/>
    </row>
    <row r="2210" spans="8:14" x14ac:dyDescent="0.25">
      <c r="H2210" s="40"/>
      <c r="I2210" s="104"/>
      <c r="J2210" s="86"/>
      <c r="K2210" s="68"/>
      <c r="L2210" s="11"/>
      <c r="M2210" s="45"/>
      <c r="N2210" s="11"/>
    </row>
    <row r="2211" spans="8:14" x14ac:dyDescent="0.25">
      <c r="H2211" s="40"/>
      <c r="I2211" s="104"/>
      <c r="J2211" s="86"/>
      <c r="K2211" s="68"/>
      <c r="L2211" s="11"/>
      <c r="M2211" s="45"/>
      <c r="N2211" s="11"/>
    </row>
    <row r="2212" spans="8:14" x14ac:dyDescent="0.25">
      <c r="H2212" s="40"/>
      <c r="I2212" s="104"/>
      <c r="J2212" s="86"/>
      <c r="K2212" s="68"/>
      <c r="L2212" s="11"/>
      <c r="M2212" s="45"/>
      <c r="N2212" s="11"/>
    </row>
    <row r="2213" spans="8:14" x14ac:dyDescent="0.25">
      <c r="H2213" s="40"/>
      <c r="I2213" s="104"/>
      <c r="J2213" s="86"/>
      <c r="K2213" s="68"/>
      <c r="L2213" s="11"/>
      <c r="M2213" s="45"/>
      <c r="N2213" s="11"/>
    </row>
    <row r="2214" spans="8:14" x14ac:dyDescent="0.25">
      <c r="H2214" s="40"/>
      <c r="I2214" s="104"/>
      <c r="J2214" s="86"/>
      <c r="K2214" s="68"/>
      <c r="L2214" s="11"/>
      <c r="M2214" s="45"/>
      <c r="N2214" s="11"/>
    </row>
    <row r="2215" spans="8:14" x14ac:dyDescent="0.25">
      <c r="H2215" s="40"/>
      <c r="I2215" s="104"/>
      <c r="J2215" s="86"/>
      <c r="K2215" s="68"/>
      <c r="L2215" s="11"/>
      <c r="M2215" s="45"/>
      <c r="N2215" s="11"/>
    </row>
    <row r="2216" spans="8:14" x14ac:dyDescent="0.25">
      <c r="H2216" s="40"/>
      <c r="I2216" s="104"/>
      <c r="J2216" s="86"/>
      <c r="K2216" s="68"/>
      <c r="L2216" s="11"/>
      <c r="M2216" s="45"/>
      <c r="N2216" s="11"/>
    </row>
    <row r="2217" spans="8:14" x14ac:dyDescent="0.25">
      <c r="H2217" s="40"/>
      <c r="I2217" s="104"/>
      <c r="J2217" s="86"/>
      <c r="K2217" s="68"/>
      <c r="L2217" s="11"/>
      <c r="M2217" s="45"/>
      <c r="N2217" s="11"/>
    </row>
    <row r="2218" spans="8:14" x14ac:dyDescent="0.25">
      <c r="H2218" s="40"/>
      <c r="I2218" s="104"/>
      <c r="J2218" s="86"/>
      <c r="K2218" s="68"/>
      <c r="L2218" s="11"/>
      <c r="M2218" s="45"/>
      <c r="N2218" s="11"/>
    </row>
    <row r="2219" spans="8:14" x14ac:dyDescent="0.25">
      <c r="H2219" s="40"/>
      <c r="I2219" s="104"/>
      <c r="J2219" s="86"/>
      <c r="K2219" s="68"/>
      <c r="L2219" s="11"/>
      <c r="M2219" s="45"/>
      <c r="N2219" s="11"/>
    </row>
    <row r="2220" spans="8:14" x14ac:dyDescent="0.25">
      <c r="H2220" s="40"/>
      <c r="I2220" s="104"/>
      <c r="J2220" s="86"/>
      <c r="K2220" s="68"/>
      <c r="L2220" s="11"/>
      <c r="M2220" s="45"/>
      <c r="N2220" s="11"/>
    </row>
    <row r="2221" spans="8:14" x14ac:dyDescent="0.25">
      <c r="H2221" s="40"/>
      <c r="I2221" s="104"/>
      <c r="J2221" s="86"/>
      <c r="K2221" s="68"/>
      <c r="L2221" s="11"/>
      <c r="M2221" s="45"/>
      <c r="N2221" s="11"/>
    </row>
    <row r="2222" spans="8:14" x14ac:dyDescent="0.25">
      <c r="H2222" s="40"/>
      <c r="I2222" s="104"/>
      <c r="J2222" s="86"/>
      <c r="K2222" s="68"/>
      <c r="L2222" s="11"/>
      <c r="M2222" s="45"/>
      <c r="N2222" s="11"/>
    </row>
    <row r="2223" spans="8:14" x14ac:dyDescent="0.25">
      <c r="H2223" s="40"/>
      <c r="I2223" s="104"/>
      <c r="J2223" s="86"/>
      <c r="K2223" s="68"/>
      <c r="L2223" s="11"/>
      <c r="M2223" s="45"/>
      <c r="N2223" s="11"/>
    </row>
    <row r="2224" spans="8:14" x14ac:dyDescent="0.25">
      <c r="H2224" s="40"/>
      <c r="I2224" s="104"/>
      <c r="J2224" s="86"/>
      <c r="K2224" s="68"/>
      <c r="L2224" s="11"/>
      <c r="M2224" s="45"/>
      <c r="N2224" s="11"/>
    </row>
    <row r="2225" spans="8:14" x14ac:dyDescent="0.25">
      <c r="H2225" s="40"/>
      <c r="I2225" s="104"/>
      <c r="J2225" s="86"/>
      <c r="K2225" s="68"/>
      <c r="L2225" s="11"/>
      <c r="M2225" s="45"/>
      <c r="N2225" s="11"/>
    </row>
    <row r="2226" spans="8:14" x14ac:dyDescent="0.25">
      <c r="H2226" s="40"/>
      <c r="I2226" s="104"/>
      <c r="J2226" s="86"/>
      <c r="K2226" s="68"/>
      <c r="L2226" s="11"/>
      <c r="M2226" s="45"/>
      <c r="N2226" s="11"/>
    </row>
    <row r="2227" spans="8:14" x14ac:dyDescent="0.25">
      <c r="H2227" s="40"/>
      <c r="I2227" s="104"/>
      <c r="J2227" s="86"/>
      <c r="K2227" s="68"/>
      <c r="L2227" s="11"/>
      <c r="M2227" s="45"/>
      <c r="N2227" s="11"/>
    </row>
    <row r="2228" spans="8:14" x14ac:dyDescent="0.25">
      <c r="H2228" s="40"/>
      <c r="I2228" s="104"/>
      <c r="J2228" s="86"/>
      <c r="K2228" s="68"/>
      <c r="L2228" s="11"/>
      <c r="M2228" s="45"/>
      <c r="N2228" s="11"/>
    </row>
    <row r="2229" spans="8:14" x14ac:dyDescent="0.25">
      <c r="H2229" s="40"/>
      <c r="I2229" s="104"/>
      <c r="J2229" s="86"/>
      <c r="K2229" s="68"/>
      <c r="L2229" s="11"/>
      <c r="M2229" s="45"/>
      <c r="N2229" s="11"/>
    </row>
    <row r="2230" spans="8:14" x14ac:dyDescent="0.25">
      <c r="H2230" s="40"/>
      <c r="I2230" s="104"/>
      <c r="J2230" s="86"/>
      <c r="K2230" s="68"/>
      <c r="L2230" s="11"/>
      <c r="M2230" s="45"/>
      <c r="N2230" s="11"/>
    </row>
    <row r="2231" spans="8:14" x14ac:dyDescent="0.25">
      <c r="H2231" s="40"/>
      <c r="I2231" s="104"/>
      <c r="J2231" s="86"/>
      <c r="K2231" s="68"/>
      <c r="L2231" s="11"/>
      <c r="M2231" s="45"/>
      <c r="N2231" s="11"/>
    </row>
    <row r="2232" spans="8:14" x14ac:dyDescent="0.25">
      <c r="H2232" s="40"/>
      <c r="I2232" s="104"/>
      <c r="J2232" s="86"/>
      <c r="K2232" s="68"/>
      <c r="L2232" s="11"/>
      <c r="M2232" s="45"/>
      <c r="N2232" s="11"/>
    </row>
    <row r="2233" spans="8:14" x14ac:dyDescent="0.25">
      <c r="H2233" s="40"/>
      <c r="I2233" s="104"/>
      <c r="J2233" s="86"/>
      <c r="K2233" s="68"/>
      <c r="L2233" s="11"/>
      <c r="M2233" s="45"/>
      <c r="N2233" s="11"/>
    </row>
    <row r="2234" spans="8:14" x14ac:dyDescent="0.25">
      <c r="H2234" s="40"/>
      <c r="I2234" s="104"/>
      <c r="J2234" s="86"/>
      <c r="K2234" s="68"/>
      <c r="L2234" s="11"/>
      <c r="M2234" s="45"/>
      <c r="N2234" s="11"/>
    </row>
    <row r="2235" spans="8:14" x14ac:dyDescent="0.25">
      <c r="H2235" s="40"/>
      <c r="I2235" s="104"/>
      <c r="J2235" s="86"/>
      <c r="K2235" s="68"/>
      <c r="L2235" s="11"/>
      <c r="M2235" s="45"/>
      <c r="N2235" s="11"/>
    </row>
    <row r="2236" spans="8:14" x14ac:dyDescent="0.25">
      <c r="H2236" s="40"/>
      <c r="I2236" s="104"/>
      <c r="J2236" s="86"/>
      <c r="K2236" s="68"/>
      <c r="L2236" s="11"/>
      <c r="M2236" s="45"/>
      <c r="N2236" s="11"/>
    </row>
    <row r="2237" spans="8:14" x14ac:dyDescent="0.25">
      <c r="H2237" s="40"/>
      <c r="I2237" s="104"/>
      <c r="J2237" s="86"/>
      <c r="K2237" s="68"/>
      <c r="L2237" s="11"/>
      <c r="M2237" s="45"/>
      <c r="N2237" s="11"/>
    </row>
    <row r="2238" spans="8:14" x14ac:dyDescent="0.25">
      <c r="H2238" s="40"/>
      <c r="I2238" s="104"/>
      <c r="J2238" s="86"/>
      <c r="K2238" s="68"/>
      <c r="L2238" s="11"/>
      <c r="M2238" s="45"/>
      <c r="N2238" s="11"/>
    </row>
    <row r="2239" spans="8:14" x14ac:dyDescent="0.25">
      <c r="H2239" s="40"/>
      <c r="I2239" s="104"/>
      <c r="J2239" s="86"/>
      <c r="K2239" s="68"/>
      <c r="L2239" s="11"/>
      <c r="M2239" s="45"/>
      <c r="N2239" s="11"/>
    </row>
    <row r="2240" spans="8:14" x14ac:dyDescent="0.25">
      <c r="H2240" s="40"/>
      <c r="I2240" s="104"/>
      <c r="J2240" s="86"/>
      <c r="K2240" s="68"/>
      <c r="L2240" s="11"/>
      <c r="M2240" s="45"/>
      <c r="N2240" s="11"/>
    </row>
    <row r="2241" spans="8:14" x14ac:dyDescent="0.25">
      <c r="H2241" s="40"/>
      <c r="I2241" s="104"/>
      <c r="J2241" s="86"/>
      <c r="K2241" s="68"/>
      <c r="L2241" s="11"/>
      <c r="M2241" s="45"/>
      <c r="N2241" s="11"/>
    </row>
    <row r="2242" spans="8:14" x14ac:dyDescent="0.25">
      <c r="H2242" s="40"/>
      <c r="I2242" s="104"/>
      <c r="J2242" s="86"/>
      <c r="K2242" s="68"/>
      <c r="L2242" s="11"/>
      <c r="M2242" s="45"/>
      <c r="N2242" s="11"/>
    </row>
    <row r="2243" spans="8:14" x14ac:dyDescent="0.25">
      <c r="H2243" s="40"/>
      <c r="I2243" s="104"/>
      <c r="J2243" s="86"/>
      <c r="K2243" s="68"/>
      <c r="L2243" s="11"/>
      <c r="M2243" s="45"/>
      <c r="N2243" s="11"/>
    </row>
    <row r="2244" spans="8:14" x14ac:dyDescent="0.25">
      <c r="H2244" s="40"/>
      <c r="I2244" s="104"/>
      <c r="J2244" s="86"/>
      <c r="K2244" s="68"/>
      <c r="L2244" s="11"/>
      <c r="M2244" s="45"/>
      <c r="N2244" s="11"/>
    </row>
    <row r="2245" spans="8:14" x14ac:dyDescent="0.25">
      <c r="H2245" s="40"/>
      <c r="I2245" s="104"/>
      <c r="J2245" s="86"/>
      <c r="K2245" s="68"/>
      <c r="L2245" s="11"/>
      <c r="M2245" s="45"/>
      <c r="N2245" s="11"/>
    </row>
    <row r="2246" spans="8:14" x14ac:dyDescent="0.25">
      <c r="H2246" s="40"/>
      <c r="I2246" s="104"/>
      <c r="J2246" s="86"/>
      <c r="K2246" s="68"/>
      <c r="L2246" s="11"/>
      <c r="M2246" s="45"/>
      <c r="N2246" s="11"/>
    </row>
    <row r="2247" spans="8:14" x14ac:dyDescent="0.25">
      <c r="H2247" s="40"/>
      <c r="I2247" s="104"/>
      <c r="J2247" s="86"/>
      <c r="K2247" s="68"/>
      <c r="L2247" s="11"/>
      <c r="M2247" s="45"/>
      <c r="N2247" s="11"/>
    </row>
    <row r="2248" spans="8:14" x14ac:dyDescent="0.25">
      <c r="H2248" s="40"/>
      <c r="I2248" s="104"/>
      <c r="J2248" s="86"/>
      <c r="K2248" s="68"/>
      <c r="L2248" s="11"/>
      <c r="M2248" s="45"/>
      <c r="N2248" s="11"/>
    </row>
    <row r="2249" spans="8:14" x14ac:dyDescent="0.25">
      <c r="H2249" s="40"/>
      <c r="I2249" s="104"/>
      <c r="J2249" s="86"/>
      <c r="K2249" s="68"/>
      <c r="L2249" s="11"/>
      <c r="M2249" s="45"/>
      <c r="N2249" s="11"/>
    </row>
    <row r="2250" spans="8:14" x14ac:dyDescent="0.25">
      <c r="H2250" s="40"/>
      <c r="I2250" s="104"/>
      <c r="J2250" s="86"/>
      <c r="K2250" s="68"/>
      <c r="L2250" s="11"/>
      <c r="M2250" s="45"/>
      <c r="N2250" s="11"/>
    </row>
    <row r="2251" spans="8:14" x14ac:dyDescent="0.25">
      <c r="H2251" s="40"/>
      <c r="I2251" s="104"/>
      <c r="J2251" s="86"/>
      <c r="K2251" s="68"/>
      <c r="L2251" s="11"/>
      <c r="M2251" s="45"/>
      <c r="N2251" s="11"/>
    </row>
    <row r="2252" spans="8:14" x14ac:dyDescent="0.25">
      <c r="H2252" s="40"/>
      <c r="I2252" s="104"/>
      <c r="J2252" s="86"/>
      <c r="K2252" s="68"/>
      <c r="L2252" s="11"/>
      <c r="M2252" s="45"/>
      <c r="N2252" s="11"/>
    </row>
    <row r="2253" spans="8:14" x14ac:dyDescent="0.25">
      <c r="H2253" s="40"/>
      <c r="I2253" s="104"/>
      <c r="J2253" s="86"/>
      <c r="K2253" s="68"/>
      <c r="L2253" s="11"/>
      <c r="M2253" s="45"/>
      <c r="N2253" s="11"/>
    </row>
    <row r="2254" spans="8:14" x14ac:dyDescent="0.25">
      <c r="H2254" s="40"/>
      <c r="I2254" s="104"/>
      <c r="J2254" s="86"/>
      <c r="K2254" s="68"/>
      <c r="L2254" s="11"/>
      <c r="M2254" s="45"/>
      <c r="N2254" s="11"/>
    </row>
    <row r="2255" spans="8:14" x14ac:dyDescent="0.25">
      <c r="H2255" s="40"/>
      <c r="I2255" s="104"/>
      <c r="J2255" s="86"/>
      <c r="K2255" s="68"/>
      <c r="L2255" s="11"/>
      <c r="M2255" s="45"/>
      <c r="N2255" s="11"/>
    </row>
    <row r="2256" spans="8:14" x14ac:dyDescent="0.25">
      <c r="H2256" s="40"/>
      <c r="I2256" s="104"/>
      <c r="J2256" s="86"/>
      <c r="K2256" s="68"/>
      <c r="L2256" s="11"/>
      <c r="M2256" s="45"/>
      <c r="N2256" s="11"/>
    </row>
    <row r="2257" spans="8:14" x14ac:dyDescent="0.25">
      <c r="H2257" s="40"/>
      <c r="I2257" s="104"/>
      <c r="J2257" s="86"/>
      <c r="K2257" s="68"/>
      <c r="L2257" s="11"/>
      <c r="M2257" s="45"/>
      <c r="N2257" s="11"/>
    </row>
    <row r="2258" spans="8:14" x14ac:dyDescent="0.25">
      <c r="H2258" s="40"/>
      <c r="I2258" s="104"/>
      <c r="J2258" s="86"/>
      <c r="K2258" s="68"/>
      <c r="L2258" s="11"/>
      <c r="M2258" s="45"/>
      <c r="N2258" s="11"/>
    </row>
    <row r="2259" spans="8:14" x14ac:dyDescent="0.25">
      <c r="H2259" s="40"/>
      <c r="I2259" s="104"/>
      <c r="J2259" s="86"/>
      <c r="K2259" s="68"/>
      <c r="L2259" s="11"/>
      <c r="M2259" s="45"/>
      <c r="N2259" s="11"/>
    </row>
    <row r="2260" spans="8:14" x14ac:dyDescent="0.25">
      <c r="H2260" s="40"/>
      <c r="I2260" s="104"/>
      <c r="J2260" s="86"/>
      <c r="K2260" s="68"/>
      <c r="L2260" s="11"/>
      <c r="M2260" s="45"/>
      <c r="N2260" s="11"/>
    </row>
    <row r="2261" spans="8:14" x14ac:dyDescent="0.25">
      <c r="H2261" s="40"/>
      <c r="I2261" s="104"/>
      <c r="J2261" s="86"/>
      <c r="K2261" s="68"/>
      <c r="L2261" s="11"/>
      <c r="M2261" s="45"/>
      <c r="N2261" s="11"/>
    </row>
    <row r="2262" spans="8:14" x14ac:dyDescent="0.25">
      <c r="H2262" s="40"/>
      <c r="I2262" s="104"/>
      <c r="J2262" s="86"/>
      <c r="K2262" s="68"/>
      <c r="L2262" s="11"/>
      <c r="M2262" s="45"/>
      <c r="N2262" s="11"/>
    </row>
    <row r="2263" spans="8:14" x14ac:dyDescent="0.25">
      <c r="H2263" s="40"/>
      <c r="I2263" s="104"/>
      <c r="J2263" s="86"/>
      <c r="K2263" s="68"/>
      <c r="L2263" s="11"/>
      <c r="M2263" s="45"/>
      <c r="N2263" s="11"/>
    </row>
    <row r="2264" spans="8:14" x14ac:dyDescent="0.25">
      <c r="H2264" s="40"/>
      <c r="I2264" s="104"/>
      <c r="J2264" s="86"/>
      <c r="K2264" s="68"/>
      <c r="L2264" s="11"/>
      <c r="M2264" s="45"/>
      <c r="N2264" s="11"/>
    </row>
    <row r="2265" spans="8:14" x14ac:dyDescent="0.25">
      <c r="H2265" s="40"/>
      <c r="I2265" s="104"/>
      <c r="J2265" s="86"/>
      <c r="K2265" s="68"/>
      <c r="L2265" s="11"/>
      <c r="M2265" s="45"/>
      <c r="N2265" s="11"/>
    </row>
    <row r="2266" spans="8:14" x14ac:dyDescent="0.25">
      <c r="H2266" s="40"/>
      <c r="I2266" s="104"/>
      <c r="J2266" s="86"/>
      <c r="K2266" s="68"/>
      <c r="L2266" s="11"/>
      <c r="M2266" s="45"/>
      <c r="N2266" s="11"/>
    </row>
    <row r="2267" spans="8:14" x14ac:dyDescent="0.25">
      <c r="H2267" s="40"/>
      <c r="I2267" s="104"/>
      <c r="J2267" s="86"/>
      <c r="K2267" s="68"/>
      <c r="L2267" s="11"/>
      <c r="M2267" s="45"/>
      <c r="N2267" s="11"/>
    </row>
    <row r="2268" spans="8:14" x14ac:dyDescent="0.25">
      <c r="H2268" s="40"/>
      <c r="I2268" s="104"/>
      <c r="J2268" s="86"/>
      <c r="K2268" s="68"/>
      <c r="L2268" s="11"/>
      <c r="M2268" s="45"/>
      <c r="N2268" s="11"/>
    </row>
    <row r="2269" spans="8:14" x14ac:dyDescent="0.25">
      <c r="H2269" s="40"/>
      <c r="I2269" s="104"/>
      <c r="J2269" s="86"/>
      <c r="K2269" s="68"/>
      <c r="L2269" s="11"/>
      <c r="M2269" s="45"/>
      <c r="N2269" s="11"/>
    </row>
    <row r="2270" spans="8:14" x14ac:dyDescent="0.25">
      <c r="H2270" s="40"/>
      <c r="I2270" s="104"/>
      <c r="J2270" s="86"/>
      <c r="K2270" s="68"/>
      <c r="L2270" s="11"/>
      <c r="M2270" s="45"/>
      <c r="N2270" s="11"/>
    </row>
    <row r="2271" spans="8:14" x14ac:dyDescent="0.25">
      <c r="H2271" s="40"/>
      <c r="I2271" s="104"/>
      <c r="J2271" s="86"/>
      <c r="K2271" s="68"/>
      <c r="L2271" s="11"/>
      <c r="M2271" s="45"/>
      <c r="N2271" s="11"/>
    </row>
    <row r="2272" spans="8:14" x14ac:dyDescent="0.25">
      <c r="H2272" s="40"/>
      <c r="I2272" s="104"/>
      <c r="J2272" s="86"/>
      <c r="K2272" s="68"/>
      <c r="L2272" s="11"/>
      <c r="M2272" s="45"/>
      <c r="N2272" s="11"/>
    </row>
    <row r="2273" spans="8:14" x14ac:dyDescent="0.25">
      <c r="H2273" s="40"/>
      <c r="I2273" s="104"/>
      <c r="J2273" s="86"/>
      <c r="K2273" s="68"/>
      <c r="L2273" s="11"/>
      <c r="M2273" s="45"/>
      <c r="N2273" s="11"/>
    </row>
    <row r="2274" spans="8:14" x14ac:dyDescent="0.25">
      <c r="H2274" s="40"/>
      <c r="I2274" s="104"/>
      <c r="J2274" s="86"/>
      <c r="K2274" s="68"/>
      <c r="L2274" s="11"/>
      <c r="M2274" s="45"/>
      <c r="N2274" s="11"/>
    </row>
    <row r="2275" spans="8:14" x14ac:dyDescent="0.25">
      <c r="H2275" s="40"/>
      <c r="I2275" s="104"/>
      <c r="J2275" s="86"/>
      <c r="K2275" s="68"/>
      <c r="L2275" s="11"/>
      <c r="M2275" s="45"/>
      <c r="N2275" s="11"/>
    </row>
    <row r="2276" spans="8:14" x14ac:dyDescent="0.25">
      <c r="H2276" s="40"/>
      <c r="I2276" s="104"/>
      <c r="J2276" s="86"/>
      <c r="K2276" s="68"/>
      <c r="L2276" s="11"/>
      <c r="M2276" s="45"/>
      <c r="N2276" s="11"/>
    </row>
    <row r="2277" spans="8:14" x14ac:dyDescent="0.25">
      <c r="H2277" s="40"/>
      <c r="I2277" s="104"/>
      <c r="J2277" s="86"/>
      <c r="K2277" s="68"/>
      <c r="L2277" s="11"/>
      <c r="M2277" s="45"/>
      <c r="N2277" s="11"/>
    </row>
    <row r="2278" spans="8:14" x14ac:dyDescent="0.25">
      <c r="H2278" s="40"/>
      <c r="I2278" s="104"/>
      <c r="J2278" s="86"/>
      <c r="K2278" s="68"/>
      <c r="L2278" s="11"/>
      <c r="M2278" s="45"/>
      <c r="N2278" s="11"/>
    </row>
    <row r="2279" spans="8:14" x14ac:dyDescent="0.25">
      <c r="H2279" s="40"/>
      <c r="I2279" s="104"/>
      <c r="J2279" s="86"/>
      <c r="K2279" s="68"/>
      <c r="L2279" s="11"/>
      <c r="M2279" s="45"/>
      <c r="N2279" s="11"/>
    </row>
    <row r="2280" spans="8:14" x14ac:dyDescent="0.25">
      <c r="H2280" s="40"/>
      <c r="I2280" s="104"/>
      <c r="J2280" s="86"/>
      <c r="K2280" s="68"/>
      <c r="L2280" s="11"/>
      <c r="M2280" s="45"/>
      <c r="N2280" s="11"/>
    </row>
    <row r="2281" spans="8:14" x14ac:dyDescent="0.25">
      <c r="H2281" s="40"/>
      <c r="I2281" s="104"/>
      <c r="J2281" s="86"/>
      <c r="K2281" s="68"/>
      <c r="L2281" s="11"/>
      <c r="M2281" s="45"/>
      <c r="N2281" s="11"/>
    </row>
    <row r="2282" spans="8:14" x14ac:dyDescent="0.25">
      <c r="H2282" s="40"/>
      <c r="I2282" s="104"/>
      <c r="J2282" s="86"/>
      <c r="K2282" s="68"/>
      <c r="L2282" s="11"/>
      <c r="M2282" s="45"/>
      <c r="N2282" s="11"/>
    </row>
    <row r="2283" spans="8:14" x14ac:dyDescent="0.25">
      <c r="H2283" s="40"/>
      <c r="I2283" s="104"/>
      <c r="J2283" s="86"/>
      <c r="K2283" s="68"/>
      <c r="L2283" s="11"/>
      <c r="M2283" s="45"/>
      <c r="N2283" s="11"/>
    </row>
    <row r="2284" spans="8:14" x14ac:dyDescent="0.25">
      <c r="H2284" s="40"/>
      <c r="I2284" s="104"/>
      <c r="J2284" s="86"/>
      <c r="K2284" s="68"/>
      <c r="L2284" s="11"/>
      <c r="M2284" s="45"/>
      <c r="N2284" s="11"/>
    </row>
    <row r="2285" spans="8:14" x14ac:dyDescent="0.25">
      <c r="H2285" s="40"/>
      <c r="I2285" s="104"/>
      <c r="J2285" s="86"/>
      <c r="K2285" s="68"/>
      <c r="L2285" s="11"/>
      <c r="M2285" s="45"/>
      <c r="N2285" s="11"/>
    </row>
    <row r="2286" spans="8:14" x14ac:dyDescent="0.25">
      <c r="H2286" s="40"/>
      <c r="I2286" s="104"/>
      <c r="J2286" s="86"/>
      <c r="K2286" s="68"/>
      <c r="L2286" s="11"/>
      <c r="M2286" s="45"/>
      <c r="N2286" s="11"/>
    </row>
    <row r="2287" spans="8:14" x14ac:dyDescent="0.25">
      <c r="H2287" s="40"/>
      <c r="I2287" s="104"/>
      <c r="J2287" s="86"/>
      <c r="K2287" s="68"/>
      <c r="L2287" s="11"/>
      <c r="M2287" s="45"/>
      <c r="N2287" s="11"/>
    </row>
    <row r="2288" spans="8:14" x14ac:dyDescent="0.25">
      <c r="H2288" s="40"/>
      <c r="I2288" s="104"/>
      <c r="J2288" s="86"/>
      <c r="K2288" s="68"/>
      <c r="L2288" s="11"/>
      <c r="M2288" s="45"/>
      <c r="N2288" s="11"/>
    </row>
    <row r="2289" spans="8:14" x14ac:dyDescent="0.25">
      <c r="H2289" s="40"/>
      <c r="I2289" s="104"/>
      <c r="J2289" s="86"/>
      <c r="K2289" s="68"/>
      <c r="L2289" s="11"/>
      <c r="M2289" s="45"/>
      <c r="N2289" s="11"/>
    </row>
    <row r="2290" spans="8:14" x14ac:dyDescent="0.25">
      <c r="H2290" s="40"/>
      <c r="I2290" s="104"/>
      <c r="J2290" s="86"/>
      <c r="K2290" s="68"/>
      <c r="L2290" s="11"/>
      <c r="M2290" s="45"/>
      <c r="N2290" s="11"/>
    </row>
    <row r="2291" spans="8:14" x14ac:dyDescent="0.25">
      <c r="H2291" s="40"/>
      <c r="I2291" s="104"/>
      <c r="J2291" s="86"/>
      <c r="K2291" s="68"/>
      <c r="L2291" s="11"/>
      <c r="M2291" s="45"/>
      <c r="N2291" s="11"/>
    </row>
    <row r="2292" spans="8:14" x14ac:dyDescent="0.25">
      <c r="H2292" s="40"/>
      <c r="I2292" s="104"/>
      <c r="J2292" s="86"/>
      <c r="K2292" s="68"/>
      <c r="L2292" s="11"/>
      <c r="M2292" s="45"/>
      <c r="N2292" s="11"/>
    </row>
    <row r="2293" spans="8:14" x14ac:dyDescent="0.25">
      <c r="H2293" s="40"/>
      <c r="I2293" s="104"/>
      <c r="J2293" s="86"/>
      <c r="K2293" s="68"/>
      <c r="L2293" s="11"/>
      <c r="M2293" s="45"/>
      <c r="N2293" s="11"/>
    </row>
    <row r="2294" spans="8:14" x14ac:dyDescent="0.25">
      <c r="H2294" s="40"/>
      <c r="I2294" s="104"/>
      <c r="J2294" s="86"/>
      <c r="K2294" s="68"/>
      <c r="L2294" s="11"/>
      <c r="M2294" s="45"/>
      <c r="N2294" s="11"/>
    </row>
    <row r="2295" spans="8:14" x14ac:dyDescent="0.25">
      <c r="H2295" s="40"/>
      <c r="I2295" s="104"/>
      <c r="J2295" s="86"/>
      <c r="K2295" s="68"/>
      <c r="L2295" s="11"/>
      <c r="M2295" s="45"/>
      <c r="N2295" s="11"/>
    </row>
    <row r="2296" spans="8:14" x14ac:dyDescent="0.25">
      <c r="H2296" s="40"/>
      <c r="I2296" s="104"/>
      <c r="J2296" s="86"/>
      <c r="K2296" s="68"/>
      <c r="L2296" s="11"/>
      <c r="M2296" s="45"/>
      <c r="N2296" s="11"/>
    </row>
    <row r="2297" spans="8:14" x14ac:dyDescent="0.25">
      <c r="H2297" s="40"/>
      <c r="I2297" s="104"/>
      <c r="J2297" s="86"/>
      <c r="K2297" s="68"/>
      <c r="L2297" s="11"/>
      <c r="M2297" s="45"/>
      <c r="N2297" s="11"/>
    </row>
    <row r="2298" spans="8:14" x14ac:dyDescent="0.25">
      <c r="H2298" s="40"/>
      <c r="I2298" s="104"/>
      <c r="J2298" s="86"/>
      <c r="K2298" s="68"/>
      <c r="L2298" s="11"/>
      <c r="M2298" s="45"/>
      <c r="N2298" s="11"/>
    </row>
    <row r="2299" spans="8:14" x14ac:dyDescent="0.25">
      <c r="H2299" s="40"/>
      <c r="I2299" s="104"/>
      <c r="J2299" s="86"/>
      <c r="K2299" s="68"/>
      <c r="L2299" s="11"/>
      <c r="M2299" s="45"/>
      <c r="N2299" s="11"/>
    </row>
    <row r="2300" spans="8:14" x14ac:dyDescent="0.25">
      <c r="H2300" s="40"/>
      <c r="I2300" s="104"/>
      <c r="J2300" s="86"/>
      <c r="K2300" s="68"/>
      <c r="L2300" s="11"/>
      <c r="M2300" s="45"/>
      <c r="N2300" s="11"/>
    </row>
    <row r="2301" spans="8:14" x14ac:dyDescent="0.25">
      <c r="H2301" s="40"/>
      <c r="I2301" s="104"/>
      <c r="J2301" s="86"/>
      <c r="K2301" s="68"/>
      <c r="L2301" s="11"/>
      <c r="M2301" s="45"/>
      <c r="N2301" s="11"/>
    </row>
    <row r="2302" spans="8:14" x14ac:dyDescent="0.25">
      <c r="H2302" s="40"/>
      <c r="I2302" s="104"/>
      <c r="J2302" s="86"/>
      <c r="K2302" s="68"/>
      <c r="L2302" s="11"/>
      <c r="M2302" s="45"/>
      <c r="N2302" s="11"/>
    </row>
    <row r="2303" spans="8:14" x14ac:dyDescent="0.25">
      <c r="H2303" s="40"/>
      <c r="I2303" s="104"/>
      <c r="J2303" s="86"/>
      <c r="K2303" s="68"/>
      <c r="L2303" s="11"/>
      <c r="M2303" s="45"/>
      <c r="N2303" s="11"/>
    </row>
    <row r="2304" spans="8:14" x14ac:dyDescent="0.25">
      <c r="H2304" s="40"/>
      <c r="I2304" s="104"/>
      <c r="J2304" s="86"/>
      <c r="K2304" s="68"/>
      <c r="L2304" s="11"/>
      <c r="M2304" s="45"/>
      <c r="N2304" s="11"/>
    </row>
    <row r="2305" spans="8:14" x14ac:dyDescent="0.25">
      <c r="H2305" s="40"/>
      <c r="I2305" s="104"/>
      <c r="J2305" s="86"/>
      <c r="K2305" s="68"/>
      <c r="L2305" s="11"/>
      <c r="M2305" s="45"/>
      <c r="N2305" s="11"/>
    </row>
    <row r="2306" spans="8:14" x14ac:dyDescent="0.25">
      <c r="H2306" s="40"/>
      <c r="I2306" s="104"/>
      <c r="J2306" s="86"/>
      <c r="K2306" s="68"/>
      <c r="L2306" s="11"/>
      <c r="M2306" s="45"/>
      <c r="N2306" s="11"/>
    </row>
    <row r="2307" spans="8:14" x14ac:dyDescent="0.25">
      <c r="H2307" s="40"/>
      <c r="I2307" s="104"/>
      <c r="J2307" s="86"/>
      <c r="K2307" s="68"/>
      <c r="L2307" s="11"/>
      <c r="M2307" s="45"/>
      <c r="N2307" s="11"/>
    </row>
    <row r="2308" spans="8:14" x14ac:dyDescent="0.25">
      <c r="H2308" s="40"/>
      <c r="I2308" s="104"/>
      <c r="J2308" s="86"/>
      <c r="K2308" s="68"/>
      <c r="L2308" s="11"/>
      <c r="M2308" s="45"/>
      <c r="N2308" s="11"/>
    </row>
    <row r="2309" spans="8:14" x14ac:dyDescent="0.25">
      <c r="H2309" s="40"/>
      <c r="I2309" s="104"/>
      <c r="J2309" s="86"/>
      <c r="K2309" s="68"/>
      <c r="L2309" s="11"/>
      <c r="M2309" s="45"/>
      <c r="N2309" s="11"/>
    </row>
    <row r="2310" spans="8:14" x14ac:dyDescent="0.25">
      <c r="H2310" s="40"/>
      <c r="I2310" s="104"/>
      <c r="J2310" s="86"/>
      <c r="K2310" s="68"/>
      <c r="L2310" s="11"/>
      <c r="M2310" s="45"/>
      <c r="N2310" s="11"/>
    </row>
    <row r="2311" spans="8:14" x14ac:dyDescent="0.25">
      <c r="H2311" s="40"/>
      <c r="I2311" s="104"/>
      <c r="J2311" s="86"/>
      <c r="K2311" s="68"/>
      <c r="L2311" s="11"/>
      <c r="M2311" s="45"/>
      <c r="N2311" s="11"/>
    </row>
    <row r="2312" spans="8:14" x14ac:dyDescent="0.25">
      <c r="H2312" s="40"/>
      <c r="I2312" s="104"/>
      <c r="J2312" s="86"/>
      <c r="K2312" s="68"/>
      <c r="L2312" s="11"/>
      <c r="M2312" s="45"/>
      <c r="N2312" s="11"/>
    </row>
    <row r="2313" spans="8:14" x14ac:dyDescent="0.25">
      <c r="H2313" s="40"/>
      <c r="I2313" s="104"/>
      <c r="J2313" s="86"/>
      <c r="K2313" s="68"/>
      <c r="L2313" s="11"/>
      <c r="M2313" s="45"/>
      <c r="N2313" s="11"/>
    </row>
    <row r="2314" spans="8:14" x14ac:dyDescent="0.25">
      <c r="H2314" s="40"/>
      <c r="I2314" s="104"/>
      <c r="J2314" s="86"/>
      <c r="K2314" s="68"/>
      <c r="L2314" s="11"/>
      <c r="M2314" s="45"/>
      <c r="N2314" s="11"/>
    </row>
    <row r="2315" spans="8:14" x14ac:dyDescent="0.25">
      <c r="H2315" s="40"/>
      <c r="I2315" s="104"/>
      <c r="J2315" s="86"/>
      <c r="K2315" s="68"/>
      <c r="L2315" s="11"/>
      <c r="M2315" s="45"/>
      <c r="N2315" s="11"/>
    </row>
    <row r="2316" spans="8:14" x14ac:dyDescent="0.25">
      <c r="H2316" s="40"/>
      <c r="I2316" s="104"/>
      <c r="J2316" s="86"/>
      <c r="K2316" s="68"/>
      <c r="L2316" s="11"/>
      <c r="M2316" s="45"/>
      <c r="N2316" s="11"/>
    </row>
    <row r="2317" spans="8:14" x14ac:dyDescent="0.25">
      <c r="H2317" s="40"/>
      <c r="I2317" s="104"/>
      <c r="J2317" s="86"/>
      <c r="K2317" s="68"/>
      <c r="L2317" s="11"/>
      <c r="M2317" s="45"/>
      <c r="N2317" s="11"/>
    </row>
    <row r="2318" spans="8:14" x14ac:dyDescent="0.25">
      <c r="H2318" s="40"/>
      <c r="I2318" s="104"/>
      <c r="J2318" s="86"/>
      <c r="K2318" s="68"/>
      <c r="L2318" s="11"/>
      <c r="M2318" s="45"/>
      <c r="N2318" s="11"/>
    </row>
    <row r="2319" spans="8:14" x14ac:dyDescent="0.25">
      <c r="H2319" s="40"/>
      <c r="I2319" s="104"/>
      <c r="J2319" s="86"/>
      <c r="K2319" s="68"/>
      <c r="L2319" s="11"/>
      <c r="M2319" s="45"/>
      <c r="N2319" s="11"/>
    </row>
    <row r="2320" spans="8:14" x14ac:dyDescent="0.25">
      <c r="H2320" s="40"/>
      <c r="I2320" s="104"/>
      <c r="J2320" s="86"/>
      <c r="K2320" s="68"/>
      <c r="L2320" s="11"/>
      <c r="M2320" s="45"/>
      <c r="N2320" s="11"/>
    </row>
    <row r="2321" spans="8:14" x14ac:dyDescent="0.25">
      <c r="H2321" s="40"/>
      <c r="I2321" s="104"/>
      <c r="J2321" s="86"/>
      <c r="K2321" s="68"/>
      <c r="L2321" s="11"/>
      <c r="M2321" s="45"/>
      <c r="N2321" s="11"/>
    </row>
    <row r="2322" spans="8:14" x14ac:dyDescent="0.25">
      <c r="H2322" s="40"/>
      <c r="I2322" s="104"/>
      <c r="J2322" s="86"/>
      <c r="K2322" s="68"/>
      <c r="L2322" s="11"/>
      <c r="M2322" s="45"/>
      <c r="N2322" s="11"/>
    </row>
    <row r="2323" spans="8:14" x14ac:dyDescent="0.25">
      <c r="H2323" s="40"/>
      <c r="I2323" s="104"/>
      <c r="J2323" s="86"/>
      <c r="K2323" s="68"/>
      <c r="L2323" s="11"/>
      <c r="M2323" s="45"/>
      <c r="N2323" s="11"/>
    </row>
    <row r="2324" spans="8:14" x14ac:dyDescent="0.25">
      <c r="H2324" s="40"/>
      <c r="I2324" s="104"/>
      <c r="J2324" s="86"/>
      <c r="K2324" s="68"/>
      <c r="L2324" s="11"/>
      <c r="M2324" s="45"/>
      <c r="N2324" s="11"/>
    </row>
    <row r="2325" spans="8:14" x14ac:dyDescent="0.25">
      <c r="H2325" s="40"/>
      <c r="I2325" s="104"/>
      <c r="J2325" s="86"/>
      <c r="K2325" s="68"/>
      <c r="L2325" s="11"/>
      <c r="M2325" s="45"/>
      <c r="N2325" s="11"/>
    </row>
    <row r="2326" spans="8:14" x14ac:dyDescent="0.25">
      <c r="H2326" s="40"/>
      <c r="I2326" s="104"/>
      <c r="J2326" s="86"/>
      <c r="K2326" s="68"/>
      <c r="L2326" s="11"/>
      <c r="M2326" s="45"/>
      <c r="N2326" s="11"/>
    </row>
    <row r="2327" spans="8:14" x14ac:dyDescent="0.25">
      <c r="H2327" s="40"/>
      <c r="I2327" s="104"/>
      <c r="J2327" s="86"/>
      <c r="K2327" s="68"/>
      <c r="L2327" s="11"/>
      <c r="M2327" s="45"/>
      <c r="N2327" s="11"/>
    </row>
    <row r="2328" spans="8:14" x14ac:dyDescent="0.25">
      <c r="H2328" s="40"/>
      <c r="I2328" s="104"/>
      <c r="J2328" s="86"/>
      <c r="K2328" s="68"/>
      <c r="L2328" s="11"/>
      <c r="M2328" s="45"/>
      <c r="N2328" s="11"/>
    </row>
    <row r="2329" spans="8:14" x14ac:dyDescent="0.25">
      <c r="H2329" s="40"/>
      <c r="I2329" s="104"/>
      <c r="J2329" s="86"/>
      <c r="K2329" s="68"/>
      <c r="L2329" s="11"/>
      <c r="M2329" s="45"/>
      <c r="N2329" s="11"/>
    </row>
    <row r="2330" spans="8:14" x14ac:dyDescent="0.25">
      <c r="H2330" s="40"/>
      <c r="I2330" s="104"/>
      <c r="J2330" s="86"/>
      <c r="K2330" s="68"/>
      <c r="L2330" s="11"/>
      <c r="M2330" s="45"/>
      <c r="N2330" s="11"/>
    </row>
    <row r="2331" spans="8:14" x14ac:dyDescent="0.25">
      <c r="H2331" s="40"/>
      <c r="I2331" s="104"/>
      <c r="J2331" s="86"/>
      <c r="K2331" s="68"/>
      <c r="L2331" s="11"/>
      <c r="M2331" s="45"/>
      <c r="N2331" s="11"/>
    </row>
    <row r="2332" spans="8:14" x14ac:dyDescent="0.25">
      <c r="H2332" s="40"/>
      <c r="I2332" s="104"/>
      <c r="J2332" s="86"/>
      <c r="K2332" s="68"/>
      <c r="L2332" s="11"/>
      <c r="M2332" s="45"/>
      <c r="N2332" s="11"/>
    </row>
    <row r="2333" spans="8:14" x14ac:dyDescent="0.25">
      <c r="H2333" s="40"/>
      <c r="I2333" s="104"/>
      <c r="J2333" s="86"/>
      <c r="K2333" s="68"/>
      <c r="L2333" s="11"/>
      <c r="M2333" s="45"/>
      <c r="N2333" s="11"/>
    </row>
    <row r="2334" spans="8:14" x14ac:dyDescent="0.25">
      <c r="H2334" s="40"/>
      <c r="I2334" s="104"/>
      <c r="J2334" s="86"/>
      <c r="K2334" s="68"/>
      <c r="L2334" s="11"/>
      <c r="M2334" s="45"/>
      <c r="N2334" s="11"/>
    </row>
    <row r="2335" spans="8:14" x14ac:dyDescent="0.25">
      <c r="H2335" s="40"/>
      <c r="I2335" s="104"/>
      <c r="J2335" s="86"/>
      <c r="K2335" s="68"/>
      <c r="L2335" s="11"/>
      <c r="M2335" s="45"/>
      <c r="N2335" s="11"/>
    </row>
    <row r="2336" spans="8:14" x14ac:dyDescent="0.25">
      <c r="H2336" s="40"/>
      <c r="I2336" s="104"/>
      <c r="J2336" s="86"/>
      <c r="K2336" s="68"/>
      <c r="L2336" s="11"/>
      <c r="M2336" s="45"/>
      <c r="N2336" s="11"/>
    </row>
    <row r="2337" spans="8:14" x14ac:dyDescent="0.25">
      <c r="H2337" s="40"/>
      <c r="I2337" s="104"/>
      <c r="J2337" s="86"/>
      <c r="K2337" s="68"/>
      <c r="L2337" s="11"/>
      <c r="M2337" s="45"/>
      <c r="N2337" s="11"/>
    </row>
    <row r="2338" spans="8:14" x14ac:dyDescent="0.25">
      <c r="H2338" s="40"/>
      <c r="I2338" s="104"/>
      <c r="J2338" s="86"/>
      <c r="K2338" s="68"/>
      <c r="L2338" s="11"/>
      <c r="M2338" s="45"/>
      <c r="N2338" s="11"/>
    </row>
    <row r="2339" spans="8:14" x14ac:dyDescent="0.25">
      <c r="H2339" s="40"/>
      <c r="I2339" s="104"/>
      <c r="J2339" s="86"/>
      <c r="K2339" s="68"/>
      <c r="L2339" s="11"/>
      <c r="M2339" s="45"/>
      <c r="N2339" s="11"/>
    </row>
    <row r="2340" spans="8:14" x14ac:dyDescent="0.25">
      <c r="H2340" s="40"/>
      <c r="I2340" s="104"/>
      <c r="J2340" s="86"/>
      <c r="K2340" s="68"/>
      <c r="L2340" s="11"/>
      <c r="M2340" s="45"/>
      <c r="N2340" s="11"/>
    </row>
    <row r="2341" spans="8:14" x14ac:dyDescent="0.25">
      <c r="H2341" s="40"/>
      <c r="I2341" s="104"/>
      <c r="J2341" s="86"/>
      <c r="K2341" s="68"/>
      <c r="L2341" s="11"/>
      <c r="M2341" s="45"/>
      <c r="N2341" s="11"/>
    </row>
    <row r="2342" spans="8:14" x14ac:dyDescent="0.25">
      <c r="H2342" s="40"/>
      <c r="I2342" s="104"/>
      <c r="J2342" s="86"/>
      <c r="K2342" s="68"/>
      <c r="L2342" s="11"/>
      <c r="M2342" s="45"/>
      <c r="N2342" s="11"/>
    </row>
    <row r="2343" spans="8:14" x14ac:dyDescent="0.25">
      <c r="H2343" s="40"/>
      <c r="I2343" s="104"/>
      <c r="J2343" s="86"/>
      <c r="K2343" s="68"/>
      <c r="L2343" s="11"/>
      <c r="M2343" s="45"/>
      <c r="N2343" s="11"/>
    </row>
    <row r="2344" spans="8:14" x14ac:dyDescent="0.25">
      <c r="H2344" s="40"/>
      <c r="I2344" s="104"/>
      <c r="J2344" s="86"/>
      <c r="K2344" s="68"/>
      <c r="L2344" s="11"/>
      <c r="M2344" s="45"/>
      <c r="N2344" s="11"/>
    </row>
    <row r="2345" spans="8:14" x14ac:dyDescent="0.25">
      <c r="H2345" s="40"/>
      <c r="I2345" s="104"/>
      <c r="J2345" s="86"/>
      <c r="K2345" s="68"/>
      <c r="L2345" s="11"/>
      <c r="M2345" s="45"/>
      <c r="N2345" s="11"/>
    </row>
    <row r="2346" spans="8:14" x14ac:dyDescent="0.25">
      <c r="H2346" s="40"/>
      <c r="I2346" s="104"/>
      <c r="J2346" s="86"/>
      <c r="K2346" s="68"/>
      <c r="L2346" s="11"/>
      <c r="M2346" s="45"/>
      <c r="N2346" s="11"/>
    </row>
    <row r="2347" spans="8:14" x14ac:dyDescent="0.25">
      <c r="H2347" s="40"/>
      <c r="I2347" s="104"/>
      <c r="J2347" s="86"/>
      <c r="K2347" s="68"/>
      <c r="L2347" s="11"/>
      <c r="M2347" s="45"/>
      <c r="N2347" s="11"/>
    </row>
    <row r="2348" spans="8:14" x14ac:dyDescent="0.25">
      <c r="H2348" s="40"/>
      <c r="I2348" s="104"/>
      <c r="J2348" s="86"/>
      <c r="K2348" s="68"/>
      <c r="L2348" s="11"/>
      <c r="M2348" s="45"/>
      <c r="N2348" s="11"/>
    </row>
    <row r="2349" spans="8:14" x14ac:dyDescent="0.25">
      <c r="H2349" s="40"/>
      <c r="I2349" s="104"/>
      <c r="J2349" s="86"/>
      <c r="K2349" s="68"/>
      <c r="L2349" s="11"/>
      <c r="M2349" s="45"/>
      <c r="N2349" s="11"/>
    </row>
    <row r="2350" spans="8:14" x14ac:dyDescent="0.25">
      <c r="H2350" s="40"/>
      <c r="I2350" s="104"/>
      <c r="J2350" s="86"/>
      <c r="K2350" s="68"/>
      <c r="L2350" s="11"/>
      <c r="M2350" s="45"/>
      <c r="N2350" s="11"/>
    </row>
    <row r="2351" spans="8:14" x14ac:dyDescent="0.25">
      <c r="H2351" s="40"/>
      <c r="I2351" s="104"/>
      <c r="J2351" s="86"/>
      <c r="K2351" s="68"/>
      <c r="L2351" s="11"/>
      <c r="M2351" s="45"/>
      <c r="N2351" s="11"/>
    </row>
    <row r="2352" spans="8:14" x14ac:dyDescent="0.25">
      <c r="H2352" s="40"/>
      <c r="I2352" s="104"/>
      <c r="J2352" s="86"/>
      <c r="K2352" s="68"/>
      <c r="L2352" s="11"/>
      <c r="M2352" s="45"/>
      <c r="N2352" s="11"/>
    </row>
    <row r="2353" spans="8:14" x14ac:dyDescent="0.25">
      <c r="H2353" s="40"/>
      <c r="I2353" s="104"/>
      <c r="J2353" s="86"/>
      <c r="K2353" s="68"/>
      <c r="L2353" s="11"/>
      <c r="M2353" s="45"/>
      <c r="N2353" s="11"/>
    </row>
    <row r="2354" spans="8:14" x14ac:dyDescent="0.25">
      <c r="H2354" s="40"/>
      <c r="I2354" s="104"/>
      <c r="J2354" s="86"/>
      <c r="K2354" s="68"/>
      <c r="L2354" s="11"/>
      <c r="M2354" s="45"/>
      <c r="N2354" s="11"/>
    </row>
    <row r="2355" spans="8:14" x14ac:dyDescent="0.25">
      <c r="H2355" s="40"/>
      <c r="I2355" s="104"/>
      <c r="J2355" s="86"/>
      <c r="K2355" s="68"/>
      <c r="L2355" s="11"/>
      <c r="M2355" s="45"/>
      <c r="N2355" s="11"/>
    </row>
    <row r="2356" spans="8:14" x14ac:dyDescent="0.25">
      <c r="H2356" s="40"/>
      <c r="I2356" s="104"/>
      <c r="J2356" s="86"/>
      <c r="K2356" s="68"/>
      <c r="L2356" s="11"/>
      <c r="M2356" s="45"/>
      <c r="N2356" s="11"/>
    </row>
    <row r="2357" spans="8:14" x14ac:dyDescent="0.25">
      <c r="H2357" s="40"/>
      <c r="I2357" s="104"/>
      <c r="J2357" s="86"/>
      <c r="K2357" s="68"/>
      <c r="L2357" s="11"/>
      <c r="M2357" s="45"/>
      <c r="N2357" s="11"/>
    </row>
    <row r="2358" spans="8:14" x14ac:dyDescent="0.25">
      <c r="H2358" s="40"/>
      <c r="I2358" s="104"/>
      <c r="J2358" s="86"/>
      <c r="K2358" s="68"/>
      <c r="L2358" s="11"/>
      <c r="M2358" s="45"/>
      <c r="N2358" s="11"/>
    </row>
    <row r="2359" spans="8:14" x14ac:dyDescent="0.25">
      <c r="H2359" s="40"/>
      <c r="I2359" s="104"/>
      <c r="J2359" s="86"/>
      <c r="K2359" s="68"/>
      <c r="L2359" s="11"/>
      <c r="M2359" s="45"/>
      <c r="N2359" s="11"/>
    </row>
    <row r="2360" spans="8:14" x14ac:dyDescent="0.25">
      <c r="H2360" s="40"/>
      <c r="I2360" s="104"/>
      <c r="J2360" s="86"/>
      <c r="K2360" s="68"/>
      <c r="L2360" s="11"/>
      <c r="M2360" s="45"/>
      <c r="N2360" s="11"/>
    </row>
    <row r="2361" spans="8:14" x14ac:dyDescent="0.25">
      <c r="H2361" s="40"/>
      <c r="I2361" s="104"/>
      <c r="J2361" s="86"/>
      <c r="K2361" s="68"/>
      <c r="L2361" s="11"/>
      <c r="M2361" s="45"/>
      <c r="N2361" s="11"/>
    </row>
    <row r="2362" spans="8:14" x14ac:dyDescent="0.25">
      <c r="H2362" s="40"/>
      <c r="I2362" s="104"/>
      <c r="J2362" s="86"/>
      <c r="K2362" s="68"/>
      <c r="L2362" s="11"/>
      <c r="M2362" s="45"/>
      <c r="N2362" s="11"/>
    </row>
    <row r="2363" spans="8:14" x14ac:dyDescent="0.25">
      <c r="H2363" s="40"/>
      <c r="I2363" s="104"/>
      <c r="J2363" s="86"/>
      <c r="K2363" s="68"/>
      <c r="L2363" s="11"/>
      <c r="M2363" s="45"/>
      <c r="N2363" s="11"/>
    </row>
    <row r="2364" spans="8:14" x14ac:dyDescent="0.25">
      <c r="H2364" s="40"/>
      <c r="I2364" s="104"/>
      <c r="J2364" s="86"/>
      <c r="K2364" s="68"/>
      <c r="L2364" s="11"/>
      <c r="M2364" s="45"/>
      <c r="N2364" s="11"/>
    </row>
    <row r="2365" spans="8:14" x14ac:dyDescent="0.25">
      <c r="H2365" s="40"/>
      <c r="I2365" s="104"/>
      <c r="J2365" s="86"/>
      <c r="K2365" s="68"/>
      <c r="L2365" s="11"/>
      <c r="M2365" s="45"/>
      <c r="N2365" s="11"/>
    </row>
    <row r="2366" spans="8:14" x14ac:dyDescent="0.25">
      <c r="H2366" s="40"/>
      <c r="I2366" s="104"/>
      <c r="J2366" s="86"/>
      <c r="K2366" s="68"/>
      <c r="L2366" s="11"/>
      <c r="M2366" s="45"/>
      <c r="N2366" s="11"/>
    </row>
    <row r="2367" spans="8:14" x14ac:dyDescent="0.25">
      <c r="H2367" s="40"/>
      <c r="I2367" s="104"/>
      <c r="J2367" s="86"/>
      <c r="K2367" s="68"/>
      <c r="L2367" s="11"/>
      <c r="M2367" s="45"/>
      <c r="N2367" s="11"/>
    </row>
    <row r="2368" spans="8:14" x14ac:dyDescent="0.25">
      <c r="H2368" s="40"/>
      <c r="I2368" s="104"/>
      <c r="J2368" s="86"/>
      <c r="K2368" s="68"/>
      <c r="L2368" s="11"/>
      <c r="M2368" s="45"/>
      <c r="N2368" s="11"/>
    </row>
    <row r="2369" spans="8:14" x14ac:dyDescent="0.25">
      <c r="H2369" s="40"/>
      <c r="I2369" s="104"/>
      <c r="J2369" s="86"/>
      <c r="K2369" s="68"/>
      <c r="L2369" s="11"/>
      <c r="M2369" s="45"/>
      <c r="N2369" s="11"/>
    </row>
    <row r="2370" spans="8:14" x14ac:dyDescent="0.25">
      <c r="H2370" s="40"/>
      <c r="I2370" s="104"/>
      <c r="J2370" s="86"/>
      <c r="K2370" s="68"/>
      <c r="L2370" s="11"/>
      <c r="M2370" s="45"/>
      <c r="N2370" s="11"/>
    </row>
    <row r="2371" spans="8:14" x14ac:dyDescent="0.25">
      <c r="H2371" s="40"/>
      <c r="I2371" s="104"/>
      <c r="J2371" s="86"/>
      <c r="K2371" s="68"/>
      <c r="L2371" s="11"/>
      <c r="M2371" s="45"/>
      <c r="N2371" s="11"/>
    </row>
    <row r="2372" spans="8:14" x14ac:dyDescent="0.25">
      <c r="H2372" s="40"/>
      <c r="I2372" s="104"/>
      <c r="J2372" s="86"/>
      <c r="K2372" s="68"/>
      <c r="L2372" s="11"/>
      <c r="M2372" s="45"/>
      <c r="N2372" s="11"/>
    </row>
    <row r="2373" spans="8:14" x14ac:dyDescent="0.25">
      <c r="H2373" s="40"/>
      <c r="I2373" s="104"/>
      <c r="J2373" s="86"/>
      <c r="K2373" s="68"/>
      <c r="L2373" s="11"/>
      <c r="M2373" s="45"/>
      <c r="N2373" s="11"/>
    </row>
    <row r="2374" spans="8:14" x14ac:dyDescent="0.25">
      <c r="H2374" s="40"/>
      <c r="I2374" s="104"/>
      <c r="J2374" s="86"/>
      <c r="K2374" s="68"/>
      <c r="L2374" s="11"/>
      <c r="M2374" s="45"/>
      <c r="N2374" s="11"/>
    </row>
    <row r="2375" spans="8:14" x14ac:dyDescent="0.25">
      <c r="H2375" s="40"/>
      <c r="I2375" s="104"/>
      <c r="J2375" s="86"/>
      <c r="K2375" s="68"/>
      <c r="L2375" s="11"/>
      <c r="M2375" s="45"/>
      <c r="N2375" s="11"/>
    </row>
    <row r="2376" spans="8:14" x14ac:dyDescent="0.25">
      <c r="H2376" s="40"/>
      <c r="I2376" s="104"/>
      <c r="J2376" s="86"/>
      <c r="K2376" s="68"/>
      <c r="L2376" s="11"/>
      <c r="M2376" s="45"/>
      <c r="N2376" s="11"/>
    </row>
    <row r="2377" spans="8:14" x14ac:dyDescent="0.25">
      <c r="H2377" s="40"/>
      <c r="I2377" s="104"/>
      <c r="J2377" s="86"/>
      <c r="K2377" s="68"/>
      <c r="L2377" s="11"/>
      <c r="M2377" s="45"/>
      <c r="N2377" s="11"/>
    </row>
    <row r="2378" spans="8:14" x14ac:dyDescent="0.25">
      <c r="H2378" s="40"/>
      <c r="I2378" s="104"/>
      <c r="J2378" s="86"/>
      <c r="K2378" s="68"/>
      <c r="L2378" s="11"/>
      <c r="M2378" s="45"/>
      <c r="N2378" s="11"/>
    </row>
    <row r="2379" spans="8:14" x14ac:dyDescent="0.25">
      <c r="H2379" s="40"/>
      <c r="I2379" s="104"/>
      <c r="J2379" s="86"/>
      <c r="K2379" s="68"/>
      <c r="L2379" s="11"/>
      <c r="M2379" s="45"/>
      <c r="N2379" s="11"/>
    </row>
    <row r="2380" spans="8:14" x14ac:dyDescent="0.25">
      <c r="H2380" s="40"/>
      <c r="I2380" s="104"/>
      <c r="J2380" s="86"/>
      <c r="K2380" s="68"/>
      <c r="L2380" s="11"/>
      <c r="M2380" s="45"/>
      <c r="N2380" s="11"/>
    </row>
    <row r="2381" spans="8:14" x14ac:dyDescent="0.25">
      <c r="H2381" s="40"/>
      <c r="I2381" s="104"/>
      <c r="J2381" s="86"/>
      <c r="K2381" s="68"/>
      <c r="L2381" s="11"/>
      <c r="M2381" s="45"/>
      <c r="N2381" s="11"/>
    </row>
    <row r="2382" spans="8:14" x14ac:dyDescent="0.25">
      <c r="H2382" s="40"/>
      <c r="I2382" s="104"/>
      <c r="J2382" s="86"/>
      <c r="K2382" s="68"/>
      <c r="L2382" s="11"/>
      <c r="M2382" s="45"/>
      <c r="N2382" s="11"/>
    </row>
    <row r="2383" spans="8:14" x14ac:dyDescent="0.25">
      <c r="H2383" s="40"/>
      <c r="I2383" s="104"/>
      <c r="J2383" s="86"/>
      <c r="K2383" s="68"/>
      <c r="L2383" s="11"/>
      <c r="M2383" s="45"/>
      <c r="N2383" s="11"/>
    </row>
    <row r="2384" spans="8:14" x14ac:dyDescent="0.25">
      <c r="H2384" s="40"/>
      <c r="I2384" s="104"/>
      <c r="J2384" s="86"/>
      <c r="K2384" s="68"/>
      <c r="L2384" s="11"/>
      <c r="M2384" s="45"/>
      <c r="N2384" s="11"/>
    </row>
    <row r="2385" spans="8:14" x14ac:dyDescent="0.25">
      <c r="H2385" s="40"/>
      <c r="I2385" s="104"/>
      <c r="J2385" s="86"/>
      <c r="K2385" s="68"/>
      <c r="L2385" s="11"/>
      <c r="M2385" s="45"/>
      <c r="N2385" s="11"/>
    </row>
    <row r="2386" spans="8:14" x14ac:dyDescent="0.25">
      <c r="H2386" s="40"/>
      <c r="I2386" s="104"/>
      <c r="J2386" s="86"/>
      <c r="K2386" s="68"/>
      <c r="L2386" s="11"/>
      <c r="M2386" s="45"/>
      <c r="N2386" s="11"/>
    </row>
    <row r="2387" spans="8:14" x14ac:dyDescent="0.25">
      <c r="H2387" s="40"/>
      <c r="I2387" s="104"/>
      <c r="J2387" s="86"/>
      <c r="K2387" s="68"/>
      <c r="L2387" s="11"/>
      <c r="M2387" s="45"/>
      <c r="N2387" s="11"/>
    </row>
    <row r="2388" spans="8:14" x14ac:dyDescent="0.25">
      <c r="H2388" s="40"/>
      <c r="I2388" s="104"/>
      <c r="J2388" s="86"/>
      <c r="K2388" s="68"/>
      <c r="L2388" s="11"/>
      <c r="M2388" s="45"/>
      <c r="N2388" s="11"/>
    </row>
    <row r="2389" spans="8:14" x14ac:dyDescent="0.25">
      <c r="H2389" s="40"/>
      <c r="I2389" s="104"/>
      <c r="J2389" s="86"/>
      <c r="K2389" s="68"/>
      <c r="L2389" s="11"/>
      <c r="M2389" s="45"/>
      <c r="N2389" s="11"/>
    </row>
    <row r="2390" spans="8:14" x14ac:dyDescent="0.25">
      <c r="H2390" s="40"/>
      <c r="I2390" s="104"/>
      <c r="J2390" s="86"/>
      <c r="K2390" s="68"/>
      <c r="L2390" s="11"/>
      <c r="M2390" s="45"/>
      <c r="N2390" s="11"/>
    </row>
    <row r="2391" spans="8:14" x14ac:dyDescent="0.25">
      <c r="H2391" s="40"/>
      <c r="I2391" s="104"/>
      <c r="J2391" s="86"/>
      <c r="K2391" s="68"/>
      <c r="L2391" s="11"/>
      <c r="M2391" s="45"/>
      <c r="N2391" s="11"/>
    </row>
    <row r="2392" spans="8:14" x14ac:dyDescent="0.25">
      <c r="H2392" s="40"/>
      <c r="I2392" s="104"/>
      <c r="J2392" s="86"/>
      <c r="K2392" s="68"/>
      <c r="L2392" s="11"/>
      <c r="M2392" s="45"/>
      <c r="N2392" s="11"/>
    </row>
    <row r="2393" spans="8:14" x14ac:dyDescent="0.25">
      <c r="H2393" s="40"/>
      <c r="I2393" s="104"/>
      <c r="J2393" s="86"/>
      <c r="K2393" s="68"/>
      <c r="L2393" s="11"/>
      <c r="M2393" s="45"/>
      <c r="N2393" s="11"/>
    </row>
    <row r="2394" spans="8:14" x14ac:dyDescent="0.25">
      <c r="H2394" s="40"/>
      <c r="I2394" s="104"/>
      <c r="J2394" s="86"/>
      <c r="K2394" s="68"/>
      <c r="L2394" s="11"/>
      <c r="M2394" s="45"/>
      <c r="N2394" s="11"/>
    </row>
    <row r="2395" spans="8:14" x14ac:dyDescent="0.25">
      <c r="H2395" s="40"/>
      <c r="I2395" s="104"/>
      <c r="J2395" s="86"/>
      <c r="K2395" s="68"/>
      <c r="L2395" s="11"/>
      <c r="M2395" s="45"/>
      <c r="N2395" s="11"/>
    </row>
    <row r="2396" spans="8:14" x14ac:dyDescent="0.25">
      <c r="H2396" s="40"/>
      <c r="I2396" s="104"/>
      <c r="J2396" s="86"/>
      <c r="K2396" s="68"/>
      <c r="L2396" s="11"/>
      <c r="M2396" s="45"/>
      <c r="N2396" s="11"/>
    </row>
    <row r="2397" spans="8:14" x14ac:dyDescent="0.25">
      <c r="H2397" s="40"/>
      <c r="I2397" s="104"/>
      <c r="J2397" s="86"/>
      <c r="K2397" s="68"/>
      <c r="L2397" s="11"/>
      <c r="M2397" s="45"/>
      <c r="N2397" s="11"/>
    </row>
    <row r="2398" spans="8:14" x14ac:dyDescent="0.25">
      <c r="H2398" s="40"/>
      <c r="I2398" s="104"/>
      <c r="J2398" s="86"/>
      <c r="K2398" s="68"/>
      <c r="L2398" s="11"/>
      <c r="M2398" s="45"/>
      <c r="N2398" s="11"/>
    </row>
    <row r="2399" spans="8:14" x14ac:dyDescent="0.25">
      <c r="H2399" s="40"/>
      <c r="I2399" s="104"/>
      <c r="J2399" s="86"/>
      <c r="K2399" s="68"/>
      <c r="L2399" s="11"/>
      <c r="M2399" s="45"/>
      <c r="N2399" s="11"/>
    </row>
    <row r="2400" spans="8:14" x14ac:dyDescent="0.25">
      <c r="H2400" s="40"/>
      <c r="I2400" s="104"/>
      <c r="J2400" s="86"/>
      <c r="K2400" s="68"/>
      <c r="L2400" s="11"/>
      <c r="M2400" s="45"/>
      <c r="N2400" s="11"/>
    </row>
    <row r="2401" spans="8:14" x14ac:dyDescent="0.25">
      <c r="H2401" s="40"/>
      <c r="I2401" s="104"/>
      <c r="J2401" s="86"/>
      <c r="K2401" s="68"/>
      <c r="L2401" s="11"/>
      <c r="M2401" s="45"/>
      <c r="N2401" s="11"/>
    </row>
    <row r="2402" spans="8:14" x14ac:dyDescent="0.25">
      <c r="H2402" s="40"/>
      <c r="I2402" s="104"/>
      <c r="J2402" s="86"/>
      <c r="K2402" s="68"/>
      <c r="L2402" s="11"/>
      <c r="M2402" s="45"/>
      <c r="N2402" s="11"/>
    </row>
    <row r="2403" spans="8:14" x14ac:dyDescent="0.25">
      <c r="H2403" s="40"/>
      <c r="I2403" s="104"/>
      <c r="J2403" s="86"/>
      <c r="K2403" s="68"/>
      <c r="L2403" s="11"/>
      <c r="M2403" s="45"/>
      <c r="N2403" s="11"/>
    </row>
    <row r="2404" spans="8:14" x14ac:dyDescent="0.25">
      <c r="H2404" s="40"/>
      <c r="I2404" s="104"/>
      <c r="J2404" s="86"/>
      <c r="K2404" s="68"/>
      <c r="L2404" s="11"/>
      <c r="M2404" s="45"/>
      <c r="N2404" s="11"/>
    </row>
    <row r="2405" spans="8:14" x14ac:dyDescent="0.25">
      <c r="H2405" s="40"/>
      <c r="I2405" s="104"/>
      <c r="J2405" s="86"/>
      <c r="K2405" s="68"/>
      <c r="L2405" s="11"/>
      <c r="M2405" s="45"/>
      <c r="N2405" s="11"/>
    </row>
    <row r="2406" spans="8:14" x14ac:dyDescent="0.25">
      <c r="H2406" s="40"/>
      <c r="I2406" s="104"/>
      <c r="J2406" s="86"/>
      <c r="K2406" s="68"/>
      <c r="L2406" s="11"/>
      <c r="M2406" s="45"/>
      <c r="N2406" s="11"/>
    </row>
    <row r="2407" spans="8:14" x14ac:dyDescent="0.25">
      <c r="H2407" s="40"/>
      <c r="I2407" s="104"/>
      <c r="J2407" s="86"/>
      <c r="K2407" s="68"/>
      <c r="L2407" s="11"/>
      <c r="M2407" s="45"/>
      <c r="N2407" s="11"/>
    </row>
    <row r="2408" spans="8:14" x14ac:dyDescent="0.25">
      <c r="H2408" s="40"/>
      <c r="I2408" s="104"/>
      <c r="J2408" s="86"/>
      <c r="K2408" s="68"/>
      <c r="L2408" s="11"/>
      <c r="M2408" s="45"/>
      <c r="N2408" s="11"/>
    </row>
    <row r="2409" spans="8:14" x14ac:dyDescent="0.25">
      <c r="H2409" s="40"/>
      <c r="I2409" s="104"/>
      <c r="J2409" s="86"/>
      <c r="K2409" s="68"/>
      <c r="L2409" s="11"/>
      <c r="M2409" s="45"/>
      <c r="N2409" s="11"/>
    </row>
    <row r="2410" spans="8:14" x14ac:dyDescent="0.25">
      <c r="H2410" s="40"/>
      <c r="I2410" s="104"/>
      <c r="J2410" s="86"/>
      <c r="K2410" s="68"/>
      <c r="L2410" s="11"/>
      <c r="M2410" s="45"/>
      <c r="N2410" s="11"/>
    </row>
    <row r="2411" spans="8:14" x14ac:dyDescent="0.25">
      <c r="H2411" s="40"/>
      <c r="I2411" s="104"/>
      <c r="J2411" s="86"/>
      <c r="K2411" s="68"/>
      <c r="L2411" s="11"/>
      <c r="M2411" s="45"/>
      <c r="N2411" s="11"/>
    </row>
    <row r="2412" spans="8:14" x14ac:dyDescent="0.25">
      <c r="H2412" s="40"/>
      <c r="I2412" s="104"/>
      <c r="J2412" s="86"/>
      <c r="K2412" s="68"/>
      <c r="L2412" s="11"/>
      <c r="M2412" s="45"/>
      <c r="N2412" s="11"/>
    </row>
    <row r="2413" spans="8:14" x14ac:dyDescent="0.25">
      <c r="H2413" s="40"/>
      <c r="I2413" s="104"/>
      <c r="J2413" s="86"/>
      <c r="K2413" s="68"/>
      <c r="L2413" s="11"/>
      <c r="M2413" s="45"/>
      <c r="N2413" s="11"/>
    </row>
    <row r="2414" spans="8:14" x14ac:dyDescent="0.25">
      <c r="H2414" s="40"/>
      <c r="I2414" s="104"/>
      <c r="J2414" s="86"/>
      <c r="K2414" s="68"/>
      <c r="L2414" s="11"/>
      <c r="M2414" s="45"/>
      <c r="N2414" s="11"/>
    </row>
    <row r="2415" spans="8:14" x14ac:dyDescent="0.25">
      <c r="H2415" s="40"/>
      <c r="I2415" s="104"/>
      <c r="J2415" s="86"/>
      <c r="K2415" s="68"/>
      <c r="L2415" s="11"/>
      <c r="M2415" s="45"/>
      <c r="N2415" s="11"/>
    </row>
    <row r="2416" spans="8:14" x14ac:dyDescent="0.25">
      <c r="H2416" s="40"/>
      <c r="I2416" s="104"/>
      <c r="J2416" s="86"/>
      <c r="K2416" s="68"/>
      <c r="L2416" s="11"/>
      <c r="M2416" s="45"/>
      <c r="N2416" s="11"/>
    </row>
    <row r="2417" spans="8:14" x14ac:dyDescent="0.25">
      <c r="H2417" s="40"/>
      <c r="I2417" s="104"/>
      <c r="J2417" s="86"/>
      <c r="K2417" s="68"/>
      <c r="L2417" s="11"/>
      <c r="M2417" s="45"/>
      <c r="N2417" s="11"/>
    </row>
    <row r="2418" spans="8:14" x14ac:dyDescent="0.25">
      <c r="H2418" s="40"/>
      <c r="I2418" s="104"/>
      <c r="J2418" s="86"/>
      <c r="K2418" s="68"/>
      <c r="L2418" s="11"/>
      <c r="M2418" s="45"/>
      <c r="N2418" s="11"/>
    </row>
    <row r="2419" spans="8:14" x14ac:dyDescent="0.25">
      <c r="H2419" s="40"/>
      <c r="I2419" s="104"/>
      <c r="J2419" s="86"/>
      <c r="K2419" s="68"/>
      <c r="L2419" s="11"/>
      <c r="M2419" s="45"/>
      <c r="N2419" s="11"/>
    </row>
    <row r="2420" spans="8:14" x14ac:dyDescent="0.25">
      <c r="H2420" s="40"/>
      <c r="I2420" s="104"/>
      <c r="J2420" s="86"/>
      <c r="K2420" s="68"/>
      <c r="L2420" s="11"/>
      <c r="M2420" s="45"/>
      <c r="N2420" s="11"/>
    </row>
    <row r="2421" spans="8:14" x14ac:dyDescent="0.25">
      <c r="H2421" s="40"/>
      <c r="I2421" s="104"/>
      <c r="J2421" s="86"/>
      <c r="K2421" s="68"/>
      <c r="L2421" s="11"/>
      <c r="M2421" s="45"/>
      <c r="N2421" s="11"/>
    </row>
    <row r="2422" spans="8:14" x14ac:dyDescent="0.25">
      <c r="H2422" s="40"/>
      <c r="I2422" s="104"/>
      <c r="J2422" s="86"/>
      <c r="K2422" s="68"/>
      <c r="L2422" s="11"/>
      <c r="M2422" s="45"/>
      <c r="N2422" s="11"/>
    </row>
    <row r="2423" spans="8:14" x14ac:dyDescent="0.25">
      <c r="H2423" s="40"/>
      <c r="I2423" s="104"/>
      <c r="J2423" s="86"/>
      <c r="K2423" s="68"/>
      <c r="L2423" s="11"/>
      <c r="M2423" s="45"/>
      <c r="N2423" s="11"/>
    </row>
    <row r="2424" spans="8:14" x14ac:dyDescent="0.25">
      <c r="H2424" s="40"/>
      <c r="I2424" s="104"/>
      <c r="J2424" s="86"/>
      <c r="K2424" s="68"/>
      <c r="L2424" s="11"/>
      <c r="M2424" s="45"/>
      <c r="N2424" s="11"/>
    </row>
    <row r="2425" spans="8:14" x14ac:dyDescent="0.25">
      <c r="H2425" s="40"/>
      <c r="I2425" s="104"/>
      <c r="J2425" s="86"/>
      <c r="K2425" s="68"/>
      <c r="L2425" s="11"/>
      <c r="M2425" s="45"/>
      <c r="N2425" s="11"/>
    </row>
    <row r="2426" spans="8:14" x14ac:dyDescent="0.25">
      <c r="H2426" s="40"/>
      <c r="I2426" s="104"/>
      <c r="J2426" s="86"/>
      <c r="K2426" s="68"/>
      <c r="L2426" s="11"/>
      <c r="M2426" s="45"/>
      <c r="N2426" s="11"/>
    </row>
    <row r="2427" spans="8:14" x14ac:dyDescent="0.25">
      <c r="H2427" s="40"/>
      <c r="I2427" s="104"/>
      <c r="J2427" s="86"/>
      <c r="K2427" s="68"/>
      <c r="L2427" s="11"/>
      <c r="M2427" s="45"/>
      <c r="N2427" s="11"/>
    </row>
    <row r="2428" spans="8:14" x14ac:dyDescent="0.25">
      <c r="H2428" s="40"/>
      <c r="I2428" s="104"/>
      <c r="J2428" s="86"/>
      <c r="K2428" s="68"/>
      <c r="L2428" s="11"/>
      <c r="M2428" s="45"/>
      <c r="N2428" s="11"/>
    </row>
    <row r="2429" spans="8:14" x14ac:dyDescent="0.25">
      <c r="H2429" s="40"/>
      <c r="I2429" s="104"/>
      <c r="J2429" s="86"/>
      <c r="K2429" s="68"/>
      <c r="L2429" s="11"/>
      <c r="M2429" s="45"/>
      <c r="N2429" s="11"/>
    </row>
    <row r="2430" spans="8:14" x14ac:dyDescent="0.25">
      <c r="H2430" s="40"/>
      <c r="I2430" s="104"/>
      <c r="J2430" s="86"/>
      <c r="K2430" s="68"/>
      <c r="L2430" s="11"/>
      <c r="M2430" s="45"/>
      <c r="N2430" s="11"/>
    </row>
    <row r="2431" spans="8:14" x14ac:dyDescent="0.25">
      <c r="H2431" s="40"/>
      <c r="I2431" s="104"/>
      <c r="J2431" s="86"/>
      <c r="K2431" s="68"/>
      <c r="L2431" s="11"/>
      <c r="M2431" s="45"/>
      <c r="N2431" s="11"/>
    </row>
    <row r="2432" spans="8:14" x14ac:dyDescent="0.25">
      <c r="H2432" s="40"/>
      <c r="I2432" s="104"/>
      <c r="J2432" s="86"/>
      <c r="K2432" s="68"/>
      <c r="L2432" s="11"/>
      <c r="M2432" s="45"/>
      <c r="N2432" s="11"/>
    </row>
    <row r="2433" spans="8:14" x14ac:dyDescent="0.25">
      <c r="H2433" s="40"/>
      <c r="I2433" s="104"/>
      <c r="J2433" s="86"/>
      <c r="K2433" s="68"/>
      <c r="L2433" s="11"/>
      <c r="M2433" s="45"/>
      <c r="N2433" s="11"/>
    </row>
    <row r="2434" spans="8:14" x14ac:dyDescent="0.25">
      <c r="H2434" s="40"/>
      <c r="I2434" s="104"/>
      <c r="J2434" s="86"/>
      <c r="K2434" s="68"/>
      <c r="L2434" s="11"/>
      <c r="M2434" s="45"/>
      <c r="N2434" s="11"/>
    </row>
    <row r="2435" spans="8:14" x14ac:dyDescent="0.25">
      <c r="H2435" s="40"/>
      <c r="I2435" s="104"/>
      <c r="J2435" s="86"/>
      <c r="K2435" s="68"/>
      <c r="L2435" s="11"/>
      <c r="M2435" s="45"/>
      <c r="N2435" s="11"/>
    </row>
    <row r="2436" spans="8:14" x14ac:dyDescent="0.25">
      <c r="H2436" s="40"/>
      <c r="I2436" s="104"/>
      <c r="J2436" s="86"/>
      <c r="K2436" s="68"/>
      <c r="L2436" s="11"/>
      <c r="M2436" s="45"/>
      <c r="N2436" s="11"/>
    </row>
    <row r="2437" spans="8:14" x14ac:dyDescent="0.25">
      <c r="H2437" s="40"/>
      <c r="I2437" s="104"/>
      <c r="J2437" s="86"/>
      <c r="K2437" s="68"/>
      <c r="L2437" s="11"/>
      <c r="M2437" s="45"/>
      <c r="N2437" s="11"/>
    </row>
    <row r="2438" spans="8:14" x14ac:dyDescent="0.25">
      <c r="H2438" s="40"/>
      <c r="I2438" s="104"/>
      <c r="J2438" s="86"/>
      <c r="K2438" s="68"/>
      <c r="L2438" s="11"/>
      <c r="M2438" s="45"/>
      <c r="N2438" s="11"/>
    </row>
    <row r="2439" spans="8:14" x14ac:dyDescent="0.25">
      <c r="H2439" s="40"/>
      <c r="I2439" s="104"/>
      <c r="J2439" s="86"/>
      <c r="K2439" s="68"/>
      <c r="L2439" s="11"/>
      <c r="M2439" s="45"/>
      <c r="N2439" s="11"/>
    </row>
    <row r="2440" spans="8:14" x14ac:dyDescent="0.25">
      <c r="H2440" s="40"/>
      <c r="I2440" s="104"/>
      <c r="J2440" s="86"/>
      <c r="K2440" s="68"/>
      <c r="L2440" s="11"/>
      <c r="M2440" s="45"/>
      <c r="N2440" s="11"/>
    </row>
    <row r="2441" spans="8:14" x14ac:dyDescent="0.25">
      <c r="H2441" s="40"/>
      <c r="I2441" s="104"/>
      <c r="J2441" s="86"/>
      <c r="K2441" s="68"/>
      <c r="L2441" s="11"/>
      <c r="M2441" s="45"/>
      <c r="N2441" s="11"/>
    </row>
    <row r="2442" spans="8:14" x14ac:dyDescent="0.25">
      <c r="H2442" s="40"/>
      <c r="I2442" s="104"/>
      <c r="J2442" s="86"/>
      <c r="K2442" s="68"/>
      <c r="L2442" s="11"/>
      <c r="M2442" s="45"/>
      <c r="N2442" s="11"/>
    </row>
    <row r="2443" spans="8:14" x14ac:dyDescent="0.25">
      <c r="H2443" s="40"/>
      <c r="I2443" s="104"/>
      <c r="J2443" s="86"/>
      <c r="K2443" s="68"/>
      <c r="L2443" s="11"/>
      <c r="M2443" s="45"/>
      <c r="N2443" s="11"/>
    </row>
    <row r="2444" spans="8:14" x14ac:dyDescent="0.25">
      <c r="H2444" s="40"/>
      <c r="I2444" s="104"/>
      <c r="J2444" s="86"/>
      <c r="K2444" s="68"/>
      <c r="L2444" s="11"/>
      <c r="M2444" s="45"/>
      <c r="N2444" s="11"/>
    </row>
    <row r="2445" spans="8:14" x14ac:dyDescent="0.25">
      <c r="H2445" s="40"/>
      <c r="I2445" s="104"/>
      <c r="J2445" s="86"/>
      <c r="K2445" s="68"/>
      <c r="L2445" s="11"/>
      <c r="M2445" s="45"/>
      <c r="N2445" s="11"/>
    </row>
    <row r="2446" spans="8:14" x14ac:dyDescent="0.25">
      <c r="H2446" s="40"/>
      <c r="I2446" s="104"/>
      <c r="J2446" s="86"/>
      <c r="K2446" s="68"/>
      <c r="L2446" s="11"/>
      <c r="M2446" s="45"/>
      <c r="N2446" s="11"/>
    </row>
    <row r="2447" spans="8:14" x14ac:dyDescent="0.25">
      <c r="H2447" s="40"/>
      <c r="I2447" s="104"/>
      <c r="J2447" s="86"/>
      <c r="K2447" s="68"/>
      <c r="L2447" s="11"/>
      <c r="M2447" s="45"/>
      <c r="N2447" s="11"/>
    </row>
    <row r="2448" spans="8:14" x14ac:dyDescent="0.25">
      <c r="H2448" s="40"/>
      <c r="I2448" s="104"/>
      <c r="J2448" s="86"/>
      <c r="K2448" s="68"/>
      <c r="L2448" s="11"/>
      <c r="M2448" s="45"/>
      <c r="N2448" s="11"/>
    </row>
    <row r="2449" spans="8:14" x14ac:dyDescent="0.25">
      <c r="H2449" s="40"/>
      <c r="I2449" s="104"/>
      <c r="J2449" s="86"/>
      <c r="K2449" s="68"/>
      <c r="L2449" s="11"/>
      <c r="M2449" s="45"/>
      <c r="N2449" s="11"/>
    </row>
    <row r="2450" spans="8:14" x14ac:dyDescent="0.25">
      <c r="H2450" s="40"/>
      <c r="I2450" s="104"/>
      <c r="J2450" s="86"/>
      <c r="K2450" s="68"/>
      <c r="L2450" s="11"/>
      <c r="M2450" s="45"/>
      <c r="N2450" s="11"/>
    </row>
    <row r="2451" spans="8:14" x14ac:dyDescent="0.25">
      <c r="H2451" s="40"/>
      <c r="I2451" s="104"/>
      <c r="J2451" s="86"/>
      <c r="K2451" s="68"/>
      <c r="L2451" s="11"/>
      <c r="M2451" s="45"/>
      <c r="N2451" s="11"/>
    </row>
    <row r="2452" spans="8:14" x14ac:dyDescent="0.25">
      <c r="H2452" s="40"/>
      <c r="I2452" s="104"/>
      <c r="J2452" s="86"/>
      <c r="K2452" s="68"/>
      <c r="L2452" s="11"/>
      <c r="M2452" s="45"/>
      <c r="N2452" s="11"/>
    </row>
    <row r="2453" spans="8:14" x14ac:dyDescent="0.25">
      <c r="H2453" s="40"/>
      <c r="I2453" s="104"/>
      <c r="J2453" s="86"/>
      <c r="K2453" s="68"/>
      <c r="L2453" s="11"/>
      <c r="M2453" s="45"/>
      <c r="N2453" s="11"/>
    </row>
    <row r="2454" spans="8:14" x14ac:dyDescent="0.25">
      <c r="H2454" s="40"/>
      <c r="I2454" s="104"/>
      <c r="J2454" s="86"/>
      <c r="K2454" s="68"/>
      <c r="L2454" s="11"/>
      <c r="M2454" s="45"/>
      <c r="N2454" s="11"/>
    </row>
    <row r="2455" spans="8:14" x14ac:dyDescent="0.25">
      <c r="H2455" s="40"/>
      <c r="I2455" s="104"/>
      <c r="J2455" s="86"/>
      <c r="K2455" s="68"/>
      <c r="L2455" s="11"/>
      <c r="M2455" s="45"/>
      <c r="N2455" s="11"/>
    </row>
    <row r="2456" spans="8:14" x14ac:dyDescent="0.25">
      <c r="H2456" s="40"/>
      <c r="I2456" s="104"/>
      <c r="J2456" s="86"/>
      <c r="K2456" s="68"/>
      <c r="L2456" s="11"/>
      <c r="M2456" s="45"/>
      <c r="N2456" s="11"/>
    </row>
    <row r="2457" spans="8:14" x14ac:dyDescent="0.25">
      <c r="H2457" s="40"/>
      <c r="I2457" s="104"/>
      <c r="J2457" s="86"/>
      <c r="K2457" s="68"/>
      <c r="L2457" s="11"/>
      <c r="M2457" s="45"/>
      <c r="N2457" s="11"/>
    </row>
    <row r="2458" spans="8:14" x14ac:dyDescent="0.25">
      <c r="H2458" s="40"/>
      <c r="I2458" s="104"/>
      <c r="J2458" s="86"/>
      <c r="K2458" s="68"/>
      <c r="L2458" s="11"/>
      <c r="M2458" s="45"/>
      <c r="N2458" s="11"/>
    </row>
    <row r="2459" spans="8:14" x14ac:dyDescent="0.25">
      <c r="H2459" s="40"/>
      <c r="I2459" s="104"/>
      <c r="J2459" s="86"/>
      <c r="K2459" s="68"/>
      <c r="L2459" s="11"/>
      <c r="M2459" s="45"/>
      <c r="N2459" s="11"/>
    </row>
    <row r="2460" spans="8:14" x14ac:dyDescent="0.25">
      <c r="H2460" s="40"/>
      <c r="I2460" s="104"/>
      <c r="J2460" s="86"/>
      <c r="K2460" s="68"/>
      <c r="L2460" s="11"/>
      <c r="M2460" s="45"/>
      <c r="N2460" s="11"/>
    </row>
    <row r="2461" spans="8:14" x14ac:dyDescent="0.25">
      <c r="H2461" s="40"/>
      <c r="I2461" s="104"/>
      <c r="J2461" s="86"/>
      <c r="K2461" s="68"/>
      <c r="L2461" s="11"/>
      <c r="M2461" s="45"/>
      <c r="N2461" s="11"/>
    </row>
    <row r="2462" spans="8:14" x14ac:dyDescent="0.25">
      <c r="H2462" s="40"/>
      <c r="I2462" s="104"/>
      <c r="J2462" s="86"/>
      <c r="K2462" s="68"/>
      <c r="L2462" s="11"/>
      <c r="M2462" s="45"/>
      <c r="N2462" s="11"/>
    </row>
    <row r="2463" spans="8:14" x14ac:dyDescent="0.25">
      <c r="H2463" s="40"/>
      <c r="I2463" s="104"/>
      <c r="J2463" s="86"/>
      <c r="K2463" s="68"/>
      <c r="L2463" s="11"/>
      <c r="M2463" s="45"/>
      <c r="N2463" s="11"/>
    </row>
    <row r="2464" spans="8:14" x14ac:dyDescent="0.25">
      <c r="H2464" s="40"/>
      <c r="I2464" s="104"/>
      <c r="J2464" s="86"/>
      <c r="K2464" s="68"/>
      <c r="L2464" s="11"/>
      <c r="M2464" s="45"/>
      <c r="N2464" s="11"/>
    </row>
    <row r="2465" spans="8:14" x14ac:dyDescent="0.25">
      <c r="H2465" s="40"/>
      <c r="I2465" s="104"/>
      <c r="J2465" s="86"/>
      <c r="K2465" s="68"/>
      <c r="L2465" s="11"/>
      <c r="M2465" s="45"/>
      <c r="N2465" s="11"/>
    </row>
    <row r="2466" spans="8:14" x14ac:dyDescent="0.25">
      <c r="H2466" s="40"/>
      <c r="I2466" s="104"/>
      <c r="J2466" s="86"/>
      <c r="K2466" s="68"/>
      <c r="L2466" s="11"/>
      <c r="M2466" s="45"/>
      <c r="N2466" s="11"/>
    </row>
    <row r="2467" spans="8:14" x14ac:dyDescent="0.25">
      <c r="H2467" s="40"/>
      <c r="I2467" s="104"/>
      <c r="J2467" s="86"/>
      <c r="K2467" s="68"/>
      <c r="L2467" s="11"/>
      <c r="M2467" s="45"/>
      <c r="N2467" s="11"/>
    </row>
    <row r="2468" spans="8:14" x14ac:dyDescent="0.25">
      <c r="H2468" s="40"/>
      <c r="I2468" s="104"/>
      <c r="J2468" s="86"/>
      <c r="K2468" s="68"/>
      <c r="L2468" s="11"/>
      <c r="M2468" s="45"/>
      <c r="N2468" s="11"/>
    </row>
    <row r="2469" spans="8:14" x14ac:dyDescent="0.25">
      <c r="H2469" s="40"/>
      <c r="I2469" s="104"/>
      <c r="J2469" s="86"/>
      <c r="K2469" s="68"/>
      <c r="L2469" s="11"/>
      <c r="M2469" s="45"/>
      <c r="N2469" s="11"/>
    </row>
    <row r="2470" spans="8:14" x14ac:dyDescent="0.25">
      <c r="H2470" s="40"/>
      <c r="I2470" s="104"/>
      <c r="J2470" s="86"/>
      <c r="K2470" s="68"/>
      <c r="L2470" s="11"/>
      <c r="M2470" s="45"/>
      <c r="N2470" s="11"/>
    </row>
    <row r="2471" spans="8:14" x14ac:dyDescent="0.25">
      <c r="H2471" s="40"/>
      <c r="I2471" s="104"/>
      <c r="J2471" s="86"/>
      <c r="K2471" s="68"/>
      <c r="L2471" s="11"/>
      <c r="M2471" s="45"/>
      <c r="N2471" s="11"/>
    </row>
    <row r="2472" spans="8:14" x14ac:dyDescent="0.25">
      <c r="H2472" s="40"/>
      <c r="I2472" s="104"/>
      <c r="J2472" s="86"/>
      <c r="K2472" s="68"/>
      <c r="L2472" s="11"/>
      <c r="M2472" s="45"/>
      <c r="N2472" s="11"/>
    </row>
    <row r="2473" spans="8:14" x14ac:dyDescent="0.25">
      <c r="H2473" s="40"/>
      <c r="I2473" s="104"/>
      <c r="J2473" s="86"/>
      <c r="K2473" s="68"/>
      <c r="L2473" s="11"/>
      <c r="M2473" s="45"/>
      <c r="N2473" s="11"/>
    </row>
    <row r="2474" spans="8:14" x14ac:dyDescent="0.25">
      <c r="H2474" s="40"/>
      <c r="I2474" s="104"/>
      <c r="J2474" s="86"/>
      <c r="K2474" s="68"/>
      <c r="L2474" s="11"/>
      <c r="M2474" s="45"/>
      <c r="N2474" s="11"/>
    </row>
    <row r="2475" spans="8:14" x14ac:dyDescent="0.25">
      <c r="H2475" s="40"/>
      <c r="I2475" s="104"/>
      <c r="J2475" s="86"/>
      <c r="K2475" s="68"/>
      <c r="L2475" s="11"/>
      <c r="M2475" s="45"/>
      <c r="N2475" s="11"/>
    </row>
    <row r="2476" spans="8:14" x14ac:dyDescent="0.25">
      <c r="H2476" s="40"/>
      <c r="I2476" s="104"/>
      <c r="J2476" s="86"/>
      <c r="K2476" s="68"/>
      <c r="L2476" s="11"/>
      <c r="M2476" s="45"/>
      <c r="N2476" s="11"/>
    </row>
    <row r="2477" spans="8:14" x14ac:dyDescent="0.25">
      <c r="H2477" s="40"/>
      <c r="I2477" s="104"/>
      <c r="J2477" s="86"/>
      <c r="K2477" s="68"/>
      <c r="L2477" s="11"/>
      <c r="M2477" s="45"/>
      <c r="N2477" s="11"/>
    </row>
    <row r="2478" spans="8:14" x14ac:dyDescent="0.25">
      <c r="H2478" s="40"/>
      <c r="I2478" s="104"/>
      <c r="J2478" s="86"/>
      <c r="K2478" s="68"/>
      <c r="L2478" s="11"/>
      <c r="M2478" s="45"/>
      <c r="N2478" s="11"/>
    </row>
    <row r="2479" spans="8:14" x14ac:dyDescent="0.25">
      <c r="H2479" s="40"/>
      <c r="I2479" s="104"/>
      <c r="J2479" s="86"/>
      <c r="K2479" s="68"/>
      <c r="L2479" s="11"/>
      <c r="M2479" s="45"/>
      <c r="N2479" s="11"/>
    </row>
    <row r="2480" spans="8:14" x14ac:dyDescent="0.25">
      <c r="H2480" s="40"/>
      <c r="I2480" s="104"/>
      <c r="J2480" s="86"/>
      <c r="K2480" s="68"/>
      <c r="L2480" s="11"/>
      <c r="M2480" s="45"/>
      <c r="N2480" s="11"/>
    </row>
    <row r="2481" spans="8:14" x14ac:dyDescent="0.25">
      <c r="H2481" s="40"/>
      <c r="I2481" s="104"/>
      <c r="J2481" s="86"/>
      <c r="K2481" s="68"/>
      <c r="L2481" s="11"/>
      <c r="M2481" s="45"/>
      <c r="N2481" s="11"/>
    </row>
    <row r="2482" spans="8:14" x14ac:dyDescent="0.25">
      <c r="H2482" s="40"/>
      <c r="I2482" s="104"/>
      <c r="J2482" s="86"/>
      <c r="K2482" s="68"/>
      <c r="L2482" s="11"/>
      <c r="M2482" s="45"/>
      <c r="N2482" s="11"/>
    </row>
    <row r="2483" spans="8:14" x14ac:dyDescent="0.25">
      <c r="H2483" s="40"/>
      <c r="I2483" s="104"/>
      <c r="J2483" s="86"/>
      <c r="K2483" s="68"/>
      <c r="L2483" s="11"/>
      <c r="M2483" s="45"/>
      <c r="N2483" s="11"/>
    </row>
    <row r="2484" spans="8:14" x14ac:dyDescent="0.25">
      <c r="H2484" s="40"/>
      <c r="I2484" s="104"/>
      <c r="J2484" s="86"/>
      <c r="K2484" s="68"/>
      <c r="L2484" s="11"/>
      <c r="M2484" s="45"/>
      <c r="N2484" s="11"/>
    </row>
    <row r="2485" spans="8:14" x14ac:dyDescent="0.25">
      <c r="H2485" s="40"/>
      <c r="I2485" s="104"/>
      <c r="J2485" s="86"/>
      <c r="K2485" s="68"/>
      <c r="L2485" s="11"/>
      <c r="M2485" s="45"/>
      <c r="N2485" s="11"/>
    </row>
    <row r="2486" spans="8:14" x14ac:dyDescent="0.25">
      <c r="H2486" s="40"/>
      <c r="I2486" s="104"/>
      <c r="J2486" s="86"/>
      <c r="K2486" s="68"/>
      <c r="L2486" s="11"/>
      <c r="M2486" s="45"/>
      <c r="N2486" s="11"/>
    </row>
    <row r="2487" spans="8:14" x14ac:dyDescent="0.25">
      <c r="H2487" s="40"/>
      <c r="I2487" s="104"/>
      <c r="J2487" s="86"/>
      <c r="K2487" s="68"/>
      <c r="L2487" s="11"/>
      <c r="M2487" s="45"/>
      <c r="N2487" s="11"/>
    </row>
    <row r="2488" spans="8:14" x14ac:dyDescent="0.25">
      <c r="H2488" s="40"/>
      <c r="I2488" s="104"/>
      <c r="J2488" s="86"/>
      <c r="K2488" s="68"/>
      <c r="L2488" s="11"/>
      <c r="M2488" s="45"/>
      <c r="N2488" s="11"/>
    </row>
    <row r="2489" spans="8:14" x14ac:dyDescent="0.25">
      <c r="H2489" s="40"/>
      <c r="I2489" s="104"/>
      <c r="J2489" s="86"/>
      <c r="K2489" s="68"/>
      <c r="L2489" s="11"/>
      <c r="M2489" s="45"/>
      <c r="N2489" s="11"/>
    </row>
    <row r="2490" spans="8:14" x14ac:dyDescent="0.25">
      <c r="H2490" s="40"/>
      <c r="I2490" s="104"/>
      <c r="J2490" s="86"/>
      <c r="K2490" s="68"/>
      <c r="L2490" s="11"/>
      <c r="M2490" s="45"/>
      <c r="N2490" s="11"/>
    </row>
    <row r="2491" spans="8:14" x14ac:dyDescent="0.25">
      <c r="H2491" s="40"/>
      <c r="I2491" s="104"/>
      <c r="J2491" s="86"/>
      <c r="K2491" s="68"/>
      <c r="L2491" s="11"/>
      <c r="M2491" s="45"/>
      <c r="N2491" s="11"/>
    </row>
    <row r="2492" spans="8:14" x14ac:dyDescent="0.25">
      <c r="H2492" s="40"/>
      <c r="I2492" s="104"/>
      <c r="J2492" s="86"/>
      <c r="K2492" s="68"/>
      <c r="L2492" s="11"/>
      <c r="M2492" s="45"/>
      <c r="N2492" s="11"/>
    </row>
    <row r="2493" spans="8:14" x14ac:dyDescent="0.25">
      <c r="H2493" s="40"/>
      <c r="I2493" s="104"/>
      <c r="J2493" s="86"/>
      <c r="K2493" s="68"/>
      <c r="L2493" s="11"/>
      <c r="M2493" s="45"/>
      <c r="N2493" s="11"/>
    </row>
    <row r="2494" spans="8:14" x14ac:dyDescent="0.25">
      <c r="H2494" s="40"/>
      <c r="I2494" s="104"/>
      <c r="J2494" s="86"/>
      <c r="K2494" s="68"/>
      <c r="L2494" s="11"/>
      <c r="M2494" s="45"/>
      <c r="N2494" s="11"/>
    </row>
    <row r="2495" spans="8:14" x14ac:dyDescent="0.25">
      <c r="H2495" s="40"/>
      <c r="I2495" s="104"/>
      <c r="J2495" s="86"/>
      <c r="K2495" s="68"/>
      <c r="L2495" s="11"/>
      <c r="M2495" s="45"/>
      <c r="N2495" s="11"/>
    </row>
    <row r="2496" spans="8:14" x14ac:dyDescent="0.25">
      <c r="H2496" s="40"/>
      <c r="I2496" s="104"/>
      <c r="J2496" s="86"/>
      <c r="K2496" s="68"/>
      <c r="L2496" s="11"/>
      <c r="M2496" s="45"/>
      <c r="N2496" s="11"/>
    </row>
    <row r="2497" spans="8:14" x14ac:dyDescent="0.25">
      <c r="H2497" s="40"/>
      <c r="I2497" s="104"/>
      <c r="J2497" s="86"/>
      <c r="K2497" s="68"/>
      <c r="L2497" s="11"/>
      <c r="M2497" s="45"/>
      <c r="N2497" s="11"/>
    </row>
    <row r="2498" spans="8:14" x14ac:dyDescent="0.25">
      <c r="H2498" s="40"/>
      <c r="I2498" s="104"/>
      <c r="J2498" s="86"/>
      <c r="K2498" s="68"/>
      <c r="L2498" s="11"/>
      <c r="M2498" s="45"/>
      <c r="N2498" s="11"/>
    </row>
    <row r="2499" spans="8:14" x14ac:dyDescent="0.25">
      <c r="H2499" s="40"/>
      <c r="I2499" s="104"/>
      <c r="J2499" s="86"/>
      <c r="K2499" s="68"/>
      <c r="L2499" s="11"/>
      <c r="M2499" s="45"/>
      <c r="N2499" s="11"/>
    </row>
    <row r="2500" spans="8:14" x14ac:dyDescent="0.25">
      <c r="H2500" s="40"/>
      <c r="I2500" s="104"/>
      <c r="J2500" s="86"/>
      <c r="K2500" s="68"/>
      <c r="L2500" s="11"/>
      <c r="M2500" s="45"/>
      <c r="N2500" s="11"/>
    </row>
    <row r="2501" spans="8:14" x14ac:dyDescent="0.25">
      <c r="H2501" s="40"/>
      <c r="I2501" s="104"/>
      <c r="J2501" s="86"/>
      <c r="K2501" s="68"/>
      <c r="L2501" s="11"/>
      <c r="M2501" s="45"/>
      <c r="N2501" s="11"/>
    </row>
    <row r="2502" spans="8:14" x14ac:dyDescent="0.25">
      <c r="H2502" s="40"/>
      <c r="I2502" s="104"/>
      <c r="J2502" s="86"/>
      <c r="K2502" s="68"/>
      <c r="L2502" s="11"/>
      <c r="M2502" s="45"/>
      <c r="N2502" s="11"/>
    </row>
    <row r="2503" spans="8:14" x14ac:dyDescent="0.25">
      <c r="H2503" s="40"/>
      <c r="I2503" s="104"/>
      <c r="J2503" s="86"/>
      <c r="K2503" s="68"/>
      <c r="L2503" s="11"/>
      <c r="M2503" s="45"/>
      <c r="N2503" s="11"/>
    </row>
    <row r="2504" spans="8:14" x14ac:dyDescent="0.25">
      <c r="H2504" s="40"/>
      <c r="I2504" s="104"/>
      <c r="J2504" s="86"/>
      <c r="K2504" s="68"/>
      <c r="L2504" s="11"/>
      <c r="M2504" s="45"/>
      <c r="N2504" s="11"/>
    </row>
    <row r="2505" spans="8:14" x14ac:dyDescent="0.25">
      <c r="H2505" s="40"/>
      <c r="I2505" s="104"/>
      <c r="J2505" s="86"/>
      <c r="K2505" s="68"/>
      <c r="L2505" s="11"/>
      <c r="M2505" s="45"/>
      <c r="N2505" s="11"/>
    </row>
    <row r="2506" spans="8:14" x14ac:dyDescent="0.25">
      <c r="H2506" s="40"/>
      <c r="I2506" s="104"/>
      <c r="J2506" s="86"/>
      <c r="K2506" s="68"/>
      <c r="L2506" s="11"/>
      <c r="M2506" s="45"/>
      <c r="N2506" s="11"/>
    </row>
    <row r="2507" spans="8:14" x14ac:dyDescent="0.25">
      <c r="H2507" s="40"/>
      <c r="I2507" s="104"/>
      <c r="J2507" s="86"/>
      <c r="K2507" s="68"/>
      <c r="L2507" s="11"/>
      <c r="M2507" s="45"/>
      <c r="N2507" s="11"/>
    </row>
    <row r="2508" spans="8:14" x14ac:dyDescent="0.25">
      <c r="H2508" s="40"/>
      <c r="I2508" s="104"/>
      <c r="J2508" s="86"/>
      <c r="K2508" s="68"/>
      <c r="L2508" s="11"/>
      <c r="M2508" s="45"/>
      <c r="N2508" s="11"/>
    </row>
    <row r="2509" spans="8:14" x14ac:dyDescent="0.25">
      <c r="H2509" s="40"/>
      <c r="I2509" s="104"/>
      <c r="J2509" s="86"/>
      <c r="K2509" s="68"/>
      <c r="L2509" s="11"/>
      <c r="M2509" s="45"/>
      <c r="N2509" s="11"/>
    </row>
    <row r="2510" spans="8:14" x14ac:dyDescent="0.25">
      <c r="H2510" s="40"/>
      <c r="I2510" s="104"/>
      <c r="J2510" s="86"/>
      <c r="K2510" s="68"/>
      <c r="L2510" s="11"/>
      <c r="M2510" s="45"/>
      <c r="N2510" s="11"/>
    </row>
    <row r="2511" spans="8:14" x14ac:dyDescent="0.25">
      <c r="H2511" s="40"/>
      <c r="I2511" s="104"/>
      <c r="J2511" s="86"/>
      <c r="K2511" s="68"/>
      <c r="L2511" s="11"/>
      <c r="M2511" s="45"/>
      <c r="N2511" s="11"/>
    </row>
    <row r="2512" spans="8:14" x14ac:dyDescent="0.25">
      <c r="H2512" s="40"/>
      <c r="I2512" s="104"/>
      <c r="J2512" s="86"/>
      <c r="K2512" s="68"/>
      <c r="L2512" s="11"/>
      <c r="M2512" s="45"/>
      <c r="N2512" s="11"/>
    </row>
    <row r="2513" spans="8:14" x14ac:dyDescent="0.25">
      <c r="H2513" s="40"/>
      <c r="I2513" s="104"/>
      <c r="J2513" s="86"/>
      <c r="K2513" s="68"/>
      <c r="L2513" s="11"/>
      <c r="M2513" s="45"/>
      <c r="N2513" s="11"/>
    </row>
    <row r="2514" spans="8:14" x14ac:dyDescent="0.25">
      <c r="H2514" s="40"/>
      <c r="I2514" s="104"/>
      <c r="J2514" s="86"/>
      <c r="K2514" s="68"/>
      <c r="L2514" s="11"/>
      <c r="M2514" s="45"/>
      <c r="N2514" s="11"/>
    </row>
    <row r="2515" spans="8:14" x14ac:dyDescent="0.25">
      <c r="H2515" s="40"/>
      <c r="I2515" s="104"/>
      <c r="J2515" s="86"/>
      <c r="K2515" s="68"/>
      <c r="L2515" s="11"/>
      <c r="M2515" s="45"/>
      <c r="N2515" s="11"/>
    </row>
    <row r="2516" spans="8:14" x14ac:dyDescent="0.25">
      <c r="H2516" s="40"/>
      <c r="I2516" s="104"/>
      <c r="J2516" s="86"/>
      <c r="K2516" s="68"/>
      <c r="L2516" s="11"/>
      <c r="M2516" s="45"/>
      <c r="N2516" s="11"/>
    </row>
    <row r="2517" spans="8:14" x14ac:dyDescent="0.25">
      <c r="H2517" s="40"/>
      <c r="I2517" s="104"/>
      <c r="J2517" s="86"/>
      <c r="K2517" s="68"/>
      <c r="L2517" s="11"/>
      <c r="M2517" s="45"/>
      <c r="N2517" s="11"/>
    </row>
    <row r="2518" spans="8:14" x14ac:dyDescent="0.25">
      <c r="H2518" s="40"/>
      <c r="I2518" s="104"/>
      <c r="J2518" s="86"/>
      <c r="K2518" s="68"/>
      <c r="L2518" s="11"/>
      <c r="M2518" s="45"/>
      <c r="N2518" s="11"/>
    </row>
    <row r="2519" spans="8:14" x14ac:dyDescent="0.25">
      <c r="H2519" s="40"/>
      <c r="I2519" s="104"/>
      <c r="J2519" s="86"/>
      <c r="K2519" s="68"/>
      <c r="L2519" s="11"/>
      <c r="M2519" s="45"/>
      <c r="N2519" s="11"/>
    </row>
    <row r="2520" spans="8:14" x14ac:dyDescent="0.25">
      <c r="H2520" s="40"/>
      <c r="I2520" s="104"/>
      <c r="J2520" s="86"/>
      <c r="K2520" s="68"/>
      <c r="L2520" s="11"/>
      <c r="M2520" s="45"/>
      <c r="N2520" s="11"/>
    </row>
    <row r="2521" spans="8:14" x14ac:dyDescent="0.25">
      <c r="H2521" s="40"/>
      <c r="I2521" s="104"/>
      <c r="J2521" s="86"/>
      <c r="K2521" s="68"/>
      <c r="L2521" s="11"/>
      <c r="M2521" s="45"/>
      <c r="N2521" s="11"/>
    </row>
    <row r="2522" spans="8:14" x14ac:dyDescent="0.25">
      <c r="H2522" s="40"/>
      <c r="I2522" s="104"/>
      <c r="J2522" s="86"/>
      <c r="K2522" s="68"/>
      <c r="L2522" s="11"/>
      <c r="M2522" s="45"/>
      <c r="N2522" s="11"/>
    </row>
    <row r="2523" spans="8:14" x14ac:dyDescent="0.25">
      <c r="H2523" s="40"/>
      <c r="I2523" s="104"/>
      <c r="J2523" s="86"/>
      <c r="K2523" s="68"/>
      <c r="L2523" s="11"/>
      <c r="M2523" s="45"/>
      <c r="N2523" s="11"/>
    </row>
    <row r="2524" spans="8:14" x14ac:dyDescent="0.25">
      <c r="H2524" s="40"/>
      <c r="I2524" s="104"/>
      <c r="J2524" s="86"/>
      <c r="K2524" s="68"/>
      <c r="L2524" s="11"/>
      <c r="M2524" s="45"/>
      <c r="N2524" s="11"/>
    </row>
    <row r="2525" spans="8:14" x14ac:dyDescent="0.25">
      <c r="H2525" s="40"/>
      <c r="I2525" s="104"/>
      <c r="J2525" s="86"/>
      <c r="K2525" s="68"/>
      <c r="L2525" s="11"/>
      <c r="M2525" s="45"/>
      <c r="N2525" s="11"/>
    </row>
    <row r="2526" spans="8:14" x14ac:dyDescent="0.25">
      <c r="H2526" s="40"/>
      <c r="I2526" s="104"/>
      <c r="J2526" s="86"/>
      <c r="K2526" s="68"/>
      <c r="L2526" s="11"/>
      <c r="M2526" s="45"/>
      <c r="N2526" s="11"/>
    </row>
    <row r="2527" spans="8:14" x14ac:dyDescent="0.25">
      <c r="H2527" s="40"/>
      <c r="I2527" s="104"/>
      <c r="J2527" s="86"/>
      <c r="K2527" s="68"/>
      <c r="L2527" s="11"/>
      <c r="M2527" s="45"/>
      <c r="N2527" s="11"/>
    </row>
    <row r="2528" spans="8:14" x14ac:dyDescent="0.25">
      <c r="H2528" s="40"/>
      <c r="I2528" s="104"/>
      <c r="J2528" s="86"/>
      <c r="K2528" s="68"/>
      <c r="L2528" s="11"/>
      <c r="M2528" s="45"/>
      <c r="N2528" s="11"/>
    </row>
    <row r="2529" spans="8:14" x14ac:dyDescent="0.25">
      <c r="H2529" s="40"/>
      <c r="I2529" s="104"/>
      <c r="J2529" s="86"/>
      <c r="K2529" s="68"/>
      <c r="L2529" s="11"/>
      <c r="M2529" s="45"/>
      <c r="N2529" s="11"/>
    </row>
    <row r="2530" spans="8:14" x14ac:dyDescent="0.25">
      <c r="H2530" s="40"/>
      <c r="I2530" s="104"/>
      <c r="J2530" s="86"/>
      <c r="K2530" s="68"/>
      <c r="L2530" s="11"/>
      <c r="M2530" s="45"/>
      <c r="N2530" s="11"/>
    </row>
    <row r="2531" spans="8:14" x14ac:dyDescent="0.25">
      <c r="H2531" s="40"/>
      <c r="I2531" s="104"/>
      <c r="J2531" s="86"/>
      <c r="K2531" s="68"/>
      <c r="L2531" s="11"/>
      <c r="M2531" s="45"/>
      <c r="N2531" s="11"/>
    </row>
    <row r="2532" spans="8:14" x14ac:dyDescent="0.25">
      <c r="H2532" s="40"/>
      <c r="I2532" s="104"/>
      <c r="J2532" s="86"/>
      <c r="K2532" s="68"/>
      <c r="L2532" s="11"/>
      <c r="M2532" s="45"/>
      <c r="N2532" s="11"/>
    </row>
    <row r="2533" spans="8:14" x14ac:dyDescent="0.25">
      <c r="H2533" s="40"/>
      <c r="I2533" s="104"/>
      <c r="J2533" s="86"/>
      <c r="K2533" s="68"/>
      <c r="L2533" s="11"/>
      <c r="M2533" s="45"/>
      <c r="N2533" s="11"/>
    </row>
    <row r="2534" spans="8:14" x14ac:dyDescent="0.25">
      <c r="H2534" s="40"/>
      <c r="I2534" s="104"/>
      <c r="J2534" s="86"/>
      <c r="K2534" s="68"/>
      <c r="L2534" s="11"/>
      <c r="M2534" s="45"/>
      <c r="N2534" s="11"/>
    </row>
    <row r="2535" spans="8:14" x14ac:dyDescent="0.25">
      <c r="H2535" s="40"/>
      <c r="I2535" s="104"/>
      <c r="J2535" s="86"/>
      <c r="K2535" s="68"/>
      <c r="L2535" s="11"/>
      <c r="M2535" s="45"/>
      <c r="N2535" s="11"/>
    </row>
    <row r="2536" spans="8:14" x14ac:dyDescent="0.25">
      <c r="H2536" s="40"/>
      <c r="I2536" s="104"/>
      <c r="J2536" s="86"/>
      <c r="K2536" s="68"/>
      <c r="L2536" s="11"/>
      <c r="M2536" s="45"/>
      <c r="N2536" s="11"/>
    </row>
    <row r="2537" spans="8:14" x14ac:dyDescent="0.25">
      <c r="H2537" s="40"/>
      <c r="I2537" s="104"/>
      <c r="J2537" s="86"/>
      <c r="K2537" s="68"/>
      <c r="L2537" s="11"/>
      <c r="M2537" s="45"/>
      <c r="N2537" s="11"/>
    </row>
    <row r="2538" spans="8:14" x14ac:dyDescent="0.25">
      <c r="H2538" s="40"/>
      <c r="I2538" s="104"/>
      <c r="J2538" s="86"/>
      <c r="K2538" s="68"/>
      <c r="L2538" s="11"/>
      <c r="M2538" s="45"/>
      <c r="N2538" s="11"/>
    </row>
    <row r="2539" spans="8:14" x14ac:dyDescent="0.25">
      <c r="H2539" s="40"/>
      <c r="I2539" s="104"/>
      <c r="J2539" s="86"/>
      <c r="K2539" s="68"/>
      <c r="L2539" s="11"/>
      <c r="M2539" s="45"/>
      <c r="N2539" s="11"/>
    </row>
    <row r="2540" spans="8:14" x14ac:dyDescent="0.25">
      <c r="H2540" s="40"/>
      <c r="I2540" s="104"/>
      <c r="J2540" s="86"/>
      <c r="K2540" s="68"/>
      <c r="L2540" s="11"/>
      <c r="M2540" s="45"/>
      <c r="N2540" s="11"/>
    </row>
    <row r="2541" spans="8:14" x14ac:dyDescent="0.25">
      <c r="H2541" s="40"/>
      <c r="I2541" s="104"/>
      <c r="J2541" s="86"/>
      <c r="K2541" s="68"/>
      <c r="L2541" s="11"/>
      <c r="M2541" s="45"/>
      <c r="N2541" s="11"/>
    </row>
    <row r="2542" spans="8:14" x14ac:dyDescent="0.25">
      <c r="H2542" s="40"/>
      <c r="I2542" s="104"/>
      <c r="J2542" s="86"/>
      <c r="K2542" s="68"/>
      <c r="L2542" s="11"/>
      <c r="M2542" s="45"/>
      <c r="N2542" s="11"/>
    </row>
    <row r="2543" spans="8:14" x14ac:dyDescent="0.25">
      <c r="H2543" s="40"/>
      <c r="I2543" s="104"/>
      <c r="J2543" s="86"/>
      <c r="K2543" s="68"/>
      <c r="L2543" s="11"/>
      <c r="M2543" s="45"/>
      <c r="N2543" s="11"/>
    </row>
    <row r="2544" spans="8:14" x14ac:dyDescent="0.25">
      <c r="H2544" s="40"/>
      <c r="I2544" s="104"/>
      <c r="J2544" s="86"/>
      <c r="K2544" s="68"/>
      <c r="L2544" s="11"/>
      <c r="M2544" s="45"/>
      <c r="N2544" s="11"/>
    </row>
    <row r="2545" spans="8:14" x14ac:dyDescent="0.25">
      <c r="H2545" s="40"/>
      <c r="I2545" s="104"/>
      <c r="J2545" s="86"/>
      <c r="K2545" s="68"/>
      <c r="L2545" s="11"/>
      <c r="M2545" s="45"/>
      <c r="N2545" s="11"/>
    </row>
    <row r="2546" spans="8:14" x14ac:dyDescent="0.25">
      <c r="H2546" s="40"/>
      <c r="I2546" s="104"/>
      <c r="J2546" s="86"/>
      <c r="K2546" s="68"/>
      <c r="L2546" s="11"/>
      <c r="M2546" s="45"/>
      <c r="N2546" s="11"/>
    </row>
    <row r="2547" spans="8:14" x14ac:dyDescent="0.25">
      <c r="H2547" s="40"/>
      <c r="I2547" s="104"/>
      <c r="J2547" s="86"/>
      <c r="K2547" s="68"/>
      <c r="L2547" s="11"/>
      <c r="M2547" s="45"/>
      <c r="N2547" s="11"/>
    </row>
    <row r="2548" spans="8:14" x14ac:dyDescent="0.25">
      <c r="H2548" s="40"/>
      <c r="I2548" s="104"/>
      <c r="J2548" s="86"/>
      <c r="K2548" s="68"/>
      <c r="L2548" s="11"/>
      <c r="M2548" s="45"/>
      <c r="N2548" s="11"/>
    </row>
    <row r="2549" spans="8:14" x14ac:dyDescent="0.25">
      <c r="H2549" s="40"/>
      <c r="I2549" s="104"/>
      <c r="J2549" s="86"/>
      <c r="K2549" s="68"/>
      <c r="L2549" s="11"/>
      <c r="M2549" s="45"/>
      <c r="N2549" s="11"/>
    </row>
    <row r="2550" spans="8:14" x14ac:dyDescent="0.25">
      <c r="H2550" s="40"/>
      <c r="I2550" s="104"/>
      <c r="J2550" s="86"/>
      <c r="K2550" s="68"/>
      <c r="L2550" s="11"/>
      <c r="M2550" s="45"/>
      <c r="N2550" s="11"/>
    </row>
    <row r="2551" spans="8:14" x14ac:dyDescent="0.25">
      <c r="H2551" s="40"/>
      <c r="I2551" s="104"/>
      <c r="J2551" s="86"/>
      <c r="K2551" s="68"/>
      <c r="L2551" s="11"/>
      <c r="M2551" s="45"/>
      <c r="N2551" s="11"/>
    </row>
    <row r="2552" spans="8:14" x14ac:dyDescent="0.25">
      <c r="H2552" s="40"/>
      <c r="I2552" s="104"/>
      <c r="J2552" s="86"/>
      <c r="K2552" s="68"/>
      <c r="L2552" s="11"/>
      <c r="M2552" s="45"/>
      <c r="N2552" s="11"/>
    </row>
    <row r="2553" spans="8:14" x14ac:dyDescent="0.25">
      <c r="H2553" s="40"/>
      <c r="I2553" s="104"/>
      <c r="J2553" s="86"/>
      <c r="K2553" s="68"/>
      <c r="L2553" s="11"/>
      <c r="M2553" s="45"/>
      <c r="N2553" s="11"/>
    </row>
    <row r="2554" spans="8:14" x14ac:dyDescent="0.25">
      <c r="H2554" s="40"/>
      <c r="I2554" s="104"/>
      <c r="J2554" s="86"/>
      <c r="K2554" s="68"/>
      <c r="L2554" s="11"/>
      <c r="M2554" s="45"/>
      <c r="N2554" s="11"/>
    </row>
    <row r="2555" spans="8:14" x14ac:dyDescent="0.25">
      <c r="H2555" s="40"/>
      <c r="I2555" s="104"/>
      <c r="J2555" s="86"/>
      <c r="K2555" s="68"/>
      <c r="L2555" s="11"/>
      <c r="M2555" s="45"/>
      <c r="N2555" s="11"/>
    </row>
    <row r="2556" spans="8:14" x14ac:dyDescent="0.25">
      <c r="H2556" s="40"/>
      <c r="I2556" s="104"/>
      <c r="J2556" s="86"/>
      <c r="K2556" s="68"/>
      <c r="L2556" s="11"/>
      <c r="M2556" s="45"/>
      <c r="N2556" s="11"/>
    </row>
    <row r="2557" spans="8:14" x14ac:dyDescent="0.25">
      <c r="H2557" s="40"/>
      <c r="I2557" s="104"/>
      <c r="J2557" s="86"/>
      <c r="K2557" s="68"/>
      <c r="L2557" s="11"/>
      <c r="M2557" s="45"/>
      <c r="N2557" s="11"/>
    </row>
    <row r="2558" spans="8:14" x14ac:dyDescent="0.25">
      <c r="H2558" s="40"/>
      <c r="I2558" s="104"/>
      <c r="J2558" s="86"/>
      <c r="K2558" s="68"/>
      <c r="L2558" s="11"/>
      <c r="M2558" s="45"/>
      <c r="N2558" s="11"/>
    </row>
    <row r="2559" spans="8:14" x14ac:dyDescent="0.25">
      <c r="H2559" s="40"/>
      <c r="I2559" s="104"/>
      <c r="J2559" s="86"/>
      <c r="K2559" s="68"/>
      <c r="L2559" s="11"/>
      <c r="M2559" s="45"/>
      <c r="N2559" s="11"/>
    </row>
    <row r="2560" spans="8:14" x14ac:dyDescent="0.25">
      <c r="H2560" s="40"/>
      <c r="I2560" s="104"/>
      <c r="J2560" s="86"/>
      <c r="K2560" s="68"/>
      <c r="L2560" s="11"/>
      <c r="M2560" s="45"/>
      <c r="N2560" s="11"/>
    </row>
    <row r="2561" spans="8:14" x14ac:dyDescent="0.25">
      <c r="H2561" s="40"/>
      <c r="I2561" s="104"/>
      <c r="J2561" s="86"/>
      <c r="K2561" s="68"/>
      <c r="L2561" s="11"/>
      <c r="M2561" s="45"/>
      <c r="N2561" s="11"/>
    </row>
    <row r="2562" spans="8:14" x14ac:dyDescent="0.25">
      <c r="H2562" s="40"/>
      <c r="I2562" s="104"/>
      <c r="J2562" s="86"/>
      <c r="K2562" s="68"/>
      <c r="L2562" s="11"/>
      <c r="M2562" s="45"/>
      <c r="N2562" s="11"/>
    </row>
    <row r="2563" spans="8:14" x14ac:dyDescent="0.25">
      <c r="H2563" s="40"/>
      <c r="I2563" s="104"/>
      <c r="J2563" s="86"/>
      <c r="K2563" s="68"/>
      <c r="L2563" s="11"/>
      <c r="M2563" s="45"/>
      <c r="N2563" s="11"/>
    </row>
    <row r="2564" spans="8:14" x14ac:dyDescent="0.25">
      <c r="H2564" s="40"/>
      <c r="I2564" s="104"/>
      <c r="J2564" s="86"/>
      <c r="K2564" s="68"/>
      <c r="L2564" s="11"/>
      <c r="M2564" s="45"/>
      <c r="N2564" s="11"/>
    </row>
    <row r="2565" spans="8:14" x14ac:dyDescent="0.25">
      <c r="H2565" s="40"/>
      <c r="I2565" s="104"/>
      <c r="J2565" s="86"/>
      <c r="K2565" s="68"/>
      <c r="L2565" s="11"/>
      <c r="M2565" s="45"/>
      <c r="N2565" s="11"/>
    </row>
    <row r="2566" spans="8:14" x14ac:dyDescent="0.25">
      <c r="H2566" s="40"/>
      <c r="I2566" s="104"/>
      <c r="J2566" s="86"/>
      <c r="K2566" s="68"/>
      <c r="L2566" s="11"/>
      <c r="M2566" s="45"/>
      <c r="N2566" s="11"/>
    </row>
    <row r="2567" spans="8:14" x14ac:dyDescent="0.25">
      <c r="H2567" s="40"/>
      <c r="I2567" s="104"/>
      <c r="J2567" s="86"/>
      <c r="K2567" s="68"/>
      <c r="L2567" s="11"/>
      <c r="M2567" s="45"/>
      <c r="N2567" s="11"/>
    </row>
    <row r="2568" spans="8:14" x14ac:dyDescent="0.25">
      <c r="H2568" s="40"/>
      <c r="I2568" s="104"/>
      <c r="J2568" s="86"/>
      <c r="K2568" s="68"/>
      <c r="L2568" s="11"/>
      <c r="M2568" s="45"/>
      <c r="N2568" s="11"/>
    </row>
    <row r="2569" spans="8:14" x14ac:dyDescent="0.25">
      <c r="H2569" s="40"/>
      <c r="I2569" s="104"/>
      <c r="J2569" s="86"/>
      <c r="K2569" s="68"/>
      <c r="L2569" s="11"/>
      <c r="M2569" s="45"/>
      <c r="N2569" s="11"/>
    </row>
    <row r="2570" spans="8:14" x14ac:dyDescent="0.25">
      <c r="H2570" s="40"/>
      <c r="I2570" s="104"/>
      <c r="J2570" s="86"/>
      <c r="K2570" s="68"/>
      <c r="L2570" s="11"/>
      <c r="M2570" s="45"/>
      <c r="N2570" s="11"/>
    </row>
    <row r="2571" spans="8:14" x14ac:dyDescent="0.25">
      <c r="H2571" s="40"/>
      <c r="I2571" s="104"/>
      <c r="J2571" s="86"/>
      <c r="K2571" s="68"/>
      <c r="L2571" s="11"/>
      <c r="M2571" s="45"/>
      <c r="N2571" s="11"/>
    </row>
    <row r="2572" spans="8:14" x14ac:dyDescent="0.25">
      <c r="H2572" s="40"/>
      <c r="I2572" s="104"/>
      <c r="J2572" s="86"/>
      <c r="K2572" s="68"/>
      <c r="L2572" s="11"/>
      <c r="M2572" s="45"/>
      <c r="N2572" s="11"/>
    </row>
    <row r="2573" spans="8:14" x14ac:dyDescent="0.25">
      <c r="H2573" s="40"/>
      <c r="I2573" s="104"/>
      <c r="J2573" s="86"/>
      <c r="K2573" s="68"/>
      <c r="L2573" s="11"/>
      <c r="M2573" s="45"/>
      <c r="N2573" s="11"/>
    </row>
    <row r="2574" spans="8:14" x14ac:dyDescent="0.25">
      <c r="H2574" s="40"/>
      <c r="I2574" s="104"/>
      <c r="J2574" s="86"/>
      <c r="K2574" s="68"/>
      <c r="L2574" s="11"/>
      <c r="M2574" s="45"/>
      <c r="N2574" s="11"/>
    </row>
    <row r="2575" spans="8:14" x14ac:dyDescent="0.25">
      <c r="H2575" s="40"/>
      <c r="I2575" s="104"/>
      <c r="J2575" s="86"/>
      <c r="K2575" s="68"/>
      <c r="L2575" s="11"/>
      <c r="M2575" s="45"/>
      <c r="N2575" s="11"/>
    </row>
    <row r="2576" spans="8:14" x14ac:dyDescent="0.25">
      <c r="H2576" s="40"/>
      <c r="I2576" s="104"/>
      <c r="J2576" s="86"/>
      <c r="K2576" s="68"/>
      <c r="L2576" s="11"/>
      <c r="M2576" s="45"/>
      <c r="N2576" s="11"/>
    </row>
    <row r="2577" spans="8:14" x14ac:dyDescent="0.25">
      <c r="H2577" s="40"/>
      <c r="I2577" s="104"/>
      <c r="J2577" s="86"/>
      <c r="K2577" s="68"/>
      <c r="L2577" s="11"/>
      <c r="M2577" s="45"/>
      <c r="N2577" s="11"/>
    </row>
    <row r="2578" spans="8:14" x14ac:dyDescent="0.25">
      <c r="H2578" s="40"/>
      <c r="I2578" s="104"/>
      <c r="J2578" s="86"/>
      <c r="K2578" s="68"/>
      <c r="L2578" s="11"/>
      <c r="M2578" s="45"/>
      <c r="N2578" s="11"/>
    </row>
    <row r="2579" spans="8:14" x14ac:dyDescent="0.25">
      <c r="H2579" s="40"/>
      <c r="I2579" s="104"/>
      <c r="J2579" s="86"/>
      <c r="K2579" s="68"/>
      <c r="L2579" s="11"/>
      <c r="M2579" s="45"/>
      <c r="N2579" s="11"/>
    </row>
    <row r="2580" spans="8:14" x14ac:dyDescent="0.25">
      <c r="H2580" s="40"/>
      <c r="I2580" s="104"/>
      <c r="J2580" s="86"/>
      <c r="K2580" s="68"/>
      <c r="L2580" s="11"/>
      <c r="M2580" s="45"/>
      <c r="N2580" s="11"/>
    </row>
    <row r="2581" spans="8:14" x14ac:dyDescent="0.25">
      <c r="H2581" s="40"/>
      <c r="I2581" s="104"/>
      <c r="J2581" s="86"/>
      <c r="K2581" s="68"/>
      <c r="L2581" s="11"/>
      <c r="M2581" s="45"/>
      <c r="N2581" s="11"/>
    </row>
    <row r="2582" spans="8:14" x14ac:dyDescent="0.25">
      <c r="H2582" s="40"/>
      <c r="I2582" s="104"/>
      <c r="J2582" s="86"/>
      <c r="K2582" s="68"/>
      <c r="L2582" s="11"/>
      <c r="M2582" s="45"/>
      <c r="N2582" s="11"/>
    </row>
    <row r="2583" spans="8:14" x14ac:dyDescent="0.25">
      <c r="H2583" s="40"/>
      <c r="I2583" s="104"/>
      <c r="J2583" s="86"/>
      <c r="K2583" s="68"/>
      <c r="L2583" s="11"/>
      <c r="M2583" s="45"/>
      <c r="N2583" s="11"/>
    </row>
    <row r="2584" spans="8:14" x14ac:dyDescent="0.25">
      <c r="H2584" s="40"/>
      <c r="I2584" s="104"/>
      <c r="J2584" s="86"/>
      <c r="K2584" s="68"/>
      <c r="L2584" s="11"/>
      <c r="M2584" s="45"/>
      <c r="N2584" s="11"/>
    </row>
    <row r="2585" spans="8:14" x14ac:dyDescent="0.25">
      <c r="H2585" s="40"/>
      <c r="I2585" s="104"/>
      <c r="J2585" s="86"/>
      <c r="K2585" s="68"/>
      <c r="L2585" s="11"/>
      <c r="M2585" s="45"/>
      <c r="N2585" s="11"/>
    </row>
    <row r="2586" spans="8:14" x14ac:dyDescent="0.25">
      <c r="H2586" s="40"/>
      <c r="I2586" s="104"/>
      <c r="J2586" s="86"/>
      <c r="K2586" s="68"/>
      <c r="L2586" s="11"/>
      <c r="M2586" s="45"/>
      <c r="N2586" s="11"/>
    </row>
    <row r="2587" spans="8:14" x14ac:dyDescent="0.25">
      <c r="H2587" s="40"/>
      <c r="I2587" s="104"/>
      <c r="J2587" s="86"/>
      <c r="K2587" s="68"/>
      <c r="L2587" s="11"/>
      <c r="M2587" s="45"/>
      <c r="N2587" s="11"/>
    </row>
    <row r="2588" spans="8:14" x14ac:dyDescent="0.25">
      <c r="H2588" s="40"/>
      <c r="I2588" s="104"/>
      <c r="J2588" s="86"/>
      <c r="K2588" s="68"/>
      <c r="L2588" s="11"/>
      <c r="M2588" s="45"/>
      <c r="N2588" s="11"/>
    </row>
    <row r="2589" spans="8:14" x14ac:dyDescent="0.25">
      <c r="H2589" s="40"/>
      <c r="I2589" s="104"/>
      <c r="J2589" s="86"/>
      <c r="K2589" s="68"/>
      <c r="L2589" s="11"/>
      <c r="M2589" s="45"/>
      <c r="N2589" s="11"/>
    </row>
    <row r="2590" spans="8:14" x14ac:dyDescent="0.25">
      <c r="H2590" s="40"/>
      <c r="I2590" s="104"/>
      <c r="J2590" s="86"/>
      <c r="K2590" s="68"/>
      <c r="L2590" s="11"/>
      <c r="M2590" s="45"/>
      <c r="N2590" s="11"/>
    </row>
    <row r="2591" spans="8:14" x14ac:dyDescent="0.25">
      <c r="H2591" s="40"/>
      <c r="I2591" s="104"/>
      <c r="J2591" s="86"/>
      <c r="K2591" s="68"/>
      <c r="L2591" s="11"/>
      <c r="M2591" s="45"/>
      <c r="N2591" s="11"/>
    </row>
    <row r="2592" spans="8:14" x14ac:dyDescent="0.25">
      <c r="H2592" s="40"/>
      <c r="I2592" s="104"/>
      <c r="J2592" s="86"/>
      <c r="K2592" s="68"/>
      <c r="L2592" s="11"/>
      <c r="M2592" s="45"/>
      <c r="N2592" s="11"/>
    </row>
    <row r="2593" spans="8:14" x14ac:dyDescent="0.25">
      <c r="H2593" s="40"/>
      <c r="I2593" s="104"/>
      <c r="J2593" s="86"/>
      <c r="K2593" s="68"/>
      <c r="L2593" s="11"/>
      <c r="M2593" s="45"/>
      <c r="N2593" s="11"/>
    </row>
    <row r="2594" spans="8:14" x14ac:dyDescent="0.25">
      <c r="H2594" s="40"/>
      <c r="I2594" s="104"/>
      <c r="J2594" s="86"/>
      <c r="K2594" s="68"/>
      <c r="L2594" s="11"/>
      <c r="M2594" s="45"/>
      <c r="N2594" s="11"/>
    </row>
    <row r="2595" spans="8:14" x14ac:dyDescent="0.25">
      <c r="H2595" s="40"/>
      <c r="I2595" s="104"/>
      <c r="J2595" s="86"/>
      <c r="K2595" s="68"/>
      <c r="L2595" s="11"/>
      <c r="M2595" s="45"/>
      <c r="N2595" s="11"/>
    </row>
    <row r="2596" spans="8:14" x14ac:dyDescent="0.25">
      <c r="H2596" s="40"/>
      <c r="I2596" s="104"/>
      <c r="J2596" s="86"/>
      <c r="K2596" s="68"/>
      <c r="L2596" s="11"/>
      <c r="M2596" s="45"/>
      <c r="N2596" s="11"/>
    </row>
    <row r="2597" spans="8:14" x14ac:dyDescent="0.25">
      <c r="H2597" s="40"/>
      <c r="I2597" s="104"/>
      <c r="J2597" s="86"/>
      <c r="K2597" s="68"/>
      <c r="L2597" s="11"/>
      <c r="M2597" s="45"/>
      <c r="N2597" s="11"/>
    </row>
    <row r="2598" spans="8:14" x14ac:dyDescent="0.25">
      <c r="H2598" s="40"/>
      <c r="I2598" s="104"/>
      <c r="J2598" s="86"/>
      <c r="K2598" s="68"/>
      <c r="L2598" s="11"/>
      <c r="M2598" s="45"/>
      <c r="N2598" s="11"/>
    </row>
    <row r="2599" spans="8:14" x14ac:dyDescent="0.25">
      <c r="H2599" s="40"/>
      <c r="I2599" s="104"/>
      <c r="J2599" s="86"/>
      <c r="K2599" s="68"/>
      <c r="L2599" s="11"/>
      <c r="M2599" s="45"/>
      <c r="N2599" s="11"/>
    </row>
    <row r="2600" spans="8:14" x14ac:dyDescent="0.25">
      <c r="H2600" s="40"/>
      <c r="I2600" s="104"/>
      <c r="J2600" s="86"/>
      <c r="K2600" s="68"/>
      <c r="L2600" s="11"/>
      <c r="M2600" s="45"/>
      <c r="N2600" s="11"/>
    </row>
    <row r="2601" spans="8:14" x14ac:dyDescent="0.25">
      <c r="H2601" s="40"/>
      <c r="I2601" s="104"/>
      <c r="J2601" s="86"/>
      <c r="K2601" s="68"/>
      <c r="L2601" s="11"/>
      <c r="M2601" s="45"/>
      <c r="N2601" s="11"/>
    </row>
    <row r="2602" spans="8:14" x14ac:dyDescent="0.25">
      <c r="H2602" s="40"/>
      <c r="I2602" s="104"/>
      <c r="J2602" s="86"/>
      <c r="K2602" s="68"/>
      <c r="L2602" s="11"/>
      <c r="M2602" s="45"/>
      <c r="N2602" s="11"/>
    </row>
    <row r="2603" spans="8:14" x14ac:dyDescent="0.25">
      <c r="H2603" s="40"/>
      <c r="I2603" s="104"/>
      <c r="J2603" s="86"/>
      <c r="K2603" s="68"/>
      <c r="L2603" s="11"/>
      <c r="M2603" s="45"/>
      <c r="N2603" s="11"/>
    </row>
    <row r="2604" spans="8:14" x14ac:dyDescent="0.25">
      <c r="H2604" s="40"/>
      <c r="I2604" s="104"/>
      <c r="J2604" s="86"/>
      <c r="K2604" s="68"/>
      <c r="L2604" s="11"/>
      <c r="M2604" s="45"/>
      <c r="N2604" s="11"/>
    </row>
    <row r="2605" spans="8:14" x14ac:dyDescent="0.25">
      <c r="H2605" s="40"/>
      <c r="I2605" s="104"/>
      <c r="J2605" s="86"/>
      <c r="K2605" s="68"/>
      <c r="L2605" s="11"/>
      <c r="M2605" s="45"/>
      <c r="N2605" s="11"/>
    </row>
    <row r="2606" spans="8:14" x14ac:dyDescent="0.25">
      <c r="H2606" s="40"/>
      <c r="I2606" s="104"/>
      <c r="J2606" s="86"/>
      <c r="K2606" s="68"/>
      <c r="L2606" s="11"/>
      <c r="M2606" s="45"/>
      <c r="N2606" s="11"/>
    </row>
    <row r="2607" spans="8:14" x14ac:dyDescent="0.25">
      <c r="H2607" s="40"/>
      <c r="I2607" s="104"/>
      <c r="J2607" s="86"/>
      <c r="K2607" s="68"/>
      <c r="L2607" s="11"/>
      <c r="M2607" s="45"/>
      <c r="N2607" s="11"/>
    </row>
    <row r="2608" spans="8:14" x14ac:dyDescent="0.25">
      <c r="H2608" s="40"/>
      <c r="I2608" s="104"/>
      <c r="J2608" s="86"/>
      <c r="K2608" s="68"/>
      <c r="L2608" s="11"/>
      <c r="M2608" s="45"/>
      <c r="N2608" s="11"/>
    </row>
    <row r="2609" spans="8:14" x14ac:dyDescent="0.25">
      <c r="H2609" s="40"/>
      <c r="I2609" s="104"/>
      <c r="J2609" s="86"/>
      <c r="K2609" s="68"/>
      <c r="L2609" s="11"/>
      <c r="M2609" s="45"/>
      <c r="N2609" s="11"/>
    </row>
    <row r="2610" spans="8:14" x14ac:dyDescent="0.25">
      <c r="H2610" s="40"/>
      <c r="I2610" s="104"/>
      <c r="J2610" s="86"/>
      <c r="K2610" s="68"/>
      <c r="L2610" s="11"/>
      <c r="M2610" s="45"/>
      <c r="N2610" s="11"/>
    </row>
    <row r="2611" spans="8:14" x14ac:dyDescent="0.25">
      <c r="H2611" s="40"/>
      <c r="I2611" s="104"/>
      <c r="J2611" s="86"/>
      <c r="K2611" s="68"/>
      <c r="L2611" s="11"/>
      <c r="M2611" s="45"/>
      <c r="N2611" s="11"/>
    </row>
    <row r="2612" spans="8:14" x14ac:dyDescent="0.25">
      <c r="H2612" s="40"/>
      <c r="I2612" s="104"/>
      <c r="J2612" s="86"/>
      <c r="K2612" s="68"/>
      <c r="L2612" s="11"/>
      <c r="M2612" s="45"/>
      <c r="N2612" s="11"/>
    </row>
    <row r="2613" spans="8:14" x14ac:dyDescent="0.25">
      <c r="H2613" s="40"/>
      <c r="I2613" s="104"/>
      <c r="J2613" s="86"/>
      <c r="K2613" s="68"/>
      <c r="L2613" s="11"/>
      <c r="M2613" s="45"/>
      <c r="N2613" s="11"/>
    </row>
    <row r="2614" spans="8:14" x14ac:dyDescent="0.25">
      <c r="H2614" s="40"/>
      <c r="I2614" s="104"/>
      <c r="J2614" s="86"/>
      <c r="K2614" s="68"/>
      <c r="L2614" s="11"/>
      <c r="M2614" s="45"/>
      <c r="N2614" s="11"/>
    </row>
    <row r="2615" spans="8:14" x14ac:dyDescent="0.25">
      <c r="H2615" s="40"/>
      <c r="I2615" s="104"/>
      <c r="J2615" s="86"/>
      <c r="K2615" s="68"/>
      <c r="L2615" s="11"/>
      <c r="M2615" s="45"/>
      <c r="N2615" s="11"/>
    </row>
    <row r="2616" spans="8:14" x14ac:dyDescent="0.25">
      <c r="H2616" s="40"/>
      <c r="I2616" s="104"/>
      <c r="J2616" s="86"/>
      <c r="K2616" s="68"/>
      <c r="L2616" s="11"/>
      <c r="M2616" s="45"/>
      <c r="N2616" s="11"/>
    </row>
    <row r="2617" spans="8:14" x14ac:dyDescent="0.25">
      <c r="H2617" s="40"/>
      <c r="I2617" s="104"/>
      <c r="J2617" s="86"/>
      <c r="K2617" s="68"/>
      <c r="L2617" s="11"/>
      <c r="M2617" s="45"/>
      <c r="N2617" s="11"/>
    </row>
    <row r="2618" spans="8:14" x14ac:dyDescent="0.25">
      <c r="H2618" s="40"/>
      <c r="I2618" s="104"/>
      <c r="J2618" s="86"/>
      <c r="K2618" s="68"/>
      <c r="L2618" s="11"/>
      <c r="M2618" s="45"/>
      <c r="N2618" s="11"/>
    </row>
    <row r="2619" spans="8:14" x14ac:dyDescent="0.25">
      <c r="H2619" s="40"/>
      <c r="I2619" s="104"/>
      <c r="J2619" s="86"/>
      <c r="K2619" s="68"/>
      <c r="L2619" s="11"/>
      <c r="M2619" s="45"/>
      <c r="N2619" s="11"/>
    </row>
    <row r="2620" spans="8:14" x14ac:dyDescent="0.25">
      <c r="H2620" s="40"/>
      <c r="I2620" s="104"/>
      <c r="J2620" s="86"/>
      <c r="K2620" s="68"/>
      <c r="L2620" s="11"/>
      <c r="M2620" s="45"/>
      <c r="N2620" s="11"/>
    </row>
    <row r="2621" spans="8:14" x14ac:dyDescent="0.25">
      <c r="H2621" s="40"/>
      <c r="I2621" s="104"/>
      <c r="J2621" s="86"/>
      <c r="K2621" s="68"/>
      <c r="L2621" s="11"/>
      <c r="M2621" s="45"/>
      <c r="N2621" s="11"/>
    </row>
    <row r="2622" spans="8:14" x14ac:dyDescent="0.25">
      <c r="H2622" s="40"/>
      <c r="I2622" s="104"/>
      <c r="J2622" s="86"/>
      <c r="K2622" s="68"/>
      <c r="L2622" s="11"/>
      <c r="M2622" s="45"/>
      <c r="N2622" s="11"/>
    </row>
    <row r="2623" spans="8:14" x14ac:dyDescent="0.25">
      <c r="H2623" s="40"/>
      <c r="I2623" s="104"/>
      <c r="J2623" s="86"/>
      <c r="K2623" s="68"/>
      <c r="L2623" s="11"/>
      <c r="M2623" s="45"/>
      <c r="N2623" s="11"/>
    </row>
    <row r="2624" spans="8:14" x14ac:dyDescent="0.25">
      <c r="H2624" s="40"/>
      <c r="I2624" s="104"/>
      <c r="J2624" s="86"/>
      <c r="K2624" s="68"/>
      <c r="L2624" s="11"/>
      <c r="M2624" s="45"/>
      <c r="N2624" s="11"/>
    </row>
    <row r="2625" spans="8:14" x14ac:dyDescent="0.25">
      <c r="H2625" s="40"/>
      <c r="I2625" s="104"/>
      <c r="J2625" s="86"/>
      <c r="K2625" s="68"/>
      <c r="L2625" s="11"/>
      <c r="M2625" s="45"/>
      <c r="N2625" s="11"/>
    </row>
    <row r="2626" spans="8:14" x14ac:dyDescent="0.25">
      <c r="H2626" s="40"/>
      <c r="I2626" s="104"/>
      <c r="J2626" s="86"/>
      <c r="K2626" s="68"/>
      <c r="L2626" s="11"/>
      <c r="M2626" s="45"/>
      <c r="N2626" s="11"/>
    </row>
    <row r="2627" spans="8:14" x14ac:dyDescent="0.25">
      <c r="H2627" s="40"/>
      <c r="I2627" s="104"/>
      <c r="J2627" s="86"/>
      <c r="K2627" s="68"/>
      <c r="L2627" s="11"/>
      <c r="M2627" s="45"/>
      <c r="N2627" s="11"/>
    </row>
    <row r="2628" spans="8:14" x14ac:dyDescent="0.25">
      <c r="H2628" s="40"/>
      <c r="I2628" s="104"/>
      <c r="J2628" s="86"/>
      <c r="K2628" s="68"/>
      <c r="L2628" s="11"/>
      <c r="M2628" s="45"/>
      <c r="N2628" s="11"/>
    </row>
    <row r="2629" spans="8:14" x14ac:dyDescent="0.25">
      <c r="H2629" s="40"/>
      <c r="I2629" s="104"/>
      <c r="J2629" s="86"/>
      <c r="K2629" s="68"/>
      <c r="L2629" s="11"/>
      <c r="M2629" s="45"/>
      <c r="N2629" s="11"/>
    </row>
    <row r="2630" spans="8:14" x14ac:dyDescent="0.25">
      <c r="H2630" s="40"/>
      <c r="I2630" s="104"/>
      <c r="J2630" s="86"/>
      <c r="K2630" s="68"/>
      <c r="L2630" s="11"/>
      <c r="M2630" s="45"/>
      <c r="N2630" s="11"/>
    </row>
    <row r="2631" spans="8:14" x14ac:dyDescent="0.25">
      <c r="H2631" s="40"/>
      <c r="I2631" s="104"/>
      <c r="J2631" s="86"/>
      <c r="K2631" s="68"/>
      <c r="L2631" s="11"/>
      <c r="M2631" s="45"/>
      <c r="N2631" s="11"/>
    </row>
    <row r="2632" spans="8:14" x14ac:dyDescent="0.25">
      <c r="H2632" s="40"/>
      <c r="I2632" s="104"/>
      <c r="J2632" s="86"/>
      <c r="K2632" s="68"/>
      <c r="L2632" s="11"/>
      <c r="M2632" s="45"/>
      <c r="N2632" s="11"/>
    </row>
    <row r="2633" spans="8:14" x14ac:dyDescent="0.25">
      <c r="H2633" s="40"/>
      <c r="I2633" s="104"/>
      <c r="J2633" s="86"/>
      <c r="K2633" s="68"/>
      <c r="L2633" s="11"/>
      <c r="M2633" s="45"/>
      <c r="N2633" s="11"/>
    </row>
    <row r="2634" spans="8:14" x14ac:dyDescent="0.25">
      <c r="H2634" s="40"/>
      <c r="I2634" s="104"/>
      <c r="J2634" s="86"/>
      <c r="K2634" s="68"/>
      <c r="L2634" s="11"/>
      <c r="M2634" s="45"/>
      <c r="N2634" s="11"/>
    </row>
    <row r="2635" spans="8:14" x14ac:dyDescent="0.25">
      <c r="H2635" s="40"/>
      <c r="I2635" s="104"/>
      <c r="J2635" s="86"/>
      <c r="K2635" s="68"/>
      <c r="L2635" s="11"/>
      <c r="M2635" s="45"/>
      <c r="N2635" s="11"/>
    </row>
    <row r="2636" spans="8:14" x14ac:dyDescent="0.25">
      <c r="H2636" s="40"/>
      <c r="I2636" s="104"/>
      <c r="J2636" s="86"/>
      <c r="K2636" s="68"/>
      <c r="L2636" s="11"/>
      <c r="M2636" s="45"/>
      <c r="N2636" s="11"/>
    </row>
    <row r="2637" spans="8:14" x14ac:dyDescent="0.25">
      <c r="H2637" s="40"/>
      <c r="I2637" s="104"/>
      <c r="J2637" s="86"/>
      <c r="K2637" s="68"/>
      <c r="L2637" s="11"/>
      <c r="M2637" s="45"/>
      <c r="N2637" s="11"/>
    </row>
    <row r="2638" spans="8:14" x14ac:dyDescent="0.25">
      <c r="H2638" s="40"/>
      <c r="I2638" s="104"/>
      <c r="J2638" s="86"/>
      <c r="K2638" s="68"/>
      <c r="L2638" s="11"/>
      <c r="M2638" s="45"/>
      <c r="N2638" s="11"/>
    </row>
    <row r="2639" spans="8:14" x14ac:dyDescent="0.25">
      <c r="H2639" s="40"/>
      <c r="I2639" s="104"/>
      <c r="J2639" s="86"/>
      <c r="K2639" s="68"/>
      <c r="L2639" s="11"/>
      <c r="M2639" s="45"/>
      <c r="N2639" s="11"/>
    </row>
    <row r="2640" spans="8:14" x14ac:dyDescent="0.25">
      <c r="H2640" s="40"/>
      <c r="I2640" s="104"/>
      <c r="J2640" s="86"/>
      <c r="K2640" s="68"/>
      <c r="L2640" s="11"/>
      <c r="M2640" s="45"/>
      <c r="N2640" s="11"/>
    </row>
    <row r="2641" spans="8:14" x14ac:dyDescent="0.25">
      <c r="H2641" s="40"/>
      <c r="I2641" s="104"/>
      <c r="J2641" s="86"/>
      <c r="K2641" s="68"/>
      <c r="L2641" s="11"/>
      <c r="M2641" s="45"/>
      <c r="N2641" s="11"/>
    </row>
    <row r="2642" spans="8:14" x14ac:dyDescent="0.25">
      <c r="H2642" s="40"/>
      <c r="I2642" s="104"/>
      <c r="J2642" s="86"/>
      <c r="K2642" s="68"/>
      <c r="L2642" s="11"/>
      <c r="M2642" s="45"/>
      <c r="N2642" s="11"/>
    </row>
    <row r="2643" spans="8:14" x14ac:dyDescent="0.25">
      <c r="H2643" s="40"/>
      <c r="I2643" s="104"/>
      <c r="J2643" s="86"/>
      <c r="K2643" s="68"/>
      <c r="L2643" s="11"/>
      <c r="M2643" s="45"/>
      <c r="N2643" s="11"/>
    </row>
    <row r="2644" spans="8:14" x14ac:dyDescent="0.25">
      <c r="H2644" s="40"/>
      <c r="I2644" s="104"/>
      <c r="J2644" s="86"/>
      <c r="K2644" s="68"/>
      <c r="L2644" s="11"/>
      <c r="M2644" s="45"/>
      <c r="N2644" s="11"/>
    </row>
    <row r="2645" spans="8:14" x14ac:dyDescent="0.25">
      <c r="H2645" s="40"/>
      <c r="I2645" s="104"/>
      <c r="J2645" s="86"/>
      <c r="K2645" s="68"/>
      <c r="L2645" s="11"/>
      <c r="M2645" s="45"/>
      <c r="N2645" s="11"/>
    </row>
    <row r="2646" spans="8:14" x14ac:dyDescent="0.25">
      <c r="H2646" s="40"/>
      <c r="I2646" s="104"/>
      <c r="J2646" s="86"/>
      <c r="K2646" s="68"/>
      <c r="L2646" s="11"/>
      <c r="M2646" s="45"/>
      <c r="N2646" s="11"/>
    </row>
    <row r="2647" spans="8:14" x14ac:dyDescent="0.25">
      <c r="H2647" s="40"/>
      <c r="I2647" s="104"/>
      <c r="J2647" s="86"/>
      <c r="K2647" s="68"/>
      <c r="L2647" s="11"/>
      <c r="M2647" s="45"/>
      <c r="N2647" s="11"/>
    </row>
    <row r="2648" spans="8:14" x14ac:dyDescent="0.25">
      <c r="H2648" s="40"/>
      <c r="I2648" s="104"/>
      <c r="J2648" s="86"/>
      <c r="K2648" s="68"/>
      <c r="L2648" s="11"/>
      <c r="M2648" s="45"/>
      <c r="N2648" s="11"/>
    </row>
    <row r="2649" spans="8:14" x14ac:dyDescent="0.25">
      <c r="H2649" s="40"/>
      <c r="I2649" s="104"/>
      <c r="J2649" s="86"/>
      <c r="K2649" s="68"/>
      <c r="L2649" s="11"/>
      <c r="M2649" s="45"/>
      <c r="N2649" s="11"/>
    </row>
    <row r="2650" spans="8:14" x14ac:dyDescent="0.25">
      <c r="H2650" s="40"/>
      <c r="I2650" s="104"/>
      <c r="J2650" s="86"/>
      <c r="K2650" s="68"/>
      <c r="L2650" s="11"/>
      <c r="M2650" s="45"/>
      <c r="N2650" s="11"/>
    </row>
    <row r="2651" spans="8:14" x14ac:dyDescent="0.25">
      <c r="H2651" s="40"/>
      <c r="I2651" s="104"/>
      <c r="J2651" s="86"/>
      <c r="K2651" s="68"/>
      <c r="L2651" s="11"/>
      <c r="M2651" s="45"/>
      <c r="N2651" s="11"/>
    </row>
    <row r="2652" spans="8:14" x14ac:dyDescent="0.25">
      <c r="H2652" s="40"/>
      <c r="I2652" s="104"/>
      <c r="J2652" s="86"/>
      <c r="K2652" s="68"/>
      <c r="L2652" s="11"/>
      <c r="M2652" s="45"/>
      <c r="N2652" s="11"/>
    </row>
    <row r="2653" spans="8:14" x14ac:dyDescent="0.25">
      <c r="H2653" s="40"/>
      <c r="I2653" s="104"/>
      <c r="J2653" s="86"/>
      <c r="K2653" s="68"/>
      <c r="L2653" s="11"/>
      <c r="M2653" s="45"/>
      <c r="N2653" s="11"/>
    </row>
    <row r="2654" spans="8:14" x14ac:dyDescent="0.25">
      <c r="H2654" s="40"/>
      <c r="I2654" s="104"/>
      <c r="J2654" s="86"/>
      <c r="K2654" s="68"/>
      <c r="L2654" s="11"/>
      <c r="M2654" s="45"/>
      <c r="N2654" s="11"/>
    </row>
    <row r="2655" spans="8:14" x14ac:dyDescent="0.25">
      <c r="H2655" s="40"/>
      <c r="I2655" s="104"/>
      <c r="J2655" s="86"/>
      <c r="K2655" s="68"/>
      <c r="L2655" s="11"/>
      <c r="M2655" s="45"/>
      <c r="N2655" s="11"/>
    </row>
    <row r="2656" spans="8:14" x14ac:dyDescent="0.25">
      <c r="H2656" s="40"/>
      <c r="I2656" s="104"/>
      <c r="J2656" s="86"/>
      <c r="K2656" s="68"/>
      <c r="L2656" s="11"/>
      <c r="M2656" s="45"/>
      <c r="N2656" s="11"/>
    </row>
    <row r="2657" spans="8:14" x14ac:dyDescent="0.25">
      <c r="H2657" s="40"/>
      <c r="I2657" s="104"/>
      <c r="J2657" s="86"/>
      <c r="K2657" s="68"/>
      <c r="L2657" s="11"/>
      <c r="M2657" s="45"/>
      <c r="N2657" s="11"/>
    </row>
    <row r="2658" spans="8:14" x14ac:dyDescent="0.25">
      <c r="H2658" s="40"/>
      <c r="I2658" s="104"/>
      <c r="J2658" s="86"/>
      <c r="K2658" s="68"/>
      <c r="L2658" s="11"/>
      <c r="M2658" s="45"/>
      <c r="N2658" s="11"/>
    </row>
    <row r="2659" spans="8:14" x14ac:dyDescent="0.25">
      <c r="H2659" s="40"/>
      <c r="I2659" s="104"/>
      <c r="J2659" s="86"/>
      <c r="K2659" s="68"/>
      <c r="L2659" s="11"/>
      <c r="M2659" s="45"/>
      <c r="N2659" s="11"/>
    </row>
    <row r="2660" spans="8:14" x14ac:dyDescent="0.25">
      <c r="H2660" s="40"/>
      <c r="I2660" s="104"/>
      <c r="J2660" s="86"/>
      <c r="K2660" s="68"/>
      <c r="L2660" s="11"/>
      <c r="M2660" s="45"/>
      <c r="N2660" s="11"/>
    </row>
    <row r="2661" spans="8:14" x14ac:dyDescent="0.25">
      <c r="H2661" s="40"/>
      <c r="I2661" s="104"/>
      <c r="J2661" s="86"/>
      <c r="K2661" s="68"/>
      <c r="L2661" s="11"/>
      <c r="M2661" s="45"/>
      <c r="N2661" s="11"/>
    </row>
    <row r="2662" spans="8:14" x14ac:dyDescent="0.25">
      <c r="H2662" s="40"/>
      <c r="I2662" s="104"/>
      <c r="J2662" s="86"/>
      <c r="K2662" s="68"/>
      <c r="L2662" s="11"/>
      <c r="M2662" s="45"/>
      <c r="N2662" s="11"/>
    </row>
    <row r="2663" spans="8:14" x14ac:dyDescent="0.25">
      <c r="H2663" s="40"/>
      <c r="I2663" s="104"/>
      <c r="J2663" s="86"/>
      <c r="K2663" s="68"/>
      <c r="L2663" s="11"/>
      <c r="M2663" s="45"/>
      <c r="N2663" s="11"/>
    </row>
    <row r="2664" spans="8:14" x14ac:dyDescent="0.25">
      <c r="H2664" s="40"/>
      <c r="I2664" s="104"/>
      <c r="J2664" s="86"/>
      <c r="K2664" s="68"/>
      <c r="L2664" s="11"/>
      <c r="M2664" s="45"/>
      <c r="N2664" s="11"/>
    </row>
    <row r="2665" spans="8:14" x14ac:dyDescent="0.25">
      <c r="H2665" s="40"/>
      <c r="I2665" s="104"/>
      <c r="J2665" s="86"/>
      <c r="K2665" s="68"/>
      <c r="L2665" s="11"/>
      <c r="M2665" s="45"/>
      <c r="N2665" s="11"/>
    </row>
    <row r="2666" spans="8:14" x14ac:dyDescent="0.25">
      <c r="H2666" s="40"/>
      <c r="I2666" s="104"/>
      <c r="J2666" s="86"/>
      <c r="K2666" s="68"/>
      <c r="L2666" s="11"/>
      <c r="M2666" s="45"/>
      <c r="N2666" s="11"/>
    </row>
    <row r="2667" spans="8:14" x14ac:dyDescent="0.25">
      <c r="H2667" s="40"/>
      <c r="I2667" s="104"/>
      <c r="J2667" s="86"/>
      <c r="K2667" s="68"/>
      <c r="L2667" s="11"/>
      <c r="M2667" s="45"/>
      <c r="N2667" s="11"/>
    </row>
    <row r="2668" spans="8:14" x14ac:dyDescent="0.25">
      <c r="H2668" s="40"/>
      <c r="I2668" s="104"/>
      <c r="J2668" s="86"/>
      <c r="K2668" s="68"/>
      <c r="L2668" s="11"/>
      <c r="M2668" s="45"/>
      <c r="N2668" s="11"/>
    </row>
    <row r="2669" spans="8:14" x14ac:dyDescent="0.25">
      <c r="H2669" s="40"/>
      <c r="I2669" s="104"/>
      <c r="J2669" s="86"/>
      <c r="K2669" s="68"/>
      <c r="L2669" s="11"/>
      <c r="M2669" s="45"/>
      <c r="N2669" s="11"/>
    </row>
    <row r="2670" spans="8:14" x14ac:dyDescent="0.25">
      <c r="H2670" s="40"/>
      <c r="I2670" s="104"/>
      <c r="J2670" s="86"/>
      <c r="K2670" s="68"/>
      <c r="L2670" s="11"/>
      <c r="M2670" s="45"/>
      <c r="N2670" s="11"/>
    </row>
    <row r="2671" spans="8:14" x14ac:dyDescent="0.25">
      <c r="H2671" s="40"/>
      <c r="I2671" s="104"/>
      <c r="J2671" s="86"/>
      <c r="K2671" s="68"/>
      <c r="L2671" s="11"/>
      <c r="M2671" s="45"/>
      <c r="N2671" s="11"/>
    </row>
    <row r="2672" spans="8:14" x14ac:dyDescent="0.25">
      <c r="H2672" s="40"/>
      <c r="I2672" s="104"/>
      <c r="J2672" s="86"/>
      <c r="K2672" s="68"/>
      <c r="L2672" s="11"/>
      <c r="M2672" s="45"/>
      <c r="N2672" s="11"/>
    </row>
    <row r="2673" spans="8:14" x14ac:dyDescent="0.25">
      <c r="H2673" s="40"/>
      <c r="I2673" s="104"/>
      <c r="J2673" s="86"/>
      <c r="K2673" s="68"/>
      <c r="L2673" s="11"/>
      <c r="M2673" s="45"/>
      <c r="N2673" s="11"/>
    </row>
    <row r="2674" spans="8:14" x14ac:dyDescent="0.25">
      <c r="H2674" s="40"/>
      <c r="I2674" s="104"/>
      <c r="J2674" s="86"/>
      <c r="K2674" s="68"/>
      <c r="L2674" s="11"/>
      <c r="M2674" s="45"/>
      <c r="N2674" s="11"/>
    </row>
    <row r="2675" spans="8:14" x14ac:dyDescent="0.25">
      <c r="H2675" s="40"/>
      <c r="I2675" s="104"/>
      <c r="J2675" s="86"/>
      <c r="K2675" s="68"/>
      <c r="L2675" s="11"/>
      <c r="M2675" s="45"/>
      <c r="N2675" s="11"/>
    </row>
    <row r="2676" spans="8:14" x14ac:dyDescent="0.25">
      <c r="H2676" s="40"/>
      <c r="I2676" s="104"/>
      <c r="J2676" s="86"/>
      <c r="K2676" s="68"/>
      <c r="L2676" s="11"/>
      <c r="M2676" s="45"/>
      <c r="N2676" s="11"/>
    </row>
    <row r="2677" spans="8:14" x14ac:dyDescent="0.25">
      <c r="H2677" s="40"/>
      <c r="I2677" s="104"/>
      <c r="J2677" s="86"/>
      <c r="K2677" s="68"/>
      <c r="L2677" s="11"/>
      <c r="M2677" s="45"/>
      <c r="N2677" s="11"/>
    </row>
    <row r="2678" spans="8:14" x14ac:dyDescent="0.25">
      <c r="H2678" s="40"/>
      <c r="I2678" s="104"/>
      <c r="J2678" s="86"/>
      <c r="K2678" s="68"/>
      <c r="L2678" s="11"/>
      <c r="M2678" s="45"/>
      <c r="N2678" s="11"/>
    </row>
    <row r="2679" spans="8:14" x14ac:dyDescent="0.25">
      <c r="H2679" s="40"/>
      <c r="I2679" s="104"/>
      <c r="J2679" s="86"/>
      <c r="K2679" s="68"/>
      <c r="L2679" s="11"/>
      <c r="M2679" s="45"/>
      <c r="N2679" s="11"/>
    </row>
    <row r="2680" spans="8:14" x14ac:dyDescent="0.25">
      <c r="H2680" s="40"/>
      <c r="I2680" s="104"/>
      <c r="J2680" s="86"/>
      <c r="K2680" s="68"/>
      <c r="L2680" s="11"/>
      <c r="M2680" s="45"/>
      <c r="N2680" s="11"/>
    </row>
    <row r="2681" spans="8:14" x14ac:dyDescent="0.25">
      <c r="H2681" s="40"/>
      <c r="I2681" s="104"/>
      <c r="J2681" s="86"/>
      <c r="K2681" s="68"/>
      <c r="L2681" s="11"/>
      <c r="M2681" s="45"/>
      <c r="N2681" s="11"/>
    </row>
    <row r="2682" spans="8:14" x14ac:dyDescent="0.25">
      <c r="H2682" s="40"/>
      <c r="I2682" s="104"/>
      <c r="J2682" s="86"/>
      <c r="K2682" s="68"/>
      <c r="L2682" s="11"/>
      <c r="M2682" s="45"/>
      <c r="N2682" s="11"/>
    </row>
    <row r="2683" spans="8:14" x14ac:dyDescent="0.25">
      <c r="H2683" s="40"/>
      <c r="I2683" s="104"/>
      <c r="J2683" s="86"/>
      <c r="K2683" s="68"/>
      <c r="L2683" s="11"/>
      <c r="M2683" s="45"/>
      <c r="N2683" s="11"/>
    </row>
    <row r="2684" spans="8:14" x14ac:dyDescent="0.25">
      <c r="H2684" s="40"/>
      <c r="I2684" s="104"/>
      <c r="J2684" s="86"/>
      <c r="K2684" s="68"/>
      <c r="L2684" s="11"/>
      <c r="M2684" s="45"/>
      <c r="N2684" s="11"/>
    </row>
    <row r="2685" spans="8:14" x14ac:dyDescent="0.25">
      <c r="H2685" s="40"/>
      <c r="I2685" s="104"/>
      <c r="J2685" s="86"/>
      <c r="K2685" s="68"/>
      <c r="L2685" s="11"/>
      <c r="M2685" s="45"/>
      <c r="N2685" s="11"/>
    </row>
    <row r="2686" spans="8:14" x14ac:dyDescent="0.25">
      <c r="H2686" s="40"/>
      <c r="I2686" s="104"/>
      <c r="J2686" s="86"/>
      <c r="K2686" s="68"/>
      <c r="L2686" s="11"/>
      <c r="M2686" s="45"/>
      <c r="N2686" s="11"/>
    </row>
    <row r="2687" spans="8:14" x14ac:dyDescent="0.25">
      <c r="H2687" s="40"/>
      <c r="I2687" s="104"/>
      <c r="J2687" s="86"/>
      <c r="K2687" s="68"/>
      <c r="L2687" s="11"/>
      <c r="M2687" s="45"/>
      <c r="N2687" s="11"/>
    </row>
    <row r="2688" spans="8:14" x14ac:dyDescent="0.25">
      <c r="H2688" s="40"/>
      <c r="I2688" s="104"/>
      <c r="J2688" s="86"/>
      <c r="K2688" s="68"/>
      <c r="L2688" s="11"/>
      <c r="M2688" s="45"/>
      <c r="N2688" s="11"/>
    </row>
    <row r="2689" spans="8:14" x14ac:dyDescent="0.25">
      <c r="H2689" s="40"/>
      <c r="I2689" s="104"/>
      <c r="J2689" s="86"/>
      <c r="K2689" s="68"/>
      <c r="L2689" s="11"/>
      <c r="M2689" s="45"/>
      <c r="N2689" s="11"/>
    </row>
    <row r="2690" spans="8:14" x14ac:dyDescent="0.25">
      <c r="H2690" s="40"/>
      <c r="I2690" s="104"/>
      <c r="J2690" s="86"/>
      <c r="K2690" s="68"/>
      <c r="L2690" s="11"/>
      <c r="M2690" s="45"/>
      <c r="N2690" s="11"/>
    </row>
    <row r="2691" spans="8:14" x14ac:dyDescent="0.25">
      <c r="H2691" s="40"/>
      <c r="I2691" s="104"/>
      <c r="J2691" s="86"/>
      <c r="K2691" s="68"/>
      <c r="L2691" s="11"/>
      <c r="M2691" s="45"/>
      <c r="N2691" s="11"/>
    </row>
    <row r="2692" spans="8:14" x14ac:dyDescent="0.25">
      <c r="H2692" s="40"/>
      <c r="I2692" s="104"/>
      <c r="J2692" s="86"/>
      <c r="K2692" s="68"/>
      <c r="L2692" s="11"/>
      <c r="M2692" s="45"/>
      <c r="N2692" s="11"/>
    </row>
    <row r="2693" spans="8:14" x14ac:dyDescent="0.25">
      <c r="H2693" s="40"/>
      <c r="I2693" s="104"/>
      <c r="J2693" s="86"/>
      <c r="K2693" s="68"/>
      <c r="L2693" s="11"/>
      <c r="M2693" s="45"/>
      <c r="N2693" s="11"/>
    </row>
    <row r="2694" spans="8:14" x14ac:dyDescent="0.25">
      <c r="H2694" s="40"/>
      <c r="I2694" s="104"/>
      <c r="J2694" s="86"/>
      <c r="K2694" s="68"/>
      <c r="L2694" s="11"/>
      <c r="M2694" s="45"/>
      <c r="N2694" s="11"/>
    </row>
    <row r="2695" spans="8:14" x14ac:dyDescent="0.25">
      <c r="H2695" s="40"/>
      <c r="I2695" s="104"/>
      <c r="J2695" s="86"/>
      <c r="K2695" s="68"/>
      <c r="L2695" s="11"/>
      <c r="M2695" s="45"/>
      <c r="N2695" s="11"/>
    </row>
    <row r="2696" spans="8:14" x14ac:dyDescent="0.25">
      <c r="H2696" s="40"/>
      <c r="I2696" s="104"/>
      <c r="J2696" s="86"/>
      <c r="K2696" s="68"/>
      <c r="L2696" s="11"/>
      <c r="M2696" s="45"/>
      <c r="N2696" s="11"/>
    </row>
    <row r="2697" spans="8:14" x14ac:dyDescent="0.25">
      <c r="H2697" s="40"/>
      <c r="I2697" s="104"/>
      <c r="J2697" s="86"/>
      <c r="K2697" s="68"/>
      <c r="L2697" s="11"/>
      <c r="M2697" s="45"/>
      <c r="N2697" s="11"/>
    </row>
    <row r="2698" spans="8:14" x14ac:dyDescent="0.25">
      <c r="H2698" s="40"/>
      <c r="I2698" s="104"/>
      <c r="J2698" s="86"/>
      <c r="K2698" s="68"/>
      <c r="L2698" s="11"/>
      <c r="M2698" s="45"/>
      <c r="N2698" s="11"/>
    </row>
    <row r="2699" spans="8:14" x14ac:dyDescent="0.25">
      <c r="H2699" s="40"/>
      <c r="I2699" s="104"/>
      <c r="J2699" s="86"/>
      <c r="K2699" s="68"/>
      <c r="L2699" s="11"/>
      <c r="M2699" s="45"/>
      <c r="N2699" s="11"/>
    </row>
    <row r="2700" spans="8:14" x14ac:dyDescent="0.25">
      <c r="H2700" s="40"/>
      <c r="I2700" s="104"/>
      <c r="J2700" s="86"/>
      <c r="K2700" s="68"/>
      <c r="L2700" s="11"/>
      <c r="M2700" s="45"/>
      <c r="N2700" s="11"/>
    </row>
    <row r="2701" spans="8:14" x14ac:dyDescent="0.25">
      <c r="H2701" s="40"/>
      <c r="I2701" s="104"/>
      <c r="J2701" s="86"/>
      <c r="K2701" s="68"/>
      <c r="L2701" s="11"/>
      <c r="M2701" s="45"/>
      <c r="N2701" s="11"/>
    </row>
    <row r="2702" spans="8:14" x14ac:dyDescent="0.25">
      <c r="H2702" s="40"/>
      <c r="I2702" s="104"/>
      <c r="J2702" s="86"/>
      <c r="K2702" s="68"/>
      <c r="L2702" s="11"/>
      <c r="M2702" s="45"/>
      <c r="N2702" s="11"/>
    </row>
    <row r="2703" spans="8:14" x14ac:dyDescent="0.25">
      <c r="H2703" s="40"/>
      <c r="I2703" s="104"/>
      <c r="J2703" s="86"/>
      <c r="K2703" s="68"/>
      <c r="L2703" s="11"/>
      <c r="M2703" s="45"/>
      <c r="N2703" s="11"/>
    </row>
    <row r="2704" spans="8:14" x14ac:dyDescent="0.25">
      <c r="H2704" s="40"/>
      <c r="I2704" s="104"/>
      <c r="J2704" s="86"/>
      <c r="K2704" s="68"/>
      <c r="L2704" s="11"/>
      <c r="M2704" s="45"/>
      <c r="N2704" s="11"/>
    </row>
    <row r="2705" spans="8:14" x14ac:dyDescent="0.25">
      <c r="H2705" s="40"/>
      <c r="I2705" s="104"/>
      <c r="J2705" s="86"/>
      <c r="K2705" s="68"/>
      <c r="L2705" s="11"/>
      <c r="M2705" s="45"/>
      <c r="N2705" s="11"/>
    </row>
    <row r="2706" spans="8:14" x14ac:dyDescent="0.25">
      <c r="H2706" s="40"/>
      <c r="I2706" s="104"/>
      <c r="J2706" s="86"/>
      <c r="K2706" s="68"/>
      <c r="L2706" s="11"/>
      <c r="M2706" s="45"/>
      <c r="N2706" s="11"/>
    </row>
    <row r="2707" spans="8:14" x14ac:dyDescent="0.25">
      <c r="H2707" s="40"/>
      <c r="I2707" s="104"/>
      <c r="J2707" s="86"/>
      <c r="K2707" s="68"/>
      <c r="L2707" s="11"/>
      <c r="M2707" s="45"/>
      <c r="N2707" s="11"/>
    </row>
    <row r="2708" spans="8:14" x14ac:dyDescent="0.25">
      <c r="H2708" s="40"/>
      <c r="I2708" s="104"/>
      <c r="J2708" s="86"/>
      <c r="K2708" s="68"/>
      <c r="L2708" s="11"/>
      <c r="M2708" s="45"/>
      <c r="N2708" s="11"/>
    </row>
    <row r="2709" spans="8:14" x14ac:dyDescent="0.25">
      <c r="H2709" s="40"/>
      <c r="I2709" s="104"/>
      <c r="J2709" s="86"/>
      <c r="K2709" s="68"/>
      <c r="L2709" s="11"/>
      <c r="M2709" s="45"/>
      <c r="N2709" s="11"/>
    </row>
    <row r="2710" spans="8:14" x14ac:dyDescent="0.25">
      <c r="H2710" s="40"/>
      <c r="I2710" s="104"/>
      <c r="J2710" s="86"/>
      <c r="K2710" s="68"/>
      <c r="L2710" s="11"/>
      <c r="M2710" s="45"/>
      <c r="N2710" s="11"/>
    </row>
    <row r="2711" spans="8:14" x14ac:dyDescent="0.25">
      <c r="H2711" s="40"/>
      <c r="I2711" s="104"/>
      <c r="J2711" s="86"/>
      <c r="K2711" s="68"/>
      <c r="L2711" s="11"/>
      <c r="M2711" s="45"/>
      <c r="N2711" s="11"/>
    </row>
    <row r="2712" spans="8:14" x14ac:dyDescent="0.25">
      <c r="H2712" s="40"/>
      <c r="I2712" s="104"/>
      <c r="J2712" s="86"/>
      <c r="K2712" s="68"/>
      <c r="L2712" s="11"/>
      <c r="M2712" s="45"/>
      <c r="N2712" s="11"/>
    </row>
    <row r="2713" spans="8:14" x14ac:dyDescent="0.25">
      <c r="H2713" s="40"/>
      <c r="I2713" s="104"/>
      <c r="J2713" s="86"/>
      <c r="K2713" s="68"/>
      <c r="L2713" s="11"/>
      <c r="M2713" s="45"/>
      <c r="N2713" s="11"/>
    </row>
    <row r="2714" spans="8:14" x14ac:dyDescent="0.25">
      <c r="H2714" s="40"/>
      <c r="I2714" s="104"/>
      <c r="J2714" s="86"/>
      <c r="K2714" s="68"/>
      <c r="L2714" s="11"/>
      <c r="M2714" s="45"/>
      <c r="N2714" s="11"/>
    </row>
    <row r="2715" spans="8:14" x14ac:dyDescent="0.25">
      <c r="H2715" s="40"/>
      <c r="I2715" s="104"/>
      <c r="J2715" s="86"/>
      <c r="K2715" s="68"/>
      <c r="L2715" s="11"/>
      <c r="M2715" s="45"/>
      <c r="N2715" s="11"/>
    </row>
    <row r="2716" spans="8:14" x14ac:dyDescent="0.25">
      <c r="H2716" s="40"/>
      <c r="I2716" s="104"/>
      <c r="J2716" s="86"/>
      <c r="K2716" s="68"/>
      <c r="L2716" s="11"/>
      <c r="M2716" s="45"/>
      <c r="N2716" s="11"/>
    </row>
    <row r="2717" spans="8:14" x14ac:dyDescent="0.25">
      <c r="H2717" s="40"/>
      <c r="I2717" s="104"/>
      <c r="J2717" s="86"/>
      <c r="K2717" s="68"/>
      <c r="L2717" s="11"/>
      <c r="M2717" s="45"/>
      <c r="N2717" s="11"/>
    </row>
    <row r="2718" spans="8:14" x14ac:dyDescent="0.25">
      <c r="H2718" s="40"/>
      <c r="I2718" s="104"/>
      <c r="J2718" s="86"/>
      <c r="K2718" s="68"/>
      <c r="L2718" s="11"/>
      <c r="M2718" s="45"/>
      <c r="N2718" s="11"/>
    </row>
    <row r="2719" spans="8:14" x14ac:dyDescent="0.25">
      <c r="H2719" s="40"/>
      <c r="I2719" s="104"/>
      <c r="J2719" s="86"/>
      <c r="K2719" s="68"/>
      <c r="L2719" s="11"/>
      <c r="M2719" s="45"/>
      <c r="N2719" s="11"/>
    </row>
    <row r="2720" spans="8:14" x14ac:dyDescent="0.25">
      <c r="H2720" s="40"/>
      <c r="I2720" s="104"/>
      <c r="J2720" s="86"/>
      <c r="K2720" s="68"/>
      <c r="L2720" s="11"/>
      <c r="M2720" s="45"/>
      <c r="N2720" s="11"/>
    </row>
    <row r="2721" spans="8:14" x14ac:dyDescent="0.25">
      <c r="H2721" s="40"/>
      <c r="I2721" s="104"/>
      <c r="J2721" s="86"/>
      <c r="K2721" s="68"/>
      <c r="L2721" s="11"/>
      <c r="M2721" s="45"/>
      <c r="N2721" s="11"/>
    </row>
    <row r="2722" spans="8:14" x14ac:dyDescent="0.25">
      <c r="H2722" s="40"/>
      <c r="I2722" s="104"/>
      <c r="J2722" s="86"/>
      <c r="K2722" s="68"/>
      <c r="L2722" s="11"/>
      <c r="M2722" s="45"/>
      <c r="N2722" s="11"/>
    </row>
    <row r="2723" spans="8:14" x14ac:dyDescent="0.25">
      <c r="H2723" s="40"/>
      <c r="I2723" s="104"/>
      <c r="J2723" s="86"/>
      <c r="K2723" s="68"/>
      <c r="L2723" s="11"/>
      <c r="M2723" s="45"/>
      <c r="N2723" s="11"/>
    </row>
    <row r="2724" spans="8:14" x14ac:dyDescent="0.25">
      <c r="H2724" s="40"/>
      <c r="I2724" s="104"/>
      <c r="J2724" s="86"/>
      <c r="K2724" s="68"/>
      <c r="L2724" s="11"/>
      <c r="M2724" s="45"/>
      <c r="N2724" s="11"/>
    </row>
    <row r="2725" spans="8:14" x14ac:dyDescent="0.25">
      <c r="H2725" s="40"/>
      <c r="I2725" s="104"/>
      <c r="J2725" s="86"/>
      <c r="K2725" s="68"/>
      <c r="L2725" s="11"/>
      <c r="M2725" s="45"/>
      <c r="N2725" s="11"/>
    </row>
    <row r="2726" spans="8:14" x14ac:dyDescent="0.25">
      <c r="H2726" s="40"/>
      <c r="I2726" s="104"/>
      <c r="J2726" s="86"/>
      <c r="K2726" s="68"/>
      <c r="L2726" s="11"/>
      <c r="M2726" s="45"/>
      <c r="N2726" s="11"/>
    </row>
    <row r="2727" spans="8:14" x14ac:dyDescent="0.25">
      <c r="H2727" s="40"/>
      <c r="I2727" s="104"/>
      <c r="J2727" s="86"/>
      <c r="K2727" s="68"/>
      <c r="L2727" s="11"/>
      <c r="M2727" s="45"/>
      <c r="N2727" s="11"/>
    </row>
    <row r="2728" spans="8:14" x14ac:dyDescent="0.25">
      <c r="H2728" s="40"/>
      <c r="I2728" s="104"/>
      <c r="J2728" s="86"/>
      <c r="K2728" s="68"/>
      <c r="L2728" s="11"/>
      <c r="M2728" s="45"/>
      <c r="N2728" s="11"/>
    </row>
    <row r="2729" spans="8:14" x14ac:dyDescent="0.25">
      <c r="H2729" s="40"/>
      <c r="I2729" s="104"/>
      <c r="J2729" s="86"/>
      <c r="K2729" s="68"/>
      <c r="L2729" s="11"/>
      <c r="M2729" s="45"/>
      <c r="N2729" s="11"/>
    </row>
    <row r="2730" spans="8:14" x14ac:dyDescent="0.25">
      <c r="H2730" s="40"/>
      <c r="I2730" s="104"/>
      <c r="J2730" s="86"/>
      <c r="K2730" s="68"/>
      <c r="L2730" s="11"/>
      <c r="M2730" s="45"/>
      <c r="N2730" s="11"/>
    </row>
    <row r="2731" spans="8:14" x14ac:dyDescent="0.25">
      <c r="H2731" s="40"/>
      <c r="I2731" s="104"/>
      <c r="J2731" s="86"/>
      <c r="K2731" s="68"/>
      <c r="L2731" s="11"/>
      <c r="M2731" s="45"/>
      <c r="N2731" s="11"/>
    </row>
    <row r="2732" spans="8:14" x14ac:dyDescent="0.25">
      <c r="H2732" s="40"/>
      <c r="I2732" s="104"/>
      <c r="J2732" s="86"/>
      <c r="K2732" s="68"/>
      <c r="L2732" s="11"/>
      <c r="M2732" s="45"/>
      <c r="N2732" s="11"/>
    </row>
    <row r="2733" spans="8:14" x14ac:dyDescent="0.25">
      <c r="H2733" s="40"/>
      <c r="I2733" s="104"/>
      <c r="J2733" s="86"/>
      <c r="K2733" s="68"/>
      <c r="L2733" s="11"/>
      <c r="M2733" s="45"/>
      <c r="N2733" s="11"/>
    </row>
    <row r="2734" spans="8:14" x14ac:dyDescent="0.25">
      <c r="H2734" s="40"/>
      <c r="I2734" s="104"/>
      <c r="J2734" s="86"/>
      <c r="K2734" s="68"/>
      <c r="L2734" s="11"/>
      <c r="M2734" s="45"/>
      <c r="N2734" s="11"/>
    </row>
    <row r="2735" spans="8:14" x14ac:dyDescent="0.25">
      <c r="H2735" s="40"/>
      <c r="I2735" s="104"/>
      <c r="J2735" s="86"/>
      <c r="K2735" s="68"/>
      <c r="L2735" s="11"/>
      <c r="M2735" s="45"/>
      <c r="N2735" s="11"/>
    </row>
    <row r="2736" spans="8:14" x14ac:dyDescent="0.25">
      <c r="H2736" s="40"/>
      <c r="I2736" s="104"/>
      <c r="J2736" s="86"/>
      <c r="K2736" s="68"/>
      <c r="L2736" s="11"/>
      <c r="M2736" s="45"/>
      <c r="N2736" s="11"/>
    </row>
    <row r="2737" spans="8:14" x14ac:dyDescent="0.25">
      <c r="H2737" s="40"/>
      <c r="I2737" s="104"/>
      <c r="J2737" s="86"/>
      <c r="K2737" s="68"/>
      <c r="L2737" s="11"/>
      <c r="M2737" s="45"/>
      <c r="N2737" s="11"/>
    </row>
    <row r="2738" spans="8:14" x14ac:dyDescent="0.25">
      <c r="H2738" s="40"/>
      <c r="I2738" s="104"/>
      <c r="J2738" s="86"/>
      <c r="K2738" s="68"/>
      <c r="L2738" s="11"/>
      <c r="M2738" s="45"/>
      <c r="N2738" s="11"/>
    </row>
    <row r="2739" spans="8:14" x14ac:dyDescent="0.25">
      <c r="H2739" s="40"/>
      <c r="I2739" s="104"/>
      <c r="J2739" s="86"/>
      <c r="K2739" s="68"/>
      <c r="L2739" s="11"/>
      <c r="M2739" s="45"/>
      <c r="N2739" s="11"/>
    </row>
    <row r="2740" spans="8:14" x14ac:dyDescent="0.25">
      <c r="H2740" s="40"/>
      <c r="I2740" s="104"/>
      <c r="J2740" s="86"/>
      <c r="K2740" s="68"/>
      <c r="L2740" s="11"/>
      <c r="M2740" s="45"/>
      <c r="N2740" s="11"/>
    </row>
    <row r="2741" spans="8:14" x14ac:dyDescent="0.25">
      <c r="H2741" s="40"/>
      <c r="I2741" s="104"/>
      <c r="J2741" s="86"/>
      <c r="K2741" s="68"/>
      <c r="L2741" s="11"/>
      <c r="M2741" s="45"/>
      <c r="N2741" s="11"/>
    </row>
    <row r="2742" spans="8:14" x14ac:dyDescent="0.25">
      <c r="H2742" s="40"/>
      <c r="I2742" s="104"/>
      <c r="J2742" s="86"/>
      <c r="K2742" s="68"/>
      <c r="L2742" s="11"/>
      <c r="M2742" s="45"/>
      <c r="N2742" s="11"/>
    </row>
    <row r="2743" spans="8:14" x14ac:dyDescent="0.25">
      <c r="H2743" s="40"/>
      <c r="I2743" s="104"/>
      <c r="J2743" s="86"/>
      <c r="K2743" s="68"/>
      <c r="L2743" s="11"/>
      <c r="M2743" s="45"/>
      <c r="N2743" s="11"/>
    </row>
    <row r="2744" spans="8:14" x14ac:dyDescent="0.25">
      <c r="H2744" s="40"/>
      <c r="I2744" s="104"/>
      <c r="J2744" s="86"/>
      <c r="K2744" s="68"/>
      <c r="L2744" s="11"/>
      <c r="M2744" s="45"/>
      <c r="N2744" s="11"/>
    </row>
    <row r="2745" spans="8:14" x14ac:dyDescent="0.25">
      <c r="H2745" s="40"/>
      <c r="I2745" s="104"/>
      <c r="J2745" s="86"/>
      <c r="K2745" s="68"/>
      <c r="L2745" s="11"/>
      <c r="M2745" s="45"/>
      <c r="N2745" s="11"/>
    </row>
    <row r="2746" spans="8:14" x14ac:dyDescent="0.25">
      <c r="H2746" s="40"/>
      <c r="I2746" s="104"/>
      <c r="J2746" s="86"/>
      <c r="K2746" s="68"/>
      <c r="L2746" s="11"/>
      <c r="M2746" s="45"/>
      <c r="N2746" s="11"/>
    </row>
    <row r="2747" spans="8:14" x14ac:dyDescent="0.25">
      <c r="H2747" s="40"/>
      <c r="I2747" s="104"/>
      <c r="J2747" s="86"/>
      <c r="K2747" s="68"/>
      <c r="L2747" s="11"/>
      <c r="M2747" s="45"/>
      <c r="N2747" s="11"/>
    </row>
    <row r="2748" spans="8:14" x14ac:dyDescent="0.25">
      <c r="H2748" s="40"/>
      <c r="I2748" s="104"/>
      <c r="J2748" s="86"/>
      <c r="K2748" s="68"/>
      <c r="L2748" s="11"/>
      <c r="M2748" s="45"/>
      <c r="N2748" s="11"/>
    </row>
    <row r="2749" spans="8:14" x14ac:dyDescent="0.25">
      <c r="H2749" s="40"/>
      <c r="I2749" s="104"/>
      <c r="J2749" s="86"/>
      <c r="K2749" s="68"/>
      <c r="L2749" s="11"/>
      <c r="M2749" s="45"/>
      <c r="N2749" s="11"/>
    </row>
    <row r="2750" spans="8:14" x14ac:dyDescent="0.25">
      <c r="H2750" s="40"/>
      <c r="I2750" s="104"/>
      <c r="J2750" s="86"/>
      <c r="K2750" s="68"/>
      <c r="L2750" s="11"/>
      <c r="M2750" s="45"/>
      <c r="N2750" s="11"/>
    </row>
    <row r="2751" spans="8:14" x14ac:dyDescent="0.25">
      <c r="H2751" s="40"/>
      <c r="I2751" s="104"/>
      <c r="J2751" s="86"/>
      <c r="K2751" s="68"/>
      <c r="L2751" s="11"/>
      <c r="M2751" s="45"/>
      <c r="N2751" s="11"/>
    </row>
    <row r="2752" spans="8:14" x14ac:dyDescent="0.25">
      <c r="H2752" s="40"/>
      <c r="I2752" s="104"/>
      <c r="J2752" s="86"/>
      <c r="K2752" s="68"/>
      <c r="L2752" s="11"/>
      <c r="M2752" s="45"/>
      <c r="N2752" s="11"/>
    </row>
    <row r="2753" spans="8:14" x14ac:dyDescent="0.25">
      <c r="H2753" s="40"/>
      <c r="I2753" s="104"/>
      <c r="J2753" s="86"/>
      <c r="K2753" s="68"/>
      <c r="L2753" s="11"/>
      <c r="M2753" s="45"/>
      <c r="N2753" s="11"/>
    </row>
    <row r="2754" spans="8:14" x14ac:dyDescent="0.25">
      <c r="H2754" s="40"/>
      <c r="I2754" s="104"/>
      <c r="J2754" s="86"/>
      <c r="K2754" s="68"/>
      <c r="L2754" s="11"/>
      <c r="M2754" s="45"/>
      <c r="N2754" s="11"/>
    </row>
    <row r="2755" spans="8:14" x14ac:dyDescent="0.25">
      <c r="H2755" s="40"/>
      <c r="I2755" s="104"/>
      <c r="J2755" s="86"/>
      <c r="K2755" s="68"/>
      <c r="L2755" s="11"/>
      <c r="M2755" s="45"/>
      <c r="N2755" s="11"/>
    </row>
    <row r="2756" spans="8:14" x14ac:dyDescent="0.25">
      <c r="H2756" s="40"/>
      <c r="I2756" s="104"/>
      <c r="J2756" s="86"/>
      <c r="K2756" s="68"/>
      <c r="L2756" s="11"/>
      <c r="M2756" s="45"/>
      <c r="N2756" s="11"/>
    </row>
    <row r="2757" spans="8:14" x14ac:dyDescent="0.25">
      <c r="H2757" s="40"/>
      <c r="I2757" s="104"/>
      <c r="J2757" s="86"/>
      <c r="K2757" s="68"/>
      <c r="L2757" s="11"/>
      <c r="M2757" s="45"/>
      <c r="N2757" s="11"/>
    </row>
    <row r="2758" spans="8:14" x14ac:dyDescent="0.25">
      <c r="H2758" s="40"/>
      <c r="I2758" s="104"/>
      <c r="J2758" s="86"/>
      <c r="K2758" s="68"/>
      <c r="L2758" s="11"/>
      <c r="M2758" s="45"/>
      <c r="N2758" s="11"/>
    </row>
    <row r="2759" spans="8:14" x14ac:dyDescent="0.25">
      <c r="H2759" s="40"/>
      <c r="I2759" s="104"/>
      <c r="J2759" s="86"/>
      <c r="K2759" s="68"/>
      <c r="L2759" s="11"/>
      <c r="M2759" s="45"/>
      <c r="N2759" s="11"/>
    </row>
    <row r="2760" spans="8:14" x14ac:dyDescent="0.25">
      <c r="H2760" s="40"/>
      <c r="I2760" s="104"/>
      <c r="J2760" s="86"/>
      <c r="K2760" s="68"/>
      <c r="L2760" s="11"/>
      <c r="M2760" s="45"/>
      <c r="N2760" s="11"/>
    </row>
    <row r="2761" spans="8:14" x14ac:dyDescent="0.25">
      <c r="H2761" s="40"/>
      <c r="I2761" s="104"/>
      <c r="J2761" s="86"/>
      <c r="K2761" s="68"/>
      <c r="L2761" s="11"/>
      <c r="M2761" s="45"/>
      <c r="N2761" s="11"/>
    </row>
    <row r="2762" spans="8:14" x14ac:dyDescent="0.25">
      <c r="H2762" s="40"/>
      <c r="I2762" s="104"/>
      <c r="J2762" s="86"/>
      <c r="K2762" s="68"/>
      <c r="L2762" s="11"/>
      <c r="M2762" s="45"/>
      <c r="N2762" s="11"/>
    </row>
    <row r="2763" spans="8:14" x14ac:dyDescent="0.25">
      <c r="H2763" s="40"/>
      <c r="I2763" s="104"/>
      <c r="J2763" s="86"/>
      <c r="K2763" s="68"/>
      <c r="L2763" s="11"/>
      <c r="M2763" s="45"/>
      <c r="N2763" s="11"/>
    </row>
    <row r="2764" spans="8:14" x14ac:dyDescent="0.25">
      <c r="H2764" s="40"/>
      <c r="I2764" s="104"/>
      <c r="J2764" s="86"/>
      <c r="K2764" s="68"/>
      <c r="L2764" s="11"/>
      <c r="M2764" s="45"/>
      <c r="N2764" s="11"/>
    </row>
    <row r="2765" spans="8:14" x14ac:dyDescent="0.25">
      <c r="H2765" s="40"/>
      <c r="I2765" s="104"/>
      <c r="J2765" s="86"/>
      <c r="K2765" s="68"/>
      <c r="L2765" s="11"/>
      <c r="M2765" s="45"/>
      <c r="N2765" s="11"/>
    </row>
    <row r="2766" spans="8:14" x14ac:dyDescent="0.25">
      <c r="H2766" s="40"/>
      <c r="I2766" s="104"/>
      <c r="J2766" s="86"/>
      <c r="K2766" s="68"/>
      <c r="L2766" s="11"/>
      <c r="M2766" s="45"/>
      <c r="N2766" s="11"/>
    </row>
    <row r="2767" spans="8:14" x14ac:dyDescent="0.25">
      <c r="H2767" s="40"/>
      <c r="I2767" s="104"/>
      <c r="J2767" s="86"/>
      <c r="K2767" s="68"/>
      <c r="L2767" s="11"/>
      <c r="M2767" s="45"/>
      <c r="N2767" s="11"/>
    </row>
    <row r="2768" spans="8:14" x14ac:dyDescent="0.25">
      <c r="H2768" s="40"/>
      <c r="I2768" s="104"/>
      <c r="J2768" s="86"/>
      <c r="K2768" s="68"/>
      <c r="L2768" s="11"/>
      <c r="M2768" s="45"/>
      <c r="N2768" s="11"/>
    </row>
    <row r="2769" spans="8:14" x14ac:dyDescent="0.25">
      <c r="H2769" s="40"/>
      <c r="I2769" s="104"/>
      <c r="J2769" s="86"/>
      <c r="K2769" s="68"/>
      <c r="L2769" s="11"/>
      <c r="M2769" s="45"/>
      <c r="N2769" s="11"/>
    </row>
    <row r="2770" spans="8:14" x14ac:dyDescent="0.25">
      <c r="H2770" s="40"/>
      <c r="I2770" s="104"/>
      <c r="J2770" s="86"/>
      <c r="K2770" s="68"/>
      <c r="L2770" s="11"/>
      <c r="M2770" s="45"/>
      <c r="N2770" s="11"/>
    </row>
    <row r="2771" spans="8:14" x14ac:dyDescent="0.25">
      <c r="H2771" s="40"/>
      <c r="I2771" s="104"/>
      <c r="J2771" s="86"/>
      <c r="K2771" s="68"/>
      <c r="L2771" s="11"/>
      <c r="M2771" s="45"/>
      <c r="N2771" s="11"/>
    </row>
    <row r="2772" spans="8:14" x14ac:dyDescent="0.25">
      <c r="H2772" s="40"/>
      <c r="I2772" s="104"/>
      <c r="J2772" s="86"/>
      <c r="K2772" s="68"/>
      <c r="L2772" s="11"/>
      <c r="M2772" s="45"/>
      <c r="N2772" s="11"/>
    </row>
    <row r="2773" spans="8:14" x14ac:dyDescent="0.25">
      <c r="H2773" s="40"/>
      <c r="I2773" s="104"/>
      <c r="J2773" s="86"/>
      <c r="K2773" s="68"/>
      <c r="L2773" s="11"/>
      <c r="M2773" s="45"/>
      <c r="N2773" s="11"/>
    </row>
    <row r="2774" spans="8:14" x14ac:dyDescent="0.25">
      <c r="H2774" s="40"/>
      <c r="I2774" s="104"/>
      <c r="J2774" s="86"/>
      <c r="K2774" s="68"/>
      <c r="L2774" s="11"/>
      <c r="M2774" s="45"/>
      <c r="N2774" s="11"/>
    </row>
    <row r="2775" spans="8:14" x14ac:dyDescent="0.25">
      <c r="H2775" s="40"/>
      <c r="I2775" s="104"/>
      <c r="J2775" s="86"/>
      <c r="K2775" s="68"/>
      <c r="L2775" s="11"/>
      <c r="M2775" s="45"/>
      <c r="N2775" s="11"/>
    </row>
    <row r="2776" spans="8:14" x14ac:dyDescent="0.25">
      <c r="H2776" s="40"/>
      <c r="I2776" s="104"/>
      <c r="J2776" s="86"/>
      <c r="K2776" s="68"/>
      <c r="L2776" s="11"/>
      <c r="M2776" s="45"/>
      <c r="N2776" s="11"/>
    </row>
    <row r="2777" spans="8:14" x14ac:dyDescent="0.25">
      <c r="H2777" s="40"/>
      <c r="I2777" s="104"/>
      <c r="J2777" s="86"/>
      <c r="K2777" s="68"/>
      <c r="L2777" s="11"/>
      <c r="M2777" s="45"/>
      <c r="N2777" s="11"/>
    </row>
    <row r="2778" spans="8:14" x14ac:dyDescent="0.25">
      <c r="H2778" s="40"/>
      <c r="I2778" s="104"/>
      <c r="J2778" s="86"/>
      <c r="K2778" s="68"/>
      <c r="L2778" s="11"/>
      <c r="M2778" s="45"/>
      <c r="N2778" s="11"/>
    </row>
    <row r="2779" spans="8:14" x14ac:dyDescent="0.25">
      <c r="H2779" s="40"/>
      <c r="I2779" s="104"/>
      <c r="J2779" s="86"/>
      <c r="K2779" s="68"/>
      <c r="L2779" s="11"/>
      <c r="M2779" s="45"/>
      <c r="N2779" s="11"/>
    </row>
    <row r="2780" spans="8:14" x14ac:dyDescent="0.25">
      <c r="H2780" s="40"/>
      <c r="I2780" s="104"/>
      <c r="J2780" s="86"/>
      <c r="K2780" s="68"/>
      <c r="L2780" s="11"/>
      <c r="M2780" s="45"/>
      <c r="N2780" s="11"/>
    </row>
    <row r="2781" spans="8:14" x14ac:dyDescent="0.25">
      <c r="H2781" s="40"/>
      <c r="I2781" s="104"/>
      <c r="J2781" s="86"/>
      <c r="K2781" s="68"/>
      <c r="L2781" s="11"/>
      <c r="M2781" s="45"/>
      <c r="N2781" s="11"/>
    </row>
    <row r="2782" spans="8:14" x14ac:dyDescent="0.25">
      <c r="H2782" s="40"/>
      <c r="I2782" s="104"/>
      <c r="J2782" s="86"/>
      <c r="K2782" s="68"/>
      <c r="L2782" s="11"/>
      <c r="M2782" s="45"/>
      <c r="N2782" s="11"/>
    </row>
    <row r="2783" spans="8:14" x14ac:dyDescent="0.25">
      <c r="H2783" s="40"/>
      <c r="I2783" s="104"/>
      <c r="J2783" s="86"/>
      <c r="K2783" s="68"/>
      <c r="L2783" s="11"/>
      <c r="M2783" s="45"/>
      <c r="N2783" s="11"/>
    </row>
    <row r="2784" spans="8:14" x14ac:dyDescent="0.25">
      <c r="H2784" s="40"/>
      <c r="I2784" s="104"/>
      <c r="J2784" s="86"/>
      <c r="K2784" s="68"/>
      <c r="L2784" s="11"/>
      <c r="M2784" s="45"/>
      <c r="N2784" s="11"/>
    </row>
    <row r="2785" spans="8:14" x14ac:dyDescent="0.25">
      <c r="H2785" s="40"/>
      <c r="I2785" s="104"/>
      <c r="J2785" s="86"/>
      <c r="K2785" s="68"/>
      <c r="L2785" s="11"/>
      <c r="M2785" s="45"/>
      <c r="N2785" s="11"/>
    </row>
    <row r="2786" spans="8:14" x14ac:dyDescent="0.25">
      <c r="H2786" s="40"/>
      <c r="I2786" s="104"/>
      <c r="J2786" s="86"/>
      <c r="K2786" s="68"/>
      <c r="L2786" s="11"/>
      <c r="M2786" s="45"/>
      <c r="N2786" s="11"/>
    </row>
    <row r="2787" spans="8:14" x14ac:dyDescent="0.25">
      <c r="H2787" s="40"/>
      <c r="I2787" s="104"/>
      <c r="J2787" s="86"/>
      <c r="K2787" s="68"/>
      <c r="L2787" s="11"/>
      <c r="M2787" s="45"/>
      <c r="N2787" s="11"/>
    </row>
    <row r="2788" spans="8:14" x14ac:dyDescent="0.25">
      <c r="H2788" s="40"/>
      <c r="I2788" s="104"/>
      <c r="J2788" s="86"/>
      <c r="K2788" s="68"/>
      <c r="L2788" s="11"/>
      <c r="M2788" s="45"/>
      <c r="N2788" s="11"/>
    </row>
    <row r="2789" spans="8:14" x14ac:dyDescent="0.25">
      <c r="H2789" s="40"/>
      <c r="I2789" s="104"/>
      <c r="J2789" s="86"/>
      <c r="K2789" s="68"/>
      <c r="L2789" s="11"/>
      <c r="M2789" s="45"/>
      <c r="N2789" s="11"/>
    </row>
    <row r="2790" spans="8:14" x14ac:dyDescent="0.25">
      <c r="H2790" s="40"/>
      <c r="I2790" s="104"/>
      <c r="J2790" s="86"/>
      <c r="K2790" s="68"/>
      <c r="L2790" s="11"/>
      <c r="M2790" s="45"/>
      <c r="N2790" s="11"/>
    </row>
    <row r="2791" spans="8:14" x14ac:dyDescent="0.25">
      <c r="H2791" s="40"/>
      <c r="I2791" s="104"/>
      <c r="J2791" s="86"/>
      <c r="K2791" s="68"/>
      <c r="L2791" s="11"/>
      <c r="M2791" s="45"/>
      <c r="N2791" s="11"/>
    </row>
    <row r="2792" spans="8:14" x14ac:dyDescent="0.25">
      <c r="H2792" s="40"/>
      <c r="I2792" s="104"/>
      <c r="J2792" s="86"/>
      <c r="K2792" s="68"/>
      <c r="L2792" s="11"/>
      <c r="M2792" s="45"/>
      <c r="N2792" s="11"/>
    </row>
    <row r="2793" spans="8:14" x14ac:dyDescent="0.25">
      <c r="H2793" s="40"/>
      <c r="I2793" s="104"/>
      <c r="J2793" s="86"/>
      <c r="K2793" s="68"/>
      <c r="L2793" s="11"/>
      <c r="M2793" s="45"/>
      <c r="N2793" s="11"/>
    </row>
    <row r="2794" spans="8:14" x14ac:dyDescent="0.25">
      <c r="H2794" s="40"/>
      <c r="I2794" s="104"/>
      <c r="J2794" s="86"/>
      <c r="K2794" s="68"/>
      <c r="L2794" s="11"/>
      <c r="M2794" s="45"/>
      <c r="N2794" s="11"/>
    </row>
    <row r="2795" spans="8:14" x14ac:dyDescent="0.25">
      <c r="H2795" s="40"/>
      <c r="I2795" s="104"/>
      <c r="J2795" s="86"/>
      <c r="K2795" s="68"/>
      <c r="L2795" s="11"/>
      <c r="M2795" s="45"/>
      <c r="N2795" s="11"/>
    </row>
    <row r="2796" spans="8:14" x14ac:dyDescent="0.25">
      <c r="H2796" s="40"/>
      <c r="I2796" s="104"/>
      <c r="J2796" s="86"/>
      <c r="K2796" s="68"/>
      <c r="L2796" s="11"/>
      <c r="M2796" s="45"/>
      <c r="N2796" s="11"/>
    </row>
    <row r="2797" spans="8:14" x14ac:dyDescent="0.25">
      <c r="H2797" s="40"/>
      <c r="I2797" s="104"/>
      <c r="J2797" s="86"/>
      <c r="K2797" s="68"/>
      <c r="L2797" s="11"/>
      <c r="M2797" s="45"/>
      <c r="N2797" s="11"/>
    </row>
    <row r="2798" spans="8:14" x14ac:dyDescent="0.25">
      <c r="H2798" s="40"/>
      <c r="I2798" s="104"/>
      <c r="J2798" s="86"/>
      <c r="K2798" s="68"/>
      <c r="L2798" s="11"/>
      <c r="M2798" s="45"/>
      <c r="N2798" s="11"/>
    </row>
    <row r="2799" spans="8:14" x14ac:dyDescent="0.25">
      <c r="H2799" s="40"/>
      <c r="I2799" s="104"/>
      <c r="J2799" s="86"/>
      <c r="K2799" s="68"/>
      <c r="L2799" s="11"/>
      <c r="M2799" s="45"/>
      <c r="N2799" s="11"/>
    </row>
    <row r="2800" spans="8:14" x14ac:dyDescent="0.25">
      <c r="H2800" s="40"/>
      <c r="I2800" s="104"/>
      <c r="J2800" s="86"/>
      <c r="K2800" s="68"/>
      <c r="L2800" s="11"/>
      <c r="M2800" s="45"/>
      <c r="N2800" s="11"/>
    </row>
    <row r="2801" spans="8:14" x14ac:dyDescent="0.25">
      <c r="H2801" s="40"/>
      <c r="I2801" s="104"/>
      <c r="J2801" s="86"/>
      <c r="K2801" s="68"/>
      <c r="L2801" s="11"/>
      <c r="M2801" s="45"/>
      <c r="N2801" s="11"/>
    </row>
    <row r="2802" spans="8:14" x14ac:dyDescent="0.25">
      <c r="H2802" s="40"/>
      <c r="I2802" s="104"/>
      <c r="J2802" s="86"/>
      <c r="K2802" s="68"/>
      <c r="L2802" s="11"/>
      <c r="M2802" s="45"/>
      <c r="N2802" s="11"/>
    </row>
    <row r="2803" spans="8:14" x14ac:dyDescent="0.25">
      <c r="H2803" s="40"/>
      <c r="I2803" s="104"/>
      <c r="J2803" s="86"/>
      <c r="K2803" s="68"/>
      <c r="L2803" s="11"/>
      <c r="M2803" s="45"/>
      <c r="N2803" s="11"/>
    </row>
    <row r="2804" spans="8:14" x14ac:dyDescent="0.25">
      <c r="H2804" s="40"/>
      <c r="I2804" s="104"/>
      <c r="J2804" s="86"/>
      <c r="K2804" s="68"/>
      <c r="L2804" s="11"/>
      <c r="M2804" s="45"/>
      <c r="N2804" s="11"/>
    </row>
    <row r="2805" spans="8:14" x14ac:dyDescent="0.25">
      <c r="H2805" s="40"/>
      <c r="I2805" s="104"/>
      <c r="J2805" s="86"/>
      <c r="K2805" s="68"/>
      <c r="L2805" s="11"/>
      <c r="M2805" s="45"/>
      <c r="N2805" s="11"/>
    </row>
    <row r="2806" spans="8:14" x14ac:dyDescent="0.25">
      <c r="H2806" s="40"/>
      <c r="I2806" s="104"/>
      <c r="J2806" s="86"/>
      <c r="K2806" s="68"/>
      <c r="L2806" s="11"/>
      <c r="M2806" s="45"/>
      <c r="N2806" s="11"/>
    </row>
    <row r="2807" spans="8:14" x14ac:dyDescent="0.25">
      <c r="H2807" s="40"/>
      <c r="I2807" s="104"/>
      <c r="J2807" s="86"/>
      <c r="K2807" s="68"/>
      <c r="L2807" s="11"/>
      <c r="M2807" s="45"/>
      <c r="N2807" s="11"/>
    </row>
    <row r="2808" spans="8:14" x14ac:dyDescent="0.25">
      <c r="H2808" s="40"/>
      <c r="I2808" s="104"/>
      <c r="J2808" s="86"/>
      <c r="K2808" s="68"/>
      <c r="L2808" s="11"/>
      <c r="M2808" s="45"/>
      <c r="N2808" s="11"/>
    </row>
    <row r="2809" spans="8:14" x14ac:dyDescent="0.25">
      <c r="H2809" s="40"/>
      <c r="I2809" s="104"/>
      <c r="J2809" s="86"/>
      <c r="K2809" s="68"/>
      <c r="L2809" s="11"/>
      <c r="M2809" s="45"/>
      <c r="N2809" s="11"/>
    </row>
    <row r="2810" spans="8:14" x14ac:dyDescent="0.25">
      <c r="H2810" s="40"/>
      <c r="I2810" s="104"/>
      <c r="J2810" s="86"/>
      <c r="K2810" s="68"/>
      <c r="L2810" s="11"/>
      <c r="M2810" s="45"/>
      <c r="N2810" s="11"/>
    </row>
    <row r="2811" spans="8:14" x14ac:dyDescent="0.25">
      <c r="H2811" s="40"/>
      <c r="I2811" s="104"/>
      <c r="J2811" s="86"/>
      <c r="K2811" s="68"/>
      <c r="L2811" s="11"/>
      <c r="M2811" s="45"/>
      <c r="N2811" s="11"/>
    </row>
    <row r="2812" spans="8:14" x14ac:dyDescent="0.25">
      <c r="H2812" s="40"/>
      <c r="I2812" s="104"/>
      <c r="J2812" s="86"/>
      <c r="K2812" s="68"/>
      <c r="L2812" s="11"/>
      <c r="M2812" s="45"/>
      <c r="N2812" s="11"/>
    </row>
    <row r="2813" spans="8:14" x14ac:dyDescent="0.25">
      <c r="H2813" s="40"/>
      <c r="I2813" s="104"/>
      <c r="J2813" s="86"/>
      <c r="K2813" s="68"/>
      <c r="L2813" s="11"/>
      <c r="M2813" s="45"/>
      <c r="N2813" s="11"/>
    </row>
    <row r="2814" spans="8:14" x14ac:dyDescent="0.25">
      <c r="H2814" s="40"/>
      <c r="I2814" s="104"/>
      <c r="J2814" s="86"/>
      <c r="K2814" s="68"/>
      <c r="L2814" s="11"/>
      <c r="M2814" s="45"/>
      <c r="N2814" s="11"/>
    </row>
    <row r="2815" spans="8:14" x14ac:dyDescent="0.25">
      <c r="H2815" s="40"/>
      <c r="I2815" s="104"/>
      <c r="J2815" s="86"/>
      <c r="K2815" s="68"/>
      <c r="L2815" s="11"/>
      <c r="M2815" s="45"/>
      <c r="N2815" s="11"/>
    </row>
    <row r="2816" spans="8:14" x14ac:dyDescent="0.25">
      <c r="H2816" s="40"/>
      <c r="I2816" s="104"/>
      <c r="J2816" s="86"/>
      <c r="K2816" s="68"/>
      <c r="L2816" s="11"/>
      <c r="M2816" s="45"/>
      <c r="N2816" s="11"/>
    </row>
    <row r="2817" spans="8:14" x14ac:dyDescent="0.25">
      <c r="H2817" s="40"/>
      <c r="I2817" s="104"/>
      <c r="J2817" s="86"/>
      <c r="K2817" s="68"/>
      <c r="L2817" s="11"/>
      <c r="M2817" s="45"/>
      <c r="N2817" s="11"/>
    </row>
    <row r="2818" spans="8:14" x14ac:dyDescent="0.25">
      <c r="H2818" s="40"/>
      <c r="I2818" s="104"/>
      <c r="J2818" s="86"/>
      <c r="K2818" s="68"/>
      <c r="L2818" s="11"/>
      <c r="M2818" s="45"/>
      <c r="N2818" s="11"/>
    </row>
    <row r="2819" spans="8:14" x14ac:dyDescent="0.25">
      <c r="H2819" s="40"/>
      <c r="I2819" s="104"/>
      <c r="J2819" s="86"/>
      <c r="K2819" s="68"/>
      <c r="L2819" s="11"/>
      <c r="M2819" s="45"/>
      <c r="N2819" s="11"/>
    </row>
    <row r="2820" spans="8:14" x14ac:dyDescent="0.25">
      <c r="H2820" s="40"/>
      <c r="I2820" s="104"/>
      <c r="J2820" s="86"/>
      <c r="K2820" s="68"/>
      <c r="L2820" s="11"/>
      <c r="M2820" s="45"/>
      <c r="N2820" s="11"/>
    </row>
    <row r="2821" spans="8:14" x14ac:dyDescent="0.25">
      <c r="H2821" s="40"/>
      <c r="I2821" s="104"/>
      <c r="J2821" s="86"/>
      <c r="K2821" s="68"/>
      <c r="L2821" s="11"/>
      <c r="M2821" s="45"/>
      <c r="N2821" s="11"/>
    </row>
    <row r="2822" spans="8:14" x14ac:dyDescent="0.25">
      <c r="H2822" s="40"/>
      <c r="I2822" s="104"/>
      <c r="J2822" s="86"/>
      <c r="K2822" s="68"/>
      <c r="L2822" s="11"/>
      <c r="M2822" s="45"/>
      <c r="N2822" s="11"/>
    </row>
    <row r="2823" spans="8:14" x14ac:dyDescent="0.25">
      <c r="H2823" s="40"/>
      <c r="I2823" s="104"/>
      <c r="J2823" s="86"/>
      <c r="K2823" s="68"/>
      <c r="L2823" s="11"/>
      <c r="M2823" s="45"/>
      <c r="N2823" s="11"/>
    </row>
    <row r="2824" spans="8:14" x14ac:dyDescent="0.25">
      <c r="H2824" s="40"/>
      <c r="I2824" s="104"/>
      <c r="J2824" s="86"/>
      <c r="K2824" s="68"/>
      <c r="L2824" s="11"/>
      <c r="M2824" s="45"/>
      <c r="N2824" s="11"/>
    </row>
    <row r="2825" spans="8:14" x14ac:dyDescent="0.25">
      <c r="H2825" s="40"/>
      <c r="I2825" s="104"/>
      <c r="J2825" s="86"/>
      <c r="K2825" s="68"/>
      <c r="L2825" s="11"/>
      <c r="M2825" s="45"/>
      <c r="N2825" s="11"/>
    </row>
    <row r="2826" spans="8:14" x14ac:dyDescent="0.25">
      <c r="H2826" s="40"/>
      <c r="I2826" s="104"/>
      <c r="J2826" s="86"/>
      <c r="K2826" s="68"/>
      <c r="L2826" s="11"/>
      <c r="M2826" s="45"/>
      <c r="N2826" s="11"/>
    </row>
    <row r="2827" spans="8:14" x14ac:dyDescent="0.25">
      <c r="H2827" s="40"/>
      <c r="I2827" s="104"/>
      <c r="J2827" s="86"/>
      <c r="K2827" s="68"/>
      <c r="L2827" s="11"/>
      <c r="M2827" s="45"/>
      <c r="N2827" s="11"/>
    </row>
    <row r="2828" spans="8:14" x14ac:dyDescent="0.25">
      <c r="H2828" s="40"/>
      <c r="I2828" s="104"/>
      <c r="J2828" s="86"/>
      <c r="K2828" s="68"/>
      <c r="L2828" s="11"/>
      <c r="M2828" s="45"/>
      <c r="N2828" s="11"/>
    </row>
    <row r="2829" spans="8:14" x14ac:dyDescent="0.25">
      <c r="H2829" s="40"/>
      <c r="I2829" s="104"/>
      <c r="J2829" s="86"/>
      <c r="K2829" s="68"/>
      <c r="L2829" s="11"/>
      <c r="M2829" s="45"/>
      <c r="N2829" s="11"/>
    </row>
    <row r="2830" spans="8:14" x14ac:dyDescent="0.25">
      <c r="H2830" s="40"/>
      <c r="I2830" s="104"/>
      <c r="J2830" s="86"/>
      <c r="K2830" s="68"/>
      <c r="L2830" s="11"/>
      <c r="M2830" s="45"/>
      <c r="N2830" s="11"/>
    </row>
    <row r="2831" spans="8:14" x14ac:dyDescent="0.25">
      <c r="H2831" s="40"/>
      <c r="I2831" s="104"/>
      <c r="J2831" s="86"/>
      <c r="K2831" s="68"/>
      <c r="L2831" s="11"/>
      <c r="M2831" s="45"/>
      <c r="N2831" s="11"/>
    </row>
    <row r="2832" spans="8:14" x14ac:dyDescent="0.25">
      <c r="H2832" s="40"/>
      <c r="I2832" s="104"/>
      <c r="J2832" s="86"/>
      <c r="K2832" s="68"/>
      <c r="L2832" s="11"/>
      <c r="M2832" s="45"/>
      <c r="N2832" s="11"/>
    </row>
    <row r="2833" spans="8:14" x14ac:dyDescent="0.25">
      <c r="H2833" s="40"/>
      <c r="I2833" s="104"/>
      <c r="J2833" s="86"/>
      <c r="K2833" s="68"/>
      <c r="L2833" s="11"/>
      <c r="M2833" s="45"/>
      <c r="N2833" s="11"/>
    </row>
    <row r="2834" spans="8:14" x14ac:dyDescent="0.25">
      <c r="H2834" s="40"/>
      <c r="I2834" s="104"/>
      <c r="J2834" s="86"/>
      <c r="K2834" s="68"/>
      <c r="L2834" s="11"/>
      <c r="M2834" s="45"/>
      <c r="N2834" s="11"/>
    </row>
    <row r="2835" spans="8:14" x14ac:dyDescent="0.25">
      <c r="H2835" s="40"/>
      <c r="I2835" s="104"/>
      <c r="J2835" s="86"/>
      <c r="K2835" s="68"/>
      <c r="L2835" s="11"/>
      <c r="M2835" s="45"/>
      <c r="N2835" s="11"/>
    </row>
    <row r="2836" spans="8:14" x14ac:dyDescent="0.25">
      <c r="H2836" s="40"/>
      <c r="I2836" s="104"/>
      <c r="J2836" s="86"/>
      <c r="K2836" s="68"/>
      <c r="L2836" s="11"/>
      <c r="M2836" s="45"/>
      <c r="N2836" s="11"/>
    </row>
    <row r="2837" spans="8:14" x14ac:dyDescent="0.25">
      <c r="H2837" s="40"/>
      <c r="I2837" s="104"/>
      <c r="J2837" s="86"/>
      <c r="K2837" s="68"/>
      <c r="L2837" s="11"/>
      <c r="M2837" s="45"/>
      <c r="N2837" s="11"/>
    </row>
    <row r="2838" spans="8:14" x14ac:dyDescent="0.25">
      <c r="H2838" s="40"/>
      <c r="I2838" s="104"/>
      <c r="J2838" s="86"/>
      <c r="K2838" s="68"/>
      <c r="L2838" s="11"/>
      <c r="M2838" s="45"/>
      <c r="N2838" s="11"/>
    </row>
    <row r="2839" spans="8:14" x14ac:dyDescent="0.25">
      <c r="H2839" s="40"/>
      <c r="I2839" s="104"/>
      <c r="J2839" s="86"/>
      <c r="K2839" s="68"/>
      <c r="L2839" s="11"/>
      <c r="M2839" s="45"/>
      <c r="N2839" s="11"/>
    </row>
    <row r="2840" spans="8:14" x14ac:dyDescent="0.25">
      <c r="H2840" s="40"/>
      <c r="I2840" s="104"/>
      <c r="J2840" s="86"/>
      <c r="K2840" s="68"/>
      <c r="L2840" s="11"/>
      <c r="M2840" s="45"/>
      <c r="N2840" s="11"/>
    </row>
    <row r="2841" spans="8:14" x14ac:dyDescent="0.25">
      <c r="H2841" s="40"/>
      <c r="I2841" s="104"/>
      <c r="J2841" s="86"/>
      <c r="K2841" s="68"/>
      <c r="L2841" s="11"/>
      <c r="M2841" s="45"/>
      <c r="N2841" s="11"/>
    </row>
    <row r="2842" spans="8:14" x14ac:dyDescent="0.25">
      <c r="H2842" s="40"/>
      <c r="I2842" s="104"/>
      <c r="J2842" s="86"/>
      <c r="K2842" s="68"/>
      <c r="L2842" s="11"/>
      <c r="M2842" s="45"/>
      <c r="N2842" s="11"/>
    </row>
    <row r="2843" spans="8:14" x14ac:dyDescent="0.25">
      <c r="H2843" s="40"/>
      <c r="I2843" s="104"/>
      <c r="J2843" s="86"/>
      <c r="K2843" s="68"/>
      <c r="L2843" s="11"/>
      <c r="M2843" s="45"/>
      <c r="N2843" s="11"/>
    </row>
    <row r="2844" spans="8:14" x14ac:dyDescent="0.25">
      <c r="H2844" s="40"/>
      <c r="I2844" s="104"/>
      <c r="J2844" s="86"/>
      <c r="K2844" s="68"/>
      <c r="L2844" s="11"/>
      <c r="M2844" s="45"/>
      <c r="N2844" s="11"/>
    </row>
    <row r="2845" spans="8:14" x14ac:dyDescent="0.25">
      <c r="H2845" s="40"/>
      <c r="I2845" s="104"/>
      <c r="J2845" s="86"/>
      <c r="K2845" s="68"/>
      <c r="L2845" s="11"/>
      <c r="M2845" s="45"/>
      <c r="N2845" s="11"/>
    </row>
    <row r="2846" spans="8:14" x14ac:dyDescent="0.25">
      <c r="H2846" s="40"/>
      <c r="I2846" s="104"/>
      <c r="J2846" s="86"/>
      <c r="K2846" s="68"/>
      <c r="L2846" s="11"/>
      <c r="M2846" s="45"/>
      <c r="N2846" s="11"/>
    </row>
    <row r="2847" spans="8:14" x14ac:dyDescent="0.25">
      <c r="H2847" s="40"/>
      <c r="I2847" s="104"/>
      <c r="J2847" s="86"/>
      <c r="K2847" s="68"/>
      <c r="L2847" s="11"/>
      <c r="M2847" s="45"/>
      <c r="N2847" s="11"/>
    </row>
    <row r="2848" spans="8:14" x14ac:dyDescent="0.25">
      <c r="H2848" s="40"/>
      <c r="I2848" s="104"/>
      <c r="J2848" s="86"/>
      <c r="K2848" s="68"/>
      <c r="L2848" s="11"/>
      <c r="M2848" s="45"/>
      <c r="N2848" s="11"/>
    </row>
    <row r="2849" spans="8:14" x14ac:dyDescent="0.25">
      <c r="H2849" s="40"/>
      <c r="I2849" s="104"/>
      <c r="J2849" s="86"/>
      <c r="K2849" s="68"/>
      <c r="L2849" s="11"/>
      <c r="M2849" s="45"/>
      <c r="N2849" s="11"/>
    </row>
    <row r="2850" spans="8:14" x14ac:dyDescent="0.25">
      <c r="H2850" s="40"/>
      <c r="I2850" s="104"/>
      <c r="J2850" s="86"/>
      <c r="K2850" s="68"/>
      <c r="L2850" s="11"/>
      <c r="M2850" s="45"/>
      <c r="N2850" s="11"/>
    </row>
    <row r="2851" spans="8:14" x14ac:dyDescent="0.25">
      <c r="H2851" s="40"/>
      <c r="I2851" s="104"/>
      <c r="J2851" s="86"/>
      <c r="K2851" s="68"/>
      <c r="L2851" s="11"/>
      <c r="M2851" s="45"/>
      <c r="N2851" s="11"/>
    </row>
    <row r="2852" spans="8:14" x14ac:dyDescent="0.25">
      <c r="H2852" s="40"/>
      <c r="I2852" s="104"/>
      <c r="J2852" s="86"/>
      <c r="K2852" s="68"/>
      <c r="L2852" s="11"/>
      <c r="M2852" s="45"/>
      <c r="N2852" s="11"/>
    </row>
    <row r="2853" spans="8:14" x14ac:dyDescent="0.25">
      <c r="H2853" s="40"/>
      <c r="I2853" s="104"/>
      <c r="J2853" s="86"/>
      <c r="K2853" s="68"/>
      <c r="L2853" s="11"/>
      <c r="M2853" s="45"/>
      <c r="N2853" s="11"/>
    </row>
    <row r="2854" spans="8:14" x14ac:dyDescent="0.25">
      <c r="H2854" s="40"/>
      <c r="I2854" s="104"/>
      <c r="J2854" s="86"/>
      <c r="K2854" s="68"/>
      <c r="L2854" s="11"/>
      <c r="M2854" s="45"/>
      <c r="N2854" s="11"/>
    </row>
    <row r="2855" spans="8:14" x14ac:dyDescent="0.25">
      <c r="H2855" s="40"/>
      <c r="I2855" s="104"/>
      <c r="J2855" s="86"/>
      <c r="K2855" s="68"/>
      <c r="L2855" s="11"/>
      <c r="M2855" s="45"/>
      <c r="N2855" s="11"/>
    </row>
    <row r="2856" spans="8:14" x14ac:dyDescent="0.25">
      <c r="H2856" s="40"/>
      <c r="I2856" s="104"/>
      <c r="J2856" s="86"/>
      <c r="K2856" s="68"/>
      <c r="L2856" s="11"/>
      <c r="M2856" s="45"/>
      <c r="N2856" s="11"/>
    </row>
    <row r="2857" spans="8:14" x14ac:dyDescent="0.25">
      <c r="H2857" s="40"/>
      <c r="I2857" s="104"/>
      <c r="J2857" s="86"/>
      <c r="K2857" s="68"/>
      <c r="L2857" s="11"/>
      <c r="M2857" s="45"/>
      <c r="N2857" s="11"/>
    </row>
    <row r="2858" spans="8:14" x14ac:dyDescent="0.25">
      <c r="H2858" s="40"/>
      <c r="I2858" s="104"/>
      <c r="J2858" s="86"/>
      <c r="K2858" s="68"/>
      <c r="L2858" s="11"/>
      <c r="M2858" s="45"/>
      <c r="N2858" s="11"/>
    </row>
    <row r="2859" spans="8:14" x14ac:dyDescent="0.25">
      <c r="H2859" s="40"/>
      <c r="I2859" s="104"/>
      <c r="J2859" s="86"/>
      <c r="K2859" s="68"/>
      <c r="L2859" s="11"/>
      <c r="M2859" s="45"/>
      <c r="N2859" s="11"/>
    </row>
    <row r="2860" spans="8:14" x14ac:dyDescent="0.25">
      <c r="H2860" s="40"/>
      <c r="I2860" s="104"/>
      <c r="J2860" s="86"/>
      <c r="K2860" s="68"/>
      <c r="L2860" s="11"/>
      <c r="M2860" s="45"/>
      <c r="N2860" s="11"/>
    </row>
    <row r="2861" spans="8:14" x14ac:dyDescent="0.25">
      <c r="H2861" s="40"/>
      <c r="I2861" s="104"/>
      <c r="J2861" s="86"/>
      <c r="K2861" s="68"/>
      <c r="L2861" s="11"/>
      <c r="M2861" s="45"/>
      <c r="N2861" s="11"/>
    </row>
    <row r="2862" spans="8:14" x14ac:dyDescent="0.25">
      <c r="H2862" s="40"/>
      <c r="I2862" s="104"/>
      <c r="J2862" s="86"/>
      <c r="K2862" s="68"/>
      <c r="L2862" s="11"/>
      <c r="M2862" s="45"/>
      <c r="N2862" s="11"/>
    </row>
    <row r="2863" spans="8:14" x14ac:dyDescent="0.25">
      <c r="H2863" s="40"/>
      <c r="I2863" s="104"/>
      <c r="J2863" s="86"/>
      <c r="K2863" s="68"/>
      <c r="L2863" s="11"/>
      <c r="M2863" s="45"/>
      <c r="N2863" s="11"/>
    </row>
    <row r="2864" spans="8:14" x14ac:dyDescent="0.25">
      <c r="H2864" s="40"/>
      <c r="I2864" s="104"/>
      <c r="J2864" s="86"/>
      <c r="K2864" s="68"/>
      <c r="L2864" s="11"/>
      <c r="M2864" s="45"/>
      <c r="N2864" s="11"/>
    </row>
    <row r="2865" spans="8:14" x14ac:dyDescent="0.25">
      <c r="H2865" s="40"/>
      <c r="I2865" s="104"/>
      <c r="J2865" s="86"/>
      <c r="K2865" s="68"/>
      <c r="L2865" s="11"/>
      <c r="M2865" s="45"/>
      <c r="N2865" s="11"/>
    </row>
    <row r="2866" spans="8:14" x14ac:dyDescent="0.25">
      <c r="H2866" s="40"/>
      <c r="I2866" s="104"/>
      <c r="J2866" s="86"/>
      <c r="K2866" s="68"/>
      <c r="L2866" s="11"/>
      <c r="M2866" s="45"/>
      <c r="N2866" s="11"/>
    </row>
    <row r="2867" spans="8:14" x14ac:dyDescent="0.25">
      <c r="H2867" s="40"/>
      <c r="I2867" s="104"/>
      <c r="J2867" s="86"/>
      <c r="K2867" s="68"/>
      <c r="L2867" s="11"/>
      <c r="M2867" s="45"/>
      <c r="N2867" s="11"/>
    </row>
    <row r="2868" spans="8:14" x14ac:dyDescent="0.25">
      <c r="H2868" s="40"/>
      <c r="I2868" s="104"/>
      <c r="J2868" s="86"/>
      <c r="K2868" s="68"/>
      <c r="L2868" s="11"/>
      <c r="M2868" s="45"/>
      <c r="N2868" s="11"/>
    </row>
    <row r="2869" spans="8:14" x14ac:dyDescent="0.25">
      <c r="H2869" s="40"/>
      <c r="I2869" s="104"/>
      <c r="J2869" s="86"/>
      <c r="K2869" s="68"/>
      <c r="L2869" s="11"/>
      <c r="M2869" s="45"/>
      <c r="N2869" s="11"/>
    </row>
    <row r="2870" spans="8:14" x14ac:dyDescent="0.25">
      <c r="H2870" s="40"/>
      <c r="I2870" s="104"/>
      <c r="J2870" s="86"/>
      <c r="K2870" s="68"/>
      <c r="L2870" s="11"/>
      <c r="M2870" s="45"/>
      <c r="N2870" s="11"/>
    </row>
    <row r="2871" spans="8:14" x14ac:dyDescent="0.25">
      <c r="H2871" s="40"/>
      <c r="I2871" s="104"/>
      <c r="J2871" s="86"/>
      <c r="K2871" s="68"/>
      <c r="L2871" s="11"/>
      <c r="M2871" s="45"/>
      <c r="N2871" s="11"/>
    </row>
    <row r="2872" spans="8:14" x14ac:dyDescent="0.25">
      <c r="H2872" s="40"/>
      <c r="I2872" s="104"/>
      <c r="J2872" s="86"/>
      <c r="K2872" s="68"/>
      <c r="L2872" s="11"/>
      <c r="M2872" s="45"/>
      <c r="N2872" s="11"/>
    </row>
    <row r="2873" spans="8:14" x14ac:dyDescent="0.25">
      <c r="H2873" s="40"/>
      <c r="I2873" s="104"/>
      <c r="J2873" s="86"/>
      <c r="K2873" s="68"/>
      <c r="L2873" s="11"/>
      <c r="M2873" s="45"/>
      <c r="N2873" s="11"/>
    </row>
    <row r="2874" spans="8:14" x14ac:dyDescent="0.25">
      <c r="H2874" s="40"/>
      <c r="I2874" s="104"/>
      <c r="J2874" s="86"/>
      <c r="K2874" s="68"/>
      <c r="L2874" s="11"/>
      <c r="M2874" s="45"/>
      <c r="N2874" s="11"/>
    </row>
    <row r="2875" spans="8:14" x14ac:dyDescent="0.25">
      <c r="H2875" s="40"/>
      <c r="I2875" s="104"/>
      <c r="J2875" s="86"/>
      <c r="K2875" s="68"/>
      <c r="L2875" s="11"/>
      <c r="M2875" s="45"/>
      <c r="N2875" s="11"/>
    </row>
    <row r="2876" spans="8:14" x14ac:dyDescent="0.25">
      <c r="H2876" s="40"/>
      <c r="I2876" s="104"/>
      <c r="J2876" s="86"/>
      <c r="K2876" s="68"/>
      <c r="L2876" s="11"/>
      <c r="M2876" s="45"/>
      <c r="N2876" s="11"/>
    </row>
    <row r="2877" spans="8:14" x14ac:dyDescent="0.25">
      <c r="H2877" s="40"/>
      <c r="I2877" s="104"/>
      <c r="J2877" s="86"/>
      <c r="K2877" s="68"/>
      <c r="L2877" s="11"/>
      <c r="M2877" s="45"/>
      <c r="N2877" s="11"/>
    </row>
    <row r="2878" spans="8:14" x14ac:dyDescent="0.25">
      <c r="H2878" s="40"/>
      <c r="I2878" s="104"/>
      <c r="J2878" s="86"/>
      <c r="K2878" s="68"/>
      <c r="L2878" s="11"/>
      <c r="M2878" s="45"/>
      <c r="N2878" s="11"/>
    </row>
    <row r="2879" spans="8:14" x14ac:dyDescent="0.25">
      <c r="H2879" s="40"/>
      <c r="I2879" s="104"/>
      <c r="J2879" s="86"/>
      <c r="K2879" s="68"/>
      <c r="L2879" s="11"/>
      <c r="M2879" s="45"/>
      <c r="N2879" s="11"/>
    </row>
    <row r="2880" spans="8:14" x14ac:dyDescent="0.25">
      <c r="H2880" s="40"/>
      <c r="I2880" s="104"/>
      <c r="J2880" s="86"/>
      <c r="K2880" s="68"/>
      <c r="L2880" s="11"/>
      <c r="M2880" s="45"/>
      <c r="N2880" s="11"/>
    </row>
    <row r="2881" spans="8:14" x14ac:dyDescent="0.25">
      <c r="H2881" s="40"/>
      <c r="I2881" s="104"/>
      <c r="J2881" s="86"/>
      <c r="K2881" s="68"/>
      <c r="L2881" s="11"/>
      <c r="M2881" s="45"/>
      <c r="N2881" s="11"/>
    </row>
    <row r="2882" spans="8:14" x14ac:dyDescent="0.25">
      <c r="H2882" s="40"/>
      <c r="I2882" s="104"/>
      <c r="J2882" s="86"/>
      <c r="K2882" s="68"/>
      <c r="L2882" s="11"/>
      <c r="M2882" s="45"/>
      <c r="N2882" s="11"/>
    </row>
    <row r="2883" spans="8:14" x14ac:dyDescent="0.25">
      <c r="H2883" s="40"/>
      <c r="I2883" s="104"/>
      <c r="J2883" s="86"/>
      <c r="K2883" s="68"/>
      <c r="L2883" s="11"/>
      <c r="M2883" s="45"/>
      <c r="N2883" s="11"/>
    </row>
    <row r="2884" spans="8:14" x14ac:dyDescent="0.25">
      <c r="H2884" s="40"/>
      <c r="I2884" s="104"/>
      <c r="J2884" s="86"/>
      <c r="K2884" s="68"/>
      <c r="L2884" s="11"/>
      <c r="M2884" s="45"/>
      <c r="N2884" s="11"/>
    </row>
    <row r="2885" spans="8:14" x14ac:dyDescent="0.25">
      <c r="H2885" s="40"/>
      <c r="I2885" s="104"/>
      <c r="J2885" s="86"/>
      <c r="K2885" s="68"/>
      <c r="L2885" s="11"/>
      <c r="M2885" s="45"/>
      <c r="N2885" s="11"/>
    </row>
    <row r="2886" spans="8:14" x14ac:dyDescent="0.25">
      <c r="H2886" s="40"/>
      <c r="I2886" s="104"/>
      <c r="J2886" s="86"/>
      <c r="K2886" s="68"/>
      <c r="L2886" s="11"/>
      <c r="M2886" s="45"/>
      <c r="N2886" s="11"/>
    </row>
    <row r="2887" spans="8:14" x14ac:dyDescent="0.25">
      <c r="H2887" s="40"/>
      <c r="I2887" s="104"/>
      <c r="J2887" s="86"/>
      <c r="K2887" s="68"/>
      <c r="L2887" s="11"/>
      <c r="M2887" s="45"/>
      <c r="N2887" s="11"/>
    </row>
    <row r="2888" spans="8:14" x14ac:dyDescent="0.25">
      <c r="H2888" s="40"/>
      <c r="I2888" s="104"/>
      <c r="J2888" s="86"/>
      <c r="K2888" s="68"/>
      <c r="L2888" s="11"/>
      <c r="M2888" s="45"/>
      <c r="N2888" s="11"/>
    </row>
    <row r="2889" spans="8:14" x14ac:dyDescent="0.25">
      <c r="H2889" s="40"/>
      <c r="I2889" s="104"/>
      <c r="J2889" s="86"/>
      <c r="K2889" s="68"/>
      <c r="L2889" s="11"/>
      <c r="M2889" s="45"/>
      <c r="N2889" s="11"/>
    </row>
    <row r="2890" spans="8:14" x14ac:dyDescent="0.25">
      <c r="H2890" s="40"/>
      <c r="I2890" s="104"/>
      <c r="J2890" s="86"/>
      <c r="K2890" s="68"/>
      <c r="L2890" s="11"/>
      <c r="M2890" s="45"/>
      <c r="N2890" s="11"/>
    </row>
    <row r="2891" spans="8:14" x14ac:dyDescent="0.25">
      <c r="H2891" s="40"/>
      <c r="I2891" s="104"/>
      <c r="J2891" s="86"/>
      <c r="K2891" s="68"/>
      <c r="L2891" s="11"/>
      <c r="M2891" s="45"/>
      <c r="N2891" s="11"/>
    </row>
    <row r="2892" spans="8:14" x14ac:dyDescent="0.25">
      <c r="H2892" s="40"/>
      <c r="I2892" s="104"/>
      <c r="J2892" s="86"/>
      <c r="K2892" s="68"/>
      <c r="L2892" s="11"/>
      <c r="M2892" s="45"/>
      <c r="N2892" s="11"/>
    </row>
    <row r="2893" spans="8:14" x14ac:dyDescent="0.25">
      <c r="H2893" s="40"/>
      <c r="I2893" s="104"/>
      <c r="J2893" s="86"/>
      <c r="K2893" s="68"/>
      <c r="L2893" s="11"/>
      <c r="M2893" s="45"/>
      <c r="N2893" s="11"/>
    </row>
    <row r="2894" spans="8:14" x14ac:dyDescent="0.25">
      <c r="H2894" s="40"/>
      <c r="I2894" s="104"/>
      <c r="J2894" s="86"/>
      <c r="K2894" s="68"/>
      <c r="L2894" s="11"/>
      <c r="M2894" s="45"/>
      <c r="N2894" s="11"/>
    </row>
    <row r="2895" spans="8:14" x14ac:dyDescent="0.25">
      <c r="H2895" s="40"/>
      <c r="I2895" s="104"/>
      <c r="J2895" s="86"/>
      <c r="K2895" s="68"/>
      <c r="L2895" s="11"/>
      <c r="M2895" s="45"/>
      <c r="N2895" s="11"/>
    </row>
    <row r="2896" spans="8:14" x14ac:dyDescent="0.25">
      <c r="H2896" s="40"/>
      <c r="I2896" s="104"/>
      <c r="J2896" s="86"/>
      <c r="K2896" s="68"/>
      <c r="L2896" s="11"/>
      <c r="M2896" s="45"/>
      <c r="N2896" s="11"/>
    </row>
    <row r="2897" spans="8:14" x14ac:dyDescent="0.25">
      <c r="H2897" s="40"/>
      <c r="I2897" s="104"/>
      <c r="J2897" s="86"/>
      <c r="K2897" s="68"/>
      <c r="L2897" s="11"/>
      <c r="M2897" s="45"/>
      <c r="N2897" s="11"/>
    </row>
    <row r="2898" spans="8:14" x14ac:dyDescent="0.25">
      <c r="H2898" s="40"/>
      <c r="I2898" s="104"/>
      <c r="J2898" s="86"/>
      <c r="K2898" s="68"/>
      <c r="L2898" s="11"/>
      <c r="M2898" s="45"/>
      <c r="N2898" s="11"/>
    </row>
    <row r="2899" spans="8:14" x14ac:dyDescent="0.25">
      <c r="H2899" s="40"/>
      <c r="I2899" s="104"/>
      <c r="J2899" s="86"/>
      <c r="K2899" s="68"/>
      <c r="L2899" s="11"/>
      <c r="M2899" s="45"/>
      <c r="N2899" s="11"/>
    </row>
    <row r="2900" spans="8:14" x14ac:dyDescent="0.25">
      <c r="H2900" s="40"/>
      <c r="I2900" s="104"/>
      <c r="J2900" s="86"/>
      <c r="K2900" s="68"/>
      <c r="L2900" s="11"/>
      <c r="M2900" s="45"/>
      <c r="N2900" s="11"/>
    </row>
    <row r="2901" spans="8:14" x14ac:dyDescent="0.25">
      <c r="H2901" s="40"/>
      <c r="I2901" s="104"/>
      <c r="J2901" s="86"/>
      <c r="K2901" s="68"/>
      <c r="L2901" s="11"/>
      <c r="M2901" s="45"/>
      <c r="N2901" s="11"/>
    </row>
    <row r="2902" spans="8:14" x14ac:dyDescent="0.25">
      <c r="H2902" s="40"/>
      <c r="I2902" s="104"/>
      <c r="J2902" s="86"/>
      <c r="K2902" s="68"/>
      <c r="L2902" s="11"/>
      <c r="M2902" s="45"/>
      <c r="N2902" s="11"/>
    </row>
    <row r="2903" spans="8:14" x14ac:dyDescent="0.25">
      <c r="H2903" s="40"/>
      <c r="I2903" s="104"/>
      <c r="J2903" s="86"/>
      <c r="K2903" s="68"/>
      <c r="L2903" s="11"/>
      <c r="M2903" s="45"/>
      <c r="N2903" s="11"/>
    </row>
    <row r="2904" spans="8:14" x14ac:dyDescent="0.25">
      <c r="H2904" s="40"/>
      <c r="I2904" s="104"/>
      <c r="J2904" s="86"/>
      <c r="K2904" s="68"/>
      <c r="L2904" s="11"/>
      <c r="M2904" s="45"/>
      <c r="N2904" s="11"/>
    </row>
    <row r="2905" spans="8:14" x14ac:dyDescent="0.25">
      <c r="H2905" s="40"/>
      <c r="I2905" s="104"/>
      <c r="J2905" s="86"/>
      <c r="K2905" s="68"/>
      <c r="L2905" s="11"/>
      <c r="M2905" s="45"/>
      <c r="N2905" s="11"/>
    </row>
    <row r="2906" spans="8:14" x14ac:dyDescent="0.25">
      <c r="H2906" s="40"/>
      <c r="I2906" s="104"/>
      <c r="J2906" s="86"/>
      <c r="K2906" s="68"/>
      <c r="L2906" s="11"/>
      <c r="M2906" s="45"/>
      <c r="N2906" s="11"/>
    </row>
    <row r="2907" spans="8:14" x14ac:dyDescent="0.25">
      <c r="H2907" s="40"/>
      <c r="I2907" s="104"/>
      <c r="J2907" s="86"/>
      <c r="K2907" s="68"/>
      <c r="L2907" s="11"/>
      <c r="M2907" s="45"/>
      <c r="N2907" s="11"/>
    </row>
    <row r="2908" spans="8:14" x14ac:dyDescent="0.25">
      <c r="H2908" s="40"/>
      <c r="I2908" s="104"/>
      <c r="J2908" s="86"/>
      <c r="K2908" s="68"/>
      <c r="L2908" s="11"/>
      <c r="M2908" s="45"/>
      <c r="N2908" s="11"/>
    </row>
    <row r="2909" spans="8:14" x14ac:dyDescent="0.25">
      <c r="H2909" s="40"/>
      <c r="I2909" s="104"/>
      <c r="J2909" s="86"/>
      <c r="K2909" s="68"/>
      <c r="L2909" s="11"/>
      <c r="M2909" s="45"/>
      <c r="N2909" s="11"/>
    </row>
    <row r="2910" spans="8:14" x14ac:dyDescent="0.25">
      <c r="H2910" s="40"/>
      <c r="I2910" s="104"/>
      <c r="J2910" s="86"/>
      <c r="K2910" s="68"/>
      <c r="L2910" s="11"/>
      <c r="M2910" s="45"/>
      <c r="N2910" s="11"/>
    </row>
    <row r="2911" spans="8:14" x14ac:dyDescent="0.25">
      <c r="H2911" s="40"/>
      <c r="I2911" s="104"/>
      <c r="J2911" s="86"/>
      <c r="K2911" s="68"/>
      <c r="L2911" s="11"/>
      <c r="M2911" s="45"/>
      <c r="N2911" s="11"/>
    </row>
    <row r="2912" spans="8:14" x14ac:dyDescent="0.25">
      <c r="H2912" s="40"/>
      <c r="I2912" s="104"/>
      <c r="J2912" s="86"/>
      <c r="K2912" s="68"/>
      <c r="L2912" s="11"/>
      <c r="M2912" s="45"/>
      <c r="N2912" s="11"/>
    </row>
    <row r="2913" spans="8:14" x14ac:dyDescent="0.25">
      <c r="H2913" s="40"/>
      <c r="I2913" s="104"/>
      <c r="J2913" s="86"/>
      <c r="K2913" s="68"/>
      <c r="L2913" s="11"/>
      <c r="M2913" s="45"/>
      <c r="N2913" s="11"/>
    </row>
    <row r="2914" spans="8:14" x14ac:dyDescent="0.25">
      <c r="H2914" s="40"/>
      <c r="I2914" s="104"/>
      <c r="J2914" s="86"/>
      <c r="K2914" s="68"/>
      <c r="L2914" s="11"/>
      <c r="M2914" s="45"/>
      <c r="N2914" s="11"/>
    </row>
    <row r="2915" spans="8:14" x14ac:dyDescent="0.25">
      <c r="H2915" s="40"/>
      <c r="I2915" s="104"/>
      <c r="J2915" s="86"/>
      <c r="K2915" s="68"/>
      <c r="L2915" s="11"/>
      <c r="M2915" s="45"/>
      <c r="N2915" s="11"/>
    </row>
    <row r="2916" spans="8:14" x14ac:dyDescent="0.25">
      <c r="H2916" s="40"/>
      <c r="I2916" s="104"/>
      <c r="J2916" s="86"/>
      <c r="K2916" s="68"/>
      <c r="L2916" s="11"/>
      <c r="M2916" s="45"/>
      <c r="N2916" s="11"/>
    </row>
    <row r="2917" spans="8:14" x14ac:dyDescent="0.25">
      <c r="H2917" s="40"/>
      <c r="I2917" s="104"/>
      <c r="J2917" s="86"/>
      <c r="K2917" s="68"/>
      <c r="L2917" s="11"/>
      <c r="M2917" s="45"/>
      <c r="N2917" s="11"/>
    </row>
    <row r="2918" spans="8:14" x14ac:dyDescent="0.25">
      <c r="H2918" s="40"/>
      <c r="I2918" s="104"/>
      <c r="J2918" s="86"/>
      <c r="K2918" s="68"/>
      <c r="L2918" s="11"/>
      <c r="M2918" s="45"/>
      <c r="N2918" s="11"/>
    </row>
    <row r="2919" spans="8:14" x14ac:dyDescent="0.25">
      <c r="H2919" s="40"/>
      <c r="I2919" s="104"/>
      <c r="J2919" s="86"/>
      <c r="K2919" s="68"/>
      <c r="L2919" s="11"/>
      <c r="M2919" s="45"/>
      <c r="N2919" s="11"/>
    </row>
    <row r="2920" spans="8:14" x14ac:dyDescent="0.25">
      <c r="H2920" s="40"/>
      <c r="I2920" s="104"/>
      <c r="J2920" s="86"/>
      <c r="K2920" s="68"/>
      <c r="L2920" s="11"/>
      <c r="M2920" s="45"/>
      <c r="N2920" s="11"/>
    </row>
    <row r="2921" spans="8:14" x14ac:dyDescent="0.25">
      <c r="H2921" s="40"/>
      <c r="I2921" s="104"/>
      <c r="J2921" s="86"/>
      <c r="K2921" s="68"/>
      <c r="L2921" s="11"/>
      <c r="M2921" s="45"/>
      <c r="N2921" s="11"/>
    </row>
    <row r="2922" spans="8:14" x14ac:dyDescent="0.25">
      <c r="H2922" s="40"/>
      <c r="I2922" s="104"/>
      <c r="J2922" s="86"/>
      <c r="K2922" s="68"/>
      <c r="L2922" s="11"/>
      <c r="M2922" s="45"/>
      <c r="N2922" s="11"/>
    </row>
    <row r="2923" spans="8:14" x14ac:dyDescent="0.25">
      <c r="H2923" s="40"/>
      <c r="I2923" s="104"/>
      <c r="J2923" s="86"/>
      <c r="K2923" s="68"/>
      <c r="L2923" s="11"/>
      <c r="M2923" s="45"/>
      <c r="N2923" s="11"/>
    </row>
    <row r="2924" spans="8:14" x14ac:dyDescent="0.25">
      <c r="H2924" s="40"/>
      <c r="I2924" s="104"/>
      <c r="J2924" s="86"/>
      <c r="K2924" s="68"/>
      <c r="L2924" s="11"/>
      <c r="M2924" s="45"/>
      <c r="N2924" s="11"/>
    </row>
    <row r="2925" spans="8:14" x14ac:dyDescent="0.25">
      <c r="H2925" s="40"/>
      <c r="I2925" s="104"/>
      <c r="J2925" s="86"/>
      <c r="K2925" s="68"/>
      <c r="L2925" s="11"/>
      <c r="M2925" s="45"/>
      <c r="N2925" s="11"/>
    </row>
    <row r="2926" spans="8:14" x14ac:dyDescent="0.25">
      <c r="H2926" s="40"/>
      <c r="I2926" s="104"/>
      <c r="J2926" s="86"/>
      <c r="K2926" s="68"/>
      <c r="L2926" s="11"/>
      <c r="M2926" s="45"/>
      <c r="N2926" s="11"/>
    </row>
    <row r="2927" spans="8:14" x14ac:dyDescent="0.25">
      <c r="H2927" s="40"/>
      <c r="I2927" s="104"/>
      <c r="J2927" s="86"/>
      <c r="K2927" s="68"/>
      <c r="L2927" s="11"/>
      <c r="M2927" s="45"/>
      <c r="N2927" s="11"/>
    </row>
    <row r="2928" spans="8:14" x14ac:dyDescent="0.25">
      <c r="H2928" s="40"/>
      <c r="I2928" s="104"/>
      <c r="J2928" s="86"/>
      <c r="K2928" s="68"/>
      <c r="L2928" s="11"/>
      <c r="M2928" s="45"/>
      <c r="N2928" s="11"/>
    </row>
    <row r="2929" spans="8:14" x14ac:dyDescent="0.25">
      <c r="H2929" s="40"/>
      <c r="I2929" s="104"/>
      <c r="J2929" s="86"/>
      <c r="K2929" s="68"/>
      <c r="L2929" s="11"/>
      <c r="M2929" s="45"/>
      <c r="N2929" s="11"/>
    </row>
    <row r="2930" spans="8:14" x14ac:dyDescent="0.25">
      <c r="H2930" s="40"/>
      <c r="I2930" s="104"/>
      <c r="J2930" s="86"/>
      <c r="K2930" s="68"/>
      <c r="L2930" s="11"/>
      <c r="M2930" s="45"/>
      <c r="N2930" s="11"/>
    </row>
    <row r="2931" spans="8:14" x14ac:dyDescent="0.25">
      <c r="H2931" s="40"/>
      <c r="I2931" s="104"/>
      <c r="J2931" s="86"/>
      <c r="K2931" s="68"/>
      <c r="L2931" s="11"/>
      <c r="M2931" s="45"/>
      <c r="N2931" s="11"/>
    </row>
    <row r="2932" spans="8:14" x14ac:dyDescent="0.25">
      <c r="H2932" s="40"/>
      <c r="I2932" s="104"/>
      <c r="J2932" s="86"/>
      <c r="K2932" s="68"/>
      <c r="L2932" s="11"/>
      <c r="M2932" s="45"/>
      <c r="N2932" s="11"/>
    </row>
    <row r="2933" spans="8:14" x14ac:dyDescent="0.25">
      <c r="H2933" s="40"/>
      <c r="I2933" s="104"/>
      <c r="J2933" s="86"/>
      <c r="K2933" s="68"/>
      <c r="L2933" s="11"/>
      <c r="M2933" s="45"/>
      <c r="N2933" s="11"/>
    </row>
    <row r="2934" spans="8:14" x14ac:dyDescent="0.25">
      <c r="H2934" s="40"/>
      <c r="I2934" s="104"/>
      <c r="J2934" s="86"/>
      <c r="K2934" s="68"/>
      <c r="L2934" s="11"/>
      <c r="M2934" s="45"/>
      <c r="N2934" s="11"/>
    </row>
    <row r="2935" spans="8:14" x14ac:dyDescent="0.25">
      <c r="H2935" s="40"/>
      <c r="I2935" s="104"/>
      <c r="J2935" s="86"/>
      <c r="K2935" s="68"/>
      <c r="L2935" s="11"/>
      <c r="M2935" s="45"/>
      <c r="N2935" s="11"/>
    </row>
    <row r="2936" spans="8:14" x14ac:dyDescent="0.25">
      <c r="H2936" s="40"/>
      <c r="I2936" s="104"/>
      <c r="J2936" s="86"/>
      <c r="K2936" s="68"/>
      <c r="L2936" s="11"/>
      <c r="M2936" s="45"/>
      <c r="N2936" s="11"/>
    </row>
    <row r="2937" spans="8:14" x14ac:dyDescent="0.25">
      <c r="H2937" s="40"/>
      <c r="I2937" s="104"/>
      <c r="J2937" s="86"/>
      <c r="K2937" s="68"/>
      <c r="L2937" s="11"/>
      <c r="M2937" s="45"/>
      <c r="N2937" s="11"/>
    </row>
    <row r="2938" spans="8:14" x14ac:dyDescent="0.25">
      <c r="H2938" s="40"/>
      <c r="I2938" s="104"/>
      <c r="J2938" s="86"/>
      <c r="K2938" s="68"/>
      <c r="L2938" s="11"/>
      <c r="M2938" s="45"/>
      <c r="N2938" s="11"/>
    </row>
    <row r="2939" spans="8:14" x14ac:dyDescent="0.25">
      <c r="H2939" s="40"/>
      <c r="I2939" s="104"/>
      <c r="J2939" s="86"/>
      <c r="K2939" s="68"/>
      <c r="L2939" s="11"/>
      <c r="M2939" s="45"/>
      <c r="N2939" s="11"/>
    </row>
    <row r="2940" spans="8:14" x14ac:dyDescent="0.25">
      <c r="H2940" s="40"/>
      <c r="I2940" s="104"/>
      <c r="J2940" s="86"/>
      <c r="K2940" s="68"/>
      <c r="L2940" s="11"/>
      <c r="M2940" s="45"/>
      <c r="N2940" s="11"/>
    </row>
    <row r="2941" spans="8:14" x14ac:dyDescent="0.25">
      <c r="H2941" s="40"/>
      <c r="I2941" s="104"/>
      <c r="J2941" s="86"/>
      <c r="K2941" s="68"/>
      <c r="L2941" s="11"/>
      <c r="M2941" s="45"/>
      <c r="N2941" s="11"/>
    </row>
    <row r="2942" spans="8:14" x14ac:dyDescent="0.25">
      <c r="H2942" s="40"/>
      <c r="I2942" s="104"/>
      <c r="J2942" s="86"/>
      <c r="K2942" s="68"/>
      <c r="L2942" s="11"/>
      <c r="M2942" s="45"/>
      <c r="N2942" s="11"/>
    </row>
    <row r="2943" spans="8:14" x14ac:dyDescent="0.25">
      <c r="H2943" s="40"/>
      <c r="I2943" s="104"/>
      <c r="J2943" s="86"/>
      <c r="K2943" s="68"/>
      <c r="L2943" s="11"/>
      <c r="M2943" s="45"/>
      <c r="N2943" s="11"/>
    </row>
    <row r="2944" spans="8:14" x14ac:dyDescent="0.25">
      <c r="H2944" s="40"/>
      <c r="I2944" s="104"/>
      <c r="J2944" s="86"/>
      <c r="K2944" s="68"/>
      <c r="L2944" s="11"/>
      <c r="M2944" s="45"/>
      <c r="N2944" s="11"/>
    </row>
    <row r="2945" spans="8:14" x14ac:dyDescent="0.25">
      <c r="H2945" s="40"/>
      <c r="I2945" s="104"/>
      <c r="J2945" s="86"/>
      <c r="K2945" s="68"/>
      <c r="L2945" s="11"/>
      <c r="M2945" s="45"/>
      <c r="N2945" s="11"/>
    </row>
    <row r="2946" spans="8:14" x14ac:dyDescent="0.25">
      <c r="H2946" s="40"/>
      <c r="I2946" s="104"/>
      <c r="J2946" s="86"/>
      <c r="K2946" s="68"/>
      <c r="L2946" s="11"/>
      <c r="M2946" s="45"/>
      <c r="N2946" s="11"/>
    </row>
    <row r="2947" spans="8:14" x14ac:dyDescent="0.25">
      <c r="H2947" s="40"/>
      <c r="I2947" s="104"/>
      <c r="J2947" s="86"/>
      <c r="K2947" s="68"/>
      <c r="L2947" s="11"/>
      <c r="M2947" s="45"/>
      <c r="N2947" s="11"/>
    </row>
    <row r="2948" spans="8:14" x14ac:dyDescent="0.25">
      <c r="H2948" s="40"/>
      <c r="I2948" s="104"/>
      <c r="J2948" s="86"/>
      <c r="K2948" s="68"/>
      <c r="L2948" s="11"/>
      <c r="M2948" s="45"/>
      <c r="N2948" s="11"/>
    </row>
    <row r="2949" spans="8:14" x14ac:dyDescent="0.25">
      <c r="H2949" s="40"/>
      <c r="I2949" s="104"/>
      <c r="J2949" s="86"/>
      <c r="K2949" s="68"/>
      <c r="L2949" s="11"/>
      <c r="M2949" s="45"/>
      <c r="N2949" s="11"/>
    </row>
    <row r="2950" spans="8:14" x14ac:dyDescent="0.25">
      <c r="H2950" s="40"/>
      <c r="I2950" s="104"/>
      <c r="J2950" s="86"/>
      <c r="K2950" s="68"/>
      <c r="L2950" s="11"/>
      <c r="M2950" s="45"/>
      <c r="N2950" s="11"/>
    </row>
    <row r="2951" spans="8:14" x14ac:dyDescent="0.25">
      <c r="H2951" s="40"/>
      <c r="I2951" s="104"/>
      <c r="J2951" s="86"/>
      <c r="K2951" s="68"/>
      <c r="L2951" s="11"/>
      <c r="M2951" s="45"/>
      <c r="N2951" s="11"/>
    </row>
    <row r="2952" spans="8:14" x14ac:dyDescent="0.25">
      <c r="H2952" s="40"/>
      <c r="I2952" s="104"/>
      <c r="J2952" s="86"/>
      <c r="K2952" s="68"/>
      <c r="L2952" s="11"/>
      <c r="M2952" s="45"/>
      <c r="N2952" s="11"/>
    </row>
    <row r="2953" spans="8:14" x14ac:dyDescent="0.25">
      <c r="H2953" s="40"/>
      <c r="I2953" s="104"/>
      <c r="J2953" s="86"/>
      <c r="K2953" s="68"/>
      <c r="L2953" s="11"/>
      <c r="M2953" s="45"/>
      <c r="N2953" s="11"/>
    </row>
    <row r="2954" spans="8:14" x14ac:dyDescent="0.25">
      <c r="H2954" s="40"/>
      <c r="I2954" s="104"/>
      <c r="J2954" s="86"/>
      <c r="K2954" s="68"/>
      <c r="L2954" s="11"/>
      <c r="M2954" s="45"/>
      <c r="N2954" s="11"/>
    </row>
    <row r="2955" spans="8:14" x14ac:dyDescent="0.25">
      <c r="H2955" s="40"/>
      <c r="I2955" s="104"/>
      <c r="J2955" s="86"/>
      <c r="K2955" s="68"/>
      <c r="L2955" s="11"/>
      <c r="M2955" s="45"/>
      <c r="N2955" s="11"/>
    </row>
    <row r="2956" spans="8:14" x14ac:dyDescent="0.25">
      <c r="H2956" s="40"/>
      <c r="I2956" s="104"/>
      <c r="J2956" s="86"/>
      <c r="K2956" s="68"/>
      <c r="L2956" s="11"/>
      <c r="M2956" s="45"/>
      <c r="N2956" s="11"/>
    </row>
    <row r="2957" spans="8:14" x14ac:dyDescent="0.25">
      <c r="H2957" s="40"/>
      <c r="I2957" s="104"/>
      <c r="J2957" s="86"/>
      <c r="K2957" s="68"/>
      <c r="L2957" s="11"/>
      <c r="M2957" s="45"/>
      <c r="N2957" s="11"/>
    </row>
    <row r="2958" spans="8:14" x14ac:dyDescent="0.25">
      <c r="H2958" s="40"/>
      <c r="I2958" s="104"/>
      <c r="J2958" s="86"/>
      <c r="K2958" s="68"/>
      <c r="L2958" s="11"/>
      <c r="M2958" s="45"/>
      <c r="N2958" s="11"/>
    </row>
    <row r="2959" spans="8:14" x14ac:dyDescent="0.25">
      <c r="H2959" s="40"/>
      <c r="I2959" s="104"/>
      <c r="J2959" s="86"/>
      <c r="K2959" s="68"/>
      <c r="L2959" s="11"/>
      <c r="M2959" s="45"/>
      <c r="N2959" s="11"/>
    </row>
    <row r="2960" spans="8:14" x14ac:dyDescent="0.25">
      <c r="H2960" s="40"/>
      <c r="I2960" s="104"/>
      <c r="J2960" s="86"/>
      <c r="K2960" s="68"/>
      <c r="L2960" s="11"/>
      <c r="M2960" s="45"/>
      <c r="N2960" s="11"/>
    </row>
    <row r="2961" spans="8:14" x14ac:dyDescent="0.25">
      <c r="H2961" s="40"/>
      <c r="I2961" s="104"/>
      <c r="J2961" s="86"/>
      <c r="K2961" s="68"/>
      <c r="L2961" s="11"/>
      <c r="M2961" s="45"/>
      <c r="N2961" s="11"/>
    </row>
    <row r="2962" spans="8:14" x14ac:dyDescent="0.25">
      <c r="H2962" s="40"/>
      <c r="I2962" s="104"/>
      <c r="J2962" s="86"/>
      <c r="K2962" s="68"/>
      <c r="L2962" s="11"/>
      <c r="M2962" s="45"/>
      <c r="N2962" s="11"/>
    </row>
    <row r="2963" spans="8:14" x14ac:dyDescent="0.25">
      <c r="H2963" s="40"/>
      <c r="I2963" s="104"/>
      <c r="J2963" s="86"/>
      <c r="K2963" s="68"/>
      <c r="L2963" s="11"/>
      <c r="M2963" s="45"/>
      <c r="N2963" s="11"/>
    </row>
    <row r="2964" spans="8:14" x14ac:dyDescent="0.25">
      <c r="H2964" s="40"/>
      <c r="I2964" s="104"/>
      <c r="J2964" s="86"/>
      <c r="K2964" s="68"/>
      <c r="L2964" s="11"/>
      <c r="M2964" s="45"/>
      <c r="N2964" s="11"/>
    </row>
    <row r="2965" spans="8:14" x14ac:dyDescent="0.25">
      <c r="H2965" s="40"/>
      <c r="I2965" s="104"/>
      <c r="J2965" s="86"/>
      <c r="K2965" s="68"/>
      <c r="L2965" s="11"/>
      <c r="M2965" s="45"/>
      <c r="N2965" s="11"/>
    </row>
    <row r="2966" spans="8:14" x14ac:dyDescent="0.25">
      <c r="H2966" s="40"/>
      <c r="I2966" s="104"/>
      <c r="J2966" s="86"/>
      <c r="K2966" s="68"/>
      <c r="L2966" s="11"/>
      <c r="M2966" s="45"/>
      <c r="N2966" s="11"/>
    </row>
    <row r="2967" spans="8:14" x14ac:dyDescent="0.25">
      <c r="H2967" s="40"/>
      <c r="I2967" s="104"/>
      <c r="J2967" s="86"/>
      <c r="K2967" s="68"/>
      <c r="L2967" s="11"/>
      <c r="M2967" s="45"/>
      <c r="N2967" s="11"/>
    </row>
    <row r="2968" spans="8:14" x14ac:dyDescent="0.25">
      <c r="H2968" s="40"/>
      <c r="I2968" s="104"/>
      <c r="J2968" s="86"/>
      <c r="K2968" s="68"/>
      <c r="L2968" s="11"/>
      <c r="M2968" s="45"/>
      <c r="N2968" s="11"/>
    </row>
    <row r="2969" spans="8:14" x14ac:dyDescent="0.25">
      <c r="H2969" s="40"/>
      <c r="I2969" s="104"/>
      <c r="J2969" s="86"/>
      <c r="K2969" s="68"/>
      <c r="L2969" s="11"/>
      <c r="M2969" s="45"/>
      <c r="N2969" s="11"/>
    </row>
    <row r="2970" spans="8:14" x14ac:dyDescent="0.25">
      <c r="H2970" s="40"/>
      <c r="I2970" s="104"/>
      <c r="J2970" s="86"/>
      <c r="K2970" s="68"/>
      <c r="L2970" s="11"/>
      <c r="M2970" s="45"/>
      <c r="N2970" s="11"/>
    </row>
    <row r="2971" spans="8:14" x14ac:dyDescent="0.25">
      <c r="H2971" s="40"/>
      <c r="I2971" s="104"/>
      <c r="J2971" s="86"/>
      <c r="K2971" s="68"/>
      <c r="L2971" s="11"/>
      <c r="M2971" s="45"/>
      <c r="N2971" s="11"/>
    </row>
    <row r="2972" spans="8:14" x14ac:dyDescent="0.25">
      <c r="H2972" s="40"/>
      <c r="I2972" s="104"/>
      <c r="J2972" s="86"/>
      <c r="K2972" s="68"/>
      <c r="L2972" s="11"/>
      <c r="M2972" s="45"/>
      <c r="N2972" s="11"/>
    </row>
    <row r="2973" spans="8:14" x14ac:dyDescent="0.25">
      <c r="H2973" s="40"/>
      <c r="I2973" s="104"/>
      <c r="J2973" s="86"/>
      <c r="K2973" s="68"/>
      <c r="L2973" s="11"/>
      <c r="M2973" s="45"/>
      <c r="N2973" s="11"/>
    </row>
    <row r="2974" spans="8:14" x14ac:dyDescent="0.25">
      <c r="H2974" s="40"/>
      <c r="I2974" s="104"/>
      <c r="J2974" s="86"/>
      <c r="K2974" s="68"/>
      <c r="L2974" s="11"/>
      <c r="M2974" s="45"/>
      <c r="N2974" s="11"/>
    </row>
    <row r="2975" spans="8:14" x14ac:dyDescent="0.25">
      <c r="H2975" s="40"/>
      <c r="I2975" s="104"/>
      <c r="J2975" s="86"/>
      <c r="K2975" s="68"/>
      <c r="L2975" s="11"/>
      <c r="M2975" s="45"/>
      <c r="N2975" s="11"/>
    </row>
    <row r="2976" spans="8:14" x14ac:dyDescent="0.25">
      <c r="H2976" s="40"/>
      <c r="I2976" s="104"/>
      <c r="J2976" s="86"/>
      <c r="K2976" s="68"/>
      <c r="L2976" s="11"/>
      <c r="M2976" s="45"/>
      <c r="N2976" s="11"/>
    </row>
    <row r="2977" spans="8:14" x14ac:dyDescent="0.25">
      <c r="H2977" s="40"/>
      <c r="I2977" s="104"/>
      <c r="J2977" s="86"/>
      <c r="K2977" s="68"/>
      <c r="L2977" s="11"/>
      <c r="M2977" s="45"/>
      <c r="N2977" s="11"/>
    </row>
    <row r="2978" spans="8:14" x14ac:dyDescent="0.25">
      <c r="H2978" s="40"/>
      <c r="I2978" s="104"/>
      <c r="J2978" s="86"/>
      <c r="K2978" s="68"/>
      <c r="L2978" s="11"/>
      <c r="M2978" s="45"/>
      <c r="N2978" s="11"/>
    </row>
    <row r="2979" spans="8:14" x14ac:dyDescent="0.25">
      <c r="H2979" s="40"/>
      <c r="I2979" s="104"/>
      <c r="J2979" s="86"/>
      <c r="K2979" s="68"/>
      <c r="L2979" s="11"/>
      <c r="M2979" s="45"/>
      <c r="N2979" s="11"/>
    </row>
    <row r="2980" spans="8:14" x14ac:dyDescent="0.25">
      <c r="H2980" s="40"/>
      <c r="I2980" s="104"/>
      <c r="J2980" s="86"/>
      <c r="K2980" s="68"/>
      <c r="L2980" s="11"/>
      <c r="M2980" s="45"/>
      <c r="N2980" s="11"/>
    </row>
    <row r="2981" spans="8:14" x14ac:dyDescent="0.25">
      <c r="H2981" s="40"/>
      <c r="I2981" s="104"/>
      <c r="J2981" s="86"/>
      <c r="K2981" s="68"/>
      <c r="L2981" s="11"/>
      <c r="M2981" s="45"/>
      <c r="N2981" s="11"/>
    </row>
    <row r="2982" spans="8:14" x14ac:dyDescent="0.25">
      <c r="H2982" s="40"/>
      <c r="I2982" s="104"/>
      <c r="J2982" s="86"/>
      <c r="K2982" s="68"/>
      <c r="L2982" s="11"/>
      <c r="M2982" s="45"/>
      <c r="N2982" s="11"/>
    </row>
    <row r="2983" spans="8:14" x14ac:dyDescent="0.25">
      <c r="H2983" s="40"/>
      <c r="I2983" s="104"/>
      <c r="J2983" s="86"/>
      <c r="K2983" s="68"/>
      <c r="L2983" s="11"/>
      <c r="M2983" s="45"/>
      <c r="N2983" s="11"/>
    </row>
    <row r="2984" spans="8:14" x14ac:dyDescent="0.25">
      <c r="H2984" s="40"/>
      <c r="I2984" s="104"/>
      <c r="J2984" s="86"/>
      <c r="K2984" s="68"/>
      <c r="L2984" s="11"/>
      <c r="M2984" s="45"/>
      <c r="N2984" s="11"/>
    </row>
    <row r="2985" spans="8:14" x14ac:dyDescent="0.25">
      <c r="H2985" s="40"/>
      <c r="I2985" s="104"/>
      <c r="J2985" s="86"/>
      <c r="K2985" s="68"/>
      <c r="L2985" s="11"/>
      <c r="M2985" s="45"/>
      <c r="N2985" s="11"/>
    </row>
    <row r="2986" spans="8:14" x14ac:dyDescent="0.25">
      <c r="H2986" s="40"/>
      <c r="I2986" s="104"/>
      <c r="J2986" s="86"/>
      <c r="K2986" s="68"/>
      <c r="L2986" s="11"/>
      <c r="M2986" s="45"/>
      <c r="N2986" s="11"/>
    </row>
    <row r="2987" spans="8:14" x14ac:dyDescent="0.25">
      <c r="H2987" s="40"/>
      <c r="I2987" s="104"/>
      <c r="J2987" s="86"/>
      <c r="K2987" s="68"/>
      <c r="L2987" s="11"/>
      <c r="M2987" s="45"/>
      <c r="N2987" s="11"/>
    </row>
    <row r="2988" spans="8:14" x14ac:dyDescent="0.25">
      <c r="H2988" s="40"/>
      <c r="I2988" s="104"/>
      <c r="J2988" s="86"/>
      <c r="K2988" s="68"/>
      <c r="L2988" s="11"/>
      <c r="M2988" s="45"/>
      <c r="N2988" s="11"/>
    </row>
    <row r="2989" spans="8:14" x14ac:dyDescent="0.25">
      <c r="H2989" s="40"/>
      <c r="I2989" s="104"/>
      <c r="J2989" s="86"/>
      <c r="K2989" s="68"/>
      <c r="L2989" s="11"/>
      <c r="M2989" s="45"/>
      <c r="N2989" s="11"/>
    </row>
    <row r="2990" spans="8:14" x14ac:dyDescent="0.25">
      <c r="H2990" s="40"/>
      <c r="I2990" s="104"/>
      <c r="J2990" s="86"/>
      <c r="K2990" s="68"/>
      <c r="L2990" s="11"/>
      <c r="M2990" s="45"/>
      <c r="N2990" s="11"/>
    </row>
    <row r="2991" spans="8:14" x14ac:dyDescent="0.25">
      <c r="H2991" s="40"/>
      <c r="I2991" s="104"/>
      <c r="J2991" s="86"/>
      <c r="K2991" s="68"/>
      <c r="L2991" s="11"/>
      <c r="M2991" s="45"/>
      <c r="N2991" s="11"/>
    </row>
    <row r="2992" spans="8:14" x14ac:dyDescent="0.25">
      <c r="H2992" s="40"/>
      <c r="I2992" s="104"/>
      <c r="J2992" s="86"/>
      <c r="K2992" s="68"/>
      <c r="L2992" s="11"/>
      <c r="M2992" s="45"/>
      <c r="N2992" s="11"/>
    </row>
    <row r="2993" spans="8:14" x14ac:dyDescent="0.25">
      <c r="H2993" s="40"/>
      <c r="I2993" s="104"/>
      <c r="J2993" s="86"/>
      <c r="K2993" s="68"/>
      <c r="L2993" s="11"/>
      <c r="M2993" s="45"/>
      <c r="N2993" s="11"/>
    </row>
    <row r="2994" spans="8:14" x14ac:dyDescent="0.25">
      <c r="H2994" s="40"/>
      <c r="I2994" s="104"/>
      <c r="J2994" s="86"/>
      <c r="K2994" s="68"/>
      <c r="L2994" s="11"/>
      <c r="M2994" s="45"/>
      <c r="N2994" s="11"/>
    </row>
    <row r="2995" spans="8:14" x14ac:dyDescent="0.25">
      <c r="H2995" s="40"/>
      <c r="I2995" s="104"/>
      <c r="J2995" s="86"/>
      <c r="K2995" s="68"/>
      <c r="L2995" s="11"/>
      <c r="M2995" s="45"/>
      <c r="N2995" s="11"/>
    </row>
    <row r="2996" spans="8:14" x14ac:dyDescent="0.25">
      <c r="H2996" s="40"/>
      <c r="I2996" s="104"/>
      <c r="J2996" s="86"/>
      <c r="K2996" s="68"/>
      <c r="L2996" s="11"/>
      <c r="M2996" s="45"/>
      <c r="N2996" s="11"/>
    </row>
    <row r="2997" spans="8:14" x14ac:dyDescent="0.25">
      <c r="H2997" s="40"/>
      <c r="I2997" s="104"/>
      <c r="J2997" s="86"/>
      <c r="K2997" s="68"/>
      <c r="L2997" s="11"/>
      <c r="M2997" s="45"/>
      <c r="N2997" s="11"/>
    </row>
    <row r="2998" spans="8:14" x14ac:dyDescent="0.25">
      <c r="H2998" s="40"/>
      <c r="I2998" s="104"/>
      <c r="J2998" s="86"/>
      <c r="K2998" s="68"/>
      <c r="L2998" s="11"/>
      <c r="M2998" s="45"/>
      <c r="N2998" s="11"/>
    </row>
    <row r="2999" spans="8:14" x14ac:dyDescent="0.25">
      <c r="H2999" s="40"/>
      <c r="I2999" s="104"/>
      <c r="J2999" s="86"/>
      <c r="K2999" s="68"/>
      <c r="L2999" s="11"/>
      <c r="M2999" s="45"/>
      <c r="N2999" s="11"/>
    </row>
    <row r="3000" spans="8:14" x14ac:dyDescent="0.25">
      <c r="H3000" s="40"/>
      <c r="I3000" s="104"/>
      <c r="J3000" s="86"/>
      <c r="K3000" s="68"/>
      <c r="L3000" s="11"/>
      <c r="M3000" s="45"/>
      <c r="N3000" s="11"/>
    </row>
    <row r="3001" spans="8:14" x14ac:dyDescent="0.25">
      <c r="H3001" s="40"/>
      <c r="I3001" s="104"/>
      <c r="J3001" s="86"/>
      <c r="K3001" s="68"/>
      <c r="L3001" s="11"/>
      <c r="M3001" s="45"/>
      <c r="N3001" s="11"/>
    </row>
    <row r="3002" spans="8:14" x14ac:dyDescent="0.25">
      <c r="H3002" s="40"/>
      <c r="I3002" s="104"/>
      <c r="J3002" s="86"/>
      <c r="K3002" s="68"/>
      <c r="L3002" s="11"/>
      <c r="M3002" s="45"/>
      <c r="N3002" s="11"/>
    </row>
    <row r="3003" spans="8:14" x14ac:dyDescent="0.25">
      <c r="H3003" s="40"/>
      <c r="I3003" s="104"/>
      <c r="J3003" s="86"/>
      <c r="K3003" s="68"/>
      <c r="L3003" s="11"/>
      <c r="M3003" s="45"/>
      <c r="N3003" s="11"/>
    </row>
    <row r="3004" spans="8:14" x14ac:dyDescent="0.25">
      <c r="H3004" s="40"/>
      <c r="I3004" s="104"/>
      <c r="J3004" s="86"/>
      <c r="K3004" s="68"/>
      <c r="L3004" s="11"/>
      <c r="M3004" s="45"/>
      <c r="N3004" s="11"/>
    </row>
    <row r="3005" spans="8:14" x14ac:dyDescent="0.25">
      <c r="H3005" s="40"/>
      <c r="I3005" s="104"/>
      <c r="J3005" s="86"/>
      <c r="K3005" s="68"/>
      <c r="L3005" s="11"/>
      <c r="M3005" s="45"/>
      <c r="N3005" s="11"/>
    </row>
    <row r="3006" spans="8:14" x14ac:dyDescent="0.25">
      <c r="H3006" s="40"/>
      <c r="I3006" s="104"/>
      <c r="J3006" s="86"/>
      <c r="K3006" s="68"/>
      <c r="L3006" s="11"/>
      <c r="M3006" s="45"/>
      <c r="N3006" s="11"/>
    </row>
    <row r="3007" spans="8:14" x14ac:dyDescent="0.25">
      <c r="H3007" s="40"/>
      <c r="I3007" s="104"/>
      <c r="J3007" s="86"/>
      <c r="K3007" s="68"/>
      <c r="L3007" s="11"/>
      <c r="M3007" s="45"/>
      <c r="N3007" s="11"/>
    </row>
    <row r="3008" spans="8:14" x14ac:dyDescent="0.25">
      <c r="H3008" s="40"/>
      <c r="I3008" s="104"/>
      <c r="J3008" s="86"/>
      <c r="K3008" s="68"/>
      <c r="L3008" s="11"/>
      <c r="M3008" s="45"/>
      <c r="N3008" s="11"/>
    </row>
    <row r="3009" spans="8:14" x14ac:dyDescent="0.25">
      <c r="H3009" s="40"/>
      <c r="I3009" s="104"/>
      <c r="J3009" s="86"/>
      <c r="K3009" s="68"/>
      <c r="L3009" s="11"/>
      <c r="M3009" s="45"/>
      <c r="N3009" s="11"/>
    </row>
    <row r="3010" spans="8:14" x14ac:dyDescent="0.25">
      <c r="H3010" s="40"/>
      <c r="I3010" s="104"/>
      <c r="J3010" s="86"/>
      <c r="K3010" s="68"/>
      <c r="L3010" s="11"/>
      <c r="M3010" s="45"/>
      <c r="N3010" s="11"/>
    </row>
    <row r="3011" spans="8:14" x14ac:dyDescent="0.25">
      <c r="H3011" s="40"/>
      <c r="I3011" s="104"/>
      <c r="J3011" s="86"/>
      <c r="K3011" s="68"/>
      <c r="L3011" s="11"/>
      <c r="M3011" s="45"/>
      <c r="N3011" s="11"/>
    </row>
    <row r="3012" spans="8:14" x14ac:dyDescent="0.25">
      <c r="H3012" s="40"/>
      <c r="I3012" s="104"/>
      <c r="J3012" s="86"/>
      <c r="K3012" s="68"/>
      <c r="L3012" s="11"/>
      <c r="M3012" s="45"/>
      <c r="N3012" s="11"/>
    </row>
    <row r="3013" spans="8:14" x14ac:dyDescent="0.25">
      <c r="H3013" s="40"/>
      <c r="I3013" s="104"/>
      <c r="J3013" s="86"/>
      <c r="K3013" s="68"/>
      <c r="L3013" s="11"/>
      <c r="M3013" s="45"/>
      <c r="N3013" s="11"/>
    </row>
    <row r="3014" spans="8:14" x14ac:dyDescent="0.25">
      <c r="H3014" s="40"/>
      <c r="I3014" s="104"/>
      <c r="J3014" s="86"/>
      <c r="K3014" s="68"/>
      <c r="L3014" s="11"/>
      <c r="M3014" s="45"/>
      <c r="N3014" s="11"/>
    </row>
    <row r="3015" spans="8:14" x14ac:dyDescent="0.25">
      <c r="H3015" s="40"/>
      <c r="I3015" s="104"/>
      <c r="J3015" s="86"/>
      <c r="K3015" s="68"/>
      <c r="L3015" s="11"/>
      <c r="M3015" s="45"/>
      <c r="N3015" s="11"/>
    </row>
    <row r="3016" spans="8:14" x14ac:dyDescent="0.25">
      <c r="H3016" s="40"/>
      <c r="I3016" s="104"/>
      <c r="J3016" s="86"/>
      <c r="K3016" s="68"/>
      <c r="L3016" s="11"/>
      <c r="M3016" s="45"/>
      <c r="N3016" s="11"/>
    </row>
    <row r="3017" spans="8:14" x14ac:dyDescent="0.25">
      <c r="H3017" s="40"/>
      <c r="I3017" s="104"/>
      <c r="J3017" s="86"/>
      <c r="K3017" s="68"/>
      <c r="L3017" s="11"/>
      <c r="M3017" s="45"/>
      <c r="N3017" s="11"/>
    </row>
    <row r="3018" spans="8:14" x14ac:dyDescent="0.25">
      <c r="H3018" s="40"/>
      <c r="I3018" s="104"/>
      <c r="J3018" s="86"/>
      <c r="K3018" s="68"/>
      <c r="L3018" s="11"/>
      <c r="M3018" s="45"/>
      <c r="N3018" s="11"/>
    </row>
    <row r="3019" spans="8:14" x14ac:dyDescent="0.25">
      <c r="H3019" s="40"/>
      <c r="I3019" s="104"/>
      <c r="J3019" s="86"/>
      <c r="K3019" s="68"/>
      <c r="L3019" s="11"/>
      <c r="M3019" s="45"/>
      <c r="N3019" s="11"/>
    </row>
    <row r="3020" spans="8:14" x14ac:dyDescent="0.25">
      <c r="H3020" s="40"/>
      <c r="I3020" s="104"/>
      <c r="J3020" s="86"/>
      <c r="K3020" s="68"/>
      <c r="L3020" s="11"/>
      <c r="M3020" s="45"/>
      <c r="N3020" s="11"/>
    </row>
    <row r="3021" spans="8:14" x14ac:dyDescent="0.25">
      <c r="H3021" s="40"/>
      <c r="I3021" s="104"/>
      <c r="J3021" s="86"/>
      <c r="K3021" s="68"/>
      <c r="L3021" s="11"/>
      <c r="M3021" s="45"/>
      <c r="N3021" s="11"/>
    </row>
    <row r="3022" spans="8:14" x14ac:dyDescent="0.25">
      <c r="H3022" s="40"/>
      <c r="I3022" s="104"/>
      <c r="J3022" s="86"/>
      <c r="K3022" s="68"/>
      <c r="L3022" s="11"/>
      <c r="M3022" s="45"/>
      <c r="N3022" s="11"/>
    </row>
    <row r="3023" spans="8:14" x14ac:dyDescent="0.25">
      <c r="H3023" s="40"/>
      <c r="I3023" s="104"/>
      <c r="J3023" s="86"/>
      <c r="K3023" s="68"/>
      <c r="L3023" s="11"/>
      <c r="M3023" s="45"/>
      <c r="N3023" s="11"/>
    </row>
    <row r="3024" spans="8:14" x14ac:dyDescent="0.25">
      <c r="H3024" s="40"/>
      <c r="I3024" s="104"/>
      <c r="J3024" s="86"/>
      <c r="K3024" s="68"/>
      <c r="L3024" s="11"/>
      <c r="M3024" s="45"/>
      <c r="N3024" s="11"/>
    </row>
    <row r="3025" spans="8:14" x14ac:dyDescent="0.25">
      <c r="H3025" s="40"/>
      <c r="I3025" s="104"/>
      <c r="J3025" s="86"/>
      <c r="K3025" s="68"/>
      <c r="L3025" s="11"/>
      <c r="M3025" s="45"/>
      <c r="N3025" s="11"/>
    </row>
    <row r="3026" spans="8:14" x14ac:dyDescent="0.25">
      <c r="H3026" s="40"/>
      <c r="I3026" s="104"/>
      <c r="J3026" s="86"/>
      <c r="K3026" s="68"/>
      <c r="L3026" s="11"/>
      <c r="M3026" s="45"/>
      <c r="N3026" s="11"/>
    </row>
    <row r="3027" spans="8:14" x14ac:dyDescent="0.25">
      <c r="H3027" s="40"/>
      <c r="I3027" s="104"/>
      <c r="J3027" s="86"/>
      <c r="K3027" s="68"/>
      <c r="L3027" s="11"/>
      <c r="M3027" s="45"/>
      <c r="N3027" s="11"/>
    </row>
    <row r="3028" spans="8:14" x14ac:dyDescent="0.25">
      <c r="H3028" s="40"/>
      <c r="I3028" s="104"/>
      <c r="J3028" s="86"/>
      <c r="K3028" s="68"/>
      <c r="L3028" s="11"/>
      <c r="M3028" s="45"/>
      <c r="N3028" s="11"/>
    </row>
    <row r="3029" spans="8:14" x14ac:dyDescent="0.25">
      <c r="H3029" s="40"/>
      <c r="I3029" s="104"/>
      <c r="J3029" s="86"/>
      <c r="K3029" s="68"/>
      <c r="L3029" s="11"/>
      <c r="M3029" s="45"/>
      <c r="N3029" s="11"/>
    </row>
    <row r="3030" spans="8:14" x14ac:dyDescent="0.25">
      <c r="H3030" s="40"/>
      <c r="I3030" s="104"/>
      <c r="J3030" s="86"/>
      <c r="K3030" s="68"/>
      <c r="L3030" s="11"/>
      <c r="M3030" s="45"/>
      <c r="N3030" s="11"/>
    </row>
    <row r="3031" spans="8:14" x14ac:dyDescent="0.25">
      <c r="H3031" s="40"/>
      <c r="I3031" s="104"/>
      <c r="J3031" s="86"/>
      <c r="K3031" s="68"/>
      <c r="L3031" s="11"/>
      <c r="M3031" s="45"/>
      <c r="N3031" s="11"/>
    </row>
    <row r="3032" spans="8:14" x14ac:dyDescent="0.25">
      <c r="H3032" s="40"/>
      <c r="I3032" s="104"/>
      <c r="J3032" s="86"/>
      <c r="K3032" s="68"/>
      <c r="L3032" s="11"/>
      <c r="M3032" s="45"/>
      <c r="N3032" s="11"/>
    </row>
    <row r="3033" spans="8:14" x14ac:dyDescent="0.25">
      <c r="H3033" s="40"/>
      <c r="I3033" s="104"/>
      <c r="J3033" s="86"/>
      <c r="K3033" s="68"/>
      <c r="L3033" s="11"/>
      <c r="M3033" s="45"/>
      <c r="N3033" s="11"/>
    </row>
    <row r="3034" spans="8:14" x14ac:dyDescent="0.25">
      <c r="H3034" s="40"/>
      <c r="I3034" s="104"/>
      <c r="J3034" s="86"/>
      <c r="K3034" s="68"/>
      <c r="L3034" s="11"/>
      <c r="M3034" s="45"/>
      <c r="N3034" s="11"/>
    </row>
    <row r="3035" spans="8:14" x14ac:dyDescent="0.25">
      <c r="H3035" s="40"/>
      <c r="I3035" s="104"/>
      <c r="J3035" s="86"/>
      <c r="K3035" s="68"/>
      <c r="L3035" s="11"/>
      <c r="M3035" s="45"/>
      <c r="N3035" s="11"/>
    </row>
    <row r="3036" spans="8:14" x14ac:dyDescent="0.25">
      <c r="H3036" s="40"/>
      <c r="I3036" s="104"/>
      <c r="J3036" s="86"/>
      <c r="K3036" s="68"/>
      <c r="L3036" s="11"/>
      <c r="M3036" s="45"/>
      <c r="N3036" s="11"/>
    </row>
    <row r="3037" spans="8:14" x14ac:dyDescent="0.25">
      <c r="H3037" s="40"/>
      <c r="I3037" s="104"/>
      <c r="J3037" s="86"/>
      <c r="K3037" s="68"/>
      <c r="L3037" s="11"/>
      <c r="M3037" s="45"/>
      <c r="N3037" s="11"/>
    </row>
    <row r="3038" spans="8:14" x14ac:dyDescent="0.25">
      <c r="H3038" s="40"/>
      <c r="I3038" s="104"/>
      <c r="J3038" s="86"/>
      <c r="K3038" s="68"/>
      <c r="L3038" s="11"/>
      <c r="M3038" s="45"/>
      <c r="N3038" s="11"/>
    </row>
    <row r="3039" spans="8:14" x14ac:dyDescent="0.25">
      <c r="H3039" s="40"/>
      <c r="I3039" s="104"/>
      <c r="J3039" s="86"/>
      <c r="K3039" s="68"/>
      <c r="L3039" s="11"/>
      <c r="M3039" s="45"/>
      <c r="N3039" s="11"/>
    </row>
    <row r="3040" spans="8:14" x14ac:dyDescent="0.25">
      <c r="H3040" s="40"/>
      <c r="I3040" s="104"/>
      <c r="J3040" s="86"/>
      <c r="K3040" s="68"/>
      <c r="L3040" s="11"/>
      <c r="M3040" s="45"/>
      <c r="N3040" s="11"/>
    </row>
    <row r="3041" spans="8:14" x14ac:dyDescent="0.25">
      <c r="H3041" s="40"/>
      <c r="I3041" s="104"/>
      <c r="J3041" s="86"/>
      <c r="K3041" s="68"/>
      <c r="L3041" s="11"/>
      <c r="M3041" s="45"/>
      <c r="N3041" s="11"/>
    </row>
    <row r="3042" spans="8:14" x14ac:dyDescent="0.25">
      <c r="H3042" s="40"/>
      <c r="I3042" s="104"/>
      <c r="J3042" s="86"/>
      <c r="K3042" s="68"/>
      <c r="L3042" s="11"/>
      <c r="M3042" s="45"/>
      <c r="N3042" s="11"/>
    </row>
    <row r="3043" spans="8:14" x14ac:dyDescent="0.25">
      <c r="H3043" s="40"/>
      <c r="I3043" s="104"/>
      <c r="J3043" s="86"/>
      <c r="K3043" s="68"/>
      <c r="L3043" s="11"/>
      <c r="M3043" s="45"/>
      <c r="N3043" s="11"/>
    </row>
    <row r="3044" spans="8:14" x14ac:dyDescent="0.25">
      <c r="H3044" s="40"/>
      <c r="I3044" s="104"/>
      <c r="J3044" s="86"/>
      <c r="K3044" s="68"/>
      <c r="L3044" s="11"/>
      <c r="M3044" s="45"/>
      <c r="N3044" s="11"/>
    </row>
    <row r="3045" spans="8:14" x14ac:dyDescent="0.25">
      <c r="H3045" s="40"/>
      <c r="I3045" s="104"/>
      <c r="J3045" s="86"/>
      <c r="K3045" s="68"/>
      <c r="L3045" s="11"/>
      <c r="M3045" s="45"/>
      <c r="N3045" s="11"/>
    </row>
    <row r="3046" spans="8:14" x14ac:dyDescent="0.25">
      <c r="H3046" s="40"/>
      <c r="I3046" s="104"/>
      <c r="J3046" s="86"/>
      <c r="K3046" s="68"/>
      <c r="L3046" s="11"/>
      <c r="M3046" s="45"/>
      <c r="N3046" s="11"/>
    </row>
    <row r="3047" spans="8:14" x14ac:dyDescent="0.25">
      <c r="H3047" s="40"/>
      <c r="I3047" s="104"/>
      <c r="J3047" s="86"/>
      <c r="K3047" s="68"/>
      <c r="L3047" s="11"/>
      <c r="M3047" s="45"/>
      <c r="N3047" s="11"/>
    </row>
    <row r="3048" spans="8:14" x14ac:dyDescent="0.25">
      <c r="H3048" s="40"/>
      <c r="I3048" s="104"/>
      <c r="J3048" s="86"/>
      <c r="K3048" s="68"/>
      <c r="L3048" s="11"/>
      <c r="M3048" s="45"/>
      <c r="N3048" s="11"/>
    </row>
    <row r="3049" spans="8:14" x14ac:dyDescent="0.25">
      <c r="H3049" s="40"/>
      <c r="I3049" s="104"/>
      <c r="J3049" s="86"/>
      <c r="K3049" s="68"/>
      <c r="L3049" s="11"/>
      <c r="M3049" s="45"/>
      <c r="N3049" s="11"/>
    </row>
    <row r="3050" spans="8:14" x14ac:dyDescent="0.25">
      <c r="H3050" s="40"/>
      <c r="I3050" s="104"/>
      <c r="J3050" s="86"/>
      <c r="K3050" s="68"/>
      <c r="L3050" s="11"/>
      <c r="M3050" s="45"/>
      <c r="N3050" s="11"/>
    </row>
    <row r="3051" spans="8:14" x14ac:dyDescent="0.25">
      <c r="H3051" s="40"/>
      <c r="I3051" s="104"/>
      <c r="J3051" s="86"/>
      <c r="K3051" s="68"/>
      <c r="L3051" s="11"/>
      <c r="M3051" s="45"/>
      <c r="N3051" s="11"/>
    </row>
    <row r="3052" spans="8:14" x14ac:dyDescent="0.25">
      <c r="H3052" s="40"/>
      <c r="I3052" s="104"/>
      <c r="J3052" s="86"/>
      <c r="K3052" s="68"/>
      <c r="L3052" s="11"/>
      <c r="M3052" s="45"/>
      <c r="N3052" s="11"/>
    </row>
    <row r="3053" spans="8:14" x14ac:dyDescent="0.25">
      <c r="H3053" s="40"/>
      <c r="I3053" s="104"/>
      <c r="J3053" s="86"/>
      <c r="K3053" s="68"/>
      <c r="L3053" s="11"/>
      <c r="M3053" s="45"/>
      <c r="N3053" s="11"/>
    </row>
    <row r="3054" spans="8:14" x14ac:dyDescent="0.25">
      <c r="H3054" s="40"/>
      <c r="I3054" s="104"/>
      <c r="J3054" s="86"/>
      <c r="K3054" s="68"/>
      <c r="L3054" s="11"/>
      <c r="M3054" s="45"/>
      <c r="N3054" s="11"/>
    </row>
    <row r="3055" spans="8:14" x14ac:dyDescent="0.25">
      <c r="H3055" s="40"/>
      <c r="I3055" s="104"/>
      <c r="J3055" s="86"/>
      <c r="K3055" s="68"/>
      <c r="L3055" s="11"/>
      <c r="M3055" s="45"/>
      <c r="N3055" s="11"/>
    </row>
    <row r="3056" spans="8:14" x14ac:dyDescent="0.25">
      <c r="H3056" s="40"/>
      <c r="I3056" s="104"/>
      <c r="J3056" s="86"/>
      <c r="K3056" s="68"/>
      <c r="L3056" s="11"/>
      <c r="M3056" s="45"/>
      <c r="N3056" s="11"/>
    </row>
    <row r="3057" spans="8:14" x14ac:dyDescent="0.25">
      <c r="H3057" s="40"/>
      <c r="I3057" s="104"/>
      <c r="J3057" s="86"/>
      <c r="K3057" s="68"/>
      <c r="L3057" s="11"/>
      <c r="M3057" s="45"/>
      <c r="N3057" s="11"/>
    </row>
    <row r="3058" spans="8:14" x14ac:dyDescent="0.25">
      <c r="H3058" s="40"/>
      <c r="I3058" s="104"/>
      <c r="J3058" s="86"/>
      <c r="K3058" s="68"/>
      <c r="L3058" s="11"/>
      <c r="M3058" s="45"/>
      <c r="N3058" s="11"/>
    </row>
    <row r="3059" spans="8:14" x14ac:dyDescent="0.25">
      <c r="H3059" s="40"/>
      <c r="I3059" s="104"/>
      <c r="J3059" s="86"/>
      <c r="K3059" s="68"/>
      <c r="L3059" s="11"/>
      <c r="M3059" s="45"/>
      <c r="N3059" s="11"/>
    </row>
    <row r="3060" spans="8:14" x14ac:dyDescent="0.25">
      <c r="H3060" s="40"/>
      <c r="I3060" s="104"/>
      <c r="J3060" s="86"/>
      <c r="K3060" s="68"/>
      <c r="L3060" s="11"/>
      <c r="M3060" s="45"/>
      <c r="N3060" s="11"/>
    </row>
    <row r="3061" spans="8:14" x14ac:dyDescent="0.25">
      <c r="H3061" s="40"/>
      <c r="I3061" s="104"/>
      <c r="J3061" s="86"/>
      <c r="K3061" s="68"/>
      <c r="L3061" s="11"/>
      <c r="M3061" s="45"/>
      <c r="N3061" s="11"/>
    </row>
    <row r="3062" spans="8:14" x14ac:dyDescent="0.25">
      <c r="H3062" s="40"/>
      <c r="I3062" s="104"/>
      <c r="J3062" s="86"/>
      <c r="K3062" s="68"/>
      <c r="L3062" s="11"/>
      <c r="M3062" s="45"/>
      <c r="N3062" s="11"/>
    </row>
    <row r="3063" spans="8:14" x14ac:dyDescent="0.25">
      <c r="H3063" s="40"/>
      <c r="I3063" s="104"/>
      <c r="J3063" s="86"/>
      <c r="K3063" s="68"/>
      <c r="L3063" s="11"/>
      <c r="M3063" s="45"/>
      <c r="N3063" s="11"/>
    </row>
    <row r="3064" spans="8:14" x14ac:dyDescent="0.25">
      <c r="H3064" s="40"/>
      <c r="I3064" s="104"/>
      <c r="J3064" s="86"/>
      <c r="K3064" s="68"/>
      <c r="L3064" s="11"/>
      <c r="M3064" s="45"/>
      <c r="N3064" s="11"/>
    </row>
    <row r="3065" spans="8:14" x14ac:dyDescent="0.25">
      <c r="H3065" s="40"/>
      <c r="I3065" s="104"/>
      <c r="J3065" s="86"/>
      <c r="K3065" s="68"/>
      <c r="L3065" s="11"/>
      <c r="M3065" s="45"/>
      <c r="N3065" s="11"/>
    </row>
    <row r="3066" spans="8:14" x14ac:dyDescent="0.25">
      <c r="H3066" s="40"/>
      <c r="I3066" s="104"/>
      <c r="J3066" s="86"/>
      <c r="K3066" s="68"/>
      <c r="L3066" s="11"/>
      <c r="M3066" s="45"/>
      <c r="N3066" s="11"/>
    </row>
    <row r="3067" spans="8:14" x14ac:dyDescent="0.25">
      <c r="H3067" s="40"/>
      <c r="I3067" s="104"/>
      <c r="J3067" s="86"/>
      <c r="K3067" s="68"/>
      <c r="L3067" s="11"/>
      <c r="M3067" s="45"/>
      <c r="N3067" s="11"/>
    </row>
    <row r="3068" spans="8:14" x14ac:dyDescent="0.25">
      <c r="H3068" s="40"/>
      <c r="I3068" s="104"/>
      <c r="J3068" s="86"/>
      <c r="K3068" s="68"/>
      <c r="L3068" s="11"/>
      <c r="M3068" s="45"/>
      <c r="N3068" s="11"/>
    </row>
    <row r="3069" spans="8:14" x14ac:dyDescent="0.25">
      <c r="H3069" s="40"/>
      <c r="I3069" s="104"/>
      <c r="J3069" s="86"/>
      <c r="K3069" s="68"/>
      <c r="L3069" s="11"/>
      <c r="M3069" s="45"/>
      <c r="N3069" s="11"/>
    </row>
    <row r="3070" spans="8:14" x14ac:dyDescent="0.25">
      <c r="H3070" s="40"/>
      <c r="I3070" s="104"/>
      <c r="J3070" s="86"/>
      <c r="K3070" s="68"/>
      <c r="L3070" s="11"/>
      <c r="M3070" s="45"/>
      <c r="N3070" s="11"/>
    </row>
    <row r="3071" spans="8:14" x14ac:dyDescent="0.25">
      <c r="H3071" s="40"/>
      <c r="I3071" s="104"/>
      <c r="J3071" s="86"/>
      <c r="K3071" s="68"/>
      <c r="L3071" s="11"/>
      <c r="M3071" s="45"/>
      <c r="N3071" s="11"/>
    </row>
    <row r="3072" spans="8:14" x14ac:dyDescent="0.25">
      <c r="H3072" s="40"/>
      <c r="I3072" s="104"/>
      <c r="J3072" s="86"/>
      <c r="K3072" s="68"/>
      <c r="L3072" s="11"/>
      <c r="M3072" s="45"/>
      <c r="N3072" s="11"/>
    </row>
    <row r="3073" spans="8:14" x14ac:dyDescent="0.25">
      <c r="H3073" s="40"/>
      <c r="I3073" s="104"/>
      <c r="J3073" s="86"/>
      <c r="K3073" s="68"/>
      <c r="L3073" s="11"/>
      <c r="M3073" s="45"/>
      <c r="N3073" s="11"/>
    </row>
    <row r="3074" spans="8:14" x14ac:dyDescent="0.25">
      <c r="H3074" s="40"/>
      <c r="I3074" s="104"/>
      <c r="J3074" s="86"/>
      <c r="K3074" s="68"/>
      <c r="L3074" s="11"/>
      <c r="M3074" s="45"/>
      <c r="N3074" s="11"/>
    </row>
    <row r="3075" spans="8:14" x14ac:dyDescent="0.25">
      <c r="H3075" s="40"/>
      <c r="I3075" s="104"/>
      <c r="J3075" s="86"/>
      <c r="K3075" s="68"/>
      <c r="L3075" s="11"/>
      <c r="M3075" s="45"/>
      <c r="N3075" s="11"/>
    </row>
    <row r="3076" spans="8:14" x14ac:dyDescent="0.25">
      <c r="H3076" s="40"/>
      <c r="I3076" s="104"/>
      <c r="J3076" s="86"/>
      <c r="K3076" s="68"/>
      <c r="L3076" s="11"/>
      <c r="M3076" s="45"/>
      <c r="N3076" s="11"/>
    </row>
    <row r="3077" spans="8:14" x14ac:dyDescent="0.25">
      <c r="H3077" s="40"/>
      <c r="I3077" s="104"/>
      <c r="J3077" s="86"/>
      <c r="K3077" s="68"/>
      <c r="L3077" s="11"/>
      <c r="M3077" s="45"/>
      <c r="N3077" s="11"/>
    </row>
    <row r="3078" spans="8:14" x14ac:dyDescent="0.25">
      <c r="H3078" s="40"/>
      <c r="I3078" s="104"/>
      <c r="J3078" s="86"/>
      <c r="K3078" s="68"/>
      <c r="L3078" s="11"/>
      <c r="M3078" s="45"/>
      <c r="N3078" s="11"/>
    </row>
    <row r="3079" spans="8:14" x14ac:dyDescent="0.25">
      <c r="H3079" s="40"/>
      <c r="I3079" s="104"/>
      <c r="J3079" s="86"/>
      <c r="K3079" s="68"/>
      <c r="L3079" s="11"/>
      <c r="M3079" s="45"/>
      <c r="N3079" s="11"/>
    </row>
    <row r="3080" spans="8:14" x14ac:dyDescent="0.25">
      <c r="H3080" s="40"/>
      <c r="I3080" s="104"/>
      <c r="J3080" s="86"/>
      <c r="K3080" s="68"/>
      <c r="L3080" s="11"/>
      <c r="M3080" s="45"/>
      <c r="N3080" s="11"/>
    </row>
    <row r="3081" spans="8:14" x14ac:dyDescent="0.25">
      <c r="H3081" s="40"/>
      <c r="I3081" s="104"/>
      <c r="J3081" s="86"/>
      <c r="K3081" s="68"/>
      <c r="L3081" s="11"/>
      <c r="M3081" s="45"/>
      <c r="N3081" s="11"/>
    </row>
    <row r="3082" spans="8:14" x14ac:dyDescent="0.25">
      <c r="H3082" s="40"/>
      <c r="I3082" s="104"/>
      <c r="J3082" s="86"/>
      <c r="K3082" s="68"/>
      <c r="L3082" s="11"/>
      <c r="M3082" s="45"/>
      <c r="N3082" s="11"/>
    </row>
    <row r="3083" spans="8:14" x14ac:dyDescent="0.25">
      <c r="H3083" s="40"/>
      <c r="I3083" s="104"/>
      <c r="J3083" s="86"/>
      <c r="K3083" s="68"/>
      <c r="L3083" s="11"/>
      <c r="M3083" s="45"/>
      <c r="N3083" s="11"/>
    </row>
    <row r="3084" spans="8:14" x14ac:dyDescent="0.25">
      <c r="H3084" s="40"/>
      <c r="I3084" s="104"/>
      <c r="J3084" s="86"/>
      <c r="K3084" s="68"/>
      <c r="L3084" s="11"/>
      <c r="M3084" s="45"/>
      <c r="N3084" s="11"/>
    </row>
    <row r="3085" spans="8:14" x14ac:dyDescent="0.25">
      <c r="H3085" s="40"/>
      <c r="I3085" s="104"/>
      <c r="J3085" s="86"/>
      <c r="K3085" s="68"/>
      <c r="L3085" s="11"/>
      <c r="M3085" s="45"/>
      <c r="N3085" s="11"/>
    </row>
    <row r="3086" spans="8:14" x14ac:dyDescent="0.25">
      <c r="H3086" s="40"/>
      <c r="I3086" s="104"/>
      <c r="J3086" s="86"/>
      <c r="K3086" s="68"/>
      <c r="L3086" s="11"/>
      <c r="M3086" s="45"/>
      <c r="N3086" s="11"/>
    </row>
    <row r="3087" spans="8:14" x14ac:dyDescent="0.25">
      <c r="H3087" s="40"/>
      <c r="I3087" s="104"/>
      <c r="J3087" s="86"/>
      <c r="K3087" s="68"/>
      <c r="L3087" s="11"/>
      <c r="M3087" s="45"/>
      <c r="N3087" s="11"/>
    </row>
    <row r="3088" spans="8:14" x14ac:dyDescent="0.25">
      <c r="H3088" s="40"/>
      <c r="I3088" s="104"/>
      <c r="J3088" s="86"/>
      <c r="K3088" s="68"/>
      <c r="L3088" s="11"/>
      <c r="M3088" s="45"/>
      <c r="N3088" s="11"/>
    </row>
    <row r="3089" spans="8:14" x14ac:dyDescent="0.25">
      <c r="H3089" s="40"/>
      <c r="I3089" s="104"/>
      <c r="J3089" s="86"/>
      <c r="K3089" s="68"/>
      <c r="L3089" s="11"/>
      <c r="M3089" s="45"/>
      <c r="N3089" s="11"/>
    </row>
    <row r="3090" spans="8:14" x14ac:dyDescent="0.25">
      <c r="H3090" s="40"/>
      <c r="I3090" s="104"/>
      <c r="J3090" s="86"/>
      <c r="K3090" s="68"/>
      <c r="L3090" s="11"/>
      <c r="M3090" s="45"/>
      <c r="N3090" s="11"/>
    </row>
    <row r="3091" spans="8:14" x14ac:dyDescent="0.25">
      <c r="H3091" s="40"/>
      <c r="I3091" s="104"/>
      <c r="J3091" s="86"/>
      <c r="K3091" s="68"/>
      <c r="L3091" s="11"/>
      <c r="M3091" s="45"/>
      <c r="N3091" s="11"/>
    </row>
    <row r="3092" spans="8:14" x14ac:dyDescent="0.25">
      <c r="H3092" s="40"/>
      <c r="I3092" s="104"/>
      <c r="J3092" s="86"/>
      <c r="K3092" s="68"/>
      <c r="L3092" s="11"/>
      <c r="M3092" s="45"/>
      <c r="N3092" s="11"/>
    </row>
    <row r="3093" spans="8:14" x14ac:dyDescent="0.25">
      <c r="H3093" s="40"/>
      <c r="I3093" s="104"/>
      <c r="J3093" s="86"/>
      <c r="K3093" s="68"/>
      <c r="L3093" s="11"/>
      <c r="M3093" s="45"/>
      <c r="N3093" s="11"/>
    </row>
    <row r="3094" spans="8:14" x14ac:dyDescent="0.25">
      <c r="H3094" s="40"/>
      <c r="I3094" s="104"/>
      <c r="J3094" s="86"/>
      <c r="K3094" s="68"/>
      <c r="L3094" s="11"/>
      <c r="M3094" s="45"/>
      <c r="N3094" s="11"/>
    </row>
    <row r="3095" spans="8:14" x14ac:dyDescent="0.25">
      <c r="H3095" s="40"/>
      <c r="I3095" s="104"/>
      <c r="J3095" s="86"/>
      <c r="K3095" s="68"/>
      <c r="L3095" s="11"/>
      <c r="M3095" s="45"/>
      <c r="N3095" s="11"/>
    </row>
    <row r="3096" spans="8:14" x14ac:dyDescent="0.25">
      <c r="H3096" s="40"/>
      <c r="I3096" s="104"/>
      <c r="J3096" s="86"/>
      <c r="K3096" s="68"/>
      <c r="L3096" s="11"/>
      <c r="M3096" s="45"/>
      <c r="N3096" s="11"/>
    </row>
    <row r="3097" spans="8:14" x14ac:dyDescent="0.25">
      <c r="H3097" s="40"/>
      <c r="I3097" s="104"/>
      <c r="J3097" s="86"/>
      <c r="K3097" s="68"/>
      <c r="L3097" s="11"/>
      <c r="M3097" s="45"/>
      <c r="N3097" s="11"/>
    </row>
    <row r="3098" spans="8:14" x14ac:dyDescent="0.25">
      <c r="H3098" s="40"/>
      <c r="I3098" s="104"/>
      <c r="J3098" s="86"/>
      <c r="K3098" s="68"/>
      <c r="L3098" s="11"/>
      <c r="M3098" s="45"/>
      <c r="N3098" s="11"/>
    </row>
    <row r="3099" spans="8:14" x14ac:dyDescent="0.25">
      <c r="H3099" s="40"/>
      <c r="I3099" s="104"/>
      <c r="J3099" s="86"/>
      <c r="K3099" s="68"/>
      <c r="L3099" s="11"/>
      <c r="M3099" s="45"/>
      <c r="N3099" s="11"/>
    </row>
    <row r="3100" spans="8:14" x14ac:dyDescent="0.25">
      <c r="H3100" s="40"/>
      <c r="I3100" s="104"/>
      <c r="J3100" s="86"/>
      <c r="K3100" s="68"/>
      <c r="L3100" s="11"/>
      <c r="M3100" s="45"/>
      <c r="N3100" s="11"/>
    </row>
    <row r="3101" spans="8:14" x14ac:dyDescent="0.25">
      <c r="H3101" s="40"/>
      <c r="I3101" s="104"/>
      <c r="J3101" s="86"/>
      <c r="K3101" s="68"/>
      <c r="L3101" s="11"/>
      <c r="M3101" s="45"/>
      <c r="N3101" s="11"/>
    </row>
    <row r="3102" spans="8:14" x14ac:dyDescent="0.25">
      <c r="H3102" s="40"/>
      <c r="I3102" s="104"/>
      <c r="J3102" s="86"/>
      <c r="K3102" s="68"/>
      <c r="L3102" s="11"/>
      <c r="M3102" s="45"/>
      <c r="N3102" s="11"/>
    </row>
    <row r="3103" spans="8:14" x14ac:dyDescent="0.25">
      <c r="H3103" s="40"/>
      <c r="I3103" s="104"/>
      <c r="J3103" s="86"/>
      <c r="K3103" s="68"/>
      <c r="L3103" s="11"/>
      <c r="M3103" s="45"/>
      <c r="N3103" s="11"/>
    </row>
    <row r="3104" spans="8:14" x14ac:dyDescent="0.25">
      <c r="H3104" s="40"/>
      <c r="I3104" s="104"/>
      <c r="J3104" s="86"/>
      <c r="K3104" s="68"/>
      <c r="L3104" s="11"/>
      <c r="M3104" s="45"/>
      <c r="N3104" s="11"/>
    </row>
    <row r="3105" spans="8:14" x14ac:dyDescent="0.25">
      <c r="H3105" s="40"/>
      <c r="I3105" s="104"/>
      <c r="J3105" s="86"/>
      <c r="K3105" s="68"/>
      <c r="L3105" s="11"/>
      <c r="M3105" s="45"/>
      <c r="N3105" s="11"/>
    </row>
    <row r="3106" spans="8:14" x14ac:dyDescent="0.25">
      <c r="H3106" s="40"/>
      <c r="I3106" s="104"/>
      <c r="J3106" s="86"/>
      <c r="K3106" s="68"/>
      <c r="L3106" s="11"/>
      <c r="M3106" s="45"/>
      <c r="N3106" s="11"/>
    </row>
    <row r="3107" spans="8:14" x14ac:dyDescent="0.25">
      <c r="H3107" s="40"/>
      <c r="I3107" s="104"/>
      <c r="J3107" s="86"/>
      <c r="K3107" s="68"/>
      <c r="L3107" s="11"/>
      <c r="M3107" s="45"/>
      <c r="N3107" s="11"/>
    </row>
    <row r="3108" spans="8:14" x14ac:dyDescent="0.25">
      <c r="H3108" s="40"/>
      <c r="I3108" s="104"/>
      <c r="J3108" s="86"/>
      <c r="K3108" s="68"/>
      <c r="L3108" s="11"/>
      <c r="M3108" s="45"/>
      <c r="N3108" s="11"/>
    </row>
    <row r="3109" spans="8:14" x14ac:dyDescent="0.25">
      <c r="H3109" s="40"/>
      <c r="I3109" s="104"/>
      <c r="J3109" s="86"/>
      <c r="K3109" s="68"/>
      <c r="L3109" s="11"/>
      <c r="M3109" s="45"/>
      <c r="N3109" s="11"/>
    </row>
    <row r="3110" spans="8:14" x14ac:dyDescent="0.25">
      <c r="H3110" s="40"/>
      <c r="I3110" s="104"/>
      <c r="J3110" s="86"/>
      <c r="K3110" s="68"/>
      <c r="L3110" s="11"/>
      <c r="M3110" s="45"/>
      <c r="N3110" s="11"/>
    </row>
    <row r="3111" spans="8:14" x14ac:dyDescent="0.25">
      <c r="H3111" s="40"/>
      <c r="I3111" s="104"/>
      <c r="J3111" s="86"/>
      <c r="K3111" s="68"/>
      <c r="L3111" s="11"/>
      <c r="M3111" s="45"/>
      <c r="N3111" s="11"/>
    </row>
    <row r="3112" spans="8:14" x14ac:dyDescent="0.25">
      <c r="H3112" s="40"/>
      <c r="I3112" s="104"/>
      <c r="J3112" s="86"/>
      <c r="K3112" s="68"/>
      <c r="L3112" s="11"/>
      <c r="M3112" s="45"/>
      <c r="N3112" s="11"/>
    </row>
    <row r="3113" spans="8:14" x14ac:dyDescent="0.25">
      <c r="H3113" s="40"/>
      <c r="I3113" s="104"/>
      <c r="J3113" s="86"/>
      <c r="K3113" s="68"/>
      <c r="L3113" s="11"/>
      <c r="M3113" s="45"/>
      <c r="N3113" s="11"/>
    </row>
    <row r="3114" spans="8:14" x14ac:dyDescent="0.25">
      <c r="H3114" s="40"/>
      <c r="I3114" s="104"/>
      <c r="J3114" s="86"/>
      <c r="K3114" s="68"/>
      <c r="L3114" s="11"/>
      <c r="M3114" s="45"/>
      <c r="N3114" s="11"/>
    </row>
    <row r="3115" spans="8:14" x14ac:dyDescent="0.25">
      <c r="H3115" s="40"/>
      <c r="I3115" s="104"/>
      <c r="J3115" s="86"/>
      <c r="K3115" s="68"/>
      <c r="L3115" s="11"/>
      <c r="M3115" s="45"/>
      <c r="N3115" s="11"/>
    </row>
    <row r="3116" spans="8:14" x14ac:dyDescent="0.25">
      <c r="H3116" s="40"/>
      <c r="I3116" s="104"/>
      <c r="J3116" s="86"/>
      <c r="K3116" s="68"/>
      <c r="L3116" s="11"/>
      <c r="M3116" s="45"/>
      <c r="N3116" s="11"/>
    </row>
    <row r="3117" spans="8:14" x14ac:dyDescent="0.25">
      <c r="H3117" s="40"/>
      <c r="I3117" s="104"/>
      <c r="J3117" s="86"/>
      <c r="K3117" s="68"/>
      <c r="L3117" s="11"/>
      <c r="M3117" s="45"/>
      <c r="N3117" s="11"/>
    </row>
    <row r="3118" spans="8:14" x14ac:dyDescent="0.25">
      <c r="H3118" s="40"/>
      <c r="I3118" s="104"/>
      <c r="J3118" s="86"/>
      <c r="K3118" s="68"/>
      <c r="L3118" s="11"/>
      <c r="M3118" s="45"/>
      <c r="N3118" s="11"/>
    </row>
    <row r="3119" spans="8:14" x14ac:dyDescent="0.25">
      <c r="H3119" s="40"/>
      <c r="I3119" s="104"/>
      <c r="J3119" s="86"/>
      <c r="K3119" s="68"/>
      <c r="L3119" s="11"/>
      <c r="M3119" s="45"/>
      <c r="N3119" s="11"/>
    </row>
    <row r="3120" spans="8:14" x14ac:dyDescent="0.25">
      <c r="H3120" s="40"/>
      <c r="I3120" s="104"/>
      <c r="J3120" s="86"/>
      <c r="K3120" s="68"/>
      <c r="L3120" s="11"/>
      <c r="M3120" s="45"/>
      <c r="N3120" s="11"/>
    </row>
    <row r="3121" spans="8:14" x14ac:dyDescent="0.25">
      <c r="H3121" s="40"/>
      <c r="I3121" s="104"/>
      <c r="J3121" s="86"/>
      <c r="K3121" s="68"/>
      <c r="L3121" s="11"/>
      <c r="M3121" s="45"/>
      <c r="N3121" s="11"/>
    </row>
    <row r="3122" spans="8:14" x14ac:dyDescent="0.25">
      <c r="H3122" s="40"/>
      <c r="I3122" s="104"/>
      <c r="J3122" s="86"/>
      <c r="K3122" s="68"/>
      <c r="L3122" s="11"/>
      <c r="M3122" s="45"/>
      <c r="N3122" s="11"/>
    </row>
    <row r="3123" spans="8:14" x14ac:dyDescent="0.25">
      <c r="H3123" s="40"/>
      <c r="I3123" s="104"/>
      <c r="J3123" s="86"/>
      <c r="K3123" s="68"/>
      <c r="L3123" s="11"/>
      <c r="M3123" s="45"/>
      <c r="N3123" s="11"/>
    </row>
    <row r="3124" spans="8:14" x14ac:dyDescent="0.25">
      <c r="H3124" s="40"/>
      <c r="I3124" s="104"/>
      <c r="J3124" s="86"/>
      <c r="K3124" s="68"/>
      <c r="L3124" s="11"/>
      <c r="M3124" s="45"/>
      <c r="N3124" s="11"/>
    </row>
    <row r="3125" spans="8:14" x14ac:dyDescent="0.25">
      <c r="H3125" s="40"/>
      <c r="I3125" s="104"/>
      <c r="J3125" s="86"/>
      <c r="K3125" s="68"/>
      <c r="L3125" s="11"/>
      <c r="M3125" s="45"/>
      <c r="N3125" s="11"/>
    </row>
    <row r="3126" spans="8:14" x14ac:dyDescent="0.25">
      <c r="H3126" s="40"/>
      <c r="I3126" s="104"/>
      <c r="J3126" s="86"/>
      <c r="K3126" s="68"/>
      <c r="L3126" s="11"/>
      <c r="M3126" s="45"/>
      <c r="N3126" s="11"/>
    </row>
    <row r="3127" spans="8:14" x14ac:dyDescent="0.25">
      <c r="H3127" s="40"/>
      <c r="I3127" s="104"/>
      <c r="J3127" s="86"/>
      <c r="K3127" s="68"/>
      <c r="L3127" s="11"/>
      <c r="M3127" s="45"/>
      <c r="N3127" s="11"/>
    </row>
    <row r="3128" spans="8:14" x14ac:dyDescent="0.25">
      <c r="H3128" s="40"/>
      <c r="I3128" s="104"/>
      <c r="J3128" s="86"/>
      <c r="K3128" s="68"/>
      <c r="L3128" s="11"/>
      <c r="M3128" s="45"/>
      <c r="N3128" s="11"/>
    </row>
    <row r="3129" spans="8:14" x14ac:dyDescent="0.25">
      <c r="H3129" s="40"/>
      <c r="I3129" s="104"/>
      <c r="J3129" s="86"/>
      <c r="K3129" s="68"/>
      <c r="L3129" s="11"/>
      <c r="M3129" s="45"/>
      <c r="N3129" s="11"/>
    </row>
    <row r="3130" spans="8:14" x14ac:dyDescent="0.25">
      <c r="H3130" s="40"/>
      <c r="I3130" s="104"/>
      <c r="J3130" s="86"/>
      <c r="K3130" s="68"/>
      <c r="L3130" s="11"/>
      <c r="M3130" s="45"/>
      <c r="N3130" s="11"/>
    </row>
    <row r="3131" spans="8:14" x14ac:dyDescent="0.25">
      <c r="H3131" s="40"/>
      <c r="I3131" s="104"/>
      <c r="J3131" s="86"/>
      <c r="K3131" s="68"/>
      <c r="L3131" s="11"/>
      <c r="M3131" s="45"/>
      <c r="N3131" s="11"/>
    </row>
    <row r="3132" spans="8:14" x14ac:dyDescent="0.25">
      <c r="H3132" s="40"/>
      <c r="I3132" s="104"/>
      <c r="J3132" s="86"/>
      <c r="K3132" s="68"/>
      <c r="L3132" s="11"/>
      <c r="M3132" s="45"/>
      <c r="N3132" s="11"/>
    </row>
    <row r="3133" spans="8:14" x14ac:dyDescent="0.25">
      <c r="H3133" s="40"/>
      <c r="I3133" s="104"/>
      <c r="J3133" s="86"/>
      <c r="K3133" s="68"/>
      <c r="L3133" s="11"/>
      <c r="M3133" s="45"/>
      <c r="N3133" s="11"/>
    </row>
    <row r="3134" spans="8:14" x14ac:dyDescent="0.25">
      <c r="H3134" s="40"/>
      <c r="I3134" s="104"/>
      <c r="J3134" s="86"/>
      <c r="K3134" s="68"/>
      <c r="L3134" s="11"/>
      <c r="M3134" s="45"/>
      <c r="N3134" s="11"/>
    </row>
    <row r="3135" spans="8:14" x14ac:dyDescent="0.25">
      <c r="H3135" s="40"/>
      <c r="I3135" s="104"/>
      <c r="J3135" s="86"/>
      <c r="K3135" s="68"/>
      <c r="L3135" s="11"/>
      <c r="M3135" s="45"/>
      <c r="N3135" s="11"/>
    </row>
    <row r="3136" spans="8:14" x14ac:dyDescent="0.25">
      <c r="H3136" s="40"/>
      <c r="I3136" s="104"/>
      <c r="J3136" s="86"/>
      <c r="K3136" s="68"/>
      <c r="L3136" s="11"/>
      <c r="M3136" s="45"/>
      <c r="N3136" s="11"/>
    </row>
    <row r="3137" spans="8:14" x14ac:dyDescent="0.25">
      <c r="H3137" s="40"/>
      <c r="I3137" s="104"/>
      <c r="J3137" s="86"/>
      <c r="K3137" s="68"/>
      <c r="L3137" s="11"/>
      <c r="M3137" s="45"/>
      <c r="N3137" s="11"/>
    </row>
    <row r="3138" spans="8:14" x14ac:dyDescent="0.25">
      <c r="H3138" s="40"/>
      <c r="I3138" s="104"/>
      <c r="J3138" s="86"/>
      <c r="K3138" s="68"/>
      <c r="L3138" s="11"/>
      <c r="M3138" s="45"/>
      <c r="N3138" s="11"/>
    </row>
    <row r="3139" spans="8:14" x14ac:dyDescent="0.25">
      <c r="H3139" s="40"/>
      <c r="I3139" s="104"/>
      <c r="J3139" s="86"/>
      <c r="K3139" s="68"/>
      <c r="L3139" s="11"/>
      <c r="M3139" s="45"/>
      <c r="N3139" s="11"/>
    </row>
    <row r="3140" spans="8:14" x14ac:dyDescent="0.25">
      <c r="H3140" s="40"/>
      <c r="I3140" s="104"/>
      <c r="J3140" s="86"/>
      <c r="K3140" s="68"/>
      <c r="L3140" s="11"/>
      <c r="M3140" s="45"/>
      <c r="N3140" s="11"/>
    </row>
    <row r="3141" spans="8:14" x14ac:dyDescent="0.25">
      <c r="H3141" s="40"/>
      <c r="I3141" s="104"/>
      <c r="J3141" s="86"/>
      <c r="K3141" s="68"/>
      <c r="L3141" s="11"/>
      <c r="M3141" s="45"/>
      <c r="N3141" s="11"/>
    </row>
    <row r="3142" spans="8:14" x14ac:dyDescent="0.25">
      <c r="H3142" s="40"/>
      <c r="I3142" s="104"/>
      <c r="J3142" s="86"/>
      <c r="K3142" s="68"/>
      <c r="L3142" s="11"/>
      <c r="M3142" s="45"/>
      <c r="N3142" s="11"/>
    </row>
    <row r="3143" spans="8:14" x14ac:dyDescent="0.25">
      <c r="H3143" s="40"/>
      <c r="I3143" s="104"/>
      <c r="J3143" s="86"/>
      <c r="K3143" s="68"/>
      <c r="L3143" s="11"/>
      <c r="M3143" s="45"/>
      <c r="N3143" s="11"/>
    </row>
    <row r="3144" spans="8:14" x14ac:dyDescent="0.25">
      <c r="H3144" s="40"/>
      <c r="I3144" s="104"/>
      <c r="J3144" s="86"/>
      <c r="K3144" s="68"/>
      <c r="L3144" s="11"/>
      <c r="M3144" s="45"/>
      <c r="N3144" s="11"/>
    </row>
    <row r="3145" spans="8:14" x14ac:dyDescent="0.25">
      <c r="H3145" s="40"/>
      <c r="I3145" s="104"/>
      <c r="J3145" s="86"/>
      <c r="K3145" s="68"/>
      <c r="L3145" s="11"/>
      <c r="M3145" s="45"/>
      <c r="N3145" s="11"/>
    </row>
    <row r="3146" spans="8:14" x14ac:dyDescent="0.25">
      <c r="H3146" s="40"/>
      <c r="I3146" s="104"/>
      <c r="J3146" s="86"/>
      <c r="K3146" s="68"/>
      <c r="L3146" s="11"/>
      <c r="M3146" s="45"/>
      <c r="N3146" s="11"/>
    </row>
    <row r="3147" spans="8:14" x14ac:dyDescent="0.25">
      <c r="H3147" s="40"/>
      <c r="I3147" s="104"/>
      <c r="J3147" s="86"/>
      <c r="K3147" s="68"/>
      <c r="L3147" s="11"/>
      <c r="M3147" s="45"/>
      <c r="N3147" s="11"/>
    </row>
    <row r="3148" spans="8:14" x14ac:dyDescent="0.25">
      <c r="H3148" s="40"/>
      <c r="I3148" s="104"/>
      <c r="J3148" s="86"/>
      <c r="K3148" s="68"/>
      <c r="L3148" s="11"/>
      <c r="M3148" s="45"/>
      <c r="N3148" s="11"/>
    </row>
    <row r="3149" spans="8:14" x14ac:dyDescent="0.25">
      <c r="H3149" s="40"/>
      <c r="I3149" s="104"/>
      <c r="J3149" s="86"/>
      <c r="K3149" s="68"/>
      <c r="L3149" s="11"/>
      <c r="M3149" s="45"/>
      <c r="N3149" s="11"/>
    </row>
    <row r="3150" spans="8:14" x14ac:dyDescent="0.25">
      <c r="H3150" s="40"/>
      <c r="I3150" s="104"/>
      <c r="J3150" s="86"/>
      <c r="K3150" s="68"/>
      <c r="L3150" s="11"/>
      <c r="M3150" s="45"/>
      <c r="N3150" s="11"/>
    </row>
    <row r="3151" spans="8:14" x14ac:dyDescent="0.25">
      <c r="H3151" s="40"/>
      <c r="I3151" s="104"/>
      <c r="J3151" s="86"/>
      <c r="K3151" s="68"/>
      <c r="L3151" s="11"/>
      <c r="M3151" s="45"/>
      <c r="N3151" s="11"/>
    </row>
    <row r="3152" spans="8:14" x14ac:dyDescent="0.25">
      <c r="H3152" s="40"/>
      <c r="I3152" s="104"/>
      <c r="J3152" s="86"/>
      <c r="K3152" s="68"/>
      <c r="L3152" s="11"/>
      <c r="M3152" s="45"/>
      <c r="N3152" s="11"/>
    </row>
    <row r="3153" spans="8:14" x14ac:dyDescent="0.25">
      <c r="H3153" s="40"/>
      <c r="I3153" s="104"/>
      <c r="J3153" s="86"/>
      <c r="K3153" s="68"/>
      <c r="L3153" s="11"/>
      <c r="M3153" s="45"/>
      <c r="N3153" s="11"/>
    </row>
    <row r="3154" spans="8:14" x14ac:dyDescent="0.25">
      <c r="H3154" s="40"/>
      <c r="I3154" s="104"/>
      <c r="J3154" s="86"/>
      <c r="K3154" s="68"/>
      <c r="L3154" s="11"/>
      <c r="M3154" s="45"/>
      <c r="N3154" s="11"/>
    </row>
    <row r="3155" spans="8:14" x14ac:dyDescent="0.25">
      <c r="H3155" s="40"/>
      <c r="I3155" s="104"/>
      <c r="J3155" s="86"/>
      <c r="K3155" s="68"/>
      <c r="L3155" s="11"/>
      <c r="M3155" s="45"/>
      <c r="N3155" s="11"/>
    </row>
    <row r="3156" spans="8:14" x14ac:dyDescent="0.25">
      <c r="H3156" s="40"/>
      <c r="I3156" s="104"/>
      <c r="J3156" s="86"/>
      <c r="K3156" s="68"/>
      <c r="L3156" s="11"/>
      <c r="M3156" s="45"/>
      <c r="N3156" s="11"/>
    </row>
    <row r="3157" spans="8:14" x14ac:dyDescent="0.25">
      <c r="H3157" s="40"/>
      <c r="I3157" s="104"/>
      <c r="J3157" s="86"/>
      <c r="K3157" s="68"/>
      <c r="L3157" s="11"/>
      <c r="M3157" s="45"/>
      <c r="N3157" s="11"/>
    </row>
    <row r="3158" spans="8:14" x14ac:dyDescent="0.25">
      <c r="H3158" s="40"/>
      <c r="I3158" s="104"/>
      <c r="J3158" s="86"/>
      <c r="K3158" s="68"/>
      <c r="L3158" s="11"/>
      <c r="M3158" s="45"/>
      <c r="N3158" s="11"/>
    </row>
    <row r="3159" spans="8:14" x14ac:dyDescent="0.25">
      <c r="H3159" s="40"/>
      <c r="I3159" s="104"/>
      <c r="J3159" s="86"/>
      <c r="K3159" s="68"/>
      <c r="L3159" s="11"/>
      <c r="M3159" s="45"/>
      <c r="N3159" s="11"/>
    </row>
    <row r="3160" spans="8:14" x14ac:dyDescent="0.25">
      <c r="H3160" s="40"/>
      <c r="I3160" s="104"/>
      <c r="J3160" s="86"/>
      <c r="K3160" s="68"/>
      <c r="L3160" s="11"/>
      <c r="M3160" s="45"/>
      <c r="N3160" s="11"/>
    </row>
    <row r="3161" spans="8:14" x14ac:dyDescent="0.25">
      <c r="H3161" s="40"/>
      <c r="I3161" s="104"/>
      <c r="J3161" s="86"/>
      <c r="K3161" s="68"/>
      <c r="L3161" s="11"/>
      <c r="M3161" s="45"/>
      <c r="N3161" s="11"/>
    </row>
    <row r="3162" spans="8:14" x14ac:dyDescent="0.25">
      <c r="H3162" s="40"/>
      <c r="I3162" s="104"/>
      <c r="J3162" s="86"/>
      <c r="K3162" s="68"/>
      <c r="L3162" s="11"/>
      <c r="M3162" s="45"/>
      <c r="N3162" s="11"/>
    </row>
    <row r="3163" spans="8:14" x14ac:dyDescent="0.25">
      <c r="H3163" s="40"/>
      <c r="I3163" s="104"/>
      <c r="J3163" s="86"/>
      <c r="K3163" s="68"/>
      <c r="L3163" s="11"/>
      <c r="M3163" s="45"/>
      <c r="N3163" s="11"/>
    </row>
    <row r="3164" spans="8:14" x14ac:dyDescent="0.25">
      <c r="H3164" s="40"/>
      <c r="I3164" s="104"/>
      <c r="J3164" s="86"/>
      <c r="K3164" s="68"/>
      <c r="L3164" s="11"/>
      <c r="M3164" s="45"/>
      <c r="N3164" s="11"/>
    </row>
    <row r="3165" spans="8:14" x14ac:dyDescent="0.25">
      <c r="H3165" s="40"/>
      <c r="I3165" s="104"/>
      <c r="J3165" s="86"/>
      <c r="K3165" s="68"/>
      <c r="L3165" s="11"/>
      <c r="M3165" s="45"/>
      <c r="N3165" s="11"/>
    </row>
    <row r="3166" spans="8:14" x14ac:dyDescent="0.25">
      <c r="H3166" s="40"/>
      <c r="I3166" s="104"/>
      <c r="J3166" s="86"/>
      <c r="K3166" s="68"/>
      <c r="L3166" s="11"/>
      <c r="M3166" s="45"/>
      <c r="N3166" s="11"/>
    </row>
    <row r="3167" spans="8:14" x14ac:dyDescent="0.25">
      <c r="H3167" s="40"/>
      <c r="I3167" s="104"/>
      <c r="J3167" s="86"/>
      <c r="K3167" s="68"/>
      <c r="L3167" s="11"/>
      <c r="M3167" s="45"/>
      <c r="N3167" s="11"/>
    </row>
    <row r="3168" spans="8:14" x14ac:dyDescent="0.25">
      <c r="H3168" s="40"/>
      <c r="I3168" s="104"/>
      <c r="J3168" s="86"/>
      <c r="K3168" s="68"/>
      <c r="L3168" s="11"/>
      <c r="M3168" s="45"/>
      <c r="N3168" s="11"/>
    </row>
    <row r="3169" spans="8:14" x14ac:dyDescent="0.25">
      <c r="H3169" s="40"/>
      <c r="I3169" s="104"/>
      <c r="J3169" s="86"/>
      <c r="K3169" s="68"/>
      <c r="L3169" s="11"/>
      <c r="M3169" s="45"/>
      <c r="N3169" s="11"/>
    </row>
    <row r="3170" spans="8:14" x14ac:dyDescent="0.25">
      <c r="H3170" s="40"/>
      <c r="I3170" s="104"/>
      <c r="J3170" s="86"/>
      <c r="K3170" s="68"/>
      <c r="L3170" s="11"/>
      <c r="M3170" s="45"/>
      <c r="N3170" s="11"/>
    </row>
    <row r="3171" spans="8:14" x14ac:dyDescent="0.25">
      <c r="H3171" s="40"/>
      <c r="I3171" s="104"/>
      <c r="J3171" s="86"/>
      <c r="K3171" s="68"/>
      <c r="L3171" s="11"/>
      <c r="M3171" s="45"/>
      <c r="N3171" s="11"/>
    </row>
    <row r="3172" spans="8:14" x14ac:dyDescent="0.25">
      <c r="H3172" s="40"/>
      <c r="I3172" s="104"/>
      <c r="J3172" s="86"/>
      <c r="K3172" s="68"/>
      <c r="L3172" s="11"/>
      <c r="M3172" s="45"/>
      <c r="N3172" s="11"/>
    </row>
    <row r="3173" spans="8:14" x14ac:dyDescent="0.25">
      <c r="H3173" s="40"/>
      <c r="I3173" s="104"/>
      <c r="J3173" s="86"/>
      <c r="K3173" s="68"/>
      <c r="L3173" s="11"/>
      <c r="M3173" s="45"/>
      <c r="N3173" s="11"/>
    </row>
    <row r="3174" spans="8:14" x14ac:dyDescent="0.25">
      <c r="H3174" s="40"/>
      <c r="I3174" s="104"/>
      <c r="J3174" s="86"/>
      <c r="K3174" s="68"/>
      <c r="L3174" s="11"/>
      <c r="M3174" s="45"/>
      <c r="N3174" s="11"/>
    </row>
    <row r="3175" spans="8:14" x14ac:dyDescent="0.25">
      <c r="H3175" s="40"/>
      <c r="I3175" s="104"/>
      <c r="J3175" s="86"/>
      <c r="K3175" s="68"/>
      <c r="L3175" s="11"/>
      <c r="M3175" s="45"/>
      <c r="N3175" s="11"/>
    </row>
    <row r="3176" spans="8:14" x14ac:dyDescent="0.25">
      <c r="H3176" s="40"/>
      <c r="I3176" s="104"/>
      <c r="J3176" s="86"/>
      <c r="K3176" s="68"/>
      <c r="L3176" s="11"/>
      <c r="M3176" s="45"/>
      <c r="N3176" s="11"/>
    </row>
    <row r="3177" spans="8:14" x14ac:dyDescent="0.25">
      <c r="H3177" s="40"/>
      <c r="I3177" s="104"/>
      <c r="J3177" s="86"/>
      <c r="K3177" s="68"/>
      <c r="L3177" s="11"/>
      <c r="M3177" s="45"/>
      <c r="N3177" s="11"/>
    </row>
    <row r="3178" spans="8:14" x14ac:dyDescent="0.25">
      <c r="H3178" s="40"/>
      <c r="I3178" s="104"/>
      <c r="J3178" s="86"/>
      <c r="K3178" s="68"/>
      <c r="L3178" s="11"/>
      <c r="M3178" s="45"/>
      <c r="N3178" s="11"/>
    </row>
    <row r="3179" spans="8:14" x14ac:dyDescent="0.25">
      <c r="H3179" s="40"/>
      <c r="I3179" s="104"/>
      <c r="J3179" s="86"/>
      <c r="K3179" s="68"/>
      <c r="L3179" s="11"/>
      <c r="M3179" s="45"/>
      <c r="N3179" s="11"/>
    </row>
    <row r="3180" spans="8:14" x14ac:dyDescent="0.25">
      <c r="H3180" s="40"/>
      <c r="I3180" s="104"/>
      <c r="J3180" s="86"/>
      <c r="K3180" s="68"/>
      <c r="L3180" s="11"/>
      <c r="M3180" s="45"/>
      <c r="N3180" s="11"/>
    </row>
    <row r="3181" spans="8:14" x14ac:dyDescent="0.25">
      <c r="H3181" s="40"/>
      <c r="I3181" s="104"/>
      <c r="J3181" s="86"/>
      <c r="K3181" s="68"/>
      <c r="L3181" s="11"/>
      <c r="M3181" s="45"/>
      <c r="N3181" s="11"/>
    </row>
    <row r="3182" spans="8:14" x14ac:dyDescent="0.25">
      <c r="H3182" s="40"/>
      <c r="I3182" s="104"/>
      <c r="J3182" s="86"/>
      <c r="K3182" s="68"/>
      <c r="L3182" s="11"/>
      <c r="M3182" s="45"/>
      <c r="N3182" s="11"/>
    </row>
    <row r="3183" spans="8:14" x14ac:dyDescent="0.25">
      <c r="H3183" s="40"/>
      <c r="I3183" s="104"/>
      <c r="J3183" s="86"/>
      <c r="K3183" s="68"/>
      <c r="L3183" s="11"/>
      <c r="M3183" s="45"/>
      <c r="N3183" s="11"/>
    </row>
    <row r="3184" spans="8:14" x14ac:dyDescent="0.25">
      <c r="H3184" s="40"/>
      <c r="I3184" s="104"/>
      <c r="J3184" s="86"/>
      <c r="K3184" s="68"/>
      <c r="L3184" s="11"/>
      <c r="M3184" s="45"/>
      <c r="N3184" s="11"/>
    </row>
    <row r="3185" spans="8:14" x14ac:dyDescent="0.25">
      <c r="H3185" s="40"/>
      <c r="I3185" s="104"/>
      <c r="J3185" s="86"/>
      <c r="K3185" s="68"/>
      <c r="L3185" s="11"/>
      <c r="M3185" s="45"/>
      <c r="N3185" s="11"/>
    </row>
    <row r="3186" spans="8:14" x14ac:dyDescent="0.25">
      <c r="H3186" s="40"/>
      <c r="I3186" s="104"/>
      <c r="J3186" s="86"/>
      <c r="K3186" s="68"/>
      <c r="L3186" s="11"/>
      <c r="M3186" s="45"/>
      <c r="N3186" s="11"/>
    </row>
    <row r="3187" spans="8:14" x14ac:dyDescent="0.25">
      <c r="H3187" s="40"/>
      <c r="I3187" s="104"/>
      <c r="J3187" s="86"/>
      <c r="K3187" s="68"/>
      <c r="L3187" s="11"/>
      <c r="M3187" s="45"/>
      <c r="N3187" s="11"/>
    </row>
    <row r="3188" spans="8:14" x14ac:dyDescent="0.25">
      <c r="H3188" s="40"/>
      <c r="I3188" s="104"/>
      <c r="J3188" s="86"/>
      <c r="K3188" s="68"/>
      <c r="L3188" s="11"/>
      <c r="M3188" s="45"/>
      <c r="N3188" s="11"/>
    </row>
    <row r="3189" spans="8:14" x14ac:dyDescent="0.25">
      <c r="H3189" s="40"/>
      <c r="I3189" s="104"/>
      <c r="J3189" s="86"/>
      <c r="K3189" s="68"/>
      <c r="L3189" s="11"/>
      <c r="M3189" s="45"/>
      <c r="N3189" s="11"/>
    </row>
    <row r="3190" spans="8:14" x14ac:dyDescent="0.25">
      <c r="H3190" s="40"/>
      <c r="I3190" s="104"/>
      <c r="J3190" s="86"/>
      <c r="K3190" s="68"/>
      <c r="L3190" s="11"/>
      <c r="M3190" s="45"/>
      <c r="N3190" s="11"/>
    </row>
    <row r="3191" spans="8:14" x14ac:dyDescent="0.25">
      <c r="H3191" s="40"/>
      <c r="I3191" s="104"/>
      <c r="J3191" s="86"/>
      <c r="K3191" s="68"/>
      <c r="L3191" s="11"/>
      <c r="M3191" s="45"/>
      <c r="N3191" s="11"/>
    </row>
    <row r="3192" spans="8:14" x14ac:dyDescent="0.25">
      <c r="H3192" s="40"/>
      <c r="I3192" s="104"/>
      <c r="J3192" s="86"/>
      <c r="K3192" s="68"/>
      <c r="L3192" s="11"/>
      <c r="M3192" s="45"/>
      <c r="N3192" s="11"/>
    </row>
    <row r="3193" spans="8:14" x14ac:dyDescent="0.25">
      <c r="H3193" s="40"/>
      <c r="I3193" s="104"/>
      <c r="J3193" s="86"/>
      <c r="K3193" s="68"/>
      <c r="L3193" s="11"/>
      <c r="M3193" s="45"/>
      <c r="N3193" s="11"/>
    </row>
    <row r="3194" spans="8:14" x14ac:dyDescent="0.25">
      <c r="H3194" s="40"/>
      <c r="I3194" s="104"/>
      <c r="J3194" s="86"/>
      <c r="K3194" s="68"/>
      <c r="L3194" s="11"/>
      <c r="M3194" s="45"/>
      <c r="N3194" s="11"/>
    </row>
    <row r="3195" spans="8:14" x14ac:dyDescent="0.25">
      <c r="H3195" s="40"/>
      <c r="I3195" s="104"/>
      <c r="J3195" s="86"/>
      <c r="K3195" s="68"/>
      <c r="L3195" s="11"/>
      <c r="M3195" s="45"/>
      <c r="N3195" s="11"/>
    </row>
    <row r="3196" spans="8:14" x14ac:dyDescent="0.25">
      <c r="H3196" s="40"/>
      <c r="I3196" s="104"/>
      <c r="J3196" s="86"/>
      <c r="K3196" s="68"/>
      <c r="L3196" s="11"/>
      <c r="M3196" s="45"/>
      <c r="N3196" s="11"/>
    </row>
    <row r="3197" spans="8:14" x14ac:dyDescent="0.25">
      <c r="H3197" s="40"/>
      <c r="I3197" s="104"/>
      <c r="J3197" s="86"/>
      <c r="K3197" s="68"/>
      <c r="L3197" s="11"/>
      <c r="M3197" s="45"/>
      <c r="N3197" s="11"/>
    </row>
    <row r="3198" spans="8:14" x14ac:dyDescent="0.25">
      <c r="H3198" s="40"/>
      <c r="I3198" s="104"/>
      <c r="J3198" s="86"/>
      <c r="K3198" s="68"/>
      <c r="L3198" s="11"/>
      <c r="M3198" s="45"/>
      <c r="N3198" s="11"/>
    </row>
    <row r="3199" spans="8:14" x14ac:dyDescent="0.25">
      <c r="H3199" s="40"/>
      <c r="I3199" s="104"/>
      <c r="J3199" s="86"/>
      <c r="K3199" s="68"/>
      <c r="L3199" s="11"/>
      <c r="M3199" s="45"/>
      <c r="N3199" s="11"/>
    </row>
    <row r="3200" spans="8:14" x14ac:dyDescent="0.25">
      <c r="H3200" s="40"/>
      <c r="I3200" s="104"/>
      <c r="J3200" s="86"/>
      <c r="K3200" s="68"/>
      <c r="L3200" s="11"/>
      <c r="M3200" s="45"/>
      <c r="N3200" s="11"/>
    </row>
    <row r="3201" spans="8:14" x14ac:dyDescent="0.25">
      <c r="H3201" s="40"/>
      <c r="I3201" s="104"/>
      <c r="J3201" s="86"/>
      <c r="K3201" s="68"/>
      <c r="L3201" s="11"/>
      <c r="M3201" s="45"/>
      <c r="N3201" s="11"/>
    </row>
    <row r="3202" spans="8:14" x14ac:dyDescent="0.25">
      <c r="H3202" s="40"/>
      <c r="I3202" s="104"/>
      <c r="J3202" s="86"/>
      <c r="K3202" s="68"/>
      <c r="L3202" s="11"/>
      <c r="M3202" s="45"/>
      <c r="N3202" s="11"/>
    </row>
    <row r="3203" spans="8:14" x14ac:dyDescent="0.25">
      <c r="H3203" s="40"/>
      <c r="I3203" s="104"/>
      <c r="J3203" s="86"/>
      <c r="K3203" s="68"/>
      <c r="L3203" s="11"/>
      <c r="M3203" s="45"/>
      <c r="N3203" s="11"/>
    </row>
    <row r="3204" spans="8:14" x14ac:dyDescent="0.25">
      <c r="H3204" s="40"/>
      <c r="I3204" s="104"/>
      <c r="J3204" s="86"/>
      <c r="K3204" s="68"/>
      <c r="L3204" s="11"/>
      <c r="M3204" s="45"/>
      <c r="N3204" s="11"/>
    </row>
    <row r="3205" spans="8:14" x14ac:dyDescent="0.25">
      <c r="H3205" s="40"/>
      <c r="I3205" s="104"/>
      <c r="J3205" s="86"/>
      <c r="K3205" s="68"/>
      <c r="L3205" s="11"/>
      <c r="M3205" s="45"/>
      <c r="N3205" s="11"/>
    </row>
    <row r="3206" spans="8:14" x14ac:dyDescent="0.25">
      <c r="H3206" s="40"/>
      <c r="I3206" s="104"/>
      <c r="J3206" s="86"/>
      <c r="K3206" s="68"/>
      <c r="L3206" s="11"/>
      <c r="M3206" s="45"/>
      <c r="N3206" s="11"/>
    </row>
    <row r="3207" spans="8:14" x14ac:dyDescent="0.25">
      <c r="H3207" s="40"/>
      <c r="I3207" s="104"/>
      <c r="J3207" s="86"/>
      <c r="K3207" s="68"/>
      <c r="L3207" s="11"/>
      <c r="M3207" s="45"/>
      <c r="N3207" s="11"/>
    </row>
    <row r="3208" spans="8:14" x14ac:dyDescent="0.25">
      <c r="H3208" s="40"/>
      <c r="I3208" s="104"/>
      <c r="J3208" s="86"/>
      <c r="K3208" s="68"/>
      <c r="L3208" s="11"/>
      <c r="M3208" s="45"/>
      <c r="N3208" s="11"/>
    </row>
    <row r="3209" spans="8:14" x14ac:dyDescent="0.25">
      <c r="H3209" s="40"/>
      <c r="I3209" s="104"/>
      <c r="J3209" s="86"/>
      <c r="K3209" s="68"/>
      <c r="L3209" s="11"/>
      <c r="M3209" s="45"/>
      <c r="N3209" s="11"/>
    </row>
    <row r="3210" spans="8:14" x14ac:dyDescent="0.25">
      <c r="H3210" s="40"/>
      <c r="I3210" s="104"/>
      <c r="J3210" s="86"/>
      <c r="K3210" s="68"/>
      <c r="L3210" s="11"/>
      <c r="M3210" s="45"/>
      <c r="N3210" s="11"/>
    </row>
    <row r="3211" spans="8:14" x14ac:dyDescent="0.25">
      <c r="H3211" s="40"/>
      <c r="I3211" s="104"/>
      <c r="J3211" s="86"/>
      <c r="K3211" s="68"/>
      <c r="L3211" s="11"/>
      <c r="M3211" s="45"/>
      <c r="N3211" s="11"/>
    </row>
    <row r="3212" spans="8:14" x14ac:dyDescent="0.25">
      <c r="H3212" s="40"/>
      <c r="I3212" s="104"/>
      <c r="J3212" s="86"/>
      <c r="K3212" s="68"/>
      <c r="L3212" s="11"/>
      <c r="M3212" s="45"/>
      <c r="N3212" s="11"/>
    </row>
    <row r="3213" spans="8:14" x14ac:dyDescent="0.25">
      <c r="H3213" s="40"/>
      <c r="I3213" s="104"/>
      <c r="J3213" s="86"/>
      <c r="K3213" s="68"/>
      <c r="L3213" s="11"/>
      <c r="M3213" s="45"/>
      <c r="N3213" s="11"/>
    </row>
    <row r="3214" spans="8:14" x14ac:dyDescent="0.25">
      <c r="H3214" s="40"/>
      <c r="I3214" s="104"/>
      <c r="J3214" s="86"/>
      <c r="K3214" s="68"/>
      <c r="L3214" s="11"/>
      <c r="M3214" s="45"/>
      <c r="N3214" s="11"/>
    </row>
    <row r="3215" spans="8:14" x14ac:dyDescent="0.25">
      <c r="H3215" s="40"/>
      <c r="I3215" s="104"/>
      <c r="J3215" s="86"/>
      <c r="K3215" s="68"/>
      <c r="L3215" s="11"/>
      <c r="M3215" s="45"/>
      <c r="N3215" s="11"/>
    </row>
    <row r="3216" spans="8:14" x14ac:dyDescent="0.25">
      <c r="H3216" s="40"/>
      <c r="I3216" s="104"/>
      <c r="J3216" s="86"/>
      <c r="K3216" s="68"/>
      <c r="L3216" s="11"/>
      <c r="M3216" s="45"/>
      <c r="N3216" s="11"/>
    </row>
    <row r="3217" spans="8:14" x14ac:dyDescent="0.25">
      <c r="H3217" s="40"/>
      <c r="I3217" s="104"/>
      <c r="J3217" s="86"/>
      <c r="K3217" s="68"/>
      <c r="L3217" s="11"/>
      <c r="M3217" s="45"/>
      <c r="N3217" s="11"/>
    </row>
    <row r="3218" spans="8:14" x14ac:dyDescent="0.25">
      <c r="H3218" s="40"/>
      <c r="I3218" s="104"/>
      <c r="J3218" s="86"/>
      <c r="K3218" s="68"/>
      <c r="L3218" s="11"/>
      <c r="M3218" s="45"/>
      <c r="N3218" s="11"/>
    </row>
    <row r="3219" spans="8:14" x14ac:dyDescent="0.25">
      <c r="H3219" s="40"/>
      <c r="I3219" s="104"/>
      <c r="J3219" s="86"/>
      <c r="K3219" s="68"/>
      <c r="L3219" s="11"/>
      <c r="M3219" s="45"/>
      <c r="N3219" s="11"/>
    </row>
    <row r="3220" spans="8:14" x14ac:dyDescent="0.25">
      <c r="H3220" s="40"/>
      <c r="I3220" s="104"/>
      <c r="J3220" s="86"/>
      <c r="K3220" s="68"/>
      <c r="L3220" s="11"/>
      <c r="M3220" s="45"/>
      <c r="N3220" s="11"/>
    </row>
    <row r="3221" spans="8:14" x14ac:dyDescent="0.25">
      <c r="H3221" s="40"/>
      <c r="I3221" s="104"/>
      <c r="J3221" s="86"/>
      <c r="K3221" s="68"/>
      <c r="L3221" s="11"/>
      <c r="M3221" s="45"/>
      <c r="N3221" s="11"/>
    </row>
    <row r="3222" spans="8:14" x14ac:dyDescent="0.25">
      <c r="H3222" s="40"/>
      <c r="I3222" s="104"/>
      <c r="J3222" s="86"/>
      <c r="K3222" s="68"/>
      <c r="L3222" s="11"/>
      <c r="M3222" s="45"/>
      <c r="N3222" s="11"/>
    </row>
    <row r="3223" spans="8:14" x14ac:dyDescent="0.25">
      <c r="H3223" s="40"/>
      <c r="I3223" s="104"/>
      <c r="J3223" s="86"/>
      <c r="K3223" s="68"/>
      <c r="L3223" s="11"/>
      <c r="M3223" s="45"/>
      <c r="N3223" s="11"/>
    </row>
    <row r="3224" spans="8:14" x14ac:dyDescent="0.25">
      <c r="H3224" s="40"/>
      <c r="I3224" s="104"/>
      <c r="J3224" s="86"/>
      <c r="K3224" s="68"/>
      <c r="L3224" s="11"/>
      <c r="M3224" s="45"/>
      <c r="N3224" s="11"/>
    </row>
    <row r="3225" spans="8:14" x14ac:dyDescent="0.25">
      <c r="H3225" s="40"/>
      <c r="I3225" s="104"/>
      <c r="J3225" s="86"/>
      <c r="K3225" s="68"/>
      <c r="L3225" s="11"/>
      <c r="M3225" s="45"/>
      <c r="N3225" s="11"/>
    </row>
    <row r="3226" spans="8:14" x14ac:dyDescent="0.25">
      <c r="H3226" s="40"/>
      <c r="I3226" s="104"/>
      <c r="J3226" s="86"/>
      <c r="K3226" s="68"/>
      <c r="L3226" s="11"/>
      <c r="M3226" s="45"/>
      <c r="N3226" s="11"/>
    </row>
    <row r="3227" spans="8:14" x14ac:dyDescent="0.25">
      <c r="H3227" s="40"/>
      <c r="I3227" s="104"/>
      <c r="J3227" s="86"/>
      <c r="K3227" s="68"/>
      <c r="L3227" s="11"/>
      <c r="M3227" s="45"/>
      <c r="N3227" s="11"/>
    </row>
    <row r="3228" spans="8:14" x14ac:dyDescent="0.25">
      <c r="H3228" s="40"/>
      <c r="I3228" s="104"/>
      <c r="J3228" s="86"/>
      <c r="K3228" s="68"/>
      <c r="L3228" s="11"/>
      <c r="M3228" s="45"/>
      <c r="N3228" s="11"/>
    </row>
    <row r="3229" spans="8:14" x14ac:dyDescent="0.25">
      <c r="H3229" s="40"/>
      <c r="I3229" s="104"/>
      <c r="J3229" s="86"/>
      <c r="K3229" s="68"/>
      <c r="L3229" s="11"/>
      <c r="M3229" s="45"/>
      <c r="N3229" s="11"/>
    </row>
    <row r="3230" spans="8:14" x14ac:dyDescent="0.25">
      <c r="H3230" s="40"/>
      <c r="I3230" s="104"/>
      <c r="J3230" s="86"/>
      <c r="K3230" s="68"/>
      <c r="L3230" s="11"/>
      <c r="M3230" s="45"/>
      <c r="N3230" s="11"/>
    </row>
    <row r="3231" spans="8:14" x14ac:dyDescent="0.25">
      <c r="H3231" s="40"/>
      <c r="I3231" s="104"/>
      <c r="J3231" s="86"/>
      <c r="K3231" s="68"/>
      <c r="L3231" s="11"/>
      <c r="M3231" s="45"/>
      <c r="N3231" s="11"/>
    </row>
    <row r="3232" spans="8:14" x14ac:dyDescent="0.25">
      <c r="H3232" s="40"/>
      <c r="I3232" s="104"/>
      <c r="J3232" s="86"/>
      <c r="K3232" s="68"/>
      <c r="L3232" s="11"/>
      <c r="M3232" s="45"/>
      <c r="N3232" s="11"/>
    </row>
    <row r="3233" spans="8:14" x14ac:dyDescent="0.25">
      <c r="H3233" s="40"/>
      <c r="I3233" s="104"/>
      <c r="J3233" s="86"/>
      <c r="K3233" s="68"/>
      <c r="L3233" s="11"/>
      <c r="M3233" s="45"/>
      <c r="N3233" s="11"/>
    </row>
    <row r="3234" spans="8:14" x14ac:dyDescent="0.25">
      <c r="H3234" s="40"/>
      <c r="I3234" s="104"/>
      <c r="J3234" s="86"/>
      <c r="K3234" s="68"/>
      <c r="L3234" s="11"/>
      <c r="M3234" s="45"/>
      <c r="N3234" s="11"/>
    </row>
    <row r="3235" spans="8:14" x14ac:dyDescent="0.25">
      <c r="H3235" s="40"/>
      <c r="I3235" s="104"/>
      <c r="J3235" s="86"/>
      <c r="K3235" s="68"/>
      <c r="L3235" s="11"/>
      <c r="M3235" s="45"/>
      <c r="N3235" s="11"/>
    </row>
    <row r="3236" spans="8:14" x14ac:dyDescent="0.25">
      <c r="H3236" s="40"/>
      <c r="I3236" s="104"/>
      <c r="J3236" s="86"/>
      <c r="K3236" s="68"/>
      <c r="L3236" s="11"/>
      <c r="M3236" s="45"/>
      <c r="N3236" s="11"/>
    </row>
    <row r="3237" spans="8:14" x14ac:dyDescent="0.25">
      <c r="H3237" s="40"/>
      <c r="I3237" s="104"/>
      <c r="J3237" s="86"/>
      <c r="K3237" s="68"/>
      <c r="L3237" s="11"/>
      <c r="M3237" s="45"/>
      <c r="N3237" s="11"/>
    </row>
    <row r="3238" spans="8:14" x14ac:dyDescent="0.25">
      <c r="H3238" s="40"/>
      <c r="I3238" s="104"/>
      <c r="J3238" s="86"/>
      <c r="K3238" s="68"/>
      <c r="L3238" s="11"/>
      <c r="M3238" s="45"/>
      <c r="N3238" s="11"/>
    </row>
    <row r="3239" spans="8:14" x14ac:dyDescent="0.25">
      <c r="H3239" s="40"/>
      <c r="I3239" s="104"/>
      <c r="J3239" s="86"/>
      <c r="K3239" s="68"/>
      <c r="L3239" s="11"/>
      <c r="M3239" s="45"/>
      <c r="N3239" s="11"/>
    </row>
    <row r="3240" spans="8:14" x14ac:dyDescent="0.25">
      <c r="H3240" s="40"/>
      <c r="I3240" s="104"/>
      <c r="J3240" s="86"/>
      <c r="K3240" s="68"/>
      <c r="L3240" s="11"/>
      <c r="M3240" s="45"/>
      <c r="N3240" s="11"/>
    </row>
    <row r="3241" spans="8:14" x14ac:dyDescent="0.25">
      <c r="H3241" s="40"/>
      <c r="I3241" s="104"/>
      <c r="J3241" s="86"/>
      <c r="K3241" s="68"/>
      <c r="L3241" s="11"/>
      <c r="M3241" s="45"/>
      <c r="N3241" s="11"/>
    </row>
    <row r="3242" spans="8:14" x14ac:dyDescent="0.25">
      <c r="H3242" s="40"/>
      <c r="I3242" s="104"/>
      <c r="J3242" s="86"/>
      <c r="K3242" s="68"/>
      <c r="L3242" s="11"/>
      <c r="M3242" s="45"/>
      <c r="N3242" s="11"/>
    </row>
    <row r="3243" spans="8:14" x14ac:dyDescent="0.25">
      <c r="H3243" s="40"/>
      <c r="I3243" s="104"/>
      <c r="J3243" s="86"/>
      <c r="K3243" s="68"/>
      <c r="L3243" s="11"/>
      <c r="M3243" s="45"/>
      <c r="N3243" s="11"/>
    </row>
    <row r="3244" spans="8:14" x14ac:dyDescent="0.25">
      <c r="H3244" s="40"/>
      <c r="I3244" s="104"/>
      <c r="J3244" s="86"/>
      <c r="K3244" s="68"/>
      <c r="L3244" s="11"/>
      <c r="M3244" s="45"/>
      <c r="N3244" s="11"/>
    </row>
    <row r="3245" spans="8:14" x14ac:dyDescent="0.25">
      <c r="H3245" s="40"/>
      <c r="I3245" s="104"/>
      <c r="J3245" s="86"/>
      <c r="K3245" s="68"/>
      <c r="L3245" s="11"/>
      <c r="M3245" s="45"/>
      <c r="N3245" s="11"/>
    </row>
    <row r="3246" spans="8:14" x14ac:dyDescent="0.25">
      <c r="H3246" s="40"/>
      <c r="I3246" s="104"/>
      <c r="J3246" s="86"/>
      <c r="K3246" s="68"/>
      <c r="L3246" s="11"/>
      <c r="M3246" s="45"/>
      <c r="N3246" s="11"/>
    </row>
    <row r="3247" spans="8:14" x14ac:dyDescent="0.25">
      <c r="H3247" s="40"/>
      <c r="I3247" s="104"/>
      <c r="J3247" s="86"/>
      <c r="K3247" s="68"/>
      <c r="L3247" s="11"/>
      <c r="M3247" s="45"/>
      <c r="N3247" s="11"/>
    </row>
    <row r="3248" spans="8:14" x14ac:dyDescent="0.25">
      <c r="H3248" s="40"/>
      <c r="I3248" s="104"/>
      <c r="J3248" s="86"/>
      <c r="K3248" s="68"/>
      <c r="L3248" s="11"/>
      <c r="M3248" s="45"/>
      <c r="N3248" s="11"/>
    </row>
    <row r="3249" spans="8:14" x14ac:dyDescent="0.25">
      <c r="H3249" s="40"/>
      <c r="I3249" s="104"/>
      <c r="J3249" s="86"/>
      <c r="K3249" s="68"/>
      <c r="L3249" s="11"/>
      <c r="M3249" s="45"/>
      <c r="N3249" s="11"/>
    </row>
    <row r="3250" spans="8:14" x14ac:dyDescent="0.25">
      <c r="H3250" s="40"/>
      <c r="I3250" s="104"/>
      <c r="J3250" s="86"/>
      <c r="K3250" s="68"/>
      <c r="L3250" s="11"/>
      <c r="M3250" s="45"/>
      <c r="N3250" s="11"/>
    </row>
    <row r="3251" spans="8:14" x14ac:dyDescent="0.25">
      <c r="H3251" s="40"/>
      <c r="I3251" s="104"/>
      <c r="J3251" s="86"/>
      <c r="K3251" s="68"/>
      <c r="L3251" s="11"/>
      <c r="M3251" s="45"/>
      <c r="N3251" s="11"/>
    </row>
    <row r="3252" spans="8:14" x14ac:dyDescent="0.25">
      <c r="H3252" s="40"/>
      <c r="I3252" s="104"/>
      <c r="J3252" s="86"/>
      <c r="K3252" s="68"/>
      <c r="L3252" s="11"/>
      <c r="M3252" s="45"/>
      <c r="N3252" s="11"/>
    </row>
    <row r="3253" spans="8:14" x14ac:dyDescent="0.25">
      <c r="H3253" s="40"/>
      <c r="I3253" s="104"/>
      <c r="J3253" s="86"/>
      <c r="K3253" s="68"/>
      <c r="L3253" s="11"/>
      <c r="M3253" s="45"/>
      <c r="N3253" s="11"/>
    </row>
    <row r="3254" spans="8:14" x14ac:dyDescent="0.25">
      <c r="H3254" s="40"/>
      <c r="I3254" s="104"/>
      <c r="J3254" s="86"/>
      <c r="K3254" s="68"/>
      <c r="L3254" s="11"/>
      <c r="M3254" s="45"/>
      <c r="N3254" s="11"/>
    </row>
    <row r="3255" spans="8:14" x14ac:dyDescent="0.25">
      <c r="H3255" s="40"/>
      <c r="I3255" s="104"/>
      <c r="J3255" s="86"/>
      <c r="K3255" s="68"/>
      <c r="L3255" s="11"/>
      <c r="M3255" s="45"/>
      <c r="N3255" s="11"/>
    </row>
    <row r="3256" spans="8:14" x14ac:dyDescent="0.25">
      <c r="H3256" s="40"/>
      <c r="I3256" s="104"/>
      <c r="J3256" s="86"/>
      <c r="K3256" s="68"/>
      <c r="L3256" s="11"/>
      <c r="M3256" s="45"/>
      <c r="N3256" s="11"/>
    </row>
    <row r="3257" spans="8:14" x14ac:dyDescent="0.25">
      <c r="H3257" s="40"/>
      <c r="I3257" s="104"/>
      <c r="J3257" s="86"/>
      <c r="K3257" s="68"/>
      <c r="L3257" s="11"/>
      <c r="M3257" s="45"/>
      <c r="N3257" s="11"/>
    </row>
    <row r="3258" spans="8:14" x14ac:dyDescent="0.25">
      <c r="H3258" s="40"/>
      <c r="I3258" s="104"/>
      <c r="J3258" s="86"/>
      <c r="K3258" s="68"/>
      <c r="L3258" s="11"/>
      <c r="M3258" s="45"/>
      <c r="N3258" s="11"/>
    </row>
    <row r="3259" spans="8:14" x14ac:dyDescent="0.25">
      <c r="H3259" s="40"/>
      <c r="I3259" s="104"/>
      <c r="J3259" s="86"/>
      <c r="K3259" s="68"/>
      <c r="L3259" s="11"/>
      <c r="M3259" s="45"/>
      <c r="N3259" s="11"/>
    </row>
    <row r="3260" spans="8:14" x14ac:dyDescent="0.25">
      <c r="H3260" s="40"/>
      <c r="I3260" s="104"/>
      <c r="J3260" s="86"/>
      <c r="K3260" s="68"/>
      <c r="L3260" s="11"/>
      <c r="M3260" s="45"/>
      <c r="N3260" s="11"/>
    </row>
    <row r="3261" spans="8:14" x14ac:dyDescent="0.25">
      <c r="H3261" s="40"/>
      <c r="I3261" s="104"/>
      <c r="J3261" s="86"/>
      <c r="K3261" s="68"/>
      <c r="L3261" s="11"/>
      <c r="M3261" s="45"/>
      <c r="N3261" s="11"/>
    </row>
    <row r="3262" spans="8:14" x14ac:dyDescent="0.25">
      <c r="H3262" s="40"/>
      <c r="I3262" s="104"/>
      <c r="J3262" s="86"/>
      <c r="K3262" s="68"/>
      <c r="L3262" s="11"/>
      <c r="M3262" s="45"/>
      <c r="N3262" s="11"/>
    </row>
    <row r="3263" spans="8:14" x14ac:dyDescent="0.25">
      <c r="H3263" s="40"/>
      <c r="I3263" s="104"/>
      <c r="J3263" s="86"/>
      <c r="K3263" s="68"/>
      <c r="L3263" s="11"/>
      <c r="M3263" s="45"/>
      <c r="N3263" s="11"/>
    </row>
    <row r="3264" spans="8:14" x14ac:dyDescent="0.25">
      <c r="H3264" s="40"/>
      <c r="I3264" s="104"/>
      <c r="J3264" s="86"/>
      <c r="K3264" s="68"/>
      <c r="L3264" s="11"/>
      <c r="M3264" s="45"/>
      <c r="N3264" s="11"/>
    </row>
    <row r="3265" spans="8:14" x14ac:dyDescent="0.25">
      <c r="H3265" s="40"/>
      <c r="I3265" s="104"/>
      <c r="J3265" s="86"/>
      <c r="K3265" s="68"/>
      <c r="L3265" s="11"/>
      <c r="M3265" s="45"/>
      <c r="N3265" s="11"/>
    </row>
    <row r="3266" spans="8:14" x14ac:dyDescent="0.25">
      <c r="H3266" s="40"/>
      <c r="I3266" s="104"/>
      <c r="J3266" s="86"/>
      <c r="K3266" s="68"/>
      <c r="L3266" s="11"/>
      <c r="M3266" s="45"/>
      <c r="N3266" s="11"/>
    </row>
    <row r="3267" spans="8:14" x14ac:dyDescent="0.25">
      <c r="H3267" s="40"/>
      <c r="I3267" s="104"/>
      <c r="J3267" s="86"/>
      <c r="K3267" s="68"/>
      <c r="L3267" s="11"/>
      <c r="M3267" s="45"/>
      <c r="N3267" s="11"/>
    </row>
    <row r="3268" spans="8:14" x14ac:dyDescent="0.25">
      <c r="H3268" s="40"/>
      <c r="I3268" s="104"/>
      <c r="J3268" s="86"/>
      <c r="K3268" s="68"/>
      <c r="L3268" s="11"/>
      <c r="M3268" s="45"/>
      <c r="N3268" s="11"/>
    </row>
    <row r="3269" spans="8:14" x14ac:dyDescent="0.25">
      <c r="H3269" s="40"/>
      <c r="I3269" s="104"/>
      <c r="J3269" s="86"/>
      <c r="K3269" s="68"/>
      <c r="L3269" s="11"/>
      <c r="M3269" s="45"/>
      <c r="N3269" s="11"/>
    </row>
    <row r="3270" spans="8:14" x14ac:dyDescent="0.25">
      <c r="H3270" s="40"/>
      <c r="I3270" s="104"/>
      <c r="J3270" s="86"/>
      <c r="K3270" s="68"/>
      <c r="L3270" s="11"/>
      <c r="M3270" s="45"/>
      <c r="N3270" s="11"/>
    </row>
    <row r="3271" spans="8:14" x14ac:dyDescent="0.25">
      <c r="H3271" s="40"/>
      <c r="I3271" s="104"/>
      <c r="J3271" s="86"/>
      <c r="K3271" s="68"/>
      <c r="L3271" s="11"/>
      <c r="M3271" s="45"/>
      <c r="N3271" s="11"/>
    </row>
    <row r="3272" spans="8:14" x14ac:dyDescent="0.25">
      <c r="H3272" s="40"/>
      <c r="I3272" s="104"/>
      <c r="J3272" s="86"/>
      <c r="K3272" s="68"/>
      <c r="L3272" s="11"/>
      <c r="M3272" s="45"/>
      <c r="N3272" s="11"/>
    </row>
    <row r="3273" spans="8:14" x14ac:dyDescent="0.25">
      <c r="H3273" s="40"/>
      <c r="I3273" s="104"/>
      <c r="J3273" s="86"/>
      <c r="K3273" s="68"/>
      <c r="L3273" s="11"/>
      <c r="M3273" s="45"/>
      <c r="N3273" s="11"/>
    </row>
    <row r="3274" spans="8:14" x14ac:dyDescent="0.25">
      <c r="H3274" s="40"/>
      <c r="I3274" s="104"/>
      <c r="J3274" s="86"/>
      <c r="K3274" s="68"/>
      <c r="L3274" s="11"/>
      <c r="M3274" s="45"/>
      <c r="N3274" s="11"/>
    </row>
    <row r="3275" spans="8:14" x14ac:dyDescent="0.25">
      <c r="H3275" s="40"/>
      <c r="I3275" s="104"/>
      <c r="J3275" s="86"/>
      <c r="K3275" s="68"/>
      <c r="L3275" s="11"/>
      <c r="M3275" s="45"/>
      <c r="N3275" s="11"/>
    </row>
    <row r="3276" spans="8:14" x14ac:dyDescent="0.25">
      <c r="H3276" s="40"/>
      <c r="I3276" s="104"/>
      <c r="J3276" s="86"/>
      <c r="K3276" s="68"/>
      <c r="L3276" s="11"/>
      <c r="M3276" s="45"/>
      <c r="N3276" s="11"/>
    </row>
    <row r="3277" spans="8:14" x14ac:dyDescent="0.25">
      <c r="H3277" s="40"/>
      <c r="I3277" s="104"/>
      <c r="J3277" s="86"/>
      <c r="K3277" s="68"/>
      <c r="L3277" s="11"/>
      <c r="M3277" s="45"/>
      <c r="N3277" s="11"/>
    </row>
    <row r="3278" spans="8:14" x14ac:dyDescent="0.25">
      <c r="H3278" s="40"/>
      <c r="I3278" s="104"/>
      <c r="J3278" s="86"/>
      <c r="K3278" s="68"/>
      <c r="L3278" s="11"/>
      <c r="M3278" s="45"/>
      <c r="N3278" s="11"/>
    </row>
    <row r="3279" spans="8:14" x14ac:dyDescent="0.25">
      <c r="H3279" s="40"/>
      <c r="I3279" s="104"/>
      <c r="J3279" s="86"/>
      <c r="K3279" s="68"/>
      <c r="L3279" s="11"/>
      <c r="M3279" s="45"/>
      <c r="N3279" s="11"/>
    </row>
    <row r="3280" spans="8:14" x14ac:dyDescent="0.25">
      <c r="H3280" s="40"/>
      <c r="I3280" s="104"/>
      <c r="J3280" s="86"/>
      <c r="K3280" s="68"/>
      <c r="L3280" s="11"/>
      <c r="M3280" s="45"/>
      <c r="N3280" s="11"/>
    </row>
    <row r="3281" spans="8:14" x14ac:dyDescent="0.25">
      <c r="H3281" s="40"/>
      <c r="I3281" s="104"/>
      <c r="J3281" s="86"/>
      <c r="K3281" s="68"/>
      <c r="L3281" s="11"/>
      <c r="M3281" s="45"/>
      <c r="N3281" s="11"/>
    </row>
    <row r="3282" spans="8:14" x14ac:dyDescent="0.25">
      <c r="H3282" s="40"/>
      <c r="I3282" s="104"/>
      <c r="J3282" s="86"/>
      <c r="K3282" s="68"/>
      <c r="L3282" s="11"/>
      <c r="M3282" s="45"/>
      <c r="N3282" s="11"/>
    </row>
    <row r="3283" spans="8:14" x14ac:dyDescent="0.25">
      <c r="H3283" s="40"/>
      <c r="I3283" s="104"/>
      <c r="J3283" s="86"/>
      <c r="K3283" s="68"/>
      <c r="L3283" s="11"/>
      <c r="M3283" s="45"/>
      <c r="N3283" s="11"/>
    </row>
    <row r="3284" spans="8:14" x14ac:dyDescent="0.25">
      <c r="H3284" s="40"/>
      <c r="I3284" s="104"/>
      <c r="J3284" s="86"/>
      <c r="K3284" s="68"/>
      <c r="L3284" s="11"/>
      <c r="M3284" s="45"/>
      <c r="N3284" s="11"/>
    </row>
    <row r="3285" spans="8:14" x14ac:dyDescent="0.25">
      <c r="H3285" s="40"/>
      <c r="I3285" s="104"/>
      <c r="J3285" s="86"/>
      <c r="K3285" s="68"/>
      <c r="L3285" s="11"/>
      <c r="M3285" s="45"/>
      <c r="N3285" s="11"/>
    </row>
    <row r="3286" spans="8:14" x14ac:dyDescent="0.25">
      <c r="H3286" s="40"/>
      <c r="I3286" s="104"/>
      <c r="J3286" s="86"/>
      <c r="K3286" s="68"/>
      <c r="L3286" s="11"/>
      <c r="M3286" s="45"/>
      <c r="N3286" s="11"/>
    </row>
    <row r="3287" spans="8:14" x14ac:dyDescent="0.25">
      <c r="H3287" s="40"/>
      <c r="I3287" s="104"/>
      <c r="J3287" s="86"/>
      <c r="K3287" s="68"/>
      <c r="L3287" s="11"/>
      <c r="M3287" s="45"/>
      <c r="N3287" s="11"/>
    </row>
    <row r="3288" spans="8:14" x14ac:dyDescent="0.25">
      <c r="H3288" s="40"/>
      <c r="I3288" s="104"/>
      <c r="J3288" s="86"/>
      <c r="K3288" s="68"/>
      <c r="L3288" s="11"/>
      <c r="M3288" s="45"/>
      <c r="N3288" s="11"/>
    </row>
    <row r="3289" spans="8:14" x14ac:dyDescent="0.25">
      <c r="H3289" s="40"/>
      <c r="I3289" s="104"/>
      <c r="J3289" s="86"/>
      <c r="K3289" s="68"/>
      <c r="L3289" s="11"/>
      <c r="M3289" s="45"/>
      <c r="N3289" s="11"/>
    </row>
    <row r="3290" spans="8:14" x14ac:dyDescent="0.25">
      <c r="H3290" s="40"/>
      <c r="I3290" s="104"/>
      <c r="J3290" s="86"/>
      <c r="K3290" s="68"/>
      <c r="L3290" s="11"/>
      <c r="M3290" s="45"/>
      <c r="N3290" s="11"/>
    </row>
    <row r="3291" spans="8:14" x14ac:dyDescent="0.25">
      <c r="H3291" s="40"/>
      <c r="I3291" s="104"/>
      <c r="J3291" s="86"/>
      <c r="K3291" s="68"/>
      <c r="L3291" s="11"/>
      <c r="M3291" s="45"/>
      <c r="N3291" s="11"/>
    </row>
    <row r="3292" spans="8:14" x14ac:dyDescent="0.25">
      <c r="H3292" s="40"/>
      <c r="I3292" s="104"/>
      <c r="J3292" s="86"/>
      <c r="K3292" s="68"/>
      <c r="L3292" s="11"/>
      <c r="M3292" s="45"/>
      <c r="N3292" s="11"/>
    </row>
    <row r="3293" spans="8:14" x14ac:dyDescent="0.25">
      <c r="H3293" s="40"/>
      <c r="I3293" s="104"/>
      <c r="J3293" s="86"/>
      <c r="K3293" s="68"/>
      <c r="L3293" s="11"/>
      <c r="M3293" s="45"/>
      <c r="N3293" s="11"/>
    </row>
    <row r="3294" spans="8:14" x14ac:dyDescent="0.25">
      <c r="H3294" s="40"/>
      <c r="I3294" s="104"/>
      <c r="J3294" s="86"/>
      <c r="K3294" s="68"/>
      <c r="L3294" s="11"/>
      <c r="M3294" s="45"/>
      <c r="N3294" s="11"/>
    </row>
    <row r="3295" spans="8:14" x14ac:dyDescent="0.25">
      <c r="H3295" s="40"/>
      <c r="I3295" s="104"/>
      <c r="J3295" s="86"/>
      <c r="K3295" s="68"/>
      <c r="L3295" s="11"/>
      <c r="M3295" s="45"/>
      <c r="N3295" s="11"/>
    </row>
    <row r="3296" spans="8:14" x14ac:dyDescent="0.25">
      <c r="H3296" s="40"/>
      <c r="I3296" s="104"/>
      <c r="J3296" s="86"/>
      <c r="K3296" s="68"/>
      <c r="L3296" s="11"/>
      <c r="M3296" s="45"/>
      <c r="N3296" s="11"/>
    </row>
    <row r="3297" spans="8:14" x14ac:dyDescent="0.25">
      <c r="H3297" s="40"/>
      <c r="I3297" s="104"/>
      <c r="J3297" s="86"/>
      <c r="K3297" s="68"/>
      <c r="L3297" s="11"/>
      <c r="M3297" s="45"/>
      <c r="N3297" s="11"/>
    </row>
    <row r="3298" spans="8:14" x14ac:dyDescent="0.25">
      <c r="H3298" s="40"/>
      <c r="I3298" s="104"/>
      <c r="J3298" s="86"/>
      <c r="K3298" s="68"/>
      <c r="L3298" s="11"/>
      <c r="M3298" s="45"/>
      <c r="N3298" s="11"/>
    </row>
    <row r="3299" spans="8:14" x14ac:dyDescent="0.25">
      <c r="H3299" s="40"/>
      <c r="I3299" s="104"/>
      <c r="J3299" s="86"/>
      <c r="K3299" s="68"/>
      <c r="L3299" s="11"/>
      <c r="M3299" s="45"/>
      <c r="N3299" s="11"/>
    </row>
    <row r="3300" spans="8:14" x14ac:dyDescent="0.25">
      <c r="H3300" s="40"/>
      <c r="I3300" s="104"/>
      <c r="J3300" s="86"/>
      <c r="K3300" s="68"/>
      <c r="L3300" s="11"/>
      <c r="M3300" s="45"/>
      <c r="N3300" s="11"/>
    </row>
    <row r="3301" spans="8:14" x14ac:dyDescent="0.25">
      <c r="H3301" s="40"/>
      <c r="I3301" s="104"/>
      <c r="J3301" s="86"/>
      <c r="K3301" s="68"/>
      <c r="L3301" s="11"/>
      <c r="M3301" s="45"/>
      <c r="N3301" s="11"/>
    </row>
    <row r="3302" spans="8:14" x14ac:dyDescent="0.25">
      <c r="H3302" s="40"/>
      <c r="I3302" s="104"/>
      <c r="J3302" s="86"/>
      <c r="K3302" s="68"/>
      <c r="L3302" s="11"/>
      <c r="M3302" s="45"/>
      <c r="N3302" s="11"/>
    </row>
    <row r="3303" spans="8:14" x14ac:dyDescent="0.25">
      <c r="H3303" s="40"/>
      <c r="I3303" s="104"/>
      <c r="J3303" s="86"/>
      <c r="K3303" s="68"/>
      <c r="L3303" s="11"/>
      <c r="M3303" s="45"/>
      <c r="N3303" s="11"/>
    </row>
    <row r="3304" spans="8:14" x14ac:dyDescent="0.25">
      <c r="H3304" s="40"/>
      <c r="I3304" s="104"/>
      <c r="J3304" s="86"/>
      <c r="K3304" s="68"/>
      <c r="L3304" s="11"/>
      <c r="M3304" s="45"/>
      <c r="N3304" s="11"/>
    </row>
    <row r="3305" spans="8:14" x14ac:dyDescent="0.25">
      <c r="H3305" s="40"/>
      <c r="I3305" s="104"/>
      <c r="J3305" s="86"/>
      <c r="K3305" s="68"/>
      <c r="L3305" s="11"/>
      <c r="M3305" s="45"/>
      <c r="N3305" s="11"/>
    </row>
    <row r="3306" spans="8:14" x14ac:dyDescent="0.25">
      <c r="H3306" s="40"/>
      <c r="I3306" s="104"/>
      <c r="J3306" s="86"/>
      <c r="K3306" s="68"/>
      <c r="L3306" s="11"/>
      <c r="M3306" s="45"/>
      <c r="N3306" s="11"/>
    </row>
    <row r="3307" spans="8:14" x14ac:dyDescent="0.25">
      <c r="H3307" s="40"/>
      <c r="I3307" s="104"/>
      <c r="J3307" s="86"/>
      <c r="K3307" s="68"/>
      <c r="L3307" s="11"/>
      <c r="M3307" s="45"/>
      <c r="N3307" s="11"/>
    </row>
    <row r="3308" spans="8:14" x14ac:dyDescent="0.25">
      <c r="H3308" s="40"/>
      <c r="I3308" s="104"/>
      <c r="J3308" s="86"/>
      <c r="K3308" s="68"/>
      <c r="L3308" s="11"/>
      <c r="M3308" s="45"/>
      <c r="N3308" s="11"/>
    </row>
    <row r="3309" spans="8:14" x14ac:dyDescent="0.25">
      <c r="H3309" s="40"/>
      <c r="I3309" s="104"/>
      <c r="J3309" s="86"/>
      <c r="K3309" s="68"/>
      <c r="L3309" s="11"/>
      <c r="M3309" s="45"/>
      <c r="N3309" s="11"/>
    </row>
    <row r="3310" spans="8:14" x14ac:dyDescent="0.25">
      <c r="H3310" s="40"/>
      <c r="I3310" s="104"/>
      <c r="J3310" s="86"/>
      <c r="K3310" s="68"/>
      <c r="L3310" s="11"/>
      <c r="M3310" s="45"/>
      <c r="N3310" s="11"/>
    </row>
    <row r="3311" spans="8:14" x14ac:dyDescent="0.25">
      <c r="H3311" s="40"/>
      <c r="I3311" s="104"/>
      <c r="J3311" s="86"/>
      <c r="K3311" s="68"/>
      <c r="L3311" s="11"/>
      <c r="M3311" s="45"/>
      <c r="N3311" s="11"/>
    </row>
    <row r="3312" spans="8:14" x14ac:dyDescent="0.25">
      <c r="H3312" s="40"/>
      <c r="I3312" s="104"/>
      <c r="J3312" s="86"/>
      <c r="K3312" s="68"/>
      <c r="L3312" s="11"/>
      <c r="M3312" s="45"/>
      <c r="N3312" s="11"/>
    </row>
    <row r="3313" spans="8:14" x14ac:dyDescent="0.25">
      <c r="H3313" s="40"/>
      <c r="I3313" s="104"/>
      <c r="J3313" s="86"/>
      <c r="K3313" s="68"/>
      <c r="L3313" s="11"/>
      <c r="M3313" s="45"/>
      <c r="N3313" s="11"/>
    </row>
    <row r="3314" spans="8:14" x14ac:dyDescent="0.25">
      <c r="H3314" s="40"/>
      <c r="I3314" s="104"/>
      <c r="J3314" s="86"/>
      <c r="K3314" s="68"/>
      <c r="L3314" s="11"/>
      <c r="M3314" s="45"/>
      <c r="N3314" s="11"/>
    </row>
    <row r="3315" spans="8:14" x14ac:dyDescent="0.25">
      <c r="H3315" s="40"/>
      <c r="I3315" s="104"/>
      <c r="J3315" s="86"/>
      <c r="K3315" s="68"/>
      <c r="L3315" s="11"/>
      <c r="M3315" s="45"/>
      <c r="N3315" s="11"/>
    </row>
    <row r="3316" spans="8:14" x14ac:dyDescent="0.25">
      <c r="H3316" s="40"/>
      <c r="I3316" s="104"/>
      <c r="J3316" s="86"/>
      <c r="K3316" s="68"/>
      <c r="L3316" s="11"/>
      <c r="M3316" s="45"/>
      <c r="N3316" s="11"/>
    </row>
    <row r="3317" spans="8:14" x14ac:dyDescent="0.25">
      <c r="H3317" s="40"/>
      <c r="I3317" s="104"/>
      <c r="J3317" s="86"/>
      <c r="K3317" s="68"/>
      <c r="L3317" s="11"/>
      <c r="M3317" s="45"/>
      <c r="N3317" s="11"/>
    </row>
    <row r="3318" spans="8:14" x14ac:dyDescent="0.25">
      <c r="H3318" s="40"/>
      <c r="I3318" s="104"/>
      <c r="J3318" s="86"/>
      <c r="K3318" s="68"/>
      <c r="L3318" s="11"/>
      <c r="M3318" s="45"/>
      <c r="N3318" s="11"/>
    </row>
    <row r="3319" spans="8:14" x14ac:dyDescent="0.25">
      <c r="H3319" s="40"/>
      <c r="I3319" s="104"/>
      <c r="J3319" s="86"/>
      <c r="K3319" s="68"/>
      <c r="L3319" s="11"/>
      <c r="M3319" s="45"/>
      <c r="N3319" s="11"/>
    </row>
    <row r="3320" spans="8:14" x14ac:dyDescent="0.25">
      <c r="H3320" s="40"/>
      <c r="I3320" s="104"/>
      <c r="J3320" s="86"/>
      <c r="K3320" s="68"/>
      <c r="L3320" s="11"/>
      <c r="M3320" s="45"/>
      <c r="N3320" s="11"/>
    </row>
    <row r="3321" spans="8:14" x14ac:dyDescent="0.25">
      <c r="H3321" s="40"/>
      <c r="I3321" s="104"/>
      <c r="J3321" s="86"/>
      <c r="K3321" s="68"/>
      <c r="L3321" s="11"/>
      <c r="M3321" s="45"/>
      <c r="N3321" s="11"/>
    </row>
    <row r="3322" spans="8:14" x14ac:dyDescent="0.25">
      <c r="H3322" s="40"/>
      <c r="I3322" s="104"/>
      <c r="J3322" s="86"/>
      <c r="K3322" s="68"/>
      <c r="L3322" s="11"/>
      <c r="M3322" s="45"/>
      <c r="N3322" s="11"/>
    </row>
    <row r="3323" spans="8:14" x14ac:dyDescent="0.25">
      <c r="H3323" s="40"/>
      <c r="I3323" s="104"/>
      <c r="J3323" s="86"/>
      <c r="K3323" s="68"/>
      <c r="L3323" s="11"/>
      <c r="M3323" s="45"/>
      <c r="N3323" s="11"/>
    </row>
    <row r="3324" spans="8:14" x14ac:dyDescent="0.25">
      <c r="H3324" s="40"/>
      <c r="I3324" s="104"/>
      <c r="J3324" s="86"/>
      <c r="K3324" s="68"/>
      <c r="L3324" s="11"/>
      <c r="M3324" s="45"/>
      <c r="N3324" s="11"/>
    </row>
    <row r="3325" spans="8:14" x14ac:dyDescent="0.25">
      <c r="H3325" s="40"/>
      <c r="I3325" s="104"/>
      <c r="J3325" s="86"/>
      <c r="K3325" s="68"/>
      <c r="L3325" s="11"/>
      <c r="M3325" s="45"/>
      <c r="N3325" s="11"/>
    </row>
    <row r="3326" spans="8:14" x14ac:dyDescent="0.25">
      <c r="H3326" s="40"/>
      <c r="I3326" s="104"/>
      <c r="J3326" s="86"/>
      <c r="K3326" s="68"/>
      <c r="L3326" s="11"/>
      <c r="M3326" s="45"/>
      <c r="N3326" s="11"/>
    </row>
    <row r="3327" spans="8:14" x14ac:dyDescent="0.25">
      <c r="H3327" s="40"/>
      <c r="I3327" s="104"/>
      <c r="J3327" s="86"/>
      <c r="K3327" s="68"/>
      <c r="L3327" s="11"/>
      <c r="M3327" s="45"/>
      <c r="N3327" s="11"/>
    </row>
    <row r="3328" spans="8:14" x14ac:dyDescent="0.25">
      <c r="H3328" s="40"/>
      <c r="I3328" s="104"/>
      <c r="J3328" s="86"/>
      <c r="K3328" s="68"/>
      <c r="L3328" s="11"/>
      <c r="M3328" s="45"/>
      <c r="N3328" s="11"/>
    </row>
    <row r="3329" spans="8:14" x14ac:dyDescent="0.25">
      <c r="H3329" s="40"/>
      <c r="I3329" s="104"/>
      <c r="J3329" s="86"/>
      <c r="K3329" s="68"/>
      <c r="L3329" s="11"/>
      <c r="M3329" s="45"/>
      <c r="N3329" s="11"/>
    </row>
    <row r="3330" spans="8:14" x14ac:dyDescent="0.25">
      <c r="H3330" s="40"/>
      <c r="I3330" s="104"/>
      <c r="J3330" s="86"/>
      <c r="K3330" s="68"/>
      <c r="L3330" s="11"/>
      <c r="M3330" s="45"/>
      <c r="N3330" s="11"/>
    </row>
    <row r="3331" spans="8:14" x14ac:dyDescent="0.25">
      <c r="H3331" s="40"/>
      <c r="I3331" s="104"/>
      <c r="J3331" s="86"/>
      <c r="K3331" s="68"/>
      <c r="L3331" s="11"/>
      <c r="M3331" s="45"/>
      <c r="N3331" s="11"/>
    </row>
    <row r="3332" spans="8:14" x14ac:dyDescent="0.25">
      <c r="H3332" s="40"/>
      <c r="I3332" s="104"/>
      <c r="J3332" s="86"/>
      <c r="K3332" s="68"/>
      <c r="L3332" s="11"/>
      <c r="M3332" s="45"/>
      <c r="N3332" s="11"/>
    </row>
    <row r="3333" spans="8:14" x14ac:dyDescent="0.25">
      <c r="H3333" s="40"/>
      <c r="I3333" s="104"/>
      <c r="J3333" s="86"/>
      <c r="K3333" s="68"/>
      <c r="L3333" s="11"/>
      <c r="M3333" s="45"/>
      <c r="N3333" s="11"/>
    </row>
    <row r="3334" spans="8:14" x14ac:dyDescent="0.25">
      <c r="H3334" s="40"/>
      <c r="I3334" s="104"/>
      <c r="J3334" s="86"/>
      <c r="K3334" s="68"/>
      <c r="L3334" s="11"/>
      <c r="M3334" s="45"/>
      <c r="N3334" s="11"/>
    </row>
    <row r="3335" spans="8:14" x14ac:dyDescent="0.25">
      <c r="H3335" s="40"/>
      <c r="I3335" s="104"/>
      <c r="J3335" s="86"/>
      <c r="K3335" s="68"/>
      <c r="L3335" s="11"/>
      <c r="M3335" s="45"/>
      <c r="N3335" s="11"/>
    </row>
    <row r="3336" spans="8:14" x14ac:dyDescent="0.25">
      <c r="H3336" s="40"/>
      <c r="I3336" s="104"/>
      <c r="J3336" s="86"/>
      <c r="K3336" s="68"/>
      <c r="L3336" s="11"/>
      <c r="M3336" s="45"/>
      <c r="N3336" s="11"/>
    </row>
    <row r="3337" spans="8:14" x14ac:dyDescent="0.25">
      <c r="H3337" s="40"/>
      <c r="I3337" s="104"/>
      <c r="J3337" s="86"/>
      <c r="K3337" s="68"/>
      <c r="L3337" s="11"/>
      <c r="M3337" s="45"/>
      <c r="N3337" s="11"/>
    </row>
    <row r="3338" spans="8:14" x14ac:dyDescent="0.25">
      <c r="H3338" s="40"/>
      <c r="I3338" s="104"/>
      <c r="J3338" s="86"/>
      <c r="K3338" s="68"/>
      <c r="L3338" s="11"/>
      <c r="M3338" s="45"/>
      <c r="N3338" s="11"/>
    </row>
    <row r="3339" spans="8:14" x14ac:dyDescent="0.25">
      <c r="H3339" s="40"/>
      <c r="I3339" s="104"/>
      <c r="J3339" s="86"/>
      <c r="K3339" s="68"/>
      <c r="L3339" s="11"/>
      <c r="M3339" s="45"/>
      <c r="N3339" s="11"/>
    </row>
    <row r="3340" spans="8:14" x14ac:dyDescent="0.25">
      <c r="H3340" s="40"/>
      <c r="I3340" s="104"/>
      <c r="J3340" s="86"/>
      <c r="K3340" s="68"/>
      <c r="L3340" s="11"/>
      <c r="M3340" s="45"/>
      <c r="N3340" s="11"/>
    </row>
    <row r="3341" spans="8:14" x14ac:dyDescent="0.25">
      <c r="H3341" s="40"/>
      <c r="I3341" s="104"/>
      <c r="J3341" s="86"/>
      <c r="K3341" s="68"/>
      <c r="L3341" s="11"/>
      <c r="M3341" s="45"/>
      <c r="N3341" s="11"/>
    </row>
    <row r="3342" spans="8:14" x14ac:dyDescent="0.25">
      <c r="H3342" s="40"/>
      <c r="I3342" s="104"/>
      <c r="J3342" s="86"/>
      <c r="K3342" s="68"/>
      <c r="L3342" s="11"/>
      <c r="M3342" s="45"/>
      <c r="N3342" s="11"/>
    </row>
    <row r="3343" spans="8:14" x14ac:dyDescent="0.25">
      <c r="H3343" s="40"/>
      <c r="I3343" s="104"/>
      <c r="J3343" s="86"/>
      <c r="K3343" s="68"/>
      <c r="L3343" s="11"/>
      <c r="M3343" s="45"/>
      <c r="N3343" s="11"/>
    </row>
    <row r="3344" spans="8:14" x14ac:dyDescent="0.25">
      <c r="H3344" s="40"/>
      <c r="I3344" s="104"/>
      <c r="J3344" s="86"/>
      <c r="K3344" s="68"/>
      <c r="L3344" s="11"/>
      <c r="M3344" s="45"/>
      <c r="N3344" s="11"/>
    </row>
    <row r="3345" spans="8:14" x14ac:dyDescent="0.25">
      <c r="H3345" s="40"/>
      <c r="I3345" s="104"/>
      <c r="J3345" s="86"/>
      <c r="K3345" s="68"/>
      <c r="L3345" s="11"/>
      <c r="M3345" s="45"/>
      <c r="N3345" s="11"/>
    </row>
    <row r="3346" spans="8:14" x14ac:dyDescent="0.25">
      <c r="H3346" s="40"/>
      <c r="I3346" s="104"/>
      <c r="J3346" s="86"/>
      <c r="K3346" s="68"/>
      <c r="L3346" s="11"/>
      <c r="M3346" s="45"/>
      <c r="N3346" s="11"/>
    </row>
    <row r="3347" spans="8:14" x14ac:dyDescent="0.25">
      <c r="H3347" s="40"/>
      <c r="I3347" s="104"/>
      <c r="J3347" s="86"/>
      <c r="K3347" s="68"/>
      <c r="L3347" s="11"/>
      <c r="M3347" s="45"/>
      <c r="N3347" s="11"/>
    </row>
    <row r="3348" spans="8:14" x14ac:dyDescent="0.25">
      <c r="H3348" s="40"/>
      <c r="I3348" s="104"/>
      <c r="J3348" s="86"/>
      <c r="K3348" s="68"/>
      <c r="L3348" s="11"/>
      <c r="M3348" s="45"/>
      <c r="N3348" s="11"/>
    </row>
    <row r="3349" spans="8:14" x14ac:dyDescent="0.25">
      <c r="H3349" s="40"/>
      <c r="I3349" s="104"/>
      <c r="J3349" s="86"/>
      <c r="K3349" s="68"/>
      <c r="L3349" s="11"/>
      <c r="M3349" s="45"/>
      <c r="N3349" s="11"/>
    </row>
    <row r="3350" spans="8:14" x14ac:dyDescent="0.25">
      <c r="H3350" s="40"/>
      <c r="I3350" s="104"/>
      <c r="J3350" s="86"/>
      <c r="K3350" s="68"/>
      <c r="L3350" s="11"/>
      <c r="M3350" s="45"/>
      <c r="N3350" s="11"/>
    </row>
    <row r="3351" spans="8:14" x14ac:dyDescent="0.25">
      <c r="H3351" s="40"/>
      <c r="I3351" s="104"/>
      <c r="J3351" s="86"/>
      <c r="K3351" s="68"/>
      <c r="L3351" s="11"/>
      <c r="M3351" s="45"/>
      <c r="N3351" s="11"/>
    </row>
    <row r="3352" spans="8:14" x14ac:dyDescent="0.25">
      <c r="H3352" s="40"/>
      <c r="I3352" s="104"/>
      <c r="J3352" s="86"/>
      <c r="K3352" s="68"/>
      <c r="L3352" s="11"/>
      <c r="M3352" s="45"/>
      <c r="N3352" s="11"/>
    </row>
    <row r="3353" spans="8:14" x14ac:dyDescent="0.25">
      <c r="H3353" s="40"/>
      <c r="I3353" s="104"/>
      <c r="J3353" s="86"/>
      <c r="K3353" s="68"/>
      <c r="L3353" s="11"/>
      <c r="M3353" s="45"/>
      <c r="N3353" s="11"/>
    </row>
    <row r="3354" spans="8:14" x14ac:dyDescent="0.25">
      <c r="H3354" s="40"/>
      <c r="I3354" s="104"/>
      <c r="J3354" s="86"/>
      <c r="K3354" s="68"/>
      <c r="L3354" s="11"/>
      <c r="M3354" s="45"/>
      <c r="N3354" s="11"/>
    </row>
    <row r="3355" spans="8:14" x14ac:dyDescent="0.25">
      <c r="H3355" s="40"/>
      <c r="I3355" s="104"/>
      <c r="J3355" s="86"/>
      <c r="K3355" s="68"/>
      <c r="L3355" s="11"/>
      <c r="M3355" s="45"/>
      <c r="N3355" s="11"/>
    </row>
    <row r="3356" spans="8:14" x14ac:dyDescent="0.25">
      <c r="H3356" s="40"/>
      <c r="I3356" s="104"/>
      <c r="J3356" s="86"/>
      <c r="K3356" s="68"/>
      <c r="L3356" s="11"/>
      <c r="M3356" s="45"/>
      <c r="N3356" s="11"/>
    </row>
    <row r="3357" spans="8:14" x14ac:dyDescent="0.25">
      <c r="H3357" s="40"/>
      <c r="I3357" s="104"/>
      <c r="J3357" s="86"/>
      <c r="K3357" s="68"/>
      <c r="L3357" s="11"/>
      <c r="M3357" s="45"/>
      <c r="N3357" s="11"/>
    </row>
    <row r="3358" spans="8:14" x14ac:dyDescent="0.25">
      <c r="H3358" s="40"/>
      <c r="I3358" s="104"/>
      <c r="J3358" s="86"/>
      <c r="K3358" s="68"/>
      <c r="L3358" s="11"/>
      <c r="M3358" s="45"/>
      <c r="N3358" s="11"/>
    </row>
    <row r="3359" spans="8:14" x14ac:dyDescent="0.25">
      <c r="H3359" s="40"/>
      <c r="I3359" s="104"/>
      <c r="J3359" s="86"/>
      <c r="K3359" s="68"/>
      <c r="L3359" s="11"/>
      <c r="M3359" s="45"/>
      <c r="N3359" s="11"/>
    </row>
    <row r="3360" spans="8:14" x14ac:dyDescent="0.25">
      <c r="H3360" s="40"/>
      <c r="I3360" s="104"/>
      <c r="J3360" s="86"/>
      <c r="K3360" s="68"/>
      <c r="L3360" s="11"/>
      <c r="M3360" s="45"/>
      <c r="N3360" s="11"/>
    </row>
    <row r="3361" spans="8:14" x14ac:dyDescent="0.25">
      <c r="H3361" s="40"/>
      <c r="I3361" s="104"/>
      <c r="J3361" s="86"/>
      <c r="K3361" s="68"/>
      <c r="L3361" s="11"/>
      <c r="M3361" s="45"/>
      <c r="N3361" s="11"/>
    </row>
    <row r="3362" spans="8:14" x14ac:dyDescent="0.25">
      <c r="H3362" s="40"/>
      <c r="I3362" s="104"/>
      <c r="J3362" s="86"/>
      <c r="K3362" s="68"/>
      <c r="L3362" s="11"/>
      <c r="M3362" s="45"/>
      <c r="N3362" s="11"/>
    </row>
    <row r="3363" spans="8:14" x14ac:dyDescent="0.25">
      <c r="H3363" s="40"/>
      <c r="I3363" s="104"/>
      <c r="J3363" s="86"/>
      <c r="K3363" s="68"/>
      <c r="L3363" s="11"/>
      <c r="M3363" s="45"/>
      <c r="N3363" s="11"/>
    </row>
    <row r="3364" spans="8:14" x14ac:dyDescent="0.25">
      <c r="H3364" s="40"/>
      <c r="I3364" s="104"/>
      <c r="J3364" s="86"/>
      <c r="K3364" s="68"/>
      <c r="L3364" s="11"/>
      <c r="M3364" s="45"/>
      <c r="N3364" s="11"/>
    </row>
    <row r="3365" spans="8:14" x14ac:dyDescent="0.25">
      <c r="H3365" s="40"/>
      <c r="I3365" s="104"/>
      <c r="J3365" s="86"/>
      <c r="K3365" s="68"/>
      <c r="L3365" s="11"/>
      <c r="M3365" s="45"/>
      <c r="N3365" s="11"/>
    </row>
    <row r="3366" spans="8:14" x14ac:dyDescent="0.25">
      <c r="H3366" s="40"/>
      <c r="I3366" s="104"/>
      <c r="J3366" s="86"/>
      <c r="K3366" s="68"/>
      <c r="L3366" s="11"/>
      <c r="M3366" s="45"/>
      <c r="N3366" s="11"/>
    </row>
    <row r="3367" spans="8:14" x14ac:dyDescent="0.25">
      <c r="H3367" s="40"/>
      <c r="I3367" s="104"/>
      <c r="J3367" s="86"/>
      <c r="K3367" s="68"/>
      <c r="L3367" s="11"/>
      <c r="M3367" s="45"/>
      <c r="N3367" s="11"/>
    </row>
    <row r="3368" spans="8:14" x14ac:dyDescent="0.25">
      <c r="H3368" s="40"/>
      <c r="I3368" s="104"/>
      <c r="J3368" s="86"/>
      <c r="K3368" s="68"/>
      <c r="L3368" s="11"/>
      <c r="M3368" s="45"/>
      <c r="N3368" s="11"/>
    </row>
    <row r="3369" spans="8:14" x14ac:dyDescent="0.25">
      <c r="H3369" s="40"/>
      <c r="I3369" s="104"/>
      <c r="J3369" s="86"/>
      <c r="K3369" s="68"/>
      <c r="L3369" s="11"/>
      <c r="M3369" s="45"/>
      <c r="N3369" s="11"/>
    </row>
    <row r="3370" spans="8:14" x14ac:dyDescent="0.25">
      <c r="H3370" s="40"/>
      <c r="I3370" s="104"/>
      <c r="J3370" s="86"/>
      <c r="K3370" s="68"/>
      <c r="L3370" s="11"/>
      <c r="M3370" s="45"/>
      <c r="N3370" s="11"/>
    </row>
    <row r="3371" spans="8:14" x14ac:dyDescent="0.25">
      <c r="H3371" s="40"/>
      <c r="I3371" s="104"/>
      <c r="J3371" s="86"/>
      <c r="K3371" s="68"/>
      <c r="L3371" s="11"/>
      <c r="M3371" s="45"/>
      <c r="N3371" s="11"/>
    </row>
    <row r="3372" spans="8:14" x14ac:dyDescent="0.25">
      <c r="H3372" s="40"/>
      <c r="I3372" s="104"/>
      <c r="J3372" s="86"/>
      <c r="K3372" s="68"/>
      <c r="L3372" s="11"/>
      <c r="M3372" s="45"/>
      <c r="N3372" s="11"/>
    </row>
    <row r="3373" spans="8:14" x14ac:dyDescent="0.25">
      <c r="H3373" s="40"/>
      <c r="I3373" s="104"/>
      <c r="J3373" s="86"/>
      <c r="K3373" s="68"/>
      <c r="L3373" s="11"/>
      <c r="M3373" s="45"/>
      <c r="N3373" s="11"/>
    </row>
    <row r="3374" spans="8:14" x14ac:dyDescent="0.25">
      <c r="H3374" s="40"/>
      <c r="I3374" s="104"/>
      <c r="J3374" s="86"/>
      <c r="K3374" s="68"/>
      <c r="L3374" s="11"/>
      <c r="M3374" s="45"/>
      <c r="N3374" s="11"/>
    </row>
    <row r="3375" spans="8:14" x14ac:dyDescent="0.25">
      <c r="H3375" s="40"/>
      <c r="I3375" s="104"/>
      <c r="J3375" s="86"/>
      <c r="K3375" s="68"/>
      <c r="L3375" s="11"/>
      <c r="M3375" s="45"/>
      <c r="N3375" s="11"/>
    </row>
    <row r="3376" spans="8:14" x14ac:dyDescent="0.25">
      <c r="H3376" s="40"/>
      <c r="I3376" s="104"/>
      <c r="J3376" s="86"/>
      <c r="K3376" s="68"/>
      <c r="L3376" s="11"/>
      <c r="M3376" s="45"/>
      <c r="N3376" s="11"/>
    </row>
    <row r="3377" spans="8:14" x14ac:dyDescent="0.25">
      <c r="H3377" s="40"/>
      <c r="I3377" s="104"/>
      <c r="J3377" s="86"/>
      <c r="K3377" s="68"/>
      <c r="L3377" s="11"/>
      <c r="M3377" s="45"/>
      <c r="N3377" s="11"/>
    </row>
    <row r="3378" spans="8:14" x14ac:dyDescent="0.25">
      <c r="H3378" s="40"/>
      <c r="I3378" s="104"/>
      <c r="J3378" s="86"/>
      <c r="K3378" s="68"/>
      <c r="L3378" s="11"/>
      <c r="M3378" s="45"/>
      <c r="N3378" s="11"/>
    </row>
    <row r="3379" spans="8:14" x14ac:dyDescent="0.25">
      <c r="H3379" s="40"/>
      <c r="I3379" s="104"/>
      <c r="J3379" s="86"/>
      <c r="K3379" s="68"/>
      <c r="L3379" s="11"/>
      <c r="M3379" s="45"/>
      <c r="N3379" s="11"/>
    </row>
    <row r="3380" spans="8:14" x14ac:dyDescent="0.25">
      <c r="H3380" s="40"/>
      <c r="I3380" s="104"/>
      <c r="J3380" s="86"/>
      <c r="K3380" s="68"/>
      <c r="L3380" s="11"/>
      <c r="M3380" s="45"/>
      <c r="N3380" s="11"/>
    </row>
    <row r="3381" spans="8:14" x14ac:dyDescent="0.25">
      <c r="H3381" s="40"/>
      <c r="I3381" s="104"/>
      <c r="J3381" s="86"/>
      <c r="K3381" s="68"/>
      <c r="L3381" s="11"/>
      <c r="M3381" s="45"/>
      <c r="N3381" s="11"/>
    </row>
    <row r="3382" spans="8:14" x14ac:dyDescent="0.25">
      <c r="H3382" s="40"/>
      <c r="I3382" s="104"/>
      <c r="J3382" s="86"/>
      <c r="K3382" s="68"/>
      <c r="L3382" s="11"/>
      <c r="M3382" s="45"/>
      <c r="N3382" s="11"/>
    </row>
    <row r="3383" spans="8:14" x14ac:dyDescent="0.25">
      <c r="H3383" s="40"/>
      <c r="I3383" s="104"/>
      <c r="J3383" s="86"/>
      <c r="K3383" s="68"/>
      <c r="L3383" s="11"/>
      <c r="M3383" s="45"/>
      <c r="N3383" s="11"/>
    </row>
    <row r="3384" spans="8:14" x14ac:dyDescent="0.25">
      <c r="H3384" s="40"/>
      <c r="I3384" s="104"/>
      <c r="J3384" s="86"/>
      <c r="K3384" s="68"/>
      <c r="L3384" s="11"/>
      <c r="M3384" s="45"/>
      <c r="N3384" s="11"/>
    </row>
    <row r="3385" spans="8:14" x14ac:dyDescent="0.25">
      <c r="H3385" s="40"/>
      <c r="I3385" s="104"/>
      <c r="J3385" s="86"/>
      <c r="K3385" s="68"/>
      <c r="L3385" s="11"/>
      <c r="M3385" s="45"/>
      <c r="N3385" s="11"/>
    </row>
    <row r="3386" spans="8:14" x14ac:dyDescent="0.25">
      <c r="H3386" s="40"/>
      <c r="I3386" s="104"/>
      <c r="J3386" s="86"/>
      <c r="K3386" s="68"/>
      <c r="L3386" s="11"/>
      <c r="M3386" s="45"/>
      <c r="N3386" s="11"/>
    </row>
    <row r="3387" spans="8:14" x14ac:dyDescent="0.25">
      <c r="H3387" s="40"/>
      <c r="I3387" s="104"/>
      <c r="J3387" s="86"/>
      <c r="K3387" s="68"/>
      <c r="L3387" s="11"/>
      <c r="M3387" s="45"/>
      <c r="N3387" s="11"/>
    </row>
    <row r="3388" spans="8:14" x14ac:dyDescent="0.25">
      <c r="H3388" s="40"/>
      <c r="I3388" s="104"/>
      <c r="J3388" s="86"/>
      <c r="K3388" s="68"/>
      <c r="L3388" s="11"/>
      <c r="M3388" s="45"/>
      <c r="N3388" s="11"/>
    </row>
    <row r="3389" spans="8:14" x14ac:dyDescent="0.25">
      <c r="H3389" s="40"/>
      <c r="I3389" s="104"/>
      <c r="J3389" s="86"/>
      <c r="K3389" s="68"/>
      <c r="L3389" s="11"/>
      <c r="M3389" s="45"/>
      <c r="N3389" s="11"/>
    </row>
    <row r="3390" spans="8:14" x14ac:dyDescent="0.25">
      <c r="H3390" s="40"/>
      <c r="I3390" s="104"/>
      <c r="J3390" s="86"/>
      <c r="K3390" s="68"/>
      <c r="L3390" s="11"/>
      <c r="M3390" s="45"/>
      <c r="N3390" s="11"/>
    </row>
    <row r="3391" spans="8:14" x14ac:dyDescent="0.25">
      <c r="H3391" s="40"/>
      <c r="I3391" s="104"/>
      <c r="J3391" s="86"/>
      <c r="K3391" s="68"/>
      <c r="L3391" s="11"/>
      <c r="M3391" s="45"/>
      <c r="N3391" s="11"/>
    </row>
    <row r="3392" spans="8:14" x14ac:dyDescent="0.25">
      <c r="H3392" s="40"/>
      <c r="I3392" s="104"/>
      <c r="J3392" s="86"/>
      <c r="K3392" s="68"/>
      <c r="L3392" s="11"/>
      <c r="M3392" s="45"/>
      <c r="N3392" s="11"/>
    </row>
    <row r="3393" spans="8:14" x14ac:dyDescent="0.25">
      <c r="H3393" s="40"/>
      <c r="I3393" s="104"/>
      <c r="J3393" s="86"/>
      <c r="K3393" s="68"/>
      <c r="L3393" s="11"/>
      <c r="M3393" s="45"/>
      <c r="N3393" s="11"/>
    </row>
    <row r="3394" spans="8:14" x14ac:dyDescent="0.25">
      <c r="H3394" s="40"/>
      <c r="I3394" s="104"/>
      <c r="J3394" s="86"/>
      <c r="K3394" s="68"/>
      <c r="L3394" s="11"/>
      <c r="M3394" s="45"/>
      <c r="N3394" s="11"/>
    </row>
    <row r="3395" spans="8:14" x14ac:dyDescent="0.25">
      <c r="H3395" s="40"/>
      <c r="I3395" s="104"/>
      <c r="J3395" s="86"/>
      <c r="K3395" s="68"/>
      <c r="L3395" s="11"/>
      <c r="M3395" s="45"/>
      <c r="N3395" s="11"/>
    </row>
    <row r="3396" spans="8:14" x14ac:dyDescent="0.25">
      <c r="H3396" s="40"/>
      <c r="I3396" s="104"/>
      <c r="J3396" s="86"/>
      <c r="K3396" s="68"/>
      <c r="L3396" s="11"/>
      <c r="M3396" s="45"/>
      <c r="N3396" s="11"/>
    </row>
    <row r="3397" spans="8:14" x14ac:dyDescent="0.25">
      <c r="H3397" s="40"/>
      <c r="I3397" s="104"/>
      <c r="J3397" s="86"/>
      <c r="K3397" s="68"/>
      <c r="L3397" s="11"/>
      <c r="M3397" s="45"/>
      <c r="N3397" s="11"/>
    </row>
    <row r="3398" spans="8:14" x14ac:dyDescent="0.25">
      <c r="H3398" s="40"/>
      <c r="I3398" s="104"/>
      <c r="J3398" s="86"/>
      <c r="K3398" s="68"/>
      <c r="L3398" s="11"/>
      <c r="M3398" s="45"/>
      <c r="N3398" s="11"/>
    </row>
    <row r="3399" spans="8:14" x14ac:dyDescent="0.25">
      <c r="H3399" s="40"/>
      <c r="I3399" s="104"/>
      <c r="J3399" s="86"/>
      <c r="K3399" s="68"/>
      <c r="L3399" s="11"/>
      <c r="M3399" s="45"/>
      <c r="N3399" s="11"/>
    </row>
    <row r="3400" spans="8:14" x14ac:dyDescent="0.25">
      <c r="H3400" s="40"/>
      <c r="I3400" s="104"/>
      <c r="J3400" s="86"/>
      <c r="K3400" s="68"/>
      <c r="L3400" s="11"/>
      <c r="M3400" s="45"/>
      <c r="N3400" s="11"/>
    </row>
    <row r="3401" spans="8:14" x14ac:dyDescent="0.25">
      <c r="H3401" s="40"/>
      <c r="I3401" s="104"/>
      <c r="J3401" s="86"/>
      <c r="K3401" s="68"/>
      <c r="L3401" s="11"/>
      <c r="M3401" s="45"/>
      <c r="N3401" s="11"/>
    </row>
    <row r="3402" spans="8:14" x14ac:dyDescent="0.25">
      <c r="H3402" s="40"/>
      <c r="I3402" s="104"/>
      <c r="J3402" s="86"/>
      <c r="K3402" s="68"/>
      <c r="L3402" s="11"/>
      <c r="M3402" s="45"/>
      <c r="N3402" s="11"/>
    </row>
    <row r="3403" spans="8:14" x14ac:dyDescent="0.25">
      <c r="H3403" s="40"/>
      <c r="I3403" s="104"/>
      <c r="J3403" s="86"/>
      <c r="K3403" s="68"/>
      <c r="L3403" s="11"/>
      <c r="M3403" s="45"/>
      <c r="N3403" s="11"/>
    </row>
    <row r="3404" spans="8:14" x14ac:dyDescent="0.25">
      <c r="H3404" s="40"/>
      <c r="I3404" s="104"/>
      <c r="J3404" s="86"/>
      <c r="K3404" s="68"/>
      <c r="L3404" s="11"/>
      <c r="M3404" s="45"/>
      <c r="N3404" s="11"/>
    </row>
    <row r="3405" spans="8:14" x14ac:dyDescent="0.25">
      <c r="H3405" s="40"/>
      <c r="I3405" s="104"/>
      <c r="J3405" s="86"/>
      <c r="K3405" s="68"/>
      <c r="L3405" s="11"/>
      <c r="M3405" s="45"/>
      <c r="N3405" s="11"/>
    </row>
    <row r="3406" spans="8:14" x14ac:dyDescent="0.25">
      <c r="H3406" s="40"/>
      <c r="I3406" s="104"/>
      <c r="J3406" s="86"/>
      <c r="K3406" s="68"/>
      <c r="L3406" s="11"/>
      <c r="M3406" s="45"/>
      <c r="N3406" s="11"/>
    </row>
    <row r="3407" spans="8:14" x14ac:dyDescent="0.25">
      <c r="H3407" s="40"/>
      <c r="I3407" s="104"/>
      <c r="J3407" s="86"/>
      <c r="K3407" s="68"/>
      <c r="L3407" s="11"/>
      <c r="M3407" s="45"/>
      <c r="N3407" s="11"/>
    </row>
    <row r="3408" spans="8:14" x14ac:dyDescent="0.25">
      <c r="H3408" s="40"/>
      <c r="I3408" s="104"/>
      <c r="J3408" s="86"/>
      <c r="K3408" s="68"/>
      <c r="L3408" s="11"/>
      <c r="M3408" s="45"/>
      <c r="N3408" s="11"/>
    </row>
    <row r="3409" spans="8:14" x14ac:dyDescent="0.25">
      <c r="H3409" s="40"/>
      <c r="I3409" s="104"/>
      <c r="J3409" s="86"/>
      <c r="K3409" s="68"/>
      <c r="L3409" s="11"/>
      <c r="M3409" s="45"/>
      <c r="N3409" s="11"/>
    </row>
    <row r="3410" spans="8:14" x14ac:dyDescent="0.25">
      <c r="H3410" s="40"/>
      <c r="I3410" s="104"/>
      <c r="J3410" s="86"/>
      <c r="K3410" s="68"/>
      <c r="L3410" s="11"/>
      <c r="M3410" s="45"/>
      <c r="N3410" s="11"/>
    </row>
    <row r="3411" spans="8:14" x14ac:dyDescent="0.25">
      <c r="H3411" s="40"/>
      <c r="I3411" s="104"/>
      <c r="J3411" s="86"/>
      <c r="K3411" s="68"/>
      <c r="L3411" s="11"/>
      <c r="M3411" s="45"/>
      <c r="N3411" s="11"/>
    </row>
    <row r="3412" spans="8:14" x14ac:dyDescent="0.25">
      <c r="H3412" s="40"/>
      <c r="I3412" s="104"/>
      <c r="J3412" s="86"/>
      <c r="K3412" s="68"/>
      <c r="L3412" s="11"/>
      <c r="M3412" s="45"/>
      <c r="N3412" s="11"/>
    </row>
    <row r="3413" spans="8:14" x14ac:dyDescent="0.25">
      <c r="H3413" s="40"/>
      <c r="I3413" s="104"/>
      <c r="J3413" s="86"/>
      <c r="K3413" s="68"/>
      <c r="L3413" s="11"/>
      <c r="M3413" s="45"/>
      <c r="N3413" s="11"/>
    </row>
    <row r="3414" spans="8:14" x14ac:dyDescent="0.25">
      <c r="H3414" s="40"/>
      <c r="I3414" s="104"/>
      <c r="J3414" s="86"/>
      <c r="K3414" s="68"/>
      <c r="L3414" s="11"/>
      <c r="M3414" s="45"/>
      <c r="N3414" s="11"/>
    </row>
    <row r="3415" spans="8:14" x14ac:dyDescent="0.25">
      <c r="H3415" s="40"/>
      <c r="I3415" s="104"/>
      <c r="J3415" s="86"/>
      <c r="K3415" s="68"/>
      <c r="L3415" s="11"/>
      <c r="M3415" s="45"/>
      <c r="N3415" s="11"/>
    </row>
    <row r="3416" spans="8:14" x14ac:dyDescent="0.25">
      <c r="H3416" s="40"/>
      <c r="I3416" s="104"/>
      <c r="J3416" s="86"/>
      <c r="K3416" s="68"/>
      <c r="L3416" s="11"/>
      <c r="M3416" s="45"/>
      <c r="N3416" s="11"/>
    </row>
    <row r="3417" spans="8:14" x14ac:dyDescent="0.25">
      <c r="H3417" s="40"/>
      <c r="I3417" s="104"/>
      <c r="J3417" s="86"/>
      <c r="K3417" s="68"/>
      <c r="L3417" s="11"/>
      <c r="M3417" s="45"/>
      <c r="N3417" s="11"/>
    </row>
    <row r="3418" spans="8:14" x14ac:dyDescent="0.25">
      <c r="H3418" s="40"/>
      <c r="I3418" s="104"/>
      <c r="J3418" s="86"/>
      <c r="K3418" s="68"/>
      <c r="L3418" s="11"/>
      <c r="M3418" s="45"/>
      <c r="N3418" s="11"/>
    </row>
    <row r="3419" spans="8:14" x14ac:dyDescent="0.25">
      <c r="H3419" s="40"/>
      <c r="I3419" s="104"/>
      <c r="J3419" s="86"/>
      <c r="K3419" s="68"/>
      <c r="L3419" s="11"/>
      <c r="M3419" s="45"/>
      <c r="N3419" s="11"/>
    </row>
    <row r="3420" spans="8:14" x14ac:dyDescent="0.25">
      <c r="H3420" s="40"/>
      <c r="I3420" s="104"/>
      <c r="J3420" s="86"/>
      <c r="K3420" s="68"/>
      <c r="L3420" s="11"/>
      <c r="M3420" s="45"/>
      <c r="N3420" s="11"/>
    </row>
    <row r="3421" spans="8:14" x14ac:dyDescent="0.25">
      <c r="H3421" s="40"/>
      <c r="I3421" s="104"/>
      <c r="J3421" s="86"/>
      <c r="K3421" s="68"/>
      <c r="L3421" s="11"/>
      <c r="M3421" s="45"/>
      <c r="N3421" s="11"/>
    </row>
    <row r="3422" spans="8:14" x14ac:dyDescent="0.25">
      <c r="H3422" s="40"/>
      <c r="I3422" s="104"/>
      <c r="J3422" s="86"/>
      <c r="K3422" s="68"/>
      <c r="L3422" s="11"/>
      <c r="M3422" s="45"/>
      <c r="N3422" s="11"/>
    </row>
    <row r="3423" spans="8:14" x14ac:dyDescent="0.25">
      <c r="H3423" s="40"/>
      <c r="I3423" s="104"/>
      <c r="J3423" s="86"/>
      <c r="K3423" s="68"/>
      <c r="L3423" s="11"/>
      <c r="M3423" s="45"/>
      <c r="N3423" s="11"/>
    </row>
    <row r="3424" spans="8:14" x14ac:dyDescent="0.25">
      <c r="H3424" s="40"/>
      <c r="I3424" s="104"/>
      <c r="J3424" s="86"/>
      <c r="K3424" s="68"/>
      <c r="L3424" s="11"/>
      <c r="M3424" s="45"/>
      <c r="N3424" s="11"/>
    </row>
    <row r="3425" spans="8:14" x14ac:dyDescent="0.25">
      <c r="H3425" s="40"/>
      <c r="I3425" s="104"/>
      <c r="J3425" s="86"/>
      <c r="K3425" s="68"/>
      <c r="L3425" s="11"/>
      <c r="M3425" s="45"/>
      <c r="N3425" s="11"/>
    </row>
    <row r="3426" spans="8:14" x14ac:dyDescent="0.25">
      <c r="H3426" s="40"/>
      <c r="I3426" s="104"/>
      <c r="J3426" s="86"/>
      <c r="K3426" s="68"/>
      <c r="L3426" s="11"/>
      <c r="M3426" s="45"/>
      <c r="N3426" s="11"/>
    </row>
    <row r="3427" spans="8:14" x14ac:dyDescent="0.25">
      <c r="H3427" s="40"/>
      <c r="I3427" s="104"/>
      <c r="J3427" s="86"/>
      <c r="K3427" s="68"/>
      <c r="L3427" s="11"/>
      <c r="M3427" s="45"/>
      <c r="N3427" s="11"/>
    </row>
    <row r="3428" spans="8:14" x14ac:dyDescent="0.25">
      <c r="H3428" s="40"/>
      <c r="I3428" s="104"/>
      <c r="J3428" s="86"/>
      <c r="K3428" s="68"/>
      <c r="L3428" s="11"/>
      <c r="M3428" s="45"/>
      <c r="N3428" s="11"/>
    </row>
    <row r="3429" spans="8:14" x14ac:dyDescent="0.25">
      <c r="H3429" s="40"/>
      <c r="I3429" s="104"/>
      <c r="J3429" s="86"/>
      <c r="K3429" s="68"/>
      <c r="L3429" s="11"/>
      <c r="M3429" s="45"/>
      <c r="N3429" s="11"/>
    </row>
    <row r="3430" spans="8:14" x14ac:dyDescent="0.25">
      <c r="H3430" s="40"/>
      <c r="I3430" s="104"/>
      <c r="J3430" s="86"/>
      <c r="K3430" s="68"/>
      <c r="L3430" s="11"/>
      <c r="M3430" s="45"/>
      <c r="N3430" s="11"/>
    </row>
    <row r="3431" spans="8:14" x14ac:dyDescent="0.25">
      <c r="H3431" s="40"/>
      <c r="I3431" s="104"/>
      <c r="J3431" s="86"/>
      <c r="K3431" s="68"/>
      <c r="L3431" s="11"/>
      <c r="M3431" s="45"/>
      <c r="N3431" s="11"/>
    </row>
    <row r="3432" spans="8:14" x14ac:dyDescent="0.25">
      <c r="H3432" s="40"/>
      <c r="I3432" s="104"/>
      <c r="J3432" s="86"/>
      <c r="K3432" s="68"/>
      <c r="L3432" s="11"/>
      <c r="M3432" s="45"/>
      <c r="N3432" s="11"/>
    </row>
    <row r="3433" spans="8:14" x14ac:dyDescent="0.25">
      <c r="H3433" s="40"/>
      <c r="I3433" s="104"/>
      <c r="J3433" s="86"/>
      <c r="K3433" s="68"/>
      <c r="L3433" s="11"/>
      <c r="M3433" s="45"/>
      <c r="N3433" s="11"/>
    </row>
    <row r="3434" spans="8:14" x14ac:dyDescent="0.25">
      <c r="H3434" s="40"/>
      <c r="I3434" s="104"/>
      <c r="J3434" s="86"/>
      <c r="K3434" s="68"/>
      <c r="L3434" s="11"/>
      <c r="M3434" s="45"/>
      <c r="N3434" s="11"/>
    </row>
    <row r="3435" spans="8:14" x14ac:dyDescent="0.25">
      <c r="H3435" s="40"/>
      <c r="I3435" s="104"/>
      <c r="J3435" s="86"/>
      <c r="K3435" s="68"/>
      <c r="L3435" s="11"/>
      <c r="M3435" s="45"/>
      <c r="N3435" s="11"/>
    </row>
    <row r="3436" spans="8:14" x14ac:dyDescent="0.25">
      <c r="H3436" s="40"/>
      <c r="I3436" s="104"/>
      <c r="J3436" s="86"/>
      <c r="K3436" s="68"/>
      <c r="L3436" s="11"/>
      <c r="M3436" s="45"/>
      <c r="N3436" s="11"/>
    </row>
    <row r="3437" spans="8:14" x14ac:dyDescent="0.25">
      <c r="H3437" s="40"/>
      <c r="I3437" s="104"/>
      <c r="J3437" s="86"/>
      <c r="K3437" s="68"/>
      <c r="L3437" s="11"/>
      <c r="M3437" s="45"/>
      <c r="N3437" s="11"/>
    </row>
    <row r="3438" spans="8:14" x14ac:dyDescent="0.25">
      <c r="H3438" s="40"/>
      <c r="I3438" s="104"/>
      <c r="J3438" s="86"/>
      <c r="K3438" s="68"/>
      <c r="L3438" s="11"/>
      <c r="M3438" s="45"/>
      <c r="N3438" s="11"/>
    </row>
    <row r="3439" spans="8:14" x14ac:dyDescent="0.25">
      <c r="H3439" s="40"/>
      <c r="I3439" s="104"/>
      <c r="J3439" s="86"/>
      <c r="K3439" s="68"/>
      <c r="L3439" s="11"/>
      <c r="M3439" s="45"/>
      <c r="N3439" s="11"/>
    </row>
    <row r="3440" spans="8:14" x14ac:dyDescent="0.25">
      <c r="H3440" s="40"/>
      <c r="I3440" s="104"/>
      <c r="J3440" s="86"/>
      <c r="K3440" s="68"/>
      <c r="L3440" s="11"/>
      <c r="M3440" s="45"/>
      <c r="N3440" s="11"/>
    </row>
    <row r="3441" spans="8:14" x14ac:dyDescent="0.25">
      <c r="H3441" s="40"/>
      <c r="I3441" s="104"/>
      <c r="J3441" s="86"/>
      <c r="K3441" s="68"/>
      <c r="L3441" s="11"/>
      <c r="M3441" s="45"/>
      <c r="N3441" s="11"/>
    </row>
    <row r="3442" spans="8:14" x14ac:dyDescent="0.25">
      <c r="H3442" s="40"/>
      <c r="I3442" s="104"/>
      <c r="J3442" s="86"/>
      <c r="K3442" s="68"/>
      <c r="L3442" s="11"/>
      <c r="M3442" s="45"/>
      <c r="N3442" s="11"/>
    </row>
    <row r="3443" spans="8:14" x14ac:dyDescent="0.25">
      <c r="H3443" s="40"/>
      <c r="I3443" s="104"/>
      <c r="J3443" s="86"/>
      <c r="K3443" s="68"/>
      <c r="L3443" s="11"/>
      <c r="M3443" s="45"/>
      <c r="N3443" s="11"/>
    </row>
    <row r="3444" spans="8:14" x14ac:dyDescent="0.25">
      <c r="H3444" s="40"/>
      <c r="I3444" s="104"/>
      <c r="J3444" s="86"/>
      <c r="K3444" s="68"/>
      <c r="L3444" s="11"/>
      <c r="M3444" s="45"/>
      <c r="N3444" s="11"/>
    </row>
    <row r="3445" spans="8:14" x14ac:dyDescent="0.25">
      <c r="H3445" s="40"/>
      <c r="I3445" s="104"/>
      <c r="J3445" s="86"/>
      <c r="K3445" s="68"/>
      <c r="L3445" s="11"/>
      <c r="M3445" s="45"/>
      <c r="N3445" s="11"/>
    </row>
    <row r="3446" spans="8:14" x14ac:dyDescent="0.25">
      <c r="H3446" s="40"/>
      <c r="I3446" s="104"/>
      <c r="J3446" s="86"/>
      <c r="K3446" s="68"/>
      <c r="L3446" s="11"/>
      <c r="M3446" s="45"/>
      <c r="N3446" s="11"/>
    </row>
    <row r="3447" spans="8:14" x14ac:dyDescent="0.25">
      <c r="H3447" s="40"/>
      <c r="I3447" s="104"/>
      <c r="J3447" s="86"/>
      <c r="K3447" s="68"/>
      <c r="L3447" s="11"/>
      <c r="M3447" s="45"/>
      <c r="N3447" s="11"/>
    </row>
    <row r="3448" spans="8:14" x14ac:dyDescent="0.25">
      <c r="H3448" s="40"/>
      <c r="I3448" s="104"/>
      <c r="J3448" s="86"/>
      <c r="K3448" s="68"/>
      <c r="L3448" s="11"/>
      <c r="M3448" s="45"/>
      <c r="N3448" s="11"/>
    </row>
    <row r="3449" spans="8:14" x14ac:dyDescent="0.25">
      <c r="H3449" s="40"/>
      <c r="I3449" s="104"/>
      <c r="J3449" s="86"/>
      <c r="K3449" s="68"/>
      <c r="L3449" s="11"/>
      <c r="M3449" s="45"/>
      <c r="N3449" s="11"/>
    </row>
    <row r="3450" spans="8:14" x14ac:dyDescent="0.25">
      <c r="H3450" s="40"/>
      <c r="I3450" s="104"/>
      <c r="J3450" s="86"/>
      <c r="K3450" s="68"/>
      <c r="L3450" s="11"/>
      <c r="M3450" s="45"/>
      <c r="N3450" s="11"/>
    </row>
    <row r="3451" spans="8:14" x14ac:dyDescent="0.25">
      <c r="H3451" s="40"/>
      <c r="I3451" s="104"/>
      <c r="J3451" s="86"/>
      <c r="K3451" s="68"/>
      <c r="L3451" s="11"/>
      <c r="M3451" s="45"/>
      <c r="N3451" s="11"/>
    </row>
    <row r="3452" spans="8:14" x14ac:dyDescent="0.25">
      <c r="H3452" s="40"/>
      <c r="I3452" s="104"/>
      <c r="J3452" s="86"/>
      <c r="K3452" s="68"/>
      <c r="L3452" s="11"/>
      <c r="M3452" s="45"/>
      <c r="N3452" s="11"/>
    </row>
    <row r="3453" spans="8:14" x14ac:dyDescent="0.25">
      <c r="H3453" s="40"/>
      <c r="I3453" s="104"/>
      <c r="J3453" s="86"/>
      <c r="K3453" s="68"/>
      <c r="L3453" s="11"/>
      <c r="M3453" s="45"/>
      <c r="N3453" s="11"/>
    </row>
    <row r="3454" spans="8:14" x14ac:dyDescent="0.25">
      <c r="H3454" s="40"/>
      <c r="I3454" s="104"/>
      <c r="J3454" s="86"/>
      <c r="K3454" s="68"/>
      <c r="L3454" s="11"/>
      <c r="M3454" s="45"/>
      <c r="N3454" s="11"/>
    </row>
    <row r="3455" spans="8:14" x14ac:dyDescent="0.25">
      <c r="H3455" s="40"/>
      <c r="I3455" s="104"/>
      <c r="J3455" s="86"/>
      <c r="K3455" s="68"/>
      <c r="L3455" s="11"/>
      <c r="M3455" s="45"/>
      <c r="N3455" s="11"/>
    </row>
    <row r="3456" spans="8:14" x14ac:dyDescent="0.25">
      <c r="H3456" s="40"/>
      <c r="I3456" s="104"/>
      <c r="J3456" s="86"/>
      <c r="K3456" s="68"/>
      <c r="L3456" s="11"/>
      <c r="M3456" s="45"/>
      <c r="N3456" s="11"/>
    </row>
    <row r="3457" spans="8:14" x14ac:dyDescent="0.25">
      <c r="H3457" s="40"/>
      <c r="I3457" s="104"/>
      <c r="J3457" s="86"/>
      <c r="K3457" s="68"/>
      <c r="L3457" s="11"/>
      <c r="M3457" s="45"/>
      <c r="N3457" s="11"/>
    </row>
    <row r="3458" spans="8:14" x14ac:dyDescent="0.25">
      <c r="H3458" s="40"/>
      <c r="I3458" s="104"/>
      <c r="J3458" s="86"/>
      <c r="K3458" s="68"/>
      <c r="L3458" s="11"/>
      <c r="M3458" s="45"/>
      <c r="N3458" s="11"/>
    </row>
    <row r="3459" spans="8:14" x14ac:dyDescent="0.25">
      <c r="H3459" s="40"/>
      <c r="I3459" s="104"/>
      <c r="J3459" s="86"/>
      <c r="K3459" s="68"/>
      <c r="L3459" s="11"/>
      <c r="M3459" s="45"/>
      <c r="N3459" s="11"/>
    </row>
    <row r="3460" spans="8:14" x14ac:dyDescent="0.25">
      <c r="H3460" s="40"/>
      <c r="I3460" s="104"/>
      <c r="J3460" s="86"/>
      <c r="K3460" s="68"/>
      <c r="L3460" s="11"/>
      <c r="M3460" s="45"/>
      <c r="N3460" s="11"/>
    </row>
    <row r="3461" spans="8:14" x14ac:dyDescent="0.25">
      <c r="H3461" s="40"/>
      <c r="I3461" s="104"/>
      <c r="J3461" s="86"/>
      <c r="K3461" s="68"/>
      <c r="L3461" s="11"/>
      <c r="M3461" s="45"/>
      <c r="N3461" s="11"/>
    </row>
    <row r="3462" spans="8:14" x14ac:dyDescent="0.25">
      <c r="H3462" s="40"/>
      <c r="I3462" s="104"/>
      <c r="J3462" s="86"/>
      <c r="K3462" s="68"/>
      <c r="L3462" s="11"/>
      <c r="M3462" s="45"/>
      <c r="N3462" s="11"/>
    </row>
    <row r="3463" spans="8:14" x14ac:dyDescent="0.25">
      <c r="H3463" s="40"/>
      <c r="I3463" s="104"/>
      <c r="J3463" s="86"/>
      <c r="K3463" s="68"/>
      <c r="L3463" s="11"/>
      <c r="M3463" s="45"/>
      <c r="N3463" s="11"/>
    </row>
    <row r="3464" spans="8:14" x14ac:dyDescent="0.25">
      <c r="H3464" s="40"/>
      <c r="I3464" s="104"/>
      <c r="J3464" s="86"/>
      <c r="K3464" s="68"/>
      <c r="L3464" s="11"/>
      <c r="M3464" s="45"/>
      <c r="N3464" s="11"/>
    </row>
    <row r="3465" spans="8:14" x14ac:dyDescent="0.25">
      <c r="H3465" s="40"/>
      <c r="I3465" s="104"/>
      <c r="J3465" s="86"/>
      <c r="K3465" s="68"/>
      <c r="L3465" s="11"/>
      <c r="M3465" s="45"/>
      <c r="N3465" s="11"/>
    </row>
    <row r="3466" spans="8:14" x14ac:dyDescent="0.25">
      <c r="H3466" s="40"/>
      <c r="I3466" s="104"/>
      <c r="J3466" s="86"/>
      <c r="K3466" s="68"/>
      <c r="L3466" s="11"/>
      <c r="M3466" s="45"/>
      <c r="N3466" s="11"/>
    </row>
    <row r="3467" spans="8:14" x14ac:dyDescent="0.25">
      <c r="H3467" s="40"/>
      <c r="I3467" s="104"/>
      <c r="J3467" s="86"/>
      <c r="K3467" s="68"/>
      <c r="L3467" s="11"/>
      <c r="M3467" s="45"/>
      <c r="N3467" s="11"/>
    </row>
    <row r="3468" spans="8:14" x14ac:dyDescent="0.25">
      <c r="H3468" s="40"/>
      <c r="I3468" s="104"/>
      <c r="J3468" s="86"/>
      <c r="K3468" s="68"/>
      <c r="L3468" s="11"/>
      <c r="M3468" s="45"/>
      <c r="N3468" s="11"/>
    </row>
    <row r="3469" spans="8:14" x14ac:dyDescent="0.25">
      <c r="H3469" s="40"/>
      <c r="I3469" s="104"/>
      <c r="J3469" s="86"/>
      <c r="K3469" s="68"/>
      <c r="L3469" s="11"/>
      <c r="M3469" s="45"/>
      <c r="N3469" s="11"/>
    </row>
    <row r="3470" spans="8:14" x14ac:dyDescent="0.25">
      <c r="H3470" s="40"/>
      <c r="I3470" s="104"/>
      <c r="J3470" s="86"/>
      <c r="K3470" s="68"/>
      <c r="L3470" s="11"/>
      <c r="M3470" s="45"/>
      <c r="N3470" s="11"/>
    </row>
    <row r="3471" spans="8:14" x14ac:dyDescent="0.25">
      <c r="H3471" s="40"/>
      <c r="I3471" s="104"/>
      <c r="J3471" s="86"/>
      <c r="K3471" s="68"/>
      <c r="L3471" s="11"/>
      <c r="M3471" s="45"/>
      <c r="N3471" s="11"/>
    </row>
    <row r="3472" spans="8:14" x14ac:dyDescent="0.25">
      <c r="H3472" s="40"/>
      <c r="I3472" s="104"/>
      <c r="J3472" s="86"/>
      <c r="K3472" s="68"/>
      <c r="L3472" s="11"/>
      <c r="M3472" s="45"/>
      <c r="N3472" s="11"/>
    </row>
    <row r="3473" spans="8:14" x14ac:dyDescent="0.25">
      <c r="H3473" s="40"/>
      <c r="I3473" s="104"/>
      <c r="J3473" s="86"/>
      <c r="K3473" s="68"/>
      <c r="L3473" s="11"/>
      <c r="M3473" s="45"/>
      <c r="N3473" s="11"/>
    </row>
    <row r="3474" spans="8:14" x14ac:dyDescent="0.25">
      <c r="H3474" s="40"/>
      <c r="I3474" s="104"/>
      <c r="J3474" s="86"/>
      <c r="K3474" s="68"/>
      <c r="L3474" s="11"/>
      <c r="M3474" s="45"/>
      <c r="N3474" s="11"/>
    </row>
    <row r="3475" spans="8:14" x14ac:dyDescent="0.25">
      <c r="H3475" s="40"/>
      <c r="I3475" s="104"/>
      <c r="J3475" s="86"/>
      <c r="K3475" s="68"/>
      <c r="L3475" s="11"/>
      <c r="M3475" s="45"/>
      <c r="N3475" s="11"/>
    </row>
    <row r="3476" spans="8:14" x14ac:dyDescent="0.25">
      <c r="H3476" s="40"/>
      <c r="I3476" s="104"/>
      <c r="J3476" s="86"/>
      <c r="K3476" s="68"/>
      <c r="L3476" s="11"/>
      <c r="M3476" s="45"/>
      <c r="N3476" s="11"/>
    </row>
    <row r="3477" spans="8:14" x14ac:dyDescent="0.25">
      <c r="H3477" s="40"/>
      <c r="I3477" s="104"/>
      <c r="J3477" s="86"/>
      <c r="K3477" s="68"/>
      <c r="L3477" s="11"/>
      <c r="M3477" s="45"/>
      <c r="N3477" s="11"/>
    </row>
    <row r="3478" spans="8:14" x14ac:dyDescent="0.25">
      <c r="H3478" s="40"/>
      <c r="I3478" s="104"/>
      <c r="J3478" s="86"/>
      <c r="K3478" s="68"/>
      <c r="L3478" s="11"/>
      <c r="M3478" s="45"/>
      <c r="N3478" s="11"/>
    </row>
    <row r="3479" spans="8:14" x14ac:dyDescent="0.25">
      <c r="H3479" s="40"/>
      <c r="I3479" s="104"/>
      <c r="J3479" s="86"/>
      <c r="K3479" s="68"/>
      <c r="L3479" s="11"/>
      <c r="M3479" s="45"/>
      <c r="N3479" s="11"/>
    </row>
    <row r="3480" spans="8:14" x14ac:dyDescent="0.25">
      <c r="H3480" s="40"/>
      <c r="I3480" s="104"/>
      <c r="J3480" s="86"/>
      <c r="K3480" s="68"/>
      <c r="L3480" s="11"/>
      <c r="M3480" s="45"/>
      <c r="N3480" s="11"/>
    </row>
    <row r="3481" spans="8:14" x14ac:dyDescent="0.25">
      <c r="H3481" s="40"/>
      <c r="I3481" s="104"/>
      <c r="J3481" s="86"/>
      <c r="K3481" s="68"/>
      <c r="L3481" s="11"/>
      <c r="M3481" s="45"/>
      <c r="N3481" s="11"/>
    </row>
    <row r="3482" spans="8:14" x14ac:dyDescent="0.25">
      <c r="H3482" s="40"/>
      <c r="I3482" s="104"/>
      <c r="J3482" s="86"/>
      <c r="K3482" s="68"/>
      <c r="L3482" s="11"/>
      <c r="M3482" s="45"/>
      <c r="N3482" s="11"/>
    </row>
    <row r="3483" spans="8:14" x14ac:dyDescent="0.25">
      <c r="H3483" s="40"/>
      <c r="I3483" s="104"/>
      <c r="J3483" s="86"/>
      <c r="K3483" s="68"/>
      <c r="L3483" s="11"/>
      <c r="M3483" s="45"/>
      <c r="N3483" s="11"/>
    </row>
    <row r="3484" spans="8:14" x14ac:dyDescent="0.25">
      <c r="H3484" s="40"/>
      <c r="I3484" s="104"/>
      <c r="J3484" s="86"/>
      <c r="K3484" s="68"/>
      <c r="L3484" s="11"/>
      <c r="M3484" s="45"/>
      <c r="N3484" s="11"/>
    </row>
    <row r="3485" spans="8:14" x14ac:dyDescent="0.25">
      <c r="H3485" s="40"/>
      <c r="I3485" s="104"/>
      <c r="J3485" s="86"/>
      <c r="K3485" s="68"/>
      <c r="L3485" s="11"/>
      <c r="M3485" s="45"/>
      <c r="N3485" s="11"/>
    </row>
    <row r="3486" spans="8:14" x14ac:dyDescent="0.25">
      <c r="H3486" s="40"/>
      <c r="I3486" s="104"/>
      <c r="J3486" s="86"/>
      <c r="K3486" s="68"/>
      <c r="L3486" s="11"/>
      <c r="M3486" s="45"/>
      <c r="N3486" s="11"/>
    </row>
    <row r="3487" spans="8:14" x14ac:dyDescent="0.25">
      <c r="H3487" s="40"/>
      <c r="I3487" s="104"/>
      <c r="J3487" s="86"/>
      <c r="K3487" s="68"/>
      <c r="L3487" s="11"/>
      <c r="M3487" s="45"/>
      <c r="N3487" s="11"/>
    </row>
    <row r="3488" spans="8:14" x14ac:dyDescent="0.25">
      <c r="H3488" s="40"/>
      <c r="I3488" s="104"/>
      <c r="J3488" s="86"/>
      <c r="K3488" s="68"/>
      <c r="L3488" s="11"/>
      <c r="M3488" s="45"/>
      <c r="N3488" s="11"/>
    </row>
    <row r="3489" spans="8:14" x14ac:dyDescent="0.25">
      <c r="H3489" s="40"/>
      <c r="I3489" s="104"/>
      <c r="J3489" s="86"/>
      <c r="K3489" s="68"/>
      <c r="L3489" s="11"/>
      <c r="M3489" s="45"/>
      <c r="N3489" s="11"/>
    </row>
    <row r="3490" spans="8:14" x14ac:dyDescent="0.25">
      <c r="H3490" s="40"/>
      <c r="I3490" s="104"/>
      <c r="J3490" s="86"/>
      <c r="K3490" s="68"/>
      <c r="L3490" s="11"/>
      <c r="M3490" s="45"/>
      <c r="N3490" s="11"/>
    </row>
    <row r="3491" spans="8:14" x14ac:dyDescent="0.25">
      <c r="H3491" s="40"/>
      <c r="I3491" s="104"/>
      <c r="J3491" s="86"/>
      <c r="K3491" s="68"/>
      <c r="L3491" s="11"/>
      <c r="M3491" s="45"/>
      <c r="N3491" s="11"/>
    </row>
    <row r="3492" spans="8:14" x14ac:dyDescent="0.25">
      <c r="H3492" s="40"/>
      <c r="I3492" s="104"/>
      <c r="J3492" s="86"/>
      <c r="K3492" s="68"/>
      <c r="L3492" s="11"/>
      <c r="M3492" s="45"/>
      <c r="N3492" s="11"/>
    </row>
    <row r="3493" spans="8:14" x14ac:dyDescent="0.25">
      <c r="H3493" s="40"/>
      <c r="I3493" s="104"/>
      <c r="J3493" s="86"/>
      <c r="K3493" s="68"/>
      <c r="L3493" s="11"/>
      <c r="M3493" s="45"/>
      <c r="N3493" s="11"/>
    </row>
    <row r="3494" spans="8:14" x14ac:dyDescent="0.25">
      <c r="H3494" s="40"/>
      <c r="I3494" s="104"/>
      <c r="J3494" s="86"/>
      <c r="K3494" s="68"/>
      <c r="L3494" s="11"/>
      <c r="M3494" s="45"/>
      <c r="N3494" s="11"/>
    </row>
    <row r="3495" spans="8:14" x14ac:dyDescent="0.25">
      <c r="H3495" s="40"/>
      <c r="I3495" s="104"/>
      <c r="J3495" s="86"/>
      <c r="K3495" s="68"/>
      <c r="L3495" s="11"/>
      <c r="M3495" s="45"/>
      <c r="N3495" s="11"/>
    </row>
    <row r="3496" spans="8:14" x14ac:dyDescent="0.25">
      <c r="H3496" s="40"/>
      <c r="I3496" s="104"/>
      <c r="J3496" s="86"/>
      <c r="K3496" s="68"/>
      <c r="L3496" s="11"/>
      <c r="M3496" s="45"/>
      <c r="N3496" s="11"/>
    </row>
    <row r="3497" spans="8:14" x14ac:dyDescent="0.25">
      <c r="H3497" s="40"/>
      <c r="I3497" s="104"/>
      <c r="J3497" s="86"/>
      <c r="K3497" s="68"/>
      <c r="L3497" s="11"/>
      <c r="M3497" s="45"/>
      <c r="N3497" s="11"/>
    </row>
    <row r="3498" spans="8:14" x14ac:dyDescent="0.25">
      <c r="H3498" s="40"/>
      <c r="I3498" s="104"/>
      <c r="J3498" s="86"/>
      <c r="K3498" s="68"/>
      <c r="L3498" s="11"/>
      <c r="M3498" s="45"/>
      <c r="N3498" s="11"/>
    </row>
    <row r="3499" spans="8:14" x14ac:dyDescent="0.25">
      <c r="H3499" s="40"/>
      <c r="I3499" s="104"/>
      <c r="J3499" s="86"/>
      <c r="K3499" s="68"/>
      <c r="L3499" s="11"/>
      <c r="M3499" s="45"/>
      <c r="N3499" s="11"/>
    </row>
    <row r="3500" spans="8:14" x14ac:dyDescent="0.25">
      <c r="H3500" s="40"/>
      <c r="I3500" s="104"/>
      <c r="J3500" s="86"/>
      <c r="K3500" s="68"/>
      <c r="L3500" s="11"/>
      <c r="M3500" s="45"/>
      <c r="N3500" s="11"/>
    </row>
    <row r="3501" spans="8:14" x14ac:dyDescent="0.25">
      <c r="H3501" s="40"/>
      <c r="I3501" s="104"/>
      <c r="J3501" s="86"/>
      <c r="K3501" s="68"/>
      <c r="L3501" s="11"/>
      <c r="M3501" s="45"/>
      <c r="N3501" s="11"/>
    </row>
    <row r="3502" spans="8:14" x14ac:dyDescent="0.25">
      <c r="H3502" s="40"/>
      <c r="I3502" s="104"/>
      <c r="J3502" s="86"/>
      <c r="K3502" s="68"/>
      <c r="L3502" s="11"/>
      <c r="M3502" s="45"/>
      <c r="N3502" s="11"/>
    </row>
    <row r="3503" spans="8:14" x14ac:dyDescent="0.25">
      <c r="H3503" s="40"/>
      <c r="I3503" s="104"/>
      <c r="J3503" s="86"/>
      <c r="K3503" s="68"/>
      <c r="L3503" s="11"/>
      <c r="M3503" s="45"/>
      <c r="N3503" s="11"/>
    </row>
    <row r="3504" spans="8:14" x14ac:dyDescent="0.25">
      <c r="H3504" s="40"/>
      <c r="I3504" s="104"/>
      <c r="J3504" s="86"/>
      <c r="K3504" s="68"/>
      <c r="L3504" s="11"/>
      <c r="M3504" s="45"/>
      <c r="N3504" s="11"/>
    </row>
    <row r="3505" spans="8:14" x14ac:dyDescent="0.25">
      <c r="H3505" s="40"/>
      <c r="I3505" s="104"/>
      <c r="J3505" s="86"/>
      <c r="K3505" s="68"/>
      <c r="L3505" s="11"/>
      <c r="M3505" s="45"/>
      <c r="N3505" s="11"/>
    </row>
    <row r="3506" spans="8:14" x14ac:dyDescent="0.25">
      <c r="H3506" s="40"/>
      <c r="I3506" s="104"/>
      <c r="J3506" s="86"/>
      <c r="K3506" s="68"/>
      <c r="L3506" s="11"/>
      <c r="M3506" s="45"/>
      <c r="N3506" s="11"/>
    </row>
    <row r="3507" spans="8:14" x14ac:dyDescent="0.25">
      <c r="H3507" s="40"/>
      <c r="I3507" s="104"/>
      <c r="J3507" s="86"/>
      <c r="K3507" s="68"/>
      <c r="L3507" s="11"/>
      <c r="M3507" s="45"/>
      <c r="N3507" s="11"/>
    </row>
    <row r="3508" spans="8:14" x14ac:dyDescent="0.25">
      <c r="H3508" s="40"/>
      <c r="I3508" s="104"/>
      <c r="J3508" s="86"/>
      <c r="K3508" s="68"/>
      <c r="L3508" s="11"/>
      <c r="M3508" s="45"/>
      <c r="N3508" s="11"/>
    </row>
    <row r="3509" spans="8:14" x14ac:dyDescent="0.25">
      <c r="H3509" s="40"/>
      <c r="I3509" s="104"/>
      <c r="J3509" s="86"/>
      <c r="K3509" s="68"/>
      <c r="L3509" s="11"/>
      <c r="M3509" s="45"/>
      <c r="N3509" s="11"/>
    </row>
    <row r="3510" spans="8:14" x14ac:dyDescent="0.25">
      <c r="H3510" s="40"/>
      <c r="I3510" s="104"/>
      <c r="J3510" s="86"/>
      <c r="K3510" s="68"/>
      <c r="L3510" s="11"/>
      <c r="M3510" s="45"/>
      <c r="N3510" s="11"/>
    </row>
    <row r="3511" spans="8:14" x14ac:dyDescent="0.25">
      <c r="H3511" s="40"/>
      <c r="I3511" s="104"/>
      <c r="J3511" s="86"/>
      <c r="K3511" s="68"/>
      <c r="L3511" s="11"/>
      <c r="M3511" s="45"/>
      <c r="N3511" s="11"/>
    </row>
    <row r="3512" spans="8:14" x14ac:dyDescent="0.25">
      <c r="H3512" s="40"/>
      <c r="I3512" s="104"/>
      <c r="J3512" s="86"/>
      <c r="K3512" s="68"/>
      <c r="L3512" s="11"/>
      <c r="M3512" s="45"/>
      <c r="N3512" s="11"/>
    </row>
    <row r="3513" spans="8:14" x14ac:dyDescent="0.25">
      <c r="H3513" s="40"/>
      <c r="I3513" s="104"/>
      <c r="J3513" s="86"/>
      <c r="K3513" s="68"/>
      <c r="L3513" s="11"/>
      <c r="M3513" s="45"/>
      <c r="N3513" s="11"/>
    </row>
    <row r="3514" spans="8:14" x14ac:dyDescent="0.25">
      <c r="H3514" s="40"/>
      <c r="I3514" s="104"/>
      <c r="J3514" s="86"/>
      <c r="K3514" s="68"/>
      <c r="L3514" s="11"/>
      <c r="M3514" s="45"/>
      <c r="N3514" s="11"/>
    </row>
    <row r="3515" spans="8:14" x14ac:dyDescent="0.25">
      <c r="H3515" s="40"/>
      <c r="I3515" s="104"/>
      <c r="J3515" s="86"/>
      <c r="K3515" s="68"/>
      <c r="L3515" s="11"/>
      <c r="M3515" s="45"/>
      <c r="N3515" s="11"/>
    </row>
    <row r="3516" spans="8:14" x14ac:dyDescent="0.25">
      <c r="H3516" s="40"/>
      <c r="I3516" s="104"/>
      <c r="J3516" s="86"/>
      <c r="K3516" s="68"/>
      <c r="L3516" s="11"/>
      <c r="M3516" s="45"/>
      <c r="N3516" s="11"/>
    </row>
    <row r="3517" spans="8:14" x14ac:dyDescent="0.25">
      <c r="H3517" s="40"/>
      <c r="I3517" s="104"/>
      <c r="J3517" s="86"/>
      <c r="K3517" s="68"/>
      <c r="L3517" s="11"/>
      <c r="M3517" s="45"/>
      <c r="N3517" s="11"/>
    </row>
    <row r="3518" spans="8:14" x14ac:dyDescent="0.25">
      <c r="H3518" s="40"/>
      <c r="I3518" s="104"/>
      <c r="J3518" s="86"/>
      <c r="K3518" s="68"/>
      <c r="L3518" s="11"/>
      <c r="M3518" s="45"/>
      <c r="N3518" s="11"/>
    </row>
    <row r="3519" spans="8:14" x14ac:dyDescent="0.25">
      <c r="H3519" s="40"/>
      <c r="I3519" s="104"/>
      <c r="J3519" s="86"/>
      <c r="K3519" s="68"/>
      <c r="L3519" s="11"/>
      <c r="M3519" s="45"/>
      <c r="N3519" s="11"/>
    </row>
    <row r="3520" spans="8:14" x14ac:dyDescent="0.25">
      <c r="H3520" s="40"/>
      <c r="I3520" s="104"/>
      <c r="J3520" s="86"/>
      <c r="K3520" s="68"/>
      <c r="L3520" s="11"/>
      <c r="M3520" s="45"/>
      <c r="N3520" s="11"/>
    </row>
    <row r="3521" spans="8:14" x14ac:dyDescent="0.25">
      <c r="H3521" s="40"/>
      <c r="I3521" s="104"/>
      <c r="J3521" s="86"/>
      <c r="K3521" s="68"/>
      <c r="L3521" s="11"/>
      <c r="M3521" s="45"/>
      <c r="N3521" s="11"/>
    </row>
    <row r="3522" spans="8:14" x14ac:dyDescent="0.25">
      <c r="H3522" s="40"/>
      <c r="I3522" s="104"/>
      <c r="J3522" s="86"/>
      <c r="K3522" s="68"/>
      <c r="L3522" s="11"/>
      <c r="M3522" s="45"/>
      <c r="N3522" s="11"/>
    </row>
    <row r="3523" spans="8:14" x14ac:dyDescent="0.25">
      <c r="H3523" s="40"/>
      <c r="I3523" s="104"/>
      <c r="J3523" s="86"/>
      <c r="K3523" s="68"/>
      <c r="L3523" s="11"/>
      <c r="M3523" s="45"/>
      <c r="N3523" s="11"/>
    </row>
    <row r="3524" spans="8:14" x14ac:dyDescent="0.25">
      <c r="H3524" s="40"/>
      <c r="I3524" s="104"/>
      <c r="J3524" s="86"/>
      <c r="K3524" s="68"/>
      <c r="L3524" s="11"/>
      <c r="M3524" s="45"/>
      <c r="N3524" s="11"/>
    </row>
    <row r="3525" spans="8:14" x14ac:dyDescent="0.25">
      <c r="H3525" s="40"/>
      <c r="I3525" s="104"/>
      <c r="J3525" s="86"/>
      <c r="K3525" s="68"/>
      <c r="L3525" s="11"/>
      <c r="M3525" s="45"/>
      <c r="N3525" s="11"/>
    </row>
    <row r="3526" spans="8:14" x14ac:dyDescent="0.25">
      <c r="H3526" s="40"/>
      <c r="I3526" s="104"/>
      <c r="J3526" s="86"/>
      <c r="K3526" s="68"/>
      <c r="L3526" s="11"/>
      <c r="M3526" s="45"/>
      <c r="N3526" s="11"/>
    </row>
    <row r="3527" spans="8:14" x14ac:dyDescent="0.25">
      <c r="H3527" s="40"/>
      <c r="I3527" s="104"/>
      <c r="J3527" s="86"/>
      <c r="K3527" s="68"/>
      <c r="L3527" s="11"/>
      <c r="M3527" s="45"/>
      <c r="N3527" s="11"/>
    </row>
    <row r="3528" spans="8:14" x14ac:dyDescent="0.25">
      <c r="H3528" s="40"/>
      <c r="I3528" s="104"/>
      <c r="J3528" s="86"/>
      <c r="K3528" s="68"/>
      <c r="L3528" s="11"/>
      <c r="M3528" s="45"/>
      <c r="N3528" s="11"/>
    </row>
    <row r="3529" spans="8:14" x14ac:dyDescent="0.25">
      <c r="H3529" s="40"/>
      <c r="I3529" s="104"/>
      <c r="J3529" s="86"/>
      <c r="K3529" s="68"/>
      <c r="L3529" s="11"/>
      <c r="M3529" s="45"/>
      <c r="N3529" s="11"/>
    </row>
    <row r="3530" spans="8:14" x14ac:dyDescent="0.25">
      <c r="H3530" s="40"/>
      <c r="I3530" s="104"/>
      <c r="J3530" s="86"/>
      <c r="K3530" s="68"/>
      <c r="L3530" s="11"/>
      <c r="M3530" s="45"/>
      <c r="N3530" s="11"/>
    </row>
    <row r="3531" spans="8:14" x14ac:dyDescent="0.25">
      <c r="H3531" s="40"/>
      <c r="I3531" s="104"/>
      <c r="J3531" s="86"/>
      <c r="K3531" s="68"/>
      <c r="L3531" s="11"/>
      <c r="M3531" s="45"/>
      <c r="N3531" s="11"/>
    </row>
    <row r="3532" spans="8:14" x14ac:dyDescent="0.25">
      <c r="H3532" s="40"/>
      <c r="I3532" s="104"/>
      <c r="J3532" s="86"/>
      <c r="K3532" s="68"/>
      <c r="L3532" s="11"/>
      <c r="M3532" s="45"/>
      <c r="N3532" s="11"/>
    </row>
    <row r="3533" spans="8:14" x14ac:dyDescent="0.25">
      <c r="H3533" s="40"/>
      <c r="I3533" s="104"/>
      <c r="J3533" s="86"/>
      <c r="K3533" s="68"/>
      <c r="L3533" s="11"/>
      <c r="M3533" s="45"/>
      <c r="N3533" s="11"/>
    </row>
    <row r="3534" spans="8:14" x14ac:dyDescent="0.25">
      <c r="H3534" s="40"/>
      <c r="I3534" s="104"/>
      <c r="J3534" s="86"/>
      <c r="K3534" s="68"/>
      <c r="L3534" s="11"/>
      <c r="M3534" s="45"/>
      <c r="N3534" s="11"/>
    </row>
    <row r="3535" spans="8:14" x14ac:dyDescent="0.25">
      <c r="H3535" s="40"/>
      <c r="I3535" s="104"/>
      <c r="J3535" s="86"/>
      <c r="K3535" s="68"/>
      <c r="L3535" s="11"/>
      <c r="M3535" s="45"/>
      <c r="N3535" s="11"/>
    </row>
    <row r="3536" spans="8:14" x14ac:dyDescent="0.25">
      <c r="H3536" s="40"/>
      <c r="I3536" s="104"/>
      <c r="J3536" s="86"/>
      <c r="K3536" s="68"/>
      <c r="L3536" s="11"/>
      <c r="M3536" s="45"/>
      <c r="N3536" s="11"/>
    </row>
    <row r="3537" spans="8:14" x14ac:dyDescent="0.25">
      <c r="H3537" s="40"/>
      <c r="I3537" s="104"/>
      <c r="J3537" s="86"/>
      <c r="K3537" s="68"/>
      <c r="L3537" s="11"/>
      <c r="M3537" s="45"/>
      <c r="N3537" s="11"/>
    </row>
    <row r="3538" spans="8:14" x14ac:dyDescent="0.25">
      <c r="H3538" s="40"/>
      <c r="I3538" s="104"/>
      <c r="J3538" s="86"/>
      <c r="K3538" s="68"/>
      <c r="L3538" s="11"/>
      <c r="M3538" s="45"/>
      <c r="N3538" s="11"/>
    </row>
    <row r="3539" spans="8:14" x14ac:dyDescent="0.25">
      <c r="H3539" s="40"/>
      <c r="I3539" s="104"/>
      <c r="J3539" s="86"/>
      <c r="K3539" s="68"/>
      <c r="L3539" s="11"/>
      <c r="M3539" s="45"/>
      <c r="N3539" s="11"/>
    </row>
    <row r="3540" spans="8:14" x14ac:dyDescent="0.25">
      <c r="H3540" s="40"/>
      <c r="I3540" s="104"/>
      <c r="J3540" s="86"/>
      <c r="K3540" s="68"/>
      <c r="L3540" s="11"/>
      <c r="M3540" s="45"/>
      <c r="N3540" s="11"/>
    </row>
    <row r="3541" spans="8:14" x14ac:dyDescent="0.25">
      <c r="H3541" s="40"/>
      <c r="I3541" s="104"/>
      <c r="J3541" s="86"/>
      <c r="K3541" s="68"/>
      <c r="L3541" s="11"/>
      <c r="M3541" s="45"/>
      <c r="N3541" s="11"/>
    </row>
    <row r="3542" spans="8:14" x14ac:dyDescent="0.25">
      <c r="H3542" s="40"/>
      <c r="I3542" s="104"/>
      <c r="J3542" s="86"/>
      <c r="K3542" s="68"/>
      <c r="L3542" s="11"/>
      <c r="M3542" s="45"/>
      <c r="N3542" s="11"/>
    </row>
    <row r="3543" spans="8:14" x14ac:dyDescent="0.25">
      <c r="H3543" s="40"/>
      <c r="I3543" s="104"/>
      <c r="J3543" s="86"/>
      <c r="K3543" s="68"/>
      <c r="L3543" s="11"/>
      <c r="M3543" s="45"/>
      <c r="N3543" s="11"/>
    </row>
    <row r="3544" spans="8:14" x14ac:dyDescent="0.25">
      <c r="H3544" s="40"/>
      <c r="I3544" s="104"/>
      <c r="J3544" s="86"/>
      <c r="K3544" s="68"/>
      <c r="L3544" s="11"/>
      <c r="M3544" s="45"/>
      <c r="N3544" s="11"/>
    </row>
    <row r="3545" spans="8:14" x14ac:dyDescent="0.25">
      <c r="H3545" s="40"/>
      <c r="I3545" s="104"/>
      <c r="J3545" s="86"/>
      <c r="K3545" s="68"/>
      <c r="L3545" s="11"/>
      <c r="M3545" s="45"/>
      <c r="N3545" s="11"/>
    </row>
    <row r="3546" spans="8:14" x14ac:dyDescent="0.25">
      <c r="H3546" s="40"/>
      <c r="I3546" s="104"/>
      <c r="J3546" s="86"/>
      <c r="K3546" s="68"/>
      <c r="L3546" s="11"/>
      <c r="M3546" s="45"/>
      <c r="N3546" s="11"/>
    </row>
    <row r="3547" spans="8:14" x14ac:dyDescent="0.25">
      <c r="H3547" s="40"/>
      <c r="I3547" s="104"/>
      <c r="J3547" s="86"/>
      <c r="K3547" s="68"/>
      <c r="L3547" s="11"/>
      <c r="M3547" s="45"/>
      <c r="N3547" s="11"/>
    </row>
    <row r="3548" spans="8:14" x14ac:dyDescent="0.25">
      <c r="H3548" s="40"/>
      <c r="I3548" s="104"/>
      <c r="J3548" s="86"/>
      <c r="K3548" s="68"/>
      <c r="L3548" s="11"/>
      <c r="M3548" s="45"/>
      <c r="N3548" s="11"/>
    </row>
    <row r="3549" spans="8:14" x14ac:dyDescent="0.25">
      <c r="H3549" s="40"/>
      <c r="I3549" s="104"/>
      <c r="J3549" s="86"/>
      <c r="K3549" s="68"/>
      <c r="L3549" s="11"/>
      <c r="M3549" s="45"/>
      <c r="N3549" s="11"/>
    </row>
    <row r="3550" spans="8:14" x14ac:dyDescent="0.25">
      <c r="H3550" s="40"/>
      <c r="I3550" s="104"/>
      <c r="J3550" s="86"/>
      <c r="K3550" s="68"/>
      <c r="L3550" s="11"/>
      <c r="M3550" s="45"/>
      <c r="N3550" s="11"/>
    </row>
    <row r="3551" spans="8:14" x14ac:dyDescent="0.25">
      <c r="H3551" s="40"/>
      <c r="I3551" s="104"/>
      <c r="J3551" s="86"/>
      <c r="K3551" s="68"/>
      <c r="L3551" s="11"/>
      <c r="M3551" s="45"/>
      <c r="N3551" s="11"/>
    </row>
    <row r="3552" spans="8:14" x14ac:dyDescent="0.25">
      <c r="H3552" s="40"/>
      <c r="I3552" s="104"/>
      <c r="J3552" s="86"/>
      <c r="K3552" s="68"/>
      <c r="L3552" s="11"/>
      <c r="M3552" s="45"/>
      <c r="N3552" s="11"/>
    </row>
    <row r="3553" spans="8:14" x14ac:dyDescent="0.25">
      <c r="H3553" s="40"/>
      <c r="I3553" s="104"/>
      <c r="J3553" s="86"/>
      <c r="K3553" s="68"/>
      <c r="L3553" s="11"/>
      <c r="M3553" s="45"/>
      <c r="N3553" s="11"/>
    </row>
    <row r="3554" spans="8:14" x14ac:dyDescent="0.25">
      <c r="H3554" s="40"/>
      <c r="I3554" s="104"/>
      <c r="J3554" s="86"/>
      <c r="K3554" s="68"/>
      <c r="L3554" s="11"/>
      <c r="M3554" s="45"/>
      <c r="N3554" s="11"/>
    </row>
    <row r="3555" spans="8:14" x14ac:dyDescent="0.25">
      <c r="H3555" s="40"/>
      <c r="I3555" s="104"/>
      <c r="J3555" s="86"/>
      <c r="K3555" s="68"/>
      <c r="L3555" s="11"/>
      <c r="M3555" s="45"/>
      <c r="N3555" s="11"/>
    </row>
    <row r="3556" spans="8:14" x14ac:dyDescent="0.25">
      <c r="H3556" s="40"/>
      <c r="I3556" s="104"/>
      <c r="J3556" s="86"/>
      <c r="K3556" s="68"/>
      <c r="L3556" s="11"/>
      <c r="M3556" s="45"/>
      <c r="N3556" s="11"/>
    </row>
    <row r="3557" spans="8:14" x14ac:dyDescent="0.25">
      <c r="H3557" s="40"/>
      <c r="I3557" s="104"/>
      <c r="J3557" s="86"/>
      <c r="K3557" s="68"/>
      <c r="L3557" s="11"/>
      <c r="M3557" s="45"/>
      <c r="N3557" s="11"/>
    </row>
    <row r="3558" spans="8:14" x14ac:dyDescent="0.25">
      <c r="H3558" s="40"/>
      <c r="I3558" s="104"/>
      <c r="J3558" s="86"/>
      <c r="K3558" s="68"/>
      <c r="L3558" s="11"/>
      <c r="M3558" s="45"/>
      <c r="N3558" s="11"/>
    </row>
    <row r="3559" spans="8:14" x14ac:dyDescent="0.25">
      <c r="H3559" s="40"/>
      <c r="I3559" s="104"/>
      <c r="J3559" s="86"/>
      <c r="K3559" s="68"/>
      <c r="L3559" s="11"/>
      <c r="M3559" s="45"/>
      <c r="N3559" s="11"/>
    </row>
    <row r="3560" spans="8:14" x14ac:dyDescent="0.25">
      <c r="H3560" s="40"/>
      <c r="I3560" s="104"/>
      <c r="J3560" s="86"/>
      <c r="K3560" s="68"/>
      <c r="L3560" s="11"/>
      <c r="M3560" s="45"/>
      <c r="N3560" s="11"/>
    </row>
    <row r="3561" spans="8:14" x14ac:dyDescent="0.25">
      <c r="H3561" s="40"/>
      <c r="I3561" s="104"/>
      <c r="J3561" s="86"/>
      <c r="K3561" s="68"/>
      <c r="L3561" s="11"/>
      <c r="M3561" s="45"/>
      <c r="N3561" s="11"/>
    </row>
    <row r="3562" spans="8:14" x14ac:dyDescent="0.25">
      <c r="H3562" s="40"/>
      <c r="I3562" s="104"/>
      <c r="J3562" s="86"/>
      <c r="K3562" s="68"/>
      <c r="L3562" s="11"/>
      <c r="M3562" s="45"/>
      <c r="N3562" s="11"/>
    </row>
    <row r="3563" spans="8:14" x14ac:dyDescent="0.25">
      <c r="H3563" s="40"/>
      <c r="I3563" s="104"/>
      <c r="J3563" s="86"/>
      <c r="K3563" s="68"/>
      <c r="L3563" s="11"/>
      <c r="M3563" s="45"/>
      <c r="N3563" s="11"/>
    </row>
    <row r="3564" spans="8:14" x14ac:dyDescent="0.25">
      <c r="H3564" s="40"/>
      <c r="I3564" s="104"/>
      <c r="J3564" s="86"/>
      <c r="K3564" s="68"/>
      <c r="L3564" s="11"/>
      <c r="M3564" s="45"/>
      <c r="N3564" s="11"/>
    </row>
    <row r="3565" spans="8:14" x14ac:dyDescent="0.25">
      <c r="H3565" s="40"/>
      <c r="I3565" s="104"/>
      <c r="J3565" s="86"/>
      <c r="K3565" s="68"/>
      <c r="L3565" s="11"/>
      <c r="M3565" s="45"/>
      <c r="N3565" s="11"/>
    </row>
    <row r="3566" spans="8:14" x14ac:dyDescent="0.25">
      <c r="H3566" s="40"/>
      <c r="I3566" s="104"/>
      <c r="J3566" s="86"/>
      <c r="K3566" s="68"/>
      <c r="L3566" s="11"/>
      <c r="M3566" s="45"/>
      <c r="N3566" s="11"/>
    </row>
    <row r="3567" spans="8:14" x14ac:dyDescent="0.25">
      <c r="H3567" s="40"/>
      <c r="I3567" s="104"/>
      <c r="J3567" s="86"/>
      <c r="K3567" s="68"/>
      <c r="L3567" s="11"/>
      <c r="M3567" s="45"/>
      <c r="N3567" s="11"/>
    </row>
    <row r="3568" spans="8:14" x14ac:dyDescent="0.25">
      <c r="H3568" s="40"/>
      <c r="I3568" s="104"/>
      <c r="J3568" s="86"/>
      <c r="K3568" s="68"/>
      <c r="L3568" s="11"/>
      <c r="M3568" s="45"/>
      <c r="N3568" s="11"/>
    </row>
    <row r="3569" spans="8:14" x14ac:dyDescent="0.25">
      <c r="H3569" s="40"/>
      <c r="I3569" s="104"/>
      <c r="J3569" s="86"/>
      <c r="K3569" s="68"/>
      <c r="L3569" s="11"/>
      <c r="M3569" s="45"/>
      <c r="N3569" s="11"/>
    </row>
    <row r="3570" spans="8:14" x14ac:dyDescent="0.25">
      <c r="H3570" s="40"/>
      <c r="I3570" s="104"/>
      <c r="J3570" s="86"/>
      <c r="K3570" s="68"/>
      <c r="L3570" s="11"/>
      <c r="M3570" s="45"/>
      <c r="N3570" s="11"/>
    </row>
    <row r="3571" spans="8:14" x14ac:dyDescent="0.25">
      <c r="H3571" s="40"/>
      <c r="I3571" s="104"/>
      <c r="J3571" s="86"/>
      <c r="K3571" s="68"/>
      <c r="L3571" s="11"/>
      <c r="M3571" s="45"/>
      <c r="N3571" s="11"/>
    </row>
    <row r="3572" spans="8:14" x14ac:dyDescent="0.25">
      <c r="H3572" s="40"/>
      <c r="I3572" s="104"/>
      <c r="J3572" s="86"/>
      <c r="K3572" s="68"/>
      <c r="L3572" s="11"/>
      <c r="M3572" s="45"/>
      <c r="N3572" s="11"/>
    </row>
    <row r="3573" spans="8:14" x14ac:dyDescent="0.25">
      <c r="H3573" s="40"/>
      <c r="I3573" s="104"/>
      <c r="J3573" s="86"/>
      <c r="K3573" s="68"/>
      <c r="L3573" s="11"/>
      <c r="M3573" s="45"/>
      <c r="N3573" s="11"/>
    </row>
    <row r="3574" spans="8:14" x14ac:dyDescent="0.25">
      <c r="H3574" s="40"/>
      <c r="I3574" s="104"/>
      <c r="J3574" s="86"/>
      <c r="K3574" s="68"/>
      <c r="L3574" s="11"/>
      <c r="M3574" s="45"/>
      <c r="N3574" s="11"/>
    </row>
    <row r="3575" spans="8:14" x14ac:dyDescent="0.25">
      <c r="H3575" s="40"/>
      <c r="I3575" s="104"/>
      <c r="J3575" s="86"/>
      <c r="K3575" s="68"/>
      <c r="L3575" s="11"/>
      <c r="M3575" s="45"/>
      <c r="N3575" s="11"/>
    </row>
    <row r="3576" spans="8:14" x14ac:dyDescent="0.25">
      <c r="H3576" s="40"/>
      <c r="I3576" s="104"/>
      <c r="J3576" s="86"/>
      <c r="K3576" s="68"/>
      <c r="L3576" s="11"/>
      <c r="M3576" s="45"/>
      <c r="N3576" s="11"/>
    </row>
    <row r="3577" spans="8:14" x14ac:dyDescent="0.25">
      <c r="H3577" s="40"/>
      <c r="I3577" s="104"/>
      <c r="J3577" s="86"/>
      <c r="K3577" s="68"/>
      <c r="L3577" s="11"/>
      <c r="M3577" s="45"/>
      <c r="N3577" s="11"/>
    </row>
    <row r="3578" spans="8:14" x14ac:dyDescent="0.25">
      <c r="H3578" s="40"/>
      <c r="I3578" s="104"/>
      <c r="J3578" s="86"/>
      <c r="K3578" s="68"/>
      <c r="L3578" s="11"/>
      <c r="M3578" s="45"/>
      <c r="N3578" s="11"/>
    </row>
    <row r="3579" spans="8:14" x14ac:dyDescent="0.25">
      <c r="H3579" s="40"/>
      <c r="I3579" s="104"/>
      <c r="J3579" s="86"/>
      <c r="K3579" s="68"/>
      <c r="L3579" s="11"/>
      <c r="M3579" s="45"/>
      <c r="N3579" s="11"/>
    </row>
    <row r="3580" spans="8:14" x14ac:dyDescent="0.25">
      <c r="H3580" s="40"/>
      <c r="I3580" s="104"/>
      <c r="J3580" s="86"/>
      <c r="K3580" s="68"/>
      <c r="L3580" s="11"/>
      <c r="M3580" s="45"/>
      <c r="N3580" s="11"/>
    </row>
    <row r="3581" spans="8:14" x14ac:dyDescent="0.25">
      <c r="H3581" s="40"/>
      <c r="I3581" s="104"/>
      <c r="J3581" s="86"/>
      <c r="K3581" s="68"/>
      <c r="L3581" s="11"/>
      <c r="M3581" s="45"/>
      <c r="N3581" s="11"/>
    </row>
    <row r="3582" spans="8:14" x14ac:dyDescent="0.25">
      <c r="H3582" s="40"/>
      <c r="I3582" s="104"/>
      <c r="J3582" s="86"/>
      <c r="K3582" s="68"/>
      <c r="L3582" s="11"/>
      <c r="M3582" s="45"/>
      <c r="N3582" s="11"/>
    </row>
    <row r="3583" spans="8:14" x14ac:dyDescent="0.25">
      <c r="H3583" s="40"/>
      <c r="I3583" s="104"/>
      <c r="J3583" s="86"/>
      <c r="K3583" s="68"/>
      <c r="L3583" s="11"/>
      <c r="M3583" s="45"/>
      <c r="N3583" s="11"/>
    </row>
    <row r="3584" spans="8:14" x14ac:dyDescent="0.25">
      <c r="H3584" s="40"/>
      <c r="I3584" s="104"/>
      <c r="J3584" s="86"/>
      <c r="K3584" s="68"/>
      <c r="L3584" s="11"/>
      <c r="M3584" s="45"/>
      <c r="N3584" s="11"/>
    </row>
    <row r="3585" spans="8:14" x14ac:dyDescent="0.25">
      <c r="H3585" s="40"/>
      <c r="I3585" s="104"/>
      <c r="J3585" s="86"/>
      <c r="K3585" s="68"/>
      <c r="L3585" s="11"/>
      <c r="M3585" s="45"/>
      <c r="N3585" s="11"/>
    </row>
    <row r="3586" spans="8:14" x14ac:dyDescent="0.25">
      <c r="H3586" s="40"/>
      <c r="I3586" s="104"/>
      <c r="J3586" s="86"/>
      <c r="K3586" s="68"/>
      <c r="L3586" s="11"/>
      <c r="M3586" s="45"/>
      <c r="N3586" s="11"/>
    </row>
    <row r="3587" spans="8:14" x14ac:dyDescent="0.25">
      <c r="H3587" s="40"/>
      <c r="I3587" s="104"/>
      <c r="J3587" s="86"/>
      <c r="K3587" s="68"/>
      <c r="L3587" s="11"/>
      <c r="M3587" s="45"/>
      <c r="N3587" s="11"/>
    </row>
    <row r="3588" spans="8:14" x14ac:dyDescent="0.25">
      <c r="H3588" s="40"/>
      <c r="I3588" s="104"/>
      <c r="J3588" s="86"/>
      <c r="K3588" s="68"/>
      <c r="L3588" s="11"/>
      <c r="M3588" s="45"/>
      <c r="N3588" s="11"/>
    </row>
    <row r="3589" spans="8:14" x14ac:dyDescent="0.25">
      <c r="H3589" s="40"/>
      <c r="I3589" s="104"/>
      <c r="J3589" s="86"/>
      <c r="K3589" s="68"/>
      <c r="L3589" s="11"/>
      <c r="M3589" s="45"/>
      <c r="N3589" s="11"/>
    </row>
    <row r="3590" spans="8:14" x14ac:dyDescent="0.25">
      <c r="H3590" s="40"/>
      <c r="I3590" s="104"/>
      <c r="J3590" s="86"/>
      <c r="K3590" s="68"/>
      <c r="L3590" s="11"/>
      <c r="M3590" s="45"/>
      <c r="N3590" s="11"/>
    </row>
    <row r="3591" spans="8:14" x14ac:dyDescent="0.25">
      <c r="H3591" s="40"/>
      <c r="I3591" s="104"/>
      <c r="J3591" s="86"/>
      <c r="K3591" s="68"/>
      <c r="L3591" s="11"/>
      <c r="M3591" s="45"/>
      <c r="N3591" s="11"/>
    </row>
    <row r="3592" spans="8:14" x14ac:dyDescent="0.25">
      <c r="H3592" s="40"/>
      <c r="I3592" s="104"/>
      <c r="J3592" s="86"/>
      <c r="K3592" s="68"/>
      <c r="L3592" s="11"/>
      <c r="M3592" s="45"/>
      <c r="N3592" s="11"/>
    </row>
    <row r="3593" spans="8:14" x14ac:dyDescent="0.25">
      <c r="H3593" s="40"/>
      <c r="I3593" s="104"/>
      <c r="J3593" s="86"/>
      <c r="K3593" s="68"/>
      <c r="L3593" s="11"/>
      <c r="M3593" s="45"/>
      <c r="N3593" s="11"/>
    </row>
    <row r="3594" spans="8:14" x14ac:dyDescent="0.25">
      <c r="H3594" s="40"/>
      <c r="I3594" s="104"/>
      <c r="J3594" s="86"/>
      <c r="K3594" s="68"/>
      <c r="L3594" s="11"/>
      <c r="M3594" s="45"/>
      <c r="N3594" s="11"/>
    </row>
    <row r="3595" spans="8:14" x14ac:dyDescent="0.25">
      <c r="H3595" s="40"/>
      <c r="I3595" s="104"/>
      <c r="J3595" s="86"/>
      <c r="K3595" s="68"/>
      <c r="L3595" s="11"/>
      <c r="M3595" s="45"/>
      <c r="N3595" s="11"/>
    </row>
    <row r="3596" spans="8:14" x14ac:dyDescent="0.25">
      <c r="H3596" s="40"/>
      <c r="I3596" s="104"/>
      <c r="J3596" s="86"/>
      <c r="K3596" s="68"/>
      <c r="L3596" s="11"/>
      <c r="M3596" s="45"/>
      <c r="N3596" s="11"/>
    </row>
    <row r="3597" spans="8:14" x14ac:dyDescent="0.25">
      <c r="H3597" s="40"/>
      <c r="I3597" s="104"/>
      <c r="J3597" s="86"/>
      <c r="K3597" s="68"/>
      <c r="L3597" s="11"/>
      <c r="M3597" s="45"/>
      <c r="N3597" s="11"/>
    </row>
    <row r="3598" spans="8:14" x14ac:dyDescent="0.25">
      <c r="H3598" s="40"/>
      <c r="I3598" s="104"/>
      <c r="J3598" s="86"/>
      <c r="K3598" s="68"/>
      <c r="L3598" s="11"/>
      <c r="M3598" s="45"/>
      <c r="N3598" s="11"/>
    </row>
    <row r="3599" spans="8:14" x14ac:dyDescent="0.25">
      <c r="H3599" s="40"/>
      <c r="I3599" s="104"/>
      <c r="J3599" s="86"/>
      <c r="K3599" s="68"/>
      <c r="L3599" s="11"/>
      <c r="M3599" s="45"/>
      <c r="N3599" s="11"/>
    </row>
    <row r="3600" spans="8:14" x14ac:dyDescent="0.25">
      <c r="H3600" s="40"/>
      <c r="I3600" s="104"/>
      <c r="J3600" s="86"/>
      <c r="K3600" s="68"/>
      <c r="L3600" s="11"/>
      <c r="M3600" s="45"/>
      <c r="N3600" s="11"/>
    </row>
    <row r="3601" spans="8:14" x14ac:dyDescent="0.25">
      <c r="H3601" s="40"/>
      <c r="I3601" s="104"/>
      <c r="J3601" s="86"/>
      <c r="K3601" s="68"/>
      <c r="L3601" s="11"/>
      <c r="M3601" s="45"/>
      <c r="N3601" s="11"/>
    </row>
    <row r="3602" spans="8:14" x14ac:dyDescent="0.25">
      <c r="H3602" s="40"/>
      <c r="I3602" s="104"/>
      <c r="J3602" s="86"/>
      <c r="K3602" s="68"/>
      <c r="L3602" s="11"/>
      <c r="M3602" s="45"/>
      <c r="N3602" s="11"/>
    </row>
    <row r="3603" spans="8:14" x14ac:dyDescent="0.25">
      <c r="H3603" s="40"/>
      <c r="I3603" s="104"/>
      <c r="J3603" s="86"/>
      <c r="K3603" s="68"/>
      <c r="L3603" s="11"/>
      <c r="M3603" s="45"/>
      <c r="N3603" s="11"/>
    </row>
    <row r="3604" spans="8:14" x14ac:dyDescent="0.25">
      <c r="H3604" s="40"/>
      <c r="I3604" s="104"/>
      <c r="J3604" s="86"/>
      <c r="K3604" s="68"/>
      <c r="L3604" s="11"/>
      <c r="M3604" s="45"/>
      <c r="N3604" s="11"/>
    </row>
    <row r="3605" spans="8:14" x14ac:dyDescent="0.25">
      <c r="H3605" s="40"/>
      <c r="I3605" s="104"/>
      <c r="J3605" s="86"/>
      <c r="K3605" s="68"/>
      <c r="L3605" s="11"/>
      <c r="M3605" s="45"/>
      <c r="N3605" s="11"/>
    </row>
    <row r="3606" spans="8:14" x14ac:dyDescent="0.25">
      <c r="H3606" s="40"/>
      <c r="I3606" s="104"/>
      <c r="J3606" s="86"/>
      <c r="K3606" s="68"/>
      <c r="L3606" s="11"/>
      <c r="M3606" s="45"/>
      <c r="N3606" s="11"/>
    </row>
    <row r="3607" spans="8:14" x14ac:dyDescent="0.25">
      <c r="H3607" s="40"/>
      <c r="I3607" s="104"/>
      <c r="J3607" s="86"/>
      <c r="K3607" s="68"/>
      <c r="L3607" s="11"/>
      <c r="M3607" s="45"/>
      <c r="N3607" s="11"/>
    </row>
    <row r="3608" spans="8:14" x14ac:dyDescent="0.25">
      <c r="H3608" s="40"/>
      <c r="I3608" s="104"/>
      <c r="J3608" s="86"/>
      <c r="K3608" s="68"/>
      <c r="L3608" s="11"/>
      <c r="M3608" s="45"/>
      <c r="N3608" s="11"/>
    </row>
    <row r="3609" spans="8:14" x14ac:dyDescent="0.25">
      <c r="H3609" s="40"/>
      <c r="I3609" s="104"/>
      <c r="J3609" s="86"/>
      <c r="K3609" s="68"/>
      <c r="L3609" s="11"/>
      <c r="M3609" s="45"/>
      <c r="N3609" s="11"/>
    </row>
    <row r="3610" spans="8:14" x14ac:dyDescent="0.25">
      <c r="H3610" s="40"/>
      <c r="I3610" s="104"/>
      <c r="J3610" s="86"/>
      <c r="K3610" s="68"/>
      <c r="L3610" s="11"/>
      <c r="M3610" s="45"/>
      <c r="N3610" s="11"/>
    </row>
    <row r="3611" spans="8:14" x14ac:dyDescent="0.25">
      <c r="H3611" s="40"/>
      <c r="I3611" s="104"/>
      <c r="J3611" s="86"/>
      <c r="K3611" s="68"/>
      <c r="L3611" s="11"/>
      <c r="M3611" s="45"/>
      <c r="N3611" s="11"/>
    </row>
    <row r="3612" spans="8:14" x14ac:dyDescent="0.25">
      <c r="H3612" s="40"/>
      <c r="I3612" s="104"/>
      <c r="J3612" s="86"/>
      <c r="K3612" s="68"/>
      <c r="L3612" s="11"/>
      <c r="M3612" s="45"/>
      <c r="N3612" s="11"/>
    </row>
    <row r="3613" spans="8:14" x14ac:dyDescent="0.25">
      <c r="H3613" s="40"/>
      <c r="I3613" s="104"/>
      <c r="J3613" s="86"/>
      <c r="K3613" s="68"/>
      <c r="L3613" s="11"/>
      <c r="M3613" s="45"/>
      <c r="N3613" s="11"/>
    </row>
    <row r="3614" spans="8:14" x14ac:dyDescent="0.25">
      <c r="H3614" s="40"/>
      <c r="I3614" s="104"/>
      <c r="J3614" s="86"/>
      <c r="K3614" s="68"/>
      <c r="L3614" s="11"/>
      <c r="M3614" s="45"/>
      <c r="N3614" s="11"/>
    </row>
    <row r="3615" spans="8:14" x14ac:dyDescent="0.25">
      <c r="H3615" s="40"/>
      <c r="I3615" s="104"/>
      <c r="J3615" s="86"/>
      <c r="K3615" s="68"/>
      <c r="L3615" s="11"/>
      <c r="M3615" s="45"/>
      <c r="N3615" s="11"/>
    </row>
    <row r="3616" spans="8:14" x14ac:dyDescent="0.25">
      <c r="H3616" s="40"/>
      <c r="I3616" s="104"/>
      <c r="J3616" s="86"/>
      <c r="K3616" s="68"/>
      <c r="L3616" s="11"/>
      <c r="M3616" s="45"/>
      <c r="N3616" s="11"/>
    </row>
    <row r="3617" spans="8:14" x14ac:dyDescent="0.25">
      <c r="H3617" s="40"/>
      <c r="I3617" s="104"/>
      <c r="J3617" s="86"/>
      <c r="K3617" s="68"/>
      <c r="L3617" s="11"/>
      <c r="M3617" s="45"/>
      <c r="N3617" s="11"/>
    </row>
    <row r="3618" spans="8:14" x14ac:dyDescent="0.25">
      <c r="H3618" s="40"/>
      <c r="I3618" s="104"/>
      <c r="J3618" s="86"/>
      <c r="K3618" s="68"/>
      <c r="L3618" s="11"/>
      <c r="M3618" s="45"/>
      <c r="N3618" s="11"/>
    </row>
    <row r="3619" spans="8:14" x14ac:dyDescent="0.25">
      <c r="H3619" s="40"/>
      <c r="I3619" s="104"/>
      <c r="J3619" s="86"/>
      <c r="K3619" s="68"/>
      <c r="L3619" s="11"/>
      <c r="M3619" s="45"/>
      <c r="N3619" s="11"/>
    </row>
    <row r="3620" spans="8:14" x14ac:dyDescent="0.25">
      <c r="H3620" s="40"/>
      <c r="I3620" s="104"/>
      <c r="J3620" s="86"/>
      <c r="K3620" s="68"/>
      <c r="L3620" s="11"/>
      <c r="M3620" s="45"/>
      <c r="N3620" s="11"/>
    </row>
    <row r="3621" spans="8:14" x14ac:dyDescent="0.25">
      <c r="H3621" s="40"/>
      <c r="I3621" s="104"/>
      <c r="J3621" s="86"/>
      <c r="K3621" s="68"/>
      <c r="L3621" s="11"/>
      <c r="M3621" s="45"/>
      <c r="N3621" s="11"/>
    </row>
    <row r="3622" spans="8:14" x14ac:dyDescent="0.25">
      <c r="H3622" s="40"/>
      <c r="I3622" s="104"/>
      <c r="J3622" s="86"/>
      <c r="K3622" s="68"/>
      <c r="L3622" s="11"/>
      <c r="M3622" s="45"/>
      <c r="N3622" s="11"/>
    </row>
    <row r="3623" spans="8:14" x14ac:dyDescent="0.25">
      <c r="H3623" s="40"/>
      <c r="I3623" s="104"/>
      <c r="J3623" s="86"/>
      <c r="K3623" s="68"/>
      <c r="L3623" s="11"/>
      <c r="M3623" s="45"/>
      <c r="N3623" s="11"/>
    </row>
    <row r="3624" spans="8:14" x14ac:dyDescent="0.25">
      <c r="H3624" s="40"/>
      <c r="I3624" s="104"/>
      <c r="J3624" s="86"/>
      <c r="K3624" s="68"/>
      <c r="L3624" s="11"/>
      <c r="M3624" s="45"/>
      <c r="N3624" s="11"/>
    </row>
    <row r="3625" spans="8:14" x14ac:dyDescent="0.25">
      <c r="H3625" s="40"/>
      <c r="I3625" s="104"/>
      <c r="J3625" s="86"/>
      <c r="K3625" s="68"/>
      <c r="L3625" s="11"/>
      <c r="M3625" s="45"/>
      <c r="N3625" s="11"/>
    </row>
    <row r="3626" spans="8:14" x14ac:dyDescent="0.25">
      <c r="H3626" s="40"/>
      <c r="I3626" s="104"/>
      <c r="J3626" s="86"/>
      <c r="K3626" s="68"/>
      <c r="L3626" s="11"/>
      <c r="M3626" s="45"/>
      <c r="N3626" s="11"/>
    </row>
    <row r="3627" spans="8:14" x14ac:dyDescent="0.25">
      <c r="H3627" s="40"/>
      <c r="I3627" s="104"/>
      <c r="J3627" s="86"/>
      <c r="K3627" s="68"/>
      <c r="L3627" s="11"/>
      <c r="M3627" s="45"/>
      <c r="N3627" s="11"/>
    </row>
    <row r="3628" spans="8:14" x14ac:dyDescent="0.25">
      <c r="H3628" s="40"/>
      <c r="I3628" s="104"/>
      <c r="J3628" s="86"/>
      <c r="K3628" s="68"/>
      <c r="L3628" s="11"/>
      <c r="M3628" s="45"/>
      <c r="N3628" s="11"/>
    </row>
    <row r="3629" spans="8:14" x14ac:dyDescent="0.25">
      <c r="H3629" s="40"/>
      <c r="I3629" s="104"/>
      <c r="J3629" s="86"/>
      <c r="K3629" s="68"/>
      <c r="L3629" s="11"/>
      <c r="M3629" s="45"/>
      <c r="N3629" s="11"/>
    </row>
    <row r="3630" spans="8:14" x14ac:dyDescent="0.25">
      <c r="H3630" s="40"/>
      <c r="I3630" s="104"/>
      <c r="J3630" s="86"/>
      <c r="K3630" s="68"/>
      <c r="L3630" s="11"/>
      <c r="M3630" s="45"/>
      <c r="N3630" s="11"/>
    </row>
    <row r="3631" spans="8:14" x14ac:dyDescent="0.25">
      <c r="H3631" s="40"/>
      <c r="I3631" s="104"/>
      <c r="J3631" s="86"/>
      <c r="K3631" s="68"/>
      <c r="L3631" s="11"/>
      <c r="M3631" s="45"/>
      <c r="N3631" s="11"/>
    </row>
    <row r="3632" spans="8:14" x14ac:dyDescent="0.25">
      <c r="H3632" s="40"/>
      <c r="I3632" s="104"/>
      <c r="J3632" s="86"/>
      <c r="K3632" s="68"/>
      <c r="L3632" s="11"/>
      <c r="M3632" s="45"/>
      <c r="N3632" s="11"/>
    </row>
    <row r="3633" spans="8:14" x14ac:dyDescent="0.25">
      <c r="H3633" s="40"/>
      <c r="I3633" s="104"/>
      <c r="J3633" s="86"/>
      <c r="K3633" s="68"/>
      <c r="L3633" s="11"/>
      <c r="M3633" s="45"/>
      <c r="N3633" s="11"/>
    </row>
    <row r="3634" spans="8:14" x14ac:dyDescent="0.25">
      <c r="H3634" s="40"/>
      <c r="I3634" s="104"/>
      <c r="J3634" s="86"/>
      <c r="K3634" s="68"/>
      <c r="L3634" s="11"/>
      <c r="M3634" s="45"/>
      <c r="N3634" s="11"/>
    </row>
    <row r="3635" spans="8:14" x14ac:dyDescent="0.25">
      <c r="H3635" s="40"/>
      <c r="I3635" s="104"/>
      <c r="J3635" s="86"/>
      <c r="K3635" s="68"/>
      <c r="L3635" s="11"/>
      <c r="M3635" s="45"/>
      <c r="N3635" s="11"/>
    </row>
    <row r="3636" spans="8:14" x14ac:dyDescent="0.25">
      <c r="H3636" s="40"/>
      <c r="I3636" s="104"/>
      <c r="J3636" s="86"/>
      <c r="K3636" s="68"/>
      <c r="L3636" s="11"/>
      <c r="M3636" s="45"/>
      <c r="N3636" s="11"/>
    </row>
    <row r="3637" spans="8:14" x14ac:dyDescent="0.25">
      <c r="H3637" s="40"/>
      <c r="I3637" s="104"/>
      <c r="J3637" s="86"/>
      <c r="K3637" s="68"/>
      <c r="L3637" s="11"/>
      <c r="M3637" s="45"/>
      <c r="N3637" s="11"/>
    </row>
    <row r="3638" spans="8:14" x14ac:dyDescent="0.25">
      <c r="H3638" s="40"/>
      <c r="I3638" s="104"/>
      <c r="J3638" s="86"/>
      <c r="K3638" s="68"/>
      <c r="L3638" s="11"/>
      <c r="M3638" s="45"/>
      <c r="N3638" s="11"/>
    </row>
    <row r="3639" spans="8:14" x14ac:dyDescent="0.25">
      <c r="H3639" s="40"/>
      <c r="I3639" s="104"/>
      <c r="J3639" s="86"/>
      <c r="K3639" s="68"/>
      <c r="L3639" s="11"/>
      <c r="M3639" s="45"/>
      <c r="N3639" s="11"/>
    </row>
    <row r="3640" spans="8:14" x14ac:dyDescent="0.25">
      <c r="H3640" s="40"/>
      <c r="I3640" s="104"/>
      <c r="J3640" s="86"/>
      <c r="K3640" s="68"/>
      <c r="L3640" s="11"/>
      <c r="M3640" s="45"/>
      <c r="N3640" s="11"/>
    </row>
    <row r="3641" spans="8:14" x14ac:dyDescent="0.25">
      <c r="H3641" s="40"/>
      <c r="I3641" s="104"/>
      <c r="J3641" s="86"/>
      <c r="K3641" s="68"/>
      <c r="L3641" s="11"/>
      <c r="M3641" s="45"/>
      <c r="N3641" s="11"/>
    </row>
    <row r="3642" spans="8:14" x14ac:dyDescent="0.25">
      <c r="H3642" s="40"/>
      <c r="I3642" s="104"/>
      <c r="J3642" s="86"/>
      <c r="K3642" s="68"/>
      <c r="L3642" s="11"/>
      <c r="M3642" s="45"/>
      <c r="N3642" s="11"/>
    </row>
    <row r="3643" spans="8:14" x14ac:dyDescent="0.25">
      <c r="H3643" s="40"/>
      <c r="I3643" s="104"/>
      <c r="J3643" s="86"/>
      <c r="K3643" s="68"/>
      <c r="L3643" s="11"/>
      <c r="M3643" s="45"/>
      <c r="N3643" s="11"/>
    </row>
    <row r="3644" spans="8:14" x14ac:dyDescent="0.25">
      <c r="H3644" s="40"/>
      <c r="I3644" s="104"/>
      <c r="J3644" s="86"/>
      <c r="K3644" s="68"/>
      <c r="L3644" s="11"/>
      <c r="M3644" s="45"/>
      <c r="N3644" s="11"/>
    </row>
    <row r="3645" spans="8:14" x14ac:dyDescent="0.25">
      <c r="H3645" s="40"/>
      <c r="I3645" s="104"/>
      <c r="J3645" s="86"/>
      <c r="K3645" s="68"/>
      <c r="L3645" s="11"/>
      <c r="M3645" s="45"/>
      <c r="N3645" s="11"/>
    </row>
    <row r="3646" spans="8:14" x14ac:dyDescent="0.25">
      <c r="H3646" s="40"/>
      <c r="I3646" s="104"/>
      <c r="J3646" s="86"/>
      <c r="K3646" s="68"/>
      <c r="L3646" s="11"/>
      <c r="M3646" s="45"/>
      <c r="N3646" s="11"/>
    </row>
    <row r="3647" spans="8:14" x14ac:dyDescent="0.25">
      <c r="H3647" s="40"/>
      <c r="I3647" s="104"/>
      <c r="J3647" s="86"/>
      <c r="K3647" s="68"/>
      <c r="L3647" s="11"/>
      <c r="M3647" s="45"/>
      <c r="N3647" s="11"/>
    </row>
    <row r="3648" spans="8:14" x14ac:dyDescent="0.25">
      <c r="H3648" s="40"/>
      <c r="I3648" s="104"/>
      <c r="J3648" s="86"/>
      <c r="K3648" s="68"/>
      <c r="L3648" s="11"/>
      <c r="M3648" s="45"/>
      <c r="N3648" s="11"/>
    </row>
    <row r="3649" spans="8:14" x14ac:dyDescent="0.25">
      <c r="H3649" s="40"/>
      <c r="I3649" s="104"/>
      <c r="J3649" s="86"/>
      <c r="K3649" s="68"/>
      <c r="L3649" s="11"/>
      <c r="M3649" s="45"/>
      <c r="N3649" s="11"/>
    </row>
    <row r="3650" spans="8:14" x14ac:dyDescent="0.25">
      <c r="H3650" s="40"/>
      <c r="I3650" s="104"/>
      <c r="J3650" s="86"/>
      <c r="K3650" s="68"/>
      <c r="L3650" s="11"/>
      <c r="M3650" s="45"/>
      <c r="N3650" s="11"/>
    </row>
    <row r="3651" spans="8:14" x14ac:dyDescent="0.25">
      <c r="H3651" s="40"/>
      <c r="I3651" s="104"/>
      <c r="J3651" s="86"/>
      <c r="K3651" s="68"/>
      <c r="L3651" s="11"/>
      <c r="M3651" s="45"/>
      <c r="N3651" s="11"/>
    </row>
    <row r="3652" spans="8:14" x14ac:dyDescent="0.25">
      <c r="H3652" s="40"/>
      <c r="I3652" s="104"/>
      <c r="J3652" s="86"/>
      <c r="K3652" s="68"/>
      <c r="L3652" s="11"/>
      <c r="M3652" s="45"/>
      <c r="N3652" s="11"/>
    </row>
    <row r="3653" spans="8:14" x14ac:dyDescent="0.25">
      <c r="H3653" s="40"/>
      <c r="I3653" s="104"/>
      <c r="J3653" s="86"/>
      <c r="K3653" s="68"/>
      <c r="L3653" s="11"/>
      <c r="M3653" s="45"/>
      <c r="N3653" s="11"/>
    </row>
    <row r="3654" spans="8:14" x14ac:dyDescent="0.25">
      <c r="H3654" s="40"/>
      <c r="I3654" s="104"/>
      <c r="J3654" s="86"/>
      <c r="K3654" s="68"/>
      <c r="L3654" s="11"/>
      <c r="M3654" s="45"/>
      <c r="N3654" s="11"/>
    </row>
    <row r="3655" spans="8:14" x14ac:dyDescent="0.25">
      <c r="H3655" s="40"/>
      <c r="I3655" s="104"/>
      <c r="J3655" s="86"/>
      <c r="K3655" s="68"/>
      <c r="L3655" s="11"/>
      <c r="M3655" s="45"/>
      <c r="N3655" s="11"/>
    </row>
    <row r="3656" spans="8:14" x14ac:dyDescent="0.25">
      <c r="H3656" s="40"/>
      <c r="I3656" s="104"/>
      <c r="J3656" s="86"/>
      <c r="K3656" s="68"/>
      <c r="L3656" s="11"/>
      <c r="M3656" s="45"/>
      <c r="N3656" s="11"/>
    </row>
    <row r="3657" spans="8:14" x14ac:dyDescent="0.25">
      <c r="H3657" s="40"/>
      <c r="I3657" s="104"/>
      <c r="J3657" s="86"/>
      <c r="K3657" s="68"/>
      <c r="L3657" s="11"/>
      <c r="M3657" s="45"/>
      <c r="N3657" s="11"/>
    </row>
    <row r="3658" spans="8:14" x14ac:dyDescent="0.25">
      <c r="H3658" s="40"/>
      <c r="I3658" s="104"/>
      <c r="J3658" s="86"/>
      <c r="K3658" s="68"/>
      <c r="L3658" s="11"/>
      <c r="M3658" s="45"/>
      <c r="N3658" s="11"/>
    </row>
    <row r="3659" spans="8:14" x14ac:dyDescent="0.25">
      <c r="H3659" s="40"/>
      <c r="I3659" s="104"/>
      <c r="J3659" s="86"/>
      <c r="K3659" s="68"/>
      <c r="L3659" s="11"/>
      <c r="M3659" s="45"/>
      <c r="N3659" s="11"/>
    </row>
    <row r="3660" spans="8:14" x14ac:dyDescent="0.25">
      <c r="H3660" s="40"/>
      <c r="I3660" s="104"/>
      <c r="J3660" s="86"/>
      <c r="K3660" s="68"/>
      <c r="L3660" s="11"/>
      <c r="M3660" s="45"/>
      <c r="N3660" s="11"/>
    </row>
    <row r="3661" spans="8:14" x14ac:dyDescent="0.25">
      <c r="H3661" s="40"/>
      <c r="I3661" s="104"/>
      <c r="J3661" s="86"/>
      <c r="K3661" s="68"/>
      <c r="L3661" s="11"/>
      <c r="M3661" s="45"/>
      <c r="N3661" s="11"/>
    </row>
    <row r="3662" spans="8:14" x14ac:dyDescent="0.25">
      <c r="H3662" s="40"/>
      <c r="I3662" s="104"/>
      <c r="J3662" s="86"/>
      <c r="K3662" s="68"/>
      <c r="L3662" s="11"/>
      <c r="M3662" s="45"/>
      <c r="N3662" s="11"/>
    </row>
    <row r="3663" spans="8:14" x14ac:dyDescent="0.25">
      <c r="H3663" s="40"/>
      <c r="I3663" s="104"/>
      <c r="J3663" s="86"/>
      <c r="K3663" s="68"/>
      <c r="L3663" s="11"/>
      <c r="M3663" s="45"/>
      <c r="N3663" s="11"/>
    </row>
    <row r="3664" spans="8:14" x14ac:dyDescent="0.25">
      <c r="H3664" s="40"/>
      <c r="I3664" s="104"/>
      <c r="J3664" s="86"/>
      <c r="K3664" s="68"/>
      <c r="L3664" s="11"/>
      <c r="M3664" s="45"/>
      <c r="N3664" s="11"/>
    </row>
    <row r="3665" spans="8:13" x14ac:dyDescent="0.25">
      <c r="H3665" s="40"/>
      <c r="I3665" s="104"/>
      <c r="J3665" s="86"/>
      <c r="K3665" s="68"/>
      <c r="L3665" s="11"/>
      <c r="M3665" s="45"/>
    </row>
    <row r="3666" spans="8:13" x14ac:dyDescent="0.25">
      <c r="H3666" s="40"/>
      <c r="I3666" s="104"/>
      <c r="J3666" s="86"/>
      <c r="K3666" s="68"/>
      <c r="L3666" s="11"/>
      <c r="M3666" s="45"/>
    </row>
    <row r="3667" spans="8:13" x14ac:dyDescent="0.25">
      <c r="H3667" s="40"/>
      <c r="I3667" s="104"/>
      <c r="J3667" s="86"/>
      <c r="K3667" s="68"/>
      <c r="L3667" s="11"/>
      <c r="M3667" s="45"/>
    </row>
    <row r="3668" spans="8:13" x14ac:dyDescent="0.25">
      <c r="H3668" s="40"/>
      <c r="I3668" s="104"/>
      <c r="J3668" s="86"/>
      <c r="K3668" s="68"/>
      <c r="L3668" s="11"/>
      <c r="M3668" s="45"/>
    </row>
    <row r="3669" spans="8:13" x14ac:dyDescent="0.25">
      <c r="H3669" s="40"/>
      <c r="I3669" s="104"/>
      <c r="J3669" s="86"/>
      <c r="K3669" s="68"/>
      <c r="L3669" s="11"/>
      <c r="M3669" s="45"/>
    </row>
    <row r="3670" spans="8:13" x14ac:dyDescent="0.25">
      <c r="H3670" s="40"/>
      <c r="I3670" s="104"/>
      <c r="J3670" s="86"/>
      <c r="K3670" s="68"/>
      <c r="L3670" s="11"/>
      <c r="M3670" s="45"/>
    </row>
    <row r="3671" spans="8:13" x14ac:dyDescent="0.25">
      <c r="H3671" s="40"/>
      <c r="I3671" s="104"/>
      <c r="J3671" s="86"/>
      <c r="K3671" s="68"/>
      <c r="L3671" s="11"/>
      <c r="M3671" s="45"/>
    </row>
    <row r="3672" spans="8:13" x14ac:dyDescent="0.25">
      <c r="H3672" s="40"/>
      <c r="I3672" s="104"/>
      <c r="J3672" s="86"/>
      <c r="K3672" s="68"/>
      <c r="L3672" s="11"/>
      <c r="M3672" s="45"/>
    </row>
    <row r="3673" spans="8:13" x14ac:dyDescent="0.25">
      <c r="H3673" s="40"/>
      <c r="I3673" s="104"/>
      <c r="J3673" s="86"/>
      <c r="K3673" s="68"/>
      <c r="L3673" s="11"/>
      <c r="M3673" s="45"/>
    </row>
    <row r="3674" spans="8:13" x14ac:dyDescent="0.25">
      <c r="H3674" s="40"/>
      <c r="I3674" s="104"/>
      <c r="J3674" s="86"/>
      <c r="K3674" s="68"/>
      <c r="L3674" s="11"/>
      <c r="M3674" s="45"/>
    </row>
    <row r="3675" spans="8:13" x14ac:dyDescent="0.25">
      <c r="H3675" s="40"/>
      <c r="I3675" s="104"/>
      <c r="J3675" s="86"/>
      <c r="K3675" s="68"/>
      <c r="L3675" s="11"/>
      <c r="M3675" s="45"/>
    </row>
    <row r="3676" spans="8:13" x14ac:dyDescent="0.25">
      <c r="H3676" s="40"/>
      <c r="I3676" s="104"/>
      <c r="J3676" s="86"/>
      <c r="K3676" s="68"/>
      <c r="L3676" s="11"/>
      <c r="M3676" s="45"/>
    </row>
    <row r="3677" spans="8:13" x14ac:dyDescent="0.25">
      <c r="H3677" s="40"/>
      <c r="I3677" s="104"/>
      <c r="J3677" s="86"/>
      <c r="K3677" s="68"/>
      <c r="L3677" s="11"/>
      <c r="M3677" s="45"/>
    </row>
    <row r="3678" spans="8:13" x14ac:dyDescent="0.25">
      <c r="H3678" s="40"/>
      <c r="I3678" s="104"/>
      <c r="J3678" s="86"/>
      <c r="K3678" s="68"/>
      <c r="L3678" s="11"/>
      <c r="M3678" s="45"/>
    </row>
    <row r="3679" spans="8:13" x14ac:dyDescent="0.25">
      <c r="H3679" s="40"/>
      <c r="I3679" s="104"/>
      <c r="J3679" s="86"/>
      <c r="K3679" s="68"/>
      <c r="L3679" s="11"/>
      <c r="M3679" s="45"/>
    </row>
    <row r="3680" spans="8:13" x14ac:dyDescent="0.25">
      <c r="H3680" s="40"/>
      <c r="I3680" s="104"/>
      <c r="J3680" s="86"/>
      <c r="K3680" s="68"/>
      <c r="L3680" s="11"/>
      <c r="M3680" s="45"/>
    </row>
    <row r="3681" spans="8:13" x14ac:dyDescent="0.25">
      <c r="H3681" s="40"/>
      <c r="I3681" s="104"/>
      <c r="J3681" s="86"/>
      <c r="K3681" s="68"/>
      <c r="L3681" s="11"/>
      <c r="M3681" s="45"/>
    </row>
    <row r="3682" spans="8:13" x14ac:dyDescent="0.25">
      <c r="H3682" s="40"/>
      <c r="I3682" s="104"/>
      <c r="J3682" s="86"/>
      <c r="K3682" s="68"/>
      <c r="L3682" s="11"/>
      <c r="M3682" s="45"/>
    </row>
    <row r="3683" spans="8:13" x14ac:dyDescent="0.25">
      <c r="H3683" s="40"/>
      <c r="I3683" s="104"/>
      <c r="J3683" s="86"/>
      <c r="K3683" s="68"/>
      <c r="L3683" s="11"/>
      <c r="M3683" s="45"/>
    </row>
    <row r="3684" spans="8:13" x14ac:dyDescent="0.25">
      <c r="H3684" s="40"/>
      <c r="I3684" s="104"/>
      <c r="J3684" s="86"/>
      <c r="K3684" s="68"/>
      <c r="L3684" s="11"/>
      <c r="M3684" s="45"/>
    </row>
    <row r="3685" spans="8:13" x14ac:dyDescent="0.25">
      <c r="H3685" s="40"/>
      <c r="I3685" s="104"/>
      <c r="J3685" s="86"/>
      <c r="K3685" s="68"/>
      <c r="L3685" s="11"/>
      <c r="M3685" s="45"/>
    </row>
    <row r="3686" spans="8:13" x14ac:dyDescent="0.25">
      <c r="H3686" s="40"/>
      <c r="I3686" s="104"/>
      <c r="J3686" s="86"/>
      <c r="K3686" s="68"/>
      <c r="L3686" s="11"/>
      <c r="M3686" s="45"/>
    </row>
    <row r="3687" spans="8:13" x14ac:dyDescent="0.25">
      <c r="H3687" s="40"/>
      <c r="I3687" s="104"/>
      <c r="J3687" s="86"/>
      <c r="K3687" s="68"/>
      <c r="L3687" s="11"/>
      <c r="M3687" s="45"/>
    </row>
    <row r="3688" spans="8:13" x14ac:dyDescent="0.25">
      <c r="H3688" s="40"/>
      <c r="I3688" s="104"/>
      <c r="J3688" s="86"/>
      <c r="K3688" s="68"/>
      <c r="L3688" s="11"/>
      <c r="M3688" s="45"/>
    </row>
    <row r="3689" spans="8:13" x14ac:dyDescent="0.25">
      <c r="H3689" s="40"/>
      <c r="I3689" s="104"/>
      <c r="J3689" s="86"/>
      <c r="K3689" s="68"/>
      <c r="L3689" s="11"/>
      <c r="M3689" s="45"/>
    </row>
    <row r="3690" spans="8:13" x14ac:dyDescent="0.25">
      <c r="H3690" s="40"/>
      <c r="I3690" s="104"/>
      <c r="J3690" s="86"/>
      <c r="K3690" s="68"/>
      <c r="L3690" s="11"/>
      <c r="M3690" s="45"/>
    </row>
    <row r="3691" spans="8:13" x14ac:dyDescent="0.25">
      <c r="H3691" s="40"/>
      <c r="I3691" s="104"/>
      <c r="J3691" s="86"/>
      <c r="K3691" s="68"/>
      <c r="L3691" s="11"/>
      <c r="M3691" s="45"/>
    </row>
    <row r="3692" spans="8:13" x14ac:dyDescent="0.25">
      <c r="H3692" s="40"/>
      <c r="I3692" s="104"/>
      <c r="J3692" s="86"/>
      <c r="K3692" s="68"/>
      <c r="L3692" s="11"/>
      <c r="M3692" s="45"/>
    </row>
    <row r="3693" spans="8:13" x14ac:dyDescent="0.25">
      <c r="H3693" s="40"/>
      <c r="I3693" s="104"/>
      <c r="J3693" s="86"/>
      <c r="K3693" s="68"/>
      <c r="L3693" s="11"/>
      <c r="M3693" s="45"/>
    </row>
    <row r="3694" spans="8:13" x14ac:dyDescent="0.25">
      <c r="H3694" s="40"/>
      <c r="I3694" s="104"/>
      <c r="J3694" s="86"/>
      <c r="K3694" s="68"/>
      <c r="L3694" s="11"/>
      <c r="M3694" s="45"/>
    </row>
    <row r="3695" spans="8:13" x14ac:dyDescent="0.25">
      <c r="H3695" s="40"/>
      <c r="I3695" s="104"/>
      <c r="J3695" s="86"/>
      <c r="K3695" s="68"/>
      <c r="L3695" s="11"/>
      <c r="M3695" s="45"/>
    </row>
    <row r="3696" spans="8:13" x14ac:dyDescent="0.25">
      <c r="H3696" s="40"/>
      <c r="I3696" s="104"/>
      <c r="J3696" s="86"/>
      <c r="K3696" s="68"/>
      <c r="L3696" s="11"/>
      <c r="M3696" s="45"/>
    </row>
    <row r="3697" spans="8:13" x14ac:dyDescent="0.25">
      <c r="H3697" s="40"/>
      <c r="I3697" s="104"/>
      <c r="J3697" s="86"/>
      <c r="K3697" s="68"/>
      <c r="L3697" s="11"/>
      <c r="M3697" s="45"/>
    </row>
    <row r="3698" spans="8:13" x14ac:dyDescent="0.25">
      <c r="H3698" s="40"/>
      <c r="I3698" s="104"/>
      <c r="J3698" s="86"/>
      <c r="K3698" s="68"/>
      <c r="L3698" s="11"/>
      <c r="M3698" s="45"/>
    </row>
    <row r="3699" spans="8:13" x14ac:dyDescent="0.25">
      <c r="H3699" s="40"/>
      <c r="I3699" s="104"/>
      <c r="J3699" s="86"/>
      <c r="K3699" s="68"/>
      <c r="L3699" s="11"/>
      <c r="M3699" s="45"/>
    </row>
    <row r="3700" spans="8:13" x14ac:dyDescent="0.25">
      <c r="H3700" s="40"/>
      <c r="I3700" s="104"/>
      <c r="J3700" s="86"/>
      <c r="K3700" s="68"/>
      <c r="L3700" s="11"/>
      <c r="M3700" s="45"/>
    </row>
    <row r="3701" spans="8:13" x14ac:dyDescent="0.25">
      <c r="H3701" s="40"/>
      <c r="I3701" s="104"/>
      <c r="J3701" s="86"/>
      <c r="K3701" s="68"/>
      <c r="L3701" s="11"/>
      <c r="M3701" s="45"/>
    </row>
    <row r="3702" spans="8:13" x14ac:dyDescent="0.25">
      <c r="H3702" s="40"/>
      <c r="I3702" s="104"/>
      <c r="J3702" s="86"/>
      <c r="K3702" s="68"/>
      <c r="L3702" s="11"/>
      <c r="M3702" s="45"/>
    </row>
    <row r="3703" spans="8:13" x14ac:dyDescent="0.25">
      <c r="H3703" s="40"/>
      <c r="I3703" s="104"/>
      <c r="J3703" s="86"/>
      <c r="K3703" s="68"/>
      <c r="L3703" s="11"/>
      <c r="M3703" s="45"/>
    </row>
    <row r="3704" spans="8:13" x14ac:dyDescent="0.25">
      <c r="H3704" s="40"/>
      <c r="I3704" s="104"/>
      <c r="J3704" s="86"/>
      <c r="K3704" s="68"/>
      <c r="L3704" s="11"/>
      <c r="M3704" s="45"/>
    </row>
    <row r="3705" spans="8:13" x14ac:dyDescent="0.25">
      <c r="H3705" s="40"/>
      <c r="I3705" s="104"/>
      <c r="J3705" s="86"/>
      <c r="K3705" s="68"/>
      <c r="L3705" s="11"/>
      <c r="M3705" s="45"/>
    </row>
    <row r="3706" spans="8:13" x14ac:dyDescent="0.25">
      <c r="H3706" s="40"/>
      <c r="I3706" s="104"/>
      <c r="J3706" s="86"/>
      <c r="K3706" s="68"/>
      <c r="L3706" s="11"/>
      <c r="M3706" s="45"/>
    </row>
    <row r="3707" spans="8:13" x14ac:dyDescent="0.25">
      <c r="H3707" s="40"/>
      <c r="I3707" s="104"/>
      <c r="J3707" s="86"/>
      <c r="K3707" s="68"/>
      <c r="L3707" s="11"/>
      <c r="M3707" s="45"/>
    </row>
    <row r="3708" spans="8:13" x14ac:dyDescent="0.25">
      <c r="H3708" s="40"/>
      <c r="I3708" s="104"/>
      <c r="J3708" s="86"/>
      <c r="K3708" s="68"/>
      <c r="L3708" s="11"/>
      <c r="M3708" s="45"/>
    </row>
    <row r="3709" spans="8:13" x14ac:dyDescent="0.25">
      <c r="H3709" s="40"/>
      <c r="I3709" s="104"/>
      <c r="J3709" s="86"/>
      <c r="K3709" s="68"/>
      <c r="L3709" s="11"/>
      <c r="M3709" s="45"/>
    </row>
    <row r="3710" spans="8:13" x14ac:dyDescent="0.25">
      <c r="H3710" s="40"/>
      <c r="I3710" s="104"/>
      <c r="J3710" s="86"/>
      <c r="K3710" s="68"/>
      <c r="L3710" s="11"/>
      <c r="M3710" s="45"/>
    </row>
    <row r="3711" spans="8:13" x14ac:dyDescent="0.25">
      <c r="H3711" s="40"/>
      <c r="I3711" s="104"/>
      <c r="J3711" s="86"/>
      <c r="K3711" s="68"/>
      <c r="L3711" s="11"/>
      <c r="M3711" s="45"/>
    </row>
    <row r="3712" spans="8:13" x14ac:dyDescent="0.25">
      <c r="H3712" s="40"/>
      <c r="I3712" s="104"/>
      <c r="J3712" s="86"/>
      <c r="K3712" s="68"/>
      <c r="L3712" s="11"/>
      <c r="M3712" s="45"/>
    </row>
    <row r="3713" spans="8:13" x14ac:dyDescent="0.25">
      <c r="H3713" s="40"/>
      <c r="I3713" s="104"/>
      <c r="J3713" s="86"/>
      <c r="K3713" s="68"/>
      <c r="L3713" s="11"/>
      <c r="M3713" s="45"/>
    </row>
    <row r="3714" spans="8:13" x14ac:dyDescent="0.25">
      <c r="H3714" s="40"/>
      <c r="I3714" s="104"/>
      <c r="J3714" s="86"/>
      <c r="K3714" s="68"/>
      <c r="L3714" s="11"/>
      <c r="M3714" s="45"/>
    </row>
    <row r="3715" spans="8:13" x14ac:dyDescent="0.25">
      <c r="H3715" s="40"/>
      <c r="I3715" s="104"/>
      <c r="J3715" s="86"/>
      <c r="K3715" s="68"/>
      <c r="L3715" s="11"/>
      <c r="M3715" s="45"/>
    </row>
    <row r="3716" spans="8:13" x14ac:dyDescent="0.25">
      <c r="H3716" s="40"/>
      <c r="I3716" s="104"/>
      <c r="J3716" s="86"/>
      <c r="K3716" s="68"/>
      <c r="L3716" s="11"/>
      <c r="M3716" s="45"/>
    </row>
  </sheetData>
  <autoFilter ref="A2:O55" xr:uid="{C05F9277-E941-4F8C-B88B-7443D998D414}"/>
  <conditionalFormatting sqref="J1:K1 I56:J3716 J3717:K1048576">
    <cfRule type="containsText" dxfId="139" priority="13" operator="containsText" text="ไม่พบ">
      <formula>NOT(ISERROR(SEARCH("ไม่พบ",I1)))</formula>
    </cfRule>
  </conditionalFormatting>
  <conditionalFormatting sqref="J55:K55">
    <cfRule type="containsText" dxfId="138" priority="4" operator="containsText" text="ไม่พบ">
      <formula>NOT(ISERROR(SEARCH("ไม่พบ",J55)))</formula>
    </cfRule>
  </conditionalFormatting>
  <conditionalFormatting sqref="J2:L2">
    <cfRule type="containsText" dxfId="137" priority="12" operator="containsText" text="ไม่พบ">
      <formula>NOT(ISERROR(SEARCH("ไม่พบ",J2)))</formula>
    </cfRule>
  </conditionalFormatting>
  <conditionalFormatting sqref="N2">
    <cfRule type="duplicateValues" dxfId="136" priority="3"/>
  </conditionalFormatting>
  <conditionalFormatting sqref="N3665:N1047259 N1">
    <cfRule type="duplicateValues" dxfId="135" priority="8"/>
    <cfRule type="duplicateValues" dxfId="134" priority="9"/>
  </conditionalFormatting>
  <conditionalFormatting sqref="N1047260:N1048576 M56:M3716">
    <cfRule type="duplicateValues" dxfId="133" priority="10"/>
    <cfRule type="duplicateValues" dxfId="132" priority="11"/>
  </conditionalFormatting>
  <conditionalFormatting sqref="O2">
    <cfRule type="duplicateValues" dxfId="131" priority="1"/>
    <cfRule type="duplicateValues" dxfId="130" priority="2"/>
  </conditionalFormatting>
  <dataValidations count="2">
    <dataValidation type="list" allowBlank="1" showInputMessage="1" showErrorMessage="1" sqref="I55" xr:uid="{A63CC831-8ADF-4314-BC61-8D4B7C030F1C}">
      <formula1>$N$3:$N$37</formula1>
    </dataValidation>
    <dataValidation type="list" allowBlank="1" showInputMessage="1" showErrorMessage="1" sqref="L1:L2 K2 L3717:L1048576 K56:K3716" xr:uid="{C7173CC7-0FFE-4D6E-8E5E-DF123DC03F3D}">
      <formula1>#REF!</formula1>
    </dataValidation>
  </dataValidations>
  <pageMargins left="0.25" right="0.25" top="0.42" bottom="0.75" header="0.3" footer="0.3"/>
  <pageSetup paperSize="9" scale="1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A65B-6FE4-43EA-B99B-DC03E1557FE0}">
  <sheetPr>
    <tabColor rgb="FF00B0F0"/>
  </sheetPr>
  <dimension ref="A1:N109"/>
  <sheetViews>
    <sheetView zoomScale="55" zoomScaleNormal="55" workbookViewId="0">
      <pane xSplit="4" ySplit="2" topLeftCell="E85" activePane="bottomRight" state="frozen"/>
      <selection activeCell="H52" sqref="H52"/>
      <selection pane="topRight" activeCell="H52" sqref="H52"/>
      <selection pane="bottomLeft" activeCell="H52" sqref="H52"/>
      <selection pane="bottomRight" activeCell="I111" sqref="I111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2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52734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52791</v>
      </c>
      <c r="C3" s="1" t="s">
        <v>11</v>
      </c>
      <c r="D3" s="1" t="s">
        <v>127</v>
      </c>
      <c r="E3" s="1" t="s">
        <v>52792</v>
      </c>
      <c r="F3" s="1" t="s">
        <v>12</v>
      </c>
      <c r="G3" s="1" t="s">
        <v>52793</v>
      </c>
      <c r="H3" s="25">
        <v>120</v>
      </c>
      <c r="I3" s="63"/>
      <c r="J3" s="32"/>
      <c r="M3" s="32"/>
    </row>
    <row r="4" spans="1:13" s="33" customFormat="1" ht="23.4" x14ac:dyDescent="0.6">
      <c r="A4" s="9">
        <v>2</v>
      </c>
      <c r="B4" s="1" t="s">
        <v>52832</v>
      </c>
      <c r="C4" s="1" t="s">
        <v>52833</v>
      </c>
      <c r="D4" s="1" t="s">
        <v>1320</v>
      </c>
      <c r="E4" s="1" t="s">
        <v>52834</v>
      </c>
      <c r="F4" s="1" t="s">
        <v>11</v>
      </c>
      <c r="G4" s="1" t="s">
        <v>52835</v>
      </c>
      <c r="H4" s="63">
        <v>636</v>
      </c>
      <c r="I4" s="63"/>
      <c r="L4" s="32"/>
    </row>
    <row r="5" spans="1:13" s="33" customFormat="1" ht="23.4" x14ac:dyDescent="0.6">
      <c r="A5" s="9">
        <v>3</v>
      </c>
      <c r="B5" s="1" t="s">
        <v>52791</v>
      </c>
      <c r="C5" s="1" t="s">
        <v>11</v>
      </c>
      <c r="D5" s="1" t="s">
        <v>127</v>
      </c>
      <c r="E5" s="1" t="s">
        <v>52792</v>
      </c>
      <c r="F5" s="1" t="s">
        <v>12</v>
      </c>
      <c r="G5" s="1" t="s">
        <v>52793</v>
      </c>
      <c r="H5" s="63">
        <v>120</v>
      </c>
      <c r="I5" s="63"/>
      <c r="L5" s="32"/>
    </row>
    <row r="6" spans="1:13" s="33" customFormat="1" ht="23.4" x14ac:dyDescent="0.6">
      <c r="A6" s="9">
        <v>4</v>
      </c>
      <c r="B6" s="1" t="s">
        <v>52836</v>
      </c>
      <c r="C6" s="1" t="s">
        <v>52837</v>
      </c>
      <c r="D6" s="1" t="s">
        <v>900</v>
      </c>
      <c r="E6" s="1" t="s">
        <v>11</v>
      </c>
      <c r="F6" s="1" t="s">
        <v>901</v>
      </c>
      <c r="G6" s="1" t="s">
        <v>52793</v>
      </c>
      <c r="H6" s="63">
        <v>154.80000000000001</v>
      </c>
      <c r="I6" s="63"/>
      <c r="L6" s="32"/>
    </row>
    <row r="7" spans="1:13" s="33" customFormat="1" ht="23.4" x14ac:dyDescent="0.6">
      <c r="A7" s="9">
        <v>5</v>
      </c>
      <c r="B7" s="1" t="s">
        <v>52838</v>
      </c>
      <c r="C7" s="1" t="s">
        <v>52839</v>
      </c>
      <c r="D7" s="1" t="s">
        <v>1086</v>
      </c>
      <c r="E7" s="1" t="s">
        <v>52840</v>
      </c>
      <c r="F7" s="1" t="s">
        <v>1088</v>
      </c>
      <c r="G7" s="1" t="s">
        <v>52841</v>
      </c>
      <c r="H7" s="63">
        <v>180</v>
      </c>
      <c r="I7" s="63"/>
      <c r="L7" s="32"/>
    </row>
    <row r="8" spans="1:13" s="33" customFormat="1" ht="23.4" x14ac:dyDescent="0.6">
      <c r="A8" s="9">
        <v>6</v>
      </c>
      <c r="B8" s="1" t="s">
        <v>52842</v>
      </c>
      <c r="C8" s="1" t="s">
        <v>52843</v>
      </c>
      <c r="D8" s="1" t="s">
        <v>1086</v>
      </c>
      <c r="E8" s="1" t="s">
        <v>52844</v>
      </c>
      <c r="F8" s="1" t="s">
        <v>1088</v>
      </c>
      <c r="G8" s="1" t="s">
        <v>52845</v>
      </c>
      <c r="H8" s="63">
        <v>150</v>
      </c>
      <c r="I8" s="63"/>
      <c r="L8" s="32"/>
    </row>
    <row r="9" spans="1:13" s="33" customFormat="1" ht="23.4" x14ac:dyDescent="0.6">
      <c r="A9" s="9">
        <v>7</v>
      </c>
      <c r="B9" s="1" t="s">
        <v>52846</v>
      </c>
      <c r="C9" s="1" t="s">
        <v>52847</v>
      </c>
      <c r="D9" s="1" t="s">
        <v>900</v>
      </c>
      <c r="E9" s="1" t="s">
        <v>11</v>
      </c>
      <c r="F9" s="1" t="s">
        <v>901</v>
      </c>
      <c r="G9" s="1" t="s">
        <v>52848</v>
      </c>
      <c r="H9" s="63">
        <v>478.4</v>
      </c>
      <c r="I9" s="63"/>
      <c r="L9" s="32"/>
    </row>
    <row r="10" spans="1:13" s="33" customFormat="1" ht="23.4" x14ac:dyDescent="0.6">
      <c r="A10" s="9">
        <v>8</v>
      </c>
      <c r="B10" s="65" t="s">
        <v>52849</v>
      </c>
      <c r="C10" s="65" t="s">
        <v>52850</v>
      </c>
      <c r="D10" s="65" t="s">
        <v>1086</v>
      </c>
      <c r="E10" s="65" t="s">
        <v>52851</v>
      </c>
      <c r="F10" s="65" t="s">
        <v>1088</v>
      </c>
      <c r="G10" s="65" t="s">
        <v>52852</v>
      </c>
      <c r="H10" s="63">
        <v>66</v>
      </c>
      <c r="I10" s="63"/>
      <c r="L10" s="32"/>
    </row>
    <row r="11" spans="1:13" s="33" customFormat="1" ht="23.4" x14ac:dyDescent="0.6">
      <c r="A11" s="9">
        <v>9</v>
      </c>
      <c r="B11" s="65" t="s">
        <v>52853</v>
      </c>
      <c r="C11" s="65" t="s">
        <v>52854</v>
      </c>
      <c r="D11" s="65" t="s">
        <v>1086</v>
      </c>
      <c r="E11" s="65" t="s">
        <v>52855</v>
      </c>
      <c r="F11" s="65" t="s">
        <v>1088</v>
      </c>
      <c r="G11" s="65" t="s">
        <v>52856</v>
      </c>
      <c r="H11" s="63">
        <v>150</v>
      </c>
      <c r="I11" s="63"/>
      <c r="L11" s="32"/>
    </row>
    <row r="12" spans="1:13" s="33" customFormat="1" ht="23.4" x14ac:dyDescent="0.6">
      <c r="A12" s="9">
        <v>10</v>
      </c>
      <c r="B12" s="65" t="s">
        <v>52857</v>
      </c>
      <c r="C12" s="65" t="s">
        <v>52858</v>
      </c>
      <c r="D12" s="65" t="s">
        <v>1320</v>
      </c>
      <c r="E12" s="65" t="s">
        <v>52859</v>
      </c>
      <c r="F12" s="65" t="s">
        <v>11</v>
      </c>
      <c r="G12" s="65" t="s">
        <v>52860</v>
      </c>
      <c r="H12" s="63">
        <v>236</v>
      </c>
      <c r="I12" s="63"/>
      <c r="L12" s="32"/>
    </row>
    <row r="13" spans="1:13" s="33" customFormat="1" ht="23.4" x14ac:dyDescent="0.6">
      <c r="A13" s="9">
        <v>11</v>
      </c>
      <c r="B13" s="65" t="s">
        <v>52861</v>
      </c>
      <c r="C13" s="65" t="s">
        <v>52862</v>
      </c>
      <c r="D13" s="65" t="s">
        <v>1086</v>
      </c>
      <c r="E13" s="65" t="s">
        <v>52863</v>
      </c>
      <c r="F13" s="65" t="s">
        <v>1088</v>
      </c>
      <c r="G13" s="65" t="s">
        <v>52864</v>
      </c>
      <c r="H13" s="63">
        <v>145</v>
      </c>
      <c r="I13" s="63"/>
      <c r="L13" s="32"/>
    </row>
    <row r="14" spans="1:13" s="33" customFormat="1" ht="23.4" x14ac:dyDescent="0.6">
      <c r="A14" s="9">
        <v>12</v>
      </c>
      <c r="B14" s="65" t="s">
        <v>52865</v>
      </c>
      <c r="C14" s="65" t="s">
        <v>52866</v>
      </c>
      <c r="D14" s="65" t="s">
        <v>900</v>
      </c>
      <c r="E14" s="65" t="s">
        <v>11</v>
      </c>
      <c r="F14" s="65" t="s">
        <v>901</v>
      </c>
      <c r="G14" s="65" t="s">
        <v>52867</v>
      </c>
      <c r="H14" s="63">
        <v>140</v>
      </c>
      <c r="I14" s="63"/>
      <c r="L14" s="32"/>
    </row>
    <row r="15" spans="1:13" s="33" customFormat="1" ht="23.4" x14ac:dyDescent="0.6">
      <c r="A15" s="9">
        <v>13</v>
      </c>
      <c r="B15" s="65" t="s">
        <v>52868</v>
      </c>
      <c r="C15" s="65" t="s">
        <v>52869</v>
      </c>
      <c r="D15" s="65" t="s">
        <v>1320</v>
      </c>
      <c r="E15" s="65" t="s">
        <v>52870</v>
      </c>
      <c r="F15" s="65" t="s">
        <v>11</v>
      </c>
      <c r="G15" s="65" t="s">
        <v>52871</v>
      </c>
      <c r="H15" s="63">
        <v>268</v>
      </c>
      <c r="I15" s="63"/>
      <c r="L15" s="32"/>
    </row>
    <row r="16" spans="1:13" s="33" customFormat="1" ht="23.4" x14ac:dyDescent="0.6">
      <c r="A16" s="9">
        <v>14</v>
      </c>
      <c r="B16" s="65" t="s">
        <v>52872</v>
      </c>
      <c r="C16" s="65" t="s">
        <v>52873</v>
      </c>
      <c r="D16" s="65" t="s">
        <v>900</v>
      </c>
      <c r="E16" s="65" t="s">
        <v>11</v>
      </c>
      <c r="F16" s="65" t="s">
        <v>901</v>
      </c>
      <c r="G16" s="65" t="s">
        <v>52874</v>
      </c>
      <c r="H16" s="63">
        <v>285.66000000000003</v>
      </c>
      <c r="I16" s="63"/>
      <c r="L16" s="32"/>
    </row>
    <row r="17" spans="1:12" s="33" customFormat="1" ht="23.4" x14ac:dyDescent="0.6">
      <c r="A17" s="9">
        <v>15</v>
      </c>
      <c r="B17" s="65" t="s">
        <v>52875</v>
      </c>
      <c r="C17" s="65" t="s">
        <v>52876</v>
      </c>
      <c r="D17" s="65" t="s">
        <v>900</v>
      </c>
      <c r="E17" s="65" t="s">
        <v>11</v>
      </c>
      <c r="F17" s="65" t="s">
        <v>901</v>
      </c>
      <c r="G17" s="65" t="s">
        <v>52877</v>
      </c>
      <c r="H17" s="63">
        <v>63.97</v>
      </c>
      <c r="I17" s="63"/>
      <c r="L17" s="32"/>
    </row>
    <row r="18" spans="1:12" s="33" customFormat="1" ht="23.4" x14ac:dyDescent="0.6">
      <c r="A18" s="9">
        <v>16</v>
      </c>
      <c r="B18" s="65" t="s">
        <v>52878</v>
      </c>
      <c r="C18" s="65" t="s">
        <v>52879</v>
      </c>
      <c r="D18" s="65" t="s">
        <v>900</v>
      </c>
      <c r="E18" s="65" t="s">
        <v>11</v>
      </c>
      <c r="F18" s="65" t="s">
        <v>901</v>
      </c>
      <c r="G18" s="65" t="s">
        <v>52880</v>
      </c>
      <c r="H18" s="63">
        <v>87.97</v>
      </c>
      <c r="I18" s="63"/>
      <c r="L18" s="32"/>
    </row>
    <row r="19" spans="1:12" s="33" customFormat="1" ht="23.4" x14ac:dyDescent="0.6">
      <c r="A19" s="9">
        <v>17</v>
      </c>
      <c r="B19" s="65" t="s">
        <v>52881</v>
      </c>
      <c r="C19" s="65" t="s">
        <v>52882</v>
      </c>
      <c r="D19" s="65" t="s">
        <v>1320</v>
      </c>
      <c r="E19" s="65" t="s">
        <v>52883</v>
      </c>
      <c r="F19" s="65" t="s">
        <v>11</v>
      </c>
      <c r="G19" s="65" t="s">
        <v>52884</v>
      </c>
      <c r="H19" s="66">
        <v>456</v>
      </c>
      <c r="I19" s="63"/>
      <c r="L19" s="32"/>
    </row>
    <row r="20" spans="1:12" s="33" customFormat="1" ht="23.4" x14ac:dyDescent="0.6">
      <c r="A20" s="9">
        <v>18</v>
      </c>
      <c r="B20" s="65" t="s">
        <v>52885</v>
      </c>
      <c r="C20" s="65" t="s">
        <v>52886</v>
      </c>
      <c r="D20" s="65" t="s">
        <v>1320</v>
      </c>
      <c r="E20" s="65" t="s">
        <v>52887</v>
      </c>
      <c r="F20" s="65" t="s">
        <v>11</v>
      </c>
      <c r="G20" s="65" t="s">
        <v>52888</v>
      </c>
      <c r="H20" s="63">
        <v>114</v>
      </c>
      <c r="I20" s="63"/>
      <c r="L20" s="32"/>
    </row>
    <row r="21" spans="1:12" s="33" customFormat="1" ht="23.4" x14ac:dyDescent="0.6">
      <c r="A21" s="9">
        <v>19</v>
      </c>
      <c r="B21" s="65" t="s">
        <v>52889</v>
      </c>
      <c r="C21" s="65" t="s">
        <v>1926</v>
      </c>
      <c r="D21" s="65" t="s">
        <v>1320</v>
      </c>
      <c r="E21" s="65" t="s">
        <v>52890</v>
      </c>
      <c r="F21" s="65" t="s">
        <v>11</v>
      </c>
      <c r="G21" s="65" t="s">
        <v>52891</v>
      </c>
      <c r="H21" s="63">
        <v>181</v>
      </c>
      <c r="I21" s="63"/>
      <c r="L21" s="32"/>
    </row>
    <row r="22" spans="1:12" s="33" customFormat="1" ht="23.4" x14ac:dyDescent="0.6">
      <c r="A22" s="9">
        <v>20</v>
      </c>
      <c r="B22" s="65" t="s">
        <v>52892</v>
      </c>
      <c r="C22" s="65" t="s">
        <v>52893</v>
      </c>
      <c r="D22" s="65" t="s">
        <v>1086</v>
      </c>
      <c r="E22" s="65" t="s">
        <v>52894</v>
      </c>
      <c r="F22" s="65" t="s">
        <v>1088</v>
      </c>
      <c r="G22" s="65" t="s">
        <v>52895</v>
      </c>
      <c r="H22" s="63">
        <v>399</v>
      </c>
      <c r="I22" s="63"/>
      <c r="L22" s="32"/>
    </row>
    <row r="23" spans="1:12" s="33" customFormat="1" ht="23.4" x14ac:dyDescent="0.6">
      <c r="A23" s="9">
        <v>21</v>
      </c>
      <c r="B23" s="65" t="s">
        <v>52896</v>
      </c>
      <c r="C23" s="65" t="s">
        <v>52897</v>
      </c>
      <c r="D23" s="65" t="s">
        <v>900</v>
      </c>
      <c r="E23" s="65" t="s">
        <v>11</v>
      </c>
      <c r="F23" s="65" t="s">
        <v>901</v>
      </c>
      <c r="G23" s="65" t="s">
        <v>52898</v>
      </c>
      <c r="H23" s="63">
        <v>571.21</v>
      </c>
      <c r="I23" s="63"/>
      <c r="L23" s="32"/>
    </row>
    <row r="24" spans="1:12" s="33" customFormat="1" ht="22.95" customHeight="1" x14ac:dyDescent="0.6">
      <c r="A24" s="9">
        <v>22</v>
      </c>
      <c r="B24" s="65" t="s">
        <v>52899</v>
      </c>
      <c r="C24" s="65" t="s">
        <v>52897</v>
      </c>
      <c r="D24" s="65" t="s">
        <v>900</v>
      </c>
      <c r="E24" s="65" t="s">
        <v>11</v>
      </c>
      <c r="F24" s="65" t="s">
        <v>901</v>
      </c>
      <c r="G24" s="65" t="s">
        <v>52900</v>
      </c>
      <c r="H24" s="63">
        <v>514.07000000000005</v>
      </c>
      <c r="I24" s="63"/>
      <c r="L24" s="32"/>
    </row>
    <row r="25" spans="1:12" s="33" customFormat="1" ht="23.4" x14ac:dyDescent="0.6">
      <c r="A25" s="9">
        <v>23</v>
      </c>
      <c r="B25" s="65" t="s">
        <v>52901</v>
      </c>
      <c r="C25" s="65" t="s">
        <v>52902</v>
      </c>
      <c r="D25" s="65" t="s">
        <v>1086</v>
      </c>
      <c r="E25" s="65" t="s">
        <v>52903</v>
      </c>
      <c r="F25" s="65" t="s">
        <v>1088</v>
      </c>
      <c r="G25" s="65" t="s">
        <v>52904</v>
      </c>
      <c r="H25" s="63">
        <v>200</v>
      </c>
      <c r="I25" s="63"/>
      <c r="L25" s="32"/>
    </row>
    <row r="26" spans="1:12" s="33" customFormat="1" ht="23.4" x14ac:dyDescent="0.6">
      <c r="A26" s="9">
        <v>24</v>
      </c>
      <c r="B26" s="65" t="s">
        <v>52905</v>
      </c>
      <c r="C26" s="65" t="s">
        <v>10476</v>
      </c>
      <c r="D26" s="65" t="s">
        <v>1086</v>
      </c>
      <c r="E26" s="65" t="s">
        <v>10477</v>
      </c>
      <c r="F26" s="65" t="s">
        <v>1088</v>
      </c>
      <c r="G26" s="65" t="s">
        <v>52906</v>
      </c>
      <c r="H26" s="63">
        <v>200</v>
      </c>
      <c r="I26" s="63"/>
      <c r="K26" s="32"/>
    </row>
    <row r="27" spans="1:12" s="33" customFormat="1" ht="23.4" x14ac:dyDescent="0.6">
      <c r="A27" s="9">
        <v>25</v>
      </c>
      <c r="B27" s="65" t="s">
        <v>52907</v>
      </c>
      <c r="C27" s="65" t="s">
        <v>52908</v>
      </c>
      <c r="D27" s="65" t="s">
        <v>1320</v>
      </c>
      <c r="E27" s="65" t="s">
        <v>52909</v>
      </c>
      <c r="F27" s="65" t="s">
        <v>11</v>
      </c>
      <c r="G27" s="65" t="s">
        <v>52910</v>
      </c>
      <c r="H27" s="63">
        <v>224</v>
      </c>
      <c r="I27" s="63"/>
      <c r="K27" s="32"/>
    </row>
    <row r="28" spans="1:12" s="33" customFormat="1" ht="23.4" x14ac:dyDescent="0.6">
      <c r="A28" s="9">
        <v>26</v>
      </c>
      <c r="B28" s="65" t="s">
        <v>52911</v>
      </c>
      <c r="C28" s="65" t="s">
        <v>48288</v>
      </c>
      <c r="D28" s="65" t="s">
        <v>1320</v>
      </c>
      <c r="E28" s="65" t="s">
        <v>52912</v>
      </c>
      <c r="F28" s="65" t="s">
        <v>11</v>
      </c>
      <c r="G28" s="65" t="s">
        <v>52913</v>
      </c>
      <c r="H28" s="63">
        <v>196</v>
      </c>
      <c r="I28" s="63"/>
      <c r="K28" s="32"/>
    </row>
    <row r="29" spans="1:12" s="33" customFormat="1" ht="23.4" x14ac:dyDescent="0.6">
      <c r="A29" s="9">
        <v>27</v>
      </c>
      <c r="B29" s="65" t="s">
        <v>52914</v>
      </c>
      <c r="C29" s="65" t="s">
        <v>52915</v>
      </c>
      <c r="D29" s="65" t="s">
        <v>1086</v>
      </c>
      <c r="E29" s="65" t="s">
        <v>52916</v>
      </c>
      <c r="F29" s="65" t="s">
        <v>1088</v>
      </c>
      <c r="G29" s="65" t="s">
        <v>52917</v>
      </c>
      <c r="H29" s="63">
        <v>200</v>
      </c>
      <c r="I29" s="63"/>
      <c r="K29" s="32"/>
    </row>
    <row r="30" spans="1:12" s="33" customFormat="1" ht="23.4" x14ac:dyDescent="0.6">
      <c r="A30" s="9">
        <v>28</v>
      </c>
      <c r="B30" s="65" t="s">
        <v>52918</v>
      </c>
      <c r="C30" s="65" t="s">
        <v>1496</v>
      </c>
      <c r="D30" s="65" t="s">
        <v>900</v>
      </c>
      <c r="E30" s="65" t="s">
        <v>11</v>
      </c>
      <c r="F30" s="65" t="s">
        <v>901</v>
      </c>
      <c r="G30" s="65" t="s">
        <v>52919</v>
      </c>
      <c r="H30" s="63">
        <v>151.33000000000001</v>
      </c>
      <c r="I30" s="63"/>
      <c r="K30" s="32"/>
    </row>
    <row r="31" spans="1:12" s="33" customFormat="1" ht="23.4" x14ac:dyDescent="0.6">
      <c r="A31" s="9">
        <v>29</v>
      </c>
      <c r="B31" s="65" t="s">
        <v>52920</v>
      </c>
      <c r="C31" s="65" t="s">
        <v>52921</v>
      </c>
      <c r="D31" s="65" t="s">
        <v>1320</v>
      </c>
      <c r="E31" s="65" t="s">
        <v>52922</v>
      </c>
      <c r="F31" s="65" t="s">
        <v>11</v>
      </c>
      <c r="G31" s="65" t="s">
        <v>52923</v>
      </c>
      <c r="H31" s="63">
        <v>320</v>
      </c>
      <c r="I31" s="63"/>
      <c r="K31" s="32"/>
    </row>
    <row r="32" spans="1:12" s="33" customFormat="1" ht="23.4" x14ac:dyDescent="0.6">
      <c r="A32" s="9">
        <v>30</v>
      </c>
      <c r="B32" s="65" t="s">
        <v>52924</v>
      </c>
      <c r="C32" s="65" t="s">
        <v>30891</v>
      </c>
      <c r="D32" s="65" t="s">
        <v>1320</v>
      </c>
      <c r="E32" s="65" t="s">
        <v>52922</v>
      </c>
      <c r="F32" s="65" t="s">
        <v>11</v>
      </c>
      <c r="G32" s="65" t="s">
        <v>52925</v>
      </c>
      <c r="H32" s="63">
        <v>259</v>
      </c>
      <c r="I32" s="63"/>
      <c r="K32" s="32"/>
    </row>
    <row r="33" spans="1:14" s="33" customFormat="1" ht="23.4" x14ac:dyDescent="0.6">
      <c r="A33" s="9">
        <v>31</v>
      </c>
      <c r="B33" s="65" t="s">
        <v>52926</v>
      </c>
      <c r="C33" s="65" t="s">
        <v>17032</v>
      </c>
      <c r="D33" s="65" t="s">
        <v>900</v>
      </c>
      <c r="E33" s="65" t="s">
        <v>11</v>
      </c>
      <c r="F33" s="65" t="s">
        <v>901</v>
      </c>
      <c r="G33" s="65" t="s">
        <v>52927</v>
      </c>
      <c r="H33" s="63">
        <v>106.91</v>
      </c>
      <c r="I33" s="63"/>
      <c r="K33" s="32"/>
    </row>
    <row r="34" spans="1:14" s="33" customFormat="1" ht="23.4" x14ac:dyDescent="0.6">
      <c r="A34" s="9">
        <v>32</v>
      </c>
      <c r="B34" s="65" t="s">
        <v>52928</v>
      </c>
      <c r="C34" s="65" t="s">
        <v>52929</v>
      </c>
      <c r="D34" s="65" t="s">
        <v>1086</v>
      </c>
      <c r="E34" s="65" t="s">
        <v>52930</v>
      </c>
      <c r="F34" s="65" t="s">
        <v>1088</v>
      </c>
      <c r="G34" s="65" t="s">
        <v>52931</v>
      </c>
      <c r="H34" s="63">
        <v>106</v>
      </c>
      <c r="I34" s="63"/>
      <c r="K34" s="32"/>
    </row>
    <row r="35" spans="1:14" s="33" customFormat="1" ht="23.4" x14ac:dyDescent="0.6">
      <c r="A35" s="9">
        <v>33</v>
      </c>
      <c r="B35" s="65" t="s">
        <v>52932</v>
      </c>
      <c r="C35" s="65" t="s">
        <v>52933</v>
      </c>
      <c r="D35" s="65" t="s">
        <v>1086</v>
      </c>
      <c r="E35" s="65" t="s">
        <v>52934</v>
      </c>
      <c r="F35" s="65" t="s">
        <v>1088</v>
      </c>
      <c r="G35" s="65" t="s">
        <v>52935</v>
      </c>
      <c r="H35" s="63">
        <v>129</v>
      </c>
      <c r="I35" s="63"/>
      <c r="K35" s="32"/>
    </row>
    <row r="36" spans="1:14" s="33" customFormat="1" ht="23.4" x14ac:dyDescent="0.6">
      <c r="A36" s="9">
        <v>34</v>
      </c>
      <c r="B36" s="65" t="s">
        <v>52836</v>
      </c>
      <c r="C36" s="65" t="s">
        <v>52837</v>
      </c>
      <c r="D36" s="65" t="s">
        <v>900</v>
      </c>
      <c r="E36" s="65" t="s">
        <v>11</v>
      </c>
      <c r="F36" s="65" t="s">
        <v>901</v>
      </c>
      <c r="G36" s="65" t="s">
        <v>52793</v>
      </c>
      <c r="H36" s="63">
        <v>154.80000000000001</v>
      </c>
      <c r="I36" s="63"/>
      <c r="K36" s="32"/>
      <c r="L36" s="33">
        <v>5</v>
      </c>
      <c r="M36" s="33">
        <v>0</v>
      </c>
      <c r="N36" s="33" t="s">
        <v>52980</v>
      </c>
    </row>
    <row r="37" spans="1:14" s="33" customFormat="1" ht="23.4" x14ac:dyDescent="0.6">
      <c r="A37" s="9">
        <v>35</v>
      </c>
      <c r="B37" s="65" t="s">
        <v>52838</v>
      </c>
      <c r="C37" s="65" t="s">
        <v>52839</v>
      </c>
      <c r="D37" s="65" t="s">
        <v>1086</v>
      </c>
      <c r="E37" s="65" t="s">
        <v>52840</v>
      </c>
      <c r="F37" s="65" t="s">
        <v>1088</v>
      </c>
      <c r="G37" s="65" t="s">
        <v>52841</v>
      </c>
      <c r="H37" s="63">
        <v>180</v>
      </c>
      <c r="I37" s="63"/>
      <c r="K37" s="32"/>
      <c r="L37" s="33">
        <v>0</v>
      </c>
      <c r="M37" s="33">
        <v>0</v>
      </c>
      <c r="N37" s="33" t="s">
        <v>52981</v>
      </c>
    </row>
    <row r="38" spans="1:14" s="33" customFormat="1" ht="23.4" x14ac:dyDescent="0.6">
      <c r="A38" s="9">
        <v>36</v>
      </c>
      <c r="B38" s="65" t="s">
        <v>52842</v>
      </c>
      <c r="C38" s="65" t="s">
        <v>52843</v>
      </c>
      <c r="D38" s="65" t="s">
        <v>1086</v>
      </c>
      <c r="E38" s="65" t="s">
        <v>52844</v>
      </c>
      <c r="F38" s="65" t="s">
        <v>1088</v>
      </c>
      <c r="G38" s="65" t="s">
        <v>52845</v>
      </c>
      <c r="H38" s="63">
        <v>150</v>
      </c>
      <c r="I38" s="63"/>
      <c r="K38" s="32"/>
      <c r="L38" s="33">
        <v>0</v>
      </c>
      <c r="M38" s="33">
        <v>0</v>
      </c>
      <c r="N38" s="33" t="s">
        <v>52982</v>
      </c>
    </row>
    <row r="39" spans="1:14" s="33" customFormat="1" ht="23.4" x14ac:dyDescent="0.6">
      <c r="A39" s="9">
        <v>37</v>
      </c>
      <c r="B39" s="65" t="s">
        <v>52846</v>
      </c>
      <c r="C39" s="65" t="s">
        <v>52847</v>
      </c>
      <c r="D39" s="65" t="s">
        <v>900</v>
      </c>
      <c r="E39" s="65" t="s">
        <v>11</v>
      </c>
      <c r="F39" s="65" t="s">
        <v>901</v>
      </c>
      <c r="G39" s="65" t="s">
        <v>52848</v>
      </c>
      <c r="H39" s="63">
        <v>478.4</v>
      </c>
      <c r="I39" s="63"/>
      <c r="K39" s="32"/>
      <c r="L39" s="33">
        <v>29</v>
      </c>
      <c r="M39" s="33">
        <v>0</v>
      </c>
      <c r="N39" s="33" t="s">
        <v>52983</v>
      </c>
    </row>
    <row r="40" spans="1:14" s="33" customFormat="1" ht="23.4" x14ac:dyDescent="0.6">
      <c r="A40" s="9">
        <v>38</v>
      </c>
      <c r="B40" s="65" t="s">
        <v>52849</v>
      </c>
      <c r="C40" s="65" t="s">
        <v>52850</v>
      </c>
      <c r="D40" s="65" t="s">
        <v>1086</v>
      </c>
      <c r="E40" s="65" t="s">
        <v>52851</v>
      </c>
      <c r="F40" s="65" t="s">
        <v>1088</v>
      </c>
      <c r="G40" s="65" t="s">
        <v>52852</v>
      </c>
      <c r="H40" s="63">
        <v>66</v>
      </c>
      <c r="I40" s="63"/>
      <c r="K40" s="32"/>
      <c r="L40" s="33">
        <v>6</v>
      </c>
      <c r="M40" s="33">
        <v>0</v>
      </c>
      <c r="N40" s="33" t="s">
        <v>52984</v>
      </c>
    </row>
    <row r="41" spans="1:14" s="33" customFormat="1" ht="23.4" x14ac:dyDescent="0.6">
      <c r="A41" s="9">
        <v>39</v>
      </c>
      <c r="B41" s="65" t="s">
        <v>52853</v>
      </c>
      <c r="C41" s="65" t="s">
        <v>52854</v>
      </c>
      <c r="D41" s="65" t="s">
        <v>1086</v>
      </c>
      <c r="E41" s="65" t="s">
        <v>52855</v>
      </c>
      <c r="F41" s="65" t="s">
        <v>1088</v>
      </c>
      <c r="G41" s="65" t="s">
        <v>52856</v>
      </c>
      <c r="H41" s="63">
        <v>150</v>
      </c>
      <c r="I41" s="63"/>
      <c r="K41" s="32"/>
      <c r="L41" s="33">
        <v>0</v>
      </c>
      <c r="M41" s="33">
        <v>0</v>
      </c>
      <c r="N41" s="33" t="s">
        <v>52985</v>
      </c>
    </row>
    <row r="42" spans="1:14" s="33" customFormat="1" ht="23.4" x14ac:dyDescent="0.6">
      <c r="A42" s="9">
        <v>40</v>
      </c>
      <c r="B42" s="65" t="s">
        <v>52857</v>
      </c>
      <c r="C42" s="65" t="s">
        <v>52858</v>
      </c>
      <c r="D42" s="65" t="s">
        <v>1320</v>
      </c>
      <c r="E42" s="65" t="s">
        <v>52859</v>
      </c>
      <c r="F42" s="65" t="s">
        <v>11</v>
      </c>
      <c r="G42" s="65" t="s">
        <v>52860</v>
      </c>
      <c r="H42" s="63">
        <v>236</v>
      </c>
      <c r="I42" s="63"/>
      <c r="K42" s="32"/>
      <c r="L42" s="33">
        <v>38</v>
      </c>
      <c r="M42" s="33">
        <v>36</v>
      </c>
      <c r="N42" s="33" t="s">
        <v>52986</v>
      </c>
    </row>
    <row r="43" spans="1:14" s="33" customFormat="1" ht="23.4" x14ac:dyDescent="0.6">
      <c r="A43" s="9">
        <v>41</v>
      </c>
      <c r="B43" s="65" t="s">
        <v>52861</v>
      </c>
      <c r="C43" s="65" t="s">
        <v>52862</v>
      </c>
      <c r="D43" s="65" t="s">
        <v>1086</v>
      </c>
      <c r="E43" s="65" t="s">
        <v>52863</v>
      </c>
      <c r="F43" s="65" t="s">
        <v>1088</v>
      </c>
      <c r="G43" s="65" t="s">
        <v>52864</v>
      </c>
      <c r="H43" s="63">
        <v>145</v>
      </c>
      <c r="I43" s="63"/>
      <c r="K43" s="32"/>
      <c r="L43" s="33">
        <v>45</v>
      </c>
      <c r="M43" s="33">
        <v>0</v>
      </c>
      <c r="N43" s="33" t="s">
        <v>52987</v>
      </c>
    </row>
    <row r="44" spans="1:14" s="33" customFormat="1" ht="23.4" x14ac:dyDescent="0.6">
      <c r="A44" s="9">
        <v>42</v>
      </c>
      <c r="B44" s="65" t="s">
        <v>52865</v>
      </c>
      <c r="C44" s="65" t="s">
        <v>52866</v>
      </c>
      <c r="D44" s="65" t="s">
        <v>900</v>
      </c>
      <c r="E44" s="65" t="s">
        <v>11</v>
      </c>
      <c r="F44" s="65" t="s">
        <v>901</v>
      </c>
      <c r="G44" s="65" t="s">
        <v>52867</v>
      </c>
      <c r="H44" s="63">
        <v>140</v>
      </c>
      <c r="I44" s="63"/>
      <c r="K44" s="32"/>
      <c r="L44" s="33">
        <v>45</v>
      </c>
      <c r="M44" s="33">
        <v>0</v>
      </c>
      <c r="N44" s="33" t="s">
        <v>52988</v>
      </c>
    </row>
    <row r="45" spans="1:14" s="33" customFormat="1" ht="23.4" x14ac:dyDescent="0.6">
      <c r="A45" s="9">
        <v>43</v>
      </c>
      <c r="B45" s="65" t="s">
        <v>52868</v>
      </c>
      <c r="C45" s="65" t="s">
        <v>52869</v>
      </c>
      <c r="D45" s="65" t="s">
        <v>1320</v>
      </c>
      <c r="E45" s="65" t="s">
        <v>52870</v>
      </c>
      <c r="F45" s="65" t="s">
        <v>11</v>
      </c>
      <c r="G45" s="65" t="s">
        <v>52871</v>
      </c>
      <c r="H45" s="63">
        <v>268</v>
      </c>
      <c r="I45" s="63"/>
      <c r="K45" s="32"/>
      <c r="L45" s="33">
        <v>29</v>
      </c>
      <c r="M45" s="33">
        <v>45</v>
      </c>
      <c r="N45" s="33" t="s">
        <v>52989</v>
      </c>
    </row>
    <row r="46" spans="1:14" s="33" customFormat="1" ht="23.4" x14ac:dyDescent="0.6">
      <c r="A46" s="9">
        <v>44</v>
      </c>
      <c r="B46" s="65" t="s">
        <v>52872</v>
      </c>
      <c r="C46" s="65" t="s">
        <v>52873</v>
      </c>
      <c r="D46" s="65" t="s">
        <v>900</v>
      </c>
      <c r="E46" s="65" t="s">
        <v>11</v>
      </c>
      <c r="F46" s="65" t="s">
        <v>901</v>
      </c>
      <c r="G46" s="65" t="s">
        <v>52874</v>
      </c>
      <c r="H46" s="63">
        <v>285.66000000000003</v>
      </c>
      <c r="I46" s="63"/>
      <c r="K46" s="32"/>
      <c r="L46" s="33">
        <v>4</v>
      </c>
      <c r="M46" s="33">
        <v>0</v>
      </c>
      <c r="N46" s="33" t="s">
        <v>52990</v>
      </c>
    </row>
    <row r="47" spans="1:14" s="33" customFormat="1" ht="23.4" x14ac:dyDescent="0.6">
      <c r="A47" s="9">
        <v>45</v>
      </c>
      <c r="B47" s="65" t="s">
        <v>52875</v>
      </c>
      <c r="C47" s="65" t="s">
        <v>52876</v>
      </c>
      <c r="D47" s="65" t="s">
        <v>900</v>
      </c>
      <c r="E47" s="65" t="s">
        <v>11</v>
      </c>
      <c r="F47" s="65" t="s">
        <v>901</v>
      </c>
      <c r="G47" s="65" t="s">
        <v>52877</v>
      </c>
      <c r="H47" s="63">
        <v>63.97</v>
      </c>
      <c r="I47" s="63"/>
      <c r="K47" s="32"/>
      <c r="L47" s="33">
        <v>5</v>
      </c>
      <c r="M47" s="33">
        <v>0</v>
      </c>
      <c r="N47" s="33" t="s">
        <v>52991</v>
      </c>
    </row>
    <row r="48" spans="1:14" s="33" customFormat="1" ht="23.4" x14ac:dyDescent="0.6">
      <c r="A48" s="9">
        <v>46</v>
      </c>
      <c r="B48" s="65" t="s">
        <v>52878</v>
      </c>
      <c r="C48" s="65" t="s">
        <v>52879</v>
      </c>
      <c r="D48" s="65" t="s">
        <v>900</v>
      </c>
      <c r="E48" s="65" t="s">
        <v>11</v>
      </c>
      <c r="F48" s="65" t="s">
        <v>901</v>
      </c>
      <c r="G48" s="65" t="s">
        <v>52880</v>
      </c>
      <c r="H48" s="63">
        <v>87.97</v>
      </c>
      <c r="I48" s="63"/>
      <c r="K48" s="32"/>
      <c r="L48" s="33">
        <v>29</v>
      </c>
      <c r="M48" s="33">
        <v>0</v>
      </c>
      <c r="N48" s="33" t="s">
        <v>52992</v>
      </c>
    </row>
    <row r="49" spans="1:14" s="33" customFormat="1" ht="23.4" x14ac:dyDescent="0.6">
      <c r="A49" s="9">
        <v>47</v>
      </c>
      <c r="B49" s="65" t="s">
        <v>52881</v>
      </c>
      <c r="C49" s="65" t="s">
        <v>52882</v>
      </c>
      <c r="D49" s="65" t="s">
        <v>1320</v>
      </c>
      <c r="E49" s="65" t="s">
        <v>52883</v>
      </c>
      <c r="F49" s="65" t="s">
        <v>11</v>
      </c>
      <c r="G49" s="65" t="s">
        <v>52884</v>
      </c>
      <c r="H49" s="63">
        <v>456</v>
      </c>
      <c r="I49" s="63"/>
      <c r="K49" s="32"/>
      <c r="L49" s="33">
        <v>38</v>
      </c>
      <c r="M49" s="33">
        <v>59</v>
      </c>
      <c r="N49" s="33" t="s">
        <v>52993</v>
      </c>
    </row>
    <row r="50" spans="1:14" s="33" customFormat="1" ht="23.4" x14ac:dyDescent="0.6">
      <c r="A50" s="9">
        <v>48</v>
      </c>
      <c r="B50" s="65" t="s">
        <v>52885</v>
      </c>
      <c r="C50" s="65" t="s">
        <v>52886</v>
      </c>
      <c r="D50" s="65" t="s">
        <v>1320</v>
      </c>
      <c r="E50" s="65" t="s">
        <v>52887</v>
      </c>
      <c r="F50" s="65" t="s">
        <v>11</v>
      </c>
      <c r="G50" s="65" t="s">
        <v>52888</v>
      </c>
      <c r="H50" s="63">
        <v>114</v>
      </c>
      <c r="I50" s="63"/>
      <c r="K50" s="32"/>
      <c r="L50" s="33">
        <v>29</v>
      </c>
      <c r="M50" s="33">
        <v>22</v>
      </c>
      <c r="N50" s="33" t="s">
        <v>52994</v>
      </c>
    </row>
    <row r="51" spans="1:14" s="33" customFormat="1" ht="23.4" x14ac:dyDescent="0.6">
      <c r="A51" s="9">
        <v>49</v>
      </c>
      <c r="B51" s="65" t="s">
        <v>52889</v>
      </c>
      <c r="C51" s="65" t="s">
        <v>1926</v>
      </c>
      <c r="D51" s="65" t="s">
        <v>1320</v>
      </c>
      <c r="E51" s="65" t="s">
        <v>52890</v>
      </c>
      <c r="F51" s="65" t="s">
        <v>11</v>
      </c>
      <c r="G51" s="65" t="s">
        <v>52891</v>
      </c>
      <c r="H51" s="63">
        <v>181</v>
      </c>
      <c r="I51" s="63"/>
      <c r="K51" s="32"/>
      <c r="L51" s="33">
        <v>0</v>
      </c>
      <c r="M51" s="33">
        <v>32</v>
      </c>
      <c r="N51" s="33" t="s">
        <v>52995</v>
      </c>
    </row>
    <row r="52" spans="1:14" s="33" customFormat="1" ht="23.4" x14ac:dyDescent="0.6">
      <c r="A52" s="9">
        <v>50</v>
      </c>
      <c r="B52" s="65" t="s">
        <v>52892</v>
      </c>
      <c r="C52" s="65" t="s">
        <v>52893</v>
      </c>
      <c r="D52" s="65" t="s">
        <v>1086</v>
      </c>
      <c r="E52" s="65" t="s">
        <v>52894</v>
      </c>
      <c r="F52" s="65" t="s">
        <v>1088</v>
      </c>
      <c r="G52" s="65" t="s">
        <v>52895</v>
      </c>
      <c r="H52" s="63">
        <v>399</v>
      </c>
      <c r="I52" s="63"/>
      <c r="K52" s="32"/>
      <c r="L52" s="33">
        <v>64</v>
      </c>
      <c r="M52" s="33">
        <v>0</v>
      </c>
      <c r="N52" s="33" t="s">
        <v>52996</v>
      </c>
    </row>
    <row r="53" spans="1:14" s="33" customFormat="1" ht="23.4" x14ac:dyDescent="0.6">
      <c r="A53" s="9">
        <v>51</v>
      </c>
      <c r="B53" s="65" t="s">
        <v>52896</v>
      </c>
      <c r="C53" s="65" t="s">
        <v>52897</v>
      </c>
      <c r="D53" s="65" t="s">
        <v>900</v>
      </c>
      <c r="E53" s="65" t="s">
        <v>11</v>
      </c>
      <c r="F53" s="65" t="s">
        <v>901</v>
      </c>
      <c r="G53" s="65" t="s">
        <v>52898</v>
      </c>
      <c r="H53" s="63">
        <v>571.21</v>
      </c>
      <c r="I53" s="63"/>
      <c r="K53" s="32"/>
      <c r="L53" s="33">
        <v>64</v>
      </c>
      <c r="M53" s="33">
        <v>0</v>
      </c>
      <c r="N53" s="33" t="s">
        <v>52997</v>
      </c>
    </row>
    <row r="54" spans="1:14" s="33" customFormat="1" ht="23.4" x14ac:dyDescent="0.6">
      <c r="A54" s="9">
        <v>52</v>
      </c>
      <c r="B54" s="65" t="s">
        <v>52899</v>
      </c>
      <c r="C54" s="65" t="s">
        <v>52897</v>
      </c>
      <c r="D54" s="65" t="s">
        <v>900</v>
      </c>
      <c r="E54" s="65" t="s">
        <v>11</v>
      </c>
      <c r="F54" s="65" t="s">
        <v>901</v>
      </c>
      <c r="G54" s="65" t="s">
        <v>52900</v>
      </c>
      <c r="H54" s="63">
        <v>514.07000000000005</v>
      </c>
      <c r="I54" s="63"/>
      <c r="K54" s="32"/>
      <c r="L54" s="33">
        <v>5</v>
      </c>
      <c r="M54" s="33">
        <v>0</v>
      </c>
      <c r="N54" s="33" t="s">
        <v>52998</v>
      </c>
    </row>
    <row r="55" spans="1:14" s="33" customFormat="1" ht="23.4" x14ac:dyDescent="0.6">
      <c r="A55" s="9">
        <v>53</v>
      </c>
      <c r="B55" s="65" t="s">
        <v>52901</v>
      </c>
      <c r="C55" s="65" t="s">
        <v>52902</v>
      </c>
      <c r="D55" s="65" t="s">
        <v>1086</v>
      </c>
      <c r="E55" s="65" t="s">
        <v>52903</v>
      </c>
      <c r="F55" s="65" t="s">
        <v>1088</v>
      </c>
      <c r="G55" s="65" t="s">
        <v>52904</v>
      </c>
      <c r="H55" s="63">
        <v>200</v>
      </c>
      <c r="I55" s="63"/>
      <c r="K55" s="32"/>
      <c r="L55" s="33">
        <v>0</v>
      </c>
      <c r="M55" s="33">
        <v>0</v>
      </c>
      <c r="N55" s="33" t="s">
        <v>52999</v>
      </c>
    </row>
    <row r="56" spans="1:14" s="33" customFormat="1" ht="23.4" x14ac:dyDescent="0.6">
      <c r="A56" s="9">
        <v>54</v>
      </c>
      <c r="B56" s="65" t="s">
        <v>52905</v>
      </c>
      <c r="C56" s="65" t="s">
        <v>10476</v>
      </c>
      <c r="D56" s="65" t="s">
        <v>1086</v>
      </c>
      <c r="E56" s="65" t="s">
        <v>10477</v>
      </c>
      <c r="F56" s="65" t="s">
        <v>1088</v>
      </c>
      <c r="G56" s="65" t="s">
        <v>52906</v>
      </c>
      <c r="H56" s="63">
        <v>200</v>
      </c>
      <c r="I56" s="63"/>
      <c r="K56" s="32"/>
      <c r="L56" s="33">
        <v>0</v>
      </c>
      <c r="M56" s="33">
        <v>0</v>
      </c>
      <c r="N56" s="33" t="s">
        <v>53000</v>
      </c>
    </row>
    <row r="57" spans="1:14" s="33" customFormat="1" ht="23.4" x14ac:dyDescent="0.6">
      <c r="A57" s="9">
        <v>55</v>
      </c>
      <c r="B57" s="65" t="s">
        <v>52907</v>
      </c>
      <c r="C57" s="65" t="s">
        <v>52908</v>
      </c>
      <c r="D57" s="65" t="s">
        <v>1320</v>
      </c>
      <c r="E57" s="65" t="s">
        <v>52909</v>
      </c>
      <c r="F57" s="65" t="s">
        <v>11</v>
      </c>
      <c r="G57" s="65" t="s">
        <v>52910</v>
      </c>
      <c r="H57" s="63">
        <v>224</v>
      </c>
      <c r="I57" s="63"/>
      <c r="K57" s="32"/>
      <c r="L57" s="33">
        <v>29</v>
      </c>
      <c r="M57" s="33">
        <v>31</v>
      </c>
      <c r="N57" s="33" t="s">
        <v>53001</v>
      </c>
    </row>
    <row r="58" spans="1:14" s="33" customFormat="1" ht="23.4" x14ac:dyDescent="0.6">
      <c r="A58" s="9">
        <v>56</v>
      </c>
      <c r="B58" s="65" t="s">
        <v>52911</v>
      </c>
      <c r="C58" s="65" t="s">
        <v>48288</v>
      </c>
      <c r="D58" s="65" t="s">
        <v>1320</v>
      </c>
      <c r="E58" s="65" t="s">
        <v>52912</v>
      </c>
      <c r="F58" s="65" t="s">
        <v>11</v>
      </c>
      <c r="G58" s="65" t="s">
        <v>52913</v>
      </c>
      <c r="H58" s="63">
        <v>196</v>
      </c>
      <c r="I58" s="63"/>
      <c r="K58" s="32"/>
      <c r="L58" s="33">
        <v>0</v>
      </c>
      <c r="M58" s="33">
        <v>31</v>
      </c>
      <c r="N58" s="33" t="s">
        <v>53002</v>
      </c>
    </row>
    <row r="59" spans="1:14" s="33" customFormat="1" ht="23.4" x14ac:dyDescent="0.6">
      <c r="A59" s="9">
        <v>57</v>
      </c>
      <c r="B59" s="65" t="s">
        <v>52914</v>
      </c>
      <c r="C59" s="65" t="s">
        <v>52915</v>
      </c>
      <c r="D59" s="65" t="s">
        <v>1086</v>
      </c>
      <c r="E59" s="65" t="s">
        <v>52916</v>
      </c>
      <c r="F59" s="65" t="s">
        <v>1088</v>
      </c>
      <c r="G59" s="65" t="s">
        <v>52917</v>
      </c>
      <c r="H59" s="63">
        <v>200</v>
      </c>
      <c r="I59" s="63"/>
      <c r="K59" s="32"/>
      <c r="L59" s="33">
        <v>0</v>
      </c>
      <c r="M59" s="33">
        <v>0</v>
      </c>
      <c r="N59" s="33" t="s">
        <v>53003</v>
      </c>
    </row>
    <row r="60" spans="1:14" s="33" customFormat="1" ht="23.4" x14ac:dyDescent="0.6">
      <c r="A60" s="9">
        <v>58</v>
      </c>
      <c r="B60" s="65" t="s">
        <v>52918</v>
      </c>
      <c r="C60" s="65" t="s">
        <v>1496</v>
      </c>
      <c r="D60" s="65" t="s">
        <v>900</v>
      </c>
      <c r="E60" s="65" t="s">
        <v>11</v>
      </c>
      <c r="F60" s="65" t="s">
        <v>901</v>
      </c>
      <c r="G60" s="65" t="s">
        <v>52919</v>
      </c>
      <c r="H60" s="63">
        <v>151.33000000000001</v>
      </c>
      <c r="I60" s="63"/>
      <c r="K60" s="32"/>
      <c r="L60" s="33">
        <v>5</v>
      </c>
      <c r="M60" s="33">
        <v>0</v>
      </c>
      <c r="N60" s="33" t="s">
        <v>53004</v>
      </c>
    </row>
    <row r="61" spans="1:14" s="33" customFormat="1" ht="23.4" x14ac:dyDescent="0.6">
      <c r="A61" s="9">
        <v>59</v>
      </c>
      <c r="B61" s="65" t="s">
        <v>52920</v>
      </c>
      <c r="C61" s="65" t="s">
        <v>52921</v>
      </c>
      <c r="D61" s="65" t="s">
        <v>1320</v>
      </c>
      <c r="E61" s="65" t="s">
        <v>52922</v>
      </c>
      <c r="F61" s="65" t="s">
        <v>11</v>
      </c>
      <c r="G61" s="65" t="s">
        <v>52923</v>
      </c>
      <c r="H61" s="63">
        <v>320</v>
      </c>
      <c r="I61" s="63"/>
      <c r="K61" s="32"/>
      <c r="L61" s="33">
        <v>48</v>
      </c>
      <c r="M61" s="33">
        <v>45</v>
      </c>
      <c r="N61" s="33" t="s">
        <v>53005</v>
      </c>
    </row>
    <row r="62" spans="1:14" s="33" customFormat="1" ht="23.4" x14ac:dyDescent="0.6">
      <c r="A62" s="9">
        <v>60</v>
      </c>
      <c r="B62" s="65" t="s">
        <v>52924</v>
      </c>
      <c r="C62" s="65" t="s">
        <v>30891</v>
      </c>
      <c r="D62" s="65" t="s">
        <v>1320</v>
      </c>
      <c r="E62" s="65" t="s">
        <v>52922</v>
      </c>
      <c r="F62" s="65" t="s">
        <v>11</v>
      </c>
      <c r="G62" s="65" t="s">
        <v>52925</v>
      </c>
      <c r="H62" s="63">
        <v>259</v>
      </c>
      <c r="I62" s="63"/>
      <c r="K62" s="32"/>
      <c r="L62" s="33">
        <v>48</v>
      </c>
      <c r="M62" s="33">
        <v>35</v>
      </c>
      <c r="N62" s="33" t="s">
        <v>53006</v>
      </c>
    </row>
    <row r="63" spans="1:14" s="33" customFormat="1" ht="23.4" x14ac:dyDescent="0.6">
      <c r="A63" s="9">
        <v>61</v>
      </c>
      <c r="B63" s="65" t="s">
        <v>52926</v>
      </c>
      <c r="C63" s="65" t="s">
        <v>17032</v>
      </c>
      <c r="D63" s="65" t="s">
        <v>900</v>
      </c>
      <c r="E63" s="65" t="s">
        <v>11</v>
      </c>
      <c r="F63" s="65" t="s">
        <v>901</v>
      </c>
      <c r="G63" s="65" t="s">
        <v>52927</v>
      </c>
      <c r="H63" s="63">
        <v>106.91</v>
      </c>
      <c r="I63" s="63"/>
      <c r="K63" s="32"/>
      <c r="L63" s="33">
        <v>5</v>
      </c>
      <c r="M63" s="33">
        <v>0</v>
      </c>
      <c r="N63" s="33" t="s">
        <v>53007</v>
      </c>
    </row>
    <row r="64" spans="1:14" s="33" customFormat="1" ht="23.4" x14ac:dyDescent="0.6">
      <c r="A64" s="9">
        <v>62</v>
      </c>
      <c r="B64" s="65" t="s">
        <v>52928</v>
      </c>
      <c r="C64" s="65" t="s">
        <v>52929</v>
      </c>
      <c r="D64" s="65" t="s">
        <v>1086</v>
      </c>
      <c r="E64" s="65" t="s">
        <v>52930</v>
      </c>
      <c r="F64" s="65" t="s">
        <v>1088</v>
      </c>
      <c r="G64" s="65" t="s">
        <v>52931</v>
      </c>
      <c r="H64" s="63">
        <v>106</v>
      </c>
      <c r="I64" s="63"/>
      <c r="K64" s="32"/>
      <c r="L64" s="33">
        <v>6</v>
      </c>
      <c r="M64" s="33">
        <v>0</v>
      </c>
      <c r="N64" s="33" t="s">
        <v>53008</v>
      </c>
    </row>
    <row r="65" spans="1:14" s="33" customFormat="1" ht="23.4" x14ac:dyDescent="0.6">
      <c r="A65" s="9">
        <v>63</v>
      </c>
      <c r="B65" s="65" t="s">
        <v>52932</v>
      </c>
      <c r="C65" s="65" t="s">
        <v>52933</v>
      </c>
      <c r="D65" s="65" t="s">
        <v>1086</v>
      </c>
      <c r="E65" s="65" t="s">
        <v>52934</v>
      </c>
      <c r="F65" s="65" t="s">
        <v>1088</v>
      </c>
      <c r="G65" s="65" t="s">
        <v>52935</v>
      </c>
      <c r="H65" s="63">
        <v>129</v>
      </c>
      <c r="I65" s="63"/>
      <c r="K65" s="32"/>
      <c r="L65" s="33">
        <v>29</v>
      </c>
      <c r="M65" s="33">
        <v>0</v>
      </c>
      <c r="N65" s="33" t="s">
        <v>53009</v>
      </c>
    </row>
    <row r="66" spans="1:14" s="33" customFormat="1" ht="23.4" x14ac:dyDescent="0.6">
      <c r="A66" s="9">
        <v>64</v>
      </c>
      <c r="B66" s="65" t="s">
        <v>53010</v>
      </c>
      <c r="C66" s="65" t="s">
        <v>53011</v>
      </c>
      <c r="D66" s="65" t="s">
        <v>1086</v>
      </c>
      <c r="E66" s="65" t="s">
        <v>53012</v>
      </c>
      <c r="F66" s="65" t="s">
        <v>1088</v>
      </c>
      <c r="G66" s="65" t="s">
        <v>53013</v>
      </c>
      <c r="H66" s="63">
        <v>330</v>
      </c>
      <c r="I66" s="63"/>
      <c r="K66" s="32"/>
      <c r="L66" s="33">
        <v>0</v>
      </c>
      <c r="M66" s="33">
        <v>0</v>
      </c>
      <c r="N66" s="33" t="s">
        <v>53014</v>
      </c>
    </row>
    <row r="67" spans="1:14" s="33" customFormat="1" ht="23.4" x14ac:dyDescent="0.6">
      <c r="A67" s="9">
        <v>65</v>
      </c>
      <c r="B67" s="65" t="s">
        <v>53015</v>
      </c>
      <c r="C67" s="65" t="s">
        <v>53016</v>
      </c>
      <c r="D67" s="65" t="s">
        <v>1086</v>
      </c>
      <c r="E67" s="65" t="s">
        <v>53017</v>
      </c>
      <c r="F67" s="65" t="s">
        <v>1088</v>
      </c>
      <c r="G67" s="65" t="s">
        <v>53018</v>
      </c>
      <c r="H67" s="63">
        <v>155</v>
      </c>
      <c r="I67" s="63"/>
      <c r="K67" s="32"/>
      <c r="L67" s="33">
        <v>0</v>
      </c>
      <c r="M67" s="33">
        <v>0</v>
      </c>
      <c r="N67" s="33" t="s">
        <v>53019</v>
      </c>
    </row>
    <row r="68" spans="1:14" s="33" customFormat="1" ht="23.4" x14ac:dyDescent="0.6">
      <c r="A68" s="9">
        <v>66</v>
      </c>
      <c r="B68" s="65" t="s">
        <v>53020</v>
      </c>
      <c r="C68" s="65" t="s">
        <v>53021</v>
      </c>
      <c r="D68" s="65" t="s">
        <v>1086</v>
      </c>
      <c r="E68" s="65" t="s">
        <v>53022</v>
      </c>
      <c r="F68" s="65" t="s">
        <v>1088</v>
      </c>
      <c r="G68" s="65" t="s">
        <v>53023</v>
      </c>
      <c r="H68" s="63">
        <v>350</v>
      </c>
      <c r="I68" s="63"/>
      <c r="K68" s="32"/>
      <c r="L68" s="33">
        <v>0</v>
      </c>
      <c r="M68" s="33">
        <v>0</v>
      </c>
      <c r="N68" s="33" t="s">
        <v>53024</v>
      </c>
    </row>
    <row r="69" spans="1:14" s="33" customFormat="1" ht="23.4" x14ac:dyDescent="0.6">
      <c r="A69" s="9">
        <v>67</v>
      </c>
      <c r="B69" s="65" t="s">
        <v>53025</v>
      </c>
      <c r="C69" s="65" t="s">
        <v>53026</v>
      </c>
      <c r="D69" s="65" t="s">
        <v>10</v>
      </c>
      <c r="E69" s="65" t="s">
        <v>53027</v>
      </c>
      <c r="F69" s="65" t="s">
        <v>1946</v>
      </c>
      <c r="G69" s="65" t="s">
        <v>53028</v>
      </c>
      <c r="H69" s="63">
        <v>1068</v>
      </c>
      <c r="I69" s="63"/>
      <c r="K69" s="32"/>
      <c r="L69" s="33">
        <v>35</v>
      </c>
      <c r="M69" s="33">
        <v>0</v>
      </c>
      <c r="N69" s="33" t="s">
        <v>1830</v>
      </c>
    </row>
    <row r="70" spans="1:14" s="33" customFormat="1" ht="23.4" x14ac:dyDescent="0.6">
      <c r="A70" s="9">
        <v>68</v>
      </c>
      <c r="B70" s="65" t="s">
        <v>53029</v>
      </c>
      <c r="C70" s="65" t="s">
        <v>53030</v>
      </c>
      <c r="D70" s="65" t="s">
        <v>1320</v>
      </c>
      <c r="E70" s="65" t="s">
        <v>53031</v>
      </c>
      <c r="F70" s="65" t="s">
        <v>11</v>
      </c>
      <c r="G70" s="65" t="s">
        <v>53032</v>
      </c>
      <c r="H70" s="63">
        <v>636</v>
      </c>
      <c r="I70" s="63"/>
      <c r="K70" s="32"/>
      <c r="L70" s="33">
        <v>48</v>
      </c>
      <c r="M70" s="33">
        <v>95</v>
      </c>
      <c r="N70" s="33" t="s">
        <v>53033</v>
      </c>
    </row>
    <row r="71" spans="1:14" s="33" customFormat="1" ht="23.4" x14ac:dyDescent="0.6">
      <c r="A71" s="9">
        <v>69</v>
      </c>
      <c r="B71" s="65" t="s">
        <v>53034</v>
      </c>
      <c r="C71" s="65" t="s">
        <v>3790</v>
      </c>
      <c r="D71" s="65" t="s">
        <v>1320</v>
      </c>
      <c r="E71" s="65" t="s">
        <v>53035</v>
      </c>
      <c r="F71" s="65" t="s">
        <v>11</v>
      </c>
      <c r="G71" s="65" t="s">
        <v>53036</v>
      </c>
      <c r="H71" s="63">
        <v>238</v>
      </c>
      <c r="I71" s="63"/>
      <c r="K71" s="32"/>
      <c r="L71" s="33">
        <v>38</v>
      </c>
      <c r="M71" s="33">
        <v>34</v>
      </c>
      <c r="N71" s="33" t="s">
        <v>53037</v>
      </c>
    </row>
    <row r="72" spans="1:14" s="33" customFormat="1" ht="23.4" x14ac:dyDescent="0.6">
      <c r="A72" s="9">
        <v>70</v>
      </c>
      <c r="B72" s="65" t="s">
        <v>53038</v>
      </c>
      <c r="C72" s="65" t="s">
        <v>53039</v>
      </c>
      <c r="D72" s="65" t="s">
        <v>1320</v>
      </c>
      <c r="E72" s="65" t="s">
        <v>53040</v>
      </c>
      <c r="F72" s="65" t="s">
        <v>11</v>
      </c>
      <c r="G72" s="65" t="s">
        <v>53041</v>
      </c>
      <c r="H72" s="63">
        <v>385</v>
      </c>
      <c r="I72" s="63"/>
      <c r="K72" s="32"/>
      <c r="L72" s="33">
        <v>38</v>
      </c>
      <c r="M72" s="33">
        <v>57</v>
      </c>
      <c r="N72" s="33" t="s">
        <v>53042</v>
      </c>
    </row>
    <row r="73" spans="1:14" s="33" customFormat="1" ht="23.4" x14ac:dyDescent="0.6">
      <c r="A73" s="9">
        <v>71</v>
      </c>
      <c r="B73" s="65" t="s">
        <v>53043</v>
      </c>
      <c r="C73" s="65" t="s">
        <v>53044</v>
      </c>
      <c r="D73" s="65" t="s">
        <v>1086</v>
      </c>
      <c r="E73" s="65" t="s">
        <v>53045</v>
      </c>
      <c r="F73" s="65" t="s">
        <v>1088</v>
      </c>
      <c r="G73" s="65" t="s">
        <v>53046</v>
      </c>
      <c r="H73" s="63">
        <v>210</v>
      </c>
      <c r="I73" s="63"/>
      <c r="K73" s="32"/>
      <c r="L73" s="33">
        <v>0</v>
      </c>
      <c r="M73" s="33">
        <v>0</v>
      </c>
      <c r="N73" s="33" t="s">
        <v>53047</v>
      </c>
    </row>
    <row r="74" spans="1:14" s="33" customFormat="1" ht="23.4" x14ac:dyDescent="0.6">
      <c r="A74" s="9">
        <v>72</v>
      </c>
      <c r="B74" s="65" t="s">
        <v>53048</v>
      </c>
      <c r="C74" s="65" t="s">
        <v>53049</v>
      </c>
      <c r="D74" s="65" t="s">
        <v>900</v>
      </c>
      <c r="E74" s="65" t="s">
        <v>11</v>
      </c>
      <c r="F74" s="65" t="s">
        <v>901</v>
      </c>
      <c r="G74" s="65" t="s">
        <v>53050</v>
      </c>
      <c r="H74" s="63">
        <v>94.49</v>
      </c>
      <c r="I74" s="63"/>
      <c r="K74" s="32"/>
      <c r="L74" s="33">
        <v>5</v>
      </c>
      <c r="M74" s="33">
        <v>0</v>
      </c>
      <c r="N74" s="33" t="s">
        <v>53051</v>
      </c>
    </row>
    <row r="75" spans="1:14" s="33" customFormat="1" ht="23.4" x14ac:dyDescent="0.6">
      <c r="A75" s="9">
        <v>73</v>
      </c>
      <c r="B75" s="65" t="s">
        <v>53052</v>
      </c>
      <c r="C75" s="65" t="s">
        <v>1496</v>
      </c>
      <c r="D75" s="65" t="s">
        <v>900</v>
      </c>
      <c r="E75" s="65" t="s">
        <v>11</v>
      </c>
      <c r="F75" s="65" t="s">
        <v>901</v>
      </c>
      <c r="G75" s="65" t="s">
        <v>53053</v>
      </c>
      <c r="H75" s="63">
        <v>148.25</v>
      </c>
      <c r="I75" s="63"/>
      <c r="K75" s="32"/>
      <c r="L75" s="33">
        <v>5</v>
      </c>
      <c r="M75" s="33">
        <v>0</v>
      </c>
      <c r="N75" s="33" t="s">
        <v>53054</v>
      </c>
    </row>
    <row r="76" spans="1:14" s="33" customFormat="1" ht="23.4" x14ac:dyDescent="0.6">
      <c r="A76" s="9">
        <v>74</v>
      </c>
      <c r="B76" s="65" t="s">
        <v>53055</v>
      </c>
      <c r="C76" s="65" t="s">
        <v>53056</v>
      </c>
      <c r="D76" s="65" t="s">
        <v>900</v>
      </c>
      <c r="E76" s="65" t="s">
        <v>11</v>
      </c>
      <c r="F76" s="65" t="s">
        <v>901</v>
      </c>
      <c r="G76" s="65" t="s">
        <v>53057</v>
      </c>
      <c r="H76" s="63">
        <v>581.30999999999995</v>
      </c>
      <c r="I76" s="63"/>
      <c r="K76" s="32"/>
      <c r="L76" s="33">
        <v>64</v>
      </c>
      <c r="M76" s="33">
        <v>0</v>
      </c>
      <c r="N76" s="33" t="s">
        <v>53058</v>
      </c>
    </row>
    <row r="77" spans="1:14" s="33" customFormat="1" ht="23.4" x14ac:dyDescent="0.6">
      <c r="A77" s="9">
        <v>75</v>
      </c>
      <c r="B77" s="65" t="s">
        <v>53059</v>
      </c>
      <c r="C77" s="65" t="s">
        <v>53060</v>
      </c>
      <c r="D77" s="65" t="s">
        <v>1320</v>
      </c>
      <c r="E77" s="65" t="s">
        <v>53061</v>
      </c>
      <c r="F77" s="65" t="s">
        <v>11</v>
      </c>
      <c r="G77" s="65" t="s">
        <v>53062</v>
      </c>
      <c r="H77" s="63">
        <v>238</v>
      </c>
      <c r="I77" s="63"/>
      <c r="K77" s="32"/>
      <c r="L77" s="33">
        <v>38</v>
      </c>
      <c r="M77" s="33">
        <v>38</v>
      </c>
      <c r="N77" s="33" t="s">
        <v>53063</v>
      </c>
    </row>
    <row r="78" spans="1:14" s="33" customFormat="1" ht="23.4" x14ac:dyDescent="0.6">
      <c r="A78" s="9">
        <v>76</v>
      </c>
      <c r="B78" s="65" t="s">
        <v>53064</v>
      </c>
      <c r="C78" s="65" t="s">
        <v>53065</v>
      </c>
      <c r="D78" s="65" t="s">
        <v>1320</v>
      </c>
      <c r="E78" s="65" t="s">
        <v>53066</v>
      </c>
      <c r="F78" s="65" t="s">
        <v>11</v>
      </c>
      <c r="G78" s="65" t="s">
        <v>53067</v>
      </c>
      <c r="H78" s="63">
        <v>276</v>
      </c>
      <c r="I78" s="63"/>
      <c r="K78" s="32"/>
      <c r="L78" s="33">
        <v>48</v>
      </c>
      <c r="M78" s="33">
        <v>43</v>
      </c>
      <c r="N78" s="33" t="s">
        <v>53068</v>
      </c>
    </row>
    <row r="79" spans="1:14" s="33" customFormat="1" ht="23.4" x14ac:dyDescent="0.6">
      <c r="A79" s="9">
        <v>77</v>
      </c>
      <c r="B79" s="65" t="s">
        <v>53069</v>
      </c>
      <c r="C79" s="65" t="s">
        <v>1496</v>
      </c>
      <c r="D79" s="65" t="s">
        <v>900</v>
      </c>
      <c r="E79" s="65" t="s">
        <v>11</v>
      </c>
      <c r="F79" s="65" t="s">
        <v>901</v>
      </c>
      <c r="G79" s="65" t="s">
        <v>53070</v>
      </c>
      <c r="H79" s="63">
        <v>144.81</v>
      </c>
      <c r="I79" s="63"/>
      <c r="K79" s="32"/>
      <c r="L79" s="33">
        <v>5</v>
      </c>
      <c r="M79" s="33">
        <v>0</v>
      </c>
      <c r="N79" s="33" t="s">
        <v>53071</v>
      </c>
    </row>
    <row r="80" spans="1:14" s="33" customFormat="1" ht="23.4" x14ac:dyDescent="0.6">
      <c r="A80" s="9">
        <v>78</v>
      </c>
      <c r="B80" s="65" t="s">
        <v>53072</v>
      </c>
      <c r="C80" s="65" t="s">
        <v>1496</v>
      </c>
      <c r="D80" s="65" t="s">
        <v>900</v>
      </c>
      <c r="E80" s="65" t="s">
        <v>11</v>
      </c>
      <c r="F80" s="65" t="s">
        <v>901</v>
      </c>
      <c r="G80" s="65" t="s">
        <v>53070</v>
      </c>
      <c r="H80" s="63">
        <v>137.55000000000001</v>
      </c>
      <c r="I80" s="63"/>
      <c r="K80" s="32"/>
      <c r="L80" s="33">
        <v>5</v>
      </c>
      <c r="M80" s="33">
        <v>0</v>
      </c>
      <c r="N80" s="33" t="s">
        <v>53073</v>
      </c>
    </row>
    <row r="81" spans="1:14" s="33" customFormat="1" ht="23.4" x14ac:dyDescent="0.6">
      <c r="A81" s="9">
        <v>79</v>
      </c>
      <c r="B81" s="65" t="s">
        <v>53074</v>
      </c>
      <c r="C81" s="65" t="s">
        <v>15215</v>
      </c>
      <c r="D81" s="65" t="s">
        <v>900</v>
      </c>
      <c r="E81" s="65" t="s">
        <v>11</v>
      </c>
      <c r="F81" s="65" t="s">
        <v>901</v>
      </c>
      <c r="G81" s="65" t="s">
        <v>53075</v>
      </c>
      <c r="H81" s="63">
        <v>211.03</v>
      </c>
      <c r="I81" s="63"/>
      <c r="K81" s="32"/>
      <c r="L81" s="33">
        <v>45</v>
      </c>
      <c r="M81" s="33">
        <v>0</v>
      </c>
      <c r="N81" s="33" t="s">
        <v>53076</v>
      </c>
    </row>
    <row r="82" spans="1:14" s="33" customFormat="1" ht="23.4" x14ac:dyDescent="0.6">
      <c r="A82" s="9">
        <v>80</v>
      </c>
      <c r="B82" s="65" t="s">
        <v>53077</v>
      </c>
      <c r="C82" s="65" t="s">
        <v>53078</v>
      </c>
      <c r="D82" s="65" t="s">
        <v>900</v>
      </c>
      <c r="E82" s="65" t="s">
        <v>11</v>
      </c>
      <c r="F82" s="65" t="s">
        <v>901</v>
      </c>
      <c r="G82" s="65" t="s">
        <v>53079</v>
      </c>
      <c r="H82" s="63">
        <v>108.35</v>
      </c>
      <c r="I82" s="63"/>
      <c r="K82" s="32"/>
      <c r="L82" s="33">
        <v>0</v>
      </c>
      <c r="M82" s="33">
        <v>0</v>
      </c>
      <c r="N82" s="33" t="s">
        <v>53080</v>
      </c>
    </row>
    <row r="83" spans="1:14" s="33" customFormat="1" ht="23.4" x14ac:dyDescent="0.6">
      <c r="A83" s="9">
        <v>81</v>
      </c>
      <c r="B83" s="65" t="s">
        <v>53081</v>
      </c>
      <c r="C83" s="65" t="s">
        <v>53082</v>
      </c>
      <c r="D83" s="65" t="s">
        <v>1086</v>
      </c>
      <c r="E83" s="65" t="s">
        <v>53083</v>
      </c>
      <c r="F83" s="65" t="s">
        <v>1088</v>
      </c>
      <c r="G83" s="65" t="s">
        <v>53084</v>
      </c>
      <c r="H83" s="63">
        <v>255</v>
      </c>
      <c r="I83" s="63"/>
      <c r="K83" s="32"/>
      <c r="L83" s="33">
        <v>45</v>
      </c>
      <c r="M83" s="33">
        <v>0</v>
      </c>
      <c r="N83" s="33" t="s">
        <v>53085</v>
      </c>
    </row>
    <row r="84" spans="1:14" s="33" customFormat="1" ht="23.4" x14ac:dyDescent="0.6">
      <c r="A84" s="9">
        <v>82</v>
      </c>
      <c r="B84" s="65" t="s">
        <v>53086</v>
      </c>
      <c r="C84" s="65" t="s">
        <v>53087</v>
      </c>
      <c r="D84" s="65" t="s">
        <v>1086</v>
      </c>
      <c r="E84" s="65" t="s">
        <v>53088</v>
      </c>
      <c r="F84" s="65" t="s">
        <v>1088</v>
      </c>
      <c r="G84" s="65" t="s">
        <v>53089</v>
      </c>
      <c r="H84" s="63">
        <v>804</v>
      </c>
      <c r="I84" s="63"/>
      <c r="K84" s="32"/>
      <c r="L84" s="33">
        <v>104</v>
      </c>
      <c r="M84" s="33">
        <v>0</v>
      </c>
      <c r="N84" s="33" t="s">
        <v>53090</v>
      </c>
    </row>
    <row r="85" spans="1:14" s="33" customFormat="1" ht="23.4" x14ac:dyDescent="0.6">
      <c r="A85" s="9">
        <v>83</v>
      </c>
      <c r="B85" s="65" t="s">
        <v>53091</v>
      </c>
      <c r="C85" s="65" t="s">
        <v>4038</v>
      </c>
      <c r="D85" s="65" t="s">
        <v>1320</v>
      </c>
      <c r="E85" s="65" t="s">
        <v>53092</v>
      </c>
      <c r="F85" s="65" t="s">
        <v>11</v>
      </c>
      <c r="G85" s="65" t="s">
        <v>53093</v>
      </c>
      <c r="H85" s="63">
        <v>437</v>
      </c>
      <c r="I85" s="63"/>
      <c r="K85" s="32"/>
      <c r="L85" s="33">
        <v>48</v>
      </c>
      <c r="M85" s="33">
        <v>69</v>
      </c>
      <c r="N85" s="33" t="s">
        <v>53094</v>
      </c>
    </row>
    <row r="86" spans="1:14" s="33" customFormat="1" ht="23.4" x14ac:dyDescent="0.6">
      <c r="A86" s="9">
        <v>84</v>
      </c>
      <c r="B86" s="65" t="s">
        <v>53095</v>
      </c>
      <c r="C86" s="65" t="s">
        <v>53096</v>
      </c>
      <c r="D86" s="65" t="s">
        <v>1320</v>
      </c>
      <c r="E86" s="65" t="s">
        <v>53097</v>
      </c>
      <c r="F86" s="65" t="s">
        <v>11</v>
      </c>
      <c r="G86" s="65" t="s">
        <v>53098</v>
      </c>
      <c r="H86" s="63">
        <v>100</v>
      </c>
      <c r="I86" s="63"/>
      <c r="K86" s="32"/>
      <c r="L86" s="33">
        <v>0</v>
      </c>
      <c r="M86" s="33">
        <v>15</v>
      </c>
      <c r="N86" s="33" t="s">
        <v>53099</v>
      </c>
    </row>
    <row r="87" spans="1:14" s="33" customFormat="1" ht="23.4" x14ac:dyDescent="0.6">
      <c r="A87" s="9">
        <v>85</v>
      </c>
      <c r="B87" s="65" t="s">
        <v>53100</v>
      </c>
      <c r="C87" s="65" t="s">
        <v>53101</v>
      </c>
      <c r="D87" s="65" t="s">
        <v>1086</v>
      </c>
      <c r="E87" s="65" t="s">
        <v>53102</v>
      </c>
      <c r="F87" s="65" t="s">
        <v>1088</v>
      </c>
      <c r="G87" s="65" t="s">
        <v>53103</v>
      </c>
      <c r="H87" s="63">
        <v>111</v>
      </c>
      <c r="I87" s="63"/>
      <c r="K87" s="32"/>
      <c r="L87" s="33">
        <v>6</v>
      </c>
      <c r="M87" s="33">
        <v>0</v>
      </c>
      <c r="N87" s="33" t="s">
        <v>53104</v>
      </c>
    </row>
    <row r="88" spans="1:14" s="33" customFormat="1" ht="23.4" x14ac:dyDescent="0.6">
      <c r="A88" s="9">
        <v>86</v>
      </c>
      <c r="B88" s="65" t="s">
        <v>53105</v>
      </c>
      <c r="C88" s="65" t="s">
        <v>53106</v>
      </c>
      <c r="D88" s="65" t="s">
        <v>10</v>
      </c>
      <c r="E88" s="65" t="s">
        <v>53107</v>
      </c>
      <c r="F88" s="65" t="s">
        <v>1946</v>
      </c>
      <c r="G88" s="65" t="s">
        <v>53108</v>
      </c>
      <c r="H88" s="63">
        <v>535</v>
      </c>
      <c r="I88" s="63"/>
      <c r="K88" s="32"/>
      <c r="L88" s="33">
        <v>35</v>
      </c>
      <c r="M88" s="33">
        <v>0</v>
      </c>
      <c r="N88" s="33" t="s">
        <v>1830</v>
      </c>
    </row>
    <row r="89" spans="1:14" s="33" customFormat="1" ht="23.4" x14ac:dyDescent="0.6">
      <c r="A89" s="9">
        <v>87</v>
      </c>
      <c r="B89" s="65" t="s">
        <v>53109</v>
      </c>
      <c r="C89" s="65" t="s">
        <v>53110</v>
      </c>
      <c r="D89" s="65" t="s">
        <v>1086</v>
      </c>
      <c r="E89" s="65" t="s">
        <v>53111</v>
      </c>
      <c r="F89" s="65" t="s">
        <v>1088</v>
      </c>
      <c r="G89" s="65" t="s">
        <v>53112</v>
      </c>
      <c r="H89" s="63">
        <v>210</v>
      </c>
      <c r="I89" s="63"/>
      <c r="K89" s="32"/>
      <c r="L89" s="33">
        <v>0</v>
      </c>
      <c r="M89" s="33">
        <v>0</v>
      </c>
      <c r="N89" s="33" t="s">
        <v>53113</v>
      </c>
    </row>
    <row r="90" spans="1:14" s="33" customFormat="1" ht="23.4" x14ac:dyDescent="0.6">
      <c r="A90" s="9">
        <v>88</v>
      </c>
      <c r="B90" s="65" t="s">
        <v>53114</v>
      </c>
      <c r="C90" s="65" t="s">
        <v>53115</v>
      </c>
      <c r="D90" s="65" t="s">
        <v>1320</v>
      </c>
      <c r="E90" s="65" t="s">
        <v>53116</v>
      </c>
      <c r="F90" s="65" t="s">
        <v>11</v>
      </c>
      <c r="G90" s="65" t="s">
        <v>53117</v>
      </c>
      <c r="H90" s="63">
        <v>50</v>
      </c>
      <c r="I90" s="63"/>
      <c r="K90" s="32"/>
      <c r="L90" s="33">
        <v>0</v>
      </c>
      <c r="M90" s="33">
        <v>8</v>
      </c>
      <c r="N90" s="33" t="s">
        <v>53118</v>
      </c>
    </row>
    <row r="91" spans="1:14" s="33" customFormat="1" ht="23.4" x14ac:dyDescent="0.6">
      <c r="A91" s="9">
        <v>89</v>
      </c>
      <c r="B91" s="65" t="s">
        <v>53119</v>
      </c>
      <c r="C91" s="65" t="s">
        <v>53120</v>
      </c>
      <c r="D91" s="65" t="s">
        <v>900</v>
      </c>
      <c r="E91" s="65" t="s">
        <v>11</v>
      </c>
      <c r="F91" s="65" t="s">
        <v>901</v>
      </c>
      <c r="G91" s="65" t="s">
        <v>53121</v>
      </c>
      <c r="H91" s="63">
        <v>184.23</v>
      </c>
      <c r="I91" s="63"/>
      <c r="K91" s="32"/>
      <c r="L91" s="33">
        <v>45</v>
      </c>
      <c r="M91" s="33">
        <v>0</v>
      </c>
      <c r="N91" s="33" t="s">
        <v>53122</v>
      </c>
    </row>
    <row r="92" spans="1:14" s="33" customFormat="1" ht="23.4" x14ac:dyDescent="0.6">
      <c r="A92" s="9">
        <v>90</v>
      </c>
      <c r="B92" s="65" t="s">
        <v>53123</v>
      </c>
      <c r="C92" s="65" t="s">
        <v>53124</v>
      </c>
      <c r="D92" s="65" t="s">
        <v>1086</v>
      </c>
      <c r="E92" s="65" t="s">
        <v>53125</v>
      </c>
      <c r="F92" s="65" t="s">
        <v>1088</v>
      </c>
      <c r="G92" s="65" t="s">
        <v>53126</v>
      </c>
      <c r="H92" s="63">
        <v>200</v>
      </c>
      <c r="I92" s="63"/>
      <c r="K92" s="32"/>
      <c r="L92" s="33">
        <v>0</v>
      </c>
      <c r="M92" s="33">
        <v>0</v>
      </c>
      <c r="N92" s="33" t="s">
        <v>53127</v>
      </c>
    </row>
    <row r="93" spans="1:14" s="33" customFormat="1" ht="23.4" x14ac:dyDescent="0.6">
      <c r="A93" s="9">
        <v>91</v>
      </c>
      <c r="B93" s="65" t="s">
        <v>53128</v>
      </c>
      <c r="C93" s="65" t="s">
        <v>1388</v>
      </c>
      <c r="D93" s="65" t="s">
        <v>1320</v>
      </c>
      <c r="E93" s="65" t="s">
        <v>53129</v>
      </c>
      <c r="F93" s="65" t="s">
        <v>11</v>
      </c>
      <c r="G93" s="65" t="s">
        <v>53130</v>
      </c>
      <c r="H93" s="63">
        <v>226</v>
      </c>
      <c r="I93" s="63"/>
      <c r="K93" s="32"/>
      <c r="L93" s="33">
        <v>29</v>
      </c>
      <c r="M93" s="33">
        <v>33</v>
      </c>
      <c r="N93" s="33" t="s">
        <v>53131</v>
      </c>
    </row>
    <row r="94" spans="1:14" s="33" customFormat="1" ht="23.4" x14ac:dyDescent="0.6">
      <c r="A94" s="9">
        <v>92</v>
      </c>
      <c r="B94" s="65" t="s">
        <v>53132</v>
      </c>
      <c r="C94" s="65" t="s">
        <v>23710</v>
      </c>
      <c r="D94" s="65" t="s">
        <v>1320</v>
      </c>
      <c r="E94" s="65" t="s">
        <v>53133</v>
      </c>
      <c r="F94" s="65" t="s">
        <v>11</v>
      </c>
      <c r="G94" s="65" t="s">
        <v>53134</v>
      </c>
      <c r="H94" s="63">
        <v>107</v>
      </c>
      <c r="I94" s="63"/>
      <c r="K94" s="32"/>
      <c r="L94" s="33">
        <v>38</v>
      </c>
      <c r="M94" s="33">
        <v>12</v>
      </c>
      <c r="N94" s="33" t="s">
        <v>53135</v>
      </c>
    </row>
    <row r="95" spans="1:14" s="33" customFormat="1" ht="23.4" x14ac:dyDescent="0.6">
      <c r="A95" s="9">
        <v>93</v>
      </c>
      <c r="B95" s="65" t="s">
        <v>53136</v>
      </c>
      <c r="C95" s="65" t="s">
        <v>53056</v>
      </c>
      <c r="D95" s="65" t="s">
        <v>900</v>
      </c>
      <c r="E95" s="65" t="s">
        <v>11</v>
      </c>
      <c r="F95" s="65" t="s">
        <v>901</v>
      </c>
      <c r="G95" s="65" t="s">
        <v>53137</v>
      </c>
      <c r="H95" s="63">
        <v>431.61</v>
      </c>
      <c r="I95" s="63"/>
      <c r="K95" s="32"/>
      <c r="L95" s="33">
        <v>0</v>
      </c>
      <c r="M95" s="33">
        <v>0</v>
      </c>
      <c r="N95" s="33" t="s">
        <v>53138</v>
      </c>
    </row>
    <row r="96" spans="1:14" s="33" customFormat="1" ht="23.4" x14ac:dyDescent="0.6">
      <c r="A96" s="9">
        <v>94</v>
      </c>
      <c r="B96" s="65" t="s">
        <v>53139</v>
      </c>
      <c r="C96" s="65" t="s">
        <v>53140</v>
      </c>
      <c r="D96" s="65" t="s">
        <v>1320</v>
      </c>
      <c r="E96" s="65" t="s">
        <v>53141</v>
      </c>
      <c r="F96" s="65" t="s">
        <v>11</v>
      </c>
      <c r="G96" s="65" t="s">
        <v>53142</v>
      </c>
      <c r="H96" s="63">
        <v>177</v>
      </c>
      <c r="I96" s="63"/>
      <c r="K96" s="32"/>
      <c r="L96" s="33">
        <v>0</v>
      </c>
      <c r="M96" s="33">
        <v>32</v>
      </c>
      <c r="N96" s="33" t="s">
        <v>53143</v>
      </c>
    </row>
    <row r="97" spans="1:14" s="33" customFormat="1" ht="23.4" x14ac:dyDescent="0.6">
      <c r="A97" s="9">
        <v>95</v>
      </c>
      <c r="B97" s="65" t="s">
        <v>53144</v>
      </c>
      <c r="C97" s="65" t="s">
        <v>53145</v>
      </c>
      <c r="D97" s="65" t="s">
        <v>900</v>
      </c>
      <c r="E97" s="65" t="s">
        <v>11</v>
      </c>
      <c r="F97" s="65" t="s">
        <v>901</v>
      </c>
      <c r="G97" s="65" t="s">
        <v>53146</v>
      </c>
      <c r="H97" s="63">
        <v>283.27</v>
      </c>
      <c r="I97" s="63"/>
      <c r="K97" s="32"/>
      <c r="L97" s="33">
        <v>5</v>
      </c>
      <c r="M97" s="33">
        <v>0</v>
      </c>
      <c r="N97" s="33" t="s">
        <v>53147</v>
      </c>
    </row>
    <row r="98" spans="1:14" s="33" customFormat="1" ht="23.4" x14ac:dyDescent="0.6">
      <c r="A98" s="9">
        <v>96</v>
      </c>
      <c r="B98" s="65" t="s">
        <v>53148</v>
      </c>
      <c r="C98" s="65" t="s">
        <v>53149</v>
      </c>
      <c r="D98" s="65" t="s">
        <v>900</v>
      </c>
      <c r="E98" s="65" t="s">
        <v>11</v>
      </c>
      <c r="F98" s="65" t="s">
        <v>901</v>
      </c>
      <c r="G98" s="65" t="s">
        <v>53150</v>
      </c>
      <c r="H98" s="63">
        <v>137.55000000000001</v>
      </c>
      <c r="I98" s="63"/>
      <c r="K98" s="32"/>
      <c r="L98" s="33">
        <v>5</v>
      </c>
      <c r="M98" s="33">
        <v>0</v>
      </c>
      <c r="N98" s="33" t="s">
        <v>53151</v>
      </c>
    </row>
    <row r="99" spans="1:14" s="33" customFormat="1" ht="23.4" x14ac:dyDescent="0.6">
      <c r="A99" s="9">
        <v>97</v>
      </c>
      <c r="B99" s="65" t="s">
        <v>53152</v>
      </c>
      <c r="C99" s="65" t="s">
        <v>53153</v>
      </c>
      <c r="D99" s="65" t="s">
        <v>900</v>
      </c>
      <c r="E99" s="65" t="s">
        <v>11</v>
      </c>
      <c r="F99" s="65" t="s">
        <v>901</v>
      </c>
      <c r="G99" s="65" t="s">
        <v>53154</v>
      </c>
      <c r="H99" s="63">
        <v>63.97</v>
      </c>
      <c r="I99" s="63"/>
      <c r="K99" s="32"/>
      <c r="L99" s="33">
        <v>5</v>
      </c>
      <c r="M99" s="33">
        <v>0</v>
      </c>
      <c r="N99" s="33" t="s">
        <v>53155</v>
      </c>
    </row>
    <row r="100" spans="1:14" s="33" customFormat="1" ht="23.4" x14ac:dyDescent="0.6">
      <c r="A100" s="9">
        <v>98</v>
      </c>
      <c r="B100" s="65" t="s">
        <v>53156</v>
      </c>
      <c r="C100" s="65" t="s">
        <v>53030</v>
      </c>
      <c r="D100" s="65" t="s">
        <v>1320</v>
      </c>
      <c r="E100" s="65" t="s">
        <v>53031</v>
      </c>
      <c r="F100" s="65" t="s">
        <v>11</v>
      </c>
      <c r="G100" s="65" t="s">
        <v>53157</v>
      </c>
      <c r="H100" s="63">
        <v>836</v>
      </c>
      <c r="I100" s="63"/>
      <c r="K100" s="32"/>
      <c r="L100" s="33">
        <v>48</v>
      </c>
      <c r="M100" s="33">
        <v>128</v>
      </c>
      <c r="N100" s="33" t="s">
        <v>53158</v>
      </c>
    </row>
    <row r="101" spans="1:14" s="33" customFormat="1" ht="23.4" x14ac:dyDescent="0.6">
      <c r="A101" s="9">
        <v>99</v>
      </c>
      <c r="B101" s="65" t="s">
        <v>53219</v>
      </c>
      <c r="C101" s="65" t="s">
        <v>52908</v>
      </c>
      <c r="D101" s="65" t="s">
        <v>1320</v>
      </c>
      <c r="E101" s="65" t="s">
        <v>53220</v>
      </c>
      <c r="F101" s="65" t="s">
        <v>11</v>
      </c>
      <c r="G101" s="65" t="s">
        <v>53221</v>
      </c>
      <c r="H101" s="63">
        <v>195</v>
      </c>
      <c r="I101" s="63"/>
    </row>
    <row r="102" spans="1:14" s="33" customFormat="1" ht="23.4" x14ac:dyDescent="0.6">
      <c r="A102" s="9">
        <v>100</v>
      </c>
      <c r="B102" s="65" t="s">
        <v>53222</v>
      </c>
      <c r="C102" s="65" t="s">
        <v>2177</v>
      </c>
      <c r="D102" s="65" t="s">
        <v>1320</v>
      </c>
      <c r="E102" s="65" t="s">
        <v>53223</v>
      </c>
      <c r="F102" s="65" t="s">
        <v>11</v>
      </c>
      <c r="G102" s="65" t="s">
        <v>53224</v>
      </c>
      <c r="H102" s="63">
        <v>120</v>
      </c>
      <c r="I102" s="63"/>
    </row>
    <row r="103" spans="1:14" s="33" customFormat="1" ht="23.4" x14ac:dyDescent="0.6">
      <c r="A103" s="9">
        <v>101</v>
      </c>
      <c r="B103" s="65" t="s">
        <v>53284</v>
      </c>
      <c r="C103" s="65" t="s">
        <v>53285</v>
      </c>
      <c r="D103" s="65" t="s">
        <v>1320</v>
      </c>
      <c r="E103" s="65" t="s">
        <v>53286</v>
      </c>
      <c r="F103" s="65" t="s">
        <v>11</v>
      </c>
      <c r="G103" s="65" t="s">
        <v>53287</v>
      </c>
      <c r="H103" s="63">
        <v>237</v>
      </c>
      <c r="I103" s="63"/>
      <c r="K103" s="32"/>
    </row>
    <row r="104" spans="1:14" s="33" customFormat="1" ht="23.4" x14ac:dyDescent="0.6">
      <c r="A104" s="9">
        <v>102</v>
      </c>
      <c r="B104" s="65" t="s">
        <v>53288</v>
      </c>
      <c r="C104" s="65" t="s">
        <v>53289</v>
      </c>
      <c r="D104" s="65" t="s">
        <v>1086</v>
      </c>
      <c r="E104" s="65" t="s">
        <v>53290</v>
      </c>
      <c r="F104" s="65" t="s">
        <v>1088</v>
      </c>
      <c r="G104" s="65" t="s">
        <v>53291</v>
      </c>
      <c r="H104" s="63">
        <v>200</v>
      </c>
      <c r="I104" s="63"/>
      <c r="K104" s="32"/>
    </row>
    <row r="105" spans="1:14" s="33" customFormat="1" ht="23.4" x14ac:dyDescent="0.6">
      <c r="A105" s="9">
        <v>103</v>
      </c>
      <c r="B105" s="65" t="s">
        <v>53292</v>
      </c>
      <c r="C105" s="65" t="s">
        <v>53293</v>
      </c>
      <c r="D105" s="65" t="s">
        <v>1086</v>
      </c>
      <c r="E105" s="65" t="s">
        <v>53294</v>
      </c>
      <c r="F105" s="65" t="s">
        <v>1088</v>
      </c>
      <c r="G105" s="65" t="s">
        <v>53295</v>
      </c>
      <c r="H105" s="63">
        <v>100</v>
      </c>
      <c r="I105" s="63"/>
      <c r="K105" s="32"/>
    </row>
    <row r="106" spans="1:14" s="33" customFormat="1" ht="23.4" x14ac:dyDescent="0.6">
      <c r="A106" s="9">
        <v>104</v>
      </c>
      <c r="B106" s="65" t="s">
        <v>53296</v>
      </c>
      <c r="C106" s="65" t="s">
        <v>53297</v>
      </c>
      <c r="D106" s="65" t="s">
        <v>1086</v>
      </c>
      <c r="E106" s="65" t="s">
        <v>53298</v>
      </c>
      <c r="F106" s="65" t="s">
        <v>1088</v>
      </c>
      <c r="G106" s="65" t="s">
        <v>53299</v>
      </c>
      <c r="H106" s="63">
        <v>200</v>
      </c>
      <c r="I106" s="63"/>
      <c r="K106" s="32"/>
    </row>
    <row r="107" spans="1:14" s="33" customFormat="1" ht="23.4" x14ac:dyDescent="0.6">
      <c r="A107" s="9">
        <v>105</v>
      </c>
      <c r="B107" s="65" t="s">
        <v>53300</v>
      </c>
      <c r="C107" s="65" t="s">
        <v>53301</v>
      </c>
      <c r="D107" s="65" t="s">
        <v>1086</v>
      </c>
      <c r="E107" s="65" t="s">
        <v>53302</v>
      </c>
      <c r="F107" s="65" t="s">
        <v>1088</v>
      </c>
      <c r="G107" s="65" t="s">
        <v>53303</v>
      </c>
      <c r="H107" s="63">
        <v>129</v>
      </c>
      <c r="I107" s="63"/>
      <c r="K107" s="32"/>
    </row>
    <row r="108" spans="1:14" ht="27" thickBot="1" x14ac:dyDescent="0.75">
      <c r="A108" s="67"/>
      <c r="B108" s="67"/>
      <c r="C108" s="67"/>
      <c r="D108" s="67"/>
      <c r="E108" s="67"/>
      <c r="F108" s="67"/>
      <c r="G108" s="27" t="s">
        <v>630</v>
      </c>
      <c r="H108" s="28">
        <f>SUM(H3:H107)</f>
        <v>25984.06</v>
      </c>
      <c r="I108" s="16" t="s">
        <v>860</v>
      </c>
      <c r="L108" s="32"/>
    </row>
    <row r="109" spans="1:14" ht="21" thickTop="1" x14ac:dyDescent="0.25">
      <c r="L109" s="32"/>
    </row>
  </sheetData>
  <autoFilter ref="B2:J22" xr:uid="{418B859D-9AEE-4DBC-84AA-2E90E0A86546}">
    <sortState xmlns:xlrd2="http://schemas.microsoft.com/office/spreadsheetml/2017/richdata2" ref="B3:I67">
      <sortCondition ref="G2:G22"/>
    </sortState>
  </autoFilter>
  <conditionalFormatting sqref="H108">
    <cfRule type="containsText" dxfId="129" priority="1" operator="containsText" text="ไม่พบ">
      <formula>NOT(ISERROR(SEARCH("ไม่พบ",H108)))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DACD-BF52-45C0-BA14-3667692309F1}">
  <sheetPr>
    <tabColor rgb="FFFF99FF"/>
    <pageSetUpPr fitToPage="1"/>
  </sheetPr>
  <dimension ref="A1:Y3810"/>
  <sheetViews>
    <sheetView zoomScale="55" zoomScaleNormal="55" workbookViewId="0">
      <pane xSplit="6" ySplit="2" topLeftCell="N15" activePane="bottomRight" state="frozen"/>
      <selection activeCell="H52" sqref="H52"/>
      <selection pane="topRight" activeCell="H52" sqref="H52"/>
      <selection pane="bottomLeft" activeCell="H52" sqref="H52"/>
      <selection pane="bottomRight" activeCell="O57" sqref="N2:O57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7.19921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40" customWidth="1"/>
    <col min="10" max="10" width="15.296875" style="104" bestFit="1" customWidth="1"/>
    <col min="11" max="11" width="65.8984375" style="86" bestFit="1" customWidth="1"/>
    <col min="12" max="12" width="89.59765625" style="68" bestFit="1" customWidth="1"/>
    <col min="13" max="13" width="14.69921875" style="11" customWidth="1"/>
    <col min="14" max="14" width="88.8984375" style="45" bestFit="1" customWidth="1"/>
    <col min="15" max="15" width="17.19921875" style="11" bestFit="1" customWidth="1"/>
    <col min="16" max="16384" width="54.69921875" style="11"/>
  </cols>
  <sheetData>
    <row r="1" spans="1:15" ht="60" customHeight="1" x14ac:dyDescent="0.25">
      <c r="A1" s="8" t="s">
        <v>52735</v>
      </c>
    </row>
    <row r="2" spans="1:15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105" t="s">
        <v>703</v>
      </c>
      <c r="K2" s="6" t="s">
        <v>7</v>
      </c>
      <c r="L2" s="6" t="s">
        <v>7</v>
      </c>
      <c r="N2" s="7" t="s">
        <v>441</v>
      </c>
      <c r="O2" s="7" t="s">
        <v>444</v>
      </c>
    </row>
    <row r="3" spans="1:15" s="14" customFormat="1" ht="25.8" x14ac:dyDescent="0.25">
      <c r="A3" s="13">
        <v>1</v>
      </c>
      <c r="B3" s="65" t="s">
        <v>48808</v>
      </c>
      <c r="C3" s="65" t="s">
        <v>48809</v>
      </c>
      <c r="D3" s="65" t="s">
        <v>48710</v>
      </c>
      <c r="E3" s="65" t="s">
        <v>48810</v>
      </c>
      <c r="F3" s="65" t="s">
        <v>12</v>
      </c>
      <c r="G3" s="65" t="s">
        <v>48811</v>
      </c>
      <c r="H3" s="66">
        <v>0</v>
      </c>
      <c r="I3" s="65" t="s">
        <v>48851</v>
      </c>
      <c r="J3" s="106">
        <v>17</v>
      </c>
      <c r="K3" s="106" t="s">
        <v>3767</v>
      </c>
      <c r="L3" s="66"/>
      <c r="N3" s="46" t="s">
        <v>420</v>
      </c>
      <c r="O3" s="36"/>
    </row>
    <row r="4" spans="1:15" s="14" customFormat="1" ht="25.8" x14ac:dyDescent="0.25">
      <c r="A4" s="13">
        <v>2</v>
      </c>
      <c r="B4" s="65" t="s">
        <v>48812</v>
      </c>
      <c r="C4" s="65" t="s">
        <v>11</v>
      </c>
      <c r="D4" s="65" t="s">
        <v>43992</v>
      </c>
      <c r="E4" s="65" t="s">
        <v>43992</v>
      </c>
      <c r="F4" s="65" t="s">
        <v>12</v>
      </c>
      <c r="G4" s="65" t="s">
        <v>48813</v>
      </c>
      <c r="H4" s="66">
        <v>0</v>
      </c>
      <c r="I4" s="65" t="s">
        <v>48852</v>
      </c>
      <c r="J4" s="106">
        <v>17</v>
      </c>
      <c r="K4" s="106" t="s">
        <v>1171</v>
      </c>
      <c r="L4" s="66"/>
      <c r="N4" s="46" t="s">
        <v>429</v>
      </c>
      <c r="O4" s="36"/>
    </row>
    <row r="5" spans="1:15" s="14" customFormat="1" ht="25.8" x14ac:dyDescent="0.25">
      <c r="A5" s="13">
        <v>3</v>
      </c>
      <c r="B5" s="65" t="s">
        <v>48814</v>
      </c>
      <c r="C5" s="65" t="s">
        <v>11</v>
      </c>
      <c r="D5" s="65" t="s">
        <v>43992</v>
      </c>
      <c r="E5" s="65" t="s">
        <v>43992</v>
      </c>
      <c r="F5" s="65" t="s">
        <v>12</v>
      </c>
      <c r="G5" s="65" t="s">
        <v>48815</v>
      </c>
      <c r="H5" s="66">
        <v>0</v>
      </c>
      <c r="I5" s="65" t="s">
        <v>48853</v>
      </c>
      <c r="J5" s="106">
        <v>17</v>
      </c>
      <c r="K5" s="106" t="s">
        <v>1171</v>
      </c>
      <c r="L5" s="66"/>
      <c r="N5" s="46" t="s">
        <v>426</v>
      </c>
      <c r="O5" s="36"/>
    </row>
    <row r="6" spans="1:15" s="14" customFormat="1" ht="25.8" x14ac:dyDescent="0.25">
      <c r="A6" s="13">
        <v>4</v>
      </c>
      <c r="B6" s="65" t="s">
        <v>48816</v>
      </c>
      <c r="C6" s="65" t="s">
        <v>48817</v>
      </c>
      <c r="D6" s="65" t="s">
        <v>10</v>
      </c>
      <c r="E6" s="65" t="s">
        <v>48818</v>
      </c>
      <c r="F6" s="65" t="s">
        <v>12</v>
      </c>
      <c r="G6" s="65" t="s">
        <v>48819</v>
      </c>
      <c r="H6" s="66">
        <v>0</v>
      </c>
      <c r="I6" s="65" t="s">
        <v>48854</v>
      </c>
      <c r="J6" s="106">
        <v>17</v>
      </c>
      <c r="K6" s="106" t="s">
        <v>3767</v>
      </c>
      <c r="L6" s="66"/>
      <c r="N6" s="46" t="s">
        <v>436</v>
      </c>
      <c r="O6" s="36">
        <v>1</v>
      </c>
    </row>
    <row r="7" spans="1:15" s="14" customFormat="1" ht="25.8" x14ac:dyDescent="0.25">
      <c r="A7" s="13">
        <v>5</v>
      </c>
      <c r="B7" s="65" t="s">
        <v>48820</v>
      </c>
      <c r="C7" s="65" t="s">
        <v>11</v>
      </c>
      <c r="D7" s="65" t="s">
        <v>43992</v>
      </c>
      <c r="E7" s="65" t="s">
        <v>43992</v>
      </c>
      <c r="F7" s="65" t="s">
        <v>12</v>
      </c>
      <c r="G7" s="65" t="s">
        <v>48821</v>
      </c>
      <c r="H7" s="66">
        <v>0</v>
      </c>
      <c r="I7" s="65" t="s">
        <v>48855</v>
      </c>
      <c r="J7" s="106">
        <v>17</v>
      </c>
      <c r="K7" s="106" t="s">
        <v>1171</v>
      </c>
      <c r="L7" s="65"/>
      <c r="N7" s="46" t="s">
        <v>430</v>
      </c>
      <c r="O7" s="36"/>
    </row>
    <row r="8" spans="1:15" s="14" customFormat="1" ht="25.8" x14ac:dyDescent="0.25">
      <c r="A8" s="13">
        <v>6</v>
      </c>
      <c r="B8" s="65" t="s">
        <v>48822</v>
      </c>
      <c r="C8" s="65" t="s">
        <v>11</v>
      </c>
      <c r="D8" s="65" t="s">
        <v>43992</v>
      </c>
      <c r="E8" s="65" t="s">
        <v>43992</v>
      </c>
      <c r="F8" s="65" t="s">
        <v>12</v>
      </c>
      <c r="G8" s="65" t="s">
        <v>48823</v>
      </c>
      <c r="H8" s="66">
        <v>0</v>
      </c>
      <c r="I8" s="65" t="s">
        <v>48856</v>
      </c>
      <c r="J8" s="106">
        <v>17</v>
      </c>
      <c r="K8" s="106" t="s">
        <v>1171</v>
      </c>
      <c r="L8" s="65"/>
      <c r="N8" s="46" t="s">
        <v>3749</v>
      </c>
      <c r="O8" s="36"/>
    </row>
    <row r="9" spans="1:15" s="14" customFormat="1" ht="25.8" x14ac:dyDescent="0.25">
      <c r="A9" s="13">
        <v>7</v>
      </c>
      <c r="B9" s="65" t="s">
        <v>48824</v>
      </c>
      <c r="C9" s="65" t="s">
        <v>11</v>
      </c>
      <c r="D9" s="65" t="s">
        <v>43992</v>
      </c>
      <c r="E9" s="65" t="s">
        <v>43992</v>
      </c>
      <c r="F9" s="65" t="s">
        <v>12</v>
      </c>
      <c r="G9" s="65" t="s">
        <v>48825</v>
      </c>
      <c r="H9" s="66">
        <v>0</v>
      </c>
      <c r="I9" s="65" t="s">
        <v>48857</v>
      </c>
      <c r="J9" s="106">
        <v>17</v>
      </c>
      <c r="K9" s="106" t="s">
        <v>1171</v>
      </c>
      <c r="L9" s="65"/>
      <c r="N9" s="46" t="s">
        <v>2173</v>
      </c>
      <c r="O9" s="36"/>
    </row>
    <row r="10" spans="1:15" s="14" customFormat="1" ht="25.8" x14ac:dyDescent="0.25">
      <c r="A10" s="13">
        <v>8</v>
      </c>
      <c r="B10" s="65" t="s">
        <v>48826</v>
      </c>
      <c r="C10" s="65" t="s">
        <v>11</v>
      </c>
      <c r="D10" s="65" t="s">
        <v>43992</v>
      </c>
      <c r="E10" s="65" t="s">
        <v>43992</v>
      </c>
      <c r="F10" s="65" t="s">
        <v>12</v>
      </c>
      <c r="G10" s="65" t="s">
        <v>48827</v>
      </c>
      <c r="H10" s="66">
        <v>0</v>
      </c>
      <c r="I10" s="65" t="s">
        <v>48858</v>
      </c>
      <c r="J10" s="106">
        <v>17</v>
      </c>
      <c r="K10" s="106" t="s">
        <v>1171</v>
      </c>
      <c r="L10" s="65"/>
      <c r="N10" s="46" t="s">
        <v>1171</v>
      </c>
      <c r="O10" s="36">
        <v>128</v>
      </c>
    </row>
    <row r="11" spans="1:15" s="14" customFormat="1" ht="25.8" x14ac:dyDescent="0.25">
      <c r="A11" s="13">
        <v>9</v>
      </c>
      <c r="B11" s="65" t="s">
        <v>48828</v>
      </c>
      <c r="C11" s="65" t="s">
        <v>48829</v>
      </c>
      <c r="D11" s="65" t="s">
        <v>10</v>
      </c>
      <c r="E11" s="65" t="s">
        <v>11</v>
      </c>
      <c r="F11" s="65" t="s">
        <v>12</v>
      </c>
      <c r="G11" s="65" t="s">
        <v>48830</v>
      </c>
      <c r="H11" s="66">
        <v>0</v>
      </c>
      <c r="I11" s="65" t="s">
        <v>48859</v>
      </c>
      <c r="J11" s="106">
        <v>17</v>
      </c>
      <c r="K11" s="106" t="s">
        <v>3767</v>
      </c>
      <c r="L11" s="65"/>
      <c r="N11" s="46" t="s">
        <v>427</v>
      </c>
      <c r="O11" s="36">
        <v>1</v>
      </c>
    </row>
    <row r="12" spans="1:15" s="14" customFormat="1" ht="25.8" x14ac:dyDescent="0.25">
      <c r="A12" s="13">
        <v>10</v>
      </c>
      <c r="B12" s="65" t="s">
        <v>48831</v>
      </c>
      <c r="C12" s="65" t="s">
        <v>48832</v>
      </c>
      <c r="D12" s="65" t="s">
        <v>101</v>
      </c>
      <c r="E12" s="65" t="s">
        <v>48833</v>
      </c>
      <c r="F12" s="65" t="s">
        <v>12</v>
      </c>
      <c r="G12" s="65" t="s">
        <v>48834</v>
      </c>
      <c r="H12" s="66">
        <v>0</v>
      </c>
      <c r="I12" s="65" t="s">
        <v>48860</v>
      </c>
      <c r="J12" s="106">
        <v>17</v>
      </c>
      <c r="K12" s="106" t="s">
        <v>3759</v>
      </c>
      <c r="L12" s="65"/>
      <c r="N12" s="46" t="s">
        <v>432</v>
      </c>
      <c r="O12" s="36"/>
    </row>
    <row r="13" spans="1:15" s="14" customFormat="1" ht="25.8" x14ac:dyDescent="0.25">
      <c r="A13" s="13">
        <v>11</v>
      </c>
      <c r="B13" s="65" t="s">
        <v>48835</v>
      </c>
      <c r="C13" s="65" t="s">
        <v>11</v>
      </c>
      <c r="D13" s="65" t="s">
        <v>43992</v>
      </c>
      <c r="E13" s="65" t="s">
        <v>43992</v>
      </c>
      <c r="F13" s="65" t="s">
        <v>12</v>
      </c>
      <c r="G13" s="65" t="s">
        <v>48836</v>
      </c>
      <c r="H13" s="66">
        <v>0</v>
      </c>
      <c r="I13" s="65" t="s">
        <v>48861</v>
      </c>
      <c r="J13" s="106">
        <v>17</v>
      </c>
      <c r="K13" s="106" t="s">
        <v>1171</v>
      </c>
      <c r="L13" s="65"/>
      <c r="N13" s="46" t="s">
        <v>3750</v>
      </c>
      <c r="O13" s="36"/>
    </row>
    <row r="14" spans="1:15" s="14" customFormat="1" ht="25.8" x14ac:dyDescent="0.25">
      <c r="A14" s="13">
        <v>12</v>
      </c>
      <c r="B14" s="65" t="s">
        <v>48837</v>
      </c>
      <c r="C14" s="65" t="s">
        <v>11</v>
      </c>
      <c r="D14" s="65" t="s">
        <v>43992</v>
      </c>
      <c r="E14" s="65" t="s">
        <v>43992</v>
      </c>
      <c r="F14" s="65" t="s">
        <v>12</v>
      </c>
      <c r="G14" s="65" t="s">
        <v>48838</v>
      </c>
      <c r="H14" s="66">
        <v>0</v>
      </c>
      <c r="I14" s="65" t="s">
        <v>48862</v>
      </c>
      <c r="J14" s="106">
        <v>17</v>
      </c>
      <c r="K14" s="106" t="s">
        <v>1171</v>
      </c>
      <c r="L14" s="65"/>
      <c r="N14" s="46" t="s">
        <v>434</v>
      </c>
      <c r="O14" s="36"/>
    </row>
    <row r="15" spans="1:15" s="14" customFormat="1" ht="25.8" x14ac:dyDescent="0.25">
      <c r="A15" s="13">
        <v>13</v>
      </c>
      <c r="B15" s="65" t="s">
        <v>48839</v>
      </c>
      <c r="C15" s="65" t="s">
        <v>11</v>
      </c>
      <c r="D15" s="65" t="s">
        <v>43992</v>
      </c>
      <c r="E15" s="65" t="s">
        <v>43992</v>
      </c>
      <c r="F15" s="65" t="s">
        <v>12</v>
      </c>
      <c r="G15" s="65" t="s">
        <v>48840</v>
      </c>
      <c r="H15" s="66">
        <v>0</v>
      </c>
      <c r="I15" s="65" t="s">
        <v>48863</v>
      </c>
      <c r="J15" s="106">
        <v>17</v>
      </c>
      <c r="K15" s="106" t="s">
        <v>1171</v>
      </c>
      <c r="L15" s="65"/>
      <c r="N15" s="46" t="s">
        <v>3751</v>
      </c>
      <c r="O15" s="36"/>
    </row>
    <row r="16" spans="1:15" s="14" customFormat="1" ht="25.8" x14ac:dyDescent="0.25">
      <c r="A16" s="13">
        <v>14</v>
      </c>
      <c r="B16" s="65" t="s">
        <v>48841</v>
      </c>
      <c r="C16" s="65" t="s">
        <v>11</v>
      </c>
      <c r="D16" s="65" t="s">
        <v>43992</v>
      </c>
      <c r="E16" s="65" t="s">
        <v>43992</v>
      </c>
      <c r="F16" s="65" t="s">
        <v>12</v>
      </c>
      <c r="G16" s="65" t="s">
        <v>48842</v>
      </c>
      <c r="H16" s="66">
        <v>0</v>
      </c>
      <c r="I16" s="65" t="s">
        <v>48864</v>
      </c>
      <c r="J16" s="106">
        <v>17</v>
      </c>
      <c r="K16" s="106" t="s">
        <v>1171</v>
      </c>
      <c r="L16" s="66"/>
      <c r="N16" s="46" t="s">
        <v>3752</v>
      </c>
      <c r="O16" s="36"/>
    </row>
    <row r="17" spans="1:15" s="14" customFormat="1" ht="25.8" x14ac:dyDescent="0.25">
      <c r="A17" s="13">
        <v>15</v>
      </c>
      <c r="B17" s="65" t="s">
        <v>48843</v>
      </c>
      <c r="C17" s="65" t="s">
        <v>11</v>
      </c>
      <c r="D17" s="65" t="s">
        <v>43992</v>
      </c>
      <c r="E17" s="65" t="s">
        <v>43992</v>
      </c>
      <c r="F17" s="65" t="s">
        <v>12</v>
      </c>
      <c r="G17" s="65" t="s">
        <v>48844</v>
      </c>
      <c r="H17" s="66">
        <v>0</v>
      </c>
      <c r="I17" s="65" t="s">
        <v>48865</v>
      </c>
      <c r="J17" s="106">
        <v>17</v>
      </c>
      <c r="K17" s="106" t="s">
        <v>1171</v>
      </c>
      <c r="L17" s="66"/>
      <c r="N17" s="46" t="s">
        <v>2374</v>
      </c>
      <c r="O17" s="36"/>
    </row>
    <row r="18" spans="1:15" s="14" customFormat="1" ht="25.8" x14ac:dyDescent="0.25">
      <c r="A18" s="13">
        <v>16</v>
      </c>
      <c r="B18" s="65" t="s">
        <v>48845</v>
      </c>
      <c r="C18" s="65" t="s">
        <v>11</v>
      </c>
      <c r="D18" s="65" t="s">
        <v>43992</v>
      </c>
      <c r="E18" s="65" t="s">
        <v>43992</v>
      </c>
      <c r="F18" s="65" t="s">
        <v>12</v>
      </c>
      <c r="G18" s="65" t="s">
        <v>48846</v>
      </c>
      <c r="H18" s="66">
        <v>0</v>
      </c>
      <c r="I18" s="65" t="s">
        <v>48866</v>
      </c>
      <c r="J18" s="106">
        <v>17</v>
      </c>
      <c r="K18" s="106" t="s">
        <v>1171</v>
      </c>
      <c r="L18" s="66"/>
      <c r="N18" s="46" t="s">
        <v>3753</v>
      </c>
      <c r="O18" s="36"/>
    </row>
    <row r="19" spans="1:15" s="14" customFormat="1" ht="25.8" x14ac:dyDescent="0.25">
      <c r="A19" s="13">
        <v>17</v>
      </c>
      <c r="B19" s="65" t="s">
        <v>48847</v>
      </c>
      <c r="C19" s="65" t="s">
        <v>11</v>
      </c>
      <c r="D19" s="65" t="s">
        <v>43992</v>
      </c>
      <c r="E19" s="65" t="s">
        <v>43992</v>
      </c>
      <c r="F19" s="65" t="s">
        <v>12</v>
      </c>
      <c r="G19" s="65" t="s">
        <v>48848</v>
      </c>
      <c r="H19" s="66">
        <v>0</v>
      </c>
      <c r="I19" s="65" t="s">
        <v>1830</v>
      </c>
      <c r="J19" s="106">
        <v>17</v>
      </c>
      <c r="K19" s="106" t="s">
        <v>1171</v>
      </c>
      <c r="L19" s="66"/>
      <c r="N19" s="46" t="s">
        <v>443</v>
      </c>
      <c r="O19" s="36"/>
    </row>
    <row r="20" spans="1:15" s="14" customFormat="1" ht="25.8" x14ac:dyDescent="0.25">
      <c r="A20" s="13">
        <v>18</v>
      </c>
      <c r="B20" s="65" t="s">
        <v>48849</v>
      </c>
      <c r="C20" s="65" t="s">
        <v>11</v>
      </c>
      <c r="D20" s="65" t="s">
        <v>43992</v>
      </c>
      <c r="E20" s="65" t="s">
        <v>43992</v>
      </c>
      <c r="F20" s="65" t="s">
        <v>12</v>
      </c>
      <c r="G20" s="65" t="s">
        <v>48850</v>
      </c>
      <c r="H20" s="66">
        <v>0</v>
      </c>
      <c r="I20" s="65" t="s">
        <v>1830</v>
      </c>
      <c r="J20" s="106">
        <v>17</v>
      </c>
      <c r="K20" s="106" t="s">
        <v>1171</v>
      </c>
      <c r="L20" s="66"/>
      <c r="N20" s="46" t="s">
        <v>3754</v>
      </c>
      <c r="O20" s="36"/>
    </row>
    <row r="21" spans="1:15" s="14" customFormat="1" ht="25.8" x14ac:dyDescent="0.25">
      <c r="A21" s="13">
        <v>19</v>
      </c>
      <c r="B21" s="65" t="s">
        <v>48847</v>
      </c>
      <c r="C21" s="65" t="s">
        <v>11</v>
      </c>
      <c r="D21" s="65" t="s">
        <v>43992</v>
      </c>
      <c r="E21" s="65" t="s">
        <v>43992</v>
      </c>
      <c r="F21" s="65" t="s">
        <v>12</v>
      </c>
      <c r="G21" s="65" t="s">
        <v>48848</v>
      </c>
      <c r="H21" s="66">
        <v>0</v>
      </c>
      <c r="I21" s="106" t="s">
        <v>1830</v>
      </c>
      <c r="J21" s="106">
        <v>17</v>
      </c>
      <c r="K21" s="106" t="s">
        <v>1171</v>
      </c>
      <c r="L21" s="66"/>
      <c r="N21" s="46" t="s">
        <v>445</v>
      </c>
      <c r="O21" s="36"/>
    </row>
    <row r="22" spans="1:15" s="14" customFormat="1" ht="25.8" x14ac:dyDescent="0.25">
      <c r="A22" s="13">
        <v>20</v>
      </c>
      <c r="B22" s="65" t="s">
        <v>48849</v>
      </c>
      <c r="C22" s="65" t="s">
        <v>11</v>
      </c>
      <c r="D22" s="65" t="s">
        <v>43992</v>
      </c>
      <c r="E22" s="65" t="s">
        <v>43992</v>
      </c>
      <c r="F22" s="65" t="s">
        <v>12</v>
      </c>
      <c r="G22" s="65" t="s">
        <v>48850</v>
      </c>
      <c r="H22" s="66">
        <v>0</v>
      </c>
      <c r="I22" s="106" t="s">
        <v>1830</v>
      </c>
      <c r="J22" s="106">
        <v>17</v>
      </c>
      <c r="K22" s="106" t="s">
        <v>1171</v>
      </c>
      <c r="L22" s="66"/>
      <c r="N22" s="46" t="s">
        <v>3755</v>
      </c>
      <c r="O22" s="36">
        <v>1</v>
      </c>
    </row>
    <row r="23" spans="1:15" s="14" customFormat="1" ht="25.8" x14ac:dyDescent="0.25">
      <c r="A23" s="13">
        <v>21</v>
      </c>
      <c r="B23" s="65" t="s">
        <v>48867</v>
      </c>
      <c r="C23" s="65" t="s">
        <v>11</v>
      </c>
      <c r="D23" s="65" t="s">
        <v>43992</v>
      </c>
      <c r="E23" s="65" t="s">
        <v>43992</v>
      </c>
      <c r="F23" s="65" t="s">
        <v>12</v>
      </c>
      <c r="G23" s="65" t="s">
        <v>48868</v>
      </c>
      <c r="H23" s="66">
        <v>0</v>
      </c>
      <c r="I23" s="74" t="s">
        <v>48869</v>
      </c>
      <c r="J23" s="106">
        <v>17</v>
      </c>
      <c r="K23" s="106" t="s">
        <v>1171</v>
      </c>
      <c r="L23" s="66"/>
      <c r="N23" s="46" t="s">
        <v>3756</v>
      </c>
      <c r="O23" s="36"/>
    </row>
    <row r="24" spans="1:15" s="14" customFormat="1" ht="25.8" x14ac:dyDescent="0.25">
      <c r="A24" s="13">
        <v>22</v>
      </c>
      <c r="B24" s="65" t="s">
        <v>48870</v>
      </c>
      <c r="C24" s="65" t="s">
        <v>11</v>
      </c>
      <c r="D24" s="65" t="s">
        <v>43992</v>
      </c>
      <c r="E24" s="65" t="s">
        <v>43992</v>
      </c>
      <c r="F24" s="65" t="s">
        <v>12</v>
      </c>
      <c r="G24" s="65" t="s">
        <v>48871</v>
      </c>
      <c r="H24" s="66">
        <v>0</v>
      </c>
      <c r="I24" s="74" t="s">
        <v>48872</v>
      </c>
      <c r="J24" s="106">
        <v>17</v>
      </c>
      <c r="K24" s="106" t="s">
        <v>1171</v>
      </c>
      <c r="L24" s="66"/>
      <c r="N24" s="46" t="s">
        <v>3757</v>
      </c>
      <c r="O24" s="36"/>
    </row>
    <row r="25" spans="1:15" s="14" customFormat="1" ht="25.8" x14ac:dyDescent="0.25">
      <c r="A25" s="13">
        <v>23</v>
      </c>
      <c r="B25" s="65" t="s">
        <v>48873</v>
      </c>
      <c r="C25" s="65" t="s">
        <v>11</v>
      </c>
      <c r="D25" s="65" t="s">
        <v>43992</v>
      </c>
      <c r="E25" s="65" t="s">
        <v>43992</v>
      </c>
      <c r="F25" s="65" t="s">
        <v>12</v>
      </c>
      <c r="G25" s="65" t="s">
        <v>48874</v>
      </c>
      <c r="H25" s="66">
        <v>0</v>
      </c>
      <c r="I25" s="74" t="s">
        <v>48875</v>
      </c>
      <c r="J25" s="106">
        <v>17</v>
      </c>
      <c r="K25" s="106" t="s">
        <v>1171</v>
      </c>
      <c r="L25" s="66"/>
      <c r="N25" s="46" t="s">
        <v>3758</v>
      </c>
      <c r="O25" s="36"/>
    </row>
    <row r="26" spans="1:15" s="14" customFormat="1" ht="25.8" x14ac:dyDescent="0.25">
      <c r="A26" s="13">
        <v>24</v>
      </c>
      <c r="B26" s="65" t="s">
        <v>48876</v>
      </c>
      <c r="C26" s="65" t="s">
        <v>11</v>
      </c>
      <c r="D26" s="65" t="s">
        <v>43992</v>
      </c>
      <c r="E26" s="65" t="s">
        <v>43992</v>
      </c>
      <c r="F26" s="65" t="s">
        <v>12</v>
      </c>
      <c r="G26" s="65" t="s">
        <v>48877</v>
      </c>
      <c r="H26" s="66">
        <v>0</v>
      </c>
      <c r="I26" s="74" t="s">
        <v>48878</v>
      </c>
      <c r="J26" s="106">
        <v>17</v>
      </c>
      <c r="K26" s="106" t="s">
        <v>1171</v>
      </c>
      <c r="L26" s="66"/>
      <c r="N26" s="46" t="s">
        <v>3759</v>
      </c>
      <c r="O26" s="36">
        <v>2</v>
      </c>
    </row>
    <row r="27" spans="1:15" s="14" customFormat="1" ht="25.8" x14ac:dyDescent="0.25">
      <c r="A27" s="13">
        <v>25</v>
      </c>
      <c r="B27" s="65" t="s">
        <v>48879</v>
      </c>
      <c r="C27" s="65" t="s">
        <v>11</v>
      </c>
      <c r="D27" s="65" t="s">
        <v>43992</v>
      </c>
      <c r="E27" s="65" t="s">
        <v>43992</v>
      </c>
      <c r="F27" s="65" t="s">
        <v>12</v>
      </c>
      <c r="G27" s="65" t="s">
        <v>48880</v>
      </c>
      <c r="H27" s="66">
        <v>0</v>
      </c>
      <c r="I27" s="106" t="s">
        <v>48881</v>
      </c>
      <c r="J27" s="106">
        <v>17</v>
      </c>
      <c r="K27" s="106" t="s">
        <v>1171</v>
      </c>
      <c r="L27" s="66"/>
      <c r="N27" s="46" t="s">
        <v>3760</v>
      </c>
      <c r="O27" s="36"/>
    </row>
    <row r="28" spans="1:15" s="14" customFormat="1" ht="25.8" x14ac:dyDescent="0.25">
      <c r="A28" s="13">
        <v>26</v>
      </c>
      <c r="B28" s="65" t="s">
        <v>48882</v>
      </c>
      <c r="C28" s="65" t="s">
        <v>11</v>
      </c>
      <c r="D28" s="65" t="s">
        <v>43992</v>
      </c>
      <c r="E28" s="65" t="s">
        <v>43992</v>
      </c>
      <c r="F28" s="65" t="s">
        <v>12</v>
      </c>
      <c r="G28" s="65" t="s">
        <v>48883</v>
      </c>
      <c r="H28" s="66">
        <v>0</v>
      </c>
      <c r="I28" s="106" t="s">
        <v>48884</v>
      </c>
      <c r="J28" s="106">
        <v>17</v>
      </c>
      <c r="K28" s="106" t="s">
        <v>1171</v>
      </c>
      <c r="L28" s="66"/>
      <c r="N28" s="46" t="s">
        <v>3761</v>
      </c>
      <c r="O28" s="36"/>
    </row>
    <row r="29" spans="1:15" s="14" customFormat="1" ht="25.8" x14ac:dyDescent="0.25">
      <c r="A29" s="13">
        <v>27</v>
      </c>
      <c r="B29" s="1" t="s">
        <v>52294</v>
      </c>
      <c r="C29" s="1" t="s">
        <v>43992</v>
      </c>
      <c r="D29" s="1" t="s">
        <v>3223</v>
      </c>
      <c r="E29" s="1" t="s">
        <v>43992</v>
      </c>
      <c r="F29" s="1" t="s">
        <v>12</v>
      </c>
      <c r="G29" s="1" t="s">
        <v>52295</v>
      </c>
      <c r="H29" s="74">
        <v>0</v>
      </c>
      <c r="I29" s="106" t="s">
        <v>52296</v>
      </c>
      <c r="J29" s="106">
        <v>17</v>
      </c>
      <c r="K29" s="106" t="s">
        <v>1171</v>
      </c>
      <c r="L29" s="74"/>
      <c r="N29" s="46" t="s">
        <v>3762</v>
      </c>
      <c r="O29" s="36"/>
    </row>
    <row r="30" spans="1:15" s="14" customFormat="1" ht="25.8" x14ac:dyDescent="0.25">
      <c r="A30" s="13">
        <v>28</v>
      </c>
      <c r="B30" s="1" t="s">
        <v>52297</v>
      </c>
      <c r="C30" s="1" t="s">
        <v>43992</v>
      </c>
      <c r="D30" s="1" t="s">
        <v>3223</v>
      </c>
      <c r="E30" s="1" t="s">
        <v>43992</v>
      </c>
      <c r="F30" s="1" t="s">
        <v>12</v>
      </c>
      <c r="G30" s="1" t="s">
        <v>52298</v>
      </c>
      <c r="H30" s="74">
        <v>0</v>
      </c>
      <c r="I30" s="106" t="s">
        <v>52299</v>
      </c>
      <c r="J30" s="106">
        <v>17</v>
      </c>
      <c r="K30" s="106" t="s">
        <v>1171</v>
      </c>
      <c r="L30" s="106"/>
      <c r="N30" s="46" t="s">
        <v>3763</v>
      </c>
      <c r="O30" s="36"/>
    </row>
    <row r="31" spans="1:15" s="14" customFormat="1" ht="25.8" x14ac:dyDescent="0.25">
      <c r="A31" s="13">
        <v>29</v>
      </c>
      <c r="B31" s="1" t="s">
        <v>52300</v>
      </c>
      <c r="C31" s="1" t="s">
        <v>43992</v>
      </c>
      <c r="D31" s="1" t="s">
        <v>3223</v>
      </c>
      <c r="E31" s="1" t="s">
        <v>43992</v>
      </c>
      <c r="F31" s="1" t="s">
        <v>12</v>
      </c>
      <c r="G31" s="1" t="s">
        <v>52301</v>
      </c>
      <c r="H31" s="74">
        <v>0</v>
      </c>
      <c r="I31" s="106" t="s">
        <v>52304</v>
      </c>
      <c r="J31" s="106">
        <v>17</v>
      </c>
      <c r="K31" s="106" t="s">
        <v>1171</v>
      </c>
      <c r="L31" s="106"/>
      <c r="N31" s="46" t="s">
        <v>3764</v>
      </c>
      <c r="O31" s="36"/>
    </row>
    <row r="32" spans="1:15" s="14" customFormat="1" ht="25.8" x14ac:dyDescent="0.25">
      <c r="A32" s="13">
        <v>30</v>
      </c>
      <c r="B32" s="1" t="s">
        <v>52302</v>
      </c>
      <c r="C32" s="1" t="s">
        <v>43992</v>
      </c>
      <c r="D32" s="1" t="s">
        <v>3223</v>
      </c>
      <c r="E32" s="1" t="s">
        <v>43992</v>
      </c>
      <c r="F32" s="1" t="s">
        <v>12</v>
      </c>
      <c r="G32" s="1" t="s">
        <v>52303</v>
      </c>
      <c r="H32" s="74">
        <v>0</v>
      </c>
      <c r="I32" s="106" t="s">
        <v>48468</v>
      </c>
      <c r="J32" s="106">
        <v>17</v>
      </c>
      <c r="K32" s="106" t="s">
        <v>1171</v>
      </c>
      <c r="L32" s="106"/>
      <c r="N32" s="46" t="s">
        <v>3765</v>
      </c>
      <c r="O32" s="36"/>
    </row>
    <row r="33" spans="1:15" s="14" customFormat="1" ht="25.8" x14ac:dyDescent="0.25">
      <c r="A33" s="13">
        <v>31</v>
      </c>
      <c r="B33" s="1" t="s">
        <v>52305</v>
      </c>
      <c r="C33" s="1" t="s">
        <v>43992</v>
      </c>
      <c r="D33" s="1" t="s">
        <v>3223</v>
      </c>
      <c r="E33" s="1" t="s">
        <v>43992</v>
      </c>
      <c r="F33" s="1" t="s">
        <v>12</v>
      </c>
      <c r="G33" s="1" t="s">
        <v>52306</v>
      </c>
      <c r="H33" s="74">
        <v>0</v>
      </c>
      <c r="I33" s="106" t="s">
        <v>48468</v>
      </c>
      <c r="J33" s="106">
        <v>17</v>
      </c>
      <c r="K33" s="106" t="s">
        <v>1171</v>
      </c>
      <c r="L33" s="106"/>
      <c r="N33" s="46" t="s">
        <v>3766</v>
      </c>
      <c r="O33" s="36"/>
    </row>
    <row r="34" spans="1:15" s="14" customFormat="1" ht="25.8" x14ac:dyDescent="0.25">
      <c r="A34" s="13">
        <v>32</v>
      </c>
      <c r="B34" s="1" t="s">
        <v>52307</v>
      </c>
      <c r="C34" s="1" t="s">
        <v>43992</v>
      </c>
      <c r="D34" s="1" t="s">
        <v>3223</v>
      </c>
      <c r="E34" s="1" t="s">
        <v>43992</v>
      </c>
      <c r="F34" s="1" t="s">
        <v>12</v>
      </c>
      <c r="G34" s="1" t="s">
        <v>52308</v>
      </c>
      <c r="H34" s="74">
        <v>0</v>
      </c>
      <c r="I34" s="106" t="s">
        <v>52309</v>
      </c>
      <c r="J34" s="106">
        <v>17</v>
      </c>
      <c r="K34" s="106" t="s">
        <v>1171</v>
      </c>
      <c r="L34" s="106"/>
      <c r="N34" s="46" t="s">
        <v>3767</v>
      </c>
      <c r="O34" s="36">
        <v>3</v>
      </c>
    </row>
    <row r="35" spans="1:15" s="14" customFormat="1" ht="25.8" x14ac:dyDescent="0.25">
      <c r="A35" s="13">
        <v>33</v>
      </c>
      <c r="B35" s="1" t="s">
        <v>52310</v>
      </c>
      <c r="C35" s="1" t="s">
        <v>43992</v>
      </c>
      <c r="D35" s="1" t="s">
        <v>3223</v>
      </c>
      <c r="E35" s="1" t="s">
        <v>43992</v>
      </c>
      <c r="F35" s="1" t="s">
        <v>12</v>
      </c>
      <c r="G35" s="1" t="s">
        <v>52311</v>
      </c>
      <c r="H35" s="74">
        <v>0</v>
      </c>
      <c r="I35" s="106" t="s">
        <v>52314</v>
      </c>
      <c r="J35" s="106">
        <v>17</v>
      </c>
      <c r="K35" s="106" t="s">
        <v>1171</v>
      </c>
      <c r="L35" s="106"/>
      <c r="N35" s="46" t="s">
        <v>3768</v>
      </c>
      <c r="O35" s="36">
        <v>3</v>
      </c>
    </row>
    <row r="36" spans="1:15" s="14" customFormat="1" ht="25.8" x14ac:dyDescent="0.25">
      <c r="A36" s="13">
        <v>34</v>
      </c>
      <c r="B36" s="1" t="s">
        <v>52312</v>
      </c>
      <c r="C36" s="1" t="s">
        <v>43992</v>
      </c>
      <c r="D36" s="1" t="s">
        <v>3223</v>
      </c>
      <c r="E36" s="1" t="s">
        <v>43992</v>
      </c>
      <c r="F36" s="1" t="s">
        <v>12</v>
      </c>
      <c r="G36" s="1" t="s">
        <v>52313</v>
      </c>
      <c r="H36" s="74">
        <v>0</v>
      </c>
      <c r="I36" s="106" t="s">
        <v>52315</v>
      </c>
      <c r="J36" s="106">
        <v>17</v>
      </c>
      <c r="K36" s="106" t="s">
        <v>1171</v>
      </c>
      <c r="L36" s="74"/>
      <c r="N36" s="46" t="s">
        <v>3769</v>
      </c>
      <c r="O36" s="36"/>
    </row>
    <row r="37" spans="1:15" s="14" customFormat="1" ht="25.8" x14ac:dyDescent="0.25">
      <c r="A37" s="13">
        <v>35</v>
      </c>
      <c r="B37" s="65" t="s">
        <v>52316</v>
      </c>
      <c r="C37" s="65" t="s">
        <v>43992</v>
      </c>
      <c r="D37" s="65" t="s">
        <v>3223</v>
      </c>
      <c r="E37" s="65" t="s">
        <v>43992</v>
      </c>
      <c r="F37" s="65" t="s">
        <v>12</v>
      </c>
      <c r="G37" s="65" t="s">
        <v>52317</v>
      </c>
      <c r="H37" s="74">
        <v>0</v>
      </c>
      <c r="I37" s="106" t="s">
        <v>52318</v>
      </c>
      <c r="J37" s="106">
        <v>17</v>
      </c>
      <c r="K37" s="106" t="s">
        <v>1171</v>
      </c>
      <c r="L37" s="106"/>
      <c r="N37" s="46" t="s">
        <v>3770</v>
      </c>
      <c r="O37" s="36"/>
    </row>
    <row r="38" spans="1:15" s="14" customFormat="1" ht="25.8" x14ac:dyDescent="0.25">
      <c r="A38" s="13">
        <v>36</v>
      </c>
      <c r="B38" s="65" t="s">
        <v>52319</v>
      </c>
      <c r="C38" s="65" t="s">
        <v>11</v>
      </c>
      <c r="D38" s="65" t="s">
        <v>43992</v>
      </c>
      <c r="E38" s="65" t="s">
        <v>43992</v>
      </c>
      <c r="F38" s="65" t="s">
        <v>12</v>
      </c>
      <c r="G38" s="65" t="s">
        <v>52320</v>
      </c>
      <c r="H38" s="65">
        <v>0</v>
      </c>
      <c r="I38" s="106" t="s">
        <v>52321</v>
      </c>
      <c r="J38" s="106">
        <v>17</v>
      </c>
      <c r="K38" s="106" t="s">
        <v>1171</v>
      </c>
      <c r="L38" s="106"/>
      <c r="N38" s="46" t="s">
        <v>3771</v>
      </c>
      <c r="O38" s="36">
        <v>3</v>
      </c>
    </row>
    <row r="39" spans="1:15" s="14" customFormat="1" ht="25.8" x14ac:dyDescent="0.25">
      <c r="A39" s="13">
        <v>37</v>
      </c>
      <c r="B39" s="65" t="s">
        <v>52322</v>
      </c>
      <c r="C39" s="65" t="s">
        <v>43992</v>
      </c>
      <c r="D39" s="65" t="s">
        <v>3223</v>
      </c>
      <c r="E39" s="65" t="s">
        <v>43992</v>
      </c>
      <c r="F39" s="65" t="s">
        <v>12</v>
      </c>
      <c r="G39" s="65" t="s">
        <v>52323</v>
      </c>
      <c r="H39" s="65">
        <v>0</v>
      </c>
      <c r="I39" s="106" t="s">
        <v>52330</v>
      </c>
      <c r="J39" s="106">
        <v>17</v>
      </c>
      <c r="K39" s="106" t="s">
        <v>1171</v>
      </c>
      <c r="L39" s="106"/>
      <c r="N39" s="46" t="s">
        <v>3772</v>
      </c>
      <c r="O39" s="36"/>
    </row>
    <row r="40" spans="1:15" s="14" customFormat="1" ht="25.8" x14ac:dyDescent="0.25">
      <c r="A40" s="13">
        <v>38</v>
      </c>
      <c r="B40" s="65" t="s">
        <v>52324</v>
      </c>
      <c r="C40" s="65" t="s">
        <v>43992</v>
      </c>
      <c r="D40" s="65" t="s">
        <v>3223</v>
      </c>
      <c r="E40" s="65" t="s">
        <v>43992</v>
      </c>
      <c r="F40" s="65" t="s">
        <v>12</v>
      </c>
      <c r="G40" s="65" t="s">
        <v>52325</v>
      </c>
      <c r="H40" s="65">
        <v>0</v>
      </c>
      <c r="I40" s="106" t="s">
        <v>52331</v>
      </c>
      <c r="J40" s="106">
        <v>17</v>
      </c>
      <c r="K40" s="106" t="s">
        <v>1171</v>
      </c>
      <c r="L40" s="74"/>
      <c r="N40" s="46" t="s">
        <v>3773</v>
      </c>
      <c r="O40" s="36">
        <v>4</v>
      </c>
    </row>
    <row r="41" spans="1:15" s="14" customFormat="1" ht="25.8" x14ac:dyDescent="0.25">
      <c r="A41" s="13">
        <v>39</v>
      </c>
      <c r="B41" s="65" t="s">
        <v>52326</v>
      </c>
      <c r="C41" s="65" t="s">
        <v>43992</v>
      </c>
      <c r="D41" s="65" t="s">
        <v>3223</v>
      </c>
      <c r="E41" s="65" t="s">
        <v>43992</v>
      </c>
      <c r="F41" s="65" t="s">
        <v>12</v>
      </c>
      <c r="G41" s="65" t="s">
        <v>52327</v>
      </c>
      <c r="H41" s="65">
        <v>0</v>
      </c>
      <c r="I41" s="106" t="s">
        <v>52332</v>
      </c>
      <c r="J41" s="106">
        <v>17</v>
      </c>
      <c r="K41" s="106" t="s">
        <v>1171</v>
      </c>
      <c r="L41" s="74"/>
      <c r="N41" s="46" t="s">
        <v>3774</v>
      </c>
      <c r="O41" s="36"/>
    </row>
    <row r="42" spans="1:15" s="14" customFormat="1" ht="25.8" x14ac:dyDescent="0.25">
      <c r="A42" s="13">
        <v>40</v>
      </c>
      <c r="B42" s="65" t="s">
        <v>52328</v>
      </c>
      <c r="C42" s="65" t="s">
        <v>43992</v>
      </c>
      <c r="D42" s="65" t="s">
        <v>3223</v>
      </c>
      <c r="E42" s="65" t="s">
        <v>43992</v>
      </c>
      <c r="F42" s="65" t="s">
        <v>12</v>
      </c>
      <c r="G42" s="65" t="s">
        <v>52329</v>
      </c>
      <c r="H42" s="65">
        <v>0</v>
      </c>
      <c r="I42" s="106" t="s">
        <v>52333</v>
      </c>
      <c r="J42" s="106">
        <v>17</v>
      </c>
      <c r="K42" s="106" t="s">
        <v>1171</v>
      </c>
      <c r="L42" s="74"/>
      <c r="N42" s="46" t="s">
        <v>3775</v>
      </c>
      <c r="O42" s="36"/>
    </row>
    <row r="43" spans="1:15" s="14" customFormat="1" ht="25.8" x14ac:dyDescent="0.25">
      <c r="A43" s="13">
        <v>41</v>
      </c>
      <c r="B43" s="65" t="s">
        <v>52334</v>
      </c>
      <c r="C43" s="65" t="s">
        <v>11</v>
      </c>
      <c r="D43" s="65" t="s">
        <v>43992</v>
      </c>
      <c r="E43" s="65" t="s">
        <v>43992</v>
      </c>
      <c r="F43" s="65" t="s">
        <v>12</v>
      </c>
      <c r="G43" s="65" t="s">
        <v>52335</v>
      </c>
      <c r="H43" s="65">
        <v>0</v>
      </c>
      <c r="I43" s="106" t="s">
        <v>52336</v>
      </c>
      <c r="J43" s="106">
        <v>17</v>
      </c>
      <c r="K43" s="106" t="s">
        <v>1171</v>
      </c>
      <c r="L43" s="74"/>
      <c r="N43" s="46" t="s">
        <v>525</v>
      </c>
      <c r="O43" s="36"/>
    </row>
    <row r="44" spans="1:15" s="14" customFormat="1" ht="25.8" x14ac:dyDescent="0.25">
      <c r="A44" s="13">
        <v>42</v>
      </c>
      <c r="B44" s="65" t="s">
        <v>52337</v>
      </c>
      <c r="C44" s="65" t="s">
        <v>11</v>
      </c>
      <c r="D44" s="65" t="s">
        <v>43992</v>
      </c>
      <c r="E44" s="65" t="s">
        <v>43992</v>
      </c>
      <c r="F44" s="65" t="s">
        <v>12</v>
      </c>
      <c r="G44" s="65" t="s">
        <v>52338</v>
      </c>
      <c r="H44" s="65">
        <v>0</v>
      </c>
      <c r="I44" s="106" t="s">
        <v>52339</v>
      </c>
      <c r="J44" s="106">
        <v>17</v>
      </c>
      <c r="K44" s="106" t="s">
        <v>1171</v>
      </c>
      <c r="L44" s="74"/>
      <c r="N44" s="46" t="s">
        <v>3776</v>
      </c>
      <c r="O44" s="36"/>
    </row>
    <row r="45" spans="1:15" s="14" customFormat="1" ht="25.8" x14ac:dyDescent="0.25">
      <c r="A45" s="13">
        <v>43</v>
      </c>
      <c r="B45" s="65" t="s">
        <v>52340</v>
      </c>
      <c r="C45" s="65" t="s">
        <v>11</v>
      </c>
      <c r="D45" s="65" t="s">
        <v>43992</v>
      </c>
      <c r="E45" s="65" t="s">
        <v>43992</v>
      </c>
      <c r="F45" s="65" t="s">
        <v>12</v>
      </c>
      <c r="G45" s="65" t="s">
        <v>52341</v>
      </c>
      <c r="H45" s="65">
        <v>0</v>
      </c>
      <c r="I45" s="106" t="s">
        <v>52342</v>
      </c>
      <c r="J45" s="106">
        <v>17</v>
      </c>
      <c r="K45" s="106" t="s">
        <v>1171</v>
      </c>
      <c r="L45" s="88"/>
      <c r="N45" s="46" t="s">
        <v>3777</v>
      </c>
      <c r="O45" s="36"/>
    </row>
    <row r="46" spans="1:15" s="14" customFormat="1" ht="25.8" x14ac:dyDescent="0.25">
      <c r="A46" s="13">
        <v>44</v>
      </c>
      <c r="B46" s="65" t="s">
        <v>52343</v>
      </c>
      <c r="C46" s="65" t="s">
        <v>52344</v>
      </c>
      <c r="D46" s="65" t="s">
        <v>10</v>
      </c>
      <c r="E46" s="65" t="s">
        <v>52345</v>
      </c>
      <c r="F46" s="65" t="s">
        <v>12</v>
      </c>
      <c r="G46" s="65" t="s">
        <v>52346</v>
      </c>
      <c r="H46" s="65">
        <v>0</v>
      </c>
      <c r="I46" s="106" t="s">
        <v>52347</v>
      </c>
      <c r="J46" s="106">
        <v>17</v>
      </c>
      <c r="K46" s="106" t="s">
        <v>1171</v>
      </c>
      <c r="L46" s="74"/>
      <c r="N46" s="46" t="s">
        <v>3778</v>
      </c>
      <c r="O46" s="36"/>
    </row>
    <row r="47" spans="1:15" s="14" customFormat="1" ht="25.8" x14ac:dyDescent="0.25">
      <c r="A47" s="13">
        <v>45</v>
      </c>
      <c r="B47" s="65" t="s">
        <v>52348</v>
      </c>
      <c r="C47" s="65" t="s">
        <v>11</v>
      </c>
      <c r="D47" s="65" t="s">
        <v>43992</v>
      </c>
      <c r="E47" s="65" t="s">
        <v>43992</v>
      </c>
      <c r="F47" s="65" t="s">
        <v>12</v>
      </c>
      <c r="G47" s="65" t="s">
        <v>52349</v>
      </c>
      <c r="H47" s="65">
        <v>0</v>
      </c>
      <c r="I47" s="106" t="s">
        <v>52350</v>
      </c>
      <c r="J47" s="106">
        <v>17</v>
      </c>
      <c r="K47" s="106" t="s">
        <v>1171</v>
      </c>
      <c r="L47" s="106"/>
      <c r="N47" s="46" t="s">
        <v>3779</v>
      </c>
      <c r="O47" s="36"/>
    </row>
    <row r="48" spans="1:15" s="14" customFormat="1" ht="25.8" x14ac:dyDescent="0.25">
      <c r="A48" s="13">
        <v>46</v>
      </c>
      <c r="B48" s="65" t="s">
        <v>52351</v>
      </c>
      <c r="C48" s="65" t="s">
        <v>11</v>
      </c>
      <c r="D48" s="65" t="s">
        <v>43992</v>
      </c>
      <c r="E48" s="65" t="s">
        <v>43992</v>
      </c>
      <c r="F48" s="65" t="s">
        <v>12</v>
      </c>
      <c r="G48" s="65" t="s">
        <v>52352</v>
      </c>
      <c r="H48" s="65">
        <v>0</v>
      </c>
      <c r="I48" s="106" t="s">
        <v>52353</v>
      </c>
      <c r="J48" s="106">
        <v>17</v>
      </c>
      <c r="K48" s="106" t="s">
        <v>1171</v>
      </c>
      <c r="L48" s="88"/>
      <c r="N48" s="46" t="s">
        <v>3784</v>
      </c>
      <c r="O48" s="36"/>
    </row>
    <row r="49" spans="1:24" s="14" customFormat="1" ht="25.8" x14ac:dyDescent="0.25">
      <c r="A49" s="13">
        <v>47</v>
      </c>
      <c r="B49" s="65" t="s">
        <v>52354</v>
      </c>
      <c r="C49" s="65" t="s">
        <v>11</v>
      </c>
      <c r="D49" s="65" t="s">
        <v>43992</v>
      </c>
      <c r="E49" s="65" t="s">
        <v>43992</v>
      </c>
      <c r="F49" s="65" t="s">
        <v>12</v>
      </c>
      <c r="G49" s="65" t="s">
        <v>52355</v>
      </c>
      <c r="H49" s="65">
        <v>0</v>
      </c>
      <c r="I49" s="106" t="s">
        <v>52356</v>
      </c>
      <c r="J49" s="106">
        <v>17</v>
      </c>
      <c r="K49" s="106" t="s">
        <v>1171</v>
      </c>
      <c r="L49" s="74"/>
      <c r="N49" s="46" t="s">
        <v>3780</v>
      </c>
      <c r="O49" s="36"/>
    </row>
    <row r="50" spans="1:24" s="14" customFormat="1" ht="25.8" x14ac:dyDescent="0.25">
      <c r="A50" s="13">
        <v>48</v>
      </c>
      <c r="B50" s="65" t="s">
        <v>52357</v>
      </c>
      <c r="C50" s="65" t="s">
        <v>11</v>
      </c>
      <c r="D50" s="65" t="s">
        <v>43992</v>
      </c>
      <c r="E50" s="65" t="s">
        <v>43992</v>
      </c>
      <c r="F50" s="65" t="s">
        <v>12</v>
      </c>
      <c r="G50" s="65" t="s">
        <v>52358</v>
      </c>
      <c r="H50" s="65">
        <v>0</v>
      </c>
      <c r="I50" s="106" t="s">
        <v>52359</v>
      </c>
      <c r="J50" s="106">
        <v>17</v>
      </c>
      <c r="K50" s="106" t="s">
        <v>1171</v>
      </c>
      <c r="L50" s="74"/>
      <c r="N50" s="46" t="s">
        <v>3783</v>
      </c>
      <c r="O50" s="36"/>
    </row>
    <row r="51" spans="1:24" s="14" customFormat="1" ht="25.8" x14ac:dyDescent="0.25">
      <c r="A51" s="13">
        <v>49</v>
      </c>
      <c r="B51" s="65" t="s">
        <v>52360</v>
      </c>
      <c r="C51" s="65" t="s">
        <v>11</v>
      </c>
      <c r="D51" s="65" t="s">
        <v>43992</v>
      </c>
      <c r="E51" s="65" t="s">
        <v>43992</v>
      </c>
      <c r="F51" s="65" t="s">
        <v>12</v>
      </c>
      <c r="G51" s="65" t="s">
        <v>52361</v>
      </c>
      <c r="H51" s="65">
        <v>0</v>
      </c>
      <c r="I51" s="106" t="s">
        <v>52362</v>
      </c>
      <c r="J51" s="106">
        <v>17</v>
      </c>
      <c r="K51" s="106" t="s">
        <v>1171</v>
      </c>
      <c r="L51" s="106"/>
      <c r="N51" s="46" t="s">
        <v>3781</v>
      </c>
      <c r="O51" s="36"/>
    </row>
    <row r="52" spans="1:24" s="14" customFormat="1" ht="25.8" x14ac:dyDescent="0.25">
      <c r="A52" s="13">
        <v>50</v>
      </c>
      <c r="B52" s="65" t="s">
        <v>52363</v>
      </c>
      <c r="C52" s="65" t="s">
        <v>52364</v>
      </c>
      <c r="D52" s="65" t="s">
        <v>10</v>
      </c>
      <c r="E52" s="65" t="s">
        <v>11</v>
      </c>
      <c r="F52" s="65" t="s">
        <v>12</v>
      </c>
      <c r="G52" s="65" t="s">
        <v>52365</v>
      </c>
      <c r="H52" s="65">
        <v>0</v>
      </c>
      <c r="I52" s="106" t="s">
        <v>52366</v>
      </c>
      <c r="J52" s="106">
        <v>17</v>
      </c>
      <c r="K52" s="106" t="s">
        <v>1171</v>
      </c>
      <c r="L52" s="88"/>
      <c r="N52" s="46" t="s">
        <v>853</v>
      </c>
      <c r="O52" s="36"/>
    </row>
    <row r="53" spans="1:24" s="14" customFormat="1" ht="25.8" x14ac:dyDescent="0.25">
      <c r="A53" s="13">
        <v>51</v>
      </c>
      <c r="B53" s="65" t="s">
        <v>52367</v>
      </c>
      <c r="C53" s="65" t="s">
        <v>52368</v>
      </c>
      <c r="D53" s="65" t="s">
        <v>10</v>
      </c>
      <c r="E53" s="65" t="s">
        <v>11</v>
      </c>
      <c r="F53" s="65" t="s">
        <v>12</v>
      </c>
      <c r="G53" s="65" t="s">
        <v>52369</v>
      </c>
      <c r="H53" s="65">
        <v>0</v>
      </c>
      <c r="I53" s="106" t="s">
        <v>52370</v>
      </c>
      <c r="J53" s="106">
        <v>17</v>
      </c>
      <c r="K53" s="106" t="s">
        <v>1171</v>
      </c>
      <c r="L53" s="74"/>
      <c r="N53" s="46" t="s">
        <v>3782</v>
      </c>
      <c r="O53" s="36"/>
    </row>
    <row r="54" spans="1:24" s="14" customFormat="1" ht="25.8" x14ac:dyDescent="0.25">
      <c r="A54" s="13">
        <v>52</v>
      </c>
      <c r="B54" s="65" t="s">
        <v>52386</v>
      </c>
      <c r="C54" s="65" t="s">
        <v>43992</v>
      </c>
      <c r="D54" s="65" t="s">
        <v>43992</v>
      </c>
      <c r="E54" s="65" t="s">
        <v>43992</v>
      </c>
      <c r="F54" s="65" t="s">
        <v>12</v>
      </c>
      <c r="G54" s="65" t="s">
        <v>52387</v>
      </c>
      <c r="H54" s="65">
        <v>0</v>
      </c>
      <c r="I54" s="74" t="s">
        <v>52400</v>
      </c>
      <c r="J54" s="106">
        <v>17</v>
      </c>
      <c r="K54" s="106" t="s">
        <v>1171</v>
      </c>
      <c r="L54" s="74" t="s">
        <v>11</v>
      </c>
      <c r="N54" s="46" t="s">
        <v>2175</v>
      </c>
      <c r="O54" s="36"/>
    </row>
    <row r="55" spans="1:24" s="14" customFormat="1" ht="25.8" x14ac:dyDescent="0.25">
      <c r="A55" s="13">
        <v>53</v>
      </c>
      <c r="B55" s="65" t="s">
        <v>52388</v>
      </c>
      <c r="C55" s="65" t="s">
        <v>43992</v>
      </c>
      <c r="D55" s="65" t="s">
        <v>43992</v>
      </c>
      <c r="E55" s="65" t="s">
        <v>43992</v>
      </c>
      <c r="F55" s="65" t="s">
        <v>12</v>
      </c>
      <c r="G55" s="65" t="s">
        <v>52389</v>
      </c>
      <c r="H55" s="65">
        <v>0</v>
      </c>
      <c r="I55" s="74" t="s">
        <v>52401</v>
      </c>
      <c r="J55" s="106">
        <v>17</v>
      </c>
      <c r="K55" s="106" t="s">
        <v>1171</v>
      </c>
      <c r="L55" s="74" t="s">
        <v>11</v>
      </c>
      <c r="N55" s="46" t="s">
        <v>3785</v>
      </c>
      <c r="O55" s="36"/>
    </row>
    <row r="56" spans="1:24" s="14" customFormat="1" ht="25.8" x14ac:dyDescent="0.25">
      <c r="A56" s="13">
        <v>54</v>
      </c>
      <c r="B56" s="65" t="s">
        <v>52390</v>
      </c>
      <c r="C56" s="65" t="s">
        <v>43992</v>
      </c>
      <c r="D56" s="65" t="s">
        <v>43992</v>
      </c>
      <c r="E56" s="65" t="s">
        <v>43992</v>
      </c>
      <c r="F56" s="65" t="s">
        <v>12</v>
      </c>
      <c r="G56" s="65" t="s">
        <v>52391</v>
      </c>
      <c r="H56" s="65">
        <v>0</v>
      </c>
      <c r="I56" s="74" t="s">
        <v>52402</v>
      </c>
      <c r="J56" s="106">
        <v>17</v>
      </c>
      <c r="K56" s="106" t="s">
        <v>1171</v>
      </c>
      <c r="L56" s="74" t="s">
        <v>11</v>
      </c>
      <c r="N56" s="46" t="s">
        <v>529</v>
      </c>
      <c r="O56" s="36"/>
    </row>
    <row r="57" spans="1:24" s="14" customFormat="1" ht="27" thickBot="1" x14ac:dyDescent="0.3">
      <c r="A57" s="13">
        <v>55</v>
      </c>
      <c r="B57" s="65" t="s">
        <v>52392</v>
      </c>
      <c r="C57" s="65" t="s">
        <v>43992</v>
      </c>
      <c r="D57" s="65" t="s">
        <v>43992</v>
      </c>
      <c r="E57" s="65" t="s">
        <v>43992</v>
      </c>
      <c r="F57" s="65" t="s">
        <v>12</v>
      </c>
      <c r="G57" s="65" t="s">
        <v>52393</v>
      </c>
      <c r="H57" s="65">
        <v>0</v>
      </c>
      <c r="I57" s="74" t="s">
        <v>52403</v>
      </c>
      <c r="J57" s="106">
        <v>17</v>
      </c>
      <c r="K57" s="106" t="s">
        <v>1171</v>
      </c>
      <c r="L57" s="74" t="s">
        <v>11</v>
      </c>
      <c r="N57" s="45"/>
      <c r="O57" s="37">
        <f>SUM(O3:O56)</f>
        <v>146</v>
      </c>
    </row>
    <row r="58" spans="1:24" s="14" customFormat="1" ht="24" thickTop="1" x14ac:dyDescent="0.25">
      <c r="A58" s="13">
        <v>56</v>
      </c>
      <c r="B58" s="65" t="s">
        <v>52394</v>
      </c>
      <c r="C58" s="65" t="s">
        <v>43992</v>
      </c>
      <c r="D58" s="65" t="s">
        <v>3223</v>
      </c>
      <c r="E58" s="65" t="s">
        <v>43992</v>
      </c>
      <c r="F58" s="65" t="s">
        <v>12</v>
      </c>
      <c r="G58" s="66" t="s">
        <v>52395</v>
      </c>
      <c r="H58" s="65">
        <v>0</v>
      </c>
      <c r="I58" s="74" t="s">
        <v>52404</v>
      </c>
      <c r="J58" s="106">
        <v>17</v>
      </c>
      <c r="K58" s="106" t="s">
        <v>1171</v>
      </c>
      <c r="L58" s="74" t="s">
        <v>11</v>
      </c>
      <c r="N58" s="11"/>
    </row>
    <row r="59" spans="1:24" s="14" customFormat="1" x14ac:dyDescent="0.25">
      <c r="A59" s="13">
        <v>57</v>
      </c>
      <c r="B59" s="65" t="s">
        <v>52396</v>
      </c>
      <c r="C59" s="65" t="s">
        <v>43992</v>
      </c>
      <c r="D59" s="65" t="s">
        <v>43992</v>
      </c>
      <c r="E59" s="65" t="s">
        <v>43992</v>
      </c>
      <c r="F59" s="65" t="s">
        <v>12</v>
      </c>
      <c r="G59" s="66" t="s">
        <v>52397</v>
      </c>
      <c r="H59" s="65">
        <v>0</v>
      </c>
      <c r="I59" s="74" t="s">
        <v>52405</v>
      </c>
      <c r="J59" s="106">
        <v>17</v>
      </c>
      <c r="K59" s="106" t="s">
        <v>1171</v>
      </c>
      <c r="L59" s="74" t="s">
        <v>11</v>
      </c>
      <c r="N59" s="11"/>
    </row>
    <row r="60" spans="1:24" s="14" customFormat="1" x14ac:dyDescent="0.25">
      <c r="A60" s="13">
        <v>58</v>
      </c>
      <c r="B60" s="65" t="s">
        <v>52398</v>
      </c>
      <c r="C60" s="65" t="s">
        <v>11</v>
      </c>
      <c r="D60" s="65" t="s">
        <v>3223</v>
      </c>
      <c r="E60" s="65" t="s">
        <v>43992</v>
      </c>
      <c r="F60" s="65" t="s">
        <v>12</v>
      </c>
      <c r="G60" s="66" t="s">
        <v>52399</v>
      </c>
      <c r="H60" s="65">
        <v>0</v>
      </c>
      <c r="I60" s="74" t="s">
        <v>52406</v>
      </c>
      <c r="J60" s="106">
        <v>17</v>
      </c>
      <c r="K60" s="106" t="s">
        <v>1171</v>
      </c>
      <c r="L60" s="74" t="s">
        <v>11</v>
      </c>
      <c r="N60" s="11"/>
    </row>
    <row r="61" spans="1:24" s="14" customFormat="1" x14ac:dyDescent="0.25">
      <c r="A61" s="13">
        <v>59</v>
      </c>
      <c r="B61" s="65" t="s">
        <v>52407</v>
      </c>
      <c r="C61" s="65" t="s">
        <v>11</v>
      </c>
      <c r="D61" s="65" t="s">
        <v>43992</v>
      </c>
      <c r="E61" s="65" t="s">
        <v>43992</v>
      </c>
      <c r="F61" s="65" t="s">
        <v>12</v>
      </c>
      <c r="G61" s="66" t="s">
        <v>52408</v>
      </c>
      <c r="H61" s="65">
        <v>0</v>
      </c>
      <c r="I61" s="74" t="s">
        <v>52405</v>
      </c>
      <c r="J61" s="106">
        <v>17</v>
      </c>
      <c r="K61" s="106" t="s">
        <v>1171</v>
      </c>
      <c r="L61" s="74" t="s">
        <v>11</v>
      </c>
      <c r="N61" s="11"/>
    </row>
    <row r="62" spans="1:24" s="14" customFormat="1" x14ac:dyDescent="0.25">
      <c r="A62" s="13">
        <v>60</v>
      </c>
      <c r="B62" s="65" t="s">
        <v>52409</v>
      </c>
      <c r="C62" s="65" t="s">
        <v>27533</v>
      </c>
      <c r="D62" s="65" t="s">
        <v>10</v>
      </c>
      <c r="E62" s="65" t="s">
        <v>11</v>
      </c>
      <c r="F62" s="65" t="s">
        <v>12</v>
      </c>
      <c r="G62" s="66" t="s">
        <v>52410</v>
      </c>
      <c r="H62" s="65">
        <v>0</v>
      </c>
      <c r="I62" s="74" t="s">
        <v>52412</v>
      </c>
      <c r="J62" s="106">
        <v>17</v>
      </c>
      <c r="K62" s="74" t="s">
        <v>427</v>
      </c>
      <c r="L62" s="74" t="s">
        <v>52411</v>
      </c>
      <c r="N62" s="11"/>
    </row>
    <row r="63" spans="1:24" s="14" customFormat="1" x14ac:dyDescent="0.25">
      <c r="A63" s="13">
        <v>61</v>
      </c>
      <c r="B63" s="65" t="s">
        <v>52413</v>
      </c>
      <c r="C63" s="65" t="s">
        <v>52414</v>
      </c>
      <c r="D63" s="65" t="s">
        <v>10</v>
      </c>
      <c r="E63" s="65" t="s">
        <v>11</v>
      </c>
      <c r="F63" s="65" t="s">
        <v>12</v>
      </c>
      <c r="G63" s="66" t="s">
        <v>52415</v>
      </c>
      <c r="H63" s="65">
        <v>0</v>
      </c>
      <c r="I63" s="74" t="s">
        <v>52417</v>
      </c>
      <c r="J63" s="106">
        <v>17</v>
      </c>
      <c r="K63" s="74" t="s">
        <v>3771</v>
      </c>
      <c r="L63" s="74" t="s">
        <v>52416</v>
      </c>
      <c r="N63" s="11"/>
    </row>
    <row r="64" spans="1:24" s="14" customFormat="1" x14ac:dyDescent="0.25">
      <c r="A64" s="13">
        <v>62</v>
      </c>
      <c r="B64" s="65" t="s">
        <v>52418</v>
      </c>
      <c r="C64" s="65" t="s">
        <v>11</v>
      </c>
      <c r="D64" s="65" t="s">
        <v>43992</v>
      </c>
      <c r="E64" s="65" t="s">
        <v>43992</v>
      </c>
      <c r="F64" s="65" t="s">
        <v>12</v>
      </c>
      <c r="G64" s="66" t="s">
        <v>52419</v>
      </c>
      <c r="H64" s="65">
        <v>0</v>
      </c>
      <c r="I64" s="74" t="s">
        <v>52420</v>
      </c>
      <c r="J64" s="106">
        <v>17</v>
      </c>
      <c r="K64" s="106" t="s">
        <v>1171</v>
      </c>
      <c r="L64" s="74" t="s">
        <v>11</v>
      </c>
      <c r="N64" s="11"/>
      <c r="S64" s="11"/>
      <c r="T64" s="11"/>
      <c r="U64" s="11"/>
      <c r="V64" s="11"/>
      <c r="W64" s="11"/>
      <c r="X64" s="11"/>
    </row>
    <row r="65" spans="1:25" s="14" customFormat="1" x14ac:dyDescent="0.25">
      <c r="A65" s="13">
        <v>63</v>
      </c>
      <c r="B65" s="65" t="s">
        <v>52421</v>
      </c>
      <c r="C65" s="65" t="s">
        <v>11</v>
      </c>
      <c r="D65" s="65" t="s">
        <v>43992</v>
      </c>
      <c r="E65" s="65" t="s">
        <v>43992</v>
      </c>
      <c r="F65" s="65" t="s">
        <v>12</v>
      </c>
      <c r="G65" s="66" t="s">
        <v>52422</v>
      </c>
      <c r="H65" s="65">
        <v>0</v>
      </c>
      <c r="I65" s="88" t="s">
        <v>52423</v>
      </c>
      <c r="J65" s="106">
        <v>17</v>
      </c>
      <c r="K65" s="106" t="s">
        <v>1171</v>
      </c>
      <c r="L65" s="74" t="s">
        <v>11</v>
      </c>
      <c r="N65" s="11"/>
      <c r="V65" s="11"/>
      <c r="W65" s="11"/>
      <c r="X65" s="11"/>
      <c r="Y65" s="68" t="s">
        <v>1830</v>
      </c>
    </row>
    <row r="66" spans="1:25" s="14" customFormat="1" x14ac:dyDescent="0.25">
      <c r="A66" s="13">
        <v>64</v>
      </c>
      <c r="B66" s="65" t="s">
        <v>52424</v>
      </c>
      <c r="C66" s="65" t="s">
        <v>44060</v>
      </c>
      <c r="D66" s="65" t="s">
        <v>101</v>
      </c>
      <c r="E66" s="65" t="s">
        <v>52425</v>
      </c>
      <c r="F66" s="65" t="s">
        <v>12</v>
      </c>
      <c r="G66" s="66" t="s">
        <v>52426</v>
      </c>
      <c r="H66" s="65">
        <v>0</v>
      </c>
      <c r="I66" s="88" t="s">
        <v>52428</v>
      </c>
      <c r="J66" s="106">
        <v>17</v>
      </c>
      <c r="K66" s="106" t="s">
        <v>1171</v>
      </c>
      <c r="L66" s="74" t="s">
        <v>52427</v>
      </c>
      <c r="N66" s="11"/>
      <c r="S66" s="11"/>
      <c r="T66" s="11"/>
      <c r="U66" s="11"/>
      <c r="V66" s="11"/>
      <c r="W66" s="11"/>
      <c r="X66" s="11"/>
      <c r="Y66" s="68" t="s">
        <v>1830</v>
      </c>
    </row>
    <row r="67" spans="1:25" s="14" customFormat="1" x14ac:dyDescent="0.25">
      <c r="A67" s="13">
        <v>65</v>
      </c>
      <c r="B67" s="65" t="s">
        <v>52429</v>
      </c>
      <c r="C67" s="65" t="s">
        <v>11</v>
      </c>
      <c r="D67" s="65" t="s">
        <v>43992</v>
      </c>
      <c r="E67" s="65" t="s">
        <v>43992</v>
      </c>
      <c r="F67" s="65" t="s">
        <v>12</v>
      </c>
      <c r="G67" s="66" t="s">
        <v>52430</v>
      </c>
      <c r="H67" s="65">
        <v>0</v>
      </c>
      <c r="I67" s="88" t="s">
        <v>52431</v>
      </c>
      <c r="J67" s="106">
        <v>17</v>
      </c>
      <c r="K67" s="106" t="s">
        <v>1171</v>
      </c>
      <c r="L67" s="74" t="s">
        <v>11</v>
      </c>
      <c r="N67" s="11"/>
      <c r="V67" s="11"/>
      <c r="W67" s="11"/>
      <c r="X67" s="11"/>
      <c r="Y67" s="68" t="s">
        <v>1830</v>
      </c>
    </row>
    <row r="68" spans="1:25" x14ac:dyDescent="0.25">
      <c r="A68" s="13">
        <v>66</v>
      </c>
      <c r="B68" s="65" t="s">
        <v>52432</v>
      </c>
      <c r="C68" s="65" t="s">
        <v>11</v>
      </c>
      <c r="D68" s="65" t="s">
        <v>43992</v>
      </c>
      <c r="E68" s="65" t="s">
        <v>43992</v>
      </c>
      <c r="F68" s="65" t="s">
        <v>12</v>
      </c>
      <c r="G68" s="66" t="s">
        <v>52433</v>
      </c>
      <c r="H68" s="65">
        <v>0</v>
      </c>
      <c r="I68" s="88" t="s">
        <v>52434</v>
      </c>
      <c r="J68" s="106">
        <v>17</v>
      </c>
      <c r="K68" s="106" t="s">
        <v>1171</v>
      </c>
      <c r="L68" s="74" t="s">
        <v>11</v>
      </c>
      <c r="M68" s="14"/>
      <c r="N68" s="11"/>
      <c r="O68" s="14"/>
      <c r="P68" s="14"/>
      <c r="Q68" s="14"/>
      <c r="R68" s="14"/>
    </row>
    <row r="69" spans="1:25" x14ac:dyDescent="0.25">
      <c r="A69" s="13">
        <v>67</v>
      </c>
      <c r="B69" s="65" t="s">
        <v>52435</v>
      </c>
      <c r="C69" s="65" t="s">
        <v>11</v>
      </c>
      <c r="D69" s="65" t="s">
        <v>43992</v>
      </c>
      <c r="E69" s="65" t="s">
        <v>43992</v>
      </c>
      <c r="F69" s="65" t="s">
        <v>12</v>
      </c>
      <c r="G69" s="66" t="s">
        <v>52436</v>
      </c>
      <c r="H69" s="65">
        <v>0</v>
      </c>
      <c r="I69" s="88" t="s">
        <v>52437</v>
      </c>
      <c r="J69" s="106">
        <v>17</v>
      </c>
      <c r="K69" s="106" t="s">
        <v>1171</v>
      </c>
      <c r="L69" s="74" t="s">
        <v>11</v>
      </c>
      <c r="M69" s="14"/>
      <c r="N69" s="11"/>
      <c r="O69" s="14"/>
      <c r="P69" s="14"/>
      <c r="Q69" s="14"/>
      <c r="R69" s="14"/>
      <c r="S69" s="14"/>
      <c r="T69" s="14"/>
      <c r="U69" s="14"/>
    </row>
    <row r="70" spans="1:25" x14ac:dyDescent="0.25">
      <c r="A70" s="13">
        <v>68</v>
      </c>
      <c r="B70" s="65" t="s">
        <v>52438</v>
      </c>
      <c r="C70" s="65" t="s">
        <v>52439</v>
      </c>
      <c r="D70" s="65" t="s">
        <v>10</v>
      </c>
      <c r="E70" s="65" t="s">
        <v>11</v>
      </c>
      <c r="F70" s="65" t="s">
        <v>12</v>
      </c>
      <c r="G70" s="66" t="s">
        <v>52440</v>
      </c>
      <c r="H70" s="65">
        <v>0</v>
      </c>
      <c r="I70" s="88" t="s">
        <v>52442</v>
      </c>
      <c r="J70" s="106">
        <v>17</v>
      </c>
      <c r="K70" s="74" t="s">
        <v>3773</v>
      </c>
      <c r="L70" s="74" t="s">
        <v>52441</v>
      </c>
      <c r="M70" s="14"/>
      <c r="N70" s="11"/>
      <c r="O70" s="14"/>
      <c r="P70" s="14"/>
      <c r="Q70" s="14"/>
      <c r="R70" s="14"/>
    </row>
    <row r="71" spans="1:25" x14ac:dyDescent="0.25">
      <c r="A71" s="13">
        <v>69</v>
      </c>
      <c r="B71" s="65" t="s">
        <v>52443</v>
      </c>
      <c r="C71" s="65" t="s">
        <v>11</v>
      </c>
      <c r="D71" s="65" t="s">
        <v>43992</v>
      </c>
      <c r="E71" s="65" t="s">
        <v>43992</v>
      </c>
      <c r="F71" s="65" t="s">
        <v>12</v>
      </c>
      <c r="G71" s="66" t="s">
        <v>52444</v>
      </c>
      <c r="H71" s="65">
        <v>0</v>
      </c>
      <c r="I71" s="88" t="s">
        <v>52445</v>
      </c>
      <c r="J71" s="106">
        <v>17</v>
      </c>
      <c r="K71" s="106" t="s">
        <v>1171</v>
      </c>
      <c r="L71" s="74" t="s">
        <v>11</v>
      </c>
      <c r="M71" s="14"/>
      <c r="N71" s="11"/>
      <c r="O71" s="14"/>
      <c r="P71" s="14"/>
      <c r="Q71" s="14"/>
      <c r="R71" s="14"/>
      <c r="S71" s="14"/>
      <c r="T71" s="14"/>
      <c r="U71" s="14"/>
    </row>
    <row r="72" spans="1:25" x14ac:dyDescent="0.25">
      <c r="A72" s="13">
        <v>70</v>
      </c>
      <c r="B72" s="65" t="s">
        <v>52446</v>
      </c>
      <c r="C72" s="65" t="s">
        <v>11</v>
      </c>
      <c r="D72" s="65" t="s">
        <v>43992</v>
      </c>
      <c r="E72" s="65" t="s">
        <v>43992</v>
      </c>
      <c r="F72" s="65" t="s">
        <v>12</v>
      </c>
      <c r="G72" s="66" t="s">
        <v>52447</v>
      </c>
      <c r="H72" s="65">
        <v>0</v>
      </c>
      <c r="I72" s="88" t="s">
        <v>52450</v>
      </c>
      <c r="J72" s="106">
        <v>17</v>
      </c>
      <c r="K72" s="106" t="s">
        <v>1171</v>
      </c>
      <c r="L72" s="74" t="s">
        <v>11</v>
      </c>
      <c r="M72" s="14"/>
      <c r="N72" s="11"/>
      <c r="O72" s="14"/>
      <c r="P72" s="14"/>
      <c r="Q72" s="14"/>
      <c r="R72" s="14"/>
    </row>
    <row r="73" spans="1:25" x14ac:dyDescent="0.25">
      <c r="A73" s="13">
        <v>71</v>
      </c>
      <c r="B73" s="65" t="s">
        <v>52448</v>
      </c>
      <c r="C73" s="65" t="s">
        <v>11</v>
      </c>
      <c r="D73" s="65" t="s">
        <v>43992</v>
      </c>
      <c r="E73" s="65" t="s">
        <v>43992</v>
      </c>
      <c r="F73" s="65" t="s">
        <v>12</v>
      </c>
      <c r="G73" s="66" t="s">
        <v>52449</v>
      </c>
      <c r="H73" s="65">
        <v>0</v>
      </c>
      <c r="I73" s="88" t="s">
        <v>52451</v>
      </c>
      <c r="J73" s="106">
        <v>17</v>
      </c>
      <c r="K73" s="106" t="s">
        <v>1171</v>
      </c>
      <c r="L73" s="74" t="s">
        <v>11</v>
      </c>
      <c r="M73" s="14"/>
      <c r="N73" s="11"/>
      <c r="O73" s="14"/>
      <c r="P73" s="14"/>
      <c r="Q73" s="14"/>
      <c r="R73" s="14"/>
      <c r="S73" s="14"/>
      <c r="T73" s="14"/>
      <c r="U73" s="14"/>
    </row>
    <row r="74" spans="1:25" x14ac:dyDescent="0.25">
      <c r="A74" s="13">
        <v>72</v>
      </c>
      <c r="B74" s="65" t="s">
        <v>52452</v>
      </c>
      <c r="C74" s="65" t="s">
        <v>11</v>
      </c>
      <c r="D74" s="65" t="s">
        <v>43992</v>
      </c>
      <c r="E74" s="65" t="s">
        <v>43992</v>
      </c>
      <c r="F74" s="65" t="s">
        <v>12</v>
      </c>
      <c r="G74" s="66" t="s">
        <v>52453</v>
      </c>
      <c r="H74" s="65">
        <v>0</v>
      </c>
      <c r="I74" s="88" t="s">
        <v>52454</v>
      </c>
      <c r="J74" s="106">
        <v>17</v>
      </c>
      <c r="K74" s="106" t="s">
        <v>1171</v>
      </c>
      <c r="L74" s="74" t="s">
        <v>11</v>
      </c>
      <c r="M74" s="14"/>
      <c r="N74" s="11"/>
      <c r="O74" s="14"/>
      <c r="P74" s="14"/>
      <c r="Q74" s="14"/>
      <c r="R74" s="14"/>
    </row>
    <row r="75" spans="1:25" x14ac:dyDescent="0.25">
      <c r="A75" s="13">
        <v>73</v>
      </c>
      <c r="B75" s="65" t="s">
        <v>52455</v>
      </c>
      <c r="C75" s="65" t="s">
        <v>52456</v>
      </c>
      <c r="D75" s="65" t="s">
        <v>10</v>
      </c>
      <c r="E75" s="65" t="s">
        <v>11</v>
      </c>
      <c r="F75" s="65" t="s">
        <v>12</v>
      </c>
      <c r="G75" s="66" t="s">
        <v>52457</v>
      </c>
      <c r="H75" s="65">
        <v>0</v>
      </c>
      <c r="I75" s="88" t="s">
        <v>52459</v>
      </c>
      <c r="J75" s="106">
        <v>17</v>
      </c>
      <c r="K75" s="74" t="s">
        <v>3773</v>
      </c>
      <c r="L75" s="74" t="s">
        <v>52458</v>
      </c>
      <c r="M75" s="14"/>
      <c r="N75" s="11"/>
      <c r="O75" s="14"/>
      <c r="P75" s="14"/>
      <c r="Q75" s="14"/>
      <c r="R75" s="14"/>
      <c r="S75" s="14"/>
      <c r="T75" s="14"/>
      <c r="U75" s="14"/>
    </row>
    <row r="76" spans="1:25" x14ac:dyDescent="0.25">
      <c r="A76" s="13">
        <v>74</v>
      </c>
      <c r="B76" s="65" t="s">
        <v>52475</v>
      </c>
      <c r="C76" s="65" t="s">
        <v>11</v>
      </c>
      <c r="D76" s="65" t="s">
        <v>43992</v>
      </c>
      <c r="E76" s="65" t="s">
        <v>43992</v>
      </c>
      <c r="F76" s="65" t="s">
        <v>12</v>
      </c>
      <c r="G76" s="66" t="s">
        <v>52476</v>
      </c>
      <c r="H76" s="65">
        <v>0</v>
      </c>
      <c r="I76" s="88" t="s">
        <v>52510</v>
      </c>
      <c r="J76" s="106">
        <v>17</v>
      </c>
      <c r="K76" s="106" t="s">
        <v>1171</v>
      </c>
      <c r="L76" s="74"/>
      <c r="M76" s="14"/>
      <c r="N76" s="11"/>
      <c r="O76" s="14"/>
      <c r="P76" s="14"/>
      <c r="Q76" s="14"/>
      <c r="R76" s="14"/>
      <c r="Y76" s="11" t="s">
        <v>1830</v>
      </c>
    </row>
    <row r="77" spans="1:25" x14ac:dyDescent="0.25">
      <c r="A77" s="13">
        <v>75</v>
      </c>
      <c r="B77" s="65" t="s">
        <v>52477</v>
      </c>
      <c r="C77" s="65" t="s">
        <v>11</v>
      </c>
      <c r="D77" s="65" t="s">
        <v>43992</v>
      </c>
      <c r="E77" s="65" t="s">
        <v>43992</v>
      </c>
      <c r="F77" s="65" t="s">
        <v>12</v>
      </c>
      <c r="G77" s="66" t="s">
        <v>52478</v>
      </c>
      <c r="H77" s="65">
        <v>0</v>
      </c>
      <c r="I77" s="88" t="s">
        <v>52511</v>
      </c>
      <c r="J77" s="106">
        <v>17</v>
      </c>
      <c r="K77" s="106" t="s">
        <v>1171</v>
      </c>
      <c r="L77" s="74"/>
      <c r="M77" s="14"/>
      <c r="N77" s="11"/>
      <c r="Y77" s="11" t="s">
        <v>1830</v>
      </c>
    </row>
    <row r="78" spans="1:25" x14ac:dyDescent="0.25">
      <c r="A78" s="13">
        <v>76</v>
      </c>
      <c r="B78" s="65" t="s">
        <v>52479</v>
      </c>
      <c r="C78" s="65" t="s">
        <v>11</v>
      </c>
      <c r="D78" s="65" t="s">
        <v>43992</v>
      </c>
      <c r="E78" s="65" t="s">
        <v>43992</v>
      </c>
      <c r="F78" s="65" t="s">
        <v>12</v>
      </c>
      <c r="G78" s="66" t="s">
        <v>52480</v>
      </c>
      <c r="H78" s="65">
        <v>0</v>
      </c>
      <c r="I78" s="88" t="s">
        <v>52512</v>
      </c>
      <c r="J78" s="106">
        <v>17</v>
      </c>
      <c r="K78" s="106" t="s">
        <v>1171</v>
      </c>
      <c r="L78" s="74"/>
      <c r="M78" s="14"/>
      <c r="N78" s="11"/>
      <c r="Y78" s="11" t="s">
        <v>1830</v>
      </c>
    </row>
    <row r="79" spans="1:25" x14ac:dyDescent="0.25">
      <c r="A79" s="13">
        <v>77</v>
      </c>
      <c r="B79" s="65" t="s">
        <v>52481</v>
      </c>
      <c r="C79" s="65" t="s">
        <v>11</v>
      </c>
      <c r="D79" s="65" t="s">
        <v>43992</v>
      </c>
      <c r="E79" s="65" t="s">
        <v>43992</v>
      </c>
      <c r="F79" s="65" t="s">
        <v>12</v>
      </c>
      <c r="G79" s="66" t="s">
        <v>52482</v>
      </c>
      <c r="H79" s="65">
        <v>0</v>
      </c>
      <c r="I79" s="88" t="s">
        <v>52513</v>
      </c>
      <c r="J79" s="106">
        <v>17</v>
      </c>
      <c r="K79" s="106" t="s">
        <v>1171</v>
      </c>
      <c r="L79" s="74"/>
      <c r="M79" s="14"/>
      <c r="N79" s="11"/>
      <c r="Y79" s="11" t="s">
        <v>1830</v>
      </c>
    </row>
    <row r="80" spans="1:25" x14ac:dyDescent="0.25">
      <c r="A80" s="13">
        <v>78</v>
      </c>
      <c r="B80" s="65" t="s">
        <v>52483</v>
      </c>
      <c r="C80" s="65" t="s">
        <v>11</v>
      </c>
      <c r="D80" s="65" t="s">
        <v>43992</v>
      </c>
      <c r="E80" s="65" t="s">
        <v>43992</v>
      </c>
      <c r="F80" s="65" t="s">
        <v>12</v>
      </c>
      <c r="G80" s="66" t="s">
        <v>52484</v>
      </c>
      <c r="H80" s="65">
        <v>0</v>
      </c>
      <c r="I80" s="88" t="s">
        <v>52514</v>
      </c>
      <c r="J80" s="106">
        <v>17</v>
      </c>
      <c r="K80" s="106" t="s">
        <v>1171</v>
      </c>
      <c r="L80" s="74"/>
      <c r="M80" s="14"/>
      <c r="N80" s="11"/>
      <c r="Y80" s="11" t="s">
        <v>1830</v>
      </c>
    </row>
    <row r="81" spans="1:25" x14ac:dyDescent="0.25">
      <c r="A81" s="13">
        <v>79</v>
      </c>
      <c r="B81" s="65" t="s">
        <v>52485</v>
      </c>
      <c r="C81" s="65" t="s">
        <v>11</v>
      </c>
      <c r="D81" s="65" t="s">
        <v>43992</v>
      </c>
      <c r="E81" s="65" t="s">
        <v>43992</v>
      </c>
      <c r="F81" s="65" t="s">
        <v>12</v>
      </c>
      <c r="G81" s="66" t="s">
        <v>52486</v>
      </c>
      <c r="H81" s="65">
        <v>0</v>
      </c>
      <c r="I81" s="88" t="s">
        <v>52515</v>
      </c>
      <c r="J81" s="106">
        <v>17</v>
      </c>
      <c r="K81" s="106" t="s">
        <v>1171</v>
      </c>
      <c r="L81" s="74"/>
      <c r="M81" s="14"/>
      <c r="N81" s="11"/>
      <c r="Y81" s="11" t="s">
        <v>36089</v>
      </c>
    </row>
    <row r="82" spans="1:25" x14ac:dyDescent="0.25">
      <c r="A82" s="13">
        <v>80</v>
      </c>
      <c r="B82" s="65" t="s">
        <v>52487</v>
      </c>
      <c r="C82" s="65" t="s">
        <v>11</v>
      </c>
      <c r="D82" s="65" t="s">
        <v>43992</v>
      </c>
      <c r="E82" s="65" t="s">
        <v>43992</v>
      </c>
      <c r="F82" s="65" t="s">
        <v>12</v>
      </c>
      <c r="G82" s="66" t="s">
        <v>52488</v>
      </c>
      <c r="H82" s="65">
        <v>0</v>
      </c>
      <c r="I82" s="88" t="s">
        <v>52516</v>
      </c>
      <c r="J82" s="106">
        <v>17</v>
      </c>
      <c r="K82" s="106" t="s">
        <v>1171</v>
      </c>
      <c r="L82" s="74"/>
      <c r="M82" s="14"/>
      <c r="N82" s="11"/>
      <c r="Y82" s="11" t="s">
        <v>36093</v>
      </c>
    </row>
    <row r="83" spans="1:25" x14ac:dyDescent="0.25">
      <c r="A83" s="13">
        <v>81</v>
      </c>
      <c r="B83" s="65" t="s">
        <v>52489</v>
      </c>
      <c r="C83" s="65" t="s">
        <v>11</v>
      </c>
      <c r="D83" s="65" t="s">
        <v>43992</v>
      </c>
      <c r="E83" s="65" t="s">
        <v>43992</v>
      </c>
      <c r="F83" s="65" t="s">
        <v>12</v>
      </c>
      <c r="G83" s="66" t="s">
        <v>52490</v>
      </c>
      <c r="H83" s="65">
        <v>0</v>
      </c>
      <c r="I83" s="88" t="s">
        <v>52517</v>
      </c>
      <c r="J83" s="106">
        <v>17</v>
      </c>
      <c r="K83" s="106" t="s">
        <v>1171</v>
      </c>
      <c r="L83" s="74"/>
      <c r="M83" s="14"/>
      <c r="N83" s="11"/>
      <c r="Y83" s="11" t="s">
        <v>36097</v>
      </c>
    </row>
    <row r="84" spans="1:25" x14ac:dyDescent="0.25">
      <c r="A84" s="13">
        <v>82</v>
      </c>
      <c r="B84" s="65" t="s">
        <v>52491</v>
      </c>
      <c r="C84" s="65" t="s">
        <v>11</v>
      </c>
      <c r="D84" s="65" t="s">
        <v>43992</v>
      </c>
      <c r="E84" s="65" t="s">
        <v>43992</v>
      </c>
      <c r="F84" s="65" t="s">
        <v>12</v>
      </c>
      <c r="G84" s="66" t="s">
        <v>52492</v>
      </c>
      <c r="H84" s="65">
        <v>0</v>
      </c>
      <c r="I84" s="88" t="s">
        <v>52518</v>
      </c>
      <c r="J84" s="106">
        <v>17</v>
      </c>
      <c r="K84" s="106" t="s">
        <v>1171</v>
      </c>
      <c r="L84" s="74"/>
      <c r="M84" s="14"/>
      <c r="N84" s="11"/>
      <c r="Y84" s="11" t="s">
        <v>36102</v>
      </c>
    </row>
    <row r="85" spans="1:25" x14ac:dyDescent="0.25">
      <c r="A85" s="13">
        <v>83</v>
      </c>
      <c r="B85" s="65" t="s">
        <v>52493</v>
      </c>
      <c r="C85" s="65" t="s">
        <v>11</v>
      </c>
      <c r="D85" s="65" t="s">
        <v>43992</v>
      </c>
      <c r="E85" s="65" t="s">
        <v>43992</v>
      </c>
      <c r="F85" s="65" t="s">
        <v>12</v>
      </c>
      <c r="G85" s="66" t="s">
        <v>52494</v>
      </c>
      <c r="H85" s="65">
        <v>0</v>
      </c>
      <c r="I85" s="88" t="s">
        <v>52519</v>
      </c>
      <c r="J85" s="106">
        <v>17</v>
      </c>
      <c r="K85" s="106" t="s">
        <v>1171</v>
      </c>
      <c r="L85" s="74"/>
      <c r="M85" s="14"/>
      <c r="N85" s="11"/>
      <c r="Y85" s="11" t="s">
        <v>36106</v>
      </c>
    </row>
    <row r="86" spans="1:25" x14ac:dyDescent="0.25">
      <c r="A86" s="13">
        <v>84</v>
      </c>
      <c r="B86" s="65" t="s">
        <v>52495</v>
      </c>
      <c r="C86" s="65" t="s">
        <v>52496</v>
      </c>
      <c r="D86" s="65" t="s">
        <v>900</v>
      </c>
      <c r="E86" s="65" t="s">
        <v>11</v>
      </c>
      <c r="F86" s="65" t="s">
        <v>901</v>
      </c>
      <c r="G86" s="66" t="s">
        <v>52497</v>
      </c>
      <c r="H86" s="65">
        <v>0</v>
      </c>
      <c r="I86" s="88" t="s">
        <v>52520</v>
      </c>
      <c r="J86" s="106">
        <v>17</v>
      </c>
      <c r="K86" s="106" t="s">
        <v>1171</v>
      </c>
      <c r="L86" s="74"/>
      <c r="M86" s="14"/>
      <c r="N86" s="11"/>
      <c r="Y86" s="11" t="s">
        <v>36111</v>
      </c>
    </row>
    <row r="87" spans="1:25" x14ac:dyDescent="0.25">
      <c r="A87" s="13">
        <v>85</v>
      </c>
      <c r="B87" s="65" t="s">
        <v>52498</v>
      </c>
      <c r="C87" s="65" t="s">
        <v>11</v>
      </c>
      <c r="D87" s="65" t="s">
        <v>43992</v>
      </c>
      <c r="E87" s="65" t="s">
        <v>43992</v>
      </c>
      <c r="F87" s="65" t="s">
        <v>12</v>
      </c>
      <c r="G87" s="66" t="s">
        <v>52499</v>
      </c>
      <c r="H87" s="65">
        <v>0</v>
      </c>
      <c r="I87" s="88" t="s">
        <v>52521</v>
      </c>
      <c r="J87" s="106">
        <v>17</v>
      </c>
      <c r="K87" s="106" t="s">
        <v>1171</v>
      </c>
      <c r="L87" s="74"/>
      <c r="M87" s="14"/>
      <c r="N87" s="11"/>
      <c r="Y87" s="11" t="s">
        <v>36116</v>
      </c>
    </row>
    <row r="88" spans="1:25" x14ac:dyDescent="0.25">
      <c r="A88" s="13">
        <v>86</v>
      </c>
      <c r="B88" s="65" t="s">
        <v>52500</v>
      </c>
      <c r="C88" s="65" t="s">
        <v>11</v>
      </c>
      <c r="D88" s="65" t="s">
        <v>43992</v>
      </c>
      <c r="E88" s="65" t="s">
        <v>43992</v>
      </c>
      <c r="F88" s="65" t="s">
        <v>12</v>
      </c>
      <c r="G88" s="66" t="s">
        <v>52501</v>
      </c>
      <c r="H88" s="65">
        <v>0</v>
      </c>
      <c r="I88" s="88" t="s">
        <v>52522</v>
      </c>
      <c r="J88" s="106">
        <v>17</v>
      </c>
      <c r="K88" s="106" t="s">
        <v>1171</v>
      </c>
      <c r="L88" s="74"/>
      <c r="M88" s="14"/>
      <c r="N88" s="11"/>
      <c r="Y88" s="11" t="s">
        <v>36120</v>
      </c>
    </row>
    <row r="89" spans="1:25" x14ac:dyDescent="0.25">
      <c r="A89" s="13">
        <v>87</v>
      </c>
      <c r="B89" s="65" t="s">
        <v>52502</v>
      </c>
      <c r="C89" s="65" t="s">
        <v>11</v>
      </c>
      <c r="D89" s="65" t="s">
        <v>43992</v>
      </c>
      <c r="E89" s="65" t="s">
        <v>43992</v>
      </c>
      <c r="F89" s="65" t="s">
        <v>12</v>
      </c>
      <c r="G89" s="66" t="s">
        <v>52503</v>
      </c>
      <c r="H89" s="65">
        <v>0</v>
      </c>
      <c r="I89" s="88" t="s">
        <v>52523</v>
      </c>
      <c r="J89" s="106">
        <v>17</v>
      </c>
      <c r="K89" s="106" t="s">
        <v>1171</v>
      </c>
      <c r="L89" s="74"/>
      <c r="M89" s="14"/>
      <c r="N89" s="11"/>
      <c r="Y89" s="11" t="s">
        <v>36125</v>
      </c>
    </row>
    <row r="90" spans="1:25" x14ac:dyDescent="0.25">
      <c r="A90" s="13">
        <v>88</v>
      </c>
      <c r="B90" s="65" t="s">
        <v>52504</v>
      </c>
      <c r="C90" s="65" t="s">
        <v>11</v>
      </c>
      <c r="D90" s="65" t="s">
        <v>43992</v>
      </c>
      <c r="E90" s="65" t="s">
        <v>43992</v>
      </c>
      <c r="F90" s="65" t="s">
        <v>12</v>
      </c>
      <c r="G90" s="66" t="s">
        <v>52505</v>
      </c>
      <c r="H90" s="65">
        <v>0</v>
      </c>
      <c r="I90" s="88" t="s">
        <v>52524</v>
      </c>
      <c r="J90" s="106">
        <v>17</v>
      </c>
      <c r="K90" s="106" t="s">
        <v>1171</v>
      </c>
      <c r="L90" s="74"/>
      <c r="M90" s="14"/>
      <c r="N90" s="11"/>
      <c r="Y90" s="11" t="s">
        <v>36130</v>
      </c>
    </row>
    <row r="91" spans="1:25" x14ac:dyDescent="0.25">
      <c r="A91" s="13">
        <v>89</v>
      </c>
      <c r="B91" s="65" t="s">
        <v>52506</v>
      </c>
      <c r="C91" s="65" t="s">
        <v>11</v>
      </c>
      <c r="D91" s="65" t="s">
        <v>43992</v>
      </c>
      <c r="E91" s="65" t="s">
        <v>43992</v>
      </c>
      <c r="F91" s="65" t="s">
        <v>12</v>
      </c>
      <c r="G91" s="66" t="s">
        <v>52507</v>
      </c>
      <c r="H91" s="65">
        <v>0</v>
      </c>
      <c r="I91" s="88" t="s">
        <v>52525</v>
      </c>
      <c r="J91" s="106">
        <v>17</v>
      </c>
      <c r="K91" s="106" t="s">
        <v>1171</v>
      </c>
      <c r="L91" s="74"/>
      <c r="M91" s="14"/>
      <c r="N91" s="11"/>
      <c r="Y91" s="11" t="s">
        <v>1830</v>
      </c>
    </row>
    <row r="92" spans="1:25" x14ac:dyDescent="0.25">
      <c r="A92" s="13">
        <v>90</v>
      </c>
      <c r="B92" s="65" t="s">
        <v>52508</v>
      </c>
      <c r="C92" s="65" t="s">
        <v>11</v>
      </c>
      <c r="D92" s="65" t="s">
        <v>43992</v>
      </c>
      <c r="E92" s="65" t="s">
        <v>43992</v>
      </c>
      <c r="F92" s="65" t="s">
        <v>12</v>
      </c>
      <c r="G92" s="66" t="s">
        <v>52509</v>
      </c>
      <c r="H92" s="65">
        <v>0</v>
      </c>
      <c r="I92" s="88" t="s">
        <v>52526</v>
      </c>
      <c r="J92" s="106">
        <v>17</v>
      </c>
      <c r="K92" s="106" t="s">
        <v>1171</v>
      </c>
      <c r="L92" s="74"/>
      <c r="M92" s="14"/>
      <c r="N92" s="11"/>
      <c r="Y92" s="11" t="s">
        <v>1830</v>
      </c>
    </row>
    <row r="93" spans="1:25" x14ac:dyDescent="0.25">
      <c r="A93" s="13">
        <v>91</v>
      </c>
      <c r="B93" s="65" t="s">
        <v>52537</v>
      </c>
      <c r="C93" s="65" t="s">
        <v>11</v>
      </c>
      <c r="D93" s="65" t="s">
        <v>43992</v>
      </c>
      <c r="E93" s="65" t="s">
        <v>43992</v>
      </c>
      <c r="F93" s="65" t="s">
        <v>12</v>
      </c>
      <c r="G93" s="66" t="s">
        <v>52538</v>
      </c>
      <c r="H93" s="65">
        <v>0</v>
      </c>
      <c r="I93" s="106" t="s">
        <v>52541</v>
      </c>
      <c r="J93" s="106">
        <v>17</v>
      </c>
      <c r="K93" s="106" t="s">
        <v>1171</v>
      </c>
      <c r="L93" s="88" t="s">
        <v>11</v>
      </c>
      <c r="M93" s="14"/>
      <c r="N93" s="11"/>
      <c r="Y93" s="11" t="s">
        <v>1830</v>
      </c>
    </row>
    <row r="94" spans="1:25" x14ac:dyDescent="0.25">
      <c r="A94" s="13">
        <v>92</v>
      </c>
      <c r="B94" s="65" t="s">
        <v>52539</v>
      </c>
      <c r="C94" s="65" t="s">
        <v>11</v>
      </c>
      <c r="D94" s="65" t="s">
        <v>43992</v>
      </c>
      <c r="E94" s="65" t="s">
        <v>43992</v>
      </c>
      <c r="F94" s="65" t="s">
        <v>12</v>
      </c>
      <c r="G94" s="66" t="s">
        <v>52540</v>
      </c>
      <c r="H94" s="65">
        <v>0</v>
      </c>
      <c r="I94" s="106" t="s">
        <v>52542</v>
      </c>
      <c r="J94" s="106">
        <v>17</v>
      </c>
      <c r="K94" s="106" t="s">
        <v>1171</v>
      </c>
      <c r="L94" s="88" t="s">
        <v>11</v>
      </c>
      <c r="M94" s="14"/>
      <c r="N94" s="11"/>
      <c r="Y94" s="11" t="s">
        <v>1830</v>
      </c>
    </row>
    <row r="95" spans="1:25" x14ac:dyDescent="0.25">
      <c r="A95" s="13">
        <v>93</v>
      </c>
      <c r="B95" s="65" t="s">
        <v>52543</v>
      </c>
      <c r="C95" s="65" t="s">
        <v>11</v>
      </c>
      <c r="D95" s="65" t="s">
        <v>43992</v>
      </c>
      <c r="E95" s="65" t="s">
        <v>43992</v>
      </c>
      <c r="F95" s="65" t="s">
        <v>12</v>
      </c>
      <c r="G95" s="66" t="s">
        <v>52544</v>
      </c>
      <c r="H95" s="65">
        <v>0</v>
      </c>
      <c r="I95" s="106" t="s">
        <v>52545</v>
      </c>
      <c r="J95" s="106">
        <v>17</v>
      </c>
      <c r="K95" s="106" t="s">
        <v>1171</v>
      </c>
      <c r="L95" s="88" t="s">
        <v>11</v>
      </c>
      <c r="M95" s="14"/>
      <c r="N95" s="11"/>
      <c r="Y95" s="11" t="s">
        <v>1830</v>
      </c>
    </row>
    <row r="96" spans="1:25" x14ac:dyDescent="0.25">
      <c r="A96" s="13">
        <v>94</v>
      </c>
      <c r="B96" s="65" t="s">
        <v>52546</v>
      </c>
      <c r="C96" s="65" t="s">
        <v>52547</v>
      </c>
      <c r="D96" s="65" t="s">
        <v>10</v>
      </c>
      <c r="E96" s="65" t="s">
        <v>11</v>
      </c>
      <c r="F96" s="65" t="s">
        <v>12</v>
      </c>
      <c r="G96" s="66" t="s">
        <v>52548</v>
      </c>
      <c r="H96" s="65">
        <v>0</v>
      </c>
      <c r="I96" s="106" t="s">
        <v>52550</v>
      </c>
      <c r="J96" s="106">
        <v>17</v>
      </c>
      <c r="K96" s="74" t="s">
        <v>436</v>
      </c>
      <c r="L96" s="88" t="s">
        <v>52549</v>
      </c>
      <c r="M96" s="14"/>
      <c r="N96" s="11"/>
    </row>
    <row r="97" spans="1:14" x14ac:dyDescent="0.25">
      <c r="A97" s="13">
        <v>95</v>
      </c>
      <c r="B97" s="65" t="s">
        <v>52551</v>
      </c>
      <c r="C97" s="65" t="s">
        <v>52552</v>
      </c>
      <c r="D97" s="65" t="s">
        <v>101</v>
      </c>
      <c r="E97" s="65" t="s">
        <v>52553</v>
      </c>
      <c r="F97" s="65" t="s">
        <v>12</v>
      </c>
      <c r="G97" s="66" t="s">
        <v>52554</v>
      </c>
      <c r="H97" s="65">
        <v>0</v>
      </c>
      <c r="I97" s="106" t="s">
        <v>52555</v>
      </c>
      <c r="J97" s="106">
        <v>17</v>
      </c>
      <c r="K97" s="106" t="s">
        <v>1171</v>
      </c>
      <c r="L97" s="88" t="s">
        <v>11</v>
      </c>
      <c r="M97" s="14"/>
      <c r="N97" s="11"/>
    </row>
    <row r="98" spans="1:14" x14ac:dyDescent="0.25">
      <c r="A98" s="13">
        <v>96</v>
      </c>
      <c r="B98" s="65" t="s">
        <v>52556</v>
      </c>
      <c r="C98" s="65" t="s">
        <v>11</v>
      </c>
      <c r="D98" s="65" t="s">
        <v>43992</v>
      </c>
      <c r="E98" s="65" t="s">
        <v>43992</v>
      </c>
      <c r="F98" s="65" t="s">
        <v>12</v>
      </c>
      <c r="G98" s="66" t="s">
        <v>52557</v>
      </c>
      <c r="H98" s="65">
        <v>0</v>
      </c>
      <c r="I98" s="106" t="s">
        <v>52558</v>
      </c>
      <c r="J98" s="106">
        <v>17</v>
      </c>
      <c r="K98" s="106" t="s">
        <v>1171</v>
      </c>
      <c r="L98" s="88" t="s">
        <v>11</v>
      </c>
      <c r="M98" s="14"/>
      <c r="N98" s="11"/>
    </row>
    <row r="99" spans="1:14" x14ac:dyDescent="0.25">
      <c r="A99" s="13">
        <v>97</v>
      </c>
      <c r="B99" s="65" t="s">
        <v>52559</v>
      </c>
      <c r="C99" s="65" t="s">
        <v>11</v>
      </c>
      <c r="D99" s="65" t="s">
        <v>43992</v>
      </c>
      <c r="E99" s="65" t="s">
        <v>43992</v>
      </c>
      <c r="F99" s="65" t="s">
        <v>12</v>
      </c>
      <c r="G99" s="66" t="s">
        <v>52560</v>
      </c>
      <c r="H99" s="65">
        <v>0</v>
      </c>
      <c r="I99" s="106" t="s">
        <v>52561</v>
      </c>
      <c r="J99" s="106">
        <v>17</v>
      </c>
      <c r="K99" s="106" t="s">
        <v>1171</v>
      </c>
      <c r="L99" s="88" t="s">
        <v>11</v>
      </c>
      <c r="M99" s="14"/>
      <c r="N99" s="11"/>
    </row>
    <row r="100" spans="1:14" x14ac:dyDescent="0.25">
      <c r="A100" s="13">
        <v>98</v>
      </c>
      <c r="B100" s="65" t="s">
        <v>52562</v>
      </c>
      <c r="C100" s="65" t="s">
        <v>11</v>
      </c>
      <c r="D100" s="65" t="s">
        <v>43992</v>
      </c>
      <c r="E100" s="65" t="s">
        <v>43992</v>
      </c>
      <c r="F100" s="65" t="s">
        <v>12</v>
      </c>
      <c r="G100" s="66" t="s">
        <v>52563</v>
      </c>
      <c r="H100" s="65">
        <v>0</v>
      </c>
      <c r="I100" s="106" t="s">
        <v>52564</v>
      </c>
      <c r="J100" s="106">
        <v>17</v>
      </c>
      <c r="K100" s="106" t="s">
        <v>1171</v>
      </c>
      <c r="L100" s="88" t="s">
        <v>11</v>
      </c>
      <c r="M100" s="14"/>
      <c r="N100" s="11"/>
    </row>
    <row r="101" spans="1:14" x14ac:dyDescent="0.25">
      <c r="A101" s="13">
        <v>99</v>
      </c>
      <c r="B101" s="65" t="s">
        <v>52571</v>
      </c>
      <c r="C101" s="65" t="s">
        <v>11</v>
      </c>
      <c r="D101" s="65" t="s">
        <v>43992</v>
      </c>
      <c r="E101" s="65" t="s">
        <v>43992</v>
      </c>
      <c r="F101" s="65" t="s">
        <v>12</v>
      </c>
      <c r="G101" s="65" t="s">
        <v>52572</v>
      </c>
      <c r="H101" s="65">
        <v>0</v>
      </c>
      <c r="I101" s="65" t="s">
        <v>52573</v>
      </c>
      <c r="J101" s="106">
        <v>17</v>
      </c>
      <c r="K101" s="106" t="s">
        <v>1171</v>
      </c>
      <c r="L101" s="88" t="s">
        <v>11</v>
      </c>
      <c r="M101" s="14"/>
      <c r="N101" s="14"/>
    </row>
    <row r="102" spans="1:14" x14ac:dyDescent="0.25">
      <c r="A102" s="13">
        <v>100</v>
      </c>
      <c r="B102" s="65" t="s">
        <v>52574</v>
      </c>
      <c r="C102" s="65" t="s">
        <v>11</v>
      </c>
      <c r="D102" s="65" t="s">
        <v>43992</v>
      </c>
      <c r="E102" s="65" t="s">
        <v>43992</v>
      </c>
      <c r="F102" s="65" t="s">
        <v>12</v>
      </c>
      <c r="G102" s="65" t="s">
        <v>52575</v>
      </c>
      <c r="H102" s="65">
        <v>0</v>
      </c>
      <c r="I102" s="65" t="s">
        <v>52576</v>
      </c>
      <c r="J102" s="106">
        <v>17</v>
      </c>
      <c r="K102" s="106" t="s">
        <v>1171</v>
      </c>
      <c r="L102" s="88" t="s">
        <v>11</v>
      </c>
      <c r="M102" s="14"/>
      <c r="N102" s="14"/>
    </row>
    <row r="103" spans="1:14" x14ac:dyDescent="0.25">
      <c r="A103" s="13">
        <v>101</v>
      </c>
      <c r="B103" s="65" t="s">
        <v>52577</v>
      </c>
      <c r="C103" s="65" t="s">
        <v>11</v>
      </c>
      <c r="D103" s="65" t="s">
        <v>43992</v>
      </c>
      <c r="E103" s="65" t="s">
        <v>43992</v>
      </c>
      <c r="F103" s="65" t="s">
        <v>12</v>
      </c>
      <c r="G103" s="65" t="s">
        <v>52578</v>
      </c>
      <c r="H103" s="65">
        <v>0</v>
      </c>
      <c r="I103" s="65" t="s">
        <v>52579</v>
      </c>
      <c r="J103" s="106">
        <v>17</v>
      </c>
      <c r="K103" s="106" t="s">
        <v>1171</v>
      </c>
      <c r="L103" s="88" t="s">
        <v>11</v>
      </c>
      <c r="M103" s="14"/>
      <c r="N103" s="14"/>
    </row>
    <row r="104" spans="1:14" x14ac:dyDescent="0.25">
      <c r="A104" s="13">
        <v>102</v>
      </c>
      <c r="B104" s="65" t="s">
        <v>52581</v>
      </c>
      <c r="C104" s="65" t="s">
        <v>11</v>
      </c>
      <c r="D104" s="65" t="s">
        <v>43992</v>
      </c>
      <c r="E104" s="65" t="s">
        <v>43992</v>
      </c>
      <c r="F104" s="65" t="s">
        <v>12</v>
      </c>
      <c r="G104" s="65" t="s">
        <v>52580</v>
      </c>
      <c r="H104" s="65">
        <v>0</v>
      </c>
      <c r="I104" s="65" t="s">
        <v>52582</v>
      </c>
      <c r="J104" s="106">
        <v>17</v>
      </c>
      <c r="K104" s="106" t="s">
        <v>1171</v>
      </c>
      <c r="L104" s="88" t="s">
        <v>11</v>
      </c>
      <c r="M104" s="14"/>
      <c r="N104" s="14"/>
    </row>
    <row r="105" spans="1:14" x14ac:dyDescent="0.25">
      <c r="A105" s="13">
        <v>103</v>
      </c>
      <c r="B105" s="65" t="s">
        <v>52584</v>
      </c>
      <c r="C105" s="65" t="s">
        <v>11</v>
      </c>
      <c r="D105" s="65" t="s">
        <v>43992</v>
      </c>
      <c r="E105" s="65" t="s">
        <v>43992</v>
      </c>
      <c r="F105" s="65" t="s">
        <v>12</v>
      </c>
      <c r="G105" s="65" t="s">
        <v>52583</v>
      </c>
      <c r="H105" s="65">
        <v>0</v>
      </c>
      <c r="I105" s="65" t="s">
        <v>52585</v>
      </c>
      <c r="J105" s="106">
        <v>17</v>
      </c>
      <c r="K105" s="106" t="s">
        <v>1171</v>
      </c>
      <c r="L105" s="88" t="s">
        <v>11</v>
      </c>
      <c r="M105" s="14"/>
      <c r="N105" s="14"/>
    </row>
    <row r="106" spans="1:14" x14ac:dyDescent="0.25">
      <c r="A106" s="13">
        <v>104</v>
      </c>
      <c r="B106" s="65" t="s">
        <v>52586</v>
      </c>
      <c r="C106" s="65" t="s">
        <v>11</v>
      </c>
      <c r="D106" s="65" t="s">
        <v>43992</v>
      </c>
      <c r="E106" s="65" t="s">
        <v>43992</v>
      </c>
      <c r="F106" s="65" t="s">
        <v>12</v>
      </c>
      <c r="G106" s="65" t="s">
        <v>52587</v>
      </c>
      <c r="H106" s="65">
        <v>0</v>
      </c>
      <c r="I106" s="65" t="s">
        <v>52588</v>
      </c>
      <c r="J106" s="106">
        <v>17</v>
      </c>
      <c r="K106" s="106" t="s">
        <v>1171</v>
      </c>
      <c r="L106" s="88" t="s">
        <v>11</v>
      </c>
      <c r="M106" s="14"/>
      <c r="N106" s="14"/>
    </row>
    <row r="107" spans="1:14" x14ac:dyDescent="0.25">
      <c r="A107" s="13">
        <v>105</v>
      </c>
      <c r="B107" s="65" t="s">
        <v>52590</v>
      </c>
      <c r="C107" s="65" t="s">
        <v>11</v>
      </c>
      <c r="D107" s="65" t="s">
        <v>43992</v>
      </c>
      <c r="E107" s="65" t="s">
        <v>43992</v>
      </c>
      <c r="F107" s="65" t="s">
        <v>12</v>
      </c>
      <c r="G107" s="65" t="s">
        <v>52589</v>
      </c>
      <c r="H107" s="65">
        <v>0</v>
      </c>
      <c r="I107" s="65" t="s">
        <v>52591</v>
      </c>
      <c r="J107" s="106">
        <v>17</v>
      </c>
      <c r="K107" s="106" t="s">
        <v>1171</v>
      </c>
      <c r="L107" s="88" t="s">
        <v>11</v>
      </c>
      <c r="M107" s="14"/>
      <c r="N107" s="14"/>
    </row>
    <row r="108" spans="1:14" x14ac:dyDescent="0.25">
      <c r="A108" s="13">
        <v>106</v>
      </c>
      <c r="B108" s="65" t="s">
        <v>52593</v>
      </c>
      <c r="C108" s="65" t="s">
        <v>52594</v>
      </c>
      <c r="D108" s="65" t="s">
        <v>10</v>
      </c>
      <c r="E108" s="65" t="s">
        <v>11</v>
      </c>
      <c r="F108" s="65" t="s">
        <v>12</v>
      </c>
      <c r="G108" s="65" t="s">
        <v>52592</v>
      </c>
      <c r="H108" s="65">
        <v>0</v>
      </c>
      <c r="I108" s="65" t="s">
        <v>52596</v>
      </c>
      <c r="J108" s="106">
        <v>17</v>
      </c>
      <c r="K108" s="106" t="s">
        <v>3768</v>
      </c>
      <c r="L108" s="88" t="s">
        <v>52595</v>
      </c>
      <c r="M108" s="14"/>
      <c r="N108" s="14"/>
    </row>
    <row r="109" spans="1:14" x14ac:dyDescent="0.25">
      <c r="A109" s="13">
        <v>107</v>
      </c>
      <c r="B109" s="65" t="s">
        <v>52597</v>
      </c>
      <c r="C109" s="65" t="s">
        <v>52598</v>
      </c>
      <c r="D109" s="65" t="s">
        <v>101</v>
      </c>
      <c r="E109" s="65" t="s">
        <v>52599</v>
      </c>
      <c r="F109" s="65" t="s">
        <v>12</v>
      </c>
      <c r="G109" s="65" t="s">
        <v>52600</v>
      </c>
      <c r="H109" s="65">
        <v>0</v>
      </c>
      <c r="I109" s="65" t="s">
        <v>52601</v>
      </c>
      <c r="J109" s="106">
        <v>17</v>
      </c>
      <c r="K109" s="106" t="s">
        <v>1171</v>
      </c>
      <c r="L109" s="88" t="s">
        <v>11</v>
      </c>
      <c r="M109" s="14"/>
      <c r="N109" s="14"/>
    </row>
    <row r="110" spans="1:14" x14ac:dyDescent="0.25">
      <c r="A110" s="13">
        <v>108</v>
      </c>
      <c r="B110" s="65" t="s">
        <v>52603</v>
      </c>
      <c r="C110" s="65" t="s">
        <v>52604</v>
      </c>
      <c r="D110" s="65" t="s">
        <v>101</v>
      </c>
      <c r="E110" s="65" t="s">
        <v>52605</v>
      </c>
      <c r="F110" s="65" t="s">
        <v>12</v>
      </c>
      <c r="G110" s="65" t="s">
        <v>52602</v>
      </c>
      <c r="H110" s="65">
        <v>0</v>
      </c>
      <c r="I110" s="65" t="s">
        <v>52607</v>
      </c>
      <c r="J110" s="106">
        <v>17</v>
      </c>
      <c r="K110" s="106" t="s">
        <v>3755</v>
      </c>
      <c r="L110" s="88" t="s">
        <v>52606</v>
      </c>
      <c r="M110" s="14"/>
      <c r="N110" s="14"/>
    </row>
    <row r="111" spans="1:14" x14ac:dyDescent="0.25">
      <c r="A111" s="13">
        <v>109</v>
      </c>
      <c r="B111" s="65" t="s">
        <v>52608</v>
      </c>
      <c r="C111" s="65" t="s">
        <v>43992</v>
      </c>
      <c r="D111" s="65" t="s">
        <v>3223</v>
      </c>
      <c r="E111" s="65" t="s">
        <v>43992</v>
      </c>
      <c r="F111" s="65" t="s">
        <v>12</v>
      </c>
      <c r="G111" s="65" t="s">
        <v>52609</v>
      </c>
      <c r="H111" s="65">
        <v>0</v>
      </c>
      <c r="I111" s="65" t="s">
        <v>52610</v>
      </c>
      <c r="J111" s="106">
        <v>17</v>
      </c>
      <c r="K111" s="106" t="s">
        <v>1171</v>
      </c>
      <c r="L111" s="88" t="s">
        <v>11</v>
      </c>
      <c r="M111" s="14"/>
      <c r="N111" s="14"/>
    </row>
    <row r="112" spans="1:14" x14ac:dyDescent="0.25">
      <c r="A112" s="13">
        <v>110</v>
      </c>
      <c r="B112" s="65" t="s">
        <v>52612</v>
      </c>
      <c r="C112" s="65" t="s">
        <v>43992</v>
      </c>
      <c r="D112" s="65" t="s">
        <v>3223</v>
      </c>
      <c r="E112" s="65" t="s">
        <v>11</v>
      </c>
      <c r="F112" s="65" t="s">
        <v>12</v>
      </c>
      <c r="G112" s="65" t="s">
        <v>52611</v>
      </c>
      <c r="H112" s="65">
        <v>0</v>
      </c>
      <c r="I112" s="65" t="s">
        <v>52613</v>
      </c>
      <c r="J112" s="106">
        <v>17</v>
      </c>
      <c r="K112" s="106" t="s">
        <v>1171</v>
      </c>
      <c r="L112" s="88" t="s">
        <v>11</v>
      </c>
      <c r="M112" s="14"/>
      <c r="N112" s="14"/>
    </row>
    <row r="113" spans="1:14" x14ac:dyDescent="0.25">
      <c r="A113" s="13">
        <v>111</v>
      </c>
      <c r="B113" s="65" t="s">
        <v>52615</v>
      </c>
      <c r="C113" s="65" t="s">
        <v>43992</v>
      </c>
      <c r="D113" s="65" t="s">
        <v>3223</v>
      </c>
      <c r="E113" s="65" t="s">
        <v>11</v>
      </c>
      <c r="F113" s="65" t="s">
        <v>12</v>
      </c>
      <c r="G113" s="65" t="s">
        <v>52614</v>
      </c>
      <c r="H113" s="65">
        <v>0</v>
      </c>
      <c r="I113" s="65" t="s">
        <v>52616</v>
      </c>
      <c r="J113" s="106">
        <v>17</v>
      </c>
      <c r="K113" s="106" t="s">
        <v>1171</v>
      </c>
      <c r="L113" s="88" t="s">
        <v>11</v>
      </c>
      <c r="M113" s="14"/>
      <c r="N113" s="14"/>
    </row>
    <row r="114" spans="1:14" x14ac:dyDescent="0.25">
      <c r="A114" s="13">
        <v>112</v>
      </c>
      <c r="B114" s="65" t="s">
        <v>52617</v>
      </c>
      <c r="C114" s="65" t="s">
        <v>43992</v>
      </c>
      <c r="D114" s="65" t="s">
        <v>3223</v>
      </c>
      <c r="E114" s="65" t="s">
        <v>11</v>
      </c>
      <c r="F114" s="65" t="s">
        <v>12</v>
      </c>
      <c r="G114" s="65" t="s">
        <v>52618</v>
      </c>
      <c r="H114" s="65">
        <v>0</v>
      </c>
      <c r="I114" s="65" t="s">
        <v>52619</v>
      </c>
      <c r="J114" s="106">
        <v>17</v>
      </c>
      <c r="K114" s="106" t="s">
        <v>1171</v>
      </c>
      <c r="L114" s="88" t="s">
        <v>11</v>
      </c>
      <c r="M114" s="14"/>
      <c r="N114" s="14"/>
    </row>
    <row r="115" spans="1:14" x14ac:dyDescent="0.25">
      <c r="A115" s="13">
        <v>113</v>
      </c>
      <c r="B115" s="65" t="s">
        <v>52620</v>
      </c>
      <c r="C115" s="65" t="s">
        <v>43992</v>
      </c>
      <c r="D115" s="65" t="s">
        <v>3223</v>
      </c>
      <c r="E115" s="65" t="s">
        <v>11</v>
      </c>
      <c r="F115" s="65" t="s">
        <v>12</v>
      </c>
      <c r="G115" s="65" t="s">
        <v>52621</v>
      </c>
      <c r="H115" s="65">
        <v>0</v>
      </c>
      <c r="I115" s="65" t="s">
        <v>52622</v>
      </c>
      <c r="J115" s="106">
        <v>17</v>
      </c>
      <c r="K115" s="106" t="s">
        <v>1171</v>
      </c>
      <c r="L115" s="88" t="s">
        <v>11</v>
      </c>
      <c r="M115" s="14"/>
      <c r="N115" s="14"/>
    </row>
    <row r="116" spans="1:14" x14ac:dyDescent="0.25">
      <c r="A116" s="13">
        <v>114</v>
      </c>
      <c r="B116" s="65" t="s">
        <v>52623</v>
      </c>
      <c r="C116" s="65" t="s">
        <v>43992</v>
      </c>
      <c r="D116" s="65" t="s">
        <v>3223</v>
      </c>
      <c r="E116" s="65" t="s">
        <v>11</v>
      </c>
      <c r="F116" s="65" t="s">
        <v>12</v>
      </c>
      <c r="G116" s="65" t="s">
        <v>52624</v>
      </c>
      <c r="H116" s="65">
        <v>0</v>
      </c>
      <c r="I116" s="65" t="s">
        <v>52625</v>
      </c>
      <c r="J116" s="106">
        <v>17</v>
      </c>
      <c r="K116" s="106" t="s">
        <v>1171</v>
      </c>
      <c r="L116" s="88" t="s">
        <v>11</v>
      </c>
      <c r="M116" s="14"/>
      <c r="N116" s="14"/>
    </row>
    <row r="117" spans="1:14" x14ac:dyDescent="0.25">
      <c r="A117" s="13">
        <v>115</v>
      </c>
      <c r="B117" s="65" t="s">
        <v>52626</v>
      </c>
      <c r="C117" s="65" t="s">
        <v>43992</v>
      </c>
      <c r="D117" s="65" t="s">
        <v>3223</v>
      </c>
      <c r="E117" s="65" t="s">
        <v>11</v>
      </c>
      <c r="F117" s="65" t="s">
        <v>12</v>
      </c>
      <c r="G117" s="65" t="s">
        <v>52627</v>
      </c>
      <c r="H117" s="65">
        <v>0</v>
      </c>
      <c r="I117" s="65" t="s">
        <v>52628</v>
      </c>
      <c r="J117" s="106">
        <v>17</v>
      </c>
      <c r="K117" s="106" t="s">
        <v>1171</v>
      </c>
      <c r="L117" s="88" t="s">
        <v>11</v>
      </c>
      <c r="M117" s="14"/>
      <c r="N117" s="14"/>
    </row>
    <row r="118" spans="1:14" x14ac:dyDescent="0.25">
      <c r="A118" s="13">
        <v>116</v>
      </c>
      <c r="B118" s="65" t="s">
        <v>52629</v>
      </c>
      <c r="C118" s="65" t="s">
        <v>43992</v>
      </c>
      <c r="D118" s="65" t="s">
        <v>3223</v>
      </c>
      <c r="E118" s="65" t="s">
        <v>11</v>
      </c>
      <c r="F118" s="65" t="s">
        <v>12</v>
      </c>
      <c r="G118" s="65" t="s">
        <v>52630</v>
      </c>
      <c r="H118" s="65">
        <v>0</v>
      </c>
      <c r="I118" s="65" t="s">
        <v>52631</v>
      </c>
      <c r="J118" s="106">
        <v>17</v>
      </c>
      <c r="K118" s="106" t="s">
        <v>1171</v>
      </c>
      <c r="L118" s="88" t="s">
        <v>11</v>
      </c>
      <c r="M118" s="14"/>
      <c r="N118" s="14"/>
    </row>
    <row r="119" spans="1:14" x14ac:dyDescent="0.25">
      <c r="A119" s="13">
        <v>117</v>
      </c>
      <c r="B119" s="65" t="s">
        <v>52632</v>
      </c>
      <c r="C119" s="65" t="s">
        <v>11</v>
      </c>
      <c r="D119" s="65" t="s">
        <v>43992</v>
      </c>
      <c r="E119" s="65" t="s">
        <v>43992</v>
      </c>
      <c r="F119" s="65" t="s">
        <v>12</v>
      </c>
      <c r="G119" s="65" t="s">
        <v>52633</v>
      </c>
      <c r="H119" s="65">
        <v>0</v>
      </c>
      <c r="I119" s="65" t="s">
        <v>1830</v>
      </c>
      <c r="J119" s="106">
        <v>17</v>
      </c>
      <c r="K119" s="106" t="s">
        <v>1171</v>
      </c>
      <c r="L119" s="74"/>
      <c r="M119" s="14"/>
      <c r="N119" s="14"/>
    </row>
    <row r="120" spans="1:14" x14ac:dyDescent="0.25">
      <c r="A120" s="13">
        <v>118</v>
      </c>
      <c r="B120" s="65" t="s">
        <v>52634</v>
      </c>
      <c r="C120" s="65" t="s">
        <v>11</v>
      </c>
      <c r="D120" s="65" t="s">
        <v>43992</v>
      </c>
      <c r="E120" s="65" t="s">
        <v>43992</v>
      </c>
      <c r="F120" s="65" t="s">
        <v>12</v>
      </c>
      <c r="G120" s="65" t="s">
        <v>52635</v>
      </c>
      <c r="H120" s="65">
        <v>0</v>
      </c>
      <c r="I120" s="65" t="s">
        <v>1830</v>
      </c>
      <c r="J120" s="106">
        <v>17</v>
      </c>
      <c r="K120" s="106" t="s">
        <v>1171</v>
      </c>
      <c r="L120" s="74"/>
      <c r="M120" s="14"/>
      <c r="N120" s="14"/>
    </row>
    <row r="121" spans="1:14" x14ac:dyDescent="0.25">
      <c r="A121" s="13">
        <v>119</v>
      </c>
      <c r="B121" s="65" t="s">
        <v>52636</v>
      </c>
      <c r="C121" s="65" t="s">
        <v>52637</v>
      </c>
      <c r="D121" s="65" t="s">
        <v>101</v>
      </c>
      <c r="E121" s="65" t="s">
        <v>52638</v>
      </c>
      <c r="F121" s="65" t="s">
        <v>12</v>
      </c>
      <c r="G121" s="65" t="s">
        <v>52639</v>
      </c>
      <c r="H121" s="65">
        <v>0</v>
      </c>
      <c r="I121" s="65" t="s">
        <v>52671</v>
      </c>
      <c r="J121" s="106">
        <v>17</v>
      </c>
      <c r="K121" s="106" t="s">
        <v>1171</v>
      </c>
      <c r="L121" s="74"/>
      <c r="M121" s="14"/>
      <c r="N121" s="14"/>
    </row>
    <row r="122" spans="1:14" x14ac:dyDescent="0.25">
      <c r="A122" s="13">
        <v>120</v>
      </c>
      <c r="B122" s="65" t="s">
        <v>52640</v>
      </c>
      <c r="C122" s="65" t="s">
        <v>11</v>
      </c>
      <c r="D122" s="65" t="s">
        <v>43992</v>
      </c>
      <c r="E122" s="65" t="s">
        <v>43992</v>
      </c>
      <c r="F122" s="65" t="s">
        <v>12</v>
      </c>
      <c r="G122" s="65" t="s">
        <v>52641</v>
      </c>
      <c r="H122" s="65">
        <v>0</v>
      </c>
      <c r="I122" s="65" t="s">
        <v>52672</v>
      </c>
      <c r="J122" s="106">
        <v>17</v>
      </c>
      <c r="K122" s="106" t="s">
        <v>1171</v>
      </c>
      <c r="L122" s="74"/>
      <c r="M122" s="14"/>
      <c r="N122" s="14"/>
    </row>
    <row r="123" spans="1:14" x14ac:dyDescent="0.25">
      <c r="A123" s="13">
        <v>121</v>
      </c>
      <c r="B123" s="65" t="s">
        <v>52642</v>
      </c>
      <c r="C123" s="65" t="s">
        <v>52643</v>
      </c>
      <c r="D123" s="65" t="s">
        <v>101</v>
      </c>
      <c r="E123" s="65" t="s">
        <v>52644</v>
      </c>
      <c r="F123" s="65" t="s">
        <v>12</v>
      </c>
      <c r="G123" s="65" t="s">
        <v>52645</v>
      </c>
      <c r="H123" s="65">
        <v>0</v>
      </c>
      <c r="I123" s="65" t="s">
        <v>52673</v>
      </c>
      <c r="J123" s="106">
        <v>17</v>
      </c>
      <c r="K123" s="88" t="s">
        <v>3771</v>
      </c>
      <c r="L123" s="74"/>
      <c r="M123" s="14"/>
      <c r="N123" s="14"/>
    </row>
    <row r="124" spans="1:14" x14ac:dyDescent="0.25">
      <c r="A124" s="13">
        <v>122</v>
      </c>
      <c r="B124" s="65" t="s">
        <v>52646</v>
      </c>
      <c r="C124" s="65" t="s">
        <v>11</v>
      </c>
      <c r="D124" s="65" t="s">
        <v>43992</v>
      </c>
      <c r="E124" s="65" t="s">
        <v>43992</v>
      </c>
      <c r="F124" s="65" t="s">
        <v>12</v>
      </c>
      <c r="G124" s="65" t="s">
        <v>52647</v>
      </c>
      <c r="H124" s="65">
        <v>0</v>
      </c>
      <c r="I124" s="65" t="s">
        <v>52674</v>
      </c>
      <c r="J124" s="106">
        <v>17</v>
      </c>
      <c r="K124" s="106" t="s">
        <v>1171</v>
      </c>
      <c r="L124" s="74"/>
      <c r="M124" s="14"/>
      <c r="N124" s="14"/>
    </row>
    <row r="125" spans="1:14" x14ac:dyDescent="0.25">
      <c r="A125" s="13">
        <v>123</v>
      </c>
      <c r="B125" s="65" t="s">
        <v>52648</v>
      </c>
      <c r="C125" s="65" t="s">
        <v>11</v>
      </c>
      <c r="D125" s="65" t="s">
        <v>43992</v>
      </c>
      <c r="E125" s="65" t="s">
        <v>43992</v>
      </c>
      <c r="F125" s="65" t="s">
        <v>12</v>
      </c>
      <c r="G125" s="65" t="s">
        <v>52649</v>
      </c>
      <c r="H125" s="65">
        <v>0</v>
      </c>
      <c r="I125" s="65" t="s">
        <v>52675</v>
      </c>
      <c r="J125" s="106">
        <v>17</v>
      </c>
      <c r="K125" s="106" t="s">
        <v>1171</v>
      </c>
      <c r="L125" s="74"/>
      <c r="M125" s="14"/>
      <c r="N125" s="14"/>
    </row>
    <row r="126" spans="1:14" x14ac:dyDescent="0.25">
      <c r="A126" s="13">
        <v>124</v>
      </c>
      <c r="B126" s="65" t="s">
        <v>52650</v>
      </c>
      <c r="C126" s="65" t="s">
        <v>11</v>
      </c>
      <c r="D126" s="65" t="s">
        <v>43992</v>
      </c>
      <c r="E126" s="65" t="s">
        <v>43992</v>
      </c>
      <c r="F126" s="65" t="s">
        <v>12</v>
      </c>
      <c r="G126" s="65" t="s">
        <v>52651</v>
      </c>
      <c r="H126" s="65">
        <v>0</v>
      </c>
      <c r="I126" s="65" t="s">
        <v>52676</v>
      </c>
      <c r="J126" s="106">
        <v>17</v>
      </c>
      <c r="K126" s="106" t="s">
        <v>1171</v>
      </c>
      <c r="L126" s="74"/>
      <c r="M126" s="14"/>
      <c r="N126" s="14"/>
    </row>
    <row r="127" spans="1:14" x14ac:dyDescent="0.25">
      <c r="A127" s="13">
        <v>125</v>
      </c>
      <c r="B127" s="65" t="s">
        <v>52652</v>
      </c>
      <c r="C127" s="65" t="s">
        <v>11</v>
      </c>
      <c r="D127" s="65" t="s">
        <v>43992</v>
      </c>
      <c r="E127" s="65" t="s">
        <v>43992</v>
      </c>
      <c r="F127" s="65" t="s">
        <v>12</v>
      </c>
      <c r="G127" s="65" t="s">
        <v>52653</v>
      </c>
      <c r="H127" s="65">
        <v>0</v>
      </c>
      <c r="I127" s="65" t="s">
        <v>52677</v>
      </c>
      <c r="J127" s="106">
        <v>17</v>
      </c>
      <c r="K127" s="106" t="s">
        <v>1171</v>
      </c>
      <c r="L127" s="74"/>
      <c r="M127" s="14"/>
      <c r="N127" s="14"/>
    </row>
    <row r="128" spans="1:14" x14ac:dyDescent="0.25">
      <c r="A128" s="13">
        <v>126</v>
      </c>
      <c r="B128" s="65" t="s">
        <v>52654</v>
      </c>
      <c r="C128" s="65" t="s">
        <v>11</v>
      </c>
      <c r="D128" s="65" t="s">
        <v>43992</v>
      </c>
      <c r="E128" s="65" t="s">
        <v>43992</v>
      </c>
      <c r="F128" s="65" t="s">
        <v>12</v>
      </c>
      <c r="G128" s="65" t="s">
        <v>52655</v>
      </c>
      <c r="H128" s="65">
        <v>0</v>
      </c>
      <c r="I128" s="65" t="s">
        <v>52678</v>
      </c>
      <c r="J128" s="106">
        <v>17</v>
      </c>
      <c r="K128" s="106" t="s">
        <v>1171</v>
      </c>
      <c r="L128" s="74"/>
      <c r="M128" s="14"/>
      <c r="N128" s="14"/>
    </row>
    <row r="129" spans="1:14" x14ac:dyDescent="0.25">
      <c r="A129" s="13">
        <v>127</v>
      </c>
      <c r="B129" s="65" t="s">
        <v>52656</v>
      </c>
      <c r="C129" s="65" t="s">
        <v>11</v>
      </c>
      <c r="D129" s="65" t="s">
        <v>43992</v>
      </c>
      <c r="E129" s="65" t="s">
        <v>43992</v>
      </c>
      <c r="F129" s="65" t="s">
        <v>12</v>
      </c>
      <c r="G129" s="65" t="s">
        <v>52657</v>
      </c>
      <c r="H129" s="65">
        <v>0</v>
      </c>
      <c r="I129" s="65" t="s">
        <v>52679</v>
      </c>
      <c r="J129" s="106">
        <v>17</v>
      </c>
      <c r="K129" s="106" t="s">
        <v>1171</v>
      </c>
      <c r="L129" s="74"/>
      <c r="M129" s="14"/>
      <c r="N129" s="14"/>
    </row>
    <row r="130" spans="1:14" x14ac:dyDescent="0.25">
      <c r="A130" s="13">
        <v>128</v>
      </c>
      <c r="B130" s="65" t="s">
        <v>52658</v>
      </c>
      <c r="C130" s="65" t="s">
        <v>52659</v>
      </c>
      <c r="D130" s="65" t="s">
        <v>101</v>
      </c>
      <c r="E130" s="65" t="s">
        <v>52660</v>
      </c>
      <c r="F130" s="65" t="s">
        <v>12</v>
      </c>
      <c r="G130" s="65" t="s">
        <v>52661</v>
      </c>
      <c r="H130" s="65">
        <v>0</v>
      </c>
      <c r="I130" s="65" t="s">
        <v>52680</v>
      </c>
      <c r="J130" s="106">
        <v>17</v>
      </c>
      <c r="K130" s="88" t="s">
        <v>3768</v>
      </c>
      <c r="L130" s="74"/>
      <c r="M130" s="14"/>
      <c r="N130" s="14"/>
    </row>
    <row r="131" spans="1:14" x14ac:dyDescent="0.25">
      <c r="A131" s="13">
        <v>129</v>
      </c>
      <c r="B131" s="65" t="s">
        <v>52662</v>
      </c>
      <c r="C131" s="65" t="s">
        <v>52663</v>
      </c>
      <c r="D131" s="65" t="s">
        <v>10</v>
      </c>
      <c r="E131" s="65" t="s">
        <v>11</v>
      </c>
      <c r="F131" s="65" t="s">
        <v>12</v>
      </c>
      <c r="G131" s="65" t="s">
        <v>52664</v>
      </c>
      <c r="H131" s="65">
        <v>0</v>
      </c>
      <c r="I131" s="65" t="s">
        <v>52681</v>
      </c>
      <c r="J131" s="106">
        <v>17</v>
      </c>
      <c r="K131" s="88" t="s">
        <v>3773</v>
      </c>
      <c r="L131" s="74"/>
      <c r="M131" s="14"/>
      <c r="N131" s="14"/>
    </row>
    <row r="132" spans="1:14" x14ac:dyDescent="0.25">
      <c r="A132" s="13">
        <v>130</v>
      </c>
      <c r="B132" s="65" t="s">
        <v>52665</v>
      </c>
      <c r="C132" s="65" t="s">
        <v>11</v>
      </c>
      <c r="D132" s="65" t="s">
        <v>43992</v>
      </c>
      <c r="E132" s="65" t="s">
        <v>43992</v>
      </c>
      <c r="F132" s="65" t="s">
        <v>12</v>
      </c>
      <c r="G132" s="65" t="s">
        <v>52666</v>
      </c>
      <c r="H132" s="65">
        <v>0</v>
      </c>
      <c r="I132" s="65" t="s">
        <v>52682</v>
      </c>
      <c r="J132" s="106">
        <v>17</v>
      </c>
      <c r="K132" s="106" t="s">
        <v>1171</v>
      </c>
      <c r="L132" s="74"/>
      <c r="M132" s="14"/>
      <c r="N132" s="14"/>
    </row>
    <row r="133" spans="1:14" x14ac:dyDescent="0.25">
      <c r="A133" s="13">
        <v>131</v>
      </c>
      <c r="B133" s="65" t="s">
        <v>52667</v>
      </c>
      <c r="C133" s="65" t="s">
        <v>11</v>
      </c>
      <c r="D133" s="65" t="s">
        <v>43992</v>
      </c>
      <c r="E133" s="65" t="s">
        <v>43992</v>
      </c>
      <c r="F133" s="65" t="s">
        <v>12</v>
      </c>
      <c r="G133" s="65" t="s">
        <v>52668</v>
      </c>
      <c r="H133" s="65">
        <v>0</v>
      </c>
      <c r="I133" s="65" t="s">
        <v>52683</v>
      </c>
      <c r="J133" s="106">
        <v>17</v>
      </c>
      <c r="K133" s="106" t="s">
        <v>1171</v>
      </c>
      <c r="L133" s="74"/>
      <c r="M133" s="14"/>
      <c r="N133" s="14"/>
    </row>
    <row r="134" spans="1:14" x14ac:dyDescent="0.25">
      <c r="A134" s="13">
        <v>132</v>
      </c>
      <c r="B134" s="65" t="s">
        <v>52669</v>
      </c>
      <c r="C134" s="65" t="s">
        <v>11</v>
      </c>
      <c r="D134" s="65" t="s">
        <v>43992</v>
      </c>
      <c r="E134" s="65" t="s">
        <v>43992</v>
      </c>
      <c r="F134" s="65" t="s">
        <v>12</v>
      </c>
      <c r="G134" s="65" t="s">
        <v>52670</v>
      </c>
      <c r="H134" s="65">
        <v>0</v>
      </c>
      <c r="I134" s="65" t="s">
        <v>52684</v>
      </c>
      <c r="J134" s="106">
        <v>17</v>
      </c>
      <c r="K134" s="106" t="s">
        <v>1171</v>
      </c>
      <c r="L134" s="74"/>
      <c r="M134" s="14"/>
      <c r="N134" s="14"/>
    </row>
    <row r="135" spans="1:14" x14ac:dyDescent="0.25">
      <c r="A135" s="13">
        <v>133</v>
      </c>
      <c r="B135" s="65" t="s">
        <v>52665</v>
      </c>
      <c r="C135" s="65" t="s">
        <v>11</v>
      </c>
      <c r="D135" s="65" t="s">
        <v>43992</v>
      </c>
      <c r="E135" s="65" t="s">
        <v>43992</v>
      </c>
      <c r="F135" s="65" t="s">
        <v>12</v>
      </c>
      <c r="G135" s="65" t="s">
        <v>52666</v>
      </c>
      <c r="H135" s="65">
        <v>0</v>
      </c>
      <c r="I135" s="65" t="s">
        <v>52682</v>
      </c>
      <c r="J135" s="106">
        <v>17</v>
      </c>
      <c r="K135" s="106" t="s">
        <v>1171</v>
      </c>
      <c r="L135" s="74" t="s">
        <v>11</v>
      </c>
      <c r="M135" s="14"/>
      <c r="N135" s="14"/>
    </row>
    <row r="136" spans="1:14" x14ac:dyDescent="0.25">
      <c r="A136" s="13">
        <v>134</v>
      </c>
      <c r="B136" s="65" t="s">
        <v>52662</v>
      </c>
      <c r="C136" s="65" t="s">
        <v>52663</v>
      </c>
      <c r="D136" s="65" t="s">
        <v>10</v>
      </c>
      <c r="E136" s="65" t="s">
        <v>11</v>
      </c>
      <c r="F136" s="65" t="s">
        <v>12</v>
      </c>
      <c r="G136" s="65" t="s">
        <v>52664</v>
      </c>
      <c r="H136" s="65">
        <v>0</v>
      </c>
      <c r="I136" s="65" t="s">
        <v>52681</v>
      </c>
      <c r="J136" s="106">
        <v>17</v>
      </c>
      <c r="K136" s="106" t="s">
        <v>3773</v>
      </c>
      <c r="L136" s="74" t="s">
        <v>52737</v>
      </c>
      <c r="M136" s="14"/>
      <c r="N136" s="14"/>
    </row>
    <row r="137" spans="1:14" x14ac:dyDescent="0.25">
      <c r="A137" s="13">
        <v>135</v>
      </c>
      <c r="B137" s="65" t="s">
        <v>52658</v>
      </c>
      <c r="C137" s="65" t="s">
        <v>52659</v>
      </c>
      <c r="D137" s="65" t="s">
        <v>101</v>
      </c>
      <c r="E137" s="65" t="s">
        <v>52660</v>
      </c>
      <c r="F137" s="65" t="s">
        <v>12</v>
      </c>
      <c r="G137" s="65" t="s">
        <v>52661</v>
      </c>
      <c r="H137" s="65">
        <v>0</v>
      </c>
      <c r="I137" s="65" t="s">
        <v>52680</v>
      </c>
      <c r="J137" s="106">
        <v>17</v>
      </c>
      <c r="K137" s="106" t="s">
        <v>3768</v>
      </c>
      <c r="L137" s="74" t="s">
        <v>52738</v>
      </c>
      <c r="M137" s="14"/>
      <c r="N137" s="14"/>
    </row>
    <row r="138" spans="1:14" x14ac:dyDescent="0.25">
      <c r="A138" s="13">
        <v>136</v>
      </c>
      <c r="B138" s="65" t="s">
        <v>52656</v>
      </c>
      <c r="C138" s="65" t="s">
        <v>11</v>
      </c>
      <c r="D138" s="65" t="s">
        <v>43992</v>
      </c>
      <c r="E138" s="65" t="s">
        <v>43992</v>
      </c>
      <c r="F138" s="65" t="s">
        <v>12</v>
      </c>
      <c r="G138" s="65" t="s">
        <v>52657</v>
      </c>
      <c r="H138" s="65">
        <v>0</v>
      </c>
      <c r="I138" s="65" t="s">
        <v>52679</v>
      </c>
      <c r="J138" s="106">
        <v>17</v>
      </c>
      <c r="K138" s="106" t="s">
        <v>1171</v>
      </c>
      <c r="L138" s="74" t="s">
        <v>11</v>
      </c>
      <c r="M138" s="14"/>
      <c r="N138" s="14"/>
    </row>
    <row r="139" spans="1:14" x14ac:dyDescent="0.25">
      <c r="A139" s="13">
        <v>137</v>
      </c>
      <c r="B139" s="65" t="s">
        <v>52654</v>
      </c>
      <c r="C139" s="65" t="s">
        <v>11</v>
      </c>
      <c r="D139" s="65" t="s">
        <v>43992</v>
      </c>
      <c r="E139" s="65" t="s">
        <v>43992</v>
      </c>
      <c r="F139" s="65" t="s">
        <v>12</v>
      </c>
      <c r="G139" s="65" t="s">
        <v>52655</v>
      </c>
      <c r="H139" s="65">
        <v>0</v>
      </c>
      <c r="I139" s="65" t="s">
        <v>52678</v>
      </c>
      <c r="J139" s="106">
        <v>17</v>
      </c>
      <c r="K139" s="106" t="s">
        <v>1171</v>
      </c>
      <c r="L139" s="74" t="s">
        <v>11</v>
      </c>
      <c r="M139" s="14"/>
      <c r="N139" s="14"/>
    </row>
    <row r="140" spans="1:14" x14ac:dyDescent="0.25">
      <c r="A140" s="13">
        <v>138</v>
      </c>
      <c r="B140" s="65" t="s">
        <v>52652</v>
      </c>
      <c r="C140" s="65" t="s">
        <v>11</v>
      </c>
      <c r="D140" s="65" t="s">
        <v>43992</v>
      </c>
      <c r="E140" s="65" t="s">
        <v>43992</v>
      </c>
      <c r="F140" s="65" t="s">
        <v>12</v>
      </c>
      <c r="G140" s="65" t="s">
        <v>52653</v>
      </c>
      <c r="H140" s="65">
        <v>0</v>
      </c>
      <c r="I140" s="65" t="s">
        <v>52677</v>
      </c>
      <c r="J140" s="106">
        <v>17</v>
      </c>
      <c r="K140" s="106" t="s">
        <v>1171</v>
      </c>
      <c r="L140" s="74" t="s">
        <v>11</v>
      </c>
      <c r="M140" s="14"/>
      <c r="N140" s="14"/>
    </row>
    <row r="141" spans="1:14" x14ac:dyDescent="0.25">
      <c r="A141" s="13">
        <v>139</v>
      </c>
      <c r="B141" s="65" t="s">
        <v>52650</v>
      </c>
      <c r="C141" s="65" t="s">
        <v>11</v>
      </c>
      <c r="D141" s="65" t="s">
        <v>43992</v>
      </c>
      <c r="E141" s="65" t="s">
        <v>43992</v>
      </c>
      <c r="F141" s="65" t="s">
        <v>12</v>
      </c>
      <c r="G141" s="65" t="s">
        <v>52651</v>
      </c>
      <c r="H141" s="65">
        <v>0</v>
      </c>
      <c r="I141" s="65" t="s">
        <v>52676</v>
      </c>
      <c r="J141" s="106">
        <v>17</v>
      </c>
      <c r="K141" s="106" t="s">
        <v>1171</v>
      </c>
      <c r="L141" s="74" t="s">
        <v>11</v>
      </c>
      <c r="M141" s="14"/>
      <c r="N141" s="14"/>
    </row>
    <row r="142" spans="1:14" x14ac:dyDescent="0.25">
      <c r="A142" s="13">
        <v>140</v>
      </c>
      <c r="B142" s="65" t="s">
        <v>52648</v>
      </c>
      <c r="C142" s="65" t="s">
        <v>11</v>
      </c>
      <c r="D142" s="65" t="s">
        <v>43992</v>
      </c>
      <c r="E142" s="65" t="s">
        <v>43992</v>
      </c>
      <c r="F142" s="65" t="s">
        <v>12</v>
      </c>
      <c r="G142" s="65" t="s">
        <v>52649</v>
      </c>
      <c r="H142" s="65">
        <v>0</v>
      </c>
      <c r="I142" s="65" t="s">
        <v>52675</v>
      </c>
      <c r="J142" s="106">
        <v>17</v>
      </c>
      <c r="K142" s="106" t="s">
        <v>1171</v>
      </c>
      <c r="L142" s="74" t="s">
        <v>11</v>
      </c>
      <c r="M142" s="14"/>
      <c r="N142" s="14"/>
    </row>
    <row r="143" spans="1:14" x14ac:dyDescent="0.25">
      <c r="A143" s="13">
        <v>141</v>
      </c>
      <c r="B143" s="65" t="s">
        <v>52646</v>
      </c>
      <c r="C143" s="65" t="s">
        <v>11</v>
      </c>
      <c r="D143" s="65" t="s">
        <v>43992</v>
      </c>
      <c r="E143" s="65" t="s">
        <v>43992</v>
      </c>
      <c r="F143" s="65" t="s">
        <v>12</v>
      </c>
      <c r="G143" s="65" t="s">
        <v>52647</v>
      </c>
      <c r="H143" s="65">
        <v>0</v>
      </c>
      <c r="I143" s="65" t="s">
        <v>52674</v>
      </c>
      <c r="J143" s="106">
        <v>17</v>
      </c>
      <c r="K143" s="106" t="s">
        <v>1171</v>
      </c>
      <c r="L143" s="74" t="s">
        <v>11</v>
      </c>
      <c r="M143" s="14"/>
      <c r="N143" s="14"/>
    </row>
    <row r="144" spans="1:14" x14ac:dyDescent="0.25">
      <c r="A144" s="13">
        <v>142</v>
      </c>
      <c r="B144" s="65" t="s">
        <v>52642</v>
      </c>
      <c r="C144" s="65" t="s">
        <v>52643</v>
      </c>
      <c r="D144" s="65" t="s">
        <v>101</v>
      </c>
      <c r="E144" s="65" t="s">
        <v>52644</v>
      </c>
      <c r="F144" s="65" t="s">
        <v>12</v>
      </c>
      <c r="G144" s="65" t="s">
        <v>52645</v>
      </c>
      <c r="H144" s="65">
        <v>0</v>
      </c>
      <c r="I144" s="65" t="s">
        <v>52673</v>
      </c>
      <c r="J144" s="106">
        <v>17</v>
      </c>
      <c r="K144" s="106" t="s">
        <v>3771</v>
      </c>
      <c r="L144" s="74" t="s">
        <v>52739</v>
      </c>
      <c r="M144" s="14"/>
      <c r="N144" s="14"/>
    </row>
    <row r="145" spans="1:14" x14ac:dyDescent="0.25">
      <c r="A145" s="13">
        <v>143</v>
      </c>
      <c r="B145" s="65" t="s">
        <v>52640</v>
      </c>
      <c r="C145" s="65" t="s">
        <v>11</v>
      </c>
      <c r="D145" s="65" t="s">
        <v>43992</v>
      </c>
      <c r="E145" s="65" t="s">
        <v>43992</v>
      </c>
      <c r="F145" s="65" t="s">
        <v>12</v>
      </c>
      <c r="G145" s="65" t="s">
        <v>52641</v>
      </c>
      <c r="H145" s="65">
        <v>0</v>
      </c>
      <c r="I145" s="65" t="s">
        <v>52672</v>
      </c>
      <c r="J145" s="106">
        <v>17</v>
      </c>
      <c r="K145" s="106" t="s">
        <v>1171</v>
      </c>
      <c r="L145" s="74" t="s">
        <v>11</v>
      </c>
      <c r="M145" s="14"/>
      <c r="N145" s="14"/>
    </row>
    <row r="146" spans="1:14" x14ac:dyDescent="0.25">
      <c r="A146" s="13">
        <v>144</v>
      </c>
      <c r="B146" s="65" t="s">
        <v>52636</v>
      </c>
      <c r="C146" s="65" t="s">
        <v>52637</v>
      </c>
      <c r="D146" s="65" t="s">
        <v>101</v>
      </c>
      <c r="E146" s="65" t="s">
        <v>52638</v>
      </c>
      <c r="F146" s="65" t="s">
        <v>12</v>
      </c>
      <c r="G146" s="65" t="s">
        <v>52639</v>
      </c>
      <c r="H146" s="65">
        <v>0</v>
      </c>
      <c r="I146" s="65" t="s">
        <v>52671</v>
      </c>
      <c r="J146" s="106">
        <v>17</v>
      </c>
      <c r="K146" s="106" t="s">
        <v>3759</v>
      </c>
      <c r="L146" s="74" t="s">
        <v>11</v>
      </c>
      <c r="M146" s="14"/>
      <c r="N146" s="14"/>
    </row>
    <row r="147" spans="1:14" x14ac:dyDescent="0.25">
      <c r="A147" s="13">
        <v>145</v>
      </c>
      <c r="B147" s="65" t="s">
        <v>52634</v>
      </c>
      <c r="C147" s="65" t="s">
        <v>11</v>
      </c>
      <c r="D147" s="65" t="s">
        <v>43992</v>
      </c>
      <c r="E147" s="65" t="s">
        <v>43992</v>
      </c>
      <c r="F147" s="65" t="s">
        <v>12</v>
      </c>
      <c r="G147" s="65" t="s">
        <v>52635</v>
      </c>
      <c r="H147" s="65">
        <v>0</v>
      </c>
      <c r="I147" s="65" t="s">
        <v>52740</v>
      </c>
      <c r="J147" s="106">
        <v>17</v>
      </c>
      <c r="K147" s="106" t="s">
        <v>1171</v>
      </c>
      <c r="L147" s="74" t="s">
        <v>11</v>
      </c>
      <c r="M147" s="14"/>
      <c r="N147" s="14"/>
    </row>
    <row r="148" spans="1:14" x14ac:dyDescent="0.25">
      <c r="A148" s="13">
        <v>146</v>
      </c>
      <c r="B148" s="65" t="s">
        <v>52632</v>
      </c>
      <c r="C148" s="65" t="s">
        <v>11</v>
      </c>
      <c r="D148" s="65" t="s">
        <v>43992</v>
      </c>
      <c r="E148" s="65" t="s">
        <v>43992</v>
      </c>
      <c r="F148" s="65" t="s">
        <v>12</v>
      </c>
      <c r="G148" s="65" t="s">
        <v>52633</v>
      </c>
      <c r="H148" s="65">
        <v>0</v>
      </c>
      <c r="I148" s="65" t="s">
        <v>52741</v>
      </c>
      <c r="J148" s="106">
        <v>17</v>
      </c>
      <c r="K148" s="106" t="s">
        <v>1171</v>
      </c>
      <c r="L148" s="74" t="s">
        <v>11</v>
      </c>
      <c r="M148" s="14"/>
      <c r="N148" s="14"/>
    </row>
    <row r="149" spans="1:14" ht="27" thickBot="1" x14ac:dyDescent="0.3">
      <c r="H149" s="40"/>
      <c r="I149" s="41" t="s">
        <v>859</v>
      </c>
      <c r="J149" s="89">
        <f>SUM(J3:J148)</f>
        <v>2482</v>
      </c>
      <c r="K149" s="107" t="s">
        <v>860</v>
      </c>
      <c r="L149" s="11"/>
      <c r="M149" s="45"/>
      <c r="N149" s="11"/>
    </row>
    <row r="150" spans="1:14" ht="24" thickTop="1" x14ac:dyDescent="0.25">
      <c r="H150" s="40"/>
      <c r="I150" s="104"/>
      <c r="J150" s="86"/>
      <c r="K150" s="68"/>
      <c r="L150" s="11"/>
      <c r="M150" s="45"/>
      <c r="N150" s="11"/>
    </row>
    <row r="151" spans="1:14" x14ac:dyDescent="0.25">
      <c r="H151" s="40"/>
      <c r="I151" s="104"/>
      <c r="J151" s="86"/>
      <c r="K151" s="68"/>
      <c r="L151" s="11"/>
      <c r="M151" s="45"/>
      <c r="N151" s="11"/>
    </row>
    <row r="152" spans="1:14" x14ac:dyDescent="0.25">
      <c r="H152" s="40"/>
      <c r="I152" s="104"/>
      <c r="J152" s="86"/>
      <c r="K152" s="68"/>
      <c r="L152" s="11"/>
      <c r="M152" s="45"/>
      <c r="N152" s="11"/>
    </row>
    <row r="153" spans="1:14" x14ac:dyDescent="0.25">
      <c r="H153" s="40"/>
      <c r="I153" s="104"/>
      <c r="J153" s="86"/>
      <c r="K153" s="68"/>
      <c r="L153" s="11"/>
      <c r="M153" s="45"/>
      <c r="N153" s="11"/>
    </row>
    <row r="154" spans="1:14" x14ac:dyDescent="0.25">
      <c r="H154" s="40"/>
      <c r="I154" s="104"/>
      <c r="J154" s="86"/>
      <c r="K154" s="68"/>
      <c r="L154" s="11"/>
      <c r="M154" s="45"/>
      <c r="N154" s="11"/>
    </row>
    <row r="155" spans="1:14" x14ac:dyDescent="0.25">
      <c r="H155" s="40"/>
      <c r="I155" s="104"/>
      <c r="J155" s="86"/>
      <c r="K155" s="68"/>
      <c r="L155" s="11"/>
      <c r="M155" s="45"/>
      <c r="N155" s="11"/>
    </row>
    <row r="156" spans="1:14" x14ac:dyDescent="0.25">
      <c r="H156" s="40"/>
      <c r="I156" s="104"/>
      <c r="J156" s="86"/>
      <c r="K156" s="68"/>
      <c r="L156" s="11"/>
      <c r="M156" s="45"/>
      <c r="N156" s="11"/>
    </row>
    <row r="157" spans="1:14" x14ac:dyDescent="0.25">
      <c r="H157" s="40"/>
      <c r="I157" s="104"/>
      <c r="J157" s="86"/>
      <c r="K157" s="68"/>
      <c r="L157" s="11"/>
      <c r="M157" s="45"/>
      <c r="N157" s="11"/>
    </row>
    <row r="158" spans="1:14" x14ac:dyDescent="0.25">
      <c r="H158" s="40"/>
      <c r="I158" s="104"/>
      <c r="J158" s="86"/>
      <c r="K158" s="68"/>
      <c r="L158" s="11"/>
      <c r="M158" s="45"/>
      <c r="N158" s="11"/>
    </row>
    <row r="159" spans="1:14" x14ac:dyDescent="0.25">
      <c r="H159" s="40"/>
      <c r="I159" s="104"/>
      <c r="J159" s="86"/>
      <c r="K159" s="68"/>
      <c r="L159" s="11"/>
      <c r="M159" s="45"/>
      <c r="N159" s="11"/>
    </row>
    <row r="160" spans="1:14" x14ac:dyDescent="0.25">
      <c r="H160" s="40"/>
      <c r="I160" s="104"/>
      <c r="J160" s="86"/>
      <c r="K160" s="68"/>
      <c r="L160" s="11"/>
      <c r="M160" s="45"/>
      <c r="N160" s="11"/>
    </row>
    <row r="161" spans="8:14" x14ac:dyDescent="0.25">
      <c r="H161" s="40"/>
      <c r="I161" s="104"/>
      <c r="J161" s="86"/>
      <c r="K161" s="68"/>
      <c r="L161" s="11"/>
      <c r="M161" s="45"/>
      <c r="N161" s="11"/>
    </row>
    <row r="162" spans="8:14" x14ac:dyDescent="0.25">
      <c r="H162" s="40"/>
      <c r="I162" s="104"/>
      <c r="J162" s="86"/>
      <c r="K162" s="68"/>
      <c r="L162" s="11"/>
      <c r="M162" s="45"/>
      <c r="N162" s="11"/>
    </row>
    <row r="163" spans="8:14" x14ac:dyDescent="0.25">
      <c r="H163" s="40"/>
      <c r="I163" s="104"/>
      <c r="J163" s="86"/>
      <c r="K163" s="68"/>
      <c r="L163" s="11"/>
      <c r="M163" s="45"/>
      <c r="N163" s="11"/>
    </row>
    <row r="164" spans="8:14" x14ac:dyDescent="0.25">
      <c r="H164" s="40"/>
      <c r="I164" s="104"/>
      <c r="J164" s="86"/>
      <c r="K164" s="68"/>
      <c r="L164" s="11"/>
      <c r="M164" s="45"/>
      <c r="N164" s="11"/>
    </row>
    <row r="165" spans="8:14" x14ac:dyDescent="0.25">
      <c r="H165" s="40"/>
      <c r="I165" s="104"/>
      <c r="J165" s="86"/>
      <c r="K165" s="68"/>
      <c r="L165" s="11"/>
      <c r="M165" s="45"/>
      <c r="N165" s="11"/>
    </row>
    <row r="166" spans="8:14" x14ac:dyDescent="0.25">
      <c r="H166" s="40"/>
      <c r="I166" s="104"/>
      <c r="J166" s="86"/>
      <c r="K166" s="68"/>
      <c r="L166" s="11"/>
      <c r="M166" s="45"/>
      <c r="N166" s="11"/>
    </row>
    <row r="167" spans="8:14" x14ac:dyDescent="0.25">
      <c r="H167" s="40"/>
      <c r="I167" s="104"/>
      <c r="J167" s="86"/>
      <c r="K167" s="68"/>
      <c r="L167" s="11"/>
      <c r="M167" s="45"/>
      <c r="N167" s="11"/>
    </row>
    <row r="168" spans="8:14" x14ac:dyDescent="0.25">
      <c r="H168" s="40"/>
      <c r="I168" s="104"/>
      <c r="J168" s="86"/>
      <c r="K168" s="68"/>
      <c r="L168" s="11"/>
      <c r="M168" s="45"/>
      <c r="N168" s="11"/>
    </row>
    <row r="169" spans="8:14" x14ac:dyDescent="0.25">
      <c r="H169" s="40"/>
      <c r="I169" s="104"/>
      <c r="J169" s="86"/>
      <c r="K169" s="68"/>
      <c r="L169" s="11"/>
      <c r="M169" s="45"/>
      <c r="N169" s="11"/>
    </row>
    <row r="170" spans="8:14" x14ac:dyDescent="0.25">
      <c r="H170" s="40"/>
      <c r="I170" s="104"/>
      <c r="J170" s="86"/>
      <c r="K170" s="68"/>
      <c r="L170" s="11"/>
      <c r="M170" s="45"/>
      <c r="N170" s="11"/>
    </row>
    <row r="171" spans="8:14" x14ac:dyDescent="0.25">
      <c r="H171" s="40"/>
      <c r="I171" s="104"/>
      <c r="J171" s="86"/>
      <c r="K171" s="68"/>
      <c r="L171" s="11"/>
      <c r="M171" s="45"/>
      <c r="N171" s="11"/>
    </row>
    <row r="172" spans="8:14" x14ac:dyDescent="0.25">
      <c r="H172" s="40"/>
      <c r="I172" s="104"/>
      <c r="J172" s="86"/>
      <c r="K172" s="68"/>
      <c r="L172" s="11"/>
      <c r="M172" s="45"/>
      <c r="N172" s="11"/>
    </row>
    <row r="173" spans="8:14" x14ac:dyDescent="0.25">
      <c r="H173" s="40"/>
      <c r="I173" s="104"/>
      <c r="J173" s="86"/>
      <c r="K173" s="68"/>
      <c r="L173" s="11"/>
      <c r="M173" s="45"/>
      <c r="N173" s="11"/>
    </row>
    <row r="174" spans="8:14" x14ac:dyDescent="0.25">
      <c r="H174" s="40"/>
      <c r="I174" s="104"/>
      <c r="J174" s="86"/>
      <c r="K174" s="68"/>
      <c r="L174" s="11"/>
      <c r="M174" s="45"/>
      <c r="N174" s="11"/>
    </row>
    <row r="175" spans="8:14" x14ac:dyDescent="0.25">
      <c r="H175" s="40"/>
      <c r="I175" s="104"/>
      <c r="J175" s="86"/>
      <c r="K175" s="68"/>
      <c r="L175" s="11"/>
      <c r="M175" s="45"/>
      <c r="N175" s="11"/>
    </row>
    <row r="176" spans="8:14" x14ac:dyDescent="0.25">
      <c r="H176" s="40"/>
      <c r="I176" s="104"/>
      <c r="J176" s="86"/>
      <c r="K176" s="68"/>
      <c r="L176" s="11"/>
      <c r="M176" s="45"/>
      <c r="N176" s="11"/>
    </row>
    <row r="177" spans="8:14" x14ac:dyDescent="0.25">
      <c r="H177" s="40"/>
      <c r="I177" s="104"/>
      <c r="J177" s="86"/>
      <c r="K177" s="68"/>
      <c r="L177" s="11"/>
      <c r="M177" s="45"/>
      <c r="N177" s="11"/>
    </row>
    <row r="178" spans="8:14" x14ac:dyDescent="0.25">
      <c r="H178" s="40"/>
      <c r="I178" s="104"/>
      <c r="J178" s="86"/>
      <c r="K178" s="68"/>
      <c r="L178" s="11"/>
      <c r="M178" s="45"/>
      <c r="N178" s="11"/>
    </row>
    <row r="179" spans="8:14" x14ac:dyDescent="0.25">
      <c r="H179" s="40"/>
      <c r="I179" s="104"/>
      <c r="J179" s="86"/>
      <c r="K179" s="68"/>
      <c r="L179" s="11"/>
      <c r="M179" s="45"/>
      <c r="N179" s="11"/>
    </row>
    <row r="180" spans="8:14" x14ac:dyDescent="0.25">
      <c r="H180" s="40"/>
      <c r="I180" s="104"/>
      <c r="J180" s="86"/>
      <c r="K180" s="68"/>
      <c r="L180" s="11"/>
      <c r="M180" s="45"/>
      <c r="N180" s="11"/>
    </row>
    <row r="181" spans="8:14" x14ac:dyDescent="0.25">
      <c r="H181" s="40"/>
      <c r="I181" s="104"/>
      <c r="J181" s="86"/>
      <c r="K181" s="68"/>
      <c r="L181" s="11"/>
      <c r="M181" s="45"/>
      <c r="N181" s="11"/>
    </row>
    <row r="182" spans="8:14" x14ac:dyDescent="0.25">
      <c r="H182" s="40"/>
      <c r="I182" s="104"/>
      <c r="J182" s="86"/>
      <c r="K182" s="68"/>
      <c r="L182" s="11"/>
      <c r="M182" s="45"/>
      <c r="N182" s="11"/>
    </row>
    <row r="183" spans="8:14" x14ac:dyDescent="0.25">
      <c r="H183" s="40"/>
      <c r="I183" s="104"/>
      <c r="J183" s="86"/>
      <c r="K183" s="68"/>
      <c r="L183" s="11"/>
      <c r="M183" s="45"/>
      <c r="N183" s="11"/>
    </row>
    <row r="184" spans="8:14" x14ac:dyDescent="0.25">
      <c r="H184" s="40"/>
      <c r="I184" s="104"/>
      <c r="J184" s="86"/>
      <c r="K184" s="68"/>
      <c r="L184" s="11"/>
      <c r="M184" s="45"/>
      <c r="N184" s="11"/>
    </row>
    <row r="185" spans="8:14" x14ac:dyDescent="0.25">
      <c r="H185" s="40"/>
      <c r="I185" s="104"/>
      <c r="J185" s="86"/>
      <c r="K185" s="68"/>
      <c r="L185" s="11"/>
      <c r="M185" s="45"/>
      <c r="N185" s="11"/>
    </row>
    <row r="186" spans="8:14" x14ac:dyDescent="0.25">
      <c r="H186" s="40"/>
      <c r="I186" s="104"/>
      <c r="J186" s="86"/>
      <c r="K186" s="68"/>
      <c r="L186" s="11"/>
      <c r="M186" s="45"/>
      <c r="N186" s="11"/>
    </row>
    <row r="187" spans="8:14" x14ac:dyDescent="0.25">
      <c r="H187" s="40"/>
      <c r="I187" s="104"/>
      <c r="J187" s="86"/>
      <c r="K187" s="68"/>
      <c r="L187" s="11"/>
      <c r="M187" s="45"/>
      <c r="N187" s="11"/>
    </row>
    <row r="188" spans="8:14" x14ac:dyDescent="0.25">
      <c r="H188" s="40"/>
      <c r="I188" s="104"/>
      <c r="J188" s="86"/>
      <c r="K188" s="68"/>
      <c r="L188" s="11"/>
      <c r="M188" s="45"/>
      <c r="N188" s="11"/>
    </row>
    <row r="189" spans="8:14" x14ac:dyDescent="0.25">
      <c r="H189" s="40"/>
      <c r="I189" s="104"/>
      <c r="J189" s="86"/>
      <c r="K189" s="68"/>
      <c r="L189" s="11"/>
      <c r="M189" s="45"/>
      <c r="N189" s="11"/>
    </row>
    <row r="190" spans="8:14" x14ac:dyDescent="0.25">
      <c r="H190" s="40"/>
      <c r="I190" s="104"/>
      <c r="J190" s="86"/>
      <c r="K190" s="68"/>
      <c r="L190" s="11"/>
      <c r="M190" s="45"/>
      <c r="N190" s="11"/>
    </row>
    <row r="191" spans="8:14" x14ac:dyDescent="0.25">
      <c r="H191" s="40"/>
      <c r="I191" s="104"/>
      <c r="J191" s="86"/>
      <c r="K191" s="68"/>
      <c r="L191" s="11"/>
      <c r="M191" s="45"/>
      <c r="N191" s="11"/>
    </row>
    <row r="192" spans="8:14" x14ac:dyDescent="0.25">
      <c r="H192" s="40"/>
      <c r="I192" s="104"/>
      <c r="J192" s="86"/>
      <c r="K192" s="68"/>
      <c r="L192" s="11"/>
      <c r="M192" s="45"/>
      <c r="N192" s="11"/>
    </row>
    <row r="193" spans="8:14" x14ac:dyDescent="0.25">
      <c r="H193" s="40"/>
      <c r="I193" s="104"/>
      <c r="J193" s="86"/>
      <c r="K193" s="68"/>
      <c r="L193" s="11"/>
      <c r="M193" s="45"/>
      <c r="N193" s="11"/>
    </row>
    <row r="194" spans="8:14" x14ac:dyDescent="0.25">
      <c r="H194" s="40"/>
      <c r="I194" s="104"/>
      <c r="J194" s="86"/>
      <c r="K194" s="68"/>
      <c r="L194" s="11"/>
      <c r="M194" s="45"/>
      <c r="N194" s="11"/>
    </row>
    <row r="195" spans="8:14" x14ac:dyDescent="0.25">
      <c r="H195" s="40"/>
      <c r="I195" s="104"/>
      <c r="J195" s="86"/>
      <c r="K195" s="68"/>
      <c r="L195" s="11"/>
      <c r="M195" s="45"/>
      <c r="N195" s="11"/>
    </row>
    <row r="196" spans="8:14" x14ac:dyDescent="0.25">
      <c r="H196" s="40"/>
      <c r="I196" s="104"/>
      <c r="J196" s="86"/>
      <c r="K196" s="68"/>
      <c r="L196" s="11"/>
      <c r="M196" s="45"/>
      <c r="N196" s="11"/>
    </row>
    <row r="197" spans="8:14" x14ac:dyDescent="0.25">
      <c r="H197" s="40"/>
      <c r="I197" s="104"/>
      <c r="J197" s="86"/>
      <c r="K197" s="68"/>
      <c r="L197" s="11"/>
      <c r="M197" s="45"/>
      <c r="N197" s="11"/>
    </row>
    <row r="198" spans="8:14" x14ac:dyDescent="0.25">
      <c r="H198" s="40"/>
      <c r="I198" s="104"/>
      <c r="J198" s="86"/>
      <c r="K198" s="68"/>
      <c r="L198" s="11"/>
      <c r="M198" s="45"/>
      <c r="N198" s="11"/>
    </row>
    <row r="199" spans="8:14" x14ac:dyDescent="0.25">
      <c r="H199" s="40"/>
      <c r="I199" s="104"/>
      <c r="J199" s="86"/>
      <c r="K199" s="68"/>
      <c r="L199" s="11"/>
      <c r="M199" s="45"/>
      <c r="N199" s="11"/>
    </row>
    <row r="200" spans="8:14" x14ac:dyDescent="0.25">
      <c r="H200" s="40"/>
      <c r="I200" s="104"/>
      <c r="J200" s="86"/>
      <c r="K200" s="68"/>
      <c r="L200" s="11"/>
      <c r="M200" s="45"/>
      <c r="N200" s="11"/>
    </row>
    <row r="201" spans="8:14" x14ac:dyDescent="0.25">
      <c r="H201" s="40"/>
      <c r="I201" s="104"/>
      <c r="J201" s="86"/>
      <c r="K201" s="68"/>
      <c r="L201" s="11"/>
      <c r="M201" s="45"/>
      <c r="N201" s="11"/>
    </row>
    <row r="202" spans="8:14" x14ac:dyDescent="0.25">
      <c r="H202" s="40"/>
      <c r="I202" s="104"/>
      <c r="J202" s="86"/>
      <c r="K202" s="68"/>
      <c r="L202" s="11"/>
      <c r="M202" s="45"/>
      <c r="N202" s="11"/>
    </row>
    <row r="203" spans="8:14" x14ac:dyDescent="0.25">
      <c r="H203" s="40"/>
      <c r="I203" s="104"/>
      <c r="J203" s="86"/>
      <c r="K203" s="68"/>
      <c r="L203" s="11"/>
      <c r="M203" s="45"/>
      <c r="N203" s="11"/>
    </row>
    <row r="204" spans="8:14" x14ac:dyDescent="0.25">
      <c r="H204" s="40"/>
      <c r="I204" s="104"/>
      <c r="J204" s="86"/>
      <c r="K204" s="68"/>
      <c r="L204" s="11"/>
      <c r="M204" s="45"/>
      <c r="N204" s="11"/>
    </row>
    <row r="205" spans="8:14" x14ac:dyDescent="0.25">
      <c r="H205" s="40"/>
      <c r="I205" s="104"/>
      <c r="J205" s="86"/>
      <c r="K205" s="68"/>
      <c r="L205" s="11"/>
      <c r="M205" s="45"/>
      <c r="N205" s="11"/>
    </row>
    <row r="206" spans="8:14" x14ac:dyDescent="0.25">
      <c r="H206" s="40"/>
      <c r="I206" s="104"/>
      <c r="J206" s="86"/>
      <c r="K206" s="68"/>
      <c r="L206" s="11"/>
      <c r="M206" s="45"/>
      <c r="N206" s="11"/>
    </row>
    <row r="207" spans="8:14" x14ac:dyDescent="0.25">
      <c r="H207" s="40"/>
      <c r="I207" s="104"/>
      <c r="J207" s="86"/>
      <c r="K207" s="68"/>
      <c r="L207" s="11"/>
      <c r="M207" s="45"/>
      <c r="N207" s="11"/>
    </row>
    <row r="208" spans="8:14" x14ac:dyDescent="0.25">
      <c r="H208" s="40"/>
      <c r="I208" s="104"/>
      <c r="J208" s="86"/>
      <c r="K208" s="68"/>
      <c r="L208" s="11"/>
      <c r="M208" s="45"/>
      <c r="N208" s="11"/>
    </row>
    <row r="209" spans="8:14" x14ac:dyDescent="0.25">
      <c r="H209" s="40"/>
      <c r="I209" s="104"/>
      <c r="J209" s="86"/>
      <c r="K209" s="68"/>
      <c r="L209" s="11"/>
      <c r="M209" s="45"/>
      <c r="N209" s="11"/>
    </row>
    <row r="210" spans="8:14" x14ac:dyDescent="0.25">
      <c r="H210" s="40"/>
      <c r="I210" s="104"/>
      <c r="J210" s="86"/>
      <c r="K210" s="68"/>
      <c r="L210" s="11"/>
      <c r="M210" s="45"/>
      <c r="N210" s="11"/>
    </row>
    <row r="211" spans="8:14" x14ac:dyDescent="0.25">
      <c r="H211" s="40"/>
      <c r="I211" s="104"/>
      <c r="J211" s="86"/>
      <c r="K211" s="68"/>
      <c r="L211" s="11"/>
      <c r="M211" s="45"/>
      <c r="N211" s="11"/>
    </row>
    <row r="212" spans="8:14" x14ac:dyDescent="0.25">
      <c r="H212" s="40"/>
      <c r="I212" s="104"/>
      <c r="J212" s="86"/>
      <c r="K212" s="68"/>
      <c r="L212" s="11"/>
      <c r="M212" s="45"/>
      <c r="N212" s="11"/>
    </row>
    <row r="213" spans="8:14" x14ac:dyDescent="0.25">
      <c r="H213" s="40"/>
      <c r="I213" s="104"/>
      <c r="J213" s="86"/>
      <c r="K213" s="68"/>
      <c r="L213" s="11"/>
      <c r="M213" s="45"/>
      <c r="N213" s="11"/>
    </row>
    <row r="214" spans="8:14" x14ac:dyDescent="0.25">
      <c r="H214" s="40"/>
      <c r="I214" s="104"/>
      <c r="J214" s="86"/>
      <c r="K214" s="68"/>
      <c r="L214" s="11"/>
      <c r="M214" s="45"/>
      <c r="N214" s="11"/>
    </row>
    <row r="215" spans="8:14" x14ac:dyDescent="0.25">
      <c r="H215" s="40"/>
      <c r="I215" s="104"/>
      <c r="J215" s="86"/>
      <c r="K215" s="68"/>
      <c r="L215" s="11"/>
      <c r="M215" s="45"/>
      <c r="N215" s="11"/>
    </row>
    <row r="216" spans="8:14" x14ac:dyDescent="0.25">
      <c r="H216" s="40"/>
      <c r="I216" s="104"/>
      <c r="J216" s="86"/>
      <c r="K216" s="68"/>
      <c r="L216" s="11"/>
      <c r="M216" s="45"/>
      <c r="N216" s="11"/>
    </row>
    <row r="217" spans="8:14" x14ac:dyDescent="0.25">
      <c r="H217" s="40"/>
      <c r="I217" s="104"/>
      <c r="J217" s="86"/>
      <c r="K217" s="68"/>
      <c r="L217" s="11"/>
      <c r="M217" s="45"/>
      <c r="N217" s="11"/>
    </row>
    <row r="218" spans="8:14" x14ac:dyDescent="0.25">
      <c r="H218" s="40"/>
      <c r="I218" s="104"/>
      <c r="J218" s="86"/>
      <c r="K218" s="68"/>
      <c r="L218" s="11"/>
      <c r="M218" s="45"/>
      <c r="N218" s="11"/>
    </row>
    <row r="219" spans="8:14" x14ac:dyDescent="0.25">
      <c r="H219" s="40"/>
      <c r="I219" s="104"/>
      <c r="J219" s="86"/>
      <c r="K219" s="68"/>
      <c r="L219" s="11"/>
      <c r="M219" s="45"/>
      <c r="N219" s="11"/>
    </row>
    <row r="220" spans="8:14" x14ac:dyDescent="0.25">
      <c r="H220" s="40"/>
      <c r="I220" s="104"/>
      <c r="J220" s="86"/>
      <c r="K220" s="68"/>
      <c r="L220" s="11"/>
      <c r="M220" s="45"/>
      <c r="N220" s="11"/>
    </row>
    <row r="221" spans="8:14" x14ac:dyDescent="0.25">
      <c r="H221" s="40"/>
      <c r="I221" s="104"/>
      <c r="J221" s="86"/>
      <c r="K221" s="68"/>
      <c r="L221" s="11"/>
      <c r="M221" s="45"/>
      <c r="N221" s="11"/>
    </row>
    <row r="222" spans="8:14" x14ac:dyDescent="0.25">
      <c r="H222" s="40"/>
      <c r="I222" s="104"/>
      <c r="J222" s="86"/>
      <c r="K222" s="68"/>
      <c r="L222" s="11"/>
      <c r="M222" s="45"/>
      <c r="N222" s="11"/>
    </row>
    <row r="223" spans="8:14" x14ac:dyDescent="0.25">
      <c r="H223" s="40"/>
      <c r="I223" s="104"/>
      <c r="J223" s="86"/>
      <c r="K223" s="68"/>
      <c r="L223" s="11"/>
      <c r="M223" s="45"/>
      <c r="N223" s="11"/>
    </row>
    <row r="224" spans="8:14" x14ac:dyDescent="0.25">
      <c r="H224" s="40"/>
      <c r="I224" s="104"/>
      <c r="J224" s="86"/>
      <c r="K224" s="68"/>
      <c r="L224" s="11"/>
      <c r="M224" s="45"/>
      <c r="N224" s="11"/>
    </row>
    <row r="225" spans="8:14" x14ac:dyDescent="0.25">
      <c r="H225" s="40"/>
      <c r="I225" s="104"/>
      <c r="J225" s="86"/>
      <c r="K225" s="68"/>
      <c r="L225" s="11"/>
      <c r="M225" s="45"/>
      <c r="N225" s="11"/>
    </row>
    <row r="226" spans="8:14" x14ac:dyDescent="0.25">
      <c r="H226" s="40"/>
      <c r="I226" s="104"/>
      <c r="J226" s="86"/>
      <c r="K226" s="68"/>
      <c r="L226" s="11"/>
      <c r="M226" s="45"/>
      <c r="N226" s="11"/>
    </row>
    <row r="227" spans="8:14" x14ac:dyDescent="0.25">
      <c r="H227" s="40"/>
      <c r="I227" s="104"/>
      <c r="J227" s="86"/>
      <c r="K227" s="68"/>
      <c r="L227" s="11"/>
      <c r="M227" s="45"/>
      <c r="N227" s="11"/>
    </row>
    <row r="228" spans="8:14" x14ac:dyDescent="0.25">
      <c r="H228" s="40"/>
      <c r="I228" s="104"/>
      <c r="J228" s="86"/>
      <c r="K228" s="68"/>
      <c r="L228" s="11"/>
      <c r="M228" s="45"/>
      <c r="N228" s="11"/>
    </row>
    <row r="229" spans="8:14" x14ac:dyDescent="0.25">
      <c r="H229" s="40"/>
      <c r="I229" s="104"/>
      <c r="J229" s="86"/>
      <c r="K229" s="68"/>
      <c r="L229" s="11"/>
      <c r="M229" s="45"/>
      <c r="N229" s="11"/>
    </row>
    <row r="230" spans="8:14" x14ac:dyDescent="0.25">
      <c r="H230" s="40"/>
      <c r="I230" s="104"/>
      <c r="J230" s="86"/>
      <c r="K230" s="68"/>
      <c r="L230" s="11"/>
      <c r="M230" s="45"/>
      <c r="N230" s="11"/>
    </row>
    <row r="231" spans="8:14" x14ac:dyDescent="0.25">
      <c r="H231" s="40"/>
      <c r="I231" s="104"/>
      <c r="J231" s="86"/>
      <c r="K231" s="68"/>
      <c r="L231" s="11"/>
      <c r="M231" s="45"/>
      <c r="N231" s="11"/>
    </row>
    <row r="232" spans="8:14" x14ac:dyDescent="0.25">
      <c r="H232" s="40"/>
      <c r="I232" s="104"/>
      <c r="J232" s="86"/>
      <c r="K232" s="68"/>
      <c r="L232" s="11"/>
      <c r="M232" s="45"/>
      <c r="N232" s="11"/>
    </row>
    <row r="233" spans="8:14" x14ac:dyDescent="0.25">
      <c r="H233" s="40"/>
      <c r="I233" s="104"/>
      <c r="J233" s="86"/>
      <c r="K233" s="68"/>
      <c r="L233" s="11"/>
      <c r="M233" s="45"/>
      <c r="N233" s="11"/>
    </row>
    <row r="234" spans="8:14" x14ac:dyDescent="0.25">
      <c r="H234" s="40"/>
      <c r="I234" s="104"/>
      <c r="J234" s="86"/>
      <c r="K234" s="68"/>
      <c r="L234" s="11"/>
      <c r="M234" s="45"/>
      <c r="N234" s="11"/>
    </row>
    <row r="235" spans="8:14" x14ac:dyDescent="0.25">
      <c r="H235" s="40"/>
      <c r="I235" s="104"/>
      <c r="J235" s="86"/>
      <c r="K235" s="68"/>
      <c r="L235" s="11"/>
      <c r="M235" s="45"/>
      <c r="N235" s="11"/>
    </row>
    <row r="236" spans="8:14" x14ac:dyDescent="0.25">
      <c r="H236" s="40"/>
      <c r="I236" s="104"/>
      <c r="J236" s="86"/>
      <c r="K236" s="68"/>
      <c r="L236" s="11"/>
      <c r="M236" s="45"/>
      <c r="N236" s="11"/>
    </row>
    <row r="237" spans="8:14" x14ac:dyDescent="0.25">
      <c r="H237" s="40"/>
      <c r="I237" s="104"/>
      <c r="J237" s="86"/>
      <c r="K237" s="68"/>
      <c r="L237" s="11"/>
      <c r="M237" s="45"/>
      <c r="N237" s="11"/>
    </row>
    <row r="238" spans="8:14" x14ac:dyDescent="0.25">
      <c r="H238" s="40"/>
      <c r="I238" s="104"/>
      <c r="J238" s="86"/>
      <c r="K238" s="68"/>
      <c r="L238" s="11"/>
      <c r="M238" s="45"/>
      <c r="N238" s="11"/>
    </row>
    <row r="239" spans="8:14" x14ac:dyDescent="0.25">
      <c r="H239" s="40"/>
      <c r="I239" s="104"/>
      <c r="J239" s="86"/>
      <c r="K239" s="68"/>
      <c r="L239" s="11"/>
      <c r="M239" s="45"/>
      <c r="N239" s="11"/>
    </row>
    <row r="240" spans="8:14" x14ac:dyDescent="0.25">
      <c r="H240" s="40"/>
      <c r="I240" s="104"/>
      <c r="J240" s="86"/>
      <c r="K240" s="68"/>
      <c r="L240" s="11"/>
      <c r="M240" s="45"/>
      <c r="N240" s="11"/>
    </row>
    <row r="241" spans="8:14" x14ac:dyDescent="0.25">
      <c r="H241" s="40"/>
      <c r="I241" s="104"/>
      <c r="J241" s="86"/>
      <c r="K241" s="68"/>
      <c r="L241" s="11"/>
      <c r="M241" s="45"/>
      <c r="N241" s="11"/>
    </row>
    <row r="242" spans="8:14" x14ac:dyDescent="0.25">
      <c r="H242" s="40"/>
      <c r="I242" s="104"/>
      <c r="J242" s="86"/>
      <c r="K242" s="68"/>
      <c r="L242" s="11"/>
      <c r="M242" s="45"/>
      <c r="N242" s="11"/>
    </row>
    <row r="243" spans="8:14" x14ac:dyDescent="0.25">
      <c r="H243" s="40"/>
      <c r="I243" s="104"/>
      <c r="J243" s="86"/>
      <c r="K243" s="68"/>
      <c r="L243" s="11"/>
      <c r="M243" s="45"/>
      <c r="N243" s="11"/>
    </row>
    <row r="244" spans="8:14" x14ac:dyDescent="0.25">
      <c r="H244" s="40"/>
      <c r="I244" s="104"/>
      <c r="J244" s="86"/>
      <c r="K244" s="68"/>
      <c r="L244" s="11"/>
      <c r="M244" s="45"/>
      <c r="N244" s="11"/>
    </row>
    <row r="245" spans="8:14" x14ac:dyDescent="0.25">
      <c r="H245" s="40"/>
      <c r="I245" s="104"/>
      <c r="J245" s="86"/>
      <c r="K245" s="68"/>
      <c r="L245" s="11"/>
      <c r="M245" s="45"/>
      <c r="N245" s="11"/>
    </row>
    <row r="246" spans="8:14" x14ac:dyDescent="0.25">
      <c r="H246" s="40"/>
      <c r="I246" s="104"/>
      <c r="J246" s="86"/>
      <c r="K246" s="68"/>
      <c r="L246" s="11"/>
      <c r="M246" s="45"/>
      <c r="N246" s="11"/>
    </row>
    <row r="247" spans="8:14" x14ac:dyDescent="0.25">
      <c r="H247" s="40"/>
      <c r="I247" s="104"/>
      <c r="J247" s="86"/>
      <c r="K247" s="68"/>
      <c r="L247" s="11"/>
      <c r="M247" s="45"/>
      <c r="N247" s="11"/>
    </row>
    <row r="248" spans="8:14" x14ac:dyDescent="0.25">
      <c r="H248" s="40"/>
      <c r="I248" s="104"/>
      <c r="J248" s="86"/>
      <c r="K248" s="68"/>
      <c r="L248" s="11"/>
      <c r="M248" s="45"/>
      <c r="N248" s="11"/>
    </row>
    <row r="249" spans="8:14" x14ac:dyDescent="0.25">
      <c r="H249" s="40"/>
      <c r="I249" s="104"/>
      <c r="J249" s="86"/>
      <c r="K249" s="68"/>
      <c r="L249" s="11"/>
      <c r="M249" s="45"/>
      <c r="N249" s="11"/>
    </row>
    <row r="250" spans="8:14" x14ac:dyDescent="0.25">
      <c r="H250" s="40"/>
      <c r="I250" s="104"/>
      <c r="J250" s="86"/>
      <c r="K250" s="68"/>
      <c r="L250" s="11"/>
      <c r="M250" s="45"/>
      <c r="N250" s="11"/>
    </row>
    <row r="251" spans="8:14" x14ac:dyDescent="0.25">
      <c r="H251" s="40"/>
      <c r="I251" s="104"/>
      <c r="J251" s="86"/>
      <c r="K251" s="68"/>
      <c r="L251" s="11"/>
      <c r="M251" s="45"/>
      <c r="N251" s="11"/>
    </row>
    <row r="252" spans="8:14" x14ac:dyDescent="0.25">
      <c r="H252" s="40"/>
      <c r="I252" s="104"/>
      <c r="J252" s="86"/>
      <c r="K252" s="68"/>
      <c r="L252" s="11"/>
      <c r="M252" s="45"/>
      <c r="N252" s="11"/>
    </row>
    <row r="253" spans="8:14" x14ac:dyDescent="0.25">
      <c r="H253" s="40"/>
      <c r="I253" s="104"/>
      <c r="J253" s="86"/>
      <c r="K253" s="68"/>
      <c r="L253" s="11"/>
      <c r="M253" s="45"/>
      <c r="N253" s="11"/>
    </row>
    <row r="254" spans="8:14" x14ac:dyDescent="0.25">
      <c r="H254" s="40"/>
      <c r="I254" s="104"/>
      <c r="J254" s="86"/>
      <c r="K254" s="68"/>
      <c r="L254" s="11"/>
      <c r="M254" s="45"/>
      <c r="N254" s="11"/>
    </row>
    <row r="255" spans="8:14" x14ac:dyDescent="0.25">
      <c r="H255" s="40"/>
      <c r="I255" s="104"/>
      <c r="J255" s="86"/>
      <c r="K255" s="68"/>
      <c r="L255" s="11"/>
      <c r="M255" s="45"/>
      <c r="N255" s="11"/>
    </row>
    <row r="256" spans="8:14" x14ac:dyDescent="0.25">
      <c r="H256" s="40"/>
      <c r="I256" s="104"/>
      <c r="J256" s="86"/>
      <c r="K256" s="68"/>
      <c r="L256" s="11"/>
      <c r="M256" s="45"/>
      <c r="N256" s="11"/>
    </row>
    <row r="257" spans="8:14" x14ac:dyDescent="0.25">
      <c r="H257" s="40"/>
      <c r="I257" s="104"/>
      <c r="J257" s="86"/>
      <c r="K257" s="68"/>
      <c r="L257" s="11"/>
      <c r="M257" s="45"/>
      <c r="N257" s="11"/>
    </row>
    <row r="258" spans="8:14" x14ac:dyDescent="0.25">
      <c r="H258" s="40"/>
      <c r="I258" s="104"/>
      <c r="J258" s="86"/>
      <c r="K258" s="68"/>
      <c r="L258" s="11"/>
      <c r="M258" s="45"/>
      <c r="N258" s="11"/>
    </row>
    <row r="259" spans="8:14" x14ac:dyDescent="0.25">
      <c r="H259" s="40"/>
      <c r="I259" s="104"/>
      <c r="J259" s="86"/>
      <c r="K259" s="68"/>
      <c r="L259" s="11"/>
      <c r="M259" s="45"/>
      <c r="N259" s="11"/>
    </row>
    <row r="260" spans="8:14" x14ac:dyDescent="0.25">
      <c r="H260" s="40"/>
      <c r="I260" s="104"/>
      <c r="J260" s="86"/>
      <c r="K260" s="68"/>
      <c r="L260" s="11"/>
      <c r="M260" s="45"/>
      <c r="N260" s="11"/>
    </row>
    <row r="261" spans="8:14" x14ac:dyDescent="0.25">
      <c r="H261" s="40"/>
      <c r="I261" s="104"/>
      <c r="J261" s="86"/>
      <c r="K261" s="68"/>
      <c r="L261" s="11"/>
      <c r="M261" s="45"/>
      <c r="N261" s="11"/>
    </row>
    <row r="262" spans="8:14" x14ac:dyDescent="0.25">
      <c r="H262" s="40"/>
      <c r="I262" s="104"/>
      <c r="J262" s="86"/>
      <c r="K262" s="68"/>
      <c r="L262" s="11"/>
      <c r="M262" s="45"/>
      <c r="N262" s="11"/>
    </row>
    <row r="263" spans="8:14" x14ac:dyDescent="0.25">
      <c r="H263" s="40"/>
      <c r="I263" s="104"/>
      <c r="J263" s="86"/>
      <c r="K263" s="68"/>
      <c r="L263" s="11"/>
      <c r="M263" s="45"/>
      <c r="N263" s="11"/>
    </row>
    <row r="264" spans="8:14" x14ac:dyDescent="0.25">
      <c r="H264" s="40"/>
      <c r="I264" s="104"/>
      <c r="J264" s="86"/>
      <c r="K264" s="68"/>
      <c r="L264" s="11"/>
      <c r="M264" s="45"/>
      <c r="N264" s="11"/>
    </row>
    <row r="265" spans="8:14" x14ac:dyDescent="0.25">
      <c r="H265" s="40"/>
      <c r="I265" s="104"/>
      <c r="J265" s="86"/>
      <c r="K265" s="68"/>
      <c r="L265" s="11"/>
      <c r="M265" s="45"/>
      <c r="N265" s="11"/>
    </row>
    <row r="266" spans="8:14" x14ac:dyDescent="0.25">
      <c r="H266" s="40"/>
      <c r="I266" s="104"/>
      <c r="J266" s="86"/>
      <c r="K266" s="68"/>
      <c r="L266" s="11"/>
      <c r="M266" s="45"/>
      <c r="N266" s="11"/>
    </row>
    <row r="267" spans="8:14" x14ac:dyDescent="0.25">
      <c r="H267" s="40"/>
      <c r="I267" s="104"/>
      <c r="J267" s="86"/>
      <c r="K267" s="68"/>
      <c r="L267" s="11"/>
      <c r="M267" s="45"/>
      <c r="N267" s="11"/>
    </row>
    <row r="268" spans="8:14" x14ac:dyDescent="0.25">
      <c r="H268" s="40"/>
      <c r="I268" s="104"/>
      <c r="J268" s="86"/>
      <c r="K268" s="68"/>
      <c r="L268" s="11"/>
      <c r="M268" s="45"/>
      <c r="N268" s="11"/>
    </row>
    <row r="269" spans="8:14" x14ac:dyDescent="0.25">
      <c r="H269" s="40"/>
      <c r="I269" s="104"/>
      <c r="J269" s="86"/>
      <c r="K269" s="68"/>
      <c r="L269" s="11"/>
      <c r="M269" s="45"/>
      <c r="N269" s="11"/>
    </row>
    <row r="270" spans="8:14" x14ac:dyDescent="0.25">
      <c r="H270" s="40"/>
      <c r="I270" s="104"/>
      <c r="J270" s="86"/>
      <c r="K270" s="68"/>
      <c r="L270" s="11"/>
      <c r="M270" s="45"/>
      <c r="N270" s="11"/>
    </row>
    <row r="271" spans="8:14" x14ac:dyDescent="0.25">
      <c r="H271" s="40"/>
      <c r="I271" s="104"/>
      <c r="J271" s="86"/>
      <c r="K271" s="68"/>
      <c r="L271" s="11"/>
      <c r="M271" s="45"/>
      <c r="N271" s="11"/>
    </row>
    <row r="272" spans="8:14" x14ac:dyDescent="0.25">
      <c r="H272" s="40"/>
      <c r="I272" s="104"/>
      <c r="J272" s="86"/>
      <c r="K272" s="68"/>
      <c r="L272" s="11"/>
      <c r="M272" s="45"/>
      <c r="N272" s="11"/>
    </row>
    <row r="273" spans="8:14" x14ac:dyDescent="0.25">
      <c r="H273" s="40"/>
      <c r="I273" s="104"/>
      <c r="J273" s="86"/>
      <c r="K273" s="68"/>
      <c r="L273" s="11"/>
      <c r="M273" s="45"/>
      <c r="N273" s="11"/>
    </row>
    <row r="274" spans="8:14" x14ac:dyDescent="0.25">
      <c r="H274" s="40"/>
      <c r="I274" s="104"/>
      <c r="J274" s="86"/>
      <c r="K274" s="68"/>
      <c r="L274" s="11"/>
      <c r="M274" s="45"/>
      <c r="N274" s="11"/>
    </row>
    <row r="275" spans="8:14" x14ac:dyDescent="0.25">
      <c r="H275" s="40"/>
      <c r="I275" s="104"/>
      <c r="J275" s="86"/>
      <c r="K275" s="68"/>
      <c r="L275" s="11"/>
      <c r="M275" s="45"/>
      <c r="N275" s="11"/>
    </row>
    <row r="276" spans="8:14" x14ac:dyDescent="0.25">
      <c r="H276" s="40"/>
      <c r="I276" s="104"/>
      <c r="J276" s="86"/>
      <c r="K276" s="68"/>
      <c r="L276" s="11"/>
      <c r="M276" s="45"/>
      <c r="N276" s="11"/>
    </row>
    <row r="277" spans="8:14" x14ac:dyDescent="0.25">
      <c r="H277" s="40"/>
      <c r="I277" s="104"/>
      <c r="J277" s="86"/>
      <c r="K277" s="68"/>
      <c r="L277" s="11"/>
      <c r="M277" s="45"/>
      <c r="N277" s="11"/>
    </row>
    <row r="278" spans="8:14" x14ac:dyDescent="0.25">
      <c r="H278" s="40"/>
      <c r="I278" s="104"/>
      <c r="J278" s="86"/>
      <c r="K278" s="68"/>
      <c r="L278" s="11"/>
      <c r="M278" s="45"/>
      <c r="N278" s="11"/>
    </row>
    <row r="279" spans="8:14" x14ac:dyDescent="0.25">
      <c r="H279" s="40"/>
      <c r="I279" s="104"/>
      <c r="J279" s="86"/>
      <c r="K279" s="68"/>
      <c r="L279" s="11"/>
      <c r="M279" s="45"/>
      <c r="N279" s="11"/>
    </row>
    <row r="280" spans="8:14" x14ac:dyDescent="0.25">
      <c r="H280" s="40"/>
      <c r="I280" s="104"/>
      <c r="J280" s="86"/>
      <c r="K280" s="68"/>
      <c r="L280" s="11"/>
      <c r="M280" s="45"/>
      <c r="N280" s="11"/>
    </row>
    <row r="281" spans="8:14" x14ac:dyDescent="0.25">
      <c r="H281" s="40"/>
      <c r="I281" s="104"/>
      <c r="J281" s="86"/>
      <c r="K281" s="68"/>
      <c r="L281" s="11"/>
      <c r="M281" s="45"/>
      <c r="N281" s="11"/>
    </row>
    <row r="282" spans="8:14" x14ac:dyDescent="0.25">
      <c r="H282" s="40"/>
      <c r="I282" s="104"/>
      <c r="J282" s="86"/>
      <c r="K282" s="68"/>
      <c r="L282" s="11"/>
      <c r="M282" s="45"/>
      <c r="N282" s="11"/>
    </row>
    <row r="283" spans="8:14" x14ac:dyDescent="0.25">
      <c r="H283" s="40"/>
      <c r="I283" s="104"/>
      <c r="J283" s="86"/>
      <c r="K283" s="68"/>
      <c r="L283" s="11"/>
      <c r="M283" s="45"/>
      <c r="N283" s="11"/>
    </row>
    <row r="284" spans="8:14" x14ac:dyDescent="0.25">
      <c r="H284" s="40"/>
      <c r="I284" s="104"/>
      <c r="J284" s="86"/>
      <c r="K284" s="68"/>
      <c r="L284" s="11"/>
      <c r="M284" s="45"/>
      <c r="N284" s="11"/>
    </row>
    <row r="285" spans="8:14" x14ac:dyDescent="0.25">
      <c r="H285" s="40"/>
      <c r="I285" s="104"/>
      <c r="J285" s="86"/>
      <c r="K285" s="68"/>
      <c r="L285" s="11"/>
      <c r="M285" s="45"/>
      <c r="N285" s="11"/>
    </row>
    <row r="286" spans="8:14" x14ac:dyDescent="0.25">
      <c r="H286" s="40"/>
      <c r="I286" s="104"/>
      <c r="J286" s="86"/>
      <c r="K286" s="68"/>
      <c r="L286" s="11"/>
      <c r="M286" s="45"/>
      <c r="N286" s="11"/>
    </row>
    <row r="287" spans="8:14" x14ac:dyDescent="0.25">
      <c r="H287" s="40"/>
      <c r="I287" s="104"/>
      <c r="J287" s="86"/>
      <c r="K287" s="68"/>
      <c r="L287" s="11"/>
      <c r="M287" s="45"/>
      <c r="N287" s="11"/>
    </row>
    <row r="288" spans="8:14" x14ac:dyDescent="0.25">
      <c r="H288" s="40"/>
      <c r="I288" s="104"/>
      <c r="J288" s="86"/>
      <c r="K288" s="68"/>
      <c r="L288" s="11"/>
      <c r="M288" s="45"/>
      <c r="N288" s="11"/>
    </row>
    <row r="289" spans="8:14" x14ac:dyDescent="0.25">
      <c r="H289" s="40"/>
      <c r="I289" s="104"/>
      <c r="J289" s="86"/>
      <c r="K289" s="68"/>
      <c r="L289" s="11"/>
      <c r="M289" s="45"/>
      <c r="N289" s="11"/>
    </row>
    <row r="290" spans="8:14" x14ac:dyDescent="0.25">
      <c r="H290" s="40"/>
      <c r="I290" s="104"/>
      <c r="J290" s="86"/>
      <c r="K290" s="68"/>
      <c r="L290" s="11"/>
      <c r="M290" s="45"/>
      <c r="N290" s="11"/>
    </row>
    <row r="291" spans="8:14" x14ac:dyDescent="0.25">
      <c r="H291" s="40"/>
      <c r="I291" s="104"/>
      <c r="J291" s="86"/>
      <c r="K291" s="68"/>
      <c r="L291" s="11"/>
      <c r="M291" s="45"/>
      <c r="N291" s="11"/>
    </row>
    <row r="292" spans="8:14" x14ac:dyDescent="0.25">
      <c r="H292" s="40"/>
      <c r="I292" s="104"/>
      <c r="J292" s="86"/>
      <c r="K292" s="68"/>
      <c r="L292" s="11"/>
      <c r="M292" s="45"/>
      <c r="N292" s="11"/>
    </row>
    <row r="293" spans="8:14" x14ac:dyDescent="0.25">
      <c r="H293" s="40"/>
      <c r="I293" s="104"/>
      <c r="J293" s="86"/>
      <c r="K293" s="68"/>
      <c r="L293" s="11"/>
      <c r="M293" s="45"/>
      <c r="N293" s="11"/>
    </row>
    <row r="294" spans="8:14" x14ac:dyDescent="0.25">
      <c r="H294" s="40"/>
      <c r="I294" s="104"/>
      <c r="J294" s="86"/>
      <c r="K294" s="68"/>
      <c r="L294" s="11"/>
      <c r="M294" s="45"/>
      <c r="N294" s="11"/>
    </row>
    <row r="295" spans="8:14" x14ac:dyDescent="0.25">
      <c r="H295" s="40"/>
      <c r="I295" s="104"/>
      <c r="J295" s="86"/>
      <c r="K295" s="68"/>
      <c r="L295" s="11"/>
      <c r="M295" s="45"/>
      <c r="N295" s="11"/>
    </row>
    <row r="296" spans="8:14" x14ac:dyDescent="0.25">
      <c r="H296" s="40"/>
      <c r="I296" s="104"/>
      <c r="J296" s="86"/>
      <c r="K296" s="68"/>
      <c r="L296" s="11"/>
      <c r="M296" s="45"/>
      <c r="N296" s="11"/>
    </row>
    <row r="297" spans="8:14" x14ac:dyDescent="0.25">
      <c r="H297" s="40"/>
      <c r="I297" s="104"/>
      <c r="J297" s="86"/>
      <c r="K297" s="68"/>
      <c r="L297" s="11"/>
      <c r="M297" s="45"/>
      <c r="N297" s="11"/>
    </row>
    <row r="298" spans="8:14" x14ac:dyDescent="0.25">
      <c r="H298" s="40"/>
      <c r="I298" s="104"/>
      <c r="J298" s="86"/>
      <c r="K298" s="68"/>
      <c r="L298" s="11"/>
      <c r="M298" s="45"/>
      <c r="N298" s="11"/>
    </row>
    <row r="299" spans="8:14" x14ac:dyDescent="0.25">
      <c r="H299" s="40"/>
      <c r="I299" s="104"/>
      <c r="J299" s="86"/>
      <c r="K299" s="68"/>
      <c r="L299" s="11"/>
      <c r="M299" s="45"/>
      <c r="N299" s="11"/>
    </row>
    <row r="300" spans="8:14" x14ac:dyDescent="0.25">
      <c r="H300" s="40"/>
      <c r="I300" s="104"/>
      <c r="J300" s="86"/>
      <c r="K300" s="68"/>
      <c r="L300" s="11"/>
      <c r="M300" s="45"/>
      <c r="N300" s="11"/>
    </row>
    <row r="301" spans="8:14" x14ac:dyDescent="0.25">
      <c r="H301" s="40"/>
      <c r="I301" s="104"/>
      <c r="J301" s="86"/>
      <c r="K301" s="68"/>
      <c r="L301" s="11"/>
      <c r="M301" s="45"/>
      <c r="N301" s="11"/>
    </row>
    <row r="302" spans="8:14" x14ac:dyDescent="0.25">
      <c r="H302" s="40"/>
      <c r="I302" s="104"/>
      <c r="J302" s="86"/>
      <c r="K302" s="68"/>
      <c r="L302" s="11"/>
      <c r="M302" s="45"/>
      <c r="N302" s="11"/>
    </row>
    <row r="303" spans="8:14" x14ac:dyDescent="0.25">
      <c r="H303" s="40"/>
      <c r="I303" s="104"/>
      <c r="J303" s="86"/>
      <c r="K303" s="68"/>
      <c r="L303" s="11"/>
      <c r="M303" s="45"/>
      <c r="N303" s="11"/>
    </row>
    <row r="304" spans="8:14" x14ac:dyDescent="0.25">
      <c r="H304" s="40"/>
      <c r="I304" s="104"/>
      <c r="J304" s="86"/>
      <c r="K304" s="68"/>
      <c r="L304" s="11"/>
      <c r="M304" s="45"/>
      <c r="N304" s="11"/>
    </row>
    <row r="305" spans="8:14" x14ac:dyDescent="0.25">
      <c r="H305" s="40"/>
      <c r="I305" s="104"/>
      <c r="J305" s="86"/>
      <c r="K305" s="68"/>
      <c r="L305" s="11"/>
      <c r="M305" s="45"/>
      <c r="N305" s="11"/>
    </row>
    <row r="306" spans="8:14" x14ac:dyDescent="0.25">
      <c r="H306" s="40"/>
      <c r="I306" s="104"/>
      <c r="J306" s="86"/>
      <c r="K306" s="68"/>
      <c r="L306" s="11"/>
      <c r="M306" s="45"/>
      <c r="N306" s="11"/>
    </row>
    <row r="307" spans="8:14" x14ac:dyDescent="0.25">
      <c r="H307" s="40"/>
      <c r="I307" s="104"/>
      <c r="J307" s="86"/>
      <c r="K307" s="68"/>
      <c r="L307" s="11"/>
      <c r="M307" s="45"/>
      <c r="N307" s="11"/>
    </row>
    <row r="308" spans="8:14" x14ac:dyDescent="0.25">
      <c r="H308" s="40"/>
      <c r="I308" s="104"/>
      <c r="J308" s="86"/>
      <c r="K308" s="68"/>
      <c r="L308" s="11"/>
      <c r="M308" s="45"/>
      <c r="N308" s="11"/>
    </row>
    <row r="309" spans="8:14" x14ac:dyDescent="0.25">
      <c r="H309" s="40"/>
      <c r="I309" s="104"/>
      <c r="J309" s="86"/>
      <c r="K309" s="68"/>
      <c r="L309" s="11"/>
      <c r="M309" s="45"/>
      <c r="N309" s="11"/>
    </row>
    <row r="310" spans="8:14" x14ac:dyDescent="0.25">
      <c r="H310" s="40"/>
      <c r="I310" s="104"/>
      <c r="J310" s="86"/>
      <c r="K310" s="68"/>
      <c r="L310" s="11"/>
      <c r="M310" s="45"/>
      <c r="N310" s="11"/>
    </row>
    <row r="311" spans="8:14" x14ac:dyDescent="0.25">
      <c r="H311" s="40"/>
      <c r="I311" s="104"/>
      <c r="J311" s="86"/>
      <c r="K311" s="68"/>
      <c r="L311" s="11"/>
      <c r="M311" s="45"/>
      <c r="N311" s="11"/>
    </row>
    <row r="312" spans="8:14" x14ac:dyDescent="0.25">
      <c r="H312" s="40"/>
      <c r="I312" s="104"/>
      <c r="J312" s="86"/>
      <c r="K312" s="68"/>
      <c r="L312" s="11"/>
      <c r="M312" s="45"/>
      <c r="N312" s="11"/>
    </row>
    <row r="313" spans="8:14" x14ac:dyDescent="0.25">
      <c r="H313" s="40"/>
      <c r="I313" s="104"/>
      <c r="J313" s="86"/>
      <c r="K313" s="68"/>
      <c r="L313" s="11"/>
      <c r="M313" s="45"/>
      <c r="N313" s="11"/>
    </row>
    <row r="314" spans="8:14" x14ac:dyDescent="0.25">
      <c r="H314" s="40"/>
      <c r="I314" s="104"/>
      <c r="J314" s="86"/>
      <c r="K314" s="68"/>
      <c r="L314" s="11"/>
      <c r="M314" s="45"/>
      <c r="N314" s="11"/>
    </row>
    <row r="315" spans="8:14" x14ac:dyDescent="0.25">
      <c r="H315" s="40"/>
      <c r="I315" s="104"/>
      <c r="J315" s="86"/>
      <c r="K315" s="68"/>
      <c r="L315" s="11"/>
      <c r="M315" s="45"/>
      <c r="N315" s="11"/>
    </row>
    <row r="316" spans="8:14" x14ac:dyDescent="0.25">
      <c r="H316" s="40"/>
      <c r="I316" s="104"/>
      <c r="J316" s="86"/>
      <c r="K316" s="68"/>
      <c r="L316" s="11"/>
      <c r="M316" s="45"/>
      <c r="N316" s="11"/>
    </row>
    <row r="317" spans="8:14" x14ac:dyDescent="0.25">
      <c r="H317" s="40"/>
      <c r="I317" s="104"/>
      <c r="J317" s="86"/>
      <c r="K317" s="68"/>
      <c r="L317" s="11"/>
      <c r="M317" s="45"/>
      <c r="N317" s="11"/>
    </row>
    <row r="318" spans="8:14" x14ac:dyDescent="0.25">
      <c r="H318" s="40"/>
      <c r="I318" s="104"/>
      <c r="J318" s="86"/>
      <c r="K318" s="68"/>
      <c r="L318" s="11"/>
      <c r="M318" s="45"/>
      <c r="N318" s="11"/>
    </row>
    <row r="319" spans="8:14" x14ac:dyDescent="0.25">
      <c r="H319" s="40"/>
      <c r="I319" s="104"/>
      <c r="J319" s="86"/>
      <c r="K319" s="68"/>
      <c r="L319" s="11"/>
      <c r="M319" s="45"/>
      <c r="N319" s="11"/>
    </row>
    <row r="320" spans="8:14" x14ac:dyDescent="0.25">
      <c r="H320" s="40"/>
      <c r="I320" s="104"/>
      <c r="J320" s="86"/>
      <c r="K320" s="68"/>
      <c r="L320" s="11"/>
      <c r="M320" s="45"/>
      <c r="N320" s="11"/>
    </row>
    <row r="321" spans="8:14" x14ac:dyDescent="0.25">
      <c r="H321" s="40"/>
      <c r="I321" s="104"/>
      <c r="J321" s="86"/>
      <c r="K321" s="68"/>
      <c r="L321" s="11"/>
      <c r="M321" s="45"/>
      <c r="N321" s="11"/>
    </row>
    <row r="322" spans="8:14" x14ac:dyDescent="0.25">
      <c r="H322" s="40"/>
      <c r="I322" s="104"/>
      <c r="J322" s="86"/>
      <c r="K322" s="68"/>
      <c r="L322" s="11"/>
      <c r="M322" s="45"/>
      <c r="N322" s="11"/>
    </row>
    <row r="323" spans="8:14" x14ac:dyDescent="0.25">
      <c r="H323" s="40"/>
      <c r="I323" s="104"/>
      <c r="J323" s="86"/>
      <c r="K323" s="68"/>
      <c r="L323" s="11"/>
      <c r="M323" s="45"/>
      <c r="N323" s="11"/>
    </row>
    <row r="324" spans="8:14" x14ac:dyDescent="0.25">
      <c r="H324" s="40"/>
      <c r="I324" s="104"/>
      <c r="J324" s="86"/>
      <c r="K324" s="68"/>
      <c r="L324" s="11"/>
      <c r="M324" s="45"/>
      <c r="N324" s="11"/>
    </row>
    <row r="325" spans="8:14" x14ac:dyDescent="0.25">
      <c r="H325" s="40"/>
      <c r="I325" s="104"/>
      <c r="J325" s="86"/>
      <c r="K325" s="68"/>
      <c r="L325" s="11"/>
      <c r="M325" s="45"/>
      <c r="N325" s="11"/>
    </row>
    <row r="326" spans="8:14" x14ac:dyDescent="0.25">
      <c r="H326" s="40"/>
      <c r="I326" s="104"/>
      <c r="J326" s="86"/>
      <c r="K326" s="68"/>
      <c r="L326" s="11"/>
      <c r="M326" s="45"/>
      <c r="N326" s="11"/>
    </row>
    <row r="327" spans="8:14" x14ac:dyDescent="0.25">
      <c r="H327" s="40"/>
      <c r="I327" s="104"/>
      <c r="J327" s="86"/>
      <c r="K327" s="68"/>
      <c r="L327" s="11"/>
      <c r="M327" s="45"/>
      <c r="N327" s="11"/>
    </row>
    <row r="328" spans="8:14" x14ac:dyDescent="0.25">
      <c r="H328" s="40"/>
      <c r="I328" s="104"/>
      <c r="J328" s="86"/>
      <c r="K328" s="68"/>
      <c r="L328" s="11"/>
      <c r="M328" s="45"/>
      <c r="N328" s="11"/>
    </row>
    <row r="329" spans="8:14" x14ac:dyDescent="0.25">
      <c r="H329" s="40"/>
      <c r="I329" s="104"/>
      <c r="J329" s="86"/>
      <c r="K329" s="68"/>
      <c r="L329" s="11"/>
      <c r="M329" s="45"/>
      <c r="N329" s="11"/>
    </row>
    <row r="330" spans="8:14" x14ac:dyDescent="0.25">
      <c r="H330" s="40"/>
      <c r="I330" s="104"/>
      <c r="J330" s="86"/>
      <c r="K330" s="68"/>
      <c r="L330" s="11"/>
      <c r="M330" s="45"/>
      <c r="N330" s="11"/>
    </row>
    <row r="331" spans="8:14" x14ac:dyDescent="0.25">
      <c r="H331" s="40"/>
      <c r="I331" s="104"/>
      <c r="J331" s="86"/>
      <c r="K331" s="68"/>
      <c r="L331" s="11"/>
      <c r="M331" s="45"/>
      <c r="N331" s="11"/>
    </row>
    <row r="332" spans="8:14" x14ac:dyDescent="0.25">
      <c r="H332" s="40"/>
      <c r="I332" s="104"/>
      <c r="J332" s="86"/>
      <c r="K332" s="68"/>
      <c r="L332" s="11"/>
      <c r="M332" s="45"/>
      <c r="N332" s="11"/>
    </row>
    <row r="333" spans="8:14" x14ac:dyDescent="0.25">
      <c r="H333" s="40"/>
      <c r="I333" s="104"/>
      <c r="J333" s="86"/>
      <c r="K333" s="68"/>
      <c r="L333" s="11"/>
      <c r="M333" s="45"/>
      <c r="N333" s="11"/>
    </row>
    <row r="334" spans="8:14" x14ac:dyDescent="0.25">
      <c r="H334" s="40"/>
      <c r="I334" s="104"/>
      <c r="J334" s="86"/>
      <c r="K334" s="68"/>
      <c r="L334" s="11"/>
      <c r="M334" s="45"/>
      <c r="N334" s="11"/>
    </row>
    <row r="335" spans="8:14" x14ac:dyDescent="0.25">
      <c r="H335" s="40"/>
      <c r="I335" s="104"/>
      <c r="J335" s="86"/>
      <c r="K335" s="68"/>
      <c r="L335" s="11"/>
      <c r="M335" s="45"/>
      <c r="N335" s="11"/>
    </row>
    <row r="336" spans="8:14" x14ac:dyDescent="0.25">
      <c r="H336" s="40"/>
      <c r="I336" s="104"/>
      <c r="J336" s="86"/>
      <c r="K336" s="68"/>
      <c r="L336" s="11"/>
      <c r="M336" s="45"/>
      <c r="N336" s="11"/>
    </row>
    <row r="337" spans="8:14" x14ac:dyDescent="0.25">
      <c r="H337" s="40"/>
      <c r="I337" s="104"/>
      <c r="J337" s="86"/>
      <c r="K337" s="68"/>
      <c r="L337" s="11"/>
      <c r="M337" s="45"/>
      <c r="N337" s="11"/>
    </row>
    <row r="338" spans="8:14" x14ac:dyDescent="0.25">
      <c r="H338" s="40"/>
      <c r="I338" s="104"/>
      <c r="J338" s="86"/>
      <c r="K338" s="68"/>
      <c r="L338" s="11"/>
      <c r="M338" s="45"/>
      <c r="N338" s="11"/>
    </row>
    <row r="339" spans="8:14" x14ac:dyDescent="0.25">
      <c r="H339" s="40"/>
      <c r="I339" s="104"/>
      <c r="J339" s="86"/>
      <c r="K339" s="68"/>
      <c r="L339" s="11"/>
      <c r="M339" s="45"/>
      <c r="N339" s="11"/>
    </row>
    <row r="340" spans="8:14" x14ac:dyDescent="0.25">
      <c r="H340" s="40"/>
      <c r="I340" s="104"/>
      <c r="J340" s="86"/>
      <c r="K340" s="68"/>
      <c r="L340" s="11"/>
      <c r="M340" s="45"/>
      <c r="N340" s="11"/>
    </row>
    <row r="341" spans="8:14" x14ac:dyDescent="0.25">
      <c r="H341" s="40"/>
      <c r="I341" s="104"/>
      <c r="J341" s="86"/>
      <c r="K341" s="68"/>
      <c r="L341" s="11"/>
      <c r="M341" s="45"/>
      <c r="N341" s="11"/>
    </row>
    <row r="342" spans="8:14" x14ac:dyDescent="0.25">
      <c r="H342" s="40"/>
      <c r="I342" s="104"/>
      <c r="J342" s="86"/>
      <c r="K342" s="68"/>
      <c r="L342" s="11"/>
      <c r="M342" s="45"/>
      <c r="N342" s="11"/>
    </row>
    <row r="343" spans="8:14" x14ac:dyDescent="0.25">
      <c r="H343" s="40"/>
      <c r="I343" s="104"/>
      <c r="J343" s="86"/>
      <c r="K343" s="68"/>
      <c r="L343" s="11"/>
      <c r="M343" s="45"/>
      <c r="N343" s="11"/>
    </row>
    <row r="344" spans="8:14" x14ac:dyDescent="0.25">
      <c r="H344" s="40"/>
      <c r="I344" s="104"/>
      <c r="J344" s="86"/>
      <c r="K344" s="68"/>
      <c r="L344" s="11"/>
      <c r="M344" s="45"/>
      <c r="N344" s="11"/>
    </row>
    <row r="345" spans="8:14" x14ac:dyDescent="0.25">
      <c r="H345" s="40"/>
      <c r="I345" s="104"/>
      <c r="J345" s="86"/>
      <c r="K345" s="68"/>
      <c r="L345" s="11"/>
      <c r="M345" s="45"/>
      <c r="N345" s="11"/>
    </row>
    <row r="346" spans="8:14" x14ac:dyDescent="0.25">
      <c r="H346" s="40"/>
      <c r="I346" s="104"/>
      <c r="J346" s="86"/>
      <c r="K346" s="68"/>
      <c r="L346" s="11"/>
      <c r="M346" s="45"/>
      <c r="N346" s="11"/>
    </row>
    <row r="347" spans="8:14" x14ac:dyDescent="0.25">
      <c r="H347" s="40"/>
      <c r="I347" s="104"/>
      <c r="J347" s="86"/>
      <c r="K347" s="68"/>
      <c r="L347" s="11"/>
      <c r="M347" s="45"/>
      <c r="N347" s="11"/>
    </row>
    <row r="348" spans="8:14" x14ac:dyDescent="0.25">
      <c r="H348" s="40"/>
      <c r="I348" s="104"/>
      <c r="J348" s="86"/>
      <c r="K348" s="68"/>
      <c r="L348" s="11"/>
      <c r="M348" s="45"/>
      <c r="N348" s="11"/>
    </row>
    <row r="349" spans="8:14" x14ac:dyDescent="0.25">
      <c r="H349" s="40"/>
      <c r="I349" s="104"/>
      <c r="J349" s="86"/>
      <c r="K349" s="68"/>
      <c r="L349" s="11"/>
      <c r="M349" s="45"/>
      <c r="N349" s="11"/>
    </row>
    <row r="350" spans="8:14" x14ac:dyDescent="0.25">
      <c r="H350" s="40"/>
      <c r="I350" s="104"/>
      <c r="J350" s="86"/>
      <c r="K350" s="68"/>
      <c r="L350" s="11"/>
      <c r="M350" s="45"/>
      <c r="N350" s="11"/>
    </row>
    <row r="351" spans="8:14" x14ac:dyDescent="0.25">
      <c r="H351" s="40"/>
      <c r="I351" s="104"/>
      <c r="J351" s="86"/>
      <c r="K351" s="68"/>
      <c r="L351" s="11"/>
      <c r="M351" s="45"/>
      <c r="N351" s="11"/>
    </row>
    <row r="352" spans="8:14" x14ac:dyDescent="0.25">
      <c r="H352" s="40"/>
      <c r="I352" s="104"/>
      <c r="J352" s="86"/>
      <c r="K352" s="68"/>
      <c r="L352" s="11"/>
      <c r="M352" s="45"/>
      <c r="N352" s="11"/>
    </row>
    <row r="353" spans="8:14" x14ac:dyDescent="0.25">
      <c r="H353" s="40"/>
      <c r="I353" s="104"/>
      <c r="J353" s="86"/>
      <c r="K353" s="68"/>
      <c r="L353" s="11"/>
      <c r="M353" s="45"/>
      <c r="N353" s="11"/>
    </row>
    <row r="354" spans="8:14" x14ac:dyDescent="0.25">
      <c r="H354" s="40"/>
      <c r="I354" s="104"/>
      <c r="J354" s="86"/>
      <c r="K354" s="68"/>
      <c r="L354" s="11"/>
      <c r="M354" s="45"/>
      <c r="N354" s="11"/>
    </row>
    <row r="355" spans="8:14" x14ac:dyDescent="0.25">
      <c r="H355" s="40"/>
      <c r="I355" s="104"/>
      <c r="J355" s="86"/>
      <c r="K355" s="68"/>
      <c r="L355" s="11"/>
      <c r="M355" s="45"/>
      <c r="N355" s="11"/>
    </row>
    <row r="356" spans="8:14" x14ac:dyDescent="0.25">
      <c r="H356" s="40"/>
      <c r="I356" s="104"/>
      <c r="J356" s="86"/>
      <c r="K356" s="68"/>
      <c r="L356" s="11"/>
      <c r="M356" s="45"/>
      <c r="N356" s="11"/>
    </row>
    <row r="357" spans="8:14" x14ac:dyDescent="0.25">
      <c r="H357" s="40"/>
      <c r="I357" s="104"/>
      <c r="J357" s="86"/>
      <c r="K357" s="68"/>
      <c r="L357" s="11"/>
      <c r="M357" s="45"/>
      <c r="N357" s="11"/>
    </row>
    <row r="358" spans="8:14" x14ac:dyDescent="0.25">
      <c r="H358" s="40"/>
      <c r="I358" s="104"/>
      <c r="J358" s="86"/>
      <c r="K358" s="68"/>
      <c r="L358" s="11"/>
      <c r="M358" s="45"/>
      <c r="N358" s="11"/>
    </row>
    <row r="359" spans="8:14" x14ac:dyDescent="0.25">
      <c r="H359" s="40"/>
      <c r="I359" s="104"/>
      <c r="J359" s="86"/>
      <c r="K359" s="68"/>
      <c r="L359" s="11"/>
      <c r="M359" s="45"/>
      <c r="N359" s="11"/>
    </row>
    <row r="360" spans="8:14" x14ac:dyDescent="0.25">
      <c r="H360" s="40"/>
      <c r="I360" s="104"/>
      <c r="J360" s="86"/>
      <c r="K360" s="68"/>
      <c r="L360" s="11"/>
      <c r="M360" s="45"/>
      <c r="N360" s="11"/>
    </row>
    <row r="361" spans="8:14" x14ac:dyDescent="0.25">
      <c r="H361" s="40"/>
      <c r="I361" s="104"/>
      <c r="J361" s="86"/>
      <c r="K361" s="68"/>
      <c r="L361" s="11"/>
      <c r="M361" s="45"/>
      <c r="N361" s="11"/>
    </row>
    <row r="362" spans="8:14" x14ac:dyDescent="0.25">
      <c r="H362" s="40"/>
      <c r="I362" s="104"/>
      <c r="J362" s="86"/>
      <c r="K362" s="68"/>
      <c r="L362" s="11"/>
      <c r="M362" s="45"/>
      <c r="N362" s="11"/>
    </row>
    <row r="363" spans="8:14" x14ac:dyDescent="0.25">
      <c r="H363" s="40"/>
      <c r="I363" s="104"/>
      <c r="J363" s="86"/>
      <c r="K363" s="68"/>
      <c r="L363" s="11"/>
      <c r="M363" s="45"/>
      <c r="N363" s="11"/>
    </row>
    <row r="364" spans="8:14" x14ac:dyDescent="0.25">
      <c r="H364" s="40"/>
      <c r="I364" s="104"/>
      <c r="J364" s="86"/>
      <c r="K364" s="68"/>
      <c r="L364" s="11"/>
      <c r="M364" s="45"/>
      <c r="N364" s="11"/>
    </row>
    <row r="365" spans="8:14" x14ac:dyDescent="0.25">
      <c r="H365" s="40"/>
      <c r="I365" s="104"/>
      <c r="J365" s="86"/>
      <c r="K365" s="68"/>
      <c r="L365" s="11"/>
      <c r="M365" s="45"/>
      <c r="N365" s="11"/>
    </row>
    <row r="366" spans="8:14" x14ac:dyDescent="0.25">
      <c r="H366" s="40"/>
      <c r="I366" s="104"/>
      <c r="J366" s="86"/>
      <c r="K366" s="68"/>
      <c r="L366" s="11"/>
      <c r="M366" s="45"/>
      <c r="N366" s="11"/>
    </row>
    <row r="367" spans="8:14" x14ac:dyDescent="0.25">
      <c r="H367" s="40"/>
      <c r="I367" s="104"/>
      <c r="J367" s="86"/>
      <c r="K367" s="68"/>
      <c r="L367" s="11"/>
      <c r="M367" s="45"/>
      <c r="N367" s="11"/>
    </row>
    <row r="368" spans="8:14" x14ac:dyDescent="0.25">
      <c r="H368" s="40"/>
      <c r="I368" s="104"/>
      <c r="J368" s="86"/>
      <c r="K368" s="68"/>
      <c r="L368" s="11"/>
      <c r="M368" s="45"/>
      <c r="N368" s="11"/>
    </row>
    <row r="369" spans="8:14" x14ac:dyDescent="0.25">
      <c r="H369" s="40"/>
      <c r="I369" s="104"/>
      <c r="J369" s="86"/>
      <c r="K369" s="68"/>
      <c r="L369" s="11"/>
      <c r="M369" s="45"/>
      <c r="N369" s="11"/>
    </row>
    <row r="370" spans="8:14" x14ac:dyDescent="0.25">
      <c r="H370" s="40"/>
      <c r="I370" s="104"/>
      <c r="J370" s="86"/>
      <c r="K370" s="68"/>
      <c r="L370" s="11"/>
      <c r="M370" s="45"/>
      <c r="N370" s="11"/>
    </row>
    <row r="371" spans="8:14" x14ac:dyDescent="0.25">
      <c r="H371" s="40"/>
      <c r="I371" s="104"/>
      <c r="J371" s="86"/>
      <c r="K371" s="68"/>
      <c r="L371" s="11"/>
      <c r="M371" s="45"/>
      <c r="N371" s="11"/>
    </row>
    <row r="372" spans="8:14" x14ac:dyDescent="0.25">
      <c r="H372" s="40"/>
      <c r="I372" s="104"/>
      <c r="J372" s="86"/>
      <c r="K372" s="68"/>
      <c r="L372" s="11"/>
      <c r="M372" s="45"/>
      <c r="N372" s="11"/>
    </row>
    <row r="373" spans="8:14" x14ac:dyDescent="0.25">
      <c r="H373" s="40"/>
      <c r="I373" s="104"/>
      <c r="J373" s="86"/>
      <c r="K373" s="68"/>
      <c r="L373" s="11"/>
      <c r="M373" s="45"/>
      <c r="N373" s="11"/>
    </row>
    <row r="374" spans="8:14" x14ac:dyDescent="0.25">
      <c r="H374" s="40"/>
      <c r="I374" s="104"/>
      <c r="J374" s="86"/>
      <c r="K374" s="68"/>
      <c r="L374" s="11"/>
      <c r="M374" s="45"/>
      <c r="N374" s="11"/>
    </row>
    <row r="375" spans="8:14" x14ac:dyDescent="0.25">
      <c r="H375" s="40"/>
      <c r="I375" s="104"/>
      <c r="J375" s="86"/>
      <c r="K375" s="68"/>
      <c r="L375" s="11"/>
      <c r="M375" s="45"/>
      <c r="N375" s="11"/>
    </row>
    <row r="376" spans="8:14" x14ac:dyDescent="0.25">
      <c r="H376" s="40"/>
      <c r="I376" s="104"/>
      <c r="J376" s="86"/>
      <c r="K376" s="68"/>
      <c r="L376" s="11"/>
      <c r="M376" s="45"/>
      <c r="N376" s="11"/>
    </row>
    <row r="377" spans="8:14" x14ac:dyDescent="0.25">
      <c r="H377" s="40"/>
      <c r="I377" s="104"/>
      <c r="J377" s="86"/>
      <c r="K377" s="68"/>
      <c r="L377" s="11"/>
      <c r="M377" s="45"/>
      <c r="N377" s="11"/>
    </row>
    <row r="378" spans="8:14" x14ac:dyDescent="0.25">
      <c r="H378" s="40"/>
      <c r="I378" s="104"/>
      <c r="J378" s="86"/>
      <c r="K378" s="68"/>
      <c r="L378" s="11"/>
      <c r="M378" s="45"/>
      <c r="N378" s="11"/>
    </row>
    <row r="379" spans="8:14" x14ac:dyDescent="0.25">
      <c r="H379" s="40"/>
      <c r="I379" s="104"/>
      <c r="J379" s="86"/>
      <c r="K379" s="68"/>
      <c r="L379" s="11"/>
      <c r="M379" s="45"/>
      <c r="N379" s="11"/>
    </row>
    <row r="380" spans="8:14" x14ac:dyDescent="0.25">
      <c r="H380" s="40"/>
      <c r="I380" s="104"/>
      <c r="J380" s="86"/>
      <c r="K380" s="68"/>
      <c r="L380" s="11"/>
      <c r="M380" s="45"/>
      <c r="N380" s="11"/>
    </row>
    <row r="381" spans="8:14" x14ac:dyDescent="0.25">
      <c r="H381" s="40"/>
      <c r="I381" s="104"/>
      <c r="J381" s="86"/>
      <c r="K381" s="68"/>
      <c r="L381" s="11"/>
      <c r="M381" s="45"/>
      <c r="N381" s="11"/>
    </row>
    <row r="382" spans="8:14" x14ac:dyDescent="0.25">
      <c r="H382" s="40"/>
      <c r="I382" s="104"/>
      <c r="J382" s="86"/>
      <c r="K382" s="68"/>
      <c r="L382" s="11"/>
      <c r="M382" s="45"/>
      <c r="N382" s="11"/>
    </row>
    <row r="383" spans="8:14" x14ac:dyDescent="0.25">
      <c r="H383" s="40"/>
      <c r="I383" s="104"/>
      <c r="J383" s="86"/>
      <c r="K383" s="68"/>
      <c r="L383" s="11"/>
      <c r="M383" s="45"/>
      <c r="N383" s="11"/>
    </row>
    <row r="384" spans="8:14" x14ac:dyDescent="0.25">
      <c r="H384" s="40"/>
      <c r="I384" s="104"/>
      <c r="J384" s="86"/>
      <c r="K384" s="68"/>
      <c r="L384" s="11"/>
      <c r="M384" s="45"/>
      <c r="N384" s="11"/>
    </row>
    <row r="385" spans="8:14" x14ac:dyDescent="0.25">
      <c r="H385" s="40"/>
      <c r="I385" s="104"/>
      <c r="J385" s="86"/>
      <c r="K385" s="68"/>
      <c r="L385" s="11"/>
      <c r="M385" s="45"/>
      <c r="N385" s="11"/>
    </row>
    <row r="386" spans="8:14" x14ac:dyDescent="0.25">
      <c r="H386" s="40"/>
      <c r="I386" s="104"/>
      <c r="J386" s="86"/>
      <c r="K386" s="68"/>
      <c r="L386" s="11"/>
      <c r="M386" s="45"/>
      <c r="N386" s="11"/>
    </row>
    <row r="387" spans="8:14" x14ac:dyDescent="0.25">
      <c r="H387" s="40"/>
      <c r="I387" s="104"/>
      <c r="J387" s="86"/>
      <c r="K387" s="68"/>
      <c r="L387" s="11"/>
      <c r="M387" s="45"/>
      <c r="N387" s="11"/>
    </row>
    <row r="388" spans="8:14" x14ac:dyDescent="0.25">
      <c r="H388" s="40"/>
      <c r="I388" s="104"/>
      <c r="J388" s="86"/>
      <c r="K388" s="68"/>
      <c r="L388" s="11"/>
      <c r="M388" s="45"/>
      <c r="N388" s="11"/>
    </row>
    <row r="389" spans="8:14" x14ac:dyDescent="0.25">
      <c r="H389" s="40"/>
      <c r="I389" s="104"/>
      <c r="J389" s="86"/>
      <c r="K389" s="68"/>
      <c r="L389" s="11"/>
      <c r="M389" s="45"/>
      <c r="N389" s="11"/>
    </row>
    <row r="390" spans="8:14" x14ac:dyDescent="0.25">
      <c r="H390" s="40"/>
      <c r="I390" s="104"/>
      <c r="J390" s="86"/>
      <c r="K390" s="68"/>
      <c r="L390" s="11"/>
      <c r="M390" s="45"/>
      <c r="N390" s="11"/>
    </row>
    <row r="391" spans="8:14" x14ac:dyDescent="0.25">
      <c r="H391" s="40"/>
      <c r="I391" s="104"/>
      <c r="J391" s="86"/>
      <c r="K391" s="68"/>
      <c r="L391" s="11"/>
      <c r="M391" s="45"/>
      <c r="N391" s="11"/>
    </row>
    <row r="392" spans="8:14" x14ac:dyDescent="0.25">
      <c r="H392" s="40"/>
      <c r="I392" s="104"/>
      <c r="J392" s="86"/>
      <c r="K392" s="68"/>
      <c r="L392" s="11"/>
      <c r="M392" s="45"/>
      <c r="N392" s="11"/>
    </row>
    <row r="393" spans="8:14" x14ac:dyDescent="0.25">
      <c r="H393" s="40"/>
      <c r="I393" s="104"/>
      <c r="J393" s="86"/>
      <c r="K393" s="68"/>
      <c r="L393" s="11"/>
      <c r="M393" s="45"/>
      <c r="N393" s="11"/>
    </row>
    <row r="394" spans="8:14" x14ac:dyDescent="0.25">
      <c r="H394" s="40"/>
      <c r="I394" s="104"/>
      <c r="J394" s="86"/>
      <c r="K394" s="68"/>
      <c r="L394" s="11"/>
      <c r="M394" s="45"/>
      <c r="N394" s="11"/>
    </row>
    <row r="395" spans="8:14" x14ac:dyDescent="0.25">
      <c r="H395" s="40"/>
      <c r="I395" s="104"/>
      <c r="J395" s="86"/>
      <c r="K395" s="68"/>
      <c r="L395" s="11"/>
      <c r="M395" s="45"/>
      <c r="N395" s="11"/>
    </row>
    <row r="396" spans="8:14" x14ac:dyDescent="0.25">
      <c r="H396" s="40"/>
      <c r="I396" s="104"/>
      <c r="J396" s="86"/>
      <c r="K396" s="68"/>
      <c r="L396" s="11"/>
      <c r="M396" s="45"/>
      <c r="N396" s="11"/>
    </row>
    <row r="397" spans="8:14" x14ac:dyDescent="0.25">
      <c r="H397" s="40"/>
      <c r="I397" s="104"/>
      <c r="J397" s="86"/>
      <c r="K397" s="68"/>
      <c r="L397" s="11"/>
      <c r="M397" s="45"/>
      <c r="N397" s="11"/>
    </row>
    <row r="398" spans="8:14" x14ac:dyDescent="0.25">
      <c r="H398" s="40"/>
      <c r="I398" s="104"/>
      <c r="J398" s="86"/>
      <c r="K398" s="68"/>
      <c r="L398" s="11"/>
      <c r="M398" s="45"/>
      <c r="N398" s="11"/>
    </row>
    <row r="399" spans="8:14" x14ac:dyDescent="0.25">
      <c r="H399" s="40"/>
      <c r="I399" s="104"/>
      <c r="J399" s="86"/>
      <c r="K399" s="68"/>
      <c r="L399" s="11"/>
      <c r="M399" s="45"/>
      <c r="N399" s="11"/>
    </row>
    <row r="400" spans="8:14" x14ac:dyDescent="0.25">
      <c r="H400" s="40"/>
      <c r="I400" s="104"/>
      <c r="J400" s="86"/>
      <c r="K400" s="68"/>
      <c r="L400" s="11"/>
      <c r="M400" s="45"/>
      <c r="N400" s="11"/>
    </row>
    <row r="401" spans="8:14" x14ac:dyDescent="0.25">
      <c r="H401" s="40"/>
      <c r="I401" s="104"/>
      <c r="J401" s="86"/>
      <c r="K401" s="68"/>
      <c r="L401" s="11"/>
      <c r="M401" s="45"/>
      <c r="N401" s="11"/>
    </row>
    <row r="402" spans="8:14" x14ac:dyDescent="0.25">
      <c r="H402" s="40"/>
      <c r="I402" s="104"/>
      <c r="J402" s="86"/>
      <c r="K402" s="68"/>
      <c r="L402" s="11"/>
      <c r="M402" s="45"/>
      <c r="N402" s="11"/>
    </row>
    <row r="403" spans="8:14" x14ac:dyDescent="0.25">
      <c r="H403" s="40"/>
      <c r="I403" s="104"/>
      <c r="J403" s="86"/>
      <c r="K403" s="68"/>
      <c r="L403" s="11"/>
      <c r="M403" s="45"/>
      <c r="N403" s="11"/>
    </row>
    <row r="404" spans="8:14" x14ac:dyDescent="0.25">
      <c r="H404" s="40"/>
      <c r="I404" s="104"/>
      <c r="J404" s="86"/>
      <c r="K404" s="68"/>
      <c r="L404" s="11"/>
      <c r="M404" s="45"/>
      <c r="N404" s="11"/>
    </row>
    <row r="405" spans="8:14" x14ac:dyDescent="0.25">
      <c r="H405" s="40"/>
      <c r="I405" s="104"/>
      <c r="J405" s="86"/>
      <c r="K405" s="68"/>
      <c r="L405" s="11"/>
      <c r="M405" s="45"/>
      <c r="N405" s="11"/>
    </row>
    <row r="406" spans="8:14" x14ac:dyDescent="0.25">
      <c r="H406" s="40"/>
      <c r="I406" s="104"/>
      <c r="J406" s="86"/>
      <c r="K406" s="68"/>
      <c r="L406" s="11"/>
      <c r="M406" s="45"/>
      <c r="N406" s="11"/>
    </row>
    <row r="407" spans="8:14" x14ac:dyDescent="0.25">
      <c r="H407" s="40"/>
      <c r="I407" s="104"/>
      <c r="J407" s="86"/>
      <c r="K407" s="68"/>
      <c r="L407" s="11"/>
      <c r="M407" s="45"/>
      <c r="N407" s="11"/>
    </row>
    <row r="408" spans="8:14" x14ac:dyDescent="0.25">
      <c r="H408" s="40"/>
      <c r="I408" s="104"/>
      <c r="J408" s="86"/>
      <c r="K408" s="68"/>
      <c r="L408" s="11"/>
      <c r="M408" s="45"/>
      <c r="N408" s="11"/>
    </row>
    <row r="409" spans="8:14" x14ac:dyDescent="0.25">
      <c r="H409" s="40"/>
      <c r="I409" s="104"/>
      <c r="J409" s="86"/>
      <c r="K409" s="68"/>
      <c r="L409" s="11"/>
      <c r="M409" s="45"/>
      <c r="N409" s="11"/>
    </row>
    <row r="410" spans="8:14" x14ac:dyDescent="0.25">
      <c r="H410" s="40"/>
      <c r="I410" s="104"/>
      <c r="J410" s="86"/>
      <c r="K410" s="68"/>
      <c r="L410" s="11"/>
      <c r="M410" s="45"/>
      <c r="N410" s="11"/>
    </row>
    <row r="411" spans="8:14" x14ac:dyDescent="0.25">
      <c r="H411" s="40"/>
      <c r="I411" s="104"/>
      <c r="J411" s="86"/>
      <c r="K411" s="68"/>
      <c r="L411" s="11"/>
      <c r="M411" s="45"/>
      <c r="N411" s="11"/>
    </row>
    <row r="412" spans="8:14" x14ac:dyDescent="0.25">
      <c r="H412" s="40"/>
      <c r="I412" s="104"/>
      <c r="J412" s="86"/>
      <c r="K412" s="68"/>
      <c r="L412" s="11"/>
      <c r="M412" s="45"/>
      <c r="N412" s="11"/>
    </row>
    <row r="413" spans="8:14" x14ac:dyDescent="0.25">
      <c r="H413" s="40"/>
      <c r="I413" s="104"/>
      <c r="J413" s="86"/>
      <c r="K413" s="68"/>
      <c r="L413" s="11"/>
      <c r="M413" s="45"/>
      <c r="N413" s="11"/>
    </row>
    <row r="414" spans="8:14" x14ac:dyDescent="0.25">
      <c r="H414" s="40"/>
      <c r="I414" s="104"/>
      <c r="J414" s="86"/>
      <c r="K414" s="68"/>
      <c r="L414" s="11"/>
      <c r="M414" s="45"/>
      <c r="N414" s="11"/>
    </row>
    <row r="415" spans="8:14" x14ac:dyDescent="0.25">
      <c r="H415" s="40"/>
      <c r="I415" s="104"/>
      <c r="J415" s="86"/>
      <c r="K415" s="68"/>
      <c r="L415" s="11"/>
      <c r="M415" s="45"/>
      <c r="N415" s="11"/>
    </row>
    <row r="416" spans="8:14" x14ac:dyDescent="0.25">
      <c r="H416" s="40"/>
      <c r="I416" s="104"/>
      <c r="J416" s="86"/>
      <c r="K416" s="68"/>
      <c r="L416" s="11"/>
      <c r="M416" s="45"/>
      <c r="N416" s="11"/>
    </row>
    <row r="417" spans="8:14" x14ac:dyDescent="0.25">
      <c r="H417" s="40"/>
      <c r="I417" s="104"/>
      <c r="J417" s="86"/>
      <c r="K417" s="68"/>
      <c r="L417" s="11"/>
      <c r="M417" s="45"/>
      <c r="N417" s="11"/>
    </row>
    <row r="418" spans="8:14" x14ac:dyDescent="0.25">
      <c r="H418" s="40"/>
      <c r="I418" s="104"/>
      <c r="J418" s="86"/>
      <c r="K418" s="68"/>
      <c r="L418" s="11"/>
      <c r="M418" s="45"/>
      <c r="N418" s="11"/>
    </row>
    <row r="419" spans="8:14" x14ac:dyDescent="0.25">
      <c r="H419" s="40"/>
      <c r="I419" s="104"/>
      <c r="J419" s="86"/>
      <c r="K419" s="68"/>
      <c r="L419" s="11"/>
      <c r="M419" s="45"/>
      <c r="N419" s="11"/>
    </row>
    <row r="420" spans="8:14" x14ac:dyDescent="0.25">
      <c r="H420" s="40"/>
      <c r="I420" s="104"/>
      <c r="J420" s="86"/>
      <c r="K420" s="68"/>
      <c r="L420" s="11"/>
      <c r="M420" s="45"/>
      <c r="N420" s="11"/>
    </row>
    <row r="421" spans="8:14" x14ac:dyDescent="0.25">
      <c r="H421" s="40"/>
      <c r="I421" s="104"/>
      <c r="J421" s="86"/>
      <c r="K421" s="68"/>
      <c r="L421" s="11"/>
      <c r="M421" s="45"/>
      <c r="N421" s="11"/>
    </row>
    <row r="422" spans="8:14" x14ac:dyDescent="0.25">
      <c r="H422" s="40"/>
      <c r="I422" s="104"/>
      <c r="J422" s="86"/>
      <c r="K422" s="68"/>
      <c r="L422" s="11"/>
      <c r="M422" s="45"/>
      <c r="N422" s="11"/>
    </row>
    <row r="423" spans="8:14" x14ac:dyDescent="0.25">
      <c r="H423" s="40"/>
      <c r="I423" s="104"/>
      <c r="J423" s="86"/>
      <c r="K423" s="68"/>
      <c r="L423" s="11"/>
      <c r="M423" s="45"/>
      <c r="N423" s="11"/>
    </row>
    <row r="424" spans="8:14" x14ac:dyDescent="0.25">
      <c r="H424" s="40"/>
      <c r="I424" s="104"/>
      <c r="J424" s="86"/>
      <c r="K424" s="68"/>
      <c r="L424" s="11"/>
      <c r="M424" s="45"/>
      <c r="N424" s="11"/>
    </row>
    <row r="425" spans="8:14" x14ac:dyDescent="0.25">
      <c r="H425" s="40"/>
      <c r="I425" s="104"/>
      <c r="J425" s="86"/>
      <c r="K425" s="68"/>
      <c r="L425" s="11"/>
      <c r="M425" s="45"/>
      <c r="N425" s="11"/>
    </row>
    <row r="426" spans="8:14" x14ac:dyDescent="0.25">
      <c r="H426" s="40"/>
      <c r="I426" s="104"/>
      <c r="J426" s="86"/>
      <c r="K426" s="68"/>
      <c r="L426" s="11"/>
      <c r="M426" s="45"/>
      <c r="N426" s="11"/>
    </row>
    <row r="427" spans="8:14" x14ac:dyDescent="0.25">
      <c r="H427" s="40"/>
      <c r="I427" s="104"/>
      <c r="J427" s="86"/>
      <c r="K427" s="68"/>
      <c r="L427" s="11"/>
      <c r="M427" s="45"/>
      <c r="N427" s="11"/>
    </row>
    <row r="428" spans="8:14" x14ac:dyDescent="0.25">
      <c r="H428" s="40"/>
      <c r="I428" s="104"/>
      <c r="J428" s="86"/>
      <c r="K428" s="68"/>
      <c r="L428" s="11"/>
      <c r="M428" s="45"/>
      <c r="N428" s="11"/>
    </row>
    <row r="429" spans="8:14" x14ac:dyDescent="0.25">
      <c r="H429" s="40"/>
      <c r="I429" s="104"/>
      <c r="J429" s="86"/>
      <c r="K429" s="68"/>
      <c r="L429" s="11"/>
      <c r="M429" s="45"/>
      <c r="N429" s="11"/>
    </row>
    <row r="430" spans="8:14" x14ac:dyDescent="0.25">
      <c r="H430" s="40"/>
      <c r="I430" s="104"/>
      <c r="J430" s="86"/>
      <c r="K430" s="68"/>
      <c r="L430" s="11"/>
      <c r="M430" s="45"/>
      <c r="N430" s="11"/>
    </row>
    <row r="431" spans="8:14" x14ac:dyDescent="0.25">
      <c r="H431" s="40"/>
      <c r="I431" s="104"/>
      <c r="J431" s="86"/>
      <c r="K431" s="68"/>
      <c r="L431" s="11"/>
      <c r="M431" s="45"/>
      <c r="N431" s="11"/>
    </row>
    <row r="432" spans="8:14" x14ac:dyDescent="0.25">
      <c r="H432" s="40"/>
      <c r="I432" s="104"/>
      <c r="J432" s="86"/>
      <c r="K432" s="68"/>
      <c r="L432" s="11"/>
      <c r="M432" s="45"/>
      <c r="N432" s="11"/>
    </row>
    <row r="433" spans="8:14" x14ac:dyDescent="0.25">
      <c r="H433" s="40"/>
      <c r="I433" s="104"/>
      <c r="J433" s="86"/>
      <c r="K433" s="68"/>
      <c r="L433" s="11"/>
      <c r="M433" s="45"/>
      <c r="N433" s="11"/>
    </row>
    <row r="434" spans="8:14" x14ac:dyDescent="0.25">
      <c r="H434" s="40"/>
      <c r="I434" s="104"/>
      <c r="J434" s="86"/>
      <c r="K434" s="68"/>
      <c r="L434" s="11"/>
      <c r="M434" s="45"/>
      <c r="N434" s="11"/>
    </row>
    <row r="435" spans="8:14" x14ac:dyDescent="0.25">
      <c r="H435" s="40"/>
      <c r="I435" s="104"/>
      <c r="J435" s="86"/>
      <c r="K435" s="68"/>
      <c r="L435" s="11"/>
      <c r="M435" s="45"/>
      <c r="N435" s="11"/>
    </row>
    <row r="436" spans="8:14" x14ac:dyDescent="0.25">
      <c r="H436" s="40"/>
      <c r="I436" s="104"/>
      <c r="J436" s="86"/>
      <c r="K436" s="68"/>
      <c r="L436" s="11"/>
      <c r="M436" s="45"/>
      <c r="N436" s="11"/>
    </row>
    <row r="437" spans="8:14" x14ac:dyDescent="0.25">
      <c r="H437" s="40"/>
      <c r="I437" s="104"/>
      <c r="J437" s="86"/>
      <c r="K437" s="68"/>
      <c r="L437" s="11"/>
      <c r="M437" s="45"/>
      <c r="N437" s="11"/>
    </row>
    <row r="438" spans="8:14" x14ac:dyDescent="0.25">
      <c r="H438" s="40"/>
      <c r="I438" s="104"/>
      <c r="J438" s="86"/>
      <c r="K438" s="68"/>
      <c r="L438" s="11"/>
      <c r="M438" s="45"/>
      <c r="N438" s="11"/>
    </row>
    <row r="439" spans="8:14" x14ac:dyDescent="0.25">
      <c r="H439" s="40"/>
      <c r="I439" s="104"/>
      <c r="J439" s="86"/>
      <c r="K439" s="68"/>
      <c r="L439" s="11"/>
      <c r="M439" s="45"/>
      <c r="N439" s="11"/>
    </row>
    <row r="440" spans="8:14" x14ac:dyDescent="0.25">
      <c r="H440" s="40"/>
      <c r="I440" s="104"/>
      <c r="J440" s="86"/>
      <c r="K440" s="68"/>
      <c r="L440" s="11"/>
      <c r="M440" s="45"/>
      <c r="N440" s="11"/>
    </row>
    <row r="441" spans="8:14" x14ac:dyDescent="0.25">
      <c r="H441" s="40"/>
      <c r="I441" s="104"/>
      <c r="J441" s="86"/>
      <c r="K441" s="68"/>
      <c r="L441" s="11"/>
      <c r="M441" s="45"/>
      <c r="N441" s="11"/>
    </row>
    <row r="442" spans="8:14" x14ac:dyDescent="0.25">
      <c r="H442" s="40"/>
      <c r="I442" s="104"/>
      <c r="J442" s="86"/>
      <c r="K442" s="68"/>
      <c r="L442" s="11"/>
      <c r="M442" s="45"/>
      <c r="N442" s="11"/>
    </row>
    <row r="443" spans="8:14" x14ac:dyDescent="0.25">
      <c r="H443" s="40"/>
      <c r="I443" s="104"/>
      <c r="J443" s="86"/>
      <c r="K443" s="68"/>
      <c r="L443" s="11"/>
      <c r="M443" s="45"/>
      <c r="N443" s="11"/>
    </row>
    <row r="444" spans="8:14" x14ac:dyDescent="0.25">
      <c r="H444" s="40"/>
      <c r="I444" s="104"/>
      <c r="J444" s="86"/>
      <c r="K444" s="68"/>
      <c r="L444" s="11"/>
      <c r="M444" s="45"/>
      <c r="N444" s="11"/>
    </row>
    <row r="445" spans="8:14" x14ac:dyDescent="0.25">
      <c r="H445" s="40"/>
      <c r="I445" s="104"/>
      <c r="J445" s="86"/>
      <c r="K445" s="68"/>
      <c r="L445" s="11"/>
      <c r="M445" s="45"/>
      <c r="N445" s="11"/>
    </row>
    <row r="446" spans="8:14" x14ac:dyDescent="0.25">
      <c r="H446" s="40"/>
      <c r="I446" s="104"/>
      <c r="J446" s="86"/>
      <c r="K446" s="68"/>
      <c r="L446" s="11"/>
      <c r="M446" s="45"/>
      <c r="N446" s="11"/>
    </row>
    <row r="447" spans="8:14" x14ac:dyDescent="0.25">
      <c r="H447" s="40"/>
      <c r="I447" s="104"/>
      <c r="J447" s="86"/>
      <c r="K447" s="68"/>
      <c r="L447" s="11"/>
      <c r="M447" s="45"/>
      <c r="N447" s="11"/>
    </row>
    <row r="448" spans="8:14" x14ac:dyDescent="0.25">
      <c r="H448" s="40"/>
      <c r="I448" s="104"/>
      <c r="J448" s="86"/>
      <c r="K448" s="68"/>
      <c r="L448" s="11"/>
      <c r="M448" s="45"/>
      <c r="N448" s="11"/>
    </row>
    <row r="449" spans="8:14" x14ac:dyDescent="0.25">
      <c r="H449" s="40"/>
      <c r="I449" s="104"/>
      <c r="J449" s="86"/>
      <c r="K449" s="68"/>
      <c r="L449" s="11"/>
      <c r="M449" s="45"/>
      <c r="N449" s="11"/>
    </row>
    <row r="450" spans="8:14" x14ac:dyDescent="0.25">
      <c r="H450" s="40"/>
      <c r="I450" s="104"/>
      <c r="J450" s="86"/>
      <c r="K450" s="68"/>
      <c r="L450" s="11"/>
      <c r="M450" s="45"/>
      <c r="N450" s="11"/>
    </row>
    <row r="451" spans="8:14" x14ac:dyDescent="0.25">
      <c r="H451" s="40"/>
      <c r="I451" s="104"/>
      <c r="J451" s="86"/>
      <c r="K451" s="68"/>
      <c r="L451" s="11"/>
      <c r="M451" s="45"/>
      <c r="N451" s="11"/>
    </row>
    <row r="452" spans="8:14" x14ac:dyDescent="0.25">
      <c r="H452" s="40"/>
      <c r="I452" s="104"/>
      <c r="J452" s="86"/>
      <c r="K452" s="68"/>
      <c r="L452" s="11"/>
      <c r="M452" s="45"/>
      <c r="N452" s="11"/>
    </row>
    <row r="453" spans="8:14" x14ac:dyDescent="0.25">
      <c r="H453" s="40"/>
      <c r="I453" s="104"/>
      <c r="J453" s="86"/>
      <c r="K453" s="68"/>
      <c r="L453" s="11"/>
      <c r="M453" s="45"/>
      <c r="N453" s="11"/>
    </row>
    <row r="454" spans="8:14" x14ac:dyDescent="0.25">
      <c r="H454" s="40"/>
      <c r="I454" s="104"/>
      <c r="J454" s="86"/>
      <c r="K454" s="68"/>
      <c r="L454" s="11"/>
      <c r="M454" s="45"/>
      <c r="N454" s="11"/>
    </row>
    <row r="455" spans="8:14" x14ac:dyDescent="0.25">
      <c r="H455" s="40"/>
      <c r="I455" s="104"/>
      <c r="J455" s="86"/>
      <c r="K455" s="68"/>
      <c r="L455" s="11"/>
      <c r="M455" s="45"/>
      <c r="N455" s="11"/>
    </row>
    <row r="456" spans="8:14" x14ac:dyDescent="0.25">
      <c r="H456" s="40"/>
      <c r="I456" s="104"/>
      <c r="J456" s="86"/>
      <c r="K456" s="68"/>
      <c r="L456" s="11"/>
      <c r="M456" s="45"/>
      <c r="N456" s="11"/>
    </row>
    <row r="457" spans="8:14" x14ac:dyDescent="0.25">
      <c r="H457" s="40"/>
      <c r="I457" s="104"/>
      <c r="J457" s="86"/>
      <c r="K457" s="68"/>
      <c r="L457" s="11"/>
      <c r="M457" s="45"/>
      <c r="N457" s="11"/>
    </row>
    <row r="458" spans="8:14" x14ac:dyDescent="0.25">
      <c r="H458" s="40"/>
      <c r="I458" s="104"/>
      <c r="J458" s="86"/>
      <c r="K458" s="68"/>
      <c r="L458" s="11"/>
      <c r="M458" s="45"/>
      <c r="N458" s="11"/>
    </row>
    <row r="459" spans="8:14" x14ac:dyDescent="0.25">
      <c r="H459" s="40"/>
      <c r="I459" s="104"/>
      <c r="J459" s="86"/>
      <c r="K459" s="68"/>
      <c r="L459" s="11"/>
      <c r="M459" s="45"/>
      <c r="N459" s="11"/>
    </row>
    <row r="460" spans="8:14" x14ac:dyDescent="0.25">
      <c r="H460" s="40"/>
      <c r="I460" s="104"/>
      <c r="J460" s="86"/>
      <c r="K460" s="68"/>
      <c r="L460" s="11"/>
      <c r="M460" s="45"/>
      <c r="N460" s="11"/>
    </row>
    <row r="461" spans="8:14" x14ac:dyDescent="0.25">
      <c r="H461" s="40"/>
      <c r="I461" s="104"/>
      <c r="J461" s="86"/>
      <c r="K461" s="68"/>
      <c r="L461" s="11"/>
      <c r="M461" s="45"/>
      <c r="N461" s="11"/>
    </row>
    <row r="462" spans="8:14" x14ac:dyDescent="0.25">
      <c r="H462" s="40"/>
      <c r="I462" s="104"/>
      <c r="J462" s="86"/>
      <c r="K462" s="68"/>
      <c r="L462" s="11"/>
      <c r="M462" s="45"/>
      <c r="N462" s="11"/>
    </row>
    <row r="463" spans="8:14" x14ac:dyDescent="0.25">
      <c r="H463" s="40"/>
      <c r="I463" s="104"/>
      <c r="J463" s="86"/>
      <c r="K463" s="68"/>
      <c r="L463" s="11"/>
      <c r="M463" s="45"/>
      <c r="N463" s="11"/>
    </row>
    <row r="464" spans="8:14" x14ac:dyDescent="0.25">
      <c r="H464" s="40"/>
      <c r="I464" s="104"/>
      <c r="J464" s="86"/>
      <c r="K464" s="68"/>
      <c r="L464" s="11"/>
      <c r="M464" s="45"/>
      <c r="N464" s="11"/>
    </row>
    <row r="465" spans="8:14" x14ac:dyDescent="0.25">
      <c r="H465" s="40"/>
      <c r="I465" s="104"/>
      <c r="J465" s="86"/>
      <c r="K465" s="68"/>
      <c r="L465" s="11"/>
      <c r="M465" s="45"/>
      <c r="N465" s="11"/>
    </row>
    <row r="466" spans="8:14" x14ac:dyDescent="0.25">
      <c r="H466" s="40"/>
      <c r="I466" s="104"/>
      <c r="J466" s="86"/>
      <c r="K466" s="68"/>
      <c r="L466" s="11"/>
      <c r="M466" s="45"/>
      <c r="N466" s="11"/>
    </row>
    <row r="467" spans="8:14" x14ac:dyDescent="0.25">
      <c r="H467" s="40"/>
      <c r="I467" s="104"/>
      <c r="J467" s="86"/>
      <c r="K467" s="68"/>
      <c r="L467" s="11"/>
      <c r="M467" s="45"/>
      <c r="N467" s="11"/>
    </row>
    <row r="468" spans="8:14" x14ac:dyDescent="0.25">
      <c r="H468" s="40"/>
      <c r="I468" s="104"/>
      <c r="J468" s="86"/>
      <c r="K468" s="68"/>
      <c r="L468" s="11"/>
      <c r="M468" s="45"/>
      <c r="N468" s="11"/>
    </row>
    <row r="469" spans="8:14" x14ac:dyDescent="0.25">
      <c r="H469" s="40"/>
      <c r="I469" s="104"/>
      <c r="J469" s="86"/>
      <c r="K469" s="68"/>
      <c r="L469" s="11"/>
      <c r="M469" s="45"/>
      <c r="N469" s="11"/>
    </row>
    <row r="470" spans="8:14" x14ac:dyDescent="0.25">
      <c r="H470" s="40"/>
      <c r="I470" s="104"/>
      <c r="J470" s="86"/>
      <c r="K470" s="68"/>
      <c r="L470" s="11"/>
      <c r="M470" s="45"/>
      <c r="N470" s="11"/>
    </row>
    <row r="471" spans="8:14" x14ac:dyDescent="0.25">
      <c r="H471" s="40"/>
      <c r="I471" s="104"/>
      <c r="J471" s="86"/>
      <c r="K471" s="68"/>
      <c r="L471" s="11"/>
      <c r="M471" s="45"/>
      <c r="N471" s="11"/>
    </row>
    <row r="472" spans="8:14" x14ac:dyDescent="0.25">
      <c r="H472" s="40"/>
      <c r="I472" s="104"/>
      <c r="J472" s="86"/>
      <c r="K472" s="68"/>
      <c r="L472" s="11"/>
      <c r="M472" s="45"/>
      <c r="N472" s="11"/>
    </row>
    <row r="473" spans="8:14" x14ac:dyDescent="0.25">
      <c r="H473" s="40"/>
      <c r="I473" s="104"/>
      <c r="J473" s="86"/>
      <c r="K473" s="68"/>
      <c r="L473" s="11"/>
      <c r="M473" s="45"/>
      <c r="N473" s="11"/>
    </row>
    <row r="474" spans="8:14" x14ac:dyDescent="0.25">
      <c r="H474" s="40"/>
      <c r="I474" s="104"/>
      <c r="J474" s="86"/>
      <c r="K474" s="68"/>
      <c r="L474" s="11"/>
      <c r="M474" s="45"/>
      <c r="N474" s="11"/>
    </row>
    <row r="475" spans="8:14" x14ac:dyDescent="0.25">
      <c r="H475" s="40"/>
      <c r="I475" s="104"/>
      <c r="J475" s="86"/>
      <c r="K475" s="68"/>
      <c r="L475" s="11"/>
      <c r="M475" s="45"/>
      <c r="N475" s="11"/>
    </row>
    <row r="476" spans="8:14" x14ac:dyDescent="0.25">
      <c r="H476" s="40"/>
      <c r="I476" s="104"/>
      <c r="J476" s="86"/>
      <c r="K476" s="68"/>
      <c r="L476" s="11"/>
      <c r="M476" s="45"/>
      <c r="N476" s="11"/>
    </row>
    <row r="477" spans="8:14" x14ac:dyDescent="0.25">
      <c r="H477" s="40"/>
      <c r="I477" s="104"/>
      <c r="J477" s="86"/>
      <c r="K477" s="68"/>
      <c r="L477" s="11"/>
      <c r="M477" s="45"/>
      <c r="N477" s="11"/>
    </row>
    <row r="478" spans="8:14" x14ac:dyDescent="0.25">
      <c r="H478" s="40"/>
      <c r="I478" s="104"/>
      <c r="J478" s="86"/>
      <c r="K478" s="68"/>
      <c r="L478" s="11"/>
      <c r="M478" s="45"/>
      <c r="N478" s="11"/>
    </row>
    <row r="479" spans="8:14" x14ac:dyDescent="0.25">
      <c r="H479" s="40"/>
      <c r="I479" s="104"/>
      <c r="J479" s="86"/>
      <c r="K479" s="68"/>
      <c r="L479" s="11"/>
      <c r="M479" s="45"/>
      <c r="N479" s="11"/>
    </row>
    <row r="480" spans="8:14" x14ac:dyDescent="0.25">
      <c r="H480" s="40"/>
      <c r="I480" s="104"/>
      <c r="J480" s="86"/>
      <c r="K480" s="68"/>
      <c r="L480" s="11"/>
      <c r="M480" s="45"/>
      <c r="N480" s="11"/>
    </row>
    <row r="481" spans="8:14" x14ac:dyDescent="0.25">
      <c r="H481" s="40"/>
      <c r="I481" s="104"/>
      <c r="J481" s="86"/>
      <c r="K481" s="68"/>
      <c r="L481" s="11"/>
      <c r="M481" s="45"/>
      <c r="N481" s="11"/>
    </row>
    <row r="482" spans="8:14" x14ac:dyDescent="0.25">
      <c r="H482" s="40"/>
      <c r="I482" s="104"/>
      <c r="J482" s="86"/>
      <c r="K482" s="68"/>
      <c r="L482" s="11"/>
      <c r="M482" s="45"/>
      <c r="N482" s="11"/>
    </row>
    <row r="483" spans="8:14" x14ac:dyDescent="0.25">
      <c r="H483" s="40"/>
      <c r="I483" s="104"/>
      <c r="J483" s="86"/>
      <c r="K483" s="68"/>
      <c r="L483" s="11"/>
      <c r="M483" s="45"/>
      <c r="N483" s="11"/>
    </row>
    <row r="484" spans="8:14" x14ac:dyDescent="0.25">
      <c r="H484" s="40"/>
      <c r="I484" s="104"/>
      <c r="J484" s="86"/>
      <c r="K484" s="68"/>
      <c r="L484" s="11"/>
      <c r="M484" s="45"/>
      <c r="N484" s="11"/>
    </row>
    <row r="485" spans="8:14" x14ac:dyDescent="0.25">
      <c r="H485" s="40"/>
      <c r="I485" s="104"/>
      <c r="J485" s="86"/>
      <c r="K485" s="68"/>
      <c r="L485" s="11"/>
      <c r="M485" s="45"/>
      <c r="N485" s="11"/>
    </row>
    <row r="486" spans="8:14" x14ac:dyDescent="0.25">
      <c r="H486" s="40"/>
      <c r="I486" s="104"/>
      <c r="J486" s="86"/>
      <c r="K486" s="68"/>
      <c r="L486" s="11"/>
      <c r="M486" s="45"/>
      <c r="N486" s="11"/>
    </row>
    <row r="487" spans="8:14" x14ac:dyDescent="0.25">
      <c r="H487" s="40"/>
      <c r="I487" s="104"/>
      <c r="J487" s="86"/>
      <c r="K487" s="68"/>
      <c r="L487" s="11"/>
      <c r="M487" s="45"/>
      <c r="N487" s="11"/>
    </row>
    <row r="488" spans="8:14" x14ac:dyDescent="0.25">
      <c r="H488" s="40"/>
      <c r="I488" s="104"/>
      <c r="J488" s="86"/>
      <c r="K488" s="68"/>
      <c r="L488" s="11"/>
      <c r="M488" s="45"/>
      <c r="N488" s="11"/>
    </row>
    <row r="489" spans="8:14" x14ac:dyDescent="0.25">
      <c r="H489" s="40"/>
      <c r="I489" s="104"/>
      <c r="J489" s="86"/>
      <c r="K489" s="68"/>
      <c r="L489" s="11"/>
      <c r="M489" s="45"/>
      <c r="N489" s="11"/>
    </row>
    <row r="490" spans="8:14" x14ac:dyDescent="0.25">
      <c r="H490" s="40"/>
      <c r="I490" s="104"/>
      <c r="J490" s="86"/>
      <c r="K490" s="68"/>
      <c r="L490" s="11"/>
      <c r="M490" s="45"/>
      <c r="N490" s="11"/>
    </row>
    <row r="491" spans="8:14" x14ac:dyDescent="0.25">
      <c r="H491" s="40"/>
      <c r="I491" s="104"/>
      <c r="J491" s="86"/>
      <c r="K491" s="68"/>
      <c r="L491" s="11"/>
      <c r="M491" s="45"/>
      <c r="N491" s="11"/>
    </row>
    <row r="492" spans="8:14" x14ac:dyDescent="0.25">
      <c r="H492" s="40"/>
      <c r="I492" s="104"/>
      <c r="J492" s="86"/>
      <c r="K492" s="68"/>
      <c r="L492" s="11"/>
      <c r="M492" s="45"/>
      <c r="N492" s="11"/>
    </row>
    <row r="493" spans="8:14" x14ac:dyDescent="0.25">
      <c r="H493" s="40"/>
      <c r="I493" s="104"/>
      <c r="J493" s="86"/>
      <c r="K493" s="68"/>
      <c r="L493" s="11"/>
      <c r="M493" s="45"/>
      <c r="N493" s="11"/>
    </row>
    <row r="494" spans="8:14" x14ac:dyDescent="0.25">
      <c r="H494" s="40"/>
      <c r="I494" s="104"/>
      <c r="J494" s="86"/>
      <c r="K494" s="68"/>
      <c r="L494" s="11"/>
      <c r="M494" s="45"/>
      <c r="N494" s="11"/>
    </row>
    <row r="495" spans="8:14" x14ac:dyDescent="0.25">
      <c r="H495" s="40"/>
      <c r="I495" s="104"/>
      <c r="J495" s="86"/>
      <c r="K495" s="68"/>
      <c r="L495" s="11"/>
      <c r="M495" s="45"/>
      <c r="N495" s="11"/>
    </row>
    <row r="496" spans="8:14" x14ac:dyDescent="0.25">
      <c r="H496" s="40"/>
      <c r="I496" s="104"/>
      <c r="J496" s="86"/>
      <c r="K496" s="68"/>
      <c r="L496" s="11"/>
      <c r="M496" s="45"/>
      <c r="N496" s="11"/>
    </row>
    <row r="497" spans="8:14" x14ac:dyDescent="0.25">
      <c r="H497" s="40"/>
      <c r="I497" s="104"/>
      <c r="J497" s="86"/>
      <c r="K497" s="68"/>
      <c r="L497" s="11"/>
      <c r="M497" s="45"/>
      <c r="N497" s="11"/>
    </row>
    <row r="498" spans="8:14" x14ac:dyDescent="0.25">
      <c r="H498" s="40"/>
      <c r="I498" s="104"/>
      <c r="J498" s="86"/>
      <c r="K498" s="68"/>
      <c r="L498" s="11"/>
      <c r="M498" s="45"/>
      <c r="N498" s="11"/>
    </row>
    <row r="499" spans="8:14" x14ac:dyDescent="0.25">
      <c r="H499" s="40"/>
      <c r="I499" s="104"/>
      <c r="J499" s="86"/>
      <c r="K499" s="68"/>
      <c r="L499" s="11"/>
      <c r="M499" s="45"/>
      <c r="N499" s="11"/>
    </row>
    <row r="500" spans="8:14" x14ac:dyDescent="0.25">
      <c r="H500" s="40"/>
      <c r="I500" s="104"/>
      <c r="J500" s="86"/>
      <c r="K500" s="68"/>
      <c r="L500" s="11"/>
      <c r="M500" s="45"/>
      <c r="N500" s="11"/>
    </row>
    <row r="501" spans="8:14" x14ac:dyDescent="0.25">
      <c r="H501" s="40"/>
      <c r="I501" s="104"/>
      <c r="J501" s="86"/>
      <c r="K501" s="68"/>
      <c r="L501" s="11"/>
      <c r="M501" s="45"/>
      <c r="N501" s="11"/>
    </row>
    <row r="502" spans="8:14" x14ac:dyDescent="0.25">
      <c r="H502" s="40"/>
      <c r="I502" s="104"/>
      <c r="J502" s="86"/>
      <c r="K502" s="68"/>
      <c r="L502" s="11"/>
      <c r="M502" s="45"/>
      <c r="N502" s="11"/>
    </row>
    <row r="503" spans="8:14" x14ac:dyDescent="0.25">
      <c r="H503" s="40"/>
      <c r="I503" s="104"/>
      <c r="J503" s="86"/>
      <c r="K503" s="68"/>
      <c r="L503" s="11"/>
      <c r="M503" s="45"/>
      <c r="N503" s="11"/>
    </row>
    <row r="504" spans="8:14" x14ac:dyDescent="0.25">
      <c r="H504" s="40"/>
      <c r="I504" s="104"/>
      <c r="J504" s="86"/>
      <c r="K504" s="68"/>
      <c r="L504" s="11"/>
      <c r="M504" s="45"/>
      <c r="N504" s="11"/>
    </row>
    <row r="505" spans="8:14" x14ac:dyDescent="0.25">
      <c r="H505" s="40"/>
      <c r="I505" s="104"/>
      <c r="J505" s="86"/>
      <c r="K505" s="68"/>
      <c r="L505" s="11"/>
      <c r="M505" s="45"/>
      <c r="N505" s="11"/>
    </row>
    <row r="506" spans="8:14" x14ac:dyDescent="0.25">
      <c r="H506" s="40"/>
      <c r="I506" s="104"/>
      <c r="J506" s="86"/>
      <c r="K506" s="68"/>
      <c r="L506" s="11"/>
      <c r="M506" s="45"/>
      <c r="N506" s="11"/>
    </row>
    <row r="507" spans="8:14" x14ac:dyDescent="0.25">
      <c r="H507" s="40"/>
      <c r="I507" s="104"/>
      <c r="J507" s="86"/>
      <c r="K507" s="68"/>
      <c r="L507" s="11"/>
      <c r="M507" s="45"/>
      <c r="N507" s="11"/>
    </row>
    <row r="508" spans="8:14" x14ac:dyDescent="0.25">
      <c r="H508" s="40"/>
      <c r="I508" s="104"/>
      <c r="J508" s="86"/>
      <c r="K508" s="68"/>
      <c r="L508" s="11"/>
      <c r="M508" s="45"/>
      <c r="N508" s="11"/>
    </row>
    <row r="509" spans="8:14" x14ac:dyDescent="0.25">
      <c r="H509" s="40"/>
      <c r="I509" s="104"/>
      <c r="J509" s="86"/>
      <c r="K509" s="68"/>
      <c r="L509" s="11"/>
      <c r="M509" s="45"/>
      <c r="N509" s="11"/>
    </row>
    <row r="510" spans="8:14" x14ac:dyDescent="0.25">
      <c r="H510" s="40"/>
      <c r="I510" s="104"/>
      <c r="J510" s="86"/>
      <c r="K510" s="68"/>
      <c r="L510" s="11"/>
      <c r="M510" s="45"/>
      <c r="N510" s="11"/>
    </row>
    <row r="511" spans="8:14" x14ac:dyDescent="0.25">
      <c r="H511" s="40"/>
      <c r="I511" s="104"/>
      <c r="J511" s="86"/>
      <c r="K511" s="68"/>
      <c r="L511" s="11"/>
      <c r="M511" s="45"/>
      <c r="N511" s="11"/>
    </row>
    <row r="512" spans="8:14" x14ac:dyDescent="0.25">
      <c r="H512" s="40"/>
      <c r="I512" s="104"/>
      <c r="J512" s="86"/>
      <c r="K512" s="68"/>
      <c r="L512" s="11"/>
      <c r="M512" s="45"/>
      <c r="N512" s="11"/>
    </row>
    <row r="513" spans="8:14" x14ac:dyDescent="0.25">
      <c r="H513" s="40"/>
      <c r="I513" s="104"/>
      <c r="J513" s="86"/>
      <c r="K513" s="68"/>
      <c r="L513" s="11"/>
      <c r="M513" s="45"/>
      <c r="N513" s="11"/>
    </row>
    <row r="514" spans="8:14" x14ac:dyDescent="0.25">
      <c r="H514" s="40"/>
      <c r="I514" s="104"/>
      <c r="J514" s="86"/>
      <c r="K514" s="68"/>
      <c r="L514" s="11"/>
      <c r="M514" s="45"/>
      <c r="N514" s="11"/>
    </row>
    <row r="515" spans="8:14" x14ac:dyDescent="0.25">
      <c r="H515" s="40"/>
      <c r="I515" s="104"/>
      <c r="J515" s="86"/>
      <c r="K515" s="68"/>
      <c r="L515" s="11"/>
      <c r="M515" s="45"/>
      <c r="N515" s="11"/>
    </row>
    <row r="516" spans="8:14" x14ac:dyDescent="0.25">
      <c r="H516" s="40"/>
      <c r="I516" s="104"/>
      <c r="J516" s="86"/>
      <c r="K516" s="68"/>
      <c r="L516" s="11"/>
      <c r="M516" s="45"/>
      <c r="N516" s="11"/>
    </row>
    <row r="517" spans="8:14" x14ac:dyDescent="0.25">
      <c r="H517" s="40"/>
      <c r="I517" s="104"/>
      <c r="J517" s="86"/>
      <c r="K517" s="68"/>
      <c r="L517" s="11"/>
      <c r="M517" s="45"/>
      <c r="N517" s="11"/>
    </row>
    <row r="518" spans="8:14" x14ac:dyDescent="0.25">
      <c r="H518" s="40"/>
      <c r="I518" s="104"/>
      <c r="J518" s="86"/>
      <c r="K518" s="68"/>
      <c r="L518" s="11"/>
      <c r="M518" s="45"/>
      <c r="N518" s="11"/>
    </row>
    <row r="519" spans="8:14" x14ac:dyDescent="0.25">
      <c r="H519" s="40"/>
      <c r="I519" s="104"/>
      <c r="J519" s="86"/>
      <c r="K519" s="68"/>
      <c r="L519" s="11"/>
      <c r="M519" s="45"/>
      <c r="N519" s="11"/>
    </row>
    <row r="520" spans="8:14" x14ac:dyDescent="0.25">
      <c r="H520" s="40"/>
      <c r="I520" s="104"/>
      <c r="J520" s="86"/>
      <c r="K520" s="68"/>
      <c r="L520" s="11"/>
      <c r="M520" s="45"/>
      <c r="N520" s="11"/>
    </row>
    <row r="521" spans="8:14" x14ac:dyDescent="0.25">
      <c r="H521" s="40"/>
      <c r="I521" s="104"/>
      <c r="J521" s="86"/>
      <c r="K521" s="68"/>
      <c r="L521" s="11"/>
      <c r="M521" s="45"/>
      <c r="N521" s="11"/>
    </row>
    <row r="522" spans="8:14" x14ac:dyDescent="0.25">
      <c r="H522" s="40"/>
      <c r="I522" s="104"/>
      <c r="J522" s="86"/>
      <c r="K522" s="68"/>
      <c r="L522" s="11"/>
      <c r="M522" s="45"/>
      <c r="N522" s="11"/>
    </row>
    <row r="523" spans="8:14" x14ac:dyDescent="0.25">
      <c r="H523" s="40"/>
      <c r="I523" s="104"/>
      <c r="J523" s="86"/>
      <c r="K523" s="68"/>
      <c r="L523" s="11"/>
      <c r="M523" s="45"/>
      <c r="N523" s="11"/>
    </row>
    <row r="524" spans="8:14" x14ac:dyDescent="0.25">
      <c r="H524" s="40"/>
      <c r="I524" s="104"/>
      <c r="J524" s="86"/>
      <c r="K524" s="68"/>
      <c r="L524" s="11"/>
      <c r="M524" s="45"/>
      <c r="N524" s="11"/>
    </row>
    <row r="525" spans="8:14" x14ac:dyDescent="0.25">
      <c r="H525" s="40"/>
      <c r="I525" s="104"/>
      <c r="J525" s="86"/>
      <c r="K525" s="68"/>
      <c r="L525" s="11"/>
      <c r="M525" s="45"/>
      <c r="N525" s="11"/>
    </row>
    <row r="526" spans="8:14" x14ac:dyDescent="0.25">
      <c r="H526" s="40"/>
      <c r="I526" s="104"/>
      <c r="J526" s="86"/>
      <c r="K526" s="68"/>
      <c r="L526" s="11"/>
      <c r="M526" s="45"/>
      <c r="N526" s="11"/>
    </row>
    <row r="527" spans="8:14" x14ac:dyDescent="0.25">
      <c r="H527" s="40"/>
      <c r="I527" s="104"/>
      <c r="J527" s="86"/>
      <c r="K527" s="68"/>
      <c r="L527" s="11"/>
      <c r="M527" s="45"/>
      <c r="N527" s="11"/>
    </row>
    <row r="528" spans="8:14" x14ac:dyDescent="0.25">
      <c r="H528" s="40"/>
      <c r="I528" s="104"/>
      <c r="J528" s="86"/>
      <c r="K528" s="68"/>
      <c r="L528" s="11"/>
      <c r="M528" s="45"/>
      <c r="N528" s="11"/>
    </row>
    <row r="529" spans="8:14" x14ac:dyDescent="0.25">
      <c r="H529" s="40"/>
      <c r="I529" s="104"/>
      <c r="J529" s="86"/>
      <c r="K529" s="68"/>
      <c r="L529" s="11"/>
      <c r="M529" s="45"/>
      <c r="N529" s="11"/>
    </row>
    <row r="530" spans="8:14" x14ac:dyDescent="0.25">
      <c r="H530" s="40"/>
      <c r="I530" s="104"/>
      <c r="J530" s="86"/>
      <c r="K530" s="68"/>
      <c r="L530" s="11"/>
      <c r="M530" s="45"/>
      <c r="N530" s="11"/>
    </row>
    <row r="531" spans="8:14" x14ac:dyDescent="0.25">
      <c r="H531" s="40"/>
      <c r="I531" s="104"/>
      <c r="J531" s="86"/>
      <c r="K531" s="68"/>
      <c r="L531" s="11"/>
      <c r="M531" s="45"/>
      <c r="N531" s="11"/>
    </row>
    <row r="532" spans="8:14" x14ac:dyDescent="0.25">
      <c r="H532" s="40"/>
      <c r="I532" s="104"/>
      <c r="J532" s="86"/>
      <c r="K532" s="68"/>
      <c r="L532" s="11"/>
      <c r="M532" s="45"/>
      <c r="N532" s="11"/>
    </row>
    <row r="533" spans="8:14" x14ac:dyDescent="0.25">
      <c r="H533" s="40"/>
      <c r="I533" s="104"/>
      <c r="J533" s="86"/>
      <c r="K533" s="68"/>
      <c r="L533" s="11"/>
      <c r="M533" s="45"/>
      <c r="N533" s="11"/>
    </row>
    <row r="534" spans="8:14" x14ac:dyDescent="0.25">
      <c r="H534" s="40"/>
      <c r="I534" s="104"/>
      <c r="J534" s="86"/>
      <c r="K534" s="68"/>
      <c r="L534" s="11"/>
      <c r="M534" s="45"/>
      <c r="N534" s="11"/>
    </row>
    <row r="535" spans="8:14" x14ac:dyDescent="0.25">
      <c r="H535" s="40"/>
      <c r="I535" s="104"/>
      <c r="J535" s="86"/>
      <c r="K535" s="68"/>
      <c r="L535" s="11"/>
      <c r="M535" s="45"/>
      <c r="N535" s="11"/>
    </row>
    <row r="536" spans="8:14" x14ac:dyDescent="0.25">
      <c r="H536" s="40"/>
      <c r="I536" s="104"/>
      <c r="J536" s="86"/>
      <c r="K536" s="68"/>
      <c r="L536" s="11"/>
      <c r="M536" s="45"/>
      <c r="N536" s="11"/>
    </row>
    <row r="537" spans="8:14" x14ac:dyDescent="0.25">
      <c r="H537" s="40"/>
      <c r="I537" s="104"/>
      <c r="J537" s="86"/>
      <c r="K537" s="68"/>
      <c r="L537" s="11"/>
      <c r="M537" s="45"/>
      <c r="N537" s="11"/>
    </row>
    <row r="538" spans="8:14" x14ac:dyDescent="0.25">
      <c r="H538" s="40"/>
      <c r="I538" s="104"/>
      <c r="J538" s="86"/>
      <c r="K538" s="68"/>
      <c r="L538" s="11"/>
      <c r="M538" s="45"/>
      <c r="N538" s="11"/>
    </row>
    <row r="539" spans="8:14" x14ac:dyDescent="0.25">
      <c r="H539" s="40"/>
      <c r="I539" s="104"/>
      <c r="J539" s="86"/>
      <c r="K539" s="68"/>
      <c r="L539" s="11"/>
      <c r="M539" s="45"/>
      <c r="N539" s="11"/>
    </row>
    <row r="540" spans="8:14" x14ac:dyDescent="0.25">
      <c r="H540" s="40"/>
      <c r="I540" s="104"/>
      <c r="J540" s="86"/>
      <c r="K540" s="68"/>
      <c r="L540" s="11"/>
      <c r="M540" s="45"/>
      <c r="N540" s="11"/>
    </row>
    <row r="541" spans="8:14" x14ac:dyDescent="0.25">
      <c r="H541" s="40"/>
      <c r="I541" s="104"/>
      <c r="J541" s="86"/>
      <c r="K541" s="68"/>
      <c r="L541" s="11"/>
      <c r="M541" s="45"/>
      <c r="N541" s="11"/>
    </row>
    <row r="542" spans="8:14" x14ac:dyDescent="0.25">
      <c r="H542" s="40"/>
      <c r="I542" s="104"/>
      <c r="J542" s="86"/>
      <c r="K542" s="68"/>
      <c r="L542" s="11"/>
      <c r="M542" s="45"/>
      <c r="N542" s="11"/>
    </row>
    <row r="543" spans="8:14" x14ac:dyDescent="0.25">
      <c r="H543" s="40"/>
      <c r="I543" s="104"/>
      <c r="J543" s="86"/>
      <c r="K543" s="68"/>
      <c r="L543" s="11"/>
      <c r="M543" s="45"/>
      <c r="N543" s="11"/>
    </row>
    <row r="544" spans="8:14" x14ac:dyDescent="0.25">
      <c r="H544" s="40"/>
      <c r="I544" s="104"/>
      <c r="J544" s="86"/>
      <c r="K544" s="68"/>
      <c r="L544" s="11"/>
      <c r="M544" s="45"/>
      <c r="N544" s="11"/>
    </row>
    <row r="545" spans="8:14" x14ac:dyDescent="0.25">
      <c r="H545" s="40"/>
      <c r="I545" s="104"/>
      <c r="J545" s="86"/>
      <c r="K545" s="68"/>
      <c r="L545" s="11"/>
      <c r="M545" s="45"/>
      <c r="N545" s="11"/>
    </row>
    <row r="546" spans="8:14" x14ac:dyDescent="0.25">
      <c r="H546" s="40"/>
      <c r="I546" s="104"/>
      <c r="J546" s="86"/>
      <c r="K546" s="68"/>
      <c r="L546" s="11"/>
      <c r="M546" s="45"/>
      <c r="N546" s="11"/>
    </row>
    <row r="547" spans="8:14" x14ac:dyDescent="0.25">
      <c r="H547" s="40"/>
      <c r="I547" s="104"/>
      <c r="J547" s="86"/>
      <c r="K547" s="68"/>
      <c r="L547" s="11"/>
      <c r="M547" s="45"/>
      <c r="N547" s="11"/>
    </row>
    <row r="548" spans="8:14" x14ac:dyDescent="0.25">
      <c r="H548" s="40"/>
      <c r="I548" s="104"/>
      <c r="J548" s="86"/>
      <c r="K548" s="68"/>
      <c r="L548" s="11"/>
      <c r="M548" s="45"/>
      <c r="N548" s="11"/>
    </row>
    <row r="549" spans="8:14" x14ac:dyDescent="0.25">
      <c r="H549" s="40"/>
      <c r="I549" s="104"/>
      <c r="J549" s="86"/>
      <c r="K549" s="68"/>
      <c r="L549" s="11"/>
      <c r="M549" s="45"/>
      <c r="N549" s="11"/>
    </row>
    <row r="550" spans="8:14" x14ac:dyDescent="0.25">
      <c r="H550" s="40"/>
      <c r="I550" s="104"/>
      <c r="J550" s="86"/>
      <c r="K550" s="68"/>
      <c r="L550" s="11"/>
      <c r="M550" s="45"/>
      <c r="N550" s="11"/>
    </row>
    <row r="551" spans="8:14" x14ac:dyDescent="0.25">
      <c r="H551" s="40"/>
      <c r="I551" s="104"/>
      <c r="J551" s="86"/>
      <c r="K551" s="68"/>
      <c r="L551" s="11"/>
      <c r="M551" s="45"/>
      <c r="N551" s="11"/>
    </row>
    <row r="552" spans="8:14" x14ac:dyDescent="0.25">
      <c r="H552" s="40"/>
      <c r="I552" s="104"/>
      <c r="J552" s="86"/>
      <c r="K552" s="68"/>
      <c r="L552" s="11"/>
      <c r="M552" s="45"/>
      <c r="N552" s="11"/>
    </row>
    <row r="553" spans="8:14" x14ac:dyDescent="0.25">
      <c r="H553" s="40"/>
      <c r="I553" s="104"/>
      <c r="J553" s="86"/>
      <c r="K553" s="68"/>
      <c r="L553" s="11"/>
      <c r="M553" s="45"/>
      <c r="N553" s="11"/>
    </row>
    <row r="554" spans="8:14" x14ac:dyDescent="0.25">
      <c r="H554" s="40"/>
      <c r="I554" s="104"/>
      <c r="J554" s="86"/>
      <c r="K554" s="68"/>
      <c r="L554" s="11"/>
      <c r="M554" s="45"/>
      <c r="N554" s="11"/>
    </row>
    <row r="555" spans="8:14" x14ac:dyDescent="0.25">
      <c r="H555" s="40"/>
      <c r="I555" s="104"/>
      <c r="J555" s="86"/>
      <c r="K555" s="68"/>
      <c r="L555" s="11"/>
      <c r="M555" s="45"/>
      <c r="N555" s="11"/>
    </row>
    <row r="556" spans="8:14" x14ac:dyDescent="0.25">
      <c r="H556" s="40"/>
      <c r="I556" s="104"/>
      <c r="J556" s="86"/>
      <c r="K556" s="68"/>
      <c r="L556" s="11"/>
      <c r="M556" s="45"/>
      <c r="N556" s="11"/>
    </row>
    <row r="557" spans="8:14" x14ac:dyDescent="0.25">
      <c r="H557" s="40"/>
      <c r="I557" s="104"/>
      <c r="J557" s="86"/>
      <c r="K557" s="68"/>
      <c r="L557" s="11"/>
      <c r="M557" s="45"/>
      <c r="N557" s="11"/>
    </row>
    <row r="558" spans="8:14" x14ac:dyDescent="0.25">
      <c r="H558" s="40"/>
      <c r="I558" s="104"/>
      <c r="J558" s="86"/>
      <c r="K558" s="68"/>
      <c r="L558" s="11"/>
      <c r="M558" s="45"/>
      <c r="N558" s="11"/>
    </row>
    <row r="559" spans="8:14" x14ac:dyDescent="0.25">
      <c r="H559" s="40"/>
      <c r="I559" s="104"/>
      <c r="J559" s="86"/>
      <c r="K559" s="68"/>
      <c r="L559" s="11"/>
      <c r="M559" s="45"/>
      <c r="N559" s="11"/>
    </row>
    <row r="560" spans="8:14" x14ac:dyDescent="0.25">
      <c r="H560" s="40"/>
      <c r="I560" s="104"/>
      <c r="J560" s="86"/>
      <c r="K560" s="68"/>
      <c r="L560" s="11"/>
      <c r="M560" s="45"/>
      <c r="N560" s="11"/>
    </row>
    <row r="561" spans="8:14" x14ac:dyDescent="0.25">
      <c r="H561" s="40"/>
      <c r="I561" s="104"/>
      <c r="J561" s="86"/>
      <c r="K561" s="68"/>
      <c r="L561" s="11"/>
      <c r="M561" s="45"/>
      <c r="N561" s="11"/>
    </row>
    <row r="562" spans="8:14" x14ac:dyDescent="0.25">
      <c r="H562" s="40"/>
      <c r="I562" s="104"/>
      <c r="J562" s="86"/>
      <c r="K562" s="68"/>
      <c r="L562" s="11"/>
      <c r="M562" s="45"/>
      <c r="N562" s="11"/>
    </row>
    <row r="563" spans="8:14" x14ac:dyDescent="0.25">
      <c r="H563" s="40"/>
      <c r="I563" s="104"/>
      <c r="J563" s="86"/>
      <c r="K563" s="68"/>
      <c r="L563" s="11"/>
      <c r="M563" s="45"/>
      <c r="N563" s="11"/>
    </row>
    <row r="564" spans="8:14" x14ac:dyDescent="0.25">
      <c r="H564" s="40"/>
      <c r="I564" s="104"/>
      <c r="J564" s="86"/>
      <c r="K564" s="68"/>
      <c r="L564" s="11"/>
      <c r="M564" s="45"/>
      <c r="N564" s="11"/>
    </row>
    <row r="565" spans="8:14" x14ac:dyDescent="0.25">
      <c r="H565" s="40"/>
      <c r="I565" s="104"/>
      <c r="J565" s="86"/>
      <c r="K565" s="68"/>
      <c r="L565" s="11"/>
      <c r="M565" s="45"/>
      <c r="N565" s="11"/>
    </row>
    <row r="566" spans="8:14" x14ac:dyDescent="0.25">
      <c r="H566" s="40"/>
      <c r="I566" s="104"/>
      <c r="J566" s="86"/>
      <c r="K566" s="68"/>
      <c r="L566" s="11"/>
      <c r="M566" s="45"/>
      <c r="N566" s="11"/>
    </row>
    <row r="567" spans="8:14" x14ac:dyDescent="0.25">
      <c r="H567" s="40"/>
      <c r="I567" s="104"/>
      <c r="J567" s="86"/>
      <c r="K567" s="68"/>
      <c r="L567" s="11"/>
      <c r="M567" s="45"/>
      <c r="N567" s="11"/>
    </row>
    <row r="568" spans="8:14" x14ac:dyDescent="0.25">
      <c r="H568" s="40"/>
      <c r="I568" s="104"/>
      <c r="J568" s="86"/>
      <c r="K568" s="68"/>
      <c r="L568" s="11"/>
      <c r="M568" s="45"/>
      <c r="N568" s="11"/>
    </row>
    <row r="569" spans="8:14" x14ac:dyDescent="0.25">
      <c r="H569" s="40"/>
      <c r="I569" s="104"/>
      <c r="J569" s="86"/>
      <c r="K569" s="68"/>
      <c r="L569" s="11"/>
      <c r="M569" s="45"/>
      <c r="N569" s="11"/>
    </row>
    <row r="570" spans="8:14" x14ac:dyDescent="0.25">
      <c r="H570" s="40"/>
      <c r="I570" s="104"/>
      <c r="J570" s="86"/>
      <c r="K570" s="68"/>
      <c r="L570" s="11"/>
      <c r="M570" s="45"/>
      <c r="N570" s="11"/>
    </row>
    <row r="571" spans="8:14" x14ac:dyDescent="0.25">
      <c r="H571" s="40"/>
      <c r="I571" s="104"/>
      <c r="J571" s="86"/>
      <c r="K571" s="68"/>
      <c r="L571" s="11"/>
      <c r="M571" s="45"/>
      <c r="N571" s="11"/>
    </row>
    <row r="572" spans="8:14" x14ac:dyDescent="0.25">
      <c r="H572" s="40"/>
      <c r="I572" s="104"/>
      <c r="J572" s="86"/>
      <c r="K572" s="68"/>
      <c r="L572" s="11"/>
      <c r="M572" s="45"/>
      <c r="N572" s="11"/>
    </row>
    <row r="573" spans="8:14" x14ac:dyDescent="0.25">
      <c r="H573" s="40"/>
      <c r="I573" s="104"/>
      <c r="J573" s="86"/>
      <c r="K573" s="68"/>
      <c r="L573" s="11"/>
      <c r="M573" s="45"/>
      <c r="N573" s="11"/>
    </row>
    <row r="574" spans="8:14" x14ac:dyDescent="0.25">
      <c r="H574" s="40"/>
      <c r="I574" s="104"/>
      <c r="J574" s="86"/>
      <c r="K574" s="68"/>
      <c r="L574" s="11"/>
      <c r="M574" s="45"/>
      <c r="N574" s="11"/>
    </row>
    <row r="575" spans="8:14" x14ac:dyDescent="0.25">
      <c r="H575" s="40"/>
      <c r="I575" s="104"/>
      <c r="J575" s="86"/>
      <c r="K575" s="68"/>
      <c r="L575" s="11"/>
      <c r="M575" s="45"/>
      <c r="N575" s="11"/>
    </row>
    <row r="576" spans="8:14" x14ac:dyDescent="0.25">
      <c r="H576" s="40"/>
      <c r="I576" s="104"/>
      <c r="J576" s="86"/>
      <c r="K576" s="68"/>
      <c r="L576" s="11"/>
      <c r="M576" s="45"/>
      <c r="N576" s="11"/>
    </row>
    <row r="577" spans="8:14" x14ac:dyDescent="0.25">
      <c r="H577" s="40"/>
      <c r="I577" s="104"/>
      <c r="J577" s="86"/>
      <c r="K577" s="68"/>
      <c r="L577" s="11"/>
      <c r="M577" s="45"/>
      <c r="N577" s="11"/>
    </row>
    <row r="578" spans="8:14" x14ac:dyDescent="0.25">
      <c r="H578" s="40"/>
      <c r="I578" s="104"/>
      <c r="J578" s="86"/>
      <c r="K578" s="68"/>
      <c r="L578" s="11"/>
      <c r="M578" s="45"/>
      <c r="N578" s="11"/>
    </row>
    <row r="579" spans="8:14" x14ac:dyDescent="0.25">
      <c r="H579" s="40"/>
      <c r="I579" s="104"/>
      <c r="J579" s="86"/>
      <c r="K579" s="68"/>
      <c r="L579" s="11"/>
      <c r="M579" s="45"/>
      <c r="N579" s="11"/>
    </row>
    <row r="580" spans="8:14" x14ac:dyDescent="0.25">
      <c r="H580" s="40"/>
      <c r="I580" s="104"/>
      <c r="J580" s="86"/>
      <c r="K580" s="68"/>
      <c r="L580" s="11"/>
      <c r="M580" s="45"/>
      <c r="N580" s="11"/>
    </row>
    <row r="581" spans="8:14" x14ac:dyDescent="0.25">
      <c r="H581" s="40"/>
      <c r="I581" s="104"/>
      <c r="J581" s="86"/>
      <c r="K581" s="68"/>
      <c r="L581" s="11"/>
      <c r="M581" s="45"/>
      <c r="N581" s="11"/>
    </row>
    <row r="582" spans="8:14" x14ac:dyDescent="0.25">
      <c r="H582" s="40"/>
      <c r="I582" s="104"/>
      <c r="J582" s="86"/>
      <c r="K582" s="68"/>
      <c r="L582" s="11"/>
      <c r="M582" s="45"/>
      <c r="N582" s="11"/>
    </row>
    <row r="583" spans="8:14" x14ac:dyDescent="0.25">
      <c r="H583" s="40"/>
      <c r="I583" s="104"/>
      <c r="J583" s="86"/>
      <c r="K583" s="68"/>
      <c r="L583" s="11"/>
      <c r="M583" s="45"/>
      <c r="N583" s="11"/>
    </row>
    <row r="584" spans="8:14" x14ac:dyDescent="0.25">
      <c r="H584" s="40"/>
      <c r="I584" s="104"/>
      <c r="J584" s="86"/>
      <c r="K584" s="68"/>
      <c r="L584" s="11"/>
      <c r="M584" s="45"/>
      <c r="N584" s="11"/>
    </row>
    <row r="585" spans="8:14" x14ac:dyDescent="0.25">
      <c r="H585" s="40"/>
      <c r="I585" s="104"/>
      <c r="J585" s="86"/>
      <c r="K585" s="68"/>
      <c r="L585" s="11"/>
      <c r="M585" s="45"/>
      <c r="N585" s="11"/>
    </row>
    <row r="586" spans="8:14" x14ac:dyDescent="0.25">
      <c r="H586" s="40"/>
      <c r="I586" s="104"/>
      <c r="J586" s="86"/>
      <c r="K586" s="68"/>
      <c r="L586" s="11"/>
      <c r="M586" s="45"/>
      <c r="N586" s="11"/>
    </row>
    <row r="587" spans="8:14" x14ac:dyDescent="0.25">
      <c r="H587" s="40"/>
      <c r="I587" s="104"/>
      <c r="J587" s="86"/>
      <c r="K587" s="68"/>
      <c r="L587" s="11"/>
      <c r="M587" s="45"/>
      <c r="N587" s="11"/>
    </row>
    <row r="588" spans="8:14" x14ac:dyDescent="0.25">
      <c r="H588" s="40"/>
      <c r="I588" s="104"/>
      <c r="J588" s="86"/>
      <c r="K588" s="68"/>
      <c r="L588" s="11"/>
      <c r="M588" s="45"/>
      <c r="N588" s="11"/>
    </row>
    <row r="589" spans="8:14" x14ac:dyDescent="0.25">
      <c r="H589" s="40"/>
      <c r="I589" s="104"/>
      <c r="J589" s="86"/>
      <c r="K589" s="68"/>
      <c r="L589" s="11"/>
      <c r="M589" s="45"/>
      <c r="N589" s="11"/>
    </row>
    <row r="590" spans="8:14" x14ac:dyDescent="0.25">
      <c r="H590" s="40"/>
      <c r="I590" s="104"/>
      <c r="J590" s="86"/>
      <c r="K590" s="68"/>
      <c r="L590" s="11"/>
      <c r="M590" s="45"/>
      <c r="N590" s="11"/>
    </row>
    <row r="591" spans="8:14" x14ac:dyDescent="0.25">
      <c r="H591" s="40"/>
      <c r="I591" s="104"/>
      <c r="J591" s="86"/>
      <c r="K591" s="68"/>
      <c r="L591" s="11"/>
      <c r="M591" s="45"/>
      <c r="N591" s="11"/>
    </row>
    <row r="592" spans="8:14" x14ac:dyDescent="0.25">
      <c r="H592" s="40"/>
      <c r="I592" s="104"/>
      <c r="J592" s="86"/>
      <c r="K592" s="68"/>
      <c r="L592" s="11"/>
      <c r="M592" s="45"/>
      <c r="N592" s="11"/>
    </row>
    <row r="593" spans="8:14" x14ac:dyDescent="0.25">
      <c r="H593" s="40"/>
      <c r="I593" s="104"/>
      <c r="J593" s="86"/>
      <c r="K593" s="68"/>
      <c r="L593" s="11"/>
      <c r="M593" s="45"/>
      <c r="N593" s="11"/>
    </row>
    <row r="594" spans="8:14" x14ac:dyDescent="0.25">
      <c r="H594" s="40"/>
      <c r="I594" s="104"/>
      <c r="J594" s="86"/>
      <c r="K594" s="68"/>
      <c r="L594" s="11"/>
      <c r="M594" s="45"/>
      <c r="N594" s="11"/>
    </row>
    <row r="595" spans="8:14" x14ac:dyDescent="0.25">
      <c r="H595" s="40"/>
      <c r="I595" s="104"/>
      <c r="J595" s="86"/>
      <c r="K595" s="68"/>
      <c r="L595" s="11"/>
      <c r="M595" s="45"/>
      <c r="N595" s="11"/>
    </row>
    <row r="596" spans="8:14" x14ac:dyDescent="0.25">
      <c r="H596" s="40"/>
      <c r="I596" s="104"/>
      <c r="J596" s="86"/>
      <c r="K596" s="68"/>
      <c r="L596" s="11"/>
      <c r="M596" s="45"/>
      <c r="N596" s="11"/>
    </row>
    <row r="597" spans="8:14" x14ac:dyDescent="0.25">
      <c r="H597" s="40"/>
      <c r="I597" s="104"/>
      <c r="J597" s="86"/>
      <c r="K597" s="68"/>
      <c r="L597" s="11"/>
      <c r="M597" s="45"/>
      <c r="N597" s="11"/>
    </row>
    <row r="598" spans="8:14" x14ac:dyDescent="0.25">
      <c r="H598" s="40"/>
      <c r="I598" s="104"/>
      <c r="J598" s="86"/>
      <c r="K598" s="68"/>
      <c r="L598" s="11"/>
      <c r="M598" s="45"/>
      <c r="N598" s="11"/>
    </row>
    <row r="599" spans="8:14" x14ac:dyDescent="0.25">
      <c r="H599" s="40"/>
      <c r="I599" s="104"/>
      <c r="J599" s="86"/>
      <c r="K599" s="68"/>
      <c r="L599" s="11"/>
      <c r="M599" s="45"/>
      <c r="N599" s="11"/>
    </row>
    <row r="600" spans="8:14" x14ac:dyDescent="0.25">
      <c r="H600" s="40"/>
      <c r="I600" s="104"/>
      <c r="J600" s="86"/>
      <c r="K600" s="68"/>
      <c r="L600" s="11"/>
      <c r="M600" s="45"/>
      <c r="N600" s="11"/>
    </row>
    <row r="601" spans="8:14" x14ac:dyDescent="0.25">
      <c r="H601" s="40"/>
      <c r="I601" s="104"/>
      <c r="J601" s="86"/>
      <c r="K601" s="68"/>
      <c r="L601" s="11"/>
      <c r="M601" s="45"/>
      <c r="N601" s="11"/>
    </row>
    <row r="602" spans="8:14" x14ac:dyDescent="0.25">
      <c r="H602" s="40"/>
      <c r="I602" s="104"/>
      <c r="J602" s="86"/>
      <c r="K602" s="68"/>
      <c r="L602" s="11"/>
      <c r="M602" s="45"/>
      <c r="N602" s="11"/>
    </row>
    <row r="603" spans="8:14" x14ac:dyDescent="0.25">
      <c r="H603" s="40"/>
      <c r="I603" s="104"/>
      <c r="J603" s="86"/>
      <c r="K603" s="68"/>
      <c r="L603" s="11"/>
      <c r="M603" s="45"/>
      <c r="N603" s="11"/>
    </row>
    <row r="604" spans="8:14" x14ac:dyDescent="0.25">
      <c r="H604" s="40"/>
      <c r="I604" s="104"/>
      <c r="J604" s="86"/>
      <c r="K604" s="68"/>
      <c r="L604" s="11"/>
      <c r="M604" s="45"/>
      <c r="N604" s="11"/>
    </row>
    <row r="605" spans="8:14" x14ac:dyDescent="0.25">
      <c r="H605" s="40"/>
      <c r="I605" s="104"/>
      <c r="J605" s="86"/>
      <c r="K605" s="68"/>
      <c r="L605" s="11"/>
      <c r="M605" s="45"/>
      <c r="N605" s="11"/>
    </row>
    <row r="606" spans="8:14" x14ac:dyDescent="0.25">
      <c r="H606" s="40"/>
      <c r="I606" s="104"/>
      <c r="J606" s="86"/>
      <c r="K606" s="68"/>
      <c r="L606" s="11"/>
      <c r="M606" s="45"/>
      <c r="N606" s="11"/>
    </row>
    <row r="607" spans="8:14" x14ac:dyDescent="0.25">
      <c r="H607" s="40"/>
      <c r="I607" s="104"/>
      <c r="J607" s="86"/>
      <c r="K607" s="68"/>
      <c r="L607" s="11"/>
      <c r="M607" s="45"/>
      <c r="N607" s="11"/>
    </row>
    <row r="608" spans="8:14" x14ac:dyDescent="0.25">
      <c r="H608" s="40"/>
      <c r="I608" s="104"/>
      <c r="J608" s="86"/>
      <c r="K608" s="68"/>
      <c r="L608" s="11"/>
      <c r="M608" s="45"/>
      <c r="N608" s="11"/>
    </row>
    <row r="609" spans="8:14" x14ac:dyDescent="0.25">
      <c r="H609" s="40"/>
      <c r="I609" s="104"/>
      <c r="J609" s="86"/>
      <c r="K609" s="68"/>
      <c r="L609" s="11"/>
      <c r="M609" s="45"/>
      <c r="N609" s="11"/>
    </row>
    <row r="610" spans="8:14" x14ac:dyDescent="0.25">
      <c r="H610" s="40"/>
      <c r="I610" s="104"/>
      <c r="J610" s="86"/>
      <c r="K610" s="68"/>
      <c r="L610" s="11"/>
      <c r="M610" s="45"/>
      <c r="N610" s="11"/>
    </row>
    <row r="611" spans="8:14" x14ac:dyDescent="0.25">
      <c r="H611" s="40"/>
      <c r="I611" s="104"/>
      <c r="J611" s="86"/>
      <c r="K611" s="68"/>
      <c r="L611" s="11"/>
      <c r="M611" s="45"/>
      <c r="N611" s="11"/>
    </row>
    <row r="612" spans="8:14" x14ac:dyDescent="0.25">
      <c r="H612" s="40"/>
      <c r="I612" s="104"/>
      <c r="J612" s="86"/>
      <c r="K612" s="68"/>
      <c r="L612" s="11"/>
      <c r="M612" s="45"/>
      <c r="N612" s="11"/>
    </row>
    <row r="613" spans="8:14" x14ac:dyDescent="0.25">
      <c r="H613" s="40"/>
      <c r="I613" s="104"/>
      <c r="J613" s="86"/>
      <c r="K613" s="68"/>
      <c r="L613" s="11"/>
      <c r="M613" s="45"/>
      <c r="N613" s="11"/>
    </row>
    <row r="614" spans="8:14" x14ac:dyDescent="0.25">
      <c r="H614" s="40"/>
      <c r="I614" s="104"/>
      <c r="J614" s="86"/>
      <c r="K614" s="68"/>
      <c r="L614" s="11"/>
      <c r="M614" s="45"/>
      <c r="N614" s="11"/>
    </row>
    <row r="615" spans="8:14" x14ac:dyDescent="0.25">
      <c r="H615" s="40"/>
      <c r="I615" s="104"/>
      <c r="J615" s="86"/>
      <c r="K615" s="68"/>
      <c r="L615" s="11"/>
      <c r="M615" s="45"/>
      <c r="N615" s="11"/>
    </row>
    <row r="616" spans="8:14" x14ac:dyDescent="0.25">
      <c r="H616" s="40"/>
      <c r="I616" s="104"/>
      <c r="J616" s="86"/>
      <c r="K616" s="68"/>
      <c r="L616" s="11"/>
      <c r="M616" s="45"/>
      <c r="N616" s="11"/>
    </row>
    <row r="617" spans="8:14" x14ac:dyDescent="0.25">
      <c r="H617" s="40"/>
      <c r="I617" s="104"/>
      <c r="J617" s="86"/>
      <c r="K617" s="68"/>
      <c r="L617" s="11"/>
      <c r="M617" s="45"/>
      <c r="N617" s="11"/>
    </row>
    <row r="618" spans="8:14" x14ac:dyDescent="0.25">
      <c r="H618" s="40"/>
      <c r="I618" s="104"/>
      <c r="J618" s="86"/>
      <c r="K618" s="68"/>
      <c r="L618" s="11"/>
      <c r="M618" s="45"/>
      <c r="N618" s="11"/>
    </row>
    <row r="619" spans="8:14" x14ac:dyDescent="0.25">
      <c r="H619" s="40"/>
      <c r="I619" s="104"/>
      <c r="J619" s="86"/>
      <c r="K619" s="68"/>
      <c r="L619" s="11"/>
      <c r="M619" s="45"/>
      <c r="N619" s="11"/>
    </row>
    <row r="620" spans="8:14" x14ac:dyDescent="0.25">
      <c r="H620" s="40"/>
      <c r="I620" s="104"/>
      <c r="J620" s="86"/>
      <c r="K620" s="68"/>
      <c r="L620" s="11"/>
      <c r="M620" s="45"/>
      <c r="N620" s="11"/>
    </row>
    <row r="621" spans="8:14" x14ac:dyDescent="0.25">
      <c r="H621" s="40"/>
      <c r="I621" s="104"/>
      <c r="J621" s="86"/>
      <c r="K621" s="68"/>
      <c r="L621" s="11"/>
      <c r="M621" s="45"/>
      <c r="N621" s="11"/>
    </row>
    <row r="622" spans="8:14" x14ac:dyDescent="0.25">
      <c r="H622" s="40"/>
      <c r="I622" s="104"/>
      <c r="J622" s="86"/>
      <c r="K622" s="68"/>
      <c r="L622" s="11"/>
      <c r="M622" s="45"/>
      <c r="N622" s="11"/>
    </row>
    <row r="623" spans="8:14" x14ac:dyDescent="0.25">
      <c r="H623" s="40"/>
      <c r="I623" s="104"/>
      <c r="J623" s="86"/>
      <c r="K623" s="68"/>
      <c r="L623" s="11"/>
      <c r="M623" s="45"/>
      <c r="N623" s="11"/>
    </row>
    <row r="624" spans="8:14" x14ac:dyDescent="0.25">
      <c r="H624" s="40"/>
      <c r="I624" s="104"/>
      <c r="J624" s="86"/>
      <c r="K624" s="68"/>
      <c r="L624" s="11"/>
      <c r="M624" s="45"/>
      <c r="N624" s="11"/>
    </row>
    <row r="625" spans="8:14" x14ac:dyDescent="0.25">
      <c r="H625" s="40"/>
      <c r="I625" s="104"/>
      <c r="J625" s="86"/>
      <c r="K625" s="68"/>
      <c r="L625" s="11"/>
      <c r="M625" s="45"/>
      <c r="N625" s="11"/>
    </row>
    <row r="626" spans="8:14" x14ac:dyDescent="0.25">
      <c r="H626" s="40"/>
      <c r="I626" s="104"/>
      <c r="J626" s="86"/>
      <c r="K626" s="68"/>
      <c r="L626" s="11"/>
      <c r="M626" s="45"/>
      <c r="N626" s="11"/>
    </row>
    <row r="627" spans="8:14" x14ac:dyDescent="0.25">
      <c r="H627" s="40"/>
      <c r="I627" s="104"/>
      <c r="J627" s="86"/>
      <c r="K627" s="68"/>
      <c r="L627" s="11"/>
      <c r="M627" s="45"/>
      <c r="N627" s="11"/>
    </row>
    <row r="628" spans="8:14" x14ac:dyDescent="0.25">
      <c r="H628" s="40"/>
      <c r="I628" s="104"/>
      <c r="J628" s="86"/>
      <c r="K628" s="68"/>
      <c r="L628" s="11"/>
      <c r="M628" s="45"/>
      <c r="N628" s="11"/>
    </row>
    <row r="629" spans="8:14" x14ac:dyDescent="0.25">
      <c r="H629" s="40"/>
      <c r="I629" s="104"/>
      <c r="J629" s="86"/>
      <c r="K629" s="68"/>
      <c r="L629" s="11"/>
      <c r="M629" s="45"/>
      <c r="N629" s="11"/>
    </row>
    <row r="630" spans="8:14" x14ac:dyDescent="0.25">
      <c r="H630" s="40"/>
      <c r="I630" s="104"/>
      <c r="J630" s="86"/>
      <c r="K630" s="68"/>
      <c r="L630" s="11"/>
      <c r="M630" s="45"/>
      <c r="N630" s="11"/>
    </row>
    <row r="631" spans="8:14" x14ac:dyDescent="0.25">
      <c r="H631" s="40"/>
      <c r="I631" s="104"/>
      <c r="J631" s="86"/>
      <c r="K631" s="68"/>
      <c r="L631" s="11"/>
      <c r="M631" s="45"/>
      <c r="N631" s="11"/>
    </row>
    <row r="632" spans="8:14" x14ac:dyDescent="0.25">
      <c r="H632" s="40"/>
      <c r="I632" s="104"/>
      <c r="J632" s="86"/>
      <c r="K632" s="68"/>
      <c r="L632" s="11"/>
      <c r="M632" s="45"/>
      <c r="N632" s="11"/>
    </row>
    <row r="633" spans="8:14" x14ac:dyDescent="0.25">
      <c r="H633" s="40"/>
      <c r="I633" s="104"/>
      <c r="J633" s="86"/>
      <c r="K633" s="68"/>
      <c r="L633" s="11"/>
      <c r="M633" s="45"/>
      <c r="N633" s="11"/>
    </row>
    <row r="634" spans="8:14" x14ac:dyDescent="0.25">
      <c r="H634" s="40"/>
      <c r="I634" s="104"/>
      <c r="J634" s="86"/>
      <c r="K634" s="68"/>
      <c r="L634" s="11"/>
      <c r="M634" s="45"/>
      <c r="N634" s="11"/>
    </row>
    <row r="635" spans="8:14" x14ac:dyDescent="0.25">
      <c r="H635" s="40"/>
      <c r="I635" s="104"/>
      <c r="J635" s="86"/>
      <c r="K635" s="68"/>
      <c r="L635" s="11"/>
      <c r="M635" s="45"/>
      <c r="N635" s="11"/>
    </row>
    <row r="636" spans="8:14" x14ac:dyDescent="0.25">
      <c r="H636" s="40"/>
      <c r="I636" s="104"/>
      <c r="J636" s="86"/>
      <c r="K636" s="68"/>
      <c r="L636" s="11"/>
      <c r="M636" s="45"/>
      <c r="N636" s="11"/>
    </row>
    <row r="637" spans="8:14" x14ac:dyDescent="0.25">
      <c r="H637" s="40"/>
      <c r="I637" s="104"/>
      <c r="J637" s="86"/>
      <c r="K637" s="68"/>
      <c r="L637" s="11"/>
      <c r="M637" s="45"/>
      <c r="N637" s="11"/>
    </row>
    <row r="638" spans="8:14" x14ac:dyDescent="0.25">
      <c r="H638" s="40"/>
      <c r="I638" s="104"/>
      <c r="J638" s="86"/>
      <c r="K638" s="68"/>
      <c r="L638" s="11"/>
      <c r="M638" s="45"/>
      <c r="N638" s="11"/>
    </row>
    <row r="639" spans="8:14" x14ac:dyDescent="0.25">
      <c r="H639" s="40"/>
      <c r="I639" s="104"/>
      <c r="J639" s="86"/>
      <c r="K639" s="68"/>
      <c r="L639" s="11"/>
      <c r="M639" s="45"/>
      <c r="N639" s="11"/>
    </row>
    <row r="640" spans="8:14" x14ac:dyDescent="0.25">
      <c r="H640" s="40"/>
      <c r="I640" s="104"/>
      <c r="J640" s="86"/>
      <c r="K640" s="68"/>
      <c r="L640" s="11"/>
      <c r="M640" s="45"/>
      <c r="N640" s="11"/>
    </row>
    <row r="641" spans="8:14" x14ac:dyDescent="0.25">
      <c r="H641" s="40"/>
      <c r="I641" s="104"/>
      <c r="J641" s="86"/>
      <c r="K641" s="68"/>
      <c r="L641" s="11"/>
      <c r="M641" s="45"/>
      <c r="N641" s="11"/>
    </row>
    <row r="642" spans="8:14" x14ac:dyDescent="0.25">
      <c r="H642" s="40"/>
      <c r="I642" s="104"/>
      <c r="J642" s="86"/>
      <c r="K642" s="68"/>
      <c r="L642" s="11"/>
      <c r="M642" s="45"/>
      <c r="N642" s="11"/>
    </row>
    <row r="643" spans="8:14" x14ac:dyDescent="0.25">
      <c r="H643" s="40"/>
      <c r="I643" s="104"/>
      <c r="J643" s="86"/>
      <c r="K643" s="68"/>
      <c r="L643" s="11"/>
      <c r="M643" s="45"/>
      <c r="N643" s="11"/>
    </row>
    <row r="644" spans="8:14" x14ac:dyDescent="0.25">
      <c r="H644" s="40"/>
      <c r="I644" s="104"/>
      <c r="J644" s="86"/>
      <c r="K644" s="68"/>
      <c r="L644" s="11"/>
      <c r="M644" s="45"/>
      <c r="N644" s="11"/>
    </row>
    <row r="645" spans="8:14" x14ac:dyDescent="0.25">
      <c r="H645" s="40"/>
      <c r="I645" s="104"/>
      <c r="J645" s="86"/>
      <c r="K645" s="68"/>
      <c r="L645" s="11"/>
      <c r="M645" s="45"/>
      <c r="N645" s="11"/>
    </row>
    <row r="646" spans="8:14" x14ac:dyDescent="0.25">
      <c r="H646" s="40"/>
      <c r="I646" s="104"/>
      <c r="J646" s="86"/>
      <c r="K646" s="68"/>
      <c r="L646" s="11"/>
      <c r="M646" s="45"/>
      <c r="N646" s="11"/>
    </row>
    <row r="647" spans="8:14" x14ac:dyDescent="0.25">
      <c r="H647" s="40"/>
      <c r="I647" s="104"/>
      <c r="J647" s="86"/>
      <c r="K647" s="68"/>
      <c r="L647" s="11"/>
      <c r="M647" s="45"/>
      <c r="N647" s="11"/>
    </row>
    <row r="648" spans="8:14" x14ac:dyDescent="0.25">
      <c r="H648" s="40"/>
      <c r="I648" s="104"/>
      <c r="J648" s="86"/>
      <c r="K648" s="68"/>
      <c r="L648" s="11"/>
      <c r="M648" s="45"/>
      <c r="N648" s="11"/>
    </row>
    <row r="649" spans="8:14" x14ac:dyDescent="0.25">
      <c r="H649" s="40"/>
      <c r="I649" s="104"/>
      <c r="J649" s="86"/>
      <c r="K649" s="68"/>
      <c r="L649" s="11"/>
      <c r="M649" s="45"/>
      <c r="N649" s="11"/>
    </row>
    <row r="650" spans="8:14" x14ac:dyDescent="0.25">
      <c r="H650" s="40"/>
      <c r="I650" s="104"/>
      <c r="J650" s="86"/>
      <c r="K650" s="68"/>
      <c r="L650" s="11"/>
      <c r="M650" s="45"/>
      <c r="N650" s="11"/>
    </row>
    <row r="651" spans="8:14" x14ac:dyDescent="0.25">
      <c r="H651" s="40"/>
      <c r="I651" s="104"/>
      <c r="J651" s="86"/>
      <c r="K651" s="68"/>
      <c r="L651" s="11"/>
      <c r="M651" s="45"/>
      <c r="N651" s="11"/>
    </row>
    <row r="652" spans="8:14" x14ac:dyDescent="0.25">
      <c r="H652" s="40"/>
      <c r="I652" s="104"/>
      <c r="J652" s="86"/>
      <c r="K652" s="68"/>
      <c r="L652" s="11"/>
      <c r="M652" s="45"/>
      <c r="N652" s="11"/>
    </row>
    <row r="653" spans="8:14" x14ac:dyDescent="0.25">
      <c r="H653" s="40"/>
      <c r="I653" s="104"/>
      <c r="J653" s="86"/>
      <c r="K653" s="68"/>
      <c r="L653" s="11"/>
      <c r="M653" s="45"/>
      <c r="N653" s="11"/>
    </row>
    <row r="654" spans="8:14" x14ac:dyDescent="0.25">
      <c r="H654" s="40"/>
      <c r="I654" s="104"/>
      <c r="J654" s="86"/>
      <c r="K654" s="68"/>
      <c r="L654" s="11"/>
      <c r="M654" s="45"/>
      <c r="N654" s="11"/>
    </row>
    <row r="655" spans="8:14" x14ac:dyDescent="0.25">
      <c r="H655" s="40"/>
      <c r="I655" s="104"/>
      <c r="J655" s="86"/>
      <c r="K655" s="68"/>
      <c r="L655" s="11"/>
      <c r="M655" s="45"/>
      <c r="N655" s="11"/>
    </row>
    <row r="656" spans="8:14" x14ac:dyDescent="0.25">
      <c r="H656" s="40"/>
      <c r="I656" s="104"/>
      <c r="J656" s="86"/>
      <c r="K656" s="68"/>
      <c r="L656" s="11"/>
      <c r="M656" s="45"/>
      <c r="N656" s="11"/>
    </row>
    <row r="657" spans="8:14" x14ac:dyDescent="0.25">
      <c r="H657" s="40"/>
      <c r="I657" s="104"/>
      <c r="J657" s="86"/>
      <c r="K657" s="68"/>
      <c r="L657" s="11"/>
      <c r="M657" s="45"/>
      <c r="N657" s="11"/>
    </row>
    <row r="658" spans="8:14" x14ac:dyDescent="0.25">
      <c r="H658" s="40"/>
      <c r="I658" s="104"/>
      <c r="J658" s="86"/>
      <c r="K658" s="68"/>
      <c r="L658" s="11"/>
      <c r="M658" s="45"/>
      <c r="N658" s="11"/>
    </row>
    <row r="659" spans="8:14" x14ac:dyDescent="0.25">
      <c r="H659" s="40"/>
      <c r="I659" s="104"/>
      <c r="J659" s="86"/>
      <c r="K659" s="68"/>
      <c r="L659" s="11"/>
      <c r="M659" s="45"/>
      <c r="N659" s="11"/>
    </row>
    <row r="660" spans="8:14" x14ac:dyDescent="0.25">
      <c r="H660" s="40"/>
      <c r="I660" s="104"/>
      <c r="J660" s="86"/>
      <c r="K660" s="68"/>
      <c r="L660" s="11"/>
      <c r="M660" s="45"/>
      <c r="N660" s="11"/>
    </row>
    <row r="661" spans="8:14" x14ac:dyDescent="0.25">
      <c r="H661" s="40"/>
      <c r="I661" s="104"/>
      <c r="J661" s="86"/>
      <c r="K661" s="68"/>
      <c r="L661" s="11"/>
      <c r="M661" s="45"/>
      <c r="N661" s="11"/>
    </row>
    <row r="662" spans="8:14" x14ac:dyDescent="0.25">
      <c r="H662" s="40"/>
      <c r="I662" s="104"/>
      <c r="J662" s="86"/>
      <c r="K662" s="68"/>
      <c r="L662" s="11"/>
      <c r="M662" s="45"/>
      <c r="N662" s="11"/>
    </row>
    <row r="663" spans="8:14" x14ac:dyDescent="0.25">
      <c r="H663" s="40"/>
      <c r="I663" s="104"/>
      <c r="J663" s="86"/>
      <c r="K663" s="68"/>
      <c r="L663" s="11"/>
      <c r="M663" s="45"/>
      <c r="N663" s="11"/>
    </row>
    <row r="664" spans="8:14" x14ac:dyDescent="0.25">
      <c r="H664" s="40"/>
      <c r="I664" s="104"/>
      <c r="J664" s="86"/>
      <c r="K664" s="68"/>
      <c r="L664" s="11"/>
      <c r="M664" s="45"/>
      <c r="N664" s="11"/>
    </row>
    <row r="665" spans="8:14" x14ac:dyDescent="0.25">
      <c r="H665" s="40"/>
      <c r="I665" s="104"/>
      <c r="J665" s="86"/>
      <c r="K665" s="68"/>
      <c r="L665" s="11"/>
      <c r="M665" s="45"/>
      <c r="N665" s="11"/>
    </row>
    <row r="666" spans="8:14" x14ac:dyDescent="0.25">
      <c r="H666" s="40"/>
      <c r="I666" s="104"/>
      <c r="J666" s="86"/>
      <c r="K666" s="68"/>
      <c r="L666" s="11"/>
      <c r="M666" s="45"/>
      <c r="N666" s="11"/>
    </row>
    <row r="667" spans="8:14" x14ac:dyDescent="0.25">
      <c r="H667" s="40"/>
      <c r="I667" s="104"/>
      <c r="J667" s="86"/>
      <c r="K667" s="68"/>
      <c r="L667" s="11"/>
      <c r="M667" s="45"/>
      <c r="N667" s="11"/>
    </row>
    <row r="668" spans="8:14" x14ac:dyDescent="0.25">
      <c r="H668" s="40"/>
      <c r="I668" s="104"/>
      <c r="J668" s="86"/>
      <c r="K668" s="68"/>
      <c r="L668" s="11"/>
      <c r="M668" s="45"/>
      <c r="N668" s="11"/>
    </row>
    <row r="669" spans="8:14" x14ac:dyDescent="0.25">
      <c r="H669" s="40"/>
      <c r="I669" s="104"/>
      <c r="J669" s="86"/>
      <c r="K669" s="68"/>
      <c r="L669" s="11"/>
      <c r="M669" s="45"/>
      <c r="N669" s="11"/>
    </row>
    <row r="670" spans="8:14" x14ac:dyDescent="0.25">
      <c r="H670" s="40"/>
      <c r="I670" s="104"/>
      <c r="J670" s="86"/>
      <c r="K670" s="68"/>
      <c r="L670" s="11"/>
      <c r="M670" s="45"/>
      <c r="N670" s="11"/>
    </row>
    <row r="671" spans="8:14" x14ac:dyDescent="0.25">
      <c r="H671" s="40"/>
      <c r="I671" s="104"/>
      <c r="J671" s="86"/>
      <c r="K671" s="68"/>
      <c r="L671" s="11"/>
      <c r="M671" s="45"/>
      <c r="N671" s="11"/>
    </row>
    <row r="672" spans="8:14" x14ac:dyDescent="0.25">
      <c r="H672" s="40"/>
      <c r="I672" s="104"/>
      <c r="J672" s="86"/>
      <c r="K672" s="68"/>
      <c r="L672" s="11"/>
      <c r="M672" s="45"/>
      <c r="N672" s="11"/>
    </row>
    <row r="673" spans="8:14" x14ac:dyDescent="0.25">
      <c r="H673" s="40"/>
      <c r="I673" s="104"/>
      <c r="J673" s="86"/>
      <c r="K673" s="68"/>
      <c r="L673" s="11"/>
      <c r="M673" s="45"/>
      <c r="N673" s="11"/>
    </row>
    <row r="674" spans="8:14" x14ac:dyDescent="0.25">
      <c r="H674" s="40"/>
      <c r="I674" s="104"/>
      <c r="J674" s="86"/>
      <c r="K674" s="68"/>
      <c r="L674" s="11"/>
      <c r="M674" s="45"/>
      <c r="N674" s="11"/>
    </row>
    <row r="675" spans="8:14" x14ac:dyDescent="0.25">
      <c r="H675" s="40"/>
      <c r="I675" s="104"/>
      <c r="J675" s="86"/>
      <c r="K675" s="68"/>
      <c r="L675" s="11"/>
      <c r="M675" s="45"/>
      <c r="N675" s="11"/>
    </row>
    <row r="676" spans="8:14" x14ac:dyDescent="0.25">
      <c r="H676" s="40"/>
      <c r="I676" s="104"/>
      <c r="J676" s="86"/>
      <c r="K676" s="68"/>
      <c r="L676" s="11"/>
      <c r="M676" s="45"/>
      <c r="N676" s="11"/>
    </row>
    <row r="677" spans="8:14" x14ac:dyDescent="0.25">
      <c r="H677" s="40"/>
      <c r="I677" s="104"/>
      <c r="J677" s="86"/>
      <c r="K677" s="68"/>
      <c r="L677" s="11"/>
      <c r="M677" s="45"/>
      <c r="N677" s="11"/>
    </row>
    <row r="678" spans="8:14" x14ac:dyDescent="0.25">
      <c r="H678" s="40"/>
      <c r="I678" s="104"/>
      <c r="J678" s="86"/>
      <c r="K678" s="68"/>
      <c r="L678" s="11"/>
      <c r="M678" s="45"/>
      <c r="N678" s="11"/>
    </row>
    <row r="679" spans="8:14" x14ac:dyDescent="0.25">
      <c r="H679" s="40"/>
      <c r="I679" s="104"/>
      <c r="J679" s="86"/>
      <c r="K679" s="68"/>
      <c r="L679" s="11"/>
      <c r="M679" s="45"/>
      <c r="N679" s="11"/>
    </row>
    <row r="680" spans="8:14" x14ac:dyDescent="0.25">
      <c r="H680" s="40"/>
      <c r="I680" s="104"/>
      <c r="J680" s="86"/>
      <c r="K680" s="68"/>
      <c r="L680" s="11"/>
      <c r="M680" s="45"/>
      <c r="N680" s="11"/>
    </row>
    <row r="681" spans="8:14" x14ac:dyDescent="0.25">
      <c r="H681" s="40"/>
      <c r="I681" s="104"/>
      <c r="J681" s="86"/>
      <c r="K681" s="68"/>
      <c r="L681" s="11"/>
      <c r="M681" s="45"/>
      <c r="N681" s="11"/>
    </row>
    <row r="682" spans="8:14" x14ac:dyDescent="0.25">
      <c r="H682" s="40"/>
      <c r="I682" s="104"/>
      <c r="J682" s="86"/>
      <c r="K682" s="68"/>
      <c r="L682" s="11"/>
      <c r="M682" s="45"/>
      <c r="N682" s="11"/>
    </row>
    <row r="683" spans="8:14" x14ac:dyDescent="0.25">
      <c r="H683" s="40"/>
      <c r="I683" s="104"/>
      <c r="J683" s="86"/>
      <c r="K683" s="68"/>
      <c r="L683" s="11"/>
      <c r="M683" s="45"/>
      <c r="N683" s="11"/>
    </row>
    <row r="684" spans="8:14" x14ac:dyDescent="0.25">
      <c r="H684" s="40"/>
      <c r="I684" s="104"/>
      <c r="J684" s="86"/>
      <c r="K684" s="68"/>
      <c r="L684" s="11"/>
      <c r="M684" s="45"/>
      <c r="N684" s="11"/>
    </row>
    <row r="685" spans="8:14" x14ac:dyDescent="0.25">
      <c r="H685" s="40"/>
      <c r="I685" s="104"/>
      <c r="J685" s="86"/>
      <c r="K685" s="68"/>
      <c r="L685" s="11"/>
      <c r="M685" s="45"/>
      <c r="N685" s="11"/>
    </row>
    <row r="686" spans="8:14" x14ac:dyDescent="0.25">
      <c r="H686" s="40"/>
      <c r="I686" s="104"/>
      <c r="J686" s="86"/>
      <c r="K686" s="68"/>
      <c r="L686" s="11"/>
      <c r="M686" s="45"/>
      <c r="N686" s="11"/>
    </row>
    <row r="687" spans="8:14" x14ac:dyDescent="0.25">
      <c r="H687" s="40"/>
      <c r="I687" s="104"/>
      <c r="J687" s="86"/>
      <c r="K687" s="68"/>
      <c r="L687" s="11"/>
      <c r="M687" s="45"/>
      <c r="N687" s="11"/>
    </row>
    <row r="688" spans="8:14" x14ac:dyDescent="0.25">
      <c r="H688" s="40"/>
      <c r="I688" s="104"/>
      <c r="J688" s="86"/>
      <c r="K688" s="68"/>
      <c r="L688" s="11"/>
      <c r="M688" s="45"/>
      <c r="N688" s="11"/>
    </row>
    <row r="689" spans="8:14" x14ac:dyDescent="0.25">
      <c r="H689" s="40"/>
      <c r="I689" s="104"/>
      <c r="J689" s="86"/>
      <c r="K689" s="68"/>
      <c r="L689" s="11"/>
      <c r="M689" s="45"/>
      <c r="N689" s="11"/>
    </row>
    <row r="690" spans="8:14" x14ac:dyDescent="0.25">
      <c r="H690" s="40"/>
      <c r="I690" s="104"/>
      <c r="J690" s="86"/>
      <c r="K690" s="68"/>
      <c r="L690" s="11"/>
      <c r="M690" s="45"/>
      <c r="N690" s="11"/>
    </row>
    <row r="691" spans="8:14" x14ac:dyDescent="0.25">
      <c r="H691" s="40"/>
      <c r="I691" s="104"/>
      <c r="J691" s="86"/>
      <c r="K691" s="68"/>
      <c r="L691" s="11"/>
      <c r="M691" s="45"/>
      <c r="N691" s="11"/>
    </row>
    <row r="692" spans="8:14" x14ac:dyDescent="0.25">
      <c r="H692" s="40"/>
      <c r="I692" s="104"/>
      <c r="J692" s="86"/>
      <c r="K692" s="68"/>
      <c r="L692" s="11"/>
      <c r="M692" s="45"/>
      <c r="N692" s="11"/>
    </row>
    <row r="693" spans="8:14" x14ac:dyDescent="0.25">
      <c r="H693" s="40"/>
      <c r="I693" s="104"/>
      <c r="J693" s="86"/>
      <c r="K693" s="68"/>
      <c r="L693" s="11"/>
      <c r="M693" s="45"/>
      <c r="N693" s="11"/>
    </row>
    <row r="694" spans="8:14" x14ac:dyDescent="0.25">
      <c r="H694" s="40"/>
      <c r="I694" s="104"/>
      <c r="J694" s="86"/>
      <c r="K694" s="68"/>
      <c r="L694" s="11"/>
      <c r="M694" s="45"/>
      <c r="N694" s="11"/>
    </row>
    <row r="695" spans="8:14" x14ac:dyDescent="0.25">
      <c r="H695" s="40"/>
      <c r="I695" s="104"/>
      <c r="J695" s="86"/>
      <c r="K695" s="68"/>
      <c r="L695" s="11"/>
      <c r="M695" s="45"/>
      <c r="N695" s="11"/>
    </row>
    <row r="696" spans="8:14" x14ac:dyDescent="0.25">
      <c r="H696" s="40"/>
      <c r="I696" s="104"/>
      <c r="J696" s="86"/>
      <c r="K696" s="68"/>
      <c r="L696" s="11"/>
      <c r="M696" s="45"/>
      <c r="N696" s="11"/>
    </row>
    <row r="697" spans="8:14" x14ac:dyDescent="0.25">
      <c r="H697" s="40"/>
      <c r="I697" s="104"/>
      <c r="J697" s="86"/>
      <c r="K697" s="68"/>
      <c r="L697" s="11"/>
      <c r="M697" s="45"/>
      <c r="N697" s="11"/>
    </row>
    <row r="698" spans="8:14" x14ac:dyDescent="0.25">
      <c r="H698" s="40"/>
      <c r="I698" s="104"/>
      <c r="J698" s="86"/>
      <c r="K698" s="68"/>
      <c r="L698" s="11"/>
      <c r="M698" s="45"/>
      <c r="N698" s="11"/>
    </row>
    <row r="699" spans="8:14" x14ac:dyDescent="0.25">
      <c r="H699" s="40"/>
      <c r="I699" s="104"/>
      <c r="J699" s="86"/>
      <c r="K699" s="68"/>
      <c r="L699" s="11"/>
      <c r="M699" s="45"/>
      <c r="N699" s="11"/>
    </row>
    <row r="700" spans="8:14" x14ac:dyDescent="0.25">
      <c r="H700" s="40"/>
      <c r="I700" s="104"/>
      <c r="J700" s="86"/>
      <c r="K700" s="68"/>
      <c r="L700" s="11"/>
      <c r="M700" s="45"/>
      <c r="N700" s="11"/>
    </row>
    <row r="701" spans="8:14" x14ac:dyDescent="0.25">
      <c r="H701" s="40"/>
      <c r="I701" s="104"/>
      <c r="J701" s="86"/>
      <c r="K701" s="68"/>
      <c r="L701" s="11"/>
      <c r="M701" s="45"/>
      <c r="N701" s="11"/>
    </row>
    <row r="702" spans="8:14" x14ac:dyDescent="0.25">
      <c r="H702" s="40"/>
      <c r="I702" s="104"/>
      <c r="J702" s="86"/>
      <c r="K702" s="68"/>
      <c r="L702" s="11"/>
      <c r="M702" s="45"/>
      <c r="N702" s="11"/>
    </row>
    <row r="703" spans="8:14" x14ac:dyDescent="0.25">
      <c r="H703" s="40"/>
      <c r="I703" s="104"/>
      <c r="J703" s="86"/>
      <c r="K703" s="68"/>
      <c r="L703" s="11"/>
      <c r="M703" s="45"/>
      <c r="N703" s="11"/>
    </row>
    <row r="704" spans="8:14" x14ac:dyDescent="0.25">
      <c r="H704" s="40"/>
      <c r="I704" s="104"/>
      <c r="J704" s="86"/>
      <c r="K704" s="68"/>
      <c r="L704" s="11"/>
      <c r="M704" s="45"/>
      <c r="N704" s="11"/>
    </row>
    <row r="705" spans="8:14" x14ac:dyDescent="0.25">
      <c r="H705" s="40"/>
      <c r="I705" s="104"/>
      <c r="J705" s="86"/>
      <c r="K705" s="68"/>
      <c r="L705" s="11"/>
      <c r="M705" s="45"/>
      <c r="N705" s="11"/>
    </row>
    <row r="706" spans="8:14" x14ac:dyDescent="0.25">
      <c r="H706" s="40"/>
      <c r="I706" s="104"/>
      <c r="J706" s="86"/>
      <c r="K706" s="68"/>
      <c r="L706" s="11"/>
      <c r="M706" s="45"/>
      <c r="N706" s="11"/>
    </row>
    <row r="707" spans="8:14" x14ac:dyDescent="0.25">
      <c r="H707" s="40"/>
      <c r="I707" s="104"/>
      <c r="J707" s="86"/>
      <c r="K707" s="68"/>
      <c r="L707" s="11"/>
      <c r="M707" s="45"/>
      <c r="N707" s="11"/>
    </row>
    <row r="708" spans="8:14" x14ac:dyDescent="0.25">
      <c r="H708" s="40"/>
      <c r="I708" s="104"/>
      <c r="J708" s="86"/>
      <c r="K708" s="68"/>
      <c r="L708" s="11"/>
      <c r="M708" s="45"/>
      <c r="N708" s="11"/>
    </row>
    <row r="709" spans="8:14" x14ac:dyDescent="0.25">
      <c r="H709" s="40"/>
      <c r="I709" s="104"/>
      <c r="J709" s="86"/>
      <c r="K709" s="68"/>
      <c r="L709" s="11"/>
      <c r="M709" s="45"/>
      <c r="N709" s="11"/>
    </row>
    <row r="710" spans="8:14" x14ac:dyDescent="0.25">
      <c r="H710" s="40"/>
      <c r="I710" s="104"/>
      <c r="J710" s="86"/>
      <c r="K710" s="68"/>
      <c r="L710" s="11"/>
      <c r="M710" s="45"/>
      <c r="N710" s="11"/>
    </row>
    <row r="711" spans="8:14" x14ac:dyDescent="0.25">
      <c r="H711" s="40"/>
      <c r="I711" s="104"/>
      <c r="J711" s="86"/>
      <c r="K711" s="68"/>
      <c r="L711" s="11"/>
      <c r="M711" s="45"/>
      <c r="N711" s="11"/>
    </row>
    <row r="712" spans="8:14" x14ac:dyDescent="0.25">
      <c r="H712" s="40"/>
      <c r="I712" s="104"/>
      <c r="J712" s="86"/>
      <c r="K712" s="68"/>
      <c r="L712" s="11"/>
      <c r="M712" s="45"/>
      <c r="N712" s="11"/>
    </row>
    <row r="713" spans="8:14" x14ac:dyDescent="0.25">
      <c r="H713" s="40"/>
      <c r="I713" s="104"/>
      <c r="J713" s="86"/>
      <c r="K713" s="68"/>
      <c r="L713" s="11"/>
      <c r="M713" s="45"/>
      <c r="N713" s="11"/>
    </row>
    <row r="714" spans="8:14" x14ac:dyDescent="0.25">
      <c r="H714" s="40"/>
      <c r="I714" s="104"/>
      <c r="J714" s="86"/>
      <c r="K714" s="68"/>
      <c r="L714" s="11"/>
      <c r="M714" s="45"/>
      <c r="N714" s="11"/>
    </row>
    <row r="715" spans="8:14" x14ac:dyDescent="0.25">
      <c r="H715" s="40"/>
      <c r="I715" s="104"/>
      <c r="J715" s="86"/>
      <c r="K715" s="68"/>
      <c r="L715" s="11"/>
      <c r="M715" s="45"/>
      <c r="N715" s="11"/>
    </row>
    <row r="716" spans="8:14" x14ac:dyDescent="0.25">
      <c r="H716" s="40"/>
      <c r="I716" s="104"/>
      <c r="J716" s="86"/>
      <c r="K716" s="68"/>
      <c r="L716" s="11"/>
      <c r="M716" s="45"/>
      <c r="N716" s="11"/>
    </row>
    <row r="717" spans="8:14" x14ac:dyDescent="0.25">
      <c r="H717" s="40"/>
      <c r="I717" s="104"/>
      <c r="J717" s="86"/>
      <c r="K717" s="68"/>
      <c r="L717" s="11"/>
      <c r="M717" s="45"/>
      <c r="N717" s="11"/>
    </row>
    <row r="718" spans="8:14" x14ac:dyDescent="0.25">
      <c r="H718" s="40"/>
      <c r="I718" s="104"/>
      <c r="J718" s="86"/>
      <c r="K718" s="68"/>
      <c r="L718" s="11"/>
      <c r="M718" s="45"/>
      <c r="N718" s="11"/>
    </row>
    <row r="719" spans="8:14" x14ac:dyDescent="0.25">
      <c r="H719" s="40"/>
      <c r="I719" s="104"/>
      <c r="J719" s="86"/>
      <c r="K719" s="68"/>
      <c r="L719" s="11"/>
      <c r="M719" s="45"/>
      <c r="N719" s="11"/>
    </row>
    <row r="720" spans="8:14" x14ac:dyDescent="0.25">
      <c r="H720" s="40"/>
      <c r="I720" s="104"/>
      <c r="J720" s="86"/>
      <c r="K720" s="68"/>
      <c r="L720" s="11"/>
      <c r="M720" s="45"/>
      <c r="N720" s="11"/>
    </row>
    <row r="721" spans="8:14" x14ac:dyDescent="0.25">
      <c r="H721" s="40"/>
      <c r="I721" s="104"/>
      <c r="J721" s="86"/>
      <c r="K721" s="68"/>
      <c r="L721" s="11"/>
      <c r="M721" s="45"/>
      <c r="N721" s="11"/>
    </row>
    <row r="722" spans="8:14" x14ac:dyDescent="0.25">
      <c r="H722" s="40"/>
      <c r="I722" s="104"/>
      <c r="J722" s="86"/>
      <c r="K722" s="68"/>
      <c r="L722" s="11"/>
      <c r="M722" s="45"/>
      <c r="N722" s="11"/>
    </row>
    <row r="723" spans="8:14" x14ac:dyDescent="0.25">
      <c r="H723" s="40"/>
      <c r="I723" s="104"/>
      <c r="J723" s="86"/>
      <c r="K723" s="68"/>
      <c r="L723" s="11"/>
      <c r="M723" s="45"/>
      <c r="N723" s="11"/>
    </row>
    <row r="724" spans="8:14" x14ac:dyDescent="0.25">
      <c r="H724" s="40"/>
      <c r="I724" s="104"/>
      <c r="J724" s="86"/>
      <c r="K724" s="68"/>
      <c r="L724" s="11"/>
      <c r="M724" s="45"/>
      <c r="N724" s="11"/>
    </row>
    <row r="725" spans="8:14" x14ac:dyDescent="0.25">
      <c r="H725" s="40"/>
      <c r="I725" s="104"/>
      <c r="J725" s="86"/>
      <c r="K725" s="68"/>
      <c r="L725" s="11"/>
      <c r="M725" s="45"/>
      <c r="N725" s="11"/>
    </row>
    <row r="726" spans="8:14" x14ac:dyDescent="0.25">
      <c r="H726" s="40"/>
      <c r="I726" s="104"/>
      <c r="J726" s="86"/>
      <c r="K726" s="68"/>
      <c r="L726" s="11"/>
      <c r="M726" s="45"/>
      <c r="N726" s="11"/>
    </row>
    <row r="727" spans="8:14" x14ac:dyDescent="0.25">
      <c r="H727" s="40"/>
      <c r="I727" s="104"/>
      <c r="J727" s="86"/>
      <c r="K727" s="68"/>
      <c r="L727" s="11"/>
      <c r="M727" s="45"/>
      <c r="N727" s="11"/>
    </row>
    <row r="728" spans="8:14" x14ac:dyDescent="0.25">
      <c r="H728" s="40"/>
      <c r="I728" s="104"/>
      <c r="J728" s="86"/>
      <c r="K728" s="68"/>
      <c r="L728" s="11"/>
      <c r="M728" s="45"/>
      <c r="N728" s="11"/>
    </row>
    <row r="729" spans="8:14" x14ac:dyDescent="0.25">
      <c r="H729" s="40"/>
      <c r="I729" s="104"/>
      <c r="J729" s="86"/>
      <c r="K729" s="68"/>
      <c r="L729" s="11"/>
      <c r="M729" s="45"/>
      <c r="N729" s="11"/>
    </row>
    <row r="730" spans="8:14" x14ac:dyDescent="0.25">
      <c r="H730" s="40"/>
      <c r="I730" s="104"/>
      <c r="J730" s="86"/>
      <c r="K730" s="68"/>
      <c r="L730" s="11"/>
      <c r="M730" s="45"/>
      <c r="N730" s="11"/>
    </row>
    <row r="731" spans="8:14" x14ac:dyDescent="0.25">
      <c r="H731" s="40"/>
      <c r="I731" s="104"/>
      <c r="J731" s="86"/>
      <c r="K731" s="68"/>
      <c r="L731" s="11"/>
      <c r="M731" s="45"/>
      <c r="N731" s="11"/>
    </row>
    <row r="732" spans="8:14" x14ac:dyDescent="0.25">
      <c r="H732" s="40"/>
      <c r="I732" s="104"/>
      <c r="J732" s="86"/>
      <c r="K732" s="68"/>
      <c r="L732" s="11"/>
      <c r="M732" s="45"/>
      <c r="N732" s="11"/>
    </row>
    <row r="733" spans="8:14" x14ac:dyDescent="0.25">
      <c r="H733" s="40"/>
      <c r="I733" s="104"/>
      <c r="J733" s="86"/>
      <c r="K733" s="68"/>
      <c r="L733" s="11"/>
      <c r="M733" s="45"/>
      <c r="N733" s="11"/>
    </row>
    <row r="734" spans="8:14" x14ac:dyDescent="0.25">
      <c r="H734" s="40"/>
      <c r="I734" s="104"/>
      <c r="J734" s="86"/>
      <c r="K734" s="68"/>
      <c r="L734" s="11"/>
      <c r="M734" s="45"/>
      <c r="N734" s="11"/>
    </row>
    <row r="735" spans="8:14" x14ac:dyDescent="0.25">
      <c r="H735" s="40"/>
      <c r="I735" s="104"/>
      <c r="J735" s="86"/>
      <c r="K735" s="68"/>
      <c r="L735" s="11"/>
      <c r="M735" s="45"/>
      <c r="N735" s="11"/>
    </row>
    <row r="736" spans="8:14" x14ac:dyDescent="0.25">
      <c r="H736" s="40"/>
      <c r="I736" s="104"/>
      <c r="J736" s="86"/>
      <c r="K736" s="68"/>
      <c r="L736" s="11"/>
      <c r="M736" s="45"/>
      <c r="N736" s="11"/>
    </row>
    <row r="737" spans="8:14" x14ac:dyDescent="0.25">
      <c r="H737" s="40"/>
      <c r="I737" s="104"/>
      <c r="J737" s="86"/>
      <c r="K737" s="68"/>
      <c r="L737" s="11"/>
      <c r="M737" s="45"/>
      <c r="N737" s="11"/>
    </row>
    <row r="738" spans="8:14" x14ac:dyDescent="0.25">
      <c r="H738" s="40"/>
      <c r="I738" s="104"/>
      <c r="J738" s="86"/>
      <c r="K738" s="68"/>
      <c r="L738" s="11"/>
      <c r="M738" s="45"/>
      <c r="N738" s="11"/>
    </row>
    <row r="739" spans="8:14" x14ac:dyDescent="0.25">
      <c r="H739" s="40"/>
      <c r="I739" s="104"/>
      <c r="J739" s="86"/>
      <c r="K739" s="68"/>
      <c r="L739" s="11"/>
      <c r="M739" s="45"/>
      <c r="N739" s="11"/>
    </row>
    <row r="740" spans="8:14" x14ac:dyDescent="0.25">
      <c r="H740" s="40"/>
      <c r="I740" s="104"/>
      <c r="J740" s="86"/>
      <c r="K740" s="68"/>
      <c r="L740" s="11"/>
      <c r="M740" s="45"/>
      <c r="N740" s="11"/>
    </row>
    <row r="741" spans="8:14" x14ac:dyDescent="0.25">
      <c r="H741" s="40"/>
      <c r="I741" s="104"/>
      <c r="J741" s="86"/>
      <c r="K741" s="68"/>
      <c r="L741" s="11"/>
      <c r="M741" s="45"/>
      <c r="N741" s="11"/>
    </row>
    <row r="742" spans="8:14" x14ac:dyDescent="0.25">
      <c r="H742" s="40"/>
      <c r="I742" s="104"/>
      <c r="J742" s="86"/>
      <c r="K742" s="68"/>
      <c r="L742" s="11"/>
      <c r="M742" s="45"/>
      <c r="N742" s="11"/>
    </row>
    <row r="743" spans="8:14" x14ac:dyDescent="0.25">
      <c r="H743" s="40"/>
      <c r="I743" s="104"/>
      <c r="J743" s="86"/>
      <c r="K743" s="68"/>
      <c r="L743" s="11"/>
      <c r="M743" s="45"/>
      <c r="N743" s="11"/>
    </row>
    <row r="744" spans="8:14" x14ac:dyDescent="0.25">
      <c r="H744" s="40"/>
      <c r="I744" s="104"/>
      <c r="J744" s="86"/>
      <c r="K744" s="68"/>
      <c r="L744" s="11"/>
      <c r="M744" s="45"/>
      <c r="N744" s="11"/>
    </row>
    <row r="745" spans="8:14" x14ac:dyDescent="0.25">
      <c r="H745" s="40"/>
      <c r="I745" s="104"/>
      <c r="J745" s="86"/>
      <c r="K745" s="68"/>
      <c r="L745" s="11"/>
      <c r="M745" s="45"/>
      <c r="N745" s="11"/>
    </row>
    <row r="746" spans="8:14" x14ac:dyDescent="0.25">
      <c r="H746" s="40"/>
      <c r="I746" s="104"/>
      <c r="J746" s="86"/>
      <c r="K746" s="68"/>
      <c r="L746" s="11"/>
      <c r="M746" s="45"/>
      <c r="N746" s="11"/>
    </row>
    <row r="747" spans="8:14" x14ac:dyDescent="0.25">
      <c r="H747" s="40"/>
      <c r="I747" s="104"/>
      <c r="J747" s="86"/>
      <c r="K747" s="68"/>
      <c r="L747" s="11"/>
      <c r="M747" s="45"/>
      <c r="N747" s="11"/>
    </row>
    <row r="748" spans="8:14" x14ac:dyDescent="0.25">
      <c r="H748" s="40"/>
      <c r="I748" s="104"/>
      <c r="J748" s="86"/>
      <c r="K748" s="68"/>
      <c r="L748" s="11"/>
      <c r="M748" s="45"/>
      <c r="N748" s="11"/>
    </row>
    <row r="749" spans="8:14" x14ac:dyDescent="0.25">
      <c r="H749" s="40"/>
      <c r="I749" s="104"/>
      <c r="J749" s="86"/>
      <c r="K749" s="68"/>
      <c r="L749" s="11"/>
      <c r="M749" s="45"/>
      <c r="N749" s="11"/>
    </row>
    <row r="750" spans="8:14" x14ac:dyDescent="0.25">
      <c r="H750" s="40"/>
      <c r="I750" s="104"/>
      <c r="J750" s="86"/>
      <c r="K750" s="68"/>
      <c r="L750" s="11"/>
      <c r="M750" s="45"/>
      <c r="N750" s="11"/>
    </row>
    <row r="751" spans="8:14" x14ac:dyDescent="0.25">
      <c r="H751" s="40"/>
      <c r="I751" s="104"/>
      <c r="J751" s="86"/>
      <c r="K751" s="68"/>
      <c r="L751" s="11"/>
      <c r="M751" s="45"/>
      <c r="N751" s="11"/>
    </row>
    <row r="752" spans="8:14" x14ac:dyDescent="0.25">
      <c r="H752" s="40"/>
      <c r="I752" s="104"/>
      <c r="J752" s="86"/>
      <c r="K752" s="68"/>
      <c r="L752" s="11"/>
      <c r="M752" s="45"/>
      <c r="N752" s="11"/>
    </row>
    <row r="753" spans="8:14" x14ac:dyDescent="0.25">
      <c r="H753" s="40"/>
      <c r="I753" s="104"/>
      <c r="J753" s="86"/>
      <c r="K753" s="68"/>
      <c r="L753" s="11"/>
      <c r="M753" s="45"/>
      <c r="N753" s="11"/>
    </row>
    <row r="754" spans="8:14" x14ac:dyDescent="0.25">
      <c r="H754" s="40"/>
      <c r="I754" s="104"/>
      <c r="J754" s="86"/>
      <c r="K754" s="68"/>
      <c r="L754" s="11"/>
      <c r="M754" s="45"/>
      <c r="N754" s="11"/>
    </row>
    <row r="755" spans="8:14" x14ac:dyDescent="0.25">
      <c r="H755" s="40"/>
      <c r="I755" s="104"/>
      <c r="J755" s="86"/>
      <c r="K755" s="68"/>
      <c r="L755" s="11"/>
      <c r="M755" s="45"/>
      <c r="N755" s="11"/>
    </row>
    <row r="756" spans="8:14" x14ac:dyDescent="0.25">
      <c r="H756" s="40"/>
      <c r="I756" s="104"/>
      <c r="J756" s="86"/>
      <c r="K756" s="68"/>
      <c r="L756" s="11"/>
      <c r="M756" s="45"/>
      <c r="N756" s="11"/>
    </row>
    <row r="757" spans="8:14" x14ac:dyDescent="0.25">
      <c r="H757" s="40"/>
      <c r="I757" s="104"/>
      <c r="J757" s="86"/>
      <c r="K757" s="68"/>
      <c r="L757" s="11"/>
      <c r="M757" s="45"/>
      <c r="N757" s="11"/>
    </row>
    <row r="758" spans="8:14" x14ac:dyDescent="0.25">
      <c r="H758" s="40"/>
      <c r="I758" s="104"/>
      <c r="J758" s="86"/>
      <c r="K758" s="68"/>
      <c r="L758" s="11"/>
      <c r="M758" s="45"/>
      <c r="N758" s="11"/>
    </row>
    <row r="759" spans="8:14" x14ac:dyDescent="0.25">
      <c r="H759" s="40"/>
      <c r="I759" s="104"/>
      <c r="J759" s="86"/>
      <c r="K759" s="68"/>
      <c r="L759" s="11"/>
      <c r="M759" s="45"/>
      <c r="N759" s="11"/>
    </row>
    <row r="760" spans="8:14" x14ac:dyDescent="0.25">
      <c r="H760" s="40"/>
      <c r="I760" s="104"/>
      <c r="J760" s="86"/>
      <c r="K760" s="68"/>
      <c r="L760" s="11"/>
      <c r="M760" s="45"/>
      <c r="N760" s="11"/>
    </row>
    <row r="761" spans="8:14" x14ac:dyDescent="0.25">
      <c r="H761" s="40"/>
      <c r="I761" s="104"/>
      <c r="J761" s="86"/>
      <c r="K761" s="68"/>
      <c r="L761" s="11"/>
      <c r="M761" s="45"/>
      <c r="N761" s="11"/>
    </row>
    <row r="762" spans="8:14" x14ac:dyDescent="0.25">
      <c r="H762" s="40"/>
      <c r="I762" s="104"/>
      <c r="J762" s="86"/>
      <c r="K762" s="68"/>
      <c r="L762" s="11"/>
      <c r="M762" s="45"/>
      <c r="N762" s="11"/>
    </row>
    <row r="763" spans="8:14" x14ac:dyDescent="0.25">
      <c r="H763" s="40"/>
      <c r="I763" s="104"/>
      <c r="J763" s="86"/>
      <c r="K763" s="68"/>
      <c r="L763" s="11"/>
      <c r="M763" s="45"/>
      <c r="N763" s="11"/>
    </row>
    <row r="764" spans="8:14" x14ac:dyDescent="0.25">
      <c r="H764" s="40"/>
      <c r="I764" s="104"/>
      <c r="J764" s="86"/>
      <c r="K764" s="68"/>
      <c r="L764" s="11"/>
      <c r="M764" s="45"/>
      <c r="N764" s="11"/>
    </row>
    <row r="765" spans="8:14" x14ac:dyDescent="0.25">
      <c r="H765" s="40"/>
      <c r="I765" s="104"/>
      <c r="J765" s="86"/>
      <c r="K765" s="68"/>
      <c r="L765" s="11"/>
      <c r="M765" s="45"/>
      <c r="N765" s="11"/>
    </row>
    <row r="766" spans="8:14" x14ac:dyDescent="0.25">
      <c r="H766" s="40"/>
      <c r="I766" s="104"/>
      <c r="J766" s="86"/>
      <c r="K766" s="68"/>
      <c r="L766" s="11"/>
      <c r="M766" s="45"/>
      <c r="N766" s="11"/>
    </row>
    <row r="767" spans="8:14" x14ac:dyDescent="0.25">
      <c r="H767" s="40"/>
      <c r="I767" s="104"/>
      <c r="J767" s="86"/>
      <c r="K767" s="68"/>
      <c r="L767" s="11"/>
      <c r="M767" s="45"/>
      <c r="N767" s="11"/>
    </row>
    <row r="768" spans="8:14" x14ac:dyDescent="0.25">
      <c r="H768" s="40"/>
      <c r="I768" s="104"/>
      <c r="J768" s="86"/>
      <c r="K768" s="68"/>
      <c r="L768" s="11"/>
      <c r="M768" s="45"/>
      <c r="N768" s="11"/>
    </row>
    <row r="769" spans="8:14" x14ac:dyDescent="0.25">
      <c r="H769" s="40"/>
      <c r="I769" s="104"/>
      <c r="J769" s="86"/>
      <c r="K769" s="68"/>
      <c r="L769" s="11"/>
      <c r="M769" s="45"/>
      <c r="N769" s="11"/>
    </row>
    <row r="770" spans="8:14" x14ac:dyDescent="0.25">
      <c r="H770" s="40"/>
      <c r="I770" s="104"/>
      <c r="J770" s="86"/>
      <c r="K770" s="68"/>
      <c r="L770" s="11"/>
      <c r="M770" s="45"/>
      <c r="N770" s="11"/>
    </row>
    <row r="771" spans="8:14" x14ac:dyDescent="0.25">
      <c r="H771" s="40"/>
      <c r="I771" s="104"/>
      <c r="J771" s="86"/>
      <c r="K771" s="68"/>
      <c r="L771" s="11"/>
      <c r="M771" s="45"/>
      <c r="N771" s="11"/>
    </row>
    <row r="772" spans="8:14" x14ac:dyDescent="0.25">
      <c r="H772" s="40"/>
      <c r="I772" s="104"/>
      <c r="J772" s="86"/>
      <c r="K772" s="68"/>
      <c r="L772" s="11"/>
      <c r="M772" s="45"/>
      <c r="N772" s="11"/>
    </row>
    <row r="773" spans="8:14" x14ac:dyDescent="0.25">
      <c r="H773" s="40"/>
      <c r="I773" s="104"/>
      <c r="J773" s="86"/>
      <c r="K773" s="68"/>
      <c r="L773" s="11"/>
      <c r="M773" s="45"/>
      <c r="N773" s="11"/>
    </row>
    <row r="774" spans="8:14" x14ac:dyDescent="0.25">
      <c r="H774" s="40"/>
      <c r="I774" s="104"/>
      <c r="J774" s="86"/>
      <c r="K774" s="68"/>
      <c r="L774" s="11"/>
      <c r="M774" s="45"/>
      <c r="N774" s="11"/>
    </row>
    <row r="775" spans="8:14" x14ac:dyDescent="0.25">
      <c r="H775" s="40"/>
      <c r="I775" s="104"/>
      <c r="J775" s="86"/>
      <c r="K775" s="68"/>
      <c r="L775" s="11"/>
      <c r="M775" s="45"/>
      <c r="N775" s="11"/>
    </row>
    <row r="776" spans="8:14" x14ac:dyDescent="0.25">
      <c r="H776" s="40"/>
      <c r="I776" s="104"/>
      <c r="J776" s="86"/>
      <c r="K776" s="68"/>
      <c r="L776" s="11"/>
      <c r="M776" s="45"/>
      <c r="N776" s="11"/>
    </row>
    <row r="777" spans="8:14" x14ac:dyDescent="0.25">
      <c r="H777" s="40"/>
      <c r="I777" s="104"/>
      <c r="J777" s="86"/>
      <c r="K777" s="68"/>
      <c r="L777" s="11"/>
      <c r="M777" s="45"/>
      <c r="N777" s="11"/>
    </row>
    <row r="778" spans="8:14" x14ac:dyDescent="0.25">
      <c r="H778" s="40"/>
      <c r="I778" s="104"/>
      <c r="J778" s="86"/>
      <c r="K778" s="68"/>
      <c r="L778" s="11"/>
      <c r="M778" s="45"/>
      <c r="N778" s="11"/>
    </row>
    <row r="779" spans="8:14" x14ac:dyDescent="0.25">
      <c r="H779" s="40"/>
      <c r="I779" s="104"/>
      <c r="J779" s="86"/>
      <c r="K779" s="68"/>
      <c r="L779" s="11"/>
      <c r="M779" s="45"/>
      <c r="N779" s="11"/>
    </row>
    <row r="780" spans="8:14" x14ac:dyDescent="0.25">
      <c r="H780" s="40"/>
      <c r="I780" s="104"/>
      <c r="J780" s="86"/>
      <c r="K780" s="68"/>
      <c r="L780" s="11"/>
      <c r="M780" s="45"/>
      <c r="N780" s="11"/>
    </row>
    <row r="781" spans="8:14" x14ac:dyDescent="0.25">
      <c r="H781" s="40"/>
      <c r="I781" s="104"/>
      <c r="J781" s="86"/>
      <c r="K781" s="68"/>
      <c r="L781" s="11"/>
      <c r="M781" s="45"/>
      <c r="N781" s="11"/>
    </row>
    <row r="782" spans="8:14" x14ac:dyDescent="0.25">
      <c r="H782" s="40"/>
      <c r="I782" s="104"/>
      <c r="J782" s="86"/>
      <c r="K782" s="68"/>
      <c r="L782" s="11"/>
      <c r="M782" s="45"/>
      <c r="N782" s="11"/>
    </row>
    <row r="783" spans="8:14" x14ac:dyDescent="0.25">
      <c r="H783" s="40"/>
      <c r="I783" s="104"/>
      <c r="J783" s="86"/>
      <c r="K783" s="68"/>
      <c r="L783" s="11"/>
      <c r="M783" s="45"/>
      <c r="N783" s="11"/>
    </row>
    <row r="784" spans="8:14" x14ac:dyDescent="0.25">
      <c r="H784" s="40"/>
      <c r="I784" s="104"/>
      <c r="J784" s="86"/>
      <c r="K784" s="68"/>
      <c r="L784" s="11"/>
      <c r="M784" s="45"/>
      <c r="N784" s="11"/>
    </row>
    <row r="785" spans="8:14" x14ac:dyDescent="0.25">
      <c r="H785" s="40"/>
      <c r="I785" s="104"/>
      <c r="J785" s="86"/>
      <c r="K785" s="68"/>
      <c r="L785" s="11"/>
      <c r="M785" s="45"/>
      <c r="N785" s="11"/>
    </row>
    <row r="786" spans="8:14" x14ac:dyDescent="0.25">
      <c r="H786" s="40"/>
      <c r="I786" s="104"/>
      <c r="J786" s="86"/>
      <c r="K786" s="68"/>
      <c r="L786" s="11"/>
      <c r="M786" s="45"/>
      <c r="N786" s="11"/>
    </row>
    <row r="787" spans="8:14" x14ac:dyDescent="0.25">
      <c r="H787" s="40"/>
      <c r="I787" s="104"/>
      <c r="J787" s="86"/>
      <c r="K787" s="68"/>
      <c r="L787" s="11"/>
      <c r="M787" s="45"/>
      <c r="N787" s="11"/>
    </row>
    <row r="788" spans="8:14" x14ac:dyDescent="0.25">
      <c r="H788" s="40"/>
      <c r="I788" s="104"/>
      <c r="J788" s="86"/>
      <c r="K788" s="68"/>
      <c r="L788" s="11"/>
      <c r="M788" s="45"/>
      <c r="N788" s="11"/>
    </row>
    <row r="789" spans="8:14" x14ac:dyDescent="0.25">
      <c r="H789" s="40"/>
      <c r="I789" s="104"/>
      <c r="J789" s="86"/>
      <c r="K789" s="68"/>
      <c r="L789" s="11"/>
      <c r="M789" s="45"/>
      <c r="N789" s="11"/>
    </row>
    <row r="790" spans="8:14" x14ac:dyDescent="0.25">
      <c r="H790" s="40"/>
      <c r="I790" s="104"/>
      <c r="J790" s="86"/>
      <c r="K790" s="68"/>
      <c r="L790" s="11"/>
      <c r="M790" s="45"/>
      <c r="N790" s="11"/>
    </row>
    <row r="791" spans="8:14" x14ac:dyDescent="0.25">
      <c r="H791" s="40"/>
      <c r="I791" s="104"/>
      <c r="J791" s="86"/>
      <c r="K791" s="68"/>
      <c r="L791" s="11"/>
      <c r="M791" s="45"/>
      <c r="N791" s="11"/>
    </row>
    <row r="792" spans="8:14" x14ac:dyDescent="0.25">
      <c r="H792" s="40"/>
      <c r="I792" s="104"/>
      <c r="J792" s="86"/>
      <c r="K792" s="68"/>
      <c r="L792" s="11"/>
      <c r="M792" s="45"/>
      <c r="N792" s="11"/>
    </row>
    <row r="793" spans="8:14" x14ac:dyDescent="0.25">
      <c r="H793" s="40"/>
      <c r="I793" s="104"/>
      <c r="J793" s="86"/>
      <c r="K793" s="68"/>
      <c r="L793" s="11"/>
      <c r="M793" s="45"/>
      <c r="N793" s="11"/>
    </row>
    <row r="794" spans="8:14" x14ac:dyDescent="0.25">
      <c r="H794" s="40"/>
      <c r="I794" s="104"/>
      <c r="J794" s="86"/>
      <c r="K794" s="68"/>
      <c r="L794" s="11"/>
      <c r="M794" s="45"/>
      <c r="N794" s="11"/>
    </row>
    <row r="795" spans="8:14" x14ac:dyDescent="0.25">
      <c r="H795" s="40"/>
      <c r="I795" s="104"/>
      <c r="J795" s="86"/>
      <c r="K795" s="68"/>
      <c r="L795" s="11"/>
      <c r="M795" s="45"/>
      <c r="N795" s="11"/>
    </row>
    <row r="796" spans="8:14" x14ac:dyDescent="0.25">
      <c r="H796" s="40"/>
      <c r="I796" s="104"/>
      <c r="J796" s="86"/>
      <c r="K796" s="68"/>
      <c r="L796" s="11"/>
      <c r="M796" s="45"/>
      <c r="N796" s="11"/>
    </row>
    <row r="797" spans="8:14" x14ac:dyDescent="0.25">
      <c r="H797" s="40"/>
      <c r="I797" s="104"/>
      <c r="J797" s="86"/>
      <c r="K797" s="68"/>
      <c r="L797" s="11"/>
      <c r="M797" s="45"/>
      <c r="N797" s="11"/>
    </row>
    <row r="798" spans="8:14" x14ac:dyDescent="0.25">
      <c r="H798" s="40"/>
      <c r="I798" s="104"/>
      <c r="J798" s="86"/>
      <c r="K798" s="68"/>
      <c r="L798" s="11"/>
      <c r="M798" s="45"/>
      <c r="N798" s="11"/>
    </row>
    <row r="799" spans="8:14" x14ac:dyDescent="0.25">
      <c r="H799" s="40"/>
      <c r="I799" s="104"/>
      <c r="J799" s="86"/>
      <c r="K799" s="68"/>
      <c r="L799" s="11"/>
      <c r="M799" s="45"/>
      <c r="N799" s="11"/>
    </row>
    <row r="800" spans="8:14" x14ac:dyDescent="0.25">
      <c r="H800" s="40"/>
      <c r="I800" s="104"/>
      <c r="J800" s="86"/>
      <c r="K800" s="68"/>
      <c r="L800" s="11"/>
      <c r="M800" s="45"/>
      <c r="N800" s="11"/>
    </row>
    <row r="801" spans="8:14" x14ac:dyDescent="0.25">
      <c r="H801" s="40"/>
      <c r="I801" s="104"/>
      <c r="J801" s="86"/>
      <c r="K801" s="68"/>
      <c r="L801" s="11"/>
      <c r="M801" s="45"/>
      <c r="N801" s="11"/>
    </row>
    <row r="802" spans="8:14" x14ac:dyDescent="0.25">
      <c r="H802" s="40"/>
      <c r="I802" s="104"/>
      <c r="J802" s="86"/>
      <c r="K802" s="68"/>
      <c r="L802" s="11"/>
      <c r="M802" s="45"/>
      <c r="N802" s="11"/>
    </row>
    <row r="803" spans="8:14" x14ac:dyDescent="0.25">
      <c r="H803" s="40"/>
      <c r="I803" s="104"/>
      <c r="J803" s="86"/>
      <c r="K803" s="68"/>
      <c r="L803" s="11"/>
      <c r="M803" s="45"/>
      <c r="N803" s="11"/>
    </row>
    <row r="804" spans="8:14" x14ac:dyDescent="0.25">
      <c r="H804" s="40"/>
      <c r="I804" s="104"/>
      <c r="J804" s="86"/>
      <c r="K804" s="68"/>
      <c r="L804" s="11"/>
      <c r="M804" s="45"/>
      <c r="N804" s="11"/>
    </row>
    <row r="805" spans="8:14" x14ac:dyDescent="0.25">
      <c r="H805" s="40"/>
      <c r="I805" s="104"/>
      <c r="J805" s="86"/>
      <c r="K805" s="68"/>
      <c r="L805" s="11"/>
      <c r="M805" s="45"/>
      <c r="N805" s="11"/>
    </row>
    <row r="806" spans="8:14" x14ac:dyDescent="0.25">
      <c r="H806" s="40"/>
      <c r="I806" s="104"/>
      <c r="J806" s="86"/>
      <c r="K806" s="68"/>
      <c r="L806" s="11"/>
      <c r="M806" s="45"/>
      <c r="N806" s="11"/>
    </row>
    <row r="807" spans="8:14" x14ac:dyDescent="0.25">
      <c r="H807" s="40"/>
      <c r="I807" s="104"/>
      <c r="J807" s="86"/>
      <c r="K807" s="68"/>
      <c r="L807" s="11"/>
      <c r="M807" s="45"/>
      <c r="N807" s="11"/>
    </row>
    <row r="808" spans="8:14" x14ac:dyDescent="0.25">
      <c r="H808" s="40"/>
      <c r="I808" s="104"/>
      <c r="J808" s="86"/>
      <c r="K808" s="68"/>
      <c r="L808" s="11"/>
      <c r="M808" s="45"/>
      <c r="N808" s="11"/>
    </row>
    <row r="809" spans="8:14" x14ac:dyDescent="0.25">
      <c r="H809" s="40"/>
      <c r="I809" s="104"/>
      <c r="J809" s="86"/>
      <c r="K809" s="68"/>
      <c r="L809" s="11"/>
      <c r="M809" s="45"/>
      <c r="N809" s="11"/>
    </row>
    <row r="810" spans="8:14" x14ac:dyDescent="0.25">
      <c r="H810" s="40"/>
      <c r="I810" s="104"/>
      <c r="J810" s="86"/>
      <c r="K810" s="68"/>
      <c r="L810" s="11"/>
      <c r="M810" s="45"/>
      <c r="N810" s="11"/>
    </row>
    <row r="811" spans="8:14" x14ac:dyDescent="0.25">
      <c r="H811" s="40"/>
      <c r="I811" s="104"/>
      <c r="J811" s="86"/>
      <c r="K811" s="68"/>
      <c r="L811" s="11"/>
      <c r="M811" s="45"/>
      <c r="N811" s="11"/>
    </row>
    <row r="812" spans="8:14" x14ac:dyDescent="0.25">
      <c r="H812" s="40"/>
      <c r="I812" s="104"/>
      <c r="J812" s="86"/>
      <c r="K812" s="68"/>
      <c r="L812" s="11"/>
      <c r="M812" s="45"/>
      <c r="N812" s="11"/>
    </row>
    <row r="813" spans="8:14" x14ac:dyDescent="0.25">
      <c r="H813" s="40"/>
      <c r="I813" s="104"/>
      <c r="J813" s="86"/>
      <c r="K813" s="68"/>
      <c r="L813" s="11"/>
      <c r="M813" s="45"/>
      <c r="N813" s="11"/>
    </row>
    <row r="814" spans="8:14" x14ac:dyDescent="0.25">
      <c r="H814" s="40"/>
      <c r="I814" s="104"/>
      <c r="J814" s="86"/>
      <c r="K814" s="68"/>
      <c r="L814" s="11"/>
      <c r="M814" s="45"/>
      <c r="N814" s="11"/>
    </row>
    <row r="815" spans="8:14" x14ac:dyDescent="0.25">
      <c r="H815" s="40"/>
      <c r="I815" s="104"/>
      <c r="J815" s="86"/>
      <c r="K815" s="68"/>
      <c r="L815" s="11"/>
      <c r="M815" s="45"/>
      <c r="N815" s="11"/>
    </row>
    <row r="816" spans="8:14" x14ac:dyDescent="0.25">
      <c r="H816" s="40"/>
      <c r="I816" s="104"/>
      <c r="J816" s="86"/>
      <c r="K816" s="68"/>
      <c r="L816" s="11"/>
      <c r="M816" s="45"/>
      <c r="N816" s="11"/>
    </row>
    <row r="817" spans="8:14" x14ac:dyDescent="0.25">
      <c r="H817" s="40"/>
      <c r="I817" s="104"/>
      <c r="J817" s="86"/>
      <c r="K817" s="68"/>
      <c r="L817" s="11"/>
      <c r="M817" s="45"/>
      <c r="N817" s="11"/>
    </row>
    <row r="818" spans="8:14" x14ac:dyDescent="0.25">
      <c r="H818" s="40"/>
      <c r="I818" s="104"/>
      <c r="J818" s="86"/>
      <c r="K818" s="68"/>
      <c r="L818" s="11"/>
      <c r="M818" s="45"/>
      <c r="N818" s="11"/>
    </row>
    <row r="819" spans="8:14" x14ac:dyDescent="0.25">
      <c r="H819" s="40"/>
      <c r="I819" s="104"/>
      <c r="J819" s="86"/>
      <c r="K819" s="68"/>
      <c r="L819" s="11"/>
      <c r="M819" s="45"/>
      <c r="N819" s="11"/>
    </row>
    <row r="820" spans="8:14" x14ac:dyDescent="0.25">
      <c r="H820" s="40"/>
      <c r="I820" s="104"/>
      <c r="J820" s="86"/>
      <c r="K820" s="68"/>
      <c r="L820" s="11"/>
      <c r="M820" s="45"/>
      <c r="N820" s="11"/>
    </row>
    <row r="821" spans="8:14" x14ac:dyDescent="0.25">
      <c r="H821" s="40"/>
      <c r="I821" s="104"/>
      <c r="J821" s="86"/>
      <c r="K821" s="68"/>
      <c r="L821" s="11"/>
      <c r="M821" s="45"/>
      <c r="N821" s="11"/>
    </row>
    <row r="822" spans="8:14" x14ac:dyDescent="0.25">
      <c r="H822" s="40"/>
      <c r="I822" s="104"/>
      <c r="J822" s="86"/>
      <c r="K822" s="68"/>
      <c r="L822" s="11"/>
      <c r="M822" s="45"/>
      <c r="N822" s="11"/>
    </row>
    <row r="823" spans="8:14" x14ac:dyDescent="0.25">
      <c r="H823" s="40"/>
      <c r="I823" s="104"/>
      <c r="J823" s="86"/>
      <c r="K823" s="68"/>
      <c r="L823" s="11"/>
      <c r="M823" s="45"/>
      <c r="N823" s="11"/>
    </row>
    <row r="824" spans="8:14" x14ac:dyDescent="0.25">
      <c r="H824" s="40"/>
      <c r="I824" s="104"/>
      <c r="J824" s="86"/>
      <c r="K824" s="68"/>
      <c r="L824" s="11"/>
      <c r="M824" s="45"/>
      <c r="N824" s="11"/>
    </row>
    <row r="825" spans="8:14" x14ac:dyDescent="0.25">
      <c r="H825" s="40"/>
      <c r="I825" s="104"/>
      <c r="J825" s="86"/>
      <c r="K825" s="68"/>
      <c r="L825" s="11"/>
      <c r="M825" s="45"/>
      <c r="N825" s="11"/>
    </row>
    <row r="826" spans="8:14" x14ac:dyDescent="0.25">
      <c r="H826" s="40"/>
      <c r="I826" s="104"/>
      <c r="J826" s="86"/>
      <c r="K826" s="68"/>
      <c r="L826" s="11"/>
      <c r="M826" s="45"/>
      <c r="N826" s="11"/>
    </row>
    <row r="827" spans="8:14" x14ac:dyDescent="0.25">
      <c r="H827" s="40"/>
      <c r="I827" s="104"/>
      <c r="J827" s="86"/>
      <c r="K827" s="68"/>
      <c r="L827" s="11"/>
      <c r="M827" s="45"/>
      <c r="N827" s="11"/>
    </row>
    <row r="828" spans="8:14" x14ac:dyDescent="0.25">
      <c r="H828" s="40"/>
      <c r="I828" s="104"/>
      <c r="J828" s="86"/>
      <c r="K828" s="68"/>
      <c r="L828" s="11"/>
      <c r="M828" s="45"/>
      <c r="N828" s="11"/>
    </row>
    <row r="829" spans="8:14" x14ac:dyDescent="0.25">
      <c r="H829" s="40"/>
      <c r="I829" s="104"/>
      <c r="J829" s="86"/>
      <c r="K829" s="68"/>
      <c r="L829" s="11"/>
      <c r="M829" s="45"/>
      <c r="N829" s="11"/>
    </row>
    <row r="830" spans="8:14" x14ac:dyDescent="0.25">
      <c r="H830" s="40"/>
      <c r="I830" s="104"/>
      <c r="J830" s="86"/>
      <c r="K830" s="68"/>
      <c r="L830" s="11"/>
      <c r="M830" s="45"/>
      <c r="N830" s="11"/>
    </row>
    <row r="831" spans="8:14" x14ac:dyDescent="0.25">
      <c r="H831" s="40"/>
      <c r="I831" s="104"/>
      <c r="J831" s="86"/>
      <c r="K831" s="68"/>
      <c r="L831" s="11"/>
      <c r="M831" s="45"/>
      <c r="N831" s="11"/>
    </row>
    <row r="832" spans="8:14" x14ac:dyDescent="0.25">
      <c r="H832" s="40"/>
      <c r="I832" s="104"/>
      <c r="J832" s="86"/>
      <c r="K832" s="68"/>
      <c r="L832" s="11"/>
      <c r="M832" s="45"/>
      <c r="N832" s="11"/>
    </row>
    <row r="833" spans="8:14" x14ac:dyDescent="0.25">
      <c r="H833" s="40"/>
      <c r="I833" s="104"/>
      <c r="J833" s="86"/>
      <c r="K833" s="68"/>
      <c r="L833" s="11"/>
      <c r="M833" s="45"/>
      <c r="N833" s="11"/>
    </row>
    <row r="834" spans="8:14" x14ac:dyDescent="0.25">
      <c r="H834" s="40"/>
      <c r="I834" s="104"/>
      <c r="J834" s="86"/>
      <c r="K834" s="68"/>
      <c r="L834" s="11"/>
      <c r="M834" s="45"/>
      <c r="N834" s="11"/>
    </row>
    <row r="835" spans="8:14" x14ac:dyDescent="0.25">
      <c r="H835" s="40"/>
      <c r="I835" s="104"/>
      <c r="J835" s="86"/>
      <c r="K835" s="68"/>
      <c r="L835" s="11"/>
      <c r="M835" s="45"/>
      <c r="N835" s="11"/>
    </row>
    <row r="836" spans="8:14" x14ac:dyDescent="0.25">
      <c r="H836" s="40"/>
      <c r="I836" s="104"/>
      <c r="J836" s="86"/>
      <c r="K836" s="68"/>
      <c r="L836" s="11"/>
      <c r="M836" s="45"/>
      <c r="N836" s="11"/>
    </row>
    <row r="837" spans="8:14" x14ac:dyDescent="0.25">
      <c r="H837" s="40"/>
      <c r="I837" s="104"/>
      <c r="J837" s="86"/>
      <c r="K837" s="68"/>
      <c r="L837" s="11"/>
      <c r="M837" s="45"/>
      <c r="N837" s="11"/>
    </row>
    <row r="838" spans="8:14" x14ac:dyDescent="0.25">
      <c r="H838" s="40"/>
      <c r="I838" s="104"/>
      <c r="J838" s="86"/>
      <c r="K838" s="68"/>
      <c r="L838" s="11"/>
      <c r="M838" s="45"/>
      <c r="N838" s="11"/>
    </row>
    <row r="839" spans="8:14" x14ac:dyDescent="0.25">
      <c r="H839" s="40"/>
      <c r="I839" s="104"/>
      <c r="J839" s="86"/>
      <c r="K839" s="68"/>
      <c r="L839" s="11"/>
      <c r="M839" s="45"/>
      <c r="N839" s="11"/>
    </row>
    <row r="840" spans="8:14" x14ac:dyDescent="0.25">
      <c r="H840" s="40"/>
      <c r="I840" s="104"/>
      <c r="J840" s="86"/>
      <c r="K840" s="68"/>
      <c r="L840" s="11"/>
      <c r="M840" s="45"/>
      <c r="N840" s="11"/>
    </row>
    <row r="841" spans="8:14" x14ac:dyDescent="0.25">
      <c r="H841" s="40"/>
      <c r="I841" s="104"/>
      <c r="J841" s="86"/>
      <c r="K841" s="68"/>
      <c r="L841" s="11"/>
      <c r="M841" s="45"/>
      <c r="N841" s="11"/>
    </row>
    <row r="842" spans="8:14" x14ac:dyDescent="0.25">
      <c r="H842" s="40"/>
      <c r="I842" s="104"/>
      <c r="J842" s="86"/>
      <c r="K842" s="68"/>
      <c r="L842" s="11"/>
      <c r="M842" s="45"/>
      <c r="N842" s="11"/>
    </row>
    <row r="843" spans="8:14" x14ac:dyDescent="0.25">
      <c r="H843" s="40"/>
      <c r="I843" s="104"/>
      <c r="J843" s="86"/>
      <c r="K843" s="68"/>
      <c r="L843" s="11"/>
      <c r="M843" s="45"/>
      <c r="N843" s="11"/>
    </row>
    <row r="844" spans="8:14" x14ac:dyDescent="0.25">
      <c r="H844" s="40"/>
      <c r="I844" s="104"/>
      <c r="J844" s="86"/>
      <c r="K844" s="68"/>
      <c r="L844" s="11"/>
      <c r="M844" s="45"/>
      <c r="N844" s="11"/>
    </row>
    <row r="845" spans="8:14" x14ac:dyDescent="0.25">
      <c r="H845" s="40"/>
      <c r="I845" s="104"/>
      <c r="J845" s="86"/>
      <c r="K845" s="68"/>
      <c r="L845" s="11"/>
      <c r="M845" s="45"/>
      <c r="N845" s="11"/>
    </row>
    <row r="846" spans="8:14" x14ac:dyDescent="0.25">
      <c r="H846" s="40"/>
      <c r="I846" s="104"/>
      <c r="J846" s="86"/>
      <c r="K846" s="68"/>
      <c r="L846" s="11"/>
      <c r="M846" s="45"/>
      <c r="N846" s="11"/>
    </row>
    <row r="847" spans="8:14" x14ac:dyDescent="0.25">
      <c r="H847" s="40"/>
      <c r="I847" s="104"/>
      <c r="J847" s="86"/>
      <c r="K847" s="68"/>
      <c r="L847" s="11"/>
      <c r="M847" s="45"/>
      <c r="N847" s="11"/>
    </row>
    <row r="848" spans="8:14" x14ac:dyDescent="0.25">
      <c r="H848" s="40"/>
      <c r="I848" s="104"/>
      <c r="J848" s="86"/>
      <c r="K848" s="68"/>
      <c r="L848" s="11"/>
      <c r="M848" s="45"/>
      <c r="N848" s="11"/>
    </row>
    <row r="849" spans="8:14" x14ac:dyDescent="0.25">
      <c r="H849" s="40"/>
      <c r="I849" s="104"/>
      <c r="J849" s="86"/>
      <c r="K849" s="68"/>
      <c r="L849" s="11"/>
      <c r="M849" s="45"/>
      <c r="N849" s="11"/>
    </row>
    <row r="850" spans="8:14" x14ac:dyDescent="0.25">
      <c r="H850" s="40"/>
      <c r="I850" s="104"/>
      <c r="J850" s="86"/>
      <c r="K850" s="68"/>
      <c r="L850" s="11"/>
      <c r="M850" s="45"/>
      <c r="N850" s="11"/>
    </row>
    <row r="851" spans="8:14" x14ac:dyDescent="0.25">
      <c r="H851" s="40"/>
      <c r="I851" s="104"/>
      <c r="J851" s="86"/>
      <c r="K851" s="68"/>
      <c r="L851" s="11"/>
      <c r="M851" s="45"/>
      <c r="N851" s="11"/>
    </row>
    <row r="852" spans="8:14" x14ac:dyDescent="0.25">
      <c r="H852" s="40"/>
      <c r="I852" s="104"/>
      <c r="J852" s="86"/>
      <c r="K852" s="68"/>
      <c r="L852" s="11"/>
      <c r="M852" s="45"/>
      <c r="N852" s="11"/>
    </row>
    <row r="853" spans="8:14" x14ac:dyDescent="0.25">
      <c r="H853" s="40"/>
      <c r="I853" s="104"/>
      <c r="J853" s="86"/>
      <c r="K853" s="68"/>
      <c r="L853" s="11"/>
      <c r="M853" s="45"/>
      <c r="N853" s="11"/>
    </row>
    <row r="854" spans="8:14" x14ac:dyDescent="0.25">
      <c r="H854" s="40"/>
      <c r="I854" s="104"/>
      <c r="J854" s="86"/>
      <c r="K854" s="68"/>
      <c r="L854" s="11"/>
      <c r="M854" s="45"/>
      <c r="N854" s="11"/>
    </row>
    <row r="855" spans="8:14" x14ac:dyDescent="0.25">
      <c r="H855" s="40"/>
      <c r="I855" s="104"/>
      <c r="J855" s="86"/>
      <c r="K855" s="68"/>
      <c r="L855" s="11"/>
      <c r="M855" s="45"/>
      <c r="N855" s="11"/>
    </row>
    <row r="856" spans="8:14" x14ac:dyDescent="0.25">
      <c r="H856" s="40"/>
      <c r="I856" s="104"/>
      <c r="J856" s="86"/>
      <c r="K856" s="68"/>
      <c r="L856" s="11"/>
      <c r="M856" s="45"/>
      <c r="N856" s="11"/>
    </row>
    <row r="857" spans="8:14" x14ac:dyDescent="0.25">
      <c r="H857" s="40"/>
      <c r="I857" s="104"/>
      <c r="J857" s="86"/>
      <c r="K857" s="68"/>
      <c r="L857" s="11"/>
      <c r="M857" s="45"/>
      <c r="N857" s="11"/>
    </row>
    <row r="858" spans="8:14" x14ac:dyDescent="0.25">
      <c r="H858" s="40"/>
      <c r="I858" s="104"/>
      <c r="J858" s="86"/>
      <c r="K858" s="68"/>
      <c r="L858" s="11"/>
      <c r="M858" s="45"/>
      <c r="N858" s="11"/>
    </row>
    <row r="859" spans="8:14" x14ac:dyDescent="0.25">
      <c r="H859" s="40"/>
      <c r="I859" s="104"/>
      <c r="J859" s="86"/>
      <c r="K859" s="68"/>
      <c r="L859" s="11"/>
      <c r="M859" s="45"/>
      <c r="N859" s="11"/>
    </row>
    <row r="860" spans="8:14" x14ac:dyDescent="0.25">
      <c r="H860" s="40"/>
      <c r="I860" s="104"/>
      <c r="J860" s="86"/>
      <c r="K860" s="68"/>
      <c r="L860" s="11"/>
      <c r="M860" s="45"/>
      <c r="N860" s="11"/>
    </row>
    <row r="861" spans="8:14" x14ac:dyDescent="0.25">
      <c r="H861" s="40"/>
      <c r="I861" s="104"/>
      <c r="J861" s="86"/>
      <c r="K861" s="68"/>
      <c r="L861" s="11"/>
      <c r="M861" s="45"/>
      <c r="N861" s="11"/>
    </row>
    <row r="862" spans="8:14" x14ac:dyDescent="0.25">
      <c r="H862" s="40"/>
      <c r="I862" s="104"/>
      <c r="J862" s="86"/>
      <c r="K862" s="68"/>
      <c r="L862" s="11"/>
      <c r="M862" s="45"/>
      <c r="N862" s="11"/>
    </row>
    <row r="863" spans="8:14" x14ac:dyDescent="0.25">
      <c r="H863" s="40"/>
      <c r="I863" s="104"/>
      <c r="J863" s="86"/>
      <c r="K863" s="68"/>
      <c r="L863" s="11"/>
      <c r="M863" s="45"/>
      <c r="N863" s="11"/>
    </row>
    <row r="864" spans="8:14" x14ac:dyDescent="0.25">
      <c r="H864" s="40"/>
      <c r="I864" s="104"/>
      <c r="J864" s="86"/>
      <c r="K864" s="68"/>
      <c r="L864" s="11"/>
      <c r="M864" s="45"/>
      <c r="N864" s="11"/>
    </row>
    <row r="865" spans="8:14" x14ac:dyDescent="0.25">
      <c r="H865" s="40"/>
      <c r="I865" s="104"/>
      <c r="J865" s="86"/>
      <c r="K865" s="68"/>
      <c r="L865" s="11"/>
      <c r="M865" s="45"/>
      <c r="N865" s="11"/>
    </row>
    <row r="866" spans="8:14" x14ac:dyDescent="0.25">
      <c r="H866" s="40"/>
      <c r="I866" s="104"/>
      <c r="J866" s="86"/>
      <c r="K866" s="68"/>
      <c r="L866" s="11"/>
      <c r="M866" s="45"/>
      <c r="N866" s="11"/>
    </row>
    <row r="867" spans="8:14" x14ac:dyDescent="0.25">
      <c r="H867" s="40"/>
      <c r="I867" s="104"/>
      <c r="J867" s="86"/>
      <c r="K867" s="68"/>
      <c r="L867" s="11"/>
      <c r="M867" s="45"/>
      <c r="N867" s="11"/>
    </row>
    <row r="868" spans="8:14" x14ac:dyDescent="0.25">
      <c r="H868" s="40"/>
      <c r="I868" s="104"/>
      <c r="J868" s="86"/>
      <c r="K868" s="68"/>
      <c r="L868" s="11"/>
      <c r="M868" s="45"/>
      <c r="N868" s="11"/>
    </row>
    <row r="869" spans="8:14" x14ac:dyDescent="0.25">
      <c r="H869" s="40"/>
      <c r="I869" s="104"/>
      <c r="J869" s="86"/>
      <c r="K869" s="68"/>
      <c r="L869" s="11"/>
      <c r="M869" s="45"/>
      <c r="N869" s="11"/>
    </row>
    <row r="870" spans="8:14" x14ac:dyDescent="0.25">
      <c r="H870" s="40"/>
      <c r="I870" s="104"/>
      <c r="J870" s="86"/>
      <c r="K870" s="68"/>
      <c r="L870" s="11"/>
      <c r="M870" s="45"/>
      <c r="N870" s="11"/>
    </row>
    <row r="871" spans="8:14" x14ac:dyDescent="0.25">
      <c r="H871" s="40"/>
      <c r="I871" s="104"/>
      <c r="J871" s="86"/>
      <c r="K871" s="68"/>
      <c r="L871" s="11"/>
      <c r="M871" s="45"/>
      <c r="N871" s="11"/>
    </row>
    <row r="872" spans="8:14" x14ac:dyDescent="0.25">
      <c r="H872" s="40"/>
      <c r="I872" s="104"/>
      <c r="J872" s="86"/>
      <c r="K872" s="68"/>
      <c r="L872" s="11"/>
      <c r="M872" s="45"/>
      <c r="N872" s="11"/>
    </row>
    <row r="873" spans="8:14" x14ac:dyDescent="0.25">
      <c r="H873" s="40"/>
      <c r="I873" s="104"/>
      <c r="J873" s="86"/>
      <c r="K873" s="68"/>
      <c r="L873" s="11"/>
      <c r="M873" s="45"/>
      <c r="N873" s="11"/>
    </row>
    <row r="874" spans="8:14" x14ac:dyDescent="0.25">
      <c r="H874" s="40"/>
      <c r="I874" s="104"/>
      <c r="J874" s="86"/>
      <c r="K874" s="68"/>
      <c r="L874" s="11"/>
      <c r="M874" s="45"/>
      <c r="N874" s="11"/>
    </row>
    <row r="875" spans="8:14" x14ac:dyDescent="0.25">
      <c r="H875" s="40"/>
      <c r="I875" s="104"/>
      <c r="J875" s="86"/>
      <c r="K875" s="68"/>
      <c r="L875" s="11"/>
      <c r="M875" s="45"/>
      <c r="N875" s="11"/>
    </row>
    <row r="876" spans="8:14" x14ac:dyDescent="0.25">
      <c r="H876" s="40"/>
      <c r="I876" s="104"/>
      <c r="J876" s="86"/>
      <c r="K876" s="68"/>
      <c r="L876" s="11"/>
      <c r="M876" s="45"/>
      <c r="N876" s="11"/>
    </row>
    <row r="877" spans="8:14" x14ac:dyDescent="0.25">
      <c r="H877" s="40"/>
      <c r="I877" s="104"/>
      <c r="J877" s="86"/>
      <c r="K877" s="68"/>
      <c r="L877" s="11"/>
      <c r="M877" s="45"/>
      <c r="N877" s="11"/>
    </row>
    <row r="878" spans="8:14" x14ac:dyDescent="0.25">
      <c r="H878" s="40"/>
      <c r="I878" s="104"/>
      <c r="J878" s="86"/>
      <c r="K878" s="68"/>
      <c r="L878" s="11"/>
      <c r="M878" s="45"/>
      <c r="N878" s="11"/>
    </row>
    <row r="879" spans="8:14" x14ac:dyDescent="0.25">
      <c r="H879" s="40"/>
      <c r="I879" s="104"/>
      <c r="J879" s="86"/>
      <c r="K879" s="68"/>
      <c r="L879" s="11"/>
      <c r="M879" s="45"/>
      <c r="N879" s="11"/>
    </row>
    <row r="880" spans="8:14" x14ac:dyDescent="0.25">
      <c r="H880" s="40"/>
      <c r="I880" s="104"/>
      <c r="J880" s="86"/>
      <c r="K880" s="68"/>
      <c r="L880" s="11"/>
      <c r="M880" s="45"/>
      <c r="N880" s="11"/>
    </row>
    <row r="881" spans="8:14" x14ac:dyDescent="0.25">
      <c r="H881" s="40"/>
      <c r="I881" s="104"/>
      <c r="J881" s="86"/>
      <c r="K881" s="68"/>
      <c r="L881" s="11"/>
      <c r="M881" s="45"/>
      <c r="N881" s="11"/>
    </row>
    <row r="882" spans="8:14" x14ac:dyDescent="0.25">
      <c r="H882" s="40"/>
      <c r="I882" s="104"/>
      <c r="J882" s="86"/>
      <c r="K882" s="68"/>
      <c r="L882" s="11"/>
      <c r="M882" s="45"/>
      <c r="N882" s="11"/>
    </row>
    <row r="883" spans="8:14" x14ac:dyDescent="0.25">
      <c r="H883" s="40"/>
      <c r="I883" s="104"/>
      <c r="J883" s="86"/>
      <c r="K883" s="68"/>
      <c r="L883" s="11"/>
      <c r="M883" s="45"/>
      <c r="N883" s="11"/>
    </row>
    <row r="884" spans="8:14" x14ac:dyDescent="0.25">
      <c r="H884" s="40"/>
      <c r="I884" s="104"/>
      <c r="J884" s="86"/>
      <c r="K884" s="68"/>
      <c r="L884" s="11"/>
      <c r="M884" s="45"/>
      <c r="N884" s="11"/>
    </row>
    <row r="885" spans="8:14" x14ac:dyDescent="0.25">
      <c r="H885" s="40"/>
      <c r="I885" s="104"/>
      <c r="J885" s="86"/>
      <c r="K885" s="68"/>
      <c r="L885" s="11"/>
      <c r="M885" s="45"/>
      <c r="N885" s="11"/>
    </row>
    <row r="886" spans="8:14" x14ac:dyDescent="0.25">
      <c r="H886" s="40"/>
      <c r="I886" s="104"/>
      <c r="J886" s="86"/>
      <c r="K886" s="68"/>
      <c r="L886" s="11"/>
      <c r="M886" s="45"/>
      <c r="N886" s="11"/>
    </row>
    <row r="887" spans="8:14" x14ac:dyDescent="0.25">
      <c r="H887" s="40"/>
      <c r="I887" s="104"/>
      <c r="J887" s="86"/>
      <c r="K887" s="68"/>
      <c r="L887" s="11"/>
      <c r="M887" s="45"/>
      <c r="N887" s="11"/>
    </row>
    <row r="888" spans="8:14" x14ac:dyDescent="0.25">
      <c r="H888" s="40"/>
      <c r="I888" s="104"/>
      <c r="J888" s="86"/>
      <c r="K888" s="68"/>
      <c r="L888" s="11"/>
      <c r="M888" s="45"/>
      <c r="N888" s="11"/>
    </row>
    <row r="889" spans="8:14" x14ac:dyDescent="0.25">
      <c r="H889" s="40"/>
      <c r="I889" s="104"/>
      <c r="J889" s="86"/>
      <c r="K889" s="68"/>
      <c r="L889" s="11"/>
      <c r="M889" s="45"/>
      <c r="N889" s="11"/>
    </row>
    <row r="890" spans="8:14" x14ac:dyDescent="0.25">
      <c r="H890" s="40"/>
      <c r="I890" s="104"/>
      <c r="J890" s="86"/>
      <c r="K890" s="68"/>
      <c r="L890" s="11"/>
      <c r="M890" s="45"/>
      <c r="N890" s="11"/>
    </row>
    <row r="891" spans="8:14" x14ac:dyDescent="0.25">
      <c r="H891" s="40"/>
      <c r="I891" s="104"/>
      <c r="J891" s="86"/>
      <c r="K891" s="68"/>
      <c r="L891" s="11"/>
      <c r="M891" s="45"/>
      <c r="N891" s="11"/>
    </row>
    <row r="892" spans="8:14" x14ac:dyDescent="0.25">
      <c r="H892" s="40"/>
      <c r="I892" s="104"/>
      <c r="J892" s="86"/>
      <c r="K892" s="68"/>
      <c r="L892" s="11"/>
      <c r="M892" s="45"/>
      <c r="N892" s="11"/>
    </row>
    <row r="893" spans="8:14" x14ac:dyDescent="0.25">
      <c r="H893" s="40"/>
      <c r="I893" s="104"/>
      <c r="J893" s="86"/>
      <c r="K893" s="68"/>
      <c r="L893" s="11"/>
      <c r="M893" s="45"/>
      <c r="N893" s="11"/>
    </row>
    <row r="894" spans="8:14" x14ac:dyDescent="0.25">
      <c r="H894" s="40"/>
      <c r="I894" s="104"/>
      <c r="J894" s="86"/>
      <c r="K894" s="68"/>
      <c r="L894" s="11"/>
      <c r="M894" s="45"/>
      <c r="N894" s="11"/>
    </row>
    <row r="895" spans="8:14" x14ac:dyDescent="0.25">
      <c r="H895" s="40"/>
      <c r="I895" s="104"/>
      <c r="J895" s="86"/>
      <c r="K895" s="68"/>
      <c r="L895" s="11"/>
      <c r="M895" s="45"/>
      <c r="N895" s="11"/>
    </row>
    <row r="896" spans="8:14" x14ac:dyDescent="0.25">
      <c r="H896" s="40"/>
      <c r="I896" s="104"/>
      <c r="J896" s="86"/>
      <c r="K896" s="68"/>
      <c r="L896" s="11"/>
      <c r="M896" s="45"/>
      <c r="N896" s="11"/>
    </row>
    <row r="897" spans="8:14" x14ac:dyDescent="0.25">
      <c r="H897" s="40"/>
      <c r="I897" s="104"/>
      <c r="J897" s="86"/>
      <c r="K897" s="68"/>
      <c r="L897" s="11"/>
      <c r="M897" s="45"/>
      <c r="N897" s="11"/>
    </row>
    <row r="898" spans="8:14" x14ac:dyDescent="0.25">
      <c r="H898" s="40"/>
      <c r="I898" s="104"/>
      <c r="J898" s="86"/>
      <c r="K898" s="68"/>
      <c r="L898" s="11"/>
      <c r="M898" s="45"/>
      <c r="N898" s="11"/>
    </row>
    <row r="899" spans="8:14" x14ac:dyDescent="0.25">
      <c r="H899" s="40"/>
      <c r="I899" s="104"/>
      <c r="J899" s="86"/>
      <c r="K899" s="68"/>
      <c r="L899" s="11"/>
      <c r="M899" s="45"/>
      <c r="N899" s="11"/>
    </row>
    <row r="900" spans="8:14" x14ac:dyDescent="0.25">
      <c r="H900" s="40"/>
      <c r="I900" s="104"/>
      <c r="J900" s="86"/>
      <c r="K900" s="68"/>
      <c r="L900" s="11"/>
      <c r="M900" s="45"/>
      <c r="N900" s="11"/>
    </row>
    <row r="901" spans="8:14" x14ac:dyDescent="0.25">
      <c r="H901" s="40"/>
      <c r="I901" s="104"/>
      <c r="J901" s="86"/>
      <c r="K901" s="68"/>
      <c r="L901" s="11"/>
      <c r="M901" s="45"/>
      <c r="N901" s="11"/>
    </row>
    <row r="902" spans="8:14" x14ac:dyDescent="0.25">
      <c r="H902" s="40"/>
      <c r="I902" s="104"/>
      <c r="J902" s="86"/>
      <c r="K902" s="68"/>
      <c r="L902" s="11"/>
      <c r="M902" s="45"/>
      <c r="N902" s="11"/>
    </row>
    <row r="903" spans="8:14" x14ac:dyDescent="0.25">
      <c r="H903" s="40"/>
      <c r="I903" s="104"/>
      <c r="J903" s="86"/>
      <c r="K903" s="68"/>
      <c r="L903" s="11"/>
      <c r="M903" s="45"/>
      <c r="N903" s="11"/>
    </row>
    <row r="904" spans="8:14" x14ac:dyDescent="0.25">
      <c r="H904" s="40"/>
      <c r="I904" s="104"/>
      <c r="J904" s="86"/>
      <c r="K904" s="68"/>
      <c r="L904" s="11"/>
      <c r="M904" s="45"/>
      <c r="N904" s="11"/>
    </row>
    <row r="905" spans="8:14" x14ac:dyDescent="0.25">
      <c r="H905" s="40"/>
      <c r="I905" s="104"/>
      <c r="J905" s="86"/>
      <c r="K905" s="68"/>
      <c r="L905" s="11"/>
      <c r="M905" s="45"/>
      <c r="N905" s="11"/>
    </row>
    <row r="906" spans="8:14" x14ac:dyDescent="0.25">
      <c r="H906" s="40"/>
      <c r="I906" s="104"/>
      <c r="J906" s="86"/>
      <c r="K906" s="68"/>
      <c r="L906" s="11"/>
      <c r="M906" s="45"/>
      <c r="N906" s="11"/>
    </row>
    <row r="907" spans="8:14" x14ac:dyDescent="0.25">
      <c r="H907" s="40"/>
      <c r="I907" s="104"/>
      <c r="J907" s="86"/>
      <c r="K907" s="68"/>
      <c r="L907" s="11"/>
      <c r="M907" s="45"/>
      <c r="N907" s="11"/>
    </row>
    <row r="908" spans="8:14" x14ac:dyDescent="0.25">
      <c r="H908" s="40"/>
      <c r="I908" s="104"/>
      <c r="J908" s="86"/>
      <c r="K908" s="68"/>
      <c r="L908" s="11"/>
      <c r="M908" s="45"/>
      <c r="N908" s="11"/>
    </row>
    <row r="909" spans="8:14" x14ac:dyDescent="0.25">
      <c r="H909" s="40"/>
      <c r="I909" s="104"/>
      <c r="J909" s="86"/>
      <c r="K909" s="68"/>
      <c r="L909" s="11"/>
      <c r="M909" s="45"/>
      <c r="N909" s="11"/>
    </row>
    <row r="910" spans="8:14" x14ac:dyDescent="0.25">
      <c r="H910" s="40"/>
      <c r="I910" s="104"/>
      <c r="J910" s="86"/>
      <c r="K910" s="68"/>
      <c r="L910" s="11"/>
      <c r="M910" s="45"/>
      <c r="N910" s="11"/>
    </row>
    <row r="911" spans="8:14" x14ac:dyDescent="0.25">
      <c r="H911" s="40"/>
      <c r="I911" s="104"/>
      <c r="J911" s="86"/>
      <c r="K911" s="68"/>
      <c r="L911" s="11"/>
      <c r="M911" s="45"/>
      <c r="N911" s="11"/>
    </row>
    <row r="912" spans="8:14" x14ac:dyDescent="0.25">
      <c r="H912" s="40"/>
      <c r="I912" s="104"/>
      <c r="J912" s="86"/>
      <c r="K912" s="68"/>
      <c r="L912" s="11"/>
      <c r="M912" s="45"/>
      <c r="N912" s="11"/>
    </row>
    <row r="913" spans="8:14" x14ac:dyDescent="0.25">
      <c r="H913" s="40"/>
      <c r="I913" s="104"/>
      <c r="J913" s="86"/>
      <c r="K913" s="68"/>
      <c r="L913" s="11"/>
      <c r="M913" s="45"/>
      <c r="N913" s="11"/>
    </row>
    <row r="914" spans="8:14" x14ac:dyDescent="0.25">
      <c r="H914" s="40"/>
      <c r="I914" s="104"/>
      <c r="J914" s="86"/>
      <c r="K914" s="68"/>
      <c r="L914" s="11"/>
      <c r="M914" s="45"/>
      <c r="N914" s="11"/>
    </row>
    <row r="915" spans="8:14" x14ac:dyDescent="0.25">
      <c r="H915" s="40"/>
      <c r="I915" s="104"/>
      <c r="J915" s="86"/>
      <c r="K915" s="68"/>
      <c r="L915" s="11"/>
      <c r="M915" s="45"/>
      <c r="N915" s="11"/>
    </row>
    <row r="916" spans="8:14" x14ac:dyDescent="0.25">
      <c r="H916" s="40"/>
      <c r="I916" s="104"/>
      <c r="J916" s="86"/>
      <c r="K916" s="68"/>
      <c r="L916" s="11"/>
      <c r="M916" s="45"/>
      <c r="N916" s="11"/>
    </row>
    <row r="917" spans="8:14" x14ac:dyDescent="0.25">
      <c r="H917" s="40"/>
      <c r="I917" s="104"/>
      <c r="J917" s="86"/>
      <c r="K917" s="68"/>
      <c r="L917" s="11"/>
      <c r="M917" s="45"/>
      <c r="N917" s="11"/>
    </row>
    <row r="918" spans="8:14" x14ac:dyDescent="0.25">
      <c r="H918" s="40"/>
      <c r="I918" s="104"/>
      <c r="J918" s="86"/>
      <c r="K918" s="68"/>
      <c r="L918" s="11"/>
      <c r="M918" s="45"/>
      <c r="N918" s="11"/>
    </row>
    <row r="919" spans="8:14" x14ac:dyDescent="0.25">
      <c r="H919" s="40"/>
      <c r="I919" s="104"/>
      <c r="J919" s="86"/>
      <c r="K919" s="68"/>
      <c r="L919" s="11"/>
      <c r="M919" s="45"/>
      <c r="N919" s="11"/>
    </row>
    <row r="920" spans="8:14" x14ac:dyDescent="0.25">
      <c r="H920" s="40"/>
      <c r="I920" s="104"/>
      <c r="J920" s="86"/>
      <c r="K920" s="68"/>
      <c r="L920" s="11"/>
      <c r="M920" s="45"/>
      <c r="N920" s="11"/>
    </row>
    <row r="921" spans="8:14" x14ac:dyDescent="0.25">
      <c r="H921" s="40"/>
      <c r="I921" s="104"/>
      <c r="J921" s="86"/>
      <c r="K921" s="68"/>
      <c r="L921" s="11"/>
      <c r="M921" s="45"/>
      <c r="N921" s="11"/>
    </row>
    <row r="922" spans="8:14" x14ac:dyDescent="0.25">
      <c r="H922" s="40"/>
      <c r="I922" s="104"/>
      <c r="J922" s="86"/>
      <c r="K922" s="68"/>
      <c r="L922" s="11"/>
      <c r="M922" s="45"/>
      <c r="N922" s="11"/>
    </row>
    <row r="923" spans="8:14" x14ac:dyDescent="0.25">
      <c r="H923" s="40"/>
      <c r="I923" s="104"/>
      <c r="J923" s="86"/>
      <c r="K923" s="68"/>
      <c r="L923" s="11"/>
      <c r="M923" s="45"/>
      <c r="N923" s="11"/>
    </row>
    <row r="924" spans="8:14" x14ac:dyDescent="0.25">
      <c r="H924" s="40"/>
      <c r="I924" s="104"/>
      <c r="J924" s="86"/>
      <c r="K924" s="68"/>
      <c r="L924" s="11"/>
      <c r="M924" s="45"/>
      <c r="N924" s="11"/>
    </row>
    <row r="925" spans="8:14" x14ac:dyDescent="0.25">
      <c r="H925" s="40"/>
      <c r="I925" s="104"/>
      <c r="J925" s="86"/>
      <c r="K925" s="68"/>
      <c r="L925" s="11"/>
      <c r="M925" s="45"/>
      <c r="N925" s="11"/>
    </row>
    <row r="926" spans="8:14" x14ac:dyDescent="0.25">
      <c r="H926" s="40"/>
      <c r="I926" s="104"/>
      <c r="J926" s="86"/>
      <c r="K926" s="68"/>
      <c r="L926" s="11"/>
      <c r="M926" s="45"/>
      <c r="N926" s="11"/>
    </row>
    <row r="927" spans="8:14" x14ac:dyDescent="0.25">
      <c r="H927" s="40"/>
      <c r="I927" s="104"/>
      <c r="J927" s="86"/>
      <c r="K927" s="68"/>
      <c r="L927" s="11"/>
      <c r="M927" s="45"/>
      <c r="N927" s="11"/>
    </row>
    <row r="928" spans="8:14" x14ac:dyDescent="0.25">
      <c r="H928" s="40"/>
      <c r="I928" s="104"/>
      <c r="J928" s="86"/>
      <c r="K928" s="68"/>
      <c r="L928" s="11"/>
      <c r="M928" s="45"/>
      <c r="N928" s="11"/>
    </row>
    <row r="929" spans="8:14" x14ac:dyDescent="0.25">
      <c r="H929" s="40"/>
      <c r="I929" s="104"/>
      <c r="J929" s="86"/>
      <c r="K929" s="68"/>
      <c r="L929" s="11"/>
      <c r="M929" s="45"/>
      <c r="N929" s="11"/>
    </row>
    <row r="930" spans="8:14" x14ac:dyDescent="0.25">
      <c r="H930" s="40"/>
      <c r="I930" s="104"/>
      <c r="J930" s="86"/>
      <c r="K930" s="68"/>
      <c r="L930" s="11"/>
      <c r="M930" s="45"/>
      <c r="N930" s="11"/>
    </row>
    <row r="931" spans="8:14" x14ac:dyDescent="0.25">
      <c r="H931" s="40"/>
      <c r="I931" s="104"/>
      <c r="J931" s="86"/>
      <c r="K931" s="68"/>
      <c r="L931" s="11"/>
      <c r="M931" s="45"/>
      <c r="N931" s="11"/>
    </row>
    <row r="932" spans="8:14" x14ac:dyDescent="0.25">
      <c r="H932" s="40"/>
      <c r="I932" s="104"/>
      <c r="J932" s="86"/>
      <c r="K932" s="68"/>
      <c r="L932" s="11"/>
      <c r="M932" s="45"/>
      <c r="N932" s="11"/>
    </row>
    <row r="933" spans="8:14" x14ac:dyDescent="0.25">
      <c r="H933" s="40"/>
      <c r="I933" s="104"/>
      <c r="J933" s="86"/>
      <c r="K933" s="68"/>
      <c r="L933" s="11"/>
      <c r="M933" s="45"/>
      <c r="N933" s="11"/>
    </row>
    <row r="934" spans="8:14" x14ac:dyDescent="0.25">
      <c r="H934" s="40"/>
      <c r="I934" s="104"/>
      <c r="J934" s="86"/>
      <c r="K934" s="68"/>
      <c r="L934" s="11"/>
      <c r="M934" s="45"/>
      <c r="N934" s="11"/>
    </row>
    <row r="935" spans="8:14" x14ac:dyDescent="0.25">
      <c r="H935" s="40"/>
      <c r="I935" s="104"/>
      <c r="J935" s="86"/>
      <c r="K935" s="68"/>
      <c r="L935" s="11"/>
      <c r="M935" s="45"/>
      <c r="N935" s="11"/>
    </row>
    <row r="936" spans="8:14" x14ac:dyDescent="0.25">
      <c r="H936" s="40"/>
      <c r="I936" s="104"/>
      <c r="J936" s="86"/>
      <c r="K936" s="68"/>
      <c r="L936" s="11"/>
      <c r="M936" s="45"/>
      <c r="N936" s="11"/>
    </row>
    <row r="937" spans="8:14" x14ac:dyDescent="0.25">
      <c r="H937" s="40"/>
      <c r="I937" s="104"/>
      <c r="J937" s="86"/>
      <c r="K937" s="68"/>
      <c r="L937" s="11"/>
      <c r="M937" s="45"/>
      <c r="N937" s="11"/>
    </row>
    <row r="938" spans="8:14" x14ac:dyDescent="0.25">
      <c r="H938" s="40"/>
      <c r="I938" s="104"/>
      <c r="J938" s="86"/>
      <c r="K938" s="68"/>
      <c r="L938" s="11"/>
      <c r="M938" s="45"/>
      <c r="N938" s="11"/>
    </row>
    <row r="939" spans="8:14" x14ac:dyDescent="0.25">
      <c r="H939" s="40"/>
      <c r="I939" s="104"/>
      <c r="J939" s="86"/>
      <c r="K939" s="68"/>
      <c r="L939" s="11"/>
      <c r="M939" s="45"/>
      <c r="N939" s="11"/>
    </row>
    <row r="940" spans="8:14" x14ac:dyDescent="0.25">
      <c r="H940" s="40"/>
      <c r="I940" s="104"/>
      <c r="J940" s="86"/>
      <c r="K940" s="68"/>
      <c r="L940" s="11"/>
      <c r="M940" s="45"/>
      <c r="N940" s="11"/>
    </row>
    <row r="941" spans="8:14" x14ac:dyDescent="0.25">
      <c r="H941" s="40"/>
      <c r="I941" s="104"/>
      <c r="J941" s="86"/>
      <c r="K941" s="68"/>
      <c r="L941" s="11"/>
      <c r="M941" s="45"/>
      <c r="N941" s="11"/>
    </row>
    <row r="942" spans="8:14" x14ac:dyDescent="0.25">
      <c r="H942" s="40"/>
      <c r="I942" s="104"/>
      <c r="J942" s="86"/>
      <c r="K942" s="68"/>
      <c r="L942" s="11"/>
      <c r="M942" s="45"/>
      <c r="N942" s="11"/>
    </row>
    <row r="943" spans="8:14" x14ac:dyDescent="0.25">
      <c r="H943" s="40"/>
      <c r="I943" s="104"/>
      <c r="J943" s="86"/>
      <c r="K943" s="68"/>
      <c r="L943" s="11"/>
      <c r="M943" s="45"/>
      <c r="N943" s="11"/>
    </row>
    <row r="944" spans="8:14" x14ac:dyDescent="0.25">
      <c r="H944" s="40"/>
      <c r="I944" s="104"/>
      <c r="J944" s="86"/>
      <c r="K944" s="68"/>
      <c r="L944" s="11"/>
      <c r="M944" s="45"/>
      <c r="N944" s="11"/>
    </row>
    <row r="945" spans="8:14" x14ac:dyDescent="0.25">
      <c r="H945" s="40"/>
      <c r="I945" s="104"/>
      <c r="J945" s="86"/>
      <c r="K945" s="68"/>
      <c r="L945" s="11"/>
      <c r="M945" s="45"/>
      <c r="N945" s="11"/>
    </row>
    <row r="946" spans="8:14" x14ac:dyDescent="0.25">
      <c r="H946" s="40"/>
      <c r="I946" s="104"/>
      <c r="J946" s="86"/>
      <c r="K946" s="68"/>
      <c r="L946" s="11"/>
      <c r="M946" s="45"/>
      <c r="N946" s="11"/>
    </row>
    <row r="947" spans="8:14" x14ac:dyDescent="0.25">
      <c r="H947" s="40"/>
      <c r="I947" s="104"/>
      <c r="J947" s="86"/>
      <c r="K947" s="68"/>
      <c r="L947" s="11"/>
      <c r="M947" s="45"/>
      <c r="N947" s="11"/>
    </row>
    <row r="948" spans="8:14" x14ac:dyDescent="0.25">
      <c r="H948" s="40"/>
      <c r="I948" s="104"/>
      <c r="J948" s="86"/>
      <c r="K948" s="68"/>
      <c r="L948" s="11"/>
      <c r="M948" s="45"/>
      <c r="N948" s="11"/>
    </row>
    <row r="949" spans="8:14" x14ac:dyDescent="0.25">
      <c r="H949" s="40"/>
      <c r="I949" s="104"/>
      <c r="J949" s="86"/>
      <c r="K949" s="68"/>
      <c r="L949" s="11"/>
      <c r="M949" s="45"/>
      <c r="N949" s="11"/>
    </row>
    <row r="950" spans="8:14" x14ac:dyDescent="0.25">
      <c r="H950" s="40"/>
      <c r="I950" s="104"/>
      <c r="J950" s="86"/>
      <c r="K950" s="68"/>
      <c r="L950" s="11"/>
      <c r="M950" s="45"/>
      <c r="N950" s="11"/>
    </row>
    <row r="951" spans="8:14" x14ac:dyDescent="0.25">
      <c r="H951" s="40"/>
      <c r="I951" s="104"/>
      <c r="J951" s="86"/>
      <c r="K951" s="68"/>
      <c r="L951" s="11"/>
      <c r="M951" s="45"/>
      <c r="N951" s="11"/>
    </row>
    <row r="952" spans="8:14" x14ac:dyDescent="0.25">
      <c r="H952" s="40"/>
      <c r="I952" s="104"/>
      <c r="J952" s="86"/>
      <c r="K952" s="68"/>
      <c r="L952" s="11"/>
      <c r="M952" s="45"/>
      <c r="N952" s="11"/>
    </row>
    <row r="953" spans="8:14" x14ac:dyDescent="0.25">
      <c r="H953" s="40"/>
      <c r="I953" s="104"/>
      <c r="J953" s="86"/>
      <c r="K953" s="68"/>
      <c r="L953" s="11"/>
      <c r="M953" s="45"/>
      <c r="N953" s="11"/>
    </row>
    <row r="954" spans="8:14" x14ac:dyDescent="0.25">
      <c r="H954" s="40"/>
      <c r="I954" s="104"/>
      <c r="J954" s="86"/>
      <c r="K954" s="68"/>
      <c r="L954" s="11"/>
      <c r="M954" s="45"/>
      <c r="N954" s="11"/>
    </row>
    <row r="955" spans="8:14" x14ac:dyDescent="0.25">
      <c r="H955" s="40"/>
      <c r="I955" s="104"/>
      <c r="J955" s="86"/>
      <c r="K955" s="68"/>
      <c r="L955" s="11"/>
      <c r="M955" s="45"/>
      <c r="N955" s="11"/>
    </row>
    <row r="956" spans="8:14" x14ac:dyDescent="0.25">
      <c r="H956" s="40"/>
      <c r="I956" s="104"/>
      <c r="J956" s="86"/>
      <c r="K956" s="68"/>
      <c r="L956" s="11"/>
      <c r="M956" s="45"/>
      <c r="N956" s="11"/>
    </row>
    <row r="957" spans="8:14" x14ac:dyDescent="0.25">
      <c r="H957" s="40"/>
      <c r="I957" s="104"/>
      <c r="J957" s="86"/>
      <c r="K957" s="68"/>
      <c r="L957" s="11"/>
      <c r="M957" s="45"/>
      <c r="N957" s="11"/>
    </row>
    <row r="958" spans="8:14" x14ac:dyDescent="0.25">
      <c r="H958" s="40"/>
      <c r="I958" s="104"/>
      <c r="J958" s="86"/>
      <c r="K958" s="68"/>
      <c r="L958" s="11"/>
      <c r="M958" s="45"/>
      <c r="N958" s="11"/>
    </row>
    <row r="959" spans="8:14" x14ac:dyDescent="0.25">
      <c r="H959" s="40"/>
      <c r="I959" s="104"/>
      <c r="J959" s="86"/>
      <c r="K959" s="68"/>
      <c r="L959" s="11"/>
      <c r="M959" s="45"/>
      <c r="N959" s="11"/>
    </row>
    <row r="960" spans="8:14" x14ac:dyDescent="0.25">
      <c r="H960" s="40"/>
      <c r="I960" s="104"/>
      <c r="J960" s="86"/>
      <c r="K960" s="68"/>
      <c r="L960" s="11"/>
      <c r="M960" s="45"/>
      <c r="N960" s="11"/>
    </row>
    <row r="961" spans="8:14" x14ac:dyDescent="0.25">
      <c r="H961" s="40"/>
      <c r="I961" s="104"/>
      <c r="J961" s="86"/>
      <c r="K961" s="68"/>
      <c r="L961" s="11"/>
      <c r="M961" s="45"/>
      <c r="N961" s="11"/>
    </row>
    <row r="962" spans="8:14" x14ac:dyDescent="0.25">
      <c r="H962" s="40"/>
      <c r="I962" s="104"/>
      <c r="J962" s="86"/>
      <c r="K962" s="68"/>
      <c r="L962" s="11"/>
      <c r="M962" s="45"/>
      <c r="N962" s="11"/>
    </row>
    <row r="963" spans="8:14" x14ac:dyDescent="0.25">
      <c r="H963" s="40"/>
      <c r="I963" s="104"/>
      <c r="J963" s="86"/>
      <c r="K963" s="68"/>
      <c r="L963" s="11"/>
      <c r="M963" s="45"/>
      <c r="N963" s="11"/>
    </row>
    <row r="964" spans="8:14" x14ac:dyDescent="0.25">
      <c r="H964" s="40"/>
      <c r="I964" s="104"/>
      <c r="J964" s="86"/>
      <c r="K964" s="68"/>
      <c r="L964" s="11"/>
      <c r="M964" s="45"/>
      <c r="N964" s="11"/>
    </row>
    <row r="965" spans="8:14" x14ac:dyDescent="0.25">
      <c r="H965" s="40"/>
      <c r="I965" s="104"/>
      <c r="J965" s="86"/>
      <c r="K965" s="68"/>
      <c r="L965" s="11"/>
      <c r="M965" s="45"/>
      <c r="N965" s="11"/>
    </row>
    <row r="966" spans="8:14" x14ac:dyDescent="0.25">
      <c r="H966" s="40"/>
      <c r="I966" s="104"/>
      <c r="J966" s="86"/>
      <c r="K966" s="68"/>
      <c r="L966" s="11"/>
      <c r="M966" s="45"/>
      <c r="N966" s="11"/>
    </row>
    <row r="967" spans="8:14" x14ac:dyDescent="0.25">
      <c r="H967" s="40"/>
      <c r="I967" s="104"/>
      <c r="J967" s="86"/>
      <c r="K967" s="68"/>
      <c r="L967" s="11"/>
      <c r="M967" s="45"/>
      <c r="N967" s="11"/>
    </row>
    <row r="968" spans="8:14" x14ac:dyDescent="0.25">
      <c r="H968" s="40"/>
      <c r="I968" s="104"/>
      <c r="J968" s="86"/>
      <c r="K968" s="68"/>
      <c r="L968" s="11"/>
      <c r="M968" s="45"/>
      <c r="N968" s="11"/>
    </row>
    <row r="969" spans="8:14" x14ac:dyDescent="0.25">
      <c r="H969" s="40"/>
      <c r="I969" s="104"/>
      <c r="J969" s="86"/>
      <c r="K969" s="68"/>
      <c r="L969" s="11"/>
      <c r="M969" s="45"/>
      <c r="N969" s="11"/>
    </row>
    <row r="970" spans="8:14" x14ac:dyDescent="0.25">
      <c r="H970" s="40"/>
      <c r="I970" s="104"/>
      <c r="J970" s="86"/>
      <c r="K970" s="68"/>
      <c r="L970" s="11"/>
      <c r="M970" s="45"/>
      <c r="N970" s="11"/>
    </row>
    <row r="971" spans="8:14" x14ac:dyDescent="0.25">
      <c r="H971" s="40"/>
      <c r="I971" s="104"/>
      <c r="J971" s="86"/>
      <c r="K971" s="68"/>
      <c r="L971" s="11"/>
      <c r="M971" s="45"/>
      <c r="N971" s="11"/>
    </row>
    <row r="972" spans="8:14" x14ac:dyDescent="0.25">
      <c r="H972" s="40"/>
      <c r="I972" s="104"/>
      <c r="J972" s="86"/>
      <c r="K972" s="68"/>
      <c r="L972" s="11"/>
      <c r="M972" s="45"/>
      <c r="N972" s="11"/>
    </row>
    <row r="973" spans="8:14" x14ac:dyDescent="0.25">
      <c r="H973" s="40"/>
      <c r="I973" s="104"/>
      <c r="J973" s="86"/>
      <c r="K973" s="68"/>
      <c r="L973" s="11"/>
      <c r="M973" s="45"/>
      <c r="N973" s="11"/>
    </row>
    <row r="974" spans="8:14" x14ac:dyDescent="0.25">
      <c r="H974" s="40"/>
      <c r="I974" s="104"/>
      <c r="J974" s="86"/>
      <c r="K974" s="68"/>
      <c r="L974" s="11"/>
      <c r="M974" s="45"/>
      <c r="N974" s="11"/>
    </row>
    <row r="975" spans="8:14" x14ac:dyDescent="0.25">
      <c r="H975" s="40"/>
      <c r="I975" s="104"/>
      <c r="J975" s="86"/>
      <c r="K975" s="68"/>
      <c r="L975" s="11"/>
      <c r="M975" s="45"/>
      <c r="N975" s="11"/>
    </row>
    <row r="976" spans="8:14" x14ac:dyDescent="0.25">
      <c r="H976" s="40"/>
      <c r="I976" s="104"/>
      <c r="J976" s="86"/>
      <c r="K976" s="68"/>
      <c r="L976" s="11"/>
      <c r="M976" s="45"/>
      <c r="N976" s="11"/>
    </row>
    <row r="977" spans="8:14" x14ac:dyDescent="0.25">
      <c r="H977" s="40"/>
      <c r="I977" s="104"/>
      <c r="J977" s="86"/>
      <c r="K977" s="68"/>
      <c r="L977" s="11"/>
      <c r="M977" s="45"/>
      <c r="N977" s="11"/>
    </row>
    <row r="978" spans="8:14" x14ac:dyDescent="0.25">
      <c r="H978" s="40"/>
      <c r="I978" s="104"/>
      <c r="J978" s="86"/>
      <c r="K978" s="68"/>
      <c r="L978" s="11"/>
      <c r="M978" s="45"/>
      <c r="N978" s="11"/>
    </row>
    <row r="979" spans="8:14" x14ac:dyDescent="0.25">
      <c r="H979" s="40"/>
      <c r="I979" s="104"/>
      <c r="J979" s="86"/>
      <c r="K979" s="68"/>
      <c r="L979" s="11"/>
      <c r="M979" s="45"/>
      <c r="N979" s="11"/>
    </row>
    <row r="980" spans="8:14" x14ac:dyDescent="0.25">
      <c r="H980" s="40"/>
      <c r="I980" s="104"/>
      <c r="J980" s="86"/>
      <c r="K980" s="68"/>
      <c r="L980" s="11"/>
      <c r="M980" s="45"/>
      <c r="N980" s="11"/>
    </row>
    <row r="981" spans="8:14" x14ac:dyDescent="0.25">
      <c r="H981" s="40"/>
      <c r="I981" s="104"/>
      <c r="J981" s="86"/>
      <c r="K981" s="68"/>
      <c r="L981" s="11"/>
      <c r="M981" s="45"/>
      <c r="N981" s="11"/>
    </row>
    <row r="982" spans="8:14" x14ac:dyDescent="0.25">
      <c r="H982" s="40"/>
      <c r="I982" s="104"/>
      <c r="J982" s="86"/>
      <c r="K982" s="68"/>
      <c r="L982" s="11"/>
      <c r="M982" s="45"/>
      <c r="N982" s="11"/>
    </row>
    <row r="983" spans="8:14" x14ac:dyDescent="0.25">
      <c r="H983" s="40"/>
      <c r="I983" s="104"/>
      <c r="J983" s="86"/>
      <c r="K983" s="68"/>
      <c r="L983" s="11"/>
      <c r="M983" s="45"/>
      <c r="N983" s="11"/>
    </row>
    <row r="984" spans="8:14" x14ac:dyDescent="0.25">
      <c r="H984" s="40"/>
      <c r="I984" s="104"/>
      <c r="J984" s="86"/>
      <c r="K984" s="68"/>
      <c r="L984" s="11"/>
      <c r="M984" s="45"/>
      <c r="N984" s="11"/>
    </row>
    <row r="985" spans="8:14" x14ac:dyDescent="0.25">
      <c r="H985" s="40"/>
      <c r="I985" s="104"/>
      <c r="J985" s="86"/>
      <c r="K985" s="68"/>
      <c r="L985" s="11"/>
      <c r="M985" s="45"/>
      <c r="N985" s="11"/>
    </row>
    <row r="986" spans="8:14" x14ac:dyDescent="0.25">
      <c r="H986" s="40"/>
      <c r="I986" s="104"/>
      <c r="J986" s="86"/>
      <c r="K986" s="68"/>
      <c r="L986" s="11"/>
      <c r="M986" s="45"/>
      <c r="N986" s="11"/>
    </row>
    <row r="987" spans="8:14" x14ac:dyDescent="0.25">
      <c r="H987" s="40"/>
      <c r="I987" s="104"/>
      <c r="J987" s="86"/>
      <c r="K987" s="68"/>
      <c r="L987" s="11"/>
      <c r="M987" s="45"/>
      <c r="N987" s="11"/>
    </row>
    <row r="988" spans="8:14" x14ac:dyDescent="0.25">
      <c r="H988" s="40"/>
      <c r="I988" s="104"/>
      <c r="J988" s="86"/>
      <c r="K988" s="68"/>
      <c r="L988" s="11"/>
      <c r="M988" s="45"/>
      <c r="N988" s="11"/>
    </row>
    <row r="989" spans="8:14" x14ac:dyDescent="0.25">
      <c r="H989" s="40"/>
      <c r="I989" s="104"/>
      <c r="J989" s="86"/>
      <c r="K989" s="68"/>
      <c r="L989" s="11"/>
      <c r="M989" s="45"/>
      <c r="N989" s="11"/>
    </row>
    <row r="990" spans="8:14" x14ac:dyDescent="0.25">
      <c r="H990" s="40"/>
      <c r="I990" s="104"/>
      <c r="J990" s="86"/>
      <c r="K990" s="68"/>
      <c r="L990" s="11"/>
      <c r="M990" s="45"/>
      <c r="N990" s="11"/>
    </row>
    <row r="991" spans="8:14" x14ac:dyDescent="0.25">
      <c r="H991" s="40"/>
      <c r="I991" s="104"/>
      <c r="J991" s="86"/>
      <c r="K991" s="68"/>
      <c r="L991" s="11"/>
      <c r="M991" s="45"/>
      <c r="N991" s="11"/>
    </row>
    <row r="992" spans="8:14" x14ac:dyDescent="0.25">
      <c r="H992" s="40"/>
      <c r="I992" s="104"/>
      <c r="J992" s="86"/>
      <c r="K992" s="68"/>
      <c r="L992" s="11"/>
      <c r="M992" s="45"/>
      <c r="N992" s="11"/>
    </row>
    <row r="993" spans="8:14" x14ac:dyDescent="0.25">
      <c r="H993" s="40"/>
      <c r="I993" s="104"/>
      <c r="J993" s="86"/>
      <c r="K993" s="68"/>
      <c r="L993" s="11"/>
      <c r="M993" s="45"/>
      <c r="N993" s="11"/>
    </row>
    <row r="994" spans="8:14" x14ac:dyDescent="0.25">
      <c r="H994" s="40"/>
      <c r="I994" s="104"/>
      <c r="J994" s="86"/>
      <c r="K994" s="68"/>
      <c r="L994" s="11"/>
      <c r="M994" s="45"/>
      <c r="N994" s="11"/>
    </row>
    <row r="995" spans="8:14" x14ac:dyDescent="0.25">
      <c r="H995" s="40"/>
      <c r="I995" s="104"/>
      <c r="J995" s="86"/>
      <c r="K995" s="68"/>
      <c r="L995" s="11"/>
      <c r="M995" s="45"/>
      <c r="N995" s="11"/>
    </row>
    <row r="996" spans="8:14" x14ac:dyDescent="0.25">
      <c r="H996" s="40"/>
      <c r="I996" s="104"/>
      <c r="J996" s="86"/>
      <c r="K996" s="68"/>
      <c r="L996" s="11"/>
      <c r="M996" s="45"/>
      <c r="N996" s="11"/>
    </row>
    <row r="997" spans="8:14" x14ac:dyDescent="0.25">
      <c r="H997" s="40"/>
      <c r="I997" s="104"/>
      <c r="J997" s="86"/>
      <c r="K997" s="68"/>
      <c r="L997" s="11"/>
      <c r="M997" s="45"/>
      <c r="N997" s="11"/>
    </row>
    <row r="998" spans="8:14" x14ac:dyDescent="0.25">
      <c r="H998" s="40"/>
      <c r="I998" s="104"/>
      <c r="J998" s="86"/>
      <c r="K998" s="68"/>
      <c r="L998" s="11"/>
      <c r="M998" s="45"/>
      <c r="N998" s="11"/>
    </row>
    <row r="999" spans="8:14" x14ac:dyDescent="0.25">
      <c r="H999" s="40"/>
      <c r="I999" s="104"/>
      <c r="J999" s="86"/>
      <c r="K999" s="68"/>
      <c r="L999" s="11"/>
      <c r="M999" s="45"/>
      <c r="N999" s="11"/>
    </row>
    <row r="1000" spans="8:14" x14ac:dyDescent="0.25">
      <c r="H1000" s="40"/>
      <c r="I1000" s="104"/>
      <c r="J1000" s="86"/>
      <c r="K1000" s="68"/>
      <c r="L1000" s="11"/>
      <c r="M1000" s="45"/>
      <c r="N1000" s="11"/>
    </row>
    <row r="1001" spans="8:14" x14ac:dyDescent="0.25">
      <c r="H1001" s="40"/>
      <c r="I1001" s="104"/>
      <c r="J1001" s="86"/>
      <c r="K1001" s="68"/>
      <c r="L1001" s="11"/>
      <c r="M1001" s="45"/>
      <c r="N1001" s="11"/>
    </row>
    <row r="1002" spans="8:14" x14ac:dyDescent="0.25">
      <c r="H1002" s="40"/>
      <c r="I1002" s="104"/>
      <c r="J1002" s="86"/>
      <c r="K1002" s="68"/>
      <c r="L1002" s="11"/>
      <c r="M1002" s="45"/>
      <c r="N1002" s="11"/>
    </row>
    <row r="1003" spans="8:14" x14ac:dyDescent="0.25">
      <c r="H1003" s="40"/>
      <c r="I1003" s="104"/>
      <c r="J1003" s="86"/>
      <c r="K1003" s="68"/>
      <c r="L1003" s="11"/>
      <c r="M1003" s="45"/>
      <c r="N1003" s="11"/>
    </row>
    <row r="1004" spans="8:14" x14ac:dyDescent="0.25">
      <c r="H1004" s="40"/>
      <c r="I1004" s="104"/>
      <c r="J1004" s="86"/>
      <c r="K1004" s="68"/>
      <c r="L1004" s="11"/>
      <c r="M1004" s="45"/>
      <c r="N1004" s="11"/>
    </row>
    <row r="1005" spans="8:14" x14ac:dyDescent="0.25">
      <c r="H1005" s="40"/>
      <c r="I1005" s="104"/>
      <c r="J1005" s="86"/>
      <c r="K1005" s="68"/>
      <c r="L1005" s="11"/>
      <c r="M1005" s="45"/>
      <c r="N1005" s="11"/>
    </row>
    <row r="1006" spans="8:14" x14ac:dyDescent="0.25">
      <c r="H1006" s="40"/>
      <c r="I1006" s="104"/>
      <c r="J1006" s="86"/>
      <c r="K1006" s="68"/>
      <c r="L1006" s="11"/>
      <c r="M1006" s="45"/>
      <c r="N1006" s="11"/>
    </row>
    <row r="1007" spans="8:14" x14ac:dyDescent="0.25">
      <c r="H1007" s="40"/>
      <c r="I1007" s="104"/>
      <c r="J1007" s="86"/>
      <c r="K1007" s="68"/>
      <c r="L1007" s="11"/>
      <c r="M1007" s="45"/>
      <c r="N1007" s="11"/>
    </row>
    <row r="1008" spans="8:14" x14ac:dyDescent="0.25">
      <c r="H1008" s="40"/>
      <c r="I1008" s="104"/>
      <c r="J1008" s="86"/>
      <c r="K1008" s="68"/>
      <c r="L1008" s="11"/>
      <c r="M1008" s="45"/>
      <c r="N1008" s="11"/>
    </row>
    <row r="1009" spans="8:14" x14ac:dyDescent="0.25">
      <c r="H1009" s="40"/>
      <c r="I1009" s="104"/>
      <c r="J1009" s="86"/>
      <c r="K1009" s="68"/>
      <c r="L1009" s="11"/>
      <c r="M1009" s="45"/>
      <c r="N1009" s="11"/>
    </row>
    <row r="1010" spans="8:14" x14ac:dyDescent="0.25">
      <c r="H1010" s="40"/>
      <c r="I1010" s="104"/>
      <c r="J1010" s="86"/>
      <c r="K1010" s="68"/>
      <c r="L1010" s="11"/>
      <c r="M1010" s="45"/>
      <c r="N1010" s="11"/>
    </row>
    <row r="1011" spans="8:14" x14ac:dyDescent="0.25">
      <c r="H1011" s="40"/>
      <c r="I1011" s="104"/>
      <c r="J1011" s="86"/>
      <c r="K1011" s="68"/>
      <c r="L1011" s="11"/>
      <c r="M1011" s="45"/>
      <c r="N1011" s="11"/>
    </row>
    <row r="1012" spans="8:14" x14ac:dyDescent="0.25">
      <c r="H1012" s="40"/>
      <c r="I1012" s="104"/>
      <c r="J1012" s="86"/>
      <c r="K1012" s="68"/>
      <c r="L1012" s="11"/>
      <c r="M1012" s="45"/>
      <c r="N1012" s="11"/>
    </row>
    <row r="1013" spans="8:14" x14ac:dyDescent="0.25">
      <c r="H1013" s="40"/>
      <c r="I1013" s="104"/>
      <c r="J1013" s="86"/>
      <c r="K1013" s="68"/>
      <c r="L1013" s="11"/>
      <c r="M1013" s="45"/>
      <c r="N1013" s="11"/>
    </row>
    <row r="1014" spans="8:14" x14ac:dyDescent="0.25">
      <c r="H1014" s="40"/>
      <c r="I1014" s="104"/>
      <c r="J1014" s="86"/>
      <c r="K1014" s="68"/>
      <c r="L1014" s="11"/>
      <c r="M1014" s="45"/>
      <c r="N1014" s="11"/>
    </row>
    <row r="1015" spans="8:14" x14ac:dyDescent="0.25">
      <c r="H1015" s="40"/>
      <c r="I1015" s="104"/>
      <c r="J1015" s="86"/>
      <c r="K1015" s="68"/>
      <c r="L1015" s="11"/>
      <c r="M1015" s="45"/>
      <c r="N1015" s="11"/>
    </row>
    <row r="1016" spans="8:14" x14ac:dyDescent="0.25">
      <c r="H1016" s="40"/>
      <c r="I1016" s="104"/>
      <c r="J1016" s="86"/>
      <c r="K1016" s="68"/>
      <c r="L1016" s="11"/>
      <c r="M1016" s="45"/>
      <c r="N1016" s="11"/>
    </row>
    <row r="1017" spans="8:14" x14ac:dyDescent="0.25">
      <c r="H1017" s="40"/>
      <c r="I1017" s="104"/>
      <c r="J1017" s="86"/>
      <c r="K1017" s="68"/>
      <c r="L1017" s="11"/>
      <c r="M1017" s="45"/>
      <c r="N1017" s="11"/>
    </row>
    <row r="1018" spans="8:14" x14ac:dyDescent="0.25">
      <c r="H1018" s="40"/>
      <c r="I1018" s="104"/>
      <c r="J1018" s="86"/>
      <c r="K1018" s="68"/>
      <c r="L1018" s="11"/>
      <c r="M1018" s="45"/>
      <c r="N1018" s="11"/>
    </row>
    <row r="1019" spans="8:14" x14ac:dyDescent="0.25">
      <c r="H1019" s="40"/>
      <c r="I1019" s="104"/>
      <c r="J1019" s="86"/>
      <c r="K1019" s="68"/>
      <c r="L1019" s="11"/>
      <c r="M1019" s="45"/>
      <c r="N1019" s="11"/>
    </row>
    <row r="1020" spans="8:14" x14ac:dyDescent="0.25">
      <c r="H1020" s="40"/>
      <c r="I1020" s="104"/>
      <c r="J1020" s="86"/>
      <c r="K1020" s="68"/>
      <c r="L1020" s="11"/>
      <c r="M1020" s="45"/>
      <c r="N1020" s="11"/>
    </row>
    <row r="1021" spans="8:14" x14ac:dyDescent="0.25">
      <c r="H1021" s="40"/>
      <c r="I1021" s="104"/>
      <c r="J1021" s="86"/>
      <c r="K1021" s="68"/>
      <c r="L1021" s="11"/>
      <c r="M1021" s="45"/>
      <c r="N1021" s="11"/>
    </row>
    <row r="1022" spans="8:14" x14ac:dyDescent="0.25">
      <c r="H1022" s="40"/>
      <c r="I1022" s="104"/>
      <c r="J1022" s="86"/>
      <c r="K1022" s="68"/>
      <c r="L1022" s="11"/>
      <c r="M1022" s="45"/>
      <c r="N1022" s="11"/>
    </row>
    <row r="1023" spans="8:14" x14ac:dyDescent="0.25">
      <c r="H1023" s="40"/>
      <c r="I1023" s="104"/>
      <c r="J1023" s="86"/>
      <c r="K1023" s="68"/>
      <c r="L1023" s="11"/>
      <c r="M1023" s="45"/>
      <c r="N1023" s="11"/>
    </row>
    <row r="1024" spans="8:14" x14ac:dyDescent="0.25">
      <c r="H1024" s="40"/>
      <c r="I1024" s="104"/>
      <c r="J1024" s="86"/>
      <c r="K1024" s="68"/>
      <c r="L1024" s="11"/>
      <c r="M1024" s="45"/>
      <c r="N1024" s="11"/>
    </row>
    <row r="1025" spans="8:14" x14ac:dyDescent="0.25">
      <c r="H1025" s="40"/>
      <c r="I1025" s="104"/>
      <c r="J1025" s="86"/>
      <c r="K1025" s="68"/>
      <c r="L1025" s="11"/>
      <c r="M1025" s="45"/>
      <c r="N1025" s="11"/>
    </row>
    <row r="1026" spans="8:14" x14ac:dyDescent="0.25">
      <c r="H1026" s="40"/>
      <c r="I1026" s="104"/>
      <c r="J1026" s="86"/>
      <c r="K1026" s="68"/>
      <c r="L1026" s="11"/>
      <c r="M1026" s="45"/>
      <c r="N1026" s="11"/>
    </row>
    <row r="1027" spans="8:14" x14ac:dyDescent="0.25">
      <c r="H1027" s="40"/>
      <c r="I1027" s="104"/>
      <c r="J1027" s="86"/>
      <c r="K1027" s="68"/>
      <c r="L1027" s="11"/>
      <c r="M1027" s="45"/>
      <c r="N1027" s="11"/>
    </row>
    <row r="1028" spans="8:14" x14ac:dyDescent="0.25">
      <c r="H1028" s="40"/>
      <c r="I1028" s="104"/>
      <c r="J1028" s="86"/>
      <c r="K1028" s="68"/>
      <c r="L1028" s="11"/>
      <c r="M1028" s="45"/>
      <c r="N1028" s="11"/>
    </row>
    <row r="1029" spans="8:14" x14ac:dyDescent="0.25">
      <c r="H1029" s="40"/>
      <c r="I1029" s="104"/>
      <c r="J1029" s="86"/>
      <c r="K1029" s="68"/>
      <c r="L1029" s="11"/>
      <c r="M1029" s="45"/>
      <c r="N1029" s="11"/>
    </row>
    <row r="1030" spans="8:14" x14ac:dyDescent="0.25">
      <c r="H1030" s="40"/>
      <c r="I1030" s="104"/>
      <c r="J1030" s="86"/>
      <c r="K1030" s="68"/>
      <c r="L1030" s="11"/>
      <c r="M1030" s="45"/>
      <c r="N1030" s="11"/>
    </row>
    <row r="1031" spans="8:14" x14ac:dyDescent="0.25">
      <c r="H1031" s="40"/>
      <c r="I1031" s="104"/>
      <c r="J1031" s="86"/>
      <c r="K1031" s="68"/>
      <c r="L1031" s="11"/>
      <c r="M1031" s="45"/>
      <c r="N1031" s="11"/>
    </row>
    <row r="1032" spans="8:14" x14ac:dyDescent="0.25">
      <c r="H1032" s="40"/>
      <c r="I1032" s="104"/>
      <c r="J1032" s="86"/>
      <c r="K1032" s="68"/>
      <c r="L1032" s="11"/>
      <c r="M1032" s="45"/>
      <c r="N1032" s="11"/>
    </row>
    <row r="1033" spans="8:14" x14ac:dyDescent="0.25">
      <c r="H1033" s="40"/>
      <c r="I1033" s="104"/>
      <c r="J1033" s="86"/>
      <c r="K1033" s="68"/>
      <c r="L1033" s="11"/>
      <c r="M1033" s="45"/>
      <c r="N1033" s="11"/>
    </row>
    <row r="1034" spans="8:14" x14ac:dyDescent="0.25">
      <c r="H1034" s="40"/>
      <c r="I1034" s="104"/>
      <c r="J1034" s="86"/>
      <c r="K1034" s="68"/>
      <c r="L1034" s="11"/>
      <c r="M1034" s="45"/>
      <c r="N1034" s="11"/>
    </row>
    <row r="1035" spans="8:14" x14ac:dyDescent="0.25">
      <c r="H1035" s="40"/>
      <c r="I1035" s="104"/>
      <c r="J1035" s="86"/>
      <c r="K1035" s="68"/>
      <c r="L1035" s="11"/>
      <c r="M1035" s="45"/>
      <c r="N1035" s="11"/>
    </row>
    <row r="1036" spans="8:14" x14ac:dyDescent="0.25">
      <c r="H1036" s="40"/>
      <c r="I1036" s="104"/>
      <c r="J1036" s="86"/>
      <c r="K1036" s="68"/>
      <c r="L1036" s="11"/>
      <c r="M1036" s="45"/>
      <c r="N1036" s="11"/>
    </row>
    <row r="1037" spans="8:14" x14ac:dyDescent="0.25">
      <c r="H1037" s="40"/>
      <c r="I1037" s="104"/>
      <c r="J1037" s="86"/>
      <c r="K1037" s="68"/>
      <c r="L1037" s="11"/>
      <c r="M1037" s="45"/>
      <c r="N1037" s="11"/>
    </row>
    <row r="1038" spans="8:14" x14ac:dyDescent="0.25">
      <c r="H1038" s="40"/>
      <c r="I1038" s="104"/>
      <c r="J1038" s="86"/>
      <c r="K1038" s="68"/>
      <c r="L1038" s="11"/>
      <c r="M1038" s="45"/>
      <c r="N1038" s="11"/>
    </row>
    <row r="1039" spans="8:14" x14ac:dyDescent="0.25">
      <c r="H1039" s="40"/>
      <c r="I1039" s="104"/>
      <c r="J1039" s="86"/>
      <c r="K1039" s="68"/>
      <c r="L1039" s="11"/>
      <c r="M1039" s="45"/>
      <c r="N1039" s="11"/>
    </row>
    <row r="1040" spans="8:14" x14ac:dyDescent="0.25">
      <c r="H1040" s="40"/>
      <c r="I1040" s="104"/>
      <c r="J1040" s="86"/>
      <c r="K1040" s="68"/>
      <c r="L1040" s="11"/>
      <c r="M1040" s="45"/>
      <c r="N1040" s="11"/>
    </row>
    <row r="1041" spans="8:14" x14ac:dyDescent="0.25">
      <c r="H1041" s="40"/>
      <c r="I1041" s="104"/>
      <c r="J1041" s="86"/>
      <c r="K1041" s="68"/>
      <c r="L1041" s="11"/>
      <c r="M1041" s="45"/>
      <c r="N1041" s="11"/>
    </row>
    <row r="1042" spans="8:14" x14ac:dyDescent="0.25">
      <c r="H1042" s="40"/>
      <c r="I1042" s="104"/>
      <c r="J1042" s="86"/>
      <c r="K1042" s="68"/>
      <c r="L1042" s="11"/>
      <c r="M1042" s="45"/>
      <c r="N1042" s="11"/>
    </row>
    <row r="1043" spans="8:14" x14ac:dyDescent="0.25">
      <c r="H1043" s="40"/>
      <c r="I1043" s="104"/>
      <c r="J1043" s="86"/>
      <c r="K1043" s="68"/>
      <c r="L1043" s="11"/>
      <c r="M1043" s="45"/>
      <c r="N1043" s="11"/>
    </row>
    <row r="1044" spans="8:14" x14ac:dyDescent="0.25">
      <c r="H1044" s="40"/>
      <c r="I1044" s="104"/>
      <c r="J1044" s="86"/>
      <c r="K1044" s="68"/>
      <c r="L1044" s="11"/>
      <c r="M1044" s="45"/>
      <c r="N1044" s="11"/>
    </row>
    <row r="1045" spans="8:14" x14ac:dyDescent="0.25">
      <c r="H1045" s="40"/>
      <c r="I1045" s="104"/>
      <c r="J1045" s="86"/>
      <c r="K1045" s="68"/>
      <c r="L1045" s="11"/>
      <c r="M1045" s="45"/>
      <c r="N1045" s="11"/>
    </row>
    <row r="1046" spans="8:14" x14ac:dyDescent="0.25">
      <c r="H1046" s="40"/>
      <c r="I1046" s="104"/>
      <c r="J1046" s="86"/>
      <c r="K1046" s="68"/>
      <c r="L1046" s="11"/>
      <c r="M1046" s="45"/>
      <c r="N1046" s="11"/>
    </row>
    <row r="1047" spans="8:14" x14ac:dyDescent="0.25">
      <c r="H1047" s="40"/>
      <c r="I1047" s="104"/>
      <c r="J1047" s="86"/>
      <c r="K1047" s="68"/>
      <c r="L1047" s="11"/>
      <c r="M1047" s="45"/>
      <c r="N1047" s="11"/>
    </row>
    <row r="1048" spans="8:14" x14ac:dyDescent="0.25">
      <c r="H1048" s="40"/>
      <c r="I1048" s="104"/>
      <c r="J1048" s="86"/>
      <c r="K1048" s="68"/>
      <c r="L1048" s="11"/>
      <c r="M1048" s="45"/>
      <c r="N1048" s="11"/>
    </row>
    <row r="1049" spans="8:14" x14ac:dyDescent="0.25">
      <c r="H1049" s="40"/>
      <c r="I1049" s="104"/>
      <c r="J1049" s="86"/>
      <c r="K1049" s="68"/>
      <c r="L1049" s="11"/>
      <c r="M1049" s="45"/>
      <c r="N1049" s="11"/>
    </row>
    <row r="1050" spans="8:14" x14ac:dyDescent="0.25">
      <c r="H1050" s="40"/>
      <c r="I1050" s="104"/>
      <c r="J1050" s="86"/>
      <c r="K1050" s="68"/>
      <c r="L1050" s="11"/>
      <c r="M1050" s="45"/>
      <c r="N1050" s="11"/>
    </row>
    <row r="1051" spans="8:14" x14ac:dyDescent="0.25">
      <c r="H1051" s="40"/>
      <c r="I1051" s="104"/>
      <c r="J1051" s="86"/>
      <c r="K1051" s="68"/>
      <c r="L1051" s="11"/>
      <c r="M1051" s="45"/>
      <c r="N1051" s="11"/>
    </row>
    <row r="1052" spans="8:14" x14ac:dyDescent="0.25">
      <c r="H1052" s="40"/>
      <c r="I1052" s="104"/>
      <c r="J1052" s="86"/>
      <c r="K1052" s="68"/>
      <c r="L1052" s="11"/>
      <c r="M1052" s="45"/>
      <c r="N1052" s="11"/>
    </row>
    <row r="1053" spans="8:14" x14ac:dyDescent="0.25">
      <c r="H1053" s="40"/>
      <c r="I1053" s="104"/>
      <c r="J1053" s="86"/>
      <c r="K1053" s="68"/>
      <c r="L1053" s="11"/>
      <c r="M1053" s="45"/>
      <c r="N1053" s="11"/>
    </row>
    <row r="1054" spans="8:14" x14ac:dyDescent="0.25">
      <c r="H1054" s="40"/>
      <c r="I1054" s="104"/>
      <c r="J1054" s="86"/>
      <c r="K1054" s="68"/>
      <c r="L1054" s="11"/>
      <c r="M1054" s="45"/>
      <c r="N1054" s="11"/>
    </row>
    <row r="1055" spans="8:14" x14ac:dyDescent="0.25">
      <c r="H1055" s="40"/>
      <c r="I1055" s="104"/>
      <c r="J1055" s="86"/>
      <c r="K1055" s="68"/>
      <c r="L1055" s="11"/>
      <c r="M1055" s="45"/>
      <c r="N1055" s="11"/>
    </row>
    <row r="1056" spans="8:14" x14ac:dyDescent="0.25">
      <c r="H1056" s="40"/>
      <c r="I1056" s="104"/>
      <c r="J1056" s="86"/>
      <c r="K1056" s="68"/>
      <c r="L1056" s="11"/>
      <c r="M1056" s="45"/>
      <c r="N1056" s="11"/>
    </row>
    <row r="1057" spans="8:14" x14ac:dyDescent="0.25">
      <c r="H1057" s="40"/>
      <c r="I1057" s="104"/>
      <c r="J1057" s="86"/>
      <c r="K1057" s="68"/>
      <c r="L1057" s="11"/>
      <c r="M1057" s="45"/>
      <c r="N1057" s="11"/>
    </row>
    <row r="1058" spans="8:14" x14ac:dyDescent="0.25">
      <c r="H1058" s="40"/>
      <c r="I1058" s="104"/>
      <c r="J1058" s="86"/>
      <c r="K1058" s="68"/>
      <c r="L1058" s="11"/>
      <c r="M1058" s="45"/>
      <c r="N1058" s="11"/>
    </row>
    <row r="1059" spans="8:14" x14ac:dyDescent="0.25">
      <c r="H1059" s="40"/>
      <c r="I1059" s="104"/>
      <c r="J1059" s="86"/>
      <c r="K1059" s="68"/>
      <c r="L1059" s="11"/>
      <c r="M1059" s="45"/>
      <c r="N1059" s="11"/>
    </row>
    <row r="1060" spans="8:14" x14ac:dyDescent="0.25">
      <c r="H1060" s="40"/>
      <c r="I1060" s="104"/>
      <c r="J1060" s="86"/>
      <c r="K1060" s="68"/>
      <c r="L1060" s="11"/>
      <c r="M1060" s="45"/>
      <c r="N1060" s="11"/>
    </row>
    <row r="1061" spans="8:14" x14ac:dyDescent="0.25">
      <c r="H1061" s="40"/>
      <c r="I1061" s="104"/>
      <c r="J1061" s="86"/>
      <c r="K1061" s="68"/>
      <c r="L1061" s="11"/>
      <c r="M1061" s="45"/>
      <c r="N1061" s="11"/>
    </row>
    <row r="1062" spans="8:14" x14ac:dyDescent="0.25">
      <c r="H1062" s="40"/>
      <c r="I1062" s="104"/>
      <c r="J1062" s="86"/>
      <c r="K1062" s="68"/>
      <c r="L1062" s="11"/>
      <c r="M1062" s="45"/>
      <c r="N1062" s="11"/>
    </row>
    <row r="1063" spans="8:14" x14ac:dyDescent="0.25">
      <c r="H1063" s="40"/>
      <c r="I1063" s="104"/>
      <c r="J1063" s="86"/>
      <c r="K1063" s="68"/>
      <c r="L1063" s="11"/>
      <c r="M1063" s="45"/>
      <c r="N1063" s="11"/>
    </row>
    <row r="1064" spans="8:14" x14ac:dyDescent="0.25">
      <c r="H1064" s="40"/>
      <c r="I1064" s="104"/>
      <c r="J1064" s="86"/>
      <c r="K1064" s="68"/>
      <c r="L1064" s="11"/>
      <c r="M1064" s="45"/>
      <c r="N1064" s="11"/>
    </row>
    <row r="1065" spans="8:14" x14ac:dyDescent="0.25">
      <c r="H1065" s="40"/>
      <c r="I1065" s="104"/>
      <c r="J1065" s="86"/>
      <c r="K1065" s="68"/>
      <c r="L1065" s="11"/>
      <c r="M1065" s="45"/>
      <c r="N1065" s="11"/>
    </row>
    <row r="1066" spans="8:14" x14ac:dyDescent="0.25">
      <c r="H1066" s="40"/>
      <c r="I1066" s="104"/>
      <c r="J1066" s="86"/>
      <c r="K1066" s="68"/>
      <c r="L1066" s="11"/>
      <c r="M1066" s="45"/>
      <c r="N1066" s="11"/>
    </row>
    <row r="1067" spans="8:14" x14ac:dyDescent="0.25">
      <c r="H1067" s="40"/>
      <c r="I1067" s="104"/>
      <c r="J1067" s="86"/>
      <c r="K1067" s="68"/>
      <c r="L1067" s="11"/>
      <c r="M1067" s="45"/>
      <c r="N1067" s="11"/>
    </row>
    <row r="1068" spans="8:14" x14ac:dyDescent="0.25">
      <c r="H1068" s="40"/>
      <c r="I1068" s="104"/>
      <c r="J1068" s="86"/>
      <c r="K1068" s="68"/>
      <c r="L1068" s="11"/>
      <c r="M1068" s="45"/>
      <c r="N1068" s="11"/>
    </row>
    <row r="1069" spans="8:14" x14ac:dyDescent="0.25">
      <c r="H1069" s="40"/>
      <c r="I1069" s="104"/>
      <c r="J1069" s="86"/>
      <c r="K1069" s="68"/>
      <c r="L1069" s="11"/>
      <c r="M1069" s="45"/>
      <c r="N1069" s="11"/>
    </row>
    <row r="1070" spans="8:14" x14ac:dyDescent="0.25">
      <c r="H1070" s="40"/>
      <c r="I1070" s="104"/>
      <c r="J1070" s="86"/>
      <c r="K1070" s="68"/>
      <c r="L1070" s="11"/>
      <c r="M1070" s="45"/>
      <c r="N1070" s="11"/>
    </row>
    <row r="1071" spans="8:14" x14ac:dyDescent="0.25">
      <c r="H1071" s="40"/>
      <c r="I1071" s="104"/>
      <c r="J1071" s="86"/>
      <c r="K1071" s="68"/>
      <c r="L1071" s="11"/>
      <c r="M1071" s="45"/>
      <c r="N1071" s="11"/>
    </row>
    <row r="1072" spans="8:14" x14ac:dyDescent="0.25">
      <c r="H1072" s="40"/>
      <c r="I1072" s="104"/>
      <c r="J1072" s="86"/>
      <c r="K1072" s="68"/>
      <c r="L1072" s="11"/>
      <c r="M1072" s="45"/>
      <c r="N1072" s="11"/>
    </row>
    <row r="1073" spans="8:14" x14ac:dyDescent="0.25">
      <c r="H1073" s="40"/>
      <c r="I1073" s="104"/>
      <c r="J1073" s="86"/>
      <c r="K1073" s="68"/>
      <c r="L1073" s="11"/>
      <c r="M1073" s="45"/>
      <c r="N1073" s="11"/>
    </row>
    <row r="1074" spans="8:14" x14ac:dyDescent="0.25">
      <c r="H1074" s="40"/>
      <c r="I1074" s="104"/>
      <c r="J1074" s="86"/>
      <c r="K1074" s="68"/>
      <c r="L1074" s="11"/>
      <c r="M1074" s="45"/>
      <c r="N1074" s="11"/>
    </row>
    <row r="1075" spans="8:14" x14ac:dyDescent="0.25">
      <c r="H1075" s="40"/>
      <c r="I1075" s="104"/>
      <c r="J1075" s="86"/>
      <c r="K1075" s="68"/>
      <c r="L1075" s="11"/>
      <c r="M1075" s="45"/>
      <c r="N1075" s="11"/>
    </row>
    <row r="1076" spans="8:14" x14ac:dyDescent="0.25">
      <c r="H1076" s="40"/>
      <c r="I1076" s="104"/>
      <c r="J1076" s="86"/>
      <c r="K1076" s="68"/>
      <c r="L1076" s="11"/>
      <c r="M1076" s="45"/>
      <c r="N1076" s="11"/>
    </row>
    <row r="1077" spans="8:14" x14ac:dyDescent="0.25">
      <c r="H1077" s="40"/>
      <c r="I1077" s="104"/>
      <c r="J1077" s="86"/>
      <c r="K1077" s="68"/>
      <c r="L1077" s="11"/>
      <c r="M1077" s="45"/>
      <c r="N1077" s="11"/>
    </row>
    <row r="1078" spans="8:14" x14ac:dyDescent="0.25">
      <c r="H1078" s="40"/>
      <c r="I1078" s="104"/>
      <c r="J1078" s="86"/>
      <c r="K1078" s="68"/>
      <c r="L1078" s="11"/>
      <c r="M1078" s="45"/>
      <c r="N1078" s="11"/>
    </row>
    <row r="1079" spans="8:14" x14ac:dyDescent="0.25">
      <c r="H1079" s="40"/>
      <c r="I1079" s="104"/>
      <c r="J1079" s="86"/>
      <c r="K1079" s="68"/>
      <c r="L1079" s="11"/>
      <c r="M1079" s="45"/>
      <c r="N1079" s="11"/>
    </row>
    <row r="1080" spans="8:14" x14ac:dyDescent="0.25">
      <c r="H1080" s="40"/>
      <c r="I1080" s="104"/>
      <c r="J1080" s="86"/>
      <c r="K1080" s="68"/>
      <c r="L1080" s="11"/>
      <c r="M1080" s="45"/>
      <c r="N1080" s="11"/>
    </row>
    <row r="1081" spans="8:14" x14ac:dyDescent="0.25">
      <c r="H1081" s="40"/>
      <c r="I1081" s="104"/>
      <c r="J1081" s="86"/>
      <c r="K1081" s="68"/>
      <c r="L1081" s="11"/>
      <c r="M1081" s="45"/>
      <c r="N1081" s="11"/>
    </row>
    <row r="1082" spans="8:14" x14ac:dyDescent="0.25">
      <c r="H1082" s="40"/>
      <c r="I1082" s="104"/>
      <c r="J1082" s="86"/>
      <c r="K1082" s="68"/>
      <c r="L1082" s="11"/>
      <c r="M1082" s="45"/>
      <c r="N1082" s="11"/>
    </row>
    <row r="1083" spans="8:14" x14ac:dyDescent="0.25">
      <c r="H1083" s="40"/>
      <c r="I1083" s="104"/>
      <c r="J1083" s="86"/>
      <c r="K1083" s="68"/>
      <c r="L1083" s="11"/>
      <c r="M1083" s="45"/>
      <c r="N1083" s="11"/>
    </row>
    <row r="1084" spans="8:14" x14ac:dyDescent="0.25">
      <c r="H1084" s="40"/>
      <c r="I1084" s="104"/>
      <c r="J1084" s="86"/>
      <c r="K1084" s="68"/>
      <c r="L1084" s="11"/>
      <c r="M1084" s="45"/>
      <c r="N1084" s="11"/>
    </row>
    <row r="1085" spans="8:14" x14ac:dyDescent="0.25">
      <c r="H1085" s="40"/>
      <c r="I1085" s="104"/>
      <c r="J1085" s="86"/>
      <c r="K1085" s="68"/>
      <c r="L1085" s="11"/>
      <c r="M1085" s="45"/>
      <c r="N1085" s="11"/>
    </row>
    <row r="1086" spans="8:14" x14ac:dyDescent="0.25">
      <c r="H1086" s="40"/>
      <c r="I1086" s="104"/>
      <c r="J1086" s="86"/>
      <c r="K1086" s="68"/>
      <c r="L1086" s="11"/>
      <c r="M1086" s="45"/>
      <c r="N1086" s="11"/>
    </row>
    <row r="1087" spans="8:14" x14ac:dyDescent="0.25">
      <c r="H1087" s="40"/>
      <c r="I1087" s="104"/>
      <c r="J1087" s="86"/>
      <c r="K1087" s="68"/>
      <c r="L1087" s="11"/>
      <c r="M1087" s="45"/>
      <c r="N1087" s="11"/>
    </row>
    <row r="1088" spans="8:14" x14ac:dyDescent="0.25">
      <c r="H1088" s="40"/>
      <c r="I1088" s="104"/>
      <c r="J1088" s="86"/>
      <c r="K1088" s="68"/>
      <c r="L1088" s="11"/>
      <c r="M1088" s="45"/>
      <c r="N1088" s="11"/>
    </row>
    <row r="1089" spans="8:14" x14ac:dyDescent="0.25">
      <c r="H1089" s="40"/>
      <c r="I1089" s="104"/>
      <c r="J1089" s="86"/>
      <c r="K1089" s="68"/>
      <c r="L1089" s="11"/>
      <c r="M1089" s="45"/>
      <c r="N1089" s="11"/>
    </row>
    <row r="1090" spans="8:14" x14ac:dyDescent="0.25">
      <c r="H1090" s="40"/>
      <c r="I1090" s="104"/>
      <c r="J1090" s="86"/>
      <c r="K1090" s="68"/>
      <c r="L1090" s="11"/>
      <c r="M1090" s="45"/>
      <c r="N1090" s="11"/>
    </row>
    <row r="1091" spans="8:14" x14ac:dyDescent="0.25">
      <c r="H1091" s="40"/>
      <c r="I1091" s="104"/>
      <c r="J1091" s="86"/>
      <c r="K1091" s="68"/>
      <c r="L1091" s="11"/>
      <c r="M1091" s="45"/>
      <c r="N1091" s="11"/>
    </row>
    <row r="1092" spans="8:14" x14ac:dyDescent="0.25">
      <c r="H1092" s="40"/>
      <c r="I1092" s="104"/>
      <c r="J1092" s="86"/>
      <c r="K1092" s="68"/>
      <c r="L1092" s="11"/>
      <c r="M1092" s="45"/>
      <c r="N1092" s="11"/>
    </row>
    <row r="1093" spans="8:14" x14ac:dyDescent="0.25">
      <c r="H1093" s="40"/>
      <c r="I1093" s="104"/>
      <c r="J1093" s="86"/>
      <c r="K1093" s="68"/>
      <c r="L1093" s="11"/>
      <c r="M1093" s="45"/>
      <c r="N1093" s="11"/>
    </row>
    <row r="1094" spans="8:14" x14ac:dyDescent="0.25">
      <c r="H1094" s="40"/>
      <c r="I1094" s="104"/>
      <c r="J1094" s="86"/>
      <c r="K1094" s="68"/>
      <c r="L1094" s="11"/>
      <c r="M1094" s="45"/>
      <c r="N1094" s="11"/>
    </row>
    <row r="1095" spans="8:14" x14ac:dyDescent="0.25">
      <c r="H1095" s="40"/>
      <c r="I1095" s="104"/>
      <c r="J1095" s="86"/>
      <c r="K1095" s="68"/>
      <c r="L1095" s="11"/>
      <c r="M1095" s="45"/>
      <c r="N1095" s="11"/>
    </row>
    <row r="1096" spans="8:14" x14ac:dyDescent="0.25">
      <c r="H1096" s="40"/>
      <c r="I1096" s="104"/>
      <c r="J1096" s="86"/>
      <c r="K1096" s="68"/>
      <c r="L1096" s="11"/>
      <c r="M1096" s="45"/>
      <c r="N1096" s="11"/>
    </row>
    <row r="1097" spans="8:14" x14ac:dyDescent="0.25">
      <c r="H1097" s="40"/>
      <c r="I1097" s="104"/>
      <c r="J1097" s="86"/>
      <c r="K1097" s="68"/>
      <c r="L1097" s="11"/>
      <c r="M1097" s="45"/>
      <c r="N1097" s="11"/>
    </row>
    <row r="1098" spans="8:14" x14ac:dyDescent="0.25">
      <c r="H1098" s="40"/>
      <c r="I1098" s="104"/>
      <c r="J1098" s="86"/>
      <c r="K1098" s="68"/>
      <c r="L1098" s="11"/>
      <c r="M1098" s="45"/>
      <c r="N1098" s="11"/>
    </row>
    <row r="1099" spans="8:14" x14ac:dyDescent="0.25">
      <c r="H1099" s="40"/>
      <c r="I1099" s="104"/>
      <c r="J1099" s="86"/>
      <c r="K1099" s="68"/>
      <c r="L1099" s="11"/>
      <c r="M1099" s="45"/>
      <c r="N1099" s="11"/>
    </row>
    <row r="1100" spans="8:14" x14ac:dyDescent="0.25">
      <c r="H1100" s="40"/>
      <c r="I1100" s="104"/>
      <c r="J1100" s="86"/>
      <c r="K1100" s="68"/>
      <c r="L1100" s="11"/>
      <c r="M1100" s="45"/>
      <c r="N1100" s="11"/>
    </row>
    <row r="1101" spans="8:14" x14ac:dyDescent="0.25">
      <c r="H1101" s="40"/>
      <c r="I1101" s="104"/>
      <c r="J1101" s="86"/>
      <c r="K1101" s="68"/>
      <c r="L1101" s="11"/>
      <c r="M1101" s="45"/>
      <c r="N1101" s="11"/>
    </row>
    <row r="1102" spans="8:14" x14ac:dyDescent="0.25">
      <c r="H1102" s="40"/>
      <c r="I1102" s="104"/>
      <c r="J1102" s="86"/>
      <c r="K1102" s="68"/>
      <c r="L1102" s="11"/>
      <c r="M1102" s="45"/>
      <c r="N1102" s="11"/>
    </row>
    <row r="1103" spans="8:14" x14ac:dyDescent="0.25">
      <c r="H1103" s="40"/>
      <c r="I1103" s="104"/>
      <c r="J1103" s="86"/>
      <c r="K1103" s="68"/>
      <c r="L1103" s="11"/>
      <c r="M1103" s="45"/>
      <c r="N1103" s="11"/>
    </row>
    <row r="1104" spans="8:14" x14ac:dyDescent="0.25">
      <c r="H1104" s="40"/>
      <c r="I1104" s="104"/>
      <c r="J1104" s="86"/>
      <c r="K1104" s="68"/>
      <c r="L1104" s="11"/>
      <c r="M1104" s="45"/>
      <c r="N1104" s="11"/>
    </row>
    <row r="1105" spans="8:14" x14ac:dyDescent="0.25">
      <c r="H1105" s="40"/>
      <c r="I1105" s="104"/>
      <c r="J1105" s="86"/>
      <c r="K1105" s="68"/>
      <c r="L1105" s="11"/>
      <c r="M1105" s="45"/>
      <c r="N1105" s="11"/>
    </row>
    <row r="1106" spans="8:14" x14ac:dyDescent="0.25">
      <c r="H1106" s="40"/>
      <c r="I1106" s="104"/>
      <c r="J1106" s="86"/>
      <c r="K1106" s="68"/>
      <c r="L1106" s="11"/>
      <c r="M1106" s="45"/>
      <c r="N1106" s="11"/>
    </row>
    <row r="1107" spans="8:14" x14ac:dyDescent="0.25">
      <c r="H1107" s="40"/>
      <c r="I1107" s="104"/>
      <c r="J1107" s="86"/>
      <c r="K1107" s="68"/>
      <c r="L1107" s="11"/>
      <c r="M1107" s="45"/>
      <c r="N1107" s="11"/>
    </row>
    <row r="1108" spans="8:14" x14ac:dyDescent="0.25">
      <c r="H1108" s="40"/>
      <c r="I1108" s="104"/>
      <c r="J1108" s="86"/>
      <c r="K1108" s="68"/>
      <c r="L1108" s="11"/>
      <c r="M1108" s="45"/>
      <c r="N1108" s="11"/>
    </row>
    <row r="1109" spans="8:14" x14ac:dyDescent="0.25">
      <c r="H1109" s="40"/>
      <c r="I1109" s="104"/>
      <c r="J1109" s="86"/>
      <c r="K1109" s="68"/>
      <c r="L1109" s="11"/>
      <c r="M1109" s="45"/>
      <c r="N1109" s="11"/>
    </row>
    <row r="1110" spans="8:14" x14ac:dyDescent="0.25">
      <c r="H1110" s="40"/>
      <c r="I1110" s="104"/>
      <c r="J1110" s="86"/>
      <c r="K1110" s="68"/>
      <c r="L1110" s="11"/>
      <c r="M1110" s="45"/>
      <c r="N1110" s="11"/>
    </row>
    <row r="1111" spans="8:14" x14ac:dyDescent="0.25">
      <c r="H1111" s="40"/>
      <c r="I1111" s="104"/>
      <c r="J1111" s="86"/>
      <c r="K1111" s="68"/>
      <c r="L1111" s="11"/>
      <c r="M1111" s="45"/>
      <c r="N1111" s="11"/>
    </row>
    <row r="1112" spans="8:14" x14ac:dyDescent="0.25">
      <c r="H1112" s="40"/>
      <c r="I1112" s="104"/>
      <c r="J1112" s="86"/>
      <c r="K1112" s="68"/>
      <c r="L1112" s="11"/>
      <c r="M1112" s="45"/>
      <c r="N1112" s="11"/>
    </row>
    <row r="1113" spans="8:14" x14ac:dyDescent="0.25">
      <c r="H1113" s="40"/>
      <c r="I1113" s="104"/>
      <c r="J1113" s="86"/>
      <c r="K1113" s="68"/>
      <c r="L1113" s="11"/>
      <c r="M1113" s="45"/>
      <c r="N1113" s="11"/>
    </row>
    <row r="1114" spans="8:14" x14ac:dyDescent="0.25">
      <c r="H1114" s="40"/>
      <c r="I1114" s="104"/>
      <c r="J1114" s="86"/>
      <c r="K1114" s="68"/>
      <c r="L1114" s="11"/>
      <c r="M1114" s="45"/>
      <c r="N1114" s="11"/>
    </row>
    <row r="1115" spans="8:14" x14ac:dyDescent="0.25">
      <c r="H1115" s="40"/>
      <c r="I1115" s="104"/>
      <c r="J1115" s="86"/>
      <c r="K1115" s="68"/>
      <c r="L1115" s="11"/>
      <c r="M1115" s="45"/>
      <c r="N1115" s="11"/>
    </row>
    <row r="1116" spans="8:14" x14ac:dyDescent="0.25">
      <c r="H1116" s="40"/>
      <c r="I1116" s="104"/>
      <c r="J1116" s="86"/>
      <c r="K1116" s="68"/>
      <c r="L1116" s="11"/>
      <c r="M1116" s="45"/>
      <c r="N1116" s="11"/>
    </row>
    <row r="1117" spans="8:14" x14ac:dyDescent="0.25">
      <c r="H1117" s="40"/>
      <c r="I1117" s="104"/>
      <c r="J1117" s="86"/>
      <c r="K1117" s="68"/>
      <c r="L1117" s="11"/>
      <c r="M1117" s="45"/>
      <c r="N1117" s="11"/>
    </row>
    <row r="1118" spans="8:14" x14ac:dyDescent="0.25">
      <c r="H1118" s="40"/>
      <c r="I1118" s="104"/>
      <c r="J1118" s="86"/>
      <c r="K1118" s="68"/>
      <c r="L1118" s="11"/>
      <c r="M1118" s="45"/>
      <c r="N1118" s="11"/>
    </row>
    <row r="1119" spans="8:14" x14ac:dyDescent="0.25">
      <c r="H1119" s="40"/>
      <c r="I1119" s="104"/>
      <c r="J1119" s="86"/>
      <c r="K1119" s="68"/>
      <c r="L1119" s="11"/>
      <c r="M1119" s="45"/>
      <c r="N1119" s="11"/>
    </row>
    <row r="1120" spans="8:14" x14ac:dyDescent="0.25">
      <c r="H1120" s="40"/>
      <c r="I1120" s="104"/>
      <c r="J1120" s="86"/>
      <c r="K1120" s="68"/>
      <c r="L1120" s="11"/>
      <c r="M1120" s="45"/>
      <c r="N1120" s="11"/>
    </row>
    <row r="1121" spans="8:14" x14ac:dyDescent="0.25">
      <c r="H1121" s="40"/>
      <c r="I1121" s="104"/>
      <c r="J1121" s="86"/>
      <c r="K1121" s="68"/>
      <c r="L1121" s="11"/>
      <c r="M1121" s="45"/>
      <c r="N1121" s="11"/>
    </row>
    <row r="1122" spans="8:14" x14ac:dyDescent="0.25">
      <c r="H1122" s="40"/>
      <c r="I1122" s="104"/>
      <c r="J1122" s="86"/>
      <c r="K1122" s="68"/>
      <c r="L1122" s="11"/>
      <c r="M1122" s="45"/>
      <c r="N1122" s="11"/>
    </row>
    <row r="1123" spans="8:14" x14ac:dyDescent="0.25">
      <c r="H1123" s="40"/>
      <c r="I1123" s="104"/>
      <c r="J1123" s="86"/>
      <c r="K1123" s="68"/>
      <c r="L1123" s="11"/>
      <c r="M1123" s="45"/>
      <c r="N1123" s="11"/>
    </row>
    <row r="1124" spans="8:14" x14ac:dyDescent="0.25">
      <c r="H1124" s="40"/>
      <c r="I1124" s="104"/>
      <c r="J1124" s="86"/>
      <c r="K1124" s="68"/>
      <c r="L1124" s="11"/>
      <c r="M1124" s="45"/>
      <c r="N1124" s="11"/>
    </row>
    <row r="1125" spans="8:14" x14ac:dyDescent="0.25">
      <c r="H1125" s="40"/>
      <c r="I1125" s="104"/>
      <c r="J1125" s="86"/>
      <c r="K1125" s="68"/>
      <c r="L1125" s="11"/>
      <c r="M1125" s="45"/>
      <c r="N1125" s="11"/>
    </row>
    <row r="1126" spans="8:14" x14ac:dyDescent="0.25">
      <c r="H1126" s="40"/>
      <c r="I1126" s="104"/>
      <c r="J1126" s="86"/>
      <c r="K1126" s="68"/>
      <c r="L1126" s="11"/>
      <c r="M1126" s="45"/>
      <c r="N1126" s="11"/>
    </row>
    <row r="1127" spans="8:14" x14ac:dyDescent="0.25">
      <c r="H1127" s="40"/>
      <c r="I1127" s="104"/>
      <c r="J1127" s="86"/>
      <c r="K1127" s="68"/>
      <c r="L1127" s="11"/>
      <c r="M1127" s="45"/>
      <c r="N1127" s="11"/>
    </row>
    <row r="1128" spans="8:14" x14ac:dyDescent="0.25">
      <c r="H1128" s="40"/>
      <c r="I1128" s="104"/>
      <c r="J1128" s="86"/>
      <c r="K1128" s="68"/>
      <c r="L1128" s="11"/>
      <c r="M1128" s="45"/>
      <c r="N1128" s="11"/>
    </row>
    <row r="1129" spans="8:14" x14ac:dyDescent="0.25">
      <c r="H1129" s="40"/>
      <c r="I1129" s="104"/>
      <c r="J1129" s="86"/>
      <c r="K1129" s="68"/>
      <c r="L1129" s="11"/>
      <c r="M1129" s="45"/>
      <c r="N1129" s="11"/>
    </row>
    <row r="1130" spans="8:14" x14ac:dyDescent="0.25">
      <c r="H1130" s="40"/>
      <c r="I1130" s="104"/>
      <c r="J1130" s="86"/>
      <c r="K1130" s="68"/>
      <c r="L1130" s="11"/>
      <c r="M1130" s="45"/>
      <c r="N1130" s="11"/>
    </row>
    <row r="1131" spans="8:14" x14ac:dyDescent="0.25">
      <c r="H1131" s="40"/>
      <c r="I1131" s="104"/>
      <c r="J1131" s="86"/>
      <c r="K1131" s="68"/>
      <c r="L1131" s="11"/>
      <c r="M1131" s="45"/>
      <c r="N1131" s="11"/>
    </row>
    <row r="1132" spans="8:14" x14ac:dyDescent="0.25">
      <c r="H1132" s="40"/>
      <c r="I1132" s="104"/>
      <c r="J1132" s="86"/>
      <c r="K1132" s="68"/>
      <c r="L1132" s="11"/>
      <c r="M1132" s="45"/>
      <c r="N1132" s="11"/>
    </row>
    <row r="1133" spans="8:14" x14ac:dyDescent="0.25">
      <c r="H1133" s="40"/>
      <c r="I1133" s="104"/>
      <c r="J1133" s="86"/>
      <c r="K1133" s="68"/>
      <c r="L1133" s="11"/>
      <c r="M1133" s="45"/>
      <c r="N1133" s="11"/>
    </row>
    <row r="1134" spans="8:14" x14ac:dyDescent="0.25">
      <c r="H1134" s="40"/>
      <c r="I1134" s="104"/>
      <c r="J1134" s="86"/>
      <c r="K1134" s="68"/>
      <c r="L1134" s="11"/>
      <c r="M1134" s="45"/>
      <c r="N1134" s="11"/>
    </row>
    <row r="1135" spans="8:14" x14ac:dyDescent="0.25">
      <c r="H1135" s="40"/>
      <c r="I1135" s="104"/>
      <c r="J1135" s="86"/>
      <c r="K1135" s="68"/>
      <c r="L1135" s="11"/>
      <c r="M1135" s="45"/>
      <c r="N1135" s="11"/>
    </row>
    <row r="1136" spans="8:14" x14ac:dyDescent="0.25">
      <c r="H1136" s="40"/>
      <c r="I1136" s="104"/>
      <c r="J1136" s="86"/>
      <c r="K1136" s="68"/>
      <c r="L1136" s="11"/>
      <c r="M1136" s="45"/>
      <c r="N1136" s="11"/>
    </row>
    <row r="1137" spans="8:14" x14ac:dyDescent="0.25">
      <c r="H1137" s="40"/>
      <c r="I1137" s="104"/>
      <c r="J1137" s="86"/>
      <c r="K1137" s="68"/>
      <c r="L1137" s="11"/>
      <c r="M1137" s="45"/>
      <c r="N1137" s="11"/>
    </row>
    <row r="1138" spans="8:14" x14ac:dyDescent="0.25">
      <c r="H1138" s="40"/>
      <c r="I1138" s="104"/>
      <c r="J1138" s="86"/>
      <c r="K1138" s="68"/>
      <c r="L1138" s="11"/>
      <c r="M1138" s="45"/>
      <c r="N1138" s="11"/>
    </row>
    <row r="1139" spans="8:14" x14ac:dyDescent="0.25">
      <c r="H1139" s="40"/>
      <c r="I1139" s="104"/>
      <c r="J1139" s="86"/>
      <c r="K1139" s="68"/>
      <c r="L1139" s="11"/>
      <c r="M1139" s="45"/>
      <c r="N1139" s="11"/>
    </row>
    <row r="1140" spans="8:14" x14ac:dyDescent="0.25">
      <c r="H1140" s="40"/>
      <c r="I1140" s="104"/>
      <c r="J1140" s="86"/>
      <c r="K1140" s="68"/>
      <c r="L1140" s="11"/>
      <c r="M1140" s="45"/>
      <c r="N1140" s="11"/>
    </row>
    <row r="1141" spans="8:14" x14ac:dyDescent="0.25">
      <c r="H1141" s="40"/>
      <c r="I1141" s="104"/>
      <c r="J1141" s="86"/>
      <c r="K1141" s="68"/>
      <c r="L1141" s="11"/>
      <c r="M1141" s="45"/>
      <c r="N1141" s="11"/>
    </row>
    <row r="1142" spans="8:14" x14ac:dyDescent="0.25">
      <c r="H1142" s="40"/>
      <c r="I1142" s="104"/>
      <c r="J1142" s="86"/>
      <c r="K1142" s="68"/>
      <c r="L1142" s="11"/>
      <c r="M1142" s="45"/>
      <c r="N1142" s="11"/>
    </row>
    <row r="1143" spans="8:14" x14ac:dyDescent="0.25">
      <c r="H1143" s="40"/>
      <c r="I1143" s="104"/>
      <c r="J1143" s="86"/>
      <c r="K1143" s="68"/>
      <c r="L1143" s="11"/>
      <c r="M1143" s="45"/>
      <c r="N1143" s="11"/>
    </row>
    <row r="1144" spans="8:14" x14ac:dyDescent="0.25">
      <c r="H1144" s="40"/>
      <c r="I1144" s="104"/>
      <c r="J1144" s="86"/>
      <c r="K1144" s="68"/>
      <c r="L1144" s="11"/>
      <c r="M1144" s="45"/>
      <c r="N1144" s="11"/>
    </row>
    <row r="1145" spans="8:14" x14ac:dyDescent="0.25">
      <c r="H1145" s="40"/>
      <c r="I1145" s="104"/>
      <c r="J1145" s="86"/>
      <c r="K1145" s="68"/>
      <c r="L1145" s="11"/>
      <c r="M1145" s="45"/>
      <c r="N1145" s="11"/>
    </row>
    <row r="1146" spans="8:14" x14ac:dyDescent="0.25">
      <c r="H1146" s="40"/>
      <c r="I1146" s="104"/>
      <c r="J1146" s="86"/>
      <c r="K1146" s="68"/>
      <c r="L1146" s="11"/>
      <c r="M1146" s="45"/>
      <c r="N1146" s="11"/>
    </row>
    <row r="1147" spans="8:14" x14ac:dyDescent="0.25">
      <c r="H1147" s="40"/>
      <c r="I1147" s="104"/>
      <c r="J1147" s="86"/>
      <c r="K1147" s="68"/>
      <c r="L1147" s="11"/>
      <c r="M1147" s="45"/>
      <c r="N1147" s="11"/>
    </row>
    <row r="1148" spans="8:14" x14ac:dyDescent="0.25">
      <c r="H1148" s="40"/>
      <c r="I1148" s="104"/>
      <c r="J1148" s="86"/>
      <c r="K1148" s="68"/>
      <c r="L1148" s="11"/>
      <c r="M1148" s="45"/>
      <c r="N1148" s="11"/>
    </row>
    <row r="1149" spans="8:14" x14ac:dyDescent="0.25">
      <c r="H1149" s="40"/>
      <c r="I1149" s="104"/>
      <c r="J1149" s="86"/>
      <c r="K1149" s="68"/>
      <c r="L1149" s="11"/>
      <c r="M1149" s="45"/>
      <c r="N1149" s="11"/>
    </row>
    <row r="1150" spans="8:14" x14ac:dyDescent="0.25">
      <c r="H1150" s="40"/>
      <c r="I1150" s="104"/>
      <c r="J1150" s="86"/>
      <c r="K1150" s="68"/>
      <c r="L1150" s="11"/>
      <c r="M1150" s="45"/>
      <c r="N1150" s="11"/>
    </row>
    <row r="1151" spans="8:14" x14ac:dyDescent="0.25">
      <c r="H1151" s="40"/>
      <c r="I1151" s="104"/>
      <c r="J1151" s="86"/>
      <c r="K1151" s="68"/>
      <c r="L1151" s="11"/>
      <c r="M1151" s="45"/>
      <c r="N1151" s="11"/>
    </row>
    <row r="1152" spans="8:14" x14ac:dyDescent="0.25">
      <c r="H1152" s="40"/>
      <c r="I1152" s="104"/>
      <c r="J1152" s="86"/>
      <c r="K1152" s="68"/>
      <c r="L1152" s="11"/>
      <c r="M1152" s="45"/>
      <c r="N1152" s="11"/>
    </row>
    <row r="1153" spans="8:14" x14ac:dyDescent="0.25">
      <c r="H1153" s="40"/>
      <c r="I1153" s="104"/>
      <c r="J1153" s="86"/>
      <c r="K1153" s="68"/>
      <c r="L1153" s="11"/>
      <c r="M1153" s="45"/>
      <c r="N1153" s="11"/>
    </row>
    <row r="1154" spans="8:14" x14ac:dyDescent="0.25">
      <c r="H1154" s="40"/>
      <c r="I1154" s="104"/>
      <c r="J1154" s="86"/>
      <c r="K1154" s="68"/>
      <c r="L1154" s="11"/>
      <c r="M1154" s="45"/>
      <c r="N1154" s="11"/>
    </row>
    <row r="1155" spans="8:14" x14ac:dyDescent="0.25">
      <c r="H1155" s="40"/>
      <c r="I1155" s="104"/>
      <c r="J1155" s="86"/>
      <c r="K1155" s="68"/>
      <c r="L1155" s="11"/>
      <c r="M1155" s="45"/>
      <c r="N1155" s="11"/>
    </row>
    <row r="1156" spans="8:14" x14ac:dyDescent="0.25">
      <c r="H1156" s="40"/>
      <c r="I1156" s="104"/>
      <c r="J1156" s="86"/>
      <c r="K1156" s="68"/>
      <c r="L1156" s="11"/>
      <c r="M1156" s="45"/>
      <c r="N1156" s="11"/>
    </row>
    <row r="1157" spans="8:14" x14ac:dyDescent="0.25">
      <c r="H1157" s="40"/>
      <c r="I1157" s="104"/>
      <c r="J1157" s="86"/>
      <c r="K1157" s="68"/>
      <c r="L1157" s="11"/>
      <c r="M1157" s="45"/>
      <c r="N1157" s="11"/>
    </row>
    <row r="1158" spans="8:14" x14ac:dyDescent="0.25">
      <c r="H1158" s="40"/>
      <c r="I1158" s="104"/>
      <c r="J1158" s="86"/>
      <c r="K1158" s="68"/>
      <c r="L1158" s="11"/>
      <c r="M1158" s="45"/>
      <c r="N1158" s="11"/>
    </row>
    <row r="1159" spans="8:14" x14ac:dyDescent="0.25">
      <c r="H1159" s="40"/>
      <c r="I1159" s="104"/>
      <c r="J1159" s="86"/>
      <c r="K1159" s="68"/>
      <c r="L1159" s="11"/>
      <c r="M1159" s="45"/>
      <c r="N1159" s="11"/>
    </row>
    <row r="1160" spans="8:14" x14ac:dyDescent="0.25">
      <c r="H1160" s="40"/>
      <c r="I1160" s="104"/>
      <c r="J1160" s="86"/>
      <c r="K1160" s="68"/>
      <c r="L1160" s="11"/>
      <c r="M1160" s="45"/>
      <c r="N1160" s="11"/>
    </row>
    <row r="1161" spans="8:14" x14ac:dyDescent="0.25">
      <c r="H1161" s="40"/>
      <c r="I1161" s="104"/>
      <c r="J1161" s="86"/>
      <c r="K1161" s="68"/>
      <c r="L1161" s="11"/>
      <c r="M1161" s="45"/>
      <c r="N1161" s="11"/>
    </row>
    <row r="1162" spans="8:14" x14ac:dyDescent="0.25">
      <c r="H1162" s="40"/>
      <c r="I1162" s="104"/>
      <c r="J1162" s="86"/>
      <c r="K1162" s="68"/>
      <c r="L1162" s="11"/>
      <c r="M1162" s="45"/>
      <c r="N1162" s="11"/>
    </row>
    <row r="1163" spans="8:14" x14ac:dyDescent="0.25">
      <c r="H1163" s="40"/>
      <c r="I1163" s="104"/>
      <c r="J1163" s="86"/>
      <c r="K1163" s="68"/>
      <c r="L1163" s="11"/>
      <c r="M1163" s="45"/>
      <c r="N1163" s="11"/>
    </row>
    <row r="1164" spans="8:14" x14ac:dyDescent="0.25">
      <c r="H1164" s="40"/>
      <c r="I1164" s="104"/>
      <c r="J1164" s="86"/>
      <c r="K1164" s="68"/>
      <c r="L1164" s="11"/>
      <c r="M1164" s="45"/>
      <c r="N1164" s="11"/>
    </row>
    <row r="1165" spans="8:14" x14ac:dyDescent="0.25">
      <c r="H1165" s="40"/>
      <c r="I1165" s="104"/>
      <c r="J1165" s="86"/>
      <c r="K1165" s="68"/>
      <c r="L1165" s="11"/>
      <c r="M1165" s="45"/>
      <c r="N1165" s="11"/>
    </row>
    <row r="1166" spans="8:14" x14ac:dyDescent="0.25">
      <c r="H1166" s="40"/>
      <c r="I1166" s="104"/>
      <c r="J1166" s="86"/>
      <c r="K1166" s="68"/>
      <c r="L1166" s="11"/>
      <c r="M1166" s="45"/>
      <c r="N1166" s="11"/>
    </row>
    <row r="1167" spans="8:14" x14ac:dyDescent="0.25">
      <c r="H1167" s="40"/>
      <c r="I1167" s="104"/>
      <c r="J1167" s="86"/>
      <c r="K1167" s="68"/>
      <c r="L1167" s="11"/>
      <c r="M1167" s="45"/>
      <c r="N1167" s="11"/>
    </row>
    <row r="1168" spans="8:14" x14ac:dyDescent="0.25">
      <c r="H1168" s="40"/>
      <c r="I1168" s="104"/>
      <c r="J1168" s="86"/>
      <c r="K1168" s="68"/>
      <c r="L1168" s="11"/>
      <c r="M1168" s="45"/>
      <c r="N1168" s="11"/>
    </row>
    <row r="1169" spans="8:14" x14ac:dyDescent="0.25">
      <c r="H1169" s="40"/>
      <c r="I1169" s="104"/>
      <c r="J1169" s="86"/>
      <c r="K1169" s="68"/>
      <c r="L1169" s="11"/>
      <c r="M1169" s="45"/>
      <c r="N1169" s="11"/>
    </row>
    <row r="1170" spans="8:14" x14ac:dyDescent="0.25">
      <c r="H1170" s="40"/>
      <c r="I1170" s="104"/>
      <c r="J1170" s="86"/>
      <c r="K1170" s="68"/>
      <c r="L1170" s="11"/>
      <c r="M1170" s="45"/>
      <c r="N1170" s="11"/>
    </row>
    <row r="1171" spans="8:14" x14ac:dyDescent="0.25">
      <c r="H1171" s="40"/>
      <c r="I1171" s="104"/>
      <c r="J1171" s="86"/>
      <c r="K1171" s="68"/>
      <c r="L1171" s="11"/>
      <c r="M1171" s="45"/>
      <c r="N1171" s="11"/>
    </row>
    <row r="1172" spans="8:14" x14ac:dyDescent="0.25">
      <c r="H1172" s="40"/>
      <c r="I1172" s="104"/>
      <c r="J1172" s="86"/>
      <c r="K1172" s="68"/>
      <c r="L1172" s="11"/>
      <c r="M1172" s="45"/>
      <c r="N1172" s="11"/>
    </row>
    <row r="1173" spans="8:14" x14ac:dyDescent="0.25">
      <c r="H1173" s="40"/>
      <c r="I1173" s="104"/>
      <c r="J1173" s="86"/>
      <c r="K1173" s="68"/>
      <c r="L1173" s="11"/>
      <c r="M1173" s="45"/>
      <c r="N1173" s="11"/>
    </row>
    <row r="1174" spans="8:14" x14ac:dyDescent="0.25">
      <c r="H1174" s="40"/>
      <c r="I1174" s="104"/>
      <c r="J1174" s="86"/>
      <c r="K1174" s="68"/>
      <c r="L1174" s="11"/>
      <c r="M1174" s="45"/>
      <c r="N1174" s="11"/>
    </row>
    <row r="1175" spans="8:14" x14ac:dyDescent="0.25">
      <c r="H1175" s="40"/>
      <c r="I1175" s="104"/>
      <c r="J1175" s="86"/>
      <c r="K1175" s="68"/>
      <c r="L1175" s="11"/>
      <c r="M1175" s="45"/>
      <c r="N1175" s="11"/>
    </row>
    <row r="1176" spans="8:14" x14ac:dyDescent="0.25">
      <c r="H1176" s="40"/>
      <c r="I1176" s="104"/>
      <c r="J1176" s="86"/>
      <c r="K1176" s="68"/>
      <c r="L1176" s="11"/>
      <c r="M1176" s="45"/>
      <c r="N1176" s="11"/>
    </row>
    <row r="1177" spans="8:14" x14ac:dyDescent="0.25">
      <c r="H1177" s="40"/>
      <c r="I1177" s="104"/>
      <c r="J1177" s="86"/>
      <c r="K1177" s="68"/>
      <c r="L1177" s="11"/>
      <c r="M1177" s="45"/>
      <c r="N1177" s="11"/>
    </row>
    <row r="1178" spans="8:14" x14ac:dyDescent="0.25">
      <c r="H1178" s="40"/>
      <c r="I1178" s="104"/>
      <c r="J1178" s="86"/>
      <c r="K1178" s="68"/>
      <c r="L1178" s="11"/>
      <c r="M1178" s="45"/>
      <c r="N1178" s="11"/>
    </row>
    <row r="1179" spans="8:14" x14ac:dyDescent="0.25">
      <c r="H1179" s="40"/>
      <c r="I1179" s="104"/>
      <c r="J1179" s="86"/>
      <c r="K1179" s="68"/>
      <c r="L1179" s="11"/>
      <c r="M1179" s="45"/>
      <c r="N1179" s="11"/>
    </row>
    <row r="1180" spans="8:14" x14ac:dyDescent="0.25">
      <c r="H1180" s="40"/>
      <c r="I1180" s="104"/>
      <c r="J1180" s="86"/>
      <c r="K1180" s="68"/>
      <c r="L1180" s="11"/>
      <c r="M1180" s="45"/>
      <c r="N1180" s="11"/>
    </row>
    <row r="1181" spans="8:14" x14ac:dyDescent="0.25">
      <c r="H1181" s="40"/>
      <c r="I1181" s="104"/>
      <c r="J1181" s="86"/>
      <c r="K1181" s="68"/>
      <c r="L1181" s="11"/>
      <c r="M1181" s="45"/>
      <c r="N1181" s="11"/>
    </row>
    <row r="1182" spans="8:14" x14ac:dyDescent="0.25">
      <c r="H1182" s="40"/>
      <c r="I1182" s="104"/>
      <c r="J1182" s="86"/>
      <c r="K1182" s="68"/>
      <c r="L1182" s="11"/>
      <c r="M1182" s="45"/>
      <c r="N1182" s="11"/>
    </row>
    <row r="1183" spans="8:14" x14ac:dyDescent="0.25">
      <c r="H1183" s="40"/>
      <c r="I1183" s="104"/>
      <c r="J1183" s="86"/>
      <c r="K1183" s="68"/>
      <c r="L1183" s="11"/>
      <c r="M1183" s="45"/>
      <c r="N1183" s="11"/>
    </row>
    <row r="1184" spans="8:14" x14ac:dyDescent="0.25">
      <c r="H1184" s="40"/>
      <c r="I1184" s="104"/>
      <c r="J1184" s="86"/>
      <c r="K1184" s="68"/>
      <c r="L1184" s="11"/>
      <c r="M1184" s="45"/>
      <c r="N1184" s="11"/>
    </row>
    <row r="1185" spans="8:14" x14ac:dyDescent="0.25">
      <c r="H1185" s="40"/>
      <c r="I1185" s="104"/>
      <c r="J1185" s="86"/>
      <c r="K1185" s="68"/>
      <c r="L1185" s="11"/>
      <c r="M1185" s="45"/>
      <c r="N1185" s="11"/>
    </row>
    <row r="1186" spans="8:14" x14ac:dyDescent="0.25">
      <c r="H1186" s="40"/>
      <c r="I1186" s="104"/>
      <c r="J1186" s="86"/>
      <c r="K1186" s="68"/>
      <c r="L1186" s="11"/>
      <c r="M1186" s="45"/>
      <c r="N1186" s="11"/>
    </row>
    <row r="1187" spans="8:14" x14ac:dyDescent="0.25">
      <c r="H1187" s="40"/>
      <c r="I1187" s="104"/>
      <c r="J1187" s="86"/>
      <c r="K1187" s="68"/>
      <c r="L1187" s="11"/>
      <c r="M1187" s="45"/>
      <c r="N1187" s="11"/>
    </row>
    <row r="1188" spans="8:14" x14ac:dyDescent="0.25">
      <c r="H1188" s="40"/>
      <c r="I1188" s="104"/>
      <c r="J1188" s="86"/>
      <c r="K1188" s="68"/>
      <c r="L1188" s="11"/>
      <c r="M1188" s="45"/>
      <c r="N1188" s="11"/>
    </row>
    <row r="1189" spans="8:14" x14ac:dyDescent="0.25">
      <c r="H1189" s="40"/>
      <c r="I1189" s="104"/>
      <c r="J1189" s="86"/>
      <c r="K1189" s="68"/>
      <c r="L1189" s="11"/>
      <c r="M1189" s="45"/>
      <c r="N1189" s="11"/>
    </row>
    <row r="1190" spans="8:14" x14ac:dyDescent="0.25">
      <c r="H1190" s="40"/>
      <c r="I1190" s="104"/>
      <c r="J1190" s="86"/>
      <c r="K1190" s="68"/>
      <c r="L1190" s="11"/>
      <c r="M1190" s="45"/>
      <c r="N1190" s="11"/>
    </row>
    <row r="1191" spans="8:14" x14ac:dyDescent="0.25">
      <c r="H1191" s="40"/>
      <c r="I1191" s="104"/>
      <c r="J1191" s="86"/>
      <c r="K1191" s="68"/>
      <c r="L1191" s="11"/>
      <c r="M1191" s="45"/>
      <c r="N1191" s="11"/>
    </row>
    <row r="1192" spans="8:14" x14ac:dyDescent="0.25">
      <c r="H1192" s="40"/>
      <c r="I1192" s="104"/>
      <c r="J1192" s="86"/>
      <c r="K1192" s="68"/>
      <c r="L1192" s="11"/>
      <c r="M1192" s="45"/>
      <c r="N1192" s="11"/>
    </row>
    <row r="1193" spans="8:14" x14ac:dyDescent="0.25">
      <c r="H1193" s="40"/>
      <c r="I1193" s="104"/>
      <c r="J1193" s="86"/>
      <c r="K1193" s="68"/>
      <c r="L1193" s="11"/>
      <c r="M1193" s="45"/>
      <c r="N1193" s="11"/>
    </row>
    <row r="1194" spans="8:14" x14ac:dyDescent="0.25">
      <c r="H1194" s="40"/>
      <c r="I1194" s="104"/>
      <c r="J1194" s="86"/>
      <c r="K1194" s="68"/>
      <c r="L1194" s="11"/>
      <c r="M1194" s="45"/>
      <c r="N1194" s="11"/>
    </row>
    <row r="1195" spans="8:14" x14ac:dyDescent="0.25">
      <c r="H1195" s="40"/>
      <c r="I1195" s="104"/>
      <c r="J1195" s="86"/>
      <c r="K1195" s="68"/>
      <c r="L1195" s="11"/>
      <c r="M1195" s="45"/>
      <c r="N1195" s="11"/>
    </row>
    <row r="1196" spans="8:14" x14ac:dyDescent="0.25">
      <c r="H1196" s="40"/>
      <c r="I1196" s="104"/>
      <c r="J1196" s="86"/>
      <c r="K1196" s="68"/>
      <c r="L1196" s="11"/>
      <c r="M1196" s="45"/>
      <c r="N1196" s="11"/>
    </row>
    <row r="1197" spans="8:14" x14ac:dyDescent="0.25">
      <c r="H1197" s="40"/>
      <c r="I1197" s="104"/>
      <c r="J1197" s="86"/>
      <c r="K1197" s="68"/>
      <c r="L1197" s="11"/>
      <c r="M1197" s="45"/>
      <c r="N1197" s="11"/>
    </row>
    <row r="1198" spans="8:14" x14ac:dyDescent="0.25">
      <c r="H1198" s="40"/>
      <c r="I1198" s="104"/>
      <c r="J1198" s="86"/>
      <c r="K1198" s="68"/>
      <c r="L1198" s="11"/>
      <c r="M1198" s="45"/>
      <c r="N1198" s="11"/>
    </row>
    <row r="1199" spans="8:14" x14ac:dyDescent="0.25">
      <c r="H1199" s="40"/>
      <c r="I1199" s="104"/>
      <c r="J1199" s="86"/>
      <c r="K1199" s="68"/>
      <c r="L1199" s="11"/>
      <c r="M1199" s="45"/>
      <c r="N1199" s="11"/>
    </row>
    <row r="1200" spans="8:14" x14ac:dyDescent="0.25">
      <c r="H1200" s="40"/>
      <c r="I1200" s="104"/>
      <c r="J1200" s="86"/>
      <c r="K1200" s="68"/>
      <c r="L1200" s="11"/>
      <c r="M1200" s="45"/>
      <c r="N1200" s="11"/>
    </row>
    <row r="1201" spans="8:14" x14ac:dyDescent="0.25">
      <c r="H1201" s="40"/>
      <c r="I1201" s="104"/>
      <c r="J1201" s="86"/>
      <c r="K1201" s="68"/>
      <c r="L1201" s="11"/>
      <c r="M1201" s="45"/>
      <c r="N1201" s="11"/>
    </row>
    <row r="1202" spans="8:14" x14ac:dyDescent="0.25">
      <c r="H1202" s="40"/>
      <c r="I1202" s="104"/>
      <c r="J1202" s="86"/>
      <c r="K1202" s="68"/>
      <c r="L1202" s="11"/>
      <c r="M1202" s="45"/>
      <c r="N1202" s="11"/>
    </row>
    <row r="1203" spans="8:14" x14ac:dyDescent="0.25">
      <c r="H1203" s="40"/>
      <c r="I1203" s="104"/>
      <c r="J1203" s="86"/>
      <c r="K1203" s="68"/>
      <c r="L1203" s="11"/>
      <c r="M1203" s="45"/>
      <c r="N1203" s="11"/>
    </row>
    <row r="1204" spans="8:14" x14ac:dyDescent="0.25">
      <c r="H1204" s="40"/>
      <c r="I1204" s="104"/>
      <c r="J1204" s="86"/>
      <c r="K1204" s="68"/>
      <c r="L1204" s="11"/>
      <c r="M1204" s="45"/>
      <c r="N1204" s="11"/>
    </row>
    <row r="1205" spans="8:14" x14ac:dyDescent="0.25">
      <c r="H1205" s="40"/>
      <c r="I1205" s="104"/>
      <c r="J1205" s="86"/>
      <c r="K1205" s="68"/>
      <c r="L1205" s="11"/>
      <c r="M1205" s="45"/>
      <c r="N1205" s="11"/>
    </row>
    <row r="1206" spans="8:14" x14ac:dyDescent="0.25">
      <c r="H1206" s="40"/>
      <c r="I1206" s="104"/>
      <c r="J1206" s="86"/>
      <c r="K1206" s="68"/>
      <c r="L1206" s="11"/>
      <c r="M1206" s="45"/>
      <c r="N1206" s="11"/>
    </row>
    <row r="1207" spans="8:14" x14ac:dyDescent="0.25">
      <c r="H1207" s="40"/>
      <c r="I1207" s="104"/>
      <c r="J1207" s="86"/>
      <c r="K1207" s="68"/>
      <c r="L1207" s="11"/>
      <c r="M1207" s="45"/>
      <c r="N1207" s="11"/>
    </row>
    <row r="1208" spans="8:14" x14ac:dyDescent="0.25">
      <c r="H1208" s="40"/>
      <c r="I1208" s="104"/>
      <c r="J1208" s="86"/>
      <c r="K1208" s="68"/>
      <c r="L1208" s="11"/>
      <c r="M1208" s="45"/>
      <c r="N1208" s="11"/>
    </row>
    <row r="1209" spans="8:14" x14ac:dyDescent="0.25">
      <c r="H1209" s="40"/>
      <c r="I1209" s="104"/>
      <c r="J1209" s="86"/>
      <c r="K1209" s="68"/>
      <c r="L1209" s="11"/>
      <c r="M1209" s="45"/>
      <c r="N1209" s="11"/>
    </row>
    <row r="1210" spans="8:14" x14ac:dyDescent="0.25">
      <c r="H1210" s="40"/>
      <c r="I1210" s="104"/>
      <c r="J1210" s="86"/>
      <c r="K1210" s="68"/>
      <c r="L1210" s="11"/>
      <c r="M1210" s="45"/>
      <c r="N1210" s="11"/>
    </row>
    <row r="1211" spans="8:14" x14ac:dyDescent="0.25">
      <c r="H1211" s="40"/>
      <c r="I1211" s="104"/>
      <c r="J1211" s="86"/>
      <c r="K1211" s="68"/>
      <c r="L1211" s="11"/>
      <c r="M1211" s="45"/>
      <c r="N1211" s="11"/>
    </row>
    <row r="1212" spans="8:14" x14ac:dyDescent="0.25">
      <c r="H1212" s="40"/>
      <c r="I1212" s="104"/>
      <c r="J1212" s="86"/>
      <c r="K1212" s="68"/>
      <c r="L1212" s="11"/>
      <c r="M1212" s="45"/>
      <c r="N1212" s="11"/>
    </row>
    <row r="1213" spans="8:14" x14ac:dyDescent="0.25">
      <c r="H1213" s="40"/>
      <c r="I1213" s="104"/>
      <c r="J1213" s="86"/>
      <c r="K1213" s="68"/>
      <c r="L1213" s="11"/>
      <c r="M1213" s="45"/>
      <c r="N1213" s="11"/>
    </row>
    <row r="1214" spans="8:14" x14ac:dyDescent="0.25">
      <c r="H1214" s="40"/>
      <c r="I1214" s="104"/>
      <c r="J1214" s="86"/>
      <c r="K1214" s="68"/>
      <c r="L1214" s="11"/>
      <c r="M1214" s="45"/>
      <c r="N1214" s="11"/>
    </row>
    <row r="1215" spans="8:14" x14ac:dyDescent="0.25">
      <c r="H1215" s="40"/>
      <c r="I1215" s="104"/>
      <c r="J1215" s="86"/>
      <c r="K1215" s="68"/>
      <c r="L1215" s="11"/>
      <c r="M1215" s="45"/>
      <c r="N1215" s="11"/>
    </row>
    <row r="1216" spans="8:14" x14ac:dyDescent="0.25">
      <c r="H1216" s="40"/>
      <c r="I1216" s="104"/>
      <c r="J1216" s="86"/>
      <c r="K1216" s="68"/>
      <c r="L1216" s="11"/>
      <c r="M1216" s="45"/>
      <c r="N1216" s="11"/>
    </row>
    <row r="1217" spans="8:14" x14ac:dyDescent="0.25">
      <c r="H1217" s="40"/>
      <c r="I1217" s="104"/>
      <c r="J1217" s="86"/>
      <c r="K1217" s="68"/>
      <c r="L1217" s="11"/>
      <c r="M1217" s="45"/>
      <c r="N1217" s="11"/>
    </row>
    <row r="1218" spans="8:14" x14ac:dyDescent="0.25">
      <c r="H1218" s="40"/>
      <c r="I1218" s="104"/>
      <c r="J1218" s="86"/>
      <c r="K1218" s="68"/>
      <c r="L1218" s="11"/>
      <c r="M1218" s="45"/>
      <c r="N1218" s="11"/>
    </row>
    <row r="1219" spans="8:14" x14ac:dyDescent="0.25">
      <c r="H1219" s="40"/>
      <c r="I1219" s="104"/>
      <c r="J1219" s="86"/>
      <c r="K1219" s="68"/>
      <c r="L1219" s="11"/>
      <c r="M1219" s="45"/>
      <c r="N1219" s="11"/>
    </row>
    <row r="1220" spans="8:14" x14ac:dyDescent="0.25">
      <c r="H1220" s="40"/>
      <c r="I1220" s="104"/>
      <c r="J1220" s="86"/>
      <c r="K1220" s="68"/>
      <c r="L1220" s="11"/>
      <c r="M1220" s="45"/>
      <c r="N1220" s="11"/>
    </row>
    <row r="1221" spans="8:14" x14ac:dyDescent="0.25">
      <c r="H1221" s="40"/>
      <c r="I1221" s="104"/>
      <c r="J1221" s="86"/>
      <c r="K1221" s="68"/>
      <c r="L1221" s="11"/>
      <c r="M1221" s="45"/>
      <c r="N1221" s="11"/>
    </row>
    <row r="1222" spans="8:14" x14ac:dyDescent="0.25">
      <c r="H1222" s="40"/>
      <c r="I1222" s="104"/>
      <c r="J1222" s="86"/>
      <c r="K1222" s="68"/>
      <c r="L1222" s="11"/>
      <c r="M1222" s="45"/>
      <c r="N1222" s="11"/>
    </row>
    <row r="1223" spans="8:14" x14ac:dyDescent="0.25">
      <c r="H1223" s="40"/>
      <c r="I1223" s="104"/>
      <c r="J1223" s="86"/>
      <c r="K1223" s="68"/>
      <c r="L1223" s="11"/>
      <c r="M1223" s="45"/>
      <c r="N1223" s="11"/>
    </row>
    <row r="1224" spans="8:14" x14ac:dyDescent="0.25">
      <c r="H1224" s="40"/>
      <c r="I1224" s="104"/>
      <c r="J1224" s="86"/>
      <c r="K1224" s="68"/>
      <c r="L1224" s="11"/>
      <c r="M1224" s="45"/>
      <c r="N1224" s="11"/>
    </row>
    <row r="1225" spans="8:14" x14ac:dyDescent="0.25">
      <c r="H1225" s="40"/>
      <c r="I1225" s="104"/>
      <c r="J1225" s="86"/>
      <c r="K1225" s="68"/>
      <c r="L1225" s="11"/>
      <c r="M1225" s="45"/>
      <c r="N1225" s="11"/>
    </row>
    <row r="1226" spans="8:14" x14ac:dyDescent="0.25">
      <c r="H1226" s="40"/>
      <c r="I1226" s="104"/>
      <c r="J1226" s="86"/>
      <c r="K1226" s="68"/>
      <c r="L1226" s="11"/>
      <c r="M1226" s="45"/>
      <c r="N1226" s="11"/>
    </row>
    <row r="1227" spans="8:14" x14ac:dyDescent="0.25">
      <c r="H1227" s="40"/>
      <c r="I1227" s="104"/>
      <c r="J1227" s="86"/>
      <c r="K1227" s="68"/>
      <c r="L1227" s="11"/>
      <c r="M1227" s="45"/>
      <c r="N1227" s="11"/>
    </row>
    <row r="1228" spans="8:14" x14ac:dyDescent="0.25">
      <c r="H1228" s="40"/>
      <c r="I1228" s="104"/>
      <c r="J1228" s="86"/>
      <c r="K1228" s="68"/>
      <c r="L1228" s="11"/>
      <c r="M1228" s="45"/>
      <c r="N1228" s="11"/>
    </row>
    <row r="1229" spans="8:14" x14ac:dyDescent="0.25">
      <c r="H1229" s="40"/>
      <c r="I1229" s="104"/>
      <c r="J1229" s="86"/>
      <c r="K1229" s="68"/>
      <c r="L1229" s="11"/>
      <c r="M1229" s="45"/>
      <c r="N1229" s="11"/>
    </row>
    <row r="1230" spans="8:14" x14ac:dyDescent="0.25">
      <c r="H1230" s="40"/>
      <c r="I1230" s="104"/>
      <c r="J1230" s="86"/>
      <c r="K1230" s="68"/>
      <c r="L1230" s="11"/>
      <c r="M1230" s="45"/>
      <c r="N1230" s="11"/>
    </row>
    <row r="1231" spans="8:14" x14ac:dyDescent="0.25">
      <c r="H1231" s="40"/>
      <c r="I1231" s="104"/>
      <c r="J1231" s="86"/>
      <c r="K1231" s="68"/>
      <c r="L1231" s="11"/>
      <c r="M1231" s="45"/>
      <c r="N1231" s="11"/>
    </row>
    <row r="1232" spans="8:14" x14ac:dyDescent="0.25">
      <c r="H1232" s="40"/>
      <c r="I1232" s="104"/>
      <c r="J1232" s="86"/>
      <c r="K1232" s="68"/>
      <c r="L1232" s="11"/>
      <c r="M1232" s="45"/>
      <c r="N1232" s="11"/>
    </row>
    <row r="1233" spans="8:14" x14ac:dyDescent="0.25">
      <c r="H1233" s="40"/>
      <c r="I1233" s="104"/>
      <c r="J1233" s="86"/>
      <c r="K1233" s="68"/>
      <c r="L1233" s="11"/>
      <c r="M1233" s="45"/>
      <c r="N1233" s="11"/>
    </row>
    <row r="1234" spans="8:14" x14ac:dyDescent="0.25">
      <c r="H1234" s="40"/>
      <c r="I1234" s="104"/>
      <c r="J1234" s="86"/>
      <c r="K1234" s="68"/>
      <c r="L1234" s="11"/>
      <c r="M1234" s="45"/>
      <c r="N1234" s="11"/>
    </row>
    <row r="1235" spans="8:14" x14ac:dyDescent="0.25">
      <c r="H1235" s="40"/>
      <c r="I1235" s="104"/>
      <c r="J1235" s="86"/>
      <c r="K1235" s="68"/>
      <c r="L1235" s="11"/>
      <c r="M1235" s="45"/>
      <c r="N1235" s="11"/>
    </row>
    <row r="1236" spans="8:14" x14ac:dyDescent="0.25">
      <c r="H1236" s="40"/>
      <c r="I1236" s="104"/>
      <c r="J1236" s="86"/>
      <c r="K1236" s="68"/>
      <c r="L1236" s="11"/>
      <c r="M1236" s="45"/>
      <c r="N1236" s="11"/>
    </row>
    <row r="1237" spans="8:14" x14ac:dyDescent="0.25">
      <c r="H1237" s="40"/>
      <c r="I1237" s="104"/>
      <c r="J1237" s="86"/>
      <c r="K1237" s="68"/>
      <c r="L1237" s="11"/>
      <c r="M1237" s="45"/>
      <c r="N1237" s="11"/>
    </row>
    <row r="1238" spans="8:14" x14ac:dyDescent="0.25">
      <c r="H1238" s="40"/>
      <c r="I1238" s="104"/>
      <c r="J1238" s="86"/>
      <c r="K1238" s="68"/>
      <c r="L1238" s="11"/>
      <c r="M1238" s="45"/>
      <c r="N1238" s="11"/>
    </row>
    <row r="1239" spans="8:14" x14ac:dyDescent="0.25">
      <c r="H1239" s="40"/>
      <c r="I1239" s="104"/>
      <c r="J1239" s="86"/>
      <c r="K1239" s="68"/>
      <c r="L1239" s="11"/>
      <c r="M1239" s="45"/>
      <c r="N1239" s="11"/>
    </row>
    <row r="1240" spans="8:14" x14ac:dyDescent="0.25">
      <c r="H1240" s="40"/>
      <c r="I1240" s="104"/>
      <c r="J1240" s="86"/>
      <c r="K1240" s="68"/>
      <c r="L1240" s="11"/>
      <c r="M1240" s="45"/>
      <c r="N1240" s="11"/>
    </row>
    <row r="1241" spans="8:14" x14ac:dyDescent="0.25">
      <c r="H1241" s="40"/>
      <c r="I1241" s="104"/>
      <c r="J1241" s="86"/>
      <c r="K1241" s="68"/>
      <c r="L1241" s="11"/>
      <c r="M1241" s="45"/>
      <c r="N1241" s="11"/>
    </row>
    <row r="1242" spans="8:14" x14ac:dyDescent="0.25">
      <c r="H1242" s="40"/>
      <c r="I1242" s="104"/>
      <c r="J1242" s="86"/>
      <c r="K1242" s="68"/>
      <c r="L1242" s="11"/>
      <c r="M1242" s="45"/>
      <c r="N1242" s="11"/>
    </row>
    <row r="1243" spans="8:14" x14ac:dyDescent="0.25">
      <c r="H1243" s="40"/>
      <c r="I1243" s="104"/>
      <c r="J1243" s="86"/>
      <c r="K1243" s="68"/>
      <c r="L1243" s="11"/>
      <c r="M1243" s="45"/>
      <c r="N1243" s="11"/>
    </row>
    <row r="1244" spans="8:14" x14ac:dyDescent="0.25">
      <c r="H1244" s="40"/>
      <c r="I1244" s="104"/>
      <c r="J1244" s="86"/>
      <c r="K1244" s="68"/>
      <c r="L1244" s="11"/>
      <c r="M1244" s="45"/>
      <c r="N1244" s="11"/>
    </row>
    <row r="1245" spans="8:14" x14ac:dyDescent="0.25">
      <c r="H1245" s="40"/>
      <c r="I1245" s="104"/>
      <c r="J1245" s="86"/>
      <c r="K1245" s="68"/>
      <c r="L1245" s="11"/>
      <c r="M1245" s="45"/>
      <c r="N1245" s="11"/>
    </row>
    <row r="1246" spans="8:14" x14ac:dyDescent="0.25">
      <c r="H1246" s="40"/>
      <c r="I1246" s="104"/>
      <c r="J1246" s="86"/>
      <c r="K1246" s="68"/>
      <c r="L1246" s="11"/>
      <c r="M1246" s="45"/>
      <c r="N1246" s="11"/>
    </row>
    <row r="1247" spans="8:14" x14ac:dyDescent="0.25">
      <c r="H1247" s="40"/>
      <c r="I1247" s="104"/>
      <c r="J1247" s="86"/>
      <c r="K1247" s="68"/>
      <c r="L1247" s="11"/>
      <c r="M1247" s="45"/>
      <c r="N1247" s="11"/>
    </row>
    <row r="1248" spans="8:14" x14ac:dyDescent="0.25">
      <c r="H1248" s="40"/>
      <c r="I1248" s="104"/>
      <c r="J1248" s="86"/>
      <c r="K1248" s="68"/>
      <c r="L1248" s="11"/>
      <c r="M1248" s="45"/>
      <c r="N1248" s="11"/>
    </row>
    <row r="1249" spans="8:14" x14ac:dyDescent="0.25">
      <c r="H1249" s="40"/>
      <c r="I1249" s="104"/>
      <c r="J1249" s="86"/>
      <c r="K1249" s="68"/>
      <c r="L1249" s="11"/>
      <c r="M1249" s="45"/>
      <c r="N1249" s="11"/>
    </row>
    <row r="1250" spans="8:14" x14ac:dyDescent="0.25">
      <c r="H1250" s="40"/>
      <c r="I1250" s="104"/>
      <c r="J1250" s="86"/>
      <c r="K1250" s="68"/>
      <c r="L1250" s="11"/>
      <c r="M1250" s="45"/>
      <c r="N1250" s="11"/>
    </row>
    <row r="1251" spans="8:14" x14ac:dyDescent="0.25">
      <c r="H1251" s="40"/>
      <c r="I1251" s="104"/>
      <c r="J1251" s="86"/>
      <c r="K1251" s="68"/>
      <c r="L1251" s="11"/>
      <c r="M1251" s="45"/>
      <c r="N1251" s="11"/>
    </row>
    <row r="1252" spans="8:14" x14ac:dyDescent="0.25">
      <c r="H1252" s="40"/>
      <c r="I1252" s="104"/>
      <c r="J1252" s="86"/>
      <c r="K1252" s="68"/>
      <c r="L1252" s="11"/>
      <c r="M1252" s="45"/>
      <c r="N1252" s="11"/>
    </row>
    <row r="1253" spans="8:14" x14ac:dyDescent="0.25">
      <c r="H1253" s="40"/>
      <c r="I1253" s="104"/>
      <c r="J1253" s="86"/>
      <c r="K1253" s="68"/>
      <c r="L1253" s="11"/>
      <c r="M1253" s="45"/>
      <c r="N1253" s="11"/>
    </row>
    <row r="1254" spans="8:14" x14ac:dyDescent="0.25">
      <c r="H1254" s="40"/>
      <c r="I1254" s="104"/>
      <c r="J1254" s="86"/>
      <c r="K1254" s="68"/>
      <c r="L1254" s="11"/>
      <c r="M1254" s="45"/>
      <c r="N1254" s="11"/>
    </row>
    <row r="1255" spans="8:14" x14ac:dyDescent="0.25">
      <c r="H1255" s="40"/>
      <c r="I1255" s="104"/>
      <c r="J1255" s="86"/>
      <c r="K1255" s="68"/>
      <c r="L1255" s="11"/>
      <c r="M1255" s="45"/>
      <c r="N1255" s="11"/>
    </row>
    <row r="1256" spans="8:14" x14ac:dyDescent="0.25">
      <c r="H1256" s="40"/>
      <c r="I1256" s="104"/>
      <c r="J1256" s="86"/>
      <c r="K1256" s="68"/>
      <c r="L1256" s="11"/>
      <c r="M1256" s="45"/>
      <c r="N1256" s="11"/>
    </row>
    <row r="1257" spans="8:14" x14ac:dyDescent="0.25">
      <c r="H1257" s="40"/>
      <c r="I1257" s="104"/>
      <c r="J1257" s="86"/>
      <c r="K1257" s="68"/>
      <c r="L1257" s="11"/>
      <c r="M1257" s="45"/>
      <c r="N1257" s="11"/>
    </row>
    <row r="1258" spans="8:14" x14ac:dyDescent="0.25">
      <c r="H1258" s="40"/>
      <c r="I1258" s="104"/>
      <c r="J1258" s="86"/>
      <c r="K1258" s="68"/>
      <c r="L1258" s="11"/>
      <c r="M1258" s="45"/>
      <c r="N1258" s="11"/>
    </row>
    <row r="1259" spans="8:14" x14ac:dyDescent="0.25">
      <c r="H1259" s="40"/>
      <c r="I1259" s="104"/>
      <c r="J1259" s="86"/>
      <c r="K1259" s="68"/>
      <c r="L1259" s="11"/>
      <c r="M1259" s="45"/>
      <c r="N1259" s="11"/>
    </row>
    <row r="1260" spans="8:14" x14ac:dyDescent="0.25">
      <c r="H1260" s="40"/>
      <c r="I1260" s="104"/>
      <c r="J1260" s="86"/>
      <c r="K1260" s="68"/>
      <c r="L1260" s="11"/>
      <c r="M1260" s="45"/>
      <c r="N1260" s="11"/>
    </row>
    <row r="1261" spans="8:14" x14ac:dyDescent="0.25">
      <c r="H1261" s="40"/>
      <c r="I1261" s="104"/>
      <c r="J1261" s="86"/>
      <c r="K1261" s="68"/>
      <c r="L1261" s="11"/>
      <c r="M1261" s="45"/>
      <c r="N1261" s="11"/>
    </row>
    <row r="1262" spans="8:14" x14ac:dyDescent="0.25">
      <c r="H1262" s="40"/>
      <c r="I1262" s="104"/>
      <c r="J1262" s="86"/>
      <c r="K1262" s="68"/>
      <c r="L1262" s="11"/>
      <c r="M1262" s="45"/>
      <c r="N1262" s="11"/>
    </row>
    <row r="1263" spans="8:14" x14ac:dyDescent="0.25">
      <c r="H1263" s="40"/>
      <c r="I1263" s="104"/>
      <c r="J1263" s="86"/>
      <c r="K1263" s="68"/>
      <c r="L1263" s="11"/>
      <c r="M1263" s="45"/>
      <c r="N1263" s="11"/>
    </row>
    <row r="1264" spans="8:14" x14ac:dyDescent="0.25">
      <c r="H1264" s="40"/>
      <c r="I1264" s="104"/>
      <c r="J1264" s="86"/>
      <c r="K1264" s="68"/>
      <c r="L1264" s="11"/>
      <c r="M1264" s="45"/>
      <c r="N1264" s="11"/>
    </row>
    <row r="1265" spans="8:14" x14ac:dyDescent="0.25">
      <c r="H1265" s="40"/>
      <c r="I1265" s="104"/>
      <c r="J1265" s="86"/>
      <c r="K1265" s="68"/>
      <c r="L1265" s="11"/>
      <c r="M1265" s="45"/>
      <c r="N1265" s="11"/>
    </row>
    <row r="1266" spans="8:14" x14ac:dyDescent="0.25">
      <c r="H1266" s="40"/>
      <c r="I1266" s="104"/>
      <c r="J1266" s="86"/>
      <c r="K1266" s="68"/>
      <c r="L1266" s="11"/>
      <c r="M1266" s="45"/>
      <c r="N1266" s="11"/>
    </row>
    <row r="1267" spans="8:14" x14ac:dyDescent="0.25">
      <c r="H1267" s="40"/>
      <c r="I1267" s="104"/>
      <c r="J1267" s="86"/>
      <c r="K1267" s="68"/>
      <c r="L1267" s="11"/>
      <c r="M1267" s="45"/>
      <c r="N1267" s="11"/>
    </row>
    <row r="1268" spans="8:14" x14ac:dyDescent="0.25">
      <c r="H1268" s="40"/>
      <c r="I1268" s="104"/>
      <c r="J1268" s="86"/>
      <c r="K1268" s="68"/>
      <c r="L1268" s="11"/>
      <c r="M1268" s="45"/>
      <c r="N1268" s="11"/>
    </row>
    <row r="1269" spans="8:14" x14ac:dyDescent="0.25">
      <c r="H1269" s="40"/>
      <c r="I1269" s="104"/>
      <c r="J1269" s="86"/>
      <c r="K1269" s="68"/>
      <c r="L1269" s="11"/>
      <c r="M1269" s="45"/>
      <c r="N1269" s="11"/>
    </row>
    <row r="1270" spans="8:14" x14ac:dyDescent="0.25">
      <c r="H1270" s="40"/>
      <c r="I1270" s="104"/>
      <c r="J1270" s="86"/>
      <c r="K1270" s="68"/>
      <c r="L1270" s="11"/>
      <c r="M1270" s="45"/>
      <c r="N1270" s="11"/>
    </row>
    <row r="1271" spans="8:14" x14ac:dyDescent="0.25">
      <c r="H1271" s="40"/>
      <c r="I1271" s="104"/>
      <c r="J1271" s="86"/>
      <c r="K1271" s="68"/>
      <c r="L1271" s="11"/>
      <c r="M1271" s="45"/>
      <c r="N1271" s="11"/>
    </row>
    <row r="1272" spans="8:14" x14ac:dyDescent="0.25">
      <c r="H1272" s="40"/>
      <c r="I1272" s="104"/>
      <c r="J1272" s="86"/>
      <c r="K1272" s="68"/>
      <c r="L1272" s="11"/>
      <c r="M1272" s="45"/>
      <c r="N1272" s="11"/>
    </row>
    <row r="1273" spans="8:14" x14ac:dyDescent="0.25">
      <c r="H1273" s="40"/>
      <c r="I1273" s="104"/>
      <c r="J1273" s="86"/>
      <c r="K1273" s="68"/>
      <c r="L1273" s="11"/>
      <c r="M1273" s="45"/>
      <c r="N1273" s="11"/>
    </row>
    <row r="1274" spans="8:14" x14ac:dyDescent="0.25">
      <c r="H1274" s="40"/>
      <c r="I1274" s="104"/>
      <c r="J1274" s="86"/>
      <c r="K1274" s="68"/>
      <c r="L1274" s="11"/>
      <c r="M1274" s="45"/>
      <c r="N1274" s="11"/>
    </row>
    <row r="1275" spans="8:14" x14ac:dyDescent="0.25">
      <c r="H1275" s="40"/>
      <c r="I1275" s="104"/>
      <c r="J1275" s="86"/>
      <c r="K1275" s="68"/>
      <c r="L1275" s="11"/>
      <c r="M1275" s="45"/>
      <c r="N1275" s="11"/>
    </row>
    <row r="1276" spans="8:14" x14ac:dyDescent="0.25">
      <c r="H1276" s="40"/>
      <c r="I1276" s="104"/>
      <c r="J1276" s="86"/>
      <c r="K1276" s="68"/>
      <c r="L1276" s="11"/>
      <c r="M1276" s="45"/>
      <c r="N1276" s="11"/>
    </row>
    <row r="1277" spans="8:14" x14ac:dyDescent="0.25">
      <c r="H1277" s="40"/>
      <c r="I1277" s="104"/>
      <c r="J1277" s="86"/>
      <c r="K1277" s="68"/>
      <c r="L1277" s="11"/>
      <c r="M1277" s="45"/>
      <c r="N1277" s="11"/>
    </row>
    <row r="1278" spans="8:14" x14ac:dyDescent="0.25">
      <c r="H1278" s="40"/>
      <c r="I1278" s="104"/>
      <c r="J1278" s="86"/>
      <c r="K1278" s="68"/>
      <c r="L1278" s="11"/>
      <c r="M1278" s="45"/>
      <c r="N1278" s="11"/>
    </row>
    <row r="1279" spans="8:14" x14ac:dyDescent="0.25">
      <c r="H1279" s="40"/>
      <c r="I1279" s="104"/>
      <c r="J1279" s="86"/>
      <c r="K1279" s="68"/>
      <c r="L1279" s="11"/>
      <c r="M1279" s="45"/>
      <c r="N1279" s="11"/>
    </row>
    <row r="1280" spans="8:14" x14ac:dyDescent="0.25">
      <c r="H1280" s="40"/>
      <c r="I1280" s="104"/>
      <c r="J1280" s="86"/>
      <c r="K1280" s="68"/>
      <c r="L1280" s="11"/>
      <c r="M1280" s="45"/>
      <c r="N1280" s="11"/>
    </row>
    <row r="1281" spans="8:14" x14ac:dyDescent="0.25">
      <c r="H1281" s="40"/>
      <c r="I1281" s="104"/>
      <c r="J1281" s="86"/>
      <c r="K1281" s="68"/>
      <c r="L1281" s="11"/>
      <c r="M1281" s="45"/>
      <c r="N1281" s="11"/>
    </row>
    <row r="1282" spans="8:14" x14ac:dyDescent="0.25">
      <c r="H1282" s="40"/>
      <c r="I1282" s="104"/>
      <c r="J1282" s="86"/>
      <c r="K1282" s="68"/>
      <c r="L1282" s="11"/>
      <c r="M1282" s="45"/>
      <c r="N1282" s="11"/>
    </row>
    <row r="1283" spans="8:14" x14ac:dyDescent="0.25">
      <c r="H1283" s="40"/>
      <c r="I1283" s="104"/>
      <c r="J1283" s="86"/>
      <c r="K1283" s="68"/>
      <c r="L1283" s="11"/>
      <c r="M1283" s="45"/>
      <c r="N1283" s="11"/>
    </row>
    <row r="1284" spans="8:14" x14ac:dyDescent="0.25">
      <c r="H1284" s="40"/>
      <c r="I1284" s="104"/>
      <c r="J1284" s="86"/>
      <c r="K1284" s="68"/>
      <c r="L1284" s="11"/>
      <c r="M1284" s="45"/>
      <c r="N1284" s="11"/>
    </row>
    <row r="1285" spans="8:14" x14ac:dyDescent="0.25">
      <c r="H1285" s="40"/>
      <c r="I1285" s="104"/>
      <c r="J1285" s="86"/>
      <c r="K1285" s="68"/>
      <c r="L1285" s="11"/>
      <c r="M1285" s="45"/>
      <c r="N1285" s="11"/>
    </row>
    <row r="1286" spans="8:14" x14ac:dyDescent="0.25">
      <c r="H1286" s="40"/>
      <c r="I1286" s="104"/>
      <c r="J1286" s="86"/>
      <c r="K1286" s="68"/>
      <c r="L1286" s="11"/>
      <c r="M1286" s="45"/>
      <c r="N1286" s="11"/>
    </row>
    <row r="1287" spans="8:14" x14ac:dyDescent="0.25">
      <c r="H1287" s="40"/>
      <c r="I1287" s="104"/>
      <c r="J1287" s="86"/>
      <c r="K1287" s="68"/>
      <c r="L1287" s="11"/>
      <c r="M1287" s="45"/>
      <c r="N1287" s="11"/>
    </row>
    <row r="1288" spans="8:14" x14ac:dyDescent="0.25">
      <c r="H1288" s="40"/>
      <c r="I1288" s="104"/>
      <c r="J1288" s="86"/>
      <c r="K1288" s="68"/>
      <c r="L1288" s="11"/>
      <c r="M1288" s="45"/>
      <c r="N1288" s="11"/>
    </row>
    <row r="1289" spans="8:14" x14ac:dyDescent="0.25">
      <c r="H1289" s="40"/>
      <c r="I1289" s="104"/>
      <c r="J1289" s="86"/>
      <c r="K1289" s="68"/>
      <c r="L1289" s="11"/>
      <c r="M1289" s="45"/>
      <c r="N1289" s="11"/>
    </row>
    <row r="1290" spans="8:14" x14ac:dyDescent="0.25">
      <c r="H1290" s="40"/>
      <c r="I1290" s="104"/>
      <c r="J1290" s="86"/>
      <c r="K1290" s="68"/>
      <c r="L1290" s="11"/>
      <c r="M1290" s="45"/>
      <c r="N1290" s="11"/>
    </row>
    <row r="1291" spans="8:14" x14ac:dyDescent="0.25">
      <c r="H1291" s="40"/>
      <c r="I1291" s="104"/>
      <c r="J1291" s="86"/>
      <c r="K1291" s="68"/>
      <c r="L1291" s="11"/>
      <c r="M1291" s="45"/>
      <c r="N1291" s="11"/>
    </row>
    <row r="1292" spans="8:14" x14ac:dyDescent="0.25">
      <c r="H1292" s="40"/>
      <c r="I1292" s="104"/>
      <c r="J1292" s="86"/>
      <c r="K1292" s="68"/>
      <c r="L1292" s="11"/>
      <c r="M1292" s="45"/>
      <c r="N1292" s="11"/>
    </row>
    <row r="1293" spans="8:14" x14ac:dyDescent="0.25">
      <c r="H1293" s="40"/>
      <c r="I1293" s="104"/>
      <c r="J1293" s="86"/>
      <c r="K1293" s="68"/>
      <c r="L1293" s="11"/>
      <c r="M1293" s="45"/>
      <c r="N1293" s="11"/>
    </row>
    <row r="1294" spans="8:14" x14ac:dyDescent="0.25">
      <c r="H1294" s="40"/>
      <c r="I1294" s="104"/>
      <c r="J1294" s="86"/>
      <c r="K1294" s="68"/>
      <c r="L1294" s="11"/>
      <c r="M1294" s="45"/>
      <c r="N1294" s="11"/>
    </row>
    <row r="1295" spans="8:14" x14ac:dyDescent="0.25">
      <c r="H1295" s="40"/>
      <c r="I1295" s="104"/>
      <c r="J1295" s="86"/>
      <c r="K1295" s="68"/>
      <c r="L1295" s="11"/>
      <c r="M1295" s="45"/>
      <c r="N1295" s="11"/>
    </row>
    <row r="1296" spans="8:14" x14ac:dyDescent="0.25">
      <c r="H1296" s="40"/>
      <c r="I1296" s="104"/>
      <c r="J1296" s="86"/>
      <c r="K1296" s="68"/>
      <c r="L1296" s="11"/>
      <c r="M1296" s="45"/>
      <c r="N1296" s="11"/>
    </row>
    <row r="1297" spans="8:14" x14ac:dyDescent="0.25">
      <c r="H1297" s="40"/>
      <c r="I1297" s="104"/>
      <c r="J1297" s="86"/>
      <c r="K1297" s="68"/>
      <c r="L1297" s="11"/>
      <c r="M1297" s="45"/>
      <c r="N1297" s="11"/>
    </row>
    <row r="1298" spans="8:14" x14ac:dyDescent="0.25">
      <c r="H1298" s="40"/>
      <c r="I1298" s="104"/>
      <c r="J1298" s="86"/>
      <c r="K1298" s="68"/>
      <c r="L1298" s="11"/>
      <c r="M1298" s="45"/>
      <c r="N1298" s="11"/>
    </row>
    <row r="1299" spans="8:14" x14ac:dyDescent="0.25">
      <c r="H1299" s="40"/>
      <c r="I1299" s="104"/>
      <c r="J1299" s="86"/>
      <c r="K1299" s="68"/>
      <c r="L1299" s="11"/>
      <c r="M1299" s="45"/>
      <c r="N1299" s="11"/>
    </row>
    <row r="1300" spans="8:14" x14ac:dyDescent="0.25">
      <c r="H1300" s="40"/>
      <c r="I1300" s="104"/>
      <c r="J1300" s="86"/>
      <c r="K1300" s="68"/>
      <c r="L1300" s="11"/>
      <c r="M1300" s="45"/>
      <c r="N1300" s="11"/>
    </row>
    <row r="1301" spans="8:14" x14ac:dyDescent="0.25">
      <c r="H1301" s="40"/>
      <c r="I1301" s="104"/>
      <c r="J1301" s="86"/>
      <c r="K1301" s="68"/>
      <c r="L1301" s="11"/>
      <c r="M1301" s="45"/>
      <c r="N1301" s="11"/>
    </row>
    <row r="1302" spans="8:14" x14ac:dyDescent="0.25">
      <c r="H1302" s="40"/>
      <c r="I1302" s="104"/>
      <c r="J1302" s="86"/>
      <c r="K1302" s="68"/>
      <c r="L1302" s="11"/>
      <c r="M1302" s="45"/>
      <c r="N1302" s="11"/>
    </row>
    <row r="1303" spans="8:14" x14ac:dyDescent="0.25">
      <c r="H1303" s="40"/>
      <c r="I1303" s="104"/>
      <c r="J1303" s="86"/>
      <c r="K1303" s="68"/>
      <c r="L1303" s="11"/>
      <c r="M1303" s="45"/>
      <c r="N1303" s="11"/>
    </row>
    <row r="1304" spans="8:14" x14ac:dyDescent="0.25">
      <c r="H1304" s="40"/>
      <c r="I1304" s="104"/>
      <c r="J1304" s="86"/>
      <c r="K1304" s="68"/>
      <c r="L1304" s="11"/>
      <c r="M1304" s="45"/>
      <c r="N1304" s="11"/>
    </row>
    <row r="1305" spans="8:14" x14ac:dyDescent="0.25">
      <c r="H1305" s="40"/>
      <c r="I1305" s="104"/>
      <c r="J1305" s="86"/>
      <c r="K1305" s="68"/>
      <c r="L1305" s="11"/>
      <c r="M1305" s="45"/>
      <c r="N1305" s="11"/>
    </row>
    <row r="1306" spans="8:14" x14ac:dyDescent="0.25">
      <c r="H1306" s="40"/>
      <c r="I1306" s="104"/>
      <c r="J1306" s="86"/>
      <c r="K1306" s="68"/>
      <c r="L1306" s="11"/>
      <c r="M1306" s="45"/>
      <c r="N1306" s="11"/>
    </row>
    <row r="1307" spans="8:14" x14ac:dyDescent="0.25">
      <c r="H1307" s="40"/>
      <c r="I1307" s="104"/>
      <c r="J1307" s="86"/>
      <c r="K1307" s="68"/>
      <c r="L1307" s="11"/>
      <c r="M1307" s="45"/>
      <c r="N1307" s="11"/>
    </row>
    <row r="1308" spans="8:14" x14ac:dyDescent="0.25">
      <c r="H1308" s="40"/>
      <c r="I1308" s="104"/>
      <c r="J1308" s="86"/>
      <c r="K1308" s="68"/>
      <c r="L1308" s="11"/>
      <c r="M1308" s="45"/>
      <c r="N1308" s="11"/>
    </row>
    <row r="1309" spans="8:14" x14ac:dyDescent="0.25">
      <c r="H1309" s="40"/>
      <c r="I1309" s="104"/>
      <c r="J1309" s="86"/>
      <c r="K1309" s="68"/>
      <c r="L1309" s="11"/>
      <c r="M1309" s="45"/>
      <c r="N1309" s="11"/>
    </row>
    <row r="1310" spans="8:14" x14ac:dyDescent="0.25">
      <c r="H1310" s="40"/>
      <c r="I1310" s="104"/>
      <c r="J1310" s="86"/>
      <c r="K1310" s="68"/>
      <c r="L1310" s="11"/>
      <c r="M1310" s="45"/>
      <c r="N1310" s="11"/>
    </row>
    <row r="1311" spans="8:14" x14ac:dyDescent="0.25">
      <c r="H1311" s="40"/>
      <c r="I1311" s="104"/>
      <c r="J1311" s="86"/>
      <c r="K1311" s="68"/>
      <c r="L1311" s="11"/>
      <c r="M1311" s="45"/>
      <c r="N1311" s="11"/>
    </row>
    <row r="1312" spans="8:14" x14ac:dyDescent="0.25">
      <c r="H1312" s="40"/>
      <c r="I1312" s="104"/>
      <c r="J1312" s="86"/>
      <c r="K1312" s="68"/>
      <c r="L1312" s="11"/>
      <c r="M1312" s="45"/>
      <c r="N1312" s="11"/>
    </row>
    <row r="1313" spans="8:14" x14ac:dyDescent="0.25">
      <c r="H1313" s="40"/>
      <c r="I1313" s="104"/>
      <c r="J1313" s="86"/>
      <c r="K1313" s="68"/>
      <c r="L1313" s="11"/>
      <c r="M1313" s="45"/>
      <c r="N1313" s="11"/>
    </row>
    <row r="1314" spans="8:14" x14ac:dyDescent="0.25">
      <c r="H1314" s="40"/>
      <c r="I1314" s="104"/>
      <c r="J1314" s="86"/>
      <c r="K1314" s="68"/>
      <c r="L1314" s="11"/>
      <c r="M1314" s="45"/>
      <c r="N1314" s="11"/>
    </row>
    <row r="1315" spans="8:14" x14ac:dyDescent="0.25">
      <c r="H1315" s="40"/>
      <c r="I1315" s="104"/>
      <c r="J1315" s="86"/>
      <c r="K1315" s="68"/>
      <c r="L1315" s="11"/>
      <c r="M1315" s="45"/>
      <c r="N1315" s="11"/>
    </row>
    <row r="1316" spans="8:14" x14ac:dyDescent="0.25">
      <c r="H1316" s="40"/>
      <c r="I1316" s="104"/>
      <c r="J1316" s="86"/>
      <c r="K1316" s="68"/>
      <c r="L1316" s="11"/>
      <c r="M1316" s="45"/>
      <c r="N1316" s="11"/>
    </row>
    <row r="1317" spans="8:14" x14ac:dyDescent="0.25">
      <c r="H1317" s="40"/>
      <c r="I1317" s="104"/>
      <c r="J1317" s="86"/>
      <c r="K1317" s="68"/>
      <c r="L1317" s="11"/>
      <c r="M1317" s="45"/>
      <c r="N1317" s="11"/>
    </row>
    <row r="1318" spans="8:14" x14ac:dyDescent="0.25">
      <c r="H1318" s="40"/>
      <c r="I1318" s="104"/>
      <c r="J1318" s="86"/>
      <c r="K1318" s="68"/>
      <c r="L1318" s="11"/>
      <c r="M1318" s="45"/>
      <c r="N1318" s="11"/>
    </row>
    <row r="1319" spans="8:14" x14ac:dyDescent="0.25">
      <c r="H1319" s="40"/>
      <c r="I1319" s="104"/>
      <c r="J1319" s="86"/>
      <c r="K1319" s="68"/>
      <c r="L1319" s="11"/>
      <c r="M1319" s="45"/>
      <c r="N1319" s="11"/>
    </row>
    <row r="1320" spans="8:14" x14ac:dyDescent="0.25">
      <c r="H1320" s="40"/>
      <c r="I1320" s="104"/>
      <c r="J1320" s="86"/>
      <c r="K1320" s="68"/>
      <c r="L1320" s="11"/>
      <c r="M1320" s="45"/>
      <c r="N1320" s="11"/>
    </row>
    <row r="1321" spans="8:14" x14ac:dyDescent="0.25">
      <c r="H1321" s="40"/>
      <c r="I1321" s="104"/>
      <c r="J1321" s="86"/>
      <c r="K1321" s="68"/>
      <c r="L1321" s="11"/>
      <c r="M1321" s="45"/>
      <c r="N1321" s="11"/>
    </row>
    <row r="1322" spans="8:14" x14ac:dyDescent="0.25">
      <c r="H1322" s="40"/>
      <c r="I1322" s="104"/>
      <c r="J1322" s="86"/>
      <c r="K1322" s="68"/>
      <c r="L1322" s="11"/>
      <c r="M1322" s="45"/>
      <c r="N1322" s="11"/>
    </row>
    <row r="1323" spans="8:14" x14ac:dyDescent="0.25">
      <c r="H1323" s="40"/>
      <c r="I1323" s="104"/>
      <c r="J1323" s="86"/>
      <c r="K1323" s="68"/>
      <c r="L1323" s="11"/>
      <c r="M1323" s="45"/>
      <c r="N1323" s="11"/>
    </row>
    <row r="1324" spans="8:14" x14ac:dyDescent="0.25">
      <c r="H1324" s="40"/>
      <c r="I1324" s="104"/>
      <c r="J1324" s="86"/>
      <c r="K1324" s="68"/>
      <c r="L1324" s="11"/>
      <c r="M1324" s="45"/>
      <c r="N1324" s="11"/>
    </row>
    <row r="1325" spans="8:14" x14ac:dyDescent="0.25">
      <c r="H1325" s="40"/>
      <c r="I1325" s="104"/>
      <c r="J1325" s="86"/>
      <c r="K1325" s="68"/>
      <c r="L1325" s="11"/>
      <c r="M1325" s="45"/>
      <c r="N1325" s="11"/>
    </row>
    <row r="1326" spans="8:14" x14ac:dyDescent="0.25">
      <c r="H1326" s="40"/>
      <c r="I1326" s="104"/>
      <c r="J1326" s="86"/>
      <c r="K1326" s="68"/>
      <c r="L1326" s="11"/>
      <c r="M1326" s="45"/>
      <c r="N1326" s="11"/>
    </row>
    <row r="1327" spans="8:14" x14ac:dyDescent="0.25">
      <c r="H1327" s="40"/>
      <c r="I1327" s="104"/>
      <c r="J1327" s="86"/>
      <c r="K1327" s="68"/>
      <c r="L1327" s="11"/>
      <c r="M1327" s="45"/>
      <c r="N1327" s="11"/>
    </row>
    <row r="1328" spans="8:14" x14ac:dyDescent="0.25">
      <c r="H1328" s="40"/>
      <c r="I1328" s="104"/>
      <c r="J1328" s="86"/>
      <c r="K1328" s="68"/>
      <c r="L1328" s="11"/>
      <c r="M1328" s="45"/>
      <c r="N1328" s="11"/>
    </row>
    <row r="1329" spans="8:14" x14ac:dyDescent="0.25">
      <c r="H1329" s="40"/>
      <c r="I1329" s="104"/>
      <c r="J1329" s="86"/>
      <c r="K1329" s="68"/>
      <c r="L1329" s="11"/>
      <c r="M1329" s="45"/>
      <c r="N1329" s="11"/>
    </row>
    <row r="1330" spans="8:14" x14ac:dyDescent="0.25">
      <c r="H1330" s="40"/>
      <c r="I1330" s="104"/>
      <c r="J1330" s="86"/>
      <c r="K1330" s="68"/>
      <c r="L1330" s="11"/>
      <c r="M1330" s="45"/>
      <c r="N1330" s="11"/>
    </row>
    <row r="1331" spans="8:14" x14ac:dyDescent="0.25">
      <c r="H1331" s="40"/>
      <c r="I1331" s="104"/>
      <c r="J1331" s="86"/>
      <c r="K1331" s="68"/>
      <c r="L1331" s="11"/>
      <c r="M1331" s="45"/>
      <c r="N1331" s="11"/>
    </row>
    <row r="1332" spans="8:14" x14ac:dyDescent="0.25">
      <c r="H1332" s="40"/>
      <c r="I1332" s="104"/>
      <c r="J1332" s="86"/>
      <c r="K1332" s="68"/>
      <c r="L1332" s="11"/>
      <c r="M1332" s="45"/>
      <c r="N1332" s="11"/>
    </row>
    <row r="1333" spans="8:14" x14ac:dyDescent="0.25">
      <c r="H1333" s="40"/>
      <c r="I1333" s="104"/>
      <c r="J1333" s="86"/>
      <c r="K1333" s="68"/>
      <c r="L1333" s="11"/>
      <c r="M1333" s="45"/>
      <c r="N1333" s="11"/>
    </row>
    <row r="1334" spans="8:14" x14ac:dyDescent="0.25">
      <c r="H1334" s="40"/>
      <c r="I1334" s="104"/>
      <c r="J1334" s="86"/>
      <c r="K1334" s="68"/>
      <c r="L1334" s="11"/>
      <c r="M1334" s="45"/>
      <c r="N1334" s="11"/>
    </row>
    <row r="1335" spans="8:14" x14ac:dyDescent="0.25">
      <c r="H1335" s="40"/>
      <c r="I1335" s="104"/>
      <c r="J1335" s="86"/>
      <c r="K1335" s="68"/>
      <c r="L1335" s="11"/>
      <c r="M1335" s="45"/>
      <c r="N1335" s="11"/>
    </row>
    <row r="1336" spans="8:14" x14ac:dyDescent="0.25">
      <c r="H1336" s="40"/>
      <c r="I1336" s="104"/>
      <c r="J1336" s="86"/>
      <c r="K1336" s="68"/>
      <c r="L1336" s="11"/>
      <c r="M1336" s="45"/>
      <c r="N1336" s="11"/>
    </row>
    <row r="1337" spans="8:14" x14ac:dyDescent="0.25">
      <c r="H1337" s="40"/>
      <c r="I1337" s="104"/>
      <c r="J1337" s="86"/>
      <c r="K1337" s="68"/>
      <c r="L1337" s="11"/>
      <c r="M1337" s="45"/>
      <c r="N1337" s="11"/>
    </row>
    <row r="1338" spans="8:14" x14ac:dyDescent="0.25">
      <c r="H1338" s="40"/>
      <c r="I1338" s="104"/>
      <c r="J1338" s="86"/>
      <c r="K1338" s="68"/>
      <c r="L1338" s="11"/>
      <c r="M1338" s="45"/>
      <c r="N1338" s="11"/>
    </row>
    <row r="1339" spans="8:14" x14ac:dyDescent="0.25">
      <c r="H1339" s="40"/>
      <c r="I1339" s="104"/>
      <c r="J1339" s="86"/>
      <c r="K1339" s="68"/>
      <c r="L1339" s="11"/>
      <c r="M1339" s="45"/>
      <c r="N1339" s="11"/>
    </row>
    <row r="1340" spans="8:14" x14ac:dyDescent="0.25">
      <c r="H1340" s="40"/>
      <c r="I1340" s="104"/>
      <c r="J1340" s="86"/>
      <c r="K1340" s="68"/>
      <c r="L1340" s="11"/>
      <c r="M1340" s="45"/>
      <c r="N1340" s="11"/>
    </row>
    <row r="1341" spans="8:14" x14ac:dyDescent="0.25">
      <c r="H1341" s="40"/>
      <c r="I1341" s="104"/>
      <c r="J1341" s="86"/>
      <c r="K1341" s="68"/>
      <c r="L1341" s="11"/>
      <c r="M1341" s="45"/>
      <c r="N1341" s="11"/>
    </row>
    <row r="1342" spans="8:14" x14ac:dyDescent="0.25">
      <c r="H1342" s="40"/>
      <c r="I1342" s="104"/>
      <c r="J1342" s="86"/>
      <c r="K1342" s="68"/>
      <c r="L1342" s="11"/>
      <c r="M1342" s="45"/>
      <c r="N1342" s="11"/>
    </row>
    <row r="1343" spans="8:14" x14ac:dyDescent="0.25">
      <c r="H1343" s="40"/>
      <c r="I1343" s="104"/>
      <c r="J1343" s="86"/>
      <c r="K1343" s="68"/>
      <c r="L1343" s="11"/>
      <c r="M1343" s="45"/>
      <c r="N1343" s="11"/>
    </row>
    <row r="1344" spans="8:14" x14ac:dyDescent="0.25">
      <c r="H1344" s="40"/>
      <c r="I1344" s="104"/>
      <c r="J1344" s="86"/>
      <c r="K1344" s="68"/>
      <c r="L1344" s="11"/>
      <c r="M1344" s="45"/>
      <c r="N1344" s="11"/>
    </row>
    <row r="1345" spans="8:14" x14ac:dyDescent="0.25">
      <c r="H1345" s="40"/>
      <c r="I1345" s="104"/>
      <c r="J1345" s="86"/>
      <c r="K1345" s="68"/>
      <c r="L1345" s="11"/>
      <c r="M1345" s="45"/>
      <c r="N1345" s="11"/>
    </row>
    <row r="1346" spans="8:14" x14ac:dyDescent="0.25">
      <c r="H1346" s="40"/>
      <c r="I1346" s="104"/>
      <c r="J1346" s="86"/>
      <c r="K1346" s="68"/>
      <c r="L1346" s="11"/>
      <c r="M1346" s="45"/>
      <c r="N1346" s="11"/>
    </row>
    <row r="1347" spans="8:14" x14ac:dyDescent="0.25">
      <c r="H1347" s="40"/>
      <c r="I1347" s="104"/>
      <c r="J1347" s="86"/>
      <c r="K1347" s="68"/>
      <c r="L1347" s="11"/>
      <c r="M1347" s="45"/>
      <c r="N1347" s="11"/>
    </row>
    <row r="1348" spans="8:14" x14ac:dyDescent="0.25">
      <c r="H1348" s="40"/>
      <c r="I1348" s="104"/>
      <c r="J1348" s="86"/>
      <c r="K1348" s="68"/>
      <c r="L1348" s="11"/>
      <c r="M1348" s="45"/>
      <c r="N1348" s="11"/>
    </row>
    <row r="1349" spans="8:14" x14ac:dyDescent="0.25">
      <c r="H1349" s="40"/>
      <c r="I1349" s="104"/>
      <c r="J1349" s="86"/>
      <c r="K1349" s="68"/>
      <c r="L1349" s="11"/>
      <c r="M1349" s="45"/>
      <c r="N1349" s="11"/>
    </row>
    <row r="1350" spans="8:14" x14ac:dyDescent="0.25">
      <c r="H1350" s="40"/>
      <c r="I1350" s="104"/>
      <c r="J1350" s="86"/>
      <c r="K1350" s="68"/>
      <c r="L1350" s="11"/>
      <c r="M1350" s="45"/>
      <c r="N1350" s="11"/>
    </row>
    <row r="1351" spans="8:14" x14ac:dyDescent="0.25">
      <c r="H1351" s="40"/>
      <c r="I1351" s="104"/>
      <c r="J1351" s="86"/>
      <c r="K1351" s="68"/>
      <c r="L1351" s="11"/>
      <c r="M1351" s="45"/>
      <c r="N1351" s="11"/>
    </row>
    <row r="1352" spans="8:14" x14ac:dyDescent="0.25">
      <c r="H1352" s="40"/>
      <c r="I1352" s="104"/>
      <c r="J1352" s="86"/>
      <c r="K1352" s="68"/>
      <c r="L1352" s="11"/>
      <c r="M1352" s="45"/>
      <c r="N1352" s="11"/>
    </row>
    <row r="1353" spans="8:14" x14ac:dyDescent="0.25">
      <c r="H1353" s="40"/>
      <c r="I1353" s="104"/>
      <c r="J1353" s="86"/>
      <c r="K1353" s="68"/>
      <c r="L1353" s="11"/>
      <c r="M1353" s="45"/>
      <c r="N1353" s="11"/>
    </row>
    <row r="1354" spans="8:14" x14ac:dyDescent="0.25">
      <c r="H1354" s="40"/>
      <c r="I1354" s="104"/>
      <c r="J1354" s="86"/>
      <c r="K1354" s="68"/>
      <c r="L1354" s="11"/>
      <c r="M1354" s="45"/>
      <c r="N1354" s="11"/>
    </row>
    <row r="1355" spans="8:14" x14ac:dyDescent="0.25">
      <c r="H1355" s="40"/>
      <c r="I1355" s="104"/>
      <c r="J1355" s="86"/>
      <c r="K1355" s="68"/>
      <c r="L1355" s="11"/>
      <c r="M1355" s="45"/>
      <c r="N1355" s="11"/>
    </row>
    <row r="1356" spans="8:14" x14ac:dyDescent="0.25">
      <c r="H1356" s="40"/>
      <c r="I1356" s="104"/>
      <c r="J1356" s="86"/>
      <c r="K1356" s="68"/>
      <c r="L1356" s="11"/>
      <c r="M1356" s="45"/>
      <c r="N1356" s="11"/>
    </row>
    <row r="1357" spans="8:14" x14ac:dyDescent="0.25">
      <c r="H1357" s="40"/>
      <c r="I1357" s="104"/>
      <c r="J1357" s="86"/>
      <c r="K1357" s="68"/>
      <c r="L1357" s="11"/>
      <c r="M1357" s="45"/>
      <c r="N1357" s="11"/>
    </row>
    <row r="1358" spans="8:14" x14ac:dyDescent="0.25">
      <c r="H1358" s="40"/>
      <c r="I1358" s="104"/>
      <c r="J1358" s="86"/>
      <c r="K1358" s="68"/>
      <c r="L1358" s="11"/>
      <c r="M1358" s="45"/>
      <c r="N1358" s="11"/>
    </row>
    <row r="1359" spans="8:14" x14ac:dyDescent="0.25">
      <c r="H1359" s="40"/>
      <c r="I1359" s="104"/>
      <c r="J1359" s="86"/>
      <c r="K1359" s="68"/>
      <c r="L1359" s="11"/>
      <c r="M1359" s="45"/>
      <c r="N1359" s="11"/>
    </row>
    <row r="1360" spans="8:14" x14ac:dyDescent="0.25">
      <c r="H1360" s="40"/>
      <c r="I1360" s="104"/>
      <c r="J1360" s="86"/>
      <c r="K1360" s="68"/>
      <c r="L1360" s="11"/>
      <c r="M1360" s="45"/>
      <c r="N1360" s="11"/>
    </row>
    <row r="1361" spans="8:14" x14ac:dyDescent="0.25">
      <c r="H1361" s="40"/>
      <c r="I1361" s="104"/>
      <c r="J1361" s="86"/>
      <c r="K1361" s="68"/>
      <c r="L1361" s="11"/>
      <c r="M1361" s="45"/>
      <c r="N1361" s="11"/>
    </row>
    <row r="1362" spans="8:14" x14ac:dyDescent="0.25">
      <c r="H1362" s="40"/>
      <c r="I1362" s="104"/>
      <c r="J1362" s="86"/>
      <c r="K1362" s="68"/>
      <c r="L1362" s="11"/>
      <c r="M1362" s="45"/>
      <c r="N1362" s="11"/>
    </row>
    <row r="1363" spans="8:14" x14ac:dyDescent="0.25">
      <c r="H1363" s="40"/>
      <c r="I1363" s="104"/>
      <c r="J1363" s="86"/>
      <c r="K1363" s="68"/>
      <c r="L1363" s="11"/>
      <c r="M1363" s="45"/>
      <c r="N1363" s="11"/>
    </row>
    <row r="1364" spans="8:14" x14ac:dyDescent="0.25">
      <c r="H1364" s="40"/>
      <c r="I1364" s="104"/>
      <c r="J1364" s="86"/>
      <c r="K1364" s="68"/>
      <c r="L1364" s="11"/>
      <c r="M1364" s="45"/>
      <c r="N1364" s="11"/>
    </row>
    <row r="1365" spans="8:14" x14ac:dyDescent="0.25">
      <c r="H1365" s="40"/>
      <c r="I1365" s="104"/>
      <c r="J1365" s="86"/>
      <c r="K1365" s="68"/>
      <c r="L1365" s="11"/>
      <c r="M1365" s="45"/>
      <c r="N1365" s="11"/>
    </row>
    <row r="1366" spans="8:14" x14ac:dyDescent="0.25">
      <c r="H1366" s="40"/>
      <c r="I1366" s="104"/>
      <c r="J1366" s="86"/>
      <c r="K1366" s="68"/>
      <c r="L1366" s="11"/>
      <c r="M1366" s="45"/>
      <c r="N1366" s="11"/>
    </row>
    <row r="1367" spans="8:14" x14ac:dyDescent="0.25">
      <c r="H1367" s="40"/>
      <c r="I1367" s="104"/>
      <c r="J1367" s="86"/>
      <c r="K1367" s="68"/>
      <c r="L1367" s="11"/>
      <c r="M1367" s="45"/>
      <c r="N1367" s="11"/>
    </row>
    <row r="1368" spans="8:14" x14ac:dyDescent="0.25">
      <c r="H1368" s="40"/>
      <c r="I1368" s="104"/>
      <c r="J1368" s="86"/>
      <c r="K1368" s="68"/>
      <c r="L1368" s="11"/>
      <c r="M1368" s="45"/>
      <c r="N1368" s="11"/>
    </row>
    <row r="1369" spans="8:14" x14ac:dyDescent="0.25">
      <c r="H1369" s="40"/>
      <c r="I1369" s="104"/>
      <c r="J1369" s="86"/>
      <c r="K1369" s="68"/>
      <c r="L1369" s="11"/>
      <c r="M1369" s="45"/>
      <c r="N1369" s="11"/>
    </row>
    <row r="1370" spans="8:14" x14ac:dyDescent="0.25">
      <c r="H1370" s="40"/>
      <c r="I1370" s="104"/>
      <c r="J1370" s="86"/>
      <c r="K1370" s="68"/>
      <c r="L1370" s="11"/>
      <c r="M1370" s="45"/>
      <c r="N1370" s="11"/>
    </row>
    <row r="1371" spans="8:14" x14ac:dyDescent="0.25">
      <c r="H1371" s="40"/>
      <c r="I1371" s="104"/>
      <c r="J1371" s="86"/>
      <c r="K1371" s="68"/>
      <c r="L1371" s="11"/>
      <c r="M1371" s="45"/>
      <c r="N1371" s="11"/>
    </row>
    <row r="1372" spans="8:14" x14ac:dyDescent="0.25">
      <c r="H1372" s="40"/>
      <c r="I1372" s="104"/>
      <c r="J1372" s="86"/>
      <c r="K1372" s="68"/>
      <c r="L1372" s="11"/>
      <c r="M1372" s="45"/>
      <c r="N1372" s="11"/>
    </row>
    <row r="1373" spans="8:14" x14ac:dyDescent="0.25">
      <c r="H1373" s="40"/>
      <c r="I1373" s="104"/>
      <c r="J1373" s="86"/>
      <c r="K1373" s="68"/>
      <c r="L1373" s="11"/>
      <c r="M1373" s="45"/>
      <c r="N1373" s="11"/>
    </row>
    <row r="1374" spans="8:14" x14ac:dyDescent="0.25">
      <c r="H1374" s="40"/>
      <c r="I1374" s="104"/>
      <c r="J1374" s="86"/>
      <c r="K1374" s="68"/>
      <c r="L1374" s="11"/>
      <c r="M1374" s="45"/>
      <c r="N1374" s="11"/>
    </row>
    <row r="1375" spans="8:14" x14ac:dyDescent="0.25">
      <c r="H1375" s="40"/>
      <c r="I1375" s="104"/>
      <c r="J1375" s="86"/>
      <c r="K1375" s="68"/>
      <c r="L1375" s="11"/>
      <c r="M1375" s="45"/>
      <c r="N1375" s="11"/>
    </row>
    <row r="1376" spans="8:14" x14ac:dyDescent="0.25">
      <c r="H1376" s="40"/>
      <c r="I1376" s="104"/>
      <c r="J1376" s="86"/>
      <c r="K1376" s="68"/>
      <c r="L1376" s="11"/>
      <c r="M1376" s="45"/>
      <c r="N1376" s="11"/>
    </row>
    <row r="1377" spans="8:14" x14ac:dyDescent="0.25">
      <c r="H1377" s="40"/>
      <c r="I1377" s="104"/>
      <c r="J1377" s="86"/>
      <c r="K1377" s="68"/>
      <c r="L1377" s="11"/>
      <c r="M1377" s="45"/>
      <c r="N1377" s="11"/>
    </row>
    <row r="1378" spans="8:14" x14ac:dyDescent="0.25">
      <c r="H1378" s="40"/>
      <c r="I1378" s="104"/>
      <c r="J1378" s="86"/>
      <c r="K1378" s="68"/>
      <c r="L1378" s="11"/>
      <c r="M1378" s="45"/>
      <c r="N1378" s="11"/>
    </row>
    <row r="1379" spans="8:14" x14ac:dyDescent="0.25">
      <c r="H1379" s="40"/>
      <c r="I1379" s="104"/>
      <c r="J1379" s="86"/>
      <c r="K1379" s="68"/>
      <c r="L1379" s="11"/>
      <c r="M1379" s="45"/>
      <c r="N1379" s="11"/>
    </row>
    <row r="1380" spans="8:14" x14ac:dyDescent="0.25">
      <c r="H1380" s="40"/>
      <c r="I1380" s="104"/>
      <c r="J1380" s="86"/>
      <c r="K1380" s="68"/>
      <c r="L1380" s="11"/>
      <c r="M1380" s="45"/>
      <c r="N1380" s="11"/>
    </row>
    <row r="1381" spans="8:14" x14ac:dyDescent="0.25">
      <c r="H1381" s="40"/>
      <c r="I1381" s="104"/>
      <c r="J1381" s="86"/>
      <c r="K1381" s="68"/>
      <c r="L1381" s="11"/>
      <c r="M1381" s="45"/>
      <c r="N1381" s="11"/>
    </row>
    <row r="1382" spans="8:14" x14ac:dyDescent="0.25">
      <c r="H1382" s="40"/>
      <c r="I1382" s="104"/>
      <c r="J1382" s="86"/>
      <c r="K1382" s="68"/>
      <c r="L1382" s="11"/>
      <c r="M1382" s="45"/>
      <c r="N1382" s="11"/>
    </row>
    <row r="1383" spans="8:14" x14ac:dyDescent="0.25">
      <c r="H1383" s="40"/>
      <c r="I1383" s="104"/>
      <c r="J1383" s="86"/>
      <c r="K1383" s="68"/>
      <c r="L1383" s="11"/>
      <c r="M1383" s="45"/>
      <c r="N1383" s="11"/>
    </row>
    <row r="1384" spans="8:14" x14ac:dyDescent="0.25">
      <c r="H1384" s="40"/>
      <c r="I1384" s="104"/>
      <c r="J1384" s="86"/>
      <c r="K1384" s="68"/>
      <c r="L1384" s="11"/>
      <c r="M1384" s="45"/>
      <c r="N1384" s="11"/>
    </row>
    <row r="1385" spans="8:14" x14ac:dyDescent="0.25">
      <c r="H1385" s="40"/>
      <c r="I1385" s="104"/>
      <c r="J1385" s="86"/>
      <c r="K1385" s="68"/>
      <c r="L1385" s="11"/>
      <c r="M1385" s="45"/>
      <c r="N1385" s="11"/>
    </row>
    <row r="1386" spans="8:14" x14ac:dyDescent="0.25">
      <c r="H1386" s="40"/>
      <c r="I1386" s="104"/>
      <c r="J1386" s="86"/>
      <c r="K1386" s="68"/>
      <c r="L1386" s="11"/>
      <c r="M1386" s="45"/>
      <c r="N1386" s="11"/>
    </row>
    <row r="1387" spans="8:14" x14ac:dyDescent="0.25">
      <c r="H1387" s="40"/>
      <c r="I1387" s="104"/>
      <c r="J1387" s="86"/>
      <c r="K1387" s="68"/>
      <c r="L1387" s="11"/>
      <c r="M1387" s="45"/>
      <c r="N1387" s="11"/>
    </row>
    <row r="1388" spans="8:14" x14ac:dyDescent="0.25">
      <c r="H1388" s="40"/>
      <c r="I1388" s="104"/>
      <c r="J1388" s="86"/>
      <c r="K1388" s="68"/>
      <c r="L1388" s="11"/>
      <c r="M1388" s="45"/>
      <c r="N1388" s="11"/>
    </row>
    <row r="1389" spans="8:14" x14ac:dyDescent="0.25">
      <c r="H1389" s="40"/>
      <c r="I1389" s="104"/>
      <c r="J1389" s="86"/>
      <c r="K1389" s="68"/>
      <c r="L1389" s="11"/>
      <c r="M1389" s="45"/>
      <c r="N1389" s="11"/>
    </row>
    <row r="1390" spans="8:14" x14ac:dyDescent="0.25">
      <c r="H1390" s="40"/>
      <c r="I1390" s="104"/>
      <c r="J1390" s="86"/>
      <c r="K1390" s="68"/>
      <c r="L1390" s="11"/>
      <c r="M1390" s="45"/>
      <c r="N1390" s="11"/>
    </row>
    <row r="1391" spans="8:14" x14ac:dyDescent="0.25">
      <c r="H1391" s="40"/>
      <c r="I1391" s="104"/>
      <c r="J1391" s="86"/>
      <c r="K1391" s="68"/>
      <c r="L1391" s="11"/>
      <c r="M1391" s="45"/>
      <c r="N1391" s="11"/>
    </row>
    <row r="1392" spans="8:14" x14ac:dyDescent="0.25">
      <c r="H1392" s="40"/>
      <c r="I1392" s="104"/>
      <c r="J1392" s="86"/>
      <c r="K1392" s="68"/>
      <c r="L1392" s="11"/>
      <c r="M1392" s="45"/>
      <c r="N1392" s="11"/>
    </row>
    <row r="1393" spans="8:14" x14ac:dyDescent="0.25">
      <c r="H1393" s="40"/>
      <c r="I1393" s="104"/>
      <c r="J1393" s="86"/>
      <c r="K1393" s="68"/>
      <c r="L1393" s="11"/>
      <c r="M1393" s="45"/>
      <c r="N1393" s="11"/>
    </row>
    <row r="1394" spans="8:14" x14ac:dyDescent="0.25">
      <c r="H1394" s="40"/>
      <c r="I1394" s="104"/>
      <c r="J1394" s="86"/>
      <c r="K1394" s="68"/>
      <c r="L1394" s="11"/>
      <c r="M1394" s="45"/>
      <c r="N1394" s="11"/>
    </row>
    <row r="1395" spans="8:14" x14ac:dyDescent="0.25">
      <c r="H1395" s="40"/>
      <c r="I1395" s="104"/>
      <c r="J1395" s="86"/>
      <c r="K1395" s="68"/>
      <c r="L1395" s="11"/>
      <c r="M1395" s="45"/>
      <c r="N1395" s="11"/>
    </row>
    <row r="1396" spans="8:14" x14ac:dyDescent="0.25">
      <c r="H1396" s="40"/>
      <c r="I1396" s="104"/>
      <c r="J1396" s="86"/>
      <c r="K1396" s="68"/>
      <c r="L1396" s="11"/>
      <c r="M1396" s="45"/>
      <c r="N1396" s="11"/>
    </row>
    <row r="1397" spans="8:14" x14ac:dyDescent="0.25">
      <c r="H1397" s="40"/>
      <c r="I1397" s="104"/>
      <c r="J1397" s="86"/>
      <c r="K1397" s="68"/>
      <c r="L1397" s="11"/>
      <c r="M1397" s="45"/>
      <c r="N1397" s="11"/>
    </row>
    <row r="1398" spans="8:14" x14ac:dyDescent="0.25">
      <c r="H1398" s="40"/>
      <c r="I1398" s="104"/>
      <c r="J1398" s="86"/>
      <c r="K1398" s="68"/>
      <c r="L1398" s="11"/>
      <c r="M1398" s="45"/>
      <c r="N1398" s="11"/>
    </row>
    <row r="1399" spans="8:14" x14ac:dyDescent="0.25">
      <c r="H1399" s="40"/>
      <c r="I1399" s="104"/>
      <c r="J1399" s="86"/>
      <c r="K1399" s="68"/>
      <c r="L1399" s="11"/>
      <c r="M1399" s="45"/>
      <c r="N1399" s="11"/>
    </row>
    <row r="1400" spans="8:14" x14ac:dyDescent="0.25">
      <c r="H1400" s="40"/>
      <c r="I1400" s="104"/>
      <c r="J1400" s="86"/>
      <c r="K1400" s="68"/>
      <c r="L1400" s="11"/>
      <c r="M1400" s="45"/>
      <c r="N1400" s="11"/>
    </row>
    <row r="1401" spans="8:14" x14ac:dyDescent="0.25">
      <c r="H1401" s="40"/>
      <c r="I1401" s="104"/>
      <c r="J1401" s="86"/>
      <c r="K1401" s="68"/>
      <c r="L1401" s="11"/>
      <c r="M1401" s="45"/>
      <c r="N1401" s="11"/>
    </row>
    <row r="1402" spans="8:14" x14ac:dyDescent="0.25">
      <c r="H1402" s="40"/>
      <c r="I1402" s="104"/>
      <c r="J1402" s="86"/>
      <c r="K1402" s="68"/>
      <c r="L1402" s="11"/>
      <c r="M1402" s="45"/>
      <c r="N1402" s="11"/>
    </row>
    <row r="1403" spans="8:14" x14ac:dyDescent="0.25">
      <c r="H1403" s="40"/>
      <c r="I1403" s="104"/>
      <c r="J1403" s="86"/>
      <c r="K1403" s="68"/>
      <c r="L1403" s="11"/>
      <c r="M1403" s="45"/>
      <c r="N1403" s="11"/>
    </row>
    <row r="1404" spans="8:14" x14ac:dyDescent="0.25">
      <c r="H1404" s="40"/>
      <c r="I1404" s="104"/>
      <c r="J1404" s="86"/>
      <c r="K1404" s="68"/>
      <c r="L1404" s="11"/>
      <c r="M1404" s="45"/>
      <c r="N1404" s="11"/>
    </row>
    <row r="1405" spans="8:14" x14ac:dyDescent="0.25">
      <c r="H1405" s="40"/>
      <c r="I1405" s="104"/>
      <c r="J1405" s="86"/>
      <c r="K1405" s="68"/>
      <c r="L1405" s="11"/>
      <c r="M1405" s="45"/>
      <c r="N1405" s="11"/>
    </row>
    <row r="1406" spans="8:14" x14ac:dyDescent="0.25">
      <c r="H1406" s="40"/>
      <c r="I1406" s="104"/>
      <c r="J1406" s="86"/>
      <c r="K1406" s="68"/>
      <c r="L1406" s="11"/>
      <c r="M1406" s="45"/>
      <c r="N1406" s="11"/>
    </row>
    <row r="1407" spans="8:14" x14ac:dyDescent="0.25">
      <c r="H1407" s="40"/>
      <c r="I1407" s="104"/>
      <c r="J1407" s="86"/>
      <c r="K1407" s="68"/>
      <c r="L1407" s="11"/>
      <c r="M1407" s="45"/>
      <c r="N1407" s="11"/>
    </row>
    <row r="1408" spans="8:14" x14ac:dyDescent="0.25">
      <c r="H1408" s="40"/>
      <c r="I1408" s="104"/>
      <c r="J1408" s="86"/>
      <c r="K1408" s="68"/>
      <c r="L1408" s="11"/>
      <c r="M1408" s="45"/>
      <c r="N1408" s="11"/>
    </row>
    <row r="1409" spans="8:14" x14ac:dyDescent="0.25">
      <c r="H1409" s="40"/>
      <c r="I1409" s="104"/>
      <c r="J1409" s="86"/>
      <c r="K1409" s="68"/>
      <c r="L1409" s="11"/>
      <c r="M1409" s="45"/>
      <c r="N1409" s="11"/>
    </row>
    <row r="1410" spans="8:14" x14ac:dyDescent="0.25">
      <c r="H1410" s="40"/>
      <c r="I1410" s="104"/>
      <c r="J1410" s="86"/>
      <c r="K1410" s="68"/>
      <c r="L1410" s="11"/>
      <c r="M1410" s="45"/>
      <c r="N1410" s="11"/>
    </row>
    <row r="1411" spans="8:14" x14ac:dyDescent="0.25">
      <c r="H1411" s="40"/>
      <c r="I1411" s="104"/>
      <c r="J1411" s="86"/>
      <c r="K1411" s="68"/>
      <c r="L1411" s="11"/>
      <c r="M1411" s="45"/>
      <c r="N1411" s="11"/>
    </row>
    <row r="1412" spans="8:14" x14ac:dyDescent="0.25">
      <c r="H1412" s="40"/>
      <c r="I1412" s="104"/>
      <c r="J1412" s="86"/>
      <c r="K1412" s="68"/>
      <c r="L1412" s="11"/>
      <c r="M1412" s="45"/>
      <c r="N1412" s="11"/>
    </row>
    <row r="1413" spans="8:14" x14ac:dyDescent="0.25">
      <c r="H1413" s="40"/>
      <c r="I1413" s="104"/>
      <c r="J1413" s="86"/>
      <c r="K1413" s="68"/>
      <c r="L1413" s="11"/>
      <c r="M1413" s="45"/>
      <c r="N1413" s="11"/>
    </row>
    <row r="1414" spans="8:14" x14ac:dyDescent="0.25">
      <c r="H1414" s="40"/>
      <c r="I1414" s="104"/>
      <c r="J1414" s="86"/>
      <c r="K1414" s="68"/>
      <c r="L1414" s="11"/>
      <c r="M1414" s="45"/>
      <c r="N1414" s="11"/>
    </row>
    <row r="1415" spans="8:14" x14ac:dyDescent="0.25">
      <c r="H1415" s="40"/>
      <c r="I1415" s="104"/>
      <c r="J1415" s="86"/>
      <c r="K1415" s="68"/>
      <c r="L1415" s="11"/>
      <c r="M1415" s="45"/>
      <c r="N1415" s="11"/>
    </row>
    <row r="1416" spans="8:14" x14ac:dyDescent="0.25">
      <c r="H1416" s="40"/>
      <c r="I1416" s="104"/>
      <c r="J1416" s="86"/>
      <c r="K1416" s="68"/>
      <c r="L1416" s="11"/>
      <c r="M1416" s="45"/>
      <c r="N1416" s="11"/>
    </row>
    <row r="1417" spans="8:14" x14ac:dyDescent="0.25">
      <c r="H1417" s="40"/>
      <c r="I1417" s="104"/>
      <c r="J1417" s="86"/>
      <c r="K1417" s="68"/>
      <c r="L1417" s="11"/>
      <c r="M1417" s="45"/>
      <c r="N1417" s="11"/>
    </row>
    <row r="1418" spans="8:14" x14ac:dyDescent="0.25">
      <c r="H1418" s="40"/>
      <c r="I1418" s="104"/>
      <c r="J1418" s="86"/>
      <c r="K1418" s="68"/>
      <c r="L1418" s="11"/>
      <c r="M1418" s="45"/>
      <c r="N1418" s="11"/>
    </row>
    <row r="1419" spans="8:14" x14ac:dyDescent="0.25">
      <c r="H1419" s="40"/>
      <c r="I1419" s="104"/>
      <c r="J1419" s="86"/>
      <c r="K1419" s="68"/>
      <c r="L1419" s="11"/>
      <c r="M1419" s="45"/>
      <c r="N1419" s="11"/>
    </row>
    <row r="1420" spans="8:14" x14ac:dyDescent="0.25">
      <c r="H1420" s="40"/>
      <c r="I1420" s="104"/>
      <c r="J1420" s="86"/>
      <c r="K1420" s="68"/>
      <c r="L1420" s="11"/>
      <c r="M1420" s="45"/>
      <c r="N1420" s="11"/>
    </row>
    <row r="1421" spans="8:14" x14ac:dyDescent="0.25">
      <c r="H1421" s="40"/>
      <c r="I1421" s="104"/>
      <c r="J1421" s="86"/>
      <c r="K1421" s="68"/>
      <c r="L1421" s="11"/>
      <c r="M1421" s="45"/>
      <c r="N1421" s="11"/>
    </row>
    <row r="1422" spans="8:14" x14ac:dyDescent="0.25">
      <c r="H1422" s="40"/>
      <c r="I1422" s="104"/>
      <c r="J1422" s="86"/>
      <c r="K1422" s="68"/>
      <c r="L1422" s="11"/>
      <c r="M1422" s="45"/>
      <c r="N1422" s="11"/>
    </row>
    <row r="1423" spans="8:14" x14ac:dyDescent="0.25">
      <c r="H1423" s="40"/>
      <c r="I1423" s="104"/>
      <c r="J1423" s="86"/>
      <c r="K1423" s="68"/>
      <c r="L1423" s="11"/>
      <c r="M1423" s="45"/>
      <c r="N1423" s="11"/>
    </row>
    <row r="1424" spans="8:14" x14ac:dyDescent="0.25">
      <c r="H1424" s="40"/>
      <c r="I1424" s="104"/>
      <c r="J1424" s="86"/>
      <c r="K1424" s="68"/>
      <c r="L1424" s="11"/>
      <c r="M1424" s="45"/>
      <c r="N1424" s="11"/>
    </row>
    <row r="1425" spans="8:14" x14ac:dyDescent="0.25">
      <c r="H1425" s="40"/>
      <c r="I1425" s="104"/>
      <c r="J1425" s="86"/>
      <c r="K1425" s="68"/>
      <c r="L1425" s="11"/>
      <c r="M1425" s="45"/>
      <c r="N1425" s="11"/>
    </row>
    <row r="1426" spans="8:14" x14ac:dyDescent="0.25">
      <c r="H1426" s="40"/>
      <c r="I1426" s="104"/>
      <c r="J1426" s="86"/>
      <c r="K1426" s="68"/>
      <c r="L1426" s="11"/>
      <c r="M1426" s="45"/>
      <c r="N1426" s="11"/>
    </row>
    <row r="1427" spans="8:14" x14ac:dyDescent="0.25">
      <c r="H1427" s="40"/>
      <c r="I1427" s="104"/>
      <c r="J1427" s="86"/>
      <c r="K1427" s="68"/>
      <c r="L1427" s="11"/>
      <c r="M1427" s="45"/>
      <c r="N1427" s="11"/>
    </row>
    <row r="1428" spans="8:14" x14ac:dyDescent="0.25">
      <c r="H1428" s="40"/>
      <c r="I1428" s="104"/>
      <c r="J1428" s="86"/>
      <c r="K1428" s="68"/>
      <c r="L1428" s="11"/>
      <c r="M1428" s="45"/>
      <c r="N1428" s="11"/>
    </row>
    <row r="1429" spans="8:14" x14ac:dyDescent="0.25">
      <c r="H1429" s="40"/>
      <c r="I1429" s="104"/>
      <c r="J1429" s="86"/>
      <c r="K1429" s="68"/>
      <c r="L1429" s="11"/>
      <c r="M1429" s="45"/>
      <c r="N1429" s="11"/>
    </row>
    <row r="1430" spans="8:14" x14ac:dyDescent="0.25">
      <c r="H1430" s="40"/>
      <c r="I1430" s="104"/>
      <c r="J1430" s="86"/>
      <c r="K1430" s="68"/>
      <c r="L1430" s="11"/>
      <c r="M1430" s="45"/>
      <c r="N1430" s="11"/>
    </row>
    <row r="1431" spans="8:14" x14ac:dyDescent="0.25">
      <c r="H1431" s="40"/>
      <c r="I1431" s="104"/>
      <c r="J1431" s="86"/>
      <c r="K1431" s="68"/>
      <c r="L1431" s="11"/>
      <c r="M1431" s="45"/>
      <c r="N1431" s="11"/>
    </row>
    <row r="1432" spans="8:14" x14ac:dyDescent="0.25">
      <c r="H1432" s="40"/>
      <c r="I1432" s="104"/>
      <c r="J1432" s="86"/>
      <c r="K1432" s="68"/>
      <c r="L1432" s="11"/>
      <c r="M1432" s="45"/>
      <c r="N1432" s="11"/>
    </row>
    <row r="1433" spans="8:14" x14ac:dyDescent="0.25">
      <c r="H1433" s="40"/>
      <c r="I1433" s="104"/>
      <c r="J1433" s="86"/>
      <c r="K1433" s="68"/>
      <c r="L1433" s="11"/>
      <c r="M1433" s="45"/>
      <c r="N1433" s="11"/>
    </row>
    <row r="1434" spans="8:14" x14ac:dyDescent="0.25">
      <c r="H1434" s="40"/>
      <c r="I1434" s="104"/>
      <c r="J1434" s="86"/>
      <c r="K1434" s="68"/>
      <c r="L1434" s="11"/>
      <c r="M1434" s="45"/>
      <c r="N1434" s="11"/>
    </row>
    <row r="1435" spans="8:14" x14ac:dyDescent="0.25">
      <c r="H1435" s="40"/>
      <c r="I1435" s="104"/>
      <c r="J1435" s="86"/>
      <c r="K1435" s="68"/>
      <c r="L1435" s="11"/>
      <c r="M1435" s="45"/>
      <c r="N1435" s="11"/>
    </row>
    <row r="1436" spans="8:14" x14ac:dyDescent="0.25">
      <c r="H1436" s="40"/>
      <c r="I1436" s="104"/>
      <c r="J1436" s="86"/>
      <c r="K1436" s="68"/>
      <c r="L1436" s="11"/>
      <c r="M1436" s="45"/>
      <c r="N1436" s="11"/>
    </row>
    <row r="1437" spans="8:14" x14ac:dyDescent="0.25">
      <c r="H1437" s="40"/>
      <c r="I1437" s="104"/>
      <c r="J1437" s="86"/>
      <c r="K1437" s="68"/>
      <c r="L1437" s="11"/>
      <c r="M1437" s="45"/>
      <c r="N1437" s="11"/>
    </row>
    <row r="1438" spans="8:14" x14ac:dyDescent="0.25">
      <c r="H1438" s="40"/>
      <c r="I1438" s="104"/>
      <c r="J1438" s="86"/>
      <c r="K1438" s="68"/>
      <c r="L1438" s="11"/>
      <c r="M1438" s="45"/>
      <c r="N1438" s="11"/>
    </row>
    <row r="1439" spans="8:14" x14ac:dyDescent="0.25">
      <c r="H1439" s="40"/>
      <c r="I1439" s="104"/>
      <c r="J1439" s="86"/>
      <c r="K1439" s="68"/>
      <c r="L1439" s="11"/>
      <c r="M1439" s="45"/>
      <c r="N1439" s="11"/>
    </row>
    <row r="1440" spans="8:14" x14ac:dyDescent="0.25">
      <c r="H1440" s="40"/>
      <c r="I1440" s="104"/>
      <c r="J1440" s="86"/>
      <c r="K1440" s="68"/>
      <c r="L1440" s="11"/>
      <c r="M1440" s="45"/>
      <c r="N1440" s="11"/>
    </row>
    <row r="1441" spans="8:14" x14ac:dyDescent="0.25">
      <c r="H1441" s="40"/>
      <c r="I1441" s="104"/>
      <c r="J1441" s="86"/>
      <c r="K1441" s="68"/>
      <c r="L1441" s="11"/>
      <c r="M1441" s="45"/>
      <c r="N1441" s="11"/>
    </row>
    <row r="1442" spans="8:14" x14ac:dyDescent="0.25">
      <c r="H1442" s="40"/>
      <c r="I1442" s="104"/>
      <c r="J1442" s="86"/>
      <c r="K1442" s="68"/>
      <c r="L1442" s="11"/>
      <c r="M1442" s="45"/>
      <c r="N1442" s="11"/>
    </row>
    <row r="1443" spans="8:14" x14ac:dyDescent="0.25">
      <c r="H1443" s="40"/>
      <c r="I1443" s="104"/>
      <c r="J1443" s="86"/>
      <c r="K1443" s="68"/>
      <c r="L1443" s="11"/>
      <c r="M1443" s="45"/>
      <c r="N1443" s="11"/>
    </row>
    <row r="1444" spans="8:14" x14ac:dyDescent="0.25">
      <c r="H1444" s="40"/>
      <c r="I1444" s="104"/>
      <c r="J1444" s="86"/>
      <c r="K1444" s="68"/>
      <c r="L1444" s="11"/>
      <c r="M1444" s="45"/>
      <c r="N1444" s="11"/>
    </row>
    <row r="1445" spans="8:14" x14ac:dyDescent="0.25">
      <c r="H1445" s="40"/>
      <c r="I1445" s="104"/>
      <c r="J1445" s="86"/>
      <c r="K1445" s="68"/>
      <c r="L1445" s="11"/>
      <c r="M1445" s="45"/>
      <c r="N1445" s="11"/>
    </row>
    <row r="1446" spans="8:14" x14ac:dyDescent="0.25">
      <c r="H1446" s="40"/>
      <c r="I1446" s="104"/>
      <c r="J1446" s="86"/>
      <c r="K1446" s="68"/>
      <c r="L1446" s="11"/>
      <c r="M1446" s="45"/>
      <c r="N1446" s="11"/>
    </row>
    <row r="1447" spans="8:14" x14ac:dyDescent="0.25">
      <c r="H1447" s="40"/>
      <c r="I1447" s="104"/>
      <c r="J1447" s="86"/>
      <c r="K1447" s="68"/>
      <c r="L1447" s="11"/>
      <c r="M1447" s="45"/>
      <c r="N1447" s="11"/>
    </row>
    <row r="1448" spans="8:14" x14ac:dyDescent="0.25">
      <c r="H1448" s="40"/>
      <c r="I1448" s="104"/>
      <c r="J1448" s="86"/>
      <c r="K1448" s="68"/>
      <c r="L1448" s="11"/>
      <c r="M1448" s="45"/>
      <c r="N1448" s="11"/>
    </row>
    <row r="1449" spans="8:14" x14ac:dyDescent="0.25">
      <c r="H1449" s="40"/>
      <c r="I1449" s="104"/>
      <c r="J1449" s="86"/>
      <c r="K1449" s="68"/>
      <c r="L1449" s="11"/>
      <c r="M1449" s="45"/>
      <c r="N1449" s="11"/>
    </row>
    <row r="1450" spans="8:14" x14ac:dyDescent="0.25">
      <c r="H1450" s="40"/>
      <c r="I1450" s="104"/>
      <c r="J1450" s="86"/>
      <c r="K1450" s="68"/>
      <c r="L1450" s="11"/>
      <c r="M1450" s="45"/>
      <c r="N1450" s="11"/>
    </row>
    <row r="1451" spans="8:14" x14ac:dyDescent="0.25">
      <c r="H1451" s="40"/>
      <c r="I1451" s="104"/>
      <c r="J1451" s="86"/>
      <c r="K1451" s="68"/>
      <c r="L1451" s="11"/>
      <c r="M1451" s="45"/>
      <c r="N1451" s="11"/>
    </row>
    <row r="1452" spans="8:14" x14ac:dyDescent="0.25">
      <c r="H1452" s="40"/>
      <c r="I1452" s="104"/>
      <c r="J1452" s="86"/>
      <c r="K1452" s="68"/>
      <c r="L1452" s="11"/>
      <c r="M1452" s="45"/>
      <c r="N1452" s="11"/>
    </row>
    <row r="1453" spans="8:14" x14ac:dyDescent="0.25">
      <c r="H1453" s="40"/>
      <c r="I1453" s="104"/>
      <c r="J1453" s="86"/>
      <c r="K1453" s="68"/>
      <c r="L1453" s="11"/>
      <c r="M1453" s="45"/>
      <c r="N1453" s="11"/>
    </row>
    <row r="1454" spans="8:14" x14ac:dyDescent="0.25">
      <c r="H1454" s="40"/>
      <c r="I1454" s="104"/>
      <c r="J1454" s="86"/>
      <c r="K1454" s="68"/>
      <c r="L1454" s="11"/>
      <c r="M1454" s="45"/>
      <c r="N1454" s="11"/>
    </row>
    <row r="1455" spans="8:14" x14ac:dyDescent="0.25">
      <c r="H1455" s="40"/>
      <c r="I1455" s="104"/>
      <c r="J1455" s="86"/>
      <c r="K1455" s="68"/>
      <c r="L1455" s="11"/>
      <c r="M1455" s="45"/>
      <c r="N1455" s="11"/>
    </row>
    <row r="1456" spans="8:14" x14ac:dyDescent="0.25">
      <c r="H1456" s="40"/>
      <c r="I1456" s="104"/>
      <c r="J1456" s="86"/>
      <c r="K1456" s="68"/>
      <c r="L1456" s="11"/>
      <c r="M1456" s="45"/>
      <c r="N1456" s="11"/>
    </row>
    <row r="1457" spans="8:14" x14ac:dyDescent="0.25">
      <c r="H1457" s="40"/>
      <c r="I1457" s="104"/>
      <c r="J1457" s="86"/>
      <c r="K1457" s="68"/>
      <c r="L1457" s="11"/>
      <c r="M1457" s="45"/>
      <c r="N1457" s="11"/>
    </row>
    <row r="1458" spans="8:14" x14ac:dyDescent="0.25">
      <c r="H1458" s="40"/>
      <c r="I1458" s="104"/>
      <c r="J1458" s="86"/>
      <c r="K1458" s="68"/>
      <c r="L1458" s="11"/>
      <c r="M1458" s="45"/>
      <c r="N1458" s="11"/>
    </row>
    <row r="1459" spans="8:14" x14ac:dyDescent="0.25">
      <c r="H1459" s="40"/>
      <c r="I1459" s="104"/>
      <c r="J1459" s="86"/>
      <c r="K1459" s="68"/>
      <c r="L1459" s="11"/>
      <c r="M1459" s="45"/>
      <c r="N1459" s="11"/>
    </row>
    <row r="1460" spans="8:14" x14ac:dyDescent="0.25">
      <c r="H1460" s="40"/>
      <c r="I1460" s="104"/>
      <c r="J1460" s="86"/>
      <c r="K1460" s="68"/>
      <c r="L1460" s="11"/>
      <c r="M1460" s="45"/>
      <c r="N1460" s="11"/>
    </row>
    <row r="1461" spans="8:14" x14ac:dyDescent="0.25">
      <c r="H1461" s="40"/>
      <c r="I1461" s="104"/>
      <c r="J1461" s="86"/>
      <c r="K1461" s="68"/>
      <c r="L1461" s="11"/>
      <c r="M1461" s="45"/>
      <c r="N1461" s="11"/>
    </row>
    <row r="1462" spans="8:14" x14ac:dyDescent="0.25">
      <c r="H1462" s="40"/>
      <c r="I1462" s="104"/>
      <c r="J1462" s="86"/>
      <c r="K1462" s="68"/>
      <c r="L1462" s="11"/>
      <c r="M1462" s="45"/>
      <c r="N1462" s="11"/>
    </row>
    <row r="1463" spans="8:14" x14ac:dyDescent="0.25">
      <c r="H1463" s="40"/>
      <c r="I1463" s="104"/>
      <c r="J1463" s="86"/>
      <c r="K1463" s="68"/>
      <c r="L1463" s="11"/>
      <c r="M1463" s="45"/>
      <c r="N1463" s="11"/>
    </row>
    <row r="1464" spans="8:14" x14ac:dyDescent="0.25">
      <c r="H1464" s="40"/>
      <c r="I1464" s="104"/>
      <c r="J1464" s="86"/>
      <c r="K1464" s="68"/>
      <c r="L1464" s="11"/>
      <c r="M1464" s="45"/>
      <c r="N1464" s="11"/>
    </row>
    <row r="1465" spans="8:14" x14ac:dyDescent="0.25">
      <c r="H1465" s="40"/>
      <c r="I1465" s="104"/>
      <c r="J1465" s="86"/>
      <c r="K1465" s="68"/>
      <c r="L1465" s="11"/>
      <c r="M1465" s="45"/>
      <c r="N1465" s="11"/>
    </row>
    <row r="1466" spans="8:14" x14ac:dyDescent="0.25">
      <c r="H1466" s="40"/>
      <c r="I1466" s="104"/>
      <c r="J1466" s="86"/>
      <c r="K1466" s="68"/>
      <c r="L1466" s="11"/>
      <c r="M1466" s="45"/>
      <c r="N1466" s="11"/>
    </row>
    <row r="1467" spans="8:14" x14ac:dyDescent="0.25">
      <c r="H1467" s="40"/>
      <c r="I1467" s="104"/>
      <c r="J1467" s="86"/>
      <c r="K1467" s="68"/>
      <c r="L1467" s="11"/>
      <c r="M1467" s="45"/>
      <c r="N1467" s="11"/>
    </row>
    <row r="1468" spans="8:14" x14ac:dyDescent="0.25">
      <c r="H1468" s="40"/>
      <c r="I1468" s="104"/>
      <c r="J1468" s="86"/>
      <c r="K1468" s="68"/>
      <c r="L1468" s="11"/>
      <c r="M1468" s="45"/>
      <c r="N1468" s="11"/>
    </row>
    <row r="1469" spans="8:14" x14ac:dyDescent="0.25">
      <c r="H1469" s="40"/>
      <c r="I1469" s="104"/>
      <c r="J1469" s="86"/>
      <c r="K1469" s="68"/>
      <c r="L1469" s="11"/>
      <c r="M1469" s="45"/>
      <c r="N1469" s="11"/>
    </row>
    <row r="1470" spans="8:14" x14ac:dyDescent="0.25">
      <c r="H1470" s="40"/>
      <c r="I1470" s="104"/>
      <c r="J1470" s="86"/>
      <c r="K1470" s="68"/>
      <c r="L1470" s="11"/>
      <c r="M1470" s="45"/>
      <c r="N1470" s="11"/>
    </row>
    <row r="1471" spans="8:14" x14ac:dyDescent="0.25">
      <c r="H1471" s="40"/>
      <c r="I1471" s="104"/>
      <c r="J1471" s="86"/>
      <c r="K1471" s="68"/>
      <c r="L1471" s="11"/>
      <c r="M1471" s="45"/>
      <c r="N1471" s="11"/>
    </row>
    <row r="1472" spans="8:14" x14ac:dyDescent="0.25">
      <c r="H1472" s="40"/>
      <c r="I1472" s="104"/>
      <c r="J1472" s="86"/>
      <c r="K1472" s="68"/>
      <c r="L1472" s="11"/>
      <c r="M1472" s="45"/>
      <c r="N1472" s="11"/>
    </row>
    <row r="1473" spans="8:14" x14ac:dyDescent="0.25">
      <c r="H1473" s="40"/>
      <c r="I1473" s="104"/>
      <c r="J1473" s="86"/>
      <c r="K1473" s="68"/>
      <c r="L1473" s="11"/>
      <c r="M1473" s="45"/>
      <c r="N1473" s="11"/>
    </row>
    <row r="1474" spans="8:14" x14ac:dyDescent="0.25">
      <c r="H1474" s="40"/>
      <c r="I1474" s="104"/>
      <c r="J1474" s="86"/>
      <c r="K1474" s="68"/>
      <c r="L1474" s="11"/>
      <c r="M1474" s="45"/>
      <c r="N1474" s="11"/>
    </row>
    <row r="1475" spans="8:14" x14ac:dyDescent="0.25">
      <c r="H1475" s="40"/>
      <c r="I1475" s="104"/>
      <c r="J1475" s="86"/>
      <c r="K1475" s="68"/>
      <c r="L1475" s="11"/>
      <c r="M1475" s="45"/>
      <c r="N1475" s="11"/>
    </row>
    <row r="1476" spans="8:14" x14ac:dyDescent="0.25">
      <c r="H1476" s="40"/>
      <c r="I1476" s="104"/>
      <c r="J1476" s="86"/>
      <c r="K1476" s="68"/>
      <c r="L1476" s="11"/>
      <c r="M1476" s="45"/>
      <c r="N1476" s="11"/>
    </row>
    <row r="1477" spans="8:14" x14ac:dyDescent="0.25">
      <c r="H1477" s="40"/>
      <c r="I1477" s="104"/>
      <c r="J1477" s="86"/>
      <c r="K1477" s="68"/>
      <c r="L1477" s="11"/>
      <c r="M1477" s="45"/>
      <c r="N1477" s="11"/>
    </row>
    <row r="1478" spans="8:14" x14ac:dyDescent="0.25">
      <c r="H1478" s="40"/>
      <c r="I1478" s="104"/>
      <c r="J1478" s="86"/>
      <c r="K1478" s="68"/>
      <c r="L1478" s="11"/>
      <c r="M1478" s="45"/>
      <c r="N1478" s="11"/>
    </row>
    <row r="1479" spans="8:14" x14ac:dyDescent="0.25">
      <c r="H1479" s="40"/>
      <c r="I1479" s="104"/>
      <c r="J1479" s="86"/>
      <c r="K1479" s="68"/>
      <c r="L1479" s="11"/>
      <c r="M1479" s="45"/>
      <c r="N1479" s="11"/>
    </row>
    <row r="1480" spans="8:14" x14ac:dyDescent="0.25">
      <c r="H1480" s="40"/>
      <c r="I1480" s="104"/>
      <c r="J1480" s="86"/>
      <c r="K1480" s="68"/>
      <c r="L1480" s="11"/>
      <c r="M1480" s="45"/>
      <c r="N1480" s="11"/>
    </row>
    <row r="1481" spans="8:14" x14ac:dyDescent="0.25">
      <c r="H1481" s="40"/>
      <c r="I1481" s="104"/>
      <c r="J1481" s="86"/>
      <c r="K1481" s="68"/>
      <c r="L1481" s="11"/>
      <c r="M1481" s="45"/>
      <c r="N1481" s="11"/>
    </row>
    <row r="1482" spans="8:14" x14ac:dyDescent="0.25">
      <c r="H1482" s="40"/>
      <c r="I1482" s="104"/>
      <c r="J1482" s="86"/>
      <c r="K1482" s="68"/>
      <c r="L1482" s="11"/>
      <c r="M1482" s="45"/>
      <c r="N1482" s="11"/>
    </row>
    <row r="1483" spans="8:14" x14ac:dyDescent="0.25">
      <c r="H1483" s="40"/>
      <c r="I1483" s="104"/>
      <c r="J1483" s="86"/>
      <c r="K1483" s="68"/>
      <c r="L1483" s="11"/>
      <c r="M1483" s="45"/>
      <c r="N1483" s="11"/>
    </row>
    <row r="1484" spans="8:14" x14ac:dyDescent="0.25">
      <c r="H1484" s="40"/>
      <c r="I1484" s="104"/>
      <c r="J1484" s="86"/>
      <c r="K1484" s="68"/>
      <c r="L1484" s="11"/>
      <c r="M1484" s="45"/>
      <c r="N1484" s="11"/>
    </row>
    <row r="1485" spans="8:14" x14ac:dyDescent="0.25">
      <c r="H1485" s="40"/>
      <c r="I1485" s="104"/>
      <c r="J1485" s="86"/>
      <c r="K1485" s="68"/>
      <c r="L1485" s="11"/>
      <c r="M1485" s="45"/>
      <c r="N1485" s="11"/>
    </row>
    <row r="1486" spans="8:14" x14ac:dyDescent="0.25">
      <c r="H1486" s="40"/>
      <c r="I1486" s="104"/>
      <c r="J1486" s="86"/>
      <c r="K1486" s="68"/>
      <c r="L1486" s="11"/>
      <c r="M1486" s="45"/>
      <c r="N1486" s="11"/>
    </row>
    <row r="1487" spans="8:14" x14ac:dyDescent="0.25">
      <c r="H1487" s="40"/>
      <c r="I1487" s="104"/>
      <c r="J1487" s="86"/>
      <c r="K1487" s="68"/>
      <c r="L1487" s="11"/>
      <c r="M1487" s="45"/>
      <c r="N1487" s="11"/>
    </row>
    <row r="1488" spans="8:14" x14ac:dyDescent="0.25">
      <c r="H1488" s="40"/>
      <c r="I1488" s="104"/>
      <c r="J1488" s="86"/>
      <c r="K1488" s="68"/>
      <c r="L1488" s="11"/>
      <c r="M1488" s="45"/>
      <c r="N1488" s="11"/>
    </row>
    <row r="1489" spans="8:14" x14ac:dyDescent="0.25">
      <c r="H1489" s="40"/>
      <c r="I1489" s="104"/>
      <c r="J1489" s="86"/>
      <c r="K1489" s="68"/>
      <c r="L1489" s="11"/>
      <c r="M1489" s="45"/>
      <c r="N1489" s="11"/>
    </row>
    <row r="1490" spans="8:14" x14ac:dyDescent="0.25">
      <c r="H1490" s="40"/>
      <c r="I1490" s="104"/>
      <c r="J1490" s="86"/>
      <c r="K1490" s="68"/>
      <c r="L1490" s="11"/>
      <c r="M1490" s="45"/>
      <c r="N1490" s="11"/>
    </row>
    <row r="1491" spans="8:14" x14ac:dyDescent="0.25">
      <c r="H1491" s="40"/>
      <c r="I1491" s="104"/>
      <c r="J1491" s="86"/>
      <c r="K1491" s="68"/>
      <c r="L1491" s="11"/>
      <c r="M1491" s="45"/>
      <c r="N1491" s="11"/>
    </row>
    <row r="1492" spans="8:14" x14ac:dyDescent="0.25">
      <c r="H1492" s="40"/>
      <c r="I1492" s="104"/>
      <c r="J1492" s="86"/>
      <c r="K1492" s="68"/>
      <c r="L1492" s="11"/>
      <c r="M1492" s="45"/>
      <c r="N1492" s="11"/>
    </row>
    <row r="1493" spans="8:14" x14ac:dyDescent="0.25">
      <c r="H1493" s="40"/>
      <c r="I1493" s="104"/>
      <c r="J1493" s="86"/>
      <c r="K1493" s="68"/>
      <c r="L1493" s="11"/>
      <c r="M1493" s="45"/>
      <c r="N1493" s="11"/>
    </row>
    <row r="1494" spans="8:14" x14ac:dyDescent="0.25">
      <c r="H1494" s="40"/>
      <c r="I1494" s="104"/>
      <c r="J1494" s="86"/>
      <c r="K1494" s="68"/>
      <c r="L1494" s="11"/>
      <c r="M1494" s="45"/>
      <c r="N1494" s="11"/>
    </row>
    <row r="1495" spans="8:14" x14ac:dyDescent="0.25">
      <c r="H1495" s="40"/>
      <c r="I1495" s="104"/>
      <c r="J1495" s="86"/>
      <c r="K1495" s="68"/>
      <c r="L1495" s="11"/>
      <c r="M1495" s="45"/>
      <c r="N1495" s="11"/>
    </row>
    <row r="1496" spans="8:14" x14ac:dyDescent="0.25">
      <c r="H1496" s="40"/>
      <c r="I1496" s="104"/>
      <c r="J1496" s="86"/>
      <c r="K1496" s="68"/>
      <c r="L1496" s="11"/>
      <c r="M1496" s="45"/>
      <c r="N1496" s="11"/>
    </row>
    <row r="1497" spans="8:14" x14ac:dyDescent="0.25">
      <c r="H1497" s="40"/>
      <c r="I1497" s="104"/>
      <c r="J1497" s="86"/>
      <c r="K1497" s="68"/>
      <c r="L1497" s="11"/>
      <c r="M1497" s="45"/>
      <c r="N1497" s="11"/>
    </row>
    <row r="1498" spans="8:14" x14ac:dyDescent="0.25">
      <c r="H1498" s="40"/>
      <c r="I1498" s="104"/>
      <c r="J1498" s="86"/>
      <c r="K1498" s="68"/>
      <c r="L1498" s="11"/>
      <c r="M1498" s="45"/>
      <c r="N1498" s="11"/>
    </row>
    <row r="1499" spans="8:14" x14ac:dyDescent="0.25">
      <c r="H1499" s="40"/>
      <c r="I1499" s="104"/>
      <c r="J1499" s="86"/>
      <c r="K1499" s="68"/>
      <c r="L1499" s="11"/>
      <c r="M1499" s="45"/>
      <c r="N1499" s="11"/>
    </row>
    <row r="1500" spans="8:14" x14ac:dyDescent="0.25">
      <c r="H1500" s="40"/>
      <c r="I1500" s="104"/>
      <c r="J1500" s="86"/>
      <c r="K1500" s="68"/>
      <c r="L1500" s="11"/>
      <c r="M1500" s="45"/>
      <c r="N1500" s="11"/>
    </row>
    <row r="1501" spans="8:14" x14ac:dyDescent="0.25">
      <c r="H1501" s="40"/>
      <c r="I1501" s="104"/>
      <c r="J1501" s="86"/>
      <c r="K1501" s="68"/>
      <c r="L1501" s="11"/>
      <c r="M1501" s="45"/>
      <c r="N1501" s="11"/>
    </row>
    <row r="1502" spans="8:14" x14ac:dyDescent="0.25">
      <c r="H1502" s="40"/>
      <c r="I1502" s="104"/>
      <c r="J1502" s="86"/>
      <c r="K1502" s="68"/>
      <c r="L1502" s="11"/>
      <c r="M1502" s="45"/>
      <c r="N1502" s="11"/>
    </row>
    <row r="1503" spans="8:14" x14ac:dyDescent="0.25">
      <c r="H1503" s="40"/>
      <c r="I1503" s="104"/>
      <c r="J1503" s="86"/>
      <c r="K1503" s="68"/>
      <c r="L1503" s="11"/>
      <c r="M1503" s="45"/>
      <c r="N1503" s="11"/>
    </row>
    <row r="1504" spans="8:14" x14ac:dyDescent="0.25">
      <c r="H1504" s="40"/>
      <c r="I1504" s="104"/>
      <c r="J1504" s="86"/>
      <c r="K1504" s="68"/>
      <c r="L1504" s="11"/>
      <c r="M1504" s="45"/>
      <c r="N1504" s="11"/>
    </row>
    <row r="1505" spans="8:14" x14ac:dyDescent="0.25">
      <c r="H1505" s="40"/>
      <c r="I1505" s="104"/>
      <c r="J1505" s="86"/>
      <c r="K1505" s="68"/>
      <c r="L1505" s="11"/>
      <c r="M1505" s="45"/>
      <c r="N1505" s="11"/>
    </row>
    <row r="1506" spans="8:14" x14ac:dyDescent="0.25">
      <c r="H1506" s="40"/>
      <c r="I1506" s="104"/>
      <c r="J1506" s="86"/>
      <c r="K1506" s="68"/>
      <c r="L1506" s="11"/>
      <c r="M1506" s="45"/>
      <c r="N1506" s="11"/>
    </row>
    <row r="1507" spans="8:14" x14ac:dyDescent="0.25">
      <c r="H1507" s="40"/>
      <c r="I1507" s="104"/>
      <c r="J1507" s="86"/>
      <c r="K1507" s="68"/>
      <c r="L1507" s="11"/>
      <c r="M1507" s="45"/>
      <c r="N1507" s="11"/>
    </row>
    <row r="1508" spans="8:14" x14ac:dyDescent="0.25">
      <c r="H1508" s="40"/>
      <c r="I1508" s="104"/>
      <c r="J1508" s="86"/>
      <c r="K1508" s="68"/>
      <c r="L1508" s="11"/>
      <c r="M1508" s="45"/>
      <c r="N1508" s="11"/>
    </row>
    <row r="1509" spans="8:14" x14ac:dyDescent="0.25">
      <c r="H1509" s="40"/>
      <c r="I1509" s="104"/>
      <c r="J1509" s="86"/>
      <c r="K1509" s="68"/>
      <c r="L1509" s="11"/>
      <c r="M1509" s="45"/>
      <c r="N1509" s="11"/>
    </row>
    <row r="1510" spans="8:14" x14ac:dyDescent="0.25">
      <c r="H1510" s="40"/>
      <c r="I1510" s="104"/>
      <c r="J1510" s="86"/>
      <c r="K1510" s="68"/>
      <c r="L1510" s="11"/>
      <c r="M1510" s="45"/>
      <c r="N1510" s="11"/>
    </row>
    <row r="1511" spans="8:14" x14ac:dyDescent="0.25">
      <c r="H1511" s="40"/>
      <c r="I1511" s="104"/>
      <c r="J1511" s="86"/>
      <c r="K1511" s="68"/>
      <c r="L1511" s="11"/>
      <c r="M1511" s="45"/>
      <c r="N1511" s="11"/>
    </row>
    <row r="1512" spans="8:14" x14ac:dyDescent="0.25">
      <c r="H1512" s="40"/>
      <c r="I1512" s="104"/>
      <c r="J1512" s="86"/>
      <c r="K1512" s="68"/>
      <c r="L1512" s="11"/>
      <c r="M1512" s="45"/>
      <c r="N1512" s="11"/>
    </row>
    <row r="1513" spans="8:14" x14ac:dyDescent="0.25">
      <c r="H1513" s="40"/>
      <c r="I1513" s="104"/>
      <c r="J1513" s="86"/>
      <c r="K1513" s="68"/>
      <c r="L1513" s="11"/>
      <c r="M1513" s="45"/>
      <c r="N1513" s="11"/>
    </row>
    <row r="1514" spans="8:14" x14ac:dyDescent="0.25">
      <c r="H1514" s="40"/>
      <c r="I1514" s="104"/>
      <c r="J1514" s="86"/>
      <c r="K1514" s="68"/>
      <c r="L1514" s="11"/>
      <c r="M1514" s="45"/>
      <c r="N1514" s="11"/>
    </row>
    <row r="1515" spans="8:14" x14ac:dyDescent="0.25">
      <c r="H1515" s="40"/>
      <c r="I1515" s="104"/>
      <c r="J1515" s="86"/>
      <c r="K1515" s="68"/>
      <c r="L1515" s="11"/>
      <c r="M1515" s="45"/>
      <c r="N1515" s="11"/>
    </row>
    <row r="1516" spans="8:14" x14ac:dyDescent="0.25">
      <c r="H1516" s="40"/>
      <c r="I1516" s="104"/>
      <c r="J1516" s="86"/>
      <c r="K1516" s="68"/>
      <c r="L1516" s="11"/>
      <c r="M1516" s="45"/>
      <c r="N1516" s="11"/>
    </row>
    <row r="1517" spans="8:14" x14ac:dyDescent="0.25">
      <c r="H1517" s="40"/>
      <c r="I1517" s="104"/>
      <c r="J1517" s="86"/>
      <c r="K1517" s="68"/>
      <c r="L1517" s="11"/>
      <c r="M1517" s="45"/>
      <c r="N1517" s="11"/>
    </row>
    <row r="1518" spans="8:14" x14ac:dyDescent="0.25">
      <c r="H1518" s="40"/>
      <c r="I1518" s="104"/>
      <c r="J1518" s="86"/>
      <c r="K1518" s="68"/>
      <c r="L1518" s="11"/>
      <c r="M1518" s="45"/>
      <c r="N1518" s="11"/>
    </row>
    <row r="1519" spans="8:14" x14ac:dyDescent="0.25">
      <c r="H1519" s="40"/>
      <c r="I1519" s="104"/>
      <c r="J1519" s="86"/>
      <c r="K1519" s="68"/>
      <c r="L1519" s="11"/>
      <c r="M1519" s="45"/>
      <c r="N1519" s="11"/>
    </row>
    <row r="1520" spans="8:14" x14ac:dyDescent="0.25">
      <c r="H1520" s="40"/>
      <c r="I1520" s="104"/>
      <c r="J1520" s="86"/>
      <c r="K1520" s="68"/>
      <c r="L1520" s="11"/>
      <c r="M1520" s="45"/>
      <c r="N1520" s="11"/>
    </row>
    <row r="1521" spans="8:14" x14ac:dyDescent="0.25">
      <c r="H1521" s="40"/>
      <c r="I1521" s="104"/>
      <c r="J1521" s="86"/>
      <c r="K1521" s="68"/>
      <c r="L1521" s="11"/>
      <c r="M1521" s="45"/>
      <c r="N1521" s="11"/>
    </row>
    <row r="1522" spans="8:14" x14ac:dyDescent="0.25">
      <c r="H1522" s="40"/>
      <c r="I1522" s="104"/>
      <c r="J1522" s="86"/>
      <c r="K1522" s="68"/>
      <c r="L1522" s="11"/>
      <c r="M1522" s="45"/>
      <c r="N1522" s="11"/>
    </row>
    <row r="1523" spans="8:14" x14ac:dyDescent="0.25">
      <c r="H1523" s="40"/>
      <c r="I1523" s="104"/>
      <c r="J1523" s="86"/>
      <c r="K1523" s="68"/>
      <c r="L1523" s="11"/>
      <c r="M1523" s="45"/>
      <c r="N1523" s="11"/>
    </row>
    <row r="1524" spans="8:14" x14ac:dyDescent="0.25">
      <c r="H1524" s="40"/>
      <c r="I1524" s="104"/>
      <c r="J1524" s="86"/>
      <c r="K1524" s="68"/>
      <c r="L1524" s="11"/>
      <c r="M1524" s="45"/>
      <c r="N1524" s="11"/>
    </row>
    <row r="1525" spans="8:14" x14ac:dyDescent="0.25">
      <c r="H1525" s="40"/>
      <c r="I1525" s="104"/>
      <c r="J1525" s="86"/>
      <c r="K1525" s="68"/>
      <c r="L1525" s="11"/>
      <c r="M1525" s="45"/>
      <c r="N1525" s="11"/>
    </row>
    <row r="1526" spans="8:14" x14ac:dyDescent="0.25">
      <c r="H1526" s="40"/>
      <c r="I1526" s="104"/>
      <c r="J1526" s="86"/>
      <c r="K1526" s="68"/>
      <c r="L1526" s="11"/>
      <c r="M1526" s="45"/>
      <c r="N1526" s="11"/>
    </row>
    <row r="1527" spans="8:14" x14ac:dyDescent="0.25">
      <c r="H1527" s="40"/>
      <c r="I1527" s="104"/>
      <c r="J1527" s="86"/>
      <c r="K1527" s="68"/>
      <c r="L1527" s="11"/>
      <c r="M1527" s="45"/>
      <c r="N1527" s="11"/>
    </row>
    <row r="1528" spans="8:14" x14ac:dyDescent="0.25">
      <c r="H1528" s="40"/>
      <c r="I1528" s="104"/>
      <c r="J1528" s="86"/>
      <c r="K1528" s="68"/>
      <c r="L1528" s="11"/>
      <c r="M1528" s="45"/>
      <c r="N1528" s="11"/>
    </row>
    <row r="1529" spans="8:14" x14ac:dyDescent="0.25">
      <c r="H1529" s="40"/>
      <c r="I1529" s="104"/>
      <c r="J1529" s="86"/>
      <c r="K1529" s="68"/>
      <c r="L1529" s="11"/>
      <c r="M1529" s="45"/>
      <c r="N1529" s="11"/>
    </row>
    <row r="1530" spans="8:14" x14ac:dyDescent="0.25">
      <c r="H1530" s="40"/>
      <c r="I1530" s="104"/>
      <c r="J1530" s="86"/>
      <c r="K1530" s="68"/>
      <c r="L1530" s="11"/>
      <c r="M1530" s="45"/>
      <c r="N1530" s="11"/>
    </row>
    <row r="1531" spans="8:14" x14ac:dyDescent="0.25">
      <c r="H1531" s="40"/>
      <c r="I1531" s="104"/>
      <c r="J1531" s="86"/>
      <c r="K1531" s="68"/>
      <c r="L1531" s="11"/>
      <c r="M1531" s="45"/>
      <c r="N1531" s="11"/>
    </row>
    <row r="1532" spans="8:14" x14ac:dyDescent="0.25">
      <c r="H1532" s="40"/>
      <c r="I1532" s="104"/>
      <c r="J1532" s="86"/>
      <c r="K1532" s="68"/>
      <c r="L1532" s="11"/>
      <c r="M1532" s="45"/>
      <c r="N1532" s="11"/>
    </row>
    <row r="1533" spans="8:14" x14ac:dyDescent="0.25">
      <c r="H1533" s="40"/>
      <c r="I1533" s="104"/>
      <c r="J1533" s="86"/>
      <c r="K1533" s="68"/>
      <c r="L1533" s="11"/>
      <c r="M1533" s="45"/>
      <c r="N1533" s="11"/>
    </row>
    <row r="1534" spans="8:14" x14ac:dyDescent="0.25">
      <c r="H1534" s="40"/>
      <c r="I1534" s="104"/>
      <c r="J1534" s="86"/>
      <c r="K1534" s="68"/>
      <c r="L1534" s="11"/>
      <c r="M1534" s="45"/>
      <c r="N1534" s="11"/>
    </row>
    <row r="1535" spans="8:14" x14ac:dyDescent="0.25">
      <c r="H1535" s="40"/>
      <c r="I1535" s="104"/>
      <c r="J1535" s="86"/>
      <c r="K1535" s="68"/>
      <c r="L1535" s="11"/>
      <c r="M1535" s="45"/>
      <c r="N1535" s="11"/>
    </row>
    <row r="1536" spans="8:14" x14ac:dyDescent="0.25">
      <c r="H1536" s="40"/>
      <c r="I1536" s="104"/>
      <c r="J1536" s="86"/>
      <c r="K1536" s="68"/>
      <c r="L1536" s="11"/>
      <c r="M1536" s="45"/>
      <c r="N1536" s="11"/>
    </row>
    <row r="1537" spans="8:14" x14ac:dyDescent="0.25">
      <c r="H1537" s="40"/>
      <c r="I1537" s="104"/>
      <c r="J1537" s="86"/>
      <c r="K1537" s="68"/>
      <c r="L1537" s="11"/>
      <c r="M1537" s="45"/>
      <c r="N1537" s="11"/>
    </row>
    <row r="1538" spans="8:14" x14ac:dyDescent="0.25">
      <c r="H1538" s="40"/>
      <c r="I1538" s="104"/>
      <c r="J1538" s="86"/>
      <c r="K1538" s="68"/>
      <c r="L1538" s="11"/>
      <c r="M1538" s="45"/>
      <c r="N1538" s="11"/>
    </row>
    <row r="1539" spans="8:14" x14ac:dyDescent="0.25">
      <c r="H1539" s="40"/>
      <c r="I1539" s="104"/>
      <c r="J1539" s="86"/>
      <c r="K1539" s="68"/>
      <c r="L1539" s="11"/>
      <c r="M1539" s="45"/>
      <c r="N1539" s="11"/>
    </row>
    <row r="1540" spans="8:14" x14ac:dyDescent="0.25">
      <c r="H1540" s="40"/>
      <c r="I1540" s="104"/>
      <c r="J1540" s="86"/>
      <c r="K1540" s="68"/>
      <c r="L1540" s="11"/>
      <c r="M1540" s="45"/>
      <c r="N1540" s="11"/>
    </row>
    <row r="1541" spans="8:14" x14ac:dyDescent="0.25">
      <c r="H1541" s="40"/>
      <c r="I1541" s="104"/>
      <c r="J1541" s="86"/>
      <c r="K1541" s="68"/>
      <c r="L1541" s="11"/>
      <c r="M1541" s="45"/>
      <c r="N1541" s="11"/>
    </row>
    <row r="1542" spans="8:14" x14ac:dyDescent="0.25">
      <c r="H1542" s="40"/>
      <c r="I1542" s="104"/>
      <c r="J1542" s="86"/>
      <c r="K1542" s="68"/>
      <c r="L1542" s="11"/>
      <c r="M1542" s="45"/>
      <c r="N1542" s="11"/>
    </row>
    <row r="1543" spans="8:14" x14ac:dyDescent="0.25">
      <c r="H1543" s="40"/>
      <c r="I1543" s="104"/>
      <c r="J1543" s="86"/>
      <c r="K1543" s="68"/>
      <c r="L1543" s="11"/>
      <c r="M1543" s="45"/>
      <c r="N1543" s="11"/>
    </row>
    <row r="1544" spans="8:14" x14ac:dyDescent="0.25">
      <c r="H1544" s="40"/>
      <c r="I1544" s="104"/>
      <c r="J1544" s="86"/>
      <c r="K1544" s="68"/>
      <c r="L1544" s="11"/>
      <c r="M1544" s="45"/>
      <c r="N1544" s="11"/>
    </row>
    <row r="1545" spans="8:14" x14ac:dyDescent="0.25">
      <c r="H1545" s="40"/>
      <c r="I1545" s="104"/>
      <c r="J1545" s="86"/>
      <c r="K1545" s="68"/>
      <c r="L1545" s="11"/>
      <c r="M1545" s="45"/>
      <c r="N1545" s="11"/>
    </row>
    <row r="1546" spans="8:14" x14ac:dyDescent="0.25">
      <c r="H1546" s="40"/>
      <c r="I1546" s="104"/>
      <c r="J1546" s="86"/>
      <c r="K1546" s="68"/>
      <c r="L1546" s="11"/>
      <c r="M1546" s="45"/>
      <c r="N1546" s="11"/>
    </row>
    <row r="1547" spans="8:14" x14ac:dyDescent="0.25">
      <c r="H1547" s="40"/>
      <c r="I1547" s="104"/>
      <c r="J1547" s="86"/>
      <c r="K1547" s="68"/>
      <c r="L1547" s="11"/>
      <c r="M1547" s="45"/>
      <c r="N1547" s="11"/>
    </row>
    <row r="1548" spans="8:14" x14ac:dyDescent="0.25">
      <c r="H1548" s="40"/>
      <c r="I1548" s="104"/>
      <c r="J1548" s="86"/>
      <c r="K1548" s="68"/>
      <c r="L1548" s="11"/>
      <c r="M1548" s="45"/>
      <c r="N1548" s="11"/>
    </row>
    <row r="1549" spans="8:14" x14ac:dyDescent="0.25">
      <c r="H1549" s="40"/>
      <c r="I1549" s="104"/>
      <c r="J1549" s="86"/>
      <c r="K1549" s="68"/>
      <c r="L1549" s="11"/>
      <c r="M1549" s="45"/>
      <c r="N1549" s="11"/>
    </row>
    <row r="1550" spans="8:14" x14ac:dyDescent="0.25">
      <c r="H1550" s="40"/>
      <c r="I1550" s="104"/>
      <c r="J1550" s="86"/>
      <c r="K1550" s="68"/>
      <c r="L1550" s="11"/>
      <c r="M1550" s="45"/>
      <c r="N1550" s="11"/>
    </row>
    <row r="1551" spans="8:14" x14ac:dyDescent="0.25">
      <c r="H1551" s="40"/>
      <c r="I1551" s="104"/>
      <c r="J1551" s="86"/>
      <c r="K1551" s="68"/>
      <c r="L1551" s="11"/>
      <c r="M1551" s="45"/>
      <c r="N1551" s="11"/>
    </row>
    <row r="1552" spans="8:14" x14ac:dyDescent="0.25">
      <c r="H1552" s="40"/>
      <c r="I1552" s="104"/>
      <c r="J1552" s="86"/>
      <c r="K1552" s="68"/>
      <c r="L1552" s="11"/>
      <c r="M1552" s="45"/>
      <c r="N1552" s="11"/>
    </row>
    <row r="1553" spans="8:14" x14ac:dyDescent="0.25">
      <c r="H1553" s="40"/>
      <c r="I1553" s="104"/>
      <c r="J1553" s="86"/>
      <c r="K1553" s="68"/>
      <c r="L1553" s="11"/>
      <c r="M1553" s="45"/>
      <c r="N1553" s="11"/>
    </row>
    <row r="1554" spans="8:14" x14ac:dyDescent="0.25">
      <c r="H1554" s="40"/>
      <c r="I1554" s="104"/>
      <c r="J1554" s="86"/>
      <c r="K1554" s="68"/>
      <c r="L1554" s="11"/>
      <c r="M1554" s="45"/>
      <c r="N1554" s="11"/>
    </row>
    <row r="1555" spans="8:14" x14ac:dyDescent="0.25">
      <c r="H1555" s="40"/>
      <c r="I1555" s="104"/>
      <c r="J1555" s="86"/>
      <c r="K1555" s="68"/>
      <c r="L1555" s="11"/>
      <c r="M1555" s="45"/>
      <c r="N1555" s="11"/>
    </row>
    <row r="1556" spans="8:14" x14ac:dyDescent="0.25">
      <c r="H1556" s="40"/>
      <c r="I1556" s="104"/>
      <c r="J1556" s="86"/>
      <c r="K1556" s="68"/>
      <c r="L1556" s="11"/>
      <c r="M1556" s="45"/>
      <c r="N1556" s="11"/>
    </row>
    <row r="1557" spans="8:14" x14ac:dyDescent="0.25">
      <c r="H1557" s="40"/>
      <c r="I1557" s="104"/>
      <c r="J1557" s="86"/>
      <c r="K1557" s="68"/>
      <c r="L1557" s="11"/>
      <c r="M1557" s="45"/>
      <c r="N1557" s="11"/>
    </row>
    <row r="1558" spans="8:14" x14ac:dyDescent="0.25">
      <c r="H1558" s="40"/>
      <c r="I1558" s="104"/>
      <c r="J1558" s="86"/>
      <c r="K1558" s="68"/>
      <c r="L1558" s="11"/>
      <c r="M1558" s="45"/>
      <c r="N1558" s="11"/>
    </row>
    <row r="1559" spans="8:14" x14ac:dyDescent="0.25">
      <c r="H1559" s="40"/>
      <c r="I1559" s="104"/>
      <c r="J1559" s="86"/>
      <c r="K1559" s="68"/>
      <c r="L1559" s="11"/>
      <c r="M1559" s="45"/>
      <c r="N1559" s="11"/>
    </row>
    <row r="1560" spans="8:14" x14ac:dyDescent="0.25">
      <c r="H1560" s="40"/>
      <c r="I1560" s="104"/>
      <c r="J1560" s="86"/>
      <c r="K1560" s="68"/>
      <c r="L1560" s="11"/>
      <c r="M1560" s="45"/>
      <c r="N1560" s="11"/>
    </row>
    <row r="1561" spans="8:14" x14ac:dyDescent="0.25">
      <c r="H1561" s="40"/>
      <c r="I1561" s="104"/>
      <c r="J1561" s="86"/>
      <c r="K1561" s="68"/>
      <c r="L1561" s="11"/>
      <c r="M1561" s="45"/>
      <c r="N1561" s="11"/>
    </row>
    <row r="1562" spans="8:14" x14ac:dyDescent="0.25">
      <c r="H1562" s="40"/>
      <c r="I1562" s="104"/>
      <c r="J1562" s="86"/>
      <c r="K1562" s="68"/>
      <c r="L1562" s="11"/>
      <c r="M1562" s="45"/>
      <c r="N1562" s="11"/>
    </row>
    <row r="1563" spans="8:14" x14ac:dyDescent="0.25">
      <c r="H1563" s="40"/>
      <c r="I1563" s="104"/>
      <c r="J1563" s="86"/>
      <c r="K1563" s="68"/>
      <c r="L1563" s="11"/>
      <c r="M1563" s="45"/>
      <c r="N1563" s="11"/>
    </row>
    <row r="1564" spans="8:14" x14ac:dyDescent="0.25">
      <c r="H1564" s="40"/>
      <c r="I1564" s="104"/>
      <c r="J1564" s="86"/>
      <c r="K1564" s="68"/>
      <c r="L1564" s="11"/>
      <c r="M1564" s="45"/>
      <c r="N1564" s="11"/>
    </row>
    <row r="1565" spans="8:14" x14ac:dyDescent="0.25">
      <c r="H1565" s="40"/>
      <c r="I1565" s="104"/>
      <c r="J1565" s="86"/>
      <c r="K1565" s="68"/>
      <c r="L1565" s="11"/>
      <c r="M1565" s="45"/>
      <c r="N1565" s="11"/>
    </row>
    <row r="1566" spans="8:14" x14ac:dyDescent="0.25">
      <c r="H1566" s="40"/>
      <c r="I1566" s="104"/>
      <c r="J1566" s="86"/>
      <c r="K1566" s="68"/>
      <c r="L1566" s="11"/>
      <c r="M1566" s="45"/>
      <c r="N1566" s="11"/>
    </row>
    <row r="1567" spans="8:14" x14ac:dyDescent="0.25">
      <c r="H1567" s="40"/>
      <c r="I1567" s="104"/>
      <c r="J1567" s="86"/>
      <c r="K1567" s="68"/>
      <c r="L1567" s="11"/>
      <c r="M1567" s="45"/>
      <c r="N1567" s="11"/>
    </row>
    <row r="1568" spans="8:14" x14ac:dyDescent="0.25">
      <c r="H1568" s="40"/>
      <c r="I1568" s="104"/>
      <c r="J1568" s="86"/>
      <c r="K1568" s="68"/>
      <c r="L1568" s="11"/>
      <c r="M1568" s="45"/>
      <c r="N1568" s="11"/>
    </row>
    <row r="1569" spans="8:14" x14ac:dyDescent="0.25">
      <c r="H1569" s="40"/>
      <c r="I1569" s="104"/>
      <c r="J1569" s="86"/>
      <c r="K1569" s="68"/>
      <c r="L1569" s="11"/>
      <c r="M1569" s="45"/>
      <c r="N1569" s="11"/>
    </row>
    <row r="1570" spans="8:14" x14ac:dyDescent="0.25">
      <c r="H1570" s="40"/>
      <c r="I1570" s="104"/>
      <c r="J1570" s="86"/>
      <c r="K1570" s="68"/>
      <c r="L1570" s="11"/>
      <c r="M1570" s="45"/>
      <c r="N1570" s="11"/>
    </row>
    <row r="1571" spans="8:14" x14ac:dyDescent="0.25">
      <c r="H1571" s="40"/>
      <c r="I1571" s="104"/>
      <c r="J1571" s="86"/>
      <c r="K1571" s="68"/>
      <c r="L1571" s="11"/>
      <c r="M1571" s="45"/>
      <c r="N1571" s="11"/>
    </row>
    <row r="1572" spans="8:14" x14ac:dyDescent="0.25">
      <c r="H1572" s="40"/>
      <c r="I1572" s="104"/>
      <c r="J1572" s="86"/>
      <c r="K1572" s="68"/>
      <c r="L1572" s="11"/>
      <c r="M1572" s="45"/>
      <c r="N1572" s="11"/>
    </row>
    <row r="1573" spans="8:14" x14ac:dyDescent="0.25">
      <c r="H1573" s="40"/>
      <c r="I1573" s="104"/>
      <c r="J1573" s="86"/>
      <c r="K1573" s="68"/>
      <c r="L1573" s="11"/>
      <c r="M1573" s="45"/>
      <c r="N1573" s="11"/>
    </row>
    <row r="1574" spans="8:14" x14ac:dyDescent="0.25">
      <c r="H1574" s="40"/>
      <c r="I1574" s="104"/>
      <c r="J1574" s="86"/>
      <c r="K1574" s="68"/>
      <c r="L1574" s="11"/>
      <c r="M1574" s="45"/>
      <c r="N1574" s="11"/>
    </row>
    <row r="1575" spans="8:14" x14ac:dyDescent="0.25">
      <c r="H1575" s="40"/>
      <c r="I1575" s="104"/>
      <c r="J1575" s="86"/>
      <c r="K1575" s="68"/>
      <c r="L1575" s="11"/>
      <c r="M1575" s="45"/>
      <c r="N1575" s="11"/>
    </row>
    <row r="1576" spans="8:14" x14ac:dyDescent="0.25">
      <c r="H1576" s="40"/>
      <c r="I1576" s="104"/>
      <c r="J1576" s="86"/>
      <c r="K1576" s="68"/>
      <c r="L1576" s="11"/>
      <c r="M1576" s="45"/>
      <c r="N1576" s="11"/>
    </row>
    <row r="1577" spans="8:14" x14ac:dyDescent="0.25">
      <c r="H1577" s="40"/>
      <c r="I1577" s="104"/>
      <c r="J1577" s="86"/>
      <c r="K1577" s="68"/>
      <c r="L1577" s="11"/>
      <c r="M1577" s="45"/>
      <c r="N1577" s="11"/>
    </row>
    <row r="1578" spans="8:14" x14ac:dyDescent="0.25">
      <c r="H1578" s="40"/>
      <c r="I1578" s="104"/>
      <c r="J1578" s="86"/>
      <c r="K1578" s="68"/>
      <c r="L1578" s="11"/>
      <c r="M1578" s="45"/>
      <c r="N1578" s="11"/>
    </row>
    <row r="1579" spans="8:14" x14ac:dyDescent="0.25">
      <c r="H1579" s="40"/>
      <c r="I1579" s="104"/>
      <c r="J1579" s="86"/>
      <c r="K1579" s="68"/>
      <c r="L1579" s="11"/>
      <c r="M1579" s="45"/>
      <c r="N1579" s="11"/>
    </row>
    <row r="1580" spans="8:14" x14ac:dyDescent="0.25">
      <c r="H1580" s="40"/>
      <c r="I1580" s="104"/>
      <c r="J1580" s="86"/>
      <c r="K1580" s="68"/>
      <c r="L1580" s="11"/>
      <c r="M1580" s="45"/>
      <c r="N1580" s="11"/>
    </row>
    <row r="1581" spans="8:14" x14ac:dyDescent="0.25">
      <c r="H1581" s="40"/>
      <c r="I1581" s="104"/>
      <c r="J1581" s="86"/>
      <c r="K1581" s="68"/>
      <c r="L1581" s="11"/>
      <c r="M1581" s="45"/>
      <c r="N1581" s="11"/>
    </row>
    <row r="1582" spans="8:14" x14ac:dyDescent="0.25">
      <c r="H1582" s="40"/>
      <c r="I1582" s="104"/>
      <c r="J1582" s="86"/>
      <c r="K1582" s="68"/>
      <c r="L1582" s="11"/>
      <c r="M1582" s="45"/>
      <c r="N1582" s="11"/>
    </row>
    <row r="1583" spans="8:14" x14ac:dyDescent="0.25">
      <c r="H1583" s="40"/>
      <c r="I1583" s="104"/>
      <c r="J1583" s="86"/>
      <c r="K1583" s="68"/>
      <c r="L1583" s="11"/>
      <c r="M1583" s="45"/>
      <c r="N1583" s="11"/>
    </row>
    <row r="1584" spans="8:14" x14ac:dyDescent="0.25">
      <c r="H1584" s="40"/>
      <c r="I1584" s="104"/>
      <c r="J1584" s="86"/>
      <c r="K1584" s="68"/>
      <c r="L1584" s="11"/>
      <c r="M1584" s="45"/>
      <c r="N1584" s="11"/>
    </row>
    <row r="1585" spans="8:14" x14ac:dyDescent="0.25">
      <c r="H1585" s="40"/>
      <c r="I1585" s="104"/>
      <c r="J1585" s="86"/>
      <c r="K1585" s="68"/>
      <c r="L1585" s="11"/>
      <c r="M1585" s="45"/>
      <c r="N1585" s="11"/>
    </row>
    <row r="1586" spans="8:14" x14ac:dyDescent="0.25">
      <c r="H1586" s="40"/>
      <c r="I1586" s="104"/>
      <c r="J1586" s="86"/>
      <c r="K1586" s="68"/>
      <c r="L1586" s="11"/>
      <c r="M1586" s="45"/>
      <c r="N1586" s="11"/>
    </row>
    <row r="1587" spans="8:14" x14ac:dyDescent="0.25">
      <c r="H1587" s="40"/>
      <c r="I1587" s="104"/>
      <c r="J1587" s="86"/>
      <c r="K1587" s="68"/>
      <c r="L1587" s="11"/>
      <c r="M1587" s="45"/>
      <c r="N1587" s="11"/>
    </row>
    <row r="1588" spans="8:14" x14ac:dyDescent="0.25">
      <c r="H1588" s="40"/>
      <c r="I1588" s="104"/>
      <c r="J1588" s="86"/>
      <c r="K1588" s="68"/>
      <c r="L1588" s="11"/>
      <c r="M1588" s="45"/>
      <c r="N1588" s="11"/>
    </row>
    <row r="1589" spans="8:14" x14ac:dyDescent="0.25">
      <c r="H1589" s="40"/>
      <c r="I1589" s="104"/>
      <c r="J1589" s="86"/>
      <c r="K1589" s="68"/>
      <c r="L1589" s="11"/>
      <c r="M1589" s="45"/>
      <c r="N1589" s="11"/>
    </row>
    <row r="1590" spans="8:14" x14ac:dyDescent="0.25">
      <c r="H1590" s="40"/>
      <c r="I1590" s="104"/>
      <c r="J1590" s="86"/>
      <c r="K1590" s="68"/>
      <c r="L1590" s="11"/>
      <c r="M1590" s="45"/>
      <c r="N1590" s="11"/>
    </row>
    <row r="1591" spans="8:14" x14ac:dyDescent="0.25">
      <c r="H1591" s="40"/>
      <c r="I1591" s="104"/>
      <c r="J1591" s="86"/>
      <c r="K1591" s="68"/>
      <c r="L1591" s="11"/>
      <c r="M1591" s="45"/>
      <c r="N1591" s="11"/>
    </row>
    <row r="1592" spans="8:14" x14ac:dyDescent="0.25">
      <c r="H1592" s="40"/>
      <c r="I1592" s="104"/>
      <c r="J1592" s="86"/>
      <c r="K1592" s="68"/>
      <c r="L1592" s="11"/>
      <c r="M1592" s="45"/>
      <c r="N1592" s="11"/>
    </row>
    <row r="1593" spans="8:14" x14ac:dyDescent="0.25">
      <c r="H1593" s="40"/>
      <c r="I1593" s="104"/>
      <c r="J1593" s="86"/>
      <c r="K1593" s="68"/>
      <c r="L1593" s="11"/>
      <c r="M1593" s="45"/>
      <c r="N1593" s="11"/>
    </row>
    <row r="1594" spans="8:14" x14ac:dyDescent="0.25">
      <c r="H1594" s="40"/>
      <c r="I1594" s="104"/>
      <c r="J1594" s="86"/>
      <c r="K1594" s="68"/>
      <c r="L1594" s="11"/>
      <c r="M1594" s="45"/>
      <c r="N1594" s="11"/>
    </row>
    <row r="1595" spans="8:14" x14ac:dyDescent="0.25">
      <c r="H1595" s="40"/>
      <c r="I1595" s="104"/>
      <c r="J1595" s="86"/>
      <c r="K1595" s="68"/>
      <c r="L1595" s="11"/>
      <c r="M1595" s="45"/>
      <c r="N1595" s="11"/>
    </row>
    <row r="1596" spans="8:14" x14ac:dyDescent="0.25">
      <c r="H1596" s="40"/>
      <c r="I1596" s="104"/>
      <c r="J1596" s="86"/>
      <c r="K1596" s="68"/>
      <c r="L1596" s="11"/>
      <c r="M1596" s="45"/>
      <c r="N1596" s="11"/>
    </row>
    <row r="1597" spans="8:14" x14ac:dyDescent="0.25">
      <c r="H1597" s="40"/>
      <c r="I1597" s="104"/>
      <c r="J1597" s="86"/>
      <c r="K1597" s="68"/>
      <c r="L1597" s="11"/>
      <c r="M1597" s="45"/>
      <c r="N1597" s="11"/>
    </row>
    <row r="1598" spans="8:14" x14ac:dyDescent="0.25">
      <c r="H1598" s="40"/>
      <c r="I1598" s="104"/>
      <c r="J1598" s="86"/>
      <c r="K1598" s="68"/>
      <c r="L1598" s="11"/>
      <c r="M1598" s="45"/>
      <c r="N1598" s="11"/>
    </row>
    <row r="1599" spans="8:14" x14ac:dyDescent="0.25">
      <c r="H1599" s="40"/>
      <c r="I1599" s="104"/>
      <c r="J1599" s="86"/>
      <c r="K1599" s="68"/>
      <c r="L1599" s="11"/>
      <c r="M1599" s="45"/>
      <c r="N1599" s="11"/>
    </row>
    <row r="1600" spans="8:14" x14ac:dyDescent="0.25">
      <c r="H1600" s="40"/>
      <c r="I1600" s="104"/>
      <c r="J1600" s="86"/>
      <c r="K1600" s="68"/>
      <c r="L1600" s="11"/>
      <c r="M1600" s="45"/>
      <c r="N1600" s="11"/>
    </row>
    <row r="1601" spans="8:14" x14ac:dyDescent="0.25">
      <c r="H1601" s="40"/>
      <c r="I1601" s="104"/>
      <c r="J1601" s="86"/>
      <c r="K1601" s="68"/>
      <c r="L1601" s="11"/>
      <c r="M1601" s="45"/>
      <c r="N1601" s="11"/>
    </row>
    <row r="1602" spans="8:14" x14ac:dyDescent="0.25">
      <c r="H1602" s="40"/>
      <c r="I1602" s="104"/>
      <c r="J1602" s="86"/>
      <c r="K1602" s="68"/>
      <c r="L1602" s="11"/>
      <c r="M1602" s="45"/>
      <c r="N1602" s="11"/>
    </row>
    <row r="1603" spans="8:14" x14ac:dyDescent="0.25">
      <c r="H1603" s="40"/>
      <c r="I1603" s="104"/>
      <c r="J1603" s="86"/>
      <c r="K1603" s="68"/>
      <c r="L1603" s="11"/>
      <c r="M1603" s="45"/>
      <c r="N1603" s="11"/>
    </row>
    <row r="1604" spans="8:14" x14ac:dyDescent="0.25">
      <c r="H1604" s="40"/>
      <c r="I1604" s="104"/>
      <c r="J1604" s="86"/>
      <c r="K1604" s="68"/>
      <c r="L1604" s="11"/>
      <c r="M1604" s="45"/>
      <c r="N1604" s="11"/>
    </row>
    <row r="1605" spans="8:14" x14ac:dyDescent="0.25">
      <c r="H1605" s="40"/>
      <c r="I1605" s="104"/>
      <c r="J1605" s="86"/>
      <c r="K1605" s="68"/>
      <c r="L1605" s="11"/>
      <c r="M1605" s="45"/>
      <c r="N1605" s="11"/>
    </row>
    <row r="1606" spans="8:14" x14ac:dyDescent="0.25">
      <c r="H1606" s="40"/>
      <c r="I1606" s="104"/>
      <c r="J1606" s="86"/>
      <c r="K1606" s="68"/>
      <c r="L1606" s="11"/>
      <c r="M1606" s="45"/>
      <c r="N1606" s="11"/>
    </row>
    <row r="1607" spans="8:14" x14ac:dyDescent="0.25">
      <c r="H1607" s="40"/>
      <c r="I1607" s="104"/>
      <c r="J1607" s="86"/>
      <c r="K1607" s="68"/>
      <c r="L1607" s="11"/>
      <c r="M1607" s="45"/>
      <c r="N1607" s="11"/>
    </row>
    <row r="1608" spans="8:14" x14ac:dyDescent="0.25">
      <c r="H1608" s="40"/>
      <c r="I1608" s="104"/>
      <c r="J1608" s="86"/>
      <c r="K1608" s="68"/>
      <c r="L1608" s="11"/>
      <c r="M1608" s="45"/>
      <c r="N1608" s="11"/>
    </row>
    <row r="1609" spans="8:14" x14ac:dyDescent="0.25">
      <c r="H1609" s="40"/>
      <c r="I1609" s="104"/>
      <c r="J1609" s="86"/>
      <c r="K1609" s="68"/>
      <c r="L1609" s="11"/>
      <c r="M1609" s="45"/>
      <c r="N1609" s="11"/>
    </row>
    <row r="1610" spans="8:14" x14ac:dyDescent="0.25">
      <c r="H1610" s="40"/>
      <c r="I1610" s="104"/>
      <c r="J1610" s="86"/>
      <c r="K1610" s="68"/>
      <c r="L1610" s="11"/>
      <c r="M1610" s="45"/>
      <c r="N1610" s="11"/>
    </row>
    <row r="1611" spans="8:14" x14ac:dyDescent="0.25">
      <c r="H1611" s="40"/>
      <c r="I1611" s="104"/>
      <c r="J1611" s="86"/>
      <c r="K1611" s="68"/>
      <c r="L1611" s="11"/>
      <c r="M1611" s="45"/>
      <c r="N1611" s="11"/>
    </row>
    <row r="1612" spans="8:14" x14ac:dyDescent="0.25">
      <c r="H1612" s="40"/>
      <c r="I1612" s="104"/>
      <c r="J1612" s="86"/>
      <c r="K1612" s="68"/>
      <c r="L1612" s="11"/>
      <c r="M1612" s="45"/>
      <c r="N1612" s="11"/>
    </row>
    <row r="1613" spans="8:14" x14ac:dyDescent="0.25">
      <c r="H1613" s="40"/>
      <c r="I1613" s="104"/>
      <c r="J1613" s="86"/>
      <c r="K1613" s="68"/>
      <c r="L1613" s="11"/>
      <c r="M1613" s="45"/>
      <c r="N1613" s="11"/>
    </row>
    <row r="1614" spans="8:14" x14ac:dyDescent="0.25">
      <c r="H1614" s="40"/>
      <c r="I1614" s="104"/>
      <c r="J1614" s="86"/>
      <c r="K1614" s="68"/>
      <c r="L1614" s="11"/>
      <c r="M1614" s="45"/>
      <c r="N1614" s="11"/>
    </row>
    <row r="1615" spans="8:14" x14ac:dyDescent="0.25">
      <c r="H1615" s="40"/>
      <c r="I1615" s="104"/>
      <c r="J1615" s="86"/>
      <c r="K1615" s="68"/>
      <c r="L1615" s="11"/>
      <c r="M1615" s="45"/>
      <c r="N1615" s="11"/>
    </row>
    <row r="1616" spans="8:14" x14ac:dyDescent="0.25">
      <c r="H1616" s="40"/>
      <c r="I1616" s="104"/>
      <c r="J1616" s="86"/>
      <c r="K1616" s="68"/>
      <c r="L1616" s="11"/>
      <c r="M1616" s="45"/>
      <c r="N1616" s="11"/>
    </row>
    <row r="1617" spans="8:14" x14ac:dyDescent="0.25">
      <c r="H1617" s="40"/>
      <c r="I1617" s="104"/>
      <c r="J1617" s="86"/>
      <c r="K1617" s="68"/>
      <c r="L1617" s="11"/>
      <c r="M1617" s="45"/>
      <c r="N1617" s="11"/>
    </row>
    <row r="1618" spans="8:14" x14ac:dyDescent="0.25">
      <c r="H1618" s="40"/>
      <c r="I1618" s="104"/>
      <c r="J1618" s="86"/>
      <c r="K1618" s="68"/>
      <c r="L1618" s="11"/>
      <c r="M1618" s="45"/>
      <c r="N1618" s="11"/>
    </row>
    <row r="1619" spans="8:14" x14ac:dyDescent="0.25">
      <c r="H1619" s="40"/>
      <c r="I1619" s="104"/>
      <c r="J1619" s="86"/>
      <c r="K1619" s="68"/>
      <c r="L1619" s="11"/>
      <c r="M1619" s="45"/>
      <c r="N1619" s="11"/>
    </row>
    <row r="1620" spans="8:14" x14ac:dyDescent="0.25">
      <c r="H1620" s="40"/>
      <c r="I1620" s="104"/>
      <c r="J1620" s="86"/>
      <c r="K1620" s="68"/>
      <c r="L1620" s="11"/>
      <c r="M1620" s="45"/>
      <c r="N1620" s="11"/>
    </row>
    <row r="1621" spans="8:14" x14ac:dyDescent="0.25">
      <c r="H1621" s="40"/>
      <c r="I1621" s="104"/>
      <c r="J1621" s="86"/>
      <c r="K1621" s="68"/>
      <c r="L1621" s="11"/>
      <c r="M1621" s="45"/>
      <c r="N1621" s="11"/>
    </row>
    <row r="1622" spans="8:14" x14ac:dyDescent="0.25">
      <c r="H1622" s="40"/>
      <c r="I1622" s="104"/>
      <c r="J1622" s="86"/>
      <c r="K1622" s="68"/>
      <c r="L1622" s="11"/>
      <c r="M1622" s="45"/>
      <c r="N1622" s="11"/>
    </row>
    <row r="1623" spans="8:14" x14ac:dyDescent="0.25">
      <c r="H1623" s="40"/>
      <c r="I1623" s="104"/>
      <c r="J1623" s="86"/>
      <c r="K1623" s="68"/>
      <c r="L1623" s="11"/>
      <c r="M1623" s="45"/>
      <c r="N1623" s="11"/>
    </row>
    <row r="1624" spans="8:14" x14ac:dyDescent="0.25">
      <c r="H1624" s="40"/>
      <c r="I1624" s="104"/>
      <c r="J1624" s="86"/>
      <c r="K1624" s="68"/>
      <c r="L1624" s="11"/>
      <c r="M1624" s="45"/>
      <c r="N1624" s="11"/>
    </row>
    <row r="1625" spans="8:14" x14ac:dyDescent="0.25">
      <c r="H1625" s="40"/>
      <c r="I1625" s="104"/>
      <c r="J1625" s="86"/>
      <c r="K1625" s="68"/>
      <c r="L1625" s="11"/>
      <c r="M1625" s="45"/>
      <c r="N1625" s="11"/>
    </row>
    <row r="1626" spans="8:14" x14ac:dyDescent="0.25">
      <c r="H1626" s="40"/>
      <c r="I1626" s="104"/>
      <c r="J1626" s="86"/>
      <c r="K1626" s="68"/>
      <c r="L1626" s="11"/>
      <c r="M1626" s="45"/>
      <c r="N1626" s="11"/>
    </row>
    <row r="1627" spans="8:14" x14ac:dyDescent="0.25">
      <c r="H1627" s="40"/>
      <c r="I1627" s="104"/>
      <c r="J1627" s="86"/>
      <c r="K1627" s="68"/>
      <c r="L1627" s="11"/>
      <c r="M1627" s="45"/>
      <c r="N1627" s="11"/>
    </row>
    <row r="1628" spans="8:14" x14ac:dyDescent="0.25">
      <c r="H1628" s="40"/>
      <c r="I1628" s="104"/>
      <c r="J1628" s="86"/>
      <c r="K1628" s="68"/>
      <c r="L1628" s="11"/>
      <c r="M1628" s="45"/>
      <c r="N1628" s="11"/>
    </row>
    <row r="1629" spans="8:14" x14ac:dyDescent="0.25">
      <c r="H1629" s="40"/>
      <c r="I1629" s="104"/>
      <c r="J1629" s="86"/>
      <c r="K1629" s="68"/>
      <c r="L1629" s="11"/>
      <c r="M1629" s="45"/>
      <c r="N1629" s="11"/>
    </row>
    <row r="1630" spans="8:14" x14ac:dyDescent="0.25">
      <c r="H1630" s="40"/>
      <c r="I1630" s="104"/>
      <c r="J1630" s="86"/>
      <c r="K1630" s="68"/>
      <c r="L1630" s="11"/>
      <c r="M1630" s="45"/>
      <c r="N1630" s="11"/>
    </row>
    <row r="1631" spans="8:14" x14ac:dyDescent="0.25">
      <c r="H1631" s="40"/>
      <c r="I1631" s="104"/>
      <c r="J1631" s="86"/>
      <c r="K1631" s="68"/>
      <c r="L1631" s="11"/>
      <c r="M1631" s="45"/>
      <c r="N1631" s="11"/>
    </row>
    <row r="1632" spans="8:14" x14ac:dyDescent="0.25">
      <c r="H1632" s="40"/>
      <c r="I1632" s="104"/>
      <c r="J1632" s="86"/>
      <c r="K1632" s="68"/>
      <c r="L1632" s="11"/>
      <c r="M1632" s="45"/>
      <c r="N1632" s="11"/>
    </row>
    <row r="1633" spans="8:14" x14ac:dyDescent="0.25">
      <c r="H1633" s="40"/>
      <c r="I1633" s="104"/>
      <c r="J1633" s="86"/>
      <c r="K1633" s="68"/>
      <c r="L1633" s="11"/>
      <c r="M1633" s="45"/>
      <c r="N1633" s="11"/>
    </row>
    <row r="1634" spans="8:14" x14ac:dyDescent="0.25">
      <c r="H1634" s="40"/>
      <c r="I1634" s="104"/>
      <c r="J1634" s="86"/>
      <c r="K1634" s="68"/>
      <c r="L1634" s="11"/>
      <c r="M1634" s="45"/>
      <c r="N1634" s="11"/>
    </row>
    <row r="1635" spans="8:14" x14ac:dyDescent="0.25">
      <c r="H1635" s="40"/>
      <c r="I1635" s="104"/>
      <c r="J1635" s="86"/>
      <c r="K1635" s="68"/>
      <c r="L1635" s="11"/>
      <c r="M1635" s="45"/>
      <c r="N1635" s="11"/>
    </row>
    <row r="1636" spans="8:14" x14ac:dyDescent="0.25">
      <c r="H1636" s="40"/>
      <c r="I1636" s="104"/>
      <c r="J1636" s="86"/>
      <c r="K1636" s="68"/>
      <c r="L1636" s="11"/>
      <c r="M1636" s="45"/>
      <c r="N1636" s="11"/>
    </row>
    <row r="1637" spans="8:14" x14ac:dyDescent="0.25">
      <c r="H1637" s="40"/>
      <c r="I1637" s="104"/>
      <c r="J1637" s="86"/>
      <c r="K1637" s="68"/>
      <c r="L1637" s="11"/>
      <c r="M1637" s="45"/>
      <c r="N1637" s="11"/>
    </row>
    <row r="1638" spans="8:14" x14ac:dyDescent="0.25">
      <c r="H1638" s="40"/>
      <c r="I1638" s="104"/>
      <c r="J1638" s="86"/>
      <c r="K1638" s="68"/>
      <c r="L1638" s="11"/>
      <c r="M1638" s="45"/>
      <c r="N1638" s="11"/>
    </row>
    <row r="1639" spans="8:14" x14ac:dyDescent="0.25">
      <c r="H1639" s="40"/>
      <c r="I1639" s="104"/>
      <c r="J1639" s="86"/>
      <c r="K1639" s="68"/>
      <c r="L1639" s="11"/>
      <c r="M1639" s="45"/>
      <c r="N1639" s="11"/>
    </row>
    <row r="1640" spans="8:14" x14ac:dyDescent="0.25">
      <c r="H1640" s="40"/>
      <c r="I1640" s="104"/>
      <c r="J1640" s="86"/>
      <c r="K1640" s="68"/>
      <c r="L1640" s="11"/>
      <c r="M1640" s="45"/>
      <c r="N1640" s="11"/>
    </row>
    <row r="1641" spans="8:14" x14ac:dyDescent="0.25">
      <c r="H1641" s="40"/>
      <c r="I1641" s="104"/>
      <c r="J1641" s="86"/>
      <c r="K1641" s="68"/>
      <c r="L1641" s="11"/>
      <c r="M1641" s="45"/>
      <c r="N1641" s="11"/>
    </row>
    <row r="1642" spans="8:14" x14ac:dyDescent="0.25">
      <c r="H1642" s="40"/>
      <c r="I1642" s="104"/>
      <c r="J1642" s="86"/>
      <c r="K1642" s="68"/>
      <c r="L1642" s="11"/>
      <c r="M1642" s="45"/>
      <c r="N1642" s="11"/>
    </row>
    <row r="1643" spans="8:14" x14ac:dyDescent="0.25">
      <c r="H1643" s="40"/>
      <c r="I1643" s="104"/>
      <c r="J1643" s="86"/>
      <c r="K1643" s="68"/>
      <c r="L1643" s="11"/>
      <c r="M1643" s="45"/>
      <c r="N1643" s="11"/>
    </row>
    <row r="1644" spans="8:14" x14ac:dyDescent="0.25">
      <c r="H1644" s="40"/>
      <c r="I1644" s="104"/>
      <c r="J1644" s="86"/>
      <c r="K1644" s="68"/>
      <c r="L1644" s="11"/>
      <c r="M1644" s="45"/>
      <c r="N1644" s="11"/>
    </row>
    <row r="1645" spans="8:14" x14ac:dyDescent="0.25">
      <c r="H1645" s="40"/>
      <c r="I1645" s="104"/>
      <c r="J1645" s="86"/>
      <c r="K1645" s="68"/>
      <c r="L1645" s="11"/>
      <c r="M1645" s="45"/>
      <c r="N1645" s="11"/>
    </row>
    <row r="1646" spans="8:14" x14ac:dyDescent="0.25">
      <c r="H1646" s="40"/>
      <c r="I1646" s="104"/>
      <c r="J1646" s="86"/>
      <c r="K1646" s="68"/>
      <c r="L1646" s="11"/>
      <c r="M1646" s="45"/>
      <c r="N1646" s="11"/>
    </row>
    <row r="1647" spans="8:14" x14ac:dyDescent="0.25">
      <c r="H1647" s="40"/>
      <c r="I1647" s="104"/>
      <c r="J1647" s="86"/>
      <c r="K1647" s="68"/>
      <c r="L1647" s="11"/>
      <c r="M1647" s="45"/>
      <c r="N1647" s="11"/>
    </row>
    <row r="1648" spans="8:14" x14ac:dyDescent="0.25">
      <c r="H1648" s="40"/>
      <c r="I1648" s="104"/>
      <c r="J1648" s="86"/>
      <c r="K1648" s="68"/>
      <c r="L1648" s="11"/>
      <c r="M1648" s="45"/>
      <c r="N1648" s="11"/>
    </row>
    <row r="1649" spans="8:14" x14ac:dyDescent="0.25">
      <c r="H1649" s="40"/>
      <c r="I1649" s="104"/>
      <c r="J1649" s="86"/>
      <c r="K1649" s="68"/>
      <c r="L1649" s="11"/>
      <c r="M1649" s="45"/>
      <c r="N1649" s="11"/>
    </row>
    <row r="1650" spans="8:14" x14ac:dyDescent="0.25">
      <c r="H1650" s="40"/>
      <c r="I1650" s="104"/>
      <c r="J1650" s="86"/>
      <c r="K1650" s="68"/>
      <c r="L1650" s="11"/>
      <c r="M1650" s="45"/>
      <c r="N1650" s="11"/>
    </row>
    <row r="1651" spans="8:14" x14ac:dyDescent="0.25">
      <c r="H1651" s="40"/>
      <c r="I1651" s="104"/>
      <c r="J1651" s="86"/>
      <c r="K1651" s="68"/>
      <c r="L1651" s="11"/>
      <c r="M1651" s="45"/>
      <c r="N1651" s="11"/>
    </row>
    <row r="1652" spans="8:14" x14ac:dyDescent="0.25">
      <c r="H1652" s="40"/>
      <c r="I1652" s="104"/>
      <c r="J1652" s="86"/>
      <c r="K1652" s="68"/>
      <c r="L1652" s="11"/>
      <c r="M1652" s="45"/>
      <c r="N1652" s="11"/>
    </row>
    <row r="1653" spans="8:14" x14ac:dyDescent="0.25">
      <c r="H1653" s="40"/>
      <c r="I1653" s="104"/>
      <c r="J1653" s="86"/>
      <c r="K1653" s="68"/>
      <c r="L1653" s="11"/>
      <c r="M1653" s="45"/>
      <c r="N1653" s="11"/>
    </row>
    <row r="1654" spans="8:14" x14ac:dyDescent="0.25">
      <c r="H1654" s="40"/>
      <c r="I1654" s="104"/>
      <c r="J1654" s="86"/>
      <c r="K1654" s="68"/>
      <c r="L1654" s="11"/>
      <c r="M1654" s="45"/>
      <c r="N1654" s="11"/>
    </row>
    <row r="1655" spans="8:14" x14ac:dyDescent="0.25">
      <c r="H1655" s="40"/>
      <c r="I1655" s="104"/>
      <c r="J1655" s="86"/>
      <c r="K1655" s="68"/>
      <c r="L1655" s="11"/>
      <c r="M1655" s="45"/>
      <c r="N1655" s="11"/>
    </row>
    <row r="1656" spans="8:14" x14ac:dyDescent="0.25">
      <c r="H1656" s="40"/>
      <c r="I1656" s="104"/>
      <c r="J1656" s="86"/>
      <c r="K1656" s="68"/>
      <c r="L1656" s="11"/>
      <c r="M1656" s="45"/>
      <c r="N1656" s="11"/>
    </row>
    <row r="1657" spans="8:14" x14ac:dyDescent="0.25">
      <c r="H1657" s="40"/>
      <c r="I1657" s="104"/>
      <c r="J1657" s="86"/>
      <c r="K1657" s="68"/>
      <c r="L1657" s="11"/>
      <c r="M1657" s="45"/>
      <c r="N1657" s="11"/>
    </row>
    <row r="1658" spans="8:14" x14ac:dyDescent="0.25">
      <c r="H1658" s="40"/>
      <c r="I1658" s="104"/>
      <c r="J1658" s="86"/>
      <c r="K1658" s="68"/>
      <c r="L1658" s="11"/>
      <c r="M1658" s="45"/>
      <c r="N1658" s="11"/>
    </row>
    <row r="1659" spans="8:14" x14ac:dyDescent="0.25">
      <c r="H1659" s="40"/>
      <c r="I1659" s="104"/>
      <c r="J1659" s="86"/>
      <c r="K1659" s="68"/>
      <c r="L1659" s="11"/>
      <c r="M1659" s="45"/>
      <c r="N1659" s="11"/>
    </row>
    <row r="1660" spans="8:14" x14ac:dyDescent="0.25">
      <c r="H1660" s="40"/>
      <c r="I1660" s="104"/>
      <c r="J1660" s="86"/>
      <c r="K1660" s="68"/>
      <c r="L1660" s="11"/>
      <c r="M1660" s="45"/>
      <c r="N1660" s="11"/>
    </row>
    <row r="1661" spans="8:14" x14ac:dyDescent="0.25">
      <c r="H1661" s="40"/>
      <c r="I1661" s="104"/>
      <c r="J1661" s="86"/>
      <c r="K1661" s="68"/>
      <c r="L1661" s="11"/>
      <c r="M1661" s="45"/>
      <c r="N1661" s="11"/>
    </row>
    <row r="1662" spans="8:14" x14ac:dyDescent="0.25">
      <c r="H1662" s="40"/>
      <c r="I1662" s="104"/>
      <c r="J1662" s="86"/>
      <c r="K1662" s="68"/>
      <c r="L1662" s="11"/>
      <c r="M1662" s="45"/>
      <c r="N1662" s="11"/>
    </row>
    <row r="1663" spans="8:14" x14ac:dyDescent="0.25">
      <c r="H1663" s="40"/>
      <c r="I1663" s="104"/>
      <c r="J1663" s="86"/>
      <c r="K1663" s="68"/>
      <c r="L1663" s="11"/>
      <c r="M1663" s="45"/>
      <c r="N1663" s="11"/>
    </row>
    <row r="1664" spans="8:14" x14ac:dyDescent="0.25">
      <c r="H1664" s="40"/>
      <c r="I1664" s="104"/>
      <c r="J1664" s="86"/>
      <c r="K1664" s="68"/>
      <c r="L1664" s="11"/>
      <c r="M1664" s="45"/>
      <c r="N1664" s="11"/>
    </row>
    <row r="1665" spans="8:14" x14ac:dyDescent="0.25">
      <c r="H1665" s="40"/>
      <c r="I1665" s="104"/>
      <c r="J1665" s="86"/>
      <c r="K1665" s="68"/>
      <c r="L1665" s="11"/>
      <c r="M1665" s="45"/>
      <c r="N1665" s="11"/>
    </row>
    <row r="1666" spans="8:14" x14ac:dyDescent="0.25">
      <c r="H1666" s="40"/>
      <c r="I1666" s="104"/>
      <c r="J1666" s="86"/>
      <c r="K1666" s="68"/>
      <c r="L1666" s="11"/>
      <c r="M1666" s="45"/>
      <c r="N1666" s="11"/>
    </row>
    <row r="1667" spans="8:14" x14ac:dyDescent="0.25">
      <c r="H1667" s="40"/>
      <c r="I1667" s="104"/>
      <c r="J1667" s="86"/>
      <c r="K1667" s="68"/>
      <c r="L1667" s="11"/>
      <c r="M1667" s="45"/>
      <c r="N1667" s="11"/>
    </row>
    <row r="1668" spans="8:14" x14ac:dyDescent="0.25">
      <c r="H1668" s="40"/>
      <c r="I1668" s="104"/>
      <c r="J1668" s="86"/>
      <c r="K1668" s="68"/>
      <c r="L1668" s="11"/>
      <c r="M1668" s="45"/>
      <c r="N1668" s="11"/>
    </row>
    <row r="1669" spans="8:14" x14ac:dyDescent="0.25">
      <c r="H1669" s="40"/>
      <c r="I1669" s="104"/>
      <c r="J1669" s="86"/>
      <c r="K1669" s="68"/>
      <c r="L1669" s="11"/>
      <c r="M1669" s="45"/>
      <c r="N1669" s="11"/>
    </row>
    <row r="1670" spans="8:14" x14ac:dyDescent="0.25">
      <c r="H1670" s="40"/>
      <c r="I1670" s="104"/>
      <c r="J1670" s="86"/>
      <c r="K1670" s="68"/>
      <c r="L1670" s="11"/>
      <c r="M1670" s="45"/>
      <c r="N1670" s="11"/>
    </row>
    <row r="1671" spans="8:14" x14ac:dyDescent="0.25">
      <c r="H1671" s="40"/>
      <c r="I1671" s="104"/>
      <c r="J1671" s="86"/>
      <c r="K1671" s="68"/>
      <c r="L1671" s="11"/>
      <c r="M1671" s="45"/>
      <c r="N1671" s="11"/>
    </row>
    <row r="1672" spans="8:14" x14ac:dyDescent="0.25">
      <c r="H1672" s="40"/>
      <c r="I1672" s="104"/>
      <c r="J1672" s="86"/>
      <c r="K1672" s="68"/>
      <c r="L1672" s="11"/>
      <c r="M1672" s="45"/>
      <c r="N1672" s="11"/>
    </row>
    <row r="1673" spans="8:14" x14ac:dyDescent="0.25">
      <c r="H1673" s="40"/>
      <c r="I1673" s="104"/>
      <c r="J1673" s="86"/>
      <c r="K1673" s="68"/>
      <c r="L1673" s="11"/>
      <c r="M1673" s="45"/>
      <c r="N1673" s="11"/>
    </row>
    <row r="1674" spans="8:14" x14ac:dyDescent="0.25">
      <c r="H1674" s="40"/>
      <c r="I1674" s="104"/>
      <c r="J1674" s="86"/>
      <c r="K1674" s="68"/>
      <c r="L1674" s="11"/>
      <c r="M1674" s="45"/>
      <c r="N1674" s="11"/>
    </row>
    <row r="1675" spans="8:14" x14ac:dyDescent="0.25">
      <c r="H1675" s="40"/>
      <c r="I1675" s="104"/>
      <c r="J1675" s="86"/>
      <c r="K1675" s="68"/>
      <c r="L1675" s="11"/>
      <c r="M1675" s="45"/>
      <c r="N1675" s="11"/>
    </row>
    <row r="1676" spans="8:14" x14ac:dyDescent="0.25">
      <c r="H1676" s="40"/>
      <c r="I1676" s="104"/>
      <c r="J1676" s="86"/>
      <c r="K1676" s="68"/>
      <c r="L1676" s="11"/>
      <c r="M1676" s="45"/>
      <c r="N1676" s="11"/>
    </row>
    <row r="1677" spans="8:14" x14ac:dyDescent="0.25">
      <c r="H1677" s="40"/>
      <c r="I1677" s="104"/>
      <c r="J1677" s="86"/>
      <c r="K1677" s="68"/>
      <c r="L1677" s="11"/>
      <c r="M1677" s="45"/>
      <c r="N1677" s="11"/>
    </row>
    <row r="1678" spans="8:14" x14ac:dyDescent="0.25">
      <c r="H1678" s="40"/>
      <c r="I1678" s="104"/>
      <c r="J1678" s="86"/>
      <c r="K1678" s="68"/>
      <c r="L1678" s="11"/>
      <c r="M1678" s="45"/>
      <c r="N1678" s="11"/>
    </row>
    <row r="1679" spans="8:14" x14ac:dyDescent="0.25">
      <c r="H1679" s="40"/>
      <c r="I1679" s="104"/>
      <c r="J1679" s="86"/>
      <c r="K1679" s="68"/>
      <c r="L1679" s="11"/>
      <c r="M1679" s="45"/>
      <c r="N1679" s="11"/>
    </row>
    <row r="1680" spans="8:14" x14ac:dyDescent="0.25">
      <c r="H1680" s="40"/>
      <c r="I1680" s="104"/>
      <c r="J1680" s="86"/>
      <c r="K1680" s="68"/>
      <c r="L1680" s="11"/>
      <c r="M1680" s="45"/>
      <c r="N1680" s="11"/>
    </row>
    <row r="1681" spans="8:14" x14ac:dyDescent="0.25">
      <c r="H1681" s="40"/>
      <c r="I1681" s="104"/>
      <c r="J1681" s="86"/>
      <c r="K1681" s="68"/>
      <c r="L1681" s="11"/>
      <c r="M1681" s="45"/>
      <c r="N1681" s="11"/>
    </row>
    <row r="1682" spans="8:14" x14ac:dyDescent="0.25">
      <c r="H1682" s="40"/>
      <c r="I1682" s="104"/>
      <c r="J1682" s="86"/>
      <c r="K1682" s="68"/>
      <c r="L1682" s="11"/>
      <c r="M1682" s="45"/>
      <c r="N1682" s="11"/>
    </row>
    <row r="1683" spans="8:14" x14ac:dyDescent="0.25">
      <c r="H1683" s="40"/>
      <c r="I1683" s="104"/>
      <c r="J1683" s="86"/>
      <c r="K1683" s="68"/>
      <c r="L1683" s="11"/>
      <c r="M1683" s="45"/>
      <c r="N1683" s="11"/>
    </row>
    <row r="1684" spans="8:14" x14ac:dyDescent="0.25">
      <c r="H1684" s="40"/>
      <c r="I1684" s="104"/>
      <c r="J1684" s="86"/>
      <c r="K1684" s="68"/>
      <c r="L1684" s="11"/>
      <c r="M1684" s="45"/>
      <c r="N1684" s="11"/>
    </row>
    <row r="1685" spans="8:14" x14ac:dyDescent="0.25">
      <c r="H1685" s="40"/>
      <c r="I1685" s="104"/>
      <c r="J1685" s="86"/>
      <c r="K1685" s="68"/>
      <c r="L1685" s="11"/>
      <c r="M1685" s="45"/>
      <c r="N1685" s="11"/>
    </row>
    <row r="1686" spans="8:14" x14ac:dyDescent="0.25">
      <c r="H1686" s="40"/>
      <c r="I1686" s="104"/>
      <c r="J1686" s="86"/>
      <c r="K1686" s="68"/>
      <c r="L1686" s="11"/>
      <c r="M1686" s="45"/>
      <c r="N1686" s="11"/>
    </row>
    <row r="1687" spans="8:14" x14ac:dyDescent="0.25">
      <c r="H1687" s="40"/>
      <c r="I1687" s="104"/>
      <c r="J1687" s="86"/>
      <c r="K1687" s="68"/>
      <c r="L1687" s="11"/>
      <c r="M1687" s="45"/>
      <c r="N1687" s="11"/>
    </row>
    <row r="1688" spans="8:14" x14ac:dyDescent="0.25">
      <c r="H1688" s="40"/>
      <c r="I1688" s="104"/>
      <c r="J1688" s="86"/>
      <c r="K1688" s="68"/>
      <c r="L1688" s="11"/>
      <c r="M1688" s="45"/>
      <c r="N1688" s="11"/>
    </row>
    <row r="1689" spans="8:14" x14ac:dyDescent="0.25">
      <c r="H1689" s="40"/>
      <c r="I1689" s="104"/>
      <c r="J1689" s="86"/>
      <c r="K1689" s="68"/>
      <c r="L1689" s="11"/>
      <c r="M1689" s="45"/>
      <c r="N1689" s="11"/>
    </row>
    <row r="1690" spans="8:14" x14ac:dyDescent="0.25">
      <c r="H1690" s="40"/>
      <c r="I1690" s="104"/>
      <c r="J1690" s="86"/>
      <c r="K1690" s="68"/>
      <c r="L1690" s="11"/>
      <c r="M1690" s="45"/>
      <c r="N1690" s="11"/>
    </row>
    <row r="1691" spans="8:14" x14ac:dyDescent="0.25">
      <c r="H1691" s="40"/>
      <c r="I1691" s="104"/>
      <c r="J1691" s="86"/>
      <c r="K1691" s="68"/>
      <c r="L1691" s="11"/>
      <c r="M1691" s="45"/>
      <c r="N1691" s="11"/>
    </row>
    <row r="1692" spans="8:14" x14ac:dyDescent="0.25">
      <c r="H1692" s="40"/>
      <c r="I1692" s="104"/>
      <c r="J1692" s="86"/>
      <c r="K1692" s="68"/>
      <c r="L1692" s="11"/>
      <c r="M1692" s="45"/>
      <c r="N1692" s="11"/>
    </row>
    <row r="1693" spans="8:14" x14ac:dyDescent="0.25">
      <c r="H1693" s="40"/>
      <c r="I1693" s="104"/>
      <c r="J1693" s="86"/>
      <c r="K1693" s="68"/>
      <c r="L1693" s="11"/>
      <c r="M1693" s="45"/>
      <c r="N1693" s="11"/>
    </row>
    <row r="1694" spans="8:14" x14ac:dyDescent="0.25">
      <c r="H1694" s="40"/>
      <c r="I1694" s="104"/>
      <c r="J1694" s="86"/>
      <c r="K1694" s="68"/>
      <c r="L1694" s="11"/>
      <c r="M1694" s="45"/>
      <c r="N1694" s="11"/>
    </row>
    <row r="1695" spans="8:14" x14ac:dyDescent="0.25">
      <c r="H1695" s="40"/>
      <c r="I1695" s="104"/>
      <c r="J1695" s="86"/>
      <c r="K1695" s="68"/>
      <c r="L1695" s="11"/>
      <c r="M1695" s="45"/>
      <c r="N1695" s="11"/>
    </row>
    <row r="1696" spans="8:14" x14ac:dyDescent="0.25">
      <c r="H1696" s="40"/>
      <c r="I1696" s="104"/>
      <c r="J1696" s="86"/>
      <c r="K1696" s="68"/>
      <c r="L1696" s="11"/>
      <c r="M1696" s="45"/>
      <c r="N1696" s="11"/>
    </row>
    <row r="1697" spans="8:14" x14ac:dyDescent="0.25">
      <c r="H1697" s="40"/>
      <c r="I1697" s="104"/>
      <c r="J1697" s="86"/>
      <c r="K1697" s="68"/>
      <c r="L1697" s="11"/>
      <c r="M1697" s="45"/>
      <c r="N1697" s="11"/>
    </row>
    <row r="1698" spans="8:14" x14ac:dyDescent="0.25">
      <c r="H1698" s="40"/>
      <c r="I1698" s="104"/>
      <c r="J1698" s="86"/>
      <c r="K1698" s="68"/>
      <c r="L1698" s="11"/>
      <c r="M1698" s="45"/>
      <c r="N1698" s="11"/>
    </row>
    <row r="1699" spans="8:14" x14ac:dyDescent="0.25">
      <c r="H1699" s="40"/>
      <c r="I1699" s="104"/>
      <c r="J1699" s="86"/>
      <c r="K1699" s="68"/>
      <c r="L1699" s="11"/>
      <c r="M1699" s="45"/>
      <c r="N1699" s="11"/>
    </row>
    <row r="1700" spans="8:14" x14ac:dyDescent="0.25">
      <c r="H1700" s="40"/>
      <c r="I1700" s="104"/>
      <c r="J1700" s="86"/>
      <c r="K1700" s="68"/>
      <c r="L1700" s="11"/>
      <c r="M1700" s="45"/>
      <c r="N1700" s="11"/>
    </row>
    <row r="1701" spans="8:14" x14ac:dyDescent="0.25">
      <c r="H1701" s="40"/>
      <c r="I1701" s="104"/>
      <c r="J1701" s="86"/>
      <c r="K1701" s="68"/>
      <c r="L1701" s="11"/>
      <c r="M1701" s="45"/>
      <c r="N1701" s="11"/>
    </row>
    <row r="1702" spans="8:14" x14ac:dyDescent="0.25">
      <c r="H1702" s="40"/>
      <c r="I1702" s="104"/>
      <c r="J1702" s="86"/>
      <c r="K1702" s="68"/>
      <c r="L1702" s="11"/>
      <c r="M1702" s="45"/>
      <c r="N1702" s="11"/>
    </row>
    <row r="1703" spans="8:14" x14ac:dyDescent="0.25">
      <c r="H1703" s="40"/>
      <c r="I1703" s="104"/>
      <c r="J1703" s="86"/>
      <c r="K1703" s="68"/>
      <c r="L1703" s="11"/>
      <c r="M1703" s="45"/>
      <c r="N1703" s="11"/>
    </row>
    <row r="1704" spans="8:14" x14ac:dyDescent="0.25">
      <c r="H1704" s="40"/>
      <c r="I1704" s="104"/>
      <c r="J1704" s="86"/>
      <c r="K1704" s="68"/>
      <c r="L1704" s="11"/>
      <c r="M1704" s="45"/>
      <c r="N1704" s="11"/>
    </row>
    <row r="1705" spans="8:14" x14ac:dyDescent="0.25">
      <c r="H1705" s="40"/>
      <c r="I1705" s="104"/>
      <c r="J1705" s="86"/>
      <c r="K1705" s="68"/>
      <c r="L1705" s="11"/>
      <c r="M1705" s="45"/>
      <c r="N1705" s="11"/>
    </row>
    <row r="1706" spans="8:14" x14ac:dyDescent="0.25">
      <c r="H1706" s="40"/>
      <c r="I1706" s="104"/>
      <c r="J1706" s="86"/>
      <c r="K1706" s="68"/>
      <c r="L1706" s="11"/>
      <c r="M1706" s="45"/>
      <c r="N1706" s="11"/>
    </row>
    <row r="1707" spans="8:14" x14ac:dyDescent="0.25">
      <c r="H1707" s="40"/>
      <c r="I1707" s="104"/>
      <c r="J1707" s="86"/>
      <c r="K1707" s="68"/>
      <c r="L1707" s="11"/>
      <c r="M1707" s="45"/>
      <c r="N1707" s="11"/>
    </row>
    <row r="1708" spans="8:14" x14ac:dyDescent="0.25">
      <c r="H1708" s="40"/>
      <c r="I1708" s="104"/>
      <c r="J1708" s="86"/>
      <c r="K1708" s="68"/>
      <c r="L1708" s="11"/>
      <c r="M1708" s="45"/>
      <c r="N1708" s="11"/>
    </row>
    <row r="1709" spans="8:14" x14ac:dyDescent="0.25">
      <c r="H1709" s="40"/>
      <c r="I1709" s="104"/>
      <c r="J1709" s="86"/>
      <c r="K1709" s="68"/>
      <c r="L1709" s="11"/>
      <c r="M1709" s="45"/>
      <c r="N1709" s="11"/>
    </row>
    <row r="1710" spans="8:14" x14ac:dyDescent="0.25">
      <c r="H1710" s="40"/>
      <c r="I1710" s="104"/>
      <c r="J1710" s="86"/>
      <c r="K1710" s="68"/>
      <c r="L1710" s="11"/>
      <c r="M1710" s="45"/>
      <c r="N1710" s="11"/>
    </row>
    <row r="1711" spans="8:14" x14ac:dyDescent="0.25">
      <c r="H1711" s="40"/>
      <c r="I1711" s="104"/>
      <c r="J1711" s="86"/>
      <c r="K1711" s="68"/>
      <c r="L1711" s="11"/>
      <c r="M1711" s="45"/>
      <c r="N1711" s="11"/>
    </row>
    <row r="1712" spans="8:14" x14ac:dyDescent="0.25">
      <c r="H1712" s="40"/>
      <c r="I1712" s="104"/>
      <c r="J1712" s="86"/>
      <c r="K1712" s="68"/>
      <c r="L1712" s="11"/>
      <c r="M1712" s="45"/>
      <c r="N1712" s="11"/>
    </row>
    <row r="1713" spans="8:14" x14ac:dyDescent="0.25">
      <c r="H1713" s="40"/>
      <c r="I1713" s="104"/>
      <c r="J1713" s="86"/>
      <c r="K1713" s="68"/>
      <c r="L1713" s="11"/>
      <c r="M1713" s="45"/>
      <c r="N1713" s="11"/>
    </row>
    <row r="1714" spans="8:14" x14ac:dyDescent="0.25">
      <c r="H1714" s="40"/>
      <c r="I1714" s="104"/>
      <c r="J1714" s="86"/>
      <c r="K1714" s="68"/>
      <c r="L1714" s="11"/>
      <c r="M1714" s="45"/>
      <c r="N1714" s="11"/>
    </row>
    <row r="1715" spans="8:14" x14ac:dyDescent="0.25">
      <c r="H1715" s="40"/>
      <c r="I1715" s="104"/>
      <c r="J1715" s="86"/>
      <c r="K1715" s="68"/>
      <c r="L1715" s="11"/>
      <c r="M1715" s="45"/>
      <c r="N1715" s="11"/>
    </row>
    <row r="1716" spans="8:14" x14ac:dyDescent="0.25">
      <c r="H1716" s="40"/>
      <c r="I1716" s="104"/>
      <c r="J1716" s="86"/>
      <c r="K1716" s="68"/>
      <c r="L1716" s="11"/>
      <c r="M1716" s="45"/>
      <c r="N1716" s="11"/>
    </row>
    <row r="1717" spans="8:14" x14ac:dyDescent="0.25">
      <c r="H1717" s="40"/>
      <c r="I1717" s="104"/>
      <c r="J1717" s="86"/>
      <c r="K1717" s="68"/>
      <c r="L1717" s="11"/>
      <c r="M1717" s="45"/>
      <c r="N1717" s="11"/>
    </row>
    <row r="1718" spans="8:14" x14ac:dyDescent="0.25">
      <c r="H1718" s="40"/>
      <c r="I1718" s="104"/>
      <c r="J1718" s="86"/>
      <c r="K1718" s="68"/>
      <c r="L1718" s="11"/>
      <c r="M1718" s="45"/>
      <c r="N1718" s="11"/>
    </row>
    <row r="1719" spans="8:14" x14ac:dyDescent="0.25">
      <c r="H1719" s="40"/>
      <c r="I1719" s="104"/>
      <c r="J1719" s="86"/>
      <c r="K1719" s="68"/>
      <c r="L1719" s="11"/>
      <c r="M1719" s="45"/>
      <c r="N1719" s="11"/>
    </row>
    <row r="1720" spans="8:14" x14ac:dyDescent="0.25">
      <c r="H1720" s="40"/>
      <c r="I1720" s="104"/>
      <c r="J1720" s="86"/>
      <c r="K1720" s="68"/>
      <c r="L1720" s="11"/>
      <c r="M1720" s="45"/>
      <c r="N1720" s="11"/>
    </row>
    <row r="1721" spans="8:14" x14ac:dyDescent="0.25">
      <c r="H1721" s="40"/>
      <c r="I1721" s="104"/>
      <c r="J1721" s="86"/>
      <c r="K1721" s="68"/>
      <c r="L1721" s="11"/>
      <c r="M1721" s="45"/>
      <c r="N1721" s="11"/>
    </row>
    <row r="1722" spans="8:14" x14ac:dyDescent="0.25">
      <c r="H1722" s="40"/>
      <c r="I1722" s="104"/>
      <c r="J1722" s="86"/>
      <c r="K1722" s="68"/>
      <c r="L1722" s="11"/>
      <c r="M1722" s="45"/>
      <c r="N1722" s="11"/>
    </row>
    <row r="1723" spans="8:14" x14ac:dyDescent="0.25">
      <c r="H1723" s="40"/>
      <c r="I1723" s="104"/>
      <c r="J1723" s="86"/>
      <c r="K1723" s="68"/>
      <c r="L1723" s="11"/>
      <c r="M1723" s="45"/>
      <c r="N1723" s="11"/>
    </row>
    <row r="1724" spans="8:14" x14ac:dyDescent="0.25">
      <c r="H1724" s="40"/>
      <c r="I1724" s="104"/>
      <c r="J1724" s="86"/>
      <c r="K1724" s="68"/>
      <c r="L1724" s="11"/>
      <c r="M1724" s="45"/>
      <c r="N1724" s="11"/>
    </row>
    <row r="1725" spans="8:14" x14ac:dyDescent="0.25">
      <c r="H1725" s="40"/>
      <c r="I1725" s="104"/>
      <c r="J1725" s="86"/>
      <c r="K1725" s="68"/>
      <c r="L1725" s="11"/>
      <c r="M1725" s="45"/>
      <c r="N1725" s="11"/>
    </row>
    <row r="1726" spans="8:14" x14ac:dyDescent="0.25">
      <c r="H1726" s="40"/>
      <c r="I1726" s="104"/>
      <c r="J1726" s="86"/>
      <c r="K1726" s="68"/>
      <c r="L1726" s="11"/>
      <c r="M1726" s="45"/>
      <c r="N1726" s="11"/>
    </row>
    <row r="1727" spans="8:14" x14ac:dyDescent="0.25">
      <c r="H1727" s="40"/>
      <c r="I1727" s="104"/>
      <c r="J1727" s="86"/>
      <c r="K1727" s="68"/>
      <c r="L1727" s="11"/>
      <c r="M1727" s="45"/>
      <c r="N1727" s="11"/>
    </row>
    <row r="1728" spans="8:14" x14ac:dyDescent="0.25">
      <c r="H1728" s="40"/>
      <c r="I1728" s="104"/>
      <c r="J1728" s="86"/>
      <c r="K1728" s="68"/>
      <c r="L1728" s="11"/>
      <c r="M1728" s="45"/>
      <c r="N1728" s="11"/>
    </row>
    <row r="1729" spans="8:14" x14ac:dyDescent="0.25">
      <c r="H1729" s="40"/>
      <c r="I1729" s="104"/>
      <c r="J1729" s="86"/>
      <c r="K1729" s="68"/>
      <c r="L1729" s="11"/>
      <c r="M1729" s="45"/>
      <c r="N1729" s="11"/>
    </row>
    <row r="1730" spans="8:14" x14ac:dyDescent="0.25">
      <c r="H1730" s="40"/>
      <c r="I1730" s="104"/>
      <c r="J1730" s="86"/>
      <c r="K1730" s="68"/>
      <c r="L1730" s="11"/>
      <c r="M1730" s="45"/>
      <c r="N1730" s="11"/>
    </row>
    <row r="1731" spans="8:14" x14ac:dyDescent="0.25">
      <c r="H1731" s="40"/>
      <c r="I1731" s="104"/>
      <c r="J1731" s="86"/>
      <c r="K1731" s="68"/>
      <c r="L1731" s="11"/>
      <c r="M1731" s="45"/>
      <c r="N1731" s="11"/>
    </row>
    <row r="1732" spans="8:14" x14ac:dyDescent="0.25">
      <c r="H1732" s="40"/>
      <c r="I1732" s="104"/>
      <c r="J1732" s="86"/>
      <c r="K1732" s="68"/>
      <c r="L1732" s="11"/>
      <c r="M1732" s="45"/>
      <c r="N1732" s="11"/>
    </row>
    <row r="1733" spans="8:14" x14ac:dyDescent="0.25">
      <c r="H1733" s="40"/>
      <c r="I1733" s="104"/>
      <c r="J1733" s="86"/>
      <c r="K1733" s="68"/>
      <c r="L1733" s="11"/>
      <c r="M1733" s="45"/>
      <c r="N1733" s="11"/>
    </row>
    <row r="1734" spans="8:14" x14ac:dyDescent="0.25">
      <c r="H1734" s="40"/>
      <c r="I1734" s="104"/>
      <c r="J1734" s="86"/>
      <c r="K1734" s="68"/>
      <c r="L1734" s="11"/>
      <c r="M1734" s="45"/>
      <c r="N1734" s="11"/>
    </row>
    <row r="1735" spans="8:14" x14ac:dyDescent="0.25">
      <c r="H1735" s="40"/>
      <c r="I1735" s="104"/>
      <c r="J1735" s="86"/>
      <c r="K1735" s="68"/>
      <c r="L1735" s="11"/>
      <c r="M1735" s="45"/>
      <c r="N1735" s="11"/>
    </row>
    <row r="1736" spans="8:14" x14ac:dyDescent="0.25">
      <c r="H1736" s="40"/>
      <c r="I1736" s="104"/>
      <c r="J1736" s="86"/>
      <c r="K1736" s="68"/>
      <c r="L1736" s="11"/>
      <c r="M1736" s="45"/>
      <c r="N1736" s="11"/>
    </row>
    <row r="1737" spans="8:14" x14ac:dyDescent="0.25">
      <c r="H1737" s="40"/>
      <c r="I1737" s="104"/>
      <c r="J1737" s="86"/>
      <c r="K1737" s="68"/>
      <c r="L1737" s="11"/>
      <c r="M1737" s="45"/>
      <c r="N1737" s="11"/>
    </row>
    <row r="1738" spans="8:14" x14ac:dyDescent="0.25">
      <c r="H1738" s="40"/>
      <c r="I1738" s="104"/>
      <c r="J1738" s="86"/>
      <c r="K1738" s="68"/>
      <c r="L1738" s="11"/>
      <c r="M1738" s="45"/>
      <c r="N1738" s="11"/>
    </row>
    <row r="1739" spans="8:14" x14ac:dyDescent="0.25">
      <c r="H1739" s="40"/>
      <c r="I1739" s="104"/>
      <c r="J1739" s="86"/>
      <c r="K1739" s="68"/>
      <c r="L1739" s="11"/>
      <c r="M1739" s="45"/>
      <c r="N1739" s="11"/>
    </row>
    <row r="1740" spans="8:14" x14ac:dyDescent="0.25">
      <c r="H1740" s="40"/>
      <c r="I1740" s="104"/>
      <c r="J1740" s="86"/>
      <c r="K1740" s="68"/>
      <c r="L1740" s="11"/>
      <c r="M1740" s="45"/>
      <c r="N1740" s="11"/>
    </row>
    <row r="1741" spans="8:14" x14ac:dyDescent="0.25">
      <c r="H1741" s="40"/>
      <c r="I1741" s="104"/>
      <c r="J1741" s="86"/>
      <c r="K1741" s="68"/>
      <c r="L1741" s="11"/>
      <c r="M1741" s="45"/>
      <c r="N1741" s="11"/>
    </row>
    <row r="1742" spans="8:14" x14ac:dyDescent="0.25">
      <c r="H1742" s="40"/>
      <c r="I1742" s="104"/>
      <c r="J1742" s="86"/>
      <c r="K1742" s="68"/>
      <c r="L1742" s="11"/>
      <c r="M1742" s="45"/>
      <c r="N1742" s="11"/>
    </row>
    <row r="1743" spans="8:14" x14ac:dyDescent="0.25">
      <c r="H1743" s="40"/>
      <c r="I1743" s="104"/>
      <c r="J1743" s="86"/>
      <c r="K1743" s="68"/>
      <c r="L1743" s="11"/>
      <c r="M1743" s="45"/>
      <c r="N1743" s="11"/>
    </row>
    <row r="1744" spans="8:14" x14ac:dyDescent="0.25">
      <c r="H1744" s="40"/>
      <c r="I1744" s="104"/>
      <c r="J1744" s="86"/>
      <c r="K1744" s="68"/>
      <c r="L1744" s="11"/>
      <c r="M1744" s="45"/>
      <c r="N1744" s="11"/>
    </row>
    <row r="1745" spans="8:14" x14ac:dyDescent="0.25">
      <c r="H1745" s="40"/>
      <c r="I1745" s="104"/>
      <c r="J1745" s="86"/>
      <c r="K1745" s="68"/>
      <c r="L1745" s="11"/>
      <c r="M1745" s="45"/>
      <c r="N1745" s="11"/>
    </row>
    <row r="1746" spans="8:14" x14ac:dyDescent="0.25">
      <c r="H1746" s="40"/>
      <c r="I1746" s="104"/>
      <c r="J1746" s="86"/>
      <c r="K1746" s="68"/>
      <c r="L1746" s="11"/>
      <c r="M1746" s="45"/>
      <c r="N1746" s="11"/>
    </row>
    <row r="1747" spans="8:14" x14ac:dyDescent="0.25">
      <c r="H1747" s="40"/>
      <c r="I1747" s="104"/>
      <c r="J1747" s="86"/>
      <c r="K1747" s="68"/>
      <c r="L1747" s="11"/>
      <c r="M1747" s="45"/>
      <c r="N1747" s="11"/>
    </row>
    <row r="1748" spans="8:14" x14ac:dyDescent="0.25">
      <c r="H1748" s="40"/>
      <c r="I1748" s="104"/>
      <c r="J1748" s="86"/>
      <c r="K1748" s="68"/>
      <c r="L1748" s="11"/>
      <c r="M1748" s="45"/>
      <c r="N1748" s="11"/>
    </row>
    <row r="1749" spans="8:14" x14ac:dyDescent="0.25">
      <c r="H1749" s="40"/>
      <c r="I1749" s="104"/>
      <c r="J1749" s="86"/>
      <c r="K1749" s="68"/>
      <c r="L1749" s="11"/>
      <c r="M1749" s="45"/>
      <c r="N1749" s="11"/>
    </row>
    <row r="1750" spans="8:14" x14ac:dyDescent="0.25">
      <c r="H1750" s="40"/>
      <c r="I1750" s="104"/>
      <c r="J1750" s="86"/>
      <c r="K1750" s="68"/>
      <c r="L1750" s="11"/>
      <c r="M1750" s="45"/>
      <c r="N1750" s="11"/>
    </row>
    <row r="1751" spans="8:14" x14ac:dyDescent="0.25">
      <c r="H1751" s="40"/>
      <c r="I1751" s="104"/>
      <c r="J1751" s="86"/>
      <c r="K1751" s="68"/>
      <c r="L1751" s="11"/>
      <c r="M1751" s="45"/>
      <c r="N1751" s="11"/>
    </row>
    <row r="1752" spans="8:14" x14ac:dyDescent="0.25">
      <c r="H1752" s="40"/>
      <c r="I1752" s="104"/>
      <c r="J1752" s="86"/>
      <c r="K1752" s="68"/>
      <c r="L1752" s="11"/>
      <c r="M1752" s="45"/>
      <c r="N1752" s="11"/>
    </row>
    <row r="1753" spans="8:14" x14ac:dyDescent="0.25">
      <c r="H1753" s="40"/>
      <c r="I1753" s="104"/>
      <c r="J1753" s="86"/>
      <c r="K1753" s="68"/>
      <c r="L1753" s="11"/>
      <c r="M1753" s="45"/>
      <c r="N1753" s="11"/>
    </row>
    <row r="1754" spans="8:14" x14ac:dyDescent="0.25">
      <c r="H1754" s="40"/>
      <c r="I1754" s="104"/>
      <c r="J1754" s="86"/>
      <c r="K1754" s="68"/>
      <c r="L1754" s="11"/>
      <c r="M1754" s="45"/>
      <c r="N1754" s="11"/>
    </row>
    <row r="1755" spans="8:14" x14ac:dyDescent="0.25">
      <c r="H1755" s="40"/>
      <c r="I1755" s="104"/>
      <c r="J1755" s="86"/>
      <c r="K1755" s="68"/>
      <c r="L1755" s="11"/>
      <c r="M1755" s="45"/>
      <c r="N1755" s="11"/>
    </row>
    <row r="1756" spans="8:14" x14ac:dyDescent="0.25">
      <c r="H1756" s="40"/>
      <c r="I1756" s="104"/>
      <c r="J1756" s="86"/>
      <c r="K1756" s="68"/>
      <c r="L1756" s="11"/>
      <c r="M1756" s="45"/>
      <c r="N1756" s="11"/>
    </row>
    <row r="1757" spans="8:14" x14ac:dyDescent="0.25">
      <c r="H1757" s="40"/>
      <c r="I1757" s="104"/>
      <c r="J1757" s="86"/>
      <c r="K1757" s="68"/>
      <c r="L1757" s="11"/>
      <c r="M1757" s="45"/>
      <c r="N1757" s="11"/>
    </row>
    <row r="1758" spans="8:14" x14ac:dyDescent="0.25">
      <c r="H1758" s="40"/>
      <c r="I1758" s="104"/>
      <c r="J1758" s="86"/>
      <c r="K1758" s="68"/>
      <c r="L1758" s="11"/>
      <c r="M1758" s="45"/>
      <c r="N1758" s="11"/>
    </row>
    <row r="1759" spans="8:14" x14ac:dyDescent="0.25">
      <c r="H1759" s="40"/>
      <c r="I1759" s="104"/>
      <c r="J1759" s="86"/>
      <c r="K1759" s="68"/>
      <c r="L1759" s="11"/>
      <c r="M1759" s="45"/>
      <c r="N1759" s="11"/>
    </row>
    <row r="1760" spans="8:14" x14ac:dyDescent="0.25">
      <c r="H1760" s="40"/>
      <c r="I1760" s="104"/>
      <c r="J1760" s="86"/>
      <c r="K1760" s="68"/>
      <c r="L1760" s="11"/>
      <c r="M1760" s="45"/>
      <c r="N1760" s="11"/>
    </row>
    <row r="1761" spans="8:14" x14ac:dyDescent="0.25">
      <c r="H1761" s="40"/>
      <c r="I1761" s="104"/>
      <c r="J1761" s="86"/>
      <c r="K1761" s="68"/>
      <c r="L1761" s="11"/>
      <c r="M1761" s="45"/>
      <c r="N1761" s="11"/>
    </row>
    <row r="1762" spans="8:14" x14ac:dyDescent="0.25">
      <c r="H1762" s="40"/>
      <c r="I1762" s="104"/>
      <c r="J1762" s="86"/>
      <c r="K1762" s="68"/>
      <c r="L1762" s="11"/>
      <c r="M1762" s="45"/>
      <c r="N1762" s="11"/>
    </row>
    <row r="1763" spans="8:14" x14ac:dyDescent="0.25">
      <c r="H1763" s="40"/>
      <c r="I1763" s="104"/>
      <c r="J1763" s="86"/>
      <c r="K1763" s="68"/>
      <c r="L1763" s="11"/>
      <c r="M1763" s="45"/>
      <c r="N1763" s="11"/>
    </row>
    <row r="1764" spans="8:14" x14ac:dyDescent="0.25">
      <c r="H1764" s="40"/>
      <c r="I1764" s="104"/>
      <c r="J1764" s="86"/>
      <c r="K1764" s="68"/>
      <c r="L1764" s="11"/>
      <c r="M1764" s="45"/>
      <c r="N1764" s="11"/>
    </row>
    <row r="1765" spans="8:14" x14ac:dyDescent="0.25">
      <c r="H1765" s="40"/>
      <c r="I1765" s="104"/>
      <c r="J1765" s="86"/>
      <c r="K1765" s="68"/>
      <c r="L1765" s="11"/>
      <c r="M1765" s="45"/>
      <c r="N1765" s="11"/>
    </row>
    <row r="1766" spans="8:14" x14ac:dyDescent="0.25">
      <c r="H1766" s="40"/>
      <c r="I1766" s="104"/>
      <c r="J1766" s="86"/>
      <c r="K1766" s="68"/>
      <c r="L1766" s="11"/>
      <c r="M1766" s="45"/>
      <c r="N1766" s="11"/>
    </row>
    <row r="1767" spans="8:14" x14ac:dyDescent="0.25">
      <c r="H1767" s="40"/>
      <c r="I1767" s="104"/>
      <c r="J1767" s="86"/>
      <c r="K1767" s="68"/>
      <c r="L1767" s="11"/>
      <c r="M1767" s="45"/>
      <c r="N1767" s="11"/>
    </row>
    <row r="1768" spans="8:14" x14ac:dyDescent="0.25">
      <c r="H1768" s="40"/>
      <c r="I1768" s="104"/>
      <c r="J1768" s="86"/>
      <c r="K1768" s="68"/>
      <c r="L1768" s="11"/>
      <c r="M1768" s="45"/>
      <c r="N1768" s="11"/>
    </row>
    <row r="1769" spans="8:14" x14ac:dyDescent="0.25">
      <c r="H1769" s="40"/>
      <c r="I1769" s="104"/>
      <c r="J1769" s="86"/>
      <c r="K1769" s="68"/>
      <c r="L1769" s="11"/>
      <c r="M1769" s="45"/>
      <c r="N1769" s="11"/>
    </row>
    <row r="1770" spans="8:14" x14ac:dyDescent="0.25">
      <c r="H1770" s="40"/>
      <c r="I1770" s="104"/>
      <c r="J1770" s="86"/>
      <c r="K1770" s="68"/>
      <c r="L1770" s="11"/>
      <c r="M1770" s="45"/>
      <c r="N1770" s="11"/>
    </row>
    <row r="1771" spans="8:14" x14ac:dyDescent="0.25">
      <c r="H1771" s="40"/>
      <c r="I1771" s="104"/>
      <c r="J1771" s="86"/>
      <c r="K1771" s="68"/>
      <c r="L1771" s="11"/>
      <c r="M1771" s="45"/>
      <c r="N1771" s="11"/>
    </row>
    <row r="1772" spans="8:14" x14ac:dyDescent="0.25">
      <c r="H1772" s="40"/>
      <c r="I1772" s="104"/>
      <c r="J1772" s="86"/>
      <c r="K1772" s="68"/>
      <c r="L1772" s="11"/>
      <c r="M1772" s="45"/>
      <c r="N1772" s="11"/>
    </row>
    <row r="1773" spans="8:14" x14ac:dyDescent="0.25">
      <c r="H1773" s="40"/>
      <c r="I1773" s="104"/>
      <c r="J1773" s="86"/>
      <c r="K1773" s="68"/>
      <c r="L1773" s="11"/>
      <c r="M1773" s="45"/>
      <c r="N1773" s="11"/>
    </row>
    <row r="1774" spans="8:14" x14ac:dyDescent="0.25">
      <c r="H1774" s="40"/>
      <c r="I1774" s="104"/>
      <c r="J1774" s="86"/>
      <c r="K1774" s="68"/>
      <c r="L1774" s="11"/>
      <c r="M1774" s="45"/>
      <c r="N1774" s="11"/>
    </row>
    <row r="1775" spans="8:14" x14ac:dyDescent="0.25">
      <c r="H1775" s="40"/>
      <c r="I1775" s="104"/>
      <c r="J1775" s="86"/>
      <c r="K1775" s="68"/>
      <c r="L1775" s="11"/>
      <c r="M1775" s="45"/>
      <c r="N1775" s="11"/>
    </row>
    <row r="1776" spans="8:14" x14ac:dyDescent="0.25">
      <c r="H1776" s="40"/>
      <c r="I1776" s="104"/>
      <c r="J1776" s="86"/>
      <c r="K1776" s="68"/>
      <c r="L1776" s="11"/>
      <c r="M1776" s="45"/>
      <c r="N1776" s="11"/>
    </row>
    <row r="1777" spans="8:14" x14ac:dyDescent="0.25">
      <c r="H1777" s="40"/>
      <c r="I1777" s="104"/>
      <c r="J1777" s="86"/>
      <c r="K1777" s="68"/>
      <c r="L1777" s="11"/>
      <c r="M1777" s="45"/>
      <c r="N1777" s="11"/>
    </row>
    <row r="1778" spans="8:14" x14ac:dyDescent="0.25">
      <c r="H1778" s="40"/>
      <c r="I1778" s="104"/>
      <c r="J1778" s="86"/>
      <c r="K1778" s="68"/>
      <c r="L1778" s="11"/>
      <c r="M1778" s="45"/>
      <c r="N1778" s="11"/>
    </row>
    <row r="1779" spans="8:14" x14ac:dyDescent="0.25">
      <c r="H1779" s="40"/>
      <c r="I1779" s="104"/>
      <c r="J1779" s="86"/>
      <c r="K1779" s="68"/>
      <c r="L1779" s="11"/>
      <c r="M1779" s="45"/>
      <c r="N1779" s="11"/>
    </row>
    <row r="1780" spans="8:14" x14ac:dyDescent="0.25">
      <c r="H1780" s="40"/>
      <c r="I1780" s="104"/>
      <c r="J1780" s="86"/>
      <c r="K1780" s="68"/>
      <c r="L1780" s="11"/>
      <c r="M1780" s="45"/>
      <c r="N1780" s="11"/>
    </row>
    <row r="1781" spans="8:14" x14ac:dyDescent="0.25">
      <c r="H1781" s="40"/>
      <c r="I1781" s="104"/>
      <c r="J1781" s="86"/>
      <c r="K1781" s="68"/>
      <c r="L1781" s="11"/>
      <c r="M1781" s="45"/>
      <c r="N1781" s="11"/>
    </row>
    <row r="1782" spans="8:14" x14ac:dyDescent="0.25">
      <c r="H1782" s="40"/>
      <c r="I1782" s="104"/>
      <c r="J1782" s="86"/>
      <c r="K1782" s="68"/>
      <c r="L1782" s="11"/>
      <c r="M1782" s="45"/>
      <c r="N1782" s="11"/>
    </row>
    <row r="1783" spans="8:14" x14ac:dyDescent="0.25">
      <c r="H1783" s="40"/>
      <c r="I1783" s="104"/>
      <c r="J1783" s="86"/>
      <c r="K1783" s="68"/>
      <c r="L1783" s="11"/>
      <c r="M1783" s="45"/>
      <c r="N1783" s="11"/>
    </row>
    <row r="1784" spans="8:14" x14ac:dyDescent="0.25">
      <c r="H1784" s="40"/>
      <c r="I1784" s="104"/>
      <c r="J1784" s="86"/>
      <c r="K1784" s="68"/>
      <c r="L1784" s="11"/>
      <c r="M1784" s="45"/>
      <c r="N1784" s="11"/>
    </row>
    <row r="1785" spans="8:14" x14ac:dyDescent="0.25">
      <c r="H1785" s="40"/>
      <c r="I1785" s="104"/>
      <c r="J1785" s="86"/>
      <c r="K1785" s="68"/>
      <c r="L1785" s="11"/>
      <c r="M1785" s="45"/>
      <c r="N1785" s="11"/>
    </row>
    <row r="1786" spans="8:14" x14ac:dyDescent="0.25">
      <c r="H1786" s="40"/>
      <c r="I1786" s="104"/>
      <c r="J1786" s="86"/>
      <c r="K1786" s="68"/>
      <c r="L1786" s="11"/>
      <c r="M1786" s="45"/>
      <c r="N1786" s="11"/>
    </row>
    <row r="1787" spans="8:14" x14ac:dyDescent="0.25">
      <c r="H1787" s="40"/>
      <c r="I1787" s="104"/>
      <c r="J1787" s="86"/>
      <c r="K1787" s="68"/>
      <c r="L1787" s="11"/>
      <c r="M1787" s="45"/>
      <c r="N1787" s="11"/>
    </row>
    <row r="1788" spans="8:14" x14ac:dyDescent="0.25">
      <c r="H1788" s="40"/>
      <c r="I1788" s="104"/>
      <c r="J1788" s="86"/>
      <c r="K1788" s="68"/>
      <c r="L1788" s="11"/>
      <c r="M1788" s="45"/>
      <c r="N1788" s="11"/>
    </row>
    <row r="1789" spans="8:14" x14ac:dyDescent="0.25">
      <c r="H1789" s="40"/>
      <c r="I1789" s="104"/>
      <c r="J1789" s="86"/>
      <c r="K1789" s="68"/>
      <c r="L1789" s="11"/>
      <c r="M1789" s="45"/>
      <c r="N1789" s="11"/>
    </row>
    <row r="1790" spans="8:14" x14ac:dyDescent="0.25">
      <c r="H1790" s="40"/>
      <c r="I1790" s="104"/>
      <c r="J1790" s="86"/>
      <c r="K1790" s="68"/>
      <c r="L1790" s="11"/>
      <c r="M1790" s="45"/>
      <c r="N1790" s="11"/>
    </row>
    <row r="1791" spans="8:14" x14ac:dyDescent="0.25">
      <c r="H1791" s="40"/>
      <c r="I1791" s="104"/>
      <c r="J1791" s="86"/>
      <c r="K1791" s="68"/>
      <c r="L1791" s="11"/>
      <c r="M1791" s="45"/>
      <c r="N1791" s="11"/>
    </row>
    <row r="1792" spans="8:14" x14ac:dyDescent="0.25">
      <c r="H1792" s="40"/>
      <c r="I1792" s="104"/>
      <c r="J1792" s="86"/>
      <c r="K1792" s="68"/>
      <c r="L1792" s="11"/>
      <c r="M1792" s="45"/>
      <c r="N1792" s="11"/>
    </row>
    <row r="1793" spans="8:14" x14ac:dyDescent="0.25">
      <c r="H1793" s="40"/>
      <c r="I1793" s="104"/>
      <c r="J1793" s="86"/>
      <c r="K1793" s="68"/>
      <c r="L1793" s="11"/>
      <c r="M1793" s="45"/>
      <c r="N1793" s="11"/>
    </row>
    <row r="1794" spans="8:14" x14ac:dyDescent="0.25">
      <c r="H1794" s="40"/>
      <c r="I1794" s="104"/>
      <c r="J1794" s="86"/>
      <c r="K1794" s="68"/>
      <c r="L1794" s="11"/>
      <c r="M1794" s="45"/>
      <c r="N1794" s="11"/>
    </row>
    <row r="1795" spans="8:14" x14ac:dyDescent="0.25">
      <c r="H1795" s="40"/>
      <c r="I1795" s="104"/>
      <c r="J1795" s="86"/>
      <c r="K1795" s="68"/>
      <c r="L1795" s="11"/>
      <c r="M1795" s="45"/>
      <c r="N1795" s="11"/>
    </row>
    <row r="1796" spans="8:14" x14ac:dyDescent="0.25">
      <c r="H1796" s="40"/>
      <c r="I1796" s="104"/>
      <c r="J1796" s="86"/>
      <c r="K1796" s="68"/>
      <c r="L1796" s="11"/>
      <c r="M1796" s="45"/>
      <c r="N1796" s="11"/>
    </row>
    <row r="1797" spans="8:14" x14ac:dyDescent="0.25">
      <c r="H1797" s="40"/>
      <c r="I1797" s="104"/>
      <c r="J1797" s="86"/>
      <c r="K1797" s="68"/>
      <c r="L1797" s="11"/>
      <c r="M1797" s="45"/>
      <c r="N1797" s="11"/>
    </row>
    <row r="1798" spans="8:14" x14ac:dyDescent="0.25">
      <c r="H1798" s="40"/>
      <c r="I1798" s="104"/>
      <c r="J1798" s="86"/>
      <c r="K1798" s="68"/>
      <c r="L1798" s="11"/>
      <c r="M1798" s="45"/>
      <c r="N1798" s="11"/>
    </row>
    <row r="1799" spans="8:14" x14ac:dyDescent="0.25">
      <c r="H1799" s="40"/>
      <c r="I1799" s="104"/>
      <c r="J1799" s="86"/>
      <c r="K1799" s="68"/>
      <c r="L1799" s="11"/>
      <c r="M1799" s="45"/>
      <c r="N1799" s="11"/>
    </row>
    <row r="1800" spans="8:14" x14ac:dyDescent="0.25">
      <c r="H1800" s="40"/>
      <c r="I1800" s="104"/>
      <c r="J1800" s="86"/>
      <c r="K1800" s="68"/>
      <c r="L1800" s="11"/>
      <c r="M1800" s="45"/>
      <c r="N1800" s="11"/>
    </row>
    <row r="1801" spans="8:14" x14ac:dyDescent="0.25">
      <c r="H1801" s="40"/>
      <c r="I1801" s="104"/>
      <c r="J1801" s="86"/>
      <c r="K1801" s="68"/>
      <c r="L1801" s="11"/>
      <c r="M1801" s="45"/>
      <c r="N1801" s="11"/>
    </row>
    <row r="1802" spans="8:14" x14ac:dyDescent="0.25">
      <c r="H1802" s="40"/>
      <c r="I1802" s="104"/>
      <c r="J1802" s="86"/>
      <c r="K1802" s="68"/>
      <c r="L1802" s="11"/>
      <c r="M1802" s="45"/>
      <c r="N1802" s="11"/>
    </row>
    <row r="1803" spans="8:14" x14ac:dyDescent="0.25">
      <c r="H1803" s="40"/>
      <c r="I1803" s="104"/>
      <c r="J1803" s="86"/>
      <c r="K1803" s="68"/>
      <c r="L1803" s="11"/>
      <c r="M1803" s="45"/>
      <c r="N1803" s="11"/>
    </row>
    <row r="1804" spans="8:14" x14ac:dyDescent="0.25">
      <c r="H1804" s="40"/>
      <c r="I1804" s="104"/>
      <c r="J1804" s="86"/>
      <c r="K1804" s="68"/>
      <c r="L1804" s="11"/>
      <c r="M1804" s="45"/>
      <c r="N1804" s="11"/>
    </row>
    <row r="1805" spans="8:14" x14ac:dyDescent="0.25">
      <c r="H1805" s="40"/>
      <c r="I1805" s="104"/>
      <c r="J1805" s="86"/>
      <c r="K1805" s="68"/>
      <c r="L1805" s="11"/>
      <c r="M1805" s="45"/>
      <c r="N1805" s="11"/>
    </row>
    <row r="1806" spans="8:14" x14ac:dyDescent="0.25">
      <c r="H1806" s="40"/>
      <c r="I1806" s="104"/>
      <c r="J1806" s="86"/>
      <c r="K1806" s="68"/>
      <c r="L1806" s="11"/>
      <c r="M1806" s="45"/>
      <c r="N1806" s="11"/>
    </row>
    <row r="1807" spans="8:14" x14ac:dyDescent="0.25">
      <c r="H1807" s="40"/>
      <c r="I1807" s="104"/>
      <c r="J1807" s="86"/>
      <c r="K1807" s="68"/>
      <c r="L1807" s="11"/>
      <c r="M1807" s="45"/>
      <c r="N1807" s="11"/>
    </row>
    <row r="1808" spans="8:14" x14ac:dyDescent="0.25">
      <c r="H1808" s="40"/>
      <c r="I1808" s="104"/>
      <c r="J1808" s="86"/>
      <c r="K1808" s="68"/>
      <c r="L1808" s="11"/>
      <c r="M1808" s="45"/>
      <c r="N1808" s="11"/>
    </row>
    <row r="1809" spans="8:14" x14ac:dyDescent="0.25">
      <c r="H1809" s="40"/>
      <c r="I1809" s="104"/>
      <c r="J1809" s="86"/>
      <c r="K1809" s="68"/>
      <c r="L1809" s="11"/>
      <c r="M1809" s="45"/>
      <c r="N1809" s="11"/>
    </row>
    <row r="1810" spans="8:14" x14ac:dyDescent="0.25">
      <c r="H1810" s="40"/>
      <c r="I1810" s="104"/>
      <c r="J1810" s="86"/>
      <c r="K1810" s="68"/>
      <c r="L1810" s="11"/>
      <c r="M1810" s="45"/>
      <c r="N1810" s="11"/>
    </row>
    <row r="1811" spans="8:14" x14ac:dyDescent="0.25">
      <c r="H1811" s="40"/>
      <c r="I1811" s="104"/>
      <c r="J1811" s="86"/>
      <c r="K1811" s="68"/>
      <c r="L1811" s="11"/>
      <c r="M1811" s="45"/>
      <c r="N1811" s="11"/>
    </row>
    <row r="1812" spans="8:14" x14ac:dyDescent="0.25">
      <c r="H1812" s="40"/>
      <c r="I1812" s="104"/>
      <c r="J1812" s="86"/>
      <c r="K1812" s="68"/>
      <c r="L1812" s="11"/>
      <c r="M1812" s="45"/>
      <c r="N1812" s="11"/>
    </row>
    <row r="1813" spans="8:14" x14ac:dyDescent="0.25">
      <c r="H1813" s="40"/>
      <c r="I1813" s="104"/>
      <c r="J1813" s="86"/>
      <c r="K1813" s="68"/>
      <c r="L1813" s="11"/>
      <c r="M1813" s="45"/>
      <c r="N1813" s="11"/>
    </row>
    <row r="1814" spans="8:14" x14ac:dyDescent="0.25">
      <c r="H1814" s="40"/>
      <c r="I1814" s="104"/>
      <c r="J1814" s="86"/>
      <c r="K1814" s="68"/>
      <c r="L1814" s="11"/>
      <c r="M1814" s="45"/>
      <c r="N1814" s="11"/>
    </row>
    <row r="1815" spans="8:14" x14ac:dyDescent="0.25">
      <c r="H1815" s="40"/>
      <c r="I1815" s="104"/>
      <c r="J1815" s="86"/>
      <c r="K1815" s="68"/>
      <c r="L1815" s="11"/>
      <c r="M1815" s="45"/>
      <c r="N1815" s="11"/>
    </row>
    <row r="1816" spans="8:14" x14ac:dyDescent="0.25">
      <c r="H1816" s="40"/>
      <c r="I1816" s="104"/>
      <c r="J1816" s="86"/>
      <c r="K1816" s="68"/>
      <c r="L1816" s="11"/>
      <c r="M1816" s="45"/>
      <c r="N1816" s="11"/>
    </row>
    <row r="1817" spans="8:14" x14ac:dyDescent="0.25">
      <c r="H1817" s="40"/>
      <c r="I1817" s="104"/>
      <c r="J1817" s="86"/>
      <c r="K1817" s="68"/>
      <c r="L1817" s="11"/>
      <c r="M1817" s="45"/>
      <c r="N1817" s="11"/>
    </row>
    <row r="1818" spans="8:14" x14ac:dyDescent="0.25">
      <c r="H1818" s="40"/>
      <c r="I1818" s="104"/>
      <c r="J1818" s="86"/>
      <c r="K1818" s="68"/>
      <c r="L1818" s="11"/>
      <c r="M1818" s="45"/>
      <c r="N1818" s="11"/>
    </row>
    <row r="1819" spans="8:14" x14ac:dyDescent="0.25">
      <c r="H1819" s="40"/>
      <c r="I1819" s="104"/>
      <c r="J1819" s="86"/>
      <c r="K1819" s="68"/>
      <c r="L1819" s="11"/>
      <c r="M1819" s="45"/>
      <c r="N1819" s="11"/>
    </row>
    <row r="1820" spans="8:14" x14ac:dyDescent="0.25">
      <c r="H1820" s="40"/>
      <c r="I1820" s="104"/>
      <c r="J1820" s="86"/>
      <c r="K1820" s="68"/>
      <c r="L1820" s="11"/>
      <c r="M1820" s="45"/>
      <c r="N1820" s="11"/>
    </row>
    <row r="1821" spans="8:14" x14ac:dyDescent="0.25">
      <c r="H1821" s="40"/>
      <c r="I1821" s="104"/>
      <c r="J1821" s="86"/>
      <c r="K1821" s="68"/>
      <c r="L1821" s="11"/>
      <c r="M1821" s="45"/>
      <c r="N1821" s="11"/>
    </row>
    <row r="1822" spans="8:14" x14ac:dyDescent="0.25">
      <c r="H1822" s="40"/>
      <c r="I1822" s="104"/>
      <c r="J1822" s="86"/>
      <c r="K1822" s="68"/>
      <c r="L1822" s="11"/>
      <c r="M1822" s="45"/>
      <c r="N1822" s="11"/>
    </row>
    <row r="1823" spans="8:14" x14ac:dyDescent="0.25">
      <c r="H1823" s="40"/>
      <c r="I1823" s="104"/>
      <c r="J1823" s="86"/>
      <c r="K1823" s="68"/>
      <c r="L1823" s="11"/>
      <c r="M1823" s="45"/>
      <c r="N1823" s="11"/>
    </row>
    <row r="1824" spans="8:14" x14ac:dyDescent="0.25">
      <c r="H1824" s="40"/>
      <c r="I1824" s="104"/>
      <c r="J1824" s="86"/>
      <c r="K1824" s="68"/>
      <c r="L1824" s="11"/>
      <c r="M1824" s="45"/>
      <c r="N1824" s="11"/>
    </row>
    <row r="1825" spans="8:14" x14ac:dyDescent="0.25">
      <c r="H1825" s="40"/>
      <c r="I1825" s="104"/>
      <c r="J1825" s="86"/>
      <c r="K1825" s="68"/>
      <c r="L1825" s="11"/>
      <c r="M1825" s="45"/>
      <c r="N1825" s="11"/>
    </row>
    <row r="1826" spans="8:14" x14ac:dyDescent="0.25">
      <c r="H1826" s="40"/>
      <c r="I1826" s="104"/>
      <c r="J1826" s="86"/>
      <c r="K1826" s="68"/>
      <c r="L1826" s="11"/>
      <c r="M1826" s="45"/>
      <c r="N1826" s="11"/>
    </row>
    <row r="1827" spans="8:14" x14ac:dyDescent="0.25">
      <c r="H1827" s="40"/>
      <c r="I1827" s="104"/>
      <c r="J1827" s="86"/>
      <c r="K1827" s="68"/>
      <c r="L1827" s="11"/>
      <c r="M1827" s="45"/>
      <c r="N1827" s="11"/>
    </row>
    <row r="1828" spans="8:14" x14ac:dyDescent="0.25">
      <c r="H1828" s="40"/>
      <c r="I1828" s="104"/>
      <c r="J1828" s="86"/>
      <c r="K1828" s="68"/>
      <c r="L1828" s="11"/>
      <c r="M1828" s="45"/>
      <c r="N1828" s="11"/>
    </row>
    <row r="1829" spans="8:14" x14ac:dyDescent="0.25">
      <c r="H1829" s="40"/>
      <c r="I1829" s="104"/>
      <c r="J1829" s="86"/>
      <c r="K1829" s="68"/>
      <c r="L1829" s="11"/>
      <c r="M1829" s="45"/>
      <c r="N1829" s="11"/>
    </row>
    <row r="1830" spans="8:14" x14ac:dyDescent="0.25">
      <c r="H1830" s="40"/>
      <c r="I1830" s="104"/>
      <c r="J1830" s="86"/>
      <c r="K1830" s="68"/>
      <c r="L1830" s="11"/>
      <c r="M1830" s="45"/>
      <c r="N1830" s="11"/>
    </row>
    <row r="1831" spans="8:14" x14ac:dyDescent="0.25">
      <c r="H1831" s="40"/>
      <c r="I1831" s="104"/>
      <c r="J1831" s="86"/>
      <c r="K1831" s="68"/>
      <c r="L1831" s="11"/>
      <c r="M1831" s="45"/>
      <c r="N1831" s="11"/>
    </row>
    <row r="1832" spans="8:14" x14ac:dyDescent="0.25">
      <c r="H1832" s="40"/>
      <c r="I1832" s="104"/>
      <c r="J1832" s="86"/>
      <c r="K1832" s="68"/>
      <c r="L1832" s="11"/>
      <c r="M1832" s="45"/>
      <c r="N1832" s="11"/>
    </row>
    <row r="1833" spans="8:14" x14ac:dyDescent="0.25">
      <c r="H1833" s="40"/>
      <c r="I1833" s="104"/>
      <c r="J1833" s="86"/>
      <c r="K1833" s="68"/>
      <c r="L1833" s="11"/>
      <c r="M1833" s="45"/>
      <c r="N1833" s="11"/>
    </row>
    <row r="1834" spans="8:14" x14ac:dyDescent="0.25">
      <c r="H1834" s="40"/>
      <c r="I1834" s="104"/>
      <c r="J1834" s="86"/>
      <c r="K1834" s="68"/>
      <c r="L1834" s="11"/>
      <c r="M1834" s="45"/>
      <c r="N1834" s="11"/>
    </row>
    <row r="1835" spans="8:14" x14ac:dyDescent="0.25">
      <c r="H1835" s="40"/>
      <c r="I1835" s="104"/>
      <c r="J1835" s="86"/>
      <c r="K1835" s="68"/>
      <c r="L1835" s="11"/>
      <c r="M1835" s="45"/>
      <c r="N1835" s="11"/>
    </row>
    <row r="1836" spans="8:14" x14ac:dyDescent="0.25">
      <c r="H1836" s="40"/>
      <c r="I1836" s="104"/>
      <c r="J1836" s="86"/>
      <c r="K1836" s="68"/>
      <c r="L1836" s="11"/>
      <c r="M1836" s="45"/>
      <c r="N1836" s="11"/>
    </row>
    <row r="1837" spans="8:14" x14ac:dyDescent="0.25">
      <c r="H1837" s="40"/>
      <c r="I1837" s="104"/>
      <c r="J1837" s="86"/>
      <c r="K1837" s="68"/>
      <c r="L1837" s="11"/>
      <c r="M1837" s="45"/>
      <c r="N1837" s="11"/>
    </row>
    <row r="1838" spans="8:14" x14ac:dyDescent="0.25">
      <c r="H1838" s="40"/>
      <c r="I1838" s="104"/>
      <c r="J1838" s="86"/>
      <c r="K1838" s="68"/>
      <c r="L1838" s="11"/>
      <c r="M1838" s="45"/>
      <c r="N1838" s="11"/>
    </row>
    <row r="1839" spans="8:14" x14ac:dyDescent="0.25">
      <c r="H1839" s="40"/>
      <c r="I1839" s="104"/>
      <c r="J1839" s="86"/>
      <c r="K1839" s="68"/>
      <c r="L1839" s="11"/>
      <c r="M1839" s="45"/>
      <c r="N1839" s="11"/>
    </row>
    <row r="1840" spans="8:14" x14ac:dyDescent="0.25">
      <c r="H1840" s="40"/>
      <c r="I1840" s="104"/>
      <c r="J1840" s="86"/>
      <c r="K1840" s="68"/>
      <c r="L1840" s="11"/>
      <c r="M1840" s="45"/>
      <c r="N1840" s="11"/>
    </row>
    <row r="1841" spans="8:14" x14ac:dyDescent="0.25">
      <c r="H1841" s="40"/>
      <c r="I1841" s="104"/>
      <c r="J1841" s="86"/>
      <c r="K1841" s="68"/>
      <c r="L1841" s="11"/>
      <c r="M1841" s="45"/>
      <c r="N1841" s="11"/>
    </row>
    <row r="1842" spans="8:14" x14ac:dyDescent="0.25">
      <c r="H1842" s="40"/>
      <c r="I1842" s="104"/>
      <c r="J1842" s="86"/>
      <c r="K1842" s="68"/>
      <c r="L1842" s="11"/>
      <c r="M1842" s="45"/>
      <c r="N1842" s="11"/>
    </row>
    <row r="1843" spans="8:14" x14ac:dyDescent="0.25">
      <c r="H1843" s="40"/>
      <c r="I1843" s="104"/>
      <c r="J1843" s="86"/>
      <c r="K1843" s="68"/>
      <c r="L1843" s="11"/>
      <c r="M1843" s="45"/>
      <c r="N1843" s="11"/>
    </row>
    <row r="1844" spans="8:14" x14ac:dyDescent="0.25">
      <c r="H1844" s="40"/>
      <c r="I1844" s="104"/>
      <c r="J1844" s="86"/>
      <c r="K1844" s="68"/>
      <c r="L1844" s="11"/>
      <c r="M1844" s="45"/>
      <c r="N1844" s="11"/>
    </row>
    <row r="1845" spans="8:14" x14ac:dyDescent="0.25">
      <c r="H1845" s="40"/>
      <c r="I1845" s="104"/>
      <c r="J1845" s="86"/>
      <c r="K1845" s="68"/>
      <c r="L1845" s="11"/>
      <c r="M1845" s="45"/>
      <c r="N1845" s="11"/>
    </row>
    <row r="1846" spans="8:14" x14ac:dyDescent="0.25">
      <c r="H1846" s="40"/>
      <c r="I1846" s="104"/>
      <c r="J1846" s="86"/>
      <c r="K1846" s="68"/>
      <c r="L1846" s="11"/>
      <c r="M1846" s="45"/>
      <c r="N1846" s="11"/>
    </row>
    <row r="1847" spans="8:14" x14ac:dyDescent="0.25">
      <c r="H1847" s="40"/>
      <c r="I1847" s="104"/>
      <c r="J1847" s="86"/>
      <c r="K1847" s="68"/>
      <c r="L1847" s="11"/>
      <c r="M1847" s="45"/>
      <c r="N1847" s="11"/>
    </row>
    <row r="1848" spans="8:14" x14ac:dyDescent="0.25">
      <c r="H1848" s="40"/>
      <c r="I1848" s="104"/>
      <c r="J1848" s="86"/>
      <c r="K1848" s="68"/>
      <c r="L1848" s="11"/>
      <c r="M1848" s="45"/>
      <c r="N1848" s="11"/>
    </row>
    <row r="1849" spans="8:14" x14ac:dyDescent="0.25">
      <c r="H1849" s="40"/>
      <c r="I1849" s="104"/>
      <c r="J1849" s="86"/>
      <c r="K1849" s="68"/>
      <c r="L1849" s="11"/>
      <c r="M1849" s="45"/>
      <c r="N1849" s="11"/>
    </row>
    <row r="1850" spans="8:14" x14ac:dyDescent="0.25">
      <c r="H1850" s="40"/>
      <c r="I1850" s="104"/>
      <c r="J1850" s="86"/>
      <c r="K1850" s="68"/>
      <c r="L1850" s="11"/>
      <c r="M1850" s="45"/>
      <c r="N1850" s="11"/>
    </row>
    <row r="1851" spans="8:14" x14ac:dyDescent="0.25">
      <c r="H1851" s="40"/>
      <c r="I1851" s="104"/>
      <c r="J1851" s="86"/>
      <c r="K1851" s="68"/>
      <c r="L1851" s="11"/>
      <c r="M1851" s="45"/>
      <c r="N1851" s="11"/>
    </row>
    <row r="1852" spans="8:14" x14ac:dyDescent="0.25">
      <c r="H1852" s="40"/>
      <c r="I1852" s="104"/>
      <c r="J1852" s="86"/>
      <c r="K1852" s="68"/>
      <c r="L1852" s="11"/>
      <c r="M1852" s="45"/>
      <c r="N1852" s="11"/>
    </row>
    <row r="1853" spans="8:14" x14ac:dyDescent="0.25">
      <c r="H1853" s="40"/>
      <c r="I1853" s="104"/>
      <c r="J1853" s="86"/>
      <c r="K1853" s="68"/>
      <c r="L1853" s="11"/>
      <c r="M1853" s="45"/>
      <c r="N1853" s="11"/>
    </row>
    <row r="1854" spans="8:14" x14ac:dyDescent="0.25">
      <c r="H1854" s="40"/>
      <c r="I1854" s="104"/>
      <c r="J1854" s="86"/>
      <c r="K1854" s="68"/>
      <c r="L1854" s="11"/>
      <c r="M1854" s="45"/>
      <c r="N1854" s="11"/>
    </row>
    <row r="1855" spans="8:14" x14ac:dyDescent="0.25">
      <c r="H1855" s="40"/>
      <c r="I1855" s="104"/>
      <c r="J1855" s="86"/>
      <c r="K1855" s="68"/>
      <c r="L1855" s="11"/>
      <c r="M1855" s="45"/>
      <c r="N1855" s="11"/>
    </row>
    <row r="1856" spans="8:14" x14ac:dyDescent="0.25">
      <c r="H1856" s="40"/>
      <c r="I1856" s="104"/>
      <c r="J1856" s="86"/>
      <c r="K1856" s="68"/>
      <c r="L1856" s="11"/>
      <c r="M1856" s="45"/>
      <c r="N1856" s="11"/>
    </row>
    <row r="1857" spans="8:14" x14ac:dyDescent="0.25">
      <c r="H1857" s="40"/>
      <c r="I1857" s="104"/>
      <c r="J1857" s="86"/>
      <c r="K1857" s="68"/>
      <c r="L1857" s="11"/>
      <c r="M1857" s="45"/>
      <c r="N1857" s="11"/>
    </row>
    <row r="1858" spans="8:14" x14ac:dyDescent="0.25">
      <c r="H1858" s="40"/>
      <c r="I1858" s="104"/>
      <c r="J1858" s="86"/>
      <c r="K1858" s="68"/>
      <c r="L1858" s="11"/>
      <c r="M1858" s="45"/>
      <c r="N1858" s="11"/>
    </row>
    <row r="1859" spans="8:14" x14ac:dyDescent="0.25">
      <c r="H1859" s="40"/>
      <c r="I1859" s="104"/>
      <c r="J1859" s="86"/>
      <c r="K1859" s="68"/>
      <c r="L1859" s="11"/>
      <c r="M1859" s="45"/>
      <c r="N1859" s="11"/>
    </row>
    <row r="1860" spans="8:14" x14ac:dyDescent="0.25">
      <c r="H1860" s="40"/>
      <c r="I1860" s="104"/>
      <c r="J1860" s="86"/>
      <c r="K1860" s="68"/>
      <c r="L1860" s="11"/>
      <c r="M1860" s="45"/>
      <c r="N1860" s="11"/>
    </row>
    <row r="1861" spans="8:14" x14ac:dyDescent="0.25">
      <c r="H1861" s="40"/>
      <c r="I1861" s="104"/>
      <c r="J1861" s="86"/>
      <c r="K1861" s="68"/>
      <c r="L1861" s="11"/>
      <c r="M1861" s="45"/>
      <c r="N1861" s="11"/>
    </row>
    <row r="1862" spans="8:14" x14ac:dyDescent="0.25">
      <c r="H1862" s="40"/>
      <c r="I1862" s="104"/>
      <c r="J1862" s="86"/>
      <c r="K1862" s="68"/>
      <c r="L1862" s="11"/>
      <c r="M1862" s="45"/>
      <c r="N1862" s="11"/>
    </row>
    <row r="1863" spans="8:14" x14ac:dyDescent="0.25">
      <c r="H1863" s="40"/>
      <c r="I1863" s="104"/>
      <c r="J1863" s="86"/>
      <c r="K1863" s="68"/>
      <c r="L1863" s="11"/>
      <c r="M1863" s="45"/>
      <c r="N1863" s="11"/>
    </row>
    <row r="1864" spans="8:14" x14ac:dyDescent="0.25">
      <c r="H1864" s="40"/>
      <c r="I1864" s="104"/>
      <c r="J1864" s="86"/>
      <c r="K1864" s="68"/>
      <c r="L1864" s="11"/>
      <c r="M1864" s="45"/>
      <c r="N1864" s="11"/>
    </row>
    <row r="1865" spans="8:14" x14ac:dyDescent="0.25">
      <c r="H1865" s="40"/>
      <c r="I1865" s="104"/>
      <c r="J1865" s="86"/>
      <c r="K1865" s="68"/>
      <c r="L1865" s="11"/>
      <c r="M1865" s="45"/>
      <c r="N1865" s="11"/>
    </row>
    <row r="1866" spans="8:14" x14ac:dyDescent="0.25">
      <c r="H1866" s="40"/>
      <c r="I1866" s="104"/>
      <c r="J1866" s="86"/>
      <c r="K1866" s="68"/>
      <c r="L1866" s="11"/>
      <c r="M1866" s="45"/>
      <c r="N1866" s="11"/>
    </row>
    <row r="1867" spans="8:14" x14ac:dyDescent="0.25">
      <c r="H1867" s="40"/>
      <c r="I1867" s="104"/>
      <c r="J1867" s="86"/>
      <c r="K1867" s="68"/>
      <c r="L1867" s="11"/>
      <c r="M1867" s="45"/>
      <c r="N1867" s="11"/>
    </row>
    <row r="1868" spans="8:14" x14ac:dyDescent="0.25">
      <c r="H1868" s="40"/>
      <c r="I1868" s="104"/>
      <c r="J1868" s="86"/>
      <c r="K1868" s="68"/>
      <c r="L1868" s="11"/>
      <c r="M1868" s="45"/>
      <c r="N1868" s="11"/>
    </row>
    <row r="1869" spans="8:14" x14ac:dyDescent="0.25">
      <c r="H1869" s="40"/>
      <c r="I1869" s="104"/>
      <c r="J1869" s="86"/>
      <c r="K1869" s="68"/>
      <c r="L1869" s="11"/>
      <c r="M1869" s="45"/>
      <c r="N1869" s="11"/>
    </row>
    <row r="1870" spans="8:14" x14ac:dyDescent="0.25">
      <c r="H1870" s="40"/>
      <c r="I1870" s="104"/>
      <c r="J1870" s="86"/>
      <c r="K1870" s="68"/>
      <c r="L1870" s="11"/>
      <c r="M1870" s="45"/>
      <c r="N1870" s="11"/>
    </row>
    <row r="1871" spans="8:14" x14ac:dyDescent="0.25">
      <c r="H1871" s="40"/>
      <c r="I1871" s="104"/>
      <c r="J1871" s="86"/>
      <c r="K1871" s="68"/>
      <c r="L1871" s="11"/>
      <c r="M1871" s="45"/>
      <c r="N1871" s="11"/>
    </row>
    <row r="1872" spans="8:14" x14ac:dyDescent="0.25">
      <c r="H1872" s="40"/>
      <c r="I1872" s="104"/>
      <c r="J1872" s="86"/>
      <c r="K1872" s="68"/>
      <c r="L1872" s="11"/>
      <c r="M1872" s="45"/>
      <c r="N1872" s="11"/>
    </row>
    <row r="1873" spans="8:14" x14ac:dyDescent="0.25">
      <c r="H1873" s="40"/>
      <c r="I1873" s="104"/>
      <c r="J1873" s="86"/>
      <c r="K1873" s="68"/>
      <c r="L1873" s="11"/>
      <c r="M1873" s="45"/>
      <c r="N1873" s="11"/>
    </row>
    <row r="1874" spans="8:14" x14ac:dyDescent="0.25">
      <c r="H1874" s="40"/>
      <c r="I1874" s="104"/>
      <c r="J1874" s="86"/>
      <c r="K1874" s="68"/>
      <c r="L1874" s="11"/>
      <c r="M1874" s="45"/>
      <c r="N1874" s="11"/>
    </row>
    <row r="1875" spans="8:14" x14ac:dyDescent="0.25">
      <c r="H1875" s="40"/>
      <c r="I1875" s="104"/>
      <c r="J1875" s="86"/>
      <c r="K1875" s="68"/>
      <c r="L1875" s="11"/>
      <c r="M1875" s="45"/>
      <c r="N1875" s="11"/>
    </row>
    <row r="1876" spans="8:14" x14ac:dyDescent="0.25">
      <c r="H1876" s="40"/>
      <c r="I1876" s="104"/>
      <c r="J1876" s="86"/>
      <c r="K1876" s="68"/>
      <c r="L1876" s="11"/>
      <c r="M1876" s="45"/>
      <c r="N1876" s="11"/>
    </row>
    <row r="1877" spans="8:14" x14ac:dyDescent="0.25">
      <c r="H1877" s="40"/>
      <c r="I1877" s="104"/>
      <c r="J1877" s="86"/>
      <c r="K1877" s="68"/>
      <c r="L1877" s="11"/>
      <c r="M1877" s="45"/>
      <c r="N1877" s="11"/>
    </row>
    <row r="1878" spans="8:14" x14ac:dyDescent="0.25">
      <c r="H1878" s="40"/>
      <c r="I1878" s="104"/>
      <c r="J1878" s="86"/>
      <c r="K1878" s="68"/>
      <c r="L1878" s="11"/>
      <c r="M1878" s="45"/>
      <c r="N1878" s="11"/>
    </row>
    <row r="1879" spans="8:14" x14ac:dyDescent="0.25">
      <c r="H1879" s="40"/>
      <c r="I1879" s="104"/>
      <c r="J1879" s="86"/>
      <c r="K1879" s="68"/>
      <c r="L1879" s="11"/>
      <c r="M1879" s="45"/>
      <c r="N1879" s="11"/>
    </row>
    <row r="1880" spans="8:14" x14ac:dyDescent="0.25">
      <c r="H1880" s="40"/>
      <c r="I1880" s="104"/>
      <c r="J1880" s="86"/>
      <c r="K1880" s="68"/>
      <c r="L1880" s="11"/>
      <c r="M1880" s="45"/>
      <c r="N1880" s="11"/>
    </row>
    <row r="1881" spans="8:14" x14ac:dyDescent="0.25">
      <c r="H1881" s="40"/>
      <c r="I1881" s="104"/>
      <c r="J1881" s="86"/>
      <c r="K1881" s="68"/>
      <c r="L1881" s="11"/>
      <c r="M1881" s="45"/>
      <c r="N1881" s="11"/>
    </row>
    <row r="1882" spans="8:14" x14ac:dyDescent="0.25">
      <c r="H1882" s="40"/>
      <c r="I1882" s="104"/>
      <c r="J1882" s="86"/>
      <c r="K1882" s="68"/>
      <c r="L1882" s="11"/>
      <c r="M1882" s="45"/>
      <c r="N1882" s="11"/>
    </row>
    <row r="1883" spans="8:14" x14ac:dyDescent="0.25">
      <c r="H1883" s="40"/>
      <c r="I1883" s="104"/>
      <c r="J1883" s="86"/>
      <c r="K1883" s="68"/>
      <c r="L1883" s="11"/>
      <c r="M1883" s="45"/>
      <c r="N1883" s="11"/>
    </row>
    <row r="1884" spans="8:14" x14ac:dyDescent="0.25">
      <c r="H1884" s="40"/>
      <c r="I1884" s="104"/>
      <c r="J1884" s="86"/>
      <c r="K1884" s="68"/>
      <c r="L1884" s="11"/>
      <c r="M1884" s="45"/>
      <c r="N1884" s="11"/>
    </row>
    <row r="1885" spans="8:14" x14ac:dyDescent="0.25">
      <c r="H1885" s="40"/>
      <c r="I1885" s="104"/>
      <c r="J1885" s="86"/>
      <c r="K1885" s="68"/>
      <c r="L1885" s="11"/>
      <c r="M1885" s="45"/>
      <c r="N1885" s="11"/>
    </row>
    <row r="1886" spans="8:14" x14ac:dyDescent="0.25">
      <c r="H1886" s="40"/>
      <c r="I1886" s="104"/>
      <c r="J1886" s="86"/>
      <c r="K1886" s="68"/>
      <c r="L1886" s="11"/>
      <c r="M1886" s="45"/>
      <c r="N1886" s="11"/>
    </row>
    <row r="1887" spans="8:14" x14ac:dyDescent="0.25">
      <c r="H1887" s="40"/>
      <c r="I1887" s="104"/>
      <c r="J1887" s="86"/>
      <c r="K1887" s="68"/>
      <c r="L1887" s="11"/>
      <c r="M1887" s="45"/>
      <c r="N1887" s="11"/>
    </row>
    <row r="1888" spans="8:14" x14ac:dyDescent="0.25">
      <c r="H1888" s="40"/>
      <c r="I1888" s="104"/>
      <c r="J1888" s="86"/>
      <c r="K1888" s="68"/>
      <c r="L1888" s="11"/>
      <c r="M1888" s="45"/>
      <c r="N1888" s="11"/>
    </row>
    <row r="1889" spans="8:14" x14ac:dyDescent="0.25">
      <c r="H1889" s="40"/>
      <c r="I1889" s="104"/>
      <c r="J1889" s="86"/>
      <c r="K1889" s="68"/>
      <c r="L1889" s="11"/>
      <c r="M1889" s="45"/>
      <c r="N1889" s="11"/>
    </row>
    <row r="1890" spans="8:14" x14ac:dyDescent="0.25">
      <c r="H1890" s="40"/>
      <c r="I1890" s="104"/>
      <c r="J1890" s="86"/>
      <c r="K1890" s="68"/>
      <c r="L1890" s="11"/>
      <c r="M1890" s="45"/>
      <c r="N1890" s="11"/>
    </row>
    <row r="1891" spans="8:14" x14ac:dyDescent="0.25">
      <c r="H1891" s="40"/>
      <c r="I1891" s="104"/>
      <c r="J1891" s="86"/>
      <c r="K1891" s="68"/>
      <c r="L1891" s="11"/>
      <c r="M1891" s="45"/>
      <c r="N1891" s="11"/>
    </row>
    <row r="1892" spans="8:14" x14ac:dyDescent="0.25">
      <c r="H1892" s="40"/>
      <c r="I1892" s="104"/>
      <c r="J1892" s="86"/>
      <c r="K1892" s="68"/>
      <c r="L1892" s="11"/>
      <c r="M1892" s="45"/>
      <c r="N1892" s="11"/>
    </row>
    <row r="1893" spans="8:14" x14ac:dyDescent="0.25">
      <c r="H1893" s="40"/>
      <c r="I1893" s="104"/>
      <c r="J1893" s="86"/>
      <c r="K1893" s="68"/>
      <c r="L1893" s="11"/>
      <c r="M1893" s="45"/>
      <c r="N1893" s="11"/>
    </row>
    <row r="1894" spans="8:14" x14ac:dyDescent="0.25">
      <c r="H1894" s="40"/>
      <c r="I1894" s="104"/>
      <c r="J1894" s="86"/>
      <c r="K1894" s="68"/>
      <c r="L1894" s="11"/>
      <c r="M1894" s="45"/>
      <c r="N1894" s="11"/>
    </row>
    <row r="1895" spans="8:14" x14ac:dyDescent="0.25">
      <c r="H1895" s="40"/>
      <c r="I1895" s="104"/>
      <c r="J1895" s="86"/>
      <c r="K1895" s="68"/>
      <c r="L1895" s="11"/>
      <c r="M1895" s="45"/>
      <c r="N1895" s="11"/>
    </row>
    <row r="1896" spans="8:14" x14ac:dyDescent="0.25">
      <c r="H1896" s="40"/>
      <c r="I1896" s="104"/>
      <c r="J1896" s="86"/>
      <c r="K1896" s="68"/>
      <c r="L1896" s="11"/>
      <c r="M1896" s="45"/>
      <c r="N1896" s="11"/>
    </row>
    <row r="1897" spans="8:14" x14ac:dyDescent="0.25">
      <c r="H1897" s="40"/>
      <c r="I1897" s="104"/>
      <c r="J1897" s="86"/>
      <c r="K1897" s="68"/>
      <c r="L1897" s="11"/>
      <c r="M1897" s="45"/>
      <c r="N1897" s="11"/>
    </row>
    <row r="1898" spans="8:14" x14ac:dyDescent="0.25">
      <c r="H1898" s="40"/>
      <c r="I1898" s="104"/>
      <c r="J1898" s="86"/>
      <c r="K1898" s="68"/>
      <c r="L1898" s="11"/>
      <c r="M1898" s="45"/>
      <c r="N1898" s="11"/>
    </row>
    <row r="1899" spans="8:14" x14ac:dyDescent="0.25">
      <c r="H1899" s="40"/>
      <c r="I1899" s="104"/>
      <c r="J1899" s="86"/>
      <c r="K1899" s="68"/>
      <c r="L1899" s="11"/>
      <c r="M1899" s="45"/>
      <c r="N1899" s="11"/>
    </row>
    <row r="1900" spans="8:14" x14ac:dyDescent="0.25">
      <c r="H1900" s="40"/>
      <c r="I1900" s="104"/>
      <c r="J1900" s="86"/>
      <c r="K1900" s="68"/>
      <c r="L1900" s="11"/>
      <c r="M1900" s="45"/>
      <c r="N1900" s="11"/>
    </row>
    <row r="1901" spans="8:14" x14ac:dyDescent="0.25">
      <c r="H1901" s="40"/>
      <c r="I1901" s="104"/>
      <c r="J1901" s="86"/>
      <c r="K1901" s="68"/>
      <c r="L1901" s="11"/>
      <c r="M1901" s="45"/>
      <c r="N1901" s="11"/>
    </row>
    <row r="1902" spans="8:14" x14ac:dyDescent="0.25">
      <c r="H1902" s="40"/>
      <c r="I1902" s="104"/>
      <c r="J1902" s="86"/>
      <c r="K1902" s="68"/>
      <c r="L1902" s="11"/>
      <c r="M1902" s="45"/>
      <c r="N1902" s="11"/>
    </row>
    <row r="1903" spans="8:14" x14ac:dyDescent="0.25">
      <c r="H1903" s="40"/>
      <c r="I1903" s="104"/>
      <c r="J1903" s="86"/>
      <c r="K1903" s="68"/>
      <c r="L1903" s="11"/>
      <c r="M1903" s="45"/>
      <c r="N1903" s="11"/>
    </row>
    <row r="1904" spans="8:14" x14ac:dyDescent="0.25">
      <c r="H1904" s="40"/>
      <c r="I1904" s="104"/>
      <c r="J1904" s="86"/>
      <c r="K1904" s="68"/>
      <c r="L1904" s="11"/>
      <c r="M1904" s="45"/>
      <c r="N1904" s="11"/>
    </row>
    <row r="1905" spans="8:14" x14ac:dyDescent="0.25">
      <c r="H1905" s="40"/>
      <c r="I1905" s="104"/>
      <c r="J1905" s="86"/>
      <c r="K1905" s="68"/>
      <c r="L1905" s="11"/>
      <c r="M1905" s="45"/>
      <c r="N1905" s="11"/>
    </row>
    <row r="1906" spans="8:14" x14ac:dyDescent="0.25">
      <c r="H1906" s="40"/>
      <c r="I1906" s="104"/>
      <c r="J1906" s="86"/>
      <c r="K1906" s="68"/>
      <c r="L1906" s="11"/>
      <c r="M1906" s="45"/>
      <c r="N1906" s="11"/>
    </row>
    <row r="1907" spans="8:14" x14ac:dyDescent="0.25">
      <c r="H1907" s="40"/>
      <c r="I1907" s="104"/>
      <c r="J1907" s="86"/>
      <c r="K1907" s="68"/>
      <c r="L1907" s="11"/>
      <c r="M1907" s="45"/>
      <c r="N1907" s="11"/>
    </row>
    <row r="1908" spans="8:14" x14ac:dyDescent="0.25">
      <c r="H1908" s="40"/>
      <c r="I1908" s="104"/>
      <c r="J1908" s="86"/>
      <c r="K1908" s="68"/>
      <c r="L1908" s="11"/>
      <c r="M1908" s="45"/>
      <c r="N1908" s="11"/>
    </row>
    <row r="1909" spans="8:14" x14ac:dyDescent="0.25">
      <c r="H1909" s="40"/>
      <c r="I1909" s="104"/>
      <c r="J1909" s="86"/>
      <c r="K1909" s="68"/>
      <c r="L1909" s="11"/>
      <c r="M1909" s="45"/>
      <c r="N1909" s="11"/>
    </row>
    <row r="1910" spans="8:14" x14ac:dyDescent="0.25">
      <c r="H1910" s="40"/>
      <c r="I1910" s="104"/>
      <c r="J1910" s="86"/>
      <c r="K1910" s="68"/>
      <c r="L1910" s="11"/>
      <c r="M1910" s="45"/>
      <c r="N1910" s="11"/>
    </row>
    <row r="1911" spans="8:14" x14ac:dyDescent="0.25">
      <c r="H1911" s="40"/>
      <c r="I1911" s="104"/>
      <c r="J1911" s="86"/>
      <c r="K1911" s="68"/>
      <c r="L1911" s="11"/>
      <c r="M1911" s="45"/>
      <c r="N1911" s="11"/>
    </row>
    <row r="1912" spans="8:14" x14ac:dyDescent="0.25">
      <c r="H1912" s="40"/>
      <c r="I1912" s="104"/>
      <c r="J1912" s="86"/>
      <c r="K1912" s="68"/>
      <c r="L1912" s="11"/>
      <c r="M1912" s="45"/>
      <c r="N1912" s="11"/>
    </row>
    <row r="1913" spans="8:14" x14ac:dyDescent="0.25">
      <c r="H1913" s="40"/>
      <c r="I1913" s="104"/>
      <c r="J1913" s="86"/>
      <c r="K1913" s="68"/>
      <c r="L1913" s="11"/>
      <c r="M1913" s="45"/>
      <c r="N1913" s="11"/>
    </row>
    <row r="1914" spans="8:14" x14ac:dyDescent="0.25">
      <c r="H1914" s="40"/>
      <c r="I1914" s="104"/>
      <c r="J1914" s="86"/>
      <c r="K1914" s="68"/>
      <c r="L1914" s="11"/>
      <c r="M1914" s="45"/>
      <c r="N1914" s="11"/>
    </row>
    <row r="1915" spans="8:14" x14ac:dyDescent="0.25">
      <c r="H1915" s="40"/>
      <c r="I1915" s="104"/>
      <c r="J1915" s="86"/>
      <c r="K1915" s="68"/>
      <c r="L1915" s="11"/>
      <c r="M1915" s="45"/>
      <c r="N1915" s="11"/>
    </row>
    <row r="1916" spans="8:14" x14ac:dyDescent="0.25">
      <c r="H1916" s="40"/>
      <c r="I1916" s="104"/>
      <c r="J1916" s="86"/>
      <c r="K1916" s="68"/>
      <c r="L1916" s="11"/>
      <c r="M1916" s="45"/>
      <c r="N1916" s="11"/>
    </row>
    <row r="1917" spans="8:14" x14ac:dyDescent="0.25">
      <c r="H1917" s="40"/>
      <c r="I1917" s="104"/>
      <c r="J1917" s="86"/>
      <c r="K1917" s="68"/>
      <c r="L1917" s="11"/>
      <c r="M1917" s="45"/>
      <c r="N1917" s="11"/>
    </row>
    <row r="1918" spans="8:14" x14ac:dyDescent="0.25">
      <c r="H1918" s="40"/>
      <c r="I1918" s="104"/>
      <c r="J1918" s="86"/>
      <c r="K1918" s="68"/>
      <c r="L1918" s="11"/>
      <c r="M1918" s="45"/>
      <c r="N1918" s="11"/>
    </row>
    <row r="1919" spans="8:14" x14ac:dyDescent="0.25">
      <c r="H1919" s="40"/>
      <c r="I1919" s="104"/>
      <c r="J1919" s="86"/>
      <c r="K1919" s="68"/>
      <c r="L1919" s="11"/>
      <c r="M1919" s="45"/>
      <c r="N1919" s="11"/>
    </row>
    <row r="1920" spans="8:14" x14ac:dyDescent="0.25">
      <c r="H1920" s="40"/>
      <c r="I1920" s="104"/>
      <c r="J1920" s="86"/>
      <c r="K1920" s="68"/>
      <c r="L1920" s="11"/>
      <c r="M1920" s="45"/>
      <c r="N1920" s="11"/>
    </row>
    <row r="1921" spans="8:14" x14ac:dyDescent="0.25">
      <c r="H1921" s="40"/>
      <c r="I1921" s="104"/>
      <c r="J1921" s="86"/>
      <c r="K1921" s="68"/>
      <c r="L1921" s="11"/>
      <c r="M1921" s="45"/>
      <c r="N1921" s="11"/>
    </row>
    <row r="1922" spans="8:14" x14ac:dyDescent="0.25">
      <c r="H1922" s="40"/>
      <c r="I1922" s="104"/>
      <c r="J1922" s="86"/>
      <c r="K1922" s="68"/>
      <c r="L1922" s="11"/>
      <c r="M1922" s="45"/>
      <c r="N1922" s="11"/>
    </row>
    <row r="1923" spans="8:14" x14ac:dyDescent="0.25">
      <c r="H1923" s="40"/>
      <c r="I1923" s="104"/>
      <c r="J1923" s="86"/>
      <c r="K1923" s="68"/>
      <c r="L1923" s="11"/>
      <c r="M1923" s="45"/>
      <c r="N1923" s="11"/>
    </row>
    <row r="1924" spans="8:14" x14ac:dyDescent="0.25">
      <c r="H1924" s="40"/>
      <c r="I1924" s="104"/>
      <c r="J1924" s="86"/>
      <c r="K1924" s="68"/>
      <c r="L1924" s="11"/>
      <c r="M1924" s="45"/>
      <c r="N1924" s="11"/>
    </row>
    <row r="1925" spans="8:14" x14ac:dyDescent="0.25">
      <c r="H1925" s="40"/>
      <c r="I1925" s="104"/>
      <c r="J1925" s="86"/>
      <c r="K1925" s="68"/>
      <c r="L1925" s="11"/>
      <c r="M1925" s="45"/>
      <c r="N1925" s="11"/>
    </row>
    <row r="1926" spans="8:14" x14ac:dyDescent="0.25">
      <c r="H1926" s="40"/>
      <c r="I1926" s="104"/>
      <c r="J1926" s="86"/>
      <c r="K1926" s="68"/>
      <c r="L1926" s="11"/>
      <c r="M1926" s="45"/>
      <c r="N1926" s="11"/>
    </row>
    <row r="1927" spans="8:14" x14ac:dyDescent="0.25">
      <c r="H1927" s="40"/>
      <c r="I1927" s="104"/>
      <c r="J1927" s="86"/>
      <c r="K1927" s="68"/>
      <c r="L1927" s="11"/>
      <c r="M1927" s="45"/>
      <c r="N1927" s="11"/>
    </row>
    <row r="1928" spans="8:14" x14ac:dyDescent="0.25">
      <c r="H1928" s="40"/>
      <c r="I1928" s="104"/>
      <c r="J1928" s="86"/>
      <c r="K1928" s="68"/>
      <c r="L1928" s="11"/>
      <c r="M1928" s="45"/>
      <c r="N1928" s="11"/>
    </row>
    <row r="1929" spans="8:14" x14ac:dyDescent="0.25">
      <c r="H1929" s="40"/>
      <c r="I1929" s="104"/>
      <c r="J1929" s="86"/>
      <c r="K1929" s="68"/>
      <c r="L1929" s="11"/>
      <c r="M1929" s="45"/>
      <c r="N1929" s="11"/>
    </row>
    <row r="1930" spans="8:14" x14ac:dyDescent="0.25">
      <c r="H1930" s="40"/>
      <c r="I1930" s="104"/>
      <c r="J1930" s="86"/>
      <c r="K1930" s="68"/>
      <c r="L1930" s="11"/>
      <c r="M1930" s="45"/>
      <c r="N1930" s="11"/>
    </row>
    <row r="1931" spans="8:14" x14ac:dyDescent="0.25">
      <c r="H1931" s="40"/>
      <c r="I1931" s="104"/>
      <c r="J1931" s="86"/>
      <c r="K1931" s="68"/>
      <c r="L1931" s="11"/>
      <c r="M1931" s="45"/>
      <c r="N1931" s="11"/>
    </row>
    <row r="1932" spans="8:14" x14ac:dyDescent="0.25">
      <c r="H1932" s="40"/>
      <c r="I1932" s="104"/>
      <c r="J1932" s="86"/>
      <c r="K1932" s="68"/>
      <c r="L1932" s="11"/>
      <c r="M1932" s="45"/>
      <c r="N1932" s="11"/>
    </row>
    <row r="1933" spans="8:14" x14ac:dyDescent="0.25">
      <c r="H1933" s="40"/>
      <c r="I1933" s="104"/>
      <c r="J1933" s="86"/>
      <c r="K1933" s="68"/>
      <c r="L1933" s="11"/>
      <c r="M1933" s="45"/>
      <c r="N1933" s="11"/>
    </row>
    <row r="1934" spans="8:14" x14ac:dyDescent="0.25">
      <c r="H1934" s="40"/>
      <c r="I1934" s="104"/>
      <c r="J1934" s="86"/>
      <c r="K1934" s="68"/>
      <c r="L1934" s="11"/>
      <c r="M1934" s="45"/>
      <c r="N1934" s="11"/>
    </row>
    <row r="1935" spans="8:14" x14ac:dyDescent="0.25">
      <c r="H1935" s="40"/>
      <c r="I1935" s="104"/>
      <c r="J1935" s="86"/>
      <c r="K1935" s="68"/>
      <c r="L1935" s="11"/>
      <c r="M1935" s="45"/>
      <c r="N1935" s="11"/>
    </row>
    <row r="1936" spans="8:14" x14ac:dyDescent="0.25">
      <c r="H1936" s="40"/>
      <c r="I1936" s="104"/>
      <c r="J1936" s="86"/>
      <c r="K1936" s="68"/>
      <c r="L1936" s="11"/>
      <c r="M1936" s="45"/>
      <c r="N1936" s="11"/>
    </row>
    <row r="1937" spans="8:14" x14ac:dyDescent="0.25">
      <c r="H1937" s="40"/>
      <c r="I1937" s="104"/>
      <c r="J1937" s="86"/>
      <c r="K1937" s="68"/>
      <c r="L1937" s="11"/>
      <c r="M1937" s="45"/>
      <c r="N1937" s="11"/>
    </row>
    <row r="1938" spans="8:14" x14ac:dyDescent="0.25">
      <c r="H1938" s="40"/>
      <c r="I1938" s="104"/>
      <c r="J1938" s="86"/>
      <c r="K1938" s="68"/>
      <c r="L1938" s="11"/>
      <c r="M1938" s="45"/>
      <c r="N1938" s="11"/>
    </row>
    <row r="1939" spans="8:14" x14ac:dyDescent="0.25">
      <c r="H1939" s="40"/>
      <c r="I1939" s="104"/>
      <c r="J1939" s="86"/>
      <c r="K1939" s="68"/>
      <c r="L1939" s="11"/>
      <c r="M1939" s="45"/>
      <c r="N1939" s="11"/>
    </row>
    <row r="1940" spans="8:14" x14ac:dyDescent="0.25">
      <c r="H1940" s="40"/>
      <c r="I1940" s="104"/>
      <c r="J1940" s="86"/>
      <c r="K1940" s="68"/>
      <c r="L1940" s="11"/>
      <c r="M1940" s="45"/>
      <c r="N1940" s="11"/>
    </row>
    <row r="1941" spans="8:14" x14ac:dyDescent="0.25">
      <c r="H1941" s="40"/>
      <c r="I1941" s="104"/>
      <c r="J1941" s="86"/>
      <c r="K1941" s="68"/>
      <c r="L1941" s="11"/>
      <c r="M1941" s="45"/>
      <c r="N1941" s="11"/>
    </row>
    <row r="1942" spans="8:14" x14ac:dyDescent="0.25">
      <c r="H1942" s="40"/>
      <c r="I1942" s="104"/>
      <c r="J1942" s="86"/>
      <c r="K1942" s="68"/>
      <c r="L1942" s="11"/>
      <c r="M1942" s="45"/>
      <c r="N1942" s="11"/>
    </row>
    <row r="1943" spans="8:14" x14ac:dyDescent="0.25">
      <c r="H1943" s="40"/>
      <c r="I1943" s="104"/>
      <c r="J1943" s="86"/>
      <c r="K1943" s="68"/>
      <c r="L1943" s="11"/>
      <c r="M1943" s="45"/>
      <c r="N1943" s="11"/>
    </row>
    <row r="1944" spans="8:14" x14ac:dyDescent="0.25">
      <c r="H1944" s="40"/>
      <c r="I1944" s="104"/>
      <c r="J1944" s="86"/>
      <c r="K1944" s="68"/>
      <c r="L1944" s="11"/>
      <c r="M1944" s="45"/>
      <c r="N1944" s="11"/>
    </row>
    <row r="1945" spans="8:14" x14ac:dyDescent="0.25">
      <c r="H1945" s="40"/>
      <c r="I1945" s="104"/>
      <c r="J1945" s="86"/>
      <c r="K1945" s="68"/>
      <c r="L1945" s="11"/>
      <c r="M1945" s="45"/>
      <c r="N1945" s="11"/>
    </row>
    <row r="1946" spans="8:14" x14ac:dyDescent="0.25">
      <c r="H1946" s="40"/>
      <c r="I1946" s="104"/>
      <c r="J1946" s="86"/>
      <c r="K1946" s="68"/>
      <c r="L1946" s="11"/>
      <c r="M1946" s="45"/>
      <c r="N1946" s="11"/>
    </row>
    <row r="1947" spans="8:14" x14ac:dyDescent="0.25">
      <c r="H1947" s="40"/>
      <c r="I1947" s="104"/>
      <c r="J1947" s="86"/>
      <c r="K1947" s="68"/>
      <c r="L1947" s="11"/>
      <c r="M1947" s="45"/>
      <c r="N1947" s="11"/>
    </row>
    <row r="1948" spans="8:14" x14ac:dyDescent="0.25">
      <c r="H1948" s="40"/>
      <c r="I1948" s="104"/>
      <c r="J1948" s="86"/>
      <c r="K1948" s="68"/>
      <c r="L1948" s="11"/>
      <c r="M1948" s="45"/>
      <c r="N1948" s="11"/>
    </row>
    <row r="1949" spans="8:14" x14ac:dyDescent="0.25">
      <c r="H1949" s="40"/>
      <c r="I1949" s="104"/>
      <c r="J1949" s="86"/>
      <c r="K1949" s="68"/>
      <c r="L1949" s="11"/>
      <c r="M1949" s="45"/>
      <c r="N1949" s="11"/>
    </row>
    <row r="1950" spans="8:14" x14ac:dyDescent="0.25">
      <c r="H1950" s="40"/>
      <c r="I1950" s="104"/>
      <c r="J1950" s="86"/>
      <c r="K1950" s="68"/>
      <c r="L1950" s="11"/>
      <c r="M1950" s="45"/>
      <c r="N1950" s="11"/>
    </row>
    <row r="1951" spans="8:14" x14ac:dyDescent="0.25">
      <c r="H1951" s="40"/>
      <c r="I1951" s="104"/>
      <c r="J1951" s="86"/>
      <c r="K1951" s="68"/>
      <c r="L1951" s="11"/>
      <c r="M1951" s="45"/>
      <c r="N1951" s="11"/>
    </row>
    <row r="1952" spans="8:14" x14ac:dyDescent="0.25">
      <c r="H1952" s="40"/>
      <c r="I1952" s="104"/>
      <c r="J1952" s="86"/>
      <c r="K1952" s="68"/>
      <c r="L1952" s="11"/>
      <c r="M1952" s="45"/>
      <c r="N1952" s="11"/>
    </row>
    <row r="1953" spans="8:14" x14ac:dyDescent="0.25">
      <c r="H1953" s="40"/>
      <c r="I1953" s="104"/>
      <c r="J1953" s="86"/>
      <c r="K1953" s="68"/>
      <c r="L1953" s="11"/>
      <c r="M1953" s="45"/>
      <c r="N1953" s="11"/>
    </row>
    <row r="1954" spans="8:14" x14ac:dyDescent="0.25">
      <c r="H1954" s="40"/>
      <c r="I1954" s="104"/>
      <c r="J1954" s="86"/>
      <c r="K1954" s="68"/>
      <c r="L1954" s="11"/>
      <c r="M1954" s="45"/>
      <c r="N1954" s="11"/>
    </row>
    <row r="1955" spans="8:14" x14ac:dyDescent="0.25">
      <c r="H1955" s="40"/>
      <c r="I1955" s="104"/>
      <c r="J1955" s="86"/>
      <c r="K1955" s="68"/>
      <c r="L1955" s="11"/>
      <c r="M1955" s="45"/>
      <c r="N1955" s="11"/>
    </row>
    <row r="1956" spans="8:14" x14ac:dyDescent="0.25">
      <c r="H1956" s="40"/>
      <c r="I1956" s="104"/>
      <c r="J1956" s="86"/>
      <c r="K1956" s="68"/>
      <c r="L1956" s="11"/>
      <c r="M1956" s="45"/>
      <c r="N1956" s="11"/>
    </row>
    <row r="1957" spans="8:14" x14ac:dyDescent="0.25">
      <c r="H1957" s="40"/>
      <c r="I1957" s="104"/>
      <c r="J1957" s="86"/>
      <c r="K1957" s="68"/>
      <c r="L1957" s="11"/>
      <c r="M1957" s="45"/>
      <c r="N1957" s="11"/>
    </row>
    <row r="1958" spans="8:14" x14ac:dyDescent="0.25">
      <c r="H1958" s="40"/>
      <c r="I1958" s="104"/>
      <c r="J1958" s="86"/>
      <c r="K1958" s="68"/>
      <c r="L1958" s="11"/>
      <c r="M1958" s="45"/>
      <c r="N1958" s="11"/>
    </row>
    <row r="1959" spans="8:14" x14ac:dyDescent="0.25">
      <c r="H1959" s="40"/>
      <c r="I1959" s="104"/>
      <c r="J1959" s="86"/>
      <c r="K1959" s="68"/>
      <c r="L1959" s="11"/>
      <c r="M1959" s="45"/>
      <c r="N1959" s="11"/>
    </row>
    <row r="1960" spans="8:14" x14ac:dyDescent="0.25">
      <c r="H1960" s="40"/>
      <c r="I1960" s="104"/>
      <c r="J1960" s="86"/>
      <c r="K1960" s="68"/>
      <c r="L1960" s="11"/>
      <c r="M1960" s="45"/>
      <c r="N1960" s="11"/>
    </row>
    <row r="1961" spans="8:14" x14ac:dyDescent="0.25">
      <c r="H1961" s="40"/>
      <c r="I1961" s="104"/>
      <c r="J1961" s="86"/>
      <c r="K1961" s="68"/>
      <c r="L1961" s="11"/>
      <c r="M1961" s="45"/>
      <c r="N1961" s="11"/>
    </row>
    <row r="1962" spans="8:14" x14ac:dyDescent="0.25">
      <c r="H1962" s="40"/>
      <c r="I1962" s="104"/>
      <c r="J1962" s="86"/>
      <c r="K1962" s="68"/>
      <c r="L1962" s="11"/>
      <c r="M1962" s="45"/>
      <c r="N1962" s="11"/>
    </row>
    <row r="1963" spans="8:14" x14ac:dyDescent="0.25">
      <c r="H1963" s="40"/>
      <c r="I1963" s="104"/>
      <c r="J1963" s="86"/>
      <c r="K1963" s="68"/>
      <c r="L1963" s="11"/>
      <c r="M1963" s="45"/>
      <c r="N1963" s="11"/>
    </row>
    <row r="1964" spans="8:14" x14ac:dyDescent="0.25">
      <c r="H1964" s="40"/>
      <c r="I1964" s="104"/>
      <c r="J1964" s="86"/>
      <c r="K1964" s="68"/>
      <c r="L1964" s="11"/>
      <c r="M1964" s="45"/>
      <c r="N1964" s="11"/>
    </row>
    <row r="1965" spans="8:14" x14ac:dyDescent="0.25">
      <c r="H1965" s="40"/>
      <c r="I1965" s="104"/>
      <c r="J1965" s="86"/>
      <c r="K1965" s="68"/>
      <c r="L1965" s="11"/>
      <c r="M1965" s="45"/>
      <c r="N1965" s="11"/>
    </row>
    <row r="1966" spans="8:14" x14ac:dyDescent="0.25">
      <c r="H1966" s="40"/>
      <c r="I1966" s="104"/>
      <c r="J1966" s="86"/>
      <c r="K1966" s="68"/>
      <c r="L1966" s="11"/>
      <c r="M1966" s="45"/>
      <c r="N1966" s="11"/>
    </row>
    <row r="1967" spans="8:14" x14ac:dyDescent="0.25">
      <c r="H1967" s="40"/>
      <c r="I1967" s="104"/>
      <c r="J1967" s="86"/>
      <c r="K1967" s="68"/>
      <c r="L1967" s="11"/>
      <c r="M1967" s="45"/>
      <c r="N1967" s="11"/>
    </row>
    <row r="1968" spans="8:14" x14ac:dyDescent="0.25">
      <c r="H1968" s="40"/>
      <c r="I1968" s="104"/>
      <c r="J1968" s="86"/>
      <c r="K1968" s="68"/>
      <c r="L1968" s="11"/>
      <c r="M1968" s="45"/>
      <c r="N1968" s="11"/>
    </row>
    <row r="1969" spans="8:14" x14ac:dyDescent="0.25">
      <c r="H1969" s="40"/>
      <c r="I1969" s="104"/>
      <c r="J1969" s="86"/>
      <c r="K1969" s="68"/>
      <c r="L1969" s="11"/>
      <c r="M1969" s="45"/>
      <c r="N1969" s="11"/>
    </row>
    <row r="1970" spans="8:14" x14ac:dyDescent="0.25">
      <c r="H1970" s="40"/>
      <c r="I1970" s="104"/>
      <c r="J1970" s="86"/>
      <c r="K1970" s="68"/>
      <c r="L1970" s="11"/>
      <c r="M1970" s="45"/>
      <c r="N1970" s="11"/>
    </row>
    <row r="1971" spans="8:14" x14ac:dyDescent="0.25">
      <c r="H1971" s="40"/>
      <c r="I1971" s="104"/>
      <c r="J1971" s="86"/>
      <c r="K1971" s="68"/>
      <c r="L1971" s="11"/>
      <c r="M1971" s="45"/>
      <c r="N1971" s="11"/>
    </row>
    <row r="1972" spans="8:14" x14ac:dyDescent="0.25">
      <c r="H1972" s="40"/>
      <c r="I1972" s="104"/>
      <c r="J1972" s="86"/>
      <c r="K1972" s="68"/>
      <c r="L1972" s="11"/>
      <c r="M1972" s="45"/>
      <c r="N1972" s="11"/>
    </row>
    <row r="1973" spans="8:14" x14ac:dyDescent="0.25">
      <c r="H1973" s="40"/>
      <c r="I1973" s="104"/>
      <c r="J1973" s="86"/>
      <c r="K1973" s="68"/>
      <c r="L1973" s="11"/>
      <c r="M1973" s="45"/>
      <c r="N1973" s="11"/>
    </row>
    <row r="1974" spans="8:14" x14ac:dyDescent="0.25">
      <c r="H1974" s="40"/>
      <c r="I1974" s="104"/>
      <c r="J1974" s="86"/>
      <c r="K1974" s="68"/>
      <c r="L1974" s="11"/>
      <c r="M1974" s="45"/>
      <c r="N1974" s="11"/>
    </row>
    <row r="1975" spans="8:14" x14ac:dyDescent="0.25">
      <c r="H1975" s="40"/>
      <c r="I1975" s="104"/>
      <c r="J1975" s="86"/>
      <c r="K1975" s="68"/>
      <c r="L1975" s="11"/>
      <c r="M1975" s="45"/>
      <c r="N1975" s="11"/>
    </row>
    <row r="1976" spans="8:14" x14ac:dyDescent="0.25">
      <c r="H1976" s="40"/>
      <c r="I1976" s="104"/>
      <c r="J1976" s="86"/>
      <c r="K1976" s="68"/>
      <c r="L1976" s="11"/>
      <c r="M1976" s="45"/>
      <c r="N1976" s="11"/>
    </row>
    <row r="1977" spans="8:14" x14ac:dyDescent="0.25">
      <c r="H1977" s="40"/>
      <c r="I1977" s="104"/>
      <c r="J1977" s="86"/>
      <c r="K1977" s="68"/>
      <c r="L1977" s="11"/>
      <c r="M1977" s="45"/>
      <c r="N1977" s="11"/>
    </row>
    <row r="1978" spans="8:14" x14ac:dyDescent="0.25">
      <c r="H1978" s="40"/>
      <c r="I1978" s="104"/>
      <c r="J1978" s="86"/>
      <c r="K1978" s="68"/>
      <c r="L1978" s="11"/>
      <c r="M1978" s="45"/>
      <c r="N1978" s="11"/>
    </row>
    <row r="1979" spans="8:14" x14ac:dyDescent="0.25">
      <c r="H1979" s="40"/>
      <c r="I1979" s="104"/>
      <c r="J1979" s="86"/>
      <c r="K1979" s="68"/>
      <c r="L1979" s="11"/>
      <c r="M1979" s="45"/>
      <c r="N1979" s="11"/>
    </row>
    <row r="1980" spans="8:14" x14ac:dyDescent="0.25">
      <c r="H1980" s="40"/>
      <c r="I1980" s="104"/>
      <c r="J1980" s="86"/>
      <c r="K1980" s="68"/>
      <c r="L1980" s="11"/>
      <c r="M1980" s="45"/>
      <c r="N1980" s="11"/>
    </row>
    <row r="1981" spans="8:14" x14ac:dyDescent="0.25">
      <c r="H1981" s="40"/>
      <c r="I1981" s="104"/>
      <c r="J1981" s="86"/>
      <c r="K1981" s="68"/>
      <c r="L1981" s="11"/>
      <c r="M1981" s="45"/>
      <c r="N1981" s="11"/>
    </row>
    <row r="1982" spans="8:14" x14ac:dyDescent="0.25">
      <c r="H1982" s="40"/>
      <c r="I1982" s="104"/>
      <c r="J1982" s="86"/>
      <c r="K1982" s="68"/>
      <c r="L1982" s="11"/>
      <c r="M1982" s="45"/>
      <c r="N1982" s="11"/>
    </row>
    <row r="1983" spans="8:14" x14ac:dyDescent="0.25">
      <c r="H1983" s="40"/>
      <c r="I1983" s="104"/>
      <c r="J1983" s="86"/>
      <c r="K1983" s="68"/>
      <c r="L1983" s="11"/>
      <c r="M1983" s="45"/>
      <c r="N1983" s="11"/>
    </row>
    <row r="1984" spans="8:14" x14ac:dyDescent="0.25">
      <c r="H1984" s="40"/>
      <c r="I1984" s="104"/>
      <c r="J1984" s="86"/>
      <c r="K1984" s="68"/>
      <c r="L1984" s="11"/>
      <c r="M1984" s="45"/>
      <c r="N1984" s="11"/>
    </row>
    <row r="1985" spans="8:14" x14ac:dyDescent="0.25">
      <c r="H1985" s="40"/>
      <c r="I1985" s="104"/>
      <c r="J1985" s="86"/>
      <c r="K1985" s="68"/>
      <c r="L1985" s="11"/>
      <c r="M1985" s="45"/>
      <c r="N1985" s="11"/>
    </row>
    <row r="1986" spans="8:14" x14ac:dyDescent="0.25">
      <c r="H1986" s="40"/>
      <c r="I1986" s="104"/>
      <c r="J1986" s="86"/>
      <c r="K1986" s="68"/>
      <c r="L1986" s="11"/>
      <c r="M1986" s="45"/>
      <c r="N1986" s="11"/>
    </row>
    <row r="1987" spans="8:14" x14ac:dyDescent="0.25">
      <c r="H1987" s="40"/>
      <c r="I1987" s="104"/>
      <c r="J1987" s="86"/>
      <c r="K1987" s="68"/>
      <c r="L1987" s="11"/>
      <c r="M1987" s="45"/>
      <c r="N1987" s="11"/>
    </row>
    <row r="1988" spans="8:14" x14ac:dyDescent="0.25">
      <c r="H1988" s="40"/>
      <c r="I1988" s="104"/>
      <c r="J1988" s="86"/>
      <c r="K1988" s="68"/>
      <c r="L1988" s="11"/>
      <c r="M1988" s="45"/>
      <c r="N1988" s="11"/>
    </row>
    <row r="1989" spans="8:14" x14ac:dyDescent="0.25">
      <c r="H1989" s="40"/>
      <c r="I1989" s="104"/>
      <c r="J1989" s="86"/>
      <c r="K1989" s="68"/>
      <c r="L1989" s="11"/>
      <c r="M1989" s="45"/>
      <c r="N1989" s="11"/>
    </row>
    <row r="1990" spans="8:14" x14ac:dyDescent="0.25">
      <c r="H1990" s="40"/>
      <c r="I1990" s="104"/>
      <c r="J1990" s="86"/>
      <c r="K1990" s="68"/>
      <c r="L1990" s="11"/>
      <c r="M1990" s="45"/>
      <c r="N1990" s="11"/>
    </row>
    <row r="1991" spans="8:14" x14ac:dyDescent="0.25">
      <c r="H1991" s="40"/>
      <c r="I1991" s="104"/>
      <c r="J1991" s="86"/>
      <c r="K1991" s="68"/>
      <c r="L1991" s="11"/>
      <c r="M1991" s="45"/>
      <c r="N1991" s="11"/>
    </row>
    <row r="1992" spans="8:14" x14ac:dyDescent="0.25">
      <c r="H1992" s="40"/>
      <c r="I1992" s="104"/>
      <c r="J1992" s="86"/>
      <c r="K1992" s="68"/>
      <c r="L1992" s="11"/>
      <c r="M1992" s="45"/>
      <c r="N1992" s="11"/>
    </row>
    <row r="1993" spans="8:14" x14ac:dyDescent="0.25">
      <c r="H1993" s="40"/>
      <c r="I1993" s="104"/>
      <c r="J1993" s="86"/>
      <c r="K1993" s="68"/>
      <c r="L1993" s="11"/>
      <c r="M1993" s="45"/>
      <c r="N1993" s="11"/>
    </row>
    <row r="1994" spans="8:14" x14ac:dyDescent="0.25">
      <c r="H1994" s="40"/>
      <c r="I1994" s="104"/>
      <c r="J1994" s="86"/>
      <c r="K1994" s="68"/>
      <c r="L1994" s="11"/>
      <c r="M1994" s="45"/>
      <c r="N1994" s="11"/>
    </row>
    <row r="1995" spans="8:14" x14ac:dyDescent="0.25">
      <c r="H1995" s="40"/>
      <c r="I1995" s="104"/>
      <c r="J1995" s="86"/>
      <c r="K1995" s="68"/>
      <c r="L1995" s="11"/>
      <c r="M1995" s="45"/>
      <c r="N1995" s="11"/>
    </row>
    <row r="1996" spans="8:14" x14ac:dyDescent="0.25">
      <c r="H1996" s="40"/>
      <c r="I1996" s="104"/>
      <c r="J1996" s="86"/>
      <c r="K1996" s="68"/>
      <c r="L1996" s="11"/>
      <c r="M1996" s="45"/>
      <c r="N1996" s="11"/>
    </row>
    <row r="1997" spans="8:14" x14ac:dyDescent="0.25">
      <c r="H1997" s="40"/>
      <c r="I1997" s="104"/>
      <c r="J1997" s="86"/>
      <c r="K1997" s="68"/>
      <c r="L1997" s="11"/>
      <c r="M1997" s="45"/>
      <c r="N1997" s="11"/>
    </row>
    <row r="1998" spans="8:14" x14ac:dyDescent="0.25">
      <c r="H1998" s="40"/>
      <c r="I1998" s="104"/>
      <c r="J1998" s="86"/>
      <c r="K1998" s="68"/>
      <c r="L1998" s="11"/>
      <c r="M1998" s="45"/>
      <c r="N1998" s="11"/>
    </row>
    <row r="1999" spans="8:14" x14ac:dyDescent="0.25">
      <c r="H1999" s="40"/>
      <c r="I1999" s="104"/>
      <c r="J1999" s="86"/>
      <c r="K1999" s="68"/>
      <c r="L1999" s="11"/>
      <c r="M1999" s="45"/>
      <c r="N1999" s="11"/>
    </row>
    <row r="2000" spans="8:14" x14ac:dyDescent="0.25">
      <c r="H2000" s="40"/>
      <c r="I2000" s="104"/>
      <c r="J2000" s="86"/>
      <c r="K2000" s="68"/>
      <c r="L2000" s="11"/>
      <c r="M2000" s="45"/>
      <c r="N2000" s="11"/>
    </row>
    <row r="2001" spans="8:14" x14ac:dyDescent="0.25">
      <c r="H2001" s="40"/>
      <c r="I2001" s="104"/>
      <c r="J2001" s="86"/>
      <c r="K2001" s="68"/>
      <c r="L2001" s="11"/>
      <c r="M2001" s="45"/>
      <c r="N2001" s="11"/>
    </row>
    <row r="2002" spans="8:14" x14ac:dyDescent="0.25">
      <c r="H2002" s="40"/>
      <c r="I2002" s="104"/>
      <c r="J2002" s="86"/>
      <c r="K2002" s="68"/>
      <c r="L2002" s="11"/>
      <c r="M2002" s="45"/>
      <c r="N2002" s="11"/>
    </row>
    <row r="2003" spans="8:14" x14ac:dyDescent="0.25">
      <c r="H2003" s="40"/>
      <c r="I2003" s="104"/>
      <c r="J2003" s="86"/>
      <c r="K2003" s="68"/>
      <c r="L2003" s="11"/>
      <c r="M2003" s="45"/>
      <c r="N2003" s="11"/>
    </row>
    <row r="2004" spans="8:14" x14ac:dyDescent="0.25">
      <c r="H2004" s="40"/>
      <c r="I2004" s="104"/>
      <c r="J2004" s="86"/>
      <c r="K2004" s="68"/>
      <c r="L2004" s="11"/>
      <c r="M2004" s="45"/>
      <c r="N2004" s="11"/>
    </row>
    <row r="2005" spans="8:14" x14ac:dyDescent="0.25">
      <c r="H2005" s="40"/>
      <c r="I2005" s="104"/>
      <c r="J2005" s="86"/>
      <c r="K2005" s="68"/>
      <c r="L2005" s="11"/>
      <c r="M2005" s="45"/>
      <c r="N2005" s="11"/>
    </row>
    <row r="2006" spans="8:14" x14ac:dyDescent="0.25">
      <c r="H2006" s="40"/>
      <c r="I2006" s="104"/>
      <c r="J2006" s="86"/>
      <c r="K2006" s="68"/>
      <c r="L2006" s="11"/>
      <c r="M2006" s="45"/>
      <c r="N2006" s="11"/>
    </row>
    <row r="2007" spans="8:14" x14ac:dyDescent="0.25">
      <c r="H2007" s="40"/>
      <c r="I2007" s="104"/>
      <c r="J2007" s="86"/>
      <c r="K2007" s="68"/>
      <c r="L2007" s="11"/>
      <c r="M2007" s="45"/>
      <c r="N2007" s="11"/>
    </row>
    <row r="2008" spans="8:14" x14ac:dyDescent="0.25">
      <c r="H2008" s="40"/>
      <c r="I2008" s="104"/>
      <c r="J2008" s="86"/>
      <c r="K2008" s="68"/>
      <c r="L2008" s="11"/>
      <c r="M2008" s="45"/>
      <c r="N2008" s="11"/>
    </row>
    <row r="2009" spans="8:14" x14ac:dyDescent="0.25">
      <c r="H2009" s="40"/>
      <c r="I2009" s="104"/>
      <c r="J2009" s="86"/>
      <c r="K2009" s="68"/>
      <c r="L2009" s="11"/>
      <c r="M2009" s="45"/>
      <c r="N2009" s="11"/>
    </row>
    <row r="2010" spans="8:14" x14ac:dyDescent="0.25">
      <c r="H2010" s="40"/>
      <c r="I2010" s="104"/>
      <c r="J2010" s="86"/>
      <c r="K2010" s="68"/>
      <c r="L2010" s="11"/>
      <c r="M2010" s="45"/>
      <c r="N2010" s="11"/>
    </row>
    <row r="2011" spans="8:14" x14ac:dyDescent="0.25">
      <c r="H2011" s="40"/>
      <c r="I2011" s="104"/>
      <c r="J2011" s="86"/>
      <c r="K2011" s="68"/>
      <c r="L2011" s="11"/>
      <c r="M2011" s="45"/>
      <c r="N2011" s="11"/>
    </row>
    <row r="2012" spans="8:14" x14ac:dyDescent="0.25">
      <c r="H2012" s="40"/>
      <c r="I2012" s="104"/>
      <c r="J2012" s="86"/>
      <c r="K2012" s="68"/>
      <c r="L2012" s="11"/>
      <c r="M2012" s="45"/>
      <c r="N2012" s="11"/>
    </row>
    <row r="2013" spans="8:14" x14ac:dyDescent="0.25">
      <c r="H2013" s="40"/>
      <c r="I2013" s="104"/>
      <c r="J2013" s="86"/>
      <c r="K2013" s="68"/>
      <c r="L2013" s="11"/>
      <c r="M2013" s="45"/>
      <c r="N2013" s="11"/>
    </row>
    <row r="2014" spans="8:14" x14ac:dyDescent="0.25">
      <c r="H2014" s="40"/>
      <c r="I2014" s="104"/>
      <c r="J2014" s="86"/>
      <c r="K2014" s="68"/>
      <c r="L2014" s="11"/>
      <c r="M2014" s="45"/>
      <c r="N2014" s="11"/>
    </row>
    <row r="2015" spans="8:14" x14ac:dyDescent="0.25">
      <c r="H2015" s="40"/>
      <c r="I2015" s="104"/>
      <c r="J2015" s="86"/>
      <c r="K2015" s="68"/>
      <c r="L2015" s="11"/>
      <c r="M2015" s="45"/>
      <c r="N2015" s="11"/>
    </row>
    <row r="2016" spans="8:14" x14ac:dyDescent="0.25">
      <c r="H2016" s="40"/>
      <c r="I2016" s="104"/>
      <c r="J2016" s="86"/>
      <c r="K2016" s="68"/>
      <c r="L2016" s="11"/>
      <c r="M2016" s="45"/>
      <c r="N2016" s="11"/>
    </row>
    <row r="2017" spans="8:14" x14ac:dyDescent="0.25">
      <c r="H2017" s="40"/>
      <c r="I2017" s="104"/>
      <c r="J2017" s="86"/>
      <c r="K2017" s="68"/>
      <c r="L2017" s="11"/>
      <c r="M2017" s="45"/>
      <c r="N2017" s="11"/>
    </row>
    <row r="2018" spans="8:14" x14ac:dyDescent="0.25">
      <c r="H2018" s="40"/>
      <c r="I2018" s="104"/>
      <c r="J2018" s="86"/>
      <c r="K2018" s="68"/>
      <c r="L2018" s="11"/>
      <c r="M2018" s="45"/>
      <c r="N2018" s="11"/>
    </row>
    <row r="2019" spans="8:14" x14ac:dyDescent="0.25">
      <c r="H2019" s="40"/>
      <c r="I2019" s="104"/>
      <c r="J2019" s="86"/>
      <c r="K2019" s="68"/>
      <c r="L2019" s="11"/>
      <c r="M2019" s="45"/>
      <c r="N2019" s="11"/>
    </row>
    <row r="2020" spans="8:14" x14ac:dyDescent="0.25">
      <c r="H2020" s="40"/>
      <c r="I2020" s="104"/>
      <c r="J2020" s="86"/>
      <c r="K2020" s="68"/>
      <c r="L2020" s="11"/>
      <c r="M2020" s="45"/>
      <c r="N2020" s="11"/>
    </row>
    <row r="2021" spans="8:14" x14ac:dyDescent="0.25">
      <c r="H2021" s="40"/>
      <c r="I2021" s="104"/>
      <c r="J2021" s="86"/>
      <c r="K2021" s="68"/>
      <c r="L2021" s="11"/>
      <c r="M2021" s="45"/>
      <c r="N2021" s="11"/>
    </row>
    <row r="2022" spans="8:14" x14ac:dyDescent="0.25">
      <c r="H2022" s="40"/>
      <c r="I2022" s="104"/>
      <c r="J2022" s="86"/>
      <c r="K2022" s="68"/>
      <c r="L2022" s="11"/>
      <c r="M2022" s="45"/>
      <c r="N2022" s="11"/>
    </row>
    <row r="2023" spans="8:14" x14ac:dyDescent="0.25">
      <c r="H2023" s="40"/>
      <c r="I2023" s="104"/>
      <c r="J2023" s="86"/>
      <c r="K2023" s="68"/>
      <c r="L2023" s="11"/>
      <c r="M2023" s="45"/>
      <c r="N2023" s="11"/>
    </row>
    <row r="2024" spans="8:14" x14ac:dyDescent="0.25">
      <c r="H2024" s="40"/>
      <c r="I2024" s="104"/>
      <c r="J2024" s="86"/>
      <c r="K2024" s="68"/>
      <c r="L2024" s="11"/>
      <c r="M2024" s="45"/>
      <c r="N2024" s="11"/>
    </row>
    <row r="2025" spans="8:14" x14ac:dyDescent="0.25">
      <c r="H2025" s="40"/>
      <c r="I2025" s="104"/>
      <c r="J2025" s="86"/>
      <c r="K2025" s="68"/>
      <c r="L2025" s="11"/>
      <c r="M2025" s="45"/>
      <c r="N2025" s="11"/>
    </row>
    <row r="2026" spans="8:14" x14ac:dyDescent="0.25">
      <c r="H2026" s="40"/>
      <c r="I2026" s="104"/>
      <c r="J2026" s="86"/>
      <c r="K2026" s="68"/>
      <c r="L2026" s="11"/>
      <c r="M2026" s="45"/>
      <c r="N2026" s="11"/>
    </row>
    <row r="2027" spans="8:14" x14ac:dyDescent="0.25">
      <c r="H2027" s="40"/>
      <c r="I2027" s="104"/>
      <c r="J2027" s="86"/>
      <c r="K2027" s="68"/>
      <c r="L2027" s="11"/>
      <c r="M2027" s="45"/>
      <c r="N2027" s="11"/>
    </row>
    <row r="2028" spans="8:14" x14ac:dyDescent="0.25">
      <c r="H2028" s="40"/>
      <c r="I2028" s="104"/>
      <c r="J2028" s="86"/>
      <c r="K2028" s="68"/>
      <c r="L2028" s="11"/>
      <c r="M2028" s="45"/>
      <c r="N2028" s="11"/>
    </row>
    <row r="2029" spans="8:14" x14ac:dyDescent="0.25">
      <c r="H2029" s="40"/>
      <c r="I2029" s="104"/>
      <c r="J2029" s="86"/>
      <c r="K2029" s="68"/>
      <c r="L2029" s="11"/>
      <c r="M2029" s="45"/>
      <c r="N2029" s="11"/>
    </row>
    <row r="2030" spans="8:14" x14ac:dyDescent="0.25">
      <c r="H2030" s="40"/>
      <c r="I2030" s="104"/>
      <c r="J2030" s="86"/>
      <c r="K2030" s="68"/>
      <c r="L2030" s="11"/>
      <c r="M2030" s="45"/>
      <c r="N2030" s="11"/>
    </row>
    <row r="2031" spans="8:14" x14ac:dyDescent="0.25">
      <c r="H2031" s="40"/>
      <c r="I2031" s="104"/>
      <c r="J2031" s="86"/>
      <c r="K2031" s="68"/>
      <c r="L2031" s="11"/>
      <c r="M2031" s="45"/>
      <c r="N2031" s="11"/>
    </row>
    <row r="2032" spans="8:14" x14ac:dyDescent="0.25">
      <c r="H2032" s="40"/>
      <c r="I2032" s="104"/>
      <c r="J2032" s="86"/>
      <c r="K2032" s="68"/>
      <c r="L2032" s="11"/>
      <c r="M2032" s="45"/>
      <c r="N2032" s="11"/>
    </row>
    <row r="2033" spans="8:14" x14ac:dyDescent="0.25">
      <c r="H2033" s="40"/>
      <c r="I2033" s="104"/>
      <c r="J2033" s="86"/>
      <c r="K2033" s="68"/>
      <c r="L2033" s="11"/>
      <c r="M2033" s="45"/>
      <c r="N2033" s="11"/>
    </row>
    <row r="2034" spans="8:14" x14ac:dyDescent="0.25">
      <c r="H2034" s="40"/>
      <c r="I2034" s="104"/>
      <c r="J2034" s="86"/>
      <c r="K2034" s="68"/>
      <c r="L2034" s="11"/>
      <c r="M2034" s="45"/>
      <c r="N2034" s="11"/>
    </row>
    <row r="2035" spans="8:14" x14ac:dyDescent="0.25">
      <c r="H2035" s="40"/>
      <c r="I2035" s="104"/>
      <c r="J2035" s="86"/>
      <c r="K2035" s="68"/>
      <c r="L2035" s="11"/>
      <c r="M2035" s="45"/>
      <c r="N2035" s="11"/>
    </row>
    <row r="2036" spans="8:14" x14ac:dyDescent="0.25">
      <c r="H2036" s="40"/>
      <c r="I2036" s="104"/>
      <c r="J2036" s="86"/>
      <c r="K2036" s="68"/>
      <c r="L2036" s="11"/>
      <c r="M2036" s="45"/>
      <c r="N2036" s="11"/>
    </row>
    <row r="2037" spans="8:14" x14ac:dyDescent="0.25">
      <c r="H2037" s="40"/>
      <c r="I2037" s="104"/>
      <c r="J2037" s="86"/>
      <c r="K2037" s="68"/>
      <c r="L2037" s="11"/>
      <c r="M2037" s="45"/>
      <c r="N2037" s="11"/>
    </row>
    <row r="2038" spans="8:14" x14ac:dyDescent="0.25">
      <c r="H2038" s="40"/>
      <c r="I2038" s="104"/>
      <c r="J2038" s="86"/>
      <c r="K2038" s="68"/>
      <c r="L2038" s="11"/>
      <c r="M2038" s="45"/>
      <c r="N2038" s="11"/>
    </row>
    <row r="2039" spans="8:14" x14ac:dyDescent="0.25">
      <c r="H2039" s="40"/>
      <c r="I2039" s="104"/>
      <c r="J2039" s="86"/>
      <c r="K2039" s="68"/>
      <c r="L2039" s="11"/>
      <c r="M2039" s="45"/>
      <c r="N2039" s="11"/>
    </row>
    <row r="2040" spans="8:14" x14ac:dyDescent="0.25">
      <c r="H2040" s="40"/>
      <c r="I2040" s="104"/>
      <c r="J2040" s="86"/>
      <c r="K2040" s="68"/>
      <c r="L2040" s="11"/>
      <c r="M2040" s="45"/>
      <c r="N2040" s="11"/>
    </row>
    <row r="2041" spans="8:14" x14ac:dyDescent="0.25">
      <c r="H2041" s="40"/>
      <c r="I2041" s="104"/>
      <c r="J2041" s="86"/>
      <c r="K2041" s="68"/>
      <c r="L2041" s="11"/>
      <c r="M2041" s="45"/>
      <c r="N2041" s="11"/>
    </row>
    <row r="2042" spans="8:14" x14ac:dyDescent="0.25">
      <c r="H2042" s="40"/>
      <c r="I2042" s="104"/>
      <c r="J2042" s="86"/>
      <c r="K2042" s="68"/>
      <c r="L2042" s="11"/>
      <c r="M2042" s="45"/>
      <c r="N2042" s="11"/>
    </row>
    <row r="2043" spans="8:14" x14ac:dyDescent="0.25">
      <c r="H2043" s="40"/>
      <c r="I2043" s="104"/>
      <c r="J2043" s="86"/>
      <c r="K2043" s="68"/>
      <c r="L2043" s="11"/>
      <c r="M2043" s="45"/>
      <c r="N2043" s="11"/>
    </row>
    <row r="2044" spans="8:14" x14ac:dyDescent="0.25">
      <c r="H2044" s="40"/>
      <c r="I2044" s="104"/>
      <c r="J2044" s="86"/>
      <c r="K2044" s="68"/>
      <c r="L2044" s="11"/>
      <c r="M2044" s="45"/>
      <c r="N2044" s="11"/>
    </row>
    <row r="2045" spans="8:14" x14ac:dyDescent="0.25">
      <c r="H2045" s="40"/>
      <c r="I2045" s="104"/>
      <c r="J2045" s="86"/>
      <c r="K2045" s="68"/>
      <c r="L2045" s="11"/>
      <c r="M2045" s="45"/>
      <c r="N2045" s="11"/>
    </row>
    <row r="2046" spans="8:14" x14ac:dyDescent="0.25">
      <c r="H2046" s="40"/>
      <c r="I2046" s="104"/>
      <c r="J2046" s="86"/>
      <c r="K2046" s="68"/>
      <c r="L2046" s="11"/>
      <c r="M2046" s="45"/>
      <c r="N2046" s="11"/>
    </row>
    <row r="2047" spans="8:14" x14ac:dyDescent="0.25">
      <c r="H2047" s="40"/>
      <c r="I2047" s="104"/>
      <c r="J2047" s="86"/>
      <c r="K2047" s="68"/>
      <c r="L2047" s="11"/>
      <c r="M2047" s="45"/>
      <c r="N2047" s="11"/>
    </row>
    <row r="2048" spans="8:14" x14ac:dyDescent="0.25">
      <c r="H2048" s="40"/>
      <c r="I2048" s="104"/>
      <c r="J2048" s="86"/>
      <c r="K2048" s="68"/>
      <c r="L2048" s="11"/>
      <c r="M2048" s="45"/>
      <c r="N2048" s="11"/>
    </row>
    <row r="2049" spans="8:14" x14ac:dyDescent="0.25">
      <c r="H2049" s="40"/>
      <c r="I2049" s="104"/>
      <c r="J2049" s="86"/>
      <c r="K2049" s="68"/>
      <c r="L2049" s="11"/>
      <c r="M2049" s="45"/>
      <c r="N2049" s="11"/>
    </row>
    <row r="2050" spans="8:14" x14ac:dyDescent="0.25">
      <c r="H2050" s="40"/>
      <c r="I2050" s="104"/>
      <c r="J2050" s="86"/>
      <c r="K2050" s="68"/>
      <c r="L2050" s="11"/>
      <c r="M2050" s="45"/>
      <c r="N2050" s="11"/>
    </row>
    <row r="2051" spans="8:14" x14ac:dyDescent="0.25">
      <c r="H2051" s="40"/>
      <c r="I2051" s="104"/>
      <c r="J2051" s="86"/>
      <c r="K2051" s="68"/>
      <c r="L2051" s="11"/>
      <c r="M2051" s="45"/>
      <c r="N2051" s="11"/>
    </row>
    <row r="2052" spans="8:14" x14ac:dyDescent="0.25">
      <c r="H2052" s="40"/>
      <c r="I2052" s="104"/>
      <c r="J2052" s="86"/>
      <c r="K2052" s="68"/>
      <c r="L2052" s="11"/>
      <c r="M2052" s="45"/>
      <c r="N2052" s="11"/>
    </row>
    <row r="2053" spans="8:14" x14ac:dyDescent="0.25">
      <c r="H2053" s="40"/>
      <c r="I2053" s="104"/>
      <c r="J2053" s="86"/>
      <c r="K2053" s="68"/>
      <c r="L2053" s="11"/>
      <c r="M2053" s="45"/>
      <c r="N2053" s="11"/>
    </row>
    <row r="2054" spans="8:14" x14ac:dyDescent="0.25">
      <c r="H2054" s="40"/>
      <c r="I2054" s="104"/>
      <c r="J2054" s="86"/>
      <c r="K2054" s="68"/>
      <c r="L2054" s="11"/>
      <c r="M2054" s="45"/>
      <c r="N2054" s="11"/>
    </row>
    <row r="2055" spans="8:14" x14ac:dyDescent="0.25">
      <c r="H2055" s="40"/>
      <c r="I2055" s="104"/>
      <c r="J2055" s="86"/>
      <c r="K2055" s="68"/>
      <c r="L2055" s="11"/>
      <c r="M2055" s="45"/>
      <c r="N2055" s="11"/>
    </row>
    <row r="2056" spans="8:14" x14ac:dyDescent="0.25">
      <c r="H2056" s="40"/>
      <c r="I2056" s="104"/>
      <c r="J2056" s="86"/>
      <c r="K2056" s="68"/>
      <c r="L2056" s="11"/>
      <c r="M2056" s="45"/>
      <c r="N2056" s="11"/>
    </row>
    <row r="2057" spans="8:14" x14ac:dyDescent="0.25">
      <c r="H2057" s="40"/>
      <c r="I2057" s="104"/>
      <c r="J2057" s="86"/>
      <c r="K2057" s="68"/>
      <c r="L2057" s="11"/>
      <c r="M2057" s="45"/>
      <c r="N2057" s="11"/>
    </row>
    <row r="2058" spans="8:14" x14ac:dyDescent="0.25">
      <c r="H2058" s="40"/>
      <c r="I2058" s="104"/>
      <c r="J2058" s="86"/>
      <c r="K2058" s="68"/>
      <c r="L2058" s="11"/>
      <c r="M2058" s="45"/>
      <c r="N2058" s="11"/>
    </row>
    <row r="2059" spans="8:14" x14ac:dyDescent="0.25">
      <c r="H2059" s="40"/>
      <c r="I2059" s="104"/>
      <c r="J2059" s="86"/>
      <c r="K2059" s="68"/>
      <c r="L2059" s="11"/>
      <c r="M2059" s="45"/>
      <c r="N2059" s="11"/>
    </row>
    <row r="2060" spans="8:14" x14ac:dyDescent="0.25">
      <c r="H2060" s="40"/>
      <c r="I2060" s="104"/>
      <c r="J2060" s="86"/>
      <c r="K2060" s="68"/>
      <c r="L2060" s="11"/>
      <c r="M2060" s="45"/>
      <c r="N2060" s="11"/>
    </row>
    <row r="2061" spans="8:14" x14ac:dyDescent="0.25">
      <c r="H2061" s="40"/>
      <c r="I2061" s="104"/>
      <c r="J2061" s="86"/>
      <c r="K2061" s="68"/>
      <c r="L2061" s="11"/>
      <c r="M2061" s="45"/>
      <c r="N2061" s="11"/>
    </row>
    <row r="2062" spans="8:14" x14ac:dyDescent="0.25">
      <c r="H2062" s="40"/>
      <c r="I2062" s="104"/>
      <c r="J2062" s="86"/>
      <c r="K2062" s="68"/>
      <c r="L2062" s="11"/>
      <c r="M2062" s="45"/>
      <c r="N2062" s="11"/>
    </row>
    <row r="2063" spans="8:14" x14ac:dyDescent="0.25">
      <c r="H2063" s="40"/>
      <c r="I2063" s="104"/>
      <c r="J2063" s="86"/>
      <c r="K2063" s="68"/>
      <c r="L2063" s="11"/>
      <c r="M2063" s="45"/>
      <c r="N2063" s="11"/>
    </row>
    <row r="2064" spans="8:14" x14ac:dyDescent="0.25">
      <c r="H2064" s="40"/>
      <c r="I2064" s="104"/>
      <c r="J2064" s="86"/>
      <c r="K2064" s="68"/>
      <c r="L2064" s="11"/>
      <c r="M2064" s="45"/>
      <c r="N2064" s="11"/>
    </row>
    <row r="2065" spans="8:14" x14ac:dyDescent="0.25">
      <c r="H2065" s="40"/>
      <c r="I2065" s="104"/>
      <c r="J2065" s="86"/>
      <c r="K2065" s="68"/>
      <c r="L2065" s="11"/>
      <c r="M2065" s="45"/>
      <c r="N2065" s="11"/>
    </row>
    <row r="2066" spans="8:14" x14ac:dyDescent="0.25">
      <c r="H2066" s="40"/>
      <c r="I2066" s="104"/>
      <c r="J2066" s="86"/>
      <c r="K2066" s="68"/>
      <c r="L2066" s="11"/>
      <c r="M2066" s="45"/>
      <c r="N2066" s="11"/>
    </row>
    <row r="2067" spans="8:14" x14ac:dyDescent="0.25">
      <c r="H2067" s="40"/>
      <c r="I2067" s="104"/>
      <c r="J2067" s="86"/>
      <c r="K2067" s="68"/>
      <c r="L2067" s="11"/>
      <c r="M2067" s="45"/>
      <c r="N2067" s="11"/>
    </row>
    <row r="2068" spans="8:14" x14ac:dyDescent="0.25">
      <c r="H2068" s="40"/>
      <c r="I2068" s="104"/>
      <c r="J2068" s="86"/>
      <c r="K2068" s="68"/>
      <c r="L2068" s="11"/>
      <c r="M2068" s="45"/>
      <c r="N2068" s="11"/>
    </row>
    <row r="2069" spans="8:14" x14ac:dyDescent="0.25">
      <c r="H2069" s="40"/>
      <c r="I2069" s="104"/>
      <c r="J2069" s="86"/>
      <c r="K2069" s="68"/>
      <c r="L2069" s="11"/>
      <c r="M2069" s="45"/>
      <c r="N2069" s="11"/>
    </row>
    <row r="2070" spans="8:14" x14ac:dyDescent="0.25">
      <c r="H2070" s="40"/>
      <c r="I2070" s="104"/>
      <c r="J2070" s="86"/>
      <c r="K2070" s="68"/>
      <c r="L2070" s="11"/>
      <c r="M2070" s="45"/>
      <c r="N2070" s="11"/>
    </row>
    <row r="2071" spans="8:14" x14ac:dyDescent="0.25">
      <c r="H2071" s="40"/>
      <c r="I2071" s="104"/>
      <c r="J2071" s="86"/>
      <c r="K2071" s="68"/>
      <c r="L2071" s="11"/>
      <c r="M2071" s="45"/>
      <c r="N2071" s="11"/>
    </row>
    <row r="2072" spans="8:14" x14ac:dyDescent="0.25">
      <c r="H2072" s="40"/>
      <c r="I2072" s="104"/>
      <c r="J2072" s="86"/>
      <c r="K2072" s="68"/>
      <c r="L2072" s="11"/>
      <c r="M2072" s="45"/>
      <c r="N2072" s="11"/>
    </row>
    <row r="2073" spans="8:14" x14ac:dyDescent="0.25">
      <c r="H2073" s="40"/>
      <c r="I2073" s="104"/>
      <c r="J2073" s="86"/>
      <c r="K2073" s="68"/>
      <c r="L2073" s="11"/>
      <c r="M2073" s="45"/>
      <c r="N2073" s="11"/>
    </row>
    <row r="2074" spans="8:14" x14ac:dyDescent="0.25">
      <c r="H2074" s="40"/>
      <c r="I2074" s="104"/>
      <c r="J2074" s="86"/>
      <c r="K2074" s="68"/>
      <c r="L2074" s="11"/>
      <c r="M2074" s="45"/>
      <c r="N2074" s="11"/>
    </row>
    <row r="2075" spans="8:14" x14ac:dyDescent="0.25">
      <c r="H2075" s="40"/>
      <c r="I2075" s="104"/>
      <c r="J2075" s="86"/>
      <c r="K2075" s="68"/>
      <c r="L2075" s="11"/>
      <c r="M2075" s="45"/>
      <c r="N2075" s="11"/>
    </row>
    <row r="2076" spans="8:14" x14ac:dyDescent="0.25">
      <c r="H2076" s="40"/>
      <c r="I2076" s="104"/>
      <c r="J2076" s="86"/>
      <c r="K2076" s="68"/>
      <c r="L2076" s="11"/>
      <c r="M2076" s="45"/>
      <c r="N2076" s="11"/>
    </row>
    <row r="2077" spans="8:14" x14ac:dyDescent="0.25">
      <c r="H2077" s="40"/>
      <c r="I2077" s="104"/>
      <c r="J2077" s="86"/>
      <c r="K2077" s="68"/>
      <c r="L2077" s="11"/>
      <c r="M2077" s="45"/>
      <c r="N2077" s="11"/>
    </row>
    <row r="2078" spans="8:14" x14ac:dyDescent="0.25">
      <c r="H2078" s="40"/>
      <c r="I2078" s="104"/>
      <c r="J2078" s="86"/>
      <c r="K2078" s="68"/>
      <c r="L2078" s="11"/>
      <c r="M2078" s="45"/>
      <c r="N2078" s="11"/>
    </row>
    <row r="2079" spans="8:14" x14ac:dyDescent="0.25">
      <c r="H2079" s="40"/>
      <c r="I2079" s="104"/>
      <c r="J2079" s="86"/>
      <c r="K2079" s="68"/>
      <c r="L2079" s="11"/>
      <c r="M2079" s="45"/>
      <c r="N2079" s="11"/>
    </row>
    <row r="2080" spans="8:14" x14ac:dyDescent="0.25">
      <c r="H2080" s="40"/>
      <c r="I2080" s="104"/>
      <c r="J2080" s="86"/>
      <c r="K2080" s="68"/>
      <c r="L2080" s="11"/>
      <c r="M2080" s="45"/>
      <c r="N2080" s="11"/>
    </row>
    <row r="2081" spans="8:14" x14ac:dyDescent="0.25">
      <c r="H2081" s="40"/>
      <c r="I2081" s="104"/>
      <c r="J2081" s="86"/>
      <c r="K2081" s="68"/>
      <c r="L2081" s="11"/>
      <c r="M2081" s="45"/>
      <c r="N2081" s="11"/>
    </row>
    <row r="2082" spans="8:14" x14ac:dyDescent="0.25">
      <c r="H2082" s="40"/>
      <c r="I2082" s="104"/>
      <c r="J2082" s="86"/>
      <c r="K2082" s="68"/>
      <c r="L2082" s="11"/>
      <c r="M2082" s="45"/>
      <c r="N2082" s="11"/>
    </row>
    <row r="2083" spans="8:14" x14ac:dyDescent="0.25">
      <c r="H2083" s="40"/>
      <c r="I2083" s="104"/>
      <c r="J2083" s="86"/>
      <c r="K2083" s="68"/>
      <c r="L2083" s="11"/>
      <c r="M2083" s="45"/>
      <c r="N2083" s="11"/>
    </row>
    <row r="2084" spans="8:14" x14ac:dyDescent="0.25">
      <c r="H2084" s="40"/>
      <c r="I2084" s="104"/>
      <c r="J2084" s="86"/>
      <c r="K2084" s="68"/>
      <c r="L2084" s="11"/>
      <c r="M2084" s="45"/>
      <c r="N2084" s="11"/>
    </row>
    <row r="2085" spans="8:14" x14ac:dyDescent="0.25">
      <c r="H2085" s="40"/>
      <c r="I2085" s="104"/>
      <c r="J2085" s="86"/>
      <c r="K2085" s="68"/>
      <c r="L2085" s="11"/>
      <c r="M2085" s="45"/>
      <c r="N2085" s="11"/>
    </row>
    <row r="2086" spans="8:14" x14ac:dyDescent="0.25">
      <c r="H2086" s="40"/>
      <c r="I2086" s="104"/>
      <c r="J2086" s="86"/>
      <c r="K2086" s="68"/>
      <c r="L2086" s="11"/>
      <c r="M2086" s="45"/>
      <c r="N2086" s="11"/>
    </row>
    <row r="2087" spans="8:14" x14ac:dyDescent="0.25">
      <c r="H2087" s="40"/>
      <c r="I2087" s="104"/>
      <c r="J2087" s="86"/>
      <c r="K2087" s="68"/>
      <c r="L2087" s="11"/>
      <c r="M2087" s="45"/>
      <c r="N2087" s="11"/>
    </row>
    <row r="2088" spans="8:14" x14ac:dyDescent="0.25">
      <c r="H2088" s="40"/>
      <c r="I2088" s="104"/>
      <c r="J2088" s="86"/>
      <c r="K2088" s="68"/>
      <c r="L2088" s="11"/>
      <c r="M2088" s="45"/>
      <c r="N2088" s="11"/>
    </row>
    <row r="2089" spans="8:14" x14ac:dyDescent="0.25">
      <c r="H2089" s="40"/>
      <c r="I2089" s="104"/>
      <c r="J2089" s="86"/>
      <c r="K2089" s="68"/>
      <c r="L2089" s="11"/>
      <c r="M2089" s="45"/>
      <c r="N2089" s="11"/>
    </row>
    <row r="2090" spans="8:14" x14ac:dyDescent="0.25">
      <c r="H2090" s="40"/>
      <c r="I2090" s="104"/>
      <c r="J2090" s="86"/>
      <c r="K2090" s="68"/>
      <c r="L2090" s="11"/>
      <c r="M2090" s="45"/>
      <c r="N2090" s="11"/>
    </row>
    <row r="2091" spans="8:14" x14ac:dyDescent="0.25">
      <c r="H2091" s="40"/>
      <c r="I2091" s="104"/>
      <c r="J2091" s="86"/>
      <c r="K2091" s="68"/>
      <c r="L2091" s="11"/>
      <c r="M2091" s="45"/>
      <c r="N2091" s="11"/>
    </row>
    <row r="2092" spans="8:14" x14ac:dyDescent="0.25">
      <c r="H2092" s="40"/>
      <c r="I2092" s="104"/>
      <c r="J2092" s="86"/>
      <c r="K2092" s="68"/>
      <c r="L2092" s="11"/>
      <c r="M2092" s="45"/>
      <c r="N2092" s="11"/>
    </row>
    <row r="2093" spans="8:14" x14ac:dyDescent="0.25">
      <c r="H2093" s="40"/>
      <c r="I2093" s="104"/>
      <c r="J2093" s="86"/>
      <c r="K2093" s="68"/>
      <c r="L2093" s="11"/>
      <c r="M2093" s="45"/>
      <c r="N2093" s="11"/>
    </row>
    <row r="2094" spans="8:14" x14ac:dyDescent="0.25">
      <c r="H2094" s="40"/>
      <c r="I2094" s="104"/>
      <c r="J2094" s="86"/>
      <c r="K2094" s="68"/>
      <c r="L2094" s="11"/>
      <c r="M2094" s="45"/>
      <c r="N2094" s="11"/>
    </row>
    <row r="2095" spans="8:14" x14ac:dyDescent="0.25">
      <c r="H2095" s="40"/>
      <c r="I2095" s="104"/>
      <c r="J2095" s="86"/>
      <c r="K2095" s="68"/>
      <c r="L2095" s="11"/>
      <c r="M2095" s="45"/>
      <c r="N2095" s="11"/>
    </row>
    <row r="2096" spans="8:14" x14ac:dyDescent="0.25">
      <c r="H2096" s="40"/>
      <c r="I2096" s="104"/>
      <c r="J2096" s="86"/>
      <c r="K2096" s="68"/>
      <c r="L2096" s="11"/>
      <c r="M2096" s="45"/>
      <c r="N2096" s="11"/>
    </row>
    <row r="2097" spans="8:14" x14ac:dyDescent="0.25">
      <c r="H2097" s="40"/>
      <c r="I2097" s="104"/>
      <c r="J2097" s="86"/>
      <c r="K2097" s="68"/>
      <c r="L2097" s="11"/>
      <c r="M2097" s="45"/>
      <c r="N2097" s="11"/>
    </row>
    <row r="2098" spans="8:14" x14ac:dyDescent="0.25">
      <c r="H2098" s="40"/>
      <c r="I2098" s="104"/>
      <c r="J2098" s="86"/>
      <c r="K2098" s="68"/>
      <c r="L2098" s="11"/>
      <c r="M2098" s="45"/>
      <c r="N2098" s="11"/>
    </row>
    <row r="2099" spans="8:14" x14ac:dyDescent="0.25">
      <c r="H2099" s="40"/>
      <c r="I2099" s="104"/>
      <c r="J2099" s="86"/>
      <c r="K2099" s="68"/>
      <c r="L2099" s="11"/>
      <c r="M2099" s="45"/>
      <c r="N2099" s="11"/>
    </row>
    <row r="2100" spans="8:14" x14ac:dyDescent="0.25">
      <c r="H2100" s="40"/>
      <c r="I2100" s="104"/>
      <c r="J2100" s="86"/>
      <c r="K2100" s="68"/>
      <c r="L2100" s="11"/>
      <c r="M2100" s="45"/>
      <c r="N2100" s="11"/>
    </row>
    <row r="2101" spans="8:14" x14ac:dyDescent="0.25">
      <c r="H2101" s="40"/>
      <c r="I2101" s="104"/>
      <c r="J2101" s="86"/>
      <c r="K2101" s="68"/>
      <c r="L2101" s="11"/>
      <c r="M2101" s="45"/>
      <c r="N2101" s="11"/>
    </row>
    <row r="2102" spans="8:14" x14ac:dyDescent="0.25">
      <c r="H2102" s="40"/>
      <c r="I2102" s="104"/>
      <c r="J2102" s="86"/>
      <c r="K2102" s="68"/>
      <c r="L2102" s="11"/>
      <c r="M2102" s="45"/>
      <c r="N2102" s="11"/>
    </row>
    <row r="2103" spans="8:14" x14ac:dyDescent="0.25">
      <c r="H2103" s="40"/>
      <c r="I2103" s="104"/>
      <c r="J2103" s="86"/>
      <c r="K2103" s="68"/>
      <c r="L2103" s="11"/>
      <c r="M2103" s="45"/>
      <c r="N2103" s="11"/>
    </row>
    <row r="2104" spans="8:14" x14ac:dyDescent="0.25">
      <c r="H2104" s="40"/>
      <c r="I2104" s="104"/>
      <c r="J2104" s="86"/>
      <c r="K2104" s="68"/>
      <c r="L2104" s="11"/>
      <c r="M2104" s="45"/>
      <c r="N2104" s="11"/>
    </row>
    <row r="2105" spans="8:14" x14ac:dyDescent="0.25">
      <c r="H2105" s="40"/>
      <c r="I2105" s="104"/>
      <c r="J2105" s="86"/>
      <c r="K2105" s="68"/>
      <c r="L2105" s="11"/>
      <c r="M2105" s="45"/>
      <c r="N2105" s="11"/>
    </row>
    <row r="2106" spans="8:14" x14ac:dyDescent="0.25">
      <c r="H2106" s="40"/>
      <c r="I2106" s="104"/>
      <c r="J2106" s="86"/>
      <c r="K2106" s="68"/>
      <c r="L2106" s="11"/>
      <c r="M2106" s="45"/>
      <c r="N2106" s="11"/>
    </row>
    <row r="2107" spans="8:14" x14ac:dyDescent="0.25">
      <c r="H2107" s="40"/>
      <c r="I2107" s="104"/>
      <c r="J2107" s="86"/>
      <c r="K2107" s="68"/>
      <c r="L2107" s="11"/>
      <c r="M2107" s="45"/>
      <c r="N2107" s="11"/>
    </row>
    <row r="2108" spans="8:14" x14ac:dyDescent="0.25">
      <c r="H2108" s="40"/>
      <c r="I2108" s="104"/>
      <c r="J2108" s="86"/>
      <c r="K2108" s="68"/>
      <c r="L2108" s="11"/>
      <c r="M2108" s="45"/>
      <c r="N2108" s="11"/>
    </row>
    <row r="2109" spans="8:14" x14ac:dyDescent="0.25">
      <c r="H2109" s="40"/>
      <c r="I2109" s="104"/>
      <c r="J2109" s="86"/>
      <c r="K2109" s="68"/>
      <c r="L2109" s="11"/>
      <c r="M2109" s="45"/>
      <c r="N2109" s="11"/>
    </row>
    <row r="2110" spans="8:14" x14ac:dyDescent="0.25">
      <c r="H2110" s="40"/>
      <c r="I2110" s="104"/>
      <c r="J2110" s="86"/>
      <c r="K2110" s="68"/>
      <c r="L2110" s="11"/>
      <c r="M2110" s="45"/>
      <c r="N2110" s="11"/>
    </row>
    <row r="2111" spans="8:14" x14ac:dyDescent="0.25">
      <c r="H2111" s="40"/>
      <c r="I2111" s="104"/>
      <c r="J2111" s="86"/>
      <c r="K2111" s="68"/>
      <c r="L2111" s="11"/>
      <c r="M2111" s="45"/>
      <c r="N2111" s="11"/>
    </row>
    <row r="2112" spans="8:14" x14ac:dyDescent="0.25">
      <c r="H2112" s="40"/>
      <c r="I2112" s="104"/>
      <c r="J2112" s="86"/>
      <c r="K2112" s="68"/>
      <c r="L2112" s="11"/>
      <c r="M2112" s="45"/>
      <c r="N2112" s="11"/>
    </row>
    <row r="2113" spans="8:14" x14ac:dyDescent="0.25">
      <c r="H2113" s="40"/>
      <c r="I2113" s="104"/>
      <c r="J2113" s="86"/>
      <c r="K2113" s="68"/>
      <c r="L2113" s="11"/>
      <c r="M2113" s="45"/>
      <c r="N2113" s="11"/>
    </row>
    <row r="2114" spans="8:14" x14ac:dyDescent="0.25">
      <c r="H2114" s="40"/>
      <c r="I2114" s="104"/>
      <c r="J2114" s="86"/>
      <c r="K2114" s="68"/>
      <c r="L2114" s="11"/>
      <c r="M2114" s="45"/>
      <c r="N2114" s="11"/>
    </row>
    <row r="2115" spans="8:14" x14ac:dyDescent="0.25">
      <c r="H2115" s="40"/>
      <c r="I2115" s="104"/>
      <c r="J2115" s="86"/>
      <c r="K2115" s="68"/>
      <c r="L2115" s="11"/>
      <c r="M2115" s="45"/>
      <c r="N2115" s="11"/>
    </row>
    <row r="2116" spans="8:14" x14ac:dyDescent="0.25">
      <c r="H2116" s="40"/>
      <c r="I2116" s="104"/>
      <c r="J2116" s="86"/>
      <c r="K2116" s="68"/>
      <c r="L2116" s="11"/>
      <c r="M2116" s="45"/>
      <c r="N2116" s="11"/>
    </row>
    <row r="2117" spans="8:14" x14ac:dyDescent="0.25">
      <c r="H2117" s="40"/>
      <c r="I2117" s="104"/>
      <c r="J2117" s="86"/>
      <c r="K2117" s="68"/>
      <c r="L2117" s="11"/>
      <c r="M2117" s="45"/>
      <c r="N2117" s="11"/>
    </row>
    <row r="2118" spans="8:14" x14ac:dyDescent="0.25">
      <c r="H2118" s="40"/>
      <c r="I2118" s="104"/>
      <c r="J2118" s="86"/>
      <c r="K2118" s="68"/>
      <c r="L2118" s="11"/>
      <c r="M2118" s="45"/>
      <c r="N2118" s="11"/>
    </row>
    <row r="2119" spans="8:14" x14ac:dyDescent="0.25">
      <c r="H2119" s="40"/>
      <c r="I2119" s="104"/>
      <c r="J2119" s="86"/>
      <c r="K2119" s="68"/>
      <c r="L2119" s="11"/>
      <c r="M2119" s="45"/>
      <c r="N2119" s="11"/>
    </row>
    <row r="2120" spans="8:14" x14ac:dyDescent="0.25">
      <c r="H2120" s="40"/>
      <c r="I2120" s="104"/>
      <c r="J2120" s="86"/>
      <c r="K2120" s="68"/>
      <c r="L2120" s="11"/>
      <c r="M2120" s="45"/>
      <c r="N2120" s="11"/>
    </row>
    <row r="2121" spans="8:14" x14ac:dyDescent="0.25">
      <c r="H2121" s="40"/>
      <c r="I2121" s="104"/>
      <c r="J2121" s="86"/>
      <c r="K2121" s="68"/>
      <c r="L2121" s="11"/>
      <c r="M2121" s="45"/>
      <c r="N2121" s="11"/>
    </row>
    <row r="2122" spans="8:14" x14ac:dyDescent="0.25">
      <c r="H2122" s="40"/>
      <c r="I2122" s="104"/>
      <c r="J2122" s="86"/>
      <c r="K2122" s="68"/>
      <c r="L2122" s="11"/>
      <c r="M2122" s="45"/>
      <c r="N2122" s="11"/>
    </row>
    <row r="2123" spans="8:14" x14ac:dyDescent="0.25">
      <c r="H2123" s="40"/>
      <c r="I2123" s="104"/>
      <c r="J2123" s="86"/>
      <c r="K2123" s="68"/>
      <c r="L2123" s="11"/>
      <c r="M2123" s="45"/>
      <c r="N2123" s="11"/>
    </row>
    <row r="2124" spans="8:14" x14ac:dyDescent="0.25">
      <c r="H2124" s="40"/>
      <c r="I2124" s="104"/>
      <c r="J2124" s="86"/>
      <c r="K2124" s="68"/>
      <c r="L2124" s="11"/>
      <c r="M2124" s="45"/>
      <c r="N2124" s="11"/>
    </row>
    <row r="2125" spans="8:14" x14ac:dyDescent="0.25">
      <c r="H2125" s="40"/>
      <c r="I2125" s="104"/>
      <c r="J2125" s="86"/>
      <c r="K2125" s="68"/>
      <c r="L2125" s="11"/>
      <c r="M2125" s="45"/>
      <c r="N2125" s="11"/>
    </row>
    <row r="2126" spans="8:14" x14ac:dyDescent="0.25">
      <c r="H2126" s="40"/>
      <c r="I2126" s="104"/>
      <c r="J2126" s="86"/>
      <c r="K2126" s="68"/>
      <c r="L2126" s="11"/>
      <c r="M2126" s="45"/>
      <c r="N2126" s="11"/>
    </row>
    <row r="2127" spans="8:14" x14ac:dyDescent="0.25">
      <c r="H2127" s="40"/>
      <c r="I2127" s="104"/>
      <c r="J2127" s="86"/>
      <c r="K2127" s="68"/>
      <c r="L2127" s="11"/>
      <c r="M2127" s="45"/>
      <c r="N2127" s="11"/>
    </row>
    <row r="2128" spans="8:14" x14ac:dyDescent="0.25">
      <c r="H2128" s="40"/>
      <c r="I2128" s="104"/>
      <c r="J2128" s="86"/>
      <c r="K2128" s="68"/>
      <c r="L2128" s="11"/>
      <c r="M2128" s="45"/>
      <c r="N2128" s="11"/>
    </row>
    <row r="2129" spans="8:14" x14ac:dyDescent="0.25">
      <c r="H2129" s="40"/>
      <c r="I2129" s="104"/>
      <c r="J2129" s="86"/>
      <c r="K2129" s="68"/>
      <c r="L2129" s="11"/>
      <c r="M2129" s="45"/>
      <c r="N2129" s="11"/>
    </row>
    <row r="2130" spans="8:14" x14ac:dyDescent="0.25">
      <c r="H2130" s="40"/>
      <c r="I2130" s="104"/>
      <c r="J2130" s="86"/>
      <c r="K2130" s="68"/>
      <c r="L2130" s="11"/>
      <c r="M2130" s="45"/>
      <c r="N2130" s="11"/>
    </row>
    <row r="2131" spans="8:14" x14ac:dyDescent="0.25">
      <c r="H2131" s="40"/>
      <c r="I2131" s="104"/>
      <c r="J2131" s="86"/>
      <c r="K2131" s="68"/>
      <c r="L2131" s="11"/>
      <c r="M2131" s="45"/>
      <c r="N2131" s="11"/>
    </row>
    <row r="2132" spans="8:14" x14ac:dyDescent="0.25">
      <c r="H2132" s="40"/>
      <c r="I2132" s="104"/>
      <c r="J2132" s="86"/>
      <c r="K2132" s="68"/>
      <c r="L2132" s="11"/>
      <c r="M2132" s="45"/>
      <c r="N2132" s="11"/>
    </row>
    <row r="2133" spans="8:14" x14ac:dyDescent="0.25">
      <c r="H2133" s="40"/>
      <c r="I2133" s="104"/>
      <c r="J2133" s="86"/>
      <c r="K2133" s="68"/>
      <c r="L2133" s="11"/>
      <c r="M2133" s="45"/>
      <c r="N2133" s="11"/>
    </row>
    <row r="2134" spans="8:14" x14ac:dyDescent="0.25">
      <c r="H2134" s="40"/>
      <c r="I2134" s="104"/>
      <c r="J2134" s="86"/>
      <c r="K2134" s="68"/>
      <c r="L2134" s="11"/>
      <c r="M2134" s="45"/>
      <c r="N2134" s="11"/>
    </row>
    <row r="2135" spans="8:14" x14ac:dyDescent="0.25">
      <c r="H2135" s="40"/>
      <c r="I2135" s="104"/>
      <c r="J2135" s="86"/>
      <c r="K2135" s="68"/>
      <c r="L2135" s="11"/>
      <c r="M2135" s="45"/>
      <c r="N2135" s="11"/>
    </row>
    <row r="2136" spans="8:14" x14ac:dyDescent="0.25">
      <c r="H2136" s="40"/>
      <c r="I2136" s="104"/>
      <c r="J2136" s="86"/>
      <c r="K2136" s="68"/>
      <c r="L2136" s="11"/>
      <c r="M2136" s="45"/>
      <c r="N2136" s="11"/>
    </row>
    <row r="2137" spans="8:14" x14ac:dyDescent="0.25">
      <c r="H2137" s="40"/>
      <c r="I2137" s="104"/>
      <c r="J2137" s="86"/>
      <c r="K2137" s="68"/>
      <c r="L2137" s="11"/>
      <c r="M2137" s="45"/>
      <c r="N2137" s="11"/>
    </row>
    <row r="2138" spans="8:14" x14ac:dyDescent="0.25">
      <c r="H2138" s="40"/>
      <c r="I2138" s="104"/>
      <c r="J2138" s="86"/>
      <c r="K2138" s="68"/>
      <c r="L2138" s="11"/>
      <c r="M2138" s="45"/>
      <c r="N2138" s="11"/>
    </row>
    <row r="2139" spans="8:14" x14ac:dyDescent="0.25">
      <c r="H2139" s="40"/>
      <c r="I2139" s="104"/>
      <c r="J2139" s="86"/>
      <c r="K2139" s="68"/>
      <c r="L2139" s="11"/>
      <c r="M2139" s="45"/>
      <c r="N2139" s="11"/>
    </row>
    <row r="2140" spans="8:14" x14ac:dyDescent="0.25">
      <c r="H2140" s="40"/>
      <c r="I2140" s="104"/>
      <c r="J2140" s="86"/>
      <c r="K2140" s="68"/>
      <c r="L2140" s="11"/>
      <c r="M2140" s="45"/>
      <c r="N2140" s="11"/>
    </row>
    <row r="2141" spans="8:14" x14ac:dyDescent="0.25">
      <c r="H2141" s="40"/>
      <c r="I2141" s="104"/>
      <c r="J2141" s="86"/>
      <c r="K2141" s="68"/>
      <c r="L2141" s="11"/>
      <c r="M2141" s="45"/>
      <c r="N2141" s="11"/>
    </row>
    <row r="2142" spans="8:14" x14ac:dyDescent="0.25">
      <c r="H2142" s="40"/>
      <c r="I2142" s="104"/>
      <c r="J2142" s="86"/>
      <c r="K2142" s="68"/>
      <c r="L2142" s="11"/>
      <c r="M2142" s="45"/>
      <c r="N2142" s="11"/>
    </row>
    <row r="2143" spans="8:14" x14ac:dyDescent="0.25">
      <c r="H2143" s="40"/>
      <c r="I2143" s="104"/>
      <c r="J2143" s="86"/>
      <c r="K2143" s="68"/>
      <c r="L2143" s="11"/>
      <c r="M2143" s="45"/>
      <c r="N2143" s="11"/>
    </row>
    <row r="2144" spans="8:14" x14ac:dyDescent="0.25">
      <c r="H2144" s="40"/>
      <c r="I2144" s="104"/>
      <c r="J2144" s="86"/>
      <c r="K2144" s="68"/>
      <c r="L2144" s="11"/>
      <c r="M2144" s="45"/>
      <c r="N2144" s="11"/>
    </row>
    <row r="2145" spans="8:14" x14ac:dyDescent="0.25">
      <c r="H2145" s="40"/>
      <c r="I2145" s="104"/>
      <c r="J2145" s="86"/>
      <c r="K2145" s="68"/>
      <c r="L2145" s="11"/>
      <c r="M2145" s="45"/>
      <c r="N2145" s="11"/>
    </row>
    <row r="2146" spans="8:14" x14ac:dyDescent="0.25">
      <c r="H2146" s="40"/>
      <c r="I2146" s="104"/>
      <c r="J2146" s="86"/>
      <c r="K2146" s="68"/>
      <c r="L2146" s="11"/>
      <c r="M2146" s="45"/>
      <c r="N2146" s="11"/>
    </row>
    <row r="2147" spans="8:14" x14ac:dyDescent="0.25">
      <c r="H2147" s="40"/>
      <c r="I2147" s="104"/>
      <c r="J2147" s="86"/>
      <c r="K2147" s="68"/>
      <c r="L2147" s="11"/>
      <c r="M2147" s="45"/>
      <c r="N2147" s="11"/>
    </row>
    <row r="2148" spans="8:14" x14ac:dyDescent="0.25">
      <c r="H2148" s="40"/>
      <c r="I2148" s="104"/>
      <c r="J2148" s="86"/>
      <c r="K2148" s="68"/>
      <c r="L2148" s="11"/>
      <c r="M2148" s="45"/>
      <c r="N2148" s="11"/>
    </row>
    <row r="2149" spans="8:14" x14ac:dyDescent="0.25">
      <c r="H2149" s="40"/>
      <c r="I2149" s="104"/>
      <c r="J2149" s="86"/>
      <c r="K2149" s="68"/>
      <c r="L2149" s="11"/>
      <c r="M2149" s="45"/>
      <c r="N2149" s="11"/>
    </row>
    <row r="2150" spans="8:14" x14ac:dyDescent="0.25">
      <c r="H2150" s="40"/>
      <c r="I2150" s="104"/>
      <c r="J2150" s="86"/>
      <c r="K2150" s="68"/>
      <c r="L2150" s="11"/>
      <c r="M2150" s="45"/>
      <c r="N2150" s="11"/>
    </row>
    <row r="2151" spans="8:14" x14ac:dyDescent="0.25">
      <c r="H2151" s="40"/>
      <c r="I2151" s="104"/>
      <c r="J2151" s="86"/>
      <c r="K2151" s="68"/>
      <c r="L2151" s="11"/>
      <c r="M2151" s="45"/>
      <c r="N2151" s="11"/>
    </row>
    <row r="2152" spans="8:14" x14ac:dyDescent="0.25">
      <c r="H2152" s="40"/>
      <c r="I2152" s="104"/>
      <c r="J2152" s="86"/>
      <c r="K2152" s="68"/>
      <c r="L2152" s="11"/>
      <c r="M2152" s="45"/>
      <c r="N2152" s="11"/>
    </row>
    <row r="2153" spans="8:14" x14ac:dyDescent="0.25">
      <c r="H2153" s="40"/>
      <c r="I2153" s="104"/>
      <c r="J2153" s="86"/>
      <c r="K2153" s="68"/>
      <c r="L2153" s="11"/>
      <c r="M2153" s="45"/>
      <c r="N2153" s="11"/>
    </row>
    <row r="2154" spans="8:14" x14ac:dyDescent="0.25">
      <c r="H2154" s="40"/>
      <c r="I2154" s="104"/>
      <c r="J2154" s="86"/>
      <c r="K2154" s="68"/>
      <c r="L2154" s="11"/>
      <c r="M2154" s="45"/>
      <c r="N2154" s="11"/>
    </row>
    <row r="2155" spans="8:14" x14ac:dyDescent="0.25">
      <c r="H2155" s="40"/>
      <c r="I2155" s="104"/>
      <c r="J2155" s="86"/>
      <c r="K2155" s="68"/>
      <c r="L2155" s="11"/>
      <c r="M2155" s="45"/>
      <c r="N2155" s="11"/>
    </row>
    <row r="2156" spans="8:14" x14ac:dyDescent="0.25">
      <c r="H2156" s="40"/>
      <c r="I2156" s="104"/>
      <c r="J2156" s="86"/>
      <c r="K2156" s="68"/>
      <c r="L2156" s="11"/>
      <c r="M2156" s="45"/>
      <c r="N2156" s="11"/>
    </row>
    <row r="2157" spans="8:14" x14ac:dyDescent="0.25">
      <c r="H2157" s="40"/>
      <c r="I2157" s="104"/>
      <c r="J2157" s="86"/>
      <c r="K2157" s="68"/>
      <c r="L2157" s="11"/>
      <c r="M2157" s="45"/>
      <c r="N2157" s="11"/>
    </row>
    <row r="2158" spans="8:14" x14ac:dyDescent="0.25">
      <c r="H2158" s="40"/>
      <c r="I2158" s="104"/>
      <c r="J2158" s="86"/>
      <c r="K2158" s="68"/>
      <c r="L2158" s="11"/>
      <c r="M2158" s="45"/>
      <c r="N2158" s="11"/>
    </row>
    <row r="2159" spans="8:14" x14ac:dyDescent="0.25">
      <c r="H2159" s="40"/>
      <c r="I2159" s="104"/>
      <c r="J2159" s="86"/>
      <c r="K2159" s="68"/>
      <c r="L2159" s="11"/>
      <c r="M2159" s="45"/>
      <c r="N2159" s="11"/>
    </row>
    <row r="2160" spans="8:14" x14ac:dyDescent="0.25">
      <c r="H2160" s="40"/>
      <c r="I2160" s="104"/>
      <c r="J2160" s="86"/>
      <c r="K2160" s="68"/>
      <c r="L2160" s="11"/>
      <c r="M2160" s="45"/>
      <c r="N2160" s="11"/>
    </row>
    <row r="2161" spans="8:14" x14ac:dyDescent="0.25">
      <c r="H2161" s="40"/>
      <c r="I2161" s="104"/>
      <c r="J2161" s="86"/>
      <c r="K2161" s="68"/>
      <c r="L2161" s="11"/>
      <c r="M2161" s="45"/>
      <c r="N2161" s="11"/>
    </row>
    <row r="2162" spans="8:14" x14ac:dyDescent="0.25">
      <c r="H2162" s="40"/>
      <c r="I2162" s="104"/>
      <c r="J2162" s="86"/>
      <c r="K2162" s="68"/>
      <c r="L2162" s="11"/>
      <c r="M2162" s="45"/>
      <c r="N2162" s="11"/>
    </row>
    <row r="2163" spans="8:14" x14ac:dyDescent="0.25">
      <c r="H2163" s="40"/>
      <c r="I2163" s="104"/>
      <c r="J2163" s="86"/>
      <c r="K2163" s="68"/>
      <c r="L2163" s="11"/>
      <c r="M2163" s="45"/>
      <c r="N2163" s="11"/>
    </row>
    <row r="2164" spans="8:14" x14ac:dyDescent="0.25">
      <c r="H2164" s="40"/>
      <c r="I2164" s="104"/>
      <c r="J2164" s="86"/>
      <c r="K2164" s="68"/>
      <c r="L2164" s="11"/>
      <c r="M2164" s="45"/>
      <c r="N2164" s="11"/>
    </row>
    <row r="2165" spans="8:14" x14ac:dyDescent="0.25">
      <c r="H2165" s="40"/>
      <c r="I2165" s="104"/>
      <c r="J2165" s="86"/>
      <c r="K2165" s="68"/>
      <c r="L2165" s="11"/>
      <c r="M2165" s="45"/>
      <c r="N2165" s="11"/>
    </row>
    <row r="2166" spans="8:14" x14ac:dyDescent="0.25">
      <c r="H2166" s="40"/>
      <c r="I2166" s="104"/>
      <c r="J2166" s="86"/>
      <c r="K2166" s="68"/>
      <c r="L2166" s="11"/>
      <c r="M2166" s="45"/>
      <c r="N2166" s="11"/>
    </row>
    <row r="2167" spans="8:14" x14ac:dyDescent="0.25">
      <c r="H2167" s="40"/>
      <c r="I2167" s="104"/>
      <c r="J2167" s="86"/>
      <c r="K2167" s="68"/>
      <c r="L2167" s="11"/>
      <c r="M2167" s="45"/>
      <c r="N2167" s="11"/>
    </row>
    <row r="2168" spans="8:14" x14ac:dyDescent="0.25">
      <c r="H2168" s="40"/>
      <c r="I2168" s="104"/>
      <c r="J2168" s="86"/>
      <c r="K2168" s="68"/>
      <c r="L2168" s="11"/>
      <c r="M2168" s="45"/>
      <c r="N2168" s="11"/>
    </row>
    <row r="2169" spans="8:14" x14ac:dyDescent="0.25">
      <c r="H2169" s="40"/>
      <c r="I2169" s="104"/>
      <c r="J2169" s="86"/>
      <c r="K2169" s="68"/>
      <c r="L2169" s="11"/>
      <c r="M2169" s="45"/>
      <c r="N2169" s="11"/>
    </row>
    <row r="2170" spans="8:14" x14ac:dyDescent="0.25">
      <c r="H2170" s="40"/>
      <c r="I2170" s="104"/>
      <c r="J2170" s="86"/>
      <c r="K2170" s="68"/>
      <c r="L2170" s="11"/>
      <c r="M2170" s="45"/>
      <c r="N2170" s="11"/>
    </row>
    <row r="2171" spans="8:14" x14ac:dyDescent="0.25">
      <c r="H2171" s="40"/>
      <c r="I2171" s="104"/>
      <c r="J2171" s="86"/>
      <c r="K2171" s="68"/>
      <c r="L2171" s="11"/>
      <c r="M2171" s="45"/>
      <c r="N2171" s="11"/>
    </row>
    <row r="2172" spans="8:14" x14ac:dyDescent="0.25">
      <c r="H2172" s="40"/>
      <c r="I2172" s="104"/>
      <c r="J2172" s="86"/>
      <c r="K2172" s="68"/>
      <c r="L2172" s="11"/>
      <c r="M2172" s="45"/>
      <c r="N2172" s="11"/>
    </row>
    <row r="2173" spans="8:14" x14ac:dyDescent="0.25">
      <c r="H2173" s="40"/>
      <c r="I2173" s="104"/>
      <c r="J2173" s="86"/>
      <c r="K2173" s="68"/>
      <c r="L2173" s="11"/>
      <c r="M2173" s="45"/>
      <c r="N2173" s="11"/>
    </row>
    <row r="2174" spans="8:14" x14ac:dyDescent="0.25">
      <c r="H2174" s="40"/>
      <c r="I2174" s="104"/>
      <c r="J2174" s="86"/>
      <c r="K2174" s="68"/>
      <c r="L2174" s="11"/>
      <c r="M2174" s="45"/>
      <c r="N2174" s="11"/>
    </row>
    <row r="2175" spans="8:14" x14ac:dyDescent="0.25">
      <c r="H2175" s="40"/>
      <c r="I2175" s="104"/>
      <c r="J2175" s="86"/>
      <c r="K2175" s="68"/>
      <c r="L2175" s="11"/>
      <c r="M2175" s="45"/>
      <c r="N2175" s="11"/>
    </row>
    <row r="2176" spans="8:14" x14ac:dyDescent="0.25">
      <c r="H2176" s="40"/>
      <c r="I2176" s="104"/>
      <c r="J2176" s="86"/>
      <c r="K2176" s="68"/>
      <c r="L2176" s="11"/>
      <c r="M2176" s="45"/>
      <c r="N2176" s="11"/>
    </row>
    <row r="2177" spans="8:14" x14ac:dyDescent="0.25">
      <c r="H2177" s="40"/>
      <c r="I2177" s="104"/>
      <c r="J2177" s="86"/>
      <c r="K2177" s="68"/>
      <c r="L2177" s="11"/>
      <c r="M2177" s="45"/>
      <c r="N2177" s="11"/>
    </row>
    <row r="2178" spans="8:14" x14ac:dyDescent="0.25">
      <c r="H2178" s="40"/>
      <c r="I2178" s="104"/>
      <c r="J2178" s="86"/>
      <c r="K2178" s="68"/>
      <c r="L2178" s="11"/>
      <c r="M2178" s="45"/>
      <c r="N2178" s="11"/>
    </row>
    <row r="2179" spans="8:14" x14ac:dyDescent="0.25">
      <c r="H2179" s="40"/>
      <c r="I2179" s="104"/>
      <c r="J2179" s="86"/>
      <c r="K2179" s="68"/>
      <c r="L2179" s="11"/>
      <c r="M2179" s="45"/>
      <c r="N2179" s="11"/>
    </row>
    <row r="2180" spans="8:14" x14ac:dyDescent="0.25">
      <c r="H2180" s="40"/>
      <c r="I2180" s="104"/>
      <c r="J2180" s="86"/>
      <c r="K2180" s="68"/>
      <c r="L2180" s="11"/>
      <c r="M2180" s="45"/>
      <c r="N2180" s="11"/>
    </row>
    <row r="2181" spans="8:14" x14ac:dyDescent="0.25">
      <c r="H2181" s="40"/>
      <c r="I2181" s="104"/>
      <c r="J2181" s="86"/>
      <c r="K2181" s="68"/>
      <c r="L2181" s="11"/>
      <c r="M2181" s="45"/>
      <c r="N2181" s="11"/>
    </row>
    <row r="2182" spans="8:14" x14ac:dyDescent="0.25">
      <c r="H2182" s="40"/>
      <c r="I2182" s="104"/>
      <c r="J2182" s="86"/>
      <c r="K2182" s="68"/>
      <c r="L2182" s="11"/>
      <c r="M2182" s="45"/>
      <c r="N2182" s="11"/>
    </row>
    <row r="2183" spans="8:14" x14ac:dyDescent="0.25">
      <c r="H2183" s="40"/>
      <c r="I2183" s="104"/>
      <c r="J2183" s="86"/>
      <c r="K2183" s="68"/>
      <c r="L2183" s="11"/>
      <c r="M2183" s="45"/>
      <c r="N2183" s="11"/>
    </row>
    <row r="2184" spans="8:14" x14ac:dyDescent="0.25">
      <c r="H2184" s="40"/>
      <c r="I2184" s="104"/>
      <c r="J2184" s="86"/>
      <c r="K2184" s="68"/>
      <c r="L2184" s="11"/>
      <c r="M2184" s="45"/>
      <c r="N2184" s="11"/>
    </row>
    <row r="2185" spans="8:14" x14ac:dyDescent="0.25">
      <c r="H2185" s="40"/>
      <c r="I2185" s="104"/>
      <c r="J2185" s="86"/>
      <c r="K2185" s="68"/>
      <c r="L2185" s="11"/>
      <c r="M2185" s="45"/>
      <c r="N2185" s="11"/>
    </row>
    <row r="2186" spans="8:14" x14ac:dyDescent="0.25">
      <c r="H2186" s="40"/>
      <c r="I2186" s="104"/>
      <c r="J2186" s="86"/>
      <c r="K2186" s="68"/>
      <c r="L2186" s="11"/>
      <c r="M2186" s="45"/>
      <c r="N2186" s="11"/>
    </row>
    <row r="2187" spans="8:14" x14ac:dyDescent="0.25">
      <c r="H2187" s="40"/>
      <c r="I2187" s="104"/>
      <c r="J2187" s="86"/>
      <c r="K2187" s="68"/>
      <c r="L2187" s="11"/>
      <c r="M2187" s="45"/>
      <c r="N2187" s="11"/>
    </row>
    <row r="2188" spans="8:14" x14ac:dyDescent="0.25">
      <c r="H2188" s="40"/>
      <c r="I2188" s="104"/>
      <c r="J2188" s="86"/>
      <c r="K2188" s="68"/>
      <c r="L2188" s="11"/>
      <c r="M2188" s="45"/>
      <c r="N2188" s="11"/>
    </row>
    <row r="2189" spans="8:14" x14ac:dyDescent="0.25">
      <c r="H2189" s="40"/>
      <c r="I2189" s="104"/>
      <c r="J2189" s="86"/>
      <c r="K2189" s="68"/>
      <c r="L2189" s="11"/>
      <c r="M2189" s="45"/>
      <c r="N2189" s="11"/>
    </row>
    <row r="2190" spans="8:14" x14ac:dyDescent="0.25">
      <c r="H2190" s="40"/>
      <c r="I2190" s="104"/>
      <c r="J2190" s="86"/>
      <c r="K2190" s="68"/>
      <c r="L2190" s="11"/>
      <c r="M2190" s="45"/>
      <c r="N2190" s="11"/>
    </row>
    <row r="2191" spans="8:14" x14ac:dyDescent="0.25">
      <c r="H2191" s="40"/>
      <c r="I2191" s="104"/>
      <c r="J2191" s="86"/>
      <c r="K2191" s="68"/>
      <c r="L2191" s="11"/>
      <c r="M2191" s="45"/>
      <c r="N2191" s="11"/>
    </row>
    <row r="2192" spans="8:14" x14ac:dyDescent="0.25">
      <c r="H2192" s="40"/>
      <c r="I2192" s="104"/>
      <c r="J2192" s="86"/>
      <c r="K2192" s="68"/>
      <c r="L2192" s="11"/>
      <c r="M2192" s="45"/>
      <c r="N2192" s="11"/>
    </row>
    <row r="2193" spans="8:14" x14ac:dyDescent="0.25">
      <c r="H2193" s="40"/>
      <c r="I2193" s="104"/>
      <c r="J2193" s="86"/>
      <c r="K2193" s="68"/>
      <c r="L2193" s="11"/>
      <c r="M2193" s="45"/>
      <c r="N2193" s="11"/>
    </row>
    <row r="2194" spans="8:14" x14ac:dyDescent="0.25">
      <c r="H2194" s="40"/>
      <c r="I2194" s="104"/>
      <c r="J2194" s="86"/>
      <c r="K2194" s="68"/>
      <c r="L2194" s="11"/>
      <c r="M2194" s="45"/>
      <c r="N2194" s="11"/>
    </row>
    <row r="2195" spans="8:14" x14ac:dyDescent="0.25">
      <c r="H2195" s="40"/>
      <c r="I2195" s="104"/>
      <c r="J2195" s="86"/>
      <c r="K2195" s="68"/>
      <c r="L2195" s="11"/>
      <c r="M2195" s="45"/>
      <c r="N2195" s="11"/>
    </row>
    <row r="2196" spans="8:14" x14ac:dyDescent="0.25">
      <c r="H2196" s="40"/>
      <c r="I2196" s="104"/>
      <c r="J2196" s="86"/>
      <c r="K2196" s="68"/>
      <c r="L2196" s="11"/>
      <c r="M2196" s="45"/>
      <c r="N2196" s="11"/>
    </row>
    <row r="2197" spans="8:14" x14ac:dyDescent="0.25">
      <c r="H2197" s="40"/>
      <c r="I2197" s="104"/>
      <c r="J2197" s="86"/>
      <c r="K2197" s="68"/>
      <c r="L2197" s="11"/>
      <c r="M2197" s="45"/>
      <c r="N2197" s="11"/>
    </row>
    <row r="2198" spans="8:14" x14ac:dyDescent="0.25">
      <c r="H2198" s="40"/>
      <c r="I2198" s="104"/>
      <c r="J2198" s="86"/>
      <c r="K2198" s="68"/>
      <c r="L2198" s="11"/>
      <c r="M2198" s="45"/>
      <c r="N2198" s="11"/>
    </row>
    <row r="2199" spans="8:14" x14ac:dyDescent="0.25">
      <c r="H2199" s="40"/>
      <c r="I2199" s="104"/>
      <c r="J2199" s="86"/>
      <c r="K2199" s="68"/>
      <c r="L2199" s="11"/>
      <c r="M2199" s="45"/>
      <c r="N2199" s="11"/>
    </row>
    <row r="2200" spans="8:14" x14ac:dyDescent="0.25">
      <c r="H2200" s="40"/>
      <c r="I2200" s="104"/>
      <c r="J2200" s="86"/>
      <c r="K2200" s="68"/>
      <c r="L2200" s="11"/>
      <c r="M2200" s="45"/>
      <c r="N2200" s="11"/>
    </row>
    <row r="2201" spans="8:14" x14ac:dyDescent="0.25">
      <c r="H2201" s="40"/>
      <c r="I2201" s="104"/>
      <c r="J2201" s="86"/>
      <c r="K2201" s="68"/>
      <c r="L2201" s="11"/>
      <c r="M2201" s="45"/>
      <c r="N2201" s="11"/>
    </row>
    <row r="2202" spans="8:14" x14ac:dyDescent="0.25">
      <c r="H2202" s="40"/>
      <c r="I2202" s="104"/>
      <c r="J2202" s="86"/>
      <c r="K2202" s="68"/>
      <c r="L2202" s="11"/>
      <c r="M2202" s="45"/>
      <c r="N2202" s="11"/>
    </row>
    <row r="2203" spans="8:14" x14ac:dyDescent="0.25">
      <c r="H2203" s="40"/>
      <c r="I2203" s="104"/>
      <c r="J2203" s="86"/>
      <c r="K2203" s="68"/>
      <c r="L2203" s="11"/>
      <c r="M2203" s="45"/>
      <c r="N2203" s="11"/>
    </row>
    <row r="2204" spans="8:14" x14ac:dyDescent="0.25">
      <c r="H2204" s="40"/>
      <c r="I2204" s="104"/>
      <c r="J2204" s="86"/>
      <c r="K2204" s="68"/>
      <c r="L2204" s="11"/>
      <c r="M2204" s="45"/>
      <c r="N2204" s="11"/>
    </row>
    <row r="2205" spans="8:14" x14ac:dyDescent="0.25">
      <c r="H2205" s="40"/>
      <c r="I2205" s="104"/>
      <c r="J2205" s="86"/>
      <c r="K2205" s="68"/>
      <c r="L2205" s="11"/>
      <c r="M2205" s="45"/>
      <c r="N2205" s="11"/>
    </row>
    <row r="2206" spans="8:14" x14ac:dyDescent="0.25">
      <c r="H2206" s="40"/>
      <c r="I2206" s="104"/>
      <c r="J2206" s="86"/>
      <c r="K2206" s="68"/>
      <c r="L2206" s="11"/>
      <c r="M2206" s="45"/>
      <c r="N2206" s="11"/>
    </row>
    <row r="2207" spans="8:14" x14ac:dyDescent="0.25">
      <c r="H2207" s="40"/>
      <c r="I2207" s="104"/>
      <c r="J2207" s="86"/>
      <c r="K2207" s="68"/>
      <c r="L2207" s="11"/>
      <c r="M2207" s="45"/>
      <c r="N2207" s="11"/>
    </row>
    <row r="2208" spans="8:14" x14ac:dyDescent="0.25">
      <c r="H2208" s="40"/>
      <c r="I2208" s="104"/>
      <c r="J2208" s="86"/>
      <c r="K2208" s="68"/>
      <c r="L2208" s="11"/>
      <c r="M2208" s="45"/>
      <c r="N2208" s="11"/>
    </row>
    <row r="2209" spans="8:14" x14ac:dyDescent="0.25">
      <c r="H2209" s="40"/>
      <c r="I2209" s="104"/>
      <c r="J2209" s="86"/>
      <c r="K2209" s="68"/>
      <c r="L2209" s="11"/>
      <c r="M2209" s="45"/>
      <c r="N2209" s="11"/>
    </row>
    <row r="2210" spans="8:14" x14ac:dyDescent="0.25">
      <c r="H2210" s="40"/>
      <c r="I2210" s="104"/>
      <c r="J2210" s="86"/>
      <c r="K2210" s="68"/>
      <c r="L2210" s="11"/>
      <c r="M2210" s="45"/>
      <c r="N2210" s="11"/>
    </row>
    <row r="2211" spans="8:14" x14ac:dyDescent="0.25">
      <c r="H2211" s="40"/>
      <c r="I2211" s="104"/>
      <c r="J2211" s="86"/>
      <c r="K2211" s="68"/>
      <c r="L2211" s="11"/>
      <c r="M2211" s="45"/>
      <c r="N2211" s="11"/>
    </row>
    <row r="2212" spans="8:14" x14ac:dyDescent="0.25">
      <c r="H2212" s="40"/>
      <c r="I2212" s="104"/>
      <c r="J2212" s="86"/>
      <c r="K2212" s="68"/>
      <c r="L2212" s="11"/>
      <c r="M2212" s="45"/>
      <c r="N2212" s="11"/>
    </row>
    <row r="2213" spans="8:14" x14ac:dyDescent="0.25">
      <c r="H2213" s="40"/>
      <c r="I2213" s="104"/>
      <c r="J2213" s="86"/>
      <c r="K2213" s="68"/>
      <c r="L2213" s="11"/>
      <c r="M2213" s="45"/>
      <c r="N2213" s="11"/>
    </row>
    <row r="2214" spans="8:14" x14ac:dyDescent="0.25">
      <c r="H2214" s="40"/>
      <c r="I2214" s="104"/>
      <c r="J2214" s="86"/>
      <c r="K2214" s="68"/>
      <c r="L2214" s="11"/>
      <c r="M2214" s="45"/>
      <c r="N2214" s="11"/>
    </row>
    <row r="2215" spans="8:14" x14ac:dyDescent="0.25">
      <c r="H2215" s="40"/>
      <c r="I2215" s="104"/>
      <c r="J2215" s="86"/>
      <c r="K2215" s="68"/>
      <c r="L2215" s="11"/>
      <c r="M2215" s="45"/>
      <c r="N2215" s="11"/>
    </row>
    <row r="2216" spans="8:14" x14ac:dyDescent="0.25">
      <c r="H2216" s="40"/>
      <c r="I2216" s="104"/>
      <c r="J2216" s="86"/>
      <c r="K2216" s="68"/>
      <c r="L2216" s="11"/>
      <c r="M2216" s="45"/>
      <c r="N2216" s="11"/>
    </row>
    <row r="2217" spans="8:14" x14ac:dyDescent="0.25">
      <c r="H2217" s="40"/>
      <c r="I2217" s="104"/>
      <c r="J2217" s="86"/>
      <c r="K2217" s="68"/>
      <c r="L2217" s="11"/>
      <c r="M2217" s="45"/>
      <c r="N2217" s="11"/>
    </row>
    <row r="2218" spans="8:14" x14ac:dyDescent="0.25">
      <c r="H2218" s="40"/>
      <c r="I2218" s="104"/>
      <c r="J2218" s="86"/>
      <c r="K2218" s="68"/>
      <c r="L2218" s="11"/>
      <c r="M2218" s="45"/>
      <c r="N2218" s="11"/>
    </row>
    <row r="2219" spans="8:14" x14ac:dyDescent="0.25">
      <c r="H2219" s="40"/>
      <c r="I2219" s="104"/>
      <c r="J2219" s="86"/>
      <c r="K2219" s="68"/>
      <c r="L2219" s="11"/>
      <c r="M2219" s="45"/>
      <c r="N2219" s="11"/>
    </row>
    <row r="2220" spans="8:14" x14ac:dyDescent="0.25">
      <c r="H2220" s="40"/>
      <c r="I2220" s="104"/>
      <c r="J2220" s="86"/>
      <c r="K2220" s="68"/>
      <c r="L2220" s="11"/>
      <c r="M2220" s="45"/>
      <c r="N2220" s="11"/>
    </row>
    <row r="2221" spans="8:14" x14ac:dyDescent="0.25">
      <c r="H2221" s="40"/>
      <c r="I2221" s="104"/>
      <c r="J2221" s="86"/>
      <c r="K2221" s="68"/>
      <c r="L2221" s="11"/>
      <c r="M2221" s="45"/>
      <c r="N2221" s="11"/>
    </row>
    <row r="2222" spans="8:14" x14ac:dyDescent="0.25">
      <c r="H2222" s="40"/>
      <c r="I2222" s="104"/>
      <c r="J2222" s="86"/>
      <c r="K2222" s="68"/>
      <c r="L2222" s="11"/>
      <c r="M2222" s="45"/>
      <c r="N2222" s="11"/>
    </row>
    <row r="2223" spans="8:14" x14ac:dyDescent="0.25">
      <c r="H2223" s="40"/>
      <c r="I2223" s="104"/>
      <c r="J2223" s="86"/>
      <c r="K2223" s="68"/>
      <c r="L2223" s="11"/>
      <c r="M2223" s="45"/>
      <c r="N2223" s="11"/>
    </row>
    <row r="2224" spans="8:14" x14ac:dyDescent="0.25">
      <c r="H2224" s="40"/>
      <c r="I2224" s="104"/>
      <c r="J2224" s="86"/>
      <c r="K2224" s="68"/>
      <c r="L2224" s="11"/>
      <c r="M2224" s="45"/>
      <c r="N2224" s="11"/>
    </row>
    <row r="2225" spans="8:14" x14ac:dyDescent="0.25">
      <c r="H2225" s="40"/>
      <c r="I2225" s="104"/>
      <c r="J2225" s="86"/>
      <c r="K2225" s="68"/>
      <c r="L2225" s="11"/>
      <c r="M2225" s="45"/>
      <c r="N2225" s="11"/>
    </row>
    <row r="2226" spans="8:14" x14ac:dyDescent="0.25">
      <c r="H2226" s="40"/>
      <c r="I2226" s="104"/>
      <c r="J2226" s="86"/>
      <c r="K2226" s="68"/>
      <c r="L2226" s="11"/>
      <c r="M2226" s="45"/>
      <c r="N2226" s="11"/>
    </row>
    <row r="2227" spans="8:14" x14ac:dyDescent="0.25">
      <c r="H2227" s="40"/>
      <c r="I2227" s="104"/>
      <c r="J2227" s="86"/>
      <c r="K2227" s="68"/>
      <c r="L2227" s="11"/>
      <c r="M2227" s="45"/>
      <c r="N2227" s="11"/>
    </row>
    <row r="2228" spans="8:14" x14ac:dyDescent="0.25">
      <c r="H2228" s="40"/>
      <c r="I2228" s="104"/>
      <c r="J2228" s="86"/>
      <c r="K2228" s="68"/>
      <c r="L2228" s="11"/>
      <c r="M2228" s="45"/>
      <c r="N2228" s="11"/>
    </row>
    <row r="2229" spans="8:14" x14ac:dyDescent="0.25">
      <c r="H2229" s="40"/>
      <c r="I2229" s="104"/>
      <c r="J2229" s="86"/>
      <c r="K2229" s="68"/>
      <c r="L2229" s="11"/>
      <c r="M2229" s="45"/>
      <c r="N2229" s="11"/>
    </row>
    <row r="2230" spans="8:14" x14ac:dyDescent="0.25">
      <c r="H2230" s="40"/>
      <c r="I2230" s="104"/>
      <c r="J2230" s="86"/>
      <c r="K2230" s="68"/>
      <c r="L2230" s="11"/>
      <c r="M2230" s="45"/>
      <c r="N2230" s="11"/>
    </row>
    <row r="2231" spans="8:14" x14ac:dyDescent="0.25">
      <c r="H2231" s="40"/>
      <c r="I2231" s="104"/>
      <c r="J2231" s="86"/>
      <c r="K2231" s="68"/>
      <c r="L2231" s="11"/>
      <c r="M2231" s="45"/>
      <c r="N2231" s="11"/>
    </row>
    <row r="2232" spans="8:14" x14ac:dyDescent="0.25">
      <c r="H2232" s="40"/>
      <c r="I2232" s="104"/>
      <c r="J2232" s="86"/>
      <c r="K2232" s="68"/>
      <c r="L2232" s="11"/>
      <c r="M2232" s="45"/>
      <c r="N2232" s="11"/>
    </row>
    <row r="2233" spans="8:14" x14ac:dyDescent="0.25">
      <c r="H2233" s="40"/>
      <c r="I2233" s="104"/>
      <c r="J2233" s="86"/>
      <c r="K2233" s="68"/>
      <c r="L2233" s="11"/>
      <c r="M2233" s="45"/>
      <c r="N2233" s="11"/>
    </row>
    <row r="2234" spans="8:14" x14ac:dyDescent="0.25">
      <c r="H2234" s="40"/>
      <c r="I2234" s="104"/>
      <c r="J2234" s="86"/>
      <c r="K2234" s="68"/>
      <c r="L2234" s="11"/>
      <c r="M2234" s="45"/>
      <c r="N2234" s="11"/>
    </row>
    <row r="2235" spans="8:14" x14ac:dyDescent="0.25">
      <c r="H2235" s="40"/>
      <c r="I2235" s="104"/>
      <c r="J2235" s="86"/>
      <c r="K2235" s="68"/>
      <c r="L2235" s="11"/>
      <c r="M2235" s="45"/>
      <c r="N2235" s="11"/>
    </row>
    <row r="2236" spans="8:14" x14ac:dyDescent="0.25">
      <c r="H2236" s="40"/>
      <c r="I2236" s="104"/>
      <c r="J2236" s="86"/>
      <c r="K2236" s="68"/>
      <c r="L2236" s="11"/>
      <c r="M2236" s="45"/>
      <c r="N2236" s="11"/>
    </row>
    <row r="2237" spans="8:14" x14ac:dyDescent="0.25">
      <c r="H2237" s="40"/>
      <c r="I2237" s="104"/>
      <c r="J2237" s="86"/>
      <c r="K2237" s="68"/>
      <c r="L2237" s="11"/>
      <c r="M2237" s="45"/>
      <c r="N2237" s="11"/>
    </row>
    <row r="2238" spans="8:14" x14ac:dyDescent="0.25">
      <c r="H2238" s="40"/>
      <c r="I2238" s="104"/>
      <c r="J2238" s="86"/>
      <c r="K2238" s="68"/>
      <c r="L2238" s="11"/>
      <c r="M2238" s="45"/>
      <c r="N2238" s="11"/>
    </row>
    <row r="2239" spans="8:14" x14ac:dyDescent="0.25">
      <c r="H2239" s="40"/>
      <c r="I2239" s="104"/>
      <c r="J2239" s="86"/>
      <c r="K2239" s="68"/>
      <c r="L2239" s="11"/>
      <c r="M2239" s="45"/>
      <c r="N2239" s="11"/>
    </row>
    <row r="2240" spans="8:14" x14ac:dyDescent="0.25">
      <c r="H2240" s="40"/>
      <c r="I2240" s="104"/>
      <c r="J2240" s="86"/>
      <c r="K2240" s="68"/>
      <c r="L2240" s="11"/>
      <c r="M2240" s="45"/>
      <c r="N2240" s="11"/>
    </row>
    <row r="2241" spans="8:14" x14ac:dyDescent="0.25">
      <c r="H2241" s="40"/>
      <c r="I2241" s="104"/>
      <c r="J2241" s="86"/>
      <c r="K2241" s="68"/>
      <c r="L2241" s="11"/>
      <c r="M2241" s="45"/>
      <c r="N2241" s="11"/>
    </row>
    <row r="2242" spans="8:14" x14ac:dyDescent="0.25">
      <c r="H2242" s="40"/>
      <c r="I2242" s="104"/>
      <c r="J2242" s="86"/>
      <c r="K2242" s="68"/>
      <c r="L2242" s="11"/>
      <c r="M2242" s="45"/>
      <c r="N2242" s="11"/>
    </row>
    <row r="2243" spans="8:14" x14ac:dyDescent="0.25">
      <c r="H2243" s="40"/>
      <c r="I2243" s="104"/>
      <c r="J2243" s="86"/>
      <c r="K2243" s="68"/>
      <c r="L2243" s="11"/>
      <c r="M2243" s="45"/>
      <c r="N2243" s="11"/>
    </row>
    <row r="2244" spans="8:14" x14ac:dyDescent="0.25">
      <c r="H2244" s="40"/>
      <c r="I2244" s="104"/>
      <c r="J2244" s="86"/>
      <c r="K2244" s="68"/>
      <c r="L2244" s="11"/>
      <c r="M2244" s="45"/>
      <c r="N2244" s="11"/>
    </row>
    <row r="2245" spans="8:14" x14ac:dyDescent="0.25">
      <c r="H2245" s="40"/>
      <c r="I2245" s="104"/>
      <c r="J2245" s="86"/>
      <c r="K2245" s="68"/>
      <c r="L2245" s="11"/>
      <c r="M2245" s="45"/>
      <c r="N2245" s="11"/>
    </row>
    <row r="2246" spans="8:14" x14ac:dyDescent="0.25">
      <c r="H2246" s="40"/>
      <c r="I2246" s="104"/>
      <c r="J2246" s="86"/>
      <c r="K2246" s="68"/>
      <c r="L2246" s="11"/>
      <c r="M2246" s="45"/>
      <c r="N2246" s="11"/>
    </row>
    <row r="2247" spans="8:14" x14ac:dyDescent="0.25">
      <c r="H2247" s="40"/>
      <c r="I2247" s="104"/>
      <c r="J2247" s="86"/>
      <c r="K2247" s="68"/>
      <c r="L2247" s="11"/>
      <c r="M2247" s="45"/>
      <c r="N2247" s="11"/>
    </row>
    <row r="2248" spans="8:14" x14ac:dyDescent="0.25">
      <c r="H2248" s="40"/>
      <c r="I2248" s="104"/>
      <c r="J2248" s="86"/>
      <c r="K2248" s="68"/>
      <c r="L2248" s="11"/>
      <c r="M2248" s="45"/>
      <c r="N2248" s="11"/>
    </row>
    <row r="2249" spans="8:14" x14ac:dyDescent="0.25">
      <c r="H2249" s="40"/>
      <c r="I2249" s="104"/>
      <c r="J2249" s="86"/>
      <c r="K2249" s="68"/>
      <c r="L2249" s="11"/>
      <c r="M2249" s="45"/>
      <c r="N2249" s="11"/>
    </row>
    <row r="2250" spans="8:14" x14ac:dyDescent="0.25">
      <c r="H2250" s="40"/>
      <c r="I2250" s="104"/>
      <c r="J2250" s="86"/>
      <c r="K2250" s="68"/>
      <c r="L2250" s="11"/>
      <c r="M2250" s="45"/>
      <c r="N2250" s="11"/>
    </row>
    <row r="2251" spans="8:14" x14ac:dyDescent="0.25">
      <c r="H2251" s="40"/>
      <c r="I2251" s="104"/>
      <c r="J2251" s="86"/>
      <c r="K2251" s="68"/>
      <c r="L2251" s="11"/>
      <c r="M2251" s="45"/>
      <c r="N2251" s="11"/>
    </row>
    <row r="2252" spans="8:14" x14ac:dyDescent="0.25">
      <c r="H2252" s="40"/>
      <c r="I2252" s="104"/>
      <c r="J2252" s="86"/>
      <c r="K2252" s="68"/>
      <c r="L2252" s="11"/>
      <c r="M2252" s="45"/>
      <c r="N2252" s="11"/>
    </row>
    <row r="2253" spans="8:14" x14ac:dyDescent="0.25">
      <c r="H2253" s="40"/>
      <c r="I2253" s="104"/>
      <c r="J2253" s="86"/>
      <c r="K2253" s="68"/>
      <c r="L2253" s="11"/>
      <c r="M2253" s="45"/>
      <c r="N2253" s="11"/>
    </row>
    <row r="2254" spans="8:14" x14ac:dyDescent="0.25">
      <c r="H2254" s="40"/>
      <c r="I2254" s="104"/>
      <c r="J2254" s="86"/>
      <c r="K2254" s="68"/>
      <c r="L2254" s="11"/>
      <c r="M2254" s="45"/>
      <c r="N2254" s="11"/>
    </row>
    <row r="2255" spans="8:14" x14ac:dyDescent="0.25">
      <c r="H2255" s="40"/>
      <c r="I2255" s="104"/>
      <c r="J2255" s="86"/>
      <c r="K2255" s="68"/>
      <c r="L2255" s="11"/>
      <c r="M2255" s="45"/>
      <c r="N2255" s="11"/>
    </row>
    <row r="2256" spans="8:14" x14ac:dyDescent="0.25">
      <c r="H2256" s="40"/>
      <c r="I2256" s="104"/>
      <c r="J2256" s="86"/>
      <c r="K2256" s="68"/>
      <c r="L2256" s="11"/>
      <c r="M2256" s="45"/>
      <c r="N2256" s="11"/>
    </row>
    <row r="2257" spans="8:14" x14ac:dyDescent="0.25">
      <c r="H2257" s="40"/>
      <c r="I2257" s="104"/>
      <c r="J2257" s="86"/>
      <c r="K2257" s="68"/>
      <c r="L2257" s="11"/>
      <c r="M2257" s="45"/>
      <c r="N2257" s="11"/>
    </row>
    <row r="2258" spans="8:14" x14ac:dyDescent="0.25">
      <c r="H2258" s="40"/>
      <c r="I2258" s="104"/>
      <c r="J2258" s="86"/>
      <c r="K2258" s="68"/>
      <c r="L2258" s="11"/>
      <c r="M2258" s="45"/>
      <c r="N2258" s="11"/>
    </row>
    <row r="2259" spans="8:14" x14ac:dyDescent="0.25">
      <c r="H2259" s="40"/>
      <c r="I2259" s="104"/>
      <c r="J2259" s="86"/>
      <c r="K2259" s="68"/>
      <c r="L2259" s="11"/>
      <c r="M2259" s="45"/>
      <c r="N2259" s="11"/>
    </row>
    <row r="2260" spans="8:14" x14ac:dyDescent="0.25">
      <c r="H2260" s="40"/>
      <c r="I2260" s="104"/>
      <c r="J2260" s="86"/>
      <c r="K2260" s="68"/>
      <c r="L2260" s="11"/>
      <c r="M2260" s="45"/>
      <c r="N2260" s="11"/>
    </row>
    <row r="2261" spans="8:14" x14ac:dyDescent="0.25">
      <c r="H2261" s="40"/>
      <c r="I2261" s="104"/>
      <c r="J2261" s="86"/>
      <c r="K2261" s="68"/>
      <c r="L2261" s="11"/>
      <c r="M2261" s="45"/>
      <c r="N2261" s="11"/>
    </row>
    <row r="2262" spans="8:14" x14ac:dyDescent="0.25">
      <c r="H2262" s="40"/>
      <c r="I2262" s="104"/>
      <c r="J2262" s="86"/>
      <c r="K2262" s="68"/>
      <c r="L2262" s="11"/>
      <c r="M2262" s="45"/>
      <c r="N2262" s="11"/>
    </row>
    <row r="2263" spans="8:14" x14ac:dyDescent="0.25">
      <c r="H2263" s="40"/>
      <c r="I2263" s="104"/>
      <c r="J2263" s="86"/>
      <c r="K2263" s="68"/>
      <c r="L2263" s="11"/>
      <c r="M2263" s="45"/>
      <c r="N2263" s="11"/>
    </row>
    <row r="2264" spans="8:14" x14ac:dyDescent="0.25">
      <c r="H2264" s="40"/>
      <c r="I2264" s="104"/>
      <c r="J2264" s="86"/>
      <c r="K2264" s="68"/>
      <c r="L2264" s="11"/>
      <c r="M2264" s="45"/>
      <c r="N2264" s="11"/>
    </row>
    <row r="2265" spans="8:14" x14ac:dyDescent="0.25">
      <c r="H2265" s="40"/>
      <c r="I2265" s="104"/>
      <c r="J2265" s="86"/>
      <c r="K2265" s="68"/>
      <c r="L2265" s="11"/>
      <c r="M2265" s="45"/>
      <c r="N2265" s="11"/>
    </row>
    <row r="2266" spans="8:14" x14ac:dyDescent="0.25">
      <c r="H2266" s="40"/>
      <c r="I2266" s="104"/>
      <c r="J2266" s="86"/>
      <c r="K2266" s="68"/>
      <c r="L2266" s="11"/>
      <c r="M2266" s="45"/>
      <c r="N2266" s="11"/>
    </row>
    <row r="2267" spans="8:14" x14ac:dyDescent="0.25">
      <c r="H2267" s="40"/>
      <c r="I2267" s="104"/>
      <c r="J2267" s="86"/>
      <c r="K2267" s="68"/>
      <c r="L2267" s="11"/>
      <c r="M2267" s="45"/>
      <c r="N2267" s="11"/>
    </row>
    <row r="2268" spans="8:14" x14ac:dyDescent="0.25">
      <c r="H2268" s="40"/>
      <c r="I2268" s="104"/>
      <c r="J2268" s="86"/>
      <c r="K2268" s="68"/>
      <c r="L2268" s="11"/>
      <c r="M2268" s="45"/>
      <c r="N2268" s="11"/>
    </row>
    <row r="2269" spans="8:14" x14ac:dyDescent="0.25">
      <c r="H2269" s="40"/>
      <c r="I2269" s="104"/>
      <c r="J2269" s="86"/>
      <c r="K2269" s="68"/>
      <c r="L2269" s="11"/>
      <c r="M2269" s="45"/>
      <c r="N2269" s="11"/>
    </row>
    <row r="2270" spans="8:14" x14ac:dyDescent="0.25">
      <c r="H2270" s="40"/>
      <c r="I2270" s="104"/>
      <c r="J2270" s="86"/>
      <c r="K2270" s="68"/>
      <c r="L2270" s="11"/>
      <c r="M2270" s="45"/>
      <c r="N2270" s="11"/>
    </row>
    <row r="2271" spans="8:14" x14ac:dyDescent="0.25">
      <c r="H2271" s="40"/>
      <c r="I2271" s="104"/>
      <c r="J2271" s="86"/>
      <c r="K2271" s="68"/>
      <c r="L2271" s="11"/>
      <c r="M2271" s="45"/>
      <c r="N2271" s="11"/>
    </row>
    <row r="2272" spans="8:14" x14ac:dyDescent="0.25">
      <c r="H2272" s="40"/>
      <c r="I2272" s="104"/>
      <c r="J2272" s="86"/>
      <c r="K2272" s="68"/>
      <c r="L2272" s="11"/>
      <c r="M2272" s="45"/>
      <c r="N2272" s="11"/>
    </row>
    <row r="2273" spans="8:14" x14ac:dyDescent="0.25">
      <c r="H2273" s="40"/>
      <c r="I2273" s="104"/>
      <c r="J2273" s="86"/>
      <c r="K2273" s="68"/>
      <c r="L2273" s="11"/>
      <c r="M2273" s="45"/>
      <c r="N2273" s="11"/>
    </row>
    <row r="2274" spans="8:14" x14ac:dyDescent="0.25">
      <c r="H2274" s="40"/>
      <c r="I2274" s="104"/>
      <c r="J2274" s="86"/>
      <c r="K2274" s="68"/>
      <c r="L2274" s="11"/>
      <c r="M2274" s="45"/>
      <c r="N2274" s="11"/>
    </row>
    <row r="2275" spans="8:14" x14ac:dyDescent="0.25">
      <c r="H2275" s="40"/>
      <c r="I2275" s="104"/>
      <c r="J2275" s="86"/>
      <c r="K2275" s="68"/>
      <c r="L2275" s="11"/>
      <c r="M2275" s="45"/>
      <c r="N2275" s="11"/>
    </row>
    <row r="2276" spans="8:14" x14ac:dyDescent="0.25">
      <c r="H2276" s="40"/>
      <c r="I2276" s="104"/>
      <c r="J2276" s="86"/>
      <c r="K2276" s="68"/>
      <c r="L2276" s="11"/>
      <c r="M2276" s="45"/>
      <c r="N2276" s="11"/>
    </row>
    <row r="2277" spans="8:14" x14ac:dyDescent="0.25">
      <c r="H2277" s="40"/>
      <c r="I2277" s="104"/>
      <c r="J2277" s="86"/>
      <c r="K2277" s="68"/>
      <c r="L2277" s="11"/>
      <c r="M2277" s="45"/>
      <c r="N2277" s="11"/>
    </row>
    <row r="2278" spans="8:14" x14ac:dyDescent="0.25">
      <c r="H2278" s="40"/>
      <c r="I2278" s="104"/>
      <c r="J2278" s="86"/>
      <c r="K2278" s="68"/>
      <c r="L2278" s="11"/>
      <c r="M2278" s="45"/>
      <c r="N2278" s="11"/>
    </row>
    <row r="2279" spans="8:14" x14ac:dyDescent="0.25">
      <c r="H2279" s="40"/>
      <c r="I2279" s="104"/>
      <c r="J2279" s="86"/>
      <c r="K2279" s="68"/>
      <c r="L2279" s="11"/>
      <c r="M2279" s="45"/>
      <c r="N2279" s="11"/>
    </row>
    <row r="2280" spans="8:14" x14ac:dyDescent="0.25">
      <c r="H2280" s="40"/>
      <c r="I2280" s="104"/>
      <c r="J2280" s="86"/>
      <c r="K2280" s="68"/>
      <c r="L2280" s="11"/>
      <c r="M2280" s="45"/>
      <c r="N2280" s="11"/>
    </row>
    <row r="2281" spans="8:14" x14ac:dyDescent="0.25">
      <c r="H2281" s="40"/>
      <c r="I2281" s="104"/>
      <c r="J2281" s="86"/>
      <c r="K2281" s="68"/>
      <c r="L2281" s="11"/>
      <c r="M2281" s="45"/>
      <c r="N2281" s="11"/>
    </row>
    <row r="2282" spans="8:14" x14ac:dyDescent="0.25">
      <c r="H2282" s="40"/>
      <c r="I2282" s="104"/>
      <c r="J2282" s="86"/>
      <c r="K2282" s="68"/>
      <c r="L2282" s="11"/>
      <c r="M2282" s="45"/>
      <c r="N2282" s="11"/>
    </row>
    <row r="2283" spans="8:14" x14ac:dyDescent="0.25">
      <c r="H2283" s="40"/>
      <c r="I2283" s="104"/>
      <c r="J2283" s="86"/>
      <c r="K2283" s="68"/>
      <c r="L2283" s="11"/>
      <c r="M2283" s="45"/>
      <c r="N2283" s="11"/>
    </row>
    <row r="2284" spans="8:14" x14ac:dyDescent="0.25">
      <c r="H2284" s="40"/>
      <c r="I2284" s="104"/>
      <c r="J2284" s="86"/>
      <c r="K2284" s="68"/>
      <c r="L2284" s="11"/>
      <c r="M2284" s="45"/>
      <c r="N2284" s="11"/>
    </row>
    <row r="2285" spans="8:14" x14ac:dyDescent="0.25">
      <c r="H2285" s="40"/>
      <c r="I2285" s="104"/>
      <c r="J2285" s="86"/>
      <c r="K2285" s="68"/>
      <c r="L2285" s="11"/>
      <c r="M2285" s="45"/>
      <c r="N2285" s="11"/>
    </row>
    <row r="2286" spans="8:14" x14ac:dyDescent="0.25">
      <c r="H2286" s="40"/>
      <c r="I2286" s="104"/>
      <c r="J2286" s="86"/>
      <c r="K2286" s="68"/>
      <c r="L2286" s="11"/>
      <c r="M2286" s="45"/>
      <c r="N2286" s="11"/>
    </row>
    <row r="2287" spans="8:14" x14ac:dyDescent="0.25">
      <c r="H2287" s="40"/>
      <c r="I2287" s="104"/>
      <c r="J2287" s="86"/>
      <c r="K2287" s="68"/>
      <c r="L2287" s="11"/>
      <c r="M2287" s="45"/>
      <c r="N2287" s="11"/>
    </row>
    <row r="2288" spans="8:14" x14ac:dyDescent="0.25">
      <c r="H2288" s="40"/>
      <c r="I2288" s="104"/>
      <c r="J2288" s="86"/>
      <c r="K2288" s="68"/>
      <c r="L2288" s="11"/>
      <c r="M2288" s="45"/>
      <c r="N2288" s="11"/>
    </row>
    <row r="2289" spans="8:14" x14ac:dyDescent="0.25">
      <c r="H2289" s="40"/>
      <c r="I2289" s="104"/>
      <c r="J2289" s="86"/>
      <c r="K2289" s="68"/>
      <c r="L2289" s="11"/>
      <c r="M2289" s="45"/>
      <c r="N2289" s="11"/>
    </row>
    <row r="2290" spans="8:14" x14ac:dyDescent="0.25">
      <c r="H2290" s="40"/>
      <c r="I2290" s="104"/>
      <c r="J2290" s="86"/>
      <c r="K2290" s="68"/>
      <c r="L2290" s="11"/>
      <c r="M2290" s="45"/>
      <c r="N2290" s="11"/>
    </row>
    <row r="2291" spans="8:14" x14ac:dyDescent="0.25">
      <c r="H2291" s="40"/>
      <c r="I2291" s="104"/>
      <c r="J2291" s="86"/>
      <c r="K2291" s="68"/>
      <c r="L2291" s="11"/>
      <c r="M2291" s="45"/>
      <c r="N2291" s="11"/>
    </row>
    <row r="2292" spans="8:14" x14ac:dyDescent="0.25">
      <c r="H2292" s="40"/>
      <c r="I2292" s="104"/>
      <c r="J2292" s="86"/>
      <c r="K2292" s="68"/>
      <c r="L2292" s="11"/>
      <c r="M2292" s="45"/>
      <c r="N2292" s="11"/>
    </row>
    <row r="2293" spans="8:14" x14ac:dyDescent="0.25">
      <c r="H2293" s="40"/>
      <c r="I2293" s="104"/>
      <c r="J2293" s="86"/>
      <c r="K2293" s="68"/>
      <c r="L2293" s="11"/>
      <c r="M2293" s="45"/>
      <c r="N2293" s="11"/>
    </row>
    <row r="2294" spans="8:14" x14ac:dyDescent="0.25">
      <c r="H2294" s="40"/>
      <c r="I2294" s="104"/>
      <c r="J2294" s="86"/>
      <c r="K2294" s="68"/>
      <c r="L2294" s="11"/>
      <c r="M2294" s="45"/>
      <c r="N2294" s="11"/>
    </row>
    <row r="2295" spans="8:14" x14ac:dyDescent="0.25">
      <c r="H2295" s="40"/>
      <c r="I2295" s="104"/>
      <c r="J2295" s="86"/>
      <c r="K2295" s="68"/>
      <c r="L2295" s="11"/>
      <c r="M2295" s="45"/>
      <c r="N2295" s="11"/>
    </row>
    <row r="2296" spans="8:14" x14ac:dyDescent="0.25">
      <c r="H2296" s="40"/>
      <c r="I2296" s="104"/>
      <c r="J2296" s="86"/>
      <c r="K2296" s="68"/>
      <c r="L2296" s="11"/>
      <c r="M2296" s="45"/>
      <c r="N2296" s="11"/>
    </row>
    <row r="2297" spans="8:14" x14ac:dyDescent="0.25">
      <c r="H2297" s="40"/>
      <c r="I2297" s="104"/>
      <c r="J2297" s="86"/>
      <c r="K2297" s="68"/>
      <c r="L2297" s="11"/>
      <c r="M2297" s="45"/>
      <c r="N2297" s="11"/>
    </row>
    <row r="2298" spans="8:14" x14ac:dyDescent="0.25">
      <c r="H2298" s="40"/>
      <c r="I2298" s="104"/>
      <c r="J2298" s="86"/>
      <c r="K2298" s="68"/>
      <c r="L2298" s="11"/>
      <c r="M2298" s="45"/>
      <c r="N2298" s="11"/>
    </row>
    <row r="2299" spans="8:14" x14ac:dyDescent="0.25">
      <c r="H2299" s="40"/>
      <c r="I2299" s="104"/>
      <c r="J2299" s="86"/>
      <c r="K2299" s="68"/>
      <c r="L2299" s="11"/>
      <c r="M2299" s="45"/>
      <c r="N2299" s="11"/>
    </row>
    <row r="2300" spans="8:14" x14ac:dyDescent="0.25">
      <c r="H2300" s="40"/>
      <c r="I2300" s="104"/>
      <c r="J2300" s="86"/>
      <c r="K2300" s="68"/>
      <c r="L2300" s="11"/>
      <c r="M2300" s="45"/>
      <c r="N2300" s="11"/>
    </row>
    <row r="2301" spans="8:14" x14ac:dyDescent="0.25">
      <c r="H2301" s="40"/>
      <c r="I2301" s="104"/>
      <c r="J2301" s="86"/>
      <c r="K2301" s="68"/>
      <c r="L2301" s="11"/>
      <c r="M2301" s="45"/>
      <c r="N2301" s="11"/>
    </row>
    <row r="2302" spans="8:14" x14ac:dyDescent="0.25">
      <c r="H2302" s="40"/>
      <c r="I2302" s="104"/>
      <c r="J2302" s="86"/>
      <c r="K2302" s="68"/>
      <c r="L2302" s="11"/>
      <c r="M2302" s="45"/>
      <c r="N2302" s="11"/>
    </row>
    <row r="2303" spans="8:14" x14ac:dyDescent="0.25">
      <c r="H2303" s="40"/>
      <c r="I2303" s="104"/>
      <c r="J2303" s="86"/>
      <c r="K2303" s="68"/>
      <c r="L2303" s="11"/>
      <c r="M2303" s="45"/>
      <c r="N2303" s="11"/>
    </row>
    <row r="2304" spans="8:14" x14ac:dyDescent="0.25">
      <c r="H2304" s="40"/>
      <c r="I2304" s="104"/>
      <c r="J2304" s="86"/>
      <c r="K2304" s="68"/>
      <c r="L2304" s="11"/>
      <c r="M2304" s="45"/>
      <c r="N2304" s="11"/>
    </row>
    <row r="2305" spans="8:14" x14ac:dyDescent="0.25">
      <c r="H2305" s="40"/>
      <c r="I2305" s="104"/>
      <c r="J2305" s="86"/>
      <c r="K2305" s="68"/>
      <c r="L2305" s="11"/>
      <c r="M2305" s="45"/>
      <c r="N2305" s="11"/>
    </row>
    <row r="2306" spans="8:14" x14ac:dyDescent="0.25">
      <c r="H2306" s="40"/>
      <c r="I2306" s="104"/>
      <c r="J2306" s="86"/>
      <c r="K2306" s="68"/>
      <c r="L2306" s="11"/>
      <c r="M2306" s="45"/>
      <c r="N2306" s="11"/>
    </row>
    <row r="2307" spans="8:14" x14ac:dyDescent="0.25">
      <c r="H2307" s="40"/>
      <c r="I2307" s="104"/>
      <c r="J2307" s="86"/>
      <c r="K2307" s="68"/>
      <c r="L2307" s="11"/>
      <c r="M2307" s="45"/>
      <c r="N2307" s="11"/>
    </row>
    <row r="2308" spans="8:14" x14ac:dyDescent="0.25">
      <c r="H2308" s="40"/>
      <c r="I2308" s="104"/>
      <c r="J2308" s="86"/>
      <c r="K2308" s="68"/>
      <c r="L2308" s="11"/>
      <c r="M2308" s="45"/>
      <c r="N2308" s="11"/>
    </row>
    <row r="2309" spans="8:14" x14ac:dyDescent="0.25">
      <c r="H2309" s="40"/>
      <c r="I2309" s="104"/>
      <c r="J2309" s="86"/>
      <c r="K2309" s="68"/>
      <c r="L2309" s="11"/>
      <c r="M2309" s="45"/>
      <c r="N2309" s="11"/>
    </row>
    <row r="2310" spans="8:14" x14ac:dyDescent="0.25">
      <c r="H2310" s="40"/>
      <c r="I2310" s="104"/>
      <c r="J2310" s="86"/>
      <c r="K2310" s="68"/>
      <c r="L2310" s="11"/>
      <c r="M2310" s="45"/>
      <c r="N2310" s="11"/>
    </row>
    <row r="2311" spans="8:14" x14ac:dyDescent="0.25">
      <c r="H2311" s="40"/>
      <c r="I2311" s="104"/>
      <c r="J2311" s="86"/>
      <c r="K2311" s="68"/>
      <c r="L2311" s="11"/>
      <c r="M2311" s="45"/>
      <c r="N2311" s="11"/>
    </row>
    <row r="2312" spans="8:14" x14ac:dyDescent="0.25">
      <c r="H2312" s="40"/>
      <c r="I2312" s="104"/>
      <c r="J2312" s="86"/>
      <c r="K2312" s="68"/>
      <c r="L2312" s="11"/>
      <c r="M2312" s="45"/>
      <c r="N2312" s="11"/>
    </row>
    <row r="2313" spans="8:14" x14ac:dyDescent="0.25">
      <c r="H2313" s="40"/>
      <c r="I2313" s="104"/>
      <c r="J2313" s="86"/>
      <c r="K2313" s="68"/>
      <c r="L2313" s="11"/>
      <c r="M2313" s="45"/>
      <c r="N2313" s="11"/>
    </row>
    <row r="2314" spans="8:14" x14ac:dyDescent="0.25">
      <c r="H2314" s="40"/>
      <c r="I2314" s="104"/>
      <c r="J2314" s="86"/>
      <c r="K2314" s="68"/>
      <c r="L2314" s="11"/>
      <c r="M2314" s="45"/>
      <c r="N2314" s="11"/>
    </row>
    <row r="2315" spans="8:14" x14ac:dyDescent="0.25">
      <c r="H2315" s="40"/>
      <c r="I2315" s="104"/>
      <c r="J2315" s="86"/>
      <c r="K2315" s="68"/>
      <c r="L2315" s="11"/>
      <c r="M2315" s="45"/>
      <c r="N2315" s="11"/>
    </row>
    <row r="2316" spans="8:14" x14ac:dyDescent="0.25">
      <c r="H2316" s="40"/>
      <c r="I2316" s="104"/>
      <c r="J2316" s="86"/>
      <c r="K2316" s="68"/>
      <c r="L2316" s="11"/>
      <c r="M2316" s="45"/>
      <c r="N2316" s="11"/>
    </row>
    <row r="2317" spans="8:14" x14ac:dyDescent="0.25">
      <c r="H2317" s="40"/>
      <c r="I2317" s="104"/>
      <c r="J2317" s="86"/>
      <c r="K2317" s="68"/>
      <c r="L2317" s="11"/>
      <c r="M2317" s="45"/>
      <c r="N2317" s="11"/>
    </row>
    <row r="2318" spans="8:14" x14ac:dyDescent="0.25">
      <c r="H2318" s="40"/>
      <c r="I2318" s="104"/>
      <c r="J2318" s="86"/>
      <c r="K2318" s="68"/>
      <c r="L2318" s="11"/>
      <c r="M2318" s="45"/>
      <c r="N2318" s="11"/>
    </row>
    <row r="2319" spans="8:14" x14ac:dyDescent="0.25">
      <c r="H2319" s="40"/>
      <c r="I2319" s="104"/>
      <c r="J2319" s="86"/>
      <c r="K2319" s="68"/>
      <c r="L2319" s="11"/>
      <c r="M2319" s="45"/>
      <c r="N2319" s="11"/>
    </row>
    <row r="2320" spans="8:14" x14ac:dyDescent="0.25">
      <c r="H2320" s="40"/>
      <c r="I2320" s="104"/>
      <c r="J2320" s="86"/>
      <c r="K2320" s="68"/>
      <c r="L2320" s="11"/>
      <c r="M2320" s="45"/>
      <c r="N2320" s="11"/>
    </row>
    <row r="2321" spans="8:14" x14ac:dyDescent="0.25">
      <c r="H2321" s="40"/>
      <c r="I2321" s="104"/>
      <c r="J2321" s="86"/>
      <c r="K2321" s="68"/>
      <c r="L2321" s="11"/>
      <c r="M2321" s="45"/>
      <c r="N2321" s="11"/>
    </row>
    <row r="2322" spans="8:14" x14ac:dyDescent="0.25">
      <c r="H2322" s="40"/>
      <c r="I2322" s="104"/>
      <c r="J2322" s="86"/>
      <c r="K2322" s="68"/>
      <c r="L2322" s="11"/>
      <c r="M2322" s="45"/>
      <c r="N2322" s="11"/>
    </row>
    <row r="2323" spans="8:14" x14ac:dyDescent="0.25">
      <c r="H2323" s="40"/>
      <c r="I2323" s="104"/>
      <c r="J2323" s="86"/>
      <c r="K2323" s="68"/>
      <c r="L2323" s="11"/>
      <c r="M2323" s="45"/>
      <c r="N2323" s="11"/>
    </row>
    <row r="2324" spans="8:14" x14ac:dyDescent="0.25">
      <c r="H2324" s="40"/>
      <c r="I2324" s="104"/>
      <c r="J2324" s="86"/>
      <c r="K2324" s="68"/>
      <c r="L2324" s="11"/>
      <c r="M2324" s="45"/>
      <c r="N2324" s="11"/>
    </row>
    <row r="2325" spans="8:14" x14ac:dyDescent="0.25">
      <c r="H2325" s="40"/>
      <c r="I2325" s="104"/>
      <c r="J2325" s="86"/>
      <c r="K2325" s="68"/>
      <c r="L2325" s="11"/>
      <c r="M2325" s="45"/>
      <c r="N2325" s="11"/>
    </row>
    <row r="2326" spans="8:14" x14ac:dyDescent="0.25">
      <c r="H2326" s="40"/>
      <c r="I2326" s="104"/>
      <c r="J2326" s="86"/>
      <c r="K2326" s="68"/>
      <c r="L2326" s="11"/>
      <c r="M2326" s="45"/>
      <c r="N2326" s="11"/>
    </row>
    <row r="2327" spans="8:14" x14ac:dyDescent="0.25">
      <c r="H2327" s="40"/>
      <c r="I2327" s="104"/>
      <c r="J2327" s="86"/>
      <c r="K2327" s="68"/>
      <c r="L2327" s="11"/>
      <c r="M2327" s="45"/>
      <c r="N2327" s="11"/>
    </row>
    <row r="2328" spans="8:14" x14ac:dyDescent="0.25">
      <c r="H2328" s="40"/>
      <c r="I2328" s="104"/>
      <c r="J2328" s="86"/>
      <c r="K2328" s="68"/>
      <c r="L2328" s="11"/>
      <c r="M2328" s="45"/>
      <c r="N2328" s="11"/>
    </row>
    <row r="2329" spans="8:14" x14ac:dyDescent="0.25">
      <c r="H2329" s="40"/>
      <c r="I2329" s="104"/>
      <c r="J2329" s="86"/>
      <c r="K2329" s="68"/>
      <c r="L2329" s="11"/>
      <c r="M2329" s="45"/>
      <c r="N2329" s="11"/>
    </row>
    <row r="2330" spans="8:14" x14ac:dyDescent="0.25">
      <c r="H2330" s="40"/>
      <c r="I2330" s="104"/>
      <c r="J2330" s="86"/>
      <c r="K2330" s="68"/>
      <c r="L2330" s="11"/>
      <c r="M2330" s="45"/>
      <c r="N2330" s="11"/>
    </row>
    <row r="2331" spans="8:14" x14ac:dyDescent="0.25">
      <c r="H2331" s="40"/>
      <c r="I2331" s="104"/>
      <c r="J2331" s="86"/>
      <c r="K2331" s="68"/>
      <c r="L2331" s="11"/>
      <c r="M2331" s="45"/>
      <c r="N2331" s="11"/>
    </row>
    <row r="2332" spans="8:14" x14ac:dyDescent="0.25">
      <c r="H2332" s="40"/>
      <c r="I2332" s="104"/>
      <c r="J2332" s="86"/>
      <c r="K2332" s="68"/>
      <c r="L2332" s="11"/>
      <c r="M2332" s="45"/>
      <c r="N2332" s="11"/>
    </row>
    <row r="2333" spans="8:14" x14ac:dyDescent="0.25">
      <c r="H2333" s="40"/>
      <c r="I2333" s="104"/>
      <c r="J2333" s="86"/>
      <c r="K2333" s="68"/>
      <c r="L2333" s="11"/>
      <c r="M2333" s="45"/>
      <c r="N2333" s="11"/>
    </row>
    <row r="2334" spans="8:14" x14ac:dyDescent="0.25">
      <c r="H2334" s="40"/>
      <c r="I2334" s="104"/>
      <c r="J2334" s="86"/>
      <c r="K2334" s="68"/>
      <c r="L2334" s="11"/>
      <c r="M2334" s="45"/>
      <c r="N2334" s="11"/>
    </row>
    <row r="2335" spans="8:14" x14ac:dyDescent="0.25">
      <c r="H2335" s="40"/>
      <c r="I2335" s="104"/>
      <c r="J2335" s="86"/>
      <c r="K2335" s="68"/>
      <c r="L2335" s="11"/>
      <c r="M2335" s="45"/>
      <c r="N2335" s="11"/>
    </row>
    <row r="2336" spans="8:14" x14ac:dyDescent="0.25">
      <c r="H2336" s="40"/>
      <c r="I2336" s="104"/>
      <c r="J2336" s="86"/>
      <c r="K2336" s="68"/>
      <c r="L2336" s="11"/>
      <c r="M2336" s="45"/>
      <c r="N2336" s="11"/>
    </row>
    <row r="2337" spans="8:14" x14ac:dyDescent="0.25">
      <c r="H2337" s="40"/>
      <c r="I2337" s="104"/>
      <c r="J2337" s="86"/>
      <c r="K2337" s="68"/>
      <c r="L2337" s="11"/>
      <c r="M2337" s="45"/>
      <c r="N2337" s="11"/>
    </row>
    <row r="2338" spans="8:14" x14ac:dyDescent="0.25">
      <c r="H2338" s="40"/>
      <c r="I2338" s="104"/>
      <c r="J2338" s="86"/>
      <c r="K2338" s="68"/>
      <c r="L2338" s="11"/>
      <c r="M2338" s="45"/>
      <c r="N2338" s="11"/>
    </row>
    <row r="2339" spans="8:14" x14ac:dyDescent="0.25">
      <c r="H2339" s="40"/>
      <c r="I2339" s="104"/>
      <c r="J2339" s="86"/>
      <c r="K2339" s="68"/>
      <c r="L2339" s="11"/>
      <c r="M2339" s="45"/>
      <c r="N2339" s="11"/>
    </row>
    <row r="2340" spans="8:14" x14ac:dyDescent="0.25">
      <c r="H2340" s="40"/>
      <c r="I2340" s="104"/>
      <c r="J2340" s="86"/>
      <c r="K2340" s="68"/>
      <c r="L2340" s="11"/>
      <c r="M2340" s="45"/>
      <c r="N2340" s="11"/>
    </row>
    <row r="2341" spans="8:14" x14ac:dyDescent="0.25">
      <c r="H2341" s="40"/>
      <c r="I2341" s="104"/>
      <c r="J2341" s="86"/>
      <c r="K2341" s="68"/>
      <c r="L2341" s="11"/>
      <c r="M2341" s="45"/>
      <c r="N2341" s="11"/>
    </row>
    <row r="2342" spans="8:14" x14ac:dyDescent="0.25">
      <c r="H2342" s="40"/>
      <c r="I2342" s="104"/>
      <c r="J2342" s="86"/>
      <c r="K2342" s="68"/>
      <c r="L2342" s="11"/>
      <c r="M2342" s="45"/>
      <c r="N2342" s="11"/>
    </row>
    <row r="2343" spans="8:14" x14ac:dyDescent="0.25">
      <c r="H2343" s="40"/>
      <c r="I2343" s="104"/>
      <c r="J2343" s="86"/>
      <c r="K2343" s="68"/>
      <c r="L2343" s="11"/>
      <c r="M2343" s="45"/>
      <c r="N2343" s="11"/>
    </row>
    <row r="2344" spans="8:14" x14ac:dyDescent="0.25">
      <c r="H2344" s="40"/>
      <c r="I2344" s="104"/>
      <c r="J2344" s="86"/>
      <c r="K2344" s="68"/>
      <c r="L2344" s="11"/>
      <c r="M2344" s="45"/>
      <c r="N2344" s="11"/>
    </row>
    <row r="2345" spans="8:14" x14ac:dyDescent="0.25">
      <c r="H2345" s="40"/>
      <c r="I2345" s="104"/>
      <c r="J2345" s="86"/>
      <c r="K2345" s="68"/>
      <c r="L2345" s="11"/>
      <c r="M2345" s="45"/>
      <c r="N2345" s="11"/>
    </row>
    <row r="2346" spans="8:14" x14ac:dyDescent="0.25">
      <c r="H2346" s="40"/>
      <c r="I2346" s="104"/>
      <c r="J2346" s="86"/>
      <c r="K2346" s="68"/>
      <c r="L2346" s="11"/>
      <c r="M2346" s="45"/>
      <c r="N2346" s="11"/>
    </row>
    <row r="2347" spans="8:14" x14ac:dyDescent="0.25">
      <c r="H2347" s="40"/>
      <c r="I2347" s="104"/>
      <c r="J2347" s="86"/>
      <c r="K2347" s="68"/>
      <c r="L2347" s="11"/>
      <c r="M2347" s="45"/>
      <c r="N2347" s="11"/>
    </row>
    <row r="2348" spans="8:14" x14ac:dyDescent="0.25">
      <c r="H2348" s="40"/>
      <c r="I2348" s="104"/>
      <c r="J2348" s="86"/>
      <c r="K2348" s="68"/>
      <c r="L2348" s="11"/>
      <c r="M2348" s="45"/>
      <c r="N2348" s="11"/>
    </row>
    <row r="2349" spans="8:14" x14ac:dyDescent="0.25">
      <c r="H2349" s="40"/>
      <c r="I2349" s="104"/>
      <c r="J2349" s="86"/>
      <c r="K2349" s="68"/>
      <c r="L2349" s="11"/>
      <c r="M2349" s="45"/>
      <c r="N2349" s="11"/>
    </row>
    <row r="2350" spans="8:14" x14ac:dyDescent="0.25">
      <c r="H2350" s="40"/>
      <c r="I2350" s="104"/>
      <c r="J2350" s="86"/>
      <c r="K2350" s="68"/>
      <c r="L2350" s="11"/>
      <c r="M2350" s="45"/>
      <c r="N2350" s="11"/>
    </row>
    <row r="2351" spans="8:14" x14ac:dyDescent="0.25">
      <c r="H2351" s="40"/>
      <c r="I2351" s="104"/>
      <c r="J2351" s="86"/>
      <c r="K2351" s="68"/>
      <c r="L2351" s="11"/>
      <c r="M2351" s="45"/>
      <c r="N2351" s="11"/>
    </row>
    <row r="2352" spans="8:14" x14ac:dyDescent="0.25">
      <c r="H2352" s="40"/>
      <c r="I2352" s="104"/>
      <c r="J2352" s="86"/>
      <c r="K2352" s="68"/>
      <c r="L2352" s="11"/>
      <c r="M2352" s="45"/>
      <c r="N2352" s="11"/>
    </row>
    <row r="2353" spans="8:14" x14ac:dyDescent="0.25">
      <c r="H2353" s="40"/>
      <c r="I2353" s="104"/>
      <c r="J2353" s="86"/>
      <c r="K2353" s="68"/>
      <c r="L2353" s="11"/>
      <c r="M2353" s="45"/>
      <c r="N2353" s="11"/>
    </row>
    <row r="2354" spans="8:14" x14ac:dyDescent="0.25">
      <c r="H2354" s="40"/>
      <c r="I2354" s="104"/>
      <c r="J2354" s="86"/>
      <c r="K2354" s="68"/>
      <c r="L2354" s="11"/>
      <c r="M2354" s="45"/>
      <c r="N2354" s="11"/>
    </row>
    <row r="2355" spans="8:14" x14ac:dyDescent="0.25">
      <c r="H2355" s="40"/>
      <c r="I2355" s="104"/>
      <c r="J2355" s="86"/>
      <c r="K2355" s="68"/>
      <c r="L2355" s="11"/>
      <c r="M2355" s="45"/>
      <c r="N2355" s="11"/>
    </row>
    <row r="2356" spans="8:14" x14ac:dyDescent="0.25">
      <c r="H2356" s="40"/>
      <c r="I2356" s="104"/>
      <c r="J2356" s="86"/>
      <c r="K2356" s="68"/>
      <c r="L2356" s="11"/>
      <c r="M2356" s="45"/>
      <c r="N2356" s="11"/>
    </row>
    <row r="2357" spans="8:14" x14ac:dyDescent="0.25">
      <c r="H2357" s="40"/>
      <c r="I2357" s="104"/>
      <c r="J2357" s="86"/>
      <c r="K2357" s="68"/>
      <c r="L2357" s="11"/>
      <c r="M2357" s="45"/>
      <c r="N2357" s="11"/>
    </row>
    <row r="2358" spans="8:14" x14ac:dyDescent="0.25">
      <c r="H2358" s="40"/>
      <c r="I2358" s="104"/>
      <c r="J2358" s="86"/>
      <c r="K2358" s="68"/>
      <c r="L2358" s="11"/>
      <c r="M2358" s="45"/>
      <c r="N2358" s="11"/>
    </row>
    <row r="2359" spans="8:14" x14ac:dyDescent="0.25">
      <c r="H2359" s="40"/>
      <c r="I2359" s="104"/>
      <c r="J2359" s="86"/>
      <c r="K2359" s="68"/>
      <c r="L2359" s="11"/>
      <c r="M2359" s="45"/>
      <c r="N2359" s="11"/>
    </row>
    <row r="2360" spans="8:14" x14ac:dyDescent="0.25">
      <c r="H2360" s="40"/>
      <c r="I2360" s="104"/>
      <c r="J2360" s="86"/>
      <c r="K2360" s="68"/>
      <c r="L2360" s="11"/>
      <c r="M2360" s="45"/>
      <c r="N2360" s="11"/>
    </row>
    <row r="2361" spans="8:14" x14ac:dyDescent="0.25">
      <c r="H2361" s="40"/>
      <c r="I2361" s="104"/>
      <c r="J2361" s="86"/>
      <c r="K2361" s="68"/>
      <c r="L2361" s="11"/>
      <c r="M2361" s="45"/>
      <c r="N2361" s="11"/>
    </row>
    <row r="2362" spans="8:14" x14ac:dyDescent="0.25">
      <c r="H2362" s="40"/>
      <c r="I2362" s="104"/>
      <c r="J2362" s="86"/>
      <c r="K2362" s="68"/>
      <c r="L2362" s="11"/>
      <c r="M2362" s="45"/>
      <c r="N2362" s="11"/>
    </row>
    <row r="2363" spans="8:14" x14ac:dyDescent="0.25">
      <c r="H2363" s="40"/>
      <c r="I2363" s="104"/>
      <c r="J2363" s="86"/>
      <c r="K2363" s="68"/>
      <c r="L2363" s="11"/>
      <c r="M2363" s="45"/>
      <c r="N2363" s="11"/>
    </row>
    <row r="2364" spans="8:14" x14ac:dyDescent="0.25">
      <c r="H2364" s="40"/>
      <c r="I2364" s="104"/>
      <c r="J2364" s="86"/>
      <c r="K2364" s="68"/>
      <c r="L2364" s="11"/>
      <c r="M2364" s="45"/>
      <c r="N2364" s="11"/>
    </row>
    <row r="2365" spans="8:14" x14ac:dyDescent="0.25">
      <c r="H2365" s="40"/>
      <c r="I2365" s="104"/>
      <c r="J2365" s="86"/>
      <c r="K2365" s="68"/>
      <c r="L2365" s="11"/>
      <c r="M2365" s="45"/>
      <c r="N2365" s="11"/>
    </row>
    <row r="2366" spans="8:14" x14ac:dyDescent="0.25">
      <c r="H2366" s="40"/>
      <c r="I2366" s="104"/>
      <c r="J2366" s="86"/>
      <c r="K2366" s="68"/>
      <c r="L2366" s="11"/>
      <c r="M2366" s="45"/>
      <c r="N2366" s="11"/>
    </row>
    <row r="2367" spans="8:14" x14ac:dyDescent="0.25">
      <c r="H2367" s="40"/>
      <c r="I2367" s="104"/>
      <c r="J2367" s="86"/>
      <c r="K2367" s="68"/>
      <c r="L2367" s="11"/>
      <c r="M2367" s="45"/>
      <c r="N2367" s="11"/>
    </row>
    <row r="2368" spans="8:14" x14ac:dyDescent="0.25">
      <c r="H2368" s="40"/>
      <c r="I2368" s="104"/>
      <c r="J2368" s="86"/>
      <c r="K2368" s="68"/>
      <c r="L2368" s="11"/>
      <c r="M2368" s="45"/>
      <c r="N2368" s="11"/>
    </row>
    <row r="2369" spans="8:14" x14ac:dyDescent="0.25">
      <c r="H2369" s="40"/>
      <c r="I2369" s="104"/>
      <c r="J2369" s="86"/>
      <c r="K2369" s="68"/>
      <c r="L2369" s="11"/>
      <c r="M2369" s="45"/>
      <c r="N2369" s="11"/>
    </row>
    <row r="2370" spans="8:14" x14ac:dyDescent="0.25">
      <c r="H2370" s="40"/>
      <c r="I2370" s="104"/>
      <c r="J2370" s="86"/>
      <c r="K2370" s="68"/>
      <c r="L2370" s="11"/>
      <c r="M2370" s="45"/>
      <c r="N2370" s="11"/>
    </row>
    <row r="2371" spans="8:14" x14ac:dyDescent="0.25">
      <c r="H2371" s="40"/>
      <c r="I2371" s="104"/>
      <c r="J2371" s="86"/>
      <c r="K2371" s="68"/>
      <c r="L2371" s="11"/>
      <c r="M2371" s="45"/>
      <c r="N2371" s="11"/>
    </row>
    <row r="2372" spans="8:14" x14ac:dyDescent="0.25">
      <c r="H2372" s="40"/>
      <c r="I2372" s="104"/>
      <c r="J2372" s="86"/>
      <c r="K2372" s="68"/>
      <c r="L2372" s="11"/>
      <c r="M2372" s="45"/>
      <c r="N2372" s="11"/>
    </row>
    <row r="2373" spans="8:14" x14ac:dyDescent="0.25">
      <c r="H2373" s="40"/>
      <c r="I2373" s="104"/>
      <c r="J2373" s="86"/>
      <c r="K2373" s="68"/>
      <c r="L2373" s="11"/>
      <c r="M2373" s="45"/>
      <c r="N2373" s="11"/>
    </row>
    <row r="2374" spans="8:14" x14ac:dyDescent="0.25">
      <c r="H2374" s="40"/>
      <c r="I2374" s="104"/>
      <c r="J2374" s="86"/>
      <c r="K2374" s="68"/>
      <c r="L2374" s="11"/>
      <c r="M2374" s="45"/>
      <c r="N2374" s="11"/>
    </row>
    <row r="2375" spans="8:14" x14ac:dyDescent="0.25">
      <c r="H2375" s="40"/>
      <c r="I2375" s="104"/>
      <c r="J2375" s="86"/>
      <c r="K2375" s="68"/>
      <c r="L2375" s="11"/>
      <c r="M2375" s="45"/>
      <c r="N2375" s="11"/>
    </row>
    <row r="2376" spans="8:14" x14ac:dyDescent="0.25">
      <c r="H2376" s="40"/>
      <c r="I2376" s="104"/>
      <c r="J2376" s="86"/>
      <c r="K2376" s="68"/>
      <c r="L2376" s="11"/>
      <c r="M2376" s="45"/>
      <c r="N2376" s="11"/>
    </row>
    <row r="2377" spans="8:14" x14ac:dyDescent="0.25">
      <c r="H2377" s="40"/>
      <c r="I2377" s="104"/>
      <c r="J2377" s="86"/>
      <c r="K2377" s="68"/>
      <c r="L2377" s="11"/>
      <c r="M2377" s="45"/>
      <c r="N2377" s="11"/>
    </row>
    <row r="2378" spans="8:14" x14ac:dyDescent="0.25">
      <c r="H2378" s="40"/>
      <c r="I2378" s="104"/>
      <c r="J2378" s="86"/>
      <c r="K2378" s="68"/>
      <c r="L2378" s="11"/>
      <c r="M2378" s="45"/>
      <c r="N2378" s="11"/>
    </row>
    <row r="2379" spans="8:14" x14ac:dyDescent="0.25">
      <c r="H2379" s="40"/>
      <c r="I2379" s="104"/>
      <c r="J2379" s="86"/>
      <c r="K2379" s="68"/>
      <c r="L2379" s="11"/>
      <c r="M2379" s="45"/>
      <c r="N2379" s="11"/>
    </row>
    <row r="2380" spans="8:14" x14ac:dyDescent="0.25">
      <c r="H2380" s="40"/>
      <c r="I2380" s="104"/>
      <c r="J2380" s="86"/>
      <c r="K2380" s="68"/>
      <c r="L2380" s="11"/>
      <c r="M2380" s="45"/>
      <c r="N2380" s="11"/>
    </row>
    <row r="2381" spans="8:14" x14ac:dyDescent="0.25">
      <c r="H2381" s="40"/>
      <c r="I2381" s="104"/>
      <c r="J2381" s="86"/>
      <c r="K2381" s="68"/>
      <c r="L2381" s="11"/>
      <c r="M2381" s="45"/>
      <c r="N2381" s="11"/>
    </row>
    <row r="2382" spans="8:14" x14ac:dyDescent="0.25">
      <c r="H2382" s="40"/>
      <c r="I2382" s="104"/>
      <c r="J2382" s="86"/>
      <c r="K2382" s="68"/>
      <c r="L2382" s="11"/>
      <c r="M2382" s="45"/>
      <c r="N2382" s="11"/>
    </row>
    <row r="2383" spans="8:14" x14ac:dyDescent="0.25">
      <c r="H2383" s="40"/>
      <c r="I2383" s="104"/>
      <c r="J2383" s="86"/>
      <c r="K2383" s="68"/>
      <c r="L2383" s="11"/>
      <c r="M2383" s="45"/>
      <c r="N2383" s="11"/>
    </row>
    <row r="2384" spans="8:14" x14ac:dyDescent="0.25">
      <c r="H2384" s="40"/>
      <c r="I2384" s="104"/>
      <c r="J2384" s="86"/>
      <c r="K2384" s="68"/>
      <c r="L2384" s="11"/>
      <c r="M2384" s="45"/>
      <c r="N2384" s="11"/>
    </row>
    <row r="2385" spans="8:14" x14ac:dyDescent="0.25">
      <c r="H2385" s="40"/>
      <c r="I2385" s="104"/>
      <c r="J2385" s="86"/>
      <c r="K2385" s="68"/>
      <c r="L2385" s="11"/>
      <c r="M2385" s="45"/>
      <c r="N2385" s="11"/>
    </row>
    <row r="2386" spans="8:14" x14ac:dyDescent="0.25">
      <c r="H2386" s="40"/>
      <c r="I2386" s="104"/>
      <c r="J2386" s="86"/>
      <c r="K2386" s="68"/>
      <c r="L2386" s="11"/>
      <c r="M2386" s="45"/>
      <c r="N2386" s="11"/>
    </row>
    <row r="2387" spans="8:14" x14ac:dyDescent="0.25">
      <c r="H2387" s="40"/>
      <c r="I2387" s="104"/>
      <c r="J2387" s="86"/>
      <c r="K2387" s="68"/>
      <c r="L2387" s="11"/>
      <c r="M2387" s="45"/>
      <c r="N2387" s="11"/>
    </row>
    <row r="2388" spans="8:14" x14ac:dyDescent="0.25">
      <c r="H2388" s="40"/>
      <c r="I2388" s="104"/>
      <c r="J2388" s="86"/>
      <c r="K2388" s="68"/>
      <c r="L2388" s="11"/>
      <c r="M2388" s="45"/>
      <c r="N2388" s="11"/>
    </row>
    <row r="2389" spans="8:14" x14ac:dyDescent="0.25">
      <c r="H2389" s="40"/>
      <c r="I2389" s="104"/>
      <c r="J2389" s="86"/>
      <c r="K2389" s="68"/>
      <c r="L2389" s="11"/>
      <c r="M2389" s="45"/>
      <c r="N2389" s="11"/>
    </row>
    <row r="2390" spans="8:14" x14ac:dyDescent="0.25">
      <c r="H2390" s="40"/>
      <c r="I2390" s="104"/>
      <c r="J2390" s="86"/>
      <c r="K2390" s="68"/>
      <c r="L2390" s="11"/>
      <c r="M2390" s="45"/>
      <c r="N2390" s="11"/>
    </row>
    <row r="2391" spans="8:14" x14ac:dyDescent="0.25">
      <c r="H2391" s="40"/>
      <c r="I2391" s="104"/>
      <c r="J2391" s="86"/>
      <c r="K2391" s="68"/>
      <c r="L2391" s="11"/>
      <c r="M2391" s="45"/>
      <c r="N2391" s="11"/>
    </row>
    <row r="2392" spans="8:14" x14ac:dyDescent="0.25">
      <c r="H2392" s="40"/>
      <c r="I2392" s="104"/>
      <c r="J2392" s="86"/>
      <c r="K2392" s="68"/>
      <c r="L2392" s="11"/>
      <c r="M2392" s="45"/>
      <c r="N2392" s="11"/>
    </row>
    <row r="2393" spans="8:14" x14ac:dyDescent="0.25">
      <c r="H2393" s="40"/>
      <c r="I2393" s="104"/>
      <c r="J2393" s="86"/>
      <c r="K2393" s="68"/>
      <c r="L2393" s="11"/>
      <c r="M2393" s="45"/>
      <c r="N2393" s="11"/>
    </row>
    <row r="2394" spans="8:14" x14ac:dyDescent="0.25">
      <c r="H2394" s="40"/>
      <c r="I2394" s="104"/>
      <c r="J2394" s="86"/>
      <c r="K2394" s="68"/>
      <c r="L2394" s="11"/>
      <c r="M2394" s="45"/>
      <c r="N2394" s="11"/>
    </row>
    <row r="2395" spans="8:14" x14ac:dyDescent="0.25">
      <c r="H2395" s="40"/>
      <c r="I2395" s="104"/>
      <c r="J2395" s="86"/>
      <c r="K2395" s="68"/>
      <c r="L2395" s="11"/>
      <c r="M2395" s="45"/>
      <c r="N2395" s="11"/>
    </row>
    <row r="2396" spans="8:14" x14ac:dyDescent="0.25">
      <c r="H2396" s="40"/>
      <c r="I2396" s="104"/>
      <c r="J2396" s="86"/>
      <c r="K2396" s="68"/>
      <c r="L2396" s="11"/>
      <c r="M2396" s="45"/>
      <c r="N2396" s="11"/>
    </row>
    <row r="2397" spans="8:14" x14ac:dyDescent="0.25">
      <c r="H2397" s="40"/>
      <c r="I2397" s="104"/>
      <c r="J2397" s="86"/>
      <c r="K2397" s="68"/>
      <c r="L2397" s="11"/>
      <c r="M2397" s="45"/>
      <c r="N2397" s="11"/>
    </row>
    <row r="2398" spans="8:14" x14ac:dyDescent="0.25">
      <c r="H2398" s="40"/>
      <c r="I2398" s="104"/>
      <c r="J2398" s="86"/>
      <c r="K2398" s="68"/>
      <c r="L2398" s="11"/>
      <c r="M2398" s="45"/>
      <c r="N2398" s="11"/>
    </row>
    <row r="2399" spans="8:14" x14ac:dyDescent="0.25">
      <c r="H2399" s="40"/>
      <c r="I2399" s="104"/>
      <c r="J2399" s="86"/>
      <c r="K2399" s="68"/>
      <c r="L2399" s="11"/>
      <c r="M2399" s="45"/>
      <c r="N2399" s="11"/>
    </row>
    <row r="2400" spans="8:14" x14ac:dyDescent="0.25">
      <c r="H2400" s="40"/>
      <c r="I2400" s="104"/>
      <c r="J2400" s="86"/>
      <c r="K2400" s="68"/>
      <c r="L2400" s="11"/>
      <c r="M2400" s="45"/>
      <c r="N2400" s="11"/>
    </row>
    <row r="2401" spans="8:14" x14ac:dyDescent="0.25">
      <c r="H2401" s="40"/>
      <c r="I2401" s="104"/>
      <c r="J2401" s="86"/>
      <c r="K2401" s="68"/>
      <c r="L2401" s="11"/>
      <c r="M2401" s="45"/>
      <c r="N2401" s="11"/>
    </row>
    <row r="2402" spans="8:14" x14ac:dyDescent="0.25">
      <c r="H2402" s="40"/>
      <c r="I2402" s="104"/>
      <c r="J2402" s="86"/>
      <c r="K2402" s="68"/>
      <c r="L2402" s="11"/>
      <c r="M2402" s="45"/>
      <c r="N2402" s="11"/>
    </row>
    <row r="2403" spans="8:14" x14ac:dyDescent="0.25">
      <c r="H2403" s="40"/>
      <c r="I2403" s="104"/>
      <c r="J2403" s="86"/>
      <c r="K2403" s="68"/>
      <c r="L2403" s="11"/>
      <c r="M2403" s="45"/>
      <c r="N2403" s="11"/>
    </row>
    <row r="2404" spans="8:14" x14ac:dyDescent="0.25">
      <c r="H2404" s="40"/>
      <c r="I2404" s="104"/>
      <c r="J2404" s="86"/>
      <c r="K2404" s="68"/>
      <c r="L2404" s="11"/>
      <c r="M2404" s="45"/>
      <c r="N2404" s="11"/>
    </row>
    <row r="2405" spans="8:14" x14ac:dyDescent="0.25">
      <c r="H2405" s="40"/>
      <c r="I2405" s="104"/>
      <c r="J2405" s="86"/>
      <c r="K2405" s="68"/>
      <c r="L2405" s="11"/>
      <c r="M2405" s="45"/>
      <c r="N2405" s="11"/>
    </row>
    <row r="2406" spans="8:14" x14ac:dyDescent="0.25">
      <c r="H2406" s="40"/>
      <c r="I2406" s="104"/>
      <c r="J2406" s="86"/>
      <c r="K2406" s="68"/>
      <c r="L2406" s="11"/>
      <c r="M2406" s="45"/>
      <c r="N2406" s="11"/>
    </row>
    <row r="2407" spans="8:14" x14ac:dyDescent="0.25">
      <c r="H2407" s="40"/>
      <c r="I2407" s="104"/>
      <c r="J2407" s="86"/>
      <c r="K2407" s="68"/>
      <c r="L2407" s="11"/>
      <c r="M2407" s="45"/>
      <c r="N2407" s="11"/>
    </row>
    <row r="2408" spans="8:14" x14ac:dyDescent="0.25">
      <c r="H2408" s="40"/>
      <c r="I2408" s="104"/>
      <c r="J2408" s="86"/>
      <c r="K2408" s="68"/>
      <c r="L2408" s="11"/>
      <c r="M2408" s="45"/>
      <c r="N2408" s="11"/>
    </row>
    <row r="2409" spans="8:14" x14ac:dyDescent="0.25">
      <c r="H2409" s="40"/>
      <c r="I2409" s="104"/>
      <c r="J2409" s="86"/>
      <c r="K2409" s="68"/>
      <c r="L2409" s="11"/>
      <c r="M2409" s="45"/>
      <c r="N2409" s="11"/>
    </row>
    <row r="2410" spans="8:14" x14ac:dyDescent="0.25">
      <c r="H2410" s="40"/>
      <c r="I2410" s="104"/>
      <c r="J2410" s="86"/>
      <c r="K2410" s="68"/>
      <c r="L2410" s="11"/>
      <c r="M2410" s="45"/>
      <c r="N2410" s="11"/>
    </row>
    <row r="2411" spans="8:14" x14ac:dyDescent="0.25">
      <c r="H2411" s="40"/>
      <c r="I2411" s="104"/>
      <c r="J2411" s="86"/>
      <c r="K2411" s="68"/>
      <c r="L2411" s="11"/>
      <c r="M2411" s="45"/>
      <c r="N2411" s="11"/>
    </row>
    <row r="2412" spans="8:14" x14ac:dyDescent="0.25">
      <c r="H2412" s="40"/>
      <c r="I2412" s="104"/>
      <c r="J2412" s="86"/>
      <c r="K2412" s="68"/>
      <c r="L2412" s="11"/>
      <c r="M2412" s="45"/>
      <c r="N2412" s="11"/>
    </row>
    <row r="2413" spans="8:14" x14ac:dyDescent="0.25">
      <c r="H2413" s="40"/>
      <c r="I2413" s="104"/>
      <c r="J2413" s="86"/>
      <c r="K2413" s="68"/>
      <c r="L2413" s="11"/>
      <c r="M2413" s="45"/>
      <c r="N2413" s="11"/>
    </row>
    <row r="2414" spans="8:14" x14ac:dyDescent="0.25">
      <c r="H2414" s="40"/>
      <c r="I2414" s="104"/>
      <c r="J2414" s="86"/>
      <c r="K2414" s="68"/>
      <c r="L2414" s="11"/>
      <c r="M2414" s="45"/>
      <c r="N2414" s="11"/>
    </row>
    <row r="2415" spans="8:14" x14ac:dyDescent="0.25">
      <c r="H2415" s="40"/>
      <c r="I2415" s="104"/>
      <c r="J2415" s="86"/>
      <c r="K2415" s="68"/>
      <c r="L2415" s="11"/>
      <c r="M2415" s="45"/>
      <c r="N2415" s="11"/>
    </row>
    <row r="2416" spans="8:14" x14ac:dyDescent="0.25">
      <c r="H2416" s="40"/>
      <c r="I2416" s="104"/>
      <c r="J2416" s="86"/>
      <c r="K2416" s="68"/>
      <c r="L2416" s="11"/>
      <c r="M2416" s="45"/>
      <c r="N2416" s="11"/>
    </row>
    <row r="2417" spans="8:14" x14ac:dyDescent="0.25">
      <c r="H2417" s="40"/>
      <c r="I2417" s="104"/>
      <c r="J2417" s="86"/>
      <c r="K2417" s="68"/>
      <c r="L2417" s="11"/>
      <c r="M2417" s="45"/>
      <c r="N2417" s="11"/>
    </row>
    <row r="2418" spans="8:14" x14ac:dyDescent="0.25">
      <c r="H2418" s="40"/>
      <c r="I2418" s="104"/>
      <c r="J2418" s="86"/>
      <c r="K2418" s="68"/>
      <c r="L2418" s="11"/>
      <c r="M2418" s="45"/>
      <c r="N2418" s="11"/>
    </row>
    <row r="2419" spans="8:14" x14ac:dyDescent="0.25">
      <c r="H2419" s="40"/>
      <c r="I2419" s="104"/>
      <c r="J2419" s="86"/>
      <c r="K2419" s="68"/>
      <c r="L2419" s="11"/>
      <c r="M2419" s="45"/>
      <c r="N2419" s="11"/>
    </row>
    <row r="2420" spans="8:14" x14ac:dyDescent="0.25">
      <c r="H2420" s="40"/>
      <c r="I2420" s="104"/>
      <c r="J2420" s="86"/>
      <c r="K2420" s="68"/>
      <c r="L2420" s="11"/>
      <c r="M2420" s="45"/>
      <c r="N2420" s="11"/>
    </row>
    <row r="2421" spans="8:14" x14ac:dyDescent="0.25">
      <c r="H2421" s="40"/>
      <c r="I2421" s="104"/>
      <c r="J2421" s="86"/>
      <c r="K2421" s="68"/>
      <c r="L2421" s="11"/>
      <c r="M2421" s="45"/>
      <c r="N2421" s="11"/>
    </row>
    <row r="2422" spans="8:14" x14ac:dyDescent="0.25">
      <c r="H2422" s="40"/>
      <c r="I2422" s="104"/>
      <c r="J2422" s="86"/>
      <c r="K2422" s="68"/>
      <c r="L2422" s="11"/>
      <c r="M2422" s="45"/>
      <c r="N2422" s="11"/>
    </row>
    <row r="2423" spans="8:14" x14ac:dyDescent="0.25">
      <c r="H2423" s="40"/>
      <c r="I2423" s="104"/>
      <c r="J2423" s="86"/>
      <c r="K2423" s="68"/>
      <c r="L2423" s="11"/>
      <c r="M2423" s="45"/>
      <c r="N2423" s="11"/>
    </row>
    <row r="2424" spans="8:14" x14ac:dyDescent="0.25">
      <c r="H2424" s="40"/>
      <c r="I2424" s="104"/>
      <c r="J2424" s="86"/>
      <c r="K2424" s="68"/>
      <c r="L2424" s="11"/>
      <c r="M2424" s="45"/>
      <c r="N2424" s="11"/>
    </row>
    <row r="2425" spans="8:14" x14ac:dyDescent="0.25">
      <c r="H2425" s="40"/>
      <c r="I2425" s="104"/>
      <c r="J2425" s="86"/>
      <c r="K2425" s="68"/>
      <c r="L2425" s="11"/>
      <c r="M2425" s="45"/>
      <c r="N2425" s="11"/>
    </row>
    <row r="2426" spans="8:14" x14ac:dyDescent="0.25">
      <c r="H2426" s="40"/>
      <c r="I2426" s="104"/>
      <c r="J2426" s="86"/>
      <c r="K2426" s="68"/>
      <c r="L2426" s="11"/>
      <c r="M2426" s="45"/>
      <c r="N2426" s="11"/>
    </row>
    <row r="2427" spans="8:14" x14ac:dyDescent="0.25">
      <c r="H2427" s="40"/>
      <c r="I2427" s="104"/>
      <c r="J2427" s="86"/>
      <c r="K2427" s="68"/>
      <c r="L2427" s="11"/>
      <c r="M2427" s="45"/>
      <c r="N2427" s="11"/>
    </row>
    <row r="2428" spans="8:14" x14ac:dyDescent="0.25">
      <c r="H2428" s="40"/>
      <c r="I2428" s="104"/>
      <c r="J2428" s="86"/>
      <c r="K2428" s="68"/>
      <c r="L2428" s="11"/>
      <c r="M2428" s="45"/>
      <c r="N2428" s="11"/>
    </row>
    <row r="2429" spans="8:14" x14ac:dyDescent="0.25">
      <c r="H2429" s="40"/>
      <c r="I2429" s="104"/>
      <c r="J2429" s="86"/>
      <c r="K2429" s="68"/>
      <c r="L2429" s="11"/>
      <c r="M2429" s="45"/>
      <c r="N2429" s="11"/>
    </row>
    <row r="2430" spans="8:14" x14ac:dyDescent="0.25">
      <c r="H2430" s="40"/>
      <c r="I2430" s="104"/>
      <c r="J2430" s="86"/>
      <c r="K2430" s="68"/>
      <c r="L2430" s="11"/>
      <c r="M2430" s="45"/>
      <c r="N2430" s="11"/>
    </row>
    <row r="2431" spans="8:14" x14ac:dyDescent="0.25">
      <c r="H2431" s="40"/>
      <c r="I2431" s="104"/>
      <c r="J2431" s="86"/>
      <c r="K2431" s="68"/>
      <c r="L2431" s="11"/>
      <c r="M2431" s="45"/>
      <c r="N2431" s="11"/>
    </row>
    <row r="2432" spans="8:14" x14ac:dyDescent="0.25">
      <c r="H2432" s="40"/>
      <c r="I2432" s="104"/>
      <c r="J2432" s="86"/>
      <c r="K2432" s="68"/>
      <c r="L2432" s="11"/>
      <c r="M2432" s="45"/>
      <c r="N2432" s="11"/>
    </row>
    <row r="2433" spans="8:14" x14ac:dyDescent="0.25">
      <c r="H2433" s="40"/>
      <c r="I2433" s="104"/>
      <c r="J2433" s="86"/>
      <c r="K2433" s="68"/>
      <c r="L2433" s="11"/>
      <c r="M2433" s="45"/>
      <c r="N2433" s="11"/>
    </row>
    <row r="2434" spans="8:14" x14ac:dyDescent="0.25">
      <c r="H2434" s="40"/>
      <c r="I2434" s="104"/>
      <c r="J2434" s="86"/>
      <c r="K2434" s="68"/>
      <c r="L2434" s="11"/>
      <c r="M2434" s="45"/>
      <c r="N2434" s="11"/>
    </row>
    <row r="2435" spans="8:14" x14ac:dyDescent="0.25">
      <c r="H2435" s="40"/>
      <c r="I2435" s="104"/>
      <c r="J2435" s="86"/>
      <c r="K2435" s="68"/>
      <c r="L2435" s="11"/>
      <c r="M2435" s="45"/>
      <c r="N2435" s="11"/>
    </row>
    <row r="2436" spans="8:14" x14ac:dyDescent="0.25">
      <c r="H2436" s="40"/>
      <c r="I2436" s="104"/>
      <c r="J2436" s="86"/>
      <c r="K2436" s="68"/>
      <c r="L2436" s="11"/>
      <c r="M2436" s="45"/>
      <c r="N2436" s="11"/>
    </row>
    <row r="2437" spans="8:14" x14ac:dyDescent="0.25">
      <c r="H2437" s="40"/>
      <c r="I2437" s="104"/>
      <c r="J2437" s="86"/>
      <c r="K2437" s="68"/>
      <c r="L2437" s="11"/>
      <c r="M2437" s="45"/>
      <c r="N2437" s="11"/>
    </row>
    <row r="2438" spans="8:14" x14ac:dyDescent="0.25">
      <c r="H2438" s="40"/>
      <c r="I2438" s="104"/>
      <c r="J2438" s="86"/>
      <c r="K2438" s="68"/>
      <c r="L2438" s="11"/>
      <c r="M2438" s="45"/>
      <c r="N2438" s="11"/>
    </row>
    <row r="2439" spans="8:14" x14ac:dyDescent="0.25">
      <c r="H2439" s="40"/>
      <c r="I2439" s="104"/>
      <c r="J2439" s="86"/>
      <c r="K2439" s="68"/>
      <c r="L2439" s="11"/>
      <c r="M2439" s="45"/>
      <c r="N2439" s="11"/>
    </row>
    <row r="2440" spans="8:14" x14ac:dyDescent="0.25">
      <c r="H2440" s="40"/>
      <c r="I2440" s="104"/>
      <c r="J2440" s="86"/>
      <c r="K2440" s="68"/>
      <c r="L2440" s="11"/>
      <c r="M2440" s="45"/>
      <c r="N2440" s="11"/>
    </row>
    <row r="2441" spans="8:14" x14ac:dyDescent="0.25">
      <c r="H2441" s="40"/>
      <c r="I2441" s="104"/>
      <c r="J2441" s="86"/>
      <c r="K2441" s="68"/>
      <c r="L2441" s="11"/>
      <c r="M2441" s="45"/>
      <c r="N2441" s="11"/>
    </row>
    <row r="2442" spans="8:14" x14ac:dyDescent="0.25">
      <c r="H2442" s="40"/>
      <c r="I2442" s="104"/>
      <c r="J2442" s="86"/>
      <c r="K2442" s="68"/>
      <c r="L2442" s="11"/>
      <c r="M2442" s="45"/>
      <c r="N2442" s="11"/>
    </row>
    <row r="2443" spans="8:14" x14ac:dyDescent="0.25">
      <c r="H2443" s="40"/>
      <c r="I2443" s="104"/>
      <c r="J2443" s="86"/>
      <c r="K2443" s="68"/>
      <c r="L2443" s="11"/>
      <c r="M2443" s="45"/>
      <c r="N2443" s="11"/>
    </row>
    <row r="2444" spans="8:14" x14ac:dyDescent="0.25">
      <c r="H2444" s="40"/>
      <c r="I2444" s="104"/>
      <c r="J2444" s="86"/>
      <c r="K2444" s="68"/>
      <c r="L2444" s="11"/>
      <c r="M2444" s="45"/>
      <c r="N2444" s="11"/>
    </row>
    <row r="2445" spans="8:14" x14ac:dyDescent="0.25">
      <c r="H2445" s="40"/>
      <c r="I2445" s="104"/>
      <c r="J2445" s="86"/>
      <c r="K2445" s="68"/>
      <c r="L2445" s="11"/>
      <c r="M2445" s="45"/>
      <c r="N2445" s="11"/>
    </row>
    <row r="2446" spans="8:14" x14ac:dyDescent="0.25">
      <c r="H2446" s="40"/>
      <c r="I2446" s="104"/>
      <c r="J2446" s="86"/>
      <c r="K2446" s="68"/>
      <c r="L2446" s="11"/>
      <c r="M2446" s="45"/>
      <c r="N2446" s="11"/>
    </row>
    <row r="2447" spans="8:14" x14ac:dyDescent="0.25">
      <c r="H2447" s="40"/>
      <c r="I2447" s="104"/>
      <c r="J2447" s="86"/>
      <c r="K2447" s="68"/>
      <c r="L2447" s="11"/>
      <c r="M2447" s="45"/>
      <c r="N2447" s="11"/>
    </row>
    <row r="2448" spans="8:14" x14ac:dyDescent="0.25">
      <c r="H2448" s="40"/>
      <c r="I2448" s="104"/>
      <c r="J2448" s="86"/>
      <c r="K2448" s="68"/>
      <c r="L2448" s="11"/>
      <c r="M2448" s="45"/>
      <c r="N2448" s="11"/>
    </row>
    <row r="2449" spans="8:14" x14ac:dyDescent="0.25">
      <c r="H2449" s="40"/>
      <c r="I2449" s="104"/>
      <c r="J2449" s="86"/>
      <c r="K2449" s="68"/>
      <c r="L2449" s="11"/>
      <c r="M2449" s="45"/>
      <c r="N2449" s="11"/>
    </row>
    <row r="2450" spans="8:14" x14ac:dyDescent="0.25">
      <c r="H2450" s="40"/>
      <c r="I2450" s="104"/>
      <c r="J2450" s="86"/>
      <c r="K2450" s="68"/>
      <c r="L2450" s="11"/>
      <c r="M2450" s="45"/>
      <c r="N2450" s="11"/>
    </row>
    <row r="2451" spans="8:14" x14ac:dyDescent="0.25">
      <c r="H2451" s="40"/>
      <c r="I2451" s="104"/>
      <c r="J2451" s="86"/>
      <c r="K2451" s="68"/>
      <c r="L2451" s="11"/>
      <c r="M2451" s="45"/>
      <c r="N2451" s="11"/>
    </row>
    <row r="2452" spans="8:14" x14ac:dyDescent="0.25">
      <c r="H2452" s="40"/>
      <c r="I2452" s="104"/>
      <c r="J2452" s="86"/>
      <c r="K2452" s="68"/>
      <c r="L2452" s="11"/>
      <c r="M2452" s="45"/>
      <c r="N2452" s="11"/>
    </row>
    <row r="2453" spans="8:14" x14ac:dyDescent="0.25">
      <c r="H2453" s="40"/>
      <c r="I2453" s="104"/>
      <c r="J2453" s="86"/>
      <c r="K2453" s="68"/>
      <c r="L2453" s="11"/>
      <c r="M2453" s="45"/>
      <c r="N2453" s="11"/>
    </row>
    <row r="2454" spans="8:14" x14ac:dyDescent="0.25">
      <c r="H2454" s="40"/>
      <c r="I2454" s="104"/>
      <c r="J2454" s="86"/>
      <c r="K2454" s="68"/>
      <c r="L2454" s="11"/>
      <c r="M2454" s="45"/>
      <c r="N2454" s="11"/>
    </row>
    <row r="2455" spans="8:14" x14ac:dyDescent="0.25">
      <c r="H2455" s="40"/>
      <c r="I2455" s="104"/>
      <c r="J2455" s="86"/>
      <c r="K2455" s="68"/>
      <c r="L2455" s="11"/>
      <c r="M2455" s="45"/>
      <c r="N2455" s="11"/>
    </row>
    <row r="2456" spans="8:14" x14ac:dyDescent="0.25">
      <c r="H2456" s="40"/>
      <c r="I2456" s="104"/>
      <c r="J2456" s="86"/>
      <c r="K2456" s="68"/>
      <c r="L2456" s="11"/>
      <c r="M2456" s="45"/>
      <c r="N2456" s="11"/>
    </row>
    <row r="2457" spans="8:14" x14ac:dyDescent="0.25">
      <c r="H2457" s="40"/>
      <c r="I2457" s="104"/>
      <c r="J2457" s="86"/>
      <c r="K2457" s="68"/>
      <c r="L2457" s="11"/>
      <c r="M2457" s="45"/>
      <c r="N2457" s="11"/>
    </row>
    <row r="2458" spans="8:14" x14ac:dyDescent="0.25">
      <c r="H2458" s="40"/>
      <c r="I2458" s="104"/>
      <c r="J2458" s="86"/>
      <c r="K2458" s="68"/>
      <c r="L2458" s="11"/>
      <c r="M2458" s="45"/>
      <c r="N2458" s="11"/>
    </row>
    <row r="2459" spans="8:14" x14ac:dyDescent="0.25">
      <c r="H2459" s="40"/>
      <c r="I2459" s="104"/>
      <c r="J2459" s="86"/>
      <c r="K2459" s="68"/>
      <c r="L2459" s="11"/>
      <c r="M2459" s="45"/>
      <c r="N2459" s="11"/>
    </row>
    <row r="2460" spans="8:14" x14ac:dyDescent="0.25">
      <c r="H2460" s="40"/>
      <c r="I2460" s="104"/>
      <c r="J2460" s="86"/>
      <c r="K2460" s="68"/>
      <c r="L2460" s="11"/>
      <c r="M2460" s="45"/>
      <c r="N2460" s="11"/>
    </row>
    <row r="2461" spans="8:14" x14ac:dyDescent="0.25">
      <c r="H2461" s="40"/>
      <c r="I2461" s="104"/>
      <c r="J2461" s="86"/>
      <c r="K2461" s="68"/>
      <c r="L2461" s="11"/>
      <c r="M2461" s="45"/>
      <c r="N2461" s="11"/>
    </row>
    <row r="2462" spans="8:14" x14ac:dyDescent="0.25">
      <c r="H2462" s="40"/>
      <c r="I2462" s="104"/>
      <c r="J2462" s="86"/>
      <c r="K2462" s="68"/>
      <c r="L2462" s="11"/>
      <c r="M2462" s="45"/>
      <c r="N2462" s="11"/>
    </row>
    <row r="2463" spans="8:14" x14ac:dyDescent="0.25">
      <c r="H2463" s="40"/>
      <c r="I2463" s="104"/>
      <c r="J2463" s="86"/>
      <c r="K2463" s="68"/>
      <c r="L2463" s="11"/>
      <c r="M2463" s="45"/>
      <c r="N2463" s="11"/>
    </row>
    <row r="2464" spans="8:14" x14ac:dyDescent="0.25">
      <c r="H2464" s="40"/>
      <c r="I2464" s="104"/>
      <c r="J2464" s="86"/>
      <c r="K2464" s="68"/>
      <c r="L2464" s="11"/>
      <c r="M2464" s="45"/>
      <c r="N2464" s="11"/>
    </row>
    <row r="2465" spans="8:14" x14ac:dyDescent="0.25">
      <c r="H2465" s="40"/>
      <c r="I2465" s="104"/>
      <c r="J2465" s="86"/>
      <c r="K2465" s="68"/>
      <c r="L2465" s="11"/>
      <c r="M2465" s="45"/>
      <c r="N2465" s="11"/>
    </row>
    <row r="2466" spans="8:14" x14ac:dyDescent="0.25">
      <c r="H2466" s="40"/>
      <c r="I2466" s="104"/>
      <c r="J2466" s="86"/>
      <c r="K2466" s="68"/>
      <c r="L2466" s="11"/>
      <c r="M2466" s="45"/>
      <c r="N2466" s="11"/>
    </row>
    <row r="2467" spans="8:14" x14ac:dyDescent="0.25">
      <c r="H2467" s="40"/>
      <c r="I2467" s="104"/>
      <c r="J2467" s="86"/>
      <c r="K2467" s="68"/>
      <c r="L2467" s="11"/>
      <c r="M2467" s="45"/>
      <c r="N2467" s="11"/>
    </row>
    <row r="2468" spans="8:14" x14ac:dyDescent="0.25">
      <c r="H2468" s="40"/>
      <c r="I2468" s="104"/>
      <c r="J2468" s="86"/>
      <c r="K2468" s="68"/>
      <c r="L2468" s="11"/>
      <c r="M2468" s="45"/>
      <c r="N2468" s="11"/>
    </row>
    <row r="2469" spans="8:14" x14ac:dyDescent="0.25">
      <c r="H2469" s="40"/>
      <c r="I2469" s="104"/>
      <c r="J2469" s="86"/>
      <c r="K2469" s="68"/>
      <c r="L2469" s="11"/>
      <c r="M2469" s="45"/>
      <c r="N2469" s="11"/>
    </row>
    <row r="2470" spans="8:14" x14ac:dyDescent="0.25">
      <c r="H2470" s="40"/>
      <c r="I2470" s="104"/>
      <c r="J2470" s="86"/>
      <c r="K2470" s="68"/>
      <c r="L2470" s="11"/>
      <c r="M2470" s="45"/>
      <c r="N2470" s="11"/>
    </row>
    <row r="2471" spans="8:14" x14ac:dyDescent="0.25">
      <c r="H2471" s="40"/>
      <c r="I2471" s="104"/>
      <c r="J2471" s="86"/>
      <c r="K2471" s="68"/>
      <c r="L2471" s="11"/>
      <c r="M2471" s="45"/>
      <c r="N2471" s="11"/>
    </row>
    <row r="2472" spans="8:14" x14ac:dyDescent="0.25">
      <c r="H2472" s="40"/>
      <c r="I2472" s="104"/>
      <c r="J2472" s="86"/>
      <c r="K2472" s="68"/>
      <c r="L2472" s="11"/>
      <c r="M2472" s="45"/>
      <c r="N2472" s="11"/>
    </row>
    <row r="2473" spans="8:14" x14ac:dyDescent="0.25">
      <c r="H2473" s="40"/>
      <c r="I2473" s="104"/>
      <c r="J2473" s="86"/>
      <c r="K2473" s="68"/>
      <c r="L2473" s="11"/>
      <c r="M2473" s="45"/>
      <c r="N2473" s="11"/>
    </row>
    <row r="2474" spans="8:14" x14ac:dyDescent="0.25">
      <c r="H2474" s="40"/>
      <c r="I2474" s="104"/>
      <c r="J2474" s="86"/>
      <c r="K2474" s="68"/>
      <c r="L2474" s="11"/>
      <c r="M2474" s="45"/>
      <c r="N2474" s="11"/>
    </row>
    <row r="2475" spans="8:14" x14ac:dyDescent="0.25">
      <c r="H2475" s="40"/>
      <c r="I2475" s="104"/>
      <c r="J2475" s="86"/>
      <c r="K2475" s="68"/>
      <c r="L2475" s="11"/>
      <c r="M2475" s="45"/>
      <c r="N2475" s="11"/>
    </row>
    <row r="2476" spans="8:14" x14ac:dyDescent="0.25">
      <c r="H2476" s="40"/>
      <c r="I2476" s="104"/>
      <c r="J2476" s="86"/>
      <c r="K2476" s="68"/>
      <c r="L2476" s="11"/>
      <c r="M2476" s="45"/>
      <c r="N2476" s="11"/>
    </row>
    <row r="2477" spans="8:14" x14ac:dyDescent="0.25">
      <c r="H2477" s="40"/>
      <c r="I2477" s="104"/>
      <c r="J2477" s="86"/>
      <c r="K2477" s="68"/>
      <c r="L2477" s="11"/>
      <c r="M2477" s="45"/>
      <c r="N2477" s="11"/>
    </row>
    <row r="2478" spans="8:14" x14ac:dyDescent="0.25">
      <c r="H2478" s="40"/>
      <c r="I2478" s="104"/>
      <c r="J2478" s="86"/>
      <c r="K2478" s="68"/>
      <c r="L2478" s="11"/>
      <c r="M2478" s="45"/>
      <c r="N2478" s="11"/>
    </row>
    <row r="2479" spans="8:14" x14ac:dyDescent="0.25">
      <c r="H2479" s="40"/>
      <c r="I2479" s="104"/>
      <c r="J2479" s="86"/>
      <c r="K2479" s="68"/>
      <c r="L2479" s="11"/>
      <c r="M2479" s="45"/>
      <c r="N2479" s="11"/>
    </row>
    <row r="2480" spans="8:14" x14ac:dyDescent="0.25">
      <c r="H2480" s="40"/>
      <c r="I2480" s="104"/>
      <c r="J2480" s="86"/>
      <c r="K2480" s="68"/>
      <c r="L2480" s="11"/>
      <c r="M2480" s="45"/>
      <c r="N2480" s="11"/>
    </row>
    <row r="2481" spans="8:14" x14ac:dyDescent="0.25">
      <c r="H2481" s="40"/>
      <c r="I2481" s="104"/>
      <c r="J2481" s="86"/>
      <c r="K2481" s="68"/>
      <c r="L2481" s="11"/>
      <c r="M2481" s="45"/>
      <c r="N2481" s="11"/>
    </row>
    <row r="2482" spans="8:14" x14ac:dyDescent="0.25">
      <c r="H2482" s="40"/>
      <c r="I2482" s="104"/>
      <c r="J2482" s="86"/>
      <c r="K2482" s="68"/>
      <c r="L2482" s="11"/>
      <c r="M2482" s="45"/>
      <c r="N2482" s="11"/>
    </row>
    <row r="2483" spans="8:14" x14ac:dyDescent="0.25">
      <c r="H2483" s="40"/>
      <c r="I2483" s="104"/>
      <c r="J2483" s="86"/>
      <c r="K2483" s="68"/>
      <c r="L2483" s="11"/>
      <c r="M2483" s="45"/>
      <c r="N2483" s="11"/>
    </row>
    <row r="2484" spans="8:14" x14ac:dyDescent="0.25">
      <c r="H2484" s="40"/>
      <c r="I2484" s="104"/>
      <c r="J2484" s="86"/>
      <c r="K2484" s="68"/>
      <c r="L2484" s="11"/>
      <c r="M2484" s="45"/>
      <c r="N2484" s="11"/>
    </row>
    <row r="2485" spans="8:14" x14ac:dyDescent="0.25">
      <c r="H2485" s="40"/>
      <c r="I2485" s="104"/>
      <c r="J2485" s="86"/>
      <c r="K2485" s="68"/>
      <c r="L2485" s="11"/>
      <c r="M2485" s="45"/>
      <c r="N2485" s="11"/>
    </row>
    <row r="2486" spans="8:14" x14ac:dyDescent="0.25">
      <c r="H2486" s="40"/>
      <c r="I2486" s="104"/>
      <c r="J2486" s="86"/>
      <c r="K2486" s="68"/>
      <c r="L2486" s="11"/>
      <c r="M2486" s="45"/>
      <c r="N2486" s="11"/>
    </row>
    <row r="2487" spans="8:14" x14ac:dyDescent="0.25">
      <c r="H2487" s="40"/>
      <c r="I2487" s="104"/>
      <c r="J2487" s="86"/>
      <c r="K2487" s="68"/>
      <c r="L2487" s="11"/>
      <c r="M2487" s="45"/>
      <c r="N2487" s="11"/>
    </row>
    <row r="2488" spans="8:14" x14ac:dyDescent="0.25">
      <c r="H2488" s="40"/>
      <c r="I2488" s="104"/>
      <c r="J2488" s="86"/>
      <c r="K2488" s="68"/>
      <c r="L2488" s="11"/>
      <c r="M2488" s="45"/>
      <c r="N2488" s="11"/>
    </row>
    <row r="2489" spans="8:14" x14ac:dyDescent="0.25">
      <c r="H2489" s="40"/>
      <c r="I2489" s="104"/>
      <c r="J2489" s="86"/>
      <c r="K2489" s="68"/>
      <c r="L2489" s="11"/>
      <c r="M2489" s="45"/>
      <c r="N2489" s="11"/>
    </row>
    <row r="2490" spans="8:14" x14ac:dyDescent="0.25">
      <c r="H2490" s="40"/>
      <c r="I2490" s="104"/>
      <c r="J2490" s="86"/>
      <c r="K2490" s="68"/>
      <c r="L2490" s="11"/>
      <c r="M2490" s="45"/>
      <c r="N2490" s="11"/>
    </row>
    <row r="2491" spans="8:14" x14ac:dyDescent="0.25">
      <c r="H2491" s="40"/>
      <c r="I2491" s="104"/>
      <c r="J2491" s="86"/>
      <c r="K2491" s="68"/>
      <c r="L2491" s="11"/>
      <c r="M2491" s="45"/>
      <c r="N2491" s="11"/>
    </row>
    <row r="2492" spans="8:14" x14ac:dyDescent="0.25">
      <c r="H2492" s="40"/>
      <c r="I2492" s="104"/>
      <c r="J2492" s="86"/>
      <c r="K2492" s="68"/>
      <c r="L2492" s="11"/>
      <c r="M2492" s="45"/>
      <c r="N2492" s="11"/>
    </row>
    <row r="2493" spans="8:14" x14ac:dyDescent="0.25">
      <c r="H2493" s="40"/>
      <c r="I2493" s="104"/>
      <c r="J2493" s="86"/>
      <c r="K2493" s="68"/>
      <c r="L2493" s="11"/>
      <c r="M2493" s="45"/>
      <c r="N2493" s="11"/>
    </row>
    <row r="2494" spans="8:14" x14ac:dyDescent="0.25">
      <c r="H2494" s="40"/>
      <c r="I2494" s="104"/>
      <c r="J2494" s="86"/>
      <c r="K2494" s="68"/>
      <c r="L2494" s="11"/>
      <c r="M2494" s="45"/>
      <c r="N2494" s="11"/>
    </row>
    <row r="2495" spans="8:14" x14ac:dyDescent="0.25">
      <c r="H2495" s="40"/>
      <c r="I2495" s="104"/>
      <c r="J2495" s="86"/>
      <c r="K2495" s="68"/>
      <c r="L2495" s="11"/>
      <c r="M2495" s="45"/>
      <c r="N2495" s="11"/>
    </row>
    <row r="2496" spans="8:14" x14ac:dyDescent="0.25">
      <c r="H2496" s="40"/>
      <c r="I2496" s="104"/>
      <c r="J2496" s="86"/>
      <c r="K2496" s="68"/>
      <c r="L2496" s="11"/>
      <c r="M2496" s="45"/>
      <c r="N2496" s="11"/>
    </row>
    <row r="2497" spans="8:14" x14ac:dyDescent="0.25">
      <c r="H2497" s="40"/>
      <c r="I2497" s="104"/>
      <c r="J2497" s="86"/>
      <c r="K2497" s="68"/>
      <c r="L2497" s="11"/>
      <c r="M2497" s="45"/>
      <c r="N2497" s="11"/>
    </row>
    <row r="2498" spans="8:14" x14ac:dyDescent="0.25">
      <c r="H2498" s="40"/>
      <c r="I2498" s="104"/>
      <c r="J2498" s="86"/>
      <c r="K2498" s="68"/>
      <c r="L2498" s="11"/>
      <c r="M2498" s="45"/>
      <c r="N2498" s="11"/>
    </row>
    <row r="2499" spans="8:14" x14ac:dyDescent="0.25">
      <c r="H2499" s="40"/>
      <c r="I2499" s="104"/>
      <c r="J2499" s="86"/>
      <c r="K2499" s="68"/>
      <c r="L2499" s="11"/>
      <c r="M2499" s="45"/>
      <c r="N2499" s="11"/>
    </row>
    <row r="2500" spans="8:14" x14ac:dyDescent="0.25">
      <c r="H2500" s="40"/>
      <c r="I2500" s="104"/>
      <c r="J2500" s="86"/>
      <c r="K2500" s="68"/>
      <c r="L2500" s="11"/>
      <c r="M2500" s="45"/>
      <c r="N2500" s="11"/>
    </row>
    <row r="2501" spans="8:14" x14ac:dyDescent="0.25">
      <c r="H2501" s="40"/>
      <c r="I2501" s="104"/>
      <c r="J2501" s="86"/>
      <c r="K2501" s="68"/>
      <c r="L2501" s="11"/>
      <c r="M2501" s="45"/>
      <c r="N2501" s="11"/>
    </row>
    <row r="2502" spans="8:14" x14ac:dyDescent="0.25">
      <c r="H2502" s="40"/>
      <c r="I2502" s="104"/>
      <c r="J2502" s="86"/>
      <c r="K2502" s="68"/>
      <c r="L2502" s="11"/>
      <c r="M2502" s="45"/>
      <c r="N2502" s="11"/>
    </row>
    <row r="2503" spans="8:14" x14ac:dyDescent="0.25">
      <c r="H2503" s="40"/>
      <c r="I2503" s="104"/>
      <c r="J2503" s="86"/>
      <c r="K2503" s="68"/>
      <c r="L2503" s="11"/>
      <c r="M2503" s="45"/>
      <c r="N2503" s="11"/>
    </row>
    <row r="2504" spans="8:14" x14ac:dyDescent="0.25">
      <c r="H2504" s="40"/>
      <c r="I2504" s="104"/>
      <c r="J2504" s="86"/>
      <c r="K2504" s="68"/>
      <c r="L2504" s="11"/>
      <c r="M2504" s="45"/>
      <c r="N2504" s="11"/>
    </row>
    <row r="2505" spans="8:14" x14ac:dyDescent="0.25">
      <c r="H2505" s="40"/>
      <c r="I2505" s="104"/>
      <c r="J2505" s="86"/>
      <c r="K2505" s="68"/>
      <c r="L2505" s="11"/>
      <c r="M2505" s="45"/>
      <c r="N2505" s="11"/>
    </row>
    <row r="2506" spans="8:14" x14ac:dyDescent="0.25">
      <c r="H2506" s="40"/>
      <c r="I2506" s="104"/>
      <c r="J2506" s="86"/>
      <c r="K2506" s="68"/>
      <c r="L2506" s="11"/>
      <c r="M2506" s="45"/>
      <c r="N2506" s="11"/>
    </row>
    <row r="2507" spans="8:14" x14ac:dyDescent="0.25">
      <c r="H2507" s="40"/>
      <c r="I2507" s="104"/>
      <c r="J2507" s="86"/>
      <c r="K2507" s="68"/>
      <c r="L2507" s="11"/>
      <c r="M2507" s="45"/>
      <c r="N2507" s="11"/>
    </row>
    <row r="2508" spans="8:14" x14ac:dyDescent="0.25">
      <c r="H2508" s="40"/>
      <c r="I2508" s="104"/>
      <c r="J2508" s="86"/>
      <c r="K2508" s="68"/>
      <c r="L2508" s="11"/>
      <c r="M2508" s="45"/>
      <c r="N2508" s="11"/>
    </row>
    <row r="2509" spans="8:14" x14ac:dyDescent="0.25">
      <c r="H2509" s="40"/>
      <c r="I2509" s="104"/>
      <c r="J2509" s="86"/>
      <c r="K2509" s="68"/>
      <c r="L2509" s="11"/>
      <c r="M2509" s="45"/>
      <c r="N2509" s="11"/>
    </row>
    <row r="2510" spans="8:14" x14ac:dyDescent="0.25">
      <c r="H2510" s="40"/>
      <c r="I2510" s="104"/>
      <c r="J2510" s="86"/>
      <c r="K2510" s="68"/>
      <c r="L2510" s="11"/>
      <c r="M2510" s="45"/>
      <c r="N2510" s="11"/>
    </row>
    <row r="2511" spans="8:14" x14ac:dyDescent="0.25">
      <c r="H2511" s="40"/>
      <c r="I2511" s="104"/>
      <c r="J2511" s="86"/>
      <c r="K2511" s="68"/>
      <c r="L2511" s="11"/>
      <c r="M2511" s="45"/>
      <c r="N2511" s="11"/>
    </row>
    <row r="2512" spans="8:14" x14ac:dyDescent="0.25">
      <c r="H2512" s="40"/>
      <c r="I2512" s="104"/>
      <c r="J2512" s="86"/>
      <c r="K2512" s="68"/>
      <c r="L2512" s="11"/>
      <c r="M2512" s="45"/>
      <c r="N2512" s="11"/>
    </row>
    <row r="2513" spans="8:14" x14ac:dyDescent="0.25">
      <c r="H2513" s="40"/>
      <c r="I2513" s="104"/>
      <c r="J2513" s="86"/>
      <c r="K2513" s="68"/>
      <c r="L2513" s="11"/>
      <c r="M2513" s="45"/>
      <c r="N2513" s="11"/>
    </row>
    <row r="2514" spans="8:14" x14ac:dyDescent="0.25">
      <c r="H2514" s="40"/>
      <c r="I2514" s="104"/>
      <c r="J2514" s="86"/>
      <c r="K2514" s="68"/>
      <c r="L2514" s="11"/>
      <c r="M2514" s="45"/>
      <c r="N2514" s="11"/>
    </row>
    <row r="2515" spans="8:14" x14ac:dyDescent="0.25">
      <c r="H2515" s="40"/>
      <c r="I2515" s="104"/>
      <c r="J2515" s="86"/>
      <c r="K2515" s="68"/>
      <c r="L2515" s="11"/>
      <c r="M2515" s="45"/>
      <c r="N2515" s="11"/>
    </row>
    <row r="2516" spans="8:14" x14ac:dyDescent="0.25">
      <c r="H2516" s="40"/>
      <c r="I2516" s="104"/>
      <c r="J2516" s="86"/>
      <c r="K2516" s="68"/>
      <c r="L2516" s="11"/>
      <c r="M2516" s="45"/>
      <c r="N2516" s="11"/>
    </row>
    <row r="2517" spans="8:14" x14ac:dyDescent="0.25">
      <c r="H2517" s="40"/>
      <c r="I2517" s="104"/>
      <c r="J2517" s="86"/>
      <c r="K2517" s="68"/>
      <c r="L2517" s="11"/>
      <c r="M2517" s="45"/>
      <c r="N2517" s="11"/>
    </row>
    <row r="2518" spans="8:14" x14ac:dyDescent="0.25">
      <c r="H2518" s="40"/>
      <c r="I2518" s="104"/>
      <c r="J2518" s="86"/>
      <c r="K2518" s="68"/>
      <c r="L2518" s="11"/>
      <c r="M2518" s="45"/>
      <c r="N2518" s="11"/>
    </row>
    <row r="2519" spans="8:14" x14ac:dyDescent="0.25">
      <c r="H2519" s="40"/>
      <c r="I2519" s="104"/>
      <c r="J2519" s="86"/>
      <c r="K2519" s="68"/>
      <c r="L2519" s="11"/>
      <c r="M2519" s="45"/>
      <c r="N2519" s="11"/>
    </row>
    <row r="2520" spans="8:14" x14ac:dyDescent="0.25">
      <c r="H2520" s="40"/>
      <c r="I2520" s="104"/>
      <c r="J2520" s="86"/>
      <c r="K2520" s="68"/>
      <c r="L2520" s="11"/>
      <c r="M2520" s="45"/>
      <c r="N2520" s="11"/>
    </row>
    <row r="2521" spans="8:14" x14ac:dyDescent="0.25">
      <c r="H2521" s="40"/>
      <c r="I2521" s="104"/>
      <c r="J2521" s="86"/>
      <c r="K2521" s="68"/>
      <c r="L2521" s="11"/>
      <c r="M2521" s="45"/>
      <c r="N2521" s="11"/>
    </row>
    <row r="2522" spans="8:14" x14ac:dyDescent="0.25">
      <c r="H2522" s="40"/>
      <c r="I2522" s="104"/>
      <c r="J2522" s="86"/>
      <c r="K2522" s="68"/>
      <c r="L2522" s="11"/>
      <c r="M2522" s="45"/>
      <c r="N2522" s="11"/>
    </row>
    <row r="2523" spans="8:14" x14ac:dyDescent="0.25">
      <c r="H2523" s="40"/>
      <c r="I2523" s="104"/>
      <c r="J2523" s="86"/>
      <c r="K2523" s="68"/>
      <c r="L2523" s="11"/>
      <c r="M2523" s="45"/>
      <c r="N2523" s="11"/>
    </row>
    <row r="2524" spans="8:14" x14ac:dyDescent="0.25">
      <c r="H2524" s="40"/>
      <c r="I2524" s="104"/>
      <c r="J2524" s="86"/>
      <c r="K2524" s="68"/>
      <c r="L2524" s="11"/>
      <c r="M2524" s="45"/>
      <c r="N2524" s="11"/>
    </row>
    <row r="2525" spans="8:14" x14ac:dyDescent="0.25">
      <c r="H2525" s="40"/>
      <c r="I2525" s="104"/>
      <c r="J2525" s="86"/>
      <c r="K2525" s="68"/>
      <c r="L2525" s="11"/>
      <c r="M2525" s="45"/>
      <c r="N2525" s="11"/>
    </row>
    <row r="2526" spans="8:14" x14ac:dyDescent="0.25">
      <c r="H2526" s="40"/>
      <c r="I2526" s="104"/>
      <c r="J2526" s="86"/>
      <c r="K2526" s="68"/>
      <c r="L2526" s="11"/>
      <c r="M2526" s="45"/>
      <c r="N2526" s="11"/>
    </row>
    <row r="2527" spans="8:14" x14ac:dyDescent="0.25">
      <c r="H2527" s="40"/>
      <c r="I2527" s="104"/>
      <c r="J2527" s="86"/>
      <c r="K2527" s="68"/>
      <c r="L2527" s="11"/>
      <c r="M2527" s="45"/>
      <c r="N2527" s="11"/>
    </row>
    <row r="2528" spans="8:14" x14ac:dyDescent="0.25">
      <c r="H2528" s="40"/>
      <c r="I2528" s="104"/>
      <c r="J2528" s="86"/>
      <c r="K2528" s="68"/>
      <c r="L2528" s="11"/>
      <c r="M2528" s="45"/>
      <c r="N2528" s="11"/>
    </row>
    <row r="2529" spans="8:14" x14ac:dyDescent="0.25">
      <c r="H2529" s="40"/>
      <c r="I2529" s="104"/>
      <c r="J2529" s="86"/>
      <c r="K2529" s="68"/>
      <c r="L2529" s="11"/>
      <c r="M2529" s="45"/>
      <c r="N2529" s="11"/>
    </row>
    <row r="2530" spans="8:14" x14ac:dyDescent="0.25">
      <c r="H2530" s="40"/>
      <c r="I2530" s="104"/>
      <c r="J2530" s="86"/>
      <c r="K2530" s="68"/>
      <c r="L2530" s="11"/>
      <c r="M2530" s="45"/>
      <c r="N2530" s="11"/>
    </row>
    <row r="2531" spans="8:14" x14ac:dyDescent="0.25">
      <c r="H2531" s="40"/>
      <c r="I2531" s="104"/>
      <c r="J2531" s="86"/>
      <c r="K2531" s="68"/>
      <c r="L2531" s="11"/>
      <c r="M2531" s="45"/>
      <c r="N2531" s="11"/>
    </row>
    <row r="2532" spans="8:14" x14ac:dyDescent="0.25">
      <c r="H2532" s="40"/>
      <c r="I2532" s="104"/>
      <c r="J2532" s="86"/>
      <c r="K2532" s="68"/>
      <c r="L2532" s="11"/>
      <c r="M2532" s="45"/>
      <c r="N2532" s="11"/>
    </row>
    <row r="2533" spans="8:14" x14ac:dyDescent="0.25">
      <c r="H2533" s="40"/>
      <c r="I2533" s="104"/>
      <c r="J2533" s="86"/>
      <c r="K2533" s="68"/>
      <c r="L2533" s="11"/>
      <c r="M2533" s="45"/>
      <c r="N2533" s="11"/>
    </row>
    <row r="2534" spans="8:14" x14ac:dyDescent="0.25">
      <c r="H2534" s="40"/>
      <c r="I2534" s="104"/>
      <c r="J2534" s="86"/>
      <c r="K2534" s="68"/>
      <c r="L2534" s="11"/>
      <c r="M2534" s="45"/>
      <c r="N2534" s="11"/>
    </row>
    <row r="2535" spans="8:14" x14ac:dyDescent="0.25">
      <c r="H2535" s="40"/>
      <c r="I2535" s="104"/>
      <c r="J2535" s="86"/>
      <c r="K2535" s="68"/>
      <c r="L2535" s="11"/>
      <c r="M2535" s="45"/>
      <c r="N2535" s="11"/>
    </row>
    <row r="2536" spans="8:14" x14ac:dyDescent="0.25">
      <c r="H2536" s="40"/>
      <c r="I2536" s="104"/>
      <c r="J2536" s="86"/>
      <c r="K2536" s="68"/>
      <c r="L2536" s="11"/>
      <c r="M2536" s="45"/>
      <c r="N2536" s="11"/>
    </row>
    <row r="2537" spans="8:14" x14ac:dyDescent="0.25">
      <c r="H2537" s="40"/>
      <c r="I2537" s="104"/>
      <c r="J2537" s="86"/>
      <c r="K2537" s="68"/>
      <c r="L2537" s="11"/>
      <c r="M2537" s="45"/>
      <c r="N2537" s="11"/>
    </row>
    <row r="2538" spans="8:14" x14ac:dyDescent="0.25">
      <c r="H2538" s="40"/>
      <c r="I2538" s="104"/>
      <c r="J2538" s="86"/>
      <c r="K2538" s="68"/>
      <c r="L2538" s="11"/>
      <c r="M2538" s="45"/>
      <c r="N2538" s="11"/>
    </row>
    <row r="2539" spans="8:14" x14ac:dyDescent="0.25">
      <c r="H2539" s="40"/>
      <c r="I2539" s="104"/>
      <c r="J2539" s="86"/>
      <c r="K2539" s="68"/>
      <c r="L2539" s="11"/>
      <c r="M2539" s="45"/>
      <c r="N2539" s="11"/>
    </row>
    <row r="2540" spans="8:14" x14ac:dyDescent="0.25">
      <c r="H2540" s="40"/>
      <c r="I2540" s="104"/>
      <c r="J2540" s="86"/>
      <c r="K2540" s="68"/>
      <c r="L2540" s="11"/>
      <c r="M2540" s="45"/>
      <c r="N2540" s="11"/>
    </row>
    <row r="2541" spans="8:14" x14ac:dyDescent="0.25">
      <c r="H2541" s="40"/>
      <c r="I2541" s="104"/>
      <c r="J2541" s="86"/>
      <c r="K2541" s="68"/>
      <c r="L2541" s="11"/>
      <c r="M2541" s="45"/>
      <c r="N2541" s="11"/>
    </row>
    <row r="2542" spans="8:14" x14ac:dyDescent="0.25">
      <c r="H2542" s="40"/>
      <c r="I2542" s="104"/>
      <c r="J2542" s="86"/>
      <c r="K2542" s="68"/>
      <c r="L2542" s="11"/>
      <c r="M2542" s="45"/>
      <c r="N2542" s="11"/>
    </row>
    <row r="2543" spans="8:14" x14ac:dyDescent="0.25">
      <c r="H2543" s="40"/>
      <c r="I2543" s="104"/>
      <c r="J2543" s="86"/>
      <c r="K2543" s="68"/>
      <c r="L2543" s="11"/>
      <c r="M2543" s="45"/>
      <c r="N2543" s="11"/>
    </row>
    <row r="2544" spans="8:14" x14ac:dyDescent="0.25">
      <c r="H2544" s="40"/>
      <c r="I2544" s="104"/>
      <c r="J2544" s="86"/>
      <c r="K2544" s="68"/>
      <c r="L2544" s="11"/>
      <c r="M2544" s="45"/>
      <c r="N2544" s="11"/>
    </row>
    <row r="2545" spans="8:14" x14ac:dyDescent="0.25">
      <c r="H2545" s="40"/>
      <c r="I2545" s="104"/>
      <c r="J2545" s="86"/>
      <c r="K2545" s="68"/>
      <c r="L2545" s="11"/>
      <c r="M2545" s="45"/>
      <c r="N2545" s="11"/>
    </row>
    <row r="2546" spans="8:14" x14ac:dyDescent="0.25">
      <c r="H2546" s="40"/>
      <c r="I2546" s="104"/>
      <c r="J2546" s="86"/>
      <c r="K2546" s="68"/>
      <c r="L2546" s="11"/>
      <c r="M2546" s="45"/>
      <c r="N2546" s="11"/>
    </row>
    <row r="2547" spans="8:14" x14ac:dyDescent="0.25">
      <c r="H2547" s="40"/>
      <c r="I2547" s="104"/>
      <c r="J2547" s="86"/>
      <c r="K2547" s="68"/>
      <c r="L2547" s="11"/>
      <c r="M2547" s="45"/>
      <c r="N2547" s="11"/>
    </row>
    <row r="2548" spans="8:14" x14ac:dyDescent="0.25">
      <c r="H2548" s="40"/>
      <c r="I2548" s="104"/>
      <c r="J2548" s="86"/>
      <c r="K2548" s="68"/>
      <c r="L2548" s="11"/>
      <c r="M2548" s="45"/>
      <c r="N2548" s="11"/>
    </row>
    <row r="2549" spans="8:14" x14ac:dyDescent="0.25">
      <c r="H2549" s="40"/>
      <c r="I2549" s="104"/>
      <c r="J2549" s="86"/>
      <c r="K2549" s="68"/>
      <c r="L2549" s="11"/>
      <c r="M2549" s="45"/>
      <c r="N2549" s="11"/>
    </row>
    <row r="2550" spans="8:14" x14ac:dyDescent="0.25">
      <c r="H2550" s="40"/>
      <c r="I2550" s="104"/>
      <c r="J2550" s="86"/>
      <c r="K2550" s="68"/>
      <c r="L2550" s="11"/>
      <c r="M2550" s="45"/>
      <c r="N2550" s="11"/>
    </row>
    <row r="2551" spans="8:14" x14ac:dyDescent="0.25">
      <c r="H2551" s="40"/>
      <c r="I2551" s="104"/>
      <c r="J2551" s="86"/>
      <c r="K2551" s="68"/>
      <c r="L2551" s="11"/>
      <c r="M2551" s="45"/>
      <c r="N2551" s="11"/>
    </row>
    <row r="2552" spans="8:14" x14ac:dyDescent="0.25">
      <c r="H2552" s="40"/>
      <c r="I2552" s="104"/>
      <c r="J2552" s="86"/>
      <c r="K2552" s="68"/>
      <c r="L2552" s="11"/>
      <c r="M2552" s="45"/>
      <c r="N2552" s="11"/>
    </row>
    <row r="2553" spans="8:14" x14ac:dyDescent="0.25">
      <c r="H2553" s="40"/>
      <c r="I2553" s="104"/>
      <c r="J2553" s="86"/>
      <c r="K2553" s="68"/>
      <c r="L2553" s="11"/>
      <c r="M2553" s="45"/>
      <c r="N2553" s="11"/>
    </row>
    <row r="2554" spans="8:14" x14ac:dyDescent="0.25">
      <c r="H2554" s="40"/>
      <c r="I2554" s="104"/>
      <c r="J2554" s="86"/>
      <c r="K2554" s="68"/>
      <c r="L2554" s="11"/>
      <c r="M2554" s="45"/>
      <c r="N2554" s="11"/>
    </row>
    <row r="2555" spans="8:14" x14ac:dyDescent="0.25">
      <c r="H2555" s="40"/>
      <c r="I2555" s="104"/>
      <c r="J2555" s="86"/>
      <c r="K2555" s="68"/>
      <c r="L2555" s="11"/>
      <c r="M2555" s="45"/>
      <c r="N2555" s="11"/>
    </row>
    <row r="2556" spans="8:14" x14ac:dyDescent="0.25">
      <c r="H2556" s="40"/>
      <c r="I2556" s="104"/>
      <c r="J2556" s="86"/>
      <c r="K2556" s="68"/>
      <c r="L2556" s="11"/>
      <c r="M2556" s="45"/>
      <c r="N2556" s="11"/>
    </row>
    <row r="2557" spans="8:14" x14ac:dyDescent="0.25">
      <c r="H2557" s="40"/>
      <c r="I2557" s="104"/>
      <c r="J2557" s="86"/>
      <c r="K2557" s="68"/>
      <c r="L2557" s="11"/>
      <c r="M2557" s="45"/>
      <c r="N2557" s="11"/>
    </row>
    <row r="2558" spans="8:14" x14ac:dyDescent="0.25">
      <c r="H2558" s="40"/>
      <c r="I2558" s="104"/>
      <c r="J2558" s="86"/>
      <c r="K2558" s="68"/>
      <c r="L2558" s="11"/>
      <c r="M2558" s="45"/>
      <c r="N2558" s="11"/>
    </row>
    <row r="2559" spans="8:14" x14ac:dyDescent="0.25">
      <c r="H2559" s="40"/>
      <c r="I2559" s="104"/>
      <c r="J2559" s="86"/>
      <c r="K2559" s="68"/>
      <c r="L2559" s="11"/>
      <c r="M2559" s="45"/>
      <c r="N2559" s="11"/>
    </row>
    <row r="2560" spans="8:14" x14ac:dyDescent="0.25">
      <c r="H2560" s="40"/>
      <c r="I2560" s="104"/>
      <c r="J2560" s="86"/>
      <c r="K2560" s="68"/>
      <c r="L2560" s="11"/>
      <c r="M2560" s="45"/>
      <c r="N2560" s="11"/>
    </row>
    <row r="2561" spans="8:14" x14ac:dyDescent="0.25">
      <c r="H2561" s="40"/>
      <c r="I2561" s="104"/>
      <c r="J2561" s="86"/>
      <c r="K2561" s="68"/>
      <c r="L2561" s="11"/>
      <c r="M2561" s="45"/>
      <c r="N2561" s="11"/>
    </row>
    <row r="2562" spans="8:14" x14ac:dyDescent="0.25">
      <c r="H2562" s="40"/>
      <c r="I2562" s="104"/>
      <c r="J2562" s="86"/>
      <c r="K2562" s="68"/>
      <c r="L2562" s="11"/>
      <c r="M2562" s="45"/>
      <c r="N2562" s="11"/>
    </row>
    <row r="2563" spans="8:14" x14ac:dyDescent="0.25">
      <c r="H2563" s="40"/>
      <c r="I2563" s="104"/>
      <c r="J2563" s="86"/>
      <c r="K2563" s="68"/>
      <c r="L2563" s="11"/>
      <c r="M2563" s="45"/>
      <c r="N2563" s="11"/>
    </row>
    <row r="2564" spans="8:14" x14ac:dyDescent="0.25">
      <c r="H2564" s="40"/>
      <c r="I2564" s="104"/>
      <c r="J2564" s="86"/>
      <c r="K2564" s="68"/>
      <c r="L2564" s="11"/>
      <c r="M2564" s="45"/>
      <c r="N2564" s="11"/>
    </row>
    <row r="2565" spans="8:14" x14ac:dyDescent="0.25">
      <c r="H2565" s="40"/>
      <c r="I2565" s="104"/>
      <c r="J2565" s="86"/>
      <c r="K2565" s="68"/>
      <c r="L2565" s="11"/>
      <c r="M2565" s="45"/>
      <c r="N2565" s="11"/>
    </row>
    <row r="2566" spans="8:14" x14ac:dyDescent="0.25">
      <c r="H2566" s="40"/>
      <c r="I2566" s="104"/>
      <c r="J2566" s="86"/>
      <c r="K2566" s="68"/>
      <c r="L2566" s="11"/>
      <c r="M2566" s="45"/>
      <c r="N2566" s="11"/>
    </row>
    <row r="2567" spans="8:14" x14ac:dyDescent="0.25">
      <c r="H2567" s="40"/>
      <c r="I2567" s="104"/>
      <c r="J2567" s="86"/>
      <c r="K2567" s="68"/>
      <c r="L2567" s="11"/>
      <c r="M2567" s="45"/>
      <c r="N2567" s="11"/>
    </row>
    <row r="2568" spans="8:14" x14ac:dyDescent="0.25">
      <c r="H2568" s="40"/>
      <c r="I2568" s="104"/>
      <c r="J2568" s="86"/>
      <c r="K2568" s="68"/>
      <c r="L2568" s="11"/>
      <c r="M2568" s="45"/>
      <c r="N2568" s="11"/>
    </row>
    <row r="2569" spans="8:14" x14ac:dyDescent="0.25">
      <c r="H2569" s="40"/>
      <c r="I2569" s="104"/>
      <c r="J2569" s="86"/>
      <c r="K2569" s="68"/>
      <c r="L2569" s="11"/>
      <c r="M2569" s="45"/>
      <c r="N2569" s="11"/>
    </row>
    <row r="2570" spans="8:14" x14ac:dyDescent="0.25">
      <c r="H2570" s="40"/>
      <c r="I2570" s="104"/>
      <c r="J2570" s="86"/>
      <c r="K2570" s="68"/>
      <c r="L2570" s="11"/>
      <c r="M2570" s="45"/>
      <c r="N2570" s="11"/>
    </row>
    <row r="2571" spans="8:14" x14ac:dyDescent="0.25">
      <c r="H2571" s="40"/>
      <c r="I2571" s="104"/>
      <c r="J2571" s="86"/>
      <c r="K2571" s="68"/>
      <c r="L2571" s="11"/>
      <c r="M2571" s="45"/>
      <c r="N2571" s="11"/>
    </row>
    <row r="2572" spans="8:14" x14ac:dyDescent="0.25">
      <c r="H2572" s="40"/>
      <c r="I2572" s="104"/>
      <c r="J2572" s="86"/>
      <c r="K2572" s="68"/>
      <c r="L2572" s="11"/>
      <c r="M2572" s="45"/>
      <c r="N2572" s="11"/>
    </row>
    <row r="2573" spans="8:14" x14ac:dyDescent="0.25">
      <c r="H2573" s="40"/>
      <c r="I2573" s="104"/>
      <c r="J2573" s="86"/>
      <c r="K2573" s="68"/>
      <c r="L2573" s="11"/>
      <c r="M2573" s="45"/>
      <c r="N2573" s="11"/>
    </row>
    <row r="2574" spans="8:14" x14ac:dyDescent="0.25">
      <c r="H2574" s="40"/>
      <c r="I2574" s="104"/>
      <c r="J2574" s="86"/>
      <c r="K2574" s="68"/>
      <c r="L2574" s="11"/>
      <c r="M2574" s="45"/>
      <c r="N2574" s="11"/>
    </row>
    <row r="2575" spans="8:14" x14ac:dyDescent="0.25">
      <c r="H2575" s="40"/>
      <c r="I2575" s="104"/>
      <c r="J2575" s="86"/>
      <c r="K2575" s="68"/>
      <c r="L2575" s="11"/>
      <c r="M2575" s="45"/>
      <c r="N2575" s="11"/>
    </row>
    <row r="2576" spans="8:14" x14ac:dyDescent="0.25">
      <c r="H2576" s="40"/>
      <c r="I2576" s="104"/>
      <c r="J2576" s="86"/>
      <c r="K2576" s="68"/>
      <c r="L2576" s="11"/>
      <c r="M2576" s="45"/>
      <c r="N2576" s="11"/>
    </row>
    <row r="2577" spans="8:14" x14ac:dyDescent="0.25">
      <c r="H2577" s="40"/>
      <c r="I2577" s="104"/>
      <c r="J2577" s="86"/>
      <c r="K2577" s="68"/>
      <c r="L2577" s="11"/>
      <c r="M2577" s="45"/>
      <c r="N2577" s="11"/>
    </row>
    <row r="2578" spans="8:14" x14ac:dyDescent="0.25">
      <c r="H2578" s="40"/>
      <c r="I2578" s="104"/>
      <c r="J2578" s="86"/>
      <c r="K2578" s="68"/>
      <c r="L2578" s="11"/>
      <c r="M2578" s="45"/>
      <c r="N2578" s="11"/>
    </row>
    <row r="2579" spans="8:14" x14ac:dyDescent="0.25">
      <c r="H2579" s="40"/>
      <c r="I2579" s="104"/>
      <c r="J2579" s="86"/>
      <c r="K2579" s="68"/>
      <c r="L2579" s="11"/>
      <c r="M2579" s="45"/>
      <c r="N2579" s="11"/>
    </row>
    <row r="2580" spans="8:14" x14ac:dyDescent="0.25">
      <c r="H2580" s="40"/>
      <c r="I2580" s="104"/>
      <c r="J2580" s="86"/>
      <c r="K2580" s="68"/>
      <c r="L2580" s="11"/>
      <c r="M2580" s="45"/>
      <c r="N2580" s="11"/>
    </row>
    <row r="2581" spans="8:14" x14ac:dyDescent="0.25">
      <c r="H2581" s="40"/>
      <c r="I2581" s="104"/>
      <c r="J2581" s="86"/>
      <c r="K2581" s="68"/>
      <c r="L2581" s="11"/>
      <c r="M2581" s="45"/>
      <c r="N2581" s="11"/>
    </row>
    <row r="2582" spans="8:14" x14ac:dyDescent="0.25">
      <c r="H2582" s="40"/>
      <c r="I2582" s="104"/>
      <c r="J2582" s="86"/>
      <c r="K2582" s="68"/>
      <c r="L2582" s="11"/>
      <c r="M2582" s="45"/>
      <c r="N2582" s="11"/>
    </row>
    <row r="2583" spans="8:14" x14ac:dyDescent="0.25">
      <c r="H2583" s="40"/>
      <c r="I2583" s="104"/>
      <c r="J2583" s="86"/>
      <c r="K2583" s="68"/>
      <c r="L2583" s="11"/>
      <c r="M2583" s="45"/>
      <c r="N2583" s="11"/>
    </row>
    <row r="2584" spans="8:14" x14ac:dyDescent="0.25">
      <c r="H2584" s="40"/>
      <c r="I2584" s="104"/>
      <c r="J2584" s="86"/>
      <c r="K2584" s="68"/>
      <c r="L2584" s="11"/>
      <c r="M2584" s="45"/>
      <c r="N2584" s="11"/>
    </row>
    <row r="2585" spans="8:14" x14ac:dyDescent="0.25">
      <c r="H2585" s="40"/>
      <c r="I2585" s="104"/>
      <c r="J2585" s="86"/>
      <c r="K2585" s="68"/>
      <c r="L2585" s="11"/>
      <c r="M2585" s="45"/>
      <c r="N2585" s="11"/>
    </row>
    <row r="2586" spans="8:14" x14ac:dyDescent="0.25">
      <c r="H2586" s="40"/>
      <c r="I2586" s="104"/>
      <c r="J2586" s="86"/>
      <c r="K2586" s="68"/>
      <c r="L2586" s="11"/>
      <c r="M2586" s="45"/>
      <c r="N2586" s="11"/>
    </row>
    <row r="2587" spans="8:14" x14ac:dyDescent="0.25">
      <c r="H2587" s="40"/>
      <c r="I2587" s="104"/>
      <c r="J2587" s="86"/>
      <c r="K2587" s="68"/>
      <c r="L2587" s="11"/>
      <c r="M2587" s="45"/>
      <c r="N2587" s="11"/>
    </row>
    <row r="2588" spans="8:14" x14ac:dyDescent="0.25">
      <c r="H2588" s="40"/>
      <c r="I2588" s="104"/>
      <c r="J2588" s="86"/>
      <c r="K2588" s="68"/>
      <c r="L2588" s="11"/>
      <c r="M2588" s="45"/>
      <c r="N2588" s="11"/>
    </row>
    <row r="2589" spans="8:14" x14ac:dyDescent="0.25">
      <c r="H2589" s="40"/>
      <c r="I2589" s="104"/>
      <c r="J2589" s="86"/>
      <c r="K2589" s="68"/>
      <c r="L2589" s="11"/>
      <c r="M2589" s="45"/>
      <c r="N2589" s="11"/>
    </row>
    <row r="2590" spans="8:14" x14ac:dyDescent="0.25">
      <c r="H2590" s="40"/>
      <c r="I2590" s="104"/>
      <c r="J2590" s="86"/>
      <c r="K2590" s="68"/>
      <c r="L2590" s="11"/>
      <c r="M2590" s="45"/>
      <c r="N2590" s="11"/>
    </row>
    <row r="2591" spans="8:14" x14ac:dyDescent="0.25">
      <c r="H2591" s="40"/>
      <c r="I2591" s="104"/>
      <c r="J2591" s="86"/>
      <c r="K2591" s="68"/>
      <c r="L2591" s="11"/>
      <c r="M2591" s="45"/>
      <c r="N2591" s="11"/>
    </row>
    <row r="2592" spans="8:14" x14ac:dyDescent="0.25">
      <c r="H2592" s="40"/>
      <c r="I2592" s="104"/>
      <c r="J2592" s="86"/>
      <c r="K2592" s="68"/>
      <c r="L2592" s="11"/>
      <c r="M2592" s="45"/>
      <c r="N2592" s="11"/>
    </row>
    <row r="2593" spans="8:14" x14ac:dyDescent="0.25">
      <c r="H2593" s="40"/>
      <c r="I2593" s="104"/>
      <c r="J2593" s="86"/>
      <c r="K2593" s="68"/>
      <c r="L2593" s="11"/>
      <c r="M2593" s="45"/>
      <c r="N2593" s="11"/>
    </row>
    <row r="2594" spans="8:14" x14ac:dyDescent="0.25">
      <c r="H2594" s="40"/>
      <c r="I2594" s="104"/>
      <c r="J2594" s="86"/>
      <c r="K2594" s="68"/>
      <c r="L2594" s="11"/>
      <c r="M2594" s="45"/>
      <c r="N2594" s="11"/>
    </row>
    <row r="2595" spans="8:14" x14ac:dyDescent="0.25">
      <c r="H2595" s="40"/>
      <c r="I2595" s="104"/>
      <c r="J2595" s="86"/>
      <c r="K2595" s="68"/>
      <c r="L2595" s="11"/>
      <c r="M2595" s="45"/>
      <c r="N2595" s="11"/>
    </row>
    <row r="2596" spans="8:14" x14ac:dyDescent="0.25">
      <c r="H2596" s="40"/>
      <c r="I2596" s="104"/>
      <c r="J2596" s="86"/>
      <c r="K2596" s="68"/>
      <c r="L2596" s="11"/>
      <c r="M2596" s="45"/>
      <c r="N2596" s="11"/>
    </row>
    <row r="2597" spans="8:14" x14ac:dyDescent="0.25">
      <c r="H2597" s="40"/>
      <c r="I2597" s="104"/>
      <c r="J2597" s="86"/>
      <c r="K2597" s="68"/>
      <c r="L2597" s="11"/>
      <c r="M2597" s="45"/>
      <c r="N2597" s="11"/>
    </row>
    <row r="2598" spans="8:14" x14ac:dyDescent="0.25">
      <c r="H2598" s="40"/>
      <c r="I2598" s="104"/>
      <c r="J2598" s="86"/>
      <c r="K2598" s="68"/>
      <c r="L2598" s="11"/>
      <c r="M2598" s="45"/>
      <c r="N2598" s="11"/>
    </row>
    <row r="2599" spans="8:14" x14ac:dyDescent="0.25">
      <c r="H2599" s="40"/>
      <c r="I2599" s="104"/>
      <c r="J2599" s="86"/>
      <c r="K2599" s="68"/>
      <c r="L2599" s="11"/>
      <c r="M2599" s="45"/>
      <c r="N2599" s="11"/>
    </row>
    <row r="2600" spans="8:14" x14ac:dyDescent="0.25">
      <c r="H2600" s="40"/>
      <c r="I2600" s="104"/>
      <c r="J2600" s="86"/>
      <c r="K2600" s="68"/>
      <c r="L2600" s="11"/>
      <c r="M2600" s="45"/>
      <c r="N2600" s="11"/>
    </row>
    <row r="2601" spans="8:14" x14ac:dyDescent="0.25">
      <c r="H2601" s="40"/>
      <c r="I2601" s="104"/>
      <c r="J2601" s="86"/>
      <c r="K2601" s="68"/>
      <c r="L2601" s="11"/>
      <c r="M2601" s="45"/>
      <c r="N2601" s="11"/>
    </row>
    <row r="2602" spans="8:14" x14ac:dyDescent="0.25">
      <c r="H2602" s="40"/>
      <c r="I2602" s="104"/>
      <c r="J2602" s="86"/>
      <c r="K2602" s="68"/>
      <c r="L2602" s="11"/>
      <c r="M2602" s="45"/>
      <c r="N2602" s="11"/>
    </row>
    <row r="2603" spans="8:14" x14ac:dyDescent="0.25">
      <c r="H2603" s="40"/>
      <c r="I2603" s="104"/>
      <c r="J2603" s="86"/>
      <c r="K2603" s="68"/>
      <c r="L2603" s="11"/>
      <c r="M2603" s="45"/>
      <c r="N2603" s="11"/>
    </row>
    <row r="2604" spans="8:14" x14ac:dyDescent="0.25">
      <c r="H2604" s="40"/>
      <c r="I2604" s="104"/>
      <c r="J2604" s="86"/>
      <c r="K2604" s="68"/>
      <c r="L2604" s="11"/>
      <c r="M2604" s="45"/>
      <c r="N2604" s="11"/>
    </row>
    <row r="2605" spans="8:14" x14ac:dyDescent="0.25">
      <c r="H2605" s="40"/>
      <c r="I2605" s="104"/>
      <c r="J2605" s="86"/>
      <c r="K2605" s="68"/>
      <c r="L2605" s="11"/>
      <c r="M2605" s="45"/>
      <c r="N2605" s="11"/>
    </row>
    <row r="2606" spans="8:14" x14ac:dyDescent="0.25">
      <c r="H2606" s="40"/>
      <c r="I2606" s="104"/>
      <c r="J2606" s="86"/>
      <c r="K2606" s="68"/>
      <c r="L2606" s="11"/>
      <c r="M2606" s="45"/>
      <c r="N2606" s="11"/>
    </row>
    <row r="2607" spans="8:14" x14ac:dyDescent="0.25">
      <c r="H2607" s="40"/>
      <c r="I2607" s="104"/>
      <c r="J2607" s="86"/>
      <c r="K2607" s="68"/>
      <c r="L2607" s="11"/>
      <c r="M2607" s="45"/>
      <c r="N2607" s="11"/>
    </row>
    <row r="2608" spans="8:14" x14ac:dyDescent="0.25">
      <c r="H2608" s="40"/>
      <c r="I2608" s="104"/>
      <c r="J2608" s="86"/>
      <c r="K2608" s="68"/>
      <c r="L2608" s="11"/>
      <c r="M2608" s="45"/>
      <c r="N2608" s="11"/>
    </row>
    <row r="2609" spans="8:14" x14ac:dyDescent="0.25">
      <c r="H2609" s="40"/>
      <c r="I2609" s="104"/>
      <c r="J2609" s="86"/>
      <c r="K2609" s="68"/>
      <c r="L2609" s="11"/>
      <c r="M2609" s="45"/>
      <c r="N2609" s="11"/>
    </row>
    <row r="2610" spans="8:14" x14ac:dyDescent="0.25">
      <c r="H2610" s="40"/>
      <c r="I2610" s="104"/>
      <c r="J2610" s="86"/>
      <c r="K2610" s="68"/>
      <c r="L2610" s="11"/>
      <c r="M2610" s="45"/>
      <c r="N2610" s="11"/>
    </row>
    <row r="2611" spans="8:14" x14ac:dyDescent="0.25">
      <c r="H2611" s="40"/>
      <c r="I2611" s="104"/>
      <c r="J2611" s="86"/>
      <c r="K2611" s="68"/>
      <c r="L2611" s="11"/>
      <c r="M2611" s="45"/>
      <c r="N2611" s="11"/>
    </row>
    <row r="2612" spans="8:14" x14ac:dyDescent="0.25">
      <c r="H2612" s="40"/>
      <c r="I2612" s="104"/>
      <c r="J2612" s="86"/>
      <c r="K2612" s="68"/>
      <c r="L2612" s="11"/>
      <c r="M2612" s="45"/>
      <c r="N2612" s="11"/>
    </row>
    <row r="2613" spans="8:14" x14ac:dyDescent="0.25">
      <c r="H2613" s="40"/>
      <c r="I2613" s="104"/>
      <c r="J2613" s="86"/>
      <c r="K2613" s="68"/>
      <c r="L2613" s="11"/>
      <c r="M2613" s="45"/>
      <c r="N2613" s="11"/>
    </row>
    <row r="2614" spans="8:14" x14ac:dyDescent="0.25">
      <c r="H2614" s="40"/>
      <c r="I2614" s="104"/>
      <c r="J2614" s="86"/>
      <c r="K2614" s="68"/>
      <c r="L2614" s="11"/>
      <c r="M2614" s="45"/>
      <c r="N2614" s="11"/>
    </row>
    <row r="2615" spans="8:14" x14ac:dyDescent="0.25">
      <c r="H2615" s="40"/>
      <c r="I2615" s="104"/>
      <c r="J2615" s="86"/>
      <c r="K2615" s="68"/>
      <c r="L2615" s="11"/>
      <c r="M2615" s="45"/>
      <c r="N2615" s="11"/>
    </row>
    <row r="2616" spans="8:14" x14ac:dyDescent="0.25">
      <c r="H2616" s="40"/>
      <c r="I2616" s="104"/>
      <c r="J2616" s="86"/>
      <c r="K2616" s="68"/>
      <c r="L2616" s="11"/>
      <c r="M2616" s="45"/>
      <c r="N2616" s="11"/>
    </row>
    <row r="2617" spans="8:14" x14ac:dyDescent="0.25">
      <c r="H2617" s="40"/>
      <c r="I2617" s="104"/>
      <c r="J2617" s="86"/>
      <c r="K2617" s="68"/>
      <c r="L2617" s="11"/>
      <c r="M2617" s="45"/>
      <c r="N2617" s="11"/>
    </row>
    <row r="2618" spans="8:14" x14ac:dyDescent="0.25">
      <c r="H2618" s="40"/>
      <c r="I2618" s="104"/>
      <c r="J2618" s="86"/>
      <c r="K2618" s="68"/>
      <c r="L2618" s="11"/>
      <c r="M2618" s="45"/>
      <c r="N2618" s="11"/>
    </row>
    <row r="2619" spans="8:14" x14ac:dyDescent="0.25">
      <c r="H2619" s="40"/>
      <c r="I2619" s="104"/>
      <c r="J2619" s="86"/>
      <c r="K2619" s="68"/>
      <c r="L2619" s="11"/>
      <c r="M2619" s="45"/>
      <c r="N2619" s="11"/>
    </row>
    <row r="2620" spans="8:14" x14ac:dyDescent="0.25">
      <c r="H2620" s="40"/>
      <c r="I2620" s="104"/>
      <c r="J2620" s="86"/>
      <c r="K2620" s="68"/>
      <c r="L2620" s="11"/>
      <c r="M2620" s="45"/>
      <c r="N2620" s="11"/>
    </row>
    <row r="2621" spans="8:14" x14ac:dyDescent="0.25">
      <c r="H2621" s="40"/>
      <c r="I2621" s="104"/>
      <c r="J2621" s="86"/>
      <c r="K2621" s="68"/>
      <c r="L2621" s="11"/>
      <c r="M2621" s="45"/>
      <c r="N2621" s="11"/>
    </row>
    <row r="2622" spans="8:14" x14ac:dyDescent="0.25">
      <c r="H2622" s="40"/>
      <c r="I2622" s="104"/>
      <c r="J2622" s="86"/>
      <c r="K2622" s="68"/>
      <c r="L2622" s="11"/>
      <c r="M2622" s="45"/>
      <c r="N2622" s="11"/>
    </row>
    <row r="2623" spans="8:14" x14ac:dyDescent="0.25">
      <c r="H2623" s="40"/>
      <c r="I2623" s="104"/>
      <c r="J2623" s="86"/>
      <c r="K2623" s="68"/>
      <c r="L2623" s="11"/>
      <c r="M2623" s="45"/>
      <c r="N2623" s="11"/>
    </row>
    <row r="2624" spans="8:14" x14ac:dyDescent="0.25">
      <c r="H2624" s="40"/>
      <c r="I2624" s="104"/>
      <c r="J2624" s="86"/>
      <c r="K2624" s="68"/>
      <c r="L2624" s="11"/>
      <c r="M2624" s="45"/>
      <c r="N2624" s="11"/>
    </row>
    <row r="2625" spans="8:14" x14ac:dyDescent="0.25">
      <c r="H2625" s="40"/>
      <c r="I2625" s="104"/>
      <c r="J2625" s="86"/>
      <c r="K2625" s="68"/>
      <c r="L2625" s="11"/>
      <c r="M2625" s="45"/>
      <c r="N2625" s="11"/>
    </row>
    <row r="2626" spans="8:14" x14ac:dyDescent="0.25">
      <c r="H2626" s="40"/>
      <c r="I2626" s="104"/>
      <c r="J2626" s="86"/>
      <c r="K2626" s="68"/>
      <c r="L2626" s="11"/>
      <c r="M2626" s="45"/>
      <c r="N2626" s="11"/>
    </row>
    <row r="2627" spans="8:14" x14ac:dyDescent="0.25">
      <c r="H2627" s="40"/>
      <c r="I2627" s="104"/>
      <c r="J2627" s="86"/>
      <c r="K2627" s="68"/>
      <c r="L2627" s="11"/>
      <c r="M2627" s="45"/>
      <c r="N2627" s="11"/>
    </row>
    <row r="2628" spans="8:14" x14ac:dyDescent="0.25">
      <c r="H2628" s="40"/>
      <c r="I2628" s="104"/>
      <c r="J2628" s="86"/>
      <c r="K2628" s="68"/>
      <c r="L2628" s="11"/>
      <c r="M2628" s="45"/>
      <c r="N2628" s="11"/>
    </row>
    <row r="2629" spans="8:14" x14ac:dyDescent="0.25">
      <c r="H2629" s="40"/>
      <c r="I2629" s="104"/>
      <c r="J2629" s="86"/>
      <c r="K2629" s="68"/>
      <c r="L2629" s="11"/>
      <c r="M2629" s="45"/>
      <c r="N2629" s="11"/>
    </row>
    <row r="2630" spans="8:14" x14ac:dyDescent="0.25">
      <c r="H2630" s="40"/>
      <c r="I2630" s="104"/>
      <c r="J2630" s="86"/>
      <c r="K2630" s="68"/>
      <c r="L2630" s="11"/>
      <c r="M2630" s="45"/>
      <c r="N2630" s="11"/>
    </row>
    <row r="2631" spans="8:14" x14ac:dyDescent="0.25">
      <c r="H2631" s="40"/>
      <c r="I2631" s="104"/>
      <c r="J2631" s="86"/>
      <c r="K2631" s="68"/>
      <c r="L2631" s="11"/>
      <c r="M2631" s="45"/>
      <c r="N2631" s="11"/>
    </row>
    <row r="2632" spans="8:14" x14ac:dyDescent="0.25">
      <c r="H2632" s="40"/>
      <c r="I2632" s="104"/>
      <c r="J2632" s="86"/>
      <c r="K2632" s="68"/>
      <c r="L2632" s="11"/>
      <c r="M2632" s="45"/>
      <c r="N2632" s="11"/>
    </row>
    <row r="2633" spans="8:14" x14ac:dyDescent="0.25">
      <c r="H2633" s="40"/>
      <c r="I2633" s="104"/>
      <c r="J2633" s="86"/>
      <c r="K2633" s="68"/>
      <c r="L2633" s="11"/>
      <c r="M2633" s="45"/>
      <c r="N2633" s="11"/>
    </row>
    <row r="2634" spans="8:14" x14ac:dyDescent="0.25">
      <c r="H2634" s="40"/>
      <c r="I2634" s="104"/>
      <c r="J2634" s="86"/>
      <c r="K2634" s="68"/>
      <c r="L2634" s="11"/>
      <c r="M2634" s="45"/>
      <c r="N2634" s="11"/>
    </row>
    <row r="2635" spans="8:14" x14ac:dyDescent="0.25">
      <c r="H2635" s="40"/>
      <c r="I2635" s="104"/>
      <c r="J2635" s="86"/>
      <c r="K2635" s="68"/>
      <c r="L2635" s="11"/>
      <c r="M2635" s="45"/>
      <c r="N2635" s="11"/>
    </row>
    <row r="2636" spans="8:14" x14ac:dyDescent="0.25">
      <c r="H2636" s="40"/>
      <c r="I2636" s="104"/>
      <c r="J2636" s="86"/>
      <c r="K2636" s="68"/>
      <c r="L2636" s="11"/>
      <c r="M2636" s="45"/>
      <c r="N2636" s="11"/>
    </row>
    <row r="2637" spans="8:14" x14ac:dyDescent="0.25">
      <c r="H2637" s="40"/>
      <c r="I2637" s="104"/>
      <c r="J2637" s="86"/>
      <c r="K2637" s="68"/>
      <c r="L2637" s="11"/>
      <c r="M2637" s="45"/>
      <c r="N2637" s="11"/>
    </row>
    <row r="2638" spans="8:14" x14ac:dyDescent="0.25">
      <c r="H2638" s="40"/>
      <c r="I2638" s="104"/>
      <c r="J2638" s="86"/>
      <c r="K2638" s="68"/>
      <c r="L2638" s="11"/>
      <c r="M2638" s="45"/>
      <c r="N2638" s="11"/>
    </row>
    <row r="2639" spans="8:14" x14ac:dyDescent="0.25">
      <c r="H2639" s="40"/>
      <c r="I2639" s="104"/>
      <c r="J2639" s="86"/>
      <c r="K2639" s="68"/>
      <c r="L2639" s="11"/>
      <c r="M2639" s="45"/>
      <c r="N2639" s="11"/>
    </row>
    <row r="2640" spans="8:14" x14ac:dyDescent="0.25">
      <c r="H2640" s="40"/>
      <c r="I2640" s="104"/>
      <c r="J2640" s="86"/>
      <c r="K2640" s="68"/>
      <c r="L2640" s="11"/>
      <c r="M2640" s="45"/>
      <c r="N2640" s="11"/>
    </row>
    <row r="2641" spans="8:14" x14ac:dyDescent="0.25">
      <c r="H2641" s="40"/>
      <c r="I2641" s="104"/>
      <c r="J2641" s="86"/>
      <c r="K2641" s="68"/>
      <c r="L2641" s="11"/>
      <c r="M2641" s="45"/>
      <c r="N2641" s="11"/>
    </row>
    <row r="2642" spans="8:14" x14ac:dyDescent="0.25">
      <c r="H2642" s="40"/>
      <c r="I2642" s="104"/>
      <c r="J2642" s="86"/>
      <c r="K2642" s="68"/>
      <c r="L2642" s="11"/>
      <c r="M2642" s="45"/>
      <c r="N2642" s="11"/>
    </row>
    <row r="2643" spans="8:14" x14ac:dyDescent="0.25">
      <c r="H2643" s="40"/>
      <c r="I2643" s="104"/>
      <c r="J2643" s="86"/>
      <c r="K2643" s="68"/>
      <c r="L2643" s="11"/>
      <c r="M2643" s="45"/>
      <c r="N2643" s="11"/>
    </row>
    <row r="2644" spans="8:14" x14ac:dyDescent="0.25">
      <c r="H2644" s="40"/>
      <c r="I2644" s="104"/>
      <c r="J2644" s="86"/>
      <c r="K2644" s="68"/>
      <c r="L2644" s="11"/>
      <c r="M2644" s="45"/>
      <c r="N2644" s="11"/>
    </row>
    <row r="2645" spans="8:14" x14ac:dyDescent="0.25">
      <c r="H2645" s="40"/>
      <c r="I2645" s="104"/>
      <c r="J2645" s="86"/>
      <c r="K2645" s="68"/>
      <c r="L2645" s="11"/>
      <c r="M2645" s="45"/>
      <c r="N2645" s="11"/>
    </row>
    <row r="2646" spans="8:14" x14ac:dyDescent="0.25">
      <c r="H2646" s="40"/>
      <c r="I2646" s="104"/>
      <c r="J2646" s="86"/>
      <c r="K2646" s="68"/>
      <c r="L2646" s="11"/>
      <c r="M2646" s="45"/>
      <c r="N2646" s="11"/>
    </row>
    <row r="2647" spans="8:14" x14ac:dyDescent="0.25">
      <c r="H2647" s="40"/>
      <c r="I2647" s="104"/>
      <c r="J2647" s="86"/>
      <c r="K2647" s="68"/>
      <c r="L2647" s="11"/>
      <c r="M2647" s="45"/>
      <c r="N2647" s="11"/>
    </row>
    <row r="2648" spans="8:14" x14ac:dyDescent="0.25">
      <c r="H2648" s="40"/>
      <c r="I2648" s="104"/>
      <c r="J2648" s="86"/>
      <c r="K2648" s="68"/>
      <c r="L2648" s="11"/>
      <c r="M2648" s="45"/>
      <c r="N2648" s="11"/>
    </row>
    <row r="2649" spans="8:14" x14ac:dyDescent="0.25">
      <c r="H2649" s="40"/>
      <c r="I2649" s="104"/>
      <c r="J2649" s="86"/>
      <c r="K2649" s="68"/>
      <c r="L2649" s="11"/>
      <c r="M2649" s="45"/>
      <c r="N2649" s="11"/>
    </row>
    <row r="2650" spans="8:14" x14ac:dyDescent="0.25">
      <c r="H2650" s="40"/>
      <c r="I2650" s="104"/>
      <c r="J2650" s="86"/>
      <c r="K2650" s="68"/>
      <c r="L2650" s="11"/>
      <c r="M2650" s="45"/>
      <c r="N2650" s="11"/>
    </row>
    <row r="2651" spans="8:14" x14ac:dyDescent="0.25">
      <c r="H2651" s="40"/>
      <c r="I2651" s="104"/>
      <c r="J2651" s="86"/>
      <c r="K2651" s="68"/>
      <c r="L2651" s="11"/>
      <c r="M2651" s="45"/>
      <c r="N2651" s="11"/>
    </row>
    <row r="2652" spans="8:14" x14ac:dyDescent="0.25">
      <c r="H2652" s="40"/>
      <c r="I2652" s="104"/>
      <c r="J2652" s="86"/>
      <c r="K2652" s="68"/>
      <c r="L2652" s="11"/>
      <c r="M2652" s="45"/>
      <c r="N2652" s="11"/>
    </row>
    <row r="2653" spans="8:14" x14ac:dyDescent="0.25">
      <c r="H2653" s="40"/>
      <c r="I2653" s="104"/>
      <c r="J2653" s="86"/>
      <c r="K2653" s="68"/>
      <c r="L2653" s="11"/>
      <c r="M2653" s="45"/>
      <c r="N2653" s="11"/>
    </row>
    <row r="2654" spans="8:14" x14ac:dyDescent="0.25">
      <c r="H2654" s="40"/>
      <c r="I2654" s="104"/>
      <c r="J2654" s="86"/>
      <c r="K2654" s="68"/>
      <c r="L2654" s="11"/>
      <c r="M2654" s="45"/>
      <c r="N2654" s="11"/>
    </row>
    <row r="2655" spans="8:14" x14ac:dyDescent="0.25">
      <c r="H2655" s="40"/>
      <c r="I2655" s="104"/>
      <c r="J2655" s="86"/>
      <c r="K2655" s="68"/>
      <c r="L2655" s="11"/>
      <c r="M2655" s="45"/>
      <c r="N2655" s="11"/>
    </row>
    <row r="2656" spans="8:14" x14ac:dyDescent="0.25">
      <c r="H2656" s="40"/>
      <c r="I2656" s="104"/>
      <c r="J2656" s="86"/>
      <c r="K2656" s="68"/>
      <c r="L2656" s="11"/>
      <c r="M2656" s="45"/>
      <c r="N2656" s="11"/>
    </row>
    <row r="2657" spans="8:14" x14ac:dyDescent="0.25">
      <c r="H2657" s="40"/>
      <c r="I2657" s="104"/>
      <c r="J2657" s="86"/>
      <c r="K2657" s="68"/>
      <c r="L2657" s="11"/>
      <c r="M2657" s="45"/>
      <c r="N2657" s="11"/>
    </row>
    <row r="2658" spans="8:14" x14ac:dyDescent="0.25">
      <c r="H2658" s="40"/>
      <c r="I2658" s="104"/>
      <c r="J2658" s="86"/>
      <c r="K2658" s="68"/>
      <c r="L2658" s="11"/>
      <c r="M2658" s="45"/>
      <c r="N2658" s="11"/>
    </row>
    <row r="2659" spans="8:14" x14ac:dyDescent="0.25">
      <c r="H2659" s="40"/>
      <c r="I2659" s="104"/>
      <c r="J2659" s="86"/>
      <c r="K2659" s="68"/>
      <c r="L2659" s="11"/>
      <c r="M2659" s="45"/>
      <c r="N2659" s="11"/>
    </row>
    <row r="2660" spans="8:14" x14ac:dyDescent="0.25">
      <c r="H2660" s="40"/>
      <c r="I2660" s="104"/>
      <c r="J2660" s="86"/>
      <c r="K2660" s="68"/>
      <c r="L2660" s="11"/>
      <c r="M2660" s="45"/>
      <c r="N2660" s="11"/>
    </row>
    <row r="2661" spans="8:14" x14ac:dyDescent="0.25">
      <c r="H2661" s="40"/>
      <c r="I2661" s="104"/>
      <c r="J2661" s="86"/>
      <c r="K2661" s="68"/>
      <c r="L2661" s="11"/>
      <c r="M2661" s="45"/>
      <c r="N2661" s="11"/>
    </row>
    <row r="2662" spans="8:14" x14ac:dyDescent="0.25">
      <c r="H2662" s="40"/>
      <c r="I2662" s="104"/>
      <c r="J2662" s="86"/>
      <c r="K2662" s="68"/>
      <c r="L2662" s="11"/>
      <c r="M2662" s="45"/>
      <c r="N2662" s="11"/>
    </row>
    <row r="2663" spans="8:14" x14ac:dyDescent="0.25">
      <c r="H2663" s="40"/>
      <c r="I2663" s="104"/>
      <c r="J2663" s="86"/>
      <c r="K2663" s="68"/>
      <c r="L2663" s="11"/>
      <c r="M2663" s="45"/>
      <c r="N2663" s="11"/>
    </row>
    <row r="2664" spans="8:14" x14ac:dyDescent="0.25">
      <c r="H2664" s="40"/>
      <c r="I2664" s="104"/>
      <c r="J2664" s="86"/>
      <c r="K2664" s="68"/>
      <c r="L2664" s="11"/>
      <c r="M2664" s="45"/>
      <c r="N2664" s="11"/>
    </row>
    <row r="2665" spans="8:14" x14ac:dyDescent="0.25">
      <c r="H2665" s="40"/>
      <c r="I2665" s="104"/>
      <c r="J2665" s="86"/>
      <c r="K2665" s="68"/>
      <c r="L2665" s="11"/>
      <c r="M2665" s="45"/>
      <c r="N2665" s="11"/>
    </row>
    <row r="2666" spans="8:14" x14ac:dyDescent="0.25">
      <c r="H2666" s="40"/>
      <c r="I2666" s="104"/>
      <c r="J2666" s="86"/>
      <c r="K2666" s="68"/>
      <c r="L2666" s="11"/>
      <c r="M2666" s="45"/>
      <c r="N2666" s="11"/>
    </row>
    <row r="2667" spans="8:14" x14ac:dyDescent="0.25">
      <c r="H2667" s="40"/>
      <c r="I2667" s="104"/>
      <c r="J2667" s="86"/>
      <c r="K2667" s="68"/>
      <c r="L2667" s="11"/>
      <c r="M2667" s="45"/>
      <c r="N2667" s="11"/>
    </row>
    <row r="2668" spans="8:14" x14ac:dyDescent="0.25">
      <c r="H2668" s="40"/>
      <c r="I2668" s="104"/>
      <c r="J2668" s="86"/>
      <c r="K2668" s="68"/>
      <c r="L2668" s="11"/>
      <c r="M2668" s="45"/>
      <c r="N2668" s="11"/>
    </row>
    <row r="2669" spans="8:14" x14ac:dyDescent="0.25">
      <c r="H2669" s="40"/>
      <c r="I2669" s="104"/>
      <c r="J2669" s="86"/>
      <c r="K2669" s="68"/>
      <c r="L2669" s="11"/>
      <c r="M2669" s="45"/>
      <c r="N2669" s="11"/>
    </row>
    <row r="2670" spans="8:14" x14ac:dyDescent="0.25">
      <c r="H2670" s="40"/>
      <c r="I2670" s="104"/>
      <c r="J2670" s="86"/>
      <c r="K2670" s="68"/>
      <c r="L2670" s="11"/>
      <c r="M2670" s="45"/>
      <c r="N2670" s="11"/>
    </row>
    <row r="2671" spans="8:14" x14ac:dyDescent="0.25">
      <c r="H2671" s="40"/>
      <c r="I2671" s="104"/>
      <c r="J2671" s="86"/>
      <c r="K2671" s="68"/>
      <c r="L2671" s="11"/>
      <c r="M2671" s="45"/>
      <c r="N2671" s="11"/>
    </row>
    <row r="2672" spans="8:14" x14ac:dyDescent="0.25">
      <c r="H2672" s="40"/>
      <c r="I2672" s="104"/>
      <c r="J2672" s="86"/>
      <c r="K2672" s="68"/>
      <c r="L2672" s="11"/>
      <c r="M2672" s="45"/>
      <c r="N2672" s="11"/>
    </row>
    <row r="2673" spans="8:14" x14ac:dyDescent="0.25">
      <c r="H2673" s="40"/>
      <c r="I2673" s="104"/>
      <c r="J2673" s="86"/>
      <c r="K2673" s="68"/>
      <c r="L2673" s="11"/>
      <c r="M2673" s="45"/>
      <c r="N2673" s="11"/>
    </row>
    <row r="2674" spans="8:14" x14ac:dyDescent="0.25">
      <c r="H2674" s="40"/>
      <c r="I2674" s="104"/>
      <c r="J2674" s="86"/>
      <c r="K2674" s="68"/>
      <c r="L2674" s="11"/>
      <c r="M2674" s="45"/>
      <c r="N2674" s="11"/>
    </row>
    <row r="2675" spans="8:14" x14ac:dyDescent="0.25">
      <c r="H2675" s="40"/>
      <c r="I2675" s="104"/>
      <c r="J2675" s="86"/>
      <c r="K2675" s="68"/>
      <c r="L2675" s="11"/>
      <c r="M2675" s="45"/>
      <c r="N2675" s="11"/>
    </row>
    <row r="2676" spans="8:14" x14ac:dyDescent="0.25">
      <c r="H2676" s="40"/>
      <c r="I2676" s="104"/>
      <c r="J2676" s="86"/>
      <c r="K2676" s="68"/>
      <c r="L2676" s="11"/>
      <c r="M2676" s="45"/>
      <c r="N2676" s="11"/>
    </row>
    <row r="2677" spans="8:14" x14ac:dyDescent="0.25">
      <c r="H2677" s="40"/>
      <c r="I2677" s="104"/>
      <c r="J2677" s="86"/>
      <c r="K2677" s="68"/>
      <c r="L2677" s="11"/>
      <c r="M2677" s="45"/>
      <c r="N2677" s="11"/>
    </row>
    <row r="2678" spans="8:14" x14ac:dyDescent="0.25">
      <c r="H2678" s="40"/>
      <c r="I2678" s="104"/>
      <c r="J2678" s="86"/>
      <c r="K2678" s="68"/>
      <c r="L2678" s="11"/>
      <c r="M2678" s="45"/>
      <c r="N2678" s="11"/>
    </row>
    <row r="2679" spans="8:14" x14ac:dyDescent="0.25">
      <c r="H2679" s="40"/>
      <c r="I2679" s="104"/>
      <c r="J2679" s="86"/>
      <c r="K2679" s="68"/>
      <c r="L2679" s="11"/>
      <c r="M2679" s="45"/>
      <c r="N2679" s="11"/>
    </row>
    <row r="2680" spans="8:14" x14ac:dyDescent="0.25">
      <c r="H2680" s="40"/>
      <c r="I2680" s="104"/>
      <c r="J2680" s="86"/>
      <c r="K2680" s="68"/>
      <c r="L2680" s="11"/>
      <c r="M2680" s="45"/>
      <c r="N2680" s="11"/>
    </row>
    <row r="2681" spans="8:14" x14ac:dyDescent="0.25">
      <c r="H2681" s="40"/>
      <c r="I2681" s="104"/>
      <c r="J2681" s="86"/>
      <c r="K2681" s="68"/>
      <c r="L2681" s="11"/>
      <c r="M2681" s="45"/>
      <c r="N2681" s="11"/>
    </row>
    <row r="2682" spans="8:14" x14ac:dyDescent="0.25">
      <c r="H2682" s="40"/>
      <c r="I2682" s="104"/>
      <c r="J2682" s="86"/>
      <c r="K2682" s="68"/>
      <c r="L2682" s="11"/>
      <c r="M2682" s="45"/>
      <c r="N2682" s="11"/>
    </row>
    <row r="2683" spans="8:14" x14ac:dyDescent="0.25">
      <c r="H2683" s="40"/>
      <c r="I2683" s="104"/>
      <c r="J2683" s="86"/>
      <c r="K2683" s="68"/>
      <c r="L2683" s="11"/>
      <c r="M2683" s="45"/>
      <c r="N2683" s="11"/>
    </row>
    <row r="2684" spans="8:14" x14ac:dyDescent="0.25">
      <c r="H2684" s="40"/>
      <c r="I2684" s="104"/>
      <c r="J2684" s="86"/>
      <c r="K2684" s="68"/>
      <c r="L2684" s="11"/>
      <c r="M2684" s="45"/>
      <c r="N2684" s="11"/>
    </row>
    <row r="2685" spans="8:14" x14ac:dyDescent="0.25">
      <c r="H2685" s="40"/>
      <c r="I2685" s="104"/>
      <c r="J2685" s="86"/>
      <c r="K2685" s="68"/>
      <c r="L2685" s="11"/>
      <c r="M2685" s="45"/>
      <c r="N2685" s="11"/>
    </row>
    <row r="2686" spans="8:14" x14ac:dyDescent="0.25">
      <c r="H2686" s="40"/>
      <c r="I2686" s="104"/>
      <c r="J2686" s="86"/>
      <c r="K2686" s="68"/>
      <c r="L2686" s="11"/>
      <c r="M2686" s="45"/>
      <c r="N2686" s="11"/>
    </row>
    <row r="2687" spans="8:14" x14ac:dyDescent="0.25">
      <c r="H2687" s="40"/>
      <c r="I2687" s="104"/>
      <c r="J2687" s="86"/>
      <c r="K2687" s="68"/>
      <c r="L2687" s="11"/>
      <c r="M2687" s="45"/>
      <c r="N2687" s="11"/>
    </row>
    <row r="2688" spans="8:14" x14ac:dyDescent="0.25">
      <c r="H2688" s="40"/>
      <c r="I2688" s="104"/>
      <c r="J2688" s="86"/>
      <c r="K2688" s="68"/>
      <c r="L2688" s="11"/>
      <c r="M2688" s="45"/>
      <c r="N2688" s="11"/>
    </row>
    <row r="2689" spans="8:14" x14ac:dyDescent="0.25">
      <c r="H2689" s="40"/>
      <c r="I2689" s="104"/>
      <c r="J2689" s="86"/>
      <c r="K2689" s="68"/>
      <c r="L2689" s="11"/>
      <c r="M2689" s="45"/>
      <c r="N2689" s="11"/>
    </row>
    <row r="2690" spans="8:14" x14ac:dyDescent="0.25">
      <c r="H2690" s="40"/>
      <c r="I2690" s="104"/>
      <c r="J2690" s="86"/>
      <c r="K2690" s="68"/>
      <c r="L2690" s="11"/>
      <c r="M2690" s="45"/>
      <c r="N2690" s="11"/>
    </row>
    <row r="2691" spans="8:14" x14ac:dyDescent="0.25">
      <c r="H2691" s="40"/>
      <c r="I2691" s="104"/>
      <c r="J2691" s="86"/>
      <c r="K2691" s="68"/>
      <c r="L2691" s="11"/>
      <c r="M2691" s="45"/>
      <c r="N2691" s="11"/>
    </row>
    <row r="2692" spans="8:14" x14ac:dyDescent="0.25">
      <c r="H2692" s="40"/>
      <c r="I2692" s="104"/>
      <c r="J2692" s="86"/>
      <c r="K2692" s="68"/>
      <c r="L2692" s="11"/>
      <c r="M2692" s="45"/>
      <c r="N2692" s="11"/>
    </row>
    <row r="2693" spans="8:14" x14ac:dyDescent="0.25">
      <c r="H2693" s="40"/>
      <c r="I2693" s="104"/>
      <c r="J2693" s="86"/>
      <c r="K2693" s="68"/>
      <c r="L2693" s="11"/>
      <c r="M2693" s="45"/>
      <c r="N2693" s="11"/>
    </row>
    <row r="2694" spans="8:14" x14ac:dyDescent="0.25">
      <c r="H2694" s="40"/>
      <c r="I2694" s="104"/>
      <c r="J2694" s="86"/>
      <c r="K2694" s="68"/>
      <c r="L2694" s="11"/>
      <c r="M2694" s="45"/>
      <c r="N2694" s="11"/>
    </row>
    <row r="2695" spans="8:14" x14ac:dyDescent="0.25">
      <c r="H2695" s="40"/>
      <c r="I2695" s="104"/>
      <c r="J2695" s="86"/>
      <c r="K2695" s="68"/>
      <c r="L2695" s="11"/>
      <c r="M2695" s="45"/>
      <c r="N2695" s="11"/>
    </row>
    <row r="2696" spans="8:14" x14ac:dyDescent="0.25">
      <c r="H2696" s="40"/>
      <c r="I2696" s="104"/>
      <c r="J2696" s="86"/>
      <c r="K2696" s="68"/>
      <c r="L2696" s="11"/>
      <c r="M2696" s="45"/>
      <c r="N2696" s="11"/>
    </row>
    <row r="2697" spans="8:14" x14ac:dyDescent="0.25">
      <c r="H2697" s="40"/>
      <c r="I2697" s="104"/>
      <c r="J2697" s="86"/>
      <c r="K2697" s="68"/>
      <c r="L2697" s="11"/>
      <c r="M2697" s="45"/>
      <c r="N2697" s="11"/>
    </row>
    <row r="2698" spans="8:14" x14ac:dyDescent="0.25">
      <c r="H2698" s="40"/>
      <c r="I2698" s="104"/>
      <c r="J2698" s="86"/>
      <c r="K2698" s="68"/>
      <c r="L2698" s="11"/>
      <c r="M2698" s="45"/>
      <c r="N2698" s="11"/>
    </row>
    <row r="2699" spans="8:14" x14ac:dyDescent="0.25">
      <c r="H2699" s="40"/>
      <c r="I2699" s="104"/>
      <c r="J2699" s="86"/>
      <c r="K2699" s="68"/>
      <c r="L2699" s="11"/>
      <c r="M2699" s="45"/>
      <c r="N2699" s="11"/>
    </row>
    <row r="2700" spans="8:14" x14ac:dyDescent="0.25">
      <c r="H2700" s="40"/>
      <c r="I2700" s="104"/>
      <c r="J2700" s="86"/>
      <c r="K2700" s="68"/>
      <c r="L2700" s="11"/>
      <c r="M2700" s="45"/>
      <c r="N2700" s="11"/>
    </row>
    <row r="2701" spans="8:14" x14ac:dyDescent="0.25">
      <c r="H2701" s="40"/>
      <c r="I2701" s="104"/>
      <c r="J2701" s="86"/>
      <c r="K2701" s="68"/>
      <c r="L2701" s="11"/>
      <c r="M2701" s="45"/>
      <c r="N2701" s="11"/>
    </row>
    <row r="2702" spans="8:14" x14ac:dyDescent="0.25">
      <c r="H2702" s="40"/>
      <c r="I2702" s="104"/>
      <c r="J2702" s="86"/>
      <c r="K2702" s="68"/>
      <c r="L2702" s="11"/>
      <c r="M2702" s="45"/>
      <c r="N2702" s="11"/>
    </row>
    <row r="2703" spans="8:14" x14ac:dyDescent="0.25">
      <c r="H2703" s="40"/>
      <c r="I2703" s="104"/>
      <c r="J2703" s="86"/>
      <c r="K2703" s="68"/>
      <c r="L2703" s="11"/>
      <c r="M2703" s="45"/>
      <c r="N2703" s="11"/>
    </row>
    <row r="2704" spans="8:14" x14ac:dyDescent="0.25">
      <c r="H2704" s="40"/>
      <c r="I2704" s="104"/>
      <c r="J2704" s="86"/>
      <c r="K2704" s="68"/>
      <c r="L2704" s="11"/>
      <c r="M2704" s="45"/>
      <c r="N2704" s="11"/>
    </row>
    <row r="2705" spans="8:14" x14ac:dyDescent="0.25">
      <c r="H2705" s="40"/>
      <c r="I2705" s="104"/>
      <c r="J2705" s="86"/>
      <c r="K2705" s="68"/>
      <c r="L2705" s="11"/>
      <c r="M2705" s="45"/>
      <c r="N2705" s="11"/>
    </row>
    <row r="2706" spans="8:14" x14ac:dyDescent="0.25">
      <c r="H2706" s="40"/>
      <c r="I2706" s="104"/>
      <c r="J2706" s="86"/>
      <c r="K2706" s="68"/>
      <c r="L2706" s="11"/>
      <c r="M2706" s="45"/>
      <c r="N2706" s="11"/>
    </row>
    <row r="2707" spans="8:14" x14ac:dyDescent="0.25">
      <c r="H2707" s="40"/>
      <c r="I2707" s="104"/>
      <c r="J2707" s="86"/>
      <c r="K2707" s="68"/>
      <c r="L2707" s="11"/>
      <c r="M2707" s="45"/>
      <c r="N2707" s="11"/>
    </row>
    <row r="2708" spans="8:14" x14ac:dyDescent="0.25">
      <c r="H2708" s="40"/>
      <c r="I2708" s="104"/>
      <c r="J2708" s="86"/>
      <c r="K2708" s="68"/>
      <c r="L2708" s="11"/>
      <c r="M2708" s="45"/>
      <c r="N2708" s="11"/>
    </row>
    <row r="2709" spans="8:14" x14ac:dyDescent="0.25">
      <c r="H2709" s="40"/>
      <c r="I2709" s="104"/>
      <c r="J2709" s="86"/>
      <c r="K2709" s="68"/>
      <c r="L2709" s="11"/>
      <c r="M2709" s="45"/>
      <c r="N2709" s="11"/>
    </row>
    <row r="2710" spans="8:14" x14ac:dyDescent="0.25">
      <c r="H2710" s="40"/>
      <c r="I2710" s="104"/>
      <c r="J2710" s="86"/>
      <c r="K2710" s="68"/>
      <c r="L2710" s="11"/>
      <c r="M2710" s="45"/>
      <c r="N2710" s="11"/>
    </row>
    <row r="2711" spans="8:14" x14ac:dyDescent="0.25">
      <c r="H2711" s="40"/>
      <c r="I2711" s="104"/>
      <c r="J2711" s="86"/>
      <c r="K2711" s="68"/>
      <c r="L2711" s="11"/>
      <c r="M2711" s="45"/>
      <c r="N2711" s="11"/>
    </row>
    <row r="2712" spans="8:14" x14ac:dyDescent="0.25">
      <c r="H2712" s="40"/>
      <c r="I2712" s="104"/>
      <c r="J2712" s="86"/>
      <c r="K2712" s="68"/>
      <c r="L2712" s="11"/>
      <c r="M2712" s="45"/>
      <c r="N2712" s="11"/>
    </row>
    <row r="2713" spans="8:14" x14ac:dyDescent="0.25">
      <c r="H2713" s="40"/>
      <c r="I2713" s="104"/>
      <c r="J2713" s="86"/>
      <c r="K2713" s="68"/>
      <c r="L2713" s="11"/>
      <c r="M2713" s="45"/>
      <c r="N2713" s="11"/>
    </row>
    <row r="2714" spans="8:14" x14ac:dyDescent="0.25">
      <c r="H2714" s="40"/>
      <c r="I2714" s="104"/>
      <c r="J2714" s="86"/>
      <c r="K2714" s="68"/>
      <c r="L2714" s="11"/>
      <c r="M2714" s="45"/>
      <c r="N2714" s="11"/>
    </row>
    <row r="2715" spans="8:14" x14ac:dyDescent="0.25">
      <c r="H2715" s="40"/>
      <c r="I2715" s="104"/>
      <c r="J2715" s="86"/>
      <c r="K2715" s="68"/>
      <c r="L2715" s="11"/>
      <c r="M2715" s="45"/>
      <c r="N2715" s="11"/>
    </row>
    <row r="2716" spans="8:14" x14ac:dyDescent="0.25">
      <c r="H2716" s="40"/>
      <c r="I2716" s="104"/>
      <c r="J2716" s="86"/>
      <c r="K2716" s="68"/>
      <c r="L2716" s="11"/>
      <c r="M2716" s="45"/>
      <c r="N2716" s="11"/>
    </row>
    <row r="2717" spans="8:14" x14ac:dyDescent="0.25">
      <c r="H2717" s="40"/>
      <c r="I2717" s="104"/>
      <c r="J2717" s="86"/>
      <c r="K2717" s="68"/>
      <c r="L2717" s="11"/>
      <c r="M2717" s="45"/>
      <c r="N2717" s="11"/>
    </row>
    <row r="2718" spans="8:14" x14ac:dyDescent="0.25">
      <c r="H2718" s="40"/>
      <c r="I2718" s="104"/>
      <c r="J2718" s="86"/>
      <c r="K2718" s="68"/>
      <c r="L2718" s="11"/>
      <c r="M2718" s="45"/>
      <c r="N2718" s="11"/>
    </row>
    <row r="2719" spans="8:14" x14ac:dyDescent="0.25">
      <c r="H2719" s="40"/>
      <c r="I2719" s="104"/>
      <c r="J2719" s="86"/>
      <c r="K2719" s="68"/>
      <c r="L2719" s="11"/>
      <c r="M2719" s="45"/>
      <c r="N2719" s="11"/>
    </row>
    <row r="2720" spans="8:14" x14ac:dyDescent="0.25">
      <c r="H2720" s="40"/>
      <c r="I2720" s="104"/>
      <c r="J2720" s="86"/>
      <c r="K2720" s="68"/>
      <c r="L2720" s="11"/>
      <c r="M2720" s="45"/>
      <c r="N2720" s="11"/>
    </row>
    <row r="2721" spans="8:14" x14ac:dyDescent="0.25">
      <c r="H2721" s="40"/>
      <c r="I2721" s="104"/>
      <c r="J2721" s="86"/>
      <c r="K2721" s="68"/>
      <c r="L2721" s="11"/>
      <c r="M2721" s="45"/>
      <c r="N2721" s="11"/>
    </row>
    <row r="2722" spans="8:14" x14ac:dyDescent="0.25">
      <c r="H2722" s="40"/>
      <c r="I2722" s="104"/>
      <c r="J2722" s="86"/>
      <c r="K2722" s="68"/>
      <c r="L2722" s="11"/>
      <c r="M2722" s="45"/>
      <c r="N2722" s="11"/>
    </row>
    <row r="2723" spans="8:14" x14ac:dyDescent="0.25">
      <c r="H2723" s="40"/>
      <c r="I2723" s="104"/>
      <c r="J2723" s="86"/>
      <c r="K2723" s="68"/>
      <c r="L2723" s="11"/>
      <c r="M2723" s="45"/>
      <c r="N2723" s="11"/>
    </row>
    <row r="2724" spans="8:14" x14ac:dyDescent="0.25">
      <c r="H2724" s="40"/>
      <c r="I2724" s="104"/>
      <c r="J2724" s="86"/>
      <c r="K2724" s="68"/>
      <c r="L2724" s="11"/>
      <c r="M2724" s="45"/>
      <c r="N2724" s="11"/>
    </row>
    <row r="2725" spans="8:14" x14ac:dyDescent="0.25">
      <c r="H2725" s="40"/>
      <c r="I2725" s="104"/>
      <c r="J2725" s="86"/>
      <c r="K2725" s="68"/>
      <c r="L2725" s="11"/>
      <c r="M2725" s="45"/>
      <c r="N2725" s="11"/>
    </row>
    <row r="2726" spans="8:14" x14ac:dyDescent="0.25">
      <c r="H2726" s="40"/>
      <c r="I2726" s="104"/>
      <c r="J2726" s="86"/>
      <c r="K2726" s="68"/>
      <c r="L2726" s="11"/>
      <c r="M2726" s="45"/>
      <c r="N2726" s="11"/>
    </row>
    <row r="2727" spans="8:14" x14ac:dyDescent="0.25">
      <c r="H2727" s="40"/>
      <c r="I2727" s="104"/>
      <c r="J2727" s="86"/>
      <c r="K2727" s="68"/>
      <c r="L2727" s="11"/>
      <c r="M2727" s="45"/>
      <c r="N2727" s="11"/>
    </row>
    <row r="2728" spans="8:14" x14ac:dyDescent="0.25">
      <c r="H2728" s="40"/>
      <c r="I2728" s="104"/>
      <c r="J2728" s="86"/>
      <c r="K2728" s="68"/>
      <c r="L2728" s="11"/>
      <c r="M2728" s="45"/>
      <c r="N2728" s="11"/>
    </row>
    <row r="2729" spans="8:14" x14ac:dyDescent="0.25">
      <c r="H2729" s="40"/>
      <c r="I2729" s="104"/>
      <c r="J2729" s="86"/>
      <c r="K2729" s="68"/>
      <c r="L2729" s="11"/>
      <c r="M2729" s="45"/>
      <c r="N2729" s="11"/>
    </row>
    <row r="2730" spans="8:14" x14ac:dyDescent="0.25">
      <c r="H2730" s="40"/>
      <c r="I2730" s="104"/>
      <c r="J2730" s="86"/>
      <c r="K2730" s="68"/>
      <c r="L2730" s="11"/>
      <c r="M2730" s="45"/>
      <c r="N2730" s="11"/>
    </row>
    <row r="2731" spans="8:14" x14ac:dyDescent="0.25">
      <c r="H2731" s="40"/>
      <c r="I2731" s="104"/>
      <c r="J2731" s="86"/>
      <c r="K2731" s="68"/>
      <c r="L2731" s="11"/>
      <c r="M2731" s="45"/>
      <c r="N2731" s="11"/>
    </row>
    <row r="2732" spans="8:14" x14ac:dyDescent="0.25">
      <c r="H2732" s="40"/>
      <c r="I2732" s="104"/>
      <c r="J2732" s="86"/>
      <c r="K2732" s="68"/>
      <c r="L2732" s="11"/>
      <c r="M2732" s="45"/>
      <c r="N2732" s="11"/>
    </row>
    <row r="2733" spans="8:14" x14ac:dyDescent="0.25">
      <c r="H2733" s="40"/>
      <c r="I2733" s="104"/>
      <c r="J2733" s="86"/>
      <c r="K2733" s="68"/>
      <c r="L2733" s="11"/>
      <c r="M2733" s="45"/>
      <c r="N2733" s="11"/>
    </row>
    <row r="2734" spans="8:14" x14ac:dyDescent="0.25">
      <c r="H2734" s="40"/>
      <c r="I2734" s="104"/>
      <c r="J2734" s="86"/>
      <c r="K2734" s="68"/>
      <c r="L2734" s="11"/>
      <c r="M2734" s="45"/>
      <c r="N2734" s="11"/>
    </row>
    <row r="2735" spans="8:14" x14ac:dyDescent="0.25">
      <c r="H2735" s="40"/>
      <c r="I2735" s="104"/>
      <c r="J2735" s="86"/>
      <c r="K2735" s="68"/>
      <c r="L2735" s="11"/>
      <c r="M2735" s="45"/>
      <c r="N2735" s="11"/>
    </row>
    <row r="2736" spans="8:14" x14ac:dyDescent="0.25">
      <c r="H2736" s="40"/>
      <c r="I2736" s="104"/>
      <c r="J2736" s="86"/>
      <c r="K2736" s="68"/>
      <c r="L2736" s="11"/>
      <c r="M2736" s="45"/>
      <c r="N2736" s="11"/>
    </row>
    <row r="2737" spans="8:14" x14ac:dyDescent="0.25">
      <c r="H2737" s="40"/>
      <c r="I2737" s="104"/>
      <c r="J2737" s="86"/>
      <c r="K2737" s="68"/>
      <c r="L2737" s="11"/>
      <c r="M2737" s="45"/>
      <c r="N2737" s="11"/>
    </row>
    <row r="2738" spans="8:14" x14ac:dyDescent="0.25">
      <c r="H2738" s="40"/>
      <c r="I2738" s="104"/>
      <c r="J2738" s="86"/>
      <c r="K2738" s="68"/>
      <c r="L2738" s="11"/>
      <c r="M2738" s="45"/>
      <c r="N2738" s="11"/>
    </row>
    <row r="2739" spans="8:14" x14ac:dyDescent="0.25">
      <c r="H2739" s="40"/>
      <c r="I2739" s="104"/>
      <c r="J2739" s="86"/>
      <c r="K2739" s="68"/>
      <c r="L2739" s="11"/>
      <c r="M2739" s="45"/>
      <c r="N2739" s="11"/>
    </row>
    <row r="2740" spans="8:14" x14ac:dyDescent="0.25">
      <c r="H2740" s="40"/>
      <c r="I2740" s="104"/>
      <c r="J2740" s="86"/>
      <c r="K2740" s="68"/>
      <c r="L2740" s="11"/>
      <c r="M2740" s="45"/>
      <c r="N2740" s="11"/>
    </row>
    <row r="2741" spans="8:14" x14ac:dyDescent="0.25">
      <c r="H2741" s="40"/>
      <c r="I2741" s="104"/>
      <c r="J2741" s="86"/>
      <c r="K2741" s="68"/>
      <c r="L2741" s="11"/>
      <c r="M2741" s="45"/>
      <c r="N2741" s="11"/>
    </row>
    <row r="2742" spans="8:14" x14ac:dyDescent="0.25">
      <c r="H2742" s="40"/>
      <c r="I2742" s="104"/>
      <c r="J2742" s="86"/>
      <c r="K2742" s="68"/>
      <c r="L2742" s="11"/>
      <c r="M2742" s="45"/>
      <c r="N2742" s="11"/>
    </row>
    <row r="2743" spans="8:14" x14ac:dyDescent="0.25">
      <c r="H2743" s="40"/>
      <c r="I2743" s="104"/>
      <c r="J2743" s="86"/>
      <c r="K2743" s="68"/>
      <c r="L2743" s="11"/>
      <c r="M2743" s="45"/>
      <c r="N2743" s="11"/>
    </row>
    <row r="2744" spans="8:14" x14ac:dyDescent="0.25">
      <c r="H2744" s="40"/>
      <c r="I2744" s="104"/>
      <c r="J2744" s="86"/>
      <c r="K2744" s="68"/>
      <c r="L2744" s="11"/>
      <c r="M2744" s="45"/>
      <c r="N2744" s="11"/>
    </row>
    <row r="2745" spans="8:14" x14ac:dyDescent="0.25">
      <c r="H2745" s="40"/>
      <c r="I2745" s="104"/>
      <c r="J2745" s="86"/>
      <c r="K2745" s="68"/>
      <c r="L2745" s="11"/>
      <c r="M2745" s="45"/>
      <c r="N2745" s="11"/>
    </row>
    <row r="2746" spans="8:14" x14ac:dyDescent="0.25">
      <c r="H2746" s="40"/>
      <c r="I2746" s="104"/>
      <c r="J2746" s="86"/>
      <c r="K2746" s="68"/>
      <c r="L2746" s="11"/>
      <c r="M2746" s="45"/>
      <c r="N2746" s="11"/>
    </row>
    <row r="2747" spans="8:14" x14ac:dyDescent="0.25">
      <c r="H2747" s="40"/>
      <c r="I2747" s="104"/>
      <c r="J2747" s="86"/>
      <c r="K2747" s="68"/>
      <c r="L2747" s="11"/>
      <c r="M2747" s="45"/>
      <c r="N2747" s="11"/>
    </row>
    <row r="2748" spans="8:14" x14ac:dyDescent="0.25">
      <c r="H2748" s="40"/>
      <c r="I2748" s="104"/>
      <c r="J2748" s="86"/>
      <c r="K2748" s="68"/>
      <c r="L2748" s="11"/>
      <c r="M2748" s="45"/>
      <c r="N2748" s="11"/>
    </row>
    <row r="2749" spans="8:14" x14ac:dyDescent="0.25">
      <c r="H2749" s="40"/>
      <c r="I2749" s="104"/>
      <c r="J2749" s="86"/>
      <c r="K2749" s="68"/>
      <c r="L2749" s="11"/>
      <c r="M2749" s="45"/>
      <c r="N2749" s="11"/>
    </row>
    <row r="2750" spans="8:14" x14ac:dyDescent="0.25">
      <c r="H2750" s="40"/>
      <c r="I2750" s="104"/>
      <c r="J2750" s="86"/>
      <c r="K2750" s="68"/>
      <c r="L2750" s="11"/>
      <c r="M2750" s="45"/>
      <c r="N2750" s="11"/>
    </row>
    <row r="2751" spans="8:14" x14ac:dyDescent="0.25">
      <c r="H2751" s="40"/>
      <c r="I2751" s="104"/>
      <c r="J2751" s="86"/>
      <c r="K2751" s="68"/>
      <c r="L2751" s="11"/>
      <c r="M2751" s="45"/>
      <c r="N2751" s="11"/>
    </row>
    <row r="2752" spans="8:14" x14ac:dyDescent="0.25">
      <c r="H2752" s="40"/>
      <c r="I2752" s="104"/>
      <c r="J2752" s="86"/>
      <c r="K2752" s="68"/>
      <c r="L2752" s="11"/>
      <c r="M2752" s="45"/>
      <c r="N2752" s="11"/>
    </row>
    <row r="2753" spans="8:14" x14ac:dyDescent="0.25">
      <c r="H2753" s="40"/>
      <c r="I2753" s="104"/>
      <c r="J2753" s="86"/>
      <c r="K2753" s="68"/>
      <c r="L2753" s="11"/>
      <c r="M2753" s="45"/>
      <c r="N2753" s="11"/>
    </row>
    <row r="2754" spans="8:14" x14ac:dyDescent="0.25">
      <c r="H2754" s="40"/>
      <c r="I2754" s="104"/>
      <c r="J2754" s="86"/>
      <c r="K2754" s="68"/>
      <c r="L2754" s="11"/>
      <c r="M2754" s="45"/>
      <c r="N2754" s="11"/>
    </row>
    <row r="2755" spans="8:14" x14ac:dyDescent="0.25">
      <c r="H2755" s="40"/>
      <c r="I2755" s="104"/>
      <c r="J2755" s="86"/>
      <c r="K2755" s="68"/>
      <c r="L2755" s="11"/>
      <c r="M2755" s="45"/>
      <c r="N2755" s="11"/>
    </row>
    <row r="2756" spans="8:14" x14ac:dyDescent="0.25">
      <c r="H2756" s="40"/>
      <c r="I2756" s="104"/>
      <c r="J2756" s="86"/>
      <c r="K2756" s="68"/>
      <c r="L2756" s="11"/>
      <c r="M2756" s="45"/>
      <c r="N2756" s="11"/>
    </row>
    <row r="2757" spans="8:14" x14ac:dyDescent="0.25">
      <c r="H2757" s="40"/>
      <c r="I2757" s="104"/>
      <c r="J2757" s="86"/>
      <c r="K2757" s="68"/>
      <c r="L2757" s="11"/>
      <c r="M2757" s="45"/>
      <c r="N2757" s="11"/>
    </row>
    <row r="2758" spans="8:14" x14ac:dyDescent="0.25">
      <c r="H2758" s="40"/>
      <c r="I2758" s="104"/>
      <c r="J2758" s="86"/>
      <c r="K2758" s="68"/>
      <c r="L2758" s="11"/>
      <c r="M2758" s="45"/>
      <c r="N2758" s="11"/>
    </row>
    <row r="2759" spans="8:14" x14ac:dyDescent="0.25">
      <c r="H2759" s="40"/>
      <c r="I2759" s="104"/>
      <c r="J2759" s="86"/>
      <c r="K2759" s="68"/>
      <c r="L2759" s="11"/>
      <c r="M2759" s="45"/>
      <c r="N2759" s="11"/>
    </row>
    <row r="2760" spans="8:14" x14ac:dyDescent="0.25">
      <c r="H2760" s="40"/>
      <c r="I2760" s="104"/>
      <c r="J2760" s="86"/>
      <c r="K2760" s="68"/>
      <c r="L2760" s="11"/>
      <c r="M2760" s="45"/>
      <c r="N2760" s="11"/>
    </row>
    <row r="2761" spans="8:14" x14ac:dyDescent="0.25">
      <c r="H2761" s="40"/>
      <c r="I2761" s="104"/>
      <c r="J2761" s="86"/>
      <c r="K2761" s="68"/>
      <c r="L2761" s="11"/>
      <c r="M2761" s="45"/>
      <c r="N2761" s="11"/>
    </row>
    <row r="2762" spans="8:14" x14ac:dyDescent="0.25">
      <c r="H2762" s="40"/>
      <c r="I2762" s="104"/>
      <c r="J2762" s="86"/>
      <c r="K2762" s="68"/>
      <c r="L2762" s="11"/>
      <c r="M2762" s="45"/>
      <c r="N2762" s="11"/>
    </row>
    <row r="2763" spans="8:14" x14ac:dyDescent="0.25">
      <c r="H2763" s="40"/>
      <c r="I2763" s="104"/>
      <c r="J2763" s="86"/>
      <c r="K2763" s="68"/>
      <c r="L2763" s="11"/>
      <c r="M2763" s="45"/>
      <c r="N2763" s="11"/>
    </row>
    <row r="2764" spans="8:14" x14ac:dyDescent="0.25">
      <c r="H2764" s="40"/>
      <c r="I2764" s="104"/>
      <c r="J2764" s="86"/>
      <c r="K2764" s="68"/>
      <c r="L2764" s="11"/>
      <c r="M2764" s="45"/>
      <c r="N2764" s="11"/>
    </row>
    <row r="2765" spans="8:14" x14ac:dyDescent="0.25">
      <c r="H2765" s="40"/>
      <c r="I2765" s="104"/>
      <c r="J2765" s="86"/>
      <c r="K2765" s="68"/>
      <c r="L2765" s="11"/>
      <c r="M2765" s="45"/>
      <c r="N2765" s="11"/>
    </row>
    <row r="2766" spans="8:14" x14ac:dyDescent="0.25">
      <c r="H2766" s="40"/>
      <c r="I2766" s="104"/>
      <c r="J2766" s="86"/>
      <c r="K2766" s="68"/>
      <c r="L2766" s="11"/>
      <c r="M2766" s="45"/>
      <c r="N2766" s="11"/>
    </row>
    <row r="2767" spans="8:14" x14ac:dyDescent="0.25">
      <c r="H2767" s="40"/>
      <c r="I2767" s="104"/>
      <c r="J2767" s="86"/>
      <c r="K2767" s="68"/>
      <c r="L2767" s="11"/>
      <c r="M2767" s="45"/>
      <c r="N2767" s="11"/>
    </row>
    <row r="2768" spans="8:14" x14ac:dyDescent="0.25">
      <c r="H2768" s="40"/>
      <c r="I2768" s="104"/>
      <c r="J2768" s="86"/>
      <c r="K2768" s="68"/>
      <c r="L2768" s="11"/>
      <c r="M2768" s="45"/>
      <c r="N2768" s="11"/>
    </row>
    <row r="2769" spans="8:14" x14ac:dyDescent="0.25">
      <c r="H2769" s="40"/>
      <c r="I2769" s="104"/>
      <c r="J2769" s="86"/>
      <c r="K2769" s="68"/>
      <c r="L2769" s="11"/>
      <c r="M2769" s="45"/>
      <c r="N2769" s="11"/>
    </row>
    <row r="2770" spans="8:14" x14ac:dyDescent="0.25">
      <c r="H2770" s="40"/>
      <c r="I2770" s="104"/>
      <c r="J2770" s="86"/>
      <c r="K2770" s="68"/>
      <c r="L2770" s="11"/>
      <c r="M2770" s="45"/>
      <c r="N2770" s="11"/>
    </row>
    <row r="2771" spans="8:14" x14ac:dyDescent="0.25">
      <c r="H2771" s="40"/>
      <c r="I2771" s="104"/>
      <c r="J2771" s="86"/>
      <c r="K2771" s="68"/>
      <c r="L2771" s="11"/>
      <c r="M2771" s="45"/>
      <c r="N2771" s="11"/>
    </row>
    <row r="2772" spans="8:14" x14ac:dyDescent="0.25">
      <c r="H2772" s="40"/>
      <c r="I2772" s="104"/>
      <c r="J2772" s="86"/>
      <c r="K2772" s="68"/>
      <c r="L2772" s="11"/>
      <c r="M2772" s="45"/>
      <c r="N2772" s="11"/>
    </row>
    <row r="2773" spans="8:14" x14ac:dyDescent="0.25">
      <c r="H2773" s="40"/>
      <c r="I2773" s="104"/>
      <c r="J2773" s="86"/>
      <c r="K2773" s="68"/>
      <c r="L2773" s="11"/>
      <c r="M2773" s="45"/>
      <c r="N2773" s="11"/>
    </row>
    <row r="2774" spans="8:14" x14ac:dyDescent="0.25">
      <c r="H2774" s="40"/>
      <c r="I2774" s="104"/>
      <c r="J2774" s="86"/>
      <c r="K2774" s="68"/>
      <c r="L2774" s="11"/>
      <c r="M2774" s="45"/>
      <c r="N2774" s="11"/>
    </row>
    <row r="2775" spans="8:14" x14ac:dyDescent="0.25">
      <c r="H2775" s="40"/>
      <c r="I2775" s="104"/>
      <c r="J2775" s="86"/>
      <c r="K2775" s="68"/>
      <c r="L2775" s="11"/>
      <c r="M2775" s="45"/>
      <c r="N2775" s="11"/>
    </row>
    <row r="2776" spans="8:14" x14ac:dyDescent="0.25">
      <c r="H2776" s="40"/>
      <c r="I2776" s="104"/>
      <c r="J2776" s="86"/>
      <c r="K2776" s="68"/>
      <c r="L2776" s="11"/>
      <c r="M2776" s="45"/>
      <c r="N2776" s="11"/>
    </row>
    <row r="2777" spans="8:14" x14ac:dyDescent="0.25">
      <c r="H2777" s="40"/>
      <c r="I2777" s="104"/>
      <c r="J2777" s="86"/>
      <c r="K2777" s="68"/>
      <c r="L2777" s="11"/>
      <c r="M2777" s="45"/>
      <c r="N2777" s="11"/>
    </row>
    <row r="2778" spans="8:14" x14ac:dyDescent="0.25">
      <c r="H2778" s="40"/>
      <c r="I2778" s="104"/>
      <c r="J2778" s="86"/>
      <c r="K2778" s="68"/>
      <c r="L2778" s="11"/>
      <c r="M2778" s="45"/>
      <c r="N2778" s="11"/>
    </row>
    <row r="2779" spans="8:14" x14ac:dyDescent="0.25">
      <c r="H2779" s="40"/>
      <c r="I2779" s="104"/>
      <c r="J2779" s="86"/>
      <c r="K2779" s="68"/>
      <c r="L2779" s="11"/>
      <c r="M2779" s="45"/>
      <c r="N2779" s="11"/>
    </row>
    <row r="2780" spans="8:14" x14ac:dyDescent="0.25">
      <c r="H2780" s="40"/>
      <c r="I2780" s="104"/>
      <c r="J2780" s="86"/>
      <c r="K2780" s="68"/>
      <c r="L2780" s="11"/>
      <c r="M2780" s="45"/>
      <c r="N2780" s="11"/>
    </row>
    <row r="2781" spans="8:14" x14ac:dyDescent="0.25">
      <c r="H2781" s="40"/>
      <c r="I2781" s="104"/>
      <c r="J2781" s="86"/>
      <c r="K2781" s="68"/>
      <c r="L2781" s="11"/>
      <c r="M2781" s="45"/>
      <c r="N2781" s="11"/>
    </row>
    <row r="2782" spans="8:14" x14ac:dyDescent="0.25">
      <c r="H2782" s="40"/>
      <c r="I2782" s="104"/>
      <c r="J2782" s="86"/>
      <c r="K2782" s="68"/>
      <c r="L2782" s="11"/>
      <c r="M2782" s="45"/>
      <c r="N2782" s="11"/>
    </row>
    <row r="2783" spans="8:14" x14ac:dyDescent="0.25">
      <c r="H2783" s="40"/>
      <c r="I2783" s="104"/>
      <c r="J2783" s="86"/>
      <c r="K2783" s="68"/>
      <c r="L2783" s="11"/>
      <c r="M2783" s="45"/>
      <c r="N2783" s="11"/>
    </row>
    <row r="2784" spans="8:14" x14ac:dyDescent="0.25">
      <c r="H2784" s="40"/>
      <c r="I2784" s="104"/>
      <c r="J2784" s="86"/>
      <c r="K2784" s="68"/>
      <c r="L2784" s="11"/>
      <c r="M2784" s="45"/>
      <c r="N2784" s="11"/>
    </row>
    <row r="2785" spans="8:14" x14ac:dyDescent="0.25">
      <c r="H2785" s="40"/>
      <c r="I2785" s="104"/>
      <c r="J2785" s="86"/>
      <c r="K2785" s="68"/>
      <c r="L2785" s="11"/>
      <c r="M2785" s="45"/>
      <c r="N2785" s="11"/>
    </row>
    <row r="2786" spans="8:14" x14ac:dyDescent="0.25">
      <c r="H2786" s="40"/>
      <c r="I2786" s="104"/>
      <c r="J2786" s="86"/>
      <c r="K2786" s="68"/>
      <c r="L2786" s="11"/>
      <c r="M2786" s="45"/>
      <c r="N2786" s="11"/>
    </row>
    <row r="2787" spans="8:14" x14ac:dyDescent="0.25">
      <c r="H2787" s="40"/>
      <c r="I2787" s="104"/>
      <c r="J2787" s="86"/>
      <c r="K2787" s="68"/>
      <c r="L2787" s="11"/>
      <c r="M2787" s="45"/>
      <c r="N2787" s="11"/>
    </row>
    <row r="2788" spans="8:14" x14ac:dyDescent="0.25">
      <c r="H2788" s="40"/>
      <c r="I2788" s="104"/>
      <c r="J2788" s="86"/>
      <c r="K2788" s="68"/>
      <c r="L2788" s="11"/>
      <c r="M2788" s="45"/>
      <c r="N2788" s="11"/>
    </row>
    <row r="2789" spans="8:14" x14ac:dyDescent="0.25">
      <c r="H2789" s="40"/>
      <c r="I2789" s="104"/>
      <c r="J2789" s="86"/>
      <c r="K2789" s="68"/>
      <c r="L2789" s="11"/>
      <c r="M2789" s="45"/>
      <c r="N2789" s="11"/>
    </row>
    <row r="2790" spans="8:14" x14ac:dyDescent="0.25">
      <c r="H2790" s="40"/>
      <c r="I2790" s="104"/>
      <c r="J2790" s="86"/>
      <c r="K2790" s="68"/>
      <c r="L2790" s="11"/>
      <c r="M2790" s="45"/>
      <c r="N2790" s="11"/>
    </row>
    <row r="2791" spans="8:14" x14ac:dyDescent="0.25">
      <c r="H2791" s="40"/>
      <c r="I2791" s="104"/>
      <c r="J2791" s="86"/>
      <c r="K2791" s="68"/>
      <c r="L2791" s="11"/>
      <c r="M2791" s="45"/>
      <c r="N2791" s="11"/>
    </row>
    <row r="2792" spans="8:14" x14ac:dyDescent="0.25">
      <c r="H2792" s="40"/>
      <c r="I2792" s="104"/>
      <c r="J2792" s="86"/>
      <c r="K2792" s="68"/>
      <c r="L2792" s="11"/>
      <c r="M2792" s="45"/>
      <c r="N2792" s="11"/>
    </row>
    <row r="2793" spans="8:14" x14ac:dyDescent="0.25">
      <c r="H2793" s="40"/>
      <c r="I2793" s="104"/>
      <c r="J2793" s="86"/>
      <c r="K2793" s="68"/>
      <c r="L2793" s="11"/>
      <c r="M2793" s="45"/>
      <c r="N2793" s="11"/>
    </row>
    <row r="2794" spans="8:14" x14ac:dyDescent="0.25">
      <c r="H2794" s="40"/>
      <c r="I2794" s="104"/>
      <c r="J2794" s="86"/>
      <c r="K2794" s="68"/>
      <c r="L2794" s="11"/>
      <c r="M2794" s="45"/>
      <c r="N2794" s="11"/>
    </row>
    <row r="2795" spans="8:14" x14ac:dyDescent="0.25">
      <c r="H2795" s="40"/>
      <c r="I2795" s="104"/>
      <c r="J2795" s="86"/>
      <c r="K2795" s="68"/>
      <c r="L2795" s="11"/>
      <c r="M2795" s="45"/>
      <c r="N2795" s="11"/>
    </row>
    <row r="2796" spans="8:14" x14ac:dyDescent="0.25">
      <c r="H2796" s="40"/>
      <c r="I2796" s="104"/>
      <c r="J2796" s="86"/>
      <c r="K2796" s="68"/>
      <c r="L2796" s="11"/>
      <c r="M2796" s="45"/>
      <c r="N2796" s="11"/>
    </row>
    <row r="2797" spans="8:14" x14ac:dyDescent="0.25">
      <c r="H2797" s="40"/>
      <c r="I2797" s="104"/>
      <c r="J2797" s="86"/>
      <c r="K2797" s="68"/>
      <c r="L2797" s="11"/>
      <c r="M2797" s="45"/>
      <c r="N2797" s="11"/>
    </row>
    <row r="2798" spans="8:14" x14ac:dyDescent="0.25">
      <c r="H2798" s="40"/>
      <c r="I2798" s="104"/>
      <c r="J2798" s="86"/>
      <c r="K2798" s="68"/>
      <c r="L2798" s="11"/>
      <c r="M2798" s="45"/>
      <c r="N2798" s="11"/>
    </row>
    <row r="2799" spans="8:14" x14ac:dyDescent="0.25">
      <c r="H2799" s="40"/>
      <c r="I2799" s="104"/>
      <c r="J2799" s="86"/>
      <c r="K2799" s="68"/>
      <c r="L2799" s="11"/>
      <c r="M2799" s="45"/>
      <c r="N2799" s="11"/>
    </row>
    <row r="2800" spans="8:14" x14ac:dyDescent="0.25">
      <c r="H2800" s="40"/>
      <c r="I2800" s="104"/>
      <c r="J2800" s="86"/>
      <c r="K2800" s="68"/>
      <c r="L2800" s="11"/>
      <c r="M2800" s="45"/>
      <c r="N2800" s="11"/>
    </row>
    <row r="2801" spans="8:14" x14ac:dyDescent="0.25">
      <c r="H2801" s="40"/>
      <c r="I2801" s="104"/>
      <c r="J2801" s="86"/>
      <c r="K2801" s="68"/>
      <c r="L2801" s="11"/>
      <c r="M2801" s="45"/>
      <c r="N2801" s="11"/>
    </row>
    <row r="2802" spans="8:14" x14ac:dyDescent="0.25">
      <c r="H2802" s="40"/>
      <c r="I2802" s="104"/>
      <c r="J2802" s="86"/>
      <c r="K2802" s="68"/>
      <c r="L2802" s="11"/>
      <c r="M2802" s="45"/>
      <c r="N2802" s="11"/>
    </row>
    <row r="2803" spans="8:14" x14ac:dyDescent="0.25">
      <c r="H2803" s="40"/>
      <c r="I2803" s="104"/>
      <c r="J2803" s="86"/>
      <c r="K2803" s="68"/>
      <c r="L2803" s="11"/>
      <c r="M2803" s="45"/>
      <c r="N2803" s="11"/>
    </row>
    <row r="2804" spans="8:14" x14ac:dyDescent="0.25">
      <c r="H2804" s="40"/>
      <c r="I2804" s="104"/>
      <c r="J2804" s="86"/>
      <c r="K2804" s="68"/>
      <c r="L2804" s="11"/>
      <c r="M2804" s="45"/>
      <c r="N2804" s="11"/>
    </row>
    <row r="2805" spans="8:14" x14ac:dyDescent="0.25">
      <c r="H2805" s="40"/>
      <c r="I2805" s="104"/>
      <c r="J2805" s="86"/>
      <c r="K2805" s="68"/>
      <c r="L2805" s="11"/>
      <c r="M2805" s="45"/>
      <c r="N2805" s="11"/>
    </row>
    <row r="2806" spans="8:14" x14ac:dyDescent="0.25">
      <c r="H2806" s="40"/>
      <c r="I2806" s="104"/>
      <c r="J2806" s="86"/>
      <c r="K2806" s="68"/>
      <c r="L2806" s="11"/>
      <c r="M2806" s="45"/>
      <c r="N2806" s="11"/>
    </row>
    <row r="2807" spans="8:14" x14ac:dyDescent="0.25">
      <c r="H2807" s="40"/>
      <c r="I2807" s="104"/>
      <c r="J2807" s="86"/>
      <c r="K2807" s="68"/>
      <c r="L2807" s="11"/>
      <c r="M2807" s="45"/>
      <c r="N2807" s="11"/>
    </row>
    <row r="2808" spans="8:14" x14ac:dyDescent="0.25">
      <c r="H2808" s="40"/>
      <c r="I2808" s="104"/>
      <c r="J2808" s="86"/>
      <c r="K2808" s="68"/>
      <c r="L2808" s="11"/>
      <c r="M2808" s="45"/>
      <c r="N2808" s="11"/>
    </row>
    <row r="2809" spans="8:14" x14ac:dyDescent="0.25">
      <c r="H2809" s="40"/>
      <c r="I2809" s="104"/>
      <c r="J2809" s="86"/>
      <c r="K2809" s="68"/>
      <c r="L2809" s="11"/>
      <c r="M2809" s="45"/>
      <c r="N2809" s="11"/>
    </row>
    <row r="2810" spans="8:14" x14ac:dyDescent="0.25">
      <c r="H2810" s="40"/>
      <c r="I2810" s="104"/>
      <c r="J2810" s="86"/>
      <c r="K2810" s="68"/>
      <c r="L2810" s="11"/>
      <c r="M2810" s="45"/>
      <c r="N2810" s="11"/>
    </row>
    <row r="2811" spans="8:14" x14ac:dyDescent="0.25">
      <c r="H2811" s="40"/>
      <c r="I2811" s="104"/>
      <c r="J2811" s="86"/>
      <c r="K2811" s="68"/>
      <c r="L2811" s="11"/>
      <c r="M2811" s="45"/>
      <c r="N2811" s="11"/>
    </row>
    <row r="2812" spans="8:14" x14ac:dyDescent="0.25">
      <c r="H2812" s="40"/>
      <c r="I2812" s="104"/>
      <c r="J2812" s="86"/>
      <c r="K2812" s="68"/>
      <c r="L2812" s="11"/>
      <c r="M2812" s="45"/>
      <c r="N2812" s="11"/>
    </row>
    <row r="2813" spans="8:14" x14ac:dyDescent="0.25">
      <c r="H2813" s="40"/>
      <c r="I2813" s="104"/>
      <c r="J2813" s="86"/>
      <c r="K2813" s="68"/>
      <c r="L2813" s="11"/>
      <c r="M2813" s="45"/>
      <c r="N2813" s="11"/>
    </row>
    <row r="2814" spans="8:14" x14ac:dyDescent="0.25">
      <c r="H2814" s="40"/>
      <c r="I2814" s="104"/>
      <c r="J2814" s="86"/>
      <c r="K2814" s="68"/>
      <c r="L2814" s="11"/>
      <c r="M2814" s="45"/>
      <c r="N2814" s="11"/>
    </row>
    <row r="2815" spans="8:14" x14ac:dyDescent="0.25">
      <c r="H2815" s="40"/>
      <c r="I2815" s="104"/>
      <c r="J2815" s="86"/>
      <c r="K2815" s="68"/>
      <c r="L2815" s="11"/>
      <c r="M2815" s="45"/>
      <c r="N2815" s="11"/>
    </row>
    <row r="2816" spans="8:14" x14ac:dyDescent="0.25">
      <c r="H2816" s="40"/>
      <c r="I2816" s="104"/>
      <c r="J2816" s="86"/>
      <c r="K2816" s="68"/>
      <c r="L2816" s="11"/>
      <c r="M2816" s="45"/>
      <c r="N2816" s="11"/>
    </row>
    <row r="2817" spans="8:14" x14ac:dyDescent="0.25">
      <c r="H2817" s="40"/>
      <c r="I2817" s="104"/>
      <c r="J2817" s="86"/>
      <c r="K2817" s="68"/>
      <c r="L2817" s="11"/>
      <c r="M2817" s="45"/>
      <c r="N2817" s="11"/>
    </row>
    <row r="2818" spans="8:14" x14ac:dyDescent="0.25">
      <c r="H2818" s="40"/>
      <c r="I2818" s="104"/>
      <c r="J2818" s="86"/>
      <c r="K2818" s="68"/>
      <c r="L2818" s="11"/>
      <c r="M2818" s="45"/>
      <c r="N2818" s="11"/>
    </row>
    <row r="2819" spans="8:14" x14ac:dyDescent="0.25">
      <c r="H2819" s="40"/>
      <c r="I2819" s="104"/>
      <c r="J2819" s="86"/>
      <c r="K2819" s="68"/>
      <c r="L2819" s="11"/>
      <c r="M2819" s="45"/>
      <c r="N2819" s="11"/>
    </row>
    <row r="2820" spans="8:14" x14ac:dyDescent="0.25">
      <c r="H2820" s="40"/>
      <c r="I2820" s="104"/>
      <c r="J2820" s="86"/>
      <c r="K2820" s="68"/>
      <c r="L2820" s="11"/>
      <c r="M2820" s="45"/>
      <c r="N2820" s="11"/>
    </row>
    <row r="2821" spans="8:14" x14ac:dyDescent="0.25">
      <c r="H2821" s="40"/>
      <c r="I2821" s="104"/>
      <c r="J2821" s="86"/>
      <c r="K2821" s="68"/>
      <c r="L2821" s="11"/>
      <c r="M2821" s="45"/>
      <c r="N2821" s="11"/>
    </row>
    <row r="2822" spans="8:14" x14ac:dyDescent="0.25">
      <c r="H2822" s="40"/>
      <c r="I2822" s="104"/>
      <c r="J2822" s="86"/>
      <c r="K2822" s="68"/>
      <c r="L2822" s="11"/>
      <c r="M2822" s="45"/>
      <c r="N2822" s="11"/>
    </row>
    <row r="2823" spans="8:14" x14ac:dyDescent="0.25">
      <c r="H2823" s="40"/>
      <c r="I2823" s="104"/>
      <c r="J2823" s="86"/>
      <c r="K2823" s="68"/>
      <c r="L2823" s="11"/>
      <c r="M2823" s="45"/>
      <c r="N2823" s="11"/>
    </row>
    <row r="2824" spans="8:14" x14ac:dyDescent="0.25">
      <c r="H2824" s="40"/>
      <c r="I2824" s="104"/>
      <c r="J2824" s="86"/>
      <c r="K2824" s="68"/>
      <c r="L2824" s="11"/>
      <c r="M2824" s="45"/>
      <c r="N2824" s="11"/>
    </row>
    <row r="2825" spans="8:14" x14ac:dyDescent="0.25">
      <c r="H2825" s="40"/>
      <c r="I2825" s="104"/>
      <c r="J2825" s="86"/>
      <c r="K2825" s="68"/>
      <c r="L2825" s="11"/>
      <c r="M2825" s="45"/>
      <c r="N2825" s="11"/>
    </row>
    <row r="2826" spans="8:14" x14ac:dyDescent="0.25">
      <c r="H2826" s="40"/>
      <c r="I2826" s="104"/>
      <c r="J2826" s="86"/>
      <c r="K2826" s="68"/>
      <c r="L2826" s="11"/>
      <c r="M2826" s="45"/>
      <c r="N2826" s="11"/>
    </row>
    <row r="2827" spans="8:14" x14ac:dyDescent="0.25">
      <c r="H2827" s="40"/>
      <c r="I2827" s="104"/>
      <c r="J2827" s="86"/>
      <c r="K2827" s="68"/>
      <c r="L2827" s="11"/>
      <c r="M2827" s="45"/>
      <c r="N2827" s="11"/>
    </row>
    <row r="2828" spans="8:14" x14ac:dyDescent="0.25">
      <c r="H2828" s="40"/>
      <c r="I2828" s="104"/>
      <c r="J2828" s="86"/>
      <c r="K2828" s="68"/>
      <c r="L2828" s="11"/>
      <c r="M2828" s="45"/>
      <c r="N2828" s="11"/>
    </row>
    <row r="2829" spans="8:14" x14ac:dyDescent="0.25">
      <c r="H2829" s="40"/>
      <c r="I2829" s="104"/>
      <c r="J2829" s="86"/>
      <c r="K2829" s="68"/>
      <c r="L2829" s="11"/>
      <c r="M2829" s="45"/>
      <c r="N2829" s="11"/>
    </row>
    <row r="2830" spans="8:14" x14ac:dyDescent="0.25">
      <c r="H2830" s="40"/>
      <c r="I2830" s="104"/>
      <c r="J2830" s="86"/>
      <c r="K2830" s="68"/>
      <c r="L2830" s="11"/>
      <c r="M2830" s="45"/>
      <c r="N2830" s="11"/>
    </row>
    <row r="2831" spans="8:14" x14ac:dyDescent="0.25">
      <c r="H2831" s="40"/>
      <c r="I2831" s="104"/>
      <c r="J2831" s="86"/>
      <c r="K2831" s="68"/>
      <c r="L2831" s="11"/>
      <c r="M2831" s="45"/>
      <c r="N2831" s="11"/>
    </row>
    <row r="2832" spans="8:14" x14ac:dyDescent="0.25">
      <c r="H2832" s="40"/>
      <c r="I2832" s="104"/>
      <c r="J2832" s="86"/>
      <c r="K2832" s="68"/>
      <c r="L2832" s="11"/>
      <c r="M2832" s="45"/>
      <c r="N2832" s="11"/>
    </row>
    <row r="2833" spans="8:14" x14ac:dyDescent="0.25">
      <c r="H2833" s="40"/>
      <c r="I2833" s="104"/>
      <c r="J2833" s="86"/>
      <c r="K2833" s="68"/>
      <c r="L2833" s="11"/>
      <c r="M2833" s="45"/>
      <c r="N2833" s="11"/>
    </row>
    <row r="2834" spans="8:14" x14ac:dyDescent="0.25">
      <c r="H2834" s="40"/>
      <c r="I2834" s="104"/>
      <c r="J2834" s="86"/>
      <c r="K2834" s="68"/>
      <c r="L2834" s="11"/>
      <c r="M2834" s="45"/>
      <c r="N2834" s="11"/>
    </row>
    <row r="2835" spans="8:14" x14ac:dyDescent="0.25">
      <c r="H2835" s="40"/>
      <c r="I2835" s="104"/>
      <c r="J2835" s="86"/>
      <c r="K2835" s="68"/>
      <c r="L2835" s="11"/>
      <c r="M2835" s="45"/>
      <c r="N2835" s="11"/>
    </row>
    <row r="2836" spans="8:14" x14ac:dyDescent="0.25">
      <c r="H2836" s="40"/>
      <c r="I2836" s="104"/>
      <c r="J2836" s="86"/>
      <c r="K2836" s="68"/>
      <c r="L2836" s="11"/>
      <c r="M2836" s="45"/>
      <c r="N2836" s="11"/>
    </row>
    <row r="2837" spans="8:14" x14ac:dyDescent="0.25">
      <c r="H2837" s="40"/>
      <c r="I2837" s="104"/>
      <c r="J2837" s="86"/>
      <c r="K2837" s="68"/>
      <c r="L2837" s="11"/>
      <c r="M2837" s="45"/>
      <c r="N2837" s="11"/>
    </row>
    <row r="2838" spans="8:14" x14ac:dyDescent="0.25">
      <c r="H2838" s="40"/>
      <c r="I2838" s="104"/>
      <c r="J2838" s="86"/>
      <c r="K2838" s="68"/>
      <c r="L2838" s="11"/>
      <c r="M2838" s="45"/>
      <c r="N2838" s="11"/>
    </row>
    <row r="2839" spans="8:14" x14ac:dyDescent="0.25">
      <c r="H2839" s="40"/>
      <c r="I2839" s="104"/>
      <c r="J2839" s="86"/>
      <c r="K2839" s="68"/>
      <c r="L2839" s="11"/>
      <c r="M2839" s="45"/>
      <c r="N2839" s="11"/>
    </row>
    <row r="2840" spans="8:14" x14ac:dyDescent="0.25">
      <c r="H2840" s="40"/>
      <c r="I2840" s="104"/>
      <c r="J2840" s="86"/>
      <c r="K2840" s="68"/>
      <c r="L2840" s="11"/>
      <c r="M2840" s="45"/>
      <c r="N2840" s="11"/>
    </row>
    <row r="2841" spans="8:14" x14ac:dyDescent="0.25">
      <c r="H2841" s="40"/>
      <c r="I2841" s="104"/>
      <c r="J2841" s="86"/>
      <c r="K2841" s="68"/>
      <c r="L2841" s="11"/>
      <c r="M2841" s="45"/>
      <c r="N2841" s="11"/>
    </row>
    <row r="2842" spans="8:14" x14ac:dyDescent="0.25">
      <c r="H2842" s="40"/>
      <c r="I2842" s="104"/>
      <c r="J2842" s="86"/>
      <c r="K2842" s="68"/>
      <c r="L2842" s="11"/>
      <c r="M2842" s="45"/>
      <c r="N2842" s="11"/>
    </row>
    <row r="2843" spans="8:14" x14ac:dyDescent="0.25">
      <c r="H2843" s="40"/>
      <c r="I2843" s="104"/>
      <c r="J2843" s="86"/>
      <c r="K2843" s="68"/>
      <c r="L2843" s="11"/>
      <c r="M2843" s="45"/>
      <c r="N2843" s="11"/>
    </row>
    <row r="2844" spans="8:14" x14ac:dyDescent="0.25">
      <c r="H2844" s="40"/>
      <c r="I2844" s="104"/>
      <c r="J2844" s="86"/>
      <c r="K2844" s="68"/>
      <c r="L2844" s="11"/>
      <c r="M2844" s="45"/>
      <c r="N2844" s="11"/>
    </row>
    <row r="2845" spans="8:14" x14ac:dyDescent="0.25">
      <c r="H2845" s="40"/>
      <c r="I2845" s="104"/>
      <c r="J2845" s="86"/>
      <c r="K2845" s="68"/>
      <c r="L2845" s="11"/>
      <c r="M2845" s="45"/>
      <c r="N2845" s="11"/>
    </row>
    <row r="2846" spans="8:14" x14ac:dyDescent="0.25">
      <c r="H2846" s="40"/>
      <c r="I2846" s="104"/>
      <c r="J2846" s="86"/>
      <c r="K2846" s="68"/>
      <c r="L2846" s="11"/>
      <c r="M2846" s="45"/>
      <c r="N2846" s="11"/>
    </row>
    <row r="2847" spans="8:14" x14ac:dyDescent="0.25">
      <c r="H2847" s="40"/>
      <c r="I2847" s="104"/>
      <c r="J2847" s="86"/>
      <c r="K2847" s="68"/>
      <c r="L2847" s="11"/>
      <c r="M2847" s="45"/>
      <c r="N2847" s="11"/>
    </row>
    <row r="2848" spans="8:14" x14ac:dyDescent="0.25">
      <c r="H2848" s="40"/>
      <c r="I2848" s="104"/>
      <c r="J2848" s="86"/>
      <c r="K2848" s="68"/>
      <c r="L2848" s="11"/>
      <c r="M2848" s="45"/>
      <c r="N2848" s="11"/>
    </row>
    <row r="2849" spans="8:14" x14ac:dyDescent="0.25">
      <c r="H2849" s="40"/>
      <c r="I2849" s="104"/>
      <c r="J2849" s="86"/>
      <c r="K2849" s="68"/>
      <c r="L2849" s="11"/>
      <c r="M2849" s="45"/>
      <c r="N2849" s="11"/>
    </row>
    <row r="2850" spans="8:14" x14ac:dyDescent="0.25">
      <c r="H2850" s="40"/>
      <c r="I2850" s="104"/>
      <c r="J2850" s="86"/>
      <c r="K2850" s="68"/>
      <c r="L2850" s="11"/>
      <c r="M2850" s="45"/>
      <c r="N2850" s="11"/>
    </row>
    <row r="2851" spans="8:14" x14ac:dyDescent="0.25">
      <c r="H2851" s="40"/>
      <c r="I2851" s="104"/>
      <c r="J2851" s="86"/>
      <c r="K2851" s="68"/>
      <c r="L2851" s="11"/>
      <c r="M2851" s="45"/>
      <c r="N2851" s="11"/>
    </row>
    <row r="2852" spans="8:14" x14ac:dyDescent="0.25">
      <c r="H2852" s="40"/>
      <c r="I2852" s="104"/>
      <c r="J2852" s="86"/>
      <c r="K2852" s="68"/>
      <c r="L2852" s="11"/>
      <c r="M2852" s="45"/>
      <c r="N2852" s="11"/>
    </row>
    <row r="2853" spans="8:14" x14ac:dyDescent="0.25">
      <c r="H2853" s="40"/>
      <c r="I2853" s="104"/>
      <c r="J2853" s="86"/>
      <c r="K2853" s="68"/>
      <c r="L2853" s="11"/>
      <c r="M2853" s="45"/>
      <c r="N2853" s="11"/>
    </row>
    <row r="2854" spans="8:14" x14ac:dyDescent="0.25">
      <c r="H2854" s="40"/>
      <c r="I2854" s="104"/>
      <c r="J2854" s="86"/>
      <c r="K2854" s="68"/>
      <c r="L2854" s="11"/>
      <c r="M2854" s="45"/>
      <c r="N2854" s="11"/>
    </row>
    <row r="2855" spans="8:14" x14ac:dyDescent="0.25">
      <c r="H2855" s="40"/>
      <c r="I2855" s="104"/>
      <c r="J2855" s="86"/>
      <c r="K2855" s="68"/>
      <c r="L2855" s="11"/>
      <c r="M2855" s="45"/>
      <c r="N2855" s="11"/>
    </row>
    <row r="2856" spans="8:14" x14ac:dyDescent="0.25">
      <c r="H2856" s="40"/>
      <c r="I2856" s="104"/>
      <c r="J2856" s="86"/>
      <c r="K2856" s="68"/>
      <c r="L2856" s="11"/>
      <c r="M2856" s="45"/>
      <c r="N2856" s="11"/>
    </row>
    <row r="2857" spans="8:14" x14ac:dyDescent="0.25">
      <c r="H2857" s="40"/>
      <c r="I2857" s="104"/>
      <c r="J2857" s="86"/>
      <c r="K2857" s="68"/>
      <c r="L2857" s="11"/>
      <c r="M2857" s="45"/>
      <c r="N2857" s="11"/>
    </row>
    <row r="2858" spans="8:14" x14ac:dyDescent="0.25">
      <c r="H2858" s="40"/>
      <c r="I2858" s="104"/>
      <c r="J2858" s="86"/>
      <c r="K2858" s="68"/>
      <c r="L2858" s="11"/>
      <c r="M2858" s="45"/>
      <c r="N2858" s="11"/>
    </row>
    <row r="2859" spans="8:14" x14ac:dyDescent="0.25">
      <c r="H2859" s="40"/>
      <c r="I2859" s="104"/>
      <c r="J2859" s="86"/>
      <c r="K2859" s="68"/>
      <c r="L2859" s="11"/>
      <c r="M2859" s="45"/>
      <c r="N2859" s="11"/>
    </row>
    <row r="2860" spans="8:14" x14ac:dyDescent="0.25">
      <c r="H2860" s="40"/>
      <c r="I2860" s="104"/>
      <c r="J2860" s="86"/>
      <c r="K2860" s="68"/>
      <c r="L2860" s="11"/>
      <c r="M2860" s="45"/>
      <c r="N2860" s="11"/>
    </row>
    <row r="2861" spans="8:14" x14ac:dyDescent="0.25">
      <c r="H2861" s="40"/>
      <c r="I2861" s="104"/>
      <c r="J2861" s="86"/>
      <c r="K2861" s="68"/>
      <c r="L2861" s="11"/>
      <c r="M2861" s="45"/>
      <c r="N2861" s="11"/>
    </row>
    <row r="2862" spans="8:14" x14ac:dyDescent="0.25">
      <c r="H2862" s="40"/>
      <c r="I2862" s="104"/>
      <c r="J2862" s="86"/>
      <c r="K2862" s="68"/>
      <c r="L2862" s="11"/>
      <c r="M2862" s="45"/>
      <c r="N2862" s="11"/>
    </row>
    <row r="2863" spans="8:14" x14ac:dyDescent="0.25">
      <c r="H2863" s="40"/>
      <c r="I2863" s="104"/>
      <c r="J2863" s="86"/>
      <c r="K2863" s="68"/>
      <c r="L2863" s="11"/>
      <c r="M2863" s="45"/>
      <c r="N2863" s="11"/>
    </row>
    <row r="2864" spans="8:14" x14ac:dyDescent="0.25">
      <c r="H2864" s="40"/>
      <c r="I2864" s="104"/>
      <c r="J2864" s="86"/>
      <c r="K2864" s="68"/>
      <c r="L2864" s="11"/>
      <c r="M2864" s="45"/>
      <c r="N2864" s="11"/>
    </row>
    <row r="2865" spans="8:14" x14ac:dyDescent="0.25">
      <c r="H2865" s="40"/>
      <c r="I2865" s="104"/>
      <c r="J2865" s="86"/>
      <c r="K2865" s="68"/>
      <c r="L2865" s="11"/>
      <c r="M2865" s="45"/>
      <c r="N2865" s="11"/>
    </row>
    <row r="2866" spans="8:14" x14ac:dyDescent="0.25">
      <c r="H2866" s="40"/>
      <c r="I2866" s="104"/>
      <c r="J2866" s="86"/>
      <c r="K2866" s="68"/>
      <c r="L2866" s="11"/>
      <c r="M2866" s="45"/>
      <c r="N2866" s="11"/>
    </row>
    <row r="2867" spans="8:14" x14ac:dyDescent="0.25">
      <c r="H2867" s="40"/>
      <c r="I2867" s="104"/>
      <c r="J2867" s="86"/>
      <c r="K2867" s="68"/>
      <c r="L2867" s="11"/>
      <c r="M2867" s="45"/>
      <c r="N2867" s="11"/>
    </row>
    <row r="2868" spans="8:14" x14ac:dyDescent="0.25">
      <c r="H2868" s="40"/>
      <c r="I2868" s="104"/>
      <c r="J2868" s="86"/>
      <c r="K2868" s="68"/>
      <c r="L2868" s="11"/>
      <c r="M2868" s="45"/>
      <c r="N2868" s="11"/>
    </row>
    <row r="2869" spans="8:14" x14ac:dyDescent="0.25">
      <c r="H2869" s="40"/>
      <c r="I2869" s="104"/>
      <c r="J2869" s="86"/>
      <c r="K2869" s="68"/>
      <c r="L2869" s="11"/>
      <c r="M2869" s="45"/>
      <c r="N2869" s="11"/>
    </row>
    <row r="2870" spans="8:14" x14ac:dyDescent="0.25">
      <c r="H2870" s="40"/>
      <c r="I2870" s="104"/>
      <c r="J2870" s="86"/>
      <c r="K2870" s="68"/>
      <c r="L2870" s="11"/>
      <c r="M2870" s="45"/>
      <c r="N2870" s="11"/>
    </row>
    <row r="2871" spans="8:14" x14ac:dyDescent="0.25">
      <c r="H2871" s="40"/>
      <c r="I2871" s="104"/>
      <c r="J2871" s="86"/>
      <c r="K2871" s="68"/>
      <c r="L2871" s="11"/>
      <c r="M2871" s="45"/>
      <c r="N2871" s="11"/>
    </row>
    <row r="2872" spans="8:14" x14ac:dyDescent="0.25">
      <c r="H2872" s="40"/>
      <c r="I2872" s="104"/>
      <c r="J2872" s="86"/>
      <c r="K2872" s="68"/>
      <c r="L2872" s="11"/>
      <c r="M2872" s="45"/>
      <c r="N2872" s="11"/>
    </row>
    <row r="2873" spans="8:14" x14ac:dyDescent="0.25">
      <c r="H2873" s="40"/>
      <c r="I2873" s="104"/>
      <c r="J2873" s="86"/>
      <c r="K2873" s="68"/>
      <c r="L2873" s="11"/>
      <c r="M2873" s="45"/>
      <c r="N2873" s="11"/>
    </row>
    <row r="2874" spans="8:14" x14ac:dyDescent="0.25">
      <c r="H2874" s="40"/>
      <c r="I2874" s="104"/>
      <c r="J2874" s="86"/>
      <c r="K2874" s="68"/>
      <c r="L2874" s="11"/>
      <c r="M2874" s="45"/>
      <c r="N2874" s="11"/>
    </row>
    <row r="2875" spans="8:14" x14ac:dyDescent="0.25">
      <c r="H2875" s="40"/>
      <c r="I2875" s="104"/>
      <c r="J2875" s="86"/>
      <c r="K2875" s="68"/>
      <c r="L2875" s="11"/>
      <c r="M2875" s="45"/>
      <c r="N2875" s="11"/>
    </row>
    <row r="2876" spans="8:14" x14ac:dyDescent="0.25">
      <c r="H2876" s="40"/>
      <c r="I2876" s="104"/>
      <c r="J2876" s="86"/>
      <c r="K2876" s="68"/>
      <c r="L2876" s="11"/>
      <c r="M2876" s="45"/>
      <c r="N2876" s="11"/>
    </row>
    <row r="2877" spans="8:14" x14ac:dyDescent="0.25">
      <c r="H2877" s="40"/>
      <c r="I2877" s="104"/>
      <c r="J2877" s="86"/>
      <c r="K2877" s="68"/>
      <c r="L2877" s="11"/>
      <c r="M2877" s="45"/>
      <c r="N2877" s="11"/>
    </row>
    <row r="2878" spans="8:14" x14ac:dyDescent="0.25">
      <c r="H2878" s="40"/>
      <c r="I2878" s="104"/>
      <c r="J2878" s="86"/>
      <c r="K2878" s="68"/>
      <c r="L2878" s="11"/>
      <c r="M2878" s="45"/>
      <c r="N2878" s="11"/>
    </row>
    <row r="2879" spans="8:14" x14ac:dyDescent="0.25">
      <c r="H2879" s="40"/>
      <c r="I2879" s="104"/>
      <c r="J2879" s="86"/>
      <c r="K2879" s="68"/>
      <c r="L2879" s="11"/>
      <c r="M2879" s="45"/>
      <c r="N2879" s="11"/>
    </row>
    <row r="2880" spans="8:14" x14ac:dyDescent="0.25">
      <c r="H2880" s="40"/>
      <c r="I2880" s="104"/>
      <c r="J2880" s="86"/>
      <c r="K2880" s="68"/>
      <c r="L2880" s="11"/>
      <c r="M2880" s="45"/>
      <c r="N2880" s="11"/>
    </row>
    <row r="2881" spans="8:14" x14ac:dyDescent="0.25">
      <c r="H2881" s="40"/>
      <c r="I2881" s="104"/>
      <c r="J2881" s="86"/>
      <c r="K2881" s="68"/>
      <c r="L2881" s="11"/>
      <c r="M2881" s="45"/>
      <c r="N2881" s="11"/>
    </row>
    <row r="2882" spans="8:14" x14ac:dyDescent="0.25">
      <c r="H2882" s="40"/>
      <c r="I2882" s="104"/>
      <c r="J2882" s="86"/>
      <c r="K2882" s="68"/>
      <c r="L2882" s="11"/>
      <c r="M2882" s="45"/>
      <c r="N2882" s="11"/>
    </row>
    <row r="2883" spans="8:14" x14ac:dyDescent="0.25">
      <c r="H2883" s="40"/>
      <c r="I2883" s="104"/>
      <c r="J2883" s="86"/>
      <c r="K2883" s="68"/>
      <c r="L2883" s="11"/>
      <c r="M2883" s="45"/>
      <c r="N2883" s="11"/>
    </row>
    <row r="2884" spans="8:14" x14ac:dyDescent="0.25">
      <c r="H2884" s="40"/>
      <c r="I2884" s="104"/>
      <c r="J2884" s="86"/>
      <c r="K2884" s="68"/>
      <c r="L2884" s="11"/>
      <c r="M2884" s="45"/>
      <c r="N2884" s="11"/>
    </row>
    <row r="2885" spans="8:14" x14ac:dyDescent="0.25">
      <c r="H2885" s="40"/>
      <c r="I2885" s="104"/>
      <c r="J2885" s="86"/>
      <c r="K2885" s="68"/>
      <c r="L2885" s="11"/>
      <c r="M2885" s="45"/>
      <c r="N2885" s="11"/>
    </row>
    <row r="2886" spans="8:14" x14ac:dyDescent="0.25">
      <c r="H2886" s="40"/>
      <c r="I2886" s="104"/>
      <c r="J2886" s="86"/>
      <c r="K2886" s="68"/>
      <c r="L2886" s="11"/>
      <c r="M2886" s="45"/>
      <c r="N2886" s="11"/>
    </row>
    <row r="2887" spans="8:14" x14ac:dyDescent="0.25">
      <c r="H2887" s="40"/>
      <c r="I2887" s="104"/>
      <c r="J2887" s="86"/>
      <c r="K2887" s="68"/>
      <c r="L2887" s="11"/>
      <c r="M2887" s="45"/>
      <c r="N2887" s="11"/>
    </row>
    <row r="2888" spans="8:14" x14ac:dyDescent="0.25">
      <c r="H2888" s="40"/>
      <c r="I2888" s="104"/>
      <c r="J2888" s="86"/>
      <c r="K2888" s="68"/>
      <c r="L2888" s="11"/>
      <c r="M2888" s="45"/>
      <c r="N2888" s="11"/>
    </row>
    <row r="2889" spans="8:14" x14ac:dyDescent="0.25">
      <c r="H2889" s="40"/>
      <c r="I2889" s="104"/>
      <c r="J2889" s="86"/>
      <c r="K2889" s="68"/>
      <c r="L2889" s="11"/>
      <c r="M2889" s="45"/>
      <c r="N2889" s="11"/>
    </row>
    <row r="2890" spans="8:14" x14ac:dyDescent="0.25">
      <c r="H2890" s="40"/>
      <c r="I2890" s="104"/>
      <c r="J2890" s="86"/>
      <c r="K2890" s="68"/>
      <c r="L2890" s="11"/>
      <c r="M2890" s="45"/>
      <c r="N2890" s="11"/>
    </row>
    <row r="2891" spans="8:14" x14ac:dyDescent="0.25">
      <c r="H2891" s="40"/>
      <c r="I2891" s="104"/>
      <c r="J2891" s="86"/>
      <c r="K2891" s="68"/>
      <c r="L2891" s="11"/>
      <c r="M2891" s="45"/>
      <c r="N2891" s="11"/>
    </row>
    <row r="2892" spans="8:14" x14ac:dyDescent="0.25">
      <c r="H2892" s="40"/>
      <c r="I2892" s="104"/>
      <c r="J2892" s="86"/>
      <c r="K2892" s="68"/>
      <c r="L2892" s="11"/>
      <c r="M2892" s="45"/>
      <c r="N2892" s="11"/>
    </row>
    <row r="2893" spans="8:14" x14ac:dyDescent="0.25">
      <c r="H2893" s="40"/>
      <c r="I2893" s="104"/>
      <c r="J2893" s="86"/>
      <c r="K2893" s="68"/>
      <c r="L2893" s="11"/>
      <c r="M2893" s="45"/>
      <c r="N2893" s="11"/>
    </row>
    <row r="2894" spans="8:14" x14ac:dyDescent="0.25">
      <c r="H2894" s="40"/>
      <c r="I2894" s="104"/>
      <c r="J2894" s="86"/>
      <c r="K2894" s="68"/>
      <c r="L2894" s="11"/>
      <c r="M2894" s="45"/>
      <c r="N2894" s="11"/>
    </row>
    <row r="2895" spans="8:14" x14ac:dyDescent="0.25">
      <c r="H2895" s="40"/>
      <c r="I2895" s="104"/>
      <c r="J2895" s="86"/>
      <c r="K2895" s="68"/>
      <c r="L2895" s="11"/>
      <c r="M2895" s="45"/>
      <c r="N2895" s="11"/>
    </row>
    <row r="2896" spans="8:14" x14ac:dyDescent="0.25">
      <c r="H2896" s="40"/>
      <c r="I2896" s="104"/>
      <c r="J2896" s="86"/>
      <c r="K2896" s="68"/>
      <c r="L2896" s="11"/>
      <c r="M2896" s="45"/>
      <c r="N2896" s="11"/>
    </row>
    <row r="2897" spans="8:14" x14ac:dyDescent="0.25">
      <c r="H2897" s="40"/>
      <c r="I2897" s="104"/>
      <c r="J2897" s="86"/>
      <c r="K2897" s="68"/>
      <c r="L2897" s="11"/>
      <c r="M2897" s="45"/>
      <c r="N2897" s="11"/>
    </row>
    <row r="2898" spans="8:14" x14ac:dyDescent="0.25">
      <c r="H2898" s="40"/>
      <c r="I2898" s="104"/>
      <c r="J2898" s="86"/>
      <c r="K2898" s="68"/>
      <c r="L2898" s="11"/>
      <c r="M2898" s="45"/>
      <c r="N2898" s="11"/>
    </row>
    <row r="2899" spans="8:14" x14ac:dyDescent="0.25">
      <c r="H2899" s="40"/>
      <c r="I2899" s="104"/>
      <c r="J2899" s="86"/>
      <c r="K2899" s="68"/>
      <c r="L2899" s="11"/>
      <c r="M2899" s="45"/>
      <c r="N2899" s="11"/>
    </row>
    <row r="2900" spans="8:14" x14ac:dyDescent="0.25">
      <c r="H2900" s="40"/>
      <c r="I2900" s="104"/>
      <c r="J2900" s="86"/>
      <c r="K2900" s="68"/>
      <c r="L2900" s="11"/>
      <c r="M2900" s="45"/>
      <c r="N2900" s="11"/>
    </row>
    <row r="2901" spans="8:14" x14ac:dyDescent="0.25">
      <c r="H2901" s="40"/>
      <c r="I2901" s="104"/>
      <c r="J2901" s="86"/>
      <c r="K2901" s="68"/>
      <c r="L2901" s="11"/>
      <c r="M2901" s="45"/>
      <c r="N2901" s="11"/>
    </row>
    <row r="2902" spans="8:14" x14ac:dyDescent="0.25">
      <c r="H2902" s="40"/>
      <c r="I2902" s="104"/>
      <c r="J2902" s="86"/>
      <c r="K2902" s="68"/>
      <c r="L2902" s="11"/>
      <c r="M2902" s="45"/>
      <c r="N2902" s="11"/>
    </row>
    <row r="2903" spans="8:14" x14ac:dyDescent="0.25">
      <c r="H2903" s="40"/>
      <c r="I2903" s="104"/>
      <c r="J2903" s="86"/>
      <c r="K2903" s="68"/>
      <c r="L2903" s="11"/>
      <c r="M2903" s="45"/>
      <c r="N2903" s="11"/>
    </row>
    <row r="2904" spans="8:14" x14ac:dyDescent="0.25">
      <c r="H2904" s="40"/>
      <c r="I2904" s="104"/>
      <c r="J2904" s="86"/>
      <c r="K2904" s="68"/>
      <c r="L2904" s="11"/>
      <c r="M2904" s="45"/>
      <c r="N2904" s="11"/>
    </row>
    <row r="2905" spans="8:14" x14ac:dyDescent="0.25">
      <c r="H2905" s="40"/>
      <c r="I2905" s="104"/>
      <c r="J2905" s="86"/>
      <c r="K2905" s="68"/>
      <c r="L2905" s="11"/>
      <c r="M2905" s="45"/>
      <c r="N2905" s="11"/>
    </row>
    <row r="2906" spans="8:14" x14ac:dyDescent="0.25">
      <c r="H2906" s="40"/>
      <c r="I2906" s="104"/>
      <c r="J2906" s="86"/>
      <c r="K2906" s="68"/>
      <c r="L2906" s="11"/>
      <c r="M2906" s="45"/>
      <c r="N2906" s="11"/>
    </row>
    <row r="2907" spans="8:14" x14ac:dyDescent="0.25">
      <c r="H2907" s="40"/>
      <c r="I2907" s="104"/>
      <c r="J2907" s="86"/>
      <c r="K2907" s="68"/>
      <c r="L2907" s="11"/>
      <c r="M2907" s="45"/>
      <c r="N2907" s="11"/>
    </row>
    <row r="2908" spans="8:14" x14ac:dyDescent="0.25">
      <c r="H2908" s="40"/>
      <c r="I2908" s="104"/>
      <c r="J2908" s="86"/>
      <c r="K2908" s="68"/>
      <c r="L2908" s="11"/>
      <c r="M2908" s="45"/>
      <c r="N2908" s="11"/>
    </row>
    <row r="2909" spans="8:14" x14ac:dyDescent="0.25">
      <c r="H2909" s="40"/>
      <c r="I2909" s="104"/>
      <c r="J2909" s="86"/>
      <c r="K2909" s="68"/>
      <c r="L2909" s="11"/>
      <c r="M2909" s="45"/>
      <c r="N2909" s="11"/>
    </row>
    <row r="2910" spans="8:14" x14ac:dyDescent="0.25">
      <c r="H2910" s="40"/>
      <c r="I2910" s="104"/>
      <c r="J2910" s="86"/>
      <c r="K2910" s="68"/>
      <c r="L2910" s="11"/>
      <c r="M2910" s="45"/>
      <c r="N2910" s="11"/>
    </row>
    <row r="2911" spans="8:14" x14ac:dyDescent="0.25">
      <c r="H2911" s="40"/>
      <c r="I2911" s="104"/>
      <c r="J2911" s="86"/>
      <c r="K2911" s="68"/>
      <c r="L2911" s="11"/>
      <c r="M2911" s="45"/>
      <c r="N2911" s="11"/>
    </row>
    <row r="2912" spans="8:14" x14ac:dyDescent="0.25">
      <c r="H2912" s="40"/>
      <c r="I2912" s="104"/>
      <c r="J2912" s="86"/>
      <c r="K2912" s="68"/>
      <c r="L2912" s="11"/>
      <c r="M2912" s="45"/>
      <c r="N2912" s="11"/>
    </row>
    <row r="2913" spans="8:14" x14ac:dyDescent="0.25">
      <c r="H2913" s="40"/>
      <c r="I2913" s="104"/>
      <c r="J2913" s="86"/>
      <c r="K2913" s="68"/>
      <c r="L2913" s="11"/>
      <c r="M2913" s="45"/>
      <c r="N2913" s="11"/>
    </row>
    <row r="2914" spans="8:14" x14ac:dyDescent="0.25">
      <c r="H2914" s="40"/>
      <c r="I2914" s="104"/>
      <c r="J2914" s="86"/>
      <c r="K2914" s="68"/>
      <c r="L2914" s="11"/>
      <c r="M2914" s="45"/>
      <c r="N2914" s="11"/>
    </row>
    <row r="2915" spans="8:14" x14ac:dyDescent="0.25">
      <c r="H2915" s="40"/>
      <c r="I2915" s="104"/>
      <c r="J2915" s="86"/>
      <c r="K2915" s="68"/>
      <c r="L2915" s="11"/>
      <c r="M2915" s="45"/>
      <c r="N2915" s="11"/>
    </row>
    <row r="2916" spans="8:14" x14ac:dyDescent="0.25">
      <c r="H2916" s="40"/>
      <c r="I2916" s="104"/>
      <c r="J2916" s="86"/>
      <c r="K2916" s="68"/>
      <c r="L2916" s="11"/>
      <c r="M2916" s="45"/>
      <c r="N2916" s="11"/>
    </row>
    <row r="2917" spans="8:14" x14ac:dyDescent="0.25">
      <c r="H2917" s="40"/>
      <c r="I2917" s="104"/>
      <c r="J2917" s="86"/>
      <c r="K2917" s="68"/>
      <c r="L2917" s="11"/>
      <c r="M2917" s="45"/>
      <c r="N2917" s="11"/>
    </row>
    <row r="2918" spans="8:14" x14ac:dyDescent="0.25">
      <c r="H2918" s="40"/>
      <c r="I2918" s="104"/>
      <c r="J2918" s="86"/>
      <c r="K2918" s="68"/>
      <c r="L2918" s="11"/>
      <c r="M2918" s="45"/>
      <c r="N2918" s="11"/>
    </row>
    <row r="2919" spans="8:14" x14ac:dyDescent="0.25">
      <c r="H2919" s="40"/>
      <c r="I2919" s="104"/>
      <c r="J2919" s="86"/>
      <c r="K2919" s="68"/>
      <c r="L2919" s="11"/>
      <c r="M2919" s="45"/>
      <c r="N2919" s="11"/>
    </row>
    <row r="2920" spans="8:14" x14ac:dyDescent="0.25">
      <c r="H2920" s="40"/>
      <c r="I2920" s="104"/>
      <c r="J2920" s="86"/>
      <c r="K2920" s="68"/>
      <c r="L2920" s="11"/>
      <c r="M2920" s="45"/>
      <c r="N2920" s="11"/>
    </row>
    <row r="2921" spans="8:14" x14ac:dyDescent="0.25">
      <c r="H2921" s="40"/>
      <c r="I2921" s="104"/>
      <c r="J2921" s="86"/>
      <c r="K2921" s="68"/>
      <c r="L2921" s="11"/>
      <c r="M2921" s="45"/>
      <c r="N2921" s="11"/>
    </row>
    <row r="2922" spans="8:14" x14ac:dyDescent="0.25">
      <c r="H2922" s="40"/>
      <c r="I2922" s="104"/>
      <c r="J2922" s="86"/>
      <c r="K2922" s="68"/>
      <c r="L2922" s="11"/>
      <c r="M2922" s="45"/>
      <c r="N2922" s="11"/>
    </row>
    <row r="2923" spans="8:14" x14ac:dyDescent="0.25">
      <c r="H2923" s="40"/>
      <c r="I2923" s="104"/>
      <c r="J2923" s="86"/>
      <c r="K2923" s="68"/>
      <c r="L2923" s="11"/>
      <c r="M2923" s="45"/>
      <c r="N2923" s="11"/>
    </row>
    <row r="2924" spans="8:14" x14ac:dyDescent="0.25">
      <c r="H2924" s="40"/>
      <c r="I2924" s="104"/>
      <c r="J2924" s="86"/>
      <c r="K2924" s="68"/>
      <c r="L2924" s="11"/>
      <c r="M2924" s="45"/>
      <c r="N2924" s="11"/>
    </row>
    <row r="2925" spans="8:14" x14ac:dyDescent="0.25">
      <c r="H2925" s="40"/>
      <c r="I2925" s="104"/>
      <c r="J2925" s="86"/>
      <c r="K2925" s="68"/>
      <c r="L2925" s="11"/>
      <c r="M2925" s="45"/>
      <c r="N2925" s="11"/>
    </row>
    <row r="2926" spans="8:14" x14ac:dyDescent="0.25">
      <c r="H2926" s="40"/>
      <c r="I2926" s="104"/>
      <c r="J2926" s="86"/>
      <c r="K2926" s="68"/>
      <c r="L2926" s="11"/>
      <c r="M2926" s="45"/>
      <c r="N2926" s="11"/>
    </row>
    <row r="2927" spans="8:14" x14ac:dyDescent="0.25">
      <c r="H2927" s="40"/>
      <c r="I2927" s="104"/>
      <c r="J2927" s="86"/>
      <c r="K2927" s="68"/>
      <c r="L2927" s="11"/>
      <c r="M2927" s="45"/>
      <c r="N2927" s="11"/>
    </row>
    <row r="2928" spans="8:14" x14ac:dyDescent="0.25">
      <c r="H2928" s="40"/>
      <c r="I2928" s="104"/>
      <c r="J2928" s="86"/>
      <c r="K2928" s="68"/>
      <c r="L2928" s="11"/>
      <c r="M2928" s="45"/>
      <c r="N2928" s="11"/>
    </row>
    <row r="2929" spans="8:14" x14ac:dyDescent="0.25">
      <c r="H2929" s="40"/>
      <c r="I2929" s="104"/>
      <c r="J2929" s="86"/>
      <c r="K2929" s="68"/>
      <c r="L2929" s="11"/>
      <c r="M2929" s="45"/>
      <c r="N2929" s="11"/>
    </row>
    <row r="2930" spans="8:14" x14ac:dyDescent="0.25">
      <c r="H2930" s="40"/>
      <c r="I2930" s="104"/>
      <c r="J2930" s="86"/>
      <c r="K2930" s="68"/>
      <c r="L2930" s="11"/>
      <c r="M2930" s="45"/>
      <c r="N2930" s="11"/>
    </row>
    <row r="2931" spans="8:14" x14ac:dyDescent="0.25">
      <c r="H2931" s="40"/>
      <c r="I2931" s="104"/>
      <c r="J2931" s="86"/>
      <c r="K2931" s="68"/>
      <c r="L2931" s="11"/>
      <c r="M2931" s="45"/>
      <c r="N2931" s="11"/>
    </row>
    <row r="2932" spans="8:14" x14ac:dyDescent="0.25">
      <c r="H2932" s="40"/>
      <c r="I2932" s="104"/>
      <c r="J2932" s="86"/>
      <c r="K2932" s="68"/>
      <c r="L2932" s="11"/>
      <c r="M2932" s="45"/>
      <c r="N2932" s="11"/>
    </row>
    <row r="2933" spans="8:14" x14ac:dyDescent="0.25">
      <c r="H2933" s="40"/>
      <c r="I2933" s="104"/>
      <c r="J2933" s="86"/>
      <c r="K2933" s="68"/>
      <c r="L2933" s="11"/>
      <c r="M2933" s="45"/>
      <c r="N2933" s="11"/>
    </row>
    <row r="2934" spans="8:14" x14ac:dyDescent="0.25">
      <c r="H2934" s="40"/>
      <c r="I2934" s="104"/>
      <c r="J2934" s="86"/>
      <c r="K2934" s="68"/>
      <c r="L2934" s="11"/>
      <c r="M2934" s="45"/>
      <c r="N2934" s="11"/>
    </row>
    <row r="2935" spans="8:14" x14ac:dyDescent="0.25">
      <c r="H2935" s="40"/>
      <c r="I2935" s="104"/>
      <c r="J2935" s="86"/>
      <c r="K2935" s="68"/>
      <c r="L2935" s="11"/>
      <c r="M2935" s="45"/>
      <c r="N2935" s="11"/>
    </row>
    <row r="2936" spans="8:14" x14ac:dyDescent="0.25">
      <c r="H2936" s="40"/>
      <c r="I2936" s="104"/>
      <c r="J2936" s="86"/>
      <c r="K2936" s="68"/>
      <c r="L2936" s="11"/>
      <c r="M2936" s="45"/>
      <c r="N2936" s="11"/>
    </row>
    <row r="2937" spans="8:14" x14ac:dyDescent="0.25">
      <c r="H2937" s="40"/>
      <c r="I2937" s="104"/>
      <c r="J2937" s="86"/>
      <c r="K2937" s="68"/>
      <c r="L2937" s="11"/>
      <c r="M2937" s="45"/>
      <c r="N2937" s="11"/>
    </row>
    <row r="2938" spans="8:14" x14ac:dyDescent="0.25">
      <c r="H2938" s="40"/>
      <c r="I2938" s="104"/>
      <c r="J2938" s="86"/>
      <c r="K2938" s="68"/>
      <c r="L2938" s="11"/>
      <c r="M2938" s="45"/>
      <c r="N2938" s="11"/>
    </row>
    <row r="2939" spans="8:14" x14ac:dyDescent="0.25">
      <c r="H2939" s="40"/>
      <c r="I2939" s="104"/>
      <c r="J2939" s="86"/>
      <c r="K2939" s="68"/>
      <c r="L2939" s="11"/>
      <c r="M2939" s="45"/>
      <c r="N2939" s="11"/>
    </row>
    <row r="2940" spans="8:14" x14ac:dyDescent="0.25">
      <c r="H2940" s="40"/>
      <c r="I2940" s="104"/>
      <c r="J2940" s="86"/>
      <c r="K2940" s="68"/>
      <c r="L2940" s="11"/>
      <c r="M2940" s="45"/>
      <c r="N2940" s="11"/>
    </row>
    <row r="2941" spans="8:14" x14ac:dyDescent="0.25">
      <c r="H2941" s="40"/>
      <c r="I2941" s="104"/>
      <c r="J2941" s="86"/>
      <c r="K2941" s="68"/>
      <c r="L2941" s="11"/>
      <c r="M2941" s="45"/>
      <c r="N2941" s="11"/>
    </row>
    <row r="2942" spans="8:14" x14ac:dyDescent="0.25">
      <c r="H2942" s="40"/>
      <c r="I2942" s="104"/>
      <c r="J2942" s="86"/>
      <c r="K2942" s="68"/>
      <c r="L2942" s="11"/>
      <c r="M2942" s="45"/>
      <c r="N2942" s="11"/>
    </row>
    <row r="2943" spans="8:14" x14ac:dyDescent="0.25">
      <c r="H2943" s="40"/>
      <c r="I2943" s="104"/>
      <c r="J2943" s="86"/>
      <c r="K2943" s="68"/>
      <c r="L2943" s="11"/>
      <c r="M2943" s="45"/>
      <c r="N2943" s="11"/>
    </row>
    <row r="2944" spans="8:14" x14ac:dyDescent="0.25">
      <c r="H2944" s="40"/>
      <c r="I2944" s="104"/>
      <c r="J2944" s="86"/>
      <c r="K2944" s="68"/>
      <c r="L2944" s="11"/>
      <c r="M2944" s="45"/>
      <c r="N2944" s="11"/>
    </row>
    <row r="2945" spans="8:14" x14ac:dyDescent="0.25">
      <c r="H2945" s="40"/>
      <c r="I2945" s="104"/>
      <c r="J2945" s="86"/>
      <c r="K2945" s="68"/>
      <c r="L2945" s="11"/>
      <c r="M2945" s="45"/>
      <c r="N2945" s="11"/>
    </row>
    <row r="2946" spans="8:14" x14ac:dyDescent="0.25">
      <c r="H2946" s="40"/>
      <c r="I2946" s="104"/>
      <c r="J2946" s="86"/>
      <c r="K2946" s="68"/>
      <c r="L2946" s="11"/>
      <c r="M2946" s="45"/>
      <c r="N2946" s="11"/>
    </row>
    <row r="2947" spans="8:14" x14ac:dyDescent="0.25">
      <c r="H2947" s="40"/>
      <c r="I2947" s="104"/>
      <c r="J2947" s="86"/>
      <c r="K2947" s="68"/>
      <c r="L2947" s="11"/>
      <c r="M2947" s="45"/>
      <c r="N2947" s="11"/>
    </row>
    <row r="2948" spans="8:14" x14ac:dyDescent="0.25">
      <c r="H2948" s="40"/>
      <c r="I2948" s="104"/>
      <c r="J2948" s="86"/>
      <c r="K2948" s="68"/>
      <c r="L2948" s="11"/>
      <c r="M2948" s="45"/>
      <c r="N2948" s="11"/>
    </row>
    <row r="2949" spans="8:14" x14ac:dyDescent="0.25">
      <c r="H2949" s="40"/>
      <c r="I2949" s="104"/>
      <c r="J2949" s="86"/>
      <c r="K2949" s="68"/>
      <c r="L2949" s="11"/>
      <c r="M2949" s="45"/>
      <c r="N2949" s="11"/>
    </row>
    <row r="2950" spans="8:14" x14ac:dyDescent="0.25">
      <c r="H2950" s="40"/>
      <c r="I2950" s="104"/>
      <c r="J2950" s="86"/>
      <c r="K2950" s="68"/>
      <c r="L2950" s="11"/>
      <c r="M2950" s="45"/>
      <c r="N2950" s="11"/>
    </row>
    <row r="2951" spans="8:14" x14ac:dyDescent="0.25">
      <c r="H2951" s="40"/>
      <c r="I2951" s="104"/>
      <c r="J2951" s="86"/>
      <c r="K2951" s="68"/>
      <c r="L2951" s="11"/>
      <c r="M2951" s="45"/>
      <c r="N2951" s="11"/>
    </row>
    <row r="2952" spans="8:14" x14ac:dyDescent="0.25">
      <c r="H2952" s="40"/>
      <c r="I2952" s="104"/>
      <c r="J2952" s="86"/>
      <c r="K2952" s="68"/>
      <c r="L2952" s="11"/>
      <c r="M2952" s="45"/>
      <c r="N2952" s="11"/>
    </row>
    <row r="2953" spans="8:14" x14ac:dyDescent="0.25">
      <c r="H2953" s="40"/>
      <c r="I2953" s="104"/>
      <c r="J2953" s="86"/>
      <c r="K2953" s="68"/>
      <c r="L2953" s="11"/>
      <c r="M2953" s="45"/>
      <c r="N2953" s="11"/>
    </row>
    <row r="2954" spans="8:14" x14ac:dyDescent="0.25">
      <c r="H2954" s="40"/>
      <c r="I2954" s="104"/>
      <c r="J2954" s="86"/>
      <c r="K2954" s="68"/>
      <c r="L2954" s="11"/>
      <c r="M2954" s="45"/>
      <c r="N2954" s="11"/>
    </row>
    <row r="2955" spans="8:14" x14ac:dyDescent="0.25">
      <c r="H2955" s="40"/>
      <c r="I2955" s="104"/>
      <c r="J2955" s="86"/>
      <c r="K2955" s="68"/>
      <c r="L2955" s="11"/>
      <c r="M2955" s="45"/>
      <c r="N2955" s="11"/>
    </row>
    <row r="2956" spans="8:14" x14ac:dyDescent="0.25">
      <c r="H2956" s="40"/>
      <c r="I2956" s="104"/>
      <c r="J2956" s="86"/>
      <c r="K2956" s="68"/>
      <c r="L2956" s="11"/>
      <c r="M2956" s="45"/>
      <c r="N2956" s="11"/>
    </row>
    <row r="2957" spans="8:14" x14ac:dyDescent="0.25">
      <c r="H2957" s="40"/>
      <c r="I2957" s="104"/>
      <c r="J2957" s="86"/>
      <c r="K2957" s="68"/>
      <c r="L2957" s="11"/>
      <c r="M2957" s="45"/>
      <c r="N2957" s="11"/>
    </row>
    <row r="2958" spans="8:14" x14ac:dyDescent="0.25">
      <c r="H2958" s="40"/>
      <c r="I2958" s="104"/>
      <c r="J2958" s="86"/>
      <c r="K2958" s="68"/>
      <c r="L2958" s="11"/>
      <c r="M2958" s="45"/>
      <c r="N2958" s="11"/>
    </row>
    <row r="2959" spans="8:14" x14ac:dyDescent="0.25">
      <c r="H2959" s="40"/>
      <c r="I2959" s="104"/>
      <c r="J2959" s="86"/>
      <c r="K2959" s="68"/>
      <c r="L2959" s="11"/>
      <c r="M2959" s="45"/>
      <c r="N2959" s="11"/>
    </row>
    <row r="2960" spans="8:14" x14ac:dyDescent="0.25">
      <c r="H2960" s="40"/>
      <c r="I2960" s="104"/>
      <c r="J2960" s="86"/>
      <c r="K2960" s="68"/>
      <c r="L2960" s="11"/>
      <c r="M2960" s="45"/>
      <c r="N2960" s="11"/>
    </row>
    <row r="2961" spans="8:14" x14ac:dyDescent="0.25">
      <c r="H2961" s="40"/>
      <c r="I2961" s="104"/>
      <c r="J2961" s="86"/>
      <c r="K2961" s="68"/>
      <c r="L2961" s="11"/>
      <c r="M2961" s="45"/>
      <c r="N2961" s="11"/>
    </row>
    <row r="2962" spans="8:14" x14ac:dyDescent="0.25">
      <c r="H2962" s="40"/>
      <c r="I2962" s="104"/>
      <c r="J2962" s="86"/>
      <c r="K2962" s="68"/>
      <c r="L2962" s="11"/>
      <c r="M2962" s="45"/>
      <c r="N2962" s="11"/>
    </row>
    <row r="2963" spans="8:14" x14ac:dyDescent="0.25">
      <c r="H2963" s="40"/>
      <c r="I2963" s="104"/>
      <c r="J2963" s="86"/>
      <c r="K2963" s="68"/>
      <c r="L2963" s="11"/>
      <c r="M2963" s="45"/>
      <c r="N2963" s="11"/>
    </row>
    <row r="2964" spans="8:14" x14ac:dyDescent="0.25">
      <c r="H2964" s="40"/>
      <c r="I2964" s="104"/>
      <c r="J2964" s="86"/>
      <c r="K2964" s="68"/>
      <c r="L2964" s="11"/>
      <c r="M2964" s="45"/>
      <c r="N2964" s="11"/>
    </row>
    <row r="2965" spans="8:14" x14ac:dyDescent="0.25">
      <c r="H2965" s="40"/>
      <c r="I2965" s="104"/>
      <c r="J2965" s="86"/>
      <c r="K2965" s="68"/>
      <c r="L2965" s="11"/>
      <c r="M2965" s="45"/>
      <c r="N2965" s="11"/>
    </row>
    <row r="2966" spans="8:14" x14ac:dyDescent="0.25">
      <c r="H2966" s="40"/>
      <c r="I2966" s="104"/>
      <c r="J2966" s="86"/>
      <c r="K2966" s="68"/>
      <c r="L2966" s="11"/>
      <c r="M2966" s="45"/>
      <c r="N2966" s="11"/>
    </row>
    <row r="2967" spans="8:14" x14ac:dyDescent="0.25">
      <c r="H2967" s="40"/>
      <c r="I2967" s="104"/>
      <c r="J2967" s="86"/>
      <c r="K2967" s="68"/>
      <c r="L2967" s="11"/>
      <c r="M2967" s="45"/>
      <c r="N2967" s="11"/>
    </row>
    <row r="2968" spans="8:14" x14ac:dyDescent="0.25">
      <c r="H2968" s="40"/>
      <c r="I2968" s="104"/>
      <c r="J2968" s="86"/>
      <c r="K2968" s="68"/>
      <c r="L2968" s="11"/>
      <c r="M2968" s="45"/>
      <c r="N2968" s="11"/>
    </row>
    <row r="2969" spans="8:14" x14ac:dyDescent="0.25">
      <c r="H2969" s="40"/>
      <c r="I2969" s="104"/>
      <c r="J2969" s="86"/>
      <c r="K2969" s="68"/>
      <c r="L2969" s="11"/>
      <c r="M2969" s="45"/>
      <c r="N2969" s="11"/>
    </row>
    <row r="2970" spans="8:14" x14ac:dyDescent="0.25">
      <c r="H2970" s="40"/>
      <c r="I2970" s="104"/>
      <c r="J2970" s="86"/>
      <c r="K2970" s="68"/>
      <c r="L2970" s="11"/>
      <c r="M2970" s="45"/>
      <c r="N2970" s="11"/>
    </row>
    <row r="2971" spans="8:14" x14ac:dyDescent="0.25">
      <c r="H2971" s="40"/>
      <c r="I2971" s="104"/>
      <c r="J2971" s="86"/>
      <c r="K2971" s="68"/>
      <c r="L2971" s="11"/>
      <c r="M2971" s="45"/>
      <c r="N2971" s="11"/>
    </row>
    <row r="2972" spans="8:14" x14ac:dyDescent="0.25">
      <c r="H2972" s="40"/>
      <c r="I2972" s="104"/>
      <c r="J2972" s="86"/>
      <c r="K2972" s="68"/>
      <c r="L2972" s="11"/>
      <c r="M2972" s="45"/>
      <c r="N2972" s="11"/>
    </row>
    <row r="2973" spans="8:14" x14ac:dyDescent="0.25">
      <c r="H2973" s="40"/>
      <c r="I2973" s="104"/>
      <c r="J2973" s="86"/>
      <c r="K2973" s="68"/>
      <c r="L2973" s="11"/>
      <c r="M2973" s="45"/>
      <c r="N2973" s="11"/>
    </row>
    <row r="2974" spans="8:14" x14ac:dyDescent="0.25">
      <c r="H2974" s="40"/>
      <c r="I2974" s="104"/>
      <c r="J2974" s="86"/>
      <c r="K2974" s="68"/>
      <c r="L2974" s="11"/>
      <c r="M2974" s="45"/>
      <c r="N2974" s="11"/>
    </row>
    <row r="2975" spans="8:14" x14ac:dyDescent="0.25">
      <c r="H2975" s="40"/>
      <c r="I2975" s="104"/>
      <c r="J2975" s="86"/>
      <c r="K2975" s="68"/>
      <c r="L2975" s="11"/>
      <c r="M2975" s="45"/>
      <c r="N2975" s="11"/>
    </row>
    <row r="2976" spans="8:14" x14ac:dyDescent="0.25">
      <c r="H2976" s="40"/>
      <c r="I2976" s="104"/>
      <c r="J2976" s="86"/>
      <c r="K2976" s="68"/>
      <c r="L2976" s="11"/>
      <c r="M2976" s="45"/>
      <c r="N2976" s="11"/>
    </row>
    <row r="2977" spans="8:14" x14ac:dyDescent="0.25">
      <c r="H2977" s="40"/>
      <c r="I2977" s="104"/>
      <c r="J2977" s="86"/>
      <c r="K2977" s="68"/>
      <c r="L2977" s="11"/>
      <c r="M2977" s="45"/>
      <c r="N2977" s="11"/>
    </row>
    <row r="2978" spans="8:14" x14ac:dyDescent="0.25">
      <c r="H2978" s="40"/>
      <c r="I2978" s="104"/>
      <c r="J2978" s="86"/>
      <c r="K2978" s="68"/>
      <c r="L2978" s="11"/>
      <c r="M2978" s="45"/>
      <c r="N2978" s="11"/>
    </row>
    <row r="2979" spans="8:14" x14ac:dyDescent="0.25">
      <c r="H2979" s="40"/>
      <c r="I2979" s="104"/>
      <c r="J2979" s="86"/>
      <c r="K2979" s="68"/>
      <c r="L2979" s="11"/>
      <c r="M2979" s="45"/>
      <c r="N2979" s="11"/>
    </row>
    <row r="2980" spans="8:14" x14ac:dyDescent="0.25">
      <c r="H2980" s="40"/>
      <c r="I2980" s="104"/>
      <c r="J2980" s="86"/>
      <c r="K2980" s="68"/>
      <c r="L2980" s="11"/>
      <c r="M2980" s="45"/>
      <c r="N2980" s="11"/>
    </row>
    <row r="2981" spans="8:14" x14ac:dyDescent="0.25">
      <c r="H2981" s="40"/>
      <c r="I2981" s="104"/>
      <c r="J2981" s="86"/>
      <c r="K2981" s="68"/>
      <c r="L2981" s="11"/>
      <c r="M2981" s="45"/>
      <c r="N2981" s="11"/>
    </row>
    <row r="2982" spans="8:14" x14ac:dyDescent="0.25">
      <c r="H2982" s="40"/>
      <c r="I2982" s="104"/>
      <c r="J2982" s="86"/>
      <c r="K2982" s="68"/>
      <c r="L2982" s="11"/>
      <c r="M2982" s="45"/>
      <c r="N2982" s="11"/>
    </row>
    <row r="2983" spans="8:14" x14ac:dyDescent="0.25">
      <c r="H2983" s="40"/>
      <c r="I2983" s="104"/>
      <c r="J2983" s="86"/>
      <c r="K2983" s="68"/>
      <c r="L2983" s="11"/>
      <c r="M2983" s="45"/>
      <c r="N2983" s="11"/>
    </row>
    <row r="2984" spans="8:14" x14ac:dyDescent="0.25">
      <c r="H2984" s="40"/>
      <c r="I2984" s="104"/>
      <c r="J2984" s="86"/>
      <c r="K2984" s="68"/>
      <c r="L2984" s="11"/>
      <c r="M2984" s="45"/>
      <c r="N2984" s="11"/>
    </row>
    <row r="2985" spans="8:14" x14ac:dyDescent="0.25">
      <c r="H2985" s="40"/>
      <c r="I2985" s="104"/>
      <c r="J2985" s="86"/>
      <c r="K2985" s="68"/>
      <c r="L2985" s="11"/>
      <c r="M2985" s="45"/>
      <c r="N2985" s="11"/>
    </row>
    <row r="2986" spans="8:14" x14ac:dyDescent="0.25">
      <c r="H2986" s="40"/>
      <c r="I2986" s="104"/>
      <c r="J2986" s="86"/>
      <c r="K2986" s="68"/>
      <c r="L2986" s="11"/>
      <c r="M2986" s="45"/>
      <c r="N2986" s="11"/>
    </row>
    <row r="2987" spans="8:14" x14ac:dyDescent="0.25">
      <c r="H2987" s="40"/>
      <c r="I2987" s="104"/>
      <c r="J2987" s="86"/>
      <c r="K2987" s="68"/>
      <c r="L2987" s="11"/>
      <c r="M2987" s="45"/>
      <c r="N2987" s="11"/>
    </row>
    <row r="2988" spans="8:14" x14ac:dyDescent="0.25">
      <c r="H2988" s="40"/>
      <c r="I2988" s="104"/>
      <c r="J2988" s="86"/>
      <c r="K2988" s="68"/>
      <c r="L2988" s="11"/>
      <c r="M2988" s="45"/>
      <c r="N2988" s="11"/>
    </row>
    <row r="2989" spans="8:14" x14ac:dyDescent="0.25">
      <c r="H2989" s="40"/>
      <c r="I2989" s="104"/>
      <c r="J2989" s="86"/>
      <c r="K2989" s="68"/>
      <c r="L2989" s="11"/>
      <c r="M2989" s="45"/>
      <c r="N2989" s="11"/>
    </row>
    <row r="2990" spans="8:14" x14ac:dyDescent="0.25">
      <c r="H2990" s="40"/>
      <c r="I2990" s="104"/>
      <c r="J2990" s="86"/>
      <c r="K2990" s="68"/>
      <c r="L2990" s="11"/>
      <c r="M2990" s="45"/>
      <c r="N2990" s="11"/>
    </row>
    <row r="2991" spans="8:14" x14ac:dyDescent="0.25">
      <c r="H2991" s="40"/>
      <c r="I2991" s="104"/>
      <c r="J2991" s="86"/>
      <c r="K2991" s="68"/>
      <c r="L2991" s="11"/>
      <c r="M2991" s="45"/>
      <c r="N2991" s="11"/>
    </row>
    <row r="2992" spans="8:14" x14ac:dyDescent="0.25">
      <c r="H2992" s="40"/>
      <c r="I2992" s="104"/>
      <c r="J2992" s="86"/>
      <c r="K2992" s="68"/>
      <c r="L2992" s="11"/>
      <c r="M2992" s="45"/>
      <c r="N2992" s="11"/>
    </row>
    <row r="2993" spans="8:14" x14ac:dyDescent="0.25">
      <c r="H2993" s="40"/>
      <c r="I2993" s="104"/>
      <c r="J2993" s="86"/>
      <c r="K2993" s="68"/>
      <c r="L2993" s="11"/>
      <c r="M2993" s="45"/>
      <c r="N2993" s="11"/>
    </row>
    <row r="2994" spans="8:14" x14ac:dyDescent="0.25">
      <c r="H2994" s="40"/>
      <c r="I2994" s="104"/>
      <c r="J2994" s="86"/>
      <c r="K2994" s="68"/>
      <c r="L2994" s="11"/>
      <c r="M2994" s="45"/>
      <c r="N2994" s="11"/>
    </row>
    <row r="2995" spans="8:14" x14ac:dyDescent="0.25">
      <c r="H2995" s="40"/>
      <c r="I2995" s="104"/>
      <c r="J2995" s="86"/>
      <c r="K2995" s="68"/>
      <c r="L2995" s="11"/>
      <c r="M2995" s="45"/>
      <c r="N2995" s="11"/>
    </row>
    <row r="2996" spans="8:14" x14ac:dyDescent="0.25">
      <c r="H2996" s="40"/>
      <c r="I2996" s="104"/>
      <c r="J2996" s="86"/>
      <c r="K2996" s="68"/>
      <c r="L2996" s="11"/>
      <c r="M2996" s="45"/>
      <c r="N2996" s="11"/>
    </row>
    <row r="2997" spans="8:14" x14ac:dyDescent="0.25">
      <c r="H2997" s="40"/>
      <c r="I2997" s="104"/>
      <c r="J2997" s="86"/>
      <c r="K2997" s="68"/>
      <c r="L2997" s="11"/>
      <c r="M2997" s="45"/>
      <c r="N2997" s="11"/>
    </row>
    <row r="2998" spans="8:14" x14ac:dyDescent="0.25">
      <c r="H2998" s="40"/>
      <c r="I2998" s="104"/>
      <c r="J2998" s="86"/>
      <c r="K2998" s="68"/>
      <c r="L2998" s="11"/>
      <c r="M2998" s="45"/>
      <c r="N2998" s="11"/>
    </row>
    <row r="2999" spans="8:14" x14ac:dyDescent="0.25">
      <c r="H2999" s="40"/>
      <c r="I2999" s="104"/>
      <c r="J2999" s="86"/>
      <c r="K2999" s="68"/>
      <c r="L2999" s="11"/>
      <c r="M2999" s="45"/>
      <c r="N2999" s="11"/>
    </row>
    <row r="3000" spans="8:14" x14ac:dyDescent="0.25">
      <c r="H3000" s="40"/>
      <c r="I3000" s="104"/>
      <c r="J3000" s="86"/>
      <c r="K3000" s="68"/>
      <c r="L3000" s="11"/>
      <c r="M3000" s="45"/>
      <c r="N3000" s="11"/>
    </row>
    <row r="3001" spans="8:14" x14ac:dyDescent="0.25">
      <c r="H3001" s="40"/>
      <c r="I3001" s="104"/>
      <c r="J3001" s="86"/>
      <c r="K3001" s="68"/>
      <c r="L3001" s="11"/>
      <c r="M3001" s="45"/>
      <c r="N3001" s="11"/>
    </row>
    <row r="3002" spans="8:14" x14ac:dyDescent="0.25">
      <c r="H3002" s="40"/>
      <c r="I3002" s="104"/>
      <c r="J3002" s="86"/>
      <c r="K3002" s="68"/>
      <c r="L3002" s="11"/>
      <c r="M3002" s="45"/>
      <c r="N3002" s="11"/>
    </row>
    <row r="3003" spans="8:14" x14ac:dyDescent="0.25">
      <c r="H3003" s="40"/>
      <c r="I3003" s="104"/>
      <c r="J3003" s="86"/>
      <c r="K3003" s="68"/>
      <c r="L3003" s="11"/>
      <c r="M3003" s="45"/>
      <c r="N3003" s="11"/>
    </row>
    <row r="3004" spans="8:14" x14ac:dyDescent="0.25">
      <c r="H3004" s="40"/>
      <c r="I3004" s="104"/>
      <c r="J3004" s="86"/>
      <c r="K3004" s="68"/>
      <c r="L3004" s="11"/>
      <c r="M3004" s="45"/>
      <c r="N3004" s="11"/>
    </row>
    <row r="3005" spans="8:14" x14ac:dyDescent="0.25">
      <c r="H3005" s="40"/>
      <c r="I3005" s="104"/>
      <c r="J3005" s="86"/>
      <c r="K3005" s="68"/>
      <c r="L3005" s="11"/>
      <c r="M3005" s="45"/>
      <c r="N3005" s="11"/>
    </row>
    <row r="3006" spans="8:14" x14ac:dyDescent="0.25">
      <c r="H3006" s="40"/>
      <c r="I3006" s="104"/>
      <c r="J3006" s="86"/>
      <c r="K3006" s="68"/>
      <c r="L3006" s="11"/>
      <c r="M3006" s="45"/>
      <c r="N3006" s="11"/>
    </row>
    <row r="3007" spans="8:14" x14ac:dyDescent="0.25">
      <c r="H3007" s="40"/>
      <c r="I3007" s="104"/>
      <c r="J3007" s="86"/>
      <c r="K3007" s="68"/>
      <c r="L3007" s="11"/>
      <c r="M3007" s="45"/>
      <c r="N3007" s="11"/>
    </row>
    <row r="3008" spans="8:14" x14ac:dyDescent="0.25">
      <c r="H3008" s="40"/>
      <c r="I3008" s="104"/>
      <c r="J3008" s="86"/>
      <c r="K3008" s="68"/>
      <c r="L3008" s="11"/>
      <c r="M3008" s="45"/>
      <c r="N3008" s="11"/>
    </row>
    <row r="3009" spans="8:14" x14ac:dyDescent="0.25">
      <c r="H3009" s="40"/>
      <c r="I3009" s="104"/>
      <c r="J3009" s="86"/>
      <c r="K3009" s="68"/>
      <c r="L3009" s="11"/>
      <c r="M3009" s="45"/>
      <c r="N3009" s="11"/>
    </row>
    <row r="3010" spans="8:14" x14ac:dyDescent="0.25">
      <c r="H3010" s="40"/>
      <c r="I3010" s="104"/>
      <c r="J3010" s="86"/>
      <c r="K3010" s="68"/>
      <c r="L3010" s="11"/>
      <c r="M3010" s="45"/>
      <c r="N3010" s="11"/>
    </row>
    <row r="3011" spans="8:14" x14ac:dyDescent="0.25">
      <c r="H3011" s="40"/>
      <c r="I3011" s="104"/>
      <c r="J3011" s="86"/>
      <c r="K3011" s="68"/>
      <c r="L3011" s="11"/>
      <c r="M3011" s="45"/>
      <c r="N3011" s="11"/>
    </row>
    <row r="3012" spans="8:14" x14ac:dyDescent="0.25">
      <c r="H3012" s="40"/>
      <c r="I3012" s="104"/>
      <c r="J3012" s="86"/>
      <c r="K3012" s="68"/>
      <c r="L3012" s="11"/>
      <c r="M3012" s="45"/>
      <c r="N3012" s="11"/>
    </row>
    <row r="3013" spans="8:14" x14ac:dyDescent="0.25">
      <c r="H3013" s="40"/>
      <c r="I3013" s="104"/>
      <c r="J3013" s="86"/>
      <c r="K3013" s="68"/>
      <c r="L3013" s="11"/>
      <c r="M3013" s="45"/>
      <c r="N3013" s="11"/>
    </row>
    <row r="3014" spans="8:14" x14ac:dyDescent="0.25">
      <c r="H3014" s="40"/>
      <c r="I3014" s="104"/>
      <c r="J3014" s="86"/>
      <c r="K3014" s="68"/>
      <c r="L3014" s="11"/>
      <c r="M3014" s="45"/>
      <c r="N3014" s="11"/>
    </row>
    <row r="3015" spans="8:14" x14ac:dyDescent="0.25">
      <c r="H3015" s="40"/>
      <c r="I3015" s="104"/>
      <c r="J3015" s="86"/>
      <c r="K3015" s="68"/>
      <c r="L3015" s="11"/>
      <c r="M3015" s="45"/>
      <c r="N3015" s="11"/>
    </row>
    <row r="3016" spans="8:14" x14ac:dyDescent="0.25">
      <c r="H3016" s="40"/>
      <c r="I3016" s="104"/>
      <c r="J3016" s="86"/>
      <c r="K3016" s="68"/>
      <c r="L3016" s="11"/>
      <c r="M3016" s="45"/>
      <c r="N3016" s="11"/>
    </row>
    <row r="3017" spans="8:14" x14ac:dyDescent="0.25">
      <c r="H3017" s="40"/>
      <c r="I3017" s="104"/>
      <c r="J3017" s="86"/>
      <c r="K3017" s="68"/>
      <c r="L3017" s="11"/>
      <c r="M3017" s="45"/>
      <c r="N3017" s="11"/>
    </row>
    <row r="3018" spans="8:14" x14ac:dyDescent="0.25">
      <c r="H3018" s="40"/>
      <c r="I3018" s="104"/>
      <c r="J3018" s="86"/>
      <c r="K3018" s="68"/>
      <c r="L3018" s="11"/>
      <c r="M3018" s="45"/>
      <c r="N3018" s="11"/>
    </row>
    <row r="3019" spans="8:14" x14ac:dyDescent="0.25">
      <c r="H3019" s="40"/>
      <c r="I3019" s="104"/>
      <c r="J3019" s="86"/>
      <c r="K3019" s="68"/>
      <c r="L3019" s="11"/>
      <c r="M3019" s="45"/>
      <c r="N3019" s="11"/>
    </row>
    <row r="3020" spans="8:14" x14ac:dyDescent="0.25">
      <c r="H3020" s="40"/>
      <c r="I3020" s="104"/>
      <c r="J3020" s="86"/>
      <c r="K3020" s="68"/>
      <c r="L3020" s="11"/>
      <c r="M3020" s="45"/>
      <c r="N3020" s="11"/>
    </row>
    <row r="3021" spans="8:14" x14ac:dyDescent="0.25">
      <c r="H3021" s="40"/>
      <c r="I3021" s="104"/>
      <c r="J3021" s="86"/>
      <c r="K3021" s="68"/>
      <c r="L3021" s="11"/>
      <c r="M3021" s="45"/>
      <c r="N3021" s="11"/>
    </row>
    <row r="3022" spans="8:14" x14ac:dyDescent="0.25">
      <c r="H3022" s="40"/>
      <c r="I3022" s="104"/>
      <c r="J3022" s="86"/>
      <c r="K3022" s="68"/>
      <c r="L3022" s="11"/>
      <c r="M3022" s="45"/>
      <c r="N3022" s="11"/>
    </row>
    <row r="3023" spans="8:14" x14ac:dyDescent="0.25">
      <c r="H3023" s="40"/>
      <c r="I3023" s="104"/>
      <c r="J3023" s="86"/>
      <c r="K3023" s="68"/>
      <c r="L3023" s="11"/>
      <c r="M3023" s="45"/>
      <c r="N3023" s="11"/>
    </row>
    <row r="3024" spans="8:14" x14ac:dyDescent="0.25">
      <c r="H3024" s="40"/>
      <c r="I3024" s="104"/>
      <c r="J3024" s="86"/>
      <c r="K3024" s="68"/>
      <c r="L3024" s="11"/>
      <c r="M3024" s="45"/>
      <c r="N3024" s="11"/>
    </row>
    <row r="3025" spans="8:14" x14ac:dyDescent="0.25">
      <c r="H3025" s="40"/>
      <c r="I3025" s="104"/>
      <c r="J3025" s="86"/>
      <c r="K3025" s="68"/>
      <c r="L3025" s="11"/>
      <c r="M3025" s="45"/>
      <c r="N3025" s="11"/>
    </row>
    <row r="3026" spans="8:14" x14ac:dyDescent="0.25">
      <c r="H3026" s="40"/>
      <c r="I3026" s="104"/>
      <c r="J3026" s="86"/>
      <c r="K3026" s="68"/>
      <c r="L3026" s="11"/>
      <c r="M3026" s="45"/>
      <c r="N3026" s="11"/>
    </row>
    <row r="3027" spans="8:14" x14ac:dyDescent="0.25">
      <c r="H3027" s="40"/>
      <c r="I3027" s="104"/>
      <c r="J3027" s="86"/>
      <c r="K3027" s="68"/>
      <c r="L3027" s="11"/>
      <c r="M3027" s="45"/>
      <c r="N3027" s="11"/>
    </row>
    <row r="3028" spans="8:14" x14ac:dyDescent="0.25">
      <c r="H3028" s="40"/>
      <c r="I3028" s="104"/>
      <c r="J3028" s="86"/>
      <c r="K3028" s="68"/>
      <c r="L3028" s="11"/>
      <c r="M3028" s="45"/>
      <c r="N3028" s="11"/>
    </row>
    <row r="3029" spans="8:14" x14ac:dyDescent="0.25">
      <c r="H3029" s="40"/>
      <c r="I3029" s="104"/>
      <c r="J3029" s="86"/>
      <c r="K3029" s="68"/>
      <c r="L3029" s="11"/>
      <c r="M3029" s="45"/>
      <c r="N3029" s="11"/>
    </row>
    <row r="3030" spans="8:14" x14ac:dyDescent="0.25">
      <c r="H3030" s="40"/>
      <c r="I3030" s="104"/>
      <c r="J3030" s="86"/>
      <c r="K3030" s="68"/>
      <c r="L3030" s="11"/>
      <c r="M3030" s="45"/>
      <c r="N3030" s="11"/>
    </row>
    <row r="3031" spans="8:14" x14ac:dyDescent="0.25">
      <c r="H3031" s="40"/>
      <c r="I3031" s="104"/>
      <c r="J3031" s="86"/>
      <c r="K3031" s="68"/>
      <c r="L3031" s="11"/>
      <c r="M3031" s="45"/>
      <c r="N3031" s="11"/>
    </row>
    <row r="3032" spans="8:14" x14ac:dyDescent="0.25">
      <c r="H3032" s="40"/>
      <c r="I3032" s="104"/>
      <c r="J3032" s="86"/>
      <c r="K3032" s="68"/>
      <c r="L3032" s="11"/>
      <c r="M3032" s="45"/>
      <c r="N3032" s="11"/>
    </row>
    <row r="3033" spans="8:14" x14ac:dyDescent="0.25">
      <c r="H3033" s="40"/>
      <c r="I3033" s="104"/>
      <c r="J3033" s="86"/>
      <c r="K3033" s="68"/>
      <c r="L3033" s="11"/>
      <c r="M3033" s="45"/>
      <c r="N3033" s="11"/>
    </row>
    <row r="3034" spans="8:14" x14ac:dyDescent="0.25">
      <c r="H3034" s="40"/>
      <c r="I3034" s="104"/>
      <c r="J3034" s="86"/>
      <c r="K3034" s="68"/>
      <c r="L3034" s="11"/>
      <c r="M3034" s="45"/>
      <c r="N3034" s="11"/>
    </row>
    <row r="3035" spans="8:14" x14ac:dyDescent="0.25">
      <c r="H3035" s="40"/>
      <c r="I3035" s="104"/>
      <c r="J3035" s="86"/>
      <c r="K3035" s="68"/>
      <c r="L3035" s="11"/>
      <c r="M3035" s="45"/>
      <c r="N3035" s="11"/>
    </row>
    <row r="3036" spans="8:14" x14ac:dyDescent="0.25">
      <c r="H3036" s="40"/>
      <c r="I3036" s="104"/>
      <c r="J3036" s="86"/>
      <c r="K3036" s="68"/>
      <c r="L3036" s="11"/>
      <c r="M3036" s="45"/>
      <c r="N3036" s="11"/>
    </row>
    <row r="3037" spans="8:14" x14ac:dyDescent="0.25">
      <c r="H3037" s="40"/>
      <c r="I3037" s="104"/>
      <c r="J3037" s="86"/>
      <c r="K3037" s="68"/>
      <c r="L3037" s="11"/>
      <c r="M3037" s="45"/>
      <c r="N3037" s="11"/>
    </row>
    <row r="3038" spans="8:14" x14ac:dyDescent="0.25">
      <c r="H3038" s="40"/>
      <c r="I3038" s="104"/>
      <c r="J3038" s="86"/>
      <c r="K3038" s="68"/>
      <c r="L3038" s="11"/>
      <c r="M3038" s="45"/>
      <c r="N3038" s="11"/>
    </row>
    <row r="3039" spans="8:14" x14ac:dyDescent="0.25">
      <c r="H3039" s="40"/>
      <c r="I3039" s="104"/>
      <c r="J3039" s="86"/>
      <c r="K3039" s="68"/>
      <c r="L3039" s="11"/>
      <c r="M3039" s="45"/>
      <c r="N3039" s="11"/>
    </row>
    <row r="3040" spans="8:14" x14ac:dyDescent="0.25">
      <c r="H3040" s="40"/>
      <c r="I3040" s="104"/>
      <c r="J3040" s="86"/>
      <c r="K3040" s="68"/>
      <c r="L3040" s="11"/>
      <c r="M3040" s="45"/>
      <c r="N3040" s="11"/>
    </row>
    <row r="3041" spans="8:14" x14ac:dyDescent="0.25">
      <c r="H3041" s="40"/>
      <c r="I3041" s="104"/>
      <c r="J3041" s="86"/>
      <c r="K3041" s="68"/>
      <c r="L3041" s="11"/>
      <c r="M3041" s="45"/>
      <c r="N3041" s="11"/>
    </row>
    <row r="3042" spans="8:14" x14ac:dyDescent="0.25">
      <c r="H3042" s="40"/>
      <c r="I3042" s="104"/>
      <c r="J3042" s="86"/>
      <c r="K3042" s="68"/>
      <c r="L3042" s="11"/>
      <c r="M3042" s="45"/>
      <c r="N3042" s="11"/>
    </row>
    <row r="3043" spans="8:14" x14ac:dyDescent="0.25">
      <c r="H3043" s="40"/>
      <c r="I3043" s="104"/>
      <c r="J3043" s="86"/>
      <c r="K3043" s="68"/>
      <c r="L3043" s="11"/>
      <c r="M3043" s="45"/>
      <c r="N3043" s="11"/>
    </row>
    <row r="3044" spans="8:14" x14ac:dyDescent="0.25">
      <c r="H3044" s="40"/>
      <c r="I3044" s="104"/>
      <c r="J3044" s="86"/>
      <c r="K3044" s="68"/>
      <c r="L3044" s="11"/>
      <c r="M3044" s="45"/>
      <c r="N3044" s="11"/>
    </row>
    <row r="3045" spans="8:14" x14ac:dyDescent="0.25">
      <c r="H3045" s="40"/>
      <c r="I3045" s="104"/>
      <c r="J3045" s="86"/>
      <c r="K3045" s="68"/>
      <c r="L3045" s="11"/>
      <c r="M3045" s="45"/>
      <c r="N3045" s="11"/>
    </row>
    <row r="3046" spans="8:14" x14ac:dyDescent="0.25">
      <c r="H3046" s="40"/>
      <c r="I3046" s="104"/>
      <c r="J3046" s="86"/>
      <c r="K3046" s="68"/>
      <c r="L3046" s="11"/>
      <c r="M3046" s="45"/>
      <c r="N3046" s="11"/>
    </row>
    <row r="3047" spans="8:14" x14ac:dyDescent="0.25">
      <c r="H3047" s="40"/>
      <c r="I3047" s="104"/>
      <c r="J3047" s="86"/>
      <c r="K3047" s="68"/>
      <c r="L3047" s="11"/>
      <c r="M3047" s="45"/>
      <c r="N3047" s="11"/>
    </row>
    <row r="3048" spans="8:14" x14ac:dyDescent="0.25">
      <c r="H3048" s="40"/>
      <c r="I3048" s="104"/>
      <c r="J3048" s="86"/>
      <c r="K3048" s="68"/>
      <c r="L3048" s="11"/>
      <c r="M3048" s="45"/>
      <c r="N3048" s="11"/>
    </row>
    <row r="3049" spans="8:14" x14ac:dyDescent="0.25">
      <c r="H3049" s="40"/>
      <c r="I3049" s="104"/>
      <c r="J3049" s="86"/>
      <c r="K3049" s="68"/>
      <c r="L3049" s="11"/>
      <c r="M3049" s="45"/>
      <c r="N3049" s="11"/>
    </row>
    <row r="3050" spans="8:14" x14ac:dyDescent="0.25">
      <c r="H3050" s="40"/>
      <c r="I3050" s="104"/>
      <c r="J3050" s="86"/>
      <c r="K3050" s="68"/>
      <c r="L3050" s="11"/>
      <c r="M3050" s="45"/>
      <c r="N3050" s="11"/>
    </row>
    <row r="3051" spans="8:14" x14ac:dyDescent="0.25">
      <c r="H3051" s="40"/>
      <c r="I3051" s="104"/>
      <c r="J3051" s="86"/>
      <c r="K3051" s="68"/>
      <c r="L3051" s="11"/>
      <c r="M3051" s="45"/>
      <c r="N3051" s="11"/>
    </row>
    <row r="3052" spans="8:14" x14ac:dyDescent="0.25">
      <c r="H3052" s="40"/>
      <c r="I3052" s="104"/>
      <c r="J3052" s="86"/>
      <c r="K3052" s="68"/>
      <c r="L3052" s="11"/>
      <c r="M3052" s="45"/>
      <c r="N3052" s="11"/>
    </row>
    <row r="3053" spans="8:14" x14ac:dyDescent="0.25">
      <c r="H3053" s="40"/>
      <c r="I3053" s="104"/>
      <c r="J3053" s="86"/>
      <c r="K3053" s="68"/>
      <c r="L3053" s="11"/>
      <c r="M3053" s="45"/>
      <c r="N3053" s="11"/>
    </row>
    <row r="3054" spans="8:14" x14ac:dyDescent="0.25">
      <c r="H3054" s="40"/>
      <c r="I3054" s="104"/>
      <c r="J3054" s="86"/>
      <c r="K3054" s="68"/>
      <c r="L3054" s="11"/>
      <c r="M3054" s="45"/>
      <c r="N3054" s="11"/>
    </row>
    <row r="3055" spans="8:14" x14ac:dyDescent="0.25">
      <c r="H3055" s="40"/>
      <c r="I3055" s="104"/>
      <c r="J3055" s="86"/>
      <c r="K3055" s="68"/>
      <c r="L3055" s="11"/>
      <c r="M3055" s="45"/>
      <c r="N3055" s="11"/>
    </row>
    <row r="3056" spans="8:14" x14ac:dyDescent="0.25">
      <c r="H3056" s="40"/>
      <c r="I3056" s="104"/>
      <c r="J3056" s="86"/>
      <c r="K3056" s="68"/>
      <c r="L3056" s="11"/>
      <c r="M3056" s="45"/>
      <c r="N3056" s="11"/>
    </row>
    <row r="3057" spans="8:14" x14ac:dyDescent="0.25">
      <c r="H3057" s="40"/>
      <c r="I3057" s="104"/>
      <c r="J3057" s="86"/>
      <c r="K3057" s="68"/>
      <c r="L3057" s="11"/>
      <c r="M3057" s="45"/>
      <c r="N3057" s="11"/>
    </row>
    <row r="3058" spans="8:14" x14ac:dyDescent="0.25">
      <c r="H3058" s="40"/>
      <c r="I3058" s="104"/>
      <c r="J3058" s="86"/>
      <c r="K3058" s="68"/>
      <c r="L3058" s="11"/>
      <c r="M3058" s="45"/>
      <c r="N3058" s="11"/>
    </row>
    <row r="3059" spans="8:14" x14ac:dyDescent="0.25">
      <c r="H3059" s="40"/>
      <c r="I3059" s="104"/>
      <c r="J3059" s="86"/>
      <c r="K3059" s="68"/>
      <c r="L3059" s="11"/>
      <c r="M3059" s="45"/>
      <c r="N3059" s="11"/>
    </row>
    <row r="3060" spans="8:14" x14ac:dyDescent="0.25">
      <c r="H3060" s="40"/>
      <c r="I3060" s="104"/>
      <c r="J3060" s="86"/>
      <c r="K3060" s="68"/>
      <c r="L3060" s="11"/>
      <c r="M3060" s="45"/>
      <c r="N3060" s="11"/>
    </row>
    <row r="3061" spans="8:14" x14ac:dyDescent="0.25">
      <c r="H3061" s="40"/>
      <c r="I3061" s="104"/>
      <c r="J3061" s="86"/>
      <c r="K3061" s="68"/>
      <c r="L3061" s="11"/>
      <c r="M3061" s="45"/>
      <c r="N3061" s="11"/>
    </row>
    <row r="3062" spans="8:14" x14ac:dyDescent="0.25">
      <c r="H3062" s="40"/>
      <c r="I3062" s="104"/>
      <c r="J3062" s="86"/>
      <c r="K3062" s="68"/>
      <c r="L3062" s="11"/>
      <c r="M3062" s="45"/>
      <c r="N3062" s="11"/>
    </row>
    <row r="3063" spans="8:14" x14ac:dyDescent="0.25">
      <c r="H3063" s="40"/>
      <c r="I3063" s="104"/>
      <c r="J3063" s="86"/>
      <c r="K3063" s="68"/>
      <c r="L3063" s="11"/>
      <c r="M3063" s="45"/>
      <c r="N3063" s="11"/>
    </row>
    <row r="3064" spans="8:14" x14ac:dyDescent="0.25">
      <c r="H3064" s="40"/>
      <c r="I3064" s="104"/>
      <c r="J3064" s="86"/>
      <c r="K3064" s="68"/>
      <c r="L3064" s="11"/>
      <c r="M3064" s="45"/>
      <c r="N3064" s="11"/>
    </row>
    <row r="3065" spans="8:14" x14ac:dyDescent="0.25">
      <c r="H3065" s="40"/>
      <c r="I3065" s="104"/>
      <c r="J3065" s="86"/>
      <c r="K3065" s="68"/>
      <c r="L3065" s="11"/>
      <c r="M3065" s="45"/>
      <c r="N3065" s="11"/>
    </row>
    <row r="3066" spans="8:14" x14ac:dyDescent="0.25">
      <c r="H3066" s="40"/>
      <c r="I3066" s="104"/>
      <c r="J3066" s="86"/>
      <c r="K3066" s="68"/>
      <c r="L3066" s="11"/>
      <c r="M3066" s="45"/>
      <c r="N3066" s="11"/>
    </row>
    <row r="3067" spans="8:14" x14ac:dyDescent="0.25">
      <c r="H3067" s="40"/>
      <c r="I3067" s="104"/>
      <c r="J3067" s="86"/>
      <c r="K3067" s="68"/>
      <c r="L3067" s="11"/>
      <c r="M3067" s="45"/>
      <c r="N3067" s="11"/>
    </row>
    <row r="3068" spans="8:14" x14ac:dyDescent="0.25">
      <c r="H3068" s="40"/>
      <c r="I3068" s="104"/>
      <c r="J3068" s="86"/>
      <c r="K3068" s="68"/>
      <c r="L3068" s="11"/>
      <c r="M3068" s="45"/>
      <c r="N3068" s="11"/>
    </row>
    <row r="3069" spans="8:14" x14ac:dyDescent="0.25">
      <c r="H3069" s="40"/>
      <c r="I3069" s="104"/>
      <c r="J3069" s="86"/>
      <c r="K3069" s="68"/>
      <c r="L3069" s="11"/>
      <c r="M3069" s="45"/>
      <c r="N3069" s="11"/>
    </row>
    <row r="3070" spans="8:14" x14ac:dyDescent="0.25">
      <c r="H3070" s="40"/>
      <c r="I3070" s="104"/>
      <c r="J3070" s="86"/>
      <c r="K3070" s="68"/>
      <c r="L3070" s="11"/>
      <c r="M3070" s="45"/>
      <c r="N3070" s="11"/>
    </row>
    <row r="3071" spans="8:14" x14ac:dyDescent="0.25">
      <c r="H3071" s="40"/>
      <c r="I3071" s="104"/>
      <c r="J3071" s="86"/>
      <c r="K3071" s="68"/>
      <c r="L3071" s="11"/>
      <c r="M3071" s="45"/>
      <c r="N3071" s="11"/>
    </row>
    <row r="3072" spans="8:14" x14ac:dyDescent="0.25">
      <c r="H3072" s="40"/>
      <c r="I3072" s="104"/>
      <c r="J3072" s="86"/>
      <c r="K3072" s="68"/>
      <c r="L3072" s="11"/>
      <c r="M3072" s="45"/>
      <c r="N3072" s="11"/>
    </row>
    <row r="3073" spans="8:14" x14ac:dyDescent="0.25">
      <c r="H3073" s="40"/>
      <c r="I3073" s="104"/>
      <c r="J3073" s="86"/>
      <c r="K3073" s="68"/>
      <c r="L3073" s="11"/>
      <c r="M3073" s="45"/>
      <c r="N3073" s="11"/>
    </row>
    <row r="3074" spans="8:14" x14ac:dyDescent="0.25">
      <c r="H3074" s="40"/>
      <c r="I3074" s="104"/>
      <c r="J3074" s="86"/>
      <c r="K3074" s="68"/>
      <c r="L3074" s="11"/>
      <c r="M3074" s="45"/>
      <c r="N3074" s="11"/>
    </row>
    <row r="3075" spans="8:14" x14ac:dyDescent="0.25">
      <c r="H3075" s="40"/>
      <c r="I3075" s="104"/>
      <c r="J3075" s="86"/>
      <c r="K3075" s="68"/>
      <c r="L3075" s="11"/>
      <c r="M3075" s="45"/>
      <c r="N3075" s="11"/>
    </row>
    <row r="3076" spans="8:14" x14ac:dyDescent="0.25">
      <c r="H3076" s="40"/>
      <c r="I3076" s="104"/>
      <c r="J3076" s="86"/>
      <c r="K3076" s="68"/>
      <c r="L3076" s="11"/>
      <c r="M3076" s="45"/>
      <c r="N3076" s="11"/>
    </row>
    <row r="3077" spans="8:14" x14ac:dyDescent="0.25">
      <c r="H3077" s="40"/>
      <c r="I3077" s="104"/>
      <c r="J3077" s="86"/>
      <c r="K3077" s="68"/>
      <c r="L3077" s="11"/>
      <c r="M3077" s="45"/>
      <c r="N3077" s="11"/>
    </row>
    <row r="3078" spans="8:14" x14ac:dyDescent="0.25">
      <c r="H3078" s="40"/>
      <c r="I3078" s="104"/>
      <c r="J3078" s="86"/>
      <c r="K3078" s="68"/>
      <c r="L3078" s="11"/>
      <c r="M3078" s="45"/>
      <c r="N3078" s="11"/>
    </row>
    <row r="3079" spans="8:14" x14ac:dyDescent="0.25">
      <c r="H3079" s="40"/>
      <c r="I3079" s="104"/>
      <c r="J3079" s="86"/>
      <c r="K3079" s="68"/>
      <c r="L3079" s="11"/>
      <c r="M3079" s="45"/>
      <c r="N3079" s="11"/>
    </row>
    <row r="3080" spans="8:14" x14ac:dyDescent="0.25">
      <c r="H3080" s="40"/>
      <c r="I3080" s="104"/>
      <c r="J3080" s="86"/>
      <c r="K3080" s="68"/>
      <c r="L3080" s="11"/>
      <c r="M3080" s="45"/>
      <c r="N3080" s="11"/>
    </row>
    <row r="3081" spans="8:14" x14ac:dyDescent="0.25">
      <c r="H3081" s="40"/>
      <c r="I3081" s="104"/>
      <c r="J3081" s="86"/>
      <c r="K3081" s="68"/>
      <c r="L3081" s="11"/>
      <c r="M3081" s="45"/>
      <c r="N3081" s="11"/>
    </row>
    <row r="3082" spans="8:14" x14ac:dyDescent="0.25">
      <c r="H3082" s="40"/>
      <c r="I3082" s="104"/>
      <c r="J3082" s="86"/>
      <c r="K3082" s="68"/>
      <c r="L3082" s="11"/>
      <c r="M3082" s="45"/>
      <c r="N3082" s="11"/>
    </row>
    <row r="3083" spans="8:14" x14ac:dyDescent="0.25">
      <c r="H3083" s="40"/>
      <c r="I3083" s="104"/>
      <c r="J3083" s="86"/>
      <c r="K3083" s="68"/>
      <c r="L3083" s="11"/>
      <c r="M3083" s="45"/>
      <c r="N3083" s="11"/>
    </row>
    <row r="3084" spans="8:14" x14ac:dyDescent="0.25">
      <c r="H3084" s="40"/>
      <c r="I3084" s="104"/>
      <c r="J3084" s="86"/>
      <c r="K3084" s="68"/>
      <c r="L3084" s="11"/>
      <c r="M3084" s="45"/>
      <c r="N3084" s="11"/>
    </row>
    <row r="3085" spans="8:14" x14ac:dyDescent="0.25">
      <c r="H3085" s="40"/>
      <c r="I3085" s="104"/>
      <c r="J3085" s="86"/>
      <c r="K3085" s="68"/>
      <c r="L3085" s="11"/>
      <c r="M3085" s="45"/>
      <c r="N3085" s="11"/>
    </row>
    <row r="3086" spans="8:14" x14ac:dyDescent="0.25">
      <c r="H3086" s="40"/>
      <c r="I3086" s="104"/>
      <c r="J3086" s="86"/>
      <c r="K3086" s="68"/>
      <c r="L3086" s="11"/>
      <c r="M3086" s="45"/>
      <c r="N3086" s="11"/>
    </row>
    <row r="3087" spans="8:14" x14ac:dyDescent="0.25">
      <c r="H3087" s="40"/>
      <c r="I3087" s="104"/>
      <c r="J3087" s="86"/>
      <c r="K3087" s="68"/>
      <c r="L3087" s="11"/>
      <c r="M3087" s="45"/>
      <c r="N3087" s="11"/>
    </row>
    <row r="3088" spans="8:14" x14ac:dyDescent="0.25">
      <c r="H3088" s="40"/>
      <c r="I3088" s="104"/>
      <c r="J3088" s="86"/>
      <c r="K3088" s="68"/>
      <c r="L3088" s="11"/>
      <c r="M3088" s="45"/>
      <c r="N3088" s="11"/>
    </row>
    <row r="3089" spans="8:14" x14ac:dyDescent="0.25">
      <c r="H3089" s="40"/>
      <c r="I3089" s="104"/>
      <c r="J3089" s="86"/>
      <c r="K3089" s="68"/>
      <c r="L3089" s="11"/>
      <c r="M3089" s="45"/>
      <c r="N3089" s="11"/>
    </row>
    <row r="3090" spans="8:14" x14ac:dyDescent="0.25">
      <c r="H3090" s="40"/>
      <c r="I3090" s="104"/>
      <c r="J3090" s="86"/>
      <c r="K3090" s="68"/>
      <c r="L3090" s="11"/>
      <c r="M3090" s="45"/>
      <c r="N3090" s="11"/>
    </row>
    <row r="3091" spans="8:14" x14ac:dyDescent="0.25">
      <c r="H3091" s="40"/>
      <c r="I3091" s="104"/>
      <c r="J3091" s="86"/>
      <c r="K3091" s="68"/>
      <c r="L3091" s="11"/>
      <c r="M3091" s="45"/>
      <c r="N3091" s="11"/>
    </row>
    <row r="3092" spans="8:14" x14ac:dyDescent="0.25">
      <c r="H3092" s="40"/>
      <c r="I3092" s="104"/>
      <c r="J3092" s="86"/>
      <c r="K3092" s="68"/>
      <c r="L3092" s="11"/>
      <c r="M3092" s="45"/>
      <c r="N3092" s="11"/>
    </row>
    <row r="3093" spans="8:14" x14ac:dyDescent="0.25">
      <c r="H3093" s="40"/>
      <c r="I3093" s="104"/>
      <c r="J3093" s="86"/>
      <c r="K3093" s="68"/>
      <c r="L3093" s="11"/>
      <c r="M3093" s="45"/>
      <c r="N3093" s="11"/>
    </row>
    <row r="3094" spans="8:14" x14ac:dyDescent="0.25">
      <c r="H3094" s="40"/>
      <c r="I3094" s="104"/>
      <c r="J3094" s="86"/>
      <c r="K3094" s="68"/>
      <c r="L3094" s="11"/>
      <c r="M3094" s="45"/>
      <c r="N3094" s="11"/>
    </row>
    <row r="3095" spans="8:14" x14ac:dyDescent="0.25">
      <c r="H3095" s="40"/>
      <c r="I3095" s="104"/>
      <c r="J3095" s="86"/>
      <c r="K3095" s="68"/>
      <c r="L3095" s="11"/>
      <c r="M3095" s="45"/>
      <c r="N3095" s="11"/>
    </row>
    <row r="3096" spans="8:14" x14ac:dyDescent="0.25">
      <c r="H3096" s="40"/>
      <c r="I3096" s="104"/>
      <c r="J3096" s="86"/>
      <c r="K3096" s="68"/>
      <c r="L3096" s="11"/>
      <c r="M3096" s="45"/>
      <c r="N3096" s="11"/>
    </row>
    <row r="3097" spans="8:14" x14ac:dyDescent="0.25">
      <c r="H3097" s="40"/>
      <c r="I3097" s="104"/>
      <c r="J3097" s="86"/>
      <c r="K3097" s="68"/>
      <c r="L3097" s="11"/>
      <c r="M3097" s="45"/>
      <c r="N3097" s="11"/>
    </row>
    <row r="3098" spans="8:14" x14ac:dyDescent="0.25">
      <c r="H3098" s="40"/>
      <c r="I3098" s="104"/>
      <c r="J3098" s="86"/>
      <c r="K3098" s="68"/>
      <c r="L3098" s="11"/>
      <c r="M3098" s="45"/>
      <c r="N3098" s="11"/>
    </row>
    <row r="3099" spans="8:14" x14ac:dyDescent="0.25">
      <c r="H3099" s="40"/>
      <c r="I3099" s="104"/>
      <c r="J3099" s="86"/>
      <c r="K3099" s="68"/>
      <c r="L3099" s="11"/>
      <c r="M3099" s="45"/>
      <c r="N3099" s="11"/>
    </row>
    <row r="3100" spans="8:14" x14ac:dyDescent="0.25">
      <c r="H3100" s="40"/>
      <c r="I3100" s="104"/>
      <c r="J3100" s="86"/>
      <c r="K3100" s="68"/>
      <c r="L3100" s="11"/>
      <c r="M3100" s="45"/>
      <c r="N3100" s="11"/>
    </row>
    <row r="3101" spans="8:14" x14ac:dyDescent="0.25">
      <c r="H3101" s="40"/>
      <c r="I3101" s="104"/>
      <c r="J3101" s="86"/>
      <c r="K3101" s="68"/>
      <c r="L3101" s="11"/>
      <c r="M3101" s="45"/>
      <c r="N3101" s="11"/>
    </row>
    <row r="3102" spans="8:14" x14ac:dyDescent="0.25">
      <c r="H3102" s="40"/>
      <c r="I3102" s="104"/>
      <c r="J3102" s="86"/>
      <c r="K3102" s="68"/>
      <c r="L3102" s="11"/>
      <c r="M3102" s="45"/>
      <c r="N3102" s="11"/>
    </row>
    <row r="3103" spans="8:14" x14ac:dyDescent="0.25">
      <c r="H3103" s="40"/>
      <c r="I3103" s="104"/>
      <c r="J3103" s="86"/>
      <c r="K3103" s="68"/>
      <c r="L3103" s="11"/>
      <c r="M3103" s="45"/>
      <c r="N3103" s="11"/>
    </row>
    <row r="3104" spans="8:14" x14ac:dyDescent="0.25">
      <c r="H3104" s="40"/>
      <c r="I3104" s="104"/>
      <c r="J3104" s="86"/>
      <c r="K3104" s="68"/>
      <c r="L3104" s="11"/>
      <c r="M3104" s="45"/>
      <c r="N3104" s="11"/>
    </row>
    <row r="3105" spans="8:14" x14ac:dyDescent="0.25">
      <c r="H3105" s="40"/>
      <c r="I3105" s="104"/>
      <c r="J3105" s="86"/>
      <c r="K3105" s="68"/>
      <c r="L3105" s="11"/>
      <c r="M3105" s="45"/>
      <c r="N3105" s="11"/>
    </row>
    <row r="3106" spans="8:14" x14ac:dyDescent="0.25">
      <c r="H3106" s="40"/>
      <c r="I3106" s="104"/>
      <c r="J3106" s="86"/>
      <c r="K3106" s="68"/>
      <c r="L3106" s="11"/>
      <c r="M3106" s="45"/>
      <c r="N3106" s="11"/>
    </row>
    <row r="3107" spans="8:14" x14ac:dyDescent="0.25">
      <c r="H3107" s="40"/>
      <c r="I3107" s="104"/>
      <c r="J3107" s="86"/>
      <c r="K3107" s="68"/>
      <c r="L3107" s="11"/>
      <c r="M3107" s="45"/>
      <c r="N3107" s="11"/>
    </row>
    <row r="3108" spans="8:14" x14ac:dyDescent="0.25">
      <c r="H3108" s="40"/>
      <c r="I3108" s="104"/>
      <c r="J3108" s="86"/>
      <c r="K3108" s="68"/>
      <c r="L3108" s="11"/>
      <c r="M3108" s="45"/>
      <c r="N3108" s="11"/>
    </row>
    <row r="3109" spans="8:14" x14ac:dyDescent="0.25">
      <c r="H3109" s="40"/>
      <c r="I3109" s="104"/>
      <c r="J3109" s="86"/>
      <c r="K3109" s="68"/>
      <c r="L3109" s="11"/>
      <c r="M3109" s="45"/>
      <c r="N3109" s="11"/>
    </row>
    <row r="3110" spans="8:14" x14ac:dyDescent="0.25">
      <c r="H3110" s="40"/>
      <c r="I3110" s="104"/>
      <c r="J3110" s="86"/>
      <c r="K3110" s="68"/>
      <c r="L3110" s="11"/>
      <c r="M3110" s="45"/>
      <c r="N3110" s="11"/>
    </row>
    <row r="3111" spans="8:14" x14ac:dyDescent="0.25">
      <c r="H3111" s="40"/>
      <c r="I3111" s="104"/>
      <c r="J3111" s="86"/>
      <c r="K3111" s="68"/>
      <c r="L3111" s="11"/>
      <c r="M3111" s="45"/>
      <c r="N3111" s="11"/>
    </row>
    <row r="3112" spans="8:14" x14ac:dyDescent="0.25">
      <c r="H3112" s="40"/>
      <c r="I3112" s="104"/>
      <c r="J3112" s="86"/>
      <c r="K3112" s="68"/>
      <c r="L3112" s="11"/>
      <c r="M3112" s="45"/>
      <c r="N3112" s="11"/>
    </row>
    <row r="3113" spans="8:14" x14ac:dyDescent="0.25">
      <c r="H3113" s="40"/>
      <c r="I3113" s="104"/>
      <c r="J3113" s="86"/>
      <c r="K3113" s="68"/>
      <c r="L3113" s="11"/>
      <c r="M3113" s="45"/>
      <c r="N3113" s="11"/>
    </row>
    <row r="3114" spans="8:14" x14ac:dyDescent="0.25">
      <c r="H3114" s="40"/>
      <c r="I3114" s="104"/>
      <c r="J3114" s="86"/>
      <c r="K3114" s="68"/>
      <c r="L3114" s="11"/>
      <c r="M3114" s="45"/>
      <c r="N3114" s="11"/>
    </row>
    <row r="3115" spans="8:14" x14ac:dyDescent="0.25">
      <c r="H3115" s="40"/>
      <c r="I3115" s="104"/>
      <c r="J3115" s="86"/>
      <c r="K3115" s="68"/>
      <c r="L3115" s="11"/>
      <c r="M3115" s="45"/>
      <c r="N3115" s="11"/>
    </row>
    <row r="3116" spans="8:14" x14ac:dyDescent="0.25">
      <c r="H3116" s="40"/>
      <c r="I3116" s="104"/>
      <c r="J3116" s="86"/>
      <c r="K3116" s="68"/>
      <c r="L3116" s="11"/>
      <c r="M3116" s="45"/>
      <c r="N3116" s="11"/>
    </row>
    <row r="3117" spans="8:14" x14ac:dyDescent="0.25">
      <c r="H3117" s="40"/>
      <c r="I3117" s="104"/>
      <c r="J3117" s="86"/>
      <c r="K3117" s="68"/>
      <c r="L3117" s="11"/>
      <c r="M3117" s="45"/>
      <c r="N3117" s="11"/>
    </row>
    <row r="3118" spans="8:14" x14ac:dyDescent="0.25">
      <c r="H3118" s="40"/>
      <c r="I3118" s="104"/>
      <c r="J3118" s="86"/>
      <c r="K3118" s="68"/>
      <c r="L3118" s="11"/>
      <c r="M3118" s="45"/>
      <c r="N3118" s="11"/>
    </row>
    <row r="3119" spans="8:14" x14ac:dyDescent="0.25">
      <c r="H3119" s="40"/>
      <c r="I3119" s="104"/>
      <c r="J3119" s="86"/>
      <c r="K3119" s="68"/>
      <c r="L3119" s="11"/>
      <c r="M3119" s="45"/>
      <c r="N3119" s="11"/>
    </row>
    <row r="3120" spans="8:14" x14ac:dyDescent="0.25">
      <c r="H3120" s="40"/>
      <c r="I3120" s="104"/>
      <c r="J3120" s="86"/>
      <c r="K3120" s="68"/>
      <c r="L3120" s="11"/>
      <c r="M3120" s="45"/>
      <c r="N3120" s="11"/>
    </row>
    <row r="3121" spans="8:14" x14ac:dyDescent="0.25">
      <c r="H3121" s="40"/>
      <c r="I3121" s="104"/>
      <c r="J3121" s="86"/>
      <c r="K3121" s="68"/>
      <c r="L3121" s="11"/>
      <c r="M3121" s="45"/>
      <c r="N3121" s="11"/>
    </row>
    <row r="3122" spans="8:14" x14ac:dyDescent="0.25">
      <c r="H3122" s="40"/>
      <c r="I3122" s="104"/>
      <c r="J3122" s="86"/>
      <c r="K3122" s="68"/>
      <c r="L3122" s="11"/>
      <c r="M3122" s="45"/>
      <c r="N3122" s="11"/>
    </row>
    <row r="3123" spans="8:14" x14ac:dyDescent="0.25">
      <c r="H3123" s="40"/>
      <c r="I3123" s="104"/>
      <c r="J3123" s="86"/>
      <c r="K3123" s="68"/>
      <c r="L3123" s="11"/>
      <c r="M3123" s="45"/>
      <c r="N3123" s="11"/>
    </row>
    <row r="3124" spans="8:14" x14ac:dyDescent="0.25">
      <c r="H3124" s="40"/>
      <c r="I3124" s="104"/>
      <c r="J3124" s="86"/>
      <c r="K3124" s="68"/>
      <c r="L3124" s="11"/>
      <c r="M3124" s="45"/>
      <c r="N3124" s="11"/>
    </row>
    <row r="3125" spans="8:14" x14ac:dyDescent="0.25">
      <c r="H3125" s="40"/>
      <c r="I3125" s="104"/>
      <c r="J3125" s="86"/>
      <c r="K3125" s="68"/>
      <c r="L3125" s="11"/>
      <c r="M3125" s="45"/>
      <c r="N3125" s="11"/>
    </row>
    <row r="3126" spans="8:14" x14ac:dyDescent="0.25">
      <c r="H3126" s="40"/>
      <c r="I3126" s="104"/>
      <c r="J3126" s="86"/>
      <c r="K3126" s="68"/>
      <c r="L3126" s="11"/>
      <c r="M3126" s="45"/>
      <c r="N3126" s="11"/>
    </row>
    <row r="3127" spans="8:14" x14ac:dyDescent="0.25">
      <c r="H3127" s="40"/>
      <c r="I3127" s="104"/>
      <c r="J3127" s="86"/>
      <c r="K3127" s="68"/>
      <c r="L3127" s="11"/>
      <c r="M3127" s="45"/>
      <c r="N3127" s="11"/>
    </row>
    <row r="3128" spans="8:14" x14ac:dyDescent="0.25">
      <c r="H3128" s="40"/>
      <c r="I3128" s="104"/>
      <c r="J3128" s="86"/>
      <c r="K3128" s="68"/>
      <c r="L3128" s="11"/>
      <c r="M3128" s="45"/>
      <c r="N3128" s="11"/>
    </row>
    <row r="3129" spans="8:14" x14ac:dyDescent="0.25">
      <c r="H3129" s="40"/>
      <c r="I3129" s="104"/>
      <c r="J3129" s="86"/>
      <c r="K3129" s="68"/>
      <c r="L3129" s="11"/>
      <c r="M3129" s="45"/>
      <c r="N3129" s="11"/>
    </row>
    <row r="3130" spans="8:14" x14ac:dyDescent="0.25">
      <c r="H3130" s="40"/>
      <c r="I3130" s="104"/>
      <c r="J3130" s="86"/>
      <c r="K3130" s="68"/>
      <c r="L3130" s="11"/>
      <c r="M3130" s="45"/>
      <c r="N3130" s="11"/>
    </row>
    <row r="3131" spans="8:14" x14ac:dyDescent="0.25">
      <c r="H3131" s="40"/>
      <c r="I3131" s="104"/>
      <c r="J3131" s="86"/>
      <c r="K3131" s="68"/>
      <c r="L3131" s="11"/>
      <c r="M3131" s="45"/>
      <c r="N3131" s="11"/>
    </row>
    <row r="3132" spans="8:14" x14ac:dyDescent="0.25">
      <c r="H3132" s="40"/>
      <c r="I3132" s="104"/>
      <c r="J3132" s="86"/>
      <c r="K3132" s="68"/>
      <c r="L3132" s="11"/>
      <c r="M3132" s="45"/>
      <c r="N3132" s="11"/>
    </row>
    <row r="3133" spans="8:14" x14ac:dyDescent="0.25">
      <c r="H3133" s="40"/>
      <c r="I3133" s="104"/>
      <c r="J3133" s="86"/>
      <c r="K3133" s="68"/>
      <c r="L3133" s="11"/>
      <c r="M3133" s="45"/>
      <c r="N3133" s="11"/>
    </row>
    <row r="3134" spans="8:14" x14ac:dyDescent="0.25">
      <c r="H3134" s="40"/>
      <c r="I3134" s="104"/>
      <c r="J3134" s="86"/>
      <c r="K3134" s="68"/>
      <c r="L3134" s="11"/>
      <c r="M3134" s="45"/>
      <c r="N3134" s="11"/>
    </row>
    <row r="3135" spans="8:14" x14ac:dyDescent="0.25">
      <c r="H3135" s="40"/>
      <c r="I3135" s="104"/>
      <c r="J3135" s="86"/>
      <c r="K3135" s="68"/>
      <c r="L3135" s="11"/>
      <c r="M3135" s="45"/>
      <c r="N3135" s="11"/>
    </row>
    <row r="3136" spans="8:14" x14ac:dyDescent="0.25">
      <c r="H3136" s="40"/>
      <c r="I3136" s="104"/>
      <c r="J3136" s="86"/>
      <c r="K3136" s="68"/>
      <c r="L3136" s="11"/>
      <c r="M3136" s="45"/>
      <c r="N3136" s="11"/>
    </row>
    <row r="3137" spans="8:14" x14ac:dyDescent="0.25">
      <c r="H3137" s="40"/>
      <c r="I3137" s="104"/>
      <c r="J3137" s="86"/>
      <c r="K3137" s="68"/>
      <c r="L3137" s="11"/>
      <c r="M3137" s="45"/>
      <c r="N3137" s="11"/>
    </row>
    <row r="3138" spans="8:14" x14ac:dyDescent="0.25">
      <c r="H3138" s="40"/>
      <c r="I3138" s="104"/>
      <c r="J3138" s="86"/>
      <c r="K3138" s="68"/>
      <c r="L3138" s="11"/>
      <c r="M3138" s="45"/>
      <c r="N3138" s="11"/>
    </row>
    <row r="3139" spans="8:14" x14ac:dyDescent="0.25">
      <c r="H3139" s="40"/>
      <c r="I3139" s="104"/>
      <c r="J3139" s="86"/>
      <c r="K3139" s="68"/>
      <c r="L3139" s="11"/>
      <c r="M3139" s="45"/>
      <c r="N3139" s="11"/>
    </row>
    <row r="3140" spans="8:14" x14ac:dyDescent="0.25">
      <c r="H3140" s="40"/>
      <c r="I3140" s="104"/>
      <c r="J3140" s="86"/>
      <c r="K3140" s="68"/>
      <c r="L3140" s="11"/>
      <c r="M3140" s="45"/>
      <c r="N3140" s="11"/>
    </row>
    <row r="3141" spans="8:14" x14ac:dyDescent="0.25">
      <c r="H3141" s="40"/>
      <c r="I3141" s="104"/>
      <c r="J3141" s="86"/>
      <c r="K3141" s="68"/>
      <c r="L3141" s="11"/>
      <c r="M3141" s="45"/>
      <c r="N3141" s="11"/>
    </row>
    <row r="3142" spans="8:14" x14ac:dyDescent="0.25">
      <c r="H3142" s="40"/>
      <c r="I3142" s="104"/>
      <c r="J3142" s="86"/>
      <c r="K3142" s="68"/>
      <c r="L3142" s="11"/>
      <c r="M3142" s="45"/>
      <c r="N3142" s="11"/>
    </row>
    <row r="3143" spans="8:14" x14ac:dyDescent="0.25">
      <c r="H3143" s="40"/>
      <c r="I3143" s="104"/>
      <c r="J3143" s="86"/>
      <c r="K3143" s="68"/>
      <c r="L3143" s="11"/>
      <c r="M3143" s="45"/>
      <c r="N3143" s="11"/>
    </row>
    <row r="3144" spans="8:14" x14ac:dyDescent="0.25">
      <c r="H3144" s="40"/>
      <c r="I3144" s="104"/>
      <c r="J3144" s="86"/>
      <c r="K3144" s="68"/>
      <c r="L3144" s="11"/>
      <c r="M3144" s="45"/>
      <c r="N3144" s="11"/>
    </row>
    <row r="3145" spans="8:14" x14ac:dyDescent="0.25">
      <c r="H3145" s="40"/>
      <c r="I3145" s="104"/>
      <c r="J3145" s="86"/>
      <c r="K3145" s="68"/>
      <c r="L3145" s="11"/>
      <c r="M3145" s="45"/>
      <c r="N3145" s="11"/>
    </row>
    <row r="3146" spans="8:14" x14ac:dyDescent="0.25">
      <c r="H3146" s="40"/>
      <c r="I3146" s="104"/>
      <c r="J3146" s="86"/>
      <c r="K3146" s="68"/>
      <c r="L3146" s="11"/>
      <c r="M3146" s="45"/>
      <c r="N3146" s="11"/>
    </row>
    <row r="3147" spans="8:14" x14ac:dyDescent="0.25">
      <c r="H3147" s="40"/>
      <c r="I3147" s="104"/>
      <c r="J3147" s="86"/>
      <c r="K3147" s="68"/>
      <c r="L3147" s="11"/>
      <c r="M3147" s="45"/>
      <c r="N3147" s="11"/>
    </row>
    <row r="3148" spans="8:14" x14ac:dyDescent="0.25">
      <c r="H3148" s="40"/>
      <c r="I3148" s="104"/>
      <c r="J3148" s="86"/>
      <c r="K3148" s="68"/>
      <c r="L3148" s="11"/>
      <c r="M3148" s="45"/>
      <c r="N3148" s="11"/>
    </row>
    <row r="3149" spans="8:14" x14ac:dyDescent="0.25">
      <c r="H3149" s="40"/>
      <c r="I3149" s="104"/>
      <c r="J3149" s="86"/>
      <c r="K3149" s="68"/>
      <c r="L3149" s="11"/>
      <c r="M3149" s="45"/>
      <c r="N3149" s="11"/>
    </row>
    <row r="3150" spans="8:14" x14ac:dyDescent="0.25">
      <c r="H3150" s="40"/>
      <c r="I3150" s="104"/>
      <c r="J3150" s="86"/>
      <c r="K3150" s="68"/>
      <c r="L3150" s="11"/>
      <c r="M3150" s="45"/>
      <c r="N3150" s="11"/>
    </row>
    <row r="3151" spans="8:14" x14ac:dyDescent="0.25">
      <c r="H3151" s="40"/>
      <c r="I3151" s="104"/>
      <c r="J3151" s="86"/>
      <c r="K3151" s="68"/>
      <c r="L3151" s="11"/>
      <c r="M3151" s="45"/>
      <c r="N3151" s="11"/>
    </row>
    <row r="3152" spans="8:14" x14ac:dyDescent="0.25">
      <c r="H3152" s="40"/>
      <c r="I3152" s="104"/>
      <c r="J3152" s="86"/>
      <c r="K3152" s="68"/>
      <c r="L3152" s="11"/>
      <c r="M3152" s="45"/>
      <c r="N3152" s="11"/>
    </row>
    <row r="3153" spans="8:14" x14ac:dyDescent="0.25">
      <c r="H3153" s="40"/>
      <c r="I3153" s="104"/>
      <c r="J3153" s="86"/>
      <c r="K3153" s="68"/>
      <c r="L3153" s="11"/>
      <c r="M3153" s="45"/>
      <c r="N3153" s="11"/>
    </row>
    <row r="3154" spans="8:14" x14ac:dyDescent="0.25">
      <c r="H3154" s="40"/>
      <c r="I3154" s="104"/>
      <c r="J3154" s="86"/>
      <c r="K3154" s="68"/>
      <c r="L3154" s="11"/>
      <c r="M3154" s="45"/>
      <c r="N3154" s="11"/>
    </row>
    <row r="3155" spans="8:14" x14ac:dyDescent="0.25">
      <c r="H3155" s="40"/>
      <c r="I3155" s="104"/>
      <c r="J3155" s="86"/>
      <c r="K3155" s="68"/>
      <c r="L3155" s="11"/>
      <c r="M3155" s="45"/>
      <c r="N3155" s="11"/>
    </row>
    <row r="3156" spans="8:14" x14ac:dyDescent="0.25">
      <c r="H3156" s="40"/>
      <c r="I3156" s="104"/>
      <c r="J3156" s="86"/>
      <c r="K3156" s="68"/>
      <c r="L3156" s="11"/>
      <c r="M3156" s="45"/>
      <c r="N3156" s="11"/>
    </row>
    <row r="3157" spans="8:14" x14ac:dyDescent="0.25">
      <c r="H3157" s="40"/>
      <c r="I3157" s="104"/>
      <c r="J3157" s="86"/>
      <c r="K3157" s="68"/>
      <c r="L3157" s="11"/>
      <c r="M3157" s="45"/>
      <c r="N3157" s="11"/>
    </row>
    <row r="3158" spans="8:14" x14ac:dyDescent="0.25">
      <c r="H3158" s="40"/>
      <c r="I3158" s="104"/>
      <c r="J3158" s="86"/>
      <c r="K3158" s="68"/>
      <c r="L3158" s="11"/>
      <c r="M3158" s="45"/>
      <c r="N3158" s="11"/>
    </row>
    <row r="3159" spans="8:14" x14ac:dyDescent="0.25">
      <c r="H3159" s="40"/>
      <c r="I3159" s="104"/>
      <c r="J3159" s="86"/>
      <c r="K3159" s="68"/>
      <c r="L3159" s="11"/>
      <c r="M3159" s="45"/>
      <c r="N3159" s="11"/>
    </row>
    <row r="3160" spans="8:14" x14ac:dyDescent="0.25">
      <c r="H3160" s="40"/>
      <c r="I3160" s="104"/>
      <c r="J3160" s="86"/>
      <c r="K3160" s="68"/>
      <c r="L3160" s="11"/>
      <c r="M3160" s="45"/>
      <c r="N3160" s="11"/>
    </row>
    <row r="3161" spans="8:14" x14ac:dyDescent="0.25">
      <c r="H3161" s="40"/>
      <c r="I3161" s="104"/>
      <c r="J3161" s="86"/>
      <c r="K3161" s="68"/>
      <c r="L3161" s="11"/>
      <c r="M3161" s="45"/>
      <c r="N3161" s="11"/>
    </row>
    <row r="3162" spans="8:14" x14ac:dyDescent="0.25">
      <c r="H3162" s="40"/>
      <c r="I3162" s="104"/>
      <c r="J3162" s="86"/>
      <c r="K3162" s="68"/>
      <c r="L3162" s="11"/>
      <c r="M3162" s="45"/>
      <c r="N3162" s="11"/>
    </row>
    <row r="3163" spans="8:14" x14ac:dyDescent="0.25">
      <c r="H3163" s="40"/>
      <c r="I3163" s="104"/>
      <c r="J3163" s="86"/>
      <c r="K3163" s="68"/>
      <c r="L3163" s="11"/>
      <c r="M3163" s="45"/>
      <c r="N3163" s="11"/>
    </row>
    <row r="3164" spans="8:14" x14ac:dyDescent="0.25">
      <c r="H3164" s="40"/>
      <c r="I3164" s="104"/>
      <c r="J3164" s="86"/>
      <c r="K3164" s="68"/>
      <c r="L3164" s="11"/>
      <c r="M3164" s="45"/>
      <c r="N3164" s="11"/>
    </row>
    <row r="3165" spans="8:14" x14ac:dyDescent="0.25">
      <c r="H3165" s="40"/>
      <c r="I3165" s="104"/>
      <c r="J3165" s="86"/>
      <c r="K3165" s="68"/>
      <c r="L3165" s="11"/>
      <c r="M3165" s="45"/>
      <c r="N3165" s="11"/>
    </row>
    <row r="3166" spans="8:14" x14ac:dyDescent="0.25">
      <c r="H3166" s="40"/>
      <c r="I3166" s="104"/>
      <c r="J3166" s="86"/>
      <c r="K3166" s="68"/>
      <c r="L3166" s="11"/>
      <c r="M3166" s="45"/>
      <c r="N3166" s="11"/>
    </row>
    <row r="3167" spans="8:14" x14ac:dyDescent="0.25">
      <c r="H3167" s="40"/>
      <c r="I3167" s="104"/>
      <c r="J3167" s="86"/>
      <c r="K3167" s="68"/>
      <c r="L3167" s="11"/>
      <c r="M3167" s="45"/>
      <c r="N3167" s="11"/>
    </row>
    <row r="3168" spans="8:14" x14ac:dyDescent="0.25">
      <c r="H3168" s="40"/>
      <c r="I3168" s="104"/>
      <c r="J3168" s="86"/>
      <c r="K3168" s="68"/>
      <c r="L3168" s="11"/>
      <c r="M3168" s="45"/>
      <c r="N3168" s="11"/>
    </row>
    <row r="3169" spans="8:14" x14ac:dyDescent="0.25">
      <c r="H3169" s="40"/>
      <c r="I3169" s="104"/>
      <c r="J3169" s="86"/>
      <c r="K3169" s="68"/>
      <c r="L3169" s="11"/>
      <c r="M3169" s="45"/>
      <c r="N3169" s="11"/>
    </row>
    <row r="3170" spans="8:14" x14ac:dyDescent="0.25">
      <c r="H3170" s="40"/>
      <c r="I3170" s="104"/>
      <c r="J3170" s="86"/>
      <c r="K3170" s="68"/>
      <c r="L3170" s="11"/>
      <c r="M3170" s="45"/>
      <c r="N3170" s="11"/>
    </row>
    <row r="3171" spans="8:14" x14ac:dyDescent="0.25">
      <c r="H3171" s="40"/>
      <c r="I3171" s="104"/>
      <c r="J3171" s="86"/>
      <c r="K3171" s="68"/>
      <c r="L3171" s="11"/>
      <c r="M3171" s="45"/>
      <c r="N3171" s="11"/>
    </row>
    <row r="3172" spans="8:14" x14ac:dyDescent="0.25">
      <c r="H3172" s="40"/>
      <c r="I3172" s="104"/>
      <c r="J3172" s="86"/>
      <c r="K3172" s="68"/>
      <c r="L3172" s="11"/>
      <c r="M3172" s="45"/>
      <c r="N3172" s="11"/>
    </row>
    <row r="3173" spans="8:14" x14ac:dyDescent="0.25">
      <c r="H3173" s="40"/>
      <c r="I3173" s="104"/>
      <c r="J3173" s="86"/>
      <c r="K3173" s="68"/>
      <c r="L3173" s="11"/>
      <c r="M3173" s="45"/>
      <c r="N3173" s="11"/>
    </row>
    <row r="3174" spans="8:14" x14ac:dyDescent="0.25">
      <c r="H3174" s="40"/>
      <c r="I3174" s="104"/>
      <c r="J3174" s="86"/>
      <c r="K3174" s="68"/>
      <c r="L3174" s="11"/>
      <c r="M3174" s="45"/>
      <c r="N3174" s="11"/>
    </row>
    <row r="3175" spans="8:14" x14ac:dyDescent="0.25">
      <c r="H3175" s="40"/>
      <c r="I3175" s="104"/>
      <c r="J3175" s="86"/>
      <c r="K3175" s="68"/>
      <c r="L3175" s="11"/>
      <c r="M3175" s="45"/>
      <c r="N3175" s="11"/>
    </row>
    <row r="3176" spans="8:14" x14ac:dyDescent="0.25">
      <c r="H3176" s="40"/>
      <c r="I3176" s="104"/>
      <c r="J3176" s="86"/>
      <c r="K3176" s="68"/>
      <c r="L3176" s="11"/>
      <c r="M3176" s="45"/>
      <c r="N3176" s="11"/>
    </row>
    <row r="3177" spans="8:14" x14ac:dyDescent="0.25">
      <c r="H3177" s="40"/>
      <c r="I3177" s="104"/>
      <c r="J3177" s="86"/>
      <c r="K3177" s="68"/>
      <c r="L3177" s="11"/>
      <c r="M3177" s="45"/>
      <c r="N3177" s="11"/>
    </row>
    <row r="3178" spans="8:14" x14ac:dyDescent="0.25">
      <c r="H3178" s="40"/>
      <c r="I3178" s="104"/>
      <c r="J3178" s="86"/>
      <c r="K3178" s="68"/>
      <c r="L3178" s="11"/>
      <c r="M3178" s="45"/>
      <c r="N3178" s="11"/>
    </row>
    <row r="3179" spans="8:14" x14ac:dyDescent="0.25">
      <c r="H3179" s="40"/>
      <c r="I3179" s="104"/>
      <c r="J3179" s="86"/>
      <c r="K3179" s="68"/>
      <c r="L3179" s="11"/>
      <c r="M3179" s="45"/>
      <c r="N3179" s="11"/>
    </row>
    <row r="3180" spans="8:14" x14ac:dyDescent="0.25">
      <c r="H3180" s="40"/>
      <c r="I3180" s="104"/>
      <c r="J3180" s="86"/>
      <c r="K3180" s="68"/>
      <c r="L3180" s="11"/>
      <c r="M3180" s="45"/>
      <c r="N3180" s="11"/>
    </row>
    <row r="3181" spans="8:14" x14ac:dyDescent="0.25">
      <c r="H3181" s="40"/>
      <c r="I3181" s="104"/>
      <c r="J3181" s="86"/>
      <c r="K3181" s="68"/>
      <c r="L3181" s="11"/>
      <c r="M3181" s="45"/>
      <c r="N3181" s="11"/>
    </row>
    <row r="3182" spans="8:14" x14ac:dyDescent="0.25">
      <c r="H3182" s="40"/>
      <c r="I3182" s="104"/>
      <c r="J3182" s="86"/>
      <c r="K3182" s="68"/>
      <c r="L3182" s="11"/>
      <c r="M3182" s="45"/>
      <c r="N3182" s="11"/>
    </row>
    <row r="3183" spans="8:14" x14ac:dyDescent="0.25">
      <c r="H3183" s="40"/>
      <c r="I3183" s="104"/>
      <c r="J3183" s="86"/>
      <c r="K3183" s="68"/>
      <c r="L3183" s="11"/>
      <c r="M3183" s="45"/>
      <c r="N3183" s="11"/>
    </row>
    <row r="3184" spans="8:14" x14ac:dyDescent="0.25">
      <c r="H3184" s="40"/>
      <c r="I3184" s="104"/>
      <c r="J3184" s="86"/>
      <c r="K3184" s="68"/>
      <c r="L3184" s="11"/>
      <c r="M3184" s="45"/>
      <c r="N3184" s="11"/>
    </row>
    <row r="3185" spans="8:14" x14ac:dyDescent="0.25">
      <c r="H3185" s="40"/>
      <c r="I3185" s="104"/>
      <c r="J3185" s="86"/>
      <c r="K3185" s="68"/>
      <c r="L3185" s="11"/>
      <c r="M3185" s="45"/>
      <c r="N3185" s="11"/>
    </row>
    <row r="3186" spans="8:14" x14ac:dyDescent="0.25">
      <c r="H3186" s="40"/>
      <c r="I3186" s="104"/>
      <c r="J3186" s="86"/>
      <c r="K3186" s="68"/>
      <c r="L3186" s="11"/>
      <c r="M3186" s="45"/>
      <c r="N3186" s="11"/>
    </row>
    <row r="3187" spans="8:14" x14ac:dyDescent="0.25">
      <c r="H3187" s="40"/>
      <c r="I3187" s="104"/>
      <c r="J3187" s="86"/>
      <c r="K3187" s="68"/>
      <c r="L3187" s="11"/>
      <c r="M3187" s="45"/>
      <c r="N3187" s="11"/>
    </row>
    <row r="3188" spans="8:14" x14ac:dyDescent="0.25">
      <c r="H3188" s="40"/>
      <c r="I3188" s="104"/>
      <c r="J3188" s="86"/>
      <c r="K3188" s="68"/>
      <c r="L3188" s="11"/>
      <c r="M3188" s="45"/>
      <c r="N3188" s="11"/>
    </row>
    <row r="3189" spans="8:14" x14ac:dyDescent="0.25">
      <c r="H3189" s="40"/>
      <c r="I3189" s="104"/>
      <c r="J3189" s="86"/>
      <c r="K3189" s="68"/>
      <c r="L3189" s="11"/>
      <c r="M3189" s="45"/>
      <c r="N3189" s="11"/>
    </row>
    <row r="3190" spans="8:14" x14ac:dyDescent="0.25">
      <c r="H3190" s="40"/>
      <c r="I3190" s="104"/>
      <c r="J3190" s="86"/>
      <c r="K3190" s="68"/>
      <c r="L3190" s="11"/>
      <c r="M3190" s="45"/>
      <c r="N3190" s="11"/>
    </row>
    <row r="3191" spans="8:14" x14ac:dyDescent="0.25">
      <c r="H3191" s="40"/>
      <c r="I3191" s="104"/>
      <c r="J3191" s="86"/>
      <c r="K3191" s="68"/>
      <c r="L3191" s="11"/>
      <c r="M3191" s="45"/>
      <c r="N3191" s="11"/>
    </row>
    <row r="3192" spans="8:14" x14ac:dyDescent="0.25">
      <c r="H3192" s="40"/>
      <c r="I3192" s="104"/>
      <c r="J3192" s="86"/>
      <c r="K3192" s="68"/>
      <c r="L3192" s="11"/>
      <c r="M3192" s="45"/>
      <c r="N3192" s="11"/>
    </row>
    <row r="3193" spans="8:14" x14ac:dyDescent="0.25">
      <c r="H3193" s="40"/>
      <c r="I3193" s="104"/>
      <c r="J3193" s="86"/>
      <c r="K3193" s="68"/>
      <c r="L3193" s="11"/>
      <c r="M3193" s="45"/>
      <c r="N3193" s="11"/>
    </row>
    <row r="3194" spans="8:14" x14ac:dyDescent="0.25">
      <c r="H3194" s="40"/>
      <c r="I3194" s="104"/>
      <c r="J3194" s="86"/>
      <c r="K3194" s="68"/>
      <c r="L3194" s="11"/>
      <c r="M3194" s="45"/>
      <c r="N3194" s="11"/>
    </row>
    <row r="3195" spans="8:14" x14ac:dyDescent="0.25">
      <c r="H3195" s="40"/>
      <c r="I3195" s="104"/>
      <c r="J3195" s="86"/>
      <c r="K3195" s="68"/>
      <c r="L3195" s="11"/>
      <c r="M3195" s="45"/>
      <c r="N3195" s="11"/>
    </row>
    <row r="3196" spans="8:14" x14ac:dyDescent="0.25">
      <c r="H3196" s="40"/>
      <c r="I3196" s="104"/>
      <c r="J3196" s="86"/>
      <c r="K3196" s="68"/>
      <c r="L3196" s="11"/>
      <c r="M3196" s="45"/>
      <c r="N3196" s="11"/>
    </row>
    <row r="3197" spans="8:14" x14ac:dyDescent="0.25">
      <c r="H3197" s="40"/>
      <c r="I3197" s="104"/>
      <c r="J3197" s="86"/>
      <c r="K3197" s="68"/>
      <c r="L3197" s="11"/>
      <c r="M3197" s="45"/>
      <c r="N3197" s="11"/>
    </row>
    <row r="3198" spans="8:14" x14ac:dyDescent="0.25">
      <c r="H3198" s="40"/>
      <c r="I3198" s="104"/>
      <c r="J3198" s="86"/>
      <c r="K3198" s="68"/>
      <c r="L3198" s="11"/>
      <c r="M3198" s="45"/>
      <c r="N3198" s="11"/>
    </row>
    <row r="3199" spans="8:14" x14ac:dyDescent="0.25">
      <c r="H3199" s="40"/>
      <c r="I3199" s="104"/>
      <c r="J3199" s="86"/>
      <c r="K3199" s="68"/>
      <c r="L3199" s="11"/>
      <c r="M3199" s="45"/>
      <c r="N3199" s="11"/>
    </row>
    <row r="3200" spans="8:14" x14ac:dyDescent="0.25">
      <c r="H3200" s="40"/>
      <c r="I3200" s="104"/>
      <c r="J3200" s="86"/>
      <c r="K3200" s="68"/>
      <c r="L3200" s="11"/>
      <c r="M3200" s="45"/>
      <c r="N3200" s="11"/>
    </row>
    <row r="3201" spans="8:14" x14ac:dyDescent="0.25">
      <c r="H3201" s="40"/>
      <c r="I3201" s="104"/>
      <c r="J3201" s="86"/>
      <c r="K3201" s="68"/>
      <c r="L3201" s="11"/>
      <c r="M3201" s="45"/>
      <c r="N3201" s="11"/>
    </row>
    <row r="3202" spans="8:14" x14ac:dyDescent="0.25">
      <c r="H3202" s="40"/>
      <c r="I3202" s="104"/>
      <c r="J3202" s="86"/>
      <c r="K3202" s="68"/>
      <c r="L3202" s="11"/>
      <c r="M3202" s="45"/>
      <c r="N3202" s="11"/>
    </row>
    <row r="3203" spans="8:14" x14ac:dyDescent="0.25">
      <c r="H3203" s="40"/>
      <c r="I3203" s="104"/>
      <c r="J3203" s="86"/>
      <c r="K3203" s="68"/>
      <c r="L3203" s="11"/>
      <c r="M3203" s="45"/>
      <c r="N3203" s="11"/>
    </row>
    <row r="3204" spans="8:14" x14ac:dyDescent="0.25">
      <c r="H3204" s="40"/>
      <c r="I3204" s="104"/>
      <c r="J3204" s="86"/>
      <c r="K3204" s="68"/>
      <c r="L3204" s="11"/>
      <c r="M3204" s="45"/>
      <c r="N3204" s="11"/>
    </row>
    <row r="3205" spans="8:14" x14ac:dyDescent="0.25">
      <c r="H3205" s="40"/>
      <c r="I3205" s="104"/>
      <c r="J3205" s="86"/>
      <c r="K3205" s="68"/>
      <c r="L3205" s="11"/>
      <c r="M3205" s="45"/>
      <c r="N3205" s="11"/>
    </row>
    <row r="3206" spans="8:14" x14ac:dyDescent="0.25">
      <c r="H3206" s="40"/>
      <c r="I3206" s="104"/>
      <c r="J3206" s="86"/>
      <c r="K3206" s="68"/>
      <c r="L3206" s="11"/>
      <c r="M3206" s="45"/>
      <c r="N3206" s="11"/>
    </row>
    <row r="3207" spans="8:14" x14ac:dyDescent="0.25">
      <c r="H3207" s="40"/>
      <c r="I3207" s="104"/>
      <c r="J3207" s="86"/>
      <c r="K3207" s="68"/>
      <c r="L3207" s="11"/>
      <c r="M3207" s="45"/>
      <c r="N3207" s="11"/>
    </row>
    <row r="3208" spans="8:14" x14ac:dyDescent="0.25">
      <c r="H3208" s="40"/>
      <c r="I3208" s="104"/>
      <c r="J3208" s="86"/>
      <c r="K3208" s="68"/>
      <c r="L3208" s="11"/>
      <c r="M3208" s="45"/>
      <c r="N3208" s="11"/>
    </row>
    <row r="3209" spans="8:14" x14ac:dyDescent="0.25">
      <c r="H3209" s="40"/>
      <c r="I3209" s="104"/>
      <c r="J3209" s="86"/>
      <c r="K3209" s="68"/>
      <c r="L3209" s="11"/>
      <c r="M3209" s="45"/>
      <c r="N3209" s="11"/>
    </row>
    <row r="3210" spans="8:14" x14ac:dyDescent="0.25">
      <c r="H3210" s="40"/>
      <c r="I3210" s="104"/>
      <c r="J3210" s="86"/>
      <c r="K3210" s="68"/>
      <c r="L3210" s="11"/>
      <c r="M3210" s="45"/>
      <c r="N3210" s="11"/>
    </row>
    <row r="3211" spans="8:14" x14ac:dyDescent="0.25">
      <c r="H3211" s="40"/>
      <c r="I3211" s="104"/>
      <c r="J3211" s="86"/>
      <c r="K3211" s="68"/>
      <c r="L3211" s="11"/>
      <c r="M3211" s="45"/>
      <c r="N3211" s="11"/>
    </row>
    <row r="3212" spans="8:14" x14ac:dyDescent="0.25">
      <c r="H3212" s="40"/>
      <c r="I3212" s="104"/>
      <c r="J3212" s="86"/>
      <c r="K3212" s="68"/>
      <c r="L3212" s="11"/>
      <c r="M3212" s="45"/>
      <c r="N3212" s="11"/>
    </row>
    <row r="3213" spans="8:14" x14ac:dyDescent="0.25">
      <c r="H3213" s="40"/>
      <c r="I3213" s="104"/>
      <c r="J3213" s="86"/>
      <c r="K3213" s="68"/>
      <c r="L3213" s="11"/>
      <c r="M3213" s="45"/>
      <c r="N3213" s="11"/>
    </row>
    <row r="3214" spans="8:14" x14ac:dyDescent="0.25">
      <c r="H3214" s="40"/>
      <c r="I3214" s="104"/>
      <c r="J3214" s="86"/>
      <c r="K3214" s="68"/>
      <c r="L3214" s="11"/>
      <c r="M3214" s="45"/>
      <c r="N3214" s="11"/>
    </row>
    <row r="3215" spans="8:14" x14ac:dyDescent="0.25">
      <c r="H3215" s="40"/>
      <c r="I3215" s="104"/>
      <c r="J3215" s="86"/>
      <c r="K3215" s="68"/>
      <c r="L3215" s="11"/>
      <c r="M3215" s="45"/>
      <c r="N3215" s="11"/>
    </row>
    <row r="3216" spans="8:14" x14ac:dyDescent="0.25">
      <c r="H3216" s="40"/>
      <c r="I3216" s="104"/>
      <c r="J3216" s="86"/>
      <c r="K3216" s="68"/>
      <c r="L3216" s="11"/>
      <c r="M3216" s="45"/>
      <c r="N3216" s="11"/>
    </row>
    <row r="3217" spans="8:14" x14ac:dyDescent="0.25">
      <c r="H3217" s="40"/>
      <c r="I3217" s="104"/>
      <c r="J3217" s="86"/>
      <c r="K3217" s="68"/>
      <c r="L3217" s="11"/>
      <c r="M3217" s="45"/>
      <c r="N3217" s="11"/>
    </row>
    <row r="3218" spans="8:14" x14ac:dyDescent="0.25">
      <c r="H3218" s="40"/>
      <c r="I3218" s="104"/>
      <c r="J3218" s="86"/>
      <c r="K3218" s="68"/>
      <c r="L3218" s="11"/>
      <c r="M3218" s="45"/>
      <c r="N3218" s="11"/>
    </row>
    <row r="3219" spans="8:14" x14ac:dyDescent="0.25">
      <c r="H3219" s="40"/>
      <c r="I3219" s="104"/>
      <c r="J3219" s="86"/>
      <c r="K3219" s="68"/>
      <c r="L3219" s="11"/>
      <c r="M3219" s="45"/>
      <c r="N3219" s="11"/>
    </row>
    <row r="3220" spans="8:14" x14ac:dyDescent="0.25">
      <c r="H3220" s="40"/>
      <c r="I3220" s="104"/>
      <c r="J3220" s="86"/>
      <c r="K3220" s="68"/>
      <c r="L3220" s="11"/>
      <c r="M3220" s="45"/>
      <c r="N3220" s="11"/>
    </row>
    <row r="3221" spans="8:14" x14ac:dyDescent="0.25">
      <c r="H3221" s="40"/>
      <c r="I3221" s="104"/>
      <c r="J3221" s="86"/>
      <c r="K3221" s="68"/>
      <c r="L3221" s="11"/>
      <c r="M3221" s="45"/>
      <c r="N3221" s="11"/>
    </row>
    <row r="3222" spans="8:14" x14ac:dyDescent="0.25">
      <c r="H3222" s="40"/>
      <c r="I3222" s="104"/>
      <c r="J3222" s="86"/>
      <c r="K3222" s="68"/>
      <c r="L3222" s="11"/>
      <c r="M3222" s="45"/>
      <c r="N3222" s="11"/>
    </row>
    <row r="3223" spans="8:14" x14ac:dyDescent="0.25">
      <c r="H3223" s="40"/>
      <c r="I3223" s="104"/>
      <c r="J3223" s="86"/>
      <c r="K3223" s="68"/>
      <c r="L3223" s="11"/>
      <c r="M3223" s="45"/>
      <c r="N3223" s="11"/>
    </row>
    <row r="3224" spans="8:14" x14ac:dyDescent="0.25">
      <c r="H3224" s="40"/>
      <c r="I3224" s="104"/>
      <c r="J3224" s="86"/>
      <c r="K3224" s="68"/>
      <c r="L3224" s="11"/>
      <c r="M3224" s="45"/>
      <c r="N3224" s="11"/>
    </row>
    <row r="3225" spans="8:14" x14ac:dyDescent="0.25">
      <c r="H3225" s="40"/>
      <c r="I3225" s="104"/>
      <c r="J3225" s="86"/>
      <c r="K3225" s="68"/>
      <c r="L3225" s="11"/>
      <c r="M3225" s="45"/>
      <c r="N3225" s="11"/>
    </row>
    <row r="3226" spans="8:14" x14ac:dyDescent="0.25">
      <c r="H3226" s="40"/>
      <c r="I3226" s="104"/>
      <c r="J3226" s="86"/>
      <c r="K3226" s="68"/>
      <c r="L3226" s="11"/>
      <c r="M3226" s="45"/>
      <c r="N3226" s="11"/>
    </row>
    <row r="3227" spans="8:14" x14ac:dyDescent="0.25">
      <c r="H3227" s="40"/>
      <c r="I3227" s="104"/>
      <c r="J3227" s="86"/>
      <c r="K3227" s="68"/>
      <c r="L3227" s="11"/>
      <c r="M3227" s="45"/>
      <c r="N3227" s="11"/>
    </row>
    <row r="3228" spans="8:14" x14ac:dyDescent="0.25">
      <c r="H3228" s="40"/>
      <c r="I3228" s="104"/>
      <c r="J3228" s="86"/>
      <c r="K3228" s="68"/>
      <c r="L3228" s="11"/>
      <c r="M3228" s="45"/>
      <c r="N3228" s="11"/>
    </row>
    <row r="3229" spans="8:14" x14ac:dyDescent="0.25">
      <c r="H3229" s="40"/>
      <c r="I3229" s="104"/>
      <c r="J3229" s="86"/>
      <c r="K3229" s="68"/>
      <c r="L3229" s="11"/>
      <c r="M3229" s="45"/>
      <c r="N3229" s="11"/>
    </row>
    <row r="3230" spans="8:14" x14ac:dyDescent="0.25">
      <c r="H3230" s="40"/>
      <c r="I3230" s="104"/>
      <c r="J3230" s="86"/>
      <c r="K3230" s="68"/>
      <c r="L3230" s="11"/>
      <c r="M3230" s="45"/>
      <c r="N3230" s="11"/>
    </row>
    <row r="3231" spans="8:14" x14ac:dyDescent="0.25">
      <c r="H3231" s="40"/>
      <c r="I3231" s="104"/>
      <c r="J3231" s="86"/>
      <c r="K3231" s="68"/>
      <c r="L3231" s="11"/>
      <c r="M3231" s="45"/>
      <c r="N3231" s="11"/>
    </row>
    <row r="3232" spans="8:14" x14ac:dyDescent="0.25">
      <c r="H3232" s="40"/>
      <c r="I3232" s="104"/>
      <c r="J3232" s="86"/>
      <c r="K3232" s="68"/>
      <c r="L3232" s="11"/>
      <c r="M3232" s="45"/>
      <c r="N3232" s="11"/>
    </row>
    <row r="3233" spans="8:14" x14ac:dyDescent="0.25">
      <c r="H3233" s="40"/>
      <c r="I3233" s="104"/>
      <c r="J3233" s="86"/>
      <c r="K3233" s="68"/>
      <c r="L3233" s="11"/>
      <c r="M3233" s="45"/>
      <c r="N3233" s="11"/>
    </row>
    <row r="3234" spans="8:14" x14ac:dyDescent="0.25">
      <c r="H3234" s="40"/>
      <c r="I3234" s="104"/>
      <c r="J3234" s="86"/>
      <c r="K3234" s="68"/>
      <c r="L3234" s="11"/>
      <c r="M3234" s="45"/>
      <c r="N3234" s="11"/>
    </row>
    <row r="3235" spans="8:14" x14ac:dyDescent="0.25">
      <c r="H3235" s="40"/>
      <c r="I3235" s="104"/>
      <c r="J3235" s="86"/>
      <c r="K3235" s="68"/>
      <c r="L3235" s="11"/>
      <c r="M3235" s="45"/>
      <c r="N3235" s="11"/>
    </row>
    <row r="3236" spans="8:14" x14ac:dyDescent="0.25">
      <c r="H3236" s="40"/>
      <c r="I3236" s="104"/>
      <c r="J3236" s="86"/>
      <c r="K3236" s="68"/>
      <c r="L3236" s="11"/>
      <c r="M3236" s="45"/>
      <c r="N3236" s="11"/>
    </row>
    <row r="3237" spans="8:14" x14ac:dyDescent="0.25">
      <c r="H3237" s="40"/>
      <c r="I3237" s="104"/>
      <c r="J3237" s="86"/>
      <c r="K3237" s="68"/>
      <c r="L3237" s="11"/>
      <c r="M3237" s="45"/>
      <c r="N3237" s="11"/>
    </row>
    <row r="3238" spans="8:14" x14ac:dyDescent="0.25">
      <c r="H3238" s="40"/>
      <c r="I3238" s="104"/>
      <c r="J3238" s="86"/>
      <c r="K3238" s="68"/>
      <c r="L3238" s="11"/>
      <c r="M3238" s="45"/>
      <c r="N3238" s="11"/>
    </row>
    <row r="3239" spans="8:14" x14ac:dyDescent="0.25">
      <c r="H3239" s="40"/>
      <c r="I3239" s="104"/>
      <c r="J3239" s="86"/>
      <c r="K3239" s="68"/>
      <c r="L3239" s="11"/>
      <c r="M3239" s="45"/>
      <c r="N3239" s="11"/>
    </row>
    <row r="3240" spans="8:14" x14ac:dyDescent="0.25">
      <c r="H3240" s="40"/>
      <c r="I3240" s="104"/>
      <c r="J3240" s="86"/>
      <c r="K3240" s="68"/>
      <c r="L3240" s="11"/>
      <c r="M3240" s="45"/>
      <c r="N3240" s="11"/>
    </row>
    <row r="3241" spans="8:14" x14ac:dyDescent="0.25">
      <c r="H3241" s="40"/>
      <c r="I3241" s="104"/>
      <c r="J3241" s="86"/>
      <c r="K3241" s="68"/>
      <c r="L3241" s="11"/>
      <c r="M3241" s="45"/>
      <c r="N3241" s="11"/>
    </row>
    <row r="3242" spans="8:14" x14ac:dyDescent="0.25">
      <c r="H3242" s="40"/>
      <c r="I3242" s="104"/>
      <c r="J3242" s="86"/>
      <c r="K3242" s="68"/>
      <c r="L3242" s="11"/>
      <c r="M3242" s="45"/>
      <c r="N3242" s="11"/>
    </row>
    <row r="3243" spans="8:14" x14ac:dyDescent="0.25">
      <c r="H3243" s="40"/>
      <c r="I3243" s="104"/>
      <c r="J3243" s="86"/>
      <c r="K3243" s="68"/>
      <c r="L3243" s="11"/>
      <c r="M3243" s="45"/>
      <c r="N3243" s="11"/>
    </row>
    <row r="3244" spans="8:14" x14ac:dyDescent="0.25">
      <c r="H3244" s="40"/>
      <c r="I3244" s="104"/>
      <c r="J3244" s="86"/>
      <c r="K3244" s="68"/>
      <c r="L3244" s="11"/>
      <c r="M3244" s="45"/>
      <c r="N3244" s="11"/>
    </row>
    <row r="3245" spans="8:14" x14ac:dyDescent="0.25">
      <c r="H3245" s="40"/>
      <c r="I3245" s="104"/>
      <c r="J3245" s="86"/>
      <c r="K3245" s="68"/>
      <c r="L3245" s="11"/>
      <c r="M3245" s="45"/>
      <c r="N3245" s="11"/>
    </row>
    <row r="3246" spans="8:14" x14ac:dyDescent="0.25">
      <c r="H3246" s="40"/>
      <c r="I3246" s="104"/>
      <c r="J3246" s="86"/>
      <c r="K3246" s="68"/>
      <c r="L3246" s="11"/>
      <c r="M3246" s="45"/>
      <c r="N3246" s="11"/>
    </row>
    <row r="3247" spans="8:14" x14ac:dyDescent="0.25">
      <c r="H3247" s="40"/>
      <c r="I3247" s="104"/>
      <c r="J3247" s="86"/>
      <c r="K3247" s="68"/>
      <c r="L3247" s="11"/>
      <c r="M3247" s="45"/>
      <c r="N3247" s="11"/>
    </row>
    <row r="3248" spans="8:14" x14ac:dyDescent="0.25">
      <c r="H3248" s="40"/>
      <c r="I3248" s="104"/>
      <c r="J3248" s="86"/>
      <c r="K3248" s="68"/>
      <c r="L3248" s="11"/>
      <c r="M3248" s="45"/>
      <c r="N3248" s="11"/>
    </row>
    <row r="3249" spans="8:14" x14ac:dyDescent="0.25">
      <c r="H3249" s="40"/>
      <c r="I3249" s="104"/>
      <c r="J3249" s="86"/>
      <c r="K3249" s="68"/>
      <c r="L3249" s="11"/>
      <c r="M3249" s="45"/>
      <c r="N3249" s="11"/>
    </row>
    <row r="3250" spans="8:14" x14ac:dyDescent="0.25">
      <c r="H3250" s="40"/>
      <c r="I3250" s="104"/>
      <c r="J3250" s="86"/>
      <c r="K3250" s="68"/>
      <c r="L3250" s="11"/>
      <c r="M3250" s="45"/>
      <c r="N3250" s="11"/>
    </row>
    <row r="3251" spans="8:14" x14ac:dyDescent="0.25">
      <c r="H3251" s="40"/>
      <c r="I3251" s="104"/>
      <c r="J3251" s="86"/>
      <c r="K3251" s="68"/>
      <c r="L3251" s="11"/>
      <c r="M3251" s="45"/>
      <c r="N3251" s="11"/>
    </row>
    <row r="3252" spans="8:14" x14ac:dyDescent="0.25">
      <c r="H3252" s="40"/>
      <c r="I3252" s="104"/>
      <c r="J3252" s="86"/>
      <c r="K3252" s="68"/>
      <c r="L3252" s="11"/>
      <c r="M3252" s="45"/>
      <c r="N3252" s="11"/>
    </row>
    <row r="3253" spans="8:14" x14ac:dyDescent="0.25">
      <c r="H3253" s="40"/>
      <c r="I3253" s="104"/>
      <c r="J3253" s="86"/>
      <c r="K3253" s="68"/>
      <c r="L3253" s="11"/>
      <c r="M3253" s="45"/>
      <c r="N3253" s="11"/>
    </row>
    <row r="3254" spans="8:14" x14ac:dyDescent="0.25">
      <c r="H3254" s="40"/>
      <c r="I3254" s="104"/>
      <c r="J3254" s="86"/>
      <c r="K3254" s="68"/>
      <c r="L3254" s="11"/>
      <c r="M3254" s="45"/>
      <c r="N3254" s="11"/>
    </row>
    <row r="3255" spans="8:14" x14ac:dyDescent="0.25">
      <c r="H3255" s="40"/>
      <c r="I3255" s="104"/>
      <c r="J3255" s="86"/>
      <c r="K3255" s="68"/>
      <c r="L3255" s="11"/>
      <c r="M3255" s="45"/>
      <c r="N3255" s="11"/>
    </row>
    <row r="3256" spans="8:14" x14ac:dyDescent="0.25">
      <c r="H3256" s="40"/>
      <c r="I3256" s="104"/>
      <c r="J3256" s="86"/>
      <c r="K3256" s="68"/>
      <c r="L3256" s="11"/>
      <c r="M3256" s="45"/>
      <c r="N3256" s="11"/>
    </row>
    <row r="3257" spans="8:14" x14ac:dyDescent="0.25">
      <c r="H3257" s="40"/>
      <c r="I3257" s="104"/>
      <c r="J3257" s="86"/>
      <c r="K3257" s="68"/>
      <c r="L3257" s="11"/>
      <c r="M3257" s="45"/>
      <c r="N3257" s="11"/>
    </row>
    <row r="3258" spans="8:14" x14ac:dyDescent="0.25">
      <c r="H3258" s="40"/>
      <c r="I3258" s="104"/>
      <c r="J3258" s="86"/>
      <c r="K3258" s="68"/>
      <c r="L3258" s="11"/>
      <c r="M3258" s="45"/>
      <c r="N3258" s="11"/>
    </row>
    <row r="3259" spans="8:14" x14ac:dyDescent="0.25">
      <c r="H3259" s="40"/>
      <c r="I3259" s="104"/>
      <c r="J3259" s="86"/>
      <c r="K3259" s="68"/>
      <c r="L3259" s="11"/>
      <c r="M3259" s="45"/>
      <c r="N3259" s="11"/>
    </row>
    <row r="3260" spans="8:14" x14ac:dyDescent="0.25">
      <c r="H3260" s="40"/>
      <c r="I3260" s="104"/>
      <c r="J3260" s="86"/>
      <c r="K3260" s="68"/>
      <c r="L3260" s="11"/>
      <c r="M3260" s="45"/>
      <c r="N3260" s="11"/>
    </row>
    <row r="3261" spans="8:14" x14ac:dyDescent="0.25">
      <c r="H3261" s="40"/>
      <c r="I3261" s="104"/>
      <c r="J3261" s="86"/>
      <c r="K3261" s="68"/>
      <c r="L3261" s="11"/>
      <c r="M3261" s="45"/>
      <c r="N3261" s="11"/>
    </row>
    <row r="3262" spans="8:14" x14ac:dyDescent="0.25">
      <c r="H3262" s="40"/>
      <c r="I3262" s="104"/>
      <c r="J3262" s="86"/>
      <c r="K3262" s="68"/>
      <c r="L3262" s="11"/>
      <c r="M3262" s="45"/>
      <c r="N3262" s="11"/>
    </row>
    <row r="3263" spans="8:14" x14ac:dyDescent="0.25">
      <c r="H3263" s="40"/>
      <c r="I3263" s="104"/>
      <c r="J3263" s="86"/>
      <c r="K3263" s="68"/>
      <c r="L3263" s="11"/>
      <c r="M3263" s="45"/>
      <c r="N3263" s="11"/>
    </row>
    <row r="3264" spans="8:14" x14ac:dyDescent="0.25">
      <c r="H3264" s="40"/>
      <c r="I3264" s="104"/>
      <c r="J3264" s="86"/>
      <c r="K3264" s="68"/>
      <c r="L3264" s="11"/>
      <c r="M3264" s="45"/>
      <c r="N3264" s="11"/>
    </row>
    <row r="3265" spans="8:14" x14ac:dyDescent="0.25">
      <c r="H3265" s="40"/>
      <c r="I3265" s="104"/>
      <c r="J3265" s="86"/>
      <c r="K3265" s="68"/>
      <c r="L3265" s="11"/>
      <c r="M3265" s="45"/>
      <c r="N3265" s="11"/>
    </row>
    <row r="3266" spans="8:14" x14ac:dyDescent="0.25">
      <c r="H3266" s="40"/>
      <c r="I3266" s="104"/>
      <c r="J3266" s="86"/>
      <c r="K3266" s="68"/>
      <c r="L3266" s="11"/>
      <c r="M3266" s="45"/>
      <c r="N3266" s="11"/>
    </row>
    <row r="3267" spans="8:14" x14ac:dyDescent="0.25">
      <c r="H3267" s="40"/>
      <c r="I3267" s="104"/>
      <c r="J3267" s="86"/>
      <c r="K3267" s="68"/>
      <c r="L3267" s="11"/>
      <c r="M3267" s="45"/>
      <c r="N3267" s="11"/>
    </row>
    <row r="3268" spans="8:14" x14ac:dyDescent="0.25">
      <c r="H3268" s="40"/>
      <c r="I3268" s="104"/>
      <c r="J3268" s="86"/>
      <c r="K3268" s="68"/>
      <c r="L3268" s="11"/>
      <c r="M3268" s="45"/>
      <c r="N3268" s="11"/>
    </row>
    <row r="3269" spans="8:14" x14ac:dyDescent="0.25">
      <c r="H3269" s="40"/>
      <c r="I3269" s="104"/>
      <c r="J3269" s="86"/>
      <c r="K3269" s="68"/>
      <c r="L3269" s="11"/>
      <c r="M3269" s="45"/>
      <c r="N3269" s="11"/>
    </row>
    <row r="3270" spans="8:14" x14ac:dyDescent="0.25">
      <c r="H3270" s="40"/>
      <c r="I3270" s="104"/>
      <c r="J3270" s="86"/>
      <c r="K3270" s="68"/>
      <c r="L3270" s="11"/>
      <c r="M3270" s="45"/>
      <c r="N3270" s="11"/>
    </row>
    <row r="3271" spans="8:14" x14ac:dyDescent="0.25">
      <c r="H3271" s="40"/>
      <c r="I3271" s="104"/>
      <c r="J3271" s="86"/>
      <c r="K3271" s="68"/>
      <c r="L3271" s="11"/>
      <c r="M3271" s="45"/>
      <c r="N3271" s="11"/>
    </row>
    <row r="3272" spans="8:14" x14ac:dyDescent="0.25">
      <c r="H3272" s="40"/>
      <c r="I3272" s="104"/>
      <c r="J3272" s="86"/>
      <c r="K3272" s="68"/>
      <c r="L3272" s="11"/>
      <c r="M3272" s="45"/>
      <c r="N3272" s="11"/>
    </row>
    <row r="3273" spans="8:14" x14ac:dyDescent="0.25">
      <c r="H3273" s="40"/>
      <c r="I3273" s="104"/>
      <c r="J3273" s="86"/>
      <c r="K3273" s="68"/>
      <c r="L3273" s="11"/>
      <c r="M3273" s="45"/>
      <c r="N3273" s="11"/>
    </row>
    <row r="3274" spans="8:14" x14ac:dyDescent="0.25">
      <c r="H3274" s="40"/>
      <c r="I3274" s="104"/>
      <c r="J3274" s="86"/>
      <c r="K3274" s="68"/>
      <c r="L3274" s="11"/>
      <c r="M3274" s="45"/>
      <c r="N3274" s="11"/>
    </row>
    <row r="3275" spans="8:14" x14ac:dyDescent="0.25">
      <c r="H3275" s="40"/>
      <c r="I3275" s="104"/>
      <c r="J3275" s="86"/>
      <c r="K3275" s="68"/>
      <c r="L3275" s="11"/>
      <c r="M3275" s="45"/>
      <c r="N3275" s="11"/>
    </row>
    <row r="3276" spans="8:14" x14ac:dyDescent="0.25">
      <c r="H3276" s="40"/>
      <c r="I3276" s="104"/>
      <c r="J3276" s="86"/>
      <c r="K3276" s="68"/>
      <c r="L3276" s="11"/>
      <c r="M3276" s="45"/>
      <c r="N3276" s="11"/>
    </row>
    <row r="3277" spans="8:14" x14ac:dyDescent="0.25">
      <c r="H3277" s="40"/>
      <c r="I3277" s="104"/>
      <c r="J3277" s="86"/>
      <c r="K3277" s="68"/>
      <c r="L3277" s="11"/>
      <c r="M3277" s="45"/>
      <c r="N3277" s="11"/>
    </row>
    <row r="3278" spans="8:14" x14ac:dyDescent="0.25">
      <c r="H3278" s="40"/>
      <c r="I3278" s="104"/>
      <c r="J3278" s="86"/>
      <c r="K3278" s="68"/>
      <c r="L3278" s="11"/>
      <c r="M3278" s="45"/>
      <c r="N3278" s="11"/>
    </row>
    <row r="3279" spans="8:14" x14ac:dyDescent="0.25">
      <c r="H3279" s="40"/>
      <c r="I3279" s="104"/>
      <c r="J3279" s="86"/>
      <c r="K3279" s="68"/>
      <c r="L3279" s="11"/>
      <c r="M3279" s="45"/>
      <c r="N3279" s="11"/>
    </row>
    <row r="3280" spans="8:14" x14ac:dyDescent="0.25">
      <c r="H3280" s="40"/>
      <c r="I3280" s="104"/>
      <c r="J3280" s="86"/>
      <c r="K3280" s="68"/>
      <c r="L3280" s="11"/>
      <c r="M3280" s="45"/>
      <c r="N3280" s="11"/>
    </row>
    <row r="3281" spans="8:14" x14ac:dyDescent="0.25">
      <c r="H3281" s="40"/>
      <c r="I3281" s="104"/>
      <c r="J3281" s="86"/>
      <c r="K3281" s="68"/>
      <c r="L3281" s="11"/>
      <c r="M3281" s="45"/>
      <c r="N3281" s="11"/>
    </row>
    <row r="3282" spans="8:14" x14ac:dyDescent="0.25">
      <c r="H3282" s="40"/>
      <c r="I3282" s="104"/>
      <c r="J3282" s="86"/>
      <c r="K3282" s="68"/>
      <c r="L3282" s="11"/>
      <c r="M3282" s="45"/>
      <c r="N3282" s="11"/>
    </row>
    <row r="3283" spans="8:14" x14ac:dyDescent="0.25">
      <c r="H3283" s="40"/>
      <c r="I3283" s="104"/>
      <c r="J3283" s="86"/>
      <c r="K3283" s="68"/>
      <c r="L3283" s="11"/>
      <c r="M3283" s="45"/>
      <c r="N3283" s="11"/>
    </row>
    <row r="3284" spans="8:14" x14ac:dyDescent="0.25">
      <c r="H3284" s="40"/>
      <c r="I3284" s="104"/>
      <c r="J3284" s="86"/>
      <c r="K3284" s="68"/>
      <c r="L3284" s="11"/>
      <c r="M3284" s="45"/>
      <c r="N3284" s="11"/>
    </row>
    <row r="3285" spans="8:14" x14ac:dyDescent="0.25">
      <c r="H3285" s="40"/>
      <c r="I3285" s="104"/>
      <c r="J3285" s="86"/>
      <c r="K3285" s="68"/>
      <c r="L3285" s="11"/>
      <c r="M3285" s="45"/>
      <c r="N3285" s="11"/>
    </row>
    <row r="3286" spans="8:14" x14ac:dyDescent="0.25">
      <c r="H3286" s="40"/>
      <c r="I3286" s="104"/>
      <c r="J3286" s="86"/>
      <c r="K3286" s="68"/>
      <c r="L3286" s="11"/>
      <c r="M3286" s="45"/>
      <c r="N3286" s="11"/>
    </row>
    <row r="3287" spans="8:14" x14ac:dyDescent="0.25">
      <c r="H3287" s="40"/>
      <c r="I3287" s="104"/>
      <c r="J3287" s="86"/>
      <c r="K3287" s="68"/>
      <c r="L3287" s="11"/>
      <c r="M3287" s="45"/>
      <c r="N3287" s="11"/>
    </row>
    <row r="3288" spans="8:14" x14ac:dyDescent="0.25">
      <c r="H3288" s="40"/>
      <c r="I3288" s="104"/>
      <c r="J3288" s="86"/>
      <c r="K3288" s="68"/>
      <c r="L3288" s="11"/>
      <c r="M3288" s="45"/>
      <c r="N3288" s="11"/>
    </row>
    <row r="3289" spans="8:14" x14ac:dyDescent="0.25">
      <c r="H3289" s="40"/>
      <c r="I3289" s="104"/>
      <c r="J3289" s="86"/>
      <c r="K3289" s="68"/>
      <c r="L3289" s="11"/>
      <c r="M3289" s="45"/>
      <c r="N3289" s="11"/>
    </row>
    <row r="3290" spans="8:14" x14ac:dyDescent="0.25">
      <c r="H3290" s="40"/>
      <c r="I3290" s="104"/>
      <c r="J3290" s="86"/>
      <c r="K3290" s="68"/>
      <c r="L3290" s="11"/>
      <c r="M3290" s="45"/>
      <c r="N3290" s="11"/>
    </row>
    <row r="3291" spans="8:14" x14ac:dyDescent="0.25">
      <c r="H3291" s="40"/>
      <c r="I3291" s="104"/>
      <c r="J3291" s="86"/>
      <c r="K3291" s="68"/>
      <c r="L3291" s="11"/>
      <c r="M3291" s="45"/>
      <c r="N3291" s="11"/>
    </row>
    <row r="3292" spans="8:14" x14ac:dyDescent="0.25">
      <c r="H3292" s="40"/>
      <c r="I3292" s="104"/>
      <c r="J3292" s="86"/>
      <c r="K3292" s="68"/>
      <c r="L3292" s="11"/>
      <c r="M3292" s="45"/>
      <c r="N3292" s="11"/>
    </row>
    <row r="3293" spans="8:14" x14ac:dyDescent="0.25">
      <c r="H3293" s="40"/>
      <c r="I3293" s="104"/>
      <c r="J3293" s="86"/>
      <c r="K3293" s="68"/>
      <c r="L3293" s="11"/>
      <c r="M3293" s="45"/>
      <c r="N3293" s="11"/>
    </row>
    <row r="3294" spans="8:14" x14ac:dyDescent="0.25">
      <c r="H3294" s="40"/>
      <c r="I3294" s="104"/>
      <c r="J3294" s="86"/>
      <c r="K3294" s="68"/>
      <c r="L3294" s="11"/>
      <c r="M3294" s="45"/>
      <c r="N3294" s="11"/>
    </row>
    <row r="3295" spans="8:14" x14ac:dyDescent="0.25">
      <c r="H3295" s="40"/>
      <c r="I3295" s="104"/>
      <c r="J3295" s="86"/>
      <c r="K3295" s="68"/>
      <c r="L3295" s="11"/>
      <c r="M3295" s="45"/>
      <c r="N3295" s="11"/>
    </row>
    <row r="3296" spans="8:14" x14ac:dyDescent="0.25">
      <c r="H3296" s="40"/>
      <c r="I3296" s="104"/>
      <c r="J3296" s="86"/>
      <c r="K3296" s="68"/>
      <c r="L3296" s="11"/>
      <c r="M3296" s="45"/>
      <c r="N3296" s="11"/>
    </row>
    <row r="3297" spans="8:14" x14ac:dyDescent="0.25">
      <c r="H3297" s="40"/>
      <c r="I3297" s="104"/>
      <c r="J3297" s="86"/>
      <c r="K3297" s="68"/>
      <c r="L3297" s="11"/>
      <c r="M3297" s="45"/>
      <c r="N3297" s="11"/>
    </row>
    <row r="3298" spans="8:14" x14ac:dyDescent="0.25">
      <c r="H3298" s="40"/>
      <c r="I3298" s="104"/>
      <c r="J3298" s="86"/>
      <c r="K3298" s="68"/>
      <c r="L3298" s="11"/>
      <c r="M3298" s="45"/>
      <c r="N3298" s="11"/>
    </row>
    <row r="3299" spans="8:14" x14ac:dyDescent="0.25">
      <c r="H3299" s="40"/>
      <c r="I3299" s="104"/>
      <c r="J3299" s="86"/>
      <c r="K3299" s="68"/>
      <c r="L3299" s="11"/>
      <c r="M3299" s="45"/>
      <c r="N3299" s="11"/>
    </row>
    <row r="3300" spans="8:14" x14ac:dyDescent="0.25">
      <c r="H3300" s="40"/>
      <c r="I3300" s="104"/>
      <c r="J3300" s="86"/>
      <c r="K3300" s="68"/>
      <c r="L3300" s="11"/>
      <c r="M3300" s="45"/>
      <c r="N3300" s="11"/>
    </row>
    <row r="3301" spans="8:14" x14ac:dyDescent="0.25">
      <c r="H3301" s="40"/>
      <c r="I3301" s="104"/>
      <c r="J3301" s="86"/>
      <c r="K3301" s="68"/>
      <c r="L3301" s="11"/>
      <c r="M3301" s="45"/>
      <c r="N3301" s="11"/>
    </row>
    <row r="3302" spans="8:14" x14ac:dyDescent="0.25">
      <c r="H3302" s="40"/>
      <c r="I3302" s="104"/>
      <c r="J3302" s="86"/>
      <c r="K3302" s="68"/>
      <c r="L3302" s="11"/>
      <c r="M3302" s="45"/>
      <c r="N3302" s="11"/>
    </row>
    <row r="3303" spans="8:14" x14ac:dyDescent="0.25">
      <c r="H3303" s="40"/>
      <c r="I3303" s="104"/>
      <c r="J3303" s="86"/>
      <c r="K3303" s="68"/>
      <c r="L3303" s="11"/>
      <c r="M3303" s="45"/>
      <c r="N3303" s="11"/>
    </row>
    <row r="3304" spans="8:14" x14ac:dyDescent="0.25">
      <c r="H3304" s="40"/>
      <c r="I3304" s="104"/>
      <c r="J3304" s="86"/>
      <c r="K3304" s="68"/>
      <c r="L3304" s="11"/>
      <c r="M3304" s="45"/>
      <c r="N3304" s="11"/>
    </row>
    <row r="3305" spans="8:14" x14ac:dyDescent="0.25">
      <c r="H3305" s="40"/>
      <c r="I3305" s="104"/>
      <c r="J3305" s="86"/>
      <c r="K3305" s="68"/>
      <c r="L3305" s="11"/>
      <c r="M3305" s="45"/>
      <c r="N3305" s="11"/>
    </row>
    <row r="3306" spans="8:14" x14ac:dyDescent="0.25">
      <c r="H3306" s="40"/>
      <c r="I3306" s="104"/>
      <c r="J3306" s="86"/>
      <c r="K3306" s="68"/>
      <c r="L3306" s="11"/>
      <c r="M3306" s="45"/>
      <c r="N3306" s="11"/>
    </row>
    <row r="3307" spans="8:14" x14ac:dyDescent="0.25">
      <c r="H3307" s="40"/>
      <c r="I3307" s="104"/>
      <c r="J3307" s="86"/>
      <c r="K3307" s="68"/>
      <c r="L3307" s="11"/>
      <c r="M3307" s="45"/>
      <c r="N3307" s="11"/>
    </row>
    <row r="3308" spans="8:14" x14ac:dyDescent="0.25">
      <c r="H3308" s="40"/>
      <c r="I3308" s="104"/>
      <c r="J3308" s="86"/>
      <c r="K3308" s="68"/>
      <c r="L3308" s="11"/>
      <c r="M3308" s="45"/>
      <c r="N3308" s="11"/>
    </row>
    <row r="3309" spans="8:14" x14ac:dyDescent="0.25">
      <c r="H3309" s="40"/>
      <c r="I3309" s="104"/>
      <c r="J3309" s="86"/>
      <c r="K3309" s="68"/>
      <c r="L3309" s="11"/>
      <c r="M3309" s="45"/>
      <c r="N3309" s="11"/>
    </row>
    <row r="3310" spans="8:14" x14ac:dyDescent="0.25">
      <c r="H3310" s="40"/>
      <c r="I3310" s="104"/>
      <c r="J3310" s="86"/>
      <c r="K3310" s="68"/>
      <c r="L3310" s="11"/>
      <c r="M3310" s="45"/>
      <c r="N3310" s="11"/>
    </row>
    <row r="3311" spans="8:14" x14ac:dyDescent="0.25">
      <c r="H3311" s="40"/>
      <c r="I3311" s="104"/>
      <c r="J3311" s="86"/>
      <c r="K3311" s="68"/>
      <c r="L3311" s="11"/>
      <c r="M3311" s="45"/>
      <c r="N3311" s="11"/>
    </row>
    <row r="3312" spans="8:14" x14ac:dyDescent="0.25">
      <c r="H3312" s="40"/>
      <c r="I3312" s="104"/>
      <c r="J3312" s="86"/>
      <c r="K3312" s="68"/>
      <c r="L3312" s="11"/>
      <c r="M3312" s="45"/>
      <c r="N3312" s="11"/>
    </row>
    <row r="3313" spans="8:14" x14ac:dyDescent="0.25">
      <c r="H3313" s="40"/>
      <c r="I3313" s="104"/>
      <c r="J3313" s="86"/>
      <c r="K3313" s="68"/>
      <c r="L3313" s="11"/>
      <c r="M3313" s="45"/>
      <c r="N3313" s="11"/>
    </row>
    <row r="3314" spans="8:14" x14ac:dyDescent="0.25">
      <c r="H3314" s="40"/>
      <c r="I3314" s="104"/>
      <c r="J3314" s="86"/>
      <c r="K3314" s="68"/>
      <c r="L3314" s="11"/>
      <c r="M3314" s="45"/>
      <c r="N3314" s="11"/>
    </row>
    <row r="3315" spans="8:14" x14ac:dyDescent="0.25">
      <c r="H3315" s="40"/>
      <c r="I3315" s="104"/>
      <c r="J3315" s="86"/>
      <c r="K3315" s="68"/>
      <c r="L3315" s="11"/>
      <c r="M3315" s="45"/>
      <c r="N3315" s="11"/>
    </row>
    <row r="3316" spans="8:14" x14ac:dyDescent="0.25">
      <c r="H3316" s="40"/>
      <c r="I3316" s="104"/>
      <c r="J3316" s="86"/>
      <c r="K3316" s="68"/>
      <c r="L3316" s="11"/>
      <c r="M3316" s="45"/>
      <c r="N3316" s="11"/>
    </row>
    <row r="3317" spans="8:14" x14ac:dyDescent="0.25">
      <c r="H3317" s="40"/>
      <c r="I3317" s="104"/>
      <c r="J3317" s="86"/>
      <c r="K3317" s="68"/>
      <c r="L3317" s="11"/>
      <c r="M3317" s="45"/>
      <c r="N3317" s="11"/>
    </row>
    <row r="3318" spans="8:14" x14ac:dyDescent="0.25">
      <c r="H3318" s="40"/>
      <c r="I3318" s="104"/>
      <c r="J3318" s="86"/>
      <c r="K3318" s="68"/>
      <c r="L3318" s="11"/>
      <c r="M3318" s="45"/>
      <c r="N3318" s="11"/>
    </row>
    <row r="3319" spans="8:14" x14ac:dyDescent="0.25">
      <c r="H3319" s="40"/>
      <c r="I3319" s="104"/>
      <c r="J3319" s="86"/>
      <c r="K3319" s="68"/>
      <c r="L3319" s="11"/>
      <c r="M3319" s="45"/>
      <c r="N3319" s="11"/>
    </row>
    <row r="3320" spans="8:14" x14ac:dyDescent="0.25">
      <c r="H3320" s="40"/>
      <c r="I3320" s="104"/>
      <c r="J3320" s="86"/>
      <c r="K3320" s="68"/>
      <c r="L3320" s="11"/>
      <c r="M3320" s="45"/>
      <c r="N3320" s="11"/>
    </row>
    <row r="3321" spans="8:14" x14ac:dyDescent="0.25">
      <c r="H3321" s="40"/>
      <c r="I3321" s="104"/>
      <c r="J3321" s="86"/>
      <c r="K3321" s="68"/>
      <c r="L3321" s="11"/>
      <c r="M3321" s="45"/>
      <c r="N3321" s="11"/>
    </row>
    <row r="3322" spans="8:14" x14ac:dyDescent="0.25">
      <c r="H3322" s="40"/>
      <c r="I3322" s="104"/>
      <c r="J3322" s="86"/>
      <c r="K3322" s="68"/>
      <c r="L3322" s="11"/>
      <c r="M3322" s="45"/>
      <c r="N3322" s="11"/>
    </row>
    <row r="3323" spans="8:14" x14ac:dyDescent="0.25">
      <c r="H3323" s="40"/>
      <c r="I3323" s="104"/>
      <c r="J3323" s="86"/>
      <c r="K3323" s="68"/>
      <c r="L3323" s="11"/>
      <c r="M3323" s="45"/>
      <c r="N3323" s="11"/>
    </row>
    <row r="3324" spans="8:14" x14ac:dyDescent="0.25">
      <c r="H3324" s="40"/>
      <c r="I3324" s="104"/>
      <c r="J3324" s="86"/>
      <c r="K3324" s="68"/>
      <c r="L3324" s="11"/>
      <c r="M3324" s="45"/>
      <c r="N3324" s="11"/>
    </row>
    <row r="3325" spans="8:14" x14ac:dyDescent="0.25">
      <c r="H3325" s="40"/>
      <c r="I3325" s="104"/>
      <c r="J3325" s="86"/>
      <c r="K3325" s="68"/>
      <c r="L3325" s="11"/>
      <c r="M3325" s="45"/>
      <c r="N3325" s="11"/>
    </row>
    <row r="3326" spans="8:14" x14ac:dyDescent="0.25">
      <c r="H3326" s="40"/>
      <c r="I3326" s="104"/>
      <c r="J3326" s="86"/>
      <c r="K3326" s="68"/>
      <c r="L3326" s="11"/>
      <c r="M3326" s="45"/>
      <c r="N3326" s="11"/>
    </row>
    <row r="3327" spans="8:14" x14ac:dyDescent="0.25">
      <c r="H3327" s="40"/>
      <c r="I3327" s="104"/>
      <c r="J3327" s="86"/>
      <c r="K3327" s="68"/>
      <c r="L3327" s="11"/>
      <c r="M3327" s="45"/>
      <c r="N3327" s="11"/>
    </row>
    <row r="3328" spans="8:14" x14ac:dyDescent="0.25">
      <c r="H3328" s="40"/>
      <c r="I3328" s="104"/>
      <c r="J3328" s="86"/>
      <c r="K3328" s="68"/>
      <c r="L3328" s="11"/>
      <c r="M3328" s="45"/>
      <c r="N3328" s="11"/>
    </row>
    <row r="3329" spans="8:14" x14ac:dyDescent="0.25">
      <c r="H3329" s="40"/>
      <c r="I3329" s="104"/>
      <c r="J3329" s="86"/>
      <c r="K3329" s="68"/>
      <c r="L3329" s="11"/>
      <c r="M3329" s="45"/>
      <c r="N3329" s="11"/>
    </row>
    <row r="3330" spans="8:14" x14ac:dyDescent="0.25">
      <c r="H3330" s="40"/>
      <c r="I3330" s="104"/>
      <c r="J3330" s="86"/>
      <c r="K3330" s="68"/>
      <c r="L3330" s="11"/>
      <c r="M3330" s="45"/>
      <c r="N3330" s="11"/>
    </row>
    <row r="3331" spans="8:14" x14ac:dyDescent="0.25">
      <c r="H3331" s="40"/>
      <c r="I3331" s="104"/>
      <c r="J3331" s="86"/>
      <c r="K3331" s="68"/>
      <c r="L3331" s="11"/>
      <c r="M3331" s="45"/>
      <c r="N3331" s="11"/>
    </row>
    <row r="3332" spans="8:14" x14ac:dyDescent="0.25">
      <c r="H3332" s="40"/>
      <c r="I3332" s="104"/>
      <c r="J3332" s="86"/>
      <c r="K3332" s="68"/>
      <c r="L3332" s="11"/>
      <c r="M3332" s="45"/>
      <c r="N3332" s="11"/>
    </row>
    <row r="3333" spans="8:14" x14ac:dyDescent="0.25">
      <c r="H3333" s="40"/>
      <c r="I3333" s="104"/>
      <c r="J3333" s="86"/>
      <c r="K3333" s="68"/>
      <c r="L3333" s="11"/>
      <c r="M3333" s="45"/>
      <c r="N3333" s="11"/>
    </row>
    <row r="3334" spans="8:14" x14ac:dyDescent="0.25">
      <c r="H3334" s="40"/>
      <c r="I3334" s="104"/>
      <c r="J3334" s="86"/>
      <c r="K3334" s="68"/>
      <c r="L3334" s="11"/>
      <c r="M3334" s="45"/>
      <c r="N3334" s="11"/>
    </row>
    <row r="3335" spans="8:14" x14ac:dyDescent="0.25">
      <c r="H3335" s="40"/>
      <c r="I3335" s="104"/>
      <c r="J3335" s="86"/>
      <c r="K3335" s="68"/>
      <c r="L3335" s="11"/>
      <c r="M3335" s="45"/>
      <c r="N3335" s="11"/>
    </row>
    <row r="3336" spans="8:14" x14ac:dyDescent="0.25">
      <c r="H3336" s="40"/>
      <c r="I3336" s="104"/>
      <c r="J3336" s="86"/>
      <c r="K3336" s="68"/>
      <c r="L3336" s="11"/>
      <c r="M3336" s="45"/>
      <c r="N3336" s="11"/>
    </row>
    <row r="3337" spans="8:14" x14ac:dyDescent="0.25">
      <c r="H3337" s="40"/>
      <c r="I3337" s="104"/>
      <c r="J3337" s="86"/>
      <c r="K3337" s="68"/>
      <c r="L3337" s="11"/>
      <c r="M3337" s="45"/>
      <c r="N3337" s="11"/>
    </row>
    <row r="3338" spans="8:14" x14ac:dyDescent="0.25">
      <c r="H3338" s="40"/>
      <c r="I3338" s="104"/>
      <c r="J3338" s="86"/>
      <c r="K3338" s="68"/>
      <c r="L3338" s="11"/>
      <c r="M3338" s="45"/>
      <c r="N3338" s="11"/>
    </row>
    <row r="3339" spans="8:14" x14ac:dyDescent="0.25">
      <c r="H3339" s="40"/>
      <c r="I3339" s="104"/>
      <c r="J3339" s="86"/>
      <c r="K3339" s="68"/>
      <c r="L3339" s="11"/>
      <c r="M3339" s="45"/>
      <c r="N3339" s="11"/>
    </row>
    <row r="3340" spans="8:14" x14ac:dyDescent="0.25">
      <c r="H3340" s="40"/>
      <c r="I3340" s="104"/>
      <c r="J3340" s="86"/>
      <c r="K3340" s="68"/>
      <c r="L3340" s="11"/>
      <c r="M3340" s="45"/>
      <c r="N3340" s="11"/>
    </row>
    <row r="3341" spans="8:14" x14ac:dyDescent="0.25">
      <c r="H3341" s="40"/>
      <c r="I3341" s="104"/>
      <c r="J3341" s="86"/>
      <c r="K3341" s="68"/>
      <c r="L3341" s="11"/>
      <c r="M3341" s="45"/>
      <c r="N3341" s="11"/>
    </row>
    <row r="3342" spans="8:14" x14ac:dyDescent="0.25">
      <c r="H3342" s="40"/>
      <c r="I3342" s="104"/>
      <c r="J3342" s="86"/>
      <c r="K3342" s="68"/>
      <c r="L3342" s="11"/>
      <c r="M3342" s="45"/>
      <c r="N3342" s="11"/>
    </row>
    <row r="3343" spans="8:14" x14ac:dyDescent="0.25">
      <c r="H3343" s="40"/>
      <c r="I3343" s="104"/>
      <c r="J3343" s="86"/>
      <c r="K3343" s="68"/>
      <c r="L3343" s="11"/>
      <c r="M3343" s="45"/>
      <c r="N3343" s="11"/>
    </row>
    <row r="3344" spans="8:14" x14ac:dyDescent="0.25">
      <c r="H3344" s="40"/>
      <c r="I3344" s="104"/>
      <c r="J3344" s="86"/>
      <c r="K3344" s="68"/>
      <c r="L3344" s="11"/>
      <c r="M3344" s="45"/>
      <c r="N3344" s="11"/>
    </row>
    <row r="3345" spans="8:14" x14ac:dyDescent="0.25">
      <c r="H3345" s="40"/>
      <c r="I3345" s="104"/>
      <c r="J3345" s="86"/>
      <c r="K3345" s="68"/>
      <c r="L3345" s="11"/>
      <c r="M3345" s="45"/>
      <c r="N3345" s="11"/>
    </row>
    <row r="3346" spans="8:14" x14ac:dyDescent="0.25">
      <c r="H3346" s="40"/>
      <c r="I3346" s="104"/>
      <c r="J3346" s="86"/>
      <c r="K3346" s="68"/>
      <c r="L3346" s="11"/>
      <c r="M3346" s="45"/>
      <c r="N3346" s="11"/>
    </row>
    <row r="3347" spans="8:14" x14ac:dyDescent="0.25">
      <c r="H3347" s="40"/>
      <c r="I3347" s="104"/>
      <c r="J3347" s="86"/>
      <c r="K3347" s="68"/>
      <c r="L3347" s="11"/>
      <c r="M3347" s="45"/>
      <c r="N3347" s="11"/>
    </row>
    <row r="3348" spans="8:14" x14ac:dyDescent="0.25">
      <c r="H3348" s="40"/>
      <c r="I3348" s="104"/>
      <c r="J3348" s="86"/>
      <c r="K3348" s="68"/>
      <c r="L3348" s="11"/>
      <c r="M3348" s="45"/>
      <c r="N3348" s="11"/>
    </row>
    <row r="3349" spans="8:14" x14ac:dyDescent="0.25">
      <c r="H3349" s="40"/>
      <c r="I3349" s="104"/>
      <c r="J3349" s="86"/>
      <c r="K3349" s="68"/>
      <c r="L3349" s="11"/>
      <c r="M3349" s="45"/>
      <c r="N3349" s="11"/>
    </row>
    <row r="3350" spans="8:14" x14ac:dyDescent="0.25">
      <c r="H3350" s="40"/>
      <c r="I3350" s="104"/>
      <c r="J3350" s="86"/>
      <c r="K3350" s="68"/>
      <c r="L3350" s="11"/>
      <c r="M3350" s="45"/>
      <c r="N3350" s="11"/>
    </row>
    <row r="3351" spans="8:14" x14ac:dyDescent="0.25">
      <c r="H3351" s="40"/>
      <c r="I3351" s="104"/>
      <c r="J3351" s="86"/>
      <c r="K3351" s="68"/>
      <c r="L3351" s="11"/>
      <c r="M3351" s="45"/>
      <c r="N3351" s="11"/>
    </row>
    <row r="3352" spans="8:14" x14ac:dyDescent="0.25">
      <c r="H3352" s="40"/>
      <c r="I3352" s="104"/>
      <c r="J3352" s="86"/>
      <c r="K3352" s="68"/>
      <c r="L3352" s="11"/>
      <c r="M3352" s="45"/>
      <c r="N3352" s="11"/>
    </row>
    <row r="3353" spans="8:14" x14ac:dyDescent="0.25">
      <c r="H3353" s="40"/>
      <c r="I3353" s="104"/>
      <c r="J3353" s="86"/>
      <c r="K3353" s="68"/>
      <c r="L3353" s="11"/>
      <c r="M3353" s="45"/>
      <c r="N3353" s="11"/>
    </row>
    <row r="3354" spans="8:14" x14ac:dyDescent="0.25">
      <c r="H3354" s="40"/>
      <c r="I3354" s="104"/>
      <c r="J3354" s="86"/>
      <c r="K3354" s="68"/>
      <c r="L3354" s="11"/>
      <c r="M3354" s="45"/>
      <c r="N3354" s="11"/>
    </row>
    <row r="3355" spans="8:14" x14ac:dyDescent="0.25">
      <c r="H3355" s="40"/>
      <c r="I3355" s="104"/>
      <c r="J3355" s="86"/>
      <c r="K3355" s="68"/>
      <c r="L3355" s="11"/>
      <c r="M3355" s="45"/>
      <c r="N3355" s="11"/>
    </row>
    <row r="3356" spans="8:14" x14ac:dyDescent="0.25">
      <c r="H3356" s="40"/>
      <c r="I3356" s="104"/>
      <c r="J3356" s="86"/>
      <c r="K3356" s="68"/>
      <c r="L3356" s="11"/>
      <c r="M3356" s="45"/>
      <c r="N3356" s="11"/>
    </row>
    <row r="3357" spans="8:14" x14ac:dyDescent="0.25">
      <c r="H3357" s="40"/>
      <c r="I3357" s="104"/>
      <c r="J3357" s="86"/>
      <c r="K3357" s="68"/>
      <c r="L3357" s="11"/>
      <c r="M3357" s="45"/>
      <c r="N3357" s="11"/>
    </row>
    <row r="3358" spans="8:14" x14ac:dyDescent="0.25">
      <c r="H3358" s="40"/>
      <c r="I3358" s="104"/>
      <c r="J3358" s="86"/>
      <c r="K3358" s="68"/>
      <c r="L3358" s="11"/>
      <c r="M3358" s="45"/>
      <c r="N3358" s="11"/>
    </row>
    <row r="3359" spans="8:14" x14ac:dyDescent="0.25">
      <c r="H3359" s="40"/>
      <c r="I3359" s="104"/>
      <c r="J3359" s="86"/>
      <c r="K3359" s="68"/>
      <c r="L3359" s="11"/>
      <c r="M3359" s="45"/>
      <c r="N3359" s="11"/>
    </row>
    <row r="3360" spans="8:14" x14ac:dyDescent="0.25">
      <c r="H3360" s="40"/>
      <c r="I3360" s="104"/>
      <c r="J3360" s="86"/>
      <c r="K3360" s="68"/>
      <c r="L3360" s="11"/>
      <c r="M3360" s="45"/>
      <c r="N3360" s="11"/>
    </row>
    <row r="3361" spans="8:14" x14ac:dyDescent="0.25">
      <c r="H3361" s="40"/>
      <c r="I3361" s="104"/>
      <c r="J3361" s="86"/>
      <c r="K3361" s="68"/>
      <c r="L3361" s="11"/>
      <c r="M3361" s="45"/>
      <c r="N3361" s="11"/>
    </row>
    <row r="3362" spans="8:14" x14ac:dyDescent="0.25">
      <c r="H3362" s="40"/>
      <c r="I3362" s="104"/>
      <c r="J3362" s="86"/>
      <c r="K3362" s="68"/>
      <c r="L3362" s="11"/>
      <c r="M3362" s="45"/>
      <c r="N3362" s="11"/>
    </row>
    <row r="3363" spans="8:14" x14ac:dyDescent="0.25">
      <c r="H3363" s="40"/>
      <c r="I3363" s="104"/>
      <c r="J3363" s="86"/>
      <c r="K3363" s="68"/>
      <c r="L3363" s="11"/>
      <c r="M3363" s="45"/>
      <c r="N3363" s="11"/>
    </row>
    <row r="3364" spans="8:14" x14ac:dyDescent="0.25">
      <c r="H3364" s="40"/>
      <c r="I3364" s="104"/>
      <c r="J3364" s="86"/>
      <c r="K3364" s="68"/>
      <c r="L3364" s="11"/>
      <c r="M3364" s="45"/>
      <c r="N3364" s="11"/>
    </row>
    <row r="3365" spans="8:14" x14ac:dyDescent="0.25">
      <c r="H3365" s="40"/>
      <c r="I3365" s="104"/>
      <c r="J3365" s="86"/>
      <c r="K3365" s="68"/>
      <c r="L3365" s="11"/>
      <c r="M3365" s="45"/>
      <c r="N3365" s="11"/>
    </row>
    <row r="3366" spans="8:14" x14ac:dyDescent="0.25">
      <c r="H3366" s="40"/>
      <c r="I3366" s="104"/>
      <c r="J3366" s="86"/>
      <c r="K3366" s="68"/>
      <c r="L3366" s="11"/>
      <c r="M3366" s="45"/>
      <c r="N3366" s="11"/>
    </row>
    <row r="3367" spans="8:14" x14ac:dyDescent="0.25">
      <c r="H3367" s="40"/>
      <c r="I3367" s="104"/>
      <c r="J3367" s="86"/>
      <c r="K3367" s="68"/>
      <c r="L3367" s="11"/>
      <c r="M3367" s="45"/>
      <c r="N3367" s="11"/>
    </row>
    <row r="3368" spans="8:14" x14ac:dyDescent="0.25">
      <c r="H3368" s="40"/>
      <c r="I3368" s="104"/>
      <c r="J3368" s="86"/>
      <c r="K3368" s="68"/>
      <c r="L3368" s="11"/>
      <c r="M3368" s="45"/>
      <c r="N3368" s="11"/>
    </row>
    <row r="3369" spans="8:14" x14ac:dyDescent="0.25">
      <c r="H3369" s="40"/>
      <c r="I3369" s="104"/>
      <c r="J3369" s="86"/>
      <c r="K3369" s="68"/>
      <c r="L3369" s="11"/>
      <c r="M3369" s="45"/>
      <c r="N3369" s="11"/>
    </row>
    <row r="3370" spans="8:14" x14ac:dyDescent="0.25">
      <c r="H3370" s="40"/>
      <c r="I3370" s="104"/>
      <c r="J3370" s="86"/>
      <c r="K3370" s="68"/>
      <c r="L3370" s="11"/>
      <c r="M3370" s="45"/>
      <c r="N3370" s="11"/>
    </row>
    <row r="3371" spans="8:14" x14ac:dyDescent="0.25">
      <c r="H3371" s="40"/>
      <c r="I3371" s="104"/>
      <c r="J3371" s="86"/>
      <c r="K3371" s="68"/>
      <c r="L3371" s="11"/>
      <c r="M3371" s="45"/>
      <c r="N3371" s="11"/>
    </row>
    <row r="3372" spans="8:14" x14ac:dyDescent="0.25">
      <c r="H3372" s="40"/>
      <c r="I3372" s="104"/>
      <c r="J3372" s="86"/>
      <c r="K3372" s="68"/>
      <c r="L3372" s="11"/>
      <c r="M3372" s="45"/>
      <c r="N3372" s="11"/>
    </row>
    <row r="3373" spans="8:14" x14ac:dyDescent="0.25">
      <c r="H3373" s="40"/>
      <c r="I3373" s="104"/>
      <c r="J3373" s="86"/>
      <c r="K3373" s="68"/>
      <c r="L3373" s="11"/>
      <c r="M3373" s="45"/>
      <c r="N3373" s="11"/>
    </row>
    <row r="3374" spans="8:14" x14ac:dyDescent="0.25">
      <c r="H3374" s="40"/>
      <c r="I3374" s="104"/>
      <c r="J3374" s="86"/>
      <c r="K3374" s="68"/>
      <c r="L3374" s="11"/>
      <c r="M3374" s="45"/>
      <c r="N3374" s="11"/>
    </row>
    <row r="3375" spans="8:14" x14ac:dyDescent="0.25">
      <c r="H3375" s="40"/>
      <c r="I3375" s="104"/>
      <c r="J3375" s="86"/>
      <c r="K3375" s="68"/>
      <c r="L3375" s="11"/>
      <c r="M3375" s="45"/>
      <c r="N3375" s="11"/>
    </row>
    <row r="3376" spans="8:14" x14ac:dyDescent="0.25">
      <c r="H3376" s="40"/>
      <c r="I3376" s="104"/>
      <c r="J3376" s="86"/>
      <c r="K3376" s="68"/>
      <c r="L3376" s="11"/>
      <c r="M3376" s="45"/>
      <c r="N3376" s="11"/>
    </row>
    <row r="3377" spans="8:14" x14ac:dyDescent="0.25">
      <c r="H3377" s="40"/>
      <c r="I3377" s="104"/>
      <c r="J3377" s="86"/>
      <c r="K3377" s="68"/>
      <c r="L3377" s="11"/>
      <c r="M3377" s="45"/>
      <c r="N3377" s="11"/>
    </row>
    <row r="3378" spans="8:14" x14ac:dyDescent="0.25">
      <c r="H3378" s="40"/>
      <c r="I3378" s="104"/>
      <c r="J3378" s="86"/>
      <c r="K3378" s="68"/>
      <c r="L3378" s="11"/>
      <c r="M3378" s="45"/>
      <c r="N3378" s="11"/>
    </row>
    <row r="3379" spans="8:14" x14ac:dyDescent="0.25">
      <c r="H3379" s="40"/>
      <c r="I3379" s="104"/>
      <c r="J3379" s="86"/>
      <c r="K3379" s="68"/>
      <c r="L3379" s="11"/>
      <c r="M3379" s="45"/>
      <c r="N3379" s="11"/>
    </row>
    <row r="3380" spans="8:14" x14ac:dyDescent="0.25">
      <c r="H3380" s="40"/>
      <c r="I3380" s="104"/>
      <c r="J3380" s="86"/>
      <c r="K3380" s="68"/>
      <c r="L3380" s="11"/>
      <c r="M3380" s="45"/>
      <c r="N3380" s="11"/>
    </row>
    <row r="3381" spans="8:14" x14ac:dyDescent="0.25">
      <c r="H3381" s="40"/>
      <c r="I3381" s="104"/>
      <c r="J3381" s="86"/>
      <c r="K3381" s="68"/>
      <c r="L3381" s="11"/>
      <c r="M3381" s="45"/>
      <c r="N3381" s="11"/>
    </row>
    <row r="3382" spans="8:14" x14ac:dyDescent="0.25">
      <c r="H3382" s="40"/>
      <c r="I3382" s="104"/>
      <c r="J3382" s="86"/>
      <c r="K3382" s="68"/>
      <c r="L3382" s="11"/>
      <c r="M3382" s="45"/>
      <c r="N3382" s="11"/>
    </row>
    <row r="3383" spans="8:14" x14ac:dyDescent="0.25">
      <c r="H3383" s="40"/>
      <c r="I3383" s="104"/>
      <c r="J3383" s="86"/>
      <c r="K3383" s="68"/>
      <c r="L3383" s="11"/>
      <c r="M3383" s="45"/>
      <c r="N3383" s="11"/>
    </row>
    <row r="3384" spans="8:14" x14ac:dyDescent="0.25">
      <c r="H3384" s="40"/>
      <c r="I3384" s="104"/>
      <c r="J3384" s="86"/>
      <c r="K3384" s="68"/>
      <c r="L3384" s="11"/>
      <c r="M3384" s="45"/>
      <c r="N3384" s="11"/>
    </row>
    <row r="3385" spans="8:14" x14ac:dyDescent="0.25">
      <c r="H3385" s="40"/>
      <c r="I3385" s="104"/>
      <c r="J3385" s="86"/>
      <c r="K3385" s="68"/>
      <c r="L3385" s="11"/>
      <c r="M3385" s="45"/>
      <c r="N3385" s="11"/>
    </row>
    <row r="3386" spans="8:14" x14ac:dyDescent="0.25">
      <c r="H3386" s="40"/>
      <c r="I3386" s="104"/>
      <c r="J3386" s="86"/>
      <c r="K3386" s="68"/>
      <c r="L3386" s="11"/>
      <c r="M3386" s="45"/>
      <c r="N3386" s="11"/>
    </row>
    <row r="3387" spans="8:14" x14ac:dyDescent="0.25">
      <c r="H3387" s="40"/>
      <c r="I3387" s="104"/>
      <c r="J3387" s="86"/>
      <c r="K3387" s="68"/>
      <c r="L3387" s="11"/>
      <c r="M3387" s="45"/>
      <c r="N3387" s="11"/>
    </row>
    <row r="3388" spans="8:14" x14ac:dyDescent="0.25">
      <c r="H3388" s="40"/>
      <c r="I3388" s="104"/>
      <c r="J3388" s="86"/>
      <c r="K3388" s="68"/>
      <c r="L3388" s="11"/>
      <c r="M3388" s="45"/>
      <c r="N3388" s="11"/>
    </row>
    <row r="3389" spans="8:14" x14ac:dyDescent="0.25">
      <c r="H3389" s="40"/>
      <c r="I3389" s="104"/>
      <c r="J3389" s="86"/>
      <c r="K3389" s="68"/>
      <c r="L3389" s="11"/>
      <c r="M3389" s="45"/>
      <c r="N3389" s="11"/>
    </row>
    <row r="3390" spans="8:14" x14ac:dyDescent="0.25">
      <c r="H3390" s="40"/>
      <c r="I3390" s="104"/>
      <c r="J3390" s="86"/>
      <c r="K3390" s="68"/>
      <c r="L3390" s="11"/>
      <c r="M3390" s="45"/>
      <c r="N3390" s="11"/>
    </row>
    <row r="3391" spans="8:14" x14ac:dyDescent="0.25">
      <c r="H3391" s="40"/>
      <c r="I3391" s="104"/>
      <c r="J3391" s="86"/>
      <c r="K3391" s="68"/>
      <c r="L3391" s="11"/>
      <c r="M3391" s="45"/>
      <c r="N3391" s="11"/>
    </row>
    <row r="3392" spans="8:14" x14ac:dyDescent="0.25">
      <c r="H3392" s="40"/>
      <c r="I3392" s="104"/>
      <c r="J3392" s="86"/>
      <c r="K3392" s="68"/>
      <c r="L3392" s="11"/>
      <c r="M3392" s="45"/>
      <c r="N3392" s="11"/>
    </row>
    <row r="3393" spans="8:14" x14ac:dyDescent="0.25">
      <c r="H3393" s="40"/>
      <c r="I3393" s="104"/>
      <c r="J3393" s="86"/>
      <c r="K3393" s="68"/>
      <c r="L3393" s="11"/>
      <c r="M3393" s="45"/>
      <c r="N3393" s="11"/>
    </row>
    <row r="3394" spans="8:14" x14ac:dyDescent="0.25">
      <c r="H3394" s="40"/>
      <c r="I3394" s="104"/>
      <c r="J3394" s="86"/>
      <c r="K3394" s="68"/>
      <c r="L3394" s="11"/>
      <c r="M3394" s="45"/>
      <c r="N3394" s="11"/>
    </row>
    <row r="3395" spans="8:14" x14ac:dyDescent="0.25">
      <c r="H3395" s="40"/>
      <c r="I3395" s="104"/>
      <c r="J3395" s="86"/>
      <c r="K3395" s="68"/>
      <c r="L3395" s="11"/>
      <c r="M3395" s="45"/>
      <c r="N3395" s="11"/>
    </row>
    <row r="3396" spans="8:14" x14ac:dyDescent="0.25">
      <c r="H3396" s="40"/>
      <c r="I3396" s="104"/>
      <c r="J3396" s="86"/>
      <c r="K3396" s="68"/>
      <c r="L3396" s="11"/>
      <c r="M3396" s="45"/>
      <c r="N3396" s="11"/>
    </row>
    <row r="3397" spans="8:14" x14ac:dyDescent="0.25">
      <c r="H3397" s="40"/>
      <c r="I3397" s="104"/>
      <c r="J3397" s="86"/>
      <c r="K3397" s="68"/>
      <c r="L3397" s="11"/>
      <c r="M3397" s="45"/>
      <c r="N3397" s="11"/>
    </row>
    <row r="3398" spans="8:14" x14ac:dyDescent="0.25">
      <c r="H3398" s="40"/>
      <c r="I3398" s="104"/>
      <c r="J3398" s="86"/>
      <c r="K3398" s="68"/>
      <c r="L3398" s="11"/>
      <c r="M3398" s="45"/>
      <c r="N3398" s="11"/>
    </row>
    <row r="3399" spans="8:14" x14ac:dyDescent="0.25">
      <c r="H3399" s="40"/>
      <c r="I3399" s="104"/>
      <c r="J3399" s="86"/>
      <c r="K3399" s="68"/>
      <c r="L3399" s="11"/>
      <c r="M3399" s="45"/>
      <c r="N3399" s="11"/>
    </row>
    <row r="3400" spans="8:14" x14ac:dyDescent="0.25">
      <c r="H3400" s="40"/>
      <c r="I3400" s="104"/>
      <c r="J3400" s="86"/>
      <c r="K3400" s="68"/>
      <c r="L3400" s="11"/>
      <c r="M3400" s="45"/>
      <c r="N3400" s="11"/>
    </row>
    <row r="3401" spans="8:14" x14ac:dyDescent="0.25">
      <c r="H3401" s="40"/>
      <c r="I3401" s="104"/>
      <c r="J3401" s="86"/>
      <c r="K3401" s="68"/>
      <c r="L3401" s="11"/>
      <c r="M3401" s="45"/>
      <c r="N3401" s="11"/>
    </row>
    <row r="3402" spans="8:14" x14ac:dyDescent="0.25">
      <c r="H3402" s="40"/>
      <c r="I3402" s="104"/>
      <c r="J3402" s="86"/>
      <c r="K3402" s="68"/>
      <c r="L3402" s="11"/>
      <c r="M3402" s="45"/>
      <c r="N3402" s="11"/>
    </row>
    <row r="3403" spans="8:14" x14ac:dyDescent="0.25">
      <c r="H3403" s="40"/>
      <c r="I3403" s="104"/>
      <c r="J3403" s="86"/>
      <c r="K3403" s="68"/>
      <c r="L3403" s="11"/>
      <c r="M3403" s="45"/>
      <c r="N3403" s="11"/>
    </row>
    <row r="3404" spans="8:14" x14ac:dyDescent="0.25">
      <c r="H3404" s="40"/>
      <c r="I3404" s="104"/>
      <c r="J3404" s="86"/>
      <c r="K3404" s="68"/>
      <c r="L3404" s="11"/>
      <c r="M3404" s="45"/>
      <c r="N3404" s="11"/>
    </row>
    <row r="3405" spans="8:14" x14ac:dyDescent="0.25">
      <c r="H3405" s="40"/>
      <c r="I3405" s="104"/>
      <c r="J3405" s="86"/>
      <c r="K3405" s="68"/>
      <c r="L3405" s="11"/>
      <c r="M3405" s="45"/>
      <c r="N3405" s="11"/>
    </row>
    <row r="3406" spans="8:14" x14ac:dyDescent="0.25">
      <c r="H3406" s="40"/>
      <c r="I3406" s="104"/>
      <c r="J3406" s="86"/>
      <c r="K3406" s="68"/>
      <c r="L3406" s="11"/>
      <c r="M3406" s="45"/>
      <c r="N3406" s="11"/>
    </row>
    <row r="3407" spans="8:14" x14ac:dyDescent="0.25">
      <c r="H3407" s="40"/>
      <c r="I3407" s="104"/>
      <c r="J3407" s="86"/>
      <c r="K3407" s="68"/>
      <c r="L3407" s="11"/>
      <c r="M3407" s="45"/>
      <c r="N3407" s="11"/>
    </row>
    <row r="3408" spans="8:14" x14ac:dyDescent="0.25">
      <c r="H3408" s="40"/>
      <c r="I3408" s="104"/>
      <c r="J3408" s="86"/>
      <c r="K3408" s="68"/>
      <c r="L3408" s="11"/>
      <c r="M3408" s="45"/>
      <c r="N3408" s="11"/>
    </row>
    <row r="3409" spans="8:14" x14ac:dyDescent="0.25">
      <c r="H3409" s="40"/>
      <c r="I3409" s="104"/>
      <c r="J3409" s="86"/>
      <c r="K3409" s="68"/>
      <c r="L3409" s="11"/>
      <c r="M3409" s="45"/>
      <c r="N3409" s="11"/>
    </row>
    <row r="3410" spans="8:14" x14ac:dyDescent="0.25">
      <c r="H3410" s="40"/>
      <c r="I3410" s="104"/>
      <c r="J3410" s="86"/>
      <c r="K3410" s="68"/>
      <c r="L3410" s="11"/>
      <c r="M3410" s="45"/>
      <c r="N3410" s="11"/>
    </row>
    <row r="3411" spans="8:14" x14ac:dyDescent="0.25">
      <c r="H3411" s="40"/>
      <c r="I3411" s="104"/>
      <c r="J3411" s="86"/>
      <c r="K3411" s="68"/>
      <c r="L3411" s="11"/>
      <c r="M3411" s="45"/>
      <c r="N3411" s="11"/>
    </row>
    <row r="3412" spans="8:14" x14ac:dyDescent="0.25">
      <c r="H3412" s="40"/>
      <c r="I3412" s="104"/>
      <c r="J3412" s="86"/>
      <c r="K3412" s="68"/>
      <c r="L3412" s="11"/>
      <c r="M3412" s="45"/>
      <c r="N3412" s="11"/>
    </row>
    <row r="3413" spans="8:14" x14ac:dyDescent="0.25">
      <c r="H3413" s="40"/>
      <c r="I3413" s="104"/>
      <c r="J3413" s="86"/>
      <c r="K3413" s="68"/>
      <c r="L3413" s="11"/>
      <c r="M3413" s="45"/>
      <c r="N3413" s="11"/>
    </row>
    <row r="3414" spans="8:14" x14ac:dyDescent="0.25">
      <c r="H3414" s="40"/>
      <c r="I3414" s="104"/>
      <c r="J3414" s="86"/>
      <c r="K3414" s="68"/>
      <c r="L3414" s="11"/>
      <c r="M3414" s="45"/>
      <c r="N3414" s="11"/>
    </row>
    <row r="3415" spans="8:14" x14ac:dyDescent="0.25">
      <c r="H3415" s="40"/>
      <c r="I3415" s="104"/>
      <c r="J3415" s="86"/>
      <c r="K3415" s="68"/>
      <c r="L3415" s="11"/>
      <c r="M3415" s="45"/>
      <c r="N3415" s="11"/>
    </row>
    <row r="3416" spans="8:14" x14ac:dyDescent="0.25">
      <c r="H3416" s="40"/>
      <c r="I3416" s="104"/>
      <c r="J3416" s="86"/>
      <c r="K3416" s="68"/>
      <c r="L3416" s="11"/>
      <c r="M3416" s="45"/>
      <c r="N3416" s="11"/>
    </row>
    <row r="3417" spans="8:14" x14ac:dyDescent="0.25">
      <c r="H3417" s="40"/>
      <c r="I3417" s="104"/>
      <c r="J3417" s="86"/>
      <c r="K3417" s="68"/>
      <c r="L3417" s="11"/>
      <c r="M3417" s="45"/>
      <c r="N3417" s="11"/>
    </row>
    <row r="3418" spans="8:14" x14ac:dyDescent="0.25">
      <c r="H3418" s="40"/>
      <c r="I3418" s="104"/>
      <c r="J3418" s="86"/>
      <c r="K3418" s="68"/>
      <c r="L3418" s="11"/>
      <c r="M3418" s="45"/>
      <c r="N3418" s="11"/>
    </row>
    <row r="3419" spans="8:14" x14ac:dyDescent="0.25">
      <c r="H3419" s="40"/>
      <c r="I3419" s="104"/>
      <c r="J3419" s="86"/>
      <c r="K3419" s="68"/>
      <c r="L3419" s="11"/>
      <c r="M3419" s="45"/>
      <c r="N3419" s="11"/>
    </row>
    <row r="3420" spans="8:14" x14ac:dyDescent="0.25">
      <c r="H3420" s="40"/>
      <c r="I3420" s="104"/>
      <c r="J3420" s="86"/>
      <c r="K3420" s="68"/>
      <c r="L3420" s="11"/>
      <c r="M3420" s="45"/>
      <c r="N3420" s="11"/>
    </row>
    <row r="3421" spans="8:14" x14ac:dyDescent="0.25">
      <c r="H3421" s="40"/>
      <c r="I3421" s="104"/>
      <c r="J3421" s="86"/>
      <c r="K3421" s="68"/>
      <c r="L3421" s="11"/>
      <c r="M3421" s="45"/>
      <c r="N3421" s="11"/>
    </row>
    <row r="3422" spans="8:14" x14ac:dyDescent="0.25">
      <c r="H3422" s="40"/>
      <c r="I3422" s="104"/>
      <c r="J3422" s="86"/>
      <c r="K3422" s="68"/>
      <c r="L3422" s="11"/>
      <c r="M3422" s="45"/>
      <c r="N3422" s="11"/>
    </row>
    <row r="3423" spans="8:14" x14ac:dyDescent="0.25">
      <c r="H3423" s="40"/>
      <c r="I3423" s="104"/>
      <c r="J3423" s="86"/>
      <c r="K3423" s="68"/>
      <c r="L3423" s="11"/>
      <c r="M3423" s="45"/>
      <c r="N3423" s="11"/>
    </row>
    <row r="3424" spans="8:14" x14ac:dyDescent="0.25">
      <c r="H3424" s="40"/>
      <c r="I3424" s="104"/>
      <c r="J3424" s="86"/>
      <c r="K3424" s="68"/>
      <c r="L3424" s="11"/>
      <c r="M3424" s="45"/>
      <c r="N3424" s="11"/>
    </row>
    <row r="3425" spans="8:14" x14ac:dyDescent="0.25">
      <c r="H3425" s="40"/>
      <c r="I3425" s="104"/>
      <c r="J3425" s="86"/>
      <c r="K3425" s="68"/>
      <c r="L3425" s="11"/>
      <c r="M3425" s="45"/>
      <c r="N3425" s="11"/>
    </row>
    <row r="3426" spans="8:14" x14ac:dyDescent="0.25">
      <c r="H3426" s="40"/>
      <c r="I3426" s="104"/>
      <c r="J3426" s="86"/>
      <c r="K3426" s="68"/>
      <c r="L3426" s="11"/>
      <c r="M3426" s="45"/>
      <c r="N3426" s="11"/>
    </row>
    <row r="3427" spans="8:14" x14ac:dyDescent="0.25">
      <c r="H3427" s="40"/>
      <c r="I3427" s="104"/>
      <c r="J3427" s="86"/>
      <c r="K3427" s="68"/>
      <c r="L3427" s="11"/>
      <c r="M3427" s="45"/>
      <c r="N3427" s="11"/>
    </row>
    <row r="3428" spans="8:14" x14ac:dyDescent="0.25">
      <c r="H3428" s="40"/>
      <c r="I3428" s="104"/>
      <c r="J3428" s="86"/>
      <c r="K3428" s="68"/>
      <c r="L3428" s="11"/>
      <c r="M3428" s="45"/>
      <c r="N3428" s="11"/>
    </row>
    <row r="3429" spans="8:14" x14ac:dyDescent="0.25">
      <c r="H3429" s="40"/>
      <c r="I3429" s="104"/>
      <c r="J3429" s="86"/>
      <c r="K3429" s="68"/>
      <c r="L3429" s="11"/>
      <c r="M3429" s="45"/>
      <c r="N3429" s="11"/>
    </row>
    <row r="3430" spans="8:14" x14ac:dyDescent="0.25">
      <c r="H3430" s="40"/>
      <c r="I3430" s="104"/>
      <c r="J3430" s="86"/>
      <c r="K3430" s="68"/>
      <c r="L3430" s="11"/>
      <c r="M3430" s="45"/>
      <c r="N3430" s="11"/>
    </row>
    <row r="3431" spans="8:14" x14ac:dyDescent="0.25">
      <c r="H3431" s="40"/>
      <c r="I3431" s="104"/>
      <c r="J3431" s="86"/>
      <c r="K3431" s="68"/>
      <c r="L3431" s="11"/>
      <c r="M3431" s="45"/>
      <c r="N3431" s="11"/>
    </row>
    <row r="3432" spans="8:14" x14ac:dyDescent="0.25">
      <c r="H3432" s="40"/>
      <c r="I3432" s="104"/>
      <c r="J3432" s="86"/>
      <c r="K3432" s="68"/>
      <c r="L3432" s="11"/>
      <c r="M3432" s="45"/>
      <c r="N3432" s="11"/>
    </row>
    <row r="3433" spans="8:14" x14ac:dyDescent="0.25">
      <c r="H3433" s="40"/>
      <c r="I3433" s="104"/>
      <c r="J3433" s="86"/>
      <c r="K3433" s="68"/>
      <c r="L3433" s="11"/>
      <c r="M3433" s="45"/>
      <c r="N3433" s="11"/>
    </row>
    <row r="3434" spans="8:14" x14ac:dyDescent="0.25">
      <c r="H3434" s="40"/>
      <c r="I3434" s="104"/>
      <c r="J3434" s="86"/>
      <c r="K3434" s="68"/>
      <c r="L3434" s="11"/>
      <c r="M3434" s="45"/>
      <c r="N3434" s="11"/>
    </row>
    <row r="3435" spans="8:14" x14ac:dyDescent="0.25">
      <c r="H3435" s="40"/>
      <c r="I3435" s="104"/>
      <c r="J3435" s="86"/>
      <c r="K3435" s="68"/>
      <c r="L3435" s="11"/>
      <c r="M3435" s="45"/>
      <c r="N3435" s="11"/>
    </row>
    <row r="3436" spans="8:14" x14ac:dyDescent="0.25">
      <c r="H3436" s="40"/>
      <c r="I3436" s="104"/>
      <c r="J3436" s="86"/>
      <c r="K3436" s="68"/>
      <c r="L3436" s="11"/>
      <c r="M3436" s="45"/>
      <c r="N3436" s="11"/>
    </row>
    <row r="3437" spans="8:14" x14ac:dyDescent="0.25">
      <c r="H3437" s="40"/>
      <c r="I3437" s="104"/>
      <c r="J3437" s="86"/>
      <c r="K3437" s="68"/>
      <c r="L3437" s="11"/>
      <c r="M3437" s="45"/>
      <c r="N3437" s="11"/>
    </row>
    <row r="3438" spans="8:14" x14ac:dyDescent="0.25">
      <c r="H3438" s="40"/>
      <c r="I3438" s="104"/>
      <c r="J3438" s="86"/>
      <c r="K3438" s="68"/>
      <c r="L3438" s="11"/>
      <c r="M3438" s="45"/>
      <c r="N3438" s="11"/>
    </row>
    <row r="3439" spans="8:14" x14ac:dyDescent="0.25">
      <c r="H3439" s="40"/>
      <c r="I3439" s="104"/>
      <c r="J3439" s="86"/>
      <c r="K3439" s="68"/>
      <c r="L3439" s="11"/>
      <c r="M3439" s="45"/>
      <c r="N3439" s="11"/>
    </row>
    <row r="3440" spans="8:14" x14ac:dyDescent="0.25">
      <c r="H3440" s="40"/>
      <c r="I3440" s="104"/>
      <c r="J3440" s="86"/>
      <c r="K3440" s="68"/>
      <c r="L3440" s="11"/>
      <c r="M3440" s="45"/>
      <c r="N3440" s="11"/>
    </row>
    <row r="3441" spans="8:14" x14ac:dyDescent="0.25">
      <c r="H3441" s="40"/>
      <c r="I3441" s="104"/>
      <c r="J3441" s="86"/>
      <c r="K3441" s="68"/>
      <c r="L3441" s="11"/>
      <c r="M3441" s="45"/>
      <c r="N3441" s="11"/>
    </row>
    <row r="3442" spans="8:14" x14ac:dyDescent="0.25">
      <c r="H3442" s="40"/>
      <c r="I3442" s="104"/>
      <c r="J3442" s="86"/>
      <c r="K3442" s="68"/>
      <c r="L3442" s="11"/>
      <c r="M3442" s="45"/>
      <c r="N3442" s="11"/>
    </row>
    <row r="3443" spans="8:14" x14ac:dyDescent="0.25">
      <c r="H3443" s="40"/>
      <c r="I3443" s="104"/>
      <c r="J3443" s="86"/>
      <c r="K3443" s="68"/>
      <c r="L3443" s="11"/>
      <c r="M3443" s="45"/>
      <c r="N3443" s="11"/>
    </row>
    <row r="3444" spans="8:14" x14ac:dyDescent="0.25">
      <c r="H3444" s="40"/>
      <c r="I3444" s="104"/>
      <c r="J3444" s="86"/>
      <c r="K3444" s="68"/>
      <c r="L3444" s="11"/>
      <c r="M3444" s="45"/>
      <c r="N3444" s="11"/>
    </row>
    <row r="3445" spans="8:14" x14ac:dyDescent="0.25">
      <c r="H3445" s="40"/>
      <c r="I3445" s="104"/>
      <c r="J3445" s="86"/>
      <c r="K3445" s="68"/>
      <c r="L3445" s="11"/>
      <c r="M3445" s="45"/>
      <c r="N3445" s="11"/>
    </row>
    <row r="3446" spans="8:14" x14ac:dyDescent="0.25">
      <c r="H3446" s="40"/>
      <c r="I3446" s="104"/>
      <c r="J3446" s="86"/>
      <c r="K3446" s="68"/>
      <c r="L3446" s="11"/>
      <c r="M3446" s="45"/>
      <c r="N3446" s="11"/>
    </row>
    <row r="3447" spans="8:14" x14ac:dyDescent="0.25">
      <c r="H3447" s="40"/>
      <c r="I3447" s="104"/>
      <c r="J3447" s="86"/>
      <c r="K3447" s="68"/>
      <c r="L3447" s="11"/>
      <c r="M3447" s="45"/>
      <c r="N3447" s="11"/>
    </row>
    <row r="3448" spans="8:14" x14ac:dyDescent="0.25">
      <c r="H3448" s="40"/>
      <c r="I3448" s="104"/>
      <c r="J3448" s="86"/>
      <c r="K3448" s="68"/>
      <c r="L3448" s="11"/>
      <c r="M3448" s="45"/>
      <c r="N3448" s="11"/>
    </row>
    <row r="3449" spans="8:14" x14ac:dyDescent="0.25">
      <c r="H3449" s="40"/>
      <c r="I3449" s="104"/>
      <c r="J3449" s="86"/>
      <c r="K3449" s="68"/>
      <c r="L3449" s="11"/>
      <c r="M3449" s="45"/>
      <c r="N3449" s="11"/>
    </row>
    <row r="3450" spans="8:14" x14ac:dyDescent="0.25">
      <c r="H3450" s="40"/>
      <c r="I3450" s="104"/>
      <c r="J3450" s="86"/>
      <c r="K3450" s="68"/>
      <c r="L3450" s="11"/>
      <c r="M3450" s="45"/>
      <c r="N3450" s="11"/>
    </row>
    <row r="3451" spans="8:14" x14ac:dyDescent="0.25">
      <c r="H3451" s="40"/>
      <c r="I3451" s="104"/>
      <c r="J3451" s="86"/>
      <c r="K3451" s="68"/>
      <c r="L3451" s="11"/>
      <c r="M3451" s="45"/>
      <c r="N3451" s="11"/>
    </row>
    <row r="3452" spans="8:14" x14ac:dyDescent="0.25">
      <c r="H3452" s="40"/>
      <c r="I3452" s="104"/>
      <c r="J3452" s="86"/>
      <c r="K3452" s="68"/>
      <c r="L3452" s="11"/>
      <c r="M3452" s="45"/>
      <c r="N3452" s="11"/>
    </row>
    <row r="3453" spans="8:14" x14ac:dyDescent="0.25">
      <c r="H3453" s="40"/>
      <c r="I3453" s="104"/>
      <c r="J3453" s="86"/>
      <c r="K3453" s="68"/>
      <c r="L3453" s="11"/>
      <c r="M3453" s="45"/>
      <c r="N3453" s="11"/>
    </row>
    <row r="3454" spans="8:14" x14ac:dyDescent="0.25">
      <c r="H3454" s="40"/>
      <c r="I3454" s="104"/>
      <c r="J3454" s="86"/>
      <c r="K3454" s="68"/>
      <c r="L3454" s="11"/>
      <c r="M3454" s="45"/>
      <c r="N3454" s="11"/>
    </row>
    <row r="3455" spans="8:14" x14ac:dyDescent="0.25">
      <c r="H3455" s="40"/>
      <c r="I3455" s="104"/>
      <c r="J3455" s="86"/>
      <c r="K3455" s="68"/>
      <c r="L3455" s="11"/>
      <c r="M3455" s="45"/>
      <c r="N3455" s="11"/>
    </row>
    <row r="3456" spans="8:14" x14ac:dyDescent="0.25">
      <c r="H3456" s="40"/>
      <c r="I3456" s="104"/>
      <c r="J3456" s="86"/>
      <c r="K3456" s="68"/>
      <c r="L3456" s="11"/>
      <c r="M3456" s="45"/>
      <c r="N3456" s="11"/>
    </row>
    <row r="3457" spans="8:14" x14ac:dyDescent="0.25">
      <c r="H3457" s="40"/>
      <c r="I3457" s="104"/>
      <c r="J3457" s="86"/>
      <c r="K3457" s="68"/>
      <c r="L3457" s="11"/>
      <c r="M3457" s="45"/>
      <c r="N3457" s="11"/>
    </row>
    <row r="3458" spans="8:14" x14ac:dyDescent="0.25">
      <c r="H3458" s="40"/>
      <c r="I3458" s="104"/>
      <c r="J3458" s="86"/>
      <c r="K3458" s="68"/>
      <c r="L3458" s="11"/>
      <c r="M3458" s="45"/>
      <c r="N3458" s="11"/>
    </row>
    <row r="3459" spans="8:14" x14ac:dyDescent="0.25">
      <c r="H3459" s="40"/>
      <c r="I3459" s="104"/>
      <c r="J3459" s="86"/>
      <c r="K3459" s="68"/>
      <c r="L3459" s="11"/>
      <c r="M3459" s="45"/>
      <c r="N3459" s="11"/>
    </row>
    <row r="3460" spans="8:14" x14ac:dyDescent="0.25">
      <c r="H3460" s="40"/>
      <c r="I3460" s="104"/>
      <c r="J3460" s="86"/>
      <c r="K3460" s="68"/>
      <c r="L3460" s="11"/>
      <c r="M3460" s="45"/>
      <c r="N3460" s="11"/>
    </row>
    <row r="3461" spans="8:14" x14ac:dyDescent="0.25">
      <c r="H3461" s="40"/>
      <c r="I3461" s="104"/>
      <c r="J3461" s="86"/>
      <c r="K3461" s="68"/>
      <c r="L3461" s="11"/>
      <c r="M3461" s="45"/>
      <c r="N3461" s="11"/>
    </row>
    <row r="3462" spans="8:14" x14ac:dyDescent="0.25">
      <c r="H3462" s="40"/>
      <c r="I3462" s="104"/>
      <c r="J3462" s="86"/>
      <c r="K3462" s="68"/>
      <c r="L3462" s="11"/>
      <c r="M3462" s="45"/>
      <c r="N3462" s="11"/>
    </row>
    <row r="3463" spans="8:14" x14ac:dyDescent="0.25">
      <c r="H3463" s="40"/>
      <c r="I3463" s="104"/>
      <c r="J3463" s="86"/>
      <c r="K3463" s="68"/>
      <c r="L3463" s="11"/>
      <c r="M3463" s="45"/>
      <c r="N3463" s="11"/>
    </row>
    <row r="3464" spans="8:14" x14ac:dyDescent="0.25">
      <c r="H3464" s="40"/>
      <c r="I3464" s="104"/>
      <c r="J3464" s="86"/>
      <c r="K3464" s="68"/>
      <c r="L3464" s="11"/>
      <c r="M3464" s="45"/>
      <c r="N3464" s="11"/>
    </row>
    <row r="3465" spans="8:14" x14ac:dyDescent="0.25">
      <c r="H3465" s="40"/>
      <c r="I3465" s="104"/>
      <c r="J3465" s="86"/>
      <c r="K3465" s="68"/>
      <c r="L3465" s="11"/>
      <c r="M3465" s="45"/>
      <c r="N3465" s="11"/>
    </row>
    <row r="3466" spans="8:14" x14ac:dyDescent="0.25">
      <c r="H3466" s="40"/>
      <c r="I3466" s="104"/>
      <c r="J3466" s="86"/>
      <c r="K3466" s="68"/>
      <c r="L3466" s="11"/>
      <c r="M3466" s="45"/>
      <c r="N3466" s="11"/>
    </row>
    <row r="3467" spans="8:14" x14ac:dyDescent="0.25">
      <c r="H3467" s="40"/>
      <c r="I3467" s="104"/>
      <c r="J3467" s="86"/>
      <c r="K3467" s="68"/>
      <c r="L3467" s="11"/>
      <c r="M3467" s="45"/>
      <c r="N3467" s="11"/>
    </row>
    <row r="3468" spans="8:14" x14ac:dyDescent="0.25">
      <c r="H3468" s="40"/>
      <c r="I3468" s="104"/>
      <c r="J3468" s="86"/>
      <c r="K3468" s="68"/>
      <c r="L3468" s="11"/>
      <c r="M3468" s="45"/>
      <c r="N3468" s="11"/>
    </row>
    <row r="3469" spans="8:14" x14ac:dyDescent="0.25">
      <c r="H3469" s="40"/>
      <c r="I3469" s="104"/>
      <c r="J3469" s="86"/>
      <c r="K3469" s="68"/>
      <c r="L3469" s="11"/>
      <c r="M3469" s="45"/>
      <c r="N3469" s="11"/>
    </row>
    <row r="3470" spans="8:14" x14ac:dyDescent="0.25">
      <c r="H3470" s="40"/>
      <c r="I3470" s="104"/>
      <c r="J3470" s="86"/>
      <c r="K3470" s="68"/>
      <c r="L3470" s="11"/>
      <c r="M3470" s="45"/>
      <c r="N3470" s="11"/>
    </row>
    <row r="3471" spans="8:14" x14ac:dyDescent="0.25">
      <c r="H3471" s="40"/>
      <c r="I3471" s="104"/>
      <c r="J3471" s="86"/>
      <c r="K3471" s="68"/>
      <c r="L3471" s="11"/>
      <c r="M3471" s="45"/>
      <c r="N3471" s="11"/>
    </row>
    <row r="3472" spans="8:14" x14ac:dyDescent="0.25">
      <c r="H3472" s="40"/>
      <c r="I3472" s="104"/>
      <c r="J3472" s="86"/>
      <c r="K3472" s="68"/>
      <c r="L3472" s="11"/>
      <c r="M3472" s="45"/>
      <c r="N3472" s="11"/>
    </row>
    <row r="3473" spans="8:14" x14ac:dyDescent="0.25">
      <c r="H3473" s="40"/>
      <c r="I3473" s="104"/>
      <c r="J3473" s="86"/>
      <c r="K3473" s="68"/>
      <c r="L3473" s="11"/>
      <c r="M3473" s="45"/>
      <c r="N3473" s="11"/>
    </row>
    <row r="3474" spans="8:14" x14ac:dyDescent="0.25">
      <c r="H3474" s="40"/>
      <c r="I3474" s="104"/>
      <c r="J3474" s="86"/>
      <c r="K3474" s="68"/>
      <c r="L3474" s="11"/>
      <c r="M3474" s="45"/>
      <c r="N3474" s="11"/>
    </row>
    <row r="3475" spans="8:14" x14ac:dyDescent="0.25">
      <c r="H3475" s="40"/>
      <c r="I3475" s="104"/>
      <c r="J3475" s="86"/>
      <c r="K3475" s="68"/>
      <c r="L3475" s="11"/>
      <c r="M3475" s="45"/>
      <c r="N3475" s="11"/>
    </row>
    <row r="3476" spans="8:14" x14ac:dyDescent="0.25">
      <c r="H3476" s="40"/>
      <c r="I3476" s="104"/>
      <c r="J3476" s="86"/>
      <c r="K3476" s="68"/>
      <c r="L3476" s="11"/>
      <c r="M3476" s="45"/>
      <c r="N3476" s="11"/>
    </row>
    <row r="3477" spans="8:14" x14ac:dyDescent="0.25">
      <c r="H3477" s="40"/>
      <c r="I3477" s="104"/>
      <c r="J3477" s="86"/>
      <c r="K3477" s="68"/>
      <c r="L3477" s="11"/>
      <c r="M3477" s="45"/>
      <c r="N3477" s="11"/>
    </row>
    <row r="3478" spans="8:14" x14ac:dyDescent="0.25">
      <c r="H3478" s="40"/>
      <c r="I3478" s="104"/>
      <c r="J3478" s="86"/>
      <c r="K3478" s="68"/>
      <c r="L3478" s="11"/>
      <c r="M3478" s="45"/>
      <c r="N3478" s="11"/>
    </row>
    <row r="3479" spans="8:14" x14ac:dyDescent="0.25">
      <c r="H3479" s="40"/>
      <c r="I3479" s="104"/>
      <c r="J3479" s="86"/>
      <c r="K3479" s="68"/>
      <c r="L3479" s="11"/>
      <c r="M3479" s="45"/>
      <c r="N3479" s="11"/>
    </row>
    <row r="3480" spans="8:14" x14ac:dyDescent="0.25">
      <c r="H3480" s="40"/>
      <c r="I3480" s="104"/>
      <c r="J3480" s="86"/>
      <c r="K3480" s="68"/>
      <c r="L3480" s="11"/>
      <c r="M3480" s="45"/>
      <c r="N3480" s="11"/>
    </row>
    <row r="3481" spans="8:14" x14ac:dyDescent="0.25">
      <c r="H3481" s="40"/>
      <c r="I3481" s="104"/>
      <c r="J3481" s="86"/>
      <c r="K3481" s="68"/>
      <c r="L3481" s="11"/>
      <c r="M3481" s="45"/>
      <c r="N3481" s="11"/>
    </row>
    <row r="3482" spans="8:14" x14ac:dyDescent="0.25">
      <c r="H3482" s="40"/>
      <c r="I3482" s="104"/>
      <c r="J3482" s="86"/>
      <c r="K3482" s="68"/>
      <c r="L3482" s="11"/>
      <c r="M3482" s="45"/>
      <c r="N3482" s="11"/>
    </row>
    <row r="3483" spans="8:14" x14ac:dyDescent="0.25">
      <c r="H3483" s="40"/>
      <c r="I3483" s="104"/>
      <c r="J3483" s="86"/>
      <c r="K3483" s="68"/>
      <c r="L3483" s="11"/>
      <c r="M3483" s="45"/>
      <c r="N3483" s="11"/>
    </row>
    <row r="3484" spans="8:14" x14ac:dyDescent="0.25">
      <c r="H3484" s="40"/>
      <c r="I3484" s="104"/>
      <c r="J3484" s="86"/>
      <c r="K3484" s="68"/>
      <c r="L3484" s="11"/>
      <c r="M3484" s="45"/>
      <c r="N3484" s="11"/>
    </row>
    <row r="3485" spans="8:14" x14ac:dyDescent="0.25">
      <c r="H3485" s="40"/>
      <c r="I3485" s="104"/>
      <c r="J3485" s="86"/>
      <c r="K3485" s="68"/>
      <c r="L3485" s="11"/>
      <c r="M3485" s="45"/>
      <c r="N3485" s="11"/>
    </row>
    <row r="3486" spans="8:14" x14ac:dyDescent="0.25">
      <c r="H3486" s="40"/>
      <c r="I3486" s="104"/>
      <c r="J3486" s="86"/>
      <c r="K3486" s="68"/>
      <c r="L3486" s="11"/>
      <c r="M3486" s="45"/>
      <c r="N3486" s="11"/>
    </row>
    <row r="3487" spans="8:14" x14ac:dyDescent="0.25">
      <c r="H3487" s="40"/>
      <c r="I3487" s="104"/>
      <c r="J3487" s="86"/>
      <c r="K3487" s="68"/>
      <c r="L3487" s="11"/>
      <c r="M3487" s="45"/>
      <c r="N3487" s="11"/>
    </row>
    <row r="3488" spans="8:14" x14ac:dyDescent="0.25">
      <c r="H3488" s="40"/>
      <c r="I3488" s="104"/>
      <c r="J3488" s="86"/>
      <c r="K3488" s="68"/>
      <c r="L3488" s="11"/>
      <c r="M3488" s="45"/>
      <c r="N3488" s="11"/>
    </row>
    <row r="3489" spans="8:14" x14ac:dyDescent="0.25">
      <c r="H3489" s="40"/>
      <c r="I3489" s="104"/>
      <c r="J3489" s="86"/>
      <c r="K3489" s="68"/>
      <c r="L3489" s="11"/>
      <c r="M3489" s="45"/>
      <c r="N3489" s="11"/>
    </row>
    <row r="3490" spans="8:14" x14ac:dyDescent="0.25">
      <c r="H3490" s="40"/>
      <c r="I3490" s="104"/>
      <c r="J3490" s="86"/>
      <c r="K3490" s="68"/>
      <c r="L3490" s="11"/>
      <c r="M3490" s="45"/>
      <c r="N3490" s="11"/>
    </row>
    <row r="3491" spans="8:14" x14ac:dyDescent="0.25">
      <c r="H3491" s="40"/>
      <c r="I3491" s="104"/>
      <c r="J3491" s="86"/>
      <c r="K3491" s="68"/>
      <c r="L3491" s="11"/>
      <c r="M3491" s="45"/>
      <c r="N3491" s="11"/>
    </row>
    <row r="3492" spans="8:14" x14ac:dyDescent="0.25">
      <c r="H3492" s="40"/>
      <c r="I3492" s="104"/>
      <c r="J3492" s="86"/>
      <c r="K3492" s="68"/>
      <c r="L3492" s="11"/>
      <c r="M3492" s="45"/>
      <c r="N3492" s="11"/>
    </row>
    <row r="3493" spans="8:14" x14ac:dyDescent="0.25">
      <c r="H3493" s="40"/>
      <c r="I3493" s="104"/>
      <c r="J3493" s="86"/>
      <c r="K3493" s="68"/>
      <c r="L3493" s="11"/>
      <c r="M3493" s="45"/>
      <c r="N3493" s="11"/>
    </row>
    <row r="3494" spans="8:14" x14ac:dyDescent="0.25">
      <c r="H3494" s="40"/>
      <c r="I3494" s="104"/>
      <c r="J3494" s="86"/>
      <c r="K3494" s="68"/>
      <c r="L3494" s="11"/>
      <c r="M3494" s="45"/>
      <c r="N3494" s="11"/>
    </row>
    <row r="3495" spans="8:14" x14ac:dyDescent="0.25">
      <c r="H3495" s="40"/>
      <c r="I3495" s="104"/>
      <c r="J3495" s="86"/>
      <c r="K3495" s="68"/>
      <c r="L3495" s="11"/>
      <c r="M3495" s="45"/>
      <c r="N3495" s="11"/>
    </row>
    <row r="3496" spans="8:14" x14ac:dyDescent="0.25">
      <c r="H3496" s="40"/>
      <c r="I3496" s="104"/>
      <c r="J3496" s="86"/>
      <c r="K3496" s="68"/>
      <c r="L3496" s="11"/>
      <c r="M3496" s="45"/>
      <c r="N3496" s="11"/>
    </row>
    <row r="3497" spans="8:14" x14ac:dyDescent="0.25">
      <c r="H3497" s="40"/>
      <c r="I3497" s="104"/>
      <c r="J3497" s="86"/>
      <c r="K3497" s="68"/>
      <c r="L3497" s="11"/>
      <c r="M3497" s="45"/>
      <c r="N3497" s="11"/>
    </row>
    <row r="3498" spans="8:14" x14ac:dyDescent="0.25">
      <c r="H3498" s="40"/>
      <c r="I3498" s="104"/>
      <c r="J3498" s="86"/>
      <c r="K3498" s="68"/>
      <c r="L3498" s="11"/>
      <c r="M3498" s="45"/>
      <c r="N3498" s="11"/>
    </row>
    <row r="3499" spans="8:14" x14ac:dyDescent="0.25">
      <c r="H3499" s="40"/>
      <c r="I3499" s="104"/>
      <c r="J3499" s="86"/>
      <c r="K3499" s="68"/>
      <c r="L3499" s="11"/>
      <c r="M3499" s="45"/>
      <c r="N3499" s="11"/>
    </row>
    <row r="3500" spans="8:14" x14ac:dyDescent="0.25">
      <c r="H3500" s="40"/>
      <c r="I3500" s="104"/>
      <c r="J3500" s="86"/>
      <c r="K3500" s="68"/>
      <c r="L3500" s="11"/>
      <c r="M3500" s="45"/>
      <c r="N3500" s="11"/>
    </row>
    <row r="3501" spans="8:14" x14ac:dyDescent="0.25">
      <c r="H3501" s="40"/>
      <c r="I3501" s="104"/>
      <c r="J3501" s="86"/>
      <c r="K3501" s="68"/>
      <c r="L3501" s="11"/>
      <c r="M3501" s="45"/>
      <c r="N3501" s="11"/>
    </row>
    <row r="3502" spans="8:14" x14ac:dyDescent="0.25">
      <c r="H3502" s="40"/>
      <c r="I3502" s="104"/>
      <c r="J3502" s="86"/>
      <c r="K3502" s="68"/>
      <c r="L3502" s="11"/>
      <c r="M3502" s="45"/>
      <c r="N3502" s="11"/>
    </row>
    <row r="3503" spans="8:14" x14ac:dyDescent="0.25">
      <c r="H3503" s="40"/>
      <c r="I3503" s="104"/>
      <c r="J3503" s="86"/>
      <c r="K3503" s="68"/>
      <c r="L3503" s="11"/>
      <c r="M3503" s="45"/>
      <c r="N3503" s="11"/>
    </row>
    <row r="3504" spans="8:14" x14ac:dyDescent="0.25">
      <c r="H3504" s="40"/>
      <c r="I3504" s="104"/>
      <c r="J3504" s="86"/>
      <c r="K3504" s="68"/>
      <c r="L3504" s="11"/>
      <c r="M3504" s="45"/>
      <c r="N3504" s="11"/>
    </row>
    <row r="3505" spans="8:14" x14ac:dyDescent="0.25">
      <c r="H3505" s="40"/>
      <c r="I3505" s="104"/>
      <c r="J3505" s="86"/>
      <c r="K3505" s="68"/>
      <c r="L3505" s="11"/>
      <c r="M3505" s="45"/>
      <c r="N3505" s="11"/>
    </row>
    <row r="3506" spans="8:14" x14ac:dyDescent="0.25">
      <c r="H3506" s="40"/>
      <c r="I3506" s="104"/>
      <c r="J3506" s="86"/>
      <c r="K3506" s="68"/>
      <c r="L3506" s="11"/>
      <c r="M3506" s="45"/>
      <c r="N3506" s="11"/>
    </row>
    <row r="3507" spans="8:14" x14ac:dyDescent="0.25">
      <c r="H3507" s="40"/>
      <c r="I3507" s="104"/>
      <c r="J3507" s="86"/>
      <c r="K3507" s="68"/>
      <c r="L3507" s="11"/>
      <c r="M3507" s="45"/>
      <c r="N3507" s="11"/>
    </row>
    <row r="3508" spans="8:14" x14ac:dyDescent="0.25">
      <c r="H3508" s="40"/>
      <c r="I3508" s="104"/>
      <c r="J3508" s="86"/>
      <c r="K3508" s="68"/>
      <c r="L3508" s="11"/>
      <c r="M3508" s="45"/>
      <c r="N3508" s="11"/>
    </row>
    <row r="3509" spans="8:14" x14ac:dyDescent="0.25">
      <c r="H3509" s="40"/>
      <c r="I3509" s="104"/>
      <c r="J3509" s="86"/>
      <c r="K3509" s="68"/>
      <c r="L3509" s="11"/>
      <c r="M3509" s="45"/>
      <c r="N3509" s="11"/>
    </row>
    <row r="3510" spans="8:14" x14ac:dyDescent="0.25">
      <c r="H3510" s="40"/>
      <c r="I3510" s="104"/>
      <c r="J3510" s="86"/>
      <c r="K3510" s="68"/>
      <c r="L3510" s="11"/>
      <c r="M3510" s="45"/>
      <c r="N3510" s="11"/>
    </row>
    <row r="3511" spans="8:14" x14ac:dyDescent="0.25">
      <c r="H3511" s="40"/>
      <c r="I3511" s="104"/>
      <c r="J3511" s="86"/>
      <c r="K3511" s="68"/>
      <c r="L3511" s="11"/>
      <c r="M3511" s="45"/>
      <c r="N3511" s="11"/>
    </row>
    <row r="3512" spans="8:14" x14ac:dyDescent="0.25">
      <c r="H3512" s="40"/>
      <c r="I3512" s="104"/>
      <c r="J3512" s="86"/>
      <c r="K3512" s="68"/>
      <c r="L3512" s="11"/>
      <c r="M3512" s="45"/>
      <c r="N3512" s="11"/>
    </row>
    <row r="3513" spans="8:14" x14ac:dyDescent="0.25">
      <c r="H3513" s="40"/>
      <c r="I3513" s="104"/>
      <c r="J3513" s="86"/>
      <c r="K3513" s="68"/>
      <c r="L3513" s="11"/>
      <c r="M3513" s="45"/>
      <c r="N3513" s="11"/>
    </row>
    <row r="3514" spans="8:14" x14ac:dyDescent="0.25">
      <c r="H3514" s="40"/>
      <c r="I3514" s="104"/>
      <c r="J3514" s="86"/>
      <c r="K3514" s="68"/>
      <c r="L3514" s="11"/>
      <c r="M3514" s="45"/>
      <c r="N3514" s="11"/>
    </row>
    <row r="3515" spans="8:14" x14ac:dyDescent="0.25">
      <c r="H3515" s="40"/>
      <c r="I3515" s="104"/>
      <c r="J3515" s="86"/>
      <c r="K3515" s="68"/>
      <c r="L3515" s="11"/>
      <c r="M3515" s="45"/>
      <c r="N3515" s="11"/>
    </row>
    <row r="3516" spans="8:14" x14ac:dyDescent="0.25">
      <c r="H3516" s="40"/>
      <c r="I3516" s="104"/>
      <c r="J3516" s="86"/>
      <c r="K3516" s="68"/>
      <c r="L3516" s="11"/>
      <c r="M3516" s="45"/>
      <c r="N3516" s="11"/>
    </row>
    <row r="3517" spans="8:14" x14ac:dyDescent="0.25">
      <c r="H3517" s="40"/>
      <c r="I3517" s="104"/>
      <c r="J3517" s="86"/>
      <c r="K3517" s="68"/>
      <c r="L3517" s="11"/>
      <c r="M3517" s="45"/>
      <c r="N3517" s="11"/>
    </row>
    <row r="3518" spans="8:14" x14ac:dyDescent="0.25">
      <c r="H3518" s="40"/>
      <c r="I3518" s="104"/>
      <c r="J3518" s="86"/>
      <c r="K3518" s="68"/>
      <c r="L3518" s="11"/>
      <c r="M3518" s="45"/>
      <c r="N3518" s="11"/>
    </row>
    <row r="3519" spans="8:14" x14ac:dyDescent="0.25">
      <c r="H3519" s="40"/>
      <c r="I3519" s="104"/>
      <c r="J3519" s="86"/>
      <c r="K3519" s="68"/>
      <c r="L3519" s="11"/>
      <c r="M3519" s="45"/>
      <c r="N3519" s="11"/>
    </row>
    <row r="3520" spans="8:14" x14ac:dyDescent="0.25">
      <c r="H3520" s="40"/>
      <c r="I3520" s="104"/>
      <c r="J3520" s="86"/>
      <c r="K3520" s="68"/>
      <c r="L3520" s="11"/>
      <c r="M3520" s="45"/>
      <c r="N3520" s="11"/>
    </row>
    <row r="3521" spans="8:14" x14ac:dyDescent="0.25">
      <c r="H3521" s="40"/>
      <c r="I3521" s="104"/>
      <c r="J3521" s="86"/>
      <c r="K3521" s="68"/>
      <c r="L3521" s="11"/>
      <c r="M3521" s="45"/>
      <c r="N3521" s="11"/>
    </row>
    <row r="3522" spans="8:14" x14ac:dyDescent="0.25">
      <c r="H3522" s="40"/>
      <c r="I3522" s="104"/>
      <c r="J3522" s="86"/>
      <c r="K3522" s="68"/>
      <c r="L3522" s="11"/>
      <c r="M3522" s="45"/>
      <c r="N3522" s="11"/>
    </row>
    <row r="3523" spans="8:14" x14ac:dyDescent="0.25">
      <c r="H3523" s="40"/>
      <c r="I3523" s="104"/>
      <c r="J3523" s="86"/>
      <c r="K3523" s="68"/>
      <c r="L3523" s="11"/>
      <c r="M3523" s="45"/>
      <c r="N3523" s="11"/>
    </row>
    <row r="3524" spans="8:14" x14ac:dyDescent="0.25">
      <c r="H3524" s="40"/>
      <c r="I3524" s="104"/>
      <c r="J3524" s="86"/>
      <c r="K3524" s="68"/>
      <c r="L3524" s="11"/>
      <c r="M3524" s="45"/>
      <c r="N3524" s="11"/>
    </row>
    <row r="3525" spans="8:14" x14ac:dyDescent="0.25">
      <c r="H3525" s="40"/>
      <c r="I3525" s="104"/>
      <c r="J3525" s="86"/>
      <c r="K3525" s="68"/>
      <c r="L3525" s="11"/>
      <c r="M3525" s="45"/>
      <c r="N3525" s="11"/>
    </row>
    <row r="3526" spans="8:14" x14ac:dyDescent="0.25">
      <c r="H3526" s="40"/>
      <c r="I3526" s="104"/>
      <c r="J3526" s="86"/>
      <c r="K3526" s="68"/>
      <c r="L3526" s="11"/>
      <c r="M3526" s="45"/>
      <c r="N3526" s="11"/>
    </row>
    <row r="3527" spans="8:14" x14ac:dyDescent="0.25">
      <c r="H3527" s="40"/>
      <c r="I3527" s="104"/>
      <c r="J3527" s="86"/>
      <c r="K3527" s="68"/>
      <c r="L3527" s="11"/>
      <c r="M3527" s="45"/>
      <c r="N3527" s="11"/>
    </row>
    <row r="3528" spans="8:14" x14ac:dyDescent="0.25">
      <c r="H3528" s="40"/>
      <c r="I3528" s="104"/>
      <c r="J3528" s="86"/>
      <c r="K3528" s="68"/>
      <c r="L3528" s="11"/>
      <c r="M3528" s="45"/>
      <c r="N3528" s="11"/>
    </row>
    <row r="3529" spans="8:14" x14ac:dyDescent="0.25">
      <c r="H3529" s="40"/>
      <c r="I3529" s="104"/>
      <c r="J3529" s="86"/>
      <c r="K3529" s="68"/>
      <c r="L3529" s="11"/>
      <c r="M3529" s="45"/>
      <c r="N3529" s="11"/>
    </row>
    <row r="3530" spans="8:14" x14ac:dyDescent="0.25">
      <c r="H3530" s="40"/>
      <c r="I3530" s="104"/>
      <c r="J3530" s="86"/>
      <c r="K3530" s="68"/>
      <c r="L3530" s="11"/>
      <c r="M3530" s="45"/>
      <c r="N3530" s="11"/>
    </row>
    <row r="3531" spans="8:14" x14ac:dyDescent="0.25">
      <c r="H3531" s="40"/>
      <c r="I3531" s="104"/>
      <c r="J3531" s="86"/>
      <c r="K3531" s="68"/>
      <c r="L3531" s="11"/>
      <c r="M3531" s="45"/>
      <c r="N3531" s="11"/>
    </row>
    <row r="3532" spans="8:14" x14ac:dyDescent="0.25">
      <c r="H3532" s="40"/>
      <c r="I3532" s="104"/>
      <c r="J3532" s="86"/>
      <c r="K3532" s="68"/>
      <c r="L3532" s="11"/>
      <c r="M3532" s="45"/>
      <c r="N3532" s="11"/>
    </row>
    <row r="3533" spans="8:14" x14ac:dyDescent="0.25">
      <c r="H3533" s="40"/>
      <c r="I3533" s="104"/>
      <c r="J3533" s="86"/>
      <c r="K3533" s="68"/>
      <c r="L3533" s="11"/>
      <c r="M3533" s="45"/>
      <c r="N3533" s="11"/>
    </row>
    <row r="3534" spans="8:14" x14ac:dyDescent="0.25">
      <c r="H3534" s="40"/>
      <c r="I3534" s="104"/>
      <c r="J3534" s="86"/>
      <c r="K3534" s="68"/>
      <c r="L3534" s="11"/>
      <c r="M3534" s="45"/>
      <c r="N3534" s="11"/>
    </row>
    <row r="3535" spans="8:14" x14ac:dyDescent="0.25">
      <c r="H3535" s="40"/>
      <c r="I3535" s="104"/>
      <c r="J3535" s="86"/>
      <c r="K3535" s="68"/>
      <c r="L3535" s="11"/>
      <c r="M3535" s="45"/>
      <c r="N3535" s="11"/>
    </row>
    <row r="3536" spans="8:14" x14ac:dyDescent="0.25">
      <c r="H3536" s="40"/>
      <c r="I3536" s="104"/>
      <c r="J3536" s="86"/>
      <c r="K3536" s="68"/>
      <c r="L3536" s="11"/>
      <c r="M3536" s="45"/>
      <c r="N3536" s="11"/>
    </row>
    <row r="3537" spans="8:14" x14ac:dyDescent="0.25">
      <c r="H3537" s="40"/>
      <c r="I3537" s="104"/>
      <c r="J3537" s="86"/>
      <c r="K3537" s="68"/>
      <c r="L3537" s="11"/>
      <c r="M3537" s="45"/>
      <c r="N3537" s="11"/>
    </row>
    <row r="3538" spans="8:14" x14ac:dyDescent="0.25">
      <c r="H3538" s="40"/>
      <c r="I3538" s="104"/>
      <c r="J3538" s="86"/>
      <c r="K3538" s="68"/>
      <c r="L3538" s="11"/>
      <c r="M3538" s="45"/>
      <c r="N3538" s="11"/>
    </row>
    <row r="3539" spans="8:14" x14ac:dyDescent="0.25">
      <c r="H3539" s="40"/>
      <c r="I3539" s="104"/>
      <c r="J3539" s="86"/>
      <c r="K3539" s="68"/>
      <c r="L3539" s="11"/>
      <c r="M3539" s="45"/>
      <c r="N3539" s="11"/>
    </row>
    <row r="3540" spans="8:14" x14ac:dyDescent="0.25">
      <c r="H3540" s="40"/>
      <c r="I3540" s="104"/>
      <c r="J3540" s="86"/>
      <c r="K3540" s="68"/>
      <c r="L3540" s="11"/>
      <c r="M3540" s="45"/>
      <c r="N3540" s="11"/>
    </row>
    <row r="3541" spans="8:14" x14ac:dyDescent="0.25">
      <c r="H3541" s="40"/>
      <c r="I3541" s="104"/>
      <c r="J3541" s="86"/>
      <c r="K3541" s="68"/>
      <c r="L3541" s="11"/>
      <c r="M3541" s="45"/>
      <c r="N3541" s="11"/>
    </row>
    <row r="3542" spans="8:14" x14ac:dyDescent="0.25">
      <c r="H3542" s="40"/>
      <c r="I3542" s="104"/>
      <c r="J3542" s="86"/>
      <c r="K3542" s="68"/>
      <c r="L3542" s="11"/>
      <c r="M3542" s="45"/>
      <c r="N3542" s="11"/>
    </row>
    <row r="3543" spans="8:14" x14ac:dyDescent="0.25">
      <c r="H3543" s="40"/>
      <c r="I3543" s="104"/>
      <c r="J3543" s="86"/>
      <c r="K3543" s="68"/>
      <c r="L3543" s="11"/>
      <c r="M3543" s="45"/>
      <c r="N3543" s="11"/>
    </row>
    <row r="3544" spans="8:14" x14ac:dyDescent="0.25">
      <c r="H3544" s="40"/>
      <c r="I3544" s="104"/>
      <c r="J3544" s="86"/>
      <c r="K3544" s="68"/>
      <c r="L3544" s="11"/>
      <c r="M3544" s="45"/>
      <c r="N3544" s="11"/>
    </row>
    <row r="3545" spans="8:14" x14ac:dyDescent="0.25">
      <c r="H3545" s="40"/>
      <c r="I3545" s="104"/>
      <c r="J3545" s="86"/>
      <c r="K3545" s="68"/>
      <c r="L3545" s="11"/>
      <c r="M3545" s="45"/>
      <c r="N3545" s="11"/>
    </row>
    <row r="3546" spans="8:14" x14ac:dyDescent="0.25">
      <c r="H3546" s="40"/>
      <c r="I3546" s="104"/>
      <c r="J3546" s="86"/>
      <c r="K3546" s="68"/>
      <c r="L3546" s="11"/>
      <c r="M3546" s="45"/>
      <c r="N3546" s="11"/>
    </row>
    <row r="3547" spans="8:14" x14ac:dyDescent="0.25">
      <c r="H3547" s="40"/>
      <c r="I3547" s="104"/>
      <c r="J3547" s="86"/>
      <c r="K3547" s="68"/>
      <c r="L3547" s="11"/>
      <c r="M3547" s="45"/>
      <c r="N3547" s="11"/>
    </row>
    <row r="3548" spans="8:14" x14ac:dyDescent="0.25">
      <c r="H3548" s="40"/>
      <c r="I3548" s="104"/>
      <c r="J3548" s="86"/>
      <c r="K3548" s="68"/>
      <c r="L3548" s="11"/>
      <c r="M3548" s="45"/>
      <c r="N3548" s="11"/>
    </row>
    <row r="3549" spans="8:14" x14ac:dyDescent="0.25">
      <c r="H3549" s="40"/>
      <c r="I3549" s="104"/>
      <c r="J3549" s="86"/>
      <c r="K3549" s="68"/>
      <c r="L3549" s="11"/>
      <c r="M3549" s="45"/>
      <c r="N3549" s="11"/>
    </row>
    <row r="3550" spans="8:14" x14ac:dyDescent="0.25">
      <c r="H3550" s="40"/>
      <c r="I3550" s="104"/>
      <c r="J3550" s="86"/>
      <c r="K3550" s="68"/>
      <c r="L3550" s="11"/>
      <c r="M3550" s="45"/>
      <c r="N3550" s="11"/>
    </row>
    <row r="3551" spans="8:14" x14ac:dyDescent="0.25">
      <c r="H3551" s="40"/>
      <c r="I3551" s="104"/>
      <c r="J3551" s="86"/>
      <c r="K3551" s="68"/>
      <c r="L3551" s="11"/>
      <c r="M3551" s="45"/>
      <c r="N3551" s="11"/>
    </row>
    <row r="3552" spans="8:14" x14ac:dyDescent="0.25">
      <c r="H3552" s="40"/>
      <c r="I3552" s="104"/>
      <c r="J3552" s="86"/>
      <c r="K3552" s="68"/>
      <c r="L3552" s="11"/>
      <c r="M3552" s="45"/>
      <c r="N3552" s="11"/>
    </row>
    <row r="3553" spans="8:14" x14ac:dyDescent="0.25">
      <c r="H3553" s="40"/>
      <c r="I3553" s="104"/>
      <c r="J3553" s="86"/>
      <c r="K3553" s="68"/>
      <c r="L3553" s="11"/>
      <c r="M3553" s="45"/>
      <c r="N3553" s="11"/>
    </row>
    <row r="3554" spans="8:14" x14ac:dyDescent="0.25">
      <c r="H3554" s="40"/>
      <c r="I3554" s="104"/>
      <c r="J3554" s="86"/>
      <c r="K3554" s="68"/>
      <c r="L3554" s="11"/>
      <c r="M3554" s="45"/>
      <c r="N3554" s="11"/>
    </row>
    <row r="3555" spans="8:14" x14ac:dyDescent="0.25">
      <c r="H3555" s="40"/>
      <c r="I3555" s="104"/>
      <c r="J3555" s="86"/>
      <c r="K3555" s="68"/>
      <c r="L3555" s="11"/>
      <c r="M3555" s="45"/>
      <c r="N3555" s="11"/>
    </row>
    <row r="3556" spans="8:14" x14ac:dyDescent="0.25">
      <c r="H3556" s="40"/>
      <c r="I3556" s="104"/>
      <c r="J3556" s="86"/>
      <c r="K3556" s="68"/>
      <c r="L3556" s="11"/>
      <c r="M3556" s="45"/>
      <c r="N3556" s="11"/>
    </row>
    <row r="3557" spans="8:14" x14ac:dyDescent="0.25">
      <c r="H3557" s="40"/>
      <c r="I3557" s="104"/>
      <c r="J3557" s="86"/>
      <c r="K3557" s="68"/>
      <c r="L3557" s="11"/>
      <c r="M3557" s="45"/>
      <c r="N3557" s="11"/>
    </row>
    <row r="3558" spans="8:14" x14ac:dyDescent="0.25">
      <c r="H3558" s="40"/>
      <c r="I3558" s="104"/>
      <c r="J3558" s="86"/>
      <c r="K3558" s="68"/>
      <c r="L3558" s="11"/>
      <c r="M3558" s="45"/>
      <c r="N3558" s="11"/>
    </row>
    <row r="3559" spans="8:14" x14ac:dyDescent="0.25">
      <c r="H3559" s="40"/>
      <c r="I3559" s="104"/>
      <c r="J3559" s="86"/>
      <c r="K3559" s="68"/>
      <c r="L3559" s="11"/>
      <c r="M3559" s="45"/>
      <c r="N3559" s="11"/>
    </row>
    <row r="3560" spans="8:14" x14ac:dyDescent="0.25">
      <c r="H3560" s="40"/>
      <c r="I3560" s="104"/>
      <c r="J3560" s="86"/>
      <c r="K3560" s="68"/>
      <c r="L3560" s="11"/>
      <c r="M3560" s="45"/>
      <c r="N3560" s="11"/>
    </row>
    <row r="3561" spans="8:14" x14ac:dyDescent="0.25">
      <c r="H3561" s="40"/>
      <c r="I3561" s="104"/>
      <c r="J3561" s="86"/>
      <c r="K3561" s="68"/>
      <c r="L3561" s="11"/>
      <c r="M3561" s="45"/>
      <c r="N3561" s="11"/>
    </row>
    <row r="3562" spans="8:14" x14ac:dyDescent="0.25">
      <c r="H3562" s="40"/>
      <c r="I3562" s="104"/>
      <c r="J3562" s="86"/>
      <c r="K3562" s="68"/>
      <c r="L3562" s="11"/>
      <c r="M3562" s="45"/>
      <c r="N3562" s="11"/>
    </row>
    <row r="3563" spans="8:14" x14ac:dyDescent="0.25">
      <c r="H3563" s="40"/>
      <c r="I3563" s="104"/>
      <c r="J3563" s="86"/>
      <c r="K3563" s="68"/>
      <c r="L3563" s="11"/>
      <c r="M3563" s="45"/>
      <c r="N3563" s="11"/>
    </row>
    <row r="3564" spans="8:14" x14ac:dyDescent="0.25">
      <c r="H3564" s="40"/>
      <c r="I3564" s="104"/>
      <c r="J3564" s="86"/>
      <c r="K3564" s="68"/>
      <c r="L3564" s="11"/>
      <c r="M3564" s="45"/>
      <c r="N3564" s="11"/>
    </row>
    <row r="3565" spans="8:14" x14ac:dyDescent="0.25">
      <c r="H3565" s="40"/>
      <c r="I3565" s="104"/>
      <c r="J3565" s="86"/>
      <c r="K3565" s="68"/>
      <c r="L3565" s="11"/>
      <c r="M3565" s="45"/>
      <c r="N3565" s="11"/>
    </row>
    <row r="3566" spans="8:14" x14ac:dyDescent="0.25">
      <c r="H3566" s="40"/>
      <c r="I3566" s="104"/>
      <c r="J3566" s="86"/>
      <c r="K3566" s="68"/>
      <c r="L3566" s="11"/>
      <c r="M3566" s="45"/>
      <c r="N3566" s="11"/>
    </row>
    <row r="3567" spans="8:14" x14ac:dyDescent="0.25">
      <c r="H3567" s="40"/>
      <c r="I3567" s="104"/>
      <c r="J3567" s="86"/>
      <c r="K3567" s="68"/>
      <c r="L3567" s="11"/>
      <c r="M3567" s="45"/>
      <c r="N3567" s="11"/>
    </row>
    <row r="3568" spans="8:14" x14ac:dyDescent="0.25">
      <c r="H3568" s="40"/>
      <c r="I3568" s="104"/>
      <c r="J3568" s="86"/>
      <c r="K3568" s="68"/>
      <c r="L3568" s="11"/>
      <c r="M3568" s="45"/>
      <c r="N3568" s="11"/>
    </row>
    <row r="3569" spans="8:14" x14ac:dyDescent="0.25">
      <c r="H3569" s="40"/>
      <c r="I3569" s="104"/>
      <c r="J3569" s="86"/>
      <c r="K3569" s="68"/>
      <c r="L3569" s="11"/>
      <c r="M3569" s="45"/>
      <c r="N3569" s="11"/>
    </row>
    <row r="3570" spans="8:14" x14ac:dyDescent="0.25">
      <c r="H3570" s="40"/>
      <c r="I3570" s="104"/>
      <c r="J3570" s="86"/>
      <c r="K3570" s="68"/>
      <c r="L3570" s="11"/>
      <c r="M3570" s="45"/>
      <c r="N3570" s="11"/>
    </row>
    <row r="3571" spans="8:14" x14ac:dyDescent="0.25">
      <c r="H3571" s="40"/>
      <c r="I3571" s="104"/>
      <c r="J3571" s="86"/>
      <c r="K3571" s="68"/>
      <c r="L3571" s="11"/>
      <c r="M3571" s="45"/>
      <c r="N3571" s="11"/>
    </row>
    <row r="3572" spans="8:14" x14ac:dyDescent="0.25">
      <c r="H3572" s="40"/>
      <c r="I3572" s="104"/>
      <c r="J3572" s="86"/>
      <c r="K3572" s="68"/>
      <c r="L3572" s="11"/>
      <c r="M3572" s="45"/>
      <c r="N3572" s="11"/>
    </row>
    <row r="3573" spans="8:14" x14ac:dyDescent="0.25">
      <c r="H3573" s="40"/>
      <c r="I3573" s="104"/>
      <c r="J3573" s="86"/>
      <c r="K3573" s="68"/>
      <c r="L3573" s="11"/>
      <c r="M3573" s="45"/>
      <c r="N3573" s="11"/>
    </row>
    <row r="3574" spans="8:14" x14ac:dyDescent="0.25">
      <c r="H3574" s="40"/>
      <c r="I3574" s="104"/>
      <c r="J3574" s="86"/>
      <c r="K3574" s="68"/>
      <c r="L3574" s="11"/>
      <c r="M3574" s="45"/>
      <c r="N3574" s="11"/>
    </row>
    <row r="3575" spans="8:14" x14ac:dyDescent="0.25">
      <c r="H3575" s="40"/>
      <c r="I3575" s="104"/>
      <c r="J3575" s="86"/>
      <c r="K3575" s="68"/>
      <c r="L3575" s="11"/>
      <c r="M3575" s="45"/>
      <c r="N3575" s="11"/>
    </row>
    <row r="3576" spans="8:14" x14ac:dyDescent="0.25">
      <c r="H3576" s="40"/>
      <c r="I3576" s="104"/>
      <c r="J3576" s="86"/>
      <c r="K3576" s="68"/>
      <c r="L3576" s="11"/>
      <c r="M3576" s="45"/>
      <c r="N3576" s="11"/>
    </row>
    <row r="3577" spans="8:14" x14ac:dyDescent="0.25">
      <c r="H3577" s="40"/>
      <c r="I3577" s="104"/>
      <c r="J3577" s="86"/>
      <c r="K3577" s="68"/>
      <c r="L3577" s="11"/>
      <c r="M3577" s="45"/>
      <c r="N3577" s="11"/>
    </row>
    <row r="3578" spans="8:14" x14ac:dyDescent="0.25">
      <c r="H3578" s="40"/>
      <c r="I3578" s="104"/>
      <c r="J3578" s="86"/>
      <c r="K3578" s="68"/>
      <c r="L3578" s="11"/>
      <c r="M3578" s="45"/>
      <c r="N3578" s="11"/>
    </row>
    <row r="3579" spans="8:14" x14ac:dyDescent="0.25">
      <c r="H3579" s="40"/>
      <c r="I3579" s="104"/>
      <c r="J3579" s="86"/>
      <c r="K3579" s="68"/>
      <c r="L3579" s="11"/>
      <c r="M3579" s="45"/>
      <c r="N3579" s="11"/>
    </row>
    <row r="3580" spans="8:14" x14ac:dyDescent="0.25">
      <c r="H3580" s="40"/>
      <c r="I3580" s="104"/>
      <c r="J3580" s="86"/>
      <c r="K3580" s="68"/>
      <c r="L3580" s="11"/>
      <c r="M3580" s="45"/>
      <c r="N3580" s="11"/>
    </row>
    <row r="3581" spans="8:14" x14ac:dyDescent="0.25">
      <c r="H3581" s="40"/>
      <c r="I3581" s="104"/>
      <c r="J3581" s="86"/>
      <c r="K3581" s="68"/>
      <c r="L3581" s="11"/>
      <c r="M3581" s="45"/>
      <c r="N3581" s="11"/>
    </row>
    <row r="3582" spans="8:14" x14ac:dyDescent="0.25">
      <c r="H3582" s="40"/>
      <c r="I3582" s="104"/>
      <c r="J3582" s="86"/>
      <c r="K3582" s="68"/>
      <c r="L3582" s="11"/>
      <c r="M3582" s="45"/>
      <c r="N3582" s="11"/>
    </row>
    <row r="3583" spans="8:14" x14ac:dyDescent="0.25">
      <c r="H3583" s="40"/>
      <c r="I3583" s="104"/>
      <c r="J3583" s="86"/>
      <c r="K3583" s="68"/>
      <c r="L3583" s="11"/>
      <c r="M3583" s="45"/>
      <c r="N3583" s="11"/>
    </row>
    <row r="3584" spans="8:14" x14ac:dyDescent="0.25">
      <c r="H3584" s="40"/>
      <c r="I3584" s="104"/>
      <c r="J3584" s="86"/>
      <c r="K3584" s="68"/>
      <c r="L3584" s="11"/>
      <c r="M3584" s="45"/>
      <c r="N3584" s="11"/>
    </row>
    <row r="3585" spans="8:14" x14ac:dyDescent="0.25">
      <c r="H3585" s="40"/>
      <c r="I3585" s="104"/>
      <c r="J3585" s="86"/>
      <c r="K3585" s="68"/>
      <c r="L3585" s="11"/>
      <c r="M3585" s="45"/>
      <c r="N3585" s="11"/>
    </row>
    <row r="3586" spans="8:14" x14ac:dyDescent="0.25">
      <c r="H3586" s="40"/>
      <c r="I3586" s="104"/>
      <c r="J3586" s="86"/>
      <c r="K3586" s="68"/>
      <c r="L3586" s="11"/>
      <c r="M3586" s="45"/>
      <c r="N3586" s="11"/>
    </row>
    <row r="3587" spans="8:14" x14ac:dyDescent="0.25">
      <c r="H3587" s="40"/>
      <c r="I3587" s="104"/>
      <c r="J3587" s="86"/>
      <c r="K3587" s="68"/>
      <c r="L3587" s="11"/>
      <c r="M3587" s="45"/>
      <c r="N3587" s="11"/>
    </row>
    <row r="3588" spans="8:14" x14ac:dyDescent="0.25">
      <c r="H3588" s="40"/>
      <c r="I3588" s="104"/>
      <c r="J3588" s="86"/>
      <c r="K3588" s="68"/>
      <c r="L3588" s="11"/>
      <c r="M3588" s="45"/>
      <c r="N3588" s="11"/>
    </row>
    <row r="3589" spans="8:14" x14ac:dyDescent="0.25">
      <c r="H3589" s="40"/>
      <c r="I3589" s="104"/>
      <c r="J3589" s="86"/>
      <c r="K3589" s="68"/>
      <c r="L3589" s="11"/>
      <c r="M3589" s="45"/>
      <c r="N3589" s="11"/>
    </row>
    <row r="3590" spans="8:14" x14ac:dyDescent="0.25">
      <c r="H3590" s="40"/>
      <c r="I3590" s="104"/>
      <c r="J3590" s="86"/>
      <c r="K3590" s="68"/>
      <c r="L3590" s="11"/>
      <c r="M3590" s="45"/>
      <c r="N3590" s="11"/>
    </row>
    <row r="3591" spans="8:14" x14ac:dyDescent="0.25">
      <c r="H3591" s="40"/>
      <c r="I3591" s="104"/>
      <c r="J3591" s="86"/>
      <c r="K3591" s="68"/>
      <c r="L3591" s="11"/>
      <c r="M3591" s="45"/>
      <c r="N3591" s="11"/>
    </row>
    <row r="3592" spans="8:14" x14ac:dyDescent="0.25">
      <c r="H3592" s="40"/>
      <c r="I3592" s="104"/>
      <c r="J3592" s="86"/>
      <c r="K3592" s="68"/>
      <c r="L3592" s="11"/>
      <c r="M3592" s="45"/>
      <c r="N3592" s="11"/>
    </row>
    <row r="3593" spans="8:14" x14ac:dyDescent="0.25">
      <c r="H3593" s="40"/>
      <c r="I3593" s="104"/>
      <c r="J3593" s="86"/>
      <c r="K3593" s="68"/>
      <c r="L3593" s="11"/>
      <c r="M3593" s="45"/>
      <c r="N3593" s="11"/>
    </row>
    <row r="3594" spans="8:14" x14ac:dyDescent="0.25">
      <c r="H3594" s="40"/>
      <c r="I3594" s="104"/>
      <c r="J3594" s="86"/>
      <c r="K3594" s="68"/>
      <c r="L3594" s="11"/>
      <c r="M3594" s="45"/>
      <c r="N3594" s="11"/>
    </row>
    <row r="3595" spans="8:14" x14ac:dyDescent="0.25">
      <c r="H3595" s="40"/>
      <c r="I3595" s="104"/>
      <c r="J3595" s="86"/>
      <c r="K3595" s="68"/>
      <c r="L3595" s="11"/>
      <c r="M3595" s="45"/>
      <c r="N3595" s="11"/>
    </row>
    <row r="3596" spans="8:14" x14ac:dyDescent="0.25">
      <c r="H3596" s="40"/>
      <c r="I3596" s="104"/>
      <c r="J3596" s="86"/>
      <c r="K3596" s="68"/>
      <c r="L3596" s="11"/>
      <c r="M3596" s="45"/>
      <c r="N3596" s="11"/>
    </row>
    <row r="3597" spans="8:14" x14ac:dyDescent="0.25">
      <c r="H3597" s="40"/>
      <c r="I3597" s="104"/>
      <c r="J3597" s="86"/>
      <c r="K3597" s="68"/>
      <c r="L3597" s="11"/>
      <c r="M3597" s="45"/>
      <c r="N3597" s="11"/>
    </row>
    <row r="3598" spans="8:14" x14ac:dyDescent="0.25">
      <c r="H3598" s="40"/>
      <c r="I3598" s="104"/>
      <c r="J3598" s="86"/>
      <c r="K3598" s="68"/>
      <c r="L3598" s="11"/>
      <c r="M3598" s="45"/>
      <c r="N3598" s="11"/>
    </row>
    <row r="3599" spans="8:14" x14ac:dyDescent="0.25">
      <c r="H3599" s="40"/>
      <c r="I3599" s="104"/>
      <c r="J3599" s="86"/>
      <c r="K3599" s="68"/>
      <c r="L3599" s="11"/>
      <c r="M3599" s="45"/>
      <c r="N3599" s="11"/>
    </row>
    <row r="3600" spans="8:14" x14ac:dyDescent="0.25">
      <c r="H3600" s="40"/>
      <c r="I3600" s="104"/>
      <c r="J3600" s="86"/>
      <c r="K3600" s="68"/>
      <c r="L3600" s="11"/>
      <c r="M3600" s="45"/>
      <c r="N3600" s="11"/>
    </row>
    <row r="3601" spans="8:14" x14ac:dyDescent="0.25">
      <c r="H3601" s="40"/>
      <c r="I3601" s="104"/>
      <c r="J3601" s="86"/>
      <c r="K3601" s="68"/>
      <c r="L3601" s="11"/>
      <c r="M3601" s="45"/>
      <c r="N3601" s="11"/>
    </row>
    <row r="3602" spans="8:14" x14ac:dyDescent="0.25">
      <c r="H3602" s="40"/>
      <c r="I3602" s="104"/>
      <c r="J3602" s="86"/>
      <c r="K3602" s="68"/>
      <c r="L3602" s="11"/>
      <c r="M3602" s="45"/>
      <c r="N3602" s="11"/>
    </row>
    <row r="3603" spans="8:14" x14ac:dyDescent="0.25">
      <c r="H3603" s="40"/>
      <c r="I3603" s="104"/>
      <c r="J3603" s="86"/>
      <c r="K3603" s="68"/>
      <c r="L3603" s="11"/>
      <c r="M3603" s="45"/>
      <c r="N3603" s="11"/>
    </row>
    <row r="3604" spans="8:14" x14ac:dyDescent="0.25">
      <c r="H3604" s="40"/>
      <c r="I3604" s="104"/>
      <c r="J3604" s="86"/>
      <c r="K3604" s="68"/>
      <c r="L3604" s="11"/>
      <c r="M3604" s="45"/>
      <c r="N3604" s="11"/>
    </row>
    <row r="3605" spans="8:14" x14ac:dyDescent="0.25">
      <c r="H3605" s="40"/>
      <c r="I3605" s="104"/>
      <c r="J3605" s="86"/>
      <c r="K3605" s="68"/>
      <c r="L3605" s="11"/>
      <c r="M3605" s="45"/>
      <c r="N3605" s="11"/>
    </row>
    <row r="3606" spans="8:14" x14ac:dyDescent="0.25">
      <c r="H3606" s="40"/>
      <c r="I3606" s="104"/>
      <c r="J3606" s="86"/>
      <c r="K3606" s="68"/>
      <c r="L3606" s="11"/>
      <c r="M3606" s="45"/>
      <c r="N3606" s="11"/>
    </row>
    <row r="3607" spans="8:14" x14ac:dyDescent="0.25">
      <c r="H3607" s="40"/>
      <c r="I3607" s="104"/>
      <c r="J3607" s="86"/>
      <c r="K3607" s="68"/>
      <c r="L3607" s="11"/>
      <c r="M3607" s="45"/>
      <c r="N3607" s="11"/>
    </row>
    <row r="3608" spans="8:14" x14ac:dyDescent="0.25">
      <c r="H3608" s="40"/>
      <c r="I3608" s="104"/>
      <c r="J3608" s="86"/>
      <c r="K3608" s="68"/>
      <c r="L3608" s="11"/>
      <c r="M3608" s="45"/>
      <c r="N3608" s="11"/>
    </row>
    <row r="3609" spans="8:14" x14ac:dyDescent="0.25">
      <c r="H3609" s="40"/>
      <c r="I3609" s="104"/>
      <c r="J3609" s="86"/>
      <c r="K3609" s="68"/>
      <c r="L3609" s="11"/>
      <c r="M3609" s="45"/>
      <c r="N3609" s="11"/>
    </row>
    <row r="3610" spans="8:14" x14ac:dyDescent="0.25">
      <c r="H3610" s="40"/>
      <c r="I3610" s="104"/>
      <c r="J3610" s="86"/>
      <c r="K3610" s="68"/>
      <c r="L3610" s="11"/>
      <c r="M3610" s="45"/>
      <c r="N3610" s="11"/>
    </row>
    <row r="3611" spans="8:14" x14ac:dyDescent="0.25">
      <c r="H3611" s="40"/>
      <c r="I3611" s="104"/>
      <c r="J3611" s="86"/>
      <c r="K3611" s="68"/>
      <c r="L3611" s="11"/>
      <c r="M3611" s="45"/>
      <c r="N3611" s="11"/>
    </row>
    <row r="3612" spans="8:14" x14ac:dyDescent="0.25">
      <c r="H3612" s="40"/>
      <c r="I3612" s="104"/>
      <c r="J3612" s="86"/>
      <c r="K3612" s="68"/>
      <c r="L3612" s="11"/>
      <c r="M3612" s="45"/>
      <c r="N3612" s="11"/>
    </row>
    <row r="3613" spans="8:14" x14ac:dyDescent="0.25">
      <c r="H3613" s="40"/>
      <c r="I3613" s="104"/>
      <c r="J3613" s="86"/>
      <c r="K3613" s="68"/>
      <c r="L3613" s="11"/>
      <c r="M3613" s="45"/>
      <c r="N3613" s="11"/>
    </row>
    <row r="3614" spans="8:14" x14ac:dyDescent="0.25">
      <c r="H3614" s="40"/>
      <c r="I3614" s="104"/>
      <c r="J3614" s="86"/>
      <c r="K3614" s="68"/>
      <c r="L3614" s="11"/>
      <c r="M3614" s="45"/>
      <c r="N3614" s="11"/>
    </row>
    <row r="3615" spans="8:14" x14ac:dyDescent="0.25">
      <c r="H3615" s="40"/>
      <c r="I3615" s="104"/>
      <c r="J3615" s="86"/>
      <c r="K3615" s="68"/>
      <c r="L3615" s="11"/>
      <c r="M3615" s="45"/>
      <c r="N3615" s="11"/>
    </row>
    <row r="3616" spans="8:14" x14ac:dyDescent="0.25">
      <c r="H3616" s="40"/>
      <c r="I3616" s="104"/>
      <c r="J3616" s="86"/>
      <c r="K3616" s="68"/>
      <c r="L3616" s="11"/>
      <c r="M3616" s="45"/>
      <c r="N3616" s="11"/>
    </row>
    <row r="3617" spans="8:14" x14ac:dyDescent="0.25">
      <c r="H3617" s="40"/>
      <c r="I3617" s="104"/>
      <c r="J3617" s="86"/>
      <c r="K3617" s="68"/>
      <c r="L3617" s="11"/>
      <c r="M3617" s="45"/>
      <c r="N3617" s="11"/>
    </row>
    <row r="3618" spans="8:14" x14ac:dyDescent="0.25">
      <c r="H3618" s="40"/>
      <c r="I3618" s="104"/>
      <c r="J3618" s="86"/>
      <c r="K3618" s="68"/>
      <c r="L3618" s="11"/>
      <c r="M3618" s="45"/>
      <c r="N3618" s="11"/>
    </row>
    <row r="3619" spans="8:14" x14ac:dyDescent="0.25">
      <c r="H3619" s="40"/>
      <c r="I3619" s="104"/>
      <c r="J3619" s="86"/>
      <c r="K3619" s="68"/>
      <c r="L3619" s="11"/>
      <c r="M3619" s="45"/>
      <c r="N3619" s="11"/>
    </row>
    <row r="3620" spans="8:14" x14ac:dyDescent="0.25">
      <c r="H3620" s="40"/>
      <c r="I3620" s="104"/>
      <c r="J3620" s="86"/>
      <c r="K3620" s="68"/>
      <c r="L3620" s="11"/>
      <c r="M3620" s="45"/>
      <c r="N3620" s="11"/>
    </row>
    <row r="3621" spans="8:14" x14ac:dyDescent="0.25">
      <c r="H3621" s="40"/>
      <c r="I3621" s="104"/>
      <c r="J3621" s="86"/>
      <c r="K3621" s="68"/>
      <c r="L3621" s="11"/>
      <c r="M3621" s="45"/>
      <c r="N3621" s="11"/>
    </row>
    <row r="3622" spans="8:14" x14ac:dyDescent="0.25">
      <c r="H3622" s="40"/>
      <c r="I3622" s="104"/>
      <c r="J3622" s="86"/>
      <c r="K3622" s="68"/>
      <c r="L3622" s="11"/>
      <c r="M3622" s="45"/>
      <c r="N3622" s="11"/>
    </row>
    <row r="3623" spans="8:14" x14ac:dyDescent="0.25">
      <c r="H3623" s="40"/>
      <c r="I3623" s="104"/>
      <c r="J3623" s="86"/>
      <c r="K3623" s="68"/>
      <c r="L3623" s="11"/>
      <c r="M3623" s="45"/>
      <c r="N3623" s="11"/>
    </row>
    <row r="3624" spans="8:14" x14ac:dyDescent="0.25">
      <c r="H3624" s="40"/>
      <c r="I3624" s="104"/>
      <c r="J3624" s="86"/>
      <c r="K3624" s="68"/>
      <c r="L3624" s="11"/>
      <c r="M3624" s="45"/>
      <c r="N3624" s="11"/>
    </row>
    <row r="3625" spans="8:14" x14ac:dyDescent="0.25">
      <c r="H3625" s="40"/>
      <c r="I3625" s="104"/>
      <c r="J3625" s="86"/>
      <c r="K3625" s="68"/>
      <c r="L3625" s="11"/>
      <c r="M3625" s="45"/>
      <c r="N3625" s="11"/>
    </row>
    <row r="3626" spans="8:14" x14ac:dyDescent="0.25">
      <c r="H3626" s="40"/>
      <c r="I3626" s="104"/>
      <c r="J3626" s="86"/>
      <c r="K3626" s="68"/>
      <c r="L3626" s="11"/>
      <c r="M3626" s="45"/>
      <c r="N3626" s="11"/>
    </row>
    <row r="3627" spans="8:14" x14ac:dyDescent="0.25">
      <c r="H3627" s="40"/>
      <c r="I3627" s="104"/>
      <c r="J3627" s="86"/>
      <c r="K3627" s="68"/>
      <c r="L3627" s="11"/>
      <c r="M3627" s="45"/>
      <c r="N3627" s="11"/>
    </row>
    <row r="3628" spans="8:14" x14ac:dyDescent="0.25">
      <c r="H3628" s="40"/>
      <c r="I3628" s="104"/>
      <c r="J3628" s="86"/>
      <c r="K3628" s="68"/>
      <c r="L3628" s="11"/>
      <c r="M3628" s="45"/>
      <c r="N3628" s="11"/>
    </row>
    <row r="3629" spans="8:14" x14ac:dyDescent="0.25">
      <c r="H3629" s="40"/>
      <c r="I3629" s="104"/>
      <c r="J3629" s="86"/>
      <c r="K3629" s="68"/>
      <c r="L3629" s="11"/>
      <c r="M3629" s="45"/>
      <c r="N3629" s="11"/>
    </row>
    <row r="3630" spans="8:14" x14ac:dyDescent="0.25">
      <c r="H3630" s="40"/>
      <c r="I3630" s="104"/>
      <c r="J3630" s="86"/>
      <c r="K3630" s="68"/>
      <c r="L3630" s="11"/>
      <c r="M3630" s="45"/>
      <c r="N3630" s="11"/>
    </row>
    <row r="3631" spans="8:14" x14ac:dyDescent="0.25">
      <c r="H3631" s="40"/>
      <c r="I3631" s="104"/>
      <c r="J3631" s="86"/>
      <c r="K3631" s="68"/>
      <c r="L3631" s="11"/>
      <c r="M3631" s="45"/>
      <c r="N3631" s="11"/>
    </row>
    <row r="3632" spans="8:14" x14ac:dyDescent="0.25">
      <c r="H3632" s="40"/>
      <c r="I3632" s="104"/>
      <c r="J3632" s="86"/>
      <c r="K3632" s="68"/>
      <c r="L3632" s="11"/>
      <c r="M3632" s="45"/>
      <c r="N3632" s="11"/>
    </row>
    <row r="3633" spans="8:14" x14ac:dyDescent="0.25">
      <c r="H3633" s="40"/>
      <c r="I3633" s="104"/>
      <c r="J3633" s="86"/>
      <c r="K3633" s="68"/>
      <c r="L3633" s="11"/>
      <c r="M3633" s="45"/>
      <c r="N3633" s="11"/>
    </row>
    <row r="3634" spans="8:14" x14ac:dyDescent="0.25">
      <c r="H3634" s="40"/>
      <c r="I3634" s="104"/>
      <c r="J3634" s="86"/>
      <c r="K3634" s="68"/>
      <c r="L3634" s="11"/>
      <c r="M3634" s="45"/>
      <c r="N3634" s="11"/>
    </row>
    <row r="3635" spans="8:14" x14ac:dyDescent="0.25">
      <c r="H3635" s="40"/>
      <c r="I3635" s="104"/>
      <c r="J3635" s="86"/>
      <c r="K3635" s="68"/>
      <c r="L3635" s="11"/>
      <c r="M3635" s="45"/>
      <c r="N3635" s="11"/>
    </row>
    <row r="3636" spans="8:14" x14ac:dyDescent="0.25">
      <c r="H3636" s="40"/>
      <c r="I3636" s="104"/>
      <c r="J3636" s="86"/>
      <c r="K3636" s="68"/>
      <c r="L3636" s="11"/>
      <c r="M3636" s="45"/>
      <c r="N3636" s="11"/>
    </row>
    <row r="3637" spans="8:14" x14ac:dyDescent="0.25">
      <c r="H3637" s="40"/>
      <c r="I3637" s="104"/>
      <c r="J3637" s="86"/>
      <c r="K3637" s="68"/>
      <c r="L3637" s="11"/>
      <c r="M3637" s="45"/>
      <c r="N3637" s="11"/>
    </row>
    <row r="3638" spans="8:14" x14ac:dyDescent="0.25">
      <c r="H3638" s="40"/>
      <c r="I3638" s="104"/>
      <c r="J3638" s="86"/>
      <c r="K3638" s="68"/>
      <c r="L3638" s="11"/>
      <c r="M3638" s="45"/>
      <c r="N3638" s="11"/>
    </row>
    <row r="3639" spans="8:14" x14ac:dyDescent="0.25">
      <c r="H3639" s="40"/>
      <c r="I3639" s="104"/>
      <c r="J3639" s="86"/>
      <c r="K3639" s="68"/>
      <c r="L3639" s="11"/>
      <c r="M3639" s="45"/>
      <c r="N3639" s="11"/>
    </row>
    <row r="3640" spans="8:14" x14ac:dyDescent="0.25">
      <c r="H3640" s="40"/>
      <c r="I3640" s="104"/>
      <c r="J3640" s="86"/>
      <c r="K3640" s="68"/>
      <c r="L3640" s="11"/>
      <c r="M3640" s="45"/>
      <c r="N3640" s="11"/>
    </row>
    <row r="3641" spans="8:14" x14ac:dyDescent="0.25">
      <c r="H3641" s="40"/>
      <c r="I3641" s="104"/>
      <c r="J3641" s="86"/>
      <c r="K3641" s="68"/>
      <c r="L3641" s="11"/>
      <c r="M3641" s="45"/>
      <c r="N3641" s="11"/>
    </row>
    <row r="3642" spans="8:14" x14ac:dyDescent="0.25">
      <c r="H3642" s="40"/>
      <c r="I3642" s="104"/>
      <c r="J3642" s="86"/>
      <c r="K3642" s="68"/>
      <c r="L3642" s="11"/>
      <c r="M3642" s="45"/>
      <c r="N3642" s="11"/>
    </row>
    <row r="3643" spans="8:14" x14ac:dyDescent="0.25">
      <c r="H3643" s="40"/>
      <c r="I3643" s="104"/>
      <c r="J3643" s="86"/>
      <c r="K3643" s="68"/>
      <c r="L3643" s="11"/>
      <c r="M3643" s="45"/>
      <c r="N3643" s="11"/>
    </row>
    <row r="3644" spans="8:14" x14ac:dyDescent="0.25">
      <c r="H3644" s="40"/>
      <c r="I3644" s="104"/>
      <c r="J3644" s="86"/>
      <c r="K3644" s="68"/>
      <c r="L3644" s="11"/>
      <c r="M3644" s="45"/>
      <c r="N3644" s="11"/>
    </row>
    <row r="3645" spans="8:14" x14ac:dyDescent="0.25">
      <c r="H3645" s="40"/>
      <c r="I3645" s="104"/>
      <c r="J3645" s="86"/>
      <c r="K3645" s="68"/>
      <c r="L3645" s="11"/>
      <c r="M3645" s="45"/>
      <c r="N3645" s="11"/>
    </row>
    <row r="3646" spans="8:14" x14ac:dyDescent="0.25">
      <c r="H3646" s="40"/>
      <c r="I3646" s="104"/>
      <c r="J3646" s="86"/>
      <c r="K3646" s="68"/>
      <c r="L3646" s="11"/>
      <c r="M3646" s="45"/>
      <c r="N3646" s="11"/>
    </row>
    <row r="3647" spans="8:14" x14ac:dyDescent="0.25">
      <c r="H3647" s="40"/>
      <c r="I3647" s="104"/>
      <c r="J3647" s="86"/>
      <c r="K3647" s="68"/>
      <c r="L3647" s="11"/>
      <c r="M3647" s="45"/>
      <c r="N3647" s="11"/>
    </row>
    <row r="3648" spans="8:14" x14ac:dyDescent="0.25">
      <c r="H3648" s="40"/>
      <c r="I3648" s="104"/>
      <c r="J3648" s="86"/>
      <c r="K3648" s="68"/>
      <c r="L3648" s="11"/>
      <c r="M3648" s="45"/>
      <c r="N3648" s="11"/>
    </row>
    <row r="3649" spans="8:14" x14ac:dyDescent="0.25">
      <c r="H3649" s="40"/>
      <c r="I3649" s="104"/>
      <c r="J3649" s="86"/>
      <c r="K3649" s="68"/>
      <c r="L3649" s="11"/>
      <c r="M3649" s="45"/>
      <c r="N3649" s="11"/>
    </row>
    <row r="3650" spans="8:14" x14ac:dyDescent="0.25">
      <c r="H3650" s="40"/>
      <c r="I3650" s="104"/>
      <c r="J3650" s="86"/>
      <c r="K3650" s="68"/>
      <c r="L3650" s="11"/>
      <c r="M3650" s="45"/>
      <c r="N3650" s="11"/>
    </row>
    <row r="3651" spans="8:14" x14ac:dyDescent="0.25">
      <c r="H3651" s="40"/>
      <c r="I3651" s="104"/>
      <c r="J3651" s="86"/>
      <c r="K3651" s="68"/>
      <c r="L3651" s="11"/>
      <c r="M3651" s="45"/>
      <c r="N3651" s="11"/>
    </row>
    <row r="3652" spans="8:14" x14ac:dyDescent="0.25">
      <c r="H3652" s="40"/>
      <c r="I3652" s="104"/>
      <c r="J3652" s="86"/>
      <c r="K3652" s="68"/>
      <c r="L3652" s="11"/>
      <c r="M3652" s="45"/>
      <c r="N3652" s="11"/>
    </row>
    <row r="3653" spans="8:14" x14ac:dyDescent="0.25">
      <c r="H3653" s="40"/>
      <c r="I3653" s="104"/>
      <c r="J3653" s="86"/>
      <c r="K3653" s="68"/>
      <c r="L3653" s="11"/>
      <c r="M3653" s="45"/>
      <c r="N3653" s="11"/>
    </row>
    <row r="3654" spans="8:14" x14ac:dyDescent="0.25">
      <c r="H3654" s="40"/>
      <c r="I3654" s="104"/>
      <c r="J3654" s="86"/>
      <c r="K3654" s="68"/>
      <c r="L3654" s="11"/>
      <c r="M3654" s="45"/>
      <c r="N3654" s="11"/>
    </row>
    <row r="3655" spans="8:14" x14ac:dyDescent="0.25">
      <c r="H3655" s="40"/>
      <c r="I3655" s="104"/>
      <c r="J3655" s="86"/>
      <c r="K3655" s="68"/>
      <c r="L3655" s="11"/>
      <c r="M3655" s="45"/>
      <c r="N3655" s="11"/>
    </row>
    <row r="3656" spans="8:14" x14ac:dyDescent="0.25">
      <c r="H3656" s="40"/>
      <c r="I3656" s="104"/>
      <c r="J3656" s="86"/>
      <c r="K3656" s="68"/>
      <c r="L3656" s="11"/>
      <c r="M3656" s="45"/>
      <c r="N3656" s="11"/>
    </row>
    <row r="3657" spans="8:14" x14ac:dyDescent="0.25">
      <c r="H3657" s="40"/>
      <c r="I3657" s="104"/>
      <c r="J3657" s="86"/>
      <c r="K3657" s="68"/>
      <c r="L3657" s="11"/>
      <c r="M3657" s="45"/>
      <c r="N3657" s="11"/>
    </row>
    <row r="3658" spans="8:14" x14ac:dyDescent="0.25">
      <c r="H3658" s="40"/>
      <c r="I3658" s="104"/>
      <c r="J3658" s="86"/>
      <c r="K3658" s="68"/>
      <c r="L3658" s="11"/>
      <c r="M3658" s="45"/>
      <c r="N3658" s="11"/>
    </row>
    <row r="3659" spans="8:14" x14ac:dyDescent="0.25">
      <c r="H3659" s="40"/>
      <c r="I3659" s="104"/>
      <c r="J3659" s="86"/>
      <c r="K3659" s="68"/>
      <c r="L3659" s="11"/>
      <c r="M3659" s="45"/>
      <c r="N3659" s="11"/>
    </row>
    <row r="3660" spans="8:14" x14ac:dyDescent="0.25">
      <c r="H3660" s="40"/>
      <c r="I3660" s="104"/>
      <c r="J3660" s="86"/>
      <c r="K3660" s="68"/>
      <c r="L3660" s="11"/>
      <c r="M3660" s="45"/>
      <c r="N3660" s="11"/>
    </row>
    <row r="3661" spans="8:14" x14ac:dyDescent="0.25">
      <c r="H3661" s="40"/>
      <c r="I3661" s="104"/>
      <c r="J3661" s="86"/>
      <c r="K3661" s="68"/>
      <c r="L3661" s="11"/>
      <c r="M3661" s="45"/>
      <c r="N3661" s="11"/>
    </row>
    <row r="3662" spans="8:14" x14ac:dyDescent="0.25">
      <c r="H3662" s="40"/>
      <c r="I3662" s="104"/>
      <c r="J3662" s="86"/>
      <c r="K3662" s="68"/>
      <c r="L3662" s="11"/>
      <c r="M3662" s="45"/>
      <c r="N3662" s="11"/>
    </row>
    <row r="3663" spans="8:14" x14ac:dyDescent="0.25">
      <c r="H3663" s="40"/>
      <c r="I3663" s="104"/>
      <c r="J3663" s="86"/>
      <c r="K3663" s="68"/>
      <c r="L3663" s="11"/>
      <c r="M3663" s="45"/>
      <c r="N3663" s="11"/>
    </row>
    <row r="3664" spans="8:14" x14ac:dyDescent="0.25">
      <c r="H3664" s="40"/>
      <c r="I3664" s="104"/>
      <c r="J3664" s="86"/>
      <c r="K3664" s="68"/>
      <c r="L3664" s="11"/>
      <c r="M3664" s="45"/>
      <c r="N3664" s="11"/>
    </row>
    <row r="3665" spans="8:14" x14ac:dyDescent="0.25">
      <c r="H3665" s="40"/>
      <c r="I3665" s="104"/>
      <c r="J3665" s="86"/>
      <c r="K3665" s="68"/>
      <c r="L3665" s="11"/>
      <c r="M3665" s="45"/>
      <c r="N3665" s="11"/>
    </row>
    <row r="3666" spans="8:14" x14ac:dyDescent="0.25">
      <c r="H3666" s="40"/>
      <c r="I3666" s="104"/>
      <c r="J3666" s="86"/>
      <c r="K3666" s="68"/>
      <c r="L3666" s="11"/>
      <c r="M3666" s="45"/>
      <c r="N3666" s="11"/>
    </row>
    <row r="3667" spans="8:14" x14ac:dyDescent="0.25">
      <c r="H3667" s="40"/>
      <c r="I3667" s="104"/>
      <c r="J3667" s="86"/>
      <c r="K3667" s="68"/>
      <c r="L3667" s="11"/>
      <c r="M3667" s="45"/>
      <c r="N3667" s="11"/>
    </row>
    <row r="3668" spans="8:14" x14ac:dyDescent="0.25">
      <c r="H3668" s="40"/>
      <c r="I3668" s="104"/>
      <c r="J3668" s="86"/>
      <c r="K3668" s="68"/>
      <c r="L3668" s="11"/>
      <c r="M3668" s="45"/>
      <c r="N3668" s="11"/>
    </row>
    <row r="3669" spans="8:14" x14ac:dyDescent="0.25">
      <c r="H3669" s="40"/>
      <c r="I3669" s="104"/>
      <c r="J3669" s="86"/>
      <c r="K3669" s="68"/>
      <c r="L3669" s="11"/>
      <c r="M3669" s="45"/>
      <c r="N3669" s="11"/>
    </row>
    <row r="3670" spans="8:14" x14ac:dyDescent="0.25">
      <c r="H3670" s="40"/>
      <c r="I3670" s="104"/>
      <c r="J3670" s="86"/>
      <c r="K3670" s="68"/>
      <c r="L3670" s="11"/>
      <c r="M3670" s="45"/>
      <c r="N3670" s="11"/>
    </row>
    <row r="3671" spans="8:14" x14ac:dyDescent="0.25">
      <c r="H3671" s="40"/>
      <c r="I3671" s="104"/>
      <c r="J3671" s="86"/>
      <c r="K3671" s="68"/>
      <c r="L3671" s="11"/>
      <c r="M3671" s="45"/>
      <c r="N3671" s="11"/>
    </row>
    <row r="3672" spans="8:14" x14ac:dyDescent="0.25">
      <c r="H3672" s="40"/>
      <c r="I3672" s="104"/>
      <c r="J3672" s="86"/>
      <c r="K3672" s="68"/>
      <c r="L3672" s="11"/>
      <c r="M3672" s="45"/>
      <c r="N3672" s="11"/>
    </row>
    <row r="3673" spans="8:14" x14ac:dyDescent="0.25">
      <c r="H3673" s="40"/>
      <c r="I3673" s="104"/>
      <c r="J3673" s="86"/>
      <c r="K3673" s="68"/>
      <c r="L3673" s="11"/>
      <c r="M3673" s="45"/>
      <c r="N3673" s="11"/>
    </row>
    <row r="3674" spans="8:14" x14ac:dyDescent="0.25">
      <c r="H3674" s="40"/>
      <c r="I3674" s="104"/>
      <c r="J3674" s="86"/>
      <c r="K3674" s="68"/>
      <c r="L3674" s="11"/>
      <c r="M3674" s="45"/>
      <c r="N3674" s="11"/>
    </row>
    <row r="3675" spans="8:14" x14ac:dyDescent="0.25">
      <c r="H3675" s="40"/>
      <c r="I3675" s="104"/>
      <c r="J3675" s="86"/>
      <c r="K3675" s="68"/>
      <c r="L3675" s="11"/>
      <c r="M3675" s="45"/>
      <c r="N3675" s="11"/>
    </row>
    <row r="3676" spans="8:14" x14ac:dyDescent="0.25">
      <c r="H3676" s="40"/>
      <c r="I3676" s="104"/>
      <c r="J3676" s="86"/>
      <c r="K3676" s="68"/>
      <c r="L3676" s="11"/>
      <c r="M3676" s="45"/>
      <c r="N3676" s="11"/>
    </row>
    <row r="3677" spans="8:14" x14ac:dyDescent="0.25">
      <c r="H3677" s="40"/>
      <c r="I3677" s="104"/>
      <c r="J3677" s="86"/>
      <c r="K3677" s="68"/>
      <c r="L3677" s="11"/>
      <c r="M3677" s="45"/>
      <c r="N3677" s="11"/>
    </row>
    <row r="3678" spans="8:14" x14ac:dyDescent="0.25">
      <c r="H3678" s="40"/>
      <c r="I3678" s="104"/>
      <c r="J3678" s="86"/>
      <c r="K3678" s="68"/>
      <c r="L3678" s="11"/>
      <c r="M3678" s="45"/>
      <c r="N3678" s="11"/>
    </row>
    <row r="3679" spans="8:14" x14ac:dyDescent="0.25">
      <c r="H3679" s="40"/>
      <c r="I3679" s="104"/>
      <c r="J3679" s="86"/>
      <c r="K3679" s="68"/>
      <c r="L3679" s="11"/>
      <c r="M3679" s="45"/>
      <c r="N3679" s="11"/>
    </row>
    <row r="3680" spans="8:14" x14ac:dyDescent="0.25">
      <c r="H3680" s="40"/>
      <c r="I3680" s="104"/>
      <c r="J3680" s="86"/>
      <c r="K3680" s="68"/>
      <c r="L3680" s="11"/>
      <c r="M3680" s="45"/>
      <c r="N3680" s="11"/>
    </row>
    <row r="3681" spans="8:14" x14ac:dyDescent="0.25">
      <c r="H3681" s="40"/>
      <c r="I3681" s="104"/>
      <c r="J3681" s="86"/>
      <c r="K3681" s="68"/>
      <c r="L3681" s="11"/>
      <c r="M3681" s="45"/>
      <c r="N3681" s="11"/>
    </row>
    <row r="3682" spans="8:14" x14ac:dyDescent="0.25">
      <c r="H3682" s="40"/>
      <c r="I3682" s="104"/>
      <c r="J3682" s="86"/>
      <c r="K3682" s="68"/>
      <c r="L3682" s="11"/>
      <c r="M3682" s="45"/>
      <c r="N3682" s="11"/>
    </row>
    <row r="3683" spans="8:14" x14ac:dyDescent="0.25">
      <c r="H3683" s="40"/>
      <c r="I3683" s="104"/>
      <c r="J3683" s="86"/>
      <c r="K3683" s="68"/>
      <c r="L3683" s="11"/>
      <c r="M3683" s="45"/>
      <c r="N3683" s="11"/>
    </row>
    <row r="3684" spans="8:14" x14ac:dyDescent="0.25">
      <c r="H3684" s="40"/>
      <c r="I3684" s="104"/>
      <c r="J3684" s="86"/>
      <c r="K3684" s="68"/>
      <c r="L3684" s="11"/>
      <c r="M3684" s="45"/>
      <c r="N3684" s="11"/>
    </row>
    <row r="3685" spans="8:14" x14ac:dyDescent="0.25">
      <c r="H3685" s="40"/>
      <c r="I3685" s="104"/>
      <c r="J3685" s="86"/>
      <c r="K3685" s="68"/>
      <c r="L3685" s="11"/>
      <c r="M3685" s="45"/>
      <c r="N3685" s="11"/>
    </row>
    <row r="3686" spans="8:14" x14ac:dyDescent="0.25">
      <c r="H3686" s="40"/>
      <c r="I3686" s="104"/>
      <c r="J3686" s="86"/>
      <c r="K3686" s="68"/>
      <c r="L3686" s="11"/>
      <c r="M3686" s="45"/>
      <c r="N3686" s="11"/>
    </row>
    <row r="3687" spans="8:14" x14ac:dyDescent="0.25">
      <c r="H3687" s="40"/>
      <c r="I3687" s="104"/>
      <c r="J3687" s="86"/>
      <c r="K3687" s="68"/>
      <c r="L3687" s="11"/>
      <c r="M3687" s="45"/>
      <c r="N3687" s="11"/>
    </row>
    <row r="3688" spans="8:14" x14ac:dyDescent="0.25">
      <c r="H3688" s="40"/>
      <c r="I3688" s="104"/>
      <c r="J3688" s="86"/>
      <c r="K3688" s="68"/>
      <c r="L3688" s="11"/>
      <c r="M3688" s="45"/>
      <c r="N3688" s="11"/>
    </row>
    <row r="3689" spans="8:14" x14ac:dyDescent="0.25">
      <c r="H3689" s="40"/>
      <c r="I3689" s="104"/>
      <c r="J3689" s="86"/>
      <c r="K3689" s="68"/>
      <c r="L3689" s="11"/>
      <c r="M3689" s="45"/>
      <c r="N3689" s="11"/>
    </row>
    <row r="3690" spans="8:14" x14ac:dyDescent="0.25">
      <c r="H3690" s="40"/>
      <c r="I3690" s="104"/>
      <c r="J3690" s="86"/>
      <c r="K3690" s="68"/>
      <c r="L3690" s="11"/>
      <c r="M3690" s="45"/>
      <c r="N3690" s="11"/>
    </row>
    <row r="3691" spans="8:14" x14ac:dyDescent="0.25">
      <c r="H3691" s="40"/>
      <c r="I3691" s="104"/>
      <c r="J3691" s="86"/>
      <c r="K3691" s="68"/>
      <c r="L3691" s="11"/>
      <c r="M3691" s="45"/>
      <c r="N3691" s="11"/>
    </row>
    <row r="3692" spans="8:14" x14ac:dyDescent="0.25">
      <c r="H3692" s="40"/>
      <c r="I3692" s="104"/>
      <c r="J3692" s="86"/>
      <c r="K3692" s="68"/>
      <c r="L3692" s="11"/>
      <c r="M3692" s="45"/>
      <c r="N3692" s="11"/>
    </row>
    <row r="3693" spans="8:14" x14ac:dyDescent="0.25">
      <c r="H3693" s="40"/>
      <c r="I3693" s="104"/>
      <c r="J3693" s="86"/>
      <c r="K3693" s="68"/>
      <c r="L3693" s="11"/>
      <c r="M3693" s="45"/>
      <c r="N3693" s="11"/>
    </row>
    <row r="3694" spans="8:14" x14ac:dyDescent="0.25">
      <c r="H3694" s="40"/>
      <c r="I3694" s="104"/>
      <c r="J3694" s="86"/>
      <c r="K3694" s="68"/>
      <c r="L3694" s="11"/>
      <c r="M3694" s="45"/>
      <c r="N3694" s="11"/>
    </row>
    <row r="3695" spans="8:14" x14ac:dyDescent="0.25">
      <c r="H3695" s="40"/>
      <c r="I3695" s="104"/>
      <c r="J3695" s="86"/>
      <c r="K3695" s="68"/>
      <c r="L3695" s="11"/>
      <c r="M3695" s="45"/>
      <c r="N3695" s="11"/>
    </row>
    <row r="3696" spans="8:14" x14ac:dyDescent="0.25">
      <c r="H3696" s="40"/>
      <c r="I3696" s="104"/>
      <c r="J3696" s="86"/>
      <c r="K3696" s="68"/>
      <c r="L3696" s="11"/>
      <c r="M3696" s="45"/>
      <c r="N3696" s="11"/>
    </row>
    <row r="3697" spans="8:14" x14ac:dyDescent="0.25">
      <c r="H3697" s="40"/>
      <c r="I3697" s="104"/>
      <c r="J3697" s="86"/>
      <c r="K3697" s="68"/>
      <c r="L3697" s="11"/>
      <c r="M3697" s="45"/>
      <c r="N3697" s="11"/>
    </row>
    <row r="3698" spans="8:14" x14ac:dyDescent="0.25">
      <c r="H3698" s="40"/>
      <c r="I3698" s="104"/>
      <c r="J3698" s="86"/>
      <c r="K3698" s="68"/>
      <c r="L3698" s="11"/>
      <c r="M3698" s="45"/>
      <c r="N3698" s="11"/>
    </row>
    <row r="3699" spans="8:14" x14ac:dyDescent="0.25">
      <c r="H3699" s="40"/>
      <c r="I3699" s="104"/>
      <c r="J3699" s="86"/>
      <c r="K3699" s="68"/>
      <c r="L3699" s="11"/>
      <c r="M3699" s="45"/>
      <c r="N3699" s="11"/>
    </row>
    <row r="3700" spans="8:14" x14ac:dyDescent="0.25">
      <c r="H3700" s="40"/>
      <c r="I3700" s="104"/>
      <c r="J3700" s="86"/>
      <c r="K3700" s="68"/>
      <c r="L3700" s="11"/>
      <c r="M3700" s="45"/>
      <c r="N3700" s="11"/>
    </row>
    <row r="3701" spans="8:14" x14ac:dyDescent="0.25">
      <c r="H3701" s="40"/>
      <c r="I3701" s="104"/>
      <c r="J3701" s="86"/>
      <c r="K3701" s="68"/>
      <c r="L3701" s="11"/>
      <c r="M3701" s="45"/>
      <c r="N3701" s="11"/>
    </row>
    <row r="3702" spans="8:14" x14ac:dyDescent="0.25">
      <c r="H3702" s="40"/>
      <c r="I3702" s="104"/>
      <c r="J3702" s="86"/>
      <c r="K3702" s="68"/>
      <c r="L3702" s="11"/>
      <c r="M3702" s="45"/>
      <c r="N3702" s="11"/>
    </row>
    <row r="3703" spans="8:14" x14ac:dyDescent="0.25">
      <c r="H3703" s="40"/>
      <c r="I3703" s="104"/>
      <c r="J3703" s="86"/>
      <c r="K3703" s="68"/>
      <c r="L3703" s="11"/>
      <c r="M3703" s="45"/>
      <c r="N3703" s="11"/>
    </row>
    <row r="3704" spans="8:14" x14ac:dyDescent="0.25">
      <c r="H3704" s="40"/>
      <c r="I3704" s="104"/>
      <c r="J3704" s="86"/>
      <c r="K3704" s="68"/>
      <c r="L3704" s="11"/>
      <c r="M3704" s="45"/>
      <c r="N3704" s="11"/>
    </row>
    <row r="3705" spans="8:14" x14ac:dyDescent="0.25">
      <c r="H3705" s="40"/>
      <c r="I3705" s="104"/>
      <c r="J3705" s="86"/>
      <c r="K3705" s="68"/>
      <c r="L3705" s="11"/>
      <c r="M3705" s="45"/>
      <c r="N3705" s="11"/>
    </row>
    <row r="3706" spans="8:14" x14ac:dyDescent="0.25">
      <c r="H3706" s="40"/>
      <c r="I3706" s="104"/>
      <c r="J3706" s="86"/>
      <c r="K3706" s="68"/>
      <c r="L3706" s="11"/>
      <c r="M3706" s="45"/>
      <c r="N3706" s="11"/>
    </row>
    <row r="3707" spans="8:14" x14ac:dyDescent="0.25">
      <c r="H3707" s="40"/>
      <c r="I3707" s="104"/>
      <c r="J3707" s="86"/>
      <c r="K3707" s="68"/>
      <c r="L3707" s="11"/>
      <c r="M3707" s="45"/>
      <c r="N3707" s="11"/>
    </row>
    <row r="3708" spans="8:14" x14ac:dyDescent="0.25">
      <c r="H3708" s="40"/>
      <c r="I3708" s="104"/>
      <c r="J3708" s="86"/>
      <c r="K3708" s="68"/>
      <c r="L3708" s="11"/>
      <c r="M3708" s="45"/>
      <c r="N3708" s="11"/>
    </row>
    <row r="3709" spans="8:14" x14ac:dyDescent="0.25">
      <c r="H3709" s="40"/>
      <c r="I3709" s="104"/>
      <c r="J3709" s="86"/>
      <c r="K3709" s="68"/>
      <c r="L3709" s="11"/>
      <c r="M3709" s="45"/>
      <c r="N3709" s="11"/>
    </row>
    <row r="3710" spans="8:14" x14ac:dyDescent="0.25">
      <c r="H3710" s="40"/>
      <c r="I3710" s="104"/>
      <c r="J3710" s="86"/>
      <c r="K3710" s="68"/>
      <c r="L3710" s="11"/>
      <c r="M3710" s="45"/>
      <c r="N3710" s="11"/>
    </row>
    <row r="3711" spans="8:14" x14ac:dyDescent="0.25">
      <c r="H3711" s="40"/>
      <c r="I3711" s="104"/>
      <c r="J3711" s="86"/>
      <c r="K3711" s="68"/>
      <c r="L3711" s="11"/>
      <c r="M3711" s="45"/>
      <c r="N3711" s="11"/>
    </row>
    <row r="3712" spans="8:14" x14ac:dyDescent="0.25">
      <c r="H3712" s="40"/>
      <c r="I3712" s="104"/>
      <c r="J3712" s="86"/>
      <c r="K3712" s="68"/>
      <c r="L3712" s="11"/>
      <c r="M3712" s="45"/>
      <c r="N3712" s="11"/>
    </row>
    <row r="3713" spans="8:14" x14ac:dyDescent="0.25">
      <c r="H3713" s="40"/>
      <c r="I3713" s="104"/>
      <c r="J3713" s="86"/>
      <c r="K3713" s="68"/>
      <c r="L3713" s="11"/>
      <c r="M3713" s="45"/>
      <c r="N3713" s="11"/>
    </row>
    <row r="3714" spans="8:14" x14ac:dyDescent="0.25">
      <c r="H3714" s="40"/>
      <c r="I3714" s="104"/>
      <c r="J3714" s="86"/>
      <c r="K3714" s="68"/>
      <c r="L3714" s="11"/>
      <c r="M3714" s="45"/>
      <c r="N3714" s="11"/>
    </row>
    <row r="3715" spans="8:14" x14ac:dyDescent="0.25">
      <c r="H3715" s="40"/>
      <c r="I3715" s="104"/>
      <c r="J3715" s="86"/>
      <c r="K3715" s="68"/>
      <c r="L3715" s="11"/>
      <c r="M3715" s="45"/>
      <c r="N3715" s="11"/>
    </row>
    <row r="3716" spans="8:14" x14ac:dyDescent="0.25">
      <c r="H3716" s="40"/>
      <c r="I3716" s="104"/>
      <c r="J3716" s="86"/>
      <c r="K3716" s="68"/>
      <c r="L3716" s="11"/>
      <c r="M3716" s="45"/>
      <c r="N3716" s="11"/>
    </row>
    <row r="3717" spans="8:14" x14ac:dyDescent="0.25">
      <c r="H3717" s="40"/>
      <c r="I3717" s="104"/>
      <c r="J3717" s="86"/>
      <c r="K3717" s="68"/>
      <c r="L3717" s="11"/>
      <c r="M3717" s="45"/>
      <c r="N3717" s="11"/>
    </row>
    <row r="3718" spans="8:14" x14ac:dyDescent="0.25">
      <c r="H3718" s="40"/>
      <c r="I3718" s="104"/>
      <c r="J3718" s="86"/>
      <c r="K3718" s="68"/>
      <c r="L3718" s="11"/>
      <c r="M3718" s="45"/>
      <c r="N3718" s="11"/>
    </row>
    <row r="3719" spans="8:14" x14ac:dyDescent="0.25">
      <c r="H3719" s="40"/>
      <c r="I3719" s="104"/>
      <c r="J3719" s="86"/>
      <c r="K3719" s="68"/>
      <c r="L3719" s="11"/>
      <c r="M3719" s="45"/>
      <c r="N3719" s="11"/>
    </row>
    <row r="3720" spans="8:14" x14ac:dyDescent="0.25">
      <c r="H3720" s="40"/>
      <c r="I3720" s="104"/>
      <c r="J3720" s="86"/>
      <c r="K3720" s="68"/>
      <c r="L3720" s="11"/>
      <c r="M3720" s="45"/>
      <c r="N3720" s="11"/>
    </row>
    <row r="3721" spans="8:14" x14ac:dyDescent="0.25">
      <c r="H3721" s="40"/>
      <c r="I3721" s="104"/>
      <c r="J3721" s="86"/>
      <c r="K3721" s="68"/>
      <c r="L3721" s="11"/>
      <c r="M3721" s="45"/>
      <c r="N3721" s="11"/>
    </row>
    <row r="3722" spans="8:14" x14ac:dyDescent="0.25">
      <c r="H3722" s="40"/>
      <c r="I3722" s="104"/>
      <c r="J3722" s="86"/>
      <c r="K3722" s="68"/>
      <c r="L3722" s="11"/>
      <c r="M3722" s="45"/>
      <c r="N3722" s="11"/>
    </row>
    <row r="3723" spans="8:14" x14ac:dyDescent="0.25">
      <c r="H3723" s="40"/>
      <c r="I3723" s="104"/>
      <c r="J3723" s="86"/>
      <c r="K3723" s="68"/>
      <c r="L3723" s="11"/>
      <c r="M3723" s="45"/>
      <c r="N3723" s="11"/>
    </row>
    <row r="3724" spans="8:14" x14ac:dyDescent="0.25">
      <c r="H3724" s="40"/>
      <c r="I3724" s="104"/>
      <c r="J3724" s="86"/>
      <c r="K3724" s="68"/>
      <c r="L3724" s="11"/>
      <c r="M3724" s="45"/>
      <c r="N3724" s="11"/>
    </row>
    <row r="3725" spans="8:14" x14ac:dyDescent="0.25">
      <c r="H3725" s="40"/>
      <c r="I3725" s="104"/>
      <c r="J3725" s="86"/>
      <c r="K3725" s="68"/>
      <c r="L3725" s="11"/>
      <c r="M3725" s="45"/>
      <c r="N3725" s="11"/>
    </row>
    <row r="3726" spans="8:14" x14ac:dyDescent="0.25">
      <c r="H3726" s="40"/>
      <c r="I3726" s="104"/>
      <c r="J3726" s="86"/>
      <c r="K3726" s="68"/>
      <c r="L3726" s="11"/>
      <c r="M3726" s="45"/>
      <c r="N3726" s="11"/>
    </row>
    <row r="3727" spans="8:14" x14ac:dyDescent="0.25">
      <c r="H3727" s="40"/>
      <c r="I3727" s="104"/>
      <c r="J3727" s="86"/>
      <c r="K3727" s="68"/>
      <c r="L3727" s="11"/>
      <c r="M3727" s="45"/>
      <c r="N3727" s="11"/>
    </row>
    <row r="3728" spans="8:14" x14ac:dyDescent="0.25">
      <c r="H3728" s="40"/>
      <c r="I3728" s="104"/>
      <c r="J3728" s="86"/>
      <c r="K3728" s="68"/>
      <c r="L3728" s="11"/>
      <c r="M3728" s="45"/>
      <c r="N3728" s="11"/>
    </row>
    <row r="3729" spans="8:14" x14ac:dyDescent="0.25">
      <c r="H3729" s="40"/>
      <c r="I3729" s="104"/>
      <c r="J3729" s="86"/>
      <c r="K3729" s="68"/>
      <c r="L3729" s="11"/>
      <c r="M3729" s="45"/>
      <c r="N3729" s="11"/>
    </row>
    <row r="3730" spans="8:14" x14ac:dyDescent="0.25">
      <c r="H3730" s="40"/>
      <c r="I3730" s="104"/>
      <c r="J3730" s="86"/>
      <c r="K3730" s="68"/>
      <c r="L3730" s="11"/>
      <c r="M3730" s="45"/>
      <c r="N3730" s="11"/>
    </row>
    <row r="3731" spans="8:14" x14ac:dyDescent="0.25">
      <c r="H3731" s="40"/>
      <c r="I3731" s="104"/>
      <c r="J3731" s="86"/>
      <c r="K3731" s="68"/>
      <c r="L3731" s="11"/>
      <c r="M3731" s="45"/>
      <c r="N3731" s="11"/>
    </row>
    <row r="3732" spans="8:14" x14ac:dyDescent="0.25">
      <c r="H3732" s="40"/>
      <c r="I3732" s="104"/>
      <c r="J3732" s="86"/>
      <c r="K3732" s="68"/>
      <c r="L3732" s="11"/>
      <c r="M3732" s="45"/>
      <c r="N3732" s="11"/>
    </row>
    <row r="3733" spans="8:14" x14ac:dyDescent="0.25">
      <c r="H3733" s="40"/>
      <c r="I3733" s="104"/>
      <c r="J3733" s="86"/>
      <c r="K3733" s="68"/>
      <c r="L3733" s="11"/>
      <c r="M3733" s="45"/>
      <c r="N3733" s="11"/>
    </row>
    <row r="3734" spans="8:14" x14ac:dyDescent="0.25">
      <c r="H3734" s="40"/>
      <c r="I3734" s="104"/>
      <c r="J3734" s="86"/>
      <c r="K3734" s="68"/>
      <c r="L3734" s="11"/>
      <c r="M3734" s="45"/>
      <c r="N3734" s="11"/>
    </row>
    <row r="3735" spans="8:14" x14ac:dyDescent="0.25">
      <c r="H3735" s="40"/>
      <c r="I3735" s="104"/>
      <c r="J3735" s="86"/>
      <c r="K3735" s="68"/>
      <c r="L3735" s="11"/>
      <c r="M3735" s="45"/>
      <c r="N3735" s="11"/>
    </row>
    <row r="3736" spans="8:14" x14ac:dyDescent="0.25">
      <c r="H3736" s="40"/>
      <c r="I3736" s="104"/>
      <c r="J3736" s="86"/>
      <c r="K3736" s="68"/>
      <c r="L3736" s="11"/>
      <c r="M3736" s="45"/>
      <c r="N3736" s="11"/>
    </row>
    <row r="3737" spans="8:14" x14ac:dyDescent="0.25">
      <c r="H3737" s="40"/>
      <c r="I3737" s="104"/>
      <c r="J3737" s="86"/>
      <c r="K3737" s="68"/>
      <c r="L3737" s="11"/>
      <c r="M3737" s="45"/>
      <c r="N3737" s="11"/>
    </row>
    <row r="3738" spans="8:14" x14ac:dyDescent="0.25">
      <c r="H3738" s="40"/>
      <c r="I3738" s="104"/>
      <c r="J3738" s="86"/>
      <c r="K3738" s="68"/>
      <c r="L3738" s="11"/>
      <c r="M3738" s="45"/>
      <c r="N3738" s="11"/>
    </row>
    <row r="3739" spans="8:14" x14ac:dyDescent="0.25">
      <c r="H3739" s="40"/>
      <c r="I3739" s="104"/>
      <c r="J3739" s="86"/>
      <c r="K3739" s="68"/>
      <c r="L3739" s="11"/>
      <c r="M3739" s="45"/>
      <c r="N3739" s="11"/>
    </row>
    <row r="3740" spans="8:14" x14ac:dyDescent="0.25">
      <c r="H3740" s="40"/>
      <c r="I3740" s="104"/>
      <c r="J3740" s="86"/>
      <c r="K3740" s="68"/>
      <c r="L3740" s="11"/>
      <c r="M3740" s="45"/>
      <c r="N3740" s="11"/>
    </row>
    <row r="3741" spans="8:14" x14ac:dyDescent="0.25">
      <c r="H3741" s="40"/>
      <c r="I3741" s="104"/>
      <c r="J3741" s="86"/>
      <c r="K3741" s="68"/>
      <c r="L3741" s="11"/>
      <c r="M3741" s="45"/>
      <c r="N3741" s="11"/>
    </row>
    <row r="3742" spans="8:14" x14ac:dyDescent="0.25">
      <c r="H3742" s="40"/>
      <c r="I3742" s="104"/>
      <c r="J3742" s="86"/>
      <c r="K3742" s="68"/>
      <c r="L3742" s="11"/>
      <c r="M3742" s="45"/>
      <c r="N3742" s="11"/>
    </row>
    <row r="3743" spans="8:14" x14ac:dyDescent="0.25">
      <c r="H3743" s="40"/>
      <c r="I3743" s="104"/>
      <c r="J3743" s="86"/>
      <c r="K3743" s="68"/>
      <c r="L3743" s="11"/>
      <c r="M3743" s="45"/>
      <c r="N3743" s="11"/>
    </row>
    <row r="3744" spans="8:14" x14ac:dyDescent="0.25">
      <c r="H3744" s="40"/>
      <c r="I3744" s="104"/>
      <c r="J3744" s="86"/>
      <c r="K3744" s="68"/>
      <c r="L3744" s="11"/>
      <c r="M3744" s="45"/>
      <c r="N3744" s="11"/>
    </row>
    <row r="3745" spans="8:14" x14ac:dyDescent="0.25">
      <c r="H3745" s="40"/>
      <c r="I3745" s="104"/>
      <c r="J3745" s="86"/>
      <c r="K3745" s="68"/>
      <c r="L3745" s="11"/>
      <c r="M3745" s="45"/>
      <c r="N3745" s="11"/>
    </row>
    <row r="3746" spans="8:14" x14ac:dyDescent="0.25">
      <c r="H3746" s="40"/>
      <c r="I3746" s="104"/>
      <c r="J3746" s="86"/>
      <c r="K3746" s="68"/>
      <c r="L3746" s="11"/>
      <c r="M3746" s="45"/>
      <c r="N3746" s="11"/>
    </row>
    <row r="3747" spans="8:14" x14ac:dyDescent="0.25">
      <c r="H3747" s="40"/>
      <c r="I3747" s="104"/>
      <c r="J3747" s="86"/>
      <c r="K3747" s="68"/>
      <c r="L3747" s="11"/>
      <c r="M3747" s="45"/>
      <c r="N3747" s="11"/>
    </row>
    <row r="3748" spans="8:14" x14ac:dyDescent="0.25">
      <c r="H3748" s="40"/>
      <c r="I3748" s="104"/>
      <c r="J3748" s="86"/>
      <c r="K3748" s="68"/>
      <c r="L3748" s="11"/>
      <c r="M3748" s="45"/>
      <c r="N3748" s="11"/>
    </row>
    <row r="3749" spans="8:14" x14ac:dyDescent="0.25">
      <c r="H3749" s="40"/>
      <c r="I3749" s="104"/>
      <c r="J3749" s="86"/>
      <c r="K3749" s="68"/>
      <c r="L3749" s="11"/>
      <c r="M3749" s="45"/>
      <c r="N3749" s="11"/>
    </row>
    <row r="3750" spans="8:14" x14ac:dyDescent="0.25">
      <c r="H3750" s="40"/>
      <c r="I3750" s="104"/>
      <c r="J3750" s="86"/>
      <c r="K3750" s="68"/>
      <c r="L3750" s="11"/>
      <c r="M3750" s="45"/>
      <c r="N3750" s="11"/>
    </row>
    <row r="3751" spans="8:14" x14ac:dyDescent="0.25">
      <c r="H3751" s="40"/>
      <c r="I3751" s="104"/>
      <c r="J3751" s="86"/>
      <c r="K3751" s="68"/>
      <c r="L3751" s="11"/>
      <c r="M3751" s="45"/>
      <c r="N3751" s="11"/>
    </row>
    <row r="3752" spans="8:14" x14ac:dyDescent="0.25">
      <c r="H3752" s="40"/>
      <c r="I3752" s="104"/>
      <c r="J3752" s="86"/>
      <c r="K3752" s="68"/>
      <c r="L3752" s="11"/>
      <c r="M3752" s="45"/>
      <c r="N3752" s="11"/>
    </row>
    <row r="3753" spans="8:14" x14ac:dyDescent="0.25">
      <c r="H3753" s="40"/>
      <c r="I3753" s="104"/>
      <c r="J3753" s="86"/>
      <c r="K3753" s="68"/>
      <c r="L3753" s="11"/>
      <c r="M3753" s="45"/>
      <c r="N3753" s="11"/>
    </row>
    <row r="3754" spans="8:14" x14ac:dyDescent="0.25">
      <c r="H3754" s="40"/>
      <c r="I3754" s="104"/>
      <c r="J3754" s="86"/>
      <c r="K3754" s="68"/>
      <c r="L3754" s="11"/>
      <c r="M3754" s="45"/>
      <c r="N3754" s="11"/>
    </row>
    <row r="3755" spans="8:14" x14ac:dyDescent="0.25">
      <c r="H3755" s="40"/>
      <c r="I3755" s="104"/>
      <c r="J3755" s="86"/>
      <c r="K3755" s="68"/>
      <c r="L3755" s="11"/>
      <c r="M3755" s="45"/>
      <c r="N3755" s="11"/>
    </row>
    <row r="3756" spans="8:14" x14ac:dyDescent="0.25">
      <c r="H3756" s="40"/>
      <c r="I3756" s="104"/>
      <c r="J3756" s="86"/>
      <c r="K3756" s="68"/>
      <c r="L3756" s="11"/>
      <c r="M3756" s="45"/>
      <c r="N3756" s="11"/>
    </row>
    <row r="3757" spans="8:14" x14ac:dyDescent="0.25">
      <c r="H3757" s="40"/>
      <c r="I3757" s="104"/>
      <c r="J3757" s="86"/>
      <c r="K3757" s="68"/>
      <c r="L3757" s="11"/>
      <c r="M3757" s="45"/>
      <c r="N3757" s="11"/>
    </row>
    <row r="3758" spans="8:14" x14ac:dyDescent="0.25">
      <c r="H3758" s="40"/>
      <c r="I3758" s="104"/>
      <c r="J3758" s="86"/>
      <c r="K3758" s="68"/>
      <c r="L3758" s="11"/>
      <c r="M3758" s="45"/>
      <c r="N3758" s="11"/>
    </row>
    <row r="3759" spans="8:14" x14ac:dyDescent="0.25">
      <c r="H3759" s="40"/>
      <c r="I3759" s="104"/>
      <c r="J3759" s="86"/>
      <c r="K3759" s="68"/>
      <c r="L3759" s="11"/>
      <c r="M3759" s="45"/>
    </row>
    <row r="3760" spans="8:14" x14ac:dyDescent="0.25">
      <c r="H3760" s="40"/>
      <c r="I3760" s="104"/>
      <c r="J3760" s="86"/>
      <c r="K3760" s="68"/>
      <c r="L3760" s="11"/>
      <c r="M3760" s="45"/>
    </row>
    <row r="3761" spans="8:13" x14ac:dyDescent="0.25">
      <c r="H3761" s="40"/>
      <c r="I3761" s="104"/>
      <c r="J3761" s="86"/>
      <c r="K3761" s="68"/>
      <c r="L3761" s="11"/>
      <c r="M3761" s="45"/>
    </row>
    <row r="3762" spans="8:13" x14ac:dyDescent="0.25">
      <c r="H3762" s="40"/>
      <c r="I3762" s="104"/>
      <c r="J3762" s="86"/>
      <c r="K3762" s="68"/>
      <c r="L3762" s="11"/>
      <c r="M3762" s="45"/>
    </row>
    <row r="3763" spans="8:13" x14ac:dyDescent="0.25">
      <c r="H3763" s="40"/>
      <c r="I3763" s="104"/>
      <c r="J3763" s="86"/>
      <c r="K3763" s="68"/>
      <c r="L3763" s="11"/>
      <c r="M3763" s="45"/>
    </row>
    <row r="3764" spans="8:13" x14ac:dyDescent="0.25">
      <c r="H3764" s="40"/>
      <c r="I3764" s="104"/>
      <c r="J3764" s="86"/>
      <c r="K3764" s="68"/>
      <c r="L3764" s="11"/>
      <c r="M3764" s="45"/>
    </row>
    <row r="3765" spans="8:13" x14ac:dyDescent="0.25">
      <c r="H3765" s="40"/>
      <c r="I3765" s="104"/>
      <c r="J3765" s="86"/>
      <c r="K3765" s="68"/>
      <c r="L3765" s="11"/>
      <c r="M3765" s="45"/>
    </row>
    <row r="3766" spans="8:13" x14ac:dyDescent="0.25">
      <c r="H3766" s="40"/>
      <c r="I3766" s="104"/>
      <c r="J3766" s="86"/>
      <c r="K3766" s="68"/>
      <c r="L3766" s="11"/>
      <c r="M3766" s="45"/>
    </row>
    <row r="3767" spans="8:13" x14ac:dyDescent="0.25">
      <c r="H3767" s="40"/>
      <c r="I3767" s="104"/>
      <c r="J3767" s="86"/>
      <c r="K3767" s="68"/>
      <c r="L3767" s="11"/>
      <c r="M3767" s="45"/>
    </row>
    <row r="3768" spans="8:13" x14ac:dyDescent="0.25">
      <c r="H3768" s="40"/>
      <c r="I3768" s="104"/>
      <c r="J3768" s="86"/>
      <c r="K3768" s="68"/>
      <c r="L3768" s="11"/>
      <c r="M3768" s="45"/>
    </row>
    <row r="3769" spans="8:13" x14ac:dyDescent="0.25">
      <c r="H3769" s="40"/>
      <c r="I3769" s="104"/>
      <c r="J3769" s="86"/>
      <c r="K3769" s="68"/>
      <c r="L3769" s="11"/>
      <c r="M3769" s="45"/>
    </row>
    <row r="3770" spans="8:13" x14ac:dyDescent="0.25">
      <c r="H3770" s="40"/>
      <c r="I3770" s="104"/>
      <c r="J3770" s="86"/>
      <c r="K3770" s="68"/>
      <c r="L3770" s="11"/>
      <c r="M3770" s="45"/>
    </row>
    <row r="3771" spans="8:13" x14ac:dyDescent="0.25">
      <c r="H3771" s="40"/>
      <c r="I3771" s="104"/>
      <c r="J3771" s="86"/>
      <c r="K3771" s="68"/>
      <c r="L3771" s="11"/>
      <c r="M3771" s="45"/>
    </row>
    <row r="3772" spans="8:13" x14ac:dyDescent="0.25">
      <c r="H3772" s="40"/>
      <c r="I3772" s="104"/>
      <c r="J3772" s="86"/>
      <c r="K3772" s="68"/>
      <c r="L3772" s="11"/>
      <c r="M3772" s="45"/>
    </row>
    <row r="3773" spans="8:13" x14ac:dyDescent="0.25">
      <c r="H3773" s="40"/>
      <c r="I3773" s="104"/>
      <c r="J3773" s="86"/>
      <c r="K3773" s="68"/>
      <c r="L3773" s="11"/>
      <c r="M3773" s="45"/>
    </row>
    <row r="3774" spans="8:13" x14ac:dyDescent="0.25">
      <c r="H3774" s="40"/>
      <c r="I3774" s="104"/>
      <c r="J3774" s="86"/>
      <c r="K3774" s="68"/>
      <c r="L3774" s="11"/>
      <c r="M3774" s="45"/>
    </row>
    <row r="3775" spans="8:13" x14ac:dyDescent="0.25">
      <c r="H3775" s="40"/>
      <c r="I3775" s="104"/>
      <c r="J3775" s="86"/>
      <c r="K3775" s="68"/>
      <c r="L3775" s="11"/>
      <c r="M3775" s="45"/>
    </row>
    <row r="3776" spans="8:13" x14ac:dyDescent="0.25">
      <c r="H3776" s="40"/>
      <c r="I3776" s="104"/>
      <c r="J3776" s="86"/>
      <c r="K3776" s="68"/>
      <c r="L3776" s="11"/>
      <c r="M3776" s="45"/>
    </row>
    <row r="3777" spans="8:13" x14ac:dyDescent="0.25">
      <c r="H3777" s="40"/>
      <c r="I3777" s="104"/>
      <c r="J3777" s="86"/>
      <c r="K3777" s="68"/>
      <c r="L3777" s="11"/>
      <c r="M3777" s="45"/>
    </row>
    <row r="3778" spans="8:13" x14ac:dyDescent="0.25">
      <c r="H3778" s="40"/>
      <c r="I3778" s="104"/>
      <c r="J3778" s="86"/>
      <c r="K3778" s="68"/>
      <c r="L3778" s="11"/>
      <c r="M3778" s="45"/>
    </row>
    <row r="3779" spans="8:13" x14ac:dyDescent="0.25">
      <c r="H3779" s="40"/>
      <c r="I3779" s="104"/>
      <c r="J3779" s="86"/>
      <c r="K3779" s="68"/>
      <c r="L3779" s="11"/>
      <c r="M3779" s="45"/>
    </row>
    <row r="3780" spans="8:13" x14ac:dyDescent="0.25">
      <c r="H3780" s="40"/>
      <c r="I3780" s="104"/>
      <c r="J3780" s="86"/>
      <c r="K3780" s="68"/>
      <c r="L3780" s="11"/>
      <c r="M3780" s="45"/>
    </row>
    <row r="3781" spans="8:13" x14ac:dyDescent="0.25">
      <c r="H3781" s="40"/>
      <c r="I3781" s="104"/>
      <c r="J3781" s="86"/>
      <c r="K3781" s="68"/>
      <c r="L3781" s="11"/>
      <c r="M3781" s="45"/>
    </row>
    <row r="3782" spans="8:13" x14ac:dyDescent="0.25">
      <c r="H3782" s="40"/>
      <c r="I3782" s="104"/>
      <c r="J3782" s="86"/>
      <c r="K3782" s="68"/>
      <c r="L3782" s="11"/>
      <c r="M3782" s="45"/>
    </row>
    <row r="3783" spans="8:13" x14ac:dyDescent="0.25">
      <c r="H3783" s="40"/>
      <c r="I3783" s="104"/>
      <c r="J3783" s="86"/>
      <c r="K3783" s="68"/>
      <c r="L3783" s="11"/>
      <c r="M3783" s="45"/>
    </row>
    <row r="3784" spans="8:13" x14ac:dyDescent="0.25">
      <c r="H3784" s="40"/>
      <c r="I3784" s="104"/>
      <c r="J3784" s="86"/>
      <c r="K3784" s="68"/>
      <c r="L3784" s="11"/>
      <c r="M3784" s="45"/>
    </row>
    <row r="3785" spans="8:13" x14ac:dyDescent="0.25">
      <c r="H3785" s="40"/>
      <c r="I3785" s="104"/>
      <c r="J3785" s="86"/>
      <c r="K3785" s="68"/>
      <c r="L3785" s="11"/>
      <c r="M3785" s="45"/>
    </row>
    <row r="3786" spans="8:13" x14ac:dyDescent="0.25">
      <c r="H3786" s="40"/>
      <c r="I3786" s="104"/>
      <c r="J3786" s="86"/>
      <c r="K3786" s="68"/>
      <c r="L3786" s="11"/>
      <c r="M3786" s="45"/>
    </row>
    <row r="3787" spans="8:13" x14ac:dyDescent="0.25">
      <c r="H3787" s="40"/>
      <c r="I3787" s="104"/>
      <c r="J3787" s="86"/>
      <c r="K3787" s="68"/>
      <c r="L3787" s="11"/>
      <c r="M3787" s="45"/>
    </row>
    <row r="3788" spans="8:13" x14ac:dyDescent="0.25">
      <c r="H3788" s="40"/>
      <c r="I3788" s="104"/>
      <c r="J3788" s="86"/>
      <c r="K3788" s="68"/>
      <c r="L3788" s="11"/>
      <c r="M3788" s="45"/>
    </row>
    <row r="3789" spans="8:13" x14ac:dyDescent="0.25">
      <c r="H3789" s="40"/>
      <c r="I3789" s="104"/>
      <c r="J3789" s="86"/>
      <c r="K3789" s="68"/>
      <c r="L3789" s="11"/>
      <c r="M3789" s="45"/>
    </row>
    <row r="3790" spans="8:13" x14ac:dyDescent="0.25">
      <c r="H3790" s="40"/>
      <c r="I3790" s="104"/>
      <c r="J3790" s="86"/>
      <c r="K3790" s="68"/>
      <c r="L3790" s="11"/>
      <c r="M3790" s="45"/>
    </row>
    <row r="3791" spans="8:13" x14ac:dyDescent="0.25">
      <c r="H3791" s="40"/>
      <c r="I3791" s="104"/>
      <c r="J3791" s="86"/>
      <c r="K3791" s="68"/>
      <c r="L3791" s="11"/>
      <c r="M3791" s="45"/>
    </row>
    <row r="3792" spans="8:13" x14ac:dyDescent="0.25">
      <c r="H3792" s="40"/>
      <c r="I3792" s="104"/>
      <c r="J3792" s="86"/>
      <c r="K3792" s="68"/>
      <c r="L3792" s="11"/>
      <c r="M3792" s="45"/>
    </row>
    <row r="3793" spans="8:13" x14ac:dyDescent="0.25">
      <c r="H3793" s="40"/>
      <c r="I3793" s="104"/>
      <c r="J3793" s="86"/>
      <c r="K3793" s="68"/>
      <c r="L3793" s="11"/>
      <c r="M3793" s="45"/>
    </row>
    <row r="3794" spans="8:13" x14ac:dyDescent="0.25">
      <c r="H3794" s="40"/>
      <c r="I3794" s="104"/>
      <c r="J3794" s="86"/>
      <c r="K3794" s="68"/>
      <c r="L3794" s="11"/>
      <c r="M3794" s="45"/>
    </row>
    <row r="3795" spans="8:13" x14ac:dyDescent="0.25">
      <c r="H3795" s="40"/>
      <c r="I3795" s="104"/>
      <c r="J3795" s="86"/>
      <c r="K3795" s="68"/>
      <c r="L3795" s="11"/>
      <c r="M3795" s="45"/>
    </row>
    <row r="3796" spans="8:13" x14ac:dyDescent="0.25">
      <c r="H3796" s="40"/>
      <c r="I3796" s="104"/>
      <c r="J3796" s="86"/>
      <c r="K3796" s="68"/>
      <c r="L3796" s="11"/>
      <c r="M3796" s="45"/>
    </row>
    <row r="3797" spans="8:13" x14ac:dyDescent="0.25">
      <c r="H3797" s="40"/>
      <c r="I3797" s="104"/>
      <c r="J3797" s="86"/>
      <c r="K3797" s="68"/>
      <c r="L3797" s="11"/>
      <c r="M3797" s="45"/>
    </row>
    <row r="3798" spans="8:13" x14ac:dyDescent="0.25">
      <c r="H3798" s="40"/>
      <c r="I3798" s="104"/>
      <c r="J3798" s="86"/>
      <c r="K3798" s="68"/>
      <c r="L3798" s="11"/>
      <c r="M3798" s="45"/>
    </row>
    <row r="3799" spans="8:13" x14ac:dyDescent="0.25">
      <c r="H3799" s="40"/>
      <c r="I3799" s="104"/>
      <c r="J3799" s="86"/>
      <c r="K3799" s="68"/>
      <c r="L3799" s="11"/>
      <c r="M3799" s="45"/>
    </row>
    <row r="3800" spans="8:13" x14ac:dyDescent="0.25">
      <c r="H3800" s="40"/>
      <c r="I3800" s="104"/>
      <c r="J3800" s="86"/>
      <c r="K3800" s="68"/>
      <c r="L3800" s="11"/>
      <c r="M3800" s="45"/>
    </row>
    <row r="3801" spans="8:13" x14ac:dyDescent="0.25">
      <c r="H3801" s="40"/>
      <c r="I3801" s="104"/>
      <c r="J3801" s="86"/>
      <c r="K3801" s="68"/>
      <c r="L3801" s="11"/>
      <c r="M3801" s="45"/>
    </row>
    <row r="3802" spans="8:13" x14ac:dyDescent="0.25">
      <c r="H3802" s="40"/>
      <c r="I3802" s="104"/>
      <c r="J3802" s="86"/>
      <c r="K3802" s="68"/>
      <c r="L3802" s="11"/>
      <c r="M3802" s="45"/>
    </row>
    <row r="3803" spans="8:13" x14ac:dyDescent="0.25">
      <c r="H3803" s="40"/>
      <c r="I3803" s="104"/>
      <c r="J3803" s="86"/>
      <c r="K3803" s="68"/>
      <c r="L3803" s="11"/>
      <c r="M3803" s="45"/>
    </row>
    <row r="3804" spans="8:13" x14ac:dyDescent="0.25">
      <c r="H3804" s="40"/>
      <c r="I3804" s="104"/>
      <c r="J3804" s="86"/>
      <c r="K3804" s="68"/>
      <c r="L3804" s="11"/>
      <c r="M3804" s="45"/>
    </row>
    <row r="3805" spans="8:13" x14ac:dyDescent="0.25">
      <c r="H3805" s="40"/>
      <c r="I3805" s="104"/>
      <c r="J3805" s="86"/>
      <c r="K3805" s="68"/>
      <c r="L3805" s="11"/>
      <c r="M3805" s="45"/>
    </row>
    <row r="3806" spans="8:13" x14ac:dyDescent="0.25">
      <c r="H3806" s="40"/>
      <c r="I3806" s="104"/>
      <c r="J3806" s="86"/>
      <c r="K3806" s="68"/>
      <c r="L3806" s="11"/>
      <c r="M3806" s="45"/>
    </row>
    <row r="3807" spans="8:13" x14ac:dyDescent="0.25">
      <c r="H3807" s="40"/>
      <c r="I3807" s="104"/>
      <c r="J3807" s="86"/>
      <c r="K3807" s="68"/>
      <c r="L3807" s="11"/>
      <c r="M3807" s="45"/>
    </row>
    <row r="3808" spans="8:13" x14ac:dyDescent="0.25">
      <c r="H3808" s="40"/>
      <c r="I3808" s="104"/>
      <c r="J3808" s="86"/>
      <c r="K3808" s="68"/>
      <c r="L3808" s="11"/>
      <c r="M3808" s="45"/>
    </row>
    <row r="3809" spans="8:13" x14ac:dyDescent="0.25">
      <c r="H3809" s="40"/>
      <c r="I3809" s="104"/>
      <c r="J3809" s="86"/>
      <c r="K3809" s="68"/>
      <c r="L3809" s="11"/>
      <c r="M3809" s="45"/>
    </row>
    <row r="3810" spans="8:13" x14ac:dyDescent="0.25">
      <c r="H3810" s="40"/>
      <c r="I3810" s="104"/>
      <c r="J3810" s="86"/>
      <c r="K3810" s="68"/>
      <c r="L3810" s="11"/>
      <c r="M3810" s="45"/>
    </row>
  </sheetData>
  <autoFilter ref="A2:O134" xr:uid="{C05F9277-E941-4F8C-B88B-7443D998D414}"/>
  <conditionalFormatting sqref="J1:K1 I150:J3810 J3811:K1048576">
    <cfRule type="containsText" dxfId="128" priority="15" operator="containsText" text="ไม่พบ">
      <formula>NOT(ISERROR(SEARCH("ไม่พบ",I1)))</formula>
    </cfRule>
  </conditionalFormatting>
  <conditionalFormatting sqref="J149:K149">
    <cfRule type="containsText" dxfId="127" priority="1" operator="containsText" text="ไม่พบ">
      <formula>NOT(ISERROR(SEARCH("ไม่พบ",J149)))</formula>
    </cfRule>
  </conditionalFormatting>
  <conditionalFormatting sqref="J2:L2">
    <cfRule type="containsText" dxfId="126" priority="14" operator="containsText" text="ไม่พบ">
      <formula>NOT(ISERROR(SEARCH("ไม่พบ",J2)))</formula>
    </cfRule>
  </conditionalFormatting>
  <conditionalFormatting sqref="N2">
    <cfRule type="duplicateValues" dxfId="125" priority="4"/>
  </conditionalFormatting>
  <conditionalFormatting sqref="N3759:N1047353 N1">
    <cfRule type="duplicateValues" dxfId="124" priority="6"/>
    <cfRule type="duplicateValues" dxfId="123" priority="7"/>
  </conditionalFormatting>
  <conditionalFormatting sqref="N1047354:N1048576 M149:M3810">
    <cfRule type="duplicateValues" dxfId="122" priority="12"/>
    <cfRule type="duplicateValues" dxfId="121" priority="13"/>
  </conditionalFormatting>
  <conditionalFormatting sqref="O2">
    <cfRule type="duplicateValues" dxfId="120" priority="2"/>
    <cfRule type="duplicateValues" dxfId="119" priority="3"/>
  </conditionalFormatting>
  <dataValidations count="2">
    <dataValidation type="list" allowBlank="1" showInputMessage="1" showErrorMessage="1" sqref="L1:L2 K2 L3811:L1048576 K150:K3810" xr:uid="{3D203CAE-950A-49AF-93A7-4D3E95830D08}">
      <formula1>#REF!</formula1>
    </dataValidation>
    <dataValidation type="list" allowBlank="1" showInputMessage="1" showErrorMessage="1" sqref="I149" xr:uid="{6F39C1D0-E5F8-4A94-A71C-E3F3A84FC326}">
      <formula1>$N$3:$N$37</formula1>
    </dataValidation>
  </dataValidations>
  <pageMargins left="0.25" right="0.25" top="0.75" bottom="0.75" header="0.3" footer="0.3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85EF-5758-4FBD-AF3D-F2B8AB70A998}">
  <sheetPr>
    <tabColor rgb="FF00B0F0"/>
  </sheetPr>
  <dimension ref="A1:N52"/>
  <sheetViews>
    <sheetView zoomScale="55" zoomScaleNormal="55" workbookViewId="0">
      <pane xSplit="4" ySplit="2" topLeftCell="E28" activePane="bottomRight" state="frozen"/>
      <selection activeCell="H52" sqref="H52"/>
      <selection pane="topRight" activeCell="H52" sqref="H52"/>
      <selection pane="bottomLeft" activeCell="H52" sqref="H52"/>
      <selection pane="bottomRight" activeCell="K38" sqref="K38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2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52736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52234</v>
      </c>
      <c r="C3" s="1" t="s">
        <v>1359</v>
      </c>
      <c r="D3" s="1" t="s">
        <v>1320</v>
      </c>
      <c r="E3" s="1" t="s">
        <v>52235</v>
      </c>
      <c r="F3" s="1" t="s">
        <v>11</v>
      </c>
      <c r="G3" s="1" t="s">
        <v>52236</v>
      </c>
      <c r="H3" s="25">
        <v>206</v>
      </c>
      <c r="I3" s="63" t="s">
        <v>12703</v>
      </c>
      <c r="J3" s="32"/>
      <c r="M3" s="32"/>
    </row>
    <row r="4" spans="1:13" s="33" customFormat="1" ht="23.4" x14ac:dyDescent="0.6">
      <c r="A4" s="9">
        <v>2</v>
      </c>
      <c r="B4" s="1" t="s">
        <v>52237</v>
      </c>
      <c r="C4" s="1" t="s">
        <v>52238</v>
      </c>
      <c r="D4" s="1" t="s">
        <v>1086</v>
      </c>
      <c r="E4" s="1" t="s">
        <v>52239</v>
      </c>
      <c r="F4" s="1" t="s">
        <v>1088</v>
      </c>
      <c r="G4" s="1" t="s">
        <v>52240</v>
      </c>
      <c r="H4" s="25">
        <v>200</v>
      </c>
      <c r="I4" s="63" t="s">
        <v>12703</v>
      </c>
      <c r="J4" s="32"/>
      <c r="M4" s="32"/>
    </row>
    <row r="5" spans="1:13" s="33" customFormat="1" ht="23.4" x14ac:dyDescent="0.6">
      <c r="A5" s="9">
        <v>3</v>
      </c>
      <c r="B5" s="1" t="s">
        <v>52241</v>
      </c>
      <c r="C5" s="1" t="s">
        <v>52242</v>
      </c>
      <c r="D5" s="1" t="s">
        <v>1086</v>
      </c>
      <c r="E5" s="1" t="s">
        <v>52243</v>
      </c>
      <c r="F5" s="1" t="s">
        <v>1088</v>
      </c>
      <c r="G5" s="1" t="s">
        <v>52244</v>
      </c>
      <c r="H5" s="25">
        <v>245</v>
      </c>
      <c r="I5" s="63" t="s">
        <v>12703</v>
      </c>
      <c r="J5" s="32"/>
      <c r="M5" s="32"/>
    </row>
    <row r="6" spans="1:13" s="33" customFormat="1" ht="23.4" x14ac:dyDescent="0.6">
      <c r="A6" s="9">
        <v>4</v>
      </c>
      <c r="B6" s="1" t="s">
        <v>52245</v>
      </c>
      <c r="C6" s="1" t="s">
        <v>18234</v>
      </c>
      <c r="D6" s="1" t="s">
        <v>1320</v>
      </c>
      <c r="E6" s="1" t="s">
        <v>52246</v>
      </c>
      <c r="F6" s="1" t="s">
        <v>11</v>
      </c>
      <c r="G6" s="1" t="s">
        <v>52247</v>
      </c>
      <c r="H6" s="25">
        <v>135</v>
      </c>
      <c r="I6" s="63" t="s">
        <v>12703</v>
      </c>
      <c r="J6" s="32"/>
      <c r="M6" s="32"/>
    </row>
    <row r="7" spans="1:13" s="33" customFormat="1" ht="23.4" x14ac:dyDescent="0.6">
      <c r="A7" s="9">
        <v>5</v>
      </c>
      <c r="B7" s="1" t="s">
        <v>52248</v>
      </c>
      <c r="C7" s="1" t="s">
        <v>52249</v>
      </c>
      <c r="D7" s="1" t="s">
        <v>1086</v>
      </c>
      <c r="E7" s="1" t="s">
        <v>52250</v>
      </c>
      <c r="F7" s="1" t="s">
        <v>1088</v>
      </c>
      <c r="G7" s="1" t="s">
        <v>52251</v>
      </c>
      <c r="H7" s="25">
        <v>100</v>
      </c>
      <c r="I7" s="63" t="s">
        <v>12703</v>
      </c>
      <c r="J7" s="32"/>
      <c r="M7" s="32"/>
    </row>
    <row r="8" spans="1:13" s="33" customFormat="1" ht="23.4" x14ac:dyDescent="0.6">
      <c r="A8" s="9">
        <v>6</v>
      </c>
      <c r="B8" s="1" t="s">
        <v>52252</v>
      </c>
      <c r="C8" s="1" t="s">
        <v>52253</v>
      </c>
      <c r="D8" s="1" t="s">
        <v>1320</v>
      </c>
      <c r="E8" s="1" t="s">
        <v>52254</v>
      </c>
      <c r="F8" s="1" t="s">
        <v>11</v>
      </c>
      <c r="G8" s="1" t="s">
        <v>52255</v>
      </c>
      <c r="H8" s="25">
        <v>228</v>
      </c>
      <c r="I8" s="63" t="s">
        <v>12703</v>
      </c>
      <c r="J8" s="32"/>
      <c r="M8" s="32"/>
    </row>
    <row r="9" spans="1:13" s="33" customFormat="1" ht="23.4" x14ac:dyDescent="0.6">
      <c r="A9" s="9">
        <v>7</v>
      </c>
      <c r="B9" s="1" t="s">
        <v>52256</v>
      </c>
      <c r="C9" s="1" t="s">
        <v>52257</v>
      </c>
      <c r="D9" s="1" t="s">
        <v>1320</v>
      </c>
      <c r="E9" s="1" t="s">
        <v>52258</v>
      </c>
      <c r="F9" s="1" t="s">
        <v>11</v>
      </c>
      <c r="G9" s="1" t="s">
        <v>52259</v>
      </c>
      <c r="H9" s="25">
        <v>69</v>
      </c>
      <c r="I9" s="63" t="s">
        <v>12703</v>
      </c>
      <c r="J9" s="32"/>
      <c r="M9" s="32"/>
    </row>
    <row r="10" spans="1:13" s="33" customFormat="1" ht="23.4" x14ac:dyDescent="0.6">
      <c r="A10" s="9">
        <v>8</v>
      </c>
      <c r="B10" s="65" t="s">
        <v>52260</v>
      </c>
      <c r="C10" s="65" t="s">
        <v>52261</v>
      </c>
      <c r="D10" s="65" t="s">
        <v>1086</v>
      </c>
      <c r="E10" s="65" t="s">
        <v>52262</v>
      </c>
      <c r="F10" s="65" t="s">
        <v>1088</v>
      </c>
      <c r="G10" s="65" t="s">
        <v>52263</v>
      </c>
      <c r="H10" s="66">
        <v>106</v>
      </c>
      <c r="I10" s="63" t="s">
        <v>12703</v>
      </c>
      <c r="J10" s="32"/>
      <c r="M10" s="32"/>
    </row>
    <row r="11" spans="1:13" s="33" customFormat="1" ht="23.4" x14ac:dyDescent="0.6">
      <c r="A11" s="9">
        <v>9</v>
      </c>
      <c r="B11" s="65" t="s">
        <v>52264</v>
      </c>
      <c r="C11" s="65" t="s">
        <v>52265</v>
      </c>
      <c r="D11" s="65" t="s">
        <v>900</v>
      </c>
      <c r="E11" s="65" t="s">
        <v>11</v>
      </c>
      <c r="F11" s="65" t="s">
        <v>901</v>
      </c>
      <c r="G11" s="65" t="s">
        <v>52266</v>
      </c>
      <c r="H11" s="66">
        <v>90.56</v>
      </c>
      <c r="I11" s="63" t="s">
        <v>12703</v>
      </c>
      <c r="J11" s="32"/>
      <c r="M11" s="32"/>
    </row>
    <row r="12" spans="1:13" s="33" customFormat="1" ht="23.4" x14ac:dyDescent="0.6">
      <c r="A12" s="9">
        <v>10</v>
      </c>
      <c r="B12" s="65" t="s">
        <v>52267</v>
      </c>
      <c r="C12" s="65" t="s">
        <v>17873</v>
      </c>
      <c r="D12" s="65" t="s">
        <v>900</v>
      </c>
      <c r="E12" s="65" t="s">
        <v>11</v>
      </c>
      <c r="F12" s="65" t="s">
        <v>901</v>
      </c>
      <c r="G12" s="65" t="s">
        <v>52268</v>
      </c>
      <c r="H12" s="66">
        <v>209.87</v>
      </c>
      <c r="I12" s="63" t="s">
        <v>12703</v>
      </c>
      <c r="J12" s="32"/>
      <c r="M12" s="32"/>
    </row>
    <row r="13" spans="1:13" s="33" customFormat="1" ht="23.4" x14ac:dyDescent="0.6">
      <c r="A13" s="9">
        <v>11</v>
      </c>
      <c r="B13" s="65" t="s">
        <v>52269</v>
      </c>
      <c r="C13" s="65" t="s">
        <v>52270</v>
      </c>
      <c r="D13" s="65" t="s">
        <v>900</v>
      </c>
      <c r="E13" s="65" t="s">
        <v>11</v>
      </c>
      <c r="F13" s="65" t="s">
        <v>901</v>
      </c>
      <c r="G13" s="65" t="s">
        <v>52271</v>
      </c>
      <c r="H13" s="66">
        <v>230.82</v>
      </c>
      <c r="I13" s="63" t="s">
        <v>12703</v>
      </c>
      <c r="J13" s="32"/>
      <c r="M13" s="32"/>
    </row>
    <row r="14" spans="1:13" s="33" customFormat="1" ht="23.4" x14ac:dyDescent="0.6">
      <c r="A14" s="9">
        <v>12</v>
      </c>
      <c r="B14" s="65" t="s">
        <v>52272</v>
      </c>
      <c r="C14" s="65" t="s">
        <v>52273</v>
      </c>
      <c r="D14" s="65" t="s">
        <v>1086</v>
      </c>
      <c r="E14" s="65" t="s">
        <v>52274</v>
      </c>
      <c r="F14" s="65" t="s">
        <v>1088</v>
      </c>
      <c r="G14" s="65" t="s">
        <v>52275</v>
      </c>
      <c r="H14" s="66">
        <v>145</v>
      </c>
      <c r="I14" s="63" t="s">
        <v>12703</v>
      </c>
      <c r="J14" s="32"/>
      <c r="M14" s="32"/>
    </row>
    <row r="15" spans="1:13" s="33" customFormat="1" ht="23.4" x14ac:dyDescent="0.6">
      <c r="A15" s="9">
        <v>13</v>
      </c>
      <c r="B15" s="65" t="s">
        <v>52276</v>
      </c>
      <c r="C15" s="65" t="s">
        <v>2447</v>
      </c>
      <c r="D15" s="65" t="s">
        <v>1320</v>
      </c>
      <c r="E15" s="65" t="s">
        <v>52277</v>
      </c>
      <c r="F15" s="65" t="s">
        <v>11</v>
      </c>
      <c r="G15" s="65" t="s">
        <v>52278</v>
      </c>
      <c r="H15" s="66">
        <v>130</v>
      </c>
      <c r="I15" s="63" t="s">
        <v>12703</v>
      </c>
      <c r="J15" s="32"/>
      <c r="M15" s="32"/>
    </row>
    <row r="16" spans="1:13" s="33" customFormat="1" ht="23.4" x14ac:dyDescent="0.6">
      <c r="A16" s="9">
        <v>14</v>
      </c>
      <c r="B16" s="65" t="s">
        <v>52279</v>
      </c>
      <c r="C16" s="65" t="s">
        <v>52280</v>
      </c>
      <c r="D16" s="65" t="s">
        <v>900</v>
      </c>
      <c r="E16" s="65" t="s">
        <v>11</v>
      </c>
      <c r="F16" s="65" t="s">
        <v>901</v>
      </c>
      <c r="G16" s="65" t="s">
        <v>52281</v>
      </c>
      <c r="H16" s="66">
        <v>59.8</v>
      </c>
      <c r="I16" s="63" t="s">
        <v>12703</v>
      </c>
      <c r="J16" s="32"/>
      <c r="M16" s="32"/>
    </row>
    <row r="17" spans="1:14" s="33" customFormat="1" ht="23.4" x14ac:dyDescent="0.6">
      <c r="A17" s="9">
        <v>15</v>
      </c>
      <c r="B17" s="65" t="s">
        <v>52282</v>
      </c>
      <c r="C17" s="65" t="s">
        <v>52283</v>
      </c>
      <c r="D17" s="65" t="s">
        <v>1086</v>
      </c>
      <c r="E17" s="65" t="s">
        <v>52284</v>
      </c>
      <c r="F17" s="65" t="s">
        <v>1088</v>
      </c>
      <c r="G17" s="65" t="s">
        <v>52285</v>
      </c>
      <c r="H17" s="66">
        <v>229</v>
      </c>
      <c r="I17" s="63" t="s">
        <v>12703</v>
      </c>
      <c r="J17" s="32"/>
      <c r="M17" s="32"/>
    </row>
    <row r="18" spans="1:14" s="33" customFormat="1" ht="23.4" x14ac:dyDescent="0.6">
      <c r="A18" s="9">
        <v>16</v>
      </c>
      <c r="B18" s="65" t="s">
        <v>52286</v>
      </c>
      <c r="C18" s="65" t="s">
        <v>52287</v>
      </c>
      <c r="D18" s="65" t="s">
        <v>1086</v>
      </c>
      <c r="E18" s="65" t="s">
        <v>52288</v>
      </c>
      <c r="F18" s="65" t="s">
        <v>1088</v>
      </c>
      <c r="G18" s="65" t="s">
        <v>52289</v>
      </c>
      <c r="H18" s="66">
        <v>200</v>
      </c>
      <c r="I18" s="63" t="s">
        <v>12703</v>
      </c>
      <c r="J18" s="32"/>
      <c r="M18" s="32"/>
    </row>
    <row r="19" spans="1:14" s="33" customFormat="1" ht="23.4" x14ac:dyDescent="0.6">
      <c r="A19" s="9">
        <v>17</v>
      </c>
      <c r="B19" s="65" t="s">
        <v>52290</v>
      </c>
      <c r="C19" s="65" t="s">
        <v>52291</v>
      </c>
      <c r="D19" s="65" t="s">
        <v>1086</v>
      </c>
      <c r="E19" s="65" t="s">
        <v>52292</v>
      </c>
      <c r="F19" s="65" t="s">
        <v>1088</v>
      </c>
      <c r="G19" s="65" t="s">
        <v>52293</v>
      </c>
      <c r="H19" s="66">
        <v>400</v>
      </c>
      <c r="I19" s="66" t="s">
        <v>12703</v>
      </c>
      <c r="J19" s="32"/>
      <c r="M19" s="32"/>
    </row>
    <row r="20" spans="1:14" s="33" customFormat="1" ht="23.4" x14ac:dyDescent="0.6">
      <c r="A20" s="9">
        <v>18</v>
      </c>
      <c r="B20" s="65" t="s">
        <v>52371</v>
      </c>
      <c r="C20" s="65" t="s">
        <v>52372</v>
      </c>
      <c r="D20" s="65" t="s">
        <v>900</v>
      </c>
      <c r="E20" s="65" t="s">
        <v>11</v>
      </c>
      <c r="F20" s="65" t="s">
        <v>901</v>
      </c>
      <c r="G20" s="65" t="s">
        <v>52373</v>
      </c>
      <c r="H20" s="66">
        <v>191.69</v>
      </c>
      <c r="I20" s="63" t="s">
        <v>12703</v>
      </c>
      <c r="J20" s="32"/>
      <c r="M20" s="32"/>
    </row>
    <row r="21" spans="1:14" s="33" customFormat="1" ht="23.4" x14ac:dyDescent="0.6">
      <c r="A21" s="9">
        <v>19</v>
      </c>
      <c r="B21" s="65" t="s">
        <v>52374</v>
      </c>
      <c r="C21" s="65" t="s">
        <v>17873</v>
      </c>
      <c r="D21" s="65" t="s">
        <v>900</v>
      </c>
      <c r="E21" s="65" t="s">
        <v>11</v>
      </c>
      <c r="F21" s="65" t="s">
        <v>901</v>
      </c>
      <c r="G21" s="65" t="s">
        <v>52375</v>
      </c>
      <c r="H21" s="66">
        <v>44.95</v>
      </c>
      <c r="I21" s="63" t="s">
        <v>12703</v>
      </c>
      <c r="J21" s="32"/>
      <c r="M21" s="32"/>
    </row>
    <row r="22" spans="1:14" s="33" customFormat="1" ht="23.4" x14ac:dyDescent="0.6">
      <c r="A22" s="9">
        <v>20</v>
      </c>
      <c r="B22" s="65" t="s">
        <v>52376</v>
      </c>
      <c r="C22" s="65" t="s">
        <v>17873</v>
      </c>
      <c r="D22" s="65" t="s">
        <v>900</v>
      </c>
      <c r="E22" s="65" t="s">
        <v>11</v>
      </c>
      <c r="F22" s="65" t="s">
        <v>901</v>
      </c>
      <c r="G22" s="65" t="s">
        <v>52377</v>
      </c>
      <c r="H22" s="66">
        <v>44.95</v>
      </c>
      <c r="I22" s="63" t="s">
        <v>12703</v>
      </c>
      <c r="J22" s="32"/>
      <c r="M22" s="32"/>
    </row>
    <row r="23" spans="1:14" s="33" customFormat="1" ht="23.4" x14ac:dyDescent="0.6">
      <c r="A23" s="9">
        <v>21</v>
      </c>
      <c r="B23" s="65" t="s">
        <v>52378</v>
      </c>
      <c r="C23" s="65" t="s">
        <v>52379</v>
      </c>
      <c r="D23" s="65" t="s">
        <v>1086</v>
      </c>
      <c r="E23" s="65" t="s">
        <v>52380</v>
      </c>
      <c r="F23" s="65" t="s">
        <v>1088</v>
      </c>
      <c r="G23" s="65" t="s">
        <v>52377</v>
      </c>
      <c r="H23" s="66">
        <v>215</v>
      </c>
      <c r="I23" s="63" t="s">
        <v>12703</v>
      </c>
      <c r="J23" s="32"/>
      <c r="M23" s="32"/>
    </row>
    <row r="24" spans="1:14" s="33" customFormat="1" ht="22.95" customHeight="1" x14ac:dyDescent="0.6">
      <c r="A24" s="9">
        <v>22</v>
      </c>
      <c r="B24" s="65" t="s">
        <v>52381</v>
      </c>
      <c r="C24" s="65" t="s">
        <v>52382</v>
      </c>
      <c r="D24" s="65" t="s">
        <v>900</v>
      </c>
      <c r="E24" s="65" t="s">
        <v>11</v>
      </c>
      <c r="F24" s="65" t="s">
        <v>901</v>
      </c>
      <c r="G24" s="65" t="s">
        <v>52383</v>
      </c>
      <c r="H24" s="66">
        <v>87.4</v>
      </c>
      <c r="I24" s="63" t="s">
        <v>12703</v>
      </c>
      <c r="J24" s="32"/>
      <c r="M24" s="32"/>
    </row>
    <row r="25" spans="1:14" s="33" customFormat="1" ht="23.4" x14ac:dyDescent="0.6">
      <c r="A25" s="9">
        <v>23</v>
      </c>
      <c r="B25" s="65" t="s">
        <v>52384</v>
      </c>
      <c r="C25" s="65" t="s">
        <v>52382</v>
      </c>
      <c r="D25" s="65" t="s">
        <v>900</v>
      </c>
      <c r="E25" s="65" t="s">
        <v>11</v>
      </c>
      <c r="F25" s="65" t="s">
        <v>901</v>
      </c>
      <c r="G25" s="65" t="s">
        <v>52385</v>
      </c>
      <c r="H25" s="66">
        <v>58.97</v>
      </c>
      <c r="I25" s="63" t="s">
        <v>12703</v>
      </c>
      <c r="J25" s="32"/>
      <c r="M25" s="32"/>
    </row>
    <row r="26" spans="1:14" s="33" customFormat="1" ht="23.4" x14ac:dyDescent="0.6">
      <c r="A26" s="9">
        <v>24</v>
      </c>
      <c r="B26" s="65" t="s">
        <v>52460</v>
      </c>
      <c r="C26" s="65" t="s">
        <v>52461</v>
      </c>
      <c r="D26" s="65" t="s">
        <v>900</v>
      </c>
      <c r="E26" s="65" t="s">
        <v>11</v>
      </c>
      <c r="F26" s="65" t="s">
        <v>901</v>
      </c>
      <c r="G26" s="65" t="s">
        <v>52462</v>
      </c>
      <c r="H26" s="63">
        <v>386.97</v>
      </c>
      <c r="I26" s="63" t="s">
        <v>12703</v>
      </c>
      <c r="J26" s="32"/>
      <c r="L26" s="32"/>
    </row>
    <row r="27" spans="1:14" s="33" customFormat="1" ht="23.4" x14ac:dyDescent="0.6">
      <c r="A27" s="9">
        <v>25</v>
      </c>
      <c r="B27" s="65" t="s">
        <v>52463</v>
      </c>
      <c r="C27" s="65" t="s">
        <v>52464</v>
      </c>
      <c r="D27" s="65" t="s">
        <v>900</v>
      </c>
      <c r="E27" s="65" t="s">
        <v>11</v>
      </c>
      <c r="F27" s="65" t="s">
        <v>901</v>
      </c>
      <c r="G27" s="65" t="s">
        <v>52465</v>
      </c>
      <c r="H27" s="63">
        <v>105.52</v>
      </c>
      <c r="I27" s="63" t="s">
        <v>12703</v>
      </c>
      <c r="J27" s="32"/>
      <c r="L27" s="32"/>
    </row>
    <row r="28" spans="1:14" s="33" customFormat="1" ht="23.4" x14ac:dyDescent="0.6">
      <c r="A28" s="9">
        <v>26</v>
      </c>
      <c r="B28" s="65" t="s">
        <v>52466</v>
      </c>
      <c r="C28" s="65" t="s">
        <v>52467</v>
      </c>
      <c r="D28" s="65" t="s">
        <v>900</v>
      </c>
      <c r="E28" s="65" t="s">
        <v>11</v>
      </c>
      <c r="F28" s="65" t="s">
        <v>901</v>
      </c>
      <c r="G28" s="65" t="s">
        <v>52468</v>
      </c>
      <c r="H28" s="63">
        <v>124.41</v>
      </c>
      <c r="I28" s="63" t="s">
        <v>12703</v>
      </c>
      <c r="J28" s="32"/>
      <c r="L28" s="32"/>
    </row>
    <row r="29" spans="1:14" s="33" customFormat="1" ht="23.4" x14ac:dyDescent="0.6">
      <c r="A29" s="9">
        <v>27</v>
      </c>
      <c r="B29" s="65" t="s">
        <v>52469</v>
      </c>
      <c r="C29" s="65" t="s">
        <v>52470</v>
      </c>
      <c r="D29" s="65" t="s">
        <v>900</v>
      </c>
      <c r="E29" s="65" t="s">
        <v>11</v>
      </c>
      <c r="F29" s="65" t="s">
        <v>901</v>
      </c>
      <c r="G29" s="65" t="s">
        <v>52471</v>
      </c>
      <c r="H29" s="63">
        <v>85</v>
      </c>
      <c r="I29" s="63" t="s">
        <v>12703</v>
      </c>
      <c r="J29" s="32"/>
      <c r="L29" s="32"/>
    </row>
    <row r="30" spans="1:14" s="33" customFormat="1" ht="23.4" x14ac:dyDescent="0.6">
      <c r="A30" s="9">
        <v>28</v>
      </c>
      <c r="B30" s="65" t="s">
        <v>52472</v>
      </c>
      <c r="C30" s="65" t="s">
        <v>52473</v>
      </c>
      <c r="D30" s="65" t="s">
        <v>900</v>
      </c>
      <c r="E30" s="65" t="s">
        <v>11</v>
      </c>
      <c r="F30" s="65" t="s">
        <v>901</v>
      </c>
      <c r="G30" s="65" t="s">
        <v>52474</v>
      </c>
      <c r="H30" s="63">
        <v>5</v>
      </c>
      <c r="I30" s="63" t="s">
        <v>12703</v>
      </c>
      <c r="J30" s="32"/>
      <c r="L30" s="32"/>
      <c r="M30" s="33">
        <v>0</v>
      </c>
      <c r="N30" s="33" t="s">
        <v>35663</v>
      </c>
    </row>
    <row r="31" spans="1:14" s="33" customFormat="1" ht="23.4" x14ac:dyDescent="0.6">
      <c r="A31" s="9">
        <v>29</v>
      </c>
      <c r="B31" s="65" t="s">
        <v>52527</v>
      </c>
      <c r="C31" s="65" t="s">
        <v>52528</v>
      </c>
      <c r="D31" s="65" t="s">
        <v>900</v>
      </c>
      <c r="E31" s="65" t="s">
        <v>11</v>
      </c>
      <c r="F31" s="65" t="s">
        <v>901</v>
      </c>
      <c r="G31" s="65" t="s">
        <v>52529</v>
      </c>
      <c r="H31" s="63">
        <v>222</v>
      </c>
      <c r="I31" s="63" t="s">
        <v>12703</v>
      </c>
      <c r="J31" s="32"/>
      <c r="L31" s="32"/>
      <c r="M31" s="33">
        <v>0</v>
      </c>
      <c r="N31" s="33" t="s">
        <v>35667</v>
      </c>
    </row>
    <row r="32" spans="1:14" s="33" customFormat="1" ht="23.4" x14ac:dyDescent="0.6">
      <c r="A32" s="9">
        <v>30</v>
      </c>
      <c r="B32" s="65" t="s">
        <v>52530</v>
      </c>
      <c r="C32" s="65" t="s">
        <v>52531</v>
      </c>
      <c r="D32" s="65" t="s">
        <v>1086</v>
      </c>
      <c r="E32" s="65" t="s">
        <v>52532</v>
      </c>
      <c r="F32" s="65" t="s">
        <v>1088</v>
      </c>
      <c r="G32" s="65" t="s">
        <v>52533</v>
      </c>
      <c r="H32" s="63">
        <v>106</v>
      </c>
      <c r="I32" s="63" t="s">
        <v>12703</v>
      </c>
      <c r="J32" s="32"/>
      <c r="L32" s="32"/>
      <c r="M32" s="33">
        <v>0</v>
      </c>
      <c r="N32" s="33" t="s">
        <v>35672</v>
      </c>
    </row>
    <row r="33" spans="1:14" s="33" customFormat="1" ht="23.4" x14ac:dyDescent="0.6">
      <c r="A33" s="9">
        <v>31</v>
      </c>
      <c r="B33" s="65" t="s">
        <v>52534</v>
      </c>
      <c r="C33" s="65" t="s">
        <v>1359</v>
      </c>
      <c r="D33" s="65" t="s">
        <v>1320</v>
      </c>
      <c r="E33" s="65" t="s">
        <v>52535</v>
      </c>
      <c r="F33" s="65" t="s">
        <v>11</v>
      </c>
      <c r="G33" s="65" t="s">
        <v>52536</v>
      </c>
      <c r="H33" s="63">
        <v>62</v>
      </c>
      <c r="I33" s="63" t="s">
        <v>12703</v>
      </c>
      <c r="J33" s="32"/>
      <c r="L33" s="32"/>
      <c r="M33" s="33">
        <v>0</v>
      </c>
      <c r="N33" s="33" t="s">
        <v>35677</v>
      </c>
    </row>
    <row r="34" spans="1:14" s="33" customFormat="1" ht="23.4" x14ac:dyDescent="0.6">
      <c r="A34" s="9">
        <v>32</v>
      </c>
      <c r="B34" s="65" t="s">
        <v>52565</v>
      </c>
      <c r="C34" s="65" t="s">
        <v>52566</v>
      </c>
      <c r="D34" s="65" t="s">
        <v>1320</v>
      </c>
      <c r="E34" s="65" t="s">
        <v>52567</v>
      </c>
      <c r="F34" s="65" t="s">
        <v>11</v>
      </c>
      <c r="G34" s="65" t="s">
        <v>52568</v>
      </c>
      <c r="H34" s="63">
        <v>226</v>
      </c>
      <c r="I34" s="63" t="s">
        <v>12703</v>
      </c>
      <c r="J34" s="32"/>
      <c r="L34" s="32"/>
      <c r="M34" s="33">
        <v>0</v>
      </c>
      <c r="N34" s="33" t="s">
        <v>35682</v>
      </c>
    </row>
    <row r="35" spans="1:14" s="33" customFormat="1" ht="23.4" x14ac:dyDescent="0.6">
      <c r="A35" s="9">
        <v>33</v>
      </c>
      <c r="B35" s="65" t="s">
        <v>52569</v>
      </c>
      <c r="C35" s="65" t="s">
        <v>52467</v>
      </c>
      <c r="D35" s="65" t="s">
        <v>900</v>
      </c>
      <c r="E35" s="65" t="s">
        <v>11</v>
      </c>
      <c r="F35" s="65" t="s">
        <v>901</v>
      </c>
      <c r="G35" s="65" t="s">
        <v>52570</v>
      </c>
      <c r="H35" s="63">
        <v>61.15</v>
      </c>
      <c r="I35" s="63" t="s">
        <v>12703</v>
      </c>
      <c r="J35" s="32"/>
      <c r="L35" s="32"/>
      <c r="M35" s="33">
        <v>0</v>
      </c>
      <c r="N35" s="33" t="s">
        <v>35685</v>
      </c>
    </row>
    <row r="36" spans="1:14" s="33" customFormat="1" ht="23.4" x14ac:dyDescent="0.6">
      <c r="A36" s="9">
        <v>34</v>
      </c>
      <c r="B36" s="65" t="s">
        <v>52685</v>
      </c>
      <c r="C36" s="65" t="s">
        <v>52686</v>
      </c>
      <c r="D36" s="65" t="s">
        <v>1320</v>
      </c>
      <c r="E36" s="65" t="s">
        <v>52687</v>
      </c>
      <c r="F36" s="65" t="s">
        <v>11</v>
      </c>
      <c r="G36" s="65" t="s">
        <v>52688</v>
      </c>
      <c r="H36" s="63">
        <v>107</v>
      </c>
      <c r="I36" s="63" t="s">
        <v>12703</v>
      </c>
      <c r="J36" s="32"/>
      <c r="L36" s="32"/>
      <c r="M36" s="33">
        <v>0</v>
      </c>
      <c r="N36" s="33" t="s">
        <v>35690</v>
      </c>
    </row>
    <row r="37" spans="1:14" s="33" customFormat="1" ht="23.4" x14ac:dyDescent="0.6">
      <c r="A37" s="9">
        <v>35</v>
      </c>
      <c r="B37" s="65" t="s">
        <v>52689</v>
      </c>
      <c r="C37" s="65" t="s">
        <v>52690</v>
      </c>
      <c r="D37" s="65" t="s">
        <v>1086</v>
      </c>
      <c r="E37" s="65" t="s">
        <v>52691</v>
      </c>
      <c r="F37" s="65" t="s">
        <v>1088</v>
      </c>
      <c r="G37" s="65" t="s">
        <v>52692</v>
      </c>
      <c r="H37" s="63">
        <v>106</v>
      </c>
      <c r="I37" s="63" t="s">
        <v>12703</v>
      </c>
      <c r="J37" s="32"/>
      <c r="L37" s="32"/>
      <c r="M37" s="33">
        <v>0</v>
      </c>
      <c r="N37" s="33" t="s">
        <v>35694</v>
      </c>
    </row>
    <row r="38" spans="1:14" s="33" customFormat="1" ht="23.4" x14ac:dyDescent="0.6">
      <c r="A38" s="9">
        <v>36</v>
      </c>
      <c r="B38" s="65" t="s">
        <v>52693</v>
      </c>
      <c r="C38" s="65" t="s">
        <v>52694</v>
      </c>
      <c r="D38" s="65" t="s">
        <v>1086</v>
      </c>
      <c r="E38" s="65" t="s">
        <v>52695</v>
      </c>
      <c r="F38" s="65" t="s">
        <v>1088</v>
      </c>
      <c r="G38" s="65" t="s">
        <v>52696</v>
      </c>
      <c r="H38" s="63">
        <v>106</v>
      </c>
      <c r="I38" s="63" t="s">
        <v>12703</v>
      </c>
      <c r="J38" s="32"/>
      <c r="L38" s="32"/>
    </row>
    <row r="39" spans="1:14" s="33" customFormat="1" ht="23.4" x14ac:dyDescent="0.6">
      <c r="A39" s="9">
        <v>37</v>
      </c>
      <c r="B39" s="65" t="s">
        <v>52697</v>
      </c>
      <c r="C39" s="65" t="s">
        <v>52698</v>
      </c>
      <c r="D39" s="65" t="s">
        <v>1086</v>
      </c>
      <c r="E39" s="65" t="s">
        <v>52699</v>
      </c>
      <c r="F39" s="65" t="s">
        <v>1088</v>
      </c>
      <c r="G39" s="65" t="s">
        <v>52700</v>
      </c>
      <c r="H39" s="63">
        <v>157</v>
      </c>
      <c r="I39" s="63" t="s">
        <v>12703</v>
      </c>
      <c r="J39" s="32"/>
      <c r="L39" s="32"/>
    </row>
    <row r="40" spans="1:14" s="33" customFormat="1" ht="23.4" x14ac:dyDescent="0.6">
      <c r="A40" s="9">
        <v>38</v>
      </c>
      <c r="B40" s="65" t="s">
        <v>52701</v>
      </c>
      <c r="C40" s="65" t="s">
        <v>52702</v>
      </c>
      <c r="D40" s="65" t="s">
        <v>1086</v>
      </c>
      <c r="E40" s="65" t="s">
        <v>52703</v>
      </c>
      <c r="F40" s="65" t="s">
        <v>1088</v>
      </c>
      <c r="G40" s="65" t="s">
        <v>52704</v>
      </c>
      <c r="H40" s="63">
        <v>200</v>
      </c>
      <c r="I40" s="63" t="s">
        <v>12703</v>
      </c>
      <c r="J40" s="32"/>
      <c r="L40" s="32"/>
    </row>
    <row r="41" spans="1:14" s="33" customFormat="1" ht="23.4" x14ac:dyDescent="0.6">
      <c r="A41" s="9">
        <v>39</v>
      </c>
      <c r="B41" s="65" t="s">
        <v>52705</v>
      </c>
      <c r="C41" s="65" t="s">
        <v>52706</v>
      </c>
      <c r="D41" s="65" t="s">
        <v>1086</v>
      </c>
      <c r="E41" s="65" t="s">
        <v>52703</v>
      </c>
      <c r="F41" s="65" t="s">
        <v>1088</v>
      </c>
      <c r="G41" s="65" t="s">
        <v>52707</v>
      </c>
      <c r="H41" s="63">
        <v>200</v>
      </c>
      <c r="I41" s="63" t="s">
        <v>12703</v>
      </c>
      <c r="J41" s="32"/>
      <c r="L41" s="32"/>
    </row>
    <row r="42" spans="1:14" s="33" customFormat="1" ht="23.4" x14ac:dyDescent="0.6">
      <c r="A42" s="9">
        <v>40</v>
      </c>
      <c r="B42" s="65" t="s">
        <v>52708</v>
      </c>
      <c r="C42" s="65" t="s">
        <v>12520</v>
      </c>
      <c r="D42" s="65" t="s">
        <v>1320</v>
      </c>
      <c r="E42" s="65" t="s">
        <v>52709</v>
      </c>
      <c r="F42" s="65" t="s">
        <v>11</v>
      </c>
      <c r="G42" s="65" t="s">
        <v>52710</v>
      </c>
      <c r="H42" s="63">
        <v>238</v>
      </c>
      <c r="I42" s="63" t="s">
        <v>12703</v>
      </c>
      <c r="J42" s="32"/>
      <c r="L42" s="32"/>
    </row>
    <row r="43" spans="1:14" s="33" customFormat="1" ht="23.4" x14ac:dyDescent="0.6">
      <c r="A43" s="9">
        <v>41</v>
      </c>
      <c r="B43" s="65" t="s">
        <v>52711</v>
      </c>
      <c r="C43" s="65" t="s">
        <v>11</v>
      </c>
      <c r="D43" s="65" t="s">
        <v>127</v>
      </c>
      <c r="E43" s="65" t="s">
        <v>52712</v>
      </c>
      <c r="F43" s="65" t="s">
        <v>12</v>
      </c>
      <c r="G43" s="65" t="s">
        <v>52713</v>
      </c>
      <c r="H43" s="63">
        <v>820</v>
      </c>
      <c r="I43" s="63" t="s">
        <v>12703</v>
      </c>
      <c r="J43" s="32"/>
      <c r="L43" s="32"/>
    </row>
    <row r="44" spans="1:14" s="33" customFormat="1" ht="23.4" x14ac:dyDescent="0.6">
      <c r="A44" s="9">
        <v>42</v>
      </c>
      <c r="B44" s="65" t="s">
        <v>52714</v>
      </c>
      <c r="C44" s="65" t="s">
        <v>52715</v>
      </c>
      <c r="D44" s="65" t="s">
        <v>900</v>
      </c>
      <c r="E44" s="65" t="s">
        <v>11</v>
      </c>
      <c r="F44" s="65" t="s">
        <v>901</v>
      </c>
      <c r="G44" s="65" t="s">
        <v>52716</v>
      </c>
      <c r="H44" s="63">
        <v>175.59</v>
      </c>
      <c r="I44" s="63" t="s">
        <v>12703</v>
      </c>
      <c r="J44" s="32"/>
      <c r="L44" s="32"/>
    </row>
    <row r="45" spans="1:14" s="33" customFormat="1" ht="23.4" x14ac:dyDescent="0.6">
      <c r="A45" s="9">
        <v>43</v>
      </c>
      <c r="B45" s="65" t="s">
        <v>52717</v>
      </c>
      <c r="C45" s="65" t="s">
        <v>52718</v>
      </c>
      <c r="D45" s="65" t="s">
        <v>1086</v>
      </c>
      <c r="E45" s="65" t="s">
        <v>52719</v>
      </c>
      <c r="F45" s="65" t="s">
        <v>1088</v>
      </c>
      <c r="G45" s="65" t="s">
        <v>52720</v>
      </c>
      <c r="H45" s="63">
        <v>211</v>
      </c>
      <c r="I45" s="63" t="s">
        <v>12703</v>
      </c>
      <c r="J45" s="32"/>
      <c r="L45" s="32"/>
    </row>
    <row r="46" spans="1:14" s="33" customFormat="1" ht="23.4" x14ac:dyDescent="0.6">
      <c r="A46" s="9">
        <v>44</v>
      </c>
      <c r="B46" s="65" t="s">
        <v>52721</v>
      </c>
      <c r="C46" s="65" t="s">
        <v>52722</v>
      </c>
      <c r="D46" s="65" t="s">
        <v>1320</v>
      </c>
      <c r="E46" s="65" t="s">
        <v>52723</v>
      </c>
      <c r="F46" s="65" t="s">
        <v>11</v>
      </c>
      <c r="G46" s="65" t="s">
        <v>52724</v>
      </c>
      <c r="H46" s="63">
        <v>84</v>
      </c>
      <c r="I46" s="63" t="s">
        <v>12703</v>
      </c>
      <c r="J46" s="32"/>
      <c r="L46" s="32"/>
    </row>
    <row r="47" spans="1:14" s="33" customFormat="1" ht="23.4" x14ac:dyDescent="0.6">
      <c r="A47" s="9">
        <v>45</v>
      </c>
      <c r="B47" s="65" t="s">
        <v>52725</v>
      </c>
      <c r="C47" s="65" t="s">
        <v>1496</v>
      </c>
      <c r="D47" s="65" t="s">
        <v>900</v>
      </c>
      <c r="E47" s="65" t="s">
        <v>11</v>
      </c>
      <c r="F47" s="65" t="s">
        <v>901</v>
      </c>
      <c r="G47" s="65" t="s">
        <v>52726</v>
      </c>
      <c r="H47" s="63">
        <v>133.76</v>
      </c>
      <c r="I47" s="63" t="s">
        <v>12703</v>
      </c>
      <c r="J47" s="32"/>
      <c r="L47" s="32"/>
    </row>
    <row r="48" spans="1:14" s="33" customFormat="1" ht="23.4" x14ac:dyDescent="0.6">
      <c r="A48" s="9">
        <v>46</v>
      </c>
      <c r="B48" s="65" t="s">
        <v>52727</v>
      </c>
      <c r="C48" s="65" t="s">
        <v>52461</v>
      </c>
      <c r="D48" s="65" t="s">
        <v>900</v>
      </c>
      <c r="E48" s="65" t="s">
        <v>11</v>
      </c>
      <c r="F48" s="65" t="s">
        <v>901</v>
      </c>
      <c r="G48" s="65" t="s">
        <v>52728</v>
      </c>
      <c r="H48" s="63">
        <v>332.64</v>
      </c>
      <c r="I48" s="63" t="s">
        <v>12703</v>
      </c>
      <c r="J48" s="32"/>
      <c r="L48" s="32"/>
    </row>
    <row r="49" spans="1:12" s="33" customFormat="1" ht="23.4" x14ac:dyDescent="0.6">
      <c r="A49" s="9">
        <v>47</v>
      </c>
      <c r="B49" s="65" t="s">
        <v>52729</v>
      </c>
      <c r="C49" s="65" t="s">
        <v>52461</v>
      </c>
      <c r="D49" s="65" t="s">
        <v>900</v>
      </c>
      <c r="E49" s="65" t="s">
        <v>11</v>
      </c>
      <c r="F49" s="65" t="s">
        <v>901</v>
      </c>
      <c r="G49" s="65" t="s">
        <v>52730</v>
      </c>
      <c r="H49" s="63">
        <v>348.07</v>
      </c>
      <c r="I49" s="63" t="s">
        <v>12703</v>
      </c>
      <c r="J49" s="32"/>
      <c r="L49" s="32"/>
    </row>
    <row r="50" spans="1:12" s="33" customFormat="1" ht="23.4" x14ac:dyDescent="0.6">
      <c r="A50" s="9">
        <v>48</v>
      </c>
      <c r="B50" s="65" t="s">
        <v>52731</v>
      </c>
      <c r="C50" s="65" t="s">
        <v>52461</v>
      </c>
      <c r="D50" s="65" t="s">
        <v>900</v>
      </c>
      <c r="E50" s="65" t="s">
        <v>11</v>
      </c>
      <c r="F50" s="65" t="s">
        <v>901</v>
      </c>
      <c r="G50" s="65" t="s">
        <v>52732</v>
      </c>
      <c r="H50" s="63">
        <v>148.91</v>
      </c>
      <c r="I50" s="63" t="s">
        <v>12703</v>
      </c>
      <c r="J50" s="32"/>
      <c r="L50" s="32"/>
    </row>
    <row r="51" spans="1:12" ht="27" thickBot="1" x14ac:dyDescent="0.75">
      <c r="A51" s="67"/>
      <c r="B51" s="67"/>
      <c r="C51" s="67"/>
      <c r="D51" s="67"/>
      <c r="E51" s="67"/>
      <c r="F51" s="67"/>
      <c r="G51" s="27" t="s">
        <v>630</v>
      </c>
      <c r="H51" s="28">
        <f>SUM(H3:H50)</f>
        <v>8379.0300000000007</v>
      </c>
      <c r="I51" s="16" t="s">
        <v>860</v>
      </c>
      <c r="L51" s="32"/>
    </row>
    <row r="52" spans="1:12" ht="21" thickTop="1" x14ac:dyDescent="0.25">
      <c r="L52" s="32"/>
    </row>
  </sheetData>
  <autoFilter ref="B2:J22" xr:uid="{418B859D-9AEE-4DBC-84AA-2E90E0A86546}">
    <sortState xmlns:xlrd2="http://schemas.microsoft.com/office/spreadsheetml/2017/richdata2" ref="B3:I67">
      <sortCondition ref="G2:G22"/>
    </sortState>
  </autoFilter>
  <conditionalFormatting sqref="H51">
    <cfRule type="containsText" dxfId="118" priority="1" operator="containsText" text="ไม่พบ">
      <formula>NOT(ISERROR(SEARCH("ไม่พบ",H51)))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7199-B4C2-4A9D-B19C-9E4194B6E223}">
  <sheetPr filterMode="1">
    <tabColor rgb="FFFF99FF"/>
    <pageSetUpPr fitToPage="1"/>
  </sheetPr>
  <dimension ref="A1:Y4981"/>
  <sheetViews>
    <sheetView zoomScale="55" zoomScaleNormal="55" workbookViewId="0">
      <pane xSplit="6" ySplit="2" topLeftCell="G162" activePane="bottomRight" state="frozen"/>
      <selection activeCell="A37" sqref="A37:A47"/>
      <selection pane="topRight" activeCell="A37" sqref="A37:A47"/>
      <selection pane="bottomLeft" activeCell="A37" sqref="A37:A47"/>
      <selection pane="bottomRight" activeCell="I186" sqref="I186:K186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7.19921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40" customWidth="1"/>
    <col min="10" max="10" width="15.296875" style="104" bestFit="1" customWidth="1"/>
    <col min="11" max="11" width="65.8984375" style="86" bestFit="1" customWidth="1"/>
    <col min="12" max="12" width="89.59765625" style="68" bestFit="1" customWidth="1"/>
    <col min="13" max="13" width="14.69921875" style="11" customWidth="1"/>
    <col min="14" max="14" width="88.8984375" style="45" bestFit="1" customWidth="1"/>
    <col min="15" max="15" width="17.19921875" style="11" bestFit="1" customWidth="1"/>
    <col min="16" max="16384" width="54.69921875" style="11"/>
  </cols>
  <sheetData>
    <row r="1" spans="1:15" ht="60" customHeight="1" x14ac:dyDescent="0.25">
      <c r="A1" s="8" t="s">
        <v>43872</v>
      </c>
    </row>
    <row r="2" spans="1:15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105" t="s">
        <v>703</v>
      </c>
      <c r="K2" s="6" t="s">
        <v>7</v>
      </c>
      <c r="L2" s="6" t="s">
        <v>7</v>
      </c>
      <c r="N2" s="7" t="s">
        <v>441</v>
      </c>
      <c r="O2" s="7" t="s">
        <v>444</v>
      </c>
    </row>
    <row r="3" spans="1:15" s="14" customFormat="1" ht="25.8" x14ac:dyDescent="0.25">
      <c r="A3" s="13">
        <v>1</v>
      </c>
      <c r="B3" s="65" t="s">
        <v>43983</v>
      </c>
      <c r="C3" s="65" t="s">
        <v>43984</v>
      </c>
      <c r="D3" s="65" t="s">
        <v>10</v>
      </c>
      <c r="E3" s="65" t="s">
        <v>11</v>
      </c>
      <c r="F3" s="65" t="s">
        <v>12</v>
      </c>
      <c r="G3" s="65" t="s">
        <v>43985</v>
      </c>
      <c r="H3" s="66">
        <v>0</v>
      </c>
      <c r="I3" s="65" t="s">
        <v>44069</v>
      </c>
      <c r="J3" s="106">
        <v>17</v>
      </c>
      <c r="K3" s="106" t="s">
        <v>3752</v>
      </c>
      <c r="L3" s="66" t="s">
        <v>43986</v>
      </c>
      <c r="N3" s="46" t="s">
        <v>420</v>
      </c>
      <c r="O3" s="36">
        <v>2</v>
      </c>
    </row>
    <row r="4" spans="1:15" s="14" customFormat="1" ht="25.8" x14ac:dyDescent="0.25">
      <c r="A4" s="13">
        <v>2</v>
      </c>
      <c r="B4" s="65" t="s">
        <v>43987</v>
      </c>
      <c r="C4" s="65" t="s">
        <v>43988</v>
      </c>
      <c r="D4" s="65" t="s">
        <v>10</v>
      </c>
      <c r="E4" s="65" t="s">
        <v>11</v>
      </c>
      <c r="F4" s="65" t="s">
        <v>12</v>
      </c>
      <c r="G4" s="65" t="s">
        <v>43989</v>
      </c>
      <c r="H4" s="66">
        <v>0</v>
      </c>
      <c r="I4" s="65" t="s">
        <v>44070</v>
      </c>
      <c r="J4" s="106">
        <v>17</v>
      </c>
      <c r="K4" s="106" t="s">
        <v>3752</v>
      </c>
      <c r="L4" s="66" t="s">
        <v>43990</v>
      </c>
      <c r="N4" s="46" t="s">
        <v>429</v>
      </c>
      <c r="O4" s="36"/>
    </row>
    <row r="5" spans="1:15" s="14" customFormat="1" ht="25.8" x14ac:dyDescent="0.25">
      <c r="A5" s="13">
        <v>3</v>
      </c>
      <c r="B5" s="65" t="s">
        <v>43991</v>
      </c>
      <c r="C5" s="65" t="s">
        <v>43992</v>
      </c>
      <c r="D5" s="65" t="s">
        <v>3223</v>
      </c>
      <c r="E5" s="65" t="s">
        <v>43992</v>
      </c>
      <c r="F5" s="65" t="s">
        <v>12</v>
      </c>
      <c r="G5" s="65" t="s">
        <v>43993</v>
      </c>
      <c r="H5" s="66">
        <v>0</v>
      </c>
      <c r="I5" s="65" t="s">
        <v>44071</v>
      </c>
      <c r="J5" s="106">
        <v>17</v>
      </c>
      <c r="K5" s="106" t="s">
        <v>1171</v>
      </c>
      <c r="L5" s="66" t="s">
        <v>11</v>
      </c>
      <c r="N5" s="46" t="s">
        <v>426</v>
      </c>
      <c r="O5" s="36"/>
    </row>
    <row r="6" spans="1:15" s="14" customFormat="1" ht="25.8" x14ac:dyDescent="0.25">
      <c r="A6" s="13">
        <v>4</v>
      </c>
      <c r="B6" s="65" t="s">
        <v>43994</v>
      </c>
      <c r="C6" s="65" t="s">
        <v>43992</v>
      </c>
      <c r="D6" s="65" t="s">
        <v>43992</v>
      </c>
      <c r="E6" s="65" t="s">
        <v>43992</v>
      </c>
      <c r="F6" s="65" t="s">
        <v>12</v>
      </c>
      <c r="G6" s="65" t="s">
        <v>43995</v>
      </c>
      <c r="H6" s="66">
        <v>0</v>
      </c>
      <c r="I6" s="65" t="s">
        <v>44072</v>
      </c>
      <c r="J6" s="106">
        <v>17</v>
      </c>
      <c r="K6" s="106" t="s">
        <v>1171</v>
      </c>
      <c r="L6" s="66" t="s">
        <v>11</v>
      </c>
      <c r="N6" s="46" t="s">
        <v>436</v>
      </c>
      <c r="O6" s="36"/>
    </row>
    <row r="7" spans="1:15" s="14" customFormat="1" ht="25.8" hidden="1" x14ac:dyDescent="0.25">
      <c r="A7" s="13">
        <v>5</v>
      </c>
      <c r="B7" s="65" t="s">
        <v>43996</v>
      </c>
      <c r="C7" s="65" t="s">
        <v>43997</v>
      </c>
      <c r="D7" s="65" t="s">
        <v>900</v>
      </c>
      <c r="E7" s="65" t="s">
        <v>11</v>
      </c>
      <c r="F7" s="65" t="s">
        <v>901</v>
      </c>
      <c r="G7" s="65" t="s">
        <v>43998</v>
      </c>
      <c r="H7" s="66">
        <v>0</v>
      </c>
      <c r="I7" s="65" t="s">
        <v>44073</v>
      </c>
      <c r="J7" s="106">
        <v>17</v>
      </c>
      <c r="K7" s="106" t="s">
        <v>1171</v>
      </c>
      <c r="L7" s="65" t="s">
        <v>11</v>
      </c>
      <c r="N7" s="46" t="s">
        <v>430</v>
      </c>
      <c r="O7" s="36"/>
    </row>
    <row r="8" spans="1:15" s="14" customFormat="1" ht="25.8" x14ac:dyDescent="0.25">
      <c r="A8" s="13">
        <v>6</v>
      </c>
      <c r="B8" s="65" t="s">
        <v>43999</v>
      </c>
      <c r="C8" s="65" t="s">
        <v>44000</v>
      </c>
      <c r="D8" s="65" t="s">
        <v>10</v>
      </c>
      <c r="E8" s="65" t="s">
        <v>11</v>
      </c>
      <c r="F8" s="65" t="s">
        <v>12</v>
      </c>
      <c r="G8" s="65" t="s">
        <v>44001</v>
      </c>
      <c r="H8" s="66">
        <v>0</v>
      </c>
      <c r="I8" s="65" t="s">
        <v>44074</v>
      </c>
      <c r="J8" s="106">
        <v>17</v>
      </c>
      <c r="K8" s="106" t="s">
        <v>1171</v>
      </c>
      <c r="L8" s="65" t="s">
        <v>44002</v>
      </c>
      <c r="N8" s="46" t="s">
        <v>3749</v>
      </c>
      <c r="O8" s="36">
        <v>1</v>
      </c>
    </row>
    <row r="9" spans="1:15" s="14" customFormat="1" ht="25.8" x14ac:dyDescent="0.25">
      <c r="A9" s="13">
        <v>7</v>
      </c>
      <c r="B9" s="65" t="s">
        <v>44003</v>
      </c>
      <c r="C9" s="65" t="s">
        <v>43992</v>
      </c>
      <c r="D9" s="65" t="s">
        <v>3223</v>
      </c>
      <c r="E9" s="65" t="s">
        <v>43992</v>
      </c>
      <c r="F9" s="65" t="s">
        <v>12</v>
      </c>
      <c r="G9" s="65" t="s">
        <v>44004</v>
      </c>
      <c r="H9" s="66">
        <v>0</v>
      </c>
      <c r="I9" s="65" t="s">
        <v>44075</v>
      </c>
      <c r="J9" s="106">
        <v>17</v>
      </c>
      <c r="K9" s="106" t="s">
        <v>1171</v>
      </c>
      <c r="L9" s="65" t="s">
        <v>11</v>
      </c>
      <c r="N9" s="46" t="s">
        <v>2173</v>
      </c>
      <c r="O9" s="36"/>
    </row>
    <row r="10" spans="1:15" s="14" customFormat="1" ht="25.8" x14ac:dyDescent="0.25">
      <c r="A10" s="13">
        <v>8</v>
      </c>
      <c r="B10" s="65" t="s">
        <v>44005</v>
      </c>
      <c r="C10" s="65" t="s">
        <v>43992</v>
      </c>
      <c r="D10" s="65" t="s">
        <v>3223</v>
      </c>
      <c r="E10" s="65" t="s">
        <v>43992</v>
      </c>
      <c r="F10" s="65" t="s">
        <v>12</v>
      </c>
      <c r="G10" s="65" t="s">
        <v>44006</v>
      </c>
      <c r="H10" s="66">
        <v>0</v>
      </c>
      <c r="I10" s="65" t="s">
        <v>44076</v>
      </c>
      <c r="J10" s="106">
        <v>17</v>
      </c>
      <c r="K10" s="74" t="s">
        <v>1171</v>
      </c>
      <c r="L10" s="65" t="s">
        <v>11</v>
      </c>
      <c r="N10" s="46" t="s">
        <v>1171</v>
      </c>
      <c r="O10" s="36">
        <f>129+14</f>
        <v>143</v>
      </c>
    </row>
    <row r="11" spans="1:15" s="14" customFormat="1" ht="25.8" x14ac:dyDescent="0.25">
      <c r="A11" s="13">
        <v>9</v>
      </c>
      <c r="B11" s="65" t="s">
        <v>44007</v>
      </c>
      <c r="C11" s="65" t="s">
        <v>43992</v>
      </c>
      <c r="D11" s="65" t="s">
        <v>3223</v>
      </c>
      <c r="E11" s="65" t="s">
        <v>43992</v>
      </c>
      <c r="F11" s="65" t="s">
        <v>12</v>
      </c>
      <c r="G11" s="65" t="s">
        <v>44008</v>
      </c>
      <c r="H11" s="66">
        <v>0</v>
      </c>
      <c r="I11" s="65" t="s">
        <v>44077</v>
      </c>
      <c r="J11" s="106">
        <v>17</v>
      </c>
      <c r="K11" s="106" t="s">
        <v>1171</v>
      </c>
      <c r="L11" s="65" t="s">
        <v>11</v>
      </c>
      <c r="N11" s="46" t="s">
        <v>427</v>
      </c>
      <c r="O11" s="36">
        <v>6</v>
      </c>
    </row>
    <row r="12" spans="1:15" s="14" customFormat="1" ht="25.8" x14ac:dyDescent="0.25">
      <c r="A12" s="13">
        <v>10</v>
      </c>
      <c r="B12" s="65" t="s">
        <v>44009</v>
      </c>
      <c r="C12" s="65" t="s">
        <v>43992</v>
      </c>
      <c r="D12" s="65" t="s">
        <v>3223</v>
      </c>
      <c r="E12" s="65" t="s">
        <v>43992</v>
      </c>
      <c r="F12" s="65" t="s">
        <v>12</v>
      </c>
      <c r="G12" s="65" t="s">
        <v>44010</v>
      </c>
      <c r="H12" s="66">
        <v>0</v>
      </c>
      <c r="I12" s="65" t="s">
        <v>44078</v>
      </c>
      <c r="J12" s="106">
        <v>17</v>
      </c>
      <c r="K12" s="106" t="s">
        <v>1171</v>
      </c>
      <c r="L12" s="65" t="s">
        <v>11</v>
      </c>
      <c r="N12" s="46" t="s">
        <v>432</v>
      </c>
      <c r="O12" s="36"/>
    </row>
    <row r="13" spans="1:15" s="14" customFormat="1" ht="25.8" hidden="1" x14ac:dyDescent="0.25">
      <c r="A13" s="13">
        <v>11</v>
      </c>
      <c r="B13" s="65" t="s">
        <v>44011</v>
      </c>
      <c r="C13" s="65" t="s">
        <v>44012</v>
      </c>
      <c r="D13" s="65" t="s">
        <v>900</v>
      </c>
      <c r="E13" s="65" t="s">
        <v>11</v>
      </c>
      <c r="F13" s="65" t="s">
        <v>901</v>
      </c>
      <c r="G13" s="65" t="s">
        <v>44013</v>
      </c>
      <c r="H13" s="66">
        <v>0</v>
      </c>
      <c r="I13" s="65" t="s">
        <v>44079</v>
      </c>
      <c r="J13" s="106">
        <v>17</v>
      </c>
      <c r="K13" s="74" t="s">
        <v>1171</v>
      </c>
      <c r="L13" s="65" t="s">
        <v>11</v>
      </c>
      <c r="N13" s="46" t="s">
        <v>3750</v>
      </c>
      <c r="O13" s="36"/>
    </row>
    <row r="14" spans="1:15" s="14" customFormat="1" ht="25.8" hidden="1" x14ac:dyDescent="0.25">
      <c r="A14" s="13">
        <v>12</v>
      </c>
      <c r="B14" s="65" t="s">
        <v>44014</v>
      </c>
      <c r="C14" s="65" t="s">
        <v>44015</v>
      </c>
      <c r="D14" s="65" t="s">
        <v>900</v>
      </c>
      <c r="E14" s="65" t="s">
        <v>11</v>
      </c>
      <c r="F14" s="65" t="s">
        <v>901</v>
      </c>
      <c r="G14" s="65" t="s">
        <v>44016</v>
      </c>
      <c r="H14" s="66">
        <v>0</v>
      </c>
      <c r="I14" s="65" t="s">
        <v>44080</v>
      </c>
      <c r="J14" s="106">
        <v>17</v>
      </c>
      <c r="K14" s="74" t="s">
        <v>1171</v>
      </c>
      <c r="L14" s="65" t="s">
        <v>11</v>
      </c>
      <c r="N14" s="46" t="s">
        <v>434</v>
      </c>
      <c r="O14" s="36"/>
    </row>
    <row r="15" spans="1:15" s="14" customFormat="1" ht="25.8" x14ac:dyDescent="0.25">
      <c r="A15" s="13">
        <v>13</v>
      </c>
      <c r="B15" s="65" t="s">
        <v>44017</v>
      </c>
      <c r="C15" s="65" t="s">
        <v>44018</v>
      </c>
      <c r="D15" s="65" t="s">
        <v>10</v>
      </c>
      <c r="E15" s="65" t="s">
        <v>11</v>
      </c>
      <c r="F15" s="65" t="s">
        <v>12</v>
      </c>
      <c r="G15" s="65" t="s">
        <v>44019</v>
      </c>
      <c r="H15" s="66">
        <v>0</v>
      </c>
      <c r="I15" s="65" t="s">
        <v>44081</v>
      </c>
      <c r="J15" s="106">
        <v>22</v>
      </c>
      <c r="K15" s="74" t="s">
        <v>1171</v>
      </c>
      <c r="L15" s="65" t="s">
        <v>44020</v>
      </c>
      <c r="N15" s="46" t="s">
        <v>3751</v>
      </c>
      <c r="O15" s="36"/>
    </row>
    <row r="16" spans="1:15" s="14" customFormat="1" ht="25.8" x14ac:dyDescent="0.25">
      <c r="A16" s="13">
        <v>14</v>
      </c>
      <c r="B16" s="65" t="s">
        <v>44021</v>
      </c>
      <c r="C16" s="65" t="s">
        <v>43992</v>
      </c>
      <c r="D16" s="65" t="s">
        <v>10</v>
      </c>
      <c r="E16" s="65" t="s">
        <v>43992</v>
      </c>
      <c r="F16" s="65" t="s">
        <v>12</v>
      </c>
      <c r="G16" s="65" t="s">
        <v>44022</v>
      </c>
      <c r="H16" s="66">
        <v>0</v>
      </c>
      <c r="I16" s="65" t="s">
        <v>44082</v>
      </c>
      <c r="J16" s="106">
        <v>17</v>
      </c>
      <c r="K16" s="106" t="s">
        <v>1171</v>
      </c>
      <c r="L16" s="66" t="s">
        <v>11</v>
      </c>
      <c r="N16" s="46" t="s">
        <v>3752</v>
      </c>
      <c r="O16" s="36">
        <v>4</v>
      </c>
    </row>
    <row r="17" spans="1:15" s="14" customFormat="1" ht="25.8" x14ac:dyDescent="0.25">
      <c r="A17" s="13">
        <v>15</v>
      </c>
      <c r="B17" s="65" t="s">
        <v>44023</v>
      </c>
      <c r="C17" s="65" t="s">
        <v>43992</v>
      </c>
      <c r="D17" s="65" t="s">
        <v>10</v>
      </c>
      <c r="E17" s="65" t="s">
        <v>43992</v>
      </c>
      <c r="F17" s="65" t="s">
        <v>12</v>
      </c>
      <c r="G17" s="65" t="s">
        <v>44024</v>
      </c>
      <c r="H17" s="66">
        <v>0</v>
      </c>
      <c r="I17" s="65" t="s">
        <v>44083</v>
      </c>
      <c r="J17" s="106">
        <v>17</v>
      </c>
      <c r="K17" s="106" t="s">
        <v>1171</v>
      </c>
      <c r="L17" s="66" t="s">
        <v>11</v>
      </c>
      <c r="N17" s="46" t="s">
        <v>2374</v>
      </c>
      <c r="O17" s="36"/>
    </row>
    <row r="18" spans="1:15" s="14" customFormat="1" ht="25.8" x14ac:dyDescent="0.25">
      <c r="A18" s="13">
        <v>16</v>
      </c>
      <c r="B18" s="65" t="s">
        <v>44025</v>
      </c>
      <c r="C18" s="65" t="s">
        <v>44026</v>
      </c>
      <c r="D18" s="65" t="s">
        <v>101</v>
      </c>
      <c r="E18" s="65" t="s">
        <v>44027</v>
      </c>
      <c r="F18" s="65" t="s">
        <v>12</v>
      </c>
      <c r="G18" s="65" t="s">
        <v>44028</v>
      </c>
      <c r="H18" s="66">
        <v>0</v>
      </c>
      <c r="I18" s="65" t="s">
        <v>44084</v>
      </c>
      <c r="J18" s="106">
        <v>17</v>
      </c>
      <c r="K18" s="74" t="s">
        <v>1171</v>
      </c>
      <c r="L18" s="66" t="s">
        <v>44029</v>
      </c>
      <c r="N18" s="46" t="s">
        <v>3753</v>
      </c>
      <c r="O18" s="36"/>
    </row>
    <row r="19" spans="1:15" s="14" customFormat="1" ht="25.8" x14ac:dyDescent="0.25">
      <c r="A19" s="13">
        <v>17</v>
      </c>
      <c r="B19" s="65" t="s">
        <v>44030</v>
      </c>
      <c r="C19" s="65" t="s">
        <v>28675</v>
      </c>
      <c r="D19" s="65" t="s">
        <v>35727</v>
      </c>
      <c r="E19" s="65" t="s">
        <v>44031</v>
      </c>
      <c r="F19" s="65" t="s">
        <v>12</v>
      </c>
      <c r="G19" s="65" t="s">
        <v>44032</v>
      </c>
      <c r="H19" s="66">
        <v>0</v>
      </c>
      <c r="I19" s="65" t="s">
        <v>44085</v>
      </c>
      <c r="J19" s="106">
        <v>17</v>
      </c>
      <c r="K19" s="74" t="s">
        <v>1171</v>
      </c>
      <c r="L19" s="66" t="s">
        <v>11</v>
      </c>
      <c r="N19" s="46" t="s">
        <v>443</v>
      </c>
      <c r="O19" s="36">
        <v>4</v>
      </c>
    </row>
    <row r="20" spans="1:15" s="14" customFormat="1" ht="25.8" hidden="1" x14ac:dyDescent="0.25">
      <c r="A20" s="13">
        <v>18</v>
      </c>
      <c r="B20" s="65" t="s">
        <v>44033</v>
      </c>
      <c r="C20" s="65" t="s">
        <v>36023</v>
      </c>
      <c r="D20" s="65" t="s">
        <v>900</v>
      </c>
      <c r="E20" s="65" t="s">
        <v>11</v>
      </c>
      <c r="F20" s="65" t="s">
        <v>901</v>
      </c>
      <c r="G20" s="65" t="s">
        <v>44034</v>
      </c>
      <c r="H20" s="66">
        <v>0</v>
      </c>
      <c r="I20" s="65" t="s">
        <v>44086</v>
      </c>
      <c r="J20" s="106">
        <v>17</v>
      </c>
      <c r="K20" s="74" t="s">
        <v>1171</v>
      </c>
      <c r="L20" s="66" t="s">
        <v>11</v>
      </c>
      <c r="N20" s="46" t="s">
        <v>3754</v>
      </c>
      <c r="O20" s="36"/>
    </row>
    <row r="21" spans="1:15" s="14" customFormat="1" ht="25.8" hidden="1" x14ac:dyDescent="0.25">
      <c r="A21" s="13">
        <v>19</v>
      </c>
      <c r="B21" s="65" t="s">
        <v>44035</v>
      </c>
      <c r="C21" s="65" t="s">
        <v>44036</v>
      </c>
      <c r="D21" s="65" t="s">
        <v>900</v>
      </c>
      <c r="E21" s="65" t="s">
        <v>11</v>
      </c>
      <c r="F21" s="65" t="s">
        <v>901</v>
      </c>
      <c r="G21" s="65" t="s">
        <v>44037</v>
      </c>
      <c r="H21" s="66">
        <v>0</v>
      </c>
      <c r="I21" s="65" t="s">
        <v>44087</v>
      </c>
      <c r="J21" s="106">
        <v>17</v>
      </c>
      <c r="K21" s="106" t="s">
        <v>1171</v>
      </c>
      <c r="L21" s="66" t="s">
        <v>11</v>
      </c>
      <c r="N21" s="46" t="s">
        <v>445</v>
      </c>
      <c r="O21" s="36"/>
    </row>
    <row r="22" spans="1:15" s="14" customFormat="1" ht="25.8" x14ac:dyDescent="0.25">
      <c r="A22" s="13">
        <v>20</v>
      </c>
      <c r="B22" s="65" t="s">
        <v>44038</v>
      </c>
      <c r="C22" s="65" t="s">
        <v>44039</v>
      </c>
      <c r="D22" s="65" t="s">
        <v>10</v>
      </c>
      <c r="E22" s="65" t="s">
        <v>11</v>
      </c>
      <c r="F22" s="65" t="s">
        <v>12</v>
      </c>
      <c r="G22" s="65" t="s">
        <v>44040</v>
      </c>
      <c r="H22" s="66">
        <v>0</v>
      </c>
      <c r="I22" s="65" t="s">
        <v>44088</v>
      </c>
      <c r="J22" s="106">
        <v>17</v>
      </c>
      <c r="K22" s="106" t="s">
        <v>3752</v>
      </c>
      <c r="L22" s="66" t="s">
        <v>44041</v>
      </c>
      <c r="N22" s="46" t="s">
        <v>3755</v>
      </c>
      <c r="O22" s="36">
        <v>3</v>
      </c>
    </row>
    <row r="23" spans="1:15" s="14" customFormat="1" ht="25.8" x14ac:dyDescent="0.25">
      <c r="A23" s="13">
        <v>21</v>
      </c>
      <c r="B23" s="65" t="s">
        <v>44042</v>
      </c>
      <c r="C23" s="65" t="s">
        <v>44043</v>
      </c>
      <c r="D23" s="65" t="s">
        <v>10</v>
      </c>
      <c r="E23" s="65" t="s">
        <v>11</v>
      </c>
      <c r="F23" s="65" t="s">
        <v>12</v>
      </c>
      <c r="G23" s="65" t="s">
        <v>44044</v>
      </c>
      <c r="H23" s="66">
        <v>0</v>
      </c>
      <c r="I23" s="65" t="s">
        <v>44089</v>
      </c>
      <c r="J23" s="106">
        <v>17</v>
      </c>
      <c r="K23" s="74" t="s">
        <v>3752</v>
      </c>
      <c r="L23" s="66" t="s">
        <v>44045</v>
      </c>
      <c r="N23" s="46" t="s">
        <v>3756</v>
      </c>
      <c r="O23" s="36"/>
    </row>
    <row r="24" spans="1:15" s="14" customFormat="1" ht="25.8" x14ac:dyDescent="0.25">
      <c r="A24" s="13">
        <v>22</v>
      </c>
      <c r="B24" s="65" t="s">
        <v>44046</v>
      </c>
      <c r="C24" s="65" t="s">
        <v>15736</v>
      </c>
      <c r="D24" s="65" t="s">
        <v>10</v>
      </c>
      <c r="E24" s="65" t="s">
        <v>15737</v>
      </c>
      <c r="F24" s="65" t="s">
        <v>12</v>
      </c>
      <c r="G24" s="65" t="s">
        <v>44047</v>
      </c>
      <c r="H24" s="66">
        <v>0</v>
      </c>
      <c r="I24" s="65" t="s">
        <v>44090</v>
      </c>
      <c r="J24" s="106">
        <v>17</v>
      </c>
      <c r="K24" s="74" t="s">
        <v>3760</v>
      </c>
      <c r="L24" s="66" t="s">
        <v>44048</v>
      </c>
      <c r="N24" s="46" t="s">
        <v>3757</v>
      </c>
      <c r="O24" s="36"/>
    </row>
    <row r="25" spans="1:15" s="14" customFormat="1" ht="25.8" x14ac:dyDescent="0.25">
      <c r="A25" s="13">
        <v>23</v>
      </c>
      <c r="B25" s="65" t="s">
        <v>44049</v>
      </c>
      <c r="C25" s="65" t="s">
        <v>44050</v>
      </c>
      <c r="D25" s="65" t="s">
        <v>101</v>
      </c>
      <c r="E25" s="65" t="s">
        <v>44051</v>
      </c>
      <c r="F25" s="65" t="s">
        <v>12</v>
      </c>
      <c r="G25" s="65" t="s">
        <v>44052</v>
      </c>
      <c r="H25" s="66">
        <v>0</v>
      </c>
      <c r="I25" s="65" t="s">
        <v>44091</v>
      </c>
      <c r="J25" s="106">
        <v>17</v>
      </c>
      <c r="K25" s="74" t="s">
        <v>443</v>
      </c>
      <c r="L25" s="66" t="s">
        <v>44053</v>
      </c>
      <c r="N25" s="46" t="s">
        <v>3758</v>
      </c>
      <c r="O25" s="36"/>
    </row>
    <row r="26" spans="1:15" s="14" customFormat="1" ht="25.8" x14ac:dyDescent="0.25">
      <c r="A26" s="13">
        <v>24</v>
      </c>
      <c r="B26" s="65" t="s">
        <v>44054</v>
      </c>
      <c r="C26" s="65" t="s">
        <v>44055</v>
      </c>
      <c r="D26" s="65" t="s">
        <v>101</v>
      </c>
      <c r="E26" s="65" t="s">
        <v>44056</v>
      </c>
      <c r="F26" s="65" t="s">
        <v>12</v>
      </c>
      <c r="G26" s="65" t="s">
        <v>44057</v>
      </c>
      <c r="H26" s="66">
        <v>0</v>
      </c>
      <c r="I26" s="65" t="s">
        <v>44092</v>
      </c>
      <c r="J26" s="106">
        <v>17</v>
      </c>
      <c r="K26" s="74" t="s">
        <v>443</v>
      </c>
      <c r="L26" s="66" t="s">
        <v>44058</v>
      </c>
      <c r="N26" s="46" t="s">
        <v>3759</v>
      </c>
      <c r="O26" s="36"/>
    </row>
    <row r="27" spans="1:15" s="14" customFormat="1" ht="25.8" x14ac:dyDescent="0.25">
      <c r="A27" s="13">
        <v>25</v>
      </c>
      <c r="B27" s="65" t="s">
        <v>44059</v>
      </c>
      <c r="C27" s="65" t="s">
        <v>44060</v>
      </c>
      <c r="D27" s="65" t="s">
        <v>10</v>
      </c>
      <c r="E27" s="65" t="s">
        <v>11</v>
      </c>
      <c r="F27" s="65" t="s">
        <v>12</v>
      </c>
      <c r="G27" s="65" t="s">
        <v>44061</v>
      </c>
      <c r="H27" s="66">
        <v>0</v>
      </c>
      <c r="I27" s="65" t="s">
        <v>44093</v>
      </c>
      <c r="J27" s="106">
        <v>17</v>
      </c>
      <c r="K27" s="106" t="s">
        <v>427</v>
      </c>
      <c r="L27" s="66" t="s">
        <v>44062</v>
      </c>
      <c r="N27" s="46" t="s">
        <v>3760</v>
      </c>
      <c r="O27" s="36">
        <v>4</v>
      </c>
    </row>
    <row r="28" spans="1:15" s="14" customFormat="1" ht="25.8" x14ac:dyDescent="0.25">
      <c r="A28" s="13">
        <v>26</v>
      </c>
      <c r="B28" s="65" t="s">
        <v>44063</v>
      </c>
      <c r="C28" s="65" t="s">
        <v>44064</v>
      </c>
      <c r="D28" s="65" t="s">
        <v>44065</v>
      </c>
      <c r="E28" s="65" t="s">
        <v>44066</v>
      </c>
      <c r="F28" s="65" t="s">
        <v>12</v>
      </c>
      <c r="G28" s="65" t="s">
        <v>44067</v>
      </c>
      <c r="H28" s="66">
        <v>0</v>
      </c>
      <c r="I28" s="65" t="s">
        <v>44094</v>
      </c>
      <c r="J28" s="106">
        <v>17</v>
      </c>
      <c r="K28" s="106" t="s">
        <v>3755</v>
      </c>
      <c r="L28" s="66" t="s">
        <v>44068</v>
      </c>
      <c r="N28" s="46" t="s">
        <v>3761</v>
      </c>
      <c r="O28" s="36">
        <v>5</v>
      </c>
    </row>
    <row r="29" spans="1:15" s="14" customFormat="1" ht="25.8" x14ac:dyDescent="0.25">
      <c r="A29" s="13">
        <v>27</v>
      </c>
      <c r="B29" s="1" t="s">
        <v>46352</v>
      </c>
      <c r="C29" s="1" t="s">
        <v>46353</v>
      </c>
      <c r="D29" s="1" t="s">
        <v>101</v>
      </c>
      <c r="E29" s="1" t="s">
        <v>46354</v>
      </c>
      <c r="F29" s="1" t="s">
        <v>12</v>
      </c>
      <c r="G29" s="1" t="s">
        <v>46355</v>
      </c>
      <c r="H29" s="74">
        <v>0</v>
      </c>
      <c r="I29" s="106" t="s">
        <v>46357</v>
      </c>
      <c r="J29" s="106">
        <v>17</v>
      </c>
      <c r="K29" s="106" t="s">
        <v>3755</v>
      </c>
      <c r="L29" s="74" t="s">
        <v>46356</v>
      </c>
      <c r="M29" s="74"/>
      <c r="N29" s="46" t="s">
        <v>3762</v>
      </c>
      <c r="O29" s="36"/>
    </row>
    <row r="30" spans="1:15" s="14" customFormat="1" ht="25.8" x14ac:dyDescent="0.25">
      <c r="A30" s="13">
        <v>28</v>
      </c>
      <c r="B30" s="1" t="s">
        <v>46358</v>
      </c>
      <c r="C30" s="1" t="s">
        <v>46359</v>
      </c>
      <c r="D30" s="1" t="s">
        <v>101</v>
      </c>
      <c r="E30" s="1" t="s">
        <v>46360</v>
      </c>
      <c r="F30" s="1" t="s">
        <v>12</v>
      </c>
      <c r="G30" s="1" t="s">
        <v>46361</v>
      </c>
      <c r="H30" s="74">
        <v>0</v>
      </c>
      <c r="I30" s="106" t="s">
        <v>46363</v>
      </c>
      <c r="J30" s="106">
        <v>17</v>
      </c>
      <c r="K30" s="106" t="s">
        <v>3755</v>
      </c>
      <c r="L30" s="106" t="s">
        <v>46362</v>
      </c>
      <c r="M30" s="106"/>
      <c r="N30" s="46" t="s">
        <v>3763</v>
      </c>
      <c r="O30" s="36">
        <v>1</v>
      </c>
    </row>
    <row r="31" spans="1:15" s="14" customFormat="1" ht="25.8" hidden="1" x14ac:dyDescent="0.25">
      <c r="A31" s="13">
        <v>29</v>
      </c>
      <c r="B31" s="1" t="s">
        <v>46364</v>
      </c>
      <c r="C31" s="1" t="s">
        <v>46365</v>
      </c>
      <c r="D31" s="1" t="s">
        <v>900</v>
      </c>
      <c r="E31" s="1" t="s">
        <v>11</v>
      </c>
      <c r="F31" s="1" t="s">
        <v>901</v>
      </c>
      <c r="G31" s="1" t="s">
        <v>46366</v>
      </c>
      <c r="H31" s="74">
        <v>0</v>
      </c>
      <c r="I31" s="106" t="s">
        <v>46367</v>
      </c>
      <c r="J31" s="106">
        <v>17</v>
      </c>
      <c r="K31" s="74" t="s">
        <v>1171</v>
      </c>
      <c r="L31" s="106" t="s">
        <v>11</v>
      </c>
      <c r="M31" s="106"/>
      <c r="N31" s="46" t="s">
        <v>3764</v>
      </c>
      <c r="O31" s="36"/>
    </row>
    <row r="32" spans="1:15" s="14" customFormat="1" ht="25.8" hidden="1" x14ac:dyDescent="0.25">
      <c r="A32" s="13">
        <v>30</v>
      </c>
      <c r="B32" s="1" t="s">
        <v>46368</v>
      </c>
      <c r="C32" s="1" t="s">
        <v>46365</v>
      </c>
      <c r="D32" s="1" t="s">
        <v>900</v>
      </c>
      <c r="E32" s="1" t="s">
        <v>11</v>
      </c>
      <c r="F32" s="1" t="s">
        <v>901</v>
      </c>
      <c r="G32" s="1" t="s">
        <v>46369</v>
      </c>
      <c r="H32" s="74">
        <v>0</v>
      </c>
      <c r="I32" s="106" t="s">
        <v>46370</v>
      </c>
      <c r="J32" s="106">
        <v>17</v>
      </c>
      <c r="K32" s="74" t="s">
        <v>1171</v>
      </c>
      <c r="L32" s="106" t="s">
        <v>11</v>
      </c>
      <c r="M32" s="106"/>
      <c r="N32" s="46" t="s">
        <v>3765</v>
      </c>
      <c r="O32" s="36"/>
    </row>
    <row r="33" spans="1:15" s="14" customFormat="1" ht="25.8" hidden="1" x14ac:dyDescent="0.25">
      <c r="A33" s="13">
        <v>31</v>
      </c>
      <c r="B33" s="1" t="s">
        <v>46371</v>
      </c>
      <c r="C33" s="1" t="s">
        <v>2598</v>
      </c>
      <c r="D33" s="1" t="s">
        <v>900</v>
      </c>
      <c r="E33" s="1" t="s">
        <v>11</v>
      </c>
      <c r="F33" s="1" t="s">
        <v>901</v>
      </c>
      <c r="G33" s="1" t="s">
        <v>46372</v>
      </c>
      <c r="H33" s="74">
        <v>0</v>
      </c>
      <c r="I33" s="106" t="s">
        <v>46373</v>
      </c>
      <c r="J33" s="106">
        <v>17</v>
      </c>
      <c r="K33" s="74" t="s">
        <v>1171</v>
      </c>
      <c r="L33" s="106" t="s">
        <v>11</v>
      </c>
      <c r="M33" s="106"/>
      <c r="N33" s="46" t="s">
        <v>3766</v>
      </c>
      <c r="O33" s="36"/>
    </row>
    <row r="34" spans="1:15" s="14" customFormat="1" ht="25.8" x14ac:dyDescent="0.25">
      <c r="A34" s="13">
        <v>32</v>
      </c>
      <c r="B34" s="1" t="s">
        <v>46374</v>
      </c>
      <c r="C34" s="1" t="s">
        <v>46375</v>
      </c>
      <c r="D34" s="1" t="s">
        <v>35727</v>
      </c>
      <c r="E34" s="1" t="s">
        <v>46375</v>
      </c>
      <c r="F34" s="1" t="s">
        <v>12</v>
      </c>
      <c r="G34" s="1" t="s">
        <v>46376</v>
      </c>
      <c r="H34" s="74">
        <v>0</v>
      </c>
      <c r="I34" s="106" t="s">
        <v>46377</v>
      </c>
      <c r="J34" s="106">
        <v>22</v>
      </c>
      <c r="K34" s="106" t="s">
        <v>3768</v>
      </c>
      <c r="L34" s="106" t="s">
        <v>35776</v>
      </c>
      <c r="M34" s="106"/>
      <c r="N34" s="46" t="s">
        <v>3767</v>
      </c>
      <c r="O34" s="36"/>
    </row>
    <row r="35" spans="1:15" s="14" customFormat="1" ht="25.8" hidden="1" x14ac:dyDescent="0.25">
      <c r="A35" s="13">
        <v>33</v>
      </c>
      <c r="B35" s="1" t="s">
        <v>46378</v>
      </c>
      <c r="C35" s="1" t="s">
        <v>18465</v>
      </c>
      <c r="D35" s="1" t="s">
        <v>900</v>
      </c>
      <c r="E35" s="1" t="s">
        <v>11</v>
      </c>
      <c r="F35" s="1" t="s">
        <v>901</v>
      </c>
      <c r="G35" s="1" t="s">
        <v>46379</v>
      </c>
      <c r="H35" s="74">
        <v>0</v>
      </c>
      <c r="I35" s="106" t="s">
        <v>46380</v>
      </c>
      <c r="J35" s="106">
        <v>17</v>
      </c>
      <c r="K35" s="74" t="s">
        <v>1171</v>
      </c>
      <c r="L35" s="106" t="s">
        <v>11</v>
      </c>
      <c r="M35" s="106"/>
      <c r="N35" s="46" t="s">
        <v>3768</v>
      </c>
      <c r="O35" s="36">
        <v>8</v>
      </c>
    </row>
    <row r="36" spans="1:15" s="14" customFormat="1" ht="25.8" hidden="1" x14ac:dyDescent="0.25">
      <c r="A36" s="13">
        <v>34</v>
      </c>
      <c r="B36" s="1" t="s">
        <v>46381</v>
      </c>
      <c r="C36" s="1" t="s">
        <v>18465</v>
      </c>
      <c r="D36" s="1" t="s">
        <v>900</v>
      </c>
      <c r="E36" s="1" t="s">
        <v>11</v>
      </c>
      <c r="F36" s="1" t="s">
        <v>901</v>
      </c>
      <c r="G36" s="1" t="s">
        <v>46382</v>
      </c>
      <c r="H36" s="74">
        <v>0</v>
      </c>
      <c r="I36" s="106" t="s">
        <v>46383</v>
      </c>
      <c r="J36" s="106">
        <v>17</v>
      </c>
      <c r="K36" s="74" t="s">
        <v>1171</v>
      </c>
      <c r="L36" s="74" t="s">
        <v>11</v>
      </c>
      <c r="M36" s="74"/>
      <c r="N36" s="46" t="s">
        <v>3769</v>
      </c>
      <c r="O36" s="36"/>
    </row>
    <row r="37" spans="1:15" s="14" customFormat="1" ht="25.8" hidden="1" x14ac:dyDescent="0.25">
      <c r="A37" s="13">
        <v>35</v>
      </c>
      <c r="B37" s="65" t="s">
        <v>46384</v>
      </c>
      <c r="C37" s="65" t="s">
        <v>46385</v>
      </c>
      <c r="D37" s="65" t="s">
        <v>900</v>
      </c>
      <c r="E37" s="65" t="s">
        <v>11</v>
      </c>
      <c r="F37" s="65" t="s">
        <v>901</v>
      </c>
      <c r="G37" s="65" t="s">
        <v>46386</v>
      </c>
      <c r="H37" s="74">
        <v>0</v>
      </c>
      <c r="I37" s="74" t="s">
        <v>46387</v>
      </c>
      <c r="J37" s="106">
        <v>17</v>
      </c>
      <c r="K37" s="74" t="s">
        <v>1171</v>
      </c>
      <c r="L37" s="106" t="s">
        <v>11</v>
      </c>
      <c r="M37" s="106"/>
      <c r="N37" s="46" t="s">
        <v>3770</v>
      </c>
      <c r="O37" s="36"/>
    </row>
    <row r="38" spans="1:15" s="14" customFormat="1" ht="25.8" x14ac:dyDescent="0.25">
      <c r="A38" s="13">
        <v>36</v>
      </c>
      <c r="B38" s="65" t="s">
        <v>46388</v>
      </c>
      <c r="C38" s="65" t="s">
        <v>38122</v>
      </c>
      <c r="D38" s="65" t="s">
        <v>10</v>
      </c>
      <c r="E38" s="65" t="s">
        <v>46389</v>
      </c>
      <c r="F38" s="65" t="s">
        <v>12</v>
      </c>
      <c r="G38" s="65" t="s">
        <v>46390</v>
      </c>
      <c r="H38" s="65">
        <v>0</v>
      </c>
      <c r="I38" s="74" t="s">
        <v>46392</v>
      </c>
      <c r="J38" s="106">
        <v>17</v>
      </c>
      <c r="K38" s="74" t="s">
        <v>3760</v>
      </c>
      <c r="L38" s="106" t="s">
        <v>46391</v>
      </c>
      <c r="M38" s="106"/>
      <c r="N38" s="46" t="s">
        <v>3771</v>
      </c>
      <c r="O38" s="36"/>
    </row>
    <row r="39" spans="1:15" s="14" customFormat="1" ht="25.8" x14ac:dyDescent="0.25">
      <c r="A39" s="13">
        <v>37</v>
      </c>
      <c r="B39" s="65" t="s">
        <v>46393</v>
      </c>
      <c r="C39" s="65" t="s">
        <v>46394</v>
      </c>
      <c r="D39" s="65" t="s">
        <v>10</v>
      </c>
      <c r="E39" s="65" t="s">
        <v>46395</v>
      </c>
      <c r="F39" s="65" t="s">
        <v>12</v>
      </c>
      <c r="G39" s="65" t="s">
        <v>46396</v>
      </c>
      <c r="H39" s="65">
        <v>0</v>
      </c>
      <c r="I39" s="74" t="s">
        <v>46398</v>
      </c>
      <c r="J39" s="106">
        <v>17</v>
      </c>
      <c r="K39" s="74" t="s">
        <v>3760</v>
      </c>
      <c r="L39" s="106" t="s">
        <v>46397</v>
      </c>
      <c r="M39" s="106"/>
      <c r="N39" s="46" t="s">
        <v>3772</v>
      </c>
      <c r="O39" s="36"/>
    </row>
    <row r="40" spans="1:15" s="14" customFormat="1" ht="25.8" x14ac:dyDescent="0.25">
      <c r="A40" s="13">
        <v>38</v>
      </c>
      <c r="B40" s="65" t="s">
        <v>46399</v>
      </c>
      <c r="C40" s="65" t="s">
        <v>43992</v>
      </c>
      <c r="D40" s="65" t="s">
        <v>3223</v>
      </c>
      <c r="E40" s="65" t="s">
        <v>43992</v>
      </c>
      <c r="F40" s="65" t="s">
        <v>12</v>
      </c>
      <c r="G40" s="65" t="s">
        <v>46400</v>
      </c>
      <c r="H40" s="65">
        <v>0</v>
      </c>
      <c r="I40" s="74" t="s">
        <v>46401</v>
      </c>
      <c r="J40" s="106">
        <v>17</v>
      </c>
      <c r="K40" s="74" t="s">
        <v>1171</v>
      </c>
      <c r="L40" s="74" t="s">
        <v>11</v>
      </c>
      <c r="M40" s="74"/>
      <c r="N40" s="46" t="s">
        <v>3773</v>
      </c>
      <c r="O40" s="36"/>
    </row>
    <row r="41" spans="1:15" s="14" customFormat="1" ht="25.8" hidden="1" x14ac:dyDescent="0.25">
      <c r="A41" s="13">
        <v>39</v>
      </c>
      <c r="B41" s="65" t="s">
        <v>46402</v>
      </c>
      <c r="C41" s="65" t="s">
        <v>46403</v>
      </c>
      <c r="D41" s="65" t="s">
        <v>900</v>
      </c>
      <c r="E41" s="65" t="s">
        <v>11</v>
      </c>
      <c r="F41" s="65" t="s">
        <v>901</v>
      </c>
      <c r="G41" s="65" t="s">
        <v>46404</v>
      </c>
      <c r="H41" s="65">
        <v>0</v>
      </c>
      <c r="I41" s="74" t="s">
        <v>46405</v>
      </c>
      <c r="J41" s="106">
        <v>17</v>
      </c>
      <c r="K41" s="74" t="s">
        <v>1171</v>
      </c>
      <c r="L41" s="74" t="s">
        <v>11</v>
      </c>
      <c r="M41" s="74"/>
      <c r="N41" s="46" t="s">
        <v>3774</v>
      </c>
      <c r="O41" s="36"/>
    </row>
    <row r="42" spans="1:15" s="14" customFormat="1" ht="25.8" x14ac:dyDescent="0.25">
      <c r="A42" s="13">
        <v>40</v>
      </c>
      <c r="B42" s="65" t="s">
        <v>46406</v>
      </c>
      <c r="C42" s="65" t="s">
        <v>46407</v>
      </c>
      <c r="D42" s="65" t="s">
        <v>10</v>
      </c>
      <c r="E42" s="65" t="s">
        <v>46408</v>
      </c>
      <c r="F42" s="65" t="s">
        <v>12</v>
      </c>
      <c r="G42" s="65" t="s">
        <v>46409</v>
      </c>
      <c r="H42" s="65">
        <v>0</v>
      </c>
      <c r="I42" s="74" t="s">
        <v>46411</v>
      </c>
      <c r="J42" s="106">
        <v>17</v>
      </c>
      <c r="K42" s="74" t="s">
        <v>3763</v>
      </c>
      <c r="L42" s="74" t="s">
        <v>46410</v>
      </c>
      <c r="M42" s="74"/>
      <c r="N42" s="46" t="s">
        <v>3775</v>
      </c>
      <c r="O42" s="36"/>
    </row>
    <row r="43" spans="1:15" s="14" customFormat="1" ht="25.8" x14ac:dyDescent="0.25">
      <c r="A43" s="13">
        <v>41</v>
      </c>
      <c r="B43" s="65" t="s">
        <v>46412</v>
      </c>
      <c r="C43" s="65" t="s">
        <v>11</v>
      </c>
      <c r="D43" s="65" t="s">
        <v>43992</v>
      </c>
      <c r="E43" s="65" t="s">
        <v>46413</v>
      </c>
      <c r="F43" s="65" t="s">
        <v>12</v>
      </c>
      <c r="G43" s="65" t="s">
        <v>46414</v>
      </c>
      <c r="H43" s="65">
        <v>0</v>
      </c>
      <c r="I43" s="74" t="s">
        <v>46415</v>
      </c>
      <c r="J43" s="106">
        <v>17</v>
      </c>
      <c r="K43" s="74" t="s">
        <v>1171</v>
      </c>
      <c r="L43" s="74" t="s">
        <v>11</v>
      </c>
      <c r="M43" s="74"/>
      <c r="N43" s="46" t="s">
        <v>525</v>
      </c>
      <c r="O43" s="36">
        <v>1</v>
      </c>
    </row>
    <row r="44" spans="1:15" s="14" customFormat="1" ht="25.8" x14ac:dyDescent="0.25">
      <c r="A44" s="13">
        <v>42</v>
      </c>
      <c r="B44" s="65" t="s">
        <v>46416</v>
      </c>
      <c r="C44" s="65" t="s">
        <v>11</v>
      </c>
      <c r="D44" s="65" t="s">
        <v>43992</v>
      </c>
      <c r="E44" s="65" t="s">
        <v>46417</v>
      </c>
      <c r="F44" s="65" t="s">
        <v>12</v>
      </c>
      <c r="G44" s="65" t="s">
        <v>46418</v>
      </c>
      <c r="H44" s="65">
        <v>0</v>
      </c>
      <c r="I44" s="74" t="s">
        <v>46419</v>
      </c>
      <c r="J44" s="106">
        <v>17</v>
      </c>
      <c r="K44" s="74" t="s">
        <v>1171</v>
      </c>
      <c r="L44" s="74" t="s">
        <v>11</v>
      </c>
      <c r="M44" s="74"/>
      <c r="N44" s="46" t="s">
        <v>3776</v>
      </c>
      <c r="O44" s="36"/>
    </row>
    <row r="45" spans="1:15" s="14" customFormat="1" ht="25.8" hidden="1" x14ac:dyDescent="0.25">
      <c r="A45" s="13">
        <v>43</v>
      </c>
      <c r="B45" s="65" t="s">
        <v>46420</v>
      </c>
      <c r="C45" s="65" t="s">
        <v>18465</v>
      </c>
      <c r="D45" s="65" t="s">
        <v>900</v>
      </c>
      <c r="E45" s="65" t="s">
        <v>11</v>
      </c>
      <c r="F45" s="65" t="s">
        <v>901</v>
      </c>
      <c r="G45" s="65" t="s">
        <v>46421</v>
      </c>
      <c r="H45" s="65">
        <v>0</v>
      </c>
      <c r="I45" s="74" t="s">
        <v>46422</v>
      </c>
      <c r="J45" s="106">
        <v>17</v>
      </c>
      <c r="K45" s="74" t="s">
        <v>1171</v>
      </c>
      <c r="L45" s="88" t="s">
        <v>11</v>
      </c>
      <c r="M45" s="88"/>
      <c r="N45" s="46" t="s">
        <v>3777</v>
      </c>
      <c r="O45" s="36"/>
    </row>
    <row r="46" spans="1:15" s="14" customFormat="1" ht="25.8" hidden="1" x14ac:dyDescent="0.25">
      <c r="A46" s="13">
        <v>44</v>
      </c>
      <c r="B46" s="65" t="s">
        <v>46423</v>
      </c>
      <c r="C46" s="65" t="s">
        <v>18465</v>
      </c>
      <c r="D46" s="65" t="s">
        <v>900</v>
      </c>
      <c r="E46" s="65" t="s">
        <v>11</v>
      </c>
      <c r="F46" s="65" t="s">
        <v>901</v>
      </c>
      <c r="G46" s="65" t="s">
        <v>46424</v>
      </c>
      <c r="H46" s="65">
        <v>0</v>
      </c>
      <c r="I46" s="74" t="s">
        <v>46425</v>
      </c>
      <c r="J46" s="106">
        <v>17</v>
      </c>
      <c r="K46" s="74" t="s">
        <v>1171</v>
      </c>
      <c r="L46" s="74" t="s">
        <v>11</v>
      </c>
      <c r="M46" s="74"/>
      <c r="N46" s="46" t="s">
        <v>3778</v>
      </c>
      <c r="O46" s="36"/>
    </row>
    <row r="47" spans="1:15" s="14" customFormat="1" ht="25.8" hidden="1" x14ac:dyDescent="0.25">
      <c r="A47" s="13">
        <v>45</v>
      </c>
      <c r="B47" s="65" t="s">
        <v>46426</v>
      </c>
      <c r="C47" s="65" t="s">
        <v>35910</v>
      </c>
      <c r="D47" s="65" t="s">
        <v>900</v>
      </c>
      <c r="E47" s="65" t="s">
        <v>11</v>
      </c>
      <c r="F47" s="65" t="s">
        <v>901</v>
      </c>
      <c r="G47" s="65" t="s">
        <v>46427</v>
      </c>
      <c r="H47" s="65">
        <v>0</v>
      </c>
      <c r="I47" s="74" t="s">
        <v>46428</v>
      </c>
      <c r="J47" s="106">
        <v>17</v>
      </c>
      <c r="K47" s="74" t="s">
        <v>1171</v>
      </c>
      <c r="L47" s="106" t="s">
        <v>11</v>
      </c>
      <c r="M47" s="106"/>
      <c r="N47" s="46" t="s">
        <v>3779</v>
      </c>
      <c r="O47" s="36"/>
    </row>
    <row r="48" spans="1:15" s="14" customFormat="1" ht="25.8" hidden="1" x14ac:dyDescent="0.25">
      <c r="A48" s="13">
        <v>46</v>
      </c>
      <c r="B48" s="65" t="s">
        <v>46429</v>
      </c>
      <c r="C48" s="65" t="s">
        <v>46430</v>
      </c>
      <c r="D48" s="65" t="s">
        <v>900</v>
      </c>
      <c r="E48" s="65" t="s">
        <v>11</v>
      </c>
      <c r="F48" s="65" t="s">
        <v>901</v>
      </c>
      <c r="G48" s="65" t="s">
        <v>46431</v>
      </c>
      <c r="H48" s="65">
        <v>0</v>
      </c>
      <c r="I48" s="74" t="s">
        <v>46432</v>
      </c>
      <c r="J48" s="106">
        <v>17</v>
      </c>
      <c r="K48" s="74" t="s">
        <v>1171</v>
      </c>
      <c r="L48" s="88" t="s">
        <v>11</v>
      </c>
      <c r="M48" s="88"/>
      <c r="N48" s="46" t="s">
        <v>3784</v>
      </c>
      <c r="O48" s="36"/>
    </row>
    <row r="49" spans="1:24" s="14" customFormat="1" ht="25.8" x14ac:dyDescent="0.25">
      <c r="A49" s="13">
        <v>47</v>
      </c>
      <c r="B49" s="65" t="s">
        <v>46433</v>
      </c>
      <c r="C49" s="65" t="s">
        <v>46434</v>
      </c>
      <c r="D49" s="65" t="s">
        <v>10</v>
      </c>
      <c r="E49" s="65" t="s">
        <v>11</v>
      </c>
      <c r="F49" s="65" t="s">
        <v>12</v>
      </c>
      <c r="G49" s="65" t="s">
        <v>46435</v>
      </c>
      <c r="H49" s="65">
        <v>0</v>
      </c>
      <c r="I49" s="88" t="s">
        <v>46437</v>
      </c>
      <c r="J49" s="106">
        <v>17</v>
      </c>
      <c r="K49" s="88" t="s">
        <v>3768</v>
      </c>
      <c r="L49" s="74" t="s">
        <v>46436</v>
      </c>
      <c r="M49" s="74"/>
      <c r="N49" s="46" t="s">
        <v>3780</v>
      </c>
      <c r="O49" s="36"/>
    </row>
    <row r="50" spans="1:24" s="14" customFormat="1" ht="25.8" x14ac:dyDescent="0.25">
      <c r="A50" s="13">
        <v>48</v>
      </c>
      <c r="B50" s="65" t="s">
        <v>46438</v>
      </c>
      <c r="C50" s="65" t="s">
        <v>46439</v>
      </c>
      <c r="D50" s="65" t="s">
        <v>10</v>
      </c>
      <c r="E50" s="65" t="s">
        <v>11</v>
      </c>
      <c r="F50" s="65" t="s">
        <v>12</v>
      </c>
      <c r="G50" s="65" t="s">
        <v>46440</v>
      </c>
      <c r="H50" s="65">
        <v>0</v>
      </c>
      <c r="I50" s="74" t="s">
        <v>1830</v>
      </c>
      <c r="J50" s="106">
        <v>17</v>
      </c>
      <c r="K50" s="74" t="s">
        <v>3749</v>
      </c>
      <c r="L50" s="74" t="s">
        <v>46441</v>
      </c>
      <c r="M50" s="74"/>
      <c r="N50" s="46" t="s">
        <v>3783</v>
      </c>
      <c r="O50" s="36"/>
    </row>
    <row r="51" spans="1:24" s="14" customFormat="1" ht="25.8" x14ac:dyDescent="0.25">
      <c r="A51" s="13">
        <v>49</v>
      </c>
      <c r="B51" s="65" t="s">
        <v>46442</v>
      </c>
      <c r="C51" s="65" t="s">
        <v>46443</v>
      </c>
      <c r="D51" s="65" t="s">
        <v>10</v>
      </c>
      <c r="E51" s="65" t="s">
        <v>11</v>
      </c>
      <c r="F51" s="65" t="s">
        <v>12</v>
      </c>
      <c r="G51" s="65" t="s">
        <v>46444</v>
      </c>
      <c r="H51" s="65">
        <v>0</v>
      </c>
      <c r="I51" s="74" t="s">
        <v>46446</v>
      </c>
      <c r="J51" s="106">
        <v>17</v>
      </c>
      <c r="K51" s="74" t="s">
        <v>427</v>
      </c>
      <c r="L51" s="106" t="s">
        <v>46445</v>
      </c>
      <c r="M51" s="106"/>
      <c r="N51" s="46" t="s">
        <v>3781</v>
      </c>
      <c r="O51" s="36"/>
    </row>
    <row r="52" spans="1:24" s="14" customFormat="1" ht="25.8" x14ac:dyDescent="0.25">
      <c r="A52" s="13">
        <v>50</v>
      </c>
      <c r="B52" s="65" t="s">
        <v>46447</v>
      </c>
      <c r="C52" s="65" t="s">
        <v>46448</v>
      </c>
      <c r="D52" s="65" t="s">
        <v>10</v>
      </c>
      <c r="E52" s="65" t="s">
        <v>11</v>
      </c>
      <c r="F52" s="65" t="s">
        <v>12</v>
      </c>
      <c r="G52" s="65" t="s">
        <v>46449</v>
      </c>
      <c r="H52" s="65">
        <v>0</v>
      </c>
      <c r="I52" s="74" t="s">
        <v>46451</v>
      </c>
      <c r="J52" s="106">
        <v>17</v>
      </c>
      <c r="K52" s="74" t="s">
        <v>427</v>
      </c>
      <c r="L52" s="88" t="s">
        <v>46450</v>
      </c>
      <c r="M52" s="88"/>
      <c r="N52" s="46" t="s">
        <v>853</v>
      </c>
      <c r="O52" s="36"/>
    </row>
    <row r="53" spans="1:24" s="14" customFormat="1" ht="25.8" x14ac:dyDescent="0.25">
      <c r="A53" s="13">
        <v>51</v>
      </c>
      <c r="B53" s="65" t="s">
        <v>46452</v>
      </c>
      <c r="C53" s="65" t="s">
        <v>46448</v>
      </c>
      <c r="D53" s="65" t="s">
        <v>101</v>
      </c>
      <c r="E53" s="65" t="s">
        <v>46453</v>
      </c>
      <c r="F53" s="65" t="s">
        <v>12</v>
      </c>
      <c r="G53" s="65" t="s">
        <v>46454</v>
      </c>
      <c r="H53" s="65">
        <v>0</v>
      </c>
      <c r="I53" s="74" t="s">
        <v>46456</v>
      </c>
      <c r="J53" s="106">
        <v>17</v>
      </c>
      <c r="K53" s="74" t="s">
        <v>443</v>
      </c>
      <c r="L53" s="74" t="s">
        <v>46455</v>
      </c>
      <c r="M53" s="74"/>
      <c r="N53" s="46" t="s">
        <v>3782</v>
      </c>
      <c r="O53" s="36"/>
    </row>
    <row r="54" spans="1:24" s="14" customFormat="1" ht="25.8" x14ac:dyDescent="0.25">
      <c r="A54" s="13">
        <v>52</v>
      </c>
      <c r="B54" s="65" t="s">
        <v>46457</v>
      </c>
      <c r="C54" s="65" t="s">
        <v>46443</v>
      </c>
      <c r="D54" s="65" t="s">
        <v>101</v>
      </c>
      <c r="E54" s="65" t="s">
        <v>46458</v>
      </c>
      <c r="F54" s="65" t="s">
        <v>12</v>
      </c>
      <c r="G54" s="65" t="s">
        <v>46459</v>
      </c>
      <c r="H54" s="65">
        <v>0</v>
      </c>
      <c r="I54" s="74" t="s">
        <v>1830</v>
      </c>
      <c r="J54" s="106">
        <v>17</v>
      </c>
      <c r="K54" s="74" t="s">
        <v>443</v>
      </c>
      <c r="L54" s="74" t="s">
        <v>46460</v>
      </c>
      <c r="M54" s="74"/>
      <c r="N54" s="46" t="s">
        <v>2175</v>
      </c>
      <c r="O54" s="36"/>
    </row>
    <row r="55" spans="1:24" s="14" customFormat="1" ht="25.8" x14ac:dyDescent="0.25">
      <c r="A55" s="13">
        <v>53</v>
      </c>
      <c r="B55" s="65" t="s">
        <v>46461</v>
      </c>
      <c r="C55" s="65" t="s">
        <v>46462</v>
      </c>
      <c r="D55" s="65" t="s">
        <v>10</v>
      </c>
      <c r="E55" s="65" t="s">
        <v>11</v>
      </c>
      <c r="F55" s="65" t="s">
        <v>12</v>
      </c>
      <c r="G55" s="65" t="s">
        <v>46463</v>
      </c>
      <c r="H55" s="65">
        <v>0</v>
      </c>
      <c r="I55" s="74" t="s">
        <v>46465</v>
      </c>
      <c r="J55" s="106">
        <v>17</v>
      </c>
      <c r="K55" s="74" t="s">
        <v>3763</v>
      </c>
      <c r="L55" s="74" t="s">
        <v>46464</v>
      </c>
      <c r="M55" s="74"/>
      <c r="N55" s="46" t="s">
        <v>3785</v>
      </c>
      <c r="O55" s="36"/>
    </row>
    <row r="56" spans="1:24" s="14" customFormat="1" ht="25.8" x14ac:dyDescent="0.25">
      <c r="A56" s="13">
        <v>54</v>
      </c>
      <c r="B56" s="65" t="s">
        <v>46466</v>
      </c>
      <c r="C56" s="65" t="s">
        <v>46467</v>
      </c>
      <c r="D56" s="65" t="s">
        <v>35727</v>
      </c>
      <c r="E56" s="65" t="s">
        <v>46468</v>
      </c>
      <c r="F56" s="65" t="s">
        <v>12</v>
      </c>
      <c r="G56" s="65" t="s">
        <v>46469</v>
      </c>
      <c r="H56" s="65">
        <v>0</v>
      </c>
      <c r="I56" s="74" t="s">
        <v>1830</v>
      </c>
      <c r="J56" s="106">
        <v>17</v>
      </c>
      <c r="K56" s="74" t="s">
        <v>3768</v>
      </c>
      <c r="L56" s="74" t="s">
        <v>35776</v>
      </c>
      <c r="M56" s="74"/>
      <c r="N56" s="46" t="s">
        <v>529</v>
      </c>
      <c r="O56" s="36"/>
    </row>
    <row r="57" spans="1:24" s="14" customFormat="1" ht="27" hidden="1" thickBot="1" x14ac:dyDescent="0.3">
      <c r="A57" s="13">
        <v>55</v>
      </c>
      <c r="B57" s="65" t="s">
        <v>46470</v>
      </c>
      <c r="C57" s="65" t="s">
        <v>43887</v>
      </c>
      <c r="D57" s="65" t="s">
        <v>900</v>
      </c>
      <c r="E57" s="65" t="s">
        <v>11</v>
      </c>
      <c r="F57" s="65" t="s">
        <v>901</v>
      </c>
      <c r="G57" s="65" t="s">
        <v>46471</v>
      </c>
      <c r="H57" s="65">
        <v>0</v>
      </c>
      <c r="I57" s="74" t="s">
        <v>1830</v>
      </c>
      <c r="J57" s="106">
        <v>17</v>
      </c>
      <c r="K57" s="74" t="s">
        <v>1171</v>
      </c>
      <c r="L57" s="74" t="s">
        <v>11</v>
      </c>
      <c r="M57" s="109"/>
      <c r="N57" s="45"/>
      <c r="O57" s="37">
        <f>SUM(O3:O56)</f>
        <v>182</v>
      </c>
    </row>
    <row r="58" spans="1:24" s="14" customFormat="1" hidden="1" x14ac:dyDescent="0.25">
      <c r="A58" s="13">
        <v>56</v>
      </c>
      <c r="B58" s="65" t="s">
        <v>48225</v>
      </c>
      <c r="C58" s="65" t="s">
        <v>48226</v>
      </c>
      <c r="D58" s="65" t="s">
        <v>1320</v>
      </c>
      <c r="E58" s="65" t="s">
        <v>48227</v>
      </c>
      <c r="F58" s="65" t="s">
        <v>48228</v>
      </c>
      <c r="G58" s="66" t="s">
        <v>48229</v>
      </c>
      <c r="H58" s="65">
        <v>0</v>
      </c>
      <c r="I58" s="74" t="s">
        <v>48230</v>
      </c>
      <c r="J58" s="106">
        <v>17</v>
      </c>
      <c r="K58" s="74" t="s">
        <v>1171</v>
      </c>
      <c r="L58" s="74" t="s">
        <v>11</v>
      </c>
      <c r="M58" s="45"/>
      <c r="N58" s="11"/>
    </row>
    <row r="59" spans="1:24" s="14" customFormat="1" hidden="1" x14ac:dyDescent="0.25">
      <c r="A59" s="13">
        <v>57</v>
      </c>
      <c r="B59" s="65" t="s">
        <v>48231</v>
      </c>
      <c r="C59" s="65" t="s">
        <v>48232</v>
      </c>
      <c r="D59" s="65" t="s">
        <v>1320</v>
      </c>
      <c r="E59" s="65" t="s">
        <v>48233</v>
      </c>
      <c r="F59" s="65" t="s">
        <v>1462</v>
      </c>
      <c r="G59" s="66" t="s">
        <v>48234</v>
      </c>
      <c r="H59" s="65">
        <v>0</v>
      </c>
      <c r="I59" s="74" t="s">
        <v>48235</v>
      </c>
      <c r="J59" s="106">
        <v>17</v>
      </c>
      <c r="K59" s="74" t="s">
        <v>1171</v>
      </c>
      <c r="L59" s="74" t="s">
        <v>11</v>
      </c>
      <c r="M59" s="45"/>
      <c r="N59" s="11"/>
    </row>
    <row r="60" spans="1:24" s="14" customFormat="1" hidden="1" x14ac:dyDescent="0.25">
      <c r="A60" s="13">
        <v>58</v>
      </c>
      <c r="B60" s="65" t="s">
        <v>48236</v>
      </c>
      <c r="C60" s="65" t="s">
        <v>43887</v>
      </c>
      <c r="D60" s="65" t="s">
        <v>900</v>
      </c>
      <c r="E60" s="65" t="s">
        <v>11</v>
      </c>
      <c r="F60" s="65" t="s">
        <v>901</v>
      </c>
      <c r="G60" s="66" t="s">
        <v>48237</v>
      </c>
      <c r="H60" s="65">
        <v>0</v>
      </c>
      <c r="I60" s="74" t="s">
        <v>48238</v>
      </c>
      <c r="J60" s="106">
        <v>17</v>
      </c>
      <c r="K60" s="74" t="s">
        <v>1171</v>
      </c>
      <c r="L60" s="74" t="s">
        <v>11</v>
      </c>
      <c r="M60" s="45"/>
      <c r="N60" s="11"/>
    </row>
    <row r="61" spans="1:24" s="14" customFormat="1" hidden="1" x14ac:dyDescent="0.25">
      <c r="A61" s="13">
        <v>59</v>
      </c>
      <c r="B61" s="65" t="s">
        <v>48239</v>
      </c>
      <c r="C61" s="65" t="s">
        <v>48240</v>
      </c>
      <c r="D61" s="65" t="s">
        <v>1086</v>
      </c>
      <c r="E61" s="65" t="s">
        <v>48241</v>
      </c>
      <c r="F61" s="65" t="s">
        <v>2983</v>
      </c>
      <c r="G61" s="66" t="s">
        <v>48242</v>
      </c>
      <c r="H61" s="65">
        <v>0</v>
      </c>
      <c r="I61" s="74" t="s">
        <v>48243</v>
      </c>
      <c r="J61" s="106">
        <v>17</v>
      </c>
      <c r="K61" s="74" t="s">
        <v>1171</v>
      </c>
      <c r="L61" s="74" t="s">
        <v>11</v>
      </c>
      <c r="M61" s="45"/>
      <c r="N61" s="11"/>
    </row>
    <row r="62" spans="1:24" s="14" customFormat="1" hidden="1" x14ac:dyDescent="0.25">
      <c r="A62" s="13">
        <v>60</v>
      </c>
      <c r="B62" s="65" t="s">
        <v>48244</v>
      </c>
      <c r="C62" s="65" t="s">
        <v>48245</v>
      </c>
      <c r="D62" s="65" t="s">
        <v>900</v>
      </c>
      <c r="E62" s="65" t="s">
        <v>11</v>
      </c>
      <c r="F62" s="65" t="s">
        <v>901</v>
      </c>
      <c r="G62" s="66" t="s">
        <v>48246</v>
      </c>
      <c r="H62" s="65">
        <v>0</v>
      </c>
      <c r="I62" s="74" t="s">
        <v>48247</v>
      </c>
      <c r="J62" s="106">
        <v>17</v>
      </c>
      <c r="K62" s="74" t="s">
        <v>1171</v>
      </c>
      <c r="L62" s="74" t="s">
        <v>11</v>
      </c>
      <c r="M62" s="45"/>
      <c r="N62" s="11"/>
    </row>
    <row r="63" spans="1:24" s="14" customFormat="1" hidden="1" x14ac:dyDescent="0.25">
      <c r="A63" s="13">
        <v>61</v>
      </c>
      <c r="B63" s="65" t="s">
        <v>48248</v>
      </c>
      <c r="C63" s="65" t="s">
        <v>48249</v>
      </c>
      <c r="D63" s="65" t="s">
        <v>1320</v>
      </c>
      <c r="E63" s="65" t="s">
        <v>48250</v>
      </c>
      <c r="F63" s="65" t="s">
        <v>1462</v>
      </c>
      <c r="G63" s="66" t="s">
        <v>48251</v>
      </c>
      <c r="H63" s="65">
        <v>0</v>
      </c>
      <c r="I63" s="74" t="s">
        <v>48252</v>
      </c>
      <c r="J63" s="106">
        <v>17</v>
      </c>
      <c r="K63" s="74" t="s">
        <v>1171</v>
      </c>
      <c r="L63" s="74" t="s">
        <v>11</v>
      </c>
      <c r="M63" s="45"/>
      <c r="N63" s="11"/>
    </row>
    <row r="64" spans="1:24" s="14" customFormat="1" hidden="1" x14ac:dyDescent="0.25">
      <c r="A64" s="13">
        <v>62</v>
      </c>
      <c r="B64" s="65" t="s">
        <v>48253</v>
      </c>
      <c r="C64" s="65" t="s">
        <v>48254</v>
      </c>
      <c r="D64" s="65" t="s">
        <v>1086</v>
      </c>
      <c r="E64" s="65" t="s">
        <v>48255</v>
      </c>
      <c r="F64" s="65" t="s">
        <v>2983</v>
      </c>
      <c r="G64" s="66" t="s">
        <v>48256</v>
      </c>
      <c r="H64" s="65">
        <v>0</v>
      </c>
      <c r="I64" s="74" t="s">
        <v>48257</v>
      </c>
      <c r="J64" s="106">
        <v>17</v>
      </c>
      <c r="K64" s="74" t="s">
        <v>1171</v>
      </c>
      <c r="L64" s="74" t="s">
        <v>11</v>
      </c>
      <c r="M64" s="45"/>
      <c r="N64" s="11"/>
      <c r="S64" s="11"/>
      <c r="T64" s="11"/>
      <c r="U64" s="11"/>
      <c r="V64" s="11"/>
      <c r="W64" s="11"/>
      <c r="X64" s="11"/>
    </row>
    <row r="65" spans="1:25" s="14" customFormat="1" hidden="1" x14ac:dyDescent="0.25">
      <c r="A65" s="13">
        <v>63</v>
      </c>
      <c r="B65" s="65" t="s">
        <v>48258</v>
      </c>
      <c r="C65" s="65" t="s">
        <v>48259</v>
      </c>
      <c r="D65" s="65" t="s">
        <v>1086</v>
      </c>
      <c r="E65" s="65" t="s">
        <v>48260</v>
      </c>
      <c r="F65" s="65" t="s">
        <v>2983</v>
      </c>
      <c r="G65" s="66" t="s">
        <v>48261</v>
      </c>
      <c r="H65" s="65">
        <v>0</v>
      </c>
      <c r="I65" s="88" t="s">
        <v>48262</v>
      </c>
      <c r="J65" s="106">
        <v>17</v>
      </c>
      <c r="K65" s="74" t="s">
        <v>1171</v>
      </c>
      <c r="L65" s="74" t="s">
        <v>11</v>
      </c>
      <c r="S65" s="11"/>
      <c r="T65" s="11"/>
      <c r="U65" s="11"/>
      <c r="V65" s="11"/>
      <c r="W65" s="11"/>
      <c r="X65" s="11"/>
      <c r="Y65" s="68" t="s">
        <v>1830</v>
      </c>
    </row>
    <row r="66" spans="1:25" s="14" customFormat="1" hidden="1" x14ac:dyDescent="0.25">
      <c r="A66" s="13">
        <v>64</v>
      </c>
      <c r="B66" s="65" t="s">
        <v>48263</v>
      </c>
      <c r="C66" s="65" t="s">
        <v>48264</v>
      </c>
      <c r="D66" s="65" t="s">
        <v>900</v>
      </c>
      <c r="E66" s="65" t="s">
        <v>11</v>
      </c>
      <c r="F66" s="65" t="s">
        <v>901</v>
      </c>
      <c r="G66" s="66" t="s">
        <v>48265</v>
      </c>
      <c r="H66" s="65">
        <v>0</v>
      </c>
      <c r="I66" s="88" t="s">
        <v>48266</v>
      </c>
      <c r="J66" s="106">
        <v>17</v>
      </c>
      <c r="K66" s="88" t="s">
        <v>420</v>
      </c>
      <c r="L66" s="74" t="s">
        <v>48442</v>
      </c>
      <c r="S66" s="11"/>
      <c r="T66" s="11"/>
      <c r="U66" s="11"/>
      <c r="V66" s="11"/>
      <c r="W66" s="11"/>
      <c r="X66" s="11"/>
      <c r="Y66" s="68" t="s">
        <v>1830</v>
      </c>
    </row>
    <row r="67" spans="1:25" s="14" customFormat="1" hidden="1" x14ac:dyDescent="0.25">
      <c r="A67" s="13">
        <v>65</v>
      </c>
      <c r="B67" s="65" t="s">
        <v>48267</v>
      </c>
      <c r="C67" s="65" t="s">
        <v>1750</v>
      </c>
      <c r="D67" s="65" t="s">
        <v>1320</v>
      </c>
      <c r="E67" s="65" t="s">
        <v>48268</v>
      </c>
      <c r="F67" s="65" t="s">
        <v>1462</v>
      </c>
      <c r="G67" s="66" t="s">
        <v>48269</v>
      </c>
      <c r="H67" s="65">
        <v>0</v>
      </c>
      <c r="I67" s="88" t="s">
        <v>48270</v>
      </c>
      <c r="J67" s="106">
        <v>17</v>
      </c>
      <c r="K67" s="74" t="s">
        <v>1171</v>
      </c>
      <c r="L67" s="74" t="s">
        <v>11</v>
      </c>
      <c r="S67" s="11"/>
      <c r="T67" s="11"/>
      <c r="U67" s="11"/>
      <c r="V67" s="11"/>
      <c r="W67" s="11"/>
      <c r="X67" s="11"/>
      <c r="Y67" s="68" t="s">
        <v>1830</v>
      </c>
    </row>
    <row r="68" spans="1:25" hidden="1" x14ac:dyDescent="0.25">
      <c r="A68" s="13">
        <v>66</v>
      </c>
      <c r="B68" s="65" t="s">
        <v>48271</v>
      </c>
      <c r="C68" s="65" t="s">
        <v>48272</v>
      </c>
      <c r="D68" s="65" t="s">
        <v>1086</v>
      </c>
      <c r="E68" s="65" t="s">
        <v>48273</v>
      </c>
      <c r="F68" s="65" t="s">
        <v>2983</v>
      </c>
      <c r="G68" s="66" t="s">
        <v>48274</v>
      </c>
      <c r="H68" s="65">
        <v>0</v>
      </c>
      <c r="I68" s="88" t="s">
        <v>48275</v>
      </c>
      <c r="J68" s="106">
        <v>17</v>
      </c>
      <c r="K68" s="74" t="s">
        <v>1171</v>
      </c>
      <c r="L68" s="74" t="s">
        <v>11</v>
      </c>
      <c r="N68" s="11"/>
      <c r="Y68" s="11" t="s">
        <v>36026</v>
      </c>
    </row>
    <row r="69" spans="1:25" hidden="1" x14ac:dyDescent="0.25">
      <c r="A69" s="13">
        <v>67</v>
      </c>
      <c r="B69" s="65" t="s">
        <v>48276</v>
      </c>
      <c r="C69" s="65" t="s">
        <v>48277</v>
      </c>
      <c r="D69" s="65" t="s">
        <v>1086</v>
      </c>
      <c r="E69" s="65" t="s">
        <v>48278</v>
      </c>
      <c r="F69" s="65" t="s">
        <v>2983</v>
      </c>
      <c r="G69" s="66" t="s">
        <v>48279</v>
      </c>
      <c r="H69" s="65">
        <v>0</v>
      </c>
      <c r="I69" s="88" t="s">
        <v>48280</v>
      </c>
      <c r="J69" s="106">
        <v>17</v>
      </c>
      <c r="K69" s="74" t="s">
        <v>1171</v>
      </c>
      <c r="L69" s="74" t="s">
        <v>11</v>
      </c>
      <c r="N69" s="11"/>
      <c r="Y69" s="11" t="s">
        <v>1830</v>
      </c>
    </row>
    <row r="70" spans="1:25" hidden="1" x14ac:dyDescent="0.25">
      <c r="A70" s="13">
        <v>68</v>
      </c>
      <c r="B70" s="65" t="s">
        <v>48281</v>
      </c>
      <c r="C70" s="65" t="s">
        <v>48282</v>
      </c>
      <c r="D70" s="65" t="s">
        <v>1086</v>
      </c>
      <c r="E70" s="65" t="s">
        <v>48283</v>
      </c>
      <c r="F70" s="65" t="s">
        <v>48284</v>
      </c>
      <c r="G70" s="66" t="s">
        <v>48285</v>
      </c>
      <c r="H70" s="65">
        <v>0</v>
      </c>
      <c r="I70" s="88" t="s">
        <v>48286</v>
      </c>
      <c r="J70" s="106">
        <v>17</v>
      </c>
      <c r="K70" s="74" t="s">
        <v>1171</v>
      </c>
      <c r="L70" s="74" t="s">
        <v>11</v>
      </c>
      <c r="N70" s="11"/>
      <c r="Y70" s="11" t="s">
        <v>1830</v>
      </c>
    </row>
    <row r="71" spans="1:25" hidden="1" x14ac:dyDescent="0.25">
      <c r="A71" s="13">
        <v>69</v>
      </c>
      <c r="B71" s="65" t="s">
        <v>48287</v>
      </c>
      <c r="C71" s="65" t="s">
        <v>48288</v>
      </c>
      <c r="D71" s="65" t="s">
        <v>1320</v>
      </c>
      <c r="E71" s="65" t="s">
        <v>48289</v>
      </c>
      <c r="F71" s="65" t="s">
        <v>48228</v>
      </c>
      <c r="G71" s="66" t="s">
        <v>48290</v>
      </c>
      <c r="H71" s="65">
        <v>0</v>
      </c>
      <c r="I71" s="88" t="s">
        <v>48291</v>
      </c>
      <c r="J71" s="106">
        <v>17</v>
      </c>
      <c r="K71" s="74" t="s">
        <v>1171</v>
      </c>
      <c r="L71" s="74" t="s">
        <v>11</v>
      </c>
      <c r="N71" s="11"/>
      <c r="Y71" s="11" t="s">
        <v>1830</v>
      </c>
    </row>
    <row r="72" spans="1:25" hidden="1" x14ac:dyDescent="0.25">
      <c r="A72" s="13">
        <v>70</v>
      </c>
      <c r="B72" s="65" t="s">
        <v>48292</v>
      </c>
      <c r="C72" s="65" t="s">
        <v>48293</v>
      </c>
      <c r="D72" s="65" t="s">
        <v>1086</v>
      </c>
      <c r="E72" s="65" t="s">
        <v>48294</v>
      </c>
      <c r="F72" s="65" t="s">
        <v>2983</v>
      </c>
      <c r="G72" s="66" t="s">
        <v>48295</v>
      </c>
      <c r="H72" s="65">
        <v>0</v>
      </c>
      <c r="I72" s="88" t="s">
        <v>48296</v>
      </c>
      <c r="J72" s="106">
        <v>17</v>
      </c>
      <c r="K72" s="74" t="s">
        <v>1171</v>
      </c>
      <c r="L72" s="74" t="s">
        <v>11</v>
      </c>
      <c r="N72" s="11"/>
      <c r="Y72" s="11" t="s">
        <v>1830</v>
      </c>
    </row>
    <row r="73" spans="1:25" hidden="1" x14ac:dyDescent="0.25">
      <c r="A73" s="13">
        <v>71</v>
      </c>
      <c r="B73" s="65" t="s">
        <v>48297</v>
      </c>
      <c r="C73" s="65" t="s">
        <v>23711</v>
      </c>
      <c r="D73" s="65" t="s">
        <v>1320</v>
      </c>
      <c r="E73" s="65" t="s">
        <v>48298</v>
      </c>
      <c r="F73" s="65" t="s">
        <v>48228</v>
      </c>
      <c r="G73" s="66" t="s">
        <v>48299</v>
      </c>
      <c r="H73" s="65">
        <v>0</v>
      </c>
      <c r="I73" s="88" t="s">
        <v>48300</v>
      </c>
      <c r="J73" s="106">
        <v>17</v>
      </c>
      <c r="K73" s="74" t="s">
        <v>1171</v>
      </c>
      <c r="L73" s="74" t="s">
        <v>11</v>
      </c>
      <c r="N73" s="11"/>
      <c r="Y73" s="11" t="s">
        <v>1830</v>
      </c>
    </row>
    <row r="74" spans="1:25" hidden="1" x14ac:dyDescent="0.25">
      <c r="A74" s="13">
        <v>72</v>
      </c>
      <c r="B74" s="65" t="s">
        <v>48301</v>
      </c>
      <c r="C74" s="65" t="s">
        <v>48302</v>
      </c>
      <c r="D74" s="65" t="s">
        <v>1086</v>
      </c>
      <c r="E74" s="65" t="s">
        <v>48303</v>
      </c>
      <c r="F74" s="65" t="s">
        <v>1088</v>
      </c>
      <c r="G74" s="66" t="s">
        <v>48304</v>
      </c>
      <c r="H74" s="65">
        <v>0</v>
      </c>
      <c r="I74" s="88" t="s">
        <v>48305</v>
      </c>
      <c r="J74" s="106">
        <v>17</v>
      </c>
      <c r="K74" s="74" t="s">
        <v>1171</v>
      </c>
      <c r="L74" s="74" t="s">
        <v>11</v>
      </c>
      <c r="N74" s="11"/>
      <c r="Y74" s="11" t="s">
        <v>36056</v>
      </c>
    </row>
    <row r="75" spans="1:25" hidden="1" x14ac:dyDescent="0.25">
      <c r="A75" s="13">
        <v>73</v>
      </c>
      <c r="B75" s="65" t="s">
        <v>48306</v>
      </c>
      <c r="C75" s="65" t="s">
        <v>48307</v>
      </c>
      <c r="D75" s="65" t="s">
        <v>1320</v>
      </c>
      <c r="E75" s="65" t="s">
        <v>48308</v>
      </c>
      <c r="F75" s="65" t="s">
        <v>1462</v>
      </c>
      <c r="G75" s="66" t="s">
        <v>48309</v>
      </c>
      <c r="H75" s="65">
        <v>0</v>
      </c>
      <c r="I75" s="88" t="s">
        <v>48310</v>
      </c>
      <c r="J75" s="106">
        <v>17</v>
      </c>
      <c r="K75" s="74" t="s">
        <v>1171</v>
      </c>
      <c r="L75" s="74" t="s">
        <v>11</v>
      </c>
      <c r="N75" s="11"/>
      <c r="Y75" s="11" t="s">
        <v>1830</v>
      </c>
    </row>
    <row r="76" spans="1:25" hidden="1" x14ac:dyDescent="0.25">
      <c r="A76" s="13">
        <v>74</v>
      </c>
      <c r="B76" s="65" t="s">
        <v>48311</v>
      </c>
      <c r="C76" s="65" t="s">
        <v>48312</v>
      </c>
      <c r="D76" s="65" t="s">
        <v>1086</v>
      </c>
      <c r="E76" s="65" t="s">
        <v>48313</v>
      </c>
      <c r="F76" s="65" t="s">
        <v>2983</v>
      </c>
      <c r="G76" s="66" t="s">
        <v>48314</v>
      </c>
      <c r="H76" s="65">
        <v>0</v>
      </c>
      <c r="I76" s="88" t="s">
        <v>48315</v>
      </c>
      <c r="J76" s="106">
        <v>17</v>
      </c>
      <c r="K76" s="88" t="s">
        <v>420</v>
      </c>
      <c r="L76" s="74" t="s">
        <v>48477</v>
      </c>
      <c r="N76" s="11"/>
      <c r="Y76" s="11" t="s">
        <v>1830</v>
      </c>
    </row>
    <row r="77" spans="1:25" hidden="1" x14ac:dyDescent="0.25">
      <c r="A77" s="13">
        <v>75</v>
      </c>
      <c r="B77" s="65" t="s">
        <v>48316</v>
      </c>
      <c r="C77" s="65" t="s">
        <v>48317</v>
      </c>
      <c r="D77" s="65" t="s">
        <v>1320</v>
      </c>
      <c r="E77" s="65" t="s">
        <v>48318</v>
      </c>
      <c r="F77" s="65" t="s">
        <v>48228</v>
      </c>
      <c r="G77" s="66" t="s">
        <v>48319</v>
      </c>
      <c r="H77" s="65">
        <v>0</v>
      </c>
      <c r="I77" s="88" t="s">
        <v>48320</v>
      </c>
      <c r="J77" s="106">
        <v>17</v>
      </c>
      <c r="K77" s="74" t="s">
        <v>1171</v>
      </c>
      <c r="L77" s="74" t="s">
        <v>11</v>
      </c>
      <c r="N77" s="11"/>
      <c r="Y77" s="11" t="s">
        <v>1830</v>
      </c>
    </row>
    <row r="78" spans="1:25" hidden="1" x14ac:dyDescent="0.25">
      <c r="A78" s="13">
        <v>76</v>
      </c>
      <c r="B78" s="65" t="s">
        <v>48321</v>
      </c>
      <c r="C78" s="65" t="s">
        <v>48322</v>
      </c>
      <c r="D78" s="65" t="s">
        <v>1086</v>
      </c>
      <c r="E78" s="65" t="s">
        <v>48323</v>
      </c>
      <c r="F78" s="65" t="s">
        <v>2983</v>
      </c>
      <c r="G78" s="66" t="s">
        <v>48324</v>
      </c>
      <c r="H78" s="65">
        <v>0</v>
      </c>
      <c r="I78" s="88" t="s">
        <v>48325</v>
      </c>
      <c r="J78" s="106">
        <v>17</v>
      </c>
      <c r="K78" s="74" t="s">
        <v>1171</v>
      </c>
      <c r="L78" s="74" t="s">
        <v>11</v>
      </c>
      <c r="N78" s="11"/>
      <c r="Y78" s="11" t="s">
        <v>1830</v>
      </c>
    </row>
    <row r="79" spans="1:25" hidden="1" x14ac:dyDescent="0.25">
      <c r="A79" s="13">
        <v>77</v>
      </c>
      <c r="B79" s="65" t="s">
        <v>48326</v>
      </c>
      <c r="C79" s="65" t="s">
        <v>48327</v>
      </c>
      <c r="D79" s="65" t="s">
        <v>1086</v>
      </c>
      <c r="E79" s="65" t="s">
        <v>48328</v>
      </c>
      <c r="F79" s="65" t="s">
        <v>2983</v>
      </c>
      <c r="G79" s="66" t="s">
        <v>48329</v>
      </c>
      <c r="H79" s="65">
        <v>0</v>
      </c>
      <c r="I79" s="88" t="s">
        <v>48330</v>
      </c>
      <c r="J79" s="106">
        <v>17</v>
      </c>
      <c r="K79" s="74" t="s">
        <v>1171</v>
      </c>
      <c r="L79" s="74" t="s">
        <v>11</v>
      </c>
      <c r="N79" s="11"/>
      <c r="Y79" s="11" t="s">
        <v>1830</v>
      </c>
    </row>
    <row r="80" spans="1:25" hidden="1" x14ac:dyDescent="0.25">
      <c r="A80" s="13">
        <v>78</v>
      </c>
      <c r="B80" s="65" t="s">
        <v>48331</v>
      </c>
      <c r="C80" s="65" t="s">
        <v>48332</v>
      </c>
      <c r="D80" s="65" t="s">
        <v>1086</v>
      </c>
      <c r="E80" s="65" t="s">
        <v>48333</v>
      </c>
      <c r="F80" s="65" t="s">
        <v>2983</v>
      </c>
      <c r="G80" s="66" t="s">
        <v>48334</v>
      </c>
      <c r="H80" s="65">
        <v>0</v>
      </c>
      <c r="I80" s="88" t="s">
        <v>48335</v>
      </c>
      <c r="J80" s="106">
        <v>17</v>
      </c>
      <c r="K80" s="74" t="s">
        <v>1171</v>
      </c>
      <c r="L80" s="74" t="s">
        <v>11</v>
      </c>
      <c r="N80" s="11"/>
      <c r="Y80" s="11" t="s">
        <v>1830</v>
      </c>
    </row>
    <row r="81" spans="1:25" hidden="1" x14ac:dyDescent="0.25">
      <c r="A81" s="13">
        <v>79</v>
      </c>
      <c r="B81" s="65" t="s">
        <v>48336</v>
      </c>
      <c r="C81" s="65" t="s">
        <v>30891</v>
      </c>
      <c r="D81" s="65" t="s">
        <v>1320</v>
      </c>
      <c r="E81" s="65" t="s">
        <v>48337</v>
      </c>
      <c r="F81" s="65" t="s">
        <v>48228</v>
      </c>
      <c r="G81" s="66" t="s">
        <v>48338</v>
      </c>
      <c r="H81" s="65">
        <v>0</v>
      </c>
      <c r="I81" s="88" t="s">
        <v>48339</v>
      </c>
      <c r="J81" s="106">
        <v>17</v>
      </c>
      <c r="K81" s="74" t="s">
        <v>427</v>
      </c>
      <c r="L81" s="74" t="s">
        <v>48494</v>
      </c>
      <c r="N81" s="11"/>
      <c r="Y81" s="11" t="s">
        <v>36089</v>
      </c>
    </row>
    <row r="82" spans="1:25" hidden="1" x14ac:dyDescent="0.25">
      <c r="A82" s="13">
        <v>80</v>
      </c>
      <c r="B82" s="65" t="s">
        <v>48340</v>
      </c>
      <c r="C82" s="65" t="s">
        <v>48341</v>
      </c>
      <c r="D82" s="65" t="s">
        <v>1086</v>
      </c>
      <c r="E82" s="65" t="s">
        <v>48342</v>
      </c>
      <c r="F82" s="65" t="s">
        <v>48284</v>
      </c>
      <c r="G82" s="66" t="s">
        <v>48338</v>
      </c>
      <c r="H82" s="65">
        <v>0</v>
      </c>
      <c r="I82" s="88" t="s">
        <v>48343</v>
      </c>
      <c r="J82" s="106">
        <v>17</v>
      </c>
      <c r="K82" s="74" t="s">
        <v>1171</v>
      </c>
      <c r="L82" s="74" t="s">
        <v>11</v>
      </c>
      <c r="N82" s="11"/>
      <c r="Y82" s="11" t="s">
        <v>36093</v>
      </c>
    </row>
    <row r="83" spans="1:25" hidden="1" x14ac:dyDescent="0.25">
      <c r="A83" s="13">
        <v>81</v>
      </c>
      <c r="B83" s="65" t="s">
        <v>48344</v>
      </c>
      <c r="C83" s="65" t="s">
        <v>30891</v>
      </c>
      <c r="D83" s="65" t="s">
        <v>1320</v>
      </c>
      <c r="E83" s="65" t="s">
        <v>48345</v>
      </c>
      <c r="F83" s="65" t="s">
        <v>48228</v>
      </c>
      <c r="G83" s="66" t="s">
        <v>48346</v>
      </c>
      <c r="H83" s="65">
        <v>0</v>
      </c>
      <c r="I83" s="88" t="s">
        <v>48347</v>
      </c>
      <c r="J83" s="106">
        <v>17</v>
      </c>
      <c r="K83" s="74" t="s">
        <v>1171</v>
      </c>
      <c r="L83" s="74" t="s">
        <v>11</v>
      </c>
      <c r="N83" s="11"/>
      <c r="Y83" s="11" t="s">
        <v>36097</v>
      </c>
    </row>
    <row r="84" spans="1:25" hidden="1" x14ac:dyDescent="0.25">
      <c r="A84" s="13">
        <v>82</v>
      </c>
      <c r="B84" s="65" t="s">
        <v>48348</v>
      </c>
      <c r="C84" s="65" t="s">
        <v>48349</v>
      </c>
      <c r="D84" s="65" t="s">
        <v>1086</v>
      </c>
      <c r="E84" s="65" t="s">
        <v>48350</v>
      </c>
      <c r="F84" s="65" t="s">
        <v>2983</v>
      </c>
      <c r="G84" s="66" t="s">
        <v>48351</v>
      </c>
      <c r="H84" s="65">
        <v>0</v>
      </c>
      <c r="I84" s="88" t="s">
        <v>48352</v>
      </c>
      <c r="J84" s="106">
        <v>17</v>
      </c>
      <c r="K84" s="74" t="s">
        <v>1171</v>
      </c>
      <c r="L84" s="74" t="s">
        <v>11</v>
      </c>
      <c r="N84" s="11"/>
      <c r="Y84" s="11" t="s">
        <v>36102</v>
      </c>
    </row>
    <row r="85" spans="1:25" hidden="1" x14ac:dyDescent="0.25">
      <c r="A85" s="13">
        <v>83</v>
      </c>
      <c r="B85" s="65" t="s">
        <v>48353</v>
      </c>
      <c r="C85" s="65" t="s">
        <v>48354</v>
      </c>
      <c r="D85" s="65" t="s">
        <v>1086</v>
      </c>
      <c r="E85" s="65" t="s">
        <v>48355</v>
      </c>
      <c r="F85" s="65" t="s">
        <v>1088</v>
      </c>
      <c r="G85" s="66" t="s">
        <v>48356</v>
      </c>
      <c r="H85" s="65">
        <v>0</v>
      </c>
      <c r="I85" s="88" t="s">
        <v>48357</v>
      </c>
      <c r="J85" s="106">
        <v>17</v>
      </c>
      <c r="K85" s="74" t="s">
        <v>1171</v>
      </c>
      <c r="L85" s="74" t="s">
        <v>11</v>
      </c>
      <c r="N85" s="11"/>
      <c r="Y85" s="11" t="s">
        <v>36106</v>
      </c>
    </row>
    <row r="86" spans="1:25" hidden="1" x14ac:dyDescent="0.25">
      <c r="A86" s="13">
        <v>84</v>
      </c>
      <c r="B86" s="65" t="s">
        <v>48358</v>
      </c>
      <c r="C86" s="65" t="s">
        <v>48359</v>
      </c>
      <c r="D86" s="65" t="s">
        <v>1320</v>
      </c>
      <c r="E86" s="65" t="s">
        <v>48360</v>
      </c>
      <c r="F86" s="65" t="s">
        <v>48228</v>
      </c>
      <c r="G86" s="66" t="s">
        <v>48361</v>
      </c>
      <c r="H86" s="65">
        <v>0</v>
      </c>
      <c r="I86" s="88" t="s">
        <v>48362</v>
      </c>
      <c r="J86" s="106">
        <v>17</v>
      </c>
      <c r="K86" s="74" t="s">
        <v>1171</v>
      </c>
      <c r="L86" s="74" t="s">
        <v>11</v>
      </c>
      <c r="N86" s="11"/>
      <c r="Y86" s="11" t="s">
        <v>36111</v>
      </c>
    </row>
    <row r="87" spans="1:25" hidden="1" x14ac:dyDescent="0.25">
      <c r="A87" s="13">
        <v>85</v>
      </c>
      <c r="B87" s="65" t="s">
        <v>48363</v>
      </c>
      <c r="C87" s="65" t="s">
        <v>48364</v>
      </c>
      <c r="D87" s="65" t="s">
        <v>1086</v>
      </c>
      <c r="E87" s="65" t="s">
        <v>48365</v>
      </c>
      <c r="F87" s="65" t="s">
        <v>2983</v>
      </c>
      <c r="G87" s="66" t="s">
        <v>48366</v>
      </c>
      <c r="H87" s="65">
        <v>0</v>
      </c>
      <c r="I87" s="88" t="s">
        <v>48367</v>
      </c>
      <c r="J87" s="106">
        <v>17</v>
      </c>
      <c r="K87" s="74" t="s">
        <v>1171</v>
      </c>
      <c r="L87" s="74" t="s">
        <v>11</v>
      </c>
      <c r="N87" s="11"/>
      <c r="Y87" s="11" t="s">
        <v>36116</v>
      </c>
    </row>
    <row r="88" spans="1:25" hidden="1" x14ac:dyDescent="0.25">
      <c r="A88" s="13">
        <v>86</v>
      </c>
      <c r="B88" s="65" t="s">
        <v>48368</v>
      </c>
      <c r="C88" s="65" t="s">
        <v>48369</v>
      </c>
      <c r="D88" s="65" t="s">
        <v>1086</v>
      </c>
      <c r="E88" s="65" t="s">
        <v>48370</v>
      </c>
      <c r="F88" s="65" t="s">
        <v>2983</v>
      </c>
      <c r="G88" s="66" t="s">
        <v>48371</v>
      </c>
      <c r="H88" s="65">
        <v>0</v>
      </c>
      <c r="I88" s="88" t="s">
        <v>48372</v>
      </c>
      <c r="J88" s="106">
        <v>17</v>
      </c>
      <c r="K88" s="74" t="s">
        <v>1171</v>
      </c>
      <c r="L88" s="74" t="s">
        <v>11</v>
      </c>
      <c r="N88" s="11"/>
      <c r="Y88" s="11" t="s">
        <v>36120</v>
      </c>
    </row>
    <row r="89" spans="1:25" hidden="1" x14ac:dyDescent="0.25">
      <c r="A89" s="13">
        <v>87</v>
      </c>
      <c r="B89" s="65" t="s">
        <v>48373</v>
      </c>
      <c r="C89" s="65" t="s">
        <v>48374</v>
      </c>
      <c r="D89" s="65" t="s">
        <v>900</v>
      </c>
      <c r="E89" s="65" t="s">
        <v>11</v>
      </c>
      <c r="F89" s="65" t="s">
        <v>901</v>
      </c>
      <c r="G89" s="66" t="s">
        <v>48375</v>
      </c>
      <c r="H89" s="65">
        <v>0</v>
      </c>
      <c r="I89" s="88" t="s">
        <v>48376</v>
      </c>
      <c r="J89" s="106">
        <v>17</v>
      </c>
      <c r="K89" s="74" t="s">
        <v>1171</v>
      </c>
      <c r="L89" s="74" t="s">
        <v>11</v>
      </c>
      <c r="N89" s="11"/>
      <c r="Y89" s="11" t="s">
        <v>36125</v>
      </c>
    </row>
    <row r="90" spans="1:25" hidden="1" x14ac:dyDescent="0.25">
      <c r="A90" s="13">
        <v>88</v>
      </c>
      <c r="B90" s="65" t="s">
        <v>48377</v>
      </c>
      <c r="C90" s="65" t="s">
        <v>48378</v>
      </c>
      <c r="D90" s="65" t="s">
        <v>1086</v>
      </c>
      <c r="E90" s="65" t="s">
        <v>48379</v>
      </c>
      <c r="F90" s="65" t="s">
        <v>2983</v>
      </c>
      <c r="G90" s="66" t="s">
        <v>48380</v>
      </c>
      <c r="H90" s="65">
        <v>0</v>
      </c>
      <c r="I90" s="88" t="s">
        <v>48381</v>
      </c>
      <c r="J90" s="106">
        <v>17</v>
      </c>
      <c r="K90" s="88" t="s">
        <v>3768</v>
      </c>
      <c r="L90" s="74" t="s">
        <v>48528</v>
      </c>
      <c r="N90" s="11"/>
      <c r="Y90" s="11" t="s">
        <v>36130</v>
      </c>
    </row>
    <row r="91" spans="1:25" hidden="1" x14ac:dyDescent="0.25">
      <c r="A91" s="13">
        <v>89</v>
      </c>
      <c r="B91" s="65" t="s">
        <v>48382</v>
      </c>
      <c r="C91" s="65" t="s">
        <v>48383</v>
      </c>
      <c r="D91" s="65" t="s">
        <v>900</v>
      </c>
      <c r="E91" s="65" t="s">
        <v>11</v>
      </c>
      <c r="F91" s="65" t="s">
        <v>901</v>
      </c>
      <c r="G91" s="66" t="s">
        <v>48384</v>
      </c>
      <c r="H91" s="65">
        <v>0</v>
      </c>
      <c r="I91" s="88" t="s">
        <v>48385</v>
      </c>
      <c r="J91" s="106">
        <v>17</v>
      </c>
      <c r="K91" s="74" t="s">
        <v>427</v>
      </c>
      <c r="L91" s="74" t="s">
        <v>48533</v>
      </c>
      <c r="N91" s="11"/>
      <c r="Y91" s="11" t="s">
        <v>1830</v>
      </c>
    </row>
    <row r="92" spans="1:25" hidden="1" x14ac:dyDescent="0.25">
      <c r="A92" s="13">
        <v>90</v>
      </c>
      <c r="B92" s="65" t="s">
        <v>48386</v>
      </c>
      <c r="C92" s="65" t="s">
        <v>48387</v>
      </c>
      <c r="D92" s="65" t="s">
        <v>1086</v>
      </c>
      <c r="E92" s="65" t="s">
        <v>48388</v>
      </c>
      <c r="F92" s="65" t="s">
        <v>2983</v>
      </c>
      <c r="G92" s="66" t="s">
        <v>48389</v>
      </c>
      <c r="H92" s="65">
        <v>0</v>
      </c>
      <c r="I92" s="88" t="s">
        <v>48390</v>
      </c>
      <c r="J92" s="106">
        <v>17</v>
      </c>
      <c r="K92" s="74" t="s">
        <v>427</v>
      </c>
      <c r="L92" s="74" t="s">
        <v>48538</v>
      </c>
      <c r="N92" s="11"/>
      <c r="Y92" s="11" t="s">
        <v>1830</v>
      </c>
    </row>
    <row r="93" spans="1:25" hidden="1" x14ac:dyDescent="0.25">
      <c r="A93" s="13">
        <v>91</v>
      </c>
      <c r="B93" s="65" t="s">
        <v>48391</v>
      </c>
      <c r="C93" s="65" t="s">
        <v>48392</v>
      </c>
      <c r="D93" s="65" t="s">
        <v>900</v>
      </c>
      <c r="E93" s="65" t="s">
        <v>11</v>
      </c>
      <c r="F93" s="65" t="s">
        <v>901</v>
      </c>
      <c r="G93" s="66" t="s">
        <v>48393</v>
      </c>
      <c r="H93" s="65">
        <v>0</v>
      </c>
      <c r="I93" s="88" t="s">
        <v>48394</v>
      </c>
      <c r="J93" s="106">
        <v>17</v>
      </c>
      <c r="K93" s="88" t="s">
        <v>3768</v>
      </c>
      <c r="L93" s="74" t="s">
        <v>48543</v>
      </c>
      <c r="N93" s="11"/>
      <c r="Y93" s="11" t="s">
        <v>1830</v>
      </c>
    </row>
    <row r="94" spans="1:25" hidden="1" x14ac:dyDescent="0.25">
      <c r="A94" s="13">
        <v>92</v>
      </c>
      <c r="B94" s="65" t="s">
        <v>48395</v>
      </c>
      <c r="C94" s="65" t="s">
        <v>48396</v>
      </c>
      <c r="D94" s="65" t="s">
        <v>1086</v>
      </c>
      <c r="E94" s="65" t="s">
        <v>48397</v>
      </c>
      <c r="F94" s="65" t="s">
        <v>2983</v>
      </c>
      <c r="G94" s="66" t="s">
        <v>48398</v>
      </c>
      <c r="H94" s="65">
        <v>0</v>
      </c>
      <c r="I94" s="88" t="s">
        <v>48399</v>
      </c>
      <c r="J94" s="106">
        <v>17</v>
      </c>
      <c r="K94" s="88" t="s">
        <v>3768</v>
      </c>
      <c r="L94" s="74" t="s">
        <v>48548</v>
      </c>
      <c r="N94" s="11"/>
      <c r="Y94" s="11" t="s">
        <v>1830</v>
      </c>
    </row>
    <row r="95" spans="1:25" hidden="1" x14ac:dyDescent="0.25">
      <c r="A95" s="13">
        <v>93</v>
      </c>
      <c r="B95" s="65" t="s">
        <v>48400</v>
      </c>
      <c r="C95" s="65" t="s">
        <v>48401</v>
      </c>
      <c r="D95" s="65" t="s">
        <v>900</v>
      </c>
      <c r="E95" s="65" t="s">
        <v>11</v>
      </c>
      <c r="F95" s="65" t="s">
        <v>901</v>
      </c>
      <c r="G95" s="66" t="s">
        <v>48402</v>
      </c>
      <c r="H95" s="65">
        <v>0</v>
      </c>
      <c r="I95" s="88" t="s">
        <v>48403</v>
      </c>
      <c r="J95" s="106">
        <v>17</v>
      </c>
      <c r="K95" s="74" t="s">
        <v>1171</v>
      </c>
      <c r="L95" s="74" t="s">
        <v>11</v>
      </c>
      <c r="N95" s="11"/>
      <c r="Y95" s="11" t="s">
        <v>1830</v>
      </c>
    </row>
    <row r="96" spans="1:25" hidden="1" x14ac:dyDescent="0.25">
      <c r="A96" s="13">
        <v>94</v>
      </c>
      <c r="B96" s="65" t="s">
        <v>48404</v>
      </c>
      <c r="C96" s="65" t="s">
        <v>48405</v>
      </c>
      <c r="D96" s="65" t="s">
        <v>1086</v>
      </c>
      <c r="E96" s="65" t="s">
        <v>48406</v>
      </c>
      <c r="F96" s="65" t="s">
        <v>2983</v>
      </c>
      <c r="G96" s="66" t="s">
        <v>48407</v>
      </c>
      <c r="H96" s="65">
        <v>0</v>
      </c>
      <c r="I96" s="88" t="s">
        <v>48408</v>
      </c>
      <c r="J96" s="106">
        <v>17</v>
      </c>
      <c r="K96" s="74" t="s">
        <v>1171</v>
      </c>
      <c r="L96" s="74" t="s">
        <v>11</v>
      </c>
      <c r="N96" s="11"/>
    </row>
    <row r="97" spans="1:14" hidden="1" x14ac:dyDescent="0.25">
      <c r="A97" s="13">
        <v>95</v>
      </c>
      <c r="B97" s="65" t="s">
        <v>48409</v>
      </c>
      <c r="C97" s="65" t="s">
        <v>48410</v>
      </c>
      <c r="D97" s="65" t="s">
        <v>1086</v>
      </c>
      <c r="E97" s="65" t="s">
        <v>48411</v>
      </c>
      <c r="F97" s="65" t="s">
        <v>1088</v>
      </c>
      <c r="G97" s="66" t="s">
        <v>48412</v>
      </c>
      <c r="H97" s="65">
        <v>0</v>
      </c>
      <c r="I97" s="88" t="s">
        <v>48413</v>
      </c>
      <c r="J97" s="106">
        <v>17</v>
      </c>
      <c r="K97" s="74" t="s">
        <v>1171</v>
      </c>
      <c r="L97" s="74" t="s">
        <v>11</v>
      </c>
      <c r="N97" s="11"/>
    </row>
    <row r="98" spans="1:14" x14ac:dyDescent="0.25">
      <c r="A98" s="13">
        <v>96</v>
      </c>
      <c r="B98" s="65" t="s">
        <v>48415</v>
      </c>
      <c r="C98" s="65" t="s">
        <v>11</v>
      </c>
      <c r="D98" s="65" t="s">
        <v>43992</v>
      </c>
      <c r="E98" s="65" t="s">
        <v>43992</v>
      </c>
      <c r="F98" s="65" t="s">
        <v>12</v>
      </c>
      <c r="G98" s="66" t="s">
        <v>48414</v>
      </c>
      <c r="H98" s="65">
        <v>0</v>
      </c>
      <c r="I98" s="88" t="s">
        <v>48416</v>
      </c>
      <c r="J98" s="106">
        <v>17</v>
      </c>
      <c r="K98" s="74" t="s">
        <v>1171</v>
      </c>
      <c r="L98" s="74" t="s">
        <v>11</v>
      </c>
      <c r="N98" s="11"/>
    </row>
    <row r="99" spans="1:14" x14ac:dyDescent="0.25">
      <c r="A99" s="13">
        <v>97</v>
      </c>
      <c r="B99" s="65" t="s">
        <v>48418</v>
      </c>
      <c r="C99" s="65" t="s">
        <v>11</v>
      </c>
      <c r="D99" s="65" t="s">
        <v>43992</v>
      </c>
      <c r="E99" s="65" t="s">
        <v>43992</v>
      </c>
      <c r="F99" s="65" t="s">
        <v>12</v>
      </c>
      <c r="G99" s="66" t="s">
        <v>48417</v>
      </c>
      <c r="H99" s="65">
        <v>0</v>
      </c>
      <c r="I99" s="88" t="s">
        <v>48419</v>
      </c>
      <c r="J99" s="106">
        <v>17</v>
      </c>
      <c r="K99" s="74" t="s">
        <v>1171</v>
      </c>
      <c r="L99" s="74" t="s">
        <v>11</v>
      </c>
      <c r="N99" s="11"/>
    </row>
    <row r="100" spans="1:14" x14ac:dyDescent="0.25">
      <c r="A100" s="13">
        <v>98</v>
      </c>
      <c r="B100" s="65" t="s">
        <v>48420</v>
      </c>
      <c r="C100" s="65" t="s">
        <v>11</v>
      </c>
      <c r="D100" s="65" t="s">
        <v>43992</v>
      </c>
      <c r="E100" s="65" t="s">
        <v>43992</v>
      </c>
      <c r="F100" s="65" t="s">
        <v>12</v>
      </c>
      <c r="G100" s="66" t="s">
        <v>48421</v>
      </c>
      <c r="H100" s="65">
        <v>0</v>
      </c>
      <c r="I100" s="88" t="s">
        <v>48422</v>
      </c>
      <c r="J100" s="106">
        <v>17</v>
      </c>
      <c r="K100" s="74" t="s">
        <v>1171</v>
      </c>
      <c r="L100" s="74" t="s">
        <v>11</v>
      </c>
      <c r="N100" s="11"/>
    </row>
    <row r="101" spans="1:14" x14ac:dyDescent="0.25">
      <c r="A101" s="13">
        <v>99</v>
      </c>
      <c r="B101" s="65" t="s">
        <v>48423</v>
      </c>
      <c r="C101" s="65" t="s">
        <v>11</v>
      </c>
      <c r="D101" s="65" t="s">
        <v>43992</v>
      </c>
      <c r="E101" s="65" t="s">
        <v>43992</v>
      </c>
      <c r="F101" s="65" t="s">
        <v>12</v>
      </c>
      <c r="G101" s="66" t="s">
        <v>48424</v>
      </c>
      <c r="H101" s="65">
        <v>0</v>
      </c>
      <c r="I101" s="88" t="s">
        <v>48425</v>
      </c>
      <c r="J101" s="106">
        <v>17</v>
      </c>
      <c r="K101" s="74" t="s">
        <v>1171</v>
      </c>
      <c r="L101" s="74" t="s">
        <v>11</v>
      </c>
      <c r="N101" s="11"/>
    </row>
    <row r="102" spans="1:14" x14ac:dyDescent="0.25">
      <c r="A102" s="13">
        <v>100</v>
      </c>
      <c r="B102" s="65" t="s">
        <v>48426</v>
      </c>
      <c r="C102" s="65" t="s">
        <v>11</v>
      </c>
      <c r="D102" s="65" t="s">
        <v>43992</v>
      </c>
      <c r="E102" s="65" t="s">
        <v>43992</v>
      </c>
      <c r="F102" s="65" t="s">
        <v>12</v>
      </c>
      <c r="G102" s="66" t="s">
        <v>48427</v>
      </c>
      <c r="H102" s="65">
        <v>0</v>
      </c>
      <c r="I102" s="88" t="s">
        <v>48428</v>
      </c>
      <c r="J102" s="106">
        <v>17</v>
      </c>
      <c r="K102" s="88" t="s">
        <v>3768</v>
      </c>
      <c r="L102" s="74" t="s">
        <v>48576</v>
      </c>
      <c r="N102" s="11"/>
    </row>
    <row r="103" spans="1:14" hidden="1" x14ac:dyDescent="0.25">
      <c r="A103" s="13">
        <v>101</v>
      </c>
      <c r="B103" s="65" t="s">
        <v>48429</v>
      </c>
      <c r="C103" s="65" t="s">
        <v>48430</v>
      </c>
      <c r="D103" s="65" t="s">
        <v>900</v>
      </c>
      <c r="E103" s="65" t="s">
        <v>11</v>
      </c>
      <c r="F103" s="65" t="s">
        <v>901</v>
      </c>
      <c r="G103" s="66" t="s">
        <v>48431</v>
      </c>
      <c r="H103" s="65">
        <v>0</v>
      </c>
      <c r="I103" s="88" t="s">
        <v>48432</v>
      </c>
      <c r="J103" s="106">
        <v>17</v>
      </c>
      <c r="K103" s="74" t="s">
        <v>1171</v>
      </c>
      <c r="L103" s="74"/>
      <c r="N103" s="11"/>
    </row>
    <row r="104" spans="1:14" x14ac:dyDescent="0.25">
      <c r="A104" s="13">
        <v>102</v>
      </c>
      <c r="B104" s="65" t="s">
        <v>48434</v>
      </c>
      <c r="C104" s="65" t="s">
        <v>11</v>
      </c>
      <c r="D104" s="65" t="s">
        <v>43992</v>
      </c>
      <c r="E104" s="65" t="s">
        <v>43992</v>
      </c>
      <c r="F104" s="65" t="s">
        <v>12</v>
      </c>
      <c r="G104" s="66" t="s">
        <v>48433</v>
      </c>
      <c r="H104" s="65">
        <v>0</v>
      </c>
      <c r="I104" s="88" t="s">
        <v>48435</v>
      </c>
      <c r="J104" s="106">
        <v>17</v>
      </c>
      <c r="K104" s="74" t="s">
        <v>1171</v>
      </c>
      <c r="L104" s="74"/>
      <c r="N104" s="11"/>
    </row>
    <row r="105" spans="1:14" x14ac:dyDescent="0.25">
      <c r="A105" s="13">
        <v>103</v>
      </c>
      <c r="B105" s="65" t="s">
        <v>48436</v>
      </c>
      <c r="C105" s="65" t="s">
        <v>11</v>
      </c>
      <c r="D105" s="65" t="s">
        <v>43992</v>
      </c>
      <c r="E105" s="65" t="s">
        <v>43992</v>
      </c>
      <c r="F105" s="65" t="s">
        <v>12</v>
      </c>
      <c r="G105" s="66" t="s">
        <v>48437</v>
      </c>
      <c r="H105" s="65">
        <v>0</v>
      </c>
      <c r="I105" s="88" t="s">
        <v>48438</v>
      </c>
      <c r="J105" s="106">
        <v>17</v>
      </c>
      <c r="K105" s="74" t="s">
        <v>1171</v>
      </c>
      <c r="L105" s="74"/>
      <c r="N105" s="11"/>
    </row>
    <row r="106" spans="1:14" x14ac:dyDescent="0.25">
      <c r="A106" s="13">
        <v>104</v>
      </c>
      <c r="B106" s="65" t="s">
        <v>48439</v>
      </c>
      <c r="C106" s="65" t="s">
        <v>48440</v>
      </c>
      <c r="D106" s="65" t="s">
        <v>10</v>
      </c>
      <c r="E106" s="65" t="s">
        <v>11</v>
      </c>
      <c r="F106" s="65" t="s">
        <v>12</v>
      </c>
      <c r="G106" s="66" t="s">
        <v>48441</v>
      </c>
      <c r="H106" s="65">
        <v>0</v>
      </c>
      <c r="I106" s="88" t="s">
        <v>48443</v>
      </c>
      <c r="J106" s="106">
        <v>17</v>
      </c>
      <c r="K106" s="74" t="s">
        <v>1171</v>
      </c>
      <c r="L106" s="74"/>
      <c r="N106" s="11"/>
    </row>
    <row r="107" spans="1:14" x14ac:dyDescent="0.25">
      <c r="A107" s="13">
        <v>105</v>
      </c>
      <c r="B107" s="65" t="s">
        <v>48444</v>
      </c>
      <c r="C107" s="65" t="s">
        <v>11</v>
      </c>
      <c r="D107" s="65" t="s">
        <v>43992</v>
      </c>
      <c r="E107" s="65" t="s">
        <v>43992</v>
      </c>
      <c r="F107" s="65" t="s">
        <v>12</v>
      </c>
      <c r="G107" s="66" t="s">
        <v>48445</v>
      </c>
      <c r="H107" s="65">
        <v>0</v>
      </c>
      <c r="I107" s="88" t="s">
        <v>48446</v>
      </c>
      <c r="J107" s="106">
        <v>17</v>
      </c>
      <c r="K107" s="74" t="s">
        <v>1171</v>
      </c>
      <c r="L107" s="74"/>
      <c r="N107" s="11"/>
    </row>
    <row r="108" spans="1:14" x14ac:dyDescent="0.25">
      <c r="A108" s="13">
        <v>106</v>
      </c>
      <c r="B108" s="65" t="s">
        <v>48447</v>
      </c>
      <c r="C108" s="65" t="s">
        <v>11</v>
      </c>
      <c r="D108" s="65" t="s">
        <v>43992</v>
      </c>
      <c r="E108" s="65" t="s">
        <v>43992</v>
      </c>
      <c r="F108" s="65" t="s">
        <v>12</v>
      </c>
      <c r="G108" s="66" t="s">
        <v>48448</v>
      </c>
      <c r="H108" s="65">
        <v>0</v>
      </c>
      <c r="I108" s="88" t="s">
        <v>48449</v>
      </c>
      <c r="J108" s="106">
        <v>17</v>
      </c>
      <c r="K108" s="74" t="s">
        <v>1171</v>
      </c>
      <c r="L108" s="74"/>
      <c r="N108" s="11"/>
    </row>
    <row r="109" spans="1:14" hidden="1" x14ac:dyDescent="0.25">
      <c r="A109" s="13">
        <v>107</v>
      </c>
      <c r="B109" s="65" t="s">
        <v>48453</v>
      </c>
      <c r="C109" s="65" t="s">
        <v>48454</v>
      </c>
      <c r="D109" s="65" t="s">
        <v>900</v>
      </c>
      <c r="E109" s="65" t="s">
        <v>11</v>
      </c>
      <c r="F109" s="65" t="s">
        <v>901</v>
      </c>
      <c r="G109" s="66" t="s">
        <v>48452</v>
      </c>
      <c r="H109" s="65">
        <v>0</v>
      </c>
      <c r="I109" s="88" t="s">
        <v>48455</v>
      </c>
      <c r="J109" s="106">
        <v>17</v>
      </c>
      <c r="K109" s="74" t="s">
        <v>1171</v>
      </c>
      <c r="L109" s="74"/>
      <c r="N109" s="11"/>
    </row>
    <row r="110" spans="1:14" x14ac:dyDescent="0.25">
      <c r="A110" s="13">
        <v>108</v>
      </c>
      <c r="B110" s="65" t="s">
        <v>48456</v>
      </c>
      <c r="C110" s="65" t="s">
        <v>11</v>
      </c>
      <c r="D110" s="65" t="s">
        <v>43992</v>
      </c>
      <c r="E110" s="65" t="s">
        <v>43992</v>
      </c>
      <c r="F110" s="65" t="s">
        <v>12</v>
      </c>
      <c r="G110" s="66" t="s">
        <v>48457</v>
      </c>
      <c r="H110" s="65">
        <v>0</v>
      </c>
      <c r="I110" s="88" t="s">
        <v>48458</v>
      </c>
      <c r="J110" s="106">
        <v>17</v>
      </c>
      <c r="K110" s="74" t="s">
        <v>1171</v>
      </c>
      <c r="L110" s="74"/>
      <c r="N110" s="11"/>
    </row>
    <row r="111" spans="1:14" hidden="1" x14ac:dyDescent="0.25">
      <c r="A111" s="13">
        <v>109</v>
      </c>
      <c r="B111" s="65" t="s">
        <v>48459</v>
      </c>
      <c r="C111" s="65" t="s">
        <v>48460</v>
      </c>
      <c r="D111" s="65" t="s">
        <v>900</v>
      </c>
      <c r="E111" s="65" t="s">
        <v>11</v>
      </c>
      <c r="F111" s="65" t="s">
        <v>901</v>
      </c>
      <c r="G111" s="66" t="s">
        <v>48461</v>
      </c>
      <c r="H111" s="65">
        <v>0</v>
      </c>
      <c r="I111" s="88" t="s">
        <v>48462</v>
      </c>
      <c r="J111" s="106">
        <v>17</v>
      </c>
      <c r="K111" s="74" t="s">
        <v>1171</v>
      </c>
      <c r="L111" s="74"/>
      <c r="N111" s="11"/>
    </row>
    <row r="112" spans="1:14" hidden="1" x14ac:dyDescent="0.25">
      <c r="A112" s="13">
        <v>110</v>
      </c>
      <c r="B112" s="65" t="s">
        <v>48463</v>
      </c>
      <c r="C112" s="65" t="s">
        <v>40012</v>
      </c>
      <c r="D112" s="65" t="s">
        <v>900</v>
      </c>
      <c r="E112" s="65" t="s">
        <v>11</v>
      </c>
      <c r="F112" s="65" t="s">
        <v>901</v>
      </c>
      <c r="G112" s="66" t="s">
        <v>48464</v>
      </c>
      <c r="H112" s="65">
        <v>0</v>
      </c>
      <c r="I112" s="88" t="s">
        <v>48465</v>
      </c>
      <c r="J112" s="106">
        <v>17</v>
      </c>
      <c r="K112" s="74" t="s">
        <v>1171</v>
      </c>
      <c r="L112" s="74"/>
      <c r="N112" s="11"/>
    </row>
    <row r="113" spans="1:14" x14ac:dyDescent="0.25">
      <c r="A113" s="13">
        <v>111</v>
      </c>
      <c r="B113" s="65" t="s">
        <v>48466</v>
      </c>
      <c r="C113" s="65" t="s">
        <v>11</v>
      </c>
      <c r="D113" s="65" t="s">
        <v>43992</v>
      </c>
      <c r="E113" s="65" t="s">
        <v>43992</v>
      </c>
      <c r="F113" s="65" t="s">
        <v>12</v>
      </c>
      <c r="G113" s="66" t="s">
        <v>48467</v>
      </c>
      <c r="H113" s="65">
        <v>0</v>
      </c>
      <c r="I113" s="88" t="s">
        <v>48468</v>
      </c>
      <c r="J113" s="106">
        <v>17</v>
      </c>
      <c r="K113" s="74" t="s">
        <v>1171</v>
      </c>
      <c r="L113" s="74"/>
      <c r="N113" s="11"/>
    </row>
    <row r="114" spans="1:14" x14ac:dyDescent="0.25">
      <c r="A114" s="13">
        <v>112</v>
      </c>
      <c r="B114" s="65" t="s">
        <v>48469</v>
      </c>
      <c r="C114" s="65" t="s">
        <v>11</v>
      </c>
      <c r="D114" s="65" t="s">
        <v>43992</v>
      </c>
      <c r="E114" s="65" t="s">
        <v>43992</v>
      </c>
      <c r="F114" s="65" t="s">
        <v>12</v>
      </c>
      <c r="G114" s="66" t="s">
        <v>48470</v>
      </c>
      <c r="H114" s="65">
        <v>0</v>
      </c>
      <c r="I114" s="88" t="s">
        <v>48416</v>
      </c>
      <c r="J114" s="106">
        <v>17</v>
      </c>
      <c r="K114" s="74" t="s">
        <v>1171</v>
      </c>
      <c r="L114" s="74"/>
      <c r="N114" s="11"/>
    </row>
    <row r="115" spans="1:14" x14ac:dyDescent="0.25">
      <c r="A115" s="13">
        <v>113</v>
      </c>
      <c r="B115" s="65" t="s">
        <v>48471</v>
      </c>
      <c r="C115" s="65" t="s">
        <v>11</v>
      </c>
      <c r="D115" s="65" t="s">
        <v>43992</v>
      </c>
      <c r="E115" s="65" t="s">
        <v>43992</v>
      </c>
      <c r="F115" s="65" t="s">
        <v>12</v>
      </c>
      <c r="G115" s="66" t="s">
        <v>48472</v>
      </c>
      <c r="H115" s="65">
        <v>0</v>
      </c>
      <c r="I115" s="88" t="s">
        <v>48473</v>
      </c>
      <c r="J115" s="106">
        <v>17</v>
      </c>
      <c r="K115" s="74" t="s">
        <v>1171</v>
      </c>
      <c r="L115" s="74"/>
      <c r="N115" s="11"/>
    </row>
    <row r="116" spans="1:14" x14ac:dyDescent="0.25">
      <c r="A116" s="13">
        <v>114</v>
      </c>
      <c r="B116" s="65" t="s">
        <v>48475</v>
      </c>
      <c r="C116" s="65" t="s">
        <v>48476</v>
      </c>
      <c r="D116" s="65" t="s">
        <v>10</v>
      </c>
      <c r="E116" s="65" t="s">
        <v>11</v>
      </c>
      <c r="F116" s="65" t="s">
        <v>12</v>
      </c>
      <c r="G116" s="66" t="s">
        <v>48474</v>
      </c>
      <c r="H116" s="65">
        <v>0</v>
      </c>
      <c r="I116" s="88" t="s">
        <v>48478</v>
      </c>
      <c r="J116" s="106">
        <v>17</v>
      </c>
      <c r="K116" s="74" t="s">
        <v>1171</v>
      </c>
      <c r="L116" s="74"/>
      <c r="N116" s="11"/>
    </row>
    <row r="117" spans="1:14" x14ac:dyDescent="0.25">
      <c r="A117" s="13">
        <v>115</v>
      </c>
      <c r="B117" s="65" t="s">
        <v>48479</v>
      </c>
      <c r="C117" s="65" t="s">
        <v>11</v>
      </c>
      <c r="D117" s="65" t="s">
        <v>43992</v>
      </c>
      <c r="E117" s="65" t="s">
        <v>43992</v>
      </c>
      <c r="F117" s="65" t="s">
        <v>12</v>
      </c>
      <c r="G117" s="66" t="s">
        <v>48480</v>
      </c>
      <c r="H117" s="65">
        <v>0</v>
      </c>
      <c r="I117" s="88" t="s">
        <v>48481</v>
      </c>
      <c r="J117" s="106">
        <v>17</v>
      </c>
      <c r="K117" s="74" t="s">
        <v>1171</v>
      </c>
      <c r="L117" s="74"/>
      <c r="N117" s="11"/>
    </row>
    <row r="118" spans="1:14" x14ac:dyDescent="0.25">
      <c r="A118" s="13">
        <v>116</v>
      </c>
      <c r="B118" s="65" t="s">
        <v>48482</v>
      </c>
      <c r="C118" s="65" t="s">
        <v>11</v>
      </c>
      <c r="D118" s="65" t="s">
        <v>43992</v>
      </c>
      <c r="E118" s="65" t="s">
        <v>43992</v>
      </c>
      <c r="F118" s="65" t="s">
        <v>12</v>
      </c>
      <c r="G118" s="66" t="s">
        <v>48483</v>
      </c>
      <c r="H118" s="65">
        <v>0</v>
      </c>
      <c r="I118" s="88" t="s">
        <v>48484</v>
      </c>
      <c r="J118" s="106">
        <v>17</v>
      </c>
      <c r="K118" s="74" t="s">
        <v>1171</v>
      </c>
      <c r="L118" s="74"/>
      <c r="N118" s="11"/>
    </row>
    <row r="119" spans="1:14" x14ac:dyDescent="0.25">
      <c r="A119" s="13">
        <v>117</v>
      </c>
      <c r="B119" s="65" t="s">
        <v>48485</v>
      </c>
      <c r="C119" s="65" t="s">
        <v>11</v>
      </c>
      <c r="D119" s="65" t="s">
        <v>43992</v>
      </c>
      <c r="E119" s="65" t="s">
        <v>43992</v>
      </c>
      <c r="F119" s="65" t="s">
        <v>12</v>
      </c>
      <c r="G119" s="66" t="s">
        <v>48486</v>
      </c>
      <c r="H119" s="65">
        <v>0</v>
      </c>
      <c r="I119" s="88" t="s">
        <v>48416</v>
      </c>
      <c r="J119" s="106">
        <v>17</v>
      </c>
      <c r="K119" s="74" t="s">
        <v>1171</v>
      </c>
      <c r="L119" s="74"/>
      <c r="N119" s="11"/>
    </row>
    <row r="120" spans="1:14" x14ac:dyDescent="0.25">
      <c r="A120" s="13">
        <v>118</v>
      </c>
      <c r="B120" s="65" t="s">
        <v>48487</v>
      </c>
      <c r="C120" s="65" t="s">
        <v>11</v>
      </c>
      <c r="D120" s="65" t="s">
        <v>43992</v>
      </c>
      <c r="E120" s="65" t="s">
        <v>43992</v>
      </c>
      <c r="F120" s="65" t="s">
        <v>12</v>
      </c>
      <c r="G120" s="66" t="s">
        <v>48488</v>
      </c>
      <c r="H120" s="65">
        <v>0</v>
      </c>
      <c r="I120" s="88" t="s">
        <v>48489</v>
      </c>
      <c r="J120" s="106">
        <v>17</v>
      </c>
      <c r="K120" s="74" t="s">
        <v>1171</v>
      </c>
      <c r="L120" s="74"/>
      <c r="N120" s="11"/>
    </row>
    <row r="121" spans="1:14" x14ac:dyDescent="0.25">
      <c r="A121" s="13">
        <v>119</v>
      </c>
      <c r="B121" s="65" t="s">
        <v>48490</v>
      </c>
      <c r="C121" s="65" t="s">
        <v>48491</v>
      </c>
      <c r="D121" s="65" t="s">
        <v>101</v>
      </c>
      <c r="E121" s="65" t="s">
        <v>48492</v>
      </c>
      <c r="F121" s="65" t="s">
        <v>12</v>
      </c>
      <c r="G121" s="66" t="s">
        <v>48493</v>
      </c>
      <c r="H121" s="65">
        <v>0</v>
      </c>
      <c r="I121" s="88" t="s">
        <v>48495</v>
      </c>
      <c r="J121" s="106">
        <v>17</v>
      </c>
      <c r="K121" s="74" t="s">
        <v>1171</v>
      </c>
      <c r="L121" s="74"/>
      <c r="N121" s="11"/>
    </row>
    <row r="122" spans="1:14" x14ac:dyDescent="0.25">
      <c r="A122" s="13">
        <v>120</v>
      </c>
      <c r="B122" s="65" t="s">
        <v>48496</v>
      </c>
      <c r="C122" s="65" t="s">
        <v>48497</v>
      </c>
      <c r="D122" s="65" t="s">
        <v>101</v>
      </c>
      <c r="E122" s="65" t="s">
        <v>48498</v>
      </c>
      <c r="F122" s="65" t="s">
        <v>12</v>
      </c>
      <c r="G122" s="66" t="s">
        <v>48499</v>
      </c>
      <c r="H122" s="65">
        <v>0</v>
      </c>
      <c r="I122" s="88" t="s">
        <v>48500</v>
      </c>
      <c r="J122" s="106">
        <v>17</v>
      </c>
      <c r="K122" s="74" t="s">
        <v>1171</v>
      </c>
      <c r="L122" s="74"/>
      <c r="N122" s="11"/>
    </row>
    <row r="123" spans="1:14" hidden="1" x14ac:dyDescent="0.25">
      <c r="A123" s="13">
        <v>121</v>
      </c>
      <c r="B123" s="65" t="s">
        <v>48501</v>
      </c>
      <c r="C123" s="65" t="s">
        <v>48502</v>
      </c>
      <c r="D123" s="65" t="s">
        <v>900</v>
      </c>
      <c r="E123" s="65" t="s">
        <v>11</v>
      </c>
      <c r="F123" s="65" t="s">
        <v>901</v>
      </c>
      <c r="G123" s="66" t="s">
        <v>48503</v>
      </c>
      <c r="H123" s="65">
        <v>0</v>
      </c>
      <c r="I123" s="88" t="s">
        <v>48504</v>
      </c>
      <c r="J123" s="106">
        <v>17</v>
      </c>
      <c r="K123" s="74" t="s">
        <v>1171</v>
      </c>
      <c r="L123" s="74"/>
      <c r="N123" s="11"/>
    </row>
    <row r="124" spans="1:14" x14ac:dyDescent="0.25">
      <c r="A124" s="13">
        <v>122</v>
      </c>
      <c r="B124" s="65" t="s">
        <v>48507</v>
      </c>
      <c r="C124" s="65" t="s">
        <v>11</v>
      </c>
      <c r="D124" s="65" t="s">
        <v>43992</v>
      </c>
      <c r="E124" s="65" t="s">
        <v>43992</v>
      </c>
      <c r="F124" s="65" t="s">
        <v>12</v>
      </c>
      <c r="G124" s="66" t="s">
        <v>48508</v>
      </c>
      <c r="H124" s="65">
        <v>0</v>
      </c>
      <c r="I124" s="88" t="s">
        <v>48509</v>
      </c>
      <c r="J124" s="106">
        <v>17</v>
      </c>
      <c r="K124" s="74" t="s">
        <v>1171</v>
      </c>
      <c r="L124" s="74"/>
      <c r="N124" s="11"/>
    </row>
    <row r="125" spans="1:14" hidden="1" x14ac:dyDescent="0.25">
      <c r="A125" s="13">
        <v>123</v>
      </c>
      <c r="B125" s="65" t="s">
        <v>48510</v>
      </c>
      <c r="C125" s="65" t="s">
        <v>48511</v>
      </c>
      <c r="D125" s="65" t="s">
        <v>900</v>
      </c>
      <c r="E125" s="65" t="s">
        <v>11</v>
      </c>
      <c r="F125" s="65" t="s">
        <v>901</v>
      </c>
      <c r="G125" s="66" t="s">
        <v>48512</v>
      </c>
      <c r="H125" s="65">
        <v>0</v>
      </c>
      <c r="I125" s="88" t="s">
        <v>48513</v>
      </c>
      <c r="J125" s="106">
        <v>17</v>
      </c>
      <c r="K125" s="74" t="s">
        <v>1171</v>
      </c>
      <c r="L125" s="74"/>
      <c r="N125" s="11"/>
    </row>
    <row r="126" spans="1:14" x14ac:dyDescent="0.25">
      <c r="A126" s="13">
        <v>124</v>
      </c>
      <c r="B126" s="65" t="s">
        <v>48514</v>
      </c>
      <c r="C126" s="65" t="s">
        <v>11</v>
      </c>
      <c r="D126" s="65" t="s">
        <v>43992</v>
      </c>
      <c r="E126" s="65" t="s">
        <v>43992</v>
      </c>
      <c r="F126" s="65" t="s">
        <v>12</v>
      </c>
      <c r="G126" s="66" t="s">
        <v>48515</v>
      </c>
      <c r="H126" s="65">
        <v>0</v>
      </c>
      <c r="I126" s="88" t="s">
        <v>48516</v>
      </c>
      <c r="J126" s="106">
        <v>17</v>
      </c>
      <c r="K126" s="74" t="s">
        <v>1171</v>
      </c>
      <c r="L126" s="74"/>
      <c r="N126" s="11"/>
    </row>
    <row r="127" spans="1:14" x14ac:dyDescent="0.25">
      <c r="A127" s="13">
        <v>125</v>
      </c>
      <c r="B127" s="65" t="s">
        <v>48518</v>
      </c>
      <c r="C127" s="65" t="s">
        <v>11</v>
      </c>
      <c r="D127" s="65" t="s">
        <v>43992</v>
      </c>
      <c r="E127" s="65" t="s">
        <v>43992</v>
      </c>
      <c r="F127" s="65" t="s">
        <v>12</v>
      </c>
      <c r="G127" s="66" t="s">
        <v>48517</v>
      </c>
      <c r="H127" s="65">
        <v>0</v>
      </c>
      <c r="I127" s="88" t="s">
        <v>48519</v>
      </c>
      <c r="J127" s="106">
        <v>17</v>
      </c>
      <c r="K127" s="74" t="s">
        <v>1171</v>
      </c>
      <c r="L127" s="74"/>
      <c r="N127" s="11"/>
    </row>
    <row r="128" spans="1:14" x14ac:dyDescent="0.25">
      <c r="A128" s="13">
        <v>126</v>
      </c>
      <c r="B128" s="65" t="s">
        <v>48520</v>
      </c>
      <c r="C128" s="65" t="s">
        <v>11</v>
      </c>
      <c r="D128" s="65" t="s">
        <v>43992</v>
      </c>
      <c r="E128" s="65" t="s">
        <v>43992</v>
      </c>
      <c r="F128" s="65" t="s">
        <v>12</v>
      </c>
      <c r="G128" s="66" t="s">
        <v>48521</v>
      </c>
      <c r="H128" s="65">
        <v>0</v>
      </c>
      <c r="I128" s="88" t="s">
        <v>48522</v>
      </c>
      <c r="J128" s="106">
        <v>17</v>
      </c>
      <c r="K128" s="74" t="s">
        <v>1171</v>
      </c>
      <c r="L128" s="74"/>
      <c r="N128" s="11"/>
    </row>
    <row r="129" spans="1:14" x14ac:dyDescent="0.25">
      <c r="A129" s="13">
        <v>127</v>
      </c>
      <c r="B129" s="65" t="s">
        <v>48524</v>
      </c>
      <c r="C129" s="65" t="s">
        <v>11</v>
      </c>
      <c r="D129" s="65" t="s">
        <v>43992</v>
      </c>
      <c r="E129" s="65" t="s">
        <v>43992</v>
      </c>
      <c r="F129" s="65" t="s">
        <v>12</v>
      </c>
      <c r="G129" s="66" t="s">
        <v>48523</v>
      </c>
      <c r="H129" s="65">
        <v>0</v>
      </c>
      <c r="I129" s="88" t="s">
        <v>48525</v>
      </c>
      <c r="J129" s="106">
        <v>17</v>
      </c>
      <c r="K129" s="74" t="s">
        <v>1171</v>
      </c>
      <c r="L129" s="74"/>
      <c r="N129" s="11"/>
    </row>
    <row r="130" spans="1:14" x14ac:dyDescent="0.25">
      <c r="A130" s="13">
        <v>128</v>
      </c>
      <c r="B130" s="65" t="s">
        <v>48526</v>
      </c>
      <c r="C130" s="65" t="s">
        <v>48450</v>
      </c>
      <c r="D130" s="65" t="s">
        <v>10</v>
      </c>
      <c r="E130" s="65" t="s">
        <v>48451</v>
      </c>
      <c r="F130" s="65" t="s">
        <v>12</v>
      </c>
      <c r="G130" s="66" t="s">
        <v>48527</v>
      </c>
      <c r="H130" s="65">
        <v>0</v>
      </c>
      <c r="I130" s="88" t="s">
        <v>48529</v>
      </c>
      <c r="J130" s="106">
        <v>17</v>
      </c>
      <c r="K130" s="74" t="s">
        <v>1171</v>
      </c>
      <c r="L130" s="74"/>
      <c r="N130" s="11"/>
    </row>
    <row r="131" spans="1:14" x14ac:dyDescent="0.25">
      <c r="A131" s="13">
        <v>129</v>
      </c>
      <c r="B131" s="65" t="s">
        <v>48530</v>
      </c>
      <c r="C131" s="65" t="s">
        <v>48531</v>
      </c>
      <c r="D131" s="65" t="s">
        <v>10</v>
      </c>
      <c r="E131" s="65" t="s">
        <v>11</v>
      </c>
      <c r="F131" s="65" t="s">
        <v>12</v>
      </c>
      <c r="G131" s="66" t="s">
        <v>48532</v>
      </c>
      <c r="H131" s="65">
        <v>0</v>
      </c>
      <c r="I131" s="88" t="s">
        <v>48534</v>
      </c>
      <c r="J131" s="106">
        <v>17</v>
      </c>
      <c r="K131" s="74" t="s">
        <v>1171</v>
      </c>
      <c r="L131" s="74"/>
      <c r="N131" s="11"/>
    </row>
    <row r="132" spans="1:14" x14ac:dyDescent="0.25">
      <c r="A132" s="13">
        <v>130</v>
      </c>
      <c r="B132" s="65" t="s">
        <v>48535</v>
      </c>
      <c r="C132" s="65" t="s">
        <v>48536</v>
      </c>
      <c r="D132" s="65" t="s">
        <v>10</v>
      </c>
      <c r="E132" s="65" t="s">
        <v>11</v>
      </c>
      <c r="F132" s="65" t="s">
        <v>12</v>
      </c>
      <c r="G132" s="66" t="s">
        <v>48537</v>
      </c>
      <c r="H132" s="65">
        <v>0</v>
      </c>
      <c r="I132" s="88" t="s">
        <v>48539</v>
      </c>
      <c r="J132" s="106">
        <v>17</v>
      </c>
      <c r="K132" s="74" t="s">
        <v>1171</v>
      </c>
      <c r="L132" s="74"/>
      <c r="N132" s="11"/>
    </row>
    <row r="133" spans="1:14" x14ac:dyDescent="0.25">
      <c r="A133" s="13">
        <v>131</v>
      </c>
      <c r="B133" s="65" t="s">
        <v>48540</v>
      </c>
      <c r="C133" s="65" t="s">
        <v>48541</v>
      </c>
      <c r="D133" s="65" t="s">
        <v>10</v>
      </c>
      <c r="E133" s="65" t="s">
        <v>11</v>
      </c>
      <c r="F133" s="65" t="s">
        <v>12</v>
      </c>
      <c r="G133" s="66" t="s">
        <v>48542</v>
      </c>
      <c r="H133" s="65">
        <v>0</v>
      </c>
      <c r="I133" s="88" t="s">
        <v>48544</v>
      </c>
      <c r="J133" s="106">
        <v>17</v>
      </c>
      <c r="K133" s="74" t="s">
        <v>1171</v>
      </c>
      <c r="L133" s="74"/>
      <c r="N133" s="11"/>
    </row>
    <row r="134" spans="1:14" x14ac:dyDescent="0.25">
      <c r="A134" s="13">
        <v>132</v>
      </c>
      <c r="B134" s="65" t="s">
        <v>48545</v>
      </c>
      <c r="C134" s="65" t="s">
        <v>48546</v>
      </c>
      <c r="D134" s="65" t="s">
        <v>10</v>
      </c>
      <c r="E134" s="65" t="s">
        <v>11</v>
      </c>
      <c r="F134" s="65" t="s">
        <v>12</v>
      </c>
      <c r="G134" s="66" t="s">
        <v>48547</v>
      </c>
      <c r="H134" s="65">
        <v>0</v>
      </c>
      <c r="I134" s="88" t="s">
        <v>48549</v>
      </c>
      <c r="J134" s="106">
        <v>17</v>
      </c>
      <c r="K134" s="74" t="s">
        <v>1171</v>
      </c>
      <c r="L134" s="74"/>
      <c r="N134" s="11"/>
    </row>
    <row r="135" spans="1:14" x14ac:dyDescent="0.25">
      <c r="A135" s="13">
        <v>133</v>
      </c>
      <c r="B135" s="65" t="s">
        <v>48550</v>
      </c>
      <c r="C135" s="65" t="s">
        <v>48551</v>
      </c>
      <c r="D135" s="65" t="s">
        <v>10</v>
      </c>
      <c r="E135" s="65" t="s">
        <v>11</v>
      </c>
      <c r="F135" s="65" t="s">
        <v>12</v>
      </c>
      <c r="G135" s="66" t="s">
        <v>48552</v>
      </c>
      <c r="H135" s="65">
        <v>0</v>
      </c>
      <c r="I135" s="88" t="s">
        <v>48553</v>
      </c>
      <c r="J135" s="106">
        <v>17</v>
      </c>
      <c r="K135" s="74" t="s">
        <v>1171</v>
      </c>
      <c r="L135" s="74"/>
      <c r="N135" s="11"/>
    </row>
    <row r="136" spans="1:14" hidden="1" x14ac:dyDescent="0.25">
      <c r="A136" s="13">
        <v>134</v>
      </c>
      <c r="B136" s="65" t="s">
        <v>48554</v>
      </c>
      <c r="C136" s="65" t="s">
        <v>48555</v>
      </c>
      <c r="D136" s="65" t="s">
        <v>900</v>
      </c>
      <c r="E136" s="65" t="s">
        <v>11</v>
      </c>
      <c r="F136" s="65" t="s">
        <v>901</v>
      </c>
      <c r="G136" s="66" t="s">
        <v>48556</v>
      </c>
      <c r="H136" s="65">
        <v>0</v>
      </c>
      <c r="I136" s="88" t="s">
        <v>48557</v>
      </c>
      <c r="J136" s="106">
        <v>17</v>
      </c>
      <c r="K136" s="74" t="s">
        <v>1171</v>
      </c>
      <c r="L136" s="74"/>
      <c r="N136" s="11"/>
    </row>
    <row r="137" spans="1:14" x14ac:dyDescent="0.25">
      <c r="A137" s="13">
        <v>135</v>
      </c>
      <c r="B137" s="65" t="s">
        <v>48563</v>
      </c>
      <c r="C137" s="65" t="s">
        <v>11</v>
      </c>
      <c r="D137" s="65" t="s">
        <v>43992</v>
      </c>
      <c r="E137" s="65" t="s">
        <v>43992</v>
      </c>
      <c r="F137" s="65" t="s">
        <v>12</v>
      </c>
      <c r="G137" s="66" t="s">
        <v>48562</v>
      </c>
      <c r="H137" s="65">
        <v>0</v>
      </c>
      <c r="I137" s="88" t="s">
        <v>1830</v>
      </c>
      <c r="J137" s="106">
        <v>17</v>
      </c>
      <c r="K137" s="74" t="s">
        <v>1171</v>
      </c>
      <c r="L137" s="74"/>
      <c r="N137" s="11"/>
    </row>
    <row r="138" spans="1:14" x14ac:dyDescent="0.25">
      <c r="A138" s="13">
        <v>136</v>
      </c>
      <c r="B138" s="65" t="s">
        <v>48564</v>
      </c>
      <c r="C138" s="65" t="s">
        <v>11</v>
      </c>
      <c r="D138" s="65" t="s">
        <v>43992</v>
      </c>
      <c r="E138" s="65" t="s">
        <v>43992</v>
      </c>
      <c r="F138" s="65" t="s">
        <v>12</v>
      </c>
      <c r="G138" s="66" t="s">
        <v>48565</v>
      </c>
      <c r="H138" s="65">
        <v>0</v>
      </c>
      <c r="I138" s="88" t="s">
        <v>1830</v>
      </c>
      <c r="J138" s="106">
        <v>17</v>
      </c>
      <c r="K138" s="74" t="s">
        <v>1171</v>
      </c>
      <c r="L138" s="74"/>
      <c r="N138" s="11"/>
    </row>
    <row r="139" spans="1:14" x14ac:dyDescent="0.25">
      <c r="A139" s="13">
        <v>137</v>
      </c>
      <c r="B139" s="65" t="s">
        <v>48566</v>
      </c>
      <c r="C139" s="65" t="s">
        <v>11</v>
      </c>
      <c r="D139" s="65" t="s">
        <v>43992</v>
      </c>
      <c r="E139" s="65" t="s">
        <v>43992</v>
      </c>
      <c r="F139" s="65" t="s">
        <v>12</v>
      </c>
      <c r="G139" s="66" t="s">
        <v>48567</v>
      </c>
      <c r="H139" s="65">
        <v>0</v>
      </c>
      <c r="I139" s="88" t="s">
        <v>1830</v>
      </c>
      <c r="J139" s="106">
        <v>17</v>
      </c>
      <c r="K139" s="74" t="s">
        <v>1171</v>
      </c>
      <c r="L139" s="74"/>
      <c r="N139" s="11"/>
    </row>
    <row r="140" spans="1:14" x14ac:dyDescent="0.25">
      <c r="A140" s="13">
        <v>138</v>
      </c>
      <c r="B140" s="65" t="s">
        <v>48568</v>
      </c>
      <c r="C140" s="65" t="s">
        <v>11</v>
      </c>
      <c r="D140" s="65" t="s">
        <v>43992</v>
      </c>
      <c r="E140" s="65" t="s">
        <v>43992</v>
      </c>
      <c r="F140" s="65" t="s">
        <v>12</v>
      </c>
      <c r="G140" s="66" t="s">
        <v>48569</v>
      </c>
      <c r="H140" s="65">
        <v>0</v>
      </c>
      <c r="I140" s="88" t="s">
        <v>1830</v>
      </c>
      <c r="J140" s="106">
        <v>17</v>
      </c>
      <c r="K140" s="74" t="s">
        <v>1171</v>
      </c>
      <c r="L140" s="74"/>
      <c r="N140" s="11"/>
    </row>
    <row r="141" spans="1:14" x14ac:dyDescent="0.25">
      <c r="A141" s="13">
        <v>139</v>
      </c>
      <c r="B141" s="65" t="s">
        <v>48570</v>
      </c>
      <c r="C141" s="65" t="s">
        <v>11</v>
      </c>
      <c r="D141" s="65" t="s">
        <v>43992</v>
      </c>
      <c r="E141" s="65" t="s">
        <v>43992</v>
      </c>
      <c r="F141" s="65" t="s">
        <v>12</v>
      </c>
      <c r="G141" s="66" t="s">
        <v>48571</v>
      </c>
      <c r="H141" s="65">
        <v>0</v>
      </c>
      <c r="I141" s="88" t="s">
        <v>1830</v>
      </c>
      <c r="J141" s="106">
        <v>17</v>
      </c>
      <c r="K141" s="74" t="s">
        <v>1171</v>
      </c>
      <c r="L141" s="74"/>
      <c r="N141" s="11"/>
    </row>
    <row r="142" spans="1:14" x14ac:dyDescent="0.25">
      <c r="A142" s="13">
        <v>140</v>
      </c>
      <c r="B142" s="65" t="s">
        <v>48573</v>
      </c>
      <c r="C142" s="65" t="s">
        <v>48574</v>
      </c>
      <c r="D142" s="65" t="s">
        <v>101</v>
      </c>
      <c r="E142" s="65" t="s">
        <v>48575</v>
      </c>
      <c r="F142" s="65" t="s">
        <v>12</v>
      </c>
      <c r="G142" s="66" t="s">
        <v>48572</v>
      </c>
      <c r="H142" s="65">
        <v>0</v>
      </c>
      <c r="I142" s="88" t="s">
        <v>1830</v>
      </c>
      <c r="J142" s="106">
        <v>17</v>
      </c>
      <c r="K142" s="74" t="s">
        <v>1171</v>
      </c>
      <c r="L142" s="74"/>
      <c r="N142" s="11"/>
    </row>
    <row r="143" spans="1:14" hidden="1" x14ac:dyDescent="0.25">
      <c r="A143" s="13">
        <v>141</v>
      </c>
      <c r="B143" s="65" t="s">
        <v>48597</v>
      </c>
      <c r="C143" s="65" t="s">
        <v>48598</v>
      </c>
      <c r="D143" s="65" t="s">
        <v>900</v>
      </c>
      <c r="E143" s="65" t="s">
        <v>11</v>
      </c>
      <c r="F143" s="65" t="s">
        <v>901</v>
      </c>
      <c r="G143" s="66" t="s">
        <v>48599</v>
      </c>
      <c r="H143" s="65">
        <v>0</v>
      </c>
      <c r="I143" s="88" t="s">
        <v>48616</v>
      </c>
      <c r="J143" s="106">
        <v>17</v>
      </c>
      <c r="K143" s="74" t="s">
        <v>1171</v>
      </c>
      <c r="L143" s="74" t="s">
        <v>11</v>
      </c>
      <c r="N143" s="11"/>
    </row>
    <row r="144" spans="1:14" x14ac:dyDescent="0.25">
      <c r="A144" s="13">
        <v>142</v>
      </c>
      <c r="B144" s="65" t="s">
        <v>48600</v>
      </c>
      <c r="C144" s="65" t="s">
        <v>48601</v>
      </c>
      <c r="D144" s="65" t="s">
        <v>10</v>
      </c>
      <c r="E144" s="65" t="s">
        <v>48602</v>
      </c>
      <c r="F144" s="65" t="s">
        <v>12</v>
      </c>
      <c r="G144" s="66" t="s">
        <v>48603</v>
      </c>
      <c r="H144" s="65">
        <v>0</v>
      </c>
      <c r="I144" s="88" t="s">
        <v>48617</v>
      </c>
      <c r="J144" s="106">
        <v>45</v>
      </c>
      <c r="K144" s="74" t="s">
        <v>525</v>
      </c>
      <c r="L144" s="74" t="s">
        <v>48604</v>
      </c>
      <c r="N144" s="11"/>
    </row>
    <row r="145" spans="1:14" x14ac:dyDescent="0.25">
      <c r="A145" s="13">
        <v>143</v>
      </c>
      <c r="B145" s="65" t="s">
        <v>48605</v>
      </c>
      <c r="C145" s="65" t="s">
        <v>11</v>
      </c>
      <c r="D145" s="65" t="s">
        <v>43992</v>
      </c>
      <c r="E145" s="65" t="s">
        <v>43992</v>
      </c>
      <c r="F145" s="65" t="s">
        <v>12</v>
      </c>
      <c r="G145" s="66" t="s">
        <v>48606</v>
      </c>
      <c r="H145" s="65">
        <v>0</v>
      </c>
      <c r="I145" s="88" t="s">
        <v>48618</v>
      </c>
      <c r="J145" s="106">
        <v>17</v>
      </c>
      <c r="K145" s="74" t="s">
        <v>1171</v>
      </c>
      <c r="L145" s="74" t="s">
        <v>11</v>
      </c>
      <c r="N145" s="11"/>
    </row>
    <row r="146" spans="1:14" x14ac:dyDescent="0.25">
      <c r="A146" s="13">
        <v>144</v>
      </c>
      <c r="B146" s="65" t="s">
        <v>48607</v>
      </c>
      <c r="C146" s="65" t="s">
        <v>11</v>
      </c>
      <c r="D146" s="65" t="s">
        <v>43992</v>
      </c>
      <c r="E146" s="65" t="s">
        <v>43992</v>
      </c>
      <c r="F146" s="65" t="s">
        <v>12</v>
      </c>
      <c r="G146" s="66" t="s">
        <v>48608</v>
      </c>
      <c r="H146" s="65">
        <v>0</v>
      </c>
      <c r="I146" s="88" t="s">
        <v>48619</v>
      </c>
      <c r="J146" s="106">
        <v>17</v>
      </c>
      <c r="K146" s="74" t="s">
        <v>1171</v>
      </c>
      <c r="L146" s="74" t="s">
        <v>11</v>
      </c>
      <c r="N146" s="11"/>
    </row>
    <row r="147" spans="1:14" x14ac:dyDescent="0.25">
      <c r="A147" s="13">
        <v>145</v>
      </c>
      <c r="B147" s="65" t="s">
        <v>48609</v>
      </c>
      <c r="C147" s="65" t="s">
        <v>11</v>
      </c>
      <c r="D147" s="65" t="s">
        <v>43992</v>
      </c>
      <c r="E147" s="65" t="s">
        <v>43992</v>
      </c>
      <c r="F147" s="65" t="s">
        <v>12</v>
      </c>
      <c r="G147" s="66" t="s">
        <v>48610</v>
      </c>
      <c r="H147" s="65">
        <v>0</v>
      </c>
      <c r="I147" s="88" t="s">
        <v>48620</v>
      </c>
      <c r="J147" s="106">
        <v>17</v>
      </c>
      <c r="K147" s="74" t="s">
        <v>1171</v>
      </c>
      <c r="L147" s="74" t="s">
        <v>11</v>
      </c>
      <c r="N147" s="11"/>
    </row>
    <row r="148" spans="1:14" x14ac:dyDescent="0.25">
      <c r="A148" s="13">
        <v>146</v>
      </c>
      <c r="B148" s="65" t="s">
        <v>48611</v>
      </c>
      <c r="C148" s="65" t="s">
        <v>11</v>
      </c>
      <c r="D148" s="65" t="s">
        <v>43992</v>
      </c>
      <c r="E148" s="65" t="s">
        <v>43992</v>
      </c>
      <c r="F148" s="65" t="s">
        <v>12</v>
      </c>
      <c r="G148" s="66" t="s">
        <v>48612</v>
      </c>
      <c r="H148" s="65">
        <v>0</v>
      </c>
      <c r="I148" s="88" t="s">
        <v>48621</v>
      </c>
      <c r="J148" s="106">
        <v>17</v>
      </c>
      <c r="K148" s="74" t="s">
        <v>1171</v>
      </c>
      <c r="L148" s="74" t="s">
        <v>11</v>
      </c>
      <c r="N148" s="11"/>
    </row>
    <row r="149" spans="1:14" hidden="1" x14ac:dyDescent="0.25">
      <c r="A149" s="13">
        <v>147</v>
      </c>
      <c r="B149" s="65" t="s">
        <v>48613</v>
      </c>
      <c r="C149" s="65" t="s">
        <v>48614</v>
      </c>
      <c r="D149" s="65" t="s">
        <v>900</v>
      </c>
      <c r="E149" s="65" t="s">
        <v>11</v>
      </c>
      <c r="F149" s="65" t="s">
        <v>901</v>
      </c>
      <c r="G149" s="66" t="s">
        <v>48615</v>
      </c>
      <c r="H149" s="65">
        <v>0</v>
      </c>
      <c r="I149" s="88" t="s">
        <v>48622</v>
      </c>
      <c r="J149" s="106">
        <v>17</v>
      </c>
      <c r="K149" s="74" t="s">
        <v>1171</v>
      </c>
      <c r="L149" s="74" t="s">
        <v>11</v>
      </c>
      <c r="N149" s="11"/>
    </row>
    <row r="150" spans="1:14" x14ac:dyDescent="0.25">
      <c r="A150" s="13">
        <v>148</v>
      </c>
      <c r="B150" s="65" t="s">
        <v>48649</v>
      </c>
      <c r="C150" s="65" t="s">
        <v>48650</v>
      </c>
      <c r="D150" s="65" t="s">
        <v>10</v>
      </c>
      <c r="E150" s="65" t="s">
        <v>11</v>
      </c>
      <c r="F150" s="65" t="s">
        <v>12</v>
      </c>
      <c r="G150" s="66" t="s">
        <v>48651</v>
      </c>
      <c r="H150" s="65">
        <v>0</v>
      </c>
      <c r="I150" s="74" t="s">
        <v>48653</v>
      </c>
      <c r="J150" s="106">
        <v>17</v>
      </c>
      <c r="K150" s="74" t="s">
        <v>3761</v>
      </c>
      <c r="L150" s="74" t="s">
        <v>48652</v>
      </c>
      <c r="N150" s="11"/>
    </row>
    <row r="151" spans="1:14" x14ac:dyDescent="0.25">
      <c r="A151" s="13">
        <v>149</v>
      </c>
      <c r="B151" s="65" t="s">
        <v>48654</v>
      </c>
      <c r="C151" s="65" t="s">
        <v>48655</v>
      </c>
      <c r="D151" s="65" t="s">
        <v>10</v>
      </c>
      <c r="E151" s="65" t="s">
        <v>11</v>
      </c>
      <c r="F151" s="65" t="s">
        <v>12</v>
      </c>
      <c r="G151" s="66" t="s">
        <v>48656</v>
      </c>
      <c r="H151" s="65">
        <v>0</v>
      </c>
      <c r="I151" s="74" t="s">
        <v>48658</v>
      </c>
      <c r="J151" s="106">
        <v>17</v>
      </c>
      <c r="K151" s="74" t="s">
        <v>3763</v>
      </c>
      <c r="L151" s="74" t="s">
        <v>48657</v>
      </c>
      <c r="N151" s="11"/>
    </row>
    <row r="152" spans="1:14" x14ac:dyDescent="0.25">
      <c r="A152" s="13">
        <v>150</v>
      </c>
      <c r="B152" s="65" t="s">
        <v>48659</v>
      </c>
      <c r="C152" s="65" t="s">
        <v>48660</v>
      </c>
      <c r="D152" s="65" t="s">
        <v>10</v>
      </c>
      <c r="E152" s="65" t="s">
        <v>11</v>
      </c>
      <c r="F152" s="65" t="s">
        <v>12</v>
      </c>
      <c r="G152" s="66" t="s">
        <v>48661</v>
      </c>
      <c r="H152" s="65">
        <v>0</v>
      </c>
      <c r="I152" s="74" t="s">
        <v>48663</v>
      </c>
      <c r="J152" s="106">
        <v>17</v>
      </c>
      <c r="K152" s="74" t="s">
        <v>3768</v>
      </c>
      <c r="L152" s="74" t="s">
        <v>48662</v>
      </c>
      <c r="N152" s="11"/>
    </row>
    <row r="153" spans="1:14" x14ac:dyDescent="0.25">
      <c r="A153" s="13">
        <v>151</v>
      </c>
      <c r="B153" s="65" t="s">
        <v>48664</v>
      </c>
      <c r="C153" s="65" t="s">
        <v>11</v>
      </c>
      <c r="D153" s="65" t="s">
        <v>43992</v>
      </c>
      <c r="E153" s="65" t="s">
        <v>43992</v>
      </c>
      <c r="F153" s="65" t="s">
        <v>12</v>
      </c>
      <c r="G153" s="66" t="s">
        <v>48665</v>
      </c>
      <c r="H153" s="65">
        <v>0</v>
      </c>
      <c r="I153" s="74" t="s">
        <v>48666</v>
      </c>
      <c r="J153" s="106">
        <v>17</v>
      </c>
      <c r="K153" s="106" t="s">
        <v>1171</v>
      </c>
      <c r="L153" s="74" t="s">
        <v>11</v>
      </c>
      <c r="N153" s="11"/>
    </row>
    <row r="154" spans="1:14" x14ac:dyDescent="0.25">
      <c r="A154" s="13">
        <v>152</v>
      </c>
      <c r="B154" s="65" t="s">
        <v>48667</v>
      </c>
      <c r="C154" s="65" t="s">
        <v>11</v>
      </c>
      <c r="D154" s="65" t="s">
        <v>43992</v>
      </c>
      <c r="E154" s="65" t="s">
        <v>43992</v>
      </c>
      <c r="F154" s="65" t="s">
        <v>12</v>
      </c>
      <c r="G154" s="66" t="s">
        <v>48668</v>
      </c>
      <c r="H154" s="65">
        <v>0</v>
      </c>
      <c r="I154" s="74" t="s">
        <v>48669</v>
      </c>
      <c r="J154" s="106">
        <v>17</v>
      </c>
      <c r="K154" s="106" t="s">
        <v>1171</v>
      </c>
      <c r="L154" s="74" t="s">
        <v>11</v>
      </c>
      <c r="N154" s="11"/>
    </row>
    <row r="155" spans="1:14" x14ac:dyDescent="0.25">
      <c r="A155" s="13">
        <v>153</v>
      </c>
      <c r="B155" s="65" t="s">
        <v>48670</v>
      </c>
      <c r="C155" s="65" t="s">
        <v>11</v>
      </c>
      <c r="D155" s="65" t="s">
        <v>43992</v>
      </c>
      <c r="E155" s="65" t="s">
        <v>43992</v>
      </c>
      <c r="F155" s="65" t="s">
        <v>12</v>
      </c>
      <c r="G155" s="66" t="s">
        <v>48671</v>
      </c>
      <c r="H155" s="65">
        <v>0</v>
      </c>
      <c r="I155" s="74" t="s">
        <v>48672</v>
      </c>
      <c r="J155" s="106">
        <v>17</v>
      </c>
      <c r="K155" s="106" t="s">
        <v>1171</v>
      </c>
      <c r="L155" s="74" t="s">
        <v>11</v>
      </c>
      <c r="N155" s="11"/>
    </row>
    <row r="156" spans="1:14" x14ac:dyDescent="0.25">
      <c r="A156" s="13">
        <v>154</v>
      </c>
      <c r="B156" s="65" t="s">
        <v>48673</v>
      </c>
      <c r="C156" s="65" t="s">
        <v>11</v>
      </c>
      <c r="D156" s="65" t="s">
        <v>43992</v>
      </c>
      <c r="E156" s="65" t="s">
        <v>43992</v>
      </c>
      <c r="F156" s="65" t="s">
        <v>12</v>
      </c>
      <c r="G156" s="66" t="s">
        <v>48674</v>
      </c>
      <c r="H156" s="65">
        <v>0</v>
      </c>
      <c r="I156" s="74" t="s">
        <v>48675</v>
      </c>
      <c r="J156" s="106">
        <v>17</v>
      </c>
      <c r="K156" s="106" t="s">
        <v>1171</v>
      </c>
      <c r="L156" s="74" t="s">
        <v>11</v>
      </c>
      <c r="N156" s="11"/>
    </row>
    <row r="157" spans="1:14" x14ac:dyDescent="0.25">
      <c r="A157" s="13">
        <v>155</v>
      </c>
      <c r="B157" s="65" t="s">
        <v>48676</v>
      </c>
      <c r="C157" s="65" t="s">
        <v>11</v>
      </c>
      <c r="D157" s="65" t="s">
        <v>43992</v>
      </c>
      <c r="E157" s="65" t="s">
        <v>43992</v>
      </c>
      <c r="F157" s="65" t="s">
        <v>12</v>
      </c>
      <c r="G157" s="66" t="s">
        <v>48677</v>
      </c>
      <c r="H157" s="65">
        <v>0</v>
      </c>
      <c r="I157" s="74" t="s">
        <v>48678</v>
      </c>
      <c r="J157" s="106">
        <v>17</v>
      </c>
      <c r="K157" s="106" t="s">
        <v>1171</v>
      </c>
      <c r="L157" s="74" t="s">
        <v>11</v>
      </c>
      <c r="N157" s="11"/>
    </row>
    <row r="158" spans="1:14" x14ac:dyDescent="0.25">
      <c r="A158" s="13">
        <v>156</v>
      </c>
      <c r="B158" s="65" t="s">
        <v>48679</v>
      </c>
      <c r="C158" s="65" t="s">
        <v>11</v>
      </c>
      <c r="D158" s="65" t="s">
        <v>43992</v>
      </c>
      <c r="E158" s="65" t="s">
        <v>43992</v>
      </c>
      <c r="F158" s="65" t="s">
        <v>12</v>
      </c>
      <c r="G158" s="66" t="s">
        <v>48680</v>
      </c>
      <c r="H158" s="65">
        <v>0</v>
      </c>
      <c r="I158" s="74" t="s">
        <v>48681</v>
      </c>
      <c r="J158" s="106">
        <v>17</v>
      </c>
      <c r="K158" s="106" t="s">
        <v>1171</v>
      </c>
      <c r="L158" s="74" t="s">
        <v>11</v>
      </c>
      <c r="N158" s="11"/>
    </row>
    <row r="159" spans="1:14" x14ac:dyDescent="0.25">
      <c r="A159" s="13">
        <v>157</v>
      </c>
      <c r="B159" s="65" t="s">
        <v>48682</v>
      </c>
      <c r="C159" s="65" t="s">
        <v>48683</v>
      </c>
      <c r="D159" s="65" t="s">
        <v>10</v>
      </c>
      <c r="E159" s="65" t="s">
        <v>11</v>
      </c>
      <c r="F159" s="65" t="s">
        <v>12</v>
      </c>
      <c r="G159" s="66" t="s">
        <v>48684</v>
      </c>
      <c r="H159" s="65">
        <v>0</v>
      </c>
      <c r="I159" s="74" t="s">
        <v>48686</v>
      </c>
      <c r="J159" s="106">
        <v>17</v>
      </c>
      <c r="K159" s="74" t="s">
        <v>3761</v>
      </c>
      <c r="L159" s="74" t="s">
        <v>48685</v>
      </c>
      <c r="N159" s="11"/>
    </row>
    <row r="160" spans="1:14" x14ac:dyDescent="0.25">
      <c r="A160" s="13">
        <v>158</v>
      </c>
      <c r="B160" s="65" t="s">
        <v>48687</v>
      </c>
      <c r="C160" s="65" t="s">
        <v>48688</v>
      </c>
      <c r="D160" s="65" t="s">
        <v>10</v>
      </c>
      <c r="E160" s="65" t="s">
        <v>11</v>
      </c>
      <c r="F160" s="65" t="s">
        <v>12</v>
      </c>
      <c r="G160" s="66" t="s">
        <v>48689</v>
      </c>
      <c r="H160" s="65">
        <v>0</v>
      </c>
      <c r="I160" s="74" t="s">
        <v>48690</v>
      </c>
      <c r="J160" s="106">
        <v>17</v>
      </c>
      <c r="K160" s="74" t="s">
        <v>3761</v>
      </c>
      <c r="L160" s="74" t="s">
        <v>11</v>
      </c>
      <c r="N160" s="11"/>
    </row>
    <row r="161" spans="1:14" x14ac:dyDescent="0.25">
      <c r="A161" s="13">
        <v>159</v>
      </c>
      <c r="B161" s="65" t="s">
        <v>48691</v>
      </c>
      <c r="C161" s="65" t="s">
        <v>11</v>
      </c>
      <c r="D161" s="65" t="s">
        <v>43992</v>
      </c>
      <c r="E161" s="65" t="s">
        <v>43992</v>
      </c>
      <c r="F161" s="65" t="s">
        <v>12</v>
      </c>
      <c r="G161" s="66" t="s">
        <v>48692</v>
      </c>
      <c r="H161" s="65">
        <v>0</v>
      </c>
      <c r="I161" s="74" t="s">
        <v>48693</v>
      </c>
      <c r="J161" s="106">
        <v>17</v>
      </c>
      <c r="K161" s="106" t="s">
        <v>1171</v>
      </c>
      <c r="L161" s="74" t="s">
        <v>11</v>
      </c>
      <c r="N161" s="11"/>
    </row>
    <row r="162" spans="1:14" x14ac:dyDescent="0.25">
      <c r="A162" s="13">
        <v>160</v>
      </c>
      <c r="B162" s="65" t="s">
        <v>48694</v>
      </c>
      <c r="C162" s="65" t="s">
        <v>11</v>
      </c>
      <c r="D162" s="65" t="s">
        <v>43992</v>
      </c>
      <c r="E162" s="65" t="s">
        <v>43992</v>
      </c>
      <c r="F162" s="65" t="s">
        <v>12</v>
      </c>
      <c r="G162" s="66" t="s">
        <v>48695</v>
      </c>
      <c r="H162" s="65">
        <v>0</v>
      </c>
      <c r="I162" s="74" t="s">
        <v>48696</v>
      </c>
      <c r="J162" s="106">
        <v>17</v>
      </c>
      <c r="K162" s="106" t="s">
        <v>1171</v>
      </c>
      <c r="L162" s="74" t="s">
        <v>11</v>
      </c>
      <c r="N162" s="11"/>
    </row>
    <row r="163" spans="1:14" x14ac:dyDescent="0.25">
      <c r="A163" s="13">
        <v>161</v>
      </c>
      <c r="B163" s="65" t="s">
        <v>48697</v>
      </c>
      <c r="C163" s="65" t="s">
        <v>11</v>
      </c>
      <c r="D163" s="65" t="s">
        <v>3223</v>
      </c>
      <c r="E163" s="65" t="s">
        <v>43992</v>
      </c>
      <c r="F163" s="65" t="s">
        <v>12</v>
      </c>
      <c r="G163" s="66" t="s">
        <v>48698</v>
      </c>
      <c r="H163" s="65">
        <v>0</v>
      </c>
      <c r="I163" s="74" t="s">
        <v>48699</v>
      </c>
      <c r="J163" s="106">
        <v>17</v>
      </c>
      <c r="K163" s="106" t="s">
        <v>1171</v>
      </c>
      <c r="L163" s="74" t="s">
        <v>11</v>
      </c>
      <c r="N163" s="11"/>
    </row>
    <row r="164" spans="1:14" x14ac:dyDescent="0.25">
      <c r="A164" s="13">
        <v>162</v>
      </c>
      <c r="B164" s="65" t="s">
        <v>48700</v>
      </c>
      <c r="C164" s="65" t="s">
        <v>11</v>
      </c>
      <c r="D164" s="65" t="s">
        <v>43992</v>
      </c>
      <c r="E164" s="65" t="s">
        <v>43992</v>
      </c>
      <c r="F164" s="65" t="s">
        <v>12</v>
      </c>
      <c r="G164" s="66" t="s">
        <v>48701</v>
      </c>
      <c r="H164" s="65">
        <v>0</v>
      </c>
      <c r="I164" s="74" t="s">
        <v>48702</v>
      </c>
      <c r="J164" s="106">
        <v>17</v>
      </c>
      <c r="K164" s="106" t="s">
        <v>1171</v>
      </c>
      <c r="L164" s="74" t="s">
        <v>11</v>
      </c>
      <c r="N164" s="11"/>
    </row>
    <row r="165" spans="1:14" x14ac:dyDescent="0.25">
      <c r="A165" s="13">
        <v>163</v>
      </c>
      <c r="B165" s="65" t="s">
        <v>48703</v>
      </c>
      <c r="C165" s="65" t="s">
        <v>11</v>
      </c>
      <c r="D165" s="65" t="s">
        <v>43992</v>
      </c>
      <c r="E165" s="65" t="s">
        <v>43992</v>
      </c>
      <c r="F165" s="65" t="s">
        <v>12</v>
      </c>
      <c r="G165" s="66" t="s">
        <v>48704</v>
      </c>
      <c r="H165" s="65">
        <v>0</v>
      </c>
      <c r="I165" s="74" t="s">
        <v>48705</v>
      </c>
      <c r="J165" s="106">
        <v>17</v>
      </c>
      <c r="K165" s="106" t="s">
        <v>1171</v>
      </c>
      <c r="L165" s="74" t="s">
        <v>11</v>
      </c>
      <c r="N165" s="11"/>
    </row>
    <row r="166" spans="1:14" x14ac:dyDescent="0.25">
      <c r="A166" s="13">
        <v>164</v>
      </c>
      <c r="B166" s="65" t="s">
        <v>48706</v>
      </c>
      <c r="C166" s="65" t="s">
        <v>11</v>
      </c>
      <c r="D166" s="65" t="s">
        <v>43992</v>
      </c>
      <c r="E166" s="65" t="s">
        <v>43992</v>
      </c>
      <c r="F166" s="65" t="s">
        <v>12</v>
      </c>
      <c r="G166" s="66" t="s">
        <v>48707</v>
      </c>
      <c r="H166" s="65">
        <v>0</v>
      </c>
      <c r="I166" s="74" t="s">
        <v>48708</v>
      </c>
      <c r="J166" s="106">
        <v>17</v>
      </c>
      <c r="K166" s="106" t="s">
        <v>1171</v>
      </c>
      <c r="L166" s="74" t="s">
        <v>11</v>
      </c>
      <c r="N166" s="11"/>
    </row>
    <row r="167" spans="1:14" x14ac:dyDescent="0.25">
      <c r="A167" s="13">
        <v>165</v>
      </c>
      <c r="B167" s="65" t="s">
        <v>48709</v>
      </c>
      <c r="C167" s="65" t="s">
        <v>1102</v>
      </c>
      <c r="D167" s="65" t="s">
        <v>48710</v>
      </c>
      <c r="E167" s="65" t="s">
        <v>48711</v>
      </c>
      <c r="F167" s="65" t="s">
        <v>12</v>
      </c>
      <c r="G167" s="66" t="s">
        <v>48712</v>
      </c>
      <c r="H167" s="65">
        <v>0</v>
      </c>
      <c r="I167" s="74" t="s">
        <v>48714</v>
      </c>
      <c r="J167" s="106">
        <v>17</v>
      </c>
      <c r="K167" s="74" t="s">
        <v>3761</v>
      </c>
      <c r="L167" s="74" t="s">
        <v>48713</v>
      </c>
      <c r="N167" s="11"/>
    </row>
    <row r="168" spans="1:14" x14ac:dyDescent="0.25">
      <c r="A168" s="13">
        <v>166</v>
      </c>
      <c r="B168" s="65" t="s">
        <v>48715</v>
      </c>
      <c r="C168" s="65" t="s">
        <v>43992</v>
      </c>
      <c r="D168" s="65" t="s">
        <v>3223</v>
      </c>
      <c r="E168" s="65" t="s">
        <v>43992</v>
      </c>
      <c r="F168" s="65" t="s">
        <v>12</v>
      </c>
      <c r="G168" s="66" t="s">
        <v>48716</v>
      </c>
      <c r="H168" s="65">
        <v>0</v>
      </c>
      <c r="I168" s="74" t="s">
        <v>48717</v>
      </c>
      <c r="J168" s="106">
        <v>17</v>
      </c>
      <c r="K168" s="106" t="s">
        <v>1171</v>
      </c>
      <c r="L168" s="74" t="s">
        <v>11</v>
      </c>
      <c r="N168" s="11"/>
    </row>
    <row r="169" spans="1:14" x14ac:dyDescent="0.25">
      <c r="A169" s="13">
        <v>167</v>
      </c>
      <c r="B169" s="65" t="s">
        <v>48718</v>
      </c>
      <c r="C169" s="65" t="s">
        <v>43992</v>
      </c>
      <c r="D169" s="65" t="s">
        <v>43992</v>
      </c>
      <c r="E169" s="65" t="s">
        <v>11</v>
      </c>
      <c r="F169" s="65" t="s">
        <v>12</v>
      </c>
      <c r="G169" s="66" t="s">
        <v>48719</v>
      </c>
      <c r="H169" s="65">
        <v>0</v>
      </c>
      <c r="I169" s="74" t="s">
        <v>48720</v>
      </c>
      <c r="J169" s="106">
        <v>17</v>
      </c>
      <c r="K169" s="106" t="s">
        <v>1171</v>
      </c>
      <c r="L169" s="74" t="s">
        <v>11</v>
      </c>
      <c r="N169" s="11"/>
    </row>
    <row r="170" spans="1:14" x14ac:dyDescent="0.25">
      <c r="A170" s="13">
        <v>168</v>
      </c>
      <c r="B170" s="65" t="s">
        <v>48721</v>
      </c>
      <c r="C170" s="65" t="s">
        <v>48722</v>
      </c>
      <c r="D170" s="65" t="s">
        <v>10</v>
      </c>
      <c r="E170" s="65" t="s">
        <v>11</v>
      </c>
      <c r="F170" s="65" t="s">
        <v>12</v>
      </c>
      <c r="G170" s="66" t="s">
        <v>48723</v>
      </c>
      <c r="H170" s="65">
        <v>0</v>
      </c>
      <c r="I170" s="74" t="s">
        <v>48725</v>
      </c>
      <c r="J170" s="106">
        <v>17</v>
      </c>
      <c r="K170" s="74" t="s">
        <v>3761</v>
      </c>
      <c r="L170" s="74" t="s">
        <v>48724</v>
      </c>
      <c r="N170" s="11"/>
    </row>
    <row r="171" spans="1:14" x14ac:dyDescent="0.25">
      <c r="A171" s="13">
        <v>169</v>
      </c>
      <c r="B171" s="65" t="s">
        <v>48761</v>
      </c>
      <c r="C171" s="65" t="s">
        <v>11</v>
      </c>
      <c r="D171" s="65" t="s">
        <v>43992</v>
      </c>
      <c r="E171" s="65" t="s">
        <v>43992</v>
      </c>
      <c r="F171" s="65" t="s">
        <v>12</v>
      </c>
      <c r="G171" s="66" t="s">
        <v>48762</v>
      </c>
      <c r="H171" s="65">
        <v>0</v>
      </c>
      <c r="I171" s="74" t="s">
        <v>48763</v>
      </c>
      <c r="J171" s="106">
        <v>17</v>
      </c>
      <c r="K171" s="74" t="s">
        <v>1171</v>
      </c>
      <c r="L171" s="74"/>
      <c r="N171" s="11"/>
    </row>
    <row r="172" spans="1:14" x14ac:dyDescent="0.25">
      <c r="A172" s="13">
        <v>170</v>
      </c>
      <c r="B172" s="65" t="s">
        <v>48764</v>
      </c>
      <c r="C172" s="65" t="s">
        <v>11</v>
      </c>
      <c r="D172" s="65" t="s">
        <v>43992</v>
      </c>
      <c r="E172" s="65" t="s">
        <v>43992</v>
      </c>
      <c r="F172" s="65" t="s">
        <v>12</v>
      </c>
      <c r="G172" s="66" t="s">
        <v>48765</v>
      </c>
      <c r="H172" s="65">
        <v>0</v>
      </c>
      <c r="I172" s="74" t="s">
        <v>48766</v>
      </c>
      <c r="J172" s="106">
        <v>17</v>
      </c>
      <c r="K172" s="74" t="s">
        <v>1171</v>
      </c>
      <c r="L172" s="74"/>
      <c r="N172" s="11"/>
    </row>
    <row r="173" spans="1:14" x14ac:dyDescent="0.25">
      <c r="A173" s="13">
        <v>171</v>
      </c>
      <c r="B173" s="65" t="s">
        <v>48767</v>
      </c>
      <c r="C173" s="65" t="s">
        <v>11</v>
      </c>
      <c r="D173" s="65" t="s">
        <v>43992</v>
      </c>
      <c r="E173" s="65" t="s">
        <v>43992</v>
      </c>
      <c r="F173" s="65" t="s">
        <v>12</v>
      </c>
      <c r="G173" s="66" t="s">
        <v>48768</v>
      </c>
      <c r="H173" s="65">
        <v>0</v>
      </c>
      <c r="I173" s="74" t="s">
        <v>48769</v>
      </c>
      <c r="J173" s="106">
        <v>17</v>
      </c>
      <c r="K173" s="74" t="s">
        <v>1171</v>
      </c>
      <c r="L173" s="74"/>
      <c r="N173" s="11"/>
    </row>
    <row r="174" spans="1:14" x14ac:dyDescent="0.25">
      <c r="A174" s="13">
        <v>172</v>
      </c>
      <c r="B174" s="65" t="s">
        <v>48770</v>
      </c>
      <c r="C174" s="65" t="s">
        <v>11</v>
      </c>
      <c r="D174" s="65" t="s">
        <v>43992</v>
      </c>
      <c r="E174" s="65" t="s">
        <v>43992</v>
      </c>
      <c r="F174" s="65" t="s">
        <v>12</v>
      </c>
      <c r="G174" s="66" t="s">
        <v>48771</v>
      </c>
      <c r="H174" s="65">
        <v>0</v>
      </c>
      <c r="I174" s="74" t="s">
        <v>48772</v>
      </c>
      <c r="J174" s="106">
        <v>17</v>
      </c>
      <c r="K174" s="74" t="s">
        <v>1171</v>
      </c>
      <c r="L174" s="74"/>
      <c r="N174" s="11"/>
    </row>
    <row r="175" spans="1:14" x14ac:dyDescent="0.25">
      <c r="A175" s="13">
        <v>173</v>
      </c>
      <c r="B175" s="65" t="s">
        <v>48773</v>
      </c>
      <c r="C175" s="65" t="s">
        <v>11</v>
      </c>
      <c r="D175" s="65" t="s">
        <v>43992</v>
      </c>
      <c r="E175" s="65" t="s">
        <v>43992</v>
      </c>
      <c r="F175" s="65" t="s">
        <v>12</v>
      </c>
      <c r="G175" s="66" t="s">
        <v>48774</v>
      </c>
      <c r="H175" s="65">
        <v>0</v>
      </c>
      <c r="I175" s="74" t="s">
        <v>48775</v>
      </c>
      <c r="J175" s="106">
        <v>17</v>
      </c>
      <c r="K175" s="74" t="s">
        <v>1171</v>
      </c>
      <c r="L175" s="74"/>
      <c r="N175" s="11"/>
    </row>
    <row r="176" spans="1:14" x14ac:dyDescent="0.25">
      <c r="A176" s="13">
        <v>174</v>
      </c>
      <c r="B176" s="65" t="s">
        <v>48776</v>
      </c>
      <c r="C176" s="65" t="s">
        <v>11</v>
      </c>
      <c r="D176" s="65" t="s">
        <v>3223</v>
      </c>
      <c r="E176" s="65" t="s">
        <v>43992</v>
      </c>
      <c r="F176" s="65" t="s">
        <v>12</v>
      </c>
      <c r="G176" s="66" t="s">
        <v>48777</v>
      </c>
      <c r="H176" s="65">
        <v>0</v>
      </c>
      <c r="I176" s="74" t="s">
        <v>48778</v>
      </c>
      <c r="J176" s="106">
        <v>17</v>
      </c>
      <c r="K176" s="74" t="s">
        <v>1171</v>
      </c>
      <c r="L176" s="74"/>
      <c r="N176" s="11"/>
    </row>
    <row r="177" spans="1:14" x14ac:dyDescent="0.25">
      <c r="A177" s="13">
        <v>175</v>
      </c>
      <c r="B177" s="65" t="s">
        <v>48779</v>
      </c>
      <c r="C177" s="65" t="s">
        <v>43992</v>
      </c>
      <c r="D177" s="65" t="s">
        <v>10</v>
      </c>
      <c r="E177" s="65" t="s">
        <v>43992</v>
      </c>
      <c r="F177" s="65" t="s">
        <v>12</v>
      </c>
      <c r="G177" s="66" t="s">
        <v>48780</v>
      </c>
      <c r="H177" s="65">
        <v>0</v>
      </c>
      <c r="I177" s="74" t="s">
        <v>48781</v>
      </c>
      <c r="J177" s="106">
        <v>17</v>
      </c>
      <c r="K177" s="74" t="s">
        <v>1171</v>
      </c>
      <c r="L177" s="74"/>
      <c r="N177" s="11"/>
    </row>
    <row r="178" spans="1:14" x14ac:dyDescent="0.25">
      <c r="A178" s="13">
        <v>176</v>
      </c>
      <c r="B178" s="65" t="s">
        <v>48782</v>
      </c>
      <c r="C178" s="65" t="s">
        <v>11</v>
      </c>
      <c r="D178" s="65" t="s">
        <v>43992</v>
      </c>
      <c r="E178" s="65" t="s">
        <v>43992</v>
      </c>
      <c r="F178" s="65" t="s">
        <v>12</v>
      </c>
      <c r="G178" s="66" t="s">
        <v>48783</v>
      </c>
      <c r="H178" s="65">
        <v>0</v>
      </c>
      <c r="I178" s="74" t="s">
        <v>48784</v>
      </c>
      <c r="J178" s="106">
        <v>17</v>
      </c>
      <c r="K178" s="74" t="s">
        <v>1171</v>
      </c>
      <c r="L178" s="74"/>
      <c r="N178" s="11"/>
    </row>
    <row r="179" spans="1:14" x14ac:dyDescent="0.25">
      <c r="A179" s="13">
        <v>177</v>
      </c>
      <c r="B179" s="65" t="s">
        <v>48785</v>
      </c>
      <c r="C179" s="65" t="s">
        <v>11</v>
      </c>
      <c r="D179" s="65" t="s">
        <v>43992</v>
      </c>
      <c r="E179" s="65" t="s">
        <v>43992</v>
      </c>
      <c r="F179" s="65" t="s">
        <v>12</v>
      </c>
      <c r="G179" s="66" t="s">
        <v>48786</v>
      </c>
      <c r="H179" s="65">
        <v>0</v>
      </c>
      <c r="I179" s="74" t="s">
        <v>48787</v>
      </c>
      <c r="J179" s="106">
        <v>17</v>
      </c>
      <c r="K179" s="74" t="s">
        <v>1171</v>
      </c>
      <c r="L179" s="74"/>
      <c r="N179" s="11"/>
    </row>
    <row r="180" spans="1:14" x14ac:dyDescent="0.25">
      <c r="A180" s="13">
        <v>178</v>
      </c>
      <c r="B180" s="65" t="s">
        <v>48788</v>
      </c>
      <c r="C180" s="65" t="s">
        <v>43992</v>
      </c>
      <c r="D180" s="65" t="s">
        <v>3223</v>
      </c>
      <c r="E180" s="65" t="s">
        <v>43992</v>
      </c>
      <c r="F180" s="65" t="s">
        <v>12</v>
      </c>
      <c r="G180" s="66" t="s">
        <v>48789</v>
      </c>
      <c r="H180" s="65">
        <v>0</v>
      </c>
      <c r="I180" s="74" t="s">
        <v>48790</v>
      </c>
      <c r="J180" s="106">
        <v>17</v>
      </c>
      <c r="K180" s="74" t="s">
        <v>1171</v>
      </c>
      <c r="L180" s="74"/>
      <c r="N180" s="11"/>
    </row>
    <row r="181" spans="1:14" x14ac:dyDescent="0.25">
      <c r="A181" s="13">
        <v>179</v>
      </c>
      <c r="B181" s="65" t="s">
        <v>48791</v>
      </c>
      <c r="C181" s="65" t="s">
        <v>43992</v>
      </c>
      <c r="D181" s="65" t="s">
        <v>3223</v>
      </c>
      <c r="E181" s="65" t="s">
        <v>11</v>
      </c>
      <c r="F181" s="65" t="s">
        <v>12</v>
      </c>
      <c r="G181" s="66" t="s">
        <v>48792</v>
      </c>
      <c r="H181" s="65">
        <v>0</v>
      </c>
      <c r="I181" s="74" t="s">
        <v>48793</v>
      </c>
      <c r="J181" s="106">
        <v>17</v>
      </c>
      <c r="K181" s="74" t="s">
        <v>1171</v>
      </c>
      <c r="L181" s="74"/>
      <c r="N181" s="11"/>
    </row>
    <row r="182" spans="1:14" x14ac:dyDescent="0.25">
      <c r="A182" s="13">
        <v>180</v>
      </c>
      <c r="B182" s="65" t="s">
        <v>48794</v>
      </c>
      <c r="C182" s="65" t="s">
        <v>43992</v>
      </c>
      <c r="D182" s="65" t="s">
        <v>3223</v>
      </c>
      <c r="E182" s="65" t="s">
        <v>43992</v>
      </c>
      <c r="F182" s="65" t="s">
        <v>12</v>
      </c>
      <c r="G182" s="66" t="s">
        <v>48795</v>
      </c>
      <c r="H182" s="65">
        <v>0</v>
      </c>
      <c r="I182" s="74" t="s">
        <v>48796</v>
      </c>
      <c r="J182" s="106">
        <v>17</v>
      </c>
      <c r="K182" s="74" t="s">
        <v>1171</v>
      </c>
      <c r="L182" s="74"/>
      <c r="N182" s="11"/>
    </row>
    <row r="183" spans="1:14" x14ac:dyDescent="0.25">
      <c r="A183" s="13">
        <v>181</v>
      </c>
      <c r="B183" s="65" t="s">
        <v>48797</v>
      </c>
      <c r="C183" s="65" t="s">
        <v>11</v>
      </c>
      <c r="D183" s="65" t="s">
        <v>3223</v>
      </c>
      <c r="E183" s="65" t="s">
        <v>43992</v>
      </c>
      <c r="F183" s="65" t="s">
        <v>12</v>
      </c>
      <c r="G183" s="66" t="s">
        <v>48798</v>
      </c>
      <c r="H183" s="65">
        <v>0</v>
      </c>
      <c r="I183" s="74" t="s">
        <v>48799</v>
      </c>
      <c r="J183" s="106">
        <v>17</v>
      </c>
      <c r="K183" s="74" t="s">
        <v>1171</v>
      </c>
      <c r="L183" s="74"/>
      <c r="N183" s="11"/>
    </row>
    <row r="184" spans="1:14" x14ac:dyDescent="0.25">
      <c r="A184" s="13">
        <v>182</v>
      </c>
      <c r="B184" s="65" t="s">
        <v>48800</v>
      </c>
      <c r="C184" s="65" t="s">
        <v>43992</v>
      </c>
      <c r="D184" s="65" t="s">
        <v>3223</v>
      </c>
      <c r="E184" s="65" t="s">
        <v>43992</v>
      </c>
      <c r="F184" s="65" t="s">
        <v>12</v>
      </c>
      <c r="G184" s="66" t="s">
        <v>48801</v>
      </c>
      <c r="H184" s="65">
        <v>0</v>
      </c>
      <c r="I184" s="74" t="s">
        <v>48802</v>
      </c>
      <c r="J184" s="106">
        <v>17</v>
      </c>
      <c r="K184" s="74" t="s">
        <v>1171</v>
      </c>
      <c r="L184" s="74"/>
      <c r="N184" s="11"/>
    </row>
    <row r="185" spans="1:14" hidden="1" x14ac:dyDescent="0.25">
      <c r="A185" s="13">
        <v>187</v>
      </c>
      <c r="B185" s="68" t="s">
        <v>48803</v>
      </c>
      <c r="C185" s="68" t="s">
        <v>48804</v>
      </c>
      <c r="D185" s="68" t="s">
        <v>900</v>
      </c>
      <c r="E185" s="68" t="s">
        <v>11</v>
      </c>
      <c r="F185" s="68" t="s">
        <v>901</v>
      </c>
      <c r="G185" s="110" t="s">
        <v>48805</v>
      </c>
      <c r="H185" s="109">
        <v>0</v>
      </c>
      <c r="I185" s="109" t="s">
        <v>48806</v>
      </c>
      <c r="J185" s="106">
        <v>17</v>
      </c>
      <c r="K185" s="106" t="s">
        <v>1171</v>
      </c>
      <c r="L185" s="11"/>
      <c r="N185" s="11"/>
    </row>
    <row r="186" spans="1:14" ht="27" thickBot="1" x14ac:dyDescent="0.3">
      <c r="I186" s="41" t="s">
        <v>859</v>
      </c>
      <c r="J186" s="89">
        <f>SUBTOTAL(9,J3:J185)</f>
        <v>2010</v>
      </c>
      <c r="K186" s="107" t="s">
        <v>860</v>
      </c>
      <c r="L186" s="14"/>
      <c r="M186" s="45"/>
      <c r="N186" s="11"/>
    </row>
    <row r="187" spans="1:14" ht="24" thickTop="1" x14ac:dyDescent="0.25">
      <c r="H187" s="40"/>
      <c r="I187" s="104"/>
      <c r="J187" s="86"/>
      <c r="K187" s="68"/>
      <c r="L187" s="14"/>
      <c r="M187" s="45"/>
      <c r="N187" s="11"/>
    </row>
    <row r="188" spans="1:14" x14ac:dyDescent="0.25">
      <c r="H188" s="40"/>
      <c r="I188" s="104"/>
      <c r="J188" s="86"/>
      <c r="K188" s="68"/>
      <c r="L188" s="14"/>
      <c r="M188" s="45"/>
      <c r="N188" s="11"/>
    </row>
    <row r="189" spans="1:14" x14ac:dyDescent="0.25">
      <c r="H189" s="40"/>
      <c r="I189" s="104"/>
      <c r="J189" s="86"/>
      <c r="K189" s="68"/>
      <c r="L189" s="14"/>
      <c r="M189" s="45"/>
      <c r="N189" s="11"/>
    </row>
    <row r="190" spans="1:14" x14ac:dyDescent="0.25">
      <c r="H190" s="40"/>
      <c r="I190" s="104"/>
      <c r="J190" s="86"/>
      <c r="K190" s="68"/>
      <c r="L190" s="14"/>
      <c r="M190" s="45"/>
      <c r="N190" s="11"/>
    </row>
    <row r="191" spans="1:14" x14ac:dyDescent="0.25">
      <c r="H191" s="40"/>
      <c r="I191" s="104"/>
      <c r="J191" s="86"/>
      <c r="K191" s="68"/>
      <c r="L191" s="14"/>
      <c r="M191" s="45"/>
      <c r="N191" s="11"/>
    </row>
    <row r="192" spans="1:14" x14ac:dyDescent="0.25">
      <c r="H192" s="40"/>
      <c r="I192" s="104"/>
      <c r="J192" s="86"/>
      <c r="K192" s="68"/>
      <c r="L192" s="14"/>
      <c r="M192" s="45"/>
      <c r="N192" s="11"/>
    </row>
    <row r="193" spans="8:14" x14ac:dyDescent="0.25">
      <c r="H193" s="40"/>
      <c r="I193" s="104"/>
      <c r="J193" s="86"/>
      <c r="K193" s="68"/>
      <c r="L193" s="14"/>
      <c r="M193" s="45"/>
      <c r="N193" s="11"/>
    </row>
    <row r="194" spans="8:14" x14ac:dyDescent="0.25">
      <c r="H194" s="40"/>
      <c r="I194" s="104"/>
      <c r="J194" s="86"/>
      <c r="K194" s="68"/>
      <c r="L194" s="14"/>
      <c r="M194" s="45"/>
      <c r="N194" s="11"/>
    </row>
    <row r="195" spans="8:14" x14ac:dyDescent="0.25">
      <c r="H195" s="40"/>
      <c r="I195" s="104"/>
      <c r="J195" s="86"/>
      <c r="K195" s="68"/>
      <c r="L195" s="14"/>
      <c r="M195" s="45"/>
      <c r="N195" s="11"/>
    </row>
    <row r="196" spans="8:14" x14ac:dyDescent="0.25">
      <c r="H196" s="40"/>
      <c r="I196" s="104"/>
      <c r="J196" s="86"/>
      <c r="K196" s="68"/>
      <c r="L196" s="14"/>
      <c r="M196" s="45"/>
      <c r="N196" s="11"/>
    </row>
    <row r="197" spans="8:14" x14ac:dyDescent="0.25">
      <c r="H197" s="40"/>
      <c r="I197" s="104"/>
      <c r="J197" s="86"/>
      <c r="K197" s="68"/>
      <c r="L197" s="14"/>
      <c r="M197" s="45"/>
      <c r="N197" s="11"/>
    </row>
    <row r="198" spans="8:14" x14ac:dyDescent="0.25">
      <c r="H198" s="40"/>
      <c r="I198" s="104"/>
      <c r="J198" s="86"/>
      <c r="K198" s="68"/>
      <c r="L198" s="14"/>
      <c r="M198" s="45"/>
      <c r="N198" s="11"/>
    </row>
    <row r="199" spans="8:14" x14ac:dyDescent="0.25">
      <c r="H199" s="40"/>
      <c r="I199" s="104"/>
      <c r="J199" s="86"/>
      <c r="K199" s="68"/>
      <c r="L199" s="14"/>
      <c r="M199" s="45"/>
      <c r="N199" s="11"/>
    </row>
    <row r="200" spans="8:14" x14ac:dyDescent="0.25">
      <c r="H200" s="40"/>
      <c r="I200" s="104"/>
      <c r="J200" s="86"/>
      <c r="K200" s="68"/>
      <c r="L200" s="14"/>
      <c r="M200" s="45"/>
      <c r="N200" s="11"/>
    </row>
    <row r="201" spans="8:14" x14ac:dyDescent="0.25">
      <c r="H201" s="40"/>
      <c r="I201" s="104"/>
      <c r="J201" s="86"/>
      <c r="K201" s="68"/>
      <c r="L201" s="14"/>
      <c r="M201" s="45"/>
      <c r="N201" s="11"/>
    </row>
    <row r="202" spans="8:14" x14ac:dyDescent="0.25">
      <c r="H202" s="40"/>
      <c r="I202" s="104"/>
      <c r="J202" s="86"/>
      <c r="K202" s="68"/>
      <c r="L202" s="14"/>
      <c r="M202" s="45"/>
      <c r="N202" s="11"/>
    </row>
    <row r="203" spans="8:14" x14ac:dyDescent="0.25">
      <c r="H203" s="40"/>
      <c r="I203" s="104"/>
      <c r="J203" s="86"/>
      <c r="K203" s="68"/>
      <c r="L203" s="14"/>
      <c r="M203" s="45"/>
      <c r="N203" s="11"/>
    </row>
    <row r="204" spans="8:14" x14ac:dyDescent="0.25">
      <c r="H204" s="40"/>
      <c r="I204" s="104"/>
      <c r="J204" s="86"/>
      <c r="K204" s="68"/>
      <c r="L204" s="14"/>
      <c r="M204" s="45"/>
      <c r="N204" s="11"/>
    </row>
    <row r="205" spans="8:14" x14ac:dyDescent="0.25">
      <c r="H205" s="40"/>
      <c r="I205" s="104"/>
      <c r="J205" s="86"/>
      <c r="K205" s="68"/>
      <c r="L205" s="14"/>
      <c r="M205" s="45"/>
      <c r="N205" s="11"/>
    </row>
    <row r="206" spans="8:14" x14ac:dyDescent="0.25">
      <c r="H206" s="40"/>
      <c r="I206" s="104"/>
      <c r="J206" s="86"/>
      <c r="K206" s="68"/>
      <c r="L206" s="14"/>
      <c r="M206" s="45"/>
      <c r="N206" s="11"/>
    </row>
    <row r="207" spans="8:14" x14ac:dyDescent="0.25">
      <c r="H207" s="40"/>
      <c r="I207" s="104"/>
      <c r="J207" s="86"/>
      <c r="K207" s="68"/>
      <c r="L207" s="14"/>
      <c r="M207" s="45"/>
      <c r="N207" s="11"/>
    </row>
    <row r="208" spans="8:14" x14ac:dyDescent="0.25">
      <c r="H208" s="40"/>
      <c r="I208" s="104"/>
      <c r="J208" s="86"/>
      <c r="K208" s="68"/>
      <c r="L208" s="14"/>
      <c r="M208" s="45"/>
      <c r="N208" s="11"/>
    </row>
    <row r="209" spans="8:14" x14ac:dyDescent="0.25">
      <c r="H209" s="40"/>
      <c r="I209" s="104"/>
      <c r="J209" s="86"/>
      <c r="K209" s="68"/>
      <c r="L209" s="14"/>
      <c r="M209" s="45"/>
      <c r="N209" s="11"/>
    </row>
    <row r="210" spans="8:14" x14ac:dyDescent="0.25">
      <c r="H210" s="40"/>
      <c r="I210" s="104"/>
      <c r="J210" s="86"/>
      <c r="K210" s="68"/>
      <c r="L210" s="14"/>
      <c r="M210" s="45"/>
      <c r="N210" s="11"/>
    </row>
    <row r="211" spans="8:14" x14ac:dyDescent="0.25">
      <c r="H211" s="40"/>
      <c r="I211" s="104"/>
      <c r="J211" s="86"/>
      <c r="K211" s="68"/>
      <c r="L211" s="14"/>
      <c r="M211" s="45"/>
      <c r="N211" s="11"/>
    </row>
    <row r="212" spans="8:14" x14ac:dyDescent="0.25">
      <c r="H212" s="40"/>
      <c r="I212" s="104"/>
      <c r="J212" s="86"/>
      <c r="K212" s="68"/>
      <c r="L212" s="11"/>
      <c r="M212" s="45"/>
      <c r="N212" s="11"/>
    </row>
    <row r="213" spans="8:14" x14ac:dyDescent="0.25">
      <c r="H213" s="40"/>
      <c r="I213" s="104"/>
      <c r="J213" s="86"/>
      <c r="K213" s="68"/>
      <c r="L213" s="11"/>
      <c r="M213" s="45"/>
      <c r="N213" s="11"/>
    </row>
    <row r="214" spans="8:14" x14ac:dyDescent="0.25">
      <c r="H214" s="40"/>
      <c r="I214" s="104"/>
      <c r="J214" s="86"/>
      <c r="K214" s="68"/>
      <c r="L214" s="11"/>
      <c r="M214" s="45"/>
      <c r="N214" s="11"/>
    </row>
    <row r="215" spans="8:14" x14ac:dyDescent="0.25">
      <c r="H215" s="40"/>
      <c r="I215" s="104"/>
      <c r="J215" s="86"/>
      <c r="K215" s="68"/>
      <c r="L215" s="11"/>
      <c r="M215" s="45"/>
      <c r="N215" s="11"/>
    </row>
    <row r="216" spans="8:14" x14ac:dyDescent="0.25">
      <c r="H216" s="40"/>
      <c r="I216" s="104"/>
      <c r="J216" s="86"/>
      <c r="K216" s="68"/>
      <c r="L216" s="11"/>
      <c r="M216" s="45"/>
      <c r="N216" s="11"/>
    </row>
    <row r="217" spans="8:14" x14ac:dyDescent="0.25">
      <c r="H217" s="40"/>
      <c r="I217" s="104"/>
      <c r="J217" s="86"/>
      <c r="K217" s="68"/>
      <c r="L217" s="11"/>
      <c r="M217" s="45"/>
      <c r="N217" s="11"/>
    </row>
    <row r="218" spans="8:14" x14ac:dyDescent="0.25">
      <c r="H218" s="40"/>
      <c r="I218" s="104"/>
      <c r="J218" s="86"/>
      <c r="K218" s="68"/>
      <c r="L218" s="11"/>
      <c r="M218" s="45"/>
      <c r="N218" s="11"/>
    </row>
    <row r="219" spans="8:14" x14ac:dyDescent="0.25">
      <c r="H219" s="40"/>
      <c r="I219" s="104"/>
      <c r="J219" s="86"/>
      <c r="K219" s="68"/>
      <c r="L219" s="11"/>
      <c r="M219" s="45"/>
      <c r="N219" s="11"/>
    </row>
    <row r="220" spans="8:14" x14ac:dyDescent="0.25">
      <c r="H220" s="40"/>
      <c r="I220" s="104"/>
      <c r="J220" s="86"/>
      <c r="K220" s="68"/>
      <c r="L220" s="11"/>
      <c r="M220" s="45"/>
      <c r="N220" s="11"/>
    </row>
    <row r="221" spans="8:14" x14ac:dyDescent="0.25">
      <c r="H221" s="40"/>
      <c r="I221" s="104"/>
      <c r="J221" s="86"/>
      <c r="K221" s="68"/>
      <c r="L221" s="11"/>
      <c r="M221" s="45"/>
      <c r="N221" s="11"/>
    </row>
    <row r="222" spans="8:14" x14ac:dyDescent="0.25">
      <c r="H222" s="40"/>
      <c r="I222" s="104"/>
      <c r="J222" s="86"/>
      <c r="K222" s="68"/>
      <c r="L222" s="11"/>
      <c r="M222" s="45"/>
      <c r="N222" s="11"/>
    </row>
    <row r="223" spans="8:14" x14ac:dyDescent="0.25">
      <c r="H223" s="40"/>
      <c r="I223" s="104"/>
      <c r="J223" s="86"/>
      <c r="K223" s="68"/>
      <c r="L223" s="11"/>
      <c r="M223" s="45"/>
      <c r="N223" s="11"/>
    </row>
    <row r="224" spans="8:14" x14ac:dyDescent="0.25">
      <c r="H224" s="40"/>
      <c r="I224" s="104"/>
      <c r="J224" s="86"/>
      <c r="K224" s="68"/>
      <c r="L224" s="11"/>
      <c r="M224" s="45"/>
      <c r="N224" s="11"/>
    </row>
    <row r="225" spans="8:14" x14ac:dyDescent="0.25">
      <c r="H225" s="40"/>
      <c r="I225" s="104"/>
      <c r="J225" s="86"/>
      <c r="K225" s="68"/>
      <c r="L225" s="11"/>
      <c r="M225" s="45"/>
      <c r="N225" s="11"/>
    </row>
    <row r="226" spans="8:14" x14ac:dyDescent="0.25">
      <c r="H226" s="40"/>
      <c r="I226" s="104"/>
      <c r="J226" s="86"/>
      <c r="K226" s="68"/>
      <c r="L226" s="11"/>
      <c r="M226" s="45"/>
      <c r="N226" s="11"/>
    </row>
    <row r="227" spans="8:14" x14ac:dyDescent="0.25">
      <c r="H227" s="40"/>
      <c r="I227" s="104"/>
      <c r="J227" s="86"/>
      <c r="K227" s="68"/>
      <c r="L227" s="11"/>
      <c r="M227" s="45"/>
      <c r="N227" s="11"/>
    </row>
    <row r="228" spans="8:14" x14ac:dyDescent="0.25">
      <c r="H228" s="40"/>
      <c r="I228" s="104"/>
      <c r="J228" s="86"/>
      <c r="K228" s="68"/>
      <c r="L228" s="11"/>
      <c r="M228" s="45"/>
      <c r="N228" s="11"/>
    </row>
    <row r="229" spans="8:14" x14ac:dyDescent="0.25">
      <c r="H229" s="40"/>
      <c r="I229" s="104"/>
      <c r="J229" s="86"/>
      <c r="K229" s="68"/>
      <c r="L229" s="11"/>
      <c r="M229" s="45"/>
      <c r="N229" s="11"/>
    </row>
    <row r="230" spans="8:14" x14ac:dyDescent="0.25">
      <c r="H230" s="40"/>
      <c r="I230" s="104"/>
      <c r="J230" s="86"/>
      <c r="K230" s="68"/>
      <c r="L230" s="11"/>
      <c r="M230" s="45"/>
      <c r="N230" s="11"/>
    </row>
    <row r="231" spans="8:14" x14ac:dyDescent="0.25">
      <c r="H231" s="40"/>
      <c r="I231" s="104"/>
      <c r="J231" s="86"/>
      <c r="K231" s="68"/>
      <c r="L231" s="11"/>
      <c r="M231" s="45"/>
      <c r="N231" s="11"/>
    </row>
    <row r="232" spans="8:14" x14ac:dyDescent="0.25">
      <c r="H232" s="40"/>
      <c r="I232" s="104"/>
      <c r="J232" s="86"/>
      <c r="K232" s="68"/>
      <c r="L232" s="11"/>
      <c r="M232" s="45"/>
      <c r="N232" s="11"/>
    </row>
    <row r="233" spans="8:14" x14ac:dyDescent="0.25">
      <c r="H233" s="40"/>
      <c r="I233" s="104"/>
      <c r="J233" s="86"/>
      <c r="K233" s="68"/>
      <c r="L233" s="11"/>
      <c r="M233" s="45"/>
      <c r="N233" s="11"/>
    </row>
    <row r="234" spans="8:14" x14ac:dyDescent="0.25">
      <c r="H234" s="40"/>
      <c r="I234" s="104"/>
      <c r="J234" s="86"/>
      <c r="K234" s="68"/>
      <c r="L234" s="11"/>
      <c r="M234" s="45"/>
      <c r="N234" s="11"/>
    </row>
    <row r="235" spans="8:14" x14ac:dyDescent="0.25">
      <c r="H235" s="40"/>
      <c r="I235" s="104"/>
      <c r="J235" s="86"/>
      <c r="K235" s="68"/>
      <c r="L235" s="11"/>
      <c r="M235" s="45"/>
      <c r="N235" s="11"/>
    </row>
    <row r="236" spans="8:14" x14ac:dyDescent="0.25">
      <c r="H236" s="40"/>
      <c r="I236" s="104"/>
      <c r="J236" s="86"/>
      <c r="K236" s="68"/>
      <c r="L236" s="11"/>
      <c r="M236" s="45"/>
      <c r="N236" s="11"/>
    </row>
    <row r="237" spans="8:14" x14ac:dyDescent="0.25">
      <c r="H237" s="40"/>
      <c r="I237" s="104"/>
      <c r="J237" s="86"/>
      <c r="K237" s="68"/>
      <c r="L237" s="11"/>
      <c r="M237" s="45"/>
      <c r="N237" s="11"/>
    </row>
    <row r="238" spans="8:14" x14ac:dyDescent="0.25">
      <c r="H238" s="40"/>
      <c r="I238" s="104"/>
      <c r="J238" s="86"/>
      <c r="K238" s="68"/>
      <c r="L238" s="11"/>
      <c r="M238" s="45"/>
      <c r="N238" s="11"/>
    </row>
    <row r="239" spans="8:14" x14ac:dyDescent="0.25">
      <c r="H239" s="40"/>
      <c r="I239" s="104"/>
      <c r="J239" s="86"/>
      <c r="K239" s="68"/>
      <c r="L239" s="11"/>
      <c r="M239" s="45"/>
      <c r="N239" s="11"/>
    </row>
    <row r="240" spans="8:14" x14ac:dyDescent="0.25">
      <c r="H240" s="40"/>
      <c r="I240" s="104"/>
      <c r="J240" s="86"/>
      <c r="K240" s="68"/>
      <c r="L240" s="11"/>
      <c r="M240" s="45"/>
      <c r="N240" s="11"/>
    </row>
    <row r="241" spans="8:14" x14ac:dyDescent="0.25">
      <c r="H241" s="40"/>
      <c r="I241" s="104"/>
      <c r="J241" s="86"/>
      <c r="K241" s="68"/>
      <c r="L241" s="11"/>
      <c r="M241" s="45"/>
      <c r="N241" s="11"/>
    </row>
    <row r="242" spans="8:14" x14ac:dyDescent="0.25">
      <c r="H242" s="40"/>
      <c r="I242" s="104"/>
      <c r="J242" s="86"/>
      <c r="K242" s="68"/>
      <c r="L242" s="11"/>
      <c r="M242" s="45"/>
      <c r="N242" s="11"/>
    </row>
    <row r="243" spans="8:14" x14ac:dyDescent="0.25">
      <c r="H243" s="40"/>
      <c r="I243" s="104"/>
      <c r="J243" s="86"/>
      <c r="K243" s="68"/>
      <c r="L243" s="11"/>
      <c r="M243" s="45"/>
      <c r="N243" s="11"/>
    </row>
    <row r="244" spans="8:14" x14ac:dyDescent="0.25">
      <c r="H244" s="40"/>
      <c r="I244" s="104"/>
      <c r="J244" s="86"/>
      <c r="K244" s="68"/>
      <c r="L244" s="11"/>
      <c r="M244" s="45"/>
      <c r="N244" s="11"/>
    </row>
    <row r="245" spans="8:14" x14ac:dyDescent="0.25">
      <c r="H245" s="40"/>
      <c r="I245" s="104"/>
      <c r="J245" s="86"/>
      <c r="K245" s="68"/>
      <c r="L245" s="11"/>
      <c r="M245" s="45"/>
      <c r="N245" s="11"/>
    </row>
    <row r="246" spans="8:14" x14ac:dyDescent="0.25">
      <c r="H246" s="40"/>
      <c r="I246" s="104"/>
      <c r="J246" s="86"/>
      <c r="K246" s="68"/>
      <c r="L246" s="11"/>
      <c r="M246" s="45"/>
      <c r="N246" s="11"/>
    </row>
    <row r="247" spans="8:14" x14ac:dyDescent="0.25">
      <c r="H247" s="40"/>
      <c r="I247" s="104"/>
      <c r="J247" s="86"/>
      <c r="K247" s="68"/>
      <c r="L247" s="11"/>
      <c r="M247" s="45"/>
      <c r="N247" s="11"/>
    </row>
    <row r="248" spans="8:14" x14ac:dyDescent="0.25">
      <c r="H248" s="40"/>
      <c r="I248" s="104"/>
      <c r="J248" s="86"/>
      <c r="K248" s="68"/>
      <c r="L248" s="11"/>
      <c r="M248" s="45"/>
      <c r="N248" s="11"/>
    </row>
    <row r="249" spans="8:14" x14ac:dyDescent="0.25">
      <c r="H249" s="40"/>
      <c r="I249" s="104"/>
      <c r="J249" s="86"/>
      <c r="K249" s="68"/>
      <c r="L249" s="11"/>
      <c r="M249" s="45"/>
      <c r="N249" s="11"/>
    </row>
    <row r="250" spans="8:14" x14ac:dyDescent="0.25">
      <c r="H250" s="40"/>
      <c r="I250" s="104"/>
      <c r="J250" s="86"/>
      <c r="K250" s="68"/>
      <c r="L250" s="11"/>
      <c r="M250" s="45"/>
      <c r="N250" s="11"/>
    </row>
    <row r="251" spans="8:14" x14ac:dyDescent="0.25">
      <c r="H251" s="40"/>
      <c r="I251" s="104"/>
      <c r="J251" s="86"/>
      <c r="K251" s="68"/>
      <c r="L251" s="11"/>
      <c r="M251" s="45"/>
      <c r="N251" s="11"/>
    </row>
    <row r="252" spans="8:14" x14ac:dyDescent="0.25">
      <c r="H252" s="40"/>
      <c r="I252" s="104"/>
      <c r="J252" s="86"/>
      <c r="K252" s="68"/>
      <c r="L252" s="11"/>
      <c r="M252" s="45"/>
      <c r="N252" s="11"/>
    </row>
    <row r="253" spans="8:14" x14ac:dyDescent="0.25">
      <c r="H253" s="40"/>
      <c r="I253" s="104"/>
      <c r="J253" s="86"/>
      <c r="K253" s="68"/>
      <c r="L253" s="11"/>
      <c r="M253" s="45"/>
      <c r="N253" s="11"/>
    </row>
    <row r="254" spans="8:14" x14ac:dyDescent="0.25">
      <c r="H254" s="40"/>
      <c r="I254" s="104"/>
      <c r="J254" s="86"/>
      <c r="K254" s="68"/>
      <c r="L254" s="11"/>
      <c r="M254" s="45"/>
      <c r="N254" s="11"/>
    </row>
    <row r="255" spans="8:14" x14ac:dyDescent="0.25">
      <c r="H255" s="40"/>
      <c r="I255" s="104"/>
      <c r="J255" s="86"/>
      <c r="K255" s="68"/>
      <c r="L255" s="11"/>
      <c r="M255" s="45"/>
      <c r="N255" s="11"/>
    </row>
    <row r="256" spans="8:14" x14ac:dyDescent="0.25">
      <c r="H256" s="40"/>
      <c r="I256" s="104"/>
      <c r="J256" s="86"/>
      <c r="K256" s="68"/>
      <c r="L256" s="11"/>
      <c r="M256" s="45"/>
      <c r="N256" s="11"/>
    </row>
    <row r="257" spans="8:14" x14ac:dyDescent="0.25">
      <c r="H257" s="40"/>
      <c r="I257" s="104"/>
      <c r="J257" s="86"/>
      <c r="K257" s="68"/>
      <c r="L257" s="11"/>
      <c r="M257" s="45"/>
      <c r="N257" s="11"/>
    </row>
    <row r="258" spans="8:14" x14ac:dyDescent="0.25">
      <c r="H258" s="40"/>
      <c r="I258" s="104"/>
      <c r="J258" s="86"/>
      <c r="K258" s="68"/>
      <c r="L258" s="11"/>
      <c r="M258" s="45"/>
      <c r="N258" s="11"/>
    </row>
    <row r="259" spans="8:14" x14ac:dyDescent="0.25">
      <c r="H259" s="40"/>
      <c r="I259" s="104"/>
      <c r="J259" s="86"/>
      <c r="K259" s="68"/>
      <c r="L259" s="11"/>
      <c r="M259" s="45"/>
      <c r="N259" s="11"/>
    </row>
    <row r="260" spans="8:14" x14ac:dyDescent="0.25">
      <c r="H260" s="40"/>
      <c r="I260" s="104"/>
      <c r="J260" s="86"/>
      <c r="K260" s="68"/>
      <c r="L260" s="11"/>
      <c r="M260" s="45"/>
      <c r="N260" s="11"/>
    </row>
    <row r="261" spans="8:14" x14ac:dyDescent="0.25">
      <c r="H261" s="40"/>
      <c r="I261" s="104"/>
      <c r="J261" s="86"/>
      <c r="K261" s="68"/>
      <c r="L261" s="11"/>
      <c r="M261" s="45"/>
      <c r="N261" s="11"/>
    </row>
    <row r="262" spans="8:14" x14ac:dyDescent="0.25">
      <c r="H262" s="40"/>
      <c r="I262" s="104"/>
      <c r="J262" s="86"/>
      <c r="K262" s="68"/>
      <c r="L262" s="11"/>
      <c r="M262" s="45"/>
      <c r="N262" s="11"/>
    </row>
    <row r="263" spans="8:14" x14ac:dyDescent="0.25">
      <c r="H263" s="40"/>
      <c r="I263" s="104"/>
      <c r="J263" s="86"/>
      <c r="K263" s="68"/>
      <c r="L263" s="11"/>
      <c r="M263" s="45"/>
      <c r="N263" s="11"/>
    </row>
    <row r="264" spans="8:14" x14ac:dyDescent="0.25">
      <c r="H264" s="40"/>
      <c r="I264" s="104"/>
      <c r="J264" s="86"/>
      <c r="K264" s="68"/>
      <c r="L264" s="11"/>
      <c r="M264" s="45"/>
      <c r="N264" s="11"/>
    </row>
    <row r="265" spans="8:14" x14ac:dyDescent="0.25">
      <c r="H265" s="40"/>
      <c r="I265" s="104"/>
      <c r="J265" s="86"/>
      <c r="K265" s="68"/>
      <c r="L265" s="11"/>
      <c r="M265" s="45"/>
      <c r="N265" s="11"/>
    </row>
    <row r="266" spans="8:14" x14ac:dyDescent="0.25">
      <c r="H266" s="40"/>
      <c r="I266" s="104"/>
      <c r="J266" s="86"/>
      <c r="K266" s="68"/>
      <c r="L266" s="11"/>
      <c r="M266" s="45"/>
      <c r="N266" s="11"/>
    </row>
    <row r="267" spans="8:14" x14ac:dyDescent="0.25">
      <c r="H267" s="40"/>
      <c r="I267" s="104"/>
      <c r="J267" s="86"/>
      <c r="K267" s="68"/>
      <c r="L267" s="11"/>
      <c r="M267" s="45"/>
      <c r="N267" s="11"/>
    </row>
    <row r="268" spans="8:14" x14ac:dyDescent="0.25">
      <c r="H268" s="40"/>
      <c r="I268" s="104"/>
      <c r="J268" s="86"/>
      <c r="K268" s="68"/>
      <c r="L268" s="11"/>
      <c r="M268" s="45"/>
      <c r="N268" s="11"/>
    </row>
    <row r="269" spans="8:14" x14ac:dyDescent="0.25">
      <c r="H269" s="40"/>
      <c r="I269" s="104"/>
      <c r="J269" s="86"/>
      <c r="K269" s="68"/>
      <c r="L269" s="11"/>
      <c r="M269" s="45"/>
      <c r="N269" s="11"/>
    </row>
    <row r="270" spans="8:14" x14ac:dyDescent="0.25">
      <c r="H270" s="40"/>
      <c r="I270" s="104"/>
      <c r="J270" s="86"/>
      <c r="K270" s="68"/>
      <c r="L270" s="11"/>
      <c r="M270" s="45"/>
      <c r="N270" s="11"/>
    </row>
    <row r="271" spans="8:14" x14ac:dyDescent="0.25">
      <c r="H271" s="40"/>
      <c r="I271" s="104"/>
      <c r="J271" s="86"/>
      <c r="K271" s="68"/>
      <c r="L271" s="11"/>
      <c r="M271" s="45"/>
      <c r="N271" s="11"/>
    </row>
    <row r="272" spans="8:14" x14ac:dyDescent="0.25">
      <c r="H272" s="40"/>
      <c r="I272" s="104"/>
      <c r="J272" s="86"/>
      <c r="K272" s="68"/>
      <c r="L272" s="11"/>
      <c r="M272" s="45"/>
      <c r="N272" s="11"/>
    </row>
    <row r="273" spans="8:14" x14ac:dyDescent="0.25">
      <c r="H273" s="40"/>
      <c r="I273" s="104"/>
      <c r="J273" s="86"/>
      <c r="K273" s="68"/>
      <c r="L273" s="11"/>
      <c r="M273" s="45"/>
      <c r="N273" s="11"/>
    </row>
    <row r="274" spans="8:14" x14ac:dyDescent="0.25">
      <c r="H274" s="40"/>
      <c r="I274" s="104"/>
      <c r="J274" s="86"/>
      <c r="K274" s="68"/>
      <c r="L274" s="11"/>
      <c r="M274" s="45"/>
      <c r="N274" s="11"/>
    </row>
    <row r="275" spans="8:14" x14ac:dyDescent="0.25">
      <c r="H275" s="40"/>
      <c r="I275" s="104"/>
      <c r="J275" s="86"/>
      <c r="K275" s="68"/>
      <c r="L275" s="11"/>
      <c r="M275" s="45"/>
      <c r="N275" s="11"/>
    </row>
    <row r="276" spans="8:14" x14ac:dyDescent="0.25">
      <c r="H276" s="40"/>
      <c r="I276" s="104"/>
      <c r="J276" s="86"/>
      <c r="K276" s="68"/>
      <c r="L276" s="11"/>
      <c r="M276" s="45"/>
      <c r="N276" s="11"/>
    </row>
    <row r="277" spans="8:14" x14ac:dyDescent="0.25">
      <c r="H277" s="40"/>
      <c r="I277" s="104"/>
      <c r="J277" s="86"/>
      <c r="K277" s="68"/>
      <c r="L277" s="11"/>
      <c r="M277" s="45"/>
      <c r="N277" s="11"/>
    </row>
    <row r="278" spans="8:14" x14ac:dyDescent="0.25">
      <c r="H278" s="40"/>
      <c r="I278" s="104"/>
      <c r="J278" s="86"/>
      <c r="K278" s="68"/>
      <c r="L278" s="11"/>
      <c r="M278" s="45"/>
      <c r="N278" s="11"/>
    </row>
    <row r="279" spans="8:14" x14ac:dyDescent="0.25">
      <c r="H279" s="40"/>
      <c r="I279" s="104"/>
      <c r="J279" s="86"/>
      <c r="K279" s="68"/>
      <c r="L279" s="11"/>
      <c r="M279" s="45"/>
      <c r="N279" s="11"/>
    </row>
    <row r="280" spans="8:14" x14ac:dyDescent="0.25">
      <c r="H280" s="40"/>
      <c r="I280" s="104"/>
      <c r="J280" s="86"/>
      <c r="K280" s="68"/>
      <c r="L280" s="11"/>
      <c r="M280" s="45"/>
      <c r="N280" s="11"/>
    </row>
    <row r="281" spans="8:14" x14ac:dyDescent="0.25">
      <c r="H281" s="40"/>
      <c r="I281" s="104"/>
      <c r="J281" s="86"/>
      <c r="K281" s="68"/>
      <c r="L281" s="11"/>
      <c r="M281" s="45"/>
      <c r="N281" s="11"/>
    </row>
    <row r="282" spans="8:14" x14ac:dyDescent="0.25">
      <c r="H282" s="40"/>
      <c r="I282" s="104"/>
      <c r="J282" s="86"/>
      <c r="K282" s="68"/>
      <c r="L282" s="11"/>
      <c r="M282" s="45"/>
      <c r="N282" s="11"/>
    </row>
    <row r="283" spans="8:14" x14ac:dyDescent="0.25">
      <c r="H283" s="40"/>
      <c r="I283" s="104"/>
      <c r="J283" s="86"/>
      <c r="K283" s="68"/>
      <c r="L283" s="11"/>
      <c r="M283" s="45"/>
      <c r="N283" s="11"/>
    </row>
    <row r="284" spans="8:14" x14ac:dyDescent="0.25">
      <c r="H284" s="40"/>
      <c r="I284" s="104"/>
      <c r="J284" s="86"/>
      <c r="K284" s="68"/>
      <c r="L284" s="11"/>
      <c r="M284" s="45"/>
      <c r="N284" s="11"/>
    </row>
    <row r="285" spans="8:14" x14ac:dyDescent="0.25">
      <c r="H285" s="40"/>
      <c r="I285" s="104"/>
      <c r="J285" s="86"/>
      <c r="K285" s="68"/>
      <c r="L285" s="11"/>
      <c r="M285" s="45"/>
      <c r="N285" s="11"/>
    </row>
    <row r="286" spans="8:14" x14ac:dyDescent="0.25">
      <c r="H286" s="40"/>
      <c r="I286" s="104"/>
      <c r="J286" s="86"/>
      <c r="K286" s="68"/>
      <c r="L286" s="11"/>
      <c r="M286" s="45"/>
      <c r="N286" s="11"/>
    </row>
    <row r="287" spans="8:14" x14ac:dyDescent="0.25">
      <c r="H287" s="40"/>
      <c r="I287" s="104"/>
      <c r="J287" s="86"/>
      <c r="K287" s="68"/>
      <c r="L287" s="11"/>
      <c r="M287" s="45"/>
      <c r="N287" s="11"/>
    </row>
    <row r="288" spans="8:14" x14ac:dyDescent="0.25">
      <c r="H288" s="40"/>
      <c r="I288" s="104"/>
      <c r="J288" s="86"/>
      <c r="K288" s="68"/>
      <c r="L288" s="11"/>
      <c r="M288" s="45"/>
      <c r="N288" s="11"/>
    </row>
    <row r="289" spans="8:14" x14ac:dyDescent="0.25">
      <c r="H289" s="40"/>
      <c r="I289" s="104"/>
      <c r="J289" s="86"/>
      <c r="K289" s="68"/>
      <c r="L289" s="11"/>
      <c r="M289" s="45"/>
      <c r="N289" s="11"/>
    </row>
    <row r="290" spans="8:14" x14ac:dyDescent="0.25">
      <c r="H290" s="40"/>
      <c r="I290" s="104"/>
      <c r="J290" s="86"/>
      <c r="K290" s="68"/>
      <c r="L290" s="11"/>
      <c r="M290" s="45"/>
      <c r="N290" s="11"/>
    </row>
    <row r="291" spans="8:14" x14ac:dyDescent="0.25">
      <c r="H291" s="40"/>
      <c r="I291" s="104"/>
      <c r="J291" s="86"/>
      <c r="K291" s="68"/>
      <c r="L291" s="11"/>
      <c r="M291" s="45"/>
      <c r="N291" s="11"/>
    </row>
    <row r="292" spans="8:14" x14ac:dyDescent="0.25">
      <c r="H292" s="40"/>
      <c r="I292" s="104"/>
      <c r="J292" s="86"/>
      <c r="K292" s="68"/>
      <c r="L292" s="11"/>
      <c r="M292" s="45"/>
      <c r="N292" s="11"/>
    </row>
    <row r="293" spans="8:14" x14ac:dyDescent="0.25">
      <c r="H293" s="40"/>
      <c r="I293" s="104"/>
      <c r="J293" s="86"/>
      <c r="K293" s="68"/>
      <c r="L293" s="11"/>
      <c r="M293" s="45"/>
      <c r="N293" s="11"/>
    </row>
    <row r="294" spans="8:14" x14ac:dyDescent="0.25">
      <c r="H294" s="40"/>
      <c r="I294" s="104"/>
      <c r="J294" s="86"/>
      <c r="K294" s="68"/>
      <c r="L294" s="11"/>
      <c r="M294" s="45"/>
      <c r="N294" s="11"/>
    </row>
    <row r="295" spans="8:14" x14ac:dyDescent="0.25">
      <c r="H295" s="40"/>
      <c r="I295" s="104"/>
      <c r="J295" s="86"/>
      <c r="K295" s="68"/>
      <c r="L295" s="11"/>
      <c r="M295" s="45"/>
      <c r="N295" s="11"/>
    </row>
    <row r="296" spans="8:14" x14ac:dyDescent="0.25">
      <c r="H296" s="40"/>
      <c r="I296" s="104"/>
      <c r="J296" s="86"/>
      <c r="K296" s="68"/>
      <c r="L296" s="11"/>
      <c r="M296" s="45"/>
      <c r="N296" s="11"/>
    </row>
    <row r="297" spans="8:14" x14ac:dyDescent="0.25">
      <c r="H297" s="40"/>
      <c r="I297" s="104"/>
      <c r="J297" s="86"/>
      <c r="K297" s="68"/>
      <c r="L297" s="11"/>
      <c r="M297" s="45"/>
      <c r="N297" s="11"/>
    </row>
    <row r="298" spans="8:14" x14ac:dyDescent="0.25">
      <c r="H298" s="40"/>
      <c r="I298" s="104"/>
      <c r="J298" s="86"/>
      <c r="K298" s="68"/>
      <c r="L298" s="11"/>
      <c r="M298" s="45"/>
      <c r="N298" s="11"/>
    </row>
    <row r="299" spans="8:14" x14ac:dyDescent="0.25">
      <c r="H299" s="40"/>
      <c r="I299" s="104"/>
      <c r="J299" s="86"/>
      <c r="K299" s="68"/>
      <c r="L299" s="11"/>
      <c r="M299" s="45"/>
      <c r="N299" s="11"/>
    </row>
    <row r="300" spans="8:14" x14ac:dyDescent="0.25">
      <c r="H300" s="40"/>
      <c r="I300" s="104"/>
      <c r="J300" s="86"/>
      <c r="K300" s="68"/>
      <c r="L300" s="11"/>
      <c r="M300" s="45"/>
      <c r="N300" s="11"/>
    </row>
    <row r="301" spans="8:14" x14ac:dyDescent="0.25">
      <c r="H301" s="40"/>
      <c r="I301" s="104"/>
      <c r="J301" s="86"/>
      <c r="K301" s="68"/>
      <c r="L301" s="11"/>
      <c r="M301" s="45"/>
      <c r="N301" s="11"/>
    </row>
    <row r="302" spans="8:14" x14ac:dyDescent="0.25">
      <c r="H302" s="40"/>
      <c r="I302" s="104"/>
      <c r="J302" s="86"/>
      <c r="K302" s="68"/>
      <c r="L302" s="11"/>
      <c r="M302" s="45"/>
      <c r="N302" s="11"/>
    </row>
    <row r="303" spans="8:14" x14ac:dyDescent="0.25">
      <c r="H303" s="40"/>
      <c r="I303" s="104"/>
      <c r="J303" s="86"/>
      <c r="K303" s="68"/>
      <c r="L303" s="11"/>
      <c r="M303" s="45"/>
      <c r="N303" s="11"/>
    </row>
    <row r="304" spans="8:14" x14ac:dyDescent="0.25">
      <c r="H304" s="40"/>
      <c r="I304" s="104"/>
      <c r="J304" s="86"/>
      <c r="K304" s="68"/>
      <c r="L304" s="11"/>
      <c r="M304" s="45"/>
      <c r="N304" s="11"/>
    </row>
    <row r="305" spans="8:14" x14ac:dyDescent="0.25">
      <c r="H305" s="40"/>
      <c r="I305" s="104"/>
      <c r="J305" s="86"/>
      <c r="K305" s="68"/>
      <c r="L305" s="11"/>
      <c r="M305" s="45"/>
      <c r="N305" s="11"/>
    </row>
    <row r="306" spans="8:14" x14ac:dyDescent="0.25">
      <c r="H306" s="40"/>
      <c r="I306" s="104"/>
      <c r="J306" s="86"/>
      <c r="K306" s="68"/>
      <c r="L306" s="11"/>
      <c r="M306" s="45"/>
      <c r="N306" s="11"/>
    </row>
    <row r="307" spans="8:14" x14ac:dyDescent="0.25">
      <c r="H307" s="40"/>
      <c r="I307" s="104"/>
      <c r="J307" s="86"/>
      <c r="K307" s="68"/>
      <c r="L307" s="11"/>
      <c r="M307" s="45"/>
      <c r="N307" s="11"/>
    </row>
    <row r="308" spans="8:14" x14ac:dyDescent="0.25">
      <c r="H308" s="40"/>
      <c r="I308" s="104"/>
      <c r="J308" s="86"/>
      <c r="K308" s="68"/>
      <c r="L308" s="11"/>
      <c r="M308" s="45"/>
      <c r="N308" s="11"/>
    </row>
    <row r="309" spans="8:14" x14ac:dyDescent="0.25">
      <c r="H309" s="40"/>
      <c r="I309" s="104"/>
      <c r="J309" s="86"/>
      <c r="K309" s="68"/>
      <c r="L309" s="11"/>
      <c r="M309" s="45"/>
      <c r="N309" s="11"/>
    </row>
    <row r="310" spans="8:14" x14ac:dyDescent="0.25">
      <c r="H310" s="40"/>
      <c r="I310" s="104"/>
      <c r="J310" s="86"/>
      <c r="K310" s="68"/>
      <c r="L310" s="11"/>
      <c r="M310" s="45"/>
      <c r="N310" s="11"/>
    </row>
    <row r="311" spans="8:14" x14ac:dyDescent="0.25">
      <c r="H311" s="40"/>
      <c r="I311" s="104"/>
      <c r="J311" s="86"/>
      <c r="K311" s="68"/>
      <c r="L311" s="11"/>
      <c r="M311" s="45"/>
      <c r="N311" s="11"/>
    </row>
    <row r="312" spans="8:14" x14ac:dyDescent="0.25">
      <c r="H312" s="40"/>
      <c r="I312" s="104"/>
      <c r="J312" s="86"/>
      <c r="K312" s="68"/>
      <c r="L312" s="11"/>
      <c r="M312" s="45"/>
      <c r="N312" s="11"/>
    </row>
    <row r="313" spans="8:14" x14ac:dyDescent="0.25">
      <c r="H313" s="40"/>
      <c r="I313" s="104"/>
      <c r="J313" s="86"/>
      <c r="K313" s="68"/>
      <c r="L313" s="11"/>
      <c r="M313" s="45"/>
      <c r="N313" s="11"/>
    </row>
    <row r="314" spans="8:14" x14ac:dyDescent="0.25">
      <c r="H314" s="40"/>
      <c r="I314" s="104"/>
      <c r="J314" s="86"/>
      <c r="K314" s="68"/>
      <c r="L314" s="11"/>
      <c r="M314" s="45"/>
      <c r="N314" s="11"/>
    </row>
    <row r="315" spans="8:14" x14ac:dyDescent="0.25">
      <c r="H315" s="40"/>
      <c r="I315" s="104"/>
      <c r="J315" s="86"/>
      <c r="K315" s="68"/>
      <c r="L315" s="11"/>
      <c r="M315" s="45"/>
      <c r="N315" s="11"/>
    </row>
    <row r="316" spans="8:14" x14ac:dyDescent="0.25">
      <c r="H316" s="40"/>
      <c r="I316" s="104"/>
      <c r="J316" s="86"/>
      <c r="K316" s="68"/>
      <c r="L316" s="11"/>
      <c r="M316" s="45"/>
      <c r="N316" s="11"/>
    </row>
    <row r="317" spans="8:14" x14ac:dyDescent="0.25">
      <c r="H317" s="40"/>
      <c r="I317" s="104"/>
      <c r="J317" s="86"/>
      <c r="K317" s="68"/>
      <c r="L317" s="11"/>
      <c r="M317" s="45"/>
      <c r="N317" s="11"/>
    </row>
    <row r="318" spans="8:14" x14ac:dyDescent="0.25">
      <c r="H318" s="40"/>
      <c r="I318" s="104"/>
      <c r="J318" s="86"/>
      <c r="K318" s="68"/>
      <c r="L318" s="11"/>
      <c r="M318" s="45"/>
      <c r="N318" s="11"/>
    </row>
    <row r="319" spans="8:14" x14ac:dyDescent="0.25">
      <c r="H319" s="40"/>
      <c r="I319" s="104"/>
      <c r="J319" s="86"/>
      <c r="K319" s="68"/>
      <c r="L319" s="11"/>
      <c r="M319" s="45"/>
      <c r="N319" s="11"/>
    </row>
    <row r="320" spans="8:14" x14ac:dyDescent="0.25">
      <c r="H320" s="40"/>
      <c r="I320" s="104"/>
      <c r="J320" s="86"/>
      <c r="K320" s="68"/>
      <c r="L320" s="11"/>
      <c r="M320" s="45"/>
      <c r="N320" s="11"/>
    </row>
    <row r="321" spans="8:14" x14ac:dyDescent="0.25">
      <c r="H321" s="40"/>
      <c r="I321" s="104"/>
      <c r="J321" s="86"/>
      <c r="K321" s="68"/>
      <c r="L321" s="11"/>
      <c r="M321" s="45"/>
      <c r="N321" s="11"/>
    </row>
    <row r="322" spans="8:14" x14ac:dyDescent="0.25">
      <c r="H322" s="40"/>
      <c r="I322" s="104"/>
      <c r="J322" s="86"/>
      <c r="K322" s="68"/>
      <c r="L322" s="11"/>
      <c r="M322" s="45"/>
      <c r="N322" s="11"/>
    </row>
    <row r="323" spans="8:14" x14ac:dyDescent="0.25">
      <c r="H323" s="40"/>
      <c r="I323" s="104"/>
      <c r="J323" s="86"/>
      <c r="K323" s="68"/>
      <c r="L323" s="11"/>
      <c r="M323" s="45"/>
      <c r="N323" s="11"/>
    </row>
    <row r="324" spans="8:14" x14ac:dyDescent="0.25">
      <c r="H324" s="40"/>
      <c r="I324" s="104"/>
      <c r="J324" s="86"/>
      <c r="K324" s="68"/>
      <c r="L324" s="11"/>
      <c r="M324" s="45"/>
      <c r="N324" s="11"/>
    </row>
    <row r="325" spans="8:14" x14ac:dyDescent="0.25">
      <c r="H325" s="40"/>
      <c r="I325" s="104"/>
      <c r="J325" s="86"/>
      <c r="K325" s="68"/>
      <c r="L325" s="11"/>
      <c r="M325" s="45"/>
      <c r="N325" s="11"/>
    </row>
    <row r="326" spans="8:14" x14ac:dyDescent="0.25">
      <c r="H326" s="40"/>
      <c r="I326" s="104"/>
      <c r="J326" s="86"/>
      <c r="K326" s="68"/>
      <c r="L326" s="11"/>
      <c r="M326" s="45"/>
      <c r="N326" s="11"/>
    </row>
    <row r="327" spans="8:14" x14ac:dyDescent="0.25">
      <c r="H327" s="40"/>
      <c r="I327" s="104"/>
      <c r="J327" s="86"/>
      <c r="K327" s="68"/>
      <c r="L327" s="11"/>
      <c r="M327" s="45"/>
      <c r="N327" s="11"/>
    </row>
    <row r="328" spans="8:14" x14ac:dyDescent="0.25">
      <c r="H328" s="40"/>
      <c r="I328" s="104"/>
      <c r="J328" s="86"/>
      <c r="K328" s="68"/>
      <c r="L328" s="11"/>
      <c r="M328" s="45"/>
      <c r="N328" s="11"/>
    </row>
    <row r="329" spans="8:14" x14ac:dyDescent="0.25">
      <c r="H329" s="40"/>
      <c r="I329" s="104"/>
      <c r="J329" s="86"/>
      <c r="K329" s="68"/>
      <c r="L329" s="11"/>
      <c r="M329" s="45"/>
      <c r="N329" s="11"/>
    </row>
    <row r="330" spans="8:14" x14ac:dyDescent="0.25">
      <c r="H330" s="40"/>
      <c r="I330" s="104"/>
      <c r="J330" s="86"/>
      <c r="K330" s="68"/>
      <c r="L330" s="11"/>
      <c r="M330" s="45"/>
      <c r="N330" s="11"/>
    </row>
    <row r="331" spans="8:14" x14ac:dyDescent="0.25">
      <c r="H331" s="40"/>
      <c r="I331" s="104"/>
      <c r="J331" s="86"/>
      <c r="K331" s="68"/>
      <c r="L331" s="11"/>
      <c r="M331" s="45"/>
      <c r="N331" s="11"/>
    </row>
    <row r="332" spans="8:14" x14ac:dyDescent="0.25">
      <c r="H332" s="40"/>
      <c r="I332" s="104"/>
      <c r="J332" s="86"/>
      <c r="K332" s="68"/>
      <c r="L332" s="11"/>
      <c r="M332" s="45"/>
      <c r="N332" s="11"/>
    </row>
    <row r="333" spans="8:14" x14ac:dyDescent="0.25">
      <c r="H333" s="40"/>
      <c r="I333" s="104"/>
      <c r="J333" s="86"/>
      <c r="K333" s="68"/>
      <c r="L333" s="11"/>
      <c r="M333" s="45"/>
      <c r="N333" s="11"/>
    </row>
    <row r="334" spans="8:14" x14ac:dyDescent="0.25">
      <c r="H334" s="40"/>
      <c r="I334" s="104"/>
      <c r="J334" s="86"/>
      <c r="K334" s="68"/>
      <c r="L334" s="11"/>
      <c r="M334" s="45"/>
      <c r="N334" s="11"/>
    </row>
    <row r="335" spans="8:14" x14ac:dyDescent="0.25">
      <c r="H335" s="40"/>
      <c r="I335" s="104"/>
      <c r="J335" s="86"/>
      <c r="K335" s="68"/>
      <c r="L335" s="11"/>
      <c r="M335" s="45"/>
      <c r="N335" s="11"/>
    </row>
    <row r="336" spans="8:14" x14ac:dyDescent="0.25">
      <c r="H336" s="40"/>
      <c r="I336" s="104"/>
      <c r="J336" s="86"/>
      <c r="K336" s="68"/>
      <c r="L336" s="11"/>
      <c r="M336" s="45"/>
      <c r="N336" s="11"/>
    </row>
    <row r="337" spans="8:14" x14ac:dyDescent="0.25">
      <c r="H337" s="40"/>
      <c r="I337" s="104"/>
      <c r="J337" s="86"/>
      <c r="K337" s="68"/>
      <c r="L337" s="11"/>
      <c r="M337" s="45"/>
      <c r="N337" s="11"/>
    </row>
    <row r="338" spans="8:14" x14ac:dyDescent="0.25">
      <c r="H338" s="40"/>
      <c r="I338" s="104"/>
      <c r="J338" s="86"/>
      <c r="K338" s="68"/>
      <c r="L338" s="11"/>
      <c r="M338" s="45"/>
      <c r="N338" s="11"/>
    </row>
    <row r="339" spans="8:14" x14ac:dyDescent="0.25">
      <c r="H339" s="40"/>
      <c r="I339" s="104"/>
      <c r="J339" s="86"/>
      <c r="K339" s="68"/>
      <c r="L339" s="11"/>
      <c r="M339" s="45"/>
      <c r="N339" s="11"/>
    </row>
    <row r="340" spans="8:14" x14ac:dyDescent="0.25">
      <c r="H340" s="40"/>
      <c r="I340" s="104"/>
      <c r="J340" s="86"/>
      <c r="K340" s="68"/>
      <c r="L340" s="11"/>
      <c r="M340" s="45"/>
      <c r="N340" s="11"/>
    </row>
    <row r="341" spans="8:14" x14ac:dyDescent="0.25">
      <c r="H341" s="40"/>
      <c r="I341" s="104"/>
      <c r="J341" s="86"/>
      <c r="K341" s="68"/>
      <c r="L341" s="11"/>
      <c r="M341" s="45"/>
      <c r="N341" s="11"/>
    </row>
    <row r="342" spans="8:14" x14ac:dyDescent="0.25">
      <c r="H342" s="40"/>
      <c r="I342" s="104"/>
      <c r="J342" s="86"/>
      <c r="K342" s="68"/>
      <c r="L342" s="11"/>
      <c r="M342" s="45"/>
      <c r="N342" s="11"/>
    </row>
    <row r="343" spans="8:14" x14ac:dyDescent="0.25">
      <c r="H343" s="40"/>
      <c r="I343" s="104"/>
      <c r="J343" s="86"/>
      <c r="K343" s="68"/>
      <c r="L343" s="11"/>
      <c r="M343" s="45"/>
      <c r="N343" s="11"/>
    </row>
    <row r="344" spans="8:14" x14ac:dyDescent="0.25">
      <c r="H344" s="40"/>
      <c r="I344" s="104"/>
      <c r="J344" s="86"/>
      <c r="K344" s="68"/>
      <c r="L344" s="11"/>
      <c r="M344" s="45"/>
      <c r="N344" s="11"/>
    </row>
    <row r="345" spans="8:14" x14ac:dyDescent="0.25">
      <c r="H345" s="40"/>
      <c r="I345" s="104"/>
      <c r="J345" s="86"/>
      <c r="K345" s="68"/>
      <c r="L345" s="11"/>
      <c r="M345" s="45"/>
      <c r="N345" s="11"/>
    </row>
    <row r="346" spans="8:14" x14ac:dyDescent="0.25">
      <c r="H346" s="40"/>
      <c r="I346" s="104"/>
      <c r="J346" s="86"/>
      <c r="K346" s="68"/>
      <c r="L346" s="11"/>
      <c r="M346" s="45"/>
      <c r="N346" s="11"/>
    </row>
    <row r="347" spans="8:14" x14ac:dyDescent="0.25">
      <c r="H347" s="40"/>
      <c r="I347" s="104"/>
      <c r="J347" s="86"/>
      <c r="K347" s="68"/>
      <c r="L347" s="11"/>
      <c r="M347" s="45"/>
      <c r="N347" s="11"/>
    </row>
    <row r="348" spans="8:14" x14ac:dyDescent="0.25">
      <c r="H348" s="40"/>
      <c r="I348" s="104"/>
      <c r="J348" s="86"/>
      <c r="K348" s="68"/>
      <c r="L348" s="11"/>
      <c r="M348" s="45"/>
      <c r="N348" s="11"/>
    </row>
    <row r="349" spans="8:14" x14ac:dyDescent="0.25">
      <c r="H349" s="40"/>
      <c r="I349" s="104"/>
      <c r="J349" s="86"/>
      <c r="K349" s="68"/>
      <c r="L349" s="11"/>
      <c r="M349" s="45"/>
      <c r="N349" s="11"/>
    </row>
    <row r="350" spans="8:14" x14ac:dyDescent="0.25">
      <c r="H350" s="40"/>
      <c r="I350" s="104"/>
      <c r="J350" s="86"/>
      <c r="K350" s="68"/>
      <c r="L350" s="11"/>
      <c r="M350" s="45"/>
      <c r="N350" s="11"/>
    </row>
    <row r="351" spans="8:14" x14ac:dyDescent="0.25">
      <c r="H351" s="40"/>
      <c r="I351" s="104"/>
      <c r="J351" s="86"/>
      <c r="K351" s="68"/>
      <c r="L351" s="11"/>
      <c r="M351" s="45"/>
      <c r="N351" s="11"/>
    </row>
    <row r="352" spans="8:14" x14ac:dyDescent="0.25">
      <c r="H352" s="40"/>
      <c r="I352" s="104"/>
      <c r="J352" s="86"/>
      <c r="K352" s="68"/>
      <c r="L352" s="11"/>
      <c r="M352" s="45"/>
      <c r="N352" s="11"/>
    </row>
    <row r="353" spans="8:14" x14ac:dyDescent="0.25">
      <c r="H353" s="40"/>
      <c r="I353" s="104"/>
      <c r="J353" s="86"/>
      <c r="K353" s="68"/>
      <c r="L353" s="11"/>
      <c r="M353" s="45"/>
      <c r="N353" s="11"/>
    </row>
    <row r="354" spans="8:14" x14ac:dyDescent="0.25">
      <c r="H354" s="40"/>
      <c r="I354" s="104"/>
      <c r="J354" s="86"/>
      <c r="K354" s="68"/>
      <c r="L354" s="11"/>
      <c r="M354" s="45"/>
      <c r="N354" s="11"/>
    </row>
    <row r="355" spans="8:14" x14ac:dyDescent="0.25">
      <c r="H355" s="40"/>
      <c r="I355" s="104"/>
      <c r="J355" s="86"/>
      <c r="K355" s="68"/>
      <c r="L355" s="11"/>
      <c r="M355" s="45"/>
      <c r="N355" s="11"/>
    </row>
    <row r="356" spans="8:14" x14ac:dyDescent="0.25">
      <c r="H356" s="40"/>
      <c r="I356" s="104"/>
      <c r="J356" s="86"/>
      <c r="K356" s="68"/>
      <c r="L356" s="11"/>
      <c r="M356" s="45"/>
      <c r="N356" s="11"/>
    </row>
    <row r="357" spans="8:14" x14ac:dyDescent="0.25">
      <c r="H357" s="40"/>
      <c r="I357" s="104"/>
      <c r="J357" s="86"/>
      <c r="K357" s="68"/>
      <c r="L357" s="11"/>
      <c r="M357" s="45"/>
      <c r="N357" s="11"/>
    </row>
    <row r="358" spans="8:14" x14ac:dyDescent="0.25">
      <c r="H358" s="40"/>
      <c r="I358" s="104"/>
      <c r="J358" s="86"/>
      <c r="K358" s="68"/>
      <c r="L358" s="11"/>
      <c r="M358" s="45"/>
      <c r="N358" s="11"/>
    </row>
    <row r="359" spans="8:14" x14ac:dyDescent="0.25">
      <c r="H359" s="40"/>
      <c r="I359" s="104"/>
      <c r="J359" s="86"/>
      <c r="K359" s="68"/>
      <c r="L359" s="11"/>
      <c r="M359" s="45"/>
      <c r="N359" s="11"/>
    </row>
    <row r="360" spans="8:14" x14ac:dyDescent="0.25">
      <c r="H360" s="40"/>
      <c r="I360" s="104"/>
      <c r="J360" s="86"/>
      <c r="K360" s="68"/>
      <c r="L360" s="11"/>
      <c r="M360" s="45"/>
      <c r="N360" s="11"/>
    </row>
    <row r="361" spans="8:14" x14ac:dyDescent="0.25">
      <c r="H361" s="40"/>
      <c r="I361" s="104"/>
      <c r="J361" s="86"/>
      <c r="K361" s="68"/>
      <c r="L361" s="11"/>
      <c r="M361" s="45"/>
      <c r="N361" s="11"/>
    </row>
    <row r="362" spans="8:14" x14ac:dyDescent="0.25">
      <c r="H362" s="40"/>
      <c r="I362" s="104"/>
      <c r="J362" s="86"/>
      <c r="K362" s="68"/>
      <c r="L362" s="11"/>
      <c r="M362" s="45"/>
      <c r="N362" s="11"/>
    </row>
    <row r="363" spans="8:14" x14ac:dyDescent="0.25">
      <c r="H363" s="40"/>
      <c r="I363" s="104"/>
      <c r="J363" s="86"/>
      <c r="K363" s="68"/>
      <c r="L363" s="11"/>
      <c r="M363" s="45"/>
      <c r="N363" s="11"/>
    </row>
    <row r="364" spans="8:14" x14ac:dyDescent="0.25">
      <c r="H364" s="40"/>
      <c r="I364" s="104"/>
      <c r="J364" s="86"/>
      <c r="K364" s="68"/>
      <c r="L364" s="11"/>
      <c r="M364" s="45"/>
      <c r="N364" s="11"/>
    </row>
    <row r="365" spans="8:14" x14ac:dyDescent="0.25">
      <c r="H365" s="40"/>
      <c r="I365" s="104"/>
      <c r="J365" s="86"/>
      <c r="K365" s="68"/>
      <c r="L365" s="11"/>
      <c r="M365" s="45"/>
      <c r="N365" s="11"/>
    </row>
    <row r="366" spans="8:14" x14ac:dyDescent="0.25">
      <c r="H366" s="40"/>
      <c r="I366" s="104"/>
      <c r="J366" s="86"/>
      <c r="K366" s="68"/>
      <c r="L366" s="11"/>
      <c r="M366" s="45"/>
      <c r="N366" s="11"/>
    </row>
    <row r="367" spans="8:14" x14ac:dyDescent="0.25">
      <c r="H367" s="40"/>
      <c r="I367" s="104"/>
      <c r="J367" s="86"/>
      <c r="K367" s="68"/>
      <c r="L367" s="11"/>
      <c r="M367" s="45"/>
      <c r="N367" s="11"/>
    </row>
    <row r="368" spans="8:14" x14ac:dyDescent="0.25">
      <c r="H368" s="40"/>
      <c r="I368" s="104"/>
      <c r="J368" s="86"/>
      <c r="K368" s="68"/>
      <c r="L368" s="11"/>
      <c r="M368" s="45"/>
      <c r="N368" s="11"/>
    </row>
    <row r="369" spans="8:14" x14ac:dyDescent="0.25">
      <c r="H369" s="40"/>
      <c r="I369" s="104"/>
      <c r="J369" s="86"/>
      <c r="K369" s="68"/>
      <c r="L369" s="11"/>
      <c r="M369" s="45"/>
      <c r="N369" s="11"/>
    </row>
    <row r="370" spans="8:14" x14ac:dyDescent="0.25">
      <c r="H370" s="40"/>
      <c r="I370" s="104"/>
      <c r="J370" s="86"/>
      <c r="K370" s="68"/>
      <c r="L370" s="11"/>
      <c r="M370" s="45"/>
      <c r="N370" s="11"/>
    </row>
    <row r="371" spans="8:14" x14ac:dyDescent="0.25">
      <c r="H371" s="40"/>
      <c r="I371" s="104"/>
      <c r="J371" s="86"/>
      <c r="K371" s="68"/>
      <c r="L371" s="11"/>
      <c r="M371" s="45"/>
      <c r="N371" s="11"/>
    </row>
    <row r="372" spans="8:14" x14ac:dyDescent="0.25">
      <c r="H372" s="40"/>
      <c r="I372" s="104"/>
      <c r="J372" s="86"/>
      <c r="K372" s="68"/>
      <c r="L372" s="11"/>
      <c r="M372" s="45"/>
      <c r="N372" s="11"/>
    </row>
    <row r="373" spans="8:14" x14ac:dyDescent="0.25">
      <c r="H373" s="40"/>
      <c r="I373" s="104"/>
      <c r="J373" s="86"/>
      <c r="K373" s="68"/>
      <c r="L373" s="11"/>
      <c r="M373" s="45"/>
      <c r="N373" s="11"/>
    </row>
    <row r="374" spans="8:14" x14ac:dyDescent="0.25">
      <c r="H374" s="40"/>
      <c r="I374" s="104"/>
      <c r="J374" s="86"/>
      <c r="K374" s="68"/>
      <c r="L374" s="11"/>
      <c r="M374" s="45"/>
      <c r="N374" s="11"/>
    </row>
    <row r="375" spans="8:14" x14ac:dyDescent="0.25">
      <c r="H375" s="40"/>
      <c r="I375" s="104"/>
      <c r="J375" s="86"/>
      <c r="K375" s="68"/>
      <c r="L375" s="11"/>
      <c r="M375" s="45"/>
      <c r="N375" s="11"/>
    </row>
    <row r="376" spans="8:14" x14ac:dyDescent="0.25">
      <c r="H376" s="40"/>
      <c r="I376" s="104"/>
      <c r="J376" s="86"/>
      <c r="K376" s="68"/>
      <c r="L376" s="11"/>
      <c r="M376" s="45"/>
      <c r="N376" s="11"/>
    </row>
    <row r="377" spans="8:14" x14ac:dyDescent="0.25">
      <c r="H377" s="40"/>
      <c r="I377" s="104"/>
      <c r="J377" s="86"/>
      <c r="K377" s="68"/>
      <c r="L377" s="11"/>
      <c r="M377" s="45"/>
      <c r="N377" s="11"/>
    </row>
    <row r="378" spans="8:14" x14ac:dyDescent="0.25">
      <c r="H378" s="40"/>
      <c r="I378" s="104"/>
      <c r="J378" s="86"/>
      <c r="K378" s="68"/>
      <c r="L378" s="11"/>
      <c r="M378" s="45"/>
      <c r="N378" s="11"/>
    </row>
    <row r="379" spans="8:14" x14ac:dyDescent="0.25">
      <c r="H379" s="40"/>
      <c r="I379" s="104"/>
      <c r="J379" s="86"/>
      <c r="K379" s="68"/>
      <c r="L379" s="11"/>
      <c r="M379" s="45"/>
      <c r="N379" s="11"/>
    </row>
    <row r="380" spans="8:14" x14ac:dyDescent="0.25">
      <c r="H380" s="40"/>
      <c r="I380" s="104"/>
      <c r="J380" s="86"/>
      <c r="K380" s="68"/>
      <c r="L380" s="11"/>
      <c r="M380" s="45"/>
      <c r="N380" s="11"/>
    </row>
    <row r="381" spans="8:14" x14ac:dyDescent="0.25">
      <c r="H381" s="40"/>
      <c r="I381" s="104"/>
      <c r="J381" s="86"/>
      <c r="K381" s="68"/>
      <c r="L381" s="11"/>
      <c r="M381" s="45"/>
      <c r="N381" s="11"/>
    </row>
    <row r="382" spans="8:14" x14ac:dyDescent="0.25">
      <c r="H382" s="40"/>
      <c r="I382" s="104"/>
      <c r="J382" s="86"/>
      <c r="K382" s="68"/>
      <c r="L382" s="11"/>
      <c r="M382" s="45"/>
      <c r="N382" s="11"/>
    </row>
    <row r="383" spans="8:14" x14ac:dyDescent="0.25">
      <c r="H383" s="40"/>
      <c r="I383" s="104"/>
      <c r="J383" s="86"/>
      <c r="K383" s="68"/>
      <c r="L383" s="11"/>
      <c r="M383" s="45"/>
      <c r="N383" s="11"/>
    </row>
    <row r="384" spans="8:14" x14ac:dyDescent="0.25">
      <c r="H384" s="40"/>
      <c r="I384" s="104"/>
      <c r="J384" s="86"/>
      <c r="K384" s="68"/>
      <c r="L384" s="11"/>
      <c r="M384" s="45"/>
      <c r="N384" s="11"/>
    </row>
    <row r="385" spans="8:14" x14ac:dyDescent="0.25">
      <c r="H385" s="40"/>
      <c r="I385" s="104"/>
      <c r="J385" s="86"/>
      <c r="K385" s="68"/>
      <c r="L385" s="11"/>
      <c r="M385" s="45"/>
      <c r="N385" s="11"/>
    </row>
    <row r="386" spans="8:14" x14ac:dyDescent="0.25">
      <c r="H386" s="40"/>
      <c r="I386" s="104"/>
      <c r="J386" s="86"/>
      <c r="K386" s="68"/>
      <c r="L386" s="11"/>
      <c r="M386" s="45"/>
      <c r="N386" s="11"/>
    </row>
    <row r="387" spans="8:14" x14ac:dyDescent="0.25">
      <c r="H387" s="40"/>
      <c r="I387" s="104"/>
      <c r="J387" s="86"/>
      <c r="K387" s="68"/>
      <c r="L387" s="11"/>
      <c r="M387" s="45"/>
      <c r="N387" s="11"/>
    </row>
    <row r="388" spans="8:14" x14ac:dyDescent="0.25">
      <c r="H388" s="40"/>
      <c r="I388" s="104"/>
      <c r="J388" s="86"/>
      <c r="K388" s="68"/>
      <c r="L388" s="11"/>
      <c r="M388" s="45"/>
      <c r="N388" s="11"/>
    </row>
    <row r="389" spans="8:14" x14ac:dyDescent="0.25">
      <c r="H389" s="40"/>
      <c r="I389" s="104"/>
      <c r="J389" s="86"/>
      <c r="K389" s="68"/>
      <c r="L389" s="11"/>
      <c r="M389" s="45"/>
      <c r="N389" s="11"/>
    </row>
    <row r="390" spans="8:14" x14ac:dyDescent="0.25">
      <c r="H390" s="40"/>
      <c r="I390" s="104"/>
      <c r="J390" s="86"/>
      <c r="K390" s="68"/>
      <c r="L390" s="11"/>
      <c r="M390" s="45"/>
      <c r="N390" s="11"/>
    </row>
    <row r="391" spans="8:14" x14ac:dyDescent="0.25">
      <c r="H391" s="40"/>
      <c r="I391" s="104"/>
      <c r="J391" s="86"/>
      <c r="K391" s="68"/>
      <c r="L391" s="11"/>
      <c r="M391" s="45"/>
      <c r="N391" s="11"/>
    </row>
    <row r="392" spans="8:14" x14ac:dyDescent="0.25">
      <c r="H392" s="40"/>
      <c r="I392" s="104"/>
      <c r="J392" s="86"/>
      <c r="K392" s="68"/>
      <c r="L392" s="11"/>
      <c r="M392" s="45"/>
      <c r="N392" s="11"/>
    </row>
    <row r="393" spans="8:14" x14ac:dyDescent="0.25">
      <c r="H393" s="40"/>
      <c r="I393" s="104"/>
      <c r="J393" s="86"/>
      <c r="K393" s="68"/>
      <c r="L393" s="11"/>
      <c r="M393" s="45"/>
      <c r="N393" s="11"/>
    </row>
    <row r="394" spans="8:14" x14ac:dyDescent="0.25">
      <c r="H394" s="40"/>
      <c r="I394" s="104"/>
      <c r="J394" s="86"/>
      <c r="K394" s="68"/>
      <c r="L394" s="11"/>
      <c r="M394" s="45"/>
      <c r="N394" s="11"/>
    </row>
    <row r="395" spans="8:14" x14ac:dyDescent="0.25">
      <c r="H395" s="40"/>
      <c r="I395" s="104"/>
      <c r="J395" s="86"/>
      <c r="K395" s="68"/>
      <c r="L395" s="11"/>
      <c r="M395" s="45"/>
      <c r="N395" s="11"/>
    </row>
    <row r="396" spans="8:14" x14ac:dyDescent="0.25">
      <c r="H396" s="40"/>
      <c r="I396" s="104"/>
      <c r="J396" s="86"/>
      <c r="K396" s="68"/>
      <c r="L396" s="11"/>
      <c r="M396" s="45"/>
      <c r="N396" s="11"/>
    </row>
    <row r="397" spans="8:14" x14ac:dyDescent="0.25">
      <c r="H397" s="40"/>
      <c r="I397" s="104"/>
      <c r="J397" s="86"/>
      <c r="K397" s="68"/>
      <c r="L397" s="11"/>
      <c r="M397" s="45"/>
      <c r="N397" s="11"/>
    </row>
    <row r="398" spans="8:14" x14ac:dyDescent="0.25">
      <c r="H398" s="40"/>
      <c r="I398" s="104"/>
      <c r="J398" s="86"/>
      <c r="K398" s="68"/>
      <c r="L398" s="11"/>
      <c r="M398" s="45"/>
      <c r="N398" s="11"/>
    </row>
    <row r="399" spans="8:14" x14ac:dyDescent="0.25">
      <c r="H399" s="40"/>
      <c r="I399" s="104"/>
      <c r="J399" s="86"/>
      <c r="K399" s="68"/>
      <c r="L399" s="11"/>
      <c r="M399" s="45"/>
      <c r="N399" s="11"/>
    </row>
    <row r="400" spans="8:14" x14ac:dyDescent="0.25">
      <c r="H400" s="40"/>
      <c r="I400" s="104"/>
      <c r="J400" s="86"/>
      <c r="K400" s="68"/>
      <c r="L400" s="11"/>
      <c r="M400" s="45"/>
      <c r="N400" s="11"/>
    </row>
    <row r="401" spans="8:14" x14ac:dyDescent="0.25">
      <c r="H401" s="40"/>
      <c r="I401" s="104"/>
      <c r="J401" s="86"/>
      <c r="K401" s="68"/>
      <c r="L401" s="11"/>
      <c r="M401" s="45"/>
      <c r="N401" s="11"/>
    </row>
    <row r="402" spans="8:14" x14ac:dyDescent="0.25">
      <c r="H402" s="40"/>
      <c r="I402" s="104"/>
      <c r="J402" s="86"/>
      <c r="K402" s="68"/>
      <c r="L402" s="11"/>
      <c r="M402" s="45"/>
      <c r="N402" s="11"/>
    </row>
    <row r="403" spans="8:14" x14ac:dyDescent="0.25">
      <c r="H403" s="40"/>
      <c r="I403" s="104"/>
      <c r="J403" s="86"/>
      <c r="K403" s="68"/>
      <c r="L403" s="11"/>
      <c r="M403" s="45"/>
      <c r="N403" s="11"/>
    </row>
    <row r="404" spans="8:14" x14ac:dyDescent="0.25">
      <c r="H404" s="40"/>
      <c r="I404" s="104"/>
      <c r="J404" s="86"/>
      <c r="K404" s="68"/>
      <c r="L404" s="11"/>
      <c r="M404" s="45"/>
      <c r="N404" s="11"/>
    </row>
    <row r="405" spans="8:14" x14ac:dyDescent="0.25">
      <c r="H405" s="40"/>
      <c r="I405" s="104"/>
      <c r="J405" s="86"/>
      <c r="K405" s="68"/>
      <c r="L405" s="11"/>
      <c r="M405" s="45"/>
      <c r="N405" s="11"/>
    </row>
    <row r="406" spans="8:14" x14ac:dyDescent="0.25">
      <c r="H406" s="40"/>
      <c r="I406" s="104"/>
      <c r="J406" s="86"/>
      <c r="K406" s="68"/>
      <c r="L406" s="11"/>
      <c r="M406" s="45"/>
      <c r="N406" s="11"/>
    </row>
    <row r="407" spans="8:14" x14ac:dyDescent="0.25">
      <c r="H407" s="40"/>
      <c r="I407" s="104"/>
      <c r="J407" s="86"/>
      <c r="K407" s="68"/>
      <c r="L407" s="11"/>
      <c r="M407" s="45"/>
      <c r="N407" s="11"/>
    </row>
    <row r="408" spans="8:14" x14ac:dyDescent="0.25">
      <c r="H408" s="40"/>
      <c r="I408" s="104"/>
      <c r="J408" s="86"/>
      <c r="K408" s="68"/>
      <c r="L408" s="11"/>
      <c r="M408" s="45"/>
      <c r="N408" s="11"/>
    </row>
    <row r="409" spans="8:14" x14ac:dyDescent="0.25">
      <c r="H409" s="40"/>
      <c r="I409" s="104"/>
      <c r="J409" s="86"/>
      <c r="K409" s="68"/>
      <c r="L409" s="11"/>
      <c r="M409" s="45"/>
      <c r="N409" s="11"/>
    </row>
    <row r="410" spans="8:14" x14ac:dyDescent="0.25">
      <c r="H410" s="40"/>
      <c r="I410" s="104"/>
      <c r="J410" s="86"/>
      <c r="K410" s="68"/>
      <c r="L410" s="11"/>
      <c r="M410" s="45"/>
      <c r="N410" s="11"/>
    </row>
    <row r="411" spans="8:14" x14ac:dyDescent="0.25">
      <c r="H411" s="40"/>
      <c r="I411" s="104"/>
      <c r="J411" s="86"/>
      <c r="K411" s="68"/>
      <c r="L411" s="11"/>
      <c r="M411" s="45"/>
      <c r="N411" s="11"/>
    </row>
    <row r="412" spans="8:14" x14ac:dyDescent="0.25">
      <c r="H412" s="40"/>
      <c r="I412" s="104"/>
      <c r="J412" s="86"/>
      <c r="K412" s="68"/>
      <c r="L412" s="11"/>
      <c r="M412" s="45"/>
      <c r="N412" s="11"/>
    </row>
    <row r="413" spans="8:14" x14ac:dyDescent="0.25">
      <c r="H413" s="40"/>
      <c r="I413" s="104"/>
      <c r="J413" s="86"/>
      <c r="K413" s="68"/>
      <c r="L413" s="11"/>
      <c r="M413" s="45"/>
      <c r="N413" s="11"/>
    </row>
    <row r="414" spans="8:14" x14ac:dyDescent="0.25">
      <c r="H414" s="40"/>
      <c r="I414" s="104"/>
      <c r="J414" s="86"/>
      <c r="K414" s="68"/>
      <c r="L414" s="11"/>
      <c r="M414" s="45"/>
      <c r="N414" s="11"/>
    </row>
    <row r="415" spans="8:14" x14ac:dyDescent="0.25">
      <c r="H415" s="40"/>
      <c r="I415" s="104"/>
      <c r="J415" s="86"/>
      <c r="K415" s="68"/>
      <c r="L415" s="11"/>
      <c r="M415" s="45"/>
      <c r="N415" s="11"/>
    </row>
    <row r="416" spans="8:14" x14ac:dyDescent="0.25">
      <c r="H416" s="40"/>
      <c r="I416" s="104"/>
      <c r="J416" s="86"/>
      <c r="K416" s="68"/>
      <c r="L416" s="11"/>
      <c r="M416" s="45"/>
      <c r="N416" s="11"/>
    </row>
    <row r="417" spans="8:14" x14ac:dyDescent="0.25">
      <c r="H417" s="40"/>
      <c r="I417" s="104"/>
      <c r="J417" s="86"/>
      <c r="K417" s="68"/>
      <c r="L417" s="11"/>
      <c r="M417" s="45"/>
      <c r="N417" s="11"/>
    </row>
    <row r="418" spans="8:14" x14ac:dyDescent="0.25">
      <c r="H418" s="40"/>
      <c r="I418" s="104"/>
      <c r="J418" s="86"/>
      <c r="K418" s="68"/>
      <c r="L418" s="11"/>
      <c r="M418" s="45"/>
      <c r="N418" s="11"/>
    </row>
    <row r="419" spans="8:14" x14ac:dyDescent="0.25">
      <c r="H419" s="40"/>
      <c r="I419" s="104"/>
      <c r="J419" s="86"/>
      <c r="K419" s="68"/>
      <c r="L419" s="11"/>
      <c r="M419" s="45"/>
      <c r="N419" s="11"/>
    </row>
    <row r="420" spans="8:14" x14ac:dyDescent="0.25">
      <c r="H420" s="40"/>
      <c r="I420" s="104"/>
      <c r="J420" s="86"/>
      <c r="K420" s="68"/>
      <c r="L420" s="11"/>
      <c r="M420" s="45"/>
      <c r="N420" s="11"/>
    </row>
    <row r="421" spans="8:14" x14ac:dyDescent="0.25">
      <c r="H421" s="40"/>
      <c r="I421" s="104"/>
      <c r="J421" s="86"/>
      <c r="K421" s="68"/>
      <c r="L421" s="11"/>
      <c r="M421" s="45"/>
      <c r="N421" s="11"/>
    </row>
    <row r="422" spans="8:14" x14ac:dyDescent="0.25">
      <c r="H422" s="40"/>
      <c r="I422" s="104"/>
      <c r="J422" s="86"/>
      <c r="K422" s="68"/>
      <c r="L422" s="11"/>
      <c r="M422" s="45"/>
      <c r="N422" s="11"/>
    </row>
    <row r="423" spans="8:14" x14ac:dyDescent="0.25">
      <c r="H423" s="40"/>
      <c r="I423" s="104"/>
      <c r="J423" s="86"/>
      <c r="K423" s="68"/>
      <c r="L423" s="11"/>
      <c r="M423" s="45"/>
      <c r="N423" s="11"/>
    </row>
    <row r="424" spans="8:14" x14ac:dyDescent="0.25">
      <c r="H424" s="40"/>
      <c r="I424" s="104"/>
      <c r="J424" s="86"/>
      <c r="K424" s="68"/>
      <c r="L424" s="11"/>
      <c r="M424" s="45"/>
      <c r="N424" s="11"/>
    </row>
    <row r="425" spans="8:14" x14ac:dyDescent="0.25">
      <c r="H425" s="40"/>
      <c r="I425" s="104"/>
      <c r="J425" s="86"/>
      <c r="K425" s="68"/>
      <c r="L425" s="11"/>
      <c r="M425" s="45"/>
      <c r="N425" s="11"/>
    </row>
    <row r="426" spans="8:14" x14ac:dyDescent="0.25">
      <c r="H426" s="40"/>
      <c r="I426" s="104"/>
      <c r="J426" s="86"/>
      <c r="K426" s="68"/>
      <c r="L426" s="11"/>
      <c r="M426" s="45"/>
      <c r="N426" s="11"/>
    </row>
    <row r="427" spans="8:14" x14ac:dyDescent="0.25">
      <c r="H427" s="40"/>
      <c r="I427" s="104"/>
      <c r="J427" s="86"/>
      <c r="K427" s="68"/>
      <c r="L427" s="11"/>
      <c r="M427" s="45"/>
      <c r="N427" s="11"/>
    </row>
    <row r="428" spans="8:14" x14ac:dyDescent="0.25">
      <c r="H428" s="40"/>
      <c r="I428" s="104"/>
      <c r="J428" s="86"/>
      <c r="K428" s="68"/>
      <c r="L428" s="11"/>
      <c r="M428" s="45"/>
      <c r="N428" s="11"/>
    </row>
    <row r="429" spans="8:14" x14ac:dyDescent="0.25">
      <c r="H429" s="40"/>
      <c r="I429" s="104"/>
      <c r="J429" s="86"/>
      <c r="K429" s="68"/>
      <c r="L429" s="11"/>
      <c r="M429" s="45"/>
      <c r="N429" s="11"/>
    </row>
    <row r="430" spans="8:14" x14ac:dyDescent="0.25">
      <c r="H430" s="40"/>
      <c r="I430" s="104"/>
      <c r="J430" s="86"/>
      <c r="K430" s="68"/>
      <c r="L430" s="11"/>
      <c r="M430" s="45"/>
      <c r="N430" s="11"/>
    </row>
    <row r="431" spans="8:14" x14ac:dyDescent="0.25">
      <c r="H431" s="40"/>
      <c r="I431" s="104"/>
      <c r="J431" s="86"/>
      <c r="K431" s="68"/>
      <c r="L431" s="11"/>
      <c r="M431" s="45"/>
      <c r="N431" s="11"/>
    </row>
    <row r="432" spans="8:14" x14ac:dyDescent="0.25">
      <c r="H432" s="40"/>
      <c r="I432" s="104"/>
      <c r="J432" s="86"/>
      <c r="K432" s="68"/>
      <c r="L432" s="11"/>
      <c r="M432" s="45"/>
      <c r="N432" s="11"/>
    </row>
    <row r="433" spans="8:14" x14ac:dyDescent="0.25">
      <c r="H433" s="40"/>
      <c r="I433" s="104"/>
      <c r="J433" s="86"/>
      <c r="K433" s="68"/>
      <c r="L433" s="11"/>
      <c r="M433" s="45"/>
      <c r="N433" s="11"/>
    </row>
    <row r="434" spans="8:14" x14ac:dyDescent="0.25">
      <c r="H434" s="40"/>
      <c r="I434" s="104"/>
      <c r="J434" s="86"/>
      <c r="K434" s="68"/>
      <c r="L434" s="11"/>
      <c r="M434" s="45"/>
      <c r="N434" s="11"/>
    </row>
    <row r="435" spans="8:14" x14ac:dyDescent="0.25">
      <c r="H435" s="40"/>
      <c r="I435" s="104"/>
      <c r="J435" s="86"/>
      <c r="K435" s="68"/>
      <c r="L435" s="11"/>
      <c r="M435" s="45"/>
      <c r="N435" s="11"/>
    </row>
    <row r="436" spans="8:14" x14ac:dyDescent="0.25">
      <c r="H436" s="40"/>
      <c r="I436" s="104"/>
      <c r="J436" s="86"/>
      <c r="K436" s="68"/>
      <c r="L436" s="11"/>
      <c r="M436" s="45"/>
      <c r="N436" s="11"/>
    </row>
    <row r="437" spans="8:14" x14ac:dyDescent="0.25">
      <c r="H437" s="40"/>
      <c r="I437" s="104"/>
      <c r="J437" s="86"/>
      <c r="K437" s="68"/>
      <c r="L437" s="11"/>
      <c r="M437" s="45"/>
      <c r="N437" s="11"/>
    </row>
    <row r="438" spans="8:14" x14ac:dyDescent="0.25">
      <c r="H438" s="40"/>
      <c r="I438" s="104"/>
      <c r="J438" s="86"/>
      <c r="K438" s="68"/>
      <c r="L438" s="11"/>
      <c r="M438" s="45"/>
      <c r="N438" s="11"/>
    </row>
    <row r="439" spans="8:14" x14ac:dyDescent="0.25">
      <c r="H439" s="40"/>
      <c r="I439" s="104"/>
      <c r="J439" s="86"/>
      <c r="K439" s="68"/>
      <c r="L439" s="11"/>
      <c r="M439" s="45"/>
      <c r="N439" s="11"/>
    </row>
    <row r="440" spans="8:14" x14ac:dyDescent="0.25">
      <c r="H440" s="40"/>
      <c r="I440" s="104"/>
      <c r="J440" s="86"/>
      <c r="K440" s="68"/>
      <c r="L440" s="11"/>
      <c r="M440" s="45"/>
      <c r="N440" s="11"/>
    </row>
    <row r="441" spans="8:14" x14ac:dyDescent="0.25">
      <c r="H441" s="40"/>
      <c r="I441" s="104"/>
      <c r="J441" s="86"/>
      <c r="K441" s="68"/>
      <c r="L441" s="11"/>
      <c r="M441" s="45"/>
      <c r="N441" s="11"/>
    </row>
    <row r="442" spans="8:14" x14ac:dyDescent="0.25">
      <c r="H442" s="40"/>
      <c r="I442" s="104"/>
      <c r="J442" s="86"/>
      <c r="K442" s="68"/>
      <c r="L442" s="11"/>
      <c r="M442" s="45"/>
      <c r="N442" s="11"/>
    </row>
    <row r="443" spans="8:14" x14ac:dyDescent="0.25">
      <c r="H443" s="40"/>
      <c r="I443" s="104"/>
      <c r="J443" s="86"/>
      <c r="K443" s="68"/>
      <c r="L443" s="11"/>
      <c r="M443" s="45"/>
      <c r="N443" s="11"/>
    </row>
    <row r="444" spans="8:14" x14ac:dyDescent="0.25">
      <c r="H444" s="40"/>
      <c r="I444" s="104"/>
      <c r="J444" s="86"/>
      <c r="K444" s="68"/>
      <c r="L444" s="11"/>
      <c r="M444" s="45"/>
      <c r="N444" s="11"/>
    </row>
    <row r="445" spans="8:14" x14ac:dyDescent="0.25">
      <c r="H445" s="40"/>
      <c r="I445" s="104"/>
      <c r="J445" s="86"/>
      <c r="K445" s="68"/>
      <c r="L445" s="11"/>
      <c r="M445" s="45"/>
      <c r="N445" s="11"/>
    </row>
    <row r="446" spans="8:14" x14ac:dyDescent="0.25">
      <c r="H446" s="40"/>
      <c r="I446" s="104"/>
      <c r="J446" s="86"/>
      <c r="K446" s="68"/>
      <c r="L446" s="11"/>
      <c r="M446" s="45"/>
      <c r="N446" s="11"/>
    </row>
    <row r="447" spans="8:14" x14ac:dyDescent="0.25">
      <c r="H447" s="40"/>
      <c r="I447" s="104"/>
      <c r="J447" s="86"/>
      <c r="K447" s="68"/>
      <c r="L447" s="11"/>
      <c r="M447" s="45"/>
      <c r="N447" s="11"/>
    </row>
    <row r="448" spans="8:14" x14ac:dyDescent="0.25">
      <c r="H448" s="40"/>
      <c r="I448" s="104"/>
      <c r="J448" s="86"/>
      <c r="K448" s="68"/>
      <c r="L448" s="11"/>
      <c r="M448" s="45"/>
      <c r="N448" s="11"/>
    </row>
    <row r="449" spans="8:14" x14ac:dyDescent="0.25">
      <c r="H449" s="40"/>
      <c r="I449" s="104"/>
      <c r="J449" s="86"/>
      <c r="K449" s="68"/>
      <c r="L449" s="11"/>
      <c r="M449" s="45"/>
      <c r="N449" s="11"/>
    </row>
    <row r="450" spans="8:14" x14ac:dyDescent="0.25">
      <c r="H450" s="40"/>
      <c r="I450" s="104"/>
      <c r="J450" s="86"/>
      <c r="K450" s="68"/>
      <c r="L450" s="11"/>
      <c r="M450" s="45"/>
      <c r="N450" s="11"/>
    </row>
    <row r="451" spans="8:14" x14ac:dyDescent="0.25">
      <c r="H451" s="40"/>
      <c r="I451" s="104"/>
      <c r="J451" s="86"/>
      <c r="K451" s="68"/>
      <c r="L451" s="11"/>
      <c r="M451" s="45"/>
      <c r="N451" s="11"/>
    </row>
    <row r="452" spans="8:14" x14ac:dyDescent="0.25">
      <c r="H452" s="40"/>
      <c r="I452" s="104"/>
      <c r="J452" s="86"/>
      <c r="K452" s="68"/>
      <c r="L452" s="11"/>
      <c r="M452" s="45"/>
      <c r="N452" s="11"/>
    </row>
    <row r="453" spans="8:14" x14ac:dyDescent="0.25">
      <c r="H453" s="40"/>
      <c r="I453" s="104"/>
      <c r="J453" s="86"/>
      <c r="K453" s="68"/>
      <c r="L453" s="11"/>
      <c r="M453" s="45"/>
      <c r="N453" s="11"/>
    </row>
    <row r="454" spans="8:14" x14ac:dyDescent="0.25">
      <c r="H454" s="40"/>
      <c r="I454" s="104"/>
      <c r="J454" s="86"/>
      <c r="K454" s="68"/>
      <c r="L454" s="11"/>
      <c r="M454" s="45"/>
      <c r="N454" s="11"/>
    </row>
    <row r="455" spans="8:14" x14ac:dyDescent="0.25">
      <c r="H455" s="40"/>
      <c r="I455" s="104"/>
      <c r="J455" s="86"/>
      <c r="K455" s="68"/>
      <c r="L455" s="11"/>
      <c r="M455" s="45"/>
      <c r="N455" s="11"/>
    </row>
    <row r="456" spans="8:14" x14ac:dyDescent="0.25">
      <c r="H456" s="40"/>
      <c r="I456" s="104"/>
      <c r="J456" s="86"/>
      <c r="K456" s="68"/>
      <c r="L456" s="11"/>
      <c r="M456" s="45"/>
      <c r="N456" s="11"/>
    </row>
    <row r="457" spans="8:14" x14ac:dyDescent="0.25">
      <c r="H457" s="40"/>
      <c r="I457" s="104"/>
      <c r="J457" s="86"/>
      <c r="K457" s="68"/>
      <c r="L457" s="11"/>
      <c r="M457" s="45"/>
      <c r="N457" s="11"/>
    </row>
    <row r="458" spans="8:14" x14ac:dyDescent="0.25">
      <c r="H458" s="40"/>
      <c r="I458" s="104"/>
      <c r="J458" s="86"/>
      <c r="K458" s="68"/>
      <c r="L458" s="11"/>
      <c r="M458" s="45"/>
      <c r="N458" s="11"/>
    </row>
    <row r="459" spans="8:14" x14ac:dyDescent="0.25">
      <c r="H459" s="40"/>
      <c r="I459" s="104"/>
      <c r="J459" s="86"/>
      <c r="K459" s="68"/>
      <c r="L459" s="11"/>
      <c r="M459" s="45"/>
      <c r="N459" s="11"/>
    </row>
    <row r="460" spans="8:14" x14ac:dyDescent="0.25">
      <c r="H460" s="40"/>
      <c r="I460" s="104"/>
      <c r="J460" s="86"/>
      <c r="K460" s="68"/>
      <c r="L460" s="11"/>
      <c r="M460" s="45"/>
      <c r="N460" s="11"/>
    </row>
    <row r="461" spans="8:14" x14ac:dyDescent="0.25">
      <c r="H461" s="40"/>
      <c r="I461" s="104"/>
      <c r="J461" s="86"/>
      <c r="K461" s="68"/>
      <c r="L461" s="11"/>
      <c r="M461" s="45"/>
      <c r="N461" s="11"/>
    </row>
    <row r="462" spans="8:14" x14ac:dyDescent="0.25">
      <c r="H462" s="40"/>
      <c r="I462" s="104"/>
      <c r="J462" s="86"/>
      <c r="K462" s="68"/>
      <c r="L462" s="11"/>
      <c r="M462" s="45"/>
      <c r="N462" s="11"/>
    </row>
    <row r="463" spans="8:14" x14ac:dyDescent="0.25">
      <c r="H463" s="40"/>
      <c r="I463" s="104"/>
      <c r="J463" s="86"/>
      <c r="K463" s="68"/>
      <c r="L463" s="11"/>
      <c r="M463" s="45"/>
      <c r="N463" s="11"/>
    </row>
    <row r="464" spans="8:14" x14ac:dyDescent="0.25">
      <c r="H464" s="40"/>
      <c r="I464" s="104"/>
      <c r="J464" s="86"/>
      <c r="K464" s="68"/>
      <c r="L464" s="11"/>
      <c r="M464" s="45"/>
      <c r="N464" s="11"/>
    </row>
    <row r="465" spans="8:14" x14ac:dyDescent="0.25">
      <c r="H465" s="40"/>
      <c r="I465" s="104"/>
      <c r="J465" s="86"/>
      <c r="K465" s="68"/>
      <c r="L465" s="11"/>
      <c r="M465" s="45"/>
      <c r="N465" s="11"/>
    </row>
    <row r="466" spans="8:14" x14ac:dyDescent="0.25">
      <c r="H466" s="40"/>
      <c r="I466" s="104"/>
      <c r="J466" s="86"/>
      <c r="K466" s="68"/>
      <c r="L466" s="11"/>
      <c r="M466" s="45"/>
      <c r="N466" s="11"/>
    </row>
    <row r="467" spans="8:14" x14ac:dyDescent="0.25">
      <c r="H467" s="40"/>
      <c r="I467" s="104"/>
      <c r="J467" s="86"/>
      <c r="K467" s="68"/>
      <c r="L467" s="11"/>
      <c r="M467" s="45"/>
      <c r="N467" s="11"/>
    </row>
    <row r="468" spans="8:14" x14ac:dyDescent="0.25">
      <c r="H468" s="40"/>
      <c r="I468" s="104"/>
      <c r="J468" s="86"/>
      <c r="K468" s="68"/>
      <c r="L468" s="11"/>
      <c r="M468" s="45"/>
      <c r="N468" s="11"/>
    </row>
    <row r="469" spans="8:14" x14ac:dyDescent="0.25">
      <c r="H469" s="40"/>
      <c r="I469" s="104"/>
      <c r="J469" s="86"/>
      <c r="K469" s="68"/>
      <c r="L469" s="11"/>
      <c r="M469" s="45"/>
      <c r="N469" s="11"/>
    </row>
    <row r="470" spans="8:14" x14ac:dyDescent="0.25">
      <c r="H470" s="40"/>
      <c r="I470" s="104"/>
      <c r="J470" s="86"/>
      <c r="K470" s="68"/>
      <c r="L470" s="11"/>
      <c r="M470" s="45"/>
      <c r="N470" s="11"/>
    </row>
    <row r="471" spans="8:14" x14ac:dyDescent="0.25">
      <c r="H471" s="40"/>
      <c r="I471" s="104"/>
      <c r="J471" s="86"/>
      <c r="K471" s="68"/>
      <c r="L471" s="11"/>
      <c r="M471" s="45"/>
      <c r="N471" s="11"/>
    </row>
    <row r="472" spans="8:14" x14ac:dyDescent="0.25">
      <c r="H472" s="40"/>
      <c r="I472" s="104"/>
      <c r="J472" s="86"/>
      <c r="K472" s="68"/>
      <c r="L472" s="11"/>
      <c r="M472" s="45"/>
      <c r="N472" s="11"/>
    </row>
    <row r="473" spans="8:14" x14ac:dyDescent="0.25">
      <c r="H473" s="40"/>
      <c r="I473" s="104"/>
      <c r="J473" s="86"/>
      <c r="K473" s="68"/>
      <c r="L473" s="11"/>
      <c r="M473" s="45"/>
      <c r="N473" s="11"/>
    </row>
    <row r="474" spans="8:14" x14ac:dyDescent="0.25">
      <c r="H474" s="40"/>
      <c r="I474" s="104"/>
      <c r="J474" s="86"/>
      <c r="K474" s="68"/>
      <c r="L474" s="11"/>
      <c r="M474" s="45"/>
      <c r="N474" s="11"/>
    </row>
    <row r="475" spans="8:14" x14ac:dyDescent="0.25">
      <c r="H475" s="40"/>
      <c r="I475" s="104"/>
      <c r="J475" s="86"/>
      <c r="K475" s="68"/>
      <c r="L475" s="11"/>
      <c r="M475" s="45"/>
      <c r="N475" s="11"/>
    </row>
    <row r="476" spans="8:14" x14ac:dyDescent="0.25">
      <c r="H476" s="40"/>
      <c r="I476" s="104"/>
      <c r="J476" s="86"/>
      <c r="K476" s="68"/>
      <c r="L476" s="11"/>
      <c r="M476" s="45"/>
      <c r="N476" s="11"/>
    </row>
    <row r="477" spans="8:14" x14ac:dyDescent="0.25">
      <c r="H477" s="40"/>
      <c r="I477" s="104"/>
      <c r="J477" s="86"/>
      <c r="K477" s="68"/>
      <c r="L477" s="11"/>
      <c r="M477" s="45"/>
      <c r="N477" s="11"/>
    </row>
    <row r="478" spans="8:14" x14ac:dyDescent="0.25">
      <c r="H478" s="40"/>
      <c r="I478" s="104"/>
      <c r="J478" s="86"/>
      <c r="K478" s="68"/>
      <c r="L478" s="11"/>
      <c r="M478" s="45"/>
      <c r="N478" s="11"/>
    </row>
    <row r="479" spans="8:14" x14ac:dyDescent="0.25">
      <c r="H479" s="40"/>
      <c r="I479" s="104"/>
      <c r="J479" s="86"/>
      <c r="K479" s="68"/>
      <c r="L479" s="11"/>
      <c r="M479" s="45"/>
      <c r="N479" s="11"/>
    </row>
    <row r="480" spans="8:14" x14ac:dyDescent="0.25">
      <c r="H480" s="40"/>
      <c r="I480" s="104"/>
      <c r="J480" s="86"/>
      <c r="K480" s="68"/>
      <c r="L480" s="11"/>
      <c r="M480" s="45"/>
      <c r="N480" s="11"/>
    </row>
    <row r="481" spans="8:14" x14ac:dyDescent="0.25">
      <c r="H481" s="40"/>
      <c r="I481" s="104"/>
      <c r="J481" s="86"/>
      <c r="K481" s="68"/>
      <c r="L481" s="11"/>
      <c r="M481" s="45"/>
      <c r="N481" s="11"/>
    </row>
    <row r="482" spans="8:14" x14ac:dyDescent="0.25">
      <c r="H482" s="40"/>
      <c r="I482" s="104"/>
      <c r="J482" s="86"/>
      <c r="K482" s="68"/>
      <c r="L482" s="11"/>
      <c r="M482" s="45"/>
      <c r="N482" s="11"/>
    </row>
    <row r="483" spans="8:14" x14ac:dyDescent="0.25">
      <c r="H483" s="40"/>
      <c r="I483" s="104"/>
      <c r="J483" s="86"/>
      <c r="K483" s="68"/>
      <c r="L483" s="11"/>
      <c r="M483" s="45"/>
      <c r="N483" s="11"/>
    </row>
    <row r="484" spans="8:14" x14ac:dyDescent="0.25">
      <c r="H484" s="40"/>
      <c r="I484" s="104"/>
      <c r="J484" s="86"/>
      <c r="K484" s="68"/>
      <c r="L484" s="11"/>
      <c r="M484" s="45"/>
      <c r="N484" s="11"/>
    </row>
    <row r="485" spans="8:14" x14ac:dyDescent="0.25">
      <c r="H485" s="40"/>
      <c r="I485" s="104"/>
      <c r="J485" s="86"/>
      <c r="K485" s="68"/>
      <c r="L485" s="11"/>
      <c r="M485" s="45"/>
      <c r="N485" s="11"/>
    </row>
    <row r="486" spans="8:14" x14ac:dyDescent="0.25">
      <c r="H486" s="40"/>
      <c r="I486" s="104"/>
      <c r="J486" s="86"/>
      <c r="K486" s="68"/>
      <c r="L486" s="11"/>
      <c r="M486" s="45"/>
      <c r="N486" s="11"/>
    </row>
    <row r="487" spans="8:14" x14ac:dyDescent="0.25">
      <c r="H487" s="40"/>
      <c r="I487" s="104"/>
      <c r="J487" s="86"/>
      <c r="K487" s="68"/>
      <c r="L487" s="11"/>
      <c r="M487" s="45"/>
      <c r="N487" s="11"/>
    </row>
    <row r="488" spans="8:14" x14ac:dyDescent="0.25">
      <c r="H488" s="40"/>
      <c r="I488" s="104"/>
      <c r="J488" s="86"/>
      <c r="K488" s="68"/>
      <c r="L488" s="11"/>
      <c r="M488" s="45"/>
      <c r="N488" s="11"/>
    </row>
    <row r="489" spans="8:14" x14ac:dyDescent="0.25">
      <c r="H489" s="40"/>
      <c r="I489" s="104"/>
      <c r="J489" s="86"/>
      <c r="K489" s="68"/>
      <c r="L489" s="11"/>
      <c r="M489" s="45"/>
      <c r="N489" s="11"/>
    </row>
    <row r="490" spans="8:14" x14ac:dyDescent="0.25">
      <c r="H490" s="40"/>
      <c r="I490" s="104"/>
      <c r="J490" s="86"/>
      <c r="K490" s="68"/>
      <c r="L490" s="11"/>
      <c r="M490" s="45"/>
      <c r="N490" s="11"/>
    </row>
    <row r="491" spans="8:14" x14ac:dyDescent="0.25">
      <c r="H491" s="40"/>
      <c r="I491" s="104"/>
      <c r="J491" s="86"/>
      <c r="K491" s="68"/>
      <c r="L491" s="11"/>
      <c r="M491" s="45"/>
      <c r="N491" s="11"/>
    </row>
    <row r="492" spans="8:14" x14ac:dyDescent="0.25">
      <c r="H492" s="40"/>
      <c r="I492" s="104"/>
      <c r="J492" s="86"/>
      <c r="K492" s="68"/>
      <c r="L492" s="11"/>
      <c r="M492" s="45"/>
      <c r="N492" s="11"/>
    </row>
    <row r="493" spans="8:14" x14ac:dyDescent="0.25">
      <c r="H493" s="40"/>
      <c r="I493" s="104"/>
      <c r="J493" s="86"/>
      <c r="K493" s="68"/>
      <c r="L493" s="11"/>
      <c r="M493" s="45"/>
      <c r="N493" s="11"/>
    </row>
    <row r="494" spans="8:14" x14ac:dyDescent="0.25">
      <c r="H494" s="40"/>
      <c r="I494" s="104"/>
      <c r="J494" s="86"/>
      <c r="K494" s="68"/>
      <c r="L494" s="11"/>
      <c r="M494" s="45"/>
      <c r="N494" s="11"/>
    </row>
    <row r="495" spans="8:14" x14ac:dyDescent="0.25">
      <c r="H495" s="40"/>
      <c r="I495" s="104"/>
      <c r="J495" s="86"/>
      <c r="K495" s="68"/>
      <c r="L495" s="11"/>
      <c r="M495" s="45"/>
      <c r="N495" s="11"/>
    </row>
    <row r="496" spans="8:14" x14ac:dyDescent="0.25">
      <c r="H496" s="40"/>
      <c r="I496" s="104"/>
      <c r="J496" s="86"/>
      <c r="K496" s="68"/>
      <c r="L496" s="11"/>
      <c r="M496" s="45"/>
      <c r="N496" s="11"/>
    </row>
    <row r="497" spans="8:14" x14ac:dyDescent="0.25">
      <c r="H497" s="40"/>
      <c r="I497" s="104"/>
      <c r="J497" s="86"/>
      <c r="K497" s="68"/>
      <c r="L497" s="11"/>
      <c r="M497" s="45"/>
      <c r="N497" s="11"/>
    </row>
    <row r="498" spans="8:14" x14ac:dyDescent="0.25">
      <c r="H498" s="40"/>
      <c r="I498" s="104"/>
      <c r="J498" s="86"/>
      <c r="K498" s="68"/>
      <c r="L498" s="11"/>
      <c r="M498" s="45"/>
      <c r="N498" s="11"/>
    </row>
    <row r="499" spans="8:14" x14ac:dyDescent="0.25">
      <c r="H499" s="40"/>
      <c r="I499" s="104"/>
      <c r="J499" s="86"/>
      <c r="K499" s="68"/>
      <c r="L499" s="11"/>
      <c r="M499" s="45"/>
      <c r="N499" s="11"/>
    </row>
    <row r="500" spans="8:14" x14ac:dyDescent="0.25">
      <c r="H500" s="40"/>
      <c r="I500" s="104"/>
      <c r="J500" s="86"/>
      <c r="K500" s="68"/>
      <c r="L500" s="11"/>
      <c r="M500" s="45"/>
      <c r="N500" s="11"/>
    </row>
    <row r="501" spans="8:14" x14ac:dyDescent="0.25">
      <c r="H501" s="40"/>
      <c r="I501" s="104"/>
      <c r="J501" s="86"/>
      <c r="K501" s="68"/>
      <c r="L501" s="11"/>
      <c r="M501" s="45"/>
      <c r="N501" s="11"/>
    </row>
    <row r="502" spans="8:14" x14ac:dyDescent="0.25">
      <c r="H502" s="40"/>
      <c r="I502" s="104"/>
      <c r="J502" s="86"/>
      <c r="K502" s="68"/>
      <c r="L502" s="11"/>
      <c r="M502" s="45"/>
      <c r="N502" s="11"/>
    </row>
    <row r="503" spans="8:14" x14ac:dyDescent="0.25">
      <c r="H503" s="40"/>
      <c r="I503" s="104"/>
      <c r="J503" s="86"/>
      <c r="K503" s="68"/>
      <c r="L503" s="11"/>
      <c r="M503" s="45"/>
      <c r="N503" s="11"/>
    </row>
    <row r="504" spans="8:14" x14ac:dyDescent="0.25">
      <c r="H504" s="40"/>
      <c r="I504" s="104"/>
      <c r="J504" s="86"/>
      <c r="K504" s="68"/>
      <c r="L504" s="11"/>
      <c r="M504" s="45"/>
      <c r="N504" s="11"/>
    </row>
    <row r="505" spans="8:14" x14ac:dyDescent="0.25">
      <c r="H505" s="40"/>
      <c r="I505" s="104"/>
      <c r="J505" s="86"/>
      <c r="K505" s="68"/>
      <c r="L505" s="11"/>
      <c r="M505" s="45"/>
      <c r="N505" s="11"/>
    </row>
    <row r="506" spans="8:14" x14ac:dyDescent="0.25">
      <c r="H506" s="40"/>
      <c r="I506" s="104"/>
      <c r="J506" s="86"/>
      <c r="K506" s="68"/>
      <c r="L506" s="11"/>
      <c r="M506" s="45"/>
      <c r="N506" s="11"/>
    </row>
    <row r="507" spans="8:14" x14ac:dyDescent="0.25">
      <c r="H507" s="40"/>
      <c r="I507" s="104"/>
      <c r="J507" s="86"/>
      <c r="K507" s="68"/>
      <c r="L507" s="11"/>
      <c r="M507" s="45"/>
      <c r="N507" s="11"/>
    </row>
    <row r="508" spans="8:14" x14ac:dyDescent="0.25">
      <c r="H508" s="40"/>
      <c r="I508" s="104"/>
      <c r="J508" s="86"/>
      <c r="K508" s="68"/>
      <c r="L508" s="11"/>
      <c r="M508" s="45"/>
      <c r="N508" s="11"/>
    </row>
    <row r="509" spans="8:14" x14ac:dyDescent="0.25">
      <c r="H509" s="40"/>
      <c r="I509" s="104"/>
      <c r="J509" s="86"/>
      <c r="K509" s="68"/>
      <c r="L509" s="11"/>
      <c r="M509" s="45"/>
      <c r="N509" s="11"/>
    </row>
    <row r="510" spans="8:14" x14ac:dyDescent="0.25">
      <c r="H510" s="40"/>
      <c r="I510" s="104"/>
      <c r="J510" s="86"/>
      <c r="K510" s="68"/>
      <c r="L510" s="11"/>
      <c r="M510" s="45"/>
      <c r="N510" s="11"/>
    </row>
    <row r="511" spans="8:14" x14ac:dyDescent="0.25">
      <c r="H511" s="40"/>
      <c r="I511" s="104"/>
      <c r="J511" s="86"/>
      <c r="K511" s="68"/>
      <c r="L511" s="11"/>
      <c r="M511" s="45"/>
      <c r="N511" s="11"/>
    </row>
    <row r="512" spans="8:14" x14ac:dyDescent="0.25">
      <c r="H512" s="40"/>
      <c r="I512" s="104"/>
      <c r="J512" s="86"/>
      <c r="K512" s="68"/>
      <c r="L512" s="11"/>
      <c r="M512" s="45"/>
      <c r="N512" s="11"/>
    </row>
    <row r="513" spans="8:14" x14ac:dyDescent="0.25">
      <c r="H513" s="40"/>
      <c r="I513" s="104"/>
      <c r="J513" s="86"/>
      <c r="K513" s="68"/>
      <c r="L513" s="11"/>
      <c r="M513" s="45"/>
      <c r="N513" s="11"/>
    </row>
    <row r="514" spans="8:14" x14ac:dyDescent="0.25">
      <c r="H514" s="40"/>
      <c r="I514" s="104"/>
      <c r="J514" s="86"/>
      <c r="K514" s="68"/>
      <c r="L514" s="11"/>
      <c r="M514" s="45"/>
      <c r="N514" s="11"/>
    </row>
    <row r="515" spans="8:14" x14ac:dyDescent="0.25">
      <c r="H515" s="40"/>
      <c r="I515" s="104"/>
      <c r="J515" s="86"/>
      <c r="K515" s="68"/>
      <c r="L515" s="11"/>
      <c r="M515" s="45"/>
      <c r="N515" s="11"/>
    </row>
    <row r="516" spans="8:14" x14ac:dyDescent="0.25">
      <c r="H516" s="40"/>
      <c r="I516" s="104"/>
      <c r="J516" s="86"/>
      <c r="K516" s="68"/>
      <c r="L516" s="11"/>
      <c r="M516" s="45"/>
      <c r="N516" s="11"/>
    </row>
    <row r="517" spans="8:14" x14ac:dyDescent="0.25">
      <c r="H517" s="40"/>
      <c r="I517" s="104"/>
      <c r="J517" s="86"/>
      <c r="K517" s="68"/>
      <c r="L517" s="11"/>
      <c r="M517" s="45"/>
      <c r="N517" s="11"/>
    </row>
    <row r="518" spans="8:14" x14ac:dyDescent="0.25">
      <c r="H518" s="40"/>
      <c r="I518" s="104"/>
      <c r="J518" s="86"/>
      <c r="K518" s="68"/>
      <c r="L518" s="11"/>
      <c r="M518" s="45"/>
      <c r="N518" s="11"/>
    </row>
    <row r="519" spans="8:14" x14ac:dyDescent="0.25">
      <c r="H519" s="40"/>
      <c r="I519" s="104"/>
      <c r="J519" s="86"/>
      <c r="K519" s="68"/>
      <c r="L519" s="11"/>
      <c r="M519" s="45"/>
      <c r="N519" s="11"/>
    </row>
    <row r="520" spans="8:14" x14ac:dyDescent="0.25">
      <c r="H520" s="40"/>
      <c r="I520" s="104"/>
      <c r="J520" s="86"/>
      <c r="K520" s="68"/>
      <c r="L520" s="11"/>
      <c r="M520" s="45"/>
      <c r="N520" s="11"/>
    </row>
    <row r="521" spans="8:14" x14ac:dyDescent="0.25">
      <c r="H521" s="40"/>
      <c r="I521" s="104"/>
      <c r="J521" s="86"/>
      <c r="K521" s="68"/>
      <c r="L521" s="11"/>
      <c r="M521" s="45"/>
      <c r="N521" s="11"/>
    </row>
    <row r="522" spans="8:14" x14ac:dyDescent="0.25">
      <c r="H522" s="40"/>
      <c r="I522" s="104"/>
      <c r="J522" s="86"/>
      <c r="K522" s="68"/>
      <c r="L522" s="11"/>
      <c r="M522" s="45"/>
      <c r="N522" s="11"/>
    </row>
    <row r="523" spans="8:14" x14ac:dyDescent="0.25">
      <c r="H523" s="40"/>
      <c r="I523" s="104"/>
      <c r="J523" s="86"/>
      <c r="K523" s="68"/>
      <c r="L523" s="11"/>
      <c r="M523" s="45"/>
      <c r="N523" s="11"/>
    </row>
    <row r="524" spans="8:14" x14ac:dyDescent="0.25">
      <c r="H524" s="40"/>
      <c r="I524" s="104"/>
      <c r="J524" s="86"/>
      <c r="K524" s="68"/>
      <c r="L524" s="11"/>
      <c r="M524" s="45"/>
      <c r="N524" s="11"/>
    </row>
    <row r="525" spans="8:14" x14ac:dyDescent="0.25">
      <c r="H525" s="40"/>
      <c r="I525" s="104"/>
      <c r="J525" s="86"/>
      <c r="K525" s="68"/>
      <c r="L525" s="11"/>
      <c r="M525" s="45"/>
      <c r="N525" s="11"/>
    </row>
    <row r="526" spans="8:14" x14ac:dyDescent="0.25">
      <c r="H526" s="40"/>
      <c r="I526" s="104"/>
      <c r="J526" s="86"/>
      <c r="K526" s="68"/>
      <c r="L526" s="11"/>
      <c r="M526" s="45"/>
      <c r="N526" s="11"/>
    </row>
    <row r="527" spans="8:14" x14ac:dyDescent="0.25">
      <c r="H527" s="40"/>
      <c r="I527" s="104"/>
      <c r="J527" s="86"/>
      <c r="K527" s="68"/>
      <c r="L527" s="11"/>
      <c r="M527" s="45"/>
      <c r="N527" s="11"/>
    </row>
    <row r="528" spans="8:14" x14ac:dyDescent="0.25">
      <c r="H528" s="40"/>
      <c r="I528" s="104"/>
      <c r="J528" s="86"/>
      <c r="K528" s="68"/>
      <c r="L528" s="11"/>
      <c r="M528" s="45"/>
      <c r="N528" s="11"/>
    </row>
    <row r="529" spans="8:14" x14ac:dyDescent="0.25">
      <c r="H529" s="40"/>
      <c r="I529" s="104"/>
      <c r="J529" s="86"/>
      <c r="K529" s="68"/>
      <c r="L529" s="11"/>
      <c r="M529" s="45"/>
      <c r="N529" s="11"/>
    </row>
    <row r="530" spans="8:14" x14ac:dyDescent="0.25">
      <c r="H530" s="40"/>
      <c r="I530" s="104"/>
      <c r="J530" s="86"/>
      <c r="K530" s="68"/>
      <c r="L530" s="11"/>
      <c r="M530" s="45"/>
      <c r="N530" s="11"/>
    </row>
    <row r="531" spans="8:14" x14ac:dyDescent="0.25">
      <c r="H531" s="40"/>
      <c r="I531" s="104"/>
      <c r="J531" s="86"/>
      <c r="K531" s="68"/>
      <c r="L531" s="11"/>
      <c r="M531" s="45"/>
      <c r="N531" s="11"/>
    </row>
    <row r="532" spans="8:14" x14ac:dyDescent="0.25">
      <c r="H532" s="40"/>
      <c r="I532" s="104"/>
      <c r="J532" s="86"/>
      <c r="K532" s="68"/>
      <c r="L532" s="11"/>
      <c r="M532" s="45"/>
      <c r="N532" s="11"/>
    </row>
    <row r="533" spans="8:14" x14ac:dyDescent="0.25">
      <c r="H533" s="40"/>
      <c r="I533" s="104"/>
      <c r="J533" s="86"/>
      <c r="K533" s="68"/>
      <c r="L533" s="11"/>
      <c r="M533" s="45"/>
      <c r="N533" s="11"/>
    </row>
    <row r="534" spans="8:14" x14ac:dyDescent="0.25">
      <c r="H534" s="40"/>
      <c r="I534" s="104"/>
      <c r="J534" s="86"/>
      <c r="K534" s="68"/>
      <c r="L534" s="11"/>
      <c r="M534" s="45"/>
      <c r="N534" s="11"/>
    </row>
    <row r="535" spans="8:14" x14ac:dyDescent="0.25">
      <c r="H535" s="40"/>
      <c r="I535" s="104"/>
      <c r="J535" s="86"/>
      <c r="K535" s="68"/>
      <c r="L535" s="11"/>
      <c r="M535" s="45"/>
      <c r="N535" s="11"/>
    </row>
    <row r="536" spans="8:14" x14ac:dyDescent="0.25">
      <c r="H536" s="40"/>
      <c r="I536" s="104"/>
      <c r="J536" s="86"/>
      <c r="K536" s="68"/>
      <c r="L536" s="11"/>
      <c r="M536" s="45"/>
      <c r="N536" s="11"/>
    </row>
    <row r="537" spans="8:14" x14ac:dyDescent="0.25">
      <c r="H537" s="40"/>
      <c r="I537" s="104"/>
      <c r="J537" s="86"/>
      <c r="K537" s="68"/>
      <c r="L537" s="11"/>
      <c r="M537" s="45"/>
      <c r="N537" s="11"/>
    </row>
    <row r="538" spans="8:14" x14ac:dyDescent="0.25">
      <c r="H538" s="40"/>
      <c r="I538" s="104"/>
      <c r="J538" s="86"/>
      <c r="K538" s="68"/>
      <c r="L538" s="11"/>
      <c r="M538" s="45"/>
      <c r="N538" s="11"/>
    </row>
    <row r="539" spans="8:14" x14ac:dyDescent="0.25">
      <c r="H539" s="40"/>
      <c r="I539" s="104"/>
      <c r="J539" s="86"/>
      <c r="K539" s="68"/>
      <c r="L539" s="11"/>
      <c r="M539" s="45"/>
      <c r="N539" s="11"/>
    </row>
    <row r="540" spans="8:14" x14ac:dyDescent="0.25">
      <c r="H540" s="40"/>
      <c r="I540" s="104"/>
      <c r="J540" s="86"/>
      <c r="K540" s="68"/>
      <c r="L540" s="11"/>
      <c r="M540" s="45"/>
      <c r="N540" s="11"/>
    </row>
    <row r="541" spans="8:14" x14ac:dyDescent="0.25">
      <c r="H541" s="40"/>
      <c r="I541" s="104"/>
      <c r="J541" s="86"/>
      <c r="K541" s="68"/>
      <c r="L541" s="11"/>
      <c r="M541" s="45"/>
      <c r="N541" s="11"/>
    </row>
    <row r="542" spans="8:14" x14ac:dyDescent="0.25">
      <c r="H542" s="40"/>
      <c r="I542" s="104"/>
      <c r="J542" s="86"/>
      <c r="K542" s="68"/>
      <c r="L542" s="11"/>
      <c r="M542" s="45"/>
      <c r="N542" s="11"/>
    </row>
    <row r="543" spans="8:14" x14ac:dyDescent="0.25">
      <c r="H543" s="40"/>
      <c r="I543" s="104"/>
      <c r="J543" s="86"/>
      <c r="K543" s="68"/>
      <c r="L543" s="11"/>
      <c r="M543" s="45"/>
      <c r="N543" s="11"/>
    </row>
    <row r="544" spans="8:14" x14ac:dyDescent="0.25">
      <c r="H544" s="40"/>
      <c r="I544" s="104"/>
      <c r="J544" s="86"/>
      <c r="K544" s="68"/>
      <c r="L544" s="11"/>
      <c r="M544" s="45"/>
      <c r="N544" s="11"/>
    </row>
    <row r="545" spans="8:14" x14ac:dyDescent="0.25">
      <c r="H545" s="40"/>
      <c r="I545" s="104"/>
      <c r="J545" s="86"/>
      <c r="K545" s="68"/>
      <c r="L545" s="11"/>
      <c r="M545" s="45"/>
      <c r="N545" s="11"/>
    </row>
    <row r="546" spans="8:14" x14ac:dyDescent="0.25">
      <c r="H546" s="40"/>
      <c r="I546" s="104"/>
      <c r="J546" s="86"/>
      <c r="K546" s="68"/>
      <c r="L546" s="11"/>
      <c r="M546" s="45"/>
      <c r="N546" s="11"/>
    </row>
    <row r="547" spans="8:14" x14ac:dyDescent="0.25">
      <c r="H547" s="40"/>
      <c r="I547" s="104"/>
      <c r="J547" s="86"/>
      <c r="K547" s="68"/>
      <c r="L547" s="11"/>
      <c r="M547" s="45"/>
      <c r="N547" s="11"/>
    </row>
    <row r="548" spans="8:14" x14ac:dyDescent="0.25">
      <c r="H548" s="40"/>
      <c r="I548" s="104"/>
      <c r="J548" s="86"/>
      <c r="K548" s="68"/>
      <c r="L548" s="11"/>
      <c r="M548" s="45"/>
      <c r="N548" s="11"/>
    </row>
    <row r="549" spans="8:14" x14ac:dyDescent="0.25">
      <c r="H549" s="40"/>
      <c r="I549" s="104"/>
      <c r="J549" s="86"/>
      <c r="K549" s="68"/>
      <c r="L549" s="11"/>
      <c r="M549" s="45"/>
      <c r="N549" s="11"/>
    </row>
    <row r="550" spans="8:14" x14ac:dyDescent="0.25">
      <c r="H550" s="40"/>
      <c r="I550" s="104"/>
      <c r="J550" s="86"/>
      <c r="K550" s="68"/>
      <c r="L550" s="11"/>
      <c r="M550" s="45"/>
      <c r="N550" s="11"/>
    </row>
    <row r="551" spans="8:14" x14ac:dyDescent="0.25">
      <c r="H551" s="40"/>
      <c r="I551" s="104"/>
      <c r="J551" s="86"/>
      <c r="K551" s="68"/>
      <c r="L551" s="11"/>
      <c r="M551" s="45"/>
      <c r="N551" s="11"/>
    </row>
    <row r="552" spans="8:14" x14ac:dyDescent="0.25">
      <c r="H552" s="40"/>
      <c r="I552" s="104"/>
      <c r="J552" s="86"/>
      <c r="K552" s="68"/>
      <c r="L552" s="11"/>
      <c r="M552" s="45"/>
      <c r="N552" s="11"/>
    </row>
    <row r="553" spans="8:14" x14ac:dyDescent="0.25">
      <c r="H553" s="40"/>
      <c r="I553" s="104"/>
      <c r="J553" s="86"/>
      <c r="K553" s="68"/>
      <c r="L553" s="11"/>
      <c r="M553" s="45"/>
      <c r="N553" s="11"/>
    </row>
    <row r="554" spans="8:14" x14ac:dyDescent="0.25">
      <c r="H554" s="40"/>
      <c r="I554" s="104"/>
      <c r="J554" s="86"/>
      <c r="K554" s="68"/>
      <c r="L554" s="11"/>
      <c r="M554" s="45"/>
      <c r="N554" s="11"/>
    </row>
    <row r="555" spans="8:14" x14ac:dyDescent="0.25">
      <c r="H555" s="40"/>
      <c r="I555" s="104"/>
      <c r="J555" s="86"/>
      <c r="K555" s="68"/>
      <c r="L555" s="11"/>
      <c r="M555" s="45"/>
      <c r="N555" s="11"/>
    </row>
    <row r="556" spans="8:14" x14ac:dyDescent="0.25">
      <c r="H556" s="40"/>
      <c r="I556" s="104"/>
      <c r="J556" s="86"/>
      <c r="K556" s="68"/>
      <c r="L556" s="11"/>
      <c r="M556" s="45"/>
      <c r="N556" s="11"/>
    </row>
    <row r="557" spans="8:14" x14ac:dyDescent="0.25">
      <c r="H557" s="40"/>
      <c r="I557" s="104"/>
      <c r="J557" s="86"/>
      <c r="K557" s="68"/>
      <c r="L557" s="11"/>
      <c r="M557" s="45"/>
      <c r="N557" s="11"/>
    </row>
    <row r="558" spans="8:14" x14ac:dyDescent="0.25">
      <c r="H558" s="40"/>
      <c r="I558" s="104"/>
      <c r="J558" s="86"/>
      <c r="K558" s="68"/>
      <c r="L558" s="11"/>
      <c r="M558" s="45"/>
      <c r="N558" s="11"/>
    </row>
    <row r="559" spans="8:14" x14ac:dyDescent="0.25">
      <c r="H559" s="40"/>
      <c r="I559" s="104"/>
      <c r="J559" s="86"/>
      <c r="K559" s="68"/>
      <c r="L559" s="11"/>
      <c r="M559" s="45"/>
      <c r="N559" s="11"/>
    </row>
    <row r="560" spans="8:14" x14ac:dyDescent="0.25">
      <c r="H560" s="40"/>
      <c r="I560" s="104"/>
      <c r="J560" s="86"/>
      <c r="K560" s="68"/>
      <c r="L560" s="11"/>
      <c r="M560" s="45"/>
      <c r="N560" s="11"/>
    </row>
    <row r="561" spans="8:14" x14ac:dyDescent="0.25">
      <c r="H561" s="40"/>
      <c r="I561" s="104"/>
      <c r="J561" s="86"/>
      <c r="K561" s="68"/>
      <c r="L561" s="11"/>
      <c r="M561" s="45"/>
      <c r="N561" s="11"/>
    </row>
    <row r="562" spans="8:14" x14ac:dyDescent="0.25">
      <c r="H562" s="40"/>
      <c r="I562" s="104"/>
      <c r="J562" s="86"/>
      <c r="K562" s="68"/>
      <c r="L562" s="11"/>
      <c r="M562" s="45"/>
      <c r="N562" s="11"/>
    </row>
    <row r="563" spans="8:14" x14ac:dyDescent="0.25">
      <c r="H563" s="40"/>
      <c r="I563" s="104"/>
      <c r="J563" s="86"/>
      <c r="K563" s="68"/>
      <c r="L563" s="11"/>
      <c r="M563" s="45"/>
      <c r="N563" s="11"/>
    </row>
    <row r="564" spans="8:14" x14ac:dyDescent="0.25">
      <c r="H564" s="40"/>
      <c r="I564" s="104"/>
      <c r="J564" s="86"/>
      <c r="K564" s="68"/>
      <c r="L564" s="11"/>
      <c r="M564" s="45"/>
      <c r="N564" s="11"/>
    </row>
    <row r="565" spans="8:14" x14ac:dyDescent="0.25">
      <c r="H565" s="40"/>
      <c r="I565" s="104"/>
      <c r="J565" s="86"/>
      <c r="K565" s="68"/>
      <c r="L565" s="11"/>
      <c r="M565" s="45"/>
      <c r="N565" s="11"/>
    </row>
    <row r="566" spans="8:14" x14ac:dyDescent="0.25">
      <c r="H566" s="40"/>
      <c r="I566" s="104"/>
      <c r="J566" s="86"/>
      <c r="K566" s="68"/>
      <c r="L566" s="11"/>
      <c r="M566" s="45"/>
      <c r="N566" s="11"/>
    </row>
    <row r="567" spans="8:14" x14ac:dyDescent="0.25">
      <c r="H567" s="40"/>
      <c r="I567" s="104"/>
      <c r="J567" s="86"/>
      <c r="K567" s="68"/>
      <c r="L567" s="11"/>
      <c r="M567" s="45"/>
      <c r="N567" s="11"/>
    </row>
    <row r="568" spans="8:14" x14ac:dyDescent="0.25">
      <c r="H568" s="40"/>
      <c r="I568" s="104"/>
      <c r="J568" s="86"/>
      <c r="K568" s="68"/>
      <c r="L568" s="11"/>
      <c r="M568" s="45"/>
      <c r="N568" s="11"/>
    </row>
    <row r="569" spans="8:14" x14ac:dyDescent="0.25">
      <c r="H569" s="40"/>
      <c r="I569" s="104"/>
      <c r="J569" s="86"/>
      <c r="K569" s="68"/>
      <c r="L569" s="11"/>
      <c r="M569" s="45"/>
      <c r="N569" s="11"/>
    </row>
    <row r="570" spans="8:14" x14ac:dyDescent="0.25">
      <c r="H570" s="40"/>
      <c r="I570" s="104"/>
      <c r="J570" s="86"/>
      <c r="K570" s="68"/>
      <c r="L570" s="11"/>
      <c r="M570" s="45"/>
      <c r="N570" s="11"/>
    </row>
    <row r="571" spans="8:14" x14ac:dyDescent="0.25">
      <c r="H571" s="40"/>
      <c r="I571" s="104"/>
      <c r="J571" s="86"/>
      <c r="K571" s="68"/>
      <c r="L571" s="11"/>
      <c r="M571" s="45"/>
      <c r="N571" s="11"/>
    </row>
    <row r="572" spans="8:14" x14ac:dyDescent="0.25">
      <c r="H572" s="40"/>
      <c r="I572" s="104"/>
      <c r="J572" s="86"/>
      <c r="K572" s="68"/>
      <c r="L572" s="11"/>
      <c r="M572" s="45"/>
      <c r="N572" s="11"/>
    </row>
    <row r="573" spans="8:14" x14ac:dyDescent="0.25">
      <c r="H573" s="40"/>
      <c r="I573" s="104"/>
      <c r="J573" s="86"/>
      <c r="K573" s="68"/>
      <c r="L573" s="11"/>
      <c r="M573" s="45"/>
      <c r="N573" s="11"/>
    </row>
    <row r="574" spans="8:14" x14ac:dyDescent="0.25">
      <c r="H574" s="40"/>
      <c r="I574" s="104"/>
      <c r="J574" s="86"/>
      <c r="K574" s="68"/>
      <c r="L574" s="11"/>
      <c r="M574" s="45"/>
      <c r="N574" s="11"/>
    </row>
    <row r="575" spans="8:14" x14ac:dyDescent="0.25">
      <c r="H575" s="40"/>
      <c r="I575" s="104"/>
      <c r="J575" s="86"/>
      <c r="K575" s="68"/>
      <c r="L575" s="11"/>
      <c r="M575" s="45"/>
      <c r="N575" s="11"/>
    </row>
    <row r="576" spans="8:14" x14ac:dyDescent="0.25">
      <c r="H576" s="40"/>
      <c r="I576" s="104"/>
      <c r="J576" s="86"/>
      <c r="K576" s="68"/>
      <c r="L576" s="11"/>
      <c r="M576" s="45"/>
      <c r="N576" s="11"/>
    </row>
    <row r="577" spans="8:14" x14ac:dyDescent="0.25">
      <c r="H577" s="40"/>
      <c r="I577" s="104"/>
      <c r="J577" s="86"/>
      <c r="K577" s="68"/>
      <c r="L577" s="11"/>
      <c r="M577" s="45"/>
      <c r="N577" s="11"/>
    </row>
    <row r="578" spans="8:14" x14ac:dyDescent="0.25">
      <c r="H578" s="40"/>
      <c r="I578" s="104"/>
      <c r="J578" s="86"/>
      <c r="K578" s="68"/>
      <c r="L578" s="11"/>
      <c r="M578" s="45"/>
      <c r="N578" s="11"/>
    </row>
    <row r="579" spans="8:14" x14ac:dyDescent="0.25">
      <c r="H579" s="40"/>
      <c r="I579" s="104"/>
      <c r="J579" s="86"/>
      <c r="K579" s="68"/>
      <c r="L579" s="11"/>
      <c r="M579" s="45"/>
      <c r="N579" s="11"/>
    </row>
    <row r="580" spans="8:14" x14ac:dyDescent="0.25">
      <c r="H580" s="40"/>
      <c r="I580" s="104"/>
      <c r="J580" s="86"/>
      <c r="K580" s="68"/>
      <c r="L580" s="11"/>
      <c r="M580" s="45"/>
      <c r="N580" s="11"/>
    </row>
    <row r="581" spans="8:14" x14ac:dyDescent="0.25">
      <c r="H581" s="40"/>
      <c r="I581" s="104"/>
      <c r="J581" s="86"/>
      <c r="K581" s="68"/>
      <c r="L581" s="11"/>
      <c r="M581" s="45"/>
      <c r="N581" s="11"/>
    </row>
    <row r="582" spans="8:14" x14ac:dyDescent="0.25">
      <c r="H582" s="40"/>
      <c r="I582" s="104"/>
      <c r="J582" s="86"/>
      <c r="K582" s="68"/>
      <c r="L582" s="11"/>
      <c r="M582" s="45"/>
      <c r="N582" s="11"/>
    </row>
    <row r="583" spans="8:14" x14ac:dyDescent="0.25">
      <c r="H583" s="40"/>
      <c r="I583" s="104"/>
      <c r="J583" s="86"/>
      <c r="K583" s="68"/>
      <c r="L583" s="11"/>
      <c r="M583" s="45"/>
      <c r="N583" s="11"/>
    </row>
    <row r="584" spans="8:14" x14ac:dyDescent="0.25">
      <c r="H584" s="40"/>
      <c r="I584" s="104"/>
      <c r="J584" s="86"/>
      <c r="K584" s="68"/>
      <c r="L584" s="11"/>
      <c r="M584" s="45"/>
      <c r="N584" s="11"/>
    </row>
    <row r="585" spans="8:14" x14ac:dyDescent="0.25">
      <c r="H585" s="40"/>
      <c r="I585" s="104"/>
      <c r="J585" s="86"/>
      <c r="K585" s="68"/>
      <c r="L585" s="11"/>
      <c r="M585" s="45"/>
      <c r="N585" s="11"/>
    </row>
    <row r="586" spans="8:14" x14ac:dyDescent="0.25">
      <c r="H586" s="40"/>
      <c r="I586" s="104"/>
      <c r="J586" s="86"/>
      <c r="K586" s="68"/>
      <c r="L586" s="11"/>
      <c r="M586" s="45"/>
      <c r="N586" s="11"/>
    </row>
    <row r="587" spans="8:14" x14ac:dyDescent="0.25">
      <c r="H587" s="40"/>
      <c r="I587" s="104"/>
      <c r="J587" s="86"/>
      <c r="K587" s="68"/>
      <c r="L587" s="11"/>
      <c r="M587" s="45"/>
      <c r="N587" s="11"/>
    </row>
    <row r="588" spans="8:14" x14ac:dyDescent="0.25">
      <c r="H588" s="40"/>
      <c r="I588" s="104"/>
      <c r="J588" s="86"/>
      <c r="K588" s="68"/>
      <c r="L588" s="11"/>
      <c r="M588" s="45"/>
      <c r="N588" s="11"/>
    </row>
    <row r="589" spans="8:14" x14ac:dyDescent="0.25">
      <c r="H589" s="40"/>
      <c r="I589" s="104"/>
      <c r="J589" s="86"/>
      <c r="K589" s="68"/>
      <c r="L589" s="11"/>
      <c r="M589" s="45"/>
      <c r="N589" s="11"/>
    </row>
    <row r="590" spans="8:14" x14ac:dyDescent="0.25">
      <c r="H590" s="40"/>
      <c r="I590" s="104"/>
      <c r="J590" s="86"/>
      <c r="K590" s="68"/>
      <c r="L590" s="11"/>
      <c r="M590" s="45"/>
      <c r="N590" s="11"/>
    </row>
    <row r="591" spans="8:14" x14ac:dyDescent="0.25">
      <c r="H591" s="40"/>
      <c r="I591" s="104"/>
      <c r="J591" s="86"/>
      <c r="K591" s="68"/>
      <c r="L591" s="11"/>
      <c r="M591" s="45"/>
      <c r="N591" s="11"/>
    </row>
    <row r="592" spans="8:14" x14ac:dyDescent="0.25">
      <c r="H592" s="40"/>
      <c r="I592" s="104"/>
      <c r="J592" s="86"/>
      <c r="K592" s="68"/>
      <c r="L592" s="11"/>
      <c r="M592" s="45"/>
      <c r="N592" s="11"/>
    </row>
    <row r="593" spans="8:14" x14ac:dyDescent="0.25">
      <c r="H593" s="40"/>
      <c r="I593" s="104"/>
      <c r="J593" s="86"/>
      <c r="K593" s="68"/>
      <c r="L593" s="11"/>
      <c r="M593" s="45"/>
      <c r="N593" s="11"/>
    </row>
    <row r="594" spans="8:14" x14ac:dyDescent="0.25">
      <c r="H594" s="40"/>
      <c r="I594" s="104"/>
      <c r="J594" s="86"/>
      <c r="K594" s="68"/>
      <c r="L594" s="11"/>
      <c r="M594" s="45"/>
      <c r="N594" s="11"/>
    </row>
    <row r="595" spans="8:14" x14ac:dyDescent="0.25">
      <c r="H595" s="40"/>
      <c r="I595" s="104"/>
      <c r="J595" s="86"/>
      <c r="K595" s="68"/>
      <c r="L595" s="11"/>
      <c r="M595" s="45"/>
      <c r="N595" s="11"/>
    </row>
    <row r="596" spans="8:14" x14ac:dyDescent="0.25">
      <c r="H596" s="40"/>
      <c r="I596" s="104"/>
      <c r="J596" s="86"/>
      <c r="K596" s="68"/>
      <c r="L596" s="11"/>
      <c r="M596" s="45"/>
      <c r="N596" s="11"/>
    </row>
    <row r="597" spans="8:14" x14ac:dyDescent="0.25">
      <c r="H597" s="40"/>
      <c r="I597" s="104"/>
      <c r="J597" s="86"/>
      <c r="K597" s="68"/>
      <c r="L597" s="11"/>
      <c r="M597" s="45"/>
      <c r="N597" s="11"/>
    </row>
    <row r="598" spans="8:14" x14ac:dyDescent="0.25">
      <c r="H598" s="40"/>
      <c r="I598" s="104"/>
      <c r="J598" s="86"/>
      <c r="K598" s="68"/>
      <c r="L598" s="11"/>
      <c r="M598" s="45"/>
      <c r="N598" s="11"/>
    </row>
    <row r="599" spans="8:14" x14ac:dyDescent="0.25">
      <c r="H599" s="40"/>
      <c r="I599" s="104"/>
      <c r="J599" s="86"/>
      <c r="K599" s="68"/>
      <c r="L599" s="11"/>
      <c r="M599" s="45"/>
      <c r="N599" s="11"/>
    </row>
    <row r="600" spans="8:14" x14ac:dyDescent="0.25">
      <c r="H600" s="40"/>
      <c r="I600" s="104"/>
      <c r="J600" s="86"/>
      <c r="K600" s="68"/>
      <c r="L600" s="11"/>
      <c r="M600" s="45"/>
      <c r="N600" s="11"/>
    </row>
    <row r="601" spans="8:14" x14ac:dyDescent="0.25">
      <c r="H601" s="40"/>
      <c r="I601" s="104"/>
      <c r="J601" s="86"/>
      <c r="K601" s="68"/>
      <c r="L601" s="11"/>
      <c r="M601" s="45"/>
      <c r="N601" s="11"/>
    </row>
    <row r="602" spans="8:14" x14ac:dyDescent="0.25">
      <c r="H602" s="40"/>
      <c r="I602" s="104"/>
      <c r="J602" s="86"/>
      <c r="K602" s="68"/>
      <c r="L602" s="11"/>
      <c r="M602" s="45"/>
      <c r="N602" s="11"/>
    </row>
    <row r="603" spans="8:14" x14ac:dyDescent="0.25">
      <c r="H603" s="40"/>
      <c r="I603" s="104"/>
      <c r="J603" s="86"/>
      <c r="K603" s="68"/>
      <c r="L603" s="11"/>
      <c r="M603" s="45"/>
      <c r="N603" s="11"/>
    </row>
    <row r="604" spans="8:14" x14ac:dyDescent="0.25">
      <c r="H604" s="40"/>
      <c r="I604" s="104"/>
      <c r="J604" s="86"/>
      <c r="K604" s="68"/>
      <c r="L604" s="11"/>
      <c r="M604" s="45"/>
      <c r="N604" s="11"/>
    </row>
    <row r="605" spans="8:14" x14ac:dyDescent="0.25">
      <c r="H605" s="40"/>
      <c r="I605" s="104"/>
      <c r="J605" s="86"/>
      <c r="K605" s="68"/>
      <c r="L605" s="11"/>
      <c r="M605" s="45"/>
      <c r="N605" s="11"/>
    </row>
    <row r="606" spans="8:14" x14ac:dyDescent="0.25">
      <c r="H606" s="40"/>
      <c r="I606" s="104"/>
      <c r="J606" s="86"/>
      <c r="K606" s="68"/>
      <c r="L606" s="11"/>
      <c r="M606" s="45"/>
      <c r="N606" s="11"/>
    </row>
    <row r="607" spans="8:14" x14ac:dyDescent="0.25">
      <c r="H607" s="40"/>
      <c r="I607" s="104"/>
      <c r="J607" s="86"/>
      <c r="K607" s="68"/>
      <c r="L607" s="11"/>
      <c r="M607" s="45"/>
      <c r="N607" s="11"/>
    </row>
    <row r="608" spans="8:14" x14ac:dyDescent="0.25">
      <c r="H608" s="40"/>
      <c r="I608" s="104"/>
      <c r="J608" s="86"/>
      <c r="K608" s="68"/>
      <c r="L608" s="11"/>
      <c r="M608" s="45"/>
      <c r="N608" s="11"/>
    </row>
    <row r="609" spans="8:14" x14ac:dyDescent="0.25">
      <c r="H609" s="40"/>
      <c r="I609" s="104"/>
      <c r="J609" s="86"/>
      <c r="K609" s="68"/>
      <c r="L609" s="11"/>
      <c r="M609" s="45"/>
      <c r="N609" s="11"/>
    </row>
    <row r="610" spans="8:14" x14ac:dyDescent="0.25">
      <c r="H610" s="40"/>
      <c r="I610" s="104"/>
      <c r="J610" s="86"/>
      <c r="K610" s="68"/>
      <c r="L610" s="11"/>
      <c r="M610" s="45"/>
      <c r="N610" s="11"/>
    </row>
    <row r="611" spans="8:14" x14ac:dyDescent="0.25">
      <c r="H611" s="40"/>
      <c r="I611" s="104"/>
      <c r="J611" s="86"/>
      <c r="K611" s="68"/>
      <c r="L611" s="11"/>
      <c r="M611" s="45"/>
      <c r="N611" s="11"/>
    </row>
    <row r="612" spans="8:14" x14ac:dyDescent="0.25">
      <c r="H612" s="40"/>
      <c r="I612" s="104"/>
      <c r="J612" s="86"/>
      <c r="K612" s="68"/>
      <c r="L612" s="11"/>
      <c r="M612" s="45"/>
      <c r="N612" s="11"/>
    </row>
    <row r="613" spans="8:14" x14ac:dyDescent="0.25">
      <c r="H613" s="40"/>
      <c r="I613" s="104"/>
      <c r="J613" s="86"/>
      <c r="K613" s="68"/>
      <c r="L613" s="11"/>
      <c r="M613" s="45"/>
      <c r="N613" s="11"/>
    </row>
    <row r="614" spans="8:14" x14ac:dyDescent="0.25">
      <c r="H614" s="40"/>
      <c r="I614" s="104"/>
      <c r="J614" s="86"/>
      <c r="K614" s="68"/>
      <c r="L614" s="11"/>
      <c r="M614" s="45"/>
      <c r="N614" s="11"/>
    </row>
    <row r="615" spans="8:14" x14ac:dyDescent="0.25">
      <c r="H615" s="40"/>
      <c r="I615" s="104"/>
      <c r="J615" s="86"/>
      <c r="K615" s="68"/>
      <c r="L615" s="11"/>
      <c r="M615" s="45"/>
      <c r="N615" s="11"/>
    </row>
    <row r="616" spans="8:14" x14ac:dyDescent="0.25">
      <c r="H616" s="40"/>
      <c r="I616" s="104"/>
      <c r="J616" s="86"/>
      <c r="K616" s="68"/>
      <c r="L616" s="11"/>
      <c r="M616" s="45"/>
      <c r="N616" s="11"/>
    </row>
    <row r="617" spans="8:14" x14ac:dyDescent="0.25">
      <c r="H617" s="40"/>
      <c r="I617" s="104"/>
      <c r="J617" s="86"/>
      <c r="K617" s="68"/>
      <c r="L617" s="11"/>
      <c r="M617" s="45"/>
      <c r="N617" s="11"/>
    </row>
    <row r="618" spans="8:14" x14ac:dyDescent="0.25">
      <c r="H618" s="40"/>
      <c r="I618" s="104"/>
      <c r="J618" s="86"/>
      <c r="K618" s="68"/>
      <c r="L618" s="11"/>
      <c r="M618" s="45"/>
      <c r="N618" s="11"/>
    </row>
    <row r="619" spans="8:14" x14ac:dyDescent="0.25">
      <c r="H619" s="40"/>
      <c r="I619" s="104"/>
      <c r="J619" s="86"/>
      <c r="K619" s="68"/>
      <c r="L619" s="11"/>
      <c r="M619" s="45"/>
      <c r="N619" s="11"/>
    </row>
    <row r="620" spans="8:14" x14ac:dyDescent="0.25">
      <c r="H620" s="40"/>
      <c r="I620" s="104"/>
      <c r="J620" s="86"/>
      <c r="K620" s="68"/>
      <c r="L620" s="11"/>
      <c r="M620" s="45"/>
      <c r="N620" s="11"/>
    </row>
    <row r="621" spans="8:14" x14ac:dyDescent="0.25">
      <c r="H621" s="40"/>
      <c r="I621" s="104"/>
      <c r="J621" s="86"/>
      <c r="K621" s="68"/>
      <c r="L621" s="11"/>
      <c r="M621" s="45"/>
      <c r="N621" s="11"/>
    </row>
    <row r="622" spans="8:14" x14ac:dyDescent="0.25">
      <c r="H622" s="40"/>
      <c r="I622" s="104"/>
      <c r="J622" s="86"/>
      <c r="K622" s="68"/>
      <c r="L622" s="11"/>
      <c r="M622" s="45"/>
      <c r="N622" s="11"/>
    </row>
    <row r="623" spans="8:14" x14ac:dyDescent="0.25">
      <c r="H623" s="40"/>
      <c r="I623" s="104"/>
      <c r="J623" s="86"/>
      <c r="K623" s="68"/>
      <c r="L623" s="11"/>
      <c r="M623" s="45"/>
      <c r="N623" s="11"/>
    </row>
    <row r="624" spans="8:14" x14ac:dyDescent="0.25">
      <c r="H624" s="40"/>
      <c r="I624" s="104"/>
      <c r="J624" s="86"/>
      <c r="K624" s="68"/>
      <c r="L624" s="11"/>
      <c r="M624" s="45"/>
      <c r="N624" s="11"/>
    </row>
    <row r="625" spans="8:14" x14ac:dyDescent="0.25">
      <c r="H625" s="40"/>
      <c r="I625" s="104"/>
      <c r="J625" s="86"/>
      <c r="K625" s="68"/>
      <c r="L625" s="11"/>
      <c r="M625" s="45"/>
      <c r="N625" s="11"/>
    </row>
    <row r="626" spans="8:14" x14ac:dyDescent="0.25">
      <c r="H626" s="40"/>
      <c r="I626" s="104"/>
      <c r="J626" s="86"/>
      <c r="K626" s="68"/>
      <c r="L626" s="11"/>
      <c r="M626" s="45"/>
      <c r="N626" s="11"/>
    </row>
    <row r="627" spans="8:14" x14ac:dyDescent="0.25">
      <c r="H627" s="40"/>
      <c r="I627" s="104"/>
      <c r="J627" s="86"/>
      <c r="K627" s="68"/>
      <c r="L627" s="11"/>
      <c r="M627" s="45"/>
      <c r="N627" s="11"/>
    </row>
    <row r="628" spans="8:14" x14ac:dyDescent="0.25">
      <c r="H628" s="40"/>
      <c r="I628" s="104"/>
      <c r="J628" s="86"/>
      <c r="K628" s="68"/>
      <c r="L628" s="11"/>
      <c r="M628" s="45"/>
      <c r="N628" s="11"/>
    </row>
    <row r="629" spans="8:14" x14ac:dyDescent="0.25">
      <c r="H629" s="40"/>
      <c r="I629" s="104"/>
      <c r="J629" s="86"/>
      <c r="K629" s="68"/>
      <c r="L629" s="11"/>
      <c r="M629" s="45"/>
      <c r="N629" s="11"/>
    </row>
    <row r="630" spans="8:14" x14ac:dyDescent="0.25">
      <c r="H630" s="40"/>
      <c r="I630" s="104"/>
      <c r="J630" s="86"/>
      <c r="K630" s="68"/>
      <c r="L630" s="11"/>
      <c r="M630" s="45"/>
      <c r="N630" s="11"/>
    </row>
    <row r="631" spans="8:14" x14ac:dyDescent="0.25">
      <c r="H631" s="40"/>
      <c r="I631" s="104"/>
      <c r="J631" s="86"/>
      <c r="K631" s="68"/>
      <c r="L631" s="11"/>
      <c r="M631" s="45"/>
      <c r="N631" s="11"/>
    </row>
    <row r="632" spans="8:14" x14ac:dyDescent="0.25">
      <c r="H632" s="40"/>
      <c r="I632" s="104"/>
      <c r="J632" s="86"/>
      <c r="K632" s="68"/>
      <c r="L632" s="11"/>
      <c r="M632" s="45"/>
      <c r="N632" s="11"/>
    </row>
    <row r="633" spans="8:14" x14ac:dyDescent="0.25">
      <c r="H633" s="40"/>
      <c r="I633" s="104"/>
      <c r="J633" s="86"/>
      <c r="K633" s="68"/>
      <c r="L633" s="11"/>
      <c r="M633" s="45"/>
      <c r="N633" s="11"/>
    </row>
    <row r="634" spans="8:14" x14ac:dyDescent="0.25">
      <c r="H634" s="40"/>
      <c r="I634" s="104"/>
      <c r="J634" s="86"/>
      <c r="K634" s="68"/>
      <c r="L634" s="11"/>
      <c r="M634" s="45"/>
      <c r="N634" s="11"/>
    </row>
    <row r="635" spans="8:14" x14ac:dyDescent="0.25">
      <c r="H635" s="40"/>
      <c r="I635" s="104"/>
      <c r="J635" s="86"/>
      <c r="K635" s="68"/>
      <c r="L635" s="11"/>
      <c r="M635" s="45"/>
      <c r="N635" s="11"/>
    </row>
    <row r="636" spans="8:14" x14ac:dyDescent="0.25">
      <c r="H636" s="40"/>
      <c r="I636" s="104"/>
      <c r="J636" s="86"/>
      <c r="K636" s="68"/>
      <c r="L636" s="11"/>
      <c r="M636" s="45"/>
      <c r="N636" s="11"/>
    </row>
    <row r="637" spans="8:14" x14ac:dyDescent="0.25">
      <c r="H637" s="40"/>
      <c r="I637" s="104"/>
      <c r="J637" s="86"/>
      <c r="K637" s="68"/>
      <c r="L637" s="11"/>
      <c r="M637" s="45"/>
      <c r="N637" s="11"/>
    </row>
    <row r="638" spans="8:14" x14ac:dyDescent="0.25">
      <c r="H638" s="40"/>
      <c r="I638" s="104"/>
      <c r="J638" s="86"/>
      <c r="K638" s="68"/>
      <c r="L638" s="11"/>
      <c r="M638" s="45"/>
      <c r="N638" s="11"/>
    </row>
    <row r="639" spans="8:14" x14ac:dyDescent="0.25">
      <c r="H639" s="40"/>
      <c r="I639" s="104"/>
      <c r="J639" s="86"/>
      <c r="K639" s="68"/>
      <c r="L639" s="11"/>
      <c r="M639" s="45"/>
      <c r="N639" s="11"/>
    </row>
    <row r="640" spans="8:14" x14ac:dyDescent="0.25">
      <c r="H640" s="40"/>
      <c r="I640" s="104"/>
      <c r="J640" s="86"/>
      <c r="K640" s="68"/>
      <c r="L640" s="11"/>
      <c r="M640" s="45"/>
      <c r="N640" s="11"/>
    </row>
    <row r="641" spans="8:14" x14ac:dyDescent="0.25">
      <c r="H641" s="40"/>
      <c r="I641" s="104"/>
      <c r="J641" s="86"/>
      <c r="K641" s="68"/>
      <c r="L641" s="11"/>
      <c r="M641" s="45"/>
      <c r="N641" s="11"/>
    </row>
    <row r="642" spans="8:14" x14ac:dyDescent="0.25">
      <c r="H642" s="40"/>
      <c r="I642" s="104"/>
      <c r="J642" s="86"/>
      <c r="K642" s="68"/>
      <c r="L642" s="11"/>
      <c r="M642" s="45"/>
      <c r="N642" s="11"/>
    </row>
    <row r="643" spans="8:14" x14ac:dyDescent="0.25">
      <c r="H643" s="40"/>
      <c r="I643" s="104"/>
      <c r="J643" s="86"/>
      <c r="K643" s="68"/>
      <c r="L643" s="11"/>
      <c r="M643" s="45"/>
      <c r="N643" s="11"/>
    </row>
    <row r="644" spans="8:14" x14ac:dyDescent="0.25">
      <c r="H644" s="40"/>
      <c r="I644" s="104"/>
      <c r="J644" s="86"/>
      <c r="K644" s="68"/>
      <c r="L644" s="11"/>
      <c r="M644" s="45"/>
      <c r="N644" s="11"/>
    </row>
    <row r="645" spans="8:14" x14ac:dyDescent="0.25">
      <c r="H645" s="40"/>
      <c r="I645" s="104"/>
      <c r="J645" s="86"/>
      <c r="K645" s="68"/>
      <c r="L645" s="11"/>
      <c r="M645" s="45"/>
      <c r="N645" s="11"/>
    </row>
    <row r="646" spans="8:14" x14ac:dyDescent="0.25">
      <c r="H646" s="40"/>
      <c r="I646" s="104"/>
      <c r="J646" s="86"/>
      <c r="K646" s="68"/>
      <c r="L646" s="11"/>
      <c r="M646" s="45"/>
      <c r="N646" s="11"/>
    </row>
    <row r="647" spans="8:14" x14ac:dyDescent="0.25">
      <c r="H647" s="40"/>
      <c r="I647" s="104"/>
      <c r="J647" s="86"/>
      <c r="K647" s="68"/>
      <c r="L647" s="11"/>
      <c r="M647" s="45"/>
      <c r="N647" s="11"/>
    </row>
    <row r="648" spans="8:14" x14ac:dyDescent="0.25">
      <c r="H648" s="40"/>
      <c r="I648" s="104"/>
      <c r="J648" s="86"/>
      <c r="K648" s="68"/>
      <c r="L648" s="11"/>
      <c r="M648" s="45"/>
      <c r="N648" s="11"/>
    </row>
    <row r="649" spans="8:14" x14ac:dyDescent="0.25">
      <c r="H649" s="40"/>
      <c r="I649" s="104"/>
      <c r="J649" s="86"/>
      <c r="K649" s="68"/>
      <c r="L649" s="11"/>
      <c r="M649" s="45"/>
      <c r="N649" s="11"/>
    </row>
    <row r="650" spans="8:14" x14ac:dyDescent="0.25">
      <c r="H650" s="40"/>
      <c r="I650" s="104"/>
      <c r="J650" s="86"/>
      <c r="K650" s="68"/>
      <c r="L650" s="11"/>
      <c r="M650" s="45"/>
      <c r="N650" s="11"/>
    </row>
    <row r="651" spans="8:14" x14ac:dyDescent="0.25">
      <c r="H651" s="40"/>
      <c r="I651" s="104"/>
      <c r="J651" s="86"/>
      <c r="K651" s="68"/>
      <c r="L651" s="11"/>
      <c r="M651" s="45"/>
      <c r="N651" s="11"/>
    </row>
    <row r="652" spans="8:14" x14ac:dyDescent="0.25">
      <c r="H652" s="40"/>
      <c r="I652" s="104"/>
      <c r="J652" s="86"/>
      <c r="K652" s="68"/>
      <c r="L652" s="11"/>
      <c r="M652" s="45"/>
      <c r="N652" s="11"/>
    </row>
    <row r="653" spans="8:14" x14ac:dyDescent="0.25">
      <c r="H653" s="40"/>
      <c r="I653" s="104"/>
      <c r="J653" s="86"/>
      <c r="K653" s="68"/>
      <c r="L653" s="11"/>
      <c r="M653" s="45"/>
      <c r="N653" s="11"/>
    </row>
    <row r="654" spans="8:14" x14ac:dyDescent="0.25">
      <c r="H654" s="40"/>
      <c r="I654" s="104"/>
      <c r="J654" s="86"/>
      <c r="K654" s="68"/>
      <c r="L654" s="11"/>
      <c r="M654" s="45"/>
      <c r="N654" s="11"/>
    </row>
    <row r="655" spans="8:14" x14ac:dyDescent="0.25">
      <c r="H655" s="40"/>
      <c r="I655" s="104"/>
      <c r="J655" s="86"/>
      <c r="K655" s="68"/>
      <c r="L655" s="11"/>
      <c r="M655" s="45"/>
      <c r="N655" s="11"/>
    </row>
    <row r="656" spans="8:14" x14ac:dyDescent="0.25">
      <c r="H656" s="40"/>
      <c r="I656" s="104"/>
      <c r="J656" s="86"/>
      <c r="K656" s="68"/>
      <c r="L656" s="11"/>
      <c r="M656" s="45"/>
      <c r="N656" s="11"/>
    </row>
    <row r="657" spans="8:14" x14ac:dyDescent="0.25">
      <c r="H657" s="40"/>
      <c r="I657" s="104"/>
      <c r="J657" s="86"/>
      <c r="K657" s="68"/>
      <c r="L657" s="11"/>
      <c r="M657" s="45"/>
      <c r="N657" s="11"/>
    </row>
    <row r="658" spans="8:14" x14ac:dyDescent="0.25">
      <c r="H658" s="40"/>
      <c r="I658" s="104"/>
      <c r="J658" s="86"/>
      <c r="K658" s="68"/>
      <c r="L658" s="11"/>
      <c r="M658" s="45"/>
      <c r="N658" s="11"/>
    </row>
    <row r="659" spans="8:14" x14ac:dyDescent="0.25">
      <c r="H659" s="40"/>
      <c r="I659" s="104"/>
      <c r="J659" s="86"/>
      <c r="K659" s="68"/>
      <c r="L659" s="11"/>
      <c r="M659" s="45"/>
      <c r="N659" s="11"/>
    </row>
    <row r="660" spans="8:14" x14ac:dyDescent="0.25">
      <c r="H660" s="40"/>
      <c r="I660" s="104"/>
      <c r="J660" s="86"/>
      <c r="K660" s="68"/>
      <c r="L660" s="11"/>
      <c r="M660" s="45"/>
      <c r="N660" s="11"/>
    </row>
    <row r="661" spans="8:14" x14ac:dyDescent="0.25">
      <c r="H661" s="40"/>
      <c r="I661" s="104"/>
      <c r="J661" s="86"/>
      <c r="K661" s="68"/>
      <c r="L661" s="11"/>
      <c r="M661" s="45"/>
      <c r="N661" s="11"/>
    </row>
    <row r="662" spans="8:14" x14ac:dyDescent="0.25">
      <c r="H662" s="40"/>
      <c r="I662" s="104"/>
      <c r="J662" s="86"/>
      <c r="K662" s="68"/>
      <c r="L662" s="11"/>
      <c r="M662" s="45"/>
      <c r="N662" s="11"/>
    </row>
    <row r="663" spans="8:14" x14ac:dyDescent="0.25">
      <c r="H663" s="40"/>
      <c r="I663" s="104"/>
      <c r="J663" s="86"/>
      <c r="K663" s="68"/>
      <c r="L663" s="11"/>
      <c r="M663" s="45"/>
      <c r="N663" s="11"/>
    </row>
    <row r="664" spans="8:14" x14ac:dyDescent="0.25">
      <c r="H664" s="40"/>
      <c r="I664" s="104"/>
      <c r="J664" s="86"/>
      <c r="K664" s="68"/>
      <c r="L664" s="11"/>
      <c r="M664" s="45"/>
      <c r="N664" s="11"/>
    </row>
    <row r="665" spans="8:14" x14ac:dyDescent="0.25">
      <c r="H665" s="40"/>
      <c r="I665" s="104"/>
      <c r="J665" s="86"/>
      <c r="K665" s="68"/>
      <c r="L665" s="11"/>
      <c r="M665" s="45"/>
      <c r="N665" s="11"/>
    </row>
    <row r="666" spans="8:14" x14ac:dyDescent="0.25">
      <c r="H666" s="40"/>
      <c r="I666" s="104"/>
      <c r="J666" s="86"/>
      <c r="K666" s="68"/>
      <c r="L666" s="11"/>
      <c r="M666" s="45"/>
      <c r="N666" s="11"/>
    </row>
    <row r="667" spans="8:14" x14ac:dyDescent="0.25">
      <c r="H667" s="40"/>
      <c r="I667" s="104"/>
      <c r="J667" s="86"/>
      <c r="K667" s="68"/>
      <c r="L667" s="11"/>
      <c r="M667" s="45"/>
      <c r="N667" s="11"/>
    </row>
    <row r="668" spans="8:14" x14ac:dyDescent="0.25">
      <c r="H668" s="40"/>
      <c r="I668" s="104"/>
      <c r="J668" s="86"/>
      <c r="K668" s="68"/>
      <c r="L668" s="11"/>
      <c r="M668" s="45"/>
      <c r="N668" s="11"/>
    </row>
    <row r="669" spans="8:14" x14ac:dyDescent="0.25">
      <c r="H669" s="40"/>
      <c r="I669" s="104"/>
      <c r="J669" s="86"/>
      <c r="K669" s="68"/>
      <c r="L669" s="11"/>
      <c r="M669" s="45"/>
      <c r="N669" s="11"/>
    </row>
    <row r="670" spans="8:14" x14ac:dyDescent="0.25">
      <c r="H670" s="40"/>
      <c r="I670" s="104"/>
      <c r="J670" s="86"/>
      <c r="K670" s="68"/>
      <c r="L670" s="11"/>
      <c r="M670" s="45"/>
      <c r="N670" s="11"/>
    </row>
    <row r="671" spans="8:14" x14ac:dyDescent="0.25">
      <c r="H671" s="40"/>
      <c r="I671" s="104"/>
      <c r="J671" s="86"/>
      <c r="K671" s="68"/>
      <c r="L671" s="11"/>
      <c r="M671" s="45"/>
      <c r="N671" s="11"/>
    </row>
    <row r="672" spans="8:14" x14ac:dyDescent="0.25">
      <c r="H672" s="40"/>
      <c r="I672" s="104"/>
      <c r="J672" s="86"/>
      <c r="K672" s="68"/>
      <c r="L672" s="11"/>
      <c r="M672" s="45"/>
      <c r="N672" s="11"/>
    </row>
    <row r="673" spans="8:14" x14ac:dyDescent="0.25">
      <c r="H673" s="40"/>
      <c r="I673" s="104"/>
      <c r="J673" s="86"/>
      <c r="K673" s="68"/>
      <c r="L673" s="11"/>
      <c r="M673" s="45"/>
      <c r="N673" s="11"/>
    </row>
    <row r="674" spans="8:14" x14ac:dyDescent="0.25">
      <c r="H674" s="40"/>
      <c r="I674" s="104"/>
      <c r="J674" s="86"/>
      <c r="K674" s="68"/>
      <c r="L674" s="11"/>
      <c r="M674" s="45"/>
      <c r="N674" s="11"/>
    </row>
    <row r="675" spans="8:14" x14ac:dyDescent="0.25">
      <c r="H675" s="40"/>
      <c r="I675" s="104"/>
      <c r="J675" s="86"/>
      <c r="K675" s="68"/>
      <c r="L675" s="11"/>
      <c r="M675" s="45"/>
      <c r="N675" s="11"/>
    </row>
    <row r="676" spans="8:14" x14ac:dyDescent="0.25">
      <c r="H676" s="40"/>
      <c r="I676" s="104"/>
      <c r="J676" s="86"/>
      <c r="K676" s="68"/>
      <c r="L676" s="11"/>
      <c r="M676" s="45"/>
      <c r="N676" s="11"/>
    </row>
    <row r="677" spans="8:14" x14ac:dyDescent="0.25">
      <c r="H677" s="40"/>
      <c r="I677" s="104"/>
      <c r="J677" s="86"/>
      <c r="K677" s="68"/>
      <c r="L677" s="11"/>
      <c r="M677" s="45"/>
      <c r="N677" s="11"/>
    </row>
    <row r="678" spans="8:14" x14ac:dyDescent="0.25">
      <c r="H678" s="40"/>
      <c r="I678" s="104"/>
      <c r="J678" s="86"/>
      <c r="K678" s="68"/>
      <c r="L678" s="11"/>
      <c r="M678" s="45"/>
      <c r="N678" s="11"/>
    </row>
    <row r="679" spans="8:14" x14ac:dyDescent="0.25">
      <c r="H679" s="40"/>
      <c r="I679" s="104"/>
      <c r="J679" s="86"/>
      <c r="K679" s="68"/>
      <c r="L679" s="11"/>
      <c r="M679" s="45"/>
      <c r="N679" s="11"/>
    </row>
    <row r="680" spans="8:14" x14ac:dyDescent="0.25">
      <c r="H680" s="40"/>
      <c r="I680" s="104"/>
      <c r="J680" s="86"/>
      <c r="K680" s="68"/>
      <c r="L680" s="11"/>
      <c r="M680" s="45"/>
      <c r="N680" s="11"/>
    </row>
    <row r="681" spans="8:14" x14ac:dyDescent="0.25">
      <c r="H681" s="40"/>
      <c r="I681" s="104"/>
      <c r="J681" s="86"/>
      <c r="K681" s="68"/>
      <c r="L681" s="11"/>
      <c r="M681" s="45"/>
      <c r="N681" s="11"/>
    </row>
    <row r="682" spans="8:14" x14ac:dyDescent="0.25">
      <c r="H682" s="40"/>
      <c r="I682" s="104"/>
      <c r="J682" s="86"/>
      <c r="K682" s="68"/>
      <c r="L682" s="11"/>
      <c r="M682" s="45"/>
      <c r="N682" s="11"/>
    </row>
    <row r="683" spans="8:14" x14ac:dyDescent="0.25">
      <c r="H683" s="40"/>
      <c r="I683" s="104"/>
      <c r="J683" s="86"/>
      <c r="K683" s="68"/>
      <c r="L683" s="11"/>
      <c r="M683" s="45"/>
      <c r="N683" s="11"/>
    </row>
    <row r="684" spans="8:14" x14ac:dyDescent="0.25">
      <c r="H684" s="40"/>
      <c r="I684" s="104"/>
      <c r="J684" s="86"/>
      <c r="K684" s="68"/>
      <c r="L684" s="11"/>
      <c r="M684" s="45"/>
      <c r="N684" s="11"/>
    </row>
    <row r="685" spans="8:14" x14ac:dyDescent="0.25">
      <c r="H685" s="40"/>
      <c r="I685" s="104"/>
      <c r="J685" s="86"/>
      <c r="K685" s="68"/>
      <c r="L685" s="11"/>
      <c r="M685" s="45"/>
      <c r="N685" s="11"/>
    </row>
    <row r="686" spans="8:14" x14ac:dyDescent="0.25">
      <c r="H686" s="40"/>
      <c r="I686" s="104"/>
      <c r="J686" s="86"/>
      <c r="K686" s="68"/>
      <c r="L686" s="11"/>
      <c r="M686" s="45"/>
      <c r="N686" s="11"/>
    </row>
    <row r="687" spans="8:14" x14ac:dyDescent="0.25">
      <c r="H687" s="40"/>
      <c r="I687" s="104"/>
      <c r="J687" s="86"/>
      <c r="K687" s="68"/>
      <c r="L687" s="11"/>
      <c r="M687" s="45"/>
      <c r="N687" s="11"/>
    </row>
    <row r="688" spans="8:14" x14ac:dyDescent="0.25">
      <c r="H688" s="40"/>
      <c r="I688" s="104"/>
      <c r="J688" s="86"/>
      <c r="K688" s="68"/>
      <c r="L688" s="11"/>
      <c r="M688" s="45"/>
      <c r="N688" s="11"/>
    </row>
    <row r="689" spans="8:14" x14ac:dyDescent="0.25">
      <c r="H689" s="40"/>
      <c r="I689" s="104"/>
      <c r="J689" s="86"/>
      <c r="K689" s="68"/>
      <c r="L689" s="11"/>
      <c r="M689" s="45"/>
      <c r="N689" s="11"/>
    </row>
    <row r="690" spans="8:14" x14ac:dyDescent="0.25">
      <c r="H690" s="40"/>
      <c r="I690" s="104"/>
      <c r="J690" s="86"/>
      <c r="K690" s="68"/>
      <c r="L690" s="11"/>
      <c r="M690" s="45"/>
      <c r="N690" s="11"/>
    </row>
    <row r="691" spans="8:14" x14ac:dyDescent="0.25">
      <c r="H691" s="40"/>
      <c r="I691" s="104"/>
      <c r="J691" s="86"/>
      <c r="K691" s="68"/>
      <c r="L691" s="11"/>
      <c r="M691" s="45"/>
      <c r="N691" s="11"/>
    </row>
    <row r="692" spans="8:14" x14ac:dyDescent="0.25">
      <c r="H692" s="40"/>
      <c r="I692" s="104"/>
      <c r="J692" s="86"/>
      <c r="K692" s="68"/>
      <c r="L692" s="11"/>
      <c r="M692" s="45"/>
      <c r="N692" s="11"/>
    </row>
    <row r="693" spans="8:14" x14ac:dyDescent="0.25">
      <c r="H693" s="40"/>
      <c r="I693" s="104"/>
      <c r="J693" s="86"/>
      <c r="K693" s="68"/>
      <c r="L693" s="11"/>
      <c r="M693" s="45"/>
      <c r="N693" s="11"/>
    </row>
    <row r="694" spans="8:14" x14ac:dyDescent="0.25">
      <c r="H694" s="40"/>
      <c r="I694" s="104"/>
      <c r="J694" s="86"/>
      <c r="K694" s="68"/>
      <c r="L694" s="11"/>
      <c r="M694" s="45"/>
      <c r="N694" s="11"/>
    </row>
    <row r="695" spans="8:14" x14ac:dyDescent="0.25">
      <c r="H695" s="40"/>
      <c r="I695" s="104"/>
      <c r="J695" s="86"/>
      <c r="K695" s="68"/>
      <c r="L695" s="11"/>
      <c r="M695" s="45"/>
      <c r="N695" s="11"/>
    </row>
    <row r="696" spans="8:14" x14ac:dyDescent="0.25">
      <c r="H696" s="40"/>
      <c r="I696" s="104"/>
      <c r="J696" s="86"/>
      <c r="K696" s="68"/>
      <c r="L696" s="11"/>
      <c r="M696" s="45"/>
      <c r="N696" s="11"/>
    </row>
    <row r="697" spans="8:14" x14ac:dyDescent="0.25">
      <c r="H697" s="40"/>
      <c r="I697" s="104"/>
      <c r="J697" s="86"/>
      <c r="K697" s="68"/>
      <c r="L697" s="11"/>
      <c r="M697" s="45"/>
      <c r="N697" s="11"/>
    </row>
    <row r="698" spans="8:14" x14ac:dyDescent="0.25">
      <c r="H698" s="40"/>
      <c r="I698" s="104"/>
      <c r="J698" s="86"/>
      <c r="K698" s="68"/>
      <c r="L698" s="11"/>
      <c r="M698" s="45"/>
      <c r="N698" s="11"/>
    </row>
    <row r="699" spans="8:14" x14ac:dyDescent="0.25">
      <c r="H699" s="40"/>
      <c r="I699" s="104"/>
      <c r="J699" s="86"/>
      <c r="K699" s="68"/>
      <c r="L699" s="11"/>
      <c r="M699" s="45"/>
      <c r="N699" s="11"/>
    </row>
    <row r="700" spans="8:14" x14ac:dyDescent="0.25">
      <c r="H700" s="40"/>
      <c r="I700" s="104"/>
      <c r="J700" s="86"/>
      <c r="K700" s="68"/>
      <c r="L700" s="11"/>
      <c r="M700" s="45"/>
      <c r="N700" s="11"/>
    </row>
    <row r="701" spans="8:14" x14ac:dyDescent="0.25">
      <c r="H701" s="40"/>
      <c r="I701" s="104"/>
      <c r="J701" s="86"/>
      <c r="K701" s="68"/>
      <c r="L701" s="11"/>
      <c r="M701" s="45"/>
      <c r="N701" s="11"/>
    </row>
    <row r="702" spans="8:14" x14ac:dyDescent="0.25">
      <c r="H702" s="40"/>
      <c r="I702" s="104"/>
      <c r="J702" s="86"/>
      <c r="K702" s="68"/>
      <c r="L702" s="11"/>
      <c r="M702" s="45"/>
      <c r="N702" s="11"/>
    </row>
    <row r="703" spans="8:14" x14ac:dyDescent="0.25">
      <c r="H703" s="40"/>
      <c r="I703" s="104"/>
      <c r="J703" s="86"/>
      <c r="K703" s="68"/>
      <c r="L703" s="11"/>
      <c r="M703" s="45"/>
      <c r="N703" s="11"/>
    </row>
    <row r="704" spans="8:14" x14ac:dyDescent="0.25">
      <c r="H704" s="40"/>
      <c r="I704" s="104"/>
      <c r="J704" s="86"/>
      <c r="K704" s="68"/>
      <c r="L704" s="11"/>
      <c r="M704" s="45"/>
      <c r="N704" s="11"/>
    </row>
    <row r="705" spans="8:14" x14ac:dyDescent="0.25">
      <c r="H705" s="40"/>
      <c r="I705" s="104"/>
      <c r="J705" s="86"/>
      <c r="K705" s="68"/>
      <c r="L705" s="11"/>
      <c r="M705" s="45"/>
      <c r="N705" s="11"/>
    </row>
    <row r="706" spans="8:14" x14ac:dyDescent="0.25">
      <c r="H706" s="40"/>
      <c r="I706" s="104"/>
      <c r="J706" s="86"/>
      <c r="K706" s="68"/>
      <c r="L706" s="11"/>
      <c r="M706" s="45"/>
      <c r="N706" s="11"/>
    </row>
    <row r="707" spans="8:14" x14ac:dyDescent="0.25">
      <c r="H707" s="40"/>
      <c r="I707" s="104"/>
      <c r="J707" s="86"/>
      <c r="K707" s="68"/>
      <c r="L707" s="11"/>
      <c r="M707" s="45"/>
      <c r="N707" s="11"/>
    </row>
    <row r="708" spans="8:14" x14ac:dyDescent="0.25">
      <c r="H708" s="40"/>
      <c r="I708" s="104"/>
      <c r="J708" s="86"/>
      <c r="K708" s="68"/>
      <c r="L708" s="11"/>
      <c r="M708" s="45"/>
      <c r="N708" s="11"/>
    </row>
    <row r="709" spans="8:14" x14ac:dyDescent="0.25">
      <c r="H709" s="40"/>
      <c r="I709" s="104"/>
      <c r="J709" s="86"/>
      <c r="K709" s="68"/>
      <c r="L709" s="11"/>
      <c r="M709" s="45"/>
      <c r="N709" s="11"/>
    </row>
    <row r="710" spans="8:14" x14ac:dyDescent="0.25">
      <c r="H710" s="40"/>
      <c r="I710" s="104"/>
      <c r="J710" s="86"/>
      <c r="K710" s="68"/>
      <c r="L710" s="11"/>
      <c r="M710" s="45"/>
      <c r="N710" s="11"/>
    </row>
    <row r="711" spans="8:14" x14ac:dyDescent="0.25">
      <c r="H711" s="40"/>
      <c r="I711" s="104"/>
      <c r="J711" s="86"/>
      <c r="K711" s="68"/>
      <c r="L711" s="11"/>
      <c r="M711" s="45"/>
      <c r="N711" s="11"/>
    </row>
    <row r="712" spans="8:14" x14ac:dyDescent="0.25">
      <c r="H712" s="40"/>
      <c r="I712" s="104"/>
      <c r="J712" s="86"/>
      <c r="K712" s="68"/>
      <c r="L712" s="11"/>
      <c r="M712" s="45"/>
      <c r="N712" s="11"/>
    </row>
    <row r="713" spans="8:14" x14ac:dyDescent="0.25">
      <c r="H713" s="40"/>
      <c r="I713" s="104"/>
      <c r="J713" s="86"/>
      <c r="K713" s="68"/>
      <c r="L713" s="11"/>
      <c r="M713" s="45"/>
      <c r="N713" s="11"/>
    </row>
    <row r="714" spans="8:14" x14ac:dyDescent="0.25">
      <c r="H714" s="40"/>
      <c r="I714" s="104"/>
      <c r="J714" s="86"/>
      <c r="K714" s="68"/>
      <c r="L714" s="11"/>
      <c r="M714" s="45"/>
      <c r="N714" s="11"/>
    </row>
    <row r="715" spans="8:14" x14ac:dyDescent="0.25">
      <c r="H715" s="40"/>
      <c r="I715" s="104"/>
      <c r="J715" s="86"/>
      <c r="K715" s="68"/>
      <c r="L715" s="11"/>
      <c r="M715" s="45"/>
      <c r="N715" s="11"/>
    </row>
    <row r="716" spans="8:14" x14ac:dyDescent="0.25">
      <c r="H716" s="40"/>
      <c r="I716" s="104"/>
      <c r="J716" s="86"/>
      <c r="K716" s="68"/>
      <c r="L716" s="11"/>
      <c r="M716" s="45"/>
      <c r="N716" s="11"/>
    </row>
    <row r="717" spans="8:14" x14ac:dyDescent="0.25">
      <c r="H717" s="40"/>
      <c r="I717" s="104"/>
      <c r="J717" s="86"/>
      <c r="K717" s="68"/>
      <c r="L717" s="11"/>
      <c r="M717" s="45"/>
      <c r="N717" s="11"/>
    </row>
    <row r="718" spans="8:14" x14ac:dyDescent="0.25">
      <c r="H718" s="40"/>
      <c r="I718" s="104"/>
      <c r="J718" s="86"/>
      <c r="K718" s="68"/>
      <c r="L718" s="11"/>
      <c r="M718" s="45"/>
      <c r="N718" s="11"/>
    </row>
    <row r="719" spans="8:14" x14ac:dyDescent="0.25">
      <c r="H719" s="40"/>
      <c r="I719" s="104"/>
      <c r="J719" s="86"/>
      <c r="K719" s="68"/>
      <c r="L719" s="11"/>
      <c r="M719" s="45"/>
      <c r="N719" s="11"/>
    </row>
    <row r="720" spans="8:14" x14ac:dyDescent="0.25">
      <c r="H720" s="40"/>
      <c r="I720" s="104"/>
      <c r="J720" s="86"/>
      <c r="K720" s="68"/>
      <c r="L720" s="11"/>
      <c r="M720" s="45"/>
      <c r="N720" s="11"/>
    </row>
    <row r="721" spans="8:14" x14ac:dyDescent="0.25">
      <c r="H721" s="40"/>
      <c r="I721" s="104"/>
      <c r="J721" s="86"/>
      <c r="K721" s="68"/>
      <c r="L721" s="11"/>
      <c r="M721" s="45"/>
      <c r="N721" s="11"/>
    </row>
    <row r="722" spans="8:14" x14ac:dyDescent="0.25">
      <c r="H722" s="40"/>
      <c r="I722" s="104"/>
      <c r="J722" s="86"/>
      <c r="K722" s="68"/>
      <c r="L722" s="11"/>
      <c r="M722" s="45"/>
      <c r="N722" s="11"/>
    </row>
    <row r="723" spans="8:14" x14ac:dyDescent="0.25">
      <c r="H723" s="40"/>
      <c r="I723" s="104"/>
      <c r="J723" s="86"/>
      <c r="K723" s="68"/>
      <c r="L723" s="11"/>
      <c r="M723" s="45"/>
      <c r="N723" s="11"/>
    </row>
    <row r="724" spans="8:14" x14ac:dyDescent="0.25">
      <c r="H724" s="40"/>
      <c r="I724" s="104"/>
      <c r="J724" s="86"/>
      <c r="K724" s="68"/>
      <c r="L724" s="11"/>
      <c r="M724" s="45"/>
      <c r="N724" s="11"/>
    </row>
    <row r="725" spans="8:14" x14ac:dyDescent="0.25">
      <c r="H725" s="40"/>
      <c r="I725" s="104"/>
      <c r="J725" s="86"/>
      <c r="K725" s="68"/>
      <c r="L725" s="11"/>
      <c r="M725" s="45"/>
      <c r="N725" s="11"/>
    </row>
    <row r="726" spans="8:14" x14ac:dyDescent="0.25">
      <c r="H726" s="40"/>
      <c r="I726" s="104"/>
      <c r="J726" s="86"/>
      <c r="K726" s="68"/>
      <c r="L726" s="11"/>
      <c r="M726" s="45"/>
      <c r="N726" s="11"/>
    </row>
    <row r="727" spans="8:14" x14ac:dyDescent="0.25">
      <c r="H727" s="40"/>
      <c r="I727" s="104"/>
      <c r="J727" s="86"/>
      <c r="K727" s="68"/>
      <c r="L727" s="11"/>
      <c r="M727" s="45"/>
      <c r="N727" s="11"/>
    </row>
    <row r="728" spans="8:14" x14ac:dyDescent="0.25">
      <c r="H728" s="40"/>
      <c r="I728" s="104"/>
      <c r="J728" s="86"/>
      <c r="K728" s="68"/>
      <c r="L728" s="11"/>
      <c r="M728" s="45"/>
      <c r="N728" s="11"/>
    </row>
    <row r="729" spans="8:14" x14ac:dyDescent="0.25">
      <c r="H729" s="40"/>
      <c r="I729" s="104"/>
      <c r="J729" s="86"/>
      <c r="K729" s="68"/>
      <c r="L729" s="11"/>
      <c r="M729" s="45"/>
      <c r="N729" s="11"/>
    </row>
    <row r="730" spans="8:14" x14ac:dyDescent="0.25">
      <c r="H730" s="40"/>
      <c r="I730" s="104"/>
      <c r="J730" s="86"/>
      <c r="K730" s="68"/>
      <c r="L730" s="11"/>
      <c r="M730" s="45"/>
      <c r="N730" s="11"/>
    </row>
    <row r="731" spans="8:14" x14ac:dyDescent="0.25">
      <c r="H731" s="40"/>
      <c r="I731" s="104"/>
      <c r="J731" s="86"/>
      <c r="K731" s="68"/>
      <c r="L731" s="11"/>
      <c r="M731" s="45"/>
      <c r="N731" s="11"/>
    </row>
    <row r="732" spans="8:14" x14ac:dyDescent="0.25">
      <c r="H732" s="40"/>
      <c r="I732" s="104"/>
      <c r="J732" s="86"/>
      <c r="K732" s="68"/>
      <c r="L732" s="11"/>
      <c r="M732" s="45"/>
      <c r="N732" s="11"/>
    </row>
    <row r="733" spans="8:14" x14ac:dyDescent="0.25">
      <c r="H733" s="40"/>
      <c r="I733" s="104"/>
      <c r="J733" s="86"/>
      <c r="K733" s="68"/>
      <c r="L733" s="11"/>
      <c r="M733" s="45"/>
      <c r="N733" s="11"/>
    </row>
    <row r="734" spans="8:14" x14ac:dyDescent="0.25">
      <c r="H734" s="40"/>
      <c r="I734" s="104"/>
      <c r="J734" s="86"/>
      <c r="K734" s="68"/>
      <c r="L734" s="11"/>
      <c r="M734" s="45"/>
      <c r="N734" s="11"/>
    </row>
    <row r="735" spans="8:14" x14ac:dyDescent="0.25">
      <c r="H735" s="40"/>
      <c r="I735" s="104"/>
      <c r="J735" s="86"/>
      <c r="K735" s="68"/>
      <c r="L735" s="11"/>
      <c r="M735" s="45"/>
      <c r="N735" s="11"/>
    </row>
    <row r="736" spans="8:14" x14ac:dyDescent="0.25">
      <c r="H736" s="40"/>
      <c r="I736" s="104"/>
      <c r="J736" s="86"/>
      <c r="K736" s="68"/>
      <c r="L736" s="11"/>
      <c r="M736" s="45"/>
      <c r="N736" s="11"/>
    </row>
    <row r="737" spans="8:14" x14ac:dyDescent="0.25">
      <c r="H737" s="40"/>
      <c r="I737" s="104"/>
      <c r="J737" s="86"/>
      <c r="K737" s="68"/>
      <c r="L737" s="11"/>
      <c r="M737" s="45"/>
      <c r="N737" s="11"/>
    </row>
    <row r="738" spans="8:14" x14ac:dyDescent="0.25">
      <c r="H738" s="40"/>
      <c r="I738" s="104"/>
      <c r="J738" s="86"/>
      <c r="K738" s="68"/>
      <c r="L738" s="11"/>
      <c r="M738" s="45"/>
      <c r="N738" s="11"/>
    </row>
    <row r="739" spans="8:14" x14ac:dyDescent="0.25">
      <c r="H739" s="40"/>
      <c r="I739" s="104"/>
      <c r="J739" s="86"/>
      <c r="K739" s="68"/>
      <c r="L739" s="11"/>
      <c r="M739" s="45"/>
      <c r="N739" s="11"/>
    </row>
    <row r="740" spans="8:14" x14ac:dyDescent="0.25">
      <c r="H740" s="40"/>
      <c r="I740" s="104"/>
      <c r="J740" s="86"/>
      <c r="K740" s="68"/>
      <c r="L740" s="11"/>
      <c r="M740" s="45"/>
      <c r="N740" s="11"/>
    </row>
    <row r="741" spans="8:14" x14ac:dyDescent="0.25">
      <c r="H741" s="40"/>
      <c r="I741" s="104"/>
      <c r="J741" s="86"/>
      <c r="K741" s="68"/>
      <c r="L741" s="11"/>
      <c r="M741" s="45"/>
      <c r="N741" s="11"/>
    </row>
    <row r="742" spans="8:14" x14ac:dyDescent="0.25">
      <c r="H742" s="40"/>
      <c r="I742" s="104"/>
      <c r="J742" s="86"/>
      <c r="K742" s="68"/>
      <c r="L742" s="11"/>
      <c r="M742" s="45"/>
      <c r="N742" s="11"/>
    </row>
    <row r="743" spans="8:14" x14ac:dyDescent="0.25">
      <c r="H743" s="40"/>
      <c r="I743" s="104"/>
      <c r="J743" s="86"/>
      <c r="K743" s="68"/>
      <c r="L743" s="11"/>
      <c r="M743" s="45"/>
      <c r="N743" s="11"/>
    </row>
    <row r="744" spans="8:14" x14ac:dyDescent="0.25">
      <c r="H744" s="40"/>
      <c r="I744" s="104"/>
      <c r="J744" s="86"/>
      <c r="K744" s="68"/>
      <c r="L744" s="11"/>
      <c r="M744" s="45"/>
      <c r="N744" s="11"/>
    </row>
    <row r="745" spans="8:14" x14ac:dyDescent="0.25">
      <c r="H745" s="40"/>
      <c r="I745" s="104"/>
      <c r="J745" s="86"/>
      <c r="K745" s="68"/>
      <c r="L745" s="11"/>
      <c r="M745" s="45"/>
      <c r="N745" s="11"/>
    </row>
    <row r="746" spans="8:14" x14ac:dyDescent="0.25">
      <c r="H746" s="40"/>
      <c r="I746" s="104"/>
      <c r="J746" s="86"/>
      <c r="K746" s="68"/>
      <c r="L746" s="11"/>
      <c r="M746" s="45"/>
      <c r="N746" s="11"/>
    </row>
    <row r="747" spans="8:14" x14ac:dyDescent="0.25">
      <c r="H747" s="40"/>
      <c r="I747" s="104"/>
      <c r="J747" s="86"/>
      <c r="K747" s="68"/>
      <c r="L747" s="11"/>
      <c r="M747" s="45"/>
      <c r="N747" s="11"/>
    </row>
    <row r="748" spans="8:14" x14ac:dyDescent="0.25">
      <c r="H748" s="40"/>
      <c r="I748" s="104"/>
      <c r="J748" s="86"/>
      <c r="K748" s="68"/>
      <c r="L748" s="11"/>
      <c r="M748" s="45"/>
      <c r="N748" s="11"/>
    </row>
    <row r="749" spans="8:14" x14ac:dyDescent="0.25">
      <c r="H749" s="40"/>
      <c r="I749" s="104"/>
      <c r="J749" s="86"/>
      <c r="K749" s="68"/>
      <c r="L749" s="11"/>
      <c r="M749" s="45"/>
      <c r="N749" s="11"/>
    </row>
    <row r="750" spans="8:14" x14ac:dyDescent="0.25">
      <c r="H750" s="40"/>
      <c r="I750" s="104"/>
      <c r="J750" s="86"/>
      <c r="K750" s="68"/>
      <c r="L750" s="11"/>
      <c r="M750" s="45"/>
      <c r="N750" s="11"/>
    </row>
    <row r="751" spans="8:14" x14ac:dyDescent="0.25">
      <c r="H751" s="40"/>
      <c r="I751" s="104"/>
      <c r="J751" s="86"/>
      <c r="K751" s="68"/>
      <c r="L751" s="11"/>
      <c r="M751" s="45"/>
      <c r="N751" s="11"/>
    </row>
    <row r="752" spans="8:14" x14ac:dyDescent="0.25">
      <c r="H752" s="40"/>
      <c r="I752" s="104"/>
      <c r="J752" s="86"/>
      <c r="K752" s="68"/>
      <c r="L752" s="11"/>
      <c r="M752" s="45"/>
      <c r="N752" s="11"/>
    </row>
    <row r="753" spans="8:14" x14ac:dyDescent="0.25">
      <c r="H753" s="40"/>
      <c r="I753" s="104"/>
      <c r="J753" s="86"/>
      <c r="K753" s="68"/>
      <c r="L753" s="11"/>
      <c r="M753" s="45"/>
      <c r="N753" s="11"/>
    </row>
    <row r="754" spans="8:14" x14ac:dyDescent="0.25">
      <c r="H754" s="40"/>
      <c r="I754" s="104"/>
      <c r="J754" s="86"/>
      <c r="K754" s="68"/>
      <c r="L754" s="11"/>
      <c r="M754" s="45"/>
      <c r="N754" s="11"/>
    </row>
    <row r="755" spans="8:14" x14ac:dyDescent="0.25">
      <c r="H755" s="40"/>
      <c r="I755" s="104"/>
      <c r="J755" s="86"/>
      <c r="K755" s="68"/>
      <c r="L755" s="11"/>
      <c r="M755" s="45"/>
      <c r="N755" s="11"/>
    </row>
    <row r="756" spans="8:14" x14ac:dyDescent="0.25">
      <c r="H756" s="40"/>
      <c r="I756" s="104"/>
      <c r="J756" s="86"/>
      <c r="K756" s="68"/>
      <c r="L756" s="11"/>
      <c r="M756" s="45"/>
      <c r="N756" s="11"/>
    </row>
    <row r="757" spans="8:14" x14ac:dyDescent="0.25">
      <c r="H757" s="40"/>
      <c r="I757" s="104"/>
      <c r="J757" s="86"/>
      <c r="K757" s="68"/>
      <c r="L757" s="11"/>
      <c r="M757" s="45"/>
      <c r="N757" s="11"/>
    </row>
    <row r="758" spans="8:14" x14ac:dyDescent="0.25">
      <c r="H758" s="40"/>
      <c r="I758" s="104"/>
      <c r="J758" s="86"/>
      <c r="K758" s="68"/>
      <c r="L758" s="11"/>
      <c r="M758" s="45"/>
      <c r="N758" s="11"/>
    </row>
    <row r="759" spans="8:14" x14ac:dyDescent="0.25">
      <c r="H759" s="40"/>
      <c r="I759" s="104"/>
      <c r="J759" s="86"/>
      <c r="K759" s="68"/>
      <c r="L759" s="11"/>
      <c r="M759" s="45"/>
      <c r="N759" s="11"/>
    </row>
    <row r="760" spans="8:14" x14ac:dyDescent="0.25">
      <c r="H760" s="40"/>
      <c r="I760" s="104"/>
      <c r="J760" s="86"/>
      <c r="K760" s="68"/>
      <c r="L760" s="11"/>
      <c r="M760" s="45"/>
      <c r="N760" s="11"/>
    </row>
    <row r="761" spans="8:14" x14ac:dyDescent="0.25">
      <c r="H761" s="40"/>
      <c r="I761" s="104"/>
      <c r="J761" s="86"/>
      <c r="K761" s="68"/>
      <c r="L761" s="11"/>
      <c r="M761" s="45"/>
      <c r="N761" s="11"/>
    </row>
    <row r="762" spans="8:14" x14ac:dyDescent="0.25">
      <c r="H762" s="40"/>
      <c r="I762" s="104"/>
      <c r="J762" s="86"/>
      <c r="K762" s="68"/>
      <c r="L762" s="11"/>
      <c r="M762" s="45"/>
      <c r="N762" s="11"/>
    </row>
    <row r="763" spans="8:14" x14ac:dyDescent="0.25">
      <c r="H763" s="40"/>
      <c r="I763" s="104"/>
      <c r="J763" s="86"/>
      <c r="K763" s="68"/>
      <c r="L763" s="11"/>
      <c r="M763" s="45"/>
      <c r="N763" s="11"/>
    </row>
    <row r="764" spans="8:14" x14ac:dyDescent="0.25">
      <c r="H764" s="40"/>
      <c r="I764" s="104"/>
      <c r="J764" s="86"/>
      <c r="K764" s="68"/>
      <c r="L764" s="11"/>
      <c r="M764" s="45"/>
      <c r="N764" s="11"/>
    </row>
    <row r="765" spans="8:14" x14ac:dyDescent="0.25">
      <c r="H765" s="40"/>
      <c r="I765" s="104"/>
      <c r="J765" s="86"/>
      <c r="K765" s="68"/>
      <c r="L765" s="11"/>
      <c r="M765" s="45"/>
      <c r="N765" s="11"/>
    </row>
    <row r="766" spans="8:14" x14ac:dyDescent="0.25">
      <c r="H766" s="40"/>
      <c r="I766" s="104"/>
      <c r="J766" s="86"/>
      <c r="K766" s="68"/>
      <c r="L766" s="11"/>
      <c r="M766" s="45"/>
      <c r="N766" s="11"/>
    </row>
    <row r="767" spans="8:14" x14ac:dyDescent="0.25">
      <c r="H767" s="40"/>
      <c r="I767" s="104"/>
      <c r="J767" s="86"/>
      <c r="K767" s="68"/>
      <c r="L767" s="11"/>
      <c r="M767" s="45"/>
      <c r="N767" s="11"/>
    </row>
    <row r="768" spans="8:14" x14ac:dyDescent="0.25">
      <c r="H768" s="40"/>
      <c r="I768" s="104"/>
      <c r="J768" s="86"/>
      <c r="K768" s="68"/>
      <c r="L768" s="11"/>
      <c r="M768" s="45"/>
      <c r="N768" s="11"/>
    </row>
    <row r="769" spans="8:14" x14ac:dyDescent="0.25">
      <c r="H769" s="40"/>
      <c r="I769" s="104"/>
      <c r="J769" s="86"/>
      <c r="K769" s="68"/>
      <c r="L769" s="11"/>
      <c r="M769" s="45"/>
      <c r="N769" s="11"/>
    </row>
    <row r="770" spans="8:14" x14ac:dyDescent="0.25">
      <c r="H770" s="40"/>
      <c r="I770" s="104"/>
      <c r="J770" s="86"/>
      <c r="K770" s="68"/>
      <c r="L770" s="11"/>
      <c r="M770" s="45"/>
      <c r="N770" s="11"/>
    </row>
    <row r="771" spans="8:14" x14ac:dyDescent="0.25">
      <c r="H771" s="40"/>
      <c r="I771" s="104"/>
      <c r="J771" s="86"/>
      <c r="K771" s="68"/>
      <c r="L771" s="11"/>
      <c r="M771" s="45"/>
      <c r="N771" s="11"/>
    </row>
    <row r="772" spans="8:14" x14ac:dyDescent="0.25">
      <c r="H772" s="40"/>
      <c r="I772" s="104"/>
      <c r="J772" s="86"/>
      <c r="K772" s="68"/>
      <c r="L772" s="11"/>
      <c r="M772" s="45"/>
      <c r="N772" s="11"/>
    </row>
    <row r="773" spans="8:14" x14ac:dyDescent="0.25">
      <c r="H773" s="40"/>
      <c r="I773" s="104"/>
      <c r="J773" s="86"/>
      <c r="K773" s="68"/>
      <c r="L773" s="11"/>
      <c r="M773" s="45"/>
      <c r="N773" s="11"/>
    </row>
    <row r="774" spans="8:14" x14ac:dyDescent="0.25">
      <c r="H774" s="40"/>
      <c r="I774" s="104"/>
      <c r="J774" s="86"/>
      <c r="K774" s="68"/>
      <c r="L774" s="11"/>
      <c r="M774" s="45"/>
      <c r="N774" s="11"/>
    </row>
    <row r="775" spans="8:14" x14ac:dyDescent="0.25">
      <c r="H775" s="40"/>
      <c r="I775" s="104"/>
      <c r="J775" s="86"/>
      <c r="K775" s="68"/>
      <c r="L775" s="11"/>
      <c r="M775" s="45"/>
      <c r="N775" s="11"/>
    </row>
    <row r="776" spans="8:14" x14ac:dyDescent="0.25">
      <c r="H776" s="40"/>
      <c r="I776" s="104"/>
      <c r="J776" s="86"/>
      <c r="K776" s="68"/>
      <c r="L776" s="11"/>
      <c r="M776" s="45"/>
      <c r="N776" s="11"/>
    </row>
    <row r="777" spans="8:14" x14ac:dyDescent="0.25">
      <c r="H777" s="40"/>
      <c r="I777" s="104"/>
      <c r="J777" s="86"/>
      <c r="K777" s="68"/>
      <c r="L777" s="11"/>
      <c r="M777" s="45"/>
      <c r="N777" s="11"/>
    </row>
    <row r="778" spans="8:14" x14ac:dyDescent="0.25">
      <c r="H778" s="40"/>
      <c r="I778" s="104"/>
      <c r="J778" s="86"/>
      <c r="K778" s="68"/>
      <c r="L778" s="11"/>
      <c r="M778" s="45"/>
      <c r="N778" s="11"/>
    </row>
    <row r="779" spans="8:14" x14ac:dyDescent="0.25">
      <c r="H779" s="40"/>
      <c r="I779" s="104"/>
      <c r="J779" s="86"/>
      <c r="K779" s="68"/>
      <c r="L779" s="11"/>
      <c r="M779" s="45"/>
      <c r="N779" s="11"/>
    </row>
    <row r="780" spans="8:14" x14ac:dyDescent="0.25">
      <c r="H780" s="40"/>
      <c r="I780" s="104"/>
      <c r="J780" s="86"/>
      <c r="K780" s="68"/>
      <c r="L780" s="11"/>
      <c r="M780" s="45"/>
      <c r="N780" s="11"/>
    </row>
    <row r="781" spans="8:14" x14ac:dyDescent="0.25">
      <c r="H781" s="40"/>
      <c r="I781" s="104"/>
      <c r="J781" s="86"/>
      <c r="K781" s="68"/>
      <c r="L781" s="11"/>
      <c r="M781" s="45"/>
      <c r="N781" s="11"/>
    </row>
    <row r="782" spans="8:14" x14ac:dyDescent="0.25">
      <c r="H782" s="40"/>
      <c r="I782" s="104"/>
      <c r="J782" s="86"/>
      <c r="K782" s="68"/>
      <c r="L782" s="11"/>
      <c r="M782" s="45"/>
      <c r="N782" s="11"/>
    </row>
    <row r="783" spans="8:14" x14ac:dyDescent="0.25">
      <c r="H783" s="40"/>
      <c r="I783" s="104"/>
      <c r="J783" s="86"/>
      <c r="K783" s="68"/>
      <c r="L783" s="11"/>
      <c r="M783" s="45"/>
      <c r="N783" s="11"/>
    </row>
    <row r="784" spans="8:14" x14ac:dyDescent="0.25">
      <c r="H784" s="40"/>
      <c r="I784" s="104"/>
      <c r="J784" s="86"/>
      <c r="K784" s="68"/>
      <c r="L784" s="11"/>
      <c r="M784" s="45"/>
      <c r="N784" s="11"/>
    </row>
    <row r="785" spans="8:14" x14ac:dyDescent="0.25">
      <c r="H785" s="40"/>
      <c r="I785" s="104"/>
      <c r="J785" s="86"/>
      <c r="K785" s="68"/>
      <c r="L785" s="11"/>
      <c r="M785" s="45"/>
      <c r="N785" s="11"/>
    </row>
    <row r="786" spans="8:14" x14ac:dyDescent="0.25">
      <c r="H786" s="40"/>
      <c r="I786" s="104"/>
      <c r="J786" s="86"/>
      <c r="K786" s="68"/>
      <c r="L786" s="11"/>
      <c r="M786" s="45"/>
      <c r="N786" s="11"/>
    </row>
    <row r="787" spans="8:14" x14ac:dyDescent="0.25">
      <c r="H787" s="40"/>
      <c r="I787" s="104"/>
      <c r="J787" s="86"/>
      <c r="K787" s="68"/>
      <c r="L787" s="11"/>
      <c r="M787" s="45"/>
      <c r="N787" s="11"/>
    </row>
    <row r="788" spans="8:14" x14ac:dyDescent="0.25">
      <c r="H788" s="40"/>
      <c r="I788" s="104"/>
      <c r="J788" s="86"/>
      <c r="K788" s="68"/>
      <c r="L788" s="11"/>
      <c r="M788" s="45"/>
      <c r="N788" s="11"/>
    </row>
    <row r="789" spans="8:14" x14ac:dyDescent="0.25">
      <c r="H789" s="40"/>
      <c r="I789" s="104"/>
      <c r="J789" s="86"/>
      <c r="K789" s="68"/>
      <c r="L789" s="11"/>
      <c r="M789" s="45"/>
      <c r="N789" s="11"/>
    </row>
    <row r="790" spans="8:14" x14ac:dyDescent="0.25">
      <c r="H790" s="40"/>
      <c r="I790" s="104"/>
      <c r="J790" s="86"/>
      <c r="K790" s="68"/>
      <c r="L790" s="11"/>
      <c r="M790" s="45"/>
      <c r="N790" s="11"/>
    </row>
    <row r="791" spans="8:14" x14ac:dyDescent="0.25">
      <c r="H791" s="40"/>
      <c r="I791" s="104"/>
      <c r="J791" s="86"/>
      <c r="K791" s="68"/>
      <c r="L791" s="11"/>
      <c r="M791" s="45"/>
      <c r="N791" s="11"/>
    </row>
    <row r="792" spans="8:14" x14ac:dyDescent="0.25">
      <c r="H792" s="40"/>
      <c r="I792" s="104"/>
      <c r="J792" s="86"/>
      <c r="K792" s="68"/>
      <c r="L792" s="11"/>
      <c r="M792" s="45"/>
      <c r="N792" s="11"/>
    </row>
    <row r="793" spans="8:14" x14ac:dyDescent="0.25">
      <c r="H793" s="40"/>
      <c r="I793" s="104"/>
      <c r="J793" s="86"/>
      <c r="K793" s="68"/>
      <c r="L793" s="11"/>
      <c r="M793" s="45"/>
      <c r="N793" s="11"/>
    </row>
    <row r="794" spans="8:14" x14ac:dyDescent="0.25">
      <c r="H794" s="40"/>
      <c r="I794" s="104"/>
      <c r="J794" s="86"/>
      <c r="K794" s="68"/>
      <c r="L794" s="11"/>
      <c r="M794" s="45"/>
      <c r="N794" s="11"/>
    </row>
    <row r="795" spans="8:14" x14ac:dyDescent="0.25">
      <c r="H795" s="40"/>
      <c r="I795" s="104"/>
      <c r="J795" s="86"/>
      <c r="K795" s="68"/>
      <c r="L795" s="11"/>
      <c r="M795" s="45"/>
      <c r="N795" s="11"/>
    </row>
    <row r="796" spans="8:14" x14ac:dyDescent="0.25">
      <c r="H796" s="40"/>
      <c r="I796" s="104"/>
      <c r="J796" s="86"/>
      <c r="K796" s="68"/>
      <c r="L796" s="11"/>
      <c r="M796" s="45"/>
      <c r="N796" s="11"/>
    </row>
    <row r="797" spans="8:14" x14ac:dyDescent="0.25">
      <c r="H797" s="40"/>
      <c r="I797" s="104"/>
      <c r="J797" s="86"/>
      <c r="K797" s="68"/>
      <c r="L797" s="11"/>
      <c r="M797" s="45"/>
      <c r="N797" s="11"/>
    </row>
    <row r="798" spans="8:14" x14ac:dyDescent="0.25">
      <c r="H798" s="40"/>
      <c r="I798" s="104"/>
      <c r="J798" s="86"/>
      <c r="K798" s="68"/>
      <c r="L798" s="11"/>
      <c r="M798" s="45"/>
      <c r="N798" s="11"/>
    </row>
    <row r="799" spans="8:14" x14ac:dyDescent="0.25">
      <c r="H799" s="40"/>
      <c r="I799" s="104"/>
      <c r="J799" s="86"/>
      <c r="K799" s="68"/>
      <c r="L799" s="11"/>
      <c r="M799" s="45"/>
      <c r="N799" s="11"/>
    </row>
    <row r="800" spans="8:14" x14ac:dyDescent="0.25">
      <c r="H800" s="40"/>
      <c r="I800" s="104"/>
      <c r="J800" s="86"/>
      <c r="K800" s="68"/>
      <c r="L800" s="11"/>
      <c r="M800" s="45"/>
      <c r="N800" s="11"/>
    </row>
    <row r="801" spans="8:14" x14ac:dyDescent="0.25">
      <c r="H801" s="40"/>
      <c r="I801" s="104"/>
      <c r="J801" s="86"/>
      <c r="K801" s="68"/>
      <c r="L801" s="11"/>
      <c r="M801" s="45"/>
      <c r="N801" s="11"/>
    </row>
    <row r="802" spans="8:14" x14ac:dyDescent="0.25">
      <c r="H802" s="40"/>
      <c r="I802" s="104"/>
      <c r="J802" s="86"/>
      <c r="K802" s="68"/>
      <c r="L802" s="11"/>
      <c r="M802" s="45"/>
      <c r="N802" s="11"/>
    </row>
    <row r="803" spans="8:14" x14ac:dyDescent="0.25">
      <c r="H803" s="40"/>
      <c r="I803" s="104"/>
      <c r="J803" s="86"/>
      <c r="K803" s="68"/>
      <c r="L803" s="11"/>
      <c r="M803" s="45"/>
      <c r="N803" s="11"/>
    </row>
    <row r="804" spans="8:14" x14ac:dyDescent="0.25">
      <c r="H804" s="40"/>
      <c r="I804" s="104"/>
      <c r="J804" s="86"/>
      <c r="K804" s="68"/>
      <c r="L804" s="11"/>
      <c r="M804" s="45"/>
      <c r="N804" s="11"/>
    </row>
    <row r="805" spans="8:14" x14ac:dyDescent="0.25">
      <c r="H805" s="40"/>
      <c r="I805" s="104"/>
      <c r="J805" s="86"/>
      <c r="K805" s="68"/>
      <c r="L805" s="11"/>
      <c r="M805" s="45"/>
      <c r="N805" s="11"/>
    </row>
    <row r="806" spans="8:14" x14ac:dyDescent="0.25">
      <c r="H806" s="40"/>
      <c r="I806" s="104"/>
      <c r="J806" s="86"/>
      <c r="K806" s="68"/>
      <c r="L806" s="11"/>
      <c r="M806" s="45"/>
      <c r="N806" s="11"/>
    </row>
    <row r="807" spans="8:14" x14ac:dyDescent="0.25">
      <c r="H807" s="40"/>
      <c r="I807" s="104"/>
      <c r="J807" s="86"/>
      <c r="K807" s="68"/>
      <c r="L807" s="11"/>
      <c r="M807" s="45"/>
      <c r="N807" s="11"/>
    </row>
    <row r="808" spans="8:14" x14ac:dyDescent="0.25">
      <c r="H808" s="40"/>
      <c r="I808" s="104"/>
      <c r="J808" s="86"/>
      <c r="K808" s="68"/>
      <c r="L808" s="11"/>
      <c r="M808" s="45"/>
      <c r="N808" s="11"/>
    </row>
    <row r="809" spans="8:14" x14ac:dyDescent="0.25">
      <c r="H809" s="40"/>
      <c r="I809" s="104"/>
      <c r="J809" s="86"/>
      <c r="K809" s="68"/>
      <c r="L809" s="11"/>
      <c r="M809" s="45"/>
      <c r="N809" s="11"/>
    </row>
    <row r="810" spans="8:14" x14ac:dyDescent="0.25">
      <c r="H810" s="40"/>
      <c r="I810" s="104"/>
      <c r="J810" s="86"/>
      <c r="K810" s="68"/>
      <c r="L810" s="11"/>
      <c r="M810" s="45"/>
      <c r="N810" s="11"/>
    </row>
    <row r="811" spans="8:14" x14ac:dyDescent="0.25">
      <c r="H811" s="40"/>
      <c r="I811" s="104"/>
      <c r="J811" s="86"/>
      <c r="K811" s="68"/>
      <c r="L811" s="11"/>
      <c r="M811" s="45"/>
      <c r="N811" s="11"/>
    </row>
    <row r="812" spans="8:14" x14ac:dyDescent="0.25">
      <c r="H812" s="40"/>
      <c r="I812" s="104"/>
      <c r="J812" s="86"/>
      <c r="K812" s="68"/>
      <c r="L812" s="11"/>
      <c r="M812" s="45"/>
      <c r="N812" s="11"/>
    </row>
    <row r="813" spans="8:14" x14ac:dyDescent="0.25">
      <c r="H813" s="40"/>
      <c r="I813" s="104"/>
      <c r="J813" s="86"/>
      <c r="K813" s="68"/>
      <c r="L813" s="11"/>
      <c r="M813" s="45"/>
      <c r="N813" s="11"/>
    </row>
    <row r="814" spans="8:14" x14ac:dyDescent="0.25">
      <c r="H814" s="40"/>
      <c r="I814" s="104"/>
      <c r="J814" s="86"/>
      <c r="K814" s="68"/>
      <c r="L814" s="11"/>
      <c r="M814" s="45"/>
      <c r="N814" s="11"/>
    </row>
    <row r="815" spans="8:14" x14ac:dyDescent="0.25">
      <c r="H815" s="40"/>
      <c r="I815" s="104"/>
      <c r="J815" s="86"/>
      <c r="K815" s="68"/>
      <c r="L815" s="11"/>
      <c r="M815" s="45"/>
      <c r="N815" s="11"/>
    </row>
    <row r="816" spans="8:14" x14ac:dyDescent="0.25">
      <c r="H816" s="40"/>
      <c r="I816" s="104"/>
      <c r="J816" s="86"/>
      <c r="K816" s="68"/>
      <c r="L816" s="11"/>
      <c r="M816" s="45"/>
      <c r="N816" s="11"/>
    </row>
    <row r="817" spans="8:14" x14ac:dyDescent="0.25">
      <c r="H817" s="40"/>
      <c r="I817" s="104"/>
      <c r="J817" s="86"/>
      <c r="K817" s="68"/>
      <c r="L817" s="11"/>
      <c r="M817" s="45"/>
      <c r="N817" s="11"/>
    </row>
    <row r="818" spans="8:14" x14ac:dyDescent="0.25">
      <c r="H818" s="40"/>
      <c r="I818" s="104"/>
      <c r="J818" s="86"/>
      <c r="K818" s="68"/>
      <c r="L818" s="11"/>
      <c r="M818" s="45"/>
      <c r="N818" s="11"/>
    </row>
    <row r="819" spans="8:14" x14ac:dyDescent="0.25">
      <c r="H819" s="40"/>
      <c r="I819" s="104"/>
      <c r="J819" s="86"/>
      <c r="K819" s="68"/>
      <c r="L819" s="11"/>
      <c r="M819" s="45"/>
      <c r="N819" s="11"/>
    </row>
    <row r="820" spans="8:14" x14ac:dyDescent="0.25">
      <c r="H820" s="40"/>
      <c r="I820" s="104"/>
      <c r="J820" s="86"/>
      <c r="K820" s="68"/>
      <c r="L820" s="11"/>
      <c r="M820" s="45"/>
      <c r="N820" s="11"/>
    </row>
    <row r="821" spans="8:14" x14ac:dyDescent="0.25">
      <c r="H821" s="40"/>
      <c r="I821" s="104"/>
      <c r="J821" s="86"/>
      <c r="K821" s="68"/>
      <c r="L821" s="11"/>
      <c r="M821" s="45"/>
      <c r="N821" s="11"/>
    </row>
    <row r="822" spans="8:14" x14ac:dyDescent="0.25">
      <c r="H822" s="40"/>
      <c r="I822" s="104"/>
      <c r="J822" s="86"/>
      <c r="K822" s="68"/>
      <c r="L822" s="11"/>
      <c r="M822" s="45"/>
      <c r="N822" s="11"/>
    </row>
    <row r="823" spans="8:14" x14ac:dyDescent="0.25">
      <c r="H823" s="40"/>
      <c r="I823" s="104"/>
      <c r="J823" s="86"/>
      <c r="K823" s="68"/>
      <c r="L823" s="11"/>
      <c r="M823" s="45"/>
      <c r="N823" s="11"/>
    </row>
    <row r="824" spans="8:14" x14ac:dyDescent="0.25">
      <c r="H824" s="40"/>
      <c r="I824" s="104"/>
      <c r="J824" s="86"/>
      <c r="K824" s="68"/>
      <c r="L824" s="11"/>
      <c r="M824" s="45"/>
      <c r="N824" s="11"/>
    </row>
    <row r="825" spans="8:14" x14ac:dyDescent="0.25">
      <c r="H825" s="40"/>
      <c r="I825" s="104"/>
      <c r="J825" s="86"/>
      <c r="K825" s="68"/>
      <c r="L825" s="11"/>
      <c r="M825" s="45"/>
      <c r="N825" s="11"/>
    </row>
    <row r="826" spans="8:14" x14ac:dyDescent="0.25">
      <c r="H826" s="40"/>
      <c r="I826" s="104"/>
      <c r="J826" s="86"/>
      <c r="K826" s="68"/>
      <c r="L826" s="11"/>
      <c r="M826" s="45"/>
      <c r="N826" s="11"/>
    </row>
    <row r="827" spans="8:14" x14ac:dyDescent="0.25">
      <c r="H827" s="40"/>
      <c r="I827" s="104"/>
      <c r="J827" s="86"/>
      <c r="K827" s="68"/>
      <c r="L827" s="11"/>
      <c r="M827" s="45"/>
      <c r="N827" s="11"/>
    </row>
    <row r="828" spans="8:14" x14ac:dyDescent="0.25">
      <c r="H828" s="40"/>
      <c r="I828" s="104"/>
      <c r="J828" s="86"/>
      <c r="K828" s="68"/>
      <c r="L828" s="11"/>
      <c r="M828" s="45"/>
      <c r="N828" s="11"/>
    </row>
    <row r="829" spans="8:14" x14ac:dyDescent="0.25">
      <c r="H829" s="40"/>
      <c r="I829" s="104"/>
      <c r="J829" s="86"/>
      <c r="K829" s="68"/>
      <c r="L829" s="11"/>
      <c r="M829" s="45"/>
      <c r="N829" s="11"/>
    </row>
    <row r="830" spans="8:14" x14ac:dyDescent="0.25">
      <c r="H830" s="40"/>
      <c r="I830" s="104"/>
      <c r="J830" s="86"/>
      <c r="K830" s="68"/>
      <c r="L830" s="11"/>
      <c r="M830" s="45"/>
      <c r="N830" s="11"/>
    </row>
    <row r="831" spans="8:14" x14ac:dyDescent="0.25">
      <c r="H831" s="40"/>
      <c r="I831" s="104"/>
      <c r="J831" s="86"/>
      <c r="K831" s="68"/>
      <c r="L831" s="11"/>
      <c r="M831" s="45"/>
      <c r="N831" s="11"/>
    </row>
    <row r="832" spans="8:14" x14ac:dyDescent="0.25">
      <c r="H832" s="40"/>
      <c r="I832" s="104"/>
      <c r="J832" s="86"/>
      <c r="K832" s="68"/>
      <c r="L832" s="11"/>
      <c r="M832" s="45"/>
      <c r="N832" s="11"/>
    </row>
    <row r="833" spans="8:14" x14ac:dyDescent="0.25">
      <c r="H833" s="40"/>
      <c r="I833" s="104"/>
      <c r="J833" s="86"/>
      <c r="K833" s="68"/>
      <c r="L833" s="11"/>
      <c r="M833" s="45"/>
      <c r="N833" s="11"/>
    </row>
    <row r="834" spans="8:14" x14ac:dyDescent="0.25">
      <c r="H834" s="40"/>
      <c r="I834" s="104"/>
      <c r="J834" s="86"/>
      <c r="K834" s="68"/>
      <c r="L834" s="11"/>
      <c r="M834" s="45"/>
      <c r="N834" s="11"/>
    </row>
    <row r="835" spans="8:14" x14ac:dyDescent="0.25">
      <c r="H835" s="40"/>
      <c r="I835" s="104"/>
      <c r="J835" s="86"/>
      <c r="K835" s="68"/>
      <c r="L835" s="11"/>
      <c r="M835" s="45"/>
      <c r="N835" s="11"/>
    </row>
    <row r="836" spans="8:14" x14ac:dyDescent="0.25">
      <c r="H836" s="40"/>
      <c r="I836" s="104"/>
      <c r="J836" s="86"/>
      <c r="K836" s="68"/>
      <c r="L836" s="11"/>
      <c r="M836" s="45"/>
      <c r="N836" s="11"/>
    </row>
    <row r="837" spans="8:14" x14ac:dyDescent="0.25">
      <c r="H837" s="40"/>
      <c r="I837" s="104"/>
      <c r="J837" s="86"/>
      <c r="K837" s="68"/>
      <c r="L837" s="11"/>
      <c r="M837" s="45"/>
      <c r="N837" s="11"/>
    </row>
    <row r="838" spans="8:14" x14ac:dyDescent="0.25">
      <c r="H838" s="40"/>
      <c r="I838" s="104"/>
      <c r="J838" s="86"/>
      <c r="K838" s="68"/>
      <c r="L838" s="11"/>
      <c r="M838" s="45"/>
      <c r="N838" s="11"/>
    </row>
    <row r="839" spans="8:14" x14ac:dyDescent="0.25">
      <c r="H839" s="40"/>
      <c r="I839" s="104"/>
      <c r="J839" s="86"/>
      <c r="K839" s="68"/>
      <c r="L839" s="11"/>
      <c r="M839" s="45"/>
      <c r="N839" s="11"/>
    </row>
    <row r="840" spans="8:14" x14ac:dyDescent="0.25">
      <c r="H840" s="40"/>
      <c r="I840" s="104"/>
      <c r="J840" s="86"/>
      <c r="K840" s="68"/>
      <c r="L840" s="11"/>
      <c r="M840" s="45"/>
      <c r="N840" s="11"/>
    </row>
    <row r="841" spans="8:14" x14ac:dyDescent="0.25">
      <c r="H841" s="40"/>
      <c r="I841" s="104"/>
      <c r="J841" s="86"/>
      <c r="K841" s="68"/>
      <c r="L841" s="11"/>
      <c r="M841" s="45"/>
      <c r="N841" s="11"/>
    </row>
    <row r="842" spans="8:14" x14ac:dyDescent="0.25">
      <c r="H842" s="40"/>
      <c r="I842" s="104"/>
      <c r="J842" s="86"/>
      <c r="K842" s="68"/>
      <c r="L842" s="11"/>
      <c r="M842" s="45"/>
      <c r="N842" s="11"/>
    </row>
    <row r="843" spans="8:14" x14ac:dyDescent="0.25">
      <c r="H843" s="40"/>
      <c r="I843" s="104"/>
      <c r="J843" s="86"/>
      <c r="K843" s="68"/>
      <c r="L843" s="11"/>
      <c r="M843" s="45"/>
      <c r="N843" s="11"/>
    </row>
    <row r="844" spans="8:14" x14ac:dyDescent="0.25">
      <c r="H844" s="40"/>
      <c r="I844" s="104"/>
      <c r="J844" s="86"/>
      <c r="K844" s="68"/>
      <c r="L844" s="11"/>
      <c r="M844" s="45"/>
      <c r="N844" s="11"/>
    </row>
    <row r="845" spans="8:14" x14ac:dyDescent="0.25">
      <c r="H845" s="40"/>
      <c r="I845" s="104"/>
      <c r="J845" s="86"/>
      <c r="K845" s="68"/>
      <c r="L845" s="11"/>
      <c r="M845" s="45"/>
      <c r="N845" s="11"/>
    </row>
    <row r="846" spans="8:14" x14ac:dyDescent="0.25">
      <c r="H846" s="40"/>
      <c r="I846" s="104"/>
      <c r="J846" s="86"/>
      <c r="K846" s="68"/>
      <c r="L846" s="11"/>
      <c r="M846" s="45"/>
      <c r="N846" s="11"/>
    </row>
    <row r="847" spans="8:14" x14ac:dyDescent="0.25">
      <c r="H847" s="40"/>
      <c r="I847" s="104"/>
      <c r="J847" s="86"/>
      <c r="K847" s="68"/>
      <c r="L847" s="11"/>
      <c r="M847" s="45"/>
      <c r="N847" s="11"/>
    </row>
    <row r="848" spans="8:14" x14ac:dyDescent="0.25">
      <c r="H848" s="40"/>
      <c r="I848" s="104"/>
      <c r="J848" s="86"/>
      <c r="K848" s="68"/>
      <c r="L848" s="11"/>
      <c r="M848" s="45"/>
      <c r="N848" s="11"/>
    </row>
    <row r="849" spans="8:14" x14ac:dyDescent="0.25">
      <c r="H849" s="40"/>
      <c r="I849" s="104"/>
      <c r="J849" s="86"/>
      <c r="K849" s="68"/>
      <c r="L849" s="11"/>
      <c r="M849" s="45"/>
      <c r="N849" s="11"/>
    </row>
    <row r="850" spans="8:14" x14ac:dyDescent="0.25">
      <c r="H850" s="40"/>
      <c r="I850" s="104"/>
      <c r="J850" s="86"/>
      <c r="K850" s="68"/>
      <c r="L850" s="11"/>
      <c r="M850" s="45"/>
      <c r="N850" s="11"/>
    </row>
    <row r="851" spans="8:14" x14ac:dyDescent="0.25">
      <c r="H851" s="40"/>
      <c r="I851" s="104"/>
      <c r="J851" s="86"/>
      <c r="K851" s="68"/>
      <c r="L851" s="11"/>
      <c r="M851" s="45"/>
      <c r="N851" s="11"/>
    </row>
    <row r="852" spans="8:14" x14ac:dyDescent="0.25">
      <c r="H852" s="40"/>
      <c r="I852" s="104"/>
      <c r="J852" s="86"/>
      <c r="K852" s="68"/>
      <c r="L852" s="11"/>
      <c r="M852" s="45"/>
      <c r="N852" s="11"/>
    </row>
    <row r="853" spans="8:14" x14ac:dyDescent="0.25">
      <c r="H853" s="40"/>
      <c r="I853" s="104"/>
      <c r="J853" s="86"/>
      <c r="K853" s="68"/>
      <c r="L853" s="11"/>
      <c r="M853" s="45"/>
      <c r="N853" s="11"/>
    </row>
    <row r="854" spans="8:14" x14ac:dyDescent="0.25">
      <c r="H854" s="40"/>
      <c r="I854" s="104"/>
      <c r="J854" s="86"/>
      <c r="K854" s="68"/>
      <c r="L854" s="11"/>
      <c r="M854" s="45"/>
      <c r="N854" s="11"/>
    </row>
    <row r="855" spans="8:14" x14ac:dyDescent="0.25">
      <c r="H855" s="40"/>
      <c r="I855" s="104"/>
      <c r="J855" s="86"/>
      <c r="K855" s="68"/>
      <c r="L855" s="11"/>
      <c r="M855" s="45"/>
      <c r="N855" s="11"/>
    </row>
    <row r="856" spans="8:14" x14ac:dyDescent="0.25">
      <c r="H856" s="40"/>
      <c r="I856" s="104"/>
      <c r="J856" s="86"/>
      <c r="K856" s="68"/>
      <c r="L856" s="11"/>
      <c r="M856" s="45"/>
      <c r="N856" s="11"/>
    </row>
    <row r="857" spans="8:14" x14ac:dyDescent="0.25">
      <c r="H857" s="40"/>
      <c r="I857" s="104"/>
      <c r="J857" s="86"/>
      <c r="K857" s="68"/>
      <c r="L857" s="11"/>
      <c r="M857" s="45"/>
      <c r="N857" s="11"/>
    </row>
    <row r="858" spans="8:14" x14ac:dyDescent="0.25">
      <c r="H858" s="40"/>
      <c r="I858" s="104"/>
      <c r="J858" s="86"/>
      <c r="K858" s="68"/>
      <c r="L858" s="11"/>
      <c r="M858" s="45"/>
      <c r="N858" s="11"/>
    </row>
    <row r="859" spans="8:14" x14ac:dyDescent="0.25">
      <c r="H859" s="40"/>
      <c r="I859" s="104"/>
      <c r="J859" s="86"/>
      <c r="K859" s="68"/>
      <c r="L859" s="11"/>
      <c r="M859" s="45"/>
      <c r="N859" s="11"/>
    </row>
    <row r="860" spans="8:14" x14ac:dyDescent="0.25">
      <c r="H860" s="40"/>
      <c r="I860" s="104"/>
      <c r="J860" s="86"/>
      <c r="K860" s="68"/>
      <c r="L860" s="11"/>
      <c r="M860" s="45"/>
      <c r="N860" s="11"/>
    </row>
    <row r="861" spans="8:14" x14ac:dyDescent="0.25">
      <c r="H861" s="40"/>
      <c r="I861" s="104"/>
      <c r="J861" s="86"/>
      <c r="K861" s="68"/>
      <c r="L861" s="11"/>
      <c r="M861" s="45"/>
      <c r="N861" s="11"/>
    </row>
    <row r="862" spans="8:14" x14ac:dyDescent="0.25">
      <c r="H862" s="40"/>
      <c r="I862" s="104"/>
      <c r="J862" s="86"/>
      <c r="K862" s="68"/>
      <c r="L862" s="11"/>
      <c r="M862" s="45"/>
      <c r="N862" s="11"/>
    </row>
    <row r="863" spans="8:14" x14ac:dyDescent="0.25">
      <c r="H863" s="40"/>
      <c r="I863" s="104"/>
      <c r="J863" s="86"/>
      <c r="K863" s="68"/>
      <c r="L863" s="11"/>
      <c r="M863" s="45"/>
      <c r="N863" s="11"/>
    </row>
    <row r="864" spans="8:14" x14ac:dyDescent="0.25">
      <c r="H864" s="40"/>
      <c r="I864" s="104"/>
      <c r="J864" s="86"/>
      <c r="K864" s="68"/>
      <c r="L864" s="11"/>
      <c r="M864" s="45"/>
      <c r="N864" s="11"/>
    </row>
    <row r="865" spans="8:14" x14ac:dyDescent="0.25">
      <c r="H865" s="40"/>
      <c r="I865" s="104"/>
      <c r="J865" s="86"/>
      <c r="K865" s="68"/>
      <c r="L865" s="11"/>
      <c r="M865" s="45"/>
      <c r="N865" s="11"/>
    </row>
    <row r="866" spans="8:14" x14ac:dyDescent="0.25">
      <c r="H866" s="40"/>
      <c r="I866" s="104"/>
      <c r="J866" s="86"/>
      <c r="K866" s="68"/>
      <c r="L866" s="11"/>
      <c r="M866" s="45"/>
      <c r="N866" s="11"/>
    </row>
    <row r="867" spans="8:14" x14ac:dyDescent="0.25">
      <c r="H867" s="40"/>
      <c r="I867" s="104"/>
      <c r="J867" s="86"/>
      <c r="K867" s="68"/>
      <c r="L867" s="11"/>
      <c r="M867" s="45"/>
      <c r="N867" s="11"/>
    </row>
    <row r="868" spans="8:14" x14ac:dyDescent="0.25">
      <c r="H868" s="40"/>
      <c r="I868" s="104"/>
      <c r="J868" s="86"/>
      <c r="K868" s="68"/>
      <c r="L868" s="11"/>
      <c r="M868" s="45"/>
      <c r="N868" s="11"/>
    </row>
    <row r="869" spans="8:14" x14ac:dyDescent="0.25">
      <c r="H869" s="40"/>
      <c r="I869" s="104"/>
      <c r="J869" s="86"/>
      <c r="K869" s="68"/>
      <c r="L869" s="11"/>
      <c r="M869" s="45"/>
      <c r="N869" s="11"/>
    </row>
    <row r="870" spans="8:14" x14ac:dyDescent="0.25">
      <c r="H870" s="40"/>
      <c r="I870" s="104"/>
      <c r="J870" s="86"/>
      <c r="K870" s="68"/>
      <c r="L870" s="11"/>
      <c r="M870" s="45"/>
      <c r="N870" s="11"/>
    </row>
    <row r="871" spans="8:14" x14ac:dyDescent="0.25">
      <c r="H871" s="40"/>
      <c r="I871" s="104"/>
      <c r="J871" s="86"/>
      <c r="K871" s="68"/>
      <c r="L871" s="11"/>
      <c r="M871" s="45"/>
      <c r="N871" s="11"/>
    </row>
    <row r="872" spans="8:14" x14ac:dyDescent="0.25">
      <c r="H872" s="40"/>
      <c r="I872" s="104"/>
      <c r="J872" s="86"/>
      <c r="K872" s="68"/>
      <c r="L872" s="11"/>
      <c r="M872" s="45"/>
      <c r="N872" s="11"/>
    </row>
    <row r="873" spans="8:14" x14ac:dyDescent="0.25">
      <c r="H873" s="40"/>
      <c r="I873" s="104"/>
      <c r="J873" s="86"/>
      <c r="K873" s="68"/>
      <c r="L873" s="11"/>
      <c r="M873" s="45"/>
      <c r="N873" s="11"/>
    </row>
    <row r="874" spans="8:14" x14ac:dyDescent="0.25">
      <c r="H874" s="40"/>
      <c r="I874" s="104"/>
      <c r="J874" s="86"/>
      <c r="K874" s="68"/>
      <c r="L874" s="11"/>
      <c r="M874" s="45"/>
      <c r="N874" s="11"/>
    </row>
    <row r="875" spans="8:14" x14ac:dyDescent="0.25">
      <c r="H875" s="40"/>
      <c r="I875" s="104"/>
      <c r="J875" s="86"/>
      <c r="K875" s="68"/>
      <c r="L875" s="11"/>
      <c r="M875" s="45"/>
      <c r="N875" s="11"/>
    </row>
    <row r="876" spans="8:14" x14ac:dyDescent="0.25">
      <c r="H876" s="40"/>
      <c r="I876" s="104"/>
      <c r="J876" s="86"/>
      <c r="K876" s="68"/>
      <c r="L876" s="11"/>
      <c r="M876" s="45"/>
      <c r="N876" s="11"/>
    </row>
    <row r="877" spans="8:14" x14ac:dyDescent="0.25">
      <c r="H877" s="40"/>
      <c r="I877" s="104"/>
      <c r="J877" s="86"/>
      <c r="K877" s="68"/>
      <c r="L877" s="11"/>
      <c r="M877" s="45"/>
      <c r="N877" s="11"/>
    </row>
    <row r="878" spans="8:14" x14ac:dyDescent="0.25">
      <c r="H878" s="40"/>
      <c r="I878" s="104"/>
      <c r="J878" s="86"/>
      <c r="K878" s="68"/>
      <c r="L878" s="11"/>
      <c r="M878" s="45"/>
      <c r="N878" s="11"/>
    </row>
    <row r="879" spans="8:14" x14ac:dyDescent="0.25">
      <c r="H879" s="40"/>
      <c r="I879" s="104"/>
      <c r="J879" s="86"/>
      <c r="K879" s="68"/>
      <c r="L879" s="11"/>
      <c r="M879" s="45"/>
      <c r="N879" s="11"/>
    </row>
    <row r="880" spans="8:14" x14ac:dyDescent="0.25">
      <c r="H880" s="40"/>
      <c r="I880" s="104"/>
      <c r="J880" s="86"/>
      <c r="K880" s="68"/>
      <c r="L880" s="11"/>
      <c r="M880" s="45"/>
      <c r="N880" s="11"/>
    </row>
    <row r="881" spans="8:14" x14ac:dyDescent="0.25">
      <c r="H881" s="40"/>
      <c r="I881" s="104"/>
      <c r="J881" s="86"/>
      <c r="K881" s="68"/>
      <c r="L881" s="11"/>
      <c r="M881" s="45"/>
      <c r="N881" s="11"/>
    </row>
    <row r="882" spans="8:14" x14ac:dyDescent="0.25">
      <c r="H882" s="40"/>
      <c r="I882" s="104"/>
      <c r="J882" s="86"/>
      <c r="K882" s="68"/>
      <c r="L882" s="11"/>
      <c r="M882" s="45"/>
      <c r="N882" s="11"/>
    </row>
    <row r="883" spans="8:14" x14ac:dyDescent="0.25">
      <c r="H883" s="40"/>
      <c r="I883" s="104"/>
      <c r="J883" s="86"/>
      <c r="K883" s="68"/>
      <c r="L883" s="11"/>
      <c r="M883" s="45"/>
      <c r="N883" s="11"/>
    </row>
    <row r="884" spans="8:14" x14ac:dyDescent="0.25">
      <c r="H884" s="40"/>
      <c r="I884" s="104"/>
      <c r="J884" s="86"/>
      <c r="K884" s="68"/>
      <c r="L884" s="11"/>
      <c r="M884" s="45"/>
      <c r="N884" s="11"/>
    </row>
    <row r="885" spans="8:14" x14ac:dyDescent="0.25">
      <c r="H885" s="40"/>
      <c r="I885" s="104"/>
      <c r="J885" s="86"/>
      <c r="K885" s="68"/>
      <c r="L885" s="11"/>
      <c r="M885" s="45"/>
      <c r="N885" s="11"/>
    </row>
    <row r="886" spans="8:14" x14ac:dyDescent="0.25">
      <c r="H886" s="40"/>
      <c r="I886" s="104"/>
      <c r="J886" s="86"/>
      <c r="K886" s="68"/>
      <c r="L886" s="11"/>
      <c r="M886" s="45"/>
      <c r="N886" s="11"/>
    </row>
    <row r="887" spans="8:14" x14ac:dyDescent="0.25">
      <c r="H887" s="40"/>
      <c r="I887" s="104"/>
      <c r="J887" s="86"/>
      <c r="K887" s="68"/>
      <c r="L887" s="11"/>
      <c r="M887" s="45"/>
      <c r="N887" s="11"/>
    </row>
    <row r="888" spans="8:14" x14ac:dyDescent="0.25">
      <c r="H888" s="40"/>
      <c r="I888" s="104"/>
      <c r="J888" s="86"/>
      <c r="K888" s="68"/>
      <c r="L888" s="11"/>
      <c r="M888" s="45"/>
      <c r="N888" s="11"/>
    </row>
    <row r="889" spans="8:14" x14ac:dyDescent="0.25">
      <c r="H889" s="40"/>
      <c r="I889" s="104"/>
      <c r="J889" s="86"/>
      <c r="K889" s="68"/>
      <c r="L889" s="11"/>
      <c r="M889" s="45"/>
      <c r="N889" s="11"/>
    </row>
    <row r="890" spans="8:14" x14ac:dyDescent="0.25">
      <c r="H890" s="40"/>
      <c r="I890" s="104"/>
      <c r="J890" s="86"/>
      <c r="K890" s="68"/>
      <c r="L890" s="11"/>
      <c r="M890" s="45"/>
      <c r="N890" s="11"/>
    </row>
    <row r="891" spans="8:14" x14ac:dyDescent="0.25">
      <c r="H891" s="40"/>
      <c r="I891" s="104"/>
      <c r="J891" s="86"/>
      <c r="K891" s="68"/>
      <c r="L891" s="11"/>
      <c r="M891" s="45"/>
      <c r="N891" s="11"/>
    </row>
    <row r="892" spans="8:14" x14ac:dyDescent="0.25">
      <c r="H892" s="40"/>
      <c r="I892" s="104"/>
      <c r="J892" s="86"/>
      <c r="K892" s="68"/>
      <c r="L892" s="11"/>
      <c r="M892" s="45"/>
      <c r="N892" s="11"/>
    </row>
    <row r="893" spans="8:14" x14ac:dyDescent="0.25">
      <c r="H893" s="40"/>
      <c r="I893" s="104"/>
      <c r="J893" s="86"/>
      <c r="K893" s="68"/>
      <c r="L893" s="11"/>
      <c r="M893" s="45"/>
      <c r="N893" s="11"/>
    </row>
    <row r="894" spans="8:14" x14ac:dyDescent="0.25">
      <c r="H894" s="40"/>
      <c r="I894" s="104"/>
      <c r="J894" s="86"/>
      <c r="K894" s="68"/>
      <c r="L894" s="11"/>
      <c r="M894" s="45"/>
      <c r="N894" s="11"/>
    </row>
    <row r="895" spans="8:14" x14ac:dyDescent="0.25">
      <c r="H895" s="40"/>
      <c r="I895" s="104"/>
      <c r="J895" s="86"/>
      <c r="K895" s="68"/>
      <c r="L895" s="11"/>
      <c r="M895" s="45"/>
      <c r="N895" s="11"/>
    </row>
    <row r="896" spans="8:14" x14ac:dyDescent="0.25">
      <c r="H896" s="40"/>
      <c r="I896" s="104"/>
      <c r="J896" s="86"/>
      <c r="K896" s="68"/>
      <c r="L896" s="11"/>
      <c r="M896" s="45"/>
      <c r="N896" s="11"/>
    </row>
    <row r="897" spans="8:14" x14ac:dyDescent="0.25">
      <c r="H897" s="40"/>
      <c r="I897" s="104"/>
      <c r="J897" s="86"/>
      <c r="K897" s="68"/>
      <c r="L897" s="11"/>
      <c r="M897" s="45"/>
      <c r="N897" s="11"/>
    </row>
    <row r="898" spans="8:14" x14ac:dyDescent="0.25">
      <c r="H898" s="40"/>
      <c r="I898" s="104"/>
      <c r="J898" s="86"/>
      <c r="K898" s="68"/>
      <c r="L898" s="11"/>
      <c r="M898" s="45"/>
      <c r="N898" s="11"/>
    </row>
    <row r="899" spans="8:14" x14ac:dyDescent="0.25">
      <c r="H899" s="40"/>
      <c r="I899" s="104"/>
      <c r="J899" s="86"/>
      <c r="K899" s="68"/>
      <c r="L899" s="11"/>
      <c r="M899" s="45"/>
      <c r="N899" s="11"/>
    </row>
    <row r="900" spans="8:14" x14ac:dyDescent="0.25">
      <c r="H900" s="40"/>
      <c r="I900" s="104"/>
      <c r="J900" s="86"/>
      <c r="K900" s="68"/>
      <c r="L900" s="11"/>
      <c r="M900" s="45"/>
      <c r="N900" s="11"/>
    </row>
    <row r="901" spans="8:14" x14ac:dyDescent="0.25">
      <c r="H901" s="40"/>
      <c r="I901" s="104"/>
      <c r="J901" s="86"/>
      <c r="K901" s="68"/>
      <c r="L901" s="11"/>
      <c r="M901" s="45"/>
      <c r="N901" s="11"/>
    </row>
    <row r="902" spans="8:14" x14ac:dyDescent="0.25">
      <c r="H902" s="40"/>
      <c r="I902" s="104"/>
      <c r="J902" s="86"/>
      <c r="K902" s="68"/>
      <c r="L902" s="11"/>
      <c r="M902" s="45"/>
      <c r="N902" s="11"/>
    </row>
    <row r="903" spans="8:14" x14ac:dyDescent="0.25">
      <c r="H903" s="40"/>
      <c r="I903" s="104"/>
      <c r="J903" s="86"/>
      <c r="K903" s="68"/>
      <c r="L903" s="11"/>
      <c r="M903" s="45"/>
      <c r="N903" s="11"/>
    </row>
    <row r="904" spans="8:14" x14ac:dyDescent="0.25">
      <c r="H904" s="40"/>
      <c r="I904" s="104"/>
      <c r="J904" s="86"/>
      <c r="K904" s="68"/>
      <c r="L904" s="11"/>
      <c r="M904" s="45"/>
      <c r="N904" s="11"/>
    </row>
    <row r="905" spans="8:14" x14ac:dyDescent="0.25">
      <c r="H905" s="40"/>
      <c r="I905" s="104"/>
      <c r="J905" s="86"/>
      <c r="K905" s="68"/>
      <c r="L905" s="11"/>
      <c r="M905" s="45"/>
      <c r="N905" s="11"/>
    </row>
    <row r="906" spans="8:14" x14ac:dyDescent="0.25">
      <c r="H906" s="40"/>
      <c r="I906" s="104"/>
      <c r="J906" s="86"/>
      <c r="K906" s="68"/>
      <c r="L906" s="11"/>
      <c r="M906" s="45"/>
      <c r="N906" s="11"/>
    </row>
    <row r="907" spans="8:14" x14ac:dyDescent="0.25">
      <c r="H907" s="40"/>
      <c r="I907" s="104"/>
      <c r="J907" s="86"/>
      <c r="K907" s="68"/>
      <c r="L907" s="11"/>
      <c r="M907" s="45"/>
      <c r="N907" s="11"/>
    </row>
    <row r="908" spans="8:14" x14ac:dyDescent="0.25">
      <c r="H908" s="40"/>
      <c r="I908" s="104"/>
      <c r="J908" s="86"/>
      <c r="K908" s="68"/>
      <c r="L908" s="11"/>
      <c r="M908" s="45"/>
      <c r="N908" s="11"/>
    </row>
    <row r="909" spans="8:14" x14ac:dyDescent="0.25">
      <c r="H909" s="40"/>
      <c r="I909" s="104"/>
      <c r="J909" s="86"/>
      <c r="K909" s="68"/>
      <c r="L909" s="11"/>
      <c r="M909" s="45"/>
      <c r="N909" s="11"/>
    </row>
    <row r="910" spans="8:14" x14ac:dyDescent="0.25">
      <c r="H910" s="40"/>
      <c r="I910" s="104"/>
      <c r="J910" s="86"/>
      <c r="K910" s="68"/>
      <c r="L910" s="11"/>
      <c r="M910" s="45"/>
      <c r="N910" s="11"/>
    </row>
    <row r="911" spans="8:14" x14ac:dyDescent="0.25">
      <c r="H911" s="40"/>
      <c r="I911" s="104"/>
      <c r="J911" s="86"/>
      <c r="K911" s="68"/>
      <c r="L911" s="11"/>
      <c r="M911" s="45"/>
      <c r="N911" s="11"/>
    </row>
    <row r="912" spans="8:14" x14ac:dyDescent="0.25">
      <c r="H912" s="40"/>
      <c r="I912" s="104"/>
      <c r="J912" s="86"/>
      <c r="K912" s="68"/>
      <c r="L912" s="11"/>
      <c r="M912" s="45"/>
      <c r="N912" s="11"/>
    </row>
    <row r="913" spans="8:14" x14ac:dyDescent="0.25">
      <c r="H913" s="40"/>
      <c r="I913" s="104"/>
      <c r="J913" s="86"/>
      <c r="K913" s="68"/>
      <c r="L913" s="11"/>
      <c r="M913" s="45"/>
      <c r="N913" s="11"/>
    </row>
    <row r="914" spans="8:14" x14ac:dyDescent="0.25">
      <c r="H914" s="40"/>
      <c r="I914" s="104"/>
      <c r="J914" s="86"/>
      <c r="K914" s="68"/>
      <c r="L914" s="11"/>
      <c r="M914" s="45"/>
      <c r="N914" s="11"/>
    </row>
    <row r="915" spans="8:14" x14ac:dyDescent="0.25">
      <c r="H915" s="40"/>
      <c r="I915" s="104"/>
      <c r="J915" s="86"/>
      <c r="K915" s="68"/>
      <c r="L915" s="11"/>
      <c r="M915" s="45"/>
      <c r="N915" s="11"/>
    </row>
    <row r="916" spans="8:14" x14ac:dyDescent="0.25">
      <c r="H916" s="40"/>
      <c r="I916" s="104"/>
      <c r="J916" s="86"/>
      <c r="K916" s="68"/>
      <c r="L916" s="11"/>
      <c r="M916" s="45"/>
      <c r="N916" s="11"/>
    </row>
    <row r="917" spans="8:14" x14ac:dyDescent="0.25">
      <c r="H917" s="40"/>
      <c r="I917" s="104"/>
      <c r="J917" s="86"/>
      <c r="K917" s="68"/>
      <c r="L917" s="11"/>
      <c r="M917" s="45"/>
      <c r="N917" s="11"/>
    </row>
    <row r="918" spans="8:14" x14ac:dyDescent="0.25">
      <c r="H918" s="40"/>
      <c r="I918" s="104"/>
      <c r="J918" s="86"/>
      <c r="K918" s="68"/>
      <c r="L918" s="11"/>
      <c r="M918" s="45"/>
      <c r="N918" s="11"/>
    </row>
    <row r="919" spans="8:14" x14ac:dyDescent="0.25">
      <c r="H919" s="40"/>
      <c r="I919" s="104"/>
      <c r="J919" s="86"/>
      <c r="K919" s="68"/>
      <c r="L919" s="11"/>
      <c r="M919" s="45"/>
      <c r="N919" s="11"/>
    </row>
    <row r="920" spans="8:14" x14ac:dyDescent="0.25">
      <c r="H920" s="40"/>
      <c r="I920" s="104"/>
      <c r="J920" s="86"/>
      <c r="K920" s="68"/>
      <c r="L920" s="11"/>
      <c r="M920" s="45"/>
      <c r="N920" s="11"/>
    </row>
    <row r="921" spans="8:14" x14ac:dyDescent="0.25">
      <c r="H921" s="40"/>
      <c r="I921" s="104"/>
      <c r="J921" s="86"/>
      <c r="K921" s="68"/>
      <c r="L921" s="11"/>
      <c r="M921" s="45"/>
      <c r="N921" s="11"/>
    </row>
    <row r="922" spans="8:14" x14ac:dyDescent="0.25">
      <c r="H922" s="40"/>
      <c r="I922" s="104"/>
      <c r="J922" s="86"/>
      <c r="K922" s="68"/>
      <c r="L922" s="11"/>
      <c r="M922" s="45"/>
      <c r="N922" s="11"/>
    </row>
    <row r="923" spans="8:14" x14ac:dyDescent="0.25">
      <c r="H923" s="40"/>
      <c r="I923" s="104"/>
      <c r="J923" s="86"/>
      <c r="K923" s="68"/>
      <c r="L923" s="11"/>
      <c r="M923" s="45"/>
      <c r="N923" s="11"/>
    </row>
    <row r="924" spans="8:14" x14ac:dyDescent="0.25">
      <c r="H924" s="40"/>
      <c r="I924" s="104"/>
      <c r="J924" s="86"/>
      <c r="K924" s="68"/>
      <c r="L924" s="11"/>
      <c r="M924" s="45"/>
      <c r="N924" s="11"/>
    </row>
    <row r="925" spans="8:14" x14ac:dyDescent="0.25">
      <c r="H925" s="40"/>
      <c r="I925" s="104"/>
      <c r="J925" s="86"/>
      <c r="K925" s="68"/>
      <c r="L925" s="11"/>
      <c r="M925" s="45"/>
      <c r="N925" s="11"/>
    </row>
    <row r="926" spans="8:14" x14ac:dyDescent="0.25">
      <c r="H926" s="40"/>
      <c r="I926" s="104"/>
      <c r="J926" s="86"/>
      <c r="K926" s="68"/>
      <c r="L926" s="11"/>
      <c r="M926" s="45"/>
      <c r="N926" s="11"/>
    </row>
    <row r="927" spans="8:14" x14ac:dyDescent="0.25">
      <c r="H927" s="40"/>
      <c r="I927" s="104"/>
      <c r="J927" s="86"/>
      <c r="K927" s="68"/>
      <c r="L927" s="11"/>
      <c r="M927" s="45"/>
      <c r="N927" s="11"/>
    </row>
    <row r="928" spans="8:14" x14ac:dyDescent="0.25">
      <c r="H928" s="40"/>
      <c r="I928" s="104"/>
      <c r="J928" s="86"/>
      <c r="K928" s="68"/>
      <c r="L928" s="11"/>
      <c r="M928" s="45"/>
      <c r="N928" s="11"/>
    </row>
    <row r="929" spans="8:14" x14ac:dyDescent="0.25">
      <c r="H929" s="40"/>
      <c r="I929" s="104"/>
      <c r="J929" s="86"/>
      <c r="K929" s="68"/>
      <c r="L929" s="11"/>
      <c r="M929" s="45"/>
      <c r="N929" s="11"/>
    </row>
    <row r="930" spans="8:14" x14ac:dyDescent="0.25">
      <c r="H930" s="40"/>
      <c r="I930" s="104"/>
      <c r="J930" s="86"/>
      <c r="K930" s="68"/>
      <c r="L930" s="11"/>
      <c r="M930" s="45"/>
      <c r="N930" s="11"/>
    </row>
    <row r="931" spans="8:14" x14ac:dyDescent="0.25">
      <c r="H931" s="40"/>
      <c r="I931" s="104"/>
      <c r="J931" s="86"/>
      <c r="K931" s="68"/>
      <c r="L931" s="11"/>
      <c r="M931" s="45"/>
      <c r="N931" s="11"/>
    </row>
    <row r="932" spans="8:14" x14ac:dyDescent="0.25">
      <c r="H932" s="40"/>
      <c r="I932" s="104"/>
      <c r="J932" s="86"/>
      <c r="K932" s="68"/>
      <c r="L932" s="11"/>
      <c r="M932" s="45"/>
      <c r="N932" s="11"/>
    </row>
    <row r="933" spans="8:14" x14ac:dyDescent="0.25">
      <c r="H933" s="40"/>
      <c r="I933" s="104"/>
      <c r="J933" s="86"/>
      <c r="K933" s="68"/>
      <c r="L933" s="11"/>
      <c r="M933" s="45"/>
      <c r="N933" s="11"/>
    </row>
    <row r="934" spans="8:14" x14ac:dyDescent="0.25">
      <c r="H934" s="40"/>
      <c r="I934" s="104"/>
      <c r="J934" s="86"/>
      <c r="K934" s="68"/>
      <c r="L934" s="11"/>
      <c r="M934" s="45"/>
      <c r="N934" s="11"/>
    </row>
    <row r="935" spans="8:14" x14ac:dyDescent="0.25">
      <c r="H935" s="40"/>
      <c r="I935" s="104"/>
      <c r="J935" s="86"/>
      <c r="K935" s="68"/>
      <c r="L935" s="11"/>
      <c r="M935" s="45"/>
      <c r="N935" s="11"/>
    </row>
    <row r="936" spans="8:14" x14ac:dyDescent="0.25">
      <c r="H936" s="40"/>
      <c r="I936" s="104"/>
      <c r="J936" s="86"/>
      <c r="K936" s="68"/>
      <c r="L936" s="11"/>
      <c r="M936" s="45"/>
      <c r="N936" s="11"/>
    </row>
    <row r="937" spans="8:14" x14ac:dyDescent="0.25">
      <c r="H937" s="40"/>
      <c r="I937" s="104"/>
      <c r="J937" s="86"/>
      <c r="K937" s="68"/>
      <c r="L937" s="11"/>
      <c r="M937" s="45"/>
      <c r="N937" s="11"/>
    </row>
    <row r="938" spans="8:14" x14ac:dyDescent="0.25">
      <c r="H938" s="40"/>
      <c r="I938" s="104"/>
      <c r="J938" s="86"/>
      <c r="K938" s="68"/>
      <c r="L938" s="11"/>
      <c r="M938" s="45"/>
      <c r="N938" s="11"/>
    </row>
    <row r="939" spans="8:14" x14ac:dyDescent="0.25">
      <c r="H939" s="40"/>
      <c r="I939" s="104"/>
      <c r="J939" s="86"/>
      <c r="K939" s="68"/>
      <c r="L939" s="11"/>
      <c r="M939" s="45"/>
      <c r="N939" s="11"/>
    </row>
    <row r="940" spans="8:14" x14ac:dyDescent="0.25">
      <c r="H940" s="40"/>
      <c r="I940" s="104"/>
      <c r="J940" s="86"/>
      <c r="K940" s="68"/>
      <c r="L940" s="11"/>
      <c r="M940" s="45"/>
      <c r="N940" s="11"/>
    </row>
    <row r="941" spans="8:14" x14ac:dyDescent="0.25">
      <c r="H941" s="40"/>
      <c r="I941" s="104"/>
      <c r="J941" s="86"/>
      <c r="K941" s="68"/>
      <c r="L941" s="11"/>
      <c r="M941" s="45"/>
      <c r="N941" s="11"/>
    </row>
    <row r="942" spans="8:14" x14ac:dyDescent="0.25">
      <c r="H942" s="40"/>
      <c r="I942" s="104"/>
      <c r="J942" s="86"/>
      <c r="K942" s="68"/>
      <c r="L942" s="11"/>
      <c r="M942" s="45"/>
      <c r="N942" s="11"/>
    </row>
    <row r="943" spans="8:14" x14ac:dyDescent="0.25">
      <c r="H943" s="40"/>
      <c r="I943" s="104"/>
      <c r="J943" s="86"/>
      <c r="K943" s="68"/>
      <c r="L943" s="11"/>
      <c r="M943" s="45"/>
      <c r="N943" s="11"/>
    </row>
    <row r="944" spans="8:14" x14ac:dyDescent="0.25">
      <c r="H944" s="40"/>
      <c r="I944" s="104"/>
      <c r="J944" s="86"/>
      <c r="K944" s="68"/>
      <c r="L944" s="11"/>
      <c r="M944" s="45"/>
      <c r="N944" s="11"/>
    </row>
    <row r="945" spans="8:14" x14ac:dyDescent="0.25">
      <c r="H945" s="40"/>
      <c r="I945" s="104"/>
      <c r="J945" s="86"/>
      <c r="K945" s="68"/>
      <c r="L945" s="11"/>
      <c r="M945" s="45"/>
      <c r="N945" s="11"/>
    </row>
    <row r="946" spans="8:14" x14ac:dyDescent="0.25">
      <c r="H946" s="40"/>
      <c r="I946" s="104"/>
      <c r="J946" s="86"/>
      <c r="K946" s="68"/>
      <c r="L946" s="11"/>
      <c r="M946" s="45"/>
      <c r="N946" s="11"/>
    </row>
    <row r="947" spans="8:14" x14ac:dyDescent="0.25">
      <c r="H947" s="40"/>
      <c r="I947" s="104"/>
      <c r="J947" s="86"/>
      <c r="K947" s="68"/>
      <c r="L947" s="11"/>
      <c r="M947" s="45"/>
      <c r="N947" s="11"/>
    </row>
    <row r="948" spans="8:14" x14ac:dyDescent="0.25">
      <c r="H948" s="40"/>
      <c r="I948" s="104"/>
      <c r="J948" s="86"/>
      <c r="K948" s="68"/>
      <c r="L948" s="11"/>
      <c r="M948" s="45"/>
      <c r="N948" s="11"/>
    </row>
    <row r="949" spans="8:14" x14ac:dyDescent="0.25">
      <c r="H949" s="40"/>
      <c r="I949" s="104"/>
      <c r="J949" s="86"/>
      <c r="K949" s="68"/>
      <c r="L949" s="11"/>
      <c r="M949" s="45"/>
      <c r="N949" s="11"/>
    </row>
    <row r="950" spans="8:14" x14ac:dyDescent="0.25">
      <c r="H950" s="40"/>
      <c r="I950" s="104"/>
      <c r="J950" s="86"/>
      <c r="K950" s="68"/>
      <c r="L950" s="11"/>
      <c r="M950" s="45"/>
      <c r="N950" s="11"/>
    </row>
    <row r="951" spans="8:14" x14ac:dyDescent="0.25">
      <c r="H951" s="40"/>
      <c r="I951" s="104"/>
      <c r="J951" s="86"/>
      <c r="K951" s="68"/>
      <c r="L951" s="11"/>
      <c r="M951" s="45"/>
      <c r="N951" s="11"/>
    </row>
    <row r="952" spans="8:14" x14ac:dyDescent="0.25">
      <c r="H952" s="40"/>
      <c r="I952" s="104"/>
      <c r="J952" s="86"/>
      <c r="K952" s="68"/>
      <c r="L952" s="11"/>
      <c r="M952" s="45"/>
      <c r="N952" s="11"/>
    </row>
    <row r="953" spans="8:14" x14ac:dyDescent="0.25">
      <c r="H953" s="40"/>
      <c r="I953" s="104"/>
      <c r="J953" s="86"/>
      <c r="K953" s="68"/>
      <c r="L953" s="11"/>
      <c r="M953" s="45"/>
      <c r="N953" s="11"/>
    </row>
    <row r="954" spans="8:14" x14ac:dyDescent="0.25">
      <c r="H954" s="40"/>
      <c r="I954" s="104"/>
      <c r="J954" s="86"/>
      <c r="K954" s="68"/>
      <c r="L954" s="11"/>
      <c r="M954" s="45"/>
      <c r="N954" s="11"/>
    </row>
    <row r="955" spans="8:14" x14ac:dyDescent="0.25">
      <c r="H955" s="40"/>
      <c r="I955" s="104"/>
      <c r="J955" s="86"/>
      <c r="K955" s="68"/>
      <c r="L955" s="11"/>
      <c r="M955" s="45"/>
      <c r="N955" s="11"/>
    </row>
    <row r="956" spans="8:14" x14ac:dyDescent="0.25">
      <c r="H956" s="40"/>
      <c r="I956" s="104"/>
      <c r="J956" s="86"/>
      <c r="K956" s="68"/>
      <c r="L956" s="11"/>
      <c r="M956" s="45"/>
      <c r="N956" s="11"/>
    </row>
    <row r="957" spans="8:14" x14ac:dyDescent="0.25">
      <c r="H957" s="40"/>
      <c r="I957" s="104"/>
      <c r="J957" s="86"/>
      <c r="K957" s="68"/>
      <c r="L957" s="11"/>
      <c r="M957" s="45"/>
      <c r="N957" s="11"/>
    </row>
    <row r="958" spans="8:14" x14ac:dyDescent="0.25">
      <c r="H958" s="40"/>
      <c r="I958" s="104"/>
      <c r="J958" s="86"/>
      <c r="K958" s="68"/>
      <c r="L958" s="11"/>
      <c r="M958" s="45"/>
      <c r="N958" s="11"/>
    </row>
    <row r="959" spans="8:14" x14ac:dyDescent="0.25">
      <c r="H959" s="40"/>
      <c r="I959" s="104"/>
      <c r="J959" s="86"/>
      <c r="K959" s="68"/>
      <c r="L959" s="11"/>
      <c r="M959" s="45"/>
      <c r="N959" s="11"/>
    </row>
    <row r="960" spans="8:14" x14ac:dyDescent="0.25">
      <c r="H960" s="40"/>
      <c r="I960" s="104"/>
      <c r="J960" s="86"/>
      <c r="K960" s="68"/>
      <c r="L960" s="11"/>
      <c r="M960" s="45"/>
      <c r="N960" s="11"/>
    </row>
    <row r="961" spans="8:14" x14ac:dyDescent="0.25">
      <c r="H961" s="40"/>
      <c r="I961" s="104"/>
      <c r="J961" s="86"/>
      <c r="K961" s="68"/>
      <c r="L961" s="11"/>
      <c r="M961" s="45"/>
      <c r="N961" s="11"/>
    </row>
    <row r="962" spans="8:14" x14ac:dyDescent="0.25">
      <c r="H962" s="40"/>
      <c r="I962" s="104"/>
      <c r="J962" s="86"/>
      <c r="K962" s="68"/>
      <c r="L962" s="11"/>
      <c r="M962" s="45"/>
      <c r="N962" s="11"/>
    </row>
    <row r="963" spans="8:14" x14ac:dyDescent="0.25">
      <c r="H963" s="40"/>
      <c r="I963" s="104"/>
      <c r="J963" s="86"/>
      <c r="K963" s="68"/>
      <c r="L963" s="11"/>
      <c r="M963" s="45"/>
      <c r="N963" s="11"/>
    </row>
    <row r="964" spans="8:14" x14ac:dyDescent="0.25">
      <c r="H964" s="40"/>
      <c r="I964" s="104"/>
      <c r="J964" s="86"/>
      <c r="K964" s="68"/>
      <c r="L964" s="11"/>
      <c r="M964" s="45"/>
      <c r="N964" s="11"/>
    </row>
    <row r="965" spans="8:14" x14ac:dyDescent="0.25">
      <c r="H965" s="40"/>
      <c r="I965" s="104"/>
      <c r="J965" s="86"/>
      <c r="K965" s="68"/>
      <c r="L965" s="11"/>
      <c r="M965" s="45"/>
      <c r="N965" s="11"/>
    </row>
    <row r="966" spans="8:14" x14ac:dyDescent="0.25">
      <c r="H966" s="40"/>
      <c r="I966" s="104"/>
      <c r="J966" s="86"/>
      <c r="K966" s="68"/>
      <c r="L966" s="11"/>
      <c r="M966" s="45"/>
      <c r="N966" s="11"/>
    </row>
    <row r="967" spans="8:14" x14ac:dyDescent="0.25">
      <c r="H967" s="40"/>
      <c r="I967" s="104"/>
      <c r="J967" s="86"/>
      <c r="K967" s="68"/>
      <c r="L967" s="11"/>
      <c r="M967" s="45"/>
      <c r="N967" s="11"/>
    </row>
    <row r="968" spans="8:14" x14ac:dyDescent="0.25">
      <c r="H968" s="40"/>
      <c r="I968" s="104"/>
      <c r="J968" s="86"/>
      <c r="K968" s="68"/>
      <c r="L968" s="11"/>
      <c r="M968" s="45"/>
      <c r="N968" s="11"/>
    </row>
    <row r="969" spans="8:14" x14ac:dyDescent="0.25">
      <c r="H969" s="40"/>
      <c r="I969" s="104"/>
      <c r="J969" s="86"/>
      <c r="K969" s="68"/>
      <c r="L969" s="11"/>
      <c r="M969" s="45"/>
      <c r="N969" s="11"/>
    </row>
    <row r="970" spans="8:14" x14ac:dyDescent="0.25">
      <c r="H970" s="40"/>
      <c r="I970" s="104"/>
      <c r="J970" s="86"/>
      <c r="K970" s="68"/>
      <c r="L970" s="11"/>
      <c r="M970" s="45"/>
      <c r="N970" s="11"/>
    </row>
    <row r="971" spans="8:14" x14ac:dyDescent="0.25">
      <c r="H971" s="40"/>
      <c r="I971" s="104"/>
      <c r="J971" s="86"/>
      <c r="K971" s="68"/>
      <c r="L971" s="11"/>
      <c r="M971" s="45"/>
      <c r="N971" s="11"/>
    </row>
    <row r="972" spans="8:14" x14ac:dyDescent="0.25">
      <c r="H972" s="40"/>
      <c r="I972" s="104"/>
      <c r="J972" s="86"/>
      <c r="K972" s="68"/>
      <c r="L972" s="11"/>
      <c r="M972" s="45"/>
      <c r="N972" s="11"/>
    </row>
    <row r="973" spans="8:14" x14ac:dyDescent="0.25">
      <c r="H973" s="40"/>
      <c r="I973" s="104"/>
      <c r="J973" s="86"/>
      <c r="K973" s="68"/>
      <c r="L973" s="11"/>
      <c r="M973" s="45"/>
      <c r="N973" s="11"/>
    </row>
    <row r="974" spans="8:14" x14ac:dyDescent="0.25">
      <c r="H974" s="40"/>
      <c r="I974" s="104"/>
      <c r="J974" s="86"/>
      <c r="K974" s="68"/>
      <c r="L974" s="11"/>
      <c r="M974" s="45"/>
      <c r="N974" s="11"/>
    </row>
    <row r="975" spans="8:14" x14ac:dyDescent="0.25">
      <c r="H975" s="40"/>
      <c r="I975" s="104"/>
      <c r="J975" s="86"/>
      <c r="K975" s="68"/>
      <c r="L975" s="11"/>
      <c r="M975" s="45"/>
      <c r="N975" s="11"/>
    </row>
    <row r="976" spans="8:14" x14ac:dyDescent="0.25">
      <c r="H976" s="40"/>
      <c r="I976" s="104"/>
      <c r="J976" s="86"/>
      <c r="K976" s="68"/>
      <c r="L976" s="11"/>
      <c r="M976" s="45"/>
      <c r="N976" s="11"/>
    </row>
    <row r="977" spans="8:14" x14ac:dyDescent="0.25">
      <c r="H977" s="40"/>
      <c r="I977" s="104"/>
      <c r="J977" s="86"/>
      <c r="K977" s="68"/>
      <c r="L977" s="11"/>
      <c r="M977" s="45"/>
      <c r="N977" s="11"/>
    </row>
    <row r="978" spans="8:14" x14ac:dyDescent="0.25">
      <c r="H978" s="40"/>
      <c r="I978" s="104"/>
      <c r="J978" s="86"/>
      <c r="K978" s="68"/>
      <c r="L978" s="11"/>
      <c r="M978" s="45"/>
      <c r="N978" s="11"/>
    </row>
    <row r="979" spans="8:14" x14ac:dyDescent="0.25">
      <c r="H979" s="40"/>
      <c r="I979" s="104"/>
      <c r="J979" s="86"/>
      <c r="K979" s="68"/>
      <c r="L979" s="11"/>
      <c r="M979" s="45"/>
      <c r="N979" s="11"/>
    </row>
    <row r="980" spans="8:14" x14ac:dyDescent="0.25">
      <c r="H980" s="40"/>
      <c r="I980" s="104"/>
      <c r="J980" s="86"/>
      <c r="K980" s="68"/>
      <c r="L980" s="11"/>
      <c r="M980" s="45"/>
      <c r="N980" s="11"/>
    </row>
    <row r="981" spans="8:14" x14ac:dyDescent="0.25">
      <c r="H981" s="40"/>
      <c r="I981" s="104"/>
      <c r="J981" s="86"/>
      <c r="K981" s="68"/>
      <c r="L981" s="11"/>
      <c r="M981" s="45"/>
      <c r="N981" s="11"/>
    </row>
    <row r="982" spans="8:14" x14ac:dyDescent="0.25">
      <c r="H982" s="40"/>
      <c r="I982" s="104"/>
      <c r="J982" s="86"/>
      <c r="K982" s="68"/>
      <c r="L982" s="11"/>
      <c r="M982" s="45"/>
      <c r="N982" s="11"/>
    </row>
    <row r="983" spans="8:14" x14ac:dyDescent="0.25">
      <c r="H983" s="40"/>
      <c r="I983" s="104"/>
      <c r="J983" s="86"/>
      <c r="K983" s="68"/>
      <c r="L983" s="11"/>
      <c r="M983" s="45"/>
      <c r="N983" s="11"/>
    </row>
    <row r="984" spans="8:14" x14ac:dyDescent="0.25">
      <c r="H984" s="40"/>
      <c r="I984" s="104"/>
      <c r="J984" s="86"/>
      <c r="K984" s="68"/>
      <c r="L984" s="11"/>
      <c r="M984" s="45"/>
      <c r="N984" s="11"/>
    </row>
    <row r="985" spans="8:14" x14ac:dyDescent="0.25">
      <c r="H985" s="40"/>
      <c r="I985" s="104"/>
      <c r="J985" s="86"/>
      <c r="K985" s="68"/>
      <c r="L985" s="11"/>
      <c r="M985" s="45"/>
      <c r="N985" s="11"/>
    </row>
    <row r="986" spans="8:14" x14ac:dyDescent="0.25">
      <c r="H986" s="40"/>
      <c r="I986" s="104"/>
      <c r="J986" s="86"/>
      <c r="K986" s="68"/>
      <c r="L986" s="11"/>
      <c r="M986" s="45"/>
      <c r="N986" s="11"/>
    </row>
    <row r="987" spans="8:14" x14ac:dyDescent="0.25">
      <c r="H987" s="40"/>
      <c r="I987" s="104"/>
      <c r="J987" s="86"/>
      <c r="K987" s="68"/>
      <c r="L987" s="11"/>
      <c r="M987" s="45"/>
      <c r="N987" s="11"/>
    </row>
    <row r="988" spans="8:14" x14ac:dyDescent="0.25">
      <c r="H988" s="40"/>
      <c r="I988" s="104"/>
      <c r="J988" s="86"/>
      <c r="K988" s="68"/>
      <c r="L988" s="11"/>
      <c r="M988" s="45"/>
      <c r="N988" s="11"/>
    </row>
    <row r="989" spans="8:14" x14ac:dyDescent="0.25">
      <c r="H989" s="40"/>
      <c r="I989" s="104"/>
      <c r="J989" s="86"/>
      <c r="K989" s="68"/>
      <c r="L989" s="11"/>
      <c r="M989" s="45"/>
      <c r="N989" s="11"/>
    </row>
    <row r="990" spans="8:14" x14ac:dyDescent="0.25">
      <c r="H990" s="40"/>
      <c r="I990" s="104"/>
      <c r="J990" s="86"/>
      <c r="K990" s="68"/>
      <c r="L990" s="11"/>
      <c r="M990" s="45"/>
      <c r="N990" s="11"/>
    </row>
    <row r="991" spans="8:14" x14ac:dyDescent="0.25">
      <c r="H991" s="40"/>
      <c r="I991" s="104"/>
      <c r="J991" s="86"/>
      <c r="K991" s="68"/>
      <c r="L991" s="11"/>
      <c r="M991" s="45"/>
      <c r="N991" s="11"/>
    </row>
    <row r="992" spans="8:14" x14ac:dyDescent="0.25">
      <c r="H992" s="40"/>
      <c r="I992" s="104"/>
      <c r="J992" s="86"/>
      <c r="K992" s="68"/>
      <c r="L992" s="11"/>
      <c r="M992" s="45"/>
      <c r="N992" s="11"/>
    </row>
    <row r="993" spans="8:14" x14ac:dyDescent="0.25">
      <c r="H993" s="40"/>
      <c r="I993" s="104"/>
      <c r="J993" s="86"/>
      <c r="K993" s="68"/>
      <c r="L993" s="11"/>
      <c r="M993" s="45"/>
      <c r="N993" s="11"/>
    </row>
    <row r="994" spans="8:14" x14ac:dyDescent="0.25">
      <c r="H994" s="40"/>
      <c r="I994" s="104"/>
      <c r="J994" s="86"/>
      <c r="K994" s="68"/>
      <c r="L994" s="11"/>
      <c r="M994" s="45"/>
      <c r="N994" s="11"/>
    </row>
    <row r="995" spans="8:14" x14ac:dyDescent="0.25">
      <c r="H995" s="40"/>
      <c r="I995" s="104"/>
      <c r="J995" s="86"/>
      <c r="K995" s="68"/>
      <c r="L995" s="11"/>
      <c r="M995" s="45"/>
      <c r="N995" s="11"/>
    </row>
    <row r="996" spans="8:14" x14ac:dyDescent="0.25">
      <c r="H996" s="40"/>
      <c r="I996" s="104"/>
      <c r="J996" s="86"/>
      <c r="K996" s="68"/>
      <c r="L996" s="11"/>
      <c r="M996" s="45"/>
      <c r="N996" s="11"/>
    </row>
    <row r="997" spans="8:14" x14ac:dyDescent="0.25">
      <c r="H997" s="40"/>
      <c r="I997" s="104"/>
      <c r="J997" s="86"/>
      <c r="K997" s="68"/>
      <c r="L997" s="11"/>
      <c r="M997" s="45"/>
      <c r="N997" s="11"/>
    </row>
    <row r="998" spans="8:14" x14ac:dyDescent="0.25">
      <c r="H998" s="40"/>
      <c r="I998" s="104"/>
      <c r="J998" s="86"/>
      <c r="K998" s="68"/>
      <c r="L998" s="11"/>
      <c r="M998" s="45"/>
      <c r="N998" s="11"/>
    </row>
    <row r="999" spans="8:14" x14ac:dyDescent="0.25">
      <c r="H999" s="40"/>
      <c r="I999" s="104"/>
      <c r="J999" s="86"/>
      <c r="K999" s="68"/>
      <c r="L999" s="11"/>
      <c r="M999" s="45"/>
      <c r="N999" s="11"/>
    </row>
    <row r="1000" spans="8:14" x14ac:dyDescent="0.25">
      <c r="H1000" s="40"/>
      <c r="I1000" s="104"/>
      <c r="J1000" s="86"/>
      <c r="K1000" s="68"/>
      <c r="L1000" s="11"/>
      <c r="M1000" s="45"/>
      <c r="N1000" s="11"/>
    </row>
    <row r="1001" spans="8:14" x14ac:dyDescent="0.25">
      <c r="H1001" s="40"/>
      <c r="I1001" s="104"/>
      <c r="J1001" s="86"/>
      <c r="K1001" s="68"/>
      <c r="L1001" s="11"/>
      <c r="M1001" s="45"/>
      <c r="N1001" s="11"/>
    </row>
    <row r="1002" spans="8:14" x14ac:dyDescent="0.25">
      <c r="H1002" s="40"/>
      <c r="I1002" s="104"/>
      <c r="J1002" s="86"/>
      <c r="K1002" s="68"/>
      <c r="L1002" s="11"/>
      <c r="M1002" s="45"/>
      <c r="N1002" s="11"/>
    </row>
    <row r="1003" spans="8:14" x14ac:dyDescent="0.25">
      <c r="H1003" s="40"/>
      <c r="I1003" s="104"/>
      <c r="J1003" s="86"/>
      <c r="K1003" s="68"/>
      <c r="L1003" s="11"/>
      <c r="M1003" s="45"/>
      <c r="N1003" s="11"/>
    </row>
    <row r="1004" spans="8:14" x14ac:dyDescent="0.25">
      <c r="H1004" s="40"/>
      <c r="I1004" s="104"/>
      <c r="J1004" s="86"/>
      <c r="K1004" s="68"/>
      <c r="L1004" s="11"/>
      <c r="M1004" s="45"/>
      <c r="N1004" s="11"/>
    </row>
    <row r="1005" spans="8:14" x14ac:dyDescent="0.25">
      <c r="H1005" s="40"/>
      <c r="I1005" s="104"/>
      <c r="J1005" s="86"/>
      <c r="K1005" s="68"/>
      <c r="L1005" s="11"/>
      <c r="M1005" s="45"/>
      <c r="N1005" s="11"/>
    </row>
    <row r="1006" spans="8:14" x14ac:dyDescent="0.25">
      <c r="H1006" s="40"/>
      <c r="I1006" s="104"/>
      <c r="J1006" s="86"/>
      <c r="K1006" s="68"/>
      <c r="L1006" s="11"/>
      <c r="M1006" s="45"/>
      <c r="N1006" s="11"/>
    </row>
    <row r="1007" spans="8:14" x14ac:dyDescent="0.25">
      <c r="H1007" s="40"/>
      <c r="I1007" s="104"/>
      <c r="J1007" s="86"/>
      <c r="K1007" s="68"/>
      <c r="L1007" s="11"/>
      <c r="M1007" s="45"/>
      <c r="N1007" s="11"/>
    </row>
    <row r="1008" spans="8:14" x14ac:dyDescent="0.25">
      <c r="H1008" s="40"/>
      <c r="I1008" s="104"/>
      <c r="J1008" s="86"/>
      <c r="K1008" s="68"/>
      <c r="L1008" s="11"/>
      <c r="M1008" s="45"/>
      <c r="N1008" s="11"/>
    </row>
    <row r="1009" spans="8:14" x14ac:dyDescent="0.25">
      <c r="H1009" s="40"/>
      <c r="I1009" s="104"/>
      <c r="J1009" s="86"/>
      <c r="K1009" s="68"/>
      <c r="L1009" s="11"/>
      <c r="M1009" s="45"/>
      <c r="N1009" s="11"/>
    </row>
    <row r="1010" spans="8:14" x14ac:dyDescent="0.25">
      <c r="H1010" s="40"/>
      <c r="I1010" s="104"/>
      <c r="J1010" s="86"/>
      <c r="K1010" s="68"/>
      <c r="L1010" s="11"/>
      <c r="M1010" s="45"/>
      <c r="N1010" s="11"/>
    </row>
    <row r="1011" spans="8:14" x14ac:dyDescent="0.25">
      <c r="H1011" s="40"/>
      <c r="I1011" s="104"/>
      <c r="J1011" s="86"/>
      <c r="K1011" s="68"/>
      <c r="L1011" s="11"/>
      <c r="M1011" s="45"/>
      <c r="N1011" s="11"/>
    </row>
    <row r="1012" spans="8:14" x14ac:dyDescent="0.25">
      <c r="H1012" s="40"/>
      <c r="I1012" s="104"/>
      <c r="J1012" s="86"/>
      <c r="K1012" s="68"/>
      <c r="L1012" s="11"/>
      <c r="M1012" s="45"/>
      <c r="N1012" s="11"/>
    </row>
    <row r="1013" spans="8:14" x14ac:dyDescent="0.25">
      <c r="H1013" s="40"/>
      <c r="I1013" s="104"/>
      <c r="J1013" s="86"/>
      <c r="K1013" s="68"/>
      <c r="L1013" s="11"/>
      <c r="M1013" s="45"/>
      <c r="N1013" s="11"/>
    </row>
    <row r="1014" spans="8:14" x14ac:dyDescent="0.25">
      <c r="H1014" s="40"/>
      <c r="I1014" s="104"/>
      <c r="J1014" s="86"/>
      <c r="K1014" s="68"/>
      <c r="L1014" s="11"/>
      <c r="M1014" s="45"/>
      <c r="N1014" s="11"/>
    </row>
    <row r="1015" spans="8:14" x14ac:dyDescent="0.25">
      <c r="H1015" s="40"/>
      <c r="I1015" s="104"/>
      <c r="J1015" s="86"/>
      <c r="K1015" s="68"/>
      <c r="L1015" s="11"/>
      <c r="M1015" s="45"/>
      <c r="N1015" s="11"/>
    </row>
    <row r="1016" spans="8:14" x14ac:dyDescent="0.25">
      <c r="H1016" s="40"/>
      <c r="I1016" s="104"/>
      <c r="J1016" s="86"/>
      <c r="K1016" s="68"/>
      <c r="L1016" s="11"/>
      <c r="M1016" s="45"/>
      <c r="N1016" s="11"/>
    </row>
    <row r="1017" spans="8:14" x14ac:dyDescent="0.25">
      <c r="H1017" s="40"/>
      <c r="I1017" s="104"/>
      <c r="J1017" s="86"/>
      <c r="K1017" s="68"/>
      <c r="L1017" s="11"/>
      <c r="M1017" s="45"/>
      <c r="N1017" s="11"/>
    </row>
    <row r="1018" spans="8:14" x14ac:dyDescent="0.25">
      <c r="H1018" s="40"/>
      <c r="I1018" s="104"/>
      <c r="J1018" s="86"/>
      <c r="K1018" s="68"/>
      <c r="L1018" s="11"/>
      <c r="M1018" s="45"/>
      <c r="N1018" s="11"/>
    </row>
    <row r="1019" spans="8:14" x14ac:dyDescent="0.25">
      <c r="H1019" s="40"/>
      <c r="I1019" s="104"/>
      <c r="J1019" s="86"/>
      <c r="K1019" s="68"/>
      <c r="L1019" s="11"/>
      <c r="M1019" s="45"/>
      <c r="N1019" s="11"/>
    </row>
    <row r="1020" spans="8:14" x14ac:dyDescent="0.25">
      <c r="H1020" s="40"/>
      <c r="I1020" s="104"/>
      <c r="J1020" s="86"/>
      <c r="K1020" s="68"/>
      <c r="L1020" s="11"/>
      <c r="M1020" s="45"/>
      <c r="N1020" s="11"/>
    </row>
    <row r="1021" spans="8:14" x14ac:dyDescent="0.25">
      <c r="H1021" s="40"/>
      <c r="I1021" s="104"/>
      <c r="J1021" s="86"/>
      <c r="K1021" s="68"/>
      <c r="L1021" s="11"/>
      <c r="M1021" s="45"/>
      <c r="N1021" s="11"/>
    </row>
    <row r="1022" spans="8:14" x14ac:dyDescent="0.25">
      <c r="H1022" s="40"/>
      <c r="I1022" s="104"/>
      <c r="J1022" s="86"/>
      <c r="K1022" s="68"/>
      <c r="L1022" s="11"/>
      <c r="M1022" s="45"/>
      <c r="N1022" s="11"/>
    </row>
    <row r="1023" spans="8:14" x14ac:dyDescent="0.25">
      <c r="H1023" s="40"/>
      <c r="I1023" s="104"/>
      <c r="J1023" s="86"/>
      <c r="K1023" s="68"/>
      <c r="L1023" s="11"/>
      <c r="M1023" s="45"/>
      <c r="N1023" s="11"/>
    </row>
    <row r="1024" spans="8:14" x14ac:dyDescent="0.25">
      <c r="H1024" s="40"/>
      <c r="I1024" s="104"/>
      <c r="J1024" s="86"/>
      <c r="K1024" s="68"/>
      <c r="L1024" s="11"/>
      <c r="M1024" s="45"/>
      <c r="N1024" s="11"/>
    </row>
    <row r="1025" spans="8:14" x14ac:dyDescent="0.25">
      <c r="H1025" s="40"/>
      <c r="I1025" s="104"/>
      <c r="J1025" s="86"/>
      <c r="K1025" s="68"/>
      <c r="L1025" s="11"/>
      <c r="M1025" s="45"/>
      <c r="N1025" s="11"/>
    </row>
    <row r="1026" spans="8:14" x14ac:dyDescent="0.25">
      <c r="H1026" s="40"/>
      <c r="I1026" s="104"/>
      <c r="J1026" s="86"/>
      <c r="K1026" s="68"/>
      <c r="L1026" s="11"/>
      <c r="M1026" s="45"/>
      <c r="N1026" s="11"/>
    </row>
    <row r="1027" spans="8:14" x14ac:dyDescent="0.25">
      <c r="H1027" s="40"/>
      <c r="I1027" s="104"/>
      <c r="J1027" s="86"/>
      <c r="K1027" s="68"/>
      <c r="L1027" s="11"/>
      <c r="M1027" s="45"/>
      <c r="N1027" s="11"/>
    </row>
    <row r="1028" spans="8:14" x14ac:dyDescent="0.25">
      <c r="H1028" s="40"/>
      <c r="I1028" s="104"/>
      <c r="J1028" s="86"/>
      <c r="K1028" s="68"/>
      <c r="L1028" s="11"/>
      <c r="M1028" s="45"/>
      <c r="N1028" s="11"/>
    </row>
    <row r="1029" spans="8:14" x14ac:dyDescent="0.25">
      <c r="H1029" s="40"/>
      <c r="I1029" s="104"/>
      <c r="J1029" s="86"/>
      <c r="K1029" s="68"/>
      <c r="L1029" s="11"/>
      <c r="M1029" s="45"/>
      <c r="N1029" s="11"/>
    </row>
    <row r="1030" spans="8:14" x14ac:dyDescent="0.25">
      <c r="H1030" s="40"/>
      <c r="I1030" s="104"/>
      <c r="J1030" s="86"/>
      <c r="K1030" s="68"/>
      <c r="L1030" s="11"/>
      <c r="M1030" s="45"/>
      <c r="N1030" s="11"/>
    </row>
    <row r="1031" spans="8:14" x14ac:dyDescent="0.25">
      <c r="H1031" s="40"/>
      <c r="I1031" s="104"/>
      <c r="J1031" s="86"/>
      <c r="K1031" s="68"/>
      <c r="L1031" s="11"/>
      <c r="M1031" s="45"/>
      <c r="N1031" s="11"/>
    </row>
    <row r="1032" spans="8:14" x14ac:dyDescent="0.25">
      <c r="H1032" s="40"/>
      <c r="I1032" s="104"/>
      <c r="J1032" s="86"/>
      <c r="K1032" s="68"/>
      <c r="L1032" s="11"/>
      <c r="M1032" s="45"/>
      <c r="N1032" s="11"/>
    </row>
    <row r="1033" spans="8:14" x14ac:dyDescent="0.25">
      <c r="H1033" s="40"/>
      <c r="I1033" s="104"/>
      <c r="J1033" s="86"/>
      <c r="K1033" s="68"/>
      <c r="L1033" s="11"/>
      <c r="M1033" s="45"/>
      <c r="N1033" s="11"/>
    </row>
    <row r="1034" spans="8:14" x14ac:dyDescent="0.25">
      <c r="H1034" s="40"/>
      <c r="I1034" s="104"/>
      <c r="J1034" s="86"/>
      <c r="K1034" s="68"/>
      <c r="L1034" s="11"/>
      <c r="M1034" s="45"/>
      <c r="N1034" s="11"/>
    </row>
    <row r="1035" spans="8:14" x14ac:dyDescent="0.25">
      <c r="H1035" s="40"/>
      <c r="I1035" s="104"/>
      <c r="J1035" s="86"/>
      <c r="K1035" s="68"/>
      <c r="L1035" s="11"/>
      <c r="M1035" s="45"/>
      <c r="N1035" s="11"/>
    </row>
    <row r="1036" spans="8:14" x14ac:dyDescent="0.25">
      <c r="H1036" s="40"/>
      <c r="I1036" s="104"/>
      <c r="J1036" s="86"/>
      <c r="K1036" s="68"/>
      <c r="L1036" s="11"/>
      <c r="M1036" s="45"/>
      <c r="N1036" s="11"/>
    </row>
    <row r="1037" spans="8:14" x14ac:dyDescent="0.25">
      <c r="H1037" s="40"/>
      <c r="I1037" s="104"/>
      <c r="J1037" s="86"/>
      <c r="K1037" s="68"/>
      <c r="L1037" s="11"/>
      <c r="M1037" s="45"/>
      <c r="N1037" s="11"/>
    </row>
    <row r="1038" spans="8:14" x14ac:dyDescent="0.25">
      <c r="H1038" s="40"/>
      <c r="I1038" s="104"/>
      <c r="J1038" s="86"/>
      <c r="K1038" s="68"/>
      <c r="L1038" s="11"/>
      <c r="M1038" s="45"/>
      <c r="N1038" s="11"/>
    </row>
    <row r="1039" spans="8:14" x14ac:dyDescent="0.25">
      <c r="H1039" s="40"/>
      <c r="I1039" s="104"/>
      <c r="J1039" s="86"/>
      <c r="K1039" s="68"/>
      <c r="L1039" s="11"/>
      <c r="M1039" s="45"/>
      <c r="N1039" s="11"/>
    </row>
    <row r="1040" spans="8:14" x14ac:dyDescent="0.25">
      <c r="H1040" s="40"/>
      <c r="I1040" s="104"/>
      <c r="J1040" s="86"/>
      <c r="K1040" s="68"/>
      <c r="L1040" s="11"/>
      <c r="M1040" s="45"/>
      <c r="N1040" s="11"/>
    </row>
    <row r="1041" spans="8:14" x14ac:dyDescent="0.25">
      <c r="H1041" s="40"/>
      <c r="I1041" s="104"/>
      <c r="J1041" s="86"/>
      <c r="K1041" s="68"/>
      <c r="L1041" s="11"/>
      <c r="M1041" s="45"/>
      <c r="N1041" s="11"/>
    </row>
    <row r="1042" spans="8:14" x14ac:dyDescent="0.25">
      <c r="H1042" s="40"/>
      <c r="I1042" s="104"/>
      <c r="J1042" s="86"/>
      <c r="K1042" s="68"/>
      <c r="L1042" s="11"/>
      <c r="M1042" s="45"/>
      <c r="N1042" s="11"/>
    </row>
    <row r="1043" spans="8:14" x14ac:dyDescent="0.25">
      <c r="H1043" s="40"/>
      <c r="I1043" s="104"/>
      <c r="J1043" s="86"/>
      <c r="K1043" s="68"/>
      <c r="L1043" s="11"/>
      <c r="M1043" s="45"/>
      <c r="N1043" s="11"/>
    </row>
    <row r="1044" spans="8:14" x14ac:dyDescent="0.25">
      <c r="H1044" s="40"/>
      <c r="I1044" s="104"/>
      <c r="J1044" s="86"/>
      <c r="K1044" s="68"/>
      <c r="L1044" s="11"/>
      <c r="M1044" s="45"/>
      <c r="N1044" s="11"/>
    </row>
    <row r="1045" spans="8:14" x14ac:dyDescent="0.25">
      <c r="H1045" s="40"/>
      <c r="I1045" s="104"/>
      <c r="J1045" s="86"/>
      <c r="K1045" s="68"/>
      <c r="L1045" s="11"/>
      <c r="M1045" s="45"/>
      <c r="N1045" s="11"/>
    </row>
    <row r="1046" spans="8:14" x14ac:dyDescent="0.25">
      <c r="H1046" s="40"/>
      <c r="I1046" s="104"/>
      <c r="J1046" s="86"/>
      <c r="K1046" s="68"/>
      <c r="L1046" s="11"/>
      <c r="M1046" s="45"/>
      <c r="N1046" s="11"/>
    </row>
    <row r="1047" spans="8:14" x14ac:dyDescent="0.25">
      <c r="H1047" s="40"/>
      <c r="I1047" s="104"/>
      <c r="J1047" s="86"/>
      <c r="K1047" s="68"/>
      <c r="L1047" s="11"/>
      <c r="M1047" s="45"/>
      <c r="N1047" s="11"/>
    </row>
    <row r="1048" spans="8:14" x14ac:dyDescent="0.25">
      <c r="H1048" s="40"/>
      <c r="I1048" s="104"/>
      <c r="J1048" s="86"/>
      <c r="K1048" s="68"/>
      <c r="L1048" s="11"/>
      <c r="M1048" s="45"/>
      <c r="N1048" s="11"/>
    </row>
    <row r="1049" spans="8:14" x14ac:dyDescent="0.25">
      <c r="H1049" s="40"/>
      <c r="I1049" s="104"/>
      <c r="J1049" s="86"/>
      <c r="K1049" s="68"/>
      <c r="L1049" s="11"/>
      <c r="M1049" s="45"/>
      <c r="N1049" s="11"/>
    </row>
    <row r="1050" spans="8:14" x14ac:dyDescent="0.25">
      <c r="H1050" s="40"/>
      <c r="I1050" s="104"/>
      <c r="J1050" s="86"/>
      <c r="K1050" s="68"/>
      <c r="L1050" s="11"/>
      <c r="M1050" s="45"/>
      <c r="N1050" s="11"/>
    </row>
    <row r="1051" spans="8:14" x14ac:dyDescent="0.25">
      <c r="H1051" s="40"/>
      <c r="I1051" s="104"/>
      <c r="J1051" s="86"/>
      <c r="K1051" s="68"/>
      <c r="L1051" s="11"/>
      <c r="M1051" s="45"/>
      <c r="N1051" s="11"/>
    </row>
    <row r="1052" spans="8:14" x14ac:dyDescent="0.25">
      <c r="H1052" s="40"/>
      <c r="I1052" s="104"/>
      <c r="J1052" s="86"/>
      <c r="K1052" s="68"/>
      <c r="L1052" s="11"/>
      <c r="M1052" s="45"/>
      <c r="N1052" s="11"/>
    </row>
    <row r="1053" spans="8:14" x14ac:dyDescent="0.25">
      <c r="H1053" s="40"/>
      <c r="I1053" s="104"/>
      <c r="J1053" s="86"/>
      <c r="K1053" s="68"/>
      <c r="L1053" s="11"/>
      <c r="M1053" s="45"/>
      <c r="N1053" s="11"/>
    </row>
    <row r="1054" spans="8:14" x14ac:dyDescent="0.25">
      <c r="H1054" s="40"/>
      <c r="I1054" s="104"/>
      <c r="J1054" s="86"/>
      <c r="K1054" s="68"/>
      <c r="L1054" s="11"/>
      <c r="M1054" s="45"/>
      <c r="N1054" s="11"/>
    </row>
    <row r="1055" spans="8:14" x14ac:dyDescent="0.25">
      <c r="H1055" s="40"/>
      <c r="I1055" s="104"/>
      <c r="J1055" s="86"/>
      <c r="K1055" s="68"/>
      <c r="L1055" s="11"/>
      <c r="M1055" s="45"/>
      <c r="N1055" s="11"/>
    </row>
    <row r="1056" spans="8:14" x14ac:dyDescent="0.25">
      <c r="H1056" s="40"/>
      <c r="I1056" s="104"/>
      <c r="J1056" s="86"/>
      <c r="K1056" s="68"/>
      <c r="L1056" s="11"/>
      <c r="M1056" s="45"/>
      <c r="N1056" s="11"/>
    </row>
    <row r="1057" spans="8:14" x14ac:dyDescent="0.25">
      <c r="H1057" s="40"/>
      <c r="I1057" s="104"/>
      <c r="J1057" s="86"/>
      <c r="K1057" s="68"/>
      <c r="L1057" s="11"/>
      <c r="M1057" s="45"/>
      <c r="N1057" s="11"/>
    </row>
    <row r="1058" spans="8:14" x14ac:dyDescent="0.25">
      <c r="H1058" s="40"/>
      <c r="I1058" s="104"/>
      <c r="J1058" s="86"/>
      <c r="K1058" s="68"/>
      <c r="L1058" s="11"/>
      <c r="M1058" s="45"/>
      <c r="N1058" s="11"/>
    </row>
    <row r="1059" spans="8:14" x14ac:dyDescent="0.25">
      <c r="H1059" s="40"/>
      <c r="I1059" s="104"/>
      <c r="J1059" s="86"/>
      <c r="K1059" s="68"/>
      <c r="L1059" s="11"/>
      <c r="M1059" s="45"/>
      <c r="N1059" s="11"/>
    </row>
    <row r="1060" spans="8:14" x14ac:dyDescent="0.25">
      <c r="H1060" s="40"/>
      <c r="I1060" s="104"/>
      <c r="J1060" s="86"/>
      <c r="K1060" s="68"/>
      <c r="L1060" s="11"/>
      <c r="M1060" s="45"/>
      <c r="N1060" s="11"/>
    </row>
    <row r="1061" spans="8:14" x14ac:dyDescent="0.25">
      <c r="H1061" s="40"/>
      <c r="I1061" s="104"/>
      <c r="J1061" s="86"/>
      <c r="K1061" s="68"/>
      <c r="L1061" s="11"/>
      <c r="M1061" s="45"/>
      <c r="N1061" s="11"/>
    </row>
    <row r="1062" spans="8:14" x14ac:dyDescent="0.25">
      <c r="H1062" s="40"/>
      <c r="I1062" s="104"/>
      <c r="J1062" s="86"/>
      <c r="K1062" s="68"/>
      <c r="L1062" s="11"/>
      <c r="M1062" s="45"/>
      <c r="N1062" s="11"/>
    </row>
    <row r="1063" spans="8:14" x14ac:dyDescent="0.25">
      <c r="H1063" s="40"/>
      <c r="I1063" s="104"/>
      <c r="J1063" s="86"/>
      <c r="K1063" s="68"/>
      <c r="L1063" s="11"/>
      <c r="M1063" s="45"/>
      <c r="N1063" s="11"/>
    </row>
    <row r="1064" spans="8:14" x14ac:dyDescent="0.25">
      <c r="H1064" s="40"/>
      <c r="I1064" s="104"/>
      <c r="J1064" s="86"/>
      <c r="K1064" s="68"/>
      <c r="L1064" s="11"/>
      <c r="M1064" s="45"/>
      <c r="N1064" s="11"/>
    </row>
    <row r="1065" spans="8:14" x14ac:dyDescent="0.25">
      <c r="H1065" s="40"/>
      <c r="I1065" s="104"/>
      <c r="J1065" s="86"/>
      <c r="K1065" s="68"/>
      <c r="L1065" s="11"/>
      <c r="M1065" s="45"/>
      <c r="N1065" s="11"/>
    </row>
    <row r="1066" spans="8:14" x14ac:dyDescent="0.25">
      <c r="H1066" s="40"/>
      <c r="I1066" s="104"/>
      <c r="J1066" s="86"/>
      <c r="K1066" s="68"/>
      <c r="L1066" s="11"/>
      <c r="M1066" s="45"/>
      <c r="N1066" s="11"/>
    </row>
    <row r="1067" spans="8:14" x14ac:dyDescent="0.25">
      <c r="H1067" s="40"/>
      <c r="I1067" s="104"/>
      <c r="J1067" s="86"/>
      <c r="K1067" s="68"/>
      <c r="L1067" s="11"/>
      <c r="M1067" s="45"/>
      <c r="N1067" s="11"/>
    </row>
    <row r="1068" spans="8:14" x14ac:dyDescent="0.25">
      <c r="H1068" s="40"/>
      <c r="I1068" s="104"/>
      <c r="J1068" s="86"/>
      <c r="K1068" s="68"/>
      <c r="L1068" s="11"/>
      <c r="M1068" s="45"/>
      <c r="N1068" s="11"/>
    </row>
    <row r="1069" spans="8:14" x14ac:dyDescent="0.25">
      <c r="H1069" s="40"/>
      <c r="I1069" s="104"/>
      <c r="J1069" s="86"/>
      <c r="K1069" s="68"/>
      <c r="L1069" s="11"/>
      <c r="M1069" s="45"/>
      <c r="N1069" s="11"/>
    </row>
    <row r="1070" spans="8:14" x14ac:dyDescent="0.25">
      <c r="H1070" s="40"/>
      <c r="I1070" s="104"/>
      <c r="J1070" s="86"/>
      <c r="K1070" s="68"/>
      <c r="L1070" s="11"/>
      <c r="M1070" s="45"/>
      <c r="N1070" s="11"/>
    </row>
    <row r="1071" spans="8:14" x14ac:dyDescent="0.25">
      <c r="H1071" s="40"/>
      <c r="I1071" s="104"/>
      <c r="J1071" s="86"/>
      <c r="K1071" s="68"/>
      <c r="L1071" s="11"/>
      <c r="M1071" s="45"/>
      <c r="N1071" s="11"/>
    </row>
    <row r="1072" spans="8:14" x14ac:dyDescent="0.25">
      <c r="H1072" s="40"/>
      <c r="I1072" s="104"/>
      <c r="J1072" s="86"/>
      <c r="K1072" s="68"/>
      <c r="L1072" s="11"/>
      <c r="M1072" s="45"/>
      <c r="N1072" s="11"/>
    </row>
    <row r="1073" spans="8:14" x14ac:dyDescent="0.25">
      <c r="H1073" s="40"/>
      <c r="I1073" s="104"/>
      <c r="J1073" s="86"/>
      <c r="K1073" s="68"/>
      <c r="L1073" s="11"/>
      <c r="M1073" s="45"/>
      <c r="N1073" s="11"/>
    </row>
    <row r="1074" spans="8:14" x14ac:dyDescent="0.25">
      <c r="H1074" s="40"/>
      <c r="I1074" s="104"/>
      <c r="J1074" s="86"/>
      <c r="K1074" s="68"/>
      <c r="L1074" s="11"/>
      <c r="M1074" s="45"/>
      <c r="N1074" s="11"/>
    </row>
    <row r="1075" spans="8:14" x14ac:dyDescent="0.25">
      <c r="H1075" s="40"/>
      <c r="I1075" s="104"/>
      <c r="J1075" s="86"/>
      <c r="K1075" s="68"/>
      <c r="L1075" s="11"/>
      <c r="M1075" s="45"/>
      <c r="N1075" s="11"/>
    </row>
    <row r="1076" spans="8:14" x14ac:dyDescent="0.25">
      <c r="H1076" s="40"/>
      <c r="I1076" s="104"/>
      <c r="J1076" s="86"/>
      <c r="K1076" s="68"/>
      <c r="L1076" s="11"/>
      <c r="M1076" s="45"/>
      <c r="N1076" s="11"/>
    </row>
    <row r="1077" spans="8:14" x14ac:dyDescent="0.25">
      <c r="H1077" s="40"/>
      <c r="I1077" s="104"/>
      <c r="J1077" s="86"/>
      <c r="K1077" s="68"/>
      <c r="L1077" s="11"/>
      <c r="M1077" s="45"/>
      <c r="N1077" s="11"/>
    </row>
    <row r="1078" spans="8:14" x14ac:dyDescent="0.25">
      <c r="H1078" s="40"/>
      <c r="I1078" s="104"/>
      <c r="J1078" s="86"/>
      <c r="K1078" s="68"/>
      <c r="L1078" s="11"/>
      <c r="M1078" s="45"/>
      <c r="N1078" s="11"/>
    </row>
    <row r="1079" spans="8:14" x14ac:dyDescent="0.25">
      <c r="H1079" s="40"/>
      <c r="I1079" s="104"/>
      <c r="J1079" s="86"/>
      <c r="K1079" s="68"/>
      <c r="L1079" s="11"/>
      <c r="M1079" s="45"/>
      <c r="N1079" s="11"/>
    </row>
    <row r="1080" spans="8:14" x14ac:dyDescent="0.25">
      <c r="H1080" s="40"/>
      <c r="I1080" s="104"/>
      <c r="J1080" s="86"/>
      <c r="K1080" s="68"/>
      <c r="L1080" s="11"/>
      <c r="M1080" s="45"/>
      <c r="N1080" s="11"/>
    </row>
    <row r="1081" spans="8:14" x14ac:dyDescent="0.25">
      <c r="H1081" s="40"/>
      <c r="I1081" s="104"/>
      <c r="J1081" s="86"/>
      <c r="K1081" s="68"/>
      <c r="L1081" s="11"/>
      <c r="M1081" s="45"/>
      <c r="N1081" s="11"/>
    </row>
    <row r="1082" spans="8:14" x14ac:dyDescent="0.25">
      <c r="H1082" s="40"/>
      <c r="I1082" s="104"/>
      <c r="J1082" s="86"/>
      <c r="K1082" s="68"/>
      <c r="L1082" s="11"/>
      <c r="M1082" s="45"/>
      <c r="N1082" s="11"/>
    </row>
    <row r="1083" spans="8:14" x14ac:dyDescent="0.25">
      <c r="H1083" s="40"/>
      <c r="I1083" s="104"/>
      <c r="J1083" s="86"/>
      <c r="K1083" s="68"/>
      <c r="L1083" s="11"/>
      <c r="M1083" s="45"/>
      <c r="N1083" s="11"/>
    </row>
    <row r="1084" spans="8:14" x14ac:dyDescent="0.25">
      <c r="H1084" s="40"/>
      <c r="I1084" s="104"/>
      <c r="J1084" s="86"/>
      <c r="K1084" s="68"/>
      <c r="L1084" s="11"/>
      <c r="M1084" s="45"/>
      <c r="N1084" s="11"/>
    </row>
    <row r="1085" spans="8:14" x14ac:dyDescent="0.25">
      <c r="H1085" s="40"/>
      <c r="I1085" s="104"/>
      <c r="J1085" s="86"/>
      <c r="K1085" s="68"/>
      <c r="L1085" s="11"/>
      <c r="M1085" s="45"/>
      <c r="N1085" s="11"/>
    </row>
    <row r="1086" spans="8:14" x14ac:dyDescent="0.25">
      <c r="H1086" s="40"/>
      <c r="I1086" s="104"/>
      <c r="J1086" s="86"/>
      <c r="K1086" s="68"/>
      <c r="L1086" s="11"/>
      <c r="M1086" s="45"/>
      <c r="N1086" s="11"/>
    </row>
    <row r="1087" spans="8:14" x14ac:dyDescent="0.25">
      <c r="H1087" s="40"/>
      <c r="I1087" s="104"/>
      <c r="J1087" s="86"/>
      <c r="K1087" s="68"/>
      <c r="L1087" s="11"/>
      <c r="M1087" s="45"/>
      <c r="N1087" s="11"/>
    </row>
    <row r="1088" spans="8:14" x14ac:dyDescent="0.25">
      <c r="H1088" s="40"/>
      <c r="I1088" s="104"/>
      <c r="J1088" s="86"/>
      <c r="K1088" s="68"/>
      <c r="L1088" s="11"/>
      <c r="M1088" s="45"/>
      <c r="N1088" s="11"/>
    </row>
    <row r="1089" spans="8:14" x14ac:dyDescent="0.25">
      <c r="H1089" s="40"/>
      <c r="I1089" s="104"/>
      <c r="J1089" s="86"/>
      <c r="K1089" s="68"/>
      <c r="L1089" s="11"/>
      <c r="M1089" s="45"/>
      <c r="N1089" s="11"/>
    </row>
    <row r="1090" spans="8:14" x14ac:dyDescent="0.25">
      <c r="H1090" s="40"/>
      <c r="I1090" s="104"/>
      <c r="J1090" s="86"/>
      <c r="K1090" s="68"/>
      <c r="L1090" s="11"/>
      <c r="M1090" s="45"/>
      <c r="N1090" s="11"/>
    </row>
    <row r="1091" spans="8:14" x14ac:dyDescent="0.25">
      <c r="H1091" s="40"/>
      <c r="I1091" s="104"/>
      <c r="J1091" s="86"/>
      <c r="K1091" s="68"/>
      <c r="L1091" s="11"/>
      <c r="M1091" s="45"/>
      <c r="N1091" s="11"/>
    </row>
    <row r="1092" spans="8:14" x14ac:dyDescent="0.25">
      <c r="H1092" s="40"/>
      <c r="I1092" s="104"/>
      <c r="J1092" s="86"/>
      <c r="K1092" s="68"/>
      <c r="L1092" s="11"/>
      <c r="M1092" s="45"/>
      <c r="N1092" s="11"/>
    </row>
    <row r="1093" spans="8:14" x14ac:dyDescent="0.25">
      <c r="H1093" s="40"/>
      <c r="I1093" s="104"/>
      <c r="J1093" s="86"/>
      <c r="K1093" s="68"/>
      <c r="L1093" s="11"/>
      <c r="M1093" s="45"/>
      <c r="N1093" s="11"/>
    </row>
    <row r="1094" spans="8:14" x14ac:dyDescent="0.25">
      <c r="H1094" s="40"/>
      <c r="I1094" s="104"/>
      <c r="J1094" s="86"/>
      <c r="K1094" s="68"/>
      <c r="L1094" s="11"/>
      <c r="M1094" s="45"/>
      <c r="N1094" s="11"/>
    </row>
    <row r="1095" spans="8:14" x14ac:dyDescent="0.25">
      <c r="H1095" s="40"/>
      <c r="I1095" s="104"/>
      <c r="J1095" s="86"/>
      <c r="K1095" s="68"/>
      <c r="L1095" s="11"/>
      <c r="M1095" s="45"/>
      <c r="N1095" s="11"/>
    </row>
    <row r="1096" spans="8:14" x14ac:dyDescent="0.25">
      <c r="H1096" s="40"/>
      <c r="I1096" s="104"/>
      <c r="J1096" s="86"/>
      <c r="K1096" s="68"/>
      <c r="L1096" s="11"/>
      <c r="M1096" s="45"/>
      <c r="N1096" s="11"/>
    </row>
    <row r="1097" spans="8:14" x14ac:dyDescent="0.25">
      <c r="H1097" s="40"/>
      <c r="I1097" s="104"/>
      <c r="J1097" s="86"/>
      <c r="K1097" s="68"/>
      <c r="L1097" s="11"/>
      <c r="M1097" s="45"/>
      <c r="N1097" s="11"/>
    </row>
    <row r="1098" spans="8:14" x14ac:dyDescent="0.25">
      <c r="H1098" s="40"/>
      <c r="I1098" s="104"/>
      <c r="J1098" s="86"/>
      <c r="K1098" s="68"/>
      <c r="L1098" s="11"/>
      <c r="M1098" s="45"/>
      <c r="N1098" s="11"/>
    </row>
    <row r="1099" spans="8:14" x14ac:dyDescent="0.25">
      <c r="H1099" s="40"/>
      <c r="I1099" s="104"/>
      <c r="J1099" s="86"/>
      <c r="K1099" s="68"/>
      <c r="L1099" s="11"/>
      <c r="M1099" s="45"/>
      <c r="N1099" s="11"/>
    </row>
    <row r="1100" spans="8:14" x14ac:dyDescent="0.25">
      <c r="H1100" s="40"/>
      <c r="I1100" s="104"/>
      <c r="J1100" s="86"/>
      <c r="K1100" s="68"/>
      <c r="L1100" s="11"/>
      <c r="M1100" s="45"/>
      <c r="N1100" s="11"/>
    </row>
    <row r="1101" spans="8:14" x14ac:dyDescent="0.25">
      <c r="H1101" s="40"/>
      <c r="I1101" s="104"/>
      <c r="J1101" s="86"/>
      <c r="K1101" s="68"/>
      <c r="L1101" s="11"/>
      <c r="M1101" s="45"/>
      <c r="N1101" s="11"/>
    </row>
    <row r="1102" spans="8:14" x14ac:dyDescent="0.25">
      <c r="H1102" s="40"/>
      <c r="I1102" s="104"/>
      <c r="J1102" s="86"/>
      <c r="K1102" s="68"/>
      <c r="L1102" s="11"/>
      <c r="M1102" s="45"/>
      <c r="N1102" s="11"/>
    </row>
    <row r="1103" spans="8:14" x14ac:dyDescent="0.25">
      <c r="H1103" s="40"/>
      <c r="I1103" s="104"/>
      <c r="J1103" s="86"/>
      <c r="K1103" s="68"/>
      <c r="L1103" s="11"/>
      <c r="M1103" s="45"/>
      <c r="N1103" s="11"/>
    </row>
    <row r="1104" spans="8:14" x14ac:dyDescent="0.25">
      <c r="H1104" s="40"/>
      <c r="I1104" s="104"/>
      <c r="J1104" s="86"/>
      <c r="K1104" s="68"/>
      <c r="L1104" s="11"/>
      <c r="M1104" s="45"/>
      <c r="N1104" s="11"/>
    </row>
    <row r="1105" spans="8:14" x14ac:dyDescent="0.25">
      <c r="H1105" s="40"/>
      <c r="I1105" s="104"/>
      <c r="J1105" s="86"/>
      <c r="K1105" s="68"/>
      <c r="L1105" s="11"/>
      <c r="M1105" s="45"/>
      <c r="N1105" s="11"/>
    </row>
    <row r="1106" spans="8:14" x14ac:dyDescent="0.25">
      <c r="H1106" s="40"/>
      <c r="I1106" s="104"/>
      <c r="J1106" s="86"/>
      <c r="K1106" s="68"/>
      <c r="L1106" s="11"/>
      <c r="M1106" s="45"/>
      <c r="N1106" s="11"/>
    </row>
    <row r="1107" spans="8:14" x14ac:dyDescent="0.25">
      <c r="H1107" s="40"/>
      <c r="I1107" s="104"/>
      <c r="J1107" s="86"/>
      <c r="K1107" s="68"/>
      <c r="L1107" s="11"/>
      <c r="M1107" s="45"/>
      <c r="N1107" s="11"/>
    </row>
    <row r="1108" spans="8:14" x14ac:dyDescent="0.25">
      <c r="H1108" s="40"/>
      <c r="I1108" s="104"/>
      <c r="J1108" s="86"/>
      <c r="K1108" s="68"/>
      <c r="L1108" s="11"/>
      <c r="M1108" s="45"/>
      <c r="N1108" s="11"/>
    </row>
    <row r="1109" spans="8:14" x14ac:dyDescent="0.25">
      <c r="H1109" s="40"/>
      <c r="I1109" s="104"/>
      <c r="J1109" s="86"/>
      <c r="K1109" s="68"/>
      <c r="L1109" s="11"/>
      <c r="M1109" s="45"/>
      <c r="N1109" s="11"/>
    </row>
    <row r="1110" spans="8:14" x14ac:dyDescent="0.25">
      <c r="H1110" s="40"/>
      <c r="I1110" s="104"/>
      <c r="J1110" s="86"/>
      <c r="K1110" s="68"/>
      <c r="L1110" s="11"/>
      <c r="M1110" s="45"/>
      <c r="N1110" s="11"/>
    </row>
    <row r="1111" spans="8:14" x14ac:dyDescent="0.25">
      <c r="H1111" s="40"/>
      <c r="I1111" s="104"/>
      <c r="J1111" s="86"/>
      <c r="K1111" s="68"/>
      <c r="L1111" s="11"/>
      <c r="M1111" s="45"/>
      <c r="N1111" s="11"/>
    </row>
    <row r="1112" spans="8:14" x14ac:dyDescent="0.25">
      <c r="H1112" s="40"/>
      <c r="I1112" s="104"/>
      <c r="J1112" s="86"/>
      <c r="K1112" s="68"/>
      <c r="L1112" s="11"/>
      <c r="M1112" s="45"/>
      <c r="N1112" s="11"/>
    </row>
    <row r="1113" spans="8:14" x14ac:dyDescent="0.25">
      <c r="H1113" s="40"/>
      <c r="I1113" s="104"/>
      <c r="J1113" s="86"/>
      <c r="K1113" s="68"/>
      <c r="L1113" s="11"/>
      <c r="M1113" s="45"/>
      <c r="N1113" s="11"/>
    </row>
    <row r="1114" spans="8:14" x14ac:dyDescent="0.25">
      <c r="H1114" s="40"/>
      <c r="I1114" s="104"/>
      <c r="J1114" s="86"/>
      <c r="K1114" s="68"/>
      <c r="L1114" s="11"/>
      <c r="M1114" s="45"/>
      <c r="N1114" s="11"/>
    </row>
    <row r="1115" spans="8:14" x14ac:dyDescent="0.25">
      <c r="H1115" s="40"/>
      <c r="I1115" s="104"/>
      <c r="J1115" s="86"/>
      <c r="K1115" s="68"/>
      <c r="L1115" s="11"/>
      <c r="M1115" s="45"/>
      <c r="N1115" s="11"/>
    </row>
    <row r="1116" spans="8:14" x14ac:dyDescent="0.25">
      <c r="H1116" s="40"/>
      <c r="I1116" s="104"/>
      <c r="J1116" s="86"/>
      <c r="K1116" s="68"/>
      <c r="L1116" s="11"/>
      <c r="M1116" s="45"/>
      <c r="N1116" s="11"/>
    </row>
    <row r="1117" spans="8:14" x14ac:dyDescent="0.25">
      <c r="H1117" s="40"/>
      <c r="I1117" s="104"/>
      <c r="J1117" s="86"/>
      <c r="K1117" s="68"/>
      <c r="L1117" s="11"/>
      <c r="M1117" s="45"/>
      <c r="N1117" s="11"/>
    </row>
    <row r="1118" spans="8:14" x14ac:dyDescent="0.25">
      <c r="H1118" s="40"/>
      <c r="I1118" s="104"/>
      <c r="J1118" s="86"/>
      <c r="K1118" s="68"/>
      <c r="L1118" s="11"/>
      <c r="M1118" s="45"/>
      <c r="N1118" s="11"/>
    </row>
    <row r="1119" spans="8:14" x14ac:dyDescent="0.25">
      <c r="H1119" s="40"/>
      <c r="I1119" s="104"/>
      <c r="J1119" s="86"/>
      <c r="K1119" s="68"/>
      <c r="L1119" s="11"/>
      <c r="M1119" s="45"/>
      <c r="N1119" s="11"/>
    </row>
    <row r="1120" spans="8:14" x14ac:dyDescent="0.25">
      <c r="H1120" s="40"/>
      <c r="I1120" s="104"/>
      <c r="J1120" s="86"/>
      <c r="K1120" s="68"/>
      <c r="L1120" s="11"/>
      <c r="M1120" s="45"/>
      <c r="N1120" s="11"/>
    </row>
    <row r="1121" spans="8:14" x14ac:dyDescent="0.25">
      <c r="H1121" s="40"/>
      <c r="I1121" s="104"/>
      <c r="J1121" s="86"/>
      <c r="K1121" s="68"/>
      <c r="L1121" s="11"/>
      <c r="M1121" s="45"/>
      <c r="N1121" s="11"/>
    </row>
    <row r="1122" spans="8:14" x14ac:dyDescent="0.25">
      <c r="H1122" s="40"/>
      <c r="I1122" s="104"/>
      <c r="J1122" s="86"/>
      <c r="K1122" s="68"/>
      <c r="L1122" s="11"/>
      <c r="M1122" s="45"/>
      <c r="N1122" s="11"/>
    </row>
    <row r="1123" spans="8:14" x14ac:dyDescent="0.25">
      <c r="H1123" s="40"/>
      <c r="I1123" s="104"/>
      <c r="J1123" s="86"/>
      <c r="K1123" s="68"/>
      <c r="L1123" s="11"/>
      <c r="M1123" s="45"/>
      <c r="N1123" s="11"/>
    </row>
    <row r="1124" spans="8:14" x14ac:dyDescent="0.25">
      <c r="H1124" s="40"/>
      <c r="I1124" s="104"/>
      <c r="J1124" s="86"/>
      <c r="K1124" s="68"/>
      <c r="L1124" s="11"/>
      <c r="M1124" s="45"/>
      <c r="N1124" s="11"/>
    </row>
    <row r="1125" spans="8:14" x14ac:dyDescent="0.25">
      <c r="H1125" s="40"/>
      <c r="I1125" s="104"/>
      <c r="J1125" s="86"/>
      <c r="K1125" s="68"/>
      <c r="L1125" s="11"/>
      <c r="M1125" s="45"/>
      <c r="N1125" s="11"/>
    </row>
    <row r="1126" spans="8:14" x14ac:dyDescent="0.25">
      <c r="H1126" s="40"/>
      <c r="I1126" s="104"/>
      <c r="J1126" s="86"/>
      <c r="K1126" s="68"/>
      <c r="L1126" s="11"/>
      <c r="M1126" s="45"/>
      <c r="N1126" s="11"/>
    </row>
    <row r="1127" spans="8:14" x14ac:dyDescent="0.25">
      <c r="H1127" s="40"/>
      <c r="I1127" s="104"/>
      <c r="J1127" s="86"/>
      <c r="K1127" s="68"/>
      <c r="L1127" s="11"/>
      <c r="M1127" s="45"/>
      <c r="N1127" s="11"/>
    </row>
    <row r="1128" spans="8:14" x14ac:dyDescent="0.25">
      <c r="H1128" s="40"/>
      <c r="I1128" s="104"/>
      <c r="J1128" s="86"/>
      <c r="K1128" s="68"/>
      <c r="L1128" s="11"/>
      <c r="M1128" s="45"/>
      <c r="N1128" s="11"/>
    </row>
    <row r="1129" spans="8:14" x14ac:dyDescent="0.25">
      <c r="H1129" s="40"/>
      <c r="I1129" s="104"/>
      <c r="J1129" s="86"/>
      <c r="K1129" s="68"/>
      <c r="L1129" s="11"/>
      <c r="M1129" s="45"/>
      <c r="N1129" s="11"/>
    </row>
    <row r="1130" spans="8:14" x14ac:dyDescent="0.25">
      <c r="H1130" s="40"/>
      <c r="I1130" s="104"/>
      <c r="J1130" s="86"/>
      <c r="K1130" s="68"/>
      <c r="L1130" s="11"/>
      <c r="M1130" s="45"/>
      <c r="N1130" s="11"/>
    </row>
    <row r="1131" spans="8:14" x14ac:dyDescent="0.25">
      <c r="H1131" s="40"/>
      <c r="I1131" s="104"/>
      <c r="J1131" s="86"/>
      <c r="K1131" s="68"/>
      <c r="L1131" s="11"/>
      <c r="M1131" s="45"/>
      <c r="N1131" s="11"/>
    </row>
    <row r="1132" spans="8:14" x14ac:dyDescent="0.25">
      <c r="H1132" s="40"/>
      <c r="I1132" s="104"/>
      <c r="J1132" s="86"/>
      <c r="K1132" s="68"/>
      <c r="L1132" s="11"/>
      <c r="M1132" s="45"/>
      <c r="N1132" s="11"/>
    </row>
    <row r="1133" spans="8:14" x14ac:dyDescent="0.25">
      <c r="H1133" s="40"/>
      <c r="I1133" s="104"/>
      <c r="J1133" s="86"/>
      <c r="K1133" s="68"/>
      <c r="L1133" s="11"/>
      <c r="M1133" s="45"/>
      <c r="N1133" s="11"/>
    </row>
    <row r="1134" spans="8:14" x14ac:dyDescent="0.25">
      <c r="H1134" s="40"/>
      <c r="I1134" s="104"/>
      <c r="J1134" s="86"/>
      <c r="K1134" s="68"/>
      <c r="L1134" s="11"/>
      <c r="M1134" s="45"/>
      <c r="N1134" s="11"/>
    </row>
    <row r="1135" spans="8:14" x14ac:dyDescent="0.25">
      <c r="H1135" s="40"/>
      <c r="I1135" s="104"/>
      <c r="J1135" s="86"/>
      <c r="K1135" s="68"/>
      <c r="L1135" s="11"/>
      <c r="M1135" s="45"/>
      <c r="N1135" s="11"/>
    </row>
    <row r="1136" spans="8:14" x14ac:dyDescent="0.25">
      <c r="H1136" s="40"/>
      <c r="I1136" s="104"/>
      <c r="J1136" s="86"/>
      <c r="K1136" s="68"/>
      <c r="L1136" s="11"/>
      <c r="M1136" s="45"/>
      <c r="N1136" s="11"/>
    </row>
    <row r="1137" spans="8:14" x14ac:dyDescent="0.25">
      <c r="H1137" s="40"/>
      <c r="I1137" s="104"/>
      <c r="J1137" s="86"/>
      <c r="K1137" s="68"/>
      <c r="L1137" s="11"/>
      <c r="M1137" s="45"/>
      <c r="N1137" s="11"/>
    </row>
    <row r="1138" spans="8:14" x14ac:dyDescent="0.25">
      <c r="H1138" s="40"/>
      <c r="I1138" s="104"/>
      <c r="J1138" s="86"/>
      <c r="K1138" s="68"/>
      <c r="L1138" s="11"/>
      <c r="M1138" s="45"/>
      <c r="N1138" s="11"/>
    </row>
    <row r="1139" spans="8:14" x14ac:dyDescent="0.25">
      <c r="H1139" s="40"/>
      <c r="I1139" s="104"/>
      <c r="J1139" s="86"/>
      <c r="K1139" s="68"/>
      <c r="L1139" s="11"/>
      <c r="M1139" s="45"/>
      <c r="N1139" s="11"/>
    </row>
    <row r="1140" spans="8:14" x14ac:dyDescent="0.25">
      <c r="H1140" s="40"/>
      <c r="I1140" s="104"/>
      <c r="J1140" s="86"/>
      <c r="K1140" s="68"/>
      <c r="L1140" s="11"/>
      <c r="M1140" s="45"/>
      <c r="N1140" s="11"/>
    </row>
    <row r="1141" spans="8:14" x14ac:dyDescent="0.25">
      <c r="H1141" s="40"/>
      <c r="I1141" s="104"/>
      <c r="J1141" s="86"/>
      <c r="K1141" s="68"/>
      <c r="L1141" s="11"/>
      <c r="M1141" s="45"/>
      <c r="N1141" s="11"/>
    </row>
    <row r="1142" spans="8:14" x14ac:dyDescent="0.25">
      <c r="H1142" s="40"/>
      <c r="I1142" s="104"/>
      <c r="J1142" s="86"/>
      <c r="K1142" s="68"/>
      <c r="L1142" s="11"/>
      <c r="M1142" s="45"/>
      <c r="N1142" s="11"/>
    </row>
    <row r="1143" spans="8:14" x14ac:dyDescent="0.25">
      <c r="H1143" s="40"/>
      <c r="I1143" s="104"/>
      <c r="J1143" s="86"/>
      <c r="K1143" s="68"/>
      <c r="L1143" s="11"/>
      <c r="M1143" s="45"/>
      <c r="N1143" s="11"/>
    </row>
    <row r="1144" spans="8:14" x14ac:dyDescent="0.25">
      <c r="H1144" s="40"/>
      <c r="I1144" s="104"/>
      <c r="J1144" s="86"/>
      <c r="K1144" s="68"/>
      <c r="L1144" s="11"/>
      <c r="M1144" s="45"/>
      <c r="N1144" s="11"/>
    </row>
    <row r="1145" spans="8:14" x14ac:dyDescent="0.25">
      <c r="H1145" s="40"/>
      <c r="I1145" s="104"/>
      <c r="J1145" s="86"/>
      <c r="K1145" s="68"/>
      <c r="L1145" s="11"/>
      <c r="M1145" s="45"/>
      <c r="N1145" s="11"/>
    </row>
    <row r="1146" spans="8:14" x14ac:dyDescent="0.25">
      <c r="H1146" s="40"/>
      <c r="I1146" s="104"/>
      <c r="J1146" s="86"/>
      <c r="K1146" s="68"/>
      <c r="L1146" s="11"/>
      <c r="M1146" s="45"/>
      <c r="N1146" s="11"/>
    </row>
    <row r="1147" spans="8:14" x14ac:dyDescent="0.25">
      <c r="H1147" s="40"/>
      <c r="I1147" s="104"/>
      <c r="J1147" s="86"/>
      <c r="K1147" s="68"/>
      <c r="L1147" s="11"/>
      <c r="M1147" s="45"/>
      <c r="N1147" s="11"/>
    </row>
    <row r="1148" spans="8:14" x14ac:dyDescent="0.25">
      <c r="H1148" s="40"/>
      <c r="I1148" s="104"/>
      <c r="J1148" s="86"/>
      <c r="K1148" s="68"/>
      <c r="L1148" s="11"/>
      <c r="M1148" s="45"/>
      <c r="N1148" s="11"/>
    </row>
    <row r="1149" spans="8:14" x14ac:dyDescent="0.25">
      <c r="H1149" s="40"/>
      <c r="I1149" s="104"/>
      <c r="J1149" s="86"/>
      <c r="K1149" s="68"/>
      <c r="L1149" s="11"/>
      <c r="M1149" s="45"/>
      <c r="N1149" s="11"/>
    </row>
    <row r="1150" spans="8:14" x14ac:dyDescent="0.25">
      <c r="H1150" s="40"/>
      <c r="I1150" s="104"/>
      <c r="J1150" s="86"/>
      <c r="K1150" s="68"/>
      <c r="L1150" s="11"/>
      <c r="M1150" s="45"/>
      <c r="N1150" s="11"/>
    </row>
    <row r="1151" spans="8:14" x14ac:dyDescent="0.25">
      <c r="H1151" s="40"/>
      <c r="I1151" s="104"/>
      <c r="J1151" s="86"/>
      <c r="K1151" s="68"/>
      <c r="L1151" s="11"/>
      <c r="M1151" s="45"/>
      <c r="N1151" s="11"/>
    </row>
    <row r="1152" spans="8:14" x14ac:dyDescent="0.25">
      <c r="H1152" s="40"/>
      <c r="I1152" s="104"/>
      <c r="J1152" s="86"/>
      <c r="K1152" s="68"/>
      <c r="L1152" s="11"/>
      <c r="M1152" s="45"/>
      <c r="N1152" s="11"/>
    </row>
    <row r="1153" spans="8:14" x14ac:dyDescent="0.25">
      <c r="H1153" s="40"/>
      <c r="I1153" s="104"/>
      <c r="J1153" s="86"/>
      <c r="K1153" s="68"/>
      <c r="L1153" s="11"/>
      <c r="M1153" s="45"/>
      <c r="N1153" s="11"/>
    </row>
    <row r="1154" spans="8:14" x14ac:dyDescent="0.25">
      <c r="H1154" s="40"/>
      <c r="I1154" s="104"/>
      <c r="J1154" s="86"/>
      <c r="K1154" s="68"/>
      <c r="L1154" s="11"/>
      <c r="M1154" s="45"/>
      <c r="N1154" s="11"/>
    </row>
    <row r="1155" spans="8:14" x14ac:dyDescent="0.25">
      <c r="H1155" s="40"/>
      <c r="I1155" s="104"/>
      <c r="J1155" s="86"/>
      <c r="K1155" s="68"/>
      <c r="L1155" s="11"/>
      <c r="M1155" s="45"/>
      <c r="N1155" s="11"/>
    </row>
    <row r="1156" spans="8:14" x14ac:dyDescent="0.25">
      <c r="H1156" s="40"/>
      <c r="I1156" s="104"/>
      <c r="J1156" s="86"/>
      <c r="K1156" s="68"/>
      <c r="L1156" s="11"/>
      <c r="M1156" s="45"/>
      <c r="N1156" s="11"/>
    </row>
    <row r="1157" spans="8:14" x14ac:dyDescent="0.25">
      <c r="H1157" s="40"/>
      <c r="I1157" s="104"/>
      <c r="J1157" s="86"/>
      <c r="K1157" s="68"/>
      <c r="L1157" s="11"/>
      <c r="M1157" s="45"/>
      <c r="N1157" s="11"/>
    </row>
    <row r="1158" spans="8:14" x14ac:dyDescent="0.25">
      <c r="H1158" s="40"/>
      <c r="I1158" s="104"/>
      <c r="J1158" s="86"/>
      <c r="K1158" s="68"/>
      <c r="L1158" s="11"/>
      <c r="M1158" s="45"/>
      <c r="N1158" s="11"/>
    </row>
    <row r="1159" spans="8:14" x14ac:dyDescent="0.25">
      <c r="H1159" s="40"/>
      <c r="I1159" s="104"/>
      <c r="J1159" s="86"/>
      <c r="K1159" s="68"/>
      <c r="L1159" s="11"/>
      <c r="M1159" s="45"/>
      <c r="N1159" s="11"/>
    </row>
    <row r="1160" spans="8:14" x14ac:dyDescent="0.25">
      <c r="H1160" s="40"/>
      <c r="I1160" s="104"/>
      <c r="J1160" s="86"/>
      <c r="K1160" s="68"/>
      <c r="L1160" s="11"/>
      <c r="M1160" s="45"/>
      <c r="N1160" s="11"/>
    </row>
    <row r="1161" spans="8:14" x14ac:dyDescent="0.25">
      <c r="H1161" s="40"/>
      <c r="I1161" s="104"/>
      <c r="J1161" s="86"/>
      <c r="K1161" s="68"/>
      <c r="L1161" s="11"/>
      <c r="M1161" s="45"/>
      <c r="N1161" s="11"/>
    </row>
    <row r="1162" spans="8:14" x14ac:dyDescent="0.25">
      <c r="H1162" s="40"/>
      <c r="I1162" s="104"/>
      <c r="J1162" s="86"/>
      <c r="K1162" s="68"/>
      <c r="L1162" s="11"/>
      <c r="M1162" s="45"/>
      <c r="N1162" s="11"/>
    </row>
    <row r="1163" spans="8:14" x14ac:dyDescent="0.25">
      <c r="H1163" s="40"/>
      <c r="I1163" s="104"/>
      <c r="J1163" s="86"/>
      <c r="K1163" s="68"/>
      <c r="L1163" s="11"/>
      <c r="M1163" s="45"/>
      <c r="N1163" s="11"/>
    </row>
    <row r="1164" spans="8:14" x14ac:dyDescent="0.25">
      <c r="H1164" s="40"/>
      <c r="I1164" s="104"/>
      <c r="J1164" s="86"/>
      <c r="K1164" s="68"/>
      <c r="L1164" s="11"/>
      <c r="M1164" s="45"/>
      <c r="N1164" s="11"/>
    </row>
    <row r="1165" spans="8:14" x14ac:dyDescent="0.25">
      <c r="H1165" s="40"/>
      <c r="I1165" s="104"/>
      <c r="J1165" s="86"/>
      <c r="K1165" s="68"/>
      <c r="L1165" s="11"/>
      <c r="M1165" s="45"/>
      <c r="N1165" s="11"/>
    </row>
    <row r="1166" spans="8:14" x14ac:dyDescent="0.25">
      <c r="H1166" s="40"/>
      <c r="I1166" s="104"/>
      <c r="J1166" s="86"/>
      <c r="K1166" s="68"/>
      <c r="L1166" s="11"/>
      <c r="M1166" s="45"/>
      <c r="N1166" s="11"/>
    </row>
    <row r="1167" spans="8:14" x14ac:dyDescent="0.25">
      <c r="H1167" s="40"/>
      <c r="I1167" s="104"/>
      <c r="J1167" s="86"/>
      <c r="K1167" s="68"/>
      <c r="L1167" s="11"/>
      <c r="M1167" s="45"/>
      <c r="N1167" s="11"/>
    </row>
    <row r="1168" spans="8:14" x14ac:dyDescent="0.25">
      <c r="H1168" s="40"/>
      <c r="I1168" s="104"/>
      <c r="J1168" s="86"/>
      <c r="K1168" s="68"/>
      <c r="L1168" s="11"/>
      <c r="M1168" s="45"/>
      <c r="N1168" s="11"/>
    </row>
    <row r="1169" spans="8:14" x14ac:dyDescent="0.25">
      <c r="H1169" s="40"/>
      <c r="I1169" s="104"/>
      <c r="J1169" s="86"/>
      <c r="K1169" s="68"/>
      <c r="L1169" s="11"/>
      <c r="M1169" s="45"/>
      <c r="N1169" s="11"/>
    </row>
    <row r="1170" spans="8:14" x14ac:dyDescent="0.25">
      <c r="H1170" s="40"/>
      <c r="I1170" s="104"/>
      <c r="J1170" s="86"/>
      <c r="K1170" s="68"/>
      <c r="L1170" s="11"/>
      <c r="M1170" s="45"/>
      <c r="N1170" s="11"/>
    </row>
    <row r="1171" spans="8:14" x14ac:dyDescent="0.25">
      <c r="H1171" s="40"/>
      <c r="I1171" s="104"/>
      <c r="J1171" s="86"/>
      <c r="K1171" s="68"/>
      <c r="L1171" s="11"/>
      <c r="M1171" s="45"/>
      <c r="N1171" s="11"/>
    </row>
    <row r="1172" spans="8:14" x14ac:dyDescent="0.25">
      <c r="H1172" s="40"/>
      <c r="I1172" s="104"/>
      <c r="J1172" s="86"/>
      <c r="K1172" s="68"/>
      <c r="L1172" s="11"/>
      <c r="M1172" s="45"/>
      <c r="N1172" s="11"/>
    </row>
    <row r="1173" spans="8:14" x14ac:dyDescent="0.25">
      <c r="H1173" s="40"/>
      <c r="I1173" s="104"/>
      <c r="J1173" s="86"/>
      <c r="K1173" s="68"/>
      <c r="L1173" s="11"/>
      <c r="M1173" s="45"/>
      <c r="N1173" s="11"/>
    </row>
    <row r="1174" spans="8:14" x14ac:dyDescent="0.25">
      <c r="H1174" s="40"/>
      <c r="I1174" s="104"/>
      <c r="J1174" s="86"/>
      <c r="K1174" s="68"/>
      <c r="L1174" s="11"/>
      <c r="M1174" s="45"/>
      <c r="N1174" s="11"/>
    </row>
    <row r="1175" spans="8:14" x14ac:dyDescent="0.25">
      <c r="H1175" s="40"/>
      <c r="I1175" s="104"/>
      <c r="J1175" s="86"/>
      <c r="K1175" s="68"/>
      <c r="L1175" s="11"/>
      <c r="M1175" s="45"/>
      <c r="N1175" s="11"/>
    </row>
    <row r="1176" spans="8:14" x14ac:dyDescent="0.25">
      <c r="H1176" s="40"/>
      <c r="I1176" s="104"/>
      <c r="J1176" s="86"/>
      <c r="K1176" s="68"/>
      <c r="L1176" s="11"/>
      <c r="M1176" s="45"/>
      <c r="N1176" s="11"/>
    </row>
    <row r="1177" spans="8:14" x14ac:dyDescent="0.25">
      <c r="H1177" s="40"/>
      <c r="I1177" s="104"/>
      <c r="J1177" s="86"/>
      <c r="K1177" s="68"/>
      <c r="L1177" s="11"/>
      <c r="M1177" s="45"/>
      <c r="N1177" s="11"/>
    </row>
    <row r="1178" spans="8:14" x14ac:dyDescent="0.25">
      <c r="H1178" s="40"/>
      <c r="I1178" s="104"/>
      <c r="J1178" s="86"/>
      <c r="K1178" s="68"/>
      <c r="L1178" s="11"/>
      <c r="M1178" s="45"/>
      <c r="N1178" s="11"/>
    </row>
    <row r="1179" spans="8:14" x14ac:dyDescent="0.25">
      <c r="H1179" s="40"/>
      <c r="I1179" s="104"/>
      <c r="J1179" s="86"/>
      <c r="K1179" s="68"/>
      <c r="L1179" s="11"/>
      <c r="M1179" s="45"/>
      <c r="N1179" s="11"/>
    </row>
    <row r="1180" spans="8:14" x14ac:dyDescent="0.25">
      <c r="H1180" s="40"/>
      <c r="I1180" s="104"/>
      <c r="J1180" s="86"/>
      <c r="K1180" s="68"/>
      <c r="L1180" s="11"/>
      <c r="M1180" s="45"/>
      <c r="N1180" s="11"/>
    </row>
    <row r="1181" spans="8:14" x14ac:dyDescent="0.25">
      <c r="H1181" s="40"/>
      <c r="I1181" s="104"/>
      <c r="J1181" s="86"/>
      <c r="K1181" s="68"/>
      <c r="L1181" s="11"/>
      <c r="M1181" s="45"/>
      <c r="N1181" s="11"/>
    </row>
    <row r="1182" spans="8:14" x14ac:dyDescent="0.25">
      <c r="H1182" s="40"/>
      <c r="I1182" s="104"/>
      <c r="J1182" s="86"/>
      <c r="K1182" s="68"/>
      <c r="L1182" s="11"/>
      <c r="M1182" s="45"/>
      <c r="N1182" s="11"/>
    </row>
    <row r="1183" spans="8:14" x14ac:dyDescent="0.25">
      <c r="H1183" s="40"/>
      <c r="I1183" s="104"/>
      <c r="J1183" s="86"/>
      <c r="K1183" s="68"/>
      <c r="L1183" s="11"/>
      <c r="M1183" s="45"/>
      <c r="N1183" s="11"/>
    </row>
    <row r="1184" spans="8:14" x14ac:dyDescent="0.25">
      <c r="H1184" s="40"/>
      <c r="I1184" s="104"/>
      <c r="J1184" s="86"/>
      <c r="K1184" s="68"/>
      <c r="L1184" s="11"/>
      <c r="M1184" s="45"/>
      <c r="N1184" s="11"/>
    </row>
    <row r="1185" spans="8:14" x14ac:dyDescent="0.25">
      <c r="H1185" s="40"/>
      <c r="I1185" s="104"/>
      <c r="J1185" s="86"/>
      <c r="K1185" s="68"/>
      <c r="L1185" s="11"/>
      <c r="M1185" s="45"/>
      <c r="N1185" s="11"/>
    </row>
    <row r="1186" spans="8:14" x14ac:dyDescent="0.25">
      <c r="H1186" s="40"/>
      <c r="I1186" s="104"/>
      <c r="J1186" s="86"/>
      <c r="K1186" s="68"/>
      <c r="L1186" s="11"/>
      <c r="M1186" s="45"/>
      <c r="N1186" s="11"/>
    </row>
    <row r="1187" spans="8:14" x14ac:dyDescent="0.25">
      <c r="H1187" s="40"/>
      <c r="I1187" s="104"/>
      <c r="J1187" s="86"/>
      <c r="K1187" s="68"/>
      <c r="L1187" s="11"/>
      <c r="M1187" s="45"/>
      <c r="N1187" s="11"/>
    </row>
    <row r="1188" spans="8:14" x14ac:dyDescent="0.25">
      <c r="H1188" s="40"/>
      <c r="I1188" s="104"/>
      <c r="J1188" s="86"/>
      <c r="K1188" s="68"/>
      <c r="L1188" s="11"/>
      <c r="M1188" s="45"/>
      <c r="N1188" s="11"/>
    </row>
    <row r="1189" spans="8:14" x14ac:dyDescent="0.25">
      <c r="H1189" s="40"/>
      <c r="I1189" s="104"/>
      <c r="J1189" s="86"/>
      <c r="K1189" s="68"/>
      <c r="L1189" s="11"/>
      <c r="M1189" s="45"/>
      <c r="N1189" s="11"/>
    </row>
    <row r="1190" spans="8:14" x14ac:dyDescent="0.25">
      <c r="H1190" s="40"/>
      <c r="I1190" s="104"/>
      <c r="J1190" s="86"/>
      <c r="K1190" s="68"/>
      <c r="L1190" s="11"/>
      <c r="M1190" s="45"/>
      <c r="N1190" s="11"/>
    </row>
    <row r="1191" spans="8:14" x14ac:dyDescent="0.25">
      <c r="H1191" s="40"/>
      <c r="I1191" s="104"/>
      <c r="J1191" s="86"/>
      <c r="K1191" s="68"/>
      <c r="L1191" s="11"/>
      <c r="M1191" s="45"/>
      <c r="N1191" s="11"/>
    </row>
    <row r="1192" spans="8:14" x14ac:dyDescent="0.25">
      <c r="H1192" s="40"/>
      <c r="I1192" s="104"/>
      <c r="J1192" s="86"/>
      <c r="K1192" s="68"/>
      <c r="L1192" s="11"/>
      <c r="M1192" s="45"/>
      <c r="N1192" s="11"/>
    </row>
    <row r="1193" spans="8:14" x14ac:dyDescent="0.25">
      <c r="H1193" s="40"/>
      <c r="I1193" s="104"/>
      <c r="J1193" s="86"/>
      <c r="K1193" s="68"/>
      <c r="L1193" s="11"/>
      <c r="M1193" s="45"/>
      <c r="N1193" s="11"/>
    </row>
    <row r="1194" spans="8:14" x14ac:dyDescent="0.25">
      <c r="H1194" s="40"/>
      <c r="I1194" s="104"/>
      <c r="J1194" s="86"/>
      <c r="K1194" s="68"/>
      <c r="L1194" s="11"/>
      <c r="M1194" s="45"/>
      <c r="N1194" s="11"/>
    </row>
    <row r="1195" spans="8:14" x14ac:dyDescent="0.25">
      <c r="H1195" s="40"/>
      <c r="I1195" s="104"/>
      <c r="J1195" s="86"/>
      <c r="K1195" s="68"/>
      <c r="L1195" s="11"/>
      <c r="M1195" s="45"/>
      <c r="N1195" s="11"/>
    </row>
    <row r="1196" spans="8:14" x14ac:dyDescent="0.25">
      <c r="H1196" s="40"/>
      <c r="I1196" s="104"/>
      <c r="J1196" s="86"/>
      <c r="K1196" s="68"/>
      <c r="L1196" s="11"/>
      <c r="M1196" s="45"/>
      <c r="N1196" s="11"/>
    </row>
    <row r="1197" spans="8:14" x14ac:dyDescent="0.25">
      <c r="H1197" s="40"/>
      <c r="I1197" s="104"/>
      <c r="J1197" s="86"/>
      <c r="K1197" s="68"/>
      <c r="L1197" s="11"/>
      <c r="M1197" s="45"/>
      <c r="N1197" s="11"/>
    </row>
    <row r="1198" spans="8:14" x14ac:dyDescent="0.25">
      <c r="H1198" s="40"/>
      <c r="I1198" s="104"/>
      <c r="J1198" s="86"/>
      <c r="K1198" s="68"/>
      <c r="L1198" s="11"/>
      <c r="M1198" s="45"/>
      <c r="N1198" s="11"/>
    </row>
    <row r="1199" spans="8:14" x14ac:dyDescent="0.25">
      <c r="H1199" s="40"/>
      <c r="I1199" s="104"/>
      <c r="J1199" s="86"/>
      <c r="K1199" s="68"/>
      <c r="L1199" s="11"/>
      <c r="M1199" s="45"/>
      <c r="N1199" s="11"/>
    </row>
    <row r="1200" spans="8:14" x14ac:dyDescent="0.25">
      <c r="H1200" s="40"/>
      <c r="I1200" s="104"/>
      <c r="J1200" s="86"/>
      <c r="K1200" s="68"/>
      <c r="L1200" s="11"/>
      <c r="M1200" s="45"/>
      <c r="N1200" s="11"/>
    </row>
    <row r="1201" spans="8:14" x14ac:dyDescent="0.25">
      <c r="H1201" s="40"/>
      <c r="I1201" s="104"/>
      <c r="J1201" s="86"/>
      <c r="K1201" s="68"/>
      <c r="L1201" s="11"/>
      <c r="M1201" s="45"/>
      <c r="N1201" s="11"/>
    </row>
    <row r="1202" spans="8:14" x14ac:dyDescent="0.25">
      <c r="H1202" s="40"/>
      <c r="I1202" s="104"/>
      <c r="J1202" s="86"/>
      <c r="K1202" s="68"/>
      <c r="L1202" s="11"/>
      <c r="M1202" s="45"/>
      <c r="N1202" s="11"/>
    </row>
    <row r="1203" spans="8:14" x14ac:dyDescent="0.25">
      <c r="H1203" s="40"/>
      <c r="I1203" s="104"/>
      <c r="J1203" s="86"/>
      <c r="K1203" s="68"/>
      <c r="L1203" s="11"/>
      <c r="M1203" s="45"/>
      <c r="N1203" s="11"/>
    </row>
    <row r="1204" spans="8:14" x14ac:dyDescent="0.25">
      <c r="H1204" s="40"/>
      <c r="I1204" s="104"/>
      <c r="J1204" s="86"/>
      <c r="K1204" s="68"/>
      <c r="L1204" s="11"/>
      <c r="M1204" s="45"/>
      <c r="N1204" s="11"/>
    </row>
    <row r="1205" spans="8:14" x14ac:dyDescent="0.25">
      <c r="H1205" s="40"/>
      <c r="I1205" s="104"/>
      <c r="J1205" s="86"/>
      <c r="K1205" s="68"/>
      <c r="L1205" s="11"/>
      <c r="M1205" s="45"/>
      <c r="N1205" s="11"/>
    </row>
    <row r="1206" spans="8:14" x14ac:dyDescent="0.25">
      <c r="H1206" s="40"/>
      <c r="I1206" s="104"/>
      <c r="J1206" s="86"/>
      <c r="K1206" s="68"/>
      <c r="L1206" s="11"/>
      <c r="M1206" s="45"/>
      <c r="N1206" s="11"/>
    </row>
    <row r="1207" spans="8:14" x14ac:dyDescent="0.25">
      <c r="H1207" s="40"/>
      <c r="I1207" s="104"/>
      <c r="J1207" s="86"/>
      <c r="K1207" s="68"/>
      <c r="L1207" s="11"/>
      <c r="M1207" s="45"/>
      <c r="N1207" s="11"/>
    </row>
    <row r="1208" spans="8:14" x14ac:dyDescent="0.25">
      <c r="H1208" s="40"/>
      <c r="I1208" s="104"/>
      <c r="J1208" s="86"/>
      <c r="K1208" s="68"/>
      <c r="L1208" s="11"/>
      <c r="M1208" s="45"/>
      <c r="N1208" s="11"/>
    </row>
    <row r="1209" spans="8:14" x14ac:dyDescent="0.25">
      <c r="H1209" s="40"/>
      <c r="I1209" s="104"/>
      <c r="J1209" s="86"/>
      <c r="K1209" s="68"/>
      <c r="L1209" s="11"/>
      <c r="M1209" s="45"/>
      <c r="N1209" s="11"/>
    </row>
    <row r="1210" spans="8:14" x14ac:dyDescent="0.25">
      <c r="H1210" s="40"/>
      <c r="I1210" s="104"/>
      <c r="J1210" s="86"/>
      <c r="K1210" s="68"/>
      <c r="L1210" s="11"/>
      <c r="M1210" s="45"/>
      <c r="N1210" s="11"/>
    </row>
    <row r="1211" spans="8:14" x14ac:dyDescent="0.25">
      <c r="H1211" s="40"/>
      <c r="I1211" s="104"/>
      <c r="J1211" s="86"/>
      <c r="K1211" s="68"/>
      <c r="L1211" s="11"/>
      <c r="M1211" s="45"/>
      <c r="N1211" s="11"/>
    </row>
    <row r="1212" spans="8:14" x14ac:dyDescent="0.25">
      <c r="H1212" s="40"/>
      <c r="I1212" s="104"/>
      <c r="J1212" s="86"/>
      <c r="K1212" s="68"/>
      <c r="L1212" s="11"/>
      <c r="M1212" s="45"/>
      <c r="N1212" s="11"/>
    </row>
    <row r="1213" spans="8:14" x14ac:dyDescent="0.25">
      <c r="H1213" s="40"/>
      <c r="I1213" s="104"/>
      <c r="J1213" s="86"/>
      <c r="K1213" s="68"/>
      <c r="L1213" s="11"/>
      <c r="M1213" s="45"/>
      <c r="N1213" s="11"/>
    </row>
    <row r="1214" spans="8:14" x14ac:dyDescent="0.25">
      <c r="H1214" s="40"/>
      <c r="I1214" s="104"/>
      <c r="J1214" s="86"/>
      <c r="K1214" s="68"/>
      <c r="L1214" s="11"/>
      <c r="M1214" s="45"/>
      <c r="N1214" s="11"/>
    </row>
    <row r="1215" spans="8:14" x14ac:dyDescent="0.25">
      <c r="H1215" s="40"/>
      <c r="I1215" s="104"/>
      <c r="J1215" s="86"/>
      <c r="K1215" s="68"/>
      <c r="L1215" s="11"/>
      <c r="M1215" s="45"/>
      <c r="N1215" s="11"/>
    </row>
    <row r="1216" spans="8:14" x14ac:dyDescent="0.25">
      <c r="H1216" s="40"/>
      <c r="I1216" s="104"/>
      <c r="J1216" s="86"/>
      <c r="K1216" s="68"/>
      <c r="L1216" s="11"/>
      <c r="M1216" s="45"/>
      <c r="N1216" s="11"/>
    </row>
    <row r="1217" spans="8:14" x14ac:dyDescent="0.25">
      <c r="H1217" s="40"/>
      <c r="I1217" s="104"/>
      <c r="J1217" s="86"/>
      <c r="K1217" s="68"/>
      <c r="L1217" s="11"/>
      <c r="M1217" s="45"/>
      <c r="N1217" s="11"/>
    </row>
    <row r="1218" spans="8:14" x14ac:dyDescent="0.25">
      <c r="H1218" s="40"/>
      <c r="I1218" s="104"/>
      <c r="J1218" s="86"/>
      <c r="K1218" s="68"/>
      <c r="L1218" s="11"/>
      <c r="M1218" s="45"/>
      <c r="N1218" s="11"/>
    </row>
    <row r="1219" spans="8:14" x14ac:dyDescent="0.25">
      <c r="H1219" s="40"/>
      <c r="I1219" s="104"/>
      <c r="J1219" s="86"/>
      <c r="K1219" s="68"/>
      <c r="L1219" s="11"/>
      <c r="M1219" s="45"/>
      <c r="N1219" s="11"/>
    </row>
    <row r="1220" spans="8:14" x14ac:dyDescent="0.25">
      <c r="H1220" s="40"/>
      <c r="I1220" s="104"/>
      <c r="J1220" s="86"/>
      <c r="K1220" s="68"/>
      <c r="L1220" s="11"/>
      <c r="M1220" s="45"/>
      <c r="N1220" s="11"/>
    </row>
    <row r="1221" spans="8:14" x14ac:dyDescent="0.25">
      <c r="H1221" s="40"/>
      <c r="I1221" s="104"/>
      <c r="J1221" s="86"/>
      <c r="K1221" s="68"/>
      <c r="L1221" s="11"/>
      <c r="M1221" s="45"/>
      <c r="N1221" s="11"/>
    </row>
    <row r="1222" spans="8:14" x14ac:dyDescent="0.25">
      <c r="H1222" s="40"/>
      <c r="I1222" s="104"/>
      <c r="J1222" s="86"/>
      <c r="K1222" s="68"/>
      <c r="L1222" s="11"/>
      <c r="M1222" s="45"/>
      <c r="N1222" s="11"/>
    </row>
    <row r="1223" spans="8:14" x14ac:dyDescent="0.25">
      <c r="H1223" s="40"/>
      <c r="I1223" s="104"/>
      <c r="J1223" s="86"/>
      <c r="K1223" s="68"/>
      <c r="L1223" s="11"/>
      <c r="M1223" s="45"/>
      <c r="N1223" s="11"/>
    </row>
    <row r="1224" spans="8:14" x14ac:dyDescent="0.25">
      <c r="H1224" s="40"/>
      <c r="I1224" s="104"/>
      <c r="J1224" s="86"/>
      <c r="K1224" s="68"/>
      <c r="L1224" s="11"/>
      <c r="M1224" s="45"/>
      <c r="N1224" s="11"/>
    </row>
    <row r="1225" spans="8:14" x14ac:dyDescent="0.25">
      <c r="H1225" s="40"/>
      <c r="I1225" s="104"/>
      <c r="J1225" s="86"/>
      <c r="K1225" s="68"/>
      <c r="L1225" s="11"/>
      <c r="M1225" s="45"/>
      <c r="N1225" s="11"/>
    </row>
    <row r="1226" spans="8:14" x14ac:dyDescent="0.25">
      <c r="H1226" s="40"/>
      <c r="I1226" s="104"/>
      <c r="J1226" s="86"/>
      <c r="K1226" s="68"/>
      <c r="L1226" s="11"/>
      <c r="M1226" s="45"/>
      <c r="N1226" s="11"/>
    </row>
    <row r="1227" spans="8:14" x14ac:dyDescent="0.25">
      <c r="H1227" s="40"/>
      <c r="I1227" s="104"/>
      <c r="J1227" s="86"/>
      <c r="K1227" s="68"/>
      <c r="L1227" s="11"/>
      <c r="M1227" s="45"/>
      <c r="N1227" s="11"/>
    </row>
    <row r="1228" spans="8:14" x14ac:dyDescent="0.25">
      <c r="H1228" s="40"/>
      <c r="I1228" s="104"/>
      <c r="J1228" s="86"/>
      <c r="K1228" s="68"/>
      <c r="L1228" s="11"/>
      <c r="M1228" s="45"/>
      <c r="N1228" s="11"/>
    </row>
    <row r="1229" spans="8:14" x14ac:dyDescent="0.25">
      <c r="H1229" s="40"/>
      <c r="I1229" s="104"/>
      <c r="J1229" s="86"/>
      <c r="K1229" s="68"/>
      <c r="L1229" s="11"/>
      <c r="M1229" s="45"/>
      <c r="N1229" s="11"/>
    </row>
    <row r="1230" spans="8:14" x14ac:dyDescent="0.25">
      <c r="H1230" s="40"/>
      <c r="I1230" s="104"/>
      <c r="J1230" s="86"/>
      <c r="K1230" s="68"/>
      <c r="L1230" s="11"/>
      <c r="M1230" s="45"/>
      <c r="N1230" s="11"/>
    </row>
    <row r="1231" spans="8:14" x14ac:dyDescent="0.25">
      <c r="H1231" s="40"/>
      <c r="I1231" s="104"/>
      <c r="J1231" s="86"/>
      <c r="K1231" s="68"/>
      <c r="L1231" s="11"/>
      <c r="M1231" s="45"/>
      <c r="N1231" s="11"/>
    </row>
    <row r="1232" spans="8:14" x14ac:dyDescent="0.25">
      <c r="H1232" s="40"/>
      <c r="I1232" s="104"/>
      <c r="J1232" s="86"/>
      <c r="K1232" s="68"/>
      <c r="L1232" s="11"/>
      <c r="M1232" s="45"/>
      <c r="N1232" s="11"/>
    </row>
    <row r="1233" spans="8:14" x14ac:dyDescent="0.25">
      <c r="H1233" s="40"/>
      <c r="I1233" s="104"/>
      <c r="J1233" s="86"/>
      <c r="K1233" s="68"/>
      <c r="L1233" s="11"/>
      <c r="M1233" s="45"/>
      <c r="N1233" s="11"/>
    </row>
    <row r="1234" spans="8:14" x14ac:dyDescent="0.25">
      <c r="H1234" s="40"/>
      <c r="I1234" s="104"/>
      <c r="J1234" s="86"/>
      <c r="K1234" s="68"/>
      <c r="L1234" s="11"/>
      <c r="M1234" s="45"/>
      <c r="N1234" s="11"/>
    </row>
    <row r="1235" spans="8:14" x14ac:dyDescent="0.25">
      <c r="H1235" s="40"/>
      <c r="I1235" s="104"/>
      <c r="J1235" s="86"/>
      <c r="K1235" s="68"/>
      <c r="L1235" s="11"/>
      <c r="M1235" s="45"/>
      <c r="N1235" s="11"/>
    </row>
    <row r="1236" spans="8:14" x14ac:dyDescent="0.25">
      <c r="H1236" s="40"/>
      <c r="I1236" s="104"/>
      <c r="J1236" s="86"/>
      <c r="K1236" s="68"/>
      <c r="L1236" s="11"/>
      <c r="M1236" s="45"/>
      <c r="N1236" s="11"/>
    </row>
    <row r="1237" spans="8:14" x14ac:dyDescent="0.25">
      <c r="H1237" s="40"/>
      <c r="I1237" s="104"/>
      <c r="J1237" s="86"/>
      <c r="K1237" s="68"/>
      <c r="L1237" s="11"/>
      <c r="M1237" s="45"/>
      <c r="N1237" s="11"/>
    </row>
    <row r="1238" spans="8:14" x14ac:dyDescent="0.25">
      <c r="H1238" s="40"/>
      <c r="I1238" s="104"/>
      <c r="J1238" s="86"/>
      <c r="K1238" s="68"/>
      <c r="L1238" s="11"/>
      <c r="M1238" s="45"/>
      <c r="N1238" s="11"/>
    </row>
    <row r="1239" spans="8:14" x14ac:dyDescent="0.25">
      <c r="H1239" s="40"/>
      <c r="I1239" s="104"/>
      <c r="J1239" s="86"/>
      <c r="K1239" s="68"/>
      <c r="L1239" s="11"/>
      <c r="M1239" s="45"/>
      <c r="N1239" s="11"/>
    </row>
    <row r="1240" spans="8:14" x14ac:dyDescent="0.25">
      <c r="H1240" s="40"/>
      <c r="I1240" s="104"/>
      <c r="J1240" s="86"/>
      <c r="K1240" s="68"/>
      <c r="L1240" s="11"/>
      <c r="M1240" s="45"/>
      <c r="N1240" s="11"/>
    </row>
    <row r="1241" spans="8:14" x14ac:dyDescent="0.25">
      <c r="H1241" s="40"/>
      <c r="I1241" s="104"/>
      <c r="J1241" s="86"/>
      <c r="K1241" s="68"/>
      <c r="L1241" s="11"/>
      <c r="M1241" s="45"/>
      <c r="N1241" s="11"/>
    </row>
    <row r="1242" spans="8:14" x14ac:dyDescent="0.25">
      <c r="H1242" s="40"/>
      <c r="I1242" s="104"/>
      <c r="J1242" s="86"/>
      <c r="K1242" s="68"/>
      <c r="L1242" s="11"/>
      <c r="M1242" s="45"/>
      <c r="N1242" s="11"/>
    </row>
    <row r="1243" spans="8:14" x14ac:dyDescent="0.25">
      <c r="H1243" s="40"/>
      <c r="I1243" s="104"/>
      <c r="J1243" s="86"/>
      <c r="K1243" s="68"/>
      <c r="L1243" s="11"/>
      <c r="M1243" s="45"/>
      <c r="N1243" s="11"/>
    </row>
    <row r="1244" spans="8:14" x14ac:dyDescent="0.25">
      <c r="H1244" s="40"/>
      <c r="I1244" s="104"/>
      <c r="J1244" s="86"/>
      <c r="K1244" s="68"/>
      <c r="L1244" s="11"/>
      <c r="M1244" s="45"/>
      <c r="N1244" s="11"/>
    </row>
    <row r="1245" spans="8:14" x14ac:dyDescent="0.25">
      <c r="H1245" s="40"/>
      <c r="I1245" s="104"/>
      <c r="J1245" s="86"/>
      <c r="K1245" s="68"/>
      <c r="L1245" s="11"/>
      <c r="M1245" s="45"/>
      <c r="N1245" s="11"/>
    </row>
    <row r="1246" spans="8:14" x14ac:dyDescent="0.25">
      <c r="H1246" s="40"/>
      <c r="I1246" s="104"/>
      <c r="J1246" s="86"/>
      <c r="K1246" s="68"/>
      <c r="L1246" s="11"/>
      <c r="M1246" s="45"/>
      <c r="N1246" s="11"/>
    </row>
    <row r="1247" spans="8:14" x14ac:dyDescent="0.25">
      <c r="H1247" s="40"/>
      <c r="I1247" s="104"/>
      <c r="J1247" s="86"/>
      <c r="K1247" s="68"/>
      <c r="L1247" s="11"/>
      <c r="M1247" s="45"/>
      <c r="N1247" s="11"/>
    </row>
    <row r="1248" spans="8:14" x14ac:dyDescent="0.25">
      <c r="H1248" s="40"/>
      <c r="I1248" s="104"/>
      <c r="J1248" s="86"/>
      <c r="K1248" s="68"/>
      <c r="L1248" s="11"/>
      <c r="M1248" s="45"/>
      <c r="N1248" s="11"/>
    </row>
    <row r="1249" spans="8:14" x14ac:dyDescent="0.25">
      <c r="H1249" s="40"/>
      <c r="I1249" s="104"/>
      <c r="J1249" s="86"/>
      <c r="K1249" s="68"/>
      <c r="L1249" s="11"/>
      <c r="M1249" s="45"/>
      <c r="N1249" s="11"/>
    </row>
    <row r="1250" spans="8:14" x14ac:dyDescent="0.25">
      <c r="H1250" s="40"/>
      <c r="I1250" s="104"/>
      <c r="J1250" s="86"/>
      <c r="K1250" s="68"/>
      <c r="L1250" s="11"/>
      <c r="M1250" s="45"/>
      <c r="N1250" s="11"/>
    </row>
    <row r="1251" spans="8:14" x14ac:dyDescent="0.25">
      <c r="H1251" s="40"/>
      <c r="I1251" s="104"/>
      <c r="J1251" s="86"/>
      <c r="K1251" s="68"/>
      <c r="L1251" s="11"/>
      <c r="M1251" s="45"/>
      <c r="N1251" s="11"/>
    </row>
    <row r="1252" spans="8:14" x14ac:dyDescent="0.25">
      <c r="H1252" s="40"/>
      <c r="I1252" s="104"/>
      <c r="J1252" s="86"/>
      <c r="K1252" s="68"/>
      <c r="L1252" s="11"/>
      <c r="M1252" s="45"/>
      <c r="N1252" s="11"/>
    </row>
    <row r="1253" spans="8:14" x14ac:dyDescent="0.25">
      <c r="H1253" s="40"/>
      <c r="I1253" s="104"/>
      <c r="J1253" s="86"/>
      <c r="K1253" s="68"/>
      <c r="L1253" s="11"/>
      <c r="M1253" s="45"/>
      <c r="N1253" s="11"/>
    </row>
    <row r="1254" spans="8:14" x14ac:dyDescent="0.25">
      <c r="H1254" s="40"/>
      <c r="I1254" s="104"/>
      <c r="J1254" s="86"/>
      <c r="K1254" s="68"/>
      <c r="L1254" s="11"/>
      <c r="M1254" s="45"/>
      <c r="N1254" s="11"/>
    </row>
    <row r="1255" spans="8:14" x14ac:dyDescent="0.25">
      <c r="H1255" s="40"/>
      <c r="I1255" s="104"/>
      <c r="J1255" s="86"/>
      <c r="K1255" s="68"/>
      <c r="L1255" s="11"/>
      <c r="M1255" s="45"/>
      <c r="N1255" s="11"/>
    </row>
    <row r="1256" spans="8:14" x14ac:dyDescent="0.25">
      <c r="H1256" s="40"/>
      <c r="I1256" s="104"/>
      <c r="J1256" s="86"/>
      <c r="K1256" s="68"/>
      <c r="L1256" s="11"/>
      <c r="M1256" s="45"/>
      <c r="N1256" s="11"/>
    </row>
    <row r="1257" spans="8:14" x14ac:dyDescent="0.25">
      <c r="H1257" s="40"/>
      <c r="I1257" s="104"/>
      <c r="J1257" s="86"/>
      <c r="K1257" s="68"/>
      <c r="L1257" s="11"/>
      <c r="M1257" s="45"/>
      <c r="N1257" s="11"/>
    </row>
    <row r="1258" spans="8:14" x14ac:dyDescent="0.25">
      <c r="H1258" s="40"/>
      <c r="I1258" s="104"/>
      <c r="J1258" s="86"/>
      <c r="K1258" s="68"/>
      <c r="L1258" s="11"/>
      <c r="M1258" s="45"/>
      <c r="N1258" s="11"/>
    </row>
    <row r="1259" spans="8:14" x14ac:dyDescent="0.25">
      <c r="H1259" s="40"/>
      <c r="I1259" s="104"/>
      <c r="J1259" s="86"/>
      <c r="K1259" s="68"/>
      <c r="L1259" s="11"/>
      <c r="M1259" s="45"/>
      <c r="N1259" s="11"/>
    </row>
    <row r="1260" spans="8:14" x14ac:dyDescent="0.25">
      <c r="H1260" s="40"/>
      <c r="I1260" s="104"/>
      <c r="J1260" s="86"/>
      <c r="K1260" s="68"/>
      <c r="L1260" s="11"/>
      <c r="M1260" s="45"/>
      <c r="N1260" s="11"/>
    </row>
    <row r="1261" spans="8:14" x14ac:dyDescent="0.25">
      <c r="H1261" s="40"/>
      <c r="I1261" s="104"/>
      <c r="J1261" s="86"/>
      <c r="K1261" s="68"/>
      <c r="L1261" s="11"/>
      <c r="M1261" s="45"/>
      <c r="N1261" s="11"/>
    </row>
    <row r="1262" spans="8:14" x14ac:dyDescent="0.25">
      <c r="H1262" s="40"/>
      <c r="I1262" s="104"/>
      <c r="J1262" s="86"/>
      <c r="K1262" s="68"/>
      <c r="L1262" s="11"/>
      <c r="M1262" s="45"/>
      <c r="N1262" s="11"/>
    </row>
    <row r="1263" spans="8:14" x14ac:dyDescent="0.25">
      <c r="H1263" s="40"/>
      <c r="I1263" s="104"/>
      <c r="J1263" s="86"/>
      <c r="K1263" s="68"/>
      <c r="L1263" s="11"/>
      <c r="M1263" s="45"/>
      <c r="N1263" s="11"/>
    </row>
    <row r="1264" spans="8:14" x14ac:dyDescent="0.25">
      <c r="H1264" s="40"/>
      <c r="I1264" s="104"/>
      <c r="J1264" s="86"/>
      <c r="K1264" s="68"/>
      <c r="L1264" s="11"/>
      <c r="M1264" s="45"/>
      <c r="N1264" s="11"/>
    </row>
    <row r="1265" spans="8:14" x14ac:dyDescent="0.25">
      <c r="H1265" s="40"/>
      <c r="I1265" s="104"/>
      <c r="J1265" s="86"/>
      <c r="K1265" s="68"/>
      <c r="L1265" s="11"/>
      <c r="M1265" s="45"/>
      <c r="N1265" s="11"/>
    </row>
    <row r="1266" spans="8:14" x14ac:dyDescent="0.25">
      <c r="H1266" s="40"/>
      <c r="I1266" s="104"/>
      <c r="J1266" s="86"/>
      <c r="K1266" s="68"/>
      <c r="L1266" s="11"/>
      <c r="M1266" s="45"/>
      <c r="N1266" s="11"/>
    </row>
    <row r="1267" spans="8:14" x14ac:dyDescent="0.25">
      <c r="H1267" s="40"/>
      <c r="I1267" s="104"/>
      <c r="J1267" s="86"/>
      <c r="K1267" s="68"/>
      <c r="L1267" s="11"/>
      <c r="M1267" s="45"/>
      <c r="N1267" s="11"/>
    </row>
    <row r="1268" spans="8:14" x14ac:dyDescent="0.25">
      <c r="H1268" s="40"/>
      <c r="I1268" s="104"/>
      <c r="J1268" s="86"/>
      <c r="K1268" s="68"/>
      <c r="L1268" s="11"/>
      <c r="M1268" s="45"/>
      <c r="N1268" s="11"/>
    </row>
    <row r="1269" spans="8:14" x14ac:dyDescent="0.25">
      <c r="H1269" s="40"/>
      <c r="I1269" s="104"/>
      <c r="J1269" s="86"/>
      <c r="K1269" s="68"/>
      <c r="L1269" s="11"/>
      <c r="M1269" s="45"/>
      <c r="N1269" s="11"/>
    </row>
    <row r="1270" spans="8:14" x14ac:dyDescent="0.25">
      <c r="H1270" s="40"/>
      <c r="I1270" s="104"/>
      <c r="J1270" s="86"/>
      <c r="K1270" s="68"/>
      <c r="L1270" s="11"/>
      <c r="M1270" s="45"/>
      <c r="N1270" s="11"/>
    </row>
    <row r="1271" spans="8:14" x14ac:dyDescent="0.25">
      <c r="H1271" s="40"/>
      <c r="I1271" s="104"/>
      <c r="J1271" s="86"/>
      <c r="K1271" s="68"/>
      <c r="L1271" s="11"/>
      <c r="M1271" s="45"/>
      <c r="N1271" s="11"/>
    </row>
    <row r="1272" spans="8:14" x14ac:dyDescent="0.25">
      <c r="H1272" s="40"/>
      <c r="I1272" s="104"/>
      <c r="J1272" s="86"/>
      <c r="K1272" s="68"/>
      <c r="L1272" s="11"/>
      <c r="M1272" s="45"/>
      <c r="N1272" s="11"/>
    </row>
    <row r="1273" spans="8:14" x14ac:dyDescent="0.25">
      <c r="H1273" s="40"/>
      <c r="I1273" s="104"/>
      <c r="J1273" s="86"/>
      <c r="K1273" s="68"/>
      <c r="L1273" s="11"/>
      <c r="M1273" s="45"/>
      <c r="N1273" s="11"/>
    </row>
    <row r="1274" spans="8:14" x14ac:dyDescent="0.25">
      <c r="H1274" s="40"/>
      <c r="I1274" s="104"/>
      <c r="J1274" s="86"/>
      <c r="K1274" s="68"/>
      <c r="L1274" s="11"/>
      <c r="M1274" s="45"/>
      <c r="N1274" s="11"/>
    </row>
    <row r="1275" spans="8:14" x14ac:dyDescent="0.25">
      <c r="H1275" s="40"/>
      <c r="I1275" s="104"/>
      <c r="J1275" s="86"/>
      <c r="K1275" s="68"/>
      <c r="L1275" s="11"/>
      <c r="M1275" s="45"/>
      <c r="N1275" s="11"/>
    </row>
    <row r="1276" spans="8:14" x14ac:dyDescent="0.25">
      <c r="H1276" s="40"/>
      <c r="I1276" s="104"/>
      <c r="J1276" s="86"/>
      <c r="K1276" s="68"/>
      <c r="L1276" s="11"/>
      <c r="M1276" s="45"/>
      <c r="N1276" s="11"/>
    </row>
    <row r="1277" spans="8:14" x14ac:dyDescent="0.25">
      <c r="H1277" s="40"/>
      <c r="I1277" s="104"/>
      <c r="J1277" s="86"/>
      <c r="K1277" s="68"/>
      <c r="L1277" s="11"/>
      <c r="M1277" s="45"/>
      <c r="N1277" s="11"/>
    </row>
    <row r="1278" spans="8:14" x14ac:dyDescent="0.25">
      <c r="H1278" s="40"/>
      <c r="I1278" s="104"/>
      <c r="J1278" s="86"/>
      <c r="K1278" s="68"/>
      <c r="L1278" s="11"/>
      <c r="M1278" s="45"/>
      <c r="N1278" s="11"/>
    </row>
    <row r="1279" spans="8:14" x14ac:dyDescent="0.25">
      <c r="H1279" s="40"/>
      <c r="I1279" s="104"/>
      <c r="J1279" s="86"/>
      <c r="K1279" s="68"/>
      <c r="L1279" s="11"/>
      <c r="M1279" s="45"/>
      <c r="N1279" s="11"/>
    </row>
    <row r="1280" spans="8:14" x14ac:dyDescent="0.25">
      <c r="H1280" s="40"/>
      <c r="I1280" s="104"/>
      <c r="J1280" s="86"/>
      <c r="K1280" s="68"/>
      <c r="L1280" s="11"/>
      <c r="M1280" s="45"/>
      <c r="N1280" s="11"/>
    </row>
    <row r="1281" spans="8:14" x14ac:dyDescent="0.25">
      <c r="H1281" s="40"/>
      <c r="I1281" s="104"/>
      <c r="J1281" s="86"/>
      <c r="K1281" s="68"/>
      <c r="L1281" s="11"/>
      <c r="M1281" s="45"/>
      <c r="N1281" s="11"/>
    </row>
    <row r="1282" spans="8:14" x14ac:dyDescent="0.25">
      <c r="H1282" s="40"/>
      <c r="I1282" s="104"/>
      <c r="J1282" s="86"/>
      <c r="K1282" s="68"/>
      <c r="L1282" s="11"/>
      <c r="M1282" s="45"/>
      <c r="N1282" s="11"/>
    </row>
    <row r="1283" spans="8:14" x14ac:dyDescent="0.25">
      <c r="H1283" s="40"/>
      <c r="I1283" s="104"/>
      <c r="J1283" s="86"/>
      <c r="K1283" s="68"/>
      <c r="L1283" s="11"/>
      <c r="M1283" s="45"/>
      <c r="N1283" s="11"/>
    </row>
    <row r="1284" spans="8:14" x14ac:dyDescent="0.25">
      <c r="H1284" s="40"/>
      <c r="I1284" s="104"/>
      <c r="J1284" s="86"/>
      <c r="K1284" s="68"/>
      <c r="L1284" s="11"/>
      <c r="M1284" s="45"/>
      <c r="N1284" s="11"/>
    </row>
    <row r="1285" spans="8:14" x14ac:dyDescent="0.25">
      <c r="H1285" s="40"/>
      <c r="I1285" s="104"/>
      <c r="J1285" s="86"/>
      <c r="K1285" s="68"/>
      <c r="L1285" s="11"/>
      <c r="M1285" s="45"/>
      <c r="N1285" s="11"/>
    </row>
    <row r="1286" spans="8:14" x14ac:dyDescent="0.25">
      <c r="H1286" s="40"/>
      <c r="I1286" s="104"/>
      <c r="J1286" s="86"/>
      <c r="K1286" s="68"/>
      <c r="L1286" s="11"/>
      <c r="M1286" s="45"/>
      <c r="N1286" s="11"/>
    </row>
    <row r="1287" spans="8:14" x14ac:dyDescent="0.25">
      <c r="H1287" s="40"/>
      <c r="I1287" s="104"/>
      <c r="J1287" s="86"/>
      <c r="K1287" s="68"/>
      <c r="L1287" s="11"/>
      <c r="M1287" s="45"/>
      <c r="N1287" s="11"/>
    </row>
    <row r="1288" spans="8:14" x14ac:dyDescent="0.25">
      <c r="H1288" s="40"/>
      <c r="I1288" s="104"/>
      <c r="J1288" s="86"/>
      <c r="K1288" s="68"/>
      <c r="L1288" s="11"/>
      <c r="M1288" s="45"/>
      <c r="N1288" s="11"/>
    </row>
    <row r="1289" spans="8:14" x14ac:dyDescent="0.25">
      <c r="H1289" s="40"/>
      <c r="I1289" s="104"/>
      <c r="J1289" s="86"/>
      <c r="K1289" s="68"/>
      <c r="L1289" s="11"/>
      <c r="M1289" s="45"/>
      <c r="N1289" s="11"/>
    </row>
    <row r="1290" spans="8:14" x14ac:dyDescent="0.25">
      <c r="H1290" s="40"/>
      <c r="I1290" s="104"/>
      <c r="J1290" s="86"/>
      <c r="K1290" s="68"/>
      <c r="L1290" s="11"/>
      <c r="M1290" s="45"/>
      <c r="N1290" s="11"/>
    </row>
    <row r="1291" spans="8:14" x14ac:dyDescent="0.25">
      <c r="H1291" s="40"/>
      <c r="I1291" s="104"/>
      <c r="J1291" s="86"/>
      <c r="K1291" s="68"/>
      <c r="L1291" s="11"/>
      <c r="M1291" s="45"/>
      <c r="N1291" s="11"/>
    </row>
    <row r="1292" spans="8:14" x14ac:dyDescent="0.25">
      <c r="H1292" s="40"/>
      <c r="I1292" s="104"/>
      <c r="J1292" s="86"/>
      <c r="K1292" s="68"/>
      <c r="L1292" s="11"/>
      <c r="M1292" s="45"/>
      <c r="N1292" s="11"/>
    </row>
    <row r="1293" spans="8:14" x14ac:dyDescent="0.25">
      <c r="H1293" s="40"/>
      <c r="I1293" s="104"/>
      <c r="J1293" s="86"/>
      <c r="K1293" s="68"/>
      <c r="L1293" s="11"/>
      <c r="M1293" s="45"/>
      <c r="N1293" s="11"/>
    </row>
    <row r="1294" spans="8:14" x14ac:dyDescent="0.25">
      <c r="H1294" s="40"/>
      <c r="I1294" s="104"/>
      <c r="J1294" s="86"/>
      <c r="K1294" s="68"/>
      <c r="L1294" s="11"/>
      <c r="M1294" s="45"/>
      <c r="N1294" s="11"/>
    </row>
    <row r="1295" spans="8:14" x14ac:dyDescent="0.25">
      <c r="H1295" s="40"/>
      <c r="I1295" s="104"/>
      <c r="J1295" s="86"/>
      <c r="K1295" s="68"/>
      <c r="L1295" s="11"/>
      <c r="M1295" s="45"/>
      <c r="N1295" s="11"/>
    </row>
    <row r="1296" spans="8:14" x14ac:dyDescent="0.25">
      <c r="H1296" s="40"/>
      <c r="I1296" s="104"/>
      <c r="J1296" s="86"/>
      <c r="K1296" s="68"/>
      <c r="L1296" s="11"/>
      <c r="M1296" s="45"/>
      <c r="N1296" s="11"/>
    </row>
    <row r="1297" spans="8:14" x14ac:dyDescent="0.25">
      <c r="H1297" s="40"/>
      <c r="I1297" s="104"/>
      <c r="J1297" s="86"/>
      <c r="K1297" s="68"/>
      <c r="L1297" s="11"/>
      <c r="M1297" s="45"/>
      <c r="N1297" s="11"/>
    </row>
    <row r="1298" spans="8:14" x14ac:dyDescent="0.25">
      <c r="H1298" s="40"/>
      <c r="I1298" s="104"/>
      <c r="J1298" s="86"/>
      <c r="K1298" s="68"/>
      <c r="L1298" s="11"/>
      <c r="M1298" s="45"/>
      <c r="N1298" s="11"/>
    </row>
    <row r="1299" spans="8:14" x14ac:dyDescent="0.25">
      <c r="H1299" s="40"/>
      <c r="I1299" s="104"/>
      <c r="J1299" s="86"/>
      <c r="K1299" s="68"/>
      <c r="L1299" s="11"/>
      <c r="M1299" s="45"/>
      <c r="N1299" s="11"/>
    </row>
    <row r="1300" spans="8:14" x14ac:dyDescent="0.25">
      <c r="H1300" s="40"/>
      <c r="I1300" s="104"/>
      <c r="J1300" s="86"/>
      <c r="K1300" s="68"/>
      <c r="L1300" s="11"/>
      <c r="M1300" s="45"/>
      <c r="N1300" s="11"/>
    </row>
    <row r="1301" spans="8:14" x14ac:dyDescent="0.25">
      <c r="H1301" s="40"/>
      <c r="I1301" s="104"/>
      <c r="J1301" s="86"/>
      <c r="K1301" s="68"/>
      <c r="L1301" s="11"/>
      <c r="M1301" s="45"/>
      <c r="N1301" s="11"/>
    </row>
    <row r="1302" spans="8:14" x14ac:dyDescent="0.25">
      <c r="H1302" s="40"/>
      <c r="I1302" s="104"/>
      <c r="J1302" s="86"/>
      <c r="K1302" s="68"/>
      <c r="L1302" s="11"/>
      <c r="M1302" s="45"/>
      <c r="N1302" s="11"/>
    </row>
    <row r="1303" spans="8:14" x14ac:dyDescent="0.25">
      <c r="H1303" s="40"/>
      <c r="I1303" s="104"/>
      <c r="J1303" s="86"/>
      <c r="K1303" s="68"/>
      <c r="L1303" s="11"/>
      <c r="M1303" s="45"/>
      <c r="N1303" s="11"/>
    </row>
    <row r="1304" spans="8:14" x14ac:dyDescent="0.25">
      <c r="H1304" s="40"/>
      <c r="I1304" s="104"/>
      <c r="J1304" s="86"/>
      <c r="K1304" s="68"/>
      <c r="L1304" s="11"/>
      <c r="M1304" s="45"/>
      <c r="N1304" s="11"/>
    </row>
    <row r="1305" spans="8:14" x14ac:dyDescent="0.25">
      <c r="H1305" s="40"/>
      <c r="I1305" s="104"/>
      <c r="J1305" s="86"/>
      <c r="K1305" s="68"/>
      <c r="L1305" s="11"/>
      <c r="M1305" s="45"/>
      <c r="N1305" s="11"/>
    </row>
    <row r="1306" spans="8:14" x14ac:dyDescent="0.25">
      <c r="H1306" s="40"/>
      <c r="I1306" s="104"/>
      <c r="J1306" s="86"/>
      <c r="K1306" s="68"/>
      <c r="L1306" s="11"/>
      <c r="M1306" s="45"/>
      <c r="N1306" s="11"/>
    </row>
    <row r="1307" spans="8:14" x14ac:dyDescent="0.25">
      <c r="H1307" s="40"/>
      <c r="I1307" s="104"/>
      <c r="J1307" s="86"/>
      <c r="K1307" s="68"/>
      <c r="L1307" s="11"/>
      <c r="M1307" s="45"/>
      <c r="N1307" s="11"/>
    </row>
    <row r="1308" spans="8:14" x14ac:dyDescent="0.25">
      <c r="H1308" s="40"/>
      <c r="I1308" s="104"/>
      <c r="J1308" s="86"/>
      <c r="K1308" s="68"/>
      <c r="L1308" s="11"/>
      <c r="M1308" s="45"/>
      <c r="N1308" s="11"/>
    </row>
    <row r="1309" spans="8:14" x14ac:dyDescent="0.25">
      <c r="H1309" s="40"/>
      <c r="I1309" s="104"/>
      <c r="J1309" s="86"/>
      <c r="K1309" s="68"/>
      <c r="L1309" s="11"/>
      <c r="M1309" s="45"/>
      <c r="N1309" s="11"/>
    </row>
    <row r="1310" spans="8:14" x14ac:dyDescent="0.25">
      <c r="H1310" s="40"/>
      <c r="I1310" s="104"/>
      <c r="J1310" s="86"/>
      <c r="K1310" s="68"/>
      <c r="L1310" s="11"/>
      <c r="M1310" s="45"/>
      <c r="N1310" s="11"/>
    </row>
    <row r="1311" spans="8:14" x14ac:dyDescent="0.25">
      <c r="H1311" s="40"/>
      <c r="I1311" s="104"/>
      <c r="J1311" s="86"/>
      <c r="K1311" s="68"/>
      <c r="L1311" s="11"/>
      <c r="M1311" s="45"/>
      <c r="N1311" s="11"/>
    </row>
    <row r="1312" spans="8:14" x14ac:dyDescent="0.25">
      <c r="H1312" s="40"/>
      <c r="I1312" s="104"/>
      <c r="J1312" s="86"/>
      <c r="K1312" s="68"/>
      <c r="L1312" s="11"/>
      <c r="M1312" s="45"/>
      <c r="N1312" s="11"/>
    </row>
    <row r="1313" spans="8:14" x14ac:dyDescent="0.25">
      <c r="H1313" s="40"/>
      <c r="I1313" s="104"/>
      <c r="J1313" s="86"/>
      <c r="K1313" s="68"/>
      <c r="L1313" s="11"/>
      <c r="M1313" s="45"/>
      <c r="N1313" s="11"/>
    </row>
    <row r="1314" spans="8:14" x14ac:dyDescent="0.25">
      <c r="H1314" s="40"/>
      <c r="I1314" s="104"/>
      <c r="J1314" s="86"/>
      <c r="K1314" s="68"/>
      <c r="L1314" s="11"/>
      <c r="M1314" s="45"/>
      <c r="N1314" s="11"/>
    </row>
    <row r="1315" spans="8:14" x14ac:dyDescent="0.25">
      <c r="H1315" s="40"/>
      <c r="I1315" s="104"/>
      <c r="J1315" s="86"/>
      <c r="K1315" s="68"/>
      <c r="L1315" s="11"/>
      <c r="M1315" s="45"/>
      <c r="N1315" s="11"/>
    </row>
    <row r="1316" spans="8:14" x14ac:dyDescent="0.25">
      <c r="H1316" s="40"/>
      <c r="I1316" s="104"/>
      <c r="J1316" s="86"/>
      <c r="K1316" s="68"/>
      <c r="L1316" s="11"/>
      <c r="M1316" s="45"/>
      <c r="N1316" s="11"/>
    </row>
    <row r="1317" spans="8:14" x14ac:dyDescent="0.25">
      <c r="H1317" s="40"/>
      <c r="I1317" s="104"/>
      <c r="J1317" s="86"/>
      <c r="K1317" s="68"/>
      <c r="L1317" s="11"/>
      <c r="M1317" s="45"/>
      <c r="N1317" s="11"/>
    </row>
    <row r="1318" spans="8:14" x14ac:dyDescent="0.25">
      <c r="H1318" s="40"/>
      <c r="I1318" s="104"/>
      <c r="J1318" s="86"/>
      <c r="K1318" s="68"/>
      <c r="L1318" s="11"/>
      <c r="M1318" s="45"/>
      <c r="N1318" s="11"/>
    </row>
    <row r="1319" spans="8:14" x14ac:dyDescent="0.25">
      <c r="H1319" s="40"/>
      <c r="I1319" s="104"/>
      <c r="J1319" s="86"/>
      <c r="K1319" s="68"/>
      <c r="L1319" s="11"/>
      <c r="M1319" s="45"/>
      <c r="N1319" s="11"/>
    </row>
    <row r="1320" spans="8:14" x14ac:dyDescent="0.25">
      <c r="H1320" s="40"/>
      <c r="I1320" s="104"/>
      <c r="J1320" s="86"/>
      <c r="K1320" s="68"/>
      <c r="L1320" s="11"/>
      <c r="M1320" s="45"/>
      <c r="N1320" s="11"/>
    </row>
    <row r="1321" spans="8:14" x14ac:dyDescent="0.25">
      <c r="H1321" s="40"/>
      <c r="I1321" s="104"/>
      <c r="J1321" s="86"/>
      <c r="K1321" s="68"/>
      <c r="L1321" s="11"/>
      <c r="M1321" s="45"/>
      <c r="N1321" s="11"/>
    </row>
    <row r="1322" spans="8:14" x14ac:dyDescent="0.25">
      <c r="H1322" s="40"/>
      <c r="I1322" s="104"/>
      <c r="J1322" s="86"/>
      <c r="K1322" s="68"/>
      <c r="L1322" s="11"/>
      <c r="M1322" s="45"/>
      <c r="N1322" s="11"/>
    </row>
    <row r="1323" spans="8:14" x14ac:dyDescent="0.25">
      <c r="H1323" s="40"/>
      <c r="I1323" s="104"/>
      <c r="J1323" s="86"/>
      <c r="K1323" s="68"/>
      <c r="L1323" s="11"/>
      <c r="M1323" s="45"/>
      <c r="N1323" s="11"/>
    </row>
    <row r="1324" spans="8:14" x14ac:dyDescent="0.25">
      <c r="H1324" s="40"/>
      <c r="I1324" s="104"/>
      <c r="J1324" s="86"/>
      <c r="K1324" s="68"/>
      <c r="L1324" s="11"/>
      <c r="M1324" s="45"/>
      <c r="N1324" s="11"/>
    </row>
    <row r="1325" spans="8:14" x14ac:dyDescent="0.25">
      <c r="H1325" s="40"/>
      <c r="I1325" s="104"/>
      <c r="J1325" s="86"/>
      <c r="K1325" s="68"/>
      <c r="L1325" s="11"/>
      <c r="M1325" s="45"/>
      <c r="N1325" s="11"/>
    </row>
    <row r="1326" spans="8:14" x14ac:dyDescent="0.25">
      <c r="H1326" s="40"/>
      <c r="I1326" s="104"/>
      <c r="J1326" s="86"/>
      <c r="K1326" s="68"/>
      <c r="L1326" s="11"/>
      <c r="M1326" s="45"/>
      <c r="N1326" s="11"/>
    </row>
    <row r="1327" spans="8:14" x14ac:dyDescent="0.25">
      <c r="H1327" s="40"/>
      <c r="I1327" s="104"/>
      <c r="J1327" s="86"/>
      <c r="K1327" s="68"/>
      <c r="L1327" s="11"/>
      <c r="M1327" s="45"/>
      <c r="N1327" s="11"/>
    </row>
    <row r="1328" spans="8:14" x14ac:dyDescent="0.25">
      <c r="H1328" s="40"/>
      <c r="I1328" s="104"/>
      <c r="J1328" s="86"/>
      <c r="K1328" s="68"/>
      <c r="L1328" s="11"/>
      <c r="M1328" s="45"/>
      <c r="N1328" s="11"/>
    </row>
    <row r="1329" spans="8:14" x14ac:dyDescent="0.25">
      <c r="H1329" s="40"/>
      <c r="I1329" s="104"/>
      <c r="J1329" s="86"/>
      <c r="K1329" s="68"/>
      <c r="L1329" s="11"/>
      <c r="M1329" s="45"/>
      <c r="N1329" s="11"/>
    </row>
    <row r="1330" spans="8:14" x14ac:dyDescent="0.25">
      <c r="H1330" s="40"/>
      <c r="I1330" s="104"/>
      <c r="J1330" s="86"/>
      <c r="K1330" s="68"/>
      <c r="L1330" s="11"/>
      <c r="M1330" s="45"/>
      <c r="N1330" s="11"/>
    </row>
    <row r="1331" spans="8:14" x14ac:dyDescent="0.25">
      <c r="H1331" s="40"/>
      <c r="I1331" s="104"/>
      <c r="J1331" s="86"/>
      <c r="K1331" s="68"/>
      <c r="L1331" s="11"/>
      <c r="M1331" s="45"/>
      <c r="N1331" s="11"/>
    </row>
    <row r="1332" spans="8:14" x14ac:dyDescent="0.25">
      <c r="H1332" s="40"/>
      <c r="I1332" s="104"/>
      <c r="J1332" s="86"/>
      <c r="K1332" s="68"/>
      <c r="L1332" s="11"/>
      <c r="M1332" s="45"/>
      <c r="N1332" s="11"/>
    </row>
    <row r="1333" spans="8:14" x14ac:dyDescent="0.25">
      <c r="H1333" s="40"/>
      <c r="I1333" s="104"/>
      <c r="J1333" s="86"/>
      <c r="K1333" s="68"/>
      <c r="L1333" s="11"/>
      <c r="M1333" s="45"/>
      <c r="N1333" s="11"/>
    </row>
    <row r="1334" spans="8:14" x14ac:dyDescent="0.25">
      <c r="H1334" s="40"/>
      <c r="I1334" s="104"/>
      <c r="J1334" s="86"/>
      <c r="K1334" s="68"/>
      <c r="L1334" s="11"/>
      <c r="M1334" s="45"/>
      <c r="N1334" s="11"/>
    </row>
    <row r="1335" spans="8:14" x14ac:dyDescent="0.25">
      <c r="H1335" s="40"/>
      <c r="I1335" s="104"/>
      <c r="J1335" s="86"/>
      <c r="K1335" s="68"/>
      <c r="L1335" s="11"/>
      <c r="M1335" s="45"/>
      <c r="N1335" s="11"/>
    </row>
    <row r="1336" spans="8:14" x14ac:dyDescent="0.25">
      <c r="H1336" s="40"/>
      <c r="I1336" s="104"/>
      <c r="J1336" s="86"/>
      <c r="K1336" s="68"/>
      <c r="L1336" s="11"/>
      <c r="M1336" s="45"/>
      <c r="N1336" s="11"/>
    </row>
    <row r="1337" spans="8:14" x14ac:dyDescent="0.25">
      <c r="H1337" s="40"/>
      <c r="I1337" s="104"/>
      <c r="J1337" s="86"/>
      <c r="K1337" s="68"/>
      <c r="L1337" s="11"/>
      <c r="M1337" s="45"/>
      <c r="N1337" s="11"/>
    </row>
    <row r="1338" spans="8:14" x14ac:dyDescent="0.25">
      <c r="H1338" s="40"/>
      <c r="I1338" s="104"/>
      <c r="J1338" s="86"/>
      <c r="K1338" s="68"/>
      <c r="L1338" s="11"/>
      <c r="M1338" s="45"/>
      <c r="N1338" s="11"/>
    </row>
    <row r="1339" spans="8:14" x14ac:dyDescent="0.25">
      <c r="H1339" s="40"/>
      <c r="I1339" s="104"/>
      <c r="J1339" s="86"/>
      <c r="K1339" s="68"/>
      <c r="L1339" s="11"/>
      <c r="M1339" s="45"/>
      <c r="N1339" s="11"/>
    </row>
    <row r="1340" spans="8:14" x14ac:dyDescent="0.25">
      <c r="H1340" s="40"/>
      <c r="I1340" s="104"/>
      <c r="J1340" s="86"/>
      <c r="K1340" s="68"/>
      <c r="L1340" s="11"/>
      <c r="M1340" s="45"/>
      <c r="N1340" s="11"/>
    </row>
    <row r="1341" spans="8:14" x14ac:dyDescent="0.25">
      <c r="H1341" s="40"/>
      <c r="I1341" s="104"/>
      <c r="J1341" s="86"/>
      <c r="K1341" s="68"/>
      <c r="L1341" s="11"/>
      <c r="M1341" s="45"/>
      <c r="N1341" s="11"/>
    </row>
    <row r="1342" spans="8:14" x14ac:dyDescent="0.25">
      <c r="H1342" s="40"/>
      <c r="I1342" s="104"/>
      <c r="J1342" s="86"/>
      <c r="K1342" s="68"/>
      <c r="L1342" s="11"/>
      <c r="M1342" s="45"/>
      <c r="N1342" s="11"/>
    </row>
    <row r="1343" spans="8:14" x14ac:dyDescent="0.25">
      <c r="H1343" s="40"/>
      <c r="I1343" s="104"/>
      <c r="J1343" s="86"/>
      <c r="K1343" s="68"/>
      <c r="L1343" s="11"/>
      <c r="M1343" s="45"/>
      <c r="N1343" s="11"/>
    </row>
    <row r="1344" spans="8:14" x14ac:dyDescent="0.25">
      <c r="H1344" s="40"/>
      <c r="I1344" s="104"/>
      <c r="J1344" s="86"/>
      <c r="K1344" s="68"/>
      <c r="L1344" s="11"/>
      <c r="M1344" s="45"/>
      <c r="N1344" s="11"/>
    </row>
    <row r="1345" spans="8:14" x14ac:dyDescent="0.25">
      <c r="H1345" s="40"/>
      <c r="I1345" s="104"/>
      <c r="J1345" s="86"/>
      <c r="K1345" s="68"/>
      <c r="L1345" s="11"/>
      <c r="M1345" s="45"/>
      <c r="N1345" s="11"/>
    </row>
    <row r="1346" spans="8:14" x14ac:dyDescent="0.25">
      <c r="H1346" s="40"/>
      <c r="I1346" s="104"/>
      <c r="J1346" s="86"/>
      <c r="K1346" s="68"/>
      <c r="L1346" s="11"/>
      <c r="M1346" s="45"/>
      <c r="N1346" s="11"/>
    </row>
    <row r="1347" spans="8:14" x14ac:dyDescent="0.25">
      <c r="H1347" s="40"/>
      <c r="I1347" s="104"/>
      <c r="J1347" s="86"/>
      <c r="K1347" s="68"/>
      <c r="L1347" s="11"/>
      <c r="M1347" s="45"/>
      <c r="N1347" s="11"/>
    </row>
    <row r="1348" spans="8:14" x14ac:dyDescent="0.25">
      <c r="H1348" s="40"/>
      <c r="I1348" s="104"/>
      <c r="J1348" s="86"/>
      <c r="K1348" s="68"/>
      <c r="L1348" s="11"/>
      <c r="M1348" s="45"/>
      <c r="N1348" s="11"/>
    </row>
    <row r="1349" spans="8:14" x14ac:dyDescent="0.25">
      <c r="H1349" s="40"/>
      <c r="I1349" s="104"/>
      <c r="J1349" s="86"/>
      <c r="K1349" s="68"/>
      <c r="L1349" s="11"/>
      <c r="M1349" s="45"/>
      <c r="N1349" s="11"/>
    </row>
    <row r="1350" spans="8:14" x14ac:dyDescent="0.25">
      <c r="H1350" s="40"/>
      <c r="I1350" s="104"/>
      <c r="J1350" s="86"/>
      <c r="K1350" s="68"/>
      <c r="L1350" s="11"/>
      <c r="M1350" s="45"/>
      <c r="N1350" s="11"/>
    </row>
    <row r="1351" spans="8:14" x14ac:dyDescent="0.25">
      <c r="H1351" s="40"/>
      <c r="I1351" s="104"/>
      <c r="J1351" s="86"/>
      <c r="K1351" s="68"/>
      <c r="L1351" s="11"/>
      <c r="M1351" s="45"/>
      <c r="N1351" s="11"/>
    </row>
    <row r="1352" spans="8:14" x14ac:dyDescent="0.25">
      <c r="H1352" s="40"/>
      <c r="I1352" s="104"/>
      <c r="J1352" s="86"/>
      <c r="K1352" s="68"/>
      <c r="L1352" s="11"/>
      <c r="M1352" s="45"/>
      <c r="N1352" s="11"/>
    </row>
    <row r="1353" spans="8:14" x14ac:dyDescent="0.25">
      <c r="H1353" s="40"/>
      <c r="I1353" s="104"/>
      <c r="J1353" s="86"/>
      <c r="K1353" s="68"/>
      <c r="L1353" s="11"/>
      <c r="M1353" s="45"/>
      <c r="N1353" s="11"/>
    </row>
    <row r="1354" spans="8:14" x14ac:dyDescent="0.25">
      <c r="H1354" s="40"/>
      <c r="I1354" s="104"/>
      <c r="J1354" s="86"/>
      <c r="K1354" s="68"/>
      <c r="L1354" s="11"/>
      <c r="M1354" s="45"/>
      <c r="N1354" s="11"/>
    </row>
    <row r="1355" spans="8:14" x14ac:dyDescent="0.25">
      <c r="H1355" s="40"/>
      <c r="I1355" s="104"/>
      <c r="J1355" s="86"/>
      <c r="K1355" s="68"/>
      <c r="L1355" s="11"/>
      <c r="M1355" s="45"/>
      <c r="N1355" s="11"/>
    </row>
    <row r="1356" spans="8:14" x14ac:dyDescent="0.25">
      <c r="H1356" s="40"/>
      <c r="I1356" s="104"/>
      <c r="J1356" s="86"/>
      <c r="K1356" s="68"/>
      <c r="L1356" s="11"/>
      <c r="M1356" s="45"/>
      <c r="N1356" s="11"/>
    </row>
    <row r="1357" spans="8:14" x14ac:dyDescent="0.25">
      <c r="H1357" s="40"/>
      <c r="I1357" s="104"/>
      <c r="J1357" s="86"/>
      <c r="K1357" s="68"/>
      <c r="L1357" s="11"/>
      <c r="M1357" s="45"/>
      <c r="N1357" s="11"/>
    </row>
    <row r="1358" spans="8:14" x14ac:dyDescent="0.25">
      <c r="H1358" s="40"/>
      <c r="I1358" s="104"/>
      <c r="J1358" s="86"/>
      <c r="K1358" s="68"/>
      <c r="L1358" s="11"/>
      <c r="M1358" s="45"/>
      <c r="N1358" s="11"/>
    </row>
    <row r="1359" spans="8:14" x14ac:dyDescent="0.25">
      <c r="H1359" s="40"/>
      <c r="I1359" s="104"/>
      <c r="J1359" s="86"/>
      <c r="K1359" s="68"/>
      <c r="L1359" s="11"/>
      <c r="M1359" s="45"/>
      <c r="N1359" s="11"/>
    </row>
    <row r="1360" spans="8:14" x14ac:dyDescent="0.25">
      <c r="H1360" s="40"/>
      <c r="I1360" s="104"/>
      <c r="J1360" s="86"/>
      <c r="K1360" s="68"/>
      <c r="L1360" s="11"/>
      <c r="M1360" s="45"/>
      <c r="N1360" s="11"/>
    </row>
    <row r="1361" spans="8:14" x14ac:dyDescent="0.25">
      <c r="H1361" s="40"/>
      <c r="I1361" s="104"/>
      <c r="J1361" s="86"/>
      <c r="K1361" s="68"/>
      <c r="L1361" s="11"/>
      <c r="M1361" s="45"/>
      <c r="N1361" s="11"/>
    </row>
    <row r="1362" spans="8:14" x14ac:dyDescent="0.25">
      <c r="H1362" s="40"/>
      <c r="I1362" s="104"/>
      <c r="J1362" s="86"/>
      <c r="K1362" s="68"/>
      <c r="L1362" s="11"/>
      <c r="M1362" s="45"/>
      <c r="N1362" s="11"/>
    </row>
    <row r="1363" spans="8:14" x14ac:dyDescent="0.25">
      <c r="H1363" s="40"/>
      <c r="I1363" s="104"/>
      <c r="J1363" s="86"/>
      <c r="K1363" s="68"/>
      <c r="L1363" s="11"/>
      <c r="M1363" s="45"/>
      <c r="N1363" s="11"/>
    </row>
    <row r="1364" spans="8:14" x14ac:dyDescent="0.25">
      <c r="H1364" s="40"/>
      <c r="I1364" s="104"/>
      <c r="J1364" s="86"/>
      <c r="K1364" s="68"/>
      <c r="L1364" s="11"/>
      <c r="M1364" s="45"/>
      <c r="N1364" s="11"/>
    </row>
    <row r="1365" spans="8:14" x14ac:dyDescent="0.25">
      <c r="H1365" s="40"/>
      <c r="I1365" s="104"/>
      <c r="J1365" s="86"/>
      <c r="K1365" s="68"/>
      <c r="L1365" s="11"/>
      <c r="M1365" s="45"/>
      <c r="N1365" s="11"/>
    </row>
    <row r="1366" spans="8:14" x14ac:dyDescent="0.25">
      <c r="H1366" s="40"/>
      <c r="I1366" s="104"/>
      <c r="J1366" s="86"/>
      <c r="K1366" s="68"/>
      <c r="L1366" s="11"/>
      <c r="M1366" s="45"/>
      <c r="N1366" s="11"/>
    </row>
    <row r="1367" spans="8:14" x14ac:dyDescent="0.25">
      <c r="H1367" s="40"/>
      <c r="I1367" s="104"/>
      <c r="J1367" s="86"/>
      <c r="K1367" s="68"/>
      <c r="L1367" s="11"/>
      <c r="M1367" s="45"/>
      <c r="N1367" s="11"/>
    </row>
    <row r="1368" spans="8:14" x14ac:dyDescent="0.25">
      <c r="H1368" s="40"/>
      <c r="I1368" s="104"/>
      <c r="J1368" s="86"/>
      <c r="K1368" s="68"/>
      <c r="L1368" s="11"/>
      <c r="M1368" s="45"/>
      <c r="N1368" s="11"/>
    </row>
    <row r="1369" spans="8:14" x14ac:dyDescent="0.25">
      <c r="H1369" s="40"/>
      <c r="I1369" s="104"/>
      <c r="J1369" s="86"/>
      <c r="K1369" s="68"/>
      <c r="L1369" s="11"/>
      <c r="M1369" s="45"/>
      <c r="N1369" s="11"/>
    </row>
    <row r="1370" spans="8:14" x14ac:dyDescent="0.25">
      <c r="H1370" s="40"/>
      <c r="I1370" s="104"/>
      <c r="J1370" s="86"/>
      <c r="K1370" s="68"/>
      <c r="L1370" s="11"/>
      <c r="M1370" s="45"/>
      <c r="N1370" s="11"/>
    </row>
    <row r="1371" spans="8:14" x14ac:dyDescent="0.25">
      <c r="H1371" s="40"/>
      <c r="I1371" s="104"/>
      <c r="J1371" s="86"/>
      <c r="K1371" s="68"/>
      <c r="L1371" s="11"/>
      <c r="M1371" s="45"/>
      <c r="N1371" s="11"/>
    </row>
    <row r="1372" spans="8:14" x14ac:dyDescent="0.25">
      <c r="H1372" s="40"/>
      <c r="I1372" s="104"/>
      <c r="J1372" s="86"/>
      <c r="K1372" s="68"/>
      <c r="L1372" s="11"/>
      <c r="M1372" s="45"/>
      <c r="N1372" s="11"/>
    </row>
    <row r="1373" spans="8:14" x14ac:dyDescent="0.25">
      <c r="H1373" s="40"/>
      <c r="I1373" s="104"/>
      <c r="J1373" s="86"/>
      <c r="K1373" s="68"/>
      <c r="L1373" s="11"/>
      <c r="M1373" s="45"/>
      <c r="N1373" s="11"/>
    </row>
    <row r="1374" spans="8:14" x14ac:dyDescent="0.25">
      <c r="H1374" s="40"/>
      <c r="I1374" s="104"/>
      <c r="J1374" s="86"/>
      <c r="K1374" s="68"/>
      <c r="L1374" s="11"/>
      <c r="M1374" s="45"/>
      <c r="N1374" s="11"/>
    </row>
    <row r="1375" spans="8:14" x14ac:dyDescent="0.25">
      <c r="H1375" s="40"/>
      <c r="I1375" s="104"/>
      <c r="J1375" s="86"/>
      <c r="K1375" s="68"/>
      <c r="L1375" s="11"/>
      <c r="M1375" s="45"/>
      <c r="N1375" s="11"/>
    </row>
    <row r="1376" spans="8:14" x14ac:dyDescent="0.25">
      <c r="H1376" s="40"/>
      <c r="I1376" s="104"/>
      <c r="J1376" s="86"/>
      <c r="K1376" s="68"/>
      <c r="L1376" s="11"/>
      <c r="M1376" s="45"/>
      <c r="N1376" s="11"/>
    </row>
    <row r="1377" spans="8:14" x14ac:dyDescent="0.25">
      <c r="H1377" s="40"/>
      <c r="I1377" s="104"/>
      <c r="J1377" s="86"/>
      <c r="K1377" s="68"/>
      <c r="L1377" s="11"/>
      <c r="M1377" s="45"/>
      <c r="N1377" s="11"/>
    </row>
    <row r="1378" spans="8:14" x14ac:dyDescent="0.25">
      <c r="H1378" s="40"/>
      <c r="I1378" s="104"/>
      <c r="J1378" s="86"/>
      <c r="K1378" s="68"/>
      <c r="L1378" s="11"/>
      <c r="M1378" s="45"/>
      <c r="N1378" s="11"/>
    </row>
    <row r="1379" spans="8:14" x14ac:dyDescent="0.25">
      <c r="H1379" s="40"/>
      <c r="I1379" s="104"/>
      <c r="J1379" s="86"/>
      <c r="K1379" s="68"/>
      <c r="L1379" s="11"/>
      <c r="M1379" s="45"/>
      <c r="N1379" s="11"/>
    </row>
    <row r="1380" spans="8:14" x14ac:dyDescent="0.25">
      <c r="H1380" s="40"/>
      <c r="I1380" s="104"/>
      <c r="J1380" s="86"/>
      <c r="K1380" s="68"/>
      <c r="L1380" s="11"/>
      <c r="M1380" s="45"/>
      <c r="N1380" s="11"/>
    </row>
    <row r="1381" spans="8:14" x14ac:dyDescent="0.25">
      <c r="H1381" s="40"/>
      <c r="I1381" s="104"/>
      <c r="J1381" s="86"/>
      <c r="K1381" s="68"/>
      <c r="L1381" s="11"/>
      <c r="M1381" s="45"/>
      <c r="N1381" s="11"/>
    </row>
    <row r="1382" spans="8:14" x14ac:dyDescent="0.25">
      <c r="H1382" s="40"/>
      <c r="I1382" s="104"/>
      <c r="J1382" s="86"/>
      <c r="K1382" s="68"/>
      <c r="L1382" s="11"/>
      <c r="M1382" s="45"/>
      <c r="N1382" s="11"/>
    </row>
    <row r="1383" spans="8:14" x14ac:dyDescent="0.25">
      <c r="H1383" s="40"/>
      <c r="I1383" s="104"/>
      <c r="J1383" s="86"/>
      <c r="K1383" s="68"/>
      <c r="L1383" s="11"/>
      <c r="M1383" s="45"/>
      <c r="N1383" s="11"/>
    </row>
    <row r="1384" spans="8:14" x14ac:dyDescent="0.25">
      <c r="H1384" s="40"/>
      <c r="I1384" s="104"/>
      <c r="J1384" s="86"/>
      <c r="K1384" s="68"/>
      <c r="L1384" s="11"/>
      <c r="M1384" s="45"/>
      <c r="N1384" s="11"/>
    </row>
    <row r="1385" spans="8:14" x14ac:dyDescent="0.25">
      <c r="H1385" s="40"/>
      <c r="I1385" s="104"/>
      <c r="J1385" s="86"/>
      <c r="K1385" s="68"/>
      <c r="L1385" s="11"/>
      <c r="M1385" s="45"/>
      <c r="N1385" s="11"/>
    </row>
    <row r="1386" spans="8:14" x14ac:dyDescent="0.25">
      <c r="H1386" s="40"/>
      <c r="I1386" s="104"/>
      <c r="J1386" s="86"/>
      <c r="K1386" s="68"/>
      <c r="L1386" s="11"/>
      <c r="M1386" s="45"/>
      <c r="N1386" s="11"/>
    </row>
    <row r="1387" spans="8:14" x14ac:dyDescent="0.25">
      <c r="H1387" s="40"/>
      <c r="I1387" s="104"/>
      <c r="J1387" s="86"/>
      <c r="K1387" s="68"/>
      <c r="L1387" s="11"/>
      <c r="M1387" s="45"/>
      <c r="N1387" s="11"/>
    </row>
    <row r="1388" spans="8:14" x14ac:dyDescent="0.25">
      <c r="H1388" s="40"/>
      <c r="I1388" s="104"/>
      <c r="J1388" s="86"/>
      <c r="K1388" s="68"/>
      <c r="L1388" s="11"/>
      <c r="M1388" s="45"/>
      <c r="N1388" s="11"/>
    </row>
    <row r="1389" spans="8:14" x14ac:dyDescent="0.25">
      <c r="H1389" s="40"/>
      <c r="I1389" s="104"/>
      <c r="J1389" s="86"/>
      <c r="K1389" s="68"/>
      <c r="L1389" s="11"/>
      <c r="M1389" s="45"/>
      <c r="N1389" s="11"/>
    </row>
    <row r="1390" spans="8:14" x14ac:dyDescent="0.25">
      <c r="H1390" s="40"/>
      <c r="I1390" s="104"/>
      <c r="J1390" s="86"/>
      <c r="K1390" s="68"/>
      <c r="L1390" s="11"/>
      <c r="M1390" s="45"/>
      <c r="N1390" s="11"/>
    </row>
    <row r="1391" spans="8:14" x14ac:dyDescent="0.25">
      <c r="H1391" s="40"/>
      <c r="I1391" s="104"/>
      <c r="J1391" s="86"/>
      <c r="K1391" s="68"/>
      <c r="L1391" s="11"/>
      <c r="M1391" s="45"/>
      <c r="N1391" s="11"/>
    </row>
    <row r="1392" spans="8:14" x14ac:dyDescent="0.25">
      <c r="H1392" s="40"/>
      <c r="I1392" s="104"/>
      <c r="J1392" s="86"/>
      <c r="K1392" s="68"/>
      <c r="L1392" s="11"/>
      <c r="M1392" s="45"/>
      <c r="N1392" s="11"/>
    </row>
    <row r="1393" spans="8:14" x14ac:dyDescent="0.25">
      <c r="H1393" s="40"/>
      <c r="I1393" s="104"/>
      <c r="J1393" s="86"/>
      <c r="K1393" s="68"/>
      <c r="L1393" s="11"/>
      <c r="M1393" s="45"/>
      <c r="N1393" s="11"/>
    </row>
    <row r="1394" spans="8:14" x14ac:dyDescent="0.25">
      <c r="H1394" s="40"/>
      <c r="I1394" s="104"/>
      <c r="J1394" s="86"/>
      <c r="K1394" s="68"/>
      <c r="L1394" s="11"/>
      <c r="M1394" s="45"/>
      <c r="N1394" s="11"/>
    </row>
    <row r="1395" spans="8:14" x14ac:dyDescent="0.25">
      <c r="H1395" s="40"/>
      <c r="I1395" s="104"/>
      <c r="J1395" s="86"/>
      <c r="K1395" s="68"/>
      <c r="L1395" s="11"/>
      <c r="M1395" s="45"/>
      <c r="N1395" s="11"/>
    </row>
    <row r="1396" spans="8:14" x14ac:dyDescent="0.25">
      <c r="H1396" s="40"/>
      <c r="I1396" s="104"/>
      <c r="J1396" s="86"/>
      <c r="K1396" s="68"/>
      <c r="L1396" s="11"/>
      <c r="M1396" s="45"/>
      <c r="N1396" s="11"/>
    </row>
    <row r="1397" spans="8:14" x14ac:dyDescent="0.25">
      <c r="H1397" s="40"/>
      <c r="I1397" s="104"/>
      <c r="J1397" s="86"/>
      <c r="K1397" s="68"/>
      <c r="L1397" s="11"/>
      <c r="M1397" s="45"/>
      <c r="N1397" s="11"/>
    </row>
    <row r="1398" spans="8:14" x14ac:dyDescent="0.25">
      <c r="H1398" s="40"/>
      <c r="I1398" s="104"/>
      <c r="J1398" s="86"/>
      <c r="K1398" s="68"/>
      <c r="L1398" s="11"/>
      <c r="M1398" s="45"/>
      <c r="N1398" s="11"/>
    </row>
    <row r="1399" spans="8:14" x14ac:dyDescent="0.25">
      <c r="H1399" s="40"/>
      <c r="I1399" s="104"/>
      <c r="J1399" s="86"/>
      <c r="K1399" s="68"/>
      <c r="L1399" s="11"/>
      <c r="M1399" s="45"/>
      <c r="N1399" s="11"/>
    </row>
    <row r="1400" spans="8:14" x14ac:dyDescent="0.25">
      <c r="H1400" s="40"/>
      <c r="I1400" s="104"/>
      <c r="J1400" s="86"/>
      <c r="K1400" s="68"/>
      <c r="L1400" s="11"/>
      <c r="M1400" s="45"/>
      <c r="N1400" s="11"/>
    </row>
    <row r="1401" spans="8:14" x14ac:dyDescent="0.25">
      <c r="H1401" s="40"/>
      <c r="I1401" s="104"/>
      <c r="J1401" s="86"/>
      <c r="K1401" s="68"/>
      <c r="L1401" s="11"/>
      <c r="M1401" s="45"/>
      <c r="N1401" s="11"/>
    </row>
    <row r="1402" spans="8:14" x14ac:dyDescent="0.25">
      <c r="H1402" s="40"/>
      <c r="I1402" s="104"/>
      <c r="J1402" s="86"/>
      <c r="K1402" s="68"/>
      <c r="L1402" s="11"/>
      <c r="M1402" s="45"/>
      <c r="N1402" s="11"/>
    </row>
    <row r="1403" spans="8:14" x14ac:dyDescent="0.25">
      <c r="H1403" s="40"/>
      <c r="I1403" s="104"/>
      <c r="J1403" s="86"/>
      <c r="K1403" s="68"/>
      <c r="L1403" s="11"/>
      <c r="M1403" s="45"/>
      <c r="N1403" s="11"/>
    </row>
    <row r="1404" spans="8:14" x14ac:dyDescent="0.25">
      <c r="H1404" s="40"/>
      <c r="I1404" s="104"/>
      <c r="J1404" s="86"/>
      <c r="K1404" s="68"/>
      <c r="L1404" s="11"/>
      <c r="M1404" s="45"/>
      <c r="N1404" s="11"/>
    </row>
    <row r="1405" spans="8:14" x14ac:dyDescent="0.25">
      <c r="H1405" s="40"/>
      <c r="I1405" s="104"/>
      <c r="J1405" s="86"/>
      <c r="K1405" s="68"/>
      <c r="L1405" s="11"/>
      <c r="M1405" s="45"/>
      <c r="N1405" s="11"/>
    </row>
    <row r="1406" spans="8:14" x14ac:dyDescent="0.25">
      <c r="H1406" s="40"/>
      <c r="I1406" s="104"/>
      <c r="J1406" s="86"/>
      <c r="K1406" s="68"/>
      <c r="L1406" s="11"/>
      <c r="M1406" s="45"/>
      <c r="N1406" s="11"/>
    </row>
    <row r="1407" spans="8:14" x14ac:dyDescent="0.25">
      <c r="H1407" s="40"/>
      <c r="I1407" s="104"/>
      <c r="J1407" s="86"/>
      <c r="K1407" s="68"/>
      <c r="L1407" s="11"/>
      <c r="M1407" s="45"/>
      <c r="N1407" s="11"/>
    </row>
    <row r="1408" spans="8:14" x14ac:dyDescent="0.25">
      <c r="H1408" s="40"/>
      <c r="I1408" s="104"/>
      <c r="J1408" s="86"/>
      <c r="K1408" s="68"/>
      <c r="L1408" s="11"/>
      <c r="M1408" s="45"/>
      <c r="N1408" s="11"/>
    </row>
    <row r="1409" spans="8:14" x14ac:dyDescent="0.25">
      <c r="H1409" s="40"/>
      <c r="I1409" s="104"/>
      <c r="J1409" s="86"/>
      <c r="K1409" s="68"/>
      <c r="L1409" s="11"/>
      <c r="M1409" s="45"/>
      <c r="N1409" s="11"/>
    </row>
    <row r="1410" spans="8:14" x14ac:dyDescent="0.25">
      <c r="H1410" s="40"/>
      <c r="I1410" s="104"/>
      <c r="J1410" s="86"/>
      <c r="K1410" s="68"/>
      <c r="L1410" s="11"/>
      <c r="M1410" s="45"/>
      <c r="N1410" s="11"/>
    </row>
    <row r="1411" spans="8:14" x14ac:dyDescent="0.25">
      <c r="H1411" s="40"/>
      <c r="I1411" s="104"/>
      <c r="J1411" s="86"/>
      <c r="K1411" s="68"/>
      <c r="L1411" s="11"/>
      <c r="M1411" s="45"/>
      <c r="N1411" s="11"/>
    </row>
    <row r="1412" spans="8:14" x14ac:dyDescent="0.25">
      <c r="H1412" s="40"/>
      <c r="I1412" s="104"/>
      <c r="J1412" s="86"/>
      <c r="K1412" s="68"/>
      <c r="L1412" s="11"/>
      <c r="M1412" s="45"/>
      <c r="N1412" s="11"/>
    </row>
    <row r="1413" spans="8:14" x14ac:dyDescent="0.25">
      <c r="H1413" s="40"/>
      <c r="I1413" s="104"/>
      <c r="J1413" s="86"/>
      <c r="K1413" s="68"/>
      <c r="L1413" s="11"/>
      <c r="M1413" s="45"/>
      <c r="N1413" s="11"/>
    </row>
    <row r="1414" spans="8:14" x14ac:dyDescent="0.25">
      <c r="H1414" s="40"/>
      <c r="I1414" s="104"/>
      <c r="J1414" s="86"/>
      <c r="K1414" s="68"/>
      <c r="L1414" s="11"/>
      <c r="M1414" s="45"/>
      <c r="N1414" s="11"/>
    </row>
    <row r="1415" spans="8:14" x14ac:dyDescent="0.25">
      <c r="H1415" s="40"/>
      <c r="I1415" s="104"/>
      <c r="J1415" s="86"/>
      <c r="K1415" s="68"/>
      <c r="L1415" s="11"/>
      <c r="M1415" s="45"/>
      <c r="N1415" s="11"/>
    </row>
    <row r="1416" spans="8:14" x14ac:dyDescent="0.25">
      <c r="H1416" s="40"/>
      <c r="I1416" s="104"/>
      <c r="J1416" s="86"/>
      <c r="K1416" s="68"/>
      <c r="L1416" s="11"/>
      <c r="M1416" s="45"/>
      <c r="N1416" s="11"/>
    </row>
    <row r="1417" spans="8:14" x14ac:dyDescent="0.25">
      <c r="H1417" s="40"/>
      <c r="I1417" s="104"/>
      <c r="J1417" s="86"/>
      <c r="K1417" s="68"/>
      <c r="L1417" s="11"/>
      <c r="M1417" s="45"/>
      <c r="N1417" s="11"/>
    </row>
    <row r="1418" spans="8:14" x14ac:dyDescent="0.25">
      <c r="H1418" s="40"/>
      <c r="I1418" s="104"/>
      <c r="J1418" s="86"/>
      <c r="K1418" s="68"/>
      <c r="L1418" s="11"/>
      <c r="M1418" s="45"/>
      <c r="N1418" s="11"/>
    </row>
    <row r="1419" spans="8:14" x14ac:dyDescent="0.25">
      <c r="H1419" s="40"/>
      <c r="I1419" s="104"/>
      <c r="J1419" s="86"/>
      <c r="K1419" s="68"/>
      <c r="L1419" s="11"/>
      <c r="M1419" s="45"/>
      <c r="N1419" s="11"/>
    </row>
    <row r="1420" spans="8:14" x14ac:dyDescent="0.25">
      <c r="H1420" s="40"/>
      <c r="I1420" s="104"/>
      <c r="J1420" s="86"/>
      <c r="K1420" s="68"/>
      <c r="L1420" s="11"/>
      <c r="M1420" s="45"/>
      <c r="N1420" s="11"/>
    </row>
    <row r="1421" spans="8:14" x14ac:dyDescent="0.25">
      <c r="H1421" s="40"/>
      <c r="I1421" s="104"/>
      <c r="J1421" s="86"/>
      <c r="K1421" s="68"/>
      <c r="L1421" s="11"/>
      <c r="M1421" s="45"/>
      <c r="N1421" s="11"/>
    </row>
    <row r="1422" spans="8:14" x14ac:dyDescent="0.25">
      <c r="H1422" s="40"/>
      <c r="I1422" s="104"/>
      <c r="J1422" s="86"/>
      <c r="K1422" s="68"/>
      <c r="L1422" s="11"/>
      <c r="M1422" s="45"/>
      <c r="N1422" s="11"/>
    </row>
    <row r="1423" spans="8:14" x14ac:dyDescent="0.25">
      <c r="H1423" s="40"/>
      <c r="I1423" s="104"/>
      <c r="J1423" s="86"/>
      <c r="K1423" s="68"/>
      <c r="L1423" s="11"/>
      <c r="M1423" s="45"/>
      <c r="N1423" s="11"/>
    </row>
    <row r="1424" spans="8:14" x14ac:dyDescent="0.25">
      <c r="H1424" s="40"/>
      <c r="I1424" s="104"/>
      <c r="J1424" s="86"/>
      <c r="K1424" s="68"/>
      <c r="L1424" s="11"/>
      <c r="M1424" s="45"/>
      <c r="N1424" s="11"/>
    </row>
    <row r="1425" spans="8:14" x14ac:dyDescent="0.25">
      <c r="H1425" s="40"/>
      <c r="I1425" s="104"/>
      <c r="J1425" s="86"/>
      <c r="K1425" s="68"/>
      <c r="L1425" s="11"/>
      <c r="M1425" s="45"/>
      <c r="N1425" s="11"/>
    </row>
    <row r="1426" spans="8:14" x14ac:dyDescent="0.25">
      <c r="H1426" s="40"/>
      <c r="I1426" s="104"/>
      <c r="J1426" s="86"/>
      <c r="K1426" s="68"/>
      <c r="L1426" s="11"/>
      <c r="M1426" s="45"/>
      <c r="N1426" s="11"/>
    </row>
    <row r="1427" spans="8:14" x14ac:dyDescent="0.25">
      <c r="H1427" s="40"/>
      <c r="I1427" s="104"/>
      <c r="J1427" s="86"/>
      <c r="K1427" s="68"/>
      <c r="L1427" s="11"/>
      <c r="M1427" s="45"/>
      <c r="N1427" s="11"/>
    </row>
    <row r="1428" spans="8:14" x14ac:dyDescent="0.25">
      <c r="H1428" s="40"/>
      <c r="I1428" s="104"/>
      <c r="J1428" s="86"/>
      <c r="K1428" s="68"/>
      <c r="L1428" s="11"/>
      <c r="M1428" s="45"/>
      <c r="N1428" s="11"/>
    </row>
    <row r="1429" spans="8:14" x14ac:dyDescent="0.25">
      <c r="H1429" s="40"/>
      <c r="I1429" s="104"/>
      <c r="J1429" s="86"/>
      <c r="K1429" s="68"/>
      <c r="L1429" s="11"/>
      <c r="M1429" s="45"/>
      <c r="N1429" s="11"/>
    </row>
    <row r="1430" spans="8:14" x14ac:dyDescent="0.25">
      <c r="H1430" s="40"/>
      <c r="I1430" s="104"/>
      <c r="J1430" s="86"/>
      <c r="K1430" s="68"/>
      <c r="L1430" s="11"/>
      <c r="M1430" s="45"/>
      <c r="N1430" s="11"/>
    </row>
    <row r="1431" spans="8:14" x14ac:dyDescent="0.25">
      <c r="H1431" s="40"/>
      <c r="I1431" s="104"/>
      <c r="J1431" s="86"/>
      <c r="K1431" s="68"/>
      <c r="L1431" s="11"/>
      <c r="M1431" s="45"/>
      <c r="N1431" s="11"/>
    </row>
    <row r="1432" spans="8:14" x14ac:dyDescent="0.25">
      <c r="H1432" s="40"/>
      <c r="I1432" s="104"/>
      <c r="J1432" s="86"/>
      <c r="K1432" s="68"/>
      <c r="L1432" s="11"/>
      <c r="M1432" s="45"/>
      <c r="N1432" s="11"/>
    </row>
    <row r="1433" spans="8:14" x14ac:dyDescent="0.25">
      <c r="H1433" s="40"/>
      <c r="I1433" s="104"/>
      <c r="J1433" s="86"/>
      <c r="K1433" s="68"/>
      <c r="L1433" s="11"/>
      <c r="M1433" s="45"/>
      <c r="N1433" s="11"/>
    </row>
    <row r="1434" spans="8:14" x14ac:dyDescent="0.25">
      <c r="H1434" s="40"/>
      <c r="I1434" s="104"/>
      <c r="J1434" s="86"/>
      <c r="K1434" s="68"/>
      <c r="L1434" s="11"/>
      <c r="M1434" s="45"/>
      <c r="N1434" s="11"/>
    </row>
    <row r="1435" spans="8:14" x14ac:dyDescent="0.25">
      <c r="H1435" s="40"/>
      <c r="I1435" s="104"/>
      <c r="J1435" s="86"/>
      <c r="K1435" s="68"/>
      <c r="L1435" s="11"/>
      <c r="M1435" s="45"/>
      <c r="N1435" s="11"/>
    </row>
    <row r="1436" spans="8:14" x14ac:dyDescent="0.25">
      <c r="H1436" s="40"/>
      <c r="I1436" s="104"/>
      <c r="J1436" s="86"/>
      <c r="K1436" s="68"/>
      <c r="L1436" s="11"/>
      <c r="M1436" s="45"/>
      <c r="N1436" s="11"/>
    </row>
    <row r="1437" spans="8:14" x14ac:dyDescent="0.25">
      <c r="H1437" s="40"/>
      <c r="I1437" s="104"/>
      <c r="J1437" s="86"/>
      <c r="K1437" s="68"/>
      <c r="L1437" s="11"/>
      <c r="M1437" s="45"/>
      <c r="N1437" s="11"/>
    </row>
    <row r="1438" spans="8:14" x14ac:dyDescent="0.25">
      <c r="H1438" s="40"/>
      <c r="I1438" s="104"/>
      <c r="J1438" s="86"/>
      <c r="K1438" s="68"/>
      <c r="L1438" s="11"/>
      <c r="M1438" s="45"/>
      <c r="N1438" s="11"/>
    </row>
    <row r="1439" spans="8:14" x14ac:dyDescent="0.25">
      <c r="H1439" s="40"/>
      <c r="I1439" s="104"/>
      <c r="J1439" s="86"/>
      <c r="K1439" s="68"/>
      <c r="L1439" s="11"/>
      <c r="M1439" s="45"/>
      <c r="N1439" s="11"/>
    </row>
    <row r="1440" spans="8:14" x14ac:dyDescent="0.25">
      <c r="H1440" s="40"/>
      <c r="I1440" s="104"/>
      <c r="J1440" s="86"/>
      <c r="K1440" s="68"/>
      <c r="L1440" s="11"/>
      <c r="M1440" s="45"/>
      <c r="N1440" s="11"/>
    </row>
    <row r="1441" spans="8:14" x14ac:dyDescent="0.25">
      <c r="H1441" s="40"/>
      <c r="I1441" s="104"/>
      <c r="J1441" s="86"/>
      <c r="K1441" s="68"/>
      <c r="L1441" s="11"/>
      <c r="M1441" s="45"/>
      <c r="N1441" s="11"/>
    </row>
    <row r="1442" spans="8:14" x14ac:dyDescent="0.25">
      <c r="H1442" s="40"/>
      <c r="I1442" s="104"/>
      <c r="J1442" s="86"/>
      <c r="K1442" s="68"/>
      <c r="L1442" s="11"/>
      <c r="M1442" s="45"/>
      <c r="N1442" s="11"/>
    </row>
    <row r="1443" spans="8:14" x14ac:dyDescent="0.25">
      <c r="H1443" s="40"/>
      <c r="I1443" s="104"/>
      <c r="J1443" s="86"/>
      <c r="K1443" s="68"/>
      <c r="L1443" s="11"/>
      <c r="M1443" s="45"/>
      <c r="N1443" s="11"/>
    </row>
    <row r="1444" spans="8:14" x14ac:dyDescent="0.25">
      <c r="H1444" s="40"/>
      <c r="I1444" s="104"/>
      <c r="J1444" s="86"/>
      <c r="K1444" s="68"/>
      <c r="L1444" s="11"/>
      <c r="M1444" s="45"/>
      <c r="N1444" s="11"/>
    </row>
    <row r="1445" spans="8:14" x14ac:dyDescent="0.25">
      <c r="H1445" s="40"/>
      <c r="I1445" s="104"/>
      <c r="J1445" s="86"/>
      <c r="K1445" s="68"/>
      <c r="L1445" s="11"/>
      <c r="M1445" s="45"/>
      <c r="N1445" s="11"/>
    </row>
    <row r="1446" spans="8:14" x14ac:dyDescent="0.25">
      <c r="H1446" s="40"/>
      <c r="I1446" s="104"/>
      <c r="J1446" s="86"/>
      <c r="K1446" s="68"/>
      <c r="L1446" s="11"/>
      <c r="M1446" s="45"/>
      <c r="N1446" s="11"/>
    </row>
    <row r="1447" spans="8:14" x14ac:dyDescent="0.25">
      <c r="H1447" s="40"/>
      <c r="I1447" s="104"/>
      <c r="J1447" s="86"/>
      <c r="K1447" s="68"/>
      <c r="L1447" s="11"/>
      <c r="M1447" s="45"/>
      <c r="N1447" s="11"/>
    </row>
    <row r="1448" spans="8:14" x14ac:dyDescent="0.25">
      <c r="H1448" s="40"/>
      <c r="I1448" s="104"/>
      <c r="J1448" s="86"/>
      <c r="K1448" s="68"/>
      <c r="L1448" s="11"/>
      <c r="M1448" s="45"/>
      <c r="N1448" s="11"/>
    </row>
    <row r="1449" spans="8:14" x14ac:dyDescent="0.25">
      <c r="H1449" s="40"/>
      <c r="I1449" s="104"/>
      <c r="J1449" s="86"/>
      <c r="K1449" s="68"/>
      <c r="L1449" s="11"/>
      <c r="M1449" s="45"/>
      <c r="N1449" s="11"/>
    </row>
    <row r="1450" spans="8:14" x14ac:dyDescent="0.25">
      <c r="H1450" s="40"/>
      <c r="I1450" s="104"/>
      <c r="J1450" s="86"/>
      <c r="K1450" s="68"/>
      <c r="L1450" s="11"/>
      <c r="M1450" s="45"/>
      <c r="N1450" s="11"/>
    </row>
    <row r="1451" spans="8:14" x14ac:dyDescent="0.25">
      <c r="H1451" s="40"/>
      <c r="I1451" s="104"/>
      <c r="J1451" s="86"/>
      <c r="K1451" s="68"/>
      <c r="L1451" s="11"/>
      <c r="M1451" s="45"/>
      <c r="N1451" s="11"/>
    </row>
    <row r="1452" spans="8:14" x14ac:dyDescent="0.25">
      <c r="H1452" s="40"/>
      <c r="I1452" s="104"/>
      <c r="J1452" s="86"/>
      <c r="K1452" s="68"/>
      <c r="L1452" s="11"/>
      <c r="M1452" s="45"/>
      <c r="N1452" s="11"/>
    </row>
    <row r="1453" spans="8:14" x14ac:dyDescent="0.25">
      <c r="H1453" s="40"/>
      <c r="I1453" s="104"/>
      <c r="J1453" s="86"/>
      <c r="K1453" s="68"/>
      <c r="L1453" s="11"/>
      <c r="M1453" s="45"/>
      <c r="N1453" s="11"/>
    </row>
    <row r="1454" spans="8:14" x14ac:dyDescent="0.25">
      <c r="H1454" s="40"/>
      <c r="I1454" s="104"/>
      <c r="J1454" s="86"/>
      <c r="K1454" s="68"/>
      <c r="L1454" s="11"/>
      <c r="M1454" s="45"/>
      <c r="N1454" s="11"/>
    </row>
    <row r="1455" spans="8:14" x14ac:dyDescent="0.25">
      <c r="H1455" s="40"/>
      <c r="I1455" s="104"/>
      <c r="J1455" s="86"/>
      <c r="K1455" s="68"/>
      <c r="L1455" s="11"/>
      <c r="M1455" s="45"/>
      <c r="N1455" s="11"/>
    </row>
    <row r="1456" spans="8:14" x14ac:dyDescent="0.25">
      <c r="H1456" s="40"/>
      <c r="I1456" s="104"/>
      <c r="J1456" s="86"/>
      <c r="K1456" s="68"/>
      <c r="L1456" s="11"/>
      <c r="M1456" s="45"/>
      <c r="N1456" s="11"/>
    </row>
    <row r="1457" spans="8:14" x14ac:dyDescent="0.25">
      <c r="H1457" s="40"/>
      <c r="I1457" s="104"/>
      <c r="J1457" s="86"/>
      <c r="K1457" s="68"/>
      <c r="L1457" s="11"/>
      <c r="M1457" s="45"/>
      <c r="N1457" s="11"/>
    </row>
    <row r="1458" spans="8:14" x14ac:dyDescent="0.25">
      <c r="H1458" s="40"/>
      <c r="I1458" s="104"/>
      <c r="J1458" s="86"/>
      <c r="K1458" s="68"/>
      <c r="L1458" s="11"/>
      <c r="M1458" s="45"/>
      <c r="N1458" s="11"/>
    </row>
    <row r="1459" spans="8:14" x14ac:dyDescent="0.25">
      <c r="H1459" s="40"/>
      <c r="I1459" s="104"/>
      <c r="J1459" s="86"/>
      <c r="K1459" s="68"/>
      <c r="L1459" s="11"/>
      <c r="M1459" s="45"/>
      <c r="N1459" s="11"/>
    </row>
    <row r="1460" spans="8:14" x14ac:dyDescent="0.25">
      <c r="H1460" s="40"/>
      <c r="I1460" s="104"/>
      <c r="J1460" s="86"/>
      <c r="K1460" s="68"/>
      <c r="L1460" s="11"/>
      <c r="M1460" s="45"/>
      <c r="N1460" s="11"/>
    </row>
    <row r="1461" spans="8:14" x14ac:dyDescent="0.25">
      <c r="H1461" s="40"/>
      <c r="I1461" s="104"/>
      <c r="J1461" s="86"/>
      <c r="K1461" s="68"/>
      <c r="L1461" s="11"/>
      <c r="M1461" s="45"/>
      <c r="N1461" s="11"/>
    </row>
    <row r="1462" spans="8:14" x14ac:dyDescent="0.25">
      <c r="H1462" s="40"/>
      <c r="I1462" s="104"/>
      <c r="J1462" s="86"/>
      <c r="K1462" s="68"/>
      <c r="L1462" s="11"/>
      <c r="M1462" s="45"/>
      <c r="N1462" s="11"/>
    </row>
    <row r="1463" spans="8:14" x14ac:dyDescent="0.25">
      <c r="H1463" s="40"/>
      <c r="I1463" s="104"/>
      <c r="J1463" s="86"/>
      <c r="K1463" s="68"/>
      <c r="L1463" s="11"/>
      <c r="M1463" s="45"/>
      <c r="N1463" s="11"/>
    </row>
    <row r="1464" spans="8:14" x14ac:dyDescent="0.25">
      <c r="H1464" s="40"/>
      <c r="I1464" s="104"/>
      <c r="J1464" s="86"/>
      <c r="K1464" s="68"/>
      <c r="L1464" s="11"/>
      <c r="M1464" s="45"/>
      <c r="N1464" s="11"/>
    </row>
    <row r="1465" spans="8:14" x14ac:dyDescent="0.25">
      <c r="H1465" s="40"/>
      <c r="I1465" s="104"/>
      <c r="J1465" s="86"/>
      <c r="K1465" s="68"/>
      <c r="L1465" s="11"/>
      <c r="M1465" s="45"/>
      <c r="N1465" s="11"/>
    </row>
    <row r="1466" spans="8:14" x14ac:dyDescent="0.25">
      <c r="H1466" s="40"/>
      <c r="I1466" s="104"/>
      <c r="J1466" s="86"/>
      <c r="K1466" s="68"/>
      <c r="L1466" s="11"/>
      <c r="M1466" s="45"/>
      <c r="N1466" s="11"/>
    </row>
    <row r="1467" spans="8:14" x14ac:dyDescent="0.25">
      <c r="H1467" s="40"/>
      <c r="I1467" s="104"/>
      <c r="J1467" s="86"/>
      <c r="K1467" s="68"/>
      <c r="L1467" s="11"/>
      <c r="M1467" s="45"/>
      <c r="N1467" s="11"/>
    </row>
    <row r="1468" spans="8:14" x14ac:dyDescent="0.25">
      <c r="H1468" s="40"/>
      <c r="I1468" s="104"/>
      <c r="J1468" s="86"/>
      <c r="K1468" s="68"/>
      <c r="L1468" s="11"/>
      <c r="M1468" s="45"/>
      <c r="N1468" s="11"/>
    </row>
    <row r="1469" spans="8:14" x14ac:dyDescent="0.25">
      <c r="H1469" s="40"/>
      <c r="I1469" s="104"/>
      <c r="J1469" s="86"/>
      <c r="K1469" s="68"/>
      <c r="L1469" s="11"/>
      <c r="M1469" s="45"/>
      <c r="N1469" s="11"/>
    </row>
    <row r="1470" spans="8:14" x14ac:dyDescent="0.25">
      <c r="H1470" s="40"/>
      <c r="I1470" s="104"/>
      <c r="J1470" s="86"/>
      <c r="K1470" s="68"/>
      <c r="L1470" s="11"/>
      <c r="M1470" s="45"/>
      <c r="N1470" s="11"/>
    </row>
    <row r="1471" spans="8:14" x14ac:dyDescent="0.25">
      <c r="H1471" s="40"/>
      <c r="I1471" s="104"/>
      <c r="J1471" s="86"/>
      <c r="K1471" s="68"/>
      <c r="L1471" s="11"/>
      <c r="M1471" s="45"/>
      <c r="N1471" s="11"/>
    </row>
    <row r="1472" spans="8:14" x14ac:dyDescent="0.25">
      <c r="H1472" s="40"/>
      <c r="I1472" s="104"/>
      <c r="J1472" s="86"/>
      <c r="K1472" s="68"/>
      <c r="L1472" s="11"/>
      <c r="M1472" s="45"/>
      <c r="N1472" s="11"/>
    </row>
    <row r="1473" spans="8:14" x14ac:dyDescent="0.25">
      <c r="H1473" s="40"/>
      <c r="I1473" s="104"/>
      <c r="J1473" s="86"/>
      <c r="K1473" s="68"/>
      <c r="L1473" s="11"/>
      <c r="M1473" s="45"/>
      <c r="N1473" s="11"/>
    </row>
    <row r="1474" spans="8:14" x14ac:dyDescent="0.25">
      <c r="H1474" s="40"/>
      <c r="I1474" s="104"/>
      <c r="J1474" s="86"/>
      <c r="K1474" s="68"/>
      <c r="L1474" s="11"/>
      <c r="M1474" s="45"/>
      <c r="N1474" s="11"/>
    </row>
    <row r="1475" spans="8:14" x14ac:dyDescent="0.25">
      <c r="H1475" s="40"/>
      <c r="I1475" s="104"/>
      <c r="J1475" s="86"/>
      <c r="K1475" s="68"/>
      <c r="L1475" s="11"/>
      <c r="M1475" s="45"/>
      <c r="N1475" s="11"/>
    </row>
    <row r="1476" spans="8:14" x14ac:dyDescent="0.25">
      <c r="H1476" s="40"/>
      <c r="I1476" s="104"/>
      <c r="J1476" s="86"/>
      <c r="K1476" s="68"/>
      <c r="L1476" s="11"/>
      <c r="M1476" s="45"/>
      <c r="N1476" s="11"/>
    </row>
    <row r="1477" spans="8:14" x14ac:dyDescent="0.25">
      <c r="H1477" s="40"/>
      <c r="I1477" s="104"/>
      <c r="J1477" s="86"/>
      <c r="K1477" s="68"/>
      <c r="L1477" s="11"/>
      <c r="M1477" s="45"/>
      <c r="N1477" s="11"/>
    </row>
    <row r="1478" spans="8:14" x14ac:dyDescent="0.25">
      <c r="H1478" s="40"/>
      <c r="I1478" s="104"/>
      <c r="J1478" s="86"/>
      <c r="K1478" s="68"/>
      <c r="L1478" s="11"/>
      <c r="M1478" s="45"/>
      <c r="N1478" s="11"/>
    </row>
    <row r="1479" spans="8:14" x14ac:dyDescent="0.25">
      <c r="H1479" s="40"/>
      <c r="I1479" s="104"/>
      <c r="J1479" s="86"/>
      <c r="K1479" s="68"/>
      <c r="L1479" s="11"/>
      <c r="M1479" s="45"/>
      <c r="N1479" s="11"/>
    </row>
    <row r="1480" spans="8:14" x14ac:dyDescent="0.25">
      <c r="H1480" s="40"/>
      <c r="I1480" s="104"/>
      <c r="J1480" s="86"/>
      <c r="K1480" s="68"/>
      <c r="L1480" s="11"/>
      <c r="M1480" s="45"/>
      <c r="N1480" s="11"/>
    </row>
    <row r="1481" spans="8:14" x14ac:dyDescent="0.25">
      <c r="H1481" s="40"/>
      <c r="I1481" s="104"/>
      <c r="J1481" s="86"/>
      <c r="K1481" s="68"/>
      <c r="L1481" s="11"/>
      <c r="M1481" s="45"/>
      <c r="N1481" s="11"/>
    </row>
    <row r="1482" spans="8:14" x14ac:dyDescent="0.25">
      <c r="H1482" s="40"/>
      <c r="I1482" s="104"/>
      <c r="J1482" s="86"/>
      <c r="K1482" s="68"/>
      <c r="L1482" s="11"/>
      <c r="M1482" s="45"/>
      <c r="N1482" s="11"/>
    </row>
    <row r="1483" spans="8:14" x14ac:dyDescent="0.25">
      <c r="H1483" s="40"/>
      <c r="I1483" s="104"/>
      <c r="J1483" s="86"/>
      <c r="K1483" s="68"/>
      <c r="L1483" s="11"/>
      <c r="M1483" s="45"/>
      <c r="N1483" s="11"/>
    </row>
    <row r="1484" spans="8:14" x14ac:dyDescent="0.25">
      <c r="H1484" s="40"/>
      <c r="I1484" s="104"/>
      <c r="J1484" s="86"/>
      <c r="K1484" s="68"/>
      <c r="L1484" s="11"/>
      <c r="M1484" s="45"/>
      <c r="N1484" s="11"/>
    </row>
    <row r="1485" spans="8:14" x14ac:dyDescent="0.25">
      <c r="H1485" s="40"/>
      <c r="I1485" s="104"/>
      <c r="J1485" s="86"/>
      <c r="K1485" s="68"/>
      <c r="L1485" s="11"/>
      <c r="M1485" s="45"/>
      <c r="N1485" s="11"/>
    </row>
    <row r="1486" spans="8:14" x14ac:dyDescent="0.25">
      <c r="H1486" s="40"/>
      <c r="I1486" s="104"/>
      <c r="J1486" s="86"/>
      <c r="K1486" s="68"/>
      <c r="L1486" s="11"/>
      <c r="M1486" s="45"/>
      <c r="N1486" s="11"/>
    </row>
    <row r="1487" spans="8:14" x14ac:dyDescent="0.25">
      <c r="H1487" s="40"/>
      <c r="I1487" s="104"/>
      <c r="J1487" s="86"/>
      <c r="K1487" s="68"/>
      <c r="L1487" s="11"/>
      <c r="M1487" s="45"/>
      <c r="N1487" s="11"/>
    </row>
    <row r="1488" spans="8:14" x14ac:dyDescent="0.25">
      <c r="H1488" s="40"/>
      <c r="I1488" s="104"/>
      <c r="J1488" s="86"/>
      <c r="K1488" s="68"/>
      <c r="L1488" s="11"/>
      <c r="M1488" s="45"/>
      <c r="N1488" s="11"/>
    </row>
    <row r="1489" spans="8:14" x14ac:dyDescent="0.25">
      <c r="H1489" s="40"/>
      <c r="I1489" s="104"/>
      <c r="J1489" s="86"/>
      <c r="K1489" s="68"/>
      <c r="L1489" s="11"/>
      <c r="M1489" s="45"/>
      <c r="N1489" s="11"/>
    </row>
    <row r="1490" spans="8:14" x14ac:dyDescent="0.25">
      <c r="H1490" s="40"/>
      <c r="I1490" s="104"/>
      <c r="J1490" s="86"/>
      <c r="K1490" s="68"/>
      <c r="L1490" s="11"/>
      <c r="M1490" s="45"/>
      <c r="N1490" s="11"/>
    </row>
    <row r="1491" spans="8:14" x14ac:dyDescent="0.25">
      <c r="H1491" s="40"/>
      <c r="I1491" s="104"/>
      <c r="J1491" s="86"/>
      <c r="K1491" s="68"/>
      <c r="L1491" s="11"/>
      <c r="M1491" s="45"/>
      <c r="N1491" s="11"/>
    </row>
    <row r="1492" spans="8:14" x14ac:dyDescent="0.25">
      <c r="H1492" s="40"/>
      <c r="I1492" s="104"/>
      <c r="J1492" s="86"/>
      <c r="K1492" s="68"/>
      <c r="L1492" s="11"/>
      <c r="M1492" s="45"/>
      <c r="N1492" s="11"/>
    </row>
    <row r="1493" spans="8:14" x14ac:dyDescent="0.25">
      <c r="H1493" s="40"/>
      <c r="I1493" s="104"/>
      <c r="J1493" s="86"/>
      <c r="K1493" s="68"/>
      <c r="L1493" s="11"/>
      <c r="M1493" s="45"/>
      <c r="N1493" s="11"/>
    </row>
    <row r="1494" spans="8:14" x14ac:dyDescent="0.25">
      <c r="H1494" s="40"/>
      <c r="I1494" s="104"/>
      <c r="J1494" s="86"/>
      <c r="K1494" s="68"/>
      <c r="L1494" s="11"/>
      <c r="M1494" s="45"/>
      <c r="N1494" s="11"/>
    </row>
    <row r="1495" spans="8:14" x14ac:dyDescent="0.25">
      <c r="H1495" s="40"/>
      <c r="I1495" s="104"/>
      <c r="J1495" s="86"/>
      <c r="K1495" s="68"/>
      <c r="L1495" s="11"/>
      <c r="M1495" s="45"/>
      <c r="N1495" s="11"/>
    </row>
    <row r="1496" spans="8:14" x14ac:dyDescent="0.25">
      <c r="H1496" s="40"/>
      <c r="I1496" s="104"/>
      <c r="J1496" s="86"/>
      <c r="K1496" s="68"/>
      <c r="L1496" s="11"/>
      <c r="M1496" s="45"/>
      <c r="N1496" s="11"/>
    </row>
    <row r="1497" spans="8:14" x14ac:dyDescent="0.25">
      <c r="H1497" s="40"/>
      <c r="I1497" s="104"/>
      <c r="J1497" s="86"/>
      <c r="K1497" s="68"/>
      <c r="L1497" s="11"/>
      <c r="M1497" s="45"/>
      <c r="N1497" s="11"/>
    </row>
    <row r="1498" spans="8:14" x14ac:dyDescent="0.25">
      <c r="H1498" s="40"/>
      <c r="I1498" s="104"/>
      <c r="J1498" s="86"/>
      <c r="K1498" s="68"/>
      <c r="L1498" s="11"/>
      <c r="M1498" s="45"/>
      <c r="N1498" s="11"/>
    </row>
    <row r="1499" spans="8:14" x14ac:dyDescent="0.25">
      <c r="H1499" s="40"/>
      <c r="I1499" s="104"/>
      <c r="J1499" s="86"/>
      <c r="K1499" s="68"/>
      <c r="L1499" s="11"/>
      <c r="M1499" s="45"/>
      <c r="N1499" s="11"/>
    </row>
    <row r="1500" spans="8:14" x14ac:dyDescent="0.25">
      <c r="H1500" s="40"/>
      <c r="I1500" s="104"/>
      <c r="J1500" s="86"/>
      <c r="K1500" s="68"/>
      <c r="L1500" s="11"/>
      <c r="M1500" s="45"/>
      <c r="N1500" s="11"/>
    </row>
    <row r="1501" spans="8:14" x14ac:dyDescent="0.25">
      <c r="H1501" s="40"/>
      <c r="I1501" s="104"/>
      <c r="J1501" s="86"/>
      <c r="K1501" s="68"/>
      <c r="L1501" s="11"/>
      <c r="M1501" s="45"/>
      <c r="N1501" s="11"/>
    </row>
    <row r="1502" spans="8:14" x14ac:dyDescent="0.25">
      <c r="H1502" s="40"/>
      <c r="I1502" s="104"/>
      <c r="J1502" s="86"/>
      <c r="K1502" s="68"/>
      <c r="L1502" s="11"/>
      <c r="M1502" s="45"/>
      <c r="N1502" s="11"/>
    </row>
    <row r="1503" spans="8:14" x14ac:dyDescent="0.25">
      <c r="H1503" s="40"/>
      <c r="I1503" s="104"/>
      <c r="J1503" s="86"/>
      <c r="K1503" s="68"/>
      <c r="L1503" s="11"/>
      <c r="M1503" s="45"/>
      <c r="N1503" s="11"/>
    </row>
    <row r="1504" spans="8:14" x14ac:dyDescent="0.25">
      <c r="H1504" s="40"/>
      <c r="I1504" s="104"/>
      <c r="J1504" s="86"/>
      <c r="K1504" s="68"/>
      <c r="L1504" s="11"/>
      <c r="M1504" s="45"/>
      <c r="N1504" s="11"/>
    </row>
    <row r="1505" spans="8:14" x14ac:dyDescent="0.25">
      <c r="H1505" s="40"/>
      <c r="I1505" s="104"/>
      <c r="J1505" s="86"/>
      <c r="K1505" s="68"/>
      <c r="L1505" s="11"/>
      <c r="M1505" s="45"/>
      <c r="N1505" s="11"/>
    </row>
    <row r="1506" spans="8:14" x14ac:dyDescent="0.25">
      <c r="H1506" s="40"/>
      <c r="I1506" s="104"/>
      <c r="J1506" s="86"/>
      <c r="K1506" s="68"/>
      <c r="L1506" s="11"/>
      <c r="M1506" s="45"/>
      <c r="N1506" s="11"/>
    </row>
    <row r="1507" spans="8:14" x14ac:dyDescent="0.25">
      <c r="H1507" s="40"/>
      <c r="I1507" s="104"/>
      <c r="J1507" s="86"/>
      <c r="K1507" s="68"/>
      <c r="L1507" s="11"/>
      <c r="M1507" s="45"/>
      <c r="N1507" s="11"/>
    </row>
    <row r="1508" spans="8:14" x14ac:dyDescent="0.25">
      <c r="H1508" s="40"/>
      <c r="I1508" s="104"/>
      <c r="J1508" s="86"/>
      <c r="K1508" s="68"/>
      <c r="L1508" s="11"/>
      <c r="M1508" s="45"/>
      <c r="N1508" s="11"/>
    </row>
    <row r="1509" spans="8:14" x14ac:dyDescent="0.25">
      <c r="H1509" s="40"/>
      <c r="I1509" s="104"/>
      <c r="J1509" s="86"/>
      <c r="K1509" s="68"/>
      <c r="L1509" s="11"/>
      <c r="M1509" s="45"/>
      <c r="N1509" s="11"/>
    </row>
    <row r="1510" spans="8:14" x14ac:dyDescent="0.25">
      <c r="H1510" s="40"/>
      <c r="I1510" s="104"/>
      <c r="J1510" s="86"/>
      <c r="K1510" s="68"/>
      <c r="L1510" s="11"/>
      <c r="M1510" s="45"/>
      <c r="N1510" s="11"/>
    </row>
    <row r="1511" spans="8:14" x14ac:dyDescent="0.25">
      <c r="H1511" s="40"/>
      <c r="I1511" s="104"/>
      <c r="J1511" s="86"/>
      <c r="K1511" s="68"/>
      <c r="L1511" s="11"/>
      <c r="M1511" s="45"/>
      <c r="N1511" s="11"/>
    </row>
    <row r="1512" spans="8:14" x14ac:dyDescent="0.25">
      <c r="H1512" s="40"/>
      <c r="I1512" s="104"/>
      <c r="J1512" s="86"/>
      <c r="K1512" s="68"/>
      <c r="L1512" s="11"/>
      <c r="M1512" s="45"/>
      <c r="N1512" s="11"/>
    </row>
    <row r="1513" spans="8:14" x14ac:dyDescent="0.25">
      <c r="H1513" s="40"/>
      <c r="I1513" s="104"/>
      <c r="J1513" s="86"/>
      <c r="K1513" s="68"/>
      <c r="L1513" s="11"/>
      <c r="M1513" s="45"/>
      <c r="N1513" s="11"/>
    </row>
    <row r="1514" spans="8:14" x14ac:dyDescent="0.25">
      <c r="H1514" s="40"/>
      <c r="I1514" s="104"/>
      <c r="J1514" s="86"/>
      <c r="K1514" s="68"/>
      <c r="L1514" s="11"/>
      <c r="M1514" s="45"/>
      <c r="N1514" s="11"/>
    </row>
    <row r="1515" spans="8:14" x14ac:dyDescent="0.25">
      <c r="H1515" s="40"/>
      <c r="I1515" s="104"/>
      <c r="J1515" s="86"/>
      <c r="K1515" s="68"/>
      <c r="L1515" s="11"/>
      <c r="M1515" s="45"/>
      <c r="N1515" s="11"/>
    </row>
    <row r="1516" spans="8:14" x14ac:dyDescent="0.25">
      <c r="H1516" s="40"/>
      <c r="I1516" s="104"/>
      <c r="J1516" s="86"/>
      <c r="K1516" s="68"/>
      <c r="L1516" s="11"/>
      <c r="M1516" s="45"/>
      <c r="N1516" s="11"/>
    </row>
    <row r="1517" spans="8:14" x14ac:dyDescent="0.25">
      <c r="H1517" s="40"/>
      <c r="I1517" s="104"/>
      <c r="J1517" s="86"/>
      <c r="K1517" s="68"/>
      <c r="L1517" s="11"/>
      <c r="M1517" s="45"/>
      <c r="N1517" s="11"/>
    </row>
    <row r="1518" spans="8:14" x14ac:dyDescent="0.25">
      <c r="H1518" s="40"/>
      <c r="I1518" s="104"/>
      <c r="J1518" s="86"/>
      <c r="K1518" s="68"/>
      <c r="L1518" s="11"/>
      <c r="M1518" s="45"/>
      <c r="N1518" s="11"/>
    </row>
    <row r="1519" spans="8:14" x14ac:dyDescent="0.25">
      <c r="H1519" s="40"/>
      <c r="I1519" s="104"/>
      <c r="J1519" s="86"/>
      <c r="K1519" s="68"/>
      <c r="L1519" s="11"/>
      <c r="M1519" s="45"/>
      <c r="N1519" s="11"/>
    </row>
    <row r="1520" spans="8:14" x14ac:dyDescent="0.25">
      <c r="H1520" s="40"/>
      <c r="I1520" s="104"/>
      <c r="J1520" s="86"/>
      <c r="K1520" s="68"/>
      <c r="L1520" s="11"/>
      <c r="M1520" s="45"/>
      <c r="N1520" s="11"/>
    </row>
    <row r="1521" spans="8:14" x14ac:dyDescent="0.25">
      <c r="H1521" s="40"/>
      <c r="I1521" s="104"/>
      <c r="J1521" s="86"/>
      <c r="K1521" s="68"/>
      <c r="L1521" s="11"/>
      <c r="M1521" s="45"/>
      <c r="N1521" s="11"/>
    </row>
    <row r="1522" spans="8:14" x14ac:dyDescent="0.25">
      <c r="H1522" s="40"/>
      <c r="I1522" s="104"/>
      <c r="J1522" s="86"/>
      <c r="K1522" s="68"/>
      <c r="L1522" s="11"/>
      <c r="M1522" s="45"/>
      <c r="N1522" s="11"/>
    </row>
    <row r="1523" spans="8:14" x14ac:dyDescent="0.25">
      <c r="H1523" s="40"/>
      <c r="I1523" s="104"/>
      <c r="J1523" s="86"/>
      <c r="K1523" s="68"/>
      <c r="L1523" s="11"/>
      <c r="M1523" s="45"/>
      <c r="N1523" s="11"/>
    </row>
    <row r="1524" spans="8:14" x14ac:dyDescent="0.25">
      <c r="H1524" s="40"/>
      <c r="I1524" s="104"/>
      <c r="J1524" s="86"/>
      <c r="K1524" s="68"/>
      <c r="L1524" s="11"/>
      <c r="M1524" s="45"/>
      <c r="N1524" s="11"/>
    </row>
    <row r="1525" spans="8:14" x14ac:dyDescent="0.25">
      <c r="H1525" s="40"/>
      <c r="I1525" s="104"/>
      <c r="J1525" s="86"/>
      <c r="K1525" s="68"/>
      <c r="L1525" s="11"/>
      <c r="M1525" s="45"/>
      <c r="N1525" s="11"/>
    </row>
    <row r="1526" spans="8:14" x14ac:dyDescent="0.25">
      <c r="H1526" s="40"/>
      <c r="I1526" s="104"/>
      <c r="J1526" s="86"/>
      <c r="K1526" s="68"/>
      <c r="L1526" s="11"/>
      <c r="M1526" s="45"/>
      <c r="N1526" s="11"/>
    </row>
    <row r="1527" spans="8:14" x14ac:dyDescent="0.25">
      <c r="H1527" s="40"/>
      <c r="I1527" s="104"/>
      <c r="J1527" s="86"/>
      <c r="K1527" s="68"/>
      <c r="L1527" s="11"/>
      <c r="M1527" s="45"/>
      <c r="N1527" s="11"/>
    </row>
    <row r="1528" spans="8:14" x14ac:dyDescent="0.25">
      <c r="H1528" s="40"/>
      <c r="I1528" s="104"/>
      <c r="J1528" s="86"/>
      <c r="K1528" s="68"/>
      <c r="L1528" s="11"/>
      <c r="M1528" s="45"/>
      <c r="N1528" s="11"/>
    </row>
    <row r="1529" spans="8:14" x14ac:dyDescent="0.25">
      <c r="H1529" s="40"/>
      <c r="I1529" s="104"/>
      <c r="J1529" s="86"/>
      <c r="K1529" s="68"/>
      <c r="L1529" s="11"/>
      <c r="M1529" s="45"/>
      <c r="N1529" s="11"/>
    </row>
    <row r="1530" spans="8:14" x14ac:dyDescent="0.25">
      <c r="H1530" s="40"/>
      <c r="I1530" s="104"/>
      <c r="J1530" s="86"/>
      <c r="K1530" s="68"/>
      <c r="L1530" s="11"/>
      <c r="M1530" s="45"/>
      <c r="N1530" s="11"/>
    </row>
    <row r="1531" spans="8:14" x14ac:dyDescent="0.25">
      <c r="H1531" s="40"/>
      <c r="I1531" s="104"/>
      <c r="J1531" s="86"/>
      <c r="K1531" s="68"/>
      <c r="L1531" s="11"/>
      <c r="M1531" s="45"/>
      <c r="N1531" s="11"/>
    </row>
    <row r="1532" spans="8:14" x14ac:dyDescent="0.25">
      <c r="H1532" s="40"/>
      <c r="I1532" s="104"/>
      <c r="J1532" s="86"/>
      <c r="K1532" s="68"/>
      <c r="L1532" s="11"/>
      <c r="M1532" s="45"/>
      <c r="N1532" s="11"/>
    </row>
    <row r="1533" spans="8:14" x14ac:dyDescent="0.25">
      <c r="H1533" s="40"/>
      <c r="I1533" s="104"/>
      <c r="J1533" s="86"/>
      <c r="K1533" s="68"/>
      <c r="L1533" s="11"/>
      <c r="M1533" s="45"/>
      <c r="N1533" s="11"/>
    </row>
    <row r="1534" spans="8:14" x14ac:dyDescent="0.25">
      <c r="H1534" s="40"/>
      <c r="I1534" s="104"/>
      <c r="J1534" s="86"/>
      <c r="K1534" s="68"/>
      <c r="L1534" s="11"/>
      <c r="M1534" s="45"/>
      <c r="N1534" s="11"/>
    </row>
    <row r="1535" spans="8:14" x14ac:dyDescent="0.25">
      <c r="H1535" s="40"/>
      <c r="I1535" s="104"/>
      <c r="J1535" s="86"/>
      <c r="K1535" s="68"/>
      <c r="L1535" s="11"/>
      <c r="M1535" s="45"/>
      <c r="N1535" s="11"/>
    </row>
    <row r="1536" spans="8:14" x14ac:dyDescent="0.25">
      <c r="H1536" s="40"/>
      <c r="I1536" s="104"/>
      <c r="J1536" s="86"/>
      <c r="K1536" s="68"/>
      <c r="L1536" s="11"/>
      <c r="M1536" s="45"/>
      <c r="N1536" s="11"/>
    </row>
    <row r="1537" spans="8:14" x14ac:dyDescent="0.25">
      <c r="H1537" s="40"/>
      <c r="I1537" s="104"/>
      <c r="J1537" s="86"/>
      <c r="K1537" s="68"/>
      <c r="L1537" s="11"/>
      <c r="M1537" s="45"/>
      <c r="N1537" s="11"/>
    </row>
    <row r="1538" spans="8:14" x14ac:dyDescent="0.25">
      <c r="H1538" s="40"/>
      <c r="I1538" s="104"/>
      <c r="J1538" s="86"/>
      <c r="K1538" s="68"/>
      <c r="L1538" s="11"/>
      <c r="M1538" s="45"/>
      <c r="N1538" s="11"/>
    </row>
    <row r="1539" spans="8:14" x14ac:dyDescent="0.25">
      <c r="H1539" s="40"/>
      <c r="I1539" s="104"/>
      <c r="J1539" s="86"/>
      <c r="K1539" s="68"/>
      <c r="L1539" s="11"/>
      <c r="M1539" s="45"/>
      <c r="N1539" s="11"/>
    </row>
    <row r="1540" spans="8:14" x14ac:dyDescent="0.25">
      <c r="H1540" s="40"/>
      <c r="I1540" s="104"/>
      <c r="J1540" s="86"/>
      <c r="K1540" s="68"/>
      <c r="L1540" s="11"/>
      <c r="M1540" s="45"/>
      <c r="N1540" s="11"/>
    </row>
    <row r="1541" spans="8:14" x14ac:dyDescent="0.25">
      <c r="H1541" s="40"/>
      <c r="I1541" s="104"/>
      <c r="J1541" s="86"/>
      <c r="K1541" s="68"/>
      <c r="L1541" s="11"/>
      <c r="M1541" s="45"/>
      <c r="N1541" s="11"/>
    </row>
    <row r="1542" spans="8:14" x14ac:dyDescent="0.25">
      <c r="H1542" s="40"/>
      <c r="I1542" s="104"/>
      <c r="J1542" s="86"/>
      <c r="K1542" s="68"/>
      <c r="L1542" s="11"/>
      <c r="M1542" s="45"/>
      <c r="N1542" s="11"/>
    </row>
    <row r="1543" spans="8:14" x14ac:dyDescent="0.25">
      <c r="H1543" s="40"/>
      <c r="I1543" s="104"/>
      <c r="J1543" s="86"/>
      <c r="K1543" s="68"/>
      <c r="L1543" s="11"/>
      <c r="M1543" s="45"/>
      <c r="N1543" s="11"/>
    </row>
    <row r="1544" spans="8:14" x14ac:dyDescent="0.25">
      <c r="H1544" s="40"/>
      <c r="I1544" s="104"/>
      <c r="J1544" s="86"/>
      <c r="K1544" s="68"/>
      <c r="L1544" s="11"/>
      <c r="M1544" s="45"/>
      <c r="N1544" s="11"/>
    </row>
    <row r="1545" spans="8:14" x14ac:dyDescent="0.25">
      <c r="H1545" s="40"/>
      <c r="I1545" s="104"/>
      <c r="J1545" s="86"/>
      <c r="K1545" s="68"/>
      <c r="L1545" s="11"/>
      <c r="M1545" s="45"/>
      <c r="N1545" s="11"/>
    </row>
    <row r="1546" spans="8:14" x14ac:dyDescent="0.25">
      <c r="H1546" s="40"/>
      <c r="I1546" s="104"/>
      <c r="J1546" s="86"/>
      <c r="K1546" s="68"/>
      <c r="L1546" s="11"/>
      <c r="M1546" s="45"/>
      <c r="N1546" s="11"/>
    </row>
    <row r="1547" spans="8:14" x14ac:dyDescent="0.25">
      <c r="H1547" s="40"/>
      <c r="I1547" s="104"/>
      <c r="J1547" s="86"/>
      <c r="K1547" s="68"/>
      <c r="L1547" s="11"/>
      <c r="M1547" s="45"/>
      <c r="N1547" s="11"/>
    </row>
    <row r="1548" spans="8:14" x14ac:dyDescent="0.25">
      <c r="H1548" s="40"/>
      <c r="I1548" s="104"/>
      <c r="J1548" s="86"/>
      <c r="K1548" s="68"/>
      <c r="L1548" s="11"/>
      <c r="M1548" s="45"/>
      <c r="N1548" s="11"/>
    </row>
    <row r="1549" spans="8:14" x14ac:dyDescent="0.25">
      <c r="H1549" s="40"/>
      <c r="I1549" s="104"/>
      <c r="J1549" s="86"/>
      <c r="K1549" s="68"/>
      <c r="L1549" s="11"/>
      <c r="M1549" s="45"/>
      <c r="N1549" s="11"/>
    </row>
    <row r="1550" spans="8:14" x14ac:dyDescent="0.25">
      <c r="H1550" s="40"/>
      <c r="I1550" s="104"/>
      <c r="J1550" s="86"/>
      <c r="K1550" s="68"/>
      <c r="L1550" s="11"/>
      <c r="M1550" s="45"/>
      <c r="N1550" s="11"/>
    </row>
    <row r="1551" spans="8:14" x14ac:dyDescent="0.25">
      <c r="H1551" s="40"/>
      <c r="I1551" s="104"/>
      <c r="J1551" s="86"/>
      <c r="K1551" s="68"/>
      <c r="L1551" s="11"/>
      <c r="M1551" s="45"/>
      <c r="N1551" s="11"/>
    </row>
    <row r="1552" spans="8:14" x14ac:dyDescent="0.25">
      <c r="H1552" s="40"/>
      <c r="I1552" s="104"/>
      <c r="J1552" s="86"/>
      <c r="K1552" s="68"/>
      <c r="L1552" s="11"/>
      <c r="M1552" s="45"/>
      <c r="N1552" s="11"/>
    </row>
    <row r="1553" spans="8:14" x14ac:dyDescent="0.25">
      <c r="H1553" s="40"/>
      <c r="I1553" s="104"/>
      <c r="J1553" s="86"/>
      <c r="K1553" s="68"/>
      <c r="L1553" s="11"/>
      <c r="M1553" s="45"/>
      <c r="N1553" s="11"/>
    </row>
    <row r="1554" spans="8:14" x14ac:dyDescent="0.25">
      <c r="H1554" s="40"/>
      <c r="I1554" s="104"/>
      <c r="J1554" s="86"/>
      <c r="K1554" s="68"/>
      <c r="L1554" s="11"/>
      <c r="M1554" s="45"/>
      <c r="N1554" s="11"/>
    </row>
    <row r="1555" spans="8:14" x14ac:dyDescent="0.25">
      <c r="H1555" s="40"/>
      <c r="I1555" s="104"/>
      <c r="J1555" s="86"/>
      <c r="K1555" s="68"/>
      <c r="L1555" s="11"/>
      <c r="M1555" s="45"/>
      <c r="N1555" s="11"/>
    </row>
    <row r="1556" spans="8:14" x14ac:dyDescent="0.25">
      <c r="H1556" s="40"/>
      <c r="I1556" s="104"/>
      <c r="J1556" s="86"/>
      <c r="K1556" s="68"/>
      <c r="L1556" s="11"/>
      <c r="M1556" s="45"/>
      <c r="N1556" s="11"/>
    </row>
    <row r="1557" spans="8:14" x14ac:dyDescent="0.25">
      <c r="H1557" s="40"/>
      <c r="I1557" s="104"/>
      <c r="J1557" s="86"/>
      <c r="K1557" s="68"/>
      <c r="L1557" s="11"/>
      <c r="M1557" s="45"/>
      <c r="N1557" s="11"/>
    </row>
    <row r="1558" spans="8:14" x14ac:dyDescent="0.25">
      <c r="H1558" s="40"/>
      <c r="I1558" s="104"/>
      <c r="J1558" s="86"/>
      <c r="K1558" s="68"/>
      <c r="L1558" s="11"/>
      <c r="M1558" s="45"/>
      <c r="N1558" s="11"/>
    </row>
    <row r="1559" spans="8:14" x14ac:dyDescent="0.25">
      <c r="H1559" s="40"/>
      <c r="I1559" s="104"/>
      <c r="J1559" s="86"/>
      <c r="K1559" s="68"/>
      <c r="L1559" s="11"/>
      <c r="M1559" s="45"/>
      <c r="N1559" s="11"/>
    </row>
    <row r="1560" spans="8:14" x14ac:dyDescent="0.25">
      <c r="H1560" s="40"/>
      <c r="I1560" s="104"/>
      <c r="J1560" s="86"/>
      <c r="K1560" s="68"/>
      <c r="L1560" s="11"/>
      <c r="M1560" s="45"/>
      <c r="N1560" s="11"/>
    </row>
    <row r="1561" spans="8:14" x14ac:dyDescent="0.25">
      <c r="H1561" s="40"/>
      <c r="I1561" s="104"/>
      <c r="J1561" s="86"/>
      <c r="K1561" s="68"/>
      <c r="L1561" s="11"/>
      <c r="M1561" s="45"/>
      <c r="N1561" s="11"/>
    </row>
    <row r="1562" spans="8:14" x14ac:dyDescent="0.25">
      <c r="H1562" s="40"/>
      <c r="I1562" s="104"/>
      <c r="J1562" s="86"/>
      <c r="K1562" s="68"/>
      <c r="L1562" s="11"/>
      <c r="M1562" s="45"/>
      <c r="N1562" s="11"/>
    </row>
    <row r="1563" spans="8:14" x14ac:dyDescent="0.25">
      <c r="H1563" s="40"/>
      <c r="I1563" s="104"/>
      <c r="J1563" s="86"/>
      <c r="K1563" s="68"/>
      <c r="L1563" s="11"/>
      <c r="M1563" s="45"/>
      <c r="N1563" s="11"/>
    </row>
    <row r="1564" spans="8:14" x14ac:dyDescent="0.25">
      <c r="H1564" s="40"/>
      <c r="I1564" s="104"/>
      <c r="J1564" s="86"/>
      <c r="K1564" s="68"/>
      <c r="L1564" s="11"/>
      <c r="M1564" s="45"/>
      <c r="N1564" s="11"/>
    </row>
    <row r="1565" spans="8:14" x14ac:dyDescent="0.25">
      <c r="H1565" s="40"/>
      <c r="I1565" s="104"/>
      <c r="J1565" s="86"/>
      <c r="K1565" s="68"/>
      <c r="L1565" s="11"/>
      <c r="M1565" s="45"/>
      <c r="N1565" s="11"/>
    </row>
    <row r="1566" spans="8:14" x14ac:dyDescent="0.25">
      <c r="H1566" s="40"/>
      <c r="I1566" s="104"/>
      <c r="J1566" s="86"/>
      <c r="K1566" s="68"/>
      <c r="L1566" s="11"/>
      <c r="M1566" s="45"/>
      <c r="N1566" s="11"/>
    </row>
    <row r="1567" spans="8:14" x14ac:dyDescent="0.25">
      <c r="H1567" s="40"/>
      <c r="I1567" s="104"/>
      <c r="J1567" s="86"/>
      <c r="K1567" s="68"/>
      <c r="L1567" s="11"/>
      <c r="M1567" s="45"/>
      <c r="N1567" s="11"/>
    </row>
    <row r="1568" spans="8:14" x14ac:dyDescent="0.25">
      <c r="H1568" s="40"/>
      <c r="I1568" s="104"/>
      <c r="J1568" s="86"/>
      <c r="K1568" s="68"/>
      <c r="L1568" s="11"/>
      <c r="M1568" s="45"/>
      <c r="N1568" s="11"/>
    </row>
    <row r="1569" spans="8:14" x14ac:dyDescent="0.25">
      <c r="H1569" s="40"/>
      <c r="I1569" s="104"/>
      <c r="J1569" s="86"/>
      <c r="K1569" s="68"/>
      <c r="L1569" s="11"/>
      <c r="M1569" s="45"/>
      <c r="N1569" s="11"/>
    </row>
    <row r="1570" spans="8:14" x14ac:dyDescent="0.25">
      <c r="H1570" s="40"/>
      <c r="I1570" s="104"/>
      <c r="J1570" s="86"/>
      <c r="K1570" s="68"/>
      <c r="L1570" s="11"/>
      <c r="M1570" s="45"/>
      <c r="N1570" s="11"/>
    </row>
    <row r="1571" spans="8:14" x14ac:dyDescent="0.25">
      <c r="H1571" s="40"/>
      <c r="I1571" s="104"/>
      <c r="J1571" s="86"/>
      <c r="K1571" s="68"/>
      <c r="L1571" s="11"/>
      <c r="M1571" s="45"/>
      <c r="N1571" s="11"/>
    </row>
    <row r="1572" spans="8:14" x14ac:dyDescent="0.25">
      <c r="H1572" s="40"/>
      <c r="I1572" s="104"/>
      <c r="J1572" s="86"/>
      <c r="K1572" s="68"/>
      <c r="L1572" s="11"/>
      <c r="M1572" s="45"/>
      <c r="N1572" s="11"/>
    </row>
    <row r="1573" spans="8:14" x14ac:dyDescent="0.25">
      <c r="H1573" s="40"/>
      <c r="I1573" s="104"/>
      <c r="J1573" s="86"/>
      <c r="K1573" s="68"/>
      <c r="L1573" s="11"/>
      <c r="M1573" s="45"/>
      <c r="N1573" s="11"/>
    </row>
    <row r="1574" spans="8:14" x14ac:dyDescent="0.25">
      <c r="H1574" s="40"/>
      <c r="I1574" s="104"/>
      <c r="J1574" s="86"/>
      <c r="K1574" s="68"/>
      <c r="L1574" s="11"/>
      <c r="M1574" s="45"/>
      <c r="N1574" s="11"/>
    </row>
    <row r="1575" spans="8:14" x14ac:dyDescent="0.25">
      <c r="H1575" s="40"/>
      <c r="I1575" s="104"/>
      <c r="J1575" s="86"/>
      <c r="K1575" s="68"/>
      <c r="L1575" s="11"/>
      <c r="M1575" s="45"/>
      <c r="N1575" s="11"/>
    </row>
    <row r="1576" spans="8:14" x14ac:dyDescent="0.25">
      <c r="H1576" s="40"/>
      <c r="I1576" s="104"/>
      <c r="J1576" s="86"/>
      <c r="K1576" s="68"/>
      <c r="L1576" s="11"/>
      <c r="M1576" s="45"/>
      <c r="N1576" s="11"/>
    </row>
    <row r="1577" spans="8:14" x14ac:dyDescent="0.25">
      <c r="H1577" s="40"/>
      <c r="I1577" s="104"/>
      <c r="J1577" s="86"/>
      <c r="K1577" s="68"/>
      <c r="L1577" s="11"/>
      <c r="M1577" s="45"/>
      <c r="N1577" s="11"/>
    </row>
    <row r="1578" spans="8:14" x14ac:dyDescent="0.25">
      <c r="H1578" s="40"/>
      <c r="I1578" s="104"/>
      <c r="J1578" s="86"/>
      <c r="K1578" s="68"/>
      <c r="L1578" s="11"/>
      <c r="M1578" s="45"/>
      <c r="N1578" s="11"/>
    </row>
    <row r="1579" spans="8:14" x14ac:dyDescent="0.25">
      <c r="H1579" s="40"/>
      <c r="I1579" s="104"/>
      <c r="J1579" s="86"/>
      <c r="K1579" s="68"/>
      <c r="L1579" s="11"/>
      <c r="M1579" s="45"/>
      <c r="N1579" s="11"/>
    </row>
    <row r="1580" spans="8:14" x14ac:dyDescent="0.25">
      <c r="H1580" s="40"/>
      <c r="I1580" s="104"/>
      <c r="J1580" s="86"/>
      <c r="K1580" s="68"/>
      <c r="L1580" s="11"/>
      <c r="M1580" s="45"/>
      <c r="N1580" s="11"/>
    </row>
    <row r="1581" spans="8:14" x14ac:dyDescent="0.25">
      <c r="H1581" s="40"/>
      <c r="I1581" s="104"/>
      <c r="J1581" s="86"/>
      <c r="K1581" s="68"/>
      <c r="L1581" s="11"/>
      <c r="M1581" s="45"/>
      <c r="N1581" s="11"/>
    </row>
    <row r="1582" spans="8:14" x14ac:dyDescent="0.25">
      <c r="H1582" s="40"/>
      <c r="I1582" s="104"/>
      <c r="J1582" s="86"/>
      <c r="K1582" s="68"/>
      <c r="L1582" s="11"/>
      <c r="M1582" s="45"/>
      <c r="N1582" s="11"/>
    </row>
    <row r="1583" spans="8:14" x14ac:dyDescent="0.25">
      <c r="H1583" s="40"/>
      <c r="I1583" s="104"/>
      <c r="J1583" s="86"/>
      <c r="K1583" s="68"/>
      <c r="L1583" s="11"/>
      <c r="M1583" s="45"/>
      <c r="N1583" s="11"/>
    </row>
    <row r="1584" spans="8:14" x14ac:dyDescent="0.25">
      <c r="H1584" s="40"/>
      <c r="I1584" s="104"/>
      <c r="J1584" s="86"/>
      <c r="K1584" s="68"/>
      <c r="L1584" s="11"/>
      <c r="M1584" s="45"/>
      <c r="N1584" s="11"/>
    </row>
    <row r="1585" spans="8:14" x14ac:dyDescent="0.25">
      <c r="H1585" s="40"/>
      <c r="I1585" s="104"/>
      <c r="J1585" s="86"/>
      <c r="K1585" s="68"/>
      <c r="L1585" s="11"/>
      <c r="M1585" s="45"/>
      <c r="N1585" s="11"/>
    </row>
    <row r="1586" spans="8:14" x14ac:dyDescent="0.25">
      <c r="H1586" s="40"/>
      <c r="I1586" s="104"/>
      <c r="J1586" s="86"/>
      <c r="K1586" s="68"/>
      <c r="L1586" s="11"/>
      <c r="M1586" s="45"/>
      <c r="N1586" s="11"/>
    </row>
    <row r="1587" spans="8:14" x14ac:dyDescent="0.25">
      <c r="H1587" s="40"/>
      <c r="I1587" s="104"/>
      <c r="J1587" s="86"/>
      <c r="K1587" s="68"/>
      <c r="L1587" s="11"/>
      <c r="M1587" s="45"/>
      <c r="N1587" s="11"/>
    </row>
    <row r="1588" spans="8:14" x14ac:dyDescent="0.25">
      <c r="H1588" s="40"/>
      <c r="I1588" s="104"/>
      <c r="J1588" s="86"/>
      <c r="K1588" s="68"/>
      <c r="L1588" s="11"/>
      <c r="M1588" s="45"/>
      <c r="N1588" s="11"/>
    </row>
    <row r="1589" spans="8:14" x14ac:dyDescent="0.25">
      <c r="H1589" s="40"/>
      <c r="I1589" s="104"/>
      <c r="J1589" s="86"/>
      <c r="K1589" s="68"/>
      <c r="L1589" s="11"/>
      <c r="M1589" s="45"/>
      <c r="N1589" s="11"/>
    </row>
    <row r="1590" spans="8:14" x14ac:dyDescent="0.25">
      <c r="H1590" s="40"/>
      <c r="I1590" s="104"/>
      <c r="J1590" s="86"/>
      <c r="K1590" s="68"/>
      <c r="L1590" s="11"/>
      <c r="M1590" s="45"/>
      <c r="N1590" s="11"/>
    </row>
    <row r="1591" spans="8:14" x14ac:dyDescent="0.25">
      <c r="H1591" s="40"/>
      <c r="I1591" s="104"/>
      <c r="J1591" s="86"/>
      <c r="K1591" s="68"/>
      <c r="L1591" s="11"/>
      <c r="M1591" s="45"/>
      <c r="N1591" s="11"/>
    </row>
    <row r="1592" spans="8:14" x14ac:dyDescent="0.25">
      <c r="H1592" s="40"/>
      <c r="I1592" s="104"/>
      <c r="J1592" s="86"/>
      <c r="K1592" s="68"/>
      <c r="L1592" s="11"/>
      <c r="M1592" s="45"/>
      <c r="N1592" s="11"/>
    </row>
    <row r="1593" spans="8:14" x14ac:dyDescent="0.25">
      <c r="H1593" s="40"/>
      <c r="I1593" s="104"/>
      <c r="J1593" s="86"/>
      <c r="K1593" s="68"/>
      <c r="L1593" s="11"/>
      <c r="M1593" s="45"/>
      <c r="N1593" s="11"/>
    </row>
    <row r="1594" spans="8:14" x14ac:dyDescent="0.25">
      <c r="H1594" s="40"/>
      <c r="I1594" s="104"/>
      <c r="J1594" s="86"/>
      <c r="K1594" s="68"/>
      <c r="L1594" s="11"/>
      <c r="M1594" s="45"/>
      <c r="N1594" s="11"/>
    </row>
    <row r="1595" spans="8:14" x14ac:dyDescent="0.25">
      <c r="H1595" s="40"/>
      <c r="I1595" s="104"/>
      <c r="J1595" s="86"/>
      <c r="K1595" s="68"/>
      <c r="L1595" s="11"/>
      <c r="M1595" s="45"/>
      <c r="N1595" s="11"/>
    </row>
    <row r="1596" spans="8:14" x14ac:dyDescent="0.25">
      <c r="H1596" s="40"/>
      <c r="I1596" s="104"/>
      <c r="J1596" s="86"/>
      <c r="K1596" s="68"/>
      <c r="L1596" s="11"/>
      <c r="M1596" s="45"/>
      <c r="N1596" s="11"/>
    </row>
    <row r="1597" spans="8:14" x14ac:dyDescent="0.25">
      <c r="H1597" s="40"/>
      <c r="I1597" s="104"/>
      <c r="J1597" s="86"/>
      <c r="K1597" s="68"/>
      <c r="L1597" s="11"/>
      <c r="M1597" s="45"/>
      <c r="N1597" s="11"/>
    </row>
    <row r="1598" spans="8:14" x14ac:dyDescent="0.25">
      <c r="H1598" s="40"/>
      <c r="I1598" s="104"/>
      <c r="J1598" s="86"/>
      <c r="K1598" s="68"/>
      <c r="L1598" s="11"/>
      <c r="M1598" s="45"/>
      <c r="N1598" s="11"/>
    </row>
    <row r="1599" spans="8:14" x14ac:dyDescent="0.25">
      <c r="H1599" s="40"/>
      <c r="I1599" s="104"/>
      <c r="J1599" s="86"/>
      <c r="K1599" s="68"/>
      <c r="L1599" s="11"/>
      <c r="M1599" s="45"/>
      <c r="N1599" s="11"/>
    </row>
    <row r="1600" spans="8:14" x14ac:dyDescent="0.25">
      <c r="H1600" s="40"/>
      <c r="I1600" s="104"/>
      <c r="J1600" s="86"/>
      <c r="K1600" s="68"/>
      <c r="L1600" s="11"/>
      <c r="M1600" s="45"/>
      <c r="N1600" s="11"/>
    </row>
    <row r="1601" spans="8:14" x14ac:dyDescent="0.25">
      <c r="H1601" s="40"/>
      <c r="I1601" s="104"/>
      <c r="J1601" s="86"/>
      <c r="K1601" s="68"/>
      <c r="L1601" s="11"/>
      <c r="M1601" s="45"/>
      <c r="N1601" s="11"/>
    </row>
    <row r="1602" spans="8:14" x14ac:dyDescent="0.25">
      <c r="H1602" s="40"/>
      <c r="I1602" s="104"/>
      <c r="J1602" s="86"/>
      <c r="K1602" s="68"/>
      <c r="L1602" s="11"/>
      <c r="M1602" s="45"/>
      <c r="N1602" s="11"/>
    </row>
    <row r="1603" spans="8:14" x14ac:dyDescent="0.25">
      <c r="H1603" s="40"/>
      <c r="I1603" s="104"/>
      <c r="J1603" s="86"/>
      <c r="K1603" s="68"/>
      <c r="L1603" s="11"/>
      <c r="M1603" s="45"/>
      <c r="N1603" s="11"/>
    </row>
    <row r="1604" spans="8:14" x14ac:dyDescent="0.25">
      <c r="H1604" s="40"/>
      <c r="I1604" s="104"/>
      <c r="J1604" s="86"/>
      <c r="K1604" s="68"/>
      <c r="L1604" s="11"/>
      <c r="M1604" s="45"/>
      <c r="N1604" s="11"/>
    </row>
    <row r="1605" spans="8:14" x14ac:dyDescent="0.25">
      <c r="H1605" s="40"/>
      <c r="I1605" s="104"/>
      <c r="J1605" s="86"/>
      <c r="K1605" s="68"/>
      <c r="L1605" s="11"/>
      <c r="M1605" s="45"/>
      <c r="N1605" s="11"/>
    </row>
    <row r="1606" spans="8:14" x14ac:dyDescent="0.25">
      <c r="H1606" s="40"/>
      <c r="I1606" s="104"/>
      <c r="J1606" s="86"/>
      <c r="K1606" s="68"/>
      <c r="L1606" s="11"/>
      <c r="M1606" s="45"/>
      <c r="N1606" s="11"/>
    </row>
    <row r="1607" spans="8:14" x14ac:dyDescent="0.25">
      <c r="H1607" s="40"/>
      <c r="I1607" s="104"/>
      <c r="J1607" s="86"/>
      <c r="K1607" s="68"/>
      <c r="L1607" s="11"/>
      <c r="M1607" s="45"/>
      <c r="N1607" s="11"/>
    </row>
    <row r="1608" spans="8:14" x14ac:dyDescent="0.25">
      <c r="H1608" s="40"/>
      <c r="I1608" s="104"/>
      <c r="J1608" s="86"/>
      <c r="K1608" s="68"/>
      <c r="L1608" s="11"/>
      <c r="M1608" s="45"/>
      <c r="N1608" s="11"/>
    </row>
    <row r="1609" spans="8:14" x14ac:dyDescent="0.25">
      <c r="H1609" s="40"/>
      <c r="I1609" s="104"/>
      <c r="J1609" s="86"/>
      <c r="K1609" s="68"/>
      <c r="L1609" s="11"/>
      <c r="M1609" s="45"/>
      <c r="N1609" s="11"/>
    </row>
    <row r="1610" spans="8:14" x14ac:dyDescent="0.25">
      <c r="H1610" s="40"/>
      <c r="I1610" s="104"/>
      <c r="J1610" s="86"/>
      <c r="K1610" s="68"/>
      <c r="L1610" s="11"/>
      <c r="M1610" s="45"/>
      <c r="N1610" s="11"/>
    </row>
    <row r="1611" spans="8:14" x14ac:dyDescent="0.25">
      <c r="H1611" s="40"/>
      <c r="I1611" s="104"/>
      <c r="J1611" s="86"/>
      <c r="K1611" s="68"/>
      <c r="L1611" s="11"/>
      <c r="M1611" s="45"/>
      <c r="N1611" s="11"/>
    </row>
    <row r="1612" spans="8:14" x14ac:dyDescent="0.25">
      <c r="H1612" s="40"/>
      <c r="I1612" s="104"/>
      <c r="J1612" s="86"/>
      <c r="K1612" s="68"/>
      <c r="L1612" s="11"/>
      <c r="M1612" s="45"/>
      <c r="N1612" s="11"/>
    </row>
    <row r="1613" spans="8:14" x14ac:dyDescent="0.25">
      <c r="H1613" s="40"/>
      <c r="I1613" s="104"/>
      <c r="J1613" s="86"/>
      <c r="K1613" s="68"/>
      <c r="L1613" s="11"/>
      <c r="M1613" s="45"/>
      <c r="N1613" s="11"/>
    </row>
    <row r="1614" spans="8:14" x14ac:dyDescent="0.25">
      <c r="H1614" s="40"/>
      <c r="I1614" s="104"/>
      <c r="J1614" s="86"/>
      <c r="K1614" s="68"/>
      <c r="L1614" s="11"/>
      <c r="M1614" s="45"/>
      <c r="N1614" s="11"/>
    </row>
    <row r="1615" spans="8:14" x14ac:dyDescent="0.25">
      <c r="H1615" s="40"/>
      <c r="I1615" s="104"/>
      <c r="J1615" s="86"/>
      <c r="K1615" s="68"/>
      <c r="L1615" s="11"/>
      <c r="M1615" s="45"/>
      <c r="N1615" s="11"/>
    </row>
    <row r="1616" spans="8:14" x14ac:dyDescent="0.25">
      <c r="H1616" s="40"/>
      <c r="I1616" s="104"/>
      <c r="J1616" s="86"/>
      <c r="K1616" s="68"/>
      <c r="L1616" s="11"/>
      <c r="M1616" s="45"/>
      <c r="N1616" s="11"/>
    </row>
    <row r="1617" spans="8:14" x14ac:dyDescent="0.25">
      <c r="H1617" s="40"/>
      <c r="I1617" s="104"/>
      <c r="J1617" s="86"/>
      <c r="K1617" s="68"/>
      <c r="L1617" s="11"/>
      <c r="M1617" s="45"/>
      <c r="N1617" s="11"/>
    </row>
    <row r="1618" spans="8:14" x14ac:dyDescent="0.25">
      <c r="H1618" s="40"/>
      <c r="I1618" s="104"/>
      <c r="J1618" s="86"/>
      <c r="K1618" s="68"/>
      <c r="L1618" s="11"/>
      <c r="M1618" s="45"/>
      <c r="N1618" s="11"/>
    </row>
    <row r="1619" spans="8:14" x14ac:dyDescent="0.25">
      <c r="H1619" s="40"/>
      <c r="I1619" s="104"/>
      <c r="J1619" s="86"/>
      <c r="K1619" s="68"/>
      <c r="L1619" s="11"/>
      <c r="M1619" s="45"/>
      <c r="N1619" s="11"/>
    </row>
    <row r="1620" spans="8:14" x14ac:dyDescent="0.25">
      <c r="H1620" s="40"/>
      <c r="I1620" s="104"/>
      <c r="J1620" s="86"/>
      <c r="K1620" s="68"/>
      <c r="L1620" s="11"/>
      <c r="M1620" s="45"/>
      <c r="N1620" s="11"/>
    </row>
    <row r="1621" spans="8:14" x14ac:dyDescent="0.25">
      <c r="H1621" s="40"/>
      <c r="I1621" s="104"/>
      <c r="J1621" s="86"/>
      <c r="K1621" s="68"/>
      <c r="L1621" s="11"/>
      <c r="M1621" s="45"/>
      <c r="N1621" s="11"/>
    </row>
    <row r="1622" spans="8:14" x14ac:dyDescent="0.25">
      <c r="H1622" s="40"/>
      <c r="I1622" s="104"/>
      <c r="J1622" s="86"/>
      <c r="K1622" s="68"/>
      <c r="L1622" s="11"/>
      <c r="M1622" s="45"/>
      <c r="N1622" s="11"/>
    </row>
    <row r="1623" spans="8:14" x14ac:dyDescent="0.25">
      <c r="H1623" s="40"/>
      <c r="I1623" s="104"/>
      <c r="J1623" s="86"/>
      <c r="K1623" s="68"/>
      <c r="L1623" s="11"/>
      <c r="M1623" s="45"/>
      <c r="N1623" s="11"/>
    </row>
    <row r="1624" spans="8:14" x14ac:dyDescent="0.25">
      <c r="H1624" s="40"/>
      <c r="I1624" s="104"/>
      <c r="J1624" s="86"/>
      <c r="K1624" s="68"/>
      <c r="L1624" s="11"/>
      <c r="M1624" s="45"/>
      <c r="N1624" s="11"/>
    </row>
    <row r="1625" spans="8:14" x14ac:dyDescent="0.25">
      <c r="H1625" s="40"/>
      <c r="I1625" s="104"/>
      <c r="J1625" s="86"/>
      <c r="K1625" s="68"/>
      <c r="L1625" s="11"/>
      <c r="M1625" s="45"/>
      <c r="N1625" s="11"/>
    </row>
    <row r="1626" spans="8:14" x14ac:dyDescent="0.25">
      <c r="H1626" s="40"/>
      <c r="I1626" s="104"/>
      <c r="J1626" s="86"/>
      <c r="K1626" s="68"/>
      <c r="L1626" s="11"/>
      <c r="M1626" s="45"/>
      <c r="N1626" s="11"/>
    </row>
    <row r="1627" spans="8:14" x14ac:dyDescent="0.25">
      <c r="H1627" s="40"/>
      <c r="I1627" s="104"/>
      <c r="J1627" s="86"/>
      <c r="K1627" s="68"/>
      <c r="L1627" s="11"/>
      <c r="M1627" s="45"/>
      <c r="N1627" s="11"/>
    </row>
    <row r="1628" spans="8:14" x14ac:dyDescent="0.25">
      <c r="H1628" s="40"/>
      <c r="I1628" s="104"/>
      <c r="J1628" s="86"/>
      <c r="K1628" s="68"/>
      <c r="L1628" s="11"/>
      <c r="M1628" s="45"/>
      <c r="N1628" s="11"/>
    </row>
    <row r="1629" spans="8:14" x14ac:dyDescent="0.25">
      <c r="H1629" s="40"/>
      <c r="I1629" s="104"/>
      <c r="J1629" s="86"/>
      <c r="K1629" s="68"/>
      <c r="L1629" s="11"/>
      <c r="M1629" s="45"/>
      <c r="N1629" s="11"/>
    </row>
    <row r="1630" spans="8:14" x14ac:dyDescent="0.25">
      <c r="H1630" s="40"/>
      <c r="I1630" s="104"/>
      <c r="J1630" s="86"/>
      <c r="K1630" s="68"/>
      <c r="L1630" s="11"/>
      <c r="M1630" s="45"/>
      <c r="N1630" s="11"/>
    </row>
    <row r="1631" spans="8:14" x14ac:dyDescent="0.25">
      <c r="H1631" s="40"/>
      <c r="I1631" s="104"/>
      <c r="J1631" s="86"/>
      <c r="K1631" s="68"/>
      <c r="L1631" s="11"/>
      <c r="M1631" s="45"/>
      <c r="N1631" s="11"/>
    </row>
    <row r="1632" spans="8:14" x14ac:dyDescent="0.25">
      <c r="H1632" s="40"/>
      <c r="I1632" s="104"/>
      <c r="J1632" s="86"/>
      <c r="K1632" s="68"/>
      <c r="L1632" s="11"/>
      <c r="M1632" s="45"/>
      <c r="N1632" s="11"/>
    </row>
    <row r="1633" spans="8:14" x14ac:dyDescent="0.25">
      <c r="H1633" s="40"/>
      <c r="I1633" s="104"/>
      <c r="J1633" s="86"/>
      <c r="K1633" s="68"/>
      <c r="L1633" s="11"/>
      <c r="M1633" s="45"/>
      <c r="N1633" s="11"/>
    </row>
    <row r="1634" spans="8:14" x14ac:dyDescent="0.25">
      <c r="H1634" s="40"/>
      <c r="I1634" s="104"/>
      <c r="J1634" s="86"/>
      <c r="K1634" s="68"/>
      <c r="L1634" s="11"/>
      <c r="M1634" s="45"/>
      <c r="N1634" s="11"/>
    </row>
    <row r="1635" spans="8:14" x14ac:dyDescent="0.25">
      <c r="H1635" s="40"/>
      <c r="I1635" s="104"/>
      <c r="J1635" s="86"/>
      <c r="K1635" s="68"/>
      <c r="L1635" s="11"/>
      <c r="M1635" s="45"/>
      <c r="N1635" s="11"/>
    </row>
    <row r="1636" spans="8:14" x14ac:dyDescent="0.25">
      <c r="H1636" s="40"/>
      <c r="I1636" s="104"/>
      <c r="J1636" s="86"/>
      <c r="K1636" s="68"/>
      <c r="L1636" s="11"/>
      <c r="M1636" s="45"/>
      <c r="N1636" s="11"/>
    </row>
    <row r="1637" spans="8:14" x14ac:dyDescent="0.25">
      <c r="H1637" s="40"/>
      <c r="I1637" s="104"/>
      <c r="J1637" s="86"/>
      <c r="K1637" s="68"/>
      <c r="L1637" s="11"/>
      <c r="M1637" s="45"/>
      <c r="N1637" s="11"/>
    </row>
    <row r="1638" spans="8:14" x14ac:dyDescent="0.25">
      <c r="H1638" s="40"/>
      <c r="I1638" s="104"/>
      <c r="J1638" s="86"/>
      <c r="K1638" s="68"/>
      <c r="L1638" s="11"/>
      <c r="M1638" s="45"/>
      <c r="N1638" s="11"/>
    </row>
    <row r="1639" spans="8:14" x14ac:dyDescent="0.25">
      <c r="H1639" s="40"/>
      <c r="I1639" s="104"/>
      <c r="J1639" s="86"/>
      <c r="K1639" s="68"/>
      <c r="L1639" s="11"/>
      <c r="M1639" s="45"/>
      <c r="N1639" s="11"/>
    </row>
    <row r="1640" spans="8:14" x14ac:dyDescent="0.25">
      <c r="H1640" s="40"/>
      <c r="I1640" s="104"/>
      <c r="J1640" s="86"/>
      <c r="K1640" s="68"/>
      <c r="L1640" s="11"/>
      <c r="M1640" s="45"/>
      <c r="N1640" s="11"/>
    </row>
    <row r="1641" spans="8:14" x14ac:dyDescent="0.25">
      <c r="H1641" s="40"/>
      <c r="I1641" s="104"/>
      <c r="J1641" s="86"/>
      <c r="K1641" s="68"/>
      <c r="L1641" s="11"/>
      <c r="M1641" s="45"/>
      <c r="N1641" s="11"/>
    </row>
    <row r="1642" spans="8:14" x14ac:dyDescent="0.25">
      <c r="H1642" s="40"/>
      <c r="I1642" s="104"/>
      <c r="J1642" s="86"/>
      <c r="K1642" s="68"/>
      <c r="L1642" s="11"/>
      <c r="M1642" s="45"/>
      <c r="N1642" s="11"/>
    </row>
    <row r="1643" spans="8:14" x14ac:dyDescent="0.25">
      <c r="H1643" s="40"/>
      <c r="I1643" s="104"/>
      <c r="J1643" s="86"/>
      <c r="K1643" s="68"/>
      <c r="L1643" s="11"/>
      <c r="M1643" s="45"/>
      <c r="N1643" s="11"/>
    </row>
    <row r="1644" spans="8:14" x14ac:dyDescent="0.25">
      <c r="H1644" s="40"/>
      <c r="I1644" s="104"/>
      <c r="J1644" s="86"/>
      <c r="K1644" s="68"/>
      <c r="L1644" s="11"/>
      <c r="M1644" s="45"/>
      <c r="N1644" s="11"/>
    </row>
    <row r="1645" spans="8:14" x14ac:dyDescent="0.25">
      <c r="H1645" s="40"/>
      <c r="I1645" s="104"/>
      <c r="J1645" s="86"/>
      <c r="K1645" s="68"/>
      <c r="L1645" s="11"/>
      <c r="M1645" s="45"/>
      <c r="N1645" s="11"/>
    </row>
    <row r="1646" spans="8:14" x14ac:dyDescent="0.25">
      <c r="H1646" s="40"/>
      <c r="I1646" s="104"/>
      <c r="J1646" s="86"/>
      <c r="K1646" s="68"/>
      <c r="L1646" s="11"/>
      <c r="M1646" s="45"/>
      <c r="N1646" s="11"/>
    </row>
    <row r="1647" spans="8:14" x14ac:dyDescent="0.25">
      <c r="H1647" s="40"/>
      <c r="I1647" s="104"/>
      <c r="J1647" s="86"/>
      <c r="K1647" s="68"/>
      <c r="L1647" s="11"/>
      <c r="M1647" s="45"/>
      <c r="N1647" s="11"/>
    </row>
    <row r="1648" spans="8:14" x14ac:dyDescent="0.25">
      <c r="H1648" s="40"/>
      <c r="I1648" s="104"/>
      <c r="J1648" s="86"/>
      <c r="K1648" s="68"/>
      <c r="L1648" s="11"/>
      <c r="M1648" s="45"/>
      <c r="N1648" s="11"/>
    </row>
    <row r="1649" spans="8:14" x14ac:dyDescent="0.25">
      <c r="H1649" s="40"/>
      <c r="I1649" s="104"/>
      <c r="J1649" s="86"/>
      <c r="K1649" s="68"/>
      <c r="L1649" s="11"/>
      <c r="M1649" s="45"/>
      <c r="N1649" s="11"/>
    </row>
    <row r="1650" spans="8:14" x14ac:dyDescent="0.25">
      <c r="H1650" s="40"/>
      <c r="I1650" s="104"/>
      <c r="J1650" s="86"/>
      <c r="K1650" s="68"/>
      <c r="L1650" s="11"/>
      <c r="M1650" s="45"/>
      <c r="N1650" s="11"/>
    </row>
    <row r="1651" spans="8:14" x14ac:dyDescent="0.25">
      <c r="H1651" s="40"/>
      <c r="I1651" s="104"/>
      <c r="J1651" s="86"/>
      <c r="K1651" s="68"/>
      <c r="L1651" s="11"/>
      <c r="M1651" s="45"/>
      <c r="N1651" s="11"/>
    </row>
    <row r="1652" spans="8:14" x14ac:dyDescent="0.25">
      <c r="H1652" s="40"/>
      <c r="I1652" s="104"/>
      <c r="J1652" s="86"/>
      <c r="K1652" s="68"/>
      <c r="L1652" s="11"/>
      <c r="M1652" s="45"/>
      <c r="N1652" s="11"/>
    </row>
    <row r="1653" spans="8:14" x14ac:dyDescent="0.25">
      <c r="H1653" s="40"/>
      <c r="I1653" s="104"/>
      <c r="J1653" s="86"/>
      <c r="K1653" s="68"/>
      <c r="L1653" s="11"/>
      <c r="M1653" s="45"/>
      <c r="N1653" s="11"/>
    </row>
    <row r="1654" spans="8:14" x14ac:dyDescent="0.25">
      <c r="H1654" s="40"/>
      <c r="I1654" s="104"/>
      <c r="J1654" s="86"/>
      <c r="K1654" s="68"/>
      <c r="L1654" s="11"/>
      <c r="M1654" s="45"/>
      <c r="N1654" s="11"/>
    </row>
    <row r="1655" spans="8:14" x14ac:dyDescent="0.25">
      <c r="H1655" s="40"/>
      <c r="I1655" s="104"/>
      <c r="J1655" s="86"/>
      <c r="K1655" s="68"/>
      <c r="L1655" s="11"/>
      <c r="M1655" s="45"/>
      <c r="N1655" s="11"/>
    </row>
    <row r="1656" spans="8:14" x14ac:dyDescent="0.25">
      <c r="H1656" s="40"/>
      <c r="I1656" s="104"/>
      <c r="J1656" s="86"/>
      <c r="K1656" s="68"/>
      <c r="L1656" s="11"/>
      <c r="M1656" s="45"/>
      <c r="N1656" s="11"/>
    </row>
    <row r="1657" spans="8:14" x14ac:dyDescent="0.25">
      <c r="H1657" s="40"/>
      <c r="I1657" s="104"/>
      <c r="J1657" s="86"/>
      <c r="K1657" s="68"/>
      <c r="L1657" s="11"/>
      <c r="M1657" s="45"/>
      <c r="N1657" s="11"/>
    </row>
    <row r="1658" spans="8:14" x14ac:dyDescent="0.25">
      <c r="H1658" s="40"/>
      <c r="I1658" s="104"/>
      <c r="J1658" s="86"/>
      <c r="K1658" s="68"/>
      <c r="L1658" s="11"/>
      <c r="M1658" s="45"/>
      <c r="N1658" s="11"/>
    </row>
    <row r="1659" spans="8:14" x14ac:dyDescent="0.25">
      <c r="H1659" s="40"/>
      <c r="I1659" s="104"/>
      <c r="J1659" s="86"/>
      <c r="K1659" s="68"/>
      <c r="L1659" s="11"/>
      <c r="M1659" s="45"/>
      <c r="N1659" s="11"/>
    </row>
    <row r="1660" spans="8:14" x14ac:dyDescent="0.25">
      <c r="H1660" s="40"/>
      <c r="I1660" s="104"/>
      <c r="J1660" s="86"/>
      <c r="K1660" s="68"/>
      <c r="L1660" s="11"/>
      <c r="M1660" s="45"/>
      <c r="N1660" s="11"/>
    </row>
    <row r="1661" spans="8:14" x14ac:dyDescent="0.25">
      <c r="H1661" s="40"/>
      <c r="I1661" s="104"/>
      <c r="J1661" s="86"/>
      <c r="K1661" s="68"/>
      <c r="L1661" s="11"/>
      <c r="M1661" s="45"/>
      <c r="N1661" s="11"/>
    </row>
    <row r="1662" spans="8:14" x14ac:dyDescent="0.25">
      <c r="H1662" s="40"/>
      <c r="I1662" s="104"/>
      <c r="J1662" s="86"/>
      <c r="K1662" s="68"/>
      <c r="L1662" s="11"/>
      <c r="M1662" s="45"/>
      <c r="N1662" s="11"/>
    </row>
    <row r="1663" spans="8:14" x14ac:dyDescent="0.25">
      <c r="H1663" s="40"/>
      <c r="I1663" s="104"/>
      <c r="J1663" s="86"/>
      <c r="K1663" s="68"/>
      <c r="L1663" s="11"/>
      <c r="M1663" s="45"/>
      <c r="N1663" s="11"/>
    </row>
    <row r="1664" spans="8:14" x14ac:dyDescent="0.25">
      <c r="H1664" s="40"/>
      <c r="I1664" s="104"/>
      <c r="J1664" s="86"/>
      <c r="K1664" s="68"/>
      <c r="L1664" s="11"/>
      <c r="M1664" s="45"/>
      <c r="N1664" s="11"/>
    </row>
    <row r="1665" spans="8:14" x14ac:dyDescent="0.25">
      <c r="H1665" s="40"/>
      <c r="I1665" s="104"/>
      <c r="J1665" s="86"/>
      <c r="K1665" s="68"/>
      <c r="L1665" s="11"/>
      <c r="M1665" s="45"/>
      <c r="N1665" s="11"/>
    </row>
    <row r="1666" spans="8:14" x14ac:dyDescent="0.25">
      <c r="H1666" s="40"/>
      <c r="I1666" s="104"/>
      <c r="J1666" s="86"/>
      <c r="K1666" s="68"/>
      <c r="L1666" s="11"/>
      <c r="M1666" s="45"/>
      <c r="N1666" s="11"/>
    </row>
    <row r="1667" spans="8:14" x14ac:dyDescent="0.25">
      <c r="H1667" s="40"/>
      <c r="I1667" s="104"/>
      <c r="J1667" s="86"/>
      <c r="K1667" s="68"/>
      <c r="L1667" s="11"/>
      <c r="M1667" s="45"/>
      <c r="N1667" s="11"/>
    </row>
    <row r="1668" spans="8:14" x14ac:dyDescent="0.25">
      <c r="H1668" s="40"/>
      <c r="I1668" s="104"/>
      <c r="J1668" s="86"/>
      <c r="K1668" s="68"/>
      <c r="L1668" s="11"/>
      <c r="M1668" s="45"/>
      <c r="N1668" s="11"/>
    </row>
    <row r="1669" spans="8:14" x14ac:dyDescent="0.25">
      <c r="H1669" s="40"/>
      <c r="I1669" s="104"/>
      <c r="J1669" s="86"/>
      <c r="K1669" s="68"/>
      <c r="L1669" s="11"/>
      <c r="M1669" s="45"/>
      <c r="N1669" s="11"/>
    </row>
    <row r="1670" spans="8:14" x14ac:dyDescent="0.25">
      <c r="H1670" s="40"/>
      <c r="I1670" s="104"/>
      <c r="J1670" s="86"/>
      <c r="K1670" s="68"/>
      <c r="L1670" s="11"/>
      <c r="M1670" s="45"/>
      <c r="N1670" s="11"/>
    </row>
    <row r="1671" spans="8:14" x14ac:dyDescent="0.25">
      <c r="H1671" s="40"/>
      <c r="I1671" s="104"/>
      <c r="J1671" s="86"/>
      <c r="K1671" s="68"/>
      <c r="L1671" s="11"/>
      <c r="M1671" s="45"/>
      <c r="N1671" s="11"/>
    </row>
    <row r="1672" spans="8:14" x14ac:dyDescent="0.25">
      <c r="H1672" s="40"/>
      <c r="I1672" s="104"/>
      <c r="J1672" s="86"/>
      <c r="K1672" s="68"/>
      <c r="L1672" s="11"/>
      <c r="M1672" s="45"/>
      <c r="N1672" s="11"/>
    </row>
    <row r="1673" spans="8:14" x14ac:dyDescent="0.25">
      <c r="H1673" s="40"/>
      <c r="I1673" s="104"/>
      <c r="J1673" s="86"/>
      <c r="K1673" s="68"/>
      <c r="L1673" s="11"/>
      <c r="M1673" s="45"/>
      <c r="N1673" s="11"/>
    </row>
    <row r="1674" spans="8:14" x14ac:dyDescent="0.25">
      <c r="H1674" s="40"/>
      <c r="I1674" s="104"/>
      <c r="J1674" s="86"/>
      <c r="K1674" s="68"/>
      <c r="L1674" s="11"/>
      <c r="M1674" s="45"/>
      <c r="N1674" s="11"/>
    </row>
    <row r="1675" spans="8:14" x14ac:dyDescent="0.25">
      <c r="H1675" s="40"/>
      <c r="I1675" s="104"/>
      <c r="J1675" s="86"/>
      <c r="K1675" s="68"/>
      <c r="L1675" s="11"/>
      <c r="M1675" s="45"/>
      <c r="N1675" s="11"/>
    </row>
    <row r="1676" spans="8:14" x14ac:dyDescent="0.25">
      <c r="H1676" s="40"/>
      <c r="I1676" s="104"/>
      <c r="J1676" s="86"/>
      <c r="K1676" s="68"/>
      <c r="L1676" s="11"/>
      <c r="M1676" s="45"/>
      <c r="N1676" s="11"/>
    </row>
    <row r="1677" spans="8:14" x14ac:dyDescent="0.25">
      <c r="H1677" s="40"/>
      <c r="I1677" s="104"/>
      <c r="J1677" s="86"/>
      <c r="K1677" s="68"/>
      <c r="L1677" s="11"/>
      <c r="M1677" s="45"/>
      <c r="N1677" s="11"/>
    </row>
    <row r="1678" spans="8:14" x14ac:dyDescent="0.25">
      <c r="H1678" s="40"/>
      <c r="I1678" s="104"/>
      <c r="J1678" s="86"/>
      <c r="K1678" s="68"/>
      <c r="L1678" s="11"/>
      <c r="M1678" s="45"/>
      <c r="N1678" s="11"/>
    </row>
    <row r="1679" spans="8:14" x14ac:dyDescent="0.25">
      <c r="H1679" s="40"/>
      <c r="I1679" s="104"/>
      <c r="J1679" s="86"/>
      <c r="K1679" s="68"/>
      <c r="L1679" s="11"/>
      <c r="M1679" s="45"/>
      <c r="N1679" s="11"/>
    </row>
    <row r="1680" spans="8:14" x14ac:dyDescent="0.25">
      <c r="H1680" s="40"/>
      <c r="I1680" s="104"/>
      <c r="J1680" s="86"/>
      <c r="K1680" s="68"/>
      <c r="L1680" s="11"/>
      <c r="M1680" s="45"/>
      <c r="N1680" s="11"/>
    </row>
    <row r="1681" spans="8:14" x14ac:dyDescent="0.25">
      <c r="H1681" s="40"/>
      <c r="I1681" s="104"/>
      <c r="J1681" s="86"/>
      <c r="K1681" s="68"/>
      <c r="L1681" s="11"/>
      <c r="M1681" s="45"/>
      <c r="N1681" s="11"/>
    </row>
    <row r="1682" spans="8:14" x14ac:dyDescent="0.25">
      <c r="H1682" s="40"/>
      <c r="I1682" s="104"/>
      <c r="J1682" s="86"/>
      <c r="K1682" s="68"/>
      <c r="L1682" s="11"/>
      <c r="M1682" s="45"/>
      <c r="N1682" s="11"/>
    </row>
    <row r="1683" spans="8:14" x14ac:dyDescent="0.25">
      <c r="H1683" s="40"/>
      <c r="I1683" s="104"/>
      <c r="J1683" s="86"/>
      <c r="K1683" s="68"/>
      <c r="L1683" s="11"/>
      <c r="M1683" s="45"/>
      <c r="N1683" s="11"/>
    </row>
    <row r="1684" spans="8:14" x14ac:dyDescent="0.25">
      <c r="H1684" s="40"/>
      <c r="I1684" s="104"/>
      <c r="J1684" s="86"/>
      <c r="K1684" s="68"/>
      <c r="L1684" s="11"/>
      <c r="M1684" s="45"/>
      <c r="N1684" s="11"/>
    </row>
    <row r="1685" spans="8:14" x14ac:dyDescent="0.25">
      <c r="H1685" s="40"/>
      <c r="I1685" s="104"/>
      <c r="J1685" s="86"/>
      <c r="K1685" s="68"/>
      <c r="L1685" s="11"/>
      <c r="M1685" s="45"/>
      <c r="N1685" s="11"/>
    </row>
    <row r="1686" spans="8:14" x14ac:dyDescent="0.25">
      <c r="H1686" s="40"/>
      <c r="I1686" s="104"/>
      <c r="J1686" s="86"/>
      <c r="K1686" s="68"/>
      <c r="L1686" s="11"/>
      <c r="M1686" s="45"/>
      <c r="N1686" s="11"/>
    </row>
    <row r="1687" spans="8:14" x14ac:dyDescent="0.25">
      <c r="H1687" s="40"/>
      <c r="I1687" s="104"/>
      <c r="J1687" s="86"/>
      <c r="K1687" s="68"/>
      <c r="L1687" s="11"/>
      <c r="M1687" s="45"/>
      <c r="N1687" s="11"/>
    </row>
    <row r="1688" spans="8:14" x14ac:dyDescent="0.25">
      <c r="H1688" s="40"/>
      <c r="I1688" s="104"/>
      <c r="J1688" s="86"/>
      <c r="K1688" s="68"/>
      <c r="L1688" s="11"/>
      <c r="M1688" s="45"/>
      <c r="N1688" s="11"/>
    </row>
    <row r="1689" spans="8:14" x14ac:dyDescent="0.25">
      <c r="H1689" s="40"/>
      <c r="I1689" s="104"/>
      <c r="J1689" s="86"/>
      <c r="K1689" s="68"/>
      <c r="L1689" s="11"/>
      <c r="M1689" s="45"/>
      <c r="N1689" s="11"/>
    </row>
    <row r="1690" spans="8:14" x14ac:dyDescent="0.25">
      <c r="H1690" s="40"/>
      <c r="I1690" s="104"/>
      <c r="J1690" s="86"/>
      <c r="K1690" s="68"/>
      <c r="L1690" s="11"/>
      <c r="M1690" s="45"/>
      <c r="N1690" s="11"/>
    </row>
    <row r="1691" spans="8:14" x14ac:dyDescent="0.25">
      <c r="H1691" s="40"/>
      <c r="I1691" s="104"/>
      <c r="J1691" s="86"/>
      <c r="K1691" s="68"/>
      <c r="L1691" s="11"/>
      <c r="M1691" s="45"/>
      <c r="N1691" s="11"/>
    </row>
    <row r="1692" spans="8:14" x14ac:dyDescent="0.25">
      <c r="H1692" s="40"/>
      <c r="I1692" s="104"/>
      <c r="J1692" s="86"/>
      <c r="K1692" s="68"/>
      <c r="L1692" s="11"/>
      <c r="M1692" s="45"/>
      <c r="N1692" s="11"/>
    </row>
    <row r="1693" spans="8:14" x14ac:dyDescent="0.25">
      <c r="H1693" s="40"/>
      <c r="I1693" s="104"/>
      <c r="J1693" s="86"/>
      <c r="K1693" s="68"/>
      <c r="L1693" s="11"/>
      <c r="M1693" s="45"/>
      <c r="N1693" s="11"/>
    </row>
    <row r="1694" spans="8:14" x14ac:dyDescent="0.25">
      <c r="H1694" s="40"/>
      <c r="I1694" s="104"/>
      <c r="J1694" s="86"/>
      <c r="K1694" s="68"/>
      <c r="L1694" s="11"/>
      <c r="M1694" s="45"/>
      <c r="N1694" s="11"/>
    </row>
    <row r="1695" spans="8:14" x14ac:dyDescent="0.25">
      <c r="H1695" s="40"/>
      <c r="I1695" s="104"/>
      <c r="J1695" s="86"/>
      <c r="K1695" s="68"/>
      <c r="L1695" s="11"/>
      <c r="M1695" s="45"/>
      <c r="N1695" s="11"/>
    </row>
    <row r="1696" spans="8:14" x14ac:dyDescent="0.25">
      <c r="H1696" s="40"/>
      <c r="I1696" s="104"/>
      <c r="J1696" s="86"/>
      <c r="K1696" s="68"/>
      <c r="L1696" s="11"/>
      <c r="M1696" s="45"/>
      <c r="N1696" s="11"/>
    </row>
    <row r="1697" spans="8:14" x14ac:dyDescent="0.25">
      <c r="H1697" s="40"/>
      <c r="I1697" s="104"/>
      <c r="J1697" s="86"/>
      <c r="K1697" s="68"/>
      <c r="L1697" s="11"/>
      <c r="M1697" s="45"/>
      <c r="N1697" s="11"/>
    </row>
    <row r="1698" spans="8:14" x14ac:dyDescent="0.25">
      <c r="H1698" s="40"/>
      <c r="I1698" s="104"/>
      <c r="J1698" s="86"/>
      <c r="K1698" s="68"/>
      <c r="L1698" s="11"/>
      <c r="M1698" s="45"/>
      <c r="N1698" s="11"/>
    </row>
    <row r="1699" spans="8:14" x14ac:dyDescent="0.25">
      <c r="H1699" s="40"/>
      <c r="I1699" s="104"/>
      <c r="J1699" s="86"/>
      <c r="K1699" s="68"/>
      <c r="L1699" s="11"/>
      <c r="M1699" s="45"/>
      <c r="N1699" s="11"/>
    </row>
    <row r="1700" spans="8:14" x14ac:dyDescent="0.25">
      <c r="H1700" s="40"/>
      <c r="I1700" s="104"/>
      <c r="J1700" s="86"/>
      <c r="K1700" s="68"/>
      <c r="L1700" s="11"/>
      <c r="M1700" s="45"/>
      <c r="N1700" s="11"/>
    </row>
    <row r="1701" spans="8:14" x14ac:dyDescent="0.25">
      <c r="H1701" s="40"/>
      <c r="I1701" s="104"/>
      <c r="J1701" s="86"/>
      <c r="K1701" s="68"/>
      <c r="L1701" s="11"/>
      <c r="M1701" s="45"/>
      <c r="N1701" s="11"/>
    </row>
    <row r="1702" spans="8:14" x14ac:dyDescent="0.25">
      <c r="H1702" s="40"/>
      <c r="I1702" s="104"/>
      <c r="J1702" s="86"/>
      <c r="K1702" s="68"/>
      <c r="L1702" s="11"/>
      <c r="M1702" s="45"/>
      <c r="N1702" s="11"/>
    </row>
    <row r="1703" spans="8:14" x14ac:dyDescent="0.25">
      <c r="H1703" s="40"/>
      <c r="I1703" s="104"/>
      <c r="J1703" s="86"/>
      <c r="K1703" s="68"/>
      <c r="L1703" s="11"/>
      <c r="M1703" s="45"/>
      <c r="N1703" s="11"/>
    </row>
    <row r="1704" spans="8:14" x14ac:dyDescent="0.25">
      <c r="H1704" s="40"/>
      <c r="I1704" s="104"/>
      <c r="J1704" s="86"/>
      <c r="K1704" s="68"/>
      <c r="L1704" s="11"/>
      <c r="M1704" s="45"/>
      <c r="N1704" s="11"/>
    </row>
    <row r="1705" spans="8:14" x14ac:dyDescent="0.25">
      <c r="H1705" s="40"/>
      <c r="I1705" s="104"/>
      <c r="J1705" s="86"/>
      <c r="K1705" s="68"/>
      <c r="L1705" s="11"/>
      <c r="M1705" s="45"/>
      <c r="N1705" s="11"/>
    </row>
    <row r="1706" spans="8:14" x14ac:dyDescent="0.25">
      <c r="H1706" s="40"/>
      <c r="I1706" s="104"/>
      <c r="J1706" s="86"/>
      <c r="K1706" s="68"/>
      <c r="L1706" s="11"/>
      <c r="M1706" s="45"/>
      <c r="N1706" s="11"/>
    </row>
    <row r="1707" spans="8:14" x14ac:dyDescent="0.25">
      <c r="H1707" s="40"/>
      <c r="I1707" s="104"/>
      <c r="J1707" s="86"/>
      <c r="K1707" s="68"/>
      <c r="L1707" s="11"/>
      <c r="M1707" s="45"/>
      <c r="N1707" s="11"/>
    </row>
    <row r="1708" spans="8:14" x14ac:dyDescent="0.25">
      <c r="H1708" s="40"/>
      <c r="I1708" s="104"/>
      <c r="J1708" s="86"/>
      <c r="K1708" s="68"/>
      <c r="L1708" s="11"/>
      <c r="M1708" s="45"/>
      <c r="N1708" s="11"/>
    </row>
    <row r="1709" spans="8:14" x14ac:dyDescent="0.25">
      <c r="H1709" s="40"/>
      <c r="I1709" s="104"/>
      <c r="J1709" s="86"/>
      <c r="K1709" s="68"/>
      <c r="L1709" s="11"/>
      <c r="M1709" s="45"/>
      <c r="N1709" s="11"/>
    </row>
    <row r="1710" spans="8:14" x14ac:dyDescent="0.25">
      <c r="H1710" s="40"/>
      <c r="I1710" s="104"/>
      <c r="J1710" s="86"/>
      <c r="K1710" s="68"/>
      <c r="L1710" s="11"/>
      <c r="M1710" s="45"/>
      <c r="N1710" s="11"/>
    </row>
    <row r="1711" spans="8:14" x14ac:dyDescent="0.25">
      <c r="H1711" s="40"/>
      <c r="I1711" s="104"/>
      <c r="J1711" s="86"/>
      <c r="K1711" s="68"/>
      <c r="L1711" s="11"/>
      <c r="M1711" s="45"/>
      <c r="N1711" s="11"/>
    </row>
    <row r="1712" spans="8:14" x14ac:dyDescent="0.25">
      <c r="H1712" s="40"/>
      <c r="I1712" s="104"/>
      <c r="J1712" s="86"/>
      <c r="K1712" s="68"/>
      <c r="L1712" s="11"/>
      <c r="M1712" s="45"/>
      <c r="N1712" s="11"/>
    </row>
    <row r="1713" spans="8:14" x14ac:dyDescent="0.25">
      <c r="H1713" s="40"/>
      <c r="I1713" s="104"/>
      <c r="J1713" s="86"/>
      <c r="K1713" s="68"/>
      <c r="L1713" s="11"/>
      <c r="M1713" s="45"/>
      <c r="N1713" s="11"/>
    </row>
    <row r="1714" spans="8:14" x14ac:dyDescent="0.25">
      <c r="H1714" s="40"/>
      <c r="I1714" s="104"/>
      <c r="J1714" s="86"/>
      <c r="K1714" s="68"/>
      <c r="L1714" s="11"/>
      <c r="M1714" s="45"/>
      <c r="N1714" s="11"/>
    </row>
    <row r="1715" spans="8:14" x14ac:dyDescent="0.25">
      <c r="H1715" s="40"/>
      <c r="I1715" s="104"/>
      <c r="J1715" s="86"/>
      <c r="K1715" s="68"/>
      <c r="L1715" s="11"/>
      <c r="M1715" s="45"/>
      <c r="N1715" s="11"/>
    </row>
    <row r="1716" spans="8:14" x14ac:dyDescent="0.25">
      <c r="H1716" s="40"/>
      <c r="I1716" s="104"/>
      <c r="J1716" s="86"/>
      <c r="K1716" s="68"/>
      <c r="L1716" s="11"/>
      <c r="M1716" s="45"/>
      <c r="N1716" s="11"/>
    </row>
    <row r="1717" spans="8:14" x14ac:dyDescent="0.25">
      <c r="H1717" s="40"/>
      <c r="I1717" s="104"/>
      <c r="J1717" s="86"/>
      <c r="K1717" s="68"/>
      <c r="L1717" s="11"/>
      <c r="M1717" s="45"/>
      <c r="N1717" s="11"/>
    </row>
    <row r="1718" spans="8:14" x14ac:dyDescent="0.25">
      <c r="H1718" s="40"/>
      <c r="I1718" s="104"/>
      <c r="J1718" s="86"/>
      <c r="K1718" s="68"/>
      <c r="L1718" s="11"/>
      <c r="M1718" s="45"/>
      <c r="N1718" s="11"/>
    </row>
    <row r="1719" spans="8:14" x14ac:dyDescent="0.25">
      <c r="H1719" s="40"/>
      <c r="I1719" s="104"/>
      <c r="J1719" s="86"/>
      <c r="K1719" s="68"/>
      <c r="L1719" s="11"/>
      <c r="M1719" s="45"/>
      <c r="N1719" s="11"/>
    </row>
    <row r="1720" spans="8:14" x14ac:dyDescent="0.25">
      <c r="H1720" s="40"/>
      <c r="I1720" s="104"/>
      <c r="J1720" s="86"/>
      <c r="K1720" s="68"/>
      <c r="L1720" s="11"/>
      <c r="M1720" s="45"/>
      <c r="N1720" s="11"/>
    </row>
    <row r="1721" spans="8:14" x14ac:dyDescent="0.25">
      <c r="H1721" s="40"/>
      <c r="I1721" s="104"/>
      <c r="J1721" s="86"/>
      <c r="K1721" s="68"/>
      <c r="L1721" s="11"/>
      <c r="M1721" s="45"/>
      <c r="N1721" s="11"/>
    </row>
    <row r="1722" spans="8:14" x14ac:dyDescent="0.25">
      <c r="H1722" s="40"/>
      <c r="I1722" s="104"/>
      <c r="J1722" s="86"/>
      <c r="K1722" s="68"/>
      <c r="L1722" s="11"/>
      <c r="M1722" s="45"/>
      <c r="N1722" s="11"/>
    </row>
    <row r="1723" spans="8:14" x14ac:dyDescent="0.25">
      <c r="H1723" s="40"/>
      <c r="I1723" s="104"/>
      <c r="J1723" s="86"/>
      <c r="K1723" s="68"/>
      <c r="L1723" s="11"/>
      <c r="M1723" s="45"/>
      <c r="N1723" s="11"/>
    </row>
    <row r="1724" spans="8:14" x14ac:dyDescent="0.25">
      <c r="H1724" s="40"/>
      <c r="I1724" s="104"/>
      <c r="J1724" s="86"/>
      <c r="K1724" s="68"/>
      <c r="L1724" s="11"/>
      <c r="M1724" s="45"/>
      <c r="N1724" s="11"/>
    </row>
    <row r="1725" spans="8:14" x14ac:dyDescent="0.25">
      <c r="H1725" s="40"/>
      <c r="I1725" s="104"/>
      <c r="J1725" s="86"/>
      <c r="K1725" s="68"/>
      <c r="L1725" s="11"/>
      <c r="M1725" s="45"/>
      <c r="N1725" s="11"/>
    </row>
    <row r="1726" spans="8:14" x14ac:dyDescent="0.25">
      <c r="H1726" s="40"/>
      <c r="I1726" s="104"/>
      <c r="J1726" s="86"/>
      <c r="K1726" s="68"/>
      <c r="L1726" s="11"/>
      <c r="M1726" s="45"/>
      <c r="N1726" s="11"/>
    </row>
    <row r="1727" spans="8:14" x14ac:dyDescent="0.25">
      <c r="H1727" s="40"/>
      <c r="I1727" s="104"/>
      <c r="J1727" s="86"/>
      <c r="K1727" s="68"/>
      <c r="L1727" s="11"/>
      <c r="M1727" s="45"/>
      <c r="N1727" s="11"/>
    </row>
    <row r="1728" spans="8:14" x14ac:dyDescent="0.25">
      <c r="H1728" s="40"/>
      <c r="I1728" s="104"/>
      <c r="J1728" s="86"/>
      <c r="K1728" s="68"/>
      <c r="L1728" s="11"/>
      <c r="M1728" s="45"/>
      <c r="N1728" s="11"/>
    </row>
    <row r="1729" spans="8:14" x14ac:dyDescent="0.25">
      <c r="H1729" s="40"/>
      <c r="I1729" s="104"/>
      <c r="J1729" s="86"/>
      <c r="K1729" s="68"/>
      <c r="L1729" s="11"/>
      <c r="M1729" s="45"/>
      <c r="N1729" s="11"/>
    </row>
    <row r="1730" spans="8:14" x14ac:dyDescent="0.25">
      <c r="H1730" s="40"/>
      <c r="I1730" s="104"/>
      <c r="J1730" s="86"/>
      <c r="K1730" s="68"/>
      <c r="L1730" s="11"/>
      <c r="M1730" s="45"/>
      <c r="N1730" s="11"/>
    </row>
    <row r="1731" spans="8:14" x14ac:dyDescent="0.25">
      <c r="H1731" s="40"/>
      <c r="I1731" s="104"/>
      <c r="J1731" s="86"/>
      <c r="K1731" s="68"/>
      <c r="L1731" s="11"/>
      <c r="M1731" s="45"/>
      <c r="N1731" s="11"/>
    </row>
    <row r="1732" spans="8:14" x14ac:dyDescent="0.25">
      <c r="H1732" s="40"/>
      <c r="I1732" s="104"/>
      <c r="J1732" s="86"/>
      <c r="K1732" s="68"/>
      <c r="L1732" s="11"/>
      <c r="M1732" s="45"/>
      <c r="N1732" s="11"/>
    </row>
    <row r="1733" spans="8:14" x14ac:dyDescent="0.25">
      <c r="H1733" s="40"/>
      <c r="I1733" s="104"/>
      <c r="J1733" s="86"/>
      <c r="K1733" s="68"/>
      <c r="L1733" s="11"/>
      <c r="M1733" s="45"/>
      <c r="N1733" s="11"/>
    </row>
    <row r="1734" spans="8:14" x14ac:dyDescent="0.25">
      <c r="H1734" s="40"/>
      <c r="I1734" s="104"/>
      <c r="J1734" s="86"/>
      <c r="K1734" s="68"/>
      <c r="L1734" s="11"/>
      <c r="M1734" s="45"/>
      <c r="N1734" s="11"/>
    </row>
    <row r="1735" spans="8:14" x14ac:dyDescent="0.25">
      <c r="H1735" s="40"/>
      <c r="I1735" s="104"/>
      <c r="J1735" s="86"/>
      <c r="K1735" s="68"/>
      <c r="L1735" s="11"/>
      <c r="M1735" s="45"/>
      <c r="N1735" s="11"/>
    </row>
    <row r="1736" spans="8:14" x14ac:dyDescent="0.25">
      <c r="H1736" s="40"/>
      <c r="I1736" s="104"/>
      <c r="J1736" s="86"/>
      <c r="K1736" s="68"/>
      <c r="L1736" s="11"/>
      <c r="M1736" s="45"/>
      <c r="N1736" s="11"/>
    </row>
    <row r="1737" spans="8:14" x14ac:dyDescent="0.25">
      <c r="H1737" s="40"/>
      <c r="I1737" s="104"/>
      <c r="J1737" s="86"/>
      <c r="K1737" s="68"/>
      <c r="L1737" s="11"/>
      <c r="M1737" s="45"/>
      <c r="N1737" s="11"/>
    </row>
    <row r="1738" spans="8:14" x14ac:dyDescent="0.25">
      <c r="H1738" s="40"/>
      <c r="I1738" s="104"/>
      <c r="J1738" s="86"/>
      <c r="K1738" s="68"/>
      <c r="L1738" s="11"/>
      <c r="M1738" s="45"/>
      <c r="N1738" s="11"/>
    </row>
    <row r="1739" spans="8:14" x14ac:dyDescent="0.25">
      <c r="H1739" s="40"/>
      <c r="I1739" s="104"/>
      <c r="J1739" s="86"/>
      <c r="K1739" s="68"/>
      <c r="L1739" s="11"/>
      <c r="M1739" s="45"/>
      <c r="N1739" s="11"/>
    </row>
    <row r="1740" spans="8:14" x14ac:dyDescent="0.25">
      <c r="H1740" s="40"/>
      <c r="I1740" s="104"/>
      <c r="J1740" s="86"/>
      <c r="K1740" s="68"/>
      <c r="L1740" s="11"/>
      <c r="M1740" s="45"/>
      <c r="N1740" s="11"/>
    </row>
    <row r="1741" spans="8:14" x14ac:dyDescent="0.25">
      <c r="H1741" s="40"/>
      <c r="I1741" s="104"/>
      <c r="J1741" s="86"/>
      <c r="K1741" s="68"/>
      <c r="L1741" s="11"/>
      <c r="M1741" s="45"/>
      <c r="N1741" s="11"/>
    </row>
    <row r="1742" spans="8:14" x14ac:dyDescent="0.25">
      <c r="H1742" s="40"/>
      <c r="I1742" s="104"/>
      <c r="J1742" s="86"/>
      <c r="K1742" s="68"/>
      <c r="L1742" s="11"/>
      <c r="M1742" s="45"/>
      <c r="N1742" s="11"/>
    </row>
    <row r="1743" spans="8:14" x14ac:dyDescent="0.25">
      <c r="H1743" s="40"/>
      <c r="I1743" s="104"/>
      <c r="J1743" s="86"/>
      <c r="K1743" s="68"/>
      <c r="L1743" s="11"/>
      <c r="M1743" s="45"/>
      <c r="N1743" s="11"/>
    </row>
    <row r="1744" spans="8:14" x14ac:dyDescent="0.25">
      <c r="H1744" s="40"/>
      <c r="I1744" s="104"/>
      <c r="J1744" s="86"/>
      <c r="K1744" s="68"/>
      <c r="L1744" s="11"/>
      <c r="M1744" s="45"/>
      <c r="N1744" s="11"/>
    </row>
    <row r="1745" spans="8:14" x14ac:dyDescent="0.25">
      <c r="H1745" s="40"/>
      <c r="I1745" s="104"/>
      <c r="J1745" s="86"/>
      <c r="K1745" s="68"/>
      <c r="L1745" s="11"/>
      <c r="M1745" s="45"/>
      <c r="N1745" s="11"/>
    </row>
    <row r="1746" spans="8:14" x14ac:dyDescent="0.25">
      <c r="H1746" s="40"/>
      <c r="I1746" s="104"/>
      <c r="J1746" s="86"/>
      <c r="K1746" s="68"/>
      <c r="L1746" s="11"/>
      <c r="M1746" s="45"/>
      <c r="N1746" s="11"/>
    </row>
    <row r="1747" spans="8:14" x14ac:dyDescent="0.25">
      <c r="H1747" s="40"/>
      <c r="I1747" s="104"/>
      <c r="J1747" s="86"/>
      <c r="K1747" s="68"/>
      <c r="L1747" s="11"/>
      <c r="M1747" s="45"/>
      <c r="N1747" s="11"/>
    </row>
    <row r="1748" spans="8:14" x14ac:dyDescent="0.25">
      <c r="H1748" s="40"/>
      <c r="I1748" s="104"/>
      <c r="J1748" s="86"/>
      <c r="K1748" s="68"/>
      <c r="L1748" s="11"/>
      <c r="M1748" s="45"/>
      <c r="N1748" s="11"/>
    </row>
    <row r="1749" spans="8:14" x14ac:dyDescent="0.25">
      <c r="H1749" s="40"/>
      <c r="I1749" s="104"/>
      <c r="J1749" s="86"/>
      <c r="K1749" s="68"/>
      <c r="L1749" s="11"/>
      <c r="M1749" s="45"/>
      <c r="N1749" s="11"/>
    </row>
    <row r="1750" spans="8:14" x14ac:dyDescent="0.25">
      <c r="H1750" s="40"/>
      <c r="I1750" s="104"/>
      <c r="J1750" s="86"/>
      <c r="K1750" s="68"/>
      <c r="L1750" s="11"/>
      <c r="M1750" s="45"/>
      <c r="N1750" s="11"/>
    </row>
    <row r="1751" spans="8:14" x14ac:dyDescent="0.25">
      <c r="H1751" s="40"/>
      <c r="I1751" s="104"/>
      <c r="J1751" s="86"/>
      <c r="K1751" s="68"/>
      <c r="L1751" s="11"/>
      <c r="M1751" s="45"/>
      <c r="N1751" s="11"/>
    </row>
    <row r="1752" spans="8:14" x14ac:dyDescent="0.25">
      <c r="H1752" s="40"/>
      <c r="I1752" s="104"/>
      <c r="J1752" s="86"/>
      <c r="K1752" s="68"/>
      <c r="L1752" s="11"/>
      <c r="M1752" s="45"/>
      <c r="N1752" s="11"/>
    </row>
    <row r="1753" spans="8:14" x14ac:dyDescent="0.25">
      <c r="H1753" s="40"/>
      <c r="I1753" s="104"/>
      <c r="J1753" s="86"/>
      <c r="K1753" s="68"/>
      <c r="L1753" s="11"/>
      <c r="M1753" s="45"/>
      <c r="N1753" s="11"/>
    </row>
    <row r="1754" spans="8:14" x14ac:dyDescent="0.25">
      <c r="H1754" s="40"/>
      <c r="I1754" s="104"/>
      <c r="J1754" s="86"/>
      <c r="K1754" s="68"/>
      <c r="L1754" s="11"/>
      <c r="M1754" s="45"/>
      <c r="N1754" s="11"/>
    </row>
    <row r="1755" spans="8:14" x14ac:dyDescent="0.25">
      <c r="H1755" s="40"/>
      <c r="I1755" s="104"/>
      <c r="J1755" s="86"/>
      <c r="K1755" s="68"/>
      <c r="L1755" s="11"/>
      <c r="M1755" s="45"/>
      <c r="N1755" s="11"/>
    </row>
    <row r="1756" spans="8:14" x14ac:dyDescent="0.25">
      <c r="H1756" s="40"/>
      <c r="I1756" s="104"/>
      <c r="J1756" s="86"/>
      <c r="K1756" s="68"/>
      <c r="L1756" s="11"/>
      <c r="M1756" s="45"/>
      <c r="N1756" s="11"/>
    </row>
    <row r="1757" spans="8:14" x14ac:dyDescent="0.25">
      <c r="H1757" s="40"/>
      <c r="I1757" s="104"/>
      <c r="J1757" s="86"/>
      <c r="K1757" s="68"/>
      <c r="L1757" s="11"/>
      <c r="M1757" s="45"/>
      <c r="N1757" s="11"/>
    </row>
    <row r="1758" spans="8:14" x14ac:dyDescent="0.25">
      <c r="H1758" s="40"/>
      <c r="I1758" s="104"/>
      <c r="J1758" s="86"/>
      <c r="K1758" s="68"/>
      <c r="L1758" s="11"/>
      <c r="M1758" s="45"/>
      <c r="N1758" s="11"/>
    </row>
    <row r="1759" spans="8:14" x14ac:dyDescent="0.25">
      <c r="H1759" s="40"/>
      <c r="I1759" s="104"/>
      <c r="J1759" s="86"/>
      <c r="K1759" s="68"/>
      <c r="L1759" s="11"/>
      <c r="M1759" s="45"/>
      <c r="N1759" s="11"/>
    </row>
    <row r="1760" spans="8:14" x14ac:dyDescent="0.25">
      <c r="H1760" s="40"/>
      <c r="I1760" s="104"/>
      <c r="J1760" s="86"/>
      <c r="K1760" s="68"/>
      <c r="L1760" s="11"/>
      <c r="M1760" s="45"/>
      <c r="N1760" s="11"/>
    </row>
    <row r="1761" spans="8:14" x14ac:dyDescent="0.25">
      <c r="H1761" s="40"/>
      <c r="I1761" s="104"/>
      <c r="J1761" s="86"/>
      <c r="K1761" s="68"/>
      <c r="L1761" s="11"/>
      <c r="M1761" s="45"/>
      <c r="N1761" s="11"/>
    </row>
    <row r="1762" spans="8:14" x14ac:dyDescent="0.25">
      <c r="H1762" s="40"/>
      <c r="I1762" s="104"/>
      <c r="J1762" s="86"/>
      <c r="K1762" s="68"/>
      <c r="L1762" s="11"/>
      <c r="M1762" s="45"/>
      <c r="N1762" s="11"/>
    </row>
    <row r="1763" spans="8:14" x14ac:dyDescent="0.25">
      <c r="H1763" s="40"/>
      <c r="I1763" s="104"/>
      <c r="J1763" s="86"/>
      <c r="K1763" s="68"/>
      <c r="L1763" s="11"/>
      <c r="M1763" s="45"/>
      <c r="N1763" s="11"/>
    </row>
    <row r="1764" spans="8:14" x14ac:dyDescent="0.25">
      <c r="H1764" s="40"/>
      <c r="I1764" s="104"/>
      <c r="J1764" s="86"/>
      <c r="K1764" s="68"/>
      <c r="L1764" s="11"/>
      <c r="M1764" s="45"/>
      <c r="N1764" s="11"/>
    </row>
    <row r="1765" spans="8:14" x14ac:dyDescent="0.25">
      <c r="H1765" s="40"/>
      <c r="I1765" s="104"/>
      <c r="J1765" s="86"/>
      <c r="K1765" s="68"/>
      <c r="L1765" s="11"/>
      <c r="M1765" s="45"/>
      <c r="N1765" s="11"/>
    </row>
    <row r="1766" spans="8:14" x14ac:dyDescent="0.25">
      <c r="H1766" s="40"/>
      <c r="I1766" s="104"/>
      <c r="J1766" s="86"/>
      <c r="K1766" s="68"/>
      <c r="L1766" s="11"/>
      <c r="M1766" s="45"/>
      <c r="N1766" s="11"/>
    </row>
    <row r="1767" spans="8:14" x14ac:dyDescent="0.25">
      <c r="H1767" s="40"/>
      <c r="I1767" s="104"/>
      <c r="J1767" s="86"/>
      <c r="K1767" s="68"/>
      <c r="L1767" s="11"/>
      <c r="M1767" s="45"/>
      <c r="N1767" s="11"/>
    </row>
    <row r="1768" spans="8:14" x14ac:dyDescent="0.25">
      <c r="H1768" s="40"/>
      <c r="I1768" s="104"/>
      <c r="J1768" s="86"/>
      <c r="K1768" s="68"/>
      <c r="L1768" s="11"/>
      <c r="M1768" s="45"/>
      <c r="N1768" s="11"/>
    </row>
    <row r="1769" spans="8:14" x14ac:dyDescent="0.25">
      <c r="H1769" s="40"/>
      <c r="I1769" s="104"/>
      <c r="J1769" s="86"/>
      <c r="K1769" s="68"/>
      <c r="L1769" s="11"/>
      <c r="M1769" s="45"/>
      <c r="N1769" s="11"/>
    </row>
    <row r="1770" spans="8:14" x14ac:dyDescent="0.25">
      <c r="H1770" s="40"/>
      <c r="I1770" s="104"/>
      <c r="J1770" s="86"/>
      <c r="K1770" s="68"/>
      <c r="L1770" s="11"/>
      <c r="M1770" s="45"/>
      <c r="N1770" s="11"/>
    </row>
    <row r="1771" spans="8:14" x14ac:dyDescent="0.25">
      <c r="H1771" s="40"/>
      <c r="I1771" s="104"/>
      <c r="J1771" s="86"/>
      <c r="K1771" s="68"/>
      <c r="L1771" s="11"/>
      <c r="M1771" s="45"/>
      <c r="N1771" s="11"/>
    </row>
    <row r="1772" spans="8:14" x14ac:dyDescent="0.25">
      <c r="H1772" s="40"/>
      <c r="I1772" s="104"/>
      <c r="J1772" s="86"/>
      <c r="K1772" s="68"/>
      <c r="L1772" s="11"/>
      <c r="M1772" s="45"/>
      <c r="N1772" s="11"/>
    </row>
    <row r="1773" spans="8:14" x14ac:dyDescent="0.25">
      <c r="H1773" s="40"/>
      <c r="I1773" s="104"/>
      <c r="J1773" s="86"/>
      <c r="K1773" s="68"/>
      <c r="L1773" s="11"/>
      <c r="M1773" s="45"/>
      <c r="N1773" s="11"/>
    </row>
    <row r="1774" spans="8:14" x14ac:dyDescent="0.25">
      <c r="H1774" s="40"/>
      <c r="I1774" s="104"/>
      <c r="J1774" s="86"/>
      <c r="K1774" s="68"/>
      <c r="L1774" s="11"/>
      <c r="M1774" s="45"/>
      <c r="N1774" s="11"/>
    </row>
    <row r="1775" spans="8:14" x14ac:dyDescent="0.25">
      <c r="H1775" s="40"/>
      <c r="I1775" s="104"/>
      <c r="J1775" s="86"/>
      <c r="K1775" s="68"/>
      <c r="L1775" s="11"/>
      <c r="M1775" s="45"/>
      <c r="N1775" s="11"/>
    </row>
    <row r="1776" spans="8:14" x14ac:dyDescent="0.25">
      <c r="H1776" s="40"/>
      <c r="I1776" s="104"/>
      <c r="J1776" s="86"/>
      <c r="K1776" s="68"/>
      <c r="L1776" s="11"/>
      <c r="M1776" s="45"/>
      <c r="N1776" s="11"/>
    </row>
    <row r="1777" spans="8:14" x14ac:dyDescent="0.25">
      <c r="H1777" s="40"/>
      <c r="I1777" s="104"/>
      <c r="J1777" s="86"/>
      <c r="K1777" s="68"/>
      <c r="L1777" s="11"/>
      <c r="M1777" s="45"/>
      <c r="N1777" s="11"/>
    </row>
    <row r="1778" spans="8:14" x14ac:dyDescent="0.25">
      <c r="H1778" s="40"/>
      <c r="I1778" s="104"/>
      <c r="J1778" s="86"/>
      <c r="K1778" s="68"/>
      <c r="L1778" s="11"/>
      <c r="M1778" s="45"/>
      <c r="N1778" s="11"/>
    </row>
    <row r="1779" spans="8:14" x14ac:dyDescent="0.25">
      <c r="H1779" s="40"/>
      <c r="I1779" s="104"/>
      <c r="J1779" s="86"/>
      <c r="K1779" s="68"/>
      <c r="L1779" s="11"/>
      <c r="M1779" s="45"/>
      <c r="N1779" s="11"/>
    </row>
    <row r="1780" spans="8:14" x14ac:dyDescent="0.25">
      <c r="H1780" s="40"/>
      <c r="I1780" s="104"/>
      <c r="J1780" s="86"/>
      <c r="K1780" s="68"/>
      <c r="L1780" s="11"/>
      <c r="M1780" s="45"/>
      <c r="N1780" s="11"/>
    </row>
    <row r="1781" spans="8:14" x14ac:dyDescent="0.25">
      <c r="H1781" s="40"/>
      <c r="I1781" s="104"/>
      <c r="J1781" s="86"/>
      <c r="K1781" s="68"/>
      <c r="L1781" s="11"/>
      <c r="M1781" s="45"/>
      <c r="N1781" s="11"/>
    </row>
    <row r="1782" spans="8:14" x14ac:dyDescent="0.25">
      <c r="H1782" s="40"/>
      <c r="I1782" s="104"/>
      <c r="J1782" s="86"/>
      <c r="K1782" s="68"/>
      <c r="L1782" s="11"/>
      <c r="M1782" s="45"/>
      <c r="N1782" s="11"/>
    </row>
    <row r="1783" spans="8:14" x14ac:dyDescent="0.25">
      <c r="H1783" s="40"/>
      <c r="I1783" s="104"/>
      <c r="J1783" s="86"/>
      <c r="K1783" s="68"/>
      <c r="L1783" s="11"/>
      <c r="M1783" s="45"/>
      <c r="N1783" s="11"/>
    </row>
    <row r="1784" spans="8:14" x14ac:dyDescent="0.25">
      <c r="H1784" s="40"/>
      <c r="I1784" s="104"/>
      <c r="J1784" s="86"/>
      <c r="K1784" s="68"/>
      <c r="L1784" s="11"/>
      <c r="M1784" s="45"/>
      <c r="N1784" s="11"/>
    </row>
    <row r="1785" spans="8:14" x14ac:dyDescent="0.25">
      <c r="H1785" s="40"/>
      <c r="I1785" s="104"/>
      <c r="J1785" s="86"/>
      <c r="K1785" s="68"/>
      <c r="L1785" s="11"/>
      <c r="M1785" s="45"/>
      <c r="N1785" s="11"/>
    </row>
    <row r="1786" spans="8:14" x14ac:dyDescent="0.25">
      <c r="H1786" s="40"/>
      <c r="I1786" s="104"/>
      <c r="J1786" s="86"/>
      <c r="K1786" s="68"/>
      <c r="L1786" s="11"/>
      <c r="M1786" s="45"/>
      <c r="N1786" s="11"/>
    </row>
    <row r="1787" spans="8:14" x14ac:dyDescent="0.25">
      <c r="H1787" s="40"/>
      <c r="I1787" s="104"/>
      <c r="J1787" s="86"/>
      <c r="K1787" s="68"/>
      <c r="L1787" s="11"/>
      <c r="M1787" s="45"/>
      <c r="N1787" s="11"/>
    </row>
    <row r="1788" spans="8:14" x14ac:dyDescent="0.25">
      <c r="H1788" s="40"/>
      <c r="I1788" s="104"/>
      <c r="J1788" s="86"/>
      <c r="K1788" s="68"/>
      <c r="L1788" s="11"/>
      <c r="M1788" s="45"/>
      <c r="N1788" s="11"/>
    </row>
    <row r="1789" spans="8:14" x14ac:dyDescent="0.25">
      <c r="H1789" s="40"/>
      <c r="I1789" s="104"/>
      <c r="J1789" s="86"/>
      <c r="K1789" s="68"/>
      <c r="L1789" s="11"/>
      <c r="M1789" s="45"/>
      <c r="N1789" s="11"/>
    </row>
    <row r="1790" spans="8:14" x14ac:dyDescent="0.25">
      <c r="H1790" s="40"/>
      <c r="I1790" s="104"/>
      <c r="J1790" s="86"/>
      <c r="K1790" s="68"/>
      <c r="L1790" s="11"/>
      <c r="M1790" s="45"/>
      <c r="N1790" s="11"/>
    </row>
    <row r="1791" spans="8:14" x14ac:dyDescent="0.25">
      <c r="H1791" s="40"/>
      <c r="I1791" s="104"/>
      <c r="J1791" s="86"/>
      <c r="K1791" s="68"/>
      <c r="L1791" s="11"/>
      <c r="M1791" s="45"/>
      <c r="N1791" s="11"/>
    </row>
    <row r="1792" spans="8:14" x14ac:dyDescent="0.25">
      <c r="H1792" s="40"/>
      <c r="I1792" s="104"/>
      <c r="J1792" s="86"/>
      <c r="K1792" s="68"/>
      <c r="L1792" s="11"/>
      <c r="M1792" s="45"/>
      <c r="N1792" s="11"/>
    </row>
    <row r="1793" spans="8:14" x14ac:dyDescent="0.25">
      <c r="H1793" s="40"/>
      <c r="I1793" s="104"/>
      <c r="J1793" s="86"/>
      <c r="K1793" s="68"/>
      <c r="L1793" s="11"/>
      <c r="M1793" s="45"/>
      <c r="N1793" s="11"/>
    </row>
    <row r="1794" spans="8:14" x14ac:dyDescent="0.25">
      <c r="H1794" s="40"/>
      <c r="I1794" s="104"/>
      <c r="J1794" s="86"/>
      <c r="K1794" s="68"/>
      <c r="L1794" s="11"/>
      <c r="M1794" s="45"/>
      <c r="N1794" s="11"/>
    </row>
    <row r="1795" spans="8:14" x14ac:dyDescent="0.25">
      <c r="H1795" s="40"/>
      <c r="I1795" s="104"/>
      <c r="J1795" s="86"/>
      <c r="K1795" s="68"/>
      <c r="L1795" s="11"/>
      <c r="M1795" s="45"/>
      <c r="N1795" s="11"/>
    </row>
    <row r="1796" spans="8:14" x14ac:dyDescent="0.25">
      <c r="H1796" s="40"/>
      <c r="I1796" s="104"/>
      <c r="J1796" s="86"/>
      <c r="K1796" s="68"/>
      <c r="L1796" s="11"/>
      <c r="M1796" s="45"/>
      <c r="N1796" s="11"/>
    </row>
    <row r="1797" spans="8:14" x14ac:dyDescent="0.25">
      <c r="H1797" s="40"/>
      <c r="I1797" s="104"/>
      <c r="J1797" s="86"/>
      <c r="K1797" s="68"/>
      <c r="L1797" s="11"/>
      <c r="M1797" s="45"/>
      <c r="N1797" s="11"/>
    </row>
    <row r="1798" spans="8:14" x14ac:dyDescent="0.25">
      <c r="H1798" s="40"/>
      <c r="I1798" s="104"/>
      <c r="J1798" s="86"/>
      <c r="K1798" s="68"/>
      <c r="L1798" s="11"/>
      <c r="M1798" s="45"/>
      <c r="N1798" s="11"/>
    </row>
    <row r="1799" spans="8:14" x14ac:dyDescent="0.25">
      <c r="H1799" s="40"/>
      <c r="I1799" s="104"/>
      <c r="J1799" s="86"/>
      <c r="K1799" s="68"/>
      <c r="L1799" s="11"/>
      <c r="M1799" s="45"/>
      <c r="N1799" s="11"/>
    </row>
    <row r="1800" spans="8:14" x14ac:dyDescent="0.25">
      <c r="H1800" s="40"/>
      <c r="I1800" s="104"/>
      <c r="J1800" s="86"/>
      <c r="K1800" s="68"/>
      <c r="L1800" s="11"/>
      <c r="M1800" s="45"/>
      <c r="N1800" s="11"/>
    </row>
    <row r="1801" spans="8:14" x14ac:dyDescent="0.25">
      <c r="H1801" s="40"/>
      <c r="I1801" s="104"/>
      <c r="J1801" s="86"/>
      <c r="K1801" s="68"/>
      <c r="L1801" s="11"/>
      <c r="M1801" s="45"/>
      <c r="N1801" s="11"/>
    </row>
    <row r="1802" spans="8:14" x14ac:dyDescent="0.25">
      <c r="H1802" s="40"/>
      <c r="I1802" s="104"/>
      <c r="J1802" s="86"/>
      <c r="K1802" s="68"/>
      <c r="L1802" s="11"/>
      <c r="M1802" s="45"/>
      <c r="N1802" s="11"/>
    </row>
    <row r="1803" spans="8:14" x14ac:dyDescent="0.25">
      <c r="H1803" s="40"/>
      <c r="I1803" s="104"/>
      <c r="J1803" s="86"/>
      <c r="K1803" s="68"/>
      <c r="L1803" s="11"/>
      <c r="M1803" s="45"/>
      <c r="N1803" s="11"/>
    </row>
    <row r="1804" spans="8:14" x14ac:dyDescent="0.25">
      <c r="H1804" s="40"/>
      <c r="I1804" s="104"/>
      <c r="J1804" s="86"/>
      <c r="K1804" s="68"/>
      <c r="L1804" s="11"/>
      <c r="M1804" s="45"/>
      <c r="N1804" s="11"/>
    </row>
    <row r="1805" spans="8:14" x14ac:dyDescent="0.25">
      <c r="H1805" s="40"/>
      <c r="I1805" s="104"/>
      <c r="J1805" s="86"/>
      <c r="K1805" s="68"/>
      <c r="L1805" s="11"/>
      <c r="M1805" s="45"/>
      <c r="N1805" s="11"/>
    </row>
    <row r="1806" spans="8:14" x14ac:dyDescent="0.25">
      <c r="H1806" s="40"/>
      <c r="I1806" s="104"/>
      <c r="J1806" s="86"/>
      <c r="K1806" s="68"/>
      <c r="L1806" s="11"/>
      <c r="M1806" s="45"/>
      <c r="N1806" s="11"/>
    </row>
    <row r="1807" spans="8:14" x14ac:dyDescent="0.25">
      <c r="H1807" s="40"/>
      <c r="I1807" s="104"/>
      <c r="J1807" s="86"/>
      <c r="K1807" s="68"/>
      <c r="L1807" s="11"/>
      <c r="M1807" s="45"/>
      <c r="N1807" s="11"/>
    </row>
    <row r="1808" spans="8:14" x14ac:dyDescent="0.25">
      <c r="H1808" s="40"/>
      <c r="I1808" s="104"/>
      <c r="J1808" s="86"/>
      <c r="K1808" s="68"/>
      <c r="L1808" s="11"/>
      <c r="M1808" s="45"/>
      <c r="N1808" s="11"/>
    </row>
    <row r="1809" spans="8:14" x14ac:dyDescent="0.25">
      <c r="H1809" s="40"/>
      <c r="I1809" s="104"/>
      <c r="J1809" s="86"/>
      <c r="K1809" s="68"/>
      <c r="L1809" s="11"/>
      <c r="M1809" s="45"/>
      <c r="N1809" s="11"/>
    </row>
    <row r="1810" spans="8:14" x14ac:dyDescent="0.25">
      <c r="H1810" s="40"/>
      <c r="I1810" s="104"/>
      <c r="J1810" s="86"/>
      <c r="K1810" s="68"/>
      <c r="L1810" s="11"/>
      <c r="M1810" s="45"/>
      <c r="N1810" s="11"/>
    </row>
    <row r="1811" spans="8:14" x14ac:dyDescent="0.25">
      <c r="H1811" s="40"/>
      <c r="I1811" s="104"/>
      <c r="J1811" s="86"/>
      <c r="K1811" s="68"/>
      <c r="L1811" s="11"/>
      <c r="M1811" s="45"/>
      <c r="N1811" s="11"/>
    </row>
    <row r="1812" spans="8:14" x14ac:dyDescent="0.25">
      <c r="H1812" s="40"/>
      <c r="I1812" s="104"/>
      <c r="J1812" s="86"/>
      <c r="K1812" s="68"/>
      <c r="L1812" s="11"/>
      <c r="M1812" s="45"/>
      <c r="N1812" s="11"/>
    </row>
    <row r="1813" spans="8:14" x14ac:dyDescent="0.25">
      <c r="H1813" s="40"/>
      <c r="I1813" s="104"/>
      <c r="J1813" s="86"/>
      <c r="K1813" s="68"/>
      <c r="L1813" s="11"/>
      <c r="M1813" s="45"/>
      <c r="N1813" s="11"/>
    </row>
    <row r="1814" spans="8:14" x14ac:dyDescent="0.25">
      <c r="H1814" s="40"/>
      <c r="I1814" s="104"/>
      <c r="J1814" s="86"/>
      <c r="K1814" s="68"/>
      <c r="L1814" s="11"/>
      <c r="M1814" s="45"/>
      <c r="N1814" s="11"/>
    </row>
    <row r="1815" spans="8:14" x14ac:dyDescent="0.25">
      <c r="H1815" s="40"/>
      <c r="I1815" s="104"/>
      <c r="J1815" s="86"/>
      <c r="K1815" s="68"/>
      <c r="L1815" s="11"/>
      <c r="M1815" s="45"/>
      <c r="N1815" s="11"/>
    </row>
    <row r="1816" spans="8:14" x14ac:dyDescent="0.25">
      <c r="H1816" s="40"/>
      <c r="I1816" s="104"/>
      <c r="J1816" s="86"/>
      <c r="K1816" s="68"/>
      <c r="L1816" s="11"/>
      <c r="M1816" s="45"/>
      <c r="N1816" s="11"/>
    </row>
    <row r="1817" spans="8:14" x14ac:dyDescent="0.25">
      <c r="H1817" s="40"/>
      <c r="I1817" s="104"/>
      <c r="J1817" s="86"/>
      <c r="K1817" s="68"/>
      <c r="L1817" s="11"/>
      <c r="M1817" s="45"/>
      <c r="N1817" s="11"/>
    </row>
    <row r="1818" spans="8:14" x14ac:dyDescent="0.25">
      <c r="H1818" s="40"/>
      <c r="I1818" s="104"/>
      <c r="J1818" s="86"/>
      <c r="K1818" s="68"/>
      <c r="L1818" s="11"/>
      <c r="M1818" s="45"/>
      <c r="N1818" s="11"/>
    </row>
    <row r="1819" spans="8:14" x14ac:dyDescent="0.25">
      <c r="H1819" s="40"/>
      <c r="I1819" s="104"/>
      <c r="J1819" s="86"/>
      <c r="K1819" s="68"/>
      <c r="L1819" s="11"/>
      <c r="M1819" s="45"/>
      <c r="N1819" s="11"/>
    </row>
    <row r="1820" spans="8:14" x14ac:dyDescent="0.25">
      <c r="H1820" s="40"/>
      <c r="I1820" s="104"/>
      <c r="J1820" s="86"/>
      <c r="K1820" s="68"/>
      <c r="L1820" s="11"/>
      <c r="M1820" s="45"/>
      <c r="N1820" s="11"/>
    </row>
    <row r="1821" spans="8:14" x14ac:dyDescent="0.25">
      <c r="H1821" s="40"/>
      <c r="I1821" s="104"/>
      <c r="J1821" s="86"/>
      <c r="K1821" s="68"/>
      <c r="L1821" s="11"/>
      <c r="M1821" s="45"/>
      <c r="N1821" s="11"/>
    </row>
    <row r="1822" spans="8:14" x14ac:dyDescent="0.25">
      <c r="H1822" s="40"/>
      <c r="I1822" s="104"/>
      <c r="J1822" s="86"/>
      <c r="K1822" s="68"/>
      <c r="L1822" s="11"/>
      <c r="M1822" s="45"/>
      <c r="N1822" s="11"/>
    </row>
    <row r="1823" spans="8:14" x14ac:dyDescent="0.25">
      <c r="H1823" s="40"/>
      <c r="I1823" s="104"/>
      <c r="J1823" s="86"/>
      <c r="K1823" s="68"/>
      <c r="L1823" s="11"/>
      <c r="M1823" s="45"/>
      <c r="N1823" s="11"/>
    </row>
    <row r="1824" spans="8:14" x14ac:dyDescent="0.25">
      <c r="H1824" s="40"/>
      <c r="I1824" s="104"/>
      <c r="J1824" s="86"/>
      <c r="K1824" s="68"/>
      <c r="L1824" s="11"/>
      <c r="M1824" s="45"/>
      <c r="N1824" s="11"/>
    </row>
    <row r="1825" spans="8:14" x14ac:dyDescent="0.25">
      <c r="H1825" s="40"/>
      <c r="I1825" s="104"/>
      <c r="J1825" s="86"/>
      <c r="K1825" s="68"/>
      <c r="L1825" s="11"/>
      <c r="M1825" s="45"/>
      <c r="N1825" s="11"/>
    </row>
    <row r="1826" spans="8:14" x14ac:dyDescent="0.25">
      <c r="H1826" s="40"/>
      <c r="I1826" s="104"/>
      <c r="J1826" s="86"/>
      <c r="K1826" s="68"/>
      <c r="L1826" s="11"/>
      <c r="M1826" s="45"/>
      <c r="N1826" s="11"/>
    </row>
    <row r="1827" spans="8:14" x14ac:dyDescent="0.25">
      <c r="H1827" s="40"/>
      <c r="I1827" s="104"/>
      <c r="J1827" s="86"/>
      <c r="K1827" s="68"/>
      <c r="L1827" s="11"/>
      <c r="M1827" s="45"/>
      <c r="N1827" s="11"/>
    </row>
    <row r="1828" spans="8:14" x14ac:dyDescent="0.25">
      <c r="H1828" s="40"/>
      <c r="I1828" s="104"/>
      <c r="J1828" s="86"/>
      <c r="K1828" s="68"/>
      <c r="L1828" s="11"/>
      <c r="M1828" s="45"/>
      <c r="N1828" s="11"/>
    </row>
    <row r="1829" spans="8:14" x14ac:dyDescent="0.25">
      <c r="H1829" s="40"/>
      <c r="I1829" s="104"/>
      <c r="J1829" s="86"/>
      <c r="K1829" s="68"/>
      <c r="L1829" s="11"/>
      <c r="M1829" s="45"/>
      <c r="N1829" s="11"/>
    </row>
    <row r="1830" spans="8:14" x14ac:dyDescent="0.25">
      <c r="H1830" s="40"/>
      <c r="I1830" s="104"/>
      <c r="J1830" s="86"/>
      <c r="K1830" s="68"/>
      <c r="L1830" s="11"/>
      <c r="M1830" s="45"/>
      <c r="N1830" s="11"/>
    </row>
    <row r="1831" spans="8:14" x14ac:dyDescent="0.25">
      <c r="H1831" s="40"/>
      <c r="I1831" s="104"/>
      <c r="J1831" s="86"/>
      <c r="K1831" s="68"/>
      <c r="L1831" s="11"/>
      <c r="M1831" s="45"/>
      <c r="N1831" s="11"/>
    </row>
    <row r="1832" spans="8:14" x14ac:dyDescent="0.25">
      <c r="H1832" s="40"/>
      <c r="I1832" s="104"/>
      <c r="J1832" s="86"/>
      <c r="K1832" s="68"/>
      <c r="L1832" s="11"/>
      <c r="M1832" s="45"/>
      <c r="N1832" s="11"/>
    </row>
    <row r="1833" spans="8:14" x14ac:dyDescent="0.25">
      <c r="H1833" s="40"/>
      <c r="I1833" s="104"/>
      <c r="J1833" s="86"/>
      <c r="K1833" s="68"/>
      <c r="L1833" s="11"/>
      <c r="M1833" s="45"/>
      <c r="N1833" s="11"/>
    </row>
    <row r="1834" spans="8:14" x14ac:dyDescent="0.25">
      <c r="H1834" s="40"/>
      <c r="I1834" s="104"/>
      <c r="J1834" s="86"/>
      <c r="K1834" s="68"/>
      <c r="L1834" s="11"/>
      <c r="M1834" s="45"/>
      <c r="N1834" s="11"/>
    </row>
    <row r="1835" spans="8:14" x14ac:dyDescent="0.25">
      <c r="H1835" s="40"/>
      <c r="I1835" s="104"/>
      <c r="J1835" s="86"/>
      <c r="K1835" s="68"/>
      <c r="L1835" s="11"/>
      <c r="M1835" s="45"/>
      <c r="N1835" s="11"/>
    </row>
    <row r="1836" spans="8:14" x14ac:dyDescent="0.25">
      <c r="H1836" s="40"/>
      <c r="I1836" s="104"/>
      <c r="J1836" s="86"/>
      <c r="K1836" s="68"/>
      <c r="L1836" s="11"/>
      <c r="M1836" s="45"/>
      <c r="N1836" s="11"/>
    </row>
    <row r="1837" spans="8:14" x14ac:dyDescent="0.25">
      <c r="H1837" s="40"/>
      <c r="I1837" s="104"/>
      <c r="J1837" s="86"/>
      <c r="K1837" s="68"/>
      <c r="L1837" s="11"/>
      <c r="M1837" s="45"/>
      <c r="N1837" s="11"/>
    </row>
    <row r="1838" spans="8:14" x14ac:dyDescent="0.25">
      <c r="H1838" s="40"/>
      <c r="I1838" s="104"/>
      <c r="J1838" s="86"/>
      <c r="K1838" s="68"/>
      <c r="L1838" s="11"/>
      <c r="M1838" s="45"/>
      <c r="N1838" s="11"/>
    </row>
    <row r="1839" spans="8:14" x14ac:dyDescent="0.25">
      <c r="H1839" s="40"/>
      <c r="I1839" s="104"/>
      <c r="J1839" s="86"/>
      <c r="K1839" s="68"/>
      <c r="L1839" s="11"/>
      <c r="M1839" s="45"/>
      <c r="N1839" s="11"/>
    </row>
    <row r="1840" spans="8:14" x14ac:dyDescent="0.25">
      <c r="H1840" s="40"/>
      <c r="I1840" s="104"/>
      <c r="J1840" s="86"/>
      <c r="K1840" s="68"/>
      <c r="L1840" s="11"/>
      <c r="M1840" s="45"/>
      <c r="N1840" s="11"/>
    </row>
    <row r="1841" spans="8:14" x14ac:dyDescent="0.25">
      <c r="H1841" s="40"/>
      <c r="I1841" s="104"/>
      <c r="J1841" s="86"/>
      <c r="K1841" s="68"/>
      <c r="L1841" s="11"/>
      <c r="M1841" s="45"/>
      <c r="N1841" s="11"/>
    </row>
    <row r="1842" spans="8:14" x14ac:dyDescent="0.25">
      <c r="H1842" s="40"/>
      <c r="I1842" s="104"/>
      <c r="J1842" s="86"/>
      <c r="K1842" s="68"/>
      <c r="L1842" s="11"/>
      <c r="M1842" s="45"/>
      <c r="N1842" s="11"/>
    </row>
    <row r="1843" spans="8:14" x14ac:dyDescent="0.25">
      <c r="H1843" s="40"/>
      <c r="I1843" s="104"/>
      <c r="J1843" s="86"/>
      <c r="K1843" s="68"/>
      <c r="L1843" s="11"/>
      <c r="M1843" s="45"/>
      <c r="N1843" s="11"/>
    </row>
    <row r="1844" spans="8:14" x14ac:dyDescent="0.25">
      <c r="H1844" s="40"/>
      <c r="I1844" s="104"/>
      <c r="J1844" s="86"/>
      <c r="K1844" s="68"/>
      <c r="L1844" s="11"/>
      <c r="M1844" s="45"/>
      <c r="N1844" s="11"/>
    </row>
    <row r="1845" spans="8:14" x14ac:dyDescent="0.25">
      <c r="H1845" s="40"/>
      <c r="I1845" s="104"/>
      <c r="J1845" s="86"/>
      <c r="K1845" s="68"/>
      <c r="L1845" s="11"/>
      <c r="M1845" s="45"/>
      <c r="N1845" s="11"/>
    </row>
    <row r="1846" spans="8:14" x14ac:dyDescent="0.25">
      <c r="H1846" s="40"/>
      <c r="I1846" s="104"/>
      <c r="J1846" s="86"/>
      <c r="K1846" s="68"/>
      <c r="L1846" s="11"/>
      <c r="M1846" s="45"/>
      <c r="N1846" s="11"/>
    </row>
    <row r="1847" spans="8:14" x14ac:dyDescent="0.25">
      <c r="H1847" s="40"/>
      <c r="I1847" s="104"/>
      <c r="J1847" s="86"/>
      <c r="K1847" s="68"/>
      <c r="L1847" s="11"/>
      <c r="M1847" s="45"/>
      <c r="N1847" s="11"/>
    </row>
    <row r="1848" spans="8:14" x14ac:dyDescent="0.25">
      <c r="H1848" s="40"/>
      <c r="I1848" s="104"/>
      <c r="J1848" s="86"/>
      <c r="K1848" s="68"/>
      <c r="L1848" s="11"/>
      <c r="M1848" s="45"/>
      <c r="N1848" s="11"/>
    </row>
    <row r="1849" spans="8:14" x14ac:dyDescent="0.25">
      <c r="H1849" s="40"/>
      <c r="I1849" s="104"/>
      <c r="J1849" s="86"/>
      <c r="K1849" s="68"/>
      <c r="L1849" s="11"/>
      <c r="M1849" s="45"/>
      <c r="N1849" s="11"/>
    </row>
    <row r="1850" spans="8:14" x14ac:dyDescent="0.25">
      <c r="H1850" s="40"/>
      <c r="I1850" s="104"/>
      <c r="J1850" s="86"/>
      <c r="K1850" s="68"/>
      <c r="L1850" s="11"/>
      <c r="M1850" s="45"/>
      <c r="N1850" s="11"/>
    </row>
    <row r="1851" spans="8:14" x14ac:dyDescent="0.25">
      <c r="H1851" s="40"/>
      <c r="I1851" s="104"/>
      <c r="J1851" s="86"/>
      <c r="K1851" s="68"/>
      <c r="L1851" s="11"/>
      <c r="M1851" s="45"/>
      <c r="N1851" s="11"/>
    </row>
    <row r="1852" spans="8:14" x14ac:dyDescent="0.25">
      <c r="H1852" s="40"/>
      <c r="I1852" s="104"/>
      <c r="J1852" s="86"/>
      <c r="K1852" s="68"/>
      <c r="L1852" s="11"/>
      <c r="M1852" s="45"/>
      <c r="N1852" s="11"/>
    </row>
    <row r="1853" spans="8:14" x14ac:dyDescent="0.25">
      <c r="H1853" s="40"/>
      <c r="I1853" s="104"/>
      <c r="J1853" s="86"/>
      <c r="K1853" s="68"/>
      <c r="L1853" s="11"/>
      <c r="M1853" s="45"/>
      <c r="N1853" s="11"/>
    </row>
    <row r="1854" spans="8:14" x14ac:dyDescent="0.25">
      <c r="H1854" s="40"/>
      <c r="I1854" s="104"/>
      <c r="J1854" s="86"/>
      <c r="K1854" s="68"/>
      <c r="L1854" s="11"/>
      <c r="M1854" s="45"/>
      <c r="N1854" s="11"/>
    </row>
    <row r="1855" spans="8:14" x14ac:dyDescent="0.25">
      <c r="H1855" s="40"/>
      <c r="I1855" s="104"/>
      <c r="J1855" s="86"/>
      <c r="K1855" s="68"/>
      <c r="L1855" s="11"/>
      <c r="M1855" s="45"/>
      <c r="N1855" s="11"/>
    </row>
    <row r="1856" spans="8:14" x14ac:dyDescent="0.25">
      <c r="H1856" s="40"/>
      <c r="I1856" s="104"/>
      <c r="J1856" s="86"/>
      <c r="K1856" s="68"/>
      <c r="L1856" s="11"/>
      <c r="M1856" s="45"/>
      <c r="N1856" s="11"/>
    </row>
    <row r="1857" spans="8:14" x14ac:dyDescent="0.25">
      <c r="H1857" s="40"/>
      <c r="I1857" s="104"/>
      <c r="J1857" s="86"/>
      <c r="K1857" s="68"/>
      <c r="L1857" s="11"/>
      <c r="M1857" s="45"/>
      <c r="N1857" s="11"/>
    </row>
    <row r="1858" spans="8:14" x14ac:dyDescent="0.25">
      <c r="H1858" s="40"/>
      <c r="I1858" s="104"/>
      <c r="J1858" s="86"/>
      <c r="K1858" s="68"/>
      <c r="L1858" s="11"/>
      <c r="M1858" s="45"/>
      <c r="N1858" s="11"/>
    </row>
    <row r="1859" spans="8:14" x14ac:dyDescent="0.25">
      <c r="H1859" s="40"/>
      <c r="I1859" s="104"/>
      <c r="J1859" s="86"/>
      <c r="K1859" s="68"/>
      <c r="L1859" s="11"/>
      <c r="M1859" s="45"/>
      <c r="N1859" s="11"/>
    </row>
    <row r="1860" spans="8:14" x14ac:dyDescent="0.25">
      <c r="H1860" s="40"/>
      <c r="I1860" s="104"/>
      <c r="J1860" s="86"/>
      <c r="K1860" s="68"/>
      <c r="L1860" s="11"/>
      <c r="M1860" s="45"/>
      <c r="N1860" s="11"/>
    </row>
    <row r="1861" spans="8:14" x14ac:dyDescent="0.25">
      <c r="H1861" s="40"/>
      <c r="I1861" s="104"/>
      <c r="J1861" s="86"/>
      <c r="K1861" s="68"/>
      <c r="L1861" s="11"/>
      <c r="M1861" s="45"/>
      <c r="N1861" s="11"/>
    </row>
    <row r="1862" spans="8:14" x14ac:dyDescent="0.25">
      <c r="H1862" s="40"/>
      <c r="I1862" s="104"/>
      <c r="J1862" s="86"/>
      <c r="K1862" s="68"/>
      <c r="L1862" s="11"/>
      <c r="M1862" s="45"/>
      <c r="N1862" s="11"/>
    </row>
    <row r="1863" spans="8:14" x14ac:dyDescent="0.25">
      <c r="H1863" s="40"/>
      <c r="I1863" s="104"/>
      <c r="J1863" s="86"/>
      <c r="K1863" s="68"/>
      <c r="L1863" s="11"/>
      <c r="M1863" s="45"/>
      <c r="N1863" s="11"/>
    </row>
    <row r="1864" spans="8:14" x14ac:dyDescent="0.25">
      <c r="H1864" s="40"/>
      <c r="I1864" s="104"/>
      <c r="J1864" s="86"/>
      <c r="K1864" s="68"/>
      <c r="L1864" s="11"/>
      <c r="M1864" s="45"/>
      <c r="N1864" s="11"/>
    </row>
    <row r="1865" spans="8:14" x14ac:dyDescent="0.25">
      <c r="H1865" s="40"/>
      <c r="I1865" s="104"/>
      <c r="J1865" s="86"/>
      <c r="K1865" s="68"/>
      <c r="L1865" s="11"/>
      <c r="M1865" s="45"/>
      <c r="N1865" s="11"/>
    </row>
    <row r="1866" spans="8:14" x14ac:dyDescent="0.25">
      <c r="H1866" s="40"/>
      <c r="I1866" s="104"/>
      <c r="J1866" s="86"/>
      <c r="K1866" s="68"/>
      <c r="L1866" s="11"/>
      <c r="M1866" s="45"/>
      <c r="N1866" s="11"/>
    </row>
    <row r="1867" spans="8:14" x14ac:dyDescent="0.25">
      <c r="H1867" s="40"/>
      <c r="I1867" s="104"/>
      <c r="J1867" s="86"/>
      <c r="K1867" s="68"/>
      <c r="L1867" s="11"/>
      <c r="M1867" s="45"/>
      <c r="N1867" s="11"/>
    </row>
    <row r="1868" spans="8:14" x14ac:dyDescent="0.25">
      <c r="H1868" s="40"/>
      <c r="I1868" s="104"/>
      <c r="J1868" s="86"/>
      <c r="K1868" s="68"/>
      <c r="L1868" s="11"/>
      <c r="M1868" s="45"/>
      <c r="N1868" s="11"/>
    </row>
    <row r="1869" spans="8:14" x14ac:dyDescent="0.25">
      <c r="H1869" s="40"/>
      <c r="I1869" s="104"/>
      <c r="J1869" s="86"/>
      <c r="K1869" s="68"/>
      <c r="L1869" s="11"/>
      <c r="M1869" s="45"/>
      <c r="N1869" s="11"/>
    </row>
    <row r="1870" spans="8:14" x14ac:dyDescent="0.25">
      <c r="H1870" s="40"/>
      <c r="I1870" s="104"/>
      <c r="J1870" s="86"/>
      <c r="K1870" s="68"/>
      <c r="L1870" s="11"/>
      <c r="M1870" s="45"/>
      <c r="N1870" s="11"/>
    </row>
    <row r="1871" spans="8:14" x14ac:dyDescent="0.25">
      <c r="H1871" s="40"/>
      <c r="I1871" s="104"/>
      <c r="J1871" s="86"/>
      <c r="K1871" s="68"/>
      <c r="L1871" s="11"/>
      <c r="M1871" s="45"/>
      <c r="N1871" s="11"/>
    </row>
    <row r="1872" spans="8:14" x14ac:dyDescent="0.25">
      <c r="H1872" s="40"/>
      <c r="I1872" s="104"/>
      <c r="J1872" s="86"/>
      <c r="K1872" s="68"/>
      <c r="L1872" s="11"/>
      <c r="M1872" s="45"/>
      <c r="N1872" s="11"/>
    </row>
    <row r="1873" spans="8:14" x14ac:dyDescent="0.25">
      <c r="H1873" s="40"/>
      <c r="I1873" s="104"/>
      <c r="J1873" s="86"/>
      <c r="K1873" s="68"/>
      <c r="L1873" s="11"/>
      <c r="M1873" s="45"/>
      <c r="N1873" s="11"/>
    </row>
    <row r="1874" spans="8:14" x14ac:dyDescent="0.25">
      <c r="H1874" s="40"/>
      <c r="I1874" s="104"/>
      <c r="J1874" s="86"/>
      <c r="K1874" s="68"/>
      <c r="L1874" s="11"/>
      <c r="M1874" s="45"/>
      <c r="N1874" s="11"/>
    </row>
    <row r="1875" spans="8:14" x14ac:dyDescent="0.25">
      <c r="H1875" s="40"/>
      <c r="I1875" s="104"/>
      <c r="J1875" s="86"/>
      <c r="K1875" s="68"/>
      <c r="L1875" s="11"/>
      <c r="M1875" s="45"/>
      <c r="N1875" s="11"/>
    </row>
    <row r="1876" spans="8:14" x14ac:dyDescent="0.25">
      <c r="H1876" s="40"/>
      <c r="I1876" s="104"/>
      <c r="J1876" s="86"/>
      <c r="K1876" s="68"/>
      <c r="L1876" s="11"/>
      <c r="M1876" s="45"/>
      <c r="N1876" s="11"/>
    </row>
    <row r="1877" spans="8:14" x14ac:dyDescent="0.25">
      <c r="H1877" s="40"/>
      <c r="I1877" s="104"/>
      <c r="J1877" s="86"/>
      <c r="K1877" s="68"/>
      <c r="L1877" s="11"/>
      <c r="M1877" s="45"/>
      <c r="N1877" s="11"/>
    </row>
    <row r="1878" spans="8:14" x14ac:dyDescent="0.25">
      <c r="H1878" s="40"/>
      <c r="I1878" s="104"/>
      <c r="J1878" s="86"/>
      <c r="K1878" s="68"/>
      <c r="L1878" s="11"/>
      <c r="M1878" s="45"/>
      <c r="N1878" s="11"/>
    </row>
    <row r="1879" spans="8:14" x14ac:dyDescent="0.25">
      <c r="H1879" s="40"/>
      <c r="I1879" s="104"/>
      <c r="J1879" s="86"/>
      <c r="K1879" s="68"/>
      <c r="L1879" s="11"/>
      <c r="M1879" s="45"/>
      <c r="N1879" s="11"/>
    </row>
    <row r="1880" spans="8:14" x14ac:dyDescent="0.25">
      <c r="H1880" s="40"/>
      <c r="I1880" s="104"/>
      <c r="J1880" s="86"/>
      <c r="K1880" s="68"/>
      <c r="L1880" s="11"/>
      <c r="M1880" s="45"/>
      <c r="N1880" s="11"/>
    </row>
    <row r="1881" spans="8:14" x14ac:dyDescent="0.25">
      <c r="H1881" s="40"/>
      <c r="I1881" s="104"/>
      <c r="J1881" s="86"/>
      <c r="K1881" s="68"/>
      <c r="L1881" s="11"/>
      <c r="M1881" s="45"/>
      <c r="N1881" s="11"/>
    </row>
    <row r="1882" spans="8:14" x14ac:dyDescent="0.25">
      <c r="H1882" s="40"/>
      <c r="I1882" s="104"/>
      <c r="J1882" s="86"/>
      <c r="K1882" s="68"/>
      <c r="L1882" s="11"/>
      <c r="M1882" s="45"/>
      <c r="N1882" s="11"/>
    </row>
    <row r="1883" spans="8:14" x14ac:dyDescent="0.25">
      <c r="H1883" s="40"/>
      <c r="I1883" s="104"/>
      <c r="J1883" s="86"/>
      <c r="K1883" s="68"/>
      <c r="L1883" s="11"/>
      <c r="M1883" s="45"/>
      <c r="N1883" s="11"/>
    </row>
    <row r="1884" spans="8:14" x14ac:dyDescent="0.25">
      <c r="H1884" s="40"/>
      <c r="I1884" s="104"/>
      <c r="J1884" s="86"/>
      <c r="K1884" s="68"/>
      <c r="L1884" s="11"/>
      <c r="M1884" s="45"/>
      <c r="N1884" s="11"/>
    </row>
    <row r="1885" spans="8:14" x14ac:dyDescent="0.25">
      <c r="H1885" s="40"/>
      <c r="I1885" s="104"/>
      <c r="J1885" s="86"/>
      <c r="K1885" s="68"/>
      <c r="L1885" s="11"/>
      <c r="M1885" s="45"/>
      <c r="N1885" s="11"/>
    </row>
    <row r="1886" spans="8:14" x14ac:dyDescent="0.25">
      <c r="H1886" s="40"/>
      <c r="I1886" s="104"/>
      <c r="J1886" s="86"/>
      <c r="K1886" s="68"/>
      <c r="L1886" s="11"/>
      <c r="M1886" s="45"/>
      <c r="N1886" s="11"/>
    </row>
    <row r="1887" spans="8:14" x14ac:dyDescent="0.25">
      <c r="H1887" s="40"/>
      <c r="I1887" s="104"/>
      <c r="J1887" s="86"/>
      <c r="K1887" s="68"/>
      <c r="L1887" s="11"/>
      <c r="M1887" s="45"/>
      <c r="N1887" s="11"/>
    </row>
    <row r="1888" spans="8:14" x14ac:dyDescent="0.25">
      <c r="H1888" s="40"/>
      <c r="I1888" s="104"/>
      <c r="J1888" s="86"/>
      <c r="K1888" s="68"/>
      <c r="L1888" s="11"/>
      <c r="M1888" s="45"/>
      <c r="N1888" s="11"/>
    </row>
    <row r="1889" spans="8:14" x14ac:dyDescent="0.25">
      <c r="H1889" s="40"/>
      <c r="I1889" s="104"/>
      <c r="J1889" s="86"/>
      <c r="K1889" s="68"/>
      <c r="L1889" s="11"/>
      <c r="M1889" s="45"/>
      <c r="N1889" s="11"/>
    </row>
    <row r="1890" spans="8:14" x14ac:dyDescent="0.25">
      <c r="H1890" s="40"/>
      <c r="I1890" s="104"/>
      <c r="J1890" s="86"/>
      <c r="K1890" s="68"/>
      <c r="L1890" s="11"/>
      <c r="M1890" s="45"/>
      <c r="N1890" s="11"/>
    </row>
    <row r="1891" spans="8:14" x14ac:dyDescent="0.25">
      <c r="H1891" s="40"/>
      <c r="I1891" s="104"/>
      <c r="J1891" s="86"/>
      <c r="K1891" s="68"/>
      <c r="L1891" s="11"/>
      <c r="M1891" s="45"/>
      <c r="N1891" s="11"/>
    </row>
    <row r="1892" spans="8:14" x14ac:dyDescent="0.25">
      <c r="H1892" s="40"/>
      <c r="I1892" s="104"/>
      <c r="J1892" s="86"/>
      <c r="K1892" s="68"/>
      <c r="L1892" s="11"/>
      <c r="M1892" s="45"/>
      <c r="N1892" s="11"/>
    </row>
    <row r="1893" spans="8:14" x14ac:dyDescent="0.25">
      <c r="H1893" s="40"/>
      <c r="I1893" s="104"/>
      <c r="J1893" s="86"/>
      <c r="K1893" s="68"/>
      <c r="L1893" s="11"/>
      <c r="M1893" s="45"/>
      <c r="N1893" s="11"/>
    </row>
    <row r="1894" spans="8:14" x14ac:dyDescent="0.25">
      <c r="H1894" s="40"/>
      <c r="I1894" s="104"/>
      <c r="J1894" s="86"/>
      <c r="K1894" s="68"/>
      <c r="L1894" s="11"/>
      <c r="M1894" s="45"/>
      <c r="N1894" s="11"/>
    </row>
    <row r="1895" spans="8:14" x14ac:dyDescent="0.25">
      <c r="H1895" s="40"/>
      <c r="I1895" s="104"/>
      <c r="J1895" s="86"/>
      <c r="K1895" s="68"/>
      <c r="L1895" s="11"/>
      <c r="M1895" s="45"/>
      <c r="N1895" s="11"/>
    </row>
    <row r="1896" spans="8:14" x14ac:dyDescent="0.25">
      <c r="H1896" s="40"/>
      <c r="I1896" s="104"/>
      <c r="J1896" s="86"/>
      <c r="K1896" s="68"/>
      <c r="L1896" s="11"/>
      <c r="M1896" s="45"/>
      <c r="N1896" s="11"/>
    </row>
    <row r="1897" spans="8:14" x14ac:dyDescent="0.25">
      <c r="H1897" s="40"/>
      <c r="I1897" s="104"/>
      <c r="J1897" s="86"/>
      <c r="K1897" s="68"/>
      <c r="L1897" s="11"/>
      <c r="M1897" s="45"/>
      <c r="N1897" s="11"/>
    </row>
    <row r="1898" spans="8:14" x14ac:dyDescent="0.25">
      <c r="H1898" s="40"/>
      <c r="I1898" s="104"/>
      <c r="J1898" s="86"/>
      <c r="K1898" s="68"/>
      <c r="L1898" s="11"/>
      <c r="M1898" s="45"/>
      <c r="N1898" s="11"/>
    </row>
    <row r="1899" spans="8:14" x14ac:dyDescent="0.25">
      <c r="H1899" s="40"/>
      <c r="I1899" s="104"/>
      <c r="J1899" s="86"/>
      <c r="K1899" s="68"/>
      <c r="L1899" s="11"/>
      <c r="M1899" s="45"/>
      <c r="N1899" s="11"/>
    </row>
    <row r="1900" spans="8:14" x14ac:dyDescent="0.25">
      <c r="H1900" s="40"/>
      <c r="I1900" s="104"/>
      <c r="J1900" s="86"/>
      <c r="K1900" s="68"/>
      <c r="L1900" s="11"/>
      <c r="M1900" s="45"/>
      <c r="N1900" s="11"/>
    </row>
    <row r="1901" spans="8:14" x14ac:dyDescent="0.25">
      <c r="H1901" s="40"/>
      <c r="I1901" s="104"/>
      <c r="J1901" s="86"/>
      <c r="K1901" s="68"/>
      <c r="L1901" s="11"/>
      <c r="M1901" s="45"/>
      <c r="N1901" s="11"/>
    </row>
    <row r="1902" spans="8:14" x14ac:dyDescent="0.25">
      <c r="H1902" s="40"/>
      <c r="I1902" s="104"/>
      <c r="J1902" s="86"/>
      <c r="K1902" s="68"/>
      <c r="L1902" s="11"/>
      <c r="M1902" s="45"/>
      <c r="N1902" s="11"/>
    </row>
    <row r="1903" spans="8:14" x14ac:dyDescent="0.25">
      <c r="H1903" s="40"/>
      <c r="I1903" s="104"/>
      <c r="J1903" s="86"/>
      <c r="K1903" s="68"/>
      <c r="L1903" s="11"/>
      <c r="M1903" s="45"/>
      <c r="N1903" s="11"/>
    </row>
    <row r="1904" spans="8:14" x14ac:dyDescent="0.25">
      <c r="H1904" s="40"/>
      <c r="I1904" s="104"/>
      <c r="J1904" s="86"/>
      <c r="K1904" s="68"/>
      <c r="L1904" s="11"/>
      <c r="M1904" s="45"/>
      <c r="N1904" s="11"/>
    </row>
    <row r="1905" spans="8:14" x14ac:dyDescent="0.25">
      <c r="H1905" s="40"/>
      <c r="I1905" s="104"/>
      <c r="J1905" s="86"/>
      <c r="K1905" s="68"/>
      <c r="L1905" s="11"/>
      <c r="M1905" s="45"/>
      <c r="N1905" s="11"/>
    </row>
    <row r="1906" spans="8:14" x14ac:dyDescent="0.25">
      <c r="H1906" s="40"/>
      <c r="I1906" s="104"/>
      <c r="J1906" s="86"/>
      <c r="K1906" s="68"/>
      <c r="L1906" s="11"/>
      <c r="M1906" s="45"/>
      <c r="N1906" s="11"/>
    </row>
    <row r="1907" spans="8:14" x14ac:dyDescent="0.25">
      <c r="H1907" s="40"/>
      <c r="I1907" s="104"/>
      <c r="J1907" s="86"/>
      <c r="K1907" s="68"/>
      <c r="L1907" s="11"/>
      <c r="M1907" s="45"/>
      <c r="N1907" s="11"/>
    </row>
    <row r="1908" spans="8:14" x14ac:dyDescent="0.25">
      <c r="H1908" s="40"/>
      <c r="I1908" s="104"/>
      <c r="J1908" s="86"/>
      <c r="K1908" s="68"/>
      <c r="L1908" s="11"/>
      <c r="M1908" s="45"/>
      <c r="N1908" s="11"/>
    </row>
    <row r="1909" spans="8:14" x14ac:dyDescent="0.25">
      <c r="H1909" s="40"/>
      <c r="I1909" s="104"/>
      <c r="J1909" s="86"/>
      <c r="K1909" s="68"/>
      <c r="L1909" s="11"/>
      <c r="M1909" s="45"/>
      <c r="N1909" s="11"/>
    </row>
    <row r="1910" spans="8:14" x14ac:dyDescent="0.25">
      <c r="H1910" s="40"/>
      <c r="I1910" s="104"/>
      <c r="J1910" s="86"/>
      <c r="K1910" s="68"/>
      <c r="L1910" s="11"/>
      <c r="M1910" s="45"/>
      <c r="N1910" s="11"/>
    </row>
    <row r="1911" spans="8:14" x14ac:dyDescent="0.25">
      <c r="H1911" s="40"/>
      <c r="I1911" s="104"/>
      <c r="J1911" s="86"/>
      <c r="K1911" s="68"/>
      <c r="L1911" s="11"/>
      <c r="M1911" s="45"/>
      <c r="N1911" s="11"/>
    </row>
    <row r="1912" spans="8:14" x14ac:dyDescent="0.25">
      <c r="H1912" s="40"/>
      <c r="I1912" s="104"/>
      <c r="J1912" s="86"/>
      <c r="K1912" s="68"/>
      <c r="L1912" s="11"/>
      <c r="M1912" s="45"/>
      <c r="N1912" s="11"/>
    </row>
    <row r="1913" spans="8:14" x14ac:dyDescent="0.25">
      <c r="H1913" s="40"/>
      <c r="I1913" s="104"/>
      <c r="J1913" s="86"/>
      <c r="K1913" s="68"/>
      <c r="L1913" s="11"/>
      <c r="M1913" s="45"/>
      <c r="N1913" s="11"/>
    </row>
    <row r="1914" spans="8:14" x14ac:dyDescent="0.25">
      <c r="H1914" s="40"/>
      <c r="I1914" s="104"/>
      <c r="J1914" s="86"/>
      <c r="K1914" s="68"/>
      <c r="L1914" s="11"/>
      <c r="M1914" s="45"/>
      <c r="N1914" s="11"/>
    </row>
    <row r="1915" spans="8:14" x14ac:dyDescent="0.25">
      <c r="H1915" s="40"/>
      <c r="I1915" s="104"/>
      <c r="J1915" s="86"/>
      <c r="K1915" s="68"/>
      <c r="L1915" s="11"/>
      <c r="M1915" s="45"/>
      <c r="N1915" s="11"/>
    </row>
    <row r="1916" spans="8:14" x14ac:dyDescent="0.25">
      <c r="H1916" s="40"/>
      <c r="I1916" s="104"/>
      <c r="J1916" s="86"/>
      <c r="K1916" s="68"/>
      <c r="L1916" s="11"/>
      <c r="M1916" s="45"/>
      <c r="N1916" s="11"/>
    </row>
    <row r="1917" spans="8:14" x14ac:dyDescent="0.25">
      <c r="H1917" s="40"/>
      <c r="I1917" s="104"/>
      <c r="J1917" s="86"/>
      <c r="K1917" s="68"/>
      <c r="L1917" s="11"/>
      <c r="M1917" s="45"/>
      <c r="N1917" s="11"/>
    </row>
    <row r="1918" spans="8:14" x14ac:dyDescent="0.25">
      <c r="H1918" s="40"/>
      <c r="I1918" s="104"/>
      <c r="J1918" s="86"/>
      <c r="K1918" s="68"/>
      <c r="L1918" s="11"/>
      <c r="M1918" s="45"/>
      <c r="N1918" s="11"/>
    </row>
    <row r="1919" spans="8:14" x14ac:dyDescent="0.25">
      <c r="H1919" s="40"/>
      <c r="I1919" s="104"/>
      <c r="J1919" s="86"/>
      <c r="K1919" s="68"/>
      <c r="L1919" s="11"/>
      <c r="M1919" s="45"/>
      <c r="N1919" s="11"/>
    </row>
    <row r="1920" spans="8:14" x14ac:dyDescent="0.25">
      <c r="H1920" s="40"/>
      <c r="I1920" s="104"/>
      <c r="J1920" s="86"/>
      <c r="K1920" s="68"/>
      <c r="L1920" s="11"/>
      <c r="M1920" s="45"/>
      <c r="N1920" s="11"/>
    </row>
    <row r="1921" spans="8:14" x14ac:dyDescent="0.25">
      <c r="H1921" s="40"/>
      <c r="I1921" s="104"/>
      <c r="J1921" s="86"/>
      <c r="K1921" s="68"/>
      <c r="L1921" s="11"/>
      <c r="M1921" s="45"/>
      <c r="N1921" s="11"/>
    </row>
    <row r="1922" spans="8:14" x14ac:dyDescent="0.25">
      <c r="H1922" s="40"/>
      <c r="I1922" s="104"/>
      <c r="J1922" s="86"/>
      <c r="K1922" s="68"/>
      <c r="L1922" s="11"/>
      <c r="M1922" s="45"/>
      <c r="N1922" s="11"/>
    </row>
    <row r="1923" spans="8:14" x14ac:dyDescent="0.25">
      <c r="H1923" s="40"/>
      <c r="I1923" s="104"/>
      <c r="J1923" s="86"/>
      <c r="K1923" s="68"/>
      <c r="L1923" s="11"/>
      <c r="M1923" s="45"/>
      <c r="N1923" s="11"/>
    </row>
    <row r="1924" spans="8:14" x14ac:dyDescent="0.25">
      <c r="H1924" s="40"/>
      <c r="I1924" s="104"/>
      <c r="J1924" s="86"/>
      <c r="K1924" s="68"/>
      <c r="L1924" s="11"/>
      <c r="M1924" s="45"/>
      <c r="N1924" s="11"/>
    </row>
    <row r="1925" spans="8:14" x14ac:dyDescent="0.25">
      <c r="H1925" s="40"/>
      <c r="I1925" s="104"/>
      <c r="J1925" s="86"/>
      <c r="K1925" s="68"/>
      <c r="L1925" s="11"/>
      <c r="M1925" s="45"/>
      <c r="N1925" s="11"/>
    </row>
    <row r="1926" spans="8:14" x14ac:dyDescent="0.25">
      <c r="H1926" s="40"/>
      <c r="I1926" s="104"/>
      <c r="J1926" s="86"/>
      <c r="K1926" s="68"/>
      <c r="L1926" s="11"/>
      <c r="M1926" s="45"/>
      <c r="N1926" s="11"/>
    </row>
    <row r="1927" spans="8:14" x14ac:dyDescent="0.25">
      <c r="H1927" s="40"/>
      <c r="I1927" s="104"/>
      <c r="J1927" s="86"/>
      <c r="K1927" s="68"/>
      <c r="L1927" s="11"/>
      <c r="M1927" s="45"/>
      <c r="N1927" s="11"/>
    </row>
    <row r="1928" spans="8:14" x14ac:dyDescent="0.25">
      <c r="H1928" s="40"/>
      <c r="I1928" s="104"/>
      <c r="J1928" s="86"/>
      <c r="K1928" s="68"/>
      <c r="L1928" s="11"/>
      <c r="M1928" s="45"/>
      <c r="N1928" s="11"/>
    </row>
    <row r="1929" spans="8:14" x14ac:dyDescent="0.25">
      <c r="H1929" s="40"/>
      <c r="I1929" s="104"/>
      <c r="J1929" s="86"/>
      <c r="K1929" s="68"/>
      <c r="L1929" s="11"/>
      <c r="M1929" s="45"/>
      <c r="N1929" s="11"/>
    </row>
    <row r="1930" spans="8:14" x14ac:dyDescent="0.25">
      <c r="H1930" s="40"/>
      <c r="I1930" s="104"/>
      <c r="J1930" s="86"/>
      <c r="K1930" s="68"/>
      <c r="L1930" s="11"/>
      <c r="M1930" s="45"/>
      <c r="N1930" s="11"/>
    </row>
    <row r="1931" spans="8:14" x14ac:dyDescent="0.25">
      <c r="H1931" s="40"/>
      <c r="I1931" s="104"/>
      <c r="J1931" s="86"/>
      <c r="K1931" s="68"/>
      <c r="L1931" s="11"/>
      <c r="M1931" s="45"/>
      <c r="N1931" s="11"/>
    </row>
    <row r="1932" spans="8:14" x14ac:dyDescent="0.25">
      <c r="H1932" s="40"/>
      <c r="I1932" s="104"/>
      <c r="J1932" s="86"/>
      <c r="K1932" s="68"/>
      <c r="L1932" s="11"/>
      <c r="M1932" s="45"/>
      <c r="N1932" s="11"/>
    </row>
    <row r="1933" spans="8:14" x14ac:dyDescent="0.25">
      <c r="H1933" s="40"/>
      <c r="I1933" s="104"/>
      <c r="J1933" s="86"/>
      <c r="K1933" s="68"/>
      <c r="L1933" s="11"/>
      <c r="M1933" s="45"/>
      <c r="N1933" s="11"/>
    </row>
    <row r="1934" spans="8:14" x14ac:dyDescent="0.25">
      <c r="H1934" s="40"/>
      <c r="I1934" s="104"/>
      <c r="J1934" s="86"/>
      <c r="K1934" s="68"/>
      <c r="L1934" s="11"/>
      <c r="M1934" s="45"/>
      <c r="N1934" s="11"/>
    </row>
    <row r="1935" spans="8:14" x14ac:dyDescent="0.25">
      <c r="H1935" s="40"/>
      <c r="I1935" s="104"/>
      <c r="J1935" s="86"/>
      <c r="K1935" s="68"/>
      <c r="L1935" s="11"/>
      <c r="M1935" s="45"/>
      <c r="N1935" s="11"/>
    </row>
    <row r="1936" spans="8:14" x14ac:dyDescent="0.25">
      <c r="H1936" s="40"/>
      <c r="I1936" s="104"/>
      <c r="J1936" s="86"/>
      <c r="K1936" s="68"/>
      <c r="L1936" s="11"/>
      <c r="M1936" s="45"/>
      <c r="N1936" s="11"/>
    </row>
    <row r="1937" spans="8:14" x14ac:dyDescent="0.25">
      <c r="H1937" s="40"/>
      <c r="I1937" s="104"/>
      <c r="J1937" s="86"/>
      <c r="K1937" s="68"/>
      <c r="L1937" s="11"/>
      <c r="M1937" s="45"/>
      <c r="N1937" s="11"/>
    </row>
    <row r="1938" spans="8:14" x14ac:dyDescent="0.25">
      <c r="H1938" s="40"/>
      <c r="I1938" s="104"/>
      <c r="J1938" s="86"/>
      <c r="K1938" s="68"/>
      <c r="L1938" s="11"/>
      <c r="M1938" s="45"/>
      <c r="N1938" s="11"/>
    </row>
    <row r="1939" spans="8:14" x14ac:dyDescent="0.25">
      <c r="H1939" s="40"/>
      <c r="I1939" s="104"/>
      <c r="J1939" s="86"/>
      <c r="K1939" s="68"/>
      <c r="L1939" s="11"/>
      <c r="M1939" s="45"/>
      <c r="N1939" s="11"/>
    </row>
    <row r="1940" spans="8:14" x14ac:dyDescent="0.25">
      <c r="H1940" s="40"/>
      <c r="I1940" s="104"/>
      <c r="J1940" s="86"/>
      <c r="K1940" s="68"/>
      <c r="L1940" s="11"/>
      <c r="M1940" s="45"/>
      <c r="N1940" s="11"/>
    </row>
    <row r="1941" spans="8:14" x14ac:dyDescent="0.25">
      <c r="H1941" s="40"/>
      <c r="I1941" s="104"/>
      <c r="J1941" s="86"/>
      <c r="K1941" s="68"/>
      <c r="L1941" s="11"/>
      <c r="M1941" s="45"/>
      <c r="N1941" s="11"/>
    </row>
    <row r="1942" spans="8:14" x14ac:dyDescent="0.25">
      <c r="H1942" s="40"/>
      <c r="I1942" s="104"/>
      <c r="J1942" s="86"/>
      <c r="K1942" s="68"/>
      <c r="L1942" s="11"/>
      <c r="M1942" s="45"/>
      <c r="N1942" s="11"/>
    </row>
    <row r="1943" spans="8:14" x14ac:dyDescent="0.25">
      <c r="H1943" s="40"/>
      <c r="I1943" s="104"/>
      <c r="J1943" s="86"/>
      <c r="K1943" s="68"/>
      <c r="L1943" s="11"/>
      <c r="M1943" s="45"/>
      <c r="N1943" s="11"/>
    </row>
    <row r="1944" spans="8:14" x14ac:dyDescent="0.25">
      <c r="H1944" s="40"/>
      <c r="I1944" s="104"/>
      <c r="J1944" s="86"/>
      <c r="K1944" s="68"/>
      <c r="L1944" s="11"/>
      <c r="M1944" s="45"/>
      <c r="N1944" s="11"/>
    </row>
    <row r="1945" spans="8:14" x14ac:dyDescent="0.25">
      <c r="H1945" s="40"/>
      <c r="I1945" s="104"/>
      <c r="J1945" s="86"/>
      <c r="K1945" s="68"/>
      <c r="L1945" s="11"/>
      <c r="M1945" s="45"/>
      <c r="N1945" s="11"/>
    </row>
    <row r="1946" spans="8:14" x14ac:dyDescent="0.25">
      <c r="H1946" s="40"/>
      <c r="I1946" s="104"/>
      <c r="J1946" s="86"/>
      <c r="K1946" s="68"/>
      <c r="L1946" s="11"/>
      <c r="M1946" s="45"/>
      <c r="N1946" s="11"/>
    </row>
    <row r="1947" spans="8:14" x14ac:dyDescent="0.25">
      <c r="H1947" s="40"/>
      <c r="I1947" s="104"/>
      <c r="J1947" s="86"/>
      <c r="K1947" s="68"/>
      <c r="L1947" s="11"/>
      <c r="M1947" s="45"/>
      <c r="N1947" s="11"/>
    </row>
    <row r="1948" spans="8:14" x14ac:dyDescent="0.25">
      <c r="H1948" s="40"/>
      <c r="I1948" s="104"/>
      <c r="J1948" s="86"/>
      <c r="K1948" s="68"/>
      <c r="L1948" s="11"/>
      <c r="M1948" s="45"/>
      <c r="N1948" s="11"/>
    </row>
    <row r="1949" spans="8:14" x14ac:dyDescent="0.25">
      <c r="H1949" s="40"/>
      <c r="I1949" s="104"/>
      <c r="J1949" s="86"/>
      <c r="K1949" s="68"/>
      <c r="L1949" s="11"/>
      <c r="M1949" s="45"/>
      <c r="N1949" s="11"/>
    </row>
    <row r="1950" spans="8:14" x14ac:dyDescent="0.25">
      <c r="H1950" s="40"/>
      <c r="I1950" s="104"/>
      <c r="J1950" s="86"/>
      <c r="K1950" s="68"/>
      <c r="L1950" s="11"/>
      <c r="M1950" s="45"/>
      <c r="N1950" s="11"/>
    </row>
    <row r="1951" spans="8:14" x14ac:dyDescent="0.25">
      <c r="H1951" s="40"/>
      <c r="I1951" s="104"/>
      <c r="J1951" s="86"/>
      <c r="K1951" s="68"/>
      <c r="L1951" s="11"/>
      <c r="M1951" s="45"/>
      <c r="N1951" s="11"/>
    </row>
    <row r="1952" spans="8:14" x14ac:dyDescent="0.25">
      <c r="H1952" s="40"/>
      <c r="I1952" s="104"/>
      <c r="J1952" s="86"/>
      <c r="K1952" s="68"/>
      <c r="L1952" s="11"/>
      <c r="M1952" s="45"/>
      <c r="N1952" s="11"/>
    </row>
    <row r="1953" spans="8:14" x14ac:dyDescent="0.25">
      <c r="H1953" s="40"/>
      <c r="I1953" s="104"/>
      <c r="J1953" s="86"/>
      <c r="K1953" s="68"/>
      <c r="L1953" s="11"/>
      <c r="M1953" s="45"/>
      <c r="N1953" s="11"/>
    </row>
    <row r="1954" spans="8:14" x14ac:dyDescent="0.25">
      <c r="H1954" s="40"/>
      <c r="I1954" s="104"/>
      <c r="J1954" s="86"/>
      <c r="K1954" s="68"/>
      <c r="L1954" s="11"/>
      <c r="M1954" s="45"/>
      <c r="N1954" s="11"/>
    </row>
    <row r="1955" spans="8:14" x14ac:dyDescent="0.25">
      <c r="H1955" s="40"/>
      <c r="I1955" s="104"/>
      <c r="J1955" s="86"/>
      <c r="K1955" s="68"/>
      <c r="L1955" s="11"/>
      <c r="M1955" s="45"/>
      <c r="N1955" s="11"/>
    </row>
    <row r="1956" spans="8:14" x14ac:dyDescent="0.25">
      <c r="H1956" s="40"/>
      <c r="I1956" s="104"/>
      <c r="J1956" s="86"/>
      <c r="K1956" s="68"/>
      <c r="L1956" s="11"/>
      <c r="M1956" s="45"/>
      <c r="N1956" s="11"/>
    </row>
    <row r="1957" spans="8:14" x14ac:dyDescent="0.25">
      <c r="H1957" s="40"/>
      <c r="I1957" s="104"/>
      <c r="J1957" s="86"/>
      <c r="K1957" s="68"/>
      <c r="L1957" s="11"/>
      <c r="M1957" s="45"/>
      <c r="N1957" s="11"/>
    </row>
    <row r="1958" spans="8:14" x14ac:dyDescent="0.25">
      <c r="H1958" s="40"/>
      <c r="I1958" s="104"/>
      <c r="J1958" s="86"/>
      <c r="K1958" s="68"/>
      <c r="L1958" s="11"/>
      <c r="M1958" s="45"/>
      <c r="N1958" s="11"/>
    </row>
    <row r="1959" spans="8:14" x14ac:dyDescent="0.25">
      <c r="H1959" s="40"/>
      <c r="I1959" s="104"/>
      <c r="J1959" s="86"/>
      <c r="K1959" s="68"/>
      <c r="L1959" s="11"/>
      <c r="M1959" s="45"/>
      <c r="N1959" s="11"/>
    </row>
    <row r="1960" spans="8:14" x14ac:dyDescent="0.25">
      <c r="H1960" s="40"/>
      <c r="I1960" s="104"/>
      <c r="J1960" s="86"/>
      <c r="K1960" s="68"/>
      <c r="L1960" s="11"/>
      <c r="M1960" s="45"/>
      <c r="N1960" s="11"/>
    </row>
    <row r="1961" spans="8:14" x14ac:dyDescent="0.25">
      <c r="H1961" s="40"/>
      <c r="I1961" s="104"/>
      <c r="J1961" s="86"/>
      <c r="K1961" s="68"/>
      <c r="L1961" s="11"/>
      <c r="M1961" s="45"/>
      <c r="N1961" s="11"/>
    </row>
    <row r="1962" spans="8:14" x14ac:dyDescent="0.25">
      <c r="H1962" s="40"/>
      <c r="I1962" s="104"/>
      <c r="J1962" s="86"/>
      <c r="K1962" s="68"/>
      <c r="L1962" s="11"/>
      <c r="M1962" s="45"/>
      <c r="N1962" s="11"/>
    </row>
    <row r="1963" spans="8:14" x14ac:dyDescent="0.25">
      <c r="H1963" s="40"/>
      <c r="I1963" s="104"/>
      <c r="J1963" s="86"/>
      <c r="K1963" s="68"/>
      <c r="L1963" s="11"/>
      <c r="M1963" s="45"/>
      <c r="N1963" s="11"/>
    </row>
    <row r="1964" spans="8:14" x14ac:dyDescent="0.25">
      <c r="H1964" s="40"/>
      <c r="I1964" s="104"/>
      <c r="J1964" s="86"/>
      <c r="K1964" s="68"/>
      <c r="L1964" s="11"/>
      <c r="M1964" s="45"/>
      <c r="N1964" s="11"/>
    </row>
    <row r="1965" spans="8:14" x14ac:dyDescent="0.25">
      <c r="H1965" s="40"/>
      <c r="I1965" s="104"/>
      <c r="J1965" s="86"/>
      <c r="K1965" s="68"/>
      <c r="L1965" s="11"/>
      <c r="M1965" s="45"/>
      <c r="N1965" s="11"/>
    </row>
    <row r="1966" spans="8:14" x14ac:dyDescent="0.25">
      <c r="H1966" s="40"/>
      <c r="I1966" s="104"/>
      <c r="J1966" s="86"/>
      <c r="K1966" s="68"/>
      <c r="L1966" s="11"/>
      <c r="M1966" s="45"/>
      <c r="N1966" s="11"/>
    </row>
    <row r="1967" spans="8:14" x14ac:dyDescent="0.25">
      <c r="H1967" s="40"/>
      <c r="I1967" s="104"/>
      <c r="J1967" s="86"/>
      <c r="K1967" s="68"/>
      <c r="L1967" s="11"/>
      <c r="M1967" s="45"/>
      <c r="N1967" s="11"/>
    </row>
    <row r="1968" spans="8:14" x14ac:dyDescent="0.25">
      <c r="H1968" s="40"/>
      <c r="I1968" s="104"/>
      <c r="J1968" s="86"/>
      <c r="K1968" s="68"/>
      <c r="L1968" s="11"/>
      <c r="M1968" s="45"/>
      <c r="N1968" s="11"/>
    </row>
    <row r="1969" spans="8:14" x14ac:dyDescent="0.25">
      <c r="H1969" s="40"/>
      <c r="I1969" s="104"/>
      <c r="J1969" s="86"/>
      <c r="K1969" s="68"/>
      <c r="L1969" s="11"/>
      <c r="M1969" s="45"/>
      <c r="N1969" s="11"/>
    </row>
    <row r="1970" spans="8:14" x14ac:dyDescent="0.25">
      <c r="H1970" s="40"/>
      <c r="I1970" s="104"/>
      <c r="J1970" s="86"/>
      <c r="K1970" s="68"/>
      <c r="L1970" s="11"/>
      <c r="M1970" s="45"/>
      <c r="N1970" s="11"/>
    </row>
    <row r="1971" spans="8:14" x14ac:dyDescent="0.25">
      <c r="H1971" s="40"/>
      <c r="I1971" s="104"/>
      <c r="J1971" s="86"/>
      <c r="K1971" s="68"/>
      <c r="L1971" s="11"/>
      <c r="M1971" s="45"/>
      <c r="N1971" s="11"/>
    </row>
    <row r="1972" spans="8:14" x14ac:dyDescent="0.25">
      <c r="H1972" s="40"/>
      <c r="I1972" s="104"/>
      <c r="J1972" s="86"/>
      <c r="K1972" s="68"/>
      <c r="L1972" s="11"/>
      <c r="M1972" s="45"/>
      <c r="N1972" s="11"/>
    </row>
    <row r="1973" spans="8:14" x14ac:dyDescent="0.25">
      <c r="H1973" s="40"/>
      <c r="I1973" s="104"/>
      <c r="J1973" s="86"/>
      <c r="K1973" s="68"/>
      <c r="L1973" s="11"/>
      <c r="M1973" s="45"/>
      <c r="N1973" s="11"/>
    </row>
    <row r="1974" spans="8:14" x14ac:dyDescent="0.25">
      <c r="H1974" s="40"/>
      <c r="I1974" s="104"/>
      <c r="J1974" s="86"/>
      <c r="K1974" s="68"/>
      <c r="L1974" s="11"/>
      <c r="M1974" s="45"/>
      <c r="N1974" s="11"/>
    </row>
    <row r="1975" spans="8:14" x14ac:dyDescent="0.25">
      <c r="H1975" s="40"/>
      <c r="I1975" s="104"/>
      <c r="J1975" s="86"/>
      <c r="K1975" s="68"/>
      <c r="L1975" s="11"/>
      <c r="M1975" s="45"/>
      <c r="N1975" s="11"/>
    </row>
    <row r="1976" spans="8:14" x14ac:dyDescent="0.25">
      <c r="H1976" s="40"/>
      <c r="I1976" s="104"/>
      <c r="J1976" s="86"/>
      <c r="K1976" s="68"/>
      <c r="L1976" s="11"/>
      <c r="M1976" s="45"/>
      <c r="N1976" s="11"/>
    </row>
    <row r="1977" spans="8:14" x14ac:dyDescent="0.25">
      <c r="H1977" s="40"/>
      <c r="I1977" s="104"/>
      <c r="J1977" s="86"/>
      <c r="K1977" s="68"/>
      <c r="L1977" s="11"/>
      <c r="M1977" s="45"/>
      <c r="N1977" s="11"/>
    </row>
    <row r="1978" spans="8:14" x14ac:dyDescent="0.25">
      <c r="H1978" s="40"/>
      <c r="I1978" s="104"/>
      <c r="J1978" s="86"/>
      <c r="K1978" s="68"/>
      <c r="L1978" s="11"/>
      <c r="M1978" s="45"/>
      <c r="N1978" s="11"/>
    </row>
    <row r="1979" spans="8:14" x14ac:dyDescent="0.25">
      <c r="H1979" s="40"/>
      <c r="I1979" s="104"/>
      <c r="J1979" s="86"/>
      <c r="K1979" s="68"/>
      <c r="L1979" s="11"/>
      <c r="M1979" s="45"/>
      <c r="N1979" s="11"/>
    </row>
    <row r="1980" spans="8:14" x14ac:dyDescent="0.25">
      <c r="H1980" s="40"/>
      <c r="I1980" s="104"/>
      <c r="J1980" s="86"/>
      <c r="K1980" s="68"/>
      <c r="L1980" s="11"/>
      <c r="M1980" s="45"/>
      <c r="N1980" s="11"/>
    </row>
    <row r="1981" spans="8:14" x14ac:dyDescent="0.25">
      <c r="H1981" s="40"/>
      <c r="I1981" s="104"/>
      <c r="J1981" s="86"/>
      <c r="K1981" s="68"/>
      <c r="L1981" s="11"/>
      <c r="M1981" s="45"/>
      <c r="N1981" s="11"/>
    </row>
    <row r="1982" spans="8:14" x14ac:dyDescent="0.25">
      <c r="H1982" s="40"/>
      <c r="I1982" s="104"/>
      <c r="J1982" s="86"/>
      <c r="K1982" s="68"/>
      <c r="L1982" s="11"/>
      <c r="M1982" s="45"/>
      <c r="N1982" s="11"/>
    </row>
    <row r="1983" spans="8:14" x14ac:dyDescent="0.25">
      <c r="H1983" s="40"/>
      <c r="I1983" s="104"/>
      <c r="J1983" s="86"/>
      <c r="K1983" s="68"/>
      <c r="L1983" s="11"/>
      <c r="M1983" s="45"/>
      <c r="N1983" s="11"/>
    </row>
    <row r="1984" spans="8:14" x14ac:dyDescent="0.25">
      <c r="H1984" s="40"/>
      <c r="I1984" s="104"/>
      <c r="J1984" s="86"/>
      <c r="K1984" s="68"/>
      <c r="L1984" s="11"/>
      <c r="M1984" s="45"/>
      <c r="N1984" s="11"/>
    </row>
    <row r="1985" spans="8:14" x14ac:dyDescent="0.25">
      <c r="H1985" s="40"/>
      <c r="I1985" s="104"/>
      <c r="J1985" s="86"/>
      <c r="K1985" s="68"/>
      <c r="L1985" s="11"/>
      <c r="M1985" s="45"/>
      <c r="N1985" s="11"/>
    </row>
    <row r="1986" spans="8:14" x14ac:dyDescent="0.25">
      <c r="H1986" s="40"/>
      <c r="I1986" s="104"/>
      <c r="J1986" s="86"/>
      <c r="K1986" s="68"/>
      <c r="L1986" s="11"/>
      <c r="M1986" s="45"/>
      <c r="N1986" s="11"/>
    </row>
    <row r="1987" spans="8:14" x14ac:dyDescent="0.25">
      <c r="H1987" s="40"/>
      <c r="I1987" s="104"/>
      <c r="J1987" s="86"/>
      <c r="K1987" s="68"/>
      <c r="L1987" s="11"/>
      <c r="M1987" s="45"/>
      <c r="N1987" s="11"/>
    </row>
    <row r="1988" spans="8:14" x14ac:dyDescent="0.25">
      <c r="H1988" s="40"/>
      <c r="I1988" s="104"/>
      <c r="J1988" s="86"/>
      <c r="K1988" s="68"/>
      <c r="L1988" s="11"/>
      <c r="M1988" s="45"/>
      <c r="N1988" s="11"/>
    </row>
    <row r="1989" spans="8:14" x14ac:dyDescent="0.25">
      <c r="H1989" s="40"/>
      <c r="I1989" s="104"/>
      <c r="J1989" s="86"/>
      <c r="K1989" s="68"/>
      <c r="L1989" s="11"/>
      <c r="M1989" s="45"/>
      <c r="N1989" s="11"/>
    </row>
    <row r="1990" spans="8:14" x14ac:dyDescent="0.25">
      <c r="H1990" s="40"/>
      <c r="I1990" s="104"/>
      <c r="J1990" s="86"/>
      <c r="K1990" s="68"/>
      <c r="L1990" s="11"/>
      <c r="M1990" s="45"/>
      <c r="N1990" s="11"/>
    </row>
    <row r="1991" spans="8:14" x14ac:dyDescent="0.25">
      <c r="H1991" s="40"/>
      <c r="I1991" s="104"/>
      <c r="J1991" s="86"/>
      <c r="K1991" s="68"/>
      <c r="L1991" s="11"/>
      <c r="M1991" s="45"/>
      <c r="N1991" s="11"/>
    </row>
    <row r="1992" spans="8:14" x14ac:dyDescent="0.25">
      <c r="H1992" s="40"/>
      <c r="I1992" s="104"/>
      <c r="J1992" s="86"/>
      <c r="K1992" s="68"/>
      <c r="L1992" s="11"/>
      <c r="M1992" s="45"/>
      <c r="N1992" s="11"/>
    </row>
    <row r="1993" spans="8:14" x14ac:dyDescent="0.25">
      <c r="H1993" s="40"/>
      <c r="I1993" s="104"/>
      <c r="J1993" s="86"/>
      <c r="K1993" s="68"/>
      <c r="L1993" s="11"/>
      <c r="M1993" s="45"/>
      <c r="N1993" s="11"/>
    </row>
    <row r="1994" spans="8:14" x14ac:dyDescent="0.25">
      <c r="H1994" s="40"/>
      <c r="I1994" s="104"/>
      <c r="J1994" s="86"/>
      <c r="K1994" s="68"/>
      <c r="L1994" s="11"/>
      <c r="M1994" s="45"/>
      <c r="N1994" s="11"/>
    </row>
    <row r="1995" spans="8:14" x14ac:dyDescent="0.25">
      <c r="H1995" s="40"/>
      <c r="I1995" s="104"/>
      <c r="J1995" s="86"/>
      <c r="K1995" s="68"/>
      <c r="L1995" s="11"/>
      <c r="M1995" s="45"/>
      <c r="N1995" s="11"/>
    </row>
    <row r="1996" spans="8:14" x14ac:dyDescent="0.25">
      <c r="H1996" s="40"/>
      <c r="I1996" s="104"/>
      <c r="J1996" s="86"/>
      <c r="K1996" s="68"/>
      <c r="L1996" s="11"/>
      <c r="M1996" s="45"/>
      <c r="N1996" s="11"/>
    </row>
    <row r="1997" spans="8:14" x14ac:dyDescent="0.25">
      <c r="H1997" s="40"/>
      <c r="I1997" s="104"/>
      <c r="J1997" s="86"/>
      <c r="K1997" s="68"/>
      <c r="L1997" s="11"/>
      <c r="M1997" s="45"/>
      <c r="N1997" s="11"/>
    </row>
    <row r="1998" spans="8:14" x14ac:dyDescent="0.25">
      <c r="H1998" s="40"/>
      <c r="I1998" s="104"/>
      <c r="J1998" s="86"/>
      <c r="K1998" s="68"/>
      <c r="L1998" s="11"/>
      <c r="M1998" s="45"/>
      <c r="N1998" s="11"/>
    </row>
    <row r="1999" spans="8:14" x14ac:dyDescent="0.25">
      <c r="H1999" s="40"/>
      <c r="I1999" s="104"/>
      <c r="J1999" s="86"/>
      <c r="K1999" s="68"/>
      <c r="L1999" s="11"/>
      <c r="M1999" s="45"/>
      <c r="N1999" s="11"/>
    </row>
    <row r="2000" spans="8:14" x14ac:dyDescent="0.25">
      <c r="H2000" s="40"/>
      <c r="I2000" s="104"/>
      <c r="J2000" s="86"/>
      <c r="K2000" s="68"/>
      <c r="L2000" s="11"/>
      <c r="M2000" s="45"/>
      <c r="N2000" s="11"/>
    </row>
    <row r="2001" spans="8:14" x14ac:dyDescent="0.25">
      <c r="H2001" s="40"/>
      <c r="I2001" s="104"/>
      <c r="J2001" s="86"/>
      <c r="K2001" s="68"/>
      <c r="L2001" s="11"/>
      <c r="M2001" s="45"/>
      <c r="N2001" s="11"/>
    </row>
    <row r="2002" spans="8:14" x14ac:dyDescent="0.25">
      <c r="H2002" s="40"/>
      <c r="I2002" s="104"/>
      <c r="J2002" s="86"/>
      <c r="K2002" s="68"/>
      <c r="L2002" s="11"/>
      <c r="M2002" s="45"/>
      <c r="N2002" s="11"/>
    </row>
    <row r="2003" spans="8:14" x14ac:dyDescent="0.25">
      <c r="H2003" s="40"/>
      <c r="I2003" s="104"/>
      <c r="J2003" s="86"/>
      <c r="K2003" s="68"/>
      <c r="L2003" s="11"/>
      <c r="M2003" s="45"/>
      <c r="N2003" s="11"/>
    </row>
    <row r="2004" spans="8:14" x14ac:dyDescent="0.25">
      <c r="H2004" s="40"/>
      <c r="I2004" s="104"/>
      <c r="J2004" s="86"/>
      <c r="K2004" s="68"/>
      <c r="L2004" s="11"/>
      <c r="M2004" s="45"/>
      <c r="N2004" s="11"/>
    </row>
    <row r="2005" spans="8:14" x14ac:dyDescent="0.25">
      <c r="H2005" s="40"/>
      <c r="I2005" s="104"/>
      <c r="J2005" s="86"/>
      <c r="K2005" s="68"/>
      <c r="L2005" s="11"/>
      <c r="M2005" s="45"/>
      <c r="N2005" s="11"/>
    </row>
    <row r="2006" spans="8:14" x14ac:dyDescent="0.25">
      <c r="H2006" s="40"/>
      <c r="I2006" s="104"/>
      <c r="J2006" s="86"/>
      <c r="K2006" s="68"/>
      <c r="L2006" s="11"/>
      <c r="M2006" s="45"/>
      <c r="N2006" s="11"/>
    </row>
    <row r="2007" spans="8:14" x14ac:dyDescent="0.25">
      <c r="H2007" s="40"/>
      <c r="I2007" s="104"/>
      <c r="J2007" s="86"/>
      <c r="K2007" s="68"/>
      <c r="L2007" s="11"/>
      <c r="M2007" s="45"/>
      <c r="N2007" s="11"/>
    </row>
    <row r="2008" spans="8:14" x14ac:dyDescent="0.25">
      <c r="H2008" s="40"/>
      <c r="I2008" s="104"/>
      <c r="J2008" s="86"/>
      <c r="K2008" s="68"/>
      <c r="L2008" s="11"/>
      <c r="M2008" s="45"/>
      <c r="N2008" s="11"/>
    </row>
    <row r="2009" spans="8:14" x14ac:dyDescent="0.25">
      <c r="H2009" s="40"/>
      <c r="I2009" s="104"/>
      <c r="J2009" s="86"/>
      <c r="K2009" s="68"/>
      <c r="L2009" s="11"/>
      <c r="M2009" s="45"/>
      <c r="N2009" s="11"/>
    </row>
    <row r="2010" spans="8:14" x14ac:dyDescent="0.25">
      <c r="H2010" s="40"/>
      <c r="I2010" s="104"/>
      <c r="J2010" s="86"/>
      <c r="K2010" s="68"/>
      <c r="L2010" s="11"/>
      <c r="M2010" s="45"/>
      <c r="N2010" s="11"/>
    </row>
    <row r="2011" spans="8:14" x14ac:dyDescent="0.25">
      <c r="H2011" s="40"/>
      <c r="I2011" s="104"/>
      <c r="J2011" s="86"/>
      <c r="K2011" s="68"/>
      <c r="L2011" s="11"/>
      <c r="M2011" s="45"/>
      <c r="N2011" s="11"/>
    </row>
    <row r="2012" spans="8:14" x14ac:dyDescent="0.25">
      <c r="H2012" s="40"/>
      <c r="I2012" s="104"/>
      <c r="J2012" s="86"/>
      <c r="K2012" s="68"/>
      <c r="L2012" s="11"/>
      <c r="M2012" s="45"/>
      <c r="N2012" s="11"/>
    </row>
    <row r="2013" spans="8:14" x14ac:dyDescent="0.25">
      <c r="H2013" s="40"/>
      <c r="I2013" s="104"/>
      <c r="J2013" s="86"/>
      <c r="K2013" s="68"/>
      <c r="L2013" s="11"/>
      <c r="M2013" s="45"/>
      <c r="N2013" s="11"/>
    </row>
    <row r="2014" spans="8:14" x14ac:dyDescent="0.25">
      <c r="H2014" s="40"/>
      <c r="I2014" s="104"/>
      <c r="J2014" s="86"/>
      <c r="K2014" s="68"/>
      <c r="L2014" s="11"/>
      <c r="M2014" s="45"/>
      <c r="N2014" s="11"/>
    </row>
    <row r="2015" spans="8:14" x14ac:dyDescent="0.25">
      <c r="H2015" s="40"/>
      <c r="I2015" s="104"/>
      <c r="J2015" s="86"/>
      <c r="K2015" s="68"/>
      <c r="L2015" s="11"/>
      <c r="M2015" s="45"/>
      <c r="N2015" s="11"/>
    </row>
    <row r="2016" spans="8:14" x14ac:dyDescent="0.25">
      <c r="H2016" s="40"/>
      <c r="I2016" s="104"/>
      <c r="J2016" s="86"/>
      <c r="K2016" s="68"/>
      <c r="L2016" s="11"/>
      <c r="M2016" s="45"/>
      <c r="N2016" s="11"/>
    </row>
    <row r="2017" spans="8:14" x14ac:dyDescent="0.25">
      <c r="H2017" s="40"/>
      <c r="I2017" s="104"/>
      <c r="J2017" s="86"/>
      <c r="K2017" s="68"/>
      <c r="L2017" s="11"/>
      <c r="M2017" s="45"/>
      <c r="N2017" s="11"/>
    </row>
    <row r="2018" spans="8:14" x14ac:dyDescent="0.25">
      <c r="H2018" s="40"/>
      <c r="I2018" s="104"/>
      <c r="J2018" s="86"/>
      <c r="K2018" s="68"/>
      <c r="L2018" s="11"/>
      <c r="M2018" s="45"/>
      <c r="N2018" s="11"/>
    </row>
    <row r="2019" spans="8:14" x14ac:dyDescent="0.25">
      <c r="H2019" s="40"/>
      <c r="I2019" s="104"/>
      <c r="J2019" s="86"/>
      <c r="K2019" s="68"/>
      <c r="L2019" s="11"/>
      <c r="M2019" s="45"/>
      <c r="N2019" s="11"/>
    </row>
    <row r="2020" spans="8:14" x14ac:dyDescent="0.25">
      <c r="H2020" s="40"/>
      <c r="I2020" s="104"/>
      <c r="J2020" s="86"/>
      <c r="K2020" s="68"/>
      <c r="L2020" s="11"/>
      <c r="M2020" s="45"/>
      <c r="N2020" s="11"/>
    </row>
    <row r="2021" spans="8:14" x14ac:dyDescent="0.25">
      <c r="H2021" s="40"/>
      <c r="I2021" s="104"/>
      <c r="J2021" s="86"/>
      <c r="K2021" s="68"/>
      <c r="L2021" s="11"/>
      <c r="M2021" s="45"/>
      <c r="N2021" s="11"/>
    </row>
    <row r="2022" spans="8:14" x14ac:dyDescent="0.25">
      <c r="H2022" s="40"/>
      <c r="I2022" s="104"/>
      <c r="J2022" s="86"/>
      <c r="K2022" s="68"/>
      <c r="L2022" s="11"/>
      <c r="M2022" s="45"/>
      <c r="N2022" s="11"/>
    </row>
    <row r="2023" spans="8:14" x14ac:dyDescent="0.25">
      <c r="H2023" s="40"/>
      <c r="I2023" s="104"/>
      <c r="J2023" s="86"/>
      <c r="K2023" s="68"/>
      <c r="L2023" s="11"/>
      <c r="M2023" s="45"/>
      <c r="N2023" s="11"/>
    </row>
    <row r="2024" spans="8:14" x14ac:dyDescent="0.25">
      <c r="H2024" s="40"/>
      <c r="I2024" s="104"/>
      <c r="J2024" s="86"/>
      <c r="K2024" s="68"/>
      <c r="L2024" s="11"/>
      <c r="M2024" s="45"/>
      <c r="N2024" s="11"/>
    </row>
    <row r="2025" spans="8:14" x14ac:dyDescent="0.25">
      <c r="H2025" s="40"/>
      <c r="I2025" s="104"/>
      <c r="J2025" s="86"/>
      <c r="K2025" s="68"/>
      <c r="L2025" s="11"/>
      <c r="M2025" s="45"/>
      <c r="N2025" s="11"/>
    </row>
    <row r="2026" spans="8:14" x14ac:dyDescent="0.25">
      <c r="H2026" s="40"/>
      <c r="I2026" s="104"/>
      <c r="J2026" s="86"/>
      <c r="K2026" s="68"/>
      <c r="L2026" s="11"/>
      <c r="M2026" s="45"/>
      <c r="N2026" s="11"/>
    </row>
    <row r="2027" spans="8:14" x14ac:dyDescent="0.25">
      <c r="H2027" s="40"/>
      <c r="I2027" s="104"/>
      <c r="J2027" s="86"/>
      <c r="K2027" s="68"/>
      <c r="L2027" s="11"/>
      <c r="M2027" s="45"/>
      <c r="N2027" s="11"/>
    </row>
    <row r="2028" spans="8:14" x14ac:dyDescent="0.25">
      <c r="H2028" s="40"/>
      <c r="I2028" s="104"/>
      <c r="J2028" s="86"/>
      <c r="K2028" s="68"/>
      <c r="L2028" s="11"/>
      <c r="M2028" s="45"/>
      <c r="N2028" s="11"/>
    </row>
    <row r="2029" spans="8:14" x14ac:dyDescent="0.25">
      <c r="H2029" s="40"/>
      <c r="I2029" s="104"/>
      <c r="J2029" s="86"/>
      <c r="K2029" s="68"/>
      <c r="L2029" s="11"/>
      <c r="M2029" s="45"/>
      <c r="N2029" s="11"/>
    </row>
    <row r="2030" spans="8:14" x14ac:dyDescent="0.25">
      <c r="H2030" s="40"/>
      <c r="I2030" s="104"/>
      <c r="J2030" s="86"/>
      <c r="K2030" s="68"/>
      <c r="L2030" s="11"/>
      <c r="M2030" s="45"/>
      <c r="N2030" s="11"/>
    </row>
    <row r="2031" spans="8:14" x14ac:dyDescent="0.25">
      <c r="H2031" s="40"/>
      <c r="I2031" s="104"/>
      <c r="J2031" s="86"/>
      <c r="K2031" s="68"/>
      <c r="L2031" s="11"/>
      <c r="M2031" s="45"/>
      <c r="N2031" s="11"/>
    </row>
    <row r="2032" spans="8:14" x14ac:dyDescent="0.25">
      <c r="H2032" s="40"/>
      <c r="I2032" s="104"/>
      <c r="J2032" s="86"/>
      <c r="K2032" s="68"/>
      <c r="L2032" s="11"/>
      <c r="M2032" s="45"/>
      <c r="N2032" s="11"/>
    </row>
    <row r="2033" spans="8:14" x14ac:dyDescent="0.25">
      <c r="H2033" s="40"/>
      <c r="I2033" s="104"/>
      <c r="J2033" s="86"/>
      <c r="K2033" s="68"/>
      <c r="L2033" s="11"/>
      <c r="M2033" s="45"/>
      <c r="N2033" s="11"/>
    </row>
    <row r="2034" spans="8:14" x14ac:dyDescent="0.25">
      <c r="H2034" s="40"/>
      <c r="I2034" s="104"/>
      <c r="J2034" s="86"/>
      <c r="K2034" s="68"/>
      <c r="L2034" s="11"/>
      <c r="M2034" s="45"/>
      <c r="N2034" s="11"/>
    </row>
    <row r="2035" spans="8:14" x14ac:dyDescent="0.25">
      <c r="H2035" s="40"/>
      <c r="I2035" s="104"/>
      <c r="J2035" s="86"/>
      <c r="K2035" s="68"/>
      <c r="L2035" s="11"/>
      <c r="M2035" s="45"/>
      <c r="N2035" s="11"/>
    </row>
    <row r="2036" spans="8:14" x14ac:dyDescent="0.25">
      <c r="H2036" s="40"/>
      <c r="I2036" s="104"/>
      <c r="J2036" s="86"/>
      <c r="K2036" s="68"/>
      <c r="L2036" s="11"/>
      <c r="M2036" s="45"/>
      <c r="N2036" s="11"/>
    </row>
    <row r="2037" spans="8:14" x14ac:dyDescent="0.25">
      <c r="H2037" s="40"/>
      <c r="I2037" s="104"/>
      <c r="J2037" s="86"/>
      <c r="K2037" s="68"/>
      <c r="L2037" s="11"/>
      <c r="M2037" s="45"/>
      <c r="N2037" s="11"/>
    </row>
    <row r="2038" spans="8:14" x14ac:dyDescent="0.25">
      <c r="H2038" s="40"/>
      <c r="I2038" s="104"/>
      <c r="J2038" s="86"/>
      <c r="K2038" s="68"/>
      <c r="L2038" s="11"/>
      <c r="M2038" s="45"/>
      <c r="N2038" s="11"/>
    </row>
    <row r="2039" spans="8:14" x14ac:dyDescent="0.25">
      <c r="H2039" s="40"/>
      <c r="I2039" s="104"/>
      <c r="J2039" s="86"/>
      <c r="K2039" s="68"/>
      <c r="L2039" s="11"/>
      <c r="M2039" s="45"/>
      <c r="N2039" s="11"/>
    </row>
    <row r="2040" spans="8:14" x14ac:dyDescent="0.25">
      <c r="H2040" s="40"/>
      <c r="I2040" s="104"/>
      <c r="J2040" s="86"/>
      <c r="K2040" s="68"/>
      <c r="L2040" s="11"/>
      <c r="M2040" s="45"/>
      <c r="N2040" s="11"/>
    </row>
    <row r="2041" spans="8:14" x14ac:dyDescent="0.25">
      <c r="H2041" s="40"/>
      <c r="I2041" s="104"/>
      <c r="J2041" s="86"/>
      <c r="K2041" s="68"/>
      <c r="L2041" s="11"/>
      <c r="M2041" s="45"/>
      <c r="N2041" s="11"/>
    </row>
    <row r="2042" spans="8:14" x14ac:dyDescent="0.25">
      <c r="H2042" s="40"/>
      <c r="I2042" s="104"/>
      <c r="J2042" s="86"/>
      <c r="K2042" s="68"/>
      <c r="L2042" s="11"/>
      <c r="M2042" s="45"/>
      <c r="N2042" s="11"/>
    </row>
    <row r="2043" spans="8:14" x14ac:dyDescent="0.25">
      <c r="H2043" s="40"/>
      <c r="I2043" s="104"/>
      <c r="J2043" s="86"/>
      <c r="K2043" s="68"/>
      <c r="L2043" s="11"/>
      <c r="M2043" s="45"/>
      <c r="N2043" s="11"/>
    </row>
    <row r="2044" spans="8:14" x14ac:dyDescent="0.25">
      <c r="H2044" s="40"/>
      <c r="I2044" s="104"/>
      <c r="J2044" s="86"/>
      <c r="K2044" s="68"/>
      <c r="L2044" s="11"/>
      <c r="M2044" s="45"/>
      <c r="N2044" s="11"/>
    </row>
    <row r="2045" spans="8:14" x14ac:dyDescent="0.25">
      <c r="H2045" s="40"/>
      <c r="I2045" s="104"/>
      <c r="J2045" s="86"/>
      <c r="K2045" s="68"/>
      <c r="L2045" s="11"/>
      <c r="M2045" s="45"/>
      <c r="N2045" s="11"/>
    </row>
    <row r="2046" spans="8:14" x14ac:dyDescent="0.25">
      <c r="H2046" s="40"/>
      <c r="I2046" s="104"/>
      <c r="J2046" s="86"/>
      <c r="K2046" s="68"/>
      <c r="L2046" s="11"/>
      <c r="M2046" s="45"/>
      <c r="N2046" s="11"/>
    </row>
    <row r="2047" spans="8:14" x14ac:dyDescent="0.25">
      <c r="H2047" s="40"/>
      <c r="I2047" s="104"/>
      <c r="J2047" s="86"/>
      <c r="K2047" s="68"/>
      <c r="L2047" s="11"/>
      <c r="M2047" s="45"/>
      <c r="N2047" s="11"/>
    </row>
    <row r="2048" spans="8:14" x14ac:dyDescent="0.25">
      <c r="H2048" s="40"/>
      <c r="I2048" s="104"/>
      <c r="J2048" s="86"/>
      <c r="K2048" s="68"/>
      <c r="L2048" s="11"/>
      <c r="M2048" s="45"/>
      <c r="N2048" s="11"/>
    </row>
    <row r="2049" spans="8:14" x14ac:dyDescent="0.25">
      <c r="H2049" s="40"/>
      <c r="I2049" s="104"/>
      <c r="J2049" s="86"/>
      <c r="K2049" s="68"/>
      <c r="L2049" s="11"/>
      <c r="M2049" s="45"/>
      <c r="N2049" s="11"/>
    </row>
    <row r="2050" spans="8:14" x14ac:dyDescent="0.25">
      <c r="H2050" s="40"/>
      <c r="I2050" s="104"/>
      <c r="J2050" s="86"/>
      <c r="K2050" s="68"/>
      <c r="L2050" s="11"/>
      <c r="M2050" s="45"/>
      <c r="N2050" s="11"/>
    </row>
    <row r="2051" spans="8:14" x14ac:dyDescent="0.25">
      <c r="H2051" s="40"/>
      <c r="I2051" s="104"/>
      <c r="J2051" s="86"/>
      <c r="K2051" s="68"/>
      <c r="L2051" s="11"/>
      <c r="M2051" s="45"/>
      <c r="N2051" s="11"/>
    </row>
    <row r="2052" spans="8:14" x14ac:dyDescent="0.25">
      <c r="H2052" s="40"/>
      <c r="I2052" s="104"/>
      <c r="J2052" s="86"/>
      <c r="K2052" s="68"/>
      <c r="L2052" s="11"/>
      <c r="M2052" s="45"/>
      <c r="N2052" s="11"/>
    </row>
    <row r="2053" spans="8:14" x14ac:dyDescent="0.25">
      <c r="H2053" s="40"/>
      <c r="I2053" s="104"/>
      <c r="J2053" s="86"/>
      <c r="K2053" s="68"/>
      <c r="L2053" s="11"/>
      <c r="M2053" s="45"/>
      <c r="N2053" s="11"/>
    </row>
    <row r="2054" spans="8:14" x14ac:dyDescent="0.25">
      <c r="H2054" s="40"/>
      <c r="I2054" s="104"/>
      <c r="J2054" s="86"/>
      <c r="K2054" s="68"/>
      <c r="L2054" s="11"/>
      <c r="M2054" s="45"/>
      <c r="N2054" s="11"/>
    </row>
    <row r="2055" spans="8:14" x14ac:dyDescent="0.25">
      <c r="H2055" s="40"/>
      <c r="I2055" s="104"/>
      <c r="J2055" s="86"/>
      <c r="K2055" s="68"/>
      <c r="L2055" s="11"/>
      <c r="M2055" s="45"/>
      <c r="N2055" s="11"/>
    </row>
    <row r="2056" spans="8:14" x14ac:dyDescent="0.25">
      <c r="H2056" s="40"/>
      <c r="I2056" s="104"/>
      <c r="J2056" s="86"/>
      <c r="K2056" s="68"/>
      <c r="L2056" s="11"/>
      <c r="M2056" s="45"/>
      <c r="N2056" s="11"/>
    </row>
    <row r="2057" spans="8:14" x14ac:dyDescent="0.25">
      <c r="H2057" s="40"/>
      <c r="I2057" s="104"/>
      <c r="J2057" s="86"/>
      <c r="K2057" s="68"/>
      <c r="L2057" s="11"/>
      <c r="M2057" s="45"/>
      <c r="N2057" s="11"/>
    </row>
    <row r="2058" spans="8:14" x14ac:dyDescent="0.25">
      <c r="H2058" s="40"/>
      <c r="I2058" s="104"/>
      <c r="J2058" s="86"/>
      <c r="K2058" s="68"/>
      <c r="L2058" s="11"/>
      <c r="M2058" s="45"/>
      <c r="N2058" s="11"/>
    </row>
    <row r="2059" spans="8:14" x14ac:dyDescent="0.25">
      <c r="H2059" s="40"/>
      <c r="I2059" s="104"/>
      <c r="J2059" s="86"/>
      <c r="K2059" s="68"/>
      <c r="L2059" s="11"/>
      <c r="M2059" s="45"/>
      <c r="N2059" s="11"/>
    </row>
    <row r="2060" spans="8:14" x14ac:dyDescent="0.25">
      <c r="H2060" s="40"/>
      <c r="I2060" s="104"/>
      <c r="J2060" s="86"/>
      <c r="K2060" s="68"/>
      <c r="L2060" s="11"/>
      <c r="M2060" s="45"/>
      <c r="N2060" s="11"/>
    </row>
    <row r="2061" spans="8:14" x14ac:dyDescent="0.25">
      <c r="H2061" s="40"/>
      <c r="I2061" s="104"/>
      <c r="J2061" s="86"/>
      <c r="K2061" s="68"/>
      <c r="L2061" s="11"/>
      <c r="M2061" s="45"/>
      <c r="N2061" s="11"/>
    </row>
    <row r="2062" spans="8:14" x14ac:dyDescent="0.25">
      <c r="H2062" s="40"/>
      <c r="I2062" s="104"/>
      <c r="J2062" s="86"/>
      <c r="K2062" s="68"/>
      <c r="L2062" s="11"/>
      <c r="M2062" s="45"/>
      <c r="N2062" s="11"/>
    </row>
    <row r="2063" spans="8:14" x14ac:dyDescent="0.25">
      <c r="H2063" s="40"/>
      <c r="I2063" s="104"/>
      <c r="J2063" s="86"/>
      <c r="K2063" s="68"/>
      <c r="L2063" s="11"/>
      <c r="M2063" s="45"/>
      <c r="N2063" s="11"/>
    </row>
    <row r="2064" spans="8:14" x14ac:dyDescent="0.25">
      <c r="H2064" s="40"/>
      <c r="I2064" s="104"/>
      <c r="J2064" s="86"/>
      <c r="K2064" s="68"/>
      <c r="L2064" s="11"/>
      <c r="M2064" s="45"/>
      <c r="N2064" s="11"/>
    </row>
    <row r="2065" spans="8:14" x14ac:dyDescent="0.25">
      <c r="H2065" s="40"/>
      <c r="I2065" s="104"/>
      <c r="J2065" s="86"/>
      <c r="K2065" s="68"/>
      <c r="L2065" s="11"/>
      <c r="M2065" s="45"/>
      <c r="N2065" s="11"/>
    </row>
    <row r="2066" spans="8:14" x14ac:dyDescent="0.25">
      <c r="H2066" s="40"/>
      <c r="I2066" s="104"/>
      <c r="J2066" s="86"/>
      <c r="K2066" s="68"/>
      <c r="L2066" s="11"/>
      <c r="M2066" s="45"/>
      <c r="N2066" s="11"/>
    </row>
    <row r="2067" spans="8:14" x14ac:dyDescent="0.25">
      <c r="H2067" s="40"/>
      <c r="I2067" s="104"/>
      <c r="J2067" s="86"/>
      <c r="K2067" s="68"/>
      <c r="L2067" s="11"/>
      <c r="M2067" s="45"/>
      <c r="N2067" s="11"/>
    </row>
    <row r="2068" spans="8:14" x14ac:dyDescent="0.25">
      <c r="H2068" s="40"/>
      <c r="I2068" s="104"/>
      <c r="J2068" s="86"/>
      <c r="K2068" s="68"/>
      <c r="L2068" s="11"/>
      <c r="M2068" s="45"/>
      <c r="N2068" s="11"/>
    </row>
    <row r="2069" spans="8:14" x14ac:dyDescent="0.25">
      <c r="H2069" s="40"/>
      <c r="I2069" s="104"/>
      <c r="J2069" s="86"/>
      <c r="K2069" s="68"/>
      <c r="L2069" s="11"/>
      <c r="M2069" s="45"/>
      <c r="N2069" s="11"/>
    </row>
    <row r="2070" spans="8:14" x14ac:dyDescent="0.25">
      <c r="H2070" s="40"/>
      <c r="I2070" s="104"/>
      <c r="J2070" s="86"/>
      <c r="K2070" s="68"/>
      <c r="L2070" s="11"/>
      <c r="M2070" s="45"/>
      <c r="N2070" s="11"/>
    </row>
    <row r="2071" spans="8:14" x14ac:dyDescent="0.25">
      <c r="H2071" s="40"/>
      <c r="I2071" s="104"/>
      <c r="J2071" s="86"/>
      <c r="K2071" s="68"/>
      <c r="L2071" s="11"/>
      <c r="M2071" s="45"/>
      <c r="N2071" s="11"/>
    </row>
    <row r="2072" spans="8:14" x14ac:dyDescent="0.25">
      <c r="H2072" s="40"/>
      <c r="I2072" s="104"/>
      <c r="J2072" s="86"/>
      <c r="K2072" s="68"/>
      <c r="L2072" s="11"/>
      <c r="M2072" s="45"/>
      <c r="N2072" s="11"/>
    </row>
    <row r="2073" spans="8:14" x14ac:dyDescent="0.25">
      <c r="H2073" s="40"/>
      <c r="I2073" s="104"/>
      <c r="J2073" s="86"/>
      <c r="K2073" s="68"/>
      <c r="L2073" s="11"/>
      <c r="M2073" s="45"/>
      <c r="N2073" s="11"/>
    </row>
    <row r="2074" spans="8:14" x14ac:dyDescent="0.25">
      <c r="H2074" s="40"/>
      <c r="I2074" s="104"/>
      <c r="J2074" s="86"/>
      <c r="K2074" s="68"/>
      <c r="L2074" s="11"/>
      <c r="M2074" s="45"/>
      <c r="N2074" s="11"/>
    </row>
    <row r="2075" spans="8:14" x14ac:dyDescent="0.25">
      <c r="H2075" s="40"/>
      <c r="I2075" s="104"/>
      <c r="J2075" s="86"/>
      <c r="K2075" s="68"/>
      <c r="L2075" s="11"/>
      <c r="M2075" s="45"/>
      <c r="N2075" s="11"/>
    </row>
    <row r="2076" spans="8:14" x14ac:dyDescent="0.25">
      <c r="H2076" s="40"/>
      <c r="I2076" s="104"/>
      <c r="J2076" s="86"/>
      <c r="K2076" s="68"/>
      <c r="L2076" s="11"/>
      <c r="M2076" s="45"/>
      <c r="N2076" s="11"/>
    </row>
    <row r="2077" spans="8:14" x14ac:dyDescent="0.25">
      <c r="H2077" s="40"/>
      <c r="I2077" s="104"/>
      <c r="J2077" s="86"/>
      <c r="K2077" s="68"/>
      <c r="L2077" s="11"/>
      <c r="M2077" s="45"/>
      <c r="N2077" s="11"/>
    </row>
    <row r="2078" spans="8:14" x14ac:dyDescent="0.25">
      <c r="H2078" s="40"/>
      <c r="I2078" s="104"/>
      <c r="J2078" s="86"/>
      <c r="K2078" s="68"/>
      <c r="L2078" s="11"/>
      <c r="M2078" s="45"/>
      <c r="N2078" s="11"/>
    </row>
    <row r="2079" spans="8:14" x14ac:dyDescent="0.25">
      <c r="H2079" s="40"/>
      <c r="I2079" s="104"/>
      <c r="J2079" s="86"/>
      <c r="K2079" s="68"/>
      <c r="L2079" s="11"/>
      <c r="M2079" s="45"/>
      <c r="N2079" s="11"/>
    </row>
    <row r="2080" spans="8:14" x14ac:dyDescent="0.25">
      <c r="H2080" s="40"/>
      <c r="I2080" s="104"/>
      <c r="J2080" s="86"/>
      <c r="K2080" s="68"/>
      <c r="L2080" s="11"/>
      <c r="M2080" s="45"/>
      <c r="N2080" s="11"/>
    </row>
    <row r="2081" spans="8:14" x14ac:dyDescent="0.25">
      <c r="H2081" s="40"/>
      <c r="I2081" s="104"/>
      <c r="J2081" s="86"/>
      <c r="K2081" s="68"/>
      <c r="L2081" s="11"/>
      <c r="M2081" s="45"/>
      <c r="N2081" s="11"/>
    </row>
    <row r="2082" spans="8:14" x14ac:dyDescent="0.25">
      <c r="H2082" s="40"/>
      <c r="I2082" s="104"/>
      <c r="J2082" s="86"/>
      <c r="K2082" s="68"/>
      <c r="L2082" s="11"/>
      <c r="M2082" s="45"/>
      <c r="N2082" s="11"/>
    </row>
    <row r="2083" spans="8:14" x14ac:dyDescent="0.25">
      <c r="H2083" s="40"/>
      <c r="I2083" s="104"/>
      <c r="J2083" s="86"/>
      <c r="K2083" s="68"/>
      <c r="L2083" s="11"/>
      <c r="M2083" s="45"/>
      <c r="N2083" s="11"/>
    </row>
    <row r="2084" spans="8:14" x14ac:dyDescent="0.25">
      <c r="H2084" s="40"/>
      <c r="I2084" s="104"/>
      <c r="J2084" s="86"/>
      <c r="K2084" s="68"/>
      <c r="L2084" s="11"/>
      <c r="M2084" s="45"/>
      <c r="N2084" s="11"/>
    </row>
    <row r="2085" spans="8:14" x14ac:dyDescent="0.25">
      <c r="H2085" s="40"/>
      <c r="I2085" s="104"/>
      <c r="J2085" s="86"/>
      <c r="K2085" s="68"/>
      <c r="L2085" s="11"/>
      <c r="M2085" s="45"/>
      <c r="N2085" s="11"/>
    </row>
    <row r="2086" spans="8:14" x14ac:dyDescent="0.25">
      <c r="H2086" s="40"/>
      <c r="I2086" s="104"/>
      <c r="J2086" s="86"/>
      <c r="K2086" s="68"/>
      <c r="L2086" s="11"/>
      <c r="M2086" s="45"/>
      <c r="N2086" s="11"/>
    </row>
    <row r="2087" spans="8:14" x14ac:dyDescent="0.25">
      <c r="H2087" s="40"/>
      <c r="I2087" s="104"/>
      <c r="J2087" s="86"/>
      <c r="K2087" s="68"/>
      <c r="L2087" s="11"/>
      <c r="M2087" s="45"/>
      <c r="N2087" s="11"/>
    </row>
    <row r="2088" spans="8:14" x14ac:dyDescent="0.25">
      <c r="H2088" s="40"/>
      <c r="I2088" s="104"/>
      <c r="J2088" s="86"/>
      <c r="K2088" s="68"/>
      <c r="L2088" s="11"/>
      <c r="M2088" s="45"/>
      <c r="N2088" s="11"/>
    </row>
    <row r="2089" spans="8:14" x14ac:dyDescent="0.25">
      <c r="H2089" s="40"/>
      <c r="I2089" s="104"/>
      <c r="J2089" s="86"/>
      <c r="K2089" s="68"/>
      <c r="L2089" s="11"/>
      <c r="M2089" s="45"/>
      <c r="N2089" s="11"/>
    </row>
    <row r="2090" spans="8:14" x14ac:dyDescent="0.25">
      <c r="H2090" s="40"/>
      <c r="I2090" s="104"/>
      <c r="J2090" s="86"/>
      <c r="K2090" s="68"/>
      <c r="L2090" s="11"/>
      <c r="M2090" s="45"/>
      <c r="N2090" s="11"/>
    </row>
    <row r="2091" spans="8:14" x14ac:dyDescent="0.25">
      <c r="H2091" s="40"/>
      <c r="I2091" s="104"/>
      <c r="J2091" s="86"/>
      <c r="K2091" s="68"/>
      <c r="L2091" s="11"/>
      <c r="M2091" s="45"/>
      <c r="N2091" s="11"/>
    </row>
    <row r="2092" spans="8:14" x14ac:dyDescent="0.25">
      <c r="H2092" s="40"/>
      <c r="I2092" s="104"/>
      <c r="J2092" s="86"/>
      <c r="K2092" s="68"/>
      <c r="L2092" s="11"/>
      <c r="M2092" s="45"/>
      <c r="N2092" s="11"/>
    </row>
    <row r="2093" spans="8:14" x14ac:dyDescent="0.25">
      <c r="H2093" s="40"/>
      <c r="I2093" s="104"/>
      <c r="J2093" s="86"/>
      <c r="K2093" s="68"/>
      <c r="L2093" s="11"/>
      <c r="M2093" s="45"/>
      <c r="N2093" s="11"/>
    </row>
    <row r="2094" spans="8:14" x14ac:dyDescent="0.25">
      <c r="H2094" s="40"/>
      <c r="I2094" s="104"/>
      <c r="J2094" s="86"/>
      <c r="K2094" s="68"/>
      <c r="L2094" s="11"/>
      <c r="M2094" s="45"/>
      <c r="N2094" s="11"/>
    </row>
    <row r="2095" spans="8:14" x14ac:dyDescent="0.25">
      <c r="H2095" s="40"/>
      <c r="I2095" s="104"/>
      <c r="J2095" s="86"/>
      <c r="K2095" s="68"/>
      <c r="L2095" s="11"/>
      <c r="M2095" s="45"/>
      <c r="N2095" s="11"/>
    </row>
    <row r="2096" spans="8:14" x14ac:dyDescent="0.25">
      <c r="H2096" s="40"/>
      <c r="I2096" s="104"/>
      <c r="J2096" s="86"/>
      <c r="K2096" s="68"/>
      <c r="L2096" s="11"/>
      <c r="M2096" s="45"/>
      <c r="N2096" s="11"/>
    </row>
    <row r="2097" spans="8:14" x14ac:dyDescent="0.25">
      <c r="H2097" s="40"/>
      <c r="I2097" s="104"/>
      <c r="J2097" s="86"/>
      <c r="K2097" s="68"/>
      <c r="L2097" s="11"/>
      <c r="M2097" s="45"/>
      <c r="N2097" s="11"/>
    </row>
    <row r="2098" spans="8:14" x14ac:dyDescent="0.25">
      <c r="H2098" s="40"/>
      <c r="I2098" s="104"/>
      <c r="J2098" s="86"/>
      <c r="K2098" s="68"/>
      <c r="L2098" s="11"/>
      <c r="M2098" s="45"/>
      <c r="N2098" s="11"/>
    </row>
    <row r="2099" spans="8:14" x14ac:dyDescent="0.25">
      <c r="H2099" s="40"/>
      <c r="I2099" s="104"/>
      <c r="J2099" s="86"/>
      <c r="K2099" s="68"/>
      <c r="L2099" s="11"/>
      <c r="M2099" s="45"/>
      <c r="N2099" s="11"/>
    </row>
    <row r="2100" spans="8:14" x14ac:dyDescent="0.25">
      <c r="H2100" s="40"/>
      <c r="I2100" s="104"/>
      <c r="J2100" s="86"/>
      <c r="K2100" s="68"/>
      <c r="L2100" s="11"/>
      <c r="M2100" s="45"/>
      <c r="N2100" s="11"/>
    </row>
    <row r="2101" spans="8:14" x14ac:dyDescent="0.25">
      <c r="H2101" s="40"/>
      <c r="I2101" s="104"/>
      <c r="J2101" s="86"/>
      <c r="K2101" s="68"/>
      <c r="L2101" s="11"/>
      <c r="M2101" s="45"/>
      <c r="N2101" s="11"/>
    </row>
    <row r="2102" spans="8:14" x14ac:dyDescent="0.25">
      <c r="H2102" s="40"/>
      <c r="I2102" s="104"/>
      <c r="J2102" s="86"/>
      <c r="K2102" s="68"/>
      <c r="L2102" s="11"/>
      <c r="M2102" s="45"/>
      <c r="N2102" s="11"/>
    </row>
    <row r="2103" spans="8:14" x14ac:dyDescent="0.25">
      <c r="H2103" s="40"/>
      <c r="I2103" s="104"/>
      <c r="J2103" s="86"/>
      <c r="K2103" s="68"/>
      <c r="L2103" s="11"/>
      <c r="M2103" s="45"/>
      <c r="N2103" s="11"/>
    </row>
    <row r="2104" spans="8:14" x14ac:dyDescent="0.25">
      <c r="H2104" s="40"/>
      <c r="I2104" s="104"/>
      <c r="J2104" s="86"/>
      <c r="K2104" s="68"/>
      <c r="L2104" s="11"/>
      <c r="M2104" s="45"/>
      <c r="N2104" s="11"/>
    </row>
    <row r="2105" spans="8:14" x14ac:dyDescent="0.25">
      <c r="H2105" s="40"/>
      <c r="I2105" s="104"/>
      <c r="J2105" s="86"/>
      <c r="K2105" s="68"/>
      <c r="L2105" s="11"/>
      <c r="M2105" s="45"/>
      <c r="N2105" s="11"/>
    </row>
    <row r="2106" spans="8:14" x14ac:dyDescent="0.25">
      <c r="H2106" s="40"/>
      <c r="I2106" s="104"/>
      <c r="J2106" s="86"/>
      <c r="K2106" s="68"/>
      <c r="L2106" s="11"/>
      <c r="M2106" s="45"/>
      <c r="N2106" s="11"/>
    </row>
    <row r="2107" spans="8:14" x14ac:dyDescent="0.25">
      <c r="H2107" s="40"/>
      <c r="I2107" s="104"/>
      <c r="J2107" s="86"/>
      <c r="K2107" s="68"/>
      <c r="L2107" s="11"/>
      <c r="M2107" s="45"/>
      <c r="N2107" s="11"/>
    </row>
    <row r="2108" spans="8:14" x14ac:dyDescent="0.25">
      <c r="H2108" s="40"/>
      <c r="I2108" s="104"/>
      <c r="J2108" s="86"/>
      <c r="K2108" s="68"/>
      <c r="L2108" s="11"/>
      <c r="M2108" s="45"/>
      <c r="N2108" s="11"/>
    </row>
    <row r="2109" spans="8:14" x14ac:dyDescent="0.25">
      <c r="H2109" s="40"/>
      <c r="I2109" s="104"/>
      <c r="J2109" s="86"/>
      <c r="K2109" s="68"/>
      <c r="L2109" s="11"/>
      <c r="M2109" s="45"/>
      <c r="N2109" s="11"/>
    </row>
    <row r="2110" spans="8:14" x14ac:dyDescent="0.25">
      <c r="H2110" s="40"/>
      <c r="I2110" s="104"/>
      <c r="J2110" s="86"/>
      <c r="K2110" s="68"/>
      <c r="L2110" s="11"/>
      <c r="M2110" s="45"/>
      <c r="N2110" s="11"/>
    </row>
    <row r="2111" spans="8:14" x14ac:dyDescent="0.25">
      <c r="H2111" s="40"/>
      <c r="I2111" s="104"/>
      <c r="J2111" s="86"/>
      <c r="K2111" s="68"/>
      <c r="L2111" s="11"/>
      <c r="M2111" s="45"/>
      <c r="N2111" s="11"/>
    </row>
    <row r="2112" spans="8:14" x14ac:dyDescent="0.25">
      <c r="H2112" s="40"/>
      <c r="I2112" s="104"/>
      <c r="J2112" s="86"/>
      <c r="K2112" s="68"/>
      <c r="L2112" s="11"/>
      <c r="M2112" s="45"/>
      <c r="N2112" s="11"/>
    </row>
    <row r="2113" spans="8:14" x14ac:dyDescent="0.25">
      <c r="H2113" s="40"/>
      <c r="I2113" s="104"/>
      <c r="J2113" s="86"/>
      <c r="K2113" s="68"/>
      <c r="L2113" s="11"/>
      <c r="M2113" s="45"/>
      <c r="N2113" s="11"/>
    </row>
    <row r="2114" spans="8:14" x14ac:dyDescent="0.25">
      <c r="H2114" s="40"/>
      <c r="I2114" s="104"/>
      <c r="J2114" s="86"/>
      <c r="K2114" s="68"/>
      <c r="L2114" s="11"/>
      <c r="M2114" s="45"/>
      <c r="N2114" s="11"/>
    </row>
    <row r="2115" spans="8:14" x14ac:dyDescent="0.25">
      <c r="H2115" s="40"/>
      <c r="I2115" s="104"/>
      <c r="J2115" s="86"/>
      <c r="K2115" s="68"/>
      <c r="L2115" s="11"/>
      <c r="M2115" s="45"/>
      <c r="N2115" s="11"/>
    </row>
    <row r="2116" spans="8:14" x14ac:dyDescent="0.25">
      <c r="H2116" s="40"/>
      <c r="I2116" s="104"/>
      <c r="J2116" s="86"/>
      <c r="K2116" s="68"/>
      <c r="L2116" s="11"/>
      <c r="M2116" s="45"/>
      <c r="N2116" s="11"/>
    </row>
    <row r="2117" spans="8:14" x14ac:dyDescent="0.25">
      <c r="H2117" s="40"/>
      <c r="I2117" s="104"/>
      <c r="J2117" s="86"/>
      <c r="K2117" s="68"/>
      <c r="L2117" s="11"/>
      <c r="M2117" s="45"/>
      <c r="N2117" s="11"/>
    </row>
    <row r="2118" spans="8:14" x14ac:dyDescent="0.25">
      <c r="H2118" s="40"/>
      <c r="I2118" s="104"/>
      <c r="J2118" s="86"/>
      <c r="K2118" s="68"/>
      <c r="L2118" s="11"/>
      <c r="M2118" s="45"/>
      <c r="N2118" s="11"/>
    </row>
    <row r="2119" spans="8:14" x14ac:dyDescent="0.25">
      <c r="H2119" s="40"/>
      <c r="I2119" s="104"/>
      <c r="J2119" s="86"/>
      <c r="K2119" s="68"/>
      <c r="L2119" s="11"/>
      <c r="M2119" s="45"/>
      <c r="N2119" s="11"/>
    </row>
    <row r="2120" spans="8:14" x14ac:dyDescent="0.25">
      <c r="H2120" s="40"/>
      <c r="I2120" s="104"/>
      <c r="J2120" s="86"/>
      <c r="K2120" s="68"/>
      <c r="L2120" s="11"/>
      <c r="M2120" s="45"/>
      <c r="N2120" s="11"/>
    </row>
    <row r="2121" spans="8:14" x14ac:dyDescent="0.25">
      <c r="H2121" s="40"/>
      <c r="I2121" s="104"/>
      <c r="J2121" s="86"/>
      <c r="K2121" s="68"/>
      <c r="L2121" s="11"/>
      <c r="M2121" s="45"/>
      <c r="N2121" s="11"/>
    </row>
    <row r="2122" spans="8:14" x14ac:dyDescent="0.25">
      <c r="H2122" s="40"/>
      <c r="I2122" s="104"/>
      <c r="J2122" s="86"/>
      <c r="K2122" s="68"/>
      <c r="L2122" s="11"/>
      <c r="M2122" s="45"/>
      <c r="N2122" s="11"/>
    </row>
    <row r="2123" spans="8:14" x14ac:dyDescent="0.25">
      <c r="H2123" s="40"/>
      <c r="I2123" s="104"/>
      <c r="J2123" s="86"/>
      <c r="K2123" s="68"/>
      <c r="L2123" s="11"/>
      <c r="M2123" s="45"/>
      <c r="N2123" s="11"/>
    </row>
    <row r="2124" spans="8:14" x14ac:dyDescent="0.25">
      <c r="H2124" s="40"/>
      <c r="I2124" s="104"/>
      <c r="J2124" s="86"/>
      <c r="K2124" s="68"/>
      <c r="L2124" s="11"/>
      <c r="M2124" s="45"/>
      <c r="N2124" s="11"/>
    </row>
    <row r="2125" spans="8:14" x14ac:dyDescent="0.25">
      <c r="H2125" s="40"/>
      <c r="I2125" s="104"/>
      <c r="J2125" s="86"/>
      <c r="K2125" s="68"/>
      <c r="L2125" s="11"/>
      <c r="M2125" s="45"/>
      <c r="N2125" s="11"/>
    </row>
    <row r="2126" spans="8:14" x14ac:dyDescent="0.25">
      <c r="H2126" s="40"/>
      <c r="I2126" s="104"/>
      <c r="J2126" s="86"/>
      <c r="K2126" s="68"/>
      <c r="L2126" s="11"/>
      <c r="M2126" s="45"/>
      <c r="N2126" s="11"/>
    </row>
    <row r="2127" spans="8:14" x14ac:dyDescent="0.25">
      <c r="H2127" s="40"/>
      <c r="I2127" s="104"/>
      <c r="J2127" s="86"/>
      <c r="K2127" s="68"/>
      <c r="L2127" s="11"/>
      <c r="M2127" s="45"/>
      <c r="N2127" s="11"/>
    </row>
    <row r="2128" spans="8:14" x14ac:dyDescent="0.25">
      <c r="H2128" s="40"/>
      <c r="I2128" s="104"/>
      <c r="J2128" s="86"/>
      <c r="K2128" s="68"/>
      <c r="L2128" s="11"/>
      <c r="M2128" s="45"/>
      <c r="N2128" s="11"/>
    </row>
    <row r="2129" spans="8:14" x14ac:dyDescent="0.25">
      <c r="H2129" s="40"/>
      <c r="I2129" s="104"/>
      <c r="J2129" s="86"/>
      <c r="K2129" s="68"/>
      <c r="L2129" s="11"/>
      <c r="M2129" s="45"/>
      <c r="N2129" s="11"/>
    </row>
    <row r="2130" spans="8:14" x14ac:dyDescent="0.25">
      <c r="H2130" s="40"/>
      <c r="I2130" s="104"/>
      <c r="J2130" s="86"/>
      <c r="K2130" s="68"/>
      <c r="L2130" s="11"/>
      <c r="M2130" s="45"/>
      <c r="N2130" s="11"/>
    </row>
    <row r="2131" spans="8:14" x14ac:dyDescent="0.25">
      <c r="H2131" s="40"/>
      <c r="I2131" s="104"/>
      <c r="J2131" s="86"/>
      <c r="K2131" s="68"/>
      <c r="L2131" s="11"/>
      <c r="M2131" s="45"/>
      <c r="N2131" s="11"/>
    </row>
    <row r="2132" spans="8:14" x14ac:dyDescent="0.25">
      <c r="H2132" s="40"/>
      <c r="I2132" s="104"/>
      <c r="J2132" s="86"/>
      <c r="K2132" s="68"/>
      <c r="L2132" s="11"/>
      <c r="M2132" s="45"/>
      <c r="N2132" s="11"/>
    </row>
    <row r="2133" spans="8:14" x14ac:dyDescent="0.25">
      <c r="H2133" s="40"/>
      <c r="I2133" s="104"/>
      <c r="J2133" s="86"/>
      <c r="K2133" s="68"/>
      <c r="L2133" s="11"/>
      <c r="M2133" s="45"/>
      <c r="N2133" s="11"/>
    </row>
    <row r="2134" spans="8:14" x14ac:dyDescent="0.25">
      <c r="H2134" s="40"/>
      <c r="I2134" s="104"/>
      <c r="J2134" s="86"/>
      <c r="K2134" s="68"/>
      <c r="L2134" s="11"/>
      <c r="M2134" s="45"/>
      <c r="N2134" s="11"/>
    </row>
    <row r="2135" spans="8:14" x14ac:dyDescent="0.25">
      <c r="H2135" s="40"/>
      <c r="I2135" s="104"/>
      <c r="J2135" s="86"/>
      <c r="K2135" s="68"/>
      <c r="L2135" s="11"/>
      <c r="M2135" s="45"/>
      <c r="N2135" s="11"/>
    </row>
    <row r="2136" spans="8:14" x14ac:dyDescent="0.25">
      <c r="H2136" s="40"/>
      <c r="I2136" s="104"/>
      <c r="J2136" s="86"/>
      <c r="K2136" s="68"/>
      <c r="L2136" s="11"/>
      <c r="M2136" s="45"/>
      <c r="N2136" s="11"/>
    </row>
    <row r="2137" spans="8:14" x14ac:dyDescent="0.25">
      <c r="H2137" s="40"/>
      <c r="I2137" s="104"/>
      <c r="J2137" s="86"/>
      <c r="K2137" s="68"/>
      <c r="L2137" s="11"/>
      <c r="M2137" s="45"/>
      <c r="N2137" s="11"/>
    </row>
    <row r="2138" spans="8:14" x14ac:dyDescent="0.25">
      <c r="H2138" s="40"/>
      <c r="I2138" s="104"/>
      <c r="J2138" s="86"/>
      <c r="K2138" s="68"/>
      <c r="L2138" s="11"/>
      <c r="M2138" s="45"/>
      <c r="N2138" s="11"/>
    </row>
    <row r="2139" spans="8:14" x14ac:dyDescent="0.25">
      <c r="H2139" s="40"/>
      <c r="I2139" s="104"/>
      <c r="J2139" s="86"/>
      <c r="K2139" s="68"/>
      <c r="L2139" s="11"/>
      <c r="M2139" s="45"/>
      <c r="N2139" s="11"/>
    </row>
    <row r="2140" spans="8:14" x14ac:dyDescent="0.25">
      <c r="H2140" s="40"/>
      <c r="I2140" s="104"/>
      <c r="J2140" s="86"/>
      <c r="K2140" s="68"/>
      <c r="L2140" s="11"/>
      <c r="M2140" s="45"/>
      <c r="N2140" s="11"/>
    </row>
    <row r="2141" spans="8:14" x14ac:dyDescent="0.25">
      <c r="H2141" s="40"/>
      <c r="I2141" s="104"/>
      <c r="J2141" s="86"/>
      <c r="K2141" s="68"/>
      <c r="L2141" s="11"/>
      <c r="M2141" s="45"/>
      <c r="N2141" s="11"/>
    </row>
    <row r="2142" spans="8:14" x14ac:dyDescent="0.25">
      <c r="H2142" s="40"/>
      <c r="I2142" s="104"/>
      <c r="J2142" s="86"/>
      <c r="K2142" s="68"/>
      <c r="L2142" s="11"/>
      <c r="M2142" s="45"/>
      <c r="N2142" s="11"/>
    </row>
    <row r="2143" spans="8:14" x14ac:dyDescent="0.25">
      <c r="H2143" s="40"/>
      <c r="I2143" s="104"/>
      <c r="J2143" s="86"/>
      <c r="K2143" s="68"/>
      <c r="L2143" s="11"/>
      <c r="M2143" s="45"/>
      <c r="N2143" s="11"/>
    </row>
    <row r="2144" spans="8:14" x14ac:dyDescent="0.25">
      <c r="H2144" s="40"/>
      <c r="I2144" s="104"/>
      <c r="J2144" s="86"/>
      <c r="K2144" s="68"/>
      <c r="L2144" s="11"/>
      <c r="M2144" s="45"/>
      <c r="N2144" s="11"/>
    </row>
    <row r="2145" spans="8:14" x14ac:dyDescent="0.25">
      <c r="H2145" s="40"/>
      <c r="I2145" s="104"/>
      <c r="J2145" s="86"/>
      <c r="K2145" s="68"/>
      <c r="L2145" s="11"/>
      <c r="M2145" s="45"/>
      <c r="N2145" s="11"/>
    </row>
    <row r="2146" spans="8:14" x14ac:dyDescent="0.25">
      <c r="H2146" s="40"/>
      <c r="I2146" s="104"/>
      <c r="J2146" s="86"/>
      <c r="K2146" s="68"/>
      <c r="L2146" s="11"/>
      <c r="M2146" s="45"/>
      <c r="N2146" s="11"/>
    </row>
    <row r="2147" spans="8:14" x14ac:dyDescent="0.25">
      <c r="H2147" s="40"/>
      <c r="I2147" s="104"/>
      <c r="J2147" s="86"/>
      <c r="K2147" s="68"/>
      <c r="L2147" s="11"/>
      <c r="M2147" s="45"/>
      <c r="N2147" s="11"/>
    </row>
    <row r="2148" spans="8:14" x14ac:dyDescent="0.25">
      <c r="H2148" s="40"/>
      <c r="I2148" s="104"/>
      <c r="J2148" s="86"/>
      <c r="K2148" s="68"/>
      <c r="L2148" s="11"/>
      <c r="M2148" s="45"/>
      <c r="N2148" s="11"/>
    </row>
    <row r="2149" spans="8:14" x14ac:dyDescent="0.25">
      <c r="H2149" s="40"/>
      <c r="I2149" s="104"/>
      <c r="J2149" s="86"/>
      <c r="K2149" s="68"/>
      <c r="L2149" s="11"/>
      <c r="M2149" s="45"/>
      <c r="N2149" s="11"/>
    </row>
    <row r="2150" spans="8:14" x14ac:dyDescent="0.25">
      <c r="H2150" s="40"/>
      <c r="I2150" s="104"/>
      <c r="J2150" s="86"/>
      <c r="K2150" s="68"/>
      <c r="L2150" s="11"/>
      <c r="M2150" s="45"/>
      <c r="N2150" s="11"/>
    </row>
    <row r="2151" spans="8:14" x14ac:dyDescent="0.25">
      <c r="H2151" s="40"/>
      <c r="I2151" s="104"/>
      <c r="J2151" s="86"/>
      <c r="K2151" s="68"/>
      <c r="L2151" s="11"/>
      <c r="M2151" s="45"/>
      <c r="N2151" s="11"/>
    </row>
    <row r="2152" spans="8:14" x14ac:dyDescent="0.25">
      <c r="H2152" s="40"/>
      <c r="I2152" s="104"/>
      <c r="J2152" s="86"/>
      <c r="K2152" s="68"/>
      <c r="L2152" s="11"/>
      <c r="M2152" s="45"/>
      <c r="N2152" s="11"/>
    </row>
    <row r="2153" spans="8:14" x14ac:dyDescent="0.25">
      <c r="H2153" s="40"/>
      <c r="I2153" s="104"/>
      <c r="J2153" s="86"/>
      <c r="K2153" s="68"/>
      <c r="L2153" s="11"/>
      <c r="M2153" s="45"/>
      <c r="N2153" s="11"/>
    </row>
    <row r="2154" spans="8:14" x14ac:dyDescent="0.25">
      <c r="H2154" s="40"/>
      <c r="I2154" s="104"/>
      <c r="J2154" s="86"/>
      <c r="K2154" s="68"/>
      <c r="L2154" s="11"/>
      <c r="M2154" s="45"/>
      <c r="N2154" s="11"/>
    </row>
    <row r="2155" spans="8:14" x14ac:dyDescent="0.25">
      <c r="H2155" s="40"/>
      <c r="I2155" s="104"/>
      <c r="J2155" s="86"/>
      <c r="K2155" s="68"/>
      <c r="L2155" s="11"/>
      <c r="M2155" s="45"/>
      <c r="N2155" s="11"/>
    </row>
    <row r="2156" spans="8:14" x14ac:dyDescent="0.25">
      <c r="H2156" s="40"/>
      <c r="I2156" s="104"/>
      <c r="J2156" s="86"/>
      <c r="K2156" s="68"/>
      <c r="L2156" s="11"/>
      <c r="M2156" s="45"/>
      <c r="N2156" s="11"/>
    </row>
    <row r="2157" spans="8:14" x14ac:dyDescent="0.25">
      <c r="H2157" s="40"/>
      <c r="I2157" s="104"/>
      <c r="J2157" s="86"/>
      <c r="K2157" s="68"/>
      <c r="L2157" s="11"/>
      <c r="M2157" s="45"/>
      <c r="N2157" s="11"/>
    </row>
    <row r="2158" spans="8:14" x14ac:dyDescent="0.25">
      <c r="H2158" s="40"/>
      <c r="I2158" s="104"/>
      <c r="J2158" s="86"/>
      <c r="K2158" s="68"/>
      <c r="L2158" s="11"/>
      <c r="M2158" s="45"/>
      <c r="N2158" s="11"/>
    </row>
    <row r="2159" spans="8:14" x14ac:dyDescent="0.25">
      <c r="H2159" s="40"/>
      <c r="I2159" s="104"/>
      <c r="J2159" s="86"/>
      <c r="K2159" s="68"/>
      <c r="L2159" s="11"/>
      <c r="M2159" s="45"/>
      <c r="N2159" s="11"/>
    </row>
    <row r="2160" spans="8:14" x14ac:dyDescent="0.25">
      <c r="H2160" s="40"/>
      <c r="I2160" s="104"/>
      <c r="J2160" s="86"/>
      <c r="K2160" s="68"/>
      <c r="L2160" s="11"/>
      <c r="M2160" s="45"/>
      <c r="N2160" s="11"/>
    </row>
    <row r="2161" spans="8:14" x14ac:dyDescent="0.25">
      <c r="H2161" s="40"/>
      <c r="I2161" s="104"/>
      <c r="J2161" s="86"/>
      <c r="K2161" s="68"/>
      <c r="L2161" s="11"/>
      <c r="M2161" s="45"/>
      <c r="N2161" s="11"/>
    </row>
    <row r="2162" spans="8:14" x14ac:dyDescent="0.25">
      <c r="H2162" s="40"/>
      <c r="I2162" s="104"/>
      <c r="J2162" s="86"/>
      <c r="K2162" s="68"/>
      <c r="L2162" s="11"/>
      <c r="M2162" s="45"/>
      <c r="N2162" s="11"/>
    </row>
    <row r="2163" spans="8:14" x14ac:dyDescent="0.25">
      <c r="H2163" s="40"/>
      <c r="I2163" s="104"/>
      <c r="J2163" s="86"/>
      <c r="K2163" s="68"/>
      <c r="L2163" s="11"/>
      <c r="M2163" s="45"/>
      <c r="N2163" s="11"/>
    </row>
    <row r="2164" spans="8:14" x14ac:dyDescent="0.25">
      <c r="H2164" s="40"/>
      <c r="I2164" s="104"/>
      <c r="J2164" s="86"/>
      <c r="K2164" s="68"/>
      <c r="L2164" s="11"/>
      <c r="M2164" s="45"/>
      <c r="N2164" s="11"/>
    </row>
    <row r="2165" spans="8:14" x14ac:dyDescent="0.25">
      <c r="H2165" s="40"/>
      <c r="I2165" s="104"/>
      <c r="J2165" s="86"/>
      <c r="K2165" s="68"/>
      <c r="L2165" s="11"/>
      <c r="M2165" s="45"/>
      <c r="N2165" s="11"/>
    </row>
    <row r="2166" spans="8:14" x14ac:dyDescent="0.25">
      <c r="H2166" s="40"/>
      <c r="I2166" s="104"/>
      <c r="J2166" s="86"/>
      <c r="K2166" s="68"/>
      <c r="L2166" s="11"/>
      <c r="M2166" s="45"/>
      <c r="N2166" s="11"/>
    </row>
    <row r="2167" spans="8:14" x14ac:dyDescent="0.25">
      <c r="H2167" s="40"/>
      <c r="I2167" s="104"/>
      <c r="J2167" s="86"/>
      <c r="K2167" s="68"/>
      <c r="L2167" s="11"/>
      <c r="M2167" s="45"/>
      <c r="N2167" s="11"/>
    </row>
    <row r="2168" spans="8:14" x14ac:dyDescent="0.25">
      <c r="H2168" s="40"/>
      <c r="I2168" s="104"/>
      <c r="J2168" s="86"/>
      <c r="K2168" s="68"/>
      <c r="L2168" s="11"/>
      <c r="M2168" s="45"/>
      <c r="N2168" s="11"/>
    </row>
    <row r="2169" spans="8:14" x14ac:dyDescent="0.25">
      <c r="H2169" s="40"/>
      <c r="I2169" s="104"/>
      <c r="J2169" s="86"/>
      <c r="K2169" s="68"/>
      <c r="L2169" s="11"/>
      <c r="M2169" s="45"/>
      <c r="N2169" s="11"/>
    </row>
    <row r="2170" spans="8:14" x14ac:dyDescent="0.25">
      <c r="H2170" s="40"/>
      <c r="I2170" s="104"/>
      <c r="J2170" s="86"/>
      <c r="K2170" s="68"/>
      <c r="L2170" s="11"/>
      <c r="M2170" s="45"/>
      <c r="N2170" s="11"/>
    </row>
    <row r="2171" spans="8:14" x14ac:dyDescent="0.25">
      <c r="H2171" s="40"/>
      <c r="I2171" s="104"/>
      <c r="J2171" s="86"/>
      <c r="K2171" s="68"/>
      <c r="L2171" s="11"/>
      <c r="M2171" s="45"/>
      <c r="N2171" s="11"/>
    </row>
    <row r="2172" spans="8:14" x14ac:dyDescent="0.25">
      <c r="H2172" s="40"/>
      <c r="I2172" s="104"/>
      <c r="J2172" s="86"/>
      <c r="K2172" s="68"/>
      <c r="L2172" s="11"/>
      <c r="M2172" s="45"/>
      <c r="N2172" s="11"/>
    </row>
    <row r="2173" spans="8:14" x14ac:dyDescent="0.25">
      <c r="H2173" s="40"/>
      <c r="I2173" s="104"/>
      <c r="J2173" s="86"/>
      <c r="K2173" s="68"/>
      <c r="L2173" s="11"/>
      <c r="M2173" s="45"/>
      <c r="N2173" s="11"/>
    </row>
    <row r="2174" spans="8:14" x14ac:dyDescent="0.25">
      <c r="H2174" s="40"/>
      <c r="I2174" s="104"/>
      <c r="J2174" s="86"/>
      <c r="K2174" s="68"/>
      <c r="L2174" s="11"/>
      <c r="M2174" s="45"/>
      <c r="N2174" s="11"/>
    </row>
    <row r="2175" spans="8:14" x14ac:dyDescent="0.25">
      <c r="H2175" s="40"/>
      <c r="I2175" s="104"/>
      <c r="J2175" s="86"/>
      <c r="K2175" s="68"/>
      <c r="L2175" s="11"/>
      <c r="M2175" s="45"/>
      <c r="N2175" s="11"/>
    </row>
    <row r="2176" spans="8:14" x14ac:dyDescent="0.25">
      <c r="H2176" s="40"/>
      <c r="I2176" s="104"/>
      <c r="J2176" s="86"/>
      <c r="K2176" s="68"/>
      <c r="L2176" s="11"/>
      <c r="M2176" s="45"/>
      <c r="N2176" s="11"/>
    </row>
    <row r="2177" spans="8:14" x14ac:dyDescent="0.25">
      <c r="H2177" s="40"/>
      <c r="I2177" s="104"/>
      <c r="J2177" s="86"/>
      <c r="K2177" s="68"/>
      <c r="L2177" s="11"/>
      <c r="M2177" s="45"/>
      <c r="N2177" s="11"/>
    </row>
    <row r="2178" spans="8:14" x14ac:dyDescent="0.25">
      <c r="H2178" s="40"/>
      <c r="I2178" s="104"/>
      <c r="J2178" s="86"/>
      <c r="K2178" s="68"/>
      <c r="L2178" s="11"/>
      <c r="M2178" s="45"/>
      <c r="N2178" s="11"/>
    </row>
    <row r="2179" spans="8:14" x14ac:dyDescent="0.25">
      <c r="H2179" s="40"/>
      <c r="I2179" s="104"/>
      <c r="J2179" s="86"/>
      <c r="K2179" s="68"/>
      <c r="L2179" s="11"/>
      <c r="M2179" s="45"/>
      <c r="N2179" s="11"/>
    </row>
    <row r="2180" spans="8:14" x14ac:dyDescent="0.25">
      <c r="H2180" s="40"/>
      <c r="I2180" s="104"/>
      <c r="J2180" s="86"/>
      <c r="K2180" s="68"/>
      <c r="L2180" s="11"/>
      <c r="M2180" s="45"/>
      <c r="N2180" s="11"/>
    </row>
    <row r="2181" spans="8:14" x14ac:dyDescent="0.25">
      <c r="H2181" s="40"/>
      <c r="I2181" s="104"/>
      <c r="J2181" s="86"/>
      <c r="K2181" s="68"/>
      <c r="L2181" s="11"/>
      <c r="M2181" s="45"/>
      <c r="N2181" s="11"/>
    </row>
    <row r="2182" spans="8:14" x14ac:dyDescent="0.25">
      <c r="H2182" s="40"/>
      <c r="I2182" s="104"/>
      <c r="J2182" s="86"/>
      <c r="K2182" s="68"/>
      <c r="L2182" s="11"/>
      <c r="M2182" s="45"/>
      <c r="N2182" s="11"/>
    </row>
    <row r="2183" spans="8:14" x14ac:dyDescent="0.25">
      <c r="H2183" s="40"/>
      <c r="I2183" s="104"/>
      <c r="J2183" s="86"/>
      <c r="K2183" s="68"/>
      <c r="L2183" s="11"/>
      <c r="M2183" s="45"/>
      <c r="N2183" s="11"/>
    </row>
    <row r="2184" spans="8:14" x14ac:dyDescent="0.25">
      <c r="H2184" s="40"/>
      <c r="I2184" s="104"/>
      <c r="J2184" s="86"/>
      <c r="K2184" s="68"/>
      <c r="L2184" s="11"/>
      <c r="M2184" s="45"/>
      <c r="N2184" s="11"/>
    </row>
    <row r="2185" spans="8:14" x14ac:dyDescent="0.25">
      <c r="H2185" s="40"/>
      <c r="I2185" s="104"/>
      <c r="J2185" s="86"/>
      <c r="K2185" s="68"/>
      <c r="L2185" s="11"/>
      <c r="M2185" s="45"/>
      <c r="N2185" s="11"/>
    </row>
    <row r="2186" spans="8:14" x14ac:dyDescent="0.25">
      <c r="H2186" s="40"/>
      <c r="I2186" s="104"/>
      <c r="J2186" s="86"/>
      <c r="K2186" s="68"/>
      <c r="L2186" s="11"/>
      <c r="M2186" s="45"/>
      <c r="N2186" s="11"/>
    </row>
    <row r="2187" spans="8:14" x14ac:dyDescent="0.25">
      <c r="H2187" s="40"/>
      <c r="I2187" s="104"/>
      <c r="J2187" s="86"/>
      <c r="K2187" s="68"/>
      <c r="L2187" s="11"/>
      <c r="M2187" s="45"/>
      <c r="N2187" s="11"/>
    </row>
    <row r="2188" spans="8:14" x14ac:dyDescent="0.25">
      <c r="H2188" s="40"/>
      <c r="I2188" s="104"/>
      <c r="J2188" s="86"/>
      <c r="K2188" s="68"/>
      <c r="L2188" s="11"/>
      <c r="M2188" s="45"/>
      <c r="N2188" s="11"/>
    </row>
    <row r="2189" spans="8:14" x14ac:dyDescent="0.25">
      <c r="H2189" s="40"/>
      <c r="I2189" s="104"/>
      <c r="J2189" s="86"/>
      <c r="K2189" s="68"/>
      <c r="L2189" s="11"/>
      <c r="M2189" s="45"/>
      <c r="N2189" s="11"/>
    </row>
    <row r="2190" spans="8:14" x14ac:dyDescent="0.25">
      <c r="H2190" s="40"/>
      <c r="I2190" s="104"/>
      <c r="J2190" s="86"/>
      <c r="K2190" s="68"/>
      <c r="L2190" s="11"/>
      <c r="M2190" s="45"/>
      <c r="N2190" s="11"/>
    </row>
    <row r="2191" spans="8:14" x14ac:dyDescent="0.25">
      <c r="H2191" s="40"/>
      <c r="I2191" s="104"/>
      <c r="J2191" s="86"/>
      <c r="K2191" s="68"/>
      <c r="L2191" s="11"/>
      <c r="M2191" s="45"/>
      <c r="N2191" s="11"/>
    </row>
    <row r="2192" spans="8:14" x14ac:dyDescent="0.25">
      <c r="H2192" s="40"/>
      <c r="I2192" s="104"/>
      <c r="J2192" s="86"/>
      <c r="K2192" s="68"/>
      <c r="L2192" s="11"/>
      <c r="M2192" s="45"/>
      <c r="N2192" s="11"/>
    </row>
    <row r="2193" spans="8:14" x14ac:dyDescent="0.25">
      <c r="H2193" s="40"/>
      <c r="I2193" s="104"/>
      <c r="J2193" s="86"/>
      <c r="K2193" s="68"/>
      <c r="L2193" s="11"/>
      <c r="M2193" s="45"/>
      <c r="N2193" s="11"/>
    </row>
    <row r="2194" spans="8:14" x14ac:dyDescent="0.25">
      <c r="H2194" s="40"/>
      <c r="I2194" s="104"/>
      <c r="J2194" s="86"/>
      <c r="K2194" s="68"/>
      <c r="L2194" s="11"/>
      <c r="M2194" s="45"/>
      <c r="N2194" s="11"/>
    </row>
    <row r="2195" spans="8:14" x14ac:dyDescent="0.25">
      <c r="H2195" s="40"/>
      <c r="I2195" s="104"/>
      <c r="J2195" s="86"/>
      <c r="K2195" s="68"/>
      <c r="L2195" s="11"/>
      <c r="M2195" s="45"/>
      <c r="N2195" s="11"/>
    </row>
    <row r="2196" spans="8:14" x14ac:dyDescent="0.25">
      <c r="H2196" s="40"/>
      <c r="I2196" s="104"/>
      <c r="J2196" s="86"/>
      <c r="K2196" s="68"/>
      <c r="L2196" s="11"/>
      <c r="M2196" s="45"/>
      <c r="N2196" s="11"/>
    </row>
    <row r="2197" spans="8:14" x14ac:dyDescent="0.25">
      <c r="H2197" s="40"/>
      <c r="I2197" s="104"/>
      <c r="J2197" s="86"/>
      <c r="K2197" s="68"/>
      <c r="L2197" s="11"/>
      <c r="M2197" s="45"/>
      <c r="N2197" s="11"/>
    </row>
    <row r="2198" spans="8:14" x14ac:dyDescent="0.25">
      <c r="H2198" s="40"/>
      <c r="I2198" s="104"/>
      <c r="J2198" s="86"/>
      <c r="K2198" s="68"/>
      <c r="L2198" s="11"/>
      <c r="M2198" s="45"/>
      <c r="N2198" s="11"/>
    </row>
    <row r="2199" spans="8:14" x14ac:dyDescent="0.25">
      <c r="H2199" s="40"/>
      <c r="I2199" s="104"/>
      <c r="J2199" s="86"/>
      <c r="K2199" s="68"/>
      <c r="L2199" s="11"/>
      <c r="M2199" s="45"/>
      <c r="N2199" s="11"/>
    </row>
    <row r="2200" spans="8:14" x14ac:dyDescent="0.25">
      <c r="H2200" s="40"/>
      <c r="I2200" s="104"/>
      <c r="J2200" s="86"/>
      <c r="K2200" s="68"/>
      <c r="L2200" s="11"/>
      <c r="M2200" s="45"/>
      <c r="N2200" s="11"/>
    </row>
    <row r="2201" spans="8:14" x14ac:dyDescent="0.25">
      <c r="H2201" s="40"/>
      <c r="I2201" s="104"/>
      <c r="J2201" s="86"/>
      <c r="K2201" s="68"/>
      <c r="L2201" s="11"/>
      <c r="M2201" s="45"/>
      <c r="N2201" s="11"/>
    </row>
    <row r="2202" spans="8:14" x14ac:dyDescent="0.25">
      <c r="H2202" s="40"/>
      <c r="I2202" s="104"/>
      <c r="J2202" s="86"/>
      <c r="K2202" s="68"/>
      <c r="L2202" s="11"/>
      <c r="M2202" s="45"/>
      <c r="N2202" s="11"/>
    </row>
    <row r="2203" spans="8:14" x14ac:dyDescent="0.25">
      <c r="H2203" s="40"/>
      <c r="I2203" s="104"/>
      <c r="J2203" s="86"/>
      <c r="K2203" s="68"/>
      <c r="L2203" s="11"/>
      <c r="M2203" s="45"/>
      <c r="N2203" s="11"/>
    </row>
    <row r="2204" spans="8:14" x14ac:dyDescent="0.25">
      <c r="H2204" s="40"/>
      <c r="I2204" s="104"/>
      <c r="J2204" s="86"/>
      <c r="K2204" s="68"/>
      <c r="L2204" s="11"/>
      <c r="M2204" s="45"/>
      <c r="N2204" s="11"/>
    </row>
    <row r="2205" spans="8:14" x14ac:dyDescent="0.25">
      <c r="H2205" s="40"/>
      <c r="I2205" s="104"/>
      <c r="J2205" s="86"/>
      <c r="K2205" s="68"/>
      <c r="L2205" s="11"/>
      <c r="M2205" s="45"/>
      <c r="N2205" s="11"/>
    </row>
    <row r="2206" spans="8:14" x14ac:dyDescent="0.25">
      <c r="H2206" s="40"/>
      <c r="I2206" s="104"/>
      <c r="J2206" s="86"/>
      <c r="K2206" s="68"/>
      <c r="L2206" s="11"/>
      <c r="M2206" s="45"/>
      <c r="N2206" s="11"/>
    </row>
    <row r="2207" spans="8:14" x14ac:dyDescent="0.25">
      <c r="H2207" s="40"/>
      <c r="I2207" s="104"/>
      <c r="J2207" s="86"/>
      <c r="K2207" s="68"/>
      <c r="L2207" s="11"/>
      <c r="M2207" s="45"/>
      <c r="N2207" s="11"/>
    </row>
    <row r="2208" spans="8:14" x14ac:dyDescent="0.25">
      <c r="H2208" s="40"/>
      <c r="I2208" s="104"/>
      <c r="J2208" s="86"/>
      <c r="K2208" s="68"/>
      <c r="L2208" s="11"/>
      <c r="M2208" s="45"/>
      <c r="N2208" s="11"/>
    </row>
    <row r="2209" spans="8:14" x14ac:dyDescent="0.25">
      <c r="H2209" s="40"/>
      <c r="I2209" s="104"/>
      <c r="J2209" s="86"/>
      <c r="K2209" s="68"/>
      <c r="L2209" s="11"/>
      <c r="M2209" s="45"/>
      <c r="N2209" s="11"/>
    </row>
    <row r="2210" spans="8:14" x14ac:dyDescent="0.25">
      <c r="H2210" s="40"/>
      <c r="I2210" s="104"/>
      <c r="J2210" s="86"/>
      <c r="K2210" s="68"/>
      <c r="L2210" s="11"/>
      <c r="M2210" s="45"/>
      <c r="N2210" s="11"/>
    </row>
    <row r="2211" spans="8:14" x14ac:dyDescent="0.25">
      <c r="H2211" s="40"/>
      <c r="I2211" s="104"/>
      <c r="J2211" s="86"/>
      <c r="K2211" s="68"/>
      <c r="L2211" s="11"/>
      <c r="M2211" s="45"/>
      <c r="N2211" s="11"/>
    </row>
    <row r="2212" spans="8:14" x14ac:dyDescent="0.25">
      <c r="H2212" s="40"/>
      <c r="I2212" s="104"/>
      <c r="J2212" s="86"/>
      <c r="K2212" s="68"/>
      <c r="L2212" s="11"/>
      <c r="M2212" s="45"/>
      <c r="N2212" s="11"/>
    </row>
    <row r="2213" spans="8:14" x14ac:dyDescent="0.25">
      <c r="H2213" s="40"/>
      <c r="I2213" s="104"/>
      <c r="J2213" s="86"/>
      <c r="K2213" s="68"/>
      <c r="L2213" s="11"/>
      <c r="M2213" s="45"/>
      <c r="N2213" s="11"/>
    </row>
    <row r="2214" spans="8:14" x14ac:dyDescent="0.25">
      <c r="H2214" s="40"/>
      <c r="I2214" s="104"/>
      <c r="J2214" s="86"/>
      <c r="K2214" s="68"/>
      <c r="L2214" s="11"/>
      <c r="M2214" s="45"/>
      <c r="N2214" s="11"/>
    </row>
    <row r="2215" spans="8:14" x14ac:dyDescent="0.25">
      <c r="H2215" s="40"/>
      <c r="I2215" s="104"/>
      <c r="J2215" s="86"/>
      <c r="K2215" s="68"/>
      <c r="L2215" s="11"/>
      <c r="M2215" s="45"/>
      <c r="N2215" s="11"/>
    </row>
    <row r="2216" spans="8:14" x14ac:dyDescent="0.25">
      <c r="H2216" s="40"/>
      <c r="I2216" s="104"/>
      <c r="J2216" s="86"/>
      <c r="K2216" s="68"/>
      <c r="L2216" s="11"/>
      <c r="M2216" s="45"/>
      <c r="N2216" s="11"/>
    </row>
    <row r="2217" spans="8:14" x14ac:dyDescent="0.25">
      <c r="H2217" s="40"/>
      <c r="I2217" s="104"/>
      <c r="J2217" s="86"/>
      <c r="K2217" s="68"/>
      <c r="L2217" s="11"/>
      <c r="M2217" s="45"/>
      <c r="N2217" s="11"/>
    </row>
    <row r="2218" spans="8:14" x14ac:dyDescent="0.25">
      <c r="H2218" s="40"/>
      <c r="I2218" s="104"/>
      <c r="J2218" s="86"/>
      <c r="K2218" s="68"/>
      <c r="L2218" s="11"/>
      <c r="M2218" s="45"/>
      <c r="N2218" s="11"/>
    </row>
    <row r="2219" spans="8:14" x14ac:dyDescent="0.25">
      <c r="H2219" s="40"/>
      <c r="I2219" s="104"/>
      <c r="J2219" s="86"/>
      <c r="K2219" s="68"/>
      <c r="L2219" s="11"/>
      <c r="M2219" s="45"/>
      <c r="N2219" s="11"/>
    </row>
    <row r="2220" spans="8:14" x14ac:dyDescent="0.25">
      <c r="H2220" s="40"/>
      <c r="I2220" s="104"/>
      <c r="J2220" s="86"/>
      <c r="K2220" s="68"/>
      <c r="L2220" s="11"/>
      <c r="M2220" s="45"/>
      <c r="N2220" s="11"/>
    </row>
    <row r="2221" spans="8:14" x14ac:dyDescent="0.25">
      <c r="H2221" s="40"/>
      <c r="I2221" s="104"/>
      <c r="J2221" s="86"/>
      <c r="K2221" s="68"/>
      <c r="L2221" s="11"/>
      <c r="M2221" s="45"/>
      <c r="N2221" s="11"/>
    </row>
    <row r="2222" spans="8:14" x14ac:dyDescent="0.25">
      <c r="H2222" s="40"/>
      <c r="I2222" s="104"/>
      <c r="J2222" s="86"/>
      <c r="K2222" s="68"/>
      <c r="L2222" s="11"/>
      <c r="M2222" s="45"/>
      <c r="N2222" s="11"/>
    </row>
    <row r="2223" spans="8:14" x14ac:dyDescent="0.25">
      <c r="H2223" s="40"/>
      <c r="I2223" s="104"/>
      <c r="J2223" s="86"/>
      <c r="K2223" s="68"/>
      <c r="L2223" s="11"/>
      <c r="M2223" s="45"/>
      <c r="N2223" s="11"/>
    </row>
    <row r="2224" spans="8:14" x14ac:dyDescent="0.25">
      <c r="H2224" s="40"/>
      <c r="I2224" s="104"/>
      <c r="J2224" s="86"/>
      <c r="K2224" s="68"/>
      <c r="L2224" s="11"/>
      <c r="M2224" s="45"/>
      <c r="N2224" s="11"/>
    </row>
    <row r="2225" spans="8:14" x14ac:dyDescent="0.25">
      <c r="H2225" s="40"/>
      <c r="I2225" s="104"/>
      <c r="J2225" s="86"/>
      <c r="K2225" s="68"/>
      <c r="L2225" s="11"/>
      <c r="M2225" s="45"/>
      <c r="N2225" s="11"/>
    </row>
    <row r="2226" spans="8:14" x14ac:dyDescent="0.25">
      <c r="H2226" s="40"/>
      <c r="I2226" s="104"/>
      <c r="J2226" s="86"/>
      <c r="K2226" s="68"/>
      <c r="L2226" s="11"/>
      <c r="M2226" s="45"/>
      <c r="N2226" s="11"/>
    </row>
    <row r="2227" spans="8:14" x14ac:dyDescent="0.25">
      <c r="H2227" s="40"/>
      <c r="I2227" s="104"/>
      <c r="J2227" s="86"/>
      <c r="K2227" s="68"/>
      <c r="L2227" s="11"/>
      <c r="M2227" s="45"/>
      <c r="N2227" s="11"/>
    </row>
    <row r="2228" spans="8:14" x14ac:dyDescent="0.25">
      <c r="H2228" s="40"/>
      <c r="I2228" s="104"/>
      <c r="J2228" s="86"/>
      <c r="K2228" s="68"/>
      <c r="L2228" s="11"/>
      <c r="M2228" s="45"/>
      <c r="N2228" s="11"/>
    </row>
    <row r="2229" spans="8:14" x14ac:dyDescent="0.25">
      <c r="H2229" s="40"/>
      <c r="I2229" s="104"/>
      <c r="J2229" s="86"/>
      <c r="K2229" s="68"/>
      <c r="L2229" s="11"/>
      <c r="M2229" s="45"/>
      <c r="N2229" s="11"/>
    </row>
    <row r="2230" spans="8:14" x14ac:dyDescent="0.25">
      <c r="H2230" s="40"/>
      <c r="I2230" s="104"/>
      <c r="J2230" s="86"/>
      <c r="K2230" s="68"/>
      <c r="L2230" s="11"/>
      <c r="M2230" s="45"/>
      <c r="N2230" s="11"/>
    </row>
    <row r="2231" spans="8:14" x14ac:dyDescent="0.25">
      <c r="H2231" s="40"/>
      <c r="I2231" s="104"/>
      <c r="J2231" s="86"/>
      <c r="K2231" s="68"/>
      <c r="L2231" s="11"/>
      <c r="M2231" s="45"/>
      <c r="N2231" s="11"/>
    </row>
    <row r="2232" spans="8:14" x14ac:dyDescent="0.25">
      <c r="H2232" s="40"/>
      <c r="I2232" s="104"/>
      <c r="J2232" s="86"/>
      <c r="K2232" s="68"/>
      <c r="L2232" s="11"/>
      <c r="M2232" s="45"/>
      <c r="N2232" s="11"/>
    </row>
    <row r="2233" spans="8:14" x14ac:dyDescent="0.25">
      <c r="H2233" s="40"/>
      <c r="I2233" s="104"/>
      <c r="J2233" s="86"/>
      <c r="K2233" s="68"/>
      <c r="L2233" s="11"/>
      <c r="M2233" s="45"/>
      <c r="N2233" s="11"/>
    </row>
    <row r="2234" spans="8:14" x14ac:dyDescent="0.25">
      <c r="H2234" s="40"/>
      <c r="I2234" s="104"/>
      <c r="J2234" s="86"/>
      <c r="K2234" s="68"/>
      <c r="L2234" s="11"/>
      <c r="M2234" s="45"/>
      <c r="N2234" s="11"/>
    </row>
    <row r="2235" spans="8:14" x14ac:dyDescent="0.25">
      <c r="H2235" s="40"/>
      <c r="I2235" s="104"/>
      <c r="J2235" s="86"/>
      <c r="K2235" s="68"/>
      <c r="L2235" s="11"/>
      <c r="M2235" s="45"/>
      <c r="N2235" s="11"/>
    </row>
    <row r="2236" spans="8:14" x14ac:dyDescent="0.25">
      <c r="H2236" s="40"/>
      <c r="I2236" s="104"/>
      <c r="J2236" s="86"/>
      <c r="K2236" s="68"/>
      <c r="L2236" s="11"/>
      <c r="M2236" s="45"/>
      <c r="N2236" s="11"/>
    </row>
    <row r="2237" spans="8:14" x14ac:dyDescent="0.25">
      <c r="H2237" s="40"/>
      <c r="I2237" s="104"/>
      <c r="J2237" s="86"/>
      <c r="K2237" s="68"/>
      <c r="L2237" s="11"/>
      <c r="M2237" s="45"/>
      <c r="N2237" s="11"/>
    </row>
    <row r="2238" spans="8:14" x14ac:dyDescent="0.25">
      <c r="H2238" s="40"/>
      <c r="I2238" s="104"/>
      <c r="J2238" s="86"/>
      <c r="K2238" s="68"/>
      <c r="L2238" s="11"/>
      <c r="M2238" s="45"/>
      <c r="N2238" s="11"/>
    </row>
    <row r="2239" spans="8:14" x14ac:dyDescent="0.25">
      <c r="H2239" s="40"/>
      <c r="I2239" s="104"/>
      <c r="J2239" s="86"/>
      <c r="K2239" s="68"/>
      <c r="L2239" s="11"/>
      <c r="M2239" s="45"/>
      <c r="N2239" s="11"/>
    </row>
    <row r="2240" spans="8:14" x14ac:dyDescent="0.25">
      <c r="H2240" s="40"/>
      <c r="I2240" s="104"/>
      <c r="J2240" s="86"/>
      <c r="K2240" s="68"/>
      <c r="L2240" s="11"/>
      <c r="M2240" s="45"/>
      <c r="N2240" s="11"/>
    </row>
    <row r="2241" spans="8:14" x14ac:dyDescent="0.25">
      <c r="H2241" s="40"/>
      <c r="I2241" s="104"/>
      <c r="J2241" s="86"/>
      <c r="K2241" s="68"/>
      <c r="L2241" s="11"/>
      <c r="M2241" s="45"/>
      <c r="N2241" s="11"/>
    </row>
    <row r="2242" spans="8:14" x14ac:dyDescent="0.25">
      <c r="H2242" s="40"/>
      <c r="I2242" s="104"/>
      <c r="J2242" s="86"/>
      <c r="K2242" s="68"/>
      <c r="L2242" s="11"/>
      <c r="M2242" s="45"/>
      <c r="N2242" s="11"/>
    </row>
    <row r="2243" spans="8:14" x14ac:dyDescent="0.25">
      <c r="H2243" s="40"/>
      <c r="I2243" s="104"/>
      <c r="J2243" s="86"/>
      <c r="K2243" s="68"/>
      <c r="L2243" s="11"/>
      <c r="M2243" s="45"/>
      <c r="N2243" s="11"/>
    </row>
    <row r="2244" spans="8:14" x14ac:dyDescent="0.25">
      <c r="H2244" s="40"/>
      <c r="I2244" s="104"/>
      <c r="J2244" s="86"/>
      <c r="K2244" s="68"/>
      <c r="L2244" s="11"/>
      <c r="M2244" s="45"/>
      <c r="N2244" s="11"/>
    </row>
    <row r="2245" spans="8:14" x14ac:dyDescent="0.25">
      <c r="H2245" s="40"/>
      <c r="I2245" s="104"/>
      <c r="J2245" s="86"/>
      <c r="K2245" s="68"/>
      <c r="L2245" s="11"/>
      <c r="M2245" s="45"/>
      <c r="N2245" s="11"/>
    </row>
    <row r="2246" spans="8:14" x14ac:dyDescent="0.25">
      <c r="H2246" s="40"/>
      <c r="I2246" s="104"/>
      <c r="J2246" s="86"/>
      <c r="K2246" s="68"/>
      <c r="L2246" s="11"/>
      <c r="M2246" s="45"/>
      <c r="N2246" s="11"/>
    </row>
    <row r="2247" spans="8:14" x14ac:dyDescent="0.25">
      <c r="H2247" s="40"/>
      <c r="I2247" s="104"/>
      <c r="J2247" s="86"/>
      <c r="K2247" s="68"/>
      <c r="L2247" s="11"/>
      <c r="M2247" s="45"/>
      <c r="N2247" s="11"/>
    </row>
    <row r="2248" spans="8:14" x14ac:dyDescent="0.25">
      <c r="H2248" s="40"/>
      <c r="I2248" s="104"/>
      <c r="J2248" s="86"/>
      <c r="K2248" s="68"/>
      <c r="L2248" s="11"/>
      <c r="M2248" s="45"/>
      <c r="N2248" s="11"/>
    </row>
    <row r="2249" spans="8:14" x14ac:dyDescent="0.25">
      <c r="H2249" s="40"/>
      <c r="I2249" s="104"/>
      <c r="J2249" s="86"/>
      <c r="K2249" s="68"/>
      <c r="L2249" s="11"/>
      <c r="M2249" s="45"/>
      <c r="N2249" s="11"/>
    </row>
    <row r="2250" spans="8:14" x14ac:dyDescent="0.25">
      <c r="H2250" s="40"/>
      <c r="I2250" s="104"/>
      <c r="J2250" s="86"/>
      <c r="K2250" s="68"/>
      <c r="L2250" s="11"/>
      <c r="M2250" s="45"/>
      <c r="N2250" s="11"/>
    </row>
    <row r="2251" spans="8:14" x14ac:dyDescent="0.25">
      <c r="H2251" s="40"/>
      <c r="I2251" s="104"/>
      <c r="J2251" s="86"/>
      <c r="K2251" s="68"/>
      <c r="L2251" s="11"/>
      <c r="M2251" s="45"/>
      <c r="N2251" s="11"/>
    </row>
    <row r="2252" spans="8:14" x14ac:dyDescent="0.25">
      <c r="H2252" s="40"/>
      <c r="I2252" s="104"/>
      <c r="J2252" s="86"/>
      <c r="K2252" s="68"/>
      <c r="L2252" s="11"/>
      <c r="M2252" s="45"/>
      <c r="N2252" s="11"/>
    </row>
    <row r="2253" spans="8:14" x14ac:dyDescent="0.25">
      <c r="H2253" s="40"/>
      <c r="I2253" s="104"/>
      <c r="J2253" s="86"/>
      <c r="K2253" s="68"/>
      <c r="L2253" s="11"/>
      <c r="M2253" s="45"/>
      <c r="N2253" s="11"/>
    </row>
    <row r="2254" spans="8:14" x14ac:dyDescent="0.25">
      <c r="H2254" s="40"/>
      <c r="I2254" s="104"/>
      <c r="J2254" s="86"/>
      <c r="K2254" s="68"/>
      <c r="L2254" s="11"/>
      <c r="M2254" s="45"/>
      <c r="N2254" s="11"/>
    </row>
    <row r="2255" spans="8:14" x14ac:dyDescent="0.25">
      <c r="H2255" s="40"/>
      <c r="I2255" s="104"/>
      <c r="J2255" s="86"/>
      <c r="K2255" s="68"/>
      <c r="L2255" s="11"/>
      <c r="M2255" s="45"/>
      <c r="N2255" s="11"/>
    </row>
    <row r="2256" spans="8:14" x14ac:dyDescent="0.25">
      <c r="H2256" s="40"/>
      <c r="I2256" s="104"/>
      <c r="J2256" s="86"/>
      <c r="K2256" s="68"/>
      <c r="L2256" s="11"/>
      <c r="M2256" s="45"/>
      <c r="N2256" s="11"/>
    </row>
    <row r="2257" spans="8:14" x14ac:dyDescent="0.25">
      <c r="H2257" s="40"/>
      <c r="I2257" s="104"/>
      <c r="J2257" s="86"/>
      <c r="K2257" s="68"/>
      <c r="L2257" s="11"/>
      <c r="M2257" s="45"/>
      <c r="N2257" s="11"/>
    </row>
    <row r="2258" spans="8:14" x14ac:dyDescent="0.25">
      <c r="H2258" s="40"/>
      <c r="I2258" s="104"/>
      <c r="J2258" s="86"/>
      <c r="K2258" s="68"/>
      <c r="L2258" s="11"/>
      <c r="M2258" s="45"/>
      <c r="N2258" s="11"/>
    </row>
    <row r="2259" spans="8:14" x14ac:dyDescent="0.25">
      <c r="H2259" s="40"/>
      <c r="I2259" s="104"/>
      <c r="J2259" s="86"/>
      <c r="K2259" s="68"/>
      <c r="L2259" s="11"/>
      <c r="M2259" s="45"/>
      <c r="N2259" s="11"/>
    </row>
    <row r="2260" spans="8:14" x14ac:dyDescent="0.25">
      <c r="H2260" s="40"/>
      <c r="I2260" s="104"/>
      <c r="J2260" s="86"/>
      <c r="K2260" s="68"/>
      <c r="L2260" s="11"/>
      <c r="M2260" s="45"/>
      <c r="N2260" s="11"/>
    </row>
    <row r="2261" spans="8:14" x14ac:dyDescent="0.25">
      <c r="H2261" s="40"/>
      <c r="I2261" s="104"/>
      <c r="J2261" s="86"/>
      <c r="K2261" s="68"/>
      <c r="L2261" s="11"/>
      <c r="M2261" s="45"/>
      <c r="N2261" s="11"/>
    </row>
    <row r="2262" spans="8:14" x14ac:dyDescent="0.25">
      <c r="H2262" s="40"/>
      <c r="I2262" s="104"/>
      <c r="J2262" s="86"/>
      <c r="K2262" s="68"/>
      <c r="L2262" s="11"/>
      <c r="M2262" s="45"/>
      <c r="N2262" s="11"/>
    </row>
    <row r="2263" spans="8:14" x14ac:dyDescent="0.25">
      <c r="H2263" s="40"/>
      <c r="I2263" s="104"/>
      <c r="J2263" s="86"/>
      <c r="K2263" s="68"/>
      <c r="L2263" s="11"/>
      <c r="M2263" s="45"/>
      <c r="N2263" s="11"/>
    </row>
    <row r="2264" spans="8:14" x14ac:dyDescent="0.25">
      <c r="H2264" s="40"/>
      <c r="I2264" s="104"/>
      <c r="J2264" s="86"/>
      <c r="K2264" s="68"/>
      <c r="L2264" s="11"/>
      <c r="M2264" s="45"/>
      <c r="N2264" s="11"/>
    </row>
    <row r="2265" spans="8:14" x14ac:dyDescent="0.25">
      <c r="H2265" s="40"/>
      <c r="I2265" s="104"/>
      <c r="J2265" s="86"/>
      <c r="K2265" s="68"/>
      <c r="L2265" s="11"/>
      <c r="M2265" s="45"/>
      <c r="N2265" s="11"/>
    </row>
    <row r="2266" spans="8:14" x14ac:dyDescent="0.25">
      <c r="H2266" s="40"/>
      <c r="I2266" s="104"/>
      <c r="J2266" s="86"/>
      <c r="K2266" s="68"/>
      <c r="L2266" s="11"/>
      <c r="M2266" s="45"/>
      <c r="N2266" s="11"/>
    </row>
    <row r="2267" spans="8:14" x14ac:dyDescent="0.25">
      <c r="H2267" s="40"/>
      <c r="I2267" s="104"/>
      <c r="J2267" s="86"/>
      <c r="K2267" s="68"/>
      <c r="L2267" s="11"/>
      <c r="M2267" s="45"/>
      <c r="N2267" s="11"/>
    </row>
    <row r="2268" spans="8:14" x14ac:dyDescent="0.25">
      <c r="H2268" s="40"/>
      <c r="I2268" s="104"/>
      <c r="J2268" s="86"/>
      <c r="K2268" s="68"/>
      <c r="L2268" s="11"/>
      <c r="M2268" s="45"/>
      <c r="N2268" s="11"/>
    </row>
    <row r="2269" spans="8:14" x14ac:dyDescent="0.25">
      <c r="H2269" s="40"/>
      <c r="I2269" s="104"/>
      <c r="J2269" s="86"/>
      <c r="K2269" s="68"/>
      <c r="L2269" s="11"/>
      <c r="M2269" s="45"/>
      <c r="N2269" s="11"/>
    </row>
    <row r="2270" spans="8:14" x14ac:dyDescent="0.25">
      <c r="H2270" s="40"/>
      <c r="I2270" s="104"/>
      <c r="J2270" s="86"/>
      <c r="K2270" s="68"/>
      <c r="L2270" s="11"/>
      <c r="M2270" s="45"/>
      <c r="N2270" s="11"/>
    </row>
    <row r="2271" spans="8:14" x14ac:dyDescent="0.25">
      <c r="H2271" s="40"/>
      <c r="I2271" s="104"/>
      <c r="J2271" s="86"/>
      <c r="K2271" s="68"/>
      <c r="L2271" s="11"/>
      <c r="M2271" s="45"/>
      <c r="N2271" s="11"/>
    </row>
    <row r="2272" spans="8:14" x14ac:dyDescent="0.25">
      <c r="H2272" s="40"/>
      <c r="I2272" s="104"/>
      <c r="J2272" s="86"/>
      <c r="K2272" s="68"/>
      <c r="L2272" s="11"/>
      <c r="M2272" s="45"/>
      <c r="N2272" s="11"/>
    </row>
    <row r="2273" spans="8:14" x14ac:dyDescent="0.25">
      <c r="H2273" s="40"/>
      <c r="I2273" s="104"/>
      <c r="J2273" s="86"/>
      <c r="K2273" s="68"/>
      <c r="L2273" s="11"/>
      <c r="M2273" s="45"/>
      <c r="N2273" s="11"/>
    </row>
    <row r="2274" spans="8:14" x14ac:dyDescent="0.25">
      <c r="H2274" s="40"/>
      <c r="I2274" s="104"/>
      <c r="J2274" s="86"/>
      <c r="K2274" s="68"/>
      <c r="L2274" s="11"/>
      <c r="M2274" s="45"/>
      <c r="N2274" s="11"/>
    </row>
    <row r="2275" spans="8:14" x14ac:dyDescent="0.25">
      <c r="H2275" s="40"/>
      <c r="I2275" s="104"/>
      <c r="J2275" s="86"/>
      <c r="K2275" s="68"/>
      <c r="L2275" s="11"/>
      <c r="M2275" s="45"/>
      <c r="N2275" s="11"/>
    </row>
    <row r="2276" spans="8:14" x14ac:dyDescent="0.25">
      <c r="H2276" s="40"/>
      <c r="I2276" s="104"/>
      <c r="J2276" s="86"/>
      <c r="K2276" s="68"/>
      <c r="L2276" s="11"/>
      <c r="M2276" s="45"/>
      <c r="N2276" s="11"/>
    </row>
    <row r="2277" spans="8:14" x14ac:dyDescent="0.25">
      <c r="H2277" s="40"/>
      <c r="I2277" s="104"/>
      <c r="J2277" s="86"/>
      <c r="K2277" s="68"/>
      <c r="L2277" s="11"/>
      <c r="M2277" s="45"/>
      <c r="N2277" s="11"/>
    </row>
    <row r="2278" spans="8:14" x14ac:dyDescent="0.25">
      <c r="H2278" s="40"/>
      <c r="I2278" s="104"/>
      <c r="J2278" s="86"/>
      <c r="K2278" s="68"/>
      <c r="L2278" s="11"/>
      <c r="M2278" s="45"/>
      <c r="N2278" s="11"/>
    </row>
    <row r="2279" spans="8:14" x14ac:dyDescent="0.25">
      <c r="H2279" s="40"/>
      <c r="I2279" s="104"/>
      <c r="J2279" s="86"/>
      <c r="K2279" s="68"/>
      <c r="L2279" s="11"/>
      <c r="M2279" s="45"/>
      <c r="N2279" s="11"/>
    </row>
    <row r="2280" spans="8:14" x14ac:dyDescent="0.25">
      <c r="H2280" s="40"/>
      <c r="I2280" s="104"/>
      <c r="J2280" s="86"/>
      <c r="K2280" s="68"/>
      <c r="L2280" s="11"/>
      <c r="M2280" s="45"/>
      <c r="N2280" s="11"/>
    </row>
    <row r="2281" spans="8:14" x14ac:dyDescent="0.25">
      <c r="H2281" s="40"/>
      <c r="I2281" s="104"/>
      <c r="J2281" s="86"/>
      <c r="K2281" s="68"/>
      <c r="L2281" s="11"/>
      <c r="M2281" s="45"/>
      <c r="N2281" s="11"/>
    </row>
    <row r="2282" spans="8:14" x14ac:dyDescent="0.25">
      <c r="H2282" s="40"/>
      <c r="I2282" s="104"/>
      <c r="J2282" s="86"/>
      <c r="K2282" s="68"/>
      <c r="L2282" s="11"/>
      <c r="M2282" s="45"/>
      <c r="N2282" s="11"/>
    </row>
    <row r="2283" spans="8:14" x14ac:dyDescent="0.25">
      <c r="H2283" s="40"/>
      <c r="I2283" s="104"/>
      <c r="J2283" s="86"/>
      <c r="K2283" s="68"/>
      <c r="L2283" s="11"/>
      <c r="M2283" s="45"/>
      <c r="N2283" s="11"/>
    </row>
    <row r="2284" spans="8:14" x14ac:dyDescent="0.25">
      <c r="H2284" s="40"/>
      <c r="I2284" s="104"/>
      <c r="J2284" s="86"/>
      <c r="K2284" s="68"/>
      <c r="L2284" s="11"/>
      <c r="M2284" s="45"/>
      <c r="N2284" s="11"/>
    </row>
    <row r="2285" spans="8:14" x14ac:dyDescent="0.25">
      <c r="H2285" s="40"/>
      <c r="I2285" s="104"/>
      <c r="J2285" s="86"/>
      <c r="K2285" s="68"/>
      <c r="L2285" s="11"/>
      <c r="M2285" s="45"/>
      <c r="N2285" s="11"/>
    </row>
    <row r="2286" spans="8:14" x14ac:dyDescent="0.25">
      <c r="H2286" s="40"/>
      <c r="I2286" s="104"/>
      <c r="J2286" s="86"/>
      <c r="K2286" s="68"/>
      <c r="L2286" s="11"/>
      <c r="M2286" s="45"/>
      <c r="N2286" s="11"/>
    </row>
    <row r="2287" spans="8:14" x14ac:dyDescent="0.25">
      <c r="H2287" s="40"/>
      <c r="I2287" s="104"/>
      <c r="J2287" s="86"/>
      <c r="K2287" s="68"/>
      <c r="L2287" s="11"/>
      <c r="M2287" s="45"/>
      <c r="N2287" s="11"/>
    </row>
    <row r="2288" spans="8:14" x14ac:dyDescent="0.25">
      <c r="H2288" s="40"/>
      <c r="I2288" s="104"/>
      <c r="J2288" s="86"/>
      <c r="K2288" s="68"/>
      <c r="L2288" s="11"/>
      <c r="M2288" s="45"/>
      <c r="N2288" s="11"/>
    </row>
    <row r="2289" spans="8:14" x14ac:dyDescent="0.25">
      <c r="H2289" s="40"/>
      <c r="I2289" s="104"/>
      <c r="J2289" s="86"/>
      <c r="K2289" s="68"/>
      <c r="L2289" s="11"/>
      <c r="M2289" s="45"/>
      <c r="N2289" s="11"/>
    </row>
    <row r="2290" spans="8:14" x14ac:dyDescent="0.25">
      <c r="H2290" s="40"/>
      <c r="I2290" s="104"/>
      <c r="J2290" s="86"/>
      <c r="K2290" s="68"/>
      <c r="L2290" s="11"/>
      <c r="M2290" s="45"/>
      <c r="N2290" s="11"/>
    </row>
    <row r="2291" spans="8:14" x14ac:dyDescent="0.25">
      <c r="H2291" s="40"/>
      <c r="I2291" s="104"/>
      <c r="J2291" s="86"/>
      <c r="K2291" s="68"/>
      <c r="L2291" s="11"/>
      <c r="M2291" s="45"/>
      <c r="N2291" s="11"/>
    </row>
    <row r="2292" spans="8:14" x14ac:dyDescent="0.25">
      <c r="H2292" s="40"/>
      <c r="I2292" s="104"/>
      <c r="J2292" s="86"/>
      <c r="K2292" s="68"/>
      <c r="L2292" s="11"/>
      <c r="M2292" s="45"/>
      <c r="N2292" s="11"/>
    </row>
    <row r="2293" spans="8:14" x14ac:dyDescent="0.25">
      <c r="H2293" s="40"/>
      <c r="I2293" s="104"/>
      <c r="J2293" s="86"/>
      <c r="K2293" s="68"/>
      <c r="L2293" s="11"/>
      <c r="M2293" s="45"/>
      <c r="N2293" s="11"/>
    </row>
    <row r="2294" spans="8:14" x14ac:dyDescent="0.25">
      <c r="H2294" s="40"/>
      <c r="I2294" s="104"/>
      <c r="J2294" s="86"/>
      <c r="K2294" s="68"/>
      <c r="L2294" s="11"/>
      <c r="M2294" s="45"/>
      <c r="N2294" s="11"/>
    </row>
    <row r="2295" spans="8:14" x14ac:dyDescent="0.25">
      <c r="H2295" s="40"/>
      <c r="I2295" s="104"/>
      <c r="J2295" s="86"/>
      <c r="K2295" s="68"/>
      <c r="L2295" s="11"/>
      <c r="M2295" s="45"/>
      <c r="N2295" s="11"/>
    </row>
    <row r="2296" spans="8:14" x14ac:dyDescent="0.25">
      <c r="H2296" s="40"/>
      <c r="I2296" s="104"/>
      <c r="J2296" s="86"/>
      <c r="K2296" s="68"/>
      <c r="L2296" s="11"/>
      <c r="M2296" s="45"/>
      <c r="N2296" s="11"/>
    </row>
    <row r="2297" spans="8:14" x14ac:dyDescent="0.25">
      <c r="H2297" s="40"/>
      <c r="I2297" s="104"/>
      <c r="J2297" s="86"/>
      <c r="K2297" s="68"/>
      <c r="L2297" s="11"/>
      <c r="M2297" s="45"/>
      <c r="N2297" s="11"/>
    </row>
    <row r="2298" spans="8:14" x14ac:dyDescent="0.25">
      <c r="H2298" s="40"/>
      <c r="I2298" s="104"/>
      <c r="J2298" s="86"/>
      <c r="K2298" s="68"/>
      <c r="L2298" s="11"/>
      <c r="M2298" s="45"/>
      <c r="N2298" s="11"/>
    </row>
    <row r="2299" spans="8:14" x14ac:dyDescent="0.25">
      <c r="H2299" s="40"/>
      <c r="I2299" s="104"/>
      <c r="J2299" s="86"/>
      <c r="K2299" s="68"/>
      <c r="L2299" s="11"/>
      <c r="M2299" s="45"/>
      <c r="N2299" s="11"/>
    </row>
    <row r="2300" spans="8:14" x14ac:dyDescent="0.25">
      <c r="H2300" s="40"/>
      <c r="I2300" s="104"/>
      <c r="J2300" s="86"/>
      <c r="K2300" s="68"/>
      <c r="L2300" s="11"/>
      <c r="M2300" s="45"/>
      <c r="N2300" s="11"/>
    </row>
    <row r="2301" spans="8:14" x14ac:dyDescent="0.25">
      <c r="H2301" s="40"/>
      <c r="I2301" s="104"/>
      <c r="J2301" s="86"/>
      <c r="K2301" s="68"/>
      <c r="L2301" s="11"/>
      <c r="M2301" s="45"/>
      <c r="N2301" s="11"/>
    </row>
    <row r="2302" spans="8:14" x14ac:dyDescent="0.25">
      <c r="H2302" s="40"/>
      <c r="I2302" s="104"/>
      <c r="J2302" s="86"/>
      <c r="K2302" s="68"/>
      <c r="L2302" s="11"/>
      <c r="M2302" s="45"/>
      <c r="N2302" s="11"/>
    </row>
    <row r="2303" spans="8:14" x14ac:dyDescent="0.25">
      <c r="H2303" s="40"/>
      <c r="I2303" s="104"/>
      <c r="J2303" s="86"/>
      <c r="K2303" s="68"/>
      <c r="L2303" s="11"/>
      <c r="M2303" s="45"/>
      <c r="N2303" s="11"/>
    </row>
    <row r="2304" spans="8:14" x14ac:dyDescent="0.25">
      <c r="H2304" s="40"/>
      <c r="I2304" s="104"/>
      <c r="J2304" s="86"/>
      <c r="K2304" s="68"/>
      <c r="L2304" s="11"/>
      <c r="M2304" s="45"/>
      <c r="N2304" s="11"/>
    </row>
    <row r="2305" spans="8:14" x14ac:dyDescent="0.25">
      <c r="H2305" s="40"/>
      <c r="I2305" s="104"/>
      <c r="J2305" s="86"/>
      <c r="K2305" s="68"/>
      <c r="L2305" s="11"/>
      <c r="M2305" s="45"/>
      <c r="N2305" s="11"/>
    </row>
    <row r="2306" spans="8:14" x14ac:dyDescent="0.25">
      <c r="H2306" s="40"/>
      <c r="I2306" s="104"/>
      <c r="J2306" s="86"/>
      <c r="K2306" s="68"/>
      <c r="L2306" s="11"/>
      <c r="M2306" s="45"/>
      <c r="N2306" s="11"/>
    </row>
    <row r="2307" spans="8:14" x14ac:dyDescent="0.25">
      <c r="H2307" s="40"/>
      <c r="I2307" s="104"/>
      <c r="J2307" s="86"/>
      <c r="K2307" s="68"/>
      <c r="L2307" s="11"/>
      <c r="M2307" s="45"/>
      <c r="N2307" s="11"/>
    </row>
    <row r="2308" spans="8:14" x14ac:dyDescent="0.25">
      <c r="H2308" s="40"/>
      <c r="I2308" s="104"/>
      <c r="J2308" s="86"/>
      <c r="K2308" s="68"/>
      <c r="L2308" s="11"/>
      <c r="M2308" s="45"/>
      <c r="N2308" s="11"/>
    </row>
    <row r="2309" spans="8:14" x14ac:dyDescent="0.25">
      <c r="H2309" s="40"/>
      <c r="I2309" s="104"/>
      <c r="J2309" s="86"/>
      <c r="K2309" s="68"/>
      <c r="L2309" s="11"/>
      <c r="M2309" s="45"/>
      <c r="N2309" s="11"/>
    </row>
    <row r="2310" spans="8:14" x14ac:dyDescent="0.25">
      <c r="H2310" s="40"/>
      <c r="I2310" s="104"/>
      <c r="J2310" s="86"/>
      <c r="K2310" s="68"/>
      <c r="L2310" s="11"/>
      <c r="M2310" s="45"/>
      <c r="N2310" s="11"/>
    </row>
    <row r="2311" spans="8:14" x14ac:dyDescent="0.25">
      <c r="H2311" s="40"/>
      <c r="I2311" s="104"/>
      <c r="J2311" s="86"/>
      <c r="K2311" s="68"/>
      <c r="L2311" s="11"/>
      <c r="M2311" s="45"/>
      <c r="N2311" s="11"/>
    </row>
    <row r="2312" spans="8:14" x14ac:dyDescent="0.25">
      <c r="H2312" s="40"/>
      <c r="I2312" s="104"/>
      <c r="J2312" s="86"/>
      <c r="K2312" s="68"/>
      <c r="L2312" s="11"/>
      <c r="M2312" s="45"/>
      <c r="N2312" s="11"/>
    </row>
    <row r="2313" spans="8:14" x14ac:dyDescent="0.25">
      <c r="H2313" s="40"/>
      <c r="I2313" s="104"/>
      <c r="J2313" s="86"/>
      <c r="K2313" s="68"/>
      <c r="L2313" s="11"/>
      <c r="M2313" s="45"/>
      <c r="N2313" s="11"/>
    </row>
    <row r="2314" spans="8:14" x14ac:dyDescent="0.25">
      <c r="H2314" s="40"/>
      <c r="I2314" s="104"/>
      <c r="J2314" s="86"/>
      <c r="K2314" s="68"/>
      <c r="L2314" s="11"/>
      <c r="M2314" s="45"/>
      <c r="N2314" s="11"/>
    </row>
    <row r="2315" spans="8:14" x14ac:dyDescent="0.25">
      <c r="H2315" s="40"/>
      <c r="I2315" s="104"/>
      <c r="J2315" s="86"/>
      <c r="K2315" s="68"/>
      <c r="L2315" s="11"/>
      <c r="M2315" s="45"/>
      <c r="N2315" s="11"/>
    </row>
    <row r="2316" spans="8:14" x14ac:dyDescent="0.25">
      <c r="H2316" s="40"/>
      <c r="I2316" s="104"/>
      <c r="J2316" s="86"/>
      <c r="K2316" s="68"/>
      <c r="L2316" s="11"/>
      <c r="M2316" s="45"/>
      <c r="N2316" s="11"/>
    </row>
    <row r="2317" spans="8:14" x14ac:dyDescent="0.25">
      <c r="H2317" s="40"/>
      <c r="I2317" s="104"/>
      <c r="J2317" s="86"/>
      <c r="K2317" s="68"/>
      <c r="L2317" s="11"/>
      <c r="M2317" s="45"/>
      <c r="N2317" s="11"/>
    </row>
    <row r="2318" spans="8:14" x14ac:dyDescent="0.25">
      <c r="H2318" s="40"/>
      <c r="I2318" s="104"/>
      <c r="J2318" s="86"/>
      <c r="K2318" s="68"/>
      <c r="L2318" s="11"/>
      <c r="M2318" s="45"/>
      <c r="N2318" s="11"/>
    </row>
    <row r="2319" spans="8:14" x14ac:dyDescent="0.25">
      <c r="H2319" s="40"/>
      <c r="I2319" s="104"/>
      <c r="J2319" s="86"/>
      <c r="K2319" s="68"/>
      <c r="L2319" s="11"/>
      <c r="M2319" s="45"/>
      <c r="N2319" s="11"/>
    </row>
    <row r="2320" spans="8:14" x14ac:dyDescent="0.25">
      <c r="H2320" s="40"/>
      <c r="I2320" s="104"/>
      <c r="J2320" s="86"/>
      <c r="K2320" s="68"/>
      <c r="L2320" s="11"/>
      <c r="M2320" s="45"/>
      <c r="N2320" s="11"/>
    </row>
    <row r="2321" spans="8:14" x14ac:dyDescent="0.25">
      <c r="H2321" s="40"/>
      <c r="I2321" s="104"/>
      <c r="J2321" s="86"/>
      <c r="K2321" s="68"/>
      <c r="L2321" s="11"/>
      <c r="M2321" s="45"/>
      <c r="N2321" s="11"/>
    </row>
    <row r="2322" spans="8:14" x14ac:dyDescent="0.25">
      <c r="H2322" s="40"/>
      <c r="I2322" s="104"/>
      <c r="J2322" s="86"/>
      <c r="K2322" s="68"/>
      <c r="L2322" s="11"/>
      <c r="M2322" s="45"/>
      <c r="N2322" s="11"/>
    </row>
    <row r="2323" spans="8:14" x14ac:dyDescent="0.25">
      <c r="H2323" s="40"/>
      <c r="I2323" s="104"/>
      <c r="J2323" s="86"/>
      <c r="K2323" s="68"/>
      <c r="L2323" s="11"/>
      <c r="M2323" s="45"/>
      <c r="N2323" s="11"/>
    </row>
    <row r="2324" spans="8:14" x14ac:dyDescent="0.25">
      <c r="H2324" s="40"/>
      <c r="I2324" s="104"/>
      <c r="J2324" s="86"/>
      <c r="K2324" s="68"/>
      <c r="L2324" s="11"/>
      <c r="M2324" s="45"/>
      <c r="N2324" s="11"/>
    </row>
    <row r="2325" spans="8:14" x14ac:dyDescent="0.25">
      <c r="H2325" s="40"/>
      <c r="I2325" s="104"/>
      <c r="J2325" s="86"/>
      <c r="K2325" s="68"/>
      <c r="L2325" s="11"/>
      <c r="M2325" s="45"/>
      <c r="N2325" s="11"/>
    </row>
    <row r="2326" spans="8:14" x14ac:dyDescent="0.25">
      <c r="H2326" s="40"/>
      <c r="I2326" s="104"/>
      <c r="J2326" s="86"/>
      <c r="K2326" s="68"/>
      <c r="L2326" s="11"/>
      <c r="M2326" s="45"/>
      <c r="N2326" s="11"/>
    </row>
    <row r="2327" spans="8:14" x14ac:dyDescent="0.25">
      <c r="H2327" s="40"/>
      <c r="I2327" s="104"/>
      <c r="J2327" s="86"/>
      <c r="K2327" s="68"/>
      <c r="L2327" s="11"/>
      <c r="M2327" s="45"/>
      <c r="N2327" s="11"/>
    </row>
    <row r="2328" spans="8:14" x14ac:dyDescent="0.25">
      <c r="H2328" s="40"/>
      <c r="I2328" s="104"/>
      <c r="J2328" s="86"/>
      <c r="K2328" s="68"/>
      <c r="L2328" s="11"/>
      <c r="M2328" s="45"/>
      <c r="N2328" s="11"/>
    </row>
    <row r="2329" spans="8:14" x14ac:dyDescent="0.25">
      <c r="H2329" s="40"/>
      <c r="I2329" s="104"/>
      <c r="J2329" s="86"/>
      <c r="K2329" s="68"/>
      <c r="L2329" s="11"/>
      <c r="M2329" s="45"/>
      <c r="N2329" s="11"/>
    </row>
    <row r="2330" spans="8:14" x14ac:dyDescent="0.25">
      <c r="H2330" s="40"/>
      <c r="I2330" s="104"/>
      <c r="J2330" s="86"/>
      <c r="K2330" s="68"/>
      <c r="L2330" s="11"/>
      <c r="M2330" s="45"/>
      <c r="N2330" s="11"/>
    </row>
    <row r="2331" spans="8:14" x14ac:dyDescent="0.25">
      <c r="H2331" s="40"/>
      <c r="I2331" s="104"/>
      <c r="J2331" s="86"/>
      <c r="K2331" s="68"/>
      <c r="L2331" s="11"/>
      <c r="M2331" s="45"/>
      <c r="N2331" s="11"/>
    </row>
    <row r="2332" spans="8:14" x14ac:dyDescent="0.25">
      <c r="H2332" s="40"/>
      <c r="I2332" s="104"/>
      <c r="J2332" s="86"/>
      <c r="K2332" s="68"/>
      <c r="L2332" s="11"/>
      <c r="M2332" s="45"/>
      <c r="N2332" s="11"/>
    </row>
    <row r="2333" spans="8:14" x14ac:dyDescent="0.25">
      <c r="H2333" s="40"/>
      <c r="I2333" s="104"/>
      <c r="J2333" s="86"/>
      <c r="K2333" s="68"/>
      <c r="L2333" s="11"/>
      <c r="M2333" s="45"/>
      <c r="N2333" s="11"/>
    </row>
    <row r="2334" spans="8:14" x14ac:dyDescent="0.25">
      <c r="H2334" s="40"/>
      <c r="I2334" s="104"/>
      <c r="J2334" s="86"/>
      <c r="K2334" s="68"/>
      <c r="L2334" s="11"/>
      <c r="M2334" s="45"/>
      <c r="N2334" s="11"/>
    </row>
    <row r="2335" spans="8:14" x14ac:dyDescent="0.25">
      <c r="H2335" s="40"/>
      <c r="I2335" s="104"/>
      <c r="J2335" s="86"/>
      <c r="K2335" s="68"/>
      <c r="L2335" s="11"/>
      <c r="M2335" s="45"/>
      <c r="N2335" s="11"/>
    </row>
    <row r="2336" spans="8:14" x14ac:dyDescent="0.25">
      <c r="H2336" s="40"/>
      <c r="I2336" s="104"/>
      <c r="J2336" s="86"/>
      <c r="K2336" s="68"/>
      <c r="L2336" s="11"/>
      <c r="M2336" s="45"/>
      <c r="N2336" s="11"/>
    </row>
    <row r="2337" spans="8:14" x14ac:dyDescent="0.25">
      <c r="H2337" s="40"/>
      <c r="I2337" s="104"/>
      <c r="J2337" s="86"/>
      <c r="K2337" s="68"/>
      <c r="L2337" s="11"/>
      <c r="M2337" s="45"/>
      <c r="N2337" s="11"/>
    </row>
    <row r="2338" spans="8:14" x14ac:dyDescent="0.25">
      <c r="H2338" s="40"/>
      <c r="I2338" s="104"/>
      <c r="J2338" s="86"/>
      <c r="K2338" s="68"/>
      <c r="L2338" s="11"/>
      <c r="M2338" s="45"/>
      <c r="N2338" s="11"/>
    </row>
    <row r="2339" spans="8:14" x14ac:dyDescent="0.25">
      <c r="H2339" s="40"/>
      <c r="I2339" s="104"/>
      <c r="J2339" s="86"/>
      <c r="K2339" s="68"/>
      <c r="L2339" s="11"/>
      <c r="M2339" s="45"/>
      <c r="N2339" s="11"/>
    </row>
    <row r="2340" spans="8:14" x14ac:dyDescent="0.25">
      <c r="H2340" s="40"/>
      <c r="I2340" s="104"/>
      <c r="J2340" s="86"/>
      <c r="K2340" s="68"/>
      <c r="L2340" s="11"/>
      <c r="M2340" s="45"/>
      <c r="N2340" s="11"/>
    </row>
    <row r="2341" spans="8:14" x14ac:dyDescent="0.25">
      <c r="H2341" s="40"/>
      <c r="I2341" s="104"/>
      <c r="J2341" s="86"/>
      <c r="K2341" s="68"/>
      <c r="L2341" s="11"/>
      <c r="M2341" s="45"/>
      <c r="N2341" s="11"/>
    </row>
    <row r="2342" spans="8:14" x14ac:dyDescent="0.25">
      <c r="H2342" s="40"/>
      <c r="I2342" s="104"/>
      <c r="J2342" s="86"/>
      <c r="K2342" s="68"/>
      <c r="L2342" s="11"/>
      <c r="M2342" s="45"/>
      <c r="N2342" s="11"/>
    </row>
    <row r="2343" spans="8:14" x14ac:dyDescent="0.25">
      <c r="H2343" s="40"/>
      <c r="I2343" s="104"/>
      <c r="J2343" s="86"/>
      <c r="K2343" s="68"/>
      <c r="L2343" s="11"/>
      <c r="M2343" s="45"/>
      <c r="N2343" s="11"/>
    </row>
    <row r="2344" spans="8:14" x14ac:dyDescent="0.25">
      <c r="H2344" s="40"/>
      <c r="I2344" s="104"/>
      <c r="J2344" s="86"/>
      <c r="K2344" s="68"/>
      <c r="L2344" s="11"/>
      <c r="M2344" s="45"/>
      <c r="N2344" s="11"/>
    </row>
    <row r="2345" spans="8:14" x14ac:dyDescent="0.25">
      <c r="H2345" s="40"/>
      <c r="I2345" s="104"/>
      <c r="J2345" s="86"/>
      <c r="K2345" s="68"/>
      <c r="L2345" s="11"/>
      <c r="M2345" s="45"/>
      <c r="N2345" s="11"/>
    </row>
    <row r="2346" spans="8:14" x14ac:dyDescent="0.25">
      <c r="H2346" s="40"/>
      <c r="I2346" s="104"/>
      <c r="J2346" s="86"/>
      <c r="K2346" s="68"/>
      <c r="L2346" s="11"/>
      <c r="M2346" s="45"/>
      <c r="N2346" s="11"/>
    </row>
    <row r="2347" spans="8:14" x14ac:dyDescent="0.25">
      <c r="H2347" s="40"/>
      <c r="I2347" s="104"/>
      <c r="J2347" s="86"/>
      <c r="K2347" s="68"/>
      <c r="L2347" s="11"/>
      <c r="M2347" s="45"/>
      <c r="N2347" s="11"/>
    </row>
    <row r="2348" spans="8:14" x14ac:dyDescent="0.25">
      <c r="H2348" s="40"/>
      <c r="I2348" s="104"/>
      <c r="J2348" s="86"/>
      <c r="K2348" s="68"/>
      <c r="L2348" s="11"/>
      <c r="M2348" s="45"/>
      <c r="N2348" s="11"/>
    </row>
    <row r="2349" spans="8:14" x14ac:dyDescent="0.25">
      <c r="H2349" s="40"/>
      <c r="I2349" s="104"/>
      <c r="J2349" s="86"/>
      <c r="K2349" s="68"/>
      <c r="L2349" s="11"/>
      <c r="M2349" s="45"/>
      <c r="N2349" s="11"/>
    </row>
    <row r="2350" spans="8:14" x14ac:dyDescent="0.25">
      <c r="H2350" s="40"/>
      <c r="I2350" s="104"/>
      <c r="J2350" s="86"/>
      <c r="K2350" s="68"/>
      <c r="L2350" s="11"/>
      <c r="M2350" s="45"/>
      <c r="N2350" s="11"/>
    </row>
    <row r="2351" spans="8:14" x14ac:dyDescent="0.25">
      <c r="H2351" s="40"/>
      <c r="I2351" s="104"/>
      <c r="J2351" s="86"/>
      <c r="K2351" s="68"/>
      <c r="L2351" s="11"/>
      <c r="M2351" s="45"/>
      <c r="N2351" s="11"/>
    </row>
    <row r="2352" spans="8:14" x14ac:dyDescent="0.25">
      <c r="H2352" s="40"/>
      <c r="I2352" s="104"/>
      <c r="J2352" s="86"/>
      <c r="K2352" s="68"/>
      <c r="L2352" s="11"/>
      <c r="M2352" s="45"/>
      <c r="N2352" s="11"/>
    </row>
    <row r="2353" spans="8:14" x14ac:dyDescent="0.25">
      <c r="H2353" s="40"/>
      <c r="I2353" s="104"/>
      <c r="J2353" s="86"/>
      <c r="K2353" s="68"/>
      <c r="L2353" s="11"/>
      <c r="M2353" s="45"/>
      <c r="N2353" s="11"/>
    </row>
    <row r="2354" spans="8:14" x14ac:dyDescent="0.25">
      <c r="H2354" s="40"/>
      <c r="I2354" s="104"/>
      <c r="J2354" s="86"/>
      <c r="K2354" s="68"/>
      <c r="L2354" s="11"/>
      <c r="M2354" s="45"/>
      <c r="N2354" s="11"/>
    </row>
    <row r="2355" spans="8:14" x14ac:dyDescent="0.25">
      <c r="H2355" s="40"/>
      <c r="I2355" s="104"/>
      <c r="J2355" s="86"/>
      <c r="K2355" s="68"/>
      <c r="L2355" s="11"/>
      <c r="M2355" s="45"/>
      <c r="N2355" s="11"/>
    </row>
    <row r="2356" spans="8:14" x14ac:dyDescent="0.25">
      <c r="H2356" s="40"/>
      <c r="I2356" s="104"/>
      <c r="J2356" s="86"/>
      <c r="K2356" s="68"/>
      <c r="L2356" s="11"/>
      <c r="M2356" s="45"/>
      <c r="N2356" s="11"/>
    </row>
    <row r="2357" spans="8:14" x14ac:dyDescent="0.25">
      <c r="H2357" s="40"/>
      <c r="I2357" s="104"/>
      <c r="J2357" s="86"/>
      <c r="K2357" s="68"/>
      <c r="L2357" s="11"/>
      <c r="M2357" s="45"/>
      <c r="N2357" s="11"/>
    </row>
    <row r="2358" spans="8:14" x14ac:dyDescent="0.25">
      <c r="H2358" s="40"/>
      <c r="I2358" s="104"/>
      <c r="J2358" s="86"/>
      <c r="K2358" s="68"/>
      <c r="L2358" s="11"/>
      <c r="M2358" s="45"/>
      <c r="N2358" s="11"/>
    </row>
    <row r="2359" spans="8:14" x14ac:dyDescent="0.25">
      <c r="H2359" s="40"/>
      <c r="I2359" s="104"/>
      <c r="J2359" s="86"/>
      <c r="K2359" s="68"/>
      <c r="L2359" s="11"/>
      <c r="M2359" s="45"/>
      <c r="N2359" s="11"/>
    </row>
    <row r="2360" spans="8:14" x14ac:dyDescent="0.25">
      <c r="H2360" s="40"/>
      <c r="I2360" s="104"/>
      <c r="J2360" s="86"/>
      <c r="K2360" s="68"/>
      <c r="L2360" s="11"/>
      <c r="M2360" s="45"/>
      <c r="N2360" s="11"/>
    </row>
    <row r="2361" spans="8:14" x14ac:dyDescent="0.25">
      <c r="H2361" s="40"/>
      <c r="I2361" s="104"/>
      <c r="J2361" s="86"/>
      <c r="K2361" s="68"/>
      <c r="L2361" s="11"/>
      <c r="M2361" s="45"/>
      <c r="N2361" s="11"/>
    </row>
    <row r="2362" spans="8:14" x14ac:dyDescent="0.25">
      <c r="H2362" s="40"/>
      <c r="I2362" s="104"/>
      <c r="J2362" s="86"/>
      <c r="K2362" s="68"/>
      <c r="L2362" s="11"/>
      <c r="M2362" s="45"/>
      <c r="N2362" s="11"/>
    </row>
    <row r="2363" spans="8:14" x14ac:dyDescent="0.25">
      <c r="H2363" s="40"/>
      <c r="I2363" s="104"/>
      <c r="J2363" s="86"/>
      <c r="K2363" s="68"/>
      <c r="L2363" s="11"/>
      <c r="M2363" s="45"/>
      <c r="N2363" s="11"/>
    </row>
    <row r="2364" spans="8:14" x14ac:dyDescent="0.25">
      <c r="H2364" s="40"/>
      <c r="I2364" s="104"/>
      <c r="J2364" s="86"/>
      <c r="K2364" s="68"/>
      <c r="L2364" s="11"/>
      <c r="M2364" s="45"/>
      <c r="N2364" s="11"/>
    </row>
    <row r="2365" spans="8:14" x14ac:dyDescent="0.25">
      <c r="H2365" s="40"/>
      <c r="I2365" s="104"/>
      <c r="J2365" s="86"/>
      <c r="K2365" s="68"/>
      <c r="L2365" s="11"/>
      <c r="M2365" s="45"/>
      <c r="N2365" s="11"/>
    </row>
    <row r="2366" spans="8:14" x14ac:dyDescent="0.25">
      <c r="H2366" s="40"/>
      <c r="I2366" s="104"/>
      <c r="J2366" s="86"/>
      <c r="K2366" s="68"/>
      <c r="L2366" s="11"/>
      <c r="M2366" s="45"/>
      <c r="N2366" s="11"/>
    </row>
    <row r="2367" spans="8:14" x14ac:dyDescent="0.25">
      <c r="H2367" s="40"/>
      <c r="I2367" s="104"/>
      <c r="J2367" s="86"/>
      <c r="K2367" s="68"/>
      <c r="L2367" s="11"/>
      <c r="M2367" s="45"/>
      <c r="N2367" s="11"/>
    </row>
    <row r="2368" spans="8:14" x14ac:dyDescent="0.25">
      <c r="H2368" s="40"/>
      <c r="I2368" s="104"/>
      <c r="J2368" s="86"/>
      <c r="K2368" s="68"/>
      <c r="L2368" s="11"/>
      <c r="M2368" s="45"/>
      <c r="N2368" s="11"/>
    </row>
    <row r="2369" spans="8:14" x14ac:dyDescent="0.25">
      <c r="H2369" s="40"/>
      <c r="I2369" s="104"/>
      <c r="J2369" s="86"/>
      <c r="K2369" s="68"/>
      <c r="L2369" s="11"/>
      <c r="M2369" s="45"/>
      <c r="N2369" s="11"/>
    </row>
    <row r="2370" spans="8:14" x14ac:dyDescent="0.25">
      <c r="H2370" s="40"/>
      <c r="I2370" s="104"/>
      <c r="J2370" s="86"/>
      <c r="K2370" s="68"/>
      <c r="L2370" s="11"/>
      <c r="M2370" s="45"/>
      <c r="N2370" s="11"/>
    </row>
    <row r="2371" spans="8:14" x14ac:dyDescent="0.25">
      <c r="H2371" s="40"/>
      <c r="I2371" s="104"/>
      <c r="J2371" s="86"/>
      <c r="K2371" s="68"/>
      <c r="L2371" s="11"/>
      <c r="M2371" s="45"/>
      <c r="N2371" s="11"/>
    </row>
    <row r="2372" spans="8:14" x14ac:dyDescent="0.25">
      <c r="H2372" s="40"/>
      <c r="I2372" s="104"/>
      <c r="J2372" s="86"/>
      <c r="K2372" s="68"/>
      <c r="L2372" s="11"/>
      <c r="M2372" s="45"/>
      <c r="N2372" s="11"/>
    </row>
    <row r="2373" spans="8:14" x14ac:dyDescent="0.25">
      <c r="H2373" s="40"/>
      <c r="I2373" s="104"/>
      <c r="J2373" s="86"/>
      <c r="K2373" s="68"/>
      <c r="L2373" s="11"/>
      <c r="M2373" s="45"/>
      <c r="N2373" s="11"/>
    </row>
    <row r="2374" spans="8:14" x14ac:dyDescent="0.25">
      <c r="H2374" s="40"/>
      <c r="I2374" s="104"/>
      <c r="J2374" s="86"/>
      <c r="K2374" s="68"/>
      <c r="L2374" s="11"/>
      <c r="M2374" s="45"/>
      <c r="N2374" s="11"/>
    </row>
    <row r="2375" spans="8:14" x14ac:dyDescent="0.25">
      <c r="H2375" s="40"/>
      <c r="I2375" s="104"/>
      <c r="J2375" s="86"/>
      <c r="K2375" s="68"/>
      <c r="L2375" s="11"/>
      <c r="M2375" s="45"/>
      <c r="N2375" s="11"/>
    </row>
    <row r="2376" spans="8:14" x14ac:dyDescent="0.25">
      <c r="H2376" s="40"/>
      <c r="I2376" s="104"/>
      <c r="J2376" s="86"/>
      <c r="K2376" s="68"/>
      <c r="L2376" s="11"/>
      <c r="M2376" s="45"/>
      <c r="N2376" s="11"/>
    </row>
    <row r="2377" spans="8:14" x14ac:dyDescent="0.25">
      <c r="H2377" s="40"/>
      <c r="I2377" s="104"/>
      <c r="J2377" s="86"/>
      <c r="K2377" s="68"/>
      <c r="L2377" s="11"/>
      <c r="M2377" s="45"/>
      <c r="N2377" s="11"/>
    </row>
    <row r="2378" spans="8:14" x14ac:dyDescent="0.25">
      <c r="H2378" s="40"/>
      <c r="I2378" s="104"/>
      <c r="J2378" s="86"/>
      <c r="K2378" s="68"/>
      <c r="L2378" s="11"/>
      <c r="M2378" s="45"/>
      <c r="N2378" s="11"/>
    </row>
    <row r="2379" spans="8:14" x14ac:dyDescent="0.25">
      <c r="H2379" s="40"/>
      <c r="I2379" s="104"/>
      <c r="J2379" s="86"/>
      <c r="K2379" s="68"/>
      <c r="L2379" s="11"/>
      <c r="M2379" s="45"/>
      <c r="N2379" s="11"/>
    </row>
    <row r="2380" spans="8:14" x14ac:dyDescent="0.25">
      <c r="H2380" s="40"/>
      <c r="I2380" s="104"/>
      <c r="J2380" s="86"/>
      <c r="K2380" s="68"/>
      <c r="L2380" s="11"/>
      <c r="M2380" s="45"/>
      <c r="N2380" s="11"/>
    </row>
    <row r="2381" spans="8:14" x14ac:dyDescent="0.25">
      <c r="H2381" s="40"/>
      <c r="I2381" s="104"/>
      <c r="J2381" s="86"/>
      <c r="K2381" s="68"/>
      <c r="L2381" s="11"/>
      <c r="M2381" s="45"/>
      <c r="N2381" s="11"/>
    </row>
    <row r="2382" spans="8:14" x14ac:dyDescent="0.25">
      <c r="H2382" s="40"/>
      <c r="I2382" s="104"/>
      <c r="J2382" s="86"/>
      <c r="K2382" s="68"/>
      <c r="L2382" s="11"/>
      <c r="M2382" s="45"/>
      <c r="N2382" s="11"/>
    </row>
    <row r="2383" spans="8:14" x14ac:dyDescent="0.25">
      <c r="H2383" s="40"/>
      <c r="I2383" s="104"/>
      <c r="J2383" s="86"/>
      <c r="K2383" s="68"/>
      <c r="L2383" s="11"/>
      <c r="M2383" s="45"/>
      <c r="N2383" s="11"/>
    </row>
    <row r="2384" spans="8:14" x14ac:dyDescent="0.25">
      <c r="H2384" s="40"/>
      <c r="I2384" s="104"/>
      <c r="J2384" s="86"/>
      <c r="K2384" s="68"/>
      <c r="L2384" s="11"/>
      <c r="M2384" s="45"/>
      <c r="N2384" s="11"/>
    </row>
    <row r="2385" spans="8:14" x14ac:dyDescent="0.25">
      <c r="H2385" s="40"/>
      <c r="I2385" s="104"/>
      <c r="J2385" s="86"/>
      <c r="K2385" s="68"/>
      <c r="L2385" s="11"/>
      <c r="M2385" s="45"/>
      <c r="N2385" s="11"/>
    </row>
    <row r="2386" spans="8:14" x14ac:dyDescent="0.25">
      <c r="H2386" s="40"/>
      <c r="I2386" s="104"/>
      <c r="J2386" s="86"/>
      <c r="K2386" s="68"/>
      <c r="L2386" s="11"/>
      <c r="M2386" s="45"/>
      <c r="N2386" s="11"/>
    </row>
    <row r="2387" spans="8:14" x14ac:dyDescent="0.25">
      <c r="H2387" s="40"/>
      <c r="I2387" s="104"/>
      <c r="J2387" s="86"/>
      <c r="K2387" s="68"/>
      <c r="L2387" s="11"/>
      <c r="M2387" s="45"/>
      <c r="N2387" s="11"/>
    </row>
    <row r="2388" spans="8:14" x14ac:dyDescent="0.25">
      <c r="H2388" s="40"/>
      <c r="I2388" s="104"/>
      <c r="J2388" s="86"/>
      <c r="K2388" s="68"/>
      <c r="L2388" s="11"/>
      <c r="M2388" s="45"/>
      <c r="N2388" s="11"/>
    </row>
    <row r="2389" spans="8:14" x14ac:dyDescent="0.25">
      <c r="H2389" s="40"/>
      <c r="I2389" s="104"/>
      <c r="J2389" s="86"/>
      <c r="K2389" s="68"/>
      <c r="L2389" s="11"/>
      <c r="M2389" s="45"/>
      <c r="N2389" s="11"/>
    </row>
    <row r="2390" spans="8:14" x14ac:dyDescent="0.25">
      <c r="H2390" s="40"/>
      <c r="I2390" s="104"/>
      <c r="J2390" s="86"/>
      <c r="K2390" s="68"/>
      <c r="L2390" s="11"/>
      <c r="M2390" s="45"/>
      <c r="N2390" s="11"/>
    </row>
    <row r="2391" spans="8:14" x14ac:dyDescent="0.25">
      <c r="H2391" s="40"/>
      <c r="I2391" s="104"/>
      <c r="J2391" s="86"/>
      <c r="K2391" s="68"/>
      <c r="L2391" s="11"/>
      <c r="M2391" s="45"/>
      <c r="N2391" s="11"/>
    </row>
    <row r="2392" spans="8:14" x14ac:dyDescent="0.25">
      <c r="H2392" s="40"/>
      <c r="I2392" s="104"/>
      <c r="J2392" s="86"/>
      <c r="K2392" s="68"/>
      <c r="L2392" s="11"/>
      <c r="M2392" s="45"/>
      <c r="N2392" s="11"/>
    </row>
    <row r="2393" spans="8:14" x14ac:dyDescent="0.25">
      <c r="H2393" s="40"/>
      <c r="I2393" s="104"/>
      <c r="J2393" s="86"/>
      <c r="K2393" s="68"/>
      <c r="L2393" s="11"/>
      <c r="M2393" s="45"/>
      <c r="N2393" s="11"/>
    </row>
    <row r="2394" spans="8:14" x14ac:dyDescent="0.25">
      <c r="H2394" s="40"/>
      <c r="I2394" s="104"/>
      <c r="J2394" s="86"/>
      <c r="K2394" s="68"/>
      <c r="L2394" s="11"/>
      <c r="M2394" s="45"/>
      <c r="N2394" s="11"/>
    </row>
    <row r="2395" spans="8:14" x14ac:dyDescent="0.25">
      <c r="H2395" s="40"/>
      <c r="I2395" s="104"/>
      <c r="J2395" s="86"/>
      <c r="K2395" s="68"/>
      <c r="L2395" s="11"/>
      <c r="M2395" s="45"/>
      <c r="N2395" s="11"/>
    </row>
    <row r="2396" spans="8:14" x14ac:dyDescent="0.25">
      <c r="H2396" s="40"/>
      <c r="I2396" s="104"/>
      <c r="J2396" s="86"/>
      <c r="K2396" s="68"/>
      <c r="L2396" s="11"/>
      <c r="M2396" s="45"/>
      <c r="N2396" s="11"/>
    </row>
    <row r="2397" spans="8:14" x14ac:dyDescent="0.25">
      <c r="H2397" s="40"/>
      <c r="I2397" s="104"/>
      <c r="J2397" s="86"/>
      <c r="K2397" s="68"/>
      <c r="L2397" s="11"/>
      <c r="M2397" s="45"/>
      <c r="N2397" s="11"/>
    </row>
    <row r="2398" spans="8:14" x14ac:dyDescent="0.25">
      <c r="H2398" s="40"/>
      <c r="I2398" s="104"/>
      <c r="J2398" s="86"/>
      <c r="K2398" s="68"/>
      <c r="L2398" s="11"/>
      <c r="M2398" s="45"/>
      <c r="N2398" s="11"/>
    </row>
    <row r="2399" spans="8:14" x14ac:dyDescent="0.25">
      <c r="H2399" s="40"/>
      <c r="I2399" s="104"/>
      <c r="J2399" s="86"/>
      <c r="K2399" s="68"/>
      <c r="L2399" s="11"/>
      <c r="M2399" s="45"/>
      <c r="N2399" s="11"/>
    </row>
    <row r="2400" spans="8:14" x14ac:dyDescent="0.25">
      <c r="H2400" s="40"/>
      <c r="I2400" s="104"/>
      <c r="J2400" s="86"/>
      <c r="K2400" s="68"/>
      <c r="L2400" s="11"/>
      <c r="M2400" s="45"/>
      <c r="N2400" s="11"/>
    </row>
    <row r="2401" spans="8:14" x14ac:dyDescent="0.25">
      <c r="H2401" s="40"/>
      <c r="I2401" s="104"/>
      <c r="J2401" s="86"/>
      <c r="K2401" s="68"/>
      <c r="L2401" s="11"/>
      <c r="M2401" s="45"/>
      <c r="N2401" s="11"/>
    </row>
    <row r="2402" spans="8:14" x14ac:dyDescent="0.25">
      <c r="H2402" s="40"/>
      <c r="I2402" s="104"/>
      <c r="J2402" s="86"/>
      <c r="K2402" s="68"/>
      <c r="L2402" s="11"/>
      <c r="M2402" s="45"/>
      <c r="N2402" s="11"/>
    </row>
    <row r="2403" spans="8:14" x14ac:dyDescent="0.25">
      <c r="H2403" s="40"/>
      <c r="I2403" s="104"/>
      <c r="J2403" s="86"/>
      <c r="K2403" s="68"/>
      <c r="L2403" s="11"/>
      <c r="M2403" s="45"/>
      <c r="N2403" s="11"/>
    </row>
    <row r="2404" spans="8:14" x14ac:dyDescent="0.25">
      <c r="H2404" s="40"/>
      <c r="I2404" s="104"/>
      <c r="J2404" s="86"/>
      <c r="K2404" s="68"/>
      <c r="L2404" s="11"/>
      <c r="M2404" s="45"/>
      <c r="N2404" s="11"/>
    </row>
    <row r="2405" spans="8:14" x14ac:dyDescent="0.25">
      <c r="H2405" s="40"/>
      <c r="I2405" s="104"/>
      <c r="J2405" s="86"/>
      <c r="K2405" s="68"/>
      <c r="L2405" s="11"/>
      <c r="M2405" s="45"/>
      <c r="N2405" s="11"/>
    </row>
    <row r="2406" spans="8:14" x14ac:dyDescent="0.25">
      <c r="H2406" s="40"/>
      <c r="I2406" s="104"/>
      <c r="J2406" s="86"/>
      <c r="K2406" s="68"/>
      <c r="L2406" s="11"/>
      <c r="M2406" s="45"/>
      <c r="N2406" s="11"/>
    </row>
    <row r="2407" spans="8:14" x14ac:dyDescent="0.25">
      <c r="H2407" s="40"/>
      <c r="I2407" s="104"/>
      <c r="J2407" s="86"/>
      <c r="K2407" s="68"/>
      <c r="L2407" s="11"/>
      <c r="M2407" s="45"/>
      <c r="N2407" s="11"/>
    </row>
    <row r="2408" spans="8:14" x14ac:dyDescent="0.25">
      <c r="H2408" s="40"/>
      <c r="I2408" s="104"/>
      <c r="J2408" s="86"/>
      <c r="K2408" s="68"/>
      <c r="L2408" s="11"/>
      <c r="M2408" s="45"/>
      <c r="N2408" s="11"/>
    </row>
    <row r="2409" spans="8:14" x14ac:dyDescent="0.25">
      <c r="H2409" s="40"/>
      <c r="I2409" s="104"/>
      <c r="J2409" s="86"/>
      <c r="K2409" s="68"/>
      <c r="L2409" s="11"/>
      <c r="M2409" s="45"/>
      <c r="N2409" s="11"/>
    </row>
    <row r="2410" spans="8:14" x14ac:dyDescent="0.25">
      <c r="H2410" s="40"/>
      <c r="I2410" s="104"/>
      <c r="J2410" s="86"/>
      <c r="K2410" s="68"/>
      <c r="L2410" s="11"/>
      <c r="M2410" s="45"/>
      <c r="N2410" s="11"/>
    </row>
    <row r="2411" spans="8:14" x14ac:dyDescent="0.25">
      <c r="H2411" s="40"/>
      <c r="I2411" s="104"/>
      <c r="J2411" s="86"/>
      <c r="K2411" s="68"/>
      <c r="L2411" s="11"/>
      <c r="M2411" s="45"/>
      <c r="N2411" s="11"/>
    </row>
    <row r="2412" spans="8:14" x14ac:dyDescent="0.25">
      <c r="H2412" s="40"/>
      <c r="I2412" s="104"/>
      <c r="J2412" s="86"/>
      <c r="K2412" s="68"/>
      <c r="L2412" s="11"/>
      <c r="M2412" s="45"/>
      <c r="N2412" s="11"/>
    </row>
    <row r="2413" spans="8:14" x14ac:dyDescent="0.25">
      <c r="H2413" s="40"/>
      <c r="I2413" s="104"/>
      <c r="J2413" s="86"/>
      <c r="K2413" s="68"/>
      <c r="L2413" s="11"/>
      <c r="M2413" s="45"/>
      <c r="N2413" s="11"/>
    </row>
    <row r="2414" spans="8:14" x14ac:dyDescent="0.25">
      <c r="H2414" s="40"/>
      <c r="I2414" s="104"/>
      <c r="J2414" s="86"/>
      <c r="K2414" s="68"/>
      <c r="L2414" s="11"/>
      <c r="M2414" s="45"/>
      <c r="N2414" s="11"/>
    </row>
    <row r="2415" spans="8:14" x14ac:dyDescent="0.25">
      <c r="H2415" s="40"/>
      <c r="I2415" s="104"/>
      <c r="J2415" s="86"/>
      <c r="K2415" s="68"/>
      <c r="L2415" s="11"/>
      <c r="M2415" s="45"/>
      <c r="N2415" s="11"/>
    </row>
    <row r="2416" spans="8:14" x14ac:dyDescent="0.25">
      <c r="H2416" s="40"/>
      <c r="I2416" s="104"/>
      <c r="J2416" s="86"/>
      <c r="K2416" s="68"/>
      <c r="L2416" s="11"/>
      <c r="M2416" s="45"/>
      <c r="N2416" s="11"/>
    </row>
    <row r="2417" spans="8:14" x14ac:dyDescent="0.25">
      <c r="H2417" s="40"/>
      <c r="I2417" s="104"/>
      <c r="J2417" s="86"/>
      <c r="K2417" s="68"/>
      <c r="L2417" s="11"/>
      <c r="M2417" s="45"/>
      <c r="N2417" s="11"/>
    </row>
    <row r="2418" spans="8:14" x14ac:dyDescent="0.25">
      <c r="H2418" s="40"/>
      <c r="I2418" s="104"/>
      <c r="J2418" s="86"/>
      <c r="K2418" s="68"/>
      <c r="L2418" s="11"/>
      <c r="M2418" s="45"/>
      <c r="N2418" s="11"/>
    </row>
    <row r="2419" spans="8:14" x14ac:dyDescent="0.25">
      <c r="H2419" s="40"/>
      <c r="I2419" s="104"/>
      <c r="J2419" s="86"/>
      <c r="K2419" s="68"/>
      <c r="L2419" s="11"/>
      <c r="M2419" s="45"/>
      <c r="N2419" s="11"/>
    </row>
    <row r="2420" spans="8:14" x14ac:dyDescent="0.25">
      <c r="H2420" s="40"/>
      <c r="I2420" s="104"/>
      <c r="J2420" s="86"/>
      <c r="K2420" s="68"/>
      <c r="L2420" s="11"/>
      <c r="M2420" s="45"/>
      <c r="N2420" s="11"/>
    </row>
    <row r="2421" spans="8:14" x14ac:dyDescent="0.25">
      <c r="H2421" s="40"/>
      <c r="I2421" s="104"/>
      <c r="J2421" s="86"/>
      <c r="K2421" s="68"/>
      <c r="L2421" s="11"/>
      <c r="M2421" s="45"/>
      <c r="N2421" s="11"/>
    </row>
    <row r="2422" spans="8:14" x14ac:dyDescent="0.25">
      <c r="H2422" s="40"/>
      <c r="I2422" s="104"/>
      <c r="J2422" s="86"/>
      <c r="K2422" s="68"/>
      <c r="L2422" s="11"/>
      <c r="M2422" s="45"/>
      <c r="N2422" s="11"/>
    </row>
    <row r="2423" spans="8:14" x14ac:dyDescent="0.25">
      <c r="H2423" s="40"/>
      <c r="I2423" s="104"/>
      <c r="J2423" s="86"/>
      <c r="K2423" s="68"/>
      <c r="L2423" s="11"/>
      <c r="M2423" s="45"/>
      <c r="N2423" s="11"/>
    </row>
    <row r="2424" spans="8:14" x14ac:dyDescent="0.25">
      <c r="H2424" s="40"/>
      <c r="I2424" s="104"/>
      <c r="J2424" s="86"/>
      <c r="K2424" s="68"/>
      <c r="L2424" s="11"/>
      <c r="M2424" s="45"/>
      <c r="N2424" s="11"/>
    </row>
    <row r="2425" spans="8:14" x14ac:dyDescent="0.25">
      <c r="H2425" s="40"/>
      <c r="I2425" s="104"/>
      <c r="J2425" s="86"/>
      <c r="K2425" s="68"/>
      <c r="L2425" s="11"/>
      <c r="M2425" s="45"/>
      <c r="N2425" s="11"/>
    </row>
    <row r="2426" spans="8:14" x14ac:dyDescent="0.25">
      <c r="H2426" s="40"/>
      <c r="I2426" s="104"/>
      <c r="J2426" s="86"/>
      <c r="K2426" s="68"/>
      <c r="L2426" s="11"/>
      <c r="M2426" s="45"/>
      <c r="N2426" s="11"/>
    </row>
    <row r="2427" spans="8:14" x14ac:dyDescent="0.25">
      <c r="H2427" s="40"/>
      <c r="I2427" s="104"/>
      <c r="J2427" s="86"/>
      <c r="K2427" s="68"/>
      <c r="L2427" s="11"/>
      <c r="M2427" s="45"/>
      <c r="N2427" s="11"/>
    </row>
    <row r="2428" spans="8:14" x14ac:dyDescent="0.25">
      <c r="H2428" s="40"/>
      <c r="I2428" s="104"/>
      <c r="J2428" s="86"/>
      <c r="K2428" s="68"/>
      <c r="L2428" s="11"/>
      <c r="M2428" s="45"/>
      <c r="N2428" s="11"/>
    </row>
    <row r="2429" spans="8:14" x14ac:dyDescent="0.25">
      <c r="H2429" s="40"/>
      <c r="I2429" s="104"/>
      <c r="J2429" s="86"/>
      <c r="K2429" s="68"/>
      <c r="L2429" s="11"/>
      <c r="M2429" s="45"/>
      <c r="N2429" s="11"/>
    </row>
    <row r="2430" spans="8:14" x14ac:dyDescent="0.25">
      <c r="H2430" s="40"/>
      <c r="I2430" s="104"/>
      <c r="J2430" s="86"/>
      <c r="K2430" s="68"/>
      <c r="L2430" s="11"/>
      <c r="M2430" s="45"/>
      <c r="N2430" s="11"/>
    </row>
    <row r="2431" spans="8:14" x14ac:dyDescent="0.25">
      <c r="H2431" s="40"/>
      <c r="I2431" s="104"/>
      <c r="J2431" s="86"/>
      <c r="K2431" s="68"/>
      <c r="L2431" s="11"/>
      <c r="M2431" s="45"/>
      <c r="N2431" s="11"/>
    </row>
    <row r="2432" spans="8:14" x14ac:dyDescent="0.25">
      <c r="H2432" s="40"/>
      <c r="I2432" s="104"/>
      <c r="J2432" s="86"/>
      <c r="K2432" s="68"/>
      <c r="L2432" s="11"/>
      <c r="M2432" s="45"/>
      <c r="N2432" s="11"/>
    </row>
    <row r="2433" spans="8:14" x14ac:dyDescent="0.25">
      <c r="H2433" s="40"/>
      <c r="I2433" s="104"/>
      <c r="J2433" s="86"/>
      <c r="K2433" s="68"/>
      <c r="L2433" s="11"/>
      <c r="M2433" s="45"/>
      <c r="N2433" s="11"/>
    </row>
    <row r="2434" spans="8:14" x14ac:dyDescent="0.25">
      <c r="H2434" s="40"/>
      <c r="I2434" s="104"/>
      <c r="J2434" s="86"/>
      <c r="K2434" s="68"/>
      <c r="L2434" s="11"/>
      <c r="M2434" s="45"/>
      <c r="N2434" s="11"/>
    </row>
    <row r="2435" spans="8:14" x14ac:dyDescent="0.25">
      <c r="H2435" s="40"/>
      <c r="I2435" s="104"/>
      <c r="J2435" s="86"/>
      <c r="K2435" s="68"/>
      <c r="L2435" s="11"/>
      <c r="M2435" s="45"/>
      <c r="N2435" s="11"/>
    </row>
    <row r="2436" spans="8:14" x14ac:dyDescent="0.25">
      <c r="H2436" s="40"/>
      <c r="I2436" s="104"/>
      <c r="J2436" s="86"/>
      <c r="K2436" s="68"/>
      <c r="L2436" s="11"/>
      <c r="M2436" s="45"/>
      <c r="N2436" s="11"/>
    </row>
    <row r="2437" spans="8:14" x14ac:dyDescent="0.25">
      <c r="H2437" s="40"/>
      <c r="I2437" s="104"/>
      <c r="J2437" s="86"/>
      <c r="K2437" s="68"/>
      <c r="L2437" s="11"/>
      <c r="M2437" s="45"/>
      <c r="N2437" s="11"/>
    </row>
    <row r="2438" spans="8:14" x14ac:dyDescent="0.25">
      <c r="H2438" s="40"/>
      <c r="I2438" s="104"/>
      <c r="J2438" s="86"/>
      <c r="K2438" s="68"/>
      <c r="L2438" s="11"/>
      <c r="M2438" s="45"/>
      <c r="N2438" s="11"/>
    </row>
    <row r="2439" spans="8:14" x14ac:dyDescent="0.25">
      <c r="H2439" s="40"/>
      <c r="I2439" s="104"/>
      <c r="J2439" s="86"/>
      <c r="K2439" s="68"/>
      <c r="L2439" s="11"/>
      <c r="M2439" s="45"/>
      <c r="N2439" s="11"/>
    </row>
    <row r="2440" spans="8:14" x14ac:dyDescent="0.25">
      <c r="H2440" s="40"/>
      <c r="I2440" s="104"/>
      <c r="J2440" s="86"/>
      <c r="K2440" s="68"/>
      <c r="L2440" s="11"/>
      <c r="M2440" s="45"/>
      <c r="N2440" s="11"/>
    </row>
    <row r="2441" spans="8:14" x14ac:dyDescent="0.25">
      <c r="H2441" s="40"/>
      <c r="I2441" s="104"/>
      <c r="J2441" s="86"/>
      <c r="K2441" s="68"/>
      <c r="L2441" s="11"/>
      <c r="M2441" s="45"/>
      <c r="N2441" s="11"/>
    </row>
    <row r="2442" spans="8:14" x14ac:dyDescent="0.25">
      <c r="H2442" s="40"/>
      <c r="I2442" s="104"/>
      <c r="J2442" s="86"/>
      <c r="K2442" s="68"/>
      <c r="L2442" s="11"/>
      <c r="M2442" s="45"/>
      <c r="N2442" s="11"/>
    </row>
    <row r="2443" spans="8:14" x14ac:dyDescent="0.25">
      <c r="H2443" s="40"/>
      <c r="I2443" s="104"/>
      <c r="J2443" s="86"/>
      <c r="K2443" s="68"/>
      <c r="L2443" s="11"/>
      <c r="M2443" s="45"/>
      <c r="N2443" s="11"/>
    </row>
    <row r="2444" spans="8:14" x14ac:dyDescent="0.25">
      <c r="H2444" s="40"/>
      <c r="I2444" s="104"/>
      <c r="J2444" s="86"/>
      <c r="K2444" s="68"/>
      <c r="L2444" s="11"/>
      <c r="M2444" s="45"/>
      <c r="N2444" s="11"/>
    </row>
    <row r="2445" spans="8:14" x14ac:dyDescent="0.25">
      <c r="H2445" s="40"/>
      <c r="I2445" s="104"/>
      <c r="J2445" s="86"/>
      <c r="K2445" s="68"/>
      <c r="L2445" s="11"/>
      <c r="M2445" s="45"/>
      <c r="N2445" s="11"/>
    </row>
    <row r="2446" spans="8:14" x14ac:dyDescent="0.25">
      <c r="H2446" s="40"/>
      <c r="I2446" s="104"/>
      <c r="J2446" s="86"/>
      <c r="K2446" s="68"/>
      <c r="L2446" s="11"/>
      <c r="M2446" s="45"/>
      <c r="N2446" s="11"/>
    </row>
    <row r="2447" spans="8:14" x14ac:dyDescent="0.25">
      <c r="H2447" s="40"/>
      <c r="I2447" s="104"/>
      <c r="J2447" s="86"/>
      <c r="K2447" s="68"/>
      <c r="L2447" s="11"/>
      <c r="M2447" s="45"/>
      <c r="N2447" s="11"/>
    </row>
    <row r="2448" spans="8:14" x14ac:dyDescent="0.25">
      <c r="H2448" s="40"/>
      <c r="I2448" s="104"/>
      <c r="J2448" s="86"/>
      <c r="K2448" s="68"/>
      <c r="L2448" s="11"/>
      <c r="M2448" s="45"/>
      <c r="N2448" s="11"/>
    </row>
    <row r="2449" spans="8:14" x14ac:dyDescent="0.25">
      <c r="H2449" s="40"/>
      <c r="I2449" s="104"/>
      <c r="J2449" s="86"/>
      <c r="K2449" s="68"/>
      <c r="L2449" s="11"/>
      <c r="M2449" s="45"/>
      <c r="N2449" s="11"/>
    </row>
    <row r="2450" spans="8:14" x14ac:dyDescent="0.25">
      <c r="H2450" s="40"/>
      <c r="I2450" s="104"/>
      <c r="J2450" s="86"/>
      <c r="K2450" s="68"/>
      <c r="L2450" s="11"/>
      <c r="M2450" s="45"/>
      <c r="N2450" s="11"/>
    </row>
    <row r="2451" spans="8:14" x14ac:dyDescent="0.25">
      <c r="H2451" s="40"/>
      <c r="I2451" s="104"/>
      <c r="J2451" s="86"/>
      <c r="K2451" s="68"/>
      <c r="L2451" s="11"/>
      <c r="M2451" s="45"/>
      <c r="N2451" s="11"/>
    </row>
    <row r="2452" spans="8:14" x14ac:dyDescent="0.25">
      <c r="H2452" s="40"/>
      <c r="I2452" s="104"/>
      <c r="J2452" s="86"/>
      <c r="K2452" s="68"/>
      <c r="L2452" s="11"/>
      <c r="M2452" s="45"/>
      <c r="N2452" s="11"/>
    </row>
    <row r="2453" spans="8:14" x14ac:dyDescent="0.25">
      <c r="H2453" s="40"/>
      <c r="I2453" s="104"/>
      <c r="J2453" s="86"/>
      <c r="K2453" s="68"/>
      <c r="L2453" s="11"/>
      <c r="M2453" s="45"/>
      <c r="N2453" s="11"/>
    </row>
    <row r="2454" spans="8:14" x14ac:dyDescent="0.25">
      <c r="H2454" s="40"/>
      <c r="I2454" s="104"/>
      <c r="J2454" s="86"/>
      <c r="K2454" s="68"/>
      <c r="L2454" s="11"/>
      <c r="M2454" s="45"/>
      <c r="N2454" s="11"/>
    </row>
    <row r="2455" spans="8:14" x14ac:dyDescent="0.25">
      <c r="H2455" s="40"/>
      <c r="I2455" s="104"/>
      <c r="J2455" s="86"/>
      <c r="K2455" s="68"/>
      <c r="L2455" s="11"/>
      <c r="M2455" s="45"/>
      <c r="N2455" s="11"/>
    </row>
    <row r="2456" spans="8:14" x14ac:dyDescent="0.25">
      <c r="H2456" s="40"/>
      <c r="I2456" s="104"/>
      <c r="J2456" s="86"/>
      <c r="K2456" s="68"/>
      <c r="L2456" s="11"/>
      <c r="M2456" s="45"/>
      <c r="N2456" s="11"/>
    </row>
    <row r="2457" spans="8:14" x14ac:dyDescent="0.25">
      <c r="H2457" s="40"/>
      <c r="I2457" s="104"/>
      <c r="J2457" s="86"/>
      <c r="K2457" s="68"/>
      <c r="L2457" s="11"/>
      <c r="M2457" s="45"/>
      <c r="N2457" s="11"/>
    </row>
    <row r="2458" spans="8:14" x14ac:dyDescent="0.25">
      <c r="H2458" s="40"/>
      <c r="I2458" s="104"/>
      <c r="J2458" s="86"/>
      <c r="K2458" s="68"/>
      <c r="L2458" s="11"/>
      <c r="M2458" s="45"/>
      <c r="N2458" s="11"/>
    </row>
    <row r="2459" spans="8:14" x14ac:dyDescent="0.25">
      <c r="H2459" s="40"/>
      <c r="I2459" s="104"/>
      <c r="J2459" s="86"/>
      <c r="K2459" s="68"/>
      <c r="L2459" s="11"/>
      <c r="M2459" s="45"/>
      <c r="N2459" s="11"/>
    </row>
    <row r="2460" spans="8:14" x14ac:dyDescent="0.25">
      <c r="H2460" s="40"/>
      <c r="I2460" s="104"/>
      <c r="J2460" s="86"/>
      <c r="K2460" s="68"/>
      <c r="L2460" s="11"/>
      <c r="M2460" s="45"/>
      <c r="N2460" s="11"/>
    </row>
    <row r="2461" spans="8:14" x14ac:dyDescent="0.25">
      <c r="H2461" s="40"/>
      <c r="I2461" s="104"/>
      <c r="J2461" s="86"/>
      <c r="K2461" s="68"/>
      <c r="L2461" s="11"/>
      <c r="M2461" s="45"/>
      <c r="N2461" s="11"/>
    </row>
    <row r="2462" spans="8:14" x14ac:dyDescent="0.25">
      <c r="H2462" s="40"/>
      <c r="I2462" s="104"/>
      <c r="J2462" s="86"/>
      <c r="K2462" s="68"/>
      <c r="L2462" s="11"/>
      <c r="M2462" s="45"/>
      <c r="N2462" s="11"/>
    </row>
    <row r="2463" spans="8:14" x14ac:dyDescent="0.25">
      <c r="H2463" s="40"/>
      <c r="I2463" s="104"/>
      <c r="J2463" s="86"/>
      <c r="K2463" s="68"/>
      <c r="L2463" s="11"/>
      <c r="M2463" s="45"/>
      <c r="N2463" s="11"/>
    </row>
    <row r="2464" spans="8:14" x14ac:dyDescent="0.25">
      <c r="H2464" s="40"/>
      <c r="I2464" s="104"/>
      <c r="J2464" s="86"/>
      <c r="K2464" s="68"/>
      <c r="L2464" s="11"/>
      <c r="M2464" s="45"/>
      <c r="N2464" s="11"/>
    </row>
    <row r="2465" spans="8:14" x14ac:dyDescent="0.25">
      <c r="H2465" s="40"/>
      <c r="I2465" s="104"/>
      <c r="J2465" s="86"/>
      <c r="K2465" s="68"/>
      <c r="L2465" s="11"/>
      <c r="M2465" s="45"/>
      <c r="N2465" s="11"/>
    </row>
    <row r="2466" spans="8:14" x14ac:dyDescent="0.25">
      <c r="H2466" s="40"/>
      <c r="I2466" s="104"/>
      <c r="J2466" s="86"/>
      <c r="K2466" s="68"/>
      <c r="L2466" s="11"/>
      <c r="M2466" s="45"/>
      <c r="N2466" s="11"/>
    </row>
    <row r="2467" spans="8:14" x14ac:dyDescent="0.25">
      <c r="H2467" s="40"/>
      <c r="I2467" s="104"/>
      <c r="J2467" s="86"/>
      <c r="K2467" s="68"/>
      <c r="L2467" s="11"/>
      <c r="M2467" s="45"/>
      <c r="N2467" s="11"/>
    </row>
    <row r="2468" spans="8:14" x14ac:dyDescent="0.25">
      <c r="H2468" s="40"/>
      <c r="I2468" s="104"/>
      <c r="J2468" s="86"/>
      <c r="K2468" s="68"/>
      <c r="L2468" s="11"/>
      <c r="M2468" s="45"/>
      <c r="N2468" s="11"/>
    </row>
    <row r="2469" spans="8:14" x14ac:dyDescent="0.25">
      <c r="H2469" s="40"/>
      <c r="I2469" s="104"/>
      <c r="J2469" s="86"/>
      <c r="K2469" s="68"/>
      <c r="L2469" s="11"/>
      <c r="M2469" s="45"/>
      <c r="N2469" s="11"/>
    </row>
    <row r="2470" spans="8:14" x14ac:dyDescent="0.25">
      <c r="H2470" s="40"/>
      <c r="I2470" s="104"/>
      <c r="J2470" s="86"/>
      <c r="K2470" s="68"/>
      <c r="L2470" s="11"/>
      <c r="M2470" s="45"/>
      <c r="N2470" s="11"/>
    </row>
    <row r="2471" spans="8:14" x14ac:dyDescent="0.25">
      <c r="H2471" s="40"/>
      <c r="I2471" s="104"/>
      <c r="J2471" s="86"/>
      <c r="K2471" s="68"/>
      <c r="L2471" s="11"/>
      <c r="M2471" s="45"/>
      <c r="N2471" s="11"/>
    </row>
    <row r="2472" spans="8:14" x14ac:dyDescent="0.25">
      <c r="H2472" s="40"/>
      <c r="I2472" s="104"/>
      <c r="J2472" s="86"/>
      <c r="K2472" s="68"/>
      <c r="L2472" s="11"/>
      <c r="M2472" s="45"/>
      <c r="N2472" s="11"/>
    </row>
    <row r="2473" spans="8:14" x14ac:dyDescent="0.25">
      <c r="H2473" s="40"/>
      <c r="I2473" s="104"/>
      <c r="J2473" s="86"/>
      <c r="K2473" s="68"/>
      <c r="L2473" s="11"/>
      <c r="M2473" s="45"/>
      <c r="N2473" s="11"/>
    </row>
    <row r="2474" spans="8:14" x14ac:dyDescent="0.25">
      <c r="H2474" s="40"/>
      <c r="I2474" s="104"/>
      <c r="J2474" s="86"/>
      <c r="K2474" s="68"/>
      <c r="L2474" s="11"/>
      <c r="M2474" s="45"/>
      <c r="N2474" s="11"/>
    </row>
    <row r="2475" spans="8:14" x14ac:dyDescent="0.25">
      <c r="H2475" s="40"/>
      <c r="I2475" s="104"/>
      <c r="J2475" s="86"/>
      <c r="K2475" s="68"/>
      <c r="L2475" s="11"/>
      <c r="M2475" s="45"/>
      <c r="N2475" s="11"/>
    </row>
    <row r="2476" spans="8:14" x14ac:dyDescent="0.25">
      <c r="H2476" s="40"/>
      <c r="I2476" s="104"/>
      <c r="J2476" s="86"/>
      <c r="K2476" s="68"/>
      <c r="L2476" s="11"/>
      <c r="M2476" s="45"/>
      <c r="N2476" s="11"/>
    </row>
    <row r="2477" spans="8:14" x14ac:dyDescent="0.25">
      <c r="H2477" s="40"/>
      <c r="I2477" s="104"/>
      <c r="J2477" s="86"/>
      <c r="K2477" s="68"/>
      <c r="L2477" s="11"/>
      <c r="M2477" s="45"/>
      <c r="N2477" s="11"/>
    </row>
    <row r="2478" spans="8:14" x14ac:dyDescent="0.25">
      <c r="H2478" s="40"/>
      <c r="I2478" s="104"/>
      <c r="J2478" s="86"/>
      <c r="K2478" s="68"/>
      <c r="L2478" s="11"/>
      <c r="M2478" s="45"/>
      <c r="N2478" s="11"/>
    </row>
    <row r="2479" spans="8:14" x14ac:dyDescent="0.25">
      <c r="H2479" s="40"/>
      <c r="I2479" s="104"/>
      <c r="J2479" s="86"/>
      <c r="K2479" s="68"/>
      <c r="L2479" s="11"/>
      <c r="M2479" s="45"/>
      <c r="N2479" s="11"/>
    </row>
    <row r="2480" spans="8:14" x14ac:dyDescent="0.25">
      <c r="H2480" s="40"/>
      <c r="I2480" s="104"/>
      <c r="J2480" s="86"/>
      <c r="K2480" s="68"/>
      <c r="L2480" s="11"/>
      <c r="M2480" s="45"/>
      <c r="N2480" s="11"/>
    </row>
    <row r="2481" spans="8:14" x14ac:dyDescent="0.25">
      <c r="H2481" s="40"/>
      <c r="I2481" s="104"/>
      <c r="J2481" s="86"/>
      <c r="K2481" s="68"/>
      <c r="L2481" s="11"/>
      <c r="M2481" s="45"/>
      <c r="N2481" s="11"/>
    </row>
    <row r="2482" spans="8:14" x14ac:dyDescent="0.25">
      <c r="H2482" s="40"/>
      <c r="I2482" s="104"/>
      <c r="J2482" s="86"/>
      <c r="K2482" s="68"/>
      <c r="L2482" s="11"/>
      <c r="M2482" s="45"/>
      <c r="N2482" s="11"/>
    </row>
    <row r="2483" spans="8:14" x14ac:dyDescent="0.25">
      <c r="H2483" s="40"/>
      <c r="I2483" s="104"/>
      <c r="J2483" s="86"/>
      <c r="K2483" s="68"/>
      <c r="L2483" s="11"/>
      <c r="M2483" s="45"/>
      <c r="N2483" s="11"/>
    </row>
    <row r="2484" spans="8:14" x14ac:dyDescent="0.25">
      <c r="H2484" s="40"/>
      <c r="I2484" s="104"/>
      <c r="J2484" s="86"/>
      <c r="K2484" s="68"/>
      <c r="L2484" s="11"/>
      <c r="M2484" s="45"/>
      <c r="N2484" s="11"/>
    </row>
    <row r="2485" spans="8:14" x14ac:dyDescent="0.25">
      <c r="H2485" s="40"/>
      <c r="I2485" s="104"/>
      <c r="J2485" s="86"/>
      <c r="K2485" s="68"/>
      <c r="L2485" s="11"/>
      <c r="M2485" s="45"/>
      <c r="N2485" s="11"/>
    </row>
    <row r="2486" spans="8:14" x14ac:dyDescent="0.25">
      <c r="H2486" s="40"/>
      <c r="I2486" s="104"/>
      <c r="J2486" s="86"/>
      <c r="K2486" s="68"/>
      <c r="L2486" s="11"/>
      <c r="M2486" s="45"/>
      <c r="N2486" s="11"/>
    </row>
    <row r="2487" spans="8:14" x14ac:dyDescent="0.25">
      <c r="H2487" s="40"/>
      <c r="I2487" s="104"/>
      <c r="J2487" s="86"/>
      <c r="K2487" s="68"/>
      <c r="L2487" s="11"/>
      <c r="M2487" s="45"/>
      <c r="N2487" s="11"/>
    </row>
    <row r="2488" spans="8:14" x14ac:dyDescent="0.25">
      <c r="H2488" s="40"/>
      <c r="I2488" s="104"/>
      <c r="J2488" s="86"/>
      <c r="K2488" s="68"/>
      <c r="L2488" s="11"/>
      <c r="M2488" s="45"/>
      <c r="N2488" s="11"/>
    </row>
    <row r="2489" spans="8:14" x14ac:dyDescent="0.25">
      <c r="H2489" s="40"/>
      <c r="I2489" s="104"/>
      <c r="J2489" s="86"/>
      <c r="K2489" s="68"/>
      <c r="L2489" s="11"/>
      <c r="M2489" s="45"/>
      <c r="N2489" s="11"/>
    </row>
    <row r="2490" spans="8:14" x14ac:dyDescent="0.25">
      <c r="H2490" s="40"/>
      <c r="I2490" s="104"/>
      <c r="J2490" s="86"/>
      <c r="K2490" s="68"/>
      <c r="L2490" s="11"/>
      <c r="M2490" s="45"/>
      <c r="N2490" s="11"/>
    </row>
    <row r="2491" spans="8:14" x14ac:dyDescent="0.25">
      <c r="H2491" s="40"/>
      <c r="I2491" s="104"/>
      <c r="J2491" s="86"/>
      <c r="K2491" s="68"/>
      <c r="L2491" s="11"/>
      <c r="M2491" s="45"/>
      <c r="N2491" s="11"/>
    </row>
    <row r="2492" spans="8:14" x14ac:dyDescent="0.25">
      <c r="H2492" s="40"/>
      <c r="I2492" s="104"/>
      <c r="J2492" s="86"/>
      <c r="K2492" s="68"/>
      <c r="L2492" s="11"/>
      <c r="M2492" s="45"/>
      <c r="N2492" s="11"/>
    </row>
    <row r="2493" spans="8:14" x14ac:dyDescent="0.25">
      <c r="H2493" s="40"/>
      <c r="I2493" s="104"/>
      <c r="J2493" s="86"/>
      <c r="K2493" s="68"/>
      <c r="L2493" s="11"/>
      <c r="M2493" s="45"/>
      <c r="N2493" s="11"/>
    </row>
    <row r="2494" spans="8:14" x14ac:dyDescent="0.25">
      <c r="H2494" s="40"/>
      <c r="I2494" s="104"/>
      <c r="J2494" s="86"/>
      <c r="K2494" s="68"/>
      <c r="L2494" s="11"/>
      <c r="M2494" s="45"/>
      <c r="N2494" s="11"/>
    </row>
    <row r="2495" spans="8:14" x14ac:dyDescent="0.25">
      <c r="H2495" s="40"/>
      <c r="I2495" s="104"/>
      <c r="J2495" s="86"/>
      <c r="K2495" s="68"/>
      <c r="L2495" s="11"/>
      <c r="M2495" s="45"/>
      <c r="N2495" s="11"/>
    </row>
    <row r="2496" spans="8:14" x14ac:dyDescent="0.25">
      <c r="H2496" s="40"/>
      <c r="I2496" s="104"/>
      <c r="J2496" s="86"/>
      <c r="K2496" s="68"/>
      <c r="L2496" s="11"/>
      <c r="M2496" s="45"/>
      <c r="N2496" s="11"/>
    </row>
    <row r="2497" spans="8:14" x14ac:dyDescent="0.25">
      <c r="H2497" s="40"/>
      <c r="I2497" s="104"/>
      <c r="J2497" s="86"/>
      <c r="K2497" s="68"/>
      <c r="L2497" s="11"/>
      <c r="M2497" s="45"/>
      <c r="N2497" s="11"/>
    </row>
    <row r="2498" spans="8:14" x14ac:dyDescent="0.25">
      <c r="H2498" s="40"/>
      <c r="I2498" s="104"/>
      <c r="J2498" s="86"/>
      <c r="K2498" s="68"/>
      <c r="L2498" s="11"/>
      <c r="M2498" s="45"/>
      <c r="N2498" s="11"/>
    </row>
    <row r="2499" spans="8:14" x14ac:dyDescent="0.25">
      <c r="H2499" s="40"/>
      <c r="I2499" s="104"/>
      <c r="J2499" s="86"/>
      <c r="K2499" s="68"/>
      <c r="L2499" s="11"/>
      <c r="M2499" s="45"/>
      <c r="N2499" s="11"/>
    </row>
    <row r="2500" spans="8:14" x14ac:dyDescent="0.25">
      <c r="H2500" s="40"/>
      <c r="I2500" s="104"/>
      <c r="J2500" s="86"/>
      <c r="K2500" s="68"/>
      <c r="L2500" s="11"/>
      <c r="M2500" s="45"/>
      <c r="N2500" s="11"/>
    </row>
    <row r="2501" spans="8:14" x14ac:dyDescent="0.25">
      <c r="H2501" s="40"/>
      <c r="I2501" s="104"/>
      <c r="J2501" s="86"/>
      <c r="K2501" s="68"/>
      <c r="L2501" s="11"/>
      <c r="M2501" s="45"/>
      <c r="N2501" s="11"/>
    </row>
    <row r="2502" spans="8:14" x14ac:dyDescent="0.25">
      <c r="H2502" s="40"/>
      <c r="I2502" s="104"/>
      <c r="J2502" s="86"/>
      <c r="K2502" s="68"/>
      <c r="L2502" s="11"/>
      <c r="M2502" s="45"/>
      <c r="N2502" s="11"/>
    </row>
    <row r="2503" spans="8:14" x14ac:dyDescent="0.25">
      <c r="H2503" s="40"/>
      <c r="I2503" s="104"/>
      <c r="J2503" s="86"/>
      <c r="K2503" s="68"/>
      <c r="L2503" s="11"/>
      <c r="M2503" s="45"/>
      <c r="N2503" s="11"/>
    </row>
    <row r="2504" spans="8:14" x14ac:dyDescent="0.25">
      <c r="H2504" s="40"/>
      <c r="I2504" s="104"/>
      <c r="J2504" s="86"/>
      <c r="K2504" s="68"/>
      <c r="L2504" s="11"/>
      <c r="M2504" s="45"/>
      <c r="N2504" s="11"/>
    </row>
    <row r="2505" spans="8:14" x14ac:dyDescent="0.25">
      <c r="H2505" s="40"/>
      <c r="I2505" s="104"/>
      <c r="J2505" s="86"/>
      <c r="K2505" s="68"/>
      <c r="L2505" s="11"/>
      <c r="M2505" s="45"/>
      <c r="N2505" s="11"/>
    </row>
    <row r="2506" spans="8:14" x14ac:dyDescent="0.25">
      <c r="H2506" s="40"/>
      <c r="I2506" s="104"/>
      <c r="J2506" s="86"/>
      <c r="K2506" s="68"/>
      <c r="L2506" s="11"/>
      <c r="M2506" s="45"/>
      <c r="N2506" s="11"/>
    </row>
    <row r="2507" spans="8:14" x14ac:dyDescent="0.25">
      <c r="H2507" s="40"/>
      <c r="I2507" s="104"/>
      <c r="J2507" s="86"/>
      <c r="K2507" s="68"/>
      <c r="L2507" s="11"/>
      <c r="M2507" s="45"/>
      <c r="N2507" s="11"/>
    </row>
    <row r="2508" spans="8:14" x14ac:dyDescent="0.25">
      <c r="H2508" s="40"/>
      <c r="I2508" s="104"/>
      <c r="J2508" s="86"/>
      <c r="K2508" s="68"/>
      <c r="L2508" s="11"/>
      <c r="M2508" s="45"/>
      <c r="N2508" s="11"/>
    </row>
    <row r="2509" spans="8:14" x14ac:dyDescent="0.25">
      <c r="H2509" s="40"/>
      <c r="I2509" s="104"/>
      <c r="J2509" s="86"/>
      <c r="K2509" s="68"/>
      <c r="L2509" s="11"/>
      <c r="M2509" s="45"/>
      <c r="N2509" s="11"/>
    </row>
    <row r="2510" spans="8:14" x14ac:dyDescent="0.25">
      <c r="H2510" s="40"/>
      <c r="I2510" s="104"/>
      <c r="J2510" s="86"/>
      <c r="K2510" s="68"/>
      <c r="L2510" s="11"/>
      <c r="M2510" s="45"/>
      <c r="N2510" s="11"/>
    </row>
    <row r="2511" spans="8:14" x14ac:dyDescent="0.25">
      <c r="H2511" s="40"/>
      <c r="I2511" s="104"/>
      <c r="J2511" s="86"/>
      <c r="K2511" s="68"/>
      <c r="L2511" s="11"/>
      <c r="M2511" s="45"/>
      <c r="N2511" s="11"/>
    </row>
    <row r="2512" spans="8:14" x14ac:dyDescent="0.25">
      <c r="H2512" s="40"/>
      <c r="I2512" s="104"/>
      <c r="J2512" s="86"/>
      <c r="K2512" s="68"/>
      <c r="L2512" s="11"/>
      <c r="M2512" s="45"/>
      <c r="N2512" s="11"/>
    </row>
    <row r="2513" spans="8:14" x14ac:dyDescent="0.25">
      <c r="H2513" s="40"/>
      <c r="I2513" s="104"/>
      <c r="J2513" s="86"/>
      <c r="K2513" s="68"/>
      <c r="L2513" s="11"/>
      <c r="M2513" s="45"/>
      <c r="N2513" s="11"/>
    </row>
    <row r="2514" spans="8:14" x14ac:dyDescent="0.25">
      <c r="H2514" s="40"/>
      <c r="I2514" s="104"/>
      <c r="J2514" s="86"/>
      <c r="K2514" s="68"/>
      <c r="L2514" s="11"/>
      <c r="M2514" s="45"/>
      <c r="N2514" s="11"/>
    </row>
    <row r="2515" spans="8:14" x14ac:dyDescent="0.25">
      <c r="H2515" s="40"/>
      <c r="I2515" s="104"/>
      <c r="J2515" s="86"/>
      <c r="K2515" s="68"/>
      <c r="L2515" s="11"/>
      <c r="M2515" s="45"/>
      <c r="N2515" s="11"/>
    </row>
    <row r="2516" spans="8:14" x14ac:dyDescent="0.25">
      <c r="H2516" s="40"/>
      <c r="I2516" s="104"/>
      <c r="J2516" s="86"/>
      <c r="K2516" s="68"/>
      <c r="L2516" s="11"/>
      <c r="M2516" s="45"/>
      <c r="N2516" s="11"/>
    </row>
    <row r="2517" spans="8:14" x14ac:dyDescent="0.25">
      <c r="H2517" s="40"/>
      <c r="I2517" s="104"/>
      <c r="J2517" s="86"/>
      <c r="K2517" s="68"/>
      <c r="L2517" s="11"/>
      <c r="M2517" s="45"/>
      <c r="N2517" s="11"/>
    </row>
    <row r="2518" spans="8:14" x14ac:dyDescent="0.25">
      <c r="H2518" s="40"/>
      <c r="I2518" s="104"/>
      <c r="J2518" s="86"/>
      <c r="K2518" s="68"/>
      <c r="L2518" s="11"/>
      <c r="M2518" s="45"/>
      <c r="N2518" s="11"/>
    </row>
    <row r="2519" spans="8:14" x14ac:dyDescent="0.25">
      <c r="H2519" s="40"/>
      <c r="I2519" s="104"/>
      <c r="J2519" s="86"/>
      <c r="K2519" s="68"/>
      <c r="L2519" s="11"/>
      <c r="M2519" s="45"/>
      <c r="N2519" s="11"/>
    </row>
    <row r="2520" spans="8:14" x14ac:dyDescent="0.25">
      <c r="H2520" s="40"/>
      <c r="I2520" s="104"/>
      <c r="J2520" s="86"/>
      <c r="K2520" s="68"/>
      <c r="L2520" s="11"/>
      <c r="M2520" s="45"/>
      <c r="N2520" s="11"/>
    </row>
    <row r="2521" spans="8:14" x14ac:dyDescent="0.25">
      <c r="H2521" s="40"/>
      <c r="I2521" s="104"/>
      <c r="J2521" s="86"/>
      <c r="K2521" s="68"/>
      <c r="L2521" s="11"/>
      <c r="M2521" s="45"/>
      <c r="N2521" s="11"/>
    </row>
    <row r="2522" spans="8:14" x14ac:dyDescent="0.25">
      <c r="H2522" s="40"/>
      <c r="I2522" s="104"/>
      <c r="J2522" s="86"/>
      <c r="K2522" s="68"/>
      <c r="L2522" s="11"/>
      <c r="M2522" s="45"/>
      <c r="N2522" s="11"/>
    </row>
    <row r="2523" spans="8:14" x14ac:dyDescent="0.25">
      <c r="H2523" s="40"/>
      <c r="I2523" s="104"/>
      <c r="J2523" s="86"/>
      <c r="K2523" s="68"/>
      <c r="L2523" s="11"/>
      <c r="M2523" s="45"/>
      <c r="N2523" s="11"/>
    </row>
    <row r="2524" spans="8:14" x14ac:dyDescent="0.25">
      <c r="H2524" s="40"/>
      <c r="I2524" s="104"/>
      <c r="J2524" s="86"/>
      <c r="K2524" s="68"/>
      <c r="L2524" s="11"/>
      <c r="M2524" s="45"/>
      <c r="N2524" s="11"/>
    </row>
    <row r="2525" spans="8:14" x14ac:dyDescent="0.25">
      <c r="H2525" s="40"/>
      <c r="I2525" s="104"/>
      <c r="J2525" s="86"/>
      <c r="K2525" s="68"/>
      <c r="L2525" s="11"/>
      <c r="M2525" s="45"/>
      <c r="N2525" s="11"/>
    </row>
    <row r="2526" spans="8:14" x14ac:dyDescent="0.25">
      <c r="H2526" s="40"/>
      <c r="I2526" s="104"/>
      <c r="J2526" s="86"/>
      <c r="K2526" s="68"/>
      <c r="L2526" s="11"/>
      <c r="M2526" s="45"/>
      <c r="N2526" s="11"/>
    </row>
    <row r="2527" spans="8:14" x14ac:dyDescent="0.25">
      <c r="H2527" s="40"/>
      <c r="I2527" s="104"/>
      <c r="J2527" s="86"/>
      <c r="K2527" s="68"/>
      <c r="L2527" s="11"/>
      <c r="M2527" s="45"/>
      <c r="N2527" s="11"/>
    </row>
    <row r="2528" spans="8:14" x14ac:dyDescent="0.25">
      <c r="H2528" s="40"/>
      <c r="I2528" s="104"/>
      <c r="J2528" s="86"/>
      <c r="K2528" s="68"/>
      <c r="L2528" s="11"/>
      <c r="M2528" s="45"/>
      <c r="N2528" s="11"/>
    </row>
    <row r="2529" spans="8:14" x14ac:dyDescent="0.25">
      <c r="H2529" s="40"/>
      <c r="I2529" s="104"/>
      <c r="J2529" s="86"/>
      <c r="K2529" s="68"/>
      <c r="L2529" s="11"/>
      <c r="M2529" s="45"/>
      <c r="N2529" s="11"/>
    </row>
    <row r="2530" spans="8:14" x14ac:dyDescent="0.25">
      <c r="H2530" s="40"/>
      <c r="I2530" s="104"/>
      <c r="J2530" s="86"/>
      <c r="K2530" s="68"/>
      <c r="L2530" s="11"/>
      <c r="M2530" s="45"/>
      <c r="N2530" s="11"/>
    </row>
    <row r="2531" spans="8:14" x14ac:dyDescent="0.25">
      <c r="H2531" s="40"/>
      <c r="I2531" s="104"/>
      <c r="J2531" s="86"/>
      <c r="K2531" s="68"/>
      <c r="L2531" s="11"/>
      <c r="M2531" s="45"/>
      <c r="N2531" s="11"/>
    </row>
    <row r="2532" spans="8:14" x14ac:dyDescent="0.25">
      <c r="H2532" s="40"/>
      <c r="I2532" s="104"/>
      <c r="J2532" s="86"/>
      <c r="K2532" s="68"/>
      <c r="L2532" s="11"/>
      <c r="M2532" s="45"/>
      <c r="N2532" s="11"/>
    </row>
    <row r="2533" spans="8:14" x14ac:dyDescent="0.25">
      <c r="H2533" s="40"/>
      <c r="I2533" s="104"/>
      <c r="J2533" s="86"/>
      <c r="K2533" s="68"/>
      <c r="L2533" s="11"/>
      <c r="M2533" s="45"/>
      <c r="N2533" s="11"/>
    </row>
    <row r="2534" spans="8:14" x14ac:dyDescent="0.25">
      <c r="H2534" s="40"/>
      <c r="I2534" s="104"/>
      <c r="J2534" s="86"/>
      <c r="K2534" s="68"/>
      <c r="L2534" s="11"/>
      <c r="M2534" s="45"/>
      <c r="N2534" s="11"/>
    </row>
    <row r="2535" spans="8:14" x14ac:dyDescent="0.25">
      <c r="H2535" s="40"/>
      <c r="I2535" s="104"/>
      <c r="J2535" s="86"/>
      <c r="K2535" s="68"/>
      <c r="L2535" s="11"/>
      <c r="M2535" s="45"/>
      <c r="N2535" s="11"/>
    </row>
    <row r="2536" spans="8:14" x14ac:dyDescent="0.25">
      <c r="H2536" s="40"/>
      <c r="I2536" s="104"/>
      <c r="J2536" s="86"/>
      <c r="K2536" s="68"/>
      <c r="L2536" s="11"/>
      <c r="M2536" s="45"/>
      <c r="N2536" s="11"/>
    </row>
    <row r="2537" spans="8:14" x14ac:dyDescent="0.25">
      <c r="H2537" s="40"/>
      <c r="I2537" s="104"/>
      <c r="J2537" s="86"/>
      <c r="K2537" s="68"/>
      <c r="L2537" s="11"/>
      <c r="M2537" s="45"/>
      <c r="N2537" s="11"/>
    </row>
    <row r="2538" spans="8:14" x14ac:dyDescent="0.25">
      <c r="H2538" s="40"/>
      <c r="I2538" s="104"/>
      <c r="J2538" s="86"/>
      <c r="K2538" s="68"/>
      <c r="L2538" s="11"/>
      <c r="M2538" s="45"/>
      <c r="N2538" s="11"/>
    </row>
    <row r="2539" spans="8:14" x14ac:dyDescent="0.25">
      <c r="H2539" s="40"/>
      <c r="I2539" s="104"/>
      <c r="J2539" s="86"/>
      <c r="K2539" s="68"/>
      <c r="L2539" s="11"/>
      <c r="M2539" s="45"/>
      <c r="N2539" s="11"/>
    </row>
    <row r="2540" spans="8:14" x14ac:dyDescent="0.25">
      <c r="H2540" s="40"/>
      <c r="I2540" s="104"/>
      <c r="J2540" s="86"/>
      <c r="K2540" s="68"/>
      <c r="L2540" s="11"/>
      <c r="M2540" s="45"/>
      <c r="N2540" s="11"/>
    </row>
    <row r="2541" spans="8:14" x14ac:dyDescent="0.25">
      <c r="H2541" s="40"/>
      <c r="I2541" s="104"/>
      <c r="J2541" s="86"/>
      <c r="K2541" s="68"/>
      <c r="L2541" s="11"/>
      <c r="M2541" s="45"/>
      <c r="N2541" s="11"/>
    </row>
    <row r="2542" spans="8:14" x14ac:dyDescent="0.25">
      <c r="H2542" s="40"/>
      <c r="I2542" s="104"/>
      <c r="J2542" s="86"/>
      <c r="K2542" s="68"/>
      <c r="L2542" s="11"/>
      <c r="M2542" s="45"/>
      <c r="N2542" s="11"/>
    </row>
    <row r="2543" spans="8:14" x14ac:dyDescent="0.25">
      <c r="H2543" s="40"/>
      <c r="I2543" s="104"/>
      <c r="J2543" s="86"/>
      <c r="K2543" s="68"/>
      <c r="L2543" s="11"/>
      <c r="M2543" s="45"/>
      <c r="N2543" s="11"/>
    </row>
    <row r="2544" spans="8:14" x14ac:dyDescent="0.25">
      <c r="H2544" s="40"/>
      <c r="I2544" s="104"/>
      <c r="J2544" s="86"/>
      <c r="K2544" s="68"/>
      <c r="L2544" s="11"/>
      <c r="M2544" s="45"/>
      <c r="N2544" s="11"/>
    </row>
    <row r="2545" spans="8:14" x14ac:dyDescent="0.25">
      <c r="H2545" s="40"/>
      <c r="I2545" s="104"/>
      <c r="J2545" s="86"/>
      <c r="K2545" s="68"/>
      <c r="L2545" s="11"/>
      <c r="M2545" s="45"/>
      <c r="N2545" s="11"/>
    </row>
    <row r="2546" spans="8:14" x14ac:dyDescent="0.25">
      <c r="H2546" s="40"/>
      <c r="I2546" s="104"/>
      <c r="J2546" s="86"/>
      <c r="K2546" s="68"/>
      <c r="L2546" s="11"/>
      <c r="M2546" s="45"/>
      <c r="N2546" s="11"/>
    </row>
    <row r="2547" spans="8:14" x14ac:dyDescent="0.25">
      <c r="H2547" s="40"/>
      <c r="I2547" s="104"/>
      <c r="J2547" s="86"/>
      <c r="K2547" s="68"/>
      <c r="L2547" s="11"/>
      <c r="M2547" s="45"/>
      <c r="N2547" s="11"/>
    </row>
    <row r="2548" spans="8:14" x14ac:dyDescent="0.25">
      <c r="H2548" s="40"/>
      <c r="I2548" s="104"/>
      <c r="J2548" s="86"/>
      <c r="K2548" s="68"/>
      <c r="L2548" s="11"/>
      <c r="M2548" s="45"/>
      <c r="N2548" s="11"/>
    </row>
    <row r="2549" spans="8:14" x14ac:dyDescent="0.25">
      <c r="H2549" s="40"/>
      <c r="I2549" s="104"/>
      <c r="J2549" s="86"/>
      <c r="K2549" s="68"/>
      <c r="L2549" s="11"/>
      <c r="M2549" s="45"/>
      <c r="N2549" s="11"/>
    </row>
    <row r="2550" spans="8:14" x14ac:dyDescent="0.25">
      <c r="H2550" s="40"/>
      <c r="I2550" s="104"/>
      <c r="J2550" s="86"/>
      <c r="K2550" s="68"/>
      <c r="L2550" s="11"/>
      <c r="M2550" s="45"/>
      <c r="N2550" s="11"/>
    </row>
    <row r="2551" spans="8:14" x14ac:dyDescent="0.25">
      <c r="H2551" s="40"/>
      <c r="I2551" s="104"/>
      <c r="J2551" s="86"/>
      <c r="K2551" s="68"/>
      <c r="L2551" s="11"/>
      <c r="M2551" s="45"/>
      <c r="N2551" s="11"/>
    </row>
    <row r="2552" spans="8:14" x14ac:dyDescent="0.25">
      <c r="H2552" s="40"/>
      <c r="I2552" s="104"/>
      <c r="J2552" s="86"/>
      <c r="K2552" s="68"/>
      <c r="L2552" s="11"/>
      <c r="M2552" s="45"/>
      <c r="N2552" s="11"/>
    </row>
    <row r="2553" spans="8:14" x14ac:dyDescent="0.25">
      <c r="H2553" s="40"/>
      <c r="I2553" s="104"/>
      <c r="J2553" s="86"/>
      <c r="K2553" s="68"/>
      <c r="L2553" s="11"/>
      <c r="M2553" s="45"/>
      <c r="N2553" s="11"/>
    </row>
    <row r="2554" spans="8:14" x14ac:dyDescent="0.25">
      <c r="H2554" s="40"/>
      <c r="I2554" s="104"/>
      <c r="J2554" s="86"/>
      <c r="K2554" s="68"/>
      <c r="L2554" s="11"/>
      <c r="M2554" s="45"/>
      <c r="N2554" s="11"/>
    </row>
    <row r="2555" spans="8:14" x14ac:dyDescent="0.25">
      <c r="H2555" s="40"/>
      <c r="I2555" s="104"/>
      <c r="J2555" s="86"/>
      <c r="K2555" s="68"/>
      <c r="L2555" s="11"/>
      <c r="M2555" s="45"/>
      <c r="N2555" s="11"/>
    </row>
    <row r="2556" spans="8:14" x14ac:dyDescent="0.25">
      <c r="H2556" s="40"/>
      <c r="I2556" s="104"/>
      <c r="J2556" s="86"/>
      <c r="K2556" s="68"/>
      <c r="L2556" s="11"/>
      <c r="M2556" s="45"/>
      <c r="N2556" s="11"/>
    </row>
    <row r="2557" spans="8:14" x14ac:dyDescent="0.25">
      <c r="H2557" s="40"/>
      <c r="I2557" s="104"/>
      <c r="J2557" s="86"/>
      <c r="K2557" s="68"/>
      <c r="L2557" s="11"/>
      <c r="M2557" s="45"/>
      <c r="N2557" s="11"/>
    </row>
    <row r="2558" spans="8:14" x14ac:dyDescent="0.25">
      <c r="H2558" s="40"/>
      <c r="I2558" s="104"/>
      <c r="J2558" s="86"/>
      <c r="K2558" s="68"/>
      <c r="L2558" s="11"/>
      <c r="M2558" s="45"/>
      <c r="N2558" s="11"/>
    </row>
    <row r="2559" spans="8:14" x14ac:dyDescent="0.25">
      <c r="H2559" s="40"/>
      <c r="I2559" s="104"/>
      <c r="J2559" s="86"/>
      <c r="K2559" s="68"/>
      <c r="L2559" s="11"/>
      <c r="M2559" s="45"/>
      <c r="N2559" s="11"/>
    </row>
    <row r="2560" spans="8:14" x14ac:dyDescent="0.25">
      <c r="H2560" s="40"/>
      <c r="I2560" s="104"/>
      <c r="J2560" s="86"/>
      <c r="K2560" s="68"/>
      <c r="L2560" s="11"/>
      <c r="M2560" s="45"/>
      <c r="N2560" s="11"/>
    </row>
    <row r="2561" spans="8:14" x14ac:dyDescent="0.25">
      <c r="H2561" s="40"/>
      <c r="I2561" s="104"/>
      <c r="J2561" s="86"/>
      <c r="K2561" s="68"/>
      <c r="L2561" s="11"/>
      <c r="M2561" s="45"/>
      <c r="N2561" s="11"/>
    </row>
    <row r="2562" spans="8:14" x14ac:dyDescent="0.25">
      <c r="H2562" s="40"/>
      <c r="I2562" s="104"/>
      <c r="J2562" s="86"/>
      <c r="K2562" s="68"/>
      <c r="L2562" s="11"/>
      <c r="M2562" s="45"/>
      <c r="N2562" s="11"/>
    </row>
    <row r="2563" spans="8:14" x14ac:dyDescent="0.25">
      <c r="H2563" s="40"/>
      <c r="I2563" s="104"/>
      <c r="J2563" s="86"/>
      <c r="K2563" s="68"/>
      <c r="L2563" s="11"/>
      <c r="M2563" s="45"/>
      <c r="N2563" s="11"/>
    </row>
    <row r="2564" spans="8:14" x14ac:dyDescent="0.25">
      <c r="H2564" s="40"/>
      <c r="I2564" s="104"/>
      <c r="J2564" s="86"/>
      <c r="K2564" s="68"/>
      <c r="L2564" s="11"/>
      <c r="M2564" s="45"/>
      <c r="N2564" s="11"/>
    </row>
    <row r="2565" spans="8:14" x14ac:dyDescent="0.25">
      <c r="H2565" s="40"/>
      <c r="I2565" s="104"/>
      <c r="J2565" s="86"/>
      <c r="K2565" s="68"/>
      <c r="L2565" s="11"/>
      <c r="M2565" s="45"/>
      <c r="N2565" s="11"/>
    </row>
    <row r="2566" spans="8:14" x14ac:dyDescent="0.25">
      <c r="H2566" s="40"/>
      <c r="I2566" s="104"/>
      <c r="J2566" s="86"/>
      <c r="K2566" s="68"/>
      <c r="L2566" s="11"/>
      <c r="M2566" s="45"/>
      <c r="N2566" s="11"/>
    </row>
    <row r="2567" spans="8:14" x14ac:dyDescent="0.25">
      <c r="H2567" s="40"/>
      <c r="I2567" s="104"/>
      <c r="J2567" s="86"/>
      <c r="K2567" s="68"/>
      <c r="L2567" s="11"/>
      <c r="M2567" s="45"/>
      <c r="N2567" s="11"/>
    </row>
    <row r="2568" spans="8:14" x14ac:dyDescent="0.25">
      <c r="H2568" s="40"/>
      <c r="I2568" s="104"/>
      <c r="J2568" s="86"/>
      <c r="K2568" s="68"/>
      <c r="L2568" s="11"/>
      <c r="M2568" s="45"/>
      <c r="N2568" s="11"/>
    </row>
    <row r="2569" spans="8:14" x14ac:dyDescent="0.25">
      <c r="H2569" s="40"/>
      <c r="I2569" s="104"/>
      <c r="J2569" s="86"/>
      <c r="K2569" s="68"/>
      <c r="L2569" s="11"/>
      <c r="M2569" s="45"/>
      <c r="N2569" s="11"/>
    </row>
    <row r="2570" spans="8:14" x14ac:dyDescent="0.25">
      <c r="H2570" s="40"/>
      <c r="I2570" s="104"/>
      <c r="J2570" s="86"/>
      <c r="K2570" s="68"/>
      <c r="L2570" s="11"/>
      <c r="M2570" s="45"/>
      <c r="N2570" s="11"/>
    </row>
    <row r="2571" spans="8:14" x14ac:dyDescent="0.25">
      <c r="H2571" s="40"/>
      <c r="I2571" s="104"/>
      <c r="J2571" s="86"/>
      <c r="K2571" s="68"/>
      <c r="L2571" s="11"/>
      <c r="M2571" s="45"/>
      <c r="N2571" s="11"/>
    </row>
    <row r="2572" spans="8:14" x14ac:dyDescent="0.25">
      <c r="H2572" s="40"/>
      <c r="I2572" s="104"/>
      <c r="J2572" s="86"/>
      <c r="K2572" s="68"/>
      <c r="L2572" s="11"/>
      <c r="M2572" s="45"/>
      <c r="N2572" s="11"/>
    </row>
    <row r="2573" spans="8:14" x14ac:dyDescent="0.25">
      <c r="H2573" s="40"/>
      <c r="I2573" s="104"/>
      <c r="J2573" s="86"/>
      <c r="K2573" s="68"/>
      <c r="L2573" s="11"/>
      <c r="M2573" s="45"/>
      <c r="N2573" s="11"/>
    </row>
    <row r="2574" spans="8:14" x14ac:dyDescent="0.25">
      <c r="H2574" s="40"/>
      <c r="I2574" s="104"/>
      <c r="J2574" s="86"/>
      <c r="K2574" s="68"/>
      <c r="L2574" s="11"/>
      <c r="M2574" s="45"/>
      <c r="N2574" s="11"/>
    </row>
    <row r="2575" spans="8:14" x14ac:dyDescent="0.25">
      <c r="H2575" s="40"/>
      <c r="I2575" s="104"/>
      <c r="J2575" s="86"/>
      <c r="K2575" s="68"/>
      <c r="L2575" s="11"/>
      <c r="M2575" s="45"/>
      <c r="N2575" s="11"/>
    </row>
    <row r="2576" spans="8:14" x14ac:dyDescent="0.25">
      <c r="H2576" s="40"/>
      <c r="I2576" s="104"/>
      <c r="J2576" s="86"/>
      <c r="K2576" s="68"/>
      <c r="L2576" s="11"/>
      <c r="M2576" s="45"/>
      <c r="N2576" s="11"/>
    </row>
    <row r="2577" spans="8:14" x14ac:dyDescent="0.25">
      <c r="H2577" s="40"/>
      <c r="I2577" s="104"/>
      <c r="J2577" s="86"/>
      <c r="K2577" s="68"/>
      <c r="L2577" s="11"/>
      <c r="M2577" s="45"/>
      <c r="N2577" s="11"/>
    </row>
    <row r="2578" spans="8:14" x14ac:dyDescent="0.25">
      <c r="H2578" s="40"/>
      <c r="I2578" s="104"/>
      <c r="J2578" s="86"/>
      <c r="K2578" s="68"/>
      <c r="L2578" s="11"/>
      <c r="M2578" s="45"/>
      <c r="N2578" s="11"/>
    </row>
    <row r="2579" spans="8:14" x14ac:dyDescent="0.25">
      <c r="H2579" s="40"/>
      <c r="I2579" s="104"/>
      <c r="J2579" s="86"/>
      <c r="K2579" s="68"/>
      <c r="L2579" s="11"/>
      <c r="M2579" s="45"/>
      <c r="N2579" s="11"/>
    </row>
    <row r="2580" spans="8:14" x14ac:dyDescent="0.25">
      <c r="H2580" s="40"/>
      <c r="I2580" s="104"/>
      <c r="J2580" s="86"/>
      <c r="K2580" s="68"/>
      <c r="L2580" s="11"/>
      <c r="M2580" s="45"/>
      <c r="N2580" s="11"/>
    </row>
    <row r="2581" spans="8:14" x14ac:dyDescent="0.25">
      <c r="H2581" s="40"/>
      <c r="I2581" s="104"/>
      <c r="J2581" s="86"/>
      <c r="K2581" s="68"/>
      <c r="L2581" s="11"/>
      <c r="M2581" s="45"/>
      <c r="N2581" s="11"/>
    </row>
    <row r="2582" spans="8:14" x14ac:dyDescent="0.25">
      <c r="H2582" s="40"/>
      <c r="I2582" s="104"/>
      <c r="J2582" s="86"/>
      <c r="K2582" s="68"/>
      <c r="L2582" s="11"/>
      <c r="M2582" s="45"/>
      <c r="N2582" s="11"/>
    </row>
    <row r="2583" spans="8:14" x14ac:dyDescent="0.25">
      <c r="H2583" s="40"/>
      <c r="I2583" s="104"/>
      <c r="J2583" s="86"/>
      <c r="K2583" s="68"/>
      <c r="L2583" s="11"/>
      <c r="M2583" s="45"/>
      <c r="N2583" s="11"/>
    </row>
    <row r="2584" spans="8:14" x14ac:dyDescent="0.25">
      <c r="H2584" s="40"/>
      <c r="I2584" s="104"/>
      <c r="J2584" s="86"/>
      <c r="K2584" s="68"/>
      <c r="L2584" s="11"/>
      <c r="M2584" s="45"/>
      <c r="N2584" s="11"/>
    </row>
    <row r="2585" spans="8:14" x14ac:dyDescent="0.25">
      <c r="H2585" s="40"/>
      <c r="I2585" s="104"/>
      <c r="J2585" s="86"/>
      <c r="K2585" s="68"/>
      <c r="L2585" s="11"/>
      <c r="M2585" s="45"/>
      <c r="N2585" s="11"/>
    </row>
    <row r="2586" spans="8:14" x14ac:dyDescent="0.25">
      <c r="H2586" s="40"/>
      <c r="I2586" s="104"/>
      <c r="J2586" s="86"/>
      <c r="K2586" s="68"/>
      <c r="L2586" s="11"/>
      <c r="M2586" s="45"/>
      <c r="N2586" s="11"/>
    </row>
    <row r="2587" spans="8:14" x14ac:dyDescent="0.25">
      <c r="H2587" s="40"/>
      <c r="I2587" s="104"/>
      <c r="J2587" s="86"/>
      <c r="K2587" s="68"/>
      <c r="L2587" s="11"/>
      <c r="M2587" s="45"/>
      <c r="N2587" s="11"/>
    </row>
    <row r="2588" spans="8:14" x14ac:dyDescent="0.25">
      <c r="H2588" s="40"/>
      <c r="I2588" s="104"/>
      <c r="J2588" s="86"/>
      <c r="K2588" s="68"/>
      <c r="L2588" s="11"/>
      <c r="M2588" s="45"/>
      <c r="N2588" s="11"/>
    </row>
    <row r="2589" spans="8:14" x14ac:dyDescent="0.25">
      <c r="H2589" s="40"/>
      <c r="I2589" s="104"/>
      <c r="J2589" s="86"/>
      <c r="K2589" s="68"/>
      <c r="L2589" s="11"/>
      <c r="M2589" s="45"/>
      <c r="N2589" s="11"/>
    </row>
    <row r="2590" spans="8:14" x14ac:dyDescent="0.25">
      <c r="H2590" s="40"/>
      <c r="I2590" s="104"/>
      <c r="J2590" s="86"/>
      <c r="K2590" s="68"/>
      <c r="L2590" s="11"/>
      <c r="M2590" s="45"/>
      <c r="N2590" s="11"/>
    </row>
    <row r="2591" spans="8:14" x14ac:dyDescent="0.25">
      <c r="H2591" s="40"/>
      <c r="I2591" s="104"/>
      <c r="J2591" s="86"/>
      <c r="K2591" s="68"/>
      <c r="L2591" s="11"/>
      <c r="M2591" s="45"/>
      <c r="N2591" s="11"/>
    </row>
    <row r="2592" spans="8:14" x14ac:dyDescent="0.25">
      <c r="H2592" s="40"/>
      <c r="I2592" s="104"/>
      <c r="J2592" s="86"/>
      <c r="K2592" s="68"/>
      <c r="L2592" s="11"/>
      <c r="M2592" s="45"/>
      <c r="N2592" s="11"/>
    </row>
    <row r="2593" spans="8:14" x14ac:dyDescent="0.25">
      <c r="H2593" s="40"/>
      <c r="I2593" s="104"/>
      <c r="J2593" s="86"/>
      <c r="K2593" s="68"/>
      <c r="L2593" s="11"/>
      <c r="M2593" s="45"/>
      <c r="N2593" s="11"/>
    </row>
    <row r="2594" spans="8:14" x14ac:dyDescent="0.25">
      <c r="H2594" s="40"/>
      <c r="I2594" s="104"/>
      <c r="J2594" s="86"/>
      <c r="K2594" s="68"/>
      <c r="L2594" s="11"/>
      <c r="M2594" s="45"/>
      <c r="N2594" s="11"/>
    </row>
    <row r="2595" spans="8:14" x14ac:dyDescent="0.25">
      <c r="H2595" s="40"/>
      <c r="I2595" s="104"/>
      <c r="J2595" s="86"/>
      <c r="K2595" s="68"/>
      <c r="L2595" s="11"/>
      <c r="M2595" s="45"/>
      <c r="N2595" s="11"/>
    </row>
    <row r="2596" spans="8:14" x14ac:dyDescent="0.25">
      <c r="H2596" s="40"/>
      <c r="I2596" s="104"/>
      <c r="J2596" s="86"/>
      <c r="K2596" s="68"/>
      <c r="L2596" s="11"/>
      <c r="M2596" s="45"/>
      <c r="N2596" s="11"/>
    </row>
    <row r="2597" spans="8:14" x14ac:dyDescent="0.25">
      <c r="H2597" s="40"/>
      <c r="I2597" s="104"/>
      <c r="J2597" s="86"/>
      <c r="K2597" s="68"/>
      <c r="L2597" s="11"/>
      <c r="M2597" s="45"/>
      <c r="N2597" s="11"/>
    </row>
    <row r="2598" spans="8:14" x14ac:dyDescent="0.25">
      <c r="H2598" s="40"/>
      <c r="I2598" s="104"/>
      <c r="J2598" s="86"/>
      <c r="K2598" s="68"/>
      <c r="L2598" s="11"/>
      <c r="M2598" s="45"/>
      <c r="N2598" s="11"/>
    </row>
    <row r="2599" spans="8:14" x14ac:dyDescent="0.25">
      <c r="H2599" s="40"/>
      <c r="I2599" s="104"/>
      <c r="J2599" s="86"/>
      <c r="K2599" s="68"/>
      <c r="L2599" s="11"/>
      <c r="M2599" s="45"/>
      <c r="N2599" s="11"/>
    </row>
    <row r="2600" spans="8:14" x14ac:dyDescent="0.25">
      <c r="H2600" s="40"/>
      <c r="I2600" s="104"/>
      <c r="J2600" s="86"/>
      <c r="K2600" s="68"/>
      <c r="L2600" s="11"/>
      <c r="M2600" s="45"/>
      <c r="N2600" s="11"/>
    </row>
    <row r="2601" spans="8:14" x14ac:dyDescent="0.25">
      <c r="H2601" s="40"/>
      <c r="I2601" s="104"/>
      <c r="J2601" s="86"/>
      <c r="K2601" s="68"/>
      <c r="L2601" s="11"/>
      <c r="M2601" s="45"/>
      <c r="N2601" s="11"/>
    </row>
    <row r="2602" spans="8:14" x14ac:dyDescent="0.25">
      <c r="H2602" s="40"/>
      <c r="I2602" s="104"/>
      <c r="J2602" s="86"/>
      <c r="K2602" s="68"/>
      <c r="L2602" s="11"/>
      <c r="M2602" s="45"/>
      <c r="N2602" s="11"/>
    </row>
    <row r="2603" spans="8:14" x14ac:dyDescent="0.25">
      <c r="H2603" s="40"/>
      <c r="I2603" s="104"/>
      <c r="J2603" s="86"/>
      <c r="K2603" s="68"/>
      <c r="L2603" s="11"/>
      <c r="M2603" s="45"/>
      <c r="N2603" s="11"/>
    </row>
    <row r="2604" spans="8:14" x14ac:dyDescent="0.25">
      <c r="H2604" s="40"/>
      <c r="I2604" s="104"/>
      <c r="J2604" s="86"/>
      <c r="K2604" s="68"/>
      <c r="L2604" s="11"/>
      <c r="M2604" s="45"/>
      <c r="N2604" s="11"/>
    </row>
    <row r="2605" spans="8:14" x14ac:dyDescent="0.25">
      <c r="H2605" s="40"/>
      <c r="I2605" s="104"/>
      <c r="J2605" s="86"/>
      <c r="K2605" s="68"/>
      <c r="L2605" s="11"/>
      <c r="M2605" s="45"/>
      <c r="N2605" s="11"/>
    </row>
    <row r="2606" spans="8:14" x14ac:dyDescent="0.25">
      <c r="H2606" s="40"/>
      <c r="I2606" s="104"/>
      <c r="J2606" s="86"/>
      <c r="K2606" s="68"/>
      <c r="L2606" s="11"/>
      <c r="M2606" s="45"/>
      <c r="N2606" s="11"/>
    </row>
    <row r="2607" spans="8:14" x14ac:dyDescent="0.25">
      <c r="H2607" s="40"/>
      <c r="I2607" s="104"/>
      <c r="J2607" s="86"/>
      <c r="K2607" s="68"/>
      <c r="L2607" s="11"/>
      <c r="M2607" s="45"/>
      <c r="N2607" s="11"/>
    </row>
    <row r="2608" spans="8:14" x14ac:dyDescent="0.25">
      <c r="H2608" s="40"/>
      <c r="I2608" s="104"/>
      <c r="J2608" s="86"/>
      <c r="K2608" s="68"/>
      <c r="L2608" s="11"/>
      <c r="M2608" s="45"/>
      <c r="N2608" s="11"/>
    </row>
    <row r="2609" spans="8:14" x14ac:dyDescent="0.25">
      <c r="H2609" s="40"/>
      <c r="I2609" s="104"/>
      <c r="J2609" s="86"/>
      <c r="K2609" s="68"/>
      <c r="L2609" s="11"/>
      <c r="M2609" s="45"/>
      <c r="N2609" s="11"/>
    </row>
    <row r="2610" spans="8:14" x14ac:dyDescent="0.25">
      <c r="H2610" s="40"/>
      <c r="I2610" s="104"/>
      <c r="J2610" s="86"/>
      <c r="K2610" s="68"/>
      <c r="L2610" s="11"/>
      <c r="M2610" s="45"/>
      <c r="N2610" s="11"/>
    </row>
    <row r="2611" spans="8:14" x14ac:dyDescent="0.25">
      <c r="H2611" s="40"/>
      <c r="I2611" s="104"/>
      <c r="J2611" s="86"/>
      <c r="K2611" s="68"/>
      <c r="L2611" s="11"/>
      <c r="M2611" s="45"/>
      <c r="N2611" s="11"/>
    </row>
    <row r="2612" spans="8:14" x14ac:dyDescent="0.25">
      <c r="H2612" s="40"/>
      <c r="I2612" s="104"/>
      <c r="J2612" s="86"/>
      <c r="K2612" s="68"/>
      <c r="L2612" s="11"/>
      <c r="M2612" s="45"/>
      <c r="N2612" s="11"/>
    </row>
    <row r="2613" spans="8:14" x14ac:dyDescent="0.25">
      <c r="H2613" s="40"/>
      <c r="I2613" s="104"/>
      <c r="J2613" s="86"/>
      <c r="K2613" s="68"/>
      <c r="L2613" s="11"/>
      <c r="M2613" s="45"/>
      <c r="N2613" s="11"/>
    </row>
    <row r="2614" spans="8:14" x14ac:dyDescent="0.25">
      <c r="H2614" s="40"/>
      <c r="I2614" s="104"/>
      <c r="J2614" s="86"/>
      <c r="K2614" s="68"/>
      <c r="L2614" s="11"/>
      <c r="M2614" s="45"/>
      <c r="N2614" s="11"/>
    </row>
    <row r="2615" spans="8:14" x14ac:dyDescent="0.25">
      <c r="H2615" s="40"/>
      <c r="I2615" s="104"/>
      <c r="J2615" s="86"/>
      <c r="K2615" s="68"/>
      <c r="L2615" s="11"/>
      <c r="M2615" s="45"/>
      <c r="N2615" s="11"/>
    </row>
    <row r="2616" spans="8:14" x14ac:dyDescent="0.25">
      <c r="H2616" s="40"/>
      <c r="I2616" s="104"/>
      <c r="J2616" s="86"/>
      <c r="K2616" s="68"/>
      <c r="L2616" s="11"/>
      <c r="M2616" s="45"/>
      <c r="N2616" s="11"/>
    </row>
    <row r="2617" spans="8:14" x14ac:dyDescent="0.25">
      <c r="H2617" s="40"/>
      <c r="I2617" s="104"/>
      <c r="J2617" s="86"/>
      <c r="K2617" s="68"/>
      <c r="L2617" s="11"/>
      <c r="M2617" s="45"/>
      <c r="N2617" s="11"/>
    </row>
    <row r="2618" spans="8:14" x14ac:dyDescent="0.25">
      <c r="H2618" s="40"/>
      <c r="I2618" s="104"/>
      <c r="J2618" s="86"/>
      <c r="K2618" s="68"/>
      <c r="L2618" s="11"/>
      <c r="M2618" s="45"/>
      <c r="N2618" s="11"/>
    </row>
    <row r="2619" spans="8:14" x14ac:dyDescent="0.25">
      <c r="H2619" s="40"/>
      <c r="I2619" s="104"/>
      <c r="J2619" s="86"/>
      <c r="K2619" s="68"/>
      <c r="L2619" s="11"/>
      <c r="M2619" s="45"/>
      <c r="N2619" s="11"/>
    </row>
    <row r="2620" spans="8:14" x14ac:dyDescent="0.25">
      <c r="H2620" s="40"/>
      <c r="I2620" s="104"/>
      <c r="J2620" s="86"/>
      <c r="K2620" s="68"/>
      <c r="L2620" s="11"/>
      <c r="M2620" s="45"/>
      <c r="N2620" s="11"/>
    </row>
    <row r="2621" spans="8:14" x14ac:dyDescent="0.25">
      <c r="H2621" s="40"/>
      <c r="I2621" s="104"/>
      <c r="J2621" s="86"/>
      <c r="K2621" s="68"/>
      <c r="L2621" s="11"/>
      <c r="M2621" s="45"/>
      <c r="N2621" s="11"/>
    </row>
    <row r="2622" spans="8:14" x14ac:dyDescent="0.25">
      <c r="H2622" s="40"/>
      <c r="I2622" s="104"/>
      <c r="J2622" s="86"/>
      <c r="K2622" s="68"/>
      <c r="L2622" s="11"/>
      <c r="M2622" s="45"/>
      <c r="N2622" s="11"/>
    </row>
    <row r="2623" spans="8:14" x14ac:dyDescent="0.25">
      <c r="H2623" s="40"/>
      <c r="I2623" s="104"/>
      <c r="J2623" s="86"/>
      <c r="K2623" s="68"/>
      <c r="L2623" s="11"/>
      <c r="M2623" s="45"/>
      <c r="N2623" s="11"/>
    </row>
    <row r="2624" spans="8:14" x14ac:dyDescent="0.25">
      <c r="H2624" s="40"/>
      <c r="I2624" s="104"/>
      <c r="J2624" s="86"/>
      <c r="K2624" s="68"/>
      <c r="L2624" s="11"/>
      <c r="M2624" s="45"/>
      <c r="N2624" s="11"/>
    </row>
    <row r="2625" spans="8:14" x14ac:dyDescent="0.25">
      <c r="H2625" s="40"/>
      <c r="I2625" s="104"/>
      <c r="J2625" s="86"/>
      <c r="K2625" s="68"/>
      <c r="L2625" s="11"/>
      <c r="M2625" s="45"/>
      <c r="N2625" s="11"/>
    </row>
    <row r="2626" spans="8:14" x14ac:dyDescent="0.25">
      <c r="H2626" s="40"/>
      <c r="I2626" s="104"/>
      <c r="J2626" s="86"/>
      <c r="K2626" s="68"/>
      <c r="L2626" s="11"/>
      <c r="M2626" s="45"/>
      <c r="N2626" s="11"/>
    </row>
    <row r="2627" spans="8:14" x14ac:dyDescent="0.25">
      <c r="H2627" s="40"/>
      <c r="I2627" s="104"/>
      <c r="J2627" s="86"/>
      <c r="K2627" s="68"/>
      <c r="L2627" s="11"/>
      <c r="M2627" s="45"/>
      <c r="N2627" s="11"/>
    </row>
    <row r="2628" spans="8:14" x14ac:dyDescent="0.25">
      <c r="H2628" s="40"/>
      <c r="I2628" s="104"/>
      <c r="J2628" s="86"/>
      <c r="K2628" s="68"/>
      <c r="L2628" s="11"/>
      <c r="M2628" s="45"/>
      <c r="N2628" s="11"/>
    </row>
    <row r="2629" spans="8:14" x14ac:dyDescent="0.25">
      <c r="H2629" s="40"/>
      <c r="I2629" s="104"/>
      <c r="J2629" s="86"/>
      <c r="K2629" s="68"/>
      <c r="L2629" s="11"/>
      <c r="M2629" s="45"/>
      <c r="N2629" s="11"/>
    </row>
    <row r="2630" spans="8:14" x14ac:dyDescent="0.25">
      <c r="H2630" s="40"/>
      <c r="I2630" s="104"/>
      <c r="J2630" s="86"/>
      <c r="K2630" s="68"/>
      <c r="L2630" s="11"/>
      <c r="M2630" s="45"/>
      <c r="N2630" s="11"/>
    </row>
    <row r="2631" spans="8:14" x14ac:dyDescent="0.25">
      <c r="H2631" s="40"/>
      <c r="I2631" s="104"/>
      <c r="J2631" s="86"/>
      <c r="K2631" s="68"/>
      <c r="L2631" s="11"/>
      <c r="M2631" s="45"/>
      <c r="N2631" s="11"/>
    </row>
    <row r="2632" spans="8:14" x14ac:dyDescent="0.25">
      <c r="H2632" s="40"/>
      <c r="I2632" s="104"/>
      <c r="J2632" s="86"/>
      <c r="K2632" s="68"/>
      <c r="L2632" s="11"/>
      <c r="M2632" s="45"/>
      <c r="N2632" s="11"/>
    </row>
    <row r="2633" spans="8:14" x14ac:dyDescent="0.25">
      <c r="H2633" s="40"/>
      <c r="I2633" s="104"/>
      <c r="J2633" s="86"/>
      <c r="K2633" s="68"/>
      <c r="L2633" s="11"/>
      <c r="M2633" s="45"/>
      <c r="N2633" s="11"/>
    </row>
    <row r="2634" spans="8:14" x14ac:dyDescent="0.25">
      <c r="H2634" s="40"/>
      <c r="I2634" s="104"/>
      <c r="J2634" s="86"/>
      <c r="K2634" s="68"/>
      <c r="L2634" s="11"/>
      <c r="M2634" s="45"/>
      <c r="N2634" s="11"/>
    </row>
    <row r="2635" spans="8:14" x14ac:dyDescent="0.25">
      <c r="H2635" s="40"/>
      <c r="I2635" s="104"/>
      <c r="J2635" s="86"/>
      <c r="K2635" s="68"/>
      <c r="L2635" s="11"/>
      <c r="M2635" s="45"/>
      <c r="N2635" s="11"/>
    </row>
    <row r="2636" spans="8:14" x14ac:dyDescent="0.25">
      <c r="H2636" s="40"/>
      <c r="I2636" s="104"/>
      <c r="J2636" s="86"/>
      <c r="K2636" s="68"/>
      <c r="L2636" s="11"/>
      <c r="M2636" s="45"/>
      <c r="N2636" s="11"/>
    </row>
    <row r="2637" spans="8:14" x14ac:dyDescent="0.25">
      <c r="H2637" s="40"/>
      <c r="I2637" s="104"/>
      <c r="J2637" s="86"/>
      <c r="K2637" s="68"/>
      <c r="L2637" s="11"/>
      <c r="M2637" s="45"/>
      <c r="N2637" s="11"/>
    </row>
    <row r="2638" spans="8:14" x14ac:dyDescent="0.25">
      <c r="H2638" s="40"/>
      <c r="I2638" s="104"/>
      <c r="J2638" s="86"/>
      <c r="K2638" s="68"/>
      <c r="L2638" s="11"/>
      <c r="M2638" s="45"/>
      <c r="N2638" s="11"/>
    </row>
    <row r="2639" spans="8:14" x14ac:dyDescent="0.25">
      <c r="H2639" s="40"/>
      <c r="I2639" s="104"/>
      <c r="J2639" s="86"/>
      <c r="K2639" s="68"/>
      <c r="L2639" s="11"/>
      <c r="M2639" s="45"/>
      <c r="N2639" s="11"/>
    </row>
    <row r="2640" spans="8:14" x14ac:dyDescent="0.25">
      <c r="H2640" s="40"/>
      <c r="I2640" s="104"/>
      <c r="J2640" s="86"/>
      <c r="K2640" s="68"/>
      <c r="L2640" s="11"/>
      <c r="M2640" s="45"/>
      <c r="N2640" s="11"/>
    </row>
    <row r="2641" spans="8:14" x14ac:dyDescent="0.25">
      <c r="H2641" s="40"/>
      <c r="I2641" s="104"/>
      <c r="J2641" s="86"/>
      <c r="K2641" s="68"/>
      <c r="L2641" s="11"/>
      <c r="M2641" s="45"/>
      <c r="N2641" s="11"/>
    </row>
    <row r="2642" spans="8:14" x14ac:dyDescent="0.25">
      <c r="H2642" s="40"/>
      <c r="I2642" s="104"/>
      <c r="J2642" s="86"/>
      <c r="K2642" s="68"/>
      <c r="L2642" s="11"/>
      <c r="M2642" s="45"/>
      <c r="N2642" s="11"/>
    </row>
    <row r="2643" spans="8:14" x14ac:dyDescent="0.25">
      <c r="H2643" s="40"/>
      <c r="I2643" s="104"/>
      <c r="J2643" s="86"/>
      <c r="K2643" s="68"/>
      <c r="L2643" s="11"/>
      <c r="M2643" s="45"/>
      <c r="N2643" s="11"/>
    </row>
    <row r="2644" spans="8:14" x14ac:dyDescent="0.25">
      <c r="H2644" s="40"/>
      <c r="I2644" s="104"/>
      <c r="J2644" s="86"/>
      <c r="K2644" s="68"/>
      <c r="L2644" s="11"/>
      <c r="M2644" s="45"/>
      <c r="N2644" s="11"/>
    </row>
    <row r="2645" spans="8:14" x14ac:dyDescent="0.25">
      <c r="H2645" s="40"/>
      <c r="I2645" s="104"/>
      <c r="J2645" s="86"/>
      <c r="K2645" s="68"/>
      <c r="L2645" s="11"/>
      <c r="M2645" s="45"/>
      <c r="N2645" s="11"/>
    </row>
    <row r="2646" spans="8:14" x14ac:dyDescent="0.25">
      <c r="H2646" s="40"/>
      <c r="I2646" s="104"/>
      <c r="J2646" s="86"/>
      <c r="K2646" s="68"/>
      <c r="L2646" s="11"/>
      <c r="M2646" s="45"/>
      <c r="N2646" s="11"/>
    </row>
    <row r="2647" spans="8:14" x14ac:dyDescent="0.25">
      <c r="H2647" s="40"/>
      <c r="I2647" s="104"/>
      <c r="J2647" s="86"/>
      <c r="K2647" s="68"/>
      <c r="L2647" s="11"/>
      <c r="M2647" s="45"/>
      <c r="N2647" s="11"/>
    </row>
    <row r="2648" spans="8:14" x14ac:dyDescent="0.25">
      <c r="H2648" s="40"/>
      <c r="I2648" s="104"/>
      <c r="J2648" s="86"/>
      <c r="K2648" s="68"/>
      <c r="L2648" s="11"/>
      <c r="M2648" s="45"/>
      <c r="N2648" s="11"/>
    </row>
    <row r="2649" spans="8:14" x14ac:dyDescent="0.25">
      <c r="H2649" s="40"/>
      <c r="I2649" s="104"/>
      <c r="J2649" s="86"/>
      <c r="K2649" s="68"/>
      <c r="L2649" s="11"/>
      <c r="M2649" s="45"/>
      <c r="N2649" s="11"/>
    </row>
    <row r="2650" spans="8:14" x14ac:dyDescent="0.25">
      <c r="H2650" s="40"/>
      <c r="I2650" s="104"/>
      <c r="J2650" s="86"/>
      <c r="K2650" s="68"/>
      <c r="L2650" s="11"/>
      <c r="M2650" s="45"/>
      <c r="N2650" s="11"/>
    </row>
    <row r="2651" spans="8:14" x14ac:dyDescent="0.25">
      <c r="H2651" s="40"/>
      <c r="I2651" s="104"/>
      <c r="J2651" s="86"/>
      <c r="K2651" s="68"/>
      <c r="L2651" s="11"/>
      <c r="M2651" s="45"/>
      <c r="N2651" s="11"/>
    </row>
    <row r="2652" spans="8:14" x14ac:dyDescent="0.25">
      <c r="H2652" s="40"/>
      <c r="I2652" s="104"/>
      <c r="J2652" s="86"/>
      <c r="K2652" s="68"/>
      <c r="L2652" s="11"/>
      <c r="M2652" s="45"/>
      <c r="N2652" s="11"/>
    </row>
    <row r="2653" spans="8:14" x14ac:dyDescent="0.25">
      <c r="H2653" s="40"/>
      <c r="I2653" s="104"/>
      <c r="J2653" s="86"/>
      <c r="K2653" s="68"/>
      <c r="L2653" s="11"/>
      <c r="M2653" s="45"/>
      <c r="N2653" s="11"/>
    </row>
    <row r="2654" spans="8:14" x14ac:dyDescent="0.25">
      <c r="H2654" s="40"/>
      <c r="I2654" s="104"/>
      <c r="J2654" s="86"/>
      <c r="K2654" s="68"/>
      <c r="L2654" s="11"/>
      <c r="M2654" s="45"/>
      <c r="N2654" s="11"/>
    </row>
    <row r="2655" spans="8:14" x14ac:dyDescent="0.25">
      <c r="H2655" s="40"/>
      <c r="I2655" s="104"/>
      <c r="J2655" s="86"/>
      <c r="K2655" s="68"/>
      <c r="L2655" s="11"/>
      <c r="M2655" s="45"/>
      <c r="N2655" s="11"/>
    </row>
    <row r="2656" spans="8:14" x14ac:dyDescent="0.25">
      <c r="H2656" s="40"/>
      <c r="I2656" s="104"/>
      <c r="J2656" s="86"/>
      <c r="K2656" s="68"/>
      <c r="L2656" s="11"/>
      <c r="M2656" s="45"/>
      <c r="N2656" s="11"/>
    </row>
    <row r="2657" spans="8:14" x14ac:dyDescent="0.25">
      <c r="H2657" s="40"/>
      <c r="I2657" s="104"/>
      <c r="J2657" s="86"/>
      <c r="K2657" s="68"/>
      <c r="L2657" s="11"/>
      <c r="M2657" s="45"/>
      <c r="N2657" s="11"/>
    </row>
    <row r="2658" spans="8:14" x14ac:dyDescent="0.25">
      <c r="H2658" s="40"/>
      <c r="I2658" s="104"/>
      <c r="J2658" s="86"/>
      <c r="K2658" s="68"/>
      <c r="L2658" s="11"/>
      <c r="M2658" s="45"/>
      <c r="N2658" s="11"/>
    </row>
    <row r="2659" spans="8:14" x14ac:dyDescent="0.25">
      <c r="H2659" s="40"/>
      <c r="I2659" s="104"/>
      <c r="J2659" s="86"/>
      <c r="K2659" s="68"/>
      <c r="L2659" s="11"/>
      <c r="M2659" s="45"/>
      <c r="N2659" s="11"/>
    </row>
    <row r="2660" spans="8:14" x14ac:dyDescent="0.25">
      <c r="H2660" s="40"/>
      <c r="I2660" s="104"/>
      <c r="J2660" s="86"/>
      <c r="K2660" s="68"/>
      <c r="L2660" s="11"/>
      <c r="M2660" s="45"/>
      <c r="N2660" s="11"/>
    </row>
    <row r="2661" spans="8:14" x14ac:dyDescent="0.25">
      <c r="H2661" s="40"/>
      <c r="I2661" s="104"/>
      <c r="J2661" s="86"/>
      <c r="K2661" s="68"/>
      <c r="L2661" s="11"/>
      <c r="M2661" s="45"/>
      <c r="N2661" s="11"/>
    </row>
    <row r="2662" spans="8:14" x14ac:dyDescent="0.25">
      <c r="H2662" s="40"/>
      <c r="I2662" s="104"/>
      <c r="J2662" s="86"/>
      <c r="K2662" s="68"/>
      <c r="L2662" s="11"/>
      <c r="M2662" s="45"/>
      <c r="N2662" s="11"/>
    </row>
    <row r="2663" spans="8:14" x14ac:dyDescent="0.25">
      <c r="H2663" s="40"/>
      <c r="I2663" s="104"/>
      <c r="J2663" s="86"/>
      <c r="K2663" s="68"/>
      <c r="L2663" s="11"/>
      <c r="M2663" s="45"/>
      <c r="N2663" s="11"/>
    </row>
    <row r="2664" spans="8:14" x14ac:dyDescent="0.25">
      <c r="H2664" s="40"/>
      <c r="I2664" s="104"/>
      <c r="J2664" s="86"/>
      <c r="K2664" s="68"/>
      <c r="L2664" s="11"/>
      <c r="M2664" s="45"/>
      <c r="N2664" s="11"/>
    </row>
    <row r="2665" spans="8:14" x14ac:dyDescent="0.25">
      <c r="H2665" s="40"/>
      <c r="I2665" s="104"/>
      <c r="J2665" s="86"/>
      <c r="K2665" s="68"/>
      <c r="L2665" s="11"/>
      <c r="M2665" s="45"/>
      <c r="N2665" s="11"/>
    </row>
    <row r="2666" spans="8:14" x14ac:dyDescent="0.25">
      <c r="H2666" s="40"/>
      <c r="I2666" s="104"/>
      <c r="J2666" s="86"/>
      <c r="K2666" s="68"/>
      <c r="L2666" s="11"/>
      <c r="M2666" s="45"/>
      <c r="N2666" s="11"/>
    </row>
    <row r="2667" spans="8:14" x14ac:dyDescent="0.25">
      <c r="H2667" s="40"/>
      <c r="I2667" s="104"/>
      <c r="J2667" s="86"/>
      <c r="K2667" s="68"/>
      <c r="L2667" s="11"/>
      <c r="M2667" s="45"/>
      <c r="N2667" s="11"/>
    </row>
    <row r="2668" spans="8:14" x14ac:dyDescent="0.25">
      <c r="H2668" s="40"/>
      <c r="I2668" s="104"/>
      <c r="J2668" s="86"/>
      <c r="K2668" s="68"/>
      <c r="L2668" s="11"/>
      <c r="M2668" s="45"/>
      <c r="N2668" s="11"/>
    </row>
    <row r="2669" spans="8:14" x14ac:dyDescent="0.25">
      <c r="H2669" s="40"/>
      <c r="I2669" s="104"/>
      <c r="J2669" s="86"/>
      <c r="K2669" s="68"/>
      <c r="L2669" s="11"/>
      <c r="M2669" s="45"/>
      <c r="N2669" s="11"/>
    </row>
    <row r="2670" spans="8:14" x14ac:dyDescent="0.25">
      <c r="H2670" s="40"/>
      <c r="I2670" s="104"/>
      <c r="J2670" s="86"/>
      <c r="K2670" s="68"/>
      <c r="L2670" s="11"/>
      <c r="M2670" s="45"/>
      <c r="N2670" s="11"/>
    </row>
    <row r="2671" spans="8:14" x14ac:dyDescent="0.25">
      <c r="H2671" s="40"/>
      <c r="I2671" s="104"/>
      <c r="J2671" s="86"/>
      <c r="K2671" s="68"/>
      <c r="L2671" s="11"/>
      <c r="M2671" s="45"/>
      <c r="N2671" s="11"/>
    </row>
    <row r="2672" spans="8:14" x14ac:dyDescent="0.25">
      <c r="H2672" s="40"/>
      <c r="I2672" s="104"/>
      <c r="J2672" s="86"/>
      <c r="K2672" s="68"/>
      <c r="L2672" s="11"/>
      <c r="M2672" s="45"/>
      <c r="N2672" s="11"/>
    </row>
    <row r="2673" spans="8:14" x14ac:dyDescent="0.25">
      <c r="H2673" s="40"/>
      <c r="I2673" s="104"/>
      <c r="J2673" s="86"/>
      <c r="K2673" s="68"/>
      <c r="L2673" s="11"/>
      <c r="M2673" s="45"/>
      <c r="N2673" s="11"/>
    </row>
    <row r="2674" spans="8:14" x14ac:dyDescent="0.25">
      <c r="H2674" s="40"/>
      <c r="I2674" s="104"/>
      <c r="J2674" s="86"/>
      <c r="K2674" s="68"/>
      <c r="L2674" s="11"/>
      <c r="M2674" s="45"/>
      <c r="N2674" s="11"/>
    </row>
    <row r="2675" spans="8:14" x14ac:dyDescent="0.25">
      <c r="H2675" s="40"/>
      <c r="I2675" s="104"/>
      <c r="J2675" s="86"/>
      <c r="K2675" s="68"/>
      <c r="L2675" s="11"/>
      <c r="M2675" s="45"/>
      <c r="N2675" s="11"/>
    </row>
    <row r="2676" spans="8:14" x14ac:dyDescent="0.25">
      <c r="H2676" s="40"/>
      <c r="I2676" s="104"/>
      <c r="J2676" s="86"/>
      <c r="K2676" s="68"/>
      <c r="L2676" s="11"/>
      <c r="M2676" s="45"/>
      <c r="N2676" s="11"/>
    </row>
    <row r="2677" spans="8:14" x14ac:dyDescent="0.25">
      <c r="H2677" s="40"/>
      <c r="I2677" s="104"/>
      <c r="J2677" s="86"/>
      <c r="K2677" s="68"/>
      <c r="L2677" s="11"/>
      <c r="M2677" s="45"/>
      <c r="N2677" s="11"/>
    </row>
    <row r="2678" spans="8:14" x14ac:dyDescent="0.25">
      <c r="H2678" s="40"/>
      <c r="I2678" s="104"/>
      <c r="J2678" s="86"/>
      <c r="K2678" s="68"/>
      <c r="L2678" s="11"/>
      <c r="M2678" s="45"/>
      <c r="N2678" s="11"/>
    </row>
    <row r="2679" spans="8:14" x14ac:dyDescent="0.25">
      <c r="H2679" s="40"/>
      <c r="I2679" s="104"/>
      <c r="J2679" s="86"/>
      <c r="K2679" s="68"/>
      <c r="L2679" s="11"/>
      <c r="M2679" s="45"/>
      <c r="N2679" s="11"/>
    </row>
    <row r="2680" spans="8:14" x14ac:dyDescent="0.25">
      <c r="H2680" s="40"/>
      <c r="I2680" s="104"/>
      <c r="J2680" s="86"/>
      <c r="K2680" s="68"/>
      <c r="L2680" s="11"/>
      <c r="M2680" s="45"/>
      <c r="N2680" s="11"/>
    </row>
    <row r="2681" spans="8:14" x14ac:dyDescent="0.25">
      <c r="H2681" s="40"/>
      <c r="I2681" s="104"/>
      <c r="J2681" s="86"/>
      <c r="K2681" s="68"/>
      <c r="L2681" s="11"/>
      <c r="M2681" s="45"/>
      <c r="N2681" s="11"/>
    </row>
    <row r="2682" spans="8:14" x14ac:dyDescent="0.25">
      <c r="H2682" s="40"/>
      <c r="I2682" s="104"/>
      <c r="J2682" s="86"/>
      <c r="K2682" s="68"/>
      <c r="L2682" s="11"/>
      <c r="M2682" s="45"/>
      <c r="N2682" s="11"/>
    </row>
    <row r="2683" spans="8:14" x14ac:dyDescent="0.25">
      <c r="H2683" s="40"/>
      <c r="I2683" s="104"/>
      <c r="J2683" s="86"/>
      <c r="K2683" s="68"/>
      <c r="L2683" s="11"/>
      <c r="M2683" s="45"/>
      <c r="N2683" s="11"/>
    </row>
    <row r="2684" spans="8:14" x14ac:dyDescent="0.25">
      <c r="H2684" s="40"/>
      <c r="I2684" s="104"/>
      <c r="J2684" s="86"/>
      <c r="K2684" s="68"/>
      <c r="L2684" s="11"/>
      <c r="M2684" s="45"/>
      <c r="N2684" s="11"/>
    </row>
    <row r="2685" spans="8:14" x14ac:dyDescent="0.25">
      <c r="H2685" s="40"/>
      <c r="I2685" s="104"/>
      <c r="J2685" s="86"/>
      <c r="K2685" s="68"/>
      <c r="L2685" s="11"/>
      <c r="M2685" s="45"/>
      <c r="N2685" s="11"/>
    </row>
    <row r="2686" spans="8:14" x14ac:dyDescent="0.25">
      <c r="H2686" s="40"/>
      <c r="I2686" s="104"/>
      <c r="J2686" s="86"/>
      <c r="K2686" s="68"/>
      <c r="L2686" s="11"/>
      <c r="M2686" s="45"/>
      <c r="N2686" s="11"/>
    </row>
    <row r="2687" spans="8:14" x14ac:dyDescent="0.25">
      <c r="H2687" s="40"/>
      <c r="I2687" s="104"/>
      <c r="J2687" s="86"/>
      <c r="K2687" s="68"/>
      <c r="L2687" s="11"/>
      <c r="M2687" s="45"/>
      <c r="N2687" s="11"/>
    </row>
    <row r="2688" spans="8:14" x14ac:dyDescent="0.25">
      <c r="H2688" s="40"/>
      <c r="I2688" s="104"/>
      <c r="J2688" s="86"/>
      <c r="K2688" s="68"/>
      <c r="L2688" s="11"/>
      <c r="M2688" s="45"/>
      <c r="N2688" s="11"/>
    </row>
    <row r="2689" spans="8:14" x14ac:dyDescent="0.25">
      <c r="H2689" s="40"/>
      <c r="I2689" s="104"/>
      <c r="J2689" s="86"/>
      <c r="K2689" s="68"/>
      <c r="L2689" s="11"/>
      <c r="M2689" s="45"/>
      <c r="N2689" s="11"/>
    </row>
    <row r="2690" spans="8:14" x14ac:dyDescent="0.25">
      <c r="H2690" s="40"/>
      <c r="I2690" s="104"/>
      <c r="J2690" s="86"/>
      <c r="K2690" s="68"/>
      <c r="L2690" s="11"/>
      <c r="M2690" s="45"/>
      <c r="N2690" s="11"/>
    </row>
    <row r="2691" spans="8:14" x14ac:dyDescent="0.25">
      <c r="H2691" s="40"/>
      <c r="I2691" s="104"/>
      <c r="J2691" s="86"/>
      <c r="K2691" s="68"/>
      <c r="L2691" s="11"/>
      <c r="M2691" s="45"/>
      <c r="N2691" s="11"/>
    </row>
    <row r="2692" spans="8:14" x14ac:dyDescent="0.25">
      <c r="H2692" s="40"/>
      <c r="I2692" s="104"/>
      <c r="J2692" s="86"/>
      <c r="K2692" s="68"/>
      <c r="L2692" s="11"/>
      <c r="M2692" s="45"/>
      <c r="N2692" s="11"/>
    </row>
    <row r="2693" spans="8:14" x14ac:dyDescent="0.25">
      <c r="H2693" s="40"/>
      <c r="I2693" s="104"/>
      <c r="J2693" s="86"/>
      <c r="K2693" s="68"/>
      <c r="L2693" s="11"/>
      <c r="M2693" s="45"/>
      <c r="N2693" s="11"/>
    </row>
    <row r="2694" spans="8:14" x14ac:dyDescent="0.25">
      <c r="H2694" s="40"/>
      <c r="I2694" s="104"/>
      <c r="J2694" s="86"/>
      <c r="K2694" s="68"/>
      <c r="L2694" s="11"/>
      <c r="M2694" s="45"/>
      <c r="N2694" s="11"/>
    </row>
    <row r="2695" spans="8:14" x14ac:dyDescent="0.25">
      <c r="H2695" s="40"/>
      <c r="I2695" s="104"/>
      <c r="J2695" s="86"/>
      <c r="K2695" s="68"/>
      <c r="L2695" s="11"/>
      <c r="M2695" s="45"/>
      <c r="N2695" s="11"/>
    </row>
    <row r="2696" spans="8:14" x14ac:dyDescent="0.25">
      <c r="H2696" s="40"/>
      <c r="I2696" s="104"/>
      <c r="J2696" s="86"/>
      <c r="K2696" s="68"/>
      <c r="L2696" s="11"/>
      <c r="M2696" s="45"/>
      <c r="N2696" s="11"/>
    </row>
    <row r="2697" spans="8:14" x14ac:dyDescent="0.25">
      <c r="H2697" s="40"/>
      <c r="I2697" s="104"/>
      <c r="J2697" s="86"/>
      <c r="K2697" s="68"/>
      <c r="L2697" s="11"/>
      <c r="M2697" s="45"/>
      <c r="N2697" s="11"/>
    </row>
    <row r="2698" spans="8:14" x14ac:dyDescent="0.25">
      <c r="H2698" s="40"/>
      <c r="I2698" s="104"/>
      <c r="J2698" s="86"/>
      <c r="K2698" s="68"/>
      <c r="L2698" s="11"/>
      <c r="M2698" s="45"/>
      <c r="N2698" s="11"/>
    </row>
    <row r="2699" spans="8:14" x14ac:dyDescent="0.25">
      <c r="H2699" s="40"/>
      <c r="I2699" s="104"/>
      <c r="J2699" s="86"/>
      <c r="K2699" s="68"/>
      <c r="L2699" s="11"/>
      <c r="M2699" s="45"/>
      <c r="N2699" s="11"/>
    </row>
    <row r="2700" spans="8:14" x14ac:dyDescent="0.25">
      <c r="H2700" s="40"/>
      <c r="I2700" s="104"/>
      <c r="J2700" s="86"/>
      <c r="K2700" s="68"/>
      <c r="L2700" s="11"/>
      <c r="M2700" s="45"/>
      <c r="N2700" s="11"/>
    </row>
    <row r="2701" spans="8:14" x14ac:dyDescent="0.25">
      <c r="H2701" s="40"/>
      <c r="I2701" s="104"/>
      <c r="J2701" s="86"/>
      <c r="K2701" s="68"/>
      <c r="L2701" s="11"/>
      <c r="M2701" s="45"/>
      <c r="N2701" s="11"/>
    </row>
    <row r="2702" spans="8:14" x14ac:dyDescent="0.25">
      <c r="H2702" s="40"/>
      <c r="I2702" s="104"/>
      <c r="J2702" s="86"/>
      <c r="K2702" s="68"/>
      <c r="L2702" s="11"/>
      <c r="M2702" s="45"/>
      <c r="N2702" s="11"/>
    </row>
    <row r="2703" spans="8:14" x14ac:dyDescent="0.25">
      <c r="H2703" s="40"/>
      <c r="I2703" s="104"/>
      <c r="J2703" s="86"/>
      <c r="K2703" s="68"/>
      <c r="L2703" s="11"/>
      <c r="M2703" s="45"/>
      <c r="N2703" s="11"/>
    </row>
    <row r="2704" spans="8:14" x14ac:dyDescent="0.25">
      <c r="H2704" s="40"/>
      <c r="I2704" s="104"/>
      <c r="J2704" s="86"/>
      <c r="K2704" s="68"/>
      <c r="L2704" s="11"/>
      <c r="M2704" s="45"/>
      <c r="N2704" s="11"/>
    </row>
    <row r="2705" spans="8:14" x14ac:dyDescent="0.25">
      <c r="H2705" s="40"/>
      <c r="I2705" s="104"/>
      <c r="J2705" s="86"/>
      <c r="K2705" s="68"/>
      <c r="L2705" s="11"/>
      <c r="M2705" s="45"/>
      <c r="N2705" s="11"/>
    </row>
    <row r="2706" spans="8:14" x14ac:dyDescent="0.25">
      <c r="H2706" s="40"/>
      <c r="I2706" s="104"/>
      <c r="J2706" s="86"/>
      <c r="K2706" s="68"/>
      <c r="L2706" s="11"/>
      <c r="M2706" s="45"/>
      <c r="N2706" s="11"/>
    </row>
    <row r="2707" spans="8:14" x14ac:dyDescent="0.25">
      <c r="H2707" s="40"/>
      <c r="I2707" s="104"/>
      <c r="J2707" s="86"/>
      <c r="K2707" s="68"/>
      <c r="L2707" s="11"/>
      <c r="M2707" s="45"/>
      <c r="N2707" s="11"/>
    </row>
    <row r="2708" spans="8:14" x14ac:dyDescent="0.25">
      <c r="H2708" s="40"/>
      <c r="I2708" s="104"/>
      <c r="J2708" s="86"/>
      <c r="K2708" s="68"/>
      <c r="L2708" s="11"/>
      <c r="M2708" s="45"/>
      <c r="N2708" s="11"/>
    </row>
    <row r="2709" spans="8:14" x14ac:dyDescent="0.25">
      <c r="H2709" s="40"/>
      <c r="I2709" s="104"/>
      <c r="J2709" s="86"/>
      <c r="K2709" s="68"/>
      <c r="L2709" s="11"/>
      <c r="M2709" s="45"/>
      <c r="N2709" s="11"/>
    </row>
    <row r="2710" spans="8:14" x14ac:dyDescent="0.25">
      <c r="H2710" s="40"/>
      <c r="I2710" s="104"/>
      <c r="J2710" s="86"/>
      <c r="K2710" s="68"/>
      <c r="L2710" s="11"/>
      <c r="M2710" s="45"/>
      <c r="N2710" s="11"/>
    </row>
    <row r="2711" spans="8:14" x14ac:dyDescent="0.25">
      <c r="H2711" s="40"/>
      <c r="I2711" s="104"/>
      <c r="J2711" s="86"/>
      <c r="K2711" s="68"/>
      <c r="L2711" s="11"/>
      <c r="M2711" s="45"/>
      <c r="N2711" s="11"/>
    </row>
    <row r="2712" spans="8:14" x14ac:dyDescent="0.25">
      <c r="H2712" s="40"/>
      <c r="I2712" s="104"/>
      <c r="J2712" s="86"/>
      <c r="K2712" s="68"/>
      <c r="L2712" s="11"/>
      <c r="M2712" s="45"/>
      <c r="N2712" s="11"/>
    </row>
    <row r="2713" spans="8:14" x14ac:dyDescent="0.25">
      <c r="H2713" s="40"/>
      <c r="I2713" s="104"/>
      <c r="J2713" s="86"/>
      <c r="K2713" s="68"/>
      <c r="L2713" s="11"/>
      <c r="M2713" s="45"/>
      <c r="N2713" s="11"/>
    </row>
    <row r="2714" spans="8:14" x14ac:dyDescent="0.25">
      <c r="H2714" s="40"/>
      <c r="I2714" s="104"/>
      <c r="J2714" s="86"/>
      <c r="K2714" s="68"/>
      <c r="L2714" s="11"/>
      <c r="M2714" s="45"/>
      <c r="N2714" s="11"/>
    </row>
    <row r="2715" spans="8:14" x14ac:dyDescent="0.25">
      <c r="H2715" s="40"/>
      <c r="I2715" s="104"/>
      <c r="J2715" s="86"/>
      <c r="K2715" s="68"/>
      <c r="L2715" s="11"/>
      <c r="M2715" s="45"/>
      <c r="N2715" s="11"/>
    </row>
    <row r="2716" spans="8:14" x14ac:dyDescent="0.25">
      <c r="H2716" s="40"/>
      <c r="I2716" s="104"/>
      <c r="J2716" s="86"/>
      <c r="K2716" s="68"/>
      <c r="L2716" s="11"/>
      <c r="M2716" s="45"/>
      <c r="N2716" s="11"/>
    </row>
    <row r="2717" spans="8:14" x14ac:dyDescent="0.25">
      <c r="H2717" s="40"/>
      <c r="I2717" s="104"/>
      <c r="J2717" s="86"/>
      <c r="K2717" s="68"/>
      <c r="L2717" s="11"/>
      <c r="M2717" s="45"/>
      <c r="N2717" s="11"/>
    </row>
    <row r="2718" spans="8:14" x14ac:dyDescent="0.25">
      <c r="H2718" s="40"/>
      <c r="I2718" s="104"/>
      <c r="J2718" s="86"/>
      <c r="K2718" s="68"/>
      <c r="L2718" s="11"/>
      <c r="M2718" s="45"/>
      <c r="N2718" s="11"/>
    </row>
    <row r="2719" spans="8:14" x14ac:dyDescent="0.25">
      <c r="H2719" s="40"/>
      <c r="I2719" s="104"/>
      <c r="J2719" s="86"/>
      <c r="K2719" s="68"/>
      <c r="L2719" s="11"/>
      <c r="M2719" s="45"/>
      <c r="N2719" s="11"/>
    </row>
    <row r="2720" spans="8:14" x14ac:dyDescent="0.25">
      <c r="H2720" s="40"/>
      <c r="I2720" s="104"/>
      <c r="J2720" s="86"/>
      <c r="K2720" s="68"/>
      <c r="L2720" s="11"/>
      <c r="M2720" s="45"/>
      <c r="N2720" s="11"/>
    </row>
    <row r="2721" spans="8:14" x14ac:dyDescent="0.25">
      <c r="H2721" s="40"/>
      <c r="I2721" s="104"/>
      <c r="J2721" s="86"/>
      <c r="K2721" s="68"/>
      <c r="L2721" s="11"/>
      <c r="M2721" s="45"/>
      <c r="N2721" s="11"/>
    </row>
    <row r="2722" spans="8:14" x14ac:dyDescent="0.25">
      <c r="H2722" s="40"/>
      <c r="I2722" s="104"/>
      <c r="J2722" s="86"/>
      <c r="K2722" s="68"/>
      <c r="L2722" s="11"/>
      <c r="M2722" s="45"/>
      <c r="N2722" s="11"/>
    </row>
    <row r="2723" spans="8:14" x14ac:dyDescent="0.25">
      <c r="H2723" s="40"/>
      <c r="I2723" s="104"/>
      <c r="J2723" s="86"/>
      <c r="K2723" s="68"/>
      <c r="L2723" s="11"/>
      <c r="M2723" s="45"/>
      <c r="N2723" s="11"/>
    </row>
    <row r="2724" spans="8:14" x14ac:dyDescent="0.25">
      <c r="H2724" s="40"/>
      <c r="I2724" s="104"/>
      <c r="J2724" s="86"/>
      <c r="K2724" s="68"/>
      <c r="L2724" s="11"/>
      <c r="M2724" s="45"/>
      <c r="N2724" s="11"/>
    </row>
    <row r="2725" spans="8:14" x14ac:dyDescent="0.25">
      <c r="H2725" s="40"/>
      <c r="I2725" s="104"/>
      <c r="J2725" s="86"/>
      <c r="K2725" s="68"/>
      <c r="L2725" s="11"/>
      <c r="M2725" s="45"/>
      <c r="N2725" s="11"/>
    </row>
    <row r="2726" spans="8:14" x14ac:dyDescent="0.25">
      <c r="H2726" s="40"/>
      <c r="I2726" s="104"/>
      <c r="J2726" s="86"/>
      <c r="K2726" s="68"/>
      <c r="L2726" s="11"/>
      <c r="M2726" s="45"/>
      <c r="N2726" s="11"/>
    </row>
    <row r="2727" spans="8:14" x14ac:dyDescent="0.25">
      <c r="H2727" s="40"/>
      <c r="I2727" s="104"/>
      <c r="J2727" s="86"/>
      <c r="K2727" s="68"/>
      <c r="L2727" s="11"/>
      <c r="M2727" s="45"/>
      <c r="N2727" s="11"/>
    </row>
    <row r="2728" spans="8:14" x14ac:dyDescent="0.25">
      <c r="H2728" s="40"/>
      <c r="I2728" s="104"/>
      <c r="J2728" s="86"/>
      <c r="K2728" s="68"/>
      <c r="L2728" s="11"/>
      <c r="M2728" s="45"/>
      <c r="N2728" s="11"/>
    </row>
    <row r="2729" spans="8:14" x14ac:dyDescent="0.25">
      <c r="H2729" s="40"/>
      <c r="I2729" s="104"/>
      <c r="J2729" s="86"/>
      <c r="K2729" s="68"/>
      <c r="L2729" s="11"/>
      <c r="M2729" s="45"/>
      <c r="N2729" s="11"/>
    </row>
    <row r="2730" spans="8:14" x14ac:dyDescent="0.25">
      <c r="H2730" s="40"/>
      <c r="I2730" s="104"/>
      <c r="J2730" s="86"/>
      <c r="K2730" s="68"/>
      <c r="L2730" s="11"/>
      <c r="M2730" s="45"/>
      <c r="N2730" s="11"/>
    </row>
    <row r="2731" spans="8:14" x14ac:dyDescent="0.25">
      <c r="H2731" s="40"/>
      <c r="I2731" s="104"/>
      <c r="J2731" s="86"/>
      <c r="K2731" s="68"/>
      <c r="L2731" s="11"/>
      <c r="M2731" s="45"/>
      <c r="N2731" s="11"/>
    </row>
    <row r="2732" spans="8:14" x14ac:dyDescent="0.25">
      <c r="H2732" s="40"/>
      <c r="I2732" s="104"/>
      <c r="J2732" s="86"/>
      <c r="K2732" s="68"/>
      <c r="L2732" s="11"/>
      <c r="M2732" s="45"/>
      <c r="N2732" s="11"/>
    </row>
    <row r="2733" spans="8:14" x14ac:dyDescent="0.25">
      <c r="H2733" s="40"/>
      <c r="I2733" s="104"/>
      <c r="J2733" s="86"/>
      <c r="K2733" s="68"/>
      <c r="L2733" s="11"/>
      <c r="M2733" s="45"/>
      <c r="N2733" s="11"/>
    </row>
    <row r="2734" spans="8:14" x14ac:dyDescent="0.25">
      <c r="H2734" s="40"/>
      <c r="I2734" s="104"/>
      <c r="J2734" s="86"/>
      <c r="K2734" s="68"/>
      <c r="L2734" s="11"/>
      <c r="M2734" s="45"/>
      <c r="N2734" s="11"/>
    </row>
    <row r="2735" spans="8:14" x14ac:dyDescent="0.25">
      <c r="H2735" s="40"/>
      <c r="I2735" s="104"/>
      <c r="J2735" s="86"/>
      <c r="K2735" s="68"/>
      <c r="L2735" s="11"/>
      <c r="M2735" s="45"/>
      <c r="N2735" s="11"/>
    </row>
    <row r="2736" spans="8:14" x14ac:dyDescent="0.25">
      <c r="H2736" s="40"/>
      <c r="I2736" s="104"/>
      <c r="J2736" s="86"/>
      <c r="K2736" s="68"/>
      <c r="L2736" s="11"/>
      <c r="M2736" s="45"/>
      <c r="N2736" s="11"/>
    </row>
    <row r="2737" spans="8:14" x14ac:dyDescent="0.25">
      <c r="H2737" s="40"/>
      <c r="I2737" s="104"/>
      <c r="J2737" s="86"/>
      <c r="K2737" s="68"/>
      <c r="L2737" s="11"/>
      <c r="M2737" s="45"/>
      <c r="N2737" s="11"/>
    </row>
    <row r="2738" spans="8:14" x14ac:dyDescent="0.25">
      <c r="H2738" s="40"/>
      <c r="I2738" s="104"/>
      <c r="J2738" s="86"/>
      <c r="K2738" s="68"/>
      <c r="L2738" s="11"/>
      <c r="M2738" s="45"/>
      <c r="N2738" s="11"/>
    </row>
    <row r="2739" spans="8:14" x14ac:dyDescent="0.25">
      <c r="H2739" s="40"/>
      <c r="I2739" s="104"/>
      <c r="J2739" s="86"/>
      <c r="K2739" s="68"/>
      <c r="L2739" s="11"/>
      <c r="M2739" s="45"/>
      <c r="N2739" s="11"/>
    </row>
    <row r="2740" spans="8:14" x14ac:dyDescent="0.25">
      <c r="H2740" s="40"/>
      <c r="I2740" s="104"/>
      <c r="J2740" s="86"/>
      <c r="K2740" s="68"/>
      <c r="L2740" s="11"/>
      <c r="M2740" s="45"/>
      <c r="N2740" s="11"/>
    </row>
    <row r="2741" spans="8:14" x14ac:dyDescent="0.25">
      <c r="H2741" s="40"/>
      <c r="I2741" s="104"/>
      <c r="J2741" s="86"/>
      <c r="K2741" s="68"/>
      <c r="L2741" s="11"/>
      <c r="M2741" s="45"/>
      <c r="N2741" s="11"/>
    </row>
    <row r="2742" spans="8:14" x14ac:dyDescent="0.25">
      <c r="H2742" s="40"/>
      <c r="I2742" s="104"/>
      <c r="J2742" s="86"/>
      <c r="K2742" s="68"/>
      <c r="L2742" s="11"/>
      <c r="M2742" s="45"/>
      <c r="N2742" s="11"/>
    </row>
    <row r="2743" spans="8:14" x14ac:dyDescent="0.25">
      <c r="H2743" s="40"/>
      <c r="I2743" s="104"/>
      <c r="J2743" s="86"/>
      <c r="K2743" s="68"/>
      <c r="L2743" s="11"/>
      <c r="M2743" s="45"/>
      <c r="N2743" s="11"/>
    </row>
    <row r="2744" spans="8:14" x14ac:dyDescent="0.25">
      <c r="H2744" s="40"/>
      <c r="I2744" s="104"/>
      <c r="J2744" s="86"/>
      <c r="K2744" s="68"/>
      <c r="L2744" s="11"/>
      <c r="M2744" s="45"/>
      <c r="N2744" s="11"/>
    </row>
    <row r="2745" spans="8:14" x14ac:dyDescent="0.25">
      <c r="H2745" s="40"/>
      <c r="I2745" s="104"/>
      <c r="J2745" s="86"/>
      <c r="K2745" s="68"/>
      <c r="L2745" s="11"/>
      <c r="M2745" s="45"/>
      <c r="N2745" s="11"/>
    </row>
    <row r="2746" spans="8:14" x14ac:dyDescent="0.25">
      <c r="H2746" s="40"/>
      <c r="I2746" s="104"/>
      <c r="J2746" s="86"/>
      <c r="K2746" s="68"/>
      <c r="L2746" s="11"/>
      <c r="M2746" s="45"/>
      <c r="N2746" s="11"/>
    </row>
    <row r="2747" spans="8:14" x14ac:dyDescent="0.25">
      <c r="H2747" s="40"/>
      <c r="I2747" s="104"/>
      <c r="J2747" s="86"/>
      <c r="K2747" s="68"/>
      <c r="L2747" s="11"/>
      <c r="M2747" s="45"/>
      <c r="N2747" s="11"/>
    </row>
    <row r="2748" spans="8:14" x14ac:dyDescent="0.25">
      <c r="H2748" s="40"/>
      <c r="I2748" s="104"/>
      <c r="J2748" s="86"/>
      <c r="K2748" s="68"/>
      <c r="L2748" s="11"/>
      <c r="M2748" s="45"/>
      <c r="N2748" s="11"/>
    </row>
    <row r="2749" spans="8:14" x14ac:dyDescent="0.25">
      <c r="H2749" s="40"/>
      <c r="I2749" s="104"/>
      <c r="J2749" s="86"/>
      <c r="K2749" s="68"/>
      <c r="L2749" s="11"/>
      <c r="M2749" s="45"/>
      <c r="N2749" s="11"/>
    </row>
    <row r="2750" spans="8:14" x14ac:dyDescent="0.25">
      <c r="H2750" s="40"/>
      <c r="I2750" s="104"/>
      <c r="J2750" s="86"/>
      <c r="K2750" s="68"/>
      <c r="L2750" s="11"/>
      <c r="M2750" s="45"/>
      <c r="N2750" s="11"/>
    </row>
    <row r="2751" spans="8:14" x14ac:dyDescent="0.25">
      <c r="H2751" s="40"/>
      <c r="I2751" s="104"/>
      <c r="J2751" s="86"/>
      <c r="K2751" s="68"/>
      <c r="L2751" s="11"/>
      <c r="M2751" s="45"/>
      <c r="N2751" s="11"/>
    </row>
    <row r="2752" spans="8:14" x14ac:dyDescent="0.25">
      <c r="H2752" s="40"/>
      <c r="I2752" s="104"/>
      <c r="J2752" s="86"/>
      <c r="K2752" s="68"/>
      <c r="L2752" s="11"/>
      <c r="M2752" s="45"/>
      <c r="N2752" s="11"/>
    </row>
    <row r="2753" spans="8:14" x14ac:dyDescent="0.25">
      <c r="H2753" s="40"/>
      <c r="I2753" s="104"/>
      <c r="J2753" s="86"/>
      <c r="K2753" s="68"/>
      <c r="L2753" s="11"/>
      <c r="M2753" s="45"/>
      <c r="N2753" s="11"/>
    </row>
    <row r="2754" spans="8:14" x14ac:dyDescent="0.25">
      <c r="H2754" s="40"/>
      <c r="I2754" s="104"/>
      <c r="J2754" s="86"/>
      <c r="K2754" s="68"/>
      <c r="L2754" s="11"/>
      <c r="M2754" s="45"/>
      <c r="N2754" s="11"/>
    </row>
    <row r="2755" spans="8:14" x14ac:dyDescent="0.25">
      <c r="H2755" s="40"/>
      <c r="I2755" s="104"/>
      <c r="J2755" s="86"/>
      <c r="K2755" s="68"/>
      <c r="L2755" s="11"/>
      <c r="M2755" s="45"/>
      <c r="N2755" s="11"/>
    </row>
    <row r="2756" spans="8:14" x14ac:dyDescent="0.25">
      <c r="H2756" s="40"/>
      <c r="I2756" s="104"/>
      <c r="J2756" s="86"/>
      <c r="K2756" s="68"/>
      <c r="L2756" s="11"/>
      <c r="M2756" s="45"/>
      <c r="N2756" s="11"/>
    </row>
    <row r="2757" spans="8:14" x14ac:dyDescent="0.25">
      <c r="H2757" s="40"/>
      <c r="I2757" s="104"/>
      <c r="J2757" s="86"/>
      <c r="K2757" s="68"/>
      <c r="L2757" s="11"/>
      <c r="M2757" s="45"/>
      <c r="N2757" s="11"/>
    </row>
    <row r="2758" spans="8:14" x14ac:dyDescent="0.25">
      <c r="H2758" s="40"/>
      <c r="I2758" s="104"/>
      <c r="J2758" s="86"/>
      <c r="K2758" s="68"/>
      <c r="L2758" s="11"/>
      <c r="M2758" s="45"/>
      <c r="N2758" s="11"/>
    </row>
    <row r="2759" spans="8:14" x14ac:dyDescent="0.25">
      <c r="H2759" s="40"/>
      <c r="I2759" s="104"/>
      <c r="J2759" s="86"/>
      <c r="K2759" s="68"/>
      <c r="L2759" s="11"/>
      <c r="M2759" s="45"/>
      <c r="N2759" s="11"/>
    </row>
    <row r="2760" spans="8:14" x14ac:dyDescent="0.25">
      <c r="H2760" s="40"/>
      <c r="I2760" s="104"/>
      <c r="J2760" s="86"/>
      <c r="K2760" s="68"/>
      <c r="L2760" s="11"/>
      <c r="M2760" s="45"/>
      <c r="N2760" s="11"/>
    </row>
    <row r="2761" spans="8:14" x14ac:dyDescent="0.25">
      <c r="H2761" s="40"/>
      <c r="I2761" s="104"/>
      <c r="J2761" s="86"/>
      <c r="K2761" s="68"/>
      <c r="L2761" s="11"/>
      <c r="M2761" s="45"/>
      <c r="N2761" s="11"/>
    </row>
    <row r="2762" spans="8:14" x14ac:dyDescent="0.25">
      <c r="H2762" s="40"/>
      <c r="I2762" s="104"/>
      <c r="J2762" s="86"/>
      <c r="K2762" s="68"/>
      <c r="L2762" s="11"/>
      <c r="M2762" s="45"/>
      <c r="N2762" s="11"/>
    </row>
    <row r="2763" spans="8:14" x14ac:dyDescent="0.25">
      <c r="H2763" s="40"/>
      <c r="I2763" s="104"/>
      <c r="J2763" s="86"/>
      <c r="K2763" s="68"/>
      <c r="L2763" s="11"/>
      <c r="M2763" s="45"/>
      <c r="N2763" s="11"/>
    </row>
    <row r="2764" spans="8:14" x14ac:dyDescent="0.25">
      <c r="H2764" s="40"/>
      <c r="I2764" s="104"/>
      <c r="J2764" s="86"/>
      <c r="K2764" s="68"/>
      <c r="L2764" s="11"/>
      <c r="M2764" s="45"/>
      <c r="N2764" s="11"/>
    </row>
    <row r="2765" spans="8:14" x14ac:dyDescent="0.25">
      <c r="H2765" s="40"/>
      <c r="I2765" s="104"/>
      <c r="J2765" s="86"/>
      <c r="K2765" s="68"/>
      <c r="L2765" s="11"/>
      <c r="M2765" s="45"/>
      <c r="N2765" s="11"/>
    </row>
    <row r="2766" spans="8:14" x14ac:dyDescent="0.25">
      <c r="H2766" s="40"/>
      <c r="I2766" s="104"/>
      <c r="J2766" s="86"/>
      <c r="K2766" s="68"/>
      <c r="L2766" s="11"/>
      <c r="M2766" s="45"/>
      <c r="N2766" s="11"/>
    </row>
    <row r="2767" spans="8:14" x14ac:dyDescent="0.25">
      <c r="H2767" s="40"/>
      <c r="I2767" s="104"/>
      <c r="J2767" s="86"/>
      <c r="K2767" s="68"/>
      <c r="L2767" s="11"/>
      <c r="M2767" s="45"/>
      <c r="N2767" s="11"/>
    </row>
    <row r="2768" spans="8:14" x14ac:dyDescent="0.25">
      <c r="H2768" s="40"/>
      <c r="I2768" s="104"/>
      <c r="J2768" s="86"/>
      <c r="K2768" s="68"/>
      <c r="L2768" s="11"/>
      <c r="M2768" s="45"/>
      <c r="N2768" s="11"/>
    </row>
    <row r="2769" spans="8:14" x14ac:dyDescent="0.25">
      <c r="H2769" s="40"/>
      <c r="I2769" s="104"/>
      <c r="J2769" s="86"/>
      <c r="K2769" s="68"/>
      <c r="L2769" s="11"/>
      <c r="M2769" s="45"/>
      <c r="N2769" s="11"/>
    </row>
    <row r="2770" spans="8:14" x14ac:dyDescent="0.25">
      <c r="H2770" s="40"/>
      <c r="I2770" s="104"/>
      <c r="J2770" s="86"/>
      <c r="K2770" s="68"/>
      <c r="L2770" s="11"/>
      <c r="M2770" s="45"/>
      <c r="N2770" s="11"/>
    </row>
    <row r="2771" spans="8:14" x14ac:dyDescent="0.25">
      <c r="H2771" s="40"/>
      <c r="I2771" s="104"/>
      <c r="J2771" s="86"/>
      <c r="K2771" s="68"/>
      <c r="L2771" s="11"/>
      <c r="M2771" s="45"/>
      <c r="N2771" s="11"/>
    </row>
    <row r="2772" spans="8:14" x14ac:dyDescent="0.25">
      <c r="H2772" s="40"/>
      <c r="I2772" s="104"/>
      <c r="J2772" s="86"/>
      <c r="K2772" s="68"/>
      <c r="L2772" s="11"/>
      <c r="M2772" s="45"/>
      <c r="N2772" s="11"/>
    </row>
    <row r="2773" spans="8:14" x14ac:dyDescent="0.25">
      <c r="H2773" s="40"/>
      <c r="I2773" s="104"/>
      <c r="J2773" s="86"/>
      <c r="K2773" s="68"/>
      <c r="L2773" s="11"/>
      <c r="M2773" s="45"/>
      <c r="N2773" s="11"/>
    </row>
    <row r="2774" spans="8:14" x14ac:dyDescent="0.25">
      <c r="H2774" s="40"/>
      <c r="I2774" s="104"/>
      <c r="J2774" s="86"/>
      <c r="K2774" s="68"/>
      <c r="L2774" s="11"/>
      <c r="M2774" s="45"/>
      <c r="N2774" s="11"/>
    </row>
    <row r="2775" spans="8:14" x14ac:dyDescent="0.25">
      <c r="H2775" s="40"/>
      <c r="I2775" s="104"/>
      <c r="J2775" s="86"/>
      <c r="K2775" s="68"/>
      <c r="L2775" s="11"/>
      <c r="M2775" s="45"/>
      <c r="N2775" s="11"/>
    </row>
    <row r="2776" spans="8:14" x14ac:dyDescent="0.25">
      <c r="H2776" s="40"/>
      <c r="I2776" s="104"/>
      <c r="J2776" s="86"/>
      <c r="K2776" s="68"/>
      <c r="L2776" s="11"/>
      <c r="M2776" s="45"/>
      <c r="N2776" s="11"/>
    </row>
    <row r="2777" spans="8:14" x14ac:dyDescent="0.25">
      <c r="H2777" s="40"/>
      <c r="I2777" s="104"/>
      <c r="J2777" s="86"/>
      <c r="K2777" s="68"/>
      <c r="L2777" s="11"/>
      <c r="M2777" s="45"/>
      <c r="N2777" s="11"/>
    </row>
    <row r="2778" spans="8:14" x14ac:dyDescent="0.25">
      <c r="H2778" s="40"/>
      <c r="I2778" s="104"/>
      <c r="J2778" s="86"/>
      <c r="K2778" s="68"/>
      <c r="L2778" s="11"/>
      <c r="M2778" s="45"/>
      <c r="N2778" s="11"/>
    </row>
    <row r="2779" spans="8:14" x14ac:dyDescent="0.25">
      <c r="H2779" s="40"/>
      <c r="I2779" s="104"/>
      <c r="J2779" s="86"/>
      <c r="K2779" s="68"/>
      <c r="L2779" s="11"/>
      <c r="M2779" s="45"/>
      <c r="N2779" s="11"/>
    </row>
    <row r="2780" spans="8:14" x14ac:dyDescent="0.25">
      <c r="H2780" s="40"/>
      <c r="I2780" s="104"/>
      <c r="J2780" s="86"/>
      <c r="K2780" s="68"/>
      <c r="L2780" s="11"/>
      <c r="M2780" s="45"/>
      <c r="N2780" s="11"/>
    </row>
    <row r="2781" spans="8:14" x14ac:dyDescent="0.25">
      <c r="H2781" s="40"/>
      <c r="I2781" s="104"/>
      <c r="J2781" s="86"/>
      <c r="K2781" s="68"/>
      <c r="L2781" s="11"/>
      <c r="M2781" s="45"/>
      <c r="N2781" s="11"/>
    </row>
    <row r="2782" spans="8:14" x14ac:dyDescent="0.25">
      <c r="H2782" s="40"/>
      <c r="I2782" s="104"/>
      <c r="J2782" s="86"/>
      <c r="K2782" s="68"/>
      <c r="L2782" s="11"/>
      <c r="M2782" s="45"/>
      <c r="N2782" s="11"/>
    </row>
    <row r="2783" spans="8:14" x14ac:dyDescent="0.25">
      <c r="H2783" s="40"/>
      <c r="I2783" s="104"/>
      <c r="J2783" s="86"/>
      <c r="K2783" s="68"/>
      <c r="L2783" s="11"/>
      <c r="M2783" s="45"/>
      <c r="N2783" s="11"/>
    </row>
    <row r="2784" spans="8:14" x14ac:dyDescent="0.25">
      <c r="H2784" s="40"/>
      <c r="I2784" s="104"/>
      <c r="J2784" s="86"/>
      <c r="K2784" s="68"/>
      <c r="L2784" s="11"/>
      <c r="M2784" s="45"/>
      <c r="N2784" s="11"/>
    </row>
    <row r="2785" spans="8:14" x14ac:dyDescent="0.25">
      <c r="H2785" s="40"/>
      <c r="I2785" s="104"/>
      <c r="J2785" s="86"/>
      <c r="K2785" s="68"/>
      <c r="L2785" s="11"/>
      <c r="M2785" s="45"/>
      <c r="N2785" s="11"/>
    </row>
    <row r="2786" spans="8:14" x14ac:dyDescent="0.25">
      <c r="H2786" s="40"/>
      <c r="I2786" s="104"/>
      <c r="J2786" s="86"/>
      <c r="K2786" s="68"/>
      <c r="L2786" s="11"/>
      <c r="M2786" s="45"/>
      <c r="N2786" s="11"/>
    </row>
    <row r="2787" spans="8:14" x14ac:dyDescent="0.25">
      <c r="H2787" s="40"/>
      <c r="I2787" s="104"/>
      <c r="J2787" s="86"/>
      <c r="K2787" s="68"/>
      <c r="L2787" s="11"/>
      <c r="M2787" s="45"/>
      <c r="N2787" s="11"/>
    </row>
    <row r="2788" spans="8:14" x14ac:dyDescent="0.25">
      <c r="H2788" s="40"/>
      <c r="I2788" s="104"/>
      <c r="J2788" s="86"/>
      <c r="K2788" s="68"/>
      <c r="L2788" s="11"/>
      <c r="M2788" s="45"/>
      <c r="N2788" s="11"/>
    </row>
    <row r="2789" spans="8:14" x14ac:dyDescent="0.25">
      <c r="H2789" s="40"/>
      <c r="I2789" s="104"/>
      <c r="J2789" s="86"/>
      <c r="K2789" s="68"/>
      <c r="L2789" s="11"/>
      <c r="M2789" s="45"/>
      <c r="N2789" s="11"/>
    </row>
    <row r="2790" spans="8:14" x14ac:dyDescent="0.25">
      <c r="H2790" s="40"/>
      <c r="I2790" s="104"/>
      <c r="J2790" s="86"/>
      <c r="K2790" s="68"/>
      <c r="L2790" s="11"/>
      <c r="M2790" s="45"/>
      <c r="N2790" s="11"/>
    </row>
    <row r="2791" spans="8:14" x14ac:dyDescent="0.25">
      <c r="H2791" s="40"/>
      <c r="I2791" s="104"/>
      <c r="J2791" s="86"/>
      <c r="K2791" s="68"/>
      <c r="L2791" s="11"/>
      <c r="M2791" s="45"/>
      <c r="N2791" s="11"/>
    </row>
    <row r="2792" spans="8:14" x14ac:dyDescent="0.25">
      <c r="H2792" s="40"/>
      <c r="I2792" s="104"/>
      <c r="J2792" s="86"/>
      <c r="K2792" s="68"/>
      <c r="L2792" s="11"/>
      <c r="M2792" s="45"/>
      <c r="N2792" s="11"/>
    </row>
    <row r="2793" spans="8:14" x14ac:dyDescent="0.25">
      <c r="H2793" s="40"/>
      <c r="I2793" s="104"/>
      <c r="J2793" s="86"/>
      <c r="K2793" s="68"/>
      <c r="L2793" s="11"/>
      <c r="M2793" s="45"/>
      <c r="N2793" s="11"/>
    </row>
    <row r="2794" spans="8:14" x14ac:dyDescent="0.25">
      <c r="H2794" s="40"/>
      <c r="I2794" s="104"/>
      <c r="J2794" s="86"/>
      <c r="K2794" s="68"/>
      <c r="L2794" s="11"/>
      <c r="M2794" s="45"/>
      <c r="N2794" s="11"/>
    </row>
    <row r="2795" spans="8:14" x14ac:dyDescent="0.25">
      <c r="H2795" s="40"/>
      <c r="I2795" s="104"/>
      <c r="J2795" s="86"/>
      <c r="K2795" s="68"/>
      <c r="L2795" s="11"/>
      <c r="M2795" s="45"/>
      <c r="N2795" s="11"/>
    </row>
    <row r="2796" spans="8:14" x14ac:dyDescent="0.25">
      <c r="H2796" s="40"/>
      <c r="I2796" s="104"/>
      <c r="J2796" s="86"/>
      <c r="K2796" s="68"/>
      <c r="L2796" s="11"/>
      <c r="M2796" s="45"/>
      <c r="N2796" s="11"/>
    </row>
    <row r="2797" spans="8:14" x14ac:dyDescent="0.25">
      <c r="H2797" s="40"/>
      <c r="I2797" s="104"/>
      <c r="J2797" s="86"/>
      <c r="K2797" s="68"/>
      <c r="L2797" s="11"/>
      <c r="M2797" s="45"/>
      <c r="N2797" s="11"/>
    </row>
    <row r="2798" spans="8:14" x14ac:dyDescent="0.25">
      <c r="H2798" s="40"/>
      <c r="I2798" s="104"/>
      <c r="J2798" s="86"/>
      <c r="K2798" s="68"/>
      <c r="L2798" s="11"/>
      <c r="M2798" s="45"/>
      <c r="N2798" s="11"/>
    </row>
    <row r="2799" spans="8:14" x14ac:dyDescent="0.25">
      <c r="H2799" s="40"/>
      <c r="I2799" s="104"/>
      <c r="J2799" s="86"/>
      <c r="K2799" s="68"/>
      <c r="L2799" s="11"/>
      <c r="M2799" s="45"/>
      <c r="N2799" s="11"/>
    </row>
    <row r="2800" spans="8:14" x14ac:dyDescent="0.25">
      <c r="H2800" s="40"/>
      <c r="I2800" s="104"/>
      <c r="J2800" s="86"/>
      <c r="K2800" s="68"/>
      <c r="L2800" s="11"/>
      <c r="M2800" s="45"/>
      <c r="N2800" s="11"/>
    </row>
    <row r="2801" spans="8:14" x14ac:dyDescent="0.25">
      <c r="H2801" s="40"/>
      <c r="I2801" s="104"/>
      <c r="J2801" s="86"/>
      <c r="K2801" s="68"/>
      <c r="L2801" s="11"/>
      <c r="M2801" s="45"/>
      <c r="N2801" s="11"/>
    </row>
    <row r="2802" spans="8:14" x14ac:dyDescent="0.25">
      <c r="H2802" s="40"/>
      <c r="I2802" s="104"/>
      <c r="J2802" s="86"/>
      <c r="K2802" s="68"/>
      <c r="L2802" s="11"/>
      <c r="M2802" s="45"/>
      <c r="N2802" s="11"/>
    </row>
    <row r="2803" spans="8:14" x14ac:dyDescent="0.25">
      <c r="H2803" s="40"/>
      <c r="I2803" s="104"/>
      <c r="J2803" s="86"/>
      <c r="K2803" s="68"/>
      <c r="L2803" s="11"/>
      <c r="M2803" s="45"/>
      <c r="N2803" s="11"/>
    </row>
    <row r="2804" spans="8:14" x14ac:dyDescent="0.25">
      <c r="H2804" s="40"/>
      <c r="I2804" s="104"/>
      <c r="J2804" s="86"/>
      <c r="K2804" s="68"/>
      <c r="L2804" s="11"/>
      <c r="M2804" s="45"/>
      <c r="N2804" s="11"/>
    </row>
    <row r="2805" spans="8:14" x14ac:dyDescent="0.25">
      <c r="H2805" s="40"/>
      <c r="I2805" s="104"/>
      <c r="J2805" s="86"/>
      <c r="K2805" s="68"/>
      <c r="L2805" s="11"/>
      <c r="M2805" s="45"/>
      <c r="N2805" s="11"/>
    </row>
    <row r="2806" spans="8:14" x14ac:dyDescent="0.25">
      <c r="H2806" s="40"/>
      <c r="I2806" s="104"/>
      <c r="J2806" s="86"/>
      <c r="K2806" s="68"/>
      <c r="L2806" s="11"/>
      <c r="M2806" s="45"/>
      <c r="N2806" s="11"/>
    </row>
    <row r="2807" spans="8:14" x14ac:dyDescent="0.25">
      <c r="H2807" s="40"/>
      <c r="I2807" s="104"/>
      <c r="J2807" s="86"/>
      <c r="K2807" s="68"/>
      <c r="L2807" s="11"/>
      <c r="M2807" s="45"/>
      <c r="N2807" s="11"/>
    </row>
    <row r="2808" spans="8:14" x14ac:dyDescent="0.25">
      <c r="H2808" s="40"/>
      <c r="I2808" s="104"/>
      <c r="J2808" s="86"/>
      <c r="K2808" s="68"/>
      <c r="L2808" s="11"/>
      <c r="M2808" s="45"/>
      <c r="N2808" s="11"/>
    </row>
    <row r="2809" spans="8:14" x14ac:dyDescent="0.25">
      <c r="H2809" s="40"/>
      <c r="I2809" s="104"/>
      <c r="J2809" s="86"/>
      <c r="K2809" s="68"/>
      <c r="L2809" s="11"/>
      <c r="M2809" s="45"/>
      <c r="N2809" s="11"/>
    </row>
    <row r="2810" spans="8:14" x14ac:dyDescent="0.25">
      <c r="H2810" s="40"/>
      <c r="I2810" s="104"/>
      <c r="J2810" s="86"/>
      <c r="K2810" s="68"/>
      <c r="L2810" s="11"/>
      <c r="M2810" s="45"/>
      <c r="N2810" s="11"/>
    </row>
    <row r="2811" spans="8:14" x14ac:dyDescent="0.25">
      <c r="H2811" s="40"/>
      <c r="I2811" s="104"/>
      <c r="J2811" s="86"/>
      <c r="K2811" s="68"/>
      <c r="L2811" s="11"/>
      <c r="M2811" s="45"/>
      <c r="N2811" s="11"/>
    </row>
    <row r="2812" spans="8:14" x14ac:dyDescent="0.25">
      <c r="H2812" s="40"/>
      <c r="I2812" s="104"/>
      <c r="J2812" s="86"/>
      <c r="K2812" s="68"/>
      <c r="L2812" s="11"/>
      <c r="M2812" s="45"/>
      <c r="N2812" s="11"/>
    </row>
    <row r="2813" spans="8:14" x14ac:dyDescent="0.25">
      <c r="H2813" s="40"/>
      <c r="I2813" s="104"/>
      <c r="J2813" s="86"/>
      <c r="K2813" s="68"/>
      <c r="L2813" s="11"/>
      <c r="M2813" s="45"/>
      <c r="N2813" s="11"/>
    </row>
    <row r="2814" spans="8:14" x14ac:dyDescent="0.25">
      <c r="H2814" s="40"/>
      <c r="I2814" s="104"/>
      <c r="J2814" s="86"/>
      <c r="K2814" s="68"/>
      <c r="L2814" s="11"/>
      <c r="M2814" s="45"/>
      <c r="N2814" s="11"/>
    </row>
    <row r="2815" spans="8:14" x14ac:dyDescent="0.25">
      <c r="H2815" s="40"/>
      <c r="I2815" s="104"/>
      <c r="J2815" s="86"/>
      <c r="K2815" s="68"/>
      <c r="L2815" s="11"/>
      <c r="M2815" s="45"/>
      <c r="N2815" s="11"/>
    </row>
    <row r="2816" spans="8:14" x14ac:dyDescent="0.25">
      <c r="H2816" s="40"/>
      <c r="I2816" s="104"/>
      <c r="J2816" s="86"/>
      <c r="K2816" s="68"/>
      <c r="L2816" s="11"/>
      <c r="M2816" s="45"/>
      <c r="N2816" s="11"/>
    </row>
    <row r="2817" spans="8:14" x14ac:dyDescent="0.25">
      <c r="H2817" s="40"/>
      <c r="I2817" s="104"/>
      <c r="J2817" s="86"/>
      <c r="K2817" s="68"/>
      <c r="L2817" s="11"/>
      <c r="M2817" s="45"/>
      <c r="N2817" s="11"/>
    </row>
    <row r="2818" spans="8:14" x14ac:dyDescent="0.25">
      <c r="H2818" s="40"/>
      <c r="I2818" s="104"/>
      <c r="J2818" s="86"/>
      <c r="K2818" s="68"/>
      <c r="L2818" s="11"/>
      <c r="M2818" s="45"/>
      <c r="N2818" s="11"/>
    </row>
    <row r="2819" spans="8:14" x14ac:dyDescent="0.25">
      <c r="H2819" s="40"/>
      <c r="I2819" s="104"/>
      <c r="J2819" s="86"/>
      <c r="K2819" s="68"/>
      <c r="L2819" s="11"/>
      <c r="M2819" s="45"/>
      <c r="N2819" s="11"/>
    </row>
    <row r="2820" spans="8:14" x14ac:dyDescent="0.25">
      <c r="H2820" s="40"/>
      <c r="I2820" s="104"/>
      <c r="J2820" s="86"/>
      <c r="K2820" s="68"/>
      <c r="L2820" s="11"/>
      <c r="M2820" s="45"/>
      <c r="N2820" s="11"/>
    </row>
    <row r="2821" spans="8:14" x14ac:dyDescent="0.25">
      <c r="H2821" s="40"/>
      <c r="I2821" s="104"/>
      <c r="J2821" s="86"/>
      <c r="K2821" s="68"/>
      <c r="L2821" s="11"/>
      <c r="M2821" s="45"/>
      <c r="N2821" s="11"/>
    </row>
    <row r="2822" spans="8:14" x14ac:dyDescent="0.25">
      <c r="H2822" s="40"/>
      <c r="I2822" s="104"/>
      <c r="J2822" s="86"/>
      <c r="K2822" s="68"/>
      <c r="L2822" s="11"/>
      <c r="M2822" s="45"/>
      <c r="N2822" s="11"/>
    </row>
    <row r="2823" spans="8:14" x14ac:dyDescent="0.25">
      <c r="H2823" s="40"/>
      <c r="I2823" s="104"/>
      <c r="J2823" s="86"/>
      <c r="K2823" s="68"/>
      <c r="L2823" s="11"/>
      <c r="M2823" s="45"/>
      <c r="N2823" s="11"/>
    </row>
    <row r="2824" spans="8:14" x14ac:dyDescent="0.25">
      <c r="H2824" s="40"/>
      <c r="I2824" s="104"/>
      <c r="J2824" s="86"/>
      <c r="K2824" s="68"/>
      <c r="L2824" s="11"/>
      <c r="M2824" s="45"/>
      <c r="N2824" s="11"/>
    </row>
    <row r="2825" spans="8:14" x14ac:dyDescent="0.25">
      <c r="H2825" s="40"/>
      <c r="I2825" s="104"/>
      <c r="J2825" s="86"/>
      <c r="K2825" s="68"/>
      <c r="L2825" s="11"/>
      <c r="M2825" s="45"/>
      <c r="N2825" s="11"/>
    </row>
    <row r="2826" spans="8:14" x14ac:dyDescent="0.25">
      <c r="H2826" s="40"/>
      <c r="I2826" s="104"/>
      <c r="J2826" s="86"/>
      <c r="K2826" s="68"/>
      <c r="L2826" s="11"/>
      <c r="M2826" s="45"/>
      <c r="N2826" s="11"/>
    </row>
    <row r="2827" spans="8:14" x14ac:dyDescent="0.25">
      <c r="H2827" s="40"/>
      <c r="I2827" s="104"/>
      <c r="J2827" s="86"/>
      <c r="K2827" s="68"/>
      <c r="L2827" s="11"/>
      <c r="M2827" s="45"/>
      <c r="N2827" s="11"/>
    </row>
    <row r="2828" spans="8:14" x14ac:dyDescent="0.25">
      <c r="H2828" s="40"/>
      <c r="I2828" s="104"/>
      <c r="J2828" s="86"/>
      <c r="K2828" s="68"/>
      <c r="L2828" s="11"/>
      <c r="M2828" s="45"/>
      <c r="N2828" s="11"/>
    </row>
    <row r="2829" spans="8:14" x14ac:dyDescent="0.25">
      <c r="H2829" s="40"/>
      <c r="I2829" s="104"/>
      <c r="J2829" s="86"/>
      <c r="K2829" s="68"/>
      <c r="L2829" s="11"/>
      <c r="M2829" s="45"/>
      <c r="N2829" s="11"/>
    </row>
    <row r="2830" spans="8:14" x14ac:dyDescent="0.25">
      <c r="H2830" s="40"/>
      <c r="I2830" s="104"/>
      <c r="J2830" s="86"/>
      <c r="K2830" s="68"/>
      <c r="L2830" s="11"/>
      <c r="M2830" s="45"/>
      <c r="N2830" s="11"/>
    </row>
    <row r="2831" spans="8:14" x14ac:dyDescent="0.25">
      <c r="H2831" s="40"/>
      <c r="I2831" s="104"/>
      <c r="J2831" s="86"/>
      <c r="K2831" s="68"/>
      <c r="L2831" s="11"/>
      <c r="M2831" s="45"/>
      <c r="N2831" s="11"/>
    </row>
    <row r="2832" spans="8:14" x14ac:dyDescent="0.25">
      <c r="H2832" s="40"/>
      <c r="I2832" s="104"/>
      <c r="J2832" s="86"/>
      <c r="K2832" s="68"/>
      <c r="L2832" s="11"/>
      <c r="M2832" s="45"/>
      <c r="N2832" s="11"/>
    </row>
    <row r="2833" spans="8:14" x14ac:dyDescent="0.25">
      <c r="H2833" s="40"/>
      <c r="I2833" s="104"/>
      <c r="J2833" s="86"/>
      <c r="K2833" s="68"/>
      <c r="L2833" s="11"/>
      <c r="M2833" s="45"/>
      <c r="N2833" s="11"/>
    </row>
    <row r="2834" spans="8:14" x14ac:dyDescent="0.25">
      <c r="H2834" s="40"/>
      <c r="I2834" s="104"/>
      <c r="J2834" s="86"/>
      <c r="K2834" s="68"/>
      <c r="L2834" s="11"/>
      <c r="M2834" s="45"/>
      <c r="N2834" s="11"/>
    </row>
    <row r="2835" spans="8:14" x14ac:dyDescent="0.25">
      <c r="H2835" s="40"/>
      <c r="I2835" s="104"/>
      <c r="J2835" s="86"/>
      <c r="K2835" s="68"/>
      <c r="L2835" s="11"/>
      <c r="M2835" s="45"/>
      <c r="N2835" s="11"/>
    </row>
    <row r="2836" spans="8:14" x14ac:dyDescent="0.25">
      <c r="H2836" s="40"/>
      <c r="I2836" s="104"/>
      <c r="J2836" s="86"/>
      <c r="K2836" s="68"/>
      <c r="L2836" s="11"/>
      <c r="M2836" s="45"/>
      <c r="N2836" s="11"/>
    </row>
    <row r="2837" spans="8:14" x14ac:dyDescent="0.25">
      <c r="H2837" s="40"/>
      <c r="I2837" s="104"/>
      <c r="J2837" s="86"/>
      <c r="K2837" s="68"/>
      <c r="L2837" s="11"/>
      <c r="M2837" s="45"/>
      <c r="N2837" s="11"/>
    </row>
    <row r="2838" spans="8:14" x14ac:dyDescent="0.25">
      <c r="H2838" s="40"/>
      <c r="I2838" s="104"/>
      <c r="J2838" s="86"/>
      <c r="K2838" s="68"/>
      <c r="L2838" s="11"/>
      <c r="M2838" s="45"/>
      <c r="N2838" s="11"/>
    </row>
    <row r="2839" spans="8:14" x14ac:dyDescent="0.25">
      <c r="H2839" s="40"/>
      <c r="I2839" s="104"/>
      <c r="J2839" s="86"/>
      <c r="K2839" s="68"/>
      <c r="L2839" s="11"/>
      <c r="M2839" s="45"/>
      <c r="N2839" s="11"/>
    </row>
    <row r="2840" spans="8:14" x14ac:dyDescent="0.25">
      <c r="H2840" s="40"/>
      <c r="I2840" s="104"/>
      <c r="J2840" s="86"/>
      <c r="K2840" s="68"/>
      <c r="L2840" s="11"/>
      <c r="M2840" s="45"/>
      <c r="N2840" s="11"/>
    </row>
    <row r="2841" spans="8:14" x14ac:dyDescent="0.25">
      <c r="H2841" s="40"/>
      <c r="I2841" s="104"/>
      <c r="J2841" s="86"/>
      <c r="K2841" s="68"/>
      <c r="L2841" s="11"/>
      <c r="M2841" s="45"/>
      <c r="N2841" s="11"/>
    </row>
    <row r="2842" spans="8:14" x14ac:dyDescent="0.25">
      <c r="H2842" s="40"/>
      <c r="I2842" s="104"/>
      <c r="J2842" s="86"/>
      <c r="K2842" s="68"/>
      <c r="L2842" s="11"/>
      <c r="M2842" s="45"/>
      <c r="N2842" s="11"/>
    </row>
    <row r="2843" spans="8:14" x14ac:dyDescent="0.25">
      <c r="H2843" s="40"/>
      <c r="I2843" s="104"/>
      <c r="J2843" s="86"/>
      <c r="K2843" s="68"/>
      <c r="L2843" s="11"/>
      <c r="M2843" s="45"/>
      <c r="N2843" s="11"/>
    </row>
    <row r="2844" spans="8:14" x14ac:dyDescent="0.25">
      <c r="H2844" s="40"/>
      <c r="I2844" s="104"/>
      <c r="J2844" s="86"/>
      <c r="K2844" s="68"/>
      <c r="L2844" s="11"/>
      <c r="M2844" s="45"/>
      <c r="N2844" s="11"/>
    </row>
    <row r="2845" spans="8:14" x14ac:dyDescent="0.25">
      <c r="H2845" s="40"/>
      <c r="I2845" s="104"/>
      <c r="J2845" s="86"/>
      <c r="K2845" s="68"/>
      <c r="L2845" s="11"/>
      <c r="M2845" s="45"/>
      <c r="N2845" s="11"/>
    </row>
    <row r="2846" spans="8:14" x14ac:dyDescent="0.25">
      <c r="H2846" s="40"/>
      <c r="I2846" s="104"/>
      <c r="J2846" s="86"/>
      <c r="K2846" s="68"/>
      <c r="L2846" s="11"/>
      <c r="M2846" s="45"/>
      <c r="N2846" s="11"/>
    </row>
    <row r="2847" spans="8:14" x14ac:dyDescent="0.25">
      <c r="H2847" s="40"/>
      <c r="I2847" s="104"/>
      <c r="J2847" s="86"/>
      <c r="K2847" s="68"/>
      <c r="L2847" s="11"/>
      <c r="M2847" s="45"/>
      <c r="N2847" s="11"/>
    </row>
    <row r="2848" spans="8:14" x14ac:dyDescent="0.25">
      <c r="H2848" s="40"/>
      <c r="I2848" s="104"/>
      <c r="J2848" s="86"/>
      <c r="K2848" s="68"/>
      <c r="L2848" s="11"/>
      <c r="M2848" s="45"/>
      <c r="N2848" s="11"/>
    </row>
    <row r="2849" spans="8:14" x14ac:dyDescent="0.25">
      <c r="H2849" s="40"/>
      <c r="I2849" s="104"/>
      <c r="J2849" s="86"/>
      <c r="K2849" s="68"/>
      <c r="L2849" s="11"/>
      <c r="M2849" s="45"/>
      <c r="N2849" s="11"/>
    </row>
    <row r="2850" spans="8:14" x14ac:dyDescent="0.25">
      <c r="H2850" s="40"/>
      <c r="I2850" s="104"/>
      <c r="J2850" s="86"/>
      <c r="K2850" s="68"/>
      <c r="L2850" s="11"/>
      <c r="M2850" s="45"/>
      <c r="N2850" s="11"/>
    </row>
    <row r="2851" spans="8:14" x14ac:dyDescent="0.25">
      <c r="H2851" s="40"/>
      <c r="I2851" s="104"/>
      <c r="J2851" s="86"/>
      <c r="K2851" s="68"/>
      <c r="L2851" s="11"/>
      <c r="M2851" s="45"/>
      <c r="N2851" s="11"/>
    </row>
    <row r="2852" spans="8:14" x14ac:dyDescent="0.25">
      <c r="H2852" s="40"/>
      <c r="I2852" s="104"/>
      <c r="J2852" s="86"/>
      <c r="K2852" s="68"/>
      <c r="L2852" s="11"/>
      <c r="M2852" s="45"/>
      <c r="N2852" s="11"/>
    </row>
    <row r="2853" spans="8:14" x14ac:dyDescent="0.25">
      <c r="H2853" s="40"/>
      <c r="I2853" s="104"/>
      <c r="J2853" s="86"/>
      <c r="K2853" s="68"/>
      <c r="L2853" s="11"/>
      <c r="M2853" s="45"/>
      <c r="N2853" s="11"/>
    </row>
    <row r="2854" spans="8:14" x14ac:dyDescent="0.25">
      <c r="H2854" s="40"/>
      <c r="I2854" s="104"/>
      <c r="J2854" s="86"/>
      <c r="K2854" s="68"/>
      <c r="L2854" s="11"/>
      <c r="M2854" s="45"/>
      <c r="N2854" s="11"/>
    </row>
    <row r="2855" spans="8:14" x14ac:dyDescent="0.25">
      <c r="H2855" s="40"/>
      <c r="I2855" s="104"/>
      <c r="J2855" s="86"/>
      <c r="K2855" s="68"/>
      <c r="L2855" s="11"/>
      <c r="M2855" s="45"/>
      <c r="N2855" s="11"/>
    </row>
    <row r="2856" spans="8:14" x14ac:dyDescent="0.25">
      <c r="H2856" s="40"/>
      <c r="I2856" s="104"/>
      <c r="J2856" s="86"/>
      <c r="K2856" s="68"/>
      <c r="L2856" s="11"/>
      <c r="M2856" s="45"/>
      <c r="N2856" s="11"/>
    </row>
    <row r="2857" spans="8:14" x14ac:dyDescent="0.25">
      <c r="H2857" s="40"/>
      <c r="I2857" s="104"/>
      <c r="J2857" s="86"/>
      <c r="K2857" s="68"/>
      <c r="L2857" s="11"/>
      <c r="M2857" s="45"/>
      <c r="N2857" s="11"/>
    </row>
    <row r="2858" spans="8:14" x14ac:dyDescent="0.25">
      <c r="H2858" s="40"/>
      <c r="I2858" s="104"/>
      <c r="J2858" s="86"/>
      <c r="K2858" s="68"/>
      <c r="L2858" s="11"/>
      <c r="M2858" s="45"/>
      <c r="N2858" s="11"/>
    </row>
    <row r="2859" spans="8:14" x14ac:dyDescent="0.25">
      <c r="H2859" s="40"/>
      <c r="I2859" s="104"/>
      <c r="J2859" s="86"/>
      <c r="K2859" s="68"/>
      <c r="L2859" s="11"/>
      <c r="M2859" s="45"/>
      <c r="N2859" s="11"/>
    </row>
    <row r="2860" spans="8:14" x14ac:dyDescent="0.25">
      <c r="H2860" s="40"/>
      <c r="I2860" s="104"/>
      <c r="J2860" s="86"/>
      <c r="K2860" s="68"/>
      <c r="L2860" s="11"/>
      <c r="M2860" s="45"/>
      <c r="N2860" s="11"/>
    </row>
    <row r="2861" spans="8:14" x14ac:dyDescent="0.25">
      <c r="H2861" s="40"/>
      <c r="I2861" s="104"/>
      <c r="J2861" s="86"/>
      <c r="K2861" s="68"/>
      <c r="L2861" s="11"/>
      <c r="M2861" s="45"/>
      <c r="N2861" s="11"/>
    </row>
    <row r="2862" spans="8:14" x14ac:dyDescent="0.25">
      <c r="H2862" s="40"/>
      <c r="I2862" s="104"/>
      <c r="J2862" s="86"/>
      <c r="K2862" s="68"/>
      <c r="L2862" s="11"/>
      <c r="M2862" s="45"/>
      <c r="N2862" s="11"/>
    </row>
    <row r="2863" spans="8:14" x14ac:dyDescent="0.25">
      <c r="H2863" s="40"/>
      <c r="I2863" s="104"/>
      <c r="J2863" s="86"/>
      <c r="K2863" s="68"/>
      <c r="L2863" s="11"/>
      <c r="M2863" s="45"/>
      <c r="N2863" s="11"/>
    </row>
    <row r="2864" spans="8:14" x14ac:dyDescent="0.25">
      <c r="H2864" s="40"/>
      <c r="I2864" s="104"/>
      <c r="J2864" s="86"/>
      <c r="K2864" s="68"/>
      <c r="L2864" s="11"/>
      <c r="M2864" s="45"/>
      <c r="N2864" s="11"/>
    </row>
    <row r="2865" spans="8:14" x14ac:dyDescent="0.25">
      <c r="H2865" s="40"/>
      <c r="I2865" s="104"/>
      <c r="J2865" s="86"/>
      <c r="K2865" s="68"/>
      <c r="L2865" s="11"/>
      <c r="M2865" s="45"/>
      <c r="N2865" s="11"/>
    </row>
    <row r="2866" spans="8:14" x14ac:dyDescent="0.25">
      <c r="H2866" s="40"/>
      <c r="I2866" s="104"/>
      <c r="J2866" s="86"/>
      <c r="K2866" s="68"/>
      <c r="L2866" s="11"/>
      <c r="M2866" s="45"/>
      <c r="N2866" s="11"/>
    </row>
    <row r="2867" spans="8:14" x14ac:dyDescent="0.25">
      <c r="H2867" s="40"/>
      <c r="I2867" s="104"/>
      <c r="J2867" s="86"/>
      <c r="K2867" s="68"/>
      <c r="L2867" s="11"/>
      <c r="M2867" s="45"/>
      <c r="N2867" s="11"/>
    </row>
    <row r="2868" spans="8:14" x14ac:dyDescent="0.25">
      <c r="H2868" s="40"/>
      <c r="I2868" s="104"/>
      <c r="J2868" s="86"/>
      <c r="K2868" s="68"/>
      <c r="L2868" s="11"/>
      <c r="M2868" s="45"/>
      <c r="N2868" s="11"/>
    </row>
    <row r="2869" spans="8:14" x14ac:dyDescent="0.25">
      <c r="H2869" s="40"/>
      <c r="I2869" s="104"/>
      <c r="J2869" s="86"/>
      <c r="K2869" s="68"/>
      <c r="L2869" s="11"/>
      <c r="M2869" s="45"/>
      <c r="N2869" s="11"/>
    </row>
    <row r="2870" spans="8:14" x14ac:dyDescent="0.25">
      <c r="H2870" s="40"/>
      <c r="I2870" s="104"/>
      <c r="J2870" s="86"/>
      <c r="K2870" s="68"/>
      <c r="L2870" s="11"/>
      <c r="M2870" s="45"/>
      <c r="N2870" s="11"/>
    </row>
    <row r="2871" spans="8:14" x14ac:dyDescent="0.25">
      <c r="H2871" s="40"/>
      <c r="I2871" s="104"/>
      <c r="J2871" s="86"/>
      <c r="K2871" s="68"/>
      <c r="L2871" s="11"/>
      <c r="M2871" s="45"/>
      <c r="N2871" s="11"/>
    </row>
    <row r="2872" spans="8:14" x14ac:dyDescent="0.25">
      <c r="H2872" s="40"/>
      <c r="I2872" s="104"/>
      <c r="J2872" s="86"/>
      <c r="K2872" s="68"/>
      <c r="L2872" s="11"/>
      <c r="M2872" s="45"/>
      <c r="N2872" s="11"/>
    </row>
    <row r="2873" spans="8:14" x14ac:dyDescent="0.25">
      <c r="H2873" s="40"/>
      <c r="I2873" s="104"/>
      <c r="J2873" s="86"/>
      <c r="K2873" s="68"/>
      <c r="L2873" s="11"/>
      <c r="M2873" s="45"/>
      <c r="N2873" s="11"/>
    </row>
    <row r="2874" spans="8:14" x14ac:dyDescent="0.25">
      <c r="H2874" s="40"/>
      <c r="I2874" s="104"/>
      <c r="J2874" s="86"/>
      <c r="K2874" s="68"/>
      <c r="L2874" s="11"/>
      <c r="M2874" s="45"/>
      <c r="N2874" s="11"/>
    </row>
    <row r="2875" spans="8:14" x14ac:dyDescent="0.25">
      <c r="H2875" s="40"/>
      <c r="I2875" s="104"/>
      <c r="J2875" s="86"/>
      <c r="K2875" s="68"/>
      <c r="L2875" s="11"/>
      <c r="M2875" s="45"/>
      <c r="N2875" s="11"/>
    </row>
    <row r="2876" spans="8:14" x14ac:dyDescent="0.25">
      <c r="H2876" s="40"/>
      <c r="I2876" s="104"/>
      <c r="J2876" s="86"/>
      <c r="K2876" s="68"/>
      <c r="L2876" s="11"/>
      <c r="M2876" s="45"/>
      <c r="N2876" s="11"/>
    </row>
    <row r="2877" spans="8:14" x14ac:dyDescent="0.25">
      <c r="H2877" s="40"/>
      <c r="I2877" s="104"/>
      <c r="J2877" s="86"/>
      <c r="K2877" s="68"/>
      <c r="L2877" s="11"/>
      <c r="M2877" s="45"/>
      <c r="N2877" s="11"/>
    </row>
    <row r="2878" spans="8:14" x14ac:dyDescent="0.25">
      <c r="H2878" s="40"/>
      <c r="I2878" s="104"/>
      <c r="J2878" s="86"/>
      <c r="K2878" s="68"/>
      <c r="L2878" s="11"/>
      <c r="M2878" s="45"/>
      <c r="N2878" s="11"/>
    </row>
    <row r="2879" spans="8:14" x14ac:dyDescent="0.25">
      <c r="H2879" s="40"/>
      <c r="I2879" s="104"/>
      <c r="J2879" s="86"/>
      <c r="K2879" s="68"/>
      <c r="L2879" s="11"/>
      <c r="M2879" s="45"/>
      <c r="N2879" s="11"/>
    </row>
    <row r="2880" spans="8:14" x14ac:dyDescent="0.25">
      <c r="H2880" s="40"/>
      <c r="I2880" s="104"/>
      <c r="J2880" s="86"/>
      <c r="K2880" s="68"/>
      <c r="L2880" s="11"/>
      <c r="M2880" s="45"/>
      <c r="N2880" s="11"/>
    </row>
    <row r="2881" spans="8:14" x14ac:dyDescent="0.25">
      <c r="H2881" s="40"/>
      <c r="I2881" s="104"/>
      <c r="J2881" s="86"/>
      <c r="K2881" s="68"/>
      <c r="L2881" s="11"/>
      <c r="M2881" s="45"/>
      <c r="N2881" s="11"/>
    </row>
    <row r="2882" spans="8:14" x14ac:dyDescent="0.25">
      <c r="H2882" s="40"/>
      <c r="I2882" s="104"/>
      <c r="J2882" s="86"/>
      <c r="K2882" s="68"/>
      <c r="L2882" s="11"/>
      <c r="M2882" s="45"/>
      <c r="N2882" s="11"/>
    </row>
    <row r="2883" spans="8:14" x14ac:dyDescent="0.25">
      <c r="H2883" s="40"/>
      <c r="I2883" s="104"/>
      <c r="J2883" s="86"/>
      <c r="K2883" s="68"/>
      <c r="L2883" s="11"/>
      <c r="M2883" s="45"/>
      <c r="N2883" s="11"/>
    </row>
    <row r="2884" spans="8:14" x14ac:dyDescent="0.25">
      <c r="H2884" s="40"/>
      <c r="I2884" s="104"/>
      <c r="J2884" s="86"/>
      <c r="K2884" s="68"/>
      <c r="L2884" s="11"/>
      <c r="M2884" s="45"/>
      <c r="N2884" s="11"/>
    </row>
    <row r="2885" spans="8:14" x14ac:dyDescent="0.25">
      <c r="H2885" s="40"/>
      <c r="I2885" s="104"/>
      <c r="J2885" s="86"/>
      <c r="K2885" s="68"/>
      <c r="L2885" s="11"/>
      <c r="M2885" s="45"/>
      <c r="N2885" s="11"/>
    </row>
    <row r="2886" spans="8:14" x14ac:dyDescent="0.25">
      <c r="H2886" s="40"/>
      <c r="I2886" s="104"/>
      <c r="J2886" s="86"/>
      <c r="K2886" s="68"/>
      <c r="L2886" s="11"/>
      <c r="M2886" s="45"/>
      <c r="N2886" s="11"/>
    </row>
    <row r="2887" spans="8:14" x14ac:dyDescent="0.25">
      <c r="H2887" s="40"/>
      <c r="I2887" s="104"/>
      <c r="J2887" s="86"/>
      <c r="K2887" s="68"/>
      <c r="L2887" s="11"/>
      <c r="M2887" s="45"/>
      <c r="N2887" s="11"/>
    </row>
    <row r="2888" spans="8:14" x14ac:dyDescent="0.25">
      <c r="H2888" s="40"/>
      <c r="I2888" s="104"/>
      <c r="J2888" s="86"/>
      <c r="K2888" s="68"/>
      <c r="L2888" s="11"/>
      <c r="M2888" s="45"/>
      <c r="N2888" s="11"/>
    </row>
    <row r="2889" spans="8:14" x14ac:dyDescent="0.25">
      <c r="H2889" s="40"/>
      <c r="I2889" s="104"/>
      <c r="J2889" s="86"/>
      <c r="K2889" s="68"/>
      <c r="L2889" s="11"/>
      <c r="M2889" s="45"/>
      <c r="N2889" s="11"/>
    </row>
    <row r="2890" spans="8:14" x14ac:dyDescent="0.25">
      <c r="H2890" s="40"/>
      <c r="I2890" s="104"/>
      <c r="J2890" s="86"/>
      <c r="K2890" s="68"/>
      <c r="L2890" s="11"/>
      <c r="M2890" s="45"/>
      <c r="N2890" s="11"/>
    </row>
    <row r="2891" spans="8:14" x14ac:dyDescent="0.25">
      <c r="H2891" s="40"/>
      <c r="I2891" s="104"/>
      <c r="J2891" s="86"/>
      <c r="K2891" s="68"/>
      <c r="L2891" s="11"/>
      <c r="M2891" s="45"/>
      <c r="N2891" s="11"/>
    </row>
    <row r="2892" spans="8:14" x14ac:dyDescent="0.25">
      <c r="H2892" s="40"/>
      <c r="I2892" s="104"/>
      <c r="J2892" s="86"/>
      <c r="K2892" s="68"/>
      <c r="L2892" s="11"/>
      <c r="M2892" s="45"/>
      <c r="N2892" s="11"/>
    </row>
    <row r="2893" spans="8:14" x14ac:dyDescent="0.25">
      <c r="H2893" s="40"/>
      <c r="I2893" s="104"/>
      <c r="J2893" s="86"/>
      <c r="K2893" s="68"/>
      <c r="L2893" s="11"/>
      <c r="M2893" s="45"/>
      <c r="N2893" s="11"/>
    </row>
    <row r="2894" spans="8:14" x14ac:dyDescent="0.25">
      <c r="H2894" s="40"/>
      <c r="I2894" s="104"/>
      <c r="J2894" s="86"/>
      <c r="K2894" s="68"/>
      <c r="L2894" s="11"/>
      <c r="M2894" s="45"/>
      <c r="N2894" s="11"/>
    </row>
    <row r="2895" spans="8:14" x14ac:dyDescent="0.25">
      <c r="H2895" s="40"/>
      <c r="I2895" s="104"/>
      <c r="J2895" s="86"/>
      <c r="K2895" s="68"/>
      <c r="L2895" s="11"/>
      <c r="M2895" s="45"/>
      <c r="N2895" s="11"/>
    </row>
    <row r="2896" spans="8:14" x14ac:dyDescent="0.25">
      <c r="H2896" s="40"/>
      <c r="I2896" s="104"/>
      <c r="J2896" s="86"/>
      <c r="K2896" s="68"/>
      <c r="L2896" s="11"/>
      <c r="M2896" s="45"/>
      <c r="N2896" s="11"/>
    </row>
    <row r="2897" spans="8:14" x14ac:dyDescent="0.25">
      <c r="H2897" s="40"/>
      <c r="I2897" s="104"/>
      <c r="J2897" s="86"/>
      <c r="K2897" s="68"/>
      <c r="L2897" s="11"/>
      <c r="M2897" s="45"/>
      <c r="N2897" s="11"/>
    </row>
    <row r="2898" spans="8:14" x14ac:dyDescent="0.25">
      <c r="H2898" s="40"/>
      <c r="I2898" s="104"/>
      <c r="J2898" s="86"/>
      <c r="K2898" s="68"/>
      <c r="L2898" s="11"/>
      <c r="M2898" s="45"/>
      <c r="N2898" s="11"/>
    </row>
    <row r="2899" spans="8:14" x14ac:dyDescent="0.25">
      <c r="H2899" s="40"/>
      <c r="I2899" s="104"/>
      <c r="J2899" s="86"/>
      <c r="K2899" s="68"/>
      <c r="L2899" s="11"/>
      <c r="M2899" s="45"/>
      <c r="N2899" s="11"/>
    </row>
    <row r="2900" spans="8:14" x14ac:dyDescent="0.25">
      <c r="H2900" s="40"/>
      <c r="I2900" s="104"/>
      <c r="J2900" s="86"/>
      <c r="K2900" s="68"/>
      <c r="L2900" s="11"/>
      <c r="M2900" s="45"/>
      <c r="N2900" s="11"/>
    </row>
    <row r="2901" spans="8:14" x14ac:dyDescent="0.25">
      <c r="H2901" s="40"/>
      <c r="I2901" s="104"/>
      <c r="J2901" s="86"/>
      <c r="K2901" s="68"/>
      <c r="L2901" s="11"/>
      <c r="M2901" s="45"/>
      <c r="N2901" s="11"/>
    </row>
    <row r="2902" spans="8:14" x14ac:dyDescent="0.25">
      <c r="H2902" s="40"/>
      <c r="I2902" s="104"/>
      <c r="J2902" s="86"/>
      <c r="K2902" s="68"/>
      <c r="L2902" s="11"/>
      <c r="M2902" s="45"/>
      <c r="N2902" s="11"/>
    </row>
    <row r="2903" spans="8:14" x14ac:dyDescent="0.25">
      <c r="H2903" s="40"/>
      <c r="I2903" s="104"/>
      <c r="J2903" s="86"/>
      <c r="K2903" s="68"/>
      <c r="L2903" s="11"/>
      <c r="M2903" s="45"/>
      <c r="N2903" s="11"/>
    </row>
    <row r="2904" spans="8:14" x14ac:dyDescent="0.25">
      <c r="H2904" s="40"/>
      <c r="I2904" s="104"/>
      <c r="J2904" s="86"/>
      <c r="K2904" s="68"/>
      <c r="L2904" s="11"/>
      <c r="M2904" s="45"/>
      <c r="N2904" s="11"/>
    </row>
    <row r="2905" spans="8:14" x14ac:dyDescent="0.25">
      <c r="H2905" s="40"/>
      <c r="I2905" s="104"/>
      <c r="J2905" s="86"/>
      <c r="K2905" s="68"/>
      <c r="L2905" s="11"/>
      <c r="M2905" s="45"/>
      <c r="N2905" s="11"/>
    </row>
    <row r="2906" spans="8:14" x14ac:dyDescent="0.25">
      <c r="H2906" s="40"/>
      <c r="I2906" s="104"/>
      <c r="J2906" s="86"/>
      <c r="K2906" s="68"/>
      <c r="L2906" s="11"/>
      <c r="M2906" s="45"/>
      <c r="N2906" s="11"/>
    </row>
    <row r="2907" spans="8:14" x14ac:dyDescent="0.25">
      <c r="H2907" s="40"/>
      <c r="I2907" s="104"/>
      <c r="J2907" s="86"/>
      <c r="K2907" s="68"/>
      <c r="L2907" s="11"/>
      <c r="M2907" s="45"/>
      <c r="N2907" s="11"/>
    </row>
    <row r="2908" spans="8:14" x14ac:dyDescent="0.25">
      <c r="H2908" s="40"/>
      <c r="I2908" s="104"/>
      <c r="J2908" s="86"/>
      <c r="K2908" s="68"/>
      <c r="L2908" s="11"/>
      <c r="M2908" s="45"/>
      <c r="N2908" s="11"/>
    </row>
    <row r="2909" spans="8:14" x14ac:dyDescent="0.25">
      <c r="H2909" s="40"/>
      <c r="I2909" s="104"/>
      <c r="J2909" s="86"/>
      <c r="K2909" s="68"/>
      <c r="L2909" s="11"/>
      <c r="M2909" s="45"/>
      <c r="N2909" s="11"/>
    </row>
    <row r="2910" spans="8:14" x14ac:dyDescent="0.25">
      <c r="H2910" s="40"/>
      <c r="I2910" s="104"/>
      <c r="J2910" s="86"/>
      <c r="K2910" s="68"/>
      <c r="L2910" s="11"/>
      <c r="M2910" s="45"/>
      <c r="N2910" s="11"/>
    </row>
    <row r="2911" spans="8:14" x14ac:dyDescent="0.25">
      <c r="H2911" s="40"/>
      <c r="I2911" s="104"/>
      <c r="J2911" s="86"/>
      <c r="K2911" s="68"/>
      <c r="L2911" s="11"/>
      <c r="M2911" s="45"/>
      <c r="N2911" s="11"/>
    </row>
    <row r="2912" spans="8:14" x14ac:dyDescent="0.25">
      <c r="H2912" s="40"/>
      <c r="I2912" s="104"/>
      <c r="J2912" s="86"/>
      <c r="K2912" s="68"/>
      <c r="L2912" s="11"/>
      <c r="M2912" s="45"/>
      <c r="N2912" s="11"/>
    </row>
    <row r="2913" spans="8:14" x14ac:dyDescent="0.25">
      <c r="H2913" s="40"/>
      <c r="I2913" s="104"/>
      <c r="J2913" s="86"/>
      <c r="K2913" s="68"/>
      <c r="L2913" s="11"/>
      <c r="M2913" s="45"/>
      <c r="N2913" s="11"/>
    </row>
    <row r="2914" spans="8:14" x14ac:dyDescent="0.25">
      <c r="H2914" s="40"/>
      <c r="I2914" s="104"/>
      <c r="J2914" s="86"/>
      <c r="K2914" s="68"/>
      <c r="L2914" s="11"/>
      <c r="M2914" s="45"/>
      <c r="N2914" s="11"/>
    </row>
    <row r="2915" spans="8:14" x14ac:dyDescent="0.25">
      <c r="H2915" s="40"/>
      <c r="I2915" s="104"/>
      <c r="J2915" s="86"/>
      <c r="K2915" s="68"/>
      <c r="L2915" s="11"/>
      <c r="M2915" s="45"/>
      <c r="N2915" s="11"/>
    </row>
    <row r="2916" spans="8:14" x14ac:dyDescent="0.25">
      <c r="H2916" s="40"/>
      <c r="I2916" s="104"/>
      <c r="J2916" s="86"/>
      <c r="K2916" s="68"/>
      <c r="L2916" s="11"/>
      <c r="M2916" s="45"/>
      <c r="N2916" s="11"/>
    </row>
    <row r="2917" spans="8:14" x14ac:dyDescent="0.25">
      <c r="H2917" s="40"/>
      <c r="I2917" s="104"/>
      <c r="J2917" s="86"/>
      <c r="K2917" s="68"/>
      <c r="L2917" s="11"/>
      <c r="M2917" s="45"/>
      <c r="N2917" s="11"/>
    </row>
    <row r="2918" spans="8:14" x14ac:dyDescent="0.25">
      <c r="H2918" s="40"/>
      <c r="I2918" s="104"/>
      <c r="J2918" s="86"/>
      <c r="K2918" s="68"/>
      <c r="L2918" s="11"/>
      <c r="M2918" s="45"/>
      <c r="N2918" s="11"/>
    </row>
    <row r="2919" spans="8:14" x14ac:dyDescent="0.25">
      <c r="H2919" s="40"/>
      <c r="I2919" s="104"/>
      <c r="J2919" s="86"/>
      <c r="K2919" s="68"/>
      <c r="L2919" s="11"/>
      <c r="M2919" s="45"/>
      <c r="N2919" s="11"/>
    </row>
    <row r="2920" spans="8:14" x14ac:dyDescent="0.25">
      <c r="H2920" s="40"/>
      <c r="I2920" s="104"/>
      <c r="J2920" s="86"/>
      <c r="K2920" s="68"/>
      <c r="L2920" s="11"/>
      <c r="M2920" s="45"/>
      <c r="N2920" s="11"/>
    </row>
    <row r="2921" spans="8:14" x14ac:dyDescent="0.25">
      <c r="H2921" s="40"/>
      <c r="I2921" s="104"/>
      <c r="J2921" s="86"/>
      <c r="K2921" s="68"/>
      <c r="L2921" s="11"/>
      <c r="M2921" s="45"/>
      <c r="N2921" s="11"/>
    </row>
    <row r="2922" spans="8:14" x14ac:dyDescent="0.25">
      <c r="H2922" s="40"/>
      <c r="I2922" s="104"/>
      <c r="J2922" s="86"/>
      <c r="K2922" s="68"/>
      <c r="L2922" s="11"/>
      <c r="M2922" s="45"/>
      <c r="N2922" s="11"/>
    </row>
    <row r="2923" spans="8:14" x14ac:dyDescent="0.25">
      <c r="H2923" s="40"/>
      <c r="I2923" s="104"/>
      <c r="J2923" s="86"/>
      <c r="K2923" s="68"/>
      <c r="L2923" s="11"/>
      <c r="M2923" s="45"/>
      <c r="N2923" s="11"/>
    </row>
    <row r="2924" spans="8:14" x14ac:dyDescent="0.25">
      <c r="H2924" s="40"/>
      <c r="I2924" s="104"/>
      <c r="J2924" s="86"/>
      <c r="K2924" s="68"/>
      <c r="L2924" s="11"/>
      <c r="M2924" s="45"/>
      <c r="N2924" s="11"/>
    </row>
    <row r="2925" spans="8:14" x14ac:dyDescent="0.25">
      <c r="H2925" s="40"/>
      <c r="I2925" s="104"/>
      <c r="J2925" s="86"/>
      <c r="K2925" s="68"/>
      <c r="L2925" s="11"/>
      <c r="M2925" s="45"/>
      <c r="N2925" s="11"/>
    </row>
    <row r="2926" spans="8:14" x14ac:dyDescent="0.25">
      <c r="H2926" s="40"/>
      <c r="I2926" s="104"/>
      <c r="J2926" s="86"/>
      <c r="K2926" s="68"/>
      <c r="L2926" s="11"/>
      <c r="M2926" s="45"/>
      <c r="N2926" s="11"/>
    </row>
    <row r="2927" spans="8:14" x14ac:dyDescent="0.25">
      <c r="H2927" s="40"/>
      <c r="I2927" s="104"/>
      <c r="J2927" s="86"/>
      <c r="K2927" s="68"/>
      <c r="L2927" s="11"/>
      <c r="M2927" s="45"/>
      <c r="N2927" s="11"/>
    </row>
    <row r="2928" spans="8:14" x14ac:dyDescent="0.25">
      <c r="H2928" s="40"/>
      <c r="I2928" s="104"/>
      <c r="J2928" s="86"/>
      <c r="K2928" s="68"/>
      <c r="L2928" s="11"/>
      <c r="M2928" s="45"/>
      <c r="N2928" s="11"/>
    </row>
    <row r="2929" spans="8:14" x14ac:dyDescent="0.25">
      <c r="H2929" s="40"/>
      <c r="I2929" s="104"/>
      <c r="J2929" s="86"/>
      <c r="K2929" s="68"/>
      <c r="L2929" s="11"/>
      <c r="M2929" s="45"/>
      <c r="N2929" s="11"/>
    </row>
    <row r="2930" spans="8:14" x14ac:dyDescent="0.25">
      <c r="H2930" s="40"/>
      <c r="I2930" s="104"/>
      <c r="J2930" s="86"/>
      <c r="K2930" s="68"/>
      <c r="L2930" s="11"/>
      <c r="M2930" s="45"/>
      <c r="N2930" s="11"/>
    </row>
    <row r="2931" spans="8:14" x14ac:dyDescent="0.25">
      <c r="H2931" s="40"/>
      <c r="I2931" s="104"/>
      <c r="J2931" s="86"/>
      <c r="K2931" s="68"/>
      <c r="L2931" s="11"/>
      <c r="M2931" s="45"/>
      <c r="N2931" s="11"/>
    </row>
    <row r="2932" spans="8:14" x14ac:dyDescent="0.25">
      <c r="H2932" s="40"/>
      <c r="I2932" s="104"/>
      <c r="J2932" s="86"/>
      <c r="K2932" s="68"/>
      <c r="L2932" s="11"/>
      <c r="M2932" s="45"/>
      <c r="N2932" s="11"/>
    </row>
    <row r="2933" spans="8:14" x14ac:dyDescent="0.25">
      <c r="H2933" s="40"/>
      <c r="I2933" s="104"/>
      <c r="J2933" s="86"/>
      <c r="K2933" s="68"/>
      <c r="L2933" s="11"/>
      <c r="M2933" s="45"/>
      <c r="N2933" s="11"/>
    </row>
    <row r="2934" spans="8:14" x14ac:dyDescent="0.25">
      <c r="H2934" s="40"/>
      <c r="I2934" s="104"/>
      <c r="J2934" s="86"/>
      <c r="K2934" s="68"/>
      <c r="L2934" s="11"/>
      <c r="M2934" s="45"/>
      <c r="N2934" s="11"/>
    </row>
    <row r="2935" spans="8:14" x14ac:dyDescent="0.25">
      <c r="H2935" s="40"/>
      <c r="I2935" s="104"/>
      <c r="J2935" s="86"/>
      <c r="K2935" s="68"/>
      <c r="L2935" s="11"/>
      <c r="M2935" s="45"/>
      <c r="N2935" s="11"/>
    </row>
    <row r="2936" spans="8:14" x14ac:dyDescent="0.25">
      <c r="H2936" s="40"/>
      <c r="I2936" s="104"/>
      <c r="J2936" s="86"/>
      <c r="K2936" s="68"/>
      <c r="L2936" s="11"/>
      <c r="M2936" s="45"/>
      <c r="N2936" s="11"/>
    </row>
    <row r="2937" spans="8:14" x14ac:dyDescent="0.25">
      <c r="H2937" s="40"/>
      <c r="I2937" s="104"/>
      <c r="J2937" s="86"/>
      <c r="K2937" s="68"/>
      <c r="L2937" s="11"/>
      <c r="M2937" s="45"/>
      <c r="N2937" s="11"/>
    </row>
    <row r="2938" spans="8:14" x14ac:dyDescent="0.25">
      <c r="H2938" s="40"/>
      <c r="I2938" s="104"/>
      <c r="J2938" s="86"/>
      <c r="K2938" s="68"/>
      <c r="L2938" s="11"/>
      <c r="M2938" s="45"/>
      <c r="N2938" s="11"/>
    </row>
    <row r="2939" spans="8:14" x14ac:dyDescent="0.25">
      <c r="H2939" s="40"/>
      <c r="I2939" s="104"/>
      <c r="J2939" s="86"/>
      <c r="K2939" s="68"/>
      <c r="L2939" s="11"/>
      <c r="M2939" s="45"/>
      <c r="N2939" s="11"/>
    </row>
    <row r="2940" spans="8:14" x14ac:dyDescent="0.25">
      <c r="H2940" s="40"/>
      <c r="I2940" s="104"/>
      <c r="J2940" s="86"/>
      <c r="K2940" s="68"/>
      <c r="L2940" s="11"/>
      <c r="M2940" s="45"/>
      <c r="N2940" s="11"/>
    </row>
    <row r="2941" spans="8:14" x14ac:dyDescent="0.25">
      <c r="H2941" s="40"/>
      <c r="I2941" s="104"/>
      <c r="J2941" s="86"/>
      <c r="K2941" s="68"/>
      <c r="L2941" s="11"/>
      <c r="M2941" s="45"/>
      <c r="N2941" s="11"/>
    </row>
    <row r="2942" spans="8:14" x14ac:dyDescent="0.25">
      <c r="H2942" s="40"/>
      <c r="I2942" s="104"/>
      <c r="J2942" s="86"/>
      <c r="K2942" s="68"/>
      <c r="L2942" s="11"/>
      <c r="M2942" s="45"/>
      <c r="N2942" s="11"/>
    </row>
    <row r="2943" spans="8:14" x14ac:dyDescent="0.25">
      <c r="H2943" s="40"/>
      <c r="I2943" s="104"/>
      <c r="J2943" s="86"/>
      <c r="K2943" s="68"/>
      <c r="L2943" s="11"/>
      <c r="M2943" s="45"/>
      <c r="N2943" s="11"/>
    </row>
    <row r="2944" spans="8:14" x14ac:dyDescent="0.25">
      <c r="H2944" s="40"/>
      <c r="I2944" s="104"/>
      <c r="J2944" s="86"/>
      <c r="K2944" s="68"/>
      <c r="L2944" s="11"/>
      <c r="M2944" s="45"/>
      <c r="N2944" s="11"/>
    </row>
    <row r="2945" spans="8:14" x14ac:dyDescent="0.25">
      <c r="H2945" s="40"/>
      <c r="I2945" s="104"/>
      <c r="J2945" s="86"/>
      <c r="K2945" s="68"/>
      <c r="L2945" s="11"/>
      <c r="M2945" s="45"/>
      <c r="N2945" s="11"/>
    </row>
    <row r="2946" spans="8:14" x14ac:dyDescent="0.25">
      <c r="H2946" s="40"/>
      <c r="I2946" s="104"/>
      <c r="J2946" s="86"/>
      <c r="K2946" s="68"/>
      <c r="L2946" s="11"/>
      <c r="M2946" s="45"/>
      <c r="N2946" s="11"/>
    </row>
    <row r="2947" spans="8:14" x14ac:dyDescent="0.25">
      <c r="H2947" s="40"/>
      <c r="I2947" s="104"/>
      <c r="J2947" s="86"/>
      <c r="K2947" s="68"/>
      <c r="L2947" s="11"/>
      <c r="M2947" s="45"/>
      <c r="N2947" s="11"/>
    </row>
    <row r="2948" spans="8:14" x14ac:dyDescent="0.25">
      <c r="H2948" s="40"/>
      <c r="I2948" s="104"/>
      <c r="J2948" s="86"/>
      <c r="K2948" s="68"/>
      <c r="L2948" s="11"/>
      <c r="M2948" s="45"/>
      <c r="N2948" s="11"/>
    </row>
    <row r="2949" spans="8:14" x14ac:dyDescent="0.25">
      <c r="H2949" s="40"/>
      <c r="I2949" s="104"/>
      <c r="J2949" s="86"/>
      <c r="K2949" s="68"/>
      <c r="L2949" s="11"/>
      <c r="M2949" s="45"/>
      <c r="N2949" s="11"/>
    </row>
    <row r="2950" spans="8:14" x14ac:dyDescent="0.25">
      <c r="H2950" s="40"/>
      <c r="I2950" s="104"/>
      <c r="J2950" s="86"/>
      <c r="K2950" s="68"/>
      <c r="L2950" s="11"/>
      <c r="M2950" s="45"/>
      <c r="N2950" s="11"/>
    </row>
    <row r="2951" spans="8:14" x14ac:dyDescent="0.25">
      <c r="H2951" s="40"/>
      <c r="I2951" s="104"/>
      <c r="J2951" s="86"/>
      <c r="K2951" s="68"/>
      <c r="L2951" s="11"/>
      <c r="M2951" s="45"/>
      <c r="N2951" s="11"/>
    </row>
    <row r="2952" spans="8:14" x14ac:dyDescent="0.25">
      <c r="H2952" s="40"/>
      <c r="I2952" s="104"/>
      <c r="J2952" s="86"/>
      <c r="K2952" s="68"/>
      <c r="L2952" s="11"/>
      <c r="M2952" s="45"/>
      <c r="N2952" s="11"/>
    </row>
    <row r="2953" spans="8:14" x14ac:dyDescent="0.25">
      <c r="H2953" s="40"/>
      <c r="I2953" s="104"/>
      <c r="J2953" s="86"/>
      <c r="K2953" s="68"/>
      <c r="L2953" s="11"/>
      <c r="M2953" s="45"/>
      <c r="N2953" s="11"/>
    </row>
    <row r="2954" spans="8:14" x14ac:dyDescent="0.25">
      <c r="H2954" s="40"/>
      <c r="I2954" s="104"/>
      <c r="J2954" s="86"/>
      <c r="K2954" s="68"/>
      <c r="L2954" s="11"/>
      <c r="M2954" s="45"/>
      <c r="N2954" s="11"/>
    </row>
    <row r="2955" spans="8:14" x14ac:dyDescent="0.25">
      <c r="H2955" s="40"/>
      <c r="I2955" s="104"/>
      <c r="J2955" s="86"/>
      <c r="K2955" s="68"/>
      <c r="L2955" s="11"/>
      <c r="M2955" s="45"/>
      <c r="N2955" s="11"/>
    </row>
    <row r="2956" spans="8:14" x14ac:dyDescent="0.25">
      <c r="H2956" s="40"/>
      <c r="I2956" s="104"/>
      <c r="J2956" s="86"/>
      <c r="K2956" s="68"/>
      <c r="L2956" s="11"/>
      <c r="M2956" s="45"/>
      <c r="N2956" s="11"/>
    </row>
    <row r="2957" spans="8:14" x14ac:dyDescent="0.25">
      <c r="H2957" s="40"/>
      <c r="I2957" s="104"/>
      <c r="J2957" s="86"/>
      <c r="K2957" s="68"/>
      <c r="L2957" s="11"/>
      <c r="M2957" s="45"/>
      <c r="N2957" s="11"/>
    </row>
    <row r="2958" spans="8:14" x14ac:dyDescent="0.25">
      <c r="H2958" s="40"/>
      <c r="I2958" s="104"/>
      <c r="J2958" s="86"/>
      <c r="K2958" s="68"/>
      <c r="L2958" s="11"/>
      <c r="M2958" s="45"/>
      <c r="N2958" s="11"/>
    </row>
    <row r="2959" spans="8:14" x14ac:dyDescent="0.25">
      <c r="H2959" s="40"/>
      <c r="I2959" s="104"/>
      <c r="J2959" s="86"/>
      <c r="K2959" s="68"/>
      <c r="L2959" s="11"/>
      <c r="M2959" s="45"/>
      <c r="N2959" s="11"/>
    </row>
    <row r="2960" spans="8:14" x14ac:dyDescent="0.25">
      <c r="H2960" s="40"/>
      <c r="I2960" s="104"/>
      <c r="J2960" s="86"/>
      <c r="K2960" s="68"/>
      <c r="L2960" s="11"/>
      <c r="M2960" s="45"/>
      <c r="N2960" s="11"/>
    </row>
    <row r="2961" spans="8:14" x14ac:dyDescent="0.25">
      <c r="H2961" s="40"/>
      <c r="I2961" s="104"/>
      <c r="J2961" s="86"/>
      <c r="K2961" s="68"/>
      <c r="L2961" s="11"/>
      <c r="M2961" s="45"/>
      <c r="N2961" s="11"/>
    </row>
    <row r="2962" spans="8:14" x14ac:dyDescent="0.25">
      <c r="H2962" s="40"/>
      <c r="I2962" s="104"/>
      <c r="J2962" s="86"/>
      <c r="K2962" s="68"/>
      <c r="L2962" s="11"/>
      <c r="M2962" s="45"/>
      <c r="N2962" s="11"/>
    </row>
    <row r="2963" spans="8:14" x14ac:dyDescent="0.25">
      <c r="H2963" s="40"/>
      <c r="I2963" s="104"/>
      <c r="J2963" s="86"/>
      <c r="K2963" s="68"/>
      <c r="L2963" s="11"/>
      <c r="M2963" s="45"/>
      <c r="N2963" s="11"/>
    </row>
    <row r="2964" spans="8:14" x14ac:dyDescent="0.25">
      <c r="H2964" s="40"/>
      <c r="I2964" s="104"/>
      <c r="J2964" s="86"/>
      <c r="K2964" s="68"/>
      <c r="L2964" s="11"/>
      <c r="M2964" s="45"/>
      <c r="N2964" s="11"/>
    </row>
    <row r="2965" spans="8:14" x14ac:dyDescent="0.25">
      <c r="H2965" s="40"/>
      <c r="I2965" s="104"/>
      <c r="J2965" s="86"/>
      <c r="K2965" s="68"/>
      <c r="L2965" s="11"/>
      <c r="M2965" s="45"/>
      <c r="N2965" s="11"/>
    </row>
    <row r="2966" spans="8:14" x14ac:dyDescent="0.25">
      <c r="H2966" s="40"/>
      <c r="I2966" s="104"/>
      <c r="J2966" s="86"/>
      <c r="K2966" s="68"/>
      <c r="L2966" s="11"/>
      <c r="M2966" s="45"/>
      <c r="N2966" s="11"/>
    </row>
    <row r="2967" spans="8:14" x14ac:dyDescent="0.25">
      <c r="H2967" s="40"/>
      <c r="I2967" s="104"/>
      <c r="J2967" s="86"/>
      <c r="K2967" s="68"/>
      <c r="L2967" s="11"/>
      <c r="M2967" s="45"/>
      <c r="N2967" s="11"/>
    </row>
    <row r="2968" spans="8:14" x14ac:dyDescent="0.25">
      <c r="H2968" s="40"/>
      <c r="I2968" s="104"/>
      <c r="J2968" s="86"/>
      <c r="K2968" s="68"/>
      <c r="L2968" s="11"/>
      <c r="M2968" s="45"/>
      <c r="N2968" s="11"/>
    </row>
    <row r="2969" spans="8:14" x14ac:dyDescent="0.25">
      <c r="H2969" s="40"/>
      <c r="I2969" s="104"/>
      <c r="J2969" s="86"/>
      <c r="K2969" s="68"/>
      <c r="L2969" s="11"/>
      <c r="M2969" s="45"/>
      <c r="N2969" s="11"/>
    </row>
    <row r="2970" spans="8:14" x14ac:dyDescent="0.25">
      <c r="H2970" s="40"/>
      <c r="I2970" s="104"/>
      <c r="J2970" s="86"/>
      <c r="K2970" s="68"/>
      <c r="L2970" s="11"/>
      <c r="M2970" s="45"/>
      <c r="N2970" s="11"/>
    </row>
    <row r="2971" spans="8:14" x14ac:dyDescent="0.25">
      <c r="H2971" s="40"/>
      <c r="I2971" s="104"/>
      <c r="J2971" s="86"/>
      <c r="K2971" s="68"/>
      <c r="L2971" s="11"/>
      <c r="M2971" s="45"/>
      <c r="N2971" s="11"/>
    </row>
    <row r="2972" spans="8:14" x14ac:dyDescent="0.25">
      <c r="H2972" s="40"/>
      <c r="I2972" s="104"/>
      <c r="J2972" s="86"/>
      <c r="K2972" s="68"/>
      <c r="L2972" s="11"/>
      <c r="M2972" s="45"/>
      <c r="N2972" s="11"/>
    </row>
    <row r="2973" spans="8:14" x14ac:dyDescent="0.25">
      <c r="H2973" s="40"/>
      <c r="I2973" s="104"/>
      <c r="J2973" s="86"/>
      <c r="K2973" s="68"/>
      <c r="L2973" s="11"/>
      <c r="M2973" s="45"/>
      <c r="N2973" s="11"/>
    </row>
    <row r="2974" spans="8:14" x14ac:dyDescent="0.25">
      <c r="H2974" s="40"/>
      <c r="I2974" s="104"/>
      <c r="J2974" s="86"/>
      <c r="K2974" s="68"/>
      <c r="L2974" s="11"/>
      <c r="M2974" s="45"/>
      <c r="N2974" s="11"/>
    </row>
    <row r="2975" spans="8:14" x14ac:dyDescent="0.25">
      <c r="H2975" s="40"/>
      <c r="I2975" s="104"/>
      <c r="J2975" s="86"/>
      <c r="K2975" s="68"/>
      <c r="L2975" s="11"/>
      <c r="M2975" s="45"/>
      <c r="N2975" s="11"/>
    </row>
    <row r="2976" spans="8:14" x14ac:dyDescent="0.25">
      <c r="H2976" s="40"/>
      <c r="I2976" s="104"/>
      <c r="J2976" s="86"/>
      <c r="K2976" s="68"/>
      <c r="L2976" s="11"/>
      <c r="M2976" s="45"/>
      <c r="N2976" s="11"/>
    </row>
    <row r="2977" spans="8:14" x14ac:dyDescent="0.25">
      <c r="H2977" s="40"/>
      <c r="I2977" s="104"/>
      <c r="J2977" s="86"/>
      <c r="K2977" s="68"/>
      <c r="L2977" s="11"/>
      <c r="M2977" s="45"/>
      <c r="N2977" s="11"/>
    </row>
    <row r="2978" spans="8:14" x14ac:dyDescent="0.25">
      <c r="H2978" s="40"/>
      <c r="I2978" s="104"/>
      <c r="J2978" s="86"/>
      <c r="K2978" s="68"/>
      <c r="L2978" s="11"/>
      <c r="M2978" s="45"/>
      <c r="N2978" s="11"/>
    </row>
    <row r="2979" spans="8:14" x14ac:dyDescent="0.25">
      <c r="H2979" s="40"/>
      <c r="I2979" s="104"/>
      <c r="J2979" s="86"/>
      <c r="K2979" s="68"/>
      <c r="L2979" s="11"/>
      <c r="M2979" s="45"/>
      <c r="N2979" s="11"/>
    </row>
    <row r="2980" spans="8:14" x14ac:dyDescent="0.25">
      <c r="H2980" s="40"/>
      <c r="I2980" s="104"/>
      <c r="J2980" s="86"/>
      <c r="K2980" s="68"/>
      <c r="L2980" s="11"/>
      <c r="M2980" s="45"/>
      <c r="N2980" s="11"/>
    </row>
    <row r="2981" spans="8:14" x14ac:dyDescent="0.25">
      <c r="H2981" s="40"/>
      <c r="I2981" s="104"/>
      <c r="J2981" s="86"/>
      <c r="K2981" s="68"/>
      <c r="L2981" s="11"/>
      <c r="M2981" s="45"/>
      <c r="N2981" s="11"/>
    </row>
    <row r="2982" spans="8:14" x14ac:dyDescent="0.25">
      <c r="H2982" s="40"/>
      <c r="I2982" s="104"/>
      <c r="J2982" s="86"/>
      <c r="K2982" s="68"/>
      <c r="L2982" s="11"/>
      <c r="M2982" s="45"/>
      <c r="N2982" s="11"/>
    </row>
    <row r="2983" spans="8:14" x14ac:dyDescent="0.25">
      <c r="H2983" s="40"/>
      <c r="I2983" s="104"/>
      <c r="J2983" s="86"/>
      <c r="K2983" s="68"/>
      <c r="L2983" s="11"/>
      <c r="M2983" s="45"/>
      <c r="N2983" s="11"/>
    </row>
    <row r="2984" spans="8:14" x14ac:dyDescent="0.25">
      <c r="H2984" s="40"/>
      <c r="I2984" s="104"/>
      <c r="J2984" s="86"/>
      <c r="K2984" s="68"/>
      <c r="L2984" s="11"/>
      <c r="M2984" s="45"/>
      <c r="N2984" s="11"/>
    </row>
    <row r="2985" spans="8:14" x14ac:dyDescent="0.25">
      <c r="H2985" s="40"/>
      <c r="I2985" s="104"/>
      <c r="J2985" s="86"/>
      <c r="K2985" s="68"/>
      <c r="L2985" s="11"/>
      <c r="M2985" s="45"/>
      <c r="N2985" s="11"/>
    </row>
    <row r="2986" spans="8:14" x14ac:dyDescent="0.25">
      <c r="H2986" s="40"/>
      <c r="I2986" s="104"/>
      <c r="J2986" s="86"/>
      <c r="K2986" s="68"/>
      <c r="L2986" s="11"/>
      <c r="M2986" s="45"/>
      <c r="N2986" s="11"/>
    </row>
    <row r="2987" spans="8:14" x14ac:dyDescent="0.25">
      <c r="H2987" s="40"/>
      <c r="I2987" s="104"/>
      <c r="J2987" s="86"/>
      <c r="K2987" s="68"/>
      <c r="L2987" s="11"/>
      <c r="M2987" s="45"/>
      <c r="N2987" s="11"/>
    </row>
    <row r="2988" spans="8:14" x14ac:dyDescent="0.25">
      <c r="H2988" s="40"/>
      <c r="I2988" s="104"/>
      <c r="J2988" s="86"/>
      <c r="K2988" s="68"/>
      <c r="L2988" s="11"/>
      <c r="M2988" s="45"/>
      <c r="N2988" s="11"/>
    </row>
    <row r="2989" spans="8:14" x14ac:dyDescent="0.25">
      <c r="H2989" s="40"/>
      <c r="I2989" s="104"/>
      <c r="J2989" s="86"/>
      <c r="K2989" s="68"/>
      <c r="L2989" s="11"/>
      <c r="M2989" s="45"/>
      <c r="N2989" s="11"/>
    </row>
    <row r="2990" spans="8:14" x14ac:dyDescent="0.25">
      <c r="H2990" s="40"/>
      <c r="I2990" s="104"/>
      <c r="J2990" s="86"/>
      <c r="K2990" s="68"/>
      <c r="L2990" s="11"/>
      <c r="M2990" s="45"/>
      <c r="N2990" s="11"/>
    </row>
    <row r="2991" spans="8:14" x14ac:dyDescent="0.25">
      <c r="H2991" s="40"/>
      <c r="I2991" s="104"/>
      <c r="J2991" s="86"/>
      <c r="K2991" s="68"/>
      <c r="L2991" s="11"/>
      <c r="M2991" s="45"/>
      <c r="N2991" s="11"/>
    </row>
    <row r="2992" spans="8:14" x14ac:dyDescent="0.25">
      <c r="H2992" s="40"/>
      <c r="I2992" s="104"/>
      <c r="J2992" s="86"/>
      <c r="K2992" s="68"/>
      <c r="L2992" s="11"/>
      <c r="M2992" s="45"/>
      <c r="N2992" s="11"/>
    </row>
    <row r="2993" spans="8:14" x14ac:dyDescent="0.25">
      <c r="H2993" s="40"/>
      <c r="I2993" s="104"/>
      <c r="J2993" s="86"/>
      <c r="K2993" s="68"/>
      <c r="L2993" s="11"/>
      <c r="M2993" s="45"/>
      <c r="N2993" s="11"/>
    </row>
    <row r="2994" spans="8:14" x14ac:dyDescent="0.25">
      <c r="H2994" s="40"/>
      <c r="I2994" s="104"/>
      <c r="J2994" s="86"/>
      <c r="K2994" s="68"/>
      <c r="L2994" s="11"/>
      <c r="M2994" s="45"/>
      <c r="N2994" s="11"/>
    </row>
    <row r="2995" spans="8:14" x14ac:dyDescent="0.25">
      <c r="H2995" s="40"/>
      <c r="I2995" s="104"/>
      <c r="J2995" s="86"/>
      <c r="K2995" s="68"/>
      <c r="L2995" s="11"/>
      <c r="M2995" s="45"/>
      <c r="N2995" s="11"/>
    </row>
    <row r="2996" spans="8:14" x14ac:dyDescent="0.25">
      <c r="H2996" s="40"/>
      <c r="I2996" s="104"/>
      <c r="J2996" s="86"/>
      <c r="K2996" s="68"/>
      <c r="L2996" s="11"/>
      <c r="M2996" s="45"/>
      <c r="N2996" s="11"/>
    </row>
    <row r="2997" spans="8:14" x14ac:dyDescent="0.25">
      <c r="H2997" s="40"/>
      <c r="I2997" s="104"/>
      <c r="J2997" s="86"/>
      <c r="K2997" s="68"/>
      <c r="L2997" s="11"/>
      <c r="M2997" s="45"/>
      <c r="N2997" s="11"/>
    </row>
    <row r="2998" spans="8:14" x14ac:dyDescent="0.25">
      <c r="H2998" s="40"/>
      <c r="I2998" s="104"/>
      <c r="J2998" s="86"/>
      <c r="K2998" s="68"/>
      <c r="L2998" s="11"/>
      <c r="M2998" s="45"/>
      <c r="N2998" s="11"/>
    </row>
    <row r="2999" spans="8:14" x14ac:dyDescent="0.25">
      <c r="H2999" s="40"/>
      <c r="I2999" s="104"/>
      <c r="J2999" s="86"/>
      <c r="K2999" s="68"/>
      <c r="L2999" s="11"/>
      <c r="M2999" s="45"/>
      <c r="N2999" s="11"/>
    </row>
    <row r="3000" spans="8:14" x14ac:dyDescent="0.25">
      <c r="H3000" s="40"/>
      <c r="I3000" s="104"/>
      <c r="J3000" s="86"/>
      <c r="K3000" s="68"/>
      <c r="L3000" s="11"/>
      <c r="M3000" s="45"/>
      <c r="N3000" s="11"/>
    </row>
    <row r="3001" spans="8:14" x14ac:dyDescent="0.25">
      <c r="H3001" s="40"/>
      <c r="I3001" s="104"/>
      <c r="J3001" s="86"/>
      <c r="K3001" s="68"/>
      <c r="L3001" s="11"/>
      <c r="M3001" s="45"/>
      <c r="N3001" s="11"/>
    </row>
    <row r="3002" spans="8:14" x14ac:dyDescent="0.25">
      <c r="H3002" s="40"/>
      <c r="I3002" s="104"/>
      <c r="J3002" s="86"/>
      <c r="K3002" s="68"/>
      <c r="L3002" s="11"/>
      <c r="M3002" s="45"/>
      <c r="N3002" s="11"/>
    </row>
    <row r="3003" spans="8:14" x14ac:dyDescent="0.25">
      <c r="H3003" s="40"/>
      <c r="I3003" s="104"/>
      <c r="J3003" s="86"/>
      <c r="K3003" s="68"/>
      <c r="L3003" s="11"/>
      <c r="M3003" s="45"/>
      <c r="N3003" s="11"/>
    </row>
    <row r="3004" spans="8:14" x14ac:dyDescent="0.25">
      <c r="H3004" s="40"/>
      <c r="I3004" s="104"/>
      <c r="J3004" s="86"/>
      <c r="K3004" s="68"/>
      <c r="L3004" s="11"/>
      <c r="M3004" s="45"/>
      <c r="N3004" s="11"/>
    </row>
    <row r="3005" spans="8:14" x14ac:dyDescent="0.25">
      <c r="H3005" s="40"/>
      <c r="I3005" s="104"/>
      <c r="J3005" s="86"/>
      <c r="K3005" s="68"/>
      <c r="L3005" s="11"/>
      <c r="M3005" s="45"/>
      <c r="N3005" s="11"/>
    </row>
    <row r="3006" spans="8:14" x14ac:dyDescent="0.25">
      <c r="H3006" s="40"/>
      <c r="I3006" s="104"/>
      <c r="J3006" s="86"/>
      <c r="K3006" s="68"/>
      <c r="L3006" s="11"/>
      <c r="M3006" s="45"/>
      <c r="N3006" s="11"/>
    </row>
    <row r="3007" spans="8:14" x14ac:dyDescent="0.25">
      <c r="H3007" s="40"/>
      <c r="I3007" s="104"/>
      <c r="J3007" s="86"/>
      <c r="K3007" s="68"/>
      <c r="L3007" s="11"/>
      <c r="M3007" s="45"/>
      <c r="N3007" s="11"/>
    </row>
    <row r="3008" spans="8:14" x14ac:dyDescent="0.25">
      <c r="H3008" s="40"/>
      <c r="I3008" s="104"/>
      <c r="J3008" s="86"/>
      <c r="K3008" s="68"/>
      <c r="L3008" s="11"/>
      <c r="M3008" s="45"/>
      <c r="N3008" s="11"/>
    </row>
    <row r="3009" spans="8:14" x14ac:dyDescent="0.25">
      <c r="H3009" s="40"/>
      <c r="I3009" s="104"/>
      <c r="J3009" s="86"/>
      <c r="K3009" s="68"/>
      <c r="L3009" s="11"/>
      <c r="M3009" s="45"/>
      <c r="N3009" s="11"/>
    </row>
    <row r="3010" spans="8:14" x14ac:dyDescent="0.25">
      <c r="H3010" s="40"/>
      <c r="I3010" s="104"/>
      <c r="J3010" s="86"/>
      <c r="K3010" s="68"/>
      <c r="L3010" s="11"/>
      <c r="M3010" s="45"/>
      <c r="N3010" s="11"/>
    </row>
    <row r="3011" spans="8:14" x14ac:dyDescent="0.25">
      <c r="H3011" s="40"/>
      <c r="I3011" s="104"/>
      <c r="J3011" s="86"/>
      <c r="K3011" s="68"/>
      <c r="L3011" s="11"/>
      <c r="M3011" s="45"/>
      <c r="N3011" s="11"/>
    </row>
    <row r="3012" spans="8:14" x14ac:dyDescent="0.25">
      <c r="H3012" s="40"/>
      <c r="I3012" s="104"/>
      <c r="J3012" s="86"/>
      <c r="K3012" s="68"/>
      <c r="L3012" s="11"/>
      <c r="M3012" s="45"/>
      <c r="N3012" s="11"/>
    </row>
    <row r="3013" spans="8:14" x14ac:dyDescent="0.25">
      <c r="H3013" s="40"/>
      <c r="I3013" s="104"/>
      <c r="J3013" s="86"/>
      <c r="K3013" s="68"/>
      <c r="L3013" s="11"/>
      <c r="M3013" s="45"/>
      <c r="N3013" s="11"/>
    </row>
    <row r="3014" spans="8:14" x14ac:dyDescent="0.25">
      <c r="H3014" s="40"/>
      <c r="I3014" s="104"/>
      <c r="J3014" s="86"/>
      <c r="K3014" s="68"/>
      <c r="L3014" s="11"/>
      <c r="M3014" s="45"/>
      <c r="N3014" s="11"/>
    </row>
    <row r="3015" spans="8:14" x14ac:dyDescent="0.25">
      <c r="H3015" s="40"/>
      <c r="I3015" s="104"/>
      <c r="J3015" s="86"/>
      <c r="K3015" s="68"/>
      <c r="L3015" s="11"/>
      <c r="M3015" s="45"/>
      <c r="N3015" s="11"/>
    </row>
    <row r="3016" spans="8:14" x14ac:dyDescent="0.25">
      <c r="H3016" s="40"/>
      <c r="I3016" s="104"/>
      <c r="J3016" s="86"/>
      <c r="K3016" s="68"/>
      <c r="L3016" s="11"/>
      <c r="M3016" s="45"/>
      <c r="N3016" s="11"/>
    </row>
    <row r="3017" spans="8:14" x14ac:dyDescent="0.25">
      <c r="H3017" s="40"/>
      <c r="I3017" s="104"/>
      <c r="J3017" s="86"/>
      <c r="K3017" s="68"/>
      <c r="L3017" s="11"/>
      <c r="M3017" s="45"/>
      <c r="N3017" s="11"/>
    </row>
    <row r="3018" spans="8:14" x14ac:dyDescent="0.25">
      <c r="H3018" s="40"/>
      <c r="I3018" s="104"/>
      <c r="J3018" s="86"/>
      <c r="K3018" s="68"/>
      <c r="L3018" s="11"/>
      <c r="M3018" s="45"/>
      <c r="N3018" s="11"/>
    </row>
    <row r="3019" spans="8:14" x14ac:dyDescent="0.25">
      <c r="H3019" s="40"/>
      <c r="I3019" s="104"/>
      <c r="J3019" s="86"/>
      <c r="K3019" s="68"/>
      <c r="L3019" s="11"/>
      <c r="M3019" s="45"/>
      <c r="N3019" s="11"/>
    </row>
    <row r="3020" spans="8:14" x14ac:dyDescent="0.25">
      <c r="H3020" s="40"/>
      <c r="I3020" s="104"/>
      <c r="J3020" s="86"/>
      <c r="K3020" s="68"/>
      <c r="L3020" s="11"/>
      <c r="M3020" s="45"/>
      <c r="N3020" s="11"/>
    </row>
    <row r="3021" spans="8:14" x14ac:dyDescent="0.25">
      <c r="H3021" s="40"/>
      <c r="I3021" s="104"/>
      <c r="J3021" s="86"/>
      <c r="K3021" s="68"/>
      <c r="L3021" s="11"/>
      <c r="M3021" s="45"/>
      <c r="N3021" s="11"/>
    </row>
    <row r="3022" spans="8:14" x14ac:dyDescent="0.25">
      <c r="H3022" s="40"/>
      <c r="I3022" s="104"/>
      <c r="J3022" s="86"/>
      <c r="K3022" s="68"/>
      <c r="L3022" s="11"/>
      <c r="M3022" s="45"/>
      <c r="N3022" s="11"/>
    </row>
    <row r="3023" spans="8:14" x14ac:dyDescent="0.25">
      <c r="H3023" s="40"/>
      <c r="I3023" s="104"/>
      <c r="J3023" s="86"/>
      <c r="K3023" s="68"/>
      <c r="L3023" s="11"/>
      <c r="M3023" s="45"/>
      <c r="N3023" s="11"/>
    </row>
    <row r="3024" spans="8:14" x14ac:dyDescent="0.25">
      <c r="H3024" s="40"/>
      <c r="I3024" s="104"/>
      <c r="J3024" s="86"/>
      <c r="K3024" s="68"/>
      <c r="L3024" s="11"/>
      <c r="M3024" s="45"/>
      <c r="N3024" s="11"/>
    </row>
    <row r="3025" spans="8:14" x14ac:dyDescent="0.25">
      <c r="H3025" s="40"/>
      <c r="I3025" s="104"/>
      <c r="J3025" s="86"/>
      <c r="K3025" s="68"/>
      <c r="L3025" s="11"/>
      <c r="M3025" s="45"/>
      <c r="N3025" s="11"/>
    </row>
    <row r="3026" spans="8:14" x14ac:dyDescent="0.25">
      <c r="H3026" s="40"/>
      <c r="I3026" s="104"/>
      <c r="J3026" s="86"/>
      <c r="K3026" s="68"/>
      <c r="L3026" s="11"/>
      <c r="M3026" s="45"/>
      <c r="N3026" s="11"/>
    </row>
    <row r="3027" spans="8:14" x14ac:dyDescent="0.25">
      <c r="H3027" s="40"/>
      <c r="I3027" s="104"/>
      <c r="J3027" s="86"/>
      <c r="K3027" s="68"/>
      <c r="L3027" s="11"/>
      <c r="M3027" s="45"/>
      <c r="N3027" s="11"/>
    </row>
    <row r="3028" spans="8:14" x14ac:dyDescent="0.25">
      <c r="H3028" s="40"/>
      <c r="I3028" s="104"/>
      <c r="J3028" s="86"/>
      <c r="K3028" s="68"/>
      <c r="L3028" s="11"/>
      <c r="M3028" s="45"/>
      <c r="N3028" s="11"/>
    </row>
    <row r="3029" spans="8:14" x14ac:dyDescent="0.25">
      <c r="H3029" s="40"/>
      <c r="I3029" s="104"/>
      <c r="J3029" s="86"/>
      <c r="K3029" s="68"/>
      <c r="L3029" s="11"/>
      <c r="M3029" s="45"/>
      <c r="N3029" s="11"/>
    </row>
    <row r="3030" spans="8:14" x14ac:dyDescent="0.25">
      <c r="H3030" s="40"/>
      <c r="I3030" s="104"/>
      <c r="J3030" s="86"/>
      <c r="K3030" s="68"/>
      <c r="L3030" s="11"/>
      <c r="M3030" s="45"/>
      <c r="N3030" s="11"/>
    </row>
    <row r="3031" spans="8:14" x14ac:dyDescent="0.25">
      <c r="H3031" s="40"/>
      <c r="I3031" s="104"/>
      <c r="J3031" s="86"/>
      <c r="K3031" s="68"/>
      <c r="L3031" s="11"/>
      <c r="M3031" s="45"/>
      <c r="N3031" s="11"/>
    </row>
    <row r="3032" spans="8:14" x14ac:dyDescent="0.25">
      <c r="H3032" s="40"/>
      <c r="I3032" s="104"/>
      <c r="J3032" s="86"/>
      <c r="K3032" s="68"/>
      <c r="L3032" s="11"/>
      <c r="M3032" s="45"/>
      <c r="N3032" s="11"/>
    </row>
    <row r="3033" spans="8:14" x14ac:dyDescent="0.25">
      <c r="H3033" s="40"/>
      <c r="I3033" s="104"/>
      <c r="J3033" s="86"/>
      <c r="K3033" s="68"/>
      <c r="L3033" s="11"/>
      <c r="M3033" s="45"/>
      <c r="N3033" s="11"/>
    </row>
    <row r="3034" spans="8:14" x14ac:dyDescent="0.25">
      <c r="H3034" s="40"/>
      <c r="I3034" s="104"/>
      <c r="J3034" s="86"/>
      <c r="K3034" s="68"/>
      <c r="L3034" s="11"/>
      <c r="M3034" s="45"/>
      <c r="N3034" s="11"/>
    </row>
    <row r="3035" spans="8:14" x14ac:dyDescent="0.25">
      <c r="H3035" s="40"/>
      <c r="I3035" s="104"/>
      <c r="J3035" s="86"/>
      <c r="K3035" s="68"/>
      <c r="L3035" s="11"/>
      <c r="M3035" s="45"/>
      <c r="N3035" s="11"/>
    </row>
    <row r="3036" spans="8:14" x14ac:dyDescent="0.25">
      <c r="H3036" s="40"/>
      <c r="I3036" s="104"/>
      <c r="J3036" s="86"/>
      <c r="K3036" s="68"/>
      <c r="L3036" s="11"/>
      <c r="M3036" s="45"/>
      <c r="N3036" s="11"/>
    </row>
    <row r="3037" spans="8:14" x14ac:dyDescent="0.25">
      <c r="H3037" s="40"/>
      <c r="I3037" s="104"/>
      <c r="J3037" s="86"/>
      <c r="K3037" s="68"/>
      <c r="L3037" s="11"/>
      <c r="M3037" s="45"/>
      <c r="N3037" s="11"/>
    </row>
    <row r="3038" spans="8:14" x14ac:dyDescent="0.25">
      <c r="H3038" s="40"/>
      <c r="I3038" s="104"/>
      <c r="J3038" s="86"/>
      <c r="K3038" s="68"/>
      <c r="L3038" s="11"/>
      <c r="M3038" s="45"/>
      <c r="N3038" s="11"/>
    </row>
    <row r="3039" spans="8:14" x14ac:dyDescent="0.25">
      <c r="H3039" s="40"/>
      <c r="I3039" s="104"/>
      <c r="J3039" s="86"/>
      <c r="K3039" s="68"/>
      <c r="L3039" s="11"/>
      <c r="M3039" s="45"/>
      <c r="N3039" s="11"/>
    </row>
    <row r="3040" spans="8:14" x14ac:dyDescent="0.25">
      <c r="H3040" s="40"/>
      <c r="I3040" s="104"/>
      <c r="J3040" s="86"/>
      <c r="K3040" s="68"/>
      <c r="L3040" s="11"/>
      <c r="M3040" s="45"/>
      <c r="N3040" s="11"/>
    </row>
    <row r="3041" spans="8:14" x14ac:dyDescent="0.25">
      <c r="H3041" s="40"/>
      <c r="I3041" s="104"/>
      <c r="J3041" s="86"/>
      <c r="K3041" s="68"/>
      <c r="L3041" s="11"/>
      <c r="M3041" s="45"/>
      <c r="N3041" s="11"/>
    </row>
    <row r="3042" spans="8:14" x14ac:dyDescent="0.25">
      <c r="H3042" s="40"/>
      <c r="I3042" s="104"/>
      <c r="J3042" s="86"/>
      <c r="K3042" s="68"/>
      <c r="L3042" s="11"/>
      <c r="M3042" s="45"/>
      <c r="N3042" s="11"/>
    </row>
    <row r="3043" spans="8:14" x14ac:dyDescent="0.25">
      <c r="H3043" s="40"/>
      <c r="I3043" s="104"/>
      <c r="J3043" s="86"/>
      <c r="K3043" s="68"/>
      <c r="L3043" s="11"/>
      <c r="M3043" s="45"/>
      <c r="N3043" s="11"/>
    </row>
    <row r="3044" spans="8:14" x14ac:dyDescent="0.25">
      <c r="H3044" s="40"/>
      <c r="I3044" s="104"/>
      <c r="J3044" s="86"/>
      <c r="K3044" s="68"/>
      <c r="L3044" s="11"/>
      <c r="M3044" s="45"/>
      <c r="N3044" s="11"/>
    </row>
    <row r="3045" spans="8:14" x14ac:dyDescent="0.25">
      <c r="H3045" s="40"/>
      <c r="I3045" s="104"/>
      <c r="J3045" s="86"/>
      <c r="K3045" s="68"/>
      <c r="L3045" s="11"/>
      <c r="M3045" s="45"/>
      <c r="N3045" s="11"/>
    </row>
    <row r="3046" spans="8:14" x14ac:dyDescent="0.25">
      <c r="H3046" s="40"/>
      <c r="I3046" s="104"/>
      <c r="J3046" s="86"/>
      <c r="K3046" s="68"/>
      <c r="L3046" s="11"/>
      <c r="M3046" s="45"/>
      <c r="N3046" s="11"/>
    </row>
    <row r="3047" spans="8:14" x14ac:dyDescent="0.25">
      <c r="H3047" s="40"/>
      <c r="I3047" s="104"/>
      <c r="J3047" s="86"/>
      <c r="K3047" s="68"/>
      <c r="L3047" s="11"/>
      <c r="M3047" s="45"/>
      <c r="N3047" s="11"/>
    </row>
    <row r="3048" spans="8:14" x14ac:dyDescent="0.25">
      <c r="H3048" s="40"/>
      <c r="I3048" s="104"/>
      <c r="J3048" s="86"/>
      <c r="K3048" s="68"/>
      <c r="L3048" s="11"/>
      <c r="M3048" s="45"/>
      <c r="N3048" s="11"/>
    </row>
    <row r="3049" spans="8:14" x14ac:dyDescent="0.25">
      <c r="H3049" s="40"/>
      <c r="I3049" s="104"/>
      <c r="J3049" s="86"/>
      <c r="K3049" s="68"/>
      <c r="L3049" s="11"/>
      <c r="M3049" s="45"/>
      <c r="N3049" s="11"/>
    </row>
    <row r="3050" spans="8:14" x14ac:dyDescent="0.25">
      <c r="H3050" s="40"/>
      <c r="I3050" s="104"/>
      <c r="J3050" s="86"/>
      <c r="K3050" s="68"/>
      <c r="L3050" s="11"/>
      <c r="M3050" s="45"/>
      <c r="N3050" s="11"/>
    </row>
    <row r="3051" spans="8:14" x14ac:dyDescent="0.25">
      <c r="H3051" s="40"/>
      <c r="I3051" s="104"/>
      <c r="J3051" s="86"/>
      <c r="K3051" s="68"/>
      <c r="L3051" s="11"/>
      <c r="M3051" s="45"/>
      <c r="N3051" s="11"/>
    </row>
    <row r="3052" spans="8:14" x14ac:dyDescent="0.25">
      <c r="H3052" s="40"/>
      <c r="I3052" s="104"/>
      <c r="J3052" s="86"/>
      <c r="K3052" s="68"/>
      <c r="L3052" s="11"/>
      <c r="M3052" s="45"/>
      <c r="N3052" s="11"/>
    </row>
    <row r="3053" spans="8:14" x14ac:dyDescent="0.25">
      <c r="H3053" s="40"/>
      <c r="I3053" s="104"/>
      <c r="J3053" s="86"/>
      <c r="K3053" s="68"/>
      <c r="L3053" s="11"/>
      <c r="M3053" s="45"/>
      <c r="N3053" s="11"/>
    </row>
    <row r="3054" spans="8:14" x14ac:dyDescent="0.25">
      <c r="H3054" s="40"/>
      <c r="I3054" s="104"/>
      <c r="J3054" s="86"/>
      <c r="K3054" s="68"/>
      <c r="L3054" s="11"/>
      <c r="M3054" s="45"/>
      <c r="N3054" s="11"/>
    </row>
    <row r="3055" spans="8:14" x14ac:dyDescent="0.25">
      <c r="H3055" s="40"/>
      <c r="I3055" s="104"/>
      <c r="J3055" s="86"/>
      <c r="K3055" s="68"/>
      <c r="L3055" s="11"/>
      <c r="M3055" s="45"/>
      <c r="N3055" s="11"/>
    </row>
    <row r="3056" spans="8:14" x14ac:dyDescent="0.25">
      <c r="H3056" s="40"/>
      <c r="I3056" s="104"/>
      <c r="J3056" s="86"/>
      <c r="K3056" s="68"/>
      <c r="L3056" s="11"/>
      <c r="M3056" s="45"/>
      <c r="N3056" s="11"/>
    </row>
    <row r="3057" spans="8:14" x14ac:dyDescent="0.25">
      <c r="H3057" s="40"/>
      <c r="I3057" s="104"/>
      <c r="J3057" s="86"/>
      <c r="K3057" s="68"/>
      <c r="L3057" s="11"/>
      <c r="M3057" s="45"/>
      <c r="N3057" s="11"/>
    </row>
    <row r="3058" spans="8:14" x14ac:dyDescent="0.25">
      <c r="H3058" s="40"/>
      <c r="I3058" s="104"/>
      <c r="J3058" s="86"/>
      <c r="K3058" s="68"/>
      <c r="L3058" s="11"/>
      <c r="M3058" s="45"/>
      <c r="N3058" s="11"/>
    </row>
    <row r="3059" spans="8:14" x14ac:dyDescent="0.25">
      <c r="H3059" s="40"/>
      <c r="I3059" s="104"/>
      <c r="J3059" s="86"/>
      <c r="K3059" s="68"/>
      <c r="L3059" s="11"/>
      <c r="M3059" s="45"/>
      <c r="N3059" s="11"/>
    </row>
    <row r="3060" spans="8:14" x14ac:dyDescent="0.25">
      <c r="H3060" s="40"/>
      <c r="I3060" s="104"/>
      <c r="J3060" s="86"/>
      <c r="K3060" s="68"/>
      <c r="L3060" s="11"/>
      <c r="M3060" s="45"/>
      <c r="N3060" s="11"/>
    </row>
    <row r="3061" spans="8:14" x14ac:dyDescent="0.25">
      <c r="H3061" s="40"/>
      <c r="I3061" s="104"/>
      <c r="J3061" s="86"/>
      <c r="K3061" s="68"/>
      <c r="L3061" s="11"/>
      <c r="M3061" s="45"/>
      <c r="N3061" s="11"/>
    </row>
    <row r="3062" spans="8:14" x14ac:dyDescent="0.25">
      <c r="H3062" s="40"/>
      <c r="I3062" s="104"/>
      <c r="J3062" s="86"/>
      <c r="K3062" s="68"/>
      <c r="L3062" s="11"/>
      <c r="M3062" s="45"/>
      <c r="N3062" s="11"/>
    </row>
    <row r="3063" spans="8:14" x14ac:dyDescent="0.25">
      <c r="H3063" s="40"/>
      <c r="I3063" s="104"/>
      <c r="J3063" s="86"/>
      <c r="K3063" s="68"/>
      <c r="L3063" s="11"/>
      <c r="M3063" s="45"/>
      <c r="N3063" s="11"/>
    </row>
    <row r="3064" spans="8:14" x14ac:dyDescent="0.25">
      <c r="H3064" s="40"/>
      <c r="I3064" s="104"/>
      <c r="J3064" s="86"/>
      <c r="K3064" s="68"/>
      <c r="L3064" s="11"/>
      <c r="M3064" s="45"/>
      <c r="N3064" s="11"/>
    </row>
    <row r="3065" spans="8:14" x14ac:dyDescent="0.25">
      <c r="H3065" s="40"/>
      <c r="I3065" s="104"/>
      <c r="J3065" s="86"/>
      <c r="K3065" s="68"/>
      <c r="L3065" s="11"/>
      <c r="M3065" s="45"/>
      <c r="N3065" s="11"/>
    </row>
    <row r="3066" spans="8:14" x14ac:dyDescent="0.25">
      <c r="H3066" s="40"/>
      <c r="I3066" s="104"/>
      <c r="J3066" s="86"/>
      <c r="K3066" s="68"/>
      <c r="L3066" s="11"/>
      <c r="M3066" s="45"/>
      <c r="N3066" s="11"/>
    </row>
    <row r="3067" spans="8:14" x14ac:dyDescent="0.25">
      <c r="H3067" s="40"/>
      <c r="I3067" s="104"/>
      <c r="J3067" s="86"/>
      <c r="K3067" s="68"/>
      <c r="L3067" s="11"/>
      <c r="M3067" s="45"/>
      <c r="N3067" s="11"/>
    </row>
    <row r="3068" spans="8:14" x14ac:dyDescent="0.25">
      <c r="H3068" s="40"/>
      <c r="I3068" s="104"/>
      <c r="J3068" s="86"/>
      <c r="K3068" s="68"/>
      <c r="L3068" s="11"/>
      <c r="M3068" s="45"/>
      <c r="N3068" s="11"/>
    </row>
    <row r="3069" spans="8:14" x14ac:dyDescent="0.25">
      <c r="H3069" s="40"/>
      <c r="I3069" s="104"/>
      <c r="J3069" s="86"/>
      <c r="K3069" s="68"/>
      <c r="L3069" s="11"/>
      <c r="M3069" s="45"/>
      <c r="N3069" s="11"/>
    </row>
    <row r="3070" spans="8:14" x14ac:dyDescent="0.25">
      <c r="H3070" s="40"/>
      <c r="I3070" s="104"/>
      <c r="J3070" s="86"/>
      <c r="K3070" s="68"/>
      <c r="L3070" s="11"/>
      <c r="M3070" s="45"/>
      <c r="N3070" s="11"/>
    </row>
    <row r="3071" spans="8:14" x14ac:dyDescent="0.25">
      <c r="H3071" s="40"/>
      <c r="I3071" s="104"/>
      <c r="J3071" s="86"/>
      <c r="K3071" s="68"/>
      <c r="L3071" s="11"/>
      <c r="M3071" s="45"/>
      <c r="N3071" s="11"/>
    </row>
    <row r="3072" spans="8:14" x14ac:dyDescent="0.25">
      <c r="H3072" s="40"/>
      <c r="I3072" s="104"/>
      <c r="J3072" s="86"/>
      <c r="K3072" s="68"/>
      <c r="L3072" s="11"/>
      <c r="M3072" s="45"/>
      <c r="N3072" s="11"/>
    </row>
    <row r="3073" spans="8:14" x14ac:dyDescent="0.25">
      <c r="H3073" s="40"/>
      <c r="I3073" s="104"/>
      <c r="J3073" s="86"/>
      <c r="K3073" s="68"/>
      <c r="L3073" s="11"/>
      <c r="M3073" s="45"/>
      <c r="N3073" s="11"/>
    </row>
    <row r="3074" spans="8:14" x14ac:dyDescent="0.25">
      <c r="H3074" s="40"/>
      <c r="I3074" s="104"/>
      <c r="J3074" s="86"/>
      <c r="K3074" s="68"/>
      <c r="L3074" s="11"/>
      <c r="M3074" s="45"/>
      <c r="N3074" s="11"/>
    </row>
    <row r="3075" spans="8:14" x14ac:dyDescent="0.25">
      <c r="H3075" s="40"/>
      <c r="I3075" s="104"/>
      <c r="J3075" s="86"/>
      <c r="K3075" s="68"/>
      <c r="L3075" s="11"/>
      <c r="M3075" s="45"/>
      <c r="N3075" s="11"/>
    </row>
    <row r="3076" spans="8:14" x14ac:dyDescent="0.25">
      <c r="H3076" s="40"/>
      <c r="I3076" s="104"/>
      <c r="J3076" s="86"/>
      <c r="K3076" s="68"/>
      <c r="L3076" s="11"/>
      <c r="M3076" s="45"/>
      <c r="N3076" s="11"/>
    </row>
    <row r="3077" spans="8:14" x14ac:dyDescent="0.25">
      <c r="H3077" s="40"/>
      <c r="I3077" s="104"/>
      <c r="J3077" s="86"/>
      <c r="K3077" s="68"/>
      <c r="L3077" s="11"/>
      <c r="M3077" s="45"/>
      <c r="N3077" s="11"/>
    </row>
    <row r="3078" spans="8:14" x14ac:dyDescent="0.25">
      <c r="H3078" s="40"/>
      <c r="I3078" s="104"/>
      <c r="J3078" s="86"/>
      <c r="K3078" s="68"/>
      <c r="L3078" s="11"/>
      <c r="M3078" s="45"/>
      <c r="N3078" s="11"/>
    </row>
    <row r="3079" spans="8:14" x14ac:dyDescent="0.25">
      <c r="H3079" s="40"/>
      <c r="I3079" s="104"/>
      <c r="J3079" s="86"/>
      <c r="K3079" s="68"/>
      <c r="L3079" s="11"/>
      <c r="M3079" s="45"/>
      <c r="N3079" s="11"/>
    </row>
    <row r="3080" spans="8:14" x14ac:dyDescent="0.25">
      <c r="H3080" s="40"/>
      <c r="I3080" s="104"/>
      <c r="J3080" s="86"/>
      <c r="K3080" s="68"/>
      <c r="L3080" s="11"/>
      <c r="M3080" s="45"/>
      <c r="N3080" s="11"/>
    </row>
    <row r="3081" spans="8:14" x14ac:dyDescent="0.25">
      <c r="H3081" s="40"/>
      <c r="I3081" s="104"/>
      <c r="J3081" s="86"/>
      <c r="K3081" s="68"/>
      <c r="L3081" s="11"/>
      <c r="M3081" s="45"/>
      <c r="N3081" s="11"/>
    </row>
    <row r="3082" spans="8:14" x14ac:dyDescent="0.25">
      <c r="H3082" s="40"/>
      <c r="I3082" s="104"/>
      <c r="J3082" s="86"/>
      <c r="K3082" s="68"/>
      <c r="L3082" s="11"/>
      <c r="M3082" s="45"/>
      <c r="N3082" s="11"/>
    </row>
    <row r="3083" spans="8:14" x14ac:dyDescent="0.25">
      <c r="H3083" s="40"/>
      <c r="I3083" s="104"/>
      <c r="J3083" s="86"/>
      <c r="K3083" s="68"/>
      <c r="L3083" s="11"/>
      <c r="M3083" s="45"/>
      <c r="N3083" s="11"/>
    </row>
    <row r="3084" spans="8:14" x14ac:dyDescent="0.25">
      <c r="H3084" s="40"/>
      <c r="I3084" s="104"/>
      <c r="J3084" s="86"/>
      <c r="K3084" s="68"/>
      <c r="L3084" s="11"/>
      <c r="M3084" s="45"/>
      <c r="N3084" s="11"/>
    </row>
    <row r="3085" spans="8:14" x14ac:dyDescent="0.25">
      <c r="H3085" s="40"/>
      <c r="I3085" s="104"/>
      <c r="J3085" s="86"/>
      <c r="K3085" s="68"/>
      <c r="L3085" s="11"/>
      <c r="M3085" s="45"/>
      <c r="N3085" s="11"/>
    </row>
    <row r="3086" spans="8:14" x14ac:dyDescent="0.25">
      <c r="H3086" s="40"/>
      <c r="I3086" s="104"/>
      <c r="J3086" s="86"/>
      <c r="K3086" s="68"/>
      <c r="L3086" s="11"/>
      <c r="M3086" s="45"/>
      <c r="N3086" s="11"/>
    </row>
    <row r="3087" spans="8:14" x14ac:dyDescent="0.25">
      <c r="H3087" s="40"/>
      <c r="I3087" s="104"/>
      <c r="J3087" s="86"/>
      <c r="K3087" s="68"/>
      <c r="L3087" s="11"/>
      <c r="M3087" s="45"/>
      <c r="N3087" s="11"/>
    </row>
    <row r="3088" spans="8:14" x14ac:dyDescent="0.25">
      <c r="H3088" s="40"/>
      <c r="I3088" s="104"/>
      <c r="J3088" s="86"/>
      <c r="K3088" s="68"/>
      <c r="L3088" s="11"/>
      <c r="M3088" s="45"/>
      <c r="N3088" s="11"/>
    </row>
    <row r="3089" spans="8:14" x14ac:dyDescent="0.25">
      <c r="H3089" s="40"/>
      <c r="I3089" s="104"/>
      <c r="J3089" s="86"/>
      <c r="K3089" s="68"/>
      <c r="L3089" s="11"/>
      <c r="M3089" s="45"/>
      <c r="N3089" s="11"/>
    </row>
    <row r="3090" spans="8:14" x14ac:dyDescent="0.25">
      <c r="H3090" s="40"/>
      <c r="I3090" s="104"/>
      <c r="J3090" s="86"/>
      <c r="K3090" s="68"/>
      <c r="L3090" s="11"/>
      <c r="M3090" s="45"/>
      <c r="N3090" s="11"/>
    </row>
    <row r="3091" spans="8:14" x14ac:dyDescent="0.25">
      <c r="H3091" s="40"/>
      <c r="I3091" s="104"/>
      <c r="J3091" s="86"/>
      <c r="K3091" s="68"/>
      <c r="L3091" s="11"/>
      <c r="M3091" s="45"/>
      <c r="N3091" s="11"/>
    </row>
    <row r="3092" spans="8:14" x14ac:dyDescent="0.25">
      <c r="H3092" s="40"/>
      <c r="I3092" s="104"/>
      <c r="J3092" s="86"/>
      <c r="K3092" s="68"/>
      <c r="L3092" s="11"/>
      <c r="M3092" s="45"/>
      <c r="N3092" s="11"/>
    </row>
    <row r="3093" spans="8:14" x14ac:dyDescent="0.25">
      <c r="H3093" s="40"/>
      <c r="I3093" s="104"/>
      <c r="J3093" s="86"/>
      <c r="K3093" s="68"/>
      <c r="L3093" s="11"/>
      <c r="M3093" s="45"/>
      <c r="N3093" s="11"/>
    </row>
    <row r="3094" spans="8:14" x14ac:dyDescent="0.25">
      <c r="H3094" s="40"/>
      <c r="I3094" s="104"/>
      <c r="J3094" s="86"/>
      <c r="K3094" s="68"/>
      <c r="L3094" s="11"/>
      <c r="M3094" s="45"/>
      <c r="N3094" s="11"/>
    </row>
    <row r="3095" spans="8:14" x14ac:dyDescent="0.25">
      <c r="H3095" s="40"/>
      <c r="I3095" s="104"/>
      <c r="J3095" s="86"/>
      <c r="K3095" s="68"/>
      <c r="L3095" s="11"/>
      <c r="M3095" s="45"/>
      <c r="N3095" s="11"/>
    </row>
    <row r="3096" spans="8:14" x14ac:dyDescent="0.25">
      <c r="H3096" s="40"/>
      <c r="I3096" s="104"/>
      <c r="J3096" s="86"/>
      <c r="K3096" s="68"/>
      <c r="L3096" s="11"/>
      <c r="M3096" s="45"/>
      <c r="N3096" s="11"/>
    </row>
    <row r="3097" spans="8:14" x14ac:dyDescent="0.25">
      <c r="H3097" s="40"/>
      <c r="I3097" s="104"/>
      <c r="J3097" s="86"/>
      <c r="K3097" s="68"/>
      <c r="L3097" s="11"/>
      <c r="M3097" s="45"/>
      <c r="N3097" s="11"/>
    </row>
    <row r="3098" spans="8:14" x14ac:dyDescent="0.25">
      <c r="H3098" s="40"/>
      <c r="I3098" s="104"/>
      <c r="J3098" s="86"/>
      <c r="K3098" s="68"/>
      <c r="L3098" s="11"/>
      <c r="M3098" s="45"/>
      <c r="N3098" s="11"/>
    </row>
    <row r="3099" spans="8:14" x14ac:dyDescent="0.25">
      <c r="H3099" s="40"/>
      <c r="I3099" s="104"/>
      <c r="J3099" s="86"/>
      <c r="K3099" s="68"/>
      <c r="L3099" s="11"/>
      <c r="M3099" s="45"/>
      <c r="N3099" s="11"/>
    </row>
    <row r="3100" spans="8:14" x14ac:dyDescent="0.25">
      <c r="H3100" s="40"/>
      <c r="I3100" s="104"/>
      <c r="J3100" s="86"/>
      <c r="K3100" s="68"/>
      <c r="L3100" s="11"/>
      <c r="M3100" s="45"/>
      <c r="N3100" s="11"/>
    </row>
    <row r="3101" spans="8:14" x14ac:dyDescent="0.25">
      <c r="H3101" s="40"/>
      <c r="I3101" s="104"/>
      <c r="J3101" s="86"/>
      <c r="K3101" s="68"/>
      <c r="L3101" s="11"/>
      <c r="M3101" s="45"/>
      <c r="N3101" s="11"/>
    </row>
    <row r="3102" spans="8:14" x14ac:dyDescent="0.25">
      <c r="H3102" s="40"/>
      <c r="I3102" s="104"/>
      <c r="J3102" s="86"/>
      <c r="K3102" s="68"/>
      <c r="L3102" s="11"/>
      <c r="M3102" s="45"/>
      <c r="N3102" s="11"/>
    </row>
    <row r="3103" spans="8:14" x14ac:dyDescent="0.25">
      <c r="H3103" s="40"/>
      <c r="I3103" s="104"/>
      <c r="J3103" s="86"/>
      <c r="K3103" s="68"/>
      <c r="L3103" s="11"/>
      <c r="M3103" s="45"/>
      <c r="N3103" s="11"/>
    </row>
    <row r="3104" spans="8:14" x14ac:dyDescent="0.25">
      <c r="H3104" s="40"/>
      <c r="I3104" s="104"/>
      <c r="J3104" s="86"/>
      <c r="K3104" s="68"/>
      <c r="L3104" s="11"/>
      <c r="M3104" s="45"/>
      <c r="N3104" s="11"/>
    </row>
    <row r="3105" spans="8:14" x14ac:dyDescent="0.25">
      <c r="H3105" s="40"/>
      <c r="I3105" s="104"/>
      <c r="J3105" s="86"/>
      <c r="K3105" s="68"/>
      <c r="L3105" s="11"/>
      <c r="M3105" s="45"/>
      <c r="N3105" s="11"/>
    </row>
    <row r="3106" spans="8:14" x14ac:dyDescent="0.25">
      <c r="H3106" s="40"/>
      <c r="I3106" s="104"/>
      <c r="J3106" s="86"/>
      <c r="K3106" s="68"/>
      <c r="L3106" s="11"/>
      <c r="M3106" s="45"/>
      <c r="N3106" s="11"/>
    </row>
    <row r="3107" spans="8:14" x14ac:dyDescent="0.25">
      <c r="H3107" s="40"/>
      <c r="I3107" s="104"/>
      <c r="J3107" s="86"/>
      <c r="K3107" s="68"/>
      <c r="L3107" s="11"/>
      <c r="M3107" s="45"/>
      <c r="N3107" s="11"/>
    </row>
    <row r="3108" spans="8:14" x14ac:dyDescent="0.25">
      <c r="H3108" s="40"/>
      <c r="I3108" s="104"/>
      <c r="J3108" s="86"/>
      <c r="K3108" s="68"/>
      <c r="L3108" s="11"/>
      <c r="M3108" s="45"/>
      <c r="N3108" s="11"/>
    </row>
    <row r="3109" spans="8:14" x14ac:dyDescent="0.25">
      <c r="H3109" s="40"/>
      <c r="I3109" s="104"/>
      <c r="J3109" s="86"/>
      <c r="K3109" s="68"/>
      <c r="L3109" s="11"/>
      <c r="M3109" s="45"/>
      <c r="N3109" s="11"/>
    </row>
    <row r="3110" spans="8:14" x14ac:dyDescent="0.25">
      <c r="H3110" s="40"/>
      <c r="I3110" s="104"/>
      <c r="J3110" s="86"/>
      <c r="K3110" s="68"/>
      <c r="L3110" s="11"/>
      <c r="M3110" s="45"/>
      <c r="N3110" s="11"/>
    </row>
    <row r="3111" spans="8:14" x14ac:dyDescent="0.25">
      <c r="H3111" s="40"/>
      <c r="I3111" s="104"/>
      <c r="J3111" s="86"/>
      <c r="K3111" s="68"/>
      <c r="L3111" s="11"/>
      <c r="M3111" s="45"/>
      <c r="N3111" s="11"/>
    </row>
    <row r="3112" spans="8:14" x14ac:dyDescent="0.25">
      <c r="H3112" s="40"/>
      <c r="I3112" s="104"/>
      <c r="J3112" s="86"/>
      <c r="K3112" s="68"/>
      <c r="L3112" s="11"/>
      <c r="M3112" s="45"/>
      <c r="N3112" s="11"/>
    </row>
    <row r="3113" spans="8:14" x14ac:dyDescent="0.25">
      <c r="H3113" s="40"/>
      <c r="I3113" s="104"/>
      <c r="J3113" s="86"/>
      <c r="K3113" s="68"/>
      <c r="L3113" s="11"/>
      <c r="M3113" s="45"/>
      <c r="N3113" s="11"/>
    </row>
    <row r="3114" spans="8:14" x14ac:dyDescent="0.25">
      <c r="H3114" s="40"/>
      <c r="I3114" s="104"/>
      <c r="J3114" s="86"/>
      <c r="K3114" s="68"/>
      <c r="L3114" s="11"/>
      <c r="M3114" s="45"/>
      <c r="N3114" s="11"/>
    </row>
    <row r="3115" spans="8:14" x14ac:dyDescent="0.25">
      <c r="H3115" s="40"/>
      <c r="I3115" s="104"/>
      <c r="J3115" s="86"/>
      <c r="K3115" s="68"/>
      <c r="L3115" s="11"/>
      <c r="M3115" s="45"/>
      <c r="N3115" s="11"/>
    </row>
    <row r="3116" spans="8:14" x14ac:dyDescent="0.25">
      <c r="H3116" s="40"/>
      <c r="I3116" s="104"/>
      <c r="J3116" s="86"/>
      <c r="K3116" s="68"/>
      <c r="L3116" s="11"/>
      <c r="M3116" s="45"/>
      <c r="N3116" s="11"/>
    </row>
    <row r="3117" spans="8:14" x14ac:dyDescent="0.25">
      <c r="H3117" s="40"/>
      <c r="I3117" s="104"/>
      <c r="J3117" s="86"/>
      <c r="K3117" s="68"/>
      <c r="L3117" s="11"/>
      <c r="M3117" s="45"/>
      <c r="N3117" s="11"/>
    </row>
    <row r="3118" spans="8:14" x14ac:dyDescent="0.25">
      <c r="H3118" s="40"/>
      <c r="I3118" s="104"/>
      <c r="J3118" s="86"/>
      <c r="K3118" s="68"/>
      <c r="L3118" s="11"/>
      <c r="M3118" s="45"/>
      <c r="N3118" s="11"/>
    </row>
    <row r="3119" spans="8:14" x14ac:dyDescent="0.25">
      <c r="H3119" s="40"/>
      <c r="I3119" s="104"/>
      <c r="J3119" s="86"/>
      <c r="K3119" s="68"/>
      <c r="L3119" s="11"/>
      <c r="M3119" s="45"/>
      <c r="N3119" s="11"/>
    </row>
    <row r="3120" spans="8:14" x14ac:dyDescent="0.25">
      <c r="H3120" s="40"/>
      <c r="I3120" s="104"/>
      <c r="J3120" s="86"/>
      <c r="K3120" s="68"/>
      <c r="L3120" s="11"/>
      <c r="M3120" s="45"/>
      <c r="N3120" s="11"/>
    </row>
    <row r="3121" spans="8:14" x14ac:dyDescent="0.25">
      <c r="H3121" s="40"/>
      <c r="I3121" s="104"/>
      <c r="J3121" s="86"/>
      <c r="K3121" s="68"/>
      <c r="L3121" s="11"/>
      <c r="M3121" s="45"/>
      <c r="N3121" s="11"/>
    </row>
    <row r="3122" spans="8:14" x14ac:dyDescent="0.25">
      <c r="H3122" s="40"/>
      <c r="I3122" s="104"/>
      <c r="J3122" s="86"/>
      <c r="K3122" s="68"/>
      <c r="L3122" s="11"/>
      <c r="M3122" s="45"/>
      <c r="N3122" s="11"/>
    </row>
    <row r="3123" spans="8:14" x14ac:dyDescent="0.25">
      <c r="H3123" s="40"/>
      <c r="I3123" s="104"/>
      <c r="J3123" s="86"/>
      <c r="K3123" s="68"/>
      <c r="L3123" s="11"/>
      <c r="M3123" s="45"/>
      <c r="N3123" s="11"/>
    </row>
    <row r="3124" spans="8:14" x14ac:dyDescent="0.25">
      <c r="H3124" s="40"/>
      <c r="I3124" s="104"/>
      <c r="J3124" s="86"/>
      <c r="K3124" s="68"/>
      <c r="L3124" s="11"/>
      <c r="M3124" s="45"/>
      <c r="N3124" s="11"/>
    </row>
    <row r="3125" spans="8:14" x14ac:dyDescent="0.25">
      <c r="H3125" s="40"/>
      <c r="I3125" s="104"/>
      <c r="J3125" s="86"/>
      <c r="K3125" s="68"/>
      <c r="L3125" s="11"/>
      <c r="M3125" s="45"/>
      <c r="N3125" s="11"/>
    </row>
    <row r="3126" spans="8:14" x14ac:dyDescent="0.25">
      <c r="H3126" s="40"/>
      <c r="I3126" s="104"/>
      <c r="J3126" s="86"/>
      <c r="K3126" s="68"/>
      <c r="L3126" s="11"/>
      <c r="M3126" s="45"/>
      <c r="N3126" s="11"/>
    </row>
    <row r="3127" spans="8:14" x14ac:dyDescent="0.25">
      <c r="H3127" s="40"/>
      <c r="I3127" s="104"/>
      <c r="J3127" s="86"/>
      <c r="K3127" s="68"/>
      <c r="L3127" s="11"/>
      <c r="M3127" s="45"/>
      <c r="N3127" s="11"/>
    </row>
    <row r="3128" spans="8:14" x14ac:dyDescent="0.25">
      <c r="H3128" s="40"/>
      <c r="I3128" s="104"/>
      <c r="J3128" s="86"/>
      <c r="K3128" s="68"/>
      <c r="L3128" s="11"/>
      <c r="M3128" s="45"/>
      <c r="N3128" s="11"/>
    </row>
    <row r="3129" spans="8:14" x14ac:dyDescent="0.25">
      <c r="H3129" s="40"/>
      <c r="I3129" s="104"/>
      <c r="J3129" s="86"/>
      <c r="K3129" s="68"/>
      <c r="L3129" s="11"/>
      <c r="M3129" s="45"/>
      <c r="N3129" s="11"/>
    </row>
    <row r="3130" spans="8:14" x14ac:dyDescent="0.25">
      <c r="H3130" s="40"/>
      <c r="I3130" s="104"/>
      <c r="J3130" s="86"/>
      <c r="K3130" s="68"/>
      <c r="L3130" s="11"/>
      <c r="M3130" s="45"/>
      <c r="N3130" s="11"/>
    </row>
    <row r="3131" spans="8:14" x14ac:dyDescent="0.25">
      <c r="H3131" s="40"/>
      <c r="I3131" s="104"/>
      <c r="J3131" s="86"/>
      <c r="K3131" s="68"/>
      <c r="L3131" s="11"/>
      <c r="M3131" s="45"/>
      <c r="N3131" s="11"/>
    </row>
    <row r="3132" spans="8:14" x14ac:dyDescent="0.25">
      <c r="H3132" s="40"/>
      <c r="I3132" s="104"/>
      <c r="J3132" s="86"/>
      <c r="K3132" s="68"/>
      <c r="L3132" s="11"/>
      <c r="M3132" s="45"/>
      <c r="N3132" s="11"/>
    </row>
    <row r="3133" spans="8:14" x14ac:dyDescent="0.25">
      <c r="H3133" s="40"/>
      <c r="I3133" s="104"/>
      <c r="J3133" s="86"/>
      <c r="K3133" s="68"/>
      <c r="L3133" s="11"/>
      <c r="M3133" s="45"/>
      <c r="N3133" s="11"/>
    </row>
    <row r="3134" spans="8:14" x14ac:dyDescent="0.25">
      <c r="H3134" s="40"/>
      <c r="I3134" s="104"/>
      <c r="J3134" s="86"/>
      <c r="K3134" s="68"/>
      <c r="L3134" s="11"/>
      <c r="M3134" s="45"/>
      <c r="N3134" s="11"/>
    </row>
    <row r="3135" spans="8:14" x14ac:dyDescent="0.25">
      <c r="H3135" s="40"/>
      <c r="I3135" s="104"/>
      <c r="J3135" s="86"/>
      <c r="K3135" s="68"/>
      <c r="L3135" s="11"/>
      <c r="M3135" s="45"/>
      <c r="N3135" s="11"/>
    </row>
    <row r="3136" spans="8:14" x14ac:dyDescent="0.25">
      <c r="H3136" s="40"/>
      <c r="I3136" s="104"/>
      <c r="J3136" s="86"/>
      <c r="K3136" s="68"/>
      <c r="L3136" s="11"/>
      <c r="M3136" s="45"/>
      <c r="N3136" s="11"/>
    </row>
    <row r="3137" spans="8:14" x14ac:dyDescent="0.25">
      <c r="H3137" s="40"/>
      <c r="I3137" s="104"/>
      <c r="J3137" s="86"/>
      <c r="K3137" s="68"/>
      <c r="L3137" s="11"/>
      <c r="M3137" s="45"/>
      <c r="N3137" s="11"/>
    </row>
    <row r="3138" spans="8:14" x14ac:dyDescent="0.25">
      <c r="H3138" s="40"/>
      <c r="I3138" s="104"/>
      <c r="J3138" s="86"/>
      <c r="K3138" s="68"/>
      <c r="L3138" s="11"/>
      <c r="M3138" s="45"/>
      <c r="N3138" s="11"/>
    </row>
    <row r="3139" spans="8:14" x14ac:dyDescent="0.25">
      <c r="H3139" s="40"/>
      <c r="I3139" s="104"/>
      <c r="J3139" s="86"/>
      <c r="K3139" s="68"/>
      <c r="L3139" s="11"/>
      <c r="M3139" s="45"/>
      <c r="N3139" s="11"/>
    </row>
    <row r="3140" spans="8:14" x14ac:dyDescent="0.25">
      <c r="H3140" s="40"/>
      <c r="I3140" s="104"/>
      <c r="J3140" s="86"/>
      <c r="K3140" s="68"/>
      <c r="L3140" s="11"/>
      <c r="M3140" s="45"/>
      <c r="N3140" s="11"/>
    </row>
    <row r="3141" spans="8:14" x14ac:dyDescent="0.25">
      <c r="H3141" s="40"/>
      <c r="I3141" s="104"/>
      <c r="J3141" s="86"/>
      <c r="K3141" s="68"/>
      <c r="L3141" s="11"/>
      <c r="M3141" s="45"/>
      <c r="N3141" s="11"/>
    </row>
    <row r="3142" spans="8:14" x14ac:dyDescent="0.25">
      <c r="H3142" s="40"/>
      <c r="I3142" s="104"/>
      <c r="J3142" s="86"/>
      <c r="K3142" s="68"/>
      <c r="L3142" s="11"/>
      <c r="M3142" s="45"/>
      <c r="N3142" s="11"/>
    </row>
    <row r="3143" spans="8:14" x14ac:dyDescent="0.25">
      <c r="H3143" s="40"/>
      <c r="I3143" s="104"/>
      <c r="J3143" s="86"/>
      <c r="K3143" s="68"/>
      <c r="L3143" s="11"/>
      <c r="M3143" s="45"/>
      <c r="N3143" s="11"/>
    </row>
    <row r="3144" spans="8:14" x14ac:dyDescent="0.25">
      <c r="H3144" s="40"/>
      <c r="I3144" s="104"/>
      <c r="J3144" s="86"/>
      <c r="K3144" s="68"/>
      <c r="L3144" s="11"/>
      <c r="M3144" s="45"/>
      <c r="N3144" s="11"/>
    </row>
    <row r="3145" spans="8:14" x14ac:dyDescent="0.25">
      <c r="H3145" s="40"/>
      <c r="I3145" s="104"/>
      <c r="J3145" s="86"/>
      <c r="K3145" s="68"/>
      <c r="L3145" s="11"/>
      <c r="M3145" s="45"/>
      <c r="N3145" s="11"/>
    </row>
    <row r="3146" spans="8:14" x14ac:dyDescent="0.25">
      <c r="H3146" s="40"/>
      <c r="I3146" s="104"/>
      <c r="J3146" s="86"/>
      <c r="K3146" s="68"/>
      <c r="L3146" s="11"/>
      <c r="M3146" s="45"/>
      <c r="N3146" s="11"/>
    </row>
    <row r="3147" spans="8:14" x14ac:dyDescent="0.25">
      <c r="H3147" s="40"/>
      <c r="I3147" s="104"/>
      <c r="J3147" s="86"/>
      <c r="K3147" s="68"/>
      <c r="L3147" s="11"/>
      <c r="M3147" s="45"/>
      <c r="N3147" s="11"/>
    </row>
    <row r="3148" spans="8:14" x14ac:dyDescent="0.25">
      <c r="H3148" s="40"/>
      <c r="I3148" s="104"/>
      <c r="J3148" s="86"/>
      <c r="K3148" s="68"/>
      <c r="L3148" s="11"/>
      <c r="M3148" s="45"/>
      <c r="N3148" s="11"/>
    </row>
    <row r="3149" spans="8:14" x14ac:dyDescent="0.25">
      <c r="H3149" s="40"/>
      <c r="I3149" s="104"/>
      <c r="J3149" s="86"/>
      <c r="K3149" s="68"/>
      <c r="L3149" s="11"/>
      <c r="M3149" s="45"/>
      <c r="N3149" s="11"/>
    </row>
    <row r="3150" spans="8:14" x14ac:dyDescent="0.25">
      <c r="H3150" s="40"/>
      <c r="I3150" s="104"/>
      <c r="J3150" s="86"/>
      <c r="K3150" s="68"/>
      <c r="L3150" s="11"/>
      <c r="M3150" s="45"/>
      <c r="N3150" s="11"/>
    </row>
    <row r="3151" spans="8:14" x14ac:dyDescent="0.25">
      <c r="H3151" s="40"/>
      <c r="I3151" s="104"/>
      <c r="J3151" s="86"/>
      <c r="K3151" s="68"/>
      <c r="L3151" s="11"/>
      <c r="M3151" s="45"/>
      <c r="N3151" s="11"/>
    </row>
    <row r="3152" spans="8:14" x14ac:dyDescent="0.25">
      <c r="H3152" s="40"/>
      <c r="I3152" s="104"/>
      <c r="J3152" s="86"/>
      <c r="K3152" s="68"/>
      <c r="L3152" s="11"/>
      <c r="M3152" s="45"/>
      <c r="N3152" s="11"/>
    </row>
    <row r="3153" spans="8:14" x14ac:dyDescent="0.25">
      <c r="H3153" s="40"/>
      <c r="I3153" s="104"/>
      <c r="J3153" s="86"/>
      <c r="K3153" s="68"/>
      <c r="L3153" s="11"/>
      <c r="M3153" s="45"/>
      <c r="N3153" s="11"/>
    </row>
    <row r="3154" spans="8:14" x14ac:dyDescent="0.25">
      <c r="H3154" s="40"/>
      <c r="I3154" s="104"/>
      <c r="J3154" s="86"/>
      <c r="K3154" s="68"/>
      <c r="L3154" s="11"/>
      <c r="M3154" s="45"/>
      <c r="N3154" s="11"/>
    </row>
    <row r="3155" spans="8:14" x14ac:dyDescent="0.25">
      <c r="H3155" s="40"/>
      <c r="I3155" s="104"/>
      <c r="J3155" s="86"/>
      <c r="K3155" s="68"/>
      <c r="L3155" s="11"/>
      <c r="M3155" s="45"/>
      <c r="N3155" s="11"/>
    </row>
    <row r="3156" spans="8:14" x14ac:dyDescent="0.25">
      <c r="H3156" s="40"/>
      <c r="I3156" s="104"/>
      <c r="J3156" s="86"/>
      <c r="K3156" s="68"/>
      <c r="L3156" s="11"/>
      <c r="M3156" s="45"/>
      <c r="N3156" s="11"/>
    </row>
    <row r="3157" spans="8:14" x14ac:dyDescent="0.25">
      <c r="H3157" s="40"/>
      <c r="I3157" s="104"/>
      <c r="J3157" s="86"/>
      <c r="K3157" s="68"/>
      <c r="L3157" s="11"/>
      <c r="M3157" s="45"/>
      <c r="N3157" s="11"/>
    </row>
    <row r="3158" spans="8:14" x14ac:dyDescent="0.25">
      <c r="H3158" s="40"/>
      <c r="I3158" s="104"/>
      <c r="J3158" s="86"/>
      <c r="K3158" s="68"/>
      <c r="L3158" s="11"/>
      <c r="M3158" s="45"/>
      <c r="N3158" s="11"/>
    </row>
    <row r="3159" spans="8:14" x14ac:dyDescent="0.25">
      <c r="H3159" s="40"/>
      <c r="I3159" s="104"/>
      <c r="J3159" s="86"/>
      <c r="K3159" s="68"/>
      <c r="L3159" s="11"/>
      <c r="M3159" s="45"/>
      <c r="N3159" s="11"/>
    </row>
    <row r="3160" spans="8:14" x14ac:dyDescent="0.25">
      <c r="H3160" s="40"/>
      <c r="I3160" s="104"/>
      <c r="J3160" s="86"/>
      <c r="K3160" s="68"/>
      <c r="L3160" s="11"/>
      <c r="M3160" s="45"/>
      <c r="N3160" s="11"/>
    </row>
    <row r="3161" spans="8:14" x14ac:dyDescent="0.25">
      <c r="H3161" s="40"/>
      <c r="I3161" s="104"/>
      <c r="J3161" s="86"/>
      <c r="K3161" s="68"/>
      <c r="L3161" s="11"/>
      <c r="M3161" s="45"/>
      <c r="N3161" s="11"/>
    </row>
    <row r="3162" spans="8:14" x14ac:dyDescent="0.25">
      <c r="H3162" s="40"/>
      <c r="I3162" s="104"/>
      <c r="J3162" s="86"/>
      <c r="K3162" s="68"/>
      <c r="L3162" s="11"/>
      <c r="M3162" s="45"/>
      <c r="N3162" s="11"/>
    </row>
    <row r="3163" spans="8:14" x14ac:dyDescent="0.25">
      <c r="H3163" s="40"/>
      <c r="I3163" s="104"/>
      <c r="J3163" s="86"/>
      <c r="K3163" s="68"/>
      <c r="L3163" s="11"/>
      <c r="M3163" s="45"/>
      <c r="N3163" s="11"/>
    </row>
    <row r="3164" spans="8:14" x14ac:dyDescent="0.25">
      <c r="H3164" s="40"/>
      <c r="I3164" s="104"/>
      <c r="J3164" s="86"/>
      <c r="K3164" s="68"/>
      <c r="L3164" s="11"/>
      <c r="M3164" s="45"/>
      <c r="N3164" s="11"/>
    </row>
    <row r="3165" spans="8:14" x14ac:dyDescent="0.25">
      <c r="H3165" s="40"/>
      <c r="I3165" s="104"/>
      <c r="J3165" s="86"/>
      <c r="K3165" s="68"/>
      <c r="L3165" s="11"/>
      <c r="M3165" s="45"/>
      <c r="N3165" s="11"/>
    </row>
    <row r="3166" spans="8:14" x14ac:dyDescent="0.25">
      <c r="H3166" s="40"/>
      <c r="I3166" s="104"/>
      <c r="J3166" s="86"/>
      <c r="K3166" s="68"/>
      <c r="L3166" s="11"/>
      <c r="M3166" s="45"/>
      <c r="N3166" s="11"/>
    </row>
    <row r="3167" spans="8:14" x14ac:dyDescent="0.25">
      <c r="H3167" s="40"/>
      <c r="I3167" s="104"/>
      <c r="J3167" s="86"/>
      <c r="K3167" s="68"/>
      <c r="L3167" s="11"/>
      <c r="M3167" s="45"/>
      <c r="N3167" s="11"/>
    </row>
    <row r="3168" spans="8:14" x14ac:dyDescent="0.25">
      <c r="H3168" s="40"/>
      <c r="I3168" s="104"/>
      <c r="J3168" s="86"/>
      <c r="K3168" s="68"/>
      <c r="L3168" s="11"/>
      <c r="M3168" s="45"/>
      <c r="N3168" s="11"/>
    </row>
    <row r="3169" spans="8:14" x14ac:dyDescent="0.25">
      <c r="H3169" s="40"/>
      <c r="I3169" s="104"/>
      <c r="J3169" s="86"/>
      <c r="K3169" s="68"/>
      <c r="L3169" s="11"/>
      <c r="M3169" s="45"/>
      <c r="N3169" s="11"/>
    </row>
    <row r="3170" spans="8:14" x14ac:dyDescent="0.25">
      <c r="H3170" s="40"/>
      <c r="I3170" s="104"/>
      <c r="J3170" s="86"/>
      <c r="K3170" s="68"/>
      <c r="L3170" s="11"/>
      <c r="M3170" s="45"/>
      <c r="N3170" s="11"/>
    </row>
    <row r="3171" spans="8:14" x14ac:dyDescent="0.25">
      <c r="H3171" s="40"/>
      <c r="I3171" s="104"/>
      <c r="J3171" s="86"/>
      <c r="K3171" s="68"/>
      <c r="L3171" s="11"/>
      <c r="M3171" s="45"/>
      <c r="N3171" s="11"/>
    </row>
    <row r="3172" spans="8:14" x14ac:dyDescent="0.25">
      <c r="H3172" s="40"/>
      <c r="I3172" s="104"/>
      <c r="J3172" s="86"/>
      <c r="K3172" s="68"/>
      <c r="L3172" s="11"/>
      <c r="M3172" s="45"/>
      <c r="N3172" s="11"/>
    </row>
    <row r="3173" spans="8:14" x14ac:dyDescent="0.25">
      <c r="H3173" s="40"/>
      <c r="I3173" s="104"/>
      <c r="J3173" s="86"/>
      <c r="K3173" s="68"/>
      <c r="L3173" s="11"/>
      <c r="M3173" s="45"/>
      <c r="N3173" s="11"/>
    </row>
    <row r="3174" spans="8:14" x14ac:dyDescent="0.25">
      <c r="H3174" s="40"/>
      <c r="I3174" s="104"/>
      <c r="J3174" s="86"/>
      <c r="K3174" s="68"/>
      <c r="L3174" s="11"/>
      <c r="M3174" s="45"/>
      <c r="N3174" s="11"/>
    </row>
    <row r="3175" spans="8:14" x14ac:dyDescent="0.25">
      <c r="H3175" s="40"/>
      <c r="I3175" s="104"/>
      <c r="J3175" s="86"/>
      <c r="K3175" s="68"/>
      <c r="L3175" s="11"/>
      <c r="M3175" s="45"/>
      <c r="N3175" s="11"/>
    </row>
    <row r="3176" spans="8:14" x14ac:dyDescent="0.25">
      <c r="H3176" s="40"/>
      <c r="I3176" s="104"/>
      <c r="J3176" s="86"/>
      <c r="K3176" s="68"/>
      <c r="L3176" s="11"/>
      <c r="M3176" s="45"/>
      <c r="N3176" s="11"/>
    </row>
    <row r="3177" spans="8:14" x14ac:dyDescent="0.25">
      <c r="H3177" s="40"/>
      <c r="I3177" s="104"/>
      <c r="J3177" s="86"/>
      <c r="K3177" s="68"/>
      <c r="L3177" s="11"/>
      <c r="M3177" s="45"/>
      <c r="N3177" s="11"/>
    </row>
    <row r="3178" spans="8:14" x14ac:dyDescent="0.25">
      <c r="H3178" s="40"/>
      <c r="I3178" s="104"/>
      <c r="J3178" s="86"/>
      <c r="K3178" s="68"/>
      <c r="L3178" s="11"/>
      <c r="M3178" s="45"/>
      <c r="N3178" s="11"/>
    </row>
    <row r="3179" spans="8:14" x14ac:dyDescent="0.25">
      <c r="H3179" s="40"/>
      <c r="I3179" s="104"/>
      <c r="J3179" s="86"/>
      <c r="K3179" s="68"/>
      <c r="L3179" s="11"/>
      <c r="M3179" s="45"/>
      <c r="N3179" s="11"/>
    </row>
    <row r="3180" spans="8:14" x14ac:dyDescent="0.25">
      <c r="H3180" s="40"/>
      <c r="I3180" s="104"/>
      <c r="J3180" s="86"/>
      <c r="K3180" s="68"/>
      <c r="L3180" s="11"/>
      <c r="M3180" s="45"/>
      <c r="N3180" s="11"/>
    </row>
    <row r="3181" spans="8:14" x14ac:dyDescent="0.25">
      <c r="H3181" s="40"/>
      <c r="I3181" s="104"/>
      <c r="J3181" s="86"/>
      <c r="K3181" s="68"/>
      <c r="L3181" s="11"/>
      <c r="M3181" s="45"/>
      <c r="N3181" s="11"/>
    </row>
    <row r="3182" spans="8:14" x14ac:dyDescent="0.25">
      <c r="H3182" s="40"/>
      <c r="I3182" s="104"/>
      <c r="J3182" s="86"/>
      <c r="K3182" s="68"/>
      <c r="L3182" s="11"/>
      <c r="M3182" s="45"/>
      <c r="N3182" s="11"/>
    </row>
    <row r="3183" spans="8:14" x14ac:dyDescent="0.25">
      <c r="H3183" s="40"/>
      <c r="I3183" s="104"/>
      <c r="J3183" s="86"/>
      <c r="K3183" s="68"/>
      <c r="L3183" s="11"/>
      <c r="M3183" s="45"/>
      <c r="N3183" s="11"/>
    </row>
    <row r="3184" spans="8:14" x14ac:dyDescent="0.25">
      <c r="H3184" s="40"/>
      <c r="I3184" s="104"/>
      <c r="J3184" s="86"/>
      <c r="K3184" s="68"/>
      <c r="L3184" s="11"/>
      <c r="M3184" s="45"/>
      <c r="N3184" s="11"/>
    </row>
    <row r="3185" spans="8:14" x14ac:dyDescent="0.25">
      <c r="H3185" s="40"/>
      <c r="I3185" s="104"/>
      <c r="J3185" s="86"/>
      <c r="K3185" s="68"/>
      <c r="L3185" s="11"/>
      <c r="M3185" s="45"/>
      <c r="N3185" s="11"/>
    </row>
    <row r="3186" spans="8:14" x14ac:dyDescent="0.25">
      <c r="H3186" s="40"/>
      <c r="I3186" s="104"/>
      <c r="J3186" s="86"/>
      <c r="K3186" s="68"/>
      <c r="L3186" s="11"/>
      <c r="M3186" s="45"/>
      <c r="N3186" s="11"/>
    </row>
    <row r="3187" spans="8:14" x14ac:dyDescent="0.25">
      <c r="H3187" s="40"/>
      <c r="I3187" s="104"/>
      <c r="J3187" s="86"/>
      <c r="K3187" s="68"/>
      <c r="L3187" s="11"/>
      <c r="M3187" s="45"/>
      <c r="N3187" s="11"/>
    </row>
    <row r="3188" spans="8:14" x14ac:dyDescent="0.25">
      <c r="H3188" s="40"/>
      <c r="I3188" s="104"/>
      <c r="J3188" s="86"/>
      <c r="K3188" s="68"/>
      <c r="L3188" s="11"/>
      <c r="M3188" s="45"/>
      <c r="N3188" s="11"/>
    </row>
    <row r="3189" spans="8:14" x14ac:dyDescent="0.25">
      <c r="H3189" s="40"/>
      <c r="I3189" s="104"/>
      <c r="J3189" s="86"/>
      <c r="K3189" s="68"/>
      <c r="L3189" s="11"/>
      <c r="M3189" s="45"/>
      <c r="N3189" s="11"/>
    </row>
    <row r="3190" spans="8:14" x14ac:dyDescent="0.25">
      <c r="H3190" s="40"/>
      <c r="I3190" s="104"/>
      <c r="J3190" s="86"/>
      <c r="K3190" s="68"/>
      <c r="L3190" s="11"/>
      <c r="M3190" s="45"/>
      <c r="N3190" s="11"/>
    </row>
    <row r="3191" spans="8:14" x14ac:dyDescent="0.25">
      <c r="H3191" s="40"/>
      <c r="I3191" s="104"/>
      <c r="J3191" s="86"/>
      <c r="K3191" s="68"/>
      <c r="L3191" s="11"/>
      <c r="M3191" s="45"/>
      <c r="N3191" s="11"/>
    </row>
    <row r="3192" spans="8:14" x14ac:dyDescent="0.25">
      <c r="H3192" s="40"/>
      <c r="I3192" s="104"/>
      <c r="J3192" s="86"/>
      <c r="K3192" s="68"/>
      <c r="L3192" s="11"/>
      <c r="M3192" s="45"/>
      <c r="N3192" s="11"/>
    </row>
    <row r="3193" spans="8:14" x14ac:dyDescent="0.25">
      <c r="H3193" s="40"/>
      <c r="I3193" s="104"/>
      <c r="J3193" s="86"/>
      <c r="K3193" s="68"/>
      <c r="L3193" s="11"/>
      <c r="M3193" s="45"/>
      <c r="N3193" s="11"/>
    </row>
    <row r="3194" spans="8:14" x14ac:dyDescent="0.25">
      <c r="H3194" s="40"/>
      <c r="I3194" s="104"/>
      <c r="J3194" s="86"/>
      <c r="K3194" s="68"/>
      <c r="L3194" s="11"/>
      <c r="M3194" s="45"/>
      <c r="N3194" s="11"/>
    </row>
    <row r="3195" spans="8:14" x14ac:dyDescent="0.25">
      <c r="H3195" s="40"/>
      <c r="I3195" s="104"/>
      <c r="J3195" s="86"/>
      <c r="K3195" s="68"/>
      <c r="L3195" s="11"/>
      <c r="M3195" s="45"/>
      <c r="N3195" s="11"/>
    </row>
    <row r="3196" spans="8:14" x14ac:dyDescent="0.25">
      <c r="H3196" s="40"/>
      <c r="I3196" s="104"/>
      <c r="J3196" s="86"/>
      <c r="K3196" s="68"/>
      <c r="L3196" s="11"/>
      <c r="M3196" s="45"/>
      <c r="N3196" s="11"/>
    </row>
    <row r="3197" spans="8:14" x14ac:dyDescent="0.25">
      <c r="H3197" s="40"/>
      <c r="I3197" s="104"/>
      <c r="J3197" s="86"/>
      <c r="K3197" s="68"/>
      <c r="L3197" s="11"/>
      <c r="M3197" s="45"/>
      <c r="N3197" s="11"/>
    </row>
    <row r="3198" spans="8:14" x14ac:dyDescent="0.25">
      <c r="H3198" s="40"/>
      <c r="I3198" s="104"/>
      <c r="J3198" s="86"/>
      <c r="K3198" s="68"/>
      <c r="L3198" s="11"/>
      <c r="M3198" s="45"/>
      <c r="N3198" s="11"/>
    </row>
    <row r="3199" spans="8:14" x14ac:dyDescent="0.25">
      <c r="H3199" s="40"/>
      <c r="I3199" s="104"/>
      <c r="J3199" s="86"/>
      <c r="K3199" s="68"/>
      <c r="L3199" s="11"/>
      <c r="M3199" s="45"/>
      <c r="N3199" s="11"/>
    </row>
    <row r="3200" spans="8:14" x14ac:dyDescent="0.25">
      <c r="H3200" s="40"/>
      <c r="I3200" s="104"/>
      <c r="J3200" s="86"/>
      <c r="K3200" s="68"/>
      <c r="L3200" s="11"/>
      <c r="M3200" s="45"/>
      <c r="N3200" s="11"/>
    </row>
    <row r="3201" spans="8:14" x14ac:dyDescent="0.25">
      <c r="H3201" s="40"/>
      <c r="I3201" s="104"/>
      <c r="J3201" s="86"/>
      <c r="K3201" s="68"/>
      <c r="L3201" s="11"/>
      <c r="M3201" s="45"/>
      <c r="N3201" s="11"/>
    </row>
    <row r="3202" spans="8:14" x14ac:dyDescent="0.25">
      <c r="H3202" s="40"/>
      <c r="I3202" s="104"/>
      <c r="J3202" s="86"/>
      <c r="K3202" s="68"/>
      <c r="L3202" s="11"/>
      <c r="M3202" s="45"/>
      <c r="N3202" s="11"/>
    </row>
    <row r="3203" spans="8:14" x14ac:dyDescent="0.25">
      <c r="H3203" s="40"/>
      <c r="I3203" s="104"/>
      <c r="J3203" s="86"/>
      <c r="K3203" s="68"/>
      <c r="L3203" s="11"/>
      <c r="M3203" s="45"/>
      <c r="N3203" s="11"/>
    </row>
    <row r="3204" spans="8:14" x14ac:dyDescent="0.25">
      <c r="H3204" s="40"/>
      <c r="I3204" s="104"/>
      <c r="J3204" s="86"/>
      <c r="K3204" s="68"/>
      <c r="L3204" s="11"/>
      <c r="M3204" s="45"/>
      <c r="N3204" s="11"/>
    </row>
    <row r="3205" spans="8:14" x14ac:dyDescent="0.25">
      <c r="H3205" s="40"/>
      <c r="I3205" s="104"/>
      <c r="J3205" s="86"/>
      <c r="K3205" s="68"/>
      <c r="L3205" s="11"/>
      <c r="M3205" s="45"/>
      <c r="N3205" s="11"/>
    </row>
    <row r="3206" spans="8:14" x14ac:dyDescent="0.25">
      <c r="H3206" s="40"/>
      <c r="I3206" s="104"/>
      <c r="J3206" s="86"/>
      <c r="K3206" s="68"/>
      <c r="L3206" s="11"/>
      <c r="M3206" s="45"/>
      <c r="N3206" s="11"/>
    </row>
    <row r="3207" spans="8:14" x14ac:dyDescent="0.25">
      <c r="H3207" s="40"/>
      <c r="I3207" s="104"/>
      <c r="J3207" s="86"/>
      <c r="K3207" s="68"/>
      <c r="L3207" s="11"/>
      <c r="M3207" s="45"/>
      <c r="N3207" s="11"/>
    </row>
    <row r="3208" spans="8:14" x14ac:dyDescent="0.25">
      <c r="H3208" s="40"/>
      <c r="I3208" s="104"/>
      <c r="J3208" s="86"/>
      <c r="K3208" s="68"/>
      <c r="L3208" s="11"/>
      <c r="M3208" s="45"/>
      <c r="N3208" s="11"/>
    </row>
    <row r="3209" spans="8:14" x14ac:dyDescent="0.25">
      <c r="H3209" s="40"/>
      <c r="I3209" s="104"/>
      <c r="J3209" s="86"/>
      <c r="K3209" s="68"/>
      <c r="L3209" s="11"/>
      <c r="M3209" s="45"/>
      <c r="N3209" s="11"/>
    </row>
    <row r="3210" spans="8:14" x14ac:dyDescent="0.25">
      <c r="H3210" s="40"/>
      <c r="I3210" s="104"/>
      <c r="J3210" s="86"/>
      <c r="K3210" s="68"/>
      <c r="L3210" s="11"/>
      <c r="M3210" s="45"/>
      <c r="N3210" s="11"/>
    </row>
    <row r="3211" spans="8:14" x14ac:dyDescent="0.25">
      <c r="H3211" s="40"/>
      <c r="I3211" s="104"/>
      <c r="J3211" s="86"/>
      <c r="K3211" s="68"/>
      <c r="L3211" s="11"/>
      <c r="M3211" s="45"/>
      <c r="N3211" s="11"/>
    </row>
    <row r="3212" spans="8:14" x14ac:dyDescent="0.25">
      <c r="H3212" s="40"/>
      <c r="I3212" s="104"/>
      <c r="J3212" s="86"/>
      <c r="K3212" s="68"/>
      <c r="L3212" s="11"/>
      <c r="M3212" s="45"/>
      <c r="N3212" s="11"/>
    </row>
    <row r="3213" spans="8:14" x14ac:dyDescent="0.25">
      <c r="H3213" s="40"/>
      <c r="I3213" s="104"/>
      <c r="J3213" s="86"/>
      <c r="K3213" s="68"/>
      <c r="L3213" s="11"/>
      <c r="M3213" s="45"/>
      <c r="N3213" s="11"/>
    </row>
    <row r="3214" spans="8:14" x14ac:dyDescent="0.25">
      <c r="H3214" s="40"/>
      <c r="I3214" s="104"/>
      <c r="J3214" s="86"/>
      <c r="K3214" s="68"/>
      <c r="L3214" s="11"/>
      <c r="M3214" s="45"/>
      <c r="N3214" s="11"/>
    </row>
    <row r="3215" spans="8:14" x14ac:dyDescent="0.25">
      <c r="H3215" s="40"/>
      <c r="I3215" s="104"/>
      <c r="J3215" s="86"/>
      <c r="K3215" s="68"/>
      <c r="L3215" s="11"/>
      <c r="M3215" s="45"/>
      <c r="N3215" s="11"/>
    </row>
    <row r="3216" spans="8:14" x14ac:dyDescent="0.25">
      <c r="H3216" s="40"/>
      <c r="I3216" s="104"/>
      <c r="J3216" s="86"/>
      <c r="K3216" s="68"/>
      <c r="L3216" s="11"/>
      <c r="M3216" s="45"/>
      <c r="N3216" s="11"/>
    </row>
    <row r="3217" spans="8:14" x14ac:dyDescent="0.25">
      <c r="H3217" s="40"/>
      <c r="I3217" s="104"/>
      <c r="J3217" s="86"/>
      <c r="K3217" s="68"/>
      <c r="L3217" s="11"/>
      <c r="M3217" s="45"/>
      <c r="N3217" s="11"/>
    </row>
    <row r="3218" spans="8:14" x14ac:dyDescent="0.25">
      <c r="H3218" s="40"/>
      <c r="I3218" s="104"/>
      <c r="J3218" s="86"/>
      <c r="K3218" s="68"/>
      <c r="L3218" s="11"/>
      <c r="M3218" s="45"/>
      <c r="N3218" s="11"/>
    </row>
    <row r="3219" spans="8:14" x14ac:dyDescent="0.25">
      <c r="H3219" s="40"/>
      <c r="I3219" s="104"/>
      <c r="J3219" s="86"/>
      <c r="K3219" s="68"/>
      <c r="L3219" s="11"/>
      <c r="M3219" s="45"/>
      <c r="N3219" s="11"/>
    </row>
    <row r="3220" spans="8:14" x14ac:dyDescent="0.25">
      <c r="H3220" s="40"/>
      <c r="I3220" s="104"/>
      <c r="J3220" s="86"/>
      <c r="K3220" s="68"/>
      <c r="L3220" s="11"/>
      <c r="M3220" s="45"/>
      <c r="N3220" s="11"/>
    </row>
    <row r="3221" spans="8:14" x14ac:dyDescent="0.25">
      <c r="H3221" s="40"/>
      <c r="I3221" s="104"/>
      <c r="J3221" s="86"/>
      <c r="K3221" s="68"/>
      <c r="L3221" s="11"/>
      <c r="M3221" s="45"/>
      <c r="N3221" s="11"/>
    </row>
    <row r="3222" spans="8:14" x14ac:dyDescent="0.25">
      <c r="H3222" s="40"/>
      <c r="I3222" s="104"/>
      <c r="J3222" s="86"/>
      <c r="K3222" s="68"/>
      <c r="L3222" s="11"/>
      <c r="M3222" s="45"/>
      <c r="N3222" s="11"/>
    </row>
    <row r="3223" spans="8:14" x14ac:dyDescent="0.25">
      <c r="H3223" s="40"/>
      <c r="I3223" s="104"/>
      <c r="J3223" s="86"/>
      <c r="K3223" s="68"/>
      <c r="L3223" s="11"/>
      <c r="M3223" s="45"/>
      <c r="N3223" s="11"/>
    </row>
    <row r="3224" spans="8:14" x14ac:dyDescent="0.25">
      <c r="H3224" s="40"/>
      <c r="I3224" s="104"/>
      <c r="J3224" s="86"/>
      <c r="K3224" s="68"/>
      <c r="L3224" s="11"/>
      <c r="M3224" s="45"/>
      <c r="N3224" s="11"/>
    </row>
    <row r="3225" spans="8:14" x14ac:dyDescent="0.25">
      <c r="H3225" s="40"/>
      <c r="I3225" s="104"/>
      <c r="J3225" s="86"/>
      <c r="K3225" s="68"/>
      <c r="L3225" s="11"/>
      <c r="M3225" s="45"/>
      <c r="N3225" s="11"/>
    </row>
    <row r="3226" spans="8:14" x14ac:dyDescent="0.25">
      <c r="H3226" s="40"/>
      <c r="I3226" s="104"/>
      <c r="J3226" s="86"/>
      <c r="K3226" s="68"/>
      <c r="L3226" s="11"/>
      <c r="M3226" s="45"/>
      <c r="N3226" s="11"/>
    </row>
    <row r="3227" spans="8:14" x14ac:dyDescent="0.25">
      <c r="H3227" s="40"/>
      <c r="I3227" s="104"/>
      <c r="J3227" s="86"/>
      <c r="K3227" s="68"/>
      <c r="L3227" s="11"/>
      <c r="M3227" s="45"/>
      <c r="N3227" s="11"/>
    </row>
    <row r="3228" spans="8:14" x14ac:dyDescent="0.25">
      <c r="H3228" s="40"/>
      <c r="I3228" s="104"/>
      <c r="J3228" s="86"/>
      <c r="K3228" s="68"/>
      <c r="L3228" s="11"/>
      <c r="M3228" s="45"/>
      <c r="N3228" s="11"/>
    </row>
    <row r="3229" spans="8:14" x14ac:dyDescent="0.25">
      <c r="H3229" s="40"/>
      <c r="I3229" s="104"/>
      <c r="J3229" s="86"/>
      <c r="K3229" s="68"/>
      <c r="L3229" s="11"/>
      <c r="M3229" s="45"/>
      <c r="N3229" s="11"/>
    </row>
    <row r="3230" spans="8:14" x14ac:dyDescent="0.25">
      <c r="H3230" s="40"/>
      <c r="I3230" s="104"/>
      <c r="J3230" s="86"/>
      <c r="K3230" s="68"/>
      <c r="L3230" s="11"/>
      <c r="M3230" s="45"/>
      <c r="N3230" s="11"/>
    </row>
    <row r="3231" spans="8:14" x14ac:dyDescent="0.25">
      <c r="H3231" s="40"/>
      <c r="I3231" s="104"/>
      <c r="J3231" s="86"/>
      <c r="K3231" s="68"/>
      <c r="L3231" s="11"/>
      <c r="M3231" s="45"/>
      <c r="N3231" s="11"/>
    </row>
    <row r="3232" spans="8:14" x14ac:dyDescent="0.25">
      <c r="H3232" s="40"/>
      <c r="I3232" s="104"/>
      <c r="J3232" s="86"/>
      <c r="K3232" s="68"/>
      <c r="L3232" s="11"/>
      <c r="M3232" s="45"/>
      <c r="N3232" s="11"/>
    </row>
    <row r="3233" spans="8:14" x14ac:dyDescent="0.25">
      <c r="H3233" s="40"/>
      <c r="I3233" s="104"/>
      <c r="J3233" s="86"/>
      <c r="K3233" s="68"/>
      <c r="L3233" s="11"/>
      <c r="M3233" s="45"/>
      <c r="N3233" s="11"/>
    </row>
    <row r="3234" spans="8:14" x14ac:dyDescent="0.25">
      <c r="H3234" s="40"/>
      <c r="I3234" s="104"/>
      <c r="J3234" s="86"/>
      <c r="K3234" s="68"/>
      <c r="L3234" s="11"/>
      <c r="M3234" s="45"/>
      <c r="N3234" s="11"/>
    </row>
    <row r="3235" spans="8:14" x14ac:dyDescent="0.25">
      <c r="H3235" s="40"/>
      <c r="I3235" s="104"/>
      <c r="J3235" s="86"/>
      <c r="K3235" s="68"/>
      <c r="L3235" s="11"/>
      <c r="M3235" s="45"/>
      <c r="N3235" s="11"/>
    </row>
    <row r="3236" spans="8:14" x14ac:dyDescent="0.25">
      <c r="H3236" s="40"/>
      <c r="I3236" s="104"/>
      <c r="J3236" s="86"/>
      <c r="K3236" s="68"/>
      <c r="L3236" s="11"/>
      <c r="M3236" s="45"/>
      <c r="N3236" s="11"/>
    </row>
    <row r="3237" spans="8:14" x14ac:dyDescent="0.25">
      <c r="H3237" s="40"/>
      <c r="I3237" s="104"/>
      <c r="J3237" s="86"/>
      <c r="K3237" s="68"/>
      <c r="L3237" s="11"/>
      <c r="M3237" s="45"/>
      <c r="N3237" s="11"/>
    </row>
    <row r="3238" spans="8:14" x14ac:dyDescent="0.25">
      <c r="H3238" s="40"/>
      <c r="I3238" s="104"/>
      <c r="J3238" s="86"/>
      <c r="K3238" s="68"/>
      <c r="L3238" s="11"/>
      <c r="M3238" s="45"/>
      <c r="N3238" s="11"/>
    </row>
    <row r="3239" spans="8:14" x14ac:dyDescent="0.25">
      <c r="H3239" s="40"/>
      <c r="I3239" s="104"/>
      <c r="J3239" s="86"/>
      <c r="K3239" s="68"/>
      <c r="L3239" s="11"/>
      <c r="M3239" s="45"/>
      <c r="N3239" s="11"/>
    </row>
    <row r="3240" spans="8:14" x14ac:dyDescent="0.25">
      <c r="H3240" s="40"/>
      <c r="I3240" s="104"/>
      <c r="J3240" s="86"/>
      <c r="K3240" s="68"/>
      <c r="L3240" s="11"/>
      <c r="M3240" s="45"/>
      <c r="N3240" s="11"/>
    </row>
    <row r="3241" spans="8:14" x14ac:dyDescent="0.25">
      <c r="H3241" s="40"/>
      <c r="I3241" s="104"/>
      <c r="J3241" s="86"/>
      <c r="K3241" s="68"/>
      <c r="L3241" s="11"/>
      <c r="M3241" s="45"/>
      <c r="N3241" s="11"/>
    </row>
    <row r="3242" spans="8:14" x14ac:dyDescent="0.25">
      <c r="H3242" s="40"/>
      <c r="I3242" s="104"/>
      <c r="J3242" s="86"/>
      <c r="K3242" s="68"/>
      <c r="L3242" s="11"/>
      <c r="M3242" s="45"/>
      <c r="N3242" s="11"/>
    </row>
    <row r="3243" spans="8:14" x14ac:dyDescent="0.25">
      <c r="H3243" s="40"/>
      <c r="I3243" s="104"/>
      <c r="J3243" s="86"/>
      <c r="K3243" s="68"/>
      <c r="L3243" s="11"/>
      <c r="M3243" s="45"/>
      <c r="N3243" s="11"/>
    </row>
    <row r="3244" spans="8:14" x14ac:dyDescent="0.25">
      <c r="H3244" s="40"/>
      <c r="I3244" s="104"/>
      <c r="J3244" s="86"/>
      <c r="K3244" s="68"/>
      <c r="L3244" s="11"/>
      <c r="M3244" s="45"/>
      <c r="N3244" s="11"/>
    </row>
    <row r="3245" spans="8:14" x14ac:dyDescent="0.25">
      <c r="H3245" s="40"/>
      <c r="I3245" s="104"/>
      <c r="J3245" s="86"/>
      <c r="K3245" s="68"/>
      <c r="L3245" s="11"/>
      <c r="M3245" s="45"/>
      <c r="N3245" s="11"/>
    </row>
    <row r="3246" spans="8:14" x14ac:dyDescent="0.25">
      <c r="H3246" s="40"/>
      <c r="I3246" s="104"/>
      <c r="J3246" s="86"/>
      <c r="K3246" s="68"/>
      <c r="L3246" s="11"/>
      <c r="M3246" s="45"/>
      <c r="N3246" s="11"/>
    </row>
    <row r="3247" spans="8:14" x14ac:dyDescent="0.25">
      <c r="H3247" s="40"/>
      <c r="I3247" s="104"/>
      <c r="J3247" s="86"/>
      <c r="K3247" s="68"/>
      <c r="L3247" s="11"/>
      <c r="M3247" s="45"/>
      <c r="N3247" s="11"/>
    </row>
    <row r="3248" spans="8:14" x14ac:dyDescent="0.25">
      <c r="H3248" s="40"/>
      <c r="I3248" s="104"/>
      <c r="J3248" s="86"/>
      <c r="K3248" s="68"/>
      <c r="L3248" s="11"/>
      <c r="M3248" s="45"/>
      <c r="N3248" s="11"/>
    </row>
    <row r="3249" spans="8:14" x14ac:dyDescent="0.25">
      <c r="H3249" s="40"/>
      <c r="I3249" s="104"/>
      <c r="J3249" s="86"/>
      <c r="K3249" s="68"/>
      <c r="L3249" s="11"/>
      <c r="M3249" s="45"/>
      <c r="N3249" s="11"/>
    </row>
    <row r="3250" spans="8:14" x14ac:dyDescent="0.25">
      <c r="H3250" s="40"/>
      <c r="I3250" s="104"/>
      <c r="J3250" s="86"/>
      <c r="K3250" s="68"/>
      <c r="L3250" s="11"/>
      <c r="M3250" s="45"/>
      <c r="N3250" s="11"/>
    </row>
    <row r="3251" spans="8:14" x14ac:dyDescent="0.25">
      <c r="H3251" s="40"/>
      <c r="I3251" s="104"/>
      <c r="J3251" s="86"/>
      <c r="K3251" s="68"/>
      <c r="L3251" s="11"/>
      <c r="M3251" s="45"/>
      <c r="N3251" s="11"/>
    </row>
    <row r="3252" spans="8:14" x14ac:dyDescent="0.25">
      <c r="H3252" s="40"/>
      <c r="I3252" s="104"/>
      <c r="J3252" s="86"/>
      <c r="K3252" s="68"/>
      <c r="L3252" s="11"/>
      <c r="M3252" s="45"/>
      <c r="N3252" s="11"/>
    </row>
    <row r="3253" spans="8:14" x14ac:dyDescent="0.25">
      <c r="H3253" s="40"/>
      <c r="I3253" s="104"/>
      <c r="J3253" s="86"/>
      <c r="K3253" s="68"/>
      <c r="L3253" s="11"/>
      <c r="M3253" s="45"/>
      <c r="N3253" s="11"/>
    </row>
    <row r="3254" spans="8:14" x14ac:dyDescent="0.25">
      <c r="H3254" s="40"/>
      <c r="I3254" s="104"/>
      <c r="J3254" s="86"/>
      <c r="K3254" s="68"/>
      <c r="L3254" s="11"/>
      <c r="M3254" s="45"/>
      <c r="N3254" s="11"/>
    </row>
    <row r="3255" spans="8:14" x14ac:dyDescent="0.25">
      <c r="H3255" s="40"/>
      <c r="I3255" s="104"/>
      <c r="J3255" s="86"/>
      <c r="K3255" s="68"/>
      <c r="L3255" s="11"/>
      <c r="M3255" s="45"/>
      <c r="N3255" s="11"/>
    </row>
    <row r="3256" spans="8:14" x14ac:dyDescent="0.25">
      <c r="H3256" s="40"/>
      <c r="I3256" s="104"/>
      <c r="J3256" s="86"/>
      <c r="K3256" s="68"/>
      <c r="L3256" s="11"/>
      <c r="M3256" s="45"/>
      <c r="N3256" s="11"/>
    </row>
    <row r="3257" spans="8:14" x14ac:dyDescent="0.25">
      <c r="H3257" s="40"/>
      <c r="I3257" s="104"/>
      <c r="J3257" s="86"/>
      <c r="K3257" s="68"/>
      <c r="L3257" s="11"/>
      <c r="M3257" s="45"/>
      <c r="N3257" s="11"/>
    </row>
    <row r="3258" spans="8:14" x14ac:dyDescent="0.25">
      <c r="H3258" s="40"/>
      <c r="I3258" s="104"/>
      <c r="J3258" s="86"/>
      <c r="K3258" s="68"/>
      <c r="L3258" s="11"/>
      <c r="M3258" s="45"/>
      <c r="N3258" s="11"/>
    </row>
    <row r="3259" spans="8:14" x14ac:dyDescent="0.25">
      <c r="H3259" s="40"/>
      <c r="I3259" s="104"/>
      <c r="J3259" s="86"/>
      <c r="K3259" s="68"/>
      <c r="L3259" s="11"/>
      <c r="M3259" s="45"/>
      <c r="N3259" s="11"/>
    </row>
    <row r="3260" spans="8:14" x14ac:dyDescent="0.25">
      <c r="H3260" s="40"/>
      <c r="I3260" s="104"/>
      <c r="J3260" s="86"/>
      <c r="K3260" s="68"/>
      <c r="L3260" s="11"/>
      <c r="M3260" s="45"/>
      <c r="N3260" s="11"/>
    </row>
    <row r="3261" spans="8:14" x14ac:dyDescent="0.25">
      <c r="H3261" s="40"/>
      <c r="I3261" s="104"/>
      <c r="J3261" s="86"/>
      <c r="K3261" s="68"/>
      <c r="L3261" s="11"/>
      <c r="M3261" s="45"/>
      <c r="N3261" s="11"/>
    </row>
    <row r="3262" spans="8:14" x14ac:dyDescent="0.25">
      <c r="H3262" s="40"/>
      <c r="I3262" s="104"/>
      <c r="J3262" s="86"/>
      <c r="K3262" s="68"/>
      <c r="L3262" s="11"/>
      <c r="M3262" s="45"/>
      <c r="N3262" s="11"/>
    </row>
    <row r="3263" spans="8:14" x14ac:dyDescent="0.25">
      <c r="H3263" s="40"/>
      <c r="I3263" s="104"/>
      <c r="J3263" s="86"/>
      <c r="K3263" s="68"/>
      <c r="L3263" s="11"/>
      <c r="M3263" s="45"/>
      <c r="N3263" s="11"/>
    </row>
    <row r="3264" spans="8:14" x14ac:dyDescent="0.25">
      <c r="H3264" s="40"/>
      <c r="I3264" s="104"/>
      <c r="J3264" s="86"/>
      <c r="K3264" s="68"/>
      <c r="L3264" s="11"/>
      <c r="M3264" s="45"/>
      <c r="N3264" s="11"/>
    </row>
    <row r="3265" spans="8:14" x14ac:dyDescent="0.25">
      <c r="H3265" s="40"/>
      <c r="I3265" s="104"/>
      <c r="J3265" s="86"/>
      <c r="K3265" s="68"/>
      <c r="L3265" s="11"/>
      <c r="M3265" s="45"/>
      <c r="N3265" s="11"/>
    </row>
    <row r="3266" spans="8:14" x14ac:dyDescent="0.25">
      <c r="H3266" s="40"/>
      <c r="I3266" s="104"/>
      <c r="J3266" s="86"/>
      <c r="K3266" s="68"/>
      <c r="L3266" s="11"/>
      <c r="M3266" s="45"/>
      <c r="N3266" s="11"/>
    </row>
    <row r="3267" spans="8:14" x14ac:dyDescent="0.25">
      <c r="H3267" s="40"/>
      <c r="I3267" s="104"/>
      <c r="J3267" s="86"/>
      <c r="K3267" s="68"/>
      <c r="L3267" s="11"/>
      <c r="M3267" s="45"/>
      <c r="N3267" s="11"/>
    </row>
    <row r="3268" spans="8:14" x14ac:dyDescent="0.25">
      <c r="H3268" s="40"/>
      <c r="I3268" s="104"/>
      <c r="J3268" s="86"/>
      <c r="K3268" s="68"/>
      <c r="L3268" s="11"/>
      <c r="M3268" s="45"/>
      <c r="N3268" s="11"/>
    </row>
    <row r="3269" spans="8:14" x14ac:dyDescent="0.25">
      <c r="H3269" s="40"/>
      <c r="I3269" s="104"/>
      <c r="J3269" s="86"/>
      <c r="K3269" s="68"/>
      <c r="L3269" s="11"/>
      <c r="M3269" s="45"/>
      <c r="N3269" s="11"/>
    </row>
    <row r="3270" spans="8:14" x14ac:dyDescent="0.25">
      <c r="H3270" s="40"/>
      <c r="I3270" s="104"/>
      <c r="J3270" s="86"/>
      <c r="K3270" s="68"/>
      <c r="L3270" s="11"/>
      <c r="M3270" s="45"/>
      <c r="N3270" s="11"/>
    </row>
    <row r="3271" spans="8:14" x14ac:dyDescent="0.25">
      <c r="H3271" s="40"/>
      <c r="I3271" s="104"/>
      <c r="J3271" s="86"/>
      <c r="K3271" s="68"/>
      <c r="L3271" s="11"/>
      <c r="M3271" s="45"/>
      <c r="N3271" s="11"/>
    </row>
    <row r="3272" spans="8:14" x14ac:dyDescent="0.25">
      <c r="H3272" s="40"/>
      <c r="I3272" s="104"/>
      <c r="J3272" s="86"/>
      <c r="K3272" s="68"/>
      <c r="L3272" s="11"/>
      <c r="M3272" s="45"/>
      <c r="N3272" s="11"/>
    </row>
    <row r="3273" spans="8:14" x14ac:dyDescent="0.25">
      <c r="H3273" s="40"/>
      <c r="I3273" s="104"/>
      <c r="J3273" s="86"/>
      <c r="K3273" s="68"/>
      <c r="L3273" s="11"/>
      <c r="M3273" s="45"/>
      <c r="N3273" s="11"/>
    </row>
    <row r="3274" spans="8:14" x14ac:dyDescent="0.25">
      <c r="H3274" s="40"/>
      <c r="I3274" s="104"/>
      <c r="J3274" s="86"/>
      <c r="K3274" s="68"/>
      <c r="L3274" s="11"/>
      <c r="M3274" s="45"/>
      <c r="N3274" s="11"/>
    </row>
    <row r="3275" spans="8:14" x14ac:dyDescent="0.25">
      <c r="H3275" s="40"/>
      <c r="I3275" s="104"/>
      <c r="J3275" s="86"/>
      <c r="K3275" s="68"/>
      <c r="L3275" s="11"/>
      <c r="M3275" s="45"/>
      <c r="N3275" s="11"/>
    </row>
    <row r="3276" spans="8:14" x14ac:dyDescent="0.25">
      <c r="H3276" s="40"/>
      <c r="I3276" s="104"/>
      <c r="J3276" s="86"/>
      <c r="K3276" s="68"/>
      <c r="L3276" s="11"/>
      <c r="M3276" s="45"/>
      <c r="N3276" s="11"/>
    </row>
    <row r="3277" spans="8:14" x14ac:dyDescent="0.25">
      <c r="H3277" s="40"/>
      <c r="I3277" s="104"/>
      <c r="J3277" s="86"/>
      <c r="K3277" s="68"/>
      <c r="L3277" s="11"/>
      <c r="M3277" s="45"/>
      <c r="N3277" s="11"/>
    </row>
    <row r="3278" spans="8:14" x14ac:dyDescent="0.25">
      <c r="H3278" s="40"/>
      <c r="I3278" s="104"/>
      <c r="J3278" s="86"/>
      <c r="K3278" s="68"/>
      <c r="L3278" s="11"/>
      <c r="M3278" s="45"/>
      <c r="N3278" s="11"/>
    </row>
    <row r="3279" spans="8:14" x14ac:dyDescent="0.25">
      <c r="H3279" s="40"/>
      <c r="I3279" s="104"/>
      <c r="J3279" s="86"/>
      <c r="K3279" s="68"/>
      <c r="L3279" s="11"/>
      <c r="M3279" s="45"/>
      <c r="N3279" s="11"/>
    </row>
    <row r="3280" spans="8:14" x14ac:dyDescent="0.25">
      <c r="H3280" s="40"/>
      <c r="I3280" s="104"/>
      <c r="J3280" s="86"/>
      <c r="K3280" s="68"/>
      <c r="L3280" s="11"/>
      <c r="M3280" s="45"/>
      <c r="N3280" s="11"/>
    </row>
    <row r="3281" spans="8:14" x14ac:dyDescent="0.25">
      <c r="H3281" s="40"/>
      <c r="I3281" s="104"/>
      <c r="J3281" s="86"/>
      <c r="K3281" s="68"/>
      <c r="L3281" s="11"/>
      <c r="M3281" s="45"/>
      <c r="N3281" s="11"/>
    </row>
    <row r="3282" spans="8:14" x14ac:dyDescent="0.25">
      <c r="H3282" s="40"/>
      <c r="I3282" s="104"/>
      <c r="J3282" s="86"/>
      <c r="K3282" s="68"/>
      <c r="L3282" s="11"/>
      <c r="M3282" s="45"/>
      <c r="N3282" s="11"/>
    </row>
    <row r="3283" spans="8:14" x14ac:dyDescent="0.25">
      <c r="H3283" s="40"/>
      <c r="I3283" s="104"/>
      <c r="J3283" s="86"/>
      <c r="K3283" s="68"/>
      <c r="L3283" s="11"/>
      <c r="M3283" s="45"/>
      <c r="N3283" s="11"/>
    </row>
    <row r="3284" spans="8:14" x14ac:dyDescent="0.25">
      <c r="H3284" s="40"/>
      <c r="I3284" s="104"/>
      <c r="J3284" s="86"/>
      <c r="K3284" s="68"/>
      <c r="L3284" s="11"/>
      <c r="M3284" s="45"/>
      <c r="N3284" s="11"/>
    </row>
    <row r="3285" spans="8:14" x14ac:dyDescent="0.25">
      <c r="H3285" s="40"/>
      <c r="I3285" s="104"/>
      <c r="J3285" s="86"/>
      <c r="K3285" s="68"/>
      <c r="L3285" s="11"/>
      <c r="M3285" s="45"/>
      <c r="N3285" s="11"/>
    </row>
    <row r="3286" spans="8:14" x14ac:dyDescent="0.25">
      <c r="H3286" s="40"/>
      <c r="I3286" s="104"/>
      <c r="J3286" s="86"/>
      <c r="K3286" s="68"/>
      <c r="L3286" s="11"/>
      <c r="M3286" s="45"/>
      <c r="N3286" s="11"/>
    </row>
    <row r="3287" spans="8:14" x14ac:dyDescent="0.25">
      <c r="H3287" s="40"/>
      <c r="I3287" s="104"/>
      <c r="J3287" s="86"/>
      <c r="K3287" s="68"/>
      <c r="L3287" s="11"/>
      <c r="M3287" s="45"/>
      <c r="N3287" s="11"/>
    </row>
    <row r="3288" spans="8:14" x14ac:dyDescent="0.25">
      <c r="H3288" s="40"/>
      <c r="I3288" s="104"/>
      <c r="J3288" s="86"/>
      <c r="K3288" s="68"/>
      <c r="L3288" s="11"/>
      <c r="M3288" s="45"/>
      <c r="N3288" s="11"/>
    </row>
    <row r="3289" spans="8:14" x14ac:dyDescent="0.25">
      <c r="H3289" s="40"/>
      <c r="I3289" s="104"/>
      <c r="J3289" s="86"/>
      <c r="K3289" s="68"/>
      <c r="L3289" s="11"/>
      <c r="M3289" s="45"/>
      <c r="N3289" s="11"/>
    </row>
    <row r="3290" spans="8:14" x14ac:dyDescent="0.25">
      <c r="H3290" s="40"/>
      <c r="I3290" s="104"/>
      <c r="J3290" s="86"/>
      <c r="K3290" s="68"/>
      <c r="L3290" s="11"/>
      <c r="M3290" s="45"/>
      <c r="N3290" s="11"/>
    </row>
    <row r="3291" spans="8:14" x14ac:dyDescent="0.25">
      <c r="H3291" s="40"/>
      <c r="I3291" s="104"/>
      <c r="J3291" s="86"/>
      <c r="K3291" s="68"/>
      <c r="L3291" s="11"/>
      <c r="M3291" s="45"/>
      <c r="N3291" s="11"/>
    </row>
    <row r="3292" spans="8:14" x14ac:dyDescent="0.25">
      <c r="H3292" s="40"/>
      <c r="I3292" s="104"/>
      <c r="J3292" s="86"/>
      <c r="K3292" s="68"/>
      <c r="L3292" s="11"/>
      <c r="M3292" s="45"/>
      <c r="N3292" s="11"/>
    </row>
    <row r="3293" spans="8:14" x14ac:dyDescent="0.25">
      <c r="H3293" s="40"/>
      <c r="I3293" s="104"/>
      <c r="J3293" s="86"/>
      <c r="K3293" s="68"/>
      <c r="L3293" s="11"/>
      <c r="M3293" s="45"/>
      <c r="N3293" s="11"/>
    </row>
    <row r="3294" spans="8:14" x14ac:dyDescent="0.25">
      <c r="H3294" s="40"/>
      <c r="I3294" s="104"/>
      <c r="J3294" s="86"/>
      <c r="K3294" s="68"/>
      <c r="L3294" s="11"/>
      <c r="M3294" s="45"/>
      <c r="N3294" s="11"/>
    </row>
    <row r="3295" spans="8:14" x14ac:dyDescent="0.25">
      <c r="H3295" s="40"/>
      <c r="I3295" s="104"/>
      <c r="J3295" s="86"/>
      <c r="K3295" s="68"/>
      <c r="L3295" s="11"/>
      <c r="M3295" s="45"/>
      <c r="N3295" s="11"/>
    </row>
    <row r="3296" spans="8:14" x14ac:dyDescent="0.25">
      <c r="H3296" s="40"/>
      <c r="I3296" s="104"/>
      <c r="J3296" s="86"/>
      <c r="K3296" s="68"/>
      <c r="L3296" s="11"/>
      <c r="M3296" s="45"/>
      <c r="N3296" s="11"/>
    </row>
    <row r="3297" spans="8:14" x14ac:dyDescent="0.25">
      <c r="H3297" s="40"/>
      <c r="I3297" s="104"/>
      <c r="J3297" s="86"/>
      <c r="K3297" s="68"/>
      <c r="L3297" s="11"/>
      <c r="M3297" s="45"/>
      <c r="N3297" s="11"/>
    </row>
    <row r="3298" spans="8:14" x14ac:dyDescent="0.25">
      <c r="H3298" s="40"/>
      <c r="I3298" s="104"/>
      <c r="J3298" s="86"/>
      <c r="K3298" s="68"/>
      <c r="L3298" s="11"/>
      <c r="M3298" s="45"/>
      <c r="N3298" s="11"/>
    </row>
    <row r="3299" spans="8:14" x14ac:dyDescent="0.25">
      <c r="H3299" s="40"/>
      <c r="I3299" s="104"/>
      <c r="J3299" s="86"/>
      <c r="K3299" s="68"/>
      <c r="L3299" s="11"/>
      <c r="M3299" s="45"/>
      <c r="N3299" s="11"/>
    </row>
    <row r="3300" spans="8:14" x14ac:dyDescent="0.25">
      <c r="H3300" s="40"/>
      <c r="I3300" s="104"/>
      <c r="J3300" s="86"/>
      <c r="K3300" s="68"/>
      <c r="L3300" s="11"/>
      <c r="M3300" s="45"/>
      <c r="N3300" s="11"/>
    </row>
    <row r="3301" spans="8:14" x14ac:dyDescent="0.25">
      <c r="H3301" s="40"/>
      <c r="I3301" s="104"/>
      <c r="J3301" s="86"/>
      <c r="K3301" s="68"/>
      <c r="L3301" s="11"/>
      <c r="M3301" s="45"/>
      <c r="N3301" s="11"/>
    </row>
    <row r="3302" spans="8:14" x14ac:dyDescent="0.25">
      <c r="H3302" s="40"/>
      <c r="I3302" s="104"/>
      <c r="J3302" s="86"/>
      <c r="K3302" s="68"/>
      <c r="L3302" s="11"/>
      <c r="M3302" s="45"/>
      <c r="N3302" s="11"/>
    </row>
    <row r="3303" spans="8:14" x14ac:dyDescent="0.25">
      <c r="H3303" s="40"/>
      <c r="I3303" s="104"/>
      <c r="J3303" s="86"/>
      <c r="K3303" s="68"/>
      <c r="L3303" s="11"/>
      <c r="M3303" s="45"/>
      <c r="N3303" s="11"/>
    </row>
    <row r="3304" spans="8:14" x14ac:dyDescent="0.25">
      <c r="H3304" s="40"/>
      <c r="I3304" s="104"/>
      <c r="J3304" s="86"/>
      <c r="K3304" s="68"/>
      <c r="L3304" s="11"/>
      <c r="M3304" s="45"/>
      <c r="N3304" s="11"/>
    </row>
    <row r="3305" spans="8:14" x14ac:dyDescent="0.25">
      <c r="H3305" s="40"/>
      <c r="I3305" s="104"/>
      <c r="J3305" s="86"/>
      <c r="K3305" s="68"/>
      <c r="L3305" s="11"/>
      <c r="M3305" s="45"/>
      <c r="N3305" s="11"/>
    </row>
    <row r="3306" spans="8:14" x14ac:dyDescent="0.25">
      <c r="H3306" s="40"/>
      <c r="I3306" s="104"/>
      <c r="J3306" s="86"/>
      <c r="K3306" s="68"/>
      <c r="L3306" s="11"/>
      <c r="M3306" s="45"/>
      <c r="N3306" s="11"/>
    </row>
    <row r="3307" spans="8:14" x14ac:dyDescent="0.25">
      <c r="H3307" s="40"/>
      <c r="I3307" s="104"/>
      <c r="J3307" s="86"/>
      <c r="K3307" s="68"/>
      <c r="L3307" s="11"/>
      <c r="M3307" s="45"/>
      <c r="N3307" s="11"/>
    </row>
    <row r="3308" spans="8:14" x14ac:dyDescent="0.25">
      <c r="H3308" s="40"/>
      <c r="I3308" s="104"/>
      <c r="J3308" s="86"/>
      <c r="K3308" s="68"/>
      <c r="L3308" s="11"/>
      <c r="M3308" s="45"/>
      <c r="N3308" s="11"/>
    </row>
    <row r="3309" spans="8:14" x14ac:dyDescent="0.25">
      <c r="H3309" s="40"/>
      <c r="I3309" s="104"/>
      <c r="J3309" s="86"/>
      <c r="K3309" s="68"/>
      <c r="L3309" s="11"/>
      <c r="M3309" s="45"/>
      <c r="N3309" s="11"/>
    </row>
    <row r="3310" spans="8:14" x14ac:dyDescent="0.25">
      <c r="H3310" s="40"/>
      <c r="I3310" s="104"/>
      <c r="J3310" s="86"/>
      <c r="K3310" s="68"/>
      <c r="L3310" s="11"/>
      <c r="M3310" s="45"/>
      <c r="N3310" s="11"/>
    </row>
    <row r="3311" spans="8:14" x14ac:dyDescent="0.25">
      <c r="H3311" s="40"/>
      <c r="I3311" s="104"/>
      <c r="J3311" s="86"/>
      <c r="K3311" s="68"/>
      <c r="L3311" s="11"/>
      <c r="M3311" s="45"/>
      <c r="N3311" s="11"/>
    </row>
    <row r="3312" spans="8:14" x14ac:dyDescent="0.25">
      <c r="H3312" s="40"/>
      <c r="I3312" s="104"/>
      <c r="J3312" s="86"/>
      <c r="K3312" s="68"/>
      <c r="L3312" s="11"/>
      <c r="M3312" s="45"/>
      <c r="N3312" s="11"/>
    </row>
    <row r="3313" spans="8:14" x14ac:dyDescent="0.25">
      <c r="H3313" s="40"/>
      <c r="I3313" s="104"/>
      <c r="J3313" s="86"/>
      <c r="K3313" s="68"/>
      <c r="L3313" s="11"/>
      <c r="M3313" s="45"/>
      <c r="N3313" s="11"/>
    </row>
    <row r="3314" spans="8:14" x14ac:dyDescent="0.25">
      <c r="H3314" s="40"/>
      <c r="I3314" s="104"/>
      <c r="J3314" s="86"/>
      <c r="K3314" s="68"/>
      <c r="L3314" s="11"/>
      <c r="M3314" s="45"/>
      <c r="N3314" s="11"/>
    </row>
    <row r="3315" spans="8:14" x14ac:dyDescent="0.25">
      <c r="H3315" s="40"/>
      <c r="I3315" s="104"/>
      <c r="J3315" s="86"/>
      <c r="K3315" s="68"/>
      <c r="L3315" s="11"/>
      <c r="M3315" s="45"/>
      <c r="N3315" s="11"/>
    </row>
    <row r="3316" spans="8:14" x14ac:dyDescent="0.25">
      <c r="H3316" s="40"/>
      <c r="I3316" s="104"/>
      <c r="J3316" s="86"/>
      <c r="K3316" s="68"/>
      <c r="L3316" s="11"/>
      <c r="M3316" s="45"/>
      <c r="N3316" s="11"/>
    </row>
    <row r="3317" spans="8:14" x14ac:dyDescent="0.25">
      <c r="H3317" s="40"/>
      <c r="I3317" s="104"/>
      <c r="J3317" s="86"/>
      <c r="K3317" s="68"/>
      <c r="L3317" s="11"/>
      <c r="M3317" s="45"/>
      <c r="N3317" s="11"/>
    </row>
    <row r="3318" spans="8:14" x14ac:dyDescent="0.25">
      <c r="H3318" s="40"/>
      <c r="I3318" s="104"/>
      <c r="J3318" s="86"/>
      <c r="K3318" s="68"/>
      <c r="L3318" s="11"/>
      <c r="M3318" s="45"/>
      <c r="N3318" s="11"/>
    </row>
    <row r="3319" spans="8:14" x14ac:dyDescent="0.25">
      <c r="H3319" s="40"/>
      <c r="I3319" s="104"/>
      <c r="J3319" s="86"/>
      <c r="K3319" s="68"/>
      <c r="L3319" s="11"/>
      <c r="M3319" s="45"/>
      <c r="N3319" s="11"/>
    </row>
    <row r="3320" spans="8:14" x14ac:dyDescent="0.25">
      <c r="H3320" s="40"/>
      <c r="I3320" s="104"/>
      <c r="J3320" s="86"/>
      <c r="K3320" s="68"/>
      <c r="L3320" s="11"/>
      <c r="M3320" s="45"/>
      <c r="N3320" s="11"/>
    </row>
    <row r="3321" spans="8:14" x14ac:dyDescent="0.25">
      <c r="H3321" s="40"/>
      <c r="I3321" s="104"/>
      <c r="J3321" s="86"/>
      <c r="K3321" s="68"/>
      <c r="L3321" s="11"/>
      <c r="M3321" s="45"/>
      <c r="N3321" s="11"/>
    </row>
    <row r="3322" spans="8:14" x14ac:dyDescent="0.25">
      <c r="H3322" s="40"/>
      <c r="I3322" s="104"/>
      <c r="J3322" s="86"/>
      <c r="K3322" s="68"/>
      <c r="L3322" s="11"/>
      <c r="M3322" s="45"/>
      <c r="N3322" s="11"/>
    </row>
    <row r="3323" spans="8:14" x14ac:dyDescent="0.25">
      <c r="H3323" s="40"/>
      <c r="I3323" s="104"/>
      <c r="J3323" s="86"/>
      <c r="K3323" s="68"/>
      <c r="L3323" s="11"/>
      <c r="M3323" s="45"/>
      <c r="N3323" s="11"/>
    </row>
    <row r="3324" spans="8:14" x14ac:dyDescent="0.25">
      <c r="H3324" s="40"/>
      <c r="I3324" s="104"/>
      <c r="J3324" s="86"/>
      <c r="K3324" s="68"/>
      <c r="L3324" s="11"/>
      <c r="M3324" s="45"/>
      <c r="N3324" s="11"/>
    </row>
    <row r="3325" spans="8:14" x14ac:dyDescent="0.25">
      <c r="H3325" s="40"/>
      <c r="I3325" s="104"/>
      <c r="J3325" s="86"/>
      <c r="K3325" s="68"/>
      <c r="L3325" s="11"/>
      <c r="M3325" s="45"/>
      <c r="N3325" s="11"/>
    </row>
    <row r="3326" spans="8:14" x14ac:dyDescent="0.25">
      <c r="H3326" s="40"/>
      <c r="I3326" s="104"/>
      <c r="J3326" s="86"/>
      <c r="K3326" s="68"/>
      <c r="L3326" s="11"/>
      <c r="M3326" s="45"/>
      <c r="N3326" s="11"/>
    </row>
    <row r="3327" spans="8:14" x14ac:dyDescent="0.25">
      <c r="H3327" s="40"/>
      <c r="I3327" s="104"/>
      <c r="J3327" s="86"/>
      <c r="K3327" s="68"/>
      <c r="L3327" s="11"/>
      <c r="M3327" s="45"/>
      <c r="N3327" s="11"/>
    </row>
    <row r="3328" spans="8:14" x14ac:dyDescent="0.25">
      <c r="H3328" s="40"/>
      <c r="I3328" s="104"/>
      <c r="J3328" s="86"/>
      <c r="K3328" s="68"/>
      <c r="L3328" s="11"/>
      <c r="M3328" s="45"/>
      <c r="N3328" s="11"/>
    </row>
    <row r="3329" spans="8:14" x14ac:dyDescent="0.25">
      <c r="H3329" s="40"/>
      <c r="I3329" s="104"/>
      <c r="J3329" s="86"/>
      <c r="K3329" s="68"/>
      <c r="L3329" s="11"/>
      <c r="M3329" s="45"/>
      <c r="N3329" s="11"/>
    </row>
    <row r="3330" spans="8:14" x14ac:dyDescent="0.25">
      <c r="H3330" s="40"/>
      <c r="I3330" s="104"/>
      <c r="J3330" s="86"/>
      <c r="K3330" s="68"/>
      <c r="L3330" s="11"/>
      <c r="M3330" s="45"/>
      <c r="N3330" s="11"/>
    </row>
    <row r="3331" spans="8:14" x14ac:dyDescent="0.25">
      <c r="H3331" s="40"/>
      <c r="I3331" s="104"/>
      <c r="J3331" s="86"/>
      <c r="K3331" s="68"/>
      <c r="L3331" s="11"/>
      <c r="M3331" s="45"/>
      <c r="N3331" s="11"/>
    </row>
    <row r="3332" spans="8:14" x14ac:dyDescent="0.25">
      <c r="H3332" s="40"/>
      <c r="I3332" s="104"/>
      <c r="J3332" s="86"/>
      <c r="K3332" s="68"/>
      <c r="L3332" s="11"/>
      <c r="M3332" s="45"/>
      <c r="N3332" s="11"/>
    </row>
    <row r="3333" spans="8:14" x14ac:dyDescent="0.25">
      <c r="H3333" s="40"/>
      <c r="I3333" s="104"/>
      <c r="J3333" s="86"/>
      <c r="K3333" s="68"/>
      <c r="L3333" s="11"/>
      <c r="M3333" s="45"/>
      <c r="N3333" s="11"/>
    </row>
    <row r="3334" spans="8:14" x14ac:dyDescent="0.25">
      <c r="H3334" s="40"/>
      <c r="I3334" s="104"/>
      <c r="J3334" s="86"/>
      <c r="K3334" s="68"/>
      <c r="L3334" s="11"/>
      <c r="M3334" s="45"/>
      <c r="N3334" s="11"/>
    </row>
    <row r="3335" spans="8:14" x14ac:dyDescent="0.25">
      <c r="H3335" s="40"/>
      <c r="I3335" s="104"/>
      <c r="J3335" s="86"/>
      <c r="K3335" s="68"/>
      <c r="L3335" s="11"/>
      <c r="M3335" s="45"/>
      <c r="N3335" s="11"/>
    </row>
    <row r="3336" spans="8:14" x14ac:dyDescent="0.25">
      <c r="H3336" s="40"/>
      <c r="I3336" s="104"/>
      <c r="J3336" s="86"/>
      <c r="K3336" s="68"/>
      <c r="L3336" s="11"/>
      <c r="M3336" s="45"/>
      <c r="N3336" s="11"/>
    </row>
    <row r="3337" spans="8:14" x14ac:dyDescent="0.25">
      <c r="H3337" s="40"/>
      <c r="I3337" s="104"/>
      <c r="J3337" s="86"/>
      <c r="K3337" s="68"/>
      <c r="L3337" s="11"/>
      <c r="M3337" s="45"/>
      <c r="N3337" s="11"/>
    </row>
    <row r="3338" spans="8:14" x14ac:dyDescent="0.25">
      <c r="H3338" s="40"/>
      <c r="I3338" s="104"/>
      <c r="J3338" s="86"/>
      <c r="K3338" s="68"/>
      <c r="L3338" s="11"/>
      <c r="M3338" s="45"/>
      <c r="N3338" s="11"/>
    </row>
    <row r="3339" spans="8:14" x14ac:dyDescent="0.25">
      <c r="H3339" s="40"/>
      <c r="I3339" s="104"/>
      <c r="J3339" s="86"/>
      <c r="K3339" s="68"/>
      <c r="L3339" s="11"/>
      <c r="M3339" s="45"/>
      <c r="N3339" s="11"/>
    </row>
    <row r="3340" spans="8:14" x14ac:dyDescent="0.25">
      <c r="H3340" s="40"/>
      <c r="I3340" s="104"/>
      <c r="J3340" s="86"/>
      <c r="K3340" s="68"/>
      <c r="L3340" s="11"/>
      <c r="M3340" s="45"/>
      <c r="N3340" s="11"/>
    </row>
    <row r="3341" spans="8:14" x14ac:dyDescent="0.25">
      <c r="H3341" s="40"/>
      <c r="I3341" s="104"/>
      <c r="J3341" s="86"/>
      <c r="K3341" s="68"/>
      <c r="L3341" s="11"/>
      <c r="M3341" s="45"/>
      <c r="N3341" s="11"/>
    </row>
    <row r="3342" spans="8:14" x14ac:dyDescent="0.25">
      <c r="H3342" s="40"/>
      <c r="I3342" s="104"/>
      <c r="J3342" s="86"/>
      <c r="K3342" s="68"/>
      <c r="L3342" s="11"/>
      <c r="M3342" s="45"/>
      <c r="N3342" s="11"/>
    </row>
    <row r="3343" spans="8:14" x14ac:dyDescent="0.25">
      <c r="H3343" s="40"/>
      <c r="I3343" s="104"/>
      <c r="J3343" s="86"/>
      <c r="K3343" s="68"/>
      <c r="L3343" s="11"/>
      <c r="M3343" s="45"/>
      <c r="N3343" s="11"/>
    </row>
    <row r="3344" spans="8:14" x14ac:dyDescent="0.25">
      <c r="H3344" s="40"/>
      <c r="I3344" s="104"/>
      <c r="J3344" s="86"/>
      <c r="K3344" s="68"/>
      <c r="L3344" s="11"/>
      <c r="M3344" s="45"/>
      <c r="N3344" s="11"/>
    </row>
    <row r="3345" spans="8:14" x14ac:dyDescent="0.25">
      <c r="H3345" s="40"/>
      <c r="I3345" s="104"/>
      <c r="J3345" s="86"/>
      <c r="K3345" s="68"/>
      <c r="L3345" s="11"/>
      <c r="M3345" s="45"/>
      <c r="N3345" s="11"/>
    </row>
    <row r="3346" spans="8:14" x14ac:dyDescent="0.25">
      <c r="H3346" s="40"/>
      <c r="I3346" s="104"/>
      <c r="J3346" s="86"/>
      <c r="K3346" s="68"/>
      <c r="L3346" s="11"/>
      <c r="M3346" s="45"/>
      <c r="N3346" s="11"/>
    </row>
    <row r="3347" spans="8:14" x14ac:dyDescent="0.25">
      <c r="H3347" s="40"/>
      <c r="I3347" s="104"/>
      <c r="J3347" s="86"/>
      <c r="K3347" s="68"/>
      <c r="L3347" s="11"/>
      <c r="M3347" s="45"/>
      <c r="N3347" s="11"/>
    </row>
    <row r="3348" spans="8:14" x14ac:dyDescent="0.25">
      <c r="H3348" s="40"/>
      <c r="I3348" s="104"/>
      <c r="J3348" s="86"/>
      <c r="K3348" s="68"/>
      <c r="L3348" s="11"/>
      <c r="M3348" s="45"/>
      <c r="N3348" s="11"/>
    </row>
    <row r="3349" spans="8:14" x14ac:dyDescent="0.25">
      <c r="H3349" s="40"/>
      <c r="I3349" s="104"/>
      <c r="J3349" s="86"/>
      <c r="K3349" s="68"/>
      <c r="L3349" s="11"/>
      <c r="M3349" s="45"/>
      <c r="N3349" s="11"/>
    </row>
    <row r="3350" spans="8:14" x14ac:dyDescent="0.25">
      <c r="H3350" s="40"/>
      <c r="I3350" s="104"/>
      <c r="J3350" s="86"/>
      <c r="K3350" s="68"/>
      <c r="L3350" s="11"/>
      <c r="M3350" s="45"/>
      <c r="N3350" s="11"/>
    </row>
    <row r="3351" spans="8:14" x14ac:dyDescent="0.25">
      <c r="H3351" s="40"/>
      <c r="I3351" s="104"/>
      <c r="J3351" s="86"/>
      <c r="K3351" s="68"/>
      <c r="L3351" s="11"/>
      <c r="M3351" s="45"/>
      <c r="N3351" s="11"/>
    </row>
    <row r="3352" spans="8:14" x14ac:dyDescent="0.25">
      <c r="H3352" s="40"/>
      <c r="I3352" s="104"/>
      <c r="J3352" s="86"/>
      <c r="K3352" s="68"/>
      <c r="L3352" s="11"/>
      <c r="M3352" s="45"/>
      <c r="N3352" s="11"/>
    </row>
    <row r="3353" spans="8:14" x14ac:dyDescent="0.25">
      <c r="H3353" s="40"/>
      <c r="I3353" s="104"/>
      <c r="J3353" s="86"/>
      <c r="K3353" s="68"/>
      <c r="L3353" s="11"/>
      <c r="M3353" s="45"/>
      <c r="N3353" s="11"/>
    </row>
    <row r="3354" spans="8:14" x14ac:dyDescent="0.25">
      <c r="H3354" s="40"/>
      <c r="I3354" s="104"/>
      <c r="J3354" s="86"/>
      <c r="K3354" s="68"/>
      <c r="L3354" s="11"/>
      <c r="M3354" s="45"/>
      <c r="N3354" s="11"/>
    </row>
    <row r="3355" spans="8:14" x14ac:dyDescent="0.25">
      <c r="H3355" s="40"/>
      <c r="I3355" s="104"/>
      <c r="J3355" s="86"/>
      <c r="K3355" s="68"/>
      <c r="L3355" s="11"/>
      <c r="M3355" s="45"/>
      <c r="N3355" s="11"/>
    </row>
    <row r="3356" spans="8:14" x14ac:dyDescent="0.25">
      <c r="H3356" s="40"/>
      <c r="I3356" s="104"/>
      <c r="J3356" s="86"/>
      <c r="K3356" s="68"/>
      <c r="L3356" s="11"/>
      <c r="M3356" s="45"/>
      <c r="N3356" s="11"/>
    </row>
    <row r="3357" spans="8:14" x14ac:dyDescent="0.25">
      <c r="H3357" s="40"/>
      <c r="I3357" s="104"/>
      <c r="J3357" s="86"/>
      <c r="K3357" s="68"/>
      <c r="L3357" s="11"/>
      <c r="M3357" s="45"/>
      <c r="N3357" s="11"/>
    </row>
    <row r="3358" spans="8:14" x14ac:dyDescent="0.25">
      <c r="H3358" s="40"/>
      <c r="I3358" s="104"/>
      <c r="J3358" s="86"/>
      <c r="K3358" s="68"/>
      <c r="L3358" s="11"/>
      <c r="M3358" s="45"/>
      <c r="N3358" s="11"/>
    </row>
    <row r="3359" spans="8:14" x14ac:dyDescent="0.25">
      <c r="H3359" s="40"/>
      <c r="I3359" s="104"/>
      <c r="J3359" s="86"/>
      <c r="K3359" s="68"/>
      <c r="L3359" s="11"/>
      <c r="M3359" s="45"/>
      <c r="N3359" s="11"/>
    </row>
    <row r="3360" spans="8:14" x14ac:dyDescent="0.25">
      <c r="H3360" s="40"/>
      <c r="I3360" s="104"/>
      <c r="J3360" s="86"/>
      <c r="K3360" s="68"/>
      <c r="L3360" s="11"/>
      <c r="M3360" s="45"/>
      <c r="N3360" s="11"/>
    </row>
    <row r="3361" spans="8:14" x14ac:dyDescent="0.25">
      <c r="H3361" s="40"/>
      <c r="I3361" s="104"/>
      <c r="J3361" s="86"/>
      <c r="K3361" s="68"/>
      <c r="L3361" s="11"/>
      <c r="M3361" s="45"/>
      <c r="N3361" s="11"/>
    </row>
    <row r="3362" spans="8:14" x14ac:dyDescent="0.25">
      <c r="H3362" s="40"/>
      <c r="I3362" s="104"/>
      <c r="J3362" s="86"/>
      <c r="K3362" s="68"/>
      <c r="L3362" s="11"/>
      <c r="M3362" s="45"/>
      <c r="N3362" s="11"/>
    </row>
    <row r="3363" spans="8:14" x14ac:dyDescent="0.25">
      <c r="H3363" s="40"/>
      <c r="I3363" s="104"/>
      <c r="J3363" s="86"/>
      <c r="K3363" s="68"/>
      <c r="L3363" s="11"/>
      <c r="M3363" s="45"/>
      <c r="N3363" s="11"/>
    </row>
    <row r="3364" spans="8:14" x14ac:dyDescent="0.25">
      <c r="H3364" s="40"/>
      <c r="I3364" s="104"/>
      <c r="J3364" s="86"/>
      <c r="K3364" s="68"/>
      <c r="L3364" s="11"/>
      <c r="M3364" s="45"/>
      <c r="N3364" s="11"/>
    </row>
    <row r="3365" spans="8:14" x14ac:dyDescent="0.25">
      <c r="H3365" s="40"/>
      <c r="I3365" s="104"/>
      <c r="J3365" s="86"/>
      <c r="K3365" s="68"/>
      <c r="L3365" s="11"/>
      <c r="M3365" s="45"/>
      <c r="N3365" s="11"/>
    </row>
    <row r="3366" spans="8:14" x14ac:dyDescent="0.25">
      <c r="H3366" s="40"/>
      <c r="I3366" s="104"/>
      <c r="J3366" s="86"/>
      <c r="K3366" s="68"/>
      <c r="L3366" s="11"/>
      <c r="M3366" s="45"/>
      <c r="N3366" s="11"/>
    </row>
    <row r="3367" spans="8:14" x14ac:dyDescent="0.25">
      <c r="H3367" s="40"/>
      <c r="I3367" s="104"/>
      <c r="J3367" s="86"/>
      <c r="K3367" s="68"/>
      <c r="L3367" s="11"/>
      <c r="M3367" s="45"/>
      <c r="N3367" s="11"/>
    </row>
    <row r="3368" spans="8:14" x14ac:dyDescent="0.25">
      <c r="H3368" s="40"/>
      <c r="I3368" s="104"/>
      <c r="J3368" s="86"/>
      <c r="K3368" s="68"/>
      <c r="L3368" s="11"/>
      <c r="M3368" s="45"/>
      <c r="N3368" s="11"/>
    </row>
    <row r="3369" spans="8:14" x14ac:dyDescent="0.25">
      <c r="H3369" s="40"/>
      <c r="I3369" s="104"/>
      <c r="J3369" s="86"/>
      <c r="K3369" s="68"/>
      <c r="L3369" s="11"/>
      <c r="M3369" s="45"/>
      <c r="N3369" s="11"/>
    </row>
    <row r="3370" spans="8:14" x14ac:dyDescent="0.25">
      <c r="H3370" s="40"/>
      <c r="I3370" s="104"/>
      <c r="J3370" s="86"/>
      <c r="K3370" s="68"/>
      <c r="L3370" s="11"/>
      <c r="M3370" s="45"/>
      <c r="N3370" s="11"/>
    </row>
    <row r="3371" spans="8:14" x14ac:dyDescent="0.25">
      <c r="H3371" s="40"/>
      <c r="I3371" s="104"/>
      <c r="J3371" s="86"/>
      <c r="K3371" s="68"/>
      <c r="L3371" s="11"/>
      <c r="M3371" s="45"/>
      <c r="N3371" s="11"/>
    </row>
    <row r="3372" spans="8:14" x14ac:dyDescent="0.25">
      <c r="H3372" s="40"/>
      <c r="I3372" s="104"/>
      <c r="J3372" s="86"/>
      <c r="K3372" s="68"/>
      <c r="L3372" s="11"/>
      <c r="M3372" s="45"/>
      <c r="N3372" s="11"/>
    </row>
    <row r="3373" spans="8:14" x14ac:dyDescent="0.25">
      <c r="H3373" s="40"/>
      <c r="I3373" s="104"/>
      <c r="J3373" s="86"/>
      <c r="K3373" s="68"/>
      <c r="L3373" s="11"/>
      <c r="M3373" s="45"/>
      <c r="N3373" s="11"/>
    </row>
    <row r="3374" spans="8:14" x14ac:dyDescent="0.25">
      <c r="H3374" s="40"/>
      <c r="I3374" s="104"/>
      <c r="J3374" s="86"/>
      <c r="K3374" s="68"/>
      <c r="L3374" s="11"/>
      <c r="M3374" s="45"/>
      <c r="N3374" s="11"/>
    </row>
    <row r="3375" spans="8:14" x14ac:dyDescent="0.25">
      <c r="H3375" s="40"/>
      <c r="I3375" s="104"/>
      <c r="J3375" s="86"/>
      <c r="K3375" s="68"/>
      <c r="L3375" s="11"/>
      <c r="M3375" s="45"/>
      <c r="N3375" s="11"/>
    </row>
    <row r="3376" spans="8:14" x14ac:dyDescent="0.25">
      <c r="H3376" s="40"/>
      <c r="I3376" s="104"/>
      <c r="J3376" s="86"/>
      <c r="K3376" s="68"/>
      <c r="L3376" s="11"/>
      <c r="M3376" s="45"/>
      <c r="N3376" s="11"/>
    </row>
    <row r="3377" spans="8:14" x14ac:dyDescent="0.25">
      <c r="H3377" s="40"/>
      <c r="I3377" s="104"/>
      <c r="J3377" s="86"/>
      <c r="K3377" s="68"/>
      <c r="L3377" s="11"/>
      <c r="M3377" s="45"/>
      <c r="N3377" s="11"/>
    </row>
    <row r="3378" spans="8:14" x14ac:dyDescent="0.25">
      <c r="H3378" s="40"/>
      <c r="I3378" s="104"/>
      <c r="J3378" s="86"/>
      <c r="K3378" s="68"/>
      <c r="L3378" s="11"/>
      <c r="M3378" s="45"/>
      <c r="N3378" s="11"/>
    </row>
    <row r="3379" spans="8:14" x14ac:dyDescent="0.25">
      <c r="H3379" s="40"/>
      <c r="I3379" s="104"/>
      <c r="J3379" s="86"/>
      <c r="K3379" s="68"/>
      <c r="L3379" s="11"/>
      <c r="M3379" s="45"/>
      <c r="N3379" s="11"/>
    </row>
    <row r="3380" spans="8:14" x14ac:dyDescent="0.25">
      <c r="H3380" s="40"/>
      <c r="I3380" s="104"/>
      <c r="J3380" s="86"/>
      <c r="K3380" s="68"/>
      <c r="L3380" s="11"/>
      <c r="M3380" s="45"/>
      <c r="N3380" s="11"/>
    </row>
    <row r="3381" spans="8:14" x14ac:dyDescent="0.25">
      <c r="H3381" s="40"/>
      <c r="I3381" s="104"/>
      <c r="J3381" s="86"/>
      <c r="K3381" s="68"/>
      <c r="L3381" s="11"/>
      <c r="M3381" s="45"/>
      <c r="N3381" s="11"/>
    </row>
    <row r="3382" spans="8:14" x14ac:dyDescent="0.25">
      <c r="H3382" s="40"/>
      <c r="I3382" s="104"/>
      <c r="J3382" s="86"/>
      <c r="K3382" s="68"/>
      <c r="L3382" s="11"/>
      <c r="M3382" s="45"/>
      <c r="N3382" s="11"/>
    </row>
    <row r="3383" spans="8:14" x14ac:dyDescent="0.25">
      <c r="H3383" s="40"/>
      <c r="I3383" s="104"/>
      <c r="J3383" s="86"/>
      <c r="K3383" s="68"/>
      <c r="L3383" s="11"/>
      <c r="M3383" s="45"/>
      <c r="N3383" s="11"/>
    </row>
    <row r="3384" spans="8:14" x14ac:dyDescent="0.25">
      <c r="H3384" s="40"/>
      <c r="I3384" s="104"/>
      <c r="J3384" s="86"/>
      <c r="K3384" s="68"/>
      <c r="L3384" s="11"/>
      <c r="M3384" s="45"/>
      <c r="N3384" s="11"/>
    </row>
    <row r="3385" spans="8:14" x14ac:dyDescent="0.25">
      <c r="H3385" s="40"/>
      <c r="I3385" s="104"/>
      <c r="J3385" s="86"/>
      <c r="K3385" s="68"/>
      <c r="L3385" s="11"/>
      <c r="M3385" s="45"/>
      <c r="N3385" s="11"/>
    </row>
    <row r="3386" spans="8:14" x14ac:dyDescent="0.25">
      <c r="H3386" s="40"/>
      <c r="I3386" s="104"/>
      <c r="J3386" s="86"/>
      <c r="K3386" s="68"/>
      <c r="L3386" s="11"/>
      <c r="M3386" s="45"/>
      <c r="N3386" s="11"/>
    </row>
    <row r="3387" spans="8:14" x14ac:dyDescent="0.25">
      <c r="H3387" s="40"/>
      <c r="I3387" s="104"/>
      <c r="J3387" s="86"/>
      <c r="K3387" s="68"/>
      <c r="L3387" s="11"/>
      <c r="M3387" s="45"/>
      <c r="N3387" s="11"/>
    </row>
    <row r="3388" spans="8:14" x14ac:dyDescent="0.25">
      <c r="H3388" s="40"/>
      <c r="I3388" s="104"/>
      <c r="J3388" s="86"/>
      <c r="K3388" s="68"/>
      <c r="L3388" s="11"/>
      <c r="M3388" s="45"/>
      <c r="N3388" s="11"/>
    </row>
    <row r="3389" spans="8:14" x14ac:dyDescent="0.25">
      <c r="H3389" s="40"/>
      <c r="I3389" s="104"/>
      <c r="J3389" s="86"/>
      <c r="K3389" s="68"/>
      <c r="L3389" s="11"/>
      <c r="M3389" s="45"/>
      <c r="N3389" s="11"/>
    </row>
    <row r="3390" spans="8:14" x14ac:dyDescent="0.25">
      <c r="H3390" s="40"/>
      <c r="I3390" s="104"/>
      <c r="J3390" s="86"/>
      <c r="K3390" s="68"/>
      <c r="L3390" s="11"/>
      <c r="M3390" s="45"/>
      <c r="N3390" s="11"/>
    </row>
    <row r="3391" spans="8:14" x14ac:dyDescent="0.25">
      <c r="H3391" s="40"/>
      <c r="I3391" s="104"/>
      <c r="J3391" s="86"/>
      <c r="K3391" s="68"/>
      <c r="L3391" s="11"/>
      <c r="M3391" s="45"/>
      <c r="N3391" s="11"/>
    </row>
    <row r="3392" spans="8:14" x14ac:dyDescent="0.25">
      <c r="H3392" s="40"/>
      <c r="I3392" s="104"/>
      <c r="J3392" s="86"/>
      <c r="K3392" s="68"/>
      <c r="L3392" s="11"/>
      <c r="M3392" s="45"/>
      <c r="N3392" s="11"/>
    </row>
    <row r="3393" spans="8:14" x14ac:dyDescent="0.25">
      <c r="H3393" s="40"/>
      <c r="I3393" s="104"/>
      <c r="J3393" s="86"/>
      <c r="K3393" s="68"/>
      <c r="L3393" s="11"/>
      <c r="M3393" s="45"/>
      <c r="N3393" s="11"/>
    </row>
    <row r="3394" spans="8:14" x14ac:dyDescent="0.25">
      <c r="H3394" s="40"/>
      <c r="I3394" s="104"/>
      <c r="J3394" s="86"/>
      <c r="K3394" s="68"/>
      <c r="L3394" s="11"/>
      <c r="M3394" s="45"/>
      <c r="N3394" s="11"/>
    </row>
    <row r="3395" spans="8:14" x14ac:dyDescent="0.25">
      <c r="H3395" s="40"/>
      <c r="I3395" s="104"/>
      <c r="J3395" s="86"/>
      <c r="K3395" s="68"/>
      <c r="L3395" s="11"/>
      <c r="M3395" s="45"/>
      <c r="N3395" s="11"/>
    </row>
    <row r="3396" spans="8:14" x14ac:dyDescent="0.25">
      <c r="H3396" s="40"/>
      <c r="I3396" s="104"/>
      <c r="J3396" s="86"/>
      <c r="K3396" s="68"/>
      <c r="L3396" s="11"/>
      <c r="M3396" s="45"/>
      <c r="N3396" s="11"/>
    </row>
    <row r="3397" spans="8:14" x14ac:dyDescent="0.25">
      <c r="H3397" s="40"/>
      <c r="I3397" s="104"/>
      <c r="J3397" s="86"/>
      <c r="K3397" s="68"/>
      <c r="L3397" s="11"/>
      <c r="M3397" s="45"/>
      <c r="N3397" s="11"/>
    </row>
    <row r="3398" spans="8:14" x14ac:dyDescent="0.25">
      <c r="H3398" s="40"/>
      <c r="I3398" s="104"/>
      <c r="J3398" s="86"/>
      <c r="K3398" s="68"/>
      <c r="L3398" s="11"/>
      <c r="M3398" s="45"/>
      <c r="N3398" s="11"/>
    </row>
    <row r="3399" spans="8:14" x14ac:dyDescent="0.25">
      <c r="H3399" s="40"/>
      <c r="I3399" s="104"/>
      <c r="J3399" s="86"/>
      <c r="K3399" s="68"/>
      <c r="L3399" s="11"/>
      <c r="M3399" s="45"/>
      <c r="N3399" s="11"/>
    </row>
    <row r="3400" spans="8:14" x14ac:dyDescent="0.25">
      <c r="H3400" s="40"/>
      <c r="I3400" s="104"/>
      <c r="J3400" s="86"/>
      <c r="K3400" s="68"/>
      <c r="L3400" s="11"/>
      <c r="M3400" s="45"/>
      <c r="N3400" s="11"/>
    </row>
    <row r="3401" spans="8:14" x14ac:dyDescent="0.25">
      <c r="H3401" s="40"/>
      <c r="I3401" s="104"/>
      <c r="J3401" s="86"/>
      <c r="K3401" s="68"/>
      <c r="L3401" s="11"/>
      <c r="M3401" s="45"/>
      <c r="N3401" s="11"/>
    </row>
    <row r="3402" spans="8:14" x14ac:dyDescent="0.25">
      <c r="H3402" s="40"/>
      <c r="I3402" s="104"/>
      <c r="J3402" s="86"/>
      <c r="K3402" s="68"/>
      <c r="L3402" s="11"/>
      <c r="M3402" s="45"/>
      <c r="N3402" s="11"/>
    </row>
    <row r="3403" spans="8:14" x14ac:dyDescent="0.25">
      <c r="H3403" s="40"/>
      <c r="I3403" s="104"/>
      <c r="J3403" s="86"/>
      <c r="K3403" s="68"/>
      <c r="L3403" s="11"/>
      <c r="M3403" s="45"/>
      <c r="N3403" s="11"/>
    </row>
    <row r="3404" spans="8:14" x14ac:dyDescent="0.25">
      <c r="H3404" s="40"/>
      <c r="I3404" s="104"/>
      <c r="J3404" s="86"/>
      <c r="K3404" s="68"/>
      <c r="L3404" s="11"/>
      <c r="M3404" s="45"/>
      <c r="N3404" s="11"/>
    </row>
    <row r="3405" spans="8:14" x14ac:dyDescent="0.25">
      <c r="H3405" s="40"/>
      <c r="I3405" s="104"/>
      <c r="J3405" s="86"/>
      <c r="K3405" s="68"/>
      <c r="L3405" s="11"/>
      <c r="M3405" s="45"/>
      <c r="N3405" s="11"/>
    </row>
    <row r="3406" spans="8:14" x14ac:dyDescent="0.25">
      <c r="H3406" s="40"/>
      <c r="I3406" s="104"/>
      <c r="J3406" s="86"/>
      <c r="K3406" s="68"/>
      <c r="L3406" s="11"/>
      <c r="M3406" s="45"/>
      <c r="N3406" s="11"/>
    </row>
    <row r="3407" spans="8:14" x14ac:dyDescent="0.25">
      <c r="H3407" s="40"/>
      <c r="I3407" s="104"/>
      <c r="J3407" s="86"/>
      <c r="K3407" s="68"/>
      <c r="L3407" s="11"/>
      <c r="M3407" s="45"/>
      <c r="N3407" s="11"/>
    </row>
    <row r="3408" spans="8:14" x14ac:dyDescent="0.25">
      <c r="H3408" s="40"/>
      <c r="I3408" s="104"/>
      <c r="J3408" s="86"/>
      <c r="K3408" s="68"/>
      <c r="L3408" s="11"/>
      <c r="M3408" s="45"/>
      <c r="N3408" s="11"/>
    </row>
    <row r="3409" spans="8:14" x14ac:dyDescent="0.25">
      <c r="H3409" s="40"/>
      <c r="I3409" s="104"/>
      <c r="J3409" s="86"/>
      <c r="K3409" s="68"/>
      <c r="L3409" s="11"/>
      <c r="M3409" s="45"/>
      <c r="N3409" s="11"/>
    </row>
    <row r="3410" spans="8:14" x14ac:dyDescent="0.25">
      <c r="H3410" s="40"/>
      <c r="I3410" s="104"/>
      <c r="J3410" s="86"/>
      <c r="K3410" s="68"/>
      <c r="L3410" s="11"/>
      <c r="M3410" s="45"/>
      <c r="N3410" s="11"/>
    </row>
    <row r="3411" spans="8:14" x14ac:dyDescent="0.25">
      <c r="H3411" s="40"/>
      <c r="I3411" s="104"/>
      <c r="J3411" s="86"/>
      <c r="K3411" s="68"/>
      <c r="L3411" s="11"/>
      <c r="M3411" s="45"/>
      <c r="N3411" s="11"/>
    </row>
    <row r="3412" spans="8:14" x14ac:dyDescent="0.25">
      <c r="H3412" s="40"/>
      <c r="I3412" s="104"/>
      <c r="J3412" s="86"/>
      <c r="K3412" s="68"/>
      <c r="L3412" s="11"/>
      <c r="M3412" s="45"/>
      <c r="N3412" s="11"/>
    </row>
    <row r="3413" spans="8:14" x14ac:dyDescent="0.25">
      <c r="H3413" s="40"/>
      <c r="I3413" s="104"/>
      <c r="J3413" s="86"/>
      <c r="K3413" s="68"/>
      <c r="L3413" s="11"/>
      <c r="M3413" s="45"/>
      <c r="N3413" s="11"/>
    </row>
    <row r="3414" spans="8:14" x14ac:dyDescent="0.25">
      <c r="H3414" s="40"/>
      <c r="I3414" s="104"/>
      <c r="J3414" s="86"/>
      <c r="K3414" s="68"/>
      <c r="L3414" s="11"/>
      <c r="M3414" s="45"/>
      <c r="N3414" s="11"/>
    </row>
    <row r="3415" spans="8:14" x14ac:dyDescent="0.25">
      <c r="H3415" s="40"/>
      <c r="I3415" s="104"/>
      <c r="J3415" s="86"/>
      <c r="K3415" s="68"/>
      <c r="L3415" s="11"/>
      <c r="M3415" s="45"/>
      <c r="N3415" s="11"/>
    </row>
    <row r="3416" spans="8:14" x14ac:dyDescent="0.25">
      <c r="H3416" s="40"/>
      <c r="I3416" s="104"/>
      <c r="J3416" s="86"/>
      <c r="K3416" s="68"/>
      <c r="L3416" s="11"/>
      <c r="M3416" s="45"/>
      <c r="N3416" s="11"/>
    </row>
    <row r="3417" spans="8:14" x14ac:dyDescent="0.25">
      <c r="H3417" s="40"/>
      <c r="I3417" s="104"/>
      <c r="J3417" s="86"/>
      <c r="K3417" s="68"/>
      <c r="L3417" s="11"/>
      <c r="M3417" s="45"/>
      <c r="N3417" s="11"/>
    </row>
    <row r="3418" spans="8:14" x14ac:dyDescent="0.25">
      <c r="H3418" s="40"/>
      <c r="I3418" s="104"/>
      <c r="J3418" s="86"/>
      <c r="K3418" s="68"/>
      <c r="L3418" s="11"/>
      <c r="M3418" s="45"/>
      <c r="N3418" s="11"/>
    </row>
    <row r="3419" spans="8:14" x14ac:dyDescent="0.25">
      <c r="H3419" s="40"/>
      <c r="I3419" s="104"/>
      <c r="J3419" s="86"/>
      <c r="K3419" s="68"/>
      <c r="L3419" s="11"/>
      <c r="M3419" s="45"/>
      <c r="N3419" s="11"/>
    </row>
    <row r="3420" spans="8:14" x14ac:dyDescent="0.25">
      <c r="H3420" s="40"/>
      <c r="I3420" s="104"/>
      <c r="J3420" s="86"/>
      <c r="K3420" s="68"/>
      <c r="L3420" s="11"/>
      <c r="M3420" s="45"/>
      <c r="N3420" s="11"/>
    </row>
    <row r="3421" spans="8:14" x14ac:dyDescent="0.25">
      <c r="H3421" s="40"/>
      <c r="I3421" s="104"/>
      <c r="J3421" s="86"/>
      <c r="K3421" s="68"/>
      <c r="L3421" s="11"/>
      <c r="M3421" s="45"/>
      <c r="N3421" s="11"/>
    </row>
    <row r="3422" spans="8:14" x14ac:dyDescent="0.25">
      <c r="H3422" s="40"/>
      <c r="I3422" s="104"/>
      <c r="J3422" s="86"/>
      <c r="K3422" s="68"/>
      <c r="L3422" s="11"/>
      <c r="M3422" s="45"/>
      <c r="N3422" s="11"/>
    </row>
    <row r="3423" spans="8:14" x14ac:dyDescent="0.25">
      <c r="H3423" s="40"/>
      <c r="I3423" s="104"/>
      <c r="J3423" s="86"/>
      <c r="K3423" s="68"/>
      <c r="L3423" s="11"/>
      <c r="M3423" s="45"/>
      <c r="N3423" s="11"/>
    </row>
    <row r="3424" spans="8:14" x14ac:dyDescent="0.25">
      <c r="H3424" s="40"/>
      <c r="I3424" s="104"/>
      <c r="J3424" s="86"/>
      <c r="K3424" s="68"/>
      <c r="L3424" s="11"/>
      <c r="M3424" s="45"/>
      <c r="N3424" s="11"/>
    </row>
    <row r="3425" spans="8:14" x14ac:dyDescent="0.25">
      <c r="H3425" s="40"/>
      <c r="I3425" s="104"/>
      <c r="J3425" s="86"/>
      <c r="K3425" s="68"/>
      <c r="L3425" s="11"/>
      <c r="M3425" s="45"/>
      <c r="N3425" s="11"/>
    </row>
    <row r="3426" spans="8:14" x14ac:dyDescent="0.25">
      <c r="H3426" s="40"/>
      <c r="I3426" s="104"/>
      <c r="J3426" s="86"/>
      <c r="K3426" s="68"/>
      <c r="L3426" s="11"/>
      <c r="M3426" s="45"/>
      <c r="N3426" s="11"/>
    </row>
    <row r="3427" spans="8:14" x14ac:dyDescent="0.25">
      <c r="H3427" s="40"/>
      <c r="I3427" s="104"/>
      <c r="J3427" s="86"/>
      <c r="K3427" s="68"/>
      <c r="L3427" s="11"/>
      <c r="M3427" s="45"/>
      <c r="N3427" s="11"/>
    </row>
    <row r="3428" spans="8:14" x14ac:dyDescent="0.25">
      <c r="H3428" s="40"/>
      <c r="I3428" s="104"/>
      <c r="J3428" s="86"/>
      <c r="K3428" s="68"/>
      <c r="L3428" s="11"/>
      <c r="M3428" s="45"/>
      <c r="N3428" s="11"/>
    </row>
    <row r="3429" spans="8:14" x14ac:dyDescent="0.25">
      <c r="H3429" s="40"/>
      <c r="I3429" s="104"/>
      <c r="J3429" s="86"/>
      <c r="K3429" s="68"/>
      <c r="L3429" s="11"/>
      <c r="M3429" s="45"/>
      <c r="N3429" s="11"/>
    </row>
    <row r="3430" spans="8:14" x14ac:dyDescent="0.25">
      <c r="H3430" s="40"/>
      <c r="I3430" s="104"/>
      <c r="J3430" s="86"/>
      <c r="K3430" s="68"/>
      <c r="L3430" s="11"/>
      <c r="M3430" s="45"/>
      <c r="N3430" s="11"/>
    </row>
    <row r="3431" spans="8:14" x14ac:dyDescent="0.25">
      <c r="H3431" s="40"/>
      <c r="I3431" s="104"/>
      <c r="J3431" s="86"/>
      <c r="K3431" s="68"/>
      <c r="L3431" s="11"/>
      <c r="M3431" s="45"/>
      <c r="N3431" s="11"/>
    </row>
    <row r="3432" spans="8:14" x14ac:dyDescent="0.25">
      <c r="H3432" s="40"/>
      <c r="I3432" s="104"/>
      <c r="J3432" s="86"/>
      <c r="K3432" s="68"/>
      <c r="L3432" s="11"/>
      <c r="M3432" s="45"/>
      <c r="N3432" s="11"/>
    </row>
    <row r="3433" spans="8:14" x14ac:dyDescent="0.25">
      <c r="H3433" s="40"/>
      <c r="I3433" s="104"/>
      <c r="J3433" s="86"/>
      <c r="K3433" s="68"/>
      <c r="L3433" s="11"/>
      <c r="M3433" s="45"/>
      <c r="N3433" s="11"/>
    </row>
    <row r="3434" spans="8:14" x14ac:dyDescent="0.25">
      <c r="H3434" s="40"/>
      <c r="I3434" s="104"/>
      <c r="J3434" s="86"/>
      <c r="K3434" s="68"/>
      <c r="L3434" s="11"/>
      <c r="M3434" s="45"/>
      <c r="N3434" s="11"/>
    </row>
    <row r="3435" spans="8:14" x14ac:dyDescent="0.25">
      <c r="H3435" s="40"/>
      <c r="I3435" s="104"/>
      <c r="J3435" s="86"/>
      <c r="K3435" s="68"/>
      <c r="L3435" s="11"/>
      <c r="M3435" s="45"/>
      <c r="N3435" s="11"/>
    </row>
    <row r="3436" spans="8:14" x14ac:dyDescent="0.25">
      <c r="H3436" s="40"/>
      <c r="I3436" s="104"/>
      <c r="J3436" s="86"/>
      <c r="K3436" s="68"/>
      <c r="L3436" s="11"/>
      <c r="M3436" s="45"/>
      <c r="N3436" s="11"/>
    </row>
    <row r="3437" spans="8:14" x14ac:dyDescent="0.25">
      <c r="H3437" s="40"/>
      <c r="I3437" s="104"/>
      <c r="J3437" s="86"/>
      <c r="K3437" s="68"/>
      <c r="L3437" s="11"/>
      <c r="M3437" s="45"/>
      <c r="N3437" s="11"/>
    </row>
    <row r="3438" spans="8:14" x14ac:dyDescent="0.25">
      <c r="H3438" s="40"/>
      <c r="I3438" s="104"/>
      <c r="J3438" s="86"/>
      <c r="K3438" s="68"/>
      <c r="L3438" s="11"/>
      <c r="M3438" s="45"/>
      <c r="N3438" s="11"/>
    </row>
    <row r="3439" spans="8:14" x14ac:dyDescent="0.25">
      <c r="H3439" s="40"/>
      <c r="I3439" s="104"/>
      <c r="J3439" s="86"/>
      <c r="K3439" s="68"/>
      <c r="L3439" s="11"/>
      <c r="M3439" s="45"/>
      <c r="N3439" s="11"/>
    </row>
    <row r="3440" spans="8:14" x14ac:dyDescent="0.25">
      <c r="H3440" s="40"/>
      <c r="I3440" s="104"/>
      <c r="J3440" s="86"/>
      <c r="K3440" s="68"/>
      <c r="L3440" s="11"/>
      <c r="M3440" s="45"/>
      <c r="N3440" s="11"/>
    </row>
    <row r="3441" spans="8:14" x14ac:dyDescent="0.25">
      <c r="H3441" s="40"/>
      <c r="I3441" s="104"/>
      <c r="J3441" s="86"/>
      <c r="K3441" s="68"/>
      <c r="L3441" s="11"/>
      <c r="M3441" s="45"/>
      <c r="N3441" s="11"/>
    </row>
    <row r="3442" spans="8:14" x14ac:dyDescent="0.25">
      <c r="H3442" s="40"/>
      <c r="I3442" s="104"/>
      <c r="J3442" s="86"/>
      <c r="K3442" s="68"/>
      <c r="L3442" s="11"/>
      <c r="M3442" s="45"/>
      <c r="N3442" s="11"/>
    </row>
    <row r="3443" spans="8:14" x14ac:dyDescent="0.25">
      <c r="H3443" s="40"/>
      <c r="I3443" s="104"/>
      <c r="J3443" s="86"/>
      <c r="K3443" s="68"/>
      <c r="L3443" s="11"/>
      <c r="M3443" s="45"/>
      <c r="N3443" s="11"/>
    </row>
    <row r="3444" spans="8:14" x14ac:dyDescent="0.25">
      <c r="H3444" s="40"/>
      <c r="I3444" s="104"/>
      <c r="J3444" s="86"/>
      <c r="K3444" s="68"/>
      <c r="L3444" s="11"/>
      <c r="M3444" s="45"/>
      <c r="N3444" s="11"/>
    </row>
    <row r="3445" spans="8:14" x14ac:dyDescent="0.25">
      <c r="H3445" s="40"/>
      <c r="I3445" s="104"/>
      <c r="J3445" s="86"/>
      <c r="K3445" s="68"/>
      <c r="L3445" s="11"/>
      <c r="M3445" s="45"/>
      <c r="N3445" s="11"/>
    </row>
    <row r="3446" spans="8:14" x14ac:dyDescent="0.25">
      <c r="H3446" s="40"/>
      <c r="I3446" s="104"/>
      <c r="J3446" s="86"/>
      <c r="K3446" s="68"/>
      <c r="L3446" s="11"/>
      <c r="M3446" s="45"/>
      <c r="N3446" s="11"/>
    </row>
    <row r="3447" spans="8:14" x14ac:dyDescent="0.25">
      <c r="H3447" s="40"/>
      <c r="I3447" s="104"/>
      <c r="J3447" s="86"/>
      <c r="K3447" s="68"/>
      <c r="L3447" s="11"/>
      <c r="M3447" s="45"/>
      <c r="N3447" s="11"/>
    </row>
    <row r="3448" spans="8:14" x14ac:dyDescent="0.25">
      <c r="H3448" s="40"/>
      <c r="I3448" s="104"/>
      <c r="J3448" s="86"/>
      <c r="K3448" s="68"/>
      <c r="L3448" s="11"/>
      <c r="M3448" s="45"/>
      <c r="N3448" s="11"/>
    </row>
    <row r="3449" spans="8:14" x14ac:dyDescent="0.25">
      <c r="H3449" s="40"/>
      <c r="I3449" s="104"/>
      <c r="J3449" s="86"/>
      <c r="K3449" s="68"/>
      <c r="L3449" s="11"/>
      <c r="M3449" s="45"/>
      <c r="N3449" s="11"/>
    </row>
    <row r="3450" spans="8:14" x14ac:dyDescent="0.25">
      <c r="H3450" s="40"/>
      <c r="I3450" s="104"/>
      <c r="J3450" s="86"/>
      <c r="K3450" s="68"/>
      <c r="L3450" s="11"/>
      <c r="M3450" s="45"/>
      <c r="N3450" s="11"/>
    </row>
    <row r="3451" spans="8:14" x14ac:dyDescent="0.25">
      <c r="H3451" s="40"/>
      <c r="I3451" s="104"/>
      <c r="J3451" s="86"/>
      <c r="K3451" s="68"/>
      <c r="L3451" s="11"/>
      <c r="M3451" s="45"/>
      <c r="N3451" s="11"/>
    </row>
    <row r="3452" spans="8:14" x14ac:dyDescent="0.25">
      <c r="H3452" s="40"/>
      <c r="I3452" s="104"/>
      <c r="J3452" s="86"/>
      <c r="K3452" s="68"/>
      <c r="L3452" s="11"/>
      <c r="M3452" s="45"/>
      <c r="N3452" s="11"/>
    </row>
    <row r="3453" spans="8:14" x14ac:dyDescent="0.25">
      <c r="H3453" s="40"/>
      <c r="I3453" s="104"/>
      <c r="J3453" s="86"/>
      <c r="K3453" s="68"/>
      <c r="L3453" s="11"/>
      <c r="M3453" s="45"/>
      <c r="N3453" s="11"/>
    </row>
    <row r="3454" spans="8:14" x14ac:dyDescent="0.25">
      <c r="H3454" s="40"/>
      <c r="I3454" s="104"/>
      <c r="J3454" s="86"/>
      <c r="K3454" s="68"/>
      <c r="L3454" s="11"/>
      <c r="M3454" s="45"/>
      <c r="N3454" s="11"/>
    </row>
    <row r="3455" spans="8:14" x14ac:dyDescent="0.25">
      <c r="H3455" s="40"/>
      <c r="I3455" s="104"/>
      <c r="J3455" s="86"/>
      <c r="K3455" s="68"/>
      <c r="L3455" s="11"/>
      <c r="M3455" s="45"/>
      <c r="N3455" s="11"/>
    </row>
    <row r="3456" spans="8:14" x14ac:dyDescent="0.25">
      <c r="H3456" s="40"/>
      <c r="I3456" s="104"/>
      <c r="J3456" s="86"/>
      <c r="K3456" s="68"/>
      <c r="L3456" s="11"/>
      <c r="M3456" s="45"/>
      <c r="N3456" s="11"/>
    </row>
    <row r="3457" spans="8:14" x14ac:dyDescent="0.25">
      <c r="H3457" s="40"/>
      <c r="I3457" s="104"/>
      <c r="J3457" s="86"/>
      <c r="K3457" s="68"/>
      <c r="L3457" s="11"/>
      <c r="M3457" s="45"/>
      <c r="N3457" s="11"/>
    </row>
    <row r="3458" spans="8:14" x14ac:dyDescent="0.25">
      <c r="H3458" s="40"/>
      <c r="I3458" s="104"/>
      <c r="J3458" s="86"/>
      <c r="K3458" s="68"/>
      <c r="L3458" s="11"/>
      <c r="M3458" s="45"/>
      <c r="N3458" s="11"/>
    </row>
    <row r="3459" spans="8:14" x14ac:dyDescent="0.25">
      <c r="H3459" s="40"/>
      <c r="I3459" s="104"/>
      <c r="J3459" s="86"/>
      <c r="K3459" s="68"/>
      <c r="L3459" s="11"/>
      <c r="M3459" s="45"/>
      <c r="N3459" s="11"/>
    </row>
    <row r="3460" spans="8:14" x14ac:dyDescent="0.25">
      <c r="H3460" s="40"/>
      <c r="I3460" s="104"/>
      <c r="J3460" s="86"/>
      <c r="K3460" s="68"/>
      <c r="L3460" s="11"/>
      <c r="M3460" s="45"/>
      <c r="N3460" s="11"/>
    </row>
    <row r="3461" spans="8:14" x14ac:dyDescent="0.25">
      <c r="H3461" s="40"/>
      <c r="I3461" s="104"/>
      <c r="J3461" s="86"/>
      <c r="K3461" s="68"/>
      <c r="L3461" s="11"/>
      <c r="M3461" s="45"/>
      <c r="N3461" s="11"/>
    </row>
    <row r="3462" spans="8:14" x14ac:dyDescent="0.25">
      <c r="H3462" s="40"/>
      <c r="I3462" s="104"/>
      <c r="J3462" s="86"/>
      <c r="K3462" s="68"/>
      <c r="L3462" s="11"/>
      <c r="M3462" s="45"/>
      <c r="N3462" s="11"/>
    </row>
    <row r="3463" spans="8:14" x14ac:dyDescent="0.25">
      <c r="H3463" s="40"/>
      <c r="I3463" s="104"/>
      <c r="J3463" s="86"/>
      <c r="K3463" s="68"/>
      <c r="L3463" s="11"/>
      <c r="M3463" s="45"/>
      <c r="N3463" s="11"/>
    </row>
    <row r="3464" spans="8:14" x14ac:dyDescent="0.25">
      <c r="H3464" s="40"/>
      <c r="I3464" s="104"/>
      <c r="J3464" s="86"/>
      <c r="K3464" s="68"/>
      <c r="L3464" s="11"/>
      <c r="M3464" s="45"/>
      <c r="N3464" s="11"/>
    </row>
    <row r="3465" spans="8:14" x14ac:dyDescent="0.25">
      <c r="H3465" s="40"/>
      <c r="I3465" s="104"/>
      <c r="J3465" s="86"/>
      <c r="K3465" s="68"/>
      <c r="L3465" s="11"/>
      <c r="M3465" s="45"/>
      <c r="N3465" s="11"/>
    </row>
    <row r="3466" spans="8:14" x14ac:dyDescent="0.25">
      <c r="H3466" s="40"/>
      <c r="I3466" s="104"/>
      <c r="J3466" s="86"/>
      <c r="K3466" s="68"/>
      <c r="L3466" s="11"/>
      <c r="M3466" s="45"/>
      <c r="N3466" s="11"/>
    </row>
    <row r="3467" spans="8:14" x14ac:dyDescent="0.25">
      <c r="H3467" s="40"/>
      <c r="I3467" s="104"/>
      <c r="J3467" s="86"/>
      <c r="K3467" s="68"/>
      <c r="L3467" s="11"/>
      <c r="M3467" s="45"/>
      <c r="N3467" s="11"/>
    </row>
    <row r="3468" spans="8:14" x14ac:dyDescent="0.25">
      <c r="H3468" s="40"/>
      <c r="I3468" s="104"/>
      <c r="J3468" s="86"/>
      <c r="K3468" s="68"/>
      <c r="L3468" s="11"/>
      <c r="M3468" s="45"/>
      <c r="N3468" s="11"/>
    </row>
    <row r="3469" spans="8:14" x14ac:dyDescent="0.25">
      <c r="H3469" s="40"/>
      <c r="I3469" s="104"/>
      <c r="J3469" s="86"/>
      <c r="K3469" s="68"/>
      <c r="L3469" s="11"/>
      <c r="M3469" s="45"/>
      <c r="N3469" s="11"/>
    </row>
    <row r="3470" spans="8:14" x14ac:dyDescent="0.25">
      <c r="H3470" s="40"/>
      <c r="I3470" s="104"/>
      <c r="J3470" s="86"/>
      <c r="K3470" s="68"/>
      <c r="L3470" s="11"/>
      <c r="M3470" s="45"/>
      <c r="N3470" s="11"/>
    </row>
    <row r="3471" spans="8:14" x14ac:dyDescent="0.25">
      <c r="H3471" s="40"/>
      <c r="I3471" s="104"/>
      <c r="J3471" s="86"/>
      <c r="K3471" s="68"/>
      <c r="L3471" s="11"/>
      <c r="M3471" s="45"/>
      <c r="N3471" s="11"/>
    </row>
    <row r="3472" spans="8:14" x14ac:dyDescent="0.25">
      <c r="H3472" s="40"/>
      <c r="I3472" s="104"/>
      <c r="J3472" s="86"/>
      <c r="K3472" s="68"/>
      <c r="L3472" s="11"/>
      <c r="M3472" s="45"/>
      <c r="N3472" s="11"/>
    </row>
    <row r="3473" spans="8:14" x14ac:dyDescent="0.25">
      <c r="H3473" s="40"/>
      <c r="I3473" s="104"/>
      <c r="J3473" s="86"/>
      <c r="K3473" s="68"/>
      <c r="L3473" s="11"/>
      <c r="M3473" s="45"/>
      <c r="N3473" s="11"/>
    </row>
    <row r="3474" spans="8:14" x14ac:dyDescent="0.25">
      <c r="H3474" s="40"/>
      <c r="I3474" s="104"/>
      <c r="J3474" s="86"/>
      <c r="K3474" s="68"/>
      <c r="L3474" s="11"/>
      <c r="M3474" s="45"/>
      <c r="N3474" s="11"/>
    </row>
    <row r="3475" spans="8:14" x14ac:dyDescent="0.25">
      <c r="H3475" s="40"/>
      <c r="I3475" s="104"/>
      <c r="J3475" s="86"/>
      <c r="K3475" s="68"/>
      <c r="L3475" s="11"/>
      <c r="M3475" s="45"/>
      <c r="N3475" s="11"/>
    </row>
    <row r="3476" spans="8:14" x14ac:dyDescent="0.25">
      <c r="H3476" s="40"/>
      <c r="I3476" s="104"/>
      <c r="J3476" s="86"/>
      <c r="K3476" s="68"/>
      <c r="L3476" s="11"/>
      <c r="M3476" s="45"/>
      <c r="N3476" s="11"/>
    </row>
    <row r="3477" spans="8:14" x14ac:dyDescent="0.25">
      <c r="H3477" s="40"/>
      <c r="I3477" s="104"/>
      <c r="J3477" s="86"/>
      <c r="K3477" s="68"/>
      <c r="L3477" s="11"/>
      <c r="M3477" s="45"/>
      <c r="N3477" s="11"/>
    </row>
    <row r="3478" spans="8:14" x14ac:dyDescent="0.25">
      <c r="H3478" s="40"/>
      <c r="I3478" s="104"/>
      <c r="J3478" s="86"/>
      <c r="K3478" s="68"/>
      <c r="L3478" s="11"/>
      <c r="M3478" s="45"/>
      <c r="N3478" s="11"/>
    </row>
    <row r="3479" spans="8:14" x14ac:dyDescent="0.25">
      <c r="H3479" s="40"/>
      <c r="I3479" s="104"/>
      <c r="J3479" s="86"/>
      <c r="K3479" s="68"/>
      <c r="L3479" s="11"/>
      <c r="M3479" s="45"/>
      <c r="N3479" s="11"/>
    </row>
    <row r="3480" spans="8:14" x14ac:dyDescent="0.25">
      <c r="H3480" s="40"/>
      <c r="I3480" s="104"/>
      <c r="J3480" s="86"/>
      <c r="K3480" s="68"/>
      <c r="L3480" s="11"/>
      <c r="M3480" s="45"/>
      <c r="N3480" s="11"/>
    </row>
    <row r="3481" spans="8:14" x14ac:dyDescent="0.25">
      <c r="H3481" s="40"/>
      <c r="I3481" s="104"/>
      <c r="J3481" s="86"/>
      <c r="K3481" s="68"/>
      <c r="L3481" s="11"/>
      <c r="M3481" s="45"/>
      <c r="N3481" s="11"/>
    </row>
    <row r="3482" spans="8:14" x14ac:dyDescent="0.25">
      <c r="H3482" s="40"/>
      <c r="I3482" s="104"/>
      <c r="J3482" s="86"/>
      <c r="K3482" s="68"/>
      <c r="L3482" s="11"/>
      <c r="M3482" s="45"/>
      <c r="N3482" s="11"/>
    </row>
    <row r="3483" spans="8:14" x14ac:dyDescent="0.25">
      <c r="H3483" s="40"/>
      <c r="I3483" s="104"/>
      <c r="J3483" s="86"/>
      <c r="K3483" s="68"/>
      <c r="L3483" s="11"/>
      <c r="M3483" s="45"/>
      <c r="N3483" s="11"/>
    </row>
    <row r="3484" spans="8:14" x14ac:dyDescent="0.25">
      <c r="H3484" s="40"/>
      <c r="I3484" s="104"/>
      <c r="J3484" s="86"/>
      <c r="K3484" s="68"/>
      <c r="L3484" s="11"/>
      <c r="M3484" s="45"/>
      <c r="N3484" s="11"/>
    </row>
    <row r="3485" spans="8:14" x14ac:dyDescent="0.25">
      <c r="H3485" s="40"/>
      <c r="I3485" s="104"/>
      <c r="J3485" s="86"/>
      <c r="K3485" s="68"/>
      <c r="L3485" s="11"/>
      <c r="M3485" s="45"/>
      <c r="N3485" s="11"/>
    </row>
    <row r="3486" spans="8:14" x14ac:dyDescent="0.25">
      <c r="H3486" s="40"/>
      <c r="I3486" s="104"/>
      <c r="J3486" s="86"/>
      <c r="K3486" s="68"/>
      <c r="L3486" s="11"/>
      <c r="M3486" s="45"/>
      <c r="N3486" s="11"/>
    </row>
    <row r="3487" spans="8:14" x14ac:dyDescent="0.25">
      <c r="H3487" s="40"/>
      <c r="I3487" s="104"/>
      <c r="J3487" s="86"/>
      <c r="K3487" s="68"/>
      <c r="L3487" s="11"/>
      <c r="M3487" s="45"/>
      <c r="N3487" s="11"/>
    </row>
    <row r="3488" spans="8:14" x14ac:dyDescent="0.25">
      <c r="H3488" s="40"/>
      <c r="I3488" s="104"/>
      <c r="J3488" s="86"/>
      <c r="K3488" s="68"/>
      <c r="L3488" s="11"/>
      <c r="M3488" s="45"/>
      <c r="N3488" s="11"/>
    </row>
    <row r="3489" spans="8:14" x14ac:dyDescent="0.25">
      <c r="H3489" s="40"/>
      <c r="I3489" s="104"/>
      <c r="J3489" s="86"/>
      <c r="K3489" s="68"/>
      <c r="L3489" s="11"/>
      <c r="M3489" s="45"/>
      <c r="N3489" s="11"/>
    </row>
    <row r="3490" spans="8:14" x14ac:dyDescent="0.25">
      <c r="H3490" s="40"/>
      <c r="I3490" s="104"/>
      <c r="J3490" s="86"/>
      <c r="K3490" s="68"/>
      <c r="L3490" s="11"/>
      <c r="M3490" s="45"/>
      <c r="N3490" s="11"/>
    </row>
    <row r="3491" spans="8:14" x14ac:dyDescent="0.25">
      <c r="H3491" s="40"/>
      <c r="I3491" s="104"/>
      <c r="J3491" s="86"/>
      <c r="K3491" s="68"/>
      <c r="L3491" s="11"/>
      <c r="M3491" s="45"/>
      <c r="N3491" s="11"/>
    </row>
    <row r="3492" spans="8:14" x14ac:dyDescent="0.25">
      <c r="H3492" s="40"/>
      <c r="I3492" s="104"/>
      <c r="J3492" s="86"/>
      <c r="K3492" s="68"/>
      <c r="L3492" s="11"/>
      <c r="M3492" s="45"/>
      <c r="N3492" s="11"/>
    </row>
    <row r="3493" spans="8:14" x14ac:dyDescent="0.25">
      <c r="H3493" s="40"/>
      <c r="I3493" s="104"/>
      <c r="J3493" s="86"/>
      <c r="K3493" s="68"/>
      <c r="L3493" s="11"/>
      <c r="M3493" s="45"/>
      <c r="N3493" s="11"/>
    </row>
    <row r="3494" spans="8:14" x14ac:dyDescent="0.25">
      <c r="H3494" s="40"/>
      <c r="I3494" s="104"/>
      <c r="J3494" s="86"/>
      <c r="K3494" s="68"/>
      <c r="L3494" s="11"/>
      <c r="M3494" s="45"/>
      <c r="N3494" s="11"/>
    </row>
    <row r="3495" spans="8:14" x14ac:dyDescent="0.25">
      <c r="H3495" s="40"/>
      <c r="I3495" s="104"/>
      <c r="J3495" s="86"/>
      <c r="K3495" s="68"/>
      <c r="L3495" s="11"/>
      <c r="M3495" s="45"/>
      <c r="N3495" s="11"/>
    </row>
    <row r="3496" spans="8:14" x14ac:dyDescent="0.25">
      <c r="H3496" s="40"/>
      <c r="I3496" s="104"/>
      <c r="J3496" s="86"/>
      <c r="K3496" s="68"/>
      <c r="L3496" s="11"/>
      <c r="M3496" s="45"/>
      <c r="N3496" s="11"/>
    </row>
    <row r="3497" spans="8:14" x14ac:dyDescent="0.25">
      <c r="H3497" s="40"/>
      <c r="I3497" s="104"/>
      <c r="J3497" s="86"/>
      <c r="K3497" s="68"/>
      <c r="L3497" s="11"/>
      <c r="M3497" s="45"/>
      <c r="N3497" s="11"/>
    </row>
    <row r="3498" spans="8:14" x14ac:dyDescent="0.25">
      <c r="H3498" s="40"/>
      <c r="I3498" s="104"/>
      <c r="J3498" s="86"/>
      <c r="K3498" s="68"/>
      <c r="L3498" s="11"/>
      <c r="M3498" s="45"/>
      <c r="N3498" s="11"/>
    </row>
    <row r="3499" spans="8:14" x14ac:dyDescent="0.25">
      <c r="H3499" s="40"/>
      <c r="I3499" s="104"/>
      <c r="J3499" s="86"/>
      <c r="K3499" s="68"/>
      <c r="L3499" s="11"/>
      <c r="M3499" s="45"/>
      <c r="N3499" s="11"/>
    </row>
    <row r="3500" spans="8:14" x14ac:dyDescent="0.25">
      <c r="H3500" s="40"/>
      <c r="I3500" s="104"/>
      <c r="J3500" s="86"/>
      <c r="K3500" s="68"/>
      <c r="L3500" s="11"/>
      <c r="M3500" s="45"/>
      <c r="N3500" s="11"/>
    </row>
    <row r="3501" spans="8:14" x14ac:dyDescent="0.25">
      <c r="H3501" s="40"/>
      <c r="I3501" s="104"/>
      <c r="J3501" s="86"/>
      <c r="K3501" s="68"/>
      <c r="L3501" s="11"/>
      <c r="M3501" s="45"/>
      <c r="N3501" s="11"/>
    </row>
    <row r="3502" spans="8:14" x14ac:dyDescent="0.25">
      <c r="H3502" s="40"/>
      <c r="I3502" s="104"/>
      <c r="J3502" s="86"/>
      <c r="K3502" s="68"/>
      <c r="L3502" s="11"/>
      <c r="M3502" s="45"/>
      <c r="N3502" s="11"/>
    </row>
    <row r="3503" spans="8:14" x14ac:dyDescent="0.25">
      <c r="H3503" s="40"/>
      <c r="I3503" s="104"/>
      <c r="J3503" s="86"/>
      <c r="K3503" s="68"/>
      <c r="L3503" s="11"/>
      <c r="M3503" s="45"/>
      <c r="N3503" s="11"/>
    </row>
    <row r="3504" spans="8:14" x14ac:dyDescent="0.25">
      <c r="H3504" s="40"/>
      <c r="I3504" s="104"/>
      <c r="J3504" s="86"/>
      <c r="K3504" s="68"/>
      <c r="L3504" s="11"/>
      <c r="M3504" s="45"/>
      <c r="N3504" s="11"/>
    </row>
    <row r="3505" spans="8:14" x14ac:dyDescent="0.25">
      <c r="H3505" s="40"/>
      <c r="I3505" s="104"/>
      <c r="J3505" s="86"/>
      <c r="K3505" s="68"/>
      <c r="L3505" s="11"/>
      <c r="M3505" s="45"/>
      <c r="N3505" s="11"/>
    </row>
    <row r="3506" spans="8:14" x14ac:dyDescent="0.25">
      <c r="H3506" s="40"/>
      <c r="I3506" s="104"/>
      <c r="J3506" s="86"/>
      <c r="K3506" s="68"/>
      <c r="L3506" s="11"/>
      <c r="M3506" s="45"/>
      <c r="N3506" s="11"/>
    </row>
    <row r="3507" spans="8:14" x14ac:dyDescent="0.25">
      <c r="H3507" s="40"/>
      <c r="I3507" s="104"/>
      <c r="J3507" s="86"/>
      <c r="K3507" s="68"/>
      <c r="L3507" s="11"/>
      <c r="M3507" s="45"/>
      <c r="N3507" s="11"/>
    </row>
    <row r="3508" spans="8:14" x14ac:dyDescent="0.25">
      <c r="H3508" s="40"/>
      <c r="I3508" s="104"/>
      <c r="J3508" s="86"/>
      <c r="K3508" s="68"/>
      <c r="L3508" s="11"/>
      <c r="M3508" s="45"/>
      <c r="N3508" s="11"/>
    </row>
    <row r="3509" spans="8:14" x14ac:dyDescent="0.25">
      <c r="H3509" s="40"/>
      <c r="I3509" s="104"/>
      <c r="J3509" s="86"/>
      <c r="K3509" s="68"/>
      <c r="L3509" s="11"/>
      <c r="M3509" s="45"/>
      <c r="N3509" s="11"/>
    </row>
    <row r="3510" spans="8:14" x14ac:dyDescent="0.25">
      <c r="H3510" s="40"/>
      <c r="I3510" s="104"/>
      <c r="J3510" s="86"/>
      <c r="K3510" s="68"/>
      <c r="L3510" s="11"/>
      <c r="M3510" s="45"/>
      <c r="N3510" s="11"/>
    </row>
    <row r="3511" spans="8:14" x14ac:dyDescent="0.25">
      <c r="H3511" s="40"/>
      <c r="I3511" s="104"/>
      <c r="J3511" s="86"/>
      <c r="K3511" s="68"/>
      <c r="L3511" s="11"/>
      <c r="M3511" s="45"/>
      <c r="N3511" s="11"/>
    </row>
    <row r="3512" spans="8:14" x14ac:dyDescent="0.25">
      <c r="H3512" s="40"/>
      <c r="I3512" s="104"/>
      <c r="J3512" s="86"/>
      <c r="K3512" s="68"/>
      <c r="L3512" s="11"/>
      <c r="M3512" s="45"/>
      <c r="N3512" s="11"/>
    </row>
    <row r="3513" spans="8:14" x14ac:dyDescent="0.25">
      <c r="H3513" s="40"/>
      <c r="I3513" s="104"/>
      <c r="J3513" s="86"/>
      <c r="K3513" s="68"/>
      <c r="L3513" s="11"/>
      <c r="M3513" s="45"/>
      <c r="N3513" s="11"/>
    </row>
    <row r="3514" spans="8:14" x14ac:dyDescent="0.25">
      <c r="H3514" s="40"/>
      <c r="I3514" s="104"/>
      <c r="J3514" s="86"/>
      <c r="K3514" s="68"/>
      <c r="L3514" s="11"/>
      <c r="M3514" s="45"/>
      <c r="N3514" s="11"/>
    </row>
    <row r="3515" spans="8:14" x14ac:dyDescent="0.25">
      <c r="H3515" s="40"/>
      <c r="I3515" s="104"/>
      <c r="J3515" s="86"/>
      <c r="K3515" s="68"/>
      <c r="L3515" s="11"/>
      <c r="M3515" s="45"/>
      <c r="N3515" s="11"/>
    </row>
    <row r="3516" spans="8:14" x14ac:dyDescent="0.25">
      <c r="H3516" s="40"/>
      <c r="I3516" s="104"/>
      <c r="J3516" s="86"/>
      <c r="K3516" s="68"/>
      <c r="L3516" s="11"/>
      <c r="M3516" s="45"/>
      <c r="N3516" s="11"/>
    </row>
    <row r="3517" spans="8:14" x14ac:dyDescent="0.25">
      <c r="H3517" s="40"/>
      <c r="I3517" s="104"/>
      <c r="J3517" s="86"/>
      <c r="K3517" s="68"/>
      <c r="L3517" s="11"/>
      <c r="M3517" s="45"/>
      <c r="N3517" s="11"/>
    </row>
    <row r="3518" spans="8:14" x14ac:dyDescent="0.25">
      <c r="H3518" s="40"/>
      <c r="I3518" s="104"/>
      <c r="J3518" s="86"/>
      <c r="K3518" s="68"/>
      <c r="L3518" s="11"/>
      <c r="M3518" s="45"/>
      <c r="N3518" s="11"/>
    </row>
    <row r="3519" spans="8:14" x14ac:dyDescent="0.25">
      <c r="H3519" s="40"/>
      <c r="I3519" s="104"/>
      <c r="J3519" s="86"/>
      <c r="K3519" s="68"/>
      <c r="L3519" s="11"/>
      <c r="M3519" s="45"/>
      <c r="N3519" s="11"/>
    </row>
    <row r="3520" spans="8:14" x14ac:dyDescent="0.25">
      <c r="H3520" s="40"/>
      <c r="I3520" s="104"/>
      <c r="J3520" s="86"/>
      <c r="K3520" s="68"/>
      <c r="L3520" s="11"/>
      <c r="M3520" s="45"/>
      <c r="N3520" s="11"/>
    </row>
    <row r="3521" spans="8:14" x14ac:dyDescent="0.25">
      <c r="H3521" s="40"/>
      <c r="I3521" s="104"/>
      <c r="J3521" s="86"/>
      <c r="K3521" s="68"/>
      <c r="L3521" s="11"/>
      <c r="M3521" s="45"/>
      <c r="N3521" s="11"/>
    </row>
    <row r="3522" spans="8:14" x14ac:dyDescent="0.25">
      <c r="H3522" s="40"/>
      <c r="I3522" s="104"/>
      <c r="J3522" s="86"/>
      <c r="K3522" s="68"/>
      <c r="L3522" s="11"/>
      <c r="M3522" s="45"/>
      <c r="N3522" s="11"/>
    </row>
    <row r="3523" spans="8:14" x14ac:dyDescent="0.25">
      <c r="H3523" s="40"/>
      <c r="I3523" s="104"/>
      <c r="J3523" s="86"/>
      <c r="K3523" s="68"/>
      <c r="L3523" s="11"/>
      <c r="M3523" s="45"/>
      <c r="N3523" s="11"/>
    </row>
    <row r="3524" spans="8:14" x14ac:dyDescent="0.25">
      <c r="H3524" s="40"/>
      <c r="I3524" s="104"/>
      <c r="J3524" s="86"/>
      <c r="K3524" s="68"/>
      <c r="L3524" s="11"/>
      <c r="M3524" s="45"/>
      <c r="N3524" s="11"/>
    </row>
    <row r="3525" spans="8:14" x14ac:dyDescent="0.25">
      <c r="H3525" s="40"/>
      <c r="I3525" s="104"/>
      <c r="J3525" s="86"/>
      <c r="K3525" s="68"/>
      <c r="L3525" s="11"/>
      <c r="M3525" s="45"/>
      <c r="N3525" s="11"/>
    </row>
    <row r="3526" spans="8:14" x14ac:dyDescent="0.25">
      <c r="H3526" s="40"/>
      <c r="I3526" s="104"/>
      <c r="J3526" s="86"/>
      <c r="K3526" s="68"/>
      <c r="L3526" s="11"/>
      <c r="M3526" s="45"/>
      <c r="N3526" s="11"/>
    </row>
    <row r="3527" spans="8:14" x14ac:dyDescent="0.25">
      <c r="H3527" s="40"/>
      <c r="I3527" s="104"/>
      <c r="J3527" s="86"/>
      <c r="K3527" s="68"/>
      <c r="L3527" s="11"/>
      <c r="M3527" s="45"/>
      <c r="N3527" s="11"/>
    </row>
    <row r="3528" spans="8:14" x14ac:dyDescent="0.25">
      <c r="H3528" s="40"/>
      <c r="I3528" s="104"/>
      <c r="J3528" s="86"/>
      <c r="K3528" s="68"/>
      <c r="L3528" s="11"/>
      <c r="M3528" s="45"/>
      <c r="N3528" s="11"/>
    </row>
    <row r="3529" spans="8:14" x14ac:dyDescent="0.25">
      <c r="H3529" s="40"/>
      <c r="I3529" s="104"/>
      <c r="J3529" s="86"/>
      <c r="K3529" s="68"/>
      <c r="L3529" s="11"/>
      <c r="M3529" s="45"/>
      <c r="N3529" s="11"/>
    </row>
    <row r="3530" spans="8:14" x14ac:dyDescent="0.25">
      <c r="H3530" s="40"/>
      <c r="I3530" s="104"/>
      <c r="J3530" s="86"/>
      <c r="K3530" s="68"/>
      <c r="L3530" s="11"/>
      <c r="M3530" s="45"/>
      <c r="N3530" s="11"/>
    </row>
    <row r="3531" spans="8:14" x14ac:dyDescent="0.25">
      <c r="H3531" s="40"/>
      <c r="I3531" s="104"/>
      <c r="J3531" s="86"/>
      <c r="K3531" s="68"/>
      <c r="L3531" s="11"/>
      <c r="M3531" s="45"/>
      <c r="N3531" s="11"/>
    </row>
    <row r="3532" spans="8:14" x14ac:dyDescent="0.25">
      <c r="H3532" s="40"/>
      <c r="I3532" s="104"/>
      <c r="J3532" s="86"/>
      <c r="K3532" s="68"/>
      <c r="L3532" s="11"/>
      <c r="M3532" s="45"/>
      <c r="N3532" s="11"/>
    </row>
    <row r="3533" spans="8:14" x14ac:dyDescent="0.25">
      <c r="H3533" s="40"/>
      <c r="I3533" s="104"/>
      <c r="J3533" s="86"/>
      <c r="K3533" s="68"/>
      <c r="L3533" s="11"/>
      <c r="M3533" s="45"/>
      <c r="N3533" s="11"/>
    </row>
    <row r="3534" spans="8:14" x14ac:dyDescent="0.25">
      <c r="H3534" s="40"/>
      <c r="I3534" s="104"/>
      <c r="J3534" s="86"/>
      <c r="K3534" s="68"/>
      <c r="L3534" s="11"/>
      <c r="M3534" s="45"/>
      <c r="N3534" s="11"/>
    </row>
    <row r="3535" spans="8:14" x14ac:dyDescent="0.25">
      <c r="H3535" s="40"/>
      <c r="I3535" s="104"/>
      <c r="J3535" s="86"/>
      <c r="K3535" s="68"/>
      <c r="L3535" s="11"/>
      <c r="M3535" s="45"/>
      <c r="N3535" s="11"/>
    </row>
    <row r="3536" spans="8:14" x14ac:dyDescent="0.25">
      <c r="H3536" s="40"/>
      <c r="I3536" s="104"/>
      <c r="J3536" s="86"/>
      <c r="K3536" s="68"/>
      <c r="L3536" s="11"/>
      <c r="M3536" s="45"/>
      <c r="N3536" s="11"/>
    </row>
    <row r="3537" spans="8:14" x14ac:dyDescent="0.25">
      <c r="H3537" s="40"/>
      <c r="I3537" s="104"/>
      <c r="J3537" s="86"/>
      <c r="K3537" s="68"/>
      <c r="L3537" s="11"/>
      <c r="M3537" s="45"/>
      <c r="N3537" s="11"/>
    </row>
    <row r="3538" spans="8:14" x14ac:dyDescent="0.25">
      <c r="H3538" s="40"/>
      <c r="I3538" s="104"/>
      <c r="J3538" s="86"/>
      <c r="K3538" s="68"/>
      <c r="L3538" s="11"/>
      <c r="M3538" s="45"/>
      <c r="N3538" s="11"/>
    </row>
    <row r="3539" spans="8:14" x14ac:dyDescent="0.25">
      <c r="H3539" s="40"/>
      <c r="I3539" s="104"/>
      <c r="J3539" s="86"/>
      <c r="K3539" s="68"/>
      <c r="L3539" s="11"/>
      <c r="M3539" s="45"/>
      <c r="N3539" s="11"/>
    </row>
    <row r="3540" spans="8:14" x14ac:dyDescent="0.25">
      <c r="H3540" s="40"/>
      <c r="I3540" s="104"/>
      <c r="J3540" s="86"/>
      <c r="K3540" s="68"/>
      <c r="L3540" s="11"/>
      <c r="M3540" s="45"/>
      <c r="N3540" s="11"/>
    </row>
    <row r="3541" spans="8:14" x14ac:dyDescent="0.25">
      <c r="H3541" s="40"/>
      <c r="I3541" s="104"/>
      <c r="J3541" s="86"/>
      <c r="K3541" s="68"/>
      <c r="L3541" s="11"/>
      <c r="M3541" s="45"/>
      <c r="N3541" s="11"/>
    </row>
    <row r="3542" spans="8:14" x14ac:dyDescent="0.25">
      <c r="H3542" s="40"/>
      <c r="I3542" s="104"/>
      <c r="J3542" s="86"/>
      <c r="K3542" s="68"/>
      <c r="L3542" s="11"/>
      <c r="M3542" s="45"/>
      <c r="N3542" s="11"/>
    </row>
    <row r="3543" spans="8:14" x14ac:dyDescent="0.25">
      <c r="H3543" s="40"/>
      <c r="I3543" s="104"/>
      <c r="J3543" s="86"/>
      <c r="K3543" s="68"/>
      <c r="L3543" s="11"/>
      <c r="M3543" s="45"/>
      <c r="N3543" s="11"/>
    </row>
    <row r="3544" spans="8:14" x14ac:dyDescent="0.25">
      <c r="H3544" s="40"/>
      <c r="I3544" s="104"/>
      <c r="J3544" s="86"/>
      <c r="K3544" s="68"/>
      <c r="L3544" s="11"/>
      <c r="M3544" s="45"/>
      <c r="N3544" s="11"/>
    </row>
    <row r="3545" spans="8:14" x14ac:dyDescent="0.25">
      <c r="H3545" s="40"/>
      <c r="I3545" s="104"/>
      <c r="J3545" s="86"/>
      <c r="K3545" s="68"/>
      <c r="L3545" s="11"/>
      <c r="M3545" s="45"/>
      <c r="N3545" s="11"/>
    </row>
    <row r="3546" spans="8:14" x14ac:dyDescent="0.25">
      <c r="H3546" s="40"/>
      <c r="I3546" s="104"/>
      <c r="J3546" s="86"/>
      <c r="K3546" s="68"/>
      <c r="L3546" s="11"/>
      <c r="M3546" s="45"/>
      <c r="N3546" s="11"/>
    </row>
    <row r="3547" spans="8:14" x14ac:dyDescent="0.25">
      <c r="H3547" s="40"/>
      <c r="I3547" s="104"/>
      <c r="J3547" s="86"/>
      <c r="K3547" s="68"/>
      <c r="L3547" s="11"/>
      <c r="M3547" s="45"/>
      <c r="N3547" s="11"/>
    </row>
    <row r="3548" spans="8:14" x14ac:dyDescent="0.25">
      <c r="H3548" s="40"/>
      <c r="I3548" s="104"/>
      <c r="J3548" s="86"/>
      <c r="K3548" s="68"/>
      <c r="L3548" s="11"/>
      <c r="M3548" s="45"/>
      <c r="N3548" s="11"/>
    </row>
    <row r="3549" spans="8:14" x14ac:dyDescent="0.25">
      <c r="H3549" s="40"/>
      <c r="I3549" s="104"/>
      <c r="J3549" s="86"/>
      <c r="K3549" s="68"/>
      <c r="L3549" s="11"/>
      <c r="M3549" s="45"/>
      <c r="N3549" s="11"/>
    </row>
    <row r="3550" spans="8:14" x14ac:dyDescent="0.25">
      <c r="H3550" s="40"/>
      <c r="I3550" s="104"/>
      <c r="J3550" s="86"/>
      <c r="K3550" s="68"/>
      <c r="L3550" s="11"/>
      <c r="M3550" s="45"/>
      <c r="N3550" s="11"/>
    </row>
    <row r="3551" spans="8:14" x14ac:dyDescent="0.25">
      <c r="H3551" s="40"/>
      <c r="I3551" s="104"/>
      <c r="J3551" s="86"/>
      <c r="K3551" s="68"/>
      <c r="L3551" s="11"/>
      <c r="M3551" s="45"/>
      <c r="N3551" s="11"/>
    </row>
    <row r="3552" spans="8:14" x14ac:dyDescent="0.25">
      <c r="H3552" s="40"/>
      <c r="I3552" s="104"/>
      <c r="J3552" s="86"/>
      <c r="K3552" s="68"/>
      <c r="L3552" s="11"/>
      <c r="M3552" s="45"/>
      <c r="N3552" s="11"/>
    </row>
    <row r="3553" spans="8:14" x14ac:dyDescent="0.25">
      <c r="H3553" s="40"/>
      <c r="I3553" s="104"/>
      <c r="J3553" s="86"/>
      <c r="K3553" s="68"/>
      <c r="L3553" s="11"/>
      <c r="M3553" s="45"/>
      <c r="N3553" s="11"/>
    </row>
    <row r="3554" spans="8:14" x14ac:dyDescent="0.25">
      <c r="H3554" s="40"/>
      <c r="I3554" s="104"/>
      <c r="J3554" s="86"/>
      <c r="K3554" s="68"/>
      <c r="L3554" s="11"/>
      <c r="M3554" s="45"/>
      <c r="N3554" s="11"/>
    </row>
    <row r="3555" spans="8:14" x14ac:dyDescent="0.25">
      <c r="H3555" s="40"/>
      <c r="I3555" s="104"/>
      <c r="J3555" s="86"/>
      <c r="K3555" s="68"/>
      <c r="L3555" s="11"/>
      <c r="M3555" s="45"/>
      <c r="N3555" s="11"/>
    </row>
    <row r="3556" spans="8:14" x14ac:dyDescent="0.25">
      <c r="H3556" s="40"/>
      <c r="I3556" s="104"/>
      <c r="J3556" s="86"/>
      <c r="K3556" s="68"/>
      <c r="L3556" s="11"/>
      <c r="M3556" s="45"/>
      <c r="N3556" s="11"/>
    </row>
    <row r="3557" spans="8:14" x14ac:dyDescent="0.25">
      <c r="H3557" s="40"/>
      <c r="I3557" s="104"/>
      <c r="J3557" s="86"/>
      <c r="K3557" s="68"/>
      <c r="L3557" s="11"/>
      <c r="M3557" s="45"/>
      <c r="N3557" s="11"/>
    </row>
    <row r="3558" spans="8:14" x14ac:dyDescent="0.25">
      <c r="H3558" s="40"/>
      <c r="I3558" s="104"/>
      <c r="J3558" s="86"/>
      <c r="K3558" s="68"/>
      <c r="L3558" s="11"/>
      <c r="M3558" s="45"/>
      <c r="N3558" s="11"/>
    </row>
    <row r="3559" spans="8:14" x14ac:dyDescent="0.25">
      <c r="H3559" s="40"/>
      <c r="I3559" s="104"/>
      <c r="J3559" s="86"/>
      <c r="K3559" s="68"/>
      <c r="L3559" s="11"/>
      <c r="M3559" s="45"/>
      <c r="N3559" s="11"/>
    </row>
    <row r="3560" spans="8:14" x14ac:dyDescent="0.25">
      <c r="H3560" s="40"/>
      <c r="I3560" s="104"/>
      <c r="J3560" s="86"/>
      <c r="K3560" s="68"/>
      <c r="L3560" s="11"/>
      <c r="M3560" s="45"/>
      <c r="N3560" s="11"/>
    </row>
    <row r="3561" spans="8:14" x14ac:dyDescent="0.25">
      <c r="H3561" s="40"/>
      <c r="I3561" s="104"/>
      <c r="J3561" s="86"/>
      <c r="K3561" s="68"/>
      <c r="L3561" s="11"/>
      <c r="M3561" s="45"/>
      <c r="N3561" s="11"/>
    </row>
    <row r="3562" spans="8:14" x14ac:dyDescent="0.25">
      <c r="H3562" s="40"/>
      <c r="I3562" s="104"/>
      <c r="J3562" s="86"/>
      <c r="K3562" s="68"/>
      <c r="L3562" s="11"/>
      <c r="M3562" s="45"/>
      <c r="N3562" s="11"/>
    </row>
    <row r="3563" spans="8:14" x14ac:dyDescent="0.25">
      <c r="H3563" s="40"/>
      <c r="I3563" s="104"/>
      <c r="J3563" s="86"/>
      <c r="K3563" s="68"/>
      <c r="L3563" s="11"/>
      <c r="M3563" s="45"/>
      <c r="N3563" s="11"/>
    </row>
    <row r="3564" spans="8:14" x14ac:dyDescent="0.25">
      <c r="H3564" s="40"/>
      <c r="I3564" s="104"/>
      <c r="J3564" s="86"/>
      <c r="K3564" s="68"/>
      <c r="L3564" s="11"/>
      <c r="M3564" s="45"/>
      <c r="N3564" s="11"/>
    </row>
    <row r="3565" spans="8:14" x14ac:dyDescent="0.25">
      <c r="H3565" s="40"/>
      <c r="I3565" s="104"/>
      <c r="J3565" s="86"/>
      <c r="K3565" s="68"/>
      <c r="L3565" s="11"/>
      <c r="M3565" s="45"/>
      <c r="N3565" s="11"/>
    </row>
    <row r="3566" spans="8:14" x14ac:dyDescent="0.25">
      <c r="H3566" s="40"/>
      <c r="I3566" s="104"/>
      <c r="J3566" s="86"/>
      <c r="K3566" s="68"/>
      <c r="L3566" s="11"/>
      <c r="M3566" s="45"/>
      <c r="N3566" s="11"/>
    </row>
    <row r="3567" spans="8:14" x14ac:dyDescent="0.25">
      <c r="H3567" s="40"/>
      <c r="I3567" s="104"/>
      <c r="J3567" s="86"/>
      <c r="K3567" s="68"/>
      <c r="L3567" s="11"/>
      <c r="M3567" s="45"/>
      <c r="N3567" s="11"/>
    </row>
    <row r="3568" spans="8:14" x14ac:dyDescent="0.25">
      <c r="H3568" s="40"/>
      <c r="I3568" s="104"/>
      <c r="J3568" s="86"/>
      <c r="K3568" s="68"/>
      <c r="L3568" s="11"/>
      <c r="M3568" s="45"/>
      <c r="N3568" s="11"/>
    </row>
    <row r="3569" spans="8:14" x14ac:dyDescent="0.25">
      <c r="H3569" s="40"/>
      <c r="I3569" s="104"/>
      <c r="J3569" s="86"/>
      <c r="K3569" s="68"/>
      <c r="L3569" s="11"/>
      <c r="M3569" s="45"/>
      <c r="N3569" s="11"/>
    </row>
    <row r="3570" spans="8:14" x14ac:dyDescent="0.25">
      <c r="H3570" s="40"/>
      <c r="I3570" s="104"/>
      <c r="J3570" s="86"/>
      <c r="K3570" s="68"/>
      <c r="L3570" s="11"/>
      <c r="M3570" s="45"/>
      <c r="N3570" s="11"/>
    </row>
    <row r="3571" spans="8:14" x14ac:dyDescent="0.25">
      <c r="H3571" s="40"/>
      <c r="I3571" s="104"/>
      <c r="J3571" s="86"/>
      <c r="K3571" s="68"/>
      <c r="L3571" s="11"/>
      <c r="M3571" s="45"/>
      <c r="N3571" s="11"/>
    </row>
    <row r="3572" spans="8:14" x14ac:dyDescent="0.25">
      <c r="H3572" s="40"/>
      <c r="I3572" s="104"/>
      <c r="J3572" s="86"/>
      <c r="K3572" s="68"/>
      <c r="L3572" s="11"/>
      <c r="M3572" s="45"/>
      <c r="N3572" s="11"/>
    </row>
    <row r="3573" spans="8:14" x14ac:dyDescent="0.25">
      <c r="H3573" s="40"/>
      <c r="I3573" s="104"/>
      <c r="J3573" s="86"/>
      <c r="K3573" s="68"/>
      <c r="L3573" s="11"/>
      <c r="M3573" s="45"/>
      <c r="N3573" s="11"/>
    </row>
    <row r="3574" spans="8:14" x14ac:dyDescent="0.25">
      <c r="H3574" s="40"/>
      <c r="I3574" s="104"/>
      <c r="J3574" s="86"/>
      <c r="K3574" s="68"/>
      <c r="L3574" s="11"/>
      <c r="M3574" s="45"/>
      <c r="N3574" s="11"/>
    </row>
    <row r="3575" spans="8:14" x14ac:dyDescent="0.25">
      <c r="H3575" s="40"/>
      <c r="I3575" s="104"/>
      <c r="J3575" s="86"/>
      <c r="K3575" s="68"/>
      <c r="L3575" s="11"/>
      <c r="M3575" s="45"/>
      <c r="N3575" s="11"/>
    </row>
    <row r="3576" spans="8:14" x14ac:dyDescent="0.25">
      <c r="H3576" s="40"/>
      <c r="I3576" s="104"/>
      <c r="J3576" s="86"/>
      <c r="K3576" s="68"/>
      <c r="L3576" s="11"/>
      <c r="M3576" s="45"/>
      <c r="N3576" s="11"/>
    </row>
    <row r="3577" spans="8:14" x14ac:dyDescent="0.25">
      <c r="H3577" s="40"/>
      <c r="I3577" s="104"/>
      <c r="J3577" s="86"/>
      <c r="K3577" s="68"/>
      <c r="L3577" s="11"/>
      <c r="M3577" s="45"/>
      <c r="N3577" s="11"/>
    </row>
    <row r="3578" spans="8:14" x14ac:dyDescent="0.25">
      <c r="H3578" s="40"/>
      <c r="I3578" s="104"/>
      <c r="J3578" s="86"/>
      <c r="K3578" s="68"/>
      <c r="L3578" s="11"/>
      <c r="M3578" s="45"/>
      <c r="N3578" s="11"/>
    </row>
    <row r="3579" spans="8:14" x14ac:dyDescent="0.25">
      <c r="H3579" s="40"/>
      <c r="I3579" s="104"/>
      <c r="J3579" s="86"/>
      <c r="K3579" s="68"/>
      <c r="L3579" s="11"/>
      <c r="M3579" s="45"/>
      <c r="N3579" s="11"/>
    </row>
    <row r="3580" spans="8:14" x14ac:dyDescent="0.25">
      <c r="H3580" s="40"/>
      <c r="I3580" s="104"/>
      <c r="J3580" s="86"/>
      <c r="K3580" s="68"/>
      <c r="L3580" s="11"/>
      <c r="M3580" s="45"/>
      <c r="N3580" s="11"/>
    </row>
    <row r="3581" spans="8:14" x14ac:dyDescent="0.25">
      <c r="H3581" s="40"/>
      <c r="I3581" s="104"/>
      <c r="J3581" s="86"/>
      <c r="K3581" s="68"/>
      <c r="L3581" s="11"/>
      <c r="M3581" s="45"/>
      <c r="N3581" s="11"/>
    </row>
    <row r="3582" spans="8:14" x14ac:dyDescent="0.25">
      <c r="H3582" s="40"/>
      <c r="I3582" s="104"/>
      <c r="J3582" s="86"/>
      <c r="K3582" s="68"/>
      <c r="L3582" s="11"/>
      <c r="M3582" s="45"/>
      <c r="N3582" s="11"/>
    </row>
    <row r="3583" spans="8:14" x14ac:dyDescent="0.25">
      <c r="H3583" s="40"/>
      <c r="I3583" s="104"/>
      <c r="J3583" s="86"/>
      <c r="K3583" s="68"/>
      <c r="L3583" s="11"/>
      <c r="M3583" s="45"/>
      <c r="N3583" s="11"/>
    </row>
    <row r="3584" spans="8:14" x14ac:dyDescent="0.25">
      <c r="H3584" s="40"/>
      <c r="I3584" s="104"/>
      <c r="J3584" s="86"/>
      <c r="K3584" s="68"/>
      <c r="L3584" s="11"/>
      <c r="M3584" s="45"/>
      <c r="N3584" s="11"/>
    </row>
    <row r="3585" spans="8:14" x14ac:dyDescent="0.25">
      <c r="H3585" s="40"/>
      <c r="I3585" s="104"/>
      <c r="J3585" s="86"/>
      <c r="K3585" s="68"/>
      <c r="L3585" s="11"/>
      <c r="M3585" s="45"/>
      <c r="N3585" s="11"/>
    </row>
    <row r="3586" spans="8:14" x14ac:dyDescent="0.25">
      <c r="H3586" s="40"/>
      <c r="I3586" s="104"/>
      <c r="J3586" s="86"/>
      <c r="K3586" s="68"/>
      <c r="L3586" s="11"/>
      <c r="M3586" s="45"/>
      <c r="N3586" s="11"/>
    </row>
    <row r="3587" spans="8:14" x14ac:dyDescent="0.25">
      <c r="H3587" s="40"/>
      <c r="I3587" s="104"/>
      <c r="J3587" s="86"/>
      <c r="K3587" s="68"/>
      <c r="L3587" s="11"/>
      <c r="M3587" s="45"/>
      <c r="N3587" s="11"/>
    </row>
    <row r="3588" spans="8:14" x14ac:dyDescent="0.25">
      <c r="H3588" s="40"/>
      <c r="I3588" s="104"/>
      <c r="J3588" s="86"/>
      <c r="K3588" s="68"/>
      <c r="L3588" s="11"/>
      <c r="M3588" s="45"/>
      <c r="N3588" s="11"/>
    </row>
    <row r="3589" spans="8:14" x14ac:dyDescent="0.25">
      <c r="H3589" s="40"/>
      <c r="I3589" s="104"/>
      <c r="J3589" s="86"/>
      <c r="K3589" s="68"/>
      <c r="L3589" s="11"/>
      <c r="M3589" s="45"/>
      <c r="N3589" s="11"/>
    </row>
    <row r="3590" spans="8:14" x14ac:dyDescent="0.25">
      <c r="H3590" s="40"/>
      <c r="I3590" s="104"/>
      <c r="J3590" s="86"/>
      <c r="K3590" s="68"/>
      <c r="L3590" s="11"/>
      <c r="M3590" s="45"/>
      <c r="N3590" s="11"/>
    </row>
    <row r="3591" spans="8:14" x14ac:dyDescent="0.25">
      <c r="H3591" s="40"/>
      <c r="I3591" s="104"/>
      <c r="J3591" s="86"/>
      <c r="K3591" s="68"/>
      <c r="L3591" s="11"/>
      <c r="M3591" s="45"/>
      <c r="N3591" s="11"/>
    </row>
    <row r="3592" spans="8:14" x14ac:dyDescent="0.25">
      <c r="H3592" s="40"/>
      <c r="I3592" s="104"/>
      <c r="J3592" s="86"/>
      <c r="K3592" s="68"/>
      <c r="L3592" s="11"/>
      <c r="M3592" s="45"/>
      <c r="N3592" s="11"/>
    </row>
    <row r="3593" spans="8:14" x14ac:dyDescent="0.25">
      <c r="H3593" s="40"/>
      <c r="I3593" s="104"/>
      <c r="J3593" s="86"/>
      <c r="K3593" s="68"/>
      <c r="L3593" s="11"/>
      <c r="M3593" s="45"/>
      <c r="N3593" s="11"/>
    </row>
    <row r="3594" spans="8:14" x14ac:dyDescent="0.25">
      <c r="H3594" s="40"/>
      <c r="I3594" s="104"/>
      <c r="J3594" s="86"/>
      <c r="K3594" s="68"/>
      <c r="L3594" s="11"/>
      <c r="M3594" s="45"/>
      <c r="N3594" s="11"/>
    </row>
    <row r="3595" spans="8:14" x14ac:dyDescent="0.25">
      <c r="H3595" s="40"/>
      <c r="I3595" s="104"/>
      <c r="J3595" s="86"/>
      <c r="K3595" s="68"/>
      <c r="L3595" s="11"/>
      <c r="M3595" s="45"/>
      <c r="N3595" s="11"/>
    </row>
    <row r="3596" spans="8:14" x14ac:dyDescent="0.25">
      <c r="H3596" s="40"/>
      <c r="I3596" s="104"/>
      <c r="J3596" s="86"/>
      <c r="K3596" s="68"/>
      <c r="L3596" s="11"/>
      <c r="M3596" s="45"/>
      <c r="N3596" s="11"/>
    </row>
    <row r="3597" spans="8:14" x14ac:dyDescent="0.25">
      <c r="H3597" s="40"/>
      <c r="I3597" s="104"/>
      <c r="J3597" s="86"/>
      <c r="K3597" s="68"/>
      <c r="L3597" s="11"/>
      <c r="M3597" s="45"/>
      <c r="N3597" s="11"/>
    </row>
    <row r="3598" spans="8:14" x14ac:dyDescent="0.25">
      <c r="H3598" s="40"/>
      <c r="I3598" s="104"/>
      <c r="J3598" s="86"/>
      <c r="K3598" s="68"/>
      <c r="L3598" s="11"/>
      <c r="M3598" s="45"/>
      <c r="N3598" s="11"/>
    </row>
    <row r="3599" spans="8:14" x14ac:dyDescent="0.25">
      <c r="H3599" s="40"/>
      <c r="I3599" s="104"/>
      <c r="J3599" s="86"/>
      <c r="K3599" s="68"/>
      <c r="L3599" s="11"/>
      <c r="M3599" s="45"/>
      <c r="N3599" s="11"/>
    </row>
    <row r="3600" spans="8:14" x14ac:dyDescent="0.25">
      <c r="H3600" s="40"/>
      <c r="I3600" s="104"/>
      <c r="J3600" s="86"/>
      <c r="K3600" s="68"/>
      <c r="L3600" s="11"/>
      <c r="M3600" s="45"/>
      <c r="N3600" s="11"/>
    </row>
    <row r="3601" spans="8:14" x14ac:dyDescent="0.25">
      <c r="H3601" s="40"/>
      <c r="I3601" s="104"/>
      <c r="J3601" s="86"/>
      <c r="K3601" s="68"/>
      <c r="L3601" s="11"/>
      <c r="M3601" s="45"/>
      <c r="N3601" s="11"/>
    </row>
    <row r="3602" spans="8:14" x14ac:dyDescent="0.25">
      <c r="H3602" s="40"/>
      <c r="I3602" s="104"/>
      <c r="J3602" s="86"/>
      <c r="K3602" s="68"/>
      <c r="L3602" s="11"/>
      <c r="M3602" s="45"/>
      <c r="N3602" s="11"/>
    </row>
    <row r="3603" spans="8:14" x14ac:dyDescent="0.25">
      <c r="H3603" s="40"/>
      <c r="I3603" s="104"/>
      <c r="J3603" s="86"/>
      <c r="K3603" s="68"/>
      <c r="L3603" s="11"/>
      <c r="M3603" s="45"/>
      <c r="N3603" s="11"/>
    </row>
    <row r="3604" spans="8:14" x14ac:dyDescent="0.25">
      <c r="H3604" s="40"/>
      <c r="I3604" s="104"/>
      <c r="J3604" s="86"/>
      <c r="K3604" s="68"/>
      <c r="L3604" s="11"/>
      <c r="M3604" s="45"/>
      <c r="N3604" s="11"/>
    </row>
    <row r="3605" spans="8:14" x14ac:dyDescent="0.25">
      <c r="H3605" s="40"/>
      <c r="I3605" s="104"/>
      <c r="J3605" s="86"/>
      <c r="K3605" s="68"/>
      <c r="L3605" s="11"/>
      <c r="M3605" s="45"/>
      <c r="N3605" s="11"/>
    </row>
    <row r="3606" spans="8:14" x14ac:dyDescent="0.25">
      <c r="H3606" s="40"/>
      <c r="I3606" s="104"/>
      <c r="J3606" s="86"/>
      <c r="K3606" s="68"/>
      <c r="L3606" s="11"/>
      <c r="M3606" s="45"/>
      <c r="N3606" s="11"/>
    </row>
    <row r="3607" spans="8:14" x14ac:dyDescent="0.25">
      <c r="H3607" s="40"/>
      <c r="I3607" s="104"/>
      <c r="J3607" s="86"/>
      <c r="K3607" s="68"/>
      <c r="L3607" s="11"/>
      <c r="M3607" s="45"/>
      <c r="N3607" s="11"/>
    </row>
    <row r="3608" spans="8:14" x14ac:dyDescent="0.25">
      <c r="H3608" s="40"/>
      <c r="I3608" s="104"/>
      <c r="J3608" s="86"/>
      <c r="K3608" s="68"/>
      <c r="L3608" s="11"/>
      <c r="M3608" s="45"/>
      <c r="N3608" s="11"/>
    </row>
    <row r="3609" spans="8:14" x14ac:dyDescent="0.25">
      <c r="H3609" s="40"/>
      <c r="I3609" s="104"/>
      <c r="J3609" s="86"/>
      <c r="K3609" s="68"/>
      <c r="L3609" s="11"/>
      <c r="M3609" s="45"/>
      <c r="N3609" s="11"/>
    </row>
    <row r="3610" spans="8:14" x14ac:dyDescent="0.25">
      <c r="H3610" s="40"/>
      <c r="I3610" s="104"/>
      <c r="J3610" s="86"/>
      <c r="K3610" s="68"/>
      <c r="L3610" s="11"/>
      <c r="M3610" s="45"/>
      <c r="N3610" s="11"/>
    </row>
    <row r="3611" spans="8:14" x14ac:dyDescent="0.25">
      <c r="H3611" s="40"/>
      <c r="I3611" s="104"/>
      <c r="J3611" s="86"/>
      <c r="K3611" s="68"/>
      <c r="L3611" s="11"/>
      <c r="M3611" s="45"/>
      <c r="N3611" s="11"/>
    </row>
    <row r="3612" spans="8:14" x14ac:dyDescent="0.25">
      <c r="H3612" s="40"/>
      <c r="I3612" s="104"/>
      <c r="J3612" s="86"/>
      <c r="K3612" s="68"/>
      <c r="L3612" s="11"/>
      <c r="M3612" s="45"/>
      <c r="N3612" s="11"/>
    </row>
    <row r="3613" spans="8:14" x14ac:dyDescent="0.25">
      <c r="H3613" s="40"/>
      <c r="I3613" s="104"/>
      <c r="J3613" s="86"/>
      <c r="K3613" s="68"/>
      <c r="L3613" s="11"/>
      <c r="M3613" s="45"/>
      <c r="N3613" s="11"/>
    </row>
    <row r="3614" spans="8:14" x14ac:dyDescent="0.25">
      <c r="H3614" s="40"/>
      <c r="I3614" s="104"/>
      <c r="J3614" s="86"/>
      <c r="K3614" s="68"/>
      <c r="L3614" s="11"/>
      <c r="M3614" s="45"/>
      <c r="N3614" s="11"/>
    </row>
    <row r="3615" spans="8:14" x14ac:dyDescent="0.25">
      <c r="H3615" s="40"/>
      <c r="I3615" s="104"/>
      <c r="J3615" s="86"/>
      <c r="K3615" s="68"/>
      <c r="L3615" s="11"/>
      <c r="M3615" s="45"/>
      <c r="N3615" s="11"/>
    </row>
    <row r="3616" spans="8:14" x14ac:dyDescent="0.25">
      <c r="H3616" s="40"/>
      <c r="I3616" s="104"/>
      <c r="J3616" s="86"/>
      <c r="K3616" s="68"/>
      <c r="L3616" s="11"/>
      <c r="M3616" s="45"/>
      <c r="N3616" s="11"/>
    </row>
    <row r="3617" spans="8:14" x14ac:dyDescent="0.25">
      <c r="H3617" s="40"/>
      <c r="I3617" s="104"/>
      <c r="J3617" s="86"/>
      <c r="K3617" s="68"/>
      <c r="L3617" s="11"/>
      <c r="M3617" s="45"/>
      <c r="N3617" s="11"/>
    </row>
    <row r="3618" spans="8:14" x14ac:dyDescent="0.25">
      <c r="H3618" s="40"/>
      <c r="I3618" s="104"/>
      <c r="J3618" s="86"/>
      <c r="K3618" s="68"/>
      <c r="L3618" s="11"/>
      <c r="M3618" s="45"/>
      <c r="N3618" s="11"/>
    </row>
    <row r="3619" spans="8:14" x14ac:dyDescent="0.25">
      <c r="H3619" s="40"/>
      <c r="I3619" s="104"/>
      <c r="J3619" s="86"/>
      <c r="K3619" s="68"/>
      <c r="L3619" s="11"/>
      <c r="M3619" s="45"/>
      <c r="N3619" s="11"/>
    </row>
    <row r="3620" spans="8:14" x14ac:dyDescent="0.25">
      <c r="H3620" s="40"/>
      <c r="I3620" s="104"/>
      <c r="J3620" s="86"/>
      <c r="K3620" s="68"/>
      <c r="L3620" s="11"/>
      <c r="M3620" s="45"/>
      <c r="N3620" s="11"/>
    </row>
    <row r="3621" spans="8:14" x14ac:dyDescent="0.25">
      <c r="H3621" s="40"/>
      <c r="I3621" s="104"/>
      <c r="J3621" s="86"/>
      <c r="K3621" s="68"/>
      <c r="L3621" s="11"/>
      <c r="M3621" s="45"/>
      <c r="N3621" s="11"/>
    </row>
    <row r="3622" spans="8:14" x14ac:dyDescent="0.25">
      <c r="H3622" s="40"/>
      <c r="I3622" s="104"/>
      <c r="J3622" s="86"/>
      <c r="K3622" s="68"/>
      <c r="L3622" s="11"/>
      <c r="M3622" s="45"/>
      <c r="N3622" s="11"/>
    </row>
    <row r="3623" spans="8:14" x14ac:dyDescent="0.25">
      <c r="H3623" s="40"/>
      <c r="I3623" s="104"/>
      <c r="J3623" s="86"/>
      <c r="K3623" s="68"/>
      <c r="L3623" s="11"/>
      <c r="M3623" s="45"/>
      <c r="N3623" s="11"/>
    </row>
    <row r="3624" spans="8:14" x14ac:dyDescent="0.25">
      <c r="H3624" s="40"/>
      <c r="I3624" s="104"/>
      <c r="J3624" s="86"/>
      <c r="K3624" s="68"/>
      <c r="L3624" s="11"/>
      <c r="M3624" s="45"/>
      <c r="N3624" s="11"/>
    </row>
    <row r="3625" spans="8:14" x14ac:dyDescent="0.25">
      <c r="H3625" s="40"/>
      <c r="I3625" s="104"/>
      <c r="J3625" s="86"/>
      <c r="K3625" s="68"/>
      <c r="L3625" s="11"/>
      <c r="M3625" s="45"/>
      <c r="N3625" s="11"/>
    </row>
    <row r="3626" spans="8:14" x14ac:dyDescent="0.25">
      <c r="H3626" s="40"/>
      <c r="I3626" s="104"/>
      <c r="J3626" s="86"/>
      <c r="K3626" s="68"/>
      <c r="L3626" s="11"/>
      <c r="M3626" s="45"/>
      <c r="N3626" s="11"/>
    </row>
    <row r="3627" spans="8:14" x14ac:dyDescent="0.25">
      <c r="H3627" s="40"/>
      <c r="I3627" s="104"/>
      <c r="J3627" s="86"/>
      <c r="K3627" s="68"/>
      <c r="L3627" s="11"/>
      <c r="M3627" s="45"/>
      <c r="N3627" s="11"/>
    </row>
    <row r="3628" spans="8:14" x14ac:dyDescent="0.25">
      <c r="H3628" s="40"/>
      <c r="I3628" s="104"/>
      <c r="J3628" s="86"/>
      <c r="K3628" s="68"/>
      <c r="L3628" s="11"/>
      <c r="M3628" s="45"/>
      <c r="N3628" s="11"/>
    </row>
    <row r="3629" spans="8:14" x14ac:dyDescent="0.25">
      <c r="H3629" s="40"/>
      <c r="I3629" s="104"/>
      <c r="J3629" s="86"/>
      <c r="K3629" s="68"/>
      <c r="L3629" s="11"/>
      <c r="M3629" s="45"/>
      <c r="N3629" s="11"/>
    </row>
    <row r="3630" spans="8:14" x14ac:dyDescent="0.25">
      <c r="H3630" s="40"/>
      <c r="I3630" s="104"/>
      <c r="J3630" s="86"/>
      <c r="K3630" s="68"/>
      <c r="L3630" s="11"/>
      <c r="M3630" s="45"/>
      <c r="N3630" s="11"/>
    </row>
    <row r="3631" spans="8:14" x14ac:dyDescent="0.25">
      <c r="H3631" s="40"/>
      <c r="I3631" s="104"/>
      <c r="J3631" s="86"/>
      <c r="K3631" s="68"/>
      <c r="L3631" s="11"/>
      <c r="M3631" s="45"/>
      <c r="N3631" s="11"/>
    </row>
    <row r="3632" spans="8:14" x14ac:dyDescent="0.25">
      <c r="H3632" s="40"/>
      <c r="I3632" s="104"/>
      <c r="J3632" s="86"/>
      <c r="K3632" s="68"/>
      <c r="L3632" s="11"/>
      <c r="M3632" s="45"/>
      <c r="N3632" s="11"/>
    </row>
    <row r="3633" spans="8:14" x14ac:dyDescent="0.25">
      <c r="H3633" s="40"/>
      <c r="I3633" s="104"/>
      <c r="J3633" s="86"/>
      <c r="K3633" s="68"/>
      <c r="L3633" s="11"/>
      <c r="M3633" s="45"/>
      <c r="N3633" s="11"/>
    </row>
    <row r="3634" spans="8:14" x14ac:dyDescent="0.25">
      <c r="H3634" s="40"/>
      <c r="I3634" s="104"/>
      <c r="J3634" s="86"/>
      <c r="K3634" s="68"/>
      <c r="L3634" s="11"/>
      <c r="M3634" s="45"/>
      <c r="N3634" s="11"/>
    </row>
    <row r="3635" spans="8:14" x14ac:dyDescent="0.25">
      <c r="H3635" s="40"/>
      <c r="I3635" s="104"/>
      <c r="J3635" s="86"/>
      <c r="K3635" s="68"/>
      <c r="L3635" s="11"/>
      <c r="M3635" s="45"/>
      <c r="N3635" s="11"/>
    </row>
    <row r="3636" spans="8:14" x14ac:dyDescent="0.25">
      <c r="H3636" s="40"/>
      <c r="I3636" s="104"/>
      <c r="J3636" s="86"/>
      <c r="K3636" s="68"/>
      <c r="L3636" s="11"/>
      <c r="M3636" s="45"/>
      <c r="N3636" s="11"/>
    </row>
    <row r="3637" spans="8:14" x14ac:dyDescent="0.25">
      <c r="H3637" s="40"/>
      <c r="I3637" s="104"/>
      <c r="J3637" s="86"/>
      <c r="K3637" s="68"/>
      <c r="L3637" s="11"/>
      <c r="M3637" s="45"/>
      <c r="N3637" s="11"/>
    </row>
    <row r="3638" spans="8:14" x14ac:dyDescent="0.25">
      <c r="H3638" s="40"/>
      <c r="I3638" s="104"/>
      <c r="J3638" s="86"/>
      <c r="K3638" s="68"/>
      <c r="L3638" s="11"/>
      <c r="M3638" s="45"/>
      <c r="N3638" s="11"/>
    </row>
    <row r="3639" spans="8:14" x14ac:dyDescent="0.25">
      <c r="H3639" s="40"/>
      <c r="I3639" s="104"/>
      <c r="J3639" s="86"/>
      <c r="K3639" s="68"/>
      <c r="L3639" s="11"/>
      <c r="M3639" s="45"/>
      <c r="N3639" s="11"/>
    </row>
    <row r="3640" spans="8:14" x14ac:dyDescent="0.25">
      <c r="H3640" s="40"/>
      <c r="I3640" s="104"/>
      <c r="J3640" s="86"/>
      <c r="K3640" s="68"/>
      <c r="L3640" s="11"/>
      <c r="M3640" s="45"/>
      <c r="N3640" s="11"/>
    </row>
    <row r="3641" spans="8:14" x14ac:dyDescent="0.25">
      <c r="H3641" s="40"/>
      <c r="I3641" s="104"/>
      <c r="J3641" s="86"/>
      <c r="K3641" s="68"/>
      <c r="L3641" s="11"/>
      <c r="M3641" s="45"/>
      <c r="N3641" s="11"/>
    </row>
    <row r="3642" spans="8:14" x14ac:dyDescent="0.25">
      <c r="H3642" s="40"/>
      <c r="I3642" s="104"/>
      <c r="J3642" s="86"/>
      <c r="K3642" s="68"/>
      <c r="L3642" s="11"/>
      <c r="M3642" s="45"/>
      <c r="N3642" s="11"/>
    </row>
    <row r="3643" spans="8:14" x14ac:dyDescent="0.25">
      <c r="H3643" s="40"/>
      <c r="I3643" s="104"/>
      <c r="J3643" s="86"/>
      <c r="K3643" s="68"/>
      <c r="L3643" s="11"/>
      <c r="M3643" s="45"/>
      <c r="N3643" s="11"/>
    </row>
    <row r="3644" spans="8:14" x14ac:dyDescent="0.25">
      <c r="H3644" s="40"/>
      <c r="I3644" s="104"/>
      <c r="J3644" s="86"/>
      <c r="K3644" s="68"/>
      <c r="L3644" s="11"/>
      <c r="M3644" s="45"/>
      <c r="N3644" s="11"/>
    </row>
    <row r="3645" spans="8:14" x14ac:dyDescent="0.25">
      <c r="H3645" s="40"/>
      <c r="I3645" s="104"/>
      <c r="J3645" s="86"/>
      <c r="K3645" s="68"/>
      <c r="L3645" s="11"/>
      <c r="M3645" s="45"/>
      <c r="N3645" s="11"/>
    </row>
    <row r="3646" spans="8:14" x14ac:dyDescent="0.25">
      <c r="H3646" s="40"/>
      <c r="I3646" s="104"/>
      <c r="J3646" s="86"/>
      <c r="K3646" s="68"/>
      <c r="L3646" s="11"/>
      <c r="M3646" s="45"/>
      <c r="N3646" s="11"/>
    </row>
    <row r="3647" spans="8:14" x14ac:dyDescent="0.25">
      <c r="H3647" s="40"/>
      <c r="I3647" s="104"/>
      <c r="J3647" s="86"/>
      <c r="K3647" s="68"/>
      <c r="L3647" s="11"/>
      <c r="M3647" s="45"/>
      <c r="N3647" s="11"/>
    </row>
    <row r="3648" spans="8:14" x14ac:dyDescent="0.25">
      <c r="H3648" s="40"/>
      <c r="I3648" s="104"/>
      <c r="J3648" s="86"/>
      <c r="K3648" s="68"/>
      <c r="L3648" s="11"/>
      <c r="M3648" s="45"/>
      <c r="N3648" s="11"/>
    </row>
    <row r="3649" spans="8:14" x14ac:dyDescent="0.25">
      <c r="H3649" s="40"/>
      <c r="I3649" s="104"/>
      <c r="J3649" s="86"/>
      <c r="K3649" s="68"/>
      <c r="L3649" s="11"/>
      <c r="M3649" s="45"/>
      <c r="N3649" s="11"/>
    </row>
    <row r="3650" spans="8:14" x14ac:dyDescent="0.25">
      <c r="H3650" s="40"/>
      <c r="I3650" s="104"/>
      <c r="J3650" s="86"/>
      <c r="K3650" s="68"/>
      <c r="L3650" s="11"/>
      <c r="M3650" s="45"/>
      <c r="N3650" s="11"/>
    </row>
    <row r="3651" spans="8:14" x14ac:dyDescent="0.25">
      <c r="H3651" s="40"/>
      <c r="I3651" s="104"/>
      <c r="J3651" s="86"/>
      <c r="K3651" s="68"/>
      <c r="L3651" s="11"/>
      <c r="M3651" s="45"/>
      <c r="N3651" s="11"/>
    </row>
    <row r="3652" spans="8:14" x14ac:dyDescent="0.25">
      <c r="H3652" s="40"/>
      <c r="I3652" s="104"/>
      <c r="J3652" s="86"/>
      <c r="K3652" s="68"/>
      <c r="L3652" s="11"/>
      <c r="M3652" s="45"/>
      <c r="N3652" s="11"/>
    </row>
    <row r="3653" spans="8:14" x14ac:dyDescent="0.25">
      <c r="H3653" s="40"/>
      <c r="I3653" s="104"/>
      <c r="J3653" s="86"/>
      <c r="K3653" s="68"/>
      <c r="L3653" s="11"/>
      <c r="M3653" s="45"/>
      <c r="N3653" s="11"/>
    </row>
    <row r="3654" spans="8:14" x14ac:dyDescent="0.25">
      <c r="H3654" s="40"/>
      <c r="I3654" s="104"/>
      <c r="J3654" s="86"/>
      <c r="K3654" s="68"/>
      <c r="L3654" s="11"/>
      <c r="M3654" s="45"/>
      <c r="N3654" s="11"/>
    </row>
    <row r="3655" spans="8:14" x14ac:dyDescent="0.25">
      <c r="H3655" s="40"/>
      <c r="I3655" s="104"/>
      <c r="J3655" s="86"/>
      <c r="K3655" s="68"/>
      <c r="L3655" s="11"/>
      <c r="M3655" s="45"/>
      <c r="N3655" s="11"/>
    </row>
    <row r="3656" spans="8:14" x14ac:dyDescent="0.25">
      <c r="H3656" s="40"/>
      <c r="I3656" s="104"/>
      <c r="J3656" s="86"/>
      <c r="K3656" s="68"/>
      <c r="L3656" s="11"/>
      <c r="M3656" s="45"/>
      <c r="N3656" s="11"/>
    </row>
    <row r="3657" spans="8:14" x14ac:dyDescent="0.25">
      <c r="H3657" s="40"/>
      <c r="I3657" s="104"/>
      <c r="J3657" s="86"/>
      <c r="K3657" s="68"/>
      <c r="L3657" s="11"/>
      <c r="M3657" s="45"/>
      <c r="N3657" s="11"/>
    </row>
    <row r="3658" spans="8:14" x14ac:dyDescent="0.25">
      <c r="H3658" s="40"/>
      <c r="I3658" s="104"/>
      <c r="J3658" s="86"/>
      <c r="K3658" s="68"/>
      <c r="L3658" s="11"/>
      <c r="M3658" s="45"/>
      <c r="N3658" s="11"/>
    </row>
    <row r="3659" spans="8:14" x14ac:dyDescent="0.25">
      <c r="H3659" s="40"/>
      <c r="I3659" s="104"/>
      <c r="J3659" s="86"/>
      <c r="K3659" s="68"/>
      <c r="L3659" s="11"/>
      <c r="M3659" s="45"/>
      <c r="N3659" s="11"/>
    </row>
    <row r="3660" spans="8:14" x14ac:dyDescent="0.25">
      <c r="H3660" s="40"/>
      <c r="I3660" s="104"/>
      <c r="J3660" s="86"/>
      <c r="K3660" s="68"/>
      <c r="L3660" s="11"/>
      <c r="M3660" s="45"/>
      <c r="N3660" s="11"/>
    </row>
    <row r="3661" spans="8:14" x14ac:dyDescent="0.25">
      <c r="H3661" s="40"/>
      <c r="I3661" s="104"/>
      <c r="J3661" s="86"/>
      <c r="K3661" s="68"/>
      <c r="L3661" s="11"/>
      <c r="M3661" s="45"/>
      <c r="N3661" s="11"/>
    </row>
    <row r="3662" spans="8:14" x14ac:dyDescent="0.25">
      <c r="H3662" s="40"/>
      <c r="I3662" s="104"/>
      <c r="J3662" s="86"/>
      <c r="K3662" s="68"/>
      <c r="L3662" s="11"/>
      <c r="M3662" s="45"/>
      <c r="N3662" s="11"/>
    </row>
    <row r="3663" spans="8:14" x14ac:dyDescent="0.25">
      <c r="H3663" s="40"/>
      <c r="I3663" s="104"/>
      <c r="J3663" s="86"/>
      <c r="K3663" s="68"/>
      <c r="L3663" s="11"/>
      <c r="M3663" s="45"/>
      <c r="N3663" s="11"/>
    </row>
    <row r="3664" spans="8:14" x14ac:dyDescent="0.25">
      <c r="H3664" s="40"/>
      <c r="I3664" s="104"/>
      <c r="J3664" s="86"/>
      <c r="K3664" s="68"/>
      <c r="L3664" s="11"/>
      <c r="M3664" s="45"/>
      <c r="N3664" s="11"/>
    </row>
    <row r="3665" spans="8:14" x14ac:dyDescent="0.25">
      <c r="H3665" s="40"/>
      <c r="I3665" s="104"/>
      <c r="J3665" s="86"/>
      <c r="K3665" s="68"/>
      <c r="L3665" s="11"/>
      <c r="M3665" s="45"/>
      <c r="N3665" s="11"/>
    </row>
    <row r="3666" spans="8:14" x14ac:dyDescent="0.25">
      <c r="H3666" s="40"/>
      <c r="I3666" s="104"/>
      <c r="J3666" s="86"/>
      <c r="K3666" s="68"/>
      <c r="L3666" s="11"/>
      <c r="M3666" s="45"/>
      <c r="N3666" s="11"/>
    </row>
    <row r="3667" spans="8:14" x14ac:dyDescent="0.25">
      <c r="H3667" s="40"/>
      <c r="I3667" s="104"/>
      <c r="J3667" s="86"/>
      <c r="K3667" s="68"/>
      <c r="L3667" s="11"/>
      <c r="M3667" s="45"/>
      <c r="N3667" s="11"/>
    </row>
    <row r="3668" spans="8:14" x14ac:dyDescent="0.25">
      <c r="H3668" s="40"/>
      <c r="I3668" s="104"/>
      <c r="J3668" s="86"/>
      <c r="K3668" s="68"/>
      <c r="L3668" s="11"/>
      <c r="M3668" s="45"/>
      <c r="N3668" s="11"/>
    </row>
    <row r="3669" spans="8:14" x14ac:dyDescent="0.25">
      <c r="H3669" s="40"/>
      <c r="I3669" s="104"/>
      <c r="J3669" s="86"/>
      <c r="K3669" s="68"/>
      <c r="L3669" s="11"/>
      <c r="M3669" s="45"/>
      <c r="N3669" s="11"/>
    </row>
    <row r="3670" spans="8:14" x14ac:dyDescent="0.25">
      <c r="H3670" s="40"/>
      <c r="I3670" s="104"/>
      <c r="J3670" s="86"/>
      <c r="K3670" s="68"/>
      <c r="L3670" s="11"/>
      <c r="M3670" s="45"/>
      <c r="N3670" s="11"/>
    </row>
    <row r="3671" spans="8:14" x14ac:dyDescent="0.25">
      <c r="H3671" s="40"/>
      <c r="I3671" s="104"/>
      <c r="J3671" s="86"/>
      <c r="K3671" s="68"/>
      <c r="L3671" s="11"/>
      <c r="M3671" s="45"/>
      <c r="N3671" s="11"/>
    </row>
    <row r="3672" spans="8:14" x14ac:dyDescent="0.25">
      <c r="H3672" s="40"/>
      <c r="I3672" s="104"/>
      <c r="J3672" s="86"/>
      <c r="K3672" s="68"/>
      <c r="L3672" s="11"/>
      <c r="M3672" s="45"/>
      <c r="N3672" s="11"/>
    </row>
    <row r="3673" spans="8:14" x14ac:dyDescent="0.25">
      <c r="H3673" s="40"/>
      <c r="I3673" s="104"/>
      <c r="J3673" s="86"/>
      <c r="K3673" s="68"/>
      <c r="L3673" s="11"/>
      <c r="M3673" s="45"/>
      <c r="N3673" s="11"/>
    </row>
    <row r="3674" spans="8:14" x14ac:dyDescent="0.25">
      <c r="H3674" s="40"/>
      <c r="I3674" s="104"/>
      <c r="J3674" s="86"/>
      <c r="K3674" s="68"/>
      <c r="L3674" s="11"/>
      <c r="M3674" s="45"/>
      <c r="N3674" s="11"/>
    </row>
    <row r="3675" spans="8:14" x14ac:dyDescent="0.25">
      <c r="H3675" s="40"/>
      <c r="I3675" s="104"/>
      <c r="J3675" s="86"/>
      <c r="K3675" s="68"/>
      <c r="L3675" s="11"/>
      <c r="M3675" s="45"/>
      <c r="N3675" s="11"/>
    </row>
    <row r="3676" spans="8:14" x14ac:dyDescent="0.25">
      <c r="H3676" s="40"/>
      <c r="I3676" s="104"/>
      <c r="J3676" s="86"/>
      <c r="K3676" s="68"/>
      <c r="L3676" s="11"/>
      <c r="M3676" s="45"/>
      <c r="N3676" s="11"/>
    </row>
    <row r="3677" spans="8:14" x14ac:dyDescent="0.25">
      <c r="H3677" s="40"/>
      <c r="I3677" s="104"/>
      <c r="J3677" s="86"/>
      <c r="K3677" s="68"/>
      <c r="L3677" s="11"/>
      <c r="M3677" s="45"/>
      <c r="N3677" s="11"/>
    </row>
    <row r="3678" spans="8:14" x14ac:dyDescent="0.25">
      <c r="H3678" s="40"/>
      <c r="I3678" s="104"/>
      <c r="J3678" s="86"/>
      <c r="K3678" s="68"/>
      <c r="L3678" s="11"/>
      <c r="M3678" s="45"/>
      <c r="N3678" s="11"/>
    </row>
    <row r="3679" spans="8:14" x14ac:dyDescent="0.25">
      <c r="H3679" s="40"/>
      <c r="I3679" s="104"/>
      <c r="J3679" s="86"/>
      <c r="K3679" s="68"/>
      <c r="L3679" s="11"/>
      <c r="M3679" s="45"/>
      <c r="N3679" s="11"/>
    </row>
    <row r="3680" spans="8:14" x14ac:dyDescent="0.25">
      <c r="H3680" s="40"/>
      <c r="I3680" s="104"/>
      <c r="J3680" s="86"/>
      <c r="K3680" s="68"/>
      <c r="L3680" s="11"/>
      <c r="M3680" s="45"/>
      <c r="N3680" s="11"/>
    </row>
    <row r="3681" spans="8:14" x14ac:dyDescent="0.25">
      <c r="H3681" s="40"/>
      <c r="I3681" s="104"/>
      <c r="J3681" s="86"/>
      <c r="K3681" s="68"/>
      <c r="L3681" s="11"/>
      <c r="M3681" s="45"/>
      <c r="N3681" s="11"/>
    </row>
    <row r="3682" spans="8:14" x14ac:dyDescent="0.25">
      <c r="H3682" s="40"/>
      <c r="I3682" s="104"/>
      <c r="J3682" s="86"/>
      <c r="K3682" s="68"/>
      <c r="L3682" s="11"/>
      <c r="M3682" s="45"/>
      <c r="N3682" s="11"/>
    </row>
    <row r="3683" spans="8:14" x14ac:dyDescent="0.25">
      <c r="H3683" s="40"/>
      <c r="I3683" s="104"/>
      <c r="J3683" s="86"/>
      <c r="K3683" s="68"/>
      <c r="L3683" s="11"/>
      <c r="M3683" s="45"/>
      <c r="N3683" s="11"/>
    </row>
    <row r="3684" spans="8:14" x14ac:dyDescent="0.25">
      <c r="H3684" s="40"/>
      <c r="I3684" s="104"/>
      <c r="J3684" s="86"/>
      <c r="K3684" s="68"/>
      <c r="L3684" s="11"/>
      <c r="M3684" s="45"/>
      <c r="N3684" s="11"/>
    </row>
    <row r="3685" spans="8:14" x14ac:dyDescent="0.25">
      <c r="H3685" s="40"/>
      <c r="I3685" s="104"/>
      <c r="J3685" s="86"/>
      <c r="K3685" s="68"/>
      <c r="L3685" s="11"/>
      <c r="M3685" s="45"/>
      <c r="N3685" s="11"/>
    </row>
    <row r="3686" spans="8:14" x14ac:dyDescent="0.25">
      <c r="H3686" s="40"/>
      <c r="I3686" s="104"/>
      <c r="J3686" s="86"/>
      <c r="K3686" s="68"/>
      <c r="L3686" s="11"/>
      <c r="M3686" s="45"/>
      <c r="N3686" s="11"/>
    </row>
    <row r="3687" spans="8:14" x14ac:dyDescent="0.25">
      <c r="H3687" s="40"/>
      <c r="I3687" s="104"/>
      <c r="J3687" s="86"/>
      <c r="K3687" s="68"/>
      <c r="L3687" s="11"/>
      <c r="M3687" s="45"/>
      <c r="N3687" s="11"/>
    </row>
    <row r="3688" spans="8:14" x14ac:dyDescent="0.25">
      <c r="H3688" s="40"/>
      <c r="I3688" s="104"/>
      <c r="J3688" s="86"/>
      <c r="K3688" s="68"/>
      <c r="L3688" s="11"/>
      <c r="M3688" s="45"/>
      <c r="N3688" s="11"/>
    </row>
    <row r="3689" spans="8:14" x14ac:dyDescent="0.25">
      <c r="H3689" s="40"/>
      <c r="I3689" s="104"/>
      <c r="J3689" s="86"/>
      <c r="K3689" s="68"/>
      <c r="L3689" s="11"/>
      <c r="M3689" s="45"/>
      <c r="N3689" s="11"/>
    </row>
    <row r="3690" spans="8:14" x14ac:dyDescent="0.25">
      <c r="H3690" s="40"/>
      <c r="I3690" s="104"/>
      <c r="J3690" s="86"/>
      <c r="K3690" s="68"/>
      <c r="L3690" s="11"/>
      <c r="M3690" s="45"/>
      <c r="N3690" s="11"/>
    </row>
    <row r="3691" spans="8:14" x14ac:dyDescent="0.25">
      <c r="H3691" s="40"/>
      <c r="I3691" s="104"/>
      <c r="J3691" s="86"/>
      <c r="K3691" s="68"/>
      <c r="L3691" s="11"/>
      <c r="M3691" s="45"/>
      <c r="N3691" s="11"/>
    </row>
    <row r="3692" spans="8:14" x14ac:dyDescent="0.25">
      <c r="H3692" s="40"/>
      <c r="I3692" s="104"/>
      <c r="J3692" s="86"/>
      <c r="K3692" s="68"/>
      <c r="L3692" s="11"/>
      <c r="M3692" s="45"/>
      <c r="N3692" s="11"/>
    </row>
    <row r="3693" spans="8:14" x14ac:dyDescent="0.25">
      <c r="H3693" s="40"/>
      <c r="I3693" s="104"/>
      <c r="J3693" s="86"/>
      <c r="K3693" s="68"/>
      <c r="L3693" s="11"/>
      <c r="M3693" s="45"/>
      <c r="N3693" s="11"/>
    </row>
    <row r="3694" spans="8:14" x14ac:dyDescent="0.25">
      <c r="H3694" s="40"/>
      <c r="I3694" s="104"/>
      <c r="J3694" s="86"/>
      <c r="K3694" s="68"/>
      <c r="L3694" s="11"/>
      <c r="M3694" s="45"/>
      <c r="N3694" s="11"/>
    </row>
    <row r="3695" spans="8:14" x14ac:dyDescent="0.25">
      <c r="H3695" s="40"/>
      <c r="I3695" s="104"/>
      <c r="J3695" s="86"/>
      <c r="K3695" s="68"/>
      <c r="L3695" s="11"/>
      <c r="M3695" s="45"/>
      <c r="N3695" s="11"/>
    </row>
    <row r="3696" spans="8:14" x14ac:dyDescent="0.25">
      <c r="H3696" s="40"/>
      <c r="I3696" s="104"/>
      <c r="J3696" s="86"/>
      <c r="K3696" s="68"/>
      <c r="L3696" s="11"/>
      <c r="M3696" s="45"/>
      <c r="N3696" s="11"/>
    </row>
    <row r="3697" spans="8:14" x14ac:dyDescent="0.25">
      <c r="H3697" s="40"/>
      <c r="I3697" s="104"/>
      <c r="J3697" s="86"/>
      <c r="K3697" s="68"/>
      <c r="L3697" s="11"/>
      <c r="M3697" s="45"/>
      <c r="N3697" s="11"/>
    </row>
    <row r="3698" spans="8:14" x14ac:dyDescent="0.25">
      <c r="H3698" s="40"/>
      <c r="I3698" s="104"/>
      <c r="J3698" s="86"/>
      <c r="K3698" s="68"/>
      <c r="L3698" s="11"/>
      <c r="M3698" s="45"/>
      <c r="N3698" s="11"/>
    </row>
    <row r="3699" spans="8:14" x14ac:dyDescent="0.25">
      <c r="H3699" s="40"/>
      <c r="I3699" s="104"/>
      <c r="J3699" s="86"/>
      <c r="K3699" s="68"/>
      <c r="L3699" s="11"/>
      <c r="M3699" s="45"/>
      <c r="N3699" s="11"/>
    </row>
    <row r="3700" spans="8:14" x14ac:dyDescent="0.25">
      <c r="H3700" s="40"/>
      <c r="I3700" s="104"/>
      <c r="J3700" s="86"/>
      <c r="K3700" s="68"/>
      <c r="L3700" s="11"/>
      <c r="M3700" s="45"/>
      <c r="N3700" s="11"/>
    </row>
    <row r="3701" spans="8:14" x14ac:dyDescent="0.25">
      <c r="H3701" s="40"/>
      <c r="I3701" s="104"/>
      <c r="J3701" s="86"/>
      <c r="K3701" s="68"/>
      <c r="L3701" s="11"/>
      <c r="M3701" s="45"/>
      <c r="N3701" s="11"/>
    </row>
    <row r="3702" spans="8:14" x14ac:dyDescent="0.25">
      <c r="H3702" s="40"/>
      <c r="I3702" s="104"/>
      <c r="J3702" s="86"/>
      <c r="K3702" s="68"/>
      <c r="L3702" s="11"/>
      <c r="M3702" s="45"/>
      <c r="N3702" s="11"/>
    </row>
    <row r="3703" spans="8:14" x14ac:dyDescent="0.25">
      <c r="H3703" s="40"/>
      <c r="I3703" s="104"/>
      <c r="J3703" s="86"/>
      <c r="K3703" s="68"/>
      <c r="L3703" s="11"/>
      <c r="M3703" s="45"/>
      <c r="N3703" s="11"/>
    </row>
    <row r="3704" spans="8:14" x14ac:dyDescent="0.25">
      <c r="H3704" s="40"/>
      <c r="I3704" s="104"/>
      <c r="J3704" s="86"/>
      <c r="K3704" s="68"/>
      <c r="L3704" s="11"/>
      <c r="M3704" s="45"/>
      <c r="N3704" s="11"/>
    </row>
    <row r="3705" spans="8:14" x14ac:dyDescent="0.25">
      <c r="H3705" s="40"/>
      <c r="I3705" s="104"/>
      <c r="J3705" s="86"/>
      <c r="K3705" s="68"/>
      <c r="L3705" s="11"/>
      <c r="M3705" s="45"/>
      <c r="N3705" s="11"/>
    </row>
    <row r="3706" spans="8:14" x14ac:dyDescent="0.25">
      <c r="H3706" s="40"/>
      <c r="I3706" s="104"/>
      <c r="J3706" s="86"/>
      <c r="K3706" s="68"/>
      <c r="L3706" s="11"/>
      <c r="M3706" s="45"/>
      <c r="N3706" s="11"/>
    </row>
    <row r="3707" spans="8:14" x14ac:dyDescent="0.25">
      <c r="H3707" s="40"/>
      <c r="I3707" s="104"/>
      <c r="J3707" s="86"/>
      <c r="K3707" s="68"/>
      <c r="L3707" s="11"/>
      <c r="M3707" s="45"/>
      <c r="N3707" s="11"/>
    </row>
    <row r="3708" spans="8:14" x14ac:dyDescent="0.25">
      <c r="H3708" s="40"/>
      <c r="I3708" s="104"/>
      <c r="J3708" s="86"/>
      <c r="K3708" s="68"/>
      <c r="L3708" s="11"/>
      <c r="M3708" s="45"/>
      <c r="N3708" s="11"/>
    </row>
    <row r="3709" spans="8:14" x14ac:dyDescent="0.25">
      <c r="H3709" s="40"/>
      <c r="I3709" s="104"/>
      <c r="J3709" s="86"/>
      <c r="K3709" s="68"/>
      <c r="L3709" s="11"/>
      <c r="M3709" s="45"/>
      <c r="N3709" s="11"/>
    </row>
    <row r="3710" spans="8:14" x14ac:dyDescent="0.25">
      <c r="H3710" s="40"/>
      <c r="I3710" s="104"/>
      <c r="J3710" s="86"/>
      <c r="K3710" s="68"/>
      <c r="L3710" s="11"/>
      <c r="M3710" s="45"/>
      <c r="N3710" s="11"/>
    </row>
    <row r="3711" spans="8:14" x14ac:dyDescent="0.25">
      <c r="H3711" s="40"/>
      <c r="I3711" s="104"/>
      <c r="J3711" s="86"/>
      <c r="K3711" s="68"/>
      <c r="L3711" s="11"/>
      <c r="M3711" s="45"/>
      <c r="N3711" s="11"/>
    </row>
    <row r="3712" spans="8:14" x14ac:dyDescent="0.25">
      <c r="H3712" s="40"/>
      <c r="I3712" s="104"/>
      <c r="J3712" s="86"/>
      <c r="K3712" s="68"/>
      <c r="L3712" s="11"/>
      <c r="M3712" s="45"/>
      <c r="N3712" s="11"/>
    </row>
    <row r="3713" spans="8:14" x14ac:dyDescent="0.25">
      <c r="H3713" s="40"/>
      <c r="I3713" s="104"/>
      <c r="J3713" s="86"/>
      <c r="K3713" s="68"/>
      <c r="L3713" s="11"/>
      <c r="M3713" s="45"/>
      <c r="N3713" s="11"/>
    </row>
    <row r="3714" spans="8:14" x14ac:dyDescent="0.25">
      <c r="H3714" s="40"/>
      <c r="I3714" s="104"/>
      <c r="J3714" s="86"/>
      <c r="K3714" s="68"/>
      <c r="L3714" s="11"/>
      <c r="M3714" s="45"/>
      <c r="N3714" s="11"/>
    </row>
    <row r="3715" spans="8:14" x14ac:dyDescent="0.25">
      <c r="H3715" s="40"/>
      <c r="I3715" s="104"/>
      <c r="J3715" s="86"/>
      <c r="K3715" s="68"/>
      <c r="L3715" s="11"/>
      <c r="M3715" s="45"/>
      <c r="N3715" s="11"/>
    </row>
    <row r="3716" spans="8:14" x14ac:dyDescent="0.25">
      <c r="H3716" s="40"/>
      <c r="I3716" s="104"/>
      <c r="J3716" s="86"/>
      <c r="K3716" s="68"/>
      <c r="L3716" s="11"/>
      <c r="M3716" s="45"/>
      <c r="N3716" s="11"/>
    </row>
    <row r="3717" spans="8:14" x14ac:dyDescent="0.25">
      <c r="H3717" s="40"/>
      <c r="I3717" s="104"/>
      <c r="J3717" s="86"/>
      <c r="K3717" s="68"/>
      <c r="L3717" s="11"/>
      <c r="M3717" s="45"/>
      <c r="N3717" s="11"/>
    </row>
    <row r="3718" spans="8:14" x14ac:dyDescent="0.25">
      <c r="H3718" s="40"/>
      <c r="I3718" s="104"/>
      <c r="J3718" s="86"/>
      <c r="K3718" s="68"/>
      <c r="L3718" s="11"/>
      <c r="M3718" s="45"/>
      <c r="N3718" s="11"/>
    </row>
    <row r="3719" spans="8:14" x14ac:dyDescent="0.25">
      <c r="H3719" s="40"/>
      <c r="I3719" s="104"/>
      <c r="J3719" s="86"/>
      <c r="K3719" s="68"/>
      <c r="L3719" s="11"/>
      <c r="M3719" s="45"/>
      <c r="N3719" s="11"/>
    </row>
    <row r="3720" spans="8:14" x14ac:dyDescent="0.25">
      <c r="H3720" s="40"/>
      <c r="I3720" s="104"/>
      <c r="J3720" s="86"/>
      <c r="K3720" s="68"/>
      <c r="L3720" s="11"/>
      <c r="M3720" s="45"/>
      <c r="N3720" s="11"/>
    </row>
    <row r="3721" spans="8:14" x14ac:dyDescent="0.25">
      <c r="H3721" s="40"/>
      <c r="I3721" s="104"/>
      <c r="J3721" s="86"/>
      <c r="K3721" s="68"/>
      <c r="L3721" s="11"/>
      <c r="M3721" s="45"/>
      <c r="N3721" s="11"/>
    </row>
    <row r="3722" spans="8:14" x14ac:dyDescent="0.25">
      <c r="H3722" s="40"/>
      <c r="I3722" s="104"/>
      <c r="J3722" s="86"/>
      <c r="K3722" s="68"/>
      <c r="L3722" s="11"/>
      <c r="M3722" s="45"/>
      <c r="N3722" s="11"/>
    </row>
    <row r="3723" spans="8:14" x14ac:dyDescent="0.25">
      <c r="H3723" s="40"/>
      <c r="I3723" s="104"/>
      <c r="J3723" s="86"/>
      <c r="K3723" s="68"/>
      <c r="L3723" s="11"/>
      <c r="M3723" s="45"/>
      <c r="N3723" s="11"/>
    </row>
    <row r="3724" spans="8:14" x14ac:dyDescent="0.25">
      <c r="H3724" s="40"/>
      <c r="I3724" s="104"/>
      <c r="J3724" s="86"/>
      <c r="K3724" s="68"/>
      <c r="L3724" s="11"/>
      <c r="M3724" s="45"/>
      <c r="N3724" s="11"/>
    </row>
    <row r="3725" spans="8:14" x14ac:dyDescent="0.25">
      <c r="H3725" s="40"/>
      <c r="I3725" s="104"/>
      <c r="J3725" s="86"/>
      <c r="K3725" s="68"/>
      <c r="L3725" s="11"/>
      <c r="M3725" s="45"/>
      <c r="N3725" s="11"/>
    </row>
    <row r="3726" spans="8:14" x14ac:dyDescent="0.25">
      <c r="H3726" s="40"/>
      <c r="I3726" s="104"/>
      <c r="J3726" s="86"/>
      <c r="K3726" s="68"/>
      <c r="L3726" s="11"/>
      <c r="M3726" s="45"/>
      <c r="N3726" s="11"/>
    </row>
    <row r="3727" spans="8:14" x14ac:dyDescent="0.25">
      <c r="H3727" s="40"/>
      <c r="I3727" s="104"/>
      <c r="J3727" s="86"/>
      <c r="K3727" s="68"/>
      <c r="L3727" s="11"/>
      <c r="M3727" s="45"/>
      <c r="N3727" s="11"/>
    </row>
    <row r="3728" spans="8:14" x14ac:dyDescent="0.25">
      <c r="H3728" s="40"/>
      <c r="I3728" s="104"/>
      <c r="J3728" s="86"/>
      <c r="K3728" s="68"/>
      <c r="L3728" s="11"/>
      <c r="M3728" s="45"/>
      <c r="N3728" s="11"/>
    </row>
    <row r="3729" spans="8:14" x14ac:dyDescent="0.25">
      <c r="H3729" s="40"/>
      <c r="I3729" s="104"/>
      <c r="J3729" s="86"/>
      <c r="K3729" s="68"/>
      <c r="L3729" s="11"/>
      <c r="M3729" s="45"/>
      <c r="N3729" s="11"/>
    </row>
    <row r="3730" spans="8:14" x14ac:dyDescent="0.25">
      <c r="H3730" s="40"/>
      <c r="I3730" s="104"/>
      <c r="J3730" s="86"/>
      <c r="K3730" s="68"/>
      <c r="L3730" s="11"/>
      <c r="M3730" s="45"/>
      <c r="N3730" s="11"/>
    </row>
    <row r="3731" spans="8:14" x14ac:dyDescent="0.25">
      <c r="H3731" s="40"/>
      <c r="I3731" s="104"/>
      <c r="J3731" s="86"/>
      <c r="K3731" s="68"/>
      <c r="L3731" s="11"/>
      <c r="M3731" s="45"/>
      <c r="N3731" s="11"/>
    </row>
    <row r="3732" spans="8:14" x14ac:dyDescent="0.25">
      <c r="H3732" s="40"/>
      <c r="I3732" s="104"/>
      <c r="J3732" s="86"/>
      <c r="K3732" s="68"/>
      <c r="L3732" s="11"/>
      <c r="M3732" s="45"/>
      <c r="N3732" s="11"/>
    </row>
    <row r="3733" spans="8:14" x14ac:dyDescent="0.25">
      <c r="H3733" s="40"/>
      <c r="I3733" s="104"/>
      <c r="J3733" s="86"/>
      <c r="K3733" s="68"/>
      <c r="L3733" s="11"/>
      <c r="M3733" s="45"/>
      <c r="N3733" s="11"/>
    </row>
    <row r="3734" spans="8:14" x14ac:dyDescent="0.25">
      <c r="H3734" s="40"/>
      <c r="I3734" s="104"/>
      <c r="J3734" s="86"/>
      <c r="K3734" s="68"/>
      <c r="L3734" s="11"/>
      <c r="M3734" s="45"/>
      <c r="N3734" s="11"/>
    </row>
    <row r="3735" spans="8:14" x14ac:dyDescent="0.25">
      <c r="H3735" s="40"/>
      <c r="I3735" s="104"/>
      <c r="J3735" s="86"/>
      <c r="K3735" s="68"/>
      <c r="L3735" s="11"/>
      <c r="M3735" s="45"/>
      <c r="N3735" s="11"/>
    </row>
    <row r="3736" spans="8:14" x14ac:dyDescent="0.25">
      <c r="H3736" s="40"/>
      <c r="I3736" s="104"/>
      <c r="J3736" s="86"/>
      <c r="K3736" s="68"/>
      <c r="L3736" s="11"/>
      <c r="M3736" s="45"/>
      <c r="N3736" s="11"/>
    </row>
    <row r="3737" spans="8:14" x14ac:dyDescent="0.25">
      <c r="H3737" s="40"/>
      <c r="I3737" s="104"/>
      <c r="J3737" s="86"/>
      <c r="K3737" s="68"/>
      <c r="L3737" s="11"/>
      <c r="M3737" s="45"/>
      <c r="N3737" s="11"/>
    </row>
    <row r="3738" spans="8:14" x14ac:dyDescent="0.25">
      <c r="H3738" s="40"/>
      <c r="I3738" s="104"/>
      <c r="J3738" s="86"/>
      <c r="K3738" s="68"/>
      <c r="L3738" s="11"/>
      <c r="M3738" s="45"/>
      <c r="N3738" s="11"/>
    </row>
    <row r="3739" spans="8:14" x14ac:dyDescent="0.25">
      <c r="H3739" s="40"/>
      <c r="I3739" s="104"/>
      <c r="J3739" s="86"/>
      <c r="K3739" s="68"/>
      <c r="L3739" s="11"/>
      <c r="M3739" s="45"/>
      <c r="N3739" s="11"/>
    </row>
    <row r="3740" spans="8:14" x14ac:dyDescent="0.25">
      <c r="H3740" s="40"/>
      <c r="I3740" s="104"/>
      <c r="J3740" s="86"/>
      <c r="K3740" s="68"/>
      <c r="L3740" s="11"/>
      <c r="M3740" s="45"/>
      <c r="N3740" s="11"/>
    </row>
    <row r="3741" spans="8:14" x14ac:dyDescent="0.25">
      <c r="H3741" s="40"/>
      <c r="I3741" s="104"/>
      <c r="J3741" s="86"/>
      <c r="K3741" s="68"/>
      <c r="L3741" s="11"/>
      <c r="M3741" s="45"/>
      <c r="N3741" s="11"/>
    </row>
    <row r="3742" spans="8:14" x14ac:dyDescent="0.25">
      <c r="H3742" s="40"/>
      <c r="I3742" s="104"/>
      <c r="J3742" s="86"/>
      <c r="K3742" s="68"/>
      <c r="L3742" s="11"/>
      <c r="M3742" s="45"/>
      <c r="N3742" s="11"/>
    </row>
    <row r="3743" spans="8:14" x14ac:dyDescent="0.25">
      <c r="H3743" s="40"/>
      <c r="I3743" s="104"/>
      <c r="J3743" s="86"/>
      <c r="K3743" s="68"/>
      <c r="L3743" s="11"/>
      <c r="M3743" s="45"/>
      <c r="N3743" s="11"/>
    </row>
    <row r="3744" spans="8:14" x14ac:dyDescent="0.25">
      <c r="H3744" s="40"/>
      <c r="I3744" s="104"/>
      <c r="J3744" s="86"/>
      <c r="K3744" s="68"/>
      <c r="L3744" s="11"/>
      <c r="M3744" s="45"/>
      <c r="N3744" s="11"/>
    </row>
    <row r="3745" spans="8:14" x14ac:dyDescent="0.25">
      <c r="H3745" s="40"/>
      <c r="I3745" s="104"/>
      <c r="J3745" s="86"/>
      <c r="K3745" s="68"/>
      <c r="L3745" s="11"/>
      <c r="M3745" s="45"/>
      <c r="N3745" s="11"/>
    </row>
    <row r="3746" spans="8:14" x14ac:dyDescent="0.25">
      <c r="H3746" s="40"/>
      <c r="I3746" s="104"/>
      <c r="J3746" s="86"/>
      <c r="K3746" s="68"/>
      <c r="L3746" s="11"/>
      <c r="M3746" s="45"/>
      <c r="N3746" s="11"/>
    </row>
    <row r="3747" spans="8:14" x14ac:dyDescent="0.25">
      <c r="H3747" s="40"/>
      <c r="I3747" s="104"/>
      <c r="J3747" s="86"/>
      <c r="K3747" s="68"/>
      <c r="L3747" s="11"/>
      <c r="M3747" s="45"/>
      <c r="N3747" s="11"/>
    </row>
    <row r="3748" spans="8:14" x14ac:dyDescent="0.25">
      <c r="H3748" s="40"/>
      <c r="I3748" s="104"/>
      <c r="J3748" s="86"/>
      <c r="K3748" s="68"/>
      <c r="L3748" s="11"/>
      <c r="M3748" s="45"/>
      <c r="N3748" s="11"/>
    </row>
    <row r="3749" spans="8:14" x14ac:dyDescent="0.25">
      <c r="H3749" s="40"/>
      <c r="I3749" s="104"/>
      <c r="J3749" s="86"/>
      <c r="K3749" s="68"/>
      <c r="L3749" s="11"/>
      <c r="M3749" s="45"/>
      <c r="N3749" s="11"/>
    </row>
    <row r="3750" spans="8:14" x14ac:dyDescent="0.25">
      <c r="H3750" s="40"/>
      <c r="I3750" s="104"/>
      <c r="J3750" s="86"/>
      <c r="K3750" s="68"/>
      <c r="L3750" s="11"/>
      <c r="M3750" s="45"/>
      <c r="N3750" s="11"/>
    </row>
    <row r="3751" spans="8:14" x14ac:dyDescent="0.25">
      <c r="H3751" s="40"/>
      <c r="I3751" s="104"/>
      <c r="J3751" s="86"/>
      <c r="K3751" s="68"/>
      <c r="L3751" s="11"/>
      <c r="M3751" s="45"/>
      <c r="N3751" s="11"/>
    </row>
    <row r="3752" spans="8:14" x14ac:dyDescent="0.25">
      <c r="H3752" s="40"/>
      <c r="I3752" s="104"/>
      <c r="J3752" s="86"/>
      <c r="K3752" s="68"/>
      <c r="L3752" s="11"/>
      <c r="M3752" s="45"/>
      <c r="N3752" s="11"/>
    </row>
    <row r="3753" spans="8:14" x14ac:dyDescent="0.25">
      <c r="H3753" s="40"/>
      <c r="I3753" s="104"/>
      <c r="J3753" s="86"/>
      <c r="K3753" s="68"/>
      <c r="L3753" s="11"/>
      <c r="M3753" s="45"/>
      <c r="N3753" s="11"/>
    </row>
    <row r="3754" spans="8:14" x14ac:dyDescent="0.25">
      <c r="H3754" s="40"/>
      <c r="I3754" s="104"/>
      <c r="J3754" s="86"/>
      <c r="K3754" s="68"/>
      <c r="L3754" s="11"/>
      <c r="M3754" s="45"/>
      <c r="N3754" s="11"/>
    </row>
    <row r="3755" spans="8:14" x14ac:dyDescent="0.25">
      <c r="H3755" s="40"/>
      <c r="I3755" s="104"/>
      <c r="J3755" s="86"/>
      <c r="K3755" s="68"/>
      <c r="L3755" s="11"/>
      <c r="M3755" s="45"/>
      <c r="N3755" s="11"/>
    </row>
    <row r="3756" spans="8:14" x14ac:dyDescent="0.25">
      <c r="H3756" s="40"/>
      <c r="I3756" s="104"/>
      <c r="J3756" s="86"/>
      <c r="K3756" s="68"/>
      <c r="L3756" s="11"/>
      <c r="M3756" s="45"/>
      <c r="N3756" s="11"/>
    </row>
    <row r="3757" spans="8:14" x14ac:dyDescent="0.25">
      <c r="H3757" s="40"/>
      <c r="I3757" s="104"/>
      <c r="J3757" s="86"/>
      <c r="K3757" s="68"/>
      <c r="L3757" s="11"/>
      <c r="M3757" s="45"/>
      <c r="N3757" s="11"/>
    </row>
    <row r="3758" spans="8:14" x14ac:dyDescent="0.25">
      <c r="H3758" s="40"/>
      <c r="I3758" s="104"/>
      <c r="J3758" s="86"/>
      <c r="K3758" s="68"/>
      <c r="L3758" s="11"/>
      <c r="M3758" s="45"/>
      <c r="N3758" s="11"/>
    </row>
    <row r="3759" spans="8:14" x14ac:dyDescent="0.25">
      <c r="H3759" s="40"/>
      <c r="I3759" s="104"/>
      <c r="J3759" s="86"/>
      <c r="K3759" s="68"/>
      <c r="L3759" s="11"/>
      <c r="M3759" s="45"/>
      <c r="N3759" s="11"/>
    </row>
    <row r="3760" spans="8:14" x14ac:dyDescent="0.25">
      <c r="H3760" s="40"/>
      <c r="I3760" s="104"/>
      <c r="J3760" s="86"/>
      <c r="K3760" s="68"/>
      <c r="L3760" s="11"/>
      <c r="M3760" s="45"/>
      <c r="N3760" s="11"/>
    </row>
    <row r="3761" spans="8:14" x14ac:dyDescent="0.25">
      <c r="H3761" s="40"/>
      <c r="I3761" s="104"/>
      <c r="J3761" s="86"/>
      <c r="K3761" s="68"/>
      <c r="L3761" s="11"/>
      <c r="M3761" s="45"/>
      <c r="N3761" s="11"/>
    </row>
    <row r="3762" spans="8:14" x14ac:dyDescent="0.25">
      <c r="H3762" s="40"/>
      <c r="I3762" s="104"/>
      <c r="J3762" s="86"/>
      <c r="K3762" s="68"/>
      <c r="L3762" s="11"/>
      <c r="M3762" s="45"/>
      <c r="N3762" s="11"/>
    </row>
    <row r="3763" spans="8:14" x14ac:dyDescent="0.25">
      <c r="H3763" s="40"/>
      <c r="I3763" s="104"/>
      <c r="J3763" s="86"/>
      <c r="K3763" s="68"/>
      <c r="L3763" s="11"/>
      <c r="M3763" s="45"/>
      <c r="N3763" s="11"/>
    </row>
    <row r="3764" spans="8:14" x14ac:dyDescent="0.25">
      <c r="H3764" s="40"/>
      <c r="I3764" s="104"/>
      <c r="J3764" s="86"/>
      <c r="K3764" s="68"/>
      <c r="L3764" s="11"/>
      <c r="M3764" s="45"/>
      <c r="N3764" s="11"/>
    </row>
    <row r="3765" spans="8:14" x14ac:dyDescent="0.25">
      <c r="H3765" s="40"/>
      <c r="I3765" s="104"/>
      <c r="J3765" s="86"/>
      <c r="K3765" s="68"/>
      <c r="L3765" s="11"/>
      <c r="M3765" s="45"/>
      <c r="N3765" s="11"/>
    </row>
    <row r="3766" spans="8:14" x14ac:dyDescent="0.25">
      <c r="H3766" s="40"/>
      <c r="I3766" s="104"/>
      <c r="J3766" s="86"/>
      <c r="K3766" s="68"/>
      <c r="L3766" s="11"/>
      <c r="M3766" s="45"/>
      <c r="N3766" s="11"/>
    </row>
    <row r="3767" spans="8:14" x14ac:dyDescent="0.25">
      <c r="H3767" s="40"/>
      <c r="I3767" s="104"/>
      <c r="J3767" s="86"/>
      <c r="K3767" s="68"/>
      <c r="L3767" s="11"/>
      <c r="M3767" s="45"/>
      <c r="N3767" s="11"/>
    </row>
    <row r="3768" spans="8:14" x14ac:dyDescent="0.25">
      <c r="H3768" s="40"/>
      <c r="I3768" s="104"/>
      <c r="J3768" s="86"/>
      <c r="K3768" s="68"/>
      <c r="L3768" s="11"/>
      <c r="M3768" s="45"/>
      <c r="N3768" s="11"/>
    </row>
    <row r="3769" spans="8:14" x14ac:dyDescent="0.25">
      <c r="H3769" s="40"/>
      <c r="I3769" s="104"/>
      <c r="J3769" s="86"/>
      <c r="K3769" s="68"/>
      <c r="L3769" s="11"/>
      <c r="M3769" s="45"/>
      <c r="N3769" s="11"/>
    </row>
    <row r="3770" spans="8:14" x14ac:dyDescent="0.25">
      <c r="H3770" s="40"/>
      <c r="I3770" s="104"/>
      <c r="J3770" s="86"/>
      <c r="K3770" s="68"/>
      <c r="L3770" s="11"/>
      <c r="M3770" s="45"/>
      <c r="N3770" s="11"/>
    </row>
    <row r="3771" spans="8:14" x14ac:dyDescent="0.25">
      <c r="H3771" s="40"/>
      <c r="I3771" s="104"/>
      <c r="J3771" s="86"/>
      <c r="K3771" s="68"/>
      <c r="L3771" s="11"/>
      <c r="M3771" s="45"/>
      <c r="N3771" s="11"/>
    </row>
    <row r="3772" spans="8:14" x14ac:dyDescent="0.25">
      <c r="H3772" s="40"/>
      <c r="I3772" s="104"/>
      <c r="J3772" s="86"/>
      <c r="K3772" s="68"/>
      <c r="L3772" s="11"/>
      <c r="M3772" s="45"/>
      <c r="N3772" s="11"/>
    </row>
    <row r="3773" spans="8:14" x14ac:dyDescent="0.25">
      <c r="H3773" s="40"/>
      <c r="I3773" s="104"/>
      <c r="J3773" s="86"/>
      <c r="K3773" s="68"/>
      <c r="L3773" s="11"/>
      <c r="M3773" s="45"/>
      <c r="N3773" s="11"/>
    </row>
    <row r="3774" spans="8:14" x14ac:dyDescent="0.25">
      <c r="H3774" s="40"/>
      <c r="I3774" s="104"/>
      <c r="J3774" s="86"/>
      <c r="K3774" s="68"/>
      <c r="L3774" s="11"/>
      <c r="M3774" s="45"/>
      <c r="N3774" s="11"/>
    </row>
    <row r="3775" spans="8:14" x14ac:dyDescent="0.25">
      <c r="H3775" s="40"/>
      <c r="I3775" s="104"/>
      <c r="J3775" s="86"/>
      <c r="K3775" s="68"/>
      <c r="L3775" s="11"/>
      <c r="M3775" s="45"/>
      <c r="N3775" s="11"/>
    </row>
    <row r="3776" spans="8:14" x14ac:dyDescent="0.25">
      <c r="H3776" s="40"/>
      <c r="I3776" s="104"/>
      <c r="J3776" s="86"/>
      <c r="K3776" s="68"/>
      <c r="L3776" s="11"/>
      <c r="M3776" s="45"/>
      <c r="N3776" s="11"/>
    </row>
    <row r="3777" spans="8:14" x14ac:dyDescent="0.25">
      <c r="H3777" s="40"/>
      <c r="I3777" s="104"/>
      <c r="J3777" s="86"/>
      <c r="K3777" s="68"/>
      <c r="L3777" s="11"/>
      <c r="M3777" s="45"/>
      <c r="N3777" s="11"/>
    </row>
    <row r="3778" spans="8:14" x14ac:dyDescent="0.25">
      <c r="H3778" s="40"/>
      <c r="I3778" s="104"/>
      <c r="J3778" s="86"/>
      <c r="K3778" s="68"/>
      <c r="L3778" s="11"/>
      <c r="M3778" s="45"/>
      <c r="N3778" s="11"/>
    </row>
    <row r="3779" spans="8:14" x14ac:dyDescent="0.25">
      <c r="H3779" s="40"/>
      <c r="I3779" s="104"/>
      <c r="J3779" s="86"/>
      <c r="K3779" s="68"/>
      <c r="L3779" s="11"/>
      <c r="M3779" s="45"/>
      <c r="N3779" s="11"/>
    </row>
    <row r="3780" spans="8:14" x14ac:dyDescent="0.25">
      <c r="H3780" s="40"/>
      <c r="I3780" s="104"/>
      <c r="J3780" s="86"/>
      <c r="K3780" s="68"/>
      <c r="L3780" s="11"/>
      <c r="M3780" s="45"/>
      <c r="N3780" s="11"/>
    </row>
    <row r="3781" spans="8:14" x14ac:dyDescent="0.25">
      <c r="H3781" s="40"/>
      <c r="I3781" s="104"/>
      <c r="J3781" s="86"/>
      <c r="K3781" s="68"/>
      <c r="L3781" s="11"/>
      <c r="M3781" s="45"/>
      <c r="N3781" s="11"/>
    </row>
    <row r="3782" spans="8:14" x14ac:dyDescent="0.25">
      <c r="H3782" s="40"/>
      <c r="I3782" s="104"/>
      <c r="J3782" s="86"/>
      <c r="K3782" s="68"/>
      <c r="L3782" s="11"/>
      <c r="M3782" s="45"/>
      <c r="N3782" s="11"/>
    </row>
    <row r="3783" spans="8:14" x14ac:dyDescent="0.25">
      <c r="H3783" s="40"/>
      <c r="I3783" s="104"/>
      <c r="J3783" s="86"/>
      <c r="K3783" s="68"/>
      <c r="L3783" s="11"/>
      <c r="M3783" s="45"/>
      <c r="N3783" s="11"/>
    </row>
    <row r="3784" spans="8:14" x14ac:dyDescent="0.25">
      <c r="H3784" s="40"/>
      <c r="I3784" s="104"/>
      <c r="J3784" s="86"/>
      <c r="K3784" s="68"/>
      <c r="L3784" s="11"/>
      <c r="M3784" s="45"/>
      <c r="N3784" s="11"/>
    </row>
    <row r="3785" spans="8:14" x14ac:dyDescent="0.25">
      <c r="H3785" s="40"/>
      <c r="I3785" s="104"/>
      <c r="J3785" s="86"/>
      <c r="K3785" s="68"/>
      <c r="L3785" s="11"/>
      <c r="M3785" s="45"/>
      <c r="N3785" s="11"/>
    </row>
    <row r="3786" spans="8:14" x14ac:dyDescent="0.25">
      <c r="H3786" s="40"/>
      <c r="I3786" s="104"/>
      <c r="J3786" s="86"/>
      <c r="K3786" s="68"/>
      <c r="L3786" s="11"/>
      <c r="M3786" s="45"/>
      <c r="N3786" s="11"/>
    </row>
    <row r="3787" spans="8:14" x14ac:dyDescent="0.25">
      <c r="H3787" s="40"/>
      <c r="I3787" s="104"/>
      <c r="J3787" s="86"/>
      <c r="K3787" s="68"/>
      <c r="L3787" s="11"/>
      <c r="M3787" s="45"/>
      <c r="N3787" s="11"/>
    </row>
    <row r="3788" spans="8:14" x14ac:dyDescent="0.25">
      <c r="H3788" s="40"/>
      <c r="I3788" s="104"/>
      <c r="J3788" s="86"/>
      <c r="K3788" s="68"/>
      <c r="L3788" s="11"/>
      <c r="M3788" s="45"/>
      <c r="N3788" s="11"/>
    </row>
    <row r="3789" spans="8:14" x14ac:dyDescent="0.25">
      <c r="H3789" s="40"/>
      <c r="I3789" s="104"/>
      <c r="J3789" s="86"/>
      <c r="K3789" s="68"/>
      <c r="L3789" s="11"/>
      <c r="M3789" s="45"/>
      <c r="N3789" s="11"/>
    </row>
    <row r="3790" spans="8:14" x14ac:dyDescent="0.25">
      <c r="H3790" s="40"/>
      <c r="I3790" s="104"/>
      <c r="J3790" s="86"/>
      <c r="K3790" s="68"/>
      <c r="L3790" s="11"/>
      <c r="M3790" s="45"/>
      <c r="N3790" s="11"/>
    </row>
    <row r="3791" spans="8:14" x14ac:dyDescent="0.25">
      <c r="H3791" s="40"/>
      <c r="I3791" s="104"/>
      <c r="J3791" s="86"/>
      <c r="K3791" s="68"/>
      <c r="L3791" s="11"/>
      <c r="M3791" s="45"/>
      <c r="N3791" s="11"/>
    </row>
    <row r="3792" spans="8:14" x14ac:dyDescent="0.25">
      <c r="H3792" s="40"/>
      <c r="I3792" s="104"/>
      <c r="J3792" s="86"/>
      <c r="K3792" s="68"/>
      <c r="L3792" s="11"/>
      <c r="M3792" s="45"/>
      <c r="N3792" s="11"/>
    </row>
    <row r="3793" spans="8:14" x14ac:dyDescent="0.25">
      <c r="H3793" s="40"/>
      <c r="I3793" s="104"/>
      <c r="J3793" s="86"/>
      <c r="K3793" s="68"/>
      <c r="L3793" s="11"/>
      <c r="M3793" s="45"/>
      <c r="N3793" s="11"/>
    </row>
    <row r="3794" spans="8:14" x14ac:dyDescent="0.25">
      <c r="H3794" s="40"/>
      <c r="I3794" s="104"/>
      <c r="J3794" s="86"/>
      <c r="K3794" s="68"/>
      <c r="L3794" s="11"/>
      <c r="M3794" s="45"/>
      <c r="N3794" s="11"/>
    </row>
    <row r="3795" spans="8:14" x14ac:dyDescent="0.25">
      <c r="H3795" s="40"/>
      <c r="I3795" s="104"/>
      <c r="J3795" s="86"/>
      <c r="K3795" s="68"/>
      <c r="L3795" s="11"/>
      <c r="M3795" s="45"/>
      <c r="N3795" s="11"/>
    </row>
    <row r="3796" spans="8:14" x14ac:dyDescent="0.25">
      <c r="H3796" s="40"/>
      <c r="I3796" s="104"/>
      <c r="J3796" s="86"/>
      <c r="K3796" s="68"/>
      <c r="L3796" s="11"/>
      <c r="M3796" s="45"/>
      <c r="N3796" s="11"/>
    </row>
    <row r="3797" spans="8:14" x14ac:dyDescent="0.25">
      <c r="H3797" s="40"/>
      <c r="I3797" s="104"/>
      <c r="J3797" s="86"/>
      <c r="K3797" s="68"/>
      <c r="L3797" s="11"/>
      <c r="M3797" s="45"/>
      <c r="N3797" s="11"/>
    </row>
    <row r="3798" spans="8:14" x14ac:dyDescent="0.25">
      <c r="H3798" s="40"/>
      <c r="I3798" s="104"/>
      <c r="J3798" s="86"/>
      <c r="K3798" s="68"/>
      <c r="L3798" s="11"/>
      <c r="M3798" s="45"/>
      <c r="N3798" s="11"/>
    </row>
    <row r="3799" spans="8:14" x14ac:dyDescent="0.25">
      <c r="H3799" s="40"/>
      <c r="I3799" s="104"/>
      <c r="J3799" s="86"/>
      <c r="K3799" s="68"/>
      <c r="L3799" s="11"/>
      <c r="M3799" s="45"/>
      <c r="N3799" s="11"/>
    </row>
    <row r="3800" spans="8:14" x14ac:dyDescent="0.25">
      <c r="H3800" s="40"/>
      <c r="I3800" s="104"/>
      <c r="J3800" s="86"/>
      <c r="K3800" s="68"/>
      <c r="L3800" s="11"/>
      <c r="M3800" s="45"/>
      <c r="N3800" s="11"/>
    </row>
    <row r="3801" spans="8:14" x14ac:dyDescent="0.25">
      <c r="H3801" s="40"/>
      <c r="I3801" s="104"/>
      <c r="J3801" s="86"/>
      <c r="K3801" s="68"/>
      <c r="L3801" s="11"/>
      <c r="M3801" s="45"/>
      <c r="N3801" s="11"/>
    </row>
    <row r="3802" spans="8:14" x14ac:dyDescent="0.25">
      <c r="H3802" s="40"/>
      <c r="I3802" s="104"/>
      <c r="J3802" s="86"/>
      <c r="K3802" s="68"/>
      <c r="L3802" s="11"/>
      <c r="M3802" s="45"/>
      <c r="N3802" s="11"/>
    </row>
    <row r="3803" spans="8:14" x14ac:dyDescent="0.25">
      <c r="H3803" s="40"/>
      <c r="I3803" s="104"/>
      <c r="J3803" s="86"/>
      <c r="K3803" s="68"/>
      <c r="L3803" s="11"/>
      <c r="M3803" s="45"/>
      <c r="N3803" s="11"/>
    </row>
    <row r="3804" spans="8:14" x14ac:dyDescent="0.25">
      <c r="H3804" s="40"/>
      <c r="I3804" s="104"/>
      <c r="J3804" s="86"/>
      <c r="K3804" s="68"/>
      <c r="L3804" s="11"/>
      <c r="M3804" s="45"/>
      <c r="N3804" s="11"/>
    </row>
    <row r="3805" spans="8:14" x14ac:dyDescent="0.25">
      <c r="H3805" s="40"/>
      <c r="I3805" s="104"/>
      <c r="J3805" s="86"/>
      <c r="K3805" s="68"/>
      <c r="L3805" s="11"/>
      <c r="M3805" s="45"/>
      <c r="N3805" s="11"/>
    </row>
    <row r="3806" spans="8:14" x14ac:dyDescent="0.25">
      <c r="H3806" s="40"/>
      <c r="I3806" s="104"/>
      <c r="J3806" s="86"/>
      <c r="K3806" s="68"/>
      <c r="L3806" s="11"/>
      <c r="M3806" s="45"/>
      <c r="N3806" s="11"/>
    </row>
    <row r="3807" spans="8:14" x14ac:dyDescent="0.25">
      <c r="H3807" s="40"/>
      <c r="I3807" s="104"/>
      <c r="J3807" s="86"/>
      <c r="K3807" s="68"/>
      <c r="L3807" s="11"/>
      <c r="M3807" s="45"/>
      <c r="N3807" s="11"/>
    </row>
    <row r="3808" spans="8:14" x14ac:dyDescent="0.25">
      <c r="H3808" s="40"/>
      <c r="I3808" s="104"/>
      <c r="J3808" s="86"/>
      <c r="K3808" s="68"/>
      <c r="L3808" s="11"/>
      <c r="M3808" s="45"/>
      <c r="N3808" s="11"/>
    </row>
    <row r="3809" spans="8:14" x14ac:dyDescent="0.25">
      <c r="H3809" s="40"/>
      <c r="I3809" s="104"/>
      <c r="J3809" s="86"/>
      <c r="K3809" s="68"/>
      <c r="L3809" s="11"/>
      <c r="M3809" s="45"/>
      <c r="N3809" s="11"/>
    </row>
    <row r="3810" spans="8:14" x14ac:dyDescent="0.25">
      <c r="H3810" s="40"/>
      <c r="I3810" s="104"/>
      <c r="J3810" s="86"/>
      <c r="K3810" s="68"/>
      <c r="L3810" s="11"/>
      <c r="M3810" s="45"/>
      <c r="N3810" s="11"/>
    </row>
    <row r="3811" spans="8:14" x14ac:dyDescent="0.25">
      <c r="H3811" s="40"/>
      <c r="I3811" s="104"/>
      <c r="J3811" s="86"/>
      <c r="K3811" s="68"/>
      <c r="L3811" s="11"/>
      <c r="M3811" s="45"/>
      <c r="N3811" s="11"/>
    </row>
    <row r="3812" spans="8:14" x14ac:dyDescent="0.25">
      <c r="H3812" s="40"/>
      <c r="I3812" s="104"/>
      <c r="J3812" s="86"/>
      <c r="K3812" s="68"/>
      <c r="L3812" s="11"/>
      <c r="M3812" s="45"/>
      <c r="N3812" s="11"/>
    </row>
    <row r="3813" spans="8:14" x14ac:dyDescent="0.25">
      <c r="H3813" s="40"/>
      <c r="I3813" s="104"/>
      <c r="J3813" s="86"/>
      <c r="K3813" s="68"/>
      <c r="L3813" s="11"/>
      <c r="M3813" s="45"/>
      <c r="N3813" s="11"/>
    </row>
    <row r="3814" spans="8:14" x14ac:dyDescent="0.25">
      <c r="H3814" s="40"/>
      <c r="I3814" s="104"/>
      <c r="J3814" s="86"/>
      <c r="K3814" s="68"/>
      <c r="L3814" s="11"/>
      <c r="M3814" s="45"/>
      <c r="N3814" s="11"/>
    </row>
    <row r="3815" spans="8:14" x14ac:dyDescent="0.25">
      <c r="H3815" s="40"/>
      <c r="I3815" s="104"/>
      <c r="J3815" s="86"/>
      <c r="K3815" s="68"/>
      <c r="L3815" s="11"/>
      <c r="M3815" s="45"/>
      <c r="N3815" s="11"/>
    </row>
    <row r="3816" spans="8:14" x14ac:dyDescent="0.25">
      <c r="H3816" s="40"/>
      <c r="I3816" s="104"/>
      <c r="J3816" s="86"/>
      <c r="K3816" s="68"/>
      <c r="L3816" s="11"/>
      <c r="M3816" s="45"/>
      <c r="N3816" s="11"/>
    </row>
    <row r="3817" spans="8:14" x14ac:dyDescent="0.25">
      <c r="H3817" s="40"/>
      <c r="I3817" s="104"/>
      <c r="J3817" s="86"/>
      <c r="K3817" s="68"/>
      <c r="L3817" s="11"/>
      <c r="M3817" s="45"/>
      <c r="N3817" s="11"/>
    </row>
    <row r="3818" spans="8:14" x14ac:dyDescent="0.25">
      <c r="H3818" s="40"/>
      <c r="I3818" s="104"/>
      <c r="J3818" s="86"/>
      <c r="K3818" s="68"/>
      <c r="L3818" s="11"/>
      <c r="M3818" s="45"/>
      <c r="N3818" s="11"/>
    </row>
    <row r="3819" spans="8:14" x14ac:dyDescent="0.25">
      <c r="H3819" s="40"/>
      <c r="I3819" s="104"/>
      <c r="J3819" s="86"/>
      <c r="K3819" s="68"/>
      <c r="L3819" s="11"/>
      <c r="M3819" s="45"/>
      <c r="N3819" s="11"/>
    </row>
    <row r="3820" spans="8:14" x14ac:dyDescent="0.25">
      <c r="H3820" s="40"/>
      <c r="I3820" s="104"/>
      <c r="J3820" s="86"/>
      <c r="K3820" s="68"/>
      <c r="L3820" s="11"/>
      <c r="M3820" s="45"/>
      <c r="N3820" s="11"/>
    </row>
    <row r="3821" spans="8:14" x14ac:dyDescent="0.25">
      <c r="H3821" s="40"/>
      <c r="I3821" s="104"/>
      <c r="J3821" s="86"/>
      <c r="K3821" s="68"/>
      <c r="L3821" s="11"/>
      <c r="M3821" s="45"/>
      <c r="N3821" s="11"/>
    </row>
    <row r="3822" spans="8:14" x14ac:dyDescent="0.25">
      <c r="H3822" s="40"/>
      <c r="I3822" s="104"/>
      <c r="J3822" s="86"/>
      <c r="K3822" s="68"/>
      <c r="L3822" s="11"/>
      <c r="M3822" s="45"/>
      <c r="N3822" s="11"/>
    </row>
    <row r="3823" spans="8:14" x14ac:dyDescent="0.25">
      <c r="H3823" s="40"/>
      <c r="I3823" s="104"/>
      <c r="J3823" s="86"/>
      <c r="K3823" s="68"/>
      <c r="L3823" s="11"/>
      <c r="M3823" s="45"/>
      <c r="N3823" s="11"/>
    </row>
    <row r="3824" spans="8:14" x14ac:dyDescent="0.25">
      <c r="H3824" s="40"/>
      <c r="I3824" s="104"/>
      <c r="J3824" s="86"/>
      <c r="K3824" s="68"/>
      <c r="L3824" s="11"/>
      <c r="M3824" s="45"/>
      <c r="N3824" s="11"/>
    </row>
    <row r="3825" spans="8:14" x14ac:dyDescent="0.25">
      <c r="H3825" s="40"/>
      <c r="I3825" s="104"/>
      <c r="J3825" s="86"/>
      <c r="K3825" s="68"/>
      <c r="L3825" s="11"/>
      <c r="M3825" s="45"/>
      <c r="N3825" s="11"/>
    </row>
    <row r="3826" spans="8:14" x14ac:dyDescent="0.25">
      <c r="H3826" s="40"/>
      <c r="I3826" s="104"/>
      <c r="J3826" s="86"/>
      <c r="K3826" s="68"/>
      <c r="L3826" s="11"/>
      <c r="M3826" s="45"/>
      <c r="N3826" s="11"/>
    </row>
    <row r="3827" spans="8:14" x14ac:dyDescent="0.25">
      <c r="H3827" s="40"/>
      <c r="I3827" s="104"/>
      <c r="J3827" s="86"/>
      <c r="K3827" s="68"/>
      <c r="L3827" s="11"/>
      <c r="M3827" s="45"/>
      <c r="N3827" s="11"/>
    </row>
    <row r="3828" spans="8:14" x14ac:dyDescent="0.25">
      <c r="H3828" s="40"/>
      <c r="I3828" s="104"/>
      <c r="J3828" s="86"/>
      <c r="K3828" s="68"/>
      <c r="L3828" s="11"/>
      <c r="M3828" s="45"/>
      <c r="N3828" s="11"/>
    </row>
    <row r="3829" spans="8:14" x14ac:dyDescent="0.25">
      <c r="H3829" s="40"/>
      <c r="I3829" s="104"/>
      <c r="J3829" s="86"/>
      <c r="K3829" s="68"/>
      <c r="L3829" s="11"/>
      <c r="M3829" s="45"/>
      <c r="N3829" s="11"/>
    </row>
    <row r="3830" spans="8:14" x14ac:dyDescent="0.25">
      <c r="H3830" s="40"/>
      <c r="I3830" s="104"/>
      <c r="J3830" s="86"/>
      <c r="K3830" s="68"/>
      <c r="L3830" s="11"/>
      <c r="M3830" s="45"/>
      <c r="N3830" s="11"/>
    </row>
    <row r="3831" spans="8:14" x14ac:dyDescent="0.25">
      <c r="H3831" s="40"/>
      <c r="I3831" s="104"/>
      <c r="J3831" s="86"/>
      <c r="K3831" s="68"/>
      <c r="L3831" s="11"/>
      <c r="M3831" s="45"/>
      <c r="N3831" s="11"/>
    </row>
    <row r="3832" spans="8:14" x14ac:dyDescent="0.25">
      <c r="H3832" s="40"/>
      <c r="I3832" s="104"/>
      <c r="J3832" s="86"/>
      <c r="K3832" s="68"/>
      <c r="L3832" s="11"/>
      <c r="M3832" s="45"/>
      <c r="N3832" s="11"/>
    </row>
    <row r="3833" spans="8:14" x14ac:dyDescent="0.25">
      <c r="H3833" s="40"/>
      <c r="I3833" s="104"/>
      <c r="J3833" s="86"/>
      <c r="K3833" s="68"/>
      <c r="L3833" s="11"/>
      <c r="M3833" s="45"/>
      <c r="N3833" s="11"/>
    </row>
    <row r="3834" spans="8:14" x14ac:dyDescent="0.25">
      <c r="H3834" s="40"/>
      <c r="I3834" s="104"/>
      <c r="J3834" s="86"/>
      <c r="K3834" s="68"/>
      <c r="L3834" s="11"/>
      <c r="M3834" s="45"/>
      <c r="N3834" s="11"/>
    </row>
    <row r="3835" spans="8:14" x14ac:dyDescent="0.25">
      <c r="H3835" s="40"/>
      <c r="I3835" s="104"/>
      <c r="J3835" s="86"/>
      <c r="K3835" s="68"/>
      <c r="L3835" s="11"/>
      <c r="M3835" s="45"/>
      <c r="N3835" s="11"/>
    </row>
    <row r="3836" spans="8:14" x14ac:dyDescent="0.25">
      <c r="H3836" s="40"/>
      <c r="I3836" s="104"/>
      <c r="J3836" s="86"/>
      <c r="K3836" s="68"/>
      <c r="L3836" s="11"/>
      <c r="M3836" s="45"/>
      <c r="N3836" s="11"/>
    </row>
    <row r="3837" spans="8:14" x14ac:dyDescent="0.25">
      <c r="H3837" s="40"/>
      <c r="I3837" s="104"/>
      <c r="J3837" s="86"/>
      <c r="K3837" s="68"/>
      <c r="L3837" s="11"/>
      <c r="M3837" s="45"/>
      <c r="N3837" s="11"/>
    </row>
    <row r="3838" spans="8:14" x14ac:dyDescent="0.25">
      <c r="H3838" s="40"/>
      <c r="I3838" s="104"/>
      <c r="J3838" s="86"/>
      <c r="K3838" s="68"/>
      <c r="L3838" s="11"/>
      <c r="M3838" s="45"/>
      <c r="N3838" s="11"/>
    </row>
    <row r="3839" spans="8:14" x14ac:dyDescent="0.25">
      <c r="H3839" s="40"/>
      <c r="I3839" s="104"/>
      <c r="J3839" s="86"/>
      <c r="K3839" s="68"/>
      <c r="L3839" s="11"/>
      <c r="M3839" s="45"/>
      <c r="N3839" s="11"/>
    </row>
    <row r="3840" spans="8:14" x14ac:dyDescent="0.25">
      <c r="H3840" s="40"/>
      <c r="I3840" s="104"/>
      <c r="J3840" s="86"/>
      <c r="K3840" s="68"/>
      <c r="L3840" s="11"/>
      <c r="M3840" s="45"/>
      <c r="N3840" s="11"/>
    </row>
    <row r="3841" spans="8:14" x14ac:dyDescent="0.25">
      <c r="H3841" s="40"/>
      <c r="I3841" s="104"/>
      <c r="J3841" s="86"/>
      <c r="K3841" s="68"/>
      <c r="L3841" s="11"/>
      <c r="M3841" s="45"/>
      <c r="N3841" s="11"/>
    </row>
    <row r="3842" spans="8:14" x14ac:dyDescent="0.25">
      <c r="H3842" s="40"/>
      <c r="I3842" s="104"/>
      <c r="J3842" s="86"/>
      <c r="K3842" s="68"/>
      <c r="L3842" s="11"/>
      <c r="M3842" s="45"/>
      <c r="N3842" s="11"/>
    </row>
    <row r="3843" spans="8:14" x14ac:dyDescent="0.25">
      <c r="H3843" s="40"/>
      <c r="I3843" s="104"/>
      <c r="J3843" s="86"/>
      <c r="K3843" s="68"/>
      <c r="L3843" s="11"/>
      <c r="M3843" s="45"/>
      <c r="N3843" s="11"/>
    </row>
    <row r="3844" spans="8:14" x14ac:dyDescent="0.25">
      <c r="H3844" s="40"/>
      <c r="I3844" s="104"/>
      <c r="J3844" s="86"/>
      <c r="K3844" s="68"/>
      <c r="L3844" s="11"/>
      <c r="M3844" s="45"/>
      <c r="N3844" s="11"/>
    </row>
    <row r="3845" spans="8:14" x14ac:dyDescent="0.25">
      <c r="H3845" s="40"/>
      <c r="I3845" s="104"/>
      <c r="J3845" s="86"/>
      <c r="K3845" s="68"/>
      <c r="L3845" s="11"/>
      <c r="M3845" s="45"/>
      <c r="N3845" s="11"/>
    </row>
    <row r="3846" spans="8:14" x14ac:dyDescent="0.25">
      <c r="H3846" s="40"/>
      <c r="I3846" s="104"/>
      <c r="J3846" s="86"/>
      <c r="K3846" s="68"/>
      <c r="L3846" s="11"/>
      <c r="M3846" s="45"/>
      <c r="N3846" s="11"/>
    </row>
    <row r="3847" spans="8:14" x14ac:dyDescent="0.25">
      <c r="H3847" s="40"/>
      <c r="I3847" s="104"/>
      <c r="J3847" s="86"/>
      <c r="K3847" s="68"/>
      <c r="L3847" s="11"/>
      <c r="M3847" s="45"/>
      <c r="N3847" s="11"/>
    </row>
    <row r="3848" spans="8:14" x14ac:dyDescent="0.25">
      <c r="H3848" s="40"/>
      <c r="I3848" s="104"/>
      <c r="J3848" s="86"/>
      <c r="K3848" s="68"/>
      <c r="L3848" s="11"/>
      <c r="M3848" s="45"/>
      <c r="N3848" s="11"/>
    </row>
    <row r="3849" spans="8:14" x14ac:dyDescent="0.25">
      <c r="H3849" s="40"/>
      <c r="I3849" s="104"/>
      <c r="J3849" s="86"/>
      <c r="K3849" s="68"/>
      <c r="L3849" s="11"/>
      <c r="M3849" s="45"/>
      <c r="N3849" s="11"/>
    </row>
    <row r="3850" spans="8:14" x14ac:dyDescent="0.25">
      <c r="H3850" s="40"/>
      <c r="I3850" s="104"/>
      <c r="J3850" s="86"/>
      <c r="K3850" s="68"/>
      <c r="L3850" s="11"/>
      <c r="M3850" s="45"/>
      <c r="N3850" s="11"/>
    </row>
    <row r="3851" spans="8:14" x14ac:dyDescent="0.25">
      <c r="H3851" s="40"/>
      <c r="I3851" s="104"/>
      <c r="J3851" s="86"/>
      <c r="K3851" s="68"/>
      <c r="L3851" s="11"/>
      <c r="M3851" s="45"/>
      <c r="N3851" s="11"/>
    </row>
    <row r="3852" spans="8:14" x14ac:dyDescent="0.25">
      <c r="H3852" s="40"/>
      <c r="I3852" s="104"/>
      <c r="J3852" s="86"/>
      <c r="K3852" s="68"/>
      <c r="L3852" s="11"/>
      <c r="M3852" s="45"/>
      <c r="N3852" s="11"/>
    </row>
    <row r="3853" spans="8:14" x14ac:dyDescent="0.25">
      <c r="H3853" s="40"/>
      <c r="I3853" s="104"/>
      <c r="J3853" s="86"/>
      <c r="K3853" s="68"/>
      <c r="L3853" s="11"/>
      <c r="M3853" s="45"/>
      <c r="N3853" s="11"/>
    </row>
    <row r="3854" spans="8:14" x14ac:dyDescent="0.25">
      <c r="H3854" s="40"/>
      <c r="I3854" s="104"/>
      <c r="J3854" s="86"/>
      <c r="K3854" s="68"/>
      <c r="L3854" s="11"/>
      <c r="M3854" s="45"/>
      <c r="N3854" s="11"/>
    </row>
    <row r="3855" spans="8:14" x14ac:dyDescent="0.25">
      <c r="H3855" s="40"/>
      <c r="I3855" s="104"/>
      <c r="J3855" s="86"/>
      <c r="K3855" s="68"/>
      <c r="L3855" s="11"/>
      <c r="M3855" s="45"/>
      <c r="N3855" s="11"/>
    </row>
    <row r="3856" spans="8:14" x14ac:dyDescent="0.25">
      <c r="H3856" s="40"/>
      <c r="I3856" s="104"/>
      <c r="J3856" s="86"/>
      <c r="K3856" s="68"/>
      <c r="L3856" s="11"/>
      <c r="M3856" s="45"/>
      <c r="N3856" s="11"/>
    </row>
    <row r="3857" spans="8:14" x14ac:dyDescent="0.25">
      <c r="H3857" s="40"/>
      <c r="I3857" s="104"/>
      <c r="J3857" s="86"/>
      <c r="K3857" s="68"/>
      <c r="L3857" s="11"/>
      <c r="M3857" s="45"/>
      <c r="N3857" s="11"/>
    </row>
    <row r="3858" spans="8:14" x14ac:dyDescent="0.25">
      <c r="H3858" s="40"/>
      <c r="I3858" s="104"/>
      <c r="J3858" s="86"/>
      <c r="K3858" s="68"/>
      <c r="L3858" s="11"/>
      <c r="M3858" s="45"/>
      <c r="N3858" s="11"/>
    </row>
    <row r="3859" spans="8:14" x14ac:dyDescent="0.25">
      <c r="H3859" s="40"/>
      <c r="I3859" s="104"/>
      <c r="J3859" s="86"/>
      <c r="K3859" s="68"/>
      <c r="L3859" s="11"/>
      <c r="M3859" s="45"/>
      <c r="N3859" s="11"/>
    </row>
    <row r="3860" spans="8:14" x14ac:dyDescent="0.25">
      <c r="H3860" s="40"/>
      <c r="I3860" s="104"/>
      <c r="J3860" s="86"/>
      <c r="K3860" s="68"/>
      <c r="L3860" s="11"/>
      <c r="M3860" s="45"/>
      <c r="N3860" s="11"/>
    </row>
    <row r="3861" spans="8:14" x14ac:dyDescent="0.25">
      <c r="H3861" s="40"/>
      <c r="I3861" s="104"/>
      <c r="J3861" s="86"/>
      <c r="K3861" s="68"/>
      <c r="L3861" s="11"/>
      <c r="M3861" s="45"/>
      <c r="N3861" s="11"/>
    </row>
    <row r="3862" spans="8:14" x14ac:dyDescent="0.25">
      <c r="H3862" s="40"/>
      <c r="I3862" s="104"/>
      <c r="J3862" s="86"/>
      <c r="K3862" s="68"/>
      <c r="L3862" s="11"/>
      <c r="M3862" s="45"/>
      <c r="N3862" s="11"/>
    </row>
    <row r="3863" spans="8:14" x14ac:dyDescent="0.25">
      <c r="H3863" s="40"/>
      <c r="I3863" s="104"/>
      <c r="J3863" s="86"/>
      <c r="K3863" s="68"/>
      <c r="L3863" s="11"/>
      <c r="M3863" s="45"/>
      <c r="N3863" s="11"/>
    </row>
    <row r="3864" spans="8:14" x14ac:dyDescent="0.25">
      <c r="H3864" s="40"/>
      <c r="I3864" s="104"/>
      <c r="J3864" s="86"/>
      <c r="K3864" s="68"/>
      <c r="L3864" s="11"/>
      <c r="M3864" s="45"/>
      <c r="N3864" s="11"/>
    </row>
    <row r="3865" spans="8:14" x14ac:dyDescent="0.25">
      <c r="H3865" s="40"/>
      <c r="I3865" s="104"/>
      <c r="J3865" s="86"/>
      <c r="K3865" s="68"/>
      <c r="L3865" s="11"/>
      <c r="M3865" s="45"/>
      <c r="N3865" s="11"/>
    </row>
    <row r="3866" spans="8:14" x14ac:dyDescent="0.25">
      <c r="H3866" s="40"/>
      <c r="I3866" s="104"/>
      <c r="J3866" s="86"/>
      <c r="K3866" s="68"/>
      <c r="L3866" s="11"/>
      <c r="M3866" s="45"/>
      <c r="N3866" s="11"/>
    </row>
    <row r="3867" spans="8:14" x14ac:dyDescent="0.25">
      <c r="H3867" s="40"/>
      <c r="I3867" s="104"/>
      <c r="J3867" s="86"/>
      <c r="K3867" s="68"/>
      <c r="L3867" s="11"/>
      <c r="M3867" s="45"/>
      <c r="N3867" s="11"/>
    </row>
    <row r="3868" spans="8:14" x14ac:dyDescent="0.25">
      <c r="H3868" s="40"/>
      <c r="I3868" s="104"/>
      <c r="J3868" s="86"/>
      <c r="K3868" s="68"/>
      <c r="L3868" s="11"/>
      <c r="M3868" s="45"/>
      <c r="N3868" s="11"/>
    </row>
    <row r="3869" spans="8:14" x14ac:dyDescent="0.25">
      <c r="H3869" s="40"/>
      <c r="I3869" s="104"/>
      <c r="J3869" s="86"/>
      <c r="K3869" s="68"/>
      <c r="L3869" s="11"/>
      <c r="M3869" s="45"/>
      <c r="N3869" s="11"/>
    </row>
    <row r="3870" spans="8:14" x14ac:dyDescent="0.25">
      <c r="H3870" s="40"/>
      <c r="I3870" s="104"/>
      <c r="J3870" s="86"/>
      <c r="K3870" s="68"/>
      <c r="L3870" s="11"/>
      <c r="M3870" s="45"/>
      <c r="N3870" s="11"/>
    </row>
    <row r="3871" spans="8:14" x14ac:dyDescent="0.25">
      <c r="H3871" s="40"/>
      <c r="I3871" s="104"/>
      <c r="J3871" s="86"/>
      <c r="K3871" s="68"/>
      <c r="L3871" s="11"/>
      <c r="M3871" s="45"/>
      <c r="N3871" s="11"/>
    </row>
    <row r="3872" spans="8:14" x14ac:dyDescent="0.25">
      <c r="H3872" s="40"/>
      <c r="I3872" s="104"/>
      <c r="J3872" s="86"/>
      <c r="K3872" s="68"/>
      <c r="L3872" s="11"/>
      <c r="M3872" s="45"/>
      <c r="N3872" s="11"/>
    </row>
    <row r="3873" spans="8:14" x14ac:dyDescent="0.25">
      <c r="H3873" s="40"/>
      <c r="I3873" s="104"/>
      <c r="J3873" s="86"/>
      <c r="K3873" s="68"/>
      <c r="L3873" s="11"/>
      <c r="M3873" s="45"/>
      <c r="N3873" s="11"/>
    </row>
    <row r="3874" spans="8:14" x14ac:dyDescent="0.25">
      <c r="H3874" s="40"/>
      <c r="I3874" s="104"/>
      <c r="J3874" s="86"/>
      <c r="K3874" s="68"/>
      <c r="L3874" s="11"/>
      <c r="M3874" s="45"/>
      <c r="N3874" s="11"/>
    </row>
    <row r="3875" spans="8:14" x14ac:dyDescent="0.25">
      <c r="H3875" s="40"/>
      <c r="I3875" s="104"/>
      <c r="J3875" s="86"/>
      <c r="K3875" s="68"/>
      <c r="L3875" s="11"/>
      <c r="M3875" s="45"/>
      <c r="N3875" s="11"/>
    </row>
    <row r="3876" spans="8:14" x14ac:dyDescent="0.25">
      <c r="H3876" s="40"/>
      <c r="I3876" s="104"/>
      <c r="J3876" s="86"/>
      <c r="K3876" s="68"/>
      <c r="L3876" s="11"/>
      <c r="M3876" s="45"/>
      <c r="N3876" s="11"/>
    </row>
    <row r="3877" spans="8:14" x14ac:dyDescent="0.25">
      <c r="H3877" s="40"/>
      <c r="I3877" s="104"/>
      <c r="J3877" s="86"/>
      <c r="K3877" s="68"/>
      <c r="L3877" s="11"/>
      <c r="M3877" s="45"/>
      <c r="N3877" s="11"/>
    </row>
    <row r="3878" spans="8:14" x14ac:dyDescent="0.25">
      <c r="H3878" s="40"/>
      <c r="I3878" s="104"/>
      <c r="J3878" s="86"/>
      <c r="K3878" s="68"/>
      <c r="L3878" s="11"/>
      <c r="M3878" s="45"/>
      <c r="N3878" s="11"/>
    </row>
    <row r="3879" spans="8:14" x14ac:dyDescent="0.25">
      <c r="H3879" s="40"/>
      <c r="I3879" s="104"/>
      <c r="J3879" s="86"/>
      <c r="K3879" s="68"/>
      <c r="L3879" s="11"/>
      <c r="M3879" s="45"/>
      <c r="N3879" s="11"/>
    </row>
    <row r="3880" spans="8:14" x14ac:dyDescent="0.25">
      <c r="H3880" s="40"/>
      <c r="I3880" s="104"/>
      <c r="J3880" s="86"/>
      <c r="K3880" s="68"/>
      <c r="L3880" s="11"/>
      <c r="M3880" s="45"/>
      <c r="N3880" s="11"/>
    </row>
    <row r="3881" spans="8:14" x14ac:dyDescent="0.25">
      <c r="H3881" s="40"/>
      <c r="I3881" s="104"/>
      <c r="J3881" s="86"/>
      <c r="K3881" s="68"/>
      <c r="L3881" s="11"/>
      <c r="M3881" s="45"/>
      <c r="N3881" s="11"/>
    </row>
    <row r="3882" spans="8:14" x14ac:dyDescent="0.25">
      <c r="H3882" s="40"/>
      <c r="I3882" s="104"/>
      <c r="J3882" s="86"/>
      <c r="K3882" s="68"/>
      <c r="L3882" s="11"/>
      <c r="M3882" s="45"/>
      <c r="N3882" s="11"/>
    </row>
    <row r="3883" spans="8:14" x14ac:dyDescent="0.25">
      <c r="H3883" s="40"/>
      <c r="I3883" s="104"/>
      <c r="J3883" s="86"/>
      <c r="K3883" s="68"/>
      <c r="L3883" s="11"/>
      <c r="M3883" s="45"/>
      <c r="N3883" s="11"/>
    </row>
    <row r="3884" spans="8:14" x14ac:dyDescent="0.25">
      <c r="H3884" s="40"/>
      <c r="I3884" s="104"/>
      <c r="J3884" s="86"/>
      <c r="K3884" s="68"/>
      <c r="L3884" s="11"/>
      <c r="M3884" s="45"/>
      <c r="N3884" s="11"/>
    </row>
    <row r="3885" spans="8:14" x14ac:dyDescent="0.25">
      <c r="H3885" s="40"/>
      <c r="I3885" s="104"/>
      <c r="J3885" s="86"/>
      <c r="K3885" s="68"/>
      <c r="L3885" s="11"/>
      <c r="M3885" s="45"/>
      <c r="N3885" s="11"/>
    </row>
    <row r="3886" spans="8:14" x14ac:dyDescent="0.25">
      <c r="H3886" s="40"/>
      <c r="I3886" s="104"/>
      <c r="J3886" s="86"/>
      <c r="K3886" s="68"/>
      <c r="L3886" s="11"/>
      <c r="M3886" s="45"/>
      <c r="N3886" s="11"/>
    </row>
    <row r="3887" spans="8:14" x14ac:dyDescent="0.25">
      <c r="H3887" s="40"/>
      <c r="I3887" s="104"/>
      <c r="J3887" s="86"/>
      <c r="K3887" s="68"/>
      <c r="L3887" s="11"/>
      <c r="M3887" s="45"/>
      <c r="N3887" s="11"/>
    </row>
    <row r="3888" spans="8:14" x14ac:dyDescent="0.25">
      <c r="H3888" s="40"/>
      <c r="I3888" s="104"/>
      <c r="J3888" s="86"/>
      <c r="K3888" s="68"/>
      <c r="L3888" s="11"/>
      <c r="M3888" s="45"/>
      <c r="N3888" s="11"/>
    </row>
    <row r="3889" spans="8:14" x14ac:dyDescent="0.25">
      <c r="H3889" s="40"/>
      <c r="I3889" s="104"/>
      <c r="J3889" s="86"/>
      <c r="K3889" s="68"/>
      <c r="L3889" s="11"/>
      <c r="M3889" s="45"/>
      <c r="N3889" s="11"/>
    </row>
    <row r="3890" spans="8:14" x14ac:dyDescent="0.25">
      <c r="H3890" s="40"/>
      <c r="I3890" s="104"/>
      <c r="J3890" s="86"/>
      <c r="K3890" s="68"/>
      <c r="L3890" s="11"/>
      <c r="M3890" s="45"/>
      <c r="N3890" s="11"/>
    </row>
    <row r="3891" spans="8:14" x14ac:dyDescent="0.25">
      <c r="H3891" s="40"/>
      <c r="I3891" s="104"/>
      <c r="J3891" s="86"/>
      <c r="K3891" s="68"/>
      <c r="L3891" s="11"/>
      <c r="M3891" s="45"/>
      <c r="N3891" s="11"/>
    </row>
    <row r="3892" spans="8:14" x14ac:dyDescent="0.25">
      <c r="H3892" s="40"/>
      <c r="I3892" s="104"/>
      <c r="J3892" s="86"/>
      <c r="K3892" s="68"/>
      <c r="L3892" s="11"/>
      <c r="M3892" s="45"/>
      <c r="N3892" s="11"/>
    </row>
    <row r="3893" spans="8:14" x14ac:dyDescent="0.25">
      <c r="H3893" s="40"/>
      <c r="I3893" s="104"/>
      <c r="J3893" s="86"/>
      <c r="K3893" s="68"/>
      <c r="L3893" s="11"/>
      <c r="M3893" s="45"/>
      <c r="N3893" s="11"/>
    </row>
    <row r="3894" spans="8:14" x14ac:dyDescent="0.25">
      <c r="H3894" s="40"/>
      <c r="I3894" s="104"/>
      <c r="J3894" s="86"/>
      <c r="K3894" s="68"/>
      <c r="L3894" s="11"/>
      <c r="M3894" s="45"/>
      <c r="N3894" s="11"/>
    </row>
    <row r="3895" spans="8:14" x14ac:dyDescent="0.25">
      <c r="H3895" s="40"/>
      <c r="I3895" s="104"/>
      <c r="J3895" s="86"/>
      <c r="K3895" s="68"/>
      <c r="L3895" s="11"/>
      <c r="M3895" s="45"/>
      <c r="N3895" s="11"/>
    </row>
    <row r="3896" spans="8:14" x14ac:dyDescent="0.25">
      <c r="H3896" s="40"/>
      <c r="I3896" s="104"/>
      <c r="J3896" s="86"/>
      <c r="K3896" s="68"/>
      <c r="L3896" s="11"/>
      <c r="M3896" s="45"/>
      <c r="N3896" s="11"/>
    </row>
    <row r="3897" spans="8:14" x14ac:dyDescent="0.25">
      <c r="H3897" s="40"/>
      <c r="I3897" s="104"/>
      <c r="J3897" s="86"/>
      <c r="K3897" s="68"/>
      <c r="L3897" s="11"/>
      <c r="M3897" s="45"/>
      <c r="N3897" s="11"/>
    </row>
    <row r="3898" spans="8:14" x14ac:dyDescent="0.25">
      <c r="H3898" s="40"/>
      <c r="I3898" s="104"/>
      <c r="J3898" s="86"/>
      <c r="K3898" s="68"/>
      <c r="L3898" s="11"/>
      <c r="M3898" s="45"/>
      <c r="N3898" s="11"/>
    </row>
    <row r="3899" spans="8:14" x14ac:dyDescent="0.25">
      <c r="H3899" s="40"/>
      <c r="I3899" s="104"/>
      <c r="J3899" s="86"/>
      <c r="K3899" s="68"/>
      <c r="L3899" s="11"/>
      <c r="M3899" s="45"/>
      <c r="N3899" s="11"/>
    </row>
    <row r="3900" spans="8:14" x14ac:dyDescent="0.25">
      <c r="H3900" s="40"/>
      <c r="I3900" s="104"/>
      <c r="J3900" s="86"/>
      <c r="K3900" s="68"/>
      <c r="L3900" s="11"/>
      <c r="M3900" s="45"/>
      <c r="N3900" s="11"/>
    </row>
    <row r="3901" spans="8:14" x14ac:dyDescent="0.25">
      <c r="H3901" s="40"/>
      <c r="I3901" s="104"/>
      <c r="J3901" s="86"/>
      <c r="K3901" s="68"/>
      <c r="L3901" s="11"/>
      <c r="M3901" s="45"/>
      <c r="N3901" s="11"/>
    </row>
    <row r="3902" spans="8:14" x14ac:dyDescent="0.25">
      <c r="H3902" s="40"/>
      <c r="I3902" s="104"/>
      <c r="J3902" s="86"/>
      <c r="K3902" s="68"/>
      <c r="L3902" s="11"/>
      <c r="M3902" s="45"/>
      <c r="N3902" s="11"/>
    </row>
    <row r="3903" spans="8:14" x14ac:dyDescent="0.25">
      <c r="H3903" s="40"/>
      <c r="I3903" s="104"/>
      <c r="J3903" s="86"/>
      <c r="K3903" s="68"/>
      <c r="L3903" s="11"/>
      <c r="M3903" s="45"/>
      <c r="N3903" s="11"/>
    </row>
    <row r="3904" spans="8:14" x14ac:dyDescent="0.25">
      <c r="H3904" s="40"/>
      <c r="I3904" s="104"/>
      <c r="J3904" s="86"/>
      <c r="K3904" s="68"/>
      <c r="L3904" s="11"/>
      <c r="M3904" s="45"/>
      <c r="N3904" s="11"/>
    </row>
    <row r="3905" spans="8:14" x14ac:dyDescent="0.25">
      <c r="H3905" s="40"/>
      <c r="I3905" s="104"/>
      <c r="J3905" s="86"/>
      <c r="K3905" s="68"/>
      <c r="L3905" s="11"/>
      <c r="M3905" s="45"/>
      <c r="N3905" s="11"/>
    </row>
    <row r="3906" spans="8:14" x14ac:dyDescent="0.25">
      <c r="H3906" s="40"/>
      <c r="I3906" s="104"/>
      <c r="J3906" s="86"/>
      <c r="K3906" s="68"/>
      <c r="L3906" s="11"/>
      <c r="M3906" s="45"/>
      <c r="N3906" s="11"/>
    </row>
    <row r="3907" spans="8:14" x14ac:dyDescent="0.25">
      <c r="H3907" s="40"/>
      <c r="I3907" s="104"/>
      <c r="J3907" s="86"/>
      <c r="K3907" s="68"/>
      <c r="L3907" s="11"/>
      <c r="M3907" s="45"/>
      <c r="N3907" s="11"/>
    </row>
    <row r="3908" spans="8:14" x14ac:dyDescent="0.25">
      <c r="H3908" s="40"/>
      <c r="I3908" s="104"/>
      <c r="J3908" s="86"/>
      <c r="K3908" s="68"/>
      <c r="L3908" s="11"/>
      <c r="M3908" s="45"/>
      <c r="N3908" s="11"/>
    </row>
    <row r="3909" spans="8:14" x14ac:dyDescent="0.25">
      <c r="H3909" s="40"/>
      <c r="I3909" s="104"/>
      <c r="J3909" s="86"/>
      <c r="K3909" s="68"/>
      <c r="L3909" s="11"/>
      <c r="M3909" s="45"/>
      <c r="N3909" s="11"/>
    </row>
    <row r="3910" spans="8:14" x14ac:dyDescent="0.25">
      <c r="H3910" s="40"/>
      <c r="I3910" s="104"/>
      <c r="J3910" s="86"/>
      <c r="K3910" s="68"/>
      <c r="L3910" s="11"/>
      <c r="M3910" s="45"/>
      <c r="N3910" s="11"/>
    </row>
    <row r="3911" spans="8:14" x14ac:dyDescent="0.25">
      <c r="H3911" s="40"/>
      <c r="I3911" s="104"/>
      <c r="J3911" s="86"/>
      <c r="K3911" s="68"/>
      <c r="L3911" s="11"/>
      <c r="M3911" s="45"/>
      <c r="N3911" s="11"/>
    </row>
    <row r="3912" spans="8:14" x14ac:dyDescent="0.25">
      <c r="H3912" s="40"/>
      <c r="I3912" s="104"/>
      <c r="J3912" s="86"/>
      <c r="K3912" s="68"/>
      <c r="L3912" s="11"/>
      <c r="M3912" s="45"/>
      <c r="N3912" s="11"/>
    </row>
    <row r="3913" spans="8:14" x14ac:dyDescent="0.25">
      <c r="H3913" s="40"/>
      <c r="I3913" s="104"/>
      <c r="J3913" s="86"/>
      <c r="K3913" s="68"/>
      <c r="L3913" s="11"/>
      <c r="M3913" s="45"/>
      <c r="N3913" s="11"/>
    </row>
    <row r="3914" spans="8:14" x14ac:dyDescent="0.25">
      <c r="H3914" s="40"/>
      <c r="I3914" s="104"/>
      <c r="J3914" s="86"/>
      <c r="K3914" s="68"/>
      <c r="L3914" s="11"/>
      <c r="M3914" s="45"/>
      <c r="N3914" s="11"/>
    </row>
    <row r="3915" spans="8:14" x14ac:dyDescent="0.25">
      <c r="H3915" s="40"/>
      <c r="I3915" s="104"/>
      <c r="J3915" s="86"/>
      <c r="K3915" s="68"/>
      <c r="L3915" s="11"/>
      <c r="M3915" s="45"/>
      <c r="N3915" s="11"/>
    </row>
    <row r="3916" spans="8:14" x14ac:dyDescent="0.25">
      <c r="H3916" s="40"/>
      <c r="I3916" s="104"/>
      <c r="J3916" s="86"/>
      <c r="K3916" s="68"/>
      <c r="L3916" s="11"/>
      <c r="M3916" s="45"/>
      <c r="N3916" s="11"/>
    </row>
    <row r="3917" spans="8:14" x14ac:dyDescent="0.25">
      <c r="H3917" s="40"/>
      <c r="I3917" s="104"/>
      <c r="J3917" s="86"/>
      <c r="K3917" s="68"/>
      <c r="L3917" s="11"/>
      <c r="M3917" s="45"/>
      <c r="N3917" s="11"/>
    </row>
    <row r="3918" spans="8:14" x14ac:dyDescent="0.25">
      <c r="H3918" s="40"/>
      <c r="I3918" s="104"/>
      <c r="J3918" s="86"/>
      <c r="K3918" s="68"/>
      <c r="L3918" s="11"/>
      <c r="M3918" s="45"/>
      <c r="N3918" s="11"/>
    </row>
    <row r="3919" spans="8:14" x14ac:dyDescent="0.25">
      <c r="H3919" s="40"/>
      <c r="I3919" s="104"/>
      <c r="J3919" s="86"/>
      <c r="K3919" s="68"/>
      <c r="L3919" s="11"/>
      <c r="M3919" s="45"/>
      <c r="N3919" s="11"/>
    </row>
    <row r="3920" spans="8:14" x14ac:dyDescent="0.25">
      <c r="H3920" s="40"/>
      <c r="I3920" s="104"/>
      <c r="J3920" s="86"/>
      <c r="K3920" s="68"/>
      <c r="L3920" s="11"/>
      <c r="M3920" s="45"/>
      <c r="N3920" s="11"/>
    </row>
    <row r="3921" spans="8:14" x14ac:dyDescent="0.25">
      <c r="H3921" s="40"/>
      <c r="I3921" s="104"/>
      <c r="J3921" s="86"/>
      <c r="K3921" s="68"/>
      <c r="L3921" s="11"/>
      <c r="M3921" s="45"/>
      <c r="N3921" s="11"/>
    </row>
    <row r="3922" spans="8:14" x14ac:dyDescent="0.25">
      <c r="H3922" s="40"/>
      <c r="I3922" s="104"/>
      <c r="J3922" s="86"/>
      <c r="K3922" s="68"/>
      <c r="L3922" s="11"/>
      <c r="M3922" s="45"/>
      <c r="N3922" s="11"/>
    </row>
    <row r="3923" spans="8:14" x14ac:dyDescent="0.25">
      <c r="H3923" s="40"/>
      <c r="I3923" s="104"/>
      <c r="J3923" s="86"/>
      <c r="K3923" s="68"/>
      <c r="L3923" s="11"/>
      <c r="M3923" s="45"/>
      <c r="N3923" s="11"/>
    </row>
    <row r="3924" spans="8:14" x14ac:dyDescent="0.25">
      <c r="H3924" s="40"/>
      <c r="I3924" s="104"/>
      <c r="J3924" s="86"/>
      <c r="K3924" s="68"/>
      <c r="L3924" s="11"/>
      <c r="M3924" s="45"/>
      <c r="N3924" s="11"/>
    </row>
    <row r="3925" spans="8:14" x14ac:dyDescent="0.25">
      <c r="H3925" s="40"/>
      <c r="I3925" s="104"/>
      <c r="J3925" s="86"/>
      <c r="K3925" s="68"/>
      <c r="L3925" s="11"/>
      <c r="M3925" s="45"/>
      <c r="N3925" s="11"/>
    </row>
    <row r="3926" spans="8:14" x14ac:dyDescent="0.25">
      <c r="H3926" s="40"/>
      <c r="I3926" s="104"/>
      <c r="J3926" s="86"/>
      <c r="K3926" s="68"/>
      <c r="L3926" s="11"/>
      <c r="M3926" s="45"/>
      <c r="N3926" s="11"/>
    </row>
    <row r="3927" spans="8:14" x14ac:dyDescent="0.25">
      <c r="H3927" s="40"/>
      <c r="I3927" s="104"/>
      <c r="J3927" s="86"/>
      <c r="K3927" s="68"/>
      <c r="L3927" s="11"/>
      <c r="M3927" s="45"/>
      <c r="N3927" s="11"/>
    </row>
    <row r="3928" spans="8:14" x14ac:dyDescent="0.25">
      <c r="H3928" s="40"/>
      <c r="I3928" s="104"/>
      <c r="J3928" s="86"/>
      <c r="K3928" s="68"/>
      <c r="L3928" s="11"/>
      <c r="M3928" s="45"/>
      <c r="N3928" s="11"/>
    </row>
    <row r="3929" spans="8:14" x14ac:dyDescent="0.25">
      <c r="H3929" s="40"/>
      <c r="I3929" s="104"/>
      <c r="J3929" s="86"/>
      <c r="K3929" s="68"/>
      <c r="L3929" s="11"/>
      <c r="M3929" s="45"/>
      <c r="N3929" s="11"/>
    </row>
    <row r="3930" spans="8:14" x14ac:dyDescent="0.25">
      <c r="H3930" s="40"/>
      <c r="I3930" s="104"/>
      <c r="J3930" s="86"/>
      <c r="K3930" s="68"/>
      <c r="L3930" s="11"/>
      <c r="M3930" s="45"/>
      <c r="N3930" s="11"/>
    </row>
    <row r="3931" spans="8:14" x14ac:dyDescent="0.25">
      <c r="H3931" s="40"/>
      <c r="I3931" s="104"/>
      <c r="J3931" s="86"/>
      <c r="K3931" s="68"/>
      <c r="L3931" s="11"/>
      <c r="M3931" s="45"/>
      <c r="N3931" s="11"/>
    </row>
    <row r="3932" spans="8:14" x14ac:dyDescent="0.25">
      <c r="H3932" s="40"/>
      <c r="I3932" s="104"/>
      <c r="J3932" s="86"/>
      <c r="K3932" s="68"/>
      <c r="L3932" s="11"/>
      <c r="M3932" s="45"/>
      <c r="N3932" s="11"/>
    </row>
    <row r="3933" spans="8:14" x14ac:dyDescent="0.25">
      <c r="H3933" s="40"/>
      <c r="I3933" s="104"/>
      <c r="J3933" s="86"/>
      <c r="K3933" s="68"/>
      <c r="L3933" s="11"/>
      <c r="M3933" s="45"/>
      <c r="N3933" s="11"/>
    </row>
    <row r="3934" spans="8:14" x14ac:dyDescent="0.25">
      <c r="H3934" s="40"/>
      <c r="I3934" s="104"/>
      <c r="J3934" s="86"/>
      <c r="K3934" s="68"/>
      <c r="L3934" s="11"/>
      <c r="M3934" s="45"/>
      <c r="N3934" s="11"/>
    </row>
    <row r="3935" spans="8:14" x14ac:dyDescent="0.25">
      <c r="H3935" s="40"/>
      <c r="I3935" s="104"/>
      <c r="J3935" s="86"/>
      <c r="K3935" s="68"/>
      <c r="L3935" s="11"/>
      <c r="M3935" s="45"/>
      <c r="N3935" s="11"/>
    </row>
    <row r="3936" spans="8:14" x14ac:dyDescent="0.25">
      <c r="H3936" s="40"/>
      <c r="I3936" s="104"/>
      <c r="J3936" s="86"/>
      <c r="K3936" s="68"/>
      <c r="L3936" s="11"/>
      <c r="M3936" s="45"/>
      <c r="N3936" s="11"/>
    </row>
    <row r="3937" spans="8:14" x14ac:dyDescent="0.25">
      <c r="H3937" s="40"/>
      <c r="I3937" s="104"/>
      <c r="J3937" s="86"/>
      <c r="K3937" s="68"/>
      <c r="L3937" s="11"/>
      <c r="M3937" s="45"/>
      <c r="N3937" s="11"/>
    </row>
    <row r="3938" spans="8:14" x14ac:dyDescent="0.25">
      <c r="H3938" s="40"/>
      <c r="I3938" s="104"/>
      <c r="J3938" s="86"/>
      <c r="K3938" s="68"/>
      <c r="L3938" s="11"/>
      <c r="M3938" s="45"/>
      <c r="N3938" s="11"/>
    </row>
    <row r="3939" spans="8:14" x14ac:dyDescent="0.25">
      <c r="H3939" s="40"/>
      <c r="I3939" s="104"/>
      <c r="J3939" s="86"/>
      <c r="K3939" s="68"/>
      <c r="L3939" s="11"/>
      <c r="M3939" s="45"/>
      <c r="N3939" s="11"/>
    </row>
    <row r="3940" spans="8:14" x14ac:dyDescent="0.25">
      <c r="H3940" s="40"/>
      <c r="I3940" s="104"/>
      <c r="J3940" s="86"/>
      <c r="K3940" s="68"/>
      <c r="L3940" s="11"/>
      <c r="M3940" s="45"/>
      <c r="N3940" s="11"/>
    </row>
    <row r="3941" spans="8:14" x14ac:dyDescent="0.25">
      <c r="H3941" s="40"/>
      <c r="I3941" s="104"/>
      <c r="J3941" s="86"/>
      <c r="K3941" s="68"/>
      <c r="L3941" s="11"/>
      <c r="M3941" s="45"/>
      <c r="N3941" s="11"/>
    </row>
    <row r="3942" spans="8:14" x14ac:dyDescent="0.25">
      <c r="H3942" s="40"/>
      <c r="I3942" s="104"/>
      <c r="J3942" s="86"/>
      <c r="K3942" s="68"/>
      <c r="L3942" s="11"/>
      <c r="M3942" s="45"/>
      <c r="N3942" s="11"/>
    </row>
    <row r="3943" spans="8:14" x14ac:dyDescent="0.25">
      <c r="H3943" s="40"/>
      <c r="I3943" s="104"/>
      <c r="J3943" s="86"/>
      <c r="K3943" s="68"/>
      <c r="L3943" s="11"/>
      <c r="M3943" s="45"/>
      <c r="N3943" s="11"/>
    </row>
    <row r="3944" spans="8:14" x14ac:dyDescent="0.25">
      <c r="H3944" s="40"/>
      <c r="I3944" s="104"/>
      <c r="J3944" s="86"/>
      <c r="K3944" s="68"/>
      <c r="L3944" s="11"/>
      <c r="M3944" s="45"/>
      <c r="N3944" s="11"/>
    </row>
    <row r="3945" spans="8:14" x14ac:dyDescent="0.25">
      <c r="H3945" s="40"/>
      <c r="I3945" s="104"/>
      <c r="J3945" s="86"/>
      <c r="K3945" s="68"/>
      <c r="L3945" s="11"/>
      <c r="M3945" s="45"/>
      <c r="N3945" s="11"/>
    </row>
    <row r="3946" spans="8:14" x14ac:dyDescent="0.25">
      <c r="H3946" s="40"/>
      <c r="I3946" s="104"/>
      <c r="J3946" s="86"/>
      <c r="K3946" s="68"/>
      <c r="L3946" s="11"/>
      <c r="M3946" s="45"/>
      <c r="N3946" s="11"/>
    </row>
    <row r="3947" spans="8:14" x14ac:dyDescent="0.25">
      <c r="H3947" s="40"/>
      <c r="I3947" s="104"/>
      <c r="J3947" s="86"/>
      <c r="K3947" s="68"/>
      <c r="L3947" s="11"/>
      <c r="M3947" s="45"/>
      <c r="N3947" s="11"/>
    </row>
    <row r="3948" spans="8:14" x14ac:dyDescent="0.25">
      <c r="H3948" s="40"/>
      <c r="I3948" s="104"/>
      <c r="J3948" s="86"/>
      <c r="K3948" s="68"/>
      <c r="L3948" s="11"/>
      <c r="M3948" s="45"/>
      <c r="N3948" s="11"/>
    </row>
    <row r="3949" spans="8:14" x14ac:dyDescent="0.25">
      <c r="H3949" s="40"/>
      <c r="I3949" s="104"/>
      <c r="J3949" s="86"/>
      <c r="K3949" s="68"/>
      <c r="L3949" s="11"/>
      <c r="M3949" s="45"/>
      <c r="N3949" s="11"/>
    </row>
    <row r="3950" spans="8:14" x14ac:dyDescent="0.25">
      <c r="H3950" s="40"/>
      <c r="I3950" s="104"/>
      <c r="J3950" s="86"/>
      <c r="K3950" s="68"/>
      <c r="L3950" s="11"/>
      <c r="M3950" s="45"/>
      <c r="N3950" s="11"/>
    </row>
    <row r="3951" spans="8:14" x14ac:dyDescent="0.25">
      <c r="H3951" s="40"/>
      <c r="I3951" s="104"/>
      <c r="J3951" s="86"/>
      <c r="K3951" s="68"/>
      <c r="L3951" s="11"/>
      <c r="M3951" s="45"/>
      <c r="N3951" s="11"/>
    </row>
    <row r="3952" spans="8:14" x14ac:dyDescent="0.25">
      <c r="H3952" s="40"/>
      <c r="I3952" s="104"/>
      <c r="J3952" s="86"/>
      <c r="K3952" s="68"/>
      <c r="L3952" s="11"/>
      <c r="M3952" s="45"/>
      <c r="N3952" s="11"/>
    </row>
    <row r="3953" spans="8:14" x14ac:dyDescent="0.25">
      <c r="H3953" s="40"/>
      <c r="I3953" s="104"/>
      <c r="J3953" s="86"/>
      <c r="K3953" s="68"/>
      <c r="L3953" s="11"/>
      <c r="M3953" s="45"/>
      <c r="N3953" s="11"/>
    </row>
    <row r="3954" spans="8:14" x14ac:dyDescent="0.25">
      <c r="H3954" s="40"/>
      <c r="I3954" s="104"/>
      <c r="J3954" s="86"/>
      <c r="K3954" s="68"/>
      <c r="L3954" s="11"/>
      <c r="M3954" s="45"/>
      <c r="N3954" s="11"/>
    </row>
    <row r="3955" spans="8:14" x14ac:dyDescent="0.25">
      <c r="H3955" s="40"/>
      <c r="I3955" s="104"/>
      <c r="J3955" s="86"/>
      <c r="K3955" s="68"/>
      <c r="L3955" s="11"/>
      <c r="M3955" s="45"/>
      <c r="N3955" s="11"/>
    </row>
    <row r="3956" spans="8:14" x14ac:dyDescent="0.25">
      <c r="H3956" s="40"/>
      <c r="I3956" s="104"/>
      <c r="J3956" s="86"/>
      <c r="K3956" s="68"/>
      <c r="L3956" s="11"/>
      <c r="M3956" s="45"/>
      <c r="N3956" s="11"/>
    </row>
    <row r="3957" spans="8:14" x14ac:dyDescent="0.25">
      <c r="H3957" s="40"/>
      <c r="I3957" s="104"/>
      <c r="J3957" s="86"/>
      <c r="K3957" s="68"/>
      <c r="L3957" s="11"/>
      <c r="M3957" s="45"/>
      <c r="N3957" s="11"/>
    </row>
    <row r="3958" spans="8:14" x14ac:dyDescent="0.25">
      <c r="H3958" s="40"/>
      <c r="I3958" s="104"/>
      <c r="J3958" s="86"/>
      <c r="K3958" s="68"/>
      <c r="L3958" s="11"/>
      <c r="M3958" s="45"/>
      <c r="N3958" s="11"/>
    </row>
    <row r="3959" spans="8:14" x14ac:dyDescent="0.25">
      <c r="H3959" s="40"/>
      <c r="I3959" s="104"/>
      <c r="J3959" s="86"/>
      <c r="K3959" s="68"/>
      <c r="L3959" s="11"/>
      <c r="M3959" s="45"/>
      <c r="N3959" s="11"/>
    </row>
    <row r="3960" spans="8:14" x14ac:dyDescent="0.25">
      <c r="H3960" s="40"/>
      <c r="I3960" s="104"/>
      <c r="J3960" s="86"/>
      <c r="K3960" s="68"/>
      <c r="L3960" s="11"/>
      <c r="M3960" s="45"/>
      <c r="N3960" s="11"/>
    </row>
    <row r="3961" spans="8:14" x14ac:dyDescent="0.25">
      <c r="H3961" s="40"/>
      <c r="I3961" s="104"/>
      <c r="J3961" s="86"/>
      <c r="K3961" s="68"/>
      <c r="L3961" s="11"/>
      <c r="M3961" s="45"/>
      <c r="N3961" s="11"/>
    </row>
    <row r="3962" spans="8:14" x14ac:dyDescent="0.25">
      <c r="H3962" s="40"/>
      <c r="I3962" s="104"/>
      <c r="J3962" s="86"/>
      <c r="K3962" s="68"/>
      <c r="L3962" s="11"/>
      <c r="M3962" s="45"/>
      <c r="N3962" s="11"/>
    </row>
    <row r="3963" spans="8:14" x14ac:dyDescent="0.25">
      <c r="H3963" s="40"/>
      <c r="I3963" s="104"/>
      <c r="J3963" s="86"/>
      <c r="K3963" s="68"/>
      <c r="L3963" s="11"/>
      <c r="M3963" s="45"/>
      <c r="N3963" s="11"/>
    </row>
    <row r="3964" spans="8:14" x14ac:dyDescent="0.25">
      <c r="H3964" s="40"/>
      <c r="I3964" s="104"/>
      <c r="J3964" s="86"/>
      <c r="K3964" s="68"/>
      <c r="L3964" s="11"/>
      <c r="M3964" s="45"/>
      <c r="N3964" s="11"/>
    </row>
    <row r="3965" spans="8:14" x14ac:dyDescent="0.25">
      <c r="H3965" s="40"/>
      <c r="I3965" s="104"/>
      <c r="J3965" s="86"/>
      <c r="K3965" s="68"/>
      <c r="L3965" s="11"/>
      <c r="M3965" s="45"/>
      <c r="N3965" s="11"/>
    </row>
    <row r="3966" spans="8:14" x14ac:dyDescent="0.25">
      <c r="H3966" s="40"/>
      <c r="I3966" s="104"/>
      <c r="J3966" s="86"/>
      <c r="K3966" s="68"/>
      <c r="L3966" s="11"/>
      <c r="M3966" s="45"/>
      <c r="N3966" s="11"/>
    </row>
    <row r="3967" spans="8:14" x14ac:dyDescent="0.25">
      <c r="H3967" s="40"/>
      <c r="I3967" s="104"/>
      <c r="J3967" s="86"/>
      <c r="K3967" s="68"/>
      <c r="L3967" s="11"/>
      <c r="M3967" s="45"/>
      <c r="N3967" s="11"/>
    </row>
    <row r="3968" spans="8:14" x14ac:dyDescent="0.25">
      <c r="H3968" s="40"/>
      <c r="I3968" s="104"/>
      <c r="J3968" s="86"/>
      <c r="K3968" s="68"/>
      <c r="L3968" s="11"/>
      <c r="M3968" s="45"/>
      <c r="N3968" s="11"/>
    </row>
    <row r="3969" spans="8:14" x14ac:dyDescent="0.25">
      <c r="H3969" s="40"/>
      <c r="I3969" s="104"/>
      <c r="J3969" s="86"/>
      <c r="K3969" s="68"/>
      <c r="L3969" s="11"/>
      <c r="M3969" s="45"/>
      <c r="N3969" s="11"/>
    </row>
    <row r="3970" spans="8:14" x14ac:dyDescent="0.25">
      <c r="H3970" s="40"/>
      <c r="I3970" s="104"/>
      <c r="J3970" s="86"/>
      <c r="K3970" s="68"/>
      <c r="L3970" s="11"/>
      <c r="M3970" s="45"/>
      <c r="N3970" s="11"/>
    </row>
    <row r="3971" spans="8:14" x14ac:dyDescent="0.25">
      <c r="H3971" s="40"/>
      <c r="I3971" s="104"/>
      <c r="J3971" s="86"/>
      <c r="K3971" s="68"/>
      <c r="L3971" s="11"/>
      <c r="M3971" s="45"/>
      <c r="N3971" s="11"/>
    </row>
    <row r="3972" spans="8:14" x14ac:dyDescent="0.25">
      <c r="H3972" s="40"/>
      <c r="I3972" s="104"/>
      <c r="J3972" s="86"/>
      <c r="K3972" s="68"/>
      <c r="L3972" s="11"/>
      <c r="M3972" s="45"/>
      <c r="N3972" s="11"/>
    </row>
    <row r="3973" spans="8:14" x14ac:dyDescent="0.25">
      <c r="H3973" s="40"/>
      <c r="I3973" s="104"/>
      <c r="J3973" s="86"/>
      <c r="K3973" s="68"/>
      <c r="L3973" s="11"/>
      <c r="M3973" s="45"/>
      <c r="N3973" s="11"/>
    </row>
    <row r="3974" spans="8:14" x14ac:dyDescent="0.25">
      <c r="H3974" s="40"/>
      <c r="I3974" s="104"/>
      <c r="J3974" s="86"/>
      <c r="K3974" s="68"/>
      <c r="L3974" s="11"/>
      <c r="M3974" s="45"/>
      <c r="N3974" s="11"/>
    </row>
    <row r="3975" spans="8:14" x14ac:dyDescent="0.25">
      <c r="H3975" s="40"/>
      <c r="I3975" s="104"/>
      <c r="J3975" s="86"/>
      <c r="K3975" s="68"/>
      <c r="L3975" s="11"/>
      <c r="M3975" s="45"/>
      <c r="N3975" s="11"/>
    </row>
    <row r="3976" spans="8:14" x14ac:dyDescent="0.25">
      <c r="H3976" s="40"/>
      <c r="I3976" s="104"/>
      <c r="J3976" s="86"/>
      <c r="K3976" s="68"/>
      <c r="L3976" s="11"/>
      <c r="M3976" s="45"/>
      <c r="N3976" s="11"/>
    </row>
    <row r="3977" spans="8:14" x14ac:dyDescent="0.25">
      <c r="H3977" s="40"/>
      <c r="I3977" s="104"/>
      <c r="J3977" s="86"/>
      <c r="K3977" s="68"/>
      <c r="L3977" s="11"/>
      <c r="M3977" s="45"/>
      <c r="N3977" s="11"/>
    </row>
    <row r="3978" spans="8:14" x14ac:dyDescent="0.25">
      <c r="H3978" s="40"/>
      <c r="I3978" s="104"/>
      <c r="J3978" s="86"/>
      <c r="K3978" s="68"/>
      <c r="L3978" s="11"/>
      <c r="M3978" s="45"/>
      <c r="N3978" s="11"/>
    </row>
    <row r="3979" spans="8:14" x14ac:dyDescent="0.25">
      <c r="H3979" s="40"/>
      <c r="I3979" s="104"/>
      <c r="J3979" s="86"/>
      <c r="K3979" s="68"/>
      <c r="L3979" s="11"/>
      <c r="M3979" s="45"/>
      <c r="N3979" s="11"/>
    </row>
    <row r="3980" spans="8:14" x14ac:dyDescent="0.25">
      <c r="H3980" s="40"/>
      <c r="I3980" s="104"/>
      <c r="J3980" s="86"/>
      <c r="K3980" s="68"/>
      <c r="L3980" s="11"/>
      <c r="M3980" s="45"/>
      <c r="N3980" s="11"/>
    </row>
    <row r="3981" spans="8:14" x14ac:dyDescent="0.25">
      <c r="H3981" s="40"/>
      <c r="I3981" s="104"/>
      <c r="J3981" s="86"/>
      <c r="K3981" s="68"/>
      <c r="L3981" s="11"/>
      <c r="M3981" s="45"/>
      <c r="N3981" s="11"/>
    </row>
    <row r="3982" spans="8:14" x14ac:dyDescent="0.25">
      <c r="H3982" s="40"/>
      <c r="I3982" s="104"/>
      <c r="J3982" s="86"/>
      <c r="K3982" s="68"/>
      <c r="L3982" s="11"/>
      <c r="M3982" s="45"/>
      <c r="N3982" s="11"/>
    </row>
    <row r="3983" spans="8:14" x14ac:dyDescent="0.25">
      <c r="H3983" s="40"/>
      <c r="I3983" s="104"/>
      <c r="J3983" s="86"/>
      <c r="K3983" s="68"/>
      <c r="L3983" s="11"/>
      <c r="M3983" s="45"/>
      <c r="N3983" s="11"/>
    </row>
    <row r="3984" spans="8:14" x14ac:dyDescent="0.25">
      <c r="H3984" s="40"/>
      <c r="I3984" s="104"/>
      <c r="J3984" s="86"/>
      <c r="K3984" s="68"/>
      <c r="L3984" s="11"/>
      <c r="M3984" s="45"/>
      <c r="N3984" s="11"/>
    </row>
    <row r="3985" spans="8:14" x14ac:dyDescent="0.25">
      <c r="H3985" s="40"/>
      <c r="I3985" s="104"/>
      <c r="J3985" s="86"/>
      <c r="K3985" s="68"/>
      <c r="L3985" s="11"/>
      <c r="M3985" s="45"/>
      <c r="N3985" s="11"/>
    </row>
    <row r="3986" spans="8:14" x14ac:dyDescent="0.25">
      <c r="H3986" s="40"/>
      <c r="I3986" s="104"/>
      <c r="J3986" s="86"/>
      <c r="K3986" s="68"/>
      <c r="L3986" s="11"/>
      <c r="M3986" s="45"/>
      <c r="N3986" s="11"/>
    </row>
    <row r="3987" spans="8:14" x14ac:dyDescent="0.25">
      <c r="H3987" s="40"/>
      <c r="I3987" s="104"/>
      <c r="J3987" s="86"/>
      <c r="K3987" s="68"/>
      <c r="L3987" s="11"/>
      <c r="M3987" s="45"/>
      <c r="N3987" s="11"/>
    </row>
    <row r="3988" spans="8:14" x14ac:dyDescent="0.25">
      <c r="H3988" s="40"/>
      <c r="I3988" s="104"/>
      <c r="J3988" s="86"/>
      <c r="K3988" s="68"/>
      <c r="L3988" s="11"/>
      <c r="M3988" s="45"/>
      <c r="N3988" s="11"/>
    </row>
    <row r="3989" spans="8:14" x14ac:dyDescent="0.25">
      <c r="H3989" s="40"/>
      <c r="I3989" s="104"/>
      <c r="J3989" s="86"/>
      <c r="K3989" s="68"/>
      <c r="L3989" s="11"/>
      <c r="M3989" s="45"/>
      <c r="N3989" s="11"/>
    </row>
    <row r="3990" spans="8:14" x14ac:dyDescent="0.25">
      <c r="H3990" s="40"/>
      <c r="I3990" s="104"/>
      <c r="J3990" s="86"/>
      <c r="K3990" s="68"/>
      <c r="L3990" s="11"/>
      <c r="M3990" s="45"/>
      <c r="N3990" s="11"/>
    </row>
    <row r="3991" spans="8:14" x14ac:dyDescent="0.25">
      <c r="H3991" s="40"/>
      <c r="I3991" s="104"/>
      <c r="J3991" s="86"/>
      <c r="K3991" s="68"/>
      <c r="L3991" s="11"/>
      <c r="M3991" s="45"/>
      <c r="N3991" s="11"/>
    </row>
    <row r="3992" spans="8:14" x14ac:dyDescent="0.25">
      <c r="H3992" s="40"/>
      <c r="I3992" s="104"/>
      <c r="J3992" s="86"/>
      <c r="K3992" s="68"/>
      <c r="L3992" s="11"/>
      <c r="M3992" s="45"/>
      <c r="N3992" s="11"/>
    </row>
    <row r="3993" spans="8:14" x14ac:dyDescent="0.25">
      <c r="H3993" s="40"/>
      <c r="I3993" s="104"/>
      <c r="J3993" s="86"/>
      <c r="K3993" s="68"/>
      <c r="L3993" s="11"/>
      <c r="M3993" s="45"/>
      <c r="N3993" s="11"/>
    </row>
    <row r="3994" spans="8:14" x14ac:dyDescent="0.25">
      <c r="H3994" s="40"/>
      <c r="I3994" s="104"/>
      <c r="J3994" s="86"/>
      <c r="K3994" s="68"/>
      <c r="L3994" s="11"/>
      <c r="M3994" s="45"/>
      <c r="N3994" s="11"/>
    </row>
    <row r="3995" spans="8:14" x14ac:dyDescent="0.25">
      <c r="H3995" s="40"/>
      <c r="I3995" s="104"/>
      <c r="J3995" s="86"/>
      <c r="K3995" s="68"/>
      <c r="L3995" s="11"/>
      <c r="M3995" s="45"/>
      <c r="N3995" s="11"/>
    </row>
    <row r="3996" spans="8:14" x14ac:dyDescent="0.25">
      <c r="H3996" s="40"/>
      <c r="I3996" s="104"/>
      <c r="J3996" s="86"/>
      <c r="K3996" s="68"/>
      <c r="L3996" s="11"/>
      <c r="M3996" s="45"/>
      <c r="N3996" s="11"/>
    </row>
    <row r="3997" spans="8:14" x14ac:dyDescent="0.25">
      <c r="H3997" s="40"/>
      <c r="I3997" s="104"/>
      <c r="J3997" s="86"/>
      <c r="K3997" s="68"/>
      <c r="L3997" s="11"/>
      <c r="M3997" s="45"/>
      <c r="N3997" s="11"/>
    </row>
    <row r="3998" spans="8:14" x14ac:dyDescent="0.25">
      <c r="H3998" s="40"/>
      <c r="I3998" s="104"/>
      <c r="J3998" s="86"/>
      <c r="K3998" s="68"/>
      <c r="L3998" s="11"/>
      <c r="M3998" s="45"/>
      <c r="N3998" s="11"/>
    </row>
    <row r="3999" spans="8:14" x14ac:dyDescent="0.25">
      <c r="H3999" s="40"/>
      <c r="I3999" s="104"/>
      <c r="J3999" s="86"/>
      <c r="K3999" s="68"/>
      <c r="L3999" s="11"/>
      <c r="M3999" s="45"/>
      <c r="N3999" s="11"/>
    </row>
    <row r="4000" spans="8:14" x14ac:dyDescent="0.25">
      <c r="H4000" s="40"/>
      <c r="I4000" s="104"/>
      <c r="J4000" s="86"/>
      <c r="K4000" s="68"/>
      <c r="L4000" s="11"/>
      <c r="M4000" s="45"/>
      <c r="N4000" s="11"/>
    </row>
    <row r="4001" spans="8:14" x14ac:dyDescent="0.25">
      <c r="H4001" s="40"/>
      <c r="I4001" s="104"/>
      <c r="J4001" s="86"/>
      <c r="K4001" s="68"/>
      <c r="L4001" s="11"/>
      <c r="M4001" s="45"/>
      <c r="N4001" s="11"/>
    </row>
    <row r="4002" spans="8:14" x14ac:dyDescent="0.25">
      <c r="H4002" s="40"/>
      <c r="I4002" s="104"/>
      <c r="J4002" s="86"/>
      <c r="K4002" s="68"/>
      <c r="L4002" s="11"/>
      <c r="M4002" s="45"/>
      <c r="N4002" s="11"/>
    </row>
    <row r="4003" spans="8:14" x14ac:dyDescent="0.25">
      <c r="H4003" s="40"/>
      <c r="I4003" s="104"/>
      <c r="J4003" s="86"/>
      <c r="K4003" s="68"/>
      <c r="L4003" s="11"/>
      <c r="M4003" s="45"/>
      <c r="N4003" s="11"/>
    </row>
    <row r="4004" spans="8:14" x14ac:dyDescent="0.25">
      <c r="H4004" s="40"/>
      <c r="I4004" s="104"/>
      <c r="J4004" s="86"/>
      <c r="K4004" s="68"/>
      <c r="L4004" s="11"/>
      <c r="M4004" s="45"/>
      <c r="N4004" s="11"/>
    </row>
    <row r="4005" spans="8:14" x14ac:dyDescent="0.25">
      <c r="H4005" s="40"/>
      <c r="I4005" s="104"/>
      <c r="J4005" s="86"/>
      <c r="K4005" s="68"/>
      <c r="L4005" s="11"/>
      <c r="M4005" s="45"/>
      <c r="N4005" s="11"/>
    </row>
    <row r="4006" spans="8:14" x14ac:dyDescent="0.25">
      <c r="H4006" s="40"/>
      <c r="I4006" s="104"/>
      <c r="J4006" s="86"/>
      <c r="K4006" s="68"/>
      <c r="L4006" s="11"/>
      <c r="M4006" s="45"/>
      <c r="N4006" s="11"/>
    </row>
    <row r="4007" spans="8:14" x14ac:dyDescent="0.25">
      <c r="H4007" s="40"/>
      <c r="I4007" s="104"/>
      <c r="J4007" s="86"/>
      <c r="K4007" s="68"/>
      <c r="L4007" s="11"/>
      <c r="M4007" s="45"/>
      <c r="N4007" s="11"/>
    </row>
    <row r="4008" spans="8:14" x14ac:dyDescent="0.25">
      <c r="H4008" s="40"/>
      <c r="I4008" s="104"/>
      <c r="J4008" s="86"/>
      <c r="K4008" s="68"/>
      <c r="L4008" s="11"/>
      <c r="M4008" s="45"/>
      <c r="N4008" s="11"/>
    </row>
    <row r="4009" spans="8:14" x14ac:dyDescent="0.25">
      <c r="H4009" s="40"/>
      <c r="I4009" s="104"/>
      <c r="J4009" s="86"/>
      <c r="K4009" s="68"/>
      <c r="L4009" s="11"/>
      <c r="M4009" s="45"/>
      <c r="N4009" s="11"/>
    </row>
    <row r="4010" spans="8:14" x14ac:dyDescent="0.25">
      <c r="H4010" s="40"/>
      <c r="I4010" s="104"/>
      <c r="J4010" s="86"/>
      <c r="K4010" s="68"/>
      <c r="L4010" s="11"/>
      <c r="M4010" s="45"/>
      <c r="N4010" s="11"/>
    </row>
    <row r="4011" spans="8:14" x14ac:dyDescent="0.25">
      <c r="H4011" s="40"/>
      <c r="I4011" s="104"/>
      <c r="J4011" s="86"/>
      <c r="K4011" s="68"/>
      <c r="L4011" s="11"/>
      <c r="M4011" s="45"/>
      <c r="N4011" s="11"/>
    </row>
    <row r="4012" spans="8:14" x14ac:dyDescent="0.25">
      <c r="H4012" s="40"/>
      <c r="I4012" s="104"/>
      <c r="J4012" s="86"/>
      <c r="K4012" s="68"/>
      <c r="L4012" s="11"/>
      <c r="M4012" s="45"/>
      <c r="N4012" s="11"/>
    </row>
    <row r="4013" spans="8:14" x14ac:dyDescent="0.25">
      <c r="H4013" s="40"/>
      <c r="I4013" s="104"/>
      <c r="J4013" s="86"/>
      <c r="K4013" s="68"/>
      <c r="L4013" s="11"/>
      <c r="M4013" s="45"/>
      <c r="N4013" s="11"/>
    </row>
    <row r="4014" spans="8:14" x14ac:dyDescent="0.25">
      <c r="H4014" s="40"/>
      <c r="I4014" s="104"/>
      <c r="J4014" s="86"/>
      <c r="K4014" s="68"/>
      <c r="L4014" s="11"/>
      <c r="M4014" s="45"/>
      <c r="N4014" s="11"/>
    </row>
    <row r="4015" spans="8:14" x14ac:dyDescent="0.25">
      <c r="H4015" s="40"/>
      <c r="I4015" s="104"/>
      <c r="J4015" s="86"/>
      <c r="K4015" s="68"/>
      <c r="L4015" s="11"/>
      <c r="M4015" s="45"/>
      <c r="N4015" s="11"/>
    </row>
    <row r="4016" spans="8:14" x14ac:dyDescent="0.25">
      <c r="H4016" s="40"/>
      <c r="I4016" s="104"/>
      <c r="J4016" s="86"/>
      <c r="K4016" s="68"/>
      <c r="L4016" s="11"/>
      <c r="M4016" s="45"/>
      <c r="N4016" s="11"/>
    </row>
    <row r="4017" spans="8:14" x14ac:dyDescent="0.25">
      <c r="H4017" s="40"/>
      <c r="I4017" s="104"/>
      <c r="J4017" s="86"/>
      <c r="K4017" s="68"/>
      <c r="L4017" s="11"/>
      <c r="M4017" s="45"/>
      <c r="N4017" s="11"/>
    </row>
    <row r="4018" spans="8:14" x14ac:dyDescent="0.25">
      <c r="H4018" s="40"/>
      <c r="I4018" s="104"/>
      <c r="J4018" s="86"/>
      <c r="K4018" s="68"/>
      <c r="L4018" s="11"/>
      <c r="M4018" s="45"/>
      <c r="N4018" s="11"/>
    </row>
    <row r="4019" spans="8:14" x14ac:dyDescent="0.25">
      <c r="H4019" s="40"/>
      <c r="I4019" s="104"/>
      <c r="J4019" s="86"/>
      <c r="K4019" s="68"/>
      <c r="L4019" s="11"/>
      <c r="M4019" s="45"/>
      <c r="N4019" s="11"/>
    </row>
    <row r="4020" spans="8:14" x14ac:dyDescent="0.25">
      <c r="H4020" s="40"/>
      <c r="I4020" s="104"/>
      <c r="J4020" s="86"/>
      <c r="K4020" s="68"/>
      <c r="L4020" s="11"/>
      <c r="M4020" s="45"/>
      <c r="N4020" s="11"/>
    </row>
    <row r="4021" spans="8:14" x14ac:dyDescent="0.25">
      <c r="H4021" s="40"/>
      <c r="I4021" s="104"/>
      <c r="J4021" s="86"/>
      <c r="K4021" s="68"/>
      <c r="L4021" s="11"/>
      <c r="M4021" s="45"/>
      <c r="N4021" s="11"/>
    </row>
    <row r="4022" spans="8:14" x14ac:dyDescent="0.25">
      <c r="H4022" s="40"/>
      <c r="I4022" s="104"/>
      <c r="J4022" s="86"/>
      <c r="K4022" s="68"/>
      <c r="L4022" s="11"/>
      <c r="M4022" s="45"/>
      <c r="N4022" s="11"/>
    </row>
    <row r="4023" spans="8:14" x14ac:dyDescent="0.25">
      <c r="H4023" s="40"/>
      <c r="I4023" s="104"/>
      <c r="J4023" s="86"/>
      <c r="K4023" s="68"/>
      <c r="L4023" s="11"/>
      <c r="M4023" s="45"/>
      <c r="N4023" s="11"/>
    </row>
    <row r="4024" spans="8:14" x14ac:dyDescent="0.25">
      <c r="H4024" s="40"/>
      <c r="I4024" s="104"/>
      <c r="J4024" s="86"/>
      <c r="K4024" s="68"/>
      <c r="L4024" s="11"/>
      <c r="M4024" s="45"/>
      <c r="N4024" s="11"/>
    </row>
    <row r="4025" spans="8:14" x14ac:dyDescent="0.25">
      <c r="H4025" s="40"/>
      <c r="I4025" s="104"/>
      <c r="J4025" s="86"/>
      <c r="K4025" s="68"/>
      <c r="L4025" s="11"/>
      <c r="M4025" s="45"/>
      <c r="N4025" s="11"/>
    </row>
    <row r="4026" spans="8:14" x14ac:dyDescent="0.25">
      <c r="H4026" s="40"/>
      <c r="I4026" s="104"/>
      <c r="J4026" s="86"/>
      <c r="K4026" s="68"/>
      <c r="L4026" s="11"/>
      <c r="M4026" s="45"/>
      <c r="N4026" s="11"/>
    </row>
    <row r="4027" spans="8:14" x14ac:dyDescent="0.25">
      <c r="H4027" s="40"/>
      <c r="I4027" s="104"/>
      <c r="J4027" s="86"/>
      <c r="K4027" s="68"/>
      <c r="L4027" s="11"/>
      <c r="M4027" s="45"/>
      <c r="N4027" s="11"/>
    </row>
    <row r="4028" spans="8:14" x14ac:dyDescent="0.25">
      <c r="H4028" s="40"/>
      <c r="I4028" s="104"/>
      <c r="J4028" s="86"/>
      <c r="K4028" s="68"/>
      <c r="L4028" s="11"/>
      <c r="M4028" s="45"/>
      <c r="N4028" s="11"/>
    </row>
    <row r="4029" spans="8:14" x14ac:dyDescent="0.25">
      <c r="H4029" s="40"/>
      <c r="I4029" s="104"/>
      <c r="J4029" s="86"/>
      <c r="K4029" s="68"/>
      <c r="L4029" s="11"/>
      <c r="M4029" s="45"/>
      <c r="N4029" s="11"/>
    </row>
    <row r="4030" spans="8:14" x14ac:dyDescent="0.25">
      <c r="H4030" s="40"/>
      <c r="I4030" s="104"/>
      <c r="J4030" s="86"/>
      <c r="K4030" s="68"/>
      <c r="L4030" s="11"/>
      <c r="M4030" s="45"/>
      <c r="N4030" s="11"/>
    </row>
    <row r="4031" spans="8:14" x14ac:dyDescent="0.25">
      <c r="H4031" s="40"/>
      <c r="I4031" s="104"/>
      <c r="J4031" s="86"/>
      <c r="K4031" s="68"/>
      <c r="L4031" s="11"/>
      <c r="M4031" s="45"/>
      <c r="N4031" s="11"/>
    </row>
    <row r="4032" spans="8:14" x14ac:dyDescent="0.25">
      <c r="H4032" s="40"/>
      <c r="I4032" s="104"/>
      <c r="J4032" s="86"/>
      <c r="K4032" s="68"/>
      <c r="L4032" s="11"/>
      <c r="M4032" s="45"/>
      <c r="N4032" s="11"/>
    </row>
    <row r="4033" spans="8:14" x14ac:dyDescent="0.25">
      <c r="H4033" s="40"/>
      <c r="I4033" s="104"/>
      <c r="J4033" s="86"/>
      <c r="K4033" s="68"/>
      <c r="L4033" s="11"/>
      <c r="M4033" s="45"/>
      <c r="N4033" s="11"/>
    </row>
    <row r="4034" spans="8:14" x14ac:dyDescent="0.25">
      <c r="H4034" s="40"/>
      <c r="I4034" s="104"/>
      <c r="J4034" s="86"/>
      <c r="K4034" s="68"/>
      <c r="L4034" s="11"/>
      <c r="M4034" s="45"/>
      <c r="N4034" s="11"/>
    </row>
    <row r="4035" spans="8:14" x14ac:dyDescent="0.25">
      <c r="H4035" s="40"/>
      <c r="I4035" s="104"/>
      <c r="J4035" s="86"/>
      <c r="K4035" s="68"/>
      <c r="L4035" s="11"/>
      <c r="M4035" s="45"/>
      <c r="N4035" s="11"/>
    </row>
    <row r="4036" spans="8:14" x14ac:dyDescent="0.25">
      <c r="H4036" s="40"/>
      <c r="I4036" s="104"/>
      <c r="J4036" s="86"/>
      <c r="K4036" s="68"/>
      <c r="L4036" s="11"/>
      <c r="M4036" s="45"/>
      <c r="N4036" s="11"/>
    </row>
    <row r="4037" spans="8:14" x14ac:dyDescent="0.25">
      <c r="H4037" s="40"/>
      <c r="I4037" s="104"/>
      <c r="J4037" s="86"/>
      <c r="K4037" s="68"/>
      <c r="L4037" s="11"/>
      <c r="M4037" s="45"/>
      <c r="N4037" s="11"/>
    </row>
    <row r="4038" spans="8:14" x14ac:dyDescent="0.25">
      <c r="H4038" s="40"/>
      <c r="I4038" s="104"/>
      <c r="J4038" s="86"/>
      <c r="K4038" s="68"/>
      <c r="L4038" s="11"/>
      <c r="M4038" s="45"/>
      <c r="N4038" s="11"/>
    </row>
    <row r="4039" spans="8:14" x14ac:dyDescent="0.25">
      <c r="H4039" s="40"/>
      <c r="I4039" s="104"/>
      <c r="J4039" s="86"/>
      <c r="K4039" s="68"/>
      <c r="L4039" s="11"/>
      <c r="M4039" s="45"/>
      <c r="N4039" s="11"/>
    </row>
    <row r="4040" spans="8:14" x14ac:dyDescent="0.25">
      <c r="H4040" s="40"/>
      <c r="I4040" s="104"/>
      <c r="J4040" s="86"/>
      <c r="K4040" s="68"/>
      <c r="L4040" s="11"/>
      <c r="M4040" s="45"/>
      <c r="N4040" s="11"/>
    </row>
    <row r="4041" spans="8:14" x14ac:dyDescent="0.25">
      <c r="H4041" s="40"/>
      <c r="I4041" s="104"/>
      <c r="J4041" s="86"/>
      <c r="K4041" s="68"/>
      <c r="L4041" s="11"/>
      <c r="M4041" s="45"/>
      <c r="N4041" s="11"/>
    </row>
    <row r="4042" spans="8:14" x14ac:dyDescent="0.25">
      <c r="H4042" s="40"/>
      <c r="I4042" s="104"/>
      <c r="J4042" s="86"/>
      <c r="K4042" s="68"/>
      <c r="L4042" s="11"/>
      <c r="M4042" s="45"/>
      <c r="N4042" s="11"/>
    </row>
    <row r="4043" spans="8:14" x14ac:dyDescent="0.25">
      <c r="H4043" s="40"/>
      <c r="I4043" s="104"/>
      <c r="J4043" s="86"/>
      <c r="K4043" s="68"/>
      <c r="L4043" s="11"/>
      <c r="M4043" s="45"/>
      <c r="N4043" s="11"/>
    </row>
    <row r="4044" spans="8:14" x14ac:dyDescent="0.25">
      <c r="H4044" s="40"/>
      <c r="I4044" s="104"/>
      <c r="J4044" s="86"/>
      <c r="K4044" s="68"/>
      <c r="L4044" s="11"/>
      <c r="M4044" s="45"/>
      <c r="N4044" s="11"/>
    </row>
    <row r="4045" spans="8:14" x14ac:dyDescent="0.25">
      <c r="H4045" s="40"/>
      <c r="I4045" s="104"/>
      <c r="J4045" s="86"/>
      <c r="K4045" s="68"/>
      <c r="L4045" s="11"/>
      <c r="M4045" s="45"/>
      <c r="N4045" s="11"/>
    </row>
    <row r="4046" spans="8:14" x14ac:dyDescent="0.25">
      <c r="H4046" s="40"/>
      <c r="I4046" s="104"/>
      <c r="J4046" s="86"/>
      <c r="K4046" s="68"/>
      <c r="L4046" s="11"/>
      <c r="M4046" s="45"/>
      <c r="N4046" s="11"/>
    </row>
    <row r="4047" spans="8:14" x14ac:dyDescent="0.25">
      <c r="H4047" s="40"/>
      <c r="I4047" s="104"/>
      <c r="J4047" s="86"/>
      <c r="K4047" s="68"/>
      <c r="L4047" s="11"/>
      <c r="M4047" s="45"/>
      <c r="N4047" s="11"/>
    </row>
    <row r="4048" spans="8:14" x14ac:dyDescent="0.25">
      <c r="H4048" s="40"/>
      <c r="I4048" s="104"/>
      <c r="J4048" s="86"/>
      <c r="K4048" s="68"/>
      <c r="L4048" s="11"/>
      <c r="M4048" s="45"/>
      <c r="N4048" s="11"/>
    </row>
    <row r="4049" spans="8:14" x14ac:dyDescent="0.25">
      <c r="H4049" s="40"/>
      <c r="I4049" s="104"/>
      <c r="J4049" s="86"/>
      <c r="K4049" s="68"/>
      <c r="L4049" s="11"/>
      <c r="M4049" s="45"/>
      <c r="N4049" s="11"/>
    </row>
    <row r="4050" spans="8:14" x14ac:dyDescent="0.25">
      <c r="H4050" s="40"/>
      <c r="I4050" s="104"/>
      <c r="J4050" s="86"/>
      <c r="K4050" s="68"/>
      <c r="L4050" s="11"/>
      <c r="M4050" s="45"/>
      <c r="N4050" s="11"/>
    </row>
    <row r="4051" spans="8:14" x14ac:dyDescent="0.25">
      <c r="H4051" s="40"/>
      <c r="I4051" s="104"/>
      <c r="J4051" s="86"/>
      <c r="K4051" s="68"/>
      <c r="L4051" s="11"/>
      <c r="M4051" s="45"/>
      <c r="N4051" s="11"/>
    </row>
    <row r="4052" spans="8:14" x14ac:dyDescent="0.25">
      <c r="H4052" s="40"/>
      <c r="I4052" s="104"/>
      <c r="J4052" s="86"/>
      <c r="K4052" s="68"/>
      <c r="L4052" s="11"/>
      <c r="M4052" s="45"/>
      <c r="N4052" s="11"/>
    </row>
    <row r="4053" spans="8:14" x14ac:dyDescent="0.25">
      <c r="H4053" s="40"/>
      <c r="I4053" s="104"/>
      <c r="J4053" s="86"/>
      <c r="K4053" s="68"/>
      <c r="L4053" s="11"/>
      <c r="M4053" s="45"/>
      <c r="N4053" s="11"/>
    </row>
    <row r="4054" spans="8:14" x14ac:dyDescent="0.25">
      <c r="H4054" s="40"/>
      <c r="I4054" s="104"/>
      <c r="J4054" s="86"/>
      <c r="K4054" s="68"/>
      <c r="L4054" s="11"/>
      <c r="M4054" s="45"/>
      <c r="N4054" s="11"/>
    </row>
    <row r="4055" spans="8:14" x14ac:dyDescent="0.25">
      <c r="H4055" s="40"/>
      <c r="I4055" s="104"/>
      <c r="J4055" s="86"/>
      <c r="K4055" s="68"/>
      <c r="L4055" s="11"/>
      <c r="M4055" s="45"/>
      <c r="N4055" s="11"/>
    </row>
    <row r="4056" spans="8:14" x14ac:dyDescent="0.25">
      <c r="H4056" s="40"/>
      <c r="I4056" s="104"/>
      <c r="J4056" s="86"/>
      <c r="K4056" s="68"/>
      <c r="L4056" s="11"/>
      <c r="M4056" s="45"/>
      <c r="N4056" s="11"/>
    </row>
    <row r="4057" spans="8:14" x14ac:dyDescent="0.25">
      <c r="H4057" s="40"/>
      <c r="I4057" s="104"/>
      <c r="J4057" s="86"/>
      <c r="K4057" s="68"/>
      <c r="L4057" s="11"/>
      <c r="M4057" s="45"/>
      <c r="N4057" s="11"/>
    </row>
    <row r="4058" spans="8:14" x14ac:dyDescent="0.25">
      <c r="H4058" s="40"/>
      <c r="I4058" s="104"/>
      <c r="J4058" s="86"/>
      <c r="K4058" s="68"/>
      <c r="L4058" s="11"/>
      <c r="M4058" s="45"/>
      <c r="N4058" s="11"/>
    </row>
    <row r="4059" spans="8:14" x14ac:dyDescent="0.25">
      <c r="H4059" s="40"/>
      <c r="I4059" s="104"/>
      <c r="J4059" s="86"/>
      <c r="K4059" s="68"/>
      <c r="L4059" s="11"/>
      <c r="M4059" s="45"/>
      <c r="N4059" s="11"/>
    </row>
    <row r="4060" spans="8:14" x14ac:dyDescent="0.25">
      <c r="H4060" s="40"/>
      <c r="I4060" s="104"/>
      <c r="J4060" s="86"/>
      <c r="K4060" s="68"/>
      <c r="L4060" s="11"/>
      <c r="M4060" s="45"/>
      <c r="N4060" s="11"/>
    </row>
    <row r="4061" spans="8:14" x14ac:dyDescent="0.25">
      <c r="H4061" s="40"/>
      <c r="I4061" s="104"/>
      <c r="J4061" s="86"/>
      <c r="K4061" s="68"/>
      <c r="L4061" s="11"/>
      <c r="M4061" s="45"/>
      <c r="N4061" s="11"/>
    </row>
    <row r="4062" spans="8:14" x14ac:dyDescent="0.25">
      <c r="H4062" s="40"/>
      <c r="I4062" s="104"/>
      <c r="J4062" s="86"/>
      <c r="K4062" s="68"/>
      <c r="L4062" s="11"/>
      <c r="M4062" s="45"/>
      <c r="N4062" s="11"/>
    </row>
    <row r="4063" spans="8:14" x14ac:dyDescent="0.25">
      <c r="H4063" s="40"/>
      <c r="I4063" s="104"/>
      <c r="J4063" s="86"/>
      <c r="K4063" s="68"/>
      <c r="L4063" s="11"/>
      <c r="M4063" s="45"/>
      <c r="N4063" s="11"/>
    </row>
    <row r="4064" spans="8:14" x14ac:dyDescent="0.25">
      <c r="H4064" s="40"/>
      <c r="I4064" s="104"/>
      <c r="J4064" s="86"/>
      <c r="K4064" s="68"/>
      <c r="L4064" s="11"/>
      <c r="M4064" s="45"/>
      <c r="N4064" s="11"/>
    </row>
    <row r="4065" spans="8:14" x14ac:dyDescent="0.25">
      <c r="H4065" s="40"/>
      <c r="I4065" s="104"/>
      <c r="J4065" s="86"/>
      <c r="K4065" s="68"/>
      <c r="L4065" s="11"/>
      <c r="M4065" s="45"/>
      <c r="N4065" s="11"/>
    </row>
    <row r="4066" spans="8:14" x14ac:dyDescent="0.25">
      <c r="H4066" s="40"/>
      <c r="I4066" s="104"/>
      <c r="J4066" s="86"/>
      <c r="K4066" s="68"/>
      <c r="L4066" s="11"/>
      <c r="M4066" s="45"/>
      <c r="N4066" s="11"/>
    </row>
    <row r="4067" spans="8:14" x14ac:dyDescent="0.25">
      <c r="H4067" s="40"/>
      <c r="I4067" s="104"/>
      <c r="J4067" s="86"/>
      <c r="K4067" s="68"/>
      <c r="L4067" s="11"/>
      <c r="M4067" s="45"/>
      <c r="N4067" s="11"/>
    </row>
    <row r="4068" spans="8:14" x14ac:dyDescent="0.25">
      <c r="H4068" s="40"/>
      <c r="I4068" s="104"/>
      <c r="J4068" s="86"/>
      <c r="K4068" s="68"/>
      <c r="L4068" s="11"/>
      <c r="M4068" s="45"/>
      <c r="N4068" s="11"/>
    </row>
    <row r="4069" spans="8:14" x14ac:dyDescent="0.25">
      <c r="H4069" s="40"/>
      <c r="I4069" s="104"/>
      <c r="J4069" s="86"/>
      <c r="K4069" s="68"/>
      <c r="L4069" s="11"/>
      <c r="M4069" s="45"/>
      <c r="N4069" s="11"/>
    </row>
    <row r="4070" spans="8:14" x14ac:dyDescent="0.25">
      <c r="H4070" s="40"/>
      <c r="I4070" s="104"/>
      <c r="J4070" s="86"/>
      <c r="K4070" s="68"/>
      <c r="L4070" s="11"/>
      <c r="M4070" s="45"/>
      <c r="N4070" s="11"/>
    </row>
    <row r="4071" spans="8:14" x14ac:dyDescent="0.25">
      <c r="H4071" s="40"/>
      <c r="I4071" s="104"/>
      <c r="J4071" s="86"/>
      <c r="K4071" s="68"/>
      <c r="L4071" s="11"/>
      <c r="M4071" s="45"/>
      <c r="N4071" s="11"/>
    </row>
    <row r="4072" spans="8:14" x14ac:dyDescent="0.25">
      <c r="H4072" s="40"/>
      <c r="I4072" s="104"/>
      <c r="J4072" s="86"/>
      <c r="K4072" s="68"/>
      <c r="L4072" s="11"/>
      <c r="M4072" s="45"/>
      <c r="N4072" s="11"/>
    </row>
    <row r="4073" spans="8:14" x14ac:dyDescent="0.25">
      <c r="H4073" s="40"/>
      <c r="I4073" s="104"/>
      <c r="J4073" s="86"/>
      <c r="K4073" s="68"/>
      <c r="L4073" s="11"/>
      <c r="M4073" s="45"/>
      <c r="N4073" s="11"/>
    </row>
    <row r="4074" spans="8:14" x14ac:dyDescent="0.25">
      <c r="H4074" s="40"/>
      <c r="I4074" s="104"/>
      <c r="J4074" s="86"/>
      <c r="K4074" s="68"/>
      <c r="L4074" s="11"/>
      <c r="M4074" s="45"/>
      <c r="N4074" s="11"/>
    </row>
    <row r="4075" spans="8:14" x14ac:dyDescent="0.25">
      <c r="H4075" s="40"/>
      <c r="I4075" s="104"/>
      <c r="J4075" s="86"/>
      <c r="K4075" s="68"/>
      <c r="L4075" s="11"/>
      <c r="M4075" s="45"/>
      <c r="N4075" s="11"/>
    </row>
    <row r="4076" spans="8:14" x14ac:dyDescent="0.25">
      <c r="H4076" s="40"/>
      <c r="I4076" s="104"/>
      <c r="J4076" s="86"/>
      <c r="K4076" s="68"/>
      <c r="L4076" s="11"/>
      <c r="M4076" s="45"/>
      <c r="N4076" s="11"/>
    </row>
    <row r="4077" spans="8:14" x14ac:dyDescent="0.25">
      <c r="H4077" s="40"/>
      <c r="I4077" s="104"/>
      <c r="J4077" s="86"/>
      <c r="K4077" s="68"/>
      <c r="L4077" s="11"/>
      <c r="M4077" s="45"/>
      <c r="N4077" s="11"/>
    </row>
    <row r="4078" spans="8:14" x14ac:dyDescent="0.25">
      <c r="H4078" s="40"/>
      <c r="I4078" s="104"/>
      <c r="J4078" s="86"/>
      <c r="K4078" s="68"/>
      <c r="L4078" s="11"/>
      <c r="M4078" s="45"/>
      <c r="N4078" s="11"/>
    </row>
    <row r="4079" spans="8:14" x14ac:dyDescent="0.25">
      <c r="H4079" s="40"/>
      <c r="I4079" s="104"/>
      <c r="J4079" s="86"/>
      <c r="K4079" s="68"/>
      <c r="L4079" s="11"/>
      <c r="M4079" s="45"/>
      <c r="N4079" s="11"/>
    </row>
    <row r="4080" spans="8:14" x14ac:dyDescent="0.25">
      <c r="H4080" s="40"/>
      <c r="I4080" s="104"/>
      <c r="J4080" s="86"/>
      <c r="K4080" s="68"/>
      <c r="L4080" s="11"/>
      <c r="M4080" s="45"/>
      <c r="N4080" s="11"/>
    </row>
    <row r="4081" spans="8:14" x14ac:dyDescent="0.25">
      <c r="H4081" s="40"/>
      <c r="I4081" s="104"/>
      <c r="J4081" s="86"/>
      <c r="K4081" s="68"/>
      <c r="L4081" s="11"/>
      <c r="M4081" s="45"/>
      <c r="N4081" s="11"/>
    </row>
    <row r="4082" spans="8:14" x14ac:dyDescent="0.25">
      <c r="H4082" s="40"/>
      <c r="I4082" s="104"/>
      <c r="J4082" s="86"/>
      <c r="K4082" s="68"/>
      <c r="L4082" s="11"/>
      <c r="M4082" s="45"/>
      <c r="N4082" s="11"/>
    </row>
    <row r="4083" spans="8:14" x14ac:dyDescent="0.25">
      <c r="H4083" s="40"/>
      <c r="I4083" s="104"/>
      <c r="J4083" s="86"/>
      <c r="K4083" s="68"/>
      <c r="L4083" s="11"/>
      <c r="M4083" s="45"/>
      <c r="N4083" s="11"/>
    </row>
    <row r="4084" spans="8:14" x14ac:dyDescent="0.25">
      <c r="H4084" s="40"/>
      <c r="I4084" s="104"/>
      <c r="J4084" s="86"/>
      <c r="K4084" s="68"/>
      <c r="L4084" s="11"/>
      <c r="M4084" s="45"/>
      <c r="N4084" s="11"/>
    </row>
    <row r="4085" spans="8:14" x14ac:dyDescent="0.25">
      <c r="H4085" s="40"/>
      <c r="I4085" s="104"/>
      <c r="J4085" s="86"/>
      <c r="K4085" s="68"/>
      <c r="L4085" s="11"/>
      <c r="M4085" s="45"/>
      <c r="N4085" s="11"/>
    </row>
    <row r="4086" spans="8:14" x14ac:dyDescent="0.25">
      <c r="H4086" s="40"/>
      <c r="I4086" s="104"/>
      <c r="J4086" s="86"/>
      <c r="K4086" s="68"/>
      <c r="L4086" s="11"/>
      <c r="M4086" s="45"/>
      <c r="N4086" s="11"/>
    </row>
    <row r="4087" spans="8:14" x14ac:dyDescent="0.25">
      <c r="H4087" s="40"/>
      <c r="I4087" s="104"/>
      <c r="J4087" s="86"/>
      <c r="K4087" s="68"/>
      <c r="L4087" s="11"/>
      <c r="M4087" s="45"/>
      <c r="N4087" s="11"/>
    </row>
    <row r="4088" spans="8:14" x14ac:dyDescent="0.25">
      <c r="H4088" s="40"/>
      <c r="I4088" s="104"/>
      <c r="J4088" s="86"/>
      <c r="K4088" s="68"/>
      <c r="L4088" s="11"/>
      <c r="M4088" s="45"/>
      <c r="N4088" s="11"/>
    </row>
    <row r="4089" spans="8:14" x14ac:dyDescent="0.25">
      <c r="H4089" s="40"/>
      <c r="I4089" s="104"/>
      <c r="J4089" s="86"/>
      <c r="K4089" s="68"/>
      <c r="L4089" s="11"/>
      <c r="M4089" s="45"/>
      <c r="N4089" s="11"/>
    </row>
    <row r="4090" spans="8:14" x14ac:dyDescent="0.25">
      <c r="H4090" s="40"/>
      <c r="I4090" s="104"/>
      <c r="J4090" s="86"/>
      <c r="K4090" s="68"/>
      <c r="L4090" s="11"/>
      <c r="M4090" s="45"/>
      <c r="N4090" s="11"/>
    </row>
    <row r="4091" spans="8:14" x14ac:dyDescent="0.25">
      <c r="H4091" s="40"/>
      <c r="I4091" s="104"/>
      <c r="J4091" s="86"/>
      <c r="K4091" s="68"/>
      <c r="L4091" s="11"/>
      <c r="M4091" s="45"/>
      <c r="N4091" s="11"/>
    </row>
    <row r="4092" spans="8:14" x14ac:dyDescent="0.25">
      <c r="H4092" s="40"/>
      <c r="I4092" s="104"/>
      <c r="J4092" s="86"/>
      <c r="K4092" s="68"/>
      <c r="L4092" s="11"/>
      <c r="M4092" s="45"/>
      <c r="N4092" s="11"/>
    </row>
    <row r="4093" spans="8:14" x14ac:dyDescent="0.25">
      <c r="H4093" s="40"/>
      <c r="I4093" s="104"/>
      <c r="J4093" s="86"/>
      <c r="K4093" s="68"/>
      <c r="L4093" s="11"/>
      <c r="M4093" s="45"/>
      <c r="N4093" s="11"/>
    </row>
    <row r="4094" spans="8:14" x14ac:dyDescent="0.25">
      <c r="H4094" s="40"/>
      <c r="I4094" s="104"/>
      <c r="J4094" s="86"/>
      <c r="K4094" s="68"/>
      <c r="L4094" s="11"/>
      <c r="M4094" s="45"/>
      <c r="N4094" s="11"/>
    </row>
    <row r="4095" spans="8:14" x14ac:dyDescent="0.25">
      <c r="H4095" s="40"/>
      <c r="I4095" s="104"/>
      <c r="J4095" s="86"/>
      <c r="K4095" s="68"/>
      <c r="L4095" s="11"/>
      <c r="M4095" s="45"/>
      <c r="N4095" s="11"/>
    </row>
    <row r="4096" spans="8:14" x14ac:dyDescent="0.25">
      <c r="H4096" s="40"/>
      <c r="I4096" s="104"/>
      <c r="J4096" s="86"/>
      <c r="K4096" s="68"/>
      <c r="L4096" s="11"/>
      <c r="M4096" s="45"/>
      <c r="N4096" s="11"/>
    </row>
    <row r="4097" spans="8:14" x14ac:dyDescent="0.25">
      <c r="H4097" s="40"/>
      <c r="I4097" s="104"/>
      <c r="J4097" s="86"/>
      <c r="K4097" s="68"/>
      <c r="L4097" s="11"/>
      <c r="M4097" s="45"/>
      <c r="N4097" s="11"/>
    </row>
    <row r="4098" spans="8:14" x14ac:dyDescent="0.25">
      <c r="H4098" s="40"/>
      <c r="I4098" s="104"/>
      <c r="J4098" s="86"/>
      <c r="K4098" s="68"/>
      <c r="L4098" s="11"/>
      <c r="M4098" s="45"/>
      <c r="N4098" s="11"/>
    </row>
    <row r="4099" spans="8:14" x14ac:dyDescent="0.25">
      <c r="H4099" s="40"/>
      <c r="I4099" s="104"/>
      <c r="J4099" s="86"/>
      <c r="K4099" s="68"/>
      <c r="L4099" s="11"/>
      <c r="M4099" s="45"/>
      <c r="N4099" s="11"/>
    </row>
    <row r="4100" spans="8:14" x14ac:dyDescent="0.25">
      <c r="H4100" s="40"/>
      <c r="I4100" s="104"/>
      <c r="J4100" s="86"/>
      <c r="K4100" s="68"/>
      <c r="L4100" s="11"/>
      <c r="M4100" s="45"/>
      <c r="N4100" s="11"/>
    </row>
    <row r="4101" spans="8:14" x14ac:dyDescent="0.25">
      <c r="H4101" s="40"/>
      <c r="I4101" s="104"/>
      <c r="J4101" s="86"/>
      <c r="K4101" s="68"/>
      <c r="L4101" s="11"/>
      <c r="M4101" s="45"/>
      <c r="N4101" s="11"/>
    </row>
    <row r="4102" spans="8:14" x14ac:dyDescent="0.25">
      <c r="H4102" s="40"/>
      <c r="I4102" s="104"/>
      <c r="J4102" s="86"/>
      <c r="K4102" s="68"/>
      <c r="L4102" s="11"/>
      <c r="M4102" s="45"/>
      <c r="N4102" s="11"/>
    </row>
    <row r="4103" spans="8:14" x14ac:dyDescent="0.25">
      <c r="H4103" s="40"/>
      <c r="I4103" s="104"/>
      <c r="J4103" s="86"/>
      <c r="K4103" s="68"/>
      <c r="L4103" s="11"/>
      <c r="M4103" s="45"/>
      <c r="N4103" s="11"/>
    </row>
    <row r="4104" spans="8:14" x14ac:dyDescent="0.25">
      <c r="H4104" s="40"/>
      <c r="I4104" s="104"/>
      <c r="J4104" s="86"/>
      <c r="K4104" s="68"/>
      <c r="L4104" s="11"/>
      <c r="M4104" s="45"/>
      <c r="N4104" s="11"/>
    </row>
    <row r="4105" spans="8:14" x14ac:dyDescent="0.25">
      <c r="H4105" s="40"/>
      <c r="I4105" s="104"/>
      <c r="J4105" s="86"/>
      <c r="K4105" s="68"/>
      <c r="L4105" s="11"/>
      <c r="M4105" s="45"/>
      <c r="N4105" s="11"/>
    </row>
    <row r="4106" spans="8:14" x14ac:dyDescent="0.25">
      <c r="H4106" s="40"/>
      <c r="I4106" s="104"/>
      <c r="J4106" s="86"/>
      <c r="K4106" s="68"/>
      <c r="L4106" s="11"/>
      <c r="M4106" s="45"/>
      <c r="N4106" s="11"/>
    </row>
    <row r="4107" spans="8:14" x14ac:dyDescent="0.25">
      <c r="H4107" s="40"/>
      <c r="I4107" s="104"/>
      <c r="J4107" s="86"/>
      <c r="K4107" s="68"/>
      <c r="L4107" s="11"/>
      <c r="M4107" s="45"/>
      <c r="N4107" s="11"/>
    </row>
    <row r="4108" spans="8:14" x14ac:dyDescent="0.25">
      <c r="H4108" s="40"/>
      <c r="I4108" s="104"/>
      <c r="J4108" s="86"/>
      <c r="K4108" s="68"/>
      <c r="L4108" s="11"/>
      <c r="M4108" s="45"/>
      <c r="N4108" s="11"/>
    </row>
    <row r="4109" spans="8:14" x14ac:dyDescent="0.25">
      <c r="H4109" s="40"/>
      <c r="I4109" s="104"/>
      <c r="J4109" s="86"/>
      <c r="K4109" s="68"/>
      <c r="L4109" s="11"/>
      <c r="M4109" s="45"/>
      <c r="N4109" s="11"/>
    </row>
    <row r="4110" spans="8:14" x14ac:dyDescent="0.25">
      <c r="H4110" s="40"/>
      <c r="I4110" s="104"/>
      <c r="J4110" s="86"/>
      <c r="K4110" s="68"/>
      <c r="L4110" s="11"/>
      <c r="M4110" s="45"/>
      <c r="N4110" s="11"/>
    </row>
    <row r="4111" spans="8:14" x14ac:dyDescent="0.25">
      <c r="H4111" s="40"/>
      <c r="I4111" s="104"/>
      <c r="J4111" s="86"/>
      <c r="K4111" s="68"/>
      <c r="L4111" s="11"/>
      <c r="M4111" s="45"/>
      <c r="N4111" s="11"/>
    </row>
    <row r="4112" spans="8:14" x14ac:dyDescent="0.25">
      <c r="H4112" s="40"/>
      <c r="I4112" s="104"/>
      <c r="J4112" s="86"/>
      <c r="K4112" s="68"/>
      <c r="L4112" s="11"/>
      <c r="M4112" s="45"/>
      <c r="N4112" s="11"/>
    </row>
    <row r="4113" spans="8:14" x14ac:dyDescent="0.25">
      <c r="H4113" s="40"/>
      <c r="I4113" s="104"/>
      <c r="J4113" s="86"/>
      <c r="K4113" s="68"/>
      <c r="L4113" s="11"/>
      <c r="M4113" s="45"/>
      <c r="N4113" s="11"/>
    </row>
    <row r="4114" spans="8:14" x14ac:dyDescent="0.25">
      <c r="H4114" s="40"/>
      <c r="I4114" s="104"/>
      <c r="J4114" s="86"/>
      <c r="K4114" s="68"/>
      <c r="L4114" s="11"/>
      <c r="M4114" s="45"/>
      <c r="N4114" s="11"/>
    </row>
    <row r="4115" spans="8:14" x14ac:dyDescent="0.25">
      <c r="H4115" s="40"/>
      <c r="I4115" s="104"/>
      <c r="J4115" s="86"/>
      <c r="K4115" s="68"/>
      <c r="L4115" s="11"/>
      <c r="M4115" s="45"/>
      <c r="N4115" s="11"/>
    </row>
    <row r="4116" spans="8:14" x14ac:dyDescent="0.25">
      <c r="H4116" s="40"/>
      <c r="I4116" s="104"/>
      <c r="J4116" s="86"/>
      <c r="K4116" s="68"/>
      <c r="L4116" s="11"/>
      <c r="M4116" s="45"/>
      <c r="N4116" s="11"/>
    </row>
    <row r="4117" spans="8:14" x14ac:dyDescent="0.25">
      <c r="H4117" s="40"/>
      <c r="I4117" s="104"/>
      <c r="J4117" s="86"/>
      <c r="K4117" s="68"/>
      <c r="L4117" s="11"/>
      <c r="M4117" s="45"/>
      <c r="N4117" s="11"/>
    </row>
    <row r="4118" spans="8:14" x14ac:dyDescent="0.25">
      <c r="H4118" s="40"/>
      <c r="I4118" s="104"/>
      <c r="J4118" s="86"/>
      <c r="K4118" s="68"/>
      <c r="L4118" s="11"/>
      <c r="M4118" s="45"/>
      <c r="N4118" s="11"/>
    </row>
    <row r="4119" spans="8:14" x14ac:dyDescent="0.25">
      <c r="H4119" s="40"/>
      <c r="I4119" s="104"/>
      <c r="J4119" s="86"/>
      <c r="K4119" s="68"/>
      <c r="L4119" s="11"/>
      <c r="M4119" s="45"/>
      <c r="N4119" s="11"/>
    </row>
    <row r="4120" spans="8:14" x14ac:dyDescent="0.25">
      <c r="H4120" s="40"/>
      <c r="I4120" s="104"/>
      <c r="J4120" s="86"/>
      <c r="K4120" s="68"/>
      <c r="L4120" s="11"/>
      <c r="M4120" s="45"/>
      <c r="N4120" s="11"/>
    </row>
    <row r="4121" spans="8:14" x14ac:dyDescent="0.25">
      <c r="H4121" s="40"/>
      <c r="I4121" s="104"/>
      <c r="J4121" s="86"/>
      <c r="K4121" s="68"/>
      <c r="L4121" s="11"/>
      <c r="M4121" s="45"/>
      <c r="N4121" s="11"/>
    </row>
    <row r="4122" spans="8:14" x14ac:dyDescent="0.25">
      <c r="H4122" s="40"/>
      <c r="I4122" s="104"/>
      <c r="J4122" s="86"/>
      <c r="K4122" s="68"/>
      <c r="L4122" s="11"/>
      <c r="M4122" s="45"/>
      <c r="N4122" s="11"/>
    </row>
    <row r="4123" spans="8:14" x14ac:dyDescent="0.25">
      <c r="H4123" s="40"/>
      <c r="I4123" s="104"/>
      <c r="J4123" s="86"/>
      <c r="K4123" s="68"/>
      <c r="L4123" s="11"/>
      <c r="M4123" s="45"/>
      <c r="N4123" s="11"/>
    </row>
    <row r="4124" spans="8:14" x14ac:dyDescent="0.25">
      <c r="H4124" s="40"/>
      <c r="I4124" s="104"/>
      <c r="J4124" s="86"/>
      <c r="K4124" s="68"/>
      <c r="L4124" s="11"/>
      <c r="M4124" s="45"/>
      <c r="N4124" s="11"/>
    </row>
    <row r="4125" spans="8:14" x14ac:dyDescent="0.25">
      <c r="H4125" s="40"/>
      <c r="I4125" s="104"/>
      <c r="J4125" s="86"/>
      <c r="K4125" s="68"/>
      <c r="L4125" s="11"/>
      <c r="M4125" s="45"/>
      <c r="N4125" s="11"/>
    </row>
    <row r="4126" spans="8:14" x14ac:dyDescent="0.25">
      <c r="H4126" s="40"/>
      <c r="I4126" s="104"/>
      <c r="J4126" s="86"/>
      <c r="K4126" s="68"/>
      <c r="L4126" s="11"/>
      <c r="M4126" s="45"/>
      <c r="N4126" s="11"/>
    </row>
    <row r="4127" spans="8:14" x14ac:dyDescent="0.25">
      <c r="H4127" s="40"/>
      <c r="I4127" s="104"/>
      <c r="J4127" s="86"/>
      <c r="K4127" s="68"/>
      <c r="L4127" s="11"/>
      <c r="M4127" s="45"/>
      <c r="N4127" s="11"/>
    </row>
    <row r="4128" spans="8:14" x14ac:dyDescent="0.25">
      <c r="H4128" s="40"/>
      <c r="I4128" s="104"/>
      <c r="J4128" s="86"/>
      <c r="K4128" s="68"/>
      <c r="L4128" s="11"/>
      <c r="M4128" s="45"/>
      <c r="N4128" s="11"/>
    </row>
    <row r="4129" spans="8:14" x14ac:dyDescent="0.25">
      <c r="H4129" s="40"/>
      <c r="I4129" s="104"/>
      <c r="J4129" s="86"/>
      <c r="K4129" s="68"/>
      <c r="L4129" s="11"/>
      <c r="M4129" s="45"/>
      <c r="N4129" s="11"/>
    </row>
    <row r="4130" spans="8:14" x14ac:dyDescent="0.25">
      <c r="H4130" s="40"/>
      <c r="I4130" s="104"/>
      <c r="J4130" s="86"/>
      <c r="K4130" s="68"/>
      <c r="L4130" s="11"/>
      <c r="M4130" s="45"/>
      <c r="N4130" s="11"/>
    </row>
    <row r="4131" spans="8:14" x14ac:dyDescent="0.25">
      <c r="H4131" s="40"/>
      <c r="I4131" s="104"/>
      <c r="J4131" s="86"/>
      <c r="K4131" s="68"/>
      <c r="L4131" s="11"/>
      <c r="M4131" s="45"/>
      <c r="N4131" s="11"/>
    </row>
    <row r="4132" spans="8:14" x14ac:dyDescent="0.25">
      <c r="H4132" s="40"/>
      <c r="I4132" s="104"/>
      <c r="J4132" s="86"/>
      <c r="K4132" s="68"/>
      <c r="L4132" s="11"/>
      <c r="M4132" s="45"/>
      <c r="N4132" s="11"/>
    </row>
    <row r="4133" spans="8:14" x14ac:dyDescent="0.25">
      <c r="H4133" s="40"/>
      <c r="I4133" s="104"/>
      <c r="J4133" s="86"/>
      <c r="K4133" s="68"/>
      <c r="L4133" s="11"/>
      <c r="M4133" s="45"/>
      <c r="N4133" s="11"/>
    </row>
    <row r="4134" spans="8:14" x14ac:dyDescent="0.25">
      <c r="H4134" s="40"/>
      <c r="I4134" s="104"/>
      <c r="J4134" s="86"/>
      <c r="K4134" s="68"/>
      <c r="L4134" s="11"/>
      <c r="M4134" s="45"/>
      <c r="N4134" s="11"/>
    </row>
    <row r="4135" spans="8:14" x14ac:dyDescent="0.25">
      <c r="H4135" s="40"/>
      <c r="I4135" s="104"/>
      <c r="J4135" s="86"/>
      <c r="K4135" s="68"/>
      <c r="L4135" s="11"/>
      <c r="M4135" s="45"/>
      <c r="N4135" s="11"/>
    </row>
    <row r="4136" spans="8:14" x14ac:dyDescent="0.25">
      <c r="H4136" s="40"/>
      <c r="I4136" s="104"/>
      <c r="J4136" s="86"/>
      <c r="K4136" s="68"/>
      <c r="L4136" s="11"/>
      <c r="M4136" s="45"/>
      <c r="N4136" s="11"/>
    </row>
    <row r="4137" spans="8:14" x14ac:dyDescent="0.25">
      <c r="H4137" s="40"/>
      <c r="I4137" s="104"/>
      <c r="J4137" s="86"/>
      <c r="K4137" s="68"/>
      <c r="L4137" s="11"/>
      <c r="M4137" s="45"/>
      <c r="N4137" s="11"/>
    </row>
    <row r="4138" spans="8:14" x14ac:dyDescent="0.25">
      <c r="H4138" s="40"/>
      <c r="I4138" s="104"/>
      <c r="J4138" s="86"/>
      <c r="K4138" s="68"/>
      <c r="L4138" s="11"/>
      <c r="M4138" s="45"/>
      <c r="N4138" s="11"/>
    </row>
    <row r="4139" spans="8:14" x14ac:dyDescent="0.25">
      <c r="H4139" s="40"/>
      <c r="I4139" s="104"/>
      <c r="J4139" s="86"/>
      <c r="K4139" s="68"/>
      <c r="L4139" s="11"/>
      <c r="M4139" s="45"/>
      <c r="N4139" s="11"/>
    </row>
    <row r="4140" spans="8:14" x14ac:dyDescent="0.25">
      <c r="H4140" s="40"/>
      <c r="I4140" s="104"/>
      <c r="J4140" s="86"/>
      <c r="K4140" s="68"/>
      <c r="L4140" s="11"/>
      <c r="M4140" s="45"/>
      <c r="N4140" s="11"/>
    </row>
    <row r="4141" spans="8:14" x14ac:dyDescent="0.25">
      <c r="H4141" s="40"/>
      <c r="I4141" s="104"/>
      <c r="J4141" s="86"/>
      <c r="K4141" s="68"/>
      <c r="L4141" s="11"/>
      <c r="M4141" s="45"/>
      <c r="N4141" s="11"/>
    </row>
    <row r="4142" spans="8:14" x14ac:dyDescent="0.25">
      <c r="H4142" s="40"/>
      <c r="I4142" s="104"/>
      <c r="J4142" s="86"/>
      <c r="K4142" s="68"/>
      <c r="L4142" s="11"/>
      <c r="M4142" s="45"/>
      <c r="N4142" s="11"/>
    </row>
    <row r="4143" spans="8:14" x14ac:dyDescent="0.25">
      <c r="H4143" s="40"/>
      <c r="I4143" s="104"/>
      <c r="J4143" s="86"/>
      <c r="K4143" s="68"/>
      <c r="L4143" s="11"/>
      <c r="M4143" s="45"/>
      <c r="N4143" s="11"/>
    </row>
    <row r="4144" spans="8:14" x14ac:dyDescent="0.25">
      <c r="H4144" s="40"/>
      <c r="I4144" s="104"/>
      <c r="J4144" s="86"/>
      <c r="K4144" s="68"/>
      <c r="L4144" s="11"/>
      <c r="M4144" s="45"/>
      <c r="N4144" s="11"/>
    </row>
    <row r="4145" spans="8:14" x14ac:dyDescent="0.25">
      <c r="H4145" s="40"/>
      <c r="I4145" s="104"/>
      <c r="J4145" s="86"/>
      <c r="K4145" s="68"/>
      <c r="L4145" s="11"/>
      <c r="M4145" s="45"/>
      <c r="N4145" s="11"/>
    </row>
    <row r="4146" spans="8:14" x14ac:dyDescent="0.25">
      <c r="H4146" s="40"/>
      <c r="I4146" s="104"/>
      <c r="J4146" s="86"/>
      <c r="K4146" s="68"/>
      <c r="L4146" s="11"/>
      <c r="M4146" s="45"/>
      <c r="N4146" s="11"/>
    </row>
    <row r="4147" spans="8:14" x14ac:dyDescent="0.25">
      <c r="H4147" s="40"/>
      <c r="I4147" s="104"/>
      <c r="J4147" s="86"/>
      <c r="K4147" s="68"/>
      <c r="L4147" s="11"/>
      <c r="M4147" s="45"/>
      <c r="N4147" s="11"/>
    </row>
    <row r="4148" spans="8:14" x14ac:dyDescent="0.25">
      <c r="H4148" s="40"/>
      <c r="I4148" s="104"/>
      <c r="J4148" s="86"/>
      <c r="K4148" s="68"/>
      <c r="L4148" s="11"/>
      <c r="M4148" s="45"/>
      <c r="N4148" s="11"/>
    </row>
    <row r="4149" spans="8:14" x14ac:dyDescent="0.25">
      <c r="H4149" s="40"/>
      <c r="I4149" s="104"/>
      <c r="J4149" s="86"/>
      <c r="K4149" s="68"/>
      <c r="L4149" s="11"/>
      <c r="M4149" s="45"/>
      <c r="N4149" s="11"/>
    </row>
    <row r="4150" spans="8:14" x14ac:dyDescent="0.25">
      <c r="H4150" s="40"/>
      <c r="I4150" s="104"/>
      <c r="J4150" s="86"/>
      <c r="K4150" s="68"/>
      <c r="L4150" s="11"/>
      <c r="M4150" s="45"/>
      <c r="N4150" s="11"/>
    </row>
    <row r="4151" spans="8:14" x14ac:dyDescent="0.25">
      <c r="H4151" s="40"/>
      <c r="I4151" s="104"/>
      <c r="J4151" s="86"/>
      <c r="K4151" s="68"/>
      <c r="L4151" s="11"/>
      <c r="M4151" s="45"/>
      <c r="N4151" s="11"/>
    </row>
    <row r="4152" spans="8:14" x14ac:dyDescent="0.25">
      <c r="H4152" s="40"/>
      <c r="I4152" s="104"/>
      <c r="J4152" s="86"/>
      <c r="K4152" s="68"/>
      <c r="L4152" s="11"/>
      <c r="M4152" s="45"/>
      <c r="N4152" s="11"/>
    </row>
    <row r="4153" spans="8:14" x14ac:dyDescent="0.25">
      <c r="H4153" s="40"/>
      <c r="I4153" s="104"/>
      <c r="J4153" s="86"/>
      <c r="K4153" s="68"/>
      <c r="L4153" s="11"/>
      <c r="M4153" s="45"/>
      <c r="N4153" s="11"/>
    </row>
    <row r="4154" spans="8:14" x14ac:dyDescent="0.25">
      <c r="H4154" s="40"/>
      <c r="I4154" s="104"/>
      <c r="J4154" s="86"/>
      <c r="K4154" s="68"/>
      <c r="L4154" s="11"/>
      <c r="M4154" s="45"/>
      <c r="N4154" s="11"/>
    </row>
    <row r="4155" spans="8:14" x14ac:dyDescent="0.25">
      <c r="H4155" s="40"/>
      <c r="I4155" s="104"/>
      <c r="J4155" s="86"/>
      <c r="K4155" s="68"/>
      <c r="L4155" s="11"/>
      <c r="M4155" s="45"/>
      <c r="N4155" s="11"/>
    </row>
    <row r="4156" spans="8:14" x14ac:dyDescent="0.25">
      <c r="H4156" s="40"/>
      <c r="I4156" s="104"/>
      <c r="J4156" s="86"/>
      <c r="K4156" s="68"/>
      <c r="L4156" s="11"/>
      <c r="M4156" s="45"/>
      <c r="N4156" s="11"/>
    </row>
    <row r="4157" spans="8:14" x14ac:dyDescent="0.25">
      <c r="H4157" s="40"/>
      <c r="I4157" s="104"/>
      <c r="J4157" s="86"/>
      <c r="K4157" s="68"/>
      <c r="L4157" s="11"/>
      <c r="M4157" s="45"/>
      <c r="N4157" s="11"/>
    </row>
    <row r="4158" spans="8:14" x14ac:dyDescent="0.25">
      <c r="H4158" s="40"/>
      <c r="I4158" s="104"/>
      <c r="J4158" s="86"/>
      <c r="K4158" s="68"/>
      <c r="L4158" s="11"/>
      <c r="M4158" s="45"/>
      <c r="N4158" s="11"/>
    </row>
    <row r="4159" spans="8:14" x14ac:dyDescent="0.25">
      <c r="H4159" s="40"/>
      <c r="I4159" s="104"/>
      <c r="J4159" s="86"/>
      <c r="K4159" s="68"/>
      <c r="L4159" s="11"/>
      <c r="M4159" s="45"/>
      <c r="N4159" s="11"/>
    </row>
    <row r="4160" spans="8:14" x14ac:dyDescent="0.25">
      <c r="H4160" s="40"/>
      <c r="I4160" s="104"/>
      <c r="J4160" s="86"/>
      <c r="K4160" s="68"/>
      <c r="L4160" s="11"/>
      <c r="M4160" s="45"/>
      <c r="N4160" s="11"/>
    </row>
    <row r="4161" spans="8:14" x14ac:dyDescent="0.25">
      <c r="H4161" s="40"/>
      <c r="I4161" s="104"/>
      <c r="J4161" s="86"/>
      <c r="K4161" s="68"/>
      <c r="L4161" s="11"/>
      <c r="M4161" s="45"/>
      <c r="N4161" s="11"/>
    </row>
    <row r="4162" spans="8:14" x14ac:dyDescent="0.25">
      <c r="H4162" s="40"/>
      <c r="I4162" s="104"/>
      <c r="J4162" s="86"/>
      <c r="K4162" s="68"/>
      <c r="L4162" s="11"/>
      <c r="M4162" s="45"/>
      <c r="N4162" s="11"/>
    </row>
    <row r="4163" spans="8:14" x14ac:dyDescent="0.25">
      <c r="H4163" s="40"/>
      <c r="I4163" s="104"/>
      <c r="J4163" s="86"/>
      <c r="K4163" s="68"/>
      <c r="L4163" s="11"/>
      <c r="M4163" s="45"/>
      <c r="N4163" s="11"/>
    </row>
    <row r="4164" spans="8:14" x14ac:dyDescent="0.25">
      <c r="H4164" s="40"/>
      <c r="I4164" s="104"/>
      <c r="J4164" s="86"/>
      <c r="K4164" s="68"/>
      <c r="L4164" s="11"/>
      <c r="M4164" s="45"/>
      <c r="N4164" s="11"/>
    </row>
    <row r="4165" spans="8:14" x14ac:dyDescent="0.25">
      <c r="H4165" s="40"/>
      <c r="I4165" s="104"/>
      <c r="J4165" s="86"/>
      <c r="K4165" s="68"/>
      <c r="L4165" s="11"/>
      <c r="M4165" s="45"/>
      <c r="N4165" s="11"/>
    </row>
    <row r="4166" spans="8:14" x14ac:dyDescent="0.25">
      <c r="H4166" s="40"/>
      <c r="I4166" s="104"/>
      <c r="J4166" s="86"/>
      <c r="K4166" s="68"/>
      <c r="L4166" s="11"/>
      <c r="M4166" s="45"/>
      <c r="N4166" s="11"/>
    </row>
    <row r="4167" spans="8:14" x14ac:dyDescent="0.25">
      <c r="H4167" s="40"/>
      <c r="I4167" s="104"/>
      <c r="J4167" s="86"/>
      <c r="K4167" s="68"/>
      <c r="L4167" s="11"/>
      <c r="M4167" s="45"/>
      <c r="N4167" s="11"/>
    </row>
    <row r="4168" spans="8:14" x14ac:dyDescent="0.25">
      <c r="H4168" s="40"/>
      <c r="I4168" s="104"/>
      <c r="J4168" s="86"/>
      <c r="K4168" s="68"/>
      <c r="L4168" s="11"/>
      <c r="M4168" s="45"/>
      <c r="N4168" s="11"/>
    </row>
    <row r="4169" spans="8:14" x14ac:dyDescent="0.25">
      <c r="H4169" s="40"/>
      <c r="I4169" s="104"/>
      <c r="J4169" s="86"/>
      <c r="K4169" s="68"/>
      <c r="L4169" s="11"/>
      <c r="M4169" s="45"/>
      <c r="N4169" s="11"/>
    </row>
    <row r="4170" spans="8:14" x14ac:dyDescent="0.25">
      <c r="H4170" s="40"/>
      <c r="I4170" s="104"/>
      <c r="J4170" s="86"/>
      <c r="K4170" s="68"/>
      <c r="L4170" s="11"/>
      <c r="M4170" s="45"/>
      <c r="N4170" s="11"/>
    </row>
    <row r="4171" spans="8:14" x14ac:dyDescent="0.25">
      <c r="H4171" s="40"/>
      <c r="I4171" s="104"/>
      <c r="J4171" s="86"/>
      <c r="K4171" s="68"/>
      <c r="L4171" s="11"/>
      <c r="M4171" s="45"/>
      <c r="N4171" s="11"/>
    </row>
    <row r="4172" spans="8:14" x14ac:dyDescent="0.25">
      <c r="H4172" s="40"/>
      <c r="I4172" s="104"/>
      <c r="J4172" s="86"/>
      <c r="K4172" s="68"/>
      <c r="L4172" s="11"/>
      <c r="M4172" s="45"/>
      <c r="N4172" s="11"/>
    </row>
    <row r="4173" spans="8:14" x14ac:dyDescent="0.25">
      <c r="H4173" s="40"/>
      <c r="I4173" s="104"/>
      <c r="J4173" s="86"/>
      <c r="K4173" s="68"/>
      <c r="L4173" s="11"/>
      <c r="M4173" s="45"/>
      <c r="N4173" s="11"/>
    </row>
    <row r="4174" spans="8:14" x14ac:dyDescent="0.25">
      <c r="H4174" s="40"/>
      <c r="I4174" s="104"/>
      <c r="J4174" s="86"/>
      <c r="K4174" s="68"/>
      <c r="L4174" s="11"/>
      <c r="M4174" s="45"/>
      <c r="N4174" s="11"/>
    </row>
    <row r="4175" spans="8:14" x14ac:dyDescent="0.25">
      <c r="H4175" s="40"/>
      <c r="I4175" s="104"/>
      <c r="J4175" s="86"/>
      <c r="K4175" s="68"/>
      <c r="L4175" s="11"/>
      <c r="M4175" s="45"/>
      <c r="N4175" s="11"/>
    </row>
    <row r="4176" spans="8:14" x14ac:dyDescent="0.25">
      <c r="H4176" s="40"/>
      <c r="I4176" s="104"/>
      <c r="J4176" s="86"/>
      <c r="K4176" s="68"/>
      <c r="L4176" s="11"/>
      <c r="M4176" s="45"/>
      <c r="N4176" s="11"/>
    </row>
    <row r="4177" spans="8:14" x14ac:dyDescent="0.25">
      <c r="H4177" s="40"/>
      <c r="I4177" s="104"/>
      <c r="J4177" s="86"/>
      <c r="K4177" s="68"/>
      <c r="L4177" s="11"/>
      <c r="M4177" s="45"/>
      <c r="N4177" s="11"/>
    </row>
    <row r="4178" spans="8:14" x14ac:dyDescent="0.25">
      <c r="H4178" s="40"/>
      <c r="I4178" s="104"/>
      <c r="J4178" s="86"/>
      <c r="K4178" s="68"/>
      <c r="L4178" s="11"/>
      <c r="M4178" s="45"/>
      <c r="N4178" s="11"/>
    </row>
    <row r="4179" spans="8:14" x14ac:dyDescent="0.25">
      <c r="H4179" s="40"/>
      <c r="I4179" s="104"/>
      <c r="J4179" s="86"/>
      <c r="K4179" s="68"/>
      <c r="L4179" s="11"/>
      <c r="M4179" s="45"/>
      <c r="N4179" s="11"/>
    </row>
    <row r="4180" spans="8:14" x14ac:dyDescent="0.25">
      <c r="H4180" s="40"/>
      <c r="I4180" s="104"/>
      <c r="J4180" s="86"/>
      <c r="K4180" s="68"/>
      <c r="L4180" s="11"/>
      <c r="M4180" s="45"/>
      <c r="N4180" s="11"/>
    </row>
    <row r="4181" spans="8:14" x14ac:dyDescent="0.25">
      <c r="H4181" s="40"/>
      <c r="I4181" s="104"/>
      <c r="J4181" s="86"/>
      <c r="K4181" s="68"/>
      <c r="L4181" s="11"/>
      <c r="M4181" s="45"/>
      <c r="N4181" s="11"/>
    </row>
    <row r="4182" spans="8:14" x14ac:dyDescent="0.25">
      <c r="H4182" s="40"/>
      <c r="I4182" s="104"/>
      <c r="J4182" s="86"/>
      <c r="K4182" s="68"/>
      <c r="L4182" s="11"/>
      <c r="M4182" s="45"/>
      <c r="N4182" s="11"/>
    </row>
    <row r="4183" spans="8:14" x14ac:dyDescent="0.25">
      <c r="H4183" s="40"/>
      <c r="I4183" s="104"/>
      <c r="J4183" s="86"/>
      <c r="K4183" s="68"/>
      <c r="L4183" s="11"/>
      <c r="M4183" s="45"/>
      <c r="N4183" s="11"/>
    </row>
    <row r="4184" spans="8:14" x14ac:dyDescent="0.25">
      <c r="H4184" s="40"/>
      <c r="I4184" s="104"/>
      <c r="J4184" s="86"/>
      <c r="K4184" s="68"/>
      <c r="L4184" s="11"/>
      <c r="M4184" s="45"/>
      <c r="N4184" s="11"/>
    </row>
    <row r="4185" spans="8:14" x14ac:dyDescent="0.25">
      <c r="H4185" s="40"/>
      <c r="I4185" s="104"/>
      <c r="J4185" s="86"/>
      <c r="K4185" s="68"/>
      <c r="L4185" s="11"/>
      <c r="M4185" s="45"/>
      <c r="N4185" s="11"/>
    </row>
    <row r="4186" spans="8:14" x14ac:dyDescent="0.25">
      <c r="H4186" s="40"/>
      <c r="I4186" s="104"/>
      <c r="J4186" s="86"/>
      <c r="K4186" s="68"/>
      <c r="L4186" s="11"/>
      <c r="M4186" s="45"/>
      <c r="N4186" s="11"/>
    </row>
    <row r="4187" spans="8:14" x14ac:dyDescent="0.25">
      <c r="H4187" s="40"/>
      <c r="I4187" s="104"/>
      <c r="J4187" s="86"/>
      <c r="K4187" s="68"/>
      <c r="L4187" s="11"/>
      <c r="M4187" s="45"/>
      <c r="N4187" s="11"/>
    </row>
    <row r="4188" spans="8:14" x14ac:dyDescent="0.25">
      <c r="H4188" s="40"/>
      <c r="I4188" s="104"/>
      <c r="J4188" s="86"/>
      <c r="K4188" s="68"/>
      <c r="L4188" s="11"/>
      <c r="M4188" s="45"/>
      <c r="N4188" s="11"/>
    </row>
    <row r="4189" spans="8:14" x14ac:dyDescent="0.25">
      <c r="H4189" s="40"/>
      <c r="I4189" s="104"/>
      <c r="J4189" s="86"/>
      <c r="K4189" s="68"/>
      <c r="L4189" s="11"/>
      <c r="M4189" s="45"/>
      <c r="N4189" s="11"/>
    </row>
    <row r="4190" spans="8:14" x14ac:dyDescent="0.25">
      <c r="H4190" s="40"/>
      <c r="I4190" s="104"/>
      <c r="J4190" s="86"/>
      <c r="K4190" s="68"/>
      <c r="L4190" s="11"/>
      <c r="M4190" s="45"/>
      <c r="N4190" s="11"/>
    </row>
    <row r="4191" spans="8:14" x14ac:dyDescent="0.25">
      <c r="H4191" s="40"/>
      <c r="I4191" s="104"/>
      <c r="J4191" s="86"/>
      <c r="K4191" s="68"/>
      <c r="L4191" s="11"/>
      <c r="M4191" s="45"/>
      <c r="N4191" s="11"/>
    </row>
    <row r="4192" spans="8:14" x14ac:dyDescent="0.25">
      <c r="H4192" s="40"/>
      <c r="I4192" s="104"/>
      <c r="J4192" s="86"/>
      <c r="K4192" s="68"/>
      <c r="L4192" s="11"/>
      <c r="M4192" s="45"/>
      <c r="N4192" s="11"/>
    </row>
    <row r="4193" spans="8:14" x14ac:dyDescent="0.25">
      <c r="H4193" s="40"/>
      <c r="I4193" s="104"/>
      <c r="J4193" s="86"/>
      <c r="K4193" s="68"/>
      <c r="L4193" s="11"/>
      <c r="M4193" s="45"/>
      <c r="N4193" s="11"/>
    </row>
    <row r="4194" spans="8:14" x14ac:dyDescent="0.25">
      <c r="H4194" s="40"/>
      <c r="I4194" s="104"/>
      <c r="J4194" s="86"/>
      <c r="K4194" s="68"/>
      <c r="L4194" s="11"/>
      <c r="M4194" s="45"/>
      <c r="N4194" s="11"/>
    </row>
    <row r="4195" spans="8:14" x14ac:dyDescent="0.25">
      <c r="H4195" s="40"/>
      <c r="I4195" s="104"/>
      <c r="J4195" s="86"/>
      <c r="K4195" s="68"/>
      <c r="L4195" s="11"/>
      <c r="M4195" s="45"/>
      <c r="N4195" s="11"/>
    </row>
    <row r="4196" spans="8:14" x14ac:dyDescent="0.25">
      <c r="H4196" s="40"/>
      <c r="I4196" s="104"/>
      <c r="J4196" s="86"/>
      <c r="K4196" s="68"/>
      <c r="L4196" s="11"/>
      <c r="M4196" s="45"/>
      <c r="N4196" s="11"/>
    </row>
    <row r="4197" spans="8:14" x14ac:dyDescent="0.25">
      <c r="H4197" s="40"/>
      <c r="I4197" s="104"/>
      <c r="J4197" s="86"/>
      <c r="K4197" s="68"/>
      <c r="L4197" s="11"/>
      <c r="M4197" s="45"/>
      <c r="N4197" s="11"/>
    </row>
    <row r="4198" spans="8:14" x14ac:dyDescent="0.25">
      <c r="H4198" s="40"/>
      <c r="I4198" s="104"/>
      <c r="J4198" s="86"/>
      <c r="K4198" s="68"/>
      <c r="L4198" s="11"/>
      <c r="M4198" s="45"/>
      <c r="N4198" s="11"/>
    </row>
    <row r="4199" spans="8:14" x14ac:dyDescent="0.25">
      <c r="H4199" s="40"/>
      <c r="I4199" s="104"/>
      <c r="J4199" s="86"/>
      <c r="K4199" s="68"/>
      <c r="L4199" s="11"/>
      <c r="M4199" s="45"/>
      <c r="N4199" s="11"/>
    </row>
    <row r="4200" spans="8:14" x14ac:dyDescent="0.25">
      <c r="H4200" s="40"/>
      <c r="I4200" s="104"/>
      <c r="J4200" s="86"/>
      <c r="K4200" s="68"/>
      <c r="L4200" s="11"/>
      <c r="M4200" s="45"/>
      <c r="N4200" s="11"/>
    </row>
    <row r="4201" spans="8:14" x14ac:dyDescent="0.25">
      <c r="H4201" s="40"/>
      <c r="I4201" s="104"/>
      <c r="J4201" s="86"/>
      <c r="K4201" s="68"/>
      <c r="L4201" s="11"/>
      <c r="M4201" s="45"/>
      <c r="N4201" s="11"/>
    </row>
    <row r="4202" spans="8:14" x14ac:dyDescent="0.25">
      <c r="H4202" s="40"/>
      <c r="I4202" s="104"/>
      <c r="J4202" s="86"/>
      <c r="K4202" s="68"/>
      <c r="L4202" s="11"/>
      <c r="M4202" s="45"/>
      <c r="N4202" s="11"/>
    </row>
    <row r="4203" spans="8:14" x14ac:dyDescent="0.25">
      <c r="H4203" s="40"/>
      <c r="I4203" s="104"/>
      <c r="J4203" s="86"/>
      <c r="K4203" s="68"/>
      <c r="L4203" s="11"/>
      <c r="M4203" s="45"/>
      <c r="N4203" s="11"/>
    </row>
    <row r="4204" spans="8:14" x14ac:dyDescent="0.25">
      <c r="H4204" s="40"/>
      <c r="I4204" s="104"/>
      <c r="J4204" s="86"/>
      <c r="K4204" s="68"/>
      <c r="L4204" s="11"/>
      <c r="M4204" s="45"/>
      <c r="N4204" s="11"/>
    </row>
    <row r="4205" spans="8:14" x14ac:dyDescent="0.25">
      <c r="H4205" s="40"/>
      <c r="I4205" s="104"/>
      <c r="J4205" s="86"/>
      <c r="K4205" s="68"/>
      <c r="L4205" s="11"/>
      <c r="M4205" s="45"/>
      <c r="N4205" s="11"/>
    </row>
    <row r="4206" spans="8:14" x14ac:dyDescent="0.25">
      <c r="H4206" s="40"/>
      <c r="I4206" s="104"/>
      <c r="J4206" s="86"/>
      <c r="K4206" s="68"/>
      <c r="L4206" s="11"/>
      <c r="M4206" s="45"/>
      <c r="N4206" s="11"/>
    </row>
    <row r="4207" spans="8:14" x14ac:dyDescent="0.25">
      <c r="H4207" s="40"/>
      <c r="I4207" s="104"/>
      <c r="J4207" s="86"/>
      <c r="K4207" s="68"/>
      <c r="L4207" s="11"/>
      <c r="M4207" s="45"/>
      <c r="N4207" s="11"/>
    </row>
    <row r="4208" spans="8:14" x14ac:dyDescent="0.25">
      <c r="H4208" s="40"/>
      <c r="I4208" s="104"/>
      <c r="J4208" s="86"/>
      <c r="K4208" s="68"/>
      <c r="L4208" s="11"/>
      <c r="M4208" s="45"/>
      <c r="N4208" s="11"/>
    </row>
    <row r="4209" spans="8:14" x14ac:dyDescent="0.25">
      <c r="H4209" s="40"/>
      <c r="I4209" s="104"/>
      <c r="J4209" s="86"/>
      <c r="K4209" s="68"/>
      <c r="L4209" s="11"/>
      <c r="M4209" s="45"/>
      <c r="N4209" s="11"/>
    </row>
    <row r="4210" spans="8:14" x14ac:dyDescent="0.25">
      <c r="H4210" s="40"/>
      <c r="I4210" s="104"/>
      <c r="J4210" s="86"/>
      <c r="K4210" s="68"/>
      <c r="L4210" s="11"/>
      <c r="M4210" s="45"/>
      <c r="N4210" s="11"/>
    </row>
    <row r="4211" spans="8:14" x14ac:dyDescent="0.25">
      <c r="H4211" s="40"/>
      <c r="I4211" s="104"/>
      <c r="J4211" s="86"/>
      <c r="K4211" s="68"/>
      <c r="L4211" s="11"/>
      <c r="M4211" s="45"/>
      <c r="N4211" s="11"/>
    </row>
    <row r="4212" spans="8:14" x14ac:dyDescent="0.25">
      <c r="H4212" s="40"/>
      <c r="I4212" s="104"/>
      <c r="J4212" s="86"/>
      <c r="K4212" s="68"/>
      <c r="L4212" s="11"/>
      <c r="M4212" s="45"/>
      <c r="N4212" s="11"/>
    </row>
    <row r="4213" spans="8:14" x14ac:dyDescent="0.25">
      <c r="H4213" s="40"/>
      <c r="I4213" s="104"/>
      <c r="J4213" s="86"/>
      <c r="K4213" s="68"/>
      <c r="L4213" s="11"/>
      <c r="M4213" s="45"/>
      <c r="N4213" s="11"/>
    </row>
    <row r="4214" spans="8:14" x14ac:dyDescent="0.25">
      <c r="H4214" s="40"/>
      <c r="I4214" s="104"/>
      <c r="J4214" s="86"/>
      <c r="K4214" s="68"/>
      <c r="L4214" s="11"/>
      <c r="M4214" s="45"/>
      <c r="N4214" s="11"/>
    </row>
    <row r="4215" spans="8:14" x14ac:dyDescent="0.25">
      <c r="H4215" s="40"/>
      <c r="I4215" s="104"/>
      <c r="J4215" s="86"/>
      <c r="K4215" s="68"/>
      <c r="L4215" s="11"/>
      <c r="M4215" s="45"/>
      <c r="N4215" s="11"/>
    </row>
    <row r="4216" spans="8:14" x14ac:dyDescent="0.25">
      <c r="H4216" s="40"/>
      <c r="I4216" s="104"/>
      <c r="J4216" s="86"/>
      <c r="K4216" s="68"/>
      <c r="L4216" s="11"/>
      <c r="M4216" s="45"/>
      <c r="N4216" s="11"/>
    </row>
    <row r="4217" spans="8:14" x14ac:dyDescent="0.25">
      <c r="H4217" s="40"/>
      <c r="I4217" s="104"/>
      <c r="J4217" s="86"/>
      <c r="K4217" s="68"/>
      <c r="L4217" s="11"/>
      <c r="M4217" s="45"/>
      <c r="N4217" s="11"/>
    </row>
    <row r="4218" spans="8:14" x14ac:dyDescent="0.25">
      <c r="H4218" s="40"/>
      <c r="I4218" s="104"/>
      <c r="J4218" s="86"/>
      <c r="K4218" s="68"/>
      <c r="L4218" s="11"/>
      <c r="M4218" s="45"/>
      <c r="N4218" s="11"/>
    </row>
    <row r="4219" spans="8:14" x14ac:dyDescent="0.25">
      <c r="H4219" s="40"/>
      <c r="I4219" s="104"/>
      <c r="J4219" s="86"/>
      <c r="K4219" s="68"/>
      <c r="L4219" s="11"/>
      <c r="M4219" s="45"/>
      <c r="N4219" s="11"/>
    </row>
    <row r="4220" spans="8:14" x14ac:dyDescent="0.25">
      <c r="H4220" s="40"/>
      <c r="I4220" s="104"/>
      <c r="J4220" s="86"/>
      <c r="K4220" s="68"/>
      <c r="L4220" s="11"/>
      <c r="M4220" s="45"/>
      <c r="N4220" s="11"/>
    </row>
    <row r="4221" spans="8:14" x14ac:dyDescent="0.25">
      <c r="H4221" s="40"/>
      <c r="I4221" s="104"/>
      <c r="J4221" s="86"/>
      <c r="K4221" s="68"/>
      <c r="L4221" s="11"/>
      <c r="M4221" s="45"/>
      <c r="N4221" s="11"/>
    </row>
    <row r="4222" spans="8:14" x14ac:dyDescent="0.25">
      <c r="H4222" s="40"/>
      <c r="I4222" s="104"/>
      <c r="J4222" s="86"/>
      <c r="K4222" s="68"/>
      <c r="L4222" s="11"/>
      <c r="M4222" s="45"/>
      <c r="N4222" s="11"/>
    </row>
    <row r="4223" spans="8:14" x14ac:dyDescent="0.25">
      <c r="H4223" s="40"/>
      <c r="I4223" s="104"/>
      <c r="J4223" s="86"/>
      <c r="K4223" s="68"/>
      <c r="L4223" s="11"/>
      <c r="M4223" s="45"/>
      <c r="N4223" s="11"/>
    </row>
    <row r="4224" spans="8:14" x14ac:dyDescent="0.25">
      <c r="H4224" s="40"/>
      <c r="I4224" s="104"/>
      <c r="J4224" s="86"/>
      <c r="K4224" s="68"/>
      <c r="L4224" s="11"/>
      <c r="M4224" s="45"/>
      <c r="N4224" s="11"/>
    </row>
    <row r="4225" spans="8:14" x14ac:dyDescent="0.25">
      <c r="H4225" s="40"/>
      <c r="I4225" s="104"/>
      <c r="J4225" s="86"/>
      <c r="K4225" s="68"/>
      <c r="L4225" s="11"/>
      <c r="M4225" s="45"/>
      <c r="N4225" s="11"/>
    </row>
    <row r="4226" spans="8:14" x14ac:dyDescent="0.25">
      <c r="H4226" s="40"/>
      <c r="I4226" s="104"/>
      <c r="J4226" s="86"/>
      <c r="K4226" s="68"/>
      <c r="L4226" s="11"/>
      <c r="M4226" s="45"/>
      <c r="N4226" s="11"/>
    </row>
    <row r="4227" spans="8:14" x14ac:dyDescent="0.25">
      <c r="H4227" s="40"/>
      <c r="I4227" s="104"/>
      <c r="J4227" s="86"/>
      <c r="K4227" s="68"/>
      <c r="L4227" s="11"/>
      <c r="M4227" s="45"/>
      <c r="N4227" s="11"/>
    </row>
    <row r="4228" spans="8:14" x14ac:dyDescent="0.25">
      <c r="H4228" s="40"/>
      <c r="I4228" s="104"/>
      <c r="J4228" s="86"/>
      <c r="K4228" s="68"/>
      <c r="L4228" s="11"/>
      <c r="M4228" s="45"/>
      <c r="N4228" s="11"/>
    </row>
    <row r="4229" spans="8:14" x14ac:dyDescent="0.25">
      <c r="H4229" s="40"/>
      <c r="I4229" s="104"/>
      <c r="J4229" s="86"/>
      <c r="K4229" s="68"/>
      <c r="L4229" s="11"/>
      <c r="M4229" s="45"/>
      <c r="N4229" s="11"/>
    </row>
    <row r="4230" spans="8:14" x14ac:dyDescent="0.25">
      <c r="H4230" s="40"/>
      <c r="I4230" s="104"/>
      <c r="J4230" s="86"/>
      <c r="K4230" s="68"/>
      <c r="L4230" s="11"/>
      <c r="M4230" s="45"/>
      <c r="N4230" s="11"/>
    </row>
    <row r="4231" spans="8:14" x14ac:dyDescent="0.25">
      <c r="H4231" s="40"/>
      <c r="I4231" s="104"/>
      <c r="J4231" s="86"/>
      <c r="K4231" s="68"/>
      <c r="L4231" s="11"/>
      <c r="M4231" s="45"/>
      <c r="N4231" s="11"/>
    </row>
    <row r="4232" spans="8:14" x14ac:dyDescent="0.25">
      <c r="H4232" s="40"/>
      <c r="I4232" s="104"/>
      <c r="J4232" s="86"/>
      <c r="K4232" s="68"/>
      <c r="L4232" s="11"/>
      <c r="M4232" s="45"/>
      <c r="N4232" s="11"/>
    </row>
    <row r="4233" spans="8:14" x14ac:dyDescent="0.25">
      <c r="H4233" s="40"/>
      <c r="I4233" s="104"/>
      <c r="J4233" s="86"/>
      <c r="K4233" s="68"/>
      <c r="L4233" s="11"/>
      <c r="M4233" s="45"/>
      <c r="N4233" s="11"/>
    </row>
    <row r="4234" spans="8:14" x14ac:dyDescent="0.25">
      <c r="H4234" s="40"/>
      <c r="I4234" s="104"/>
      <c r="J4234" s="86"/>
      <c r="K4234" s="68"/>
      <c r="L4234" s="11"/>
      <c r="M4234" s="45"/>
      <c r="N4234" s="11"/>
    </row>
    <row r="4235" spans="8:14" x14ac:dyDescent="0.25">
      <c r="H4235" s="40"/>
      <c r="I4235" s="104"/>
      <c r="J4235" s="86"/>
      <c r="K4235" s="68"/>
      <c r="L4235" s="11"/>
      <c r="M4235" s="45"/>
      <c r="N4235" s="11"/>
    </row>
    <row r="4236" spans="8:14" x14ac:dyDescent="0.25">
      <c r="H4236" s="40"/>
      <c r="I4236" s="104"/>
      <c r="J4236" s="86"/>
      <c r="K4236" s="68"/>
      <c r="L4236" s="11"/>
      <c r="M4236" s="45"/>
      <c r="N4236" s="11"/>
    </row>
    <row r="4237" spans="8:14" x14ac:dyDescent="0.25">
      <c r="H4237" s="40"/>
      <c r="I4237" s="104"/>
      <c r="J4237" s="86"/>
      <c r="K4237" s="68"/>
      <c r="L4237" s="11"/>
      <c r="M4237" s="45"/>
      <c r="N4237" s="11"/>
    </row>
    <row r="4238" spans="8:14" x14ac:dyDescent="0.25">
      <c r="H4238" s="40"/>
      <c r="I4238" s="104"/>
      <c r="J4238" s="86"/>
      <c r="K4238" s="68"/>
      <c r="L4238" s="11"/>
      <c r="M4238" s="45"/>
      <c r="N4238" s="11"/>
    </row>
    <row r="4239" spans="8:14" x14ac:dyDescent="0.25">
      <c r="H4239" s="40"/>
      <c r="I4239" s="104"/>
      <c r="J4239" s="86"/>
      <c r="K4239" s="68"/>
      <c r="L4239" s="11"/>
      <c r="M4239" s="45"/>
      <c r="N4239" s="11"/>
    </row>
    <row r="4240" spans="8:14" x14ac:dyDescent="0.25">
      <c r="H4240" s="40"/>
      <c r="I4240" s="104"/>
      <c r="J4240" s="86"/>
      <c r="K4240" s="68"/>
      <c r="L4240" s="11"/>
      <c r="M4240" s="45"/>
      <c r="N4240" s="11"/>
    </row>
    <row r="4241" spans="8:14" x14ac:dyDescent="0.25">
      <c r="H4241" s="40"/>
      <c r="I4241" s="104"/>
      <c r="J4241" s="86"/>
      <c r="K4241" s="68"/>
      <c r="L4241" s="11"/>
      <c r="M4241" s="45"/>
      <c r="N4241" s="11"/>
    </row>
    <row r="4242" spans="8:14" x14ac:dyDescent="0.25">
      <c r="H4242" s="40"/>
      <c r="I4242" s="104"/>
      <c r="J4242" s="86"/>
      <c r="K4242" s="68"/>
      <c r="L4242" s="11"/>
      <c r="M4242" s="45"/>
      <c r="N4242" s="11"/>
    </row>
    <row r="4243" spans="8:14" x14ac:dyDescent="0.25">
      <c r="H4243" s="40"/>
      <c r="I4243" s="104"/>
      <c r="J4243" s="86"/>
      <c r="K4243" s="68"/>
      <c r="L4243" s="11"/>
      <c r="M4243" s="45"/>
      <c r="N4243" s="11"/>
    </row>
    <row r="4244" spans="8:14" x14ac:dyDescent="0.25">
      <c r="H4244" s="40"/>
      <c r="I4244" s="104"/>
      <c r="J4244" s="86"/>
      <c r="K4244" s="68"/>
      <c r="L4244" s="11"/>
      <c r="M4244" s="45"/>
      <c r="N4244" s="11"/>
    </row>
    <row r="4245" spans="8:14" x14ac:dyDescent="0.25">
      <c r="H4245" s="40"/>
      <c r="I4245" s="104"/>
      <c r="J4245" s="86"/>
      <c r="K4245" s="68"/>
      <c r="L4245" s="11"/>
      <c r="M4245" s="45"/>
      <c r="N4245" s="11"/>
    </row>
    <row r="4246" spans="8:14" x14ac:dyDescent="0.25">
      <c r="H4246" s="40"/>
      <c r="I4246" s="104"/>
      <c r="J4246" s="86"/>
      <c r="K4246" s="68"/>
      <c r="L4246" s="11"/>
      <c r="M4246" s="45"/>
      <c r="N4246" s="11"/>
    </row>
    <row r="4247" spans="8:14" x14ac:dyDescent="0.25">
      <c r="H4247" s="40"/>
      <c r="I4247" s="104"/>
      <c r="J4247" s="86"/>
      <c r="K4247" s="68"/>
      <c r="L4247" s="11"/>
      <c r="M4247" s="45"/>
      <c r="N4247" s="11"/>
    </row>
    <row r="4248" spans="8:14" x14ac:dyDescent="0.25">
      <c r="H4248" s="40"/>
      <c r="I4248" s="104"/>
      <c r="J4248" s="86"/>
      <c r="K4248" s="68"/>
      <c r="L4248" s="11"/>
      <c r="M4248" s="45"/>
      <c r="N4248" s="11"/>
    </row>
    <row r="4249" spans="8:14" x14ac:dyDescent="0.25">
      <c r="H4249" s="40"/>
      <c r="I4249" s="104"/>
      <c r="J4249" s="86"/>
      <c r="K4249" s="68"/>
      <c r="L4249" s="11"/>
      <c r="M4249" s="45"/>
      <c r="N4249" s="11"/>
    </row>
    <row r="4250" spans="8:14" x14ac:dyDescent="0.25">
      <c r="H4250" s="40"/>
      <c r="I4250" s="104"/>
      <c r="J4250" s="86"/>
      <c r="K4250" s="68"/>
      <c r="L4250" s="11"/>
      <c r="M4250" s="45"/>
      <c r="N4250" s="11"/>
    </row>
    <row r="4251" spans="8:14" x14ac:dyDescent="0.25">
      <c r="H4251" s="40"/>
      <c r="I4251" s="104"/>
      <c r="J4251" s="86"/>
      <c r="K4251" s="68"/>
      <c r="L4251" s="11"/>
      <c r="M4251" s="45"/>
      <c r="N4251" s="11"/>
    </row>
    <row r="4252" spans="8:14" x14ac:dyDescent="0.25">
      <c r="H4252" s="40"/>
      <c r="I4252" s="104"/>
      <c r="J4252" s="86"/>
      <c r="K4252" s="68"/>
      <c r="L4252" s="11"/>
      <c r="M4252" s="45"/>
      <c r="N4252" s="11"/>
    </row>
    <row r="4253" spans="8:14" x14ac:dyDescent="0.25">
      <c r="H4253" s="40"/>
      <c r="I4253" s="104"/>
      <c r="J4253" s="86"/>
      <c r="K4253" s="68"/>
      <c r="L4253" s="11"/>
      <c r="M4253" s="45"/>
      <c r="N4253" s="11"/>
    </row>
    <row r="4254" spans="8:14" x14ac:dyDescent="0.25">
      <c r="H4254" s="40"/>
      <c r="I4254" s="104"/>
      <c r="J4254" s="86"/>
      <c r="K4254" s="68"/>
      <c r="L4254" s="11"/>
      <c r="M4254" s="45"/>
      <c r="N4254" s="11"/>
    </row>
    <row r="4255" spans="8:14" x14ac:dyDescent="0.25">
      <c r="H4255" s="40"/>
      <c r="I4255" s="104"/>
      <c r="J4255" s="86"/>
      <c r="K4255" s="68"/>
      <c r="L4255" s="11"/>
      <c r="M4255" s="45"/>
      <c r="N4255" s="11"/>
    </row>
    <row r="4256" spans="8:14" x14ac:dyDescent="0.25">
      <c r="H4256" s="40"/>
      <c r="I4256" s="104"/>
      <c r="J4256" s="86"/>
      <c r="K4256" s="68"/>
      <c r="L4256" s="11"/>
      <c r="M4256" s="45"/>
      <c r="N4256" s="11"/>
    </row>
    <row r="4257" spans="8:14" x14ac:dyDescent="0.25">
      <c r="H4257" s="40"/>
      <c r="I4257" s="104"/>
      <c r="J4257" s="86"/>
      <c r="K4257" s="68"/>
      <c r="L4257" s="11"/>
      <c r="M4257" s="45"/>
      <c r="N4257" s="11"/>
    </row>
    <row r="4258" spans="8:14" x14ac:dyDescent="0.25">
      <c r="H4258" s="40"/>
      <c r="I4258" s="104"/>
      <c r="J4258" s="86"/>
      <c r="K4258" s="68"/>
      <c r="L4258" s="11"/>
      <c r="M4258" s="45"/>
      <c r="N4258" s="11"/>
    </row>
    <row r="4259" spans="8:14" x14ac:dyDescent="0.25">
      <c r="H4259" s="40"/>
      <c r="I4259" s="104"/>
      <c r="J4259" s="86"/>
      <c r="K4259" s="68"/>
      <c r="L4259" s="11"/>
      <c r="M4259" s="45"/>
      <c r="N4259" s="11"/>
    </row>
    <row r="4260" spans="8:14" x14ac:dyDescent="0.25">
      <c r="H4260" s="40"/>
      <c r="I4260" s="104"/>
      <c r="J4260" s="86"/>
      <c r="K4260" s="68"/>
      <c r="L4260" s="11"/>
      <c r="M4260" s="45"/>
      <c r="N4260" s="11"/>
    </row>
    <row r="4261" spans="8:14" x14ac:dyDescent="0.25">
      <c r="H4261" s="40"/>
      <c r="I4261" s="104"/>
      <c r="J4261" s="86"/>
      <c r="K4261" s="68"/>
      <c r="L4261" s="11"/>
      <c r="M4261" s="45"/>
      <c r="N4261" s="11"/>
    </row>
    <row r="4262" spans="8:14" x14ac:dyDescent="0.25">
      <c r="H4262" s="40"/>
      <c r="I4262" s="104"/>
      <c r="J4262" s="86"/>
      <c r="K4262" s="68"/>
      <c r="L4262" s="11"/>
      <c r="M4262" s="45"/>
      <c r="N4262" s="11"/>
    </row>
    <row r="4263" spans="8:14" x14ac:dyDescent="0.25">
      <c r="H4263" s="40"/>
      <c r="I4263" s="104"/>
      <c r="J4263" s="86"/>
      <c r="K4263" s="68"/>
      <c r="L4263" s="11"/>
      <c r="M4263" s="45"/>
      <c r="N4263" s="11"/>
    </row>
    <row r="4264" spans="8:14" x14ac:dyDescent="0.25">
      <c r="H4264" s="40"/>
      <c r="I4264" s="104"/>
      <c r="J4264" s="86"/>
      <c r="K4264" s="68"/>
      <c r="L4264" s="11"/>
      <c r="M4264" s="45"/>
      <c r="N4264" s="11"/>
    </row>
    <row r="4265" spans="8:14" x14ac:dyDescent="0.25">
      <c r="H4265" s="40"/>
      <c r="I4265" s="104"/>
      <c r="J4265" s="86"/>
      <c r="K4265" s="68"/>
      <c r="L4265" s="11"/>
      <c r="M4265" s="45"/>
      <c r="N4265" s="11"/>
    </row>
    <row r="4266" spans="8:14" x14ac:dyDescent="0.25">
      <c r="H4266" s="40"/>
      <c r="I4266" s="104"/>
      <c r="J4266" s="86"/>
      <c r="K4266" s="68"/>
      <c r="L4266" s="11"/>
      <c r="M4266" s="45"/>
      <c r="N4266" s="11"/>
    </row>
    <row r="4267" spans="8:14" x14ac:dyDescent="0.25">
      <c r="H4267" s="40"/>
      <c r="I4267" s="104"/>
      <c r="J4267" s="86"/>
      <c r="K4267" s="68"/>
      <c r="L4267" s="11"/>
      <c r="M4267" s="45"/>
      <c r="N4267" s="11"/>
    </row>
    <row r="4268" spans="8:14" x14ac:dyDescent="0.25">
      <c r="H4268" s="40"/>
      <c r="I4268" s="104"/>
      <c r="J4268" s="86"/>
      <c r="K4268" s="68"/>
      <c r="L4268" s="11"/>
      <c r="M4268" s="45"/>
      <c r="N4268" s="11"/>
    </row>
    <row r="4269" spans="8:14" x14ac:dyDescent="0.25">
      <c r="H4269" s="40"/>
      <c r="I4269" s="104"/>
      <c r="J4269" s="86"/>
      <c r="K4269" s="68"/>
      <c r="L4269" s="11"/>
      <c r="M4269" s="45"/>
      <c r="N4269" s="11"/>
    </row>
    <row r="4270" spans="8:14" x14ac:dyDescent="0.25">
      <c r="H4270" s="40"/>
      <c r="I4270" s="104"/>
      <c r="J4270" s="86"/>
      <c r="K4270" s="68"/>
      <c r="L4270" s="11"/>
      <c r="M4270" s="45"/>
      <c r="N4270" s="11"/>
    </row>
    <row r="4271" spans="8:14" x14ac:dyDescent="0.25">
      <c r="H4271" s="40"/>
      <c r="I4271" s="104"/>
      <c r="J4271" s="86"/>
      <c r="K4271" s="68"/>
      <c r="L4271" s="11"/>
      <c r="M4271" s="45"/>
      <c r="N4271" s="11"/>
    </row>
    <row r="4272" spans="8:14" x14ac:dyDescent="0.25">
      <c r="H4272" s="40"/>
      <c r="I4272" s="104"/>
      <c r="J4272" s="86"/>
      <c r="K4272" s="68"/>
      <c r="L4272" s="11"/>
      <c r="M4272" s="45"/>
      <c r="N4272" s="11"/>
    </row>
    <row r="4273" spans="8:14" x14ac:dyDescent="0.25">
      <c r="H4273" s="40"/>
      <c r="I4273" s="104"/>
      <c r="J4273" s="86"/>
      <c r="K4273" s="68"/>
      <c r="L4273" s="11"/>
      <c r="M4273" s="45"/>
      <c r="N4273" s="11"/>
    </row>
    <row r="4274" spans="8:14" x14ac:dyDescent="0.25">
      <c r="H4274" s="40"/>
      <c r="I4274" s="104"/>
      <c r="J4274" s="86"/>
      <c r="K4274" s="68"/>
      <c r="L4274" s="11"/>
      <c r="M4274" s="45"/>
      <c r="N4274" s="11"/>
    </row>
    <row r="4275" spans="8:14" x14ac:dyDescent="0.25">
      <c r="H4275" s="40"/>
      <c r="I4275" s="104"/>
      <c r="J4275" s="86"/>
      <c r="K4275" s="68"/>
      <c r="L4275" s="11"/>
      <c r="M4275" s="45"/>
      <c r="N4275" s="11"/>
    </row>
    <row r="4276" spans="8:14" x14ac:dyDescent="0.25">
      <c r="H4276" s="40"/>
      <c r="I4276" s="104"/>
      <c r="J4276" s="86"/>
      <c r="K4276" s="68"/>
      <c r="L4276" s="11"/>
      <c r="M4276" s="45"/>
      <c r="N4276" s="11"/>
    </row>
    <row r="4277" spans="8:14" x14ac:dyDescent="0.25">
      <c r="H4277" s="40"/>
      <c r="I4277" s="104"/>
      <c r="J4277" s="86"/>
      <c r="K4277" s="68"/>
      <c r="L4277" s="11"/>
      <c r="M4277" s="45"/>
      <c r="N4277" s="11"/>
    </row>
    <row r="4278" spans="8:14" x14ac:dyDescent="0.25">
      <c r="H4278" s="40"/>
      <c r="I4278" s="104"/>
      <c r="J4278" s="86"/>
      <c r="K4278" s="68"/>
      <c r="L4278" s="11"/>
      <c r="M4278" s="45"/>
      <c r="N4278" s="11"/>
    </row>
    <row r="4279" spans="8:14" x14ac:dyDescent="0.25">
      <c r="H4279" s="40"/>
      <c r="I4279" s="104"/>
      <c r="J4279" s="86"/>
      <c r="K4279" s="68"/>
      <c r="L4279" s="11"/>
      <c r="M4279" s="45"/>
      <c r="N4279" s="11"/>
    </row>
    <row r="4280" spans="8:14" x14ac:dyDescent="0.25">
      <c r="H4280" s="40"/>
      <c r="I4280" s="104"/>
      <c r="J4280" s="86"/>
      <c r="K4280" s="68"/>
      <c r="L4280" s="11"/>
      <c r="M4280" s="45"/>
      <c r="N4280" s="11"/>
    </row>
    <row r="4281" spans="8:14" x14ac:dyDescent="0.25">
      <c r="H4281" s="40"/>
      <c r="I4281" s="104"/>
      <c r="J4281" s="86"/>
      <c r="K4281" s="68"/>
      <c r="L4281" s="11"/>
      <c r="M4281" s="45"/>
      <c r="N4281" s="11"/>
    </row>
    <row r="4282" spans="8:14" x14ac:dyDescent="0.25">
      <c r="H4282" s="40"/>
      <c r="I4282" s="104"/>
      <c r="J4282" s="86"/>
      <c r="K4282" s="68"/>
      <c r="L4282" s="11"/>
      <c r="M4282" s="45"/>
      <c r="N4282" s="11"/>
    </row>
    <row r="4283" spans="8:14" x14ac:dyDescent="0.25">
      <c r="H4283" s="40"/>
      <c r="I4283" s="104"/>
      <c r="J4283" s="86"/>
      <c r="K4283" s="68"/>
      <c r="L4283" s="11"/>
      <c r="M4283" s="45"/>
      <c r="N4283" s="11"/>
    </row>
    <row r="4284" spans="8:14" x14ac:dyDescent="0.25">
      <c r="H4284" s="40"/>
      <c r="I4284" s="104"/>
      <c r="J4284" s="86"/>
      <c r="K4284" s="68"/>
      <c r="L4284" s="11"/>
      <c r="M4284" s="45"/>
      <c r="N4284" s="11"/>
    </row>
    <row r="4285" spans="8:14" x14ac:dyDescent="0.25">
      <c r="H4285" s="40"/>
      <c r="I4285" s="104"/>
      <c r="J4285" s="86"/>
      <c r="K4285" s="68"/>
      <c r="L4285" s="11"/>
      <c r="M4285" s="45"/>
      <c r="N4285" s="11"/>
    </row>
    <row r="4286" spans="8:14" x14ac:dyDescent="0.25">
      <c r="H4286" s="40"/>
      <c r="I4286" s="104"/>
      <c r="J4286" s="86"/>
      <c r="K4286" s="68"/>
      <c r="L4286" s="11"/>
      <c r="M4286" s="45"/>
      <c r="N4286" s="11"/>
    </row>
    <row r="4287" spans="8:14" x14ac:dyDescent="0.25">
      <c r="H4287" s="40"/>
      <c r="I4287" s="104"/>
      <c r="J4287" s="86"/>
      <c r="K4287" s="68"/>
      <c r="L4287" s="11"/>
      <c r="M4287" s="45"/>
      <c r="N4287" s="11"/>
    </row>
    <row r="4288" spans="8:14" x14ac:dyDescent="0.25">
      <c r="H4288" s="40"/>
      <c r="I4288" s="104"/>
      <c r="J4288" s="86"/>
      <c r="K4288" s="68"/>
      <c r="L4288" s="11"/>
      <c r="M4288" s="45"/>
      <c r="N4288" s="11"/>
    </row>
    <row r="4289" spans="8:14" x14ac:dyDescent="0.25">
      <c r="H4289" s="40"/>
      <c r="I4289" s="104"/>
      <c r="J4289" s="86"/>
      <c r="K4289" s="68"/>
      <c r="L4289" s="11"/>
      <c r="M4289" s="45"/>
      <c r="N4289" s="11"/>
    </row>
    <row r="4290" spans="8:14" x14ac:dyDescent="0.25">
      <c r="H4290" s="40"/>
      <c r="I4290" s="104"/>
      <c r="J4290" s="86"/>
      <c r="K4290" s="68"/>
      <c r="L4290" s="11"/>
      <c r="M4290" s="45"/>
      <c r="N4290" s="11"/>
    </row>
    <row r="4291" spans="8:14" x14ac:dyDescent="0.25">
      <c r="H4291" s="40"/>
      <c r="I4291" s="104"/>
      <c r="J4291" s="86"/>
      <c r="K4291" s="68"/>
      <c r="L4291" s="11"/>
      <c r="M4291" s="45"/>
      <c r="N4291" s="11"/>
    </row>
    <row r="4292" spans="8:14" x14ac:dyDescent="0.25">
      <c r="H4292" s="40"/>
      <c r="I4292" s="104"/>
      <c r="J4292" s="86"/>
      <c r="K4292" s="68"/>
      <c r="L4292" s="11"/>
      <c r="M4292" s="45"/>
      <c r="N4292" s="11"/>
    </row>
    <row r="4293" spans="8:14" x14ac:dyDescent="0.25">
      <c r="H4293" s="40"/>
      <c r="I4293" s="104"/>
      <c r="J4293" s="86"/>
      <c r="K4293" s="68"/>
      <c r="L4293" s="11"/>
      <c r="M4293" s="45"/>
      <c r="N4293" s="11"/>
    </row>
    <row r="4294" spans="8:14" x14ac:dyDescent="0.25">
      <c r="H4294" s="40"/>
      <c r="I4294" s="104"/>
      <c r="J4294" s="86"/>
      <c r="K4294" s="68"/>
      <c r="L4294" s="11"/>
      <c r="M4294" s="45"/>
      <c r="N4294" s="11"/>
    </row>
    <row r="4295" spans="8:14" x14ac:dyDescent="0.25">
      <c r="H4295" s="40"/>
      <c r="I4295" s="104"/>
      <c r="J4295" s="86"/>
      <c r="K4295" s="68"/>
      <c r="L4295" s="11"/>
      <c r="M4295" s="45"/>
      <c r="N4295" s="11"/>
    </row>
    <row r="4296" spans="8:14" x14ac:dyDescent="0.25">
      <c r="H4296" s="40"/>
      <c r="I4296" s="104"/>
      <c r="J4296" s="86"/>
      <c r="K4296" s="68"/>
      <c r="L4296" s="11"/>
      <c r="M4296" s="45"/>
      <c r="N4296" s="11"/>
    </row>
    <row r="4297" spans="8:14" x14ac:dyDescent="0.25">
      <c r="H4297" s="40"/>
      <c r="I4297" s="104"/>
      <c r="J4297" s="86"/>
      <c r="K4297" s="68"/>
      <c r="L4297" s="11"/>
      <c r="M4297" s="45"/>
      <c r="N4297" s="11"/>
    </row>
    <row r="4298" spans="8:14" x14ac:dyDescent="0.25">
      <c r="H4298" s="40"/>
      <c r="I4298" s="104"/>
      <c r="J4298" s="86"/>
      <c r="K4298" s="68"/>
      <c r="L4298" s="11"/>
      <c r="M4298" s="45"/>
      <c r="N4298" s="11"/>
    </row>
    <row r="4299" spans="8:14" x14ac:dyDescent="0.25">
      <c r="H4299" s="40"/>
      <c r="I4299" s="104"/>
      <c r="J4299" s="86"/>
      <c r="K4299" s="68"/>
      <c r="L4299" s="11"/>
      <c r="M4299" s="45"/>
      <c r="N4299" s="11"/>
    </row>
    <row r="4300" spans="8:14" x14ac:dyDescent="0.25">
      <c r="H4300" s="40"/>
      <c r="I4300" s="104"/>
      <c r="J4300" s="86"/>
      <c r="K4300" s="68"/>
      <c r="L4300" s="11"/>
      <c r="M4300" s="45"/>
      <c r="N4300" s="11"/>
    </row>
    <row r="4301" spans="8:14" x14ac:dyDescent="0.25">
      <c r="H4301" s="40"/>
      <c r="I4301" s="104"/>
      <c r="J4301" s="86"/>
      <c r="K4301" s="68"/>
      <c r="L4301" s="11"/>
      <c r="M4301" s="45"/>
      <c r="N4301" s="11"/>
    </row>
    <row r="4302" spans="8:14" x14ac:dyDescent="0.25">
      <c r="H4302" s="40"/>
      <c r="I4302" s="104"/>
      <c r="J4302" s="86"/>
      <c r="K4302" s="68"/>
      <c r="L4302" s="11"/>
      <c r="M4302" s="45"/>
      <c r="N4302" s="11"/>
    </row>
    <row r="4303" spans="8:14" x14ac:dyDescent="0.25">
      <c r="H4303" s="40"/>
      <c r="I4303" s="104"/>
      <c r="J4303" s="86"/>
      <c r="K4303" s="68"/>
      <c r="L4303" s="11"/>
      <c r="M4303" s="45"/>
      <c r="N4303" s="11"/>
    </row>
    <row r="4304" spans="8:14" x14ac:dyDescent="0.25">
      <c r="H4304" s="40"/>
      <c r="I4304" s="104"/>
      <c r="J4304" s="86"/>
      <c r="K4304" s="68"/>
      <c r="L4304" s="11"/>
      <c r="M4304" s="45"/>
      <c r="N4304" s="11"/>
    </row>
    <row r="4305" spans="8:14" x14ac:dyDescent="0.25">
      <c r="H4305" s="40"/>
      <c r="I4305" s="104"/>
      <c r="J4305" s="86"/>
      <c r="K4305" s="68"/>
      <c r="L4305" s="11"/>
      <c r="M4305" s="45"/>
      <c r="N4305" s="11"/>
    </row>
    <row r="4306" spans="8:14" x14ac:dyDescent="0.25">
      <c r="H4306" s="40"/>
      <c r="I4306" s="104"/>
      <c r="J4306" s="86"/>
      <c r="K4306" s="68"/>
      <c r="L4306" s="11"/>
      <c r="M4306" s="45"/>
      <c r="N4306" s="11"/>
    </row>
    <row r="4307" spans="8:14" x14ac:dyDescent="0.25">
      <c r="H4307" s="40"/>
      <c r="I4307" s="104"/>
      <c r="J4307" s="86"/>
      <c r="K4307" s="68"/>
      <c r="L4307" s="11"/>
      <c r="M4307" s="45"/>
      <c r="N4307" s="11"/>
    </row>
    <row r="4308" spans="8:14" x14ac:dyDescent="0.25">
      <c r="H4308" s="40"/>
      <c r="I4308" s="104"/>
      <c r="J4308" s="86"/>
      <c r="K4308" s="68"/>
      <c r="L4308" s="11"/>
      <c r="M4308" s="45"/>
      <c r="N4308" s="11"/>
    </row>
    <row r="4309" spans="8:14" x14ac:dyDescent="0.25">
      <c r="H4309" s="40"/>
      <c r="I4309" s="104"/>
      <c r="J4309" s="86"/>
      <c r="K4309" s="68"/>
      <c r="L4309" s="11"/>
      <c r="M4309" s="45"/>
      <c r="N4309" s="11"/>
    </row>
    <row r="4310" spans="8:14" x14ac:dyDescent="0.25">
      <c r="H4310" s="40"/>
      <c r="I4310" s="104"/>
      <c r="J4310" s="86"/>
      <c r="K4310" s="68"/>
      <c r="L4310" s="11"/>
      <c r="M4310" s="45"/>
      <c r="N4310" s="11"/>
    </row>
    <row r="4311" spans="8:14" x14ac:dyDescent="0.25">
      <c r="H4311" s="40"/>
      <c r="I4311" s="104"/>
      <c r="J4311" s="86"/>
      <c r="K4311" s="68"/>
      <c r="L4311" s="11"/>
      <c r="M4311" s="45"/>
      <c r="N4311" s="11"/>
    </row>
    <row r="4312" spans="8:14" x14ac:dyDescent="0.25">
      <c r="H4312" s="40"/>
      <c r="I4312" s="104"/>
      <c r="J4312" s="86"/>
      <c r="K4312" s="68"/>
      <c r="L4312" s="11"/>
      <c r="M4312" s="45"/>
      <c r="N4312" s="11"/>
    </row>
    <row r="4313" spans="8:14" x14ac:dyDescent="0.25">
      <c r="H4313" s="40"/>
      <c r="I4313" s="104"/>
      <c r="J4313" s="86"/>
      <c r="K4313" s="68"/>
      <c r="L4313" s="11"/>
      <c r="M4313" s="45"/>
      <c r="N4313" s="11"/>
    </row>
    <row r="4314" spans="8:14" x14ac:dyDescent="0.25">
      <c r="H4314" s="40"/>
      <c r="I4314" s="104"/>
      <c r="J4314" s="86"/>
      <c r="K4314" s="68"/>
      <c r="L4314" s="11"/>
      <c r="M4314" s="45"/>
      <c r="N4314" s="11"/>
    </row>
    <row r="4315" spans="8:14" x14ac:dyDescent="0.25">
      <c r="H4315" s="40"/>
      <c r="I4315" s="104"/>
      <c r="J4315" s="86"/>
      <c r="K4315" s="68"/>
      <c r="L4315" s="11"/>
      <c r="M4315" s="45"/>
      <c r="N4315" s="11"/>
    </row>
    <row r="4316" spans="8:14" x14ac:dyDescent="0.25">
      <c r="H4316" s="40"/>
      <c r="I4316" s="104"/>
      <c r="J4316" s="86"/>
      <c r="K4316" s="68"/>
      <c r="L4316" s="11"/>
      <c r="M4316" s="45"/>
      <c r="N4316" s="11"/>
    </row>
    <row r="4317" spans="8:14" x14ac:dyDescent="0.25">
      <c r="H4317" s="40"/>
      <c r="I4317" s="104"/>
      <c r="J4317" s="86"/>
      <c r="K4317" s="68"/>
      <c r="L4317" s="11"/>
      <c r="M4317" s="45"/>
      <c r="N4317" s="11"/>
    </row>
    <row r="4318" spans="8:14" x14ac:dyDescent="0.25">
      <c r="H4318" s="40"/>
      <c r="I4318" s="104"/>
      <c r="J4318" s="86"/>
      <c r="K4318" s="68"/>
      <c r="L4318" s="11"/>
      <c r="M4318" s="45"/>
      <c r="N4318" s="11"/>
    </row>
    <row r="4319" spans="8:14" x14ac:dyDescent="0.25">
      <c r="H4319" s="40"/>
      <c r="I4319" s="104"/>
      <c r="J4319" s="86"/>
      <c r="K4319" s="68"/>
      <c r="L4319" s="11"/>
      <c r="M4319" s="45"/>
      <c r="N4319" s="11"/>
    </row>
    <row r="4320" spans="8:14" x14ac:dyDescent="0.25">
      <c r="H4320" s="40"/>
      <c r="I4320" s="104"/>
      <c r="J4320" s="86"/>
      <c r="K4320" s="68"/>
      <c r="L4320" s="11"/>
      <c r="M4320" s="45"/>
      <c r="N4320" s="11"/>
    </row>
    <row r="4321" spans="8:14" x14ac:dyDescent="0.25">
      <c r="H4321" s="40"/>
      <c r="I4321" s="104"/>
      <c r="J4321" s="86"/>
      <c r="K4321" s="68"/>
      <c r="L4321" s="11"/>
      <c r="M4321" s="45"/>
      <c r="N4321" s="11"/>
    </row>
    <row r="4322" spans="8:14" x14ac:dyDescent="0.25">
      <c r="H4322" s="40"/>
      <c r="I4322" s="104"/>
      <c r="J4322" s="86"/>
      <c r="K4322" s="68"/>
      <c r="L4322" s="11"/>
      <c r="M4322" s="45"/>
      <c r="N4322" s="11"/>
    </row>
    <row r="4323" spans="8:14" x14ac:dyDescent="0.25">
      <c r="H4323" s="40"/>
      <c r="I4323" s="104"/>
      <c r="J4323" s="86"/>
      <c r="K4323" s="68"/>
      <c r="L4323" s="11"/>
      <c r="M4323" s="45"/>
      <c r="N4323" s="11"/>
    </row>
    <row r="4324" spans="8:14" x14ac:dyDescent="0.25">
      <c r="H4324" s="40"/>
      <c r="I4324" s="104"/>
      <c r="J4324" s="86"/>
      <c r="K4324" s="68"/>
      <c r="L4324" s="11"/>
      <c r="M4324" s="45"/>
      <c r="N4324" s="11"/>
    </row>
    <row r="4325" spans="8:14" x14ac:dyDescent="0.25">
      <c r="H4325" s="40"/>
      <c r="I4325" s="104"/>
      <c r="J4325" s="86"/>
      <c r="K4325" s="68"/>
      <c r="L4325" s="11"/>
      <c r="M4325" s="45"/>
      <c r="N4325" s="11"/>
    </row>
    <row r="4326" spans="8:14" x14ac:dyDescent="0.25">
      <c r="H4326" s="40"/>
      <c r="I4326" s="104"/>
      <c r="J4326" s="86"/>
      <c r="K4326" s="68"/>
      <c r="L4326" s="11"/>
      <c r="M4326" s="45"/>
      <c r="N4326" s="11"/>
    </row>
    <row r="4327" spans="8:14" x14ac:dyDescent="0.25">
      <c r="H4327" s="40"/>
      <c r="I4327" s="104"/>
      <c r="J4327" s="86"/>
      <c r="K4327" s="68"/>
      <c r="L4327" s="11"/>
      <c r="M4327" s="45"/>
      <c r="N4327" s="11"/>
    </row>
    <row r="4328" spans="8:14" x14ac:dyDescent="0.25">
      <c r="H4328" s="40"/>
      <c r="I4328" s="104"/>
      <c r="J4328" s="86"/>
      <c r="K4328" s="68"/>
      <c r="L4328" s="11"/>
      <c r="M4328" s="45"/>
      <c r="N4328" s="11"/>
    </row>
    <row r="4329" spans="8:14" x14ac:dyDescent="0.25">
      <c r="H4329" s="40"/>
      <c r="I4329" s="104"/>
      <c r="J4329" s="86"/>
      <c r="K4329" s="68"/>
      <c r="L4329" s="11"/>
      <c r="M4329" s="45"/>
      <c r="N4329" s="11"/>
    </row>
    <row r="4330" spans="8:14" x14ac:dyDescent="0.25">
      <c r="H4330" s="40"/>
      <c r="I4330" s="104"/>
      <c r="J4330" s="86"/>
      <c r="K4330" s="68"/>
      <c r="L4330" s="11"/>
      <c r="M4330" s="45"/>
      <c r="N4330" s="11"/>
    </row>
    <row r="4331" spans="8:14" x14ac:dyDescent="0.25">
      <c r="H4331" s="40"/>
      <c r="I4331" s="104"/>
      <c r="J4331" s="86"/>
      <c r="K4331" s="68"/>
      <c r="L4331" s="11"/>
      <c r="M4331" s="45"/>
      <c r="N4331" s="11"/>
    </row>
    <row r="4332" spans="8:14" x14ac:dyDescent="0.25">
      <c r="H4332" s="40"/>
      <c r="I4332" s="104"/>
      <c r="J4332" s="86"/>
      <c r="K4332" s="68"/>
      <c r="L4332" s="11"/>
      <c r="M4332" s="45"/>
      <c r="N4332" s="11"/>
    </row>
    <row r="4333" spans="8:14" x14ac:dyDescent="0.25">
      <c r="H4333" s="40"/>
      <c r="I4333" s="104"/>
      <c r="J4333" s="86"/>
      <c r="K4333" s="68"/>
      <c r="L4333" s="11"/>
      <c r="M4333" s="45"/>
      <c r="N4333" s="11"/>
    </row>
    <row r="4334" spans="8:14" x14ac:dyDescent="0.25">
      <c r="H4334" s="40"/>
      <c r="I4334" s="104"/>
      <c r="J4334" s="86"/>
      <c r="K4334" s="68"/>
      <c r="L4334" s="11"/>
      <c r="M4334" s="45"/>
      <c r="N4334" s="11"/>
    </row>
    <row r="4335" spans="8:14" x14ac:dyDescent="0.25">
      <c r="H4335" s="40"/>
      <c r="I4335" s="104"/>
      <c r="J4335" s="86"/>
      <c r="K4335" s="68"/>
      <c r="L4335" s="11"/>
      <c r="M4335" s="45"/>
      <c r="N4335" s="11"/>
    </row>
    <row r="4336" spans="8:14" x14ac:dyDescent="0.25">
      <c r="H4336" s="40"/>
      <c r="I4336" s="104"/>
      <c r="J4336" s="86"/>
      <c r="K4336" s="68"/>
      <c r="L4336" s="11"/>
      <c r="M4336" s="45"/>
      <c r="N4336" s="11"/>
    </row>
    <row r="4337" spans="8:14" x14ac:dyDescent="0.25">
      <c r="H4337" s="40"/>
      <c r="I4337" s="104"/>
      <c r="J4337" s="86"/>
      <c r="K4337" s="68"/>
      <c r="L4337" s="11"/>
      <c r="M4337" s="45"/>
      <c r="N4337" s="11"/>
    </row>
    <row r="4338" spans="8:14" x14ac:dyDescent="0.25">
      <c r="H4338" s="40"/>
      <c r="I4338" s="104"/>
      <c r="J4338" s="86"/>
      <c r="K4338" s="68"/>
      <c r="L4338" s="11"/>
      <c r="M4338" s="45"/>
      <c r="N4338" s="11"/>
    </row>
    <row r="4339" spans="8:14" x14ac:dyDescent="0.25">
      <c r="H4339" s="40"/>
      <c r="I4339" s="104"/>
      <c r="J4339" s="86"/>
      <c r="K4339" s="68"/>
      <c r="L4339" s="11"/>
      <c r="M4339" s="45"/>
      <c r="N4339" s="11"/>
    </row>
    <row r="4340" spans="8:14" x14ac:dyDescent="0.25">
      <c r="H4340" s="40"/>
      <c r="I4340" s="104"/>
      <c r="J4340" s="86"/>
      <c r="K4340" s="68"/>
      <c r="L4340" s="11"/>
      <c r="M4340" s="45"/>
      <c r="N4340" s="11"/>
    </row>
    <row r="4341" spans="8:14" x14ac:dyDescent="0.25">
      <c r="H4341" s="40"/>
      <c r="I4341" s="104"/>
      <c r="J4341" s="86"/>
      <c r="K4341" s="68"/>
      <c r="L4341" s="11"/>
      <c r="M4341" s="45"/>
      <c r="N4341" s="11"/>
    </row>
    <row r="4342" spans="8:14" x14ac:dyDescent="0.25">
      <c r="H4342" s="40"/>
      <c r="I4342" s="104"/>
      <c r="J4342" s="86"/>
      <c r="K4342" s="68"/>
      <c r="L4342" s="11"/>
      <c r="M4342" s="45"/>
      <c r="N4342" s="11"/>
    </row>
    <row r="4343" spans="8:14" x14ac:dyDescent="0.25">
      <c r="H4343" s="40"/>
      <c r="I4343" s="104"/>
      <c r="J4343" s="86"/>
      <c r="K4343" s="68"/>
      <c r="L4343" s="11"/>
      <c r="M4343" s="45"/>
      <c r="N4343" s="11"/>
    </row>
    <row r="4344" spans="8:14" x14ac:dyDescent="0.25">
      <c r="H4344" s="40"/>
      <c r="I4344" s="104"/>
      <c r="J4344" s="86"/>
      <c r="K4344" s="68"/>
      <c r="L4344" s="11"/>
      <c r="M4344" s="45"/>
      <c r="N4344" s="11"/>
    </row>
    <row r="4345" spans="8:14" x14ac:dyDescent="0.25">
      <c r="H4345" s="40"/>
      <c r="I4345" s="104"/>
      <c r="J4345" s="86"/>
      <c r="K4345" s="68"/>
      <c r="L4345" s="11"/>
      <c r="M4345" s="45"/>
      <c r="N4345" s="11"/>
    </row>
    <row r="4346" spans="8:14" x14ac:dyDescent="0.25">
      <c r="H4346" s="40"/>
      <c r="I4346" s="104"/>
      <c r="J4346" s="86"/>
      <c r="K4346" s="68"/>
      <c r="L4346" s="11"/>
      <c r="M4346" s="45"/>
      <c r="N4346" s="11"/>
    </row>
    <row r="4347" spans="8:14" x14ac:dyDescent="0.25">
      <c r="H4347" s="40"/>
      <c r="I4347" s="104"/>
      <c r="J4347" s="86"/>
      <c r="K4347" s="68"/>
      <c r="L4347" s="11"/>
      <c r="M4347" s="45"/>
      <c r="N4347" s="11"/>
    </row>
    <row r="4348" spans="8:14" x14ac:dyDescent="0.25">
      <c r="H4348" s="40"/>
      <c r="I4348" s="104"/>
      <c r="J4348" s="86"/>
      <c r="K4348" s="68"/>
      <c r="L4348" s="11"/>
      <c r="M4348" s="45"/>
      <c r="N4348" s="11"/>
    </row>
    <row r="4349" spans="8:14" x14ac:dyDescent="0.25">
      <c r="H4349" s="40"/>
      <c r="I4349" s="104"/>
      <c r="J4349" s="86"/>
      <c r="K4349" s="68"/>
      <c r="L4349" s="11"/>
      <c r="M4349" s="45"/>
      <c r="N4349" s="11"/>
    </row>
    <row r="4350" spans="8:14" x14ac:dyDescent="0.25">
      <c r="H4350" s="40"/>
      <c r="I4350" s="104"/>
      <c r="J4350" s="86"/>
      <c r="K4350" s="68"/>
      <c r="L4350" s="11"/>
      <c r="M4350" s="45"/>
      <c r="N4350" s="11"/>
    </row>
    <row r="4351" spans="8:14" x14ac:dyDescent="0.25">
      <c r="H4351" s="40"/>
      <c r="I4351" s="104"/>
      <c r="J4351" s="86"/>
      <c r="K4351" s="68"/>
      <c r="L4351" s="11"/>
      <c r="M4351" s="45"/>
      <c r="N4351" s="11"/>
    </row>
    <row r="4352" spans="8:14" x14ac:dyDescent="0.25">
      <c r="H4352" s="40"/>
      <c r="I4352" s="104"/>
      <c r="J4352" s="86"/>
      <c r="K4352" s="68"/>
      <c r="L4352" s="11"/>
      <c r="M4352" s="45"/>
      <c r="N4352" s="11"/>
    </row>
    <row r="4353" spans="8:14" x14ac:dyDescent="0.25">
      <c r="H4353" s="40"/>
      <c r="I4353" s="104"/>
      <c r="J4353" s="86"/>
      <c r="K4353" s="68"/>
      <c r="L4353" s="11"/>
      <c r="M4353" s="45"/>
      <c r="N4353" s="11"/>
    </row>
    <row r="4354" spans="8:14" x14ac:dyDescent="0.25">
      <c r="H4354" s="40"/>
      <c r="I4354" s="104"/>
      <c r="J4354" s="86"/>
      <c r="K4354" s="68"/>
      <c r="L4354" s="11"/>
      <c r="M4354" s="45"/>
      <c r="N4354" s="11"/>
    </row>
    <row r="4355" spans="8:14" x14ac:dyDescent="0.25">
      <c r="H4355" s="40"/>
      <c r="I4355" s="104"/>
      <c r="J4355" s="86"/>
      <c r="K4355" s="68"/>
      <c r="L4355" s="11"/>
      <c r="M4355" s="45"/>
      <c r="N4355" s="11"/>
    </row>
    <row r="4356" spans="8:14" x14ac:dyDescent="0.25">
      <c r="H4356" s="40"/>
      <c r="I4356" s="104"/>
      <c r="J4356" s="86"/>
      <c r="K4356" s="68"/>
      <c r="L4356" s="11"/>
      <c r="M4356" s="45"/>
      <c r="N4356" s="11"/>
    </row>
    <row r="4357" spans="8:14" x14ac:dyDescent="0.25">
      <c r="H4357" s="40"/>
      <c r="I4357" s="104"/>
      <c r="J4357" s="86"/>
      <c r="K4357" s="68"/>
      <c r="L4357" s="11"/>
      <c r="M4357" s="45"/>
      <c r="N4357" s="11"/>
    </row>
    <row r="4358" spans="8:14" x14ac:dyDescent="0.25">
      <c r="H4358" s="40"/>
      <c r="I4358" s="104"/>
      <c r="J4358" s="86"/>
      <c r="K4358" s="68"/>
      <c r="L4358" s="11"/>
      <c r="M4358" s="45"/>
      <c r="N4358" s="11"/>
    </row>
    <row r="4359" spans="8:14" x14ac:dyDescent="0.25">
      <c r="H4359" s="40"/>
      <c r="I4359" s="104"/>
      <c r="J4359" s="86"/>
      <c r="K4359" s="68"/>
      <c r="L4359" s="11"/>
      <c r="M4359" s="45"/>
      <c r="N4359" s="11"/>
    </row>
    <row r="4360" spans="8:14" x14ac:dyDescent="0.25">
      <c r="H4360" s="40"/>
      <c r="I4360" s="104"/>
      <c r="J4360" s="86"/>
      <c r="K4360" s="68"/>
      <c r="L4360" s="11"/>
      <c r="M4360" s="45"/>
      <c r="N4360" s="11"/>
    </row>
    <row r="4361" spans="8:14" x14ac:dyDescent="0.25">
      <c r="H4361" s="40"/>
      <c r="I4361" s="104"/>
      <c r="J4361" s="86"/>
      <c r="K4361" s="68"/>
      <c r="L4361" s="11"/>
      <c r="M4361" s="45"/>
      <c r="N4361" s="11"/>
    </row>
    <row r="4362" spans="8:14" x14ac:dyDescent="0.25">
      <c r="H4362" s="40"/>
      <c r="I4362" s="104"/>
      <c r="J4362" s="86"/>
      <c r="K4362" s="68"/>
      <c r="L4362" s="11"/>
      <c r="M4362" s="45"/>
      <c r="N4362" s="11"/>
    </row>
    <row r="4363" spans="8:14" x14ac:dyDescent="0.25">
      <c r="H4363" s="40"/>
      <c r="I4363" s="104"/>
      <c r="J4363" s="86"/>
      <c r="K4363" s="68"/>
      <c r="L4363" s="11"/>
      <c r="M4363" s="45"/>
      <c r="N4363" s="11"/>
    </row>
    <row r="4364" spans="8:14" x14ac:dyDescent="0.25">
      <c r="H4364" s="40"/>
      <c r="I4364" s="104"/>
      <c r="J4364" s="86"/>
      <c r="K4364" s="68"/>
      <c r="L4364" s="11"/>
      <c r="M4364" s="45"/>
      <c r="N4364" s="11"/>
    </row>
    <row r="4365" spans="8:14" x14ac:dyDescent="0.25">
      <c r="H4365" s="40"/>
      <c r="I4365" s="104"/>
      <c r="J4365" s="86"/>
      <c r="K4365" s="68"/>
      <c r="L4365" s="11"/>
      <c r="M4365" s="45"/>
      <c r="N4365" s="11"/>
    </row>
    <row r="4366" spans="8:14" x14ac:dyDescent="0.25">
      <c r="H4366" s="40"/>
      <c r="I4366" s="104"/>
      <c r="J4366" s="86"/>
      <c r="K4366" s="68"/>
      <c r="L4366" s="11"/>
      <c r="M4366" s="45"/>
      <c r="N4366" s="11"/>
    </row>
    <row r="4367" spans="8:14" x14ac:dyDescent="0.25">
      <c r="H4367" s="40"/>
      <c r="I4367" s="104"/>
      <c r="J4367" s="86"/>
      <c r="K4367" s="68"/>
      <c r="L4367" s="11"/>
      <c r="M4367" s="45"/>
      <c r="N4367" s="11"/>
    </row>
    <row r="4368" spans="8:14" x14ac:dyDescent="0.25">
      <c r="H4368" s="40"/>
      <c r="I4368" s="104"/>
      <c r="J4368" s="86"/>
      <c r="K4368" s="68"/>
      <c r="L4368" s="11"/>
      <c r="M4368" s="45"/>
      <c r="N4368" s="11"/>
    </row>
    <row r="4369" spans="8:14" x14ac:dyDescent="0.25">
      <c r="H4369" s="40"/>
      <c r="I4369" s="104"/>
      <c r="J4369" s="86"/>
      <c r="K4369" s="68"/>
      <c r="L4369" s="11"/>
      <c r="M4369" s="45"/>
      <c r="N4369" s="11"/>
    </row>
    <row r="4370" spans="8:14" x14ac:dyDescent="0.25">
      <c r="H4370" s="40"/>
      <c r="I4370" s="104"/>
      <c r="J4370" s="86"/>
      <c r="K4370" s="68"/>
      <c r="L4370" s="11"/>
      <c r="M4370" s="45"/>
      <c r="N4370" s="11"/>
    </row>
    <row r="4371" spans="8:14" x14ac:dyDescent="0.25">
      <c r="H4371" s="40"/>
      <c r="I4371" s="104"/>
      <c r="J4371" s="86"/>
      <c r="K4371" s="68"/>
      <c r="L4371" s="11"/>
      <c r="M4371" s="45"/>
      <c r="N4371" s="11"/>
    </row>
    <row r="4372" spans="8:14" x14ac:dyDescent="0.25">
      <c r="H4372" s="40"/>
      <c r="I4372" s="104"/>
      <c r="J4372" s="86"/>
      <c r="K4372" s="68"/>
      <c r="L4372" s="11"/>
      <c r="M4372" s="45"/>
      <c r="N4372" s="11"/>
    </row>
    <row r="4373" spans="8:14" x14ac:dyDescent="0.25">
      <c r="H4373" s="40"/>
      <c r="I4373" s="104"/>
      <c r="J4373" s="86"/>
      <c r="K4373" s="68"/>
      <c r="L4373" s="11"/>
      <c r="M4373" s="45"/>
      <c r="N4373" s="11"/>
    </row>
    <row r="4374" spans="8:14" x14ac:dyDescent="0.25">
      <c r="H4374" s="40"/>
      <c r="I4374" s="104"/>
      <c r="J4374" s="86"/>
      <c r="K4374" s="68"/>
      <c r="L4374" s="11"/>
      <c r="M4374" s="45"/>
      <c r="N4374" s="11"/>
    </row>
    <row r="4375" spans="8:14" x14ac:dyDescent="0.25">
      <c r="H4375" s="40"/>
      <c r="I4375" s="104"/>
      <c r="J4375" s="86"/>
      <c r="K4375" s="68"/>
      <c r="L4375" s="11"/>
      <c r="M4375" s="45"/>
      <c r="N4375" s="11"/>
    </row>
    <row r="4376" spans="8:14" x14ac:dyDescent="0.25">
      <c r="H4376" s="40"/>
      <c r="I4376" s="104"/>
      <c r="J4376" s="86"/>
      <c r="K4376" s="68"/>
      <c r="L4376" s="11"/>
      <c r="M4376" s="45"/>
      <c r="N4376" s="11"/>
    </row>
    <row r="4377" spans="8:14" x14ac:dyDescent="0.25">
      <c r="H4377" s="40"/>
      <c r="I4377" s="104"/>
      <c r="J4377" s="86"/>
      <c r="K4377" s="68"/>
      <c r="L4377" s="11"/>
      <c r="M4377" s="45"/>
      <c r="N4377" s="11"/>
    </row>
    <row r="4378" spans="8:14" x14ac:dyDescent="0.25">
      <c r="H4378" s="40"/>
      <c r="I4378" s="104"/>
      <c r="J4378" s="86"/>
      <c r="K4378" s="68"/>
      <c r="L4378" s="11"/>
      <c r="M4378" s="45"/>
      <c r="N4378" s="11"/>
    </row>
    <row r="4379" spans="8:14" x14ac:dyDescent="0.25">
      <c r="H4379" s="40"/>
      <c r="I4379" s="104"/>
      <c r="J4379" s="86"/>
      <c r="K4379" s="68"/>
      <c r="L4379" s="11"/>
      <c r="M4379" s="45"/>
      <c r="N4379" s="11"/>
    </row>
    <row r="4380" spans="8:14" x14ac:dyDescent="0.25">
      <c r="H4380" s="40"/>
      <c r="I4380" s="104"/>
      <c r="J4380" s="86"/>
      <c r="K4380" s="68"/>
      <c r="L4380" s="11"/>
      <c r="M4380" s="45"/>
      <c r="N4380" s="11"/>
    </row>
    <row r="4381" spans="8:14" x14ac:dyDescent="0.25">
      <c r="H4381" s="40"/>
      <c r="I4381" s="104"/>
      <c r="J4381" s="86"/>
      <c r="K4381" s="68"/>
      <c r="L4381" s="11"/>
      <c r="M4381" s="45"/>
      <c r="N4381" s="11"/>
    </row>
    <row r="4382" spans="8:14" x14ac:dyDescent="0.25">
      <c r="H4382" s="40"/>
      <c r="I4382" s="104"/>
      <c r="J4382" s="86"/>
      <c r="K4382" s="68"/>
      <c r="L4382" s="11"/>
      <c r="M4382" s="45"/>
      <c r="N4382" s="11"/>
    </row>
    <row r="4383" spans="8:14" x14ac:dyDescent="0.25">
      <c r="H4383" s="40"/>
      <c r="I4383" s="104"/>
      <c r="J4383" s="86"/>
      <c r="K4383" s="68"/>
      <c r="L4383" s="11"/>
      <c r="M4383" s="45"/>
      <c r="N4383" s="11"/>
    </row>
    <row r="4384" spans="8:14" x14ac:dyDescent="0.25">
      <c r="H4384" s="40"/>
      <c r="I4384" s="104"/>
      <c r="J4384" s="86"/>
      <c r="K4384" s="68"/>
      <c r="L4384" s="11"/>
      <c r="M4384" s="45"/>
      <c r="N4384" s="11"/>
    </row>
    <row r="4385" spans="8:14" x14ac:dyDescent="0.25">
      <c r="H4385" s="40"/>
      <c r="I4385" s="104"/>
      <c r="J4385" s="86"/>
      <c r="K4385" s="68"/>
      <c r="L4385" s="11"/>
      <c r="M4385" s="45"/>
      <c r="N4385" s="11"/>
    </row>
    <row r="4386" spans="8:14" x14ac:dyDescent="0.25">
      <c r="H4386" s="40"/>
      <c r="I4386" s="104"/>
      <c r="J4386" s="86"/>
      <c r="K4386" s="68"/>
      <c r="L4386" s="11"/>
      <c r="M4386" s="45"/>
      <c r="N4386" s="11"/>
    </row>
    <row r="4387" spans="8:14" x14ac:dyDescent="0.25">
      <c r="H4387" s="40"/>
      <c r="I4387" s="104"/>
      <c r="J4387" s="86"/>
      <c r="K4387" s="68"/>
      <c r="L4387" s="11"/>
      <c r="M4387" s="45"/>
      <c r="N4387" s="11"/>
    </row>
    <row r="4388" spans="8:14" x14ac:dyDescent="0.25">
      <c r="H4388" s="40"/>
      <c r="I4388" s="104"/>
      <c r="J4388" s="86"/>
      <c r="K4388" s="68"/>
      <c r="L4388" s="11"/>
      <c r="M4388" s="45"/>
      <c r="N4388" s="11"/>
    </row>
    <row r="4389" spans="8:14" x14ac:dyDescent="0.25">
      <c r="H4389" s="40"/>
      <c r="I4389" s="104"/>
      <c r="J4389" s="86"/>
      <c r="K4389" s="68"/>
      <c r="L4389" s="11"/>
      <c r="M4389" s="45"/>
      <c r="N4389" s="11"/>
    </row>
    <row r="4390" spans="8:14" x14ac:dyDescent="0.25">
      <c r="H4390" s="40"/>
      <c r="I4390" s="104"/>
      <c r="J4390" s="86"/>
      <c r="K4390" s="68"/>
      <c r="L4390" s="11"/>
      <c r="M4390" s="45"/>
      <c r="N4390" s="11"/>
    </row>
    <row r="4391" spans="8:14" x14ac:dyDescent="0.25">
      <c r="H4391" s="40"/>
      <c r="I4391" s="104"/>
      <c r="J4391" s="86"/>
      <c r="K4391" s="68"/>
      <c r="L4391" s="11"/>
      <c r="M4391" s="45"/>
      <c r="N4391" s="11"/>
    </row>
    <row r="4392" spans="8:14" x14ac:dyDescent="0.25">
      <c r="H4392" s="40"/>
      <c r="I4392" s="104"/>
      <c r="J4392" s="86"/>
      <c r="K4392" s="68"/>
      <c r="L4392" s="11"/>
      <c r="M4392" s="45"/>
      <c r="N4392" s="11"/>
    </row>
    <row r="4393" spans="8:14" x14ac:dyDescent="0.25">
      <c r="H4393" s="40"/>
      <c r="I4393" s="104"/>
      <c r="J4393" s="86"/>
      <c r="K4393" s="68"/>
      <c r="L4393" s="11"/>
      <c r="M4393" s="45"/>
      <c r="N4393" s="11"/>
    </row>
    <row r="4394" spans="8:14" x14ac:dyDescent="0.25">
      <c r="H4394" s="40"/>
      <c r="I4394" s="104"/>
      <c r="J4394" s="86"/>
      <c r="K4394" s="68"/>
      <c r="L4394" s="11"/>
      <c r="M4394" s="45"/>
      <c r="N4394" s="11"/>
    </row>
    <row r="4395" spans="8:14" x14ac:dyDescent="0.25">
      <c r="H4395" s="40"/>
      <c r="I4395" s="104"/>
      <c r="J4395" s="86"/>
      <c r="K4395" s="68"/>
      <c r="L4395" s="11"/>
      <c r="M4395" s="45"/>
      <c r="N4395" s="11"/>
    </row>
    <row r="4396" spans="8:14" x14ac:dyDescent="0.25">
      <c r="H4396" s="40"/>
      <c r="I4396" s="104"/>
      <c r="J4396" s="86"/>
      <c r="K4396" s="68"/>
      <c r="L4396" s="11"/>
      <c r="M4396" s="45"/>
      <c r="N4396" s="11"/>
    </row>
    <row r="4397" spans="8:14" x14ac:dyDescent="0.25">
      <c r="H4397" s="40"/>
      <c r="I4397" s="104"/>
      <c r="J4397" s="86"/>
      <c r="K4397" s="68"/>
      <c r="L4397" s="11"/>
      <c r="M4397" s="45"/>
      <c r="N4397" s="11"/>
    </row>
    <row r="4398" spans="8:14" x14ac:dyDescent="0.25">
      <c r="H4398" s="40"/>
      <c r="I4398" s="104"/>
      <c r="J4398" s="86"/>
      <c r="K4398" s="68"/>
      <c r="L4398" s="11"/>
      <c r="M4398" s="45"/>
      <c r="N4398" s="11"/>
    </row>
    <row r="4399" spans="8:14" x14ac:dyDescent="0.25">
      <c r="H4399" s="40"/>
      <c r="I4399" s="104"/>
      <c r="J4399" s="86"/>
      <c r="K4399" s="68"/>
      <c r="L4399" s="11"/>
      <c r="M4399" s="45"/>
      <c r="N4399" s="11"/>
    </row>
    <row r="4400" spans="8:14" x14ac:dyDescent="0.25">
      <c r="H4400" s="40"/>
      <c r="I4400" s="104"/>
      <c r="J4400" s="86"/>
      <c r="K4400" s="68"/>
      <c r="L4400" s="11"/>
      <c r="M4400" s="45"/>
      <c r="N4400" s="11"/>
    </row>
    <row r="4401" spans="8:14" x14ac:dyDescent="0.25">
      <c r="H4401" s="40"/>
      <c r="I4401" s="104"/>
      <c r="J4401" s="86"/>
      <c r="K4401" s="68"/>
      <c r="L4401" s="11"/>
      <c r="M4401" s="45"/>
      <c r="N4401" s="11"/>
    </row>
    <row r="4402" spans="8:14" x14ac:dyDescent="0.25">
      <c r="H4402" s="40"/>
      <c r="I4402" s="104"/>
      <c r="J4402" s="86"/>
      <c r="K4402" s="68"/>
      <c r="L4402" s="11"/>
      <c r="M4402" s="45"/>
      <c r="N4402" s="11"/>
    </row>
    <row r="4403" spans="8:14" x14ac:dyDescent="0.25">
      <c r="H4403" s="40"/>
      <c r="I4403" s="104"/>
      <c r="J4403" s="86"/>
      <c r="K4403" s="68"/>
      <c r="L4403" s="11"/>
      <c r="M4403" s="45"/>
      <c r="N4403" s="11"/>
    </row>
    <row r="4404" spans="8:14" x14ac:dyDescent="0.25">
      <c r="H4404" s="40"/>
      <c r="I4404" s="104"/>
      <c r="J4404" s="86"/>
      <c r="K4404" s="68"/>
      <c r="L4404" s="11"/>
      <c r="M4404" s="45"/>
      <c r="N4404" s="11"/>
    </row>
    <row r="4405" spans="8:14" x14ac:dyDescent="0.25">
      <c r="H4405" s="40"/>
      <c r="I4405" s="104"/>
      <c r="J4405" s="86"/>
      <c r="K4405" s="68"/>
      <c r="L4405" s="11"/>
      <c r="M4405" s="45"/>
      <c r="N4405" s="11"/>
    </row>
    <row r="4406" spans="8:14" x14ac:dyDescent="0.25">
      <c r="H4406" s="40"/>
      <c r="I4406" s="104"/>
      <c r="J4406" s="86"/>
      <c r="K4406" s="68"/>
      <c r="L4406" s="11"/>
      <c r="M4406" s="45"/>
      <c r="N4406" s="11"/>
    </row>
    <row r="4407" spans="8:14" x14ac:dyDescent="0.25">
      <c r="H4407" s="40"/>
      <c r="I4407" s="104"/>
      <c r="J4407" s="86"/>
      <c r="K4407" s="68"/>
      <c r="L4407" s="11"/>
      <c r="M4407" s="45"/>
      <c r="N4407" s="11"/>
    </row>
    <row r="4408" spans="8:14" x14ac:dyDescent="0.25">
      <c r="H4408" s="40"/>
      <c r="I4408" s="104"/>
      <c r="J4408" s="86"/>
      <c r="K4408" s="68"/>
      <c r="L4408" s="11"/>
      <c r="M4408" s="45"/>
      <c r="N4408" s="11"/>
    </row>
    <row r="4409" spans="8:14" x14ac:dyDescent="0.25">
      <c r="H4409" s="40"/>
      <c r="I4409" s="104"/>
      <c r="J4409" s="86"/>
      <c r="K4409" s="68"/>
      <c r="L4409" s="11"/>
      <c r="M4409" s="45"/>
      <c r="N4409" s="11"/>
    </row>
    <row r="4410" spans="8:14" x14ac:dyDescent="0.25">
      <c r="H4410" s="40"/>
      <c r="I4410" s="104"/>
      <c r="J4410" s="86"/>
      <c r="K4410" s="68"/>
      <c r="L4410" s="11"/>
      <c r="M4410" s="45"/>
      <c r="N4410" s="11"/>
    </row>
    <row r="4411" spans="8:14" x14ac:dyDescent="0.25">
      <c r="H4411" s="40"/>
      <c r="I4411" s="104"/>
      <c r="J4411" s="86"/>
      <c r="K4411" s="68"/>
      <c r="L4411" s="11"/>
      <c r="M4411" s="45"/>
      <c r="N4411" s="11"/>
    </row>
    <row r="4412" spans="8:14" x14ac:dyDescent="0.25">
      <c r="H4412" s="40"/>
      <c r="I4412" s="104"/>
      <c r="J4412" s="86"/>
      <c r="K4412" s="68"/>
      <c r="L4412" s="11"/>
      <c r="M4412" s="45"/>
      <c r="N4412" s="11"/>
    </row>
    <row r="4413" spans="8:14" x14ac:dyDescent="0.25">
      <c r="H4413" s="40"/>
      <c r="I4413" s="104"/>
      <c r="J4413" s="86"/>
      <c r="K4413" s="68"/>
      <c r="L4413" s="11"/>
      <c r="M4413" s="45"/>
      <c r="N4413" s="11"/>
    </row>
    <row r="4414" spans="8:14" x14ac:dyDescent="0.25">
      <c r="H4414" s="40"/>
      <c r="I4414" s="104"/>
      <c r="J4414" s="86"/>
      <c r="K4414" s="68"/>
      <c r="L4414" s="11"/>
      <c r="M4414" s="45"/>
      <c r="N4414" s="11"/>
    </row>
    <row r="4415" spans="8:14" x14ac:dyDescent="0.25">
      <c r="H4415" s="40"/>
      <c r="I4415" s="104"/>
      <c r="J4415" s="86"/>
      <c r="K4415" s="68"/>
      <c r="L4415" s="11"/>
      <c r="M4415" s="45"/>
      <c r="N4415" s="11"/>
    </row>
    <row r="4416" spans="8:14" x14ac:dyDescent="0.25">
      <c r="H4416" s="40"/>
      <c r="I4416" s="104"/>
      <c r="J4416" s="86"/>
      <c r="K4416" s="68"/>
      <c r="L4416" s="11"/>
      <c r="M4416" s="45"/>
      <c r="N4416" s="11"/>
    </row>
    <row r="4417" spans="8:14" x14ac:dyDescent="0.25">
      <c r="H4417" s="40"/>
      <c r="I4417" s="104"/>
      <c r="J4417" s="86"/>
      <c r="K4417" s="68"/>
      <c r="L4417" s="11"/>
      <c r="M4417" s="45"/>
      <c r="N4417" s="11"/>
    </row>
    <row r="4418" spans="8:14" x14ac:dyDescent="0.25">
      <c r="H4418" s="40"/>
      <c r="I4418" s="104"/>
      <c r="J4418" s="86"/>
      <c r="K4418" s="68"/>
      <c r="L4418" s="11"/>
      <c r="M4418" s="45"/>
      <c r="N4418" s="11"/>
    </row>
    <row r="4419" spans="8:14" x14ac:dyDescent="0.25">
      <c r="H4419" s="40"/>
      <c r="I4419" s="104"/>
      <c r="J4419" s="86"/>
      <c r="K4419" s="68"/>
      <c r="L4419" s="11"/>
      <c r="M4419" s="45"/>
      <c r="N4419" s="11"/>
    </row>
    <row r="4420" spans="8:14" x14ac:dyDescent="0.25">
      <c r="H4420" s="40"/>
      <c r="I4420" s="104"/>
      <c r="J4420" s="86"/>
      <c r="K4420" s="68"/>
      <c r="L4420" s="11"/>
      <c r="M4420" s="45"/>
      <c r="N4420" s="11"/>
    </row>
    <row r="4421" spans="8:14" x14ac:dyDescent="0.25">
      <c r="H4421" s="40"/>
      <c r="I4421" s="104"/>
      <c r="J4421" s="86"/>
      <c r="K4421" s="68"/>
      <c r="L4421" s="11"/>
      <c r="M4421" s="45"/>
      <c r="N4421" s="11"/>
    </row>
    <row r="4422" spans="8:14" x14ac:dyDescent="0.25">
      <c r="H4422" s="40"/>
      <c r="I4422" s="104"/>
      <c r="J4422" s="86"/>
      <c r="K4422" s="68"/>
      <c r="L4422" s="11"/>
      <c r="M4422" s="45"/>
      <c r="N4422" s="11"/>
    </row>
    <row r="4423" spans="8:14" x14ac:dyDescent="0.25">
      <c r="H4423" s="40"/>
      <c r="I4423" s="104"/>
      <c r="J4423" s="86"/>
      <c r="K4423" s="68"/>
      <c r="L4423" s="11"/>
      <c r="M4423" s="45"/>
      <c r="N4423" s="11"/>
    </row>
    <row r="4424" spans="8:14" x14ac:dyDescent="0.25">
      <c r="H4424" s="40"/>
      <c r="I4424" s="104"/>
      <c r="J4424" s="86"/>
      <c r="K4424" s="68"/>
      <c r="L4424" s="11"/>
      <c r="M4424" s="45"/>
      <c r="N4424" s="11"/>
    </row>
    <row r="4425" spans="8:14" x14ac:dyDescent="0.25">
      <c r="H4425" s="40"/>
      <c r="I4425" s="104"/>
      <c r="J4425" s="86"/>
      <c r="K4425" s="68"/>
      <c r="L4425" s="11"/>
      <c r="M4425" s="45"/>
      <c r="N4425" s="11"/>
    </row>
    <row r="4426" spans="8:14" x14ac:dyDescent="0.25">
      <c r="H4426" s="40"/>
      <c r="I4426" s="104"/>
      <c r="J4426" s="86"/>
      <c r="K4426" s="68"/>
      <c r="L4426" s="11"/>
      <c r="M4426" s="45"/>
      <c r="N4426" s="11"/>
    </row>
    <row r="4427" spans="8:14" x14ac:dyDescent="0.25">
      <c r="H4427" s="40"/>
      <c r="I4427" s="104"/>
      <c r="J4427" s="86"/>
      <c r="K4427" s="68"/>
      <c r="L4427" s="11"/>
      <c r="M4427" s="45"/>
      <c r="N4427" s="11"/>
    </row>
    <row r="4428" spans="8:14" x14ac:dyDescent="0.25">
      <c r="H4428" s="40"/>
      <c r="I4428" s="104"/>
      <c r="J4428" s="86"/>
      <c r="K4428" s="68"/>
      <c r="L4428" s="11"/>
      <c r="M4428" s="45"/>
      <c r="N4428" s="11"/>
    </row>
    <row r="4429" spans="8:14" x14ac:dyDescent="0.25">
      <c r="H4429" s="40"/>
      <c r="I4429" s="104"/>
      <c r="J4429" s="86"/>
      <c r="K4429" s="68"/>
      <c r="L4429" s="11"/>
      <c r="M4429" s="45"/>
      <c r="N4429" s="11"/>
    </row>
    <row r="4430" spans="8:14" x14ac:dyDescent="0.25">
      <c r="H4430" s="40"/>
      <c r="I4430" s="104"/>
      <c r="J4430" s="86"/>
      <c r="K4430" s="68"/>
      <c r="L4430" s="11"/>
      <c r="M4430" s="45"/>
      <c r="N4430" s="11"/>
    </row>
    <row r="4431" spans="8:14" x14ac:dyDescent="0.25">
      <c r="H4431" s="40"/>
      <c r="I4431" s="104"/>
      <c r="J4431" s="86"/>
      <c r="K4431" s="68"/>
      <c r="L4431" s="11"/>
      <c r="M4431" s="45"/>
      <c r="N4431" s="11"/>
    </row>
    <row r="4432" spans="8:14" x14ac:dyDescent="0.25">
      <c r="H4432" s="40"/>
      <c r="I4432" s="104"/>
      <c r="J4432" s="86"/>
      <c r="K4432" s="68"/>
      <c r="L4432" s="11"/>
      <c r="M4432" s="45"/>
      <c r="N4432" s="11"/>
    </row>
    <row r="4433" spans="8:14" x14ac:dyDescent="0.25">
      <c r="H4433" s="40"/>
      <c r="I4433" s="104"/>
      <c r="J4433" s="86"/>
      <c r="K4433" s="68"/>
      <c r="L4433" s="11"/>
      <c r="M4433" s="45"/>
      <c r="N4433" s="11"/>
    </row>
    <row r="4434" spans="8:14" x14ac:dyDescent="0.25">
      <c r="H4434" s="40"/>
      <c r="I4434" s="104"/>
      <c r="J4434" s="86"/>
      <c r="K4434" s="68"/>
      <c r="L4434" s="11"/>
      <c r="M4434" s="45"/>
      <c r="N4434" s="11"/>
    </row>
    <row r="4435" spans="8:14" x14ac:dyDescent="0.25">
      <c r="H4435" s="40"/>
      <c r="I4435" s="104"/>
      <c r="J4435" s="86"/>
      <c r="K4435" s="68"/>
      <c r="L4435" s="11"/>
      <c r="M4435" s="45"/>
      <c r="N4435" s="11"/>
    </row>
    <row r="4436" spans="8:14" x14ac:dyDescent="0.25">
      <c r="H4436" s="40"/>
      <c r="I4436" s="104"/>
      <c r="J4436" s="86"/>
      <c r="K4436" s="68"/>
      <c r="L4436" s="11"/>
      <c r="M4436" s="45"/>
      <c r="N4436" s="11"/>
    </row>
    <row r="4437" spans="8:14" x14ac:dyDescent="0.25">
      <c r="H4437" s="40"/>
      <c r="I4437" s="104"/>
      <c r="J4437" s="86"/>
      <c r="K4437" s="68"/>
      <c r="L4437" s="11"/>
      <c r="M4437" s="45"/>
      <c r="N4437" s="11"/>
    </row>
    <row r="4438" spans="8:14" x14ac:dyDescent="0.25">
      <c r="H4438" s="40"/>
      <c r="I4438" s="104"/>
      <c r="J4438" s="86"/>
      <c r="K4438" s="68"/>
      <c r="L4438" s="11"/>
      <c r="M4438" s="45"/>
      <c r="N4438" s="11"/>
    </row>
    <row r="4439" spans="8:14" x14ac:dyDescent="0.25">
      <c r="H4439" s="40"/>
      <c r="I4439" s="104"/>
      <c r="J4439" s="86"/>
      <c r="K4439" s="68"/>
      <c r="L4439" s="11"/>
      <c r="M4439" s="45"/>
      <c r="N4439" s="11"/>
    </row>
    <row r="4440" spans="8:14" x14ac:dyDescent="0.25">
      <c r="H4440" s="40"/>
      <c r="I4440" s="104"/>
      <c r="J4440" s="86"/>
      <c r="K4440" s="68"/>
      <c r="L4440" s="11"/>
      <c r="M4440" s="45"/>
      <c r="N4440" s="11"/>
    </row>
    <row r="4441" spans="8:14" x14ac:dyDescent="0.25">
      <c r="H4441" s="40"/>
      <c r="I4441" s="104"/>
      <c r="J4441" s="86"/>
      <c r="K4441" s="68"/>
      <c r="L4441" s="11"/>
      <c r="M4441" s="45"/>
      <c r="N4441" s="11"/>
    </row>
    <row r="4442" spans="8:14" x14ac:dyDescent="0.25">
      <c r="H4442" s="40"/>
      <c r="I4442" s="104"/>
      <c r="J4442" s="86"/>
      <c r="K4442" s="68"/>
      <c r="L4442" s="11"/>
      <c r="M4442" s="45"/>
      <c r="N4442" s="11"/>
    </row>
    <row r="4443" spans="8:14" x14ac:dyDescent="0.25">
      <c r="H4443" s="40"/>
      <c r="I4443" s="104"/>
      <c r="J4443" s="86"/>
      <c r="K4443" s="68"/>
      <c r="L4443" s="11"/>
      <c r="M4443" s="45"/>
      <c r="N4443" s="11"/>
    </row>
    <row r="4444" spans="8:14" x14ac:dyDescent="0.25">
      <c r="H4444" s="40"/>
      <c r="I4444" s="104"/>
      <c r="J4444" s="86"/>
      <c r="K4444" s="68"/>
      <c r="L4444" s="11"/>
      <c r="M4444" s="45"/>
      <c r="N4444" s="11"/>
    </row>
    <row r="4445" spans="8:14" x14ac:dyDescent="0.25">
      <c r="H4445" s="40"/>
      <c r="I4445" s="104"/>
      <c r="J4445" s="86"/>
      <c r="K4445" s="68"/>
      <c r="L4445" s="11"/>
      <c r="M4445" s="45"/>
      <c r="N4445" s="11"/>
    </row>
    <row r="4446" spans="8:14" x14ac:dyDescent="0.25">
      <c r="H4446" s="40"/>
      <c r="I4446" s="104"/>
      <c r="J4446" s="86"/>
      <c r="K4446" s="68"/>
      <c r="L4446" s="11"/>
      <c r="M4446" s="45"/>
      <c r="N4446" s="11"/>
    </row>
    <row r="4447" spans="8:14" x14ac:dyDescent="0.25">
      <c r="H4447" s="40"/>
      <c r="I4447" s="104"/>
      <c r="J4447" s="86"/>
      <c r="K4447" s="68"/>
      <c r="L4447" s="11"/>
      <c r="M4447" s="45"/>
      <c r="N4447" s="11"/>
    </row>
    <row r="4448" spans="8:14" x14ac:dyDescent="0.25">
      <c r="H4448" s="40"/>
      <c r="I4448" s="104"/>
      <c r="J4448" s="86"/>
      <c r="K4448" s="68"/>
      <c r="L4448" s="11"/>
      <c r="M4448" s="45"/>
      <c r="N4448" s="11"/>
    </row>
    <row r="4449" spans="8:14" x14ac:dyDescent="0.25">
      <c r="H4449" s="40"/>
      <c r="I4449" s="104"/>
      <c r="J4449" s="86"/>
      <c r="K4449" s="68"/>
      <c r="L4449" s="11"/>
      <c r="M4449" s="45"/>
      <c r="N4449" s="11"/>
    </row>
    <row r="4450" spans="8:14" x14ac:dyDescent="0.25">
      <c r="H4450" s="40"/>
      <c r="I4450" s="104"/>
      <c r="J4450" s="86"/>
      <c r="K4450" s="68"/>
      <c r="L4450" s="11"/>
      <c r="M4450" s="45"/>
      <c r="N4450" s="11"/>
    </row>
    <row r="4451" spans="8:14" x14ac:dyDescent="0.25">
      <c r="H4451" s="40"/>
      <c r="I4451" s="104"/>
      <c r="J4451" s="86"/>
      <c r="K4451" s="68"/>
      <c r="L4451" s="11"/>
      <c r="M4451" s="45"/>
      <c r="N4451" s="11"/>
    </row>
    <row r="4452" spans="8:14" x14ac:dyDescent="0.25">
      <c r="H4452" s="40"/>
      <c r="I4452" s="104"/>
      <c r="J4452" s="86"/>
      <c r="K4452" s="68"/>
      <c r="L4452" s="11"/>
      <c r="M4452" s="45"/>
      <c r="N4452" s="11"/>
    </row>
    <row r="4453" spans="8:14" x14ac:dyDescent="0.25">
      <c r="H4453" s="40"/>
      <c r="I4453" s="104"/>
      <c r="J4453" s="86"/>
      <c r="K4453" s="68"/>
      <c r="L4453" s="11"/>
      <c r="M4453" s="45"/>
      <c r="N4453" s="11"/>
    </row>
    <row r="4454" spans="8:14" x14ac:dyDescent="0.25">
      <c r="H4454" s="40"/>
      <c r="I4454" s="104"/>
      <c r="J4454" s="86"/>
      <c r="K4454" s="68"/>
      <c r="L4454" s="11"/>
      <c r="M4454" s="45"/>
      <c r="N4454" s="11"/>
    </row>
    <row r="4455" spans="8:14" x14ac:dyDescent="0.25">
      <c r="H4455" s="40"/>
      <c r="I4455" s="104"/>
      <c r="J4455" s="86"/>
      <c r="K4455" s="68"/>
      <c r="L4455" s="11"/>
      <c r="M4455" s="45"/>
      <c r="N4455" s="11"/>
    </row>
    <row r="4456" spans="8:14" x14ac:dyDescent="0.25">
      <c r="H4456" s="40"/>
      <c r="I4456" s="104"/>
      <c r="J4456" s="86"/>
      <c r="K4456" s="68"/>
      <c r="L4456" s="11"/>
      <c r="M4456" s="45"/>
      <c r="N4456" s="11"/>
    </row>
    <row r="4457" spans="8:14" x14ac:dyDescent="0.25">
      <c r="H4457" s="40"/>
      <c r="I4457" s="104"/>
      <c r="J4457" s="86"/>
      <c r="K4457" s="68"/>
      <c r="L4457" s="11"/>
      <c r="M4457" s="45"/>
      <c r="N4457" s="11"/>
    </row>
    <row r="4458" spans="8:14" x14ac:dyDescent="0.25">
      <c r="H4458" s="40"/>
      <c r="I4458" s="104"/>
      <c r="J4458" s="86"/>
      <c r="K4458" s="68"/>
      <c r="L4458" s="11"/>
      <c r="M4458" s="45"/>
      <c r="N4458" s="11"/>
    </row>
    <row r="4459" spans="8:14" x14ac:dyDescent="0.25">
      <c r="H4459" s="40"/>
      <c r="I4459" s="104"/>
      <c r="J4459" s="86"/>
      <c r="K4459" s="68"/>
      <c r="L4459" s="11"/>
      <c r="M4459" s="45"/>
      <c r="N4459" s="11"/>
    </row>
    <row r="4460" spans="8:14" x14ac:dyDescent="0.25">
      <c r="H4460" s="40"/>
      <c r="I4460" s="104"/>
      <c r="J4460" s="86"/>
      <c r="K4460" s="68"/>
      <c r="L4460" s="11"/>
      <c r="M4460" s="45"/>
      <c r="N4460" s="11"/>
    </row>
    <row r="4461" spans="8:14" x14ac:dyDescent="0.25">
      <c r="H4461" s="40"/>
      <c r="I4461" s="104"/>
      <c r="J4461" s="86"/>
      <c r="K4461" s="68"/>
      <c r="L4461" s="11"/>
      <c r="M4461" s="45"/>
      <c r="N4461" s="11"/>
    </row>
    <row r="4462" spans="8:14" x14ac:dyDescent="0.25">
      <c r="H4462" s="40"/>
      <c r="I4462" s="104"/>
      <c r="J4462" s="86"/>
      <c r="K4462" s="68"/>
      <c r="L4462" s="11"/>
      <c r="M4462" s="45"/>
      <c r="N4462" s="11"/>
    </row>
    <row r="4463" spans="8:14" x14ac:dyDescent="0.25">
      <c r="H4463" s="40"/>
      <c r="I4463" s="104"/>
      <c r="J4463" s="86"/>
      <c r="K4463" s="68"/>
      <c r="L4463" s="11"/>
      <c r="M4463" s="45"/>
      <c r="N4463" s="11"/>
    </row>
    <row r="4464" spans="8:14" x14ac:dyDescent="0.25">
      <c r="H4464" s="40"/>
      <c r="I4464" s="104"/>
      <c r="J4464" s="86"/>
      <c r="K4464" s="68"/>
      <c r="L4464" s="11"/>
      <c r="M4464" s="45"/>
      <c r="N4464" s="11"/>
    </row>
    <row r="4465" spans="8:14" x14ac:dyDescent="0.25">
      <c r="H4465" s="40"/>
      <c r="I4465" s="104"/>
      <c r="J4465" s="86"/>
      <c r="K4465" s="68"/>
      <c r="L4465" s="11"/>
      <c r="M4465" s="45"/>
      <c r="N4465" s="11"/>
    </row>
    <row r="4466" spans="8:14" x14ac:dyDescent="0.25">
      <c r="H4466" s="40"/>
      <c r="I4466" s="104"/>
      <c r="J4466" s="86"/>
      <c r="K4466" s="68"/>
      <c r="L4466" s="11"/>
      <c r="M4466" s="45"/>
      <c r="N4466" s="11"/>
    </row>
    <row r="4467" spans="8:14" x14ac:dyDescent="0.25">
      <c r="H4467" s="40"/>
      <c r="I4467" s="104"/>
      <c r="J4467" s="86"/>
      <c r="K4467" s="68"/>
      <c r="L4467" s="11"/>
      <c r="M4467" s="45"/>
      <c r="N4467" s="11"/>
    </row>
    <row r="4468" spans="8:14" x14ac:dyDescent="0.25">
      <c r="H4468" s="40"/>
      <c r="I4468" s="104"/>
      <c r="J4468" s="86"/>
      <c r="K4468" s="68"/>
      <c r="L4468" s="11"/>
      <c r="M4468" s="45"/>
      <c r="N4468" s="11"/>
    </row>
    <row r="4469" spans="8:14" x14ac:dyDescent="0.25">
      <c r="H4469" s="40"/>
      <c r="I4469" s="104"/>
      <c r="J4469" s="86"/>
      <c r="K4469" s="68"/>
      <c r="L4469" s="11"/>
      <c r="M4469" s="45"/>
      <c r="N4469" s="11"/>
    </row>
    <row r="4470" spans="8:14" x14ac:dyDescent="0.25">
      <c r="H4470" s="40"/>
      <c r="I4470" s="104"/>
      <c r="J4470" s="86"/>
      <c r="K4470" s="68"/>
      <c r="L4470" s="11"/>
      <c r="M4470" s="45"/>
      <c r="N4470" s="11"/>
    </row>
    <row r="4471" spans="8:14" x14ac:dyDescent="0.25">
      <c r="H4471" s="40"/>
      <c r="I4471" s="104"/>
      <c r="J4471" s="86"/>
      <c r="K4471" s="68"/>
      <c r="L4471" s="11"/>
      <c r="M4471" s="45"/>
      <c r="N4471" s="11"/>
    </row>
    <row r="4472" spans="8:14" x14ac:dyDescent="0.25">
      <c r="H4472" s="40"/>
      <c r="I4472" s="104"/>
      <c r="J4472" s="86"/>
      <c r="K4472" s="68"/>
      <c r="L4472" s="11"/>
      <c r="M4472" s="45"/>
      <c r="N4472" s="11"/>
    </row>
    <row r="4473" spans="8:14" x14ac:dyDescent="0.25">
      <c r="H4473" s="40"/>
      <c r="I4473" s="104"/>
      <c r="J4473" s="86"/>
      <c r="K4473" s="68"/>
      <c r="L4473" s="11"/>
      <c r="M4473" s="45"/>
      <c r="N4473" s="11"/>
    </row>
    <row r="4474" spans="8:14" x14ac:dyDescent="0.25">
      <c r="H4474" s="40"/>
      <c r="I4474" s="104"/>
      <c r="J4474" s="86"/>
      <c r="K4474" s="68"/>
      <c r="L4474" s="11"/>
      <c r="M4474" s="45"/>
      <c r="N4474" s="11"/>
    </row>
    <row r="4475" spans="8:14" x14ac:dyDescent="0.25">
      <c r="H4475" s="40"/>
      <c r="I4475" s="104"/>
      <c r="J4475" s="86"/>
      <c r="K4475" s="68"/>
      <c r="L4475" s="11"/>
      <c r="M4475" s="45"/>
      <c r="N4475" s="11"/>
    </row>
    <row r="4476" spans="8:14" x14ac:dyDescent="0.25">
      <c r="H4476" s="40"/>
      <c r="I4476" s="104"/>
      <c r="J4476" s="86"/>
      <c r="K4476" s="68"/>
      <c r="L4476" s="11"/>
      <c r="M4476" s="45"/>
      <c r="N4476" s="11"/>
    </row>
    <row r="4477" spans="8:14" x14ac:dyDescent="0.25">
      <c r="H4477" s="40"/>
      <c r="I4477" s="104"/>
      <c r="J4477" s="86"/>
      <c r="K4477" s="68"/>
      <c r="L4477" s="11"/>
      <c r="M4477" s="45"/>
      <c r="N4477" s="11"/>
    </row>
    <row r="4478" spans="8:14" x14ac:dyDescent="0.25">
      <c r="H4478" s="40"/>
      <c r="I4478" s="104"/>
      <c r="J4478" s="86"/>
      <c r="K4478" s="68"/>
      <c r="L4478" s="11"/>
      <c r="M4478" s="45"/>
      <c r="N4478" s="11"/>
    </row>
    <row r="4479" spans="8:14" x14ac:dyDescent="0.25">
      <c r="H4479" s="40"/>
      <c r="I4479" s="104"/>
      <c r="J4479" s="86"/>
      <c r="K4479" s="68"/>
      <c r="L4479" s="11"/>
      <c r="M4479" s="45"/>
      <c r="N4479" s="11"/>
    </row>
    <row r="4480" spans="8:14" x14ac:dyDescent="0.25">
      <c r="H4480" s="40"/>
      <c r="I4480" s="104"/>
      <c r="J4480" s="86"/>
      <c r="K4480" s="68"/>
      <c r="L4480" s="11"/>
      <c r="M4480" s="45"/>
      <c r="N4480" s="11"/>
    </row>
    <row r="4481" spans="8:14" x14ac:dyDescent="0.25">
      <c r="H4481" s="40"/>
      <c r="I4481" s="104"/>
      <c r="J4481" s="86"/>
      <c r="K4481" s="68"/>
      <c r="L4481" s="11"/>
      <c r="M4481" s="45"/>
      <c r="N4481" s="11"/>
    </row>
    <row r="4482" spans="8:14" x14ac:dyDescent="0.25">
      <c r="H4482" s="40"/>
      <c r="I4482" s="104"/>
      <c r="J4482" s="86"/>
      <c r="K4482" s="68"/>
      <c r="L4482" s="11"/>
      <c r="M4482" s="45"/>
      <c r="N4482" s="11"/>
    </row>
    <row r="4483" spans="8:14" x14ac:dyDescent="0.25">
      <c r="H4483" s="40"/>
      <c r="I4483" s="104"/>
      <c r="J4483" s="86"/>
      <c r="K4483" s="68"/>
      <c r="L4483" s="11"/>
      <c r="M4483" s="45"/>
      <c r="N4483" s="11"/>
    </row>
    <row r="4484" spans="8:14" x14ac:dyDescent="0.25">
      <c r="H4484" s="40"/>
      <c r="I4484" s="104"/>
      <c r="J4484" s="86"/>
      <c r="K4484" s="68"/>
      <c r="L4484" s="11"/>
      <c r="M4484" s="45"/>
      <c r="N4484" s="11"/>
    </row>
    <row r="4485" spans="8:14" x14ac:dyDescent="0.25">
      <c r="H4485" s="40"/>
      <c r="I4485" s="104"/>
      <c r="J4485" s="86"/>
      <c r="K4485" s="68"/>
      <c r="L4485" s="11"/>
      <c r="M4485" s="45"/>
      <c r="N4485" s="11"/>
    </row>
    <row r="4486" spans="8:14" x14ac:dyDescent="0.25">
      <c r="H4486" s="40"/>
      <c r="I4486" s="104"/>
      <c r="J4486" s="86"/>
      <c r="K4486" s="68"/>
      <c r="L4486" s="11"/>
      <c r="M4486" s="45"/>
      <c r="N4486" s="11"/>
    </row>
    <row r="4487" spans="8:14" x14ac:dyDescent="0.25">
      <c r="H4487" s="40"/>
      <c r="I4487" s="104"/>
      <c r="J4487" s="86"/>
      <c r="K4487" s="68"/>
      <c r="L4487" s="11"/>
      <c r="M4487" s="45"/>
      <c r="N4487" s="11"/>
    </row>
    <row r="4488" spans="8:14" x14ac:dyDescent="0.25">
      <c r="H4488" s="40"/>
      <c r="I4488" s="104"/>
      <c r="J4488" s="86"/>
      <c r="K4488" s="68"/>
      <c r="L4488" s="11"/>
      <c r="M4488" s="45"/>
      <c r="N4488" s="11"/>
    </row>
    <row r="4489" spans="8:14" x14ac:dyDescent="0.25">
      <c r="H4489" s="40"/>
      <c r="I4489" s="104"/>
      <c r="J4489" s="86"/>
      <c r="K4489" s="68"/>
      <c r="L4489" s="11"/>
      <c r="M4489" s="45"/>
      <c r="N4489" s="11"/>
    </row>
    <row r="4490" spans="8:14" x14ac:dyDescent="0.25">
      <c r="H4490" s="40"/>
      <c r="I4490" s="104"/>
      <c r="J4490" s="86"/>
      <c r="K4490" s="68"/>
      <c r="L4490" s="11"/>
      <c r="M4490" s="45"/>
      <c r="N4490" s="11"/>
    </row>
    <row r="4491" spans="8:14" x14ac:dyDescent="0.25">
      <c r="H4491" s="40"/>
      <c r="I4491" s="104"/>
      <c r="J4491" s="86"/>
      <c r="K4491" s="68"/>
      <c r="L4491" s="11"/>
      <c r="M4491" s="45"/>
      <c r="N4491" s="11"/>
    </row>
    <row r="4492" spans="8:14" x14ac:dyDescent="0.25">
      <c r="H4492" s="40"/>
      <c r="I4492" s="104"/>
      <c r="J4492" s="86"/>
      <c r="K4492" s="68"/>
      <c r="L4492" s="11"/>
      <c r="M4492" s="45"/>
      <c r="N4492" s="11"/>
    </row>
    <row r="4493" spans="8:14" x14ac:dyDescent="0.25">
      <c r="H4493" s="40"/>
      <c r="I4493" s="104"/>
      <c r="J4493" s="86"/>
      <c r="K4493" s="68"/>
      <c r="L4493" s="11"/>
      <c r="M4493" s="45"/>
      <c r="N4493" s="11"/>
    </row>
    <row r="4494" spans="8:14" x14ac:dyDescent="0.25">
      <c r="H4494" s="40"/>
      <c r="I4494" s="104"/>
      <c r="J4494" s="86"/>
      <c r="K4494" s="68"/>
      <c r="L4494" s="11"/>
      <c r="M4494" s="45"/>
      <c r="N4494" s="11"/>
    </row>
    <row r="4495" spans="8:14" x14ac:dyDescent="0.25">
      <c r="H4495" s="40"/>
      <c r="I4495" s="104"/>
      <c r="J4495" s="86"/>
      <c r="K4495" s="68"/>
      <c r="L4495" s="11"/>
      <c r="M4495" s="45"/>
      <c r="N4495" s="11"/>
    </row>
    <row r="4496" spans="8:14" x14ac:dyDescent="0.25">
      <c r="H4496" s="40"/>
      <c r="I4496" s="104"/>
      <c r="J4496" s="86"/>
      <c r="K4496" s="68"/>
      <c r="L4496" s="11"/>
      <c r="M4496" s="45"/>
      <c r="N4496" s="11"/>
    </row>
    <row r="4497" spans="8:14" x14ac:dyDescent="0.25">
      <c r="H4497" s="40"/>
      <c r="I4497" s="104"/>
      <c r="J4497" s="86"/>
      <c r="K4497" s="68"/>
      <c r="L4497" s="11"/>
      <c r="M4497" s="45"/>
      <c r="N4497" s="11"/>
    </row>
    <row r="4498" spans="8:14" x14ac:dyDescent="0.25">
      <c r="H4498" s="40"/>
      <c r="I4498" s="104"/>
      <c r="J4498" s="86"/>
      <c r="K4498" s="68"/>
      <c r="L4498" s="11"/>
      <c r="M4498" s="45"/>
      <c r="N4498" s="11"/>
    </row>
    <row r="4499" spans="8:14" x14ac:dyDescent="0.25">
      <c r="H4499" s="40"/>
      <c r="I4499" s="104"/>
      <c r="J4499" s="86"/>
      <c r="K4499" s="68"/>
      <c r="L4499" s="11"/>
      <c r="M4499" s="45"/>
      <c r="N4499" s="11"/>
    </row>
    <row r="4500" spans="8:14" x14ac:dyDescent="0.25">
      <c r="H4500" s="40"/>
      <c r="I4500" s="104"/>
      <c r="J4500" s="86"/>
      <c r="K4500" s="68"/>
      <c r="L4500" s="11"/>
      <c r="M4500" s="45"/>
      <c r="N4500" s="11"/>
    </row>
    <row r="4501" spans="8:14" x14ac:dyDescent="0.25">
      <c r="H4501" s="40"/>
      <c r="I4501" s="104"/>
      <c r="J4501" s="86"/>
      <c r="K4501" s="68"/>
      <c r="L4501" s="11"/>
      <c r="M4501" s="45"/>
      <c r="N4501" s="11"/>
    </row>
    <row r="4502" spans="8:14" x14ac:dyDescent="0.25">
      <c r="H4502" s="40"/>
      <c r="I4502" s="104"/>
      <c r="J4502" s="86"/>
      <c r="K4502" s="68"/>
      <c r="L4502" s="11"/>
      <c r="M4502" s="45"/>
      <c r="N4502" s="11"/>
    </row>
    <row r="4503" spans="8:14" x14ac:dyDescent="0.25">
      <c r="H4503" s="40"/>
      <c r="I4503" s="104"/>
      <c r="J4503" s="86"/>
      <c r="K4503" s="68"/>
      <c r="L4503" s="11"/>
      <c r="M4503" s="45"/>
      <c r="N4503" s="11"/>
    </row>
    <row r="4504" spans="8:14" x14ac:dyDescent="0.25">
      <c r="H4504" s="40"/>
      <c r="I4504" s="104"/>
      <c r="J4504" s="86"/>
      <c r="K4504" s="68"/>
      <c r="L4504" s="11"/>
      <c r="M4504" s="45"/>
      <c r="N4504" s="11"/>
    </row>
    <row r="4505" spans="8:14" x14ac:dyDescent="0.25">
      <c r="H4505" s="40"/>
      <c r="I4505" s="104"/>
      <c r="J4505" s="86"/>
      <c r="K4505" s="68"/>
      <c r="L4505" s="11"/>
      <c r="M4505" s="45"/>
      <c r="N4505" s="11"/>
    </row>
    <row r="4506" spans="8:14" x14ac:dyDescent="0.25">
      <c r="H4506" s="40"/>
      <c r="I4506" s="104"/>
      <c r="J4506" s="86"/>
      <c r="K4506" s="68"/>
      <c r="L4506" s="11"/>
      <c r="M4506" s="45"/>
      <c r="N4506" s="11"/>
    </row>
    <row r="4507" spans="8:14" x14ac:dyDescent="0.25">
      <c r="H4507" s="40"/>
      <c r="I4507" s="104"/>
      <c r="J4507" s="86"/>
      <c r="K4507" s="68"/>
      <c r="L4507" s="11"/>
      <c r="M4507" s="45"/>
      <c r="N4507" s="11"/>
    </row>
    <row r="4508" spans="8:14" x14ac:dyDescent="0.25">
      <c r="H4508" s="40"/>
      <c r="I4508" s="104"/>
      <c r="J4508" s="86"/>
      <c r="K4508" s="68"/>
      <c r="L4508" s="11"/>
      <c r="M4508" s="45"/>
      <c r="N4508" s="11"/>
    </row>
    <row r="4509" spans="8:14" x14ac:dyDescent="0.25">
      <c r="H4509" s="40"/>
      <c r="I4509" s="104"/>
      <c r="J4509" s="86"/>
      <c r="K4509" s="68"/>
      <c r="L4509" s="11"/>
      <c r="M4509" s="45"/>
      <c r="N4509" s="11"/>
    </row>
    <row r="4510" spans="8:14" x14ac:dyDescent="0.25">
      <c r="H4510" s="40"/>
      <c r="I4510" s="104"/>
      <c r="J4510" s="86"/>
      <c r="K4510" s="68"/>
      <c r="L4510" s="11"/>
      <c r="M4510" s="45"/>
      <c r="N4510" s="11"/>
    </row>
    <row r="4511" spans="8:14" x14ac:dyDescent="0.25">
      <c r="H4511" s="40"/>
      <c r="I4511" s="104"/>
      <c r="J4511" s="86"/>
      <c r="K4511" s="68"/>
      <c r="L4511" s="11"/>
      <c r="M4511" s="45"/>
      <c r="N4511" s="11"/>
    </row>
    <row r="4512" spans="8:14" x14ac:dyDescent="0.25">
      <c r="H4512" s="40"/>
      <c r="I4512" s="104"/>
      <c r="J4512" s="86"/>
      <c r="K4512" s="68"/>
      <c r="L4512" s="11"/>
      <c r="M4512" s="45"/>
      <c r="N4512" s="11"/>
    </row>
    <row r="4513" spans="8:14" x14ac:dyDescent="0.25">
      <c r="H4513" s="40"/>
      <c r="I4513" s="104"/>
      <c r="J4513" s="86"/>
      <c r="K4513" s="68"/>
      <c r="L4513" s="11"/>
      <c r="M4513" s="45"/>
      <c r="N4513" s="11"/>
    </row>
    <row r="4514" spans="8:14" x14ac:dyDescent="0.25">
      <c r="H4514" s="40"/>
      <c r="I4514" s="104"/>
      <c r="J4514" s="86"/>
      <c r="K4514" s="68"/>
      <c r="L4514" s="11"/>
      <c r="M4514" s="45"/>
      <c r="N4514" s="11"/>
    </row>
    <row r="4515" spans="8:14" x14ac:dyDescent="0.25">
      <c r="H4515" s="40"/>
      <c r="I4515" s="104"/>
      <c r="J4515" s="86"/>
      <c r="K4515" s="68"/>
      <c r="L4515" s="11"/>
      <c r="M4515" s="45"/>
      <c r="N4515" s="11"/>
    </row>
    <row r="4516" spans="8:14" x14ac:dyDescent="0.25">
      <c r="H4516" s="40"/>
      <c r="I4516" s="104"/>
      <c r="J4516" s="86"/>
      <c r="K4516" s="68"/>
      <c r="L4516" s="11"/>
      <c r="M4516" s="45"/>
      <c r="N4516" s="11"/>
    </row>
    <row r="4517" spans="8:14" x14ac:dyDescent="0.25">
      <c r="H4517" s="40"/>
      <c r="I4517" s="104"/>
      <c r="J4517" s="86"/>
      <c r="K4517" s="68"/>
      <c r="L4517" s="11"/>
      <c r="M4517" s="45"/>
      <c r="N4517" s="11"/>
    </row>
    <row r="4518" spans="8:14" x14ac:dyDescent="0.25">
      <c r="H4518" s="40"/>
      <c r="I4518" s="104"/>
      <c r="J4518" s="86"/>
      <c r="K4518" s="68"/>
      <c r="L4518" s="11"/>
      <c r="M4518" s="45"/>
      <c r="N4518" s="11"/>
    </row>
    <row r="4519" spans="8:14" x14ac:dyDescent="0.25">
      <c r="H4519" s="40"/>
      <c r="I4519" s="104"/>
      <c r="J4519" s="86"/>
      <c r="K4519" s="68"/>
      <c r="L4519" s="11"/>
      <c r="M4519" s="45"/>
      <c r="N4519" s="11"/>
    </row>
    <row r="4520" spans="8:14" x14ac:dyDescent="0.25">
      <c r="H4520" s="40"/>
      <c r="I4520" s="104"/>
      <c r="J4520" s="86"/>
      <c r="K4520" s="68"/>
      <c r="L4520" s="11"/>
      <c r="M4520" s="45"/>
      <c r="N4520" s="11"/>
    </row>
    <row r="4521" spans="8:14" x14ac:dyDescent="0.25">
      <c r="H4521" s="40"/>
      <c r="I4521" s="104"/>
      <c r="J4521" s="86"/>
      <c r="K4521" s="68"/>
      <c r="L4521" s="11"/>
      <c r="M4521" s="45"/>
      <c r="N4521" s="11"/>
    </row>
    <row r="4522" spans="8:14" x14ac:dyDescent="0.25">
      <c r="H4522" s="40"/>
      <c r="I4522" s="104"/>
      <c r="J4522" s="86"/>
      <c r="K4522" s="68"/>
      <c r="L4522" s="11"/>
      <c r="M4522" s="45"/>
      <c r="N4522" s="11"/>
    </row>
    <row r="4523" spans="8:14" x14ac:dyDescent="0.25">
      <c r="H4523" s="40"/>
      <c r="I4523" s="104"/>
      <c r="J4523" s="86"/>
      <c r="K4523" s="68"/>
      <c r="L4523" s="11"/>
      <c r="M4523" s="45"/>
      <c r="N4523" s="11"/>
    </row>
    <row r="4524" spans="8:14" x14ac:dyDescent="0.25">
      <c r="H4524" s="40"/>
      <c r="I4524" s="104"/>
      <c r="J4524" s="86"/>
      <c r="K4524" s="68"/>
      <c r="L4524" s="11"/>
      <c r="M4524" s="45"/>
      <c r="N4524" s="11"/>
    </row>
    <row r="4525" spans="8:14" x14ac:dyDescent="0.25">
      <c r="H4525" s="40"/>
      <c r="I4525" s="104"/>
      <c r="J4525" s="86"/>
      <c r="K4525" s="68"/>
      <c r="L4525" s="11"/>
      <c r="M4525" s="45"/>
      <c r="N4525" s="11"/>
    </row>
    <row r="4526" spans="8:14" x14ac:dyDescent="0.25">
      <c r="H4526" s="40"/>
      <c r="I4526" s="104"/>
      <c r="J4526" s="86"/>
      <c r="K4526" s="68"/>
      <c r="L4526" s="11"/>
      <c r="M4526" s="45"/>
      <c r="N4526" s="11"/>
    </row>
    <row r="4527" spans="8:14" x14ac:dyDescent="0.25">
      <c r="H4527" s="40"/>
      <c r="I4527" s="104"/>
      <c r="J4527" s="86"/>
      <c r="K4527" s="68"/>
      <c r="L4527" s="11"/>
      <c r="M4527" s="45"/>
      <c r="N4527" s="11"/>
    </row>
    <row r="4528" spans="8:14" x14ac:dyDescent="0.25">
      <c r="H4528" s="40"/>
      <c r="I4528" s="104"/>
      <c r="J4528" s="86"/>
      <c r="K4528" s="68"/>
      <c r="L4528" s="11"/>
      <c r="M4528" s="45"/>
      <c r="N4528" s="11"/>
    </row>
    <row r="4529" spans="8:14" x14ac:dyDescent="0.25">
      <c r="H4529" s="40"/>
      <c r="I4529" s="104"/>
      <c r="J4529" s="86"/>
      <c r="K4529" s="68"/>
      <c r="L4529" s="11"/>
      <c r="M4529" s="45"/>
      <c r="N4529" s="11"/>
    </row>
    <row r="4530" spans="8:14" x14ac:dyDescent="0.25">
      <c r="H4530" s="40"/>
      <c r="I4530" s="104"/>
      <c r="J4530" s="86"/>
      <c r="K4530" s="68"/>
      <c r="L4530" s="11"/>
      <c r="M4530" s="45"/>
      <c r="N4530" s="11"/>
    </row>
    <row r="4531" spans="8:14" x14ac:dyDescent="0.25">
      <c r="H4531" s="40"/>
      <c r="I4531" s="104"/>
      <c r="J4531" s="86"/>
      <c r="K4531" s="68"/>
      <c r="L4531" s="11"/>
      <c r="M4531" s="45"/>
      <c r="N4531" s="11"/>
    </row>
    <row r="4532" spans="8:14" x14ac:dyDescent="0.25">
      <c r="H4532" s="40"/>
      <c r="I4532" s="104"/>
      <c r="J4532" s="86"/>
      <c r="K4532" s="68"/>
      <c r="L4532" s="11"/>
      <c r="M4532" s="45"/>
      <c r="N4532" s="11"/>
    </row>
    <row r="4533" spans="8:14" x14ac:dyDescent="0.25">
      <c r="H4533" s="40"/>
      <c r="I4533" s="104"/>
      <c r="J4533" s="86"/>
      <c r="K4533" s="68"/>
      <c r="L4533" s="11"/>
      <c r="M4533" s="45"/>
      <c r="N4533" s="11"/>
    </row>
    <row r="4534" spans="8:14" x14ac:dyDescent="0.25">
      <c r="H4534" s="40"/>
      <c r="I4534" s="104"/>
      <c r="J4534" s="86"/>
      <c r="K4534" s="68"/>
      <c r="L4534" s="11"/>
      <c r="M4534" s="45"/>
      <c r="N4534" s="11"/>
    </row>
    <row r="4535" spans="8:14" x14ac:dyDescent="0.25">
      <c r="H4535" s="40"/>
      <c r="I4535" s="104"/>
      <c r="J4535" s="86"/>
      <c r="K4535" s="68"/>
      <c r="L4535" s="11"/>
      <c r="M4535" s="45"/>
      <c r="N4535" s="11"/>
    </row>
    <row r="4536" spans="8:14" x14ac:dyDescent="0.25">
      <c r="H4536" s="40"/>
      <c r="I4536" s="104"/>
      <c r="J4536" s="86"/>
      <c r="K4536" s="68"/>
      <c r="L4536" s="11"/>
      <c r="M4536" s="45"/>
      <c r="N4536" s="11"/>
    </row>
    <row r="4537" spans="8:14" x14ac:dyDescent="0.25">
      <c r="H4537" s="40"/>
      <c r="I4537" s="104"/>
      <c r="J4537" s="86"/>
      <c r="K4537" s="68"/>
      <c r="L4537" s="11"/>
      <c r="M4537" s="45"/>
      <c r="N4537" s="11"/>
    </row>
    <row r="4538" spans="8:14" x14ac:dyDescent="0.25">
      <c r="H4538" s="40"/>
      <c r="I4538" s="104"/>
      <c r="J4538" s="86"/>
      <c r="K4538" s="68"/>
      <c r="L4538" s="11"/>
      <c r="M4538" s="45"/>
      <c r="N4538" s="11"/>
    </row>
    <row r="4539" spans="8:14" x14ac:dyDescent="0.25">
      <c r="H4539" s="40"/>
      <c r="I4539" s="104"/>
      <c r="J4539" s="86"/>
      <c r="K4539" s="68"/>
      <c r="L4539" s="11"/>
      <c r="M4539" s="45"/>
      <c r="N4539" s="11"/>
    </row>
    <row r="4540" spans="8:14" x14ac:dyDescent="0.25">
      <c r="H4540" s="40"/>
      <c r="I4540" s="104"/>
      <c r="J4540" s="86"/>
      <c r="K4540" s="68"/>
      <c r="L4540" s="11"/>
      <c r="M4540" s="45"/>
      <c r="N4540" s="11"/>
    </row>
    <row r="4541" spans="8:14" x14ac:dyDescent="0.25">
      <c r="H4541" s="40"/>
      <c r="I4541" s="104"/>
      <c r="J4541" s="86"/>
      <c r="K4541" s="68"/>
      <c r="L4541" s="11"/>
      <c r="M4541" s="45"/>
      <c r="N4541" s="11"/>
    </row>
    <row r="4542" spans="8:14" x14ac:dyDescent="0.25">
      <c r="H4542" s="40"/>
      <c r="I4542" s="104"/>
      <c r="J4542" s="86"/>
      <c r="K4542" s="68"/>
      <c r="L4542" s="11"/>
      <c r="M4542" s="45"/>
      <c r="N4542" s="11"/>
    </row>
    <row r="4543" spans="8:14" x14ac:dyDescent="0.25">
      <c r="H4543" s="40"/>
      <c r="I4543" s="104"/>
      <c r="J4543" s="86"/>
      <c r="K4543" s="68"/>
      <c r="L4543" s="11"/>
      <c r="M4543" s="45"/>
      <c r="N4543" s="11"/>
    </row>
    <row r="4544" spans="8:14" x14ac:dyDescent="0.25">
      <c r="H4544" s="40"/>
      <c r="I4544" s="104"/>
      <c r="J4544" s="86"/>
      <c r="K4544" s="68"/>
      <c r="L4544" s="11"/>
      <c r="M4544" s="45"/>
      <c r="N4544" s="11"/>
    </row>
    <row r="4545" spans="8:14" x14ac:dyDescent="0.25">
      <c r="H4545" s="40"/>
      <c r="I4545" s="104"/>
      <c r="J4545" s="86"/>
      <c r="K4545" s="68"/>
      <c r="L4545" s="11"/>
      <c r="M4545" s="45"/>
      <c r="N4545" s="11"/>
    </row>
    <row r="4546" spans="8:14" x14ac:dyDescent="0.25">
      <c r="H4546" s="40"/>
      <c r="I4546" s="104"/>
      <c r="J4546" s="86"/>
      <c r="K4546" s="68"/>
      <c r="L4546" s="11"/>
      <c r="M4546" s="45"/>
      <c r="N4546" s="11"/>
    </row>
    <row r="4547" spans="8:14" x14ac:dyDescent="0.25">
      <c r="H4547" s="40"/>
      <c r="I4547" s="104"/>
      <c r="J4547" s="86"/>
      <c r="K4547" s="68"/>
      <c r="L4547" s="11"/>
      <c r="M4547" s="45"/>
      <c r="N4547" s="11"/>
    </row>
    <row r="4548" spans="8:14" x14ac:dyDescent="0.25">
      <c r="H4548" s="40"/>
      <c r="I4548" s="104"/>
      <c r="J4548" s="86"/>
      <c r="K4548" s="68"/>
      <c r="L4548" s="11"/>
      <c r="M4548" s="45"/>
      <c r="N4548" s="11"/>
    </row>
    <row r="4549" spans="8:14" x14ac:dyDescent="0.25">
      <c r="H4549" s="40"/>
      <c r="I4549" s="104"/>
      <c r="J4549" s="86"/>
      <c r="K4549" s="68"/>
      <c r="L4549" s="11"/>
      <c r="M4549" s="45"/>
      <c r="N4549" s="11"/>
    </row>
    <row r="4550" spans="8:14" x14ac:dyDescent="0.25">
      <c r="H4550" s="40"/>
      <c r="I4550" s="104"/>
      <c r="J4550" s="86"/>
      <c r="K4550" s="68"/>
      <c r="L4550" s="11"/>
      <c r="M4550" s="45"/>
      <c r="N4550" s="11"/>
    </row>
    <row r="4551" spans="8:14" x14ac:dyDescent="0.25">
      <c r="H4551" s="40"/>
      <c r="I4551" s="104"/>
      <c r="J4551" s="86"/>
      <c r="K4551" s="68"/>
      <c r="L4551" s="11"/>
      <c r="M4551" s="45"/>
      <c r="N4551" s="11"/>
    </row>
    <row r="4552" spans="8:14" x14ac:dyDescent="0.25">
      <c r="H4552" s="40"/>
      <c r="I4552" s="104"/>
      <c r="J4552" s="86"/>
      <c r="K4552" s="68"/>
      <c r="L4552" s="11"/>
      <c r="M4552" s="45"/>
      <c r="N4552" s="11"/>
    </row>
    <row r="4553" spans="8:14" x14ac:dyDescent="0.25">
      <c r="H4553" s="40"/>
      <c r="I4553" s="104"/>
      <c r="J4553" s="86"/>
      <c r="K4553" s="68"/>
      <c r="L4553" s="11"/>
      <c r="M4553" s="45"/>
      <c r="N4553" s="11"/>
    </row>
    <row r="4554" spans="8:14" x14ac:dyDescent="0.25">
      <c r="H4554" s="40"/>
      <c r="I4554" s="104"/>
      <c r="J4554" s="86"/>
      <c r="K4554" s="68"/>
      <c r="L4554" s="11"/>
      <c r="M4554" s="45"/>
      <c r="N4554" s="11"/>
    </row>
    <row r="4555" spans="8:14" x14ac:dyDescent="0.25">
      <c r="H4555" s="40"/>
      <c r="I4555" s="104"/>
      <c r="J4555" s="86"/>
      <c r="K4555" s="68"/>
      <c r="L4555" s="11"/>
      <c r="M4555" s="45"/>
      <c r="N4555" s="11"/>
    </row>
    <row r="4556" spans="8:14" x14ac:dyDescent="0.25">
      <c r="H4556" s="40"/>
      <c r="I4556" s="104"/>
      <c r="J4556" s="86"/>
      <c r="K4556" s="68"/>
      <c r="L4556" s="11"/>
      <c r="M4556" s="45"/>
      <c r="N4556" s="11"/>
    </row>
    <row r="4557" spans="8:14" x14ac:dyDescent="0.25">
      <c r="H4557" s="40"/>
      <c r="I4557" s="104"/>
      <c r="J4557" s="86"/>
      <c r="K4557" s="68"/>
      <c r="L4557" s="11"/>
      <c r="M4557" s="45"/>
      <c r="N4557" s="11"/>
    </row>
    <row r="4558" spans="8:14" x14ac:dyDescent="0.25">
      <c r="H4558" s="40"/>
      <c r="I4558" s="104"/>
      <c r="J4558" s="86"/>
      <c r="K4558" s="68"/>
      <c r="L4558" s="11"/>
      <c r="M4558" s="45"/>
      <c r="N4558" s="11"/>
    </row>
    <row r="4559" spans="8:14" x14ac:dyDescent="0.25">
      <c r="H4559" s="40"/>
      <c r="I4559" s="104"/>
      <c r="J4559" s="86"/>
      <c r="K4559" s="68"/>
      <c r="L4559" s="11"/>
      <c r="M4559" s="45"/>
      <c r="N4559" s="11"/>
    </row>
    <row r="4560" spans="8:14" x14ac:dyDescent="0.25">
      <c r="H4560" s="40"/>
      <c r="I4560" s="104"/>
      <c r="J4560" s="86"/>
      <c r="K4560" s="68"/>
      <c r="L4560" s="11"/>
      <c r="M4560" s="45"/>
      <c r="N4560" s="11"/>
    </row>
    <row r="4561" spans="8:14" x14ac:dyDescent="0.25">
      <c r="H4561" s="40"/>
      <c r="I4561" s="104"/>
      <c r="J4561" s="86"/>
      <c r="K4561" s="68"/>
      <c r="L4561" s="11"/>
      <c r="M4561" s="45"/>
      <c r="N4561" s="11"/>
    </row>
    <row r="4562" spans="8:14" x14ac:dyDescent="0.25">
      <c r="H4562" s="40"/>
      <c r="I4562" s="104"/>
      <c r="J4562" s="86"/>
      <c r="K4562" s="68"/>
      <c r="L4562" s="11"/>
      <c r="M4562" s="45"/>
      <c r="N4562" s="11"/>
    </row>
    <row r="4563" spans="8:14" x14ac:dyDescent="0.25">
      <c r="H4563" s="40"/>
      <c r="I4563" s="104"/>
      <c r="J4563" s="86"/>
      <c r="K4563" s="68"/>
      <c r="L4563" s="11"/>
      <c r="M4563" s="45"/>
      <c r="N4563" s="11"/>
    </row>
    <row r="4564" spans="8:14" x14ac:dyDescent="0.25">
      <c r="H4564" s="40"/>
      <c r="I4564" s="104"/>
      <c r="J4564" s="86"/>
      <c r="K4564" s="68"/>
      <c r="L4564" s="11"/>
      <c r="M4564" s="45"/>
      <c r="N4564" s="11"/>
    </row>
    <row r="4565" spans="8:14" x14ac:dyDescent="0.25">
      <c r="H4565" s="40"/>
      <c r="I4565" s="104"/>
      <c r="J4565" s="86"/>
      <c r="K4565" s="68"/>
      <c r="L4565" s="11"/>
      <c r="M4565" s="45"/>
      <c r="N4565" s="11"/>
    </row>
    <row r="4566" spans="8:14" x14ac:dyDescent="0.25">
      <c r="H4566" s="40"/>
      <c r="I4566" s="104"/>
      <c r="J4566" s="86"/>
      <c r="K4566" s="68"/>
      <c r="L4566" s="11"/>
      <c r="M4566" s="45"/>
      <c r="N4566" s="11"/>
    </row>
    <row r="4567" spans="8:14" x14ac:dyDescent="0.25">
      <c r="H4567" s="40"/>
      <c r="I4567" s="104"/>
      <c r="J4567" s="86"/>
      <c r="K4567" s="68"/>
      <c r="L4567" s="11"/>
      <c r="M4567" s="45"/>
      <c r="N4567" s="11"/>
    </row>
    <row r="4568" spans="8:14" x14ac:dyDescent="0.25">
      <c r="H4568" s="40"/>
      <c r="I4568" s="104"/>
      <c r="J4568" s="86"/>
      <c r="K4568" s="68"/>
      <c r="L4568" s="11"/>
      <c r="M4568" s="45"/>
      <c r="N4568" s="11"/>
    </row>
    <row r="4569" spans="8:14" x14ac:dyDescent="0.25">
      <c r="H4569" s="40"/>
      <c r="I4569" s="104"/>
      <c r="J4569" s="86"/>
      <c r="K4569" s="68"/>
      <c r="L4569" s="11"/>
      <c r="M4569" s="45"/>
      <c r="N4569" s="11"/>
    </row>
    <row r="4570" spans="8:14" x14ac:dyDescent="0.25">
      <c r="H4570" s="40"/>
      <c r="I4570" s="104"/>
      <c r="J4570" s="86"/>
      <c r="K4570" s="68"/>
      <c r="L4570" s="11"/>
      <c r="M4570" s="45"/>
      <c r="N4570" s="11"/>
    </row>
    <row r="4571" spans="8:14" x14ac:dyDescent="0.25">
      <c r="H4571" s="40"/>
      <c r="I4571" s="104"/>
      <c r="J4571" s="86"/>
      <c r="K4571" s="68"/>
      <c r="L4571" s="11"/>
      <c r="M4571" s="45"/>
      <c r="N4571" s="11"/>
    </row>
    <row r="4572" spans="8:14" x14ac:dyDescent="0.25">
      <c r="H4572" s="40"/>
      <c r="I4572" s="104"/>
      <c r="J4572" s="86"/>
      <c r="K4572" s="68"/>
      <c r="L4572" s="11"/>
      <c r="M4572" s="45"/>
      <c r="N4572" s="11"/>
    </row>
    <row r="4573" spans="8:14" x14ac:dyDescent="0.25">
      <c r="H4573" s="40"/>
      <c r="I4573" s="104"/>
      <c r="J4573" s="86"/>
      <c r="K4573" s="68"/>
      <c r="L4573" s="11"/>
      <c r="M4573" s="45"/>
      <c r="N4573" s="11"/>
    </row>
    <row r="4574" spans="8:14" x14ac:dyDescent="0.25">
      <c r="H4574" s="40"/>
      <c r="I4574" s="104"/>
      <c r="J4574" s="86"/>
      <c r="K4574" s="68"/>
      <c r="L4574" s="11"/>
      <c r="M4574" s="45"/>
      <c r="N4574" s="11"/>
    </row>
    <row r="4575" spans="8:14" x14ac:dyDescent="0.25">
      <c r="H4575" s="40"/>
      <c r="I4575" s="104"/>
      <c r="J4575" s="86"/>
      <c r="K4575" s="68"/>
      <c r="L4575" s="11"/>
      <c r="M4575" s="45"/>
      <c r="N4575" s="11"/>
    </row>
    <row r="4576" spans="8:14" x14ac:dyDescent="0.25">
      <c r="H4576" s="40"/>
      <c r="I4576" s="104"/>
      <c r="J4576" s="86"/>
      <c r="K4576" s="68"/>
      <c r="L4576" s="11"/>
      <c r="M4576" s="45"/>
      <c r="N4576" s="11"/>
    </row>
    <row r="4577" spans="8:14" x14ac:dyDescent="0.25">
      <c r="H4577" s="40"/>
      <c r="I4577" s="104"/>
      <c r="J4577" s="86"/>
      <c r="K4577" s="68"/>
      <c r="L4577" s="11"/>
      <c r="M4577" s="45"/>
      <c r="N4577" s="11"/>
    </row>
    <row r="4578" spans="8:14" x14ac:dyDescent="0.25">
      <c r="H4578" s="40"/>
      <c r="I4578" s="104"/>
      <c r="J4578" s="86"/>
      <c r="K4578" s="68"/>
      <c r="L4578" s="11"/>
      <c r="M4578" s="45"/>
      <c r="N4578" s="11"/>
    </row>
    <row r="4579" spans="8:14" x14ac:dyDescent="0.25">
      <c r="H4579" s="40"/>
      <c r="I4579" s="104"/>
      <c r="J4579" s="86"/>
      <c r="K4579" s="68"/>
      <c r="L4579" s="11"/>
      <c r="M4579" s="45"/>
      <c r="N4579" s="11"/>
    </row>
    <row r="4580" spans="8:14" x14ac:dyDescent="0.25">
      <c r="H4580" s="40"/>
      <c r="I4580" s="104"/>
      <c r="J4580" s="86"/>
      <c r="K4580" s="68"/>
      <c r="L4580" s="11"/>
      <c r="M4580" s="45"/>
      <c r="N4580" s="11"/>
    </row>
    <row r="4581" spans="8:14" x14ac:dyDescent="0.25">
      <c r="H4581" s="40"/>
      <c r="I4581" s="104"/>
      <c r="J4581" s="86"/>
      <c r="K4581" s="68"/>
      <c r="L4581" s="11"/>
      <c r="M4581" s="45"/>
      <c r="N4581" s="11"/>
    </row>
    <row r="4582" spans="8:14" x14ac:dyDescent="0.25">
      <c r="H4582" s="40"/>
      <c r="I4582" s="104"/>
      <c r="J4582" s="86"/>
      <c r="K4582" s="68"/>
      <c r="L4582" s="11"/>
      <c r="M4582" s="45"/>
      <c r="N4582" s="11"/>
    </row>
    <row r="4583" spans="8:14" x14ac:dyDescent="0.25">
      <c r="H4583" s="40"/>
      <c r="I4583" s="104"/>
      <c r="J4583" s="86"/>
      <c r="K4583" s="68"/>
      <c r="L4583" s="11"/>
      <c r="M4583" s="45"/>
      <c r="N4583" s="11"/>
    </row>
    <row r="4584" spans="8:14" x14ac:dyDescent="0.25">
      <c r="H4584" s="40"/>
      <c r="I4584" s="104"/>
      <c r="J4584" s="86"/>
      <c r="K4584" s="68"/>
      <c r="L4584" s="11"/>
      <c r="M4584" s="45"/>
      <c r="N4584" s="11"/>
    </row>
    <row r="4585" spans="8:14" x14ac:dyDescent="0.25">
      <c r="H4585" s="40"/>
      <c r="I4585" s="104"/>
      <c r="J4585" s="86"/>
      <c r="K4585" s="68"/>
      <c r="L4585" s="11"/>
      <c r="M4585" s="45"/>
      <c r="N4585" s="11"/>
    </row>
    <row r="4586" spans="8:14" x14ac:dyDescent="0.25">
      <c r="H4586" s="40"/>
      <c r="I4586" s="104"/>
      <c r="J4586" s="86"/>
      <c r="K4586" s="68"/>
      <c r="L4586" s="11"/>
      <c r="M4586" s="45"/>
      <c r="N4586" s="11"/>
    </row>
    <row r="4587" spans="8:14" x14ac:dyDescent="0.25">
      <c r="H4587" s="40"/>
      <c r="I4587" s="104"/>
      <c r="J4587" s="86"/>
      <c r="K4587" s="68"/>
      <c r="L4587" s="11"/>
      <c r="M4587" s="45"/>
      <c r="N4587" s="11"/>
    </row>
    <row r="4588" spans="8:14" x14ac:dyDescent="0.25">
      <c r="H4588" s="40"/>
      <c r="I4588" s="104"/>
      <c r="J4588" s="86"/>
      <c r="K4588" s="68"/>
      <c r="L4588" s="11"/>
      <c r="M4588" s="45"/>
      <c r="N4588" s="11"/>
    </row>
    <row r="4589" spans="8:14" x14ac:dyDescent="0.25">
      <c r="H4589" s="40"/>
      <c r="I4589" s="104"/>
      <c r="J4589" s="86"/>
      <c r="K4589" s="68"/>
      <c r="L4589" s="11"/>
      <c r="M4589" s="45"/>
      <c r="N4589" s="11"/>
    </row>
    <row r="4590" spans="8:14" x14ac:dyDescent="0.25">
      <c r="H4590" s="40"/>
      <c r="I4590" s="104"/>
      <c r="J4590" s="86"/>
      <c r="K4590" s="68"/>
      <c r="L4590" s="11"/>
      <c r="M4590" s="45"/>
      <c r="N4590" s="11"/>
    </row>
    <row r="4591" spans="8:14" x14ac:dyDescent="0.25">
      <c r="H4591" s="40"/>
      <c r="I4591" s="104"/>
      <c r="J4591" s="86"/>
      <c r="K4591" s="68"/>
      <c r="L4591" s="11"/>
      <c r="M4591" s="45"/>
      <c r="N4591" s="11"/>
    </row>
    <row r="4592" spans="8:14" x14ac:dyDescent="0.25">
      <c r="H4592" s="40"/>
      <c r="I4592" s="104"/>
      <c r="J4592" s="86"/>
      <c r="K4592" s="68"/>
      <c r="L4592" s="11"/>
      <c r="M4592" s="45"/>
      <c r="N4592" s="11"/>
    </row>
    <row r="4593" spans="8:14" x14ac:dyDescent="0.25">
      <c r="H4593" s="40"/>
      <c r="I4593" s="104"/>
      <c r="J4593" s="86"/>
      <c r="K4593" s="68"/>
      <c r="L4593" s="11"/>
      <c r="M4593" s="45"/>
      <c r="N4593" s="11"/>
    </row>
    <row r="4594" spans="8:14" x14ac:dyDescent="0.25">
      <c r="H4594" s="40"/>
      <c r="I4594" s="104"/>
      <c r="J4594" s="86"/>
      <c r="K4594" s="68"/>
      <c r="L4594" s="11"/>
      <c r="M4594" s="45"/>
      <c r="N4594" s="11"/>
    </row>
    <row r="4595" spans="8:14" x14ac:dyDescent="0.25">
      <c r="H4595" s="40"/>
      <c r="I4595" s="104"/>
      <c r="J4595" s="86"/>
      <c r="K4595" s="68"/>
      <c r="L4595" s="11"/>
      <c r="M4595" s="45"/>
      <c r="N4595" s="11"/>
    </row>
    <row r="4596" spans="8:14" x14ac:dyDescent="0.25">
      <c r="H4596" s="40"/>
      <c r="I4596" s="104"/>
      <c r="J4596" s="86"/>
      <c r="K4596" s="68"/>
      <c r="L4596" s="11"/>
      <c r="M4596" s="45"/>
      <c r="N4596" s="11"/>
    </row>
    <row r="4597" spans="8:14" x14ac:dyDescent="0.25">
      <c r="H4597" s="40"/>
      <c r="I4597" s="104"/>
      <c r="J4597" s="86"/>
      <c r="K4597" s="68"/>
      <c r="L4597" s="11"/>
      <c r="M4597" s="45"/>
      <c r="N4597" s="11"/>
    </row>
    <row r="4598" spans="8:14" x14ac:dyDescent="0.25">
      <c r="H4598" s="40"/>
      <c r="I4598" s="104"/>
      <c r="J4598" s="86"/>
      <c r="K4598" s="68"/>
      <c r="L4598" s="11"/>
      <c r="M4598" s="45"/>
      <c r="N4598" s="11"/>
    </row>
    <row r="4599" spans="8:14" x14ac:dyDescent="0.25">
      <c r="H4599" s="40"/>
      <c r="I4599" s="104"/>
      <c r="J4599" s="86"/>
      <c r="K4599" s="68"/>
      <c r="L4599" s="11"/>
      <c r="M4599" s="45"/>
      <c r="N4599" s="11"/>
    </row>
    <row r="4600" spans="8:14" x14ac:dyDescent="0.25">
      <c r="H4600" s="40"/>
      <c r="I4600" s="104"/>
      <c r="J4600" s="86"/>
      <c r="K4600" s="68"/>
      <c r="L4600" s="11"/>
      <c r="M4600" s="45"/>
      <c r="N4600" s="11"/>
    </row>
    <row r="4601" spans="8:14" x14ac:dyDescent="0.25">
      <c r="H4601" s="40"/>
      <c r="I4601" s="104"/>
      <c r="J4601" s="86"/>
      <c r="K4601" s="68"/>
      <c r="L4601" s="11"/>
      <c r="M4601" s="45"/>
      <c r="N4601" s="11"/>
    </row>
    <row r="4602" spans="8:14" x14ac:dyDescent="0.25">
      <c r="H4602" s="40"/>
      <c r="I4602" s="104"/>
      <c r="J4602" s="86"/>
      <c r="K4602" s="68"/>
      <c r="L4602" s="11"/>
      <c r="M4602" s="45"/>
      <c r="N4602" s="11"/>
    </row>
    <row r="4603" spans="8:14" x14ac:dyDescent="0.25">
      <c r="H4603" s="40"/>
      <c r="I4603" s="104"/>
      <c r="J4603" s="86"/>
      <c r="K4603" s="68"/>
      <c r="L4603" s="11"/>
      <c r="M4603" s="45"/>
      <c r="N4603" s="11"/>
    </row>
    <row r="4604" spans="8:14" x14ac:dyDescent="0.25">
      <c r="H4604" s="40"/>
      <c r="I4604" s="104"/>
      <c r="J4604" s="86"/>
      <c r="K4604" s="68"/>
      <c r="L4604" s="11"/>
      <c r="M4604" s="45"/>
      <c r="N4604" s="11"/>
    </row>
    <row r="4605" spans="8:14" x14ac:dyDescent="0.25">
      <c r="H4605" s="40"/>
      <c r="I4605" s="104"/>
      <c r="J4605" s="86"/>
      <c r="K4605" s="68"/>
      <c r="L4605" s="11"/>
      <c r="M4605" s="45"/>
      <c r="N4605" s="11"/>
    </row>
    <row r="4606" spans="8:14" x14ac:dyDescent="0.25">
      <c r="H4606" s="40"/>
      <c r="I4606" s="104"/>
      <c r="J4606" s="86"/>
      <c r="K4606" s="68"/>
      <c r="L4606" s="11"/>
      <c r="M4606" s="45"/>
      <c r="N4606" s="11"/>
    </row>
    <row r="4607" spans="8:14" x14ac:dyDescent="0.25">
      <c r="H4607" s="40"/>
      <c r="I4607" s="104"/>
      <c r="J4607" s="86"/>
      <c r="K4607" s="68"/>
      <c r="L4607" s="11"/>
      <c r="M4607" s="45"/>
      <c r="N4607" s="11"/>
    </row>
    <row r="4608" spans="8:14" x14ac:dyDescent="0.25">
      <c r="H4608" s="40"/>
      <c r="I4608" s="104"/>
      <c r="J4608" s="86"/>
      <c r="K4608" s="68"/>
      <c r="L4608" s="11"/>
      <c r="M4608" s="45"/>
      <c r="N4608" s="11"/>
    </row>
    <row r="4609" spans="8:14" x14ac:dyDescent="0.25">
      <c r="H4609" s="40"/>
      <c r="I4609" s="104"/>
      <c r="J4609" s="86"/>
      <c r="K4609" s="68"/>
      <c r="L4609" s="11"/>
      <c r="M4609" s="45"/>
      <c r="N4609" s="11"/>
    </row>
    <row r="4610" spans="8:14" x14ac:dyDescent="0.25">
      <c r="H4610" s="40"/>
      <c r="I4610" s="104"/>
      <c r="J4610" s="86"/>
      <c r="K4610" s="68"/>
      <c r="L4610" s="11"/>
      <c r="M4610" s="45"/>
      <c r="N4610" s="11"/>
    </row>
    <row r="4611" spans="8:14" x14ac:dyDescent="0.25">
      <c r="H4611" s="40"/>
      <c r="I4611" s="104"/>
      <c r="J4611" s="86"/>
      <c r="K4611" s="68"/>
      <c r="L4611" s="11"/>
      <c r="M4611" s="45"/>
      <c r="N4611" s="11"/>
    </row>
    <row r="4612" spans="8:14" x14ac:dyDescent="0.25">
      <c r="H4612" s="40"/>
      <c r="I4612" s="104"/>
      <c r="J4612" s="86"/>
      <c r="K4612" s="68"/>
      <c r="L4612" s="11"/>
      <c r="M4612" s="45"/>
      <c r="N4612" s="11"/>
    </row>
    <row r="4613" spans="8:14" x14ac:dyDescent="0.25">
      <c r="H4613" s="40"/>
      <c r="I4613" s="104"/>
      <c r="J4613" s="86"/>
      <c r="K4613" s="68"/>
      <c r="L4613" s="11"/>
      <c r="M4613" s="45"/>
      <c r="N4613" s="11"/>
    </row>
    <row r="4614" spans="8:14" x14ac:dyDescent="0.25">
      <c r="H4614" s="40"/>
      <c r="I4614" s="104"/>
      <c r="J4614" s="86"/>
      <c r="K4614" s="68"/>
      <c r="L4614" s="11"/>
      <c r="M4614" s="45"/>
      <c r="N4614" s="11"/>
    </row>
    <row r="4615" spans="8:14" x14ac:dyDescent="0.25">
      <c r="H4615" s="40"/>
      <c r="I4615" s="104"/>
      <c r="J4615" s="86"/>
      <c r="K4615" s="68"/>
      <c r="L4615" s="11"/>
      <c r="M4615" s="45"/>
      <c r="N4615" s="11"/>
    </row>
    <row r="4616" spans="8:14" x14ac:dyDescent="0.25">
      <c r="H4616" s="40"/>
      <c r="I4616" s="104"/>
      <c r="J4616" s="86"/>
      <c r="K4616" s="68"/>
      <c r="L4616" s="11"/>
      <c r="M4616" s="45"/>
      <c r="N4616" s="11"/>
    </row>
    <row r="4617" spans="8:14" x14ac:dyDescent="0.25">
      <c r="H4617" s="40"/>
      <c r="I4617" s="104"/>
      <c r="J4617" s="86"/>
      <c r="K4617" s="68"/>
      <c r="L4617" s="11"/>
      <c r="M4617" s="45"/>
      <c r="N4617" s="11"/>
    </row>
    <row r="4618" spans="8:14" x14ac:dyDescent="0.25">
      <c r="H4618" s="40"/>
      <c r="I4618" s="104"/>
      <c r="J4618" s="86"/>
      <c r="K4618" s="68"/>
      <c r="L4618" s="11"/>
      <c r="M4618" s="45"/>
      <c r="N4618" s="11"/>
    </row>
    <row r="4619" spans="8:14" x14ac:dyDescent="0.25">
      <c r="H4619" s="40"/>
      <c r="I4619" s="104"/>
      <c r="J4619" s="86"/>
      <c r="K4619" s="68"/>
      <c r="L4619" s="11"/>
      <c r="M4619" s="45"/>
      <c r="N4619" s="11"/>
    </row>
    <row r="4620" spans="8:14" x14ac:dyDescent="0.25">
      <c r="H4620" s="40"/>
      <c r="I4620" s="104"/>
      <c r="J4620" s="86"/>
      <c r="K4620" s="68"/>
      <c r="L4620" s="11"/>
      <c r="M4620" s="45"/>
      <c r="N4620" s="11"/>
    </row>
    <row r="4621" spans="8:14" x14ac:dyDescent="0.25">
      <c r="H4621" s="40"/>
      <c r="I4621" s="104"/>
      <c r="J4621" s="86"/>
      <c r="K4621" s="68"/>
      <c r="L4621" s="11"/>
      <c r="M4621" s="45"/>
      <c r="N4621" s="11"/>
    </row>
    <row r="4622" spans="8:14" x14ac:dyDescent="0.25">
      <c r="H4622" s="40"/>
      <c r="I4622" s="104"/>
      <c r="J4622" s="86"/>
      <c r="K4622" s="68"/>
      <c r="L4622" s="11"/>
      <c r="M4622" s="45"/>
      <c r="N4622" s="11"/>
    </row>
    <row r="4623" spans="8:14" x14ac:dyDescent="0.25">
      <c r="H4623" s="40"/>
      <c r="I4623" s="104"/>
      <c r="J4623" s="86"/>
      <c r="K4623" s="68"/>
      <c r="L4623" s="11"/>
      <c r="M4623" s="45"/>
      <c r="N4623" s="11"/>
    </row>
    <row r="4624" spans="8:14" x14ac:dyDescent="0.25">
      <c r="H4624" s="40"/>
      <c r="I4624" s="104"/>
      <c r="J4624" s="86"/>
      <c r="K4624" s="68"/>
      <c r="L4624" s="11"/>
      <c r="M4624" s="45"/>
      <c r="N4624" s="11"/>
    </row>
    <row r="4625" spans="8:14" x14ac:dyDescent="0.25">
      <c r="H4625" s="40"/>
      <c r="I4625" s="104"/>
      <c r="J4625" s="86"/>
      <c r="K4625" s="68"/>
      <c r="L4625" s="11"/>
      <c r="M4625" s="45"/>
      <c r="N4625" s="11"/>
    </row>
    <row r="4626" spans="8:14" x14ac:dyDescent="0.25">
      <c r="H4626" s="40"/>
      <c r="I4626" s="104"/>
      <c r="J4626" s="86"/>
      <c r="K4626" s="68"/>
      <c r="L4626" s="11"/>
      <c r="M4626" s="45"/>
      <c r="N4626" s="11"/>
    </row>
    <row r="4627" spans="8:14" x14ac:dyDescent="0.25">
      <c r="H4627" s="40"/>
      <c r="I4627" s="104"/>
      <c r="J4627" s="86"/>
      <c r="K4627" s="68"/>
      <c r="L4627" s="11"/>
      <c r="M4627" s="45"/>
      <c r="N4627" s="11"/>
    </row>
    <row r="4628" spans="8:14" x14ac:dyDescent="0.25">
      <c r="H4628" s="40"/>
      <c r="I4628" s="104"/>
      <c r="J4628" s="86"/>
      <c r="K4628" s="68"/>
      <c r="L4628" s="11"/>
      <c r="M4628" s="45"/>
      <c r="N4628" s="11"/>
    </row>
    <row r="4629" spans="8:14" x14ac:dyDescent="0.25">
      <c r="H4629" s="40"/>
      <c r="I4629" s="104"/>
      <c r="J4629" s="86"/>
      <c r="K4629" s="68"/>
      <c r="L4629" s="11"/>
      <c r="M4629" s="45"/>
      <c r="N4629" s="11"/>
    </row>
    <row r="4630" spans="8:14" x14ac:dyDescent="0.25">
      <c r="H4630" s="40"/>
      <c r="I4630" s="104"/>
      <c r="J4630" s="86"/>
      <c r="K4630" s="68"/>
      <c r="L4630" s="11"/>
      <c r="M4630" s="45"/>
      <c r="N4630" s="11"/>
    </row>
    <row r="4631" spans="8:14" x14ac:dyDescent="0.25">
      <c r="H4631" s="40"/>
      <c r="I4631" s="104"/>
      <c r="J4631" s="86"/>
      <c r="K4631" s="68"/>
      <c r="L4631" s="11"/>
      <c r="M4631" s="45"/>
      <c r="N4631" s="11"/>
    </row>
    <row r="4632" spans="8:14" x14ac:dyDescent="0.25">
      <c r="H4632" s="40"/>
      <c r="I4632" s="104"/>
      <c r="J4632" s="86"/>
      <c r="K4632" s="68"/>
      <c r="L4632" s="11"/>
      <c r="M4632" s="45"/>
      <c r="N4632" s="11"/>
    </row>
    <row r="4633" spans="8:14" x14ac:dyDescent="0.25">
      <c r="H4633" s="40"/>
      <c r="I4633" s="104"/>
      <c r="J4633" s="86"/>
      <c r="K4633" s="68"/>
      <c r="L4633" s="11"/>
      <c r="M4633" s="45"/>
      <c r="N4633" s="11"/>
    </row>
    <row r="4634" spans="8:14" x14ac:dyDescent="0.25">
      <c r="H4634" s="40"/>
      <c r="I4634" s="104"/>
      <c r="J4634" s="86"/>
      <c r="K4634" s="68"/>
      <c r="L4634" s="11"/>
      <c r="M4634" s="45"/>
      <c r="N4634" s="11"/>
    </row>
    <row r="4635" spans="8:14" x14ac:dyDescent="0.25">
      <c r="H4635" s="40"/>
      <c r="I4635" s="104"/>
      <c r="J4635" s="86"/>
      <c r="K4635" s="68"/>
      <c r="L4635" s="11"/>
      <c r="M4635" s="45"/>
      <c r="N4635" s="11"/>
    </row>
    <row r="4636" spans="8:14" x14ac:dyDescent="0.25">
      <c r="H4636" s="40"/>
      <c r="I4636" s="104"/>
      <c r="J4636" s="86"/>
      <c r="K4636" s="68"/>
      <c r="L4636" s="11"/>
      <c r="M4636" s="45"/>
      <c r="N4636" s="11"/>
    </row>
    <row r="4637" spans="8:14" x14ac:dyDescent="0.25">
      <c r="H4637" s="40"/>
      <c r="I4637" s="104"/>
      <c r="J4637" s="86"/>
      <c r="K4637" s="68"/>
      <c r="L4637" s="11"/>
      <c r="M4637" s="45"/>
      <c r="N4637" s="11"/>
    </row>
    <row r="4638" spans="8:14" x14ac:dyDescent="0.25">
      <c r="H4638" s="40"/>
      <c r="I4638" s="104"/>
      <c r="J4638" s="86"/>
      <c r="K4638" s="68"/>
      <c r="L4638" s="11"/>
      <c r="M4638" s="45"/>
      <c r="N4638" s="11"/>
    </row>
    <row r="4639" spans="8:14" x14ac:dyDescent="0.25">
      <c r="H4639" s="40"/>
      <c r="I4639" s="104"/>
      <c r="J4639" s="86"/>
      <c r="K4639" s="68"/>
      <c r="L4639" s="11"/>
      <c r="M4639" s="45"/>
      <c r="N4639" s="11"/>
    </row>
    <row r="4640" spans="8:14" x14ac:dyDescent="0.25">
      <c r="H4640" s="40"/>
      <c r="I4640" s="104"/>
      <c r="J4640" s="86"/>
      <c r="K4640" s="68"/>
      <c r="L4640" s="11"/>
      <c r="M4640" s="45"/>
      <c r="N4640" s="11"/>
    </row>
    <row r="4641" spans="8:14" x14ac:dyDescent="0.25">
      <c r="H4641" s="40"/>
      <c r="I4641" s="104"/>
      <c r="J4641" s="86"/>
      <c r="K4641" s="68"/>
      <c r="L4641" s="11"/>
      <c r="M4641" s="45"/>
      <c r="N4641" s="11"/>
    </row>
    <row r="4642" spans="8:14" x14ac:dyDescent="0.25">
      <c r="H4642" s="40"/>
      <c r="I4642" s="104"/>
      <c r="J4642" s="86"/>
      <c r="K4642" s="68"/>
      <c r="L4642" s="11"/>
      <c r="M4642" s="45"/>
      <c r="N4642" s="11"/>
    </row>
    <row r="4643" spans="8:14" x14ac:dyDescent="0.25">
      <c r="H4643" s="40"/>
      <c r="I4643" s="104"/>
      <c r="J4643" s="86"/>
      <c r="K4643" s="68"/>
      <c r="L4643" s="11"/>
      <c r="M4643" s="45"/>
      <c r="N4643" s="11"/>
    </row>
    <row r="4644" spans="8:14" x14ac:dyDescent="0.25">
      <c r="H4644" s="40"/>
      <c r="I4644" s="104"/>
      <c r="J4644" s="86"/>
      <c r="K4644" s="68"/>
      <c r="L4644" s="11"/>
      <c r="M4644" s="45"/>
      <c r="N4644" s="11"/>
    </row>
    <row r="4645" spans="8:14" x14ac:dyDescent="0.25">
      <c r="H4645" s="40"/>
      <c r="I4645" s="104"/>
      <c r="J4645" s="86"/>
      <c r="K4645" s="68"/>
      <c r="L4645" s="11"/>
      <c r="M4645" s="45"/>
      <c r="N4645" s="11"/>
    </row>
    <row r="4646" spans="8:14" x14ac:dyDescent="0.25">
      <c r="H4646" s="40"/>
      <c r="I4646" s="104"/>
      <c r="J4646" s="86"/>
      <c r="K4646" s="68"/>
      <c r="L4646" s="11"/>
      <c r="M4646" s="45"/>
      <c r="N4646" s="11"/>
    </row>
    <row r="4647" spans="8:14" x14ac:dyDescent="0.25">
      <c r="H4647" s="40"/>
      <c r="I4647" s="104"/>
      <c r="J4647" s="86"/>
      <c r="K4647" s="68"/>
      <c r="L4647" s="11"/>
      <c r="M4647" s="45"/>
      <c r="N4647" s="11"/>
    </row>
    <row r="4648" spans="8:14" x14ac:dyDescent="0.25">
      <c r="H4648" s="40"/>
      <c r="I4648" s="104"/>
      <c r="J4648" s="86"/>
      <c r="K4648" s="68"/>
      <c r="L4648" s="11"/>
      <c r="M4648" s="45"/>
      <c r="N4648" s="11"/>
    </row>
    <row r="4649" spans="8:14" x14ac:dyDescent="0.25">
      <c r="H4649" s="40"/>
      <c r="I4649" s="104"/>
      <c r="J4649" s="86"/>
      <c r="K4649" s="68"/>
      <c r="L4649" s="11"/>
      <c r="M4649" s="45"/>
      <c r="N4649" s="11"/>
    </row>
    <row r="4650" spans="8:14" x14ac:dyDescent="0.25">
      <c r="H4650" s="40"/>
      <c r="I4650" s="104"/>
      <c r="J4650" s="86"/>
      <c r="K4650" s="68"/>
      <c r="L4650" s="11"/>
      <c r="M4650" s="45"/>
      <c r="N4650" s="11"/>
    </row>
    <row r="4651" spans="8:14" x14ac:dyDescent="0.25">
      <c r="H4651" s="40"/>
      <c r="I4651" s="104"/>
      <c r="J4651" s="86"/>
      <c r="K4651" s="68"/>
      <c r="L4651" s="11"/>
      <c r="M4651" s="45"/>
      <c r="N4651" s="11"/>
    </row>
    <row r="4652" spans="8:14" x14ac:dyDescent="0.25">
      <c r="H4652" s="40"/>
      <c r="I4652" s="104"/>
      <c r="J4652" s="86"/>
      <c r="K4652" s="68"/>
      <c r="L4652" s="11"/>
      <c r="M4652" s="45"/>
      <c r="N4652" s="11"/>
    </row>
    <row r="4653" spans="8:14" x14ac:dyDescent="0.25">
      <c r="H4653" s="40"/>
      <c r="I4653" s="104"/>
      <c r="J4653" s="86"/>
      <c r="K4653" s="68"/>
      <c r="L4653" s="11"/>
      <c r="M4653" s="45"/>
      <c r="N4653" s="11"/>
    </row>
    <row r="4654" spans="8:14" x14ac:dyDescent="0.25">
      <c r="H4654" s="40"/>
      <c r="I4654" s="104"/>
      <c r="J4654" s="86"/>
      <c r="K4654" s="68"/>
      <c r="L4654" s="11"/>
      <c r="M4654" s="45"/>
      <c r="N4654" s="11"/>
    </row>
    <row r="4655" spans="8:14" x14ac:dyDescent="0.25">
      <c r="H4655" s="40"/>
      <c r="I4655" s="104"/>
      <c r="J4655" s="86"/>
      <c r="K4655" s="68"/>
      <c r="L4655" s="11"/>
      <c r="M4655" s="45"/>
      <c r="N4655" s="11"/>
    </row>
    <row r="4656" spans="8:14" x14ac:dyDescent="0.25">
      <c r="H4656" s="40"/>
      <c r="I4656" s="104"/>
      <c r="J4656" s="86"/>
      <c r="K4656" s="68"/>
      <c r="L4656" s="11"/>
      <c r="M4656" s="45"/>
      <c r="N4656" s="11"/>
    </row>
    <row r="4657" spans="8:14" x14ac:dyDescent="0.25">
      <c r="H4657" s="40"/>
      <c r="I4657" s="104"/>
      <c r="J4657" s="86"/>
      <c r="K4657" s="68"/>
      <c r="L4657" s="11"/>
      <c r="M4657" s="45"/>
      <c r="N4657" s="11"/>
    </row>
    <row r="4658" spans="8:14" x14ac:dyDescent="0.25">
      <c r="H4658" s="40"/>
      <c r="I4658" s="104"/>
      <c r="J4658" s="86"/>
      <c r="K4658" s="68"/>
      <c r="L4658" s="11"/>
      <c r="M4658" s="45"/>
      <c r="N4658" s="11"/>
    </row>
    <row r="4659" spans="8:14" x14ac:dyDescent="0.25">
      <c r="H4659" s="40"/>
      <c r="I4659" s="104"/>
      <c r="J4659" s="86"/>
      <c r="K4659" s="68"/>
      <c r="L4659" s="11"/>
      <c r="M4659" s="45"/>
      <c r="N4659" s="11"/>
    </row>
    <row r="4660" spans="8:14" x14ac:dyDescent="0.25">
      <c r="H4660" s="40"/>
      <c r="I4660" s="104"/>
      <c r="J4660" s="86"/>
      <c r="K4660" s="68"/>
      <c r="L4660" s="11"/>
      <c r="M4660" s="45"/>
      <c r="N4660" s="11"/>
    </row>
    <row r="4661" spans="8:14" x14ac:dyDescent="0.25">
      <c r="H4661" s="40"/>
      <c r="I4661" s="104"/>
      <c r="J4661" s="86"/>
      <c r="K4661" s="68"/>
      <c r="L4661" s="11"/>
      <c r="M4661" s="45"/>
      <c r="N4661" s="11"/>
    </row>
    <row r="4662" spans="8:14" x14ac:dyDescent="0.25">
      <c r="H4662" s="40"/>
      <c r="I4662" s="104"/>
      <c r="J4662" s="86"/>
      <c r="K4662" s="68"/>
      <c r="L4662" s="11"/>
      <c r="M4662" s="45"/>
      <c r="N4662" s="11"/>
    </row>
    <row r="4663" spans="8:14" x14ac:dyDescent="0.25">
      <c r="H4663" s="40"/>
      <c r="I4663" s="104"/>
      <c r="J4663" s="86"/>
      <c r="K4663" s="68"/>
      <c r="L4663" s="11"/>
      <c r="M4663" s="45"/>
      <c r="N4663" s="11"/>
    </row>
    <row r="4664" spans="8:14" x14ac:dyDescent="0.25">
      <c r="H4664" s="40"/>
      <c r="I4664" s="104"/>
      <c r="J4664" s="86"/>
      <c r="K4664" s="68"/>
      <c r="L4664" s="11"/>
      <c r="M4664" s="45"/>
      <c r="N4664" s="11"/>
    </row>
    <row r="4665" spans="8:14" x14ac:dyDescent="0.25">
      <c r="H4665" s="40"/>
      <c r="I4665" s="104"/>
      <c r="J4665" s="86"/>
      <c r="K4665" s="68"/>
      <c r="L4665" s="11"/>
      <c r="M4665" s="45"/>
      <c r="N4665" s="11"/>
    </row>
    <row r="4666" spans="8:14" x14ac:dyDescent="0.25">
      <c r="H4666" s="40"/>
      <c r="I4666" s="104"/>
      <c r="J4666" s="86"/>
      <c r="K4666" s="68"/>
      <c r="L4666" s="11"/>
      <c r="M4666" s="45"/>
      <c r="N4666" s="11"/>
    </row>
    <row r="4667" spans="8:14" x14ac:dyDescent="0.25">
      <c r="H4667" s="40"/>
      <c r="I4667" s="104"/>
      <c r="J4667" s="86"/>
      <c r="K4667" s="68"/>
      <c r="L4667" s="11"/>
      <c r="M4667" s="45"/>
      <c r="N4667" s="11"/>
    </row>
    <row r="4668" spans="8:14" x14ac:dyDescent="0.25">
      <c r="H4668" s="40"/>
      <c r="I4668" s="104"/>
      <c r="J4668" s="86"/>
      <c r="K4668" s="68"/>
      <c r="L4668" s="11"/>
      <c r="M4668" s="45"/>
      <c r="N4668" s="11"/>
    </row>
    <row r="4669" spans="8:14" x14ac:dyDescent="0.25">
      <c r="H4669" s="40"/>
      <c r="I4669" s="104"/>
      <c r="J4669" s="86"/>
      <c r="K4669" s="68"/>
      <c r="L4669" s="11"/>
      <c r="M4669" s="45"/>
      <c r="N4669" s="11"/>
    </row>
    <row r="4670" spans="8:14" x14ac:dyDescent="0.25">
      <c r="H4670" s="40"/>
      <c r="I4670" s="104"/>
      <c r="J4670" s="86"/>
      <c r="K4670" s="68"/>
      <c r="L4670" s="11"/>
      <c r="M4670" s="45"/>
      <c r="N4670" s="11"/>
    </row>
    <row r="4671" spans="8:14" x14ac:dyDescent="0.25">
      <c r="H4671" s="40"/>
      <c r="I4671" s="104"/>
      <c r="J4671" s="86"/>
      <c r="K4671" s="68"/>
      <c r="L4671" s="11"/>
      <c r="M4671" s="45"/>
      <c r="N4671" s="11"/>
    </row>
    <row r="4672" spans="8:14" x14ac:dyDescent="0.25">
      <c r="H4672" s="40"/>
      <c r="I4672" s="104"/>
      <c r="J4672" s="86"/>
      <c r="K4672" s="68"/>
      <c r="L4672" s="11"/>
      <c r="M4672" s="45"/>
      <c r="N4672" s="11"/>
    </row>
    <row r="4673" spans="8:14" x14ac:dyDescent="0.25">
      <c r="H4673" s="40"/>
      <c r="I4673" s="104"/>
      <c r="J4673" s="86"/>
      <c r="K4673" s="68"/>
      <c r="L4673" s="11"/>
      <c r="M4673" s="45"/>
      <c r="N4673" s="11"/>
    </row>
    <row r="4674" spans="8:14" x14ac:dyDescent="0.25">
      <c r="H4674" s="40"/>
      <c r="I4674" s="104"/>
      <c r="J4674" s="86"/>
      <c r="K4674" s="68"/>
      <c r="L4674" s="11"/>
      <c r="M4674" s="45"/>
      <c r="N4674" s="11"/>
    </row>
    <row r="4675" spans="8:14" x14ac:dyDescent="0.25">
      <c r="H4675" s="40"/>
      <c r="I4675" s="104"/>
      <c r="J4675" s="86"/>
      <c r="K4675" s="68"/>
      <c r="L4675" s="11"/>
      <c r="M4675" s="45"/>
      <c r="N4675" s="11"/>
    </row>
    <row r="4676" spans="8:14" x14ac:dyDescent="0.25">
      <c r="H4676" s="40"/>
      <c r="I4676" s="104"/>
      <c r="J4676" s="86"/>
      <c r="K4676" s="68"/>
      <c r="L4676" s="11"/>
      <c r="M4676" s="45"/>
      <c r="N4676" s="11"/>
    </row>
    <row r="4677" spans="8:14" x14ac:dyDescent="0.25">
      <c r="H4677" s="40"/>
      <c r="I4677" s="104"/>
      <c r="J4677" s="86"/>
      <c r="K4677" s="68"/>
      <c r="L4677" s="11"/>
      <c r="M4677" s="45"/>
      <c r="N4677" s="11"/>
    </row>
    <row r="4678" spans="8:14" x14ac:dyDescent="0.25">
      <c r="H4678" s="40"/>
      <c r="I4678" s="104"/>
      <c r="J4678" s="86"/>
      <c r="K4678" s="68"/>
      <c r="L4678" s="11"/>
      <c r="M4678" s="45"/>
      <c r="N4678" s="11"/>
    </row>
    <row r="4679" spans="8:14" x14ac:dyDescent="0.25">
      <c r="H4679" s="40"/>
      <c r="I4679" s="104"/>
      <c r="J4679" s="86"/>
      <c r="K4679" s="68"/>
      <c r="L4679" s="11"/>
      <c r="M4679" s="45"/>
      <c r="N4679" s="11"/>
    </row>
    <row r="4680" spans="8:14" x14ac:dyDescent="0.25">
      <c r="H4680" s="40"/>
      <c r="I4680" s="104"/>
      <c r="J4680" s="86"/>
      <c r="K4680" s="68"/>
      <c r="L4680" s="11"/>
      <c r="M4680" s="45"/>
      <c r="N4680" s="11"/>
    </row>
    <row r="4681" spans="8:14" x14ac:dyDescent="0.25">
      <c r="H4681" s="40"/>
      <c r="I4681" s="104"/>
      <c r="J4681" s="86"/>
      <c r="K4681" s="68"/>
      <c r="L4681" s="11"/>
      <c r="M4681" s="45"/>
      <c r="N4681" s="11"/>
    </row>
    <row r="4682" spans="8:14" x14ac:dyDescent="0.25">
      <c r="H4682" s="40"/>
      <c r="I4682" s="104"/>
      <c r="J4682" s="86"/>
      <c r="K4682" s="68"/>
      <c r="L4682" s="11"/>
      <c r="M4682" s="45"/>
      <c r="N4682" s="11"/>
    </row>
    <row r="4683" spans="8:14" x14ac:dyDescent="0.25">
      <c r="H4683" s="40"/>
      <c r="I4683" s="104"/>
      <c r="J4683" s="86"/>
      <c r="K4683" s="68"/>
      <c r="L4683" s="11"/>
      <c r="M4683" s="45"/>
      <c r="N4683" s="11"/>
    </row>
    <row r="4684" spans="8:14" x14ac:dyDescent="0.25">
      <c r="H4684" s="40"/>
      <c r="I4684" s="104"/>
      <c r="J4684" s="86"/>
      <c r="K4684" s="68"/>
      <c r="L4684" s="11"/>
      <c r="M4684" s="45"/>
      <c r="N4684" s="11"/>
    </row>
    <row r="4685" spans="8:14" x14ac:dyDescent="0.25">
      <c r="H4685" s="40"/>
      <c r="I4685" s="104"/>
      <c r="J4685" s="86"/>
      <c r="K4685" s="68"/>
      <c r="L4685" s="11"/>
      <c r="M4685" s="45"/>
      <c r="N4685" s="11"/>
    </row>
    <row r="4686" spans="8:14" x14ac:dyDescent="0.25">
      <c r="H4686" s="40"/>
      <c r="I4686" s="104"/>
      <c r="J4686" s="86"/>
      <c r="K4686" s="68"/>
      <c r="L4686" s="11"/>
      <c r="M4686" s="45"/>
      <c r="N4686" s="11"/>
    </row>
    <row r="4687" spans="8:14" x14ac:dyDescent="0.25">
      <c r="H4687" s="40"/>
      <c r="I4687" s="104"/>
      <c r="J4687" s="86"/>
      <c r="K4687" s="68"/>
      <c r="L4687" s="11"/>
      <c r="M4687" s="45"/>
      <c r="N4687" s="11"/>
    </row>
    <row r="4688" spans="8:14" x14ac:dyDescent="0.25">
      <c r="H4688" s="40"/>
      <c r="I4688" s="104"/>
      <c r="J4688" s="86"/>
      <c r="K4688" s="68"/>
      <c r="L4688" s="11"/>
      <c r="M4688" s="45"/>
      <c r="N4688" s="11"/>
    </row>
    <row r="4689" spans="8:14" x14ac:dyDescent="0.25">
      <c r="H4689" s="40"/>
      <c r="I4689" s="104"/>
      <c r="J4689" s="86"/>
      <c r="K4689" s="68"/>
      <c r="L4689" s="11"/>
      <c r="M4689" s="45"/>
      <c r="N4689" s="11"/>
    </row>
    <row r="4690" spans="8:14" x14ac:dyDescent="0.25">
      <c r="H4690" s="40"/>
      <c r="I4690" s="104"/>
      <c r="J4690" s="86"/>
      <c r="K4690" s="68"/>
      <c r="L4690" s="11"/>
      <c r="M4690" s="45"/>
      <c r="N4690" s="11"/>
    </row>
    <row r="4691" spans="8:14" x14ac:dyDescent="0.25">
      <c r="H4691" s="40"/>
      <c r="I4691" s="104"/>
      <c r="J4691" s="86"/>
      <c r="K4691" s="68"/>
      <c r="L4691" s="11"/>
      <c r="M4691" s="45"/>
      <c r="N4691" s="11"/>
    </row>
    <row r="4692" spans="8:14" x14ac:dyDescent="0.25">
      <c r="H4692" s="40"/>
      <c r="I4692" s="104"/>
      <c r="J4692" s="86"/>
      <c r="K4692" s="68"/>
      <c r="L4692" s="11"/>
      <c r="M4692" s="45"/>
      <c r="N4692" s="11"/>
    </row>
    <row r="4693" spans="8:14" x14ac:dyDescent="0.25">
      <c r="H4693" s="40"/>
      <c r="I4693" s="104"/>
      <c r="J4693" s="86"/>
      <c r="K4693" s="68"/>
      <c r="L4693" s="11"/>
      <c r="M4693" s="45"/>
      <c r="N4693" s="11"/>
    </row>
    <row r="4694" spans="8:14" x14ac:dyDescent="0.25">
      <c r="H4694" s="40"/>
      <c r="I4694" s="104"/>
      <c r="J4694" s="86"/>
      <c r="K4694" s="68"/>
      <c r="L4694" s="11"/>
      <c r="M4694" s="45"/>
      <c r="N4694" s="11"/>
    </row>
    <row r="4695" spans="8:14" x14ac:dyDescent="0.25">
      <c r="H4695" s="40"/>
      <c r="I4695" s="104"/>
      <c r="J4695" s="86"/>
      <c r="K4695" s="68"/>
      <c r="L4695" s="11"/>
      <c r="M4695" s="45"/>
      <c r="N4695" s="11"/>
    </row>
    <row r="4696" spans="8:14" x14ac:dyDescent="0.25">
      <c r="H4696" s="40"/>
      <c r="I4696" s="104"/>
      <c r="J4696" s="86"/>
      <c r="K4696" s="68"/>
      <c r="L4696" s="11"/>
      <c r="M4696" s="45"/>
      <c r="N4696" s="11"/>
    </row>
    <row r="4697" spans="8:14" x14ac:dyDescent="0.25">
      <c r="H4697" s="40"/>
      <c r="I4697" s="104"/>
      <c r="J4697" s="86"/>
      <c r="K4697" s="68"/>
      <c r="L4697" s="11"/>
      <c r="M4697" s="45"/>
      <c r="N4697" s="11"/>
    </row>
    <row r="4698" spans="8:14" x14ac:dyDescent="0.25">
      <c r="H4698" s="40"/>
      <c r="I4698" s="104"/>
      <c r="J4698" s="86"/>
      <c r="K4698" s="68"/>
      <c r="L4698" s="11"/>
      <c r="M4698" s="45"/>
      <c r="N4698" s="11"/>
    </row>
    <row r="4699" spans="8:14" x14ac:dyDescent="0.25">
      <c r="H4699" s="40"/>
      <c r="I4699" s="104"/>
      <c r="J4699" s="86"/>
      <c r="K4699" s="68"/>
      <c r="L4699" s="11"/>
      <c r="M4699" s="45"/>
      <c r="N4699" s="11"/>
    </row>
    <row r="4700" spans="8:14" x14ac:dyDescent="0.25">
      <c r="H4700" s="40"/>
      <c r="I4700" s="104"/>
      <c r="J4700" s="86"/>
      <c r="K4700" s="68"/>
      <c r="L4700" s="11"/>
      <c r="M4700" s="45"/>
      <c r="N4700" s="11"/>
    </row>
    <row r="4701" spans="8:14" x14ac:dyDescent="0.25">
      <c r="H4701" s="40"/>
      <c r="I4701" s="104"/>
      <c r="J4701" s="86"/>
      <c r="K4701" s="68"/>
      <c r="L4701" s="11"/>
      <c r="M4701" s="45"/>
      <c r="N4701" s="11"/>
    </row>
    <row r="4702" spans="8:14" x14ac:dyDescent="0.25">
      <c r="H4702" s="40"/>
      <c r="I4702" s="104"/>
      <c r="J4702" s="86"/>
      <c r="K4702" s="68"/>
      <c r="L4702" s="11"/>
      <c r="M4702" s="45"/>
      <c r="N4702" s="11"/>
    </row>
    <row r="4703" spans="8:14" x14ac:dyDescent="0.25">
      <c r="H4703" s="40"/>
      <c r="I4703" s="104"/>
      <c r="J4703" s="86"/>
      <c r="K4703" s="68"/>
      <c r="L4703" s="11"/>
      <c r="M4703" s="45"/>
      <c r="N4703" s="11"/>
    </row>
    <row r="4704" spans="8:14" x14ac:dyDescent="0.25">
      <c r="H4704" s="40"/>
      <c r="I4704" s="104"/>
      <c r="J4704" s="86"/>
      <c r="K4704" s="68"/>
      <c r="L4704" s="11"/>
      <c r="M4704" s="45"/>
      <c r="N4704" s="11"/>
    </row>
    <row r="4705" spans="8:14" x14ac:dyDescent="0.25">
      <c r="H4705" s="40"/>
      <c r="I4705" s="104"/>
      <c r="J4705" s="86"/>
      <c r="K4705" s="68"/>
      <c r="L4705" s="11"/>
      <c r="M4705" s="45"/>
      <c r="N4705" s="11"/>
    </row>
    <row r="4706" spans="8:14" x14ac:dyDescent="0.25">
      <c r="H4706" s="40"/>
      <c r="I4706" s="104"/>
      <c r="J4706" s="86"/>
      <c r="K4706" s="68"/>
      <c r="L4706" s="11"/>
      <c r="M4706" s="45"/>
      <c r="N4706" s="11"/>
    </row>
    <row r="4707" spans="8:14" x14ac:dyDescent="0.25">
      <c r="H4707" s="40"/>
      <c r="I4707" s="104"/>
      <c r="J4707" s="86"/>
      <c r="K4707" s="68"/>
      <c r="L4707" s="11"/>
      <c r="M4707" s="45"/>
      <c r="N4707" s="11"/>
    </row>
    <row r="4708" spans="8:14" x14ac:dyDescent="0.25">
      <c r="H4708" s="40"/>
      <c r="I4708" s="104"/>
      <c r="J4708" s="86"/>
      <c r="K4708" s="68"/>
      <c r="L4708" s="11"/>
      <c r="M4708" s="45"/>
      <c r="N4708" s="11"/>
    </row>
    <row r="4709" spans="8:14" x14ac:dyDescent="0.25">
      <c r="H4709" s="40"/>
      <c r="I4709" s="104"/>
      <c r="J4709" s="86"/>
      <c r="K4709" s="68"/>
      <c r="L4709" s="11"/>
      <c r="M4709" s="45"/>
      <c r="N4709" s="11"/>
    </row>
    <row r="4710" spans="8:14" x14ac:dyDescent="0.25">
      <c r="H4710" s="40"/>
      <c r="I4710" s="104"/>
      <c r="J4710" s="86"/>
      <c r="K4710" s="68"/>
      <c r="L4710" s="11"/>
      <c r="M4710" s="45"/>
      <c r="N4710" s="11"/>
    </row>
    <row r="4711" spans="8:14" x14ac:dyDescent="0.25">
      <c r="H4711" s="40"/>
      <c r="I4711" s="104"/>
      <c r="J4711" s="86"/>
      <c r="K4711" s="68"/>
      <c r="L4711" s="11"/>
      <c r="M4711" s="45"/>
      <c r="N4711" s="11"/>
    </row>
    <row r="4712" spans="8:14" x14ac:dyDescent="0.25">
      <c r="H4712" s="40"/>
      <c r="I4712" s="104"/>
      <c r="J4712" s="86"/>
      <c r="K4712" s="68"/>
      <c r="L4712" s="11"/>
      <c r="M4712" s="45"/>
      <c r="N4712" s="11"/>
    </row>
    <row r="4713" spans="8:14" x14ac:dyDescent="0.25">
      <c r="H4713" s="40"/>
      <c r="I4713" s="104"/>
      <c r="J4713" s="86"/>
      <c r="K4713" s="68"/>
      <c r="L4713" s="11"/>
      <c r="M4713" s="45"/>
      <c r="N4713" s="11"/>
    </row>
    <row r="4714" spans="8:14" x14ac:dyDescent="0.25">
      <c r="H4714" s="40"/>
      <c r="I4714" s="104"/>
      <c r="J4714" s="86"/>
      <c r="K4714" s="68"/>
      <c r="L4714" s="11"/>
      <c r="M4714" s="45"/>
      <c r="N4714" s="11"/>
    </row>
    <row r="4715" spans="8:14" x14ac:dyDescent="0.25">
      <c r="H4715" s="40"/>
      <c r="I4715" s="104"/>
      <c r="J4715" s="86"/>
      <c r="K4715" s="68"/>
      <c r="L4715" s="11"/>
      <c r="M4715" s="45"/>
      <c r="N4715" s="11"/>
    </row>
    <row r="4716" spans="8:14" x14ac:dyDescent="0.25">
      <c r="H4716" s="40"/>
      <c r="I4716" s="104"/>
      <c r="J4716" s="86"/>
      <c r="K4716" s="68"/>
      <c r="L4716" s="11"/>
      <c r="M4716" s="45"/>
      <c r="N4716" s="11"/>
    </row>
    <row r="4717" spans="8:14" x14ac:dyDescent="0.25">
      <c r="H4717" s="40"/>
      <c r="I4717" s="104"/>
      <c r="J4717" s="86"/>
      <c r="K4717" s="68"/>
      <c r="L4717" s="11"/>
      <c r="M4717" s="45"/>
      <c r="N4717" s="11"/>
    </row>
    <row r="4718" spans="8:14" x14ac:dyDescent="0.25">
      <c r="H4718" s="40"/>
      <c r="I4718" s="104"/>
      <c r="J4718" s="86"/>
      <c r="K4718" s="68"/>
      <c r="L4718" s="11"/>
      <c r="M4718" s="45"/>
      <c r="N4718" s="11"/>
    </row>
    <row r="4719" spans="8:14" x14ac:dyDescent="0.25">
      <c r="H4719" s="40"/>
      <c r="I4719" s="104"/>
      <c r="J4719" s="86"/>
      <c r="K4719" s="68"/>
      <c r="L4719" s="11"/>
      <c r="M4719" s="45"/>
      <c r="N4719" s="11"/>
    </row>
    <row r="4720" spans="8:14" x14ac:dyDescent="0.25">
      <c r="H4720" s="40"/>
      <c r="I4720" s="104"/>
      <c r="J4720" s="86"/>
      <c r="K4720" s="68"/>
      <c r="L4720" s="11"/>
      <c r="M4720" s="45"/>
      <c r="N4720" s="11"/>
    </row>
    <row r="4721" spans="8:14" x14ac:dyDescent="0.25">
      <c r="H4721" s="40"/>
      <c r="I4721" s="104"/>
      <c r="J4721" s="86"/>
      <c r="K4721" s="68"/>
      <c r="L4721" s="11"/>
      <c r="M4721" s="45"/>
      <c r="N4721" s="11"/>
    </row>
    <row r="4722" spans="8:14" x14ac:dyDescent="0.25">
      <c r="H4722" s="40"/>
      <c r="I4722" s="104"/>
      <c r="J4722" s="86"/>
      <c r="K4722" s="68"/>
      <c r="L4722" s="11"/>
      <c r="M4722" s="45"/>
      <c r="N4722" s="11"/>
    </row>
    <row r="4723" spans="8:14" x14ac:dyDescent="0.25">
      <c r="H4723" s="40"/>
      <c r="I4723" s="104"/>
      <c r="J4723" s="86"/>
      <c r="K4723" s="68"/>
      <c r="L4723" s="11"/>
      <c r="M4723" s="45"/>
      <c r="N4723" s="11"/>
    </row>
    <row r="4724" spans="8:14" x14ac:dyDescent="0.25">
      <c r="H4724" s="40"/>
      <c r="I4724" s="104"/>
      <c r="J4724" s="86"/>
      <c r="K4724" s="68"/>
      <c r="L4724" s="11"/>
      <c r="M4724" s="45"/>
      <c r="N4724" s="11"/>
    </row>
    <row r="4725" spans="8:14" x14ac:dyDescent="0.25">
      <c r="H4725" s="40"/>
      <c r="I4725" s="104"/>
      <c r="J4725" s="86"/>
      <c r="K4725" s="68"/>
      <c r="L4725" s="11"/>
      <c r="M4725" s="45"/>
      <c r="N4725" s="11"/>
    </row>
    <row r="4726" spans="8:14" x14ac:dyDescent="0.25">
      <c r="H4726" s="40"/>
      <c r="I4726" s="104"/>
      <c r="J4726" s="86"/>
      <c r="K4726" s="68"/>
      <c r="L4726" s="11"/>
      <c r="M4726" s="45"/>
      <c r="N4726" s="11"/>
    </row>
    <row r="4727" spans="8:14" x14ac:dyDescent="0.25">
      <c r="H4727" s="40"/>
      <c r="I4727" s="104"/>
      <c r="J4727" s="86"/>
      <c r="K4727" s="68"/>
      <c r="L4727" s="11"/>
      <c r="M4727" s="45"/>
      <c r="N4727" s="11"/>
    </row>
    <row r="4728" spans="8:14" x14ac:dyDescent="0.25">
      <c r="H4728" s="40"/>
      <c r="I4728" s="104"/>
      <c r="J4728" s="86"/>
      <c r="K4728" s="68"/>
      <c r="L4728" s="11"/>
      <c r="M4728" s="45"/>
      <c r="N4728" s="11"/>
    </row>
    <row r="4729" spans="8:14" x14ac:dyDescent="0.25">
      <c r="H4729" s="40"/>
      <c r="I4729" s="104"/>
      <c r="J4729" s="86"/>
      <c r="K4729" s="68"/>
      <c r="L4729" s="11"/>
      <c r="M4729" s="45"/>
      <c r="N4729" s="11"/>
    </row>
    <row r="4730" spans="8:14" x14ac:dyDescent="0.25">
      <c r="H4730" s="40"/>
      <c r="I4730" s="104"/>
      <c r="J4730" s="86"/>
      <c r="K4730" s="68"/>
      <c r="L4730" s="11"/>
      <c r="M4730" s="45"/>
      <c r="N4730" s="11"/>
    </row>
    <row r="4731" spans="8:14" x14ac:dyDescent="0.25">
      <c r="H4731" s="40"/>
      <c r="I4731" s="104"/>
      <c r="J4731" s="86"/>
      <c r="K4731" s="68"/>
      <c r="L4731" s="11"/>
      <c r="M4731" s="45"/>
      <c r="N4731" s="11"/>
    </row>
    <row r="4732" spans="8:14" x14ac:dyDescent="0.25">
      <c r="H4732" s="40"/>
      <c r="I4732" s="104"/>
      <c r="J4732" s="86"/>
      <c r="K4732" s="68"/>
      <c r="L4732" s="11"/>
      <c r="M4732" s="45"/>
      <c r="N4732" s="11"/>
    </row>
    <row r="4733" spans="8:14" x14ac:dyDescent="0.25">
      <c r="H4733" s="40"/>
      <c r="I4733" s="104"/>
      <c r="J4733" s="86"/>
      <c r="K4733" s="68"/>
      <c r="L4733" s="11"/>
      <c r="M4733" s="45"/>
      <c r="N4733" s="11"/>
    </row>
    <row r="4734" spans="8:14" x14ac:dyDescent="0.25">
      <c r="H4734" s="40"/>
      <c r="I4734" s="104"/>
      <c r="J4734" s="86"/>
      <c r="K4734" s="68"/>
      <c r="L4734" s="11"/>
      <c r="M4734" s="45"/>
      <c r="N4734" s="11"/>
    </row>
    <row r="4735" spans="8:14" x14ac:dyDescent="0.25">
      <c r="H4735" s="40"/>
      <c r="I4735" s="104"/>
      <c r="J4735" s="86"/>
      <c r="K4735" s="68"/>
      <c r="L4735" s="11"/>
      <c r="M4735" s="45"/>
      <c r="N4735" s="11"/>
    </row>
    <row r="4736" spans="8:14" x14ac:dyDescent="0.25">
      <c r="H4736" s="40"/>
      <c r="I4736" s="104"/>
      <c r="J4736" s="86"/>
      <c r="K4736" s="68"/>
      <c r="L4736" s="11"/>
      <c r="M4736" s="45"/>
      <c r="N4736" s="11"/>
    </row>
    <row r="4737" spans="8:14" x14ac:dyDescent="0.25">
      <c r="H4737" s="40"/>
      <c r="I4737" s="104"/>
      <c r="J4737" s="86"/>
      <c r="K4737" s="68"/>
      <c r="L4737" s="11"/>
      <c r="M4737" s="45"/>
      <c r="N4737" s="11"/>
    </row>
    <row r="4738" spans="8:14" x14ac:dyDescent="0.25">
      <c r="H4738" s="40"/>
      <c r="I4738" s="104"/>
      <c r="J4738" s="86"/>
      <c r="K4738" s="68"/>
      <c r="L4738" s="11"/>
      <c r="M4738" s="45"/>
      <c r="N4738" s="11"/>
    </row>
    <row r="4739" spans="8:14" x14ac:dyDescent="0.25">
      <c r="H4739" s="40"/>
      <c r="I4739" s="104"/>
      <c r="J4739" s="86"/>
      <c r="K4739" s="68"/>
      <c r="L4739" s="11"/>
      <c r="M4739" s="45"/>
      <c r="N4739" s="11"/>
    </row>
    <row r="4740" spans="8:14" x14ac:dyDescent="0.25">
      <c r="H4740" s="40"/>
      <c r="I4740" s="104"/>
      <c r="J4740" s="86"/>
      <c r="K4740" s="68"/>
      <c r="L4740" s="11"/>
      <c r="M4740" s="45"/>
      <c r="N4740" s="11"/>
    </row>
    <row r="4741" spans="8:14" x14ac:dyDescent="0.25">
      <c r="H4741" s="40"/>
      <c r="I4741" s="104"/>
      <c r="J4741" s="86"/>
      <c r="K4741" s="68"/>
      <c r="L4741" s="11"/>
      <c r="M4741" s="45"/>
      <c r="N4741" s="11"/>
    </row>
    <row r="4742" spans="8:14" x14ac:dyDescent="0.25">
      <c r="H4742" s="40"/>
      <c r="I4742" s="104"/>
      <c r="J4742" s="86"/>
      <c r="K4742" s="68"/>
      <c r="L4742" s="11"/>
      <c r="M4742" s="45"/>
      <c r="N4742" s="11"/>
    </row>
    <row r="4743" spans="8:14" x14ac:dyDescent="0.25">
      <c r="H4743" s="40"/>
      <c r="I4743" s="104"/>
      <c r="J4743" s="86"/>
      <c r="K4743" s="68"/>
      <c r="L4743" s="11"/>
      <c r="M4743" s="45"/>
      <c r="N4743" s="11"/>
    </row>
    <row r="4744" spans="8:14" x14ac:dyDescent="0.25">
      <c r="H4744" s="40"/>
      <c r="I4744" s="104"/>
      <c r="J4744" s="86"/>
      <c r="K4744" s="68"/>
      <c r="L4744" s="11"/>
      <c r="M4744" s="45"/>
      <c r="N4744" s="11"/>
    </row>
    <row r="4745" spans="8:14" x14ac:dyDescent="0.25">
      <c r="H4745" s="40"/>
      <c r="I4745" s="104"/>
      <c r="J4745" s="86"/>
      <c r="K4745" s="68"/>
      <c r="L4745" s="11"/>
      <c r="M4745" s="45"/>
      <c r="N4745" s="11"/>
    </row>
    <row r="4746" spans="8:14" x14ac:dyDescent="0.25">
      <c r="H4746" s="40"/>
      <c r="I4746" s="104"/>
      <c r="J4746" s="86"/>
      <c r="K4746" s="68"/>
      <c r="L4746" s="11"/>
      <c r="M4746" s="45"/>
      <c r="N4746" s="11"/>
    </row>
    <row r="4747" spans="8:14" x14ac:dyDescent="0.25">
      <c r="H4747" s="40"/>
      <c r="I4747" s="104"/>
      <c r="J4747" s="86"/>
      <c r="K4747" s="68"/>
      <c r="L4747" s="11"/>
      <c r="M4747" s="45"/>
      <c r="N4747" s="11"/>
    </row>
    <row r="4748" spans="8:14" x14ac:dyDescent="0.25">
      <c r="H4748" s="40"/>
      <c r="I4748" s="104"/>
      <c r="J4748" s="86"/>
      <c r="K4748" s="68"/>
      <c r="L4748" s="11"/>
      <c r="M4748" s="45"/>
      <c r="N4748" s="11"/>
    </row>
    <row r="4749" spans="8:14" x14ac:dyDescent="0.25">
      <c r="H4749" s="40"/>
      <c r="I4749" s="104"/>
      <c r="J4749" s="86"/>
      <c r="K4749" s="68"/>
      <c r="L4749" s="11"/>
      <c r="M4749" s="45"/>
      <c r="N4749" s="11"/>
    </row>
    <row r="4750" spans="8:14" x14ac:dyDescent="0.25">
      <c r="H4750" s="40"/>
      <c r="I4750" s="104"/>
      <c r="J4750" s="86"/>
      <c r="K4750" s="68"/>
      <c r="L4750" s="11"/>
      <c r="M4750" s="45"/>
      <c r="N4750" s="11"/>
    </row>
    <row r="4751" spans="8:14" x14ac:dyDescent="0.25">
      <c r="H4751" s="40"/>
      <c r="I4751" s="104"/>
      <c r="J4751" s="86"/>
      <c r="K4751" s="68"/>
      <c r="L4751" s="11"/>
      <c r="M4751" s="45"/>
      <c r="N4751" s="11"/>
    </row>
    <row r="4752" spans="8:14" x14ac:dyDescent="0.25">
      <c r="H4752" s="40"/>
      <c r="I4752" s="104"/>
      <c r="J4752" s="86"/>
      <c r="K4752" s="68"/>
      <c r="L4752" s="11"/>
      <c r="M4752" s="45"/>
      <c r="N4752" s="11"/>
    </row>
    <row r="4753" spans="8:14" x14ac:dyDescent="0.25">
      <c r="H4753" s="40"/>
      <c r="I4753" s="104"/>
      <c r="J4753" s="86"/>
      <c r="K4753" s="68"/>
      <c r="L4753" s="11"/>
      <c r="M4753" s="45"/>
      <c r="N4753" s="11"/>
    </row>
    <row r="4754" spans="8:14" x14ac:dyDescent="0.25">
      <c r="H4754" s="40"/>
      <c r="I4754" s="104"/>
      <c r="J4754" s="86"/>
      <c r="K4754" s="68"/>
      <c r="L4754" s="11"/>
      <c r="M4754" s="45"/>
      <c r="N4754" s="11"/>
    </row>
    <row r="4755" spans="8:14" x14ac:dyDescent="0.25">
      <c r="H4755" s="40"/>
      <c r="I4755" s="104"/>
      <c r="J4755" s="86"/>
      <c r="K4755" s="68"/>
      <c r="L4755" s="11"/>
      <c r="M4755" s="45"/>
      <c r="N4755" s="11"/>
    </row>
    <row r="4756" spans="8:14" x14ac:dyDescent="0.25">
      <c r="H4756" s="40"/>
      <c r="I4756" s="104"/>
      <c r="J4756" s="86"/>
      <c r="K4756" s="68"/>
      <c r="L4756" s="11"/>
      <c r="M4756" s="45"/>
      <c r="N4756" s="11"/>
    </row>
    <row r="4757" spans="8:14" x14ac:dyDescent="0.25">
      <c r="H4757" s="40"/>
      <c r="I4757" s="104"/>
      <c r="J4757" s="86"/>
      <c r="K4757" s="68"/>
      <c r="L4757" s="11"/>
      <c r="M4757" s="45"/>
      <c r="N4757" s="11"/>
    </row>
    <row r="4758" spans="8:14" x14ac:dyDescent="0.25">
      <c r="H4758" s="40"/>
      <c r="I4758" s="104"/>
      <c r="J4758" s="86"/>
      <c r="K4758" s="68"/>
      <c r="L4758" s="11"/>
      <c r="M4758" s="45"/>
      <c r="N4758" s="11"/>
    </row>
    <row r="4759" spans="8:14" x14ac:dyDescent="0.25">
      <c r="H4759" s="40"/>
      <c r="I4759" s="104"/>
      <c r="J4759" s="86"/>
      <c r="K4759" s="68"/>
      <c r="L4759" s="11"/>
      <c r="M4759" s="45"/>
      <c r="N4759" s="11"/>
    </row>
    <row r="4760" spans="8:14" x14ac:dyDescent="0.25">
      <c r="H4760" s="40"/>
      <c r="I4760" s="104"/>
      <c r="J4760" s="86"/>
      <c r="K4760" s="68"/>
      <c r="L4760" s="11"/>
      <c r="M4760" s="45"/>
      <c r="N4760" s="11"/>
    </row>
    <row r="4761" spans="8:14" x14ac:dyDescent="0.25">
      <c r="H4761" s="40"/>
      <c r="I4761" s="104"/>
      <c r="J4761" s="86"/>
      <c r="K4761" s="68"/>
      <c r="L4761" s="11"/>
      <c r="M4761" s="45"/>
      <c r="N4761" s="11"/>
    </row>
    <row r="4762" spans="8:14" x14ac:dyDescent="0.25">
      <c r="H4762" s="40"/>
      <c r="I4762" s="104"/>
      <c r="J4762" s="86"/>
      <c r="K4762" s="68"/>
      <c r="L4762" s="11"/>
      <c r="M4762" s="45"/>
      <c r="N4762" s="11"/>
    </row>
    <row r="4763" spans="8:14" x14ac:dyDescent="0.25">
      <c r="H4763" s="40"/>
      <c r="I4763" s="104"/>
      <c r="J4763" s="86"/>
      <c r="K4763" s="68"/>
      <c r="L4763" s="11"/>
      <c r="M4763" s="45"/>
      <c r="N4763" s="11"/>
    </row>
    <row r="4764" spans="8:14" x14ac:dyDescent="0.25">
      <c r="H4764" s="40"/>
      <c r="I4764" s="104"/>
      <c r="J4764" s="86"/>
      <c r="K4764" s="68"/>
      <c r="L4764" s="11"/>
      <c r="M4764" s="45"/>
      <c r="N4764" s="11"/>
    </row>
    <row r="4765" spans="8:14" x14ac:dyDescent="0.25">
      <c r="H4765" s="40"/>
      <c r="I4765" s="104"/>
      <c r="J4765" s="86"/>
      <c r="K4765" s="68"/>
      <c r="L4765" s="11"/>
      <c r="M4765" s="45"/>
      <c r="N4765" s="11"/>
    </row>
    <row r="4766" spans="8:14" x14ac:dyDescent="0.25">
      <c r="H4766" s="40"/>
      <c r="I4766" s="104"/>
      <c r="J4766" s="86"/>
      <c r="K4766" s="68"/>
      <c r="L4766" s="11"/>
      <c r="M4766" s="45"/>
      <c r="N4766" s="11"/>
    </row>
    <row r="4767" spans="8:14" x14ac:dyDescent="0.25">
      <c r="H4767" s="40"/>
      <c r="I4767" s="104"/>
      <c r="J4767" s="86"/>
      <c r="K4767" s="68"/>
      <c r="L4767" s="11"/>
      <c r="M4767" s="45"/>
      <c r="N4767" s="11"/>
    </row>
    <row r="4768" spans="8:14" x14ac:dyDescent="0.25">
      <c r="H4768" s="40"/>
      <c r="I4768" s="104"/>
      <c r="J4768" s="86"/>
      <c r="K4768" s="68"/>
      <c r="L4768" s="11"/>
      <c r="M4768" s="45"/>
      <c r="N4768" s="11"/>
    </row>
    <row r="4769" spans="8:14" x14ac:dyDescent="0.25">
      <c r="H4769" s="40"/>
      <c r="I4769" s="104"/>
      <c r="J4769" s="86"/>
      <c r="K4769" s="68"/>
      <c r="L4769" s="11"/>
      <c r="M4769" s="45"/>
      <c r="N4769" s="11"/>
    </row>
    <row r="4770" spans="8:14" x14ac:dyDescent="0.25">
      <c r="H4770" s="40"/>
      <c r="I4770" s="104"/>
      <c r="J4770" s="86"/>
      <c r="K4770" s="68"/>
      <c r="L4770" s="11"/>
      <c r="M4770" s="45"/>
      <c r="N4770" s="11"/>
    </row>
    <row r="4771" spans="8:14" x14ac:dyDescent="0.25">
      <c r="H4771" s="40"/>
      <c r="I4771" s="104"/>
      <c r="J4771" s="86"/>
      <c r="K4771" s="68"/>
      <c r="L4771" s="11"/>
      <c r="M4771" s="45"/>
      <c r="N4771" s="11"/>
    </row>
    <row r="4772" spans="8:14" x14ac:dyDescent="0.25">
      <c r="H4772" s="40"/>
      <c r="I4772" s="104"/>
      <c r="J4772" s="86"/>
      <c r="K4772" s="68"/>
      <c r="L4772" s="11"/>
      <c r="M4772" s="45"/>
      <c r="N4772" s="11"/>
    </row>
    <row r="4773" spans="8:14" x14ac:dyDescent="0.25">
      <c r="H4773" s="40"/>
      <c r="I4773" s="104"/>
      <c r="J4773" s="86"/>
      <c r="K4773" s="68"/>
      <c r="L4773" s="11"/>
      <c r="M4773" s="45"/>
      <c r="N4773" s="11"/>
    </row>
    <row r="4774" spans="8:14" x14ac:dyDescent="0.25">
      <c r="H4774" s="40"/>
      <c r="I4774" s="104"/>
      <c r="J4774" s="86"/>
      <c r="K4774" s="68"/>
      <c r="L4774" s="11"/>
      <c r="M4774" s="45"/>
      <c r="N4774" s="11"/>
    </row>
    <row r="4775" spans="8:14" x14ac:dyDescent="0.25">
      <c r="H4775" s="40"/>
      <c r="I4775" s="104"/>
      <c r="J4775" s="86"/>
      <c r="K4775" s="68"/>
      <c r="L4775" s="11"/>
      <c r="M4775" s="45"/>
      <c r="N4775" s="11"/>
    </row>
    <row r="4776" spans="8:14" x14ac:dyDescent="0.25">
      <c r="H4776" s="40"/>
      <c r="I4776" s="104"/>
      <c r="J4776" s="86"/>
      <c r="K4776" s="68"/>
      <c r="L4776" s="11"/>
      <c r="M4776" s="45"/>
      <c r="N4776" s="11"/>
    </row>
    <row r="4777" spans="8:14" x14ac:dyDescent="0.25">
      <c r="H4777" s="40"/>
      <c r="I4777" s="104"/>
      <c r="J4777" s="86"/>
      <c r="K4777" s="68"/>
      <c r="L4777" s="11"/>
      <c r="M4777" s="45"/>
      <c r="N4777" s="11"/>
    </row>
    <row r="4778" spans="8:14" x14ac:dyDescent="0.25">
      <c r="H4778" s="40"/>
      <c r="I4778" s="104"/>
      <c r="J4778" s="86"/>
      <c r="K4778" s="68"/>
      <c r="L4778" s="11"/>
      <c r="M4778" s="45"/>
      <c r="N4778" s="11"/>
    </row>
    <row r="4779" spans="8:14" x14ac:dyDescent="0.25">
      <c r="H4779" s="40"/>
      <c r="I4779" s="104"/>
      <c r="J4779" s="86"/>
      <c r="K4779" s="68"/>
      <c r="L4779" s="11"/>
      <c r="M4779" s="45"/>
      <c r="N4779" s="11"/>
    </row>
    <row r="4780" spans="8:14" x14ac:dyDescent="0.25">
      <c r="H4780" s="40"/>
      <c r="I4780" s="104"/>
      <c r="J4780" s="86"/>
      <c r="K4780" s="68"/>
      <c r="L4780" s="11"/>
      <c r="M4780" s="45"/>
      <c r="N4780" s="11"/>
    </row>
    <row r="4781" spans="8:14" x14ac:dyDescent="0.25">
      <c r="H4781" s="40"/>
      <c r="I4781" s="104"/>
      <c r="J4781" s="86"/>
      <c r="K4781" s="68"/>
      <c r="L4781" s="11"/>
      <c r="M4781" s="45"/>
      <c r="N4781" s="11"/>
    </row>
    <row r="4782" spans="8:14" x14ac:dyDescent="0.25">
      <c r="H4782" s="40"/>
      <c r="I4782" s="104"/>
      <c r="J4782" s="86"/>
      <c r="K4782" s="68"/>
      <c r="L4782" s="11"/>
      <c r="M4782" s="45"/>
      <c r="N4782" s="11"/>
    </row>
    <row r="4783" spans="8:14" x14ac:dyDescent="0.25">
      <c r="H4783" s="40"/>
      <c r="I4783" s="104"/>
      <c r="J4783" s="86"/>
      <c r="K4783" s="68"/>
      <c r="L4783" s="11"/>
      <c r="M4783" s="45"/>
      <c r="N4783" s="11"/>
    </row>
    <row r="4784" spans="8:14" x14ac:dyDescent="0.25">
      <c r="H4784" s="40"/>
      <c r="I4784" s="104"/>
      <c r="J4784" s="86"/>
      <c r="K4784" s="68"/>
      <c r="L4784" s="11"/>
      <c r="M4784" s="45"/>
      <c r="N4784" s="11"/>
    </row>
    <row r="4785" spans="8:14" x14ac:dyDescent="0.25">
      <c r="H4785" s="40"/>
      <c r="I4785" s="104"/>
      <c r="J4785" s="86"/>
      <c r="K4785" s="68"/>
      <c r="L4785" s="11"/>
      <c r="M4785" s="45"/>
      <c r="N4785" s="11"/>
    </row>
    <row r="4786" spans="8:14" x14ac:dyDescent="0.25">
      <c r="H4786" s="40"/>
      <c r="I4786" s="104"/>
      <c r="J4786" s="86"/>
      <c r="K4786" s="68"/>
      <c r="L4786" s="11"/>
      <c r="M4786" s="45"/>
      <c r="N4786" s="11"/>
    </row>
    <row r="4787" spans="8:14" x14ac:dyDescent="0.25">
      <c r="H4787" s="40"/>
      <c r="I4787" s="104"/>
      <c r="J4787" s="86"/>
      <c r="K4787" s="68"/>
      <c r="L4787" s="11"/>
      <c r="M4787" s="45"/>
      <c r="N4787" s="11"/>
    </row>
    <row r="4788" spans="8:14" x14ac:dyDescent="0.25">
      <c r="H4788" s="40"/>
      <c r="I4788" s="104"/>
      <c r="J4788" s="86"/>
      <c r="K4788" s="68"/>
      <c r="L4788" s="11"/>
      <c r="M4788" s="45"/>
      <c r="N4788" s="11"/>
    </row>
    <row r="4789" spans="8:14" x14ac:dyDescent="0.25">
      <c r="H4789" s="40"/>
      <c r="I4789" s="104"/>
      <c r="J4789" s="86"/>
      <c r="K4789" s="68"/>
      <c r="L4789" s="11"/>
      <c r="M4789" s="45"/>
      <c r="N4789" s="11"/>
    </row>
    <row r="4790" spans="8:14" x14ac:dyDescent="0.25">
      <c r="H4790" s="40"/>
      <c r="I4790" s="104"/>
      <c r="J4790" s="86"/>
      <c r="K4790" s="68"/>
      <c r="L4790" s="11"/>
      <c r="M4790" s="45"/>
      <c r="N4790" s="11"/>
    </row>
    <row r="4791" spans="8:14" x14ac:dyDescent="0.25">
      <c r="H4791" s="40"/>
      <c r="I4791" s="104"/>
      <c r="J4791" s="86"/>
      <c r="K4791" s="68"/>
      <c r="L4791" s="11"/>
      <c r="M4791" s="45"/>
      <c r="N4791" s="11"/>
    </row>
    <row r="4792" spans="8:14" x14ac:dyDescent="0.25">
      <c r="H4792" s="40"/>
      <c r="I4792" s="104"/>
      <c r="J4792" s="86"/>
      <c r="K4792" s="68"/>
      <c r="L4792" s="11"/>
      <c r="M4792" s="45"/>
      <c r="N4792" s="11"/>
    </row>
    <row r="4793" spans="8:14" x14ac:dyDescent="0.25">
      <c r="H4793" s="40"/>
      <c r="I4793" s="104"/>
      <c r="J4793" s="86"/>
      <c r="K4793" s="68"/>
      <c r="L4793" s="11"/>
      <c r="M4793" s="45"/>
      <c r="N4793" s="11"/>
    </row>
    <row r="4794" spans="8:14" x14ac:dyDescent="0.25">
      <c r="H4794" s="40"/>
      <c r="I4794" s="104"/>
      <c r="J4794" s="86"/>
      <c r="K4794" s="68"/>
      <c r="L4794" s="11"/>
      <c r="M4794" s="45"/>
      <c r="N4794" s="11"/>
    </row>
    <row r="4795" spans="8:14" x14ac:dyDescent="0.25">
      <c r="H4795" s="40"/>
      <c r="I4795" s="104"/>
      <c r="J4795" s="86"/>
      <c r="K4795" s="68"/>
      <c r="L4795" s="11"/>
      <c r="M4795" s="45"/>
      <c r="N4795" s="11"/>
    </row>
    <row r="4796" spans="8:14" x14ac:dyDescent="0.25">
      <c r="H4796" s="40"/>
      <c r="I4796" s="104"/>
      <c r="J4796" s="86"/>
      <c r="K4796" s="68"/>
      <c r="L4796" s="11"/>
      <c r="M4796" s="45"/>
      <c r="N4796" s="11"/>
    </row>
    <row r="4797" spans="8:14" x14ac:dyDescent="0.25">
      <c r="H4797" s="40"/>
      <c r="I4797" s="104"/>
      <c r="J4797" s="86"/>
      <c r="K4797" s="68"/>
      <c r="L4797" s="11"/>
      <c r="M4797" s="45"/>
      <c r="N4797" s="11"/>
    </row>
    <row r="4798" spans="8:14" x14ac:dyDescent="0.25">
      <c r="H4798" s="40"/>
      <c r="I4798" s="104"/>
      <c r="J4798" s="86"/>
      <c r="K4798" s="68"/>
      <c r="L4798" s="11"/>
      <c r="M4798" s="45"/>
      <c r="N4798" s="11"/>
    </row>
    <row r="4799" spans="8:14" x14ac:dyDescent="0.25">
      <c r="H4799" s="40"/>
      <c r="I4799" s="104"/>
      <c r="J4799" s="86"/>
      <c r="K4799" s="68"/>
      <c r="L4799" s="11"/>
      <c r="M4799" s="45"/>
      <c r="N4799" s="11"/>
    </row>
    <row r="4800" spans="8:14" x14ac:dyDescent="0.25">
      <c r="H4800" s="40"/>
      <c r="I4800" s="104"/>
      <c r="J4800" s="86"/>
      <c r="K4800" s="68"/>
      <c r="L4800" s="11"/>
      <c r="M4800" s="45"/>
      <c r="N4800" s="11"/>
    </row>
    <row r="4801" spans="8:14" x14ac:dyDescent="0.25">
      <c r="H4801" s="40"/>
      <c r="I4801" s="104"/>
      <c r="J4801" s="86"/>
      <c r="K4801" s="68"/>
      <c r="L4801" s="11"/>
      <c r="M4801" s="45"/>
      <c r="N4801" s="11"/>
    </row>
    <row r="4802" spans="8:14" x14ac:dyDescent="0.25">
      <c r="H4802" s="40"/>
      <c r="I4802" s="104"/>
      <c r="J4802" s="86"/>
      <c r="K4802" s="68"/>
      <c r="L4802" s="11"/>
      <c r="M4802" s="45"/>
      <c r="N4802" s="11"/>
    </row>
    <row r="4803" spans="8:14" x14ac:dyDescent="0.25">
      <c r="H4803" s="40"/>
      <c r="I4803" s="104"/>
      <c r="J4803" s="86"/>
      <c r="K4803" s="68"/>
      <c r="L4803" s="11"/>
      <c r="M4803" s="45"/>
      <c r="N4803" s="11"/>
    </row>
    <row r="4804" spans="8:14" x14ac:dyDescent="0.25">
      <c r="H4804" s="40"/>
      <c r="I4804" s="104"/>
      <c r="J4804" s="86"/>
      <c r="K4804" s="68"/>
      <c r="L4804" s="11"/>
      <c r="M4804" s="45"/>
      <c r="N4804" s="11"/>
    </row>
    <row r="4805" spans="8:14" x14ac:dyDescent="0.25">
      <c r="H4805" s="40"/>
      <c r="I4805" s="104"/>
      <c r="J4805" s="86"/>
      <c r="K4805" s="68"/>
      <c r="L4805" s="11"/>
      <c r="M4805" s="45"/>
      <c r="N4805" s="11"/>
    </row>
    <row r="4806" spans="8:14" x14ac:dyDescent="0.25">
      <c r="H4806" s="40"/>
      <c r="I4806" s="104"/>
      <c r="J4806" s="86"/>
      <c r="K4806" s="68"/>
      <c r="L4806" s="11"/>
      <c r="M4806" s="45"/>
      <c r="N4806" s="11"/>
    </row>
    <row r="4807" spans="8:14" x14ac:dyDescent="0.25">
      <c r="H4807" s="40"/>
      <c r="I4807" s="104"/>
      <c r="J4807" s="86"/>
      <c r="K4807" s="68"/>
      <c r="L4807" s="11"/>
      <c r="M4807" s="45"/>
      <c r="N4807" s="11"/>
    </row>
    <row r="4808" spans="8:14" x14ac:dyDescent="0.25">
      <c r="H4808" s="40"/>
      <c r="I4808" s="104"/>
      <c r="J4808" s="86"/>
      <c r="K4808" s="68"/>
      <c r="L4808" s="11"/>
      <c r="M4808" s="45"/>
      <c r="N4808" s="11"/>
    </row>
    <row r="4809" spans="8:14" x14ac:dyDescent="0.25">
      <c r="H4809" s="40"/>
      <c r="I4809" s="104"/>
      <c r="J4809" s="86"/>
      <c r="K4809" s="68"/>
      <c r="L4809" s="11"/>
      <c r="M4809" s="45"/>
      <c r="N4809" s="11"/>
    </row>
    <row r="4810" spans="8:14" x14ac:dyDescent="0.25">
      <c r="H4810" s="40"/>
      <c r="I4810" s="104"/>
      <c r="J4810" s="86"/>
      <c r="K4810" s="68"/>
      <c r="L4810" s="11"/>
      <c r="M4810" s="45"/>
      <c r="N4810" s="11"/>
    </row>
    <row r="4811" spans="8:14" x14ac:dyDescent="0.25">
      <c r="H4811" s="40"/>
      <c r="I4811" s="104"/>
      <c r="J4811" s="86"/>
      <c r="K4811" s="68"/>
      <c r="L4811" s="11"/>
      <c r="M4811" s="45"/>
      <c r="N4811" s="11"/>
    </row>
    <row r="4812" spans="8:14" x14ac:dyDescent="0.25">
      <c r="H4812" s="40"/>
      <c r="I4812" s="104"/>
      <c r="J4812" s="86"/>
      <c r="K4812" s="68"/>
      <c r="L4812" s="11"/>
      <c r="M4812" s="45"/>
      <c r="N4812" s="11"/>
    </row>
    <row r="4813" spans="8:14" x14ac:dyDescent="0.25">
      <c r="H4813" s="40"/>
      <c r="I4813" s="104"/>
      <c r="J4813" s="86"/>
      <c r="K4813" s="68"/>
      <c r="L4813" s="11"/>
      <c r="M4813" s="45"/>
      <c r="N4813" s="11"/>
    </row>
    <row r="4814" spans="8:14" x14ac:dyDescent="0.25">
      <c r="H4814" s="40"/>
      <c r="I4814" s="104"/>
      <c r="J4814" s="86"/>
      <c r="K4814" s="68"/>
      <c r="L4814" s="11"/>
      <c r="M4814" s="45"/>
      <c r="N4814" s="11"/>
    </row>
    <row r="4815" spans="8:14" x14ac:dyDescent="0.25">
      <c r="H4815" s="40"/>
      <c r="I4815" s="104"/>
      <c r="J4815" s="86"/>
      <c r="K4815" s="68"/>
      <c r="L4815" s="11"/>
      <c r="M4815" s="45"/>
      <c r="N4815" s="11"/>
    </row>
    <row r="4816" spans="8:14" x14ac:dyDescent="0.25">
      <c r="H4816" s="40"/>
      <c r="I4816" s="104"/>
      <c r="J4816" s="86"/>
      <c r="K4816" s="68"/>
      <c r="L4816" s="11"/>
      <c r="M4816" s="45"/>
      <c r="N4816" s="11"/>
    </row>
    <row r="4817" spans="8:14" x14ac:dyDescent="0.25">
      <c r="H4817" s="40"/>
      <c r="I4817" s="104"/>
      <c r="J4817" s="86"/>
      <c r="K4817" s="68"/>
      <c r="L4817" s="11"/>
      <c r="M4817" s="45"/>
      <c r="N4817" s="11"/>
    </row>
    <row r="4818" spans="8:14" x14ac:dyDescent="0.25">
      <c r="H4818" s="40"/>
      <c r="I4818" s="104"/>
      <c r="J4818" s="86"/>
      <c r="K4818" s="68"/>
      <c r="L4818" s="11"/>
      <c r="M4818" s="45"/>
      <c r="N4818" s="11"/>
    </row>
    <row r="4819" spans="8:14" x14ac:dyDescent="0.25">
      <c r="H4819" s="40"/>
      <c r="I4819" s="104"/>
      <c r="J4819" s="86"/>
      <c r="K4819" s="68"/>
      <c r="L4819" s="11"/>
      <c r="M4819" s="45"/>
      <c r="N4819" s="11"/>
    </row>
    <row r="4820" spans="8:14" x14ac:dyDescent="0.25">
      <c r="H4820" s="40"/>
      <c r="I4820" s="104"/>
      <c r="J4820" s="86"/>
      <c r="K4820" s="68"/>
      <c r="L4820" s="11"/>
      <c r="M4820" s="45"/>
      <c r="N4820" s="11"/>
    </row>
    <row r="4821" spans="8:14" x14ac:dyDescent="0.25">
      <c r="H4821" s="40"/>
      <c r="I4821" s="104"/>
      <c r="J4821" s="86"/>
      <c r="K4821" s="68"/>
      <c r="L4821" s="11"/>
      <c r="M4821" s="45"/>
      <c r="N4821" s="11"/>
    </row>
    <row r="4822" spans="8:14" x14ac:dyDescent="0.25">
      <c r="H4822" s="40"/>
      <c r="I4822" s="104"/>
      <c r="J4822" s="86"/>
      <c r="K4822" s="68"/>
      <c r="L4822" s="11"/>
      <c r="M4822" s="45"/>
      <c r="N4822" s="11"/>
    </row>
    <row r="4823" spans="8:14" x14ac:dyDescent="0.25">
      <c r="H4823" s="40"/>
      <c r="I4823" s="104"/>
      <c r="J4823" s="86"/>
      <c r="K4823" s="68"/>
      <c r="L4823" s="11"/>
      <c r="M4823" s="45"/>
      <c r="N4823" s="11"/>
    </row>
    <row r="4824" spans="8:14" x14ac:dyDescent="0.25">
      <c r="H4824" s="40"/>
      <c r="I4824" s="104"/>
      <c r="J4824" s="86"/>
      <c r="K4824" s="68"/>
      <c r="L4824" s="11"/>
      <c r="M4824" s="45"/>
      <c r="N4824" s="11"/>
    </row>
    <row r="4825" spans="8:14" x14ac:dyDescent="0.25">
      <c r="H4825" s="40"/>
      <c r="I4825" s="104"/>
      <c r="J4825" s="86"/>
      <c r="K4825" s="68"/>
      <c r="L4825" s="11"/>
      <c r="M4825" s="45"/>
      <c r="N4825" s="11"/>
    </row>
    <row r="4826" spans="8:14" x14ac:dyDescent="0.25">
      <c r="H4826" s="40"/>
      <c r="I4826" s="104"/>
      <c r="J4826" s="86"/>
      <c r="K4826" s="68"/>
      <c r="L4826" s="11"/>
      <c r="M4826" s="45"/>
      <c r="N4826" s="11"/>
    </row>
    <row r="4827" spans="8:14" x14ac:dyDescent="0.25">
      <c r="H4827" s="40"/>
      <c r="I4827" s="104"/>
      <c r="J4827" s="86"/>
      <c r="K4827" s="68"/>
      <c r="L4827" s="11"/>
      <c r="M4827" s="45"/>
      <c r="N4827" s="11"/>
    </row>
    <row r="4828" spans="8:14" x14ac:dyDescent="0.25">
      <c r="H4828" s="40"/>
      <c r="I4828" s="104"/>
      <c r="J4828" s="86"/>
      <c r="K4828" s="68"/>
      <c r="L4828" s="11"/>
      <c r="M4828" s="45"/>
      <c r="N4828" s="11"/>
    </row>
    <row r="4829" spans="8:14" x14ac:dyDescent="0.25">
      <c r="H4829" s="40"/>
      <c r="I4829" s="104"/>
      <c r="J4829" s="86"/>
      <c r="K4829" s="68"/>
      <c r="L4829" s="11"/>
      <c r="M4829" s="45"/>
      <c r="N4829" s="11"/>
    </row>
    <row r="4830" spans="8:14" x14ac:dyDescent="0.25">
      <c r="H4830" s="40"/>
      <c r="I4830" s="104"/>
      <c r="J4830" s="86"/>
      <c r="K4830" s="68"/>
      <c r="L4830" s="11"/>
      <c r="M4830" s="45"/>
      <c r="N4830" s="11"/>
    </row>
    <row r="4831" spans="8:14" x14ac:dyDescent="0.25">
      <c r="H4831" s="40"/>
      <c r="I4831" s="104"/>
      <c r="J4831" s="86"/>
      <c r="K4831" s="68"/>
      <c r="L4831" s="11"/>
      <c r="M4831" s="45"/>
      <c r="N4831" s="11"/>
    </row>
    <row r="4832" spans="8:14" x14ac:dyDescent="0.25">
      <c r="H4832" s="40"/>
      <c r="I4832" s="104"/>
      <c r="J4832" s="86"/>
      <c r="K4832" s="68"/>
      <c r="L4832" s="11"/>
      <c r="M4832" s="45"/>
      <c r="N4832" s="11"/>
    </row>
    <row r="4833" spans="8:14" x14ac:dyDescent="0.25">
      <c r="H4833" s="40"/>
      <c r="I4833" s="104"/>
      <c r="J4833" s="86"/>
      <c r="K4833" s="68"/>
      <c r="L4833" s="11"/>
      <c r="M4833" s="45"/>
      <c r="N4833" s="11"/>
    </row>
    <row r="4834" spans="8:14" x14ac:dyDescent="0.25">
      <c r="H4834" s="40"/>
      <c r="I4834" s="104"/>
      <c r="J4834" s="86"/>
      <c r="K4834" s="68"/>
      <c r="L4834" s="11"/>
      <c r="M4834" s="45"/>
      <c r="N4834" s="11"/>
    </row>
    <row r="4835" spans="8:14" x14ac:dyDescent="0.25">
      <c r="H4835" s="40"/>
      <c r="I4835" s="104"/>
      <c r="J4835" s="86"/>
      <c r="K4835" s="68"/>
      <c r="L4835" s="11"/>
      <c r="M4835" s="45"/>
      <c r="N4835" s="11"/>
    </row>
    <row r="4836" spans="8:14" x14ac:dyDescent="0.25">
      <c r="H4836" s="40"/>
      <c r="I4836" s="104"/>
      <c r="J4836" s="86"/>
      <c r="K4836" s="68"/>
      <c r="L4836" s="11"/>
      <c r="M4836" s="45"/>
      <c r="N4836" s="11"/>
    </row>
    <row r="4837" spans="8:14" x14ac:dyDescent="0.25">
      <c r="H4837" s="40"/>
      <c r="I4837" s="104"/>
      <c r="J4837" s="86"/>
      <c r="K4837" s="68"/>
      <c r="L4837" s="11"/>
      <c r="M4837" s="45"/>
      <c r="N4837" s="11"/>
    </row>
    <row r="4838" spans="8:14" x14ac:dyDescent="0.25">
      <c r="H4838" s="40"/>
      <c r="I4838" s="104"/>
      <c r="J4838" s="86"/>
      <c r="K4838" s="68"/>
      <c r="L4838" s="11"/>
      <c r="M4838" s="45"/>
      <c r="N4838" s="11"/>
    </row>
    <row r="4839" spans="8:14" x14ac:dyDescent="0.25">
      <c r="H4839" s="40"/>
      <c r="I4839" s="104"/>
      <c r="J4839" s="86"/>
      <c r="K4839" s="68"/>
      <c r="L4839" s="11"/>
      <c r="M4839" s="45"/>
      <c r="N4839" s="11"/>
    </row>
    <row r="4840" spans="8:14" x14ac:dyDescent="0.25">
      <c r="H4840" s="40"/>
      <c r="I4840" s="104"/>
      <c r="J4840" s="86"/>
      <c r="K4840" s="68"/>
      <c r="L4840" s="11"/>
      <c r="M4840" s="45"/>
      <c r="N4840" s="11"/>
    </row>
    <row r="4841" spans="8:14" x14ac:dyDescent="0.25">
      <c r="H4841" s="40"/>
      <c r="I4841" s="104"/>
      <c r="J4841" s="86"/>
      <c r="K4841" s="68"/>
      <c r="L4841" s="11"/>
      <c r="M4841" s="45"/>
      <c r="N4841" s="11"/>
    </row>
    <row r="4842" spans="8:14" x14ac:dyDescent="0.25">
      <c r="H4842" s="40"/>
      <c r="I4842" s="104"/>
      <c r="J4842" s="86"/>
      <c r="K4842" s="68"/>
      <c r="L4842" s="11"/>
      <c r="M4842" s="45"/>
      <c r="N4842" s="11"/>
    </row>
    <row r="4843" spans="8:14" x14ac:dyDescent="0.25">
      <c r="H4843" s="40"/>
      <c r="I4843" s="104"/>
      <c r="J4843" s="86"/>
      <c r="K4843" s="68"/>
      <c r="L4843" s="11"/>
      <c r="M4843" s="45"/>
      <c r="N4843" s="11"/>
    </row>
    <row r="4844" spans="8:14" x14ac:dyDescent="0.25">
      <c r="H4844" s="40"/>
      <c r="I4844" s="104"/>
      <c r="J4844" s="86"/>
      <c r="K4844" s="68"/>
      <c r="L4844" s="11"/>
      <c r="M4844" s="45"/>
      <c r="N4844" s="11"/>
    </row>
    <row r="4845" spans="8:14" x14ac:dyDescent="0.25">
      <c r="H4845" s="40"/>
      <c r="I4845" s="104"/>
      <c r="J4845" s="86"/>
      <c r="K4845" s="68"/>
      <c r="L4845" s="11"/>
      <c r="M4845" s="45"/>
      <c r="N4845" s="11"/>
    </row>
    <row r="4846" spans="8:14" x14ac:dyDescent="0.25">
      <c r="H4846" s="40"/>
      <c r="I4846" s="104"/>
      <c r="J4846" s="86"/>
      <c r="K4846" s="68"/>
      <c r="L4846" s="11"/>
      <c r="M4846" s="45"/>
      <c r="N4846" s="11"/>
    </row>
    <row r="4847" spans="8:14" x14ac:dyDescent="0.25">
      <c r="H4847" s="40"/>
      <c r="I4847" s="104"/>
      <c r="J4847" s="86"/>
      <c r="K4847" s="68"/>
      <c r="L4847" s="11"/>
      <c r="M4847" s="45"/>
      <c r="N4847" s="11"/>
    </row>
    <row r="4848" spans="8:14" x14ac:dyDescent="0.25">
      <c r="H4848" s="40"/>
      <c r="I4848" s="104"/>
      <c r="J4848" s="86"/>
      <c r="K4848" s="68"/>
      <c r="L4848" s="11"/>
      <c r="M4848" s="45"/>
      <c r="N4848" s="11"/>
    </row>
    <row r="4849" spans="8:14" x14ac:dyDescent="0.25">
      <c r="H4849" s="40"/>
      <c r="I4849" s="104"/>
      <c r="J4849" s="86"/>
      <c r="K4849" s="68"/>
      <c r="L4849" s="11"/>
      <c r="M4849" s="45"/>
      <c r="N4849" s="11"/>
    </row>
    <row r="4850" spans="8:14" x14ac:dyDescent="0.25">
      <c r="H4850" s="40"/>
      <c r="I4850" s="104"/>
      <c r="J4850" s="86"/>
      <c r="K4850" s="68"/>
      <c r="L4850" s="11"/>
      <c r="M4850" s="45"/>
      <c r="N4850" s="11"/>
    </row>
    <row r="4851" spans="8:14" x14ac:dyDescent="0.25">
      <c r="H4851" s="40"/>
      <c r="I4851" s="104"/>
      <c r="J4851" s="86"/>
      <c r="K4851" s="68"/>
      <c r="L4851" s="11"/>
      <c r="M4851" s="45"/>
      <c r="N4851" s="11"/>
    </row>
    <row r="4852" spans="8:14" x14ac:dyDescent="0.25">
      <c r="H4852" s="40"/>
      <c r="I4852" s="104"/>
      <c r="J4852" s="86"/>
      <c r="K4852" s="68"/>
      <c r="L4852" s="11"/>
      <c r="M4852" s="45"/>
      <c r="N4852" s="11"/>
    </row>
    <row r="4853" spans="8:14" x14ac:dyDescent="0.25">
      <c r="H4853" s="40"/>
      <c r="I4853" s="104"/>
      <c r="J4853" s="86"/>
      <c r="K4853" s="68"/>
      <c r="L4853" s="11"/>
      <c r="M4853" s="45"/>
      <c r="N4853" s="11"/>
    </row>
    <row r="4854" spans="8:14" x14ac:dyDescent="0.25">
      <c r="H4854" s="40"/>
      <c r="I4854" s="104"/>
      <c r="J4854" s="86"/>
      <c r="K4854" s="68"/>
      <c r="L4854" s="11"/>
      <c r="M4854" s="45"/>
      <c r="N4854" s="11"/>
    </row>
    <row r="4855" spans="8:14" x14ac:dyDescent="0.25">
      <c r="H4855" s="40"/>
      <c r="I4855" s="104"/>
      <c r="J4855" s="86"/>
      <c r="K4855" s="68"/>
      <c r="L4855" s="11"/>
      <c r="M4855" s="45"/>
      <c r="N4855" s="11"/>
    </row>
    <row r="4856" spans="8:14" x14ac:dyDescent="0.25">
      <c r="H4856" s="40"/>
      <c r="I4856" s="104"/>
      <c r="J4856" s="86"/>
      <c r="K4856" s="68"/>
      <c r="L4856" s="11"/>
      <c r="M4856" s="45"/>
      <c r="N4856" s="11"/>
    </row>
    <row r="4857" spans="8:14" x14ac:dyDescent="0.25">
      <c r="H4857" s="40"/>
      <c r="I4857" s="104"/>
      <c r="J4857" s="86"/>
      <c r="K4857" s="68"/>
      <c r="L4857" s="11"/>
      <c r="M4857" s="45"/>
      <c r="N4857" s="11"/>
    </row>
    <row r="4858" spans="8:14" x14ac:dyDescent="0.25">
      <c r="H4858" s="40"/>
      <c r="I4858" s="104"/>
      <c r="J4858" s="86"/>
      <c r="K4858" s="68"/>
      <c r="L4858" s="11"/>
      <c r="M4858" s="45"/>
      <c r="N4858" s="11"/>
    </row>
    <row r="4859" spans="8:14" x14ac:dyDescent="0.25">
      <c r="H4859" s="40"/>
      <c r="I4859" s="104"/>
      <c r="J4859" s="86"/>
      <c r="K4859" s="68"/>
      <c r="L4859" s="11"/>
      <c r="M4859" s="45"/>
      <c r="N4859" s="11"/>
    </row>
    <row r="4860" spans="8:14" x14ac:dyDescent="0.25">
      <c r="H4860" s="40"/>
      <c r="I4860" s="104"/>
      <c r="J4860" s="86"/>
      <c r="K4860" s="68"/>
      <c r="L4860" s="11"/>
      <c r="M4860" s="45"/>
      <c r="N4860" s="11"/>
    </row>
    <row r="4861" spans="8:14" x14ac:dyDescent="0.25">
      <c r="H4861" s="40"/>
      <c r="I4861" s="104"/>
      <c r="J4861" s="86"/>
      <c r="K4861" s="68"/>
      <c r="L4861" s="11"/>
      <c r="M4861" s="45"/>
      <c r="N4861" s="11"/>
    </row>
    <row r="4862" spans="8:14" x14ac:dyDescent="0.25">
      <c r="H4862" s="40"/>
      <c r="I4862" s="104"/>
      <c r="J4862" s="86"/>
      <c r="K4862" s="68"/>
      <c r="L4862" s="11"/>
      <c r="M4862" s="45"/>
      <c r="N4862" s="11"/>
    </row>
    <row r="4863" spans="8:14" x14ac:dyDescent="0.25">
      <c r="H4863" s="40"/>
      <c r="I4863" s="104"/>
      <c r="J4863" s="86"/>
      <c r="K4863" s="68"/>
      <c r="L4863" s="11"/>
      <c r="M4863" s="45"/>
      <c r="N4863" s="11"/>
    </row>
    <row r="4864" spans="8:14" x14ac:dyDescent="0.25">
      <c r="H4864" s="40"/>
      <c r="I4864" s="104"/>
      <c r="J4864" s="86"/>
      <c r="K4864" s="68"/>
      <c r="L4864" s="11"/>
      <c r="M4864" s="45"/>
      <c r="N4864" s="11"/>
    </row>
    <row r="4865" spans="8:14" x14ac:dyDescent="0.25">
      <c r="H4865" s="40"/>
      <c r="I4865" s="104"/>
      <c r="J4865" s="86"/>
      <c r="K4865" s="68"/>
      <c r="L4865" s="11"/>
      <c r="M4865" s="45"/>
      <c r="N4865" s="11"/>
    </row>
    <row r="4866" spans="8:14" x14ac:dyDescent="0.25">
      <c r="H4866" s="40"/>
      <c r="I4866" s="104"/>
      <c r="J4866" s="86"/>
      <c r="K4866" s="68"/>
      <c r="L4866" s="11"/>
      <c r="M4866" s="45"/>
      <c r="N4866" s="11"/>
    </row>
    <row r="4867" spans="8:14" x14ac:dyDescent="0.25">
      <c r="H4867" s="40"/>
      <c r="I4867" s="104"/>
      <c r="J4867" s="86"/>
      <c r="K4867" s="68"/>
      <c r="L4867" s="11"/>
      <c r="M4867" s="45"/>
      <c r="N4867" s="11"/>
    </row>
    <row r="4868" spans="8:14" x14ac:dyDescent="0.25">
      <c r="H4868" s="40"/>
      <c r="I4868" s="104"/>
      <c r="J4868" s="86"/>
      <c r="K4868" s="68"/>
      <c r="L4868" s="11"/>
      <c r="M4868" s="45"/>
      <c r="N4868" s="11"/>
    </row>
    <row r="4869" spans="8:14" x14ac:dyDescent="0.25">
      <c r="H4869" s="40"/>
      <c r="I4869" s="104"/>
      <c r="J4869" s="86"/>
      <c r="K4869" s="68"/>
      <c r="L4869" s="11"/>
      <c r="M4869" s="45"/>
      <c r="N4869" s="11"/>
    </row>
    <row r="4870" spans="8:14" x14ac:dyDescent="0.25">
      <c r="H4870" s="40"/>
      <c r="I4870" s="104"/>
      <c r="J4870" s="86"/>
      <c r="K4870" s="68"/>
      <c r="L4870" s="11"/>
      <c r="M4870" s="45"/>
      <c r="N4870" s="11"/>
    </row>
    <row r="4871" spans="8:14" x14ac:dyDescent="0.25">
      <c r="H4871" s="40"/>
      <c r="I4871" s="104"/>
      <c r="J4871" s="86"/>
      <c r="K4871" s="68"/>
      <c r="L4871" s="11"/>
      <c r="M4871" s="45"/>
      <c r="N4871" s="11"/>
    </row>
    <row r="4872" spans="8:14" x14ac:dyDescent="0.25">
      <c r="H4872" s="40"/>
      <c r="I4872" s="104"/>
      <c r="J4872" s="86"/>
      <c r="K4872" s="68"/>
      <c r="L4872" s="11"/>
      <c r="M4872" s="45"/>
      <c r="N4872" s="11"/>
    </row>
    <row r="4873" spans="8:14" x14ac:dyDescent="0.25">
      <c r="H4873" s="40"/>
      <c r="I4873" s="104"/>
      <c r="J4873" s="86"/>
      <c r="K4873" s="68"/>
      <c r="L4873" s="11"/>
      <c r="M4873" s="45"/>
      <c r="N4873" s="11"/>
    </row>
    <row r="4874" spans="8:14" x14ac:dyDescent="0.25">
      <c r="H4874" s="40"/>
      <c r="I4874" s="104"/>
      <c r="J4874" s="86"/>
      <c r="K4874" s="68"/>
      <c r="L4874" s="11"/>
      <c r="M4874" s="45"/>
      <c r="N4874" s="11"/>
    </row>
    <row r="4875" spans="8:14" x14ac:dyDescent="0.25">
      <c r="H4875" s="40"/>
      <c r="I4875" s="104"/>
      <c r="J4875" s="86"/>
      <c r="K4875" s="68"/>
      <c r="L4875" s="11"/>
      <c r="M4875" s="45"/>
      <c r="N4875" s="11"/>
    </row>
    <row r="4876" spans="8:14" x14ac:dyDescent="0.25">
      <c r="H4876" s="40"/>
      <c r="I4876" s="104"/>
      <c r="J4876" s="86"/>
      <c r="K4876" s="68"/>
      <c r="L4876" s="11"/>
      <c r="M4876" s="45"/>
      <c r="N4876" s="11"/>
    </row>
    <row r="4877" spans="8:14" x14ac:dyDescent="0.25">
      <c r="H4877" s="40"/>
      <c r="I4877" s="104"/>
      <c r="J4877" s="86"/>
      <c r="K4877" s="68"/>
      <c r="L4877" s="11"/>
      <c r="M4877" s="45"/>
      <c r="N4877" s="11"/>
    </row>
    <row r="4878" spans="8:14" x14ac:dyDescent="0.25">
      <c r="H4878" s="40"/>
      <c r="I4878" s="104"/>
      <c r="J4878" s="86"/>
      <c r="K4878" s="68"/>
      <c r="L4878" s="11"/>
      <c r="M4878" s="45"/>
      <c r="N4878" s="11"/>
    </row>
    <row r="4879" spans="8:14" x14ac:dyDescent="0.25">
      <c r="H4879" s="40"/>
      <c r="I4879" s="104"/>
      <c r="J4879" s="86"/>
      <c r="K4879" s="68"/>
      <c r="L4879" s="11"/>
      <c r="M4879" s="45"/>
      <c r="N4879" s="11"/>
    </row>
    <row r="4880" spans="8:14" x14ac:dyDescent="0.25">
      <c r="H4880" s="40"/>
      <c r="I4880" s="104"/>
      <c r="J4880" s="86"/>
      <c r="K4880" s="68"/>
      <c r="L4880" s="11"/>
      <c r="M4880" s="45"/>
      <c r="N4880" s="11"/>
    </row>
    <row r="4881" spans="8:14" x14ac:dyDescent="0.25">
      <c r="H4881" s="40"/>
      <c r="I4881" s="104"/>
      <c r="J4881" s="86"/>
      <c r="K4881" s="68"/>
      <c r="L4881" s="11"/>
      <c r="M4881" s="45"/>
      <c r="N4881" s="11"/>
    </row>
    <row r="4882" spans="8:14" x14ac:dyDescent="0.25">
      <c r="H4882" s="40"/>
      <c r="I4882" s="104"/>
      <c r="J4882" s="86"/>
      <c r="K4882" s="68"/>
      <c r="L4882" s="11"/>
      <c r="M4882" s="45"/>
      <c r="N4882" s="11"/>
    </row>
    <row r="4883" spans="8:14" x14ac:dyDescent="0.25">
      <c r="H4883" s="40"/>
      <c r="I4883" s="104"/>
      <c r="J4883" s="86"/>
      <c r="K4883" s="68"/>
      <c r="L4883" s="11"/>
      <c r="M4883" s="45"/>
      <c r="N4883" s="11"/>
    </row>
    <row r="4884" spans="8:14" x14ac:dyDescent="0.25">
      <c r="H4884" s="40"/>
      <c r="I4884" s="104"/>
      <c r="J4884" s="86"/>
      <c r="K4884" s="68"/>
      <c r="L4884" s="11"/>
      <c r="M4884" s="45"/>
      <c r="N4884" s="11"/>
    </row>
    <row r="4885" spans="8:14" x14ac:dyDescent="0.25">
      <c r="H4885" s="40"/>
      <c r="I4885" s="104"/>
      <c r="J4885" s="86"/>
      <c r="K4885" s="68"/>
      <c r="L4885" s="11"/>
      <c r="M4885" s="45"/>
      <c r="N4885" s="11"/>
    </row>
    <row r="4886" spans="8:14" x14ac:dyDescent="0.25">
      <c r="H4886" s="40"/>
      <c r="I4886" s="104"/>
      <c r="J4886" s="86"/>
      <c r="K4886" s="68"/>
      <c r="L4886" s="11"/>
      <c r="M4886" s="45"/>
      <c r="N4886" s="11"/>
    </row>
    <row r="4887" spans="8:14" x14ac:dyDescent="0.25">
      <c r="H4887" s="40"/>
      <c r="I4887" s="104"/>
      <c r="J4887" s="86"/>
      <c r="K4887" s="68"/>
      <c r="L4887" s="11"/>
      <c r="M4887" s="45"/>
      <c r="N4887" s="11"/>
    </row>
    <row r="4888" spans="8:14" x14ac:dyDescent="0.25">
      <c r="H4888" s="40"/>
      <c r="I4888" s="104"/>
      <c r="J4888" s="86"/>
      <c r="K4888" s="68"/>
      <c r="L4888" s="11"/>
      <c r="M4888" s="45"/>
      <c r="N4888" s="11"/>
    </row>
    <row r="4889" spans="8:14" x14ac:dyDescent="0.25">
      <c r="H4889" s="40"/>
      <c r="I4889" s="104"/>
      <c r="J4889" s="86"/>
      <c r="K4889" s="68"/>
      <c r="L4889" s="11"/>
      <c r="M4889" s="45"/>
      <c r="N4889" s="11"/>
    </row>
    <row r="4890" spans="8:14" x14ac:dyDescent="0.25">
      <c r="H4890" s="40"/>
      <c r="I4890" s="104"/>
      <c r="J4890" s="86"/>
      <c r="K4890" s="68"/>
      <c r="L4890" s="11"/>
      <c r="M4890" s="45"/>
      <c r="N4890" s="11"/>
    </row>
    <row r="4891" spans="8:14" x14ac:dyDescent="0.25">
      <c r="H4891" s="40"/>
      <c r="I4891" s="104"/>
      <c r="J4891" s="86"/>
      <c r="K4891" s="68"/>
      <c r="L4891" s="11"/>
      <c r="M4891" s="45"/>
      <c r="N4891" s="11"/>
    </row>
    <row r="4892" spans="8:14" x14ac:dyDescent="0.25">
      <c r="H4892" s="40"/>
      <c r="I4892" s="104"/>
      <c r="J4892" s="86"/>
      <c r="K4892" s="68"/>
      <c r="L4892" s="11"/>
      <c r="M4892" s="45"/>
      <c r="N4892" s="11"/>
    </row>
    <row r="4893" spans="8:14" x14ac:dyDescent="0.25">
      <c r="H4893" s="40"/>
      <c r="I4893" s="104"/>
      <c r="J4893" s="86"/>
      <c r="K4893" s="68"/>
      <c r="L4893" s="11"/>
      <c r="M4893" s="45"/>
      <c r="N4893" s="11"/>
    </row>
    <row r="4894" spans="8:14" x14ac:dyDescent="0.25">
      <c r="H4894" s="40"/>
      <c r="I4894" s="104"/>
      <c r="J4894" s="86"/>
      <c r="K4894" s="68"/>
      <c r="L4894" s="11"/>
      <c r="M4894" s="45"/>
      <c r="N4894" s="11"/>
    </row>
    <row r="4895" spans="8:14" x14ac:dyDescent="0.25">
      <c r="H4895" s="40"/>
      <c r="I4895" s="104"/>
      <c r="J4895" s="86"/>
      <c r="K4895" s="68"/>
      <c r="L4895" s="11"/>
      <c r="M4895" s="45"/>
      <c r="N4895" s="11"/>
    </row>
    <row r="4896" spans="8:14" x14ac:dyDescent="0.25">
      <c r="H4896" s="40"/>
      <c r="I4896" s="104"/>
      <c r="J4896" s="86"/>
      <c r="K4896" s="68"/>
      <c r="L4896" s="11"/>
      <c r="M4896" s="45"/>
      <c r="N4896" s="11"/>
    </row>
    <row r="4897" spans="8:14" x14ac:dyDescent="0.25">
      <c r="H4897" s="40"/>
      <c r="I4897" s="104"/>
      <c r="J4897" s="86"/>
      <c r="K4897" s="68"/>
      <c r="L4897" s="11"/>
      <c r="M4897" s="45"/>
      <c r="N4897" s="11"/>
    </row>
    <row r="4898" spans="8:14" x14ac:dyDescent="0.25">
      <c r="H4898" s="40"/>
      <c r="I4898" s="104"/>
      <c r="J4898" s="86"/>
      <c r="K4898" s="68"/>
      <c r="L4898" s="11"/>
      <c r="M4898" s="45"/>
      <c r="N4898" s="11"/>
    </row>
    <row r="4899" spans="8:14" x14ac:dyDescent="0.25">
      <c r="H4899" s="40"/>
      <c r="I4899" s="104"/>
      <c r="J4899" s="86"/>
      <c r="K4899" s="68"/>
      <c r="L4899" s="11"/>
      <c r="M4899" s="45"/>
      <c r="N4899" s="11"/>
    </row>
    <row r="4900" spans="8:14" x14ac:dyDescent="0.25">
      <c r="H4900" s="40"/>
      <c r="I4900" s="104"/>
      <c r="J4900" s="86"/>
      <c r="K4900" s="68"/>
      <c r="L4900" s="11"/>
      <c r="M4900" s="45"/>
      <c r="N4900" s="11"/>
    </row>
    <row r="4901" spans="8:14" x14ac:dyDescent="0.25">
      <c r="H4901" s="40"/>
      <c r="I4901" s="104"/>
      <c r="J4901" s="86"/>
      <c r="K4901" s="68"/>
      <c r="L4901" s="11"/>
      <c r="M4901" s="45"/>
      <c r="N4901" s="11"/>
    </row>
    <row r="4902" spans="8:14" x14ac:dyDescent="0.25">
      <c r="H4902" s="40"/>
      <c r="I4902" s="104"/>
      <c r="J4902" s="86"/>
      <c r="K4902" s="68"/>
      <c r="L4902" s="11"/>
      <c r="M4902" s="45"/>
      <c r="N4902" s="11"/>
    </row>
    <row r="4903" spans="8:14" x14ac:dyDescent="0.25">
      <c r="H4903" s="40"/>
      <c r="I4903" s="104"/>
      <c r="J4903" s="86"/>
      <c r="K4903" s="68"/>
      <c r="L4903" s="11"/>
      <c r="M4903" s="45"/>
      <c r="N4903" s="11"/>
    </row>
    <row r="4904" spans="8:14" x14ac:dyDescent="0.25">
      <c r="H4904" s="40"/>
      <c r="I4904" s="104"/>
      <c r="J4904" s="86"/>
      <c r="K4904" s="68"/>
      <c r="L4904" s="11"/>
      <c r="M4904" s="45"/>
      <c r="N4904" s="11"/>
    </row>
    <row r="4905" spans="8:14" x14ac:dyDescent="0.25">
      <c r="H4905" s="40"/>
      <c r="I4905" s="104"/>
      <c r="J4905" s="86"/>
      <c r="K4905" s="68"/>
      <c r="L4905" s="11"/>
      <c r="M4905" s="45"/>
      <c r="N4905" s="11"/>
    </row>
    <row r="4906" spans="8:14" x14ac:dyDescent="0.25">
      <c r="H4906" s="40"/>
      <c r="I4906" s="104"/>
      <c r="J4906" s="86"/>
      <c r="K4906" s="68"/>
      <c r="L4906" s="11"/>
      <c r="M4906" s="45"/>
      <c r="N4906" s="11"/>
    </row>
    <row r="4907" spans="8:14" x14ac:dyDescent="0.25">
      <c r="H4907" s="40"/>
      <c r="I4907" s="104"/>
      <c r="J4907" s="86"/>
      <c r="K4907" s="68"/>
      <c r="L4907" s="11"/>
      <c r="M4907" s="45"/>
      <c r="N4907" s="11"/>
    </row>
    <row r="4908" spans="8:14" x14ac:dyDescent="0.25">
      <c r="H4908" s="40"/>
      <c r="I4908" s="104"/>
      <c r="J4908" s="86"/>
      <c r="K4908" s="68"/>
      <c r="L4908" s="11"/>
      <c r="M4908" s="45"/>
      <c r="N4908" s="11"/>
    </row>
    <row r="4909" spans="8:14" x14ac:dyDescent="0.25">
      <c r="H4909" s="40"/>
      <c r="I4909" s="104"/>
      <c r="J4909" s="86"/>
      <c r="K4909" s="68"/>
      <c r="L4909" s="11"/>
      <c r="M4909" s="45"/>
      <c r="N4909" s="11"/>
    </row>
    <row r="4910" spans="8:14" x14ac:dyDescent="0.25">
      <c r="H4910" s="40"/>
      <c r="I4910" s="104"/>
      <c r="J4910" s="86"/>
      <c r="K4910" s="68"/>
      <c r="L4910" s="11"/>
      <c r="M4910" s="45"/>
      <c r="N4910" s="11"/>
    </row>
    <row r="4911" spans="8:14" x14ac:dyDescent="0.25">
      <c r="H4911" s="40"/>
      <c r="I4911" s="104"/>
      <c r="J4911" s="86"/>
      <c r="K4911" s="68"/>
      <c r="L4911" s="11"/>
      <c r="M4911" s="45"/>
      <c r="N4911" s="11"/>
    </row>
    <row r="4912" spans="8:14" x14ac:dyDescent="0.25">
      <c r="H4912" s="40"/>
      <c r="I4912" s="104"/>
      <c r="J4912" s="86"/>
      <c r="K4912" s="68"/>
      <c r="L4912" s="11"/>
      <c r="M4912" s="45"/>
      <c r="N4912" s="11"/>
    </row>
    <row r="4913" spans="8:14" x14ac:dyDescent="0.25">
      <c r="H4913" s="40"/>
      <c r="I4913" s="104"/>
      <c r="J4913" s="86"/>
      <c r="K4913" s="68"/>
      <c r="L4913" s="11"/>
      <c r="M4913" s="45"/>
      <c r="N4913" s="11"/>
    </row>
    <row r="4914" spans="8:14" x14ac:dyDescent="0.25">
      <c r="H4914" s="40"/>
      <c r="I4914" s="104"/>
      <c r="J4914" s="86"/>
      <c r="K4914" s="68"/>
      <c r="L4914" s="11"/>
      <c r="M4914" s="45"/>
      <c r="N4914" s="11"/>
    </row>
    <row r="4915" spans="8:14" x14ac:dyDescent="0.25">
      <c r="H4915" s="40"/>
      <c r="I4915" s="104"/>
      <c r="J4915" s="86"/>
      <c r="K4915" s="68"/>
      <c r="L4915" s="11"/>
      <c r="M4915" s="45"/>
      <c r="N4915" s="11"/>
    </row>
    <row r="4916" spans="8:14" x14ac:dyDescent="0.25">
      <c r="H4916" s="40"/>
      <c r="I4916" s="104"/>
      <c r="J4916" s="86"/>
      <c r="K4916" s="68"/>
      <c r="L4916" s="11"/>
      <c r="M4916" s="45"/>
      <c r="N4916" s="11"/>
    </row>
    <row r="4917" spans="8:14" x14ac:dyDescent="0.25">
      <c r="H4917" s="40"/>
      <c r="I4917" s="104"/>
      <c r="J4917" s="86"/>
      <c r="K4917" s="68"/>
      <c r="L4917" s="11"/>
      <c r="M4917" s="45"/>
      <c r="N4917" s="11"/>
    </row>
    <row r="4918" spans="8:14" x14ac:dyDescent="0.25">
      <c r="H4918" s="40"/>
      <c r="I4918" s="104"/>
      <c r="J4918" s="86"/>
      <c r="K4918" s="68"/>
      <c r="L4918" s="11"/>
      <c r="M4918" s="45"/>
      <c r="N4918" s="11"/>
    </row>
    <row r="4919" spans="8:14" x14ac:dyDescent="0.25">
      <c r="H4919" s="40"/>
      <c r="I4919" s="104"/>
      <c r="J4919" s="86"/>
      <c r="K4919" s="68"/>
      <c r="L4919" s="11"/>
      <c r="M4919" s="45"/>
      <c r="N4919" s="11"/>
    </row>
    <row r="4920" spans="8:14" x14ac:dyDescent="0.25">
      <c r="H4920" s="40"/>
      <c r="I4920" s="104"/>
      <c r="J4920" s="86"/>
      <c r="K4920" s="68"/>
      <c r="L4920" s="11"/>
      <c r="M4920" s="45"/>
      <c r="N4920" s="11"/>
    </row>
    <row r="4921" spans="8:14" x14ac:dyDescent="0.25">
      <c r="H4921" s="40"/>
      <c r="I4921" s="104"/>
      <c r="J4921" s="86"/>
      <c r="K4921" s="68"/>
      <c r="L4921" s="11"/>
      <c r="M4921" s="45"/>
      <c r="N4921" s="11"/>
    </row>
    <row r="4922" spans="8:14" x14ac:dyDescent="0.25">
      <c r="H4922" s="40"/>
      <c r="I4922" s="104"/>
      <c r="J4922" s="86"/>
      <c r="K4922" s="68"/>
      <c r="L4922" s="11"/>
      <c r="M4922" s="45"/>
      <c r="N4922" s="11"/>
    </row>
    <row r="4923" spans="8:14" x14ac:dyDescent="0.25">
      <c r="H4923" s="40"/>
      <c r="I4923" s="104"/>
      <c r="J4923" s="86"/>
      <c r="K4923" s="68"/>
      <c r="L4923" s="11"/>
      <c r="M4923" s="45"/>
      <c r="N4923" s="11"/>
    </row>
    <row r="4924" spans="8:14" x14ac:dyDescent="0.25">
      <c r="H4924" s="40"/>
      <c r="I4924" s="104"/>
      <c r="J4924" s="86"/>
      <c r="K4924" s="68"/>
      <c r="L4924" s="11"/>
      <c r="M4924" s="45"/>
      <c r="N4924" s="11"/>
    </row>
    <row r="4925" spans="8:14" x14ac:dyDescent="0.25">
      <c r="H4925" s="40"/>
      <c r="I4925" s="104"/>
      <c r="J4925" s="86"/>
      <c r="K4925" s="68"/>
      <c r="L4925" s="11"/>
      <c r="M4925" s="45"/>
      <c r="N4925" s="11"/>
    </row>
    <row r="4926" spans="8:14" x14ac:dyDescent="0.25">
      <c r="H4926" s="40"/>
      <c r="I4926" s="104"/>
      <c r="J4926" s="86"/>
      <c r="K4926" s="68"/>
      <c r="L4926" s="11"/>
      <c r="M4926" s="45"/>
      <c r="N4926" s="11"/>
    </row>
    <row r="4927" spans="8:14" x14ac:dyDescent="0.25">
      <c r="H4927" s="40"/>
      <c r="I4927" s="104"/>
      <c r="J4927" s="86"/>
      <c r="K4927" s="68"/>
      <c r="L4927" s="11"/>
      <c r="M4927" s="45"/>
      <c r="N4927" s="11"/>
    </row>
    <row r="4928" spans="8:14" x14ac:dyDescent="0.25">
      <c r="H4928" s="40"/>
      <c r="I4928" s="104"/>
      <c r="J4928" s="86"/>
      <c r="K4928" s="68"/>
      <c r="L4928" s="11"/>
      <c r="M4928" s="45"/>
      <c r="N4928" s="11"/>
    </row>
    <row r="4929" spans="8:14" x14ac:dyDescent="0.25">
      <c r="H4929" s="40"/>
      <c r="I4929" s="104"/>
      <c r="J4929" s="86"/>
      <c r="K4929" s="68"/>
      <c r="L4929" s="11"/>
      <c r="M4929" s="45"/>
      <c r="N4929" s="11"/>
    </row>
    <row r="4930" spans="8:14" x14ac:dyDescent="0.25">
      <c r="H4930" s="40"/>
      <c r="I4930" s="104"/>
      <c r="J4930" s="86"/>
      <c r="K4930" s="68"/>
      <c r="L4930" s="11"/>
      <c r="M4930" s="45"/>
      <c r="N4930" s="11"/>
    </row>
    <row r="4931" spans="8:14" x14ac:dyDescent="0.25">
      <c r="H4931" s="40"/>
      <c r="I4931" s="104"/>
      <c r="J4931" s="86"/>
      <c r="K4931" s="68"/>
      <c r="L4931" s="11"/>
      <c r="M4931" s="45"/>
      <c r="N4931" s="11"/>
    </row>
    <row r="4932" spans="8:14" x14ac:dyDescent="0.25">
      <c r="H4932" s="40"/>
      <c r="I4932" s="104"/>
      <c r="J4932" s="86"/>
      <c r="K4932" s="68"/>
      <c r="L4932" s="11"/>
      <c r="M4932" s="45"/>
      <c r="N4932" s="11"/>
    </row>
    <row r="4933" spans="8:14" x14ac:dyDescent="0.25">
      <c r="H4933" s="40"/>
      <c r="I4933" s="104"/>
      <c r="J4933" s="86"/>
      <c r="K4933" s="68"/>
      <c r="L4933" s="11"/>
      <c r="M4933" s="45"/>
      <c r="N4933" s="11"/>
    </row>
    <row r="4934" spans="8:14" x14ac:dyDescent="0.25">
      <c r="H4934" s="40"/>
      <c r="I4934" s="104"/>
      <c r="J4934" s="86"/>
      <c r="K4934" s="68"/>
      <c r="L4934" s="11"/>
      <c r="M4934" s="45"/>
      <c r="N4934" s="11"/>
    </row>
    <row r="4935" spans="8:14" x14ac:dyDescent="0.25">
      <c r="H4935" s="40"/>
      <c r="I4935" s="104"/>
      <c r="J4935" s="86"/>
      <c r="K4935" s="68"/>
      <c r="L4935" s="11"/>
      <c r="M4935" s="45"/>
      <c r="N4935" s="11"/>
    </row>
    <row r="4936" spans="8:14" x14ac:dyDescent="0.25">
      <c r="H4936" s="40"/>
      <c r="I4936" s="104"/>
      <c r="J4936" s="86"/>
      <c r="K4936" s="68"/>
      <c r="L4936" s="11"/>
      <c r="M4936" s="45"/>
      <c r="N4936" s="11"/>
    </row>
    <row r="4937" spans="8:14" x14ac:dyDescent="0.25">
      <c r="H4937" s="40"/>
      <c r="I4937" s="104"/>
      <c r="J4937" s="86"/>
      <c r="K4937" s="68"/>
      <c r="L4937" s="11"/>
      <c r="M4937" s="45"/>
      <c r="N4937" s="11"/>
    </row>
    <row r="4938" spans="8:14" x14ac:dyDescent="0.25">
      <c r="H4938" s="40"/>
      <c r="I4938" s="104"/>
      <c r="J4938" s="86"/>
      <c r="K4938" s="68"/>
      <c r="L4938" s="11"/>
      <c r="M4938" s="45"/>
      <c r="N4938" s="11"/>
    </row>
    <row r="4939" spans="8:14" x14ac:dyDescent="0.25">
      <c r="H4939" s="40"/>
      <c r="I4939" s="104"/>
      <c r="J4939" s="86"/>
      <c r="K4939" s="68"/>
      <c r="L4939" s="11"/>
      <c r="M4939" s="45"/>
      <c r="N4939" s="11"/>
    </row>
    <row r="4940" spans="8:14" x14ac:dyDescent="0.25">
      <c r="H4940" s="40"/>
      <c r="I4940" s="104"/>
      <c r="J4940" s="86"/>
      <c r="K4940" s="68"/>
      <c r="L4940" s="11"/>
      <c r="M4940" s="45"/>
      <c r="N4940" s="11"/>
    </row>
    <row r="4941" spans="8:14" x14ac:dyDescent="0.25">
      <c r="H4941" s="40"/>
      <c r="I4941" s="104"/>
      <c r="J4941" s="86"/>
      <c r="K4941" s="68"/>
      <c r="L4941" s="11"/>
      <c r="M4941" s="45"/>
      <c r="N4941" s="11"/>
    </row>
    <row r="4942" spans="8:14" x14ac:dyDescent="0.25">
      <c r="H4942" s="40"/>
      <c r="I4942" s="104"/>
      <c r="J4942" s="86"/>
      <c r="K4942" s="68"/>
      <c r="L4942" s="11"/>
      <c r="M4942" s="45"/>
      <c r="N4942" s="11"/>
    </row>
    <row r="4943" spans="8:14" x14ac:dyDescent="0.25">
      <c r="H4943" s="40"/>
      <c r="I4943" s="104"/>
      <c r="J4943" s="86"/>
      <c r="K4943" s="68"/>
      <c r="L4943" s="11"/>
      <c r="M4943" s="45"/>
      <c r="N4943" s="11"/>
    </row>
    <row r="4944" spans="8:14" x14ac:dyDescent="0.25">
      <c r="H4944" s="40"/>
      <c r="I4944" s="104"/>
      <c r="J4944" s="86"/>
      <c r="K4944" s="68"/>
      <c r="L4944" s="11"/>
      <c r="M4944" s="45"/>
      <c r="N4944" s="11"/>
    </row>
    <row r="4945" spans="8:14" x14ac:dyDescent="0.25">
      <c r="H4945" s="40"/>
      <c r="I4945" s="104"/>
      <c r="J4945" s="86"/>
      <c r="K4945" s="68"/>
      <c r="L4945" s="11"/>
      <c r="M4945" s="45"/>
      <c r="N4945" s="11"/>
    </row>
    <row r="4946" spans="8:14" x14ac:dyDescent="0.25">
      <c r="H4946" s="40"/>
      <c r="I4946" s="104"/>
      <c r="J4946" s="86"/>
      <c r="K4946" s="68"/>
      <c r="L4946" s="11"/>
      <c r="M4946" s="45"/>
      <c r="N4946" s="11"/>
    </row>
    <row r="4947" spans="8:14" x14ac:dyDescent="0.25">
      <c r="H4947" s="40"/>
      <c r="I4947" s="104"/>
      <c r="J4947" s="86"/>
      <c r="K4947" s="68"/>
      <c r="L4947" s="11"/>
      <c r="M4947" s="45"/>
      <c r="N4947" s="11"/>
    </row>
    <row r="4948" spans="8:14" x14ac:dyDescent="0.25">
      <c r="H4948" s="40"/>
      <c r="I4948" s="104"/>
      <c r="J4948" s="86"/>
      <c r="K4948" s="68"/>
      <c r="L4948" s="11"/>
      <c r="M4948" s="45"/>
      <c r="N4948" s="11"/>
    </row>
    <row r="4949" spans="8:14" x14ac:dyDescent="0.25">
      <c r="H4949" s="40"/>
      <c r="I4949" s="104"/>
      <c r="J4949" s="86"/>
      <c r="K4949" s="68"/>
      <c r="L4949" s="11"/>
      <c r="M4949" s="45"/>
      <c r="N4949" s="11"/>
    </row>
    <row r="4950" spans="8:14" x14ac:dyDescent="0.25">
      <c r="H4950" s="40"/>
      <c r="I4950" s="104"/>
      <c r="J4950" s="86"/>
      <c r="K4950" s="68"/>
      <c r="L4950" s="11"/>
      <c r="M4950" s="45"/>
      <c r="N4950" s="11"/>
    </row>
    <row r="4951" spans="8:14" x14ac:dyDescent="0.25">
      <c r="H4951" s="40"/>
      <c r="I4951" s="104"/>
      <c r="J4951" s="86"/>
      <c r="K4951" s="68"/>
      <c r="L4951" s="11"/>
      <c r="M4951" s="45"/>
      <c r="N4951" s="11"/>
    </row>
    <row r="4952" spans="8:14" x14ac:dyDescent="0.25">
      <c r="H4952" s="40"/>
      <c r="I4952" s="104"/>
      <c r="J4952" s="86"/>
      <c r="K4952" s="68"/>
      <c r="L4952" s="11"/>
      <c r="M4952" s="45"/>
      <c r="N4952" s="11"/>
    </row>
    <row r="4953" spans="8:14" x14ac:dyDescent="0.25">
      <c r="H4953" s="40"/>
      <c r="I4953" s="104"/>
      <c r="J4953" s="86"/>
      <c r="K4953" s="68"/>
      <c r="L4953" s="11"/>
      <c r="M4953" s="45"/>
      <c r="N4953" s="11"/>
    </row>
    <row r="4954" spans="8:14" x14ac:dyDescent="0.25">
      <c r="H4954" s="40"/>
      <c r="I4954" s="104"/>
      <c r="J4954" s="86"/>
      <c r="K4954" s="68"/>
      <c r="L4954" s="11"/>
      <c r="M4954" s="45"/>
      <c r="N4954" s="11"/>
    </row>
    <row r="4955" spans="8:14" x14ac:dyDescent="0.25">
      <c r="H4955" s="40"/>
      <c r="I4955" s="104"/>
      <c r="J4955" s="86"/>
      <c r="K4955" s="68"/>
      <c r="L4955" s="11"/>
      <c r="M4955" s="45"/>
      <c r="N4955" s="11"/>
    </row>
    <row r="4956" spans="8:14" x14ac:dyDescent="0.25">
      <c r="H4956" s="40"/>
      <c r="I4956" s="104"/>
      <c r="J4956" s="86"/>
      <c r="K4956" s="68"/>
      <c r="L4956" s="11"/>
      <c r="M4956" s="45"/>
      <c r="N4956" s="11"/>
    </row>
    <row r="4957" spans="8:14" x14ac:dyDescent="0.25">
      <c r="H4957" s="40"/>
      <c r="I4957" s="104"/>
      <c r="J4957" s="86"/>
      <c r="K4957" s="68"/>
      <c r="L4957" s="11"/>
      <c r="M4957" s="45"/>
      <c r="N4957" s="11"/>
    </row>
    <row r="4958" spans="8:14" x14ac:dyDescent="0.25">
      <c r="H4958" s="40"/>
      <c r="I4958" s="104"/>
      <c r="J4958" s="86"/>
      <c r="K4958" s="68"/>
      <c r="L4958" s="11"/>
      <c r="M4958" s="45"/>
      <c r="N4958" s="11"/>
    </row>
    <row r="4959" spans="8:14" x14ac:dyDescent="0.25">
      <c r="H4959" s="40"/>
      <c r="I4959" s="104"/>
      <c r="J4959" s="86"/>
      <c r="K4959" s="68"/>
      <c r="L4959" s="11"/>
      <c r="M4959" s="45"/>
      <c r="N4959" s="11"/>
    </row>
    <row r="4960" spans="8:14" x14ac:dyDescent="0.25">
      <c r="H4960" s="40"/>
      <c r="I4960" s="104"/>
      <c r="J4960" s="86"/>
      <c r="K4960" s="68"/>
      <c r="L4960" s="11"/>
      <c r="M4960" s="45"/>
      <c r="N4960" s="11"/>
    </row>
    <row r="4961" spans="8:14" x14ac:dyDescent="0.25">
      <c r="H4961" s="40"/>
      <c r="I4961" s="104"/>
      <c r="J4961" s="86"/>
      <c r="K4961" s="68"/>
      <c r="L4961" s="11"/>
      <c r="M4961" s="45"/>
      <c r="N4961" s="11"/>
    </row>
    <row r="4962" spans="8:14" x14ac:dyDescent="0.25">
      <c r="H4962" s="40"/>
      <c r="I4962" s="104"/>
      <c r="J4962" s="86"/>
      <c r="K4962" s="68"/>
      <c r="L4962" s="11"/>
      <c r="M4962" s="45"/>
      <c r="N4962" s="11"/>
    </row>
    <row r="4963" spans="8:14" x14ac:dyDescent="0.25">
      <c r="H4963" s="40"/>
      <c r="I4963" s="104"/>
      <c r="J4963" s="86"/>
      <c r="K4963" s="68"/>
      <c r="L4963" s="11"/>
      <c r="M4963" s="45"/>
      <c r="N4963" s="11"/>
    </row>
    <row r="4964" spans="8:14" x14ac:dyDescent="0.25">
      <c r="H4964" s="40"/>
      <c r="I4964" s="104"/>
      <c r="J4964" s="86"/>
      <c r="K4964" s="68"/>
      <c r="L4964" s="11"/>
      <c r="M4964" s="45"/>
      <c r="N4964" s="11"/>
    </row>
    <row r="4965" spans="8:14" x14ac:dyDescent="0.25">
      <c r="H4965" s="40"/>
      <c r="I4965" s="104"/>
      <c r="J4965" s="86"/>
      <c r="K4965" s="68"/>
      <c r="L4965" s="11"/>
      <c r="M4965" s="45"/>
      <c r="N4965" s="11"/>
    </row>
    <row r="4966" spans="8:14" x14ac:dyDescent="0.25">
      <c r="H4966" s="40"/>
      <c r="I4966" s="104"/>
      <c r="J4966" s="86"/>
      <c r="K4966" s="68"/>
      <c r="L4966" s="11"/>
      <c r="M4966" s="45"/>
      <c r="N4966" s="11"/>
    </row>
    <row r="4967" spans="8:14" x14ac:dyDescent="0.25">
      <c r="H4967" s="40"/>
      <c r="I4967" s="104"/>
      <c r="J4967" s="86"/>
      <c r="K4967" s="68"/>
      <c r="L4967" s="11"/>
      <c r="M4967" s="45"/>
      <c r="N4967" s="11"/>
    </row>
    <row r="4968" spans="8:14" x14ac:dyDescent="0.25">
      <c r="H4968" s="40"/>
      <c r="I4968" s="104"/>
      <c r="J4968" s="86"/>
      <c r="K4968" s="68"/>
      <c r="L4968" s="11"/>
      <c r="M4968" s="45"/>
      <c r="N4968" s="11"/>
    </row>
    <row r="4969" spans="8:14" x14ac:dyDescent="0.25">
      <c r="H4969" s="40"/>
      <c r="I4969" s="104"/>
      <c r="J4969" s="86"/>
      <c r="K4969" s="68"/>
      <c r="L4969" s="11"/>
      <c r="M4969" s="45"/>
      <c r="N4969" s="11"/>
    </row>
    <row r="4970" spans="8:14" x14ac:dyDescent="0.25">
      <c r="H4970" s="40"/>
      <c r="I4970" s="104"/>
      <c r="J4970" s="86"/>
      <c r="K4970" s="68"/>
      <c r="L4970" s="11"/>
      <c r="M4970" s="45"/>
      <c r="N4970" s="11"/>
    </row>
    <row r="4971" spans="8:14" x14ac:dyDescent="0.25">
      <c r="H4971" s="40"/>
      <c r="I4971" s="104"/>
      <c r="J4971" s="86"/>
      <c r="K4971" s="68"/>
      <c r="L4971" s="11"/>
      <c r="M4971" s="45"/>
      <c r="N4971" s="11"/>
    </row>
    <row r="4972" spans="8:14" x14ac:dyDescent="0.25">
      <c r="H4972" s="40"/>
      <c r="I4972" s="104"/>
      <c r="J4972" s="86"/>
      <c r="K4972" s="68"/>
      <c r="L4972" s="11"/>
      <c r="M4972" s="45"/>
      <c r="N4972" s="11"/>
    </row>
    <row r="4973" spans="8:14" x14ac:dyDescent="0.25">
      <c r="H4973" s="40"/>
      <c r="I4973" s="104"/>
      <c r="J4973" s="86"/>
      <c r="K4973" s="68"/>
      <c r="L4973" s="11"/>
      <c r="M4973" s="45"/>
      <c r="N4973" s="11"/>
    </row>
    <row r="4974" spans="8:14" x14ac:dyDescent="0.25">
      <c r="H4974" s="40"/>
      <c r="I4974" s="104"/>
      <c r="J4974" s="86"/>
      <c r="K4974" s="68"/>
      <c r="L4974" s="11"/>
      <c r="M4974" s="45"/>
      <c r="N4974" s="11"/>
    </row>
    <row r="4975" spans="8:14" x14ac:dyDescent="0.25">
      <c r="H4975" s="40"/>
      <c r="I4975" s="104"/>
      <c r="J4975" s="86"/>
      <c r="K4975" s="68"/>
      <c r="L4975" s="11"/>
      <c r="M4975" s="45"/>
      <c r="N4975" s="11"/>
    </row>
    <row r="4976" spans="8:14" x14ac:dyDescent="0.25">
      <c r="H4976" s="40"/>
      <c r="I4976" s="104"/>
      <c r="J4976" s="86"/>
      <c r="K4976" s="68"/>
      <c r="L4976" s="11"/>
      <c r="M4976" s="45"/>
      <c r="N4976" s="11"/>
    </row>
    <row r="4977" spans="8:14" x14ac:dyDescent="0.25">
      <c r="H4977" s="40"/>
      <c r="I4977" s="104"/>
      <c r="J4977" s="86"/>
      <c r="K4977" s="68"/>
      <c r="L4977" s="11"/>
      <c r="M4977" s="45"/>
      <c r="N4977" s="11"/>
    </row>
    <row r="4978" spans="8:14" x14ac:dyDescent="0.25">
      <c r="H4978" s="40"/>
      <c r="I4978" s="104"/>
      <c r="J4978" s="86"/>
      <c r="K4978" s="68"/>
      <c r="L4978" s="11"/>
      <c r="M4978" s="45"/>
      <c r="N4978" s="11"/>
    </row>
    <row r="4979" spans="8:14" x14ac:dyDescent="0.25">
      <c r="H4979" s="40"/>
      <c r="I4979" s="104"/>
      <c r="J4979" s="86"/>
      <c r="K4979" s="68"/>
      <c r="L4979" s="11"/>
      <c r="M4979" s="45"/>
      <c r="N4979" s="11"/>
    </row>
    <row r="4980" spans="8:14" x14ac:dyDescent="0.25">
      <c r="H4980" s="40"/>
      <c r="I4980" s="104"/>
      <c r="J4980" s="86"/>
      <c r="K4980" s="68"/>
      <c r="L4980" s="11"/>
      <c r="M4980" s="45"/>
      <c r="N4980" s="11"/>
    </row>
    <row r="4981" spans="8:14" x14ac:dyDescent="0.25">
      <c r="H4981" s="40"/>
      <c r="I4981" s="104"/>
      <c r="J4981" s="86"/>
      <c r="K4981" s="68"/>
      <c r="L4981" s="11"/>
      <c r="M4981" s="45"/>
      <c r="N4981" s="11"/>
    </row>
  </sheetData>
  <autoFilter ref="A2:O185" xr:uid="{C05F9277-E941-4F8C-B88B-7443D998D414}">
    <filterColumn colId="5">
      <filters>
        <filter val="EMS"/>
      </filters>
    </filterColumn>
    <sortState xmlns:xlrd2="http://schemas.microsoft.com/office/spreadsheetml/2017/richdata2" ref="A3:M73">
      <sortCondition ref="G2:G33"/>
    </sortState>
  </autoFilter>
  <conditionalFormatting sqref="J1:K1 I201:J4981 J4982:K1048576">
    <cfRule type="containsText" dxfId="117" priority="10" operator="containsText" text="ไม่พบ">
      <formula>NOT(ISERROR(SEARCH("ไม่พบ",I1)))</formula>
    </cfRule>
  </conditionalFormatting>
  <conditionalFormatting sqref="J186:K186">
    <cfRule type="containsText" dxfId="116" priority="1" operator="containsText" text="ไม่พบ">
      <formula>NOT(ISERROR(SEARCH("ไม่พบ",J186)))</formula>
    </cfRule>
  </conditionalFormatting>
  <conditionalFormatting sqref="J2:L2">
    <cfRule type="containsText" dxfId="115" priority="9" operator="containsText" text="ไม่พบ">
      <formula>NOT(ISERROR(SEARCH("ไม่พบ",J2)))</formula>
    </cfRule>
  </conditionalFormatting>
  <conditionalFormatting sqref="N2">
    <cfRule type="duplicateValues" dxfId="114" priority="5"/>
  </conditionalFormatting>
  <conditionalFormatting sqref="N4982:N1048576 M212:M4981 N1">
    <cfRule type="duplicateValues" dxfId="113" priority="6"/>
    <cfRule type="duplicateValues" dxfId="112" priority="7"/>
  </conditionalFormatting>
  <conditionalFormatting sqref="O2">
    <cfRule type="duplicateValues" dxfId="111" priority="3"/>
    <cfRule type="duplicateValues" dxfId="110" priority="4"/>
  </conditionalFormatting>
  <dataValidations count="2">
    <dataValidation type="list" allowBlank="1" showInputMessage="1" showErrorMessage="1" sqref="L1:L2 K2 L4982:L1048576 K201:K4981" xr:uid="{41D80FD8-A72F-46E4-A9CD-6DF396B93A62}">
      <formula1>#REF!</formula1>
    </dataValidation>
    <dataValidation type="list" allowBlank="1" showInputMessage="1" showErrorMessage="1" sqref="I186" xr:uid="{02AD80A0-D61C-472B-9B66-FF820D2E1A2B}">
      <formula1>$N$3:$N$37</formula1>
    </dataValidation>
  </dataValidations>
  <pageMargins left="0.25" right="0.25" top="0.75" bottom="0.75" header="0.3" footer="0.3"/>
  <pageSetup paperSize="9" scal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444E-A7ED-4246-B882-4E4F184AE3BC}">
  <sheetPr>
    <tabColor rgb="FF00B0F0"/>
  </sheetPr>
  <dimension ref="A1:N59"/>
  <sheetViews>
    <sheetView zoomScale="55" zoomScaleNormal="55" workbookViewId="0">
      <pane xSplit="4" ySplit="2" topLeftCell="E36" activePane="bottomRight" state="frozen"/>
      <selection activeCell="A37" sqref="A37:A47"/>
      <selection pane="topRight" activeCell="A37" sqref="A37:A47"/>
      <selection pane="bottomLeft" activeCell="A37" sqref="A37:A47"/>
      <selection pane="bottomRight" activeCell="I43" sqref="I43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2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43873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44095</v>
      </c>
      <c r="C3" s="1" t="s">
        <v>1346</v>
      </c>
      <c r="D3" s="1" t="s">
        <v>1320</v>
      </c>
      <c r="E3" s="1" t="s">
        <v>44096</v>
      </c>
      <c r="F3" s="1" t="s">
        <v>11</v>
      </c>
      <c r="G3" s="1" t="s">
        <v>44097</v>
      </c>
      <c r="H3" s="25">
        <v>22</v>
      </c>
      <c r="I3" s="63" t="s">
        <v>12703</v>
      </c>
      <c r="J3" s="32"/>
      <c r="M3" s="32"/>
    </row>
    <row r="4" spans="1:13" s="33" customFormat="1" ht="23.4" x14ac:dyDescent="0.6">
      <c r="A4" s="9">
        <v>2</v>
      </c>
      <c r="B4" s="1" t="s">
        <v>44098</v>
      </c>
      <c r="C4" s="1" t="s">
        <v>11</v>
      </c>
      <c r="D4" s="1" t="s">
        <v>127</v>
      </c>
      <c r="E4" s="1" t="s">
        <v>44099</v>
      </c>
      <c r="F4" s="1" t="s">
        <v>12</v>
      </c>
      <c r="G4" s="1" t="s">
        <v>44100</v>
      </c>
      <c r="H4" s="25">
        <v>120</v>
      </c>
      <c r="I4" s="63" t="s">
        <v>12703</v>
      </c>
      <c r="J4" s="32"/>
      <c r="M4" s="32"/>
    </row>
    <row r="5" spans="1:13" s="33" customFormat="1" ht="23.4" x14ac:dyDescent="0.6">
      <c r="A5" s="9">
        <v>3</v>
      </c>
      <c r="B5" s="1" t="s">
        <v>44101</v>
      </c>
      <c r="C5" s="1" t="s">
        <v>44102</v>
      </c>
      <c r="D5" s="1" t="s">
        <v>1086</v>
      </c>
      <c r="E5" s="1" t="s">
        <v>44103</v>
      </c>
      <c r="F5" s="1" t="s">
        <v>1088</v>
      </c>
      <c r="G5" s="1" t="s">
        <v>44104</v>
      </c>
      <c r="H5" s="25">
        <v>106</v>
      </c>
      <c r="I5" s="63" t="s">
        <v>12703</v>
      </c>
      <c r="J5" s="32"/>
      <c r="M5" s="32"/>
    </row>
    <row r="6" spans="1:13" s="33" customFormat="1" ht="23.4" x14ac:dyDescent="0.6">
      <c r="A6" s="9">
        <v>4</v>
      </c>
      <c r="B6" s="1" t="s">
        <v>44105</v>
      </c>
      <c r="C6" s="1" t="s">
        <v>44106</v>
      </c>
      <c r="D6" s="1" t="s">
        <v>1086</v>
      </c>
      <c r="E6" s="1" t="s">
        <v>44107</v>
      </c>
      <c r="F6" s="1" t="s">
        <v>1088</v>
      </c>
      <c r="G6" s="1" t="s">
        <v>44108</v>
      </c>
      <c r="H6" s="25">
        <v>106</v>
      </c>
      <c r="I6" s="63" t="s">
        <v>12703</v>
      </c>
      <c r="J6" s="32"/>
      <c r="M6" s="32"/>
    </row>
    <row r="7" spans="1:13" s="33" customFormat="1" ht="23.4" x14ac:dyDescent="0.6">
      <c r="A7" s="9">
        <v>5</v>
      </c>
      <c r="B7" s="1" t="s">
        <v>44109</v>
      </c>
      <c r="C7" s="1" t="s">
        <v>44110</v>
      </c>
      <c r="D7" s="1" t="s">
        <v>900</v>
      </c>
      <c r="E7" s="1" t="s">
        <v>11</v>
      </c>
      <c r="F7" s="1" t="s">
        <v>901</v>
      </c>
      <c r="G7" s="1" t="s">
        <v>44111</v>
      </c>
      <c r="H7" s="25">
        <v>102.5</v>
      </c>
      <c r="I7" s="63" t="s">
        <v>12703</v>
      </c>
      <c r="J7" s="32"/>
      <c r="M7" s="32"/>
    </row>
    <row r="8" spans="1:13" s="33" customFormat="1" ht="23.4" x14ac:dyDescent="0.6">
      <c r="A8" s="9">
        <v>6</v>
      </c>
      <c r="B8" s="1" t="s">
        <v>44112</v>
      </c>
      <c r="C8" s="1" t="s">
        <v>44113</v>
      </c>
      <c r="D8" s="1" t="s">
        <v>1320</v>
      </c>
      <c r="E8" s="1" t="s">
        <v>44114</v>
      </c>
      <c r="F8" s="1" t="s">
        <v>11</v>
      </c>
      <c r="G8" s="1" t="s">
        <v>44115</v>
      </c>
      <c r="H8" s="25">
        <v>230</v>
      </c>
      <c r="I8" s="63" t="s">
        <v>12703</v>
      </c>
      <c r="J8" s="32"/>
      <c r="M8" s="32"/>
    </row>
    <row r="9" spans="1:13" s="33" customFormat="1" ht="23.4" x14ac:dyDescent="0.6">
      <c r="A9" s="9">
        <v>7</v>
      </c>
      <c r="B9" s="1" t="s">
        <v>44116</v>
      </c>
      <c r="C9" s="1" t="s">
        <v>44117</v>
      </c>
      <c r="D9" s="1" t="s">
        <v>1320</v>
      </c>
      <c r="E9" s="1" t="s">
        <v>44118</v>
      </c>
      <c r="F9" s="1" t="s">
        <v>11</v>
      </c>
      <c r="G9" s="1" t="s">
        <v>44119</v>
      </c>
      <c r="H9" s="25">
        <v>102</v>
      </c>
      <c r="I9" s="63" t="s">
        <v>12703</v>
      </c>
      <c r="J9" s="32"/>
      <c r="M9" s="32"/>
    </row>
    <row r="10" spans="1:13" s="33" customFormat="1" ht="23.4" x14ac:dyDescent="0.6">
      <c r="A10" s="9">
        <v>8</v>
      </c>
      <c r="B10" s="65" t="s">
        <v>48175</v>
      </c>
      <c r="C10" s="65" t="s">
        <v>48176</v>
      </c>
      <c r="D10" s="65" t="s">
        <v>1086</v>
      </c>
      <c r="E10" s="65" t="s">
        <v>48177</v>
      </c>
      <c r="F10" s="65" t="s">
        <v>1088</v>
      </c>
      <c r="G10" s="65" t="s">
        <v>48178</v>
      </c>
      <c r="H10" s="66">
        <v>200</v>
      </c>
      <c r="I10" s="63" t="s">
        <v>12703</v>
      </c>
      <c r="J10" s="32"/>
      <c r="M10" s="32"/>
    </row>
    <row r="11" spans="1:13" s="33" customFormat="1" ht="23.4" x14ac:dyDescent="0.6">
      <c r="A11" s="9">
        <v>9</v>
      </c>
      <c r="B11" s="65" t="s">
        <v>48179</v>
      </c>
      <c r="C11" s="65" t="s">
        <v>48180</v>
      </c>
      <c r="D11" s="65" t="s">
        <v>1086</v>
      </c>
      <c r="E11" s="65" t="s">
        <v>48181</v>
      </c>
      <c r="F11" s="65" t="s">
        <v>1088</v>
      </c>
      <c r="G11" s="65" t="s">
        <v>48182</v>
      </c>
      <c r="H11" s="66">
        <v>106</v>
      </c>
      <c r="I11" s="63" t="s">
        <v>12703</v>
      </c>
      <c r="J11" s="32"/>
      <c r="M11" s="32"/>
    </row>
    <row r="12" spans="1:13" s="33" customFormat="1" ht="23.4" x14ac:dyDescent="0.6">
      <c r="A12" s="9">
        <v>10</v>
      </c>
      <c r="B12" s="65" t="s">
        <v>48183</v>
      </c>
      <c r="C12" s="65" t="s">
        <v>48184</v>
      </c>
      <c r="D12" s="65" t="s">
        <v>900</v>
      </c>
      <c r="E12" s="65" t="s">
        <v>11</v>
      </c>
      <c r="F12" s="65" t="s">
        <v>901</v>
      </c>
      <c r="G12" s="65" t="s">
        <v>48185</v>
      </c>
      <c r="H12" s="66">
        <v>162.1</v>
      </c>
      <c r="I12" s="63" t="s">
        <v>12703</v>
      </c>
      <c r="J12" s="32"/>
      <c r="M12" s="32"/>
    </row>
    <row r="13" spans="1:13" s="33" customFormat="1" ht="23.4" x14ac:dyDescent="0.6">
      <c r="A13" s="9">
        <v>11</v>
      </c>
      <c r="B13" s="65" t="s">
        <v>48186</v>
      </c>
      <c r="C13" s="65" t="s">
        <v>48187</v>
      </c>
      <c r="D13" s="65" t="s">
        <v>1086</v>
      </c>
      <c r="E13" s="65" t="s">
        <v>48188</v>
      </c>
      <c r="F13" s="65" t="s">
        <v>1088</v>
      </c>
      <c r="G13" s="65" t="s">
        <v>48189</v>
      </c>
      <c r="H13" s="66">
        <v>145</v>
      </c>
      <c r="I13" s="63" t="s">
        <v>12703</v>
      </c>
      <c r="J13" s="32"/>
      <c r="M13" s="32"/>
    </row>
    <row r="14" spans="1:13" s="33" customFormat="1" ht="23.4" x14ac:dyDescent="0.6">
      <c r="A14" s="9">
        <v>12</v>
      </c>
      <c r="B14" s="65" t="s">
        <v>48190</v>
      </c>
      <c r="C14" s="65" t="s">
        <v>48191</v>
      </c>
      <c r="D14" s="65" t="s">
        <v>1086</v>
      </c>
      <c r="E14" s="65" t="s">
        <v>48192</v>
      </c>
      <c r="F14" s="65" t="s">
        <v>1088</v>
      </c>
      <c r="G14" s="65" t="s">
        <v>48193</v>
      </c>
      <c r="H14" s="66">
        <v>106</v>
      </c>
      <c r="I14" s="63" t="s">
        <v>12703</v>
      </c>
      <c r="J14" s="32"/>
      <c r="M14" s="32"/>
    </row>
    <row r="15" spans="1:13" s="33" customFormat="1" ht="23.4" x14ac:dyDescent="0.6">
      <c r="A15" s="9">
        <v>13</v>
      </c>
      <c r="B15" s="65" t="s">
        <v>48194</v>
      </c>
      <c r="C15" s="65" t="s">
        <v>48195</v>
      </c>
      <c r="D15" s="65" t="s">
        <v>900</v>
      </c>
      <c r="E15" s="65" t="s">
        <v>11</v>
      </c>
      <c r="F15" s="65" t="s">
        <v>901</v>
      </c>
      <c r="G15" s="65" t="s">
        <v>48196</v>
      </c>
      <c r="H15" s="66">
        <v>1074</v>
      </c>
      <c r="I15" s="63" t="s">
        <v>12703</v>
      </c>
      <c r="J15" s="32"/>
      <c r="M15" s="32"/>
    </row>
    <row r="16" spans="1:13" s="33" customFormat="1" ht="23.4" x14ac:dyDescent="0.6">
      <c r="A16" s="9">
        <v>14</v>
      </c>
      <c r="B16" s="65" t="s">
        <v>48197</v>
      </c>
      <c r="C16" s="65" t="s">
        <v>48198</v>
      </c>
      <c r="D16" s="65" t="s">
        <v>1086</v>
      </c>
      <c r="E16" s="65" t="s">
        <v>48199</v>
      </c>
      <c r="F16" s="65" t="s">
        <v>1088</v>
      </c>
      <c r="G16" s="65" t="s">
        <v>48200</v>
      </c>
      <c r="H16" s="66">
        <v>106</v>
      </c>
      <c r="I16" s="63" t="s">
        <v>12703</v>
      </c>
      <c r="J16" s="32"/>
      <c r="M16" s="32"/>
    </row>
    <row r="17" spans="1:14" s="33" customFormat="1" ht="23.4" x14ac:dyDescent="0.6">
      <c r="A17" s="9">
        <v>15</v>
      </c>
      <c r="B17" s="65" t="s">
        <v>48201</v>
      </c>
      <c r="C17" s="65" t="s">
        <v>48202</v>
      </c>
      <c r="D17" s="65" t="s">
        <v>1086</v>
      </c>
      <c r="E17" s="65" t="s">
        <v>48203</v>
      </c>
      <c r="F17" s="65" t="s">
        <v>1088</v>
      </c>
      <c r="G17" s="65" t="s">
        <v>48204</v>
      </c>
      <c r="H17" s="66">
        <v>145</v>
      </c>
      <c r="I17" s="63" t="s">
        <v>12703</v>
      </c>
      <c r="J17" s="32"/>
      <c r="M17" s="32"/>
    </row>
    <row r="18" spans="1:14" s="33" customFormat="1" ht="23.4" x14ac:dyDescent="0.6">
      <c r="A18" s="9">
        <v>16</v>
      </c>
      <c r="B18" s="65" t="s">
        <v>48205</v>
      </c>
      <c r="C18" s="65" t="s">
        <v>48206</v>
      </c>
      <c r="D18" s="65" t="s">
        <v>1086</v>
      </c>
      <c r="E18" s="65" t="s">
        <v>48207</v>
      </c>
      <c r="F18" s="65" t="s">
        <v>1088</v>
      </c>
      <c r="G18" s="65" t="s">
        <v>48208</v>
      </c>
      <c r="H18" s="66">
        <v>106</v>
      </c>
      <c r="I18" s="63" t="s">
        <v>12703</v>
      </c>
      <c r="J18" s="32"/>
      <c r="M18" s="32"/>
    </row>
    <row r="19" spans="1:14" s="33" customFormat="1" ht="23.4" x14ac:dyDescent="0.6">
      <c r="A19" s="9">
        <v>17</v>
      </c>
      <c r="B19" s="65" t="s">
        <v>46466</v>
      </c>
      <c r="C19" s="65" t="s">
        <v>46467</v>
      </c>
      <c r="D19" s="65" t="s">
        <v>35727</v>
      </c>
      <c r="E19" s="65" t="s">
        <v>46468</v>
      </c>
      <c r="F19" s="65" t="s">
        <v>12</v>
      </c>
      <c r="G19" s="65" t="s">
        <v>46469</v>
      </c>
      <c r="H19" s="66">
        <v>0</v>
      </c>
      <c r="I19" s="66" t="s">
        <v>35776</v>
      </c>
      <c r="J19" s="32"/>
      <c r="M19" s="32"/>
    </row>
    <row r="20" spans="1:14" s="33" customFormat="1" ht="23.4" x14ac:dyDescent="0.6">
      <c r="A20" s="9">
        <v>18</v>
      </c>
      <c r="B20" s="65" t="s">
        <v>48209</v>
      </c>
      <c r="C20" s="65" t="s">
        <v>48210</v>
      </c>
      <c r="D20" s="65" t="s">
        <v>1086</v>
      </c>
      <c r="E20" s="65" t="s">
        <v>48211</v>
      </c>
      <c r="F20" s="65" t="s">
        <v>1088</v>
      </c>
      <c r="G20" s="65" t="s">
        <v>48212</v>
      </c>
      <c r="H20" s="66">
        <v>100</v>
      </c>
      <c r="I20" s="63" t="s">
        <v>12703</v>
      </c>
      <c r="J20" s="32"/>
      <c r="M20" s="32"/>
    </row>
    <row r="21" spans="1:14" s="33" customFormat="1" ht="23.4" x14ac:dyDescent="0.6">
      <c r="A21" s="9">
        <v>19</v>
      </c>
      <c r="B21" s="65" t="s">
        <v>48213</v>
      </c>
      <c r="C21" s="65" t="s">
        <v>48214</v>
      </c>
      <c r="D21" s="65" t="s">
        <v>10</v>
      </c>
      <c r="E21" s="65" t="s">
        <v>48215</v>
      </c>
      <c r="F21" s="65" t="s">
        <v>1946</v>
      </c>
      <c r="G21" s="65" t="s">
        <v>48216</v>
      </c>
      <c r="H21" s="66">
        <v>130</v>
      </c>
      <c r="I21" s="63" t="s">
        <v>12703</v>
      </c>
      <c r="J21" s="32"/>
      <c r="M21" s="32"/>
    </row>
    <row r="22" spans="1:14" s="33" customFormat="1" ht="23.4" x14ac:dyDescent="0.6">
      <c r="A22" s="9">
        <v>20</v>
      </c>
      <c r="B22" s="65" t="s">
        <v>48217</v>
      </c>
      <c r="C22" s="65" t="s">
        <v>48218</v>
      </c>
      <c r="D22" s="65" t="s">
        <v>1086</v>
      </c>
      <c r="E22" s="65" t="s">
        <v>48219</v>
      </c>
      <c r="F22" s="65" t="s">
        <v>1088</v>
      </c>
      <c r="G22" s="65" t="s">
        <v>48220</v>
      </c>
      <c r="H22" s="66">
        <v>106</v>
      </c>
      <c r="I22" s="63" t="s">
        <v>12703</v>
      </c>
      <c r="J22" s="32"/>
      <c r="M22" s="32"/>
    </row>
    <row r="23" spans="1:14" s="33" customFormat="1" ht="23.4" x14ac:dyDescent="0.6">
      <c r="A23" s="9">
        <v>21</v>
      </c>
      <c r="B23" s="65" t="s">
        <v>48221</v>
      </c>
      <c r="C23" s="65" t="s">
        <v>48222</v>
      </c>
      <c r="D23" s="65" t="s">
        <v>1320</v>
      </c>
      <c r="E23" s="65" t="s">
        <v>48223</v>
      </c>
      <c r="F23" s="65" t="s">
        <v>11</v>
      </c>
      <c r="G23" s="65" t="s">
        <v>48224</v>
      </c>
      <c r="H23" s="66">
        <v>60</v>
      </c>
      <c r="I23" s="63" t="s">
        <v>12703</v>
      </c>
      <c r="J23" s="32"/>
      <c r="M23" s="32"/>
    </row>
    <row r="24" spans="1:14" s="33" customFormat="1" ht="22.95" customHeight="1" x14ac:dyDescent="0.6">
      <c r="A24" s="9">
        <v>22</v>
      </c>
      <c r="B24" s="65" t="s">
        <v>48577</v>
      </c>
      <c r="C24" s="65" t="s">
        <v>48558</v>
      </c>
      <c r="D24" s="65" t="s">
        <v>1320</v>
      </c>
      <c r="E24" s="65" t="s">
        <v>48561</v>
      </c>
      <c r="F24" s="65" t="s">
        <v>11</v>
      </c>
      <c r="G24" s="65" t="s">
        <v>48578</v>
      </c>
      <c r="H24" s="66">
        <v>78</v>
      </c>
      <c r="I24" s="63" t="s">
        <v>12703</v>
      </c>
      <c r="J24" s="32"/>
      <c r="M24" s="32"/>
    </row>
    <row r="25" spans="1:14" s="33" customFormat="1" ht="23.4" x14ac:dyDescent="0.6">
      <c r="A25" s="9">
        <v>23</v>
      </c>
      <c r="B25" s="65" t="s">
        <v>48579</v>
      </c>
      <c r="C25" s="65" t="s">
        <v>48559</v>
      </c>
      <c r="D25" s="65" t="s">
        <v>1320</v>
      </c>
      <c r="E25" s="65" t="s">
        <v>48560</v>
      </c>
      <c r="F25" s="65" t="s">
        <v>11</v>
      </c>
      <c r="G25" s="65" t="s">
        <v>48580</v>
      </c>
      <c r="H25" s="66">
        <v>78</v>
      </c>
      <c r="I25" s="63" t="s">
        <v>12703</v>
      </c>
      <c r="J25" s="32"/>
      <c r="M25" s="32"/>
    </row>
    <row r="26" spans="1:14" s="33" customFormat="1" ht="23.4" x14ac:dyDescent="0.6">
      <c r="A26" s="9">
        <v>24</v>
      </c>
      <c r="B26" s="65" t="s">
        <v>48581</v>
      </c>
      <c r="C26" s="65" t="s">
        <v>48582</v>
      </c>
      <c r="D26" s="65" t="s">
        <v>1320</v>
      </c>
      <c r="E26" s="65" t="s">
        <v>48583</v>
      </c>
      <c r="F26" s="65" t="s">
        <v>11</v>
      </c>
      <c r="G26" s="65" t="s">
        <v>48584</v>
      </c>
      <c r="H26" s="63">
        <v>214</v>
      </c>
      <c r="I26" s="63" t="s">
        <v>12703</v>
      </c>
      <c r="J26" s="32"/>
      <c r="L26" s="32"/>
    </row>
    <row r="27" spans="1:14" s="33" customFormat="1" ht="23.4" x14ac:dyDescent="0.6">
      <c r="A27" s="9">
        <v>25</v>
      </c>
      <c r="B27" s="65" t="s">
        <v>48586</v>
      </c>
      <c r="C27" s="65" t="s">
        <v>48558</v>
      </c>
      <c r="D27" s="65" t="s">
        <v>1320</v>
      </c>
      <c r="E27" s="65" t="s">
        <v>48561</v>
      </c>
      <c r="F27" s="65" t="s">
        <v>11</v>
      </c>
      <c r="G27" s="65" t="s">
        <v>48587</v>
      </c>
      <c r="H27" s="63">
        <v>500</v>
      </c>
      <c r="I27" s="63" t="s">
        <v>12703</v>
      </c>
      <c r="J27" s="32"/>
      <c r="L27" s="32"/>
    </row>
    <row r="28" spans="1:14" s="33" customFormat="1" ht="23.4" x14ac:dyDescent="0.6">
      <c r="A28" s="9">
        <v>26</v>
      </c>
      <c r="B28" s="65" t="s">
        <v>48588</v>
      </c>
      <c r="C28" s="65" t="s">
        <v>48589</v>
      </c>
      <c r="D28" s="65" t="s">
        <v>1320</v>
      </c>
      <c r="E28" s="65" t="s">
        <v>48590</v>
      </c>
      <c r="F28" s="65" t="s">
        <v>11</v>
      </c>
      <c r="G28" s="65" t="s">
        <v>48591</v>
      </c>
      <c r="H28" s="63">
        <v>40</v>
      </c>
      <c r="I28" s="63" t="s">
        <v>12703</v>
      </c>
      <c r="J28" s="32"/>
      <c r="L28" s="32"/>
    </row>
    <row r="29" spans="1:14" s="33" customFormat="1" ht="23.4" x14ac:dyDescent="0.6">
      <c r="A29" s="9">
        <v>27</v>
      </c>
      <c r="B29" s="65" t="s">
        <v>48592</v>
      </c>
      <c r="C29" s="65" t="s">
        <v>48505</v>
      </c>
      <c r="D29" s="65" t="s">
        <v>1086</v>
      </c>
      <c r="E29" s="65" t="s">
        <v>48506</v>
      </c>
      <c r="F29" s="65" t="s">
        <v>1088</v>
      </c>
      <c r="G29" s="65" t="s">
        <v>48585</v>
      </c>
      <c r="H29" s="63">
        <v>96</v>
      </c>
      <c r="I29" s="63" t="s">
        <v>12703</v>
      </c>
      <c r="J29" s="32"/>
      <c r="L29" s="32"/>
    </row>
    <row r="30" spans="1:14" s="33" customFormat="1" ht="23.4" x14ac:dyDescent="0.6">
      <c r="A30" s="9">
        <v>28</v>
      </c>
      <c r="B30" s="65" t="s">
        <v>48593</v>
      </c>
      <c r="C30" s="65" t="s">
        <v>48594</v>
      </c>
      <c r="D30" s="65" t="s">
        <v>1320</v>
      </c>
      <c r="E30" s="65" t="s">
        <v>48595</v>
      </c>
      <c r="F30" s="65" t="s">
        <v>11</v>
      </c>
      <c r="G30" s="65" t="s">
        <v>48596</v>
      </c>
      <c r="H30" s="63">
        <v>47</v>
      </c>
      <c r="I30" s="63" t="s">
        <v>12703</v>
      </c>
      <c r="J30" s="32"/>
      <c r="L30" s="32"/>
      <c r="M30" s="33">
        <v>0</v>
      </c>
      <c r="N30" s="33" t="s">
        <v>35663</v>
      </c>
    </row>
    <row r="31" spans="1:14" s="33" customFormat="1" ht="23.4" x14ac:dyDescent="0.6">
      <c r="A31" s="9">
        <v>29</v>
      </c>
      <c r="B31" s="65" t="s">
        <v>48623</v>
      </c>
      <c r="C31" s="65" t="s">
        <v>48624</v>
      </c>
      <c r="D31" s="65" t="s">
        <v>1320</v>
      </c>
      <c r="E31" s="65" t="s">
        <v>48625</v>
      </c>
      <c r="F31" s="65" t="s">
        <v>11</v>
      </c>
      <c r="G31" s="65" t="s">
        <v>48626</v>
      </c>
      <c r="H31" s="63">
        <v>319</v>
      </c>
      <c r="I31" s="63" t="s">
        <v>12703</v>
      </c>
      <c r="J31" s="32"/>
      <c r="L31" s="32"/>
      <c r="M31" s="33">
        <v>0</v>
      </c>
      <c r="N31" s="33" t="s">
        <v>35667</v>
      </c>
    </row>
    <row r="32" spans="1:14" s="33" customFormat="1" ht="23.4" x14ac:dyDescent="0.6">
      <c r="A32" s="9">
        <v>30</v>
      </c>
      <c r="B32" s="65" t="s">
        <v>48627</v>
      </c>
      <c r="C32" s="65" t="s">
        <v>48628</v>
      </c>
      <c r="D32" s="65" t="s">
        <v>1086</v>
      </c>
      <c r="E32" s="65" t="s">
        <v>48629</v>
      </c>
      <c r="F32" s="65" t="s">
        <v>1088</v>
      </c>
      <c r="G32" s="65" t="s">
        <v>48630</v>
      </c>
      <c r="H32" s="63">
        <v>100</v>
      </c>
      <c r="I32" s="63" t="s">
        <v>12703</v>
      </c>
      <c r="J32" s="32"/>
      <c r="L32" s="32"/>
      <c r="M32" s="33">
        <v>0</v>
      </c>
      <c r="N32" s="33" t="s">
        <v>35672</v>
      </c>
    </row>
    <row r="33" spans="1:14" s="33" customFormat="1" ht="23.4" x14ac:dyDescent="0.6">
      <c r="A33" s="9">
        <v>31</v>
      </c>
      <c r="B33" s="65" t="s">
        <v>48631</v>
      </c>
      <c r="C33" s="65" t="s">
        <v>48632</v>
      </c>
      <c r="D33" s="65" t="s">
        <v>1086</v>
      </c>
      <c r="E33" s="65" t="s">
        <v>48633</v>
      </c>
      <c r="F33" s="65" t="s">
        <v>1088</v>
      </c>
      <c r="G33" s="65" t="s">
        <v>48634</v>
      </c>
      <c r="H33" s="63">
        <v>106</v>
      </c>
      <c r="I33" s="63" t="s">
        <v>12703</v>
      </c>
      <c r="J33" s="32"/>
      <c r="L33" s="32"/>
      <c r="M33" s="33">
        <v>0</v>
      </c>
      <c r="N33" s="33" t="s">
        <v>35677</v>
      </c>
    </row>
    <row r="34" spans="1:14" s="33" customFormat="1" ht="23.4" x14ac:dyDescent="0.6">
      <c r="A34" s="9">
        <v>32</v>
      </c>
      <c r="B34" s="65" t="s">
        <v>48635</v>
      </c>
      <c r="C34" s="65" t="s">
        <v>1645</v>
      </c>
      <c r="D34" s="65" t="s">
        <v>1320</v>
      </c>
      <c r="E34" s="65" t="s">
        <v>48636</v>
      </c>
      <c r="F34" s="65" t="s">
        <v>11</v>
      </c>
      <c r="G34" s="65" t="s">
        <v>48637</v>
      </c>
      <c r="H34" s="63">
        <v>245</v>
      </c>
      <c r="I34" s="63" t="s">
        <v>12703</v>
      </c>
      <c r="J34" s="32"/>
      <c r="L34" s="32"/>
      <c r="M34" s="33">
        <v>0</v>
      </c>
      <c r="N34" s="33" t="s">
        <v>35682</v>
      </c>
    </row>
    <row r="35" spans="1:14" s="33" customFormat="1" ht="23.4" x14ac:dyDescent="0.6">
      <c r="A35" s="9">
        <v>32</v>
      </c>
      <c r="B35" s="65" t="s">
        <v>48638</v>
      </c>
      <c r="C35" s="65" t="s">
        <v>48639</v>
      </c>
      <c r="D35" s="65" t="s">
        <v>1086</v>
      </c>
      <c r="E35" s="65" t="s">
        <v>48640</v>
      </c>
      <c r="F35" s="65" t="s">
        <v>1088</v>
      </c>
      <c r="G35" s="65" t="s">
        <v>48641</v>
      </c>
      <c r="H35" s="63">
        <v>106</v>
      </c>
      <c r="I35" s="63" t="s">
        <v>12703</v>
      </c>
      <c r="J35" s="32"/>
      <c r="L35" s="32"/>
      <c r="M35" s="33">
        <v>0</v>
      </c>
      <c r="N35" s="33" t="s">
        <v>35685</v>
      </c>
    </row>
    <row r="36" spans="1:14" s="33" customFormat="1" ht="23.4" x14ac:dyDescent="0.6">
      <c r="A36" s="9">
        <v>32</v>
      </c>
      <c r="B36" s="65" t="s">
        <v>48642</v>
      </c>
      <c r="C36" s="65" t="s">
        <v>1359</v>
      </c>
      <c r="D36" s="65" t="s">
        <v>1320</v>
      </c>
      <c r="E36" s="65" t="s">
        <v>48643</v>
      </c>
      <c r="F36" s="65" t="s">
        <v>11</v>
      </c>
      <c r="G36" s="65" t="s">
        <v>48644</v>
      </c>
      <c r="H36" s="63">
        <v>227</v>
      </c>
      <c r="I36" s="63" t="s">
        <v>12703</v>
      </c>
      <c r="J36" s="32"/>
      <c r="L36" s="32"/>
      <c r="M36" s="33">
        <v>0</v>
      </c>
      <c r="N36" s="33" t="s">
        <v>35690</v>
      </c>
    </row>
    <row r="37" spans="1:14" s="33" customFormat="1" ht="23.4" x14ac:dyDescent="0.6">
      <c r="A37" s="9">
        <v>32</v>
      </c>
      <c r="B37" s="65" t="s">
        <v>48645</v>
      </c>
      <c r="C37" s="65" t="s">
        <v>48646</v>
      </c>
      <c r="D37" s="65" t="s">
        <v>1086</v>
      </c>
      <c r="E37" s="65" t="s">
        <v>48647</v>
      </c>
      <c r="F37" s="65" t="s">
        <v>1088</v>
      </c>
      <c r="G37" s="65" t="s">
        <v>48648</v>
      </c>
      <c r="H37" s="63">
        <v>125</v>
      </c>
      <c r="I37" s="63" t="s">
        <v>12703</v>
      </c>
      <c r="J37" s="32"/>
      <c r="L37" s="32"/>
      <c r="M37" s="33">
        <v>0</v>
      </c>
      <c r="N37" s="33" t="s">
        <v>35694</v>
      </c>
    </row>
    <row r="38" spans="1:14" s="33" customFormat="1" ht="23.4" x14ac:dyDescent="0.6">
      <c r="A38" s="9">
        <v>33</v>
      </c>
      <c r="B38" s="65" t="s">
        <v>48726</v>
      </c>
      <c r="C38" s="65" t="s">
        <v>48727</v>
      </c>
      <c r="D38" s="65" t="s">
        <v>900</v>
      </c>
      <c r="E38" s="65" t="s">
        <v>11</v>
      </c>
      <c r="F38" s="65" t="s">
        <v>901</v>
      </c>
      <c r="G38" s="65" t="s">
        <v>48728</v>
      </c>
      <c r="H38" s="63">
        <v>57.38</v>
      </c>
      <c r="I38" s="63" t="s">
        <v>12703</v>
      </c>
      <c r="J38" s="32"/>
      <c r="L38" s="32"/>
    </row>
    <row r="39" spans="1:14" s="33" customFormat="1" ht="23.4" x14ac:dyDescent="0.6">
      <c r="A39" s="9">
        <v>34</v>
      </c>
      <c r="B39" s="65" t="s">
        <v>48729</v>
      </c>
      <c r="C39" s="65" t="s">
        <v>48730</v>
      </c>
      <c r="D39" s="65" t="s">
        <v>1086</v>
      </c>
      <c r="E39" s="65" t="s">
        <v>48731</v>
      </c>
      <c r="F39" s="65" t="s">
        <v>1088</v>
      </c>
      <c r="G39" s="65" t="s">
        <v>48732</v>
      </c>
      <c r="H39" s="63">
        <v>189</v>
      </c>
      <c r="I39" s="63" t="s">
        <v>12703</v>
      </c>
      <c r="J39" s="32"/>
      <c r="L39" s="32"/>
    </row>
    <row r="40" spans="1:14" s="33" customFormat="1" ht="23.4" x14ac:dyDescent="0.6">
      <c r="A40" s="9">
        <v>35</v>
      </c>
      <c r="B40" s="65" t="s">
        <v>48733</v>
      </c>
      <c r="C40" s="65" t="s">
        <v>48734</v>
      </c>
      <c r="D40" s="65" t="s">
        <v>1086</v>
      </c>
      <c r="E40" s="65" t="s">
        <v>48735</v>
      </c>
      <c r="F40" s="65" t="s">
        <v>1088</v>
      </c>
      <c r="G40" s="65" t="s">
        <v>48736</v>
      </c>
      <c r="H40" s="63">
        <v>600</v>
      </c>
      <c r="I40" s="63" t="s">
        <v>12703</v>
      </c>
      <c r="J40" s="32"/>
      <c r="L40" s="32"/>
    </row>
    <row r="41" spans="1:14" s="33" customFormat="1" ht="23.4" x14ac:dyDescent="0.6">
      <c r="A41" s="9">
        <v>36</v>
      </c>
      <c r="B41" s="65" t="s">
        <v>48737</v>
      </c>
      <c r="C41" s="65" t="s">
        <v>48738</v>
      </c>
      <c r="D41" s="65" t="s">
        <v>900</v>
      </c>
      <c r="E41" s="65" t="s">
        <v>11</v>
      </c>
      <c r="F41" s="65" t="s">
        <v>901</v>
      </c>
      <c r="G41" s="65" t="s">
        <v>48739</v>
      </c>
      <c r="H41" s="63">
        <v>89.42</v>
      </c>
      <c r="I41" s="63" t="s">
        <v>12703</v>
      </c>
      <c r="J41" s="32"/>
      <c r="L41" s="32"/>
    </row>
    <row r="42" spans="1:14" s="33" customFormat="1" ht="23.4" x14ac:dyDescent="0.6">
      <c r="A42" s="9">
        <v>37</v>
      </c>
      <c r="B42" s="65" t="s">
        <v>48740</v>
      </c>
      <c r="C42" s="65" t="s">
        <v>48741</v>
      </c>
      <c r="D42" s="65" t="s">
        <v>900</v>
      </c>
      <c r="E42" s="65" t="s">
        <v>11</v>
      </c>
      <c r="F42" s="65" t="s">
        <v>901</v>
      </c>
      <c r="G42" s="65" t="s">
        <v>48742</v>
      </c>
      <c r="H42" s="63">
        <v>57.63</v>
      </c>
      <c r="I42" s="63" t="s">
        <v>12703</v>
      </c>
      <c r="J42" s="32"/>
      <c r="L42" s="32"/>
    </row>
    <row r="43" spans="1:14" s="33" customFormat="1" ht="23.4" x14ac:dyDescent="0.6">
      <c r="A43" s="9">
        <v>38</v>
      </c>
      <c r="B43" s="65" t="s">
        <v>48743</v>
      </c>
      <c r="C43" s="65" t="s">
        <v>48744</v>
      </c>
      <c r="D43" s="65" t="s">
        <v>1086</v>
      </c>
      <c r="E43" s="65" t="s">
        <v>48745</v>
      </c>
      <c r="F43" s="65" t="s">
        <v>1088</v>
      </c>
      <c r="G43" s="65" t="s">
        <v>48746</v>
      </c>
      <c r="H43" s="63">
        <v>106</v>
      </c>
      <c r="I43" s="63" t="s">
        <v>12703</v>
      </c>
      <c r="J43" s="32"/>
      <c r="L43" s="32"/>
    </row>
    <row r="44" spans="1:14" s="33" customFormat="1" ht="23.4" x14ac:dyDescent="0.6">
      <c r="A44" s="9">
        <v>39</v>
      </c>
      <c r="B44" s="65" t="s">
        <v>48747</v>
      </c>
      <c r="C44" s="65" t="s">
        <v>48748</v>
      </c>
      <c r="D44" s="65" t="s">
        <v>900</v>
      </c>
      <c r="E44" s="65" t="s">
        <v>11</v>
      </c>
      <c r="F44" s="65" t="s">
        <v>901</v>
      </c>
      <c r="G44" s="65" t="s">
        <v>48749</v>
      </c>
      <c r="H44" s="63">
        <v>60.8</v>
      </c>
      <c r="I44" s="63" t="s">
        <v>12703</v>
      </c>
      <c r="J44" s="32"/>
      <c r="L44" s="32"/>
    </row>
    <row r="45" spans="1:14" s="33" customFormat="1" ht="23.4" x14ac:dyDescent="0.6">
      <c r="A45" s="9">
        <v>40</v>
      </c>
      <c r="B45" s="65" t="s">
        <v>48750</v>
      </c>
      <c r="C45" s="65" t="s">
        <v>48751</v>
      </c>
      <c r="D45" s="65" t="s">
        <v>900</v>
      </c>
      <c r="E45" s="65" t="s">
        <v>11</v>
      </c>
      <c r="F45" s="65" t="s">
        <v>901</v>
      </c>
      <c r="G45" s="65" t="s">
        <v>48752</v>
      </c>
      <c r="H45" s="63">
        <v>323.23</v>
      </c>
      <c r="I45" s="63" t="s">
        <v>12703</v>
      </c>
      <c r="J45" s="32"/>
      <c r="L45" s="32"/>
    </row>
    <row r="46" spans="1:14" s="33" customFormat="1" ht="23.4" x14ac:dyDescent="0.6">
      <c r="A46" s="9">
        <v>41</v>
      </c>
      <c r="B46" s="65" t="s">
        <v>48753</v>
      </c>
      <c r="C46" s="65" t="s">
        <v>48754</v>
      </c>
      <c r="D46" s="65" t="s">
        <v>1086</v>
      </c>
      <c r="E46" s="65" t="s">
        <v>48755</v>
      </c>
      <c r="F46" s="65" t="s">
        <v>1088</v>
      </c>
      <c r="G46" s="65" t="s">
        <v>48756</v>
      </c>
      <c r="H46" s="63">
        <v>145</v>
      </c>
      <c r="I46" s="63" t="s">
        <v>12703</v>
      </c>
      <c r="J46" s="32"/>
      <c r="L46" s="32"/>
    </row>
    <row r="47" spans="1:14" s="33" customFormat="1" ht="23.4" x14ac:dyDescent="0.6">
      <c r="A47" s="9">
        <v>42</v>
      </c>
      <c r="B47" s="65" t="s">
        <v>48757</v>
      </c>
      <c r="C47" s="65" t="s">
        <v>48758</v>
      </c>
      <c r="D47" s="65" t="s">
        <v>1086</v>
      </c>
      <c r="E47" s="65" t="s">
        <v>48759</v>
      </c>
      <c r="F47" s="65" t="s">
        <v>1088</v>
      </c>
      <c r="G47" s="65" t="s">
        <v>48760</v>
      </c>
      <c r="H47" s="63">
        <v>106</v>
      </c>
      <c r="I47" s="63" t="s">
        <v>12703</v>
      </c>
      <c r="J47" s="32"/>
      <c r="L47" s="32"/>
    </row>
    <row r="48" spans="1:14" s="33" customFormat="1" ht="23.4" x14ac:dyDescent="0.6">
      <c r="A48" s="9"/>
      <c r="B48" s="65"/>
      <c r="C48" s="65"/>
      <c r="D48" s="65"/>
      <c r="E48" s="65"/>
      <c r="F48" s="65"/>
      <c r="G48" s="65"/>
      <c r="H48" s="63"/>
      <c r="I48" s="63"/>
      <c r="J48" s="32"/>
      <c r="L48" s="32"/>
    </row>
    <row r="49" spans="1:14" s="33" customFormat="1" ht="23.4" x14ac:dyDescent="0.6">
      <c r="A49" s="9"/>
      <c r="B49" s="65"/>
      <c r="C49" s="65"/>
      <c r="D49" s="65"/>
      <c r="E49" s="65"/>
      <c r="F49" s="65"/>
      <c r="G49" s="65"/>
      <c r="H49" s="63"/>
      <c r="I49" s="63"/>
      <c r="J49" s="32"/>
      <c r="L49" s="32"/>
    </row>
    <row r="50" spans="1:14" s="33" customFormat="1" ht="23.4" x14ac:dyDescent="0.6">
      <c r="A50" s="9"/>
      <c r="B50" s="65"/>
      <c r="C50" s="65"/>
      <c r="D50" s="65"/>
      <c r="E50" s="65"/>
      <c r="F50" s="65"/>
      <c r="G50" s="65"/>
      <c r="H50" s="63"/>
      <c r="I50" s="63"/>
      <c r="J50" s="32"/>
      <c r="L50" s="32"/>
    </row>
    <row r="51" spans="1:14" s="33" customFormat="1" ht="23.4" x14ac:dyDescent="0.6">
      <c r="A51" s="9"/>
      <c r="B51" s="65"/>
      <c r="C51" s="65"/>
      <c r="D51" s="65"/>
      <c r="E51" s="65"/>
      <c r="F51" s="65"/>
      <c r="G51" s="65"/>
      <c r="H51" s="63"/>
      <c r="I51" s="63"/>
      <c r="J51" s="32"/>
      <c r="L51" s="32"/>
    </row>
    <row r="52" spans="1:14" s="33" customFormat="1" ht="23.4" x14ac:dyDescent="0.6">
      <c r="A52" s="9"/>
      <c r="B52" s="65"/>
      <c r="C52" s="65"/>
      <c r="D52" s="65"/>
      <c r="E52" s="65"/>
      <c r="F52" s="65"/>
      <c r="G52" s="65"/>
      <c r="H52" s="63"/>
      <c r="I52" s="63"/>
      <c r="J52" s="32"/>
      <c r="L52" s="32"/>
    </row>
    <row r="53" spans="1:14" s="33" customFormat="1" ht="23.4" x14ac:dyDescent="0.6">
      <c r="A53" s="9"/>
      <c r="B53" s="65"/>
      <c r="C53" s="65"/>
      <c r="D53" s="65"/>
      <c r="E53" s="65"/>
      <c r="F53" s="65"/>
      <c r="G53" s="65"/>
      <c r="H53" s="63"/>
      <c r="I53" s="63"/>
      <c r="J53" s="32"/>
      <c r="L53" s="32"/>
    </row>
    <row r="54" spans="1:14" s="33" customFormat="1" ht="23.4" x14ac:dyDescent="0.6">
      <c r="A54" s="9"/>
      <c r="B54" s="65"/>
      <c r="C54" s="65"/>
      <c r="D54" s="65"/>
      <c r="E54" s="65"/>
      <c r="F54" s="65"/>
      <c r="G54" s="65"/>
      <c r="H54" s="63"/>
      <c r="I54" s="63"/>
      <c r="J54" s="32"/>
      <c r="L54" s="32"/>
      <c r="M54" s="33">
        <v>0</v>
      </c>
      <c r="N54" s="33" t="s">
        <v>35697</v>
      </c>
    </row>
    <row r="55" spans="1:14" s="33" customFormat="1" ht="23.4" x14ac:dyDescent="0.6">
      <c r="A55" s="9"/>
      <c r="B55" s="65"/>
      <c r="C55" s="65"/>
      <c r="D55" s="65"/>
      <c r="E55" s="65"/>
      <c r="F55" s="65"/>
      <c r="G55" s="65"/>
      <c r="H55" s="63"/>
      <c r="I55" s="63"/>
      <c r="J55" s="32"/>
      <c r="L55" s="32"/>
      <c r="M55" s="33">
        <v>0</v>
      </c>
      <c r="N55" s="33" t="s">
        <v>35702</v>
      </c>
    </row>
    <row r="56" spans="1:14" s="33" customFormat="1" ht="23.4" x14ac:dyDescent="0.6">
      <c r="A56" s="9"/>
      <c r="B56" s="65"/>
      <c r="C56" s="65"/>
      <c r="D56" s="65"/>
      <c r="E56" s="65"/>
      <c r="F56" s="65"/>
      <c r="G56" s="65"/>
      <c r="H56" s="63"/>
      <c r="I56" s="63"/>
      <c r="J56" s="32"/>
      <c r="L56" s="32"/>
      <c r="M56" s="33">
        <v>112</v>
      </c>
      <c r="N56" s="33" t="s">
        <v>35707</v>
      </c>
    </row>
    <row r="57" spans="1:14" s="33" customFormat="1" ht="23.4" x14ac:dyDescent="0.6">
      <c r="A57" s="9"/>
      <c r="B57" s="65"/>
      <c r="C57" s="65"/>
      <c r="D57" s="65"/>
      <c r="E57" s="65"/>
      <c r="F57" s="65"/>
      <c r="G57" s="65"/>
      <c r="H57" s="63"/>
      <c r="I57" s="63"/>
      <c r="J57" s="32"/>
      <c r="L57" s="32"/>
    </row>
    <row r="58" spans="1:14" ht="27" thickBot="1" x14ac:dyDescent="0.75">
      <c r="A58" s="67"/>
      <c r="B58" s="67"/>
      <c r="C58" s="67"/>
      <c r="D58" s="67"/>
      <c r="E58" s="67"/>
      <c r="F58" s="67"/>
      <c r="G58" s="27" t="s">
        <v>630</v>
      </c>
      <c r="H58" s="28">
        <f>SUM(H3:H57)</f>
        <v>7350.0600000000013</v>
      </c>
      <c r="I58" s="16" t="s">
        <v>860</v>
      </c>
      <c r="L58" s="32"/>
    </row>
    <row r="59" spans="1:14" ht="21" thickTop="1" x14ac:dyDescent="0.25">
      <c r="L59" s="32"/>
    </row>
  </sheetData>
  <autoFilter ref="B2:J22" xr:uid="{418B859D-9AEE-4DBC-84AA-2E90E0A86546}">
    <sortState xmlns:xlrd2="http://schemas.microsoft.com/office/spreadsheetml/2017/richdata2" ref="B3:I74">
      <sortCondition ref="G2:G22"/>
    </sortState>
  </autoFilter>
  <conditionalFormatting sqref="H58">
    <cfRule type="containsText" dxfId="109" priority="1" operator="containsText" text="ไม่พบ">
      <formula>NOT(ISERROR(SEARCH("ไม่พบ",H58)))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041C-4882-4BB5-98B6-1F4248C70270}">
  <sheetPr>
    <tabColor rgb="FFFF99FF"/>
    <pageSetUpPr fitToPage="1"/>
  </sheetPr>
  <dimension ref="A1:Z165"/>
  <sheetViews>
    <sheetView zoomScale="70" zoomScaleNormal="70" workbookViewId="0">
      <pane xSplit="6" ySplit="2" topLeftCell="N3" activePane="bottomRight" state="frozen"/>
      <selection activeCell="J98" sqref="J98"/>
      <selection pane="topRight" activeCell="J98" sqref="J98"/>
      <selection pane="bottomLeft" activeCell="J98" sqref="J98"/>
      <selection pane="bottomRight" activeCell="O57" sqref="N2:O57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0.296875" style="1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40" customWidth="1"/>
    <col min="10" max="10" width="15.296875" style="104" bestFit="1" customWidth="1"/>
    <col min="11" max="11" width="65.8984375" style="86" bestFit="1" customWidth="1"/>
    <col min="12" max="12" width="89.59765625" style="68" bestFit="1" customWidth="1"/>
    <col min="13" max="13" width="14.69921875" style="11" customWidth="1"/>
    <col min="14" max="14" width="88.8984375" style="45" bestFit="1" customWidth="1"/>
    <col min="15" max="15" width="17.19921875" style="11" bestFit="1" customWidth="1"/>
    <col min="16" max="16384" width="54.69921875" style="11"/>
  </cols>
  <sheetData>
    <row r="1" spans="1:15" ht="60" customHeight="1" x14ac:dyDescent="0.25">
      <c r="A1" s="8" t="s">
        <v>36008</v>
      </c>
    </row>
    <row r="2" spans="1:15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105" t="s">
        <v>703</v>
      </c>
      <c r="K2" s="6" t="s">
        <v>7</v>
      </c>
      <c r="L2" s="6" t="s">
        <v>7</v>
      </c>
      <c r="N2" s="7" t="s">
        <v>441</v>
      </c>
      <c r="O2" s="7" t="s">
        <v>444</v>
      </c>
    </row>
    <row r="3" spans="1:15" s="14" customFormat="1" ht="25.8" x14ac:dyDescent="0.25">
      <c r="A3" s="13">
        <v>1</v>
      </c>
      <c r="B3" s="1" t="s">
        <v>35811</v>
      </c>
      <c r="C3" s="1" t="s">
        <v>35812</v>
      </c>
      <c r="D3" s="1" t="s">
        <v>10</v>
      </c>
      <c r="E3" s="1" t="s">
        <v>11</v>
      </c>
      <c r="F3" s="1" t="s">
        <v>12</v>
      </c>
      <c r="G3" s="1" t="s">
        <v>35813</v>
      </c>
      <c r="H3" s="66">
        <v>0</v>
      </c>
      <c r="I3" s="74" t="s">
        <v>35815</v>
      </c>
      <c r="J3" s="106">
        <v>22</v>
      </c>
      <c r="K3" s="106" t="s">
        <v>3768</v>
      </c>
      <c r="L3" s="106" t="s">
        <v>35814</v>
      </c>
      <c r="N3" s="46" t="s">
        <v>420</v>
      </c>
      <c r="O3" s="36">
        <v>1</v>
      </c>
    </row>
    <row r="4" spans="1:15" s="14" customFormat="1" ht="25.8" x14ac:dyDescent="0.25">
      <c r="A4" s="13">
        <v>2</v>
      </c>
      <c r="B4" s="1" t="s">
        <v>35816</v>
      </c>
      <c r="C4" s="1" t="s">
        <v>10596</v>
      </c>
      <c r="D4" s="1" t="s">
        <v>10</v>
      </c>
      <c r="E4" s="1" t="s">
        <v>11</v>
      </c>
      <c r="F4" s="1" t="s">
        <v>12</v>
      </c>
      <c r="G4" s="1" t="s">
        <v>35817</v>
      </c>
      <c r="H4" s="66">
        <v>0</v>
      </c>
      <c r="I4" s="74" t="s">
        <v>35819</v>
      </c>
      <c r="J4" s="106">
        <v>22</v>
      </c>
      <c r="K4" s="106" t="s">
        <v>3768</v>
      </c>
      <c r="L4" s="106" t="s">
        <v>35818</v>
      </c>
      <c r="N4" s="46" t="s">
        <v>429</v>
      </c>
      <c r="O4" s="36"/>
    </row>
    <row r="5" spans="1:15" s="14" customFormat="1" ht="25.8" x14ac:dyDescent="0.25">
      <c r="A5" s="13">
        <v>3</v>
      </c>
      <c r="B5" s="1" t="s">
        <v>35820</v>
      </c>
      <c r="C5" s="1" t="s">
        <v>35821</v>
      </c>
      <c r="D5" s="1" t="s">
        <v>10</v>
      </c>
      <c r="E5" s="1" t="s">
        <v>11</v>
      </c>
      <c r="F5" s="1" t="s">
        <v>12</v>
      </c>
      <c r="G5" s="1" t="s">
        <v>35822</v>
      </c>
      <c r="H5" s="66">
        <v>0</v>
      </c>
      <c r="I5" s="74" t="s">
        <v>35824</v>
      </c>
      <c r="J5" s="106">
        <v>17</v>
      </c>
      <c r="K5" s="106" t="s">
        <v>3768</v>
      </c>
      <c r="L5" s="106" t="s">
        <v>35823</v>
      </c>
      <c r="N5" s="46" t="s">
        <v>426</v>
      </c>
      <c r="O5" s="36"/>
    </row>
    <row r="6" spans="1:15" s="14" customFormat="1" ht="25.8" x14ac:dyDescent="0.25">
      <c r="A6" s="13">
        <v>4</v>
      </c>
      <c r="B6" s="1" t="s">
        <v>35825</v>
      </c>
      <c r="C6" s="1" t="s">
        <v>35826</v>
      </c>
      <c r="D6" s="1" t="s">
        <v>10</v>
      </c>
      <c r="E6" s="1" t="s">
        <v>11</v>
      </c>
      <c r="F6" s="1" t="s">
        <v>12</v>
      </c>
      <c r="G6" s="1" t="s">
        <v>35827</v>
      </c>
      <c r="H6" s="66">
        <v>0</v>
      </c>
      <c r="I6" s="74" t="s">
        <v>35829</v>
      </c>
      <c r="J6" s="106">
        <v>17</v>
      </c>
      <c r="K6" s="106" t="s">
        <v>3768</v>
      </c>
      <c r="L6" s="106" t="s">
        <v>35828</v>
      </c>
      <c r="N6" s="46" t="s">
        <v>436</v>
      </c>
      <c r="O6" s="36">
        <v>4</v>
      </c>
    </row>
    <row r="7" spans="1:15" s="14" customFormat="1" ht="25.8" x14ac:dyDescent="0.25">
      <c r="A7" s="13">
        <v>5</v>
      </c>
      <c r="B7" s="1" t="s">
        <v>35830</v>
      </c>
      <c r="C7" s="1" t="s">
        <v>35831</v>
      </c>
      <c r="D7" s="1" t="s">
        <v>10</v>
      </c>
      <c r="E7" s="1" t="s">
        <v>11</v>
      </c>
      <c r="F7" s="1" t="s">
        <v>12</v>
      </c>
      <c r="G7" s="1" t="s">
        <v>35832</v>
      </c>
      <c r="H7" s="66">
        <v>0</v>
      </c>
      <c r="I7" s="74" t="s">
        <v>35834</v>
      </c>
      <c r="J7" s="106">
        <v>17</v>
      </c>
      <c r="K7" s="106" t="s">
        <v>3768</v>
      </c>
      <c r="L7" s="106" t="s">
        <v>35833</v>
      </c>
      <c r="N7" s="46" t="s">
        <v>430</v>
      </c>
      <c r="O7" s="36"/>
    </row>
    <row r="8" spans="1:15" s="14" customFormat="1" ht="25.8" x14ac:dyDescent="0.25">
      <c r="A8" s="13">
        <v>6</v>
      </c>
      <c r="B8" s="1" t="s">
        <v>35835</v>
      </c>
      <c r="C8" s="1" t="s">
        <v>35836</v>
      </c>
      <c r="D8" s="1" t="s">
        <v>10</v>
      </c>
      <c r="E8" s="1" t="s">
        <v>11</v>
      </c>
      <c r="F8" s="1" t="s">
        <v>12</v>
      </c>
      <c r="G8" s="1" t="s">
        <v>35837</v>
      </c>
      <c r="H8" s="66">
        <v>0</v>
      </c>
      <c r="I8" s="74" t="s">
        <v>35842</v>
      </c>
      <c r="J8" s="106">
        <v>17</v>
      </c>
      <c r="K8" s="106" t="s">
        <v>3768</v>
      </c>
      <c r="L8" s="106" t="s">
        <v>35841</v>
      </c>
      <c r="N8" s="46" t="s">
        <v>3749</v>
      </c>
      <c r="O8" s="36"/>
    </row>
    <row r="9" spans="1:15" s="14" customFormat="1" ht="25.8" x14ac:dyDescent="0.25">
      <c r="A9" s="13">
        <v>7</v>
      </c>
      <c r="B9" s="1" t="s">
        <v>35838</v>
      </c>
      <c r="C9" s="1" t="s">
        <v>35839</v>
      </c>
      <c r="D9" s="1" t="s">
        <v>10</v>
      </c>
      <c r="E9" s="1" t="s">
        <v>11</v>
      </c>
      <c r="F9" s="1" t="s">
        <v>12</v>
      </c>
      <c r="G9" s="1" t="s">
        <v>35840</v>
      </c>
      <c r="H9" s="66">
        <v>0</v>
      </c>
      <c r="I9" s="74" t="s">
        <v>35844</v>
      </c>
      <c r="J9" s="106">
        <v>17</v>
      </c>
      <c r="K9" s="106" t="s">
        <v>3768</v>
      </c>
      <c r="L9" s="106" t="s">
        <v>35843</v>
      </c>
      <c r="N9" s="46" t="s">
        <v>2173</v>
      </c>
      <c r="O9" s="36"/>
    </row>
    <row r="10" spans="1:15" s="14" customFormat="1" ht="25.8" x14ac:dyDescent="0.25">
      <c r="A10" s="13">
        <v>8</v>
      </c>
      <c r="B10" s="1" t="s">
        <v>35845</v>
      </c>
      <c r="C10" s="1" t="s">
        <v>18579</v>
      </c>
      <c r="D10" s="1" t="s">
        <v>900</v>
      </c>
      <c r="E10" s="1" t="s">
        <v>11</v>
      </c>
      <c r="F10" s="1" t="s">
        <v>901</v>
      </c>
      <c r="G10" s="1" t="s">
        <v>35846</v>
      </c>
      <c r="H10" s="66">
        <v>0</v>
      </c>
      <c r="I10" s="74" t="s">
        <v>35847</v>
      </c>
      <c r="J10" s="106">
        <v>30</v>
      </c>
      <c r="K10" s="74" t="s">
        <v>1171</v>
      </c>
      <c r="L10" s="106" t="s">
        <v>11</v>
      </c>
      <c r="N10" s="46" t="s">
        <v>1171</v>
      </c>
      <c r="O10" s="36">
        <f>22+12+19</f>
        <v>53</v>
      </c>
    </row>
    <row r="11" spans="1:15" s="14" customFormat="1" ht="25.8" x14ac:dyDescent="0.25">
      <c r="A11" s="13">
        <v>9</v>
      </c>
      <c r="B11" s="1" t="s">
        <v>35848</v>
      </c>
      <c r="C11" s="1" t="s">
        <v>35849</v>
      </c>
      <c r="D11" s="1" t="s">
        <v>10</v>
      </c>
      <c r="E11" s="1" t="s">
        <v>11</v>
      </c>
      <c r="F11" s="1" t="s">
        <v>12</v>
      </c>
      <c r="G11" s="1" t="s">
        <v>35850</v>
      </c>
      <c r="H11" s="66">
        <v>0</v>
      </c>
      <c r="I11" s="74" t="s">
        <v>35852</v>
      </c>
      <c r="J11" s="106">
        <v>17</v>
      </c>
      <c r="K11" s="106" t="s">
        <v>3768</v>
      </c>
      <c r="L11" s="106" t="s">
        <v>35851</v>
      </c>
      <c r="N11" s="46" t="s">
        <v>427</v>
      </c>
      <c r="O11" s="36">
        <f>19+3</f>
        <v>22</v>
      </c>
    </row>
    <row r="12" spans="1:15" s="14" customFormat="1" ht="25.8" x14ac:dyDescent="0.25">
      <c r="A12" s="13">
        <v>10</v>
      </c>
      <c r="B12" s="1" t="s">
        <v>35853</v>
      </c>
      <c r="C12" s="1" t="s">
        <v>35854</v>
      </c>
      <c r="D12" s="1" t="s">
        <v>3223</v>
      </c>
      <c r="E12" s="1" t="s">
        <v>35855</v>
      </c>
      <c r="F12" s="1" t="s">
        <v>12</v>
      </c>
      <c r="G12" s="1" t="s">
        <v>35856</v>
      </c>
      <c r="H12" s="66">
        <v>0</v>
      </c>
      <c r="I12" s="74" t="s">
        <v>35858</v>
      </c>
      <c r="J12" s="106">
        <v>17</v>
      </c>
      <c r="K12" s="106" t="s">
        <v>3768</v>
      </c>
      <c r="L12" s="106" t="s">
        <v>35857</v>
      </c>
      <c r="N12" s="46" t="s">
        <v>432</v>
      </c>
      <c r="O12" s="36">
        <v>1</v>
      </c>
    </row>
    <row r="13" spans="1:15" s="14" customFormat="1" ht="25.8" x14ac:dyDescent="0.25">
      <c r="A13" s="13">
        <v>11</v>
      </c>
      <c r="B13" s="1" t="s">
        <v>35859</v>
      </c>
      <c r="C13" s="1" t="s">
        <v>35860</v>
      </c>
      <c r="D13" s="1" t="s">
        <v>900</v>
      </c>
      <c r="E13" s="1" t="s">
        <v>11</v>
      </c>
      <c r="F13" s="1" t="s">
        <v>901</v>
      </c>
      <c r="G13" s="1" t="s">
        <v>35861</v>
      </c>
      <c r="H13" s="66">
        <v>0</v>
      </c>
      <c r="I13" s="74" t="s">
        <v>35862</v>
      </c>
      <c r="J13" s="106">
        <v>29</v>
      </c>
      <c r="K13" s="74" t="s">
        <v>1171</v>
      </c>
      <c r="L13" s="106" t="s">
        <v>11</v>
      </c>
      <c r="N13" s="46" t="s">
        <v>3750</v>
      </c>
      <c r="O13" s="36"/>
    </row>
    <row r="14" spans="1:15" s="14" customFormat="1" ht="25.8" x14ac:dyDescent="0.25">
      <c r="A14" s="13">
        <v>12</v>
      </c>
      <c r="B14" s="1" t="s">
        <v>35863</v>
      </c>
      <c r="C14" s="1" t="s">
        <v>35864</v>
      </c>
      <c r="D14" s="1" t="s">
        <v>900</v>
      </c>
      <c r="E14" s="1" t="s">
        <v>11</v>
      </c>
      <c r="F14" s="1" t="s">
        <v>901</v>
      </c>
      <c r="G14" s="1" t="s">
        <v>35865</v>
      </c>
      <c r="H14" s="66">
        <v>0</v>
      </c>
      <c r="I14" s="74" t="s">
        <v>35866</v>
      </c>
      <c r="J14" s="106">
        <v>29</v>
      </c>
      <c r="K14" s="74" t="s">
        <v>1171</v>
      </c>
      <c r="L14" s="106" t="s">
        <v>11</v>
      </c>
      <c r="N14" s="46" t="s">
        <v>434</v>
      </c>
      <c r="O14" s="36">
        <v>2</v>
      </c>
    </row>
    <row r="15" spans="1:15" s="14" customFormat="1" ht="25.8" x14ac:dyDescent="0.25">
      <c r="A15" s="13">
        <v>13</v>
      </c>
      <c r="B15" s="1" t="s">
        <v>35867</v>
      </c>
      <c r="C15" s="1" t="s">
        <v>35868</v>
      </c>
      <c r="D15" s="1" t="s">
        <v>900</v>
      </c>
      <c r="E15" s="1" t="s">
        <v>11</v>
      </c>
      <c r="F15" s="1" t="s">
        <v>901</v>
      </c>
      <c r="G15" s="1" t="s">
        <v>35869</v>
      </c>
      <c r="H15" s="66">
        <v>0</v>
      </c>
      <c r="I15" s="74" t="s">
        <v>35870</v>
      </c>
      <c r="J15" s="106">
        <v>45</v>
      </c>
      <c r="K15" s="74" t="s">
        <v>1171</v>
      </c>
      <c r="L15" s="106" t="s">
        <v>11</v>
      </c>
      <c r="N15" s="46" t="s">
        <v>3751</v>
      </c>
      <c r="O15" s="36"/>
    </row>
    <row r="16" spans="1:15" s="14" customFormat="1" ht="25.8" x14ac:dyDescent="0.25">
      <c r="A16" s="13">
        <v>14</v>
      </c>
      <c r="B16" s="1" t="s">
        <v>35871</v>
      </c>
      <c r="C16" s="1" t="s">
        <v>35872</v>
      </c>
      <c r="D16" s="1" t="s">
        <v>10</v>
      </c>
      <c r="E16" s="1" t="s">
        <v>35873</v>
      </c>
      <c r="F16" s="1" t="s">
        <v>12</v>
      </c>
      <c r="G16" s="1" t="s">
        <v>35874</v>
      </c>
      <c r="H16" s="66">
        <v>0</v>
      </c>
      <c r="I16" s="74" t="s">
        <v>35876</v>
      </c>
      <c r="J16" s="106">
        <v>17</v>
      </c>
      <c r="K16" s="106" t="s">
        <v>3763</v>
      </c>
      <c r="L16" s="106" t="s">
        <v>35875</v>
      </c>
      <c r="N16" s="46" t="s">
        <v>3752</v>
      </c>
      <c r="O16" s="36">
        <v>2</v>
      </c>
    </row>
    <row r="17" spans="1:15" s="14" customFormat="1" ht="25.8" x14ac:dyDescent="0.25">
      <c r="A17" s="13">
        <v>15</v>
      </c>
      <c r="B17" s="1" t="s">
        <v>35877</v>
      </c>
      <c r="C17" s="1" t="s">
        <v>35878</v>
      </c>
      <c r="D17" s="1" t="s">
        <v>10</v>
      </c>
      <c r="E17" s="1" t="s">
        <v>35879</v>
      </c>
      <c r="F17" s="1" t="s">
        <v>12</v>
      </c>
      <c r="G17" s="1" t="s">
        <v>35880</v>
      </c>
      <c r="H17" s="66">
        <v>0</v>
      </c>
      <c r="I17" s="74" t="s">
        <v>35882</v>
      </c>
      <c r="J17" s="106">
        <v>17</v>
      </c>
      <c r="K17" s="106" t="s">
        <v>3760</v>
      </c>
      <c r="L17" s="106" t="s">
        <v>35881</v>
      </c>
      <c r="N17" s="46" t="s">
        <v>2374</v>
      </c>
      <c r="O17" s="36"/>
    </row>
    <row r="18" spans="1:15" s="14" customFormat="1" ht="25.8" x14ac:dyDescent="0.25">
      <c r="A18" s="13">
        <v>16</v>
      </c>
      <c r="B18" s="1" t="s">
        <v>35883</v>
      </c>
      <c r="C18" s="1" t="s">
        <v>35884</v>
      </c>
      <c r="D18" s="1" t="s">
        <v>900</v>
      </c>
      <c r="E18" s="1" t="s">
        <v>11</v>
      </c>
      <c r="F18" s="1" t="s">
        <v>901</v>
      </c>
      <c r="G18" s="1" t="s">
        <v>35885</v>
      </c>
      <c r="H18" s="66">
        <v>0</v>
      </c>
      <c r="I18" s="74" t="s">
        <v>35886</v>
      </c>
      <c r="J18" s="106">
        <v>29</v>
      </c>
      <c r="K18" s="74" t="s">
        <v>1171</v>
      </c>
      <c r="L18" s="106" t="s">
        <v>11</v>
      </c>
      <c r="N18" s="46" t="s">
        <v>3753</v>
      </c>
      <c r="O18" s="36"/>
    </row>
    <row r="19" spans="1:15" s="14" customFormat="1" ht="25.8" x14ac:dyDescent="0.25">
      <c r="A19" s="13">
        <v>17</v>
      </c>
      <c r="B19" s="1" t="s">
        <v>35887</v>
      </c>
      <c r="C19" s="1" t="s">
        <v>35888</v>
      </c>
      <c r="D19" s="1" t="s">
        <v>900</v>
      </c>
      <c r="E19" s="1" t="s">
        <v>11</v>
      </c>
      <c r="F19" s="1" t="s">
        <v>901</v>
      </c>
      <c r="G19" s="1" t="s">
        <v>35889</v>
      </c>
      <c r="H19" s="66">
        <v>0</v>
      </c>
      <c r="I19" s="74" t="s">
        <v>35890</v>
      </c>
      <c r="J19" s="106">
        <v>45</v>
      </c>
      <c r="K19" s="74" t="s">
        <v>1171</v>
      </c>
      <c r="L19" s="106" t="s">
        <v>11</v>
      </c>
      <c r="N19" s="46" t="s">
        <v>443</v>
      </c>
      <c r="O19" s="36"/>
    </row>
    <row r="20" spans="1:15" s="14" customFormat="1" ht="25.8" x14ac:dyDescent="0.25">
      <c r="A20" s="13">
        <v>18</v>
      </c>
      <c r="B20" s="1" t="s">
        <v>35891</v>
      </c>
      <c r="C20" s="1" t="s">
        <v>35892</v>
      </c>
      <c r="D20" s="1" t="s">
        <v>900</v>
      </c>
      <c r="E20" s="1" t="s">
        <v>11</v>
      </c>
      <c r="F20" s="1" t="s">
        <v>901</v>
      </c>
      <c r="G20" s="1" t="s">
        <v>35893</v>
      </c>
      <c r="H20" s="66">
        <v>0</v>
      </c>
      <c r="I20" s="74" t="s">
        <v>35894</v>
      </c>
      <c r="J20" s="106">
        <v>45</v>
      </c>
      <c r="K20" s="74" t="s">
        <v>1171</v>
      </c>
      <c r="L20" s="106" t="s">
        <v>11</v>
      </c>
      <c r="N20" s="46" t="s">
        <v>3754</v>
      </c>
      <c r="O20" s="36"/>
    </row>
    <row r="21" spans="1:15" s="14" customFormat="1" ht="25.8" x14ac:dyDescent="0.25">
      <c r="A21" s="13">
        <v>19</v>
      </c>
      <c r="B21" s="1" t="s">
        <v>35895</v>
      </c>
      <c r="C21" s="1" t="s">
        <v>35896</v>
      </c>
      <c r="D21" s="1" t="s">
        <v>10</v>
      </c>
      <c r="E21" s="1" t="s">
        <v>11</v>
      </c>
      <c r="F21" s="1" t="s">
        <v>12</v>
      </c>
      <c r="G21" s="1" t="s">
        <v>35897</v>
      </c>
      <c r="H21" s="66">
        <v>0</v>
      </c>
      <c r="I21" s="74" t="s">
        <v>35899</v>
      </c>
      <c r="J21" s="106">
        <v>17</v>
      </c>
      <c r="K21" s="106" t="s">
        <v>3768</v>
      </c>
      <c r="L21" s="106" t="s">
        <v>35898</v>
      </c>
      <c r="N21" s="46" t="s">
        <v>445</v>
      </c>
      <c r="O21" s="36"/>
    </row>
    <row r="22" spans="1:15" s="14" customFormat="1" ht="25.8" x14ac:dyDescent="0.25">
      <c r="A22" s="13">
        <v>20</v>
      </c>
      <c r="B22" s="1" t="s">
        <v>35900</v>
      </c>
      <c r="C22" s="1" t="s">
        <v>35901</v>
      </c>
      <c r="D22" s="1" t="s">
        <v>10</v>
      </c>
      <c r="E22" s="1" t="s">
        <v>11</v>
      </c>
      <c r="F22" s="1" t="s">
        <v>12</v>
      </c>
      <c r="G22" s="1" t="s">
        <v>35902</v>
      </c>
      <c r="H22" s="66">
        <v>0</v>
      </c>
      <c r="I22" s="74" t="s">
        <v>35904</v>
      </c>
      <c r="J22" s="106">
        <v>17</v>
      </c>
      <c r="K22" s="106" t="s">
        <v>3784</v>
      </c>
      <c r="L22" s="106" t="s">
        <v>35903</v>
      </c>
      <c r="N22" s="46" t="s">
        <v>3755</v>
      </c>
      <c r="O22" s="36"/>
    </row>
    <row r="23" spans="1:15" s="14" customFormat="1" ht="25.8" x14ac:dyDescent="0.25">
      <c r="A23" s="13">
        <v>21</v>
      </c>
      <c r="B23" s="1" t="s">
        <v>35905</v>
      </c>
      <c r="C23" s="1" t="s">
        <v>35906</v>
      </c>
      <c r="D23" s="1" t="s">
        <v>900</v>
      </c>
      <c r="E23" s="1" t="s">
        <v>11</v>
      </c>
      <c r="F23" s="1" t="s">
        <v>901</v>
      </c>
      <c r="G23" s="1" t="s">
        <v>35907</v>
      </c>
      <c r="H23" s="66">
        <v>0</v>
      </c>
      <c r="I23" s="74" t="s">
        <v>35908</v>
      </c>
      <c r="J23" s="106">
        <v>30</v>
      </c>
      <c r="K23" s="74" t="s">
        <v>1171</v>
      </c>
      <c r="L23" s="106" t="s">
        <v>11</v>
      </c>
      <c r="N23" s="46" t="s">
        <v>3756</v>
      </c>
      <c r="O23" s="36"/>
    </row>
    <row r="24" spans="1:15" s="14" customFormat="1" ht="25.8" x14ac:dyDescent="0.25">
      <c r="A24" s="13">
        <v>22</v>
      </c>
      <c r="B24" s="1" t="s">
        <v>35909</v>
      </c>
      <c r="C24" s="1" t="s">
        <v>35910</v>
      </c>
      <c r="D24" s="1" t="s">
        <v>900</v>
      </c>
      <c r="E24" s="1" t="s">
        <v>11</v>
      </c>
      <c r="F24" s="1" t="s">
        <v>901</v>
      </c>
      <c r="G24" s="1" t="s">
        <v>35911</v>
      </c>
      <c r="H24" s="66">
        <v>0</v>
      </c>
      <c r="I24" s="74" t="s">
        <v>35912</v>
      </c>
      <c r="J24" s="106">
        <v>29</v>
      </c>
      <c r="K24" s="74" t="s">
        <v>1171</v>
      </c>
      <c r="L24" s="106" t="s">
        <v>11</v>
      </c>
      <c r="N24" s="46" t="s">
        <v>3757</v>
      </c>
      <c r="O24" s="36"/>
    </row>
    <row r="25" spans="1:15" s="14" customFormat="1" ht="25.8" x14ac:dyDescent="0.25">
      <c r="A25" s="13">
        <v>23</v>
      </c>
      <c r="B25" s="1" t="s">
        <v>35913</v>
      </c>
      <c r="C25" s="1" t="s">
        <v>35914</v>
      </c>
      <c r="D25" s="1" t="s">
        <v>900</v>
      </c>
      <c r="E25" s="1" t="s">
        <v>11</v>
      </c>
      <c r="F25" s="1" t="s">
        <v>901</v>
      </c>
      <c r="G25" s="1" t="s">
        <v>35915</v>
      </c>
      <c r="H25" s="66">
        <v>0</v>
      </c>
      <c r="I25" s="74" t="s">
        <v>35916</v>
      </c>
      <c r="J25" s="106">
        <v>29</v>
      </c>
      <c r="K25" s="74" t="s">
        <v>1171</v>
      </c>
      <c r="L25" s="106" t="s">
        <v>11</v>
      </c>
      <c r="N25" s="46" t="s">
        <v>3758</v>
      </c>
      <c r="O25" s="36"/>
    </row>
    <row r="26" spans="1:15" s="14" customFormat="1" ht="25.8" x14ac:dyDescent="0.25">
      <c r="A26" s="13">
        <v>24</v>
      </c>
      <c r="B26" s="1" t="s">
        <v>35917</v>
      </c>
      <c r="C26" s="1" t="s">
        <v>35918</v>
      </c>
      <c r="D26" s="1" t="s">
        <v>10</v>
      </c>
      <c r="E26" s="1" t="s">
        <v>11</v>
      </c>
      <c r="F26" s="1" t="s">
        <v>12</v>
      </c>
      <c r="G26" s="1" t="s">
        <v>35919</v>
      </c>
      <c r="H26" s="66">
        <v>0</v>
      </c>
      <c r="I26" s="74" t="s">
        <v>35921</v>
      </c>
      <c r="J26" s="106">
        <v>17</v>
      </c>
      <c r="K26" s="74" t="s">
        <v>427</v>
      </c>
      <c r="L26" s="106" t="s">
        <v>35920</v>
      </c>
      <c r="N26" s="46" t="s">
        <v>3759</v>
      </c>
      <c r="O26" s="36"/>
    </row>
    <row r="27" spans="1:15" s="14" customFormat="1" ht="25.8" x14ac:dyDescent="0.25">
      <c r="A27" s="13">
        <v>25</v>
      </c>
      <c r="B27" s="1" t="s">
        <v>35922</v>
      </c>
      <c r="C27" s="1" t="s">
        <v>35923</v>
      </c>
      <c r="D27" s="1" t="s">
        <v>10</v>
      </c>
      <c r="E27" s="1" t="s">
        <v>11</v>
      </c>
      <c r="F27" s="1" t="s">
        <v>12</v>
      </c>
      <c r="G27" s="1" t="s">
        <v>35924</v>
      </c>
      <c r="H27" s="66">
        <v>0</v>
      </c>
      <c r="I27" s="74" t="s">
        <v>35925</v>
      </c>
      <c r="J27" s="106">
        <v>47</v>
      </c>
      <c r="K27" s="106" t="s">
        <v>3768</v>
      </c>
      <c r="L27" s="106" t="s">
        <v>18077</v>
      </c>
      <c r="N27" s="46" t="s">
        <v>3760</v>
      </c>
      <c r="O27" s="36">
        <v>4</v>
      </c>
    </row>
    <row r="28" spans="1:15" s="14" customFormat="1" ht="25.8" x14ac:dyDescent="0.25">
      <c r="A28" s="13">
        <v>26</v>
      </c>
      <c r="B28" s="1" t="s">
        <v>35926</v>
      </c>
      <c r="C28" s="1" t="s">
        <v>35927</v>
      </c>
      <c r="D28" s="1" t="s">
        <v>10</v>
      </c>
      <c r="E28" s="1" t="s">
        <v>11</v>
      </c>
      <c r="F28" s="1" t="s">
        <v>12</v>
      </c>
      <c r="G28" s="1" t="s">
        <v>35928</v>
      </c>
      <c r="H28" s="66">
        <v>0</v>
      </c>
      <c r="I28" s="74" t="s">
        <v>35930</v>
      </c>
      <c r="J28" s="106">
        <v>22</v>
      </c>
      <c r="K28" s="106" t="s">
        <v>436</v>
      </c>
      <c r="L28" s="106" t="s">
        <v>35929</v>
      </c>
      <c r="N28" s="46" t="s">
        <v>3761</v>
      </c>
      <c r="O28" s="36"/>
    </row>
    <row r="29" spans="1:15" s="14" customFormat="1" ht="25.8" x14ac:dyDescent="0.25">
      <c r="A29" s="13">
        <v>27</v>
      </c>
      <c r="B29" s="1" t="s">
        <v>35931</v>
      </c>
      <c r="C29" s="1" t="s">
        <v>35932</v>
      </c>
      <c r="D29" s="1" t="s">
        <v>10</v>
      </c>
      <c r="E29" s="1" t="s">
        <v>11</v>
      </c>
      <c r="F29" s="1" t="s">
        <v>12</v>
      </c>
      <c r="G29" s="1" t="s">
        <v>35933</v>
      </c>
      <c r="H29" s="66">
        <v>0</v>
      </c>
      <c r="I29" s="74" t="s">
        <v>35935</v>
      </c>
      <c r="J29" s="106">
        <v>17</v>
      </c>
      <c r="K29" s="74" t="s">
        <v>427</v>
      </c>
      <c r="L29" s="106" t="s">
        <v>35934</v>
      </c>
      <c r="N29" s="46" t="s">
        <v>3762</v>
      </c>
      <c r="O29" s="36"/>
    </row>
    <row r="30" spans="1:15" s="14" customFormat="1" ht="25.8" x14ac:dyDescent="0.25">
      <c r="A30" s="13">
        <v>28</v>
      </c>
      <c r="B30" s="1" t="s">
        <v>35936</v>
      </c>
      <c r="C30" s="1" t="s">
        <v>35937</v>
      </c>
      <c r="D30" s="1" t="s">
        <v>10</v>
      </c>
      <c r="E30" s="1" t="s">
        <v>11</v>
      </c>
      <c r="F30" s="1" t="s">
        <v>12</v>
      </c>
      <c r="G30" s="1" t="s">
        <v>35938</v>
      </c>
      <c r="H30" s="66">
        <v>0</v>
      </c>
      <c r="I30" s="88" t="s">
        <v>35943</v>
      </c>
      <c r="J30" s="106">
        <v>17</v>
      </c>
      <c r="K30" s="106" t="s">
        <v>3771</v>
      </c>
      <c r="L30" s="106" t="s">
        <v>35942</v>
      </c>
      <c r="N30" s="46" t="s">
        <v>3763</v>
      </c>
      <c r="O30" s="36">
        <v>1</v>
      </c>
    </row>
    <row r="31" spans="1:15" s="14" customFormat="1" ht="25.8" x14ac:dyDescent="0.25">
      <c r="A31" s="13">
        <v>29</v>
      </c>
      <c r="B31" s="1" t="s">
        <v>35939</v>
      </c>
      <c r="C31" s="1" t="s">
        <v>35940</v>
      </c>
      <c r="D31" s="1" t="s">
        <v>10</v>
      </c>
      <c r="E31" s="1" t="s">
        <v>11</v>
      </c>
      <c r="F31" s="1" t="s">
        <v>12</v>
      </c>
      <c r="G31" s="1" t="s">
        <v>35941</v>
      </c>
      <c r="H31" s="66">
        <v>0</v>
      </c>
      <c r="I31" s="88" t="s">
        <v>35945</v>
      </c>
      <c r="J31" s="106">
        <v>17</v>
      </c>
      <c r="K31" s="106" t="s">
        <v>436</v>
      </c>
      <c r="L31" s="106" t="s">
        <v>35944</v>
      </c>
      <c r="N31" s="46" t="s">
        <v>3764</v>
      </c>
      <c r="O31" s="36"/>
    </row>
    <row r="32" spans="1:15" s="14" customFormat="1" ht="25.8" x14ac:dyDescent="0.25">
      <c r="A32" s="13">
        <v>30</v>
      </c>
      <c r="B32" s="1" t="s">
        <v>35946</v>
      </c>
      <c r="C32" s="1" t="s">
        <v>35947</v>
      </c>
      <c r="D32" s="1" t="s">
        <v>10</v>
      </c>
      <c r="E32" s="1" t="s">
        <v>11</v>
      </c>
      <c r="F32" s="1" t="s">
        <v>12</v>
      </c>
      <c r="G32" s="1" t="s">
        <v>35948</v>
      </c>
      <c r="H32" s="66">
        <v>0</v>
      </c>
      <c r="I32" s="88" t="s">
        <v>35953</v>
      </c>
      <c r="J32" s="106">
        <v>17</v>
      </c>
      <c r="K32" s="106" t="s">
        <v>434</v>
      </c>
      <c r="L32" s="106" t="s">
        <v>35952</v>
      </c>
      <c r="N32" s="46" t="s">
        <v>3765</v>
      </c>
      <c r="O32" s="36"/>
    </row>
    <row r="33" spans="1:15" s="14" customFormat="1" ht="25.8" x14ac:dyDescent="0.25">
      <c r="A33" s="13">
        <v>31</v>
      </c>
      <c r="B33" s="1" t="s">
        <v>35949</v>
      </c>
      <c r="C33" s="1" t="s">
        <v>35950</v>
      </c>
      <c r="D33" s="1" t="s">
        <v>10</v>
      </c>
      <c r="E33" s="1" t="s">
        <v>11</v>
      </c>
      <c r="F33" s="1" t="s">
        <v>12</v>
      </c>
      <c r="G33" s="1" t="s">
        <v>35951</v>
      </c>
      <c r="H33" s="66">
        <v>0</v>
      </c>
      <c r="I33" s="88" t="s">
        <v>35955</v>
      </c>
      <c r="J33" s="106">
        <v>17</v>
      </c>
      <c r="K33" s="106" t="s">
        <v>3768</v>
      </c>
      <c r="L33" s="106" t="s">
        <v>35954</v>
      </c>
      <c r="N33" s="46" t="s">
        <v>3766</v>
      </c>
      <c r="O33" s="36"/>
    </row>
    <row r="34" spans="1:15" s="14" customFormat="1" ht="25.8" x14ac:dyDescent="0.25">
      <c r="A34" s="13">
        <v>32</v>
      </c>
      <c r="B34" s="1" t="s">
        <v>35956</v>
      </c>
      <c r="C34" s="1" t="s">
        <v>35957</v>
      </c>
      <c r="D34" s="1" t="s">
        <v>10</v>
      </c>
      <c r="E34" s="1" t="s">
        <v>11</v>
      </c>
      <c r="F34" s="1" t="s">
        <v>12</v>
      </c>
      <c r="G34" s="1" t="s">
        <v>35958</v>
      </c>
      <c r="H34" s="66">
        <v>0</v>
      </c>
      <c r="I34" s="88" t="s">
        <v>35960</v>
      </c>
      <c r="J34" s="106">
        <v>17</v>
      </c>
      <c r="K34" s="106" t="s">
        <v>3768</v>
      </c>
      <c r="L34" s="106" t="s">
        <v>35959</v>
      </c>
      <c r="N34" s="46" t="s">
        <v>3767</v>
      </c>
      <c r="O34" s="36"/>
    </row>
    <row r="35" spans="1:15" s="14" customFormat="1" ht="25.8" x14ac:dyDescent="0.25">
      <c r="A35" s="13">
        <v>33</v>
      </c>
      <c r="B35" s="1" t="s">
        <v>35961</v>
      </c>
      <c r="C35" s="1" t="s">
        <v>17032</v>
      </c>
      <c r="D35" s="1" t="s">
        <v>10</v>
      </c>
      <c r="E35" s="1" t="s">
        <v>35962</v>
      </c>
      <c r="F35" s="1" t="s">
        <v>12</v>
      </c>
      <c r="G35" s="1" t="s">
        <v>35963</v>
      </c>
      <c r="H35" s="66">
        <v>0</v>
      </c>
      <c r="I35" s="88" t="s">
        <v>35965</v>
      </c>
      <c r="J35" s="106">
        <v>17</v>
      </c>
      <c r="K35" s="106" t="s">
        <v>3784</v>
      </c>
      <c r="L35" s="106" t="s">
        <v>35964</v>
      </c>
      <c r="N35" s="46" t="s">
        <v>3768</v>
      </c>
      <c r="O35" s="36">
        <v>20</v>
      </c>
    </row>
    <row r="36" spans="1:15" s="14" customFormat="1" ht="25.8" x14ac:dyDescent="0.25">
      <c r="A36" s="13">
        <v>34</v>
      </c>
      <c r="B36" s="1" t="s">
        <v>35966</v>
      </c>
      <c r="C36" s="1" t="s">
        <v>35918</v>
      </c>
      <c r="D36" s="1" t="s">
        <v>10</v>
      </c>
      <c r="E36" s="1" t="s">
        <v>11</v>
      </c>
      <c r="F36" s="1" t="s">
        <v>12</v>
      </c>
      <c r="G36" s="1" t="s">
        <v>35967</v>
      </c>
      <c r="H36" s="66">
        <v>0</v>
      </c>
      <c r="I36" s="88" t="s">
        <v>35969</v>
      </c>
      <c r="J36" s="106">
        <v>17</v>
      </c>
      <c r="K36" s="74" t="s">
        <v>427</v>
      </c>
      <c r="L36" s="106" t="s">
        <v>35968</v>
      </c>
      <c r="N36" s="46" t="s">
        <v>3769</v>
      </c>
      <c r="O36" s="36">
        <v>3</v>
      </c>
    </row>
    <row r="37" spans="1:15" s="14" customFormat="1" ht="25.8" x14ac:dyDescent="0.25">
      <c r="A37" s="13">
        <v>35</v>
      </c>
      <c r="B37" s="65" t="s">
        <v>36009</v>
      </c>
      <c r="C37" s="65" t="s">
        <v>36010</v>
      </c>
      <c r="D37" s="65" t="s">
        <v>10</v>
      </c>
      <c r="E37" s="65" t="s">
        <v>11</v>
      </c>
      <c r="F37" s="65" t="s">
        <v>12</v>
      </c>
      <c r="G37" s="65" t="s">
        <v>36011</v>
      </c>
      <c r="H37" s="66">
        <v>0</v>
      </c>
      <c r="I37" s="65" t="s">
        <v>36013</v>
      </c>
      <c r="J37" s="106">
        <v>17</v>
      </c>
      <c r="K37" s="106" t="s">
        <v>3768</v>
      </c>
      <c r="L37" s="74" t="s">
        <v>36012</v>
      </c>
      <c r="N37" s="46" t="s">
        <v>3770</v>
      </c>
      <c r="O37" s="36"/>
    </row>
    <row r="38" spans="1:15" s="14" customFormat="1" ht="25.8" x14ac:dyDescent="0.25">
      <c r="A38" s="13">
        <v>36</v>
      </c>
      <c r="B38" s="65" t="s">
        <v>36014</v>
      </c>
      <c r="C38" s="65" t="s">
        <v>18045</v>
      </c>
      <c r="D38" s="65" t="s">
        <v>10</v>
      </c>
      <c r="E38" s="65" t="s">
        <v>11</v>
      </c>
      <c r="F38" s="65" t="s">
        <v>12</v>
      </c>
      <c r="G38" s="65" t="s">
        <v>36015</v>
      </c>
      <c r="H38" s="66">
        <v>0</v>
      </c>
      <c r="I38" s="65" t="s">
        <v>36016</v>
      </c>
      <c r="J38" s="106">
        <v>17</v>
      </c>
      <c r="K38" s="106" t="s">
        <v>3768</v>
      </c>
      <c r="L38" s="74" t="s">
        <v>36012</v>
      </c>
      <c r="N38" s="46" t="s">
        <v>3771</v>
      </c>
      <c r="O38" s="36">
        <v>4</v>
      </c>
    </row>
    <row r="39" spans="1:15" s="14" customFormat="1" ht="25.8" x14ac:dyDescent="0.25">
      <c r="A39" s="13">
        <v>37</v>
      </c>
      <c r="B39" s="65" t="s">
        <v>36017</v>
      </c>
      <c r="C39" s="65" t="s">
        <v>36018</v>
      </c>
      <c r="D39" s="65" t="s">
        <v>10</v>
      </c>
      <c r="E39" s="65" t="s">
        <v>11</v>
      </c>
      <c r="F39" s="65" t="s">
        <v>12</v>
      </c>
      <c r="G39" s="65" t="s">
        <v>36019</v>
      </c>
      <c r="H39" s="66">
        <v>0</v>
      </c>
      <c r="I39" s="65" t="s">
        <v>36021</v>
      </c>
      <c r="J39" s="106">
        <v>17</v>
      </c>
      <c r="K39" s="106" t="s">
        <v>3768</v>
      </c>
      <c r="L39" s="74" t="s">
        <v>36020</v>
      </c>
      <c r="N39" s="46" t="s">
        <v>3772</v>
      </c>
      <c r="O39" s="36"/>
    </row>
    <row r="40" spans="1:15" s="14" customFormat="1" ht="25.8" x14ac:dyDescent="0.25">
      <c r="A40" s="13">
        <v>38</v>
      </c>
      <c r="B40" s="65" t="s">
        <v>36022</v>
      </c>
      <c r="C40" s="65" t="s">
        <v>36023</v>
      </c>
      <c r="D40" s="65" t="s">
        <v>900</v>
      </c>
      <c r="E40" s="65" t="s">
        <v>11</v>
      </c>
      <c r="F40" s="65" t="s">
        <v>901</v>
      </c>
      <c r="G40" s="65" t="s">
        <v>36024</v>
      </c>
      <c r="H40" s="66">
        <v>0</v>
      </c>
      <c r="I40" s="65" t="s">
        <v>36025</v>
      </c>
      <c r="J40" s="106">
        <v>11</v>
      </c>
      <c r="K40" s="74" t="s">
        <v>1171</v>
      </c>
      <c r="L40" s="74" t="s">
        <v>11</v>
      </c>
      <c r="N40" s="46" t="s">
        <v>3773</v>
      </c>
      <c r="O40" s="36">
        <v>1</v>
      </c>
    </row>
    <row r="41" spans="1:15" s="14" customFormat="1" ht="25.8" x14ac:dyDescent="0.25">
      <c r="A41" s="13">
        <v>39</v>
      </c>
      <c r="B41" s="65" t="s">
        <v>36027</v>
      </c>
      <c r="C41" s="65" t="s">
        <v>36028</v>
      </c>
      <c r="D41" s="65" t="s">
        <v>10</v>
      </c>
      <c r="E41" s="65" t="s">
        <v>11</v>
      </c>
      <c r="F41" s="65" t="s">
        <v>12</v>
      </c>
      <c r="G41" s="65" t="s">
        <v>36029</v>
      </c>
      <c r="H41" s="66">
        <v>0</v>
      </c>
      <c r="I41" s="65" t="s">
        <v>36031</v>
      </c>
      <c r="J41" s="106">
        <v>17</v>
      </c>
      <c r="K41" s="74" t="s">
        <v>427</v>
      </c>
      <c r="L41" s="74" t="s">
        <v>36030</v>
      </c>
      <c r="N41" s="46" t="s">
        <v>3774</v>
      </c>
      <c r="O41" s="36"/>
    </row>
    <row r="42" spans="1:15" s="14" customFormat="1" ht="25.8" x14ac:dyDescent="0.25">
      <c r="A42" s="13">
        <v>40</v>
      </c>
      <c r="B42" s="65" t="s">
        <v>36032</v>
      </c>
      <c r="C42" s="65" t="s">
        <v>36033</v>
      </c>
      <c r="D42" s="65" t="s">
        <v>10</v>
      </c>
      <c r="E42" s="65" t="s">
        <v>11</v>
      </c>
      <c r="F42" s="65" t="s">
        <v>12</v>
      </c>
      <c r="G42" s="65" t="s">
        <v>36034</v>
      </c>
      <c r="H42" s="66">
        <v>0</v>
      </c>
      <c r="I42" s="65" t="s">
        <v>36036</v>
      </c>
      <c r="J42" s="106">
        <v>17</v>
      </c>
      <c r="K42" s="74" t="s">
        <v>427</v>
      </c>
      <c r="L42" s="74" t="s">
        <v>36035</v>
      </c>
      <c r="N42" s="46" t="s">
        <v>3775</v>
      </c>
      <c r="O42" s="36"/>
    </row>
    <row r="43" spans="1:15" s="14" customFormat="1" ht="25.8" x14ac:dyDescent="0.25">
      <c r="A43" s="13">
        <v>41</v>
      </c>
      <c r="B43" s="65" t="s">
        <v>36037</v>
      </c>
      <c r="C43" s="65" t="s">
        <v>36038</v>
      </c>
      <c r="D43" s="65" t="s">
        <v>10</v>
      </c>
      <c r="E43" s="65" t="s">
        <v>11</v>
      </c>
      <c r="F43" s="65" t="s">
        <v>12</v>
      </c>
      <c r="G43" s="65" t="s">
        <v>36039</v>
      </c>
      <c r="H43" s="66">
        <v>0</v>
      </c>
      <c r="I43" s="65" t="s">
        <v>36041</v>
      </c>
      <c r="J43" s="106">
        <v>17</v>
      </c>
      <c r="K43" s="74" t="s">
        <v>427</v>
      </c>
      <c r="L43" s="74" t="s">
        <v>36040</v>
      </c>
      <c r="N43" s="46" t="s">
        <v>525</v>
      </c>
      <c r="O43" s="36"/>
    </row>
    <row r="44" spans="1:15" s="14" customFormat="1" ht="25.8" x14ac:dyDescent="0.25">
      <c r="A44" s="13">
        <v>42</v>
      </c>
      <c r="B44" s="65" t="s">
        <v>36042</v>
      </c>
      <c r="C44" s="65" t="s">
        <v>36043</v>
      </c>
      <c r="D44" s="65" t="s">
        <v>10</v>
      </c>
      <c r="E44" s="65" t="s">
        <v>11</v>
      </c>
      <c r="F44" s="65" t="s">
        <v>12</v>
      </c>
      <c r="G44" s="65" t="s">
        <v>36044</v>
      </c>
      <c r="H44" s="66">
        <v>0</v>
      </c>
      <c r="I44" s="65" t="s">
        <v>36046</v>
      </c>
      <c r="J44" s="106">
        <v>17</v>
      </c>
      <c r="K44" s="74" t="s">
        <v>427</v>
      </c>
      <c r="L44" s="74" t="s">
        <v>36045</v>
      </c>
      <c r="N44" s="46" t="s">
        <v>3776</v>
      </c>
      <c r="O44" s="36"/>
    </row>
    <row r="45" spans="1:15" s="14" customFormat="1" ht="25.8" x14ac:dyDescent="0.25">
      <c r="A45" s="13">
        <v>43</v>
      </c>
      <c r="B45" s="65" t="s">
        <v>36047</v>
      </c>
      <c r="C45" s="65" t="s">
        <v>36048</v>
      </c>
      <c r="D45" s="65" t="s">
        <v>10</v>
      </c>
      <c r="E45" s="65" t="s">
        <v>11</v>
      </c>
      <c r="F45" s="65" t="s">
        <v>12</v>
      </c>
      <c r="G45" s="65" t="s">
        <v>36049</v>
      </c>
      <c r="H45" s="66">
        <v>0</v>
      </c>
      <c r="I45" s="65" t="s">
        <v>36051</v>
      </c>
      <c r="J45" s="106">
        <v>17</v>
      </c>
      <c r="K45" s="88" t="s">
        <v>432</v>
      </c>
      <c r="L45" s="74" t="s">
        <v>36050</v>
      </c>
      <c r="N45" s="46" t="s">
        <v>3777</v>
      </c>
      <c r="O45" s="36"/>
    </row>
    <row r="46" spans="1:15" s="14" customFormat="1" ht="25.8" x14ac:dyDescent="0.25">
      <c r="A46" s="13">
        <v>44</v>
      </c>
      <c r="B46" s="65" t="s">
        <v>36052</v>
      </c>
      <c r="C46" s="65" t="s">
        <v>36053</v>
      </c>
      <c r="D46" s="65" t="s">
        <v>900</v>
      </c>
      <c r="E46" s="65" t="s">
        <v>11</v>
      </c>
      <c r="F46" s="65" t="s">
        <v>901</v>
      </c>
      <c r="G46" s="65" t="s">
        <v>36054</v>
      </c>
      <c r="H46" s="66">
        <v>0</v>
      </c>
      <c r="I46" s="65" t="s">
        <v>36055</v>
      </c>
      <c r="J46" s="106">
        <v>30</v>
      </c>
      <c r="K46" s="74" t="s">
        <v>1171</v>
      </c>
      <c r="L46" s="74" t="s">
        <v>11</v>
      </c>
      <c r="N46" s="46" t="s">
        <v>3778</v>
      </c>
      <c r="O46" s="36"/>
    </row>
    <row r="47" spans="1:15" s="14" customFormat="1" ht="25.8" x14ac:dyDescent="0.25">
      <c r="A47" s="13">
        <v>45</v>
      </c>
      <c r="B47" s="65" t="s">
        <v>36057</v>
      </c>
      <c r="C47" s="65" t="s">
        <v>36058</v>
      </c>
      <c r="D47" s="65" t="s">
        <v>10</v>
      </c>
      <c r="E47" s="65" t="s">
        <v>11</v>
      </c>
      <c r="F47" s="65" t="s">
        <v>12</v>
      </c>
      <c r="G47" s="65" t="s">
        <v>36059</v>
      </c>
      <c r="H47" s="66">
        <v>0</v>
      </c>
      <c r="I47" s="65" t="s">
        <v>36061</v>
      </c>
      <c r="J47" s="106">
        <v>17</v>
      </c>
      <c r="K47" s="106" t="s">
        <v>3768</v>
      </c>
      <c r="L47" s="74" t="s">
        <v>36060</v>
      </c>
      <c r="N47" s="46" t="s">
        <v>3779</v>
      </c>
      <c r="O47" s="36"/>
    </row>
    <row r="48" spans="1:15" s="14" customFormat="1" ht="25.8" x14ac:dyDescent="0.25">
      <c r="A48" s="13">
        <v>46</v>
      </c>
      <c r="B48" s="65" t="s">
        <v>36062</v>
      </c>
      <c r="C48" s="65" t="s">
        <v>35826</v>
      </c>
      <c r="D48" s="65" t="s">
        <v>10</v>
      </c>
      <c r="E48" s="65" t="s">
        <v>11</v>
      </c>
      <c r="F48" s="65" t="s">
        <v>12</v>
      </c>
      <c r="G48" s="65" t="s">
        <v>36063</v>
      </c>
      <c r="H48" s="66">
        <v>0</v>
      </c>
      <c r="I48" s="65" t="s">
        <v>36065</v>
      </c>
      <c r="J48" s="106">
        <v>17</v>
      </c>
      <c r="K48" s="88" t="s">
        <v>3771</v>
      </c>
      <c r="L48" s="74" t="s">
        <v>36064</v>
      </c>
      <c r="N48" s="46" t="s">
        <v>3784</v>
      </c>
      <c r="O48" s="36">
        <v>2</v>
      </c>
    </row>
    <row r="49" spans="1:25" s="14" customFormat="1" ht="25.8" x14ac:dyDescent="0.25">
      <c r="A49" s="13">
        <v>47</v>
      </c>
      <c r="B49" s="65" t="s">
        <v>36066</v>
      </c>
      <c r="C49" s="65" t="s">
        <v>36067</v>
      </c>
      <c r="D49" s="65" t="s">
        <v>10</v>
      </c>
      <c r="E49" s="65" t="s">
        <v>11</v>
      </c>
      <c r="F49" s="65" t="s">
        <v>12</v>
      </c>
      <c r="G49" s="65" t="s">
        <v>36068</v>
      </c>
      <c r="H49" s="66">
        <v>0</v>
      </c>
      <c r="I49" s="65" t="s">
        <v>36070</v>
      </c>
      <c r="J49" s="106">
        <v>17</v>
      </c>
      <c r="K49" s="74" t="s">
        <v>427</v>
      </c>
      <c r="L49" s="88" t="s">
        <v>36069</v>
      </c>
      <c r="N49" s="46" t="s">
        <v>3780</v>
      </c>
      <c r="O49" s="36"/>
    </row>
    <row r="50" spans="1:25" s="14" customFormat="1" ht="25.8" x14ac:dyDescent="0.25">
      <c r="A50" s="13">
        <v>48</v>
      </c>
      <c r="B50" s="65" t="s">
        <v>36071</v>
      </c>
      <c r="C50" s="65" t="s">
        <v>36072</v>
      </c>
      <c r="D50" s="65" t="s">
        <v>10</v>
      </c>
      <c r="E50" s="65" t="s">
        <v>11</v>
      </c>
      <c r="F50" s="65" t="s">
        <v>12</v>
      </c>
      <c r="G50" s="65" t="s">
        <v>36073</v>
      </c>
      <c r="H50" s="66">
        <v>0</v>
      </c>
      <c r="I50" s="65" t="s">
        <v>36075</v>
      </c>
      <c r="J50" s="106">
        <v>17</v>
      </c>
      <c r="K50" s="74" t="s">
        <v>427</v>
      </c>
      <c r="L50" s="74" t="s">
        <v>36074</v>
      </c>
      <c r="N50" s="46" t="s">
        <v>3783</v>
      </c>
      <c r="O50" s="36"/>
    </row>
    <row r="51" spans="1:25" s="14" customFormat="1" ht="25.8" x14ac:dyDescent="0.25">
      <c r="A51" s="13">
        <v>49</v>
      </c>
      <c r="B51" s="65" t="s">
        <v>36076</v>
      </c>
      <c r="C51" s="65" t="s">
        <v>36077</v>
      </c>
      <c r="D51" s="65" t="s">
        <v>10</v>
      </c>
      <c r="E51" s="65" t="s">
        <v>11</v>
      </c>
      <c r="F51" s="65" t="s">
        <v>12</v>
      </c>
      <c r="G51" s="65" t="s">
        <v>36078</v>
      </c>
      <c r="H51" s="66">
        <v>0</v>
      </c>
      <c r="I51" s="65" t="s">
        <v>36080</v>
      </c>
      <c r="J51" s="106">
        <v>17</v>
      </c>
      <c r="K51" s="106" t="s">
        <v>434</v>
      </c>
      <c r="L51" s="74" t="s">
        <v>36079</v>
      </c>
      <c r="N51" s="46" t="s">
        <v>3781</v>
      </c>
      <c r="O51" s="36"/>
    </row>
    <row r="52" spans="1:25" s="14" customFormat="1" ht="25.8" x14ac:dyDescent="0.25">
      <c r="A52" s="13">
        <v>50</v>
      </c>
      <c r="B52" s="65" t="s">
        <v>36081</v>
      </c>
      <c r="C52" s="65" t="s">
        <v>36082</v>
      </c>
      <c r="D52" s="65" t="s">
        <v>10</v>
      </c>
      <c r="E52" s="65" t="s">
        <v>11</v>
      </c>
      <c r="F52" s="65" t="s">
        <v>12</v>
      </c>
      <c r="G52" s="65" t="s">
        <v>36083</v>
      </c>
      <c r="H52" s="66">
        <v>0</v>
      </c>
      <c r="I52" s="65" t="s">
        <v>36085</v>
      </c>
      <c r="J52" s="106">
        <v>17</v>
      </c>
      <c r="K52" s="88" t="s">
        <v>3771</v>
      </c>
      <c r="L52" s="74" t="s">
        <v>36084</v>
      </c>
      <c r="N52" s="46" t="s">
        <v>853</v>
      </c>
      <c r="O52" s="36"/>
    </row>
    <row r="53" spans="1:25" s="14" customFormat="1" ht="25.8" x14ac:dyDescent="0.25">
      <c r="A53" s="13">
        <v>51</v>
      </c>
      <c r="B53" s="65" t="s">
        <v>36086</v>
      </c>
      <c r="C53" s="65" t="s">
        <v>36023</v>
      </c>
      <c r="D53" s="65" t="s">
        <v>900</v>
      </c>
      <c r="E53" s="65" t="s">
        <v>11</v>
      </c>
      <c r="F53" s="65" t="s">
        <v>901</v>
      </c>
      <c r="G53" s="65" t="s">
        <v>36087</v>
      </c>
      <c r="H53" s="66">
        <v>0</v>
      </c>
      <c r="I53" s="65" t="s">
        <v>36088</v>
      </c>
      <c r="J53" s="106">
        <v>29</v>
      </c>
      <c r="K53" s="74" t="s">
        <v>1171</v>
      </c>
      <c r="L53" s="74" t="s">
        <v>11</v>
      </c>
      <c r="N53" s="46" t="s">
        <v>3782</v>
      </c>
      <c r="O53" s="36"/>
    </row>
    <row r="54" spans="1:25" s="14" customFormat="1" ht="25.8" x14ac:dyDescent="0.25">
      <c r="A54" s="13">
        <v>52</v>
      </c>
      <c r="B54" s="65" t="s">
        <v>36090</v>
      </c>
      <c r="C54" s="65" t="s">
        <v>36053</v>
      </c>
      <c r="D54" s="65" t="s">
        <v>900</v>
      </c>
      <c r="E54" s="65" t="s">
        <v>11</v>
      </c>
      <c r="F54" s="65" t="s">
        <v>901</v>
      </c>
      <c r="G54" s="65" t="s">
        <v>36091</v>
      </c>
      <c r="H54" s="66">
        <v>0</v>
      </c>
      <c r="I54" s="65" t="s">
        <v>36092</v>
      </c>
      <c r="J54" s="106">
        <v>30</v>
      </c>
      <c r="K54" s="74" t="s">
        <v>1171</v>
      </c>
      <c r="L54" s="74" t="s">
        <v>11</v>
      </c>
      <c r="N54" s="46" t="s">
        <v>2175</v>
      </c>
      <c r="O54" s="36"/>
    </row>
    <row r="55" spans="1:25" s="14" customFormat="1" ht="25.8" x14ac:dyDescent="0.25">
      <c r="A55" s="13">
        <v>53</v>
      </c>
      <c r="B55" s="65" t="s">
        <v>36094</v>
      </c>
      <c r="C55" s="65" t="s">
        <v>36023</v>
      </c>
      <c r="D55" s="65" t="s">
        <v>900</v>
      </c>
      <c r="E55" s="65" t="s">
        <v>11</v>
      </c>
      <c r="F55" s="65" t="s">
        <v>901</v>
      </c>
      <c r="G55" s="65" t="s">
        <v>36095</v>
      </c>
      <c r="H55" s="66">
        <v>0</v>
      </c>
      <c r="I55" s="65" t="s">
        <v>36096</v>
      </c>
      <c r="J55" s="106">
        <v>29</v>
      </c>
      <c r="K55" s="74" t="s">
        <v>1171</v>
      </c>
      <c r="L55" s="74" t="s">
        <v>11</v>
      </c>
      <c r="N55" s="46" t="s">
        <v>3785</v>
      </c>
      <c r="O55" s="36"/>
    </row>
    <row r="56" spans="1:25" s="14" customFormat="1" ht="25.8" x14ac:dyDescent="0.25">
      <c r="A56" s="13">
        <v>54</v>
      </c>
      <c r="B56" s="65" t="s">
        <v>36098</v>
      </c>
      <c r="C56" s="65" t="s">
        <v>36099</v>
      </c>
      <c r="D56" s="65" t="s">
        <v>900</v>
      </c>
      <c r="E56" s="65" t="s">
        <v>11</v>
      </c>
      <c r="F56" s="65" t="s">
        <v>901</v>
      </c>
      <c r="G56" s="65" t="s">
        <v>36100</v>
      </c>
      <c r="H56" s="66">
        <v>0</v>
      </c>
      <c r="I56" s="65" t="s">
        <v>36101</v>
      </c>
      <c r="J56" s="106">
        <v>29</v>
      </c>
      <c r="K56" s="74" t="s">
        <v>1171</v>
      </c>
      <c r="L56" s="74" t="s">
        <v>11</v>
      </c>
      <c r="N56" s="46" t="s">
        <v>529</v>
      </c>
      <c r="O56" s="36"/>
    </row>
    <row r="57" spans="1:25" s="14" customFormat="1" ht="27" thickBot="1" x14ac:dyDescent="0.3">
      <c r="A57" s="13">
        <v>55</v>
      </c>
      <c r="B57" s="65" t="s">
        <v>36103</v>
      </c>
      <c r="C57" s="65" t="s">
        <v>1529</v>
      </c>
      <c r="D57" s="65" t="s">
        <v>900</v>
      </c>
      <c r="E57" s="65" t="s">
        <v>11</v>
      </c>
      <c r="F57" s="65" t="s">
        <v>901</v>
      </c>
      <c r="G57" s="65" t="s">
        <v>36104</v>
      </c>
      <c r="H57" s="66">
        <v>0</v>
      </c>
      <c r="I57" s="65" t="s">
        <v>36105</v>
      </c>
      <c r="J57" s="106">
        <v>29</v>
      </c>
      <c r="K57" s="74" t="s">
        <v>1171</v>
      </c>
      <c r="L57" s="74" t="s">
        <v>11</v>
      </c>
      <c r="N57" s="45"/>
      <c r="O57" s="37">
        <f>SUM(O3:O56)</f>
        <v>120</v>
      </c>
    </row>
    <row r="58" spans="1:25" s="14" customFormat="1" ht="24" thickTop="1" x14ac:dyDescent="0.25">
      <c r="A58" s="13">
        <v>56</v>
      </c>
      <c r="B58" s="65" t="s">
        <v>36107</v>
      </c>
      <c r="C58" s="65" t="s">
        <v>36108</v>
      </c>
      <c r="D58" s="65" t="s">
        <v>900</v>
      </c>
      <c r="E58" s="65" t="s">
        <v>11</v>
      </c>
      <c r="F58" s="65" t="s">
        <v>901</v>
      </c>
      <c r="G58" s="65" t="s">
        <v>36109</v>
      </c>
      <c r="H58" s="66">
        <v>0</v>
      </c>
      <c r="I58" s="65" t="s">
        <v>36110</v>
      </c>
      <c r="J58" s="106">
        <v>45</v>
      </c>
      <c r="K58" s="74" t="s">
        <v>1171</v>
      </c>
      <c r="L58" s="74" t="s">
        <v>11</v>
      </c>
      <c r="N58" s="45"/>
      <c r="O58" s="11"/>
    </row>
    <row r="59" spans="1:25" s="14" customFormat="1" x14ac:dyDescent="0.25">
      <c r="A59" s="13">
        <v>57</v>
      </c>
      <c r="B59" s="65" t="s">
        <v>36112</v>
      </c>
      <c r="C59" s="65" t="s">
        <v>36113</v>
      </c>
      <c r="D59" s="65" t="s">
        <v>900</v>
      </c>
      <c r="E59" s="65" t="s">
        <v>11</v>
      </c>
      <c r="F59" s="65" t="s">
        <v>901</v>
      </c>
      <c r="G59" s="65" t="s">
        <v>36114</v>
      </c>
      <c r="H59" s="66">
        <v>0</v>
      </c>
      <c r="I59" s="65" t="s">
        <v>36115</v>
      </c>
      <c r="J59" s="106">
        <v>45</v>
      </c>
      <c r="K59" s="74" t="s">
        <v>1171</v>
      </c>
      <c r="L59" s="74" t="s">
        <v>11</v>
      </c>
      <c r="N59" s="45"/>
      <c r="O59" s="11"/>
    </row>
    <row r="60" spans="1:25" s="14" customFormat="1" x14ac:dyDescent="0.25">
      <c r="A60" s="13">
        <v>58</v>
      </c>
      <c r="B60" s="65" t="s">
        <v>36117</v>
      </c>
      <c r="C60" s="65" t="s">
        <v>14081</v>
      </c>
      <c r="D60" s="65" t="s">
        <v>900</v>
      </c>
      <c r="E60" s="65" t="s">
        <v>11</v>
      </c>
      <c r="F60" s="65" t="s">
        <v>901</v>
      </c>
      <c r="G60" s="65" t="s">
        <v>36118</v>
      </c>
      <c r="H60" s="66">
        <v>0</v>
      </c>
      <c r="I60" s="65" t="s">
        <v>36119</v>
      </c>
      <c r="J60" s="106">
        <v>45</v>
      </c>
      <c r="K60" s="74" t="s">
        <v>1171</v>
      </c>
      <c r="L60" s="74" t="s">
        <v>11</v>
      </c>
      <c r="N60" s="45"/>
      <c r="O60" s="11"/>
    </row>
    <row r="61" spans="1:25" s="14" customFormat="1" x14ac:dyDescent="0.25">
      <c r="A61" s="13">
        <v>59</v>
      </c>
      <c r="B61" s="65" t="s">
        <v>36121</v>
      </c>
      <c r="C61" s="65" t="s">
        <v>36122</v>
      </c>
      <c r="D61" s="65" t="s">
        <v>900</v>
      </c>
      <c r="E61" s="65" t="s">
        <v>11</v>
      </c>
      <c r="F61" s="65" t="s">
        <v>901</v>
      </c>
      <c r="G61" s="65" t="s">
        <v>36123</v>
      </c>
      <c r="H61" s="66">
        <v>0</v>
      </c>
      <c r="I61" s="65" t="s">
        <v>36124</v>
      </c>
      <c r="J61" s="106">
        <v>45</v>
      </c>
      <c r="K61" s="74" t="s">
        <v>1171</v>
      </c>
      <c r="L61" s="74" t="s">
        <v>11</v>
      </c>
      <c r="N61" s="45"/>
      <c r="O61" s="11"/>
    </row>
    <row r="62" spans="1:25" s="14" customFormat="1" x14ac:dyDescent="0.25">
      <c r="A62" s="13">
        <v>60</v>
      </c>
      <c r="B62" s="65" t="s">
        <v>36126</v>
      </c>
      <c r="C62" s="65" t="s">
        <v>36127</v>
      </c>
      <c r="D62" s="65" t="s">
        <v>900</v>
      </c>
      <c r="E62" s="65" t="s">
        <v>11</v>
      </c>
      <c r="F62" s="65" t="s">
        <v>901</v>
      </c>
      <c r="G62" s="65" t="s">
        <v>36128</v>
      </c>
      <c r="H62" s="66">
        <v>0</v>
      </c>
      <c r="I62" s="65" t="s">
        <v>36129</v>
      </c>
      <c r="J62" s="106">
        <v>45</v>
      </c>
      <c r="K62" s="74" t="s">
        <v>1171</v>
      </c>
      <c r="L62" s="74" t="s">
        <v>11</v>
      </c>
      <c r="N62" s="45"/>
      <c r="O62" s="11"/>
    </row>
    <row r="63" spans="1:25" s="14" customFormat="1" x14ac:dyDescent="0.25">
      <c r="A63" s="13">
        <v>61</v>
      </c>
      <c r="B63" s="65" t="s">
        <v>36131</v>
      </c>
      <c r="C63" s="65" t="s">
        <v>36132</v>
      </c>
      <c r="D63" s="65" t="s">
        <v>10</v>
      </c>
      <c r="E63" s="65" t="s">
        <v>11</v>
      </c>
      <c r="F63" s="65" t="s">
        <v>12</v>
      </c>
      <c r="G63" s="65" t="s">
        <v>36133</v>
      </c>
      <c r="H63" s="66">
        <v>0</v>
      </c>
      <c r="I63" s="65" t="s">
        <v>36135</v>
      </c>
      <c r="J63" s="106">
        <v>17</v>
      </c>
      <c r="K63" s="74" t="s">
        <v>427</v>
      </c>
      <c r="L63" s="74" t="s">
        <v>36134</v>
      </c>
      <c r="N63" s="45"/>
      <c r="O63" s="11"/>
    </row>
    <row r="64" spans="1:25" s="14" customFormat="1" x14ac:dyDescent="0.25">
      <c r="A64" s="13">
        <v>62</v>
      </c>
      <c r="B64" s="65" t="s">
        <v>36136</v>
      </c>
      <c r="C64" s="65" t="s">
        <v>36137</v>
      </c>
      <c r="D64" s="65" t="s">
        <v>10</v>
      </c>
      <c r="E64" s="65" t="s">
        <v>11</v>
      </c>
      <c r="F64" s="65" t="s">
        <v>12</v>
      </c>
      <c r="G64" s="65" t="s">
        <v>36138</v>
      </c>
      <c r="H64" s="66">
        <v>0</v>
      </c>
      <c r="I64" s="65" t="s">
        <v>36140</v>
      </c>
      <c r="J64" s="106">
        <v>17</v>
      </c>
      <c r="K64" s="74" t="s">
        <v>427</v>
      </c>
      <c r="L64" s="74" t="s">
        <v>36139</v>
      </c>
      <c r="N64" s="45"/>
      <c r="O64" s="11"/>
      <c r="T64" s="11"/>
      <c r="U64" s="11"/>
      <c r="V64" s="11"/>
      <c r="W64" s="11"/>
      <c r="X64" s="11"/>
      <c r="Y64" s="11"/>
    </row>
    <row r="65" spans="1:26" s="14" customFormat="1" x14ac:dyDescent="0.25">
      <c r="A65" s="13">
        <v>63</v>
      </c>
      <c r="B65" s="65" t="s">
        <v>36141</v>
      </c>
      <c r="C65" s="65" t="s">
        <v>36142</v>
      </c>
      <c r="D65" s="65" t="s">
        <v>10</v>
      </c>
      <c r="E65" s="65" t="s">
        <v>11</v>
      </c>
      <c r="F65" s="65" t="s">
        <v>12</v>
      </c>
      <c r="G65" s="65" t="s">
        <v>36138</v>
      </c>
      <c r="H65" s="66">
        <v>0</v>
      </c>
      <c r="I65" s="65"/>
      <c r="J65" s="106">
        <v>45</v>
      </c>
      <c r="K65" s="106" t="s">
        <v>436</v>
      </c>
      <c r="L65" s="88" t="s">
        <v>36143</v>
      </c>
      <c r="T65" s="11"/>
      <c r="U65" s="11"/>
      <c r="V65" s="11"/>
      <c r="W65" s="11"/>
      <c r="X65" s="11"/>
      <c r="Y65" s="11"/>
      <c r="Z65" s="68" t="s">
        <v>1830</v>
      </c>
    </row>
    <row r="66" spans="1:26" s="14" customFormat="1" x14ac:dyDescent="0.25">
      <c r="A66" s="13">
        <v>64</v>
      </c>
      <c r="B66" s="65" t="s">
        <v>36144</v>
      </c>
      <c r="C66" s="65" t="s">
        <v>36145</v>
      </c>
      <c r="D66" s="65" t="s">
        <v>10</v>
      </c>
      <c r="E66" s="65" t="s">
        <v>11</v>
      </c>
      <c r="F66" s="65" t="s">
        <v>12</v>
      </c>
      <c r="G66" s="65" t="s">
        <v>36146</v>
      </c>
      <c r="H66" s="66">
        <v>0</v>
      </c>
      <c r="I66" s="65" t="s">
        <v>36148</v>
      </c>
      <c r="J66" s="106">
        <v>17</v>
      </c>
      <c r="K66" s="74" t="s">
        <v>427</v>
      </c>
      <c r="L66" s="88" t="s">
        <v>36147</v>
      </c>
      <c r="T66" s="11"/>
      <c r="U66" s="11"/>
      <c r="V66" s="11"/>
      <c r="W66" s="11"/>
      <c r="X66" s="11"/>
      <c r="Y66" s="11"/>
      <c r="Z66" s="68" t="s">
        <v>1830</v>
      </c>
    </row>
    <row r="67" spans="1:26" s="14" customFormat="1" x14ac:dyDescent="0.25">
      <c r="A67" s="13">
        <v>65</v>
      </c>
      <c r="B67" s="65" t="s">
        <v>36149</v>
      </c>
      <c r="C67" s="65" t="s">
        <v>36150</v>
      </c>
      <c r="D67" s="65" t="s">
        <v>10</v>
      </c>
      <c r="E67" s="65" t="s">
        <v>11</v>
      </c>
      <c r="F67" s="65" t="s">
        <v>12</v>
      </c>
      <c r="G67" s="65" t="s">
        <v>36151</v>
      </c>
      <c r="H67" s="66">
        <v>0</v>
      </c>
      <c r="I67" s="65" t="s">
        <v>36153</v>
      </c>
      <c r="J67" s="106">
        <v>17</v>
      </c>
      <c r="K67" s="74" t="s">
        <v>427</v>
      </c>
      <c r="L67" s="88" t="s">
        <v>36152</v>
      </c>
      <c r="T67" s="11"/>
      <c r="U67" s="11"/>
      <c r="V67" s="11"/>
      <c r="W67" s="11"/>
      <c r="X67" s="11"/>
      <c r="Y67" s="11"/>
      <c r="Z67" s="68" t="s">
        <v>1830</v>
      </c>
    </row>
    <row r="68" spans="1:26" x14ac:dyDescent="0.25">
      <c r="A68" s="13">
        <v>66</v>
      </c>
      <c r="B68" s="65" t="s">
        <v>40512</v>
      </c>
      <c r="C68" s="65" t="s">
        <v>5179</v>
      </c>
      <c r="D68" s="65" t="s">
        <v>900</v>
      </c>
      <c r="E68" s="65" t="s">
        <v>11</v>
      </c>
      <c r="F68" s="65" t="s">
        <v>901</v>
      </c>
      <c r="G68" s="65" t="s">
        <v>40513</v>
      </c>
      <c r="H68" s="65">
        <v>0</v>
      </c>
      <c r="I68" s="65" t="s">
        <v>40514</v>
      </c>
      <c r="J68" s="65">
        <v>17</v>
      </c>
      <c r="K68" s="74" t="s">
        <v>1171</v>
      </c>
      <c r="L68" s="65" t="s">
        <v>11</v>
      </c>
      <c r="N68" s="11"/>
      <c r="Z68" s="11" t="s">
        <v>36026</v>
      </c>
    </row>
    <row r="69" spans="1:26" x14ac:dyDescent="0.25">
      <c r="A69" s="13">
        <v>67</v>
      </c>
      <c r="B69" s="65" t="s">
        <v>40515</v>
      </c>
      <c r="C69" s="65" t="s">
        <v>40516</v>
      </c>
      <c r="D69" s="65" t="s">
        <v>900</v>
      </c>
      <c r="E69" s="65" t="s">
        <v>11</v>
      </c>
      <c r="F69" s="65" t="s">
        <v>901</v>
      </c>
      <c r="G69" s="65" t="s">
        <v>40517</v>
      </c>
      <c r="H69" s="65">
        <v>0</v>
      </c>
      <c r="I69" s="65" t="s">
        <v>40518</v>
      </c>
      <c r="J69" s="65">
        <v>17</v>
      </c>
      <c r="K69" s="74" t="s">
        <v>1171</v>
      </c>
      <c r="L69" s="65" t="s">
        <v>11</v>
      </c>
      <c r="N69" s="11"/>
      <c r="Z69" s="11" t="s">
        <v>1830</v>
      </c>
    </row>
    <row r="70" spans="1:26" x14ac:dyDescent="0.25">
      <c r="A70" s="13">
        <v>68</v>
      </c>
      <c r="B70" s="65" t="s">
        <v>40519</v>
      </c>
      <c r="C70" s="65" t="s">
        <v>40520</v>
      </c>
      <c r="D70" s="65" t="s">
        <v>10</v>
      </c>
      <c r="E70" s="65" t="s">
        <v>11</v>
      </c>
      <c r="F70" s="65" t="s">
        <v>12</v>
      </c>
      <c r="G70" s="65" t="s">
        <v>40521</v>
      </c>
      <c r="H70" s="65">
        <v>0</v>
      </c>
      <c r="I70" s="65" t="s">
        <v>40523</v>
      </c>
      <c r="J70" s="65">
        <v>22</v>
      </c>
      <c r="K70" s="65" t="s">
        <v>3769</v>
      </c>
      <c r="L70" s="65" t="s">
        <v>40522</v>
      </c>
      <c r="N70" s="11"/>
      <c r="Z70" s="11" t="s">
        <v>1830</v>
      </c>
    </row>
    <row r="71" spans="1:26" x14ac:dyDescent="0.25">
      <c r="A71" s="13">
        <v>69</v>
      </c>
      <c r="B71" s="65" t="s">
        <v>40524</v>
      </c>
      <c r="C71" s="65" t="s">
        <v>40525</v>
      </c>
      <c r="D71" s="65" t="s">
        <v>10</v>
      </c>
      <c r="E71" s="65" t="s">
        <v>11</v>
      </c>
      <c r="F71" s="65" t="s">
        <v>12</v>
      </c>
      <c r="G71" s="65" t="s">
        <v>40526</v>
      </c>
      <c r="H71" s="65">
        <v>0</v>
      </c>
      <c r="I71" s="65" t="s">
        <v>40528</v>
      </c>
      <c r="J71" s="65">
        <v>22</v>
      </c>
      <c r="K71" s="65" t="s">
        <v>3769</v>
      </c>
      <c r="L71" s="65" t="s">
        <v>40527</v>
      </c>
      <c r="N71" s="11"/>
      <c r="Z71" s="11" t="s">
        <v>1830</v>
      </c>
    </row>
    <row r="72" spans="1:26" x14ac:dyDescent="0.25">
      <c r="A72" s="13">
        <v>70</v>
      </c>
      <c r="B72" s="65" t="s">
        <v>40529</v>
      </c>
      <c r="C72" s="65" t="s">
        <v>40530</v>
      </c>
      <c r="D72" s="65" t="s">
        <v>10</v>
      </c>
      <c r="E72" s="65" t="s">
        <v>11</v>
      </c>
      <c r="F72" s="65" t="s">
        <v>12</v>
      </c>
      <c r="G72" s="65" t="s">
        <v>40531</v>
      </c>
      <c r="H72" s="65">
        <v>0</v>
      </c>
      <c r="I72" s="65" t="s">
        <v>40533</v>
      </c>
      <c r="J72" s="65">
        <v>22</v>
      </c>
      <c r="K72" s="65" t="s">
        <v>427</v>
      </c>
      <c r="L72" s="65" t="s">
        <v>40532</v>
      </c>
      <c r="N72" s="11"/>
      <c r="Z72" s="11" t="s">
        <v>1830</v>
      </c>
    </row>
    <row r="73" spans="1:26" x14ac:dyDescent="0.25">
      <c r="A73" s="13">
        <v>71</v>
      </c>
      <c r="B73" s="65" t="s">
        <v>40534</v>
      </c>
      <c r="C73" s="65" t="s">
        <v>40535</v>
      </c>
      <c r="D73" s="65" t="s">
        <v>10</v>
      </c>
      <c r="E73" s="65" t="s">
        <v>11</v>
      </c>
      <c r="F73" s="65" t="s">
        <v>12</v>
      </c>
      <c r="G73" s="65" t="s">
        <v>40536</v>
      </c>
      <c r="H73" s="65">
        <v>0</v>
      </c>
      <c r="I73" s="65" t="s">
        <v>40538</v>
      </c>
      <c r="J73" s="65">
        <v>47</v>
      </c>
      <c r="K73" s="65" t="s">
        <v>427</v>
      </c>
      <c r="L73" s="65" t="s">
        <v>40537</v>
      </c>
      <c r="N73" s="11"/>
      <c r="Z73" s="11" t="s">
        <v>1830</v>
      </c>
    </row>
    <row r="74" spans="1:26" x14ac:dyDescent="0.25">
      <c r="A74" s="13">
        <v>72</v>
      </c>
      <c r="B74" s="65" t="s">
        <v>40539</v>
      </c>
      <c r="C74" s="65" t="s">
        <v>40540</v>
      </c>
      <c r="D74" s="65" t="s">
        <v>10</v>
      </c>
      <c r="E74" s="65" t="s">
        <v>40541</v>
      </c>
      <c r="F74" s="65" t="s">
        <v>12</v>
      </c>
      <c r="G74" s="65" t="s">
        <v>40542</v>
      </c>
      <c r="H74" s="65">
        <v>0</v>
      </c>
      <c r="I74" s="65" t="s">
        <v>40544</v>
      </c>
      <c r="J74" s="65">
        <v>17</v>
      </c>
      <c r="K74" s="106" t="s">
        <v>3768</v>
      </c>
      <c r="L74" s="65" t="s">
        <v>40543</v>
      </c>
      <c r="N74" s="11"/>
      <c r="Z74" s="11" t="s">
        <v>36056</v>
      </c>
    </row>
    <row r="75" spans="1:26" x14ac:dyDescent="0.25">
      <c r="A75" s="13">
        <v>73</v>
      </c>
      <c r="B75" s="65" t="s">
        <v>40545</v>
      </c>
      <c r="C75" s="65" t="s">
        <v>40546</v>
      </c>
      <c r="D75" s="65" t="s">
        <v>10</v>
      </c>
      <c r="E75" s="65" t="s">
        <v>11</v>
      </c>
      <c r="F75" s="65" t="s">
        <v>12</v>
      </c>
      <c r="G75" s="65" t="s">
        <v>40547</v>
      </c>
      <c r="H75" s="65">
        <v>0</v>
      </c>
      <c r="I75" s="65" t="s">
        <v>40549</v>
      </c>
      <c r="J75" s="65">
        <v>37</v>
      </c>
      <c r="K75" s="65" t="s">
        <v>3752</v>
      </c>
      <c r="L75" s="65" t="s">
        <v>40548</v>
      </c>
      <c r="N75" s="11"/>
      <c r="Z75" s="11" t="s">
        <v>1830</v>
      </c>
    </row>
    <row r="76" spans="1:26" x14ac:dyDescent="0.25">
      <c r="A76" s="13">
        <v>74</v>
      </c>
      <c r="B76" s="65" t="s">
        <v>40550</v>
      </c>
      <c r="C76" s="65" t="s">
        <v>40551</v>
      </c>
      <c r="D76" s="65" t="s">
        <v>10</v>
      </c>
      <c r="E76" s="65" t="s">
        <v>11</v>
      </c>
      <c r="F76" s="65" t="s">
        <v>12</v>
      </c>
      <c r="G76" s="65" t="s">
        <v>40552</v>
      </c>
      <c r="H76" s="65">
        <v>0</v>
      </c>
      <c r="I76" s="65" t="s">
        <v>40554</v>
      </c>
      <c r="J76" s="65">
        <v>22</v>
      </c>
      <c r="K76" s="106" t="s">
        <v>436</v>
      </c>
      <c r="L76" s="65" t="s">
        <v>40553</v>
      </c>
      <c r="N76" s="11"/>
      <c r="Z76" s="11" t="s">
        <v>1830</v>
      </c>
    </row>
    <row r="77" spans="1:26" x14ac:dyDescent="0.25">
      <c r="A77" s="13">
        <v>75</v>
      </c>
      <c r="B77" s="65" t="s">
        <v>40555</v>
      </c>
      <c r="C77" s="65" t="s">
        <v>40556</v>
      </c>
      <c r="D77" s="65" t="s">
        <v>10</v>
      </c>
      <c r="E77" s="65" t="s">
        <v>11</v>
      </c>
      <c r="F77" s="65" t="s">
        <v>12</v>
      </c>
      <c r="G77" s="65" t="s">
        <v>40552</v>
      </c>
      <c r="H77" s="65">
        <v>0</v>
      </c>
      <c r="I77" s="65" t="s">
        <v>40558</v>
      </c>
      <c r="J77" s="65">
        <v>17</v>
      </c>
      <c r="K77" s="65" t="s">
        <v>420</v>
      </c>
      <c r="L77" s="65" t="s">
        <v>40557</v>
      </c>
      <c r="N77" s="11"/>
      <c r="Z77" s="11" t="s">
        <v>1830</v>
      </c>
    </row>
    <row r="78" spans="1:26" x14ac:dyDescent="0.25">
      <c r="A78" s="13">
        <v>76</v>
      </c>
      <c r="B78" s="65" t="s">
        <v>40559</v>
      </c>
      <c r="C78" s="65" t="s">
        <v>40560</v>
      </c>
      <c r="D78" s="65" t="s">
        <v>10</v>
      </c>
      <c r="E78" s="65" t="s">
        <v>11</v>
      </c>
      <c r="F78" s="65" t="s">
        <v>12</v>
      </c>
      <c r="G78" s="65" t="s">
        <v>40561</v>
      </c>
      <c r="H78" s="65">
        <v>0</v>
      </c>
      <c r="I78" s="65" t="s">
        <v>40563</v>
      </c>
      <c r="J78" s="65">
        <v>17</v>
      </c>
      <c r="K78" s="106" t="s">
        <v>3768</v>
      </c>
      <c r="L78" s="65" t="s">
        <v>40562</v>
      </c>
      <c r="N78" s="11"/>
      <c r="Z78" s="11" t="s">
        <v>1830</v>
      </c>
    </row>
    <row r="79" spans="1:26" x14ac:dyDescent="0.25">
      <c r="A79" s="13">
        <v>77</v>
      </c>
      <c r="B79" s="65" t="s">
        <v>40564</v>
      </c>
      <c r="C79" s="65" t="s">
        <v>40565</v>
      </c>
      <c r="D79" s="65" t="s">
        <v>900</v>
      </c>
      <c r="E79" s="65" t="s">
        <v>11</v>
      </c>
      <c r="F79" s="65" t="s">
        <v>901</v>
      </c>
      <c r="G79" s="65" t="s">
        <v>40566</v>
      </c>
      <c r="H79" s="65">
        <v>0</v>
      </c>
      <c r="I79" s="65" t="s">
        <v>40567</v>
      </c>
      <c r="J79" s="65">
        <v>17</v>
      </c>
      <c r="K79" s="74" t="s">
        <v>1171</v>
      </c>
      <c r="L79" s="65" t="s">
        <v>11</v>
      </c>
      <c r="N79" s="11"/>
      <c r="Z79" s="11" t="s">
        <v>1830</v>
      </c>
    </row>
    <row r="80" spans="1:26" x14ac:dyDescent="0.25">
      <c r="A80" s="13">
        <v>78</v>
      </c>
      <c r="B80" s="65" t="s">
        <v>40568</v>
      </c>
      <c r="C80" s="65" t="s">
        <v>2551</v>
      </c>
      <c r="D80" s="65" t="s">
        <v>10</v>
      </c>
      <c r="E80" s="65" t="s">
        <v>11</v>
      </c>
      <c r="F80" s="65" t="s">
        <v>12</v>
      </c>
      <c r="G80" s="65" t="s">
        <v>40569</v>
      </c>
      <c r="H80" s="65">
        <v>0</v>
      </c>
      <c r="I80" s="65" t="s">
        <v>40571</v>
      </c>
      <c r="J80" s="65">
        <v>22</v>
      </c>
      <c r="K80" s="65" t="s">
        <v>3769</v>
      </c>
      <c r="L80" s="65" t="s">
        <v>40570</v>
      </c>
      <c r="N80" s="11"/>
      <c r="Z80" s="11" t="s">
        <v>1830</v>
      </c>
    </row>
    <row r="81" spans="1:26" x14ac:dyDescent="0.25">
      <c r="A81" s="13">
        <v>79</v>
      </c>
      <c r="B81" s="65" t="s">
        <v>40572</v>
      </c>
      <c r="C81" s="65" t="s">
        <v>40573</v>
      </c>
      <c r="D81" s="65" t="s">
        <v>10</v>
      </c>
      <c r="E81" s="65" t="s">
        <v>11</v>
      </c>
      <c r="F81" s="65" t="s">
        <v>12</v>
      </c>
      <c r="G81" s="65" t="s">
        <v>40574</v>
      </c>
      <c r="H81" s="65">
        <v>0</v>
      </c>
      <c r="I81" s="65" t="s">
        <v>40576</v>
      </c>
      <c r="J81" s="65">
        <v>17</v>
      </c>
      <c r="K81" s="65" t="s">
        <v>427</v>
      </c>
      <c r="L81" s="65" t="s">
        <v>40575</v>
      </c>
      <c r="N81" s="11"/>
      <c r="Z81" s="11" t="s">
        <v>36089</v>
      </c>
    </row>
    <row r="82" spans="1:26" x14ac:dyDescent="0.25">
      <c r="A82" s="13">
        <v>80</v>
      </c>
      <c r="B82" s="65" t="s">
        <v>40577</v>
      </c>
      <c r="C82" s="65" t="s">
        <v>40578</v>
      </c>
      <c r="D82" s="65" t="s">
        <v>10</v>
      </c>
      <c r="E82" s="65" t="s">
        <v>11</v>
      </c>
      <c r="F82" s="65" t="s">
        <v>12</v>
      </c>
      <c r="G82" s="65" t="s">
        <v>40579</v>
      </c>
      <c r="H82" s="65">
        <v>0</v>
      </c>
      <c r="I82" s="65" t="s">
        <v>40581</v>
      </c>
      <c r="J82" s="65">
        <v>17</v>
      </c>
      <c r="K82" s="65" t="s">
        <v>3773</v>
      </c>
      <c r="L82" s="65" t="s">
        <v>40580</v>
      </c>
      <c r="N82" s="11"/>
      <c r="Z82" s="11" t="s">
        <v>36093</v>
      </c>
    </row>
    <row r="83" spans="1:26" x14ac:dyDescent="0.25">
      <c r="A83" s="13">
        <v>81</v>
      </c>
      <c r="B83" s="65" t="s">
        <v>40582</v>
      </c>
      <c r="C83" s="65" t="s">
        <v>40583</v>
      </c>
      <c r="D83" s="65" t="s">
        <v>900</v>
      </c>
      <c r="E83" s="65" t="s">
        <v>11</v>
      </c>
      <c r="F83" s="65" t="s">
        <v>901</v>
      </c>
      <c r="G83" s="65" t="s">
        <v>40584</v>
      </c>
      <c r="H83" s="65">
        <v>0</v>
      </c>
      <c r="I83" s="65" t="s">
        <v>40585</v>
      </c>
      <c r="J83" s="65">
        <v>17</v>
      </c>
      <c r="K83" s="74" t="s">
        <v>1171</v>
      </c>
      <c r="L83" s="65" t="s">
        <v>11</v>
      </c>
      <c r="N83" s="11"/>
      <c r="Z83" s="11" t="s">
        <v>36097</v>
      </c>
    </row>
    <row r="84" spans="1:26" x14ac:dyDescent="0.25">
      <c r="A84" s="13">
        <v>82</v>
      </c>
      <c r="B84" s="65" t="s">
        <v>40586</v>
      </c>
      <c r="C84" s="65" t="s">
        <v>40587</v>
      </c>
      <c r="D84" s="65" t="s">
        <v>900</v>
      </c>
      <c r="E84" s="65" t="s">
        <v>11</v>
      </c>
      <c r="F84" s="65" t="s">
        <v>901</v>
      </c>
      <c r="G84" s="65" t="s">
        <v>40588</v>
      </c>
      <c r="H84" s="65">
        <v>0</v>
      </c>
      <c r="I84" s="65" t="s">
        <v>40589</v>
      </c>
      <c r="J84" s="65">
        <v>17</v>
      </c>
      <c r="K84" s="74" t="s">
        <v>1171</v>
      </c>
      <c r="L84" s="65" t="s">
        <v>11</v>
      </c>
      <c r="N84" s="11"/>
      <c r="Z84" s="11" t="s">
        <v>36102</v>
      </c>
    </row>
    <row r="85" spans="1:26" x14ac:dyDescent="0.25">
      <c r="A85" s="13">
        <v>83</v>
      </c>
      <c r="B85" s="65" t="s">
        <v>40590</v>
      </c>
      <c r="C85" s="65" t="s">
        <v>40591</v>
      </c>
      <c r="D85" s="65" t="s">
        <v>900</v>
      </c>
      <c r="E85" s="65" t="s">
        <v>11</v>
      </c>
      <c r="F85" s="65" t="s">
        <v>901</v>
      </c>
      <c r="G85" s="65" t="s">
        <v>40592</v>
      </c>
      <c r="H85" s="65">
        <v>0</v>
      </c>
      <c r="I85" s="65" t="s">
        <v>40593</v>
      </c>
      <c r="J85" s="65">
        <v>17</v>
      </c>
      <c r="K85" s="74" t="s">
        <v>1171</v>
      </c>
      <c r="L85" s="65" t="s">
        <v>11</v>
      </c>
      <c r="N85" s="11"/>
      <c r="Z85" s="11" t="s">
        <v>36106</v>
      </c>
    </row>
    <row r="86" spans="1:26" x14ac:dyDescent="0.25">
      <c r="A86" s="13">
        <v>84</v>
      </c>
      <c r="B86" s="65" t="s">
        <v>40594</v>
      </c>
      <c r="C86" s="65" t="s">
        <v>35914</v>
      </c>
      <c r="D86" s="65" t="s">
        <v>900</v>
      </c>
      <c r="E86" s="65" t="s">
        <v>11</v>
      </c>
      <c r="F86" s="65" t="s">
        <v>901</v>
      </c>
      <c r="G86" s="65" t="s">
        <v>40595</v>
      </c>
      <c r="H86" s="65">
        <v>0</v>
      </c>
      <c r="I86" s="65" t="s">
        <v>40596</v>
      </c>
      <c r="J86" s="65">
        <v>17</v>
      </c>
      <c r="K86" s="74" t="s">
        <v>1171</v>
      </c>
      <c r="L86" s="65" t="s">
        <v>11</v>
      </c>
      <c r="N86" s="11"/>
      <c r="Z86" s="11" t="s">
        <v>36111</v>
      </c>
    </row>
    <row r="87" spans="1:26" x14ac:dyDescent="0.25">
      <c r="A87" s="13">
        <v>85</v>
      </c>
      <c r="B87" s="65" t="s">
        <v>40597</v>
      </c>
      <c r="C87" s="65" t="s">
        <v>40598</v>
      </c>
      <c r="D87" s="65" t="s">
        <v>10</v>
      </c>
      <c r="E87" s="65" t="s">
        <v>11</v>
      </c>
      <c r="F87" s="65" t="s">
        <v>12</v>
      </c>
      <c r="G87" s="65" t="s">
        <v>40599</v>
      </c>
      <c r="H87" s="65">
        <v>0</v>
      </c>
      <c r="I87" s="65" t="s">
        <v>40601</v>
      </c>
      <c r="J87" s="65">
        <v>25</v>
      </c>
      <c r="K87" s="65" t="s">
        <v>3752</v>
      </c>
      <c r="L87" s="65" t="s">
        <v>40600</v>
      </c>
      <c r="N87" s="11"/>
      <c r="Z87" s="11" t="s">
        <v>36116</v>
      </c>
    </row>
    <row r="88" spans="1:26" x14ac:dyDescent="0.25">
      <c r="A88" s="13">
        <v>86</v>
      </c>
      <c r="B88" s="65" t="s">
        <v>40602</v>
      </c>
      <c r="C88" s="65" t="s">
        <v>36132</v>
      </c>
      <c r="D88" s="65" t="s">
        <v>10</v>
      </c>
      <c r="E88" s="65" t="s">
        <v>11</v>
      </c>
      <c r="F88" s="65" t="s">
        <v>12</v>
      </c>
      <c r="G88" s="65" t="s">
        <v>40603</v>
      </c>
      <c r="H88" s="65">
        <v>0</v>
      </c>
      <c r="I88" s="65" t="s">
        <v>40605</v>
      </c>
      <c r="J88" s="65">
        <v>25</v>
      </c>
      <c r="K88" s="65" t="s">
        <v>427</v>
      </c>
      <c r="L88" s="65" t="s">
        <v>40604</v>
      </c>
      <c r="N88" s="11"/>
      <c r="Z88" s="11" t="s">
        <v>36120</v>
      </c>
    </row>
    <row r="89" spans="1:26" x14ac:dyDescent="0.25">
      <c r="A89" s="13">
        <v>87</v>
      </c>
      <c r="B89" s="65" t="s">
        <v>40606</v>
      </c>
      <c r="C89" s="65" t="s">
        <v>40607</v>
      </c>
      <c r="D89" s="65" t="s">
        <v>10</v>
      </c>
      <c r="E89" s="65" t="s">
        <v>40608</v>
      </c>
      <c r="F89" s="65" t="s">
        <v>12</v>
      </c>
      <c r="G89" s="65" t="s">
        <v>40609</v>
      </c>
      <c r="H89" s="65">
        <v>0</v>
      </c>
      <c r="I89" s="65" t="s">
        <v>40611</v>
      </c>
      <c r="J89" s="65">
        <v>45</v>
      </c>
      <c r="K89" s="65" t="s">
        <v>3760</v>
      </c>
      <c r="L89" s="65" t="s">
        <v>40610</v>
      </c>
      <c r="N89" s="11"/>
      <c r="Z89" s="11" t="s">
        <v>36125</v>
      </c>
    </row>
    <row r="90" spans="1:26" x14ac:dyDescent="0.25">
      <c r="A90" s="13">
        <v>88</v>
      </c>
      <c r="B90" s="65" t="s">
        <v>40612</v>
      </c>
      <c r="C90" s="65" t="s">
        <v>40613</v>
      </c>
      <c r="D90" s="65" t="s">
        <v>10</v>
      </c>
      <c r="E90" s="65" t="s">
        <v>11</v>
      </c>
      <c r="F90" s="65" t="s">
        <v>12</v>
      </c>
      <c r="G90" s="65" t="s">
        <v>40614</v>
      </c>
      <c r="H90" s="65">
        <v>0</v>
      </c>
      <c r="I90" s="65" t="s">
        <v>40616</v>
      </c>
      <c r="J90" s="65">
        <v>25</v>
      </c>
      <c r="K90" s="65" t="s">
        <v>427</v>
      </c>
      <c r="L90" s="65" t="s">
        <v>40615</v>
      </c>
      <c r="N90" s="11"/>
      <c r="Z90" s="11" t="s">
        <v>36130</v>
      </c>
    </row>
    <row r="91" spans="1:26" x14ac:dyDescent="0.25">
      <c r="A91" s="13">
        <v>89</v>
      </c>
      <c r="B91" s="65" t="s">
        <v>40617</v>
      </c>
      <c r="C91" s="65" t="s">
        <v>40618</v>
      </c>
      <c r="D91" s="65" t="s">
        <v>900</v>
      </c>
      <c r="E91" s="65" t="s">
        <v>11</v>
      </c>
      <c r="F91" s="65" t="s">
        <v>901</v>
      </c>
      <c r="G91" s="65" t="s">
        <v>40619</v>
      </c>
      <c r="H91" s="65">
        <v>0</v>
      </c>
      <c r="I91" s="65" t="s">
        <v>40620</v>
      </c>
      <c r="J91" s="65">
        <v>17</v>
      </c>
      <c r="K91" s="74" t="s">
        <v>1171</v>
      </c>
      <c r="L91" s="65" t="s">
        <v>11</v>
      </c>
      <c r="N91" s="11"/>
      <c r="Z91" s="11" t="s">
        <v>1830</v>
      </c>
    </row>
    <row r="92" spans="1:26" x14ac:dyDescent="0.25">
      <c r="A92" s="13">
        <v>90</v>
      </c>
      <c r="B92" s="65" t="s">
        <v>40621</v>
      </c>
      <c r="C92" s="65" t="s">
        <v>18069</v>
      </c>
      <c r="D92" s="65" t="s">
        <v>900</v>
      </c>
      <c r="E92" s="65" t="s">
        <v>11</v>
      </c>
      <c r="F92" s="65" t="s">
        <v>901</v>
      </c>
      <c r="G92" s="65" t="s">
        <v>40622</v>
      </c>
      <c r="H92" s="65">
        <v>0</v>
      </c>
      <c r="I92" s="65" t="s">
        <v>40623</v>
      </c>
      <c r="J92" s="65">
        <v>17</v>
      </c>
      <c r="K92" s="74" t="s">
        <v>1171</v>
      </c>
      <c r="L92" s="65" t="s">
        <v>11</v>
      </c>
      <c r="N92" s="11"/>
      <c r="Z92" s="11" t="s">
        <v>1830</v>
      </c>
    </row>
    <row r="93" spans="1:26" x14ac:dyDescent="0.25">
      <c r="A93" s="13">
        <v>91</v>
      </c>
      <c r="B93" s="65" t="s">
        <v>40624</v>
      </c>
      <c r="C93" s="65" t="s">
        <v>3201</v>
      </c>
      <c r="D93" s="65" t="s">
        <v>900</v>
      </c>
      <c r="E93" s="65" t="s">
        <v>11</v>
      </c>
      <c r="F93" s="65" t="s">
        <v>901</v>
      </c>
      <c r="G93" s="65" t="s">
        <v>40625</v>
      </c>
      <c r="H93" s="65">
        <v>0</v>
      </c>
      <c r="I93" s="65" t="s">
        <v>40626</v>
      </c>
      <c r="J93" s="65">
        <v>17</v>
      </c>
      <c r="K93" s="74" t="s">
        <v>1171</v>
      </c>
      <c r="L93" s="65" t="s">
        <v>11</v>
      </c>
      <c r="N93" s="11"/>
      <c r="Z93" s="11" t="s">
        <v>1830</v>
      </c>
    </row>
    <row r="94" spans="1:26" x14ac:dyDescent="0.25">
      <c r="A94" s="13">
        <v>92</v>
      </c>
      <c r="B94" s="65" t="s">
        <v>40627</v>
      </c>
      <c r="C94" s="65" t="s">
        <v>40628</v>
      </c>
      <c r="D94" s="65" t="s">
        <v>900</v>
      </c>
      <c r="E94" s="65" t="s">
        <v>11</v>
      </c>
      <c r="F94" s="65" t="s">
        <v>901</v>
      </c>
      <c r="G94" s="65" t="s">
        <v>40629</v>
      </c>
      <c r="H94" s="65">
        <v>0</v>
      </c>
      <c r="I94" s="65" t="s">
        <v>40630</v>
      </c>
      <c r="J94" s="65">
        <v>17</v>
      </c>
      <c r="K94" s="74" t="s">
        <v>1171</v>
      </c>
      <c r="L94" s="65" t="s">
        <v>11</v>
      </c>
      <c r="N94" s="11"/>
      <c r="Z94" s="11" t="s">
        <v>1830</v>
      </c>
    </row>
    <row r="95" spans="1:26" x14ac:dyDescent="0.25">
      <c r="A95" s="13">
        <v>93</v>
      </c>
      <c r="B95" s="65" t="s">
        <v>40631</v>
      </c>
      <c r="C95" s="65" t="s">
        <v>40632</v>
      </c>
      <c r="D95" s="65" t="s">
        <v>10</v>
      </c>
      <c r="E95" s="65" t="s">
        <v>11</v>
      </c>
      <c r="F95" s="65" t="s">
        <v>12</v>
      </c>
      <c r="G95" s="65" t="s">
        <v>40633</v>
      </c>
      <c r="H95" s="65">
        <v>0</v>
      </c>
      <c r="I95" s="65" t="s">
        <v>40635</v>
      </c>
      <c r="J95" s="65">
        <v>47</v>
      </c>
      <c r="K95" s="106" t="s">
        <v>3768</v>
      </c>
      <c r="L95" s="65" t="s">
        <v>40634</v>
      </c>
      <c r="N95" s="11"/>
      <c r="Z95" s="11" t="s">
        <v>1830</v>
      </c>
    </row>
    <row r="96" spans="1:26" x14ac:dyDescent="0.25">
      <c r="A96" s="13">
        <v>94</v>
      </c>
      <c r="B96" s="65" t="s">
        <v>40636</v>
      </c>
      <c r="C96" s="65" t="s">
        <v>40637</v>
      </c>
      <c r="D96" s="65" t="s">
        <v>900</v>
      </c>
      <c r="E96" s="65" t="s">
        <v>11</v>
      </c>
      <c r="F96" s="65" t="s">
        <v>901</v>
      </c>
      <c r="G96" s="65" t="s">
        <v>40638</v>
      </c>
      <c r="H96" s="65">
        <v>0</v>
      </c>
      <c r="I96" s="65" t="s">
        <v>40639</v>
      </c>
      <c r="J96" s="65">
        <v>17</v>
      </c>
      <c r="K96" s="74" t="s">
        <v>1171</v>
      </c>
      <c r="L96" s="65" t="s">
        <v>11</v>
      </c>
      <c r="N96" s="11"/>
    </row>
    <row r="97" spans="1:14" x14ac:dyDescent="0.25">
      <c r="A97" s="13">
        <v>95</v>
      </c>
      <c r="B97" s="65" t="s">
        <v>40640</v>
      </c>
      <c r="C97" s="65" t="s">
        <v>40641</v>
      </c>
      <c r="D97" s="65" t="s">
        <v>10</v>
      </c>
      <c r="E97" s="65" t="s">
        <v>11</v>
      </c>
      <c r="F97" s="65" t="s">
        <v>12</v>
      </c>
      <c r="G97" s="65" t="s">
        <v>40642</v>
      </c>
      <c r="H97" s="65">
        <v>0</v>
      </c>
      <c r="I97" s="65" t="s">
        <v>1830</v>
      </c>
      <c r="J97" s="65">
        <v>25</v>
      </c>
      <c r="K97" s="65" t="s">
        <v>427</v>
      </c>
      <c r="L97" s="65" t="s">
        <v>40643</v>
      </c>
      <c r="N97" s="11"/>
    </row>
    <row r="98" spans="1:14" x14ac:dyDescent="0.25">
      <c r="A98" s="13">
        <v>96</v>
      </c>
      <c r="B98" s="65" t="s">
        <v>43874</v>
      </c>
      <c r="C98" s="65" t="s">
        <v>43875</v>
      </c>
      <c r="D98" s="65" t="s">
        <v>43876</v>
      </c>
      <c r="E98" s="65" t="s">
        <v>11</v>
      </c>
      <c r="F98" s="65" t="s">
        <v>12</v>
      </c>
      <c r="G98" s="65" t="s">
        <v>43877</v>
      </c>
      <c r="H98" s="74">
        <v>0</v>
      </c>
      <c r="I98" s="88" t="s">
        <v>43878</v>
      </c>
      <c r="J98" s="65">
        <v>17</v>
      </c>
      <c r="K98" s="74" t="s">
        <v>1171</v>
      </c>
      <c r="L98" s="74" t="s">
        <v>11</v>
      </c>
      <c r="N98" s="11"/>
    </row>
    <row r="99" spans="1:14" x14ac:dyDescent="0.25">
      <c r="A99" s="13">
        <v>97</v>
      </c>
      <c r="B99" s="65" t="s">
        <v>43879</v>
      </c>
      <c r="C99" s="65" t="s">
        <v>18152</v>
      </c>
      <c r="D99" s="65" t="s">
        <v>900</v>
      </c>
      <c r="E99" s="65" t="s">
        <v>11</v>
      </c>
      <c r="F99" s="65" t="s">
        <v>901</v>
      </c>
      <c r="G99" s="65" t="s">
        <v>43880</v>
      </c>
      <c r="H99" s="74">
        <v>0</v>
      </c>
      <c r="I99" s="88" t="s">
        <v>43881</v>
      </c>
      <c r="J99" s="65">
        <v>17</v>
      </c>
      <c r="K99" s="74" t="s">
        <v>1171</v>
      </c>
      <c r="L99" s="74" t="s">
        <v>11</v>
      </c>
      <c r="N99" s="11"/>
    </row>
    <row r="100" spans="1:14" x14ac:dyDescent="0.25">
      <c r="A100" s="13">
        <v>98</v>
      </c>
      <c r="B100" s="65" t="s">
        <v>43882</v>
      </c>
      <c r="C100" s="65" t="s">
        <v>43883</v>
      </c>
      <c r="D100" s="65" t="s">
        <v>900</v>
      </c>
      <c r="E100" s="65" t="s">
        <v>11</v>
      </c>
      <c r="F100" s="65" t="s">
        <v>901</v>
      </c>
      <c r="G100" s="65" t="s">
        <v>43884</v>
      </c>
      <c r="H100" s="74">
        <v>0</v>
      </c>
      <c r="I100" s="88" t="s">
        <v>43885</v>
      </c>
      <c r="J100" s="65">
        <v>17</v>
      </c>
      <c r="K100" s="74" t="s">
        <v>1171</v>
      </c>
      <c r="L100" s="88" t="s">
        <v>11</v>
      </c>
      <c r="N100" s="11"/>
    </row>
    <row r="101" spans="1:14" x14ac:dyDescent="0.25">
      <c r="A101" s="13">
        <v>99</v>
      </c>
      <c r="B101" s="65" t="s">
        <v>43886</v>
      </c>
      <c r="C101" s="65" t="s">
        <v>43887</v>
      </c>
      <c r="D101" s="65" t="s">
        <v>900</v>
      </c>
      <c r="E101" s="65" t="s">
        <v>11</v>
      </c>
      <c r="F101" s="65" t="s">
        <v>901</v>
      </c>
      <c r="G101" s="65" t="s">
        <v>43888</v>
      </c>
      <c r="H101" s="74">
        <v>0</v>
      </c>
      <c r="I101" s="88" t="s">
        <v>43889</v>
      </c>
      <c r="J101" s="65">
        <v>17</v>
      </c>
      <c r="K101" s="74" t="s">
        <v>1171</v>
      </c>
      <c r="L101" s="74" t="s">
        <v>11</v>
      </c>
      <c r="N101" s="11"/>
    </row>
    <row r="102" spans="1:14" x14ac:dyDescent="0.25">
      <c r="A102" s="13">
        <v>100</v>
      </c>
      <c r="B102" s="65" t="s">
        <v>43890</v>
      </c>
      <c r="C102" s="65" t="s">
        <v>43887</v>
      </c>
      <c r="D102" s="65" t="s">
        <v>900</v>
      </c>
      <c r="E102" s="65" t="s">
        <v>11</v>
      </c>
      <c r="F102" s="65" t="s">
        <v>901</v>
      </c>
      <c r="G102" s="65" t="s">
        <v>43891</v>
      </c>
      <c r="H102" s="65">
        <v>0</v>
      </c>
      <c r="I102" s="88" t="s">
        <v>43892</v>
      </c>
      <c r="J102" s="65">
        <v>17</v>
      </c>
      <c r="K102" s="74" t="s">
        <v>1171</v>
      </c>
      <c r="L102" s="88" t="s">
        <v>11</v>
      </c>
      <c r="N102" s="11"/>
    </row>
    <row r="103" spans="1:14" x14ac:dyDescent="0.25">
      <c r="A103" s="13">
        <v>101</v>
      </c>
      <c r="B103" s="65" t="s">
        <v>43893</v>
      </c>
      <c r="C103" s="65" t="s">
        <v>43894</v>
      </c>
      <c r="D103" s="65" t="s">
        <v>10</v>
      </c>
      <c r="E103" s="65" t="s">
        <v>11</v>
      </c>
      <c r="F103" s="65" t="s">
        <v>12</v>
      </c>
      <c r="G103" s="65" t="s">
        <v>43895</v>
      </c>
      <c r="H103" s="65">
        <v>0</v>
      </c>
      <c r="I103" s="88" t="s">
        <v>43897</v>
      </c>
      <c r="J103" s="65">
        <v>17</v>
      </c>
      <c r="K103" s="66" t="s">
        <v>427</v>
      </c>
      <c r="L103" s="74" t="s">
        <v>43896</v>
      </c>
      <c r="N103" s="11"/>
    </row>
    <row r="104" spans="1:14" x14ac:dyDescent="0.25">
      <c r="A104" s="13">
        <v>102</v>
      </c>
      <c r="B104" s="65" t="s">
        <v>43898</v>
      </c>
      <c r="C104" s="65" t="s">
        <v>18152</v>
      </c>
      <c r="D104" s="65" t="s">
        <v>900</v>
      </c>
      <c r="E104" s="65" t="s">
        <v>11</v>
      </c>
      <c r="F104" s="65" t="s">
        <v>901</v>
      </c>
      <c r="G104" s="65" t="s">
        <v>43899</v>
      </c>
      <c r="H104" s="66">
        <v>0</v>
      </c>
      <c r="I104" s="106" t="s">
        <v>43900</v>
      </c>
      <c r="J104" s="65">
        <v>17</v>
      </c>
      <c r="K104" s="74" t="s">
        <v>1171</v>
      </c>
      <c r="L104" s="66" t="s">
        <v>11</v>
      </c>
      <c r="M104" s="14"/>
      <c r="N104" s="11"/>
    </row>
    <row r="105" spans="1:14" x14ac:dyDescent="0.25">
      <c r="A105" s="13">
        <v>103</v>
      </c>
      <c r="B105" s="65" t="s">
        <v>43901</v>
      </c>
      <c r="C105" s="65" t="s">
        <v>43902</v>
      </c>
      <c r="D105" s="65" t="s">
        <v>900</v>
      </c>
      <c r="E105" s="65" t="s">
        <v>11</v>
      </c>
      <c r="F105" s="65" t="s">
        <v>901</v>
      </c>
      <c r="G105" s="65" t="s">
        <v>43903</v>
      </c>
      <c r="H105" s="66">
        <v>0</v>
      </c>
      <c r="I105" s="106" t="s">
        <v>43904</v>
      </c>
      <c r="J105" s="65">
        <v>17</v>
      </c>
      <c r="K105" s="74" t="s">
        <v>1171</v>
      </c>
      <c r="L105" s="66" t="s">
        <v>11</v>
      </c>
      <c r="M105" s="14"/>
      <c r="N105" s="11"/>
    </row>
    <row r="106" spans="1:14" x14ac:dyDescent="0.25">
      <c r="A106" s="13">
        <v>104</v>
      </c>
      <c r="B106" s="65" t="s">
        <v>43905</v>
      </c>
      <c r="C106" s="65" t="s">
        <v>43906</v>
      </c>
      <c r="D106" s="65" t="s">
        <v>900</v>
      </c>
      <c r="E106" s="65" t="s">
        <v>11</v>
      </c>
      <c r="F106" s="65" t="s">
        <v>901</v>
      </c>
      <c r="G106" s="65" t="s">
        <v>43907</v>
      </c>
      <c r="H106" s="66">
        <v>0</v>
      </c>
      <c r="I106" s="106" t="s">
        <v>43908</v>
      </c>
      <c r="J106" s="65">
        <v>17</v>
      </c>
      <c r="K106" s="74" t="s">
        <v>1171</v>
      </c>
      <c r="L106" s="66" t="s">
        <v>11</v>
      </c>
      <c r="M106" s="14"/>
      <c r="N106" s="11"/>
    </row>
    <row r="107" spans="1:14" x14ac:dyDescent="0.25">
      <c r="A107" s="13">
        <v>105</v>
      </c>
      <c r="B107" s="65" t="s">
        <v>43909</v>
      </c>
      <c r="C107" s="65" t="s">
        <v>43910</v>
      </c>
      <c r="D107" s="65" t="s">
        <v>900</v>
      </c>
      <c r="E107" s="65" t="s">
        <v>11</v>
      </c>
      <c r="F107" s="65" t="s">
        <v>901</v>
      </c>
      <c r="G107" s="65" t="s">
        <v>43911</v>
      </c>
      <c r="H107" s="66">
        <v>0</v>
      </c>
      <c r="I107" s="106" t="s">
        <v>43912</v>
      </c>
      <c r="J107" s="65">
        <v>17</v>
      </c>
      <c r="K107" s="74" t="s">
        <v>1171</v>
      </c>
      <c r="L107" s="66" t="s">
        <v>11</v>
      </c>
      <c r="M107" s="14"/>
      <c r="N107" s="11"/>
    </row>
    <row r="108" spans="1:14" x14ac:dyDescent="0.25">
      <c r="A108" s="13">
        <v>106</v>
      </c>
      <c r="B108" s="65" t="s">
        <v>43913</v>
      </c>
      <c r="C108" s="65" t="s">
        <v>43914</v>
      </c>
      <c r="D108" s="65" t="s">
        <v>10</v>
      </c>
      <c r="E108" s="65" t="s">
        <v>43915</v>
      </c>
      <c r="F108" s="65" t="s">
        <v>12</v>
      </c>
      <c r="G108" s="65" t="s">
        <v>43916</v>
      </c>
      <c r="H108" s="66">
        <v>0</v>
      </c>
      <c r="I108" s="106" t="s">
        <v>43918</v>
      </c>
      <c r="J108" s="65">
        <v>17</v>
      </c>
      <c r="K108" s="74" t="s">
        <v>3760</v>
      </c>
      <c r="L108" s="66" t="s">
        <v>43917</v>
      </c>
      <c r="M108" s="14"/>
      <c r="N108" s="11"/>
    </row>
    <row r="109" spans="1:14" x14ac:dyDescent="0.25">
      <c r="A109" s="13">
        <v>107</v>
      </c>
      <c r="B109" s="65" t="s">
        <v>43919</v>
      </c>
      <c r="C109" s="65" t="s">
        <v>43920</v>
      </c>
      <c r="D109" s="65" t="s">
        <v>10</v>
      </c>
      <c r="E109" s="65" t="s">
        <v>11</v>
      </c>
      <c r="F109" s="65" t="s">
        <v>12</v>
      </c>
      <c r="G109" s="65" t="s">
        <v>43921</v>
      </c>
      <c r="H109" s="66">
        <v>0</v>
      </c>
      <c r="I109" s="106" t="s">
        <v>43923</v>
      </c>
      <c r="J109" s="65">
        <v>17</v>
      </c>
      <c r="K109" s="88" t="s">
        <v>3771</v>
      </c>
      <c r="L109" s="66" t="s">
        <v>43922</v>
      </c>
      <c r="M109" s="14"/>
      <c r="N109" s="11"/>
    </row>
    <row r="110" spans="1:14" x14ac:dyDescent="0.25">
      <c r="A110" s="13">
        <v>108</v>
      </c>
      <c r="B110" s="65" t="s">
        <v>43924</v>
      </c>
      <c r="C110" s="65" t="s">
        <v>43925</v>
      </c>
      <c r="D110" s="65" t="s">
        <v>10</v>
      </c>
      <c r="E110" s="65" t="s">
        <v>43926</v>
      </c>
      <c r="F110" s="65" t="s">
        <v>12</v>
      </c>
      <c r="G110" s="65" t="s">
        <v>43927</v>
      </c>
      <c r="H110" s="66">
        <v>0</v>
      </c>
      <c r="I110" s="106" t="s">
        <v>43929</v>
      </c>
      <c r="J110" s="65">
        <v>17</v>
      </c>
      <c r="K110" s="74" t="s">
        <v>3760</v>
      </c>
      <c r="L110" s="66" t="s">
        <v>43928</v>
      </c>
      <c r="M110" s="14"/>
      <c r="N110" s="11"/>
    </row>
    <row r="111" spans="1:14" x14ac:dyDescent="0.25">
      <c r="A111" s="13">
        <v>109</v>
      </c>
      <c r="B111" s="65" t="s">
        <v>43930</v>
      </c>
      <c r="C111" s="65" t="s">
        <v>43931</v>
      </c>
      <c r="D111" s="65" t="s">
        <v>900</v>
      </c>
      <c r="E111" s="65" t="s">
        <v>11</v>
      </c>
      <c r="F111" s="65" t="s">
        <v>901</v>
      </c>
      <c r="G111" s="65" t="s">
        <v>43932</v>
      </c>
      <c r="H111" s="66">
        <v>0</v>
      </c>
      <c r="I111" s="106" t="s">
        <v>43933</v>
      </c>
      <c r="J111" s="65">
        <v>17</v>
      </c>
      <c r="K111" s="74" t="s">
        <v>1171</v>
      </c>
      <c r="L111" s="66" t="s">
        <v>11</v>
      </c>
      <c r="M111" s="14"/>
      <c r="N111" s="11"/>
    </row>
    <row r="112" spans="1:14" x14ac:dyDescent="0.25">
      <c r="A112" s="13">
        <v>110</v>
      </c>
      <c r="B112" s="65" t="s">
        <v>43934</v>
      </c>
      <c r="C112" s="65" t="s">
        <v>43935</v>
      </c>
      <c r="D112" s="65" t="s">
        <v>900</v>
      </c>
      <c r="E112" s="65" t="s">
        <v>11</v>
      </c>
      <c r="F112" s="65" t="s">
        <v>901</v>
      </c>
      <c r="G112" s="65" t="s">
        <v>43936</v>
      </c>
      <c r="H112" s="66">
        <v>0</v>
      </c>
      <c r="I112" s="106" t="s">
        <v>43937</v>
      </c>
      <c r="J112" s="65">
        <v>17</v>
      </c>
      <c r="K112" s="74" t="s">
        <v>1171</v>
      </c>
      <c r="L112" s="66" t="s">
        <v>11</v>
      </c>
      <c r="M112" s="14"/>
      <c r="N112" s="11"/>
    </row>
    <row r="113" spans="1:14" x14ac:dyDescent="0.25">
      <c r="A113" s="13">
        <v>111</v>
      </c>
      <c r="B113" s="65" t="s">
        <v>43938</v>
      </c>
      <c r="C113" s="65" t="s">
        <v>18465</v>
      </c>
      <c r="D113" s="65" t="s">
        <v>900</v>
      </c>
      <c r="E113" s="65" t="s">
        <v>11</v>
      </c>
      <c r="F113" s="65" t="s">
        <v>901</v>
      </c>
      <c r="G113" s="65" t="s">
        <v>43939</v>
      </c>
      <c r="H113" s="66">
        <v>0</v>
      </c>
      <c r="I113" s="106" t="s">
        <v>43940</v>
      </c>
      <c r="J113" s="65">
        <v>17</v>
      </c>
      <c r="K113" s="74" t="s">
        <v>1171</v>
      </c>
      <c r="L113" s="66" t="s">
        <v>11</v>
      </c>
      <c r="M113" s="14"/>
      <c r="N113" s="11"/>
    </row>
    <row r="114" spans="1:14" x14ac:dyDescent="0.25">
      <c r="A114" s="13">
        <v>112</v>
      </c>
      <c r="B114" s="65" t="s">
        <v>43941</v>
      </c>
      <c r="C114" s="65" t="s">
        <v>43942</v>
      </c>
      <c r="D114" s="65" t="s">
        <v>900</v>
      </c>
      <c r="E114" s="65" t="s">
        <v>11</v>
      </c>
      <c r="F114" s="65" t="s">
        <v>901</v>
      </c>
      <c r="G114" s="65" t="s">
        <v>43943</v>
      </c>
      <c r="H114" s="66">
        <v>0</v>
      </c>
      <c r="I114" s="106" t="s">
        <v>43944</v>
      </c>
      <c r="J114" s="65">
        <v>17</v>
      </c>
      <c r="K114" s="74" t="s">
        <v>1171</v>
      </c>
      <c r="L114" s="66" t="s">
        <v>11</v>
      </c>
      <c r="M114" s="14"/>
      <c r="N114" s="11"/>
    </row>
    <row r="115" spans="1:14" x14ac:dyDescent="0.25">
      <c r="A115" s="13">
        <v>113</v>
      </c>
      <c r="B115" s="65" t="s">
        <v>43945</v>
      </c>
      <c r="C115" s="65" t="s">
        <v>43946</v>
      </c>
      <c r="D115" s="65" t="s">
        <v>10</v>
      </c>
      <c r="E115" s="65" t="s">
        <v>11</v>
      </c>
      <c r="F115" s="65" t="s">
        <v>12</v>
      </c>
      <c r="G115" s="65" t="s">
        <v>43947</v>
      </c>
      <c r="H115" s="66">
        <v>0</v>
      </c>
      <c r="I115" s="106" t="s">
        <v>43949</v>
      </c>
      <c r="J115" s="65">
        <v>17</v>
      </c>
      <c r="K115" s="88" t="s">
        <v>427</v>
      </c>
      <c r="L115" s="66" t="s">
        <v>43948</v>
      </c>
      <c r="M115" s="14"/>
      <c r="N115" s="11"/>
    </row>
    <row r="116" spans="1:14" x14ac:dyDescent="0.25">
      <c r="A116" s="13">
        <v>114</v>
      </c>
      <c r="B116" s="65" t="s">
        <v>43950</v>
      </c>
      <c r="C116" s="65" t="s">
        <v>5179</v>
      </c>
      <c r="D116" s="65" t="s">
        <v>900</v>
      </c>
      <c r="E116" s="65" t="s">
        <v>11</v>
      </c>
      <c r="F116" s="65" t="s">
        <v>901</v>
      </c>
      <c r="G116" s="65" t="s">
        <v>43951</v>
      </c>
      <c r="H116" s="66">
        <v>0</v>
      </c>
      <c r="I116" s="106" t="s">
        <v>43952</v>
      </c>
      <c r="J116" s="65">
        <v>17</v>
      </c>
      <c r="K116" s="74" t="s">
        <v>1171</v>
      </c>
      <c r="L116" s="66" t="s">
        <v>11</v>
      </c>
      <c r="M116" s="14"/>
      <c r="N116" s="11"/>
    </row>
    <row r="117" spans="1:14" x14ac:dyDescent="0.25">
      <c r="A117" s="13">
        <v>115</v>
      </c>
      <c r="B117" s="65" t="s">
        <v>43953</v>
      </c>
      <c r="C117" s="65" t="s">
        <v>43954</v>
      </c>
      <c r="D117" s="65" t="s">
        <v>900</v>
      </c>
      <c r="E117" s="65" t="s">
        <v>11</v>
      </c>
      <c r="F117" s="65" t="s">
        <v>901</v>
      </c>
      <c r="G117" s="65" t="s">
        <v>43955</v>
      </c>
      <c r="H117" s="66">
        <v>0</v>
      </c>
      <c r="I117" s="106" t="s">
        <v>43956</v>
      </c>
      <c r="J117" s="65">
        <v>17</v>
      </c>
      <c r="K117" s="74" t="s">
        <v>1171</v>
      </c>
      <c r="L117" s="66" t="s">
        <v>11</v>
      </c>
      <c r="M117" s="14"/>
      <c r="N117" s="11"/>
    </row>
    <row r="118" spans="1:14" x14ac:dyDescent="0.25">
      <c r="A118" s="13">
        <v>116</v>
      </c>
      <c r="B118" s="65" t="s">
        <v>43957</v>
      </c>
      <c r="C118" s="65" t="s">
        <v>43958</v>
      </c>
      <c r="D118" s="65" t="s">
        <v>900</v>
      </c>
      <c r="E118" s="65" t="s">
        <v>11</v>
      </c>
      <c r="F118" s="65" t="s">
        <v>901</v>
      </c>
      <c r="G118" s="65" t="s">
        <v>43959</v>
      </c>
      <c r="H118" s="66">
        <v>0</v>
      </c>
      <c r="I118" s="106" t="s">
        <v>43960</v>
      </c>
      <c r="J118" s="65">
        <v>17</v>
      </c>
      <c r="K118" s="74" t="s">
        <v>1171</v>
      </c>
      <c r="L118" s="66" t="s">
        <v>11</v>
      </c>
      <c r="M118" s="14"/>
      <c r="N118" s="11"/>
    </row>
    <row r="119" spans="1:14" x14ac:dyDescent="0.25">
      <c r="A119" s="13">
        <v>117</v>
      </c>
      <c r="B119" s="65" t="s">
        <v>43961</v>
      </c>
      <c r="C119" s="65" t="s">
        <v>43962</v>
      </c>
      <c r="D119" s="65" t="s">
        <v>900</v>
      </c>
      <c r="E119" s="65" t="s">
        <v>11</v>
      </c>
      <c r="F119" s="65" t="s">
        <v>901</v>
      </c>
      <c r="G119" s="65" t="s">
        <v>43963</v>
      </c>
      <c r="H119" s="66">
        <v>0</v>
      </c>
      <c r="I119" s="106" t="s">
        <v>43964</v>
      </c>
      <c r="J119" s="65">
        <v>17</v>
      </c>
      <c r="K119" s="74" t="s">
        <v>1171</v>
      </c>
      <c r="L119" s="66" t="s">
        <v>11</v>
      </c>
      <c r="M119" s="14"/>
      <c r="N119" s="11"/>
    </row>
    <row r="120" spans="1:14" x14ac:dyDescent="0.25">
      <c r="A120" s="13">
        <v>118</v>
      </c>
      <c r="B120" s="65" t="s">
        <v>43965</v>
      </c>
      <c r="C120" s="65" t="s">
        <v>43966</v>
      </c>
      <c r="D120" s="65" t="s">
        <v>900</v>
      </c>
      <c r="E120" s="65" t="s">
        <v>11</v>
      </c>
      <c r="F120" s="65" t="s">
        <v>901</v>
      </c>
      <c r="G120" s="65" t="s">
        <v>43967</v>
      </c>
      <c r="H120" s="66">
        <v>0</v>
      </c>
      <c r="I120" s="106" t="s">
        <v>43968</v>
      </c>
      <c r="J120" s="65">
        <v>17</v>
      </c>
      <c r="K120" s="74" t="s">
        <v>1171</v>
      </c>
      <c r="L120" s="66" t="s">
        <v>11</v>
      </c>
      <c r="M120" s="14"/>
      <c r="N120" s="11"/>
    </row>
    <row r="121" spans="1:14" x14ac:dyDescent="0.25">
      <c r="A121" s="13">
        <v>119</v>
      </c>
      <c r="B121" s="65" t="s">
        <v>43969</v>
      </c>
      <c r="C121" s="65" t="s">
        <v>43970</v>
      </c>
      <c r="D121" s="65" t="s">
        <v>10</v>
      </c>
      <c r="E121" s="65" t="s">
        <v>11</v>
      </c>
      <c r="F121" s="65" t="s">
        <v>12</v>
      </c>
      <c r="G121" s="65" t="s">
        <v>43971</v>
      </c>
      <c r="H121" s="66">
        <v>0</v>
      </c>
      <c r="I121" s="106" t="s">
        <v>43973</v>
      </c>
      <c r="J121" s="65">
        <v>17</v>
      </c>
      <c r="K121" s="74" t="s">
        <v>427</v>
      </c>
      <c r="L121" s="66" t="s">
        <v>43972</v>
      </c>
      <c r="M121" s="14"/>
      <c r="N121" s="11"/>
    </row>
    <row r="122" spans="1:14" x14ac:dyDescent="0.25">
      <c r="A122" s="13">
        <v>120</v>
      </c>
      <c r="B122" s="65" t="s">
        <v>43974</v>
      </c>
      <c r="C122" s="65" t="s">
        <v>43975</v>
      </c>
      <c r="D122" s="65" t="s">
        <v>900</v>
      </c>
      <c r="E122" s="65" t="s">
        <v>11</v>
      </c>
      <c r="F122" s="65" t="s">
        <v>901</v>
      </c>
      <c r="G122" s="65" t="s">
        <v>43976</v>
      </c>
      <c r="H122" s="66">
        <v>0</v>
      </c>
      <c r="I122" s="106" t="s">
        <v>43977</v>
      </c>
      <c r="J122" s="65">
        <v>17</v>
      </c>
      <c r="K122" s="74" t="s">
        <v>1171</v>
      </c>
      <c r="L122" s="66" t="s">
        <v>11</v>
      </c>
      <c r="M122" s="14"/>
      <c r="N122" s="11"/>
    </row>
    <row r="123" spans="1:14" ht="45.6" customHeight="1" thickBot="1" x14ac:dyDescent="0.3">
      <c r="I123" s="41" t="s">
        <v>859</v>
      </c>
      <c r="J123" s="89">
        <f>SUBTOTAL(9,J3:J122)</f>
        <v>2656</v>
      </c>
      <c r="K123" s="107" t="s">
        <v>860</v>
      </c>
      <c r="M123" s="14"/>
    </row>
    <row r="124" spans="1:14" ht="45" customHeight="1" thickTop="1" x14ac:dyDescent="0.25">
      <c r="M124" s="14"/>
    </row>
    <row r="125" spans="1:14" ht="45" customHeight="1" x14ac:dyDescent="0.25">
      <c r="M125" s="14"/>
    </row>
    <row r="126" spans="1:14" ht="45" customHeight="1" x14ac:dyDescent="0.25">
      <c r="M126" s="14"/>
    </row>
    <row r="127" spans="1:14" ht="45" customHeight="1" x14ac:dyDescent="0.25">
      <c r="M127" s="14"/>
    </row>
    <row r="128" spans="1:14" ht="45" customHeight="1" x14ac:dyDescent="0.25">
      <c r="M128" s="14"/>
    </row>
    <row r="129" spans="13:13" ht="45" customHeight="1" x14ac:dyDescent="0.25">
      <c r="M129" s="14"/>
    </row>
    <row r="130" spans="13:13" ht="45" customHeight="1" x14ac:dyDescent="0.25">
      <c r="M130" s="14"/>
    </row>
    <row r="131" spans="13:13" ht="45" customHeight="1" x14ac:dyDescent="0.25">
      <c r="M131" s="14"/>
    </row>
    <row r="132" spans="13:13" x14ac:dyDescent="0.25">
      <c r="M132" s="14"/>
    </row>
    <row r="133" spans="13:13" x14ac:dyDescent="0.25">
      <c r="M133" s="14"/>
    </row>
    <row r="134" spans="13:13" x14ac:dyDescent="0.25">
      <c r="M134" s="14"/>
    </row>
    <row r="135" spans="13:13" x14ac:dyDescent="0.25">
      <c r="M135" s="14"/>
    </row>
    <row r="136" spans="13:13" x14ac:dyDescent="0.25">
      <c r="M136" s="14"/>
    </row>
    <row r="137" spans="13:13" x14ac:dyDescent="0.25">
      <c r="M137" s="14"/>
    </row>
    <row r="138" spans="13:13" x14ac:dyDescent="0.25">
      <c r="M138" s="14"/>
    </row>
    <row r="139" spans="13:13" x14ac:dyDescent="0.25">
      <c r="M139" s="14"/>
    </row>
    <row r="140" spans="13:13" x14ac:dyDescent="0.25">
      <c r="M140" s="14"/>
    </row>
    <row r="141" spans="13:13" x14ac:dyDescent="0.25">
      <c r="M141" s="14"/>
    </row>
    <row r="142" spans="13:13" x14ac:dyDescent="0.25">
      <c r="M142" s="14"/>
    </row>
    <row r="143" spans="13:13" x14ac:dyDescent="0.25">
      <c r="M143" s="14"/>
    </row>
    <row r="144" spans="13:13" x14ac:dyDescent="0.25">
      <c r="M144" s="14"/>
    </row>
    <row r="145" spans="13:13" x14ac:dyDescent="0.25">
      <c r="M145" s="14"/>
    </row>
    <row r="146" spans="13:13" x14ac:dyDescent="0.25">
      <c r="M146" s="14"/>
    </row>
    <row r="147" spans="13:13" x14ac:dyDescent="0.25">
      <c r="M147" s="14"/>
    </row>
    <row r="148" spans="13:13" x14ac:dyDescent="0.25">
      <c r="M148" s="14"/>
    </row>
    <row r="149" spans="13:13" x14ac:dyDescent="0.25">
      <c r="M149" s="14"/>
    </row>
    <row r="150" spans="13:13" x14ac:dyDescent="0.25">
      <c r="M150" s="14"/>
    </row>
    <row r="151" spans="13:13" x14ac:dyDescent="0.25">
      <c r="M151" s="14"/>
    </row>
    <row r="152" spans="13:13" x14ac:dyDescent="0.25">
      <c r="M152" s="14"/>
    </row>
    <row r="153" spans="13:13" x14ac:dyDescent="0.25">
      <c r="M153" s="14"/>
    </row>
    <row r="154" spans="13:13" x14ac:dyDescent="0.25">
      <c r="M154" s="14"/>
    </row>
    <row r="155" spans="13:13" x14ac:dyDescent="0.25">
      <c r="M155" s="14"/>
    </row>
    <row r="156" spans="13:13" x14ac:dyDescent="0.25">
      <c r="M156" s="14"/>
    </row>
    <row r="157" spans="13:13" x14ac:dyDescent="0.25">
      <c r="M157" s="14"/>
    </row>
    <row r="158" spans="13:13" x14ac:dyDescent="0.25">
      <c r="M158" s="14"/>
    </row>
    <row r="159" spans="13:13" x14ac:dyDescent="0.25">
      <c r="M159" s="14"/>
    </row>
    <row r="160" spans="13:13" x14ac:dyDescent="0.25">
      <c r="M160" s="14"/>
    </row>
    <row r="161" spans="13:13" x14ac:dyDescent="0.25">
      <c r="M161" s="14"/>
    </row>
    <row r="162" spans="13:13" x14ac:dyDescent="0.25">
      <c r="M162" s="14"/>
    </row>
    <row r="163" spans="13:13" x14ac:dyDescent="0.25">
      <c r="M163" s="14"/>
    </row>
    <row r="164" spans="13:13" x14ac:dyDescent="0.25">
      <c r="M164" s="14"/>
    </row>
    <row r="165" spans="13:13" x14ac:dyDescent="0.25">
      <c r="M165" s="14"/>
    </row>
  </sheetData>
  <autoFilter ref="A2:O122" xr:uid="{C05F9277-E941-4F8C-B88B-7443D998D414}">
    <sortState xmlns:xlrd2="http://schemas.microsoft.com/office/spreadsheetml/2017/richdata2" ref="A3:M73">
      <sortCondition ref="G2:G33"/>
    </sortState>
  </autoFilter>
  <conditionalFormatting sqref="J1:K1 J68:J122 J155:K1048576">
    <cfRule type="containsText" dxfId="108" priority="9" operator="containsText" text="ไม่พบ">
      <formula>NOT(ISERROR(SEARCH("ไม่พบ",J1)))</formula>
    </cfRule>
  </conditionalFormatting>
  <conditionalFormatting sqref="J123:K123">
    <cfRule type="containsText" dxfId="107" priority="7" operator="containsText" text="ไม่พบ">
      <formula>NOT(ISERROR(SEARCH("ไม่พบ",J123)))</formula>
    </cfRule>
  </conditionalFormatting>
  <conditionalFormatting sqref="J2:L2">
    <cfRule type="containsText" dxfId="106" priority="8" operator="containsText" text="ไม่พบ">
      <formula>NOT(ISERROR(SEARCH("ไม่พบ",J2)))</formula>
    </cfRule>
  </conditionalFormatting>
  <conditionalFormatting sqref="L68:L97">
    <cfRule type="containsText" dxfId="105" priority="1" operator="containsText" text="ไม่พบ">
      <formula>NOT(ISERROR(SEARCH("ไม่พบ",L68)))</formula>
    </cfRule>
  </conditionalFormatting>
  <conditionalFormatting sqref="N2">
    <cfRule type="duplicateValues" dxfId="104" priority="4"/>
  </conditionalFormatting>
  <conditionalFormatting sqref="N166:N1048576 N1">
    <cfRule type="duplicateValues" dxfId="103" priority="5"/>
    <cfRule type="duplicateValues" dxfId="102" priority="6"/>
  </conditionalFormatting>
  <conditionalFormatting sqref="O2">
    <cfRule type="duplicateValues" dxfId="101" priority="2"/>
    <cfRule type="duplicateValues" dxfId="100" priority="3"/>
  </conditionalFormatting>
  <dataValidations count="2">
    <dataValidation type="list" allowBlank="1" showInputMessage="1" showErrorMessage="1" sqref="I123" xr:uid="{DAFFBC30-85B4-4E56-9D98-E96F6D38150A}">
      <formula1>$N$3:$N$37</formula1>
    </dataValidation>
    <dataValidation type="list" allowBlank="1" showInputMessage="1" showErrorMessage="1" sqref="L1:L2 K2 I94:I97 L155:L1048576 K97" xr:uid="{6B26F13F-1F52-4334-82D7-61EA70E59052}">
      <formula1>#REF!</formula1>
    </dataValidation>
  </dataValidations>
  <pageMargins left="0.25" right="0.25" top="0.75" bottom="0.75" header="0.3" footer="0.3"/>
  <pageSetup paperSize="9" scale="1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2996-8A21-494D-9197-0DC82EA9825D}">
  <sheetPr>
    <tabColor rgb="FF00B0F0"/>
  </sheetPr>
  <dimension ref="A1:N38"/>
  <sheetViews>
    <sheetView zoomScale="85" zoomScaleNormal="85" workbookViewId="0">
      <pane xSplit="4" ySplit="2" topLeftCell="E30" activePane="bottomRight" state="frozen"/>
      <selection activeCell="J98" sqref="J98"/>
      <selection pane="topRight" activeCell="J98" sqref="J98"/>
      <selection pane="bottomLeft" activeCell="J98" sqref="J98"/>
      <selection pane="bottomRight" activeCell="G44" sqref="G44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8.796875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36007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35970</v>
      </c>
      <c r="C3" s="1" t="s">
        <v>35971</v>
      </c>
      <c r="D3" s="1" t="s">
        <v>900</v>
      </c>
      <c r="E3" s="1" t="s">
        <v>11</v>
      </c>
      <c r="F3" s="1" t="s">
        <v>901</v>
      </c>
      <c r="G3" s="1" t="s">
        <v>35972</v>
      </c>
      <c r="H3" s="25">
        <v>100</v>
      </c>
      <c r="I3" s="63" t="s">
        <v>12703</v>
      </c>
      <c r="J3" s="32"/>
      <c r="M3" s="32"/>
    </row>
    <row r="4" spans="1:13" s="33" customFormat="1" ht="23.4" x14ac:dyDescent="0.6">
      <c r="A4" s="9">
        <v>2</v>
      </c>
      <c r="B4" s="1" t="s">
        <v>35973</v>
      </c>
      <c r="C4" s="1" t="s">
        <v>35974</v>
      </c>
      <c r="D4" s="1" t="s">
        <v>900</v>
      </c>
      <c r="E4" s="1" t="s">
        <v>11</v>
      </c>
      <c r="F4" s="1" t="s">
        <v>901</v>
      </c>
      <c r="G4" s="1" t="s">
        <v>35975</v>
      </c>
      <c r="H4" s="25">
        <v>100.44</v>
      </c>
      <c r="I4" s="63" t="s">
        <v>12703</v>
      </c>
      <c r="J4" s="32"/>
      <c r="M4" s="32"/>
    </row>
    <row r="5" spans="1:13" s="33" customFormat="1" ht="23.4" x14ac:dyDescent="0.6">
      <c r="A5" s="9">
        <v>3</v>
      </c>
      <c r="B5" s="1" t="s">
        <v>35976</v>
      </c>
      <c r="C5" s="1" t="s">
        <v>35977</v>
      </c>
      <c r="D5" s="1" t="s">
        <v>1086</v>
      </c>
      <c r="E5" s="1" t="s">
        <v>35978</v>
      </c>
      <c r="F5" s="1" t="s">
        <v>1088</v>
      </c>
      <c r="G5" s="1" t="s">
        <v>35979</v>
      </c>
      <c r="H5" s="25">
        <v>300</v>
      </c>
      <c r="I5" s="63" t="s">
        <v>12703</v>
      </c>
      <c r="J5" s="32"/>
      <c r="M5" s="32"/>
    </row>
    <row r="6" spans="1:13" s="33" customFormat="1" ht="23.4" x14ac:dyDescent="0.6">
      <c r="A6" s="9">
        <v>4</v>
      </c>
      <c r="B6" s="1" t="s">
        <v>35980</v>
      </c>
      <c r="C6" s="1" t="s">
        <v>35981</v>
      </c>
      <c r="D6" s="1" t="s">
        <v>900</v>
      </c>
      <c r="E6" s="1" t="s">
        <v>11</v>
      </c>
      <c r="F6" s="1" t="s">
        <v>901</v>
      </c>
      <c r="G6" s="1" t="s">
        <v>35982</v>
      </c>
      <c r="H6" s="25">
        <v>95.45</v>
      </c>
      <c r="I6" s="63" t="s">
        <v>12703</v>
      </c>
      <c r="J6" s="32"/>
      <c r="M6" s="32"/>
    </row>
    <row r="7" spans="1:13" s="33" customFormat="1" ht="23.4" x14ac:dyDescent="0.6">
      <c r="A7" s="9">
        <v>5</v>
      </c>
      <c r="B7" s="1" t="s">
        <v>35983</v>
      </c>
      <c r="C7" s="1" t="s">
        <v>35984</v>
      </c>
      <c r="D7" s="1" t="s">
        <v>1086</v>
      </c>
      <c r="E7" s="1" t="s">
        <v>35985</v>
      </c>
      <c r="F7" s="1" t="s">
        <v>1088</v>
      </c>
      <c r="G7" s="1" t="s">
        <v>35986</v>
      </c>
      <c r="H7" s="25">
        <v>129</v>
      </c>
      <c r="I7" s="63" t="s">
        <v>12703</v>
      </c>
      <c r="J7" s="32"/>
      <c r="M7" s="32"/>
    </row>
    <row r="8" spans="1:13" s="33" customFormat="1" ht="23.4" x14ac:dyDescent="0.6">
      <c r="A8" s="9">
        <v>6</v>
      </c>
      <c r="B8" s="1" t="s">
        <v>35987</v>
      </c>
      <c r="C8" s="1" t="s">
        <v>35988</v>
      </c>
      <c r="D8" s="1" t="s">
        <v>1086</v>
      </c>
      <c r="E8" s="1" t="s">
        <v>35989</v>
      </c>
      <c r="F8" s="1" t="s">
        <v>1088</v>
      </c>
      <c r="G8" s="1" t="s">
        <v>35990</v>
      </c>
      <c r="H8" s="25">
        <v>100</v>
      </c>
      <c r="I8" s="63" t="s">
        <v>12703</v>
      </c>
      <c r="J8" s="32"/>
      <c r="M8" s="32"/>
    </row>
    <row r="9" spans="1:13" s="33" customFormat="1" ht="23.4" x14ac:dyDescent="0.6">
      <c r="A9" s="9">
        <v>7</v>
      </c>
      <c r="B9" s="1" t="s">
        <v>35991</v>
      </c>
      <c r="C9" s="1" t="s">
        <v>35992</v>
      </c>
      <c r="D9" s="1" t="s">
        <v>900</v>
      </c>
      <c r="E9" s="1" t="s">
        <v>11</v>
      </c>
      <c r="F9" s="1" t="s">
        <v>901</v>
      </c>
      <c r="G9" s="1" t="s">
        <v>35993</v>
      </c>
      <c r="H9" s="25">
        <v>86.37</v>
      </c>
      <c r="I9" s="63" t="s">
        <v>12703</v>
      </c>
      <c r="J9" s="32"/>
      <c r="M9" s="32"/>
    </row>
    <row r="10" spans="1:13" s="33" customFormat="1" ht="23.4" x14ac:dyDescent="0.6">
      <c r="A10" s="9">
        <v>8</v>
      </c>
      <c r="B10" s="65" t="s">
        <v>35994</v>
      </c>
      <c r="C10" s="65" t="s">
        <v>35995</v>
      </c>
      <c r="D10" s="65" t="s">
        <v>1320</v>
      </c>
      <c r="E10" s="65" t="s">
        <v>35996</v>
      </c>
      <c r="F10" s="65" t="s">
        <v>11</v>
      </c>
      <c r="G10" s="65" t="s">
        <v>35997</v>
      </c>
      <c r="H10" s="66">
        <v>466</v>
      </c>
      <c r="I10" s="63" t="s">
        <v>12703</v>
      </c>
      <c r="J10" s="32"/>
      <c r="M10" s="32"/>
    </row>
    <row r="11" spans="1:13" s="33" customFormat="1" ht="23.4" x14ac:dyDescent="0.6">
      <c r="A11" s="9">
        <v>9</v>
      </c>
      <c r="B11" s="65" t="s">
        <v>35998</v>
      </c>
      <c r="C11" s="65" t="s">
        <v>35999</v>
      </c>
      <c r="D11" s="65" t="s">
        <v>1086</v>
      </c>
      <c r="E11" s="65" t="s">
        <v>36000</v>
      </c>
      <c r="F11" s="65" t="s">
        <v>1088</v>
      </c>
      <c r="G11" s="65" t="s">
        <v>36001</v>
      </c>
      <c r="H11" s="66">
        <v>106</v>
      </c>
      <c r="I11" s="63" t="s">
        <v>12703</v>
      </c>
      <c r="J11" s="32"/>
      <c r="M11" s="32"/>
    </row>
    <row r="12" spans="1:13" s="33" customFormat="1" ht="23.4" x14ac:dyDescent="0.6">
      <c r="A12" s="9">
        <v>10</v>
      </c>
      <c r="B12" s="65" t="s">
        <v>36002</v>
      </c>
      <c r="C12" s="65" t="s">
        <v>36003</v>
      </c>
      <c r="D12" s="65" t="s">
        <v>900</v>
      </c>
      <c r="E12" s="65" t="s">
        <v>11</v>
      </c>
      <c r="F12" s="65" t="s">
        <v>901</v>
      </c>
      <c r="G12" s="65" t="s">
        <v>36004</v>
      </c>
      <c r="H12" s="66">
        <v>30.12</v>
      </c>
      <c r="I12" s="63" t="s">
        <v>12703</v>
      </c>
      <c r="J12" s="32"/>
      <c r="M12" s="32"/>
    </row>
    <row r="13" spans="1:13" s="33" customFormat="1" ht="23.4" x14ac:dyDescent="0.6">
      <c r="A13" s="9">
        <v>11</v>
      </c>
      <c r="B13" s="65" t="s">
        <v>36005</v>
      </c>
      <c r="C13" s="65" t="s">
        <v>1979</v>
      </c>
      <c r="D13" s="65" t="s">
        <v>900</v>
      </c>
      <c r="E13" s="65" t="s">
        <v>11</v>
      </c>
      <c r="F13" s="65" t="s">
        <v>901</v>
      </c>
      <c r="G13" s="65" t="s">
        <v>36006</v>
      </c>
      <c r="H13" s="66">
        <v>67.400000000000006</v>
      </c>
      <c r="I13" s="63" t="s">
        <v>12703</v>
      </c>
      <c r="J13" s="32"/>
      <c r="M13" s="32"/>
    </row>
    <row r="14" spans="1:13" s="33" customFormat="1" ht="23.4" x14ac:dyDescent="0.6">
      <c r="A14" s="9">
        <v>12</v>
      </c>
      <c r="B14" s="65" t="s">
        <v>35970</v>
      </c>
      <c r="C14" s="65" t="s">
        <v>35971</v>
      </c>
      <c r="D14" s="65" t="s">
        <v>900</v>
      </c>
      <c r="E14" s="65" t="s">
        <v>11</v>
      </c>
      <c r="F14" s="65" t="s">
        <v>901</v>
      </c>
      <c r="G14" s="65" t="s">
        <v>35972</v>
      </c>
      <c r="H14" s="66">
        <v>100</v>
      </c>
      <c r="I14" s="63" t="s">
        <v>12703</v>
      </c>
      <c r="J14" s="32"/>
      <c r="M14" s="32"/>
    </row>
    <row r="15" spans="1:13" s="33" customFormat="1" ht="23.4" x14ac:dyDescent="0.6">
      <c r="A15" s="9">
        <v>13</v>
      </c>
      <c r="B15" s="65" t="s">
        <v>35973</v>
      </c>
      <c r="C15" s="65" t="s">
        <v>35974</v>
      </c>
      <c r="D15" s="65" t="s">
        <v>900</v>
      </c>
      <c r="E15" s="65" t="s">
        <v>11</v>
      </c>
      <c r="F15" s="65" t="s">
        <v>901</v>
      </c>
      <c r="G15" s="65" t="s">
        <v>35975</v>
      </c>
      <c r="H15" s="66">
        <v>100.44</v>
      </c>
      <c r="I15" s="63" t="s">
        <v>12703</v>
      </c>
      <c r="J15" s="32"/>
      <c r="M15" s="32"/>
    </row>
    <row r="16" spans="1:13" s="33" customFormat="1" ht="23.4" x14ac:dyDescent="0.6">
      <c r="A16" s="9">
        <v>14</v>
      </c>
      <c r="B16" s="65" t="s">
        <v>35976</v>
      </c>
      <c r="C16" s="65" t="s">
        <v>35977</v>
      </c>
      <c r="D16" s="65" t="s">
        <v>1086</v>
      </c>
      <c r="E16" s="65" t="s">
        <v>35978</v>
      </c>
      <c r="F16" s="65" t="s">
        <v>1088</v>
      </c>
      <c r="G16" s="65" t="s">
        <v>35979</v>
      </c>
      <c r="H16" s="66">
        <v>300</v>
      </c>
      <c r="I16" s="63" t="s">
        <v>12703</v>
      </c>
      <c r="J16" s="32"/>
      <c r="M16" s="32"/>
    </row>
    <row r="17" spans="1:14" s="33" customFormat="1" ht="23.4" x14ac:dyDescent="0.6">
      <c r="A17" s="9">
        <v>15</v>
      </c>
      <c r="B17" s="65" t="s">
        <v>35980</v>
      </c>
      <c r="C17" s="65" t="s">
        <v>35981</v>
      </c>
      <c r="D17" s="65" t="s">
        <v>900</v>
      </c>
      <c r="E17" s="65" t="s">
        <v>11</v>
      </c>
      <c r="F17" s="65" t="s">
        <v>901</v>
      </c>
      <c r="G17" s="65" t="s">
        <v>35982</v>
      </c>
      <c r="H17" s="66">
        <v>95.45</v>
      </c>
      <c r="I17" s="63" t="s">
        <v>12703</v>
      </c>
      <c r="J17" s="32"/>
      <c r="M17" s="32"/>
    </row>
    <row r="18" spans="1:14" s="33" customFormat="1" ht="23.4" x14ac:dyDescent="0.6">
      <c r="A18" s="9">
        <v>16</v>
      </c>
      <c r="B18" s="65" t="s">
        <v>35983</v>
      </c>
      <c r="C18" s="65" t="s">
        <v>35984</v>
      </c>
      <c r="D18" s="65" t="s">
        <v>1086</v>
      </c>
      <c r="E18" s="65" t="s">
        <v>35985</v>
      </c>
      <c r="F18" s="65" t="s">
        <v>1088</v>
      </c>
      <c r="G18" s="65" t="s">
        <v>35986</v>
      </c>
      <c r="H18" s="66">
        <v>129</v>
      </c>
      <c r="I18" s="63" t="s">
        <v>12703</v>
      </c>
      <c r="J18" s="32"/>
      <c r="M18" s="32"/>
    </row>
    <row r="19" spans="1:14" s="33" customFormat="1" ht="23.4" x14ac:dyDescent="0.6">
      <c r="A19" s="9">
        <v>17</v>
      </c>
      <c r="B19" s="65" t="s">
        <v>35987</v>
      </c>
      <c r="C19" s="65" t="s">
        <v>35988</v>
      </c>
      <c r="D19" s="65" t="s">
        <v>1086</v>
      </c>
      <c r="E19" s="65" t="s">
        <v>35989</v>
      </c>
      <c r="F19" s="65" t="s">
        <v>1088</v>
      </c>
      <c r="G19" s="65" t="s">
        <v>35990</v>
      </c>
      <c r="H19" s="66">
        <v>100</v>
      </c>
      <c r="I19" s="63" t="s">
        <v>12703</v>
      </c>
      <c r="J19" s="32"/>
      <c r="M19" s="32"/>
    </row>
    <row r="20" spans="1:14" s="33" customFormat="1" ht="23.4" x14ac:dyDescent="0.6">
      <c r="A20" s="9">
        <v>18</v>
      </c>
      <c r="B20" s="65" t="s">
        <v>35991</v>
      </c>
      <c r="C20" s="65" t="s">
        <v>35992</v>
      </c>
      <c r="D20" s="65" t="s">
        <v>900</v>
      </c>
      <c r="E20" s="65" t="s">
        <v>11</v>
      </c>
      <c r="F20" s="65" t="s">
        <v>901</v>
      </c>
      <c r="G20" s="65" t="s">
        <v>35993</v>
      </c>
      <c r="H20" s="66">
        <v>86.37</v>
      </c>
      <c r="I20" s="63" t="s">
        <v>12703</v>
      </c>
      <c r="J20" s="32"/>
      <c r="M20" s="32"/>
    </row>
    <row r="21" spans="1:14" s="33" customFormat="1" ht="23.4" x14ac:dyDescent="0.6">
      <c r="A21" s="9">
        <v>19</v>
      </c>
      <c r="B21" s="65" t="s">
        <v>35994</v>
      </c>
      <c r="C21" s="65" t="s">
        <v>35995</v>
      </c>
      <c r="D21" s="65" t="s">
        <v>1320</v>
      </c>
      <c r="E21" s="65" t="s">
        <v>35996</v>
      </c>
      <c r="F21" s="65" t="s">
        <v>11</v>
      </c>
      <c r="G21" s="65" t="s">
        <v>35997</v>
      </c>
      <c r="H21" s="66">
        <v>466</v>
      </c>
      <c r="I21" s="63" t="s">
        <v>12703</v>
      </c>
      <c r="J21" s="32"/>
      <c r="M21" s="32"/>
    </row>
    <row r="22" spans="1:14" s="33" customFormat="1" ht="23.4" x14ac:dyDescent="0.6">
      <c r="A22" s="9">
        <v>20</v>
      </c>
      <c r="B22" s="65" t="s">
        <v>35998</v>
      </c>
      <c r="C22" s="65" t="s">
        <v>35999</v>
      </c>
      <c r="D22" s="65" t="s">
        <v>1086</v>
      </c>
      <c r="E22" s="65" t="s">
        <v>36000</v>
      </c>
      <c r="F22" s="65" t="s">
        <v>1088</v>
      </c>
      <c r="G22" s="65" t="s">
        <v>36001</v>
      </c>
      <c r="H22" s="66">
        <v>106</v>
      </c>
      <c r="I22" s="63" t="s">
        <v>12703</v>
      </c>
      <c r="J22" s="32"/>
      <c r="M22" s="32"/>
    </row>
    <row r="23" spans="1:14" s="33" customFormat="1" ht="23.4" x14ac:dyDescent="0.6">
      <c r="A23" s="9">
        <v>21</v>
      </c>
      <c r="B23" s="65" t="s">
        <v>36002</v>
      </c>
      <c r="C23" s="65" t="s">
        <v>36003</v>
      </c>
      <c r="D23" s="65" t="s">
        <v>900</v>
      </c>
      <c r="E23" s="65" t="s">
        <v>11</v>
      </c>
      <c r="F23" s="65" t="s">
        <v>901</v>
      </c>
      <c r="G23" s="65" t="s">
        <v>36004</v>
      </c>
      <c r="H23" s="66">
        <v>30.12</v>
      </c>
      <c r="I23" s="63" t="s">
        <v>12703</v>
      </c>
      <c r="J23" s="32"/>
      <c r="M23" s="32"/>
    </row>
    <row r="24" spans="1:14" s="33" customFormat="1" ht="22.95" customHeight="1" x14ac:dyDescent="0.6">
      <c r="A24" s="9">
        <v>22</v>
      </c>
      <c r="B24" s="65" t="s">
        <v>36005</v>
      </c>
      <c r="C24" s="65" t="s">
        <v>1979</v>
      </c>
      <c r="D24" s="65" t="s">
        <v>900</v>
      </c>
      <c r="E24" s="65" t="s">
        <v>11</v>
      </c>
      <c r="F24" s="65" t="s">
        <v>901</v>
      </c>
      <c r="G24" s="65" t="s">
        <v>36006</v>
      </c>
      <c r="H24" s="66">
        <v>67.400000000000006</v>
      </c>
      <c r="I24" s="63" t="s">
        <v>12703</v>
      </c>
      <c r="J24" s="32"/>
      <c r="M24" s="32"/>
    </row>
    <row r="25" spans="1:14" s="33" customFormat="1" ht="23.4" x14ac:dyDescent="0.6">
      <c r="A25" s="9">
        <v>23</v>
      </c>
      <c r="B25" s="65" t="s">
        <v>40509</v>
      </c>
      <c r="C25" s="65" t="s">
        <v>40510</v>
      </c>
      <c r="D25" s="65" t="s">
        <v>900</v>
      </c>
      <c r="E25" s="65" t="s">
        <v>11</v>
      </c>
      <c r="F25" s="65" t="s">
        <v>901</v>
      </c>
      <c r="G25" s="65" t="s">
        <v>40511</v>
      </c>
      <c r="H25" s="66">
        <v>136.63</v>
      </c>
      <c r="I25" s="63" t="s">
        <v>12703</v>
      </c>
      <c r="J25" s="32"/>
      <c r="M25" s="32"/>
    </row>
    <row r="26" spans="1:14" s="33" customFormat="1" ht="23.4" x14ac:dyDescent="0.6">
      <c r="A26" s="9">
        <v>24</v>
      </c>
      <c r="B26" s="65" t="s">
        <v>40644</v>
      </c>
      <c r="C26" s="65" t="s">
        <v>40645</v>
      </c>
      <c r="D26" s="65" t="s">
        <v>1320</v>
      </c>
      <c r="E26" s="65" t="s">
        <v>40646</v>
      </c>
      <c r="F26" s="65" t="s">
        <v>11</v>
      </c>
      <c r="G26" s="65" t="s">
        <v>40647</v>
      </c>
      <c r="H26" s="63">
        <v>190</v>
      </c>
      <c r="I26" s="63" t="s">
        <v>12703</v>
      </c>
      <c r="J26" s="32"/>
      <c r="L26" s="32"/>
    </row>
    <row r="27" spans="1:14" s="33" customFormat="1" ht="23.4" x14ac:dyDescent="0.6">
      <c r="A27" s="9">
        <v>25</v>
      </c>
      <c r="B27" s="65" t="s">
        <v>40648</v>
      </c>
      <c r="C27" s="65" t="s">
        <v>1359</v>
      </c>
      <c r="D27" s="65" t="s">
        <v>1320</v>
      </c>
      <c r="E27" s="65" t="s">
        <v>40649</v>
      </c>
      <c r="F27" s="65" t="s">
        <v>11</v>
      </c>
      <c r="G27" s="65" t="s">
        <v>40650</v>
      </c>
      <c r="H27" s="63">
        <v>394</v>
      </c>
      <c r="I27" s="63" t="s">
        <v>12703</v>
      </c>
      <c r="J27" s="32"/>
      <c r="L27" s="32"/>
    </row>
    <row r="28" spans="1:14" s="33" customFormat="1" ht="23.4" x14ac:dyDescent="0.6">
      <c r="A28" s="9">
        <v>26</v>
      </c>
      <c r="B28" s="65" t="s">
        <v>40651</v>
      </c>
      <c r="C28" s="65" t="s">
        <v>40652</v>
      </c>
      <c r="D28" s="65" t="s">
        <v>1320</v>
      </c>
      <c r="E28" s="65" t="s">
        <v>40653</v>
      </c>
      <c r="F28" s="65" t="s">
        <v>11</v>
      </c>
      <c r="G28" s="65" t="s">
        <v>40654</v>
      </c>
      <c r="H28" s="63">
        <v>78</v>
      </c>
      <c r="I28" s="63" t="s">
        <v>12703</v>
      </c>
      <c r="J28" s="32"/>
      <c r="L28" s="32"/>
    </row>
    <row r="29" spans="1:14" s="33" customFormat="1" ht="23.4" x14ac:dyDescent="0.6">
      <c r="A29" s="9">
        <v>27</v>
      </c>
      <c r="B29" s="65" t="s">
        <v>40655</v>
      </c>
      <c r="C29" s="65" t="s">
        <v>1994</v>
      </c>
      <c r="D29" s="65" t="s">
        <v>1320</v>
      </c>
      <c r="E29" s="65" t="s">
        <v>40656</v>
      </c>
      <c r="F29" s="65" t="s">
        <v>11</v>
      </c>
      <c r="G29" s="65" t="s">
        <v>40657</v>
      </c>
      <c r="H29" s="63">
        <v>100</v>
      </c>
      <c r="I29" s="63" t="s">
        <v>12703</v>
      </c>
      <c r="J29" s="32"/>
      <c r="L29" s="32"/>
    </row>
    <row r="30" spans="1:14" s="33" customFormat="1" ht="23.4" x14ac:dyDescent="0.6">
      <c r="A30" s="9">
        <v>28</v>
      </c>
      <c r="B30" s="65" t="s">
        <v>40658</v>
      </c>
      <c r="C30" s="65" t="s">
        <v>40659</v>
      </c>
      <c r="D30" s="65" t="s">
        <v>1320</v>
      </c>
      <c r="E30" s="65" t="s">
        <v>40660</v>
      </c>
      <c r="F30" s="65" t="s">
        <v>11</v>
      </c>
      <c r="G30" s="65" t="s">
        <v>40661</v>
      </c>
      <c r="H30" s="63">
        <v>245</v>
      </c>
      <c r="I30" s="63" t="s">
        <v>12703</v>
      </c>
      <c r="J30" s="32"/>
      <c r="L30" s="32"/>
      <c r="M30" s="33">
        <v>0</v>
      </c>
      <c r="N30" s="33" t="s">
        <v>35663</v>
      </c>
    </row>
    <row r="31" spans="1:14" s="33" customFormat="1" ht="23.4" x14ac:dyDescent="0.6">
      <c r="A31" s="9">
        <v>29</v>
      </c>
      <c r="B31" s="65" t="s">
        <v>40662</v>
      </c>
      <c r="C31" s="65" t="s">
        <v>40663</v>
      </c>
      <c r="D31" s="65" t="s">
        <v>1320</v>
      </c>
      <c r="E31" s="65" t="s">
        <v>40664</v>
      </c>
      <c r="F31" s="65" t="s">
        <v>11</v>
      </c>
      <c r="G31" s="65" t="s">
        <v>40665</v>
      </c>
      <c r="H31" s="63">
        <v>245</v>
      </c>
      <c r="I31" s="63" t="s">
        <v>12703</v>
      </c>
      <c r="J31" s="32"/>
      <c r="L31" s="32"/>
      <c r="M31" s="33">
        <v>0</v>
      </c>
      <c r="N31" s="33" t="s">
        <v>35667</v>
      </c>
    </row>
    <row r="32" spans="1:14" s="33" customFormat="1" ht="23.4" x14ac:dyDescent="0.6">
      <c r="A32" s="9">
        <v>30</v>
      </c>
      <c r="B32" s="65" t="s">
        <v>40666</v>
      </c>
      <c r="C32" s="65" t="s">
        <v>40667</v>
      </c>
      <c r="D32" s="65" t="s">
        <v>1086</v>
      </c>
      <c r="E32" s="65" t="s">
        <v>40668</v>
      </c>
      <c r="F32" s="65" t="s">
        <v>1088</v>
      </c>
      <c r="G32" s="65" t="s">
        <v>40669</v>
      </c>
      <c r="H32" s="63">
        <v>61</v>
      </c>
      <c r="I32" s="63" t="s">
        <v>12703</v>
      </c>
      <c r="J32" s="32"/>
      <c r="L32" s="32"/>
      <c r="M32" s="33">
        <v>0</v>
      </c>
      <c r="N32" s="33" t="s">
        <v>35672</v>
      </c>
    </row>
    <row r="33" spans="1:14" s="33" customFormat="1" ht="23.4" x14ac:dyDescent="0.6">
      <c r="A33" s="9">
        <v>31</v>
      </c>
      <c r="B33" s="65" t="s">
        <v>40670</v>
      </c>
      <c r="C33" s="65" t="s">
        <v>2660</v>
      </c>
      <c r="D33" s="65" t="s">
        <v>1086</v>
      </c>
      <c r="E33" s="65" t="s">
        <v>2661</v>
      </c>
      <c r="F33" s="65" t="s">
        <v>1088</v>
      </c>
      <c r="G33" s="65" t="s">
        <v>40671</v>
      </c>
      <c r="H33" s="63">
        <v>76</v>
      </c>
      <c r="I33" s="63" t="s">
        <v>12703</v>
      </c>
      <c r="J33" s="32"/>
      <c r="L33" s="32"/>
      <c r="M33" s="33">
        <v>0</v>
      </c>
      <c r="N33" s="33" t="s">
        <v>35677</v>
      </c>
    </row>
    <row r="34" spans="1:14" s="33" customFormat="1" ht="23.4" x14ac:dyDescent="0.6">
      <c r="A34" s="9">
        <v>32</v>
      </c>
      <c r="B34" s="65" t="s">
        <v>40672</v>
      </c>
      <c r="C34" s="65" t="s">
        <v>40673</v>
      </c>
      <c r="D34" s="65" t="s">
        <v>1086</v>
      </c>
      <c r="E34" s="65" t="s">
        <v>40674</v>
      </c>
      <c r="F34" s="65" t="s">
        <v>1088</v>
      </c>
      <c r="G34" s="65" t="s">
        <v>40675</v>
      </c>
      <c r="H34" s="63">
        <v>106</v>
      </c>
      <c r="I34" s="63" t="s">
        <v>12703</v>
      </c>
      <c r="J34" s="32"/>
      <c r="L34" s="32"/>
      <c r="M34" s="33">
        <v>0</v>
      </c>
      <c r="N34" s="33" t="s">
        <v>35682</v>
      </c>
    </row>
    <row r="35" spans="1:14" s="33" customFormat="1" ht="23.4" x14ac:dyDescent="0.6">
      <c r="A35" s="9">
        <v>33</v>
      </c>
      <c r="B35" s="65" t="s">
        <v>43978</v>
      </c>
      <c r="C35" s="65" t="s">
        <v>35981</v>
      </c>
      <c r="D35" s="65" t="s">
        <v>900</v>
      </c>
      <c r="E35" s="65" t="s">
        <v>11</v>
      </c>
      <c r="F35" s="65" t="s">
        <v>901</v>
      </c>
      <c r="G35" s="65" t="s">
        <v>43979</v>
      </c>
      <c r="H35" s="63">
        <v>155.46</v>
      </c>
      <c r="I35" s="63" t="s">
        <v>12703</v>
      </c>
      <c r="K35" s="32"/>
      <c r="L35" s="33">
        <v>0</v>
      </c>
      <c r="M35" s="33" t="s">
        <v>35685</v>
      </c>
    </row>
    <row r="36" spans="1:14" s="33" customFormat="1" ht="23.4" x14ac:dyDescent="0.6">
      <c r="A36" s="9">
        <v>34</v>
      </c>
      <c r="B36" s="65" t="s">
        <v>43980</v>
      </c>
      <c r="C36" s="65" t="s">
        <v>43981</v>
      </c>
      <c r="D36" s="65" t="s">
        <v>900</v>
      </c>
      <c r="E36" s="65" t="s">
        <v>11</v>
      </c>
      <c r="F36" s="65" t="s">
        <v>901</v>
      </c>
      <c r="G36" s="65" t="s">
        <v>43982</v>
      </c>
      <c r="H36" s="63">
        <v>95</v>
      </c>
      <c r="I36" s="63" t="s">
        <v>12703</v>
      </c>
      <c r="K36" s="32"/>
      <c r="L36" s="33">
        <v>0</v>
      </c>
      <c r="M36" s="33" t="s">
        <v>35690</v>
      </c>
    </row>
    <row r="37" spans="1:14" ht="27" thickBot="1" x14ac:dyDescent="0.75">
      <c r="A37" s="67"/>
      <c r="B37" s="67"/>
      <c r="C37" s="67"/>
      <c r="D37" s="67"/>
      <c r="E37" s="67"/>
      <c r="F37" s="67"/>
      <c r="G37" s="27" t="s">
        <v>630</v>
      </c>
      <c r="H37" s="28">
        <f>SUM(H3:H36)</f>
        <v>5043.6500000000005</v>
      </c>
      <c r="I37" s="16" t="s">
        <v>860</v>
      </c>
      <c r="L37" s="32"/>
    </row>
    <row r="38" spans="1:14" ht="21" thickTop="1" x14ac:dyDescent="0.25">
      <c r="L38" s="32"/>
    </row>
  </sheetData>
  <autoFilter ref="B2:J22" xr:uid="{418B859D-9AEE-4DBC-84AA-2E90E0A86546}">
    <sortState xmlns:xlrd2="http://schemas.microsoft.com/office/spreadsheetml/2017/richdata2" ref="B3:I74">
      <sortCondition ref="G2:G22"/>
    </sortState>
  </autoFilter>
  <conditionalFormatting sqref="H37">
    <cfRule type="containsText" dxfId="99" priority="1" operator="containsText" text="ไม่พบ">
      <formula>NOT(ISERROR(SEARCH("ไม่พบ",H37)))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411C-9747-409D-B4F9-2096D22CAC7A}">
  <sheetPr filterMode="1">
    <tabColor rgb="FFFF99FF"/>
    <pageSetUpPr fitToPage="1"/>
  </sheetPr>
  <dimension ref="A1:O153"/>
  <sheetViews>
    <sheetView zoomScale="85" zoomScaleNormal="85" workbookViewId="0">
      <pane xSplit="6" ySplit="2" topLeftCell="G103" activePane="bottomRight" state="frozen"/>
      <selection activeCell="K127" sqref="K127:K128"/>
      <selection pane="topRight" activeCell="K127" sqref="K127:K128"/>
      <selection pane="bottomLeft" activeCell="K127" sqref="K127:K128"/>
      <selection pane="bottomRight" activeCell="I15" sqref="I15:I126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40" customWidth="1"/>
    <col min="10" max="10" width="15.296875" style="104" bestFit="1" customWidth="1"/>
    <col min="11" max="11" width="65.8984375" style="86" bestFit="1" customWidth="1"/>
    <col min="12" max="12" width="49.09765625" style="68" bestFit="1" customWidth="1"/>
    <col min="13" max="13" width="14.69921875" style="11" customWidth="1"/>
    <col min="14" max="14" width="88.8984375" style="45" bestFit="1" customWidth="1"/>
    <col min="15" max="15" width="17.19921875" style="11" bestFit="1" customWidth="1"/>
    <col min="16" max="16384" width="54.69921875" style="11"/>
  </cols>
  <sheetData>
    <row r="1" spans="1:15" ht="60" customHeight="1" x14ac:dyDescent="0.25">
      <c r="A1" s="8" t="s">
        <v>23673</v>
      </c>
    </row>
    <row r="2" spans="1:15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105" t="s">
        <v>703</v>
      </c>
      <c r="K2" s="6" t="s">
        <v>7</v>
      </c>
      <c r="L2" s="6" t="s">
        <v>7</v>
      </c>
      <c r="N2" s="7" t="s">
        <v>441</v>
      </c>
      <c r="O2" s="7" t="s">
        <v>444</v>
      </c>
    </row>
    <row r="3" spans="1:15" s="14" customFormat="1" ht="25.8" x14ac:dyDescent="0.25">
      <c r="A3" s="13">
        <v>1</v>
      </c>
      <c r="B3" s="1" t="s">
        <v>23676</v>
      </c>
      <c r="C3" s="1" t="s">
        <v>23677</v>
      </c>
      <c r="D3" s="1" t="s">
        <v>10</v>
      </c>
      <c r="E3" s="1" t="s">
        <v>11</v>
      </c>
      <c r="F3" s="1" t="s">
        <v>12</v>
      </c>
      <c r="G3" s="1" t="s">
        <v>23675</v>
      </c>
      <c r="H3" s="66">
        <v>0</v>
      </c>
      <c r="I3" s="88" t="s">
        <v>23679</v>
      </c>
      <c r="J3" s="106">
        <v>17</v>
      </c>
      <c r="K3" s="74" t="s">
        <v>420</v>
      </c>
      <c r="L3" s="65" t="s">
        <v>23678</v>
      </c>
      <c r="N3" s="46" t="s">
        <v>420</v>
      </c>
      <c r="O3" s="36">
        <v>3</v>
      </c>
    </row>
    <row r="4" spans="1:15" s="14" customFormat="1" ht="25.8" hidden="1" x14ac:dyDescent="0.25">
      <c r="A4" s="13">
        <v>2</v>
      </c>
      <c r="B4" s="1" t="s">
        <v>23681</v>
      </c>
      <c r="C4" s="1" t="s">
        <v>2598</v>
      </c>
      <c r="D4" s="1" t="s">
        <v>900</v>
      </c>
      <c r="E4" s="1" t="s">
        <v>11</v>
      </c>
      <c r="F4" s="1" t="s">
        <v>901</v>
      </c>
      <c r="G4" s="1" t="s">
        <v>23680</v>
      </c>
      <c r="H4" s="66">
        <v>0</v>
      </c>
      <c r="I4" s="88" t="s">
        <v>23682</v>
      </c>
      <c r="J4" s="106">
        <v>17</v>
      </c>
      <c r="K4" s="74" t="s">
        <v>1171</v>
      </c>
      <c r="L4" s="65" t="s">
        <v>11</v>
      </c>
      <c r="N4" s="46" t="s">
        <v>429</v>
      </c>
      <c r="O4" s="36">
        <v>1</v>
      </c>
    </row>
    <row r="5" spans="1:15" s="14" customFormat="1" ht="25.8" x14ac:dyDescent="0.25">
      <c r="A5" s="13">
        <v>3</v>
      </c>
      <c r="B5" s="1" t="s">
        <v>23683</v>
      </c>
      <c r="C5" s="1" t="s">
        <v>23684</v>
      </c>
      <c r="D5" s="1" t="s">
        <v>10</v>
      </c>
      <c r="E5" s="1" t="s">
        <v>23685</v>
      </c>
      <c r="F5" s="1" t="s">
        <v>12</v>
      </c>
      <c r="G5" s="1" t="s">
        <v>23686</v>
      </c>
      <c r="H5" s="66">
        <v>0</v>
      </c>
      <c r="I5" s="88" t="s">
        <v>23688</v>
      </c>
      <c r="J5" s="106">
        <v>17</v>
      </c>
      <c r="K5" s="74" t="s">
        <v>3760</v>
      </c>
      <c r="L5" s="65" t="s">
        <v>23687</v>
      </c>
      <c r="N5" s="46" t="s">
        <v>426</v>
      </c>
      <c r="O5" s="36"/>
    </row>
    <row r="6" spans="1:15" s="14" customFormat="1" ht="25.8" x14ac:dyDescent="0.25">
      <c r="A6" s="13">
        <v>4</v>
      </c>
      <c r="B6" s="1" t="s">
        <v>23689</v>
      </c>
      <c r="C6" s="1" t="s">
        <v>23690</v>
      </c>
      <c r="D6" s="1" t="s">
        <v>10</v>
      </c>
      <c r="E6" s="1" t="s">
        <v>23691</v>
      </c>
      <c r="F6" s="1" t="s">
        <v>12</v>
      </c>
      <c r="G6" s="1" t="s">
        <v>23692</v>
      </c>
      <c r="H6" s="66">
        <v>0</v>
      </c>
      <c r="I6" s="88" t="s">
        <v>23694</v>
      </c>
      <c r="J6" s="106">
        <v>17</v>
      </c>
      <c r="K6" s="74" t="s">
        <v>3760</v>
      </c>
      <c r="L6" s="65" t="s">
        <v>23693</v>
      </c>
      <c r="N6" s="46" t="s">
        <v>436</v>
      </c>
      <c r="O6" s="36"/>
    </row>
    <row r="7" spans="1:15" s="14" customFormat="1" ht="25.8" x14ac:dyDescent="0.25">
      <c r="A7" s="13">
        <v>5</v>
      </c>
      <c r="B7" s="1" t="s">
        <v>23696</v>
      </c>
      <c r="C7" s="1" t="s">
        <v>13182</v>
      </c>
      <c r="D7" s="1" t="s">
        <v>10</v>
      </c>
      <c r="E7" s="1" t="s">
        <v>321</v>
      </c>
      <c r="F7" s="1" t="s">
        <v>12</v>
      </c>
      <c r="G7" s="1" t="s">
        <v>23695</v>
      </c>
      <c r="H7" s="66">
        <v>0</v>
      </c>
      <c r="I7" s="88" t="s">
        <v>23698</v>
      </c>
      <c r="J7" s="106">
        <v>17</v>
      </c>
      <c r="K7" s="74" t="s">
        <v>3764</v>
      </c>
      <c r="L7" s="65" t="s">
        <v>23697</v>
      </c>
      <c r="N7" s="46" t="s">
        <v>430</v>
      </c>
      <c r="O7" s="36">
        <v>4</v>
      </c>
    </row>
    <row r="8" spans="1:15" s="14" customFormat="1" ht="25.8" x14ac:dyDescent="0.25">
      <c r="A8" s="13">
        <v>6</v>
      </c>
      <c r="B8" s="1" t="s">
        <v>23700</v>
      </c>
      <c r="C8" s="1" t="s">
        <v>23701</v>
      </c>
      <c r="D8" s="1" t="s">
        <v>10</v>
      </c>
      <c r="E8" s="1" t="s">
        <v>23702</v>
      </c>
      <c r="F8" s="1" t="s">
        <v>12</v>
      </c>
      <c r="G8" s="1" t="s">
        <v>23699</v>
      </c>
      <c r="H8" s="66">
        <v>0</v>
      </c>
      <c r="I8" s="88" t="s">
        <v>23704</v>
      </c>
      <c r="J8" s="106">
        <v>17</v>
      </c>
      <c r="K8" s="74" t="s">
        <v>3781</v>
      </c>
      <c r="L8" s="65" t="s">
        <v>23703</v>
      </c>
      <c r="N8" s="46" t="s">
        <v>3749</v>
      </c>
      <c r="O8" s="36"/>
    </row>
    <row r="9" spans="1:15" s="14" customFormat="1" ht="25.8" x14ac:dyDescent="0.25">
      <c r="A9" s="13">
        <v>7</v>
      </c>
      <c r="B9" s="1" t="s">
        <v>23706</v>
      </c>
      <c r="C9" s="1" t="s">
        <v>23707</v>
      </c>
      <c r="D9" s="1" t="s">
        <v>10</v>
      </c>
      <c r="E9" s="1" t="s">
        <v>11</v>
      </c>
      <c r="F9" s="1" t="s">
        <v>12</v>
      </c>
      <c r="G9" s="1" t="s">
        <v>23705</v>
      </c>
      <c r="H9" s="66">
        <v>0</v>
      </c>
      <c r="I9" s="88" t="s">
        <v>23709</v>
      </c>
      <c r="J9" s="106">
        <v>17</v>
      </c>
      <c r="K9" s="74" t="s">
        <v>427</v>
      </c>
      <c r="L9" s="65" t="s">
        <v>23708</v>
      </c>
      <c r="N9" s="46" t="s">
        <v>2173</v>
      </c>
      <c r="O9" s="36"/>
    </row>
    <row r="10" spans="1:15" s="14" customFormat="1" ht="25.8" hidden="1" x14ac:dyDescent="0.25">
      <c r="A10" s="13">
        <v>8</v>
      </c>
      <c r="B10" s="1" t="s">
        <v>23718</v>
      </c>
      <c r="C10" s="1" t="s">
        <v>23719</v>
      </c>
      <c r="D10" s="1" t="s">
        <v>900</v>
      </c>
      <c r="E10" s="1" t="s">
        <v>11</v>
      </c>
      <c r="F10" s="1" t="s">
        <v>901</v>
      </c>
      <c r="G10" s="1" t="s">
        <v>23717</v>
      </c>
      <c r="H10" s="66">
        <v>0</v>
      </c>
      <c r="I10" s="88" t="s">
        <v>23720</v>
      </c>
      <c r="J10" s="106">
        <v>17</v>
      </c>
      <c r="K10" s="74" t="s">
        <v>1171</v>
      </c>
      <c r="L10" s="65" t="s">
        <v>11</v>
      </c>
      <c r="N10" s="46" t="s">
        <v>1171</v>
      </c>
      <c r="O10" s="36">
        <f>36+8</f>
        <v>44</v>
      </c>
    </row>
    <row r="11" spans="1:15" s="14" customFormat="1" ht="25.8" hidden="1" x14ac:dyDescent="0.25">
      <c r="A11" s="13">
        <v>9</v>
      </c>
      <c r="B11" s="1" t="s">
        <v>23722</v>
      </c>
      <c r="C11" s="1" t="s">
        <v>4886</v>
      </c>
      <c r="D11" s="1" t="s">
        <v>900</v>
      </c>
      <c r="E11" s="1" t="s">
        <v>11</v>
      </c>
      <c r="F11" s="1" t="s">
        <v>901</v>
      </c>
      <c r="G11" s="1" t="s">
        <v>23721</v>
      </c>
      <c r="H11" s="66">
        <v>0</v>
      </c>
      <c r="I11" s="88" t="s">
        <v>23723</v>
      </c>
      <c r="J11" s="106">
        <v>17</v>
      </c>
      <c r="K11" s="74" t="s">
        <v>1171</v>
      </c>
      <c r="L11" s="65" t="s">
        <v>11</v>
      </c>
      <c r="N11" s="46" t="s">
        <v>427</v>
      </c>
      <c r="O11" s="36">
        <v>18</v>
      </c>
    </row>
    <row r="12" spans="1:15" s="14" customFormat="1" ht="25.8" hidden="1" x14ac:dyDescent="0.25">
      <c r="A12" s="13">
        <v>10</v>
      </c>
      <c r="B12" s="1" t="s">
        <v>23724</v>
      </c>
      <c r="C12" s="1" t="s">
        <v>23725</v>
      </c>
      <c r="D12" s="1" t="s">
        <v>900</v>
      </c>
      <c r="E12" s="1" t="s">
        <v>11</v>
      </c>
      <c r="F12" s="1" t="s">
        <v>901</v>
      </c>
      <c r="G12" s="1" t="s">
        <v>23726</v>
      </c>
      <c r="H12" s="66">
        <v>0</v>
      </c>
      <c r="I12" s="88" t="s">
        <v>23727</v>
      </c>
      <c r="J12" s="106">
        <v>17</v>
      </c>
      <c r="K12" s="74" t="s">
        <v>1171</v>
      </c>
      <c r="L12" s="65" t="s">
        <v>11</v>
      </c>
      <c r="N12" s="46" t="s">
        <v>432</v>
      </c>
      <c r="O12" s="36">
        <v>1</v>
      </c>
    </row>
    <row r="13" spans="1:15" s="14" customFormat="1" ht="25.8" hidden="1" x14ac:dyDescent="0.25">
      <c r="A13" s="13">
        <v>11</v>
      </c>
      <c r="B13" s="1" t="s">
        <v>23729</v>
      </c>
      <c r="C13" s="1" t="s">
        <v>23730</v>
      </c>
      <c r="D13" s="1" t="s">
        <v>900</v>
      </c>
      <c r="E13" s="1" t="s">
        <v>11</v>
      </c>
      <c r="F13" s="1" t="s">
        <v>901</v>
      </c>
      <c r="G13" s="1" t="s">
        <v>23731</v>
      </c>
      <c r="H13" s="66">
        <v>0</v>
      </c>
      <c r="I13" s="88" t="s">
        <v>23732</v>
      </c>
      <c r="J13" s="106">
        <v>17</v>
      </c>
      <c r="K13" s="74" t="s">
        <v>1171</v>
      </c>
      <c r="L13" s="65" t="s">
        <v>11</v>
      </c>
      <c r="N13" s="46" t="s">
        <v>3750</v>
      </c>
      <c r="O13" s="36"/>
    </row>
    <row r="14" spans="1:15" s="14" customFormat="1" ht="25.8" hidden="1" x14ac:dyDescent="0.25">
      <c r="A14" s="13">
        <v>12</v>
      </c>
      <c r="B14" s="1" t="s">
        <v>23733</v>
      </c>
      <c r="C14" s="1" t="s">
        <v>23734</v>
      </c>
      <c r="D14" s="1" t="s">
        <v>900</v>
      </c>
      <c r="E14" s="1" t="s">
        <v>11</v>
      </c>
      <c r="F14" s="1" t="s">
        <v>901</v>
      </c>
      <c r="G14" s="1" t="s">
        <v>23735</v>
      </c>
      <c r="H14" s="66">
        <v>0</v>
      </c>
      <c r="I14" s="88" t="s">
        <v>23736</v>
      </c>
      <c r="J14" s="106">
        <v>17</v>
      </c>
      <c r="K14" s="74" t="s">
        <v>1171</v>
      </c>
      <c r="L14" s="65" t="s">
        <v>11</v>
      </c>
      <c r="N14" s="46" t="s">
        <v>434</v>
      </c>
      <c r="O14" s="36">
        <v>2</v>
      </c>
    </row>
    <row r="15" spans="1:15" s="14" customFormat="1" ht="25.8" x14ac:dyDescent="0.25">
      <c r="A15" s="13">
        <v>13</v>
      </c>
      <c r="B15" s="1" t="s">
        <v>23737</v>
      </c>
      <c r="C15" s="1" t="s">
        <v>23738</v>
      </c>
      <c r="D15" s="1" t="s">
        <v>10</v>
      </c>
      <c r="E15" s="1" t="s">
        <v>11</v>
      </c>
      <c r="F15" s="1" t="s">
        <v>12</v>
      </c>
      <c r="G15" s="1" t="s">
        <v>23739</v>
      </c>
      <c r="H15" s="66">
        <v>0</v>
      </c>
      <c r="I15" s="88" t="s">
        <v>23741</v>
      </c>
      <c r="J15" s="106">
        <v>17</v>
      </c>
      <c r="K15" s="74" t="s">
        <v>427</v>
      </c>
      <c r="L15" s="65" t="s">
        <v>23740</v>
      </c>
      <c r="N15" s="46" t="s">
        <v>3751</v>
      </c>
      <c r="O15" s="36">
        <v>2</v>
      </c>
    </row>
    <row r="16" spans="1:15" s="14" customFormat="1" ht="25.8" x14ac:dyDescent="0.25">
      <c r="A16" s="13">
        <v>14</v>
      </c>
      <c r="B16" s="1" t="s">
        <v>23742</v>
      </c>
      <c r="C16" s="1" t="s">
        <v>23743</v>
      </c>
      <c r="D16" s="1" t="s">
        <v>10</v>
      </c>
      <c r="E16" s="1" t="s">
        <v>11</v>
      </c>
      <c r="F16" s="1" t="s">
        <v>12</v>
      </c>
      <c r="G16" s="1" t="s">
        <v>23744</v>
      </c>
      <c r="H16" s="66">
        <v>0</v>
      </c>
      <c r="I16" s="88" t="s">
        <v>23746</v>
      </c>
      <c r="J16" s="106">
        <v>17</v>
      </c>
      <c r="K16" s="74" t="s">
        <v>427</v>
      </c>
      <c r="L16" s="65" t="s">
        <v>23745</v>
      </c>
      <c r="N16" s="46" t="s">
        <v>3752</v>
      </c>
      <c r="O16" s="36"/>
    </row>
    <row r="17" spans="1:15" s="14" customFormat="1" ht="25.8" x14ac:dyDescent="0.25">
      <c r="A17" s="13">
        <v>15</v>
      </c>
      <c r="B17" s="1" t="s">
        <v>23748</v>
      </c>
      <c r="C17" s="1" t="s">
        <v>23749</v>
      </c>
      <c r="D17" s="1" t="s">
        <v>10</v>
      </c>
      <c r="E17" s="1" t="s">
        <v>11</v>
      </c>
      <c r="F17" s="1" t="s">
        <v>12</v>
      </c>
      <c r="G17" s="1" t="s">
        <v>23747</v>
      </c>
      <c r="H17" s="66">
        <v>0</v>
      </c>
      <c r="I17" s="88" t="s">
        <v>23751</v>
      </c>
      <c r="J17" s="106">
        <v>17</v>
      </c>
      <c r="K17" s="74" t="s">
        <v>525</v>
      </c>
      <c r="L17" s="65" t="s">
        <v>23750</v>
      </c>
      <c r="N17" s="46" t="s">
        <v>2374</v>
      </c>
      <c r="O17" s="36"/>
    </row>
    <row r="18" spans="1:15" s="14" customFormat="1" ht="25.8" x14ac:dyDescent="0.25">
      <c r="A18" s="13">
        <v>16</v>
      </c>
      <c r="B18" s="1" t="s">
        <v>23752</v>
      </c>
      <c r="C18" s="1" t="s">
        <v>23753</v>
      </c>
      <c r="D18" s="1" t="s">
        <v>10</v>
      </c>
      <c r="E18" s="1" t="s">
        <v>11</v>
      </c>
      <c r="F18" s="1" t="s">
        <v>12</v>
      </c>
      <c r="G18" s="1" t="s">
        <v>23754</v>
      </c>
      <c r="H18" s="66">
        <v>0</v>
      </c>
      <c r="I18" s="88" t="s">
        <v>23756</v>
      </c>
      <c r="J18" s="106">
        <v>17</v>
      </c>
      <c r="K18" s="74" t="s">
        <v>427</v>
      </c>
      <c r="L18" s="65" t="s">
        <v>23755</v>
      </c>
      <c r="N18" s="46" t="s">
        <v>3753</v>
      </c>
      <c r="O18" s="36"/>
    </row>
    <row r="19" spans="1:15" s="14" customFormat="1" ht="25.8" hidden="1" x14ac:dyDescent="0.25">
      <c r="A19" s="13">
        <v>17</v>
      </c>
      <c r="B19" s="1" t="s">
        <v>23758</v>
      </c>
      <c r="C19" s="1" t="s">
        <v>23759</v>
      </c>
      <c r="D19" s="1" t="s">
        <v>900</v>
      </c>
      <c r="E19" s="1" t="s">
        <v>11</v>
      </c>
      <c r="F19" s="1" t="s">
        <v>901</v>
      </c>
      <c r="G19" s="1" t="s">
        <v>23757</v>
      </c>
      <c r="H19" s="66">
        <v>0</v>
      </c>
      <c r="I19" s="88" t="s">
        <v>23760</v>
      </c>
      <c r="J19" s="106">
        <v>17</v>
      </c>
      <c r="K19" s="74" t="s">
        <v>1171</v>
      </c>
      <c r="L19" s="65" t="s">
        <v>11</v>
      </c>
      <c r="N19" s="46" t="s">
        <v>443</v>
      </c>
      <c r="O19" s="36">
        <v>1</v>
      </c>
    </row>
    <row r="20" spans="1:15" s="14" customFormat="1" ht="25.8" hidden="1" x14ac:dyDescent="0.25">
      <c r="A20" s="13">
        <v>18</v>
      </c>
      <c r="B20" s="1" t="s">
        <v>23763</v>
      </c>
      <c r="C20" s="1" t="s">
        <v>23764</v>
      </c>
      <c r="D20" s="1" t="s">
        <v>900</v>
      </c>
      <c r="E20" s="1" t="s">
        <v>11</v>
      </c>
      <c r="F20" s="1" t="s">
        <v>901</v>
      </c>
      <c r="G20" s="1" t="s">
        <v>23762</v>
      </c>
      <c r="H20" s="66">
        <v>0</v>
      </c>
      <c r="I20" s="88" t="s">
        <v>23765</v>
      </c>
      <c r="J20" s="106">
        <v>17</v>
      </c>
      <c r="K20" s="74" t="s">
        <v>1171</v>
      </c>
      <c r="L20" s="65" t="s">
        <v>11</v>
      </c>
      <c r="N20" s="46" t="s">
        <v>3754</v>
      </c>
      <c r="O20" s="36"/>
    </row>
    <row r="21" spans="1:15" s="14" customFormat="1" ht="25.8" x14ac:dyDescent="0.25">
      <c r="A21" s="13">
        <v>19</v>
      </c>
      <c r="B21" s="1" t="s">
        <v>23766</v>
      </c>
      <c r="C21" s="1" t="s">
        <v>18469</v>
      </c>
      <c r="D21" s="1" t="s">
        <v>10</v>
      </c>
      <c r="E21" s="1" t="s">
        <v>18470</v>
      </c>
      <c r="F21" s="1" t="s">
        <v>12</v>
      </c>
      <c r="G21" s="1" t="s">
        <v>23767</v>
      </c>
      <c r="H21" s="66">
        <v>0</v>
      </c>
      <c r="I21" s="88" t="s">
        <v>23769</v>
      </c>
      <c r="J21" s="106">
        <v>17</v>
      </c>
      <c r="K21" s="74" t="s">
        <v>3760</v>
      </c>
      <c r="L21" s="65" t="s">
        <v>23768</v>
      </c>
      <c r="N21" s="46" t="s">
        <v>445</v>
      </c>
      <c r="O21" s="36"/>
    </row>
    <row r="22" spans="1:15" s="14" customFormat="1" ht="25.8" x14ac:dyDescent="0.25">
      <c r="A22" s="13">
        <v>20</v>
      </c>
      <c r="B22" s="1" t="s">
        <v>23770</v>
      </c>
      <c r="C22" s="1" t="s">
        <v>23771</v>
      </c>
      <c r="D22" s="1" t="s">
        <v>10</v>
      </c>
      <c r="E22" s="1" t="s">
        <v>11</v>
      </c>
      <c r="F22" s="1" t="s">
        <v>12</v>
      </c>
      <c r="G22" s="1" t="s">
        <v>23772</v>
      </c>
      <c r="H22" s="66">
        <v>0</v>
      </c>
      <c r="I22" s="88" t="s">
        <v>23774</v>
      </c>
      <c r="J22" s="106">
        <v>17</v>
      </c>
      <c r="K22" s="74" t="s">
        <v>430</v>
      </c>
      <c r="L22" s="65" t="s">
        <v>23773</v>
      </c>
      <c r="N22" s="46" t="s">
        <v>3755</v>
      </c>
      <c r="O22" s="36"/>
    </row>
    <row r="23" spans="1:15" s="14" customFormat="1" ht="25.8" x14ac:dyDescent="0.25">
      <c r="A23" s="13">
        <v>21</v>
      </c>
      <c r="B23" s="1" t="s">
        <v>23775</v>
      </c>
      <c r="C23" s="1" t="s">
        <v>23776</v>
      </c>
      <c r="D23" s="1" t="s">
        <v>10</v>
      </c>
      <c r="E23" s="1" t="s">
        <v>11</v>
      </c>
      <c r="F23" s="1" t="s">
        <v>12</v>
      </c>
      <c r="G23" s="1" t="s">
        <v>23777</v>
      </c>
      <c r="H23" s="66">
        <v>0</v>
      </c>
      <c r="I23" s="88" t="s">
        <v>23779</v>
      </c>
      <c r="J23" s="106">
        <v>17</v>
      </c>
      <c r="K23" s="74" t="s">
        <v>427</v>
      </c>
      <c r="L23" s="65" t="s">
        <v>23778</v>
      </c>
      <c r="N23" s="46" t="s">
        <v>3756</v>
      </c>
      <c r="O23" s="36"/>
    </row>
    <row r="24" spans="1:15" s="14" customFormat="1" ht="25.8" x14ac:dyDescent="0.25">
      <c r="A24" s="13">
        <v>22</v>
      </c>
      <c r="B24" s="1" t="s">
        <v>23780</v>
      </c>
      <c r="C24" s="1" t="s">
        <v>23781</v>
      </c>
      <c r="D24" s="1" t="s">
        <v>10</v>
      </c>
      <c r="E24" s="1" t="s">
        <v>11</v>
      </c>
      <c r="F24" s="1" t="s">
        <v>12</v>
      </c>
      <c r="G24" s="1" t="s">
        <v>23782</v>
      </c>
      <c r="H24" s="66">
        <v>0</v>
      </c>
      <c r="I24" s="88" t="s">
        <v>23784</v>
      </c>
      <c r="J24" s="106">
        <v>17</v>
      </c>
      <c r="K24" s="74" t="s">
        <v>427</v>
      </c>
      <c r="L24" s="65" t="s">
        <v>23783</v>
      </c>
      <c r="N24" s="46" t="s">
        <v>3757</v>
      </c>
      <c r="O24" s="36"/>
    </row>
    <row r="25" spans="1:15" s="14" customFormat="1" ht="25.8" hidden="1" x14ac:dyDescent="0.25">
      <c r="A25" s="13">
        <v>23</v>
      </c>
      <c r="B25" s="1" t="s">
        <v>23786</v>
      </c>
      <c r="C25" s="1" t="s">
        <v>23787</v>
      </c>
      <c r="D25" s="1" t="s">
        <v>900</v>
      </c>
      <c r="E25" s="1" t="s">
        <v>11</v>
      </c>
      <c r="F25" s="1" t="s">
        <v>901</v>
      </c>
      <c r="G25" s="1" t="s">
        <v>23785</v>
      </c>
      <c r="H25" s="66">
        <v>0</v>
      </c>
      <c r="I25" s="88" t="s">
        <v>23788</v>
      </c>
      <c r="J25" s="106">
        <v>17</v>
      </c>
      <c r="K25" s="74" t="s">
        <v>1171</v>
      </c>
      <c r="L25" s="65" t="s">
        <v>11</v>
      </c>
      <c r="N25" s="46" t="s">
        <v>3758</v>
      </c>
      <c r="O25" s="36"/>
    </row>
    <row r="26" spans="1:15" s="14" customFormat="1" ht="25.8" x14ac:dyDescent="0.25">
      <c r="A26" s="13">
        <v>24</v>
      </c>
      <c r="B26" s="1" t="s">
        <v>23789</v>
      </c>
      <c r="C26" s="1" t="s">
        <v>23790</v>
      </c>
      <c r="D26" s="1" t="s">
        <v>10</v>
      </c>
      <c r="E26" s="1" t="s">
        <v>11</v>
      </c>
      <c r="F26" s="1" t="s">
        <v>12</v>
      </c>
      <c r="G26" s="1" t="s">
        <v>23791</v>
      </c>
      <c r="H26" s="66">
        <v>0</v>
      </c>
      <c r="I26" s="88" t="s">
        <v>23793</v>
      </c>
      <c r="J26" s="106">
        <v>17</v>
      </c>
      <c r="K26" s="74" t="s">
        <v>427</v>
      </c>
      <c r="L26" s="65" t="s">
        <v>23792</v>
      </c>
      <c r="N26" s="46" t="s">
        <v>3759</v>
      </c>
      <c r="O26" s="36"/>
    </row>
    <row r="27" spans="1:15" s="14" customFormat="1" ht="25.8" hidden="1" x14ac:dyDescent="0.25">
      <c r="A27" s="13">
        <v>25</v>
      </c>
      <c r="B27" s="1" t="s">
        <v>23811</v>
      </c>
      <c r="C27" s="1" t="s">
        <v>23812</v>
      </c>
      <c r="D27" s="1" t="s">
        <v>900</v>
      </c>
      <c r="E27" s="1" t="s">
        <v>11</v>
      </c>
      <c r="F27" s="1" t="s">
        <v>901</v>
      </c>
      <c r="G27" s="1" t="s">
        <v>23813</v>
      </c>
      <c r="H27" s="66">
        <v>0</v>
      </c>
      <c r="I27" s="65" t="s">
        <v>23814</v>
      </c>
      <c r="J27" s="106">
        <v>17</v>
      </c>
      <c r="K27" s="74" t="s">
        <v>1171</v>
      </c>
      <c r="N27" s="46" t="s">
        <v>3760</v>
      </c>
      <c r="O27" s="36">
        <v>21</v>
      </c>
    </row>
    <row r="28" spans="1:15" s="14" customFormat="1" ht="25.8" hidden="1" x14ac:dyDescent="0.25">
      <c r="A28" s="13">
        <v>26</v>
      </c>
      <c r="B28" s="1" t="s">
        <v>23822</v>
      </c>
      <c r="C28" s="1" t="s">
        <v>23823</v>
      </c>
      <c r="D28" s="1" t="s">
        <v>900</v>
      </c>
      <c r="E28" s="1" t="s">
        <v>11</v>
      </c>
      <c r="F28" s="1" t="s">
        <v>901</v>
      </c>
      <c r="G28" s="1" t="s">
        <v>23824</v>
      </c>
      <c r="H28" s="66">
        <v>0</v>
      </c>
      <c r="I28" s="74" t="s">
        <v>23825</v>
      </c>
      <c r="J28" s="106">
        <v>17</v>
      </c>
      <c r="K28" s="74" t="s">
        <v>1171</v>
      </c>
      <c r="L28" s="88" t="s">
        <v>11</v>
      </c>
      <c r="N28" s="46" t="s">
        <v>3761</v>
      </c>
      <c r="O28" s="36">
        <v>1</v>
      </c>
    </row>
    <row r="29" spans="1:15" s="14" customFormat="1" ht="25.8" hidden="1" x14ac:dyDescent="0.25">
      <c r="A29" s="13">
        <v>27</v>
      </c>
      <c r="B29" s="1" t="s">
        <v>23826</v>
      </c>
      <c r="C29" s="1" t="s">
        <v>2757</v>
      </c>
      <c r="D29" s="1" t="s">
        <v>900</v>
      </c>
      <c r="E29" s="1" t="s">
        <v>11</v>
      </c>
      <c r="F29" s="1" t="s">
        <v>901</v>
      </c>
      <c r="G29" s="1" t="s">
        <v>23827</v>
      </c>
      <c r="H29" s="66">
        <v>0</v>
      </c>
      <c r="I29" s="74" t="s">
        <v>23828</v>
      </c>
      <c r="J29" s="106">
        <v>17</v>
      </c>
      <c r="K29" s="74" t="s">
        <v>1171</v>
      </c>
      <c r="L29" s="88" t="s">
        <v>11</v>
      </c>
      <c r="N29" s="46" t="s">
        <v>3762</v>
      </c>
      <c r="O29" s="36"/>
    </row>
    <row r="30" spans="1:15" s="14" customFormat="1" ht="25.8" x14ac:dyDescent="0.25">
      <c r="A30" s="13">
        <v>28</v>
      </c>
      <c r="B30" s="1" t="s">
        <v>23829</v>
      </c>
      <c r="C30" s="1" t="s">
        <v>23830</v>
      </c>
      <c r="D30" s="1" t="s">
        <v>10</v>
      </c>
      <c r="E30" s="1" t="s">
        <v>11</v>
      </c>
      <c r="F30" s="1" t="s">
        <v>12</v>
      </c>
      <c r="G30" s="1" t="s">
        <v>23831</v>
      </c>
      <c r="H30" s="66">
        <v>0</v>
      </c>
      <c r="I30" s="74" t="s">
        <v>23836</v>
      </c>
      <c r="J30" s="106">
        <v>17</v>
      </c>
      <c r="K30" s="88" t="s">
        <v>3768</v>
      </c>
      <c r="L30" s="88" t="s">
        <v>23835</v>
      </c>
      <c r="N30" s="46" t="s">
        <v>3763</v>
      </c>
      <c r="O30" s="36"/>
    </row>
    <row r="31" spans="1:15" s="14" customFormat="1" ht="25.8" x14ac:dyDescent="0.25">
      <c r="A31" s="13">
        <v>29</v>
      </c>
      <c r="B31" s="1" t="s">
        <v>23832</v>
      </c>
      <c r="C31" s="1" t="s">
        <v>23833</v>
      </c>
      <c r="D31" s="1" t="s">
        <v>10</v>
      </c>
      <c r="E31" s="1" t="s">
        <v>11</v>
      </c>
      <c r="F31" s="1" t="s">
        <v>12</v>
      </c>
      <c r="G31" s="1" t="s">
        <v>23834</v>
      </c>
      <c r="H31" s="66">
        <v>0</v>
      </c>
      <c r="I31" s="74" t="s">
        <v>23838</v>
      </c>
      <c r="J31" s="106">
        <v>17</v>
      </c>
      <c r="K31" s="88" t="s">
        <v>3768</v>
      </c>
      <c r="L31" s="88" t="s">
        <v>23837</v>
      </c>
      <c r="N31" s="46" t="s">
        <v>3764</v>
      </c>
      <c r="O31" s="36">
        <v>1</v>
      </c>
    </row>
    <row r="32" spans="1:15" s="14" customFormat="1" ht="25.8" x14ac:dyDescent="0.25">
      <c r="A32" s="13">
        <v>30</v>
      </c>
      <c r="B32" s="1" t="s">
        <v>23839</v>
      </c>
      <c r="C32" s="1" t="s">
        <v>23840</v>
      </c>
      <c r="D32" s="1" t="s">
        <v>10</v>
      </c>
      <c r="E32" s="1" t="s">
        <v>11</v>
      </c>
      <c r="F32" s="1" t="s">
        <v>12</v>
      </c>
      <c r="G32" s="1" t="s">
        <v>23841</v>
      </c>
      <c r="H32" s="66">
        <v>0</v>
      </c>
      <c r="I32" s="74" t="s">
        <v>23843</v>
      </c>
      <c r="J32" s="106">
        <v>17</v>
      </c>
      <c r="K32" s="88" t="s">
        <v>430</v>
      </c>
      <c r="L32" s="88" t="s">
        <v>23842</v>
      </c>
      <c r="N32" s="46" t="s">
        <v>3765</v>
      </c>
      <c r="O32" s="36"/>
    </row>
    <row r="33" spans="1:15" s="14" customFormat="1" ht="25.8" x14ac:dyDescent="0.25">
      <c r="A33" s="13">
        <v>31</v>
      </c>
      <c r="B33" s="1" t="s">
        <v>23844</v>
      </c>
      <c r="C33" s="1" t="s">
        <v>23845</v>
      </c>
      <c r="D33" s="1" t="s">
        <v>10</v>
      </c>
      <c r="E33" s="1" t="s">
        <v>11</v>
      </c>
      <c r="F33" s="1" t="s">
        <v>12</v>
      </c>
      <c r="G33" s="1" t="s">
        <v>23846</v>
      </c>
      <c r="H33" s="66">
        <v>0</v>
      </c>
      <c r="I33" s="74" t="s">
        <v>23848</v>
      </c>
      <c r="J33" s="106">
        <v>17</v>
      </c>
      <c r="K33" s="88" t="s">
        <v>3751</v>
      </c>
      <c r="L33" s="88" t="s">
        <v>23847</v>
      </c>
      <c r="N33" s="46" t="s">
        <v>3766</v>
      </c>
      <c r="O33" s="36"/>
    </row>
    <row r="34" spans="1:15" s="14" customFormat="1" ht="25.8" x14ac:dyDescent="0.25">
      <c r="A34" s="13">
        <v>32</v>
      </c>
      <c r="B34" s="1" t="s">
        <v>23849</v>
      </c>
      <c r="C34" s="1" t="s">
        <v>23850</v>
      </c>
      <c r="D34" s="1" t="s">
        <v>10</v>
      </c>
      <c r="E34" s="1" t="s">
        <v>23851</v>
      </c>
      <c r="F34" s="1" t="s">
        <v>12</v>
      </c>
      <c r="G34" s="1" t="s">
        <v>23852</v>
      </c>
      <c r="H34" s="66">
        <v>0</v>
      </c>
      <c r="I34" s="74" t="s">
        <v>23854</v>
      </c>
      <c r="J34" s="106">
        <v>17</v>
      </c>
      <c r="K34" s="88" t="s">
        <v>3760</v>
      </c>
      <c r="L34" s="88" t="s">
        <v>23853</v>
      </c>
      <c r="N34" s="46" t="s">
        <v>3767</v>
      </c>
      <c r="O34" s="36"/>
    </row>
    <row r="35" spans="1:15" s="14" customFormat="1" ht="25.8" x14ac:dyDescent="0.25">
      <c r="A35" s="13">
        <v>33</v>
      </c>
      <c r="B35" s="1" t="s">
        <v>23855</v>
      </c>
      <c r="C35" s="1" t="s">
        <v>23856</v>
      </c>
      <c r="D35" s="1" t="s">
        <v>10</v>
      </c>
      <c r="E35" s="1" t="s">
        <v>11</v>
      </c>
      <c r="F35" s="1" t="s">
        <v>12</v>
      </c>
      <c r="G35" s="1" t="s">
        <v>23857</v>
      </c>
      <c r="H35" s="66">
        <v>0</v>
      </c>
      <c r="I35" s="74" t="s">
        <v>23862</v>
      </c>
      <c r="J35" s="106">
        <v>17</v>
      </c>
      <c r="K35" s="88" t="s">
        <v>427</v>
      </c>
      <c r="L35" s="88" t="s">
        <v>23861</v>
      </c>
      <c r="N35" s="46" t="s">
        <v>3768</v>
      </c>
      <c r="O35" s="36">
        <v>20</v>
      </c>
    </row>
    <row r="36" spans="1:15" s="14" customFormat="1" ht="25.8" x14ac:dyDescent="0.25">
      <c r="A36" s="13">
        <v>34</v>
      </c>
      <c r="B36" s="1" t="s">
        <v>23858</v>
      </c>
      <c r="C36" s="1" t="s">
        <v>23859</v>
      </c>
      <c r="D36" s="1" t="s">
        <v>10</v>
      </c>
      <c r="E36" s="1" t="s">
        <v>11</v>
      </c>
      <c r="F36" s="1" t="s">
        <v>12</v>
      </c>
      <c r="G36" s="1" t="s">
        <v>23860</v>
      </c>
      <c r="H36" s="66">
        <v>0</v>
      </c>
      <c r="I36" s="74" t="s">
        <v>23864</v>
      </c>
      <c r="J36" s="106">
        <v>17</v>
      </c>
      <c r="K36" s="88" t="s">
        <v>3772</v>
      </c>
      <c r="L36" s="88" t="s">
        <v>23863</v>
      </c>
      <c r="N36" s="46" t="s">
        <v>3769</v>
      </c>
      <c r="O36" s="36"/>
    </row>
    <row r="37" spans="1:15" s="14" customFormat="1" ht="25.8" x14ac:dyDescent="0.25">
      <c r="A37" s="13">
        <v>35</v>
      </c>
      <c r="B37" s="1" t="s">
        <v>23865</v>
      </c>
      <c r="C37" s="1" t="s">
        <v>23866</v>
      </c>
      <c r="D37" s="1" t="s">
        <v>10</v>
      </c>
      <c r="E37" s="1" t="s">
        <v>23867</v>
      </c>
      <c r="F37" s="1" t="s">
        <v>12</v>
      </c>
      <c r="G37" s="1" t="s">
        <v>23868</v>
      </c>
      <c r="H37" s="66">
        <v>0</v>
      </c>
      <c r="I37" s="74" t="s">
        <v>23870</v>
      </c>
      <c r="J37" s="106">
        <v>17</v>
      </c>
      <c r="K37" s="88" t="s">
        <v>3761</v>
      </c>
      <c r="L37" s="88" t="s">
        <v>23869</v>
      </c>
      <c r="N37" s="46" t="s">
        <v>3770</v>
      </c>
      <c r="O37" s="36"/>
    </row>
    <row r="38" spans="1:15" s="14" customFormat="1" ht="25.8" x14ac:dyDescent="0.25">
      <c r="A38" s="13">
        <v>36</v>
      </c>
      <c r="B38" s="1" t="s">
        <v>23871</v>
      </c>
      <c r="C38" s="1" t="s">
        <v>23872</v>
      </c>
      <c r="D38" s="1" t="s">
        <v>10</v>
      </c>
      <c r="E38" s="1" t="s">
        <v>11</v>
      </c>
      <c r="F38" s="1" t="s">
        <v>12</v>
      </c>
      <c r="G38" s="1" t="s">
        <v>23873</v>
      </c>
      <c r="H38" s="66">
        <v>0</v>
      </c>
      <c r="I38" s="74" t="s">
        <v>23879</v>
      </c>
      <c r="J38" s="106">
        <v>17</v>
      </c>
      <c r="K38" s="88" t="s">
        <v>3768</v>
      </c>
      <c r="L38" s="88" t="s">
        <v>23878</v>
      </c>
      <c r="N38" s="46" t="s">
        <v>3771</v>
      </c>
      <c r="O38" s="36"/>
    </row>
    <row r="39" spans="1:15" s="14" customFormat="1" ht="25.8" x14ac:dyDescent="0.25">
      <c r="A39" s="13">
        <v>37</v>
      </c>
      <c r="B39" s="1" t="s">
        <v>23874</v>
      </c>
      <c r="C39" s="1" t="s">
        <v>23840</v>
      </c>
      <c r="D39" s="1" t="s">
        <v>10</v>
      </c>
      <c r="E39" s="1" t="s">
        <v>11</v>
      </c>
      <c r="F39" s="1" t="s">
        <v>12</v>
      </c>
      <c r="G39" s="1" t="s">
        <v>23873</v>
      </c>
      <c r="H39" s="66">
        <v>0</v>
      </c>
      <c r="I39" s="74" t="s">
        <v>23881</v>
      </c>
      <c r="J39" s="106">
        <v>17</v>
      </c>
      <c r="K39" s="88" t="s">
        <v>430</v>
      </c>
      <c r="L39" s="88" t="s">
        <v>23880</v>
      </c>
      <c r="N39" s="46" t="s">
        <v>3772</v>
      </c>
      <c r="O39" s="36">
        <v>2</v>
      </c>
    </row>
    <row r="40" spans="1:15" s="14" customFormat="1" ht="25.8" x14ac:dyDescent="0.25">
      <c r="A40" s="13">
        <v>38</v>
      </c>
      <c r="B40" s="1" t="s">
        <v>23875</v>
      </c>
      <c r="C40" s="1" t="s">
        <v>23876</v>
      </c>
      <c r="D40" s="1" t="s">
        <v>10</v>
      </c>
      <c r="E40" s="1" t="s">
        <v>11</v>
      </c>
      <c r="F40" s="1" t="s">
        <v>12</v>
      </c>
      <c r="G40" s="1" t="s">
        <v>23877</v>
      </c>
      <c r="H40" s="66">
        <v>0</v>
      </c>
      <c r="I40" s="74" t="s">
        <v>23883</v>
      </c>
      <c r="J40" s="106">
        <v>17</v>
      </c>
      <c r="K40" s="88" t="s">
        <v>3772</v>
      </c>
      <c r="L40" s="88" t="s">
        <v>23882</v>
      </c>
      <c r="N40" s="46" t="s">
        <v>3773</v>
      </c>
      <c r="O40" s="36"/>
    </row>
    <row r="41" spans="1:15" s="14" customFormat="1" ht="25.8" x14ac:dyDescent="0.25">
      <c r="A41" s="13">
        <v>39</v>
      </c>
      <c r="B41" s="1" t="s">
        <v>23884</v>
      </c>
      <c r="C41" s="1" t="s">
        <v>23885</v>
      </c>
      <c r="D41" s="1" t="s">
        <v>10</v>
      </c>
      <c r="E41" s="1" t="s">
        <v>11</v>
      </c>
      <c r="F41" s="1" t="s">
        <v>12</v>
      </c>
      <c r="G41" s="1" t="s">
        <v>23886</v>
      </c>
      <c r="H41" s="66">
        <v>0</v>
      </c>
      <c r="I41" s="74" t="s">
        <v>23888</v>
      </c>
      <c r="J41" s="106">
        <v>17</v>
      </c>
      <c r="K41" s="88" t="s">
        <v>3768</v>
      </c>
      <c r="L41" s="88" t="s">
        <v>23887</v>
      </c>
      <c r="N41" s="46" t="s">
        <v>3774</v>
      </c>
      <c r="O41" s="36"/>
    </row>
    <row r="42" spans="1:15" s="14" customFormat="1" ht="25.8" x14ac:dyDescent="0.25">
      <c r="A42" s="13">
        <v>40</v>
      </c>
      <c r="B42" s="1" t="s">
        <v>23889</v>
      </c>
      <c r="C42" s="1" t="s">
        <v>23890</v>
      </c>
      <c r="D42" s="1" t="s">
        <v>10</v>
      </c>
      <c r="E42" s="1" t="s">
        <v>23891</v>
      </c>
      <c r="F42" s="1" t="s">
        <v>12</v>
      </c>
      <c r="G42" s="1" t="s">
        <v>23892</v>
      </c>
      <c r="H42" s="66">
        <v>0</v>
      </c>
      <c r="I42" s="74" t="s">
        <v>23894</v>
      </c>
      <c r="J42" s="106">
        <v>17</v>
      </c>
      <c r="K42" s="88" t="s">
        <v>3760</v>
      </c>
      <c r="L42" s="88" t="s">
        <v>23893</v>
      </c>
      <c r="N42" s="46" t="s">
        <v>3775</v>
      </c>
      <c r="O42" s="36"/>
    </row>
    <row r="43" spans="1:15" s="14" customFormat="1" ht="25.8" x14ac:dyDescent="0.25">
      <c r="A43" s="13">
        <v>41</v>
      </c>
      <c r="B43" s="1" t="s">
        <v>23895</v>
      </c>
      <c r="C43" s="1" t="s">
        <v>23896</v>
      </c>
      <c r="D43" s="1" t="s">
        <v>10</v>
      </c>
      <c r="E43" s="1" t="s">
        <v>23897</v>
      </c>
      <c r="F43" s="1" t="s">
        <v>12</v>
      </c>
      <c r="G43" s="1" t="s">
        <v>23898</v>
      </c>
      <c r="H43" s="66">
        <v>0</v>
      </c>
      <c r="I43" s="74" t="s">
        <v>23900</v>
      </c>
      <c r="J43" s="106">
        <v>17</v>
      </c>
      <c r="K43" s="88" t="s">
        <v>3760</v>
      </c>
      <c r="L43" s="88" t="s">
        <v>23899</v>
      </c>
      <c r="N43" s="46" t="s">
        <v>525</v>
      </c>
      <c r="O43" s="36">
        <v>1</v>
      </c>
    </row>
    <row r="44" spans="1:15" s="14" customFormat="1" ht="25.8" x14ac:dyDescent="0.25">
      <c r="A44" s="13">
        <v>42</v>
      </c>
      <c r="B44" s="1" t="s">
        <v>23901</v>
      </c>
      <c r="C44" s="1" t="s">
        <v>23902</v>
      </c>
      <c r="D44" s="1" t="s">
        <v>10</v>
      </c>
      <c r="E44" s="1" t="s">
        <v>11</v>
      </c>
      <c r="F44" s="1" t="s">
        <v>12</v>
      </c>
      <c r="G44" s="1" t="s">
        <v>23903</v>
      </c>
      <c r="H44" s="66">
        <v>0</v>
      </c>
      <c r="I44" s="74" t="s">
        <v>23905</v>
      </c>
      <c r="J44" s="106">
        <v>17</v>
      </c>
      <c r="K44" s="88" t="s">
        <v>420</v>
      </c>
      <c r="L44" s="88" t="s">
        <v>23904</v>
      </c>
      <c r="N44" s="46" t="s">
        <v>3776</v>
      </c>
      <c r="O44" s="36"/>
    </row>
    <row r="45" spans="1:15" s="14" customFormat="1" ht="25.8" x14ac:dyDescent="0.25">
      <c r="A45" s="13">
        <v>43</v>
      </c>
      <c r="B45" s="1" t="s">
        <v>23906</v>
      </c>
      <c r="C45" s="1" t="s">
        <v>23907</v>
      </c>
      <c r="D45" s="1" t="s">
        <v>10</v>
      </c>
      <c r="E45" s="1" t="s">
        <v>11</v>
      </c>
      <c r="F45" s="1" t="s">
        <v>12</v>
      </c>
      <c r="G45" s="1" t="s">
        <v>23908</v>
      </c>
      <c r="H45" s="66">
        <v>0</v>
      </c>
      <c r="I45" s="74" t="s">
        <v>23910</v>
      </c>
      <c r="J45" s="106">
        <v>17</v>
      </c>
      <c r="K45" s="88" t="s">
        <v>427</v>
      </c>
      <c r="L45" s="88" t="s">
        <v>23909</v>
      </c>
      <c r="N45" s="46" t="s">
        <v>3777</v>
      </c>
      <c r="O45" s="36"/>
    </row>
    <row r="46" spans="1:15" s="14" customFormat="1" ht="25.8" x14ac:dyDescent="0.25">
      <c r="A46" s="13">
        <v>44</v>
      </c>
      <c r="B46" s="1" t="s">
        <v>23911</v>
      </c>
      <c r="C46" s="1" t="s">
        <v>23912</v>
      </c>
      <c r="D46" s="1" t="s">
        <v>10</v>
      </c>
      <c r="E46" s="1" t="s">
        <v>11</v>
      </c>
      <c r="F46" s="1" t="s">
        <v>12</v>
      </c>
      <c r="G46" s="1" t="s">
        <v>23913</v>
      </c>
      <c r="H46" s="66">
        <v>0</v>
      </c>
      <c r="I46" s="74" t="s">
        <v>23915</v>
      </c>
      <c r="J46" s="106">
        <v>17</v>
      </c>
      <c r="K46" s="88" t="s">
        <v>427</v>
      </c>
      <c r="L46" s="88" t="s">
        <v>23914</v>
      </c>
      <c r="N46" s="46" t="s">
        <v>3778</v>
      </c>
      <c r="O46" s="36"/>
    </row>
    <row r="47" spans="1:15" s="14" customFormat="1" ht="25.8" x14ac:dyDescent="0.25">
      <c r="A47" s="13">
        <v>45</v>
      </c>
      <c r="B47" s="1" t="s">
        <v>23916</v>
      </c>
      <c r="C47" s="1" t="s">
        <v>23917</v>
      </c>
      <c r="D47" s="1" t="s">
        <v>10</v>
      </c>
      <c r="E47" s="1" t="s">
        <v>23918</v>
      </c>
      <c r="F47" s="1" t="s">
        <v>12</v>
      </c>
      <c r="G47" s="1" t="s">
        <v>23919</v>
      </c>
      <c r="H47" s="66">
        <v>0</v>
      </c>
      <c r="I47" s="74" t="s">
        <v>1830</v>
      </c>
      <c r="J47" s="106">
        <v>17</v>
      </c>
      <c r="K47" s="88" t="s">
        <v>3760</v>
      </c>
      <c r="L47" s="88" t="s">
        <v>23920</v>
      </c>
      <c r="N47" s="46" t="s">
        <v>3779</v>
      </c>
      <c r="O47" s="36"/>
    </row>
    <row r="48" spans="1:15" s="14" customFormat="1" ht="25.8" x14ac:dyDescent="0.25">
      <c r="A48" s="13">
        <v>46</v>
      </c>
      <c r="B48" s="1" t="s">
        <v>23921</v>
      </c>
      <c r="C48" s="1" t="s">
        <v>22848</v>
      </c>
      <c r="D48" s="1" t="s">
        <v>10</v>
      </c>
      <c r="E48" s="1" t="s">
        <v>23922</v>
      </c>
      <c r="F48" s="1" t="s">
        <v>12</v>
      </c>
      <c r="G48" s="1" t="s">
        <v>23923</v>
      </c>
      <c r="H48" s="66">
        <v>0</v>
      </c>
      <c r="I48" s="74" t="s">
        <v>1830</v>
      </c>
      <c r="J48" s="106">
        <v>17</v>
      </c>
      <c r="K48" s="88" t="s">
        <v>3760</v>
      </c>
      <c r="L48" s="88" t="s">
        <v>23924</v>
      </c>
      <c r="N48" s="46" t="s">
        <v>3784</v>
      </c>
      <c r="O48" s="36"/>
    </row>
    <row r="49" spans="1:15" s="14" customFormat="1" ht="25.8" hidden="1" x14ac:dyDescent="0.25">
      <c r="A49" s="13">
        <v>47</v>
      </c>
      <c r="B49" s="1" t="s">
        <v>23925</v>
      </c>
      <c r="C49" s="1" t="s">
        <v>23926</v>
      </c>
      <c r="D49" s="1" t="s">
        <v>900</v>
      </c>
      <c r="E49" s="1" t="s">
        <v>11</v>
      </c>
      <c r="F49" s="1" t="s">
        <v>901</v>
      </c>
      <c r="G49" s="1" t="s">
        <v>23927</v>
      </c>
      <c r="H49" s="66">
        <v>0</v>
      </c>
      <c r="I49" s="88" t="s">
        <v>23928</v>
      </c>
      <c r="J49" s="106">
        <v>17</v>
      </c>
      <c r="K49" s="74" t="s">
        <v>1171</v>
      </c>
      <c r="L49" s="88" t="s">
        <v>11</v>
      </c>
      <c r="N49" s="46" t="s">
        <v>3780</v>
      </c>
      <c r="O49" s="36"/>
    </row>
    <row r="50" spans="1:15" s="14" customFormat="1" ht="25.8" hidden="1" x14ac:dyDescent="0.25">
      <c r="A50" s="13">
        <v>48</v>
      </c>
      <c r="B50" s="1" t="s">
        <v>23929</v>
      </c>
      <c r="C50" s="1" t="s">
        <v>23930</v>
      </c>
      <c r="D50" s="1" t="s">
        <v>900</v>
      </c>
      <c r="E50" s="1" t="s">
        <v>11</v>
      </c>
      <c r="F50" s="1" t="s">
        <v>901</v>
      </c>
      <c r="G50" s="1" t="s">
        <v>23931</v>
      </c>
      <c r="H50" s="66">
        <v>0</v>
      </c>
      <c r="I50" s="74" t="s">
        <v>23932</v>
      </c>
      <c r="J50" s="106">
        <v>17</v>
      </c>
      <c r="K50" s="74" t="s">
        <v>1171</v>
      </c>
      <c r="L50" s="88" t="s">
        <v>11</v>
      </c>
      <c r="N50" s="46" t="s">
        <v>3783</v>
      </c>
      <c r="O50" s="36"/>
    </row>
    <row r="51" spans="1:15" s="14" customFormat="1" ht="25.8" x14ac:dyDescent="0.25">
      <c r="A51" s="13">
        <v>49</v>
      </c>
      <c r="B51" s="1" t="s">
        <v>23933</v>
      </c>
      <c r="C51" s="1" t="s">
        <v>23738</v>
      </c>
      <c r="D51" s="1" t="s">
        <v>10</v>
      </c>
      <c r="E51" s="1" t="s">
        <v>11</v>
      </c>
      <c r="F51" s="1" t="s">
        <v>12</v>
      </c>
      <c r="G51" s="1" t="s">
        <v>23934</v>
      </c>
      <c r="H51" s="66">
        <v>0</v>
      </c>
      <c r="I51" s="74" t="s">
        <v>1830</v>
      </c>
      <c r="J51" s="106">
        <v>17</v>
      </c>
      <c r="K51" s="88" t="s">
        <v>427</v>
      </c>
      <c r="L51" s="88" t="s">
        <v>23935</v>
      </c>
      <c r="N51" s="46" t="s">
        <v>3781</v>
      </c>
      <c r="O51" s="36">
        <v>1</v>
      </c>
    </row>
    <row r="52" spans="1:15" s="14" customFormat="1" ht="25.8" x14ac:dyDescent="0.25">
      <c r="A52" s="13">
        <v>50</v>
      </c>
      <c r="B52" s="1" t="s">
        <v>23936</v>
      </c>
      <c r="C52" s="1" t="s">
        <v>23937</v>
      </c>
      <c r="D52" s="1" t="s">
        <v>10</v>
      </c>
      <c r="E52" s="1" t="s">
        <v>11</v>
      </c>
      <c r="F52" s="1" t="s">
        <v>12</v>
      </c>
      <c r="G52" s="1" t="s">
        <v>23938</v>
      </c>
      <c r="H52" s="66">
        <v>0</v>
      </c>
      <c r="I52" s="74" t="s">
        <v>1830</v>
      </c>
      <c r="J52" s="106">
        <v>17</v>
      </c>
      <c r="K52" s="88" t="s">
        <v>427</v>
      </c>
      <c r="L52" s="88" t="s">
        <v>23942</v>
      </c>
      <c r="N52" s="46" t="s">
        <v>853</v>
      </c>
      <c r="O52" s="36"/>
    </row>
    <row r="53" spans="1:15" s="14" customFormat="1" ht="25.8" x14ac:dyDescent="0.25">
      <c r="A53" s="13">
        <v>51</v>
      </c>
      <c r="B53" s="1" t="s">
        <v>23939</v>
      </c>
      <c r="C53" s="1" t="s">
        <v>23940</v>
      </c>
      <c r="D53" s="1" t="s">
        <v>10</v>
      </c>
      <c r="E53" s="1" t="s">
        <v>11</v>
      </c>
      <c r="F53" s="1" t="s">
        <v>12</v>
      </c>
      <c r="G53" s="1" t="s">
        <v>23941</v>
      </c>
      <c r="H53" s="66">
        <v>0</v>
      </c>
      <c r="I53" s="74" t="s">
        <v>1830</v>
      </c>
      <c r="J53" s="106">
        <v>17</v>
      </c>
      <c r="K53" s="88" t="s">
        <v>3768</v>
      </c>
      <c r="L53" s="88" t="s">
        <v>23943</v>
      </c>
      <c r="N53" s="46" t="s">
        <v>3782</v>
      </c>
      <c r="O53" s="36"/>
    </row>
    <row r="54" spans="1:15" s="14" customFormat="1" ht="25.8" x14ac:dyDescent="0.25">
      <c r="A54" s="13">
        <v>52</v>
      </c>
      <c r="B54" s="1" t="s">
        <v>30896</v>
      </c>
      <c r="C54" s="1" t="s">
        <v>30897</v>
      </c>
      <c r="D54" s="1" t="s">
        <v>101</v>
      </c>
      <c r="E54" s="1" t="s">
        <v>30898</v>
      </c>
      <c r="F54" s="1" t="s">
        <v>12</v>
      </c>
      <c r="G54" s="1" t="s">
        <v>30899</v>
      </c>
      <c r="H54" s="66">
        <v>0</v>
      </c>
      <c r="I54" s="74" t="s">
        <v>30901</v>
      </c>
      <c r="J54" s="106">
        <v>17</v>
      </c>
      <c r="K54" s="74" t="s">
        <v>443</v>
      </c>
      <c r="L54" s="88" t="s">
        <v>30900</v>
      </c>
      <c r="N54" s="46" t="s">
        <v>2175</v>
      </c>
      <c r="O54" s="36"/>
    </row>
    <row r="55" spans="1:15" s="14" customFormat="1" ht="25.8" hidden="1" x14ac:dyDescent="0.25">
      <c r="A55" s="13">
        <v>53</v>
      </c>
      <c r="B55" s="1" t="s">
        <v>30902</v>
      </c>
      <c r="C55" s="1" t="s">
        <v>30903</v>
      </c>
      <c r="D55" s="1" t="s">
        <v>900</v>
      </c>
      <c r="E55" s="1" t="s">
        <v>11</v>
      </c>
      <c r="F55" s="1" t="s">
        <v>901</v>
      </c>
      <c r="G55" s="1" t="s">
        <v>30904</v>
      </c>
      <c r="H55" s="66">
        <v>0</v>
      </c>
      <c r="I55" s="74" t="s">
        <v>30905</v>
      </c>
      <c r="J55" s="106">
        <v>17</v>
      </c>
      <c r="K55" s="74" t="s">
        <v>1171</v>
      </c>
      <c r="L55" s="88" t="s">
        <v>11</v>
      </c>
      <c r="N55" s="46" t="s">
        <v>3785</v>
      </c>
      <c r="O55" s="36"/>
    </row>
    <row r="56" spans="1:15" s="14" customFormat="1" ht="25.8" hidden="1" x14ac:dyDescent="0.25">
      <c r="A56" s="13">
        <v>54</v>
      </c>
      <c r="B56" s="1" t="s">
        <v>30906</v>
      </c>
      <c r="C56" s="1" t="s">
        <v>30907</v>
      </c>
      <c r="D56" s="1" t="s">
        <v>900</v>
      </c>
      <c r="E56" s="1" t="s">
        <v>11</v>
      </c>
      <c r="F56" s="1" t="s">
        <v>901</v>
      </c>
      <c r="G56" s="1" t="s">
        <v>30908</v>
      </c>
      <c r="H56" s="66">
        <v>0</v>
      </c>
      <c r="I56" s="74" t="s">
        <v>30909</v>
      </c>
      <c r="J56" s="106">
        <v>17</v>
      </c>
      <c r="K56" s="74" t="s">
        <v>1171</v>
      </c>
      <c r="L56" s="88" t="s">
        <v>11</v>
      </c>
      <c r="N56" s="46" t="s">
        <v>529</v>
      </c>
      <c r="O56" s="36"/>
    </row>
    <row r="57" spans="1:15" s="14" customFormat="1" ht="27" hidden="1" thickBot="1" x14ac:dyDescent="0.3">
      <c r="A57" s="13">
        <v>55</v>
      </c>
      <c r="B57" s="1" t="s">
        <v>30910</v>
      </c>
      <c r="C57" s="1" t="s">
        <v>30911</v>
      </c>
      <c r="D57" s="1" t="s">
        <v>900</v>
      </c>
      <c r="E57" s="1" t="s">
        <v>11</v>
      </c>
      <c r="F57" s="1" t="s">
        <v>901</v>
      </c>
      <c r="G57" s="1" t="s">
        <v>30912</v>
      </c>
      <c r="H57" s="66">
        <v>0</v>
      </c>
      <c r="I57" s="74" t="s">
        <v>30913</v>
      </c>
      <c r="J57" s="106">
        <v>17</v>
      </c>
      <c r="K57" s="74" t="s">
        <v>1171</v>
      </c>
      <c r="L57" s="88" t="s">
        <v>11</v>
      </c>
      <c r="N57" s="45"/>
      <c r="O57" s="37">
        <f>SUM(O3:O56)</f>
        <v>123</v>
      </c>
    </row>
    <row r="58" spans="1:15" s="14" customFormat="1" hidden="1" x14ac:dyDescent="0.25">
      <c r="A58" s="13">
        <v>56</v>
      </c>
      <c r="B58" s="1" t="s">
        <v>30914</v>
      </c>
      <c r="C58" s="1" t="s">
        <v>30915</v>
      </c>
      <c r="D58" s="1" t="s">
        <v>900</v>
      </c>
      <c r="E58" s="1" t="s">
        <v>11</v>
      </c>
      <c r="F58" s="1" t="s">
        <v>901</v>
      </c>
      <c r="G58" s="1" t="s">
        <v>30916</v>
      </c>
      <c r="H58" s="66">
        <v>0</v>
      </c>
      <c r="I58" s="74" t="s">
        <v>30917</v>
      </c>
      <c r="J58" s="106">
        <v>17</v>
      </c>
      <c r="K58" s="74" t="s">
        <v>1171</v>
      </c>
      <c r="L58" s="88" t="s">
        <v>11</v>
      </c>
      <c r="N58" s="45"/>
      <c r="O58" s="11"/>
    </row>
    <row r="59" spans="1:15" s="14" customFormat="1" hidden="1" x14ac:dyDescent="0.25">
      <c r="A59" s="13">
        <v>57</v>
      </c>
      <c r="B59" s="1" t="s">
        <v>30918</v>
      </c>
      <c r="C59" s="1" t="s">
        <v>30919</v>
      </c>
      <c r="D59" s="1" t="s">
        <v>900</v>
      </c>
      <c r="E59" s="1" t="s">
        <v>11</v>
      </c>
      <c r="F59" s="1" t="s">
        <v>901</v>
      </c>
      <c r="G59" s="1" t="s">
        <v>30920</v>
      </c>
      <c r="H59" s="66">
        <v>0</v>
      </c>
      <c r="I59" s="74" t="s">
        <v>30923</v>
      </c>
      <c r="J59" s="106">
        <v>17</v>
      </c>
      <c r="K59" s="74" t="s">
        <v>1171</v>
      </c>
      <c r="L59" s="88" t="s">
        <v>11</v>
      </c>
      <c r="N59" s="45"/>
      <c r="O59" s="11"/>
    </row>
    <row r="60" spans="1:15" s="14" customFormat="1" x14ac:dyDescent="0.25">
      <c r="A60" s="13">
        <v>58</v>
      </c>
      <c r="B60" s="1" t="s">
        <v>30921</v>
      </c>
      <c r="C60" s="1" t="s">
        <v>174</v>
      </c>
      <c r="D60" s="1" t="s">
        <v>10</v>
      </c>
      <c r="E60" s="1" t="s">
        <v>11</v>
      </c>
      <c r="F60" s="1" t="s">
        <v>12</v>
      </c>
      <c r="G60" s="1" t="s">
        <v>30922</v>
      </c>
      <c r="H60" s="66">
        <v>0</v>
      </c>
      <c r="I60" s="74" t="s">
        <v>30925</v>
      </c>
      <c r="J60" s="106">
        <v>17</v>
      </c>
      <c r="K60" s="88" t="s">
        <v>427</v>
      </c>
      <c r="L60" s="88" t="s">
        <v>30924</v>
      </c>
      <c r="N60" s="45"/>
      <c r="O60" s="11"/>
    </row>
    <row r="61" spans="1:15" s="14" customFormat="1" x14ac:dyDescent="0.25">
      <c r="A61" s="13">
        <v>59</v>
      </c>
      <c r="B61" s="1" t="s">
        <v>30926</v>
      </c>
      <c r="C61" s="1" t="s">
        <v>30927</v>
      </c>
      <c r="D61" s="1" t="s">
        <v>10</v>
      </c>
      <c r="E61" s="1" t="s">
        <v>30928</v>
      </c>
      <c r="F61" s="1" t="s">
        <v>12</v>
      </c>
      <c r="G61" s="1" t="s">
        <v>30929</v>
      </c>
      <c r="H61" s="66">
        <v>0</v>
      </c>
      <c r="I61" s="74" t="s">
        <v>30931</v>
      </c>
      <c r="J61" s="106">
        <v>17</v>
      </c>
      <c r="K61" s="88" t="s">
        <v>3760</v>
      </c>
      <c r="L61" s="88" t="s">
        <v>30930</v>
      </c>
      <c r="N61" s="45"/>
      <c r="O61" s="11"/>
    </row>
    <row r="62" spans="1:15" s="14" customFormat="1" x14ac:dyDescent="0.25">
      <c r="A62" s="13">
        <v>60</v>
      </c>
      <c r="B62" s="1" t="s">
        <v>30932</v>
      </c>
      <c r="C62" s="1" t="s">
        <v>30933</v>
      </c>
      <c r="D62" s="1" t="s">
        <v>10</v>
      </c>
      <c r="E62" s="1" t="s">
        <v>11</v>
      </c>
      <c r="F62" s="1" t="s">
        <v>12</v>
      </c>
      <c r="G62" s="1" t="s">
        <v>30934</v>
      </c>
      <c r="H62" s="66">
        <v>0</v>
      </c>
      <c r="I62" s="74" t="s">
        <v>30936</v>
      </c>
      <c r="J62" s="106">
        <v>17</v>
      </c>
      <c r="K62" s="88" t="s">
        <v>3768</v>
      </c>
      <c r="L62" s="88" t="s">
        <v>30935</v>
      </c>
      <c r="N62" s="45"/>
      <c r="O62" s="11"/>
    </row>
    <row r="63" spans="1:15" s="14" customFormat="1" hidden="1" x14ac:dyDescent="0.25">
      <c r="A63" s="13">
        <v>61</v>
      </c>
      <c r="B63" s="1" t="s">
        <v>30937</v>
      </c>
      <c r="C63" s="1" t="s">
        <v>30938</v>
      </c>
      <c r="D63" s="1" t="s">
        <v>900</v>
      </c>
      <c r="E63" s="1" t="s">
        <v>11</v>
      </c>
      <c r="F63" s="1" t="s">
        <v>901</v>
      </c>
      <c r="G63" s="1" t="s">
        <v>30939</v>
      </c>
      <c r="H63" s="66">
        <v>0</v>
      </c>
      <c r="I63" s="74" t="s">
        <v>30940</v>
      </c>
      <c r="J63" s="106">
        <v>17</v>
      </c>
      <c r="K63" s="74" t="s">
        <v>1171</v>
      </c>
      <c r="L63" s="88" t="s">
        <v>11</v>
      </c>
      <c r="N63" s="45"/>
      <c r="O63" s="11"/>
    </row>
    <row r="64" spans="1:15" s="14" customFormat="1" hidden="1" x14ac:dyDescent="0.25">
      <c r="A64" s="13">
        <v>62</v>
      </c>
      <c r="B64" s="1" t="s">
        <v>30941</v>
      </c>
      <c r="C64" s="1" t="s">
        <v>30942</v>
      </c>
      <c r="D64" s="1" t="s">
        <v>900</v>
      </c>
      <c r="E64" s="1" t="s">
        <v>11</v>
      </c>
      <c r="F64" s="1" t="s">
        <v>901</v>
      </c>
      <c r="G64" s="1" t="s">
        <v>30943</v>
      </c>
      <c r="H64" s="66">
        <v>0</v>
      </c>
      <c r="I64" s="74" t="s">
        <v>30944</v>
      </c>
      <c r="J64" s="106">
        <v>17</v>
      </c>
      <c r="K64" s="74" t="s">
        <v>1171</v>
      </c>
      <c r="L64" s="88" t="s">
        <v>11</v>
      </c>
      <c r="N64" s="45"/>
      <c r="O64" s="11"/>
    </row>
    <row r="65" spans="1:15" s="14" customFormat="1" hidden="1" x14ac:dyDescent="0.25">
      <c r="A65" s="13">
        <v>63</v>
      </c>
      <c r="B65" s="1" t="s">
        <v>30962</v>
      </c>
      <c r="C65" s="1" t="s">
        <v>2757</v>
      </c>
      <c r="D65" s="1" t="s">
        <v>900</v>
      </c>
      <c r="E65" s="1" t="s">
        <v>11</v>
      </c>
      <c r="F65" s="1" t="s">
        <v>901</v>
      </c>
      <c r="G65" s="1" t="s">
        <v>30963</v>
      </c>
      <c r="H65" s="66">
        <v>0</v>
      </c>
      <c r="I65" s="88" t="s">
        <v>30964</v>
      </c>
      <c r="J65" s="106">
        <v>17</v>
      </c>
      <c r="K65" s="74" t="s">
        <v>1171</v>
      </c>
      <c r="L65" s="74" t="s">
        <v>11</v>
      </c>
      <c r="N65" s="45"/>
      <c r="O65" s="11"/>
    </row>
    <row r="66" spans="1:15" s="14" customFormat="1" x14ac:dyDescent="0.25">
      <c r="A66" s="13">
        <v>64</v>
      </c>
      <c r="B66" s="1" t="s">
        <v>30965</v>
      </c>
      <c r="C66" s="1" t="s">
        <v>30966</v>
      </c>
      <c r="D66" s="1" t="s">
        <v>10</v>
      </c>
      <c r="E66" s="1" t="s">
        <v>30967</v>
      </c>
      <c r="F66" s="1" t="s">
        <v>12</v>
      </c>
      <c r="G66" s="1" t="s">
        <v>30968</v>
      </c>
      <c r="H66" s="66">
        <v>0</v>
      </c>
      <c r="I66" s="88" t="s">
        <v>30970</v>
      </c>
      <c r="J66" s="106">
        <v>17</v>
      </c>
      <c r="K66" s="88" t="s">
        <v>3760</v>
      </c>
      <c r="L66" s="74" t="s">
        <v>30969</v>
      </c>
      <c r="N66" s="45"/>
      <c r="O66" s="11"/>
    </row>
    <row r="67" spans="1:15" s="14" customFormat="1" x14ac:dyDescent="0.25">
      <c r="A67" s="13">
        <v>65</v>
      </c>
      <c r="B67" s="1" t="s">
        <v>30971</v>
      </c>
      <c r="C67" s="1" t="s">
        <v>30972</v>
      </c>
      <c r="D67" s="1" t="s">
        <v>10</v>
      </c>
      <c r="E67" s="1" t="s">
        <v>30972</v>
      </c>
      <c r="F67" s="1" t="s">
        <v>12</v>
      </c>
      <c r="G67" s="1" t="s">
        <v>30973</v>
      </c>
      <c r="H67" s="66">
        <v>0</v>
      </c>
      <c r="I67" s="88" t="s">
        <v>30975</v>
      </c>
      <c r="J67" s="106">
        <v>17</v>
      </c>
      <c r="K67" s="88" t="s">
        <v>3760</v>
      </c>
      <c r="L67" s="74" t="s">
        <v>30974</v>
      </c>
      <c r="N67" s="45"/>
      <c r="O67" s="11"/>
    </row>
    <row r="68" spans="1:15" s="14" customFormat="1" x14ac:dyDescent="0.25">
      <c r="A68" s="13">
        <v>66</v>
      </c>
      <c r="B68" s="1" t="s">
        <v>30976</v>
      </c>
      <c r="C68" s="1" t="s">
        <v>27533</v>
      </c>
      <c r="D68" s="1" t="s">
        <v>10</v>
      </c>
      <c r="E68" s="1" t="s">
        <v>11</v>
      </c>
      <c r="F68" s="1" t="s">
        <v>12</v>
      </c>
      <c r="G68" s="1" t="s">
        <v>30977</v>
      </c>
      <c r="H68" s="66">
        <v>0</v>
      </c>
      <c r="I68" s="88" t="s">
        <v>30983</v>
      </c>
      <c r="J68" s="106">
        <v>17</v>
      </c>
      <c r="K68" s="74" t="s">
        <v>434</v>
      </c>
      <c r="L68" s="74" t="s">
        <v>30982</v>
      </c>
      <c r="N68" s="45"/>
      <c r="O68" s="11"/>
    </row>
    <row r="69" spans="1:15" s="14" customFormat="1" x14ac:dyDescent="0.25">
      <c r="A69" s="13">
        <v>67</v>
      </c>
      <c r="B69" s="1" t="s">
        <v>30978</v>
      </c>
      <c r="C69" s="1" t="s">
        <v>30979</v>
      </c>
      <c r="D69" s="1" t="s">
        <v>10</v>
      </c>
      <c r="E69" s="1" t="s">
        <v>30980</v>
      </c>
      <c r="F69" s="1" t="s">
        <v>12</v>
      </c>
      <c r="G69" s="1" t="s">
        <v>30981</v>
      </c>
      <c r="H69" s="66">
        <v>0</v>
      </c>
      <c r="I69" s="88" t="s">
        <v>30985</v>
      </c>
      <c r="J69" s="106">
        <v>17</v>
      </c>
      <c r="K69" s="88" t="s">
        <v>3760</v>
      </c>
      <c r="L69" s="74" t="s">
        <v>30984</v>
      </c>
      <c r="N69" s="45"/>
      <c r="O69" s="11"/>
    </row>
    <row r="70" spans="1:15" s="14" customFormat="1" hidden="1" x14ac:dyDescent="0.25">
      <c r="A70" s="13">
        <v>68</v>
      </c>
      <c r="B70" s="1" t="s">
        <v>30986</v>
      </c>
      <c r="C70" s="1" t="s">
        <v>30987</v>
      </c>
      <c r="D70" s="1" t="s">
        <v>900</v>
      </c>
      <c r="E70" s="1" t="s">
        <v>11</v>
      </c>
      <c r="F70" s="1" t="s">
        <v>901</v>
      </c>
      <c r="G70" s="1" t="s">
        <v>30988</v>
      </c>
      <c r="H70" s="66">
        <v>0</v>
      </c>
      <c r="I70" s="88" t="s">
        <v>30989</v>
      </c>
      <c r="J70" s="106">
        <v>17</v>
      </c>
      <c r="K70" s="74" t="s">
        <v>1171</v>
      </c>
      <c r="L70" s="74" t="s">
        <v>11</v>
      </c>
      <c r="N70" s="45"/>
      <c r="O70" s="11"/>
    </row>
    <row r="71" spans="1:15" s="14" customFormat="1" x14ac:dyDescent="0.25">
      <c r="A71" s="13">
        <v>69</v>
      </c>
      <c r="B71" s="1" t="s">
        <v>30990</v>
      </c>
      <c r="C71" s="1" t="s">
        <v>30991</v>
      </c>
      <c r="D71" s="1" t="s">
        <v>10</v>
      </c>
      <c r="E71" s="1" t="s">
        <v>30991</v>
      </c>
      <c r="F71" s="1" t="s">
        <v>12</v>
      </c>
      <c r="G71" s="1" t="s">
        <v>30992</v>
      </c>
      <c r="H71" s="66">
        <v>0</v>
      </c>
      <c r="I71" s="88" t="s">
        <v>30994</v>
      </c>
      <c r="J71" s="106">
        <v>17</v>
      </c>
      <c r="K71" s="88" t="s">
        <v>3760</v>
      </c>
      <c r="L71" s="74" t="s">
        <v>30993</v>
      </c>
      <c r="N71" s="45"/>
      <c r="O71" s="11"/>
    </row>
    <row r="72" spans="1:15" s="14" customFormat="1" hidden="1" x14ac:dyDescent="0.25">
      <c r="A72" s="13">
        <v>70</v>
      </c>
      <c r="B72" s="1" t="s">
        <v>30995</v>
      </c>
      <c r="C72" s="1" t="s">
        <v>30996</v>
      </c>
      <c r="D72" s="1" t="s">
        <v>900</v>
      </c>
      <c r="E72" s="1" t="s">
        <v>11</v>
      </c>
      <c r="F72" s="1" t="s">
        <v>901</v>
      </c>
      <c r="G72" s="1" t="s">
        <v>30997</v>
      </c>
      <c r="H72" s="66">
        <v>0</v>
      </c>
      <c r="I72" s="88" t="s">
        <v>30998</v>
      </c>
      <c r="J72" s="106">
        <v>17</v>
      </c>
      <c r="K72" s="74" t="s">
        <v>1171</v>
      </c>
      <c r="L72" s="74" t="s">
        <v>11</v>
      </c>
      <c r="N72" s="45"/>
      <c r="O72" s="11"/>
    </row>
    <row r="73" spans="1:15" s="14" customFormat="1" hidden="1" x14ac:dyDescent="0.25">
      <c r="A73" s="13">
        <v>71</v>
      </c>
      <c r="B73" s="1" t="s">
        <v>30999</v>
      </c>
      <c r="C73" s="1" t="s">
        <v>31000</v>
      </c>
      <c r="D73" s="1" t="s">
        <v>900</v>
      </c>
      <c r="E73" s="1" t="s">
        <v>11</v>
      </c>
      <c r="F73" s="1" t="s">
        <v>901</v>
      </c>
      <c r="G73" s="1" t="s">
        <v>31001</v>
      </c>
      <c r="H73" s="66">
        <v>0</v>
      </c>
      <c r="I73" s="88" t="s">
        <v>31002</v>
      </c>
      <c r="J73" s="106">
        <v>17</v>
      </c>
      <c r="K73" s="74" t="s">
        <v>1171</v>
      </c>
      <c r="L73" s="74" t="s">
        <v>11</v>
      </c>
      <c r="N73" s="45"/>
      <c r="O73" s="11"/>
    </row>
    <row r="74" spans="1:15" s="14" customFormat="1" x14ac:dyDescent="0.25">
      <c r="A74" s="13">
        <v>72</v>
      </c>
      <c r="B74" s="1" t="s">
        <v>31003</v>
      </c>
      <c r="C74" s="1" t="s">
        <v>31004</v>
      </c>
      <c r="D74" s="1" t="s">
        <v>10</v>
      </c>
      <c r="E74" s="1" t="s">
        <v>31005</v>
      </c>
      <c r="F74" s="1" t="s">
        <v>12</v>
      </c>
      <c r="G74" s="1" t="s">
        <v>31006</v>
      </c>
      <c r="H74" s="66">
        <v>0</v>
      </c>
      <c r="I74" s="88" t="s">
        <v>31008</v>
      </c>
      <c r="J74" s="106">
        <v>17</v>
      </c>
      <c r="K74" s="88" t="s">
        <v>3760</v>
      </c>
      <c r="L74" s="74" t="s">
        <v>31007</v>
      </c>
      <c r="N74" s="45"/>
      <c r="O74" s="11"/>
    </row>
    <row r="75" spans="1:15" s="14" customFormat="1" x14ac:dyDescent="0.25">
      <c r="A75" s="13">
        <v>73</v>
      </c>
      <c r="B75" s="1" t="s">
        <v>31009</v>
      </c>
      <c r="C75" s="1" t="s">
        <v>31010</v>
      </c>
      <c r="D75" s="1" t="s">
        <v>10</v>
      </c>
      <c r="E75" s="1" t="s">
        <v>11</v>
      </c>
      <c r="F75" s="1" t="s">
        <v>12</v>
      </c>
      <c r="G75" s="1" t="s">
        <v>31011</v>
      </c>
      <c r="H75" s="66">
        <v>0</v>
      </c>
      <c r="I75" s="88" t="s">
        <v>31013</v>
      </c>
      <c r="J75" s="106">
        <v>17</v>
      </c>
      <c r="K75" s="74" t="s">
        <v>434</v>
      </c>
      <c r="L75" s="74" t="s">
        <v>31012</v>
      </c>
      <c r="N75" s="45"/>
      <c r="O75" s="11"/>
    </row>
    <row r="76" spans="1:15" s="14" customFormat="1" hidden="1" x14ac:dyDescent="0.25">
      <c r="A76" s="13">
        <v>74</v>
      </c>
      <c r="B76" s="1" t="s">
        <v>31014</v>
      </c>
      <c r="C76" s="1" t="s">
        <v>31015</v>
      </c>
      <c r="D76" s="1" t="s">
        <v>900</v>
      </c>
      <c r="E76" s="1" t="s">
        <v>11</v>
      </c>
      <c r="F76" s="1" t="s">
        <v>901</v>
      </c>
      <c r="G76" s="1" t="s">
        <v>31016</v>
      </c>
      <c r="H76" s="66">
        <v>0</v>
      </c>
      <c r="I76" s="88" t="s">
        <v>31017</v>
      </c>
      <c r="J76" s="106">
        <v>17</v>
      </c>
      <c r="K76" s="74" t="s">
        <v>1171</v>
      </c>
      <c r="L76" s="74" t="s">
        <v>11</v>
      </c>
      <c r="N76" s="45"/>
      <c r="O76" s="11"/>
    </row>
    <row r="77" spans="1:15" s="14" customFormat="1" x14ac:dyDescent="0.25">
      <c r="A77" s="13">
        <v>75</v>
      </c>
      <c r="B77" s="1" t="s">
        <v>31018</v>
      </c>
      <c r="C77" s="1" t="s">
        <v>31019</v>
      </c>
      <c r="D77" s="1" t="s">
        <v>10</v>
      </c>
      <c r="E77" s="1" t="s">
        <v>11</v>
      </c>
      <c r="F77" s="1" t="s">
        <v>12</v>
      </c>
      <c r="G77" s="1" t="s">
        <v>31020</v>
      </c>
      <c r="H77" s="66">
        <v>0</v>
      </c>
      <c r="I77" s="88" t="s">
        <v>31022</v>
      </c>
      <c r="J77" s="106">
        <v>17</v>
      </c>
      <c r="K77" s="88" t="s">
        <v>3760</v>
      </c>
      <c r="L77" s="74" t="s">
        <v>31021</v>
      </c>
      <c r="N77" s="45"/>
      <c r="O77" s="11"/>
    </row>
    <row r="78" spans="1:15" s="14" customFormat="1" x14ac:dyDescent="0.25">
      <c r="A78" s="13">
        <v>76</v>
      </c>
      <c r="B78" s="1" t="s">
        <v>31023</v>
      </c>
      <c r="C78" s="1" t="s">
        <v>31024</v>
      </c>
      <c r="D78" s="1" t="s">
        <v>10</v>
      </c>
      <c r="E78" s="1" t="s">
        <v>11</v>
      </c>
      <c r="F78" s="1" t="s">
        <v>12</v>
      </c>
      <c r="G78" s="1" t="s">
        <v>31025</v>
      </c>
      <c r="H78" s="66">
        <v>0</v>
      </c>
      <c r="I78" s="88" t="s">
        <v>31027</v>
      </c>
      <c r="J78" s="106">
        <v>17</v>
      </c>
      <c r="K78" s="74" t="s">
        <v>432</v>
      </c>
      <c r="L78" s="74" t="s">
        <v>31026</v>
      </c>
      <c r="N78" s="45"/>
      <c r="O78" s="11"/>
    </row>
    <row r="79" spans="1:15" s="14" customFormat="1" x14ac:dyDescent="0.25">
      <c r="A79" s="13">
        <v>77</v>
      </c>
      <c r="B79" s="1" t="s">
        <v>31044</v>
      </c>
      <c r="C79" s="1" t="s">
        <v>31045</v>
      </c>
      <c r="D79" s="1" t="s">
        <v>10</v>
      </c>
      <c r="E79" s="1" t="s">
        <v>11</v>
      </c>
      <c r="F79" s="1" t="s">
        <v>12</v>
      </c>
      <c r="G79" s="1" t="s">
        <v>31046</v>
      </c>
      <c r="H79" s="74">
        <v>0</v>
      </c>
      <c r="I79" s="88" t="s">
        <v>31048</v>
      </c>
      <c r="J79" s="106">
        <v>17</v>
      </c>
      <c r="K79" s="88" t="s">
        <v>3768</v>
      </c>
      <c r="L79" s="74" t="s">
        <v>31047</v>
      </c>
      <c r="M79" s="45"/>
      <c r="N79" s="11"/>
    </row>
    <row r="80" spans="1:15" s="14" customFormat="1" hidden="1" x14ac:dyDescent="0.25">
      <c r="A80" s="13">
        <v>78</v>
      </c>
      <c r="B80" s="1" t="s">
        <v>31049</v>
      </c>
      <c r="C80" s="1" t="s">
        <v>31050</v>
      </c>
      <c r="D80" s="1" t="s">
        <v>900</v>
      </c>
      <c r="E80" s="1" t="s">
        <v>11</v>
      </c>
      <c r="F80" s="1" t="s">
        <v>901</v>
      </c>
      <c r="G80" s="1" t="s">
        <v>31051</v>
      </c>
      <c r="H80" s="74">
        <v>0</v>
      </c>
      <c r="I80" s="88" t="s">
        <v>31052</v>
      </c>
      <c r="J80" s="106">
        <v>17</v>
      </c>
      <c r="K80" s="74" t="s">
        <v>1171</v>
      </c>
      <c r="L80" s="74" t="s">
        <v>11</v>
      </c>
      <c r="M80" s="45"/>
      <c r="N80" s="11"/>
    </row>
    <row r="81" spans="1:14" s="14" customFormat="1" hidden="1" x14ac:dyDescent="0.25">
      <c r="A81" s="13">
        <v>79</v>
      </c>
      <c r="B81" s="1" t="s">
        <v>31053</v>
      </c>
      <c r="C81" s="1" t="s">
        <v>31054</v>
      </c>
      <c r="D81" s="1" t="s">
        <v>900</v>
      </c>
      <c r="E81" s="1" t="s">
        <v>11</v>
      </c>
      <c r="F81" s="1" t="s">
        <v>901</v>
      </c>
      <c r="G81" s="1" t="s">
        <v>31055</v>
      </c>
      <c r="H81" s="74">
        <v>0</v>
      </c>
      <c r="I81" s="88" t="s">
        <v>31056</v>
      </c>
      <c r="J81" s="106">
        <v>17</v>
      </c>
      <c r="K81" s="74" t="s">
        <v>1171</v>
      </c>
      <c r="L81" s="74" t="s">
        <v>11</v>
      </c>
      <c r="M81" s="45"/>
      <c r="N81" s="11"/>
    </row>
    <row r="82" spans="1:14" s="14" customFormat="1" x14ac:dyDescent="0.25">
      <c r="A82" s="13">
        <v>80</v>
      </c>
      <c r="B82" s="1" t="s">
        <v>31057</v>
      </c>
      <c r="C82" s="1" t="s">
        <v>31058</v>
      </c>
      <c r="D82" s="1" t="s">
        <v>10</v>
      </c>
      <c r="E82" s="1" t="s">
        <v>31059</v>
      </c>
      <c r="F82" s="1" t="s">
        <v>12</v>
      </c>
      <c r="G82" s="1" t="s">
        <v>31060</v>
      </c>
      <c r="H82" s="74">
        <v>0</v>
      </c>
      <c r="I82" s="88" t="s">
        <v>31062</v>
      </c>
      <c r="J82" s="106">
        <v>17</v>
      </c>
      <c r="K82" s="74" t="s">
        <v>3760</v>
      </c>
      <c r="L82" s="74" t="s">
        <v>31061</v>
      </c>
      <c r="M82" s="45"/>
      <c r="N82" s="11"/>
    </row>
    <row r="83" spans="1:14" s="14" customFormat="1" hidden="1" x14ac:dyDescent="0.25">
      <c r="A83" s="13">
        <v>81</v>
      </c>
      <c r="B83" s="1" t="s">
        <v>31063</v>
      </c>
      <c r="C83" s="1" t="s">
        <v>31064</v>
      </c>
      <c r="D83" s="1" t="s">
        <v>900</v>
      </c>
      <c r="E83" s="1" t="s">
        <v>11</v>
      </c>
      <c r="F83" s="1" t="s">
        <v>901</v>
      </c>
      <c r="G83" s="1" t="s">
        <v>31065</v>
      </c>
      <c r="H83" s="74">
        <v>0</v>
      </c>
      <c r="I83" s="88" t="s">
        <v>31066</v>
      </c>
      <c r="J83" s="106">
        <v>17</v>
      </c>
      <c r="K83" s="74" t="s">
        <v>1171</v>
      </c>
      <c r="L83" s="74" t="s">
        <v>11</v>
      </c>
      <c r="M83" s="45"/>
      <c r="N83" s="11"/>
    </row>
    <row r="84" spans="1:14" x14ac:dyDescent="0.25">
      <c r="A84" s="13">
        <v>82</v>
      </c>
      <c r="B84" s="1" t="s">
        <v>31067</v>
      </c>
      <c r="C84" s="1" t="s">
        <v>23840</v>
      </c>
      <c r="D84" s="1" t="s">
        <v>10</v>
      </c>
      <c r="E84" s="1" t="s">
        <v>11</v>
      </c>
      <c r="F84" s="1" t="s">
        <v>12</v>
      </c>
      <c r="G84" s="1" t="s">
        <v>31068</v>
      </c>
      <c r="H84" s="74">
        <v>0</v>
      </c>
      <c r="I84" s="88" t="s">
        <v>31070</v>
      </c>
      <c r="J84" s="106">
        <v>17</v>
      </c>
      <c r="K84" s="74" t="s">
        <v>430</v>
      </c>
      <c r="L84" s="74" t="s">
        <v>31069</v>
      </c>
      <c r="M84" s="45"/>
      <c r="N84" s="11"/>
    </row>
    <row r="85" spans="1:14" x14ac:dyDescent="0.25">
      <c r="A85" s="13">
        <v>83</v>
      </c>
      <c r="B85" s="1" t="s">
        <v>31071</v>
      </c>
      <c r="C85" s="1" t="s">
        <v>31072</v>
      </c>
      <c r="D85" s="1" t="s">
        <v>10</v>
      </c>
      <c r="E85" s="1" t="s">
        <v>11</v>
      </c>
      <c r="F85" s="1" t="s">
        <v>12</v>
      </c>
      <c r="G85" s="1" t="s">
        <v>31073</v>
      </c>
      <c r="H85" s="74">
        <v>0</v>
      </c>
      <c r="I85" s="88" t="s">
        <v>31075</v>
      </c>
      <c r="J85" s="106">
        <v>17</v>
      </c>
      <c r="K85" s="74" t="s">
        <v>429</v>
      </c>
      <c r="L85" s="74" t="s">
        <v>31074</v>
      </c>
      <c r="M85" s="45"/>
      <c r="N85" s="11"/>
    </row>
    <row r="86" spans="1:14" hidden="1" x14ac:dyDescent="0.25">
      <c r="A86" s="13">
        <v>84</v>
      </c>
      <c r="B86" s="1" t="s">
        <v>31076</v>
      </c>
      <c r="C86" s="1" t="s">
        <v>31077</v>
      </c>
      <c r="D86" s="1" t="s">
        <v>900</v>
      </c>
      <c r="E86" s="1" t="s">
        <v>11</v>
      </c>
      <c r="F86" s="1" t="s">
        <v>901</v>
      </c>
      <c r="G86" s="1" t="s">
        <v>31078</v>
      </c>
      <c r="H86" s="74">
        <v>0</v>
      </c>
      <c r="I86" s="88" t="s">
        <v>31079</v>
      </c>
      <c r="J86" s="106">
        <v>17</v>
      </c>
      <c r="K86" s="74" t="s">
        <v>1171</v>
      </c>
      <c r="L86" s="74" t="s">
        <v>11</v>
      </c>
      <c r="M86" s="45"/>
      <c r="N86" s="11"/>
    </row>
    <row r="87" spans="1:14" x14ac:dyDescent="0.25">
      <c r="A87" s="13">
        <v>85</v>
      </c>
      <c r="B87" s="1" t="s">
        <v>31080</v>
      </c>
      <c r="C87" s="1" t="s">
        <v>31081</v>
      </c>
      <c r="D87" s="1" t="s">
        <v>10</v>
      </c>
      <c r="E87" s="1" t="s">
        <v>31082</v>
      </c>
      <c r="F87" s="1" t="s">
        <v>12</v>
      </c>
      <c r="G87" s="1" t="s">
        <v>31083</v>
      </c>
      <c r="H87" s="74">
        <v>0</v>
      </c>
      <c r="I87" s="88" t="s">
        <v>31085</v>
      </c>
      <c r="J87" s="106">
        <v>17</v>
      </c>
      <c r="K87" s="74" t="s">
        <v>3760</v>
      </c>
      <c r="L87" s="74" t="s">
        <v>31084</v>
      </c>
      <c r="M87" s="45"/>
      <c r="N87" s="11"/>
    </row>
    <row r="88" spans="1:14" x14ac:dyDescent="0.25">
      <c r="A88" s="13">
        <v>86</v>
      </c>
      <c r="B88" s="1" t="s">
        <v>31086</v>
      </c>
      <c r="C88" s="1" t="s">
        <v>31087</v>
      </c>
      <c r="D88" s="1" t="s">
        <v>10</v>
      </c>
      <c r="E88" s="1" t="s">
        <v>31088</v>
      </c>
      <c r="F88" s="1" t="s">
        <v>12</v>
      </c>
      <c r="G88" s="1" t="s">
        <v>31089</v>
      </c>
      <c r="H88" s="74">
        <v>0</v>
      </c>
      <c r="I88" s="88" t="s">
        <v>31091</v>
      </c>
      <c r="J88" s="106">
        <v>17</v>
      </c>
      <c r="K88" s="88" t="s">
        <v>3760</v>
      </c>
      <c r="L88" s="74" t="s">
        <v>31090</v>
      </c>
      <c r="M88" s="45"/>
      <c r="N88" s="11"/>
    </row>
    <row r="89" spans="1:14" x14ac:dyDescent="0.25">
      <c r="A89" s="13">
        <v>87</v>
      </c>
      <c r="B89" s="1" t="s">
        <v>31092</v>
      </c>
      <c r="C89" s="1" t="s">
        <v>31093</v>
      </c>
      <c r="D89" s="1" t="s">
        <v>10</v>
      </c>
      <c r="E89" s="1" t="s">
        <v>11</v>
      </c>
      <c r="F89" s="1" t="s">
        <v>12</v>
      </c>
      <c r="G89" s="1" t="s">
        <v>31094</v>
      </c>
      <c r="H89" s="74">
        <v>0</v>
      </c>
      <c r="I89" s="88" t="s">
        <v>31096</v>
      </c>
      <c r="J89" s="106">
        <v>17</v>
      </c>
      <c r="K89" s="88" t="s">
        <v>3768</v>
      </c>
      <c r="L89" s="74" t="s">
        <v>31095</v>
      </c>
      <c r="M89" s="45"/>
      <c r="N89" s="11"/>
    </row>
    <row r="90" spans="1:14" x14ac:dyDescent="0.25">
      <c r="A90" s="13">
        <v>88</v>
      </c>
      <c r="B90" s="1" t="s">
        <v>31097</v>
      </c>
      <c r="C90" s="1" t="s">
        <v>31098</v>
      </c>
      <c r="D90" s="1" t="s">
        <v>10</v>
      </c>
      <c r="E90" s="1" t="s">
        <v>11</v>
      </c>
      <c r="F90" s="1" t="s">
        <v>12</v>
      </c>
      <c r="G90" s="1" t="s">
        <v>31099</v>
      </c>
      <c r="H90" s="74">
        <v>0</v>
      </c>
      <c r="I90" s="88" t="s">
        <v>31101</v>
      </c>
      <c r="J90" s="106">
        <v>17</v>
      </c>
      <c r="K90" s="74" t="s">
        <v>427</v>
      </c>
      <c r="L90" s="74" t="s">
        <v>31100</v>
      </c>
      <c r="M90" s="45"/>
      <c r="N90" s="11"/>
    </row>
    <row r="91" spans="1:14" x14ac:dyDescent="0.25">
      <c r="A91" s="13">
        <v>89</v>
      </c>
      <c r="B91" s="1" t="s">
        <v>31102</v>
      </c>
      <c r="C91" s="1" t="s">
        <v>31103</v>
      </c>
      <c r="D91" s="1" t="s">
        <v>10</v>
      </c>
      <c r="E91" s="1" t="s">
        <v>11</v>
      </c>
      <c r="F91" s="1" t="s">
        <v>12</v>
      </c>
      <c r="G91" s="1" t="s">
        <v>31104</v>
      </c>
      <c r="H91" s="74">
        <v>0</v>
      </c>
      <c r="I91" s="88" t="s">
        <v>31106</v>
      </c>
      <c r="J91" s="106">
        <v>17</v>
      </c>
      <c r="K91" s="88" t="s">
        <v>427</v>
      </c>
      <c r="L91" s="74" t="s">
        <v>31105</v>
      </c>
      <c r="N91" s="11"/>
    </row>
    <row r="92" spans="1:14" hidden="1" x14ac:dyDescent="0.25">
      <c r="A92" s="13">
        <v>90</v>
      </c>
      <c r="B92" s="65" t="s">
        <v>31107</v>
      </c>
      <c r="C92" s="65" t="s">
        <v>31108</v>
      </c>
      <c r="D92" s="65" t="s">
        <v>900</v>
      </c>
      <c r="E92" s="65" t="s">
        <v>11</v>
      </c>
      <c r="F92" s="65" t="s">
        <v>901</v>
      </c>
      <c r="G92" s="65" t="s">
        <v>31109</v>
      </c>
      <c r="H92" s="74">
        <v>0</v>
      </c>
      <c r="I92" s="88" t="s">
        <v>31110</v>
      </c>
      <c r="J92" s="106">
        <v>17</v>
      </c>
      <c r="K92" s="74" t="s">
        <v>1171</v>
      </c>
      <c r="L92" s="74" t="s">
        <v>11</v>
      </c>
      <c r="N92" s="11"/>
    </row>
    <row r="93" spans="1:14" hidden="1" x14ac:dyDescent="0.25">
      <c r="A93" s="13">
        <v>91</v>
      </c>
      <c r="B93" s="65" t="s">
        <v>31111</v>
      </c>
      <c r="C93" s="65" t="s">
        <v>31112</v>
      </c>
      <c r="D93" s="65" t="s">
        <v>900</v>
      </c>
      <c r="E93" s="65" t="s">
        <v>11</v>
      </c>
      <c r="F93" s="65" t="s">
        <v>901</v>
      </c>
      <c r="G93" s="65" t="s">
        <v>31113</v>
      </c>
      <c r="H93" s="74">
        <v>0</v>
      </c>
      <c r="I93" s="88" t="s">
        <v>31114</v>
      </c>
      <c r="J93" s="106">
        <v>17</v>
      </c>
      <c r="K93" s="74" t="s">
        <v>1171</v>
      </c>
      <c r="L93" s="88" t="s">
        <v>11</v>
      </c>
      <c r="N93" s="11"/>
    </row>
    <row r="94" spans="1:14" x14ac:dyDescent="0.25">
      <c r="A94" s="13">
        <v>92</v>
      </c>
      <c r="B94" s="65" t="s">
        <v>31115</v>
      </c>
      <c r="C94" s="65" t="s">
        <v>31116</v>
      </c>
      <c r="D94" s="65" t="s">
        <v>10</v>
      </c>
      <c r="E94" s="65" t="s">
        <v>31117</v>
      </c>
      <c r="F94" s="65" t="s">
        <v>12</v>
      </c>
      <c r="G94" s="65" t="s">
        <v>31118</v>
      </c>
      <c r="H94" s="74">
        <v>0</v>
      </c>
      <c r="I94" s="88" t="s">
        <v>31120</v>
      </c>
      <c r="J94" s="106">
        <v>17</v>
      </c>
      <c r="K94" s="88" t="s">
        <v>3760</v>
      </c>
      <c r="L94" s="74" t="s">
        <v>31119</v>
      </c>
      <c r="N94" s="11"/>
    </row>
    <row r="95" spans="1:14" hidden="1" x14ac:dyDescent="0.25">
      <c r="A95" s="13">
        <v>93</v>
      </c>
      <c r="B95" s="65" t="s">
        <v>31121</v>
      </c>
      <c r="C95" s="65" t="s">
        <v>84</v>
      </c>
      <c r="D95" s="65" t="s">
        <v>900</v>
      </c>
      <c r="E95" s="65" t="s">
        <v>11</v>
      </c>
      <c r="F95" s="65" t="s">
        <v>901</v>
      </c>
      <c r="G95" s="65" t="s">
        <v>31122</v>
      </c>
      <c r="H95" s="74">
        <v>0</v>
      </c>
      <c r="I95" s="88" t="s">
        <v>31123</v>
      </c>
      <c r="J95" s="106">
        <v>17</v>
      </c>
      <c r="K95" s="74" t="s">
        <v>1171</v>
      </c>
      <c r="L95" s="74" t="s">
        <v>11</v>
      </c>
      <c r="N95" s="11"/>
    </row>
    <row r="96" spans="1:14" hidden="1" x14ac:dyDescent="0.25">
      <c r="A96" s="13">
        <v>94</v>
      </c>
      <c r="B96" s="65" t="s">
        <v>31124</v>
      </c>
      <c r="C96" s="65" t="s">
        <v>31015</v>
      </c>
      <c r="D96" s="65" t="s">
        <v>900</v>
      </c>
      <c r="E96" s="65" t="s">
        <v>11</v>
      </c>
      <c r="F96" s="65" t="s">
        <v>901</v>
      </c>
      <c r="G96" s="65" t="s">
        <v>31125</v>
      </c>
      <c r="H96" s="74">
        <v>0</v>
      </c>
      <c r="I96" s="88" t="s">
        <v>31126</v>
      </c>
      <c r="J96" s="106">
        <v>17</v>
      </c>
      <c r="K96" s="74" t="s">
        <v>1171</v>
      </c>
      <c r="L96" s="74" t="s">
        <v>11</v>
      </c>
      <c r="N96" s="11"/>
    </row>
    <row r="97" spans="1:14" x14ac:dyDescent="0.25">
      <c r="A97" s="13">
        <v>95</v>
      </c>
      <c r="B97" s="65" t="s">
        <v>31127</v>
      </c>
      <c r="C97" s="65" t="s">
        <v>23917</v>
      </c>
      <c r="D97" s="65" t="s">
        <v>10</v>
      </c>
      <c r="E97" s="65" t="s">
        <v>23918</v>
      </c>
      <c r="F97" s="65" t="s">
        <v>12</v>
      </c>
      <c r="G97" s="65" t="s">
        <v>31128</v>
      </c>
      <c r="H97" s="74">
        <v>0</v>
      </c>
      <c r="I97" s="88" t="s">
        <v>31130</v>
      </c>
      <c r="J97" s="106">
        <v>17</v>
      </c>
      <c r="K97" s="88" t="s">
        <v>3760</v>
      </c>
      <c r="L97" s="74" t="s">
        <v>31129</v>
      </c>
      <c r="N97" s="11"/>
    </row>
    <row r="98" spans="1:14" x14ac:dyDescent="0.25">
      <c r="A98" s="13">
        <v>96</v>
      </c>
      <c r="B98" s="65" t="s">
        <v>31131</v>
      </c>
      <c r="C98" s="65" t="s">
        <v>31132</v>
      </c>
      <c r="D98" s="65" t="s">
        <v>10</v>
      </c>
      <c r="E98" s="65" t="s">
        <v>31133</v>
      </c>
      <c r="F98" s="65" t="s">
        <v>12</v>
      </c>
      <c r="G98" s="65" t="s">
        <v>31134</v>
      </c>
      <c r="H98" s="74">
        <v>0</v>
      </c>
      <c r="I98" s="88" t="s">
        <v>31136</v>
      </c>
      <c r="J98" s="106">
        <v>17</v>
      </c>
      <c r="K98" s="88" t="s">
        <v>3760</v>
      </c>
      <c r="L98" s="74" t="s">
        <v>31135</v>
      </c>
      <c r="N98" s="11"/>
    </row>
    <row r="99" spans="1:14" hidden="1" x14ac:dyDescent="0.25">
      <c r="A99" s="13">
        <v>97</v>
      </c>
      <c r="B99" s="65" t="s">
        <v>31137</v>
      </c>
      <c r="C99" s="65" t="s">
        <v>31138</v>
      </c>
      <c r="D99" s="65" t="s">
        <v>900</v>
      </c>
      <c r="E99" s="65" t="s">
        <v>11</v>
      </c>
      <c r="F99" s="65" t="s">
        <v>901</v>
      </c>
      <c r="G99" s="65" t="s">
        <v>31139</v>
      </c>
      <c r="H99" s="74">
        <v>0</v>
      </c>
      <c r="I99" s="88" t="s">
        <v>31140</v>
      </c>
      <c r="J99" s="106">
        <v>17</v>
      </c>
      <c r="K99" s="74" t="s">
        <v>1171</v>
      </c>
      <c r="L99" s="74" t="s">
        <v>11</v>
      </c>
      <c r="N99" s="11"/>
    </row>
    <row r="100" spans="1:14" hidden="1" x14ac:dyDescent="0.25">
      <c r="A100" s="13">
        <v>98</v>
      </c>
      <c r="B100" s="65" t="s">
        <v>31141</v>
      </c>
      <c r="C100" s="65" t="s">
        <v>31142</v>
      </c>
      <c r="D100" s="65" t="s">
        <v>900</v>
      </c>
      <c r="E100" s="65" t="s">
        <v>11</v>
      </c>
      <c r="F100" s="65" t="s">
        <v>901</v>
      </c>
      <c r="G100" s="65" t="s">
        <v>31143</v>
      </c>
      <c r="H100" s="74">
        <v>0</v>
      </c>
      <c r="I100" s="88" t="s">
        <v>31144</v>
      </c>
      <c r="J100" s="106">
        <v>17</v>
      </c>
      <c r="K100" s="74" t="s">
        <v>1171</v>
      </c>
      <c r="L100" s="88" t="s">
        <v>11</v>
      </c>
      <c r="N100" s="11"/>
    </row>
    <row r="101" spans="1:14" x14ac:dyDescent="0.25">
      <c r="A101" s="13">
        <v>99</v>
      </c>
      <c r="B101" s="65" t="s">
        <v>31145</v>
      </c>
      <c r="C101" s="65" t="s">
        <v>31146</v>
      </c>
      <c r="D101" s="65" t="s">
        <v>10</v>
      </c>
      <c r="E101" s="65" t="s">
        <v>11</v>
      </c>
      <c r="F101" s="65" t="s">
        <v>12</v>
      </c>
      <c r="G101" s="65" t="s">
        <v>31147</v>
      </c>
      <c r="H101" s="74">
        <v>0</v>
      </c>
      <c r="I101" s="88" t="s">
        <v>1830</v>
      </c>
      <c r="J101" s="106">
        <v>17</v>
      </c>
      <c r="K101" s="88" t="s">
        <v>3751</v>
      </c>
      <c r="L101" s="74" t="s">
        <v>31148</v>
      </c>
      <c r="N101" s="11"/>
    </row>
    <row r="102" spans="1:14" x14ac:dyDescent="0.25">
      <c r="A102" s="13">
        <v>100</v>
      </c>
      <c r="B102" s="65" t="s">
        <v>31149</v>
      </c>
      <c r="C102" s="65" t="s">
        <v>31150</v>
      </c>
      <c r="D102" s="65" t="s">
        <v>10</v>
      </c>
      <c r="E102" s="65" t="s">
        <v>11</v>
      </c>
      <c r="F102" s="65" t="s">
        <v>12</v>
      </c>
      <c r="G102" s="65" t="s">
        <v>31151</v>
      </c>
      <c r="H102" s="65">
        <v>0</v>
      </c>
      <c r="I102" s="88" t="s">
        <v>1830</v>
      </c>
      <c r="J102" s="106">
        <v>17</v>
      </c>
      <c r="K102" s="88" t="s">
        <v>427</v>
      </c>
      <c r="L102" s="88" t="s">
        <v>31152</v>
      </c>
      <c r="N102" s="11"/>
    </row>
    <row r="103" spans="1:14" x14ac:dyDescent="0.25">
      <c r="A103" s="13">
        <v>101</v>
      </c>
      <c r="B103" s="65" t="s">
        <v>31153</v>
      </c>
      <c r="C103" s="65" t="s">
        <v>31154</v>
      </c>
      <c r="D103" s="65" t="s">
        <v>10</v>
      </c>
      <c r="E103" s="65" t="s">
        <v>11</v>
      </c>
      <c r="F103" s="65" t="s">
        <v>12</v>
      </c>
      <c r="G103" s="65" t="s">
        <v>31155</v>
      </c>
      <c r="H103" s="65">
        <v>0</v>
      </c>
      <c r="I103" s="88" t="s">
        <v>1830</v>
      </c>
      <c r="J103" s="106">
        <v>17</v>
      </c>
      <c r="K103" s="66" t="s">
        <v>420</v>
      </c>
      <c r="L103" s="74" t="s">
        <v>31156</v>
      </c>
      <c r="N103" s="11"/>
    </row>
    <row r="104" spans="1:14" hidden="1" x14ac:dyDescent="0.25">
      <c r="A104" s="13">
        <v>102</v>
      </c>
      <c r="B104" s="65" t="s">
        <v>35708</v>
      </c>
      <c r="C104" s="65" t="s">
        <v>35709</v>
      </c>
      <c r="D104" s="65" t="s">
        <v>900</v>
      </c>
      <c r="E104" s="65" t="s">
        <v>11</v>
      </c>
      <c r="F104" s="65" t="s">
        <v>901</v>
      </c>
      <c r="G104" s="65" t="s">
        <v>35710</v>
      </c>
      <c r="H104" s="66">
        <v>0</v>
      </c>
      <c r="I104" s="106" t="s">
        <v>35711</v>
      </c>
      <c r="J104" s="106">
        <v>17</v>
      </c>
      <c r="K104" s="74" t="s">
        <v>1171</v>
      </c>
      <c r="L104" s="66" t="s">
        <v>11</v>
      </c>
      <c r="M104" s="14"/>
      <c r="N104" s="11"/>
    </row>
    <row r="105" spans="1:14" hidden="1" x14ac:dyDescent="0.25">
      <c r="A105" s="13">
        <v>103</v>
      </c>
      <c r="B105" s="65" t="s">
        <v>35712</v>
      </c>
      <c r="C105" s="65" t="s">
        <v>31142</v>
      </c>
      <c r="D105" s="65" t="s">
        <v>900</v>
      </c>
      <c r="E105" s="65" t="s">
        <v>11</v>
      </c>
      <c r="F105" s="65" t="s">
        <v>901</v>
      </c>
      <c r="G105" s="65" t="s">
        <v>35713</v>
      </c>
      <c r="H105" s="66">
        <v>0</v>
      </c>
      <c r="I105" s="106" t="s">
        <v>35714</v>
      </c>
      <c r="J105" s="106">
        <v>17</v>
      </c>
      <c r="K105" s="74" t="s">
        <v>1171</v>
      </c>
      <c r="L105" s="66" t="s">
        <v>11</v>
      </c>
      <c r="M105" s="14"/>
      <c r="N105" s="11"/>
    </row>
    <row r="106" spans="1:14" x14ac:dyDescent="0.25">
      <c r="A106" s="13">
        <v>104</v>
      </c>
      <c r="B106" s="65" t="s">
        <v>35715</v>
      </c>
      <c r="C106" s="65" t="s">
        <v>14597</v>
      </c>
      <c r="D106" s="65" t="s">
        <v>10</v>
      </c>
      <c r="E106" s="65" t="s">
        <v>11</v>
      </c>
      <c r="F106" s="65" t="s">
        <v>12</v>
      </c>
      <c r="G106" s="65" t="s">
        <v>35716</v>
      </c>
      <c r="H106" s="66">
        <v>0</v>
      </c>
      <c r="I106" s="106" t="s">
        <v>35718</v>
      </c>
      <c r="J106" s="106">
        <v>17</v>
      </c>
      <c r="K106" s="88" t="s">
        <v>3768</v>
      </c>
      <c r="L106" s="66" t="s">
        <v>35717</v>
      </c>
      <c r="M106" s="14"/>
      <c r="N106" s="11"/>
    </row>
    <row r="107" spans="1:14" hidden="1" x14ac:dyDescent="0.25">
      <c r="A107" s="13">
        <v>105</v>
      </c>
      <c r="B107" s="65" t="s">
        <v>35719</v>
      </c>
      <c r="C107" s="65" t="s">
        <v>35720</v>
      </c>
      <c r="D107" s="65" t="s">
        <v>900</v>
      </c>
      <c r="E107" s="65" t="s">
        <v>11</v>
      </c>
      <c r="F107" s="65" t="s">
        <v>901</v>
      </c>
      <c r="G107" s="65" t="s">
        <v>35721</v>
      </c>
      <c r="H107" s="66">
        <v>0</v>
      </c>
      <c r="I107" s="106" t="s">
        <v>35722</v>
      </c>
      <c r="J107" s="106">
        <v>17</v>
      </c>
      <c r="K107" s="74" t="s">
        <v>1171</v>
      </c>
      <c r="L107" s="66" t="s">
        <v>11</v>
      </c>
      <c r="M107" s="14"/>
      <c r="N107" s="11"/>
    </row>
    <row r="108" spans="1:14" hidden="1" x14ac:dyDescent="0.25">
      <c r="A108" s="13">
        <v>106</v>
      </c>
      <c r="B108" s="65" t="s">
        <v>35724</v>
      </c>
      <c r="C108" s="65" t="s">
        <v>31112</v>
      </c>
      <c r="D108" s="65" t="s">
        <v>900</v>
      </c>
      <c r="E108" s="65" t="s">
        <v>11</v>
      </c>
      <c r="F108" s="65" t="s">
        <v>901</v>
      </c>
      <c r="G108" s="65" t="s">
        <v>35725</v>
      </c>
      <c r="H108" s="66">
        <v>0</v>
      </c>
      <c r="I108" s="106" t="s">
        <v>35726</v>
      </c>
      <c r="J108" s="106">
        <v>17</v>
      </c>
      <c r="K108" s="74" t="s">
        <v>1171</v>
      </c>
      <c r="L108" s="66" t="s">
        <v>11</v>
      </c>
      <c r="M108" s="14"/>
      <c r="N108" s="11"/>
    </row>
    <row r="109" spans="1:14" x14ac:dyDescent="0.25">
      <c r="A109" s="13">
        <v>107</v>
      </c>
      <c r="B109" s="65" t="s">
        <v>35728</v>
      </c>
      <c r="C109" s="65" t="s">
        <v>35729</v>
      </c>
      <c r="D109" s="65" t="s">
        <v>10</v>
      </c>
      <c r="E109" s="65" t="s">
        <v>11</v>
      </c>
      <c r="F109" s="65" t="s">
        <v>12</v>
      </c>
      <c r="G109" s="65" t="s">
        <v>35730</v>
      </c>
      <c r="H109" s="66">
        <v>0</v>
      </c>
      <c r="I109" s="106" t="s">
        <v>35732</v>
      </c>
      <c r="J109" s="106">
        <v>17</v>
      </c>
      <c r="K109" s="88" t="s">
        <v>3768</v>
      </c>
      <c r="L109" s="66" t="s">
        <v>35731</v>
      </c>
      <c r="M109" s="14"/>
      <c r="N109" s="11"/>
    </row>
    <row r="110" spans="1:14" x14ac:dyDescent="0.25">
      <c r="A110" s="13">
        <v>108</v>
      </c>
      <c r="B110" s="65" t="s">
        <v>35733</v>
      </c>
      <c r="C110" s="65" t="s">
        <v>35734</v>
      </c>
      <c r="D110" s="65" t="s">
        <v>10</v>
      </c>
      <c r="E110" s="65" t="s">
        <v>11</v>
      </c>
      <c r="F110" s="65" t="s">
        <v>12</v>
      </c>
      <c r="G110" s="65" t="s">
        <v>35735</v>
      </c>
      <c r="H110" s="66">
        <v>0</v>
      </c>
      <c r="I110" s="106" t="s">
        <v>35737</v>
      </c>
      <c r="J110" s="106">
        <v>17</v>
      </c>
      <c r="K110" s="74" t="s">
        <v>427</v>
      </c>
      <c r="L110" s="66" t="s">
        <v>35736</v>
      </c>
      <c r="M110" s="14"/>
      <c r="N110" s="11"/>
    </row>
    <row r="111" spans="1:14" x14ac:dyDescent="0.25">
      <c r="A111" s="13">
        <v>109</v>
      </c>
      <c r="B111" s="65" t="s">
        <v>35738</v>
      </c>
      <c r="C111" s="65" t="s">
        <v>23845</v>
      </c>
      <c r="D111" s="65" t="s">
        <v>10</v>
      </c>
      <c r="E111" s="65" t="s">
        <v>11</v>
      </c>
      <c r="F111" s="65" t="s">
        <v>12</v>
      </c>
      <c r="G111" s="65" t="s">
        <v>35739</v>
      </c>
      <c r="H111" s="66">
        <v>0</v>
      </c>
      <c r="I111" s="106" t="s">
        <v>35741</v>
      </c>
      <c r="J111" s="106">
        <v>17</v>
      </c>
      <c r="K111" s="74" t="s">
        <v>427</v>
      </c>
      <c r="L111" s="66" t="s">
        <v>35740</v>
      </c>
      <c r="M111" s="14"/>
      <c r="N111" s="11"/>
    </row>
    <row r="112" spans="1:14" x14ac:dyDescent="0.25">
      <c r="A112" s="13">
        <v>110</v>
      </c>
      <c r="B112" s="65" t="s">
        <v>35742</v>
      </c>
      <c r="C112" s="65" t="s">
        <v>35743</v>
      </c>
      <c r="D112" s="65" t="s">
        <v>10</v>
      </c>
      <c r="E112" s="65" t="s">
        <v>11</v>
      </c>
      <c r="F112" s="65" t="s">
        <v>12</v>
      </c>
      <c r="G112" s="65" t="s">
        <v>35744</v>
      </c>
      <c r="H112" s="66">
        <v>0</v>
      </c>
      <c r="I112" s="106" t="s">
        <v>35746</v>
      </c>
      <c r="J112" s="106">
        <v>17</v>
      </c>
      <c r="K112" s="88" t="s">
        <v>3768</v>
      </c>
      <c r="L112" s="66" t="s">
        <v>35745</v>
      </c>
      <c r="M112" s="14"/>
      <c r="N112" s="11"/>
    </row>
    <row r="113" spans="1:14" hidden="1" x14ac:dyDescent="0.25">
      <c r="A113" s="13">
        <v>111</v>
      </c>
      <c r="B113" s="65" t="s">
        <v>35747</v>
      </c>
      <c r="C113" s="65" t="s">
        <v>35723</v>
      </c>
      <c r="D113" s="65" t="s">
        <v>900</v>
      </c>
      <c r="E113" s="65" t="s">
        <v>11</v>
      </c>
      <c r="F113" s="65" t="s">
        <v>901</v>
      </c>
      <c r="G113" s="65" t="s">
        <v>35748</v>
      </c>
      <c r="H113" s="66">
        <v>0</v>
      </c>
      <c r="I113" s="106" t="s">
        <v>35749</v>
      </c>
      <c r="J113" s="106">
        <v>17</v>
      </c>
      <c r="K113" s="74" t="s">
        <v>1171</v>
      </c>
      <c r="L113" s="66" t="s">
        <v>11</v>
      </c>
      <c r="M113" s="14"/>
      <c r="N113" s="11"/>
    </row>
    <row r="114" spans="1:14" hidden="1" x14ac:dyDescent="0.25">
      <c r="A114" s="13">
        <v>112</v>
      </c>
      <c r="B114" s="65" t="s">
        <v>35750</v>
      </c>
      <c r="C114" s="65" t="s">
        <v>31112</v>
      </c>
      <c r="D114" s="65" t="s">
        <v>900</v>
      </c>
      <c r="E114" s="65" t="s">
        <v>11</v>
      </c>
      <c r="F114" s="65" t="s">
        <v>901</v>
      </c>
      <c r="G114" s="65" t="s">
        <v>35751</v>
      </c>
      <c r="H114" s="66">
        <v>0</v>
      </c>
      <c r="I114" s="106" t="s">
        <v>35752</v>
      </c>
      <c r="J114" s="106">
        <v>17</v>
      </c>
      <c r="K114" s="74" t="s">
        <v>1171</v>
      </c>
      <c r="L114" s="66" t="s">
        <v>11</v>
      </c>
      <c r="M114" s="14"/>
      <c r="N114" s="11"/>
    </row>
    <row r="115" spans="1:14" x14ac:dyDescent="0.25">
      <c r="A115" s="13">
        <v>113</v>
      </c>
      <c r="B115" s="65" t="s">
        <v>35753</v>
      </c>
      <c r="C115" s="65" t="s">
        <v>35754</v>
      </c>
      <c r="D115" s="65" t="s">
        <v>10</v>
      </c>
      <c r="E115" s="65" t="s">
        <v>11</v>
      </c>
      <c r="F115" s="65" t="s">
        <v>12</v>
      </c>
      <c r="G115" s="65" t="s">
        <v>35755</v>
      </c>
      <c r="H115" s="66">
        <v>0</v>
      </c>
      <c r="I115" s="106" t="s">
        <v>35757</v>
      </c>
      <c r="J115" s="106">
        <v>17</v>
      </c>
      <c r="K115" s="88" t="s">
        <v>3768</v>
      </c>
      <c r="L115" s="66" t="s">
        <v>35756</v>
      </c>
      <c r="M115" s="14"/>
      <c r="N115" s="11"/>
    </row>
    <row r="116" spans="1:14" x14ac:dyDescent="0.25">
      <c r="A116" s="13">
        <v>114</v>
      </c>
      <c r="B116" s="65" t="s">
        <v>35758</v>
      </c>
      <c r="C116" s="65" t="s">
        <v>35759</v>
      </c>
      <c r="D116" s="65" t="s">
        <v>10</v>
      </c>
      <c r="E116" s="65" t="s">
        <v>11</v>
      </c>
      <c r="F116" s="65" t="s">
        <v>12</v>
      </c>
      <c r="G116" s="65" t="s">
        <v>35760</v>
      </c>
      <c r="H116" s="66">
        <v>0</v>
      </c>
      <c r="I116" s="106" t="s">
        <v>35762</v>
      </c>
      <c r="J116" s="106">
        <v>17</v>
      </c>
      <c r="K116" s="88" t="s">
        <v>3768</v>
      </c>
      <c r="L116" s="66" t="s">
        <v>35761</v>
      </c>
      <c r="M116" s="14"/>
      <c r="N116" s="11"/>
    </row>
    <row r="117" spans="1:14" x14ac:dyDescent="0.25">
      <c r="A117" s="13">
        <v>115</v>
      </c>
      <c r="B117" s="65" t="s">
        <v>35763</v>
      </c>
      <c r="C117" s="65" t="s">
        <v>35764</v>
      </c>
      <c r="D117" s="65" t="s">
        <v>10</v>
      </c>
      <c r="E117" s="65" t="s">
        <v>11</v>
      </c>
      <c r="F117" s="65" t="s">
        <v>12</v>
      </c>
      <c r="G117" s="65" t="s">
        <v>35765</v>
      </c>
      <c r="H117" s="66">
        <v>0</v>
      </c>
      <c r="I117" s="106" t="s">
        <v>35767</v>
      </c>
      <c r="J117" s="106">
        <v>17</v>
      </c>
      <c r="K117" s="88" t="s">
        <v>3768</v>
      </c>
      <c r="L117" s="66" t="s">
        <v>35766</v>
      </c>
      <c r="M117" s="14"/>
      <c r="N117" s="11"/>
    </row>
    <row r="118" spans="1:14" x14ac:dyDescent="0.25">
      <c r="A118" s="13">
        <v>116</v>
      </c>
      <c r="B118" s="65" t="s">
        <v>35768</v>
      </c>
      <c r="C118" s="65" t="s">
        <v>35769</v>
      </c>
      <c r="D118" s="65" t="s">
        <v>10</v>
      </c>
      <c r="E118" s="65" t="s">
        <v>11</v>
      </c>
      <c r="F118" s="65" t="s">
        <v>12</v>
      </c>
      <c r="G118" s="65" t="s">
        <v>35770</v>
      </c>
      <c r="H118" s="66">
        <v>0</v>
      </c>
      <c r="I118" s="106" t="s">
        <v>35772</v>
      </c>
      <c r="J118" s="106">
        <v>17</v>
      </c>
      <c r="K118" s="88" t="s">
        <v>3768</v>
      </c>
      <c r="L118" s="66" t="s">
        <v>35771</v>
      </c>
      <c r="M118" s="14"/>
      <c r="N118" s="11"/>
    </row>
    <row r="119" spans="1:14" x14ac:dyDescent="0.25">
      <c r="A119" s="13">
        <v>117</v>
      </c>
      <c r="B119" s="65" t="s">
        <v>35773</v>
      </c>
      <c r="C119" s="65" t="s">
        <v>35774</v>
      </c>
      <c r="D119" s="65" t="s">
        <v>35727</v>
      </c>
      <c r="E119" s="65" t="s">
        <v>18915</v>
      </c>
      <c r="F119" s="65" t="s">
        <v>12</v>
      </c>
      <c r="G119" s="65" t="s">
        <v>35775</v>
      </c>
      <c r="H119" s="66">
        <v>0</v>
      </c>
      <c r="I119" s="106" t="s">
        <v>35777</v>
      </c>
      <c r="J119" s="106">
        <v>17</v>
      </c>
      <c r="K119" s="88" t="s">
        <v>3768</v>
      </c>
      <c r="L119" s="66" t="s">
        <v>35776</v>
      </c>
      <c r="M119" s="14"/>
      <c r="N119" s="11"/>
    </row>
    <row r="120" spans="1:14" x14ac:dyDescent="0.25">
      <c r="A120" s="13">
        <v>118</v>
      </c>
      <c r="B120" s="65" t="s">
        <v>35778</v>
      </c>
      <c r="C120" s="65" t="s">
        <v>35779</v>
      </c>
      <c r="D120" s="65" t="s">
        <v>10</v>
      </c>
      <c r="E120" s="65" t="s">
        <v>11</v>
      </c>
      <c r="F120" s="65" t="s">
        <v>12</v>
      </c>
      <c r="G120" s="65" t="s">
        <v>35780</v>
      </c>
      <c r="H120" s="66">
        <v>0</v>
      </c>
      <c r="I120" s="106" t="s">
        <v>35782</v>
      </c>
      <c r="J120" s="106">
        <v>17</v>
      </c>
      <c r="K120" s="88" t="s">
        <v>3768</v>
      </c>
      <c r="L120" s="66" t="s">
        <v>35781</v>
      </c>
      <c r="M120" s="14"/>
      <c r="N120" s="11"/>
    </row>
    <row r="121" spans="1:14" hidden="1" x14ac:dyDescent="0.25">
      <c r="A121" s="13">
        <v>119</v>
      </c>
      <c r="B121" s="65" t="s">
        <v>35784</v>
      </c>
      <c r="C121" s="65" t="s">
        <v>35785</v>
      </c>
      <c r="D121" s="65" t="s">
        <v>900</v>
      </c>
      <c r="E121" s="65" t="s">
        <v>11</v>
      </c>
      <c r="F121" s="65" t="s">
        <v>901</v>
      </c>
      <c r="G121" s="65" t="s">
        <v>35783</v>
      </c>
      <c r="H121" s="66">
        <v>0</v>
      </c>
      <c r="I121" s="106" t="s">
        <v>35786</v>
      </c>
      <c r="J121" s="106">
        <v>17</v>
      </c>
      <c r="K121" s="74" t="s">
        <v>1171</v>
      </c>
      <c r="L121" s="66" t="s">
        <v>11</v>
      </c>
      <c r="M121" s="14"/>
      <c r="N121" s="11"/>
    </row>
    <row r="122" spans="1:14" x14ac:dyDescent="0.25">
      <c r="A122" s="13">
        <v>120</v>
      </c>
      <c r="B122" s="65" t="s">
        <v>35787</v>
      </c>
      <c r="C122" s="65" t="s">
        <v>35788</v>
      </c>
      <c r="D122" s="65" t="s">
        <v>35727</v>
      </c>
      <c r="E122" s="65" t="s">
        <v>35789</v>
      </c>
      <c r="F122" s="65" t="s">
        <v>12</v>
      </c>
      <c r="G122" s="65" t="s">
        <v>35790</v>
      </c>
      <c r="H122" s="66">
        <v>0</v>
      </c>
      <c r="I122" s="106" t="s">
        <v>35792</v>
      </c>
      <c r="J122" s="106">
        <v>17</v>
      </c>
      <c r="K122" s="88" t="s">
        <v>3768</v>
      </c>
      <c r="L122" s="66" t="s">
        <v>35791</v>
      </c>
      <c r="M122" s="14"/>
      <c r="N122" s="11"/>
    </row>
    <row r="123" spans="1:14" x14ac:dyDescent="0.25">
      <c r="A123" s="13">
        <v>121</v>
      </c>
      <c r="B123" s="65" t="s">
        <v>35793</v>
      </c>
      <c r="C123" s="65" t="s">
        <v>35794</v>
      </c>
      <c r="D123" s="65" t="s">
        <v>10</v>
      </c>
      <c r="E123" s="65" t="s">
        <v>11</v>
      </c>
      <c r="F123" s="65" t="s">
        <v>12</v>
      </c>
      <c r="G123" s="65" t="s">
        <v>35795</v>
      </c>
      <c r="H123" s="66">
        <v>0</v>
      </c>
      <c r="I123" s="106" t="s">
        <v>35797</v>
      </c>
      <c r="J123" s="106">
        <v>17</v>
      </c>
      <c r="K123" s="88" t="s">
        <v>3768</v>
      </c>
      <c r="L123" s="66" t="s">
        <v>35796</v>
      </c>
      <c r="M123" s="14"/>
      <c r="N123" s="11"/>
    </row>
    <row r="124" spans="1:14" x14ac:dyDescent="0.25">
      <c r="A124" s="13">
        <v>122</v>
      </c>
      <c r="B124" s="65" t="s">
        <v>35798</v>
      </c>
      <c r="C124" s="65" t="s">
        <v>35799</v>
      </c>
      <c r="D124" s="65" t="s">
        <v>35727</v>
      </c>
      <c r="E124" s="65" t="s">
        <v>35800</v>
      </c>
      <c r="F124" s="65" t="s">
        <v>12</v>
      </c>
      <c r="G124" s="65" t="s">
        <v>35801</v>
      </c>
      <c r="H124" s="66">
        <v>0</v>
      </c>
      <c r="I124" s="106" t="s">
        <v>35802</v>
      </c>
      <c r="J124" s="106">
        <v>17</v>
      </c>
      <c r="K124" s="88" t="s">
        <v>3768</v>
      </c>
      <c r="L124" s="66" t="s">
        <v>35776</v>
      </c>
      <c r="M124" s="14"/>
      <c r="N124" s="11"/>
    </row>
    <row r="125" spans="1:14" hidden="1" x14ac:dyDescent="0.25">
      <c r="A125" s="13">
        <v>123</v>
      </c>
      <c r="B125" s="65" t="s">
        <v>35806</v>
      </c>
      <c r="C125" s="65" t="s">
        <v>35807</v>
      </c>
      <c r="D125" s="65" t="s">
        <v>900</v>
      </c>
      <c r="E125" s="65" t="s">
        <v>11</v>
      </c>
      <c r="F125" s="65" t="s">
        <v>901</v>
      </c>
      <c r="G125" s="65" t="s">
        <v>35808</v>
      </c>
      <c r="H125" s="66">
        <v>0</v>
      </c>
      <c r="I125" s="106" t="s">
        <v>35809</v>
      </c>
      <c r="J125" s="106">
        <v>17</v>
      </c>
      <c r="K125" s="74" t="s">
        <v>1171</v>
      </c>
      <c r="L125" s="66" t="s">
        <v>11</v>
      </c>
      <c r="M125" s="14"/>
      <c r="N125" s="11"/>
    </row>
    <row r="126" spans="1:14" ht="28.2" customHeight="1" thickBot="1" x14ac:dyDescent="0.3">
      <c r="I126" s="41" t="s">
        <v>859</v>
      </c>
      <c r="J126" s="89">
        <f>SUBTOTAL(9,J3:J125)</f>
        <v>1343</v>
      </c>
      <c r="K126" s="107" t="s">
        <v>860</v>
      </c>
      <c r="M126" s="14"/>
    </row>
    <row r="127" spans="1:14" ht="45" customHeight="1" thickTop="1" x14ac:dyDescent="0.25">
      <c r="M127" s="14"/>
    </row>
    <row r="128" spans="1:14" ht="45" customHeight="1" x14ac:dyDescent="0.25">
      <c r="M128" s="14"/>
    </row>
    <row r="129" spans="13:13" ht="45" customHeight="1" x14ac:dyDescent="0.25">
      <c r="M129" s="14"/>
    </row>
    <row r="130" spans="13:13" ht="45" customHeight="1" x14ac:dyDescent="0.25">
      <c r="M130" s="14"/>
    </row>
    <row r="131" spans="13:13" ht="45" customHeight="1" x14ac:dyDescent="0.25">
      <c r="M131" s="14"/>
    </row>
    <row r="132" spans="13:13" ht="45" customHeight="1" x14ac:dyDescent="0.25">
      <c r="M132" s="14"/>
    </row>
    <row r="133" spans="13:13" ht="45" customHeight="1" x14ac:dyDescent="0.25">
      <c r="M133" s="14"/>
    </row>
    <row r="134" spans="13:13" ht="45" customHeight="1" x14ac:dyDescent="0.25">
      <c r="M134" s="14"/>
    </row>
    <row r="135" spans="13:13" x14ac:dyDescent="0.25">
      <c r="M135" s="12"/>
    </row>
    <row r="136" spans="13:13" x14ac:dyDescent="0.25">
      <c r="M136" s="12"/>
    </row>
    <row r="137" spans="13:13" x14ac:dyDescent="0.25">
      <c r="M137" s="12"/>
    </row>
    <row r="138" spans="13:13" x14ac:dyDescent="0.25">
      <c r="M138" s="12"/>
    </row>
    <row r="139" spans="13:13" x14ac:dyDescent="0.25">
      <c r="M139" s="12"/>
    </row>
    <row r="140" spans="13:13" x14ac:dyDescent="0.25">
      <c r="M140" s="12"/>
    </row>
    <row r="141" spans="13:13" x14ac:dyDescent="0.25">
      <c r="M141" s="12"/>
    </row>
    <row r="142" spans="13:13" x14ac:dyDescent="0.25">
      <c r="M142" s="12"/>
    </row>
    <row r="143" spans="13:13" x14ac:dyDescent="0.25">
      <c r="M143" s="12"/>
    </row>
    <row r="144" spans="13:13" x14ac:dyDescent="0.25">
      <c r="M144" s="12"/>
    </row>
    <row r="145" spans="13:13" x14ac:dyDescent="0.25">
      <c r="M145" s="12"/>
    </row>
    <row r="146" spans="13:13" x14ac:dyDescent="0.25">
      <c r="M146" s="12"/>
    </row>
    <row r="147" spans="13:13" x14ac:dyDescent="0.25">
      <c r="M147" s="12"/>
    </row>
    <row r="148" spans="13:13" x14ac:dyDescent="0.25">
      <c r="M148" s="12"/>
    </row>
    <row r="149" spans="13:13" x14ac:dyDescent="0.25">
      <c r="M149" s="12"/>
    </row>
    <row r="150" spans="13:13" x14ac:dyDescent="0.25">
      <c r="M150" s="12"/>
    </row>
    <row r="151" spans="13:13" x14ac:dyDescent="0.25">
      <c r="M151" s="12"/>
    </row>
    <row r="152" spans="13:13" x14ac:dyDescent="0.25">
      <c r="M152" s="12"/>
    </row>
    <row r="153" spans="13:13" x14ac:dyDescent="0.25">
      <c r="M153" s="12"/>
    </row>
  </sheetData>
  <autoFilter ref="A2:O126" xr:uid="{C05F9277-E941-4F8C-B88B-7443D998D414}">
    <filterColumn colId="5">
      <filters>
        <filter val="EMS"/>
      </filters>
    </filterColumn>
    <sortState xmlns:xlrd2="http://schemas.microsoft.com/office/spreadsheetml/2017/richdata2" ref="A3:M73">
      <sortCondition ref="G2:G33"/>
    </sortState>
  </autoFilter>
  <conditionalFormatting sqref="J1:K1 J154:K1048576">
    <cfRule type="containsText" dxfId="98" priority="4" operator="containsText" text="ไม่พบ">
      <formula>NOT(ISERROR(SEARCH("ไม่พบ",J1)))</formula>
    </cfRule>
  </conditionalFormatting>
  <conditionalFormatting sqref="J126:K126">
    <cfRule type="containsText" dxfId="97" priority="1" operator="containsText" text="ไม่พบ">
      <formula>NOT(ISERROR(SEARCH("ไม่พบ",J126)))</formula>
    </cfRule>
  </conditionalFormatting>
  <conditionalFormatting sqref="J2:L2">
    <cfRule type="containsText" dxfId="96" priority="2" operator="containsText" text="ไม่พบ">
      <formula>NOT(ISERROR(SEARCH("ไม่พบ",J2)))</formula>
    </cfRule>
  </conditionalFormatting>
  <conditionalFormatting sqref="N2">
    <cfRule type="duplicateValues" dxfId="95" priority="7"/>
  </conditionalFormatting>
  <conditionalFormatting sqref="N154:N1048576 N1 M135:M153">
    <cfRule type="duplicateValues" dxfId="94" priority="8"/>
    <cfRule type="duplicateValues" dxfId="93" priority="9"/>
  </conditionalFormatting>
  <conditionalFormatting sqref="O2">
    <cfRule type="duplicateValues" dxfId="92" priority="5"/>
    <cfRule type="duplicateValues" dxfId="91" priority="6"/>
  </conditionalFormatting>
  <dataValidations count="2">
    <dataValidation type="list" allowBlank="1" showInputMessage="1" showErrorMessage="1" sqref="L1:L2 K2 L154:L1048576" xr:uid="{1D04164A-9F5D-4E3A-964B-3168010F9C77}">
      <formula1>#REF!</formula1>
    </dataValidation>
    <dataValidation type="list" allowBlank="1" showInputMessage="1" showErrorMessage="1" sqref="I126" xr:uid="{5B5BA334-7896-4766-8363-B2E7CFDD4676}">
      <formula1>$N$3:$N$37</formula1>
    </dataValidation>
  </dataValidations>
  <pageMargins left="0.25" right="0.25" top="0.75" bottom="0.75" header="0.3" footer="0.3"/>
  <pageSetup paperSize="9" scale="1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2B04-1F4B-4EFF-9BC6-3454C49876EF}">
  <sheetPr>
    <tabColor rgb="FF00B0F0"/>
  </sheetPr>
  <dimension ref="A1:N43"/>
  <sheetViews>
    <sheetView zoomScale="70" zoomScaleNormal="70" workbookViewId="0">
      <pane xSplit="4" ySplit="2" topLeftCell="E41" activePane="bottomRight" state="frozen"/>
      <selection activeCell="K127" sqref="K127:K128"/>
      <selection pane="topRight" activeCell="K127" sqref="K127:K128"/>
      <selection pane="bottomLeft" activeCell="K127" sqref="K127:K128"/>
      <selection pane="bottomRight" activeCell="B42" sqref="B42:I55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8.796875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23674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23713</v>
      </c>
      <c r="C3" s="1" t="s">
        <v>23714</v>
      </c>
      <c r="D3" s="1" t="s">
        <v>900</v>
      </c>
      <c r="E3" s="1" t="s">
        <v>11</v>
      </c>
      <c r="F3" s="1" t="s">
        <v>901</v>
      </c>
      <c r="G3" s="1" t="s">
        <v>23715</v>
      </c>
      <c r="H3" s="25">
        <v>263.89999999999998</v>
      </c>
      <c r="I3" s="63" t="s">
        <v>12703</v>
      </c>
      <c r="J3" s="32"/>
      <c r="M3" s="32"/>
    </row>
    <row r="4" spans="1:13" s="33" customFormat="1" ht="23.4" x14ac:dyDescent="0.6">
      <c r="A4" s="9">
        <v>2</v>
      </c>
      <c r="B4" s="1" t="s">
        <v>23795</v>
      </c>
      <c r="C4" s="1" t="s">
        <v>23796</v>
      </c>
      <c r="D4" s="1" t="s">
        <v>1320</v>
      </c>
      <c r="E4" s="1" t="s">
        <v>23797</v>
      </c>
      <c r="F4" s="1" t="s">
        <v>11</v>
      </c>
      <c r="G4" s="1" t="s">
        <v>23794</v>
      </c>
      <c r="H4" s="25">
        <v>81</v>
      </c>
      <c r="I4" s="63" t="s">
        <v>12703</v>
      </c>
      <c r="J4" s="32"/>
      <c r="M4" s="32"/>
    </row>
    <row r="5" spans="1:13" s="33" customFormat="1" ht="23.4" x14ac:dyDescent="0.6">
      <c r="A5" s="9">
        <v>3</v>
      </c>
      <c r="B5" s="1" t="s">
        <v>23798</v>
      </c>
      <c r="C5" s="1" t="s">
        <v>23711</v>
      </c>
      <c r="D5" s="1" t="s">
        <v>1320</v>
      </c>
      <c r="E5" s="1" t="s">
        <v>23712</v>
      </c>
      <c r="F5" s="1" t="s">
        <v>11</v>
      </c>
      <c r="G5" s="1" t="s">
        <v>23799</v>
      </c>
      <c r="H5" s="25">
        <v>264</v>
      </c>
      <c r="I5" s="63" t="s">
        <v>12703</v>
      </c>
      <c r="J5" s="32"/>
      <c r="M5" s="32"/>
    </row>
    <row r="6" spans="1:13" s="33" customFormat="1" ht="23.4" x14ac:dyDescent="0.6">
      <c r="A6" s="9">
        <v>4</v>
      </c>
      <c r="B6" s="1" t="s">
        <v>23800</v>
      </c>
      <c r="C6" s="1" t="s">
        <v>23801</v>
      </c>
      <c r="D6" s="1" t="s">
        <v>1086</v>
      </c>
      <c r="E6" s="1" t="s">
        <v>23802</v>
      </c>
      <c r="F6" s="1" t="s">
        <v>1088</v>
      </c>
      <c r="G6" s="1" t="s">
        <v>23803</v>
      </c>
      <c r="H6" s="25">
        <v>420</v>
      </c>
      <c r="I6" s="63" t="s">
        <v>12703</v>
      </c>
      <c r="J6" s="32"/>
      <c r="M6" s="32"/>
    </row>
    <row r="7" spans="1:13" s="33" customFormat="1" ht="23.4" x14ac:dyDescent="0.6">
      <c r="A7" s="9">
        <v>5</v>
      </c>
      <c r="B7" s="1" t="s">
        <v>23804</v>
      </c>
      <c r="C7" s="1" t="s">
        <v>23711</v>
      </c>
      <c r="D7" s="1" t="s">
        <v>1320</v>
      </c>
      <c r="E7" s="1" t="s">
        <v>23728</v>
      </c>
      <c r="F7" s="1" t="s">
        <v>11</v>
      </c>
      <c r="G7" s="1" t="s">
        <v>23805</v>
      </c>
      <c r="H7" s="25">
        <v>375</v>
      </c>
      <c r="I7" s="63" t="s">
        <v>12703</v>
      </c>
      <c r="J7" s="32"/>
      <c r="M7" s="32"/>
    </row>
    <row r="8" spans="1:13" s="33" customFormat="1" ht="23.4" x14ac:dyDescent="0.6">
      <c r="A8" s="9">
        <v>6</v>
      </c>
      <c r="B8" s="1" t="s">
        <v>23806</v>
      </c>
      <c r="C8" s="1" t="s">
        <v>23710</v>
      </c>
      <c r="D8" s="1" t="s">
        <v>1320</v>
      </c>
      <c r="E8" s="1" t="s">
        <v>23716</v>
      </c>
      <c r="F8" s="1" t="s">
        <v>11</v>
      </c>
      <c r="G8" s="1" t="s">
        <v>23807</v>
      </c>
      <c r="H8" s="25">
        <v>339</v>
      </c>
      <c r="I8" s="63" t="s">
        <v>12703</v>
      </c>
      <c r="J8" s="32"/>
      <c r="M8" s="32"/>
    </row>
    <row r="9" spans="1:13" s="33" customFormat="1" ht="23.4" x14ac:dyDescent="0.6">
      <c r="A9" s="9">
        <v>7</v>
      </c>
      <c r="B9" s="1" t="s">
        <v>23808</v>
      </c>
      <c r="C9" s="1" t="s">
        <v>23761</v>
      </c>
      <c r="D9" s="1" t="s">
        <v>1320</v>
      </c>
      <c r="E9" s="1" t="s">
        <v>23809</v>
      </c>
      <c r="F9" s="1" t="s">
        <v>11</v>
      </c>
      <c r="G9" s="1" t="s">
        <v>23810</v>
      </c>
      <c r="H9" s="25">
        <v>82</v>
      </c>
      <c r="I9" s="63" t="s">
        <v>12703</v>
      </c>
      <c r="J9" s="32"/>
      <c r="M9" s="32"/>
    </row>
    <row r="10" spans="1:13" s="33" customFormat="1" ht="23.4" x14ac:dyDescent="0.6">
      <c r="A10" s="9">
        <v>8</v>
      </c>
      <c r="B10" s="65" t="s">
        <v>23815</v>
      </c>
      <c r="C10" s="65" t="s">
        <v>23816</v>
      </c>
      <c r="D10" s="65" t="s">
        <v>900</v>
      </c>
      <c r="E10" s="65" t="s">
        <v>11</v>
      </c>
      <c r="F10" s="65" t="s">
        <v>901</v>
      </c>
      <c r="G10" s="65" t="s">
        <v>23817</v>
      </c>
      <c r="H10" s="66">
        <v>170.05</v>
      </c>
      <c r="I10" s="63" t="s">
        <v>12703</v>
      </c>
      <c r="J10" s="32"/>
      <c r="M10" s="32"/>
    </row>
    <row r="11" spans="1:13" s="33" customFormat="1" ht="23.4" x14ac:dyDescent="0.6">
      <c r="A11" s="9">
        <v>9</v>
      </c>
      <c r="B11" s="65" t="s">
        <v>23818</v>
      </c>
      <c r="C11" s="65" t="s">
        <v>17873</v>
      </c>
      <c r="D11" s="65" t="s">
        <v>900</v>
      </c>
      <c r="E11" s="65" t="s">
        <v>11</v>
      </c>
      <c r="F11" s="65" t="s">
        <v>901</v>
      </c>
      <c r="G11" s="65" t="s">
        <v>23819</v>
      </c>
      <c r="H11" s="66">
        <v>55.17</v>
      </c>
      <c r="I11" s="63" t="s">
        <v>12703</v>
      </c>
      <c r="J11" s="32"/>
      <c r="M11" s="32"/>
    </row>
    <row r="12" spans="1:13" s="33" customFormat="1" ht="23.4" x14ac:dyDescent="0.6">
      <c r="A12" s="9">
        <v>10</v>
      </c>
      <c r="B12" s="65" t="s">
        <v>23820</v>
      </c>
      <c r="C12" s="65" t="s">
        <v>17873</v>
      </c>
      <c r="D12" s="65" t="s">
        <v>900</v>
      </c>
      <c r="E12" s="65" t="s">
        <v>11</v>
      </c>
      <c r="F12" s="65" t="s">
        <v>901</v>
      </c>
      <c r="G12" s="65" t="s">
        <v>23821</v>
      </c>
      <c r="H12" s="66">
        <v>58.97</v>
      </c>
      <c r="I12" s="63" t="s">
        <v>12703</v>
      </c>
      <c r="J12" s="32"/>
      <c r="M12" s="32"/>
    </row>
    <row r="13" spans="1:13" s="33" customFormat="1" ht="23.4" x14ac:dyDescent="0.6">
      <c r="A13" s="9">
        <v>11</v>
      </c>
      <c r="B13" s="65" t="s">
        <v>30872</v>
      </c>
      <c r="C13" s="65" t="s">
        <v>30873</v>
      </c>
      <c r="D13" s="65" t="s">
        <v>1086</v>
      </c>
      <c r="E13" s="65" t="s">
        <v>30874</v>
      </c>
      <c r="F13" s="65" t="s">
        <v>1088</v>
      </c>
      <c r="G13" s="65" t="s">
        <v>30875</v>
      </c>
      <c r="H13" s="66">
        <v>200</v>
      </c>
      <c r="I13" s="63" t="s">
        <v>12703</v>
      </c>
      <c r="J13" s="32"/>
      <c r="M13" s="32"/>
    </row>
    <row r="14" spans="1:13" s="33" customFormat="1" ht="23.4" x14ac:dyDescent="0.6">
      <c r="A14" s="9">
        <v>12</v>
      </c>
      <c r="B14" s="65" t="s">
        <v>30876</v>
      </c>
      <c r="C14" s="65" t="s">
        <v>30877</v>
      </c>
      <c r="D14" s="65" t="s">
        <v>1320</v>
      </c>
      <c r="E14" s="65" t="s">
        <v>30878</v>
      </c>
      <c r="F14" s="65" t="s">
        <v>11</v>
      </c>
      <c r="G14" s="65" t="s">
        <v>30879</v>
      </c>
      <c r="H14" s="66">
        <v>204</v>
      </c>
      <c r="I14" s="63" t="s">
        <v>12703</v>
      </c>
      <c r="J14" s="32"/>
      <c r="M14" s="32"/>
    </row>
    <row r="15" spans="1:13" s="33" customFormat="1" ht="23.4" x14ac:dyDescent="0.6">
      <c r="A15" s="9">
        <v>13</v>
      </c>
      <c r="B15" s="65" t="s">
        <v>30880</v>
      </c>
      <c r="C15" s="65" t="s">
        <v>16075</v>
      </c>
      <c r="D15" s="65" t="s">
        <v>1320</v>
      </c>
      <c r="E15" s="65" t="s">
        <v>16076</v>
      </c>
      <c r="F15" s="65" t="s">
        <v>11</v>
      </c>
      <c r="G15" s="65" t="s">
        <v>30881</v>
      </c>
      <c r="H15" s="66">
        <v>325</v>
      </c>
      <c r="I15" s="63" t="s">
        <v>12703</v>
      </c>
      <c r="J15" s="32"/>
      <c r="M15" s="32"/>
    </row>
    <row r="16" spans="1:13" s="33" customFormat="1" ht="23.4" x14ac:dyDescent="0.6">
      <c r="A16" s="9">
        <v>14</v>
      </c>
      <c r="B16" s="65" t="s">
        <v>30882</v>
      </c>
      <c r="C16" s="65" t="s">
        <v>30883</v>
      </c>
      <c r="D16" s="65" t="s">
        <v>1320</v>
      </c>
      <c r="E16" s="65" t="s">
        <v>30884</v>
      </c>
      <c r="F16" s="65" t="s">
        <v>11</v>
      </c>
      <c r="G16" s="65" t="s">
        <v>30885</v>
      </c>
      <c r="H16" s="66">
        <v>299</v>
      </c>
      <c r="I16" s="63" t="s">
        <v>12703</v>
      </c>
      <c r="J16" s="32"/>
      <c r="M16" s="32"/>
    </row>
    <row r="17" spans="1:14" s="33" customFormat="1" ht="23.4" x14ac:dyDescent="0.6">
      <c r="A17" s="9">
        <v>15</v>
      </c>
      <c r="B17" s="65" t="s">
        <v>30886</v>
      </c>
      <c r="C17" s="65" t="s">
        <v>30887</v>
      </c>
      <c r="D17" s="65" t="s">
        <v>1086</v>
      </c>
      <c r="E17" s="65" t="s">
        <v>30888</v>
      </c>
      <c r="F17" s="65" t="s">
        <v>1088</v>
      </c>
      <c r="G17" s="65" t="s">
        <v>30889</v>
      </c>
      <c r="H17" s="66">
        <v>106</v>
      </c>
      <c r="I17" s="63" t="s">
        <v>12703</v>
      </c>
      <c r="J17" s="32"/>
      <c r="M17" s="32"/>
    </row>
    <row r="18" spans="1:14" s="33" customFormat="1" ht="23.4" x14ac:dyDescent="0.6">
      <c r="A18" s="9">
        <v>16</v>
      </c>
      <c r="B18" s="65" t="s">
        <v>30890</v>
      </c>
      <c r="C18" s="65" t="s">
        <v>30891</v>
      </c>
      <c r="D18" s="65" t="s">
        <v>1320</v>
      </c>
      <c r="E18" s="65" t="s">
        <v>30892</v>
      </c>
      <c r="F18" s="65" t="s">
        <v>11</v>
      </c>
      <c r="G18" s="65" t="s">
        <v>30893</v>
      </c>
      <c r="H18" s="66">
        <v>145</v>
      </c>
      <c r="I18" s="63" t="s">
        <v>12703</v>
      </c>
      <c r="J18" s="32"/>
      <c r="M18" s="32"/>
    </row>
    <row r="19" spans="1:14" s="33" customFormat="1" ht="23.4" x14ac:dyDescent="0.6">
      <c r="A19" s="9">
        <v>17</v>
      </c>
      <c r="B19" s="65" t="s">
        <v>30894</v>
      </c>
      <c r="C19" s="65" t="s">
        <v>23711</v>
      </c>
      <c r="D19" s="65" t="s">
        <v>1320</v>
      </c>
      <c r="E19" s="65" t="s">
        <v>23712</v>
      </c>
      <c r="F19" s="65" t="s">
        <v>11</v>
      </c>
      <c r="G19" s="65" t="s">
        <v>30895</v>
      </c>
      <c r="H19" s="66">
        <v>245</v>
      </c>
      <c r="I19" s="63" t="s">
        <v>12703</v>
      </c>
      <c r="J19" s="32"/>
      <c r="M19" s="32"/>
    </row>
    <row r="20" spans="1:14" s="33" customFormat="1" ht="23.4" x14ac:dyDescent="0.6">
      <c r="A20" s="9">
        <v>18</v>
      </c>
      <c r="B20" s="65" t="s">
        <v>30945</v>
      </c>
      <c r="C20" s="65" t="s">
        <v>30946</v>
      </c>
      <c r="D20" s="65" t="s">
        <v>900</v>
      </c>
      <c r="E20" s="65" t="s">
        <v>11</v>
      </c>
      <c r="F20" s="65" t="s">
        <v>901</v>
      </c>
      <c r="G20" s="65" t="s">
        <v>30947</v>
      </c>
      <c r="H20" s="66">
        <v>71.239999999999995</v>
      </c>
      <c r="I20" s="63" t="s">
        <v>12703</v>
      </c>
      <c r="J20" s="32"/>
      <c r="M20" s="32"/>
    </row>
    <row r="21" spans="1:14" s="33" customFormat="1" ht="23.4" x14ac:dyDescent="0.6">
      <c r="A21" s="9">
        <v>19</v>
      </c>
      <c r="B21" s="65" t="s">
        <v>30948</v>
      </c>
      <c r="C21" s="65" t="s">
        <v>30949</v>
      </c>
      <c r="D21" s="65" t="s">
        <v>1086</v>
      </c>
      <c r="E21" s="65" t="s">
        <v>30950</v>
      </c>
      <c r="F21" s="65" t="s">
        <v>1088</v>
      </c>
      <c r="G21" s="65" t="s">
        <v>30951</v>
      </c>
      <c r="H21" s="66">
        <v>106</v>
      </c>
      <c r="I21" s="63" t="s">
        <v>12703</v>
      </c>
      <c r="J21" s="32"/>
      <c r="M21" s="32"/>
    </row>
    <row r="22" spans="1:14" s="33" customFormat="1" ht="23.4" x14ac:dyDescent="0.6">
      <c r="A22" s="9">
        <v>20</v>
      </c>
      <c r="B22" s="65" t="s">
        <v>30952</v>
      </c>
      <c r="C22" s="65" t="s">
        <v>514</v>
      </c>
      <c r="D22" s="65" t="s">
        <v>900</v>
      </c>
      <c r="E22" s="65" t="s">
        <v>11</v>
      </c>
      <c r="F22" s="65" t="s">
        <v>901</v>
      </c>
      <c r="G22" s="65" t="s">
        <v>30953</v>
      </c>
      <c r="H22" s="66">
        <v>358.46</v>
      </c>
      <c r="I22" s="63" t="s">
        <v>12703</v>
      </c>
      <c r="J22" s="32"/>
      <c r="M22" s="32"/>
    </row>
    <row r="23" spans="1:14" s="33" customFormat="1" ht="23.4" x14ac:dyDescent="0.6">
      <c r="A23" s="9">
        <v>21</v>
      </c>
      <c r="B23" s="65" t="s">
        <v>30954</v>
      </c>
      <c r="C23" s="65" t="s">
        <v>30955</v>
      </c>
      <c r="D23" s="65" t="s">
        <v>1320</v>
      </c>
      <c r="E23" s="65" t="s">
        <v>30956</v>
      </c>
      <c r="F23" s="65" t="s">
        <v>11</v>
      </c>
      <c r="G23" s="65" t="s">
        <v>30957</v>
      </c>
      <c r="H23" s="66">
        <v>524</v>
      </c>
      <c r="I23" s="63" t="s">
        <v>12703</v>
      </c>
      <c r="J23" s="32"/>
      <c r="M23" s="32"/>
    </row>
    <row r="24" spans="1:14" s="33" customFormat="1" ht="22.95" customHeight="1" x14ac:dyDescent="0.6">
      <c r="A24" s="9">
        <v>22</v>
      </c>
      <c r="B24" s="65" t="s">
        <v>30958</v>
      </c>
      <c r="C24" s="65" t="s">
        <v>30959</v>
      </c>
      <c r="D24" s="65" t="s">
        <v>1086</v>
      </c>
      <c r="E24" s="65" t="s">
        <v>30960</v>
      </c>
      <c r="F24" s="65" t="s">
        <v>1088</v>
      </c>
      <c r="G24" s="65" t="s">
        <v>30961</v>
      </c>
      <c r="H24" s="66">
        <v>106</v>
      </c>
      <c r="I24" s="63" t="s">
        <v>12703</v>
      </c>
      <c r="J24" s="32"/>
      <c r="M24" s="32"/>
    </row>
    <row r="25" spans="1:14" s="33" customFormat="1" ht="23.4" x14ac:dyDescent="0.6">
      <c r="A25" s="9">
        <v>23</v>
      </c>
      <c r="B25" s="65" t="s">
        <v>31028</v>
      </c>
      <c r="C25" s="65" t="s">
        <v>31029</v>
      </c>
      <c r="D25" s="65" t="s">
        <v>900</v>
      </c>
      <c r="E25" s="65" t="s">
        <v>11</v>
      </c>
      <c r="F25" s="65" t="s">
        <v>901</v>
      </c>
      <c r="G25" s="65" t="s">
        <v>31030</v>
      </c>
      <c r="H25" s="66">
        <v>69.37</v>
      </c>
      <c r="I25" s="63" t="s">
        <v>12703</v>
      </c>
      <c r="J25" s="32"/>
      <c r="M25" s="32"/>
    </row>
    <row r="26" spans="1:14" s="33" customFormat="1" ht="23.4" x14ac:dyDescent="0.6">
      <c r="A26" s="9">
        <v>24</v>
      </c>
      <c r="B26" s="65" t="s">
        <v>31031</v>
      </c>
      <c r="C26" s="65" t="s">
        <v>31032</v>
      </c>
      <c r="D26" s="65" t="s">
        <v>900</v>
      </c>
      <c r="E26" s="65" t="s">
        <v>11</v>
      </c>
      <c r="F26" s="65" t="s">
        <v>901</v>
      </c>
      <c r="G26" s="65" t="s">
        <v>31033</v>
      </c>
      <c r="H26" s="63">
        <v>120</v>
      </c>
      <c r="I26" s="63" t="s">
        <v>12703</v>
      </c>
      <c r="J26" s="32"/>
      <c r="L26" s="32"/>
    </row>
    <row r="27" spans="1:14" s="33" customFormat="1" ht="23.4" x14ac:dyDescent="0.6">
      <c r="A27" s="9">
        <v>25</v>
      </c>
      <c r="B27" s="65" t="s">
        <v>31034</v>
      </c>
      <c r="C27" s="65" t="s">
        <v>31035</v>
      </c>
      <c r="D27" s="65" t="s">
        <v>900</v>
      </c>
      <c r="E27" s="65" t="s">
        <v>11</v>
      </c>
      <c r="F27" s="65" t="s">
        <v>901</v>
      </c>
      <c r="G27" s="65" t="s">
        <v>31036</v>
      </c>
      <c r="H27" s="63">
        <v>125.06</v>
      </c>
      <c r="I27" s="63" t="s">
        <v>12703</v>
      </c>
      <c r="J27" s="32"/>
      <c r="L27" s="32"/>
    </row>
    <row r="28" spans="1:14" s="33" customFormat="1" ht="23.4" x14ac:dyDescent="0.6">
      <c r="A28" s="9">
        <v>26</v>
      </c>
      <c r="B28" s="65" t="s">
        <v>31037</v>
      </c>
      <c r="C28" s="65" t="s">
        <v>1359</v>
      </c>
      <c r="D28" s="65" t="s">
        <v>1320</v>
      </c>
      <c r="E28" s="65" t="s">
        <v>31038</v>
      </c>
      <c r="F28" s="65" t="s">
        <v>11</v>
      </c>
      <c r="G28" s="65" t="s">
        <v>31039</v>
      </c>
      <c r="H28" s="63">
        <v>187</v>
      </c>
      <c r="I28" s="63" t="s">
        <v>12703</v>
      </c>
      <c r="J28" s="32"/>
      <c r="L28" s="32"/>
    </row>
    <row r="29" spans="1:14" s="33" customFormat="1" ht="23.4" x14ac:dyDescent="0.6">
      <c r="A29" s="9">
        <v>27</v>
      </c>
      <c r="B29" s="65" t="s">
        <v>31040</v>
      </c>
      <c r="C29" s="65" t="s">
        <v>31041</v>
      </c>
      <c r="D29" s="65" t="s">
        <v>1320</v>
      </c>
      <c r="E29" s="65" t="s">
        <v>31042</v>
      </c>
      <c r="F29" s="65" t="s">
        <v>11</v>
      </c>
      <c r="G29" s="65" t="s">
        <v>31043</v>
      </c>
      <c r="H29" s="63">
        <v>243</v>
      </c>
      <c r="I29" s="63" t="s">
        <v>12703</v>
      </c>
      <c r="J29" s="32"/>
      <c r="L29" s="32"/>
    </row>
    <row r="30" spans="1:14" s="33" customFormat="1" ht="23.4" x14ac:dyDescent="0.6">
      <c r="A30" s="9">
        <v>28</v>
      </c>
      <c r="B30" s="65" t="s">
        <v>35661</v>
      </c>
      <c r="C30" s="65" t="s">
        <v>514</v>
      </c>
      <c r="D30" s="65" t="s">
        <v>900</v>
      </c>
      <c r="E30" s="65" t="s">
        <v>11</v>
      </c>
      <c r="F30" s="65" t="s">
        <v>901</v>
      </c>
      <c r="G30" s="65" t="s">
        <v>35662</v>
      </c>
      <c r="H30" s="63">
        <v>187.88</v>
      </c>
      <c r="I30" s="63" t="s">
        <v>12703</v>
      </c>
      <c r="J30" s="32"/>
      <c r="L30" s="33">
        <v>4</v>
      </c>
      <c r="M30" s="33">
        <v>0</v>
      </c>
      <c r="N30" s="33" t="s">
        <v>35663</v>
      </c>
    </row>
    <row r="31" spans="1:14" s="33" customFormat="1" ht="23.4" x14ac:dyDescent="0.6">
      <c r="A31" s="9">
        <v>29</v>
      </c>
      <c r="B31" s="65" t="s">
        <v>35664</v>
      </c>
      <c r="C31" s="65" t="s">
        <v>35665</v>
      </c>
      <c r="D31" s="65" t="s">
        <v>900</v>
      </c>
      <c r="E31" s="65" t="s">
        <v>11</v>
      </c>
      <c r="F31" s="65" t="s">
        <v>901</v>
      </c>
      <c r="G31" s="65" t="s">
        <v>35666</v>
      </c>
      <c r="H31" s="63">
        <v>142.72</v>
      </c>
      <c r="I31" s="63" t="s">
        <v>12703</v>
      </c>
      <c r="J31" s="32"/>
      <c r="L31" s="33">
        <v>14</v>
      </c>
      <c r="M31" s="33">
        <v>0</v>
      </c>
      <c r="N31" s="33" t="s">
        <v>35667</v>
      </c>
    </row>
    <row r="32" spans="1:14" s="33" customFormat="1" ht="23.4" x14ac:dyDescent="0.6">
      <c r="A32" s="9">
        <v>30</v>
      </c>
      <c r="B32" s="65" t="s">
        <v>35668</v>
      </c>
      <c r="C32" s="65" t="s">
        <v>35669</v>
      </c>
      <c r="D32" s="65" t="s">
        <v>1086</v>
      </c>
      <c r="E32" s="65" t="s">
        <v>35670</v>
      </c>
      <c r="F32" s="65" t="s">
        <v>1088</v>
      </c>
      <c r="G32" s="65" t="s">
        <v>35671</v>
      </c>
      <c r="H32" s="63">
        <v>200</v>
      </c>
      <c r="I32" s="63" t="s">
        <v>12703</v>
      </c>
      <c r="J32" s="32"/>
      <c r="L32" s="33">
        <v>0</v>
      </c>
      <c r="M32" s="33">
        <v>0</v>
      </c>
      <c r="N32" s="33" t="s">
        <v>35672</v>
      </c>
    </row>
    <row r="33" spans="1:14" s="33" customFormat="1" ht="23.4" x14ac:dyDescent="0.6">
      <c r="A33" s="9">
        <v>31</v>
      </c>
      <c r="B33" s="65" t="s">
        <v>35673</v>
      </c>
      <c r="C33" s="65" t="s">
        <v>35674</v>
      </c>
      <c r="D33" s="65" t="s">
        <v>1086</v>
      </c>
      <c r="E33" s="65" t="s">
        <v>35675</v>
      </c>
      <c r="F33" s="65" t="s">
        <v>1088</v>
      </c>
      <c r="G33" s="65" t="s">
        <v>35676</v>
      </c>
      <c r="H33" s="63">
        <v>145</v>
      </c>
      <c r="I33" s="63" t="s">
        <v>12703</v>
      </c>
      <c r="J33" s="32"/>
      <c r="L33" s="33">
        <v>45</v>
      </c>
      <c r="M33" s="33">
        <v>0</v>
      </c>
      <c r="N33" s="33" t="s">
        <v>35677</v>
      </c>
    </row>
    <row r="34" spans="1:14" s="33" customFormat="1" ht="23.4" x14ac:dyDescent="0.6">
      <c r="A34" s="9">
        <v>32</v>
      </c>
      <c r="B34" s="65" t="s">
        <v>35678</v>
      </c>
      <c r="C34" s="65" t="s">
        <v>35679</v>
      </c>
      <c r="D34" s="65" t="s">
        <v>1086</v>
      </c>
      <c r="E34" s="65" t="s">
        <v>35680</v>
      </c>
      <c r="F34" s="65" t="s">
        <v>1088</v>
      </c>
      <c r="G34" s="65" t="s">
        <v>35681</v>
      </c>
      <c r="H34" s="63">
        <v>100</v>
      </c>
      <c r="I34" s="63" t="s">
        <v>12703</v>
      </c>
      <c r="J34" s="32"/>
      <c r="L34" s="33">
        <v>0</v>
      </c>
      <c r="M34" s="33">
        <v>0</v>
      </c>
      <c r="N34" s="33" t="s">
        <v>35682</v>
      </c>
    </row>
    <row r="35" spans="1:14" s="33" customFormat="1" ht="23.4" x14ac:dyDescent="0.6">
      <c r="A35" s="9">
        <v>33</v>
      </c>
      <c r="B35" s="65" t="s">
        <v>35683</v>
      </c>
      <c r="C35" s="65" t="s">
        <v>35679</v>
      </c>
      <c r="D35" s="65" t="s">
        <v>1086</v>
      </c>
      <c r="E35" s="65" t="s">
        <v>35680</v>
      </c>
      <c r="F35" s="65" t="s">
        <v>1088</v>
      </c>
      <c r="G35" s="65" t="s">
        <v>35684</v>
      </c>
      <c r="H35" s="63">
        <v>129</v>
      </c>
      <c r="I35" s="63" t="s">
        <v>12703</v>
      </c>
      <c r="J35" s="32"/>
      <c r="L35" s="33">
        <v>29</v>
      </c>
      <c r="M35" s="33">
        <v>0</v>
      </c>
      <c r="N35" s="33" t="s">
        <v>35685</v>
      </c>
    </row>
    <row r="36" spans="1:14" s="33" customFormat="1" ht="23.4" x14ac:dyDescent="0.6">
      <c r="A36" s="9">
        <v>34</v>
      </c>
      <c r="B36" s="65" t="s">
        <v>35686</v>
      </c>
      <c r="C36" s="65" t="s">
        <v>35687</v>
      </c>
      <c r="D36" s="65" t="s">
        <v>1086</v>
      </c>
      <c r="E36" s="65" t="s">
        <v>35688</v>
      </c>
      <c r="F36" s="65" t="s">
        <v>1088</v>
      </c>
      <c r="G36" s="65" t="s">
        <v>35689</v>
      </c>
      <c r="H36" s="63">
        <v>100</v>
      </c>
      <c r="I36" s="63" t="s">
        <v>12703</v>
      </c>
      <c r="J36" s="32"/>
      <c r="L36" s="33">
        <v>0</v>
      </c>
      <c r="M36" s="33">
        <v>0</v>
      </c>
      <c r="N36" s="33" t="s">
        <v>35690</v>
      </c>
    </row>
    <row r="37" spans="1:14" s="33" customFormat="1" ht="23.4" x14ac:dyDescent="0.6">
      <c r="A37" s="9">
        <v>35</v>
      </c>
      <c r="B37" s="65" t="s">
        <v>35691</v>
      </c>
      <c r="C37" s="65" t="s">
        <v>35692</v>
      </c>
      <c r="D37" s="65" t="s">
        <v>900</v>
      </c>
      <c r="E37" s="65" t="s">
        <v>11</v>
      </c>
      <c r="F37" s="65" t="s">
        <v>901</v>
      </c>
      <c r="G37" s="65" t="s">
        <v>35693</v>
      </c>
      <c r="H37" s="63">
        <v>52.08</v>
      </c>
      <c r="I37" s="63" t="s">
        <v>12703</v>
      </c>
      <c r="J37" s="32"/>
      <c r="L37" s="33">
        <v>5</v>
      </c>
      <c r="M37" s="33">
        <v>0</v>
      </c>
      <c r="N37" s="33" t="s">
        <v>35694</v>
      </c>
    </row>
    <row r="38" spans="1:14" s="33" customFormat="1" ht="23.4" x14ac:dyDescent="0.6">
      <c r="A38" s="9">
        <v>36</v>
      </c>
      <c r="B38" s="65" t="s">
        <v>35695</v>
      </c>
      <c r="C38" s="65" t="s">
        <v>35692</v>
      </c>
      <c r="D38" s="65" t="s">
        <v>900</v>
      </c>
      <c r="E38" s="65" t="s">
        <v>11</v>
      </c>
      <c r="F38" s="65" t="s">
        <v>901</v>
      </c>
      <c r="G38" s="65" t="s">
        <v>35696</v>
      </c>
      <c r="H38" s="63">
        <v>43.81</v>
      </c>
      <c r="I38" s="63" t="s">
        <v>12703</v>
      </c>
      <c r="J38" s="32"/>
      <c r="L38" s="33">
        <v>5</v>
      </c>
      <c r="M38" s="33">
        <v>0</v>
      </c>
      <c r="N38" s="33" t="s">
        <v>35697</v>
      </c>
    </row>
    <row r="39" spans="1:14" s="33" customFormat="1" ht="23.4" x14ac:dyDescent="0.6">
      <c r="A39" s="9">
        <v>37</v>
      </c>
      <c r="B39" s="65" t="s">
        <v>35698</v>
      </c>
      <c r="C39" s="65" t="s">
        <v>35699</v>
      </c>
      <c r="D39" s="65" t="s">
        <v>1086</v>
      </c>
      <c r="E39" s="65" t="s">
        <v>35700</v>
      </c>
      <c r="F39" s="65" t="s">
        <v>1088</v>
      </c>
      <c r="G39" s="65" t="s">
        <v>35701</v>
      </c>
      <c r="H39" s="63">
        <v>200</v>
      </c>
      <c r="I39" s="63" t="s">
        <v>12703</v>
      </c>
      <c r="J39" s="32"/>
      <c r="L39" s="33">
        <v>0</v>
      </c>
      <c r="M39" s="33">
        <v>0</v>
      </c>
      <c r="N39" s="33" t="s">
        <v>35702</v>
      </c>
    </row>
    <row r="40" spans="1:14" s="33" customFormat="1" ht="23.4" x14ac:dyDescent="0.6">
      <c r="A40" s="9">
        <v>38</v>
      </c>
      <c r="B40" s="65" t="s">
        <v>35703</v>
      </c>
      <c r="C40" s="65" t="s">
        <v>35704</v>
      </c>
      <c r="D40" s="65" t="s">
        <v>1320</v>
      </c>
      <c r="E40" s="65" t="s">
        <v>35705</v>
      </c>
      <c r="F40" s="65" t="s">
        <v>11</v>
      </c>
      <c r="G40" s="65" t="s">
        <v>35706</v>
      </c>
      <c r="H40" s="63">
        <v>785</v>
      </c>
      <c r="I40" s="63" t="s">
        <v>12703</v>
      </c>
      <c r="J40" s="32"/>
      <c r="L40" s="33">
        <v>104</v>
      </c>
      <c r="M40" s="33">
        <v>112</v>
      </c>
      <c r="N40" s="33" t="s">
        <v>35707</v>
      </c>
    </row>
    <row r="41" spans="1:14" s="33" customFormat="1" ht="23.4" x14ac:dyDescent="0.6">
      <c r="A41" s="9">
        <v>39</v>
      </c>
      <c r="B41" s="65" t="s">
        <v>35803</v>
      </c>
      <c r="C41" s="65" t="s">
        <v>35804</v>
      </c>
      <c r="D41" s="65" t="s">
        <v>900</v>
      </c>
      <c r="E41" s="65" t="s">
        <v>11</v>
      </c>
      <c r="F41" s="65" t="s">
        <v>901</v>
      </c>
      <c r="G41" s="65" t="s">
        <v>35805</v>
      </c>
      <c r="H41" s="63">
        <v>352.65</v>
      </c>
      <c r="I41" s="63" t="s">
        <v>12703</v>
      </c>
      <c r="J41" s="32"/>
      <c r="L41" s="32"/>
    </row>
    <row r="42" spans="1:14" ht="27" thickBot="1" x14ac:dyDescent="0.75">
      <c r="A42" s="67"/>
      <c r="B42" s="67"/>
      <c r="C42" s="67"/>
      <c r="D42" s="67"/>
      <c r="E42" s="67"/>
      <c r="F42" s="67"/>
      <c r="G42" s="27" t="s">
        <v>630</v>
      </c>
      <c r="H42" s="28">
        <f>SUM(H3:H41)</f>
        <v>7981.36</v>
      </c>
      <c r="I42" s="16" t="s">
        <v>860</v>
      </c>
    </row>
    <row r="43" spans="1:14" ht="14.4" thickTop="1" x14ac:dyDescent="0.25"/>
  </sheetData>
  <autoFilter ref="B2:J22" xr:uid="{418B859D-9AEE-4DBC-84AA-2E90E0A86546}">
    <sortState xmlns:xlrd2="http://schemas.microsoft.com/office/spreadsheetml/2017/richdata2" ref="B3:I74">
      <sortCondition ref="G2:G22"/>
    </sortState>
  </autoFilter>
  <conditionalFormatting sqref="H42">
    <cfRule type="containsText" dxfId="90" priority="1" operator="containsText" text="ไม่พบ">
      <formula>NOT(ISERROR(SEARCH("ไม่พบ",H42)))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375-551A-4B56-85ED-209C209BEF8A}">
  <sheetPr filterMode="1">
    <tabColor rgb="FFFF99FF"/>
    <pageSetUpPr fitToPage="1"/>
  </sheetPr>
  <dimension ref="A1:U153"/>
  <sheetViews>
    <sheetView zoomScale="55" zoomScaleNormal="55" workbookViewId="0">
      <pane xSplit="6" ySplit="2" topLeftCell="G97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J125" sqref="J125"/>
    </sheetView>
  </sheetViews>
  <sheetFormatPr defaultColWidth="54.69921875" defaultRowHeight="23.4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40" bestFit="1" customWidth="1"/>
    <col min="10" max="10" width="15.296875" style="86" bestFit="1" customWidth="1"/>
    <col min="11" max="11" width="75.69921875" style="86" bestFit="1" customWidth="1"/>
    <col min="12" max="12" width="86.796875" style="68" bestFit="1" customWidth="1"/>
    <col min="13" max="13" width="14.69921875" style="11" customWidth="1"/>
    <col min="14" max="14" width="88.8984375" style="45" bestFit="1" customWidth="1"/>
    <col min="15" max="15" width="17.19921875" style="11" bestFit="1" customWidth="1"/>
    <col min="16" max="16384" width="54.69921875" style="11"/>
  </cols>
  <sheetData>
    <row r="1" spans="1:15" ht="60" customHeight="1" x14ac:dyDescent="0.25">
      <c r="A1" s="8" t="s">
        <v>16138</v>
      </c>
    </row>
    <row r="2" spans="1:15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87" t="s">
        <v>703</v>
      </c>
      <c r="K2" s="6" t="s">
        <v>7</v>
      </c>
      <c r="L2" s="6" t="s">
        <v>7</v>
      </c>
      <c r="N2" s="7" t="s">
        <v>441</v>
      </c>
      <c r="O2" s="7" t="s">
        <v>444</v>
      </c>
    </row>
    <row r="3" spans="1:15" s="14" customFormat="1" ht="25.8" x14ac:dyDescent="0.25">
      <c r="A3" s="13">
        <v>1</v>
      </c>
      <c r="B3" s="1" t="s">
        <v>16143</v>
      </c>
      <c r="C3" s="1" t="s">
        <v>16144</v>
      </c>
      <c r="D3" s="1" t="s">
        <v>10</v>
      </c>
      <c r="E3" s="1" t="s">
        <v>11</v>
      </c>
      <c r="F3" s="1" t="s">
        <v>12</v>
      </c>
      <c r="G3" s="1" t="s">
        <v>16145</v>
      </c>
      <c r="H3" s="66" t="s">
        <v>40508</v>
      </c>
      <c r="I3" s="65" t="s">
        <v>16232</v>
      </c>
      <c r="J3" s="88">
        <f>IFERROR(VLOOKUP(I3,'รายการส่งของ ก.ค.'!I:T,12,0),"NO")</f>
        <v>17</v>
      </c>
      <c r="K3" s="74" t="s">
        <v>430</v>
      </c>
      <c r="L3" s="2" t="s">
        <v>16152</v>
      </c>
      <c r="N3" s="46" t="s">
        <v>420</v>
      </c>
      <c r="O3" s="36">
        <f>6+8</f>
        <v>14</v>
      </c>
    </row>
    <row r="4" spans="1:15" s="14" customFormat="1" ht="25.8" x14ac:dyDescent="0.25">
      <c r="A4" s="13">
        <v>2</v>
      </c>
      <c r="B4" s="1" t="s">
        <v>16146</v>
      </c>
      <c r="C4" s="1" t="s">
        <v>16147</v>
      </c>
      <c r="D4" s="1" t="s">
        <v>10</v>
      </c>
      <c r="E4" s="1" t="s">
        <v>11</v>
      </c>
      <c r="F4" s="1" t="s">
        <v>12</v>
      </c>
      <c r="G4" s="1" t="s">
        <v>16148</v>
      </c>
      <c r="H4" s="66">
        <v>0</v>
      </c>
      <c r="I4" s="65" t="s">
        <v>16233</v>
      </c>
      <c r="J4" s="88">
        <f>IFERROR(VLOOKUP(I4,'รายการส่งของ ก.ค.'!I:T,12,0),"NO")</f>
        <v>32</v>
      </c>
      <c r="K4" s="74" t="s">
        <v>420</v>
      </c>
      <c r="L4" s="2" t="s">
        <v>16153</v>
      </c>
      <c r="N4" s="46" t="s">
        <v>429</v>
      </c>
      <c r="O4" s="36">
        <v>1</v>
      </c>
    </row>
    <row r="5" spans="1:15" s="14" customFormat="1" ht="25.8" x14ac:dyDescent="0.25">
      <c r="A5" s="13">
        <v>3</v>
      </c>
      <c r="B5" s="1" t="s">
        <v>16149</v>
      </c>
      <c r="C5" s="1" t="s">
        <v>16150</v>
      </c>
      <c r="D5" s="1" t="s">
        <v>10</v>
      </c>
      <c r="E5" s="1" t="s">
        <v>11</v>
      </c>
      <c r="F5" s="1" t="s">
        <v>12</v>
      </c>
      <c r="G5" s="1" t="s">
        <v>16151</v>
      </c>
      <c r="H5" s="66">
        <v>0</v>
      </c>
      <c r="I5" s="65" t="s">
        <v>16234</v>
      </c>
      <c r="J5" s="88">
        <f>IFERROR(VLOOKUP(I5,'รายการส่งของ ก.ค.'!I:T,12,0),"NO")</f>
        <v>17</v>
      </c>
      <c r="K5" s="74" t="s">
        <v>420</v>
      </c>
      <c r="L5" s="2" t="s">
        <v>16154</v>
      </c>
      <c r="N5" s="46" t="s">
        <v>426</v>
      </c>
      <c r="O5" s="36"/>
    </row>
    <row r="6" spans="1:15" s="14" customFormat="1" ht="25.8" x14ac:dyDescent="0.25">
      <c r="A6" s="13">
        <v>4</v>
      </c>
      <c r="B6" s="1" t="s">
        <v>16155</v>
      </c>
      <c r="C6" s="1" t="s">
        <v>16156</v>
      </c>
      <c r="D6" s="1" t="s">
        <v>10</v>
      </c>
      <c r="E6" s="1" t="s">
        <v>16157</v>
      </c>
      <c r="F6" s="1" t="s">
        <v>12</v>
      </c>
      <c r="G6" s="1" t="s">
        <v>16158</v>
      </c>
      <c r="H6" s="66">
        <v>0</v>
      </c>
      <c r="I6" s="65" t="s">
        <v>16235</v>
      </c>
      <c r="J6" s="88">
        <f>IFERROR(VLOOKUP(I6,'รายการส่งของ ก.ค.'!I:T,12,0),"NO")</f>
        <v>22</v>
      </c>
      <c r="K6" s="74" t="s">
        <v>420</v>
      </c>
      <c r="L6" s="2" t="s">
        <v>525</v>
      </c>
      <c r="N6" s="46" t="s">
        <v>436</v>
      </c>
      <c r="O6" s="36">
        <v>2</v>
      </c>
    </row>
    <row r="7" spans="1:15" s="14" customFormat="1" ht="25.8" x14ac:dyDescent="0.25">
      <c r="A7" s="13">
        <v>5</v>
      </c>
      <c r="B7" s="1" t="s">
        <v>16159</v>
      </c>
      <c r="C7" s="1" t="s">
        <v>16160</v>
      </c>
      <c r="D7" s="1" t="s">
        <v>10</v>
      </c>
      <c r="E7" s="1" t="s">
        <v>16161</v>
      </c>
      <c r="F7" s="1" t="s">
        <v>12</v>
      </c>
      <c r="G7" s="1" t="s">
        <v>16162</v>
      </c>
      <c r="H7" s="66">
        <v>0</v>
      </c>
      <c r="I7" s="65" t="s">
        <v>16236</v>
      </c>
      <c r="J7" s="88">
        <f>IFERROR(VLOOKUP(I7,'รายการส่งของ ก.ค.'!I:T,12,0),"NO")</f>
        <v>17</v>
      </c>
      <c r="K7" s="74" t="s">
        <v>2175</v>
      </c>
      <c r="L7" s="2" t="s">
        <v>16163</v>
      </c>
      <c r="N7" s="46" t="s">
        <v>430</v>
      </c>
      <c r="O7" s="36">
        <v>5</v>
      </c>
    </row>
    <row r="8" spans="1:15" s="14" customFormat="1" ht="25.8" x14ac:dyDescent="0.25">
      <c r="A8" s="13">
        <v>6</v>
      </c>
      <c r="B8" s="1" t="s">
        <v>16164</v>
      </c>
      <c r="C8" s="1" t="s">
        <v>15736</v>
      </c>
      <c r="D8" s="1" t="s">
        <v>10</v>
      </c>
      <c r="E8" s="1" t="s">
        <v>15737</v>
      </c>
      <c r="F8" s="1" t="s">
        <v>12</v>
      </c>
      <c r="G8" s="1" t="s">
        <v>16165</v>
      </c>
      <c r="H8" s="66">
        <v>0</v>
      </c>
      <c r="I8" s="65" t="s">
        <v>16237</v>
      </c>
      <c r="J8" s="88">
        <f>IFERROR(VLOOKUP(I8,'รายการส่งของ ก.ค.'!I:T,12,0),"NO")</f>
        <v>17</v>
      </c>
      <c r="K8" s="74" t="s">
        <v>3760</v>
      </c>
      <c r="L8" s="2" t="s">
        <v>16166</v>
      </c>
      <c r="N8" s="46" t="s">
        <v>3749</v>
      </c>
      <c r="O8" s="36"/>
    </row>
    <row r="9" spans="1:15" s="14" customFormat="1" ht="25.8" x14ac:dyDescent="0.25">
      <c r="A9" s="13">
        <v>7</v>
      </c>
      <c r="B9" s="1" t="s">
        <v>16167</v>
      </c>
      <c r="C9" s="1" t="s">
        <v>16168</v>
      </c>
      <c r="D9" s="1" t="s">
        <v>10</v>
      </c>
      <c r="E9" s="1" t="s">
        <v>11</v>
      </c>
      <c r="F9" s="1" t="s">
        <v>12</v>
      </c>
      <c r="G9" s="1" t="s">
        <v>16169</v>
      </c>
      <c r="H9" s="66">
        <v>0</v>
      </c>
      <c r="I9" s="65" t="s">
        <v>16238</v>
      </c>
      <c r="J9" s="88">
        <f>IFERROR(VLOOKUP(I9,'รายการส่งของ ก.ค.'!I:T,12,0),"NO")</f>
        <v>17</v>
      </c>
      <c r="K9" s="74" t="s">
        <v>3764</v>
      </c>
      <c r="L9" s="2" t="s">
        <v>16173</v>
      </c>
      <c r="N9" s="46" t="s">
        <v>2173</v>
      </c>
      <c r="O9" s="36">
        <v>1</v>
      </c>
    </row>
    <row r="10" spans="1:15" s="14" customFormat="1" ht="25.8" x14ac:dyDescent="0.25">
      <c r="A10" s="13">
        <v>8</v>
      </c>
      <c r="B10" s="1" t="s">
        <v>16170</v>
      </c>
      <c r="C10" s="1" t="s">
        <v>16171</v>
      </c>
      <c r="D10" s="1" t="s">
        <v>10</v>
      </c>
      <c r="E10" s="1" t="s">
        <v>11</v>
      </c>
      <c r="F10" s="1" t="s">
        <v>12</v>
      </c>
      <c r="G10" s="1" t="s">
        <v>16172</v>
      </c>
      <c r="H10" s="66">
        <v>0</v>
      </c>
      <c r="I10" s="65" t="s">
        <v>16239</v>
      </c>
      <c r="J10" s="88">
        <f>IFERROR(VLOOKUP(I10,'รายการส่งของ ก.ค.'!I:T,12,0),"NO")</f>
        <v>17</v>
      </c>
      <c r="K10" s="74" t="s">
        <v>3768</v>
      </c>
      <c r="L10" s="2" t="s">
        <v>16174</v>
      </c>
      <c r="N10" s="46" t="s">
        <v>1171</v>
      </c>
      <c r="O10" s="36">
        <v>8</v>
      </c>
    </row>
    <row r="11" spans="1:15" s="14" customFormat="1" ht="25.8" x14ac:dyDescent="0.25">
      <c r="A11" s="13">
        <v>9</v>
      </c>
      <c r="B11" s="1" t="s">
        <v>16175</v>
      </c>
      <c r="C11" s="1" t="s">
        <v>16176</v>
      </c>
      <c r="D11" s="1" t="s">
        <v>3223</v>
      </c>
      <c r="E11" s="1" t="s">
        <v>11</v>
      </c>
      <c r="F11" s="1" t="s">
        <v>12</v>
      </c>
      <c r="G11" s="1" t="s">
        <v>16177</v>
      </c>
      <c r="H11" s="66">
        <v>0</v>
      </c>
      <c r="I11" s="65" t="s">
        <v>16240</v>
      </c>
      <c r="J11" s="88">
        <f>IFERROR(VLOOKUP(I11,'รายการส่งของ ก.ค.'!I:T,12,0),"NO")</f>
        <v>17</v>
      </c>
      <c r="K11" s="74" t="s">
        <v>3768</v>
      </c>
      <c r="L11" s="2" t="s">
        <v>3768</v>
      </c>
      <c r="N11" s="46" t="s">
        <v>427</v>
      </c>
      <c r="O11" s="36">
        <v>2</v>
      </c>
    </row>
    <row r="12" spans="1:15" s="14" customFormat="1" ht="25.8" x14ac:dyDescent="0.25">
      <c r="A12" s="13">
        <v>10</v>
      </c>
      <c r="B12" s="1" t="s">
        <v>16178</v>
      </c>
      <c r="C12" s="1" t="s">
        <v>16179</v>
      </c>
      <c r="D12" s="1" t="s">
        <v>3223</v>
      </c>
      <c r="E12" s="1" t="s">
        <v>11</v>
      </c>
      <c r="F12" s="1" t="s">
        <v>12</v>
      </c>
      <c r="G12" s="1" t="s">
        <v>16180</v>
      </c>
      <c r="H12" s="66">
        <v>0</v>
      </c>
      <c r="I12" s="65" t="s">
        <v>16241</v>
      </c>
      <c r="J12" s="88">
        <f>IFERROR(VLOOKUP(I12,'รายการส่งของ ก.ค.'!I:T,12,0),"NO")</f>
        <v>17</v>
      </c>
      <c r="K12" s="74" t="s">
        <v>3768</v>
      </c>
      <c r="L12" s="2" t="s">
        <v>3768</v>
      </c>
      <c r="N12" s="46" t="s">
        <v>432</v>
      </c>
      <c r="O12" s="36"/>
    </row>
    <row r="13" spans="1:15" s="14" customFormat="1" ht="25.8" x14ac:dyDescent="0.25">
      <c r="A13" s="13">
        <v>11</v>
      </c>
      <c r="B13" s="1" t="s">
        <v>16181</v>
      </c>
      <c r="C13" s="1" t="s">
        <v>16179</v>
      </c>
      <c r="D13" s="1" t="s">
        <v>3223</v>
      </c>
      <c r="E13" s="1" t="s">
        <v>11</v>
      </c>
      <c r="F13" s="1" t="s">
        <v>12</v>
      </c>
      <c r="G13" s="1" t="s">
        <v>16182</v>
      </c>
      <c r="H13" s="66">
        <v>0</v>
      </c>
      <c r="I13" s="65" t="s">
        <v>16242</v>
      </c>
      <c r="J13" s="88">
        <f>IFERROR(VLOOKUP(I13,'รายการส่งของ ก.ค.'!I:T,12,0),"NO")</f>
        <v>17</v>
      </c>
      <c r="K13" s="74" t="s">
        <v>3768</v>
      </c>
      <c r="L13" s="2" t="s">
        <v>3768</v>
      </c>
      <c r="N13" s="46" t="s">
        <v>3750</v>
      </c>
      <c r="O13" s="36"/>
    </row>
    <row r="14" spans="1:15" s="14" customFormat="1" ht="25.8" x14ac:dyDescent="0.25">
      <c r="A14" s="13">
        <v>12</v>
      </c>
      <c r="B14" s="1" t="s">
        <v>16183</v>
      </c>
      <c r="C14" s="1" t="s">
        <v>16184</v>
      </c>
      <c r="D14" s="1" t="s">
        <v>10</v>
      </c>
      <c r="E14" s="1" t="s">
        <v>11</v>
      </c>
      <c r="F14" s="1" t="s">
        <v>12</v>
      </c>
      <c r="G14" s="1" t="s">
        <v>16185</v>
      </c>
      <c r="H14" s="66">
        <v>0</v>
      </c>
      <c r="I14" s="65" t="s">
        <v>16243</v>
      </c>
      <c r="J14" s="88">
        <f>IFERROR(VLOOKUP(I14,'รายการส่งของ ก.ค.'!I:T,12,0),"NO")</f>
        <v>17</v>
      </c>
      <c r="K14" s="74" t="s">
        <v>2175</v>
      </c>
      <c r="L14" s="2" t="s">
        <v>16192</v>
      </c>
      <c r="N14" s="46" t="s">
        <v>434</v>
      </c>
      <c r="O14" s="36">
        <v>1</v>
      </c>
    </row>
    <row r="15" spans="1:15" s="14" customFormat="1" ht="25.8" x14ac:dyDescent="0.25">
      <c r="A15" s="13">
        <v>13</v>
      </c>
      <c r="B15" s="1" t="s">
        <v>16186</v>
      </c>
      <c r="C15" s="1" t="s">
        <v>16187</v>
      </c>
      <c r="D15" s="1" t="s">
        <v>10</v>
      </c>
      <c r="E15" s="1" t="s">
        <v>11</v>
      </c>
      <c r="F15" s="1" t="s">
        <v>12</v>
      </c>
      <c r="G15" s="1" t="s">
        <v>16188</v>
      </c>
      <c r="H15" s="66">
        <v>0</v>
      </c>
      <c r="I15" s="65" t="s">
        <v>16244</v>
      </c>
      <c r="J15" s="88">
        <f>IFERROR(VLOOKUP(I15,'รายการส่งของ ก.ค.'!I:T,12,0),"NO")</f>
        <v>17</v>
      </c>
      <c r="K15" s="74" t="s">
        <v>3768</v>
      </c>
      <c r="L15" s="2" t="s">
        <v>16193</v>
      </c>
      <c r="N15" s="46" t="s">
        <v>3751</v>
      </c>
      <c r="O15" s="36"/>
    </row>
    <row r="16" spans="1:15" s="14" customFormat="1" ht="25.8" x14ac:dyDescent="0.25">
      <c r="A16" s="13">
        <v>14</v>
      </c>
      <c r="B16" s="1" t="s">
        <v>16189</v>
      </c>
      <c r="C16" s="1" t="s">
        <v>16190</v>
      </c>
      <c r="D16" s="1" t="s">
        <v>10</v>
      </c>
      <c r="E16" s="1" t="s">
        <v>11</v>
      </c>
      <c r="F16" s="1" t="s">
        <v>12</v>
      </c>
      <c r="G16" s="1" t="s">
        <v>16191</v>
      </c>
      <c r="H16" s="66">
        <v>0</v>
      </c>
      <c r="I16" s="65" t="s">
        <v>16245</v>
      </c>
      <c r="J16" s="88">
        <f>IFERROR(VLOOKUP(I16,'รายการส่งของ ก.ค.'!I:T,12,0),"NO")</f>
        <v>17</v>
      </c>
      <c r="K16" s="74" t="s">
        <v>3768</v>
      </c>
      <c r="L16" s="2" t="s">
        <v>16194</v>
      </c>
      <c r="N16" s="46" t="s">
        <v>3752</v>
      </c>
      <c r="O16" s="36"/>
    </row>
    <row r="17" spans="1:15" s="14" customFormat="1" ht="25.8" x14ac:dyDescent="0.25">
      <c r="A17" s="13">
        <v>15</v>
      </c>
      <c r="B17" s="1" t="s">
        <v>16195</v>
      </c>
      <c r="C17" s="1" t="s">
        <v>16196</v>
      </c>
      <c r="D17" s="1" t="s">
        <v>10</v>
      </c>
      <c r="E17" s="1" t="s">
        <v>11</v>
      </c>
      <c r="F17" s="1" t="s">
        <v>12</v>
      </c>
      <c r="G17" s="1" t="s">
        <v>16197</v>
      </c>
      <c r="H17" s="66">
        <v>0</v>
      </c>
      <c r="I17" s="65" t="s">
        <v>16246</v>
      </c>
      <c r="J17" s="88">
        <f>IFERROR(VLOOKUP(I17,'รายการส่งของ ก.ค.'!I:T,12,0),"NO")</f>
        <v>17</v>
      </c>
      <c r="K17" s="74" t="s">
        <v>2175</v>
      </c>
      <c r="L17" s="2" t="s">
        <v>16198</v>
      </c>
      <c r="N17" s="46" t="s">
        <v>2374</v>
      </c>
      <c r="O17" s="36"/>
    </row>
    <row r="18" spans="1:15" s="14" customFormat="1" ht="25.8" x14ac:dyDescent="0.25">
      <c r="A18" s="13">
        <v>16</v>
      </c>
      <c r="B18" s="1" t="s">
        <v>16199</v>
      </c>
      <c r="C18" s="1" t="s">
        <v>12668</v>
      </c>
      <c r="D18" s="1" t="s">
        <v>10</v>
      </c>
      <c r="E18" s="1" t="s">
        <v>12669</v>
      </c>
      <c r="F18" s="1" t="s">
        <v>12</v>
      </c>
      <c r="G18" s="1" t="s">
        <v>16200</v>
      </c>
      <c r="H18" s="66">
        <v>0</v>
      </c>
      <c r="I18" s="65" t="s">
        <v>16247</v>
      </c>
      <c r="J18" s="88">
        <f>IFERROR(VLOOKUP(I18,'รายการส่งของ ก.ค.'!I:T,12,0),"NO")</f>
        <v>17</v>
      </c>
      <c r="K18" s="74" t="s">
        <v>3764</v>
      </c>
      <c r="L18" s="2" t="s">
        <v>16201</v>
      </c>
      <c r="N18" s="46" t="s">
        <v>3753</v>
      </c>
      <c r="O18" s="36"/>
    </row>
    <row r="19" spans="1:15" s="14" customFormat="1" ht="25.8" x14ac:dyDescent="0.25">
      <c r="A19" s="13">
        <v>17</v>
      </c>
      <c r="B19" s="1" t="s">
        <v>16202</v>
      </c>
      <c r="C19" s="1" t="s">
        <v>6711</v>
      </c>
      <c r="D19" s="1" t="s">
        <v>10</v>
      </c>
      <c r="E19" s="1" t="s">
        <v>11</v>
      </c>
      <c r="F19" s="1" t="s">
        <v>12</v>
      </c>
      <c r="G19" s="1" t="s">
        <v>16203</v>
      </c>
      <c r="H19" s="66">
        <v>0</v>
      </c>
      <c r="I19" s="65" t="s">
        <v>16248</v>
      </c>
      <c r="J19" s="88">
        <f>IFERROR(VLOOKUP(I19,'รายการส่งของ ก.ค.'!I:T,12,0),"NO")</f>
        <v>17</v>
      </c>
      <c r="K19" s="74" t="s">
        <v>3768</v>
      </c>
      <c r="L19" s="2" t="s">
        <v>16204</v>
      </c>
      <c r="N19" s="46" t="s">
        <v>443</v>
      </c>
      <c r="O19" s="36"/>
    </row>
    <row r="20" spans="1:15" s="14" customFormat="1" ht="25.8" x14ac:dyDescent="0.25">
      <c r="A20" s="13">
        <v>18</v>
      </c>
      <c r="B20" s="1" t="s">
        <v>16205</v>
      </c>
      <c r="C20" s="1" t="s">
        <v>11304</v>
      </c>
      <c r="D20" s="1" t="s">
        <v>10</v>
      </c>
      <c r="E20" s="1" t="s">
        <v>16206</v>
      </c>
      <c r="F20" s="1" t="s">
        <v>12</v>
      </c>
      <c r="G20" s="1" t="s">
        <v>16207</v>
      </c>
      <c r="H20" s="66">
        <v>0</v>
      </c>
      <c r="I20" s="65" t="s">
        <v>16249</v>
      </c>
      <c r="J20" s="88">
        <f>IFERROR(VLOOKUP(I20,'รายการส่งของ ก.ค.'!I:T,12,0),"NO")</f>
        <v>17</v>
      </c>
      <c r="K20" s="74" t="s">
        <v>3779</v>
      </c>
      <c r="L20" s="2" t="s">
        <v>16208</v>
      </c>
      <c r="N20" s="46" t="s">
        <v>3754</v>
      </c>
      <c r="O20" s="36"/>
    </row>
    <row r="21" spans="1:15" s="14" customFormat="1" ht="25.8" x14ac:dyDescent="0.25">
      <c r="A21" s="13">
        <v>19</v>
      </c>
      <c r="B21" s="1" t="s">
        <v>16209</v>
      </c>
      <c r="C21" s="1" t="s">
        <v>16210</v>
      </c>
      <c r="D21" s="1" t="s">
        <v>10</v>
      </c>
      <c r="E21" s="1" t="s">
        <v>11</v>
      </c>
      <c r="F21" s="1" t="s">
        <v>12</v>
      </c>
      <c r="G21" s="1" t="s">
        <v>16211</v>
      </c>
      <c r="H21" s="66">
        <v>0</v>
      </c>
      <c r="I21" s="65" t="s">
        <v>1830</v>
      </c>
      <c r="J21" s="88">
        <v>17</v>
      </c>
      <c r="K21" s="74" t="s">
        <v>3768</v>
      </c>
      <c r="L21" s="2" t="s">
        <v>16218</v>
      </c>
      <c r="N21" s="46" t="s">
        <v>445</v>
      </c>
      <c r="O21" s="36"/>
    </row>
    <row r="22" spans="1:15" s="14" customFormat="1" ht="25.8" x14ac:dyDescent="0.25">
      <c r="A22" s="13">
        <v>20</v>
      </c>
      <c r="B22" s="1" t="s">
        <v>16212</v>
      </c>
      <c r="C22" s="1" t="s">
        <v>16213</v>
      </c>
      <c r="D22" s="1" t="s">
        <v>10</v>
      </c>
      <c r="E22" s="1" t="s">
        <v>11</v>
      </c>
      <c r="F22" s="1" t="s">
        <v>12</v>
      </c>
      <c r="G22" s="1" t="s">
        <v>16214</v>
      </c>
      <c r="H22" s="66">
        <v>0</v>
      </c>
      <c r="I22" s="65" t="s">
        <v>16250</v>
      </c>
      <c r="J22" s="88">
        <f>IFERROR(VLOOKUP(I22,'รายการส่งของ ก.ค.'!I:T,12,0),"NO")</f>
        <v>17</v>
      </c>
      <c r="K22" s="74" t="s">
        <v>3768</v>
      </c>
      <c r="L22" s="2" t="s">
        <v>16219</v>
      </c>
      <c r="N22" s="46" t="s">
        <v>3755</v>
      </c>
      <c r="O22" s="36"/>
    </row>
    <row r="23" spans="1:15" s="14" customFormat="1" ht="25.8" x14ac:dyDescent="0.25">
      <c r="A23" s="13">
        <v>21</v>
      </c>
      <c r="B23" s="1" t="s">
        <v>16215</v>
      </c>
      <c r="C23" s="1" t="s">
        <v>16216</v>
      </c>
      <c r="D23" s="1" t="s">
        <v>10</v>
      </c>
      <c r="E23" s="1" t="s">
        <v>11</v>
      </c>
      <c r="F23" s="1" t="s">
        <v>12</v>
      </c>
      <c r="G23" s="1" t="s">
        <v>16217</v>
      </c>
      <c r="H23" s="66">
        <v>0</v>
      </c>
      <c r="I23" s="65" t="s">
        <v>16251</v>
      </c>
      <c r="J23" s="88">
        <f>IFERROR(VLOOKUP(I23,'รายการส่งของ ก.ค.'!I:T,12,0),"NO")</f>
        <v>17</v>
      </c>
      <c r="K23" s="74" t="s">
        <v>3768</v>
      </c>
      <c r="L23" s="2" t="s">
        <v>16220</v>
      </c>
      <c r="N23" s="46" t="s">
        <v>3756</v>
      </c>
      <c r="O23" s="36"/>
    </row>
    <row r="24" spans="1:15" s="14" customFormat="1" ht="25.8" x14ac:dyDescent="0.25">
      <c r="A24" s="13">
        <v>22</v>
      </c>
      <c r="B24" s="1" t="s">
        <v>16221</v>
      </c>
      <c r="C24" s="1" t="s">
        <v>16222</v>
      </c>
      <c r="D24" s="1" t="s">
        <v>10</v>
      </c>
      <c r="E24" s="1" t="s">
        <v>11</v>
      </c>
      <c r="F24" s="1" t="s">
        <v>12</v>
      </c>
      <c r="G24" s="1" t="s">
        <v>16223</v>
      </c>
      <c r="H24" s="66">
        <v>0</v>
      </c>
      <c r="I24" s="65" t="s">
        <v>16252</v>
      </c>
      <c r="J24" s="88">
        <f>IFERROR(VLOOKUP(I24,'รายการส่งของ ก.ค.'!I:T,12,0),"NO")</f>
        <v>22</v>
      </c>
      <c r="K24" s="74" t="s">
        <v>3768</v>
      </c>
      <c r="L24" s="2" t="s">
        <v>16224</v>
      </c>
      <c r="N24" s="46" t="s">
        <v>3757</v>
      </c>
      <c r="O24" s="36"/>
    </row>
    <row r="25" spans="1:15" s="14" customFormat="1" ht="25.8" hidden="1" x14ac:dyDescent="0.25">
      <c r="A25" s="13">
        <v>23</v>
      </c>
      <c r="B25" s="1" t="s">
        <v>16225</v>
      </c>
      <c r="C25" s="1" t="s">
        <v>16226</v>
      </c>
      <c r="D25" s="1" t="s">
        <v>900</v>
      </c>
      <c r="E25" s="1" t="s">
        <v>11</v>
      </c>
      <c r="F25" s="1" t="s">
        <v>901</v>
      </c>
      <c r="G25" s="1" t="s">
        <v>16227</v>
      </c>
      <c r="H25" s="66">
        <v>0</v>
      </c>
      <c r="I25" s="65" t="s">
        <v>23641</v>
      </c>
      <c r="J25" s="88">
        <v>45</v>
      </c>
      <c r="K25" s="74" t="s">
        <v>1171</v>
      </c>
      <c r="L25" s="2" t="s">
        <v>11</v>
      </c>
      <c r="N25" s="46" t="s">
        <v>3758</v>
      </c>
      <c r="O25" s="36"/>
    </row>
    <row r="26" spans="1:15" s="14" customFormat="1" ht="25.8" x14ac:dyDescent="0.25">
      <c r="A26" s="13">
        <v>24</v>
      </c>
      <c r="B26" s="1" t="s">
        <v>16228</v>
      </c>
      <c r="C26" s="1" t="s">
        <v>16229</v>
      </c>
      <c r="D26" s="1" t="s">
        <v>10</v>
      </c>
      <c r="E26" s="1" t="s">
        <v>16230</v>
      </c>
      <c r="F26" s="1" t="s">
        <v>12</v>
      </c>
      <c r="G26" s="1" t="s">
        <v>16231</v>
      </c>
      <c r="H26" s="66">
        <v>0</v>
      </c>
      <c r="I26" s="65" t="s">
        <v>19027</v>
      </c>
      <c r="J26" s="88">
        <f>IFERROR(VLOOKUP(I26,'รายการส่งของ ก.ค.'!I:T,12,0),"NO")</f>
        <v>17</v>
      </c>
      <c r="K26" s="74" t="s">
        <v>529</v>
      </c>
      <c r="L26" s="2" t="s">
        <v>11</v>
      </c>
      <c r="N26" s="46" t="s">
        <v>3759</v>
      </c>
      <c r="O26" s="36"/>
    </row>
    <row r="27" spans="1:15" s="14" customFormat="1" ht="25.8" x14ac:dyDescent="0.25">
      <c r="A27" s="13">
        <v>25</v>
      </c>
      <c r="B27" s="1" t="s">
        <v>17944</v>
      </c>
      <c r="C27" s="1" t="s">
        <v>17945</v>
      </c>
      <c r="D27" s="1" t="s">
        <v>10</v>
      </c>
      <c r="E27" s="1" t="s">
        <v>11</v>
      </c>
      <c r="F27" s="1" t="s">
        <v>12</v>
      </c>
      <c r="G27" s="1" t="s">
        <v>17946</v>
      </c>
      <c r="H27" s="66">
        <v>0</v>
      </c>
      <c r="I27" s="65" t="s">
        <v>18159</v>
      </c>
      <c r="J27" s="88">
        <f>IFERROR(VLOOKUP(I27,'รายการส่งของ ก.ค.'!I:T,12,0),"NO")</f>
        <v>17</v>
      </c>
      <c r="K27" s="74" t="s">
        <v>3768</v>
      </c>
      <c r="L27" s="74" t="s">
        <v>17947</v>
      </c>
      <c r="N27" s="46" t="s">
        <v>3760</v>
      </c>
      <c r="O27" s="36">
        <v>9</v>
      </c>
    </row>
    <row r="28" spans="1:15" s="14" customFormat="1" ht="25.8" x14ac:dyDescent="0.25">
      <c r="A28" s="13">
        <v>26</v>
      </c>
      <c r="B28" s="1" t="s">
        <v>17948</v>
      </c>
      <c r="C28" s="1" t="s">
        <v>17949</v>
      </c>
      <c r="D28" s="1" t="s">
        <v>10</v>
      </c>
      <c r="E28" s="1" t="s">
        <v>11</v>
      </c>
      <c r="F28" s="1" t="s">
        <v>12</v>
      </c>
      <c r="G28" s="1" t="s">
        <v>17950</v>
      </c>
      <c r="H28" s="66">
        <v>0</v>
      </c>
      <c r="I28" s="65" t="s">
        <v>18160</v>
      </c>
      <c r="J28" s="88">
        <f>IFERROR(VLOOKUP(I28,'รายการส่งของ ก.ค.'!I:T,12,0),"NO")</f>
        <v>17</v>
      </c>
      <c r="K28" s="74" t="s">
        <v>3768</v>
      </c>
      <c r="L28" s="74" t="s">
        <v>17951</v>
      </c>
      <c r="N28" s="46" t="s">
        <v>3761</v>
      </c>
      <c r="O28" s="36"/>
    </row>
    <row r="29" spans="1:15" s="14" customFormat="1" ht="25.8" x14ac:dyDescent="0.25">
      <c r="A29" s="13">
        <v>27</v>
      </c>
      <c r="B29" s="1" t="s">
        <v>17952</v>
      </c>
      <c r="C29" s="1" t="s">
        <v>17953</v>
      </c>
      <c r="D29" s="1" t="s">
        <v>10</v>
      </c>
      <c r="E29" s="1" t="s">
        <v>11</v>
      </c>
      <c r="F29" s="1" t="s">
        <v>12</v>
      </c>
      <c r="G29" s="1" t="s">
        <v>17954</v>
      </c>
      <c r="H29" s="66">
        <v>0</v>
      </c>
      <c r="I29" s="65" t="s">
        <v>18161</v>
      </c>
      <c r="J29" s="88">
        <f>IFERROR(VLOOKUP(I29,'รายการส่งของ ก.ค.'!I:T,12,0),"NO")</f>
        <v>17</v>
      </c>
      <c r="K29" s="74" t="s">
        <v>3768</v>
      </c>
      <c r="L29" s="74" t="s">
        <v>17955</v>
      </c>
      <c r="N29" s="46" t="s">
        <v>3762</v>
      </c>
      <c r="O29" s="36"/>
    </row>
    <row r="30" spans="1:15" s="14" customFormat="1" ht="25.8" x14ac:dyDescent="0.25">
      <c r="A30" s="13">
        <v>28</v>
      </c>
      <c r="B30" s="1" t="s">
        <v>17956</v>
      </c>
      <c r="C30" s="1" t="s">
        <v>17957</v>
      </c>
      <c r="D30" s="1" t="s">
        <v>10</v>
      </c>
      <c r="E30" s="1" t="s">
        <v>11</v>
      </c>
      <c r="F30" s="1" t="s">
        <v>12</v>
      </c>
      <c r="G30" s="1" t="s">
        <v>17958</v>
      </c>
      <c r="H30" s="66">
        <v>0</v>
      </c>
      <c r="I30" s="65" t="s">
        <v>18162</v>
      </c>
      <c r="J30" s="88">
        <f>IFERROR(VLOOKUP(I30,'รายการส่งของ ก.ค.'!I:T,12,0),"NO")</f>
        <v>47</v>
      </c>
      <c r="K30" s="74" t="s">
        <v>3768</v>
      </c>
      <c r="L30" s="74" t="s">
        <v>17959</v>
      </c>
      <c r="N30" s="46" t="s">
        <v>3763</v>
      </c>
      <c r="O30" s="36"/>
    </row>
    <row r="31" spans="1:15" s="14" customFormat="1" ht="25.8" x14ac:dyDescent="0.25">
      <c r="A31" s="13">
        <v>29</v>
      </c>
      <c r="B31" s="1" t="s">
        <v>17960</v>
      </c>
      <c r="C31" s="1" t="s">
        <v>17961</v>
      </c>
      <c r="D31" s="1" t="s">
        <v>10</v>
      </c>
      <c r="E31" s="1" t="s">
        <v>11</v>
      </c>
      <c r="F31" s="1" t="s">
        <v>12</v>
      </c>
      <c r="G31" s="1" t="s">
        <v>17962</v>
      </c>
      <c r="H31" s="66">
        <v>0</v>
      </c>
      <c r="I31" s="65" t="s">
        <v>18163</v>
      </c>
      <c r="J31" s="88">
        <f>IFERROR(VLOOKUP(I31,'รายการส่งของ ก.ค.'!I:T,12,0),"NO")</f>
        <v>17</v>
      </c>
      <c r="K31" s="74" t="s">
        <v>3768</v>
      </c>
      <c r="L31" s="74" t="s">
        <v>17963</v>
      </c>
      <c r="N31" s="46" t="s">
        <v>3764</v>
      </c>
      <c r="O31" s="36">
        <v>2</v>
      </c>
    </row>
    <row r="32" spans="1:15" s="14" customFormat="1" ht="25.8" x14ac:dyDescent="0.25">
      <c r="A32" s="13">
        <v>30</v>
      </c>
      <c r="B32" s="1" t="s">
        <v>17964</v>
      </c>
      <c r="C32" s="1" t="s">
        <v>17965</v>
      </c>
      <c r="D32" s="1" t="s">
        <v>10</v>
      </c>
      <c r="E32" s="1" t="s">
        <v>11</v>
      </c>
      <c r="F32" s="1" t="s">
        <v>12</v>
      </c>
      <c r="G32" s="1" t="s">
        <v>17966</v>
      </c>
      <c r="H32" s="66">
        <v>0</v>
      </c>
      <c r="I32" s="65" t="s">
        <v>18164</v>
      </c>
      <c r="J32" s="88">
        <f>IFERROR(VLOOKUP(I32,'รายการส่งของ ก.ค.'!I:T,12,0),"NO")</f>
        <v>17</v>
      </c>
      <c r="K32" s="74" t="s">
        <v>3768</v>
      </c>
      <c r="L32" s="74" t="s">
        <v>17967</v>
      </c>
      <c r="N32" s="46" t="s">
        <v>3765</v>
      </c>
      <c r="O32" s="36">
        <v>1</v>
      </c>
    </row>
    <row r="33" spans="1:15" s="14" customFormat="1" ht="25.8" x14ac:dyDescent="0.25">
      <c r="A33" s="13">
        <v>31</v>
      </c>
      <c r="B33" s="1" t="s">
        <v>17968</v>
      </c>
      <c r="C33" s="1" t="s">
        <v>17969</v>
      </c>
      <c r="D33" s="1" t="s">
        <v>10</v>
      </c>
      <c r="E33" s="1" t="s">
        <v>11</v>
      </c>
      <c r="F33" s="1" t="s">
        <v>12</v>
      </c>
      <c r="G33" s="1" t="s">
        <v>17970</v>
      </c>
      <c r="H33" s="66">
        <v>0</v>
      </c>
      <c r="I33" s="65" t="s">
        <v>18165</v>
      </c>
      <c r="J33" s="88">
        <f>IFERROR(VLOOKUP(I33,'รายการส่งของ ก.ค.'!I:T,12,0),"NO")</f>
        <v>17</v>
      </c>
      <c r="K33" s="74" t="s">
        <v>3768</v>
      </c>
      <c r="L33" s="74" t="s">
        <v>17971</v>
      </c>
      <c r="N33" s="46" t="s">
        <v>3766</v>
      </c>
      <c r="O33" s="36"/>
    </row>
    <row r="34" spans="1:15" s="14" customFormat="1" ht="25.8" x14ac:dyDescent="0.25">
      <c r="A34" s="13">
        <v>32</v>
      </c>
      <c r="B34" s="1" t="s">
        <v>17972</v>
      </c>
      <c r="C34" s="1" t="s">
        <v>17973</v>
      </c>
      <c r="D34" s="1" t="s">
        <v>10</v>
      </c>
      <c r="E34" s="1" t="s">
        <v>11</v>
      </c>
      <c r="F34" s="1" t="s">
        <v>12</v>
      </c>
      <c r="G34" s="1" t="s">
        <v>17970</v>
      </c>
      <c r="H34" s="66">
        <v>0</v>
      </c>
      <c r="I34" s="65" t="s">
        <v>18166</v>
      </c>
      <c r="J34" s="88">
        <f>IFERROR(VLOOKUP(I34,'รายการส่งของ ก.ค.'!I:T,12,0),"NO")</f>
        <v>17</v>
      </c>
      <c r="K34" s="74" t="s">
        <v>3768</v>
      </c>
      <c r="L34" s="74" t="s">
        <v>17974</v>
      </c>
      <c r="N34" s="46" t="s">
        <v>3767</v>
      </c>
      <c r="O34" s="36"/>
    </row>
    <row r="35" spans="1:15" s="14" customFormat="1" ht="25.8" hidden="1" x14ac:dyDescent="0.25">
      <c r="A35" s="13">
        <v>33</v>
      </c>
      <c r="B35" s="1" t="s">
        <v>17975</v>
      </c>
      <c r="C35" s="1" t="s">
        <v>17976</v>
      </c>
      <c r="D35" s="1" t="s">
        <v>900</v>
      </c>
      <c r="E35" s="1" t="s">
        <v>11</v>
      </c>
      <c r="F35" s="1" t="s">
        <v>901</v>
      </c>
      <c r="G35" s="1" t="s">
        <v>17977</v>
      </c>
      <c r="H35" s="66">
        <v>0</v>
      </c>
      <c r="I35" s="65" t="s">
        <v>18167</v>
      </c>
      <c r="J35" s="88">
        <v>45</v>
      </c>
      <c r="K35" s="74" t="s">
        <v>1171</v>
      </c>
      <c r="L35" s="74" t="s">
        <v>11</v>
      </c>
      <c r="N35" s="46" t="s">
        <v>3768</v>
      </c>
      <c r="O35" s="36">
        <v>61</v>
      </c>
    </row>
    <row r="36" spans="1:15" s="14" customFormat="1" ht="25.8" x14ac:dyDescent="0.25">
      <c r="A36" s="13">
        <v>34</v>
      </c>
      <c r="B36" s="1" t="s">
        <v>17978</v>
      </c>
      <c r="C36" s="1" t="s">
        <v>17979</v>
      </c>
      <c r="D36" s="1" t="s">
        <v>10</v>
      </c>
      <c r="E36" s="1" t="s">
        <v>11</v>
      </c>
      <c r="F36" s="1" t="s">
        <v>12</v>
      </c>
      <c r="G36" s="1" t="s">
        <v>17980</v>
      </c>
      <c r="H36" s="66">
        <v>0</v>
      </c>
      <c r="I36" s="65" t="s">
        <v>18168</v>
      </c>
      <c r="J36" s="88">
        <f>IFERROR(VLOOKUP(I36,'รายการส่งของ ก.ค.'!I:T,12,0),"NO")</f>
        <v>17</v>
      </c>
      <c r="K36" s="74" t="s">
        <v>3760</v>
      </c>
      <c r="L36" s="74" t="s">
        <v>17981</v>
      </c>
      <c r="N36" s="46" t="s">
        <v>3769</v>
      </c>
      <c r="O36" s="36">
        <v>4</v>
      </c>
    </row>
    <row r="37" spans="1:15" s="14" customFormat="1" ht="25.8" x14ac:dyDescent="0.25">
      <c r="A37" s="13">
        <v>35</v>
      </c>
      <c r="B37" s="1" t="s">
        <v>17982</v>
      </c>
      <c r="C37" s="1" t="s">
        <v>17983</v>
      </c>
      <c r="D37" s="1" t="s">
        <v>10</v>
      </c>
      <c r="E37" s="1" t="s">
        <v>11</v>
      </c>
      <c r="F37" s="1" t="s">
        <v>12</v>
      </c>
      <c r="G37" s="1" t="s">
        <v>17984</v>
      </c>
      <c r="H37" s="66">
        <v>0</v>
      </c>
      <c r="I37" s="65" t="s">
        <v>18169</v>
      </c>
      <c r="J37" s="88">
        <f>IFERROR(VLOOKUP(I37,'รายการส่งของ ก.ค.'!I:T,12,0),"NO")</f>
        <v>17</v>
      </c>
      <c r="K37" s="74" t="s">
        <v>853</v>
      </c>
      <c r="L37" s="74" t="s">
        <v>17985</v>
      </c>
      <c r="N37" s="46" t="s">
        <v>3770</v>
      </c>
      <c r="O37" s="36"/>
    </row>
    <row r="38" spans="1:15" s="14" customFormat="1" ht="25.8" x14ac:dyDescent="0.25">
      <c r="A38" s="13">
        <v>36</v>
      </c>
      <c r="B38" s="1" t="s">
        <v>17986</v>
      </c>
      <c r="C38" s="1" t="s">
        <v>17987</v>
      </c>
      <c r="D38" s="1" t="s">
        <v>10</v>
      </c>
      <c r="E38" s="1" t="s">
        <v>11</v>
      </c>
      <c r="F38" s="1" t="s">
        <v>12</v>
      </c>
      <c r="G38" s="1" t="s">
        <v>17988</v>
      </c>
      <c r="H38" s="66">
        <v>0</v>
      </c>
      <c r="I38" s="65" t="s">
        <v>18170</v>
      </c>
      <c r="J38" s="88">
        <f>IFERROR(VLOOKUP(I38,'รายการส่งของ ก.ค.'!I:T,12,0),"NO")</f>
        <v>22</v>
      </c>
      <c r="K38" s="74" t="s">
        <v>3768</v>
      </c>
      <c r="L38" s="74" t="s">
        <v>17989</v>
      </c>
      <c r="N38" s="46" t="s">
        <v>3771</v>
      </c>
      <c r="O38" s="36"/>
    </row>
    <row r="39" spans="1:15" s="14" customFormat="1" ht="25.8" x14ac:dyDescent="0.25">
      <c r="A39" s="13">
        <v>37</v>
      </c>
      <c r="B39" s="1" t="s">
        <v>17990</v>
      </c>
      <c r="C39" s="1" t="s">
        <v>17991</v>
      </c>
      <c r="D39" s="1" t="s">
        <v>10</v>
      </c>
      <c r="E39" s="1" t="s">
        <v>11</v>
      </c>
      <c r="F39" s="1" t="s">
        <v>12</v>
      </c>
      <c r="G39" s="1" t="s">
        <v>17992</v>
      </c>
      <c r="H39" s="66">
        <v>0</v>
      </c>
      <c r="I39" s="65" t="s">
        <v>18171</v>
      </c>
      <c r="J39" s="88">
        <f>IFERROR(VLOOKUP(I39,'รายการส่งของ ก.ค.'!I:T,12,0),"NO")</f>
        <v>17</v>
      </c>
      <c r="K39" s="74" t="s">
        <v>3768</v>
      </c>
      <c r="L39" s="74" t="s">
        <v>17993</v>
      </c>
      <c r="N39" s="46" t="s">
        <v>3772</v>
      </c>
      <c r="O39" s="36"/>
    </row>
    <row r="40" spans="1:15" s="14" customFormat="1" ht="25.8" x14ac:dyDescent="0.25">
      <c r="A40" s="13">
        <v>38</v>
      </c>
      <c r="B40" s="1" t="s">
        <v>17994</v>
      </c>
      <c r="C40" s="1" t="s">
        <v>17995</v>
      </c>
      <c r="D40" s="1" t="s">
        <v>10</v>
      </c>
      <c r="E40" s="1" t="s">
        <v>17996</v>
      </c>
      <c r="F40" s="1" t="s">
        <v>12</v>
      </c>
      <c r="G40" s="1" t="s">
        <v>17997</v>
      </c>
      <c r="H40" s="66">
        <v>0</v>
      </c>
      <c r="I40" s="65" t="s">
        <v>18172</v>
      </c>
      <c r="J40" s="88">
        <f>IFERROR(VLOOKUP(I40,'รายการส่งของ ก.ค.'!I:T,12,0),"NO")</f>
        <v>17</v>
      </c>
      <c r="K40" s="74" t="s">
        <v>3760</v>
      </c>
      <c r="L40" s="74" t="s">
        <v>17998</v>
      </c>
      <c r="N40" s="46" t="s">
        <v>3773</v>
      </c>
      <c r="O40" s="36"/>
    </row>
    <row r="41" spans="1:15" s="14" customFormat="1" ht="25.8" hidden="1" x14ac:dyDescent="0.25">
      <c r="A41" s="13">
        <v>39</v>
      </c>
      <c r="B41" s="1" t="s">
        <v>17999</v>
      </c>
      <c r="C41" s="1" t="s">
        <v>17976</v>
      </c>
      <c r="D41" s="1" t="s">
        <v>900</v>
      </c>
      <c r="E41" s="1" t="s">
        <v>11</v>
      </c>
      <c r="F41" s="1" t="s">
        <v>901</v>
      </c>
      <c r="G41" s="1" t="s">
        <v>18000</v>
      </c>
      <c r="H41" s="66">
        <v>0</v>
      </c>
      <c r="I41" s="65" t="s">
        <v>18173</v>
      </c>
      <c r="J41" s="88">
        <v>45</v>
      </c>
      <c r="K41" s="74" t="s">
        <v>1171</v>
      </c>
      <c r="L41" s="74" t="s">
        <v>11</v>
      </c>
      <c r="N41" s="46" t="s">
        <v>3774</v>
      </c>
      <c r="O41" s="36"/>
    </row>
    <row r="42" spans="1:15" s="14" customFormat="1" ht="25.8" x14ac:dyDescent="0.25">
      <c r="A42" s="13">
        <v>40</v>
      </c>
      <c r="B42" s="1" t="s">
        <v>18001</v>
      </c>
      <c r="C42" s="1" t="s">
        <v>18002</v>
      </c>
      <c r="D42" s="1" t="s">
        <v>10</v>
      </c>
      <c r="E42" s="1" t="s">
        <v>11</v>
      </c>
      <c r="F42" s="1" t="s">
        <v>12</v>
      </c>
      <c r="G42" s="1" t="s">
        <v>18003</v>
      </c>
      <c r="H42" s="66">
        <v>0</v>
      </c>
      <c r="I42" s="65" t="s">
        <v>18174</v>
      </c>
      <c r="J42" s="88">
        <f>IFERROR(VLOOKUP(I42,'รายการส่งของ ก.ค.'!I:T,12,0),"NO")</f>
        <v>57</v>
      </c>
      <c r="K42" s="74" t="s">
        <v>3768</v>
      </c>
      <c r="L42" s="74" t="s">
        <v>18004</v>
      </c>
      <c r="N42" s="46" t="s">
        <v>3775</v>
      </c>
      <c r="O42" s="36"/>
    </row>
    <row r="43" spans="1:15" s="14" customFormat="1" ht="25.8" x14ac:dyDescent="0.25">
      <c r="A43" s="13">
        <v>41</v>
      </c>
      <c r="B43" s="1" t="s">
        <v>18005</v>
      </c>
      <c r="C43" s="1" t="s">
        <v>12488</v>
      </c>
      <c r="D43" s="1" t="s">
        <v>10</v>
      </c>
      <c r="E43" s="1" t="s">
        <v>11</v>
      </c>
      <c r="F43" s="1" t="s">
        <v>12</v>
      </c>
      <c r="G43" s="1" t="s">
        <v>18006</v>
      </c>
      <c r="H43" s="66">
        <v>0</v>
      </c>
      <c r="I43" s="65" t="s">
        <v>18175</v>
      </c>
      <c r="J43" s="88">
        <f>IFERROR(VLOOKUP(I43,'รายการส่งของ ก.ค.'!I:T,12,0),"NO")</f>
        <v>17</v>
      </c>
      <c r="K43" s="74" t="s">
        <v>429</v>
      </c>
      <c r="L43" s="74" t="s">
        <v>18007</v>
      </c>
      <c r="N43" s="46" t="s">
        <v>525</v>
      </c>
      <c r="O43" s="36"/>
    </row>
    <row r="44" spans="1:15" s="14" customFormat="1" ht="25.8" x14ac:dyDescent="0.25">
      <c r="A44" s="13">
        <v>42</v>
      </c>
      <c r="B44" s="1" t="s">
        <v>18008</v>
      </c>
      <c r="C44" s="1" t="s">
        <v>18009</v>
      </c>
      <c r="D44" s="1" t="s">
        <v>10</v>
      </c>
      <c r="E44" s="1" t="s">
        <v>11</v>
      </c>
      <c r="F44" s="1" t="s">
        <v>12</v>
      </c>
      <c r="G44" s="1" t="s">
        <v>18010</v>
      </c>
      <c r="H44" s="66">
        <v>0</v>
      </c>
      <c r="I44" s="65" t="s">
        <v>18176</v>
      </c>
      <c r="J44" s="88">
        <f>IFERROR(VLOOKUP(I44,'รายการส่งของ ก.ค.'!I:T,12,0),"NO")</f>
        <v>17</v>
      </c>
      <c r="K44" s="74" t="s">
        <v>3768</v>
      </c>
      <c r="L44" s="74" t="s">
        <v>18004</v>
      </c>
      <c r="N44" s="46" t="s">
        <v>3776</v>
      </c>
      <c r="O44" s="36"/>
    </row>
    <row r="45" spans="1:15" s="14" customFormat="1" ht="25.8" x14ac:dyDescent="0.25">
      <c r="A45" s="13">
        <v>43</v>
      </c>
      <c r="B45" s="1" t="s">
        <v>18011</v>
      </c>
      <c r="C45" s="1" t="s">
        <v>18012</v>
      </c>
      <c r="D45" s="1" t="s">
        <v>10</v>
      </c>
      <c r="E45" s="1" t="s">
        <v>11</v>
      </c>
      <c r="F45" s="1" t="s">
        <v>12</v>
      </c>
      <c r="G45" s="1" t="s">
        <v>18013</v>
      </c>
      <c r="H45" s="66">
        <v>0</v>
      </c>
      <c r="I45" s="65" t="s">
        <v>18177</v>
      </c>
      <c r="J45" s="88">
        <f>IFERROR(VLOOKUP(I45,'รายการส่งของ ก.ค.'!I:T,12,0),"NO")</f>
        <v>17</v>
      </c>
      <c r="K45" s="74" t="s">
        <v>3768</v>
      </c>
      <c r="L45" s="74" t="s">
        <v>18014</v>
      </c>
      <c r="N45" s="46" t="s">
        <v>3777</v>
      </c>
      <c r="O45" s="36"/>
    </row>
    <row r="46" spans="1:15" s="14" customFormat="1" ht="25.8" x14ac:dyDescent="0.25">
      <c r="A46" s="13">
        <v>44</v>
      </c>
      <c r="B46" s="1" t="s">
        <v>18015</v>
      </c>
      <c r="C46" s="1" t="s">
        <v>18016</v>
      </c>
      <c r="D46" s="1" t="s">
        <v>10</v>
      </c>
      <c r="E46" s="1" t="s">
        <v>11</v>
      </c>
      <c r="F46" s="1" t="s">
        <v>12</v>
      </c>
      <c r="G46" s="1" t="s">
        <v>18017</v>
      </c>
      <c r="H46" s="66">
        <v>0</v>
      </c>
      <c r="I46" s="65" t="s">
        <v>18178</v>
      </c>
      <c r="J46" s="88">
        <f>IFERROR(VLOOKUP(I46,'รายการส่งของ ก.ค.'!I:T,12,0),"NO")</f>
        <v>17</v>
      </c>
      <c r="K46" s="74" t="s">
        <v>3768</v>
      </c>
      <c r="L46" s="74" t="s">
        <v>18018</v>
      </c>
      <c r="N46" s="46" t="s">
        <v>3778</v>
      </c>
      <c r="O46" s="36">
        <v>1</v>
      </c>
    </row>
    <row r="47" spans="1:15" s="14" customFormat="1" ht="25.8" x14ac:dyDescent="0.25">
      <c r="A47" s="13">
        <v>45</v>
      </c>
      <c r="B47" s="1" t="s">
        <v>18019</v>
      </c>
      <c r="C47" s="1" t="s">
        <v>18020</v>
      </c>
      <c r="D47" s="1" t="s">
        <v>10</v>
      </c>
      <c r="E47" s="1" t="s">
        <v>11</v>
      </c>
      <c r="F47" s="1" t="s">
        <v>12</v>
      </c>
      <c r="G47" s="1" t="s">
        <v>18021</v>
      </c>
      <c r="H47" s="66">
        <v>0</v>
      </c>
      <c r="I47" s="65" t="s">
        <v>18179</v>
      </c>
      <c r="J47" s="88">
        <f>IFERROR(VLOOKUP(I47,'รายการส่งของ ก.ค.'!I:T,12,0),"NO")</f>
        <v>22</v>
      </c>
      <c r="K47" s="74" t="s">
        <v>427</v>
      </c>
      <c r="L47" s="74" t="s">
        <v>18022</v>
      </c>
      <c r="N47" s="46" t="s">
        <v>3779</v>
      </c>
      <c r="O47" s="36">
        <v>1</v>
      </c>
    </row>
    <row r="48" spans="1:15" s="14" customFormat="1" ht="25.8" x14ac:dyDescent="0.25">
      <c r="A48" s="13">
        <v>46</v>
      </c>
      <c r="B48" s="1" t="s">
        <v>18023</v>
      </c>
      <c r="C48" s="1" t="s">
        <v>18024</v>
      </c>
      <c r="D48" s="1" t="s">
        <v>10</v>
      </c>
      <c r="E48" s="1" t="s">
        <v>11</v>
      </c>
      <c r="F48" s="1" t="s">
        <v>12</v>
      </c>
      <c r="G48" s="1" t="s">
        <v>18021</v>
      </c>
      <c r="H48" s="66">
        <v>0</v>
      </c>
      <c r="I48" s="65" t="s">
        <v>18180</v>
      </c>
      <c r="J48" s="88">
        <f>IFERROR(VLOOKUP(I48,'รายการส่งของ ก.ค.'!I:T,12,0),"NO")</f>
        <v>17</v>
      </c>
      <c r="K48" s="74" t="s">
        <v>3768</v>
      </c>
      <c r="L48" s="74" t="s">
        <v>18025</v>
      </c>
      <c r="N48" s="46" t="s">
        <v>3784</v>
      </c>
      <c r="O48" s="36"/>
    </row>
    <row r="49" spans="1:21" s="14" customFormat="1" ht="25.8" hidden="1" x14ac:dyDescent="0.25">
      <c r="A49" s="13">
        <v>47</v>
      </c>
      <c r="B49" s="1" t="s">
        <v>18026</v>
      </c>
      <c r="C49" s="1" t="s">
        <v>17976</v>
      </c>
      <c r="D49" s="1" t="s">
        <v>900</v>
      </c>
      <c r="E49" s="1" t="s">
        <v>11</v>
      </c>
      <c r="F49" s="1" t="s">
        <v>901</v>
      </c>
      <c r="G49" s="1" t="s">
        <v>18027</v>
      </c>
      <c r="H49" s="66">
        <v>0</v>
      </c>
      <c r="I49" s="65" t="s">
        <v>18181</v>
      </c>
      <c r="J49" s="88">
        <v>45</v>
      </c>
      <c r="K49" s="74" t="s">
        <v>1171</v>
      </c>
      <c r="L49" s="74" t="s">
        <v>11</v>
      </c>
      <c r="N49" s="46" t="s">
        <v>3780</v>
      </c>
      <c r="O49" s="36"/>
    </row>
    <row r="50" spans="1:21" s="14" customFormat="1" ht="25.8" x14ac:dyDescent="0.25">
      <c r="A50" s="13">
        <v>48</v>
      </c>
      <c r="B50" s="1" t="s">
        <v>18028</v>
      </c>
      <c r="C50" s="1" t="s">
        <v>18029</v>
      </c>
      <c r="D50" s="1" t="s">
        <v>10</v>
      </c>
      <c r="E50" s="1" t="s">
        <v>11</v>
      </c>
      <c r="F50" s="1" t="s">
        <v>12</v>
      </c>
      <c r="G50" s="1" t="s">
        <v>18030</v>
      </c>
      <c r="H50" s="66">
        <v>0</v>
      </c>
      <c r="I50" s="65" t="s">
        <v>18182</v>
      </c>
      <c r="J50" s="88">
        <f>IFERROR(VLOOKUP(I50,'รายการส่งของ ก.ค.'!I:T,12,0),"NO")</f>
        <v>17</v>
      </c>
      <c r="K50" s="74" t="s">
        <v>3760</v>
      </c>
      <c r="L50" s="74" t="s">
        <v>18031</v>
      </c>
      <c r="N50" s="46" t="s">
        <v>3783</v>
      </c>
      <c r="O50" s="36"/>
    </row>
    <row r="51" spans="1:21" s="14" customFormat="1" ht="25.8" x14ac:dyDescent="0.25">
      <c r="A51" s="13">
        <v>49</v>
      </c>
      <c r="B51" s="1" t="s">
        <v>18032</v>
      </c>
      <c r="C51" s="1" t="s">
        <v>18033</v>
      </c>
      <c r="D51" s="1" t="s">
        <v>10</v>
      </c>
      <c r="E51" s="1" t="s">
        <v>18034</v>
      </c>
      <c r="F51" s="1" t="s">
        <v>12</v>
      </c>
      <c r="G51" s="1" t="s">
        <v>18035</v>
      </c>
      <c r="H51" s="66">
        <v>0</v>
      </c>
      <c r="I51" s="65" t="s">
        <v>18183</v>
      </c>
      <c r="J51" s="88">
        <f>IFERROR(VLOOKUP(I51,'รายการส่งของ ก.ค.'!I:T,12,0),"NO")</f>
        <v>17</v>
      </c>
      <c r="K51" s="74" t="s">
        <v>3768</v>
      </c>
      <c r="L51" s="74" t="s">
        <v>18036</v>
      </c>
      <c r="N51" s="46" t="s">
        <v>3781</v>
      </c>
      <c r="O51" s="36"/>
      <c r="U51" s="14" t="s">
        <v>3747</v>
      </c>
    </row>
    <row r="52" spans="1:21" s="14" customFormat="1" ht="25.8" x14ac:dyDescent="0.25">
      <c r="A52" s="13">
        <v>50</v>
      </c>
      <c r="B52" s="1" t="s">
        <v>18037</v>
      </c>
      <c r="C52" s="1" t="s">
        <v>18038</v>
      </c>
      <c r="D52" s="1" t="s">
        <v>10</v>
      </c>
      <c r="E52" s="1" t="s">
        <v>11</v>
      </c>
      <c r="F52" s="1" t="s">
        <v>12</v>
      </c>
      <c r="G52" s="1" t="s">
        <v>18039</v>
      </c>
      <c r="H52" s="66">
        <v>0</v>
      </c>
      <c r="I52" s="65" t="s">
        <v>18184</v>
      </c>
      <c r="J52" s="88">
        <f>IFERROR(VLOOKUP(I52,'รายการส่งของ ก.ค.'!I:T,12,0),"NO")</f>
        <v>32</v>
      </c>
      <c r="K52" s="74" t="s">
        <v>430</v>
      </c>
      <c r="L52" s="74" t="s">
        <v>18040</v>
      </c>
      <c r="N52" s="46" t="s">
        <v>853</v>
      </c>
      <c r="O52" s="36">
        <v>1</v>
      </c>
    </row>
    <row r="53" spans="1:21" s="14" customFormat="1" ht="25.8" x14ac:dyDescent="0.25">
      <c r="A53" s="13">
        <v>51</v>
      </c>
      <c r="B53" s="1" t="s">
        <v>18041</v>
      </c>
      <c r="C53" s="1" t="s">
        <v>6711</v>
      </c>
      <c r="D53" s="1" t="s">
        <v>10</v>
      </c>
      <c r="E53" s="1" t="s">
        <v>11</v>
      </c>
      <c r="F53" s="1" t="s">
        <v>12</v>
      </c>
      <c r="G53" s="1" t="s">
        <v>18042</v>
      </c>
      <c r="H53" s="66">
        <v>0</v>
      </c>
      <c r="I53" s="65" t="s">
        <v>18185</v>
      </c>
      <c r="J53" s="88">
        <f>IFERROR(VLOOKUP(I53,'รายการส่งของ ก.ค.'!I:T,12,0),"NO")</f>
        <v>17</v>
      </c>
      <c r="K53" s="74" t="s">
        <v>3768</v>
      </c>
      <c r="L53" s="74" t="s">
        <v>18043</v>
      </c>
      <c r="N53" s="46" t="s">
        <v>3782</v>
      </c>
      <c r="O53" s="36"/>
      <c r="T53" s="14" t="s">
        <v>3748</v>
      </c>
    </row>
    <row r="54" spans="1:21" s="14" customFormat="1" ht="25.8" x14ac:dyDescent="0.25">
      <c r="A54" s="13">
        <v>52</v>
      </c>
      <c r="B54" s="1" t="s">
        <v>18044</v>
      </c>
      <c r="C54" s="1" t="s">
        <v>18045</v>
      </c>
      <c r="D54" s="1" t="s">
        <v>10</v>
      </c>
      <c r="E54" s="1" t="s">
        <v>11</v>
      </c>
      <c r="F54" s="1" t="s">
        <v>12</v>
      </c>
      <c r="G54" s="1" t="s">
        <v>18046</v>
      </c>
      <c r="H54" s="66">
        <v>0</v>
      </c>
      <c r="I54" s="65" t="s">
        <v>18186</v>
      </c>
      <c r="J54" s="88">
        <f>IFERROR(VLOOKUP(I54,'รายการส่งของ ก.ค.'!I:T,12,0),"NO")</f>
        <v>17</v>
      </c>
      <c r="K54" s="74" t="s">
        <v>3769</v>
      </c>
      <c r="L54" s="74" t="s">
        <v>18047</v>
      </c>
      <c r="N54" s="46" t="s">
        <v>2175</v>
      </c>
      <c r="O54" s="36">
        <v>3</v>
      </c>
    </row>
    <row r="55" spans="1:21" s="14" customFormat="1" ht="25.8" x14ac:dyDescent="0.25">
      <c r="A55" s="13">
        <v>53</v>
      </c>
      <c r="B55" s="1" t="s">
        <v>18048</v>
      </c>
      <c r="C55" s="1" t="s">
        <v>18049</v>
      </c>
      <c r="D55" s="1" t="s">
        <v>10</v>
      </c>
      <c r="E55" s="1" t="s">
        <v>11</v>
      </c>
      <c r="F55" s="1" t="s">
        <v>12</v>
      </c>
      <c r="G55" s="1" t="s">
        <v>18050</v>
      </c>
      <c r="H55" s="66">
        <v>0</v>
      </c>
      <c r="I55" s="65" t="s">
        <v>18187</v>
      </c>
      <c r="J55" s="88">
        <f>IFERROR(VLOOKUP(I55,'รายการส่งของ ก.ค.'!I:T,12,0),"NO")</f>
        <v>22</v>
      </c>
      <c r="K55" s="74" t="s">
        <v>3769</v>
      </c>
      <c r="L55" s="74" t="s">
        <v>18051</v>
      </c>
      <c r="N55" s="46" t="s">
        <v>3785</v>
      </c>
      <c r="O55" s="36"/>
    </row>
    <row r="56" spans="1:21" s="14" customFormat="1" ht="25.8" x14ac:dyDescent="0.25">
      <c r="A56" s="13">
        <v>54</v>
      </c>
      <c r="B56" s="1" t="s">
        <v>18052</v>
      </c>
      <c r="C56" s="1" t="s">
        <v>18053</v>
      </c>
      <c r="D56" s="1" t="s">
        <v>10</v>
      </c>
      <c r="E56" s="1" t="s">
        <v>11</v>
      </c>
      <c r="F56" s="1" t="s">
        <v>12</v>
      </c>
      <c r="G56" s="1" t="s">
        <v>18054</v>
      </c>
      <c r="H56" s="66">
        <v>0</v>
      </c>
      <c r="I56" s="65" t="s">
        <v>18188</v>
      </c>
      <c r="J56" s="88">
        <f>IFERROR(VLOOKUP(I56,'รายการส่งของ ก.ค.'!I:T,12,0),"NO")</f>
        <v>17</v>
      </c>
      <c r="K56" s="74" t="s">
        <v>3769</v>
      </c>
      <c r="L56" s="74" t="s">
        <v>18055</v>
      </c>
      <c r="N56" s="46" t="s">
        <v>529</v>
      </c>
      <c r="O56" s="36">
        <v>4</v>
      </c>
    </row>
    <row r="57" spans="1:21" s="14" customFormat="1" ht="27" thickBot="1" x14ac:dyDescent="0.3">
      <c r="A57" s="13">
        <v>55</v>
      </c>
      <c r="B57" s="1" t="s">
        <v>18056</v>
      </c>
      <c r="C57" s="1" t="s">
        <v>18057</v>
      </c>
      <c r="D57" s="1" t="s">
        <v>10</v>
      </c>
      <c r="E57" s="1" t="s">
        <v>11</v>
      </c>
      <c r="F57" s="1" t="s">
        <v>12</v>
      </c>
      <c r="G57" s="1" t="s">
        <v>18058</v>
      </c>
      <c r="H57" s="66">
        <v>0</v>
      </c>
      <c r="I57" s="65" t="s">
        <v>1830</v>
      </c>
      <c r="J57" s="88">
        <v>17</v>
      </c>
      <c r="K57" s="74" t="s">
        <v>3768</v>
      </c>
      <c r="L57" s="74" t="s">
        <v>18059</v>
      </c>
      <c r="N57" s="45"/>
      <c r="O57" s="37">
        <f>SUM(O3:O56)</f>
        <v>121</v>
      </c>
    </row>
    <row r="58" spans="1:21" s="14" customFormat="1" ht="24" thickTop="1" x14ac:dyDescent="0.25">
      <c r="A58" s="13">
        <v>56</v>
      </c>
      <c r="B58" s="1" t="s">
        <v>18060</v>
      </c>
      <c r="C58" s="1" t="s">
        <v>18061</v>
      </c>
      <c r="D58" s="1" t="s">
        <v>10</v>
      </c>
      <c r="E58" s="1" t="s">
        <v>11</v>
      </c>
      <c r="F58" s="1" t="s">
        <v>12</v>
      </c>
      <c r="G58" s="1" t="s">
        <v>18062</v>
      </c>
      <c r="H58" s="66">
        <v>0</v>
      </c>
      <c r="I58" s="65" t="s">
        <v>18189</v>
      </c>
      <c r="J58" s="88">
        <f>IFERROR(VLOOKUP(I58,'รายการส่งของ ก.ค.'!I:T,12,0),"NO")</f>
        <v>17</v>
      </c>
      <c r="K58" s="74" t="s">
        <v>3768</v>
      </c>
      <c r="L58" s="74" t="s">
        <v>18063</v>
      </c>
      <c r="N58" s="45"/>
      <c r="O58" s="11"/>
    </row>
    <row r="59" spans="1:21" s="14" customFormat="1" x14ac:dyDescent="0.25">
      <c r="A59" s="13">
        <v>57</v>
      </c>
      <c r="B59" s="1" t="s">
        <v>18064</v>
      </c>
      <c r="C59" s="1" t="s">
        <v>18065</v>
      </c>
      <c r="D59" s="1" t="s">
        <v>10</v>
      </c>
      <c r="E59" s="1" t="s">
        <v>18065</v>
      </c>
      <c r="F59" s="1" t="s">
        <v>12</v>
      </c>
      <c r="G59" s="1" t="s">
        <v>18066</v>
      </c>
      <c r="H59" s="66">
        <v>0</v>
      </c>
      <c r="I59" s="65" t="s">
        <v>18190</v>
      </c>
      <c r="J59" s="88">
        <f>IFERROR(VLOOKUP(I59,'รายการส่งของ ก.ค.'!I:T,12,0),"NO")</f>
        <v>17</v>
      </c>
      <c r="K59" s="74" t="s">
        <v>2175</v>
      </c>
      <c r="L59" s="74" t="s">
        <v>18067</v>
      </c>
      <c r="N59" s="45"/>
      <c r="O59" s="11"/>
    </row>
    <row r="60" spans="1:21" s="14" customFormat="1" hidden="1" x14ac:dyDescent="0.25">
      <c r="A60" s="13">
        <v>58</v>
      </c>
      <c r="B60" s="1" t="s">
        <v>18068</v>
      </c>
      <c r="C60" s="1" t="s">
        <v>18069</v>
      </c>
      <c r="D60" s="1" t="s">
        <v>900</v>
      </c>
      <c r="E60" s="1" t="s">
        <v>11</v>
      </c>
      <c r="F60" s="1" t="s">
        <v>901</v>
      </c>
      <c r="G60" s="1" t="s">
        <v>18070</v>
      </c>
      <c r="H60" s="66">
        <v>0</v>
      </c>
      <c r="I60" s="65" t="s">
        <v>18191</v>
      </c>
      <c r="J60" s="88">
        <v>45</v>
      </c>
      <c r="K60" s="74" t="s">
        <v>1171</v>
      </c>
      <c r="L60" s="74" t="s">
        <v>11</v>
      </c>
      <c r="N60" s="45"/>
      <c r="O60" s="11"/>
    </row>
    <row r="61" spans="1:21" s="14" customFormat="1" x14ac:dyDescent="0.25">
      <c r="A61" s="13">
        <v>59</v>
      </c>
      <c r="B61" s="1" t="s">
        <v>18071</v>
      </c>
      <c r="C61" s="1" t="s">
        <v>18072</v>
      </c>
      <c r="D61" s="1" t="s">
        <v>10</v>
      </c>
      <c r="E61" s="1" t="s">
        <v>11</v>
      </c>
      <c r="F61" s="1" t="s">
        <v>12</v>
      </c>
      <c r="G61" s="1" t="s">
        <v>18073</v>
      </c>
      <c r="H61" s="66">
        <v>0</v>
      </c>
      <c r="I61" s="65" t="s">
        <v>18192</v>
      </c>
      <c r="J61" s="88">
        <f>IFERROR(VLOOKUP(I61,'รายการส่งของ ก.ค.'!I:T,12,0),"NO")</f>
        <v>17</v>
      </c>
      <c r="K61" s="74" t="s">
        <v>3768</v>
      </c>
      <c r="L61" s="74" t="s">
        <v>18074</v>
      </c>
      <c r="N61" s="45"/>
      <c r="O61" s="11"/>
    </row>
    <row r="62" spans="1:21" s="14" customFormat="1" x14ac:dyDescent="0.25">
      <c r="A62" s="13">
        <v>60</v>
      </c>
      <c r="B62" s="1" t="s">
        <v>18075</v>
      </c>
      <c r="C62" s="1" t="s">
        <v>18076</v>
      </c>
      <c r="D62" s="1" t="s">
        <v>10</v>
      </c>
      <c r="E62" s="1" t="s">
        <v>11</v>
      </c>
      <c r="F62" s="1" t="s">
        <v>12</v>
      </c>
      <c r="G62" s="1" t="s">
        <v>18073</v>
      </c>
      <c r="H62" s="66">
        <v>0</v>
      </c>
      <c r="I62" s="65" t="s">
        <v>18193</v>
      </c>
      <c r="J62" s="88">
        <f>IFERROR(VLOOKUP(I62,'รายการส่งของ ก.ค.'!I:T,12,0),"NO")</f>
        <v>17</v>
      </c>
      <c r="K62" s="74" t="s">
        <v>3768</v>
      </c>
      <c r="L62" s="74" t="s">
        <v>18077</v>
      </c>
      <c r="N62" s="45"/>
      <c r="O62" s="11"/>
    </row>
    <row r="63" spans="1:21" s="14" customFormat="1" x14ac:dyDescent="0.25">
      <c r="A63" s="13">
        <v>61</v>
      </c>
      <c r="B63" s="1" t="s">
        <v>18078</v>
      </c>
      <c r="C63" s="1" t="s">
        <v>18079</v>
      </c>
      <c r="D63" s="1" t="s">
        <v>10</v>
      </c>
      <c r="E63" s="1" t="s">
        <v>11</v>
      </c>
      <c r="F63" s="1" t="s">
        <v>12</v>
      </c>
      <c r="G63" s="1" t="s">
        <v>18080</v>
      </c>
      <c r="H63" s="66">
        <v>0</v>
      </c>
      <c r="I63" s="65" t="s">
        <v>18194</v>
      </c>
      <c r="J63" s="88">
        <f>IFERROR(VLOOKUP(I63,'รายการส่งของ ก.ค.'!I:T,12,0),"NO")</f>
        <v>22</v>
      </c>
      <c r="K63" s="74" t="s">
        <v>420</v>
      </c>
      <c r="L63" s="74" t="s">
        <v>18081</v>
      </c>
      <c r="N63" s="45"/>
      <c r="O63" s="11"/>
    </row>
    <row r="64" spans="1:21" s="14" customFormat="1" x14ac:dyDescent="0.25">
      <c r="A64" s="13">
        <v>62</v>
      </c>
      <c r="B64" s="1" t="s">
        <v>18082</v>
      </c>
      <c r="C64" s="1" t="s">
        <v>18083</v>
      </c>
      <c r="D64" s="1" t="s">
        <v>10</v>
      </c>
      <c r="E64" s="1" t="s">
        <v>11</v>
      </c>
      <c r="F64" s="1" t="s">
        <v>12</v>
      </c>
      <c r="G64" s="1" t="s">
        <v>18084</v>
      </c>
      <c r="H64" s="66">
        <v>0</v>
      </c>
      <c r="I64" s="65" t="s">
        <v>18195</v>
      </c>
      <c r="J64" s="88">
        <f>IFERROR(VLOOKUP(I64,'รายการส่งของ ก.ค.'!I:T,12,0),"NO")</f>
        <v>17</v>
      </c>
      <c r="K64" s="74" t="s">
        <v>420</v>
      </c>
      <c r="L64" s="74" t="s">
        <v>18085</v>
      </c>
      <c r="N64" s="45"/>
      <c r="O64" s="11"/>
    </row>
    <row r="65" spans="1:15" s="14" customFormat="1" x14ac:dyDescent="0.25">
      <c r="A65" s="13">
        <v>63</v>
      </c>
      <c r="B65" s="1" t="s">
        <v>18086</v>
      </c>
      <c r="C65" s="1" t="s">
        <v>18087</v>
      </c>
      <c r="D65" s="1" t="s">
        <v>10</v>
      </c>
      <c r="E65" s="1" t="s">
        <v>11</v>
      </c>
      <c r="F65" s="1" t="s">
        <v>12</v>
      </c>
      <c r="G65" s="1" t="s">
        <v>18088</v>
      </c>
      <c r="H65" s="66">
        <v>0</v>
      </c>
      <c r="I65" s="65" t="s">
        <v>18196</v>
      </c>
      <c r="J65" s="88">
        <f>IFERROR(VLOOKUP(I65,'รายการส่งของ ก.ค.'!I:T,12,0),"NO")</f>
        <v>17</v>
      </c>
      <c r="K65" s="74" t="s">
        <v>420</v>
      </c>
      <c r="L65" s="74" t="s">
        <v>18089</v>
      </c>
      <c r="N65" s="45"/>
      <c r="O65" s="11"/>
    </row>
    <row r="66" spans="1:15" s="14" customFormat="1" x14ac:dyDescent="0.25">
      <c r="A66" s="13">
        <v>64</v>
      </c>
      <c r="B66" s="1" t="s">
        <v>18090</v>
      </c>
      <c r="C66" s="1" t="s">
        <v>18091</v>
      </c>
      <c r="D66" s="1" t="s">
        <v>10</v>
      </c>
      <c r="E66" s="1" t="s">
        <v>11</v>
      </c>
      <c r="F66" s="1" t="s">
        <v>12</v>
      </c>
      <c r="G66" s="1" t="s">
        <v>18092</v>
      </c>
      <c r="H66" s="66">
        <v>0</v>
      </c>
      <c r="I66" s="65" t="s">
        <v>18197</v>
      </c>
      <c r="J66" s="88">
        <f>IFERROR(VLOOKUP(I66,'รายการส่งของ ก.ค.'!I:T,12,0),"NO")</f>
        <v>17</v>
      </c>
      <c r="K66" s="74" t="s">
        <v>3768</v>
      </c>
      <c r="L66" s="74" t="s">
        <v>18093</v>
      </c>
      <c r="N66" s="45"/>
      <c r="O66" s="11"/>
    </row>
    <row r="67" spans="1:15" s="14" customFormat="1" x14ac:dyDescent="0.25">
      <c r="A67" s="13">
        <v>65</v>
      </c>
      <c r="B67" s="1" t="s">
        <v>18094</v>
      </c>
      <c r="C67" s="1" t="s">
        <v>18095</v>
      </c>
      <c r="D67" s="1" t="s">
        <v>10</v>
      </c>
      <c r="E67" s="1" t="s">
        <v>11</v>
      </c>
      <c r="F67" s="1" t="s">
        <v>12</v>
      </c>
      <c r="G67" s="1" t="s">
        <v>18092</v>
      </c>
      <c r="H67" s="66">
        <v>0</v>
      </c>
      <c r="I67" s="65" t="s">
        <v>18198</v>
      </c>
      <c r="J67" s="88">
        <f>IFERROR(VLOOKUP(I67,'รายการส่งของ ก.ค.'!I:T,12,0),"NO")</f>
        <v>17</v>
      </c>
      <c r="K67" s="74" t="s">
        <v>427</v>
      </c>
      <c r="L67" s="74" t="s">
        <v>18096</v>
      </c>
      <c r="N67" s="45"/>
      <c r="O67" s="11"/>
    </row>
    <row r="68" spans="1:15" s="14" customFormat="1" x14ac:dyDescent="0.25">
      <c r="A68" s="13">
        <v>66</v>
      </c>
      <c r="B68" s="1" t="s">
        <v>18097</v>
      </c>
      <c r="C68" s="1" t="s">
        <v>18098</v>
      </c>
      <c r="D68" s="1" t="s">
        <v>10</v>
      </c>
      <c r="E68" s="1" t="s">
        <v>11</v>
      </c>
      <c r="F68" s="1" t="s">
        <v>12</v>
      </c>
      <c r="G68" s="1" t="s">
        <v>18099</v>
      </c>
      <c r="H68" s="66">
        <v>0</v>
      </c>
      <c r="I68" s="65" t="s">
        <v>18199</v>
      </c>
      <c r="J68" s="88">
        <f>IFERROR(VLOOKUP(I68,'รายการส่งของ ก.ค.'!I:T,12,0),"NO")</f>
        <v>17</v>
      </c>
      <c r="K68" s="74" t="s">
        <v>3768</v>
      </c>
      <c r="L68" s="74" t="s">
        <v>18100</v>
      </c>
      <c r="N68" s="45"/>
      <c r="O68" s="11"/>
    </row>
    <row r="69" spans="1:15" s="14" customFormat="1" x14ac:dyDescent="0.25">
      <c r="A69" s="13">
        <v>67</v>
      </c>
      <c r="B69" s="1" t="s">
        <v>18101</v>
      </c>
      <c r="C69" s="1" t="s">
        <v>18102</v>
      </c>
      <c r="D69" s="1" t="s">
        <v>10</v>
      </c>
      <c r="E69" s="1" t="s">
        <v>11</v>
      </c>
      <c r="F69" s="1" t="s">
        <v>12</v>
      </c>
      <c r="G69" s="1" t="s">
        <v>18103</v>
      </c>
      <c r="H69" s="66">
        <v>0</v>
      </c>
      <c r="I69" s="65" t="s">
        <v>18200</v>
      </c>
      <c r="J69" s="88">
        <f>IFERROR(VLOOKUP(I69,'รายการส่งของ ก.ค.'!I:T,12,0),"NO")</f>
        <v>17</v>
      </c>
      <c r="K69" s="74" t="s">
        <v>3768</v>
      </c>
      <c r="L69" s="74" t="s">
        <v>18077</v>
      </c>
      <c r="N69" s="45"/>
      <c r="O69" s="11"/>
    </row>
    <row r="70" spans="1:15" s="14" customFormat="1" x14ac:dyDescent="0.25">
      <c r="A70" s="13">
        <v>68</v>
      </c>
      <c r="B70" s="1" t="s">
        <v>18104</v>
      </c>
      <c r="C70" s="1" t="s">
        <v>18105</v>
      </c>
      <c r="D70" s="1" t="s">
        <v>10</v>
      </c>
      <c r="E70" s="1" t="s">
        <v>11</v>
      </c>
      <c r="F70" s="1" t="s">
        <v>12</v>
      </c>
      <c r="G70" s="1" t="s">
        <v>18103</v>
      </c>
      <c r="H70" s="66">
        <v>0</v>
      </c>
      <c r="I70" s="65" t="s">
        <v>18201</v>
      </c>
      <c r="J70" s="88">
        <f>IFERROR(VLOOKUP(I70,'รายการส่งของ ก.ค.'!I:T,12,0),"NO")</f>
        <v>17</v>
      </c>
      <c r="K70" s="74" t="s">
        <v>853</v>
      </c>
      <c r="L70" s="74" t="s">
        <v>18106</v>
      </c>
      <c r="N70" s="45"/>
      <c r="O70" s="11"/>
    </row>
    <row r="71" spans="1:15" s="14" customFormat="1" x14ac:dyDescent="0.25">
      <c r="A71" s="13">
        <v>69</v>
      </c>
      <c r="B71" s="1" t="s">
        <v>18107</v>
      </c>
      <c r="C71" s="1" t="s">
        <v>18108</v>
      </c>
      <c r="D71" s="1" t="s">
        <v>10</v>
      </c>
      <c r="E71" s="1" t="s">
        <v>11</v>
      </c>
      <c r="F71" s="1" t="s">
        <v>12</v>
      </c>
      <c r="G71" s="1" t="s">
        <v>18109</v>
      </c>
      <c r="H71" s="66">
        <v>0</v>
      </c>
      <c r="I71" s="65" t="s">
        <v>18202</v>
      </c>
      <c r="J71" s="88">
        <f>IFERROR(VLOOKUP(I71,'รายการส่งของ ก.ค.'!I:T,12,0),"NO")</f>
        <v>17</v>
      </c>
      <c r="K71" s="74" t="s">
        <v>436</v>
      </c>
      <c r="L71" s="74" t="s">
        <v>18110</v>
      </c>
      <c r="N71" s="45"/>
      <c r="O71" s="11"/>
    </row>
    <row r="72" spans="1:15" s="14" customFormat="1" x14ac:dyDescent="0.25">
      <c r="A72" s="13">
        <v>70</v>
      </c>
      <c r="B72" s="1" t="s">
        <v>18111</v>
      </c>
      <c r="C72" s="1" t="s">
        <v>18112</v>
      </c>
      <c r="D72" s="1" t="s">
        <v>10</v>
      </c>
      <c r="E72" s="1" t="s">
        <v>11</v>
      </c>
      <c r="F72" s="1" t="s">
        <v>12</v>
      </c>
      <c r="G72" s="1" t="s">
        <v>18113</v>
      </c>
      <c r="H72" s="66">
        <v>0</v>
      </c>
      <c r="I72" s="65" t="s">
        <v>18203</v>
      </c>
      <c r="J72" s="88">
        <f>IFERROR(VLOOKUP(I72,'รายการส่งของ ก.ค.'!I:T,12,0),"NO")</f>
        <v>17</v>
      </c>
      <c r="K72" s="74" t="s">
        <v>436</v>
      </c>
      <c r="L72" s="74" t="s">
        <v>18114</v>
      </c>
      <c r="N72" s="45"/>
      <c r="O72" s="11"/>
    </row>
    <row r="73" spans="1:15" s="14" customFormat="1" x14ac:dyDescent="0.25">
      <c r="A73" s="13">
        <v>71</v>
      </c>
      <c r="B73" s="1" t="s">
        <v>18115</v>
      </c>
      <c r="C73" s="1" t="s">
        <v>18116</v>
      </c>
      <c r="D73" s="1" t="s">
        <v>10</v>
      </c>
      <c r="E73" s="1" t="s">
        <v>11</v>
      </c>
      <c r="F73" s="1" t="s">
        <v>12</v>
      </c>
      <c r="G73" s="1" t="s">
        <v>18117</v>
      </c>
      <c r="H73" s="66">
        <v>0</v>
      </c>
      <c r="I73" s="65" t="s">
        <v>18204</v>
      </c>
      <c r="J73" s="88">
        <f>IFERROR(VLOOKUP(I73,'รายการส่งของ ก.ค.'!I:T,12,0),"NO")</f>
        <v>17</v>
      </c>
      <c r="K73" s="74" t="s">
        <v>3768</v>
      </c>
      <c r="L73" s="74" t="s">
        <v>18118</v>
      </c>
      <c r="N73" s="45"/>
      <c r="O73" s="11"/>
    </row>
    <row r="74" spans="1:15" s="14" customFormat="1" x14ac:dyDescent="0.25">
      <c r="A74" s="13">
        <v>72</v>
      </c>
      <c r="B74" s="1" t="s">
        <v>18119</v>
      </c>
      <c r="C74" s="1" t="s">
        <v>18120</v>
      </c>
      <c r="D74" s="1" t="s">
        <v>10</v>
      </c>
      <c r="E74" s="1" t="s">
        <v>11</v>
      </c>
      <c r="F74" s="1" t="s">
        <v>12</v>
      </c>
      <c r="G74" s="1" t="s">
        <v>18121</v>
      </c>
      <c r="H74" s="66">
        <v>0</v>
      </c>
      <c r="I74" s="65" t="s">
        <v>18205</v>
      </c>
      <c r="J74" s="88">
        <f>IFERROR(VLOOKUP(I74,'รายการส่งของ ก.ค.'!I:T,12,0),"NO")</f>
        <v>17</v>
      </c>
      <c r="K74" s="74" t="s">
        <v>853</v>
      </c>
      <c r="L74" s="74" t="s">
        <v>18122</v>
      </c>
      <c r="N74" s="45"/>
      <c r="O74" s="11"/>
    </row>
    <row r="75" spans="1:15" s="14" customFormat="1" x14ac:dyDescent="0.25">
      <c r="A75" s="13">
        <v>73</v>
      </c>
      <c r="B75" s="1" t="s">
        <v>18123</v>
      </c>
      <c r="C75" s="1" t="s">
        <v>18124</v>
      </c>
      <c r="D75" s="1" t="s">
        <v>10</v>
      </c>
      <c r="E75" s="1" t="s">
        <v>11</v>
      </c>
      <c r="F75" s="1" t="s">
        <v>12</v>
      </c>
      <c r="G75" s="1" t="s">
        <v>18125</v>
      </c>
      <c r="H75" s="66">
        <v>0</v>
      </c>
      <c r="I75" s="65" t="s">
        <v>18206</v>
      </c>
      <c r="J75" s="88">
        <f>IFERROR(VLOOKUP(I75,'รายการส่งของ ก.ค.'!I:T,12,0),"NO")</f>
        <v>17</v>
      </c>
      <c r="K75" s="74" t="s">
        <v>3768</v>
      </c>
      <c r="L75" s="74" t="s">
        <v>18126</v>
      </c>
      <c r="N75" s="45"/>
      <c r="O75" s="11"/>
    </row>
    <row r="76" spans="1:15" s="14" customFormat="1" x14ac:dyDescent="0.25">
      <c r="A76" s="13">
        <v>74</v>
      </c>
      <c r="B76" s="1" t="s">
        <v>18127</v>
      </c>
      <c r="C76" s="1" t="s">
        <v>18128</v>
      </c>
      <c r="D76" s="1" t="s">
        <v>10</v>
      </c>
      <c r="E76" s="1" t="s">
        <v>18129</v>
      </c>
      <c r="F76" s="1" t="s">
        <v>12</v>
      </c>
      <c r="G76" s="1" t="s">
        <v>18130</v>
      </c>
      <c r="H76" s="66">
        <v>0</v>
      </c>
      <c r="I76" s="65" t="s">
        <v>18207</v>
      </c>
      <c r="J76" s="88">
        <f>IFERROR(VLOOKUP(I76,'รายการส่งของ ก.ค.'!I:T,12,0),"NO")</f>
        <v>17</v>
      </c>
      <c r="K76" s="74" t="s">
        <v>3778</v>
      </c>
      <c r="L76" s="74" t="s">
        <v>18131</v>
      </c>
      <c r="N76" s="45"/>
      <c r="O76" s="11"/>
    </row>
    <row r="77" spans="1:15" s="14" customFormat="1" hidden="1" x14ac:dyDescent="0.25">
      <c r="A77" s="13">
        <v>75</v>
      </c>
      <c r="B77" s="1" t="s">
        <v>18132</v>
      </c>
      <c r="C77" s="1" t="s">
        <v>10885</v>
      </c>
      <c r="D77" s="1" t="s">
        <v>900</v>
      </c>
      <c r="E77" s="1" t="s">
        <v>11</v>
      </c>
      <c r="F77" s="1" t="s">
        <v>901</v>
      </c>
      <c r="G77" s="1" t="s">
        <v>18133</v>
      </c>
      <c r="H77" s="66">
        <v>0</v>
      </c>
      <c r="I77" s="65" t="s">
        <v>18208</v>
      </c>
      <c r="J77" s="88">
        <v>45</v>
      </c>
      <c r="K77" s="74" t="s">
        <v>1171</v>
      </c>
      <c r="L77" s="74" t="s">
        <v>11</v>
      </c>
      <c r="N77" s="45"/>
      <c r="O77" s="11"/>
    </row>
    <row r="78" spans="1:15" s="14" customFormat="1" x14ac:dyDescent="0.25">
      <c r="A78" s="13">
        <v>76</v>
      </c>
      <c r="B78" s="1" t="s">
        <v>18134</v>
      </c>
      <c r="C78" s="1" t="s">
        <v>18135</v>
      </c>
      <c r="D78" s="1" t="s">
        <v>10</v>
      </c>
      <c r="E78" s="1" t="s">
        <v>18135</v>
      </c>
      <c r="F78" s="1" t="s">
        <v>12</v>
      </c>
      <c r="G78" s="1" t="s">
        <v>18136</v>
      </c>
      <c r="H78" s="66">
        <v>0</v>
      </c>
      <c r="I78" s="65" t="s">
        <v>18209</v>
      </c>
      <c r="J78" s="88">
        <f>IFERROR(VLOOKUP(I78,'รายการส่งของ ก.ค.'!I:T,12,0),"NO")</f>
        <v>19.09</v>
      </c>
      <c r="K78" s="74" t="s">
        <v>529</v>
      </c>
      <c r="L78" s="74"/>
      <c r="N78" s="45"/>
      <c r="O78" s="11"/>
    </row>
    <row r="79" spans="1:15" s="14" customFormat="1" x14ac:dyDescent="0.25">
      <c r="A79" s="13">
        <v>77</v>
      </c>
      <c r="B79" s="1" t="s">
        <v>18137</v>
      </c>
      <c r="C79" s="1" t="s">
        <v>18138</v>
      </c>
      <c r="D79" s="1" t="s">
        <v>10</v>
      </c>
      <c r="E79" s="1" t="s">
        <v>18139</v>
      </c>
      <c r="F79" s="1" t="s">
        <v>12</v>
      </c>
      <c r="G79" s="1" t="s">
        <v>18140</v>
      </c>
      <c r="H79" s="66">
        <v>0</v>
      </c>
      <c r="I79" s="65" t="s">
        <v>18210</v>
      </c>
      <c r="J79" s="88">
        <f>IFERROR(VLOOKUP(I79,'รายการส่งของ ก.ค.'!I:T,12,0),"NO")</f>
        <v>17</v>
      </c>
      <c r="K79" s="74" t="s">
        <v>3760</v>
      </c>
      <c r="L79" s="74" t="s">
        <v>18141</v>
      </c>
      <c r="N79" s="45"/>
      <c r="O79" s="11"/>
    </row>
    <row r="80" spans="1:15" s="14" customFormat="1" x14ac:dyDescent="0.25">
      <c r="A80" s="13">
        <v>78</v>
      </c>
      <c r="B80" s="1" t="s">
        <v>18142</v>
      </c>
      <c r="C80" s="1" t="s">
        <v>18143</v>
      </c>
      <c r="D80" s="1" t="s">
        <v>10</v>
      </c>
      <c r="E80" s="1" t="s">
        <v>18144</v>
      </c>
      <c r="F80" s="1" t="s">
        <v>12</v>
      </c>
      <c r="G80" s="1" t="s">
        <v>18145</v>
      </c>
      <c r="H80" s="66">
        <v>0</v>
      </c>
      <c r="I80" s="65" t="s">
        <v>21761</v>
      </c>
      <c r="J80" s="88">
        <f>IFERROR(VLOOKUP(I80,'รายการส่งของ ก.ค.'!I:T,12,0),"NO")</f>
        <v>17</v>
      </c>
      <c r="K80" s="74" t="s">
        <v>3760</v>
      </c>
      <c r="L80" s="74" t="s">
        <v>18146</v>
      </c>
      <c r="N80" s="45"/>
      <c r="O80" s="11"/>
    </row>
    <row r="81" spans="1:15" s="14" customFormat="1" x14ac:dyDescent="0.25">
      <c r="A81" s="13">
        <v>79</v>
      </c>
      <c r="B81" s="1" t="s">
        <v>18147</v>
      </c>
      <c r="C81" s="1" t="s">
        <v>18148</v>
      </c>
      <c r="D81" s="1" t="s">
        <v>10</v>
      </c>
      <c r="E81" s="1" t="s">
        <v>11</v>
      </c>
      <c r="F81" s="1" t="s">
        <v>12</v>
      </c>
      <c r="G81" s="1" t="s">
        <v>18149</v>
      </c>
      <c r="H81" s="66">
        <v>0</v>
      </c>
      <c r="I81" s="65" t="s">
        <v>21770</v>
      </c>
      <c r="J81" s="88">
        <f>IFERROR(VLOOKUP(I81,'รายการส่งของ ก.ค.'!I:T,12,0),"NO")</f>
        <v>22</v>
      </c>
      <c r="K81" s="74" t="s">
        <v>3768</v>
      </c>
      <c r="L81" s="74" t="s">
        <v>18150</v>
      </c>
      <c r="N81" s="45"/>
      <c r="O81" s="11"/>
    </row>
    <row r="82" spans="1:15" s="14" customFormat="1" hidden="1" x14ac:dyDescent="0.25">
      <c r="A82" s="13">
        <v>80</v>
      </c>
      <c r="B82" s="1" t="s">
        <v>18151</v>
      </c>
      <c r="C82" s="1" t="s">
        <v>18152</v>
      </c>
      <c r="D82" s="1" t="s">
        <v>900</v>
      </c>
      <c r="E82" s="1" t="s">
        <v>11</v>
      </c>
      <c r="F82" s="1" t="s">
        <v>901</v>
      </c>
      <c r="G82" s="1" t="s">
        <v>18153</v>
      </c>
      <c r="H82" s="66">
        <v>0</v>
      </c>
      <c r="I82" s="65" t="s">
        <v>1830</v>
      </c>
      <c r="J82" s="88">
        <v>45</v>
      </c>
      <c r="K82" s="74" t="s">
        <v>1171</v>
      </c>
      <c r="L82" s="74" t="s">
        <v>11</v>
      </c>
      <c r="N82" s="45"/>
      <c r="O82" s="11"/>
    </row>
    <row r="83" spans="1:15" s="14" customFormat="1" x14ac:dyDescent="0.25">
      <c r="A83" s="13">
        <v>81</v>
      </c>
      <c r="B83" s="1" t="s">
        <v>18154</v>
      </c>
      <c r="C83" s="1" t="s">
        <v>18155</v>
      </c>
      <c r="D83" s="1" t="s">
        <v>10</v>
      </c>
      <c r="E83" s="1" t="s">
        <v>18156</v>
      </c>
      <c r="F83" s="1" t="s">
        <v>12</v>
      </c>
      <c r="G83" s="1" t="s">
        <v>18157</v>
      </c>
      <c r="H83" s="66">
        <v>0</v>
      </c>
      <c r="I83" s="65" t="s">
        <v>22231</v>
      </c>
      <c r="J83" s="88">
        <f>IFERROR(VLOOKUP(I83,'รายการส่งของ ก.ค.'!I:T,12,0),"NO")</f>
        <v>22</v>
      </c>
      <c r="K83" s="74" t="s">
        <v>529</v>
      </c>
      <c r="L83" s="74" t="s">
        <v>18158</v>
      </c>
      <c r="N83" s="45"/>
      <c r="O83" s="11"/>
    </row>
    <row r="84" spans="1:15" x14ac:dyDescent="0.25">
      <c r="A84" s="13">
        <v>82</v>
      </c>
      <c r="B84" s="1" t="s">
        <v>18258</v>
      </c>
      <c r="C84" s="1" t="s">
        <v>18259</v>
      </c>
      <c r="D84" s="1" t="s">
        <v>10</v>
      </c>
      <c r="E84" s="1" t="s">
        <v>11</v>
      </c>
      <c r="F84" s="1" t="s">
        <v>12</v>
      </c>
      <c r="G84" s="1" t="s">
        <v>18260</v>
      </c>
      <c r="H84" s="2">
        <v>0</v>
      </c>
      <c r="I84" s="74" t="s">
        <v>18262</v>
      </c>
      <c r="J84" s="88">
        <f>IFERROR(VLOOKUP(I84,'รายการส่งของ ก.ค.'!I:T,12,0),"NO")</f>
        <v>17</v>
      </c>
      <c r="K84" s="88" t="s">
        <v>430</v>
      </c>
      <c r="L84" s="74" t="s">
        <v>18261</v>
      </c>
      <c r="M84" s="14"/>
      <c r="N84" s="11"/>
    </row>
    <row r="85" spans="1:15" x14ac:dyDescent="0.25">
      <c r="A85" s="13">
        <v>83</v>
      </c>
      <c r="B85" s="1" t="s">
        <v>18263</v>
      </c>
      <c r="C85" s="1" t="s">
        <v>18264</v>
      </c>
      <c r="D85" s="1" t="s">
        <v>10</v>
      </c>
      <c r="E85" s="1" t="s">
        <v>11</v>
      </c>
      <c r="F85" s="1" t="s">
        <v>12</v>
      </c>
      <c r="G85" s="1" t="s">
        <v>18265</v>
      </c>
      <c r="H85" s="2">
        <v>0</v>
      </c>
      <c r="I85" s="74" t="s">
        <v>18267</v>
      </c>
      <c r="J85" s="88">
        <f>IFERROR(VLOOKUP(I85,'รายการส่งของ ก.ค.'!I:T,12,0),"NO")</f>
        <v>17</v>
      </c>
      <c r="K85" s="74" t="s">
        <v>3760</v>
      </c>
      <c r="L85" s="88" t="s">
        <v>18266</v>
      </c>
      <c r="M85" s="14"/>
      <c r="N85" s="11"/>
    </row>
    <row r="86" spans="1:15" x14ac:dyDescent="0.25">
      <c r="A86" s="13">
        <v>84</v>
      </c>
      <c r="B86" s="1" t="s">
        <v>18268</v>
      </c>
      <c r="C86" s="1" t="s">
        <v>18269</v>
      </c>
      <c r="D86" s="1" t="s">
        <v>10</v>
      </c>
      <c r="E86" s="1" t="s">
        <v>11</v>
      </c>
      <c r="F86" s="1" t="s">
        <v>12</v>
      </c>
      <c r="G86" s="1" t="s">
        <v>18270</v>
      </c>
      <c r="H86" s="2">
        <v>0</v>
      </c>
      <c r="I86" s="74" t="s">
        <v>18272</v>
      </c>
      <c r="J86" s="88">
        <f>IFERROR(VLOOKUP(I86,'รายการส่งของ ก.ค.'!I:T,12,0),"NO")</f>
        <v>17</v>
      </c>
      <c r="K86" s="74" t="s">
        <v>3768</v>
      </c>
      <c r="L86" s="88" t="s">
        <v>18271</v>
      </c>
      <c r="M86" s="14"/>
      <c r="N86" s="11"/>
    </row>
    <row r="87" spans="1:15" x14ac:dyDescent="0.25">
      <c r="A87" s="13">
        <v>85</v>
      </c>
      <c r="B87" s="1" t="s">
        <v>18273</v>
      </c>
      <c r="C87" s="1" t="s">
        <v>18274</v>
      </c>
      <c r="D87" s="1" t="s">
        <v>10</v>
      </c>
      <c r="E87" s="1" t="s">
        <v>11</v>
      </c>
      <c r="F87" s="1" t="s">
        <v>12</v>
      </c>
      <c r="G87" s="1" t="s">
        <v>18275</v>
      </c>
      <c r="H87" s="2">
        <v>0</v>
      </c>
      <c r="I87" s="74" t="s">
        <v>18276</v>
      </c>
      <c r="J87" s="88">
        <f>IFERROR(VLOOKUP(I87,'รายการส่งของ ก.ค.'!I:T,12,0),"NO")</f>
        <v>17</v>
      </c>
      <c r="K87" s="74" t="s">
        <v>3768</v>
      </c>
      <c r="L87" s="88" t="s">
        <v>18077</v>
      </c>
      <c r="M87" s="14"/>
      <c r="N87" s="11"/>
    </row>
    <row r="88" spans="1:15" x14ac:dyDescent="0.25">
      <c r="A88" s="13">
        <v>86</v>
      </c>
      <c r="B88" s="1" t="s">
        <v>18277</v>
      </c>
      <c r="C88" s="1" t="s">
        <v>18278</v>
      </c>
      <c r="D88" s="1" t="s">
        <v>10</v>
      </c>
      <c r="E88" s="1" t="s">
        <v>11</v>
      </c>
      <c r="F88" s="1" t="s">
        <v>12</v>
      </c>
      <c r="G88" s="1" t="s">
        <v>18279</v>
      </c>
      <c r="H88" s="2">
        <v>0</v>
      </c>
      <c r="I88" s="74" t="s">
        <v>18281</v>
      </c>
      <c r="J88" s="88">
        <f>IFERROR(VLOOKUP(I88,'รายการส่งของ ก.ค.'!I:T,12,0),"NO")</f>
        <v>17</v>
      </c>
      <c r="K88" s="74" t="s">
        <v>3760</v>
      </c>
      <c r="L88" s="88" t="s">
        <v>18280</v>
      </c>
      <c r="M88" s="14"/>
      <c r="N88" s="11"/>
    </row>
    <row r="89" spans="1:15" x14ac:dyDescent="0.25">
      <c r="A89" s="13">
        <v>87</v>
      </c>
      <c r="B89" s="1" t="s">
        <v>18282</v>
      </c>
      <c r="C89" s="1" t="s">
        <v>18283</v>
      </c>
      <c r="D89" s="1" t="s">
        <v>10</v>
      </c>
      <c r="E89" s="1" t="s">
        <v>18284</v>
      </c>
      <c r="F89" s="1" t="s">
        <v>12</v>
      </c>
      <c r="G89" s="1" t="s">
        <v>18285</v>
      </c>
      <c r="H89" s="2">
        <v>0</v>
      </c>
      <c r="I89" s="74" t="s">
        <v>18287</v>
      </c>
      <c r="J89" s="88">
        <f>IFERROR(VLOOKUP(I89,'รายการส่งของ ก.ค.'!I:T,12,0),"NO")</f>
        <v>17</v>
      </c>
      <c r="K89" s="74" t="s">
        <v>3760</v>
      </c>
      <c r="L89" s="88" t="s">
        <v>18286</v>
      </c>
      <c r="M89" s="14"/>
      <c r="N89" s="11"/>
    </row>
    <row r="90" spans="1:15" x14ac:dyDescent="0.25">
      <c r="A90" s="13">
        <v>88</v>
      </c>
      <c r="B90" s="1" t="s">
        <v>18288</v>
      </c>
      <c r="C90" s="1" t="s">
        <v>18112</v>
      </c>
      <c r="D90" s="1" t="s">
        <v>10</v>
      </c>
      <c r="E90" s="1" t="s">
        <v>11</v>
      </c>
      <c r="F90" s="1" t="s">
        <v>12</v>
      </c>
      <c r="G90" s="1" t="s">
        <v>18289</v>
      </c>
      <c r="H90" s="2">
        <v>0</v>
      </c>
      <c r="I90" s="74" t="s">
        <v>18291</v>
      </c>
      <c r="J90" s="88">
        <f>IFERROR(VLOOKUP(I90,'รายการส่งของ ก.ค.'!I:T,12,0),"NO")</f>
        <v>17</v>
      </c>
      <c r="K90" s="74" t="s">
        <v>3768</v>
      </c>
      <c r="L90" s="88" t="s">
        <v>18290</v>
      </c>
      <c r="M90" s="14"/>
      <c r="N90" s="11"/>
    </row>
    <row r="91" spans="1:15" x14ac:dyDescent="0.25">
      <c r="A91" s="13">
        <v>89</v>
      </c>
      <c r="B91" s="1" t="s">
        <v>18292</v>
      </c>
      <c r="C91" s="1" t="s">
        <v>18293</v>
      </c>
      <c r="D91" s="1" t="s">
        <v>10</v>
      </c>
      <c r="E91" s="1" t="s">
        <v>11</v>
      </c>
      <c r="F91" s="1" t="s">
        <v>12</v>
      </c>
      <c r="G91" s="1" t="s">
        <v>18294</v>
      </c>
      <c r="H91" s="2">
        <v>0</v>
      </c>
      <c r="I91" s="74" t="s">
        <v>18296</v>
      </c>
      <c r="J91" s="88">
        <f>IFERROR(VLOOKUP(I91,'รายการส่งของ ก.ค.'!I:T,12,0),"NO")</f>
        <v>17</v>
      </c>
      <c r="K91" s="74" t="s">
        <v>3768</v>
      </c>
      <c r="L91" s="88" t="s">
        <v>18295</v>
      </c>
      <c r="M91" s="14"/>
      <c r="N91" s="11"/>
    </row>
    <row r="92" spans="1:15" x14ac:dyDescent="0.25">
      <c r="A92" s="13">
        <v>90</v>
      </c>
      <c r="B92" s="65" t="s">
        <v>18297</v>
      </c>
      <c r="C92" s="65" t="s">
        <v>18298</v>
      </c>
      <c r="D92" s="65" t="s">
        <v>10</v>
      </c>
      <c r="E92" s="65" t="s">
        <v>11</v>
      </c>
      <c r="F92" s="65" t="s">
        <v>12</v>
      </c>
      <c r="G92" s="65" t="s">
        <v>18299</v>
      </c>
      <c r="H92" s="65">
        <v>0</v>
      </c>
      <c r="I92" s="74" t="s">
        <v>18301</v>
      </c>
      <c r="J92" s="88">
        <f>IFERROR(VLOOKUP(I92,'รายการส่งของ ก.ค.'!I:T,12,0),"NO")</f>
        <v>17</v>
      </c>
      <c r="K92" s="74" t="s">
        <v>3768</v>
      </c>
      <c r="L92" s="88" t="s">
        <v>18300</v>
      </c>
      <c r="M92" s="14"/>
      <c r="N92" s="11"/>
    </row>
    <row r="93" spans="1:15" x14ac:dyDescent="0.25">
      <c r="A93" s="13">
        <v>91</v>
      </c>
      <c r="B93" s="65" t="s">
        <v>18302</v>
      </c>
      <c r="C93" s="65" t="s">
        <v>18303</v>
      </c>
      <c r="D93" s="65" t="s">
        <v>10</v>
      </c>
      <c r="E93" s="65" t="s">
        <v>11</v>
      </c>
      <c r="F93" s="65" t="s">
        <v>12</v>
      </c>
      <c r="G93" s="65" t="s">
        <v>18304</v>
      </c>
      <c r="H93" s="65">
        <v>0</v>
      </c>
      <c r="I93" s="74" t="s">
        <v>18306</v>
      </c>
      <c r="J93" s="88">
        <f>IFERROR(VLOOKUP(I93,'รายการส่งของ ก.ค.'!I:T,12,0),"NO")</f>
        <v>22</v>
      </c>
      <c r="K93" s="88" t="s">
        <v>430</v>
      </c>
      <c r="L93" s="88" t="s">
        <v>18305</v>
      </c>
      <c r="M93" s="14"/>
      <c r="N93" s="11"/>
    </row>
    <row r="94" spans="1:15" x14ac:dyDescent="0.25">
      <c r="A94" s="13">
        <v>92</v>
      </c>
      <c r="B94" s="65" t="s">
        <v>18307</v>
      </c>
      <c r="C94" s="65" t="s">
        <v>14597</v>
      </c>
      <c r="D94" s="65" t="s">
        <v>10</v>
      </c>
      <c r="E94" s="65" t="s">
        <v>11</v>
      </c>
      <c r="F94" s="65" t="s">
        <v>12</v>
      </c>
      <c r="G94" s="65" t="s">
        <v>18308</v>
      </c>
      <c r="H94" s="65">
        <v>0</v>
      </c>
      <c r="I94" s="74" t="s">
        <v>18310</v>
      </c>
      <c r="J94" s="88">
        <f>IFERROR(VLOOKUP(I94,'รายการส่งของ ก.ค.'!I:T,12,0),"NO")</f>
        <v>22</v>
      </c>
      <c r="K94" s="74" t="s">
        <v>3760</v>
      </c>
      <c r="L94" s="88" t="s">
        <v>18309</v>
      </c>
      <c r="M94" s="14"/>
      <c r="N94" s="11"/>
    </row>
    <row r="95" spans="1:15" x14ac:dyDescent="0.25">
      <c r="A95" s="13">
        <v>93</v>
      </c>
      <c r="B95" s="65" t="s">
        <v>18311</v>
      </c>
      <c r="C95" s="65" t="s">
        <v>18312</v>
      </c>
      <c r="D95" s="65" t="s">
        <v>10</v>
      </c>
      <c r="E95" s="65" t="s">
        <v>11</v>
      </c>
      <c r="F95" s="65" t="s">
        <v>12</v>
      </c>
      <c r="G95" s="65" t="s">
        <v>18313</v>
      </c>
      <c r="H95" s="65">
        <v>0</v>
      </c>
      <c r="I95" s="74" t="s">
        <v>18315</v>
      </c>
      <c r="J95" s="88">
        <f>IFERROR(VLOOKUP(I95,'รายการส่งของ ก.ค.'!I:T,12,0),"NO")</f>
        <v>17</v>
      </c>
      <c r="K95" s="74" t="s">
        <v>3760</v>
      </c>
      <c r="L95" s="88" t="s">
        <v>18314</v>
      </c>
      <c r="M95" s="14"/>
      <c r="N95" s="11"/>
    </row>
    <row r="96" spans="1:15" x14ac:dyDescent="0.25">
      <c r="A96" s="13">
        <v>94</v>
      </c>
      <c r="B96" s="65" t="s">
        <v>18316</v>
      </c>
      <c r="C96" s="65" t="s">
        <v>18317</v>
      </c>
      <c r="D96" s="65" t="s">
        <v>10</v>
      </c>
      <c r="E96" s="65" t="s">
        <v>11</v>
      </c>
      <c r="F96" s="65" t="s">
        <v>12</v>
      </c>
      <c r="G96" s="65" t="s">
        <v>18318</v>
      </c>
      <c r="H96" s="65">
        <v>0</v>
      </c>
      <c r="I96" s="74" t="s">
        <v>18320</v>
      </c>
      <c r="J96" s="88">
        <f>IFERROR(VLOOKUP(I96,'รายการส่งของ ก.ค.'!I:T,12,0),"NO")</f>
        <v>17</v>
      </c>
      <c r="K96" s="74" t="s">
        <v>3760</v>
      </c>
      <c r="L96" s="88" t="s">
        <v>18319</v>
      </c>
      <c r="M96" s="14"/>
      <c r="N96" s="11"/>
    </row>
    <row r="97" spans="1:14" x14ac:dyDescent="0.25">
      <c r="A97" s="13">
        <v>95</v>
      </c>
      <c r="B97" s="65" t="s">
        <v>18321</v>
      </c>
      <c r="C97" s="65" t="s">
        <v>18322</v>
      </c>
      <c r="D97" s="65" t="s">
        <v>10</v>
      </c>
      <c r="E97" s="65" t="s">
        <v>11</v>
      </c>
      <c r="F97" s="65" t="s">
        <v>12</v>
      </c>
      <c r="G97" s="65" t="s">
        <v>18323</v>
      </c>
      <c r="H97" s="65">
        <v>0</v>
      </c>
      <c r="I97" s="74" t="s">
        <v>18325</v>
      </c>
      <c r="J97" s="88">
        <f>IFERROR(VLOOKUP(I97,'รายการส่งของ ก.ค.'!I:T,12,0),"NO")</f>
        <v>17</v>
      </c>
      <c r="K97" s="74" t="s">
        <v>529</v>
      </c>
      <c r="L97" s="88" t="s">
        <v>18324</v>
      </c>
      <c r="M97" s="14"/>
      <c r="N97" s="11"/>
    </row>
    <row r="98" spans="1:14" x14ac:dyDescent="0.25">
      <c r="A98" s="13">
        <v>96</v>
      </c>
      <c r="B98" s="65" t="s">
        <v>18326</v>
      </c>
      <c r="C98" s="65" t="s">
        <v>18327</v>
      </c>
      <c r="D98" s="65" t="s">
        <v>10</v>
      </c>
      <c r="E98" s="65" t="s">
        <v>11</v>
      </c>
      <c r="F98" s="65" t="s">
        <v>12</v>
      </c>
      <c r="G98" s="65" t="s">
        <v>18328</v>
      </c>
      <c r="H98" s="65">
        <v>0</v>
      </c>
      <c r="I98" s="74" t="s">
        <v>18329</v>
      </c>
      <c r="J98" s="88">
        <f>IFERROR(VLOOKUP(I98,'รายการส่งของ ก.ค.'!I:T,12,0),"NO")</f>
        <v>17</v>
      </c>
      <c r="K98" s="74" t="s">
        <v>529</v>
      </c>
      <c r="L98" s="88" t="s">
        <v>629</v>
      </c>
      <c r="M98" s="14"/>
      <c r="N98" s="11"/>
    </row>
    <row r="99" spans="1:14" x14ac:dyDescent="0.25">
      <c r="A99" s="13">
        <v>97</v>
      </c>
      <c r="B99" s="65" t="s">
        <v>18330</v>
      </c>
      <c r="C99" s="65" t="s">
        <v>18124</v>
      </c>
      <c r="D99" s="65" t="s">
        <v>10</v>
      </c>
      <c r="E99" s="65" t="s">
        <v>11</v>
      </c>
      <c r="F99" s="65" t="s">
        <v>12</v>
      </c>
      <c r="G99" s="65" t="s">
        <v>18331</v>
      </c>
      <c r="H99" s="65">
        <v>0</v>
      </c>
      <c r="I99" s="74" t="s">
        <v>18332</v>
      </c>
      <c r="J99" s="88">
        <f>IFERROR(VLOOKUP(I99,'รายการส่งของ ก.ค.'!I:T,12,0),"NO")</f>
        <v>17</v>
      </c>
      <c r="K99" s="74" t="s">
        <v>3768</v>
      </c>
      <c r="L99" s="88" t="s">
        <v>18077</v>
      </c>
      <c r="M99" s="14"/>
      <c r="N99" s="11"/>
    </row>
    <row r="100" spans="1:14" x14ac:dyDescent="0.25">
      <c r="A100" s="13">
        <v>98</v>
      </c>
      <c r="B100" s="65" t="s">
        <v>18333</v>
      </c>
      <c r="C100" s="65" t="s">
        <v>3634</v>
      </c>
      <c r="D100" s="65" t="s">
        <v>10</v>
      </c>
      <c r="E100" s="65" t="s">
        <v>11</v>
      </c>
      <c r="F100" s="65" t="s">
        <v>12</v>
      </c>
      <c r="G100" s="65" t="s">
        <v>18334</v>
      </c>
      <c r="H100" s="65">
        <v>0</v>
      </c>
      <c r="I100" s="74" t="s">
        <v>18336</v>
      </c>
      <c r="J100" s="88">
        <f>IFERROR(VLOOKUP(I100,'รายการส่งของ ก.ค.'!I:T,12,0),"NO")</f>
        <v>17</v>
      </c>
      <c r="K100" s="88" t="s">
        <v>430</v>
      </c>
      <c r="L100" s="88" t="s">
        <v>18335</v>
      </c>
      <c r="M100" s="14"/>
      <c r="N100" s="11"/>
    </row>
    <row r="101" spans="1:14" x14ac:dyDescent="0.25">
      <c r="A101" s="13">
        <v>99</v>
      </c>
      <c r="B101" s="65" t="s">
        <v>18337</v>
      </c>
      <c r="C101" s="65" t="s">
        <v>18338</v>
      </c>
      <c r="D101" s="65" t="s">
        <v>10</v>
      </c>
      <c r="E101" s="65" t="s">
        <v>11</v>
      </c>
      <c r="F101" s="65" t="s">
        <v>12</v>
      </c>
      <c r="G101" s="65" t="s">
        <v>18339</v>
      </c>
      <c r="H101" s="65">
        <v>0</v>
      </c>
      <c r="I101" s="74" t="s">
        <v>18340</v>
      </c>
      <c r="J101" s="88">
        <f>IFERROR(VLOOKUP(I101,'รายการส่งของ ก.ค.'!I:T,12,0),"NO")</f>
        <v>22</v>
      </c>
      <c r="K101" s="74" t="s">
        <v>3768</v>
      </c>
      <c r="L101" s="88" t="s">
        <v>18077</v>
      </c>
      <c r="M101" s="14"/>
      <c r="N101" s="11"/>
    </row>
    <row r="102" spans="1:14" x14ac:dyDescent="0.25">
      <c r="A102" s="13">
        <v>100</v>
      </c>
      <c r="B102" s="65" t="s">
        <v>18397</v>
      </c>
      <c r="C102" s="65" t="s">
        <v>18398</v>
      </c>
      <c r="D102" s="65" t="s">
        <v>10</v>
      </c>
      <c r="E102" s="65" t="s">
        <v>11</v>
      </c>
      <c r="F102" s="65" t="s">
        <v>12</v>
      </c>
      <c r="G102" s="65" t="s">
        <v>18399</v>
      </c>
      <c r="H102" s="66">
        <v>0</v>
      </c>
      <c r="I102" s="65" t="s">
        <v>18401</v>
      </c>
      <c r="J102" s="88">
        <f>IFERROR(VLOOKUP(I102,'รายการส่งของ ก.ค.'!I:T,12,0),"NO")</f>
        <v>17</v>
      </c>
      <c r="K102" s="88" t="s">
        <v>3760</v>
      </c>
      <c r="L102" s="66" t="s">
        <v>18400</v>
      </c>
      <c r="M102" s="14"/>
      <c r="N102" s="11"/>
    </row>
    <row r="103" spans="1:14" x14ac:dyDescent="0.25">
      <c r="A103" s="13">
        <v>101</v>
      </c>
      <c r="B103" s="65" t="s">
        <v>18402</v>
      </c>
      <c r="C103" s="65" t="s">
        <v>18338</v>
      </c>
      <c r="D103" s="65" t="s">
        <v>10</v>
      </c>
      <c r="E103" s="65" t="s">
        <v>11</v>
      </c>
      <c r="F103" s="65" t="s">
        <v>12</v>
      </c>
      <c r="G103" s="65" t="s">
        <v>18403</v>
      </c>
      <c r="H103" s="66">
        <v>0</v>
      </c>
      <c r="I103" s="65" t="s">
        <v>18405</v>
      </c>
      <c r="J103" s="88">
        <f>IFERROR(VLOOKUP(I103,'รายการส่งของ ก.ค.'!I:T,12,0),"NO")</f>
        <v>22</v>
      </c>
      <c r="K103" s="74" t="s">
        <v>3768</v>
      </c>
      <c r="L103" s="66" t="s">
        <v>18404</v>
      </c>
      <c r="M103" s="14"/>
      <c r="N103" s="11"/>
    </row>
    <row r="104" spans="1:14" x14ac:dyDescent="0.25">
      <c r="A104" s="13">
        <v>102</v>
      </c>
      <c r="B104" s="65" t="s">
        <v>18406</v>
      </c>
      <c r="C104" s="65" t="s">
        <v>18407</v>
      </c>
      <c r="D104" s="65" t="s">
        <v>10</v>
      </c>
      <c r="E104" s="65" t="s">
        <v>11</v>
      </c>
      <c r="F104" s="65" t="s">
        <v>12</v>
      </c>
      <c r="G104" s="65" t="s">
        <v>18408</v>
      </c>
      <c r="H104" s="66">
        <v>0</v>
      </c>
      <c r="I104" s="65" t="s">
        <v>18409</v>
      </c>
      <c r="J104" s="88">
        <f>IFERROR(VLOOKUP(I104,'รายการส่งของ ก.ค.'!I:T,12,0),"NO")</f>
        <v>57</v>
      </c>
      <c r="K104" s="74" t="s">
        <v>3768</v>
      </c>
      <c r="L104" s="66" t="s">
        <v>18018</v>
      </c>
      <c r="M104" s="14"/>
      <c r="N104" s="11"/>
    </row>
    <row r="105" spans="1:14" x14ac:dyDescent="0.25">
      <c r="A105" s="13">
        <v>103</v>
      </c>
      <c r="B105" s="65" t="s">
        <v>18410</v>
      </c>
      <c r="C105" s="65" t="s">
        <v>17266</v>
      </c>
      <c r="D105" s="65" t="s">
        <v>10</v>
      </c>
      <c r="E105" s="65" t="s">
        <v>18411</v>
      </c>
      <c r="F105" s="65" t="s">
        <v>12</v>
      </c>
      <c r="G105" s="65" t="s">
        <v>18412</v>
      </c>
      <c r="H105" s="66">
        <v>0</v>
      </c>
      <c r="I105" s="65" t="s">
        <v>22941</v>
      </c>
      <c r="J105" s="88">
        <f>IFERROR(VLOOKUP(I105,'รายการส่งของ ก.ค.'!I:T,12,0),"NO")</f>
        <v>17</v>
      </c>
      <c r="K105" s="74" t="s">
        <v>3768</v>
      </c>
      <c r="L105" s="66" t="s">
        <v>18413</v>
      </c>
      <c r="M105" s="14"/>
      <c r="N105" s="11"/>
    </row>
    <row r="106" spans="1:14" x14ac:dyDescent="0.25">
      <c r="A106" s="13">
        <v>104</v>
      </c>
      <c r="B106" s="65" t="s">
        <v>18414</v>
      </c>
      <c r="C106" s="65" t="s">
        <v>18415</v>
      </c>
      <c r="D106" s="65" t="s">
        <v>10</v>
      </c>
      <c r="E106" s="65" t="s">
        <v>11</v>
      </c>
      <c r="F106" s="65" t="s">
        <v>12</v>
      </c>
      <c r="G106" s="65" t="s">
        <v>18416</v>
      </c>
      <c r="H106" s="66">
        <v>0</v>
      </c>
      <c r="I106" s="65" t="s">
        <v>18418</v>
      </c>
      <c r="J106" s="88">
        <f>IFERROR(VLOOKUP(I106,'รายการส่งของ ก.ค.'!I:T,12,0),"NO")</f>
        <v>17</v>
      </c>
      <c r="K106" s="74" t="s">
        <v>3768</v>
      </c>
      <c r="L106" s="66" t="s">
        <v>18417</v>
      </c>
      <c r="M106" s="14"/>
      <c r="N106" s="11"/>
    </row>
    <row r="107" spans="1:14" x14ac:dyDescent="0.25">
      <c r="A107" s="13">
        <v>105</v>
      </c>
      <c r="B107" s="65" t="s">
        <v>18419</v>
      </c>
      <c r="C107" s="65" t="s">
        <v>18420</v>
      </c>
      <c r="D107" s="65" t="s">
        <v>10</v>
      </c>
      <c r="E107" s="65" t="s">
        <v>11</v>
      </c>
      <c r="F107" s="65" t="s">
        <v>12</v>
      </c>
      <c r="G107" s="65" t="s">
        <v>18421</v>
      </c>
      <c r="H107" s="66">
        <v>0</v>
      </c>
      <c r="I107" s="65" t="s">
        <v>18423</v>
      </c>
      <c r="J107" s="88">
        <f>IFERROR(VLOOKUP(I107,'รายการส่งของ ก.ค.'!I:T,12,0),"NO")</f>
        <v>37</v>
      </c>
      <c r="K107" s="74" t="s">
        <v>3768</v>
      </c>
      <c r="L107" s="66" t="s">
        <v>18422</v>
      </c>
      <c r="M107" s="14"/>
      <c r="N107" s="11"/>
    </row>
    <row r="108" spans="1:14" x14ac:dyDescent="0.25">
      <c r="A108" s="13">
        <v>106</v>
      </c>
      <c r="B108" s="65" t="s">
        <v>18436</v>
      </c>
      <c r="C108" s="65" t="s">
        <v>18437</v>
      </c>
      <c r="D108" s="65" t="s">
        <v>10</v>
      </c>
      <c r="E108" s="65" t="s">
        <v>11</v>
      </c>
      <c r="F108" s="65" t="s">
        <v>12</v>
      </c>
      <c r="G108" s="65" t="s">
        <v>18438</v>
      </c>
      <c r="H108" s="66">
        <v>0</v>
      </c>
      <c r="I108" s="65" t="s">
        <v>18440</v>
      </c>
      <c r="J108" s="88">
        <f>IFERROR(VLOOKUP(I108,'รายการส่งของ ก.ค.'!I:T,12,0),"NO")</f>
        <v>17</v>
      </c>
      <c r="K108" s="74" t="s">
        <v>3768</v>
      </c>
      <c r="L108" s="66" t="s">
        <v>18439</v>
      </c>
      <c r="M108" s="14"/>
      <c r="N108" s="11"/>
    </row>
    <row r="109" spans="1:14" hidden="1" x14ac:dyDescent="0.25">
      <c r="A109" s="13">
        <v>107</v>
      </c>
      <c r="B109" s="65" t="s">
        <v>18441</v>
      </c>
      <c r="C109" s="65" t="s">
        <v>10885</v>
      </c>
      <c r="D109" s="65" t="s">
        <v>900</v>
      </c>
      <c r="E109" s="65" t="s">
        <v>11</v>
      </c>
      <c r="F109" s="65" t="s">
        <v>901</v>
      </c>
      <c r="G109" s="65" t="s">
        <v>18442</v>
      </c>
      <c r="H109" s="66">
        <v>0</v>
      </c>
      <c r="I109" s="65" t="s">
        <v>18443</v>
      </c>
      <c r="J109" s="88">
        <v>45</v>
      </c>
      <c r="K109" s="74" t="s">
        <v>1171</v>
      </c>
      <c r="L109" s="66" t="s">
        <v>11</v>
      </c>
      <c r="M109" s="14"/>
      <c r="N109" s="11"/>
    </row>
    <row r="110" spans="1:14" x14ac:dyDescent="0.25">
      <c r="A110" s="13">
        <v>108</v>
      </c>
      <c r="B110" s="65" t="s">
        <v>18444</v>
      </c>
      <c r="C110" s="65" t="s">
        <v>18445</v>
      </c>
      <c r="D110" s="65" t="s">
        <v>10</v>
      </c>
      <c r="E110" s="65" t="s">
        <v>11</v>
      </c>
      <c r="F110" s="65" t="s">
        <v>12</v>
      </c>
      <c r="G110" s="65" t="s">
        <v>18446</v>
      </c>
      <c r="H110" s="66">
        <v>0</v>
      </c>
      <c r="I110" s="65" t="s">
        <v>18448</v>
      </c>
      <c r="J110" s="88">
        <f>IFERROR(VLOOKUP(I110,'รายการส่งของ ก.ค.'!I:T,12,0),"NO")</f>
        <v>17</v>
      </c>
      <c r="K110" s="74" t="s">
        <v>3768</v>
      </c>
      <c r="L110" s="66" t="s">
        <v>18447</v>
      </c>
      <c r="M110" s="14"/>
      <c r="N110" s="11"/>
    </row>
    <row r="111" spans="1:14" hidden="1" x14ac:dyDescent="0.25">
      <c r="A111" s="13">
        <v>109</v>
      </c>
      <c r="B111" s="65" t="s">
        <v>18449</v>
      </c>
      <c r="C111" s="65" t="s">
        <v>10885</v>
      </c>
      <c r="D111" s="65" t="s">
        <v>900</v>
      </c>
      <c r="E111" s="65" t="s">
        <v>11</v>
      </c>
      <c r="F111" s="65" t="s">
        <v>901</v>
      </c>
      <c r="G111" s="65" t="s">
        <v>18450</v>
      </c>
      <c r="H111" s="66">
        <v>0</v>
      </c>
      <c r="I111" s="65" t="s">
        <v>18451</v>
      </c>
      <c r="J111" s="88">
        <v>45</v>
      </c>
      <c r="K111" s="74" t="s">
        <v>1171</v>
      </c>
      <c r="L111" s="66" t="s">
        <v>11</v>
      </c>
      <c r="M111" s="14"/>
      <c r="N111" s="11"/>
    </row>
    <row r="112" spans="1:14" hidden="1" x14ac:dyDescent="0.25">
      <c r="A112" s="13">
        <v>110</v>
      </c>
      <c r="B112" s="65" t="s">
        <v>18452</v>
      </c>
      <c r="C112" s="65" t="s">
        <v>18453</v>
      </c>
      <c r="D112" s="65" t="s">
        <v>900</v>
      </c>
      <c r="E112" s="65" t="s">
        <v>11</v>
      </c>
      <c r="F112" s="65" t="s">
        <v>901</v>
      </c>
      <c r="G112" s="65" t="s">
        <v>18454</v>
      </c>
      <c r="H112" s="66">
        <v>0</v>
      </c>
      <c r="I112" s="65" t="s">
        <v>18455</v>
      </c>
      <c r="J112" s="88">
        <v>45</v>
      </c>
      <c r="K112" s="74" t="s">
        <v>1171</v>
      </c>
      <c r="L112" s="66" t="s">
        <v>11</v>
      </c>
      <c r="M112" s="14"/>
      <c r="N112" s="11"/>
    </row>
    <row r="113" spans="1:14" x14ac:dyDescent="0.25">
      <c r="A113" s="13">
        <v>111</v>
      </c>
      <c r="B113" s="65" t="s">
        <v>18456</v>
      </c>
      <c r="C113" s="65" t="s">
        <v>18457</v>
      </c>
      <c r="D113" s="65" t="s">
        <v>10</v>
      </c>
      <c r="E113" s="65" t="s">
        <v>18458</v>
      </c>
      <c r="F113" s="65" t="s">
        <v>12</v>
      </c>
      <c r="G113" s="65" t="s">
        <v>18459</v>
      </c>
      <c r="H113" s="66">
        <v>0</v>
      </c>
      <c r="I113" s="65" t="s">
        <v>23639</v>
      </c>
      <c r="J113" s="88">
        <v>22</v>
      </c>
      <c r="K113" s="74" t="s">
        <v>3768</v>
      </c>
      <c r="L113" s="66" t="s">
        <v>18460</v>
      </c>
      <c r="M113" s="14"/>
      <c r="N113" s="11"/>
    </row>
    <row r="114" spans="1:14" hidden="1" x14ac:dyDescent="0.25">
      <c r="A114" s="13">
        <v>112</v>
      </c>
      <c r="B114" s="65" t="s">
        <v>18461</v>
      </c>
      <c r="C114" s="65" t="s">
        <v>2598</v>
      </c>
      <c r="D114" s="65" t="s">
        <v>900</v>
      </c>
      <c r="E114" s="65" t="s">
        <v>11</v>
      </c>
      <c r="F114" s="65" t="s">
        <v>901</v>
      </c>
      <c r="G114" s="65" t="s">
        <v>18462</v>
      </c>
      <c r="H114" s="66">
        <v>0</v>
      </c>
      <c r="I114" s="65" t="s">
        <v>18463</v>
      </c>
      <c r="J114" s="88">
        <v>45</v>
      </c>
      <c r="K114" s="74" t="s">
        <v>1171</v>
      </c>
      <c r="L114" s="66" t="s">
        <v>11</v>
      </c>
      <c r="M114" s="14"/>
      <c r="N114" s="11"/>
    </row>
    <row r="115" spans="1:14" hidden="1" x14ac:dyDescent="0.25">
      <c r="A115" s="13">
        <v>113</v>
      </c>
      <c r="B115" s="65" t="s">
        <v>18464</v>
      </c>
      <c r="C115" s="65" t="s">
        <v>18465</v>
      </c>
      <c r="D115" s="65" t="s">
        <v>900</v>
      </c>
      <c r="E115" s="65" t="s">
        <v>11</v>
      </c>
      <c r="F115" s="65" t="s">
        <v>901</v>
      </c>
      <c r="G115" s="65" t="s">
        <v>18466</v>
      </c>
      <c r="H115" s="66">
        <v>0</v>
      </c>
      <c r="I115" s="65" t="s">
        <v>18467</v>
      </c>
      <c r="J115" s="88">
        <v>45</v>
      </c>
      <c r="K115" s="74" t="s">
        <v>1171</v>
      </c>
      <c r="L115" s="66" t="s">
        <v>11</v>
      </c>
      <c r="M115" s="14"/>
      <c r="N115" s="11"/>
    </row>
    <row r="116" spans="1:14" x14ac:dyDescent="0.25">
      <c r="A116" s="13">
        <v>114</v>
      </c>
      <c r="B116" s="65" t="s">
        <v>18468</v>
      </c>
      <c r="C116" s="65" t="s">
        <v>18469</v>
      </c>
      <c r="D116" s="65" t="s">
        <v>10</v>
      </c>
      <c r="E116" s="65" t="s">
        <v>18470</v>
      </c>
      <c r="F116" s="65" t="s">
        <v>12</v>
      </c>
      <c r="G116" s="65" t="s">
        <v>18471</v>
      </c>
      <c r="H116" s="66">
        <v>0</v>
      </c>
      <c r="I116" s="66" t="s">
        <v>23640</v>
      </c>
      <c r="J116" s="88">
        <v>17</v>
      </c>
      <c r="K116" s="74" t="s">
        <v>3760</v>
      </c>
      <c r="L116" s="66" t="s">
        <v>18472</v>
      </c>
      <c r="M116" s="14"/>
      <c r="N116" s="11"/>
    </row>
    <row r="117" spans="1:14" x14ac:dyDescent="0.25">
      <c r="A117" s="13">
        <v>115</v>
      </c>
      <c r="B117" s="65" t="s">
        <v>18492</v>
      </c>
      <c r="C117" s="65" t="s">
        <v>18298</v>
      </c>
      <c r="D117" s="65" t="s">
        <v>10</v>
      </c>
      <c r="E117" s="65" t="s">
        <v>11</v>
      </c>
      <c r="F117" s="65" t="s">
        <v>12</v>
      </c>
      <c r="G117" s="65" t="s">
        <v>18493</v>
      </c>
      <c r="H117" s="66">
        <v>0</v>
      </c>
      <c r="I117" s="88" t="s">
        <v>18495</v>
      </c>
      <c r="J117" s="88">
        <v>17</v>
      </c>
      <c r="K117" s="74" t="s">
        <v>3768</v>
      </c>
      <c r="L117" s="66" t="s">
        <v>18494</v>
      </c>
      <c r="M117" s="14"/>
      <c r="N117" s="11"/>
    </row>
    <row r="118" spans="1:14" x14ac:dyDescent="0.25">
      <c r="A118" s="13">
        <v>116</v>
      </c>
      <c r="B118" s="65" t="s">
        <v>18496</v>
      </c>
      <c r="C118" s="65" t="s">
        <v>18497</v>
      </c>
      <c r="D118" s="65" t="s">
        <v>10</v>
      </c>
      <c r="E118" s="65" t="s">
        <v>11</v>
      </c>
      <c r="F118" s="65" t="s">
        <v>12</v>
      </c>
      <c r="G118" s="65" t="s">
        <v>18498</v>
      </c>
      <c r="H118" s="65">
        <v>0</v>
      </c>
      <c r="I118" s="88" t="s">
        <v>18500</v>
      </c>
      <c r="J118" s="88">
        <v>17</v>
      </c>
      <c r="K118" s="88" t="s">
        <v>434</v>
      </c>
      <c r="L118" s="88" t="s">
        <v>18499</v>
      </c>
      <c r="M118" s="14"/>
      <c r="N118" s="11"/>
    </row>
    <row r="119" spans="1:14" x14ac:dyDescent="0.25">
      <c r="A119" s="13">
        <v>117</v>
      </c>
      <c r="B119" s="65" t="s">
        <v>18501</v>
      </c>
      <c r="C119" s="65" t="s">
        <v>18502</v>
      </c>
      <c r="D119" s="65" t="s">
        <v>10</v>
      </c>
      <c r="E119" s="65" t="s">
        <v>11</v>
      </c>
      <c r="F119" s="65" t="s">
        <v>12</v>
      </c>
      <c r="G119" s="65" t="s">
        <v>18503</v>
      </c>
      <c r="H119" s="65">
        <v>0</v>
      </c>
      <c r="I119" s="88" t="s">
        <v>18505</v>
      </c>
      <c r="J119" s="88">
        <v>17</v>
      </c>
      <c r="K119" s="88" t="s">
        <v>2173</v>
      </c>
      <c r="L119" s="88" t="s">
        <v>18504</v>
      </c>
      <c r="M119" s="14"/>
      <c r="N119" s="11"/>
    </row>
    <row r="120" spans="1:14" hidden="1" x14ac:dyDescent="0.25">
      <c r="A120" s="13">
        <v>118</v>
      </c>
      <c r="B120" s="65" t="s">
        <v>18506</v>
      </c>
      <c r="C120" s="65" t="s">
        <v>18507</v>
      </c>
      <c r="D120" s="65" t="s">
        <v>900</v>
      </c>
      <c r="E120" s="65" t="s">
        <v>11</v>
      </c>
      <c r="F120" s="65" t="s">
        <v>901</v>
      </c>
      <c r="G120" s="65" t="s">
        <v>18508</v>
      </c>
      <c r="H120" s="66">
        <v>0</v>
      </c>
      <c r="I120" s="66" t="s">
        <v>18509</v>
      </c>
      <c r="J120" s="88">
        <v>45</v>
      </c>
      <c r="K120" s="66" t="s">
        <v>1171</v>
      </c>
      <c r="L120" s="88" t="s">
        <v>11</v>
      </c>
      <c r="M120" s="14"/>
      <c r="N120" s="11"/>
    </row>
    <row r="121" spans="1:14" x14ac:dyDescent="0.25">
      <c r="A121" s="13">
        <v>119</v>
      </c>
      <c r="B121" s="65" t="s">
        <v>23642</v>
      </c>
      <c r="C121" s="65" t="s">
        <v>23643</v>
      </c>
      <c r="D121" s="65" t="s">
        <v>10</v>
      </c>
      <c r="E121" s="65" t="s">
        <v>23644</v>
      </c>
      <c r="F121" s="65" t="s">
        <v>12</v>
      </c>
      <c r="G121" s="65" t="s">
        <v>23645</v>
      </c>
      <c r="H121" s="66">
        <v>0</v>
      </c>
      <c r="I121" s="66" t="s">
        <v>23647</v>
      </c>
      <c r="J121" s="88">
        <v>17</v>
      </c>
      <c r="K121" s="74" t="s">
        <v>3765</v>
      </c>
      <c r="L121" s="88" t="s">
        <v>23646</v>
      </c>
      <c r="M121" s="14"/>
      <c r="N121" s="11"/>
    </row>
    <row r="122" spans="1:14" x14ac:dyDescent="0.25">
      <c r="A122" s="13">
        <v>120</v>
      </c>
      <c r="B122" s="65" t="s">
        <v>23648</v>
      </c>
      <c r="C122" s="65" t="s">
        <v>23649</v>
      </c>
      <c r="D122" s="65" t="s">
        <v>10</v>
      </c>
      <c r="E122" s="65" t="s">
        <v>23650</v>
      </c>
      <c r="F122" s="65" t="s">
        <v>12</v>
      </c>
      <c r="G122" s="65" t="s">
        <v>23651</v>
      </c>
      <c r="H122" s="66">
        <v>0</v>
      </c>
      <c r="I122" s="66" t="s">
        <v>23653</v>
      </c>
      <c r="J122" s="88">
        <v>17</v>
      </c>
      <c r="K122" s="74" t="s">
        <v>3760</v>
      </c>
      <c r="L122" s="88" t="s">
        <v>23652</v>
      </c>
      <c r="M122" s="14"/>
      <c r="N122" s="11"/>
    </row>
    <row r="123" spans="1:14" hidden="1" x14ac:dyDescent="0.25">
      <c r="A123" s="13">
        <v>121</v>
      </c>
      <c r="B123" s="65" t="s">
        <v>23654</v>
      </c>
      <c r="C123" s="65" t="s">
        <v>10449</v>
      </c>
      <c r="D123" s="65" t="s">
        <v>900</v>
      </c>
      <c r="E123" s="65" t="s">
        <v>11</v>
      </c>
      <c r="F123" s="65" t="s">
        <v>901</v>
      </c>
      <c r="G123" s="65" t="s">
        <v>23655</v>
      </c>
      <c r="H123" s="66">
        <v>0</v>
      </c>
      <c r="I123" s="66" t="s">
        <v>23656</v>
      </c>
      <c r="J123" s="88">
        <v>45</v>
      </c>
      <c r="K123" s="66" t="s">
        <v>1171</v>
      </c>
      <c r="L123" s="88" t="s">
        <v>11</v>
      </c>
      <c r="M123" s="14"/>
      <c r="N123" s="11"/>
    </row>
    <row r="124" spans="1:14" ht="27" thickBot="1" x14ac:dyDescent="0.3">
      <c r="I124" s="41" t="s">
        <v>859</v>
      </c>
      <c r="J124" s="89">
        <f>SUBTOTAL(9,J3:J123)</f>
        <v>2046.09</v>
      </c>
      <c r="K124" s="90"/>
      <c r="L124" s="75" t="s">
        <v>860</v>
      </c>
      <c r="M124" s="14"/>
    </row>
    <row r="125" spans="1:14" ht="24" thickTop="1" x14ac:dyDescent="0.25">
      <c r="M125" s="14"/>
    </row>
    <row r="126" spans="1:14" ht="45" customHeight="1" x14ac:dyDescent="0.25">
      <c r="M126" s="14"/>
    </row>
    <row r="127" spans="1:14" ht="45" customHeight="1" x14ac:dyDescent="0.25">
      <c r="M127" s="14"/>
    </row>
    <row r="128" spans="1:14" ht="45" customHeight="1" x14ac:dyDescent="0.25">
      <c r="M128" s="14"/>
    </row>
    <row r="129" spans="13:13" ht="45" customHeight="1" x14ac:dyDescent="0.25">
      <c r="M129" s="14"/>
    </row>
    <row r="130" spans="13:13" ht="45" customHeight="1" x14ac:dyDescent="0.25">
      <c r="M130" s="14"/>
    </row>
    <row r="131" spans="13:13" ht="45" customHeight="1" x14ac:dyDescent="0.25">
      <c r="M131" s="14"/>
    </row>
    <row r="132" spans="13:13" ht="45" customHeight="1" x14ac:dyDescent="0.25">
      <c r="M132" s="14"/>
    </row>
    <row r="133" spans="13:13" ht="45" customHeight="1" x14ac:dyDescent="0.25">
      <c r="M133" s="14"/>
    </row>
    <row r="134" spans="13:13" ht="45" customHeight="1" x14ac:dyDescent="0.25">
      <c r="M134" s="14"/>
    </row>
    <row r="135" spans="13:13" x14ac:dyDescent="0.25">
      <c r="M135" s="12"/>
    </row>
    <row r="136" spans="13:13" x14ac:dyDescent="0.25">
      <c r="M136" s="12"/>
    </row>
    <row r="137" spans="13:13" x14ac:dyDescent="0.25">
      <c r="M137" s="12"/>
    </row>
    <row r="138" spans="13:13" x14ac:dyDescent="0.25">
      <c r="M138" s="12"/>
    </row>
    <row r="139" spans="13:13" x14ac:dyDescent="0.25">
      <c r="M139" s="12"/>
    </row>
    <row r="140" spans="13:13" x14ac:dyDescent="0.25">
      <c r="M140" s="12"/>
    </row>
    <row r="141" spans="13:13" x14ac:dyDescent="0.25">
      <c r="M141" s="12"/>
    </row>
    <row r="142" spans="13:13" x14ac:dyDescent="0.25">
      <c r="M142" s="12"/>
    </row>
    <row r="143" spans="13:13" x14ac:dyDescent="0.25">
      <c r="M143" s="12"/>
    </row>
    <row r="144" spans="13:13" x14ac:dyDescent="0.25">
      <c r="M144" s="12"/>
    </row>
    <row r="145" spans="13:13" x14ac:dyDescent="0.25">
      <c r="M145" s="12"/>
    </row>
    <row r="146" spans="13:13" x14ac:dyDescent="0.25">
      <c r="M146" s="12"/>
    </row>
    <row r="147" spans="13:13" x14ac:dyDescent="0.25">
      <c r="M147" s="12"/>
    </row>
    <row r="148" spans="13:13" x14ac:dyDescent="0.25">
      <c r="M148" s="12"/>
    </row>
    <row r="149" spans="13:13" x14ac:dyDescent="0.25">
      <c r="M149" s="12"/>
    </row>
    <row r="150" spans="13:13" x14ac:dyDescent="0.25">
      <c r="M150" s="12"/>
    </row>
    <row r="151" spans="13:13" x14ac:dyDescent="0.25">
      <c r="M151" s="12"/>
    </row>
    <row r="152" spans="13:13" x14ac:dyDescent="0.25">
      <c r="M152" s="12"/>
    </row>
    <row r="153" spans="13:13" x14ac:dyDescent="0.25">
      <c r="M153" s="12"/>
    </row>
  </sheetData>
  <autoFilter ref="A2:O124" xr:uid="{C05F9277-E941-4F8C-B88B-7443D998D414}">
    <filterColumn colId="5">
      <filters blank="1">
        <filter val="EMS"/>
      </filters>
    </filterColumn>
    <sortState xmlns:xlrd2="http://schemas.microsoft.com/office/spreadsheetml/2017/richdata2" ref="A3:N73">
      <sortCondition ref="G2:G33"/>
    </sortState>
  </autoFilter>
  <conditionalFormatting sqref="J1:K1 J154:K1048576">
    <cfRule type="containsText" dxfId="89" priority="3" operator="containsText" text="ไม่พบ">
      <formula>NOT(ISERROR(SEARCH("ไม่พบ",J1)))</formula>
    </cfRule>
  </conditionalFormatting>
  <conditionalFormatting sqref="J124:K124">
    <cfRule type="containsText" dxfId="88" priority="2" operator="containsText" text="ไม่พบ">
      <formula>NOT(ISERROR(SEARCH("ไม่พบ",J124)))</formula>
    </cfRule>
  </conditionalFormatting>
  <conditionalFormatting sqref="J2:L2">
    <cfRule type="containsText" dxfId="87" priority="1" operator="containsText" text="ไม่พบ">
      <formula>NOT(ISERROR(SEARCH("ไม่พบ",J2)))</formula>
    </cfRule>
  </conditionalFormatting>
  <conditionalFormatting sqref="N2">
    <cfRule type="duplicateValues" dxfId="86" priority="6"/>
  </conditionalFormatting>
  <conditionalFormatting sqref="N154:N1048576 N1 M135:M153 H118:H119">
    <cfRule type="duplicateValues" dxfId="85" priority="7"/>
    <cfRule type="duplicateValues" dxfId="84" priority="8"/>
  </conditionalFormatting>
  <conditionalFormatting sqref="O2">
    <cfRule type="duplicateValues" dxfId="83" priority="4"/>
    <cfRule type="duplicateValues" dxfId="82" priority="5"/>
  </conditionalFormatting>
  <dataValidations count="2">
    <dataValidation type="list" allowBlank="1" showInputMessage="1" showErrorMessage="1" sqref="I124 L124" xr:uid="{7C9630E1-3148-42D3-86F7-30FC09854E5A}">
      <formula1>$N$3:$N$37</formula1>
    </dataValidation>
    <dataValidation type="list" allowBlank="1" showInputMessage="1" showErrorMessage="1" sqref="H74 K2 L154:L1048576 L1:L2" xr:uid="{8E72E518-7901-4C66-B521-644992268459}">
      <formula1>#REF!</formula1>
    </dataValidation>
  </dataValidations>
  <pageMargins left="0.25" right="0.25" top="0.75" bottom="0.75" header="0.3" footer="0.3"/>
  <pageSetup paperSize="9" scale="1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3C1B-C158-4D8F-821F-FE69701FAB47}">
  <sheetPr>
    <tabColor rgb="FF00B0F0"/>
  </sheetPr>
  <dimension ref="A1:M76"/>
  <sheetViews>
    <sheetView zoomScale="70" zoomScaleNormal="70" workbookViewId="0">
      <pane xSplit="4" ySplit="2" topLeftCell="E64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G75" sqref="G75:I75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4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16137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17872</v>
      </c>
      <c r="C3" s="1" t="s">
        <v>17873</v>
      </c>
      <c r="D3" s="1" t="s">
        <v>900</v>
      </c>
      <c r="E3" s="1" t="s">
        <v>11</v>
      </c>
      <c r="F3" s="1" t="s">
        <v>901</v>
      </c>
      <c r="G3" s="1" t="s">
        <v>17874</v>
      </c>
      <c r="H3" s="25">
        <v>174.19</v>
      </c>
      <c r="I3" s="63" t="s">
        <v>12703</v>
      </c>
      <c r="J3" s="32"/>
      <c r="M3" s="32"/>
    </row>
    <row r="4" spans="1:13" s="33" customFormat="1" ht="23.4" x14ac:dyDescent="0.6">
      <c r="A4" s="9">
        <v>2</v>
      </c>
      <c r="B4" s="1" t="s">
        <v>17875</v>
      </c>
      <c r="C4" s="1" t="s">
        <v>17876</v>
      </c>
      <c r="D4" s="1" t="s">
        <v>900</v>
      </c>
      <c r="E4" s="1" t="s">
        <v>11</v>
      </c>
      <c r="F4" s="1" t="s">
        <v>901</v>
      </c>
      <c r="G4" s="1" t="s">
        <v>17877</v>
      </c>
      <c r="H4" s="25">
        <v>266.76</v>
      </c>
      <c r="I4" s="63" t="s">
        <v>12703</v>
      </c>
      <c r="J4" s="32"/>
      <c r="M4" s="32"/>
    </row>
    <row r="5" spans="1:13" s="33" customFormat="1" ht="23.4" x14ac:dyDescent="0.6">
      <c r="A5" s="9">
        <v>3</v>
      </c>
      <c r="B5" s="1" t="s">
        <v>17878</v>
      </c>
      <c r="C5" s="1" t="s">
        <v>1496</v>
      </c>
      <c r="D5" s="1" t="s">
        <v>900</v>
      </c>
      <c r="E5" s="1" t="s">
        <v>11</v>
      </c>
      <c r="F5" s="1" t="s">
        <v>901</v>
      </c>
      <c r="G5" s="1" t="s">
        <v>17879</v>
      </c>
      <c r="H5" s="25">
        <v>138.57</v>
      </c>
      <c r="I5" s="63" t="s">
        <v>12703</v>
      </c>
      <c r="J5" s="32"/>
      <c r="M5" s="32"/>
    </row>
    <row r="6" spans="1:13" s="33" customFormat="1" ht="23.4" x14ac:dyDescent="0.6">
      <c r="A6" s="9">
        <v>4</v>
      </c>
      <c r="B6" s="1" t="s">
        <v>17880</v>
      </c>
      <c r="C6" s="1" t="s">
        <v>1496</v>
      </c>
      <c r="D6" s="1" t="s">
        <v>900</v>
      </c>
      <c r="E6" s="1" t="s">
        <v>11</v>
      </c>
      <c r="F6" s="1" t="s">
        <v>901</v>
      </c>
      <c r="G6" s="1" t="s">
        <v>17881</v>
      </c>
      <c r="H6" s="25">
        <v>252.64</v>
      </c>
      <c r="I6" s="63" t="s">
        <v>12703</v>
      </c>
      <c r="J6" s="32"/>
      <c r="M6" s="32"/>
    </row>
    <row r="7" spans="1:13" s="33" customFormat="1" ht="23.4" x14ac:dyDescent="0.6">
      <c r="A7" s="9">
        <v>5</v>
      </c>
      <c r="B7" s="1" t="s">
        <v>17882</v>
      </c>
      <c r="C7" s="1" t="s">
        <v>17883</v>
      </c>
      <c r="D7" s="1" t="s">
        <v>900</v>
      </c>
      <c r="E7" s="1" t="s">
        <v>11</v>
      </c>
      <c r="F7" s="1" t="s">
        <v>901</v>
      </c>
      <c r="G7" s="1" t="s">
        <v>17884</v>
      </c>
      <c r="H7" s="25">
        <v>103.97</v>
      </c>
      <c r="I7" s="63" t="s">
        <v>12703</v>
      </c>
      <c r="J7" s="32"/>
      <c r="M7" s="32"/>
    </row>
    <row r="8" spans="1:13" s="33" customFormat="1" ht="23.4" x14ac:dyDescent="0.6">
      <c r="A8" s="9">
        <v>6</v>
      </c>
      <c r="B8" s="1" t="s">
        <v>17885</v>
      </c>
      <c r="C8" s="1" t="s">
        <v>12575</v>
      </c>
      <c r="D8" s="1" t="s">
        <v>1320</v>
      </c>
      <c r="E8" s="1" t="s">
        <v>17886</v>
      </c>
      <c r="F8" s="1" t="s">
        <v>11</v>
      </c>
      <c r="G8" s="1" t="s">
        <v>17887</v>
      </c>
      <c r="H8" s="25">
        <v>199</v>
      </c>
      <c r="I8" s="63" t="s">
        <v>12703</v>
      </c>
      <c r="J8" s="32"/>
      <c r="M8" s="32"/>
    </row>
    <row r="9" spans="1:13" s="33" customFormat="1" ht="23.4" x14ac:dyDescent="0.6">
      <c r="A9" s="9">
        <v>7</v>
      </c>
      <c r="B9" s="1" t="s">
        <v>17888</v>
      </c>
      <c r="C9" s="1" t="s">
        <v>17889</v>
      </c>
      <c r="D9" s="1" t="s">
        <v>900</v>
      </c>
      <c r="E9" s="1" t="s">
        <v>11</v>
      </c>
      <c r="F9" s="1" t="s">
        <v>901</v>
      </c>
      <c r="G9" s="1" t="s">
        <v>17890</v>
      </c>
      <c r="H9" s="25">
        <v>71.12</v>
      </c>
      <c r="I9" s="63" t="s">
        <v>12703</v>
      </c>
      <c r="J9" s="32"/>
      <c r="M9" s="32"/>
    </row>
    <row r="10" spans="1:13" s="33" customFormat="1" ht="23.4" x14ac:dyDescent="0.6">
      <c r="A10" s="9">
        <v>8</v>
      </c>
      <c r="B10" s="65" t="s">
        <v>17891</v>
      </c>
      <c r="C10" s="65" t="s">
        <v>17892</v>
      </c>
      <c r="D10" s="65" t="s">
        <v>1320</v>
      </c>
      <c r="E10" s="65" t="s">
        <v>17893</v>
      </c>
      <c r="F10" s="65" t="s">
        <v>11</v>
      </c>
      <c r="G10" s="65" t="s">
        <v>17894</v>
      </c>
      <c r="H10" s="66">
        <v>263</v>
      </c>
      <c r="I10" s="63" t="s">
        <v>12703</v>
      </c>
      <c r="J10" s="32"/>
      <c r="M10" s="32"/>
    </row>
    <row r="11" spans="1:13" s="33" customFormat="1" ht="23.4" x14ac:dyDescent="0.6">
      <c r="A11" s="9">
        <v>9</v>
      </c>
      <c r="B11" s="65" t="s">
        <v>17895</v>
      </c>
      <c r="C11" s="65" t="s">
        <v>17896</v>
      </c>
      <c r="D11" s="65" t="s">
        <v>1086</v>
      </c>
      <c r="E11" s="65" t="s">
        <v>17897</v>
      </c>
      <c r="F11" s="65" t="s">
        <v>1088</v>
      </c>
      <c r="G11" s="65" t="s">
        <v>17898</v>
      </c>
      <c r="H11" s="66">
        <v>86</v>
      </c>
      <c r="I11" s="63" t="s">
        <v>12703</v>
      </c>
      <c r="J11" s="32"/>
      <c r="M11" s="32"/>
    </row>
    <row r="12" spans="1:13" s="33" customFormat="1" ht="23.4" x14ac:dyDescent="0.6">
      <c r="A12" s="9">
        <v>10</v>
      </c>
      <c r="B12" s="65" t="s">
        <v>17899</v>
      </c>
      <c r="C12" s="65" t="s">
        <v>17900</v>
      </c>
      <c r="D12" s="65" t="s">
        <v>1320</v>
      </c>
      <c r="E12" s="65" t="s">
        <v>17901</v>
      </c>
      <c r="F12" s="65" t="s">
        <v>11</v>
      </c>
      <c r="G12" s="65" t="s">
        <v>17898</v>
      </c>
      <c r="H12" s="66">
        <v>237</v>
      </c>
      <c r="I12" s="63" t="s">
        <v>12703</v>
      </c>
      <c r="J12" s="32"/>
      <c r="M12" s="32"/>
    </row>
    <row r="13" spans="1:13" s="33" customFormat="1" ht="23.4" x14ac:dyDescent="0.6">
      <c r="A13" s="9">
        <v>11</v>
      </c>
      <c r="B13" s="65" t="s">
        <v>17902</v>
      </c>
      <c r="C13" s="65" t="s">
        <v>17903</v>
      </c>
      <c r="D13" s="65" t="s">
        <v>1320</v>
      </c>
      <c r="E13" s="65" t="s">
        <v>17904</v>
      </c>
      <c r="F13" s="65" t="s">
        <v>11</v>
      </c>
      <c r="G13" s="65" t="s">
        <v>17905</v>
      </c>
      <c r="H13" s="66">
        <v>119</v>
      </c>
      <c r="I13" s="63" t="s">
        <v>12703</v>
      </c>
      <c r="J13" s="32"/>
      <c r="M13" s="32"/>
    </row>
    <row r="14" spans="1:13" s="33" customFormat="1" ht="23.4" x14ac:dyDescent="0.6">
      <c r="A14" s="9">
        <v>12</v>
      </c>
      <c r="B14" s="65" t="s">
        <v>17906</v>
      </c>
      <c r="C14" s="65" t="s">
        <v>11</v>
      </c>
      <c r="D14" s="65" t="s">
        <v>10</v>
      </c>
      <c r="E14" s="65" t="s">
        <v>17907</v>
      </c>
      <c r="F14" s="65" t="s">
        <v>12</v>
      </c>
      <c r="G14" s="65" t="s">
        <v>17908</v>
      </c>
      <c r="H14" s="66">
        <v>320</v>
      </c>
      <c r="I14" s="63" t="s">
        <v>12703</v>
      </c>
      <c r="J14" s="32"/>
      <c r="M14" s="32"/>
    </row>
    <row r="15" spans="1:13" s="33" customFormat="1" ht="23.4" x14ac:dyDescent="0.6">
      <c r="A15" s="9">
        <v>13</v>
      </c>
      <c r="B15" s="65" t="s">
        <v>17909</v>
      </c>
      <c r="C15" s="65" t="s">
        <v>17910</v>
      </c>
      <c r="D15" s="65" t="s">
        <v>10</v>
      </c>
      <c r="E15" s="65" t="s">
        <v>17911</v>
      </c>
      <c r="F15" s="65" t="s">
        <v>12</v>
      </c>
      <c r="G15" s="65" t="s">
        <v>17912</v>
      </c>
      <c r="H15" s="66">
        <v>220</v>
      </c>
      <c r="I15" s="63" t="s">
        <v>12703</v>
      </c>
      <c r="J15" s="32"/>
      <c r="M15" s="32"/>
    </row>
    <row r="16" spans="1:13" s="33" customFormat="1" ht="23.4" x14ac:dyDescent="0.6">
      <c r="A16" s="9">
        <v>14</v>
      </c>
      <c r="B16" s="65" t="s">
        <v>17913</v>
      </c>
      <c r="C16" s="65" t="s">
        <v>17914</v>
      </c>
      <c r="D16" s="65" t="s">
        <v>900</v>
      </c>
      <c r="E16" s="65" t="s">
        <v>11</v>
      </c>
      <c r="F16" s="65" t="s">
        <v>901</v>
      </c>
      <c r="G16" s="65" t="s">
        <v>17915</v>
      </c>
      <c r="H16" s="66">
        <v>120.46</v>
      </c>
      <c r="I16" s="63" t="s">
        <v>12703</v>
      </c>
      <c r="J16" s="32"/>
      <c r="M16" s="32"/>
    </row>
    <row r="17" spans="1:13" s="33" customFormat="1" ht="23.4" x14ac:dyDescent="0.6">
      <c r="A17" s="9">
        <v>15</v>
      </c>
      <c r="B17" s="65" t="s">
        <v>17916</v>
      </c>
      <c r="C17" s="65" t="s">
        <v>16090</v>
      </c>
      <c r="D17" s="65" t="s">
        <v>900</v>
      </c>
      <c r="E17" s="65" t="s">
        <v>11</v>
      </c>
      <c r="F17" s="65" t="s">
        <v>901</v>
      </c>
      <c r="G17" s="65" t="s">
        <v>17917</v>
      </c>
      <c r="H17" s="66">
        <v>2093.9</v>
      </c>
      <c r="I17" s="63" t="s">
        <v>12703</v>
      </c>
      <c r="J17" s="32"/>
      <c r="M17" s="32"/>
    </row>
    <row r="18" spans="1:13" s="33" customFormat="1" ht="23.4" x14ac:dyDescent="0.6">
      <c r="A18" s="9">
        <v>16</v>
      </c>
      <c r="B18" s="65" t="s">
        <v>17918</v>
      </c>
      <c r="C18" s="65" t="s">
        <v>16090</v>
      </c>
      <c r="D18" s="65" t="s">
        <v>900</v>
      </c>
      <c r="E18" s="65" t="s">
        <v>11</v>
      </c>
      <c r="F18" s="65" t="s">
        <v>901</v>
      </c>
      <c r="G18" s="65" t="s">
        <v>17919</v>
      </c>
      <c r="H18" s="66">
        <v>2070.4</v>
      </c>
      <c r="I18" s="63" t="s">
        <v>12703</v>
      </c>
      <c r="J18" s="32"/>
      <c r="M18" s="32"/>
    </row>
    <row r="19" spans="1:13" s="33" customFormat="1" ht="23.4" x14ac:dyDescent="0.6">
      <c r="A19" s="9">
        <v>17</v>
      </c>
      <c r="B19" s="65" t="s">
        <v>17920</v>
      </c>
      <c r="C19" s="65" t="s">
        <v>17921</v>
      </c>
      <c r="D19" s="65" t="s">
        <v>1086</v>
      </c>
      <c r="E19" s="65" t="s">
        <v>17922</v>
      </c>
      <c r="F19" s="65" t="s">
        <v>1088</v>
      </c>
      <c r="G19" s="65" t="s">
        <v>17923</v>
      </c>
      <c r="H19" s="66">
        <v>95</v>
      </c>
      <c r="I19" s="63" t="s">
        <v>12703</v>
      </c>
      <c r="J19" s="32"/>
      <c r="M19" s="32"/>
    </row>
    <row r="20" spans="1:13" s="33" customFormat="1" ht="23.4" x14ac:dyDescent="0.6">
      <c r="A20" s="9">
        <v>18</v>
      </c>
      <c r="B20" s="65" t="s">
        <v>17924</v>
      </c>
      <c r="C20" s="65" t="s">
        <v>17925</v>
      </c>
      <c r="D20" s="65" t="s">
        <v>1086</v>
      </c>
      <c r="E20" s="65" t="s">
        <v>17926</v>
      </c>
      <c r="F20" s="65" t="s">
        <v>1088</v>
      </c>
      <c r="G20" s="65" t="s">
        <v>17927</v>
      </c>
      <c r="H20" s="66">
        <v>106</v>
      </c>
      <c r="I20" s="63" t="s">
        <v>12703</v>
      </c>
      <c r="J20" s="12"/>
      <c r="M20" s="32"/>
    </row>
    <row r="21" spans="1:13" s="33" customFormat="1" ht="23.4" x14ac:dyDescent="0.6">
      <c r="A21" s="9">
        <v>19</v>
      </c>
      <c r="B21" s="65" t="s">
        <v>17928</v>
      </c>
      <c r="C21" s="65" t="s">
        <v>17929</v>
      </c>
      <c r="D21" s="65" t="s">
        <v>900</v>
      </c>
      <c r="E21" s="65" t="s">
        <v>11</v>
      </c>
      <c r="F21" s="65" t="s">
        <v>901</v>
      </c>
      <c r="G21" s="65" t="s">
        <v>17930</v>
      </c>
      <c r="H21" s="66">
        <v>166.2</v>
      </c>
      <c r="I21" s="63" t="s">
        <v>12703</v>
      </c>
      <c r="J21" s="32"/>
      <c r="M21" s="32"/>
    </row>
    <row r="22" spans="1:13" s="33" customFormat="1" ht="23.4" x14ac:dyDescent="0.6">
      <c r="A22" s="9">
        <v>20</v>
      </c>
      <c r="B22" s="65" t="s">
        <v>17931</v>
      </c>
      <c r="C22" s="65" t="s">
        <v>17932</v>
      </c>
      <c r="D22" s="65" t="s">
        <v>1086</v>
      </c>
      <c r="E22" s="65" t="s">
        <v>17933</v>
      </c>
      <c r="F22" s="65" t="s">
        <v>1088</v>
      </c>
      <c r="G22" s="65" t="s">
        <v>17934</v>
      </c>
      <c r="H22" s="66">
        <v>145</v>
      </c>
      <c r="I22" s="63" t="s">
        <v>12703</v>
      </c>
      <c r="J22" s="32"/>
      <c r="M22" s="32"/>
    </row>
    <row r="23" spans="1:13" s="33" customFormat="1" ht="23.4" x14ac:dyDescent="0.6">
      <c r="A23" s="9">
        <v>21</v>
      </c>
      <c r="B23" s="65" t="s">
        <v>17935</v>
      </c>
      <c r="C23" s="65" t="s">
        <v>17936</v>
      </c>
      <c r="D23" s="65" t="s">
        <v>900</v>
      </c>
      <c r="E23" s="65" t="s">
        <v>11</v>
      </c>
      <c r="F23" s="65" t="s">
        <v>901</v>
      </c>
      <c r="G23" s="65" t="s">
        <v>17937</v>
      </c>
      <c r="H23" s="66">
        <v>74.3</v>
      </c>
      <c r="I23" s="63" t="s">
        <v>12703</v>
      </c>
      <c r="J23" s="32"/>
      <c r="M23" s="32"/>
    </row>
    <row r="24" spans="1:13" s="33" customFormat="1" ht="23.4" x14ac:dyDescent="0.6">
      <c r="A24" s="9">
        <v>22</v>
      </c>
      <c r="B24" s="65" t="s">
        <v>17938</v>
      </c>
      <c r="C24" s="65" t="s">
        <v>17939</v>
      </c>
      <c r="D24" s="65" t="s">
        <v>1320</v>
      </c>
      <c r="E24" s="65" t="s">
        <v>17940</v>
      </c>
      <c r="F24" s="65" t="s">
        <v>11</v>
      </c>
      <c r="G24" s="65" t="s">
        <v>17941</v>
      </c>
      <c r="H24" s="66">
        <v>236</v>
      </c>
      <c r="I24" s="63" t="s">
        <v>12703</v>
      </c>
      <c r="J24" s="32"/>
      <c r="M24" s="32"/>
    </row>
    <row r="25" spans="1:13" s="33" customFormat="1" ht="23.4" x14ac:dyDescent="0.6">
      <c r="A25" s="9">
        <v>23</v>
      </c>
      <c r="B25" s="65" t="s">
        <v>17942</v>
      </c>
      <c r="C25" s="65" t="s">
        <v>17873</v>
      </c>
      <c r="D25" s="65" t="s">
        <v>900</v>
      </c>
      <c r="E25" s="65" t="s">
        <v>11</v>
      </c>
      <c r="F25" s="65" t="s">
        <v>901</v>
      </c>
      <c r="G25" s="65" t="s">
        <v>17943</v>
      </c>
      <c r="H25" s="66">
        <v>227.03</v>
      </c>
      <c r="I25" s="63" t="s">
        <v>12703</v>
      </c>
      <c r="J25" s="32"/>
      <c r="M25" s="32"/>
    </row>
    <row r="26" spans="1:13" s="33" customFormat="1" ht="23.4" x14ac:dyDescent="0.6">
      <c r="A26" s="9">
        <v>24</v>
      </c>
      <c r="B26" s="65" t="s">
        <v>18211</v>
      </c>
      <c r="C26" s="65" t="s">
        <v>1388</v>
      </c>
      <c r="D26" s="65" t="s">
        <v>1320</v>
      </c>
      <c r="E26" s="65" t="s">
        <v>18212</v>
      </c>
      <c r="F26" s="65" t="s">
        <v>11</v>
      </c>
      <c r="G26" s="65" t="s">
        <v>18213</v>
      </c>
      <c r="H26" s="63">
        <v>127</v>
      </c>
      <c r="I26" s="63" t="s">
        <v>12703</v>
      </c>
      <c r="J26" s="32"/>
      <c r="L26" s="32"/>
    </row>
    <row r="27" spans="1:13" s="33" customFormat="1" ht="23.4" x14ac:dyDescent="0.6">
      <c r="A27" s="9">
        <v>25</v>
      </c>
      <c r="B27" s="65" t="s">
        <v>18214</v>
      </c>
      <c r="C27" s="65" t="s">
        <v>14655</v>
      </c>
      <c r="D27" s="65" t="s">
        <v>1320</v>
      </c>
      <c r="E27" s="65" t="s">
        <v>18215</v>
      </c>
      <c r="F27" s="65" t="s">
        <v>11</v>
      </c>
      <c r="G27" s="65" t="s">
        <v>18216</v>
      </c>
      <c r="H27" s="63">
        <v>243</v>
      </c>
      <c r="I27" s="63" t="s">
        <v>12703</v>
      </c>
      <c r="J27" s="32"/>
      <c r="L27" s="32"/>
    </row>
    <row r="28" spans="1:13" s="33" customFormat="1" ht="23.4" x14ac:dyDescent="0.6">
      <c r="A28" s="9">
        <v>26</v>
      </c>
      <c r="B28" s="65" t="s">
        <v>18217</v>
      </c>
      <c r="C28" s="65" t="s">
        <v>18218</v>
      </c>
      <c r="D28" s="65" t="s">
        <v>1086</v>
      </c>
      <c r="E28" s="65" t="s">
        <v>18219</v>
      </c>
      <c r="F28" s="65" t="s">
        <v>1088</v>
      </c>
      <c r="G28" s="65" t="s">
        <v>18220</v>
      </c>
      <c r="H28" s="63">
        <v>200</v>
      </c>
      <c r="I28" s="63" t="s">
        <v>12703</v>
      </c>
      <c r="J28" s="32"/>
      <c r="L28" s="32"/>
    </row>
    <row r="29" spans="1:13" s="33" customFormat="1" ht="23.4" x14ac:dyDescent="0.6">
      <c r="A29" s="9">
        <v>27</v>
      </c>
      <c r="B29" s="65" t="s">
        <v>18221</v>
      </c>
      <c r="C29" s="65" t="s">
        <v>18222</v>
      </c>
      <c r="D29" s="65" t="s">
        <v>1320</v>
      </c>
      <c r="E29" s="65" t="s">
        <v>18223</v>
      </c>
      <c r="F29" s="65" t="s">
        <v>11</v>
      </c>
      <c r="G29" s="65" t="s">
        <v>18224</v>
      </c>
      <c r="H29" s="63">
        <v>285</v>
      </c>
      <c r="I29" s="63" t="s">
        <v>12703</v>
      </c>
      <c r="J29" s="32"/>
      <c r="L29" s="32"/>
    </row>
    <row r="30" spans="1:13" s="33" customFormat="1" ht="23.4" x14ac:dyDescent="0.6">
      <c r="A30" s="9">
        <v>28</v>
      </c>
      <c r="B30" s="65" t="s">
        <v>18225</v>
      </c>
      <c r="C30" s="65" t="s">
        <v>18226</v>
      </c>
      <c r="D30" s="65" t="s">
        <v>1086</v>
      </c>
      <c r="E30" s="65" t="s">
        <v>18227</v>
      </c>
      <c r="F30" s="65" t="s">
        <v>1088</v>
      </c>
      <c r="G30" s="65" t="s">
        <v>18228</v>
      </c>
      <c r="H30" s="63">
        <v>500</v>
      </c>
      <c r="I30" s="63" t="s">
        <v>12703</v>
      </c>
      <c r="J30" s="32"/>
      <c r="L30" s="32"/>
    </row>
    <row r="31" spans="1:13" s="33" customFormat="1" ht="23.4" x14ac:dyDescent="0.6">
      <c r="A31" s="9">
        <v>29</v>
      </c>
      <c r="B31" s="65" t="s">
        <v>18229</v>
      </c>
      <c r="C31" s="65" t="s">
        <v>18230</v>
      </c>
      <c r="D31" s="65" t="s">
        <v>1086</v>
      </c>
      <c r="E31" s="65" t="s">
        <v>18231</v>
      </c>
      <c r="F31" s="65" t="s">
        <v>1088</v>
      </c>
      <c r="G31" s="65" t="s">
        <v>18232</v>
      </c>
      <c r="H31" s="63">
        <v>200</v>
      </c>
      <c r="I31" s="63" t="s">
        <v>12703</v>
      </c>
      <c r="J31" s="32"/>
      <c r="L31" s="32"/>
    </row>
    <row r="32" spans="1:13" s="33" customFormat="1" ht="23.4" x14ac:dyDescent="0.6">
      <c r="A32" s="9">
        <v>30</v>
      </c>
      <c r="B32" s="65" t="s">
        <v>18233</v>
      </c>
      <c r="C32" s="65" t="s">
        <v>18234</v>
      </c>
      <c r="D32" s="65" t="s">
        <v>1320</v>
      </c>
      <c r="E32" s="65" t="s">
        <v>18235</v>
      </c>
      <c r="F32" s="65" t="s">
        <v>11</v>
      </c>
      <c r="G32" s="65" t="s">
        <v>18236</v>
      </c>
      <c r="H32" s="63">
        <v>527</v>
      </c>
      <c r="I32" s="63" t="s">
        <v>12703</v>
      </c>
      <c r="L32" s="32"/>
    </row>
    <row r="33" spans="1:12" s="33" customFormat="1" ht="23.4" x14ac:dyDescent="0.6">
      <c r="A33" s="9">
        <v>31</v>
      </c>
      <c r="B33" s="65" t="s">
        <v>18237</v>
      </c>
      <c r="C33" s="65" t="s">
        <v>18238</v>
      </c>
      <c r="D33" s="65" t="s">
        <v>1086</v>
      </c>
      <c r="E33" s="65" t="s">
        <v>18239</v>
      </c>
      <c r="F33" s="65" t="s">
        <v>1088</v>
      </c>
      <c r="G33" s="65" t="s">
        <v>18240</v>
      </c>
      <c r="H33" s="63">
        <v>171</v>
      </c>
      <c r="I33" s="63" t="s">
        <v>12703</v>
      </c>
      <c r="L33" s="32"/>
    </row>
    <row r="34" spans="1:12" s="33" customFormat="1" ht="23.4" x14ac:dyDescent="0.6">
      <c r="A34" s="9">
        <v>32</v>
      </c>
      <c r="B34" s="65" t="s">
        <v>18241</v>
      </c>
      <c r="C34" s="65" t="s">
        <v>18242</v>
      </c>
      <c r="D34" s="65" t="s">
        <v>1086</v>
      </c>
      <c r="E34" s="65" t="s">
        <v>18243</v>
      </c>
      <c r="F34" s="65" t="s">
        <v>1088</v>
      </c>
      <c r="G34" s="65" t="s">
        <v>18244</v>
      </c>
      <c r="H34" s="63">
        <v>145</v>
      </c>
      <c r="I34" s="63" t="s">
        <v>12703</v>
      </c>
      <c r="L34" s="32"/>
    </row>
    <row r="35" spans="1:12" s="33" customFormat="1" ht="23.4" x14ac:dyDescent="0.6">
      <c r="A35" s="9">
        <v>33</v>
      </c>
      <c r="B35" s="65" t="s">
        <v>18245</v>
      </c>
      <c r="C35" s="65" t="s">
        <v>12575</v>
      </c>
      <c r="D35" s="65" t="s">
        <v>1320</v>
      </c>
      <c r="E35" s="65" t="s">
        <v>17886</v>
      </c>
      <c r="F35" s="65" t="s">
        <v>11</v>
      </c>
      <c r="G35" s="65" t="s">
        <v>18246</v>
      </c>
      <c r="H35" s="63">
        <v>228</v>
      </c>
      <c r="I35" s="63" t="s">
        <v>12703</v>
      </c>
      <c r="L35" s="32"/>
    </row>
    <row r="36" spans="1:12" s="33" customFormat="1" ht="23.4" x14ac:dyDescent="0.6">
      <c r="A36" s="9">
        <v>34</v>
      </c>
      <c r="B36" s="65" t="s">
        <v>18247</v>
      </c>
      <c r="C36" s="65" t="s">
        <v>2184</v>
      </c>
      <c r="D36" s="65" t="s">
        <v>1086</v>
      </c>
      <c r="E36" s="65" t="s">
        <v>18248</v>
      </c>
      <c r="F36" s="65" t="s">
        <v>1088</v>
      </c>
      <c r="G36" s="65" t="s">
        <v>18249</v>
      </c>
      <c r="H36" s="63">
        <v>200</v>
      </c>
      <c r="I36" s="63" t="s">
        <v>12703</v>
      </c>
      <c r="L36" s="32"/>
    </row>
    <row r="37" spans="1:12" s="33" customFormat="1" ht="23.4" x14ac:dyDescent="0.6">
      <c r="A37" s="9">
        <v>35</v>
      </c>
      <c r="B37" s="65" t="s">
        <v>18250</v>
      </c>
      <c r="C37" s="65" t="s">
        <v>18251</v>
      </c>
      <c r="D37" s="65" t="s">
        <v>1086</v>
      </c>
      <c r="E37" s="65" t="s">
        <v>18252</v>
      </c>
      <c r="F37" s="65" t="s">
        <v>1088</v>
      </c>
      <c r="G37" s="65" t="s">
        <v>18253</v>
      </c>
      <c r="H37" s="63">
        <v>300</v>
      </c>
      <c r="I37" s="63" t="s">
        <v>12703</v>
      </c>
      <c r="L37" s="32"/>
    </row>
    <row r="38" spans="1:12" s="33" customFormat="1" ht="23.4" x14ac:dyDescent="0.6">
      <c r="A38" s="9">
        <v>36</v>
      </c>
      <c r="B38" s="65" t="s">
        <v>18254</v>
      </c>
      <c r="C38" s="65" t="s">
        <v>18255</v>
      </c>
      <c r="D38" s="65" t="s">
        <v>1320</v>
      </c>
      <c r="E38" s="65" t="s">
        <v>18256</v>
      </c>
      <c r="F38" s="65" t="s">
        <v>11</v>
      </c>
      <c r="G38" s="65" t="s">
        <v>18257</v>
      </c>
      <c r="H38" s="63">
        <v>293</v>
      </c>
      <c r="I38" s="63" t="s">
        <v>12703</v>
      </c>
      <c r="J38" s="32"/>
      <c r="L38" s="32"/>
    </row>
    <row r="39" spans="1:12" s="33" customFormat="1" ht="23.4" x14ac:dyDescent="0.6">
      <c r="A39" s="9">
        <v>37</v>
      </c>
      <c r="B39" s="65" t="s">
        <v>18341</v>
      </c>
      <c r="C39" s="65" t="s">
        <v>11</v>
      </c>
      <c r="D39" s="65" t="s">
        <v>127</v>
      </c>
      <c r="E39" s="65" t="s">
        <v>18342</v>
      </c>
      <c r="F39" s="65" t="s">
        <v>12</v>
      </c>
      <c r="G39" s="65" t="s">
        <v>18343</v>
      </c>
      <c r="H39" s="63">
        <v>120</v>
      </c>
      <c r="I39" s="63" t="s">
        <v>12703</v>
      </c>
      <c r="J39" s="32"/>
      <c r="L39" s="32"/>
    </row>
    <row r="40" spans="1:12" s="33" customFormat="1" ht="23.4" x14ac:dyDescent="0.6">
      <c r="A40" s="9">
        <v>38</v>
      </c>
      <c r="B40" s="65" t="s">
        <v>18344</v>
      </c>
      <c r="C40" s="65" t="s">
        <v>11</v>
      </c>
      <c r="D40" s="65" t="s">
        <v>127</v>
      </c>
      <c r="E40" s="65" t="s">
        <v>18345</v>
      </c>
      <c r="F40" s="65" t="s">
        <v>12</v>
      </c>
      <c r="G40" s="65" t="s">
        <v>18346</v>
      </c>
      <c r="H40" s="63">
        <v>120</v>
      </c>
      <c r="I40" s="63" t="s">
        <v>12703</v>
      </c>
      <c r="J40" s="32"/>
      <c r="L40" s="32"/>
    </row>
    <row r="41" spans="1:12" s="33" customFormat="1" ht="23.4" x14ac:dyDescent="0.6">
      <c r="A41" s="9">
        <v>39</v>
      </c>
      <c r="B41" s="65" t="s">
        <v>18347</v>
      </c>
      <c r="C41" s="65" t="s">
        <v>18348</v>
      </c>
      <c r="D41" s="65" t="s">
        <v>1320</v>
      </c>
      <c r="E41" s="65" t="s">
        <v>18349</v>
      </c>
      <c r="F41" s="65" t="s">
        <v>11</v>
      </c>
      <c r="G41" s="65" t="s">
        <v>18350</v>
      </c>
      <c r="H41" s="63">
        <v>375</v>
      </c>
      <c r="I41" s="63" t="s">
        <v>12703</v>
      </c>
      <c r="J41" s="32"/>
      <c r="L41" s="32"/>
    </row>
    <row r="42" spans="1:12" s="33" customFormat="1" ht="23.4" x14ac:dyDescent="0.6">
      <c r="A42" s="9">
        <v>40</v>
      </c>
      <c r="B42" s="65" t="s">
        <v>18351</v>
      </c>
      <c r="C42" s="65" t="s">
        <v>11</v>
      </c>
      <c r="D42" s="65" t="s">
        <v>127</v>
      </c>
      <c r="E42" s="65" t="s">
        <v>18352</v>
      </c>
      <c r="F42" s="65" t="s">
        <v>12</v>
      </c>
      <c r="G42" s="65" t="s">
        <v>18353</v>
      </c>
      <c r="H42" s="63">
        <v>220</v>
      </c>
      <c r="I42" s="63" t="s">
        <v>12703</v>
      </c>
      <c r="J42" s="32"/>
      <c r="L42" s="32"/>
    </row>
    <row r="43" spans="1:12" s="33" customFormat="1" ht="23.4" x14ac:dyDescent="0.6">
      <c r="A43" s="9">
        <v>41</v>
      </c>
      <c r="B43" s="65" t="s">
        <v>18354</v>
      </c>
      <c r="C43" s="65" t="s">
        <v>11</v>
      </c>
      <c r="D43" s="65" t="s">
        <v>127</v>
      </c>
      <c r="E43" s="65" t="s">
        <v>18355</v>
      </c>
      <c r="F43" s="65" t="s">
        <v>12</v>
      </c>
      <c r="G43" s="65" t="s">
        <v>18356</v>
      </c>
      <c r="H43" s="63">
        <v>120</v>
      </c>
      <c r="I43" s="63" t="s">
        <v>12703</v>
      </c>
      <c r="J43" s="32"/>
      <c r="L43" s="32"/>
    </row>
    <row r="44" spans="1:12" s="33" customFormat="1" ht="23.4" x14ac:dyDescent="0.6">
      <c r="A44" s="9">
        <v>42</v>
      </c>
      <c r="B44" s="65" t="s">
        <v>18357</v>
      </c>
      <c r="C44" s="65" t="s">
        <v>11</v>
      </c>
      <c r="D44" s="65" t="s">
        <v>127</v>
      </c>
      <c r="E44" s="65" t="s">
        <v>18358</v>
      </c>
      <c r="F44" s="65" t="s">
        <v>12</v>
      </c>
      <c r="G44" s="65" t="s">
        <v>18359</v>
      </c>
      <c r="H44" s="63">
        <v>120</v>
      </c>
      <c r="I44" s="63" t="s">
        <v>12703</v>
      </c>
      <c r="J44" s="32"/>
      <c r="L44" s="32"/>
    </row>
    <row r="45" spans="1:12" s="33" customFormat="1" ht="23.4" x14ac:dyDescent="0.6">
      <c r="A45" s="9">
        <v>43</v>
      </c>
      <c r="B45" s="65" t="s">
        <v>18360</v>
      </c>
      <c r="C45" s="65" t="s">
        <v>11</v>
      </c>
      <c r="D45" s="65" t="s">
        <v>127</v>
      </c>
      <c r="E45" s="65" t="s">
        <v>18361</v>
      </c>
      <c r="F45" s="65" t="s">
        <v>12</v>
      </c>
      <c r="G45" s="65" t="s">
        <v>18362</v>
      </c>
      <c r="H45" s="63">
        <v>220</v>
      </c>
      <c r="I45" s="63" t="s">
        <v>12703</v>
      </c>
      <c r="J45" s="32"/>
      <c r="L45" s="32"/>
    </row>
    <row r="46" spans="1:12" s="33" customFormat="1" ht="23.4" x14ac:dyDescent="0.6">
      <c r="A46" s="9">
        <v>44</v>
      </c>
      <c r="B46" s="65" t="s">
        <v>18363</v>
      </c>
      <c r="C46" s="65" t="s">
        <v>11</v>
      </c>
      <c r="D46" s="65" t="s">
        <v>127</v>
      </c>
      <c r="E46" s="65" t="s">
        <v>18364</v>
      </c>
      <c r="F46" s="65" t="s">
        <v>12</v>
      </c>
      <c r="G46" s="65" t="s">
        <v>18365</v>
      </c>
      <c r="H46" s="63">
        <v>220</v>
      </c>
      <c r="I46" s="63" t="s">
        <v>12703</v>
      </c>
      <c r="J46" s="32"/>
      <c r="L46" s="32"/>
    </row>
    <row r="47" spans="1:12" s="33" customFormat="1" ht="23.4" x14ac:dyDescent="0.6">
      <c r="A47" s="9">
        <v>45</v>
      </c>
      <c r="B47" s="65" t="s">
        <v>18366</v>
      </c>
      <c r="C47" s="65" t="s">
        <v>11</v>
      </c>
      <c r="D47" s="65" t="s">
        <v>127</v>
      </c>
      <c r="E47" s="65" t="s">
        <v>18367</v>
      </c>
      <c r="F47" s="65" t="s">
        <v>12</v>
      </c>
      <c r="G47" s="65" t="s">
        <v>18368</v>
      </c>
      <c r="H47" s="63">
        <v>320</v>
      </c>
      <c r="I47" s="63" t="s">
        <v>12703</v>
      </c>
      <c r="J47" s="32"/>
      <c r="L47" s="32"/>
    </row>
    <row r="48" spans="1:12" s="33" customFormat="1" ht="23.4" x14ac:dyDescent="0.6">
      <c r="A48" s="9">
        <v>46</v>
      </c>
      <c r="B48" s="65" t="s">
        <v>18369</v>
      </c>
      <c r="C48" s="65" t="s">
        <v>11</v>
      </c>
      <c r="D48" s="65" t="s">
        <v>127</v>
      </c>
      <c r="E48" s="65" t="s">
        <v>18370</v>
      </c>
      <c r="F48" s="65" t="s">
        <v>12</v>
      </c>
      <c r="G48" s="65" t="s">
        <v>18368</v>
      </c>
      <c r="H48" s="63">
        <v>120</v>
      </c>
      <c r="I48" s="63" t="s">
        <v>12703</v>
      </c>
      <c r="J48" s="32"/>
      <c r="L48" s="32"/>
    </row>
    <row r="49" spans="1:12" s="33" customFormat="1" ht="23.4" x14ac:dyDescent="0.6">
      <c r="A49" s="9">
        <v>47</v>
      </c>
      <c r="B49" s="65" t="s">
        <v>18371</v>
      </c>
      <c r="C49" s="65" t="s">
        <v>11</v>
      </c>
      <c r="D49" s="65" t="s">
        <v>127</v>
      </c>
      <c r="E49" s="65" t="s">
        <v>18372</v>
      </c>
      <c r="F49" s="65" t="s">
        <v>12</v>
      </c>
      <c r="G49" s="65" t="s">
        <v>18373</v>
      </c>
      <c r="H49" s="63">
        <v>120</v>
      </c>
      <c r="I49" s="63" t="s">
        <v>12703</v>
      </c>
      <c r="J49" s="32"/>
      <c r="L49" s="32"/>
    </row>
    <row r="50" spans="1:12" s="33" customFormat="1" ht="23.4" x14ac:dyDescent="0.6">
      <c r="A50" s="9">
        <v>48</v>
      </c>
      <c r="B50" s="65" t="s">
        <v>18374</v>
      </c>
      <c r="C50" s="65" t="s">
        <v>11</v>
      </c>
      <c r="D50" s="65" t="s">
        <v>127</v>
      </c>
      <c r="E50" s="65" t="s">
        <v>18375</v>
      </c>
      <c r="F50" s="65" t="s">
        <v>12</v>
      </c>
      <c r="G50" s="65" t="s">
        <v>18376</v>
      </c>
      <c r="H50" s="63">
        <v>120</v>
      </c>
      <c r="I50" s="63" t="s">
        <v>12703</v>
      </c>
      <c r="J50" s="32"/>
      <c r="L50" s="32"/>
    </row>
    <row r="51" spans="1:12" s="33" customFormat="1" ht="23.4" x14ac:dyDescent="0.6">
      <c r="A51" s="9">
        <v>49</v>
      </c>
      <c r="B51" s="65" t="s">
        <v>18377</v>
      </c>
      <c r="C51" s="65" t="s">
        <v>11</v>
      </c>
      <c r="D51" s="65" t="s">
        <v>127</v>
      </c>
      <c r="E51" s="65" t="s">
        <v>18378</v>
      </c>
      <c r="F51" s="65" t="s">
        <v>12</v>
      </c>
      <c r="G51" s="65" t="s">
        <v>18379</v>
      </c>
      <c r="H51" s="63">
        <v>120</v>
      </c>
      <c r="I51" s="63" t="s">
        <v>12703</v>
      </c>
      <c r="J51" s="32"/>
      <c r="L51" s="32"/>
    </row>
    <row r="52" spans="1:12" s="33" customFormat="1" ht="23.4" x14ac:dyDescent="0.6">
      <c r="A52" s="9">
        <v>50</v>
      </c>
      <c r="B52" s="65" t="s">
        <v>18380</v>
      </c>
      <c r="C52" s="65" t="s">
        <v>11</v>
      </c>
      <c r="D52" s="65" t="s">
        <v>127</v>
      </c>
      <c r="E52" s="65" t="s">
        <v>18381</v>
      </c>
      <c r="F52" s="65" t="s">
        <v>12</v>
      </c>
      <c r="G52" s="65" t="s">
        <v>18382</v>
      </c>
      <c r="H52" s="63">
        <v>220</v>
      </c>
      <c r="I52" s="63" t="s">
        <v>12703</v>
      </c>
      <c r="J52" s="32"/>
      <c r="L52" s="32"/>
    </row>
    <row r="53" spans="1:12" s="33" customFormat="1" ht="23.4" x14ac:dyDescent="0.6">
      <c r="A53" s="9">
        <v>51</v>
      </c>
      <c r="B53" s="65" t="s">
        <v>18383</v>
      </c>
      <c r="C53" s="65" t="s">
        <v>11</v>
      </c>
      <c r="D53" s="65" t="s">
        <v>127</v>
      </c>
      <c r="E53" s="65" t="s">
        <v>18384</v>
      </c>
      <c r="F53" s="65" t="s">
        <v>12</v>
      </c>
      <c r="G53" s="65" t="s">
        <v>18385</v>
      </c>
      <c r="H53" s="63">
        <v>370</v>
      </c>
      <c r="I53" s="63" t="s">
        <v>12703</v>
      </c>
      <c r="J53" s="32"/>
      <c r="L53" s="32"/>
    </row>
    <row r="54" spans="1:12" s="33" customFormat="1" ht="23.4" x14ac:dyDescent="0.6">
      <c r="A54" s="9">
        <v>52</v>
      </c>
      <c r="B54" s="65" t="s">
        <v>18386</v>
      </c>
      <c r="C54" s="65" t="s">
        <v>16957</v>
      </c>
      <c r="D54" s="65" t="s">
        <v>10</v>
      </c>
      <c r="E54" s="65" t="s">
        <v>18387</v>
      </c>
      <c r="F54" s="65" t="s">
        <v>1946</v>
      </c>
      <c r="G54" s="65" t="s">
        <v>18385</v>
      </c>
      <c r="H54" s="63">
        <v>130</v>
      </c>
      <c r="I54" s="63" t="s">
        <v>12703</v>
      </c>
      <c r="J54" s="32"/>
      <c r="L54" s="32"/>
    </row>
    <row r="55" spans="1:12" s="33" customFormat="1" ht="23.4" x14ac:dyDescent="0.6">
      <c r="A55" s="9">
        <v>53</v>
      </c>
      <c r="B55" s="65" t="s">
        <v>18388</v>
      </c>
      <c r="C55" s="65" t="s">
        <v>11</v>
      </c>
      <c r="D55" s="65" t="s">
        <v>127</v>
      </c>
      <c r="E55" s="65" t="s">
        <v>18389</v>
      </c>
      <c r="F55" s="65" t="s">
        <v>12</v>
      </c>
      <c r="G55" s="65" t="s">
        <v>18390</v>
      </c>
      <c r="H55" s="63">
        <v>120</v>
      </c>
      <c r="I55" s="63" t="s">
        <v>12703</v>
      </c>
      <c r="J55" s="32"/>
      <c r="L55" s="32"/>
    </row>
    <row r="56" spans="1:12" s="33" customFormat="1" ht="23.4" x14ac:dyDescent="0.6">
      <c r="A56" s="9">
        <v>54</v>
      </c>
      <c r="B56" s="65" t="s">
        <v>18391</v>
      </c>
      <c r="C56" s="65" t="s">
        <v>11</v>
      </c>
      <c r="D56" s="65" t="s">
        <v>127</v>
      </c>
      <c r="E56" s="65" t="s">
        <v>18392</v>
      </c>
      <c r="F56" s="65" t="s">
        <v>12</v>
      </c>
      <c r="G56" s="65" t="s">
        <v>18393</v>
      </c>
      <c r="H56" s="63">
        <v>120</v>
      </c>
      <c r="I56" s="63" t="s">
        <v>12703</v>
      </c>
      <c r="J56" s="32"/>
      <c r="L56" s="32"/>
    </row>
    <row r="57" spans="1:12" s="33" customFormat="1" ht="23.4" x14ac:dyDescent="0.6">
      <c r="A57" s="9">
        <v>55</v>
      </c>
      <c r="B57" s="65" t="s">
        <v>18394</v>
      </c>
      <c r="C57" s="65" t="s">
        <v>11</v>
      </c>
      <c r="D57" s="65" t="s">
        <v>127</v>
      </c>
      <c r="E57" s="65" t="s">
        <v>18395</v>
      </c>
      <c r="F57" s="65" t="s">
        <v>12</v>
      </c>
      <c r="G57" s="65" t="s">
        <v>18396</v>
      </c>
      <c r="H57" s="63">
        <v>220</v>
      </c>
      <c r="I57" s="63" t="s">
        <v>12703</v>
      </c>
      <c r="J57" s="32"/>
      <c r="L57" s="32"/>
    </row>
    <row r="58" spans="1:12" s="33" customFormat="1" ht="23.4" x14ac:dyDescent="0.6">
      <c r="A58" s="9">
        <v>56</v>
      </c>
      <c r="B58" s="65" t="s">
        <v>18424</v>
      </c>
      <c r="C58" s="65" t="s">
        <v>18425</v>
      </c>
      <c r="D58" s="65" t="s">
        <v>1320</v>
      </c>
      <c r="E58" s="65" t="s">
        <v>18426</v>
      </c>
      <c r="F58" s="65" t="s">
        <v>11</v>
      </c>
      <c r="G58" s="65" t="s">
        <v>18427</v>
      </c>
      <c r="H58" s="63">
        <v>509</v>
      </c>
      <c r="I58" s="63" t="s">
        <v>12703</v>
      </c>
      <c r="J58" s="32"/>
      <c r="L58" s="32"/>
    </row>
    <row r="59" spans="1:12" s="33" customFormat="1" ht="23.4" x14ac:dyDescent="0.6">
      <c r="A59" s="9">
        <v>57</v>
      </c>
      <c r="B59" s="65" t="s">
        <v>18428</v>
      </c>
      <c r="C59" s="65" t="s">
        <v>18429</v>
      </c>
      <c r="D59" s="65" t="s">
        <v>1086</v>
      </c>
      <c r="E59" s="65" t="s">
        <v>18430</v>
      </c>
      <c r="F59" s="65" t="s">
        <v>1088</v>
      </c>
      <c r="G59" s="65" t="s">
        <v>18431</v>
      </c>
      <c r="H59" s="63">
        <v>106</v>
      </c>
      <c r="I59" s="63" t="s">
        <v>12703</v>
      </c>
      <c r="J59" s="32"/>
      <c r="L59" s="32"/>
    </row>
    <row r="60" spans="1:12" s="33" customFormat="1" ht="23.4" x14ac:dyDescent="0.6">
      <c r="A60" s="9">
        <v>58</v>
      </c>
      <c r="B60" s="65" t="s">
        <v>18432</v>
      </c>
      <c r="C60" s="65" t="s">
        <v>18433</v>
      </c>
      <c r="D60" s="65" t="s">
        <v>1086</v>
      </c>
      <c r="E60" s="65" t="s">
        <v>18434</v>
      </c>
      <c r="F60" s="65" t="s">
        <v>1088</v>
      </c>
      <c r="G60" s="65" t="s">
        <v>18435</v>
      </c>
      <c r="H60" s="63">
        <v>400</v>
      </c>
      <c r="I60" s="63" t="s">
        <v>12703</v>
      </c>
      <c r="J60" s="32"/>
      <c r="L60" s="32"/>
    </row>
    <row r="61" spans="1:12" s="33" customFormat="1" ht="23.4" x14ac:dyDescent="0.6">
      <c r="A61" s="9">
        <v>59</v>
      </c>
      <c r="B61" s="65" t="s">
        <v>18473</v>
      </c>
      <c r="C61" s="65" t="s">
        <v>14572</v>
      </c>
      <c r="D61" s="65" t="s">
        <v>1320</v>
      </c>
      <c r="E61" s="65" t="s">
        <v>18474</v>
      </c>
      <c r="F61" s="65" t="s">
        <v>11</v>
      </c>
      <c r="G61" s="65" t="s">
        <v>18475</v>
      </c>
      <c r="H61" s="63">
        <v>164</v>
      </c>
      <c r="I61" s="63" t="s">
        <v>12703</v>
      </c>
      <c r="K61" s="32"/>
    </row>
    <row r="62" spans="1:12" s="33" customFormat="1" ht="23.4" x14ac:dyDescent="0.6">
      <c r="A62" s="9">
        <v>60</v>
      </c>
      <c r="B62" s="65" t="s">
        <v>18476</v>
      </c>
      <c r="C62" s="65" t="s">
        <v>18477</v>
      </c>
      <c r="D62" s="65" t="s">
        <v>1086</v>
      </c>
      <c r="E62" s="65" t="s">
        <v>18478</v>
      </c>
      <c r="F62" s="65" t="s">
        <v>1088</v>
      </c>
      <c r="G62" s="65" t="s">
        <v>18479</v>
      </c>
      <c r="H62" s="63">
        <v>106</v>
      </c>
      <c r="I62" s="63" t="s">
        <v>12703</v>
      </c>
      <c r="K62" s="32"/>
    </row>
    <row r="63" spans="1:12" s="33" customFormat="1" ht="23.4" x14ac:dyDescent="0.6">
      <c r="A63" s="9">
        <v>61</v>
      </c>
      <c r="B63" s="65" t="s">
        <v>18480</v>
      </c>
      <c r="C63" s="65" t="s">
        <v>18481</v>
      </c>
      <c r="D63" s="65" t="s">
        <v>1086</v>
      </c>
      <c r="E63" s="65" t="s">
        <v>18482</v>
      </c>
      <c r="F63" s="65" t="s">
        <v>1088</v>
      </c>
      <c r="G63" s="65" t="s">
        <v>18483</v>
      </c>
      <c r="H63" s="63">
        <v>100</v>
      </c>
      <c r="I63" s="63" t="s">
        <v>12703</v>
      </c>
      <c r="K63" s="32"/>
    </row>
    <row r="64" spans="1:12" ht="23.4" x14ac:dyDescent="0.6">
      <c r="A64" s="9">
        <v>62</v>
      </c>
      <c r="B64" s="65" t="s">
        <v>18484</v>
      </c>
      <c r="C64" s="65" t="s">
        <v>18485</v>
      </c>
      <c r="D64" s="65" t="s">
        <v>1086</v>
      </c>
      <c r="E64" s="65" t="s">
        <v>18486</v>
      </c>
      <c r="F64" s="65" t="s">
        <v>1088</v>
      </c>
      <c r="G64" s="65" t="s">
        <v>18487</v>
      </c>
      <c r="H64" s="63">
        <v>106</v>
      </c>
      <c r="I64" s="63" t="s">
        <v>12703</v>
      </c>
    </row>
    <row r="65" spans="1:9" ht="23.4" x14ac:dyDescent="0.6">
      <c r="A65" s="9">
        <v>63</v>
      </c>
      <c r="B65" s="65" t="s">
        <v>18488</v>
      </c>
      <c r="C65" s="65" t="s">
        <v>18489</v>
      </c>
      <c r="D65" s="65" t="s">
        <v>1086</v>
      </c>
      <c r="E65" s="65" t="s">
        <v>18490</v>
      </c>
      <c r="F65" s="65" t="s">
        <v>1088</v>
      </c>
      <c r="G65" s="65" t="s">
        <v>18491</v>
      </c>
      <c r="H65" s="63">
        <v>106</v>
      </c>
      <c r="I65" s="63" t="s">
        <v>12703</v>
      </c>
    </row>
    <row r="66" spans="1:9" ht="23.4" x14ac:dyDescent="0.6">
      <c r="A66" s="9">
        <v>64</v>
      </c>
      <c r="B66" s="65" t="s">
        <v>18510</v>
      </c>
      <c r="C66" s="65" t="s">
        <v>18511</v>
      </c>
      <c r="D66" s="65" t="s">
        <v>1086</v>
      </c>
      <c r="E66" s="65" t="s">
        <v>18512</v>
      </c>
      <c r="F66" s="65" t="s">
        <v>1088</v>
      </c>
      <c r="G66" s="65" t="s">
        <v>18513</v>
      </c>
      <c r="H66" s="66">
        <v>145</v>
      </c>
      <c r="I66" s="63" t="s">
        <v>12703</v>
      </c>
    </row>
    <row r="67" spans="1:9" ht="23.4" x14ac:dyDescent="0.6">
      <c r="A67" s="9">
        <v>65</v>
      </c>
      <c r="B67" s="65" t="s">
        <v>18514</v>
      </c>
      <c r="C67" s="65" t="s">
        <v>18515</v>
      </c>
      <c r="D67" s="65" t="s">
        <v>1086</v>
      </c>
      <c r="E67" s="65" t="s">
        <v>18516</v>
      </c>
      <c r="F67" s="65" t="s">
        <v>1088</v>
      </c>
      <c r="G67" s="65" t="s">
        <v>18517</v>
      </c>
      <c r="H67" s="66">
        <v>200</v>
      </c>
      <c r="I67" s="63" t="s">
        <v>12703</v>
      </c>
    </row>
    <row r="68" spans="1:9" ht="23.4" x14ac:dyDescent="0.6">
      <c r="A68" s="9">
        <v>66</v>
      </c>
      <c r="B68" s="65" t="s">
        <v>18518</v>
      </c>
      <c r="C68" s="65" t="s">
        <v>18519</v>
      </c>
      <c r="D68" s="65" t="s">
        <v>1086</v>
      </c>
      <c r="E68" s="65" t="s">
        <v>18520</v>
      </c>
      <c r="F68" s="65" t="s">
        <v>1088</v>
      </c>
      <c r="G68" s="65" t="s">
        <v>18521</v>
      </c>
      <c r="H68" s="66">
        <v>145</v>
      </c>
      <c r="I68" s="63" t="s">
        <v>12703</v>
      </c>
    </row>
    <row r="69" spans="1:9" ht="23.4" x14ac:dyDescent="0.6">
      <c r="A69" s="9">
        <v>67</v>
      </c>
      <c r="B69" s="65" t="s">
        <v>18522</v>
      </c>
      <c r="C69" s="65" t="s">
        <v>18523</v>
      </c>
      <c r="D69" s="65" t="s">
        <v>1086</v>
      </c>
      <c r="E69" s="65" t="s">
        <v>18524</v>
      </c>
      <c r="F69" s="65" t="s">
        <v>1088</v>
      </c>
      <c r="G69" s="65" t="s">
        <v>18525</v>
      </c>
      <c r="H69" s="66">
        <v>420</v>
      </c>
      <c r="I69" s="63" t="s">
        <v>12703</v>
      </c>
    </row>
    <row r="70" spans="1:9" ht="23.4" x14ac:dyDescent="0.6">
      <c r="A70" s="9">
        <v>68</v>
      </c>
      <c r="B70" s="65" t="s">
        <v>23657</v>
      </c>
      <c r="C70" s="65" t="s">
        <v>17873</v>
      </c>
      <c r="D70" s="65" t="s">
        <v>900</v>
      </c>
      <c r="E70" s="65" t="s">
        <v>11</v>
      </c>
      <c r="F70" s="65" t="s">
        <v>901</v>
      </c>
      <c r="G70" s="65" t="s">
        <v>23658</v>
      </c>
      <c r="H70" s="66">
        <v>96.34</v>
      </c>
      <c r="I70" s="63" t="s">
        <v>12703</v>
      </c>
    </row>
    <row r="71" spans="1:9" ht="23.4" x14ac:dyDescent="0.6">
      <c r="A71" s="9">
        <v>69</v>
      </c>
      <c r="B71" s="65" t="s">
        <v>23659</v>
      </c>
      <c r="C71" s="65" t="s">
        <v>23660</v>
      </c>
      <c r="D71" s="65" t="s">
        <v>900</v>
      </c>
      <c r="E71" s="65" t="s">
        <v>11</v>
      </c>
      <c r="F71" s="65" t="s">
        <v>901</v>
      </c>
      <c r="G71" s="65" t="s">
        <v>23661</v>
      </c>
      <c r="H71" s="66">
        <v>140.94</v>
      </c>
      <c r="I71" s="63" t="s">
        <v>12703</v>
      </c>
    </row>
    <row r="72" spans="1:9" ht="23.4" x14ac:dyDescent="0.6">
      <c r="A72" s="9">
        <v>70</v>
      </c>
      <c r="B72" s="65" t="s">
        <v>23662</v>
      </c>
      <c r="C72" s="65" t="s">
        <v>23663</v>
      </c>
      <c r="D72" s="65" t="s">
        <v>900</v>
      </c>
      <c r="E72" s="65" t="s">
        <v>11</v>
      </c>
      <c r="F72" s="65" t="s">
        <v>901</v>
      </c>
      <c r="G72" s="65" t="s">
        <v>23664</v>
      </c>
      <c r="H72" s="66">
        <v>139.97999999999999</v>
      </c>
      <c r="I72" s="63" t="s">
        <v>12703</v>
      </c>
    </row>
    <row r="73" spans="1:9" ht="23.4" x14ac:dyDescent="0.6">
      <c r="A73" s="9">
        <v>71</v>
      </c>
      <c r="B73" s="65" t="s">
        <v>23665</v>
      </c>
      <c r="C73" s="65" t="s">
        <v>23666</v>
      </c>
      <c r="D73" s="65" t="s">
        <v>1086</v>
      </c>
      <c r="E73" s="65" t="s">
        <v>23667</v>
      </c>
      <c r="F73" s="65" t="s">
        <v>1088</v>
      </c>
      <c r="G73" s="65" t="s">
        <v>23668</v>
      </c>
      <c r="H73" s="66">
        <v>106</v>
      </c>
      <c r="I73" s="63" t="s">
        <v>12703</v>
      </c>
    </row>
    <row r="74" spans="1:9" ht="23.4" x14ac:dyDescent="0.6">
      <c r="A74" s="9">
        <v>72</v>
      </c>
      <c r="B74" s="65" t="s">
        <v>23669</v>
      </c>
      <c r="C74" s="65" t="s">
        <v>23670</v>
      </c>
      <c r="D74" s="65" t="s">
        <v>1320</v>
      </c>
      <c r="E74" s="65" t="s">
        <v>23671</v>
      </c>
      <c r="F74" s="65" t="s">
        <v>11</v>
      </c>
      <c r="G74" s="65" t="s">
        <v>23672</v>
      </c>
      <c r="H74" s="66">
        <v>190</v>
      </c>
      <c r="I74" s="63" t="s">
        <v>12703</v>
      </c>
    </row>
    <row r="75" spans="1:9" ht="27" thickBot="1" x14ac:dyDescent="0.75">
      <c r="A75" s="67"/>
      <c r="B75" s="67"/>
      <c r="C75" s="67"/>
      <c r="D75" s="67"/>
      <c r="E75" s="67"/>
      <c r="F75" s="67"/>
      <c r="G75" s="27" t="s">
        <v>630</v>
      </c>
      <c r="H75" s="28">
        <f>SUM(H3:H74)</f>
        <v>17879.8</v>
      </c>
      <c r="I75" s="16" t="s">
        <v>860</v>
      </c>
    </row>
    <row r="76" spans="1:9" ht="14.4" thickTop="1" x14ac:dyDescent="0.25"/>
  </sheetData>
  <autoFilter ref="B2:J22" xr:uid="{418B859D-9AEE-4DBC-84AA-2E90E0A86546}">
    <sortState xmlns:xlrd2="http://schemas.microsoft.com/office/spreadsheetml/2017/richdata2" ref="B3:J74">
      <sortCondition ref="G2:G22"/>
    </sortState>
  </autoFilter>
  <conditionalFormatting sqref="H75">
    <cfRule type="containsText" dxfId="81" priority="1" operator="containsText" text="ไม่พบ">
      <formula>NOT(ISERROR(SEARCH("ไม่พบ",H75)))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66E0-CB23-442B-8470-B7B713C7CCE6}">
  <sheetPr filterMode="1">
    <tabColor rgb="FFFF99FF"/>
    <pageSetUpPr fitToPage="1"/>
  </sheetPr>
  <dimension ref="A1:T250"/>
  <sheetViews>
    <sheetView zoomScale="40" zoomScaleNormal="40" workbookViewId="0">
      <pane xSplit="6" ySplit="2" topLeftCell="G4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F219" sqref="F4:F219"/>
    </sheetView>
  </sheetViews>
  <sheetFormatPr defaultColWidth="54.69921875" defaultRowHeight="23.4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bestFit="1" customWidth="1"/>
    <col min="9" max="9" width="31.8984375" style="40" bestFit="1" customWidth="1"/>
    <col min="10" max="10" width="14.09765625" style="11" customWidth="1"/>
    <col min="11" max="11" width="86.796875" style="68" bestFit="1" customWidth="1"/>
    <col min="12" max="12" width="14.69921875" style="11" customWidth="1"/>
    <col min="13" max="13" width="88.8984375" style="45" bestFit="1" customWidth="1"/>
    <col min="14" max="14" width="17.19921875" style="11" bestFit="1" customWidth="1"/>
    <col min="15" max="16384" width="54.69921875" style="11"/>
  </cols>
  <sheetData>
    <row r="1" spans="1:14" ht="60" customHeight="1" x14ac:dyDescent="0.25">
      <c r="A1" s="8" t="s">
        <v>3891</v>
      </c>
    </row>
    <row r="2" spans="1:14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6" t="s">
        <v>703</v>
      </c>
      <c r="K2" s="6" t="s">
        <v>7</v>
      </c>
      <c r="M2" s="7" t="s">
        <v>441</v>
      </c>
      <c r="N2" s="7" t="s">
        <v>444</v>
      </c>
    </row>
    <row r="3" spans="1:14" s="14" customFormat="1" ht="25.8" hidden="1" x14ac:dyDescent="0.25">
      <c r="A3" s="13">
        <v>1</v>
      </c>
      <c r="B3" s="1" t="s">
        <v>10604</v>
      </c>
      <c r="C3" s="1" t="s">
        <v>10605</v>
      </c>
      <c r="D3" s="1" t="s">
        <v>900</v>
      </c>
      <c r="E3" s="1" t="s">
        <v>11</v>
      </c>
      <c r="F3" s="1" t="s">
        <v>901</v>
      </c>
      <c r="G3" s="1" t="s">
        <v>10606</v>
      </c>
      <c r="H3" s="66">
        <v>0</v>
      </c>
      <c r="I3" s="2" t="s">
        <v>10607</v>
      </c>
      <c r="J3" s="2" t="s">
        <v>16139</v>
      </c>
      <c r="K3" s="74" t="s">
        <v>1171</v>
      </c>
      <c r="M3" s="46" t="s">
        <v>420</v>
      </c>
      <c r="N3" s="36">
        <v>17</v>
      </c>
    </row>
    <row r="4" spans="1:14" s="14" customFormat="1" ht="25.8" x14ac:dyDescent="0.25">
      <c r="A4" s="13">
        <v>2</v>
      </c>
      <c r="B4" s="1" t="s">
        <v>10608</v>
      </c>
      <c r="C4" s="1" t="s">
        <v>10609</v>
      </c>
      <c r="D4" s="1" t="s">
        <v>10</v>
      </c>
      <c r="E4" s="1" t="s">
        <v>11</v>
      </c>
      <c r="F4" s="1" t="s">
        <v>12</v>
      </c>
      <c r="G4" s="1" t="s">
        <v>10610</v>
      </c>
      <c r="H4" s="66">
        <v>0</v>
      </c>
      <c r="I4" s="2" t="s">
        <v>11</v>
      </c>
      <c r="J4" s="78" t="s">
        <v>8263</v>
      </c>
      <c r="K4" s="74" t="s">
        <v>3772</v>
      </c>
      <c r="M4" s="46" t="s">
        <v>429</v>
      </c>
      <c r="N4" s="36">
        <v>0</v>
      </c>
    </row>
    <row r="5" spans="1:14" s="14" customFormat="1" ht="25.8" hidden="1" x14ac:dyDescent="0.25">
      <c r="A5" s="13">
        <v>3</v>
      </c>
      <c r="B5" s="1" t="s">
        <v>10611</v>
      </c>
      <c r="C5" s="1" t="s">
        <v>2725</v>
      </c>
      <c r="D5" s="1" t="s">
        <v>900</v>
      </c>
      <c r="E5" s="1" t="s">
        <v>11</v>
      </c>
      <c r="F5" s="1" t="s">
        <v>901</v>
      </c>
      <c r="G5" s="1" t="s">
        <v>10612</v>
      </c>
      <c r="H5" s="66">
        <v>0</v>
      </c>
      <c r="I5" s="2" t="s">
        <v>10644</v>
      </c>
      <c r="J5" s="2" t="s">
        <v>16139</v>
      </c>
      <c r="K5" s="74" t="s">
        <v>1171</v>
      </c>
      <c r="M5" s="46" t="s">
        <v>426</v>
      </c>
      <c r="N5" s="36">
        <v>0</v>
      </c>
    </row>
    <row r="6" spans="1:14" s="14" customFormat="1" ht="25.8" hidden="1" x14ac:dyDescent="0.25">
      <c r="A6" s="13">
        <v>4</v>
      </c>
      <c r="B6" s="1" t="s">
        <v>10613</v>
      </c>
      <c r="C6" s="1" t="s">
        <v>2598</v>
      </c>
      <c r="D6" s="1" t="s">
        <v>900</v>
      </c>
      <c r="E6" s="1" t="s">
        <v>11</v>
      </c>
      <c r="F6" s="1" t="s">
        <v>901</v>
      </c>
      <c r="G6" s="1" t="s">
        <v>10614</v>
      </c>
      <c r="H6" s="66">
        <v>0</v>
      </c>
      <c r="I6" s="2" t="s">
        <v>10615</v>
      </c>
      <c r="J6" s="2" t="s">
        <v>16139</v>
      </c>
      <c r="K6" s="74" t="s">
        <v>1171</v>
      </c>
      <c r="M6" s="46" t="s">
        <v>436</v>
      </c>
      <c r="N6" s="36">
        <v>0</v>
      </c>
    </row>
    <row r="7" spans="1:14" s="14" customFormat="1" ht="25.8" x14ac:dyDescent="0.25">
      <c r="A7" s="13">
        <v>5</v>
      </c>
      <c r="B7" s="1" t="s">
        <v>10645</v>
      </c>
      <c r="C7" s="1" t="s">
        <v>10646</v>
      </c>
      <c r="D7" s="1" t="s">
        <v>10</v>
      </c>
      <c r="E7" s="1" t="s">
        <v>11</v>
      </c>
      <c r="F7" s="1" t="s">
        <v>12</v>
      </c>
      <c r="G7" s="1" t="s">
        <v>10647</v>
      </c>
      <c r="H7" s="66">
        <v>0</v>
      </c>
      <c r="I7" s="2" t="s">
        <v>10648</v>
      </c>
      <c r="J7" s="2">
        <v>17</v>
      </c>
      <c r="K7" s="74" t="s">
        <v>2173</v>
      </c>
      <c r="M7" s="46" t="s">
        <v>430</v>
      </c>
      <c r="N7" s="36">
        <v>2</v>
      </c>
    </row>
    <row r="8" spans="1:14" s="14" customFormat="1" ht="25.8" x14ac:dyDescent="0.25">
      <c r="A8" s="13">
        <v>6</v>
      </c>
      <c r="B8" s="1" t="s">
        <v>10649</v>
      </c>
      <c r="C8" s="1" t="s">
        <v>10650</v>
      </c>
      <c r="D8" s="1" t="s">
        <v>10</v>
      </c>
      <c r="E8" s="1" t="s">
        <v>11</v>
      </c>
      <c r="F8" s="1" t="s">
        <v>12</v>
      </c>
      <c r="G8" s="1" t="s">
        <v>10651</v>
      </c>
      <c r="H8" s="66">
        <v>0</v>
      </c>
      <c r="I8" s="2" t="s">
        <v>10652</v>
      </c>
      <c r="J8" s="2">
        <v>17</v>
      </c>
      <c r="K8" s="74" t="s">
        <v>2173</v>
      </c>
      <c r="M8" s="46" t="s">
        <v>3749</v>
      </c>
      <c r="N8" s="36">
        <v>0</v>
      </c>
    </row>
    <row r="9" spans="1:14" s="14" customFormat="1" ht="25.8" x14ac:dyDescent="0.25">
      <c r="A9" s="13">
        <v>7</v>
      </c>
      <c r="B9" s="1" t="s">
        <v>10653</v>
      </c>
      <c r="C9" s="1" t="s">
        <v>10654</v>
      </c>
      <c r="D9" s="1" t="s">
        <v>10</v>
      </c>
      <c r="E9" s="1" t="s">
        <v>11</v>
      </c>
      <c r="F9" s="1" t="s">
        <v>12</v>
      </c>
      <c r="G9" s="1" t="s">
        <v>10655</v>
      </c>
      <c r="H9" s="66">
        <v>0</v>
      </c>
      <c r="I9" s="2" t="s">
        <v>10656</v>
      </c>
      <c r="J9" s="2">
        <v>17</v>
      </c>
      <c r="K9" s="74" t="s">
        <v>2173</v>
      </c>
      <c r="M9" s="46" t="s">
        <v>2173</v>
      </c>
      <c r="N9" s="36">
        <v>22</v>
      </c>
    </row>
    <row r="10" spans="1:14" s="14" customFormat="1" ht="25.8" x14ac:dyDescent="0.25">
      <c r="A10" s="13">
        <v>8</v>
      </c>
      <c r="B10" s="1" t="s">
        <v>10657</v>
      </c>
      <c r="C10" s="1" t="s">
        <v>10658</v>
      </c>
      <c r="D10" s="1" t="s">
        <v>10</v>
      </c>
      <c r="E10" s="1" t="s">
        <v>11</v>
      </c>
      <c r="F10" s="1" t="s">
        <v>12</v>
      </c>
      <c r="G10" s="1" t="s">
        <v>10659</v>
      </c>
      <c r="H10" s="66">
        <v>0</v>
      </c>
      <c r="I10" s="2" t="s">
        <v>10660</v>
      </c>
      <c r="J10" s="2">
        <v>17</v>
      </c>
      <c r="K10" s="74" t="s">
        <v>3772</v>
      </c>
      <c r="M10" s="46" t="s">
        <v>1171</v>
      </c>
      <c r="N10" s="36">
        <v>75</v>
      </c>
    </row>
    <row r="11" spans="1:14" s="14" customFormat="1" ht="25.8" x14ac:dyDescent="0.25">
      <c r="A11" s="13">
        <v>9</v>
      </c>
      <c r="B11" s="1" t="s">
        <v>10661</v>
      </c>
      <c r="C11" s="1" t="s">
        <v>10662</v>
      </c>
      <c r="D11" s="1" t="s">
        <v>10</v>
      </c>
      <c r="E11" s="1" t="s">
        <v>11</v>
      </c>
      <c r="F11" s="1" t="s">
        <v>12</v>
      </c>
      <c r="G11" s="1" t="s">
        <v>10663</v>
      </c>
      <c r="H11" s="66">
        <v>0</v>
      </c>
      <c r="I11" s="2" t="s">
        <v>10664</v>
      </c>
      <c r="J11" s="2">
        <v>17</v>
      </c>
      <c r="K11" s="74" t="s">
        <v>3769</v>
      </c>
      <c r="M11" s="46" t="s">
        <v>427</v>
      </c>
      <c r="N11" s="36">
        <v>10</v>
      </c>
    </row>
    <row r="12" spans="1:14" s="14" customFormat="1" ht="25.8" x14ac:dyDescent="0.25">
      <c r="A12" s="13">
        <v>10</v>
      </c>
      <c r="B12" s="1" t="s">
        <v>10665</v>
      </c>
      <c r="C12" s="1" t="s">
        <v>10666</v>
      </c>
      <c r="D12" s="1" t="s">
        <v>10</v>
      </c>
      <c r="E12" s="1" t="s">
        <v>11</v>
      </c>
      <c r="F12" s="1" t="s">
        <v>12</v>
      </c>
      <c r="G12" s="1" t="s">
        <v>10667</v>
      </c>
      <c r="H12" s="66">
        <v>0</v>
      </c>
      <c r="I12" s="2" t="s">
        <v>10668</v>
      </c>
      <c r="J12" s="2">
        <v>17</v>
      </c>
      <c r="K12" s="74" t="s">
        <v>3768</v>
      </c>
      <c r="M12" s="46" t="s">
        <v>432</v>
      </c>
      <c r="N12" s="36">
        <v>2</v>
      </c>
    </row>
    <row r="13" spans="1:14" s="14" customFormat="1" ht="25.8" hidden="1" x14ac:dyDescent="0.25">
      <c r="A13" s="13">
        <v>11</v>
      </c>
      <c r="B13" s="1" t="s">
        <v>10669</v>
      </c>
      <c r="C13" s="1" t="s">
        <v>10670</v>
      </c>
      <c r="D13" s="1" t="s">
        <v>900</v>
      </c>
      <c r="E13" s="1" t="s">
        <v>11</v>
      </c>
      <c r="F13" s="1" t="s">
        <v>901</v>
      </c>
      <c r="G13" s="1" t="s">
        <v>10671</v>
      </c>
      <c r="H13" s="66">
        <v>0</v>
      </c>
      <c r="I13" s="2" t="s">
        <v>10672</v>
      </c>
      <c r="J13" s="78" t="s">
        <v>8263</v>
      </c>
      <c r="K13" s="74" t="s">
        <v>1171</v>
      </c>
      <c r="M13" s="46" t="s">
        <v>3750</v>
      </c>
      <c r="N13" s="36">
        <v>0</v>
      </c>
    </row>
    <row r="14" spans="1:14" s="14" customFormat="1" ht="25.8" hidden="1" x14ac:dyDescent="0.25">
      <c r="A14" s="13">
        <v>12</v>
      </c>
      <c r="B14" s="1" t="s">
        <v>10673</v>
      </c>
      <c r="C14" s="1" t="s">
        <v>10674</v>
      </c>
      <c r="D14" s="1" t="s">
        <v>900</v>
      </c>
      <c r="E14" s="1" t="s">
        <v>11</v>
      </c>
      <c r="F14" s="1" t="s">
        <v>901</v>
      </c>
      <c r="G14" s="1" t="s">
        <v>10675</v>
      </c>
      <c r="H14" s="66">
        <v>0</v>
      </c>
      <c r="I14" s="2" t="s">
        <v>10676</v>
      </c>
      <c r="J14" s="2" t="s">
        <v>16140</v>
      </c>
      <c r="K14" s="74" t="s">
        <v>1171</v>
      </c>
      <c r="M14" s="46" t="s">
        <v>434</v>
      </c>
      <c r="N14" s="36">
        <v>0</v>
      </c>
    </row>
    <row r="15" spans="1:14" s="14" customFormat="1" ht="25.8" hidden="1" x14ac:dyDescent="0.25">
      <c r="A15" s="13">
        <v>13</v>
      </c>
      <c r="B15" s="1" t="s">
        <v>10677</v>
      </c>
      <c r="C15" s="1" t="s">
        <v>10678</v>
      </c>
      <c r="D15" s="1" t="s">
        <v>900</v>
      </c>
      <c r="E15" s="1" t="s">
        <v>11</v>
      </c>
      <c r="F15" s="1" t="s">
        <v>901</v>
      </c>
      <c r="G15" s="1" t="s">
        <v>10679</v>
      </c>
      <c r="H15" s="66">
        <v>0</v>
      </c>
      <c r="I15" s="2" t="s">
        <v>10680</v>
      </c>
      <c r="J15" s="2" t="s">
        <v>16139</v>
      </c>
      <c r="K15" s="74" t="s">
        <v>1171</v>
      </c>
      <c r="M15" s="46" t="s">
        <v>3751</v>
      </c>
      <c r="N15" s="36">
        <v>2</v>
      </c>
    </row>
    <row r="16" spans="1:14" s="14" customFormat="1" ht="25.8" hidden="1" x14ac:dyDescent="0.25">
      <c r="A16" s="13">
        <v>14</v>
      </c>
      <c r="B16" s="1" t="s">
        <v>10681</v>
      </c>
      <c r="C16" s="1" t="s">
        <v>10682</v>
      </c>
      <c r="D16" s="1" t="s">
        <v>900</v>
      </c>
      <c r="E16" s="1" t="s">
        <v>11</v>
      </c>
      <c r="F16" s="1" t="s">
        <v>901</v>
      </c>
      <c r="G16" s="1" t="s">
        <v>10683</v>
      </c>
      <c r="H16" s="66">
        <v>0</v>
      </c>
      <c r="I16" s="2" t="s">
        <v>10684</v>
      </c>
      <c r="J16" s="2" t="s">
        <v>16139</v>
      </c>
      <c r="K16" s="74" t="s">
        <v>1171</v>
      </c>
      <c r="M16" s="46" t="s">
        <v>3752</v>
      </c>
      <c r="N16" s="36">
        <v>0</v>
      </c>
    </row>
    <row r="17" spans="1:14" s="14" customFormat="1" ht="25.8" hidden="1" x14ac:dyDescent="0.25">
      <c r="A17" s="13">
        <v>15</v>
      </c>
      <c r="B17" s="1" t="s">
        <v>10685</v>
      </c>
      <c r="C17" s="1" t="s">
        <v>10686</v>
      </c>
      <c r="D17" s="1" t="s">
        <v>900</v>
      </c>
      <c r="E17" s="1" t="s">
        <v>11</v>
      </c>
      <c r="F17" s="1" t="s">
        <v>901</v>
      </c>
      <c r="G17" s="1" t="s">
        <v>10687</v>
      </c>
      <c r="H17" s="66">
        <v>0</v>
      </c>
      <c r="I17" s="2" t="s">
        <v>10688</v>
      </c>
      <c r="J17" s="2" t="s">
        <v>16140</v>
      </c>
      <c r="K17" s="74" t="s">
        <v>1171</v>
      </c>
      <c r="M17" s="46" t="s">
        <v>2374</v>
      </c>
      <c r="N17" s="36">
        <v>8</v>
      </c>
    </row>
    <row r="18" spans="1:14" s="14" customFormat="1" ht="25.8" x14ac:dyDescent="0.25">
      <c r="A18" s="13">
        <v>16</v>
      </c>
      <c r="B18" s="1" t="s">
        <v>10689</v>
      </c>
      <c r="C18" s="1" t="s">
        <v>10690</v>
      </c>
      <c r="D18" s="1" t="s">
        <v>101</v>
      </c>
      <c r="E18" s="1" t="s">
        <v>10691</v>
      </c>
      <c r="F18" s="1" t="s">
        <v>12</v>
      </c>
      <c r="G18" s="1" t="s">
        <v>10692</v>
      </c>
      <c r="H18" s="66">
        <v>0</v>
      </c>
      <c r="I18" s="2" t="s">
        <v>10693</v>
      </c>
      <c r="J18" s="2">
        <v>17</v>
      </c>
      <c r="K18" s="74" t="s">
        <v>3758</v>
      </c>
      <c r="M18" s="46" t="s">
        <v>3753</v>
      </c>
      <c r="N18" s="36">
        <v>0</v>
      </c>
    </row>
    <row r="19" spans="1:14" s="14" customFormat="1" ht="25.8" hidden="1" x14ac:dyDescent="0.25">
      <c r="A19" s="13">
        <v>17</v>
      </c>
      <c r="B19" s="1" t="s">
        <v>10694</v>
      </c>
      <c r="C19" s="1" t="s">
        <v>5133</v>
      </c>
      <c r="D19" s="1" t="s">
        <v>900</v>
      </c>
      <c r="E19" s="1" t="s">
        <v>11</v>
      </c>
      <c r="F19" s="1" t="s">
        <v>901</v>
      </c>
      <c r="G19" s="1" t="s">
        <v>10695</v>
      </c>
      <c r="H19" s="66">
        <v>0</v>
      </c>
      <c r="I19" s="2" t="s">
        <v>10696</v>
      </c>
      <c r="J19" s="2" t="s">
        <v>16139</v>
      </c>
      <c r="K19" s="74" t="s">
        <v>1171</v>
      </c>
      <c r="M19" s="46" t="s">
        <v>443</v>
      </c>
      <c r="N19" s="36">
        <v>0</v>
      </c>
    </row>
    <row r="20" spans="1:14" s="14" customFormat="1" ht="25.8" x14ac:dyDescent="0.25">
      <c r="A20" s="13">
        <v>18</v>
      </c>
      <c r="B20" s="1" t="s">
        <v>10697</v>
      </c>
      <c r="C20" s="1" t="s">
        <v>10698</v>
      </c>
      <c r="D20" s="1" t="s">
        <v>10</v>
      </c>
      <c r="E20" s="1" t="s">
        <v>11</v>
      </c>
      <c r="F20" s="1" t="s">
        <v>12</v>
      </c>
      <c r="G20" s="1" t="s">
        <v>10699</v>
      </c>
      <c r="H20" s="66">
        <v>0</v>
      </c>
      <c r="I20" s="2" t="s">
        <v>10700</v>
      </c>
      <c r="J20" s="2">
        <v>17</v>
      </c>
      <c r="K20" s="74" t="s">
        <v>2173</v>
      </c>
      <c r="M20" s="46" t="s">
        <v>3754</v>
      </c>
      <c r="N20" s="36">
        <v>0</v>
      </c>
    </row>
    <row r="21" spans="1:14" s="14" customFormat="1" ht="25.8" x14ac:dyDescent="0.25">
      <c r="A21" s="13">
        <v>19</v>
      </c>
      <c r="B21" s="1" t="s">
        <v>10701</v>
      </c>
      <c r="C21" s="1" t="s">
        <v>10702</v>
      </c>
      <c r="D21" s="1" t="s">
        <v>10</v>
      </c>
      <c r="E21" s="1" t="s">
        <v>11</v>
      </c>
      <c r="F21" s="1" t="s">
        <v>12</v>
      </c>
      <c r="G21" s="1" t="s">
        <v>10703</v>
      </c>
      <c r="H21" s="66">
        <v>0</v>
      </c>
      <c r="I21" s="2" t="s">
        <v>10704</v>
      </c>
      <c r="J21" s="2">
        <v>17</v>
      </c>
      <c r="K21" s="74" t="s">
        <v>3768</v>
      </c>
      <c r="M21" s="46" t="s">
        <v>445</v>
      </c>
      <c r="N21" s="36">
        <v>0</v>
      </c>
    </row>
    <row r="22" spans="1:14" s="14" customFormat="1" ht="25.8" hidden="1" x14ac:dyDescent="0.25">
      <c r="A22" s="13">
        <v>20</v>
      </c>
      <c r="B22" s="1" t="s">
        <v>10705</v>
      </c>
      <c r="C22" s="1" t="s">
        <v>10706</v>
      </c>
      <c r="D22" s="1" t="s">
        <v>900</v>
      </c>
      <c r="E22" s="1" t="s">
        <v>11</v>
      </c>
      <c r="F22" s="1" t="s">
        <v>901</v>
      </c>
      <c r="G22" s="1" t="s">
        <v>10707</v>
      </c>
      <c r="H22" s="66">
        <v>0</v>
      </c>
      <c r="I22" s="2" t="s">
        <v>10708</v>
      </c>
      <c r="J22" s="2" t="s">
        <v>16139</v>
      </c>
      <c r="K22" s="74" t="s">
        <v>1171</v>
      </c>
      <c r="M22" s="46" t="s">
        <v>3755</v>
      </c>
      <c r="N22" s="36">
        <v>0</v>
      </c>
    </row>
    <row r="23" spans="1:14" s="14" customFormat="1" ht="25.8" hidden="1" x14ac:dyDescent="0.25">
      <c r="A23" s="13">
        <v>21</v>
      </c>
      <c r="B23" s="1" t="s">
        <v>10709</v>
      </c>
      <c r="C23" s="1" t="s">
        <v>10710</v>
      </c>
      <c r="D23" s="1" t="s">
        <v>900</v>
      </c>
      <c r="E23" s="1" t="s">
        <v>11</v>
      </c>
      <c r="F23" s="1" t="s">
        <v>901</v>
      </c>
      <c r="G23" s="1" t="s">
        <v>10711</v>
      </c>
      <c r="H23" s="66">
        <v>0</v>
      </c>
      <c r="I23" s="2" t="s">
        <v>10712</v>
      </c>
      <c r="J23" s="2" t="s">
        <v>16008</v>
      </c>
      <c r="K23" s="74" t="s">
        <v>1171</v>
      </c>
      <c r="M23" s="46" t="s">
        <v>3756</v>
      </c>
      <c r="N23" s="36">
        <v>0</v>
      </c>
    </row>
    <row r="24" spans="1:14" s="14" customFormat="1" ht="25.8" hidden="1" x14ac:dyDescent="0.25">
      <c r="A24" s="13">
        <v>22</v>
      </c>
      <c r="B24" s="1" t="s">
        <v>10713</v>
      </c>
      <c r="C24" s="1" t="s">
        <v>10714</v>
      </c>
      <c r="D24" s="1" t="s">
        <v>900</v>
      </c>
      <c r="E24" s="1" t="s">
        <v>11</v>
      </c>
      <c r="F24" s="1" t="s">
        <v>901</v>
      </c>
      <c r="G24" s="1" t="s">
        <v>10715</v>
      </c>
      <c r="H24" s="66">
        <v>0</v>
      </c>
      <c r="I24" s="2" t="s">
        <v>10716</v>
      </c>
      <c r="J24" s="2" t="s">
        <v>16139</v>
      </c>
      <c r="K24" s="74" t="s">
        <v>1171</v>
      </c>
      <c r="M24" s="46" t="s">
        <v>3757</v>
      </c>
      <c r="N24" s="36">
        <v>0</v>
      </c>
    </row>
    <row r="25" spans="1:14" s="14" customFormat="1" ht="25.8" x14ac:dyDescent="0.25">
      <c r="A25" s="13">
        <v>23</v>
      </c>
      <c r="B25" s="1" t="s">
        <v>10717</v>
      </c>
      <c r="C25" s="1" t="s">
        <v>10718</v>
      </c>
      <c r="D25" s="1" t="s">
        <v>10</v>
      </c>
      <c r="E25" s="1" t="s">
        <v>11</v>
      </c>
      <c r="F25" s="1" t="s">
        <v>12</v>
      </c>
      <c r="G25" s="1" t="s">
        <v>10719</v>
      </c>
      <c r="H25" s="66">
        <v>0</v>
      </c>
      <c r="I25" s="2" t="s">
        <v>10720</v>
      </c>
      <c r="J25" s="2">
        <v>17</v>
      </c>
      <c r="K25" s="74" t="s">
        <v>3772</v>
      </c>
      <c r="M25" s="46" t="s">
        <v>3758</v>
      </c>
      <c r="N25" s="36">
        <v>1</v>
      </c>
    </row>
    <row r="26" spans="1:14" s="14" customFormat="1" ht="25.8" x14ac:dyDescent="0.25">
      <c r="A26" s="13">
        <v>24</v>
      </c>
      <c r="B26" s="1" t="s">
        <v>10721</v>
      </c>
      <c r="C26" s="1" t="s">
        <v>10722</v>
      </c>
      <c r="D26" s="1" t="s">
        <v>10</v>
      </c>
      <c r="E26" s="1" t="s">
        <v>11</v>
      </c>
      <c r="F26" s="1" t="s">
        <v>12</v>
      </c>
      <c r="G26" s="1" t="s">
        <v>10723</v>
      </c>
      <c r="H26" s="66">
        <v>0</v>
      </c>
      <c r="I26" s="2" t="s">
        <v>10724</v>
      </c>
      <c r="J26" s="2">
        <v>17</v>
      </c>
      <c r="K26" s="74" t="s">
        <v>2173</v>
      </c>
      <c r="M26" s="46" t="s">
        <v>3759</v>
      </c>
      <c r="N26" s="36">
        <v>0</v>
      </c>
    </row>
    <row r="27" spans="1:14" s="14" customFormat="1" ht="25.8" x14ac:dyDescent="0.25">
      <c r="A27" s="13">
        <v>25</v>
      </c>
      <c r="B27" s="1" t="s">
        <v>10725</v>
      </c>
      <c r="C27" s="1" t="s">
        <v>10726</v>
      </c>
      <c r="D27" s="1" t="s">
        <v>10</v>
      </c>
      <c r="E27" s="1" t="s">
        <v>11</v>
      </c>
      <c r="F27" s="1" t="s">
        <v>12</v>
      </c>
      <c r="G27" s="1" t="s">
        <v>10727</v>
      </c>
      <c r="H27" s="66">
        <v>0</v>
      </c>
      <c r="I27" s="2" t="s">
        <v>10728</v>
      </c>
      <c r="J27" s="2">
        <v>17</v>
      </c>
      <c r="K27" s="74" t="s">
        <v>3768</v>
      </c>
      <c r="M27" s="46" t="s">
        <v>3760</v>
      </c>
      <c r="N27" s="36">
        <v>5</v>
      </c>
    </row>
    <row r="28" spans="1:14" s="14" customFormat="1" ht="25.8" x14ac:dyDescent="0.25">
      <c r="A28" s="13">
        <v>26</v>
      </c>
      <c r="B28" s="1" t="s">
        <v>10729</v>
      </c>
      <c r="C28" s="1" t="s">
        <v>10730</v>
      </c>
      <c r="D28" s="1" t="s">
        <v>10</v>
      </c>
      <c r="E28" s="1" t="s">
        <v>11</v>
      </c>
      <c r="F28" s="1" t="s">
        <v>12</v>
      </c>
      <c r="G28" s="1" t="s">
        <v>10731</v>
      </c>
      <c r="H28" s="66">
        <v>0</v>
      </c>
      <c r="I28" s="2" t="s">
        <v>10732</v>
      </c>
      <c r="J28" s="2">
        <v>17</v>
      </c>
      <c r="K28" s="74" t="s">
        <v>427</v>
      </c>
      <c r="M28" s="46" t="s">
        <v>3761</v>
      </c>
      <c r="N28" s="36">
        <v>1</v>
      </c>
    </row>
    <row r="29" spans="1:14" s="14" customFormat="1" ht="25.8" x14ac:dyDescent="0.25">
      <c r="A29" s="13">
        <v>27</v>
      </c>
      <c r="B29" s="1" t="s">
        <v>10733</v>
      </c>
      <c r="C29" s="1" t="s">
        <v>10734</v>
      </c>
      <c r="D29" s="1" t="s">
        <v>10</v>
      </c>
      <c r="E29" s="1" t="s">
        <v>11</v>
      </c>
      <c r="F29" s="1" t="s">
        <v>12</v>
      </c>
      <c r="G29" s="1" t="s">
        <v>10735</v>
      </c>
      <c r="H29" s="66">
        <v>0</v>
      </c>
      <c r="I29" s="2" t="s">
        <v>10736</v>
      </c>
      <c r="J29" s="2">
        <v>17</v>
      </c>
      <c r="K29" s="74" t="s">
        <v>2173</v>
      </c>
      <c r="M29" s="46" t="s">
        <v>3762</v>
      </c>
      <c r="N29" s="36">
        <v>0</v>
      </c>
    </row>
    <row r="30" spans="1:14" s="14" customFormat="1" ht="25.8" x14ac:dyDescent="0.25">
      <c r="A30" s="13">
        <v>28</v>
      </c>
      <c r="B30" s="1" t="s">
        <v>10737</v>
      </c>
      <c r="C30" s="1" t="s">
        <v>10738</v>
      </c>
      <c r="D30" s="1" t="s">
        <v>10</v>
      </c>
      <c r="E30" s="1" t="s">
        <v>11</v>
      </c>
      <c r="F30" s="1" t="s">
        <v>12</v>
      </c>
      <c r="G30" s="1" t="s">
        <v>10739</v>
      </c>
      <c r="H30" s="66">
        <v>0</v>
      </c>
      <c r="I30" s="2" t="s">
        <v>10740</v>
      </c>
      <c r="J30" s="2">
        <v>17</v>
      </c>
      <c r="K30" s="74" t="s">
        <v>2173</v>
      </c>
      <c r="M30" s="46" t="s">
        <v>3763</v>
      </c>
      <c r="N30" s="36">
        <v>0</v>
      </c>
    </row>
    <row r="31" spans="1:14" s="14" customFormat="1" ht="25.8" x14ac:dyDescent="0.25">
      <c r="A31" s="13">
        <v>29</v>
      </c>
      <c r="B31" s="1" t="s">
        <v>10741</v>
      </c>
      <c r="C31" s="1" t="s">
        <v>10742</v>
      </c>
      <c r="D31" s="1" t="s">
        <v>10</v>
      </c>
      <c r="E31" s="1" t="s">
        <v>11</v>
      </c>
      <c r="F31" s="1" t="s">
        <v>12</v>
      </c>
      <c r="G31" s="1" t="s">
        <v>10743</v>
      </c>
      <c r="H31" s="66">
        <v>0</v>
      </c>
      <c r="I31" s="2" t="s">
        <v>10744</v>
      </c>
      <c r="J31" s="2">
        <v>22</v>
      </c>
      <c r="K31" s="74" t="s">
        <v>2173</v>
      </c>
      <c r="M31" s="46" t="s">
        <v>3764</v>
      </c>
      <c r="N31" s="36">
        <v>2</v>
      </c>
    </row>
    <row r="32" spans="1:14" s="14" customFormat="1" ht="25.8" hidden="1" x14ac:dyDescent="0.25">
      <c r="A32" s="13">
        <v>30</v>
      </c>
      <c r="B32" s="1" t="s">
        <v>10745</v>
      </c>
      <c r="C32" s="1" t="s">
        <v>2598</v>
      </c>
      <c r="D32" s="1" t="s">
        <v>900</v>
      </c>
      <c r="E32" s="1" t="s">
        <v>11</v>
      </c>
      <c r="F32" s="1" t="s">
        <v>901</v>
      </c>
      <c r="G32" s="1" t="s">
        <v>10746</v>
      </c>
      <c r="H32" s="66">
        <v>0</v>
      </c>
      <c r="I32" s="2" t="s">
        <v>10747</v>
      </c>
      <c r="J32" s="1">
        <v>45</v>
      </c>
      <c r="K32" s="74" t="s">
        <v>1171</v>
      </c>
      <c r="M32" s="46" t="s">
        <v>3765</v>
      </c>
      <c r="N32" s="36">
        <v>0</v>
      </c>
    </row>
    <row r="33" spans="1:14" s="14" customFormat="1" ht="25.8" x14ac:dyDescent="0.25">
      <c r="A33" s="13">
        <v>31</v>
      </c>
      <c r="B33" s="1" t="s">
        <v>10748</v>
      </c>
      <c r="C33" s="1" t="s">
        <v>10749</v>
      </c>
      <c r="D33" s="1" t="s">
        <v>10</v>
      </c>
      <c r="E33" s="1" t="s">
        <v>11</v>
      </c>
      <c r="F33" s="1" t="s">
        <v>12</v>
      </c>
      <c r="G33" s="1" t="s">
        <v>10750</v>
      </c>
      <c r="H33" s="66">
        <v>0</v>
      </c>
      <c r="I33" s="2" t="s">
        <v>10751</v>
      </c>
      <c r="J33" s="2">
        <v>17</v>
      </c>
      <c r="K33" s="74" t="s">
        <v>427</v>
      </c>
      <c r="M33" s="46" t="s">
        <v>3766</v>
      </c>
      <c r="N33" s="36">
        <v>0</v>
      </c>
    </row>
    <row r="34" spans="1:14" s="14" customFormat="1" ht="25.8" hidden="1" x14ac:dyDescent="0.25">
      <c r="A34" s="13">
        <v>32</v>
      </c>
      <c r="B34" s="1" t="s">
        <v>10752</v>
      </c>
      <c r="C34" s="1" t="s">
        <v>10753</v>
      </c>
      <c r="D34" s="1" t="s">
        <v>900</v>
      </c>
      <c r="E34" s="1" t="s">
        <v>11</v>
      </c>
      <c r="F34" s="1" t="s">
        <v>901</v>
      </c>
      <c r="G34" s="1" t="s">
        <v>10754</v>
      </c>
      <c r="H34" s="66">
        <v>0</v>
      </c>
      <c r="I34" s="2" t="s">
        <v>10755</v>
      </c>
      <c r="J34" s="2" t="s">
        <v>16139</v>
      </c>
      <c r="K34" s="74" t="s">
        <v>1171</v>
      </c>
      <c r="M34" s="46" t="s">
        <v>3767</v>
      </c>
      <c r="N34" s="36">
        <v>0</v>
      </c>
    </row>
    <row r="35" spans="1:14" s="14" customFormat="1" ht="25.8" hidden="1" x14ac:dyDescent="0.25">
      <c r="A35" s="13">
        <v>33</v>
      </c>
      <c r="B35" s="1" t="s">
        <v>10756</v>
      </c>
      <c r="C35" s="1" t="s">
        <v>10757</v>
      </c>
      <c r="D35" s="1" t="s">
        <v>900</v>
      </c>
      <c r="E35" s="1" t="s">
        <v>11</v>
      </c>
      <c r="F35" s="1" t="s">
        <v>901</v>
      </c>
      <c r="G35" s="1" t="s">
        <v>10758</v>
      </c>
      <c r="H35" s="66">
        <v>0</v>
      </c>
      <c r="I35" s="2" t="s">
        <v>10759</v>
      </c>
      <c r="J35" s="2" t="s">
        <v>16139</v>
      </c>
      <c r="K35" s="74" t="s">
        <v>1171</v>
      </c>
      <c r="M35" s="46" t="s">
        <v>3768</v>
      </c>
      <c r="N35" s="36">
        <v>39</v>
      </c>
    </row>
    <row r="36" spans="1:14" s="14" customFormat="1" ht="25.8" hidden="1" x14ac:dyDescent="0.25">
      <c r="A36" s="13">
        <v>34</v>
      </c>
      <c r="B36" s="1" t="s">
        <v>10760</v>
      </c>
      <c r="C36" s="1" t="s">
        <v>10761</v>
      </c>
      <c r="D36" s="1" t="s">
        <v>900</v>
      </c>
      <c r="E36" s="1" t="s">
        <v>11</v>
      </c>
      <c r="F36" s="1" t="s">
        <v>901</v>
      </c>
      <c r="G36" s="1" t="s">
        <v>10762</v>
      </c>
      <c r="H36" s="66">
        <v>0</v>
      </c>
      <c r="I36" s="2" t="s">
        <v>10763</v>
      </c>
      <c r="J36" s="2" t="s">
        <v>16139</v>
      </c>
      <c r="K36" s="74" t="s">
        <v>1171</v>
      </c>
      <c r="M36" s="46" t="s">
        <v>3769</v>
      </c>
      <c r="N36" s="36">
        <v>6</v>
      </c>
    </row>
    <row r="37" spans="1:14" s="14" customFormat="1" ht="25.8" x14ac:dyDescent="0.25">
      <c r="A37" s="13">
        <v>35</v>
      </c>
      <c r="B37" s="1" t="s">
        <v>10764</v>
      </c>
      <c r="C37" s="1" t="s">
        <v>10765</v>
      </c>
      <c r="D37" s="1" t="s">
        <v>10</v>
      </c>
      <c r="E37" s="1" t="s">
        <v>11</v>
      </c>
      <c r="F37" s="1" t="s">
        <v>12</v>
      </c>
      <c r="G37" s="1" t="s">
        <v>10766</v>
      </c>
      <c r="H37" s="66">
        <v>0</v>
      </c>
      <c r="I37" s="2" t="s">
        <v>10767</v>
      </c>
      <c r="J37" s="2">
        <v>22</v>
      </c>
      <c r="K37" s="74" t="s">
        <v>2173</v>
      </c>
      <c r="M37" s="46" t="s">
        <v>3770</v>
      </c>
      <c r="N37" s="36">
        <v>2</v>
      </c>
    </row>
    <row r="38" spans="1:14" s="14" customFormat="1" ht="25.8" x14ac:dyDescent="0.25">
      <c r="A38" s="13">
        <v>36</v>
      </c>
      <c r="B38" s="1" t="s">
        <v>10768</v>
      </c>
      <c r="C38" s="1" t="s">
        <v>10769</v>
      </c>
      <c r="D38" s="1" t="s">
        <v>10</v>
      </c>
      <c r="E38" s="1" t="s">
        <v>11</v>
      </c>
      <c r="F38" s="1" t="s">
        <v>12</v>
      </c>
      <c r="G38" s="1" t="s">
        <v>10770</v>
      </c>
      <c r="H38" s="66">
        <v>0</v>
      </c>
      <c r="I38" s="2" t="s">
        <v>10771</v>
      </c>
      <c r="J38" s="2">
        <v>17</v>
      </c>
      <c r="K38" s="74" t="s">
        <v>2374</v>
      </c>
      <c r="M38" s="46" t="s">
        <v>3771</v>
      </c>
      <c r="N38" s="36">
        <v>0</v>
      </c>
    </row>
    <row r="39" spans="1:14" s="14" customFormat="1" ht="25.8" x14ac:dyDescent="0.25">
      <c r="A39" s="13">
        <v>37</v>
      </c>
      <c r="B39" s="1" t="s">
        <v>10772</v>
      </c>
      <c r="C39" s="1" t="s">
        <v>10773</v>
      </c>
      <c r="D39" s="1" t="s">
        <v>10</v>
      </c>
      <c r="E39" s="1" t="s">
        <v>11</v>
      </c>
      <c r="F39" s="1" t="s">
        <v>12</v>
      </c>
      <c r="G39" s="1" t="s">
        <v>10770</v>
      </c>
      <c r="H39" s="66">
        <v>0</v>
      </c>
      <c r="I39" s="2" t="s">
        <v>10774</v>
      </c>
      <c r="J39" s="2">
        <v>17</v>
      </c>
      <c r="K39" s="74" t="s">
        <v>2173</v>
      </c>
      <c r="M39" s="46" t="s">
        <v>3772</v>
      </c>
      <c r="N39" s="36">
        <v>10</v>
      </c>
    </row>
    <row r="40" spans="1:14" s="14" customFormat="1" ht="25.8" x14ac:dyDescent="0.25">
      <c r="A40" s="13">
        <v>38</v>
      </c>
      <c r="B40" s="1" t="s">
        <v>10775</v>
      </c>
      <c r="C40" s="1" t="s">
        <v>450</v>
      </c>
      <c r="D40" s="1" t="s">
        <v>10</v>
      </c>
      <c r="E40" s="1" t="s">
        <v>11</v>
      </c>
      <c r="F40" s="1" t="s">
        <v>12</v>
      </c>
      <c r="G40" s="1" t="s">
        <v>10776</v>
      </c>
      <c r="H40" s="66">
        <v>0</v>
      </c>
      <c r="I40" s="2" t="s">
        <v>10777</v>
      </c>
      <c r="J40" s="2">
        <v>17</v>
      </c>
      <c r="K40" s="74" t="s">
        <v>2374</v>
      </c>
      <c r="M40" s="46" t="s">
        <v>3773</v>
      </c>
      <c r="N40" s="36">
        <v>2</v>
      </c>
    </row>
    <row r="41" spans="1:14" s="14" customFormat="1" ht="25.8" hidden="1" x14ac:dyDescent="0.25">
      <c r="A41" s="13">
        <v>39</v>
      </c>
      <c r="B41" s="1" t="s">
        <v>10778</v>
      </c>
      <c r="C41" s="1" t="s">
        <v>10779</v>
      </c>
      <c r="D41" s="1" t="s">
        <v>900</v>
      </c>
      <c r="E41" s="1" t="s">
        <v>11</v>
      </c>
      <c r="F41" s="1" t="s">
        <v>901</v>
      </c>
      <c r="G41" s="1" t="s">
        <v>10780</v>
      </c>
      <c r="H41" s="66">
        <v>0</v>
      </c>
      <c r="I41" s="2" t="s">
        <v>10781</v>
      </c>
      <c r="J41" s="2" t="s">
        <v>16139</v>
      </c>
      <c r="K41" s="74" t="s">
        <v>1171</v>
      </c>
      <c r="M41" s="46" t="s">
        <v>3774</v>
      </c>
      <c r="N41" s="36">
        <v>1</v>
      </c>
    </row>
    <row r="42" spans="1:14" s="14" customFormat="1" ht="25.8" hidden="1" x14ac:dyDescent="0.25">
      <c r="A42" s="13">
        <v>40</v>
      </c>
      <c r="B42" s="1" t="s">
        <v>10782</v>
      </c>
      <c r="C42" s="1" t="s">
        <v>10783</v>
      </c>
      <c r="D42" s="1" t="s">
        <v>900</v>
      </c>
      <c r="E42" s="1" t="s">
        <v>11</v>
      </c>
      <c r="F42" s="1" t="s">
        <v>901</v>
      </c>
      <c r="G42" s="1" t="s">
        <v>10784</v>
      </c>
      <c r="H42" s="66">
        <v>0</v>
      </c>
      <c r="I42" s="2" t="s">
        <v>10785</v>
      </c>
      <c r="J42" s="2" t="s">
        <v>16139</v>
      </c>
      <c r="K42" s="74" t="s">
        <v>1171</v>
      </c>
      <c r="M42" s="46" t="s">
        <v>3775</v>
      </c>
      <c r="N42" s="36">
        <v>0</v>
      </c>
    </row>
    <row r="43" spans="1:14" s="14" customFormat="1" ht="25.8" hidden="1" x14ac:dyDescent="0.25">
      <c r="A43" s="13">
        <v>41</v>
      </c>
      <c r="B43" s="1" t="s">
        <v>10786</v>
      </c>
      <c r="C43" s="1" t="s">
        <v>10787</v>
      </c>
      <c r="D43" s="1" t="s">
        <v>900</v>
      </c>
      <c r="E43" s="1" t="s">
        <v>11</v>
      </c>
      <c r="F43" s="1" t="s">
        <v>901</v>
      </c>
      <c r="G43" s="1" t="s">
        <v>10788</v>
      </c>
      <c r="H43" s="66">
        <v>0</v>
      </c>
      <c r="I43" s="2" t="s">
        <v>10789</v>
      </c>
      <c r="J43" s="2" t="s">
        <v>16139</v>
      </c>
      <c r="K43" s="74" t="s">
        <v>1171</v>
      </c>
      <c r="M43" s="46" t="s">
        <v>525</v>
      </c>
      <c r="N43" s="36">
        <v>3</v>
      </c>
    </row>
    <row r="44" spans="1:14" s="14" customFormat="1" ht="25.8" hidden="1" x14ac:dyDescent="0.25">
      <c r="A44" s="13">
        <v>42</v>
      </c>
      <c r="B44" s="1" t="s">
        <v>10790</v>
      </c>
      <c r="C44" s="1" t="s">
        <v>10791</v>
      </c>
      <c r="D44" s="1" t="s">
        <v>900</v>
      </c>
      <c r="E44" s="1" t="s">
        <v>11</v>
      </c>
      <c r="F44" s="1" t="s">
        <v>901</v>
      </c>
      <c r="G44" s="1" t="s">
        <v>10792</v>
      </c>
      <c r="H44" s="66">
        <v>0</v>
      </c>
      <c r="I44" s="2" t="s">
        <v>10793</v>
      </c>
      <c r="J44" s="2" t="s">
        <v>16141</v>
      </c>
      <c r="K44" s="74" t="s">
        <v>1171</v>
      </c>
      <c r="M44" s="46" t="s">
        <v>3776</v>
      </c>
      <c r="N44" s="36">
        <v>0</v>
      </c>
    </row>
    <row r="45" spans="1:14" s="14" customFormat="1" ht="25.8" hidden="1" x14ac:dyDescent="0.25">
      <c r="A45" s="13">
        <v>43</v>
      </c>
      <c r="B45" s="1" t="s">
        <v>10794</v>
      </c>
      <c r="C45" s="1" t="s">
        <v>10795</v>
      </c>
      <c r="D45" s="1" t="s">
        <v>900</v>
      </c>
      <c r="E45" s="1" t="s">
        <v>11</v>
      </c>
      <c r="F45" s="1" t="s">
        <v>901</v>
      </c>
      <c r="G45" s="1" t="s">
        <v>10796</v>
      </c>
      <c r="H45" s="66">
        <v>0</v>
      </c>
      <c r="I45" s="2" t="s">
        <v>10797</v>
      </c>
      <c r="J45" s="2" t="s">
        <v>16140</v>
      </c>
      <c r="K45" s="74" t="s">
        <v>1171</v>
      </c>
      <c r="M45" s="46" t="s">
        <v>3777</v>
      </c>
      <c r="N45" s="36">
        <v>0</v>
      </c>
    </row>
    <row r="46" spans="1:14" s="14" customFormat="1" ht="25.8" hidden="1" x14ac:dyDescent="0.25">
      <c r="A46" s="13">
        <v>44</v>
      </c>
      <c r="B46" s="1" t="s">
        <v>10798</v>
      </c>
      <c r="C46" s="1" t="s">
        <v>10799</v>
      </c>
      <c r="D46" s="1" t="s">
        <v>900</v>
      </c>
      <c r="E46" s="1" t="s">
        <v>11</v>
      </c>
      <c r="F46" s="1" t="s">
        <v>901</v>
      </c>
      <c r="G46" s="1" t="s">
        <v>10800</v>
      </c>
      <c r="H46" s="66">
        <v>0</v>
      </c>
      <c r="I46" s="2" t="s">
        <v>1830</v>
      </c>
      <c r="J46" s="2" t="s">
        <v>16139</v>
      </c>
      <c r="K46" s="74" t="s">
        <v>1171</v>
      </c>
      <c r="M46" s="46" t="s">
        <v>3778</v>
      </c>
      <c r="N46" s="36">
        <v>0</v>
      </c>
    </row>
    <row r="47" spans="1:14" s="14" customFormat="1" ht="25.8" hidden="1" x14ac:dyDescent="0.25">
      <c r="A47" s="13">
        <v>45</v>
      </c>
      <c r="B47" s="1" t="s">
        <v>10801</v>
      </c>
      <c r="C47" s="1" t="s">
        <v>10802</v>
      </c>
      <c r="D47" s="1" t="s">
        <v>900</v>
      </c>
      <c r="E47" s="1" t="s">
        <v>11</v>
      </c>
      <c r="F47" s="1" t="s">
        <v>901</v>
      </c>
      <c r="G47" s="1" t="s">
        <v>10803</v>
      </c>
      <c r="H47" s="66">
        <v>0</v>
      </c>
      <c r="I47" s="2" t="s">
        <v>10804</v>
      </c>
      <c r="J47" s="2" t="s">
        <v>16139</v>
      </c>
      <c r="K47" s="74" t="s">
        <v>1171</v>
      </c>
      <c r="M47" s="46" t="s">
        <v>3779</v>
      </c>
      <c r="N47" s="36">
        <v>0</v>
      </c>
    </row>
    <row r="48" spans="1:14" s="14" customFormat="1" ht="25.8" hidden="1" x14ac:dyDescent="0.25">
      <c r="A48" s="13">
        <v>46</v>
      </c>
      <c r="B48" s="1" t="s">
        <v>10805</v>
      </c>
      <c r="C48" s="1" t="s">
        <v>10806</v>
      </c>
      <c r="D48" s="1" t="s">
        <v>900</v>
      </c>
      <c r="E48" s="1" t="s">
        <v>11</v>
      </c>
      <c r="F48" s="1" t="s">
        <v>901</v>
      </c>
      <c r="G48" s="1" t="s">
        <v>10807</v>
      </c>
      <c r="H48" s="66">
        <v>0</v>
      </c>
      <c r="I48" s="2" t="s">
        <v>1830</v>
      </c>
      <c r="J48" s="2" t="s">
        <v>16139</v>
      </c>
      <c r="K48" s="74" t="s">
        <v>1171</v>
      </c>
      <c r="M48" s="46" t="s">
        <v>3784</v>
      </c>
      <c r="N48" s="36">
        <v>0</v>
      </c>
    </row>
    <row r="49" spans="1:20" s="14" customFormat="1" ht="25.8" hidden="1" x14ac:dyDescent="0.25">
      <c r="A49" s="13">
        <v>47</v>
      </c>
      <c r="B49" s="1" t="s">
        <v>10808</v>
      </c>
      <c r="C49" s="1" t="s">
        <v>10809</v>
      </c>
      <c r="D49" s="1" t="s">
        <v>900</v>
      </c>
      <c r="E49" s="1" t="s">
        <v>11</v>
      </c>
      <c r="F49" s="1" t="s">
        <v>901</v>
      </c>
      <c r="G49" s="1" t="s">
        <v>10810</v>
      </c>
      <c r="H49" s="66">
        <v>0</v>
      </c>
      <c r="I49" s="2" t="s">
        <v>1830</v>
      </c>
      <c r="J49" s="2" t="s">
        <v>16139</v>
      </c>
      <c r="K49" s="74" t="s">
        <v>1171</v>
      </c>
      <c r="M49" s="46" t="s">
        <v>3780</v>
      </c>
      <c r="N49" s="36">
        <v>0</v>
      </c>
    </row>
    <row r="50" spans="1:20" s="14" customFormat="1" ht="25.8" x14ac:dyDescent="0.25">
      <c r="A50" s="13">
        <v>48</v>
      </c>
      <c r="B50" s="1" t="s">
        <v>10811</v>
      </c>
      <c r="C50" s="1" t="s">
        <v>10812</v>
      </c>
      <c r="D50" s="1" t="s">
        <v>10</v>
      </c>
      <c r="E50" s="1" t="s">
        <v>11</v>
      </c>
      <c r="F50" s="1" t="s">
        <v>12</v>
      </c>
      <c r="G50" s="1" t="s">
        <v>10813</v>
      </c>
      <c r="H50" s="66">
        <v>0</v>
      </c>
      <c r="I50" s="2" t="s">
        <v>10814</v>
      </c>
      <c r="J50" s="2">
        <v>22</v>
      </c>
      <c r="K50" s="74" t="s">
        <v>2374</v>
      </c>
      <c r="M50" s="46" t="s">
        <v>3783</v>
      </c>
      <c r="N50" s="36">
        <v>0</v>
      </c>
    </row>
    <row r="51" spans="1:20" s="14" customFormat="1" ht="25.8" x14ac:dyDescent="0.25">
      <c r="A51" s="13">
        <v>49</v>
      </c>
      <c r="B51" s="1" t="s">
        <v>10815</v>
      </c>
      <c r="C51" s="1" t="s">
        <v>10816</v>
      </c>
      <c r="D51" s="1" t="s">
        <v>10</v>
      </c>
      <c r="E51" s="1" t="s">
        <v>11</v>
      </c>
      <c r="F51" s="1" t="s">
        <v>12</v>
      </c>
      <c r="G51" s="1" t="s">
        <v>10817</v>
      </c>
      <c r="H51" s="66">
        <v>0</v>
      </c>
      <c r="I51" s="2" t="s">
        <v>10818</v>
      </c>
      <c r="J51" s="2">
        <v>17</v>
      </c>
      <c r="K51" s="74" t="s">
        <v>2173</v>
      </c>
      <c r="M51" s="46" t="s">
        <v>3781</v>
      </c>
      <c r="N51" s="36">
        <v>0</v>
      </c>
      <c r="T51" s="14" t="s">
        <v>3747</v>
      </c>
    </row>
    <row r="52" spans="1:20" s="14" customFormat="1" ht="25.8" x14ac:dyDescent="0.25">
      <c r="A52" s="13">
        <v>50</v>
      </c>
      <c r="B52" s="1" t="s">
        <v>10819</v>
      </c>
      <c r="C52" s="1" t="s">
        <v>10820</v>
      </c>
      <c r="D52" s="1" t="s">
        <v>10</v>
      </c>
      <c r="E52" s="1" t="s">
        <v>11</v>
      </c>
      <c r="F52" s="1" t="s">
        <v>12</v>
      </c>
      <c r="G52" s="1" t="s">
        <v>10821</v>
      </c>
      <c r="H52" s="66">
        <v>0</v>
      </c>
      <c r="I52" s="2" t="s">
        <v>10822</v>
      </c>
      <c r="J52" s="2">
        <v>17</v>
      </c>
      <c r="K52" s="74" t="s">
        <v>2173</v>
      </c>
      <c r="M52" s="46" t="s">
        <v>853</v>
      </c>
      <c r="N52" s="36">
        <v>0</v>
      </c>
    </row>
    <row r="53" spans="1:20" s="14" customFormat="1" ht="25.8" x14ac:dyDescent="0.25">
      <c r="A53" s="13">
        <v>51</v>
      </c>
      <c r="B53" s="1" t="s">
        <v>10823</v>
      </c>
      <c r="C53" s="1" t="s">
        <v>10824</v>
      </c>
      <c r="D53" s="1" t="s">
        <v>10</v>
      </c>
      <c r="E53" s="1" t="s">
        <v>11</v>
      </c>
      <c r="F53" s="1" t="s">
        <v>12</v>
      </c>
      <c r="G53" s="1" t="s">
        <v>10825</v>
      </c>
      <c r="H53" s="66">
        <v>0</v>
      </c>
      <c r="I53" s="2" t="s">
        <v>10826</v>
      </c>
      <c r="J53" s="2">
        <v>17</v>
      </c>
      <c r="K53" s="74" t="s">
        <v>2374</v>
      </c>
      <c r="M53" s="46" t="s">
        <v>3782</v>
      </c>
      <c r="N53" s="36">
        <v>0</v>
      </c>
      <c r="S53" s="14" t="s">
        <v>3748</v>
      </c>
    </row>
    <row r="54" spans="1:20" s="14" customFormat="1" ht="25.8" x14ac:dyDescent="0.25">
      <c r="A54" s="13">
        <v>52</v>
      </c>
      <c r="B54" s="1" t="s">
        <v>10827</v>
      </c>
      <c r="C54" s="1" t="s">
        <v>10828</v>
      </c>
      <c r="D54" s="1" t="s">
        <v>10</v>
      </c>
      <c r="E54" s="1" t="s">
        <v>11</v>
      </c>
      <c r="F54" s="1" t="s">
        <v>12</v>
      </c>
      <c r="G54" s="1" t="s">
        <v>10829</v>
      </c>
      <c r="H54" s="66">
        <v>0</v>
      </c>
      <c r="I54" s="2" t="s">
        <v>10830</v>
      </c>
      <c r="J54" s="2">
        <v>22</v>
      </c>
      <c r="K54" s="74" t="s">
        <v>2374</v>
      </c>
      <c r="M54" s="46" t="s">
        <v>2175</v>
      </c>
      <c r="N54" s="36">
        <v>3</v>
      </c>
    </row>
    <row r="55" spans="1:20" s="14" customFormat="1" ht="25.8" x14ac:dyDescent="0.25">
      <c r="A55" s="13">
        <v>53</v>
      </c>
      <c r="B55" s="1" t="s">
        <v>10831</v>
      </c>
      <c r="C55" s="1" t="s">
        <v>10832</v>
      </c>
      <c r="D55" s="1" t="s">
        <v>10</v>
      </c>
      <c r="E55" s="1" t="s">
        <v>11</v>
      </c>
      <c r="F55" s="1" t="s">
        <v>12</v>
      </c>
      <c r="G55" s="1" t="s">
        <v>10833</v>
      </c>
      <c r="H55" s="66">
        <v>0</v>
      </c>
      <c r="I55" s="2" t="s">
        <v>10834</v>
      </c>
      <c r="J55" s="2">
        <v>17</v>
      </c>
      <c r="K55" s="74" t="s">
        <v>3772</v>
      </c>
      <c r="M55" s="46" t="s">
        <v>3785</v>
      </c>
      <c r="N55" s="36">
        <v>0</v>
      </c>
    </row>
    <row r="56" spans="1:20" s="14" customFormat="1" ht="25.8" x14ac:dyDescent="0.25">
      <c r="A56" s="13">
        <v>54</v>
      </c>
      <c r="B56" s="1" t="s">
        <v>10835</v>
      </c>
      <c r="C56" s="1" t="s">
        <v>10836</v>
      </c>
      <c r="D56" s="1" t="s">
        <v>10</v>
      </c>
      <c r="E56" s="1" t="s">
        <v>11</v>
      </c>
      <c r="F56" s="1" t="s">
        <v>12</v>
      </c>
      <c r="G56" s="1" t="s">
        <v>10837</v>
      </c>
      <c r="H56" s="66">
        <v>0</v>
      </c>
      <c r="I56" s="2" t="s">
        <v>10838</v>
      </c>
      <c r="J56" s="2">
        <v>22</v>
      </c>
      <c r="K56" s="74" t="s">
        <v>2173</v>
      </c>
      <c r="M56" s="46" t="s">
        <v>529</v>
      </c>
      <c r="N56" s="36">
        <v>5</v>
      </c>
    </row>
    <row r="57" spans="1:20" s="14" customFormat="1" ht="27" thickBot="1" x14ac:dyDescent="0.3">
      <c r="A57" s="13">
        <v>55</v>
      </c>
      <c r="B57" s="1" t="s">
        <v>10839</v>
      </c>
      <c r="C57" s="1" t="s">
        <v>10840</v>
      </c>
      <c r="D57" s="1" t="s">
        <v>10</v>
      </c>
      <c r="E57" s="1" t="s">
        <v>11</v>
      </c>
      <c r="F57" s="1" t="s">
        <v>12</v>
      </c>
      <c r="G57" s="1" t="s">
        <v>10841</v>
      </c>
      <c r="H57" s="66">
        <v>0</v>
      </c>
      <c r="I57" s="2" t="s">
        <v>10842</v>
      </c>
      <c r="J57" s="2">
        <v>17</v>
      </c>
      <c r="K57" s="74" t="s">
        <v>2374</v>
      </c>
      <c r="M57" s="45"/>
      <c r="N57" s="37">
        <f>SUM(N3:N56)</f>
        <v>218</v>
      </c>
    </row>
    <row r="58" spans="1:20" s="14" customFormat="1" ht="24" thickTop="1" x14ac:dyDescent="0.25">
      <c r="A58" s="13">
        <v>56</v>
      </c>
      <c r="B58" s="1" t="s">
        <v>10843</v>
      </c>
      <c r="C58" s="1" t="s">
        <v>10844</v>
      </c>
      <c r="D58" s="1" t="s">
        <v>10</v>
      </c>
      <c r="E58" s="1" t="s">
        <v>11</v>
      </c>
      <c r="F58" s="1" t="s">
        <v>12</v>
      </c>
      <c r="G58" s="1" t="s">
        <v>10845</v>
      </c>
      <c r="H58" s="66">
        <v>0</v>
      </c>
      <c r="I58" s="2" t="s">
        <v>10846</v>
      </c>
      <c r="J58" s="2">
        <v>22</v>
      </c>
      <c r="K58" s="74" t="s">
        <v>3774</v>
      </c>
      <c r="M58" s="45"/>
      <c r="N58" s="11"/>
    </row>
    <row r="59" spans="1:20" s="14" customFormat="1" x14ac:dyDescent="0.25">
      <c r="A59" s="13">
        <v>57</v>
      </c>
      <c r="B59" s="1" t="s">
        <v>10847</v>
      </c>
      <c r="C59" s="1" t="s">
        <v>10848</v>
      </c>
      <c r="D59" s="1" t="s">
        <v>10</v>
      </c>
      <c r="E59" s="1" t="s">
        <v>11</v>
      </c>
      <c r="F59" s="1" t="s">
        <v>12</v>
      </c>
      <c r="G59" s="1" t="s">
        <v>10849</v>
      </c>
      <c r="H59" s="66">
        <v>0</v>
      </c>
      <c r="I59" s="2" t="s">
        <v>10850</v>
      </c>
      <c r="J59" s="2">
        <v>17</v>
      </c>
      <c r="K59" s="74" t="s">
        <v>3768</v>
      </c>
      <c r="M59" s="45"/>
      <c r="N59" s="11"/>
    </row>
    <row r="60" spans="1:20" s="14" customFormat="1" x14ac:dyDescent="0.25">
      <c r="A60" s="13">
        <v>58</v>
      </c>
      <c r="B60" s="1" t="s">
        <v>10851</v>
      </c>
      <c r="C60" s="1" t="s">
        <v>10852</v>
      </c>
      <c r="D60" s="1" t="s">
        <v>10</v>
      </c>
      <c r="E60" s="1" t="s">
        <v>11</v>
      </c>
      <c r="F60" s="1" t="s">
        <v>12</v>
      </c>
      <c r="G60" s="1" t="s">
        <v>10853</v>
      </c>
      <c r="H60" s="66">
        <v>0</v>
      </c>
      <c r="I60" s="2" t="s">
        <v>10854</v>
      </c>
      <c r="J60" s="2">
        <v>17</v>
      </c>
      <c r="K60" s="74" t="s">
        <v>3751</v>
      </c>
      <c r="M60" s="45"/>
      <c r="N60" s="11"/>
    </row>
    <row r="61" spans="1:20" s="14" customFormat="1" x14ac:dyDescent="0.25">
      <c r="A61" s="13">
        <v>59</v>
      </c>
      <c r="B61" s="1" t="s">
        <v>10855</v>
      </c>
      <c r="C61" s="1" t="s">
        <v>10856</v>
      </c>
      <c r="D61" s="1" t="s">
        <v>10</v>
      </c>
      <c r="E61" s="1" t="s">
        <v>11</v>
      </c>
      <c r="F61" s="1" t="s">
        <v>12</v>
      </c>
      <c r="G61" s="1" t="s">
        <v>10857</v>
      </c>
      <c r="H61" s="66">
        <v>0</v>
      </c>
      <c r="I61" s="2" t="s">
        <v>10858</v>
      </c>
      <c r="J61" s="2">
        <v>17</v>
      </c>
      <c r="K61" s="74" t="s">
        <v>3768</v>
      </c>
      <c r="M61" s="45"/>
      <c r="N61" s="11"/>
    </row>
    <row r="62" spans="1:20" s="14" customFormat="1" x14ac:dyDescent="0.25">
      <c r="A62" s="13">
        <v>60</v>
      </c>
      <c r="B62" s="1" t="s">
        <v>10859</v>
      </c>
      <c r="C62" s="1" t="s">
        <v>10860</v>
      </c>
      <c r="D62" s="1" t="s">
        <v>10</v>
      </c>
      <c r="E62" s="1" t="s">
        <v>11</v>
      </c>
      <c r="F62" s="1" t="s">
        <v>12</v>
      </c>
      <c r="G62" s="1" t="s">
        <v>10857</v>
      </c>
      <c r="H62" s="66">
        <v>0</v>
      </c>
      <c r="I62" s="2" t="s">
        <v>10861</v>
      </c>
      <c r="J62" s="2" t="s">
        <v>8264</v>
      </c>
      <c r="K62" s="74" t="s">
        <v>2374</v>
      </c>
      <c r="M62" s="45"/>
      <c r="N62" s="11"/>
    </row>
    <row r="63" spans="1:20" s="14" customFormat="1" x14ac:dyDescent="0.25">
      <c r="A63" s="13">
        <v>61</v>
      </c>
      <c r="B63" s="1" t="s">
        <v>10862</v>
      </c>
      <c r="C63" s="1" t="s">
        <v>10863</v>
      </c>
      <c r="D63" s="1" t="s">
        <v>10</v>
      </c>
      <c r="E63" s="1" t="s">
        <v>11</v>
      </c>
      <c r="F63" s="1" t="s">
        <v>12</v>
      </c>
      <c r="G63" s="1" t="s">
        <v>10864</v>
      </c>
      <c r="H63" s="66">
        <v>0</v>
      </c>
      <c r="I63" s="2" t="s">
        <v>10865</v>
      </c>
      <c r="J63" s="2">
        <v>17</v>
      </c>
      <c r="K63" s="74" t="s">
        <v>3768</v>
      </c>
      <c r="M63" s="45"/>
      <c r="N63" s="11"/>
    </row>
    <row r="64" spans="1:20" s="14" customFormat="1" x14ac:dyDescent="0.25">
      <c r="A64" s="13">
        <v>62</v>
      </c>
      <c r="B64" s="1" t="s">
        <v>10866</v>
      </c>
      <c r="C64" s="1" t="s">
        <v>10867</v>
      </c>
      <c r="D64" s="1" t="s">
        <v>4104</v>
      </c>
      <c r="E64" s="1" t="s">
        <v>11</v>
      </c>
      <c r="F64" s="1" t="s">
        <v>12</v>
      </c>
      <c r="G64" s="1" t="s">
        <v>10868</v>
      </c>
      <c r="H64" s="66">
        <v>0</v>
      </c>
      <c r="I64" s="2" t="s">
        <v>10869</v>
      </c>
      <c r="J64" s="2">
        <v>17</v>
      </c>
      <c r="K64" s="74" t="s">
        <v>427</v>
      </c>
      <c r="M64" s="45"/>
      <c r="N64" s="11"/>
    </row>
    <row r="65" spans="1:14" s="14" customFormat="1" x14ac:dyDescent="0.25">
      <c r="A65" s="13">
        <v>63</v>
      </c>
      <c r="B65" s="1" t="s">
        <v>10870</v>
      </c>
      <c r="C65" s="1" t="s">
        <v>10871</v>
      </c>
      <c r="D65" s="1" t="s">
        <v>11</v>
      </c>
      <c r="E65" s="1" t="s">
        <v>11</v>
      </c>
      <c r="F65" s="1" t="s">
        <v>12</v>
      </c>
      <c r="G65" s="1" t="s">
        <v>10872</v>
      </c>
      <c r="H65" s="66">
        <v>0</v>
      </c>
      <c r="I65" s="2" t="s">
        <v>10873</v>
      </c>
      <c r="J65" s="2">
        <v>17</v>
      </c>
      <c r="K65" s="74" t="s">
        <v>3768</v>
      </c>
      <c r="M65" s="45"/>
      <c r="N65" s="11"/>
    </row>
    <row r="66" spans="1:14" s="14" customFormat="1" hidden="1" x14ac:dyDescent="0.25">
      <c r="A66" s="13">
        <v>64</v>
      </c>
      <c r="B66" s="1" t="s">
        <v>10874</v>
      </c>
      <c r="C66" s="1" t="s">
        <v>10875</v>
      </c>
      <c r="D66" s="1" t="s">
        <v>900</v>
      </c>
      <c r="E66" s="1" t="s">
        <v>11</v>
      </c>
      <c r="F66" s="1" t="s">
        <v>901</v>
      </c>
      <c r="G66" s="1" t="s">
        <v>10876</v>
      </c>
      <c r="H66" s="66">
        <v>0</v>
      </c>
      <c r="I66" s="2" t="s">
        <v>1830</v>
      </c>
      <c r="J66" s="2" t="s">
        <v>16139</v>
      </c>
      <c r="K66" s="74" t="s">
        <v>1171</v>
      </c>
      <c r="M66" s="45"/>
      <c r="N66" s="11"/>
    </row>
    <row r="67" spans="1:14" s="14" customFormat="1" hidden="1" x14ac:dyDescent="0.25">
      <c r="A67" s="13">
        <v>65</v>
      </c>
      <c r="B67" s="1" t="s">
        <v>10877</v>
      </c>
      <c r="C67" s="1" t="s">
        <v>10878</v>
      </c>
      <c r="D67" s="1" t="s">
        <v>900</v>
      </c>
      <c r="E67" s="1" t="s">
        <v>11</v>
      </c>
      <c r="F67" s="1" t="s">
        <v>901</v>
      </c>
      <c r="G67" s="1" t="s">
        <v>10876</v>
      </c>
      <c r="H67" s="66">
        <v>0</v>
      </c>
      <c r="I67" s="2" t="s">
        <v>1830</v>
      </c>
      <c r="J67" s="2" t="s">
        <v>16139</v>
      </c>
      <c r="K67" s="74" t="s">
        <v>1171</v>
      </c>
      <c r="M67" s="45"/>
      <c r="N67" s="11"/>
    </row>
    <row r="68" spans="1:14" s="14" customFormat="1" hidden="1" x14ac:dyDescent="0.25">
      <c r="A68" s="13">
        <v>66</v>
      </c>
      <c r="B68" s="1" t="s">
        <v>10879</v>
      </c>
      <c r="C68" s="1" t="s">
        <v>2598</v>
      </c>
      <c r="D68" s="1" t="s">
        <v>900</v>
      </c>
      <c r="E68" s="1" t="s">
        <v>11</v>
      </c>
      <c r="F68" s="1" t="s">
        <v>901</v>
      </c>
      <c r="G68" s="1" t="s">
        <v>10880</v>
      </c>
      <c r="H68" s="66">
        <v>0</v>
      </c>
      <c r="I68" s="2" t="s">
        <v>1830</v>
      </c>
      <c r="J68" s="2" t="s">
        <v>16139</v>
      </c>
      <c r="K68" s="74" t="s">
        <v>1171</v>
      </c>
      <c r="M68" s="45"/>
      <c r="N68" s="11"/>
    </row>
    <row r="69" spans="1:14" s="14" customFormat="1" hidden="1" x14ac:dyDescent="0.25">
      <c r="A69" s="13">
        <v>67</v>
      </c>
      <c r="B69" s="1" t="s">
        <v>10881</v>
      </c>
      <c r="C69" s="1" t="s">
        <v>10882</v>
      </c>
      <c r="D69" s="1" t="s">
        <v>900</v>
      </c>
      <c r="E69" s="1" t="s">
        <v>11</v>
      </c>
      <c r="F69" s="1" t="s">
        <v>901</v>
      </c>
      <c r="G69" s="1" t="s">
        <v>10883</v>
      </c>
      <c r="H69" s="66">
        <v>0</v>
      </c>
      <c r="I69" s="2" t="s">
        <v>1830</v>
      </c>
      <c r="J69" s="2" t="s">
        <v>16139</v>
      </c>
      <c r="K69" s="74" t="s">
        <v>1171</v>
      </c>
      <c r="M69" s="45"/>
      <c r="N69" s="11"/>
    </row>
    <row r="70" spans="1:14" s="14" customFormat="1" hidden="1" x14ac:dyDescent="0.25">
      <c r="A70" s="13">
        <v>68</v>
      </c>
      <c r="B70" s="1" t="s">
        <v>10884</v>
      </c>
      <c r="C70" s="1" t="s">
        <v>10885</v>
      </c>
      <c r="D70" s="1" t="s">
        <v>900</v>
      </c>
      <c r="E70" s="1" t="s">
        <v>11</v>
      </c>
      <c r="F70" s="1" t="s">
        <v>901</v>
      </c>
      <c r="G70" s="1" t="s">
        <v>10886</v>
      </c>
      <c r="H70" s="66">
        <v>0</v>
      </c>
      <c r="I70" s="2" t="s">
        <v>1830</v>
      </c>
      <c r="J70" s="2" t="s">
        <v>16139</v>
      </c>
      <c r="K70" s="74" t="s">
        <v>1171</v>
      </c>
      <c r="M70" s="45"/>
      <c r="N70" s="11"/>
    </row>
    <row r="71" spans="1:14" s="14" customFormat="1" x14ac:dyDescent="0.25">
      <c r="A71" s="13">
        <v>69</v>
      </c>
      <c r="B71" s="1" t="s">
        <v>10887</v>
      </c>
      <c r="C71" s="1" t="s">
        <v>10888</v>
      </c>
      <c r="D71" s="1" t="s">
        <v>10</v>
      </c>
      <c r="E71" s="1" t="s">
        <v>10889</v>
      </c>
      <c r="F71" s="1" t="s">
        <v>12</v>
      </c>
      <c r="G71" s="1" t="s">
        <v>10890</v>
      </c>
      <c r="H71" s="66">
        <v>0</v>
      </c>
      <c r="I71" s="2" t="s">
        <v>10891</v>
      </c>
      <c r="J71" s="2">
        <v>17</v>
      </c>
      <c r="K71" s="74" t="s">
        <v>525</v>
      </c>
      <c r="M71" s="45"/>
      <c r="N71" s="11"/>
    </row>
    <row r="72" spans="1:14" s="14" customFormat="1" hidden="1" x14ac:dyDescent="0.25">
      <c r="A72" s="13">
        <v>70</v>
      </c>
      <c r="B72" s="1" t="s">
        <v>10892</v>
      </c>
      <c r="C72" s="1" t="s">
        <v>10893</v>
      </c>
      <c r="D72" s="1" t="s">
        <v>900</v>
      </c>
      <c r="E72" s="1" t="s">
        <v>11</v>
      </c>
      <c r="F72" s="1" t="s">
        <v>901</v>
      </c>
      <c r="G72" s="1" t="s">
        <v>10894</v>
      </c>
      <c r="H72" s="66">
        <v>0</v>
      </c>
      <c r="I72" s="2" t="s">
        <v>10895</v>
      </c>
      <c r="J72" s="2" t="s">
        <v>16139</v>
      </c>
      <c r="K72" s="74" t="s">
        <v>1171</v>
      </c>
      <c r="M72" s="45"/>
      <c r="N72" s="11"/>
    </row>
    <row r="73" spans="1:14" s="14" customFormat="1" hidden="1" x14ac:dyDescent="0.25">
      <c r="A73" s="13">
        <v>71</v>
      </c>
      <c r="B73" s="1" t="s">
        <v>10896</v>
      </c>
      <c r="C73" s="1" t="s">
        <v>2598</v>
      </c>
      <c r="D73" s="1" t="s">
        <v>900</v>
      </c>
      <c r="E73" s="1" t="s">
        <v>11</v>
      </c>
      <c r="F73" s="1" t="s">
        <v>901</v>
      </c>
      <c r="G73" s="1" t="s">
        <v>10897</v>
      </c>
      <c r="H73" s="66">
        <v>0</v>
      </c>
      <c r="I73" s="2" t="s">
        <v>10898</v>
      </c>
      <c r="J73" s="2" t="s">
        <v>16139</v>
      </c>
      <c r="K73" s="74" t="s">
        <v>1171</v>
      </c>
      <c r="M73" s="45"/>
      <c r="N73" s="11"/>
    </row>
    <row r="74" spans="1:14" s="14" customFormat="1" hidden="1" x14ac:dyDescent="0.25">
      <c r="A74" s="13">
        <v>72</v>
      </c>
      <c r="B74" s="1" t="s">
        <v>10899</v>
      </c>
      <c r="C74" s="1" t="s">
        <v>10900</v>
      </c>
      <c r="D74" s="1" t="s">
        <v>900</v>
      </c>
      <c r="E74" s="1" t="s">
        <v>11</v>
      </c>
      <c r="F74" s="1" t="s">
        <v>901</v>
      </c>
      <c r="G74" s="1" t="s">
        <v>10901</v>
      </c>
      <c r="H74" s="66">
        <v>0</v>
      </c>
      <c r="I74" s="2" t="s">
        <v>10902</v>
      </c>
      <c r="J74" s="2" t="s">
        <v>16139</v>
      </c>
      <c r="K74" s="74" t="s">
        <v>1171</v>
      </c>
      <c r="M74" s="45"/>
      <c r="N74" s="11"/>
    </row>
    <row r="75" spans="1:14" s="14" customFormat="1" x14ac:dyDescent="0.25">
      <c r="A75" s="13">
        <v>73</v>
      </c>
      <c r="B75" s="1" t="s">
        <v>10903</v>
      </c>
      <c r="C75" s="1" t="s">
        <v>10904</v>
      </c>
      <c r="D75" s="1" t="s">
        <v>10</v>
      </c>
      <c r="E75" s="1" t="s">
        <v>11</v>
      </c>
      <c r="F75" s="1" t="s">
        <v>12</v>
      </c>
      <c r="G75" s="1" t="s">
        <v>10905</v>
      </c>
      <c r="H75" s="66">
        <v>0</v>
      </c>
      <c r="I75" s="2" t="s">
        <v>10906</v>
      </c>
      <c r="J75" s="2">
        <v>17</v>
      </c>
      <c r="K75" s="74" t="s">
        <v>2173</v>
      </c>
      <c r="M75" s="45"/>
      <c r="N75" s="11"/>
    </row>
    <row r="76" spans="1:14" s="14" customFormat="1" x14ac:dyDescent="0.25">
      <c r="A76" s="13">
        <v>74</v>
      </c>
      <c r="B76" s="1" t="s">
        <v>10907</v>
      </c>
      <c r="C76" s="1" t="s">
        <v>10908</v>
      </c>
      <c r="D76" s="1" t="s">
        <v>10</v>
      </c>
      <c r="E76" s="1" t="s">
        <v>11</v>
      </c>
      <c r="F76" s="1" t="s">
        <v>12</v>
      </c>
      <c r="G76" s="1" t="s">
        <v>10909</v>
      </c>
      <c r="H76" s="66">
        <v>0</v>
      </c>
      <c r="I76" s="2" t="s">
        <v>10910</v>
      </c>
      <c r="J76" s="2">
        <v>17</v>
      </c>
      <c r="K76" s="74" t="s">
        <v>430</v>
      </c>
      <c r="M76" s="45"/>
      <c r="N76" s="11"/>
    </row>
    <row r="77" spans="1:14" s="14" customFormat="1" hidden="1" x14ac:dyDescent="0.25">
      <c r="A77" s="13">
        <v>75</v>
      </c>
      <c r="B77" s="1" t="s">
        <v>10911</v>
      </c>
      <c r="C77" s="1" t="s">
        <v>2598</v>
      </c>
      <c r="D77" s="1" t="s">
        <v>900</v>
      </c>
      <c r="E77" s="1" t="s">
        <v>11</v>
      </c>
      <c r="F77" s="1" t="s">
        <v>901</v>
      </c>
      <c r="G77" s="1" t="s">
        <v>10912</v>
      </c>
      <c r="H77" s="66">
        <v>0</v>
      </c>
      <c r="I77" s="2" t="s">
        <v>10913</v>
      </c>
      <c r="J77" s="2" t="s">
        <v>16139</v>
      </c>
      <c r="K77" s="74" t="s">
        <v>1171</v>
      </c>
      <c r="M77" s="45"/>
      <c r="N77" s="11"/>
    </row>
    <row r="78" spans="1:14" hidden="1" x14ac:dyDescent="0.25">
      <c r="A78" s="13">
        <v>76</v>
      </c>
      <c r="B78" s="1" t="s">
        <v>10914</v>
      </c>
      <c r="C78" s="1" t="s">
        <v>1180</v>
      </c>
      <c r="D78" s="1" t="s">
        <v>900</v>
      </c>
      <c r="E78" s="1" t="s">
        <v>11</v>
      </c>
      <c r="F78" s="1" t="s">
        <v>901</v>
      </c>
      <c r="G78" s="1" t="s">
        <v>10915</v>
      </c>
      <c r="H78" s="66">
        <v>0</v>
      </c>
      <c r="I78" s="2" t="s">
        <v>10916</v>
      </c>
      <c r="J78" s="2" t="s">
        <v>16139</v>
      </c>
      <c r="K78" s="74" t="s">
        <v>1171</v>
      </c>
      <c r="L78" s="14"/>
    </row>
    <row r="79" spans="1:14" hidden="1" x14ac:dyDescent="0.25">
      <c r="A79" s="13">
        <v>77</v>
      </c>
      <c r="B79" s="1" t="s">
        <v>10917</v>
      </c>
      <c r="C79" s="1" t="s">
        <v>10918</v>
      </c>
      <c r="D79" s="1" t="s">
        <v>900</v>
      </c>
      <c r="E79" s="1" t="s">
        <v>11</v>
      </c>
      <c r="F79" s="1" t="s">
        <v>901</v>
      </c>
      <c r="G79" s="1" t="s">
        <v>10919</v>
      </c>
      <c r="H79" s="66">
        <v>0</v>
      </c>
      <c r="I79" s="2" t="s">
        <v>10920</v>
      </c>
      <c r="J79" s="2" t="s">
        <v>16139</v>
      </c>
      <c r="K79" s="74" t="s">
        <v>1171</v>
      </c>
      <c r="L79" s="14"/>
    </row>
    <row r="80" spans="1:14" x14ac:dyDescent="0.25">
      <c r="A80" s="13">
        <v>78</v>
      </c>
      <c r="B80" s="1" t="s">
        <v>10921</v>
      </c>
      <c r="C80" s="1" t="s">
        <v>10922</v>
      </c>
      <c r="D80" s="1" t="s">
        <v>10</v>
      </c>
      <c r="E80" s="1" t="s">
        <v>11</v>
      </c>
      <c r="F80" s="1" t="s">
        <v>12</v>
      </c>
      <c r="G80" s="1" t="s">
        <v>10923</v>
      </c>
      <c r="H80" s="66">
        <v>0</v>
      </c>
      <c r="I80" s="2" t="s">
        <v>10924</v>
      </c>
      <c r="J80" s="2">
        <v>17</v>
      </c>
      <c r="K80" s="74" t="s">
        <v>2173</v>
      </c>
      <c r="L80" s="14"/>
    </row>
    <row r="81" spans="1:12" x14ac:dyDescent="0.25">
      <c r="A81" s="13">
        <v>79</v>
      </c>
      <c r="B81" s="1" t="s">
        <v>10925</v>
      </c>
      <c r="C81" s="1" t="s">
        <v>10816</v>
      </c>
      <c r="D81" s="1" t="s">
        <v>10</v>
      </c>
      <c r="E81" s="1" t="s">
        <v>11</v>
      </c>
      <c r="F81" s="1" t="s">
        <v>12</v>
      </c>
      <c r="G81" s="1" t="s">
        <v>10926</v>
      </c>
      <c r="H81" s="66">
        <v>0</v>
      </c>
      <c r="I81" s="2" t="s">
        <v>10927</v>
      </c>
      <c r="J81" s="2">
        <v>17</v>
      </c>
      <c r="K81" s="74" t="s">
        <v>2173</v>
      </c>
      <c r="L81" s="14"/>
    </row>
    <row r="82" spans="1:12" x14ac:dyDescent="0.25">
      <c r="A82" s="13">
        <v>80</v>
      </c>
      <c r="B82" s="1" t="s">
        <v>10928</v>
      </c>
      <c r="C82" s="1" t="s">
        <v>10929</v>
      </c>
      <c r="D82" s="1" t="s">
        <v>10</v>
      </c>
      <c r="E82" s="1" t="s">
        <v>11</v>
      </c>
      <c r="F82" s="1" t="s">
        <v>12</v>
      </c>
      <c r="G82" s="1" t="s">
        <v>10926</v>
      </c>
      <c r="H82" s="66">
        <v>0</v>
      </c>
      <c r="I82" s="2" t="s">
        <v>10930</v>
      </c>
      <c r="J82" s="2">
        <v>17</v>
      </c>
      <c r="K82" s="74" t="s">
        <v>2173</v>
      </c>
      <c r="L82" s="14"/>
    </row>
    <row r="83" spans="1:12" x14ac:dyDescent="0.25">
      <c r="A83" s="13">
        <v>81</v>
      </c>
      <c r="B83" s="1" t="s">
        <v>10931</v>
      </c>
      <c r="C83" s="1" t="s">
        <v>10932</v>
      </c>
      <c r="D83" s="1" t="s">
        <v>10</v>
      </c>
      <c r="E83" s="1" t="s">
        <v>11</v>
      </c>
      <c r="F83" s="1" t="s">
        <v>12</v>
      </c>
      <c r="G83" s="1" t="s">
        <v>10933</v>
      </c>
      <c r="H83" s="66">
        <v>0</v>
      </c>
      <c r="I83" s="2" t="s">
        <v>10934</v>
      </c>
      <c r="J83" s="2">
        <v>17</v>
      </c>
      <c r="K83" s="74" t="s">
        <v>3751</v>
      </c>
      <c r="L83" s="14"/>
    </row>
    <row r="84" spans="1:12" x14ac:dyDescent="0.25">
      <c r="A84" s="13">
        <v>82</v>
      </c>
      <c r="B84" s="1" t="s">
        <v>10935</v>
      </c>
      <c r="C84" s="1" t="s">
        <v>10936</v>
      </c>
      <c r="D84" s="1" t="s">
        <v>10</v>
      </c>
      <c r="E84" s="1" t="s">
        <v>11</v>
      </c>
      <c r="F84" s="1" t="s">
        <v>12</v>
      </c>
      <c r="G84" s="1" t="s">
        <v>10937</v>
      </c>
      <c r="H84" s="66">
        <v>0</v>
      </c>
      <c r="I84" s="2" t="s">
        <v>10938</v>
      </c>
      <c r="J84" s="2">
        <v>17</v>
      </c>
      <c r="K84" s="74" t="s">
        <v>3769</v>
      </c>
      <c r="L84" s="14"/>
    </row>
    <row r="85" spans="1:12" x14ac:dyDescent="0.25">
      <c r="A85" s="13">
        <v>83</v>
      </c>
      <c r="B85" s="1" t="s">
        <v>10939</v>
      </c>
      <c r="C85" s="1" t="s">
        <v>10940</v>
      </c>
      <c r="D85" s="1" t="s">
        <v>10</v>
      </c>
      <c r="E85" s="1" t="s">
        <v>11</v>
      </c>
      <c r="F85" s="1" t="s">
        <v>12</v>
      </c>
      <c r="G85" s="1" t="s">
        <v>10941</v>
      </c>
      <c r="H85" s="66">
        <v>0</v>
      </c>
      <c r="I85" s="2" t="s">
        <v>10942</v>
      </c>
      <c r="J85" s="2">
        <v>57</v>
      </c>
      <c r="K85" s="74" t="s">
        <v>2173</v>
      </c>
      <c r="L85" s="14"/>
    </row>
    <row r="86" spans="1:12" x14ac:dyDescent="0.25">
      <c r="A86" s="13">
        <v>84</v>
      </c>
      <c r="B86" s="1" t="s">
        <v>10943</v>
      </c>
      <c r="C86" s="1" t="s">
        <v>10944</v>
      </c>
      <c r="D86" s="1" t="s">
        <v>10</v>
      </c>
      <c r="E86" s="1" t="s">
        <v>11</v>
      </c>
      <c r="F86" s="1" t="s">
        <v>12</v>
      </c>
      <c r="G86" s="1" t="s">
        <v>10945</v>
      </c>
      <c r="H86" s="66">
        <v>0</v>
      </c>
      <c r="I86" s="2" t="s">
        <v>10946</v>
      </c>
      <c r="J86" s="2">
        <v>17</v>
      </c>
      <c r="K86" s="74" t="s">
        <v>3768</v>
      </c>
      <c r="L86" s="14"/>
    </row>
    <row r="87" spans="1:12" x14ac:dyDescent="0.25">
      <c r="A87" s="13">
        <v>85</v>
      </c>
      <c r="B87" s="1" t="s">
        <v>10947</v>
      </c>
      <c r="C87" s="1" t="s">
        <v>10948</v>
      </c>
      <c r="D87" s="1" t="s">
        <v>10</v>
      </c>
      <c r="E87" s="1" t="s">
        <v>11</v>
      </c>
      <c r="F87" s="1" t="s">
        <v>12</v>
      </c>
      <c r="G87" s="1" t="s">
        <v>10949</v>
      </c>
      <c r="H87" s="66">
        <v>0</v>
      </c>
      <c r="I87" s="2" t="s">
        <v>10950</v>
      </c>
      <c r="J87" s="2">
        <v>17</v>
      </c>
      <c r="K87" s="74" t="s">
        <v>2173</v>
      </c>
      <c r="L87" s="14"/>
    </row>
    <row r="88" spans="1:12" hidden="1" x14ac:dyDescent="0.25">
      <c r="A88" s="13">
        <v>86</v>
      </c>
      <c r="B88" s="1" t="s">
        <v>10951</v>
      </c>
      <c r="C88" s="1" t="s">
        <v>10952</v>
      </c>
      <c r="D88" s="1" t="s">
        <v>900</v>
      </c>
      <c r="E88" s="1" t="s">
        <v>11</v>
      </c>
      <c r="F88" s="1" t="s">
        <v>901</v>
      </c>
      <c r="G88" s="1" t="s">
        <v>10953</v>
      </c>
      <c r="H88" s="66">
        <v>0</v>
      </c>
      <c r="I88" s="2" t="s">
        <v>10954</v>
      </c>
      <c r="J88" s="2" t="s">
        <v>16139</v>
      </c>
      <c r="K88" s="74" t="s">
        <v>1171</v>
      </c>
      <c r="L88" s="14"/>
    </row>
    <row r="89" spans="1:12" hidden="1" x14ac:dyDescent="0.25">
      <c r="A89" s="13">
        <v>87</v>
      </c>
      <c r="B89" s="1" t="s">
        <v>10955</v>
      </c>
      <c r="C89" s="1" t="s">
        <v>10956</v>
      </c>
      <c r="D89" s="1" t="s">
        <v>900</v>
      </c>
      <c r="E89" s="1" t="s">
        <v>11</v>
      </c>
      <c r="F89" s="1" t="s">
        <v>901</v>
      </c>
      <c r="G89" s="1" t="s">
        <v>10957</v>
      </c>
      <c r="H89" s="66">
        <v>0</v>
      </c>
      <c r="I89" s="2" t="s">
        <v>10958</v>
      </c>
      <c r="J89" s="2" t="s">
        <v>16139</v>
      </c>
      <c r="K89" s="74" t="s">
        <v>1171</v>
      </c>
      <c r="L89" s="14"/>
    </row>
    <row r="90" spans="1:12" x14ac:dyDescent="0.25">
      <c r="A90" s="13">
        <v>88</v>
      </c>
      <c r="B90" s="1" t="s">
        <v>10959</v>
      </c>
      <c r="C90" s="1" t="s">
        <v>10960</v>
      </c>
      <c r="D90" s="1" t="s">
        <v>10</v>
      </c>
      <c r="E90" s="1" t="s">
        <v>11</v>
      </c>
      <c r="F90" s="1" t="s">
        <v>12</v>
      </c>
      <c r="G90" s="1" t="s">
        <v>10961</v>
      </c>
      <c r="H90" s="66">
        <v>0</v>
      </c>
      <c r="I90" s="2" t="s">
        <v>10962</v>
      </c>
      <c r="J90" s="2">
        <v>17</v>
      </c>
      <c r="K90" s="74" t="s">
        <v>1171</v>
      </c>
      <c r="L90" s="14"/>
    </row>
    <row r="91" spans="1:12" x14ac:dyDescent="0.25">
      <c r="A91" s="13">
        <v>89</v>
      </c>
      <c r="B91" s="1" t="s">
        <v>10963</v>
      </c>
      <c r="C91" s="1" t="s">
        <v>10964</v>
      </c>
      <c r="D91" s="1" t="s">
        <v>10</v>
      </c>
      <c r="E91" s="1" t="s">
        <v>10965</v>
      </c>
      <c r="F91" s="1" t="s">
        <v>12</v>
      </c>
      <c r="G91" s="1" t="s">
        <v>10966</v>
      </c>
      <c r="H91" s="66">
        <v>0</v>
      </c>
      <c r="I91" s="2" t="s">
        <v>10967</v>
      </c>
      <c r="J91" s="2">
        <v>17</v>
      </c>
      <c r="K91" s="74" t="s">
        <v>2175</v>
      </c>
      <c r="L91" s="14"/>
    </row>
    <row r="92" spans="1:12" x14ac:dyDescent="0.25">
      <c r="A92" s="13">
        <v>90</v>
      </c>
      <c r="B92" s="65" t="s">
        <v>12519</v>
      </c>
      <c r="C92" s="65" t="s">
        <v>12520</v>
      </c>
      <c r="D92" s="65" t="s">
        <v>1320</v>
      </c>
      <c r="E92" s="65" t="s">
        <v>12521</v>
      </c>
      <c r="F92" s="65" t="s">
        <v>11</v>
      </c>
      <c r="G92" s="65" t="s">
        <v>12522</v>
      </c>
      <c r="H92" s="66">
        <v>175</v>
      </c>
      <c r="I92" s="65" t="s">
        <v>1830</v>
      </c>
      <c r="J92" s="2" t="s">
        <v>16139</v>
      </c>
      <c r="K92" s="74" t="s">
        <v>420</v>
      </c>
      <c r="L92" s="14"/>
    </row>
    <row r="93" spans="1:12" hidden="1" x14ac:dyDescent="0.25">
      <c r="A93" s="13">
        <v>91</v>
      </c>
      <c r="B93" s="65" t="s">
        <v>12523</v>
      </c>
      <c r="C93" s="65" t="s">
        <v>12524</v>
      </c>
      <c r="D93" s="65" t="s">
        <v>1086</v>
      </c>
      <c r="E93" s="65" t="s">
        <v>12525</v>
      </c>
      <c r="F93" s="65" t="s">
        <v>1088</v>
      </c>
      <c r="G93" s="65" t="s">
        <v>12526</v>
      </c>
      <c r="H93" s="66">
        <v>143</v>
      </c>
      <c r="I93" s="65" t="s">
        <v>1830</v>
      </c>
      <c r="J93" s="2" t="s">
        <v>16139</v>
      </c>
      <c r="K93" s="74" t="s">
        <v>420</v>
      </c>
      <c r="L93" s="14"/>
    </row>
    <row r="94" spans="1:12" x14ac:dyDescent="0.25">
      <c r="A94" s="13">
        <v>92</v>
      </c>
      <c r="B94" s="65" t="s">
        <v>12527</v>
      </c>
      <c r="C94" s="65" t="s">
        <v>2000</v>
      </c>
      <c r="D94" s="65" t="s">
        <v>1320</v>
      </c>
      <c r="E94" s="65" t="s">
        <v>12528</v>
      </c>
      <c r="F94" s="65" t="s">
        <v>11</v>
      </c>
      <c r="G94" s="65" t="s">
        <v>12529</v>
      </c>
      <c r="H94" s="66">
        <v>200</v>
      </c>
      <c r="I94" s="65" t="s">
        <v>1830</v>
      </c>
      <c r="J94" s="2" t="s">
        <v>16139</v>
      </c>
      <c r="K94" s="74" t="s">
        <v>420</v>
      </c>
      <c r="L94" s="14"/>
    </row>
    <row r="95" spans="1:12" x14ac:dyDescent="0.25">
      <c r="A95" s="13">
        <v>93</v>
      </c>
      <c r="B95" s="65" t="s">
        <v>10968</v>
      </c>
      <c r="C95" s="65" t="s">
        <v>10969</v>
      </c>
      <c r="D95" s="65" t="s">
        <v>10</v>
      </c>
      <c r="E95" s="65" t="s">
        <v>10970</v>
      </c>
      <c r="F95" s="65" t="s">
        <v>12</v>
      </c>
      <c r="G95" s="65" t="s">
        <v>10971</v>
      </c>
      <c r="H95" s="66">
        <v>0</v>
      </c>
      <c r="I95" s="65" t="s">
        <v>1830</v>
      </c>
      <c r="J95" s="2" t="s">
        <v>8264</v>
      </c>
      <c r="K95" s="74" t="s">
        <v>1171</v>
      </c>
      <c r="L95" s="14"/>
    </row>
    <row r="96" spans="1:12" x14ac:dyDescent="0.25">
      <c r="A96" s="13">
        <v>94</v>
      </c>
      <c r="B96" s="65" t="s">
        <v>10972</v>
      </c>
      <c r="C96" s="65" t="s">
        <v>10973</v>
      </c>
      <c r="D96" s="65" t="s">
        <v>10</v>
      </c>
      <c r="E96" s="65" t="s">
        <v>11</v>
      </c>
      <c r="F96" s="65" t="s">
        <v>12</v>
      </c>
      <c r="G96" s="65" t="s">
        <v>10974</v>
      </c>
      <c r="H96" s="66">
        <v>0</v>
      </c>
      <c r="I96" s="65" t="s">
        <v>10975</v>
      </c>
      <c r="J96" s="2">
        <v>17</v>
      </c>
      <c r="K96" s="74" t="s">
        <v>2173</v>
      </c>
      <c r="L96" s="14"/>
    </row>
    <row r="97" spans="1:12" hidden="1" x14ac:dyDescent="0.25">
      <c r="A97" s="13">
        <v>95</v>
      </c>
      <c r="B97" s="65" t="s">
        <v>12530</v>
      </c>
      <c r="C97" s="65" t="s">
        <v>12531</v>
      </c>
      <c r="D97" s="65" t="s">
        <v>900</v>
      </c>
      <c r="E97" s="65" t="s">
        <v>11</v>
      </c>
      <c r="F97" s="65" t="s">
        <v>901</v>
      </c>
      <c r="G97" s="65" t="s">
        <v>12532</v>
      </c>
      <c r="H97" s="66">
        <v>90.55</v>
      </c>
      <c r="I97" s="65" t="s">
        <v>1830</v>
      </c>
      <c r="J97" s="2" t="s">
        <v>16139</v>
      </c>
      <c r="K97" s="74" t="s">
        <v>420</v>
      </c>
      <c r="L97" s="14"/>
    </row>
    <row r="98" spans="1:12" hidden="1" x14ac:dyDescent="0.25">
      <c r="A98" s="13">
        <v>96</v>
      </c>
      <c r="B98" s="65" t="s">
        <v>12533</v>
      </c>
      <c r="C98" s="65" t="s">
        <v>12534</v>
      </c>
      <c r="D98" s="65" t="s">
        <v>900</v>
      </c>
      <c r="E98" s="65" t="s">
        <v>11</v>
      </c>
      <c r="F98" s="65" t="s">
        <v>901</v>
      </c>
      <c r="G98" s="65" t="s">
        <v>12535</v>
      </c>
      <c r="H98" s="66">
        <v>184</v>
      </c>
      <c r="I98" s="65" t="s">
        <v>1830</v>
      </c>
      <c r="J98" s="2" t="s">
        <v>16139</v>
      </c>
      <c r="K98" s="74" t="s">
        <v>420</v>
      </c>
      <c r="L98" s="14"/>
    </row>
    <row r="99" spans="1:12" x14ac:dyDescent="0.25">
      <c r="A99" s="13">
        <v>97</v>
      </c>
      <c r="B99" s="65" t="s">
        <v>12536</v>
      </c>
      <c r="C99" s="65" t="s">
        <v>12537</v>
      </c>
      <c r="D99" s="65" t="s">
        <v>1320</v>
      </c>
      <c r="E99" s="65" t="s">
        <v>12538</v>
      </c>
      <c r="F99" s="65" t="s">
        <v>11</v>
      </c>
      <c r="G99" s="65" t="s">
        <v>12539</v>
      </c>
      <c r="H99" s="66">
        <v>243</v>
      </c>
      <c r="I99" s="65" t="s">
        <v>1830</v>
      </c>
      <c r="J99" s="2" t="s">
        <v>16139</v>
      </c>
      <c r="K99" s="74" t="s">
        <v>420</v>
      </c>
      <c r="L99" s="14"/>
    </row>
    <row r="100" spans="1:12" x14ac:dyDescent="0.25">
      <c r="A100" s="13">
        <v>98</v>
      </c>
      <c r="B100" s="65" t="s">
        <v>10976</v>
      </c>
      <c r="C100" s="65" t="s">
        <v>10977</v>
      </c>
      <c r="D100" s="65" t="s">
        <v>10</v>
      </c>
      <c r="E100" s="65" t="s">
        <v>10978</v>
      </c>
      <c r="F100" s="65" t="s">
        <v>12</v>
      </c>
      <c r="G100" s="65" t="s">
        <v>10979</v>
      </c>
      <c r="H100" s="66">
        <v>0</v>
      </c>
      <c r="I100" s="65" t="s">
        <v>1830</v>
      </c>
      <c r="J100" s="2" t="s">
        <v>8264</v>
      </c>
      <c r="K100" s="74" t="s">
        <v>525</v>
      </c>
      <c r="L100" s="14"/>
    </row>
    <row r="101" spans="1:12" x14ac:dyDescent="0.25">
      <c r="A101" s="13">
        <v>99</v>
      </c>
      <c r="B101" s="65" t="s">
        <v>10980</v>
      </c>
      <c r="C101" s="65" t="s">
        <v>10981</v>
      </c>
      <c r="D101" s="65" t="s">
        <v>10</v>
      </c>
      <c r="E101" s="65" t="s">
        <v>10982</v>
      </c>
      <c r="F101" s="65" t="s">
        <v>12</v>
      </c>
      <c r="G101" s="65" t="s">
        <v>10983</v>
      </c>
      <c r="H101" s="66">
        <v>0</v>
      </c>
      <c r="I101" s="65" t="s">
        <v>1830</v>
      </c>
      <c r="J101" s="2" t="s">
        <v>8264</v>
      </c>
      <c r="K101" s="74" t="s">
        <v>525</v>
      </c>
      <c r="L101" s="14"/>
    </row>
    <row r="102" spans="1:12" x14ac:dyDescent="0.25">
      <c r="A102" s="13">
        <v>100</v>
      </c>
      <c r="B102" s="65" t="s">
        <v>10984</v>
      </c>
      <c r="C102" s="65" t="s">
        <v>10985</v>
      </c>
      <c r="D102" s="65" t="s">
        <v>101</v>
      </c>
      <c r="E102" s="65" t="s">
        <v>10986</v>
      </c>
      <c r="F102" s="65" t="s">
        <v>12</v>
      </c>
      <c r="G102" s="65" t="s">
        <v>10987</v>
      </c>
      <c r="H102" s="66">
        <v>0</v>
      </c>
      <c r="I102" s="65" t="s">
        <v>10988</v>
      </c>
      <c r="J102" s="2">
        <v>17</v>
      </c>
      <c r="K102" s="74" t="s">
        <v>3772</v>
      </c>
      <c r="L102" s="14"/>
    </row>
    <row r="103" spans="1:12" x14ac:dyDescent="0.25">
      <c r="A103" s="13">
        <v>101</v>
      </c>
      <c r="B103" s="65" t="s">
        <v>12540</v>
      </c>
      <c r="C103" s="65" t="s">
        <v>12541</v>
      </c>
      <c r="D103" s="65" t="s">
        <v>10</v>
      </c>
      <c r="E103" s="65" t="s">
        <v>11</v>
      </c>
      <c r="F103" s="65" t="s">
        <v>12</v>
      </c>
      <c r="G103" s="65" t="s">
        <v>12542</v>
      </c>
      <c r="H103" s="66">
        <v>0</v>
      </c>
      <c r="I103" s="65" t="s">
        <v>1830</v>
      </c>
      <c r="J103" s="66" t="s">
        <v>8264</v>
      </c>
      <c r="K103" s="74" t="s">
        <v>420</v>
      </c>
      <c r="L103" s="14"/>
    </row>
    <row r="104" spans="1:12" x14ac:dyDescent="0.25">
      <c r="A104" s="13">
        <v>102</v>
      </c>
      <c r="B104" s="65" t="s">
        <v>12543</v>
      </c>
      <c r="C104" s="65" t="s">
        <v>12544</v>
      </c>
      <c r="D104" s="65" t="s">
        <v>10</v>
      </c>
      <c r="E104" s="65" t="s">
        <v>11</v>
      </c>
      <c r="F104" s="65" t="s">
        <v>12</v>
      </c>
      <c r="G104" s="65" t="s">
        <v>12545</v>
      </c>
      <c r="H104" s="66">
        <v>0</v>
      </c>
      <c r="I104" s="65" t="s">
        <v>12559</v>
      </c>
      <c r="J104" s="66">
        <v>22</v>
      </c>
      <c r="K104" s="74" t="s">
        <v>2173</v>
      </c>
      <c r="L104" s="14"/>
    </row>
    <row r="105" spans="1:12" hidden="1" x14ac:dyDescent="0.25">
      <c r="A105" s="13">
        <v>103</v>
      </c>
      <c r="B105" s="65" t="s">
        <v>12546</v>
      </c>
      <c r="C105" s="65" t="s">
        <v>12547</v>
      </c>
      <c r="D105" s="65" t="s">
        <v>900</v>
      </c>
      <c r="E105" s="65" t="s">
        <v>11</v>
      </c>
      <c r="F105" s="65" t="s">
        <v>901</v>
      </c>
      <c r="G105" s="65" t="s">
        <v>12548</v>
      </c>
      <c r="H105" s="66">
        <v>0</v>
      </c>
      <c r="I105" s="65" t="s">
        <v>12560</v>
      </c>
      <c r="J105" s="66" t="s">
        <v>16139</v>
      </c>
      <c r="K105" s="74" t="s">
        <v>1171</v>
      </c>
      <c r="L105" s="14"/>
    </row>
    <row r="106" spans="1:12" x14ac:dyDescent="0.25">
      <c r="A106" s="13">
        <v>104</v>
      </c>
      <c r="B106" s="65" t="s">
        <v>12549</v>
      </c>
      <c r="C106" s="65" t="s">
        <v>12550</v>
      </c>
      <c r="D106" s="65" t="s">
        <v>10</v>
      </c>
      <c r="E106" s="65" t="s">
        <v>11</v>
      </c>
      <c r="F106" s="65" t="s">
        <v>12</v>
      </c>
      <c r="G106" s="65" t="s">
        <v>12551</v>
      </c>
      <c r="H106" s="66">
        <v>0</v>
      </c>
      <c r="I106" s="65" t="s">
        <v>1830</v>
      </c>
      <c r="J106" s="66" t="s">
        <v>8264</v>
      </c>
      <c r="K106" s="74" t="s">
        <v>432</v>
      </c>
      <c r="L106" s="14"/>
    </row>
    <row r="107" spans="1:12" x14ac:dyDescent="0.25">
      <c r="A107" s="13">
        <v>105</v>
      </c>
      <c r="B107" s="65" t="s">
        <v>12552</v>
      </c>
      <c r="C107" s="65" t="s">
        <v>514</v>
      </c>
      <c r="D107" s="65" t="s">
        <v>10</v>
      </c>
      <c r="E107" s="65" t="s">
        <v>11</v>
      </c>
      <c r="F107" s="65" t="s">
        <v>12</v>
      </c>
      <c r="G107" s="65" t="s">
        <v>12551</v>
      </c>
      <c r="H107" s="66">
        <v>0</v>
      </c>
      <c r="I107" s="65" t="s">
        <v>12561</v>
      </c>
      <c r="J107" s="66">
        <v>17</v>
      </c>
      <c r="K107" s="74" t="s">
        <v>420</v>
      </c>
      <c r="L107" s="14"/>
    </row>
    <row r="108" spans="1:12" x14ac:dyDescent="0.25">
      <c r="A108" s="13">
        <v>106</v>
      </c>
      <c r="B108" s="65" t="s">
        <v>12553</v>
      </c>
      <c r="C108" s="65" t="s">
        <v>12554</v>
      </c>
      <c r="D108" s="65" t="s">
        <v>10</v>
      </c>
      <c r="E108" s="65" t="s">
        <v>11</v>
      </c>
      <c r="F108" s="65" t="s">
        <v>12</v>
      </c>
      <c r="G108" s="65" t="s">
        <v>12555</v>
      </c>
      <c r="H108" s="66">
        <v>0</v>
      </c>
      <c r="I108" s="65" t="s">
        <v>12562</v>
      </c>
      <c r="J108" s="66">
        <v>17</v>
      </c>
      <c r="K108" s="74" t="s">
        <v>427</v>
      </c>
      <c r="L108" s="14"/>
    </row>
    <row r="109" spans="1:12" x14ac:dyDescent="0.25">
      <c r="A109" s="13">
        <v>107</v>
      </c>
      <c r="B109" s="65" t="s">
        <v>12556</v>
      </c>
      <c r="C109" s="65" t="s">
        <v>12557</v>
      </c>
      <c r="D109" s="65" t="s">
        <v>10</v>
      </c>
      <c r="E109" s="65" t="s">
        <v>11</v>
      </c>
      <c r="F109" s="65" t="s">
        <v>12</v>
      </c>
      <c r="G109" s="65" t="s">
        <v>12558</v>
      </c>
      <c r="H109" s="66">
        <v>0</v>
      </c>
      <c r="I109" s="65" t="s">
        <v>12563</v>
      </c>
      <c r="J109" s="66">
        <v>17</v>
      </c>
      <c r="K109" s="74" t="s">
        <v>3768</v>
      </c>
      <c r="L109" s="14"/>
    </row>
    <row r="110" spans="1:12" x14ac:dyDescent="0.25">
      <c r="A110" s="13">
        <v>108</v>
      </c>
      <c r="B110" s="65" t="s">
        <v>12596</v>
      </c>
      <c r="C110" s="65" t="s">
        <v>12597</v>
      </c>
      <c r="D110" s="65" t="s">
        <v>3223</v>
      </c>
      <c r="E110" s="65" t="s">
        <v>11</v>
      </c>
      <c r="F110" s="65" t="s">
        <v>12</v>
      </c>
      <c r="G110" s="65" t="s">
        <v>12598</v>
      </c>
      <c r="H110" s="66">
        <v>0</v>
      </c>
      <c r="I110" s="65" t="s">
        <v>12599</v>
      </c>
      <c r="J110" s="65">
        <v>17</v>
      </c>
      <c r="K110" s="74" t="s">
        <v>3768</v>
      </c>
      <c r="L110" s="14"/>
    </row>
    <row r="111" spans="1:12" x14ac:dyDescent="0.25">
      <c r="A111" s="13">
        <v>109</v>
      </c>
      <c r="B111" s="65" t="s">
        <v>12600</v>
      </c>
      <c r="C111" s="65" t="s">
        <v>12601</v>
      </c>
      <c r="D111" s="65" t="s">
        <v>101</v>
      </c>
      <c r="E111" s="65" t="s">
        <v>12602</v>
      </c>
      <c r="F111" s="65" t="s">
        <v>12</v>
      </c>
      <c r="G111" s="65" t="s">
        <v>12603</v>
      </c>
      <c r="H111" s="66">
        <v>0</v>
      </c>
      <c r="I111" s="65" t="s">
        <v>12604</v>
      </c>
      <c r="J111" s="65">
        <v>17</v>
      </c>
      <c r="K111" s="74" t="s">
        <v>3768</v>
      </c>
      <c r="L111" s="14"/>
    </row>
    <row r="112" spans="1:12" x14ac:dyDescent="0.25">
      <c r="A112" s="13">
        <v>110</v>
      </c>
      <c r="B112" s="65" t="s">
        <v>12605</v>
      </c>
      <c r="C112" s="65" t="s">
        <v>12606</v>
      </c>
      <c r="D112" s="65" t="s">
        <v>10</v>
      </c>
      <c r="E112" s="65" t="s">
        <v>11</v>
      </c>
      <c r="F112" s="65" t="s">
        <v>12</v>
      </c>
      <c r="G112" s="65" t="s">
        <v>12607</v>
      </c>
      <c r="H112" s="66">
        <v>0</v>
      </c>
      <c r="I112" s="65" t="s">
        <v>12608</v>
      </c>
      <c r="J112" s="65">
        <v>17</v>
      </c>
      <c r="K112" s="74" t="s">
        <v>3768</v>
      </c>
      <c r="L112" s="14"/>
    </row>
    <row r="113" spans="1:12" x14ac:dyDescent="0.25">
      <c r="A113" s="13">
        <v>111</v>
      </c>
      <c r="B113" s="65" t="s">
        <v>12609</v>
      </c>
      <c r="C113" s="65" t="s">
        <v>12610</v>
      </c>
      <c r="D113" s="65" t="s">
        <v>10</v>
      </c>
      <c r="E113" s="65" t="s">
        <v>11</v>
      </c>
      <c r="F113" s="65" t="s">
        <v>12</v>
      </c>
      <c r="G113" s="65" t="s">
        <v>12611</v>
      </c>
      <c r="H113" s="66">
        <v>0</v>
      </c>
      <c r="I113" s="65" t="s">
        <v>12612</v>
      </c>
      <c r="J113" s="65">
        <v>17</v>
      </c>
      <c r="K113" s="74" t="s">
        <v>3768</v>
      </c>
      <c r="L113" s="14"/>
    </row>
    <row r="114" spans="1:12" x14ac:dyDescent="0.25">
      <c r="A114" s="13">
        <v>112</v>
      </c>
      <c r="B114" s="65" t="s">
        <v>12613</v>
      </c>
      <c r="C114" s="65" t="s">
        <v>12614</v>
      </c>
      <c r="D114" s="65" t="s">
        <v>10</v>
      </c>
      <c r="E114" s="65" t="s">
        <v>11</v>
      </c>
      <c r="F114" s="65" t="s">
        <v>12</v>
      </c>
      <c r="G114" s="65" t="s">
        <v>12615</v>
      </c>
      <c r="H114" s="66">
        <v>0</v>
      </c>
      <c r="I114" s="65" t="s">
        <v>12616</v>
      </c>
      <c r="J114" s="65">
        <v>17</v>
      </c>
      <c r="K114" s="74" t="s">
        <v>3770</v>
      </c>
      <c r="L114" s="14"/>
    </row>
    <row r="115" spans="1:12" x14ac:dyDescent="0.25">
      <c r="A115" s="13">
        <v>113</v>
      </c>
      <c r="B115" s="65" t="s">
        <v>12617</v>
      </c>
      <c r="C115" s="65" t="s">
        <v>12618</v>
      </c>
      <c r="D115" s="65" t="s">
        <v>10</v>
      </c>
      <c r="E115" s="65" t="s">
        <v>11</v>
      </c>
      <c r="F115" s="65" t="s">
        <v>12</v>
      </c>
      <c r="G115" s="65" t="s">
        <v>12619</v>
      </c>
      <c r="H115" s="66">
        <v>0</v>
      </c>
      <c r="I115" s="65" t="s">
        <v>12620</v>
      </c>
      <c r="J115" s="65">
        <v>17</v>
      </c>
      <c r="K115" s="74" t="s">
        <v>3768</v>
      </c>
      <c r="L115" s="14"/>
    </row>
    <row r="116" spans="1:12" x14ac:dyDescent="0.25">
      <c r="A116" s="13">
        <v>114</v>
      </c>
      <c r="B116" s="65" t="s">
        <v>12621</v>
      </c>
      <c r="C116" s="65" t="s">
        <v>12622</v>
      </c>
      <c r="D116" s="65" t="s">
        <v>10</v>
      </c>
      <c r="E116" s="65" t="s">
        <v>11</v>
      </c>
      <c r="F116" s="65" t="s">
        <v>12</v>
      </c>
      <c r="G116" s="65" t="s">
        <v>12623</v>
      </c>
      <c r="H116" s="66">
        <v>0</v>
      </c>
      <c r="I116" s="65" t="s">
        <v>12624</v>
      </c>
      <c r="J116" s="65">
        <v>17</v>
      </c>
      <c r="K116" s="74" t="s">
        <v>3770</v>
      </c>
      <c r="L116" s="14"/>
    </row>
    <row r="117" spans="1:12" x14ac:dyDescent="0.25">
      <c r="A117" s="13">
        <v>115</v>
      </c>
      <c r="B117" s="65" t="s">
        <v>12625</v>
      </c>
      <c r="C117" s="65" t="s">
        <v>12626</v>
      </c>
      <c r="D117" s="65" t="s">
        <v>10</v>
      </c>
      <c r="E117" s="65" t="s">
        <v>11</v>
      </c>
      <c r="F117" s="65" t="s">
        <v>12</v>
      </c>
      <c r="G117" s="65" t="s">
        <v>12627</v>
      </c>
      <c r="H117" s="66">
        <v>0</v>
      </c>
      <c r="I117" s="65" t="s">
        <v>12628</v>
      </c>
      <c r="J117" s="65">
        <v>22</v>
      </c>
      <c r="K117" s="74" t="s">
        <v>3768</v>
      </c>
      <c r="L117" s="14"/>
    </row>
    <row r="118" spans="1:12" x14ac:dyDescent="0.25">
      <c r="A118" s="13">
        <v>116</v>
      </c>
      <c r="B118" s="65" t="s">
        <v>12629</v>
      </c>
      <c r="C118" s="65" t="s">
        <v>12630</v>
      </c>
      <c r="D118" s="65" t="s">
        <v>10</v>
      </c>
      <c r="E118" s="65" t="s">
        <v>11</v>
      </c>
      <c r="F118" s="65" t="s">
        <v>12</v>
      </c>
      <c r="G118" s="65" t="s">
        <v>12631</v>
      </c>
      <c r="H118" s="66">
        <v>0</v>
      </c>
      <c r="I118" s="65" t="s">
        <v>12632</v>
      </c>
      <c r="J118" s="65">
        <v>17</v>
      </c>
      <c r="K118" s="74" t="s">
        <v>3768</v>
      </c>
      <c r="L118" s="14"/>
    </row>
    <row r="119" spans="1:12" x14ac:dyDescent="0.25">
      <c r="A119" s="13">
        <v>117</v>
      </c>
      <c r="B119" s="65" t="s">
        <v>12633</v>
      </c>
      <c r="C119" s="65" t="s">
        <v>12634</v>
      </c>
      <c r="D119" s="65" t="s">
        <v>10</v>
      </c>
      <c r="E119" s="65" t="s">
        <v>12635</v>
      </c>
      <c r="F119" s="65" t="s">
        <v>12</v>
      </c>
      <c r="G119" s="65" t="s">
        <v>12636</v>
      </c>
      <c r="H119" s="66">
        <v>0</v>
      </c>
      <c r="I119" s="65" t="s">
        <v>12637</v>
      </c>
      <c r="J119" s="65">
        <v>17</v>
      </c>
      <c r="K119" s="74" t="s">
        <v>529</v>
      </c>
      <c r="L119" s="14"/>
    </row>
    <row r="120" spans="1:12" hidden="1" x14ac:dyDescent="0.25">
      <c r="A120" s="13">
        <v>118</v>
      </c>
      <c r="B120" s="65" t="s">
        <v>12638</v>
      </c>
      <c r="C120" s="65" t="s">
        <v>2598</v>
      </c>
      <c r="D120" s="65" t="s">
        <v>900</v>
      </c>
      <c r="E120" s="65" t="s">
        <v>11</v>
      </c>
      <c r="F120" s="65" t="s">
        <v>901</v>
      </c>
      <c r="G120" s="65" t="s">
        <v>12639</v>
      </c>
      <c r="H120" s="66">
        <v>0</v>
      </c>
      <c r="I120" s="65" t="s">
        <v>12640</v>
      </c>
      <c r="J120" s="65">
        <v>45</v>
      </c>
      <c r="K120" s="74" t="s">
        <v>1171</v>
      </c>
      <c r="L120" s="14"/>
    </row>
    <row r="121" spans="1:12" hidden="1" x14ac:dyDescent="0.25">
      <c r="A121" s="13">
        <v>119</v>
      </c>
      <c r="B121" s="65" t="s">
        <v>12641</v>
      </c>
      <c r="C121" s="65" t="s">
        <v>12642</v>
      </c>
      <c r="D121" s="65" t="s">
        <v>900</v>
      </c>
      <c r="E121" s="65" t="s">
        <v>11</v>
      </c>
      <c r="F121" s="65" t="s">
        <v>901</v>
      </c>
      <c r="G121" s="65" t="s">
        <v>12643</v>
      </c>
      <c r="H121" s="66">
        <v>0</v>
      </c>
      <c r="I121" s="65" t="s">
        <v>12644</v>
      </c>
      <c r="J121" s="65">
        <v>45</v>
      </c>
      <c r="K121" s="74" t="s">
        <v>1171</v>
      </c>
      <c r="L121" s="14"/>
    </row>
    <row r="122" spans="1:12" hidden="1" x14ac:dyDescent="0.25">
      <c r="A122" s="13">
        <v>120</v>
      </c>
      <c r="B122" s="65" t="s">
        <v>12645</v>
      </c>
      <c r="C122" s="65" t="s">
        <v>12646</v>
      </c>
      <c r="D122" s="65" t="s">
        <v>900</v>
      </c>
      <c r="E122" s="65" t="s">
        <v>11</v>
      </c>
      <c r="F122" s="65" t="s">
        <v>901</v>
      </c>
      <c r="G122" s="65" t="s">
        <v>12647</v>
      </c>
      <c r="H122" s="66">
        <v>0</v>
      </c>
      <c r="I122" s="65" t="s">
        <v>12648</v>
      </c>
      <c r="J122" s="65">
        <v>45</v>
      </c>
      <c r="K122" s="74" t="s">
        <v>1171</v>
      </c>
      <c r="L122" s="14"/>
    </row>
    <row r="123" spans="1:12" hidden="1" x14ac:dyDescent="0.25">
      <c r="A123" s="13">
        <v>121</v>
      </c>
      <c r="B123" s="65" t="s">
        <v>12649</v>
      </c>
      <c r="C123" s="65" t="s">
        <v>12650</v>
      </c>
      <c r="D123" s="65" t="s">
        <v>900</v>
      </c>
      <c r="E123" s="65" t="s">
        <v>11</v>
      </c>
      <c r="F123" s="65" t="s">
        <v>901</v>
      </c>
      <c r="G123" s="65" t="s">
        <v>12651</v>
      </c>
      <c r="H123" s="66">
        <v>0</v>
      </c>
      <c r="I123" s="65" t="s">
        <v>12652</v>
      </c>
      <c r="J123" s="65">
        <v>45</v>
      </c>
      <c r="K123" s="74" t="s">
        <v>1171</v>
      </c>
      <c r="L123" s="14"/>
    </row>
    <row r="124" spans="1:12" x14ac:dyDescent="0.25">
      <c r="A124" s="13">
        <v>122</v>
      </c>
      <c r="B124" s="65" t="s">
        <v>12653</v>
      </c>
      <c r="C124" s="65" t="s">
        <v>12654</v>
      </c>
      <c r="D124" s="65" t="s">
        <v>10</v>
      </c>
      <c r="E124" s="65" t="s">
        <v>11</v>
      </c>
      <c r="F124" s="65" t="s">
        <v>12</v>
      </c>
      <c r="G124" s="65" t="s">
        <v>12655</v>
      </c>
      <c r="H124" s="66">
        <v>0</v>
      </c>
      <c r="I124" s="65" t="s">
        <v>12657</v>
      </c>
      <c r="J124" s="65">
        <v>17</v>
      </c>
      <c r="K124" s="74" t="s">
        <v>529</v>
      </c>
      <c r="L124" s="14"/>
    </row>
    <row r="125" spans="1:12" x14ac:dyDescent="0.25">
      <c r="A125" s="13">
        <v>123</v>
      </c>
      <c r="B125" s="65" t="s">
        <v>12658</v>
      </c>
      <c r="C125" s="65" t="s">
        <v>12659</v>
      </c>
      <c r="D125" s="65" t="s">
        <v>10</v>
      </c>
      <c r="E125" s="65" t="s">
        <v>12660</v>
      </c>
      <c r="F125" s="65" t="s">
        <v>12</v>
      </c>
      <c r="G125" s="65" t="s">
        <v>12661</v>
      </c>
      <c r="H125" s="66">
        <v>0</v>
      </c>
      <c r="I125" s="65" t="s">
        <v>12662</v>
      </c>
      <c r="J125" s="65">
        <v>17</v>
      </c>
      <c r="K125" s="74" t="s">
        <v>3760</v>
      </c>
      <c r="L125" s="14"/>
    </row>
    <row r="126" spans="1:12" x14ac:dyDescent="0.25">
      <c r="A126" s="13">
        <v>124</v>
      </c>
      <c r="B126" s="65" t="s">
        <v>12663</v>
      </c>
      <c r="C126" s="65" t="s">
        <v>12664</v>
      </c>
      <c r="D126" s="65" t="s">
        <v>10</v>
      </c>
      <c r="E126" s="65" t="s">
        <v>12665</v>
      </c>
      <c r="F126" s="65" t="s">
        <v>12</v>
      </c>
      <c r="G126" s="65" t="s">
        <v>12656</v>
      </c>
      <c r="H126" s="66">
        <v>0</v>
      </c>
      <c r="I126" s="65" t="s">
        <v>12666</v>
      </c>
      <c r="J126" s="65">
        <v>17</v>
      </c>
      <c r="K126" s="74" t="s">
        <v>3760</v>
      </c>
      <c r="L126" s="14"/>
    </row>
    <row r="127" spans="1:12" x14ac:dyDescent="0.25">
      <c r="A127" s="13">
        <v>125</v>
      </c>
      <c r="B127" s="65" t="s">
        <v>12667</v>
      </c>
      <c r="C127" s="65" t="s">
        <v>12668</v>
      </c>
      <c r="D127" s="65" t="s">
        <v>10</v>
      </c>
      <c r="E127" s="65" t="s">
        <v>12669</v>
      </c>
      <c r="F127" s="65" t="s">
        <v>12</v>
      </c>
      <c r="G127" s="65" t="s">
        <v>12670</v>
      </c>
      <c r="H127" s="66">
        <v>0</v>
      </c>
      <c r="I127" s="65" t="s">
        <v>12671</v>
      </c>
      <c r="J127" s="65">
        <v>17</v>
      </c>
      <c r="K127" s="74" t="s">
        <v>529</v>
      </c>
      <c r="L127" s="14"/>
    </row>
    <row r="128" spans="1:12" x14ac:dyDescent="0.25">
      <c r="A128" s="13">
        <v>126</v>
      </c>
      <c r="B128" s="65" t="s">
        <v>12672</v>
      </c>
      <c r="C128" s="65" t="s">
        <v>12673</v>
      </c>
      <c r="D128" s="65" t="s">
        <v>10</v>
      </c>
      <c r="E128" s="65" t="s">
        <v>11</v>
      </c>
      <c r="F128" s="65" t="s">
        <v>12</v>
      </c>
      <c r="G128" s="65" t="s">
        <v>12674</v>
      </c>
      <c r="H128" s="66">
        <v>0</v>
      </c>
      <c r="I128" s="65" t="s">
        <v>12675</v>
      </c>
      <c r="J128" s="65">
        <v>22</v>
      </c>
      <c r="K128" s="74" t="s">
        <v>3768</v>
      </c>
      <c r="L128" s="14"/>
    </row>
    <row r="129" spans="1:12" x14ac:dyDescent="0.25">
      <c r="A129" s="13">
        <v>127</v>
      </c>
      <c r="B129" s="65" t="s">
        <v>12676</v>
      </c>
      <c r="C129" s="65" t="s">
        <v>12677</v>
      </c>
      <c r="D129" s="65" t="s">
        <v>10</v>
      </c>
      <c r="E129" s="65" t="s">
        <v>11</v>
      </c>
      <c r="F129" s="65" t="s">
        <v>12</v>
      </c>
      <c r="G129" s="65" t="s">
        <v>12678</v>
      </c>
      <c r="H129" s="66">
        <v>0</v>
      </c>
      <c r="I129" s="65" t="s">
        <v>12679</v>
      </c>
      <c r="J129" s="65">
        <v>17</v>
      </c>
      <c r="K129" s="74" t="s">
        <v>3773</v>
      </c>
      <c r="L129" s="14"/>
    </row>
    <row r="130" spans="1:12" x14ac:dyDescent="0.25">
      <c r="A130" s="13">
        <v>128</v>
      </c>
      <c r="B130" s="65" t="s">
        <v>12680</v>
      </c>
      <c r="C130" s="65" t="s">
        <v>12681</v>
      </c>
      <c r="D130" s="65" t="s">
        <v>10</v>
      </c>
      <c r="E130" s="65" t="s">
        <v>11</v>
      </c>
      <c r="F130" s="65" t="s">
        <v>12</v>
      </c>
      <c r="G130" s="65" t="s">
        <v>12682</v>
      </c>
      <c r="H130" s="66">
        <v>0</v>
      </c>
      <c r="I130" s="65" t="s">
        <v>12683</v>
      </c>
      <c r="J130" s="65">
        <v>17</v>
      </c>
      <c r="K130" s="74" t="s">
        <v>3773</v>
      </c>
      <c r="L130" s="14"/>
    </row>
    <row r="131" spans="1:12" hidden="1" x14ac:dyDescent="0.25">
      <c r="A131" s="13">
        <v>129</v>
      </c>
      <c r="B131" s="65" t="s">
        <v>12684</v>
      </c>
      <c r="C131" s="65" t="s">
        <v>12685</v>
      </c>
      <c r="D131" s="65" t="s">
        <v>900</v>
      </c>
      <c r="E131" s="65" t="s">
        <v>11</v>
      </c>
      <c r="F131" s="65" t="s">
        <v>901</v>
      </c>
      <c r="G131" s="65" t="s">
        <v>12686</v>
      </c>
      <c r="H131" s="66">
        <v>0</v>
      </c>
      <c r="I131" s="65" t="s">
        <v>12687</v>
      </c>
      <c r="J131" s="65">
        <v>45</v>
      </c>
      <c r="K131" s="74" t="s">
        <v>1171</v>
      </c>
      <c r="L131" s="14"/>
    </row>
    <row r="132" spans="1:12" x14ac:dyDescent="0.25">
      <c r="A132" s="13">
        <v>130</v>
      </c>
      <c r="B132" s="65" t="s">
        <v>12688</v>
      </c>
      <c r="C132" s="65" t="s">
        <v>12689</v>
      </c>
      <c r="D132" s="65" t="s">
        <v>10</v>
      </c>
      <c r="E132" s="65" t="s">
        <v>11</v>
      </c>
      <c r="F132" s="65" t="s">
        <v>12</v>
      </c>
      <c r="G132" s="65" t="s">
        <v>12690</v>
      </c>
      <c r="H132" s="66">
        <v>0</v>
      </c>
      <c r="I132" s="65" t="s">
        <v>1830</v>
      </c>
      <c r="J132" s="65">
        <v>17</v>
      </c>
      <c r="K132" s="74" t="s">
        <v>430</v>
      </c>
      <c r="L132" s="14"/>
    </row>
    <row r="133" spans="1:12" x14ac:dyDescent="0.25">
      <c r="A133" s="13">
        <v>131</v>
      </c>
      <c r="B133" s="65" t="s">
        <v>12691</v>
      </c>
      <c r="C133" s="65" t="s">
        <v>12692</v>
      </c>
      <c r="D133" s="65" t="s">
        <v>10</v>
      </c>
      <c r="E133" s="65" t="s">
        <v>11</v>
      </c>
      <c r="F133" s="65" t="s">
        <v>12</v>
      </c>
      <c r="G133" s="65" t="s">
        <v>12693</v>
      </c>
      <c r="H133" s="66">
        <v>0</v>
      </c>
      <c r="I133" s="65" t="s">
        <v>1830</v>
      </c>
      <c r="J133" s="65">
        <v>22</v>
      </c>
      <c r="K133" s="74" t="s">
        <v>3768</v>
      </c>
      <c r="L133" s="14"/>
    </row>
    <row r="134" spans="1:12" x14ac:dyDescent="0.25">
      <c r="A134" s="13">
        <v>132</v>
      </c>
      <c r="B134" s="65" t="s">
        <v>12694</v>
      </c>
      <c r="C134" s="65" t="s">
        <v>12695</v>
      </c>
      <c r="D134" s="65" t="s">
        <v>10</v>
      </c>
      <c r="E134" s="65" t="s">
        <v>11</v>
      </c>
      <c r="F134" s="65" t="s">
        <v>12</v>
      </c>
      <c r="G134" s="65" t="s">
        <v>12696</v>
      </c>
      <c r="H134" s="66">
        <v>0</v>
      </c>
      <c r="I134" s="65" t="s">
        <v>1830</v>
      </c>
      <c r="J134" s="65">
        <v>17</v>
      </c>
      <c r="K134" s="74" t="s">
        <v>2374</v>
      </c>
      <c r="L134" s="14"/>
    </row>
    <row r="135" spans="1:12" x14ac:dyDescent="0.25">
      <c r="A135" s="13">
        <v>133</v>
      </c>
      <c r="B135" s="65" t="s">
        <v>12697</v>
      </c>
      <c r="C135" s="65" t="s">
        <v>12698</v>
      </c>
      <c r="D135" s="65" t="s">
        <v>10</v>
      </c>
      <c r="E135" s="65" t="s">
        <v>11</v>
      </c>
      <c r="F135" s="65" t="s">
        <v>12</v>
      </c>
      <c r="G135" s="65" t="s">
        <v>12699</v>
      </c>
      <c r="H135" s="66">
        <v>0</v>
      </c>
      <c r="I135" s="65" t="s">
        <v>1830</v>
      </c>
      <c r="J135" s="65">
        <v>17</v>
      </c>
      <c r="K135" s="74" t="s">
        <v>3768</v>
      </c>
      <c r="L135" s="14"/>
    </row>
    <row r="136" spans="1:12" x14ac:dyDescent="0.25">
      <c r="A136" s="13">
        <v>134</v>
      </c>
      <c r="B136" s="65" t="s">
        <v>12700</v>
      </c>
      <c r="C136" s="65" t="s">
        <v>12701</v>
      </c>
      <c r="D136" s="65" t="s">
        <v>10</v>
      </c>
      <c r="E136" s="65" t="s">
        <v>11</v>
      </c>
      <c r="F136" s="65" t="s">
        <v>12</v>
      </c>
      <c r="G136" s="65" t="s">
        <v>12702</v>
      </c>
      <c r="H136" s="66">
        <v>0</v>
      </c>
      <c r="I136" s="65" t="s">
        <v>1830</v>
      </c>
      <c r="J136" s="65">
        <v>22</v>
      </c>
      <c r="K136" s="74" t="s">
        <v>429</v>
      </c>
      <c r="L136" s="14"/>
    </row>
    <row r="137" spans="1:12" x14ac:dyDescent="0.25">
      <c r="A137" s="13">
        <v>135</v>
      </c>
      <c r="B137" s="65" t="s">
        <v>13878</v>
      </c>
      <c r="C137" s="65" t="s">
        <v>13879</v>
      </c>
      <c r="D137" s="65" t="s">
        <v>10</v>
      </c>
      <c r="E137" s="65" t="s">
        <v>11</v>
      </c>
      <c r="F137" s="65" t="s">
        <v>12</v>
      </c>
      <c r="G137" s="65" t="s">
        <v>13880</v>
      </c>
      <c r="H137" s="66">
        <v>0</v>
      </c>
      <c r="I137" s="65" t="s">
        <v>13881</v>
      </c>
      <c r="J137" s="66">
        <v>17</v>
      </c>
      <c r="K137" s="66" t="s">
        <v>3769</v>
      </c>
      <c r="L137" s="14"/>
    </row>
    <row r="138" spans="1:12" x14ac:dyDescent="0.25">
      <c r="A138" s="13">
        <v>136</v>
      </c>
      <c r="B138" s="65" t="s">
        <v>13882</v>
      </c>
      <c r="C138" s="65" t="s">
        <v>13883</v>
      </c>
      <c r="D138" s="65" t="s">
        <v>10</v>
      </c>
      <c r="E138" s="65" t="s">
        <v>11</v>
      </c>
      <c r="F138" s="65" t="s">
        <v>12</v>
      </c>
      <c r="G138" s="65" t="s">
        <v>13884</v>
      </c>
      <c r="H138" s="66">
        <v>0</v>
      </c>
      <c r="I138" s="65" t="s">
        <v>13885</v>
      </c>
      <c r="J138" s="66">
        <v>32</v>
      </c>
      <c r="K138" s="74" t="s">
        <v>3768</v>
      </c>
      <c r="L138" s="14"/>
    </row>
    <row r="139" spans="1:12" x14ac:dyDescent="0.25">
      <c r="A139" s="13">
        <v>137</v>
      </c>
      <c r="B139" s="65" t="s">
        <v>13886</v>
      </c>
      <c r="C139" s="65" t="s">
        <v>13887</v>
      </c>
      <c r="D139" s="65" t="s">
        <v>10</v>
      </c>
      <c r="E139" s="65" t="s">
        <v>11</v>
      </c>
      <c r="F139" s="65" t="s">
        <v>12</v>
      </c>
      <c r="G139" s="65" t="s">
        <v>13888</v>
      </c>
      <c r="H139" s="66">
        <v>0</v>
      </c>
      <c r="I139" s="65" t="s">
        <v>13889</v>
      </c>
      <c r="J139" s="66">
        <v>17</v>
      </c>
      <c r="K139" s="66" t="s">
        <v>420</v>
      </c>
      <c r="L139" s="14"/>
    </row>
    <row r="140" spans="1:12" x14ac:dyDescent="0.25">
      <c r="A140" s="13">
        <v>138</v>
      </c>
      <c r="B140" s="65" t="s">
        <v>13890</v>
      </c>
      <c r="C140" s="65" t="s">
        <v>13891</v>
      </c>
      <c r="D140" s="65" t="s">
        <v>10</v>
      </c>
      <c r="E140" s="65" t="s">
        <v>13892</v>
      </c>
      <c r="F140" s="65" t="s">
        <v>12</v>
      </c>
      <c r="G140" s="65" t="s">
        <v>13893</v>
      </c>
      <c r="H140" s="66">
        <v>0</v>
      </c>
      <c r="I140" s="65" t="s">
        <v>13894</v>
      </c>
      <c r="J140" s="66">
        <v>17</v>
      </c>
      <c r="K140" s="66" t="s">
        <v>420</v>
      </c>
      <c r="L140" s="14"/>
    </row>
    <row r="141" spans="1:12" hidden="1" x14ac:dyDescent="0.25">
      <c r="A141" s="13">
        <v>139</v>
      </c>
      <c r="B141" s="65" t="s">
        <v>13895</v>
      </c>
      <c r="C141" s="65" t="s">
        <v>13896</v>
      </c>
      <c r="D141" s="65" t="s">
        <v>900</v>
      </c>
      <c r="E141" s="65" t="s">
        <v>11</v>
      </c>
      <c r="F141" s="65" t="s">
        <v>901</v>
      </c>
      <c r="G141" s="65" t="s">
        <v>13897</v>
      </c>
      <c r="H141" s="66">
        <v>0</v>
      </c>
      <c r="I141" s="65" t="s">
        <v>13898</v>
      </c>
      <c r="J141" s="66" t="s">
        <v>16139</v>
      </c>
      <c r="K141" s="74" t="s">
        <v>1171</v>
      </c>
      <c r="L141" s="14"/>
    </row>
    <row r="142" spans="1:12" hidden="1" x14ac:dyDescent="0.25">
      <c r="A142" s="13">
        <v>140</v>
      </c>
      <c r="B142" s="65" t="s">
        <v>13899</v>
      </c>
      <c r="C142" s="65" t="s">
        <v>13900</v>
      </c>
      <c r="D142" s="65" t="s">
        <v>900</v>
      </c>
      <c r="E142" s="65" t="s">
        <v>11</v>
      </c>
      <c r="F142" s="65" t="s">
        <v>901</v>
      </c>
      <c r="G142" s="65" t="s">
        <v>13901</v>
      </c>
      <c r="H142" s="66">
        <v>0</v>
      </c>
      <c r="I142" s="65" t="s">
        <v>13902</v>
      </c>
      <c r="J142" s="66" t="s">
        <v>16139</v>
      </c>
      <c r="K142" s="74" t="s">
        <v>1171</v>
      </c>
      <c r="L142" s="14"/>
    </row>
    <row r="143" spans="1:12" hidden="1" x14ac:dyDescent="0.25">
      <c r="A143" s="13">
        <v>141</v>
      </c>
      <c r="B143" s="65" t="s">
        <v>13903</v>
      </c>
      <c r="C143" s="65" t="s">
        <v>13904</v>
      </c>
      <c r="D143" s="65" t="s">
        <v>900</v>
      </c>
      <c r="E143" s="65" t="s">
        <v>11</v>
      </c>
      <c r="F143" s="65" t="s">
        <v>901</v>
      </c>
      <c r="G143" s="65" t="s">
        <v>13905</v>
      </c>
      <c r="H143" s="66">
        <v>0</v>
      </c>
      <c r="I143" s="65" t="s">
        <v>13906</v>
      </c>
      <c r="J143" s="66" t="s">
        <v>16139</v>
      </c>
      <c r="K143" s="74" t="s">
        <v>1171</v>
      </c>
      <c r="L143" s="14"/>
    </row>
    <row r="144" spans="1:12" hidden="1" x14ac:dyDescent="0.25">
      <c r="A144" s="13">
        <v>142</v>
      </c>
      <c r="B144" s="65" t="s">
        <v>13907</v>
      </c>
      <c r="C144" s="65" t="s">
        <v>13908</v>
      </c>
      <c r="D144" s="65" t="s">
        <v>900</v>
      </c>
      <c r="E144" s="65" t="s">
        <v>11</v>
      </c>
      <c r="F144" s="65" t="s">
        <v>901</v>
      </c>
      <c r="G144" s="65" t="s">
        <v>13909</v>
      </c>
      <c r="H144" s="66">
        <v>0</v>
      </c>
      <c r="I144" s="65" t="s">
        <v>13910</v>
      </c>
      <c r="J144" s="66" t="s">
        <v>16139</v>
      </c>
      <c r="K144" s="74" t="s">
        <v>1171</v>
      </c>
      <c r="L144" s="14"/>
    </row>
    <row r="145" spans="1:12" hidden="1" x14ac:dyDescent="0.25">
      <c r="A145" s="13">
        <v>143</v>
      </c>
      <c r="B145" s="65" t="s">
        <v>13911</v>
      </c>
      <c r="C145" s="65" t="s">
        <v>13912</v>
      </c>
      <c r="D145" s="65" t="s">
        <v>900</v>
      </c>
      <c r="E145" s="65" t="s">
        <v>11</v>
      </c>
      <c r="F145" s="65" t="s">
        <v>901</v>
      </c>
      <c r="G145" s="65" t="s">
        <v>13913</v>
      </c>
      <c r="H145" s="66">
        <v>0</v>
      </c>
      <c r="I145" s="65" t="s">
        <v>13914</v>
      </c>
      <c r="J145" s="66" t="s">
        <v>16139</v>
      </c>
      <c r="K145" s="74" t="s">
        <v>1171</v>
      </c>
      <c r="L145" s="14"/>
    </row>
    <row r="146" spans="1:12" x14ac:dyDescent="0.25">
      <c r="A146" s="13">
        <v>144</v>
      </c>
      <c r="B146" s="65" t="s">
        <v>13915</v>
      </c>
      <c r="C146" s="65" t="s">
        <v>13916</v>
      </c>
      <c r="D146" s="65" t="s">
        <v>10</v>
      </c>
      <c r="E146" s="65" t="s">
        <v>11</v>
      </c>
      <c r="F146" s="65" t="s">
        <v>12</v>
      </c>
      <c r="G146" s="65" t="s">
        <v>13917</v>
      </c>
      <c r="H146" s="66">
        <v>0</v>
      </c>
      <c r="I146" s="65" t="s">
        <v>13918</v>
      </c>
      <c r="J146" s="66">
        <v>17</v>
      </c>
      <c r="K146" s="66" t="s">
        <v>3772</v>
      </c>
      <c r="L146" s="14"/>
    </row>
    <row r="147" spans="1:12" x14ac:dyDescent="0.25">
      <c r="A147" s="13">
        <v>145</v>
      </c>
      <c r="B147" s="65" t="s">
        <v>13919</v>
      </c>
      <c r="C147" s="65" t="s">
        <v>13920</v>
      </c>
      <c r="D147" s="65" t="s">
        <v>10</v>
      </c>
      <c r="E147" s="65" t="s">
        <v>11</v>
      </c>
      <c r="F147" s="65" t="s">
        <v>12</v>
      </c>
      <c r="G147" s="65" t="s">
        <v>13921</v>
      </c>
      <c r="H147" s="66">
        <v>0</v>
      </c>
      <c r="I147" s="65" t="s">
        <v>13922</v>
      </c>
      <c r="J147" s="66">
        <v>17</v>
      </c>
      <c r="K147" s="66" t="s">
        <v>3772</v>
      </c>
      <c r="L147" s="14"/>
    </row>
    <row r="148" spans="1:12" x14ac:dyDescent="0.25">
      <c r="A148" s="13">
        <v>146</v>
      </c>
      <c r="B148" s="65" t="s">
        <v>13923</v>
      </c>
      <c r="C148" s="65" t="s">
        <v>13924</v>
      </c>
      <c r="D148" s="65" t="s">
        <v>10</v>
      </c>
      <c r="E148" s="65" t="s">
        <v>11</v>
      </c>
      <c r="F148" s="65" t="s">
        <v>12</v>
      </c>
      <c r="G148" s="65" t="s">
        <v>13925</v>
      </c>
      <c r="H148" s="66">
        <v>0</v>
      </c>
      <c r="I148" s="65" t="s">
        <v>1830</v>
      </c>
      <c r="J148" s="66" t="s">
        <v>8264</v>
      </c>
      <c r="K148" s="66" t="s">
        <v>2173</v>
      </c>
      <c r="L148" s="14"/>
    </row>
    <row r="149" spans="1:12" x14ac:dyDescent="0.25">
      <c r="A149" s="13">
        <v>147</v>
      </c>
      <c r="B149" s="65" t="s">
        <v>13926</v>
      </c>
      <c r="C149" s="65" t="s">
        <v>13927</v>
      </c>
      <c r="D149" s="65" t="s">
        <v>10</v>
      </c>
      <c r="E149" s="65" t="s">
        <v>11</v>
      </c>
      <c r="F149" s="65" t="s">
        <v>12</v>
      </c>
      <c r="G149" s="65" t="s">
        <v>13928</v>
      </c>
      <c r="H149" s="66">
        <v>0</v>
      </c>
      <c r="I149" s="65" t="s">
        <v>1830</v>
      </c>
      <c r="J149" s="66" t="s">
        <v>8264</v>
      </c>
      <c r="K149" s="66" t="s">
        <v>3772</v>
      </c>
      <c r="L149" s="14"/>
    </row>
    <row r="150" spans="1:12" x14ac:dyDescent="0.25">
      <c r="A150" s="13">
        <v>148</v>
      </c>
      <c r="B150" s="65" t="s">
        <v>13929</v>
      </c>
      <c r="C150" s="65" t="s">
        <v>13930</v>
      </c>
      <c r="D150" s="65" t="s">
        <v>10</v>
      </c>
      <c r="E150" s="65" t="s">
        <v>13931</v>
      </c>
      <c r="F150" s="65" t="s">
        <v>12</v>
      </c>
      <c r="G150" s="65" t="s">
        <v>13932</v>
      </c>
      <c r="H150" s="66">
        <v>0</v>
      </c>
      <c r="I150" s="65" t="s">
        <v>1830</v>
      </c>
      <c r="J150" s="66" t="s">
        <v>8264</v>
      </c>
      <c r="K150" s="66" t="s">
        <v>3772</v>
      </c>
      <c r="L150" s="14"/>
    </row>
    <row r="151" spans="1:12" hidden="1" x14ac:dyDescent="0.25">
      <c r="A151" s="13">
        <v>149</v>
      </c>
      <c r="B151" s="65" t="s">
        <v>13933</v>
      </c>
      <c r="C151" s="65" t="s">
        <v>13934</v>
      </c>
      <c r="D151" s="65" t="s">
        <v>900</v>
      </c>
      <c r="E151" s="65" t="s">
        <v>11</v>
      </c>
      <c r="F151" s="65" t="s">
        <v>901</v>
      </c>
      <c r="G151" s="65" t="s">
        <v>13935</v>
      </c>
      <c r="H151" s="66">
        <v>0</v>
      </c>
      <c r="I151" s="65" t="s">
        <v>13936</v>
      </c>
      <c r="J151" s="66" t="s">
        <v>16139</v>
      </c>
      <c r="K151" s="74" t="s">
        <v>1171</v>
      </c>
      <c r="L151" s="14"/>
    </row>
    <row r="152" spans="1:12" x14ac:dyDescent="0.25">
      <c r="A152" s="13">
        <v>150</v>
      </c>
      <c r="B152" s="65" t="s">
        <v>13937</v>
      </c>
      <c r="C152" s="65" t="s">
        <v>13938</v>
      </c>
      <c r="D152" s="65" t="s">
        <v>10</v>
      </c>
      <c r="E152" s="65" t="s">
        <v>11</v>
      </c>
      <c r="F152" s="65" t="s">
        <v>12</v>
      </c>
      <c r="G152" s="65" t="s">
        <v>13939</v>
      </c>
      <c r="H152" s="66">
        <v>0</v>
      </c>
      <c r="I152" s="65" t="s">
        <v>1830</v>
      </c>
      <c r="J152" s="66" t="s">
        <v>8264</v>
      </c>
      <c r="K152" s="74" t="s">
        <v>3768</v>
      </c>
      <c r="L152" s="14"/>
    </row>
    <row r="153" spans="1:12" x14ac:dyDescent="0.25">
      <c r="A153" s="13">
        <v>151</v>
      </c>
      <c r="B153" s="65" t="s">
        <v>13940</v>
      </c>
      <c r="C153" s="65" t="s">
        <v>13941</v>
      </c>
      <c r="D153" s="65" t="s">
        <v>10</v>
      </c>
      <c r="E153" s="65" t="s">
        <v>13942</v>
      </c>
      <c r="F153" s="65" t="s">
        <v>12</v>
      </c>
      <c r="G153" s="65" t="s">
        <v>13943</v>
      </c>
      <c r="H153" s="66">
        <v>0</v>
      </c>
      <c r="I153" s="65" t="s">
        <v>1830</v>
      </c>
      <c r="J153" s="66" t="s">
        <v>8281</v>
      </c>
      <c r="K153" s="74" t="s">
        <v>529</v>
      </c>
      <c r="L153" s="14"/>
    </row>
    <row r="154" spans="1:12" hidden="1" x14ac:dyDescent="0.25">
      <c r="A154" s="13">
        <v>152</v>
      </c>
      <c r="B154" s="65" t="s">
        <v>13944</v>
      </c>
      <c r="C154" s="65" t="s">
        <v>13945</v>
      </c>
      <c r="D154" s="65" t="s">
        <v>900</v>
      </c>
      <c r="E154" s="65" t="s">
        <v>11</v>
      </c>
      <c r="F154" s="65" t="s">
        <v>901</v>
      </c>
      <c r="G154" s="65" t="s">
        <v>13946</v>
      </c>
      <c r="H154" s="66">
        <v>0</v>
      </c>
      <c r="I154" s="65" t="s">
        <v>13947</v>
      </c>
      <c r="J154" s="66" t="s">
        <v>16139</v>
      </c>
      <c r="K154" s="74" t="s">
        <v>1171</v>
      </c>
      <c r="L154" s="14"/>
    </row>
    <row r="155" spans="1:12" x14ac:dyDescent="0.25">
      <c r="A155" s="13">
        <v>153</v>
      </c>
      <c r="B155" s="65" t="s">
        <v>14579</v>
      </c>
      <c r="C155" s="65" t="s">
        <v>14580</v>
      </c>
      <c r="D155" s="65" t="s">
        <v>10</v>
      </c>
      <c r="E155" s="65" t="s">
        <v>11</v>
      </c>
      <c r="F155" s="65" t="s">
        <v>12</v>
      </c>
      <c r="G155" s="65" t="s">
        <v>14581</v>
      </c>
      <c r="H155" s="66">
        <v>0</v>
      </c>
      <c r="I155" s="65" t="s">
        <v>14582</v>
      </c>
      <c r="J155" s="65">
        <v>17</v>
      </c>
      <c r="K155" s="74" t="s">
        <v>3768</v>
      </c>
    </row>
    <row r="156" spans="1:12" x14ac:dyDescent="0.25">
      <c r="A156" s="13">
        <v>154</v>
      </c>
      <c r="B156" s="65" t="s">
        <v>14583</v>
      </c>
      <c r="C156" s="65" t="s">
        <v>14584</v>
      </c>
      <c r="D156" s="65" t="s">
        <v>10</v>
      </c>
      <c r="E156" s="65" t="s">
        <v>14585</v>
      </c>
      <c r="F156" s="65" t="s">
        <v>12</v>
      </c>
      <c r="G156" s="65" t="s">
        <v>14586</v>
      </c>
      <c r="H156" s="66">
        <v>0</v>
      </c>
      <c r="I156" s="65" t="s">
        <v>14587</v>
      </c>
      <c r="J156" s="65">
        <v>17</v>
      </c>
      <c r="K156" s="74" t="s">
        <v>3760</v>
      </c>
    </row>
    <row r="157" spans="1:12" hidden="1" x14ac:dyDescent="0.25">
      <c r="A157" s="13">
        <v>155</v>
      </c>
      <c r="B157" s="65" t="s">
        <v>14588</v>
      </c>
      <c r="C157" s="65" t="s">
        <v>14589</v>
      </c>
      <c r="D157" s="65" t="s">
        <v>900</v>
      </c>
      <c r="E157" s="65" t="s">
        <v>11</v>
      </c>
      <c r="F157" s="65" t="s">
        <v>901</v>
      </c>
      <c r="G157" s="65" t="s">
        <v>14590</v>
      </c>
      <c r="H157" s="66">
        <v>0</v>
      </c>
      <c r="I157" s="65" t="s">
        <v>14591</v>
      </c>
      <c r="J157" s="65">
        <v>45</v>
      </c>
      <c r="K157" s="74" t="s">
        <v>1171</v>
      </c>
    </row>
    <row r="158" spans="1:12" x14ac:dyDescent="0.25">
      <c r="A158" s="13">
        <v>156</v>
      </c>
      <c r="B158" s="65" t="s">
        <v>14592</v>
      </c>
      <c r="C158" s="65" t="s">
        <v>14593</v>
      </c>
      <c r="D158" s="65" t="s">
        <v>10</v>
      </c>
      <c r="E158" s="65" t="s">
        <v>11</v>
      </c>
      <c r="F158" s="65" t="s">
        <v>12</v>
      </c>
      <c r="G158" s="65" t="s">
        <v>14594</v>
      </c>
      <c r="H158" s="66">
        <v>0</v>
      </c>
      <c r="I158" s="65" t="s">
        <v>14595</v>
      </c>
      <c r="J158" s="65">
        <v>17</v>
      </c>
      <c r="K158" s="74" t="s">
        <v>3768</v>
      </c>
    </row>
    <row r="159" spans="1:12" x14ac:dyDescent="0.25">
      <c r="A159" s="13">
        <v>157</v>
      </c>
      <c r="B159" s="65" t="s">
        <v>14596</v>
      </c>
      <c r="C159" s="65" t="s">
        <v>14597</v>
      </c>
      <c r="D159" s="65" t="s">
        <v>10</v>
      </c>
      <c r="E159" s="65" t="s">
        <v>11</v>
      </c>
      <c r="F159" s="65" t="s">
        <v>12</v>
      </c>
      <c r="G159" s="65" t="s">
        <v>14598</v>
      </c>
      <c r="H159" s="66">
        <v>0</v>
      </c>
      <c r="I159" s="65" t="s">
        <v>14599</v>
      </c>
      <c r="J159" s="65">
        <v>17</v>
      </c>
      <c r="K159" s="74" t="s">
        <v>3768</v>
      </c>
    </row>
    <row r="160" spans="1:12" x14ac:dyDescent="0.25">
      <c r="A160" s="13">
        <v>158</v>
      </c>
      <c r="B160" s="65" t="s">
        <v>14600</v>
      </c>
      <c r="C160" s="65" t="s">
        <v>14601</v>
      </c>
      <c r="D160" s="65" t="s">
        <v>10</v>
      </c>
      <c r="E160" s="65" t="s">
        <v>11</v>
      </c>
      <c r="F160" s="65" t="s">
        <v>12</v>
      </c>
      <c r="G160" s="65" t="s">
        <v>14602</v>
      </c>
      <c r="H160" s="66">
        <v>0</v>
      </c>
      <c r="I160" s="65" t="s">
        <v>14603</v>
      </c>
      <c r="J160" s="65">
        <v>22</v>
      </c>
      <c r="K160" s="74" t="s">
        <v>420</v>
      </c>
    </row>
    <row r="161" spans="1:13" x14ac:dyDescent="0.25">
      <c r="A161" s="13">
        <v>159</v>
      </c>
      <c r="B161" s="65" t="s">
        <v>14604</v>
      </c>
      <c r="C161" s="65" t="s">
        <v>14605</v>
      </c>
      <c r="D161" s="65" t="s">
        <v>10</v>
      </c>
      <c r="E161" s="65" t="s">
        <v>14606</v>
      </c>
      <c r="F161" s="65" t="s">
        <v>12</v>
      </c>
      <c r="G161" s="65" t="s">
        <v>14607</v>
      </c>
      <c r="H161" s="66">
        <v>0</v>
      </c>
      <c r="I161" s="65" t="s">
        <v>14608</v>
      </c>
      <c r="J161" s="65">
        <v>17</v>
      </c>
      <c r="K161" s="74" t="s">
        <v>3764</v>
      </c>
    </row>
    <row r="162" spans="1:13" x14ac:dyDescent="0.25">
      <c r="A162" s="13">
        <v>160</v>
      </c>
      <c r="B162" s="65" t="s">
        <v>14609</v>
      </c>
      <c r="C162" s="65" t="s">
        <v>14610</v>
      </c>
      <c r="D162" s="65" t="s">
        <v>10</v>
      </c>
      <c r="E162" s="65" t="s">
        <v>11</v>
      </c>
      <c r="F162" s="65" t="s">
        <v>12</v>
      </c>
      <c r="G162" s="65" t="s">
        <v>14611</v>
      </c>
      <c r="H162" s="66">
        <v>0</v>
      </c>
      <c r="I162" s="65" t="s">
        <v>14612</v>
      </c>
      <c r="J162" s="65">
        <v>17</v>
      </c>
      <c r="K162" s="74" t="s">
        <v>427</v>
      </c>
    </row>
    <row r="163" spans="1:13" x14ac:dyDescent="0.25">
      <c r="A163" s="13">
        <v>161</v>
      </c>
      <c r="B163" s="65" t="s">
        <v>14613</v>
      </c>
      <c r="C163" s="65" t="s">
        <v>14614</v>
      </c>
      <c r="D163" s="65" t="s">
        <v>10</v>
      </c>
      <c r="E163" s="65" t="s">
        <v>11</v>
      </c>
      <c r="F163" s="65" t="s">
        <v>12</v>
      </c>
      <c r="G163" s="65" t="s">
        <v>14615</v>
      </c>
      <c r="H163" s="66">
        <v>0</v>
      </c>
      <c r="I163" s="65" t="s">
        <v>14616</v>
      </c>
      <c r="J163" s="65">
        <v>17</v>
      </c>
      <c r="K163" s="74" t="s">
        <v>3769</v>
      </c>
    </row>
    <row r="164" spans="1:13" x14ac:dyDescent="0.25">
      <c r="A164" s="13">
        <v>162</v>
      </c>
      <c r="B164" s="65" t="s">
        <v>14617</v>
      </c>
      <c r="C164" s="65" t="s">
        <v>14618</v>
      </c>
      <c r="D164" s="65" t="s">
        <v>10</v>
      </c>
      <c r="E164" s="65" t="s">
        <v>11</v>
      </c>
      <c r="F164" s="65" t="s">
        <v>12</v>
      </c>
      <c r="G164" s="65" t="s">
        <v>14619</v>
      </c>
      <c r="H164" s="66">
        <v>0</v>
      </c>
      <c r="I164" s="65" t="s">
        <v>14620</v>
      </c>
      <c r="J164" s="65">
        <v>17</v>
      </c>
      <c r="K164" s="74" t="s">
        <v>3768</v>
      </c>
    </row>
    <row r="165" spans="1:13" x14ac:dyDescent="0.25">
      <c r="A165" s="13">
        <v>163</v>
      </c>
      <c r="B165" s="65" t="s">
        <v>14621</v>
      </c>
      <c r="C165" s="65" t="s">
        <v>14622</v>
      </c>
      <c r="D165" s="65" t="s">
        <v>10</v>
      </c>
      <c r="E165" s="65" t="s">
        <v>11</v>
      </c>
      <c r="F165" s="65" t="s">
        <v>12</v>
      </c>
      <c r="G165" s="65" t="s">
        <v>14623</v>
      </c>
      <c r="H165" s="66">
        <v>0</v>
      </c>
      <c r="I165" s="65" t="s">
        <v>14624</v>
      </c>
      <c r="J165" s="65">
        <v>17</v>
      </c>
      <c r="K165" s="74" t="s">
        <v>3768</v>
      </c>
      <c r="M165" s="11"/>
    </row>
    <row r="166" spans="1:13" x14ac:dyDescent="0.25">
      <c r="A166" s="13">
        <v>164</v>
      </c>
      <c r="B166" s="65" t="s">
        <v>14625</v>
      </c>
      <c r="C166" s="65" t="s">
        <v>14626</v>
      </c>
      <c r="D166" s="65" t="s">
        <v>10</v>
      </c>
      <c r="E166" s="65" t="s">
        <v>11</v>
      </c>
      <c r="F166" s="65" t="s">
        <v>12</v>
      </c>
      <c r="G166" s="65" t="s">
        <v>14627</v>
      </c>
      <c r="H166" s="66">
        <v>0</v>
      </c>
      <c r="I166" s="65" t="s">
        <v>14628</v>
      </c>
      <c r="J166" s="65">
        <v>17</v>
      </c>
      <c r="K166" s="74" t="s">
        <v>427</v>
      </c>
      <c r="M166" s="11"/>
    </row>
    <row r="167" spans="1:13" hidden="1" x14ac:dyDescent="0.25">
      <c r="A167" s="13">
        <v>165</v>
      </c>
      <c r="B167" s="65" t="s">
        <v>14629</v>
      </c>
      <c r="C167" s="65" t="s">
        <v>14630</v>
      </c>
      <c r="D167" s="65" t="s">
        <v>900</v>
      </c>
      <c r="E167" s="65" t="s">
        <v>11</v>
      </c>
      <c r="F167" s="65" t="s">
        <v>901</v>
      </c>
      <c r="G167" s="65" t="s">
        <v>14631</v>
      </c>
      <c r="H167" s="66">
        <v>0</v>
      </c>
      <c r="I167" s="65" t="s">
        <v>14632</v>
      </c>
      <c r="J167" s="65">
        <v>45</v>
      </c>
      <c r="K167" s="74" t="s">
        <v>1171</v>
      </c>
      <c r="M167" s="11"/>
    </row>
    <row r="168" spans="1:13" hidden="1" x14ac:dyDescent="0.25">
      <c r="A168" s="13">
        <v>166</v>
      </c>
      <c r="B168" s="65" t="s">
        <v>14633</v>
      </c>
      <c r="C168" s="65" t="s">
        <v>14634</v>
      </c>
      <c r="D168" s="65" t="s">
        <v>900</v>
      </c>
      <c r="E168" s="65" t="s">
        <v>11</v>
      </c>
      <c r="F168" s="65" t="s">
        <v>901</v>
      </c>
      <c r="G168" s="65" t="s">
        <v>14635</v>
      </c>
      <c r="H168" s="66">
        <v>0</v>
      </c>
      <c r="I168" s="65" t="s">
        <v>14636</v>
      </c>
      <c r="J168" s="65">
        <v>45</v>
      </c>
      <c r="K168" s="74" t="s">
        <v>1171</v>
      </c>
      <c r="M168" s="11"/>
    </row>
    <row r="169" spans="1:13" hidden="1" x14ac:dyDescent="0.25">
      <c r="A169" s="13">
        <v>167</v>
      </c>
      <c r="B169" s="65" t="s">
        <v>14637</v>
      </c>
      <c r="C169" s="65" t="s">
        <v>14638</v>
      </c>
      <c r="D169" s="65" t="s">
        <v>900</v>
      </c>
      <c r="E169" s="65" t="s">
        <v>11</v>
      </c>
      <c r="F169" s="65" t="s">
        <v>901</v>
      </c>
      <c r="G169" s="65" t="s">
        <v>14639</v>
      </c>
      <c r="H169" s="66">
        <v>0</v>
      </c>
      <c r="I169" s="65" t="s">
        <v>14640</v>
      </c>
      <c r="J169" s="65">
        <v>45</v>
      </c>
      <c r="K169" s="74" t="s">
        <v>1171</v>
      </c>
      <c r="M169" s="11"/>
    </row>
    <row r="170" spans="1:13" hidden="1" x14ac:dyDescent="0.25">
      <c r="A170" s="13">
        <v>168</v>
      </c>
      <c r="B170" s="65" t="s">
        <v>14641</v>
      </c>
      <c r="C170" s="65" t="s">
        <v>14642</v>
      </c>
      <c r="D170" s="65" t="s">
        <v>900</v>
      </c>
      <c r="E170" s="65" t="s">
        <v>11</v>
      </c>
      <c r="F170" s="65" t="s">
        <v>901</v>
      </c>
      <c r="G170" s="65" t="s">
        <v>14643</v>
      </c>
      <c r="H170" s="66">
        <v>0</v>
      </c>
      <c r="I170" s="65" t="s">
        <v>14644</v>
      </c>
      <c r="J170" s="65">
        <v>45</v>
      </c>
      <c r="K170" s="74" t="s">
        <v>1171</v>
      </c>
      <c r="M170" s="11"/>
    </row>
    <row r="171" spans="1:13" x14ac:dyDescent="0.25">
      <c r="A171" s="13">
        <v>169</v>
      </c>
      <c r="B171" s="65" t="s">
        <v>14645</v>
      </c>
      <c r="C171" s="65" t="s">
        <v>14646</v>
      </c>
      <c r="D171" s="65" t="s">
        <v>10</v>
      </c>
      <c r="E171" s="65" t="s">
        <v>14646</v>
      </c>
      <c r="F171" s="65" t="s">
        <v>12</v>
      </c>
      <c r="G171" s="65" t="s">
        <v>14647</v>
      </c>
      <c r="H171" s="66">
        <v>0</v>
      </c>
      <c r="I171" s="65" t="s">
        <v>1830</v>
      </c>
      <c r="J171" s="73" t="s">
        <v>8264</v>
      </c>
      <c r="K171" s="74" t="s">
        <v>1171</v>
      </c>
      <c r="M171" s="11"/>
    </row>
    <row r="172" spans="1:13" hidden="1" x14ac:dyDescent="0.25">
      <c r="A172" s="13">
        <v>170</v>
      </c>
      <c r="B172" s="65" t="s">
        <v>14648</v>
      </c>
      <c r="C172" s="65" t="s">
        <v>2598</v>
      </c>
      <c r="D172" s="65" t="s">
        <v>900</v>
      </c>
      <c r="E172" s="65" t="s">
        <v>11</v>
      </c>
      <c r="F172" s="65" t="s">
        <v>901</v>
      </c>
      <c r="G172" s="65" t="s">
        <v>14649</v>
      </c>
      <c r="H172" s="66">
        <v>0</v>
      </c>
      <c r="I172" s="65" t="s">
        <v>14650</v>
      </c>
      <c r="J172" s="65">
        <v>45</v>
      </c>
      <c r="K172" s="74" t="s">
        <v>1171</v>
      </c>
      <c r="M172" s="11"/>
    </row>
    <row r="173" spans="1:13" x14ac:dyDescent="0.25">
      <c r="A173" s="13">
        <v>171</v>
      </c>
      <c r="B173" s="65" t="s">
        <v>14579</v>
      </c>
      <c r="C173" s="65" t="s">
        <v>14580</v>
      </c>
      <c r="D173" s="65" t="s">
        <v>10</v>
      </c>
      <c r="E173" s="65" t="s">
        <v>11</v>
      </c>
      <c r="F173" s="65" t="s">
        <v>12</v>
      </c>
      <c r="G173" s="65" t="s">
        <v>14581</v>
      </c>
      <c r="H173" s="66">
        <v>0</v>
      </c>
      <c r="I173" s="65" t="s">
        <v>14582</v>
      </c>
      <c r="J173" s="65">
        <v>17</v>
      </c>
      <c r="K173" s="74" t="s">
        <v>3768</v>
      </c>
      <c r="M173" s="11"/>
    </row>
    <row r="174" spans="1:13" x14ac:dyDescent="0.25">
      <c r="A174" s="13">
        <v>172</v>
      </c>
      <c r="B174" s="65" t="s">
        <v>14583</v>
      </c>
      <c r="C174" s="65" t="s">
        <v>14584</v>
      </c>
      <c r="D174" s="65" t="s">
        <v>10</v>
      </c>
      <c r="E174" s="65" t="s">
        <v>14585</v>
      </c>
      <c r="F174" s="65" t="s">
        <v>12</v>
      </c>
      <c r="G174" s="65" t="s">
        <v>14586</v>
      </c>
      <c r="H174" s="66">
        <v>0</v>
      </c>
      <c r="I174" s="65" t="s">
        <v>14587</v>
      </c>
      <c r="J174" s="65">
        <v>17</v>
      </c>
      <c r="K174" s="74" t="s">
        <v>420</v>
      </c>
      <c r="M174" s="11"/>
    </row>
    <row r="175" spans="1:13" s="68" customFormat="1" hidden="1" x14ac:dyDescent="0.25">
      <c r="A175" s="13">
        <v>173</v>
      </c>
      <c r="B175" s="65" t="s">
        <v>14588</v>
      </c>
      <c r="C175" s="65" t="s">
        <v>14589</v>
      </c>
      <c r="D175" s="65" t="s">
        <v>900</v>
      </c>
      <c r="E175" s="65" t="s">
        <v>11</v>
      </c>
      <c r="F175" s="65" t="s">
        <v>901</v>
      </c>
      <c r="G175" s="65" t="s">
        <v>14590</v>
      </c>
      <c r="H175" s="66">
        <v>0</v>
      </c>
      <c r="I175" s="65" t="s">
        <v>14591</v>
      </c>
      <c r="J175" s="65">
        <v>45</v>
      </c>
      <c r="K175" s="74" t="s">
        <v>1171</v>
      </c>
    </row>
    <row r="176" spans="1:13" s="68" customFormat="1" x14ac:dyDescent="0.25">
      <c r="A176" s="13">
        <v>174</v>
      </c>
      <c r="B176" s="65" t="s">
        <v>14592</v>
      </c>
      <c r="C176" s="65" t="s">
        <v>14593</v>
      </c>
      <c r="D176" s="65" t="s">
        <v>10</v>
      </c>
      <c r="E176" s="65" t="s">
        <v>11</v>
      </c>
      <c r="F176" s="65" t="s">
        <v>12</v>
      </c>
      <c r="G176" s="65" t="s">
        <v>14594</v>
      </c>
      <c r="H176" s="66">
        <v>0</v>
      </c>
      <c r="I176" s="65" t="s">
        <v>14595</v>
      </c>
      <c r="J176" s="65">
        <v>17</v>
      </c>
      <c r="K176" s="74" t="s">
        <v>3768</v>
      </c>
    </row>
    <row r="177" spans="1:11" s="68" customFormat="1" x14ac:dyDescent="0.25">
      <c r="A177" s="13">
        <v>175</v>
      </c>
      <c r="B177" s="65" t="s">
        <v>14596</v>
      </c>
      <c r="C177" s="65" t="s">
        <v>14597</v>
      </c>
      <c r="D177" s="65" t="s">
        <v>10</v>
      </c>
      <c r="E177" s="65" t="s">
        <v>11</v>
      </c>
      <c r="F177" s="65" t="s">
        <v>12</v>
      </c>
      <c r="G177" s="65" t="s">
        <v>14598</v>
      </c>
      <c r="H177" s="66">
        <v>0</v>
      </c>
      <c r="I177" s="65" t="s">
        <v>14599</v>
      </c>
      <c r="J177" s="65">
        <v>17</v>
      </c>
      <c r="K177" s="74" t="s">
        <v>3768</v>
      </c>
    </row>
    <row r="178" spans="1:11" s="68" customFormat="1" x14ac:dyDescent="0.25">
      <c r="A178" s="13">
        <v>176</v>
      </c>
      <c r="B178" s="65" t="s">
        <v>14600</v>
      </c>
      <c r="C178" s="65" t="s">
        <v>14601</v>
      </c>
      <c r="D178" s="65" t="s">
        <v>10</v>
      </c>
      <c r="E178" s="65" t="s">
        <v>11</v>
      </c>
      <c r="F178" s="65" t="s">
        <v>12</v>
      </c>
      <c r="G178" s="65" t="s">
        <v>14602</v>
      </c>
      <c r="H178" s="66">
        <v>0</v>
      </c>
      <c r="I178" s="65" t="s">
        <v>14603</v>
      </c>
      <c r="J178" s="65">
        <v>22</v>
      </c>
      <c r="K178" s="74" t="s">
        <v>420</v>
      </c>
    </row>
    <row r="179" spans="1:11" s="68" customFormat="1" x14ac:dyDescent="0.25">
      <c r="A179" s="13">
        <v>177</v>
      </c>
      <c r="B179" s="65" t="s">
        <v>14604</v>
      </c>
      <c r="C179" s="65" t="s">
        <v>14605</v>
      </c>
      <c r="D179" s="65" t="s">
        <v>10</v>
      </c>
      <c r="E179" s="65" t="s">
        <v>14606</v>
      </c>
      <c r="F179" s="65" t="s">
        <v>12</v>
      </c>
      <c r="G179" s="65" t="s">
        <v>14607</v>
      </c>
      <c r="H179" s="66">
        <v>0</v>
      </c>
      <c r="I179" s="65" t="s">
        <v>14608</v>
      </c>
      <c r="J179" s="65">
        <v>17</v>
      </c>
      <c r="K179" s="74" t="s">
        <v>3764</v>
      </c>
    </row>
    <row r="180" spans="1:11" s="68" customFormat="1" x14ac:dyDescent="0.25">
      <c r="A180" s="13">
        <v>178</v>
      </c>
      <c r="B180" s="65" t="s">
        <v>14609</v>
      </c>
      <c r="C180" s="65" t="s">
        <v>14610</v>
      </c>
      <c r="D180" s="65" t="s">
        <v>10</v>
      </c>
      <c r="E180" s="65" t="s">
        <v>11</v>
      </c>
      <c r="F180" s="65" t="s">
        <v>12</v>
      </c>
      <c r="G180" s="65" t="s">
        <v>14611</v>
      </c>
      <c r="H180" s="66">
        <v>0</v>
      </c>
      <c r="I180" s="65" t="s">
        <v>14612</v>
      </c>
      <c r="J180" s="65">
        <v>17</v>
      </c>
      <c r="K180" s="74" t="s">
        <v>427</v>
      </c>
    </row>
    <row r="181" spans="1:11" s="68" customFormat="1" x14ac:dyDescent="0.25">
      <c r="A181" s="13">
        <v>179</v>
      </c>
      <c r="B181" s="65" t="s">
        <v>14613</v>
      </c>
      <c r="C181" s="65" t="s">
        <v>14614</v>
      </c>
      <c r="D181" s="65" t="s">
        <v>10</v>
      </c>
      <c r="E181" s="65" t="s">
        <v>11</v>
      </c>
      <c r="F181" s="65" t="s">
        <v>12</v>
      </c>
      <c r="G181" s="65" t="s">
        <v>14615</v>
      </c>
      <c r="H181" s="66">
        <v>0</v>
      </c>
      <c r="I181" s="65" t="s">
        <v>14616</v>
      </c>
      <c r="J181" s="65">
        <v>17</v>
      </c>
      <c r="K181" s="74" t="s">
        <v>3769</v>
      </c>
    </row>
    <row r="182" spans="1:11" s="68" customFormat="1" x14ac:dyDescent="0.25">
      <c r="A182" s="13">
        <v>180</v>
      </c>
      <c r="B182" s="65" t="s">
        <v>14617</v>
      </c>
      <c r="C182" s="65" t="s">
        <v>14618</v>
      </c>
      <c r="D182" s="65" t="s">
        <v>10</v>
      </c>
      <c r="E182" s="65" t="s">
        <v>11</v>
      </c>
      <c r="F182" s="65" t="s">
        <v>12</v>
      </c>
      <c r="G182" s="65" t="s">
        <v>14619</v>
      </c>
      <c r="H182" s="66">
        <v>0</v>
      </c>
      <c r="I182" s="65" t="s">
        <v>14620</v>
      </c>
      <c r="J182" s="65">
        <v>17</v>
      </c>
      <c r="K182" s="74" t="s">
        <v>3768</v>
      </c>
    </row>
    <row r="183" spans="1:11" s="68" customFormat="1" x14ac:dyDescent="0.25">
      <c r="A183" s="13">
        <v>181</v>
      </c>
      <c r="B183" s="65" t="s">
        <v>14621</v>
      </c>
      <c r="C183" s="65" t="s">
        <v>14622</v>
      </c>
      <c r="D183" s="65" t="s">
        <v>10</v>
      </c>
      <c r="E183" s="65" t="s">
        <v>11</v>
      </c>
      <c r="F183" s="65" t="s">
        <v>12</v>
      </c>
      <c r="G183" s="65" t="s">
        <v>14623</v>
      </c>
      <c r="H183" s="66">
        <v>0</v>
      </c>
      <c r="I183" s="65" t="s">
        <v>14624</v>
      </c>
      <c r="J183" s="65">
        <v>17</v>
      </c>
      <c r="K183" s="74" t="s">
        <v>3768</v>
      </c>
    </row>
    <row r="184" spans="1:11" s="68" customFormat="1" x14ac:dyDescent="0.25">
      <c r="A184" s="13">
        <v>182</v>
      </c>
      <c r="B184" s="65" t="s">
        <v>14625</v>
      </c>
      <c r="C184" s="65" t="s">
        <v>14626</v>
      </c>
      <c r="D184" s="65" t="s">
        <v>10</v>
      </c>
      <c r="E184" s="65" t="s">
        <v>11</v>
      </c>
      <c r="F184" s="65" t="s">
        <v>12</v>
      </c>
      <c r="G184" s="65" t="s">
        <v>14627</v>
      </c>
      <c r="H184" s="66">
        <v>0</v>
      </c>
      <c r="I184" s="65" t="s">
        <v>14628</v>
      </c>
      <c r="J184" s="65">
        <v>17</v>
      </c>
      <c r="K184" s="74" t="s">
        <v>427</v>
      </c>
    </row>
    <row r="185" spans="1:11" s="68" customFormat="1" hidden="1" x14ac:dyDescent="0.25">
      <c r="A185" s="13">
        <v>183</v>
      </c>
      <c r="B185" s="65" t="s">
        <v>14629</v>
      </c>
      <c r="C185" s="65" t="s">
        <v>14630</v>
      </c>
      <c r="D185" s="65" t="s">
        <v>900</v>
      </c>
      <c r="E185" s="65" t="s">
        <v>11</v>
      </c>
      <c r="F185" s="65" t="s">
        <v>901</v>
      </c>
      <c r="G185" s="65" t="s">
        <v>14631</v>
      </c>
      <c r="H185" s="66">
        <v>0</v>
      </c>
      <c r="I185" s="65" t="s">
        <v>14632</v>
      </c>
      <c r="J185" s="65">
        <v>45</v>
      </c>
      <c r="K185" s="74" t="s">
        <v>1171</v>
      </c>
    </row>
    <row r="186" spans="1:11" s="68" customFormat="1" hidden="1" x14ac:dyDescent="0.25">
      <c r="A186" s="13">
        <v>184</v>
      </c>
      <c r="B186" s="65" t="s">
        <v>14633</v>
      </c>
      <c r="C186" s="65" t="s">
        <v>14634</v>
      </c>
      <c r="D186" s="65" t="s">
        <v>900</v>
      </c>
      <c r="E186" s="65" t="s">
        <v>11</v>
      </c>
      <c r="F186" s="65" t="s">
        <v>901</v>
      </c>
      <c r="G186" s="65" t="s">
        <v>14635</v>
      </c>
      <c r="H186" s="66">
        <v>0</v>
      </c>
      <c r="I186" s="65" t="s">
        <v>14636</v>
      </c>
      <c r="J186" s="65">
        <v>45</v>
      </c>
      <c r="K186" s="74" t="s">
        <v>1171</v>
      </c>
    </row>
    <row r="187" spans="1:11" s="68" customFormat="1" hidden="1" x14ac:dyDescent="0.25">
      <c r="A187" s="13">
        <v>185</v>
      </c>
      <c r="B187" s="65" t="s">
        <v>14637</v>
      </c>
      <c r="C187" s="65" t="s">
        <v>14638</v>
      </c>
      <c r="D187" s="65" t="s">
        <v>900</v>
      </c>
      <c r="E187" s="65" t="s">
        <v>11</v>
      </c>
      <c r="F187" s="65" t="s">
        <v>901</v>
      </c>
      <c r="G187" s="65" t="s">
        <v>14639</v>
      </c>
      <c r="H187" s="66">
        <v>0</v>
      </c>
      <c r="I187" s="65" t="s">
        <v>14640</v>
      </c>
      <c r="J187" s="65">
        <v>45</v>
      </c>
      <c r="K187" s="74" t="s">
        <v>1171</v>
      </c>
    </row>
    <row r="188" spans="1:11" s="68" customFormat="1" hidden="1" x14ac:dyDescent="0.25">
      <c r="A188" s="13">
        <v>186</v>
      </c>
      <c r="B188" s="65" t="s">
        <v>14641</v>
      </c>
      <c r="C188" s="65" t="s">
        <v>14642</v>
      </c>
      <c r="D188" s="65" t="s">
        <v>900</v>
      </c>
      <c r="E188" s="65" t="s">
        <v>11</v>
      </c>
      <c r="F188" s="65" t="s">
        <v>901</v>
      </c>
      <c r="G188" s="65" t="s">
        <v>14643</v>
      </c>
      <c r="H188" s="66">
        <v>0</v>
      </c>
      <c r="I188" s="65" t="s">
        <v>14644</v>
      </c>
      <c r="J188" s="65">
        <v>45</v>
      </c>
      <c r="K188" s="74" t="s">
        <v>1171</v>
      </c>
    </row>
    <row r="189" spans="1:11" s="68" customFormat="1" x14ac:dyDescent="0.25">
      <c r="A189" s="13">
        <v>187</v>
      </c>
      <c r="B189" s="65" t="s">
        <v>14645</v>
      </c>
      <c r="C189" s="65" t="s">
        <v>14646</v>
      </c>
      <c r="D189" s="65" t="s">
        <v>10</v>
      </c>
      <c r="E189" s="65" t="s">
        <v>14646</v>
      </c>
      <c r="F189" s="65" t="s">
        <v>12</v>
      </c>
      <c r="G189" s="65" t="s">
        <v>14647</v>
      </c>
      <c r="H189" s="66">
        <v>0</v>
      </c>
      <c r="I189" s="65" t="s">
        <v>1830</v>
      </c>
      <c r="J189" s="73" t="s">
        <v>8264</v>
      </c>
      <c r="K189" s="74" t="s">
        <v>529</v>
      </c>
    </row>
    <row r="190" spans="1:11" s="68" customFormat="1" hidden="1" x14ac:dyDescent="0.25">
      <c r="A190" s="13">
        <v>188</v>
      </c>
      <c r="B190" s="65" t="s">
        <v>14648</v>
      </c>
      <c r="C190" s="65" t="s">
        <v>2598</v>
      </c>
      <c r="D190" s="65" t="s">
        <v>900</v>
      </c>
      <c r="E190" s="65" t="s">
        <v>11</v>
      </c>
      <c r="F190" s="65" t="s">
        <v>901</v>
      </c>
      <c r="G190" s="65" t="s">
        <v>14649</v>
      </c>
      <c r="H190" s="66">
        <v>0</v>
      </c>
      <c r="I190" s="65" t="s">
        <v>14650</v>
      </c>
      <c r="J190" s="65">
        <v>45</v>
      </c>
      <c r="K190" s="74" t="s">
        <v>1171</v>
      </c>
    </row>
    <row r="191" spans="1:11" s="68" customFormat="1" x14ac:dyDescent="0.25">
      <c r="A191" s="13">
        <v>189</v>
      </c>
      <c r="B191" s="1" t="s">
        <v>15731</v>
      </c>
      <c r="C191" s="1" t="s">
        <v>15732</v>
      </c>
      <c r="D191" s="1" t="s">
        <v>10</v>
      </c>
      <c r="E191" s="1" t="s">
        <v>11</v>
      </c>
      <c r="F191" s="1" t="s">
        <v>12</v>
      </c>
      <c r="G191" s="1" t="s">
        <v>15733</v>
      </c>
      <c r="H191" s="2">
        <v>0</v>
      </c>
      <c r="I191" s="65" t="s">
        <v>15734</v>
      </c>
      <c r="J191" s="73" t="s">
        <v>8264</v>
      </c>
      <c r="K191" s="74" t="s">
        <v>3768</v>
      </c>
    </row>
    <row r="192" spans="1:11" s="68" customFormat="1" x14ac:dyDescent="0.25">
      <c r="A192" s="13">
        <v>190</v>
      </c>
      <c r="B192" s="1" t="s">
        <v>15735</v>
      </c>
      <c r="C192" s="1" t="s">
        <v>15736</v>
      </c>
      <c r="D192" s="1" t="s">
        <v>10</v>
      </c>
      <c r="E192" s="1" t="s">
        <v>15737</v>
      </c>
      <c r="F192" s="1" t="s">
        <v>12</v>
      </c>
      <c r="G192" s="1" t="s">
        <v>15738</v>
      </c>
      <c r="H192" s="2">
        <v>0</v>
      </c>
      <c r="I192" s="65" t="s">
        <v>15739</v>
      </c>
      <c r="J192" s="73" t="s">
        <v>8264</v>
      </c>
      <c r="K192" s="74" t="s">
        <v>3760</v>
      </c>
    </row>
    <row r="193" spans="1:12" x14ac:dyDescent="0.25">
      <c r="A193" s="13">
        <v>191</v>
      </c>
      <c r="B193" s="1" t="s">
        <v>15740</v>
      </c>
      <c r="C193" s="1" t="s">
        <v>9017</v>
      </c>
      <c r="D193" s="1" t="s">
        <v>10</v>
      </c>
      <c r="E193" s="1" t="s">
        <v>15741</v>
      </c>
      <c r="F193" s="1" t="s">
        <v>12</v>
      </c>
      <c r="G193" s="1" t="s">
        <v>15742</v>
      </c>
      <c r="H193" s="2">
        <v>0</v>
      </c>
      <c r="I193" s="65" t="s">
        <v>15743</v>
      </c>
      <c r="J193" s="73" t="s">
        <v>8264</v>
      </c>
      <c r="K193" s="74" t="s">
        <v>16007</v>
      </c>
      <c r="L193" s="14"/>
    </row>
    <row r="194" spans="1:12" x14ac:dyDescent="0.25">
      <c r="A194" s="13">
        <v>192</v>
      </c>
      <c r="B194" s="1" t="s">
        <v>15744</v>
      </c>
      <c r="C194" s="1" t="s">
        <v>15745</v>
      </c>
      <c r="D194" s="1" t="s">
        <v>10</v>
      </c>
      <c r="E194" s="1" t="s">
        <v>11</v>
      </c>
      <c r="F194" s="1" t="s">
        <v>12</v>
      </c>
      <c r="G194" s="1" t="s">
        <v>15746</v>
      </c>
      <c r="H194" s="2">
        <v>0</v>
      </c>
      <c r="I194" s="65" t="s">
        <v>15747</v>
      </c>
      <c r="J194" s="73" t="s">
        <v>8264</v>
      </c>
      <c r="K194" s="74" t="s">
        <v>3768</v>
      </c>
      <c r="L194" s="14"/>
    </row>
    <row r="195" spans="1:12" x14ac:dyDescent="0.25">
      <c r="A195" s="13">
        <v>193</v>
      </c>
      <c r="B195" s="1" t="s">
        <v>15748</v>
      </c>
      <c r="C195" s="1" t="s">
        <v>15749</v>
      </c>
      <c r="D195" s="1" t="s">
        <v>10</v>
      </c>
      <c r="E195" s="1" t="s">
        <v>11</v>
      </c>
      <c r="F195" s="1" t="s">
        <v>12</v>
      </c>
      <c r="G195" s="1" t="s">
        <v>15750</v>
      </c>
      <c r="H195" s="2">
        <v>0</v>
      </c>
      <c r="I195" s="65" t="s">
        <v>15751</v>
      </c>
      <c r="J195" s="73" t="s">
        <v>8264</v>
      </c>
      <c r="K195" s="74" t="s">
        <v>427</v>
      </c>
      <c r="L195" s="14"/>
    </row>
    <row r="196" spans="1:12" hidden="1" x14ac:dyDescent="0.25">
      <c r="A196" s="13">
        <v>194</v>
      </c>
      <c r="B196" s="1" t="s">
        <v>15752</v>
      </c>
      <c r="C196" s="1" t="s">
        <v>2598</v>
      </c>
      <c r="D196" s="1" t="s">
        <v>900</v>
      </c>
      <c r="E196" s="1" t="s">
        <v>11</v>
      </c>
      <c r="F196" s="1" t="s">
        <v>901</v>
      </c>
      <c r="G196" s="1" t="s">
        <v>15753</v>
      </c>
      <c r="H196" s="2">
        <v>0</v>
      </c>
      <c r="I196" s="65" t="s">
        <v>15754</v>
      </c>
      <c r="J196" s="65">
        <v>45</v>
      </c>
      <c r="K196" s="74" t="s">
        <v>1171</v>
      </c>
      <c r="L196" s="14"/>
    </row>
    <row r="197" spans="1:12" x14ac:dyDescent="0.25">
      <c r="A197" s="13">
        <v>195</v>
      </c>
      <c r="B197" s="1" t="s">
        <v>15755</v>
      </c>
      <c r="C197" s="1" t="s">
        <v>15756</v>
      </c>
      <c r="D197" s="1" t="s">
        <v>10</v>
      </c>
      <c r="E197" s="1" t="s">
        <v>11</v>
      </c>
      <c r="F197" s="1" t="s">
        <v>12</v>
      </c>
      <c r="G197" s="1" t="s">
        <v>15757</v>
      </c>
      <c r="H197" s="2">
        <v>0</v>
      </c>
      <c r="I197" s="65" t="s">
        <v>15758</v>
      </c>
      <c r="J197" s="73" t="s">
        <v>8264</v>
      </c>
      <c r="K197" s="74" t="s">
        <v>420</v>
      </c>
      <c r="L197" s="14"/>
    </row>
    <row r="198" spans="1:12" x14ac:dyDescent="0.25">
      <c r="A198" s="13">
        <v>196</v>
      </c>
      <c r="B198" s="1" t="s">
        <v>15759</v>
      </c>
      <c r="C198" s="1" t="s">
        <v>15760</v>
      </c>
      <c r="D198" s="1" t="s">
        <v>10</v>
      </c>
      <c r="E198" s="1" t="s">
        <v>11</v>
      </c>
      <c r="F198" s="1" t="s">
        <v>12</v>
      </c>
      <c r="G198" s="1" t="s">
        <v>15761</v>
      </c>
      <c r="H198" s="2">
        <v>0</v>
      </c>
      <c r="I198" s="65" t="s">
        <v>15762</v>
      </c>
      <c r="J198" s="73" t="s">
        <v>8264</v>
      </c>
      <c r="K198" s="74" t="s">
        <v>432</v>
      </c>
      <c r="L198" s="14"/>
    </row>
    <row r="199" spans="1:12" x14ac:dyDescent="0.25">
      <c r="A199" s="13">
        <v>197</v>
      </c>
      <c r="B199" s="1" t="s">
        <v>15763</v>
      </c>
      <c r="C199" s="1" t="s">
        <v>14614</v>
      </c>
      <c r="D199" s="1" t="s">
        <v>10</v>
      </c>
      <c r="E199" s="1" t="s">
        <v>11</v>
      </c>
      <c r="F199" s="1" t="s">
        <v>12</v>
      </c>
      <c r="G199" s="1" t="s">
        <v>15764</v>
      </c>
      <c r="H199" s="2">
        <v>0</v>
      </c>
      <c r="I199" s="65" t="s">
        <v>15765</v>
      </c>
      <c r="J199" s="73" t="s">
        <v>8264</v>
      </c>
      <c r="K199" s="74" t="s">
        <v>3768</v>
      </c>
      <c r="L199" s="14"/>
    </row>
    <row r="200" spans="1:12" x14ac:dyDescent="0.25">
      <c r="A200" s="13">
        <v>198</v>
      </c>
      <c r="B200" s="1" t="s">
        <v>15766</v>
      </c>
      <c r="C200" s="1" t="s">
        <v>15767</v>
      </c>
      <c r="D200" s="1" t="s">
        <v>3223</v>
      </c>
      <c r="E200" s="1" t="s">
        <v>11</v>
      </c>
      <c r="F200" s="1" t="s">
        <v>12</v>
      </c>
      <c r="G200" s="1" t="s">
        <v>15768</v>
      </c>
      <c r="H200" s="2">
        <v>0</v>
      </c>
      <c r="I200" s="65" t="s">
        <v>15769</v>
      </c>
      <c r="J200" s="65">
        <v>45</v>
      </c>
      <c r="K200" s="74" t="s">
        <v>3768</v>
      </c>
      <c r="L200" s="14"/>
    </row>
    <row r="201" spans="1:12" hidden="1" x14ac:dyDescent="0.25">
      <c r="A201" s="13">
        <v>199</v>
      </c>
      <c r="B201" s="1" t="s">
        <v>15955</v>
      </c>
      <c r="C201" s="1" t="s">
        <v>2757</v>
      </c>
      <c r="D201" s="1" t="s">
        <v>900</v>
      </c>
      <c r="E201" s="1" t="s">
        <v>11</v>
      </c>
      <c r="F201" s="1" t="s">
        <v>901</v>
      </c>
      <c r="G201" s="1" t="s">
        <v>15956</v>
      </c>
      <c r="H201" s="1">
        <v>0</v>
      </c>
      <c r="I201" s="2" t="s">
        <v>15957</v>
      </c>
      <c r="J201" s="65">
        <v>45</v>
      </c>
      <c r="K201" s="74" t="s">
        <v>1171</v>
      </c>
      <c r="L201" s="14"/>
    </row>
    <row r="202" spans="1:12" hidden="1" x14ac:dyDescent="0.25">
      <c r="A202" s="13">
        <v>200</v>
      </c>
      <c r="B202" s="1" t="s">
        <v>15958</v>
      </c>
      <c r="C202" s="1" t="s">
        <v>2757</v>
      </c>
      <c r="D202" s="1" t="s">
        <v>900</v>
      </c>
      <c r="E202" s="1" t="s">
        <v>11</v>
      </c>
      <c r="F202" s="1" t="s">
        <v>901</v>
      </c>
      <c r="G202" s="1" t="s">
        <v>15959</v>
      </c>
      <c r="H202" s="1">
        <v>0</v>
      </c>
      <c r="I202" s="2" t="s">
        <v>15960</v>
      </c>
      <c r="J202" s="65">
        <v>45</v>
      </c>
      <c r="K202" s="74" t="s">
        <v>1171</v>
      </c>
      <c r="L202" s="14"/>
    </row>
    <row r="203" spans="1:12" x14ac:dyDescent="0.25">
      <c r="A203" s="13">
        <v>201</v>
      </c>
      <c r="B203" s="1" t="s">
        <v>15961</v>
      </c>
      <c r="C203" s="1" t="s">
        <v>15962</v>
      </c>
      <c r="D203" s="1" t="s">
        <v>10</v>
      </c>
      <c r="E203" s="1" t="s">
        <v>11</v>
      </c>
      <c r="F203" s="1" t="s">
        <v>12</v>
      </c>
      <c r="G203" s="1" t="s">
        <v>15963</v>
      </c>
      <c r="H203" s="1">
        <v>0</v>
      </c>
      <c r="I203" s="2" t="s">
        <v>15964</v>
      </c>
      <c r="J203" s="73" t="s">
        <v>8264</v>
      </c>
      <c r="K203" s="74" t="s">
        <v>3768</v>
      </c>
      <c r="L203" s="14"/>
    </row>
    <row r="204" spans="1:12" x14ac:dyDescent="0.25">
      <c r="A204" s="13">
        <v>202</v>
      </c>
      <c r="B204" s="1" t="s">
        <v>15965</v>
      </c>
      <c r="C204" s="1" t="s">
        <v>15966</v>
      </c>
      <c r="D204" s="1" t="s">
        <v>10</v>
      </c>
      <c r="E204" s="1" t="s">
        <v>11</v>
      </c>
      <c r="F204" s="1" t="s">
        <v>12</v>
      </c>
      <c r="G204" s="1" t="s">
        <v>15967</v>
      </c>
      <c r="H204" s="1">
        <v>0</v>
      </c>
      <c r="I204" s="2" t="s">
        <v>1830</v>
      </c>
      <c r="J204" s="73" t="s">
        <v>8264</v>
      </c>
      <c r="K204" s="74" t="s">
        <v>3768</v>
      </c>
      <c r="L204" s="14"/>
    </row>
    <row r="205" spans="1:12" x14ac:dyDescent="0.25">
      <c r="A205" s="13">
        <v>203</v>
      </c>
      <c r="B205" s="1" t="s">
        <v>15968</v>
      </c>
      <c r="C205" s="1" t="s">
        <v>15969</v>
      </c>
      <c r="D205" s="1" t="s">
        <v>10</v>
      </c>
      <c r="E205" s="1" t="s">
        <v>11</v>
      </c>
      <c r="F205" s="1" t="s">
        <v>12</v>
      </c>
      <c r="G205" s="1" t="s">
        <v>15970</v>
      </c>
      <c r="H205" s="1">
        <v>0</v>
      </c>
      <c r="I205" s="2" t="s">
        <v>15971</v>
      </c>
      <c r="J205" s="73" t="s">
        <v>8264</v>
      </c>
      <c r="K205" s="74" t="s">
        <v>420</v>
      </c>
      <c r="L205" s="14"/>
    </row>
    <row r="206" spans="1:12" x14ac:dyDescent="0.25">
      <c r="A206" s="13">
        <v>204</v>
      </c>
      <c r="B206" s="1" t="s">
        <v>15972</v>
      </c>
      <c r="C206" s="1" t="s">
        <v>15973</v>
      </c>
      <c r="D206" s="1" t="s">
        <v>10</v>
      </c>
      <c r="E206" s="1" t="s">
        <v>11</v>
      </c>
      <c r="F206" s="1" t="s">
        <v>12</v>
      </c>
      <c r="G206" s="1" t="s">
        <v>15974</v>
      </c>
      <c r="H206" s="1">
        <v>0</v>
      </c>
      <c r="I206" s="2" t="s">
        <v>1830</v>
      </c>
      <c r="J206" s="73" t="s">
        <v>8264</v>
      </c>
      <c r="K206" s="74" t="s">
        <v>427</v>
      </c>
      <c r="L206" s="14"/>
    </row>
    <row r="207" spans="1:12" hidden="1" x14ac:dyDescent="0.25">
      <c r="A207" s="13">
        <v>205</v>
      </c>
      <c r="B207" s="1" t="s">
        <v>15975</v>
      </c>
      <c r="C207" s="1" t="s">
        <v>2598</v>
      </c>
      <c r="D207" s="1" t="s">
        <v>900</v>
      </c>
      <c r="E207" s="1" t="s">
        <v>11</v>
      </c>
      <c r="F207" s="1" t="s">
        <v>901</v>
      </c>
      <c r="G207" s="1" t="s">
        <v>15976</v>
      </c>
      <c r="H207" s="1">
        <v>0</v>
      </c>
      <c r="I207" s="2" t="s">
        <v>15977</v>
      </c>
      <c r="J207" s="2" t="s">
        <v>16139</v>
      </c>
      <c r="K207" s="74" t="s">
        <v>1171</v>
      </c>
      <c r="L207" s="14"/>
    </row>
    <row r="208" spans="1:12" s="11" customFormat="1" x14ac:dyDescent="0.25">
      <c r="A208" s="13">
        <v>206</v>
      </c>
      <c r="B208" s="1" t="s">
        <v>16009</v>
      </c>
      <c r="C208" s="1" t="s">
        <v>16010</v>
      </c>
      <c r="D208" s="1" t="s">
        <v>10</v>
      </c>
      <c r="E208" s="1" t="s">
        <v>11</v>
      </c>
      <c r="F208" s="1" t="s">
        <v>12</v>
      </c>
      <c r="G208" s="1" t="s">
        <v>16011</v>
      </c>
      <c r="H208" s="2">
        <v>0</v>
      </c>
      <c r="I208" s="2" t="s">
        <v>16012</v>
      </c>
      <c r="J208" s="73" t="s">
        <v>8264</v>
      </c>
      <c r="K208" s="66" t="s">
        <v>3772</v>
      </c>
      <c r="L208" s="45"/>
    </row>
    <row r="209" spans="1:13" x14ac:dyDescent="0.25">
      <c r="A209" s="13">
        <v>207</v>
      </c>
      <c r="B209" s="1" t="s">
        <v>16013</v>
      </c>
      <c r="C209" s="1" t="s">
        <v>16014</v>
      </c>
      <c r="D209" s="1" t="s">
        <v>10</v>
      </c>
      <c r="E209" s="1" t="s">
        <v>11</v>
      </c>
      <c r="F209" s="1" t="s">
        <v>12</v>
      </c>
      <c r="G209" s="1" t="s">
        <v>16015</v>
      </c>
      <c r="H209" s="2">
        <v>0</v>
      </c>
      <c r="I209" s="2" t="s">
        <v>16016</v>
      </c>
      <c r="J209" s="73" t="s">
        <v>8264</v>
      </c>
      <c r="K209" s="74" t="s">
        <v>420</v>
      </c>
      <c r="L209" s="45"/>
      <c r="M209" s="11"/>
    </row>
    <row r="210" spans="1:13" x14ac:dyDescent="0.25">
      <c r="A210" s="13">
        <v>208</v>
      </c>
      <c r="B210" s="1" t="s">
        <v>16017</v>
      </c>
      <c r="C210" s="1" t="s">
        <v>16018</v>
      </c>
      <c r="D210" s="1" t="s">
        <v>3223</v>
      </c>
      <c r="E210" s="1" t="s">
        <v>11</v>
      </c>
      <c r="F210" s="1" t="s">
        <v>12</v>
      </c>
      <c r="G210" s="1" t="s">
        <v>16019</v>
      </c>
      <c r="H210" s="2">
        <v>0</v>
      </c>
      <c r="I210" s="2" t="s">
        <v>16020</v>
      </c>
      <c r="J210" s="73" t="s">
        <v>8264</v>
      </c>
      <c r="K210" s="74" t="s">
        <v>420</v>
      </c>
      <c r="L210" s="45"/>
      <c r="M210" s="11"/>
    </row>
    <row r="211" spans="1:13" x14ac:dyDescent="0.25">
      <c r="A211" s="13">
        <v>209</v>
      </c>
      <c r="B211" s="1" t="s">
        <v>16021</v>
      </c>
      <c r="C211" s="1" t="s">
        <v>16022</v>
      </c>
      <c r="D211" s="1" t="s">
        <v>3223</v>
      </c>
      <c r="E211" s="1" t="s">
        <v>11</v>
      </c>
      <c r="F211" s="1" t="s">
        <v>12</v>
      </c>
      <c r="G211" s="1" t="s">
        <v>16023</v>
      </c>
      <c r="H211" s="2">
        <v>0</v>
      </c>
      <c r="I211" s="2" t="s">
        <v>16024</v>
      </c>
      <c r="J211" s="73" t="s">
        <v>8264</v>
      </c>
      <c r="K211" s="66" t="s">
        <v>3769</v>
      </c>
      <c r="L211" s="45"/>
      <c r="M211" s="11"/>
    </row>
    <row r="212" spans="1:13" hidden="1" x14ac:dyDescent="0.25">
      <c r="A212" s="13">
        <v>210</v>
      </c>
      <c r="B212" s="1" t="s">
        <v>16025</v>
      </c>
      <c r="C212" s="1" t="s">
        <v>16026</v>
      </c>
      <c r="D212" s="1" t="s">
        <v>1086</v>
      </c>
      <c r="E212" s="1" t="s">
        <v>16027</v>
      </c>
      <c r="F212" s="1" t="s">
        <v>1088</v>
      </c>
      <c r="G212" s="1" t="s">
        <v>16028</v>
      </c>
      <c r="H212" s="2">
        <v>0</v>
      </c>
      <c r="I212" s="2" t="s">
        <v>16029</v>
      </c>
      <c r="J212" s="74">
        <v>34.68</v>
      </c>
      <c r="K212" s="74" t="s">
        <v>1171</v>
      </c>
      <c r="L212" s="45"/>
      <c r="M212" s="11"/>
    </row>
    <row r="213" spans="1:13" hidden="1" x14ac:dyDescent="0.25">
      <c r="A213" s="13">
        <v>211</v>
      </c>
      <c r="B213" s="1" t="s">
        <v>16030</v>
      </c>
      <c r="C213" s="1" t="s">
        <v>16031</v>
      </c>
      <c r="D213" s="1" t="s">
        <v>900</v>
      </c>
      <c r="E213" s="1" t="s">
        <v>11</v>
      </c>
      <c r="F213" s="1" t="s">
        <v>901</v>
      </c>
      <c r="G213" s="1" t="s">
        <v>16032</v>
      </c>
      <c r="H213" s="2">
        <v>0</v>
      </c>
      <c r="I213" s="2" t="s">
        <v>16033</v>
      </c>
      <c r="J213" s="65">
        <v>45</v>
      </c>
      <c r="K213" s="74" t="s">
        <v>1171</v>
      </c>
      <c r="L213" s="45"/>
      <c r="M213" s="11"/>
    </row>
    <row r="214" spans="1:13" hidden="1" x14ac:dyDescent="0.25">
      <c r="A214" s="13">
        <v>212</v>
      </c>
      <c r="B214" s="1" t="s">
        <v>16034</v>
      </c>
      <c r="C214" s="1" t="s">
        <v>16035</v>
      </c>
      <c r="D214" s="1" t="s">
        <v>900</v>
      </c>
      <c r="E214" s="1" t="s">
        <v>11</v>
      </c>
      <c r="F214" s="1" t="s">
        <v>901</v>
      </c>
      <c r="G214" s="1" t="s">
        <v>16036</v>
      </c>
      <c r="H214" s="2">
        <v>0</v>
      </c>
      <c r="I214" s="2" t="s">
        <v>16037</v>
      </c>
      <c r="J214" s="65">
        <v>45</v>
      </c>
      <c r="K214" s="74" t="s">
        <v>1171</v>
      </c>
      <c r="L214" s="45"/>
      <c r="M214" s="11"/>
    </row>
    <row r="215" spans="1:13" hidden="1" x14ac:dyDescent="0.25">
      <c r="A215" s="13">
        <v>213</v>
      </c>
      <c r="B215" s="1" t="s">
        <v>16038</v>
      </c>
      <c r="C215" s="1" t="s">
        <v>16039</v>
      </c>
      <c r="D215" s="1" t="s">
        <v>900</v>
      </c>
      <c r="E215" s="1" t="s">
        <v>11</v>
      </c>
      <c r="F215" s="1" t="s">
        <v>901</v>
      </c>
      <c r="G215" s="1" t="s">
        <v>16040</v>
      </c>
      <c r="H215" s="2">
        <v>0</v>
      </c>
      <c r="I215" s="2" t="s">
        <v>16041</v>
      </c>
      <c r="J215" s="65">
        <v>45</v>
      </c>
      <c r="K215" s="74" t="s">
        <v>1171</v>
      </c>
      <c r="L215" s="45"/>
      <c r="M215" s="11"/>
    </row>
    <row r="216" spans="1:13" x14ac:dyDescent="0.25">
      <c r="A216" s="13">
        <v>214</v>
      </c>
      <c r="B216" s="1" t="s">
        <v>16051</v>
      </c>
      <c r="C216" s="1" t="s">
        <v>16052</v>
      </c>
      <c r="D216" s="1" t="s">
        <v>10</v>
      </c>
      <c r="E216" s="1" t="s">
        <v>11</v>
      </c>
      <c r="F216" s="1" t="s">
        <v>12</v>
      </c>
      <c r="G216" s="1" t="s">
        <v>16053</v>
      </c>
      <c r="H216" s="2">
        <v>0</v>
      </c>
      <c r="I216" s="65" t="s">
        <v>16065</v>
      </c>
      <c r="J216" s="73" t="s">
        <v>8264</v>
      </c>
      <c r="K216" s="74" t="s">
        <v>2175</v>
      </c>
      <c r="L216" s="45"/>
      <c r="M216" s="11"/>
    </row>
    <row r="217" spans="1:13" x14ac:dyDescent="0.25">
      <c r="A217" s="13">
        <v>215</v>
      </c>
      <c r="B217" s="1" t="s">
        <v>16054</v>
      </c>
      <c r="C217" s="1" t="s">
        <v>16055</v>
      </c>
      <c r="D217" s="1" t="s">
        <v>10</v>
      </c>
      <c r="E217" s="1" t="s">
        <v>11</v>
      </c>
      <c r="F217" s="1" t="s">
        <v>12</v>
      </c>
      <c r="G217" s="1" t="s">
        <v>16056</v>
      </c>
      <c r="H217" s="2">
        <v>0</v>
      </c>
      <c r="I217" s="65" t="s">
        <v>16066</v>
      </c>
      <c r="J217" s="73" t="s">
        <v>8264</v>
      </c>
      <c r="K217" s="74" t="s">
        <v>3768</v>
      </c>
      <c r="L217" s="45"/>
      <c r="M217" s="11"/>
    </row>
    <row r="218" spans="1:13" x14ac:dyDescent="0.25">
      <c r="A218" s="13">
        <v>216</v>
      </c>
      <c r="B218" s="1" t="s">
        <v>16057</v>
      </c>
      <c r="C218" s="1" t="s">
        <v>16058</v>
      </c>
      <c r="D218" s="1" t="s">
        <v>10</v>
      </c>
      <c r="E218" s="1" t="s">
        <v>11</v>
      </c>
      <c r="F218" s="1" t="s">
        <v>12</v>
      </c>
      <c r="G218" s="1" t="s">
        <v>16056</v>
      </c>
      <c r="H218" s="2">
        <v>0</v>
      </c>
      <c r="I218" s="65" t="s">
        <v>16067</v>
      </c>
      <c r="J218" s="73" t="s">
        <v>8264</v>
      </c>
      <c r="K218" s="74" t="s">
        <v>3768</v>
      </c>
      <c r="L218" s="45"/>
      <c r="M218" s="11"/>
    </row>
    <row r="219" spans="1:13" x14ac:dyDescent="0.25">
      <c r="A219" s="13">
        <v>217</v>
      </c>
      <c r="B219" s="1" t="s">
        <v>16059</v>
      </c>
      <c r="C219" s="1" t="s">
        <v>16060</v>
      </c>
      <c r="D219" s="1" t="s">
        <v>10</v>
      </c>
      <c r="E219" s="1" t="s">
        <v>11</v>
      </c>
      <c r="F219" s="1" t="s">
        <v>12</v>
      </c>
      <c r="G219" s="1" t="s">
        <v>16061</v>
      </c>
      <c r="H219" s="2">
        <v>0</v>
      </c>
      <c r="I219" s="65" t="s">
        <v>16068</v>
      </c>
      <c r="J219" s="73" t="s">
        <v>8264</v>
      </c>
      <c r="K219" s="74" t="s">
        <v>2175</v>
      </c>
      <c r="L219" s="45"/>
      <c r="M219" s="11"/>
    </row>
    <row r="220" spans="1:13" hidden="1" x14ac:dyDescent="0.25">
      <c r="A220" s="13">
        <v>218</v>
      </c>
      <c r="B220" s="1" t="s">
        <v>16062</v>
      </c>
      <c r="C220" s="1" t="s">
        <v>16063</v>
      </c>
      <c r="D220" s="1" t="s">
        <v>900</v>
      </c>
      <c r="E220" s="1" t="s">
        <v>11</v>
      </c>
      <c r="F220" s="1" t="s">
        <v>901</v>
      </c>
      <c r="G220" s="1" t="s">
        <v>16064</v>
      </c>
      <c r="H220" s="2">
        <v>0</v>
      </c>
      <c r="I220" s="65" t="s">
        <v>16069</v>
      </c>
      <c r="J220" s="65">
        <v>45</v>
      </c>
      <c r="K220" s="74" t="s">
        <v>1171</v>
      </c>
      <c r="L220" s="45"/>
      <c r="M220" s="11"/>
    </row>
    <row r="221" spans="1:13" ht="27" thickBot="1" x14ac:dyDescent="0.3">
      <c r="I221" s="41" t="s">
        <v>859</v>
      </c>
      <c r="J221" s="38">
        <f>SUBTOTAL(9,J4:J219)</f>
        <v>1950</v>
      </c>
      <c r="K221" s="75" t="s">
        <v>860</v>
      </c>
      <c r="L221" s="14"/>
    </row>
    <row r="222" spans="1:13" ht="24" thickTop="1" x14ac:dyDescent="0.25">
      <c r="L222" s="14"/>
    </row>
    <row r="223" spans="1:13" ht="45" customHeight="1" x14ac:dyDescent="0.25">
      <c r="B223" s="76" t="s">
        <v>2585</v>
      </c>
      <c r="L223" s="14"/>
    </row>
    <row r="224" spans="1:13" ht="45" customHeight="1" x14ac:dyDescent="0.25">
      <c r="L224" s="14"/>
    </row>
    <row r="225" spans="12:12" ht="45" customHeight="1" x14ac:dyDescent="0.25">
      <c r="L225" s="14"/>
    </row>
    <row r="226" spans="12:12" ht="45" customHeight="1" x14ac:dyDescent="0.25">
      <c r="L226" s="14"/>
    </row>
    <row r="227" spans="12:12" ht="45" customHeight="1" x14ac:dyDescent="0.25">
      <c r="L227" s="14"/>
    </row>
    <row r="228" spans="12:12" ht="45" customHeight="1" x14ac:dyDescent="0.25">
      <c r="L228" s="14"/>
    </row>
    <row r="229" spans="12:12" ht="45" customHeight="1" x14ac:dyDescent="0.25">
      <c r="L229" s="14"/>
    </row>
    <row r="230" spans="12:12" ht="45" customHeight="1" x14ac:dyDescent="0.25">
      <c r="L230" s="14"/>
    </row>
    <row r="231" spans="12:12" ht="45" customHeight="1" x14ac:dyDescent="0.25">
      <c r="L231" s="14"/>
    </row>
    <row r="232" spans="12:12" x14ac:dyDescent="0.25">
      <c r="L232" s="12"/>
    </row>
    <row r="233" spans="12:12" x14ac:dyDescent="0.25">
      <c r="L233" s="12"/>
    </row>
    <row r="234" spans="12:12" x14ac:dyDescent="0.25">
      <c r="L234" s="12"/>
    </row>
    <row r="235" spans="12:12" x14ac:dyDescent="0.25">
      <c r="L235" s="12"/>
    </row>
    <row r="236" spans="12:12" x14ac:dyDescent="0.25">
      <c r="L236" s="12"/>
    </row>
    <row r="237" spans="12:12" x14ac:dyDescent="0.25">
      <c r="L237" s="12"/>
    </row>
    <row r="238" spans="12:12" x14ac:dyDescent="0.25">
      <c r="L238" s="12"/>
    </row>
    <row r="239" spans="12:12" x14ac:dyDescent="0.25">
      <c r="L239" s="12"/>
    </row>
    <row r="240" spans="12:12" x14ac:dyDescent="0.25">
      <c r="L240" s="12"/>
    </row>
    <row r="241" spans="12:12" x14ac:dyDescent="0.25">
      <c r="L241" s="12"/>
    </row>
    <row r="242" spans="12:12" x14ac:dyDescent="0.25">
      <c r="L242" s="12"/>
    </row>
    <row r="243" spans="12:12" x14ac:dyDescent="0.25">
      <c r="L243" s="12"/>
    </row>
    <row r="244" spans="12:12" x14ac:dyDescent="0.25">
      <c r="L244" s="12"/>
    </row>
    <row r="245" spans="12:12" x14ac:dyDescent="0.25">
      <c r="L245" s="12"/>
    </row>
    <row r="246" spans="12:12" x14ac:dyDescent="0.25">
      <c r="L246" s="12"/>
    </row>
    <row r="247" spans="12:12" x14ac:dyDescent="0.25">
      <c r="L247" s="12"/>
    </row>
    <row r="248" spans="12:12" x14ac:dyDescent="0.25">
      <c r="L248" s="12"/>
    </row>
    <row r="249" spans="12:12" x14ac:dyDescent="0.25">
      <c r="L249" s="12"/>
    </row>
    <row r="250" spans="12:12" x14ac:dyDescent="0.25">
      <c r="L250" s="12"/>
    </row>
  </sheetData>
  <autoFilter ref="A2:N221" xr:uid="{C05F9277-E941-4F8C-B88B-7443D998D414}">
    <filterColumn colId="5">
      <filters blank="1">
        <filter val="EMS"/>
      </filters>
    </filterColumn>
    <sortState xmlns:xlrd2="http://schemas.microsoft.com/office/spreadsheetml/2017/richdata2" ref="A3:N73">
      <sortCondition ref="G2:G33"/>
    </sortState>
  </autoFilter>
  <phoneticPr fontId="9" type="noConversion"/>
  <conditionalFormatting sqref="I181:I200 J183:J184 J207 I208:I215 J221">
    <cfRule type="containsText" dxfId="80" priority="5" operator="containsText" text="ไม่พบ">
      <formula>NOT(ISERROR(SEARCH("ไม่พบ",I181)))</formula>
    </cfRule>
  </conditionalFormatting>
  <conditionalFormatting sqref="J1:J102 J110:J136 H183:H190 J251:J1048576">
    <cfRule type="containsText" dxfId="79" priority="10" operator="containsText" text="ไม่พบ">
      <formula>NOT(ISERROR(SEARCH("ไม่พบ",H1)))</formula>
    </cfRule>
  </conditionalFormatting>
  <conditionalFormatting sqref="K2">
    <cfRule type="containsText" dxfId="78" priority="1" operator="containsText" text="ไม่พบ">
      <formula>NOT(ISERROR(SEARCH("ไม่พบ",K2)))</formula>
    </cfRule>
  </conditionalFormatting>
  <conditionalFormatting sqref="M2">
    <cfRule type="duplicateValues" dxfId="77" priority="19"/>
  </conditionalFormatting>
  <conditionalFormatting sqref="M251:M1048576 I110:I118 M1 L232:L250">
    <cfRule type="duplicateValues" dxfId="76" priority="174"/>
    <cfRule type="duplicateValues" dxfId="75" priority="175"/>
  </conditionalFormatting>
  <conditionalFormatting sqref="N2">
    <cfRule type="duplicateValues" dxfId="74" priority="12"/>
    <cfRule type="duplicateValues" dxfId="73" priority="13"/>
  </conditionalFormatting>
  <dataValidations count="2">
    <dataValidation type="list" allowBlank="1" showInputMessage="1" showErrorMessage="1" sqref="K1:K2 I185 K125:K126 K251:K1048576 I167" xr:uid="{7D3E9DA2-F7E9-4F21-B91C-387358CB0418}">
      <formula1>#REF!</formula1>
    </dataValidation>
    <dataValidation type="list" allowBlank="1" showInputMessage="1" showErrorMessage="1" sqref="I221 K221" xr:uid="{2CD49A71-4DF9-4BD7-814F-C6947EE61849}">
      <formula1>$M$3:$M$37</formula1>
    </dataValidation>
  </dataValidations>
  <pageMargins left="1.1100000000000001" right="0.25" top="0.25" bottom="0.31" header="0.3" footer="0.3"/>
  <pageSetup paperSize="9" scale="1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EE1F-F5C4-4A3C-BD8E-C8479413AFD0}">
  <sheetPr>
    <tabColor rgb="FF00B0F0"/>
  </sheetPr>
  <dimension ref="A1:M133"/>
  <sheetViews>
    <sheetView zoomScale="70" zoomScaleNormal="70" workbookViewId="0">
      <pane xSplit="4" ySplit="2" topLeftCell="E66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K35" sqref="B35:K37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4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3892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10616</v>
      </c>
      <c r="C3" s="1" t="s">
        <v>10617</v>
      </c>
      <c r="D3" s="1" t="s">
        <v>1086</v>
      </c>
      <c r="E3" s="1" t="s">
        <v>10618</v>
      </c>
      <c r="F3" s="1" t="s">
        <v>1088</v>
      </c>
      <c r="G3" s="1" t="s">
        <v>10619</v>
      </c>
      <c r="H3" s="25">
        <v>76</v>
      </c>
      <c r="I3" s="63" t="s">
        <v>12703</v>
      </c>
      <c r="J3" s="32"/>
      <c r="M3" s="32"/>
    </row>
    <row r="4" spans="1:13" s="33" customFormat="1" ht="23.4" x14ac:dyDescent="0.6">
      <c r="A4" s="9">
        <v>2</v>
      </c>
      <c r="B4" s="1" t="s">
        <v>10620</v>
      </c>
      <c r="C4" s="1" t="s">
        <v>10621</v>
      </c>
      <c r="D4" s="1" t="s">
        <v>1320</v>
      </c>
      <c r="E4" s="1" t="s">
        <v>10622</v>
      </c>
      <c r="F4" s="1" t="s">
        <v>11</v>
      </c>
      <c r="G4" s="1" t="s">
        <v>10623</v>
      </c>
      <c r="H4" s="25">
        <v>9</v>
      </c>
      <c r="I4" s="63" t="s">
        <v>12703</v>
      </c>
      <c r="J4" s="32"/>
      <c r="M4" s="32"/>
    </row>
    <row r="5" spans="1:13" s="33" customFormat="1" ht="23.4" x14ac:dyDescent="0.6">
      <c r="A5" s="9">
        <v>3</v>
      </c>
      <c r="B5" s="1" t="s">
        <v>10624</v>
      </c>
      <c r="C5" s="1" t="s">
        <v>10625</v>
      </c>
      <c r="D5" s="1" t="s">
        <v>1086</v>
      </c>
      <c r="E5" s="1" t="s">
        <v>10626</v>
      </c>
      <c r="F5" s="1" t="s">
        <v>1088</v>
      </c>
      <c r="G5" s="1" t="s">
        <v>10627</v>
      </c>
      <c r="H5" s="25">
        <v>188</v>
      </c>
      <c r="I5" s="63" t="s">
        <v>12703</v>
      </c>
      <c r="J5" s="32"/>
      <c r="M5" s="32"/>
    </row>
    <row r="6" spans="1:13" s="33" customFormat="1" ht="23.4" x14ac:dyDescent="0.6">
      <c r="A6" s="9">
        <v>4</v>
      </c>
      <c r="B6" s="1" t="s">
        <v>10628</v>
      </c>
      <c r="C6" s="1" t="s">
        <v>10629</v>
      </c>
      <c r="D6" s="1" t="s">
        <v>1086</v>
      </c>
      <c r="E6" s="1" t="s">
        <v>10630</v>
      </c>
      <c r="F6" s="1" t="s">
        <v>1088</v>
      </c>
      <c r="G6" s="1" t="s">
        <v>10631</v>
      </c>
      <c r="H6" s="25">
        <v>864</v>
      </c>
      <c r="I6" s="63" t="s">
        <v>12703</v>
      </c>
      <c r="J6" s="32"/>
      <c r="M6" s="32"/>
    </row>
    <row r="7" spans="1:13" s="33" customFormat="1" ht="23.4" x14ac:dyDescent="0.6">
      <c r="A7" s="9">
        <v>5</v>
      </c>
      <c r="B7" s="1" t="s">
        <v>10632</v>
      </c>
      <c r="C7" s="1" t="s">
        <v>10633</v>
      </c>
      <c r="D7" s="1" t="s">
        <v>1086</v>
      </c>
      <c r="E7" s="1" t="s">
        <v>10634</v>
      </c>
      <c r="F7" s="1" t="s">
        <v>1088</v>
      </c>
      <c r="G7" s="1" t="s">
        <v>10635</v>
      </c>
      <c r="H7" s="25">
        <v>101</v>
      </c>
      <c r="I7" s="63" t="s">
        <v>12703</v>
      </c>
      <c r="J7" s="32"/>
      <c r="M7" s="32"/>
    </row>
    <row r="8" spans="1:13" s="33" customFormat="1" ht="23.4" x14ac:dyDescent="0.6">
      <c r="A8" s="9">
        <v>6</v>
      </c>
      <c r="B8" s="1" t="s">
        <v>10636</v>
      </c>
      <c r="C8" s="1" t="s">
        <v>10637</v>
      </c>
      <c r="D8" s="1" t="s">
        <v>1320</v>
      </c>
      <c r="E8" s="1" t="s">
        <v>10638</v>
      </c>
      <c r="F8" s="1" t="s">
        <v>11</v>
      </c>
      <c r="G8" s="1" t="s">
        <v>10639</v>
      </c>
      <c r="H8" s="25">
        <v>127</v>
      </c>
      <c r="I8" s="63" t="s">
        <v>12703</v>
      </c>
      <c r="J8" s="32"/>
      <c r="M8" s="32"/>
    </row>
    <row r="9" spans="1:13" s="33" customFormat="1" ht="23.4" x14ac:dyDescent="0.6">
      <c r="A9" s="9">
        <v>7</v>
      </c>
      <c r="B9" s="1" t="s">
        <v>10640</v>
      </c>
      <c r="C9" s="1" t="s">
        <v>10641</v>
      </c>
      <c r="D9" s="1" t="s">
        <v>1086</v>
      </c>
      <c r="E9" s="1" t="s">
        <v>10642</v>
      </c>
      <c r="F9" s="1" t="s">
        <v>1088</v>
      </c>
      <c r="G9" s="1" t="s">
        <v>10643</v>
      </c>
      <c r="H9" s="25">
        <v>84</v>
      </c>
      <c r="I9" s="63" t="s">
        <v>12703</v>
      </c>
      <c r="J9" s="32"/>
      <c r="M9" s="32"/>
    </row>
    <row r="10" spans="1:13" s="33" customFormat="1" ht="23.4" x14ac:dyDescent="0.6">
      <c r="A10" s="9">
        <v>8</v>
      </c>
      <c r="B10" s="65" t="s">
        <v>12593</v>
      </c>
      <c r="C10" s="65" t="s">
        <v>11</v>
      </c>
      <c r="D10" s="65" t="s">
        <v>10</v>
      </c>
      <c r="E10" s="65" t="s">
        <v>12594</v>
      </c>
      <c r="F10" s="65" t="s">
        <v>12</v>
      </c>
      <c r="G10" s="65" t="s">
        <v>12595</v>
      </c>
      <c r="H10" s="66">
        <v>130</v>
      </c>
      <c r="I10" s="63" t="s">
        <v>12703</v>
      </c>
      <c r="J10" s="32"/>
      <c r="M10" s="32"/>
    </row>
    <row r="11" spans="1:13" s="33" customFormat="1" ht="23.4" x14ac:dyDescent="0.6">
      <c r="A11" s="9">
        <v>9</v>
      </c>
      <c r="B11" s="65" t="s">
        <v>12589</v>
      </c>
      <c r="C11" s="65" t="s">
        <v>12590</v>
      </c>
      <c r="D11" s="65" t="s">
        <v>1320</v>
      </c>
      <c r="E11" s="65" t="s">
        <v>12591</v>
      </c>
      <c r="F11" s="65" t="s">
        <v>11</v>
      </c>
      <c r="G11" s="65" t="s">
        <v>12592</v>
      </c>
      <c r="H11" s="66">
        <v>153</v>
      </c>
      <c r="I11" s="63" t="s">
        <v>12703</v>
      </c>
      <c r="J11" s="32"/>
      <c r="M11" s="32"/>
    </row>
    <row r="12" spans="1:13" s="33" customFormat="1" ht="23.4" x14ac:dyDescent="0.6">
      <c r="A12" s="9">
        <v>10</v>
      </c>
      <c r="B12" s="65" t="s">
        <v>12586</v>
      </c>
      <c r="C12" s="65" t="s">
        <v>12587</v>
      </c>
      <c r="D12" s="65" t="s">
        <v>1086</v>
      </c>
      <c r="E12" s="65" t="s">
        <v>3102</v>
      </c>
      <c r="F12" s="65" t="s">
        <v>1088</v>
      </c>
      <c r="G12" s="65" t="s">
        <v>12588</v>
      </c>
      <c r="H12" s="66">
        <v>106</v>
      </c>
      <c r="I12" s="63" t="s">
        <v>12703</v>
      </c>
      <c r="J12" s="32"/>
      <c r="M12" s="32"/>
    </row>
    <row r="13" spans="1:13" s="33" customFormat="1" ht="23.4" x14ac:dyDescent="0.6">
      <c r="A13" s="9">
        <v>11</v>
      </c>
      <c r="B13" s="65" t="s">
        <v>12583</v>
      </c>
      <c r="C13" s="65" t="s">
        <v>12584</v>
      </c>
      <c r="D13" s="65" t="s">
        <v>900</v>
      </c>
      <c r="E13" s="65" t="s">
        <v>11</v>
      </c>
      <c r="F13" s="65" t="s">
        <v>901</v>
      </c>
      <c r="G13" s="65" t="s">
        <v>12585</v>
      </c>
      <c r="H13" s="66">
        <v>105</v>
      </c>
      <c r="I13" s="63" t="s">
        <v>12703</v>
      </c>
      <c r="J13" s="32"/>
      <c r="M13" s="32"/>
    </row>
    <row r="14" spans="1:13" s="33" customFormat="1" ht="23.4" x14ac:dyDescent="0.6">
      <c r="A14" s="9">
        <v>12</v>
      </c>
      <c r="B14" s="65" t="s">
        <v>12579</v>
      </c>
      <c r="C14" s="65" t="s">
        <v>12580</v>
      </c>
      <c r="D14" s="65" t="s">
        <v>1086</v>
      </c>
      <c r="E14" s="65" t="s">
        <v>12581</v>
      </c>
      <c r="F14" s="65" t="s">
        <v>1088</v>
      </c>
      <c r="G14" s="65" t="s">
        <v>12582</v>
      </c>
      <c r="H14" s="66">
        <v>200</v>
      </c>
      <c r="I14" s="63" t="s">
        <v>12703</v>
      </c>
      <c r="J14" s="32"/>
      <c r="M14" s="32"/>
    </row>
    <row r="15" spans="1:13" s="33" customFormat="1" ht="23.4" x14ac:dyDescent="0.6">
      <c r="A15" s="9">
        <v>13</v>
      </c>
      <c r="B15" s="65" t="s">
        <v>12574</v>
      </c>
      <c r="C15" s="65" t="s">
        <v>12575</v>
      </c>
      <c r="D15" s="65" t="s">
        <v>1320</v>
      </c>
      <c r="E15" s="65" t="s">
        <v>12576</v>
      </c>
      <c r="F15" s="65" t="s">
        <v>11</v>
      </c>
      <c r="G15" s="65" t="s">
        <v>12577</v>
      </c>
      <c r="H15" s="66">
        <v>82</v>
      </c>
      <c r="I15" s="63" t="s">
        <v>12703</v>
      </c>
      <c r="J15" s="32"/>
      <c r="M15" s="32"/>
    </row>
    <row r="16" spans="1:13" s="33" customFormat="1" ht="23.4" x14ac:dyDescent="0.6">
      <c r="A16" s="9">
        <v>14</v>
      </c>
      <c r="B16" s="65" t="s">
        <v>12578</v>
      </c>
      <c r="C16" s="65" t="s">
        <v>12520</v>
      </c>
      <c r="D16" s="65" t="s">
        <v>1320</v>
      </c>
      <c r="E16" s="65" t="s">
        <v>12521</v>
      </c>
      <c r="F16" s="65" t="s">
        <v>11</v>
      </c>
      <c r="G16" s="65" t="s">
        <v>12577</v>
      </c>
      <c r="H16" s="66">
        <v>175</v>
      </c>
      <c r="I16" s="63" t="s">
        <v>12703</v>
      </c>
      <c r="J16" s="32"/>
      <c r="M16" s="32"/>
    </row>
    <row r="17" spans="1:13" s="33" customFormat="1" ht="23.4" x14ac:dyDescent="0.6">
      <c r="A17" s="9">
        <v>15</v>
      </c>
      <c r="B17" s="65" t="s">
        <v>12571</v>
      </c>
      <c r="C17" s="65" t="s">
        <v>12572</v>
      </c>
      <c r="D17" s="65" t="s">
        <v>900</v>
      </c>
      <c r="E17" s="65" t="s">
        <v>11</v>
      </c>
      <c r="F17" s="65" t="s">
        <v>901</v>
      </c>
      <c r="G17" s="65" t="s">
        <v>12573</v>
      </c>
      <c r="H17" s="66">
        <v>42.7</v>
      </c>
      <c r="I17" s="63" t="s">
        <v>12703</v>
      </c>
      <c r="J17" s="32"/>
      <c r="M17" s="32"/>
    </row>
    <row r="18" spans="1:13" s="33" customFormat="1" ht="23.4" x14ac:dyDescent="0.6">
      <c r="A18" s="9">
        <v>16</v>
      </c>
      <c r="B18" s="65" t="s">
        <v>12567</v>
      </c>
      <c r="C18" s="65" t="s">
        <v>12568</v>
      </c>
      <c r="D18" s="65" t="s">
        <v>1086</v>
      </c>
      <c r="E18" s="65" t="s">
        <v>12569</v>
      </c>
      <c r="F18" s="65" t="s">
        <v>1088</v>
      </c>
      <c r="G18" s="65" t="s">
        <v>12570</v>
      </c>
      <c r="H18" s="66">
        <v>100</v>
      </c>
      <c r="I18" s="63" t="s">
        <v>12703</v>
      </c>
      <c r="J18" s="32"/>
      <c r="M18" s="32"/>
    </row>
    <row r="19" spans="1:13" s="33" customFormat="1" ht="23.4" x14ac:dyDescent="0.6">
      <c r="A19" s="9">
        <v>17</v>
      </c>
      <c r="B19" s="65" t="s">
        <v>12564</v>
      </c>
      <c r="C19" s="65" t="s">
        <v>2705</v>
      </c>
      <c r="D19" s="65" t="s">
        <v>1320</v>
      </c>
      <c r="E19" s="65" t="s">
        <v>12565</v>
      </c>
      <c r="F19" s="65" t="s">
        <v>11</v>
      </c>
      <c r="G19" s="65" t="s">
        <v>12566</v>
      </c>
      <c r="H19" s="66">
        <v>242</v>
      </c>
      <c r="I19" s="63" t="s">
        <v>12703</v>
      </c>
      <c r="J19" s="32"/>
      <c r="M19" s="32"/>
    </row>
    <row r="20" spans="1:13" s="33" customFormat="1" ht="23.4" x14ac:dyDescent="0.6">
      <c r="A20" s="9">
        <v>18</v>
      </c>
      <c r="B20" s="65" t="s">
        <v>12567</v>
      </c>
      <c r="C20" s="65" t="s">
        <v>12568</v>
      </c>
      <c r="D20" s="65" t="s">
        <v>1086</v>
      </c>
      <c r="E20" s="65" t="s">
        <v>12569</v>
      </c>
      <c r="F20" s="65" t="s">
        <v>1088</v>
      </c>
      <c r="G20" s="65" t="s">
        <v>12570</v>
      </c>
      <c r="H20" s="66">
        <v>100</v>
      </c>
      <c r="I20" s="63" t="s">
        <v>12703</v>
      </c>
      <c r="J20" s="12"/>
      <c r="M20" s="32"/>
    </row>
    <row r="21" spans="1:13" s="33" customFormat="1" ht="23.4" x14ac:dyDescent="0.6">
      <c r="A21" s="9">
        <v>19</v>
      </c>
      <c r="B21" s="65" t="s">
        <v>12571</v>
      </c>
      <c r="C21" s="65" t="s">
        <v>12572</v>
      </c>
      <c r="D21" s="65" t="s">
        <v>900</v>
      </c>
      <c r="E21" s="65" t="s">
        <v>11</v>
      </c>
      <c r="F21" s="65" t="s">
        <v>901</v>
      </c>
      <c r="G21" s="65" t="s">
        <v>12573</v>
      </c>
      <c r="H21" s="66">
        <v>42.7</v>
      </c>
      <c r="I21" s="63" t="s">
        <v>12703</v>
      </c>
      <c r="J21" s="32"/>
      <c r="M21" s="32"/>
    </row>
    <row r="22" spans="1:13" s="33" customFormat="1" ht="23.4" x14ac:dyDescent="0.6">
      <c r="A22" s="9">
        <v>20</v>
      </c>
      <c r="B22" s="65" t="s">
        <v>12574</v>
      </c>
      <c r="C22" s="65" t="s">
        <v>12575</v>
      </c>
      <c r="D22" s="65" t="s">
        <v>1320</v>
      </c>
      <c r="E22" s="65" t="s">
        <v>12576</v>
      </c>
      <c r="F22" s="65" t="s">
        <v>11</v>
      </c>
      <c r="G22" s="65" t="s">
        <v>12577</v>
      </c>
      <c r="H22" s="66">
        <v>82</v>
      </c>
      <c r="I22" s="63" t="s">
        <v>12703</v>
      </c>
      <c r="J22" s="32"/>
      <c r="M22" s="32"/>
    </row>
    <row r="23" spans="1:13" s="33" customFormat="1" ht="23.4" x14ac:dyDescent="0.6">
      <c r="A23" s="9">
        <v>21</v>
      </c>
      <c r="B23" s="65" t="s">
        <v>12578</v>
      </c>
      <c r="C23" s="65" t="s">
        <v>12520</v>
      </c>
      <c r="D23" s="65" t="s">
        <v>1320</v>
      </c>
      <c r="E23" s="65" t="s">
        <v>12521</v>
      </c>
      <c r="F23" s="65" t="s">
        <v>11</v>
      </c>
      <c r="G23" s="65" t="s">
        <v>12577</v>
      </c>
      <c r="H23" s="66">
        <v>175</v>
      </c>
      <c r="I23" s="63" t="s">
        <v>12703</v>
      </c>
      <c r="J23" s="32"/>
      <c r="M23" s="32"/>
    </row>
    <row r="24" spans="1:13" s="33" customFormat="1" ht="23.4" x14ac:dyDescent="0.6">
      <c r="A24" s="9">
        <v>22</v>
      </c>
      <c r="B24" s="65" t="s">
        <v>12579</v>
      </c>
      <c r="C24" s="65" t="s">
        <v>12580</v>
      </c>
      <c r="D24" s="65" t="s">
        <v>1086</v>
      </c>
      <c r="E24" s="65" t="s">
        <v>12581</v>
      </c>
      <c r="F24" s="65" t="s">
        <v>1088</v>
      </c>
      <c r="G24" s="65" t="s">
        <v>12582</v>
      </c>
      <c r="H24" s="66">
        <v>200</v>
      </c>
      <c r="I24" s="63" t="s">
        <v>12703</v>
      </c>
      <c r="J24" s="32"/>
      <c r="M24" s="32"/>
    </row>
    <row r="25" spans="1:13" s="33" customFormat="1" ht="23.4" x14ac:dyDescent="0.6">
      <c r="A25" s="9">
        <v>23</v>
      </c>
      <c r="B25" s="65" t="s">
        <v>12583</v>
      </c>
      <c r="C25" s="65" t="s">
        <v>12584</v>
      </c>
      <c r="D25" s="65" t="s">
        <v>900</v>
      </c>
      <c r="E25" s="65" t="s">
        <v>11</v>
      </c>
      <c r="F25" s="65" t="s">
        <v>901</v>
      </c>
      <c r="G25" s="65" t="s">
        <v>12585</v>
      </c>
      <c r="H25" s="66">
        <v>105</v>
      </c>
      <c r="I25" s="63" t="s">
        <v>12703</v>
      </c>
      <c r="J25" s="32"/>
      <c r="M25" s="32"/>
    </row>
    <row r="26" spans="1:13" s="33" customFormat="1" ht="23.4" x14ac:dyDescent="0.6">
      <c r="A26" s="9">
        <v>24</v>
      </c>
      <c r="B26" s="65" t="s">
        <v>12586</v>
      </c>
      <c r="C26" s="65" t="s">
        <v>12587</v>
      </c>
      <c r="D26" s="65" t="s">
        <v>1086</v>
      </c>
      <c r="E26" s="65" t="s">
        <v>3102</v>
      </c>
      <c r="F26" s="65" t="s">
        <v>1088</v>
      </c>
      <c r="G26" s="65" t="s">
        <v>12588</v>
      </c>
      <c r="H26" s="66">
        <v>106</v>
      </c>
      <c r="I26" s="63" t="s">
        <v>12703</v>
      </c>
      <c r="J26" s="32"/>
      <c r="L26" s="32"/>
    </row>
    <row r="27" spans="1:13" s="33" customFormat="1" ht="23.4" x14ac:dyDescent="0.6">
      <c r="A27" s="9">
        <v>25</v>
      </c>
      <c r="B27" s="65" t="s">
        <v>12589</v>
      </c>
      <c r="C27" s="65" t="s">
        <v>12590</v>
      </c>
      <c r="D27" s="65" t="s">
        <v>1320</v>
      </c>
      <c r="E27" s="65" t="s">
        <v>12591</v>
      </c>
      <c r="F27" s="65" t="s">
        <v>11</v>
      </c>
      <c r="G27" s="65" t="s">
        <v>12592</v>
      </c>
      <c r="H27" s="66">
        <v>153</v>
      </c>
      <c r="I27" s="63" t="s">
        <v>12703</v>
      </c>
      <c r="J27" s="32"/>
      <c r="L27" s="32"/>
    </row>
    <row r="28" spans="1:13" s="33" customFormat="1" ht="23.4" x14ac:dyDescent="0.6">
      <c r="A28" s="9">
        <v>26</v>
      </c>
      <c r="B28" s="65" t="s">
        <v>12593</v>
      </c>
      <c r="C28" s="65" t="s">
        <v>11</v>
      </c>
      <c r="D28" s="65" t="s">
        <v>10</v>
      </c>
      <c r="E28" s="65" t="s">
        <v>12594</v>
      </c>
      <c r="F28" s="65" t="s">
        <v>12</v>
      </c>
      <c r="G28" s="65" t="s">
        <v>12595</v>
      </c>
      <c r="H28" s="66">
        <v>130</v>
      </c>
      <c r="I28" s="63" t="s">
        <v>12703</v>
      </c>
      <c r="J28" s="32"/>
      <c r="L28" s="32"/>
    </row>
    <row r="29" spans="1:13" s="33" customFormat="1" ht="23.4" x14ac:dyDescent="0.6">
      <c r="A29" s="9">
        <v>27</v>
      </c>
      <c r="B29" s="65" t="s">
        <v>12704</v>
      </c>
      <c r="C29" s="65" t="s">
        <v>11</v>
      </c>
      <c r="D29" s="65" t="s">
        <v>10</v>
      </c>
      <c r="E29" s="65" t="s">
        <v>12705</v>
      </c>
      <c r="F29" s="65" t="s">
        <v>12</v>
      </c>
      <c r="G29" s="65" t="s">
        <v>12706</v>
      </c>
      <c r="H29" s="66">
        <v>385</v>
      </c>
      <c r="I29" s="63" t="s">
        <v>12703</v>
      </c>
      <c r="J29" s="32"/>
      <c r="L29" s="32"/>
    </row>
    <row r="30" spans="1:13" s="33" customFormat="1" ht="23.4" x14ac:dyDescent="0.6">
      <c r="A30" s="9">
        <v>28</v>
      </c>
      <c r="B30" s="65" t="s">
        <v>12707</v>
      </c>
      <c r="C30" s="65" t="s">
        <v>12708</v>
      </c>
      <c r="D30" s="65" t="s">
        <v>1086</v>
      </c>
      <c r="E30" s="65" t="s">
        <v>12709</v>
      </c>
      <c r="F30" s="65" t="s">
        <v>1088</v>
      </c>
      <c r="G30" s="65" t="s">
        <v>12710</v>
      </c>
      <c r="H30" s="66">
        <v>146</v>
      </c>
      <c r="I30" s="63" t="s">
        <v>12703</v>
      </c>
      <c r="J30" s="32"/>
      <c r="L30" s="32"/>
    </row>
    <row r="31" spans="1:13" s="33" customFormat="1" ht="23.4" x14ac:dyDescent="0.6">
      <c r="A31" s="9">
        <v>29</v>
      </c>
      <c r="B31" s="65" t="s">
        <v>12711</v>
      </c>
      <c r="C31" s="65" t="s">
        <v>11</v>
      </c>
      <c r="D31" s="65" t="s">
        <v>10</v>
      </c>
      <c r="E31" s="65" t="s">
        <v>12712</v>
      </c>
      <c r="F31" s="65" t="s">
        <v>12</v>
      </c>
      <c r="G31" s="65" t="s">
        <v>12713</v>
      </c>
      <c r="H31" s="66">
        <v>1250</v>
      </c>
      <c r="I31" s="63" t="s">
        <v>12703</v>
      </c>
      <c r="J31" s="32"/>
      <c r="L31" s="32"/>
    </row>
    <row r="32" spans="1:13" s="33" customFormat="1" ht="23.4" x14ac:dyDescent="0.6">
      <c r="A32" s="9">
        <v>30</v>
      </c>
      <c r="B32" s="65" t="s">
        <v>12714</v>
      </c>
      <c r="C32" s="65" t="s">
        <v>12715</v>
      </c>
      <c r="D32" s="65" t="s">
        <v>1086</v>
      </c>
      <c r="E32" s="65" t="s">
        <v>12716</v>
      </c>
      <c r="F32" s="65" t="s">
        <v>1088</v>
      </c>
      <c r="G32" s="65" t="s">
        <v>12717</v>
      </c>
      <c r="H32" s="66">
        <v>241</v>
      </c>
      <c r="I32" s="63" t="s">
        <v>12703</v>
      </c>
      <c r="L32" s="32"/>
    </row>
    <row r="33" spans="1:12" s="33" customFormat="1" ht="23.4" x14ac:dyDescent="0.6">
      <c r="A33" s="9">
        <v>31</v>
      </c>
      <c r="B33" s="65" t="s">
        <v>12718</v>
      </c>
      <c r="C33" s="65" t="s">
        <v>12719</v>
      </c>
      <c r="D33" s="65" t="s">
        <v>1086</v>
      </c>
      <c r="E33" s="65" t="s">
        <v>12720</v>
      </c>
      <c r="F33" s="65" t="s">
        <v>1088</v>
      </c>
      <c r="G33" s="65" t="s">
        <v>12721</v>
      </c>
      <c r="H33" s="66">
        <v>1200</v>
      </c>
      <c r="I33" s="63" t="s">
        <v>12703</v>
      </c>
      <c r="L33" s="32"/>
    </row>
    <row r="34" spans="1:12" s="33" customFormat="1" ht="23.4" x14ac:dyDescent="0.6">
      <c r="A34" s="9">
        <v>32</v>
      </c>
      <c r="B34" s="65" t="s">
        <v>12722</v>
      </c>
      <c r="C34" s="65" t="s">
        <v>12719</v>
      </c>
      <c r="D34" s="65" t="s">
        <v>1086</v>
      </c>
      <c r="E34" s="65" t="s">
        <v>12720</v>
      </c>
      <c r="F34" s="65" t="s">
        <v>1088</v>
      </c>
      <c r="G34" s="65" t="s">
        <v>12723</v>
      </c>
      <c r="H34" s="66">
        <v>400</v>
      </c>
      <c r="I34" s="63" t="s">
        <v>12703</v>
      </c>
      <c r="L34" s="32"/>
    </row>
    <row r="35" spans="1:12" s="33" customFormat="1" ht="23.4" x14ac:dyDescent="0.6">
      <c r="A35" s="9">
        <v>33</v>
      </c>
      <c r="B35" s="65" t="s">
        <v>12724</v>
      </c>
      <c r="C35" s="65" t="s">
        <v>12719</v>
      </c>
      <c r="D35" s="65" t="s">
        <v>1086</v>
      </c>
      <c r="E35" s="65" t="s">
        <v>12720</v>
      </c>
      <c r="F35" s="65" t="s">
        <v>1088</v>
      </c>
      <c r="G35" s="65" t="s">
        <v>12723</v>
      </c>
      <c r="H35" s="66">
        <v>1200</v>
      </c>
      <c r="I35" s="63" t="s">
        <v>12703</v>
      </c>
      <c r="L35" s="32"/>
    </row>
    <row r="36" spans="1:12" s="33" customFormat="1" ht="23.4" x14ac:dyDescent="0.6">
      <c r="A36" s="9">
        <v>34</v>
      </c>
      <c r="B36" s="65" t="s">
        <v>14462</v>
      </c>
      <c r="C36" s="65" t="s">
        <v>14463</v>
      </c>
      <c r="D36" s="65" t="s">
        <v>900</v>
      </c>
      <c r="E36" s="65" t="s">
        <v>11</v>
      </c>
      <c r="F36" s="65" t="s">
        <v>901</v>
      </c>
      <c r="G36" s="65" t="s">
        <v>14464</v>
      </c>
      <c r="H36" s="66">
        <v>102</v>
      </c>
      <c r="I36" s="63" t="s">
        <v>12703</v>
      </c>
      <c r="L36" s="32"/>
    </row>
    <row r="37" spans="1:12" s="33" customFormat="1" ht="23.4" x14ac:dyDescent="0.6">
      <c r="A37" s="9">
        <v>35</v>
      </c>
      <c r="B37" s="65" t="s">
        <v>14465</v>
      </c>
      <c r="C37" s="65" t="s">
        <v>14466</v>
      </c>
      <c r="D37" s="65" t="s">
        <v>900</v>
      </c>
      <c r="E37" s="65" t="s">
        <v>11</v>
      </c>
      <c r="F37" s="65" t="s">
        <v>901</v>
      </c>
      <c r="G37" s="65" t="s">
        <v>14467</v>
      </c>
      <c r="H37" s="66">
        <v>91</v>
      </c>
      <c r="I37" s="63" t="s">
        <v>12703</v>
      </c>
      <c r="L37" s="32"/>
    </row>
    <row r="38" spans="1:12" s="33" customFormat="1" ht="23.4" x14ac:dyDescent="0.6">
      <c r="A38" s="9">
        <v>36</v>
      </c>
      <c r="B38" s="65" t="s">
        <v>14468</v>
      </c>
      <c r="C38" s="65" t="s">
        <v>11</v>
      </c>
      <c r="D38" s="65" t="s">
        <v>127</v>
      </c>
      <c r="E38" s="65" t="s">
        <v>14469</v>
      </c>
      <c r="F38" s="65" t="s">
        <v>12</v>
      </c>
      <c r="G38" s="65" t="s">
        <v>14470</v>
      </c>
      <c r="H38" s="66">
        <v>65</v>
      </c>
      <c r="I38" s="63" t="s">
        <v>12703</v>
      </c>
      <c r="L38" s="32"/>
    </row>
    <row r="39" spans="1:12" s="33" customFormat="1" ht="23.4" x14ac:dyDescent="0.6">
      <c r="A39" s="9">
        <v>37</v>
      </c>
      <c r="B39" s="65" t="s">
        <v>14471</v>
      </c>
      <c r="C39" s="65" t="s">
        <v>11</v>
      </c>
      <c r="D39" s="65" t="s">
        <v>10</v>
      </c>
      <c r="E39" s="65" t="s">
        <v>14472</v>
      </c>
      <c r="F39" s="65" t="s">
        <v>1946</v>
      </c>
      <c r="G39" s="65" t="s">
        <v>14473</v>
      </c>
      <c r="H39" s="66">
        <v>75</v>
      </c>
      <c r="I39" s="63" t="s">
        <v>12703</v>
      </c>
      <c r="L39" s="32"/>
    </row>
    <row r="40" spans="1:12" s="33" customFormat="1" ht="23.4" x14ac:dyDescent="0.6">
      <c r="A40" s="9">
        <v>38</v>
      </c>
      <c r="B40" s="65" t="s">
        <v>14474</v>
      </c>
      <c r="C40" s="65" t="s">
        <v>11</v>
      </c>
      <c r="D40" s="65" t="s">
        <v>127</v>
      </c>
      <c r="E40" s="65" t="s">
        <v>14475</v>
      </c>
      <c r="F40" s="65" t="s">
        <v>12</v>
      </c>
      <c r="G40" s="65" t="s">
        <v>14473</v>
      </c>
      <c r="H40" s="66">
        <v>65</v>
      </c>
      <c r="I40" s="63" t="s">
        <v>12703</v>
      </c>
      <c r="L40" s="32"/>
    </row>
    <row r="41" spans="1:12" s="33" customFormat="1" ht="23.4" x14ac:dyDescent="0.6">
      <c r="A41" s="9">
        <v>39</v>
      </c>
      <c r="B41" s="65" t="s">
        <v>14476</v>
      </c>
      <c r="C41" s="65" t="s">
        <v>11</v>
      </c>
      <c r="D41" s="65" t="s">
        <v>127</v>
      </c>
      <c r="E41" s="65" t="s">
        <v>14477</v>
      </c>
      <c r="F41" s="65" t="s">
        <v>12</v>
      </c>
      <c r="G41" s="65" t="s">
        <v>14478</v>
      </c>
      <c r="H41" s="66">
        <v>110</v>
      </c>
      <c r="I41" s="63" t="s">
        <v>12703</v>
      </c>
      <c r="L41" s="32"/>
    </row>
    <row r="42" spans="1:12" s="33" customFormat="1" ht="23.4" x14ac:dyDescent="0.6">
      <c r="A42" s="9">
        <v>40</v>
      </c>
      <c r="B42" s="65" t="s">
        <v>14479</v>
      </c>
      <c r="C42" s="65" t="s">
        <v>14480</v>
      </c>
      <c r="D42" s="65" t="s">
        <v>127</v>
      </c>
      <c r="E42" s="65" t="s">
        <v>14481</v>
      </c>
      <c r="F42" s="65" t="s">
        <v>12</v>
      </c>
      <c r="G42" s="65" t="s">
        <v>14482</v>
      </c>
      <c r="H42" s="66">
        <v>155</v>
      </c>
      <c r="I42" s="63" t="s">
        <v>12703</v>
      </c>
      <c r="L42" s="32"/>
    </row>
    <row r="43" spans="1:12" s="33" customFormat="1" ht="23.4" x14ac:dyDescent="0.6">
      <c r="A43" s="9">
        <v>41</v>
      </c>
      <c r="B43" s="65" t="s">
        <v>14483</v>
      </c>
      <c r="C43" s="65" t="s">
        <v>11</v>
      </c>
      <c r="D43" s="65" t="s">
        <v>10</v>
      </c>
      <c r="E43" s="65" t="s">
        <v>14484</v>
      </c>
      <c r="F43" s="65" t="s">
        <v>12</v>
      </c>
      <c r="G43" s="65" t="s">
        <v>14485</v>
      </c>
      <c r="H43" s="66">
        <v>250</v>
      </c>
      <c r="I43" s="63" t="s">
        <v>12703</v>
      </c>
      <c r="L43" s="32"/>
    </row>
    <row r="44" spans="1:12" s="33" customFormat="1" ht="23.4" x14ac:dyDescent="0.6">
      <c r="A44" s="9">
        <v>42</v>
      </c>
      <c r="B44" s="65" t="s">
        <v>14486</v>
      </c>
      <c r="C44" s="65" t="s">
        <v>11</v>
      </c>
      <c r="D44" s="65" t="s">
        <v>127</v>
      </c>
      <c r="E44" s="65" t="s">
        <v>14487</v>
      </c>
      <c r="F44" s="65" t="s">
        <v>12</v>
      </c>
      <c r="G44" s="65" t="s">
        <v>14488</v>
      </c>
      <c r="H44" s="66">
        <v>200</v>
      </c>
      <c r="I44" s="63" t="s">
        <v>12703</v>
      </c>
      <c r="L44" s="32"/>
    </row>
    <row r="45" spans="1:12" s="33" customFormat="1" ht="23.4" x14ac:dyDescent="0.6">
      <c r="A45" s="9">
        <v>43</v>
      </c>
      <c r="B45" s="65" t="s">
        <v>14489</v>
      </c>
      <c r="C45" s="65" t="s">
        <v>14490</v>
      </c>
      <c r="D45" s="65" t="s">
        <v>127</v>
      </c>
      <c r="E45" s="65" t="s">
        <v>14491</v>
      </c>
      <c r="F45" s="65" t="s">
        <v>12</v>
      </c>
      <c r="G45" s="65" t="s">
        <v>14492</v>
      </c>
      <c r="H45" s="66">
        <v>155</v>
      </c>
      <c r="I45" s="63" t="s">
        <v>12703</v>
      </c>
      <c r="L45" s="32"/>
    </row>
    <row r="46" spans="1:12" s="33" customFormat="1" ht="23.4" x14ac:dyDescent="0.6">
      <c r="A46" s="9">
        <v>44</v>
      </c>
      <c r="B46" s="65" t="s">
        <v>14493</v>
      </c>
      <c r="C46" s="65" t="s">
        <v>11</v>
      </c>
      <c r="D46" s="65" t="s">
        <v>127</v>
      </c>
      <c r="E46" s="65" t="s">
        <v>14494</v>
      </c>
      <c r="F46" s="65" t="s">
        <v>12</v>
      </c>
      <c r="G46" s="65" t="s">
        <v>14495</v>
      </c>
      <c r="H46" s="66">
        <v>290</v>
      </c>
      <c r="I46" s="63" t="s">
        <v>12703</v>
      </c>
      <c r="L46" s="32"/>
    </row>
    <row r="47" spans="1:12" s="33" customFormat="1" ht="23.4" x14ac:dyDescent="0.6">
      <c r="A47" s="9">
        <v>45</v>
      </c>
      <c r="B47" s="65" t="s">
        <v>14496</v>
      </c>
      <c r="C47" s="65" t="s">
        <v>11</v>
      </c>
      <c r="D47" s="65" t="s">
        <v>10</v>
      </c>
      <c r="E47" s="65" t="s">
        <v>14497</v>
      </c>
      <c r="F47" s="65" t="s">
        <v>12</v>
      </c>
      <c r="G47" s="65" t="s">
        <v>14498</v>
      </c>
      <c r="H47" s="66">
        <v>189</v>
      </c>
      <c r="I47" s="63" t="s">
        <v>12703</v>
      </c>
      <c r="L47" s="32"/>
    </row>
    <row r="48" spans="1:12" s="33" customFormat="1" ht="23.4" x14ac:dyDescent="0.6">
      <c r="A48" s="9">
        <v>46</v>
      </c>
      <c r="B48" s="65" t="s">
        <v>14499</v>
      </c>
      <c r="C48" s="65" t="s">
        <v>11</v>
      </c>
      <c r="D48" s="65" t="s">
        <v>127</v>
      </c>
      <c r="E48" s="65" t="s">
        <v>14500</v>
      </c>
      <c r="F48" s="65" t="s">
        <v>12</v>
      </c>
      <c r="G48" s="65" t="s">
        <v>14501</v>
      </c>
      <c r="H48" s="66">
        <v>199</v>
      </c>
      <c r="I48" s="63" t="s">
        <v>12703</v>
      </c>
      <c r="L48" s="32"/>
    </row>
    <row r="49" spans="1:13" s="33" customFormat="1" ht="23.4" x14ac:dyDescent="0.6">
      <c r="A49" s="9">
        <v>47</v>
      </c>
      <c r="B49" s="65" t="s">
        <v>14502</v>
      </c>
      <c r="C49" s="65" t="s">
        <v>11</v>
      </c>
      <c r="D49" s="65" t="s">
        <v>127</v>
      </c>
      <c r="E49" s="65" t="s">
        <v>14503</v>
      </c>
      <c r="F49" s="65" t="s">
        <v>12</v>
      </c>
      <c r="G49" s="65" t="s">
        <v>14504</v>
      </c>
      <c r="H49" s="66">
        <v>200</v>
      </c>
      <c r="I49" s="63" t="s">
        <v>12703</v>
      </c>
      <c r="L49" s="32"/>
    </row>
    <row r="50" spans="1:13" s="33" customFormat="1" ht="23.4" x14ac:dyDescent="0.6">
      <c r="A50" s="9">
        <v>48</v>
      </c>
      <c r="B50" s="65" t="s">
        <v>14505</v>
      </c>
      <c r="C50" s="65" t="s">
        <v>11</v>
      </c>
      <c r="D50" s="65" t="s">
        <v>10</v>
      </c>
      <c r="E50" s="65" t="s">
        <v>14506</v>
      </c>
      <c r="F50" s="65" t="s">
        <v>12</v>
      </c>
      <c r="G50" s="65" t="s">
        <v>14507</v>
      </c>
      <c r="H50" s="66">
        <v>199</v>
      </c>
      <c r="I50" s="63" t="s">
        <v>12703</v>
      </c>
      <c r="L50" s="32"/>
    </row>
    <row r="51" spans="1:13" s="33" customFormat="1" ht="23.4" x14ac:dyDescent="0.6">
      <c r="A51" s="9">
        <v>49</v>
      </c>
      <c r="B51" s="65" t="s">
        <v>14508</v>
      </c>
      <c r="C51" s="65" t="s">
        <v>11</v>
      </c>
      <c r="D51" s="65" t="s">
        <v>10</v>
      </c>
      <c r="E51" s="65" t="s">
        <v>14509</v>
      </c>
      <c r="F51" s="65" t="s">
        <v>12</v>
      </c>
      <c r="G51" s="65" t="s">
        <v>14510</v>
      </c>
      <c r="H51" s="66">
        <v>155</v>
      </c>
      <c r="I51" s="63" t="s">
        <v>12703</v>
      </c>
      <c r="L51" s="32"/>
    </row>
    <row r="52" spans="1:13" s="33" customFormat="1" ht="23.4" x14ac:dyDescent="0.6">
      <c r="A52" s="9">
        <v>50</v>
      </c>
      <c r="B52" s="65" t="s">
        <v>14511</v>
      </c>
      <c r="C52" s="65" t="s">
        <v>11</v>
      </c>
      <c r="D52" s="65" t="s">
        <v>127</v>
      </c>
      <c r="E52" s="65" t="s">
        <v>14512</v>
      </c>
      <c r="F52" s="65" t="s">
        <v>12</v>
      </c>
      <c r="G52" s="65" t="s">
        <v>14513</v>
      </c>
      <c r="H52" s="66">
        <v>65</v>
      </c>
      <c r="I52" s="63" t="s">
        <v>12703</v>
      </c>
      <c r="L52" s="32"/>
    </row>
    <row r="53" spans="1:13" s="33" customFormat="1" ht="23.4" x14ac:dyDescent="0.6">
      <c r="A53" s="9">
        <v>51</v>
      </c>
      <c r="B53" s="65" t="s">
        <v>14514</v>
      </c>
      <c r="C53" s="65" t="s">
        <v>11</v>
      </c>
      <c r="D53" s="65" t="s">
        <v>10</v>
      </c>
      <c r="E53" s="65" t="s">
        <v>14515</v>
      </c>
      <c r="F53" s="65" t="s">
        <v>1946</v>
      </c>
      <c r="G53" s="65" t="s">
        <v>14516</v>
      </c>
      <c r="H53" s="66">
        <v>210</v>
      </c>
      <c r="I53" s="63" t="s">
        <v>12703</v>
      </c>
      <c r="L53" s="32"/>
    </row>
    <row r="54" spans="1:13" s="33" customFormat="1" ht="23.4" x14ac:dyDescent="0.6">
      <c r="A54" s="9">
        <v>52</v>
      </c>
      <c r="B54" s="65" t="s">
        <v>14517</v>
      </c>
      <c r="C54" s="65" t="s">
        <v>11</v>
      </c>
      <c r="D54" s="65" t="s">
        <v>10</v>
      </c>
      <c r="E54" s="65" t="s">
        <v>14518</v>
      </c>
      <c r="F54" s="65" t="s">
        <v>1946</v>
      </c>
      <c r="G54" s="65" t="s">
        <v>14519</v>
      </c>
      <c r="H54" s="66">
        <v>255</v>
      </c>
      <c r="I54" s="63" t="s">
        <v>12703</v>
      </c>
      <c r="L54" s="32"/>
    </row>
    <row r="55" spans="1:13" s="33" customFormat="1" ht="23.4" x14ac:dyDescent="0.6">
      <c r="A55" s="9">
        <v>53</v>
      </c>
      <c r="B55" s="65" t="s">
        <v>14520</v>
      </c>
      <c r="C55" s="65" t="s">
        <v>549</v>
      </c>
      <c r="D55" s="65" t="s">
        <v>127</v>
      </c>
      <c r="E55" s="65" t="s">
        <v>550</v>
      </c>
      <c r="F55" s="65" t="s">
        <v>12</v>
      </c>
      <c r="G55" s="65" t="s">
        <v>14521</v>
      </c>
      <c r="H55" s="66">
        <v>200</v>
      </c>
      <c r="I55" s="63" t="s">
        <v>12703</v>
      </c>
      <c r="L55" s="32"/>
    </row>
    <row r="56" spans="1:13" s="33" customFormat="1" ht="23.4" x14ac:dyDescent="0.6">
      <c r="A56" s="9">
        <v>54</v>
      </c>
      <c r="B56" s="65" t="s">
        <v>14522</v>
      </c>
      <c r="C56" s="65" t="s">
        <v>11</v>
      </c>
      <c r="D56" s="65" t="s">
        <v>127</v>
      </c>
      <c r="E56" s="65" t="s">
        <v>14523</v>
      </c>
      <c r="F56" s="65" t="s">
        <v>12</v>
      </c>
      <c r="G56" s="65" t="s">
        <v>14524</v>
      </c>
      <c r="H56" s="66">
        <v>155</v>
      </c>
      <c r="I56" s="63" t="s">
        <v>12703</v>
      </c>
      <c r="M56" s="32"/>
    </row>
    <row r="57" spans="1:13" s="33" customFormat="1" ht="23.4" x14ac:dyDescent="0.6">
      <c r="A57" s="9">
        <v>55</v>
      </c>
      <c r="B57" s="65" t="s">
        <v>14525</v>
      </c>
      <c r="C57" s="65" t="s">
        <v>11</v>
      </c>
      <c r="D57" s="65" t="s">
        <v>127</v>
      </c>
      <c r="E57" s="65" t="s">
        <v>14526</v>
      </c>
      <c r="F57" s="65" t="s">
        <v>12</v>
      </c>
      <c r="G57" s="65" t="s">
        <v>14527</v>
      </c>
      <c r="H57" s="66">
        <v>200</v>
      </c>
      <c r="I57" s="63" t="s">
        <v>12703</v>
      </c>
      <c r="J57" s="32"/>
      <c r="M57" s="32"/>
    </row>
    <row r="58" spans="1:13" s="33" customFormat="1" ht="23.4" x14ac:dyDescent="0.6">
      <c r="A58" s="9">
        <v>56</v>
      </c>
      <c r="B58" s="65" t="s">
        <v>14528</v>
      </c>
      <c r="C58" s="65" t="s">
        <v>11</v>
      </c>
      <c r="D58" s="65" t="s">
        <v>127</v>
      </c>
      <c r="E58" s="65" t="s">
        <v>12191</v>
      </c>
      <c r="F58" s="65" t="s">
        <v>12</v>
      </c>
      <c r="G58" s="65" t="s">
        <v>14529</v>
      </c>
      <c r="H58" s="66">
        <v>200</v>
      </c>
      <c r="I58" s="63" t="s">
        <v>12703</v>
      </c>
      <c r="J58" s="32"/>
      <c r="M58" s="32"/>
    </row>
    <row r="59" spans="1:13" ht="23.4" x14ac:dyDescent="0.6">
      <c r="A59" s="9">
        <v>57</v>
      </c>
      <c r="B59" s="65" t="s">
        <v>14530</v>
      </c>
      <c r="C59" s="65" t="s">
        <v>11</v>
      </c>
      <c r="D59" s="65" t="s">
        <v>127</v>
      </c>
      <c r="E59" s="65" t="s">
        <v>14531</v>
      </c>
      <c r="F59" s="65" t="s">
        <v>12</v>
      </c>
      <c r="G59" s="65" t="s">
        <v>14529</v>
      </c>
      <c r="H59" s="66">
        <v>155</v>
      </c>
      <c r="I59" s="63" t="s">
        <v>12703</v>
      </c>
      <c r="J59" s="32"/>
    </row>
    <row r="60" spans="1:13" ht="23.4" x14ac:dyDescent="0.6">
      <c r="A60" s="9">
        <v>58</v>
      </c>
      <c r="B60" s="65" t="s">
        <v>14532</v>
      </c>
      <c r="C60" s="65" t="s">
        <v>11</v>
      </c>
      <c r="D60" s="65" t="s">
        <v>127</v>
      </c>
      <c r="E60" s="65" t="s">
        <v>14533</v>
      </c>
      <c r="F60" s="65" t="s">
        <v>12</v>
      </c>
      <c r="G60" s="65" t="s">
        <v>14534</v>
      </c>
      <c r="H60" s="66">
        <v>110</v>
      </c>
      <c r="I60" s="63" t="s">
        <v>12703</v>
      </c>
    </row>
    <row r="61" spans="1:13" ht="23.4" x14ac:dyDescent="0.6">
      <c r="A61" s="9">
        <v>59</v>
      </c>
      <c r="B61" s="65" t="s">
        <v>14535</v>
      </c>
      <c r="C61" s="65" t="s">
        <v>11</v>
      </c>
      <c r="D61" s="65" t="s">
        <v>127</v>
      </c>
      <c r="E61" s="65" t="s">
        <v>14536</v>
      </c>
      <c r="F61" s="65" t="s">
        <v>12</v>
      </c>
      <c r="G61" s="65" t="s">
        <v>14534</v>
      </c>
      <c r="H61" s="66">
        <v>65</v>
      </c>
      <c r="I61" s="63" t="s">
        <v>12703</v>
      </c>
    </row>
    <row r="62" spans="1:13" ht="23.4" x14ac:dyDescent="0.6">
      <c r="A62" s="9">
        <v>60</v>
      </c>
      <c r="B62" s="65" t="s">
        <v>14537</v>
      </c>
      <c r="C62" s="65" t="s">
        <v>11</v>
      </c>
      <c r="D62" s="65" t="s">
        <v>127</v>
      </c>
      <c r="E62" s="65" t="s">
        <v>14538</v>
      </c>
      <c r="F62" s="65" t="s">
        <v>12</v>
      </c>
      <c r="G62" s="65" t="s">
        <v>14539</v>
      </c>
      <c r="H62" s="66">
        <v>65</v>
      </c>
      <c r="I62" s="63" t="s">
        <v>12703</v>
      </c>
    </row>
    <row r="63" spans="1:13" ht="23.4" x14ac:dyDescent="0.6">
      <c r="A63" s="9">
        <v>61</v>
      </c>
      <c r="B63" s="65" t="s">
        <v>14540</v>
      </c>
      <c r="C63" s="65" t="s">
        <v>14541</v>
      </c>
      <c r="D63" s="65" t="s">
        <v>127</v>
      </c>
      <c r="E63" s="65" t="s">
        <v>14541</v>
      </c>
      <c r="F63" s="65" t="s">
        <v>12</v>
      </c>
      <c r="G63" s="65" t="s">
        <v>14542</v>
      </c>
      <c r="H63" s="66">
        <v>65</v>
      </c>
      <c r="I63" s="63" t="s">
        <v>12703</v>
      </c>
    </row>
    <row r="64" spans="1:13" ht="23.4" x14ac:dyDescent="0.6">
      <c r="A64" s="9">
        <v>62</v>
      </c>
      <c r="B64" s="65" t="s">
        <v>14543</v>
      </c>
      <c r="C64" s="65" t="s">
        <v>11</v>
      </c>
      <c r="D64" s="65" t="s">
        <v>127</v>
      </c>
      <c r="E64" s="65" t="s">
        <v>14544</v>
      </c>
      <c r="F64" s="65" t="s">
        <v>12</v>
      </c>
      <c r="G64" s="65" t="s">
        <v>14545</v>
      </c>
      <c r="H64" s="66">
        <v>110</v>
      </c>
      <c r="I64" s="63" t="s">
        <v>12703</v>
      </c>
    </row>
    <row r="65" spans="1:9" ht="23.4" x14ac:dyDescent="0.6">
      <c r="A65" s="9">
        <v>63</v>
      </c>
      <c r="B65" s="65" t="s">
        <v>14546</v>
      </c>
      <c r="C65" s="65" t="s">
        <v>11</v>
      </c>
      <c r="D65" s="65" t="s">
        <v>127</v>
      </c>
      <c r="E65" s="65" t="s">
        <v>14547</v>
      </c>
      <c r="F65" s="65" t="s">
        <v>12</v>
      </c>
      <c r="G65" s="65" t="s">
        <v>14548</v>
      </c>
      <c r="H65" s="66">
        <v>65</v>
      </c>
      <c r="I65" s="63" t="s">
        <v>12703</v>
      </c>
    </row>
    <row r="66" spans="1:9" ht="23.4" x14ac:dyDescent="0.6">
      <c r="A66" s="9">
        <v>64</v>
      </c>
      <c r="B66" s="65" t="s">
        <v>14549</v>
      </c>
      <c r="C66" s="65" t="s">
        <v>11</v>
      </c>
      <c r="D66" s="65" t="s">
        <v>127</v>
      </c>
      <c r="E66" s="65" t="s">
        <v>14550</v>
      </c>
      <c r="F66" s="65" t="s">
        <v>12</v>
      </c>
      <c r="G66" s="65" t="s">
        <v>14551</v>
      </c>
      <c r="H66" s="66">
        <v>155</v>
      </c>
      <c r="I66" s="63" t="s">
        <v>12703</v>
      </c>
    </row>
    <row r="67" spans="1:9" ht="23.4" x14ac:dyDescent="0.6">
      <c r="A67" s="9">
        <v>65</v>
      </c>
      <c r="B67" s="65" t="s">
        <v>14552</v>
      </c>
      <c r="C67" s="65" t="s">
        <v>11</v>
      </c>
      <c r="D67" s="65" t="s">
        <v>127</v>
      </c>
      <c r="E67" s="65" t="s">
        <v>14553</v>
      </c>
      <c r="F67" s="65" t="s">
        <v>12</v>
      </c>
      <c r="G67" s="65" t="s">
        <v>14554</v>
      </c>
      <c r="H67" s="66">
        <v>245</v>
      </c>
      <c r="I67" s="63" t="s">
        <v>12703</v>
      </c>
    </row>
    <row r="68" spans="1:9" ht="23.4" x14ac:dyDescent="0.6">
      <c r="A68" s="9">
        <v>66</v>
      </c>
      <c r="B68" s="65" t="s">
        <v>14555</v>
      </c>
      <c r="C68" s="65" t="s">
        <v>11</v>
      </c>
      <c r="D68" s="65" t="s">
        <v>127</v>
      </c>
      <c r="E68" s="65" t="s">
        <v>14556</v>
      </c>
      <c r="F68" s="65" t="s">
        <v>12</v>
      </c>
      <c r="G68" s="65" t="s">
        <v>14557</v>
      </c>
      <c r="H68" s="66">
        <v>155</v>
      </c>
      <c r="I68" s="63" t="s">
        <v>12703</v>
      </c>
    </row>
    <row r="69" spans="1:9" ht="23.4" x14ac:dyDescent="0.6">
      <c r="A69" s="9">
        <v>67</v>
      </c>
      <c r="B69" s="65" t="s">
        <v>14558</v>
      </c>
      <c r="C69" s="65" t="s">
        <v>11</v>
      </c>
      <c r="D69" s="65" t="s">
        <v>127</v>
      </c>
      <c r="E69" s="65" t="s">
        <v>14559</v>
      </c>
      <c r="F69" s="65" t="s">
        <v>12</v>
      </c>
      <c r="G69" s="65" t="s">
        <v>14557</v>
      </c>
      <c r="H69" s="66">
        <v>155</v>
      </c>
      <c r="I69" s="63" t="s">
        <v>12703</v>
      </c>
    </row>
    <row r="70" spans="1:9" ht="23.4" x14ac:dyDescent="0.6">
      <c r="A70" s="9">
        <v>68</v>
      </c>
      <c r="B70" s="65" t="s">
        <v>14560</v>
      </c>
      <c r="C70" s="65" t="s">
        <v>11</v>
      </c>
      <c r="D70" s="65" t="s">
        <v>127</v>
      </c>
      <c r="E70" s="65" t="s">
        <v>14561</v>
      </c>
      <c r="F70" s="65" t="s">
        <v>12</v>
      </c>
      <c r="G70" s="65" t="s">
        <v>14562</v>
      </c>
      <c r="H70" s="66">
        <v>288</v>
      </c>
      <c r="I70" s="63" t="s">
        <v>12703</v>
      </c>
    </row>
    <row r="71" spans="1:9" ht="23.4" x14ac:dyDescent="0.6">
      <c r="A71" s="9">
        <v>69</v>
      </c>
      <c r="B71" s="65" t="s">
        <v>14563</v>
      </c>
      <c r="C71" s="65" t="s">
        <v>14564</v>
      </c>
      <c r="D71" s="65" t="s">
        <v>1086</v>
      </c>
      <c r="E71" s="65" t="s">
        <v>14565</v>
      </c>
      <c r="F71" s="65" t="s">
        <v>1088</v>
      </c>
      <c r="G71" s="65" t="s">
        <v>14566</v>
      </c>
      <c r="H71" s="66">
        <v>200</v>
      </c>
      <c r="I71" s="63" t="s">
        <v>12703</v>
      </c>
    </row>
    <row r="72" spans="1:9" ht="23.4" x14ac:dyDescent="0.6">
      <c r="A72" s="9">
        <v>70</v>
      </c>
      <c r="B72" s="65" t="s">
        <v>14567</v>
      </c>
      <c r="C72" s="65" t="s">
        <v>14568</v>
      </c>
      <c r="D72" s="65" t="s">
        <v>1320</v>
      </c>
      <c r="E72" s="65" t="s">
        <v>14569</v>
      </c>
      <c r="F72" s="65" t="s">
        <v>11</v>
      </c>
      <c r="G72" s="65" t="s">
        <v>14570</v>
      </c>
      <c r="H72" s="66">
        <v>76</v>
      </c>
      <c r="I72" s="63" t="s">
        <v>12703</v>
      </c>
    </row>
    <row r="73" spans="1:9" ht="23.4" x14ac:dyDescent="0.6">
      <c r="A73" s="9">
        <v>71</v>
      </c>
      <c r="B73" s="65" t="s">
        <v>14571</v>
      </c>
      <c r="C73" s="65" t="s">
        <v>14572</v>
      </c>
      <c r="D73" s="65" t="s">
        <v>1320</v>
      </c>
      <c r="E73" s="65" t="s">
        <v>14573</v>
      </c>
      <c r="F73" s="65" t="s">
        <v>11</v>
      </c>
      <c r="G73" s="65" t="s">
        <v>14574</v>
      </c>
      <c r="H73" s="66">
        <v>127</v>
      </c>
      <c r="I73" s="63" t="s">
        <v>12703</v>
      </c>
    </row>
    <row r="74" spans="1:9" ht="23.4" x14ac:dyDescent="0.6">
      <c r="A74" s="9">
        <v>72</v>
      </c>
      <c r="B74" s="65" t="s">
        <v>14575</v>
      </c>
      <c r="C74" s="65" t="s">
        <v>14576</v>
      </c>
      <c r="D74" s="65" t="s">
        <v>1086</v>
      </c>
      <c r="E74" s="65" t="s">
        <v>14577</v>
      </c>
      <c r="F74" s="65" t="s">
        <v>1088</v>
      </c>
      <c r="G74" s="65" t="s">
        <v>14578</v>
      </c>
      <c r="H74" s="66">
        <v>298</v>
      </c>
      <c r="I74" s="63" t="s">
        <v>12703</v>
      </c>
    </row>
    <row r="75" spans="1:9" ht="23.4" x14ac:dyDescent="0.6">
      <c r="A75" s="9">
        <v>73</v>
      </c>
      <c r="B75" s="65" t="s">
        <v>14651</v>
      </c>
      <c r="C75" s="65" t="s">
        <v>14652</v>
      </c>
      <c r="D75" s="65" t="s">
        <v>900</v>
      </c>
      <c r="E75" s="65" t="s">
        <v>11</v>
      </c>
      <c r="F75" s="65" t="s">
        <v>901</v>
      </c>
      <c r="G75" s="65" t="s">
        <v>14653</v>
      </c>
      <c r="H75" s="66">
        <v>134.85</v>
      </c>
      <c r="I75" s="63" t="s">
        <v>12703</v>
      </c>
    </row>
    <row r="76" spans="1:9" ht="23.4" x14ac:dyDescent="0.6">
      <c r="A76" s="9">
        <v>74</v>
      </c>
      <c r="B76" s="65" t="s">
        <v>14654</v>
      </c>
      <c r="C76" s="65" t="s">
        <v>14655</v>
      </c>
      <c r="D76" s="65" t="s">
        <v>1320</v>
      </c>
      <c r="E76" s="65" t="s">
        <v>14656</v>
      </c>
      <c r="F76" s="65" t="s">
        <v>11</v>
      </c>
      <c r="G76" s="65" t="s">
        <v>14657</v>
      </c>
      <c r="H76" s="66">
        <v>285</v>
      </c>
      <c r="I76" s="63" t="s">
        <v>12703</v>
      </c>
    </row>
    <row r="77" spans="1:9" ht="23.4" x14ac:dyDescent="0.6">
      <c r="A77" s="9">
        <v>75</v>
      </c>
      <c r="B77" s="65" t="s">
        <v>14658</v>
      </c>
      <c r="C77" s="65" t="s">
        <v>14659</v>
      </c>
      <c r="D77" s="65" t="s">
        <v>1086</v>
      </c>
      <c r="E77" s="65" t="s">
        <v>14660</v>
      </c>
      <c r="F77" s="65" t="s">
        <v>1088</v>
      </c>
      <c r="G77" s="65" t="s">
        <v>14661</v>
      </c>
      <c r="H77" s="66">
        <v>200</v>
      </c>
      <c r="I77" s="63" t="s">
        <v>12703</v>
      </c>
    </row>
    <row r="78" spans="1:9" ht="23.4" x14ac:dyDescent="0.6">
      <c r="A78" s="9">
        <v>76</v>
      </c>
      <c r="B78" s="65" t="s">
        <v>14662</v>
      </c>
      <c r="C78" s="65" t="s">
        <v>11</v>
      </c>
      <c r="D78" s="65" t="s">
        <v>127</v>
      </c>
      <c r="E78" s="65" t="s">
        <v>14663</v>
      </c>
      <c r="F78" s="65" t="s">
        <v>12</v>
      </c>
      <c r="G78" s="65" t="s">
        <v>14664</v>
      </c>
      <c r="H78" s="66">
        <v>219</v>
      </c>
      <c r="I78" s="63" t="s">
        <v>12703</v>
      </c>
    </row>
    <row r="79" spans="1:9" ht="23.4" x14ac:dyDescent="0.6">
      <c r="A79" s="9">
        <v>77</v>
      </c>
      <c r="B79" s="65" t="s">
        <v>14665</v>
      </c>
      <c r="C79" s="65" t="s">
        <v>11</v>
      </c>
      <c r="D79" s="65" t="s">
        <v>127</v>
      </c>
      <c r="E79" s="65" t="s">
        <v>14666</v>
      </c>
      <c r="F79" s="65" t="s">
        <v>12</v>
      </c>
      <c r="G79" s="65" t="s">
        <v>14667</v>
      </c>
      <c r="H79" s="66">
        <v>110</v>
      </c>
      <c r="I79" s="63" t="s">
        <v>12703</v>
      </c>
    </row>
    <row r="80" spans="1:9" ht="23.4" x14ac:dyDescent="0.6">
      <c r="A80" s="9">
        <v>78</v>
      </c>
      <c r="B80" s="65" t="s">
        <v>14668</v>
      </c>
      <c r="C80" s="65" t="s">
        <v>14669</v>
      </c>
      <c r="D80" s="65" t="s">
        <v>1086</v>
      </c>
      <c r="E80" s="65" t="s">
        <v>14670</v>
      </c>
      <c r="F80" s="65" t="s">
        <v>1088</v>
      </c>
      <c r="G80" s="65" t="s">
        <v>14671</v>
      </c>
      <c r="H80" s="66">
        <v>125</v>
      </c>
      <c r="I80" s="63" t="s">
        <v>12703</v>
      </c>
    </row>
    <row r="81" spans="1:9" ht="23.4" x14ac:dyDescent="0.6">
      <c r="A81" s="9">
        <v>79</v>
      </c>
      <c r="B81" s="65" t="s">
        <v>14672</v>
      </c>
      <c r="C81" s="65" t="s">
        <v>14673</v>
      </c>
      <c r="D81" s="65" t="s">
        <v>1086</v>
      </c>
      <c r="E81" s="65" t="s">
        <v>14674</v>
      </c>
      <c r="F81" s="65" t="s">
        <v>1088</v>
      </c>
      <c r="G81" s="65" t="s">
        <v>14675</v>
      </c>
      <c r="H81" s="66">
        <v>106</v>
      </c>
      <c r="I81" s="63" t="s">
        <v>12703</v>
      </c>
    </row>
    <row r="82" spans="1:9" ht="23.4" x14ac:dyDescent="0.6">
      <c r="A82" s="9">
        <v>80</v>
      </c>
      <c r="B82" s="65" t="s">
        <v>14676</v>
      </c>
      <c r="C82" s="65" t="s">
        <v>14677</v>
      </c>
      <c r="D82" s="65" t="s">
        <v>1086</v>
      </c>
      <c r="E82" s="65" t="s">
        <v>14678</v>
      </c>
      <c r="F82" s="65" t="s">
        <v>1088</v>
      </c>
      <c r="G82" s="65" t="s">
        <v>14679</v>
      </c>
      <c r="H82" s="66">
        <v>250</v>
      </c>
      <c r="I82" s="63" t="s">
        <v>12703</v>
      </c>
    </row>
    <row r="83" spans="1:9" ht="23.4" x14ac:dyDescent="0.6">
      <c r="A83" s="9">
        <v>81</v>
      </c>
      <c r="B83" s="65" t="s">
        <v>14680</v>
      </c>
      <c r="C83" s="65" t="s">
        <v>14673</v>
      </c>
      <c r="D83" s="65" t="s">
        <v>1086</v>
      </c>
      <c r="E83" s="65" t="s">
        <v>14674</v>
      </c>
      <c r="F83" s="65" t="s">
        <v>1088</v>
      </c>
      <c r="G83" s="65" t="s">
        <v>14681</v>
      </c>
      <c r="H83" s="66">
        <v>250</v>
      </c>
      <c r="I83" s="63" t="s">
        <v>12703</v>
      </c>
    </row>
    <row r="84" spans="1:9" ht="23.4" x14ac:dyDescent="0.6">
      <c r="A84" s="9">
        <v>82</v>
      </c>
      <c r="B84" s="65" t="s">
        <v>14682</v>
      </c>
      <c r="C84" s="65" t="s">
        <v>14683</v>
      </c>
      <c r="D84" s="65" t="s">
        <v>1086</v>
      </c>
      <c r="E84" s="65" t="s">
        <v>14684</v>
      </c>
      <c r="F84" s="65" t="s">
        <v>1088</v>
      </c>
      <c r="G84" s="65" t="s">
        <v>14685</v>
      </c>
      <c r="H84" s="66">
        <v>70</v>
      </c>
      <c r="I84" s="63" t="s">
        <v>12703</v>
      </c>
    </row>
    <row r="85" spans="1:9" ht="23.4" x14ac:dyDescent="0.6">
      <c r="A85" s="9">
        <v>83</v>
      </c>
      <c r="B85" s="65" t="s">
        <v>15770</v>
      </c>
      <c r="C85" s="65" t="s">
        <v>11</v>
      </c>
      <c r="D85" s="65" t="s">
        <v>127</v>
      </c>
      <c r="E85" s="65" t="s">
        <v>15771</v>
      </c>
      <c r="F85" s="65" t="s">
        <v>12</v>
      </c>
      <c r="G85" s="65" t="s">
        <v>15772</v>
      </c>
      <c r="H85" s="66">
        <v>260</v>
      </c>
      <c r="I85" s="63" t="s">
        <v>12703</v>
      </c>
    </row>
    <row r="86" spans="1:9" ht="23.4" x14ac:dyDescent="0.6">
      <c r="A86" s="9">
        <v>84</v>
      </c>
      <c r="B86" s="65" t="s">
        <v>15773</v>
      </c>
      <c r="C86" s="65" t="s">
        <v>11</v>
      </c>
      <c r="D86" s="65" t="s">
        <v>10</v>
      </c>
      <c r="E86" s="65" t="s">
        <v>15774</v>
      </c>
      <c r="F86" s="65" t="s">
        <v>1946</v>
      </c>
      <c r="G86" s="65" t="s">
        <v>15775</v>
      </c>
      <c r="H86" s="66">
        <v>530</v>
      </c>
      <c r="I86" s="63" t="s">
        <v>12703</v>
      </c>
    </row>
    <row r="87" spans="1:9" ht="23.4" x14ac:dyDescent="0.6">
      <c r="A87" s="9">
        <v>85</v>
      </c>
      <c r="B87" s="65" t="s">
        <v>15776</v>
      </c>
      <c r="C87" s="65" t="s">
        <v>11</v>
      </c>
      <c r="D87" s="65" t="s">
        <v>127</v>
      </c>
      <c r="E87" s="65" t="s">
        <v>15777</v>
      </c>
      <c r="F87" s="65" t="s">
        <v>12</v>
      </c>
      <c r="G87" s="65" t="s">
        <v>15778</v>
      </c>
      <c r="H87" s="66">
        <v>120</v>
      </c>
      <c r="I87" s="63" t="s">
        <v>12703</v>
      </c>
    </row>
    <row r="88" spans="1:9" ht="23.4" x14ac:dyDescent="0.6">
      <c r="A88" s="9">
        <v>86</v>
      </c>
      <c r="B88" s="65" t="s">
        <v>15779</v>
      </c>
      <c r="C88" s="65" t="s">
        <v>11</v>
      </c>
      <c r="D88" s="65" t="s">
        <v>127</v>
      </c>
      <c r="E88" s="65" t="s">
        <v>15780</v>
      </c>
      <c r="F88" s="65" t="s">
        <v>12</v>
      </c>
      <c r="G88" s="65" t="s">
        <v>15781</v>
      </c>
      <c r="H88" s="66">
        <v>170</v>
      </c>
      <c r="I88" s="63" t="s">
        <v>12703</v>
      </c>
    </row>
    <row r="89" spans="1:9" ht="23.4" x14ac:dyDescent="0.6">
      <c r="A89" s="9">
        <v>87</v>
      </c>
      <c r="B89" s="65" t="s">
        <v>15782</v>
      </c>
      <c r="C89" s="65" t="s">
        <v>11</v>
      </c>
      <c r="D89" s="65" t="s">
        <v>127</v>
      </c>
      <c r="E89" s="65" t="s">
        <v>15783</v>
      </c>
      <c r="F89" s="65" t="s">
        <v>12</v>
      </c>
      <c r="G89" s="65" t="s">
        <v>15781</v>
      </c>
      <c r="H89" s="66">
        <v>120</v>
      </c>
      <c r="I89" s="63" t="s">
        <v>12703</v>
      </c>
    </row>
    <row r="90" spans="1:9" ht="23.4" x14ac:dyDescent="0.6">
      <c r="A90" s="9">
        <v>88</v>
      </c>
      <c r="B90" s="65" t="s">
        <v>15784</v>
      </c>
      <c r="C90" s="65" t="s">
        <v>11</v>
      </c>
      <c r="D90" s="65" t="s">
        <v>127</v>
      </c>
      <c r="E90" s="65" t="s">
        <v>15785</v>
      </c>
      <c r="F90" s="65" t="s">
        <v>12</v>
      </c>
      <c r="G90" s="65" t="s">
        <v>15786</v>
      </c>
      <c r="H90" s="66">
        <v>70</v>
      </c>
      <c r="I90" s="63" t="s">
        <v>12703</v>
      </c>
    </row>
    <row r="91" spans="1:9" ht="23.4" x14ac:dyDescent="0.6">
      <c r="A91" s="9">
        <v>89</v>
      </c>
      <c r="B91" s="65" t="s">
        <v>15787</v>
      </c>
      <c r="C91" s="65" t="s">
        <v>11</v>
      </c>
      <c r="D91" s="65" t="s">
        <v>127</v>
      </c>
      <c r="E91" s="65" t="s">
        <v>15788</v>
      </c>
      <c r="F91" s="65" t="s">
        <v>12</v>
      </c>
      <c r="G91" s="65" t="s">
        <v>15789</v>
      </c>
      <c r="H91" s="66">
        <v>70</v>
      </c>
      <c r="I91" s="63" t="s">
        <v>12703</v>
      </c>
    </row>
    <row r="92" spans="1:9" ht="23.4" x14ac:dyDescent="0.6">
      <c r="A92" s="9">
        <v>90</v>
      </c>
      <c r="B92" s="65" t="s">
        <v>15790</v>
      </c>
      <c r="C92" s="65" t="s">
        <v>11</v>
      </c>
      <c r="D92" s="65" t="s">
        <v>127</v>
      </c>
      <c r="E92" s="65" t="s">
        <v>15791</v>
      </c>
      <c r="F92" s="65" t="s">
        <v>12</v>
      </c>
      <c r="G92" s="65" t="s">
        <v>15792</v>
      </c>
      <c r="H92" s="66">
        <v>460</v>
      </c>
      <c r="I92" s="63" t="s">
        <v>12703</v>
      </c>
    </row>
    <row r="93" spans="1:9" ht="23.4" x14ac:dyDescent="0.6">
      <c r="A93" s="9">
        <v>91</v>
      </c>
      <c r="B93" s="65" t="s">
        <v>15793</v>
      </c>
      <c r="C93" s="65" t="s">
        <v>15794</v>
      </c>
      <c r="D93" s="65" t="s">
        <v>1320</v>
      </c>
      <c r="E93" s="65" t="s">
        <v>15795</v>
      </c>
      <c r="F93" s="65" t="s">
        <v>11</v>
      </c>
      <c r="G93" s="65" t="s">
        <v>15796</v>
      </c>
      <c r="H93" s="66">
        <v>319</v>
      </c>
      <c r="I93" s="63" t="s">
        <v>12703</v>
      </c>
    </row>
    <row r="94" spans="1:9" ht="23.4" x14ac:dyDescent="0.6">
      <c r="A94" s="9">
        <v>92</v>
      </c>
      <c r="B94" s="65" t="s">
        <v>15797</v>
      </c>
      <c r="C94" s="65" t="s">
        <v>11</v>
      </c>
      <c r="D94" s="65" t="s">
        <v>127</v>
      </c>
      <c r="E94" s="65" t="s">
        <v>15798</v>
      </c>
      <c r="F94" s="65" t="s">
        <v>12</v>
      </c>
      <c r="G94" s="65" t="s">
        <v>15799</v>
      </c>
      <c r="H94" s="66">
        <v>160</v>
      </c>
      <c r="I94" s="63" t="s">
        <v>12703</v>
      </c>
    </row>
    <row r="95" spans="1:9" ht="23.4" x14ac:dyDescent="0.6">
      <c r="A95" s="9">
        <v>93</v>
      </c>
      <c r="B95" s="65" t="s">
        <v>15800</v>
      </c>
      <c r="C95" s="65" t="s">
        <v>11</v>
      </c>
      <c r="D95" s="65" t="s">
        <v>127</v>
      </c>
      <c r="E95" s="65" t="s">
        <v>15801</v>
      </c>
      <c r="F95" s="65" t="s">
        <v>12</v>
      </c>
      <c r="G95" s="65" t="s">
        <v>15802</v>
      </c>
      <c r="H95" s="66">
        <v>230</v>
      </c>
      <c r="I95" s="63" t="s">
        <v>12703</v>
      </c>
    </row>
    <row r="96" spans="1:9" ht="23.4" x14ac:dyDescent="0.6">
      <c r="A96" s="9">
        <v>94</v>
      </c>
      <c r="B96" s="65" t="s">
        <v>15803</v>
      </c>
      <c r="C96" s="65" t="s">
        <v>11</v>
      </c>
      <c r="D96" s="65" t="s">
        <v>127</v>
      </c>
      <c r="E96" s="65" t="s">
        <v>15804</v>
      </c>
      <c r="F96" s="65" t="s">
        <v>12</v>
      </c>
      <c r="G96" s="65" t="s">
        <v>15805</v>
      </c>
      <c r="H96" s="66">
        <v>140</v>
      </c>
      <c r="I96" s="63" t="s">
        <v>12703</v>
      </c>
    </row>
    <row r="97" spans="1:9" ht="23.4" x14ac:dyDescent="0.6">
      <c r="A97" s="9">
        <v>95</v>
      </c>
      <c r="B97" s="65" t="s">
        <v>15806</v>
      </c>
      <c r="C97" s="65" t="s">
        <v>11</v>
      </c>
      <c r="D97" s="65" t="s">
        <v>127</v>
      </c>
      <c r="E97" s="65" t="s">
        <v>15807</v>
      </c>
      <c r="F97" s="65" t="s">
        <v>12</v>
      </c>
      <c r="G97" s="65" t="s">
        <v>15808</v>
      </c>
      <c r="H97" s="66">
        <v>240</v>
      </c>
      <c r="I97" s="63" t="s">
        <v>12703</v>
      </c>
    </row>
    <row r="98" spans="1:9" ht="23.4" x14ac:dyDescent="0.6">
      <c r="A98" s="9">
        <v>96</v>
      </c>
      <c r="B98" s="65" t="s">
        <v>15809</v>
      </c>
      <c r="C98" s="65" t="s">
        <v>15810</v>
      </c>
      <c r="D98" s="65" t="s">
        <v>1320</v>
      </c>
      <c r="E98" s="65" t="s">
        <v>15811</v>
      </c>
      <c r="F98" s="65" t="s">
        <v>11</v>
      </c>
      <c r="G98" s="65" t="s">
        <v>15812</v>
      </c>
      <c r="H98" s="66">
        <v>142</v>
      </c>
      <c r="I98" s="63" t="s">
        <v>12703</v>
      </c>
    </row>
    <row r="99" spans="1:9" ht="23.4" x14ac:dyDescent="0.6">
      <c r="A99" s="9">
        <v>97</v>
      </c>
      <c r="B99" s="65" t="s">
        <v>15813</v>
      </c>
      <c r="C99" s="65" t="s">
        <v>15814</v>
      </c>
      <c r="D99" s="65" t="s">
        <v>1320</v>
      </c>
      <c r="E99" s="65" t="s">
        <v>15815</v>
      </c>
      <c r="F99" s="65" t="s">
        <v>11</v>
      </c>
      <c r="G99" s="65" t="s">
        <v>15816</v>
      </c>
      <c r="H99" s="66">
        <v>165</v>
      </c>
      <c r="I99" s="63" t="s">
        <v>12703</v>
      </c>
    </row>
    <row r="100" spans="1:9" ht="23.4" x14ac:dyDescent="0.6">
      <c r="A100" s="9">
        <v>98</v>
      </c>
      <c r="B100" s="65" t="s">
        <v>15817</v>
      </c>
      <c r="C100" s="65" t="s">
        <v>300</v>
      </c>
      <c r="D100" s="65" t="s">
        <v>900</v>
      </c>
      <c r="E100" s="65" t="s">
        <v>11</v>
      </c>
      <c r="F100" s="65" t="s">
        <v>901</v>
      </c>
      <c r="G100" s="65" t="s">
        <v>15818</v>
      </c>
      <c r="H100" s="66">
        <v>54.5</v>
      </c>
      <c r="I100" s="63" t="s">
        <v>12703</v>
      </c>
    </row>
    <row r="101" spans="1:9" ht="23.4" x14ac:dyDescent="0.6">
      <c r="A101" s="9">
        <v>99</v>
      </c>
      <c r="B101" s="65" t="s">
        <v>15978</v>
      </c>
      <c r="C101" s="65" t="s">
        <v>15979</v>
      </c>
      <c r="D101" s="65" t="s">
        <v>900</v>
      </c>
      <c r="E101" s="65" t="s">
        <v>11</v>
      </c>
      <c r="F101" s="65" t="s">
        <v>901</v>
      </c>
      <c r="G101" s="65" t="s">
        <v>15980</v>
      </c>
      <c r="H101" s="63">
        <v>209.02</v>
      </c>
      <c r="I101" s="63" t="s">
        <v>12703</v>
      </c>
    </row>
    <row r="102" spans="1:9" ht="23.4" x14ac:dyDescent="0.6">
      <c r="A102" s="9">
        <v>100</v>
      </c>
      <c r="B102" s="65" t="s">
        <v>15981</v>
      </c>
      <c r="C102" s="65" t="s">
        <v>15982</v>
      </c>
      <c r="D102" s="65" t="s">
        <v>1086</v>
      </c>
      <c r="E102" s="65" t="s">
        <v>15983</v>
      </c>
      <c r="F102" s="65" t="s">
        <v>1088</v>
      </c>
      <c r="G102" s="65" t="s">
        <v>15984</v>
      </c>
      <c r="H102" s="63">
        <v>76</v>
      </c>
      <c r="I102" s="63" t="s">
        <v>12703</v>
      </c>
    </row>
    <row r="103" spans="1:9" ht="23.4" x14ac:dyDescent="0.6">
      <c r="A103" s="9">
        <v>101</v>
      </c>
      <c r="B103" s="65" t="s">
        <v>15985</v>
      </c>
      <c r="C103" s="65" t="s">
        <v>15986</v>
      </c>
      <c r="D103" s="65" t="s">
        <v>1086</v>
      </c>
      <c r="E103" s="65" t="s">
        <v>15987</v>
      </c>
      <c r="F103" s="65" t="s">
        <v>1088</v>
      </c>
      <c r="G103" s="65" t="s">
        <v>15988</v>
      </c>
      <c r="H103" s="63">
        <v>76</v>
      </c>
      <c r="I103" s="63" t="s">
        <v>12703</v>
      </c>
    </row>
    <row r="104" spans="1:9" ht="23.4" x14ac:dyDescent="0.6">
      <c r="A104" s="9">
        <v>102</v>
      </c>
      <c r="B104" s="65" t="s">
        <v>15989</v>
      </c>
      <c r="C104" s="65" t="s">
        <v>15990</v>
      </c>
      <c r="D104" s="65" t="s">
        <v>1320</v>
      </c>
      <c r="E104" s="65" t="s">
        <v>15991</v>
      </c>
      <c r="F104" s="65" t="s">
        <v>11</v>
      </c>
      <c r="G104" s="65" t="s">
        <v>15992</v>
      </c>
      <c r="H104" s="63">
        <v>945</v>
      </c>
      <c r="I104" s="63" t="s">
        <v>12703</v>
      </c>
    </row>
    <row r="105" spans="1:9" ht="23.4" x14ac:dyDescent="0.6">
      <c r="A105" s="9">
        <v>103</v>
      </c>
      <c r="B105" s="65" t="s">
        <v>15993</v>
      </c>
      <c r="C105" s="65" t="s">
        <v>15994</v>
      </c>
      <c r="D105" s="65" t="s">
        <v>900</v>
      </c>
      <c r="E105" s="65" t="s">
        <v>11</v>
      </c>
      <c r="F105" s="65" t="s">
        <v>901</v>
      </c>
      <c r="G105" s="65" t="s">
        <v>15995</v>
      </c>
      <c r="H105" s="63">
        <v>63.97</v>
      </c>
      <c r="I105" s="63" t="s">
        <v>12703</v>
      </c>
    </row>
    <row r="106" spans="1:9" ht="23.4" x14ac:dyDescent="0.6">
      <c r="A106" s="9">
        <v>104</v>
      </c>
      <c r="B106" s="65" t="s">
        <v>15996</v>
      </c>
      <c r="C106" s="65" t="s">
        <v>15997</v>
      </c>
      <c r="D106" s="65" t="s">
        <v>1320</v>
      </c>
      <c r="E106" s="65" t="s">
        <v>15998</v>
      </c>
      <c r="F106" s="65" t="s">
        <v>11</v>
      </c>
      <c r="G106" s="65" t="s">
        <v>15999</v>
      </c>
      <c r="H106" s="63">
        <v>423</v>
      </c>
      <c r="I106" s="63" t="s">
        <v>12703</v>
      </c>
    </row>
    <row r="107" spans="1:9" ht="23.4" x14ac:dyDescent="0.6">
      <c r="A107" s="9">
        <v>105</v>
      </c>
      <c r="B107" s="65" t="s">
        <v>16000</v>
      </c>
      <c r="C107" s="65" t="s">
        <v>11</v>
      </c>
      <c r="D107" s="65" t="s">
        <v>127</v>
      </c>
      <c r="E107" s="65" t="s">
        <v>16001</v>
      </c>
      <c r="F107" s="65" t="s">
        <v>12</v>
      </c>
      <c r="G107" s="65" t="s">
        <v>16002</v>
      </c>
      <c r="H107" s="63">
        <v>4509</v>
      </c>
      <c r="I107" s="63" t="s">
        <v>12703</v>
      </c>
    </row>
    <row r="108" spans="1:9" ht="23.4" x14ac:dyDescent="0.6">
      <c r="A108" s="9">
        <v>106</v>
      </c>
      <c r="B108" s="65" t="s">
        <v>16003</v>
      </c>
      <c r="C108" s="65" t="s">
        <v>16004</v>
      </c>
      <c r="D108" s="65" t="s">
        <v>1086</v>
      </c>
      <c r="E108" s="65" t="s">
        <v>16005</v>
      </c>
      <c r="F108" s="65" t="s">
        <v>1088</v>
      </c>
      <c r="G108" s="65" t="s">
        <v>16006</v>
      </c>
      <c r="H108" s="63">
        <v>109</v>
      </c>
      <c r="I108" s="63" t="s">
        <v>12703</v>
      </c>
    </row>
    <row r="109" spans="1:9" ht="23.4" x14ac:dyDescent="0.6">
      <c r="A109" s="9">
        <v>107</v>
      </c>
      <c r="B109" s="65" t="s">
        <v>16042</v>
      </c>
      <c r="C109" s="65" t="s">
        <v>16043</v>
      </c>
      <c r="D109" s="65" t="s">
        <v>1086</v>
      </c>
      <c r="E109" s="65" t="s">
        <v>16044</v>
      </c>
      <c r="F109" s="65" t="s">
        <v>1088</v>
      </c>
      <c r="G109" s="65" t="s">
        <v>16045</v>
      </c>
      <c r="H109" s="66">
        <v>135</v>
      </c>
      <c r="I109" s="63" t="s">
        <v>12703</v>
      </c>
    </row>
    <row r="110" spans="1:9" ht="23.4" x14ac:dyDescent="0.6">
      <c r="A110" s="9">
        <v>108</v>
      </c>
      <c r="B110" s="65" t="s">
        <v>16046</v>
      </c>
      <c r="C110" s="65" t="s">
        <v>16047</v>
      </c>
      <c r="D110" s="65" t="s">
        <v>900</v>
      </c>
      <c r="E110" s="65" t="s">
        <v>11</v>
      </c>
      <c r="F110" s="65" t="s">
        <v>901</v>
      </c>
      <c r="G110" s="65" t="s">
        <v>16048</v>
      </c>
      <c r="H110" s="66">
        <v>235.09</v>
      </c>
      <c r="I110" s="63" t="s">
        <v>12703</v>
      </c>
    </row>
    <row r="111" spans="1:9" ht="23.4" x14ac:dyDescent="0.6">
      <c r="A111" s="9">
        <v>109</v>
      </c>
      <c r="B111" s="65" t="s">
        <v>16049</v>
      </c>
      <c r="C111" s="65" t="s">
        <v>16047</v>
      </c>
      <c r="D111" s="65" t="s">
        <v>900</v>
      </c>
      <c r="E111" s="65" t="s">
        <v>11</v>
      </c>
      <c r="F111" s="65" t="s">
        <v>901</v>
      </c>
      <c r="G111" s="65" t="s">
        <v>16050</v>
      </c>
      <c r="H111" s="66">
        <v>254.04</v>
      </c>
      <c r="I111" s="63" t="s">
        <v>12703</v>
      </c>
    </row>
    <row r="112" spans="1:9" ht="23.4" x14ac:dyDescent="0.6">
      <c r="A112" s="9">
        <v>110</v>
      </c>
      <c r="B112" s="65" t="s">
        <v>16070</v>
      </c>
      <c r="C112" s="65" t="s">
        <v>16071</v>
      </c>
      <c r="D112" s="65" t="s">
        <v>1320</v>
      </c>
      <c r="E112" s="65" t="s">
        <v>16072</v>
      </c>
      <c r="F112" s="65" t="s">
        <v>11</v>
      </c>
      <c r="G112" s="65" t="s">
        <v>16073</v>
      </c>
      <c r="H112" s="66">
        <v>242</v>
      </c>
      <c r="I112" s="63" t="s">
        <v>12703</v>
      </c>
    </row>
    <row r="113" spans="1:9" ht="23.4" x14ac:dyDescent="0.6">
      <c r="A113" s="9">
        <v>111</v>
      </c>
      <c r="B113" s="65" t="s">
        <v>16074</v>
      </c>
      <c r="C113" s="65" t="s">
        <v>16075</v>
      </c>
      <c r="D113" s="65" t="s">
        <v>1320</v>
      </c>
      <c r="E113" s="65" t="s">
        <v>16076</v>
      </c>
      <c r="F113" s="65" t="s">
        <v>11</v>
      </c>
      <c r="G113" s="65" t="s">
        <v>16077</v>
      </c>
      <c r="H113" s="66">
        <v>263</v>
      </c>
      <c r="I113" s="63" t="s">
        <v>12703</v>
      </c>
    </row>
    <row r="114" spans="1:9" ht="23.4" x14ac:dyDescent="0.6">
      <c r="A114" s="9">
        <v>112</v>
      </c>
      <c r="B114" s="65" t="s">
        <v>16078</v>
      </c>
      <c r="C114" s="65" t="s">
        <v>16079</v>
      </c>
      <c r="D114" s="65" t="s">
        <v>1086</v>
      </c>
      <c r="E114" s="65" t="s">
        <v>16080</v>
      </c>
      <c r="F114" s="65" t="s">
        <v>1088</v>
      </c>
      <c r="G114" s="65" t="s">
        <v>16081</v>
      </c>
      <c r="H114" s="66">
        <v>86</v>
      </c>
      <c r="I114" s="63" t="s">
        <v>12703</v>
      </c>
    </row>
    <row r="115" spans="1:9" ht="23.4" x14ac:dyDescent="0.6">
      <c r="A115" s="9">
        <v>113</v>
      </c>
      <c r="B115" s="65" t="s">
        <v>16082</v>
      </c>
      <c r="C115" s="65" t="s">
        <v>11</v>
      </c>
      <c r="D115" s="65" t="s">
        <v>127</v>
      </c>
      <c r="E115" s="65" t="s">
        <v>16083</v>
      </c>
      <c r="F115" s="65" t="s">
        <v>12</v>
      </c>
      <c r="G115" s="65" t="s">
        <v>16084</v>
      </c>
      <c r="H115" s="66">
        <v>160</v>
      </c>
      <c r="I115" s="63" t="s">
        <v>12703</v>
      </c>
    </row>
    <row r="116" spans="1:9" ht="23.4" x14ac:dyDescent="0.6">
      <c r="A116" s="9">
        <v>114</v>
      </c>
      <c r="B116" s="65" t="s">
        <v>16085</v>
      </c>
      <c r="C116" s="65" t="s">
        <v>16086</v>
      </c>
      <c r="D116" s="65" t="s">
        <v>1086</v>
      </c>
      <c r="E116" s="65" t="s">
        <v>16087</v>
      </c>
      <c r="F116" s="65" t="s">
        <v>1088</v>
      </c>
      <c r="G116" s="65" t="s">
        <v>16088</v>
      </c>
      <c r="H116" s="66">
        <v>421</v>
      </c>
      <c r="I116" s="63" t="s">
        <v>12703</v>
      </c>
    </row>
    <row r="117" spans="1:9" ht="23.4" x14ac:dyDescent="0.6">
      <c r="A117" s="9">
        <v>115</v>
      </c>
      <c r="B117" s="65" t="s">
        <v>16089</v>
      </c>
      <c r="C117" s="65" t="s">
        <v>16090</v>
      </c>
      <c r="D117" s="65" t="s">
        <v>900</v>
      </c>
      <c r="E117" s="65" t="s">
        <v>11</v>
      </c>
      <c r="F117" s="65" t="s">
        <v>901</v>
      </c>
      <c r="G117" s="65" t="s">
        <v>16091</v>
      </c>
      <c r="H117" s="66">
        <v>743</v>
      </c>
      <c r="I117" s="63" t="s">
        <v>12703</v>
      </c>
    </row>
    <row r="118" spans="1:9" ht="23.4" x14ac:dyDescent="0.6">
      <c r="A118" s="9">
        <v>116</v>
      </c>
      <c r="B118" s="65" t="s">
        <v>16092</v>
      </c>
      <c r="C118" s="65" t="s">
        <v>11</v>
      </c>
      <c r="D118" s="65" t="s">
        <v>10</v>
      </c>
      <c r="E118" s="65" t="s">
        <v>16093</v>
      </c>
      <c r="F118" s="65" t="s">
        <v>12</v>
      </c>
      <c r="G118" s="65" t="s">
        <v>16094</v>
      </c>
      <c r="H118" s="66">
        <v>154</v>
      </c>
      <c r="I118" s="63" t="s">
        <v>12703</v>
      </c>
    </row>
    <row r="119" spans="1:9" ht="23.4" x14ac:dyDescent="0.6">
      <c r="A119" s="9">
        <v>117</v>
      </c>
      <c r="B119" s="65" t="s">
        <v>16095</v>
      </c>
      <c r="C119" s="65" t="s">
        <v>11</v>
      </c>
      <c r="D119" s="65" t="s">
        <v>10</v>
      </c>
      <c r="E119" s="65" t="s">
        <v>16096</v>
      </c>
      <c r="F119" s="65" t="s">
        <v>12</v>
      </c>
      <c r="G119" s="65" t="s">
        <v>16097</v>
      </c>
      <c r="H119" s="66">
        <v>260</v>
      </c>
      <c r="I119" s="63" t="s">
        <v>12703</v>
      </c>
    </row>
    <row r="120" spans="1:9" ht="23.4" x14ac:dyDescent="0.6">
      <c r="A120" s="9">
        <v>118</v>
      </c>
      <c r="B120" s="65" t="s">
        <v>16098</v>
      </c>
      <c r="C120" s="65" t="s">
        <v>16099</v>
      </c>
      <c r="D120" s="65" t="s">
        <v>10</v>
      </c>
      <c r="E120" s="65" t="s">
        <v>16100</v>
      </c>
      <c r="F120" s="65" t="s">
        <v>12</v>
      </c>
      <c r="G120" s="65" t="s">
        <v>16101</v>
      </c>
      <c r="H120" s="66">
        <v>210</v>
      </c>
      <c r="I120" s="63" t="s">
        <v>12703</v>
      </c>
    </row>
    <row r="121" spans="1:9" ht="23.4" x14ac:dyDescent="0.6">
      <c r="A121" s="9">
        <v>119</v>
      </c>
      <c r="B121" s="65" t="s">
        <v>16102</v>
      </c>
      <c r="C121" s="65" t="s">
        <v>11</v>
      </c>
      <c r="D121" s="65" t="s">
        <v>10</v>
      </c>
      <c r="E121" s="65" t="s">
        <v>16103</v>
      </c>
      <c r="F121" s="65" t="s">
        <v>12</v>
      </c>
      <c r="G121" s="65" t="s">
        <v>16104</v>
      </c>
      <c r="H121" s="66">
        <v>70</v>
      </c>
      <c r="I121" s="63" t="s">
        <v>12703</v>
      </c>
    </row>
    <row r="122" spans="1:9" ht="23.4" x14ac:dyDescent="0.6">
      <c r="A122" s="9">
        <v>120</v>
      </c>
      <c r="B122" s="65" t="s">
        <v>16105</v>
      </c>
      <c r="C122" s="65" t="s">
        <v>16106</v>
      </c>
      <c r="D122" s="65" t="s">
        <v>127</v>
      </c>
      <c r="E122" s="65" t="s">
        <v>16107</v>
      </c>
      <c r="F122" s="65" t="s">
        <v>12</v>
      </c>
      <c r="G122" s="65" t="s">
        <v>16108</v>
      </c>
      <c r="H122" s="66">
        <v>160</v>
      </c>
      <c r="I122" s="63" t="s">
        <v>12703</v>
      </c>
    </row>
    <row r="123" spans="1:9" ht="23.4" x14ac:dyDescent="0.6">
      <c r="A123" s="9">
        <v>121</v>
      </c>
      <c r="B123" s="65" t="s">
        <v>16109</v>
      </c>
      <c r="C123" s="65" t="s">
        <v>11</v>
      </c>
      <c r="D123" s="65" t="s">
        <v>127</v>
      </c>
      <c r="E123" s="65" t="s">
        <v>16110</v>
      </c>
      <c r="F123" s="65" t="s">
        <v>12</v>
      </c>
      <c r="G123" s="65" t="s">
        <v>16111</v>
      </c>
      <c r="H123" s="66">
        <v>160</v>
      </c>
      <c r="I123" s="63" t="s">
        <v>12703</v>
      </c>
    </row>
    <row r="124" spans="1:9" ht="23.4" x14ac:dyDescent="0.6">
      <c r="A124" s="9">
        <v>122</v>
      </c>
      <c r="B124" s="65" t="s">
        <v>16112</v>
      </c>
      <c r="C124" s="65" t="s">
        <v>11</v>
      </c>
      <c r="D124" s="65" t="s">
        <v>127</v>
      </c>
      <c r="E124" s="65" t="s">
        <v>15777</v>
      </c>
      <c r="F124" s="65" t="s">
        <v>12</v>
      </c>
      <c r="G124" s="65" t="s">
        <v>16113</v>
      </c>
      <c r="H124" s="66">
        <v>160</v>
      </c>
      <c r="I124" s="63" t="s">
        <v>12703</v>
      </c>
    </row>
    <row r="125" spans="1:9" ht="23.4" x14ac:dyDescent="0.6">
      <c r="A125" s="9">
        <v>123</v>
      </c>
      <c r="B125" s="65" t="s">
        <v>16114</v>
      </c>
      <c r="C125" s="65" t="s">
        <v>11</v>
      </c>
      <c r="D125" s="65" t="s">
        <v>127</v>
      </c>
      <c r="E125" s="65" t="s">
        <v>16115</v>
      </c>
      <c r="F125" s="65" t="s">
        <v>12</v>
      </c>
      <c r="G125" s="65" t="s">
        <v>16116</v>
      </c>
      <c r="H125" s="66">
        <v>198</v>
      </c>
      <c r="I125" s="63" t="s">
        <v>12703</v>
      </c>
    </row>
    <row r="126" spans="1:9" ht="23.4" x14ac:dyDescent="0.6">
      <c r="A126" s="9">
        <v>124</v>
      </c>
      <c r="B126" s="65" t="s">
        <v>16117</v>
      </c>
      <c r="C126" s="65" t="s">
        <v>11</v>
      </c>
      <c r="D126" s="65" t="s">
        <v>127</v>
      </c>
      <c r="E126" s="65" t="s">
        <v>16118</v>
      </c>
      <c r="F126" s="65" t="s">
        <v>12</v>
      </c>
      <c r="G126" s="65" t="s">
        <v>16119</v>
      </c>
      <c r="H126" s="66">
        <v>160</v>
      </c>
      <c r="I126" s="63" t="s">
        <v>12703</v>
      </c>
    </row>
    <row r="127" spans="1:9" ht="23.4" x14ac:dyDescent="0.6">
      <c r="A127" s="9">
        <v>125</v>
      </c>
      <c r="B127" s="65" t="s">
        <v>16120</v>
      </c>
      <c r="C127" s="65" t="s">
        <v>16121</v>
      </c>
      <c r="D127" s="65" t="s">
        <v>1086</v>
      </c>
      <c r="E127" s="65" t="s">
        <v>16122</v>
      </c>
      <c r="F127" s="65" t="s">
        <v>1088</v>
      </c>
      <c r="G127" s="65" t="s">
        <v>16123</v>
      </c>
      <c r="H127" s="66">
        <v>240</v>
      </c>
      <c r="I127" s="63" t="s">
        <v>12703</v>
      </c>
    </row>
    <row r="128" spans="1:9" ht="23.4" x14ac:dyDescent="0.6">
      <c r="A128" s="9">
        <v>126</v>
      </c>
      <c r="B128" s="65" t="s">
        <v>16124</v>
      </c>
      <c r="C128" s="65" t="s">
        <v>11</v>
      </c>
      <c r="D128" s="65" t="s">
        <v>127</v>
      </c>
      <c r="E128" s="65" t="s">
        <v>16125</v>
      </c>
      <c r="F128" s="65" t="s">
        <v>12</v>
      </c>
      <c r="G128" s="65" t="s">
        <v>16126</v>
      </c>
      <c r="H128" s="66">
        <v>240</v>
      </c>
      <c r="I128" s="63" t="s">
        <v>12703</v>
      </c>
    </row>
    <row r="129" spans="1:9" ht="23.4" x14ac:dyDescent="0.6">
      <c r="A129" s="9">
        <v>127</v>
      </c>
      <c r="B129" s="65" t="s">
        <v>16127</v>
      </c>
      <c r="C129" s="65" t="s">
        <v>11</v>
      </c>
      <c r="D129" s="65" t="s">
        <v>127</v>
      </c>
      <c r="E129" s="65" t="s">
        <v>16128</v>
      </c>
      <c r="F129" s="65" t="s">
        <v>12</v>
      </c>
      <c r="G129" s="65" t="s">
        <v>16129</v>
      </c>
      <c r="H129" s="66">
        <v>300</v>
      </c>
      <c r="I129" s="63" t="s">
        <v>12703</v>
      </c>
    </row>
    <row r="130" spans="1:9" ht="23.4" x14ac:dyDescent="0.6">
      <c r="A130" s="9">
        <v>128</v>
      </c>
      <c r="B130" s="65" t="s">
        <v>16130</v>
      </c>
      <c r="C130" s="65" t="s">
        <v>11</v>
      </c>
      <c r="D130" s="65" t="s">
        <v>127</v>
      </c>
      <c r="E130" s="65" t="s">
        <v>16131</v>
      </c>
      <c r="F130" s="65" t="s">
        <v>12</v>
      </c>
      <c r="G130" s="65" t="s">
        <v>16132</v>
      </c>
      <c r="H130" s="66">
        <v>160</v>
      </c>
      <c r="I130" s="63" t="s">
        <v>12703</v>
      </c>
    </row>
    <row r="131" spans="1:9" ht="23.4" x14ac:dyDescent="0.6">
      <c r="A131" s="9">
        <v>129</v>
      </c>
      <c r="B131" s="65" t="s">
        <v>16133</v>
      </c>
      <c r="C131" s="65" t="s">
        <v>16134</v>
      </c>
      <c r="D131" s="65" t="s">
        <v>127</v>
      </c>
      <c r="E131" s="65" t="s">
        <v>16135</v>
      </c>
      <c r="F131" s="65" t="s">
        <v>12</v>
      </c>
      <c r="G131" s="65" t="s">
        <v>16136</v>
      </c>
      <c r="H131" s="66">
        <v>310</v>
      </c>
      <c r="I131" s="63" t="s">
        <v>12703</v>
      </c>
    </row>
    <row r="132" spans="1:9" ht="27" thickBot="1" x14ac:dyDescent="0.75">
      <c r="A132" s="67"/>
      <c r="B132" s="67"/>
      <c r="C132" s="67"/>
      <c r="D132" s="67"/>
      <c r="E132" s="67"/>
      <c r="F132" s="67"/>
      <c r="G132" s="27" t="s">
        <v>630</v>
      </c>
      <c r="H132" s="28">
        <f>SUM(H3:H131)</f>
        <v>31551.870000000003</v>
      </c>
      <c r="I132" s="16" t="s">
        <v>860</v>
      </c>
    </row>
    <row r="133" spans="1:9" ht="14.4" thickTop="1" x14ac:dyDescent="0.25"/>
  </sheetData>
  <autoFilter ref="B2:J22" xr:uid="{418B859D-9AEE-4DBC-84AA-2E90E0A86546}">
    <sortState xmlns:xlrd2="http://schemas.microsoft.com/office/spreadsheetml/2017/richdata2" ref="B3:J108">
      <sortCondition ref="G2:G22"/>
    </sortState>
  </autoFilter>
  <conditionalFormatting sqref="H132">
    <cfRule type="containsText" dxfId="72" priority="1" operator="containsText" text="ไม่พบ">
      <formula>NOT(ISERROR(SEARCH("ไม่พบ",H132)))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6002-2862-49BA-B24C-785286CD190F}">
  <sheetPr filterMode="1">
    <tabColor rgb="FFFF99FF"/>
    <pageSetUpPr fitToPage="1"/>
  </sheetPr>
  <dimension ref="A1:T292"/>
  <sheetViews>
    <sheetView zoomScale="85" zoomScaleNormal="85" workbookViewId="0">
      <pane xSplit="6" ySplit="2" topLeftCell="G252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J270" sqref="J270"/>
    </sheetView>
  </sheetViews>
  <sheetFormatPr defaultColWidth="54.69921875" defaultRowHeight="13.8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4" style="40" bestFit="1" customWidth="1"/>
    <col min="10" max="10" width="14.09765625" style="11" customWidth="1"/>
    <col min="11" max="11" width="86.796875" style="12" customWidth="1"/>
    <col min="12" max="12" width="14.69921875" style="11" customWidth="1"/>
    <col min="13" max="13" width="88.8984375" style="45" bestFit="1" customWidth="1"/>
    <col min="14" max="14" width="17.19921875" style="11" bestFit="1" customWidth="1"/>
    <col min="15" max="16384" width="54.69921875" style="11"/>
  </cols>
  <sheetData>
    <row r="1" spans="1:14" ht="60" customHeight="1" x14ac:dyDescent="0.25">
      <c r="A1" s="8" t="s">
        <v>2609</v>
      </c>
    </row>
    <row r="2" spans="1:14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6" t="s">
        <v>703</v>
      </c>
      <c r="K2" s="7" t="s">
        <v>7</v>
      </c>
      <c r="M2" s="7" t="s">
        <v>441</v>
      </c>
      <c r="N2" s="7" t="s">
        <v>444</v>
      </c>
    </row>
    <row r="3" spans="1:14" s="14" customFormat="1" ht="25.8" hidden="1" x14ac:dyDescent="0.25">
      <c r="A3" s="13">
        <v>1</v>
      </c>
      <c r="B3" s="1" t="s">
        <v>2710</v>
      </c>
      <c r="C3" s="1" t="s">
        <v>2290</v>
      </c>
      <c r="D3" s="1" t="s">
        <v>900</v>
      </c>
      <c r="E3" s="1" t="s">
        <v>11</v>
      </c>
      <c r="F3" s="1" t="s">
        <v>901</v>
      </c>
      <c r="G3" s="1" t="s">
        <v>2711</v>
      </c>
      <c r="H3" s="1">
        <v>0</v>
      </c>
      <c r="I3" s="2" t="s">
        <v>2985</v>
      </c>
      <c r="J3" s="2">
        <v>45</v>
      </c>
      <c r="K3" s="2" t="s">
        <v>1171</v>
      </c>
      <c r="M3" s="46" t="s">
        <v>420</v>
      </c>
      <c r="N3" s="36">
        <v>18</v>
      </c>
    </row>
    <row r="4" spans="1:14" s="14" customFormat="1" ht="25.8" x14ac:dyDescent="0.25">
      <c r="A4" s="13">
        <v>2</v>
      </c>
      <c r="B4" s="1" t="s">
        <v>2712</v>
      </c>
      <c r="C4" s="1" t="s">
        <v>2713</v>
      </c>
      <c r="D4" s="1" t="s">
        <v>10</v>
      </c>
      <c r="E4" s="1" t="s">
        <v>11</v>
      </c>
      <c r="F4" s="1" t="s">
        <v>12</v>
      </c>
      <c r="G4" s="1" t="s">
        <v>2714</v>
      </c>
      <c r="H4" s="1">
        <v>0</v>
      </c>
      <c r="I4" s="2" t="s">
        <v>2986</v>
      </c>
      <c r="J4" s="2">
        <v>17</v>
      </c>
      <c r="K4" s="2" t="s">
        <v>2175</v>
      </c>
      <c r="M4" s="46" t="s">
        <v>429</v>
      </c>
      <c r="N4" s="36">
        <v>1</v>
      </c>
    </row>
    <row r="5" spans="1:14" s="14" customFormat="1" ht="25.8" hidden="1" x14ac:dyDescent="0.25">
      <c r="A5" s="13">
        <v>3</v>
      </c>
      <c r="B5" s="1" t="s">
        <v>2715</v>
      </c>
      <c r="C5" s="1" t="s">
        <v>2716</v>
      </c>
      <c r="D5" s="1" t="s">
        <v>900</v>
      </c>
      <c r="E5" s="1" t="s">
        <v>11</v>
      </c>
      <c r="F5" s="1" t="s">
        <v>901</v>
      </c>
      <c r="G5" s="1" t="s">
        <v>2717</v>
      </c>
      <c r="H5" s="1">
        <v>0</v>
      </c>
      <c r="I5" s="2" t="s">
        <v>2987</v>
      </c>
      <c r="J5" s="2">
        <v>45</v>
      </c>
      <c r="K5" s="2" t="s">
        <v>1171</v>
      </c>
      <c r="M5" s="46" t="s">
        <v>426</v>
      </c>
      <c r="N5" s="36"/>
    </row>
    <row r="6" spans="1:14" s="14" customFormat="1" ht="25.8" hidden="1" x14ac:dyDescent="0.25">
      <c r="A6" s="13">
        <v>4</v>
      </c>
      <c r="B6" s="1" t="s">
        <v>2718</v>
      </c>
      <c r="C6" s="1" t="s">
        <v>2719</v>
      </c>
      <c r="D6" s="1" t="s">
        <v>900</v>
      </c>
      <c r="E6" s="1" t="s">
        <v>11</v>
      </c>
      <c r="F6" s="1" t="s">
        <v>901</v>
      </c>
      <c r="G6" s="1" t="s">
        <v>2720</v>
      </c>
      <c r="H6" s="1">
        <v>0</v>
      </c>
      <c r="I6" s="2" t="s">
        <v>2988</v>
      </c>
      <c r="J6" s="2">
        <v>45</v>
      </c>
      <c r="K6" s="2" t="s">
        <v>1171</v>
      </c>
      <c r="M6" s="46" t="s">
        <v>436</v>
      </c>
      <c r="N6" s="36"/>
    </row>
    <row r="7" spans="1:14" s="14" customFormat="1" ht="25.8" hidden="1" x14ac:dyDescent="0.25">
      <c r="A7" s="13">
        <v>5</v>
      </c>
      <c r="B7" s="1" t="s">
        <v>2721</v>
      </c>
      <c r="C7" s="1" t="s">
        <v>2722</v>
      </c>
      <c r="D7" s="1" t="s">
        <v>900</v>
      </c>
      <c r="E7" s="1" t="s">
        <v>11</v>
      </c>
      <c r="F7" s="1" t="s">
        <v>901</v>
      </c>
      <c r="G7" s="1" t="s">
        <v>2723</v>
      </c>
      <c r="H7" s="1">
        <v>0</v>
      </c>
      <c r="I7" s="2" t="s">
        <v>2989</v>
      </c>
      <c r="J7" s="2">
        <v>46</v>
      </c>
      <c r="K7" s="2" t="s">
        <v>1171</v>
      </c>
      <c r="M7" s="46" t="s">
        <v>430</v>
      </c>
      <c r="N7" s="36">
        <v>1</v>
      </c>
    </row>
    <row r="8" spans="1:14" s="14" customFormat="1" ht="25.8" hidden="1" x14ac:dyDescent="0.25">
      <c r="A8" s="13">
        <v>6</v>
      </c>
      <c r="B8" s="1" t="s">
        <v>2724</v>
      </c>
      <c r="C8" s="1" t="s">
        <v>2725</v>
      </c>
      <c r="D8" s="1" t="s">
        <v>900</v>
      </c>
      <c r="E8" s="1" t="s">
        <v>11</v>
      </c>
      <c r="F8" s="1" t="s">
        <v>901</v>
      </c>
      <c r="G8" s="1" t="s">
        <v>2726</v>
      </c>
      <c r="H8" s="1">
        <v>0</v>
      </c>
      <c r="I8" s="2" t="s">
        <v>2990</v>
      </c>
      <c r="J8" s="2">
        <v>50</v>
      </c>
      <c r="K8" s="2" t="s">
        <v>1171</v>
      </c>
      <c r="M8" s="46" t="s">
        <v>3749</v>
      </c>
      <c r="N8" s="36"/>
    </row>
    <row r="9" spans="1:14" s="14" customFormat="1" ht="25.8" hidden="1" x14ac:dyDescent="0.25">
      <c r="A9" s="13">
        <v>7</v>
      </c>
      <c r="B9" s="1" t="s">
        <v>2727</v>
      </c>
      <c r="C9" s="1" t="s">
        <v>2728</v>
      </c>
      <c r="D9" s="1" t="s">
        <v>900</v>
      </c>
      <c r="E9" s="1" t="s">
        <v>11</v>
      </c>
      <c r="F9" s="1" t="s">
        <v>901</v>
      </c>
      <c r="G9" s="1" t="s">
        <v>2729</v>
      </c>
      <c r="H9" s="1">
        <v>0</v>
      </c>
      <c r="I9" s="2" t="s">
        <v>2991</v>
      </c>
      <c r="J9" s="2">
        <v>45</v>
      </c>
      <c r="K9" s="2" t="s">
        <v>1171</v>
      </c>
      <c r="M9" s="46" t="s">
        <v>2173</v>
      </c>
      <c r="N9" s="36">
        <v>20</v>
      </c>
    </row>
    <row r="10" spans="1:14" s="14" customFormat="1" ht="25.8" hidden="1" x14ac:dyDescent="0.25">
      <c r="A10" s="13">
        <v>8</v>
      </c>
      <c r="B10" s="1" t="s">
        <v>2730</v>
      </c>
      <c r="C10" s="1" t="s">
        <v>2716</v>
      </c>
      <c r="D10" s="1" t="s">
        <v>900</v>
      </c>
      <c r="E10" s="1" t="s">
        <v>11</v>
      </c>
      <c r="F10" s="1" t="s">
        <v>901</v>
      </c>
      <c r="G10" s="1" t="s">
        <v>2731</v>
      </c>
      <c r="H10" s="1">
        <v>0</v>
      </c>
      <c r="I10" s="2" t="s">
        <v>2992</v>
      </c>
      <c r="J10" s="2">
        <v>45</v>
      </c>
      <c r="K10" s="2" t="s">
        <v>1171</v>
      </c>
      <c r="M10" s="46" t="s">
        <v>1171</v>
      </c>
      <c r="N10" s="36">
        <v>57</v>
      </c>
    </row>
    <row r="11" spans="1:14" s="14" customFormat="1" ht="25.8" hidden="1" x14ac:dyDescent="0.25">
      <c r="A11" s="13">
        <v>9</v>
      </c>
      <c r="B11" s="1" t="s">
        <v>2732</v>
      </c>
      <c r="C11" s="1" t="s">
        <v>2733</v>
      </c>
      <c r="D11" s="1" t="s">
        <v>900</v>
      </c>
      <c r="E11" s="1" t="s">
        <v>11</v>
      </c>
      <c r="F11" s="1" t="s">
        <v>901</v>
      </c>
      <c r="G11" s="1" t="s">
        <v>2734</v>
      </c>
      <c r="H11" s="1">
        <v>0</v>
      </c>
      <c r="I11" s="2" t="s">
        <v>2993</v>
      </c>
      <c r="J11" s="2">
        <v>65</v>
      </c>
      <c r="K11" s="2" t="s">
        <v>1171</v>
      </c>
      <c r="M11" s="46" t="s">
        <v>427</v>
      </c>
      <c r="N11" s="36">
        <v>6</v>
      </c>
    </row>
    <row r="12" spans="1:14" s="14" customFormat="1" ht="25.8" hidden="1" x14ac:dyDescent="0.25">
      <c r="A12" s="13">
        <v>10</v>
      </c>
      <c r="B12" s="1" t="s">
        <v>2735</v>
      </c>
      <c r="C12" s="1" t="s">
        <v>2736</v>
      </c>
      <c r="D12" s="1" t="s">
        <v>900</v>
      </c>
      <c r="E12" s="1" t="s">
        <v>11</v>
      </c>
      <c r="F12" s="1" t="s">
        <v>901</v>
      </c>
      <c r="G12" s="1" t="s">
        <v>2737</v>
      </c>
      <c r="H12" s="1">
        <v>0</v>
      </c>
      <c r="I12" s="2" t="s">
        <v>2994</v>
      </c>
      <c r="J12" s="2">
        <v>65</v>
      </c>
      <c r="K12" s="2" t="s">
        <v>1171</v>
      </c>
      <c r="M12" s="46" t="s">
        <v>432</v>
      </c>
      <c r="N12" s="36"/>
    </row>
    <row r="13" spans="1:14" s="14" customFormat="1" ht="25.8" x14ac:dyDescent="0.25">
      <c r="A13" s="13">
        <v>11</v>
      </c>
      <c r="B13" s="1" t="s">
        <v>2738</v>
      </c>
      <c r="C13" s="1" t="s">
        <v>2739</v>
      </c>
      <c r="D13" s="1" t="s">
        <v>10</v>
      </c>
      <c r="E13" s="1" t="s">
        <v>11</v>
      </c>
      <c r="F13" s="1" t="s">
        <v>12</v>
      </c>
      <c r="G13" s="1" t="s">
        <v>2740</v>
      </c>
      <c r="H13" s="1">
        <v>0</v>
      </c>
      <c r="I13" s="2" t="s">
        <v>2995</v>
      </c>
      <c r="J13" s="2">
        <v>17</v>
      </c>
      <c r="K13" s="2" t="s">
        <v>431</v>
      </c>
      <c r="M13" s="46" t="s">
        <v>3750</v>
      </c>
      <c r="N13" s="36"/>
    </row>
    <row r="14" spans="1:14" s="14" customFormat="1" ht="25.8" x14ac:dyDescent="0.25">
      <c r="A14" s="13">
        <v>12</v>
      </c>
      <c r="B14" s="1" t="s">
        <v>2741</v>
      </c>
      <c r="C14" s="1" t="s">
        <v>2742</v>
      </c>
      <c r="D14" s="1" t="s">
        <v>10</v>
      </c>
      <c r="E14" s="1" t="s">
        <v>11</v>
      </c>
      <c r="F14" s="1" t="s">
        <v>12</v>
      </c>
      <c r="G14" s="1" t="s">
        <v>2743</v>
      </c>
      <c r="H14" s="1">
        <v>0</v>
      </c>
      <c r="I14" s="2" t="s">
        <v>2996</v>
      </c>
      <c r="J14" s="2">
        <v>17</v>
      </c>
      <c r="K14" s="2" t="s">
        <v>420</v>
      </c>
      <c r="M14" s="46" t="s">
        <v>434</v>
      </c>
      <c r="N14" s="36"/>
    </row>
    <row r="15" spans="1:14" s="14" customFormat="1" ht="25.8" hidden="1" x14ac:dyDescent="0.25">
      <c r="A15" s="13">
        <v>13</v>
      </c>
      <c r="B15" s="1" t="s">
        <v>2744</v>
      </c>
      <c r="C15" s="1" t="s">
        <v>2745</v>
      </c>
      <c r="D15" s="1" t="s">
        <v>900</v>
      </c>
      <c r="E15" s="1" t="s">
        <v>11</v>
      </c>
      <c r="F15" s="1" t="s">
        <v>901</v>
      </c>
      <c r="G15" s="1" t="s">
        <v>2746</v>
      </c>
      <c r="H15" s="1">
        <v>0</v>
      </c>
      <c r="I15" s="2" t="s">
        <v>2997</v>
      </c>
      <c r="J15" s="2">
        <v>65.790000000000006</v>
      </c>
      <c r="K15" s="2" t="s">
        <v>1171</v>
      </c>
      <c r="M15" s="46" t="s">
        <v>3751</v>
      </c>
      <c r="N15" s="36"/>
    </row>
    <row r="16" spans="1:14" s="14" customFormat="1" ht="25.8" hidden="1" x14ac:dyDescent="0.25">
      <c r="A16" s="13">
        <v>14</v>
      </c>
      <c r="B16" s="1" t="s">
        <v>2747</v>
      </c>
      <c r="C16" s="1" t="s">
        <v>2748</v>
      </c>
      <c r="D16" s="1" t="s">
        <v>900</v>
      </c>
      <c r="E16" s="1" t="s">
        <v>11</v>
      </c>
      <c r="F16" s="1" t="s">
        <v>901</v>
      </c>
      <c r="G16" s="1" t="s">
        <v>2749</v>
      </c>
      <c r="H16" s="1">
        <v>0</v>
      </c>
      <c r="I16" s="2" t="s">
        <v>2998</v>
      </c>
      <c r="J16" s="2">
        <v>65.98</v>
      </c>
      <c r="K16" s="2" t="s">
        <v>1171</v>
      </c>
      <c r="M16" s="46" t="s">
        <v>3752</v>
      </c>
      <c r="N16" s="36"/>
    </row>
    <row r="17" spans="1:14" s="14" customFormat="1" ht="25.8" hidden="1" x14ac:dyDescent="0.25">
      <c r="A17" s="13">
        <v>15</v>
      </c>
      <c r="B17" s="1" t="s">
        <v>2750</v>
      </c>
      <c r="C17" s="1" t="s">
        <v>2751</v>
      </c>
      <c r="D17" s="1" t="s">
        <v>900</v>
      </c>
      <c r="E17" s="1" t="s">
        <v>11</v>
      </c>
      <c r="F17" s="1" t="s">
        <v>901</v>
      </c>
      <c r="G17" s="1" t="s">
        <v>2752</v>
      </c>
      <c r="H17" s="1">
        <v>0</v>
      </c>
      <c r="I17" s="2" t="s">
        <v>2999</v>
      </c>
      <c r="J17" s="2">
        <v>65</v>
      </c>
      <c r="K17" s="2" t="s">
        <v>1171</v>
      </c>
      <c r="M17" s="46" t="s">
        <v>2374</v>
      </c>
      <c r="N17" s="36">
        <v>7</v>
      </c>
    </row>
    <row r="18" spans="1:14" s="14" customFormat="1" ht="25.8" hidden="1" x14ac:dyDescent="0.25">
      <c r="A18" s="13">
        <v>16</v>
      </c>
      <c r="B18" s="1" t="s">
        <v>2753</v>
      </c>
      <c r="C18" s="1" t="s">
        <v>2754</v>
      </c>
      <c r="D18" s="1" t="s">
        <v>900</v>
      </c>
      <c r="E18" s="1" t="s">
        <v>11</v>
      </c>
      <c r="F18" s="1" t="s">
        <v>901</v>
      </c>
      <c r="G18" s="1" t="s">
        <v>2755</v>
      </c>
      <c r="H18" s="1">
        <v>0</v>
      </c>
      <c r="I18" s="2" t="s">
        <v>3000</v>
      </c>
      <c r="J18" s="2">
        <v>65</v>
      </c>
      <c r="K18" s="2" t="s">
        <v>1171</v>
      </c>
      <c r="M18" s="46" t="s">
        <v>3753</v>
      </c>
      <c r="N18" s="36"/>
    </row>
    <row r="19" spans="1:14" s="14" customFormat="1" ht="25.8" hidden="1" x14ac:dyDescent="0.25">
      <c r="A19" s="13">
        <v>17</v>
      </c>
      <c r="B19" s="1" t="s">
        <v>2756</v>
      </c>
      <c r="C19" s="1" t="s">
        <v>2757</v>
      </c>
      <c r="D19" s="1" t="s">
        <v>900</v>
      </c>
      <c r="E19" s="1" t="s">
        <v>11</v>
      </c>
      <c r="F19" s="1" t="s">
        <v>901</v>
      </c>
      <c r="G19" s="1" t="s">
        <v>2758</v>
      </c>
      <c r="H19" s="1">
        <v>0</v>
      </c>
      <c r="I19" s="2" t="s">
        <v>3001</v>
      </c>
      <c r="J19" s="2">
        <v>52.79</v>
      </c>
      <c r="K19" s="2" t="s">
        <v>1171</v>
      </c>
      <c r="M19" s="46" t="s">
        <v>443</v>
      </c>
      <c r="N19" s="36"/>
    </row>
    <row r="20" spans="1:14" s="14" customFormat="1" ht="25.8" hidden="1" x14ac:dyDescent="0.25">
      <c r="A20" s="13">
        <v>18</v>
      </c>
      <c r="B20" s="1" t="s">
        <v>2759</v>
      </c>
      <c r="C20" s="1" t="s">
        <v>2760</v>
      </c>
      <c r="D20" s="1" t="s">
        <v>900</v>
      </c>
      <c r="E20" s="1" t="s">
        <v>11</v>
      </c>
      <c r="F20" s="1" t="s">
        <v>901</v>
      </c>
      <c r="G20" s="1" t="s">
        <v>2761</v>
      </c>
      <c r="H20" s="1">
        <v>0</v>
      </c>
      <c r="I20" s="2" t="s">
        <v>3002</v>
      </c>
      <c r="J20" s="2">
        <v>47.83</v>
      </c>
      <c r="K20" s="2" t="s">
        <v>1171</v>
      </c>
      <c r="M20" s="46" t="s">
        <v>3754</v>
      </c>
      <c r="N20" s="36"/>
    </row>
    <row r="21" spans="1:14" s="14" customFormat="1" ht="25.8" hidden="1" x14ac:dyDescent="0.25">
      <c r="A21" s="13">
        <v>19</v>
      </c>
      <c r="B21" s="1" t="s">
        <v>2762</v>
      </c>
      <c r="C21" s="1" t="s">
        <v>2763</v>
      </c>
      <c r="D21" s="1" t="s">
        <v>900</v>
      </c>
      <c r="E21" s="1" t="s">
        <v>11</v>
      </c>
      <c r="F21" s="1" t="s">
        <v>901</v>
      </c>
      <c r="G21" s="1" t="s">
        <v>2764</v>
      </c>
      <c r="H21" s="1">
        <v>0</v>
      </c>
      <c r="I21" s="2" t="s">
        <v>3003</v>
      </c>
      <c r="J21" s="2">
        <v>40.11</v>
      </c>
      <c r="K21" s="2" t="s">
        <v>1171</v>
      </c>
      <c r="M21" s="46" t="s">
        <v>445</v>
      </c>
      <c r="N21" s="36"/>
    </row>
    <row r="22" spans="1:14" s="14" customFormat="1" ht="25.8" x14ac:dyDescent="0.25">
      <c r="A22" s="13">
        <v>20</v>
      </c>
      <c r="B22" s="1" t="s">
        <v>2765</v>
      </c>
      <c r="C22" s="1" t="s">
        <v>2766</v>
      </c>
      <c r="D22" s="1" t="s">
        <v>10</v>
      </c>
      <c r="E22" s="1" t="s">
        <v>11</v>
      </c>
      <c r="F22" s="1" t="s">
        <v>12</v>
      </c>
      <c r="G22" s="1" t="s">
        <v>2767</v>
      </c>
      <c r="H22" s="1">
        <v>0</v>
      </c>
      <c r="I22" s="2" t="s">
        <v>3004</v>
      </c>
      <c r="J22" s="2">
        <v>17</v>
      </c>
      <c r="K22" s="46" t="s">
        <v>3764</v>
      </c>
      <c r="M22" s="46" t="s">
        <v>3755</v>
      </c>
      <c r="N22" s="36"/>
    </row>
    <row r="23" spans="1:14" s="14" customFormat="1" ht="25.8" x14ac:dyDescent="0.25">
      <c r="A23" s="13">
        <v>21</v>
      </c>
      <c r="B23" s="1" t="s">
        <v>2768</v>
      </c>
      <c r="C23" s="1" t="s">
        <v>2769</v>
      </c>
      <c r="D23" s="1" t="s">
        <v>10</v>
      </c>
      <c r="E23" s="1" t="s">
        <v>11</v>
      </c>
      <c r="F23" s="1" t="s">
        <v>12</v>
      </c>
      <c r="G23" s="1" t="s">
        <v>2770</v>
      </c>
      <c r="H23" s="1">
        <v>0</v>
      </c>
      <c r="I23" s="2" t="s">
        <v>3005</v>
      </c>
      <c r="J23" s="2">
        <v>22</v>
      </c>
      <c r="K23" s="2" t="s">
        <v>427</v>
      </c>
      <c r="M23" s="46" t="s">
        <v>3756</v>
      </c>
      <c r="N23" s="36">
        <v>1</v>
      </c>
    </row>
    <row r="24" spans="1:14" s="14" customFormat="1" ht="25.8" x14ac:dyDescent="0.25">
      <c r="A24" s="13">
        <v>22</v>
      </c>
      <c r="B24" s="1" t="s">
        <v>2771</v>
      </c>
      <c r="C24" s="1" t="s">
        <v>2772</v>
      </c>
      <c r="D24" s="1" t="s">
        <v>10</v>
      </c>
      <c r="E24" s="1" t="s">
        <v>11</v>
      </c>
      <c r="F24" s="1" t="s">
        <v>12</v>
      </c>
      <c r="G24" s="1" t="s">
        <v>2773</v>
      </c>
      <c r="H24" s="1">
        <v>0</v>
      </c>
      <c r="I24" s="2" t="s">
        <v>3006</v>
      </c>
      <c r="J24" s="2">
        <v>17</v>
      </c>
      <c r="K24" s="2" t="s">
        <v>427</v>
      </c>
      <c r="M24" s="46" t="s">
        <v>3757</v>
      </c>
      <c r="N24" s="36"/>
    </row>
    <row r="25" spans="1:14" s="14" customFormat="1" ht="25.8" x14ac:dyDescent="0.25">
      <c r="A25" s="13">
        <v>23</v>
      </c>
      <c r="B25" s="1" t="s">
        <v>2774</v>
      </c>
      <c r="C25" s="1" t="s">
        <v>2775</v>
      </c>
      <c r="D25" s="1" t="s">
        <v>10</v>
      </c>
      <c r="E25" s="1" t="s">
        <v>11</v>
      </c>
      <c r="F25" s="1" t="s">
        <v>12</v>
      </c>
      <c r="G25" s="1" t="s">
        <v>2776</v>
      </c>
      <c r="H25" s="1">
        <v>0</v>
      </c>
      <c r="I25" s="2" t="s">
        <v>3007</v>
      </c>
      <c r="J25" s="2">
        <v>17</v>
      </c>
      <c r="K25" s="2" t="s">
        <v>427</v>
      </c>
      <c r="M25" s="46" t="s">
        <v>3758</v>
      </c>
      <c r="N25" s="36"/>
    </row>
    <row r="26" spans="1:14" s="14" customFormat="1" ht="25.8" x14ac:dyDescent="0.25">
      <c r="A26" s="13">
        <v>24</v>
      </c>
      <c r="B26" s="1" t="s">
        <v>2777</v>
      </c>
      <c r="C26" s="1" t="s">
        <v>2778</v>
      </c>
      <c r="D26" s="1" t="s">
        <v>10</v>
      </c>
      <c r="E26" s="1" t="s">
        <v>11</v>
      </c>
      <c r="F26" s="1" t="s">
        <v>12</v>
      </c>
      <c r="G26" s="1" t="s">
        <v>2779</v>
      </c>
      <c r="H26" s="1">
        <v>0</v>
      </c>
      <c r="I26" s="2" t="s">
        <v>3008</v>
      </c>
      <c r="J26" s="2">
        <v>17</v>
      </c>
      <c r="K26" s="2" t="s">
        <v>1171</v>
      </c>
      <c r="M26" s="46" t="s">
        <v>3759</v>
      </c>
      <c r="N26" s="36"/>
    </row>
    <row r="27" spans="1:14" s="14" customFormat="1" ht="25.8" x14ac:dyDescent="0.25">
      <c r="A27" s="13">
        <v>25</v>
      </c>
      <c r="B27" s="1" t="s">
        <v>2780</v>
      </c>
      <c r="C27" s="1" t="s">
        <v>2781</v>
      </c>
      <c r="D27" s="1" t="s">
        <v>10</v>
      </c>
      <c r="E27" s="1" t="s">
        <v>11</v>
      </c>
      <c r="F27" s="1" t="s">
        <v>12</v>
      </c>
      <c r="G27" s="1" t="s">
        <v>2782</v>
      </c>
      <c r="H27" s="1">
        <v>0</v>
      </c>
      <c r="I27" s="2" t="s">
        <v>3009</v>
      </c>
      <c r="J27" s="2">
        <v>17</v>
      </c>
      <c r="K27" s="36" t="s">
        <v>3785</v>
      </c>
      <c r="M27" s="46" t="s">
        <v>3760</v>
      </c>
      <c r="N27" s="36">
        <v>12</v>
      </c>
    </row>
    <row r="28" spans="1:14" s="14" customFormat="1" ht="25.8" hidden="1" x14ac:dyDescent="0.25">
      <c r="A28" s="13">
        <v>26</v>
      </c>
      <c r="B28" s="1" t="s">
        <v>2783</v>
      </c>
      <c r="C28" s="1" t="s">
        <v>2757</v>
      </c>
      <c r="D28" s="1" t="s">
        <v>900</v>
      </c>
      <c r="E28" s="1" t="s">
        <v>11</v>
      </c>
      <c r="F28" s="1" t="s">
        <v>901</v>
      </c>
      <c r="G28" s="1" t="s">
        <v>2784</v>
      </c>
      <c r="H28" s="1">
        <v>0</v>
      </c>
      <c r="I28" s="2" t="s">
        <v>3010</v>
      </c>
      <c r="J28" s="2">
        <v>53.65</v>
      </c>
      <c r="K28" s="2" t="s">
        <v>1171</v>
      </c>
      <c r="M28" s="46" t="s">
        <v>3761</v>
      </c>
      <c r="N28" s="36"/>
    </row>
    <row r="29" spans="1:14" s="14" customFormat="1" ht="25.8" hidden="1" x14ac:dyDescent="0.25">
      <c r="A29" s="13">
        <v>27</v>
      </c>
      <c r="B29" s="1" t="s">
        <v>2785</v>
      </c>
      <c r="C29" s="1" t="s">
        <v>2786</v>
      </c>
      <c r="D29" s="1" t="s">
        <v>900</v>
      </c>
      <c r="E29" s="1" t="s">
        <v>11</v>
      </c>
      <c r="F29" s="1" t="s">
        <v>901</v>
      </c>
      <c r="G29" s="1" t="s">
        <v>2787</v>
      </c>
      <c r="H29" s="1">
        <v>0</v>
      </c>
      <c r="I29" s="2" t="s">
        <v>3011</v>
      </c>
      <c r="J29" s="2">
        <v>65.98</v>
      </c>
      <c r="K29" s="2" t="s">
        <v>1171</v>
      </c>
      <c r="M29" s="46" t="s">
        <v>3762</v>
      </c>
      <c r="N29" s="36"/>
    </row>
    <row r="30" spans="1:14" s="14" customFormat="1" ht="25.8" hidden="1" x14ac:dyDescent="0.25">
      <c r="A30" s="13">
        <v>28</v>
      </c>
      <c r="B30" s="1" t="s">
        <v>2788</v>
      </c>
      <c r="C30" s="1" t="s">
        <v>2789</v>
      </c>
      <c r="D30" s="1" t="s">
        <v>900</v>
      </c>
      <c r="E30" s="1" t="s">
        <v>11</v>
      </c>
      <c r="F30" s="1" t="s">
        <v>901</v>
      </c>
      <c r="G30" s="1" t="s">
        <v>2790</v>
      </c>
      <c r="H30" s="1">
        <v>0</v>
      </c>
      <c r="I30" s="2" t="s">
        <v>3012</v>
      </c>
      <c r="J30" s="2">
        <v>65</v>
      </c>
      <c r="K30" s="2" t="s">
        <v>1171</v>
      </c>
      <c r="M30" s="46" t="s">
        <v>3763</v>
      </c>
      <c r="N30" s="36"/>
    </row>
    <row r="31" spans="1:14" s="14" customFormat="1" ht="25.8" hidden="1" x14ac:dyDescent="0.25">
      <c r="A31" s="13">
        <v>29</v>
      </c>
      <c r="B31" s="1" t="s">
        <v>2791</v>
      </c>
      <c r="C31" s="1" t="s">
        <v>2792</v>
      </c>
      <c r="D31" s="1" t="s">
        <v>900</v>
      </c>
      <c r="E31" s="1" t="s">
        <v>11</v>
      </c>
      <c r="F31" s="1" t="s">
        <v>901</v>
      </c>
      <c r="G31" s="1" t="s">
        <v>2793</v>
      </c>
      <c r="H31" s="1">
        <v>0</v>
      </c>
      <c r="I31" s="2" t="s">
        <v>3013</v>
      </c>
      <c r="J31" s="2">
        <v>372.45</v>
      </c>
      <c r="K31" s="2" t="s">
        <v>1171</v>
      </c>
      <c r="M31" s="46" t="s">
        <v>3764</v>
      </c>
      <c r="N31" s="36">
        <v>1</v>
      </c>
    </row>
    <row r="32" spans="1:14" s="14" customFormat="1" ht="25.8" x14ac:dyDescent="0.25">
      <c r="A32" s="13">
        <v>30</v>
      </c>
      <c r="B32" s="1" t="s">
        <v>2794</v>
      </c>
      <c r="C32" s="1" t="s">
        <v>2795</v>
      </c>
      <c r="D32" s="1" t="s">
        <v>101</v>
      </c>
      <c r="E32" s="1" t="s">
        <v>2796</v>
      </c>
      <c r="F32" s="1" t="s">
        <v>12</v>
      </c>
      <c r="G32" s="1" t="s">
        <v>2797</v>
      </c>
      <c r="H32" s="1">
        <v>0</v>
      </c>
      <c r="I32" s="2" t="s">
        <v>3014</v>
      </c>
      <c r="J32" s="1">
        <v>32</v>
      </c>
      <c r="K32" s="2" t="s">
        <v>525</v>
      </c>
      <c r="M32" s="46" t="s">
        <v>3765</v>
      </c>
      <c r="N32" s="36">
        <v>1</v>
      </c>
    </row>
    <row r="33" spans="1:14" s="14" customFormat="1" ht="25.8" x14ac:dyDescent="0.25">
      <c r="A33" s="13">
        <v>31</v>
      </c>
      <c r="B33" s="1" t="s">
        <v>2798</v>
      </c>
      <c r="C33" s="1" t="s">
        <v>2799</v>
      </c>
      <c r="D33" s="1" t="s">
        <v>101</v>
      </c>
      <c r="E33" s="1" t="s">
        <v>2800</v>
      </c>
      <c r="F33" s="1" t="s">
        <v>12</v>
      </c>
      <c r="G33" s="1" t="s">
        <v>2801</v>
      </c>
      <c r="H33" s="1">
        <v>0</v>
      </c>
      <c r="I33" s="2" t="s">
        <v>3015</v>
      </c>
      <c r="J33" s="2">
        <v>17</v>
      </c>
      <c r="K33" s="2" t="s">
        <v>525</v>
      </c>
      <c r="M33" s="46" t="s">
        <v>3766</v>
      </c>
      <c r="N33" s="36">
        <v>77</v>
      </c>
    </row>
    <row r="34" spans="1:14" s="14" customFormat="1" ht="25.8" x14ac:dyDescent="0.25">
      <c r="A34" s="13">
        <v>32</v>
      </c>
      <c r="B34" s="1" t="s">
        <v>2802</v>
      </c>
      <c r="C34" s="1" t="s">
        <v>2803</v>
      </c>
      <c r="D34" s="1" t="s">
        <v>10</v>
      </c>
      <c r="E34" s="1" t="s">
        <v>11</v>
      </c>
      <c r="F34" s="1" t="s">
        <v>12</v>
      </c>
      <c r="G34" s="1" t="s">
        <v>2804</v>
      </c>
      <c r="H34" s="1">
        <v>0</v>
      </c>
      <c r="I34" s="2" t="s">
        <v>3016</v>
      </c>
      <c r="J34" s="2">
        <v>17</v>
      </c>
      <c r="K34" s="2" t="s">
        <v>1171</v>
      </c>
      <c r="M34" s="46" t="s">
        <v>3767</v>
      </c>
      <c r="N34" s="36"/>
    </row>
    <row r="35" spans="1:14" s="14" customFormat="1" ht="25.8" hidden="1" x14ac:dyDescent="0.25">
      <c r="A35" s="13">
        <v>33</v>
      </c>
      <c r="B35" s="1" t="s">
        <v>2805</v>
      </c>
      <c r="C35" s="1" t="s">
        <v>2806</v>
      </c>
      <c r="D35" s="1" t="s">
        <v>900</v>
      </c>
      <c r="E35" s="1" t="s">
        <v>11</v>
      </c>
      <c r="F35" s="1" t="s">
        <v>901</v>
      </c>
      <c r="G35" s="1" t="s">
        <v>2807</v>
      </c>
      <c r="H35" s="1">
        <v>0</v>
      </c>
      <c r="I35" s="2" t="s">
        <v>3017</v>
      </c>
      <c r="J35" s="2">
        <v>45</v>
      </c>
      <c r="K35" s="2" t="s">
        <v>1171</v>
      </c>
      <c r="M35" s="46" t="s">
        <v>3768</v>
      </c>
      <c r="N35" s="36">
        <v>2</v>
      </c>
    </row>
    <row r="36" spans="1:14" s="14" customFormat="1" ht="25.8" hidden="1" x14ac:dyDescent="0.25">
      <c r="A36" s="13">
        <v>34</v>
      </c>
      <c r="B36" s="1" t="s">
        <v>2808</v>
      </c>
      <c r="C36" s="1" t="s">
        <v>2809</v>
      </c>
      <c r="D36" s="1" t="s">
        <v>900</v>
      </c>
      <c r="E36" s="1" t="s">
        <v>11</v>
      </c>
      <c r="F36" s="1" t="s">
        <v>901</v>
      </c>
      <c r="G36" s="1" t="s">
        <v>2810</v>
      </c>
      <c r="H36" s="1">
        <v>0</v>
      </c>
      <c r="I36" s="2" t="s">
        <v>3018</v>
      </c>
      <c r="J36" s="2">
        <v>45</v>
      </c>
      <c r="K36" s="2" t="s">
        <v>1171</v>
      </c>
      <c r="M36" s="46" t="s">
        <v>3769</v>
      </c>
      <c r="N36" s="36">
        <v>3</v>
      </c>
    </row>
    <row r="37" spans="1:14" s="14" customFormat="1" ht="25.8" hidden="1" x14ac:dyDescent="0.25">
      <c r="A37" s="13">
        <v>35</v>
      </c>
      <c r="B37" s="1" t="s">
        <v>2811</v>
      </c>
      <c r="C37" s="1" t="s">
        <v>2812</v>
      </c>
      <c r="D37" s="1" t="s">
        <v>900</v>
      </c>
      <c r="E37" s="1" t="s">
        <v>11</v>
      </c>
      <c r="F37" s="1" t="s">
        <v>901</v>
      </c>
      <c r="G37" s="1" t="s">
        <v>2813</v>
      </c>
      <c r="H37" s="1">
        <v>0</v>
      </c>
      <c r="I37" s="2" t="s">
        <v>3019</v>
      </c>
      <c r="J37" s="2">
        <v>60</v>
      </c>
      <c r="K37" s="2" t="s">
        <v>1171</v>
      </c>
      <c r="M37" s="46" t="s">
        <v>3770</v>
      </c>
      <c r="N37" s="36"/>
    </row>
    <row r="38" spans="1:14" s="14" customFormat="1" ht="25.8" hidden="1" x14ac:dyDescent="0.25">
      <c r="A38" s="13">
        <v>36</v>
      </c>
      <c r="B38" s="1" t="s">
        <v>2814</v>
      </c>
      <c r="C38" s="1" t="s">
        <v>2812</v>
      </c>
      <c r="D38" s="1" t="s">
        <v>900</v>
      </c>
      <c r="E38" s="1" t="s">
        <v>11</v>
      </c>
      <c r="F38" s="1" t="s">
        <v>901</v>
      </c>
      <c r="G38" s="1" t="s">
        <v>2813</v>
      </c>
      <c r="H38" s="1">
        <v>0</v>
      </c>
      <c r="I38" s="2" t="s">
        <v>3041</v>
      </c>
      <c r="J38" s="2">
        <v>17</v>
      </c>
      <c r="K38" s="2" t="s">
        <v>1171</v>
      </c>
      <c r="M38" s="46" t="s">
        <v>3771</v>
      </c>
      <c r="N38" s="36">
        <v>2</v>
      </c>
    </row>
    <row r="39" spans="1:14" s="14" customFormat="1" ht="25.8" x14ac:dyDescent="0.25">
      <c r="A39" s="13">
        <v>37</v>
      </c>
      <c r="B39" s="1" t="s">
        <v>2815</v>
      </c>
      <c r="C39" s="1" t="s">
        <v>2816</v>
      </c>
      <c r="D39" s="1" t="s">
        <v>10</v>
      </c>
      <c r="E39" s="1" t="s">
        <v>11</v>
      </c>
      <c r="F39" s="1" t="s">
        <v>12</v>
      </c>
      <c r="G39" s="1" t="s">
        <v>2817</v>
      </c>
      <c r="H39" s="1">
        <v>0</v>
      </c>
      <c r="I39" s="2" t="s">
        <v>3020</v>
      </c>
      <c r="J39" s="2">
        <v>17</v>
      </c>
      <c r="K39" s="2" t="s">
        <v>430</v>
      </c>
      <c r="M39" s="46" t="s">
        <v>3772</v>
      </c>
      <c r="N39" s="36"/>
    </row>
    <row r="40" spans="1:14" s="14" customFormat="1" ht="25.8" hidden="1" x14ac:dyDescent="0.25">
      <c r="A40" s="13">
        <v>38</v>
      </c>
      <c r="B40" s="1" t="s">
        <v>2818</v>
      </c>
      <c r="C40" s="1" t="s">
        <v>2819</v>
      </c>
      <c r="D40" s="1" t="s">
        <v>900</v>
      </c>
      <c r="E40" s="1" t="s">
        <v>11</v>
      </c>
      <c r="F40" s="1" t="s">
        <v>901</v>
      </c>
      <c r="G40" s="1" t="s">
        <v>2820</v>
      </c>
      <c r="H40" s="1">
        <v>0</v>
      </c>
      <c r="I40" s="2" t="s">
        <v>3021</v>
      </c>
      <c r="J40" s="2">
        <v>45</v>
      </c>
      <c r="K40" s="2" t="s">
        <v>1171</v>
      </c>
      <c r="M40" s="46" t="s">
        <v>3773</v>
      </c>
      <c r="N40" s="36"/>
    </row>
    <row r="41" spans="1:14" s="14" customFormat="1" ht="25.8" hidden="1" x14ac:dyDescent="0.25">
      <c r="A41" s="13">
        <v>39</v>
      </c>
      <c r="B41" s="1" t="s">
        <v>2821</v>
      </c>
      <c r="C41" s="1" t="s">
        <v>2822</v>
      </c>
      <c r="D41" s="1" t="s">
        <v>900</v>
      </c>
      <c r="E41" s="1" t="s">
        <v>11</v>
      </c>
      <c r="F41" s="1" t="s">
        <v>901</v>
      </c>
      <c r="G41" s="1" t="s">
        <v>2823</v>
      </c>
      <c r="H41" s="1">
        <v>0</v>
      </c>
      <c r="I41" s="2" t="s">
        <v>3022</v>
      </c>
      <c r="J41" s="2">
        <v>50</v>
      </c>
      <c r="K41" s="2" t="s">
        <v>1171</v>
      </c>
      <c r="M41" s="46" t="s">
        <v>3774</v>
      </c>
      <c r="N41" s="36">
        <v>32</v>
      </c>
    </row>
    <row r="42" spans="1:14" s="14" customFormat="1" ht="25.8" hidden="1" x14ac:dyDescent="0.25">
      <c r="A42" s="13">
        <v>40</v>
      </c>
      <c r="B42" s="1" t="s">
        <v>2824</v>
      </c>
      <c r="C42" s="1" t="s">
        <v>2825</v>
      </c>
      <c r="D42" s="1" t="s">
        <v>900</v>
      </c>
      <c r="E42" s="1" t="s">
        <v>11</v>
      </c>
      <c r="F42" s="1" t="s">
        <v>901</v>
      </c>
      <c r="G42" s="1" t="s">
        <v>2826</v>
      </c>
      <c r="H42" s="1">
        <v>0</v>
      </c>
      <c r="I42" s="2" t="s">
        <v>3023</v>
      </c>
      <c r="J42" s="2">
        <v>45</v>
      </c>
      <c r="K42" s="2" t="s">
        <v>1171</v>
      </c>
      <c r="M42" s="46" t="s">
        <v>3775</v>
      </c>
      <c r="N42" s="36"/>
    </row>
    <row r="43" spans="1:14" s="14" customFormat="1" ht="25.8" hidden="1" x14ac:dyDescent="0.25">
      <c r="A43" s="13">
        <v>41</v>
      </c>
      <c r="B43" s="1" t="s">
        <v>2827</v>
      </c>
      <c r="C43" s="1" t="s">
        <v>2828</v>
      </c>
      <c r="D43" s="1" t="s">
        <v>900</v>
      </c>
      <c r="E43" s="1" t="s">
        <v>11</v>
      </c>
      <c r="F43" s="1" t="s">
        <v>901</v>
      </c>
      <c r="G43" s="1" t="s">
        <v>2829</v>
      </c>
      <c r="H43" s="1">
        <v>0</v>
      </c>
      <c r="I43" s="2" t="s">
        <v>3024</v>
      </c>
      <c r="J43" s="2">
        <v>45</v>
      </c>
      <c r="K43" s="2" t="s">
        <v>1171</v>
      </c>
      <c r="M43" s="46" t="s">
        <v>525</v>
      </c>
      <c r="N43" s="36">
        <v>7</v>
      </c>
    </row>
    <row r="44" spans="1:14" s="14" customFormat="1" ht="25.8" hidden="1" x14ac:dyDescent="0.25">
      <c r="A44" s="13">
        <v>42</v>
      </c>
      <c r="B44" s="1" t="s">
        <v>2830</v>
      </c>
      <c r="C44" s="1" t="s">
        <v>2831</v>
      </c>
      <c r="D44" s="1" t="s">
        <v>900</v>
      </c>
      <c r="E44" s="1" t="s">
        <v>11</v>
      </c>
      <c r="F44" s="1" t="s">
        <v>901</v>
      </c>
      <c r="G44" s="1" t="s">
        <v>2832</v>
      </c>
      <c r="H44" s="1">
        <v>0</v>
      </c>
      <c r="I44" s="2" t="s">
        <v>3025</v>
      </c>
      <c r="J44" s="2">
        <v>45</v>
      </c>
      <c r="K44" s="2" t="s">
        <v>1171</v>
      </c>
      <c r="M44" s="46" t="s">
        <v>3776</v>
      </c>
      <c r="N44" s="36"/>
    </row>
    <row r="45" spans="1:14" s="14" customFormat="1" ht="25.8" hidden="1" x14ac:dyDescent="0.25">
      <c r="A45" s="13">
        <v>43</v>
      </c>
      <c r="B45" s="1" t="s">
        <v>2833</v>
      </c>
      <c r="C45" s="1" t="s">
        <v>2834</v>
      </c>
      <c r="D45" s="1" t="s">
        <v>900</v>
      </c>
      <c r="E45" s="1" t="s">
        <v>11</v>
      </c>
      <c r="F45" s="1" t="s">
        <v>901</v>
      </c>
      <c r="G45" s="1" t="s">
        <v>2835</v>
      </c>
      <c r="H45" s="1">
        <v>0</v>
      </c>
      <c r="I45" s="2" t="s">
        <v>3026</v>
      </c>
      <c r="J45" s="2">
        <v>45</v>
      </c>
      <c r="K45" s="2" t="s">
        <v>1171</v>
      </c>
      <c r="M45" s="46" t="s">
        <v>3777</v>
      </c>
      <c r="N45" s="36"/>
    </row>
    <row r="46" spans="1:14" s="14" customFormat="1" ht="25.8" x14ac:dyDescent="0.25">
      <c r="A46" s="13">
        <v>44</v>
      </c>
      <c r="B46" s="1" t="s">
        <v>2836</v>
      </c>
      <c r="C46" s="1" t="s">
        <v>2837</v>
      </c>
      <c r="D46" s="1" t="s">
        <v>101</v>
      </c>
      <c r="E46" s="1" t="s">
        <v>2838</v>
      </c>
      <c r="F46" s="1" t="s">
        <v>12</v>
      </c>
      <c r="G46" s="1" t="s">
        <v>2839</v>
      </c>
      <c r="H46" s="1">
        <v>0</v>
      </c>
      <c r="I46" s="2" t="s">
        <v>3027</v>
      </c>
      <c r="J46" s="2">
        <v>17</v>
      </c>
      <c r="K46" s="2" t="s">
        <v>2175</v>
      </c>
      <c r="M46" s="46" t="s">
        <v>3778</v>
      </c>
      <c r="N46" s="36"/>
    </row>
    <row r="47" spans="1:14" s="14" customFormat="1" ht="25.8" x14ac:dyDescent="0.25">
      <c r="A47" s="13">
        <v>45</v>
      </c>
      <c r="B47" s="1" t="s">
        <v>2840</v>
      </c>
      <c r="C47" s="1" t="s">
        <v>2841</v>
      </c>
      <c r="D47" s="1" t="s">
        <v>10</v>
      </c>
      <c r="E47" s="1" t="s">
        <v>2842</v>
      </c>
      <c r="F47" s="1" t="s">
        <v>12</v>
      </c>
      <c r="G47" s="1" t="s">
        <v>2843</v>
      </c>
      <c r="H47" s="1">
        <v>0</v>
      </c>
      <c r="I47" s="2" t="s">
        <v>3028</v>
      </c>
      <c r="J47" s="2">
        <v>17</v>
      </c>
      <c r="K47" s="2" t="s">
        <v>2175</v>
      </c>
      <c r="M47" s="46" t="s">
        <v>3779</v>
      </c>
      <c r="N47" s="36"/>
    </row>
    <row r="48" spans="1:14" s="14" customFormat="1" ht="25.8" x14ac:dyDescent="0.25">
      <c r="A48" s="13">
        <v>46</v>
      </c>
      <c r="B48" s="1" t="s">
        <v>2844</v>
      </c>
      <c r="C48" s="1" t="s">
        <v>2845</v>
      </c>
      <c r="D48" s="1" t="s">
        <v>10</v>
      </c>
      <c r="E48" s="1" t="s">
        <v>11</v>
      </c>
      <c r="F48" s="1" t="s">
        <v>12</v>
      </c>
      <c r="G48" s="1" t="s">
        <v>2846</v>
      </c>
      <c r="H48" s="1">
        <v>0</v>
      </c>
      <c r="I48" s="2" t="s">
        <v>3029</v>
      </c>
      <c r="J48" s="2">
        <v>17</v>
      </c>
      <c r="K48" s="2" t="s">
        <v>2175</v>
      </c>
      <c r="M48" s="46" t="s">
        <v>3784</v>
      </c>
      <c r="N48" s="36"/>
    </row>
    <row r="49" spans="1:20" s="14" customFormat="1" ht="25.8" x14ac:dyDescent="0.25">
      <c r="A49" s="13">
        <v>47</v>
      </c>
      <c r="B49" s="1" t="s">
        <v>2847</v>
      </c>
      <c r="C49" s="1" t="s">
        <v>2848</v>
      </c>
      <c r="D49" s="1" t="s">
        <v>10</v>
      </c>
      <c r="E49" s="1" t="s">
        <v>11</v>
      </c>
      <c r="F49" s="1" t="s">
        <v>12</v>
      </c>
      <c r="G49" s="1" t="s">
        <v>2849</v>
      </c>
      <c r="H49" s="1">
        <v>0</v>
      </c>
      <c r="I49" s="2" t="s">
        <v>3030</v>
      </c>
      <c r="J49" s="2">
        <v>32</v>
      </c>
      <c r="K49" s="2" t="s">
        <v>2175</v>
      </c>
      <c r="M49" s="46" t="s">
        <v>3780</v>
      </c>
      <c r="N49" s="36">
        <v>2</v>
      </c>
    </row>
    <row r="50" spans="1:20" s="14" customFormat="1" ht="25.8" x14ac:dyDescent="0.25">
      <c r="A50" s="13">
        <v>48</v>
      </c>
      <c r="B50" s="1" t="s">
        <v>2850</v>
      </c>
      <c r="C50" s="1" t="s">
        <v>2851</v>
      </c>
      <c r="D50" s="1" t="s">
        <v>101</v>
      </c>
      <c r="E50" s="1" t="s">
        <v>2852</v>
      </c>
      <c r="F50" s="1" t="s">
        <v>12</v>
      </c>
      <c r="G50" s="1" t="s">
        <v>2853</v>
      </c>
      <c r="H50" s="1">
        <v>0</v>
      </c>
      <c r="I50" s="2" t="s">
        <v>3031</v>
      </c>
      <c r="J50" s="2">
        <v>17</v>
      </c>
      <c r="K50" s="2" t="s">
        <v>2174</v>
      </c>
      <c r="M50" s="46" t="s">
        <v>3783</v>
      </c>
      <c r="N50" s="36"/>
    </row>
    <row r="51" spans="1:20" s="14" customFormat="1" ht="25.8" hidden="1" x14ac:dyDescent="0.25">
      <c r="A51" s="13">
        <v>49</v>
      </c>
      <c r="B51" s="1" t="s">
        <v>2854</v>
      </c>
      <c r="C51" s="1" t="s">
        <v>2855</v>
      </c>
      <c r="D51" s="1" t="s">
        <v>900</v>
      </c>
      <c r="E51" s="1" t="s">
        <v>11</v>
      </c>
      <c r="F51" s="1" t="s">
        <v>901</v>
      </c>
      <c r="G51" s="1" t="s">
        <v>2856</v>
      </c>
      <c r="H51" s="1">
        <v>0</v>
      </c>
      <c r="I51" s="2" t="s">
        <v>3032</v>
      </c>
      <c r="J51" s="2">
        <v>69.7</v>
      </c>
      <c r="K51" s="2" t="s">
        <v>1171</v>
      </c>
      <c r="M51" s="46" t="s">
        <v>3781</v>
      </c>
      <c r="N51" s="36"/>
      <c r="T51" s="14" t="s">
        <v>3747</v>
      </c>
    </row>
    <row r="52" spans="1:20" s="14" customFormat="1" ht="25.8" hidden="1" x14ac:dyDescent="0.25">
      <c r="A52" s="13">
        <v>50</v>
      </c>
      <c r="B52" s="1" t="s">
        <v>2857</v>
      </c>
      <c r="C52" s="1" t="s">
        <v>2858</v>
      </c>
      <c r="D52" s="1" t="s">
        <v>900</v>
      </c>
      <c r="E52" s="1" t="s">
        <v>11</v>
      </c>
      <c r="F52" s="1" t="s">
        <v>901</v>
      </c>
      <c r="G52" s="1" t="s">
        <v>2859</v>
      </c>
      <c r="H52" s="1">
        <v>0</v>
      </c>
      <c r="I52" s="2" t="s">
        <v>3033</v>
      </c>
      <c r="J52" s="2">
        <v>69.7</v>
      </c>
      <c r="K52" s="2" t="s">
        <v>1171</v>
      </c>
      <c r="M52" s="46" t="s">
        <v>853</v>
      </c>
      <c r="N52" s="36">
        <v>1</v>
      </c>
    </row>
    <row r="53" spans="1:20" s="14" customFormat="1" ht="25.8" hidden="1" x14ac:dyDescent="0.25">
      <c r="A53" s="13">
        <v>51</v>
      </c>
      <c r="B53" s="1" t="s">
        <v>2860</v>
      </c>
      <c r="C53" s="1" t="s">
        <v>2861</v>
      </c>
      <c r="D53" s="1" t="s">
        <v>900</v>
      </c>
      <c r="E53" s="1" t="s">
        <v>11</v>
      </c>
      <c r="F53" s="1" t="s">
        <v>901</v>
      </c>
      <c r="G53" s="1" t="s">
        <v>2862</v>
      </c>
      <c r="H53" s="1">
        <v>0</v>
      </c>
      <c r="I53" s="2" t="s">
        <v>3034</v>
      </c>
      <c r="J53" s="2">
        <v>69.7</v>
      </c>
      <c r="K53" s="2" t="s">
        <v>1171</v>
      </c>
      <c r="M53" s="46" t="s">
        <v>3782</v>
      </c>
      <c r="N53" s="36"/>
      <c r="S53" s="14" t="s">
        <v>3748</v>
      </c>
    </row>
    <row r="54" spans="1:20" s="14" customFormat="1" ht="25.8" hidden="1" x14ac:dyDescent="0.25">
      <c r="A54" s="13">
        <v>52</v>
      </c>
      <c r="B54" s="1" t="s">
        <v>2863</v>
      </c>
      <c r="C54" s="1" t="s">
        <v>2757</v>
      </c>
      <c r="D54" s="1" t="s">
        <v>900</v>
      </c>
      <c r="E54" s="1" t="s">
        <v>11</v>
      </c>
      <c r="F54" s="1" t="s">
        <v>901</v>
      </c>
      <c r="G54" s="1" t="s">
        <v>2864</v>
      </c>
      <c r="H54" s="1">
        <v>0</v>
      </c>
      <c r="I54" s="2" t="s">
        <v>3035</v>
      </c>
      <c r="J54" s="2">
        <v>45</v>
      </c>
      <c r="K54" s="2" t="s">
        <v>1171</v>
      </c>
      <c r="M54" s="46" t="s">
        <v>2175</v>
      </c>
      <c r="N54" s="36">
        <v>10</v>
      </c>
    </row>
    <row r="55" spans="1:20" s="14" customFormat="1" ht="25.8" x14ac:dyDescent="0.25">
      <c r="A55" s="13">
        <v>53</v>
      </c>
      <c r="B55" s="1" t="s">
        <v>2865</v>
      </c>
      <c r="C55" s="1" t="s">
        <v>2866</v>
      </c>
      <c r="D55" s="1" t="s">
        <v>10</v>
      </c>
      <c r="E55" s="1" t="s">
        <v>2867</v>
      </c>
      <c r="F55" s="1" t="s">
        <v>12</v>
      </c>
      <c r="G55" s="1" t="s">
        <v>2868</v>
      </c>
      <c r="H55" s="1">
        <v>0</v>
      </c>
      <c r="I55" s="2" t="s">
        <v>3036</v>
      </c>
      <c r="J55" s="2">
        <v>17</v>
      </c>
      <c r="K55" s="2" t="s">
        <v>2174</v>
      </c>
      <c r="M55" s="46" t="s">
        <v>3785</v>
      </c>
      <c r="N55" s="36">
        <v>1</v>
      </c>
    </row>
    <row r="56" spans="1:20" s="14" customFormat="1" ht="25.8" hidden="1" x14ac:dyDescent="0.25">
      <c r="A56" s="13">
        <v>54</v>
      </c>
      <c r="B56" s="1" t="s">
        <v>2869</v>
      </c>
      <c r="C56" s="1" t="s">
        <v>2870</v>
      </c>
      <c r="D56" s="1" t="s">
        <v>900</v>
      </c>
      <c r="E56" s="1" t="s">
        <v>11</v>
      </c>
      <c r="F56" s="1" t="s">
        <v>901</v>
      </c>
      <c r="G56" s="1" t="s">
        <v>2871</v>
      </c>
      <c r="H56" s="1">
        <v>0</v>
      </c>
      <c r="I56" s="2" t="s">
        <v>3037</v>
      </c>
      <c r="J56" s="2">
        <v>135</v>
      </c>
      <c r="K56" s="2" t="s">
        <v>1171</v>
      </c>
      <c r="M56" s="46" t="s">
        <v>529</v>
      </c>
      <c r="N56" s="36"/>
    </row>
    <row r="57" spans="1:20" s="14" customFormat="1" ht="27" thickBot="1" x14ac:dyDescent="0.3">
      <c r="A57" s="13">
        <v>55</v>
      </c>
      <c r="B57" s="1" t="s">
        <v>2872</v>
      </c>
      <c r="C57" s="1" t="s">
        <v>2873</v>
      </c>
      <c r="D57" s="1" t="s">
        <v>10</v>
      </c>
      <c r="E57" s="1" t="s">
        <v>11</v>
      </c>
      <c r="F57" s="1" t="s">
        <v>12</v>
      </c>
      <c r="G57" s="1" t="s">
        <v>2874</v>
      </c>
      <c r="H57" s="1">
        <v>0</v>
      </c>
      <c r="I57" s="2" t="s">
        <v>3038</v>
      </c>
      <c r="J57" s="2">
        <v>17</v>
      </c>
      <c r="K57" s="2" t="s">
        <v>2174</v>
      </c>
      <c r="M57" s="45"/>
      <c r="N57" s="37">
        <f>SUM(N3:N56)</f>
        <v>262</v>
      </c>
    </row>
    <row r="58" spans="1:20" s="14" customFormat="1" ht="24" thickTop="1" x14ac:dyDescent="0.25">
      <c r="A58" s="13">
        <v>56</v>
      </c>
      <c r="B58" s="1" t="s">
        <v>2875</v>
      </c>
      <c r="C58" s="1" t="s">
        <v>2876</v>
      </c>
      <c r="D58" s="1" t="s">
        <v>10</v>
      </c>
      <c r="E58" s="1" t="s">
        <v>11</v>
      </c>
      <c r="F58" s="1" t="s">
        <v>12</v>
      </c>
      <c r="G58" s="1" t="s">
        <v>2877</v>
      </c>
      <c r="H58" s="1">
        <v>0</v>
      </c>
      <c r="I58" s="2" t="s">
        <v>3039</v>
      </c>
      <c r="J58" s="2">
        <v>17</v>
      </c>
      <c r="K58" s="2" t="s">
        <v>2174</v>
      </c>
      <c r="M58" s="45"/>
      <c r="N58" s="11"/>
    </row>
    <row r="59" spans="1:20" s="14" customFormat="1" ht="23.4" hidden="1" x14ac:dyDescent="0.25">
      <c r="A59" s="13">
        <v>57</v>
      </c>
      <c r="B59" s="1" t="s">
        <v>2878</v>
      </c>
      <c r="C59" s="1" t="s">
        <v>2879</v>
      </c>
      <c r="D59" s="1" t="s">
        <v>900</v>
      </c>
      <c r="E59" s="1" t="s">
        <v>11</v>
      </c>
      <c r="F59" s="1" t="s">
        <v>901</v>
      </c>
      <c r="G59" s="1" t="s">
        <v>2880</v>
      </c>
      <c r="H59" s="1">
        <v>0</v>
      </c>
      <c r="I59" s="2" t="s">
        <v>3040</v>
      </c>
      <c r="J59" s="2">
        <v>45</v>
      </c>
      <c r="K59" s="2" t="s">
        <v>1171</v>
      </c>
      <c r="M59" s="45"/>
      <c r="N59" s="11"/>
    </row>
    <row r="60" spans="1:20" s="14" customFormat="1" ht="23.4" x14ac:dyDescent="0.25">
      <c r="A60" s="13">
        <v>58</v>
      </c>
      <c r="B60" s="1" t="s">
        <v>2881</v>
      </c>
      <c r="C60" s="1" t="s">
        <v>2882</v>
      </c>
      <c r="D60" s="1" t="s">
        <v>10</v>
      </c>
      <c r="E60" s="1" t="s">
        <v>11</v>
      </c>
      <c r="F60" s="1" t="s">
        <v>12</v>
      </c>
      <c r="G60" s="1" t="s">
        <v>2883</v>
      </c>
      <c r="H60" s="1">
        <v>0</v>
      </c>
      <c r="I60" s="2" t="s">
        <v>3041</v>
      </c>
      <c r="J60" s="2">
        <v>17</v>
      </c>
      <c r="K60" s="2" t="s">
        <v>2174</v>
      </c>
      <c r="M60" s="45"/>
      <c r="N60" s="11"/>
    </row>
    <row r="61" spans="1:20" s="14" customFormat="1" ht="23.4" x14ac:dyDescent="0.25">
      <c r="A61" s="13">
        <v>59</v>
      </c>
      <c r="B61" s="1" t="s">
        <v>2884</v>
      </c>
      <c r="C61" s="1" t="s">
        <v>2885</v>
      </c>
      <c r="D61" s="1" t="s">
        <v>10</v>
      </c>
      <c r="E61" s="1" t="s">
        <v>11</v>
      </c>
      <c r="F61" s="1" t="s">
        <v>12</v>
      </c>
      <c r="G61" s="1" t="s">
        <v>2886</v>
      </c>
      <c r="H61" s="1">
        <v>0</v>
      </c>
      <c r="I61" s="2" t="s">
        <v>3041</v>
      </c>
      <c r="J61" s="2">
        <v>17</v>
      </c>
      <c r="K61" s="2" t="s">
        <v>2174</v>
      </c>
      <c r="M61" s="45"/>
      <c r="N61" s="11"/>
    </row>
    <row r="62" spans="1:20" s="14" customFormat="1" ht="23.4" x14ac:dyDescent="0.25">
      <c r="A62" s="13">
        <v>60</v>
      </c>
      <c r="B62" s="1" t="s">
        <v>2887</v>
      </c>
      <c r="C62" s="1" t="s">
        <v>2888</v>
      </c>
      <c r="D62" s="1" t="s">
        <v>10</v>
      </c>
      <c r="E62" s="1" t="s">
        <v>11</v>
      </c>
      <c r="F62" s="1" t="s">
        <v>12</v>
      </c>
      <c r="G62" s="1" t="s">
        <v>2889</v>
      </c>
      <c r="H62" s="1">
        <v>0</v>
      </c>
      <c r="I62" s="2" t="s">
        <v>3042</v>
      </c>
      <c r="J62" s="2">
        <v>32</v>
      </c>
      <c r="K62" s="2" t="s">
        <v>2174</v>
      </c>
      <c r="M62" s="45"/>
      <c r="N62" s="11"/>
    </row>
    <row r="63" spans="1:20" s="14" customFormat="1" ht="23.4" x14ac:dyDescent="0.25">
      <c r="A63" s="13">
        <v>61</v>
      </c>
      <c r="B63" s="1" t="s">
        <v>2890</v>
      </c>
      <c r="C63" s="1" t="s">
        <v>2891</v>
      </c>
      <c r="D63" s="1" t="s">
        <v>10</v>
      </c>
      <c r="E63" s="1" t="s">
        <v>11</v>
      </c>
      <c r="F63" s="1" t="s">
        <v>12</v>
      </c>
      <c r="G63" s="1" t="s">
        <v>2892</v>
      </c>
      <c r="H63" s="1">
        <v>0</v>
      </c>
      <c r="I63" s="2" t="s">
        <v>3043</v>
      </c>
      <c r="J63" s="2">
        <v>17</v>
      </c>
      <c r="K63" s="2" t="s">
        <v>2174</v>
      </c>
      <c r="M63" s="45"/>
      <c r="N63" s="11"/>
    </row>
    <row r="64" spans="1:20" s="14" customFormat="1" ht="23.4" x14ac:dyDescent="0.25">
      <c r="A64" s="13">
        <v>62</v>
      </c>
      <c r="B64" s="1" t="s">
        <v>2893</v>
      </c>
      <c r="C64" s="1" t="s">
        <v>2894</v>
      </c>
      <c r="D64" s="1" t="s">
        <v>10</v>
      </c>
      <c r="E64" s="1" t="s">
        <v>11</v>
      </c>
      <c r="F64" s="1" t="s">
        <v>12</v>
      </c>
      <c r="G64" s="1" t="s">
        <v>2895</v>
      </c>
      <c r="H64" s="1">
        <v>0</v>
      </c>
      <c r="I64" s="2" t="s">
        <v>3044</v>
      </c>
      <c r="J64" s="2">
        <v>17</v>
      </c>
      <c r="K64" s="2" t="s">
        <v>2174</v>
      </c>
      <c r="M64" s="45"/>
      <c r="N64" s="11"/>
    </row>
    <row r="65" spans="1:14" s="14" customFormat="1" ht="23.4" x14ac:dyDescent="0.25">
      <c r="A65" s="13">
        <v>63</v>
      </c>
      <c r="B65" s="1" t="s">
        <v>2896</v>
      </c>
      <c r="C65" s="1" t="s">
        <v>2897</v>
      </c>
      <c r="D65" s="1" t="s">
        <v>10</v>
      </c>
      <c r="E65" s="1" t="s">
        <v>11</v>
      </c>
      <c r="F65" s="1" t="s">
        <v>12</v>
      </c>
      <c r="G65" s="1" t="s">
        <v>2898</v>
      </c>
      <c r="H65" s="1">
        <v>0</v>
      </c>
      <c r="I65" s="2" t="s">
        <v>3045</v>
      </c>
      <c r="J65" s="2">
        <v>17</v>
      </c>
      <c r="K65" s="2" t="s">
        <v>2174</v>
      </c>
      <c r="M65" s="45"/>
      <c r="N65" s="11"/>
    </row>
    <row r="66" spans="1:14" s="14" customFormat="1" ht="23.4" x14ac:dyDescent="0.25">
      <c r="A66" s="13">
        <v>64</v>
      </c>
      <c r="B66" s="1" t="s">
        <v>2899</v>
      </c>
      <c r="C66" s="1" t="s">
        <v>2900</v>
      </c>
      <c r="D66" s="1" t="s">
        <v>10</v>
      </c>
      <c r="E66" s="1" t="s">
        <v>11</v>
      </c>
      <c r="F66" s="1" t="s">
        <v>12</v>
      </c>
      <c r="G66" s="1" t="s">
        <v>2901</v>
      </c>
      <c r="H66" s="1">
        <v>0</v>
      </c>
      <c r="I66" s="2" t="s">
        <v>3299</v>
      </c>
      <c r="J66" s="2">
        <v>17</v>
      </c>
      <c r="K66" s="2" t="s">
        <v>2174</v>
      </c>
      <c r="M66" s="45"/>
      <c r="N66" s="11"/>
    </row>
    <row r="67" spans="1:14" s="14" customFormat="1" ht="23.4" x14ac:dyDescent="0.25">
      <c r="A67" s="13">
        <v>65</v>
      </c>
      <c r="B67" s="1" t="s">
        <v>2902</v>
      </c>
      <c r="C67" s="1" t="s">
        <v>2903</v>
      </c>
      <c r="D67" s="1" t="s">
        <v>10</v>
      </c>
      <c r="E67" s="1" t="s">
        <v>11</v>
      </c>
      <c r="F67" s="1" t="s">
        <v>12</v>
      </c>
      <c r="G67" s="1" t="s">
        <v>2904</v>
      </c>
      <c r="H67" s="1">
        <v>0</v>
      </c>
      <c r="I67" s="2" t="s">
        <v>3046</v>
      </c>
      <c r="J67" s="2">
        <v>17</v>
      </c>
      <c r="K67" s="2" t="s">
        <v>2174</v>
      </c>
      <c r="M67" s="45"/>
      <c r="N67" s="11"/>
    </row>
    <row r="68" spans="1:14" s="14" customFormat="1" ht="23.4" x14ac:dyDescent="0.25">
      <c r="A68" s="13">
        <v>66</v>
      </c>
      <c r="B68" s="1" t="s">
        <v>2905</v>
      </c>
      <c r="C68" s="1" t="s">
        <v>2906</v>
      </c>
      <c r="D68" s="1" t="s">
        <v>10</v>
      </c>
      <c r="E68" s="1" t="s">
        <v>11</v>
      </c>
      <c r="F68" s="1" t="s">
        <v>12</v>
      </c>
      <c r="G68" s="1" t="s">
        <v>2907</v>
      </c>
      <c r="H68" s="1">
        <v>0</v>
      </c>
      <c r="I68" s="2" t="s">
        <v>3047</v>
      </c>
      <c r="J68" s="2">
        <v>17</v>
      </c>
      <c r="K68" s="2" t="s">
        <v>2174</v>
      </c>
      <c r="M68" s="45"/>
      <c r="N68" s="11"/>
    </row>
    <row r="69" spans="1:14" s="14" customFormat="1" ht="23.4" hidden="1" x14ac:dyDescent="0.25">
      <c r="A69" s="13">
        <v>67</v>
      </c>
      <c r="B69" s="1" t="s">
        <v>3055</v>
      </c>
      <c r="C69" s="1" t="s">
        <v>2598</v>
      </c>
      <c r="D69" s="1" t="s">
        <v>900</v>
      </c>
      <c r="E69" s="1" t="s">
        <v>11</v>
      </c>
      <c r="F69" s="1" t="s">
        <v>901</v>
      </c>
      <c r="G69" s="1" t="s">
        <v>3056</v>
      </c>
      <c r="H69" s="2">
        <v>0</v>
      </c>
      <c r="I69" s="2" t="s">
        <v>3277</v>
      </c>
      <c r="J69" s="2">
        <v>45</v>
      </c>
      <c r="K69" s="2" t="s">
        <v>1171</v>
      </c>
      <c r="M69" s="45"/>
      <c r="N69" s="11"/>
    </row>
    <row r="70" spans="1:14" s="14" customFormat="1" ht="23.4" x14ac:dyDescent="0.25">
      <c r="A70" s="13">
        <v>68</v>
      </c>
      <c r="B70" s="1" t="s">
        <v>3057</v>
      </c>
      <c r="C70" s="1" t="s">
        <v>3058</v>
      </c>
      <c r="D70" s="1" t="s">
        <v>101</v>
      </c>
      <c r="E70" s="1" t="s">
        <v>3059</v>
      </c>
      <c r="F70" s="1" t="s">
        <v>12</v>
      </c>
      <c r="G70" s="1" t="s">
        <v>3060</v>
      </c>
      <c r="H70" s="2">
        <v>0</v>
      </c>
      <c r="I70" s="2" t="s">
        <v>3278</v>
      </c>
      <c r="J70" s="2">
        <v>22</v>
      </c>
      <c r="K70" s="2" t="s">
        <v>431</v>
      </c>
      <c r="M70" s="45"/>
      <c r="N70" s="11"/>
    </row>
    <row r="71" spans="1:14" s="14" customFormat="1" ht="23.4" x14ac:dyDescent="0.25">
      <c r="A71" s="13">
        <v>69</v>
      </c>
      <c r="B71" s="1" t="s">
        <v>3161</v>
      </c>
      <c r="C71" s="1" t="s">
        <v>3162</v>
      </c>
      <c r="D71" s="1" t="s">
        <v>10</v>
      </c>
      <c r="E71" s="1" t="s">
        <v>11</v>
      </c>
      <c r="F71" s="1" t="s">
        <v>12</v>
      </c>
      <c r="G71" s="1" t="s">
        <v>3163</v>
      </c>
      <c r="H71" s="1">
        <v>0</v>
      </c>
      <c r="I71" s="2" t="s">
        <v>3279</v>
      </c>
      <c r="J71" s="2">
        <v>17</v>
      </c>
      <c r="K71" s="2" t="s">
        <v>420</v>
      </c>
      <c r="M71" s="45"/>
      <c r="N71" s="11"/>
    </row>
    <row r="72" spans="1:14" s="14" customFormat="1" ht="23.4" x14ac:dyDescent="0.25">
      <c r="A72" s="13">
        <v>70</v>
      </c>
      <c r="B72" s="1" t="s">
        <v>3164</v>
      </c>
      <c r="C72" s="1" t="s">
        <v>3165</v>
      </c>
      <c r="D72" s="1" t="s">
        <v>10</v>
      </c>
      <c r="E72" s="1" t="s">
        <v>11</v>
      </c>
      <c r="F72" s="1" t="s">
        <v>12</v>
      </c>
      <c r="G72" s="1" t="s">
        <v>3166</v>
      </c>
      <c r="H72" s="1">
        <v>0</v>
      </c>
      <c r="I72" s="2" t="s">
        <v>3280</v>
      </c>
      <c r="J72" s="2">
        <v>65</v>
      </c>
      <c r="K72" s="2" t="s">
        <v>420</v>
      </c>
      <c r="M72" s="45"/>
      <c r="N72" s="11"/>
    </row>
    <row r="73" spans="1:14" s="14" customFormat="1" ht="23.4" hidden="1" x14ac:dyDescent="0.25">
      <c r="A73" s="13">
        <v>71</v>
      </c>
      <c r="B73" s="1" t="s">
        <v>3167</v>
      </c>
      <c r="C73" s="1" t="s">
        <v>3168</v>
      </c>
      <c r="D73" s="1" t="s">
        <v>900</v>
      </c>
      <c r="E73" s="1" t="s">
        <v>11</v>
      </c>
      <c r="F73" s="1" t="s">
        <v>901</v>
      </c>
      <c r="G73" s="1" t="s">
        <v>3169</v>
      </c>
      <c r="H73" s="1">
        <v>0</v>
      </c>
      <c r="I73" s="2" t="s">
        <v>3280</v>
      </c>
      <c r="J73" s="2">
        <v>22</v>
      </c>
      <c r="K73" s="2" t="s">
        <v>1171</v>
      </c>
      <c r="M73" s="45"/>
      <c r="N73" s="11"/>
    </row>
    <row r="74" spans="1:14" s="14" customFormat="1" ht="23.4" x14ac:dyDescent="0.25">
      <c r="A74" s="13">
        <v>72</v>
      </c>
      <c r="B74" s="1" t="s">
        <v>3170</v>
      </c>
      <c r="C74" s="1" t="s">
        <v>3058</v>
      </c>
      <c r="D74" s="1" t="s">
        <v>101</v>
      </c>
      <c r="E74" s="1" t="s">
        <v>3059</v>
      </c>
      <c r="F74" s="1" t="s">
        <v>12</v>
      </c>
      <c r="G74" s="1" t="s">
        <v>3171</v>
      </c>
      <c r="H74" s="1">
        <v>0</v>
      </c>
      <c r="I74" s="2" t="s">
        <v>3281</v>
      </c>
      <c r="J74" s="2">
        <v>17</v>
      </c>
      <c r="K74" s="2" t="s">
        <v>525</v>
      </c>
      <c r="M74" s="45"/>
      <c r="N74" s="11"/>
    </row>
    <row r="75" spans="1:14" s="14" customFormat="1" ht="23.4" hidden="1" x14ac:dyDescent="0.25">
      <c r="A75" s="13">
        <v>73</v>
      </c>
      <c r="B75" s="1" t="s">
        <v>3172</v>
      </c>
      <c r="C75" s="1" t="s">
        <v>3173</v>
      </c>
      <c r="D75" s="1" t="s">
        <v>900</v>
      </c>
      <c r="E75" s="1" t="s">
        <v>11</v>
      </c>
      <c r="F75" s="1" t="s">
        <v>901</v>
      </c>
      <c r="G75" s="1" t="s">
        <v>3174</v>
      </c>
      <c r="H75" s="1">
        <v>0</v>
      </c>
      <c r="I75" s="2" t="s">
        <v>3282</v>
      </c>
      <c r="J75" s="2">
        <v>50.5</v>
      </c>
      <c r="K75" s="2" t="s">
        <v>1171</v>
      </c>
      <c r="M75" s="45"/>
      <c r="N75" s="11"/>
    </row>
    <row r="76" spans="1:14" s="14" customFormat="1" ht="23.4" x14ac:dyDescent="0.25">
      <c r="A76" s="13">
        <v>74</v>
      </c>
      <c r="B76" s="1" t="s">
        <v>3175</v>
      </c>
      <c r="C76" s="1" t="s">
        <v>2888</v>
      </c>
      <c r="D76" s="1" t="s">
        <v>10</v>
      </c>
      <c r="E76" s="1" t="s">
        <v>11</v>
      </c>
      <c r="F76" s="1" t="s">
        <v>12</v>
      </c>
      <c r="G76" s="1" t="s">
        <v>3176</v>
      </c>
      <c r="H76" s="1">
        <v>0</v>
      </c>
      <c r="I76" s="2" t="s">
        <v>3283</v>
      </c>
      <c r="J76" s="2">
        <v>45</v>
      </c>
      <c r="K76" s="2" t="s">
        <v>420</v>
      </c>
      <c r="M76" s="45"/>
      <c r="N76" s="11"/>
    </row>
    <row r="77" spans="1:14" s="14" customFormat="1" ht="23.4" x14ac:dyDescent="0.25">
      <c r="A77" s="13">
        <v>75</v>
      </c>
      <c r="B77" s="1" t="s">
        <v>3177</v>
      </c>
      <c r="C77" s="1" t="s">
        <v>3178</v>
      </c>
      <c r="D77" s="1" t="s">
        <v>10</v>
      </c>
      <c r="E77" s="1" t="s">
        <v>11</v>
      </c>
      <c r="F77" s="1" t="s">
        <v>12</v>
      </c>
      <c r="G77" s="1" t="s">
        <v>3179</v>
      </c>
      <c r="H77" s="1">
        <v>0</v>
      </c>
      <c r="I77" s="2" t="s">
        <v>3284</v>
      </c>
      <c r="J77" s="2">
        <v>17</v>
      </c>
      <c r="K77" s="2" t="s">
        <v>853</v>
      </c>
      <c r="M77" s="45"/>
      <c r="N77" s="11"/>
    </row>
    <row r="78" spans="1:14" ht="23.4" x14ac:dyDescent="0.25">
      <c r="A78" s="13">
        <v>76</v>
      </c>
      <c r="B78" s="1" t="s">
        <v>3180</v>
      </c>
      <c r="C78" s="1" t="s">
        <v>3181</v>
      </c>
      <c r="D78" s="1" t="s">
        <v>10</v>
      </c>
      <c r="E78" s="1" t="s">
        <v>3182</v>
      </c>
      <c r="F78" s="1" t="s">
        <v>12</v>
      </c>
      <c r="G78" s="1" t="s">
        <v>3183</v>
      </c>
      <c r="H78" s="1">
        <v>0</v>
      </c>
      <c r="I78" s="2" t="s">
        <v>3285</v>
      </c>
      <c r="J78" s="2">
        <v>65</v>
      </c>
      <c r="K78" s="2" t="s">
        <v>525</v>
      </c>
      <c r="L78" s="14"/>
    </row>
    <row r="79" spans="1:14" ht="23.4" hidden="1" x14ac:dyDescent="0.25">
      <c r="A79" s="13">
        <v>77</v>
      </c>
      <c r="B79" s="1" t="s">
        <v>3184</v>
      </c>
      <c r="C79" s="1" t="s">
        <v>3185</v>
      </c>
      <c r="D79" s="1" t="s">
        <v>900</v>
      </c>
      <c r="E79" s="1" t="s">
        <v>11</v>
      </c>
      <c r="F79" s="1" t="s">
        <v>901</v>
      </c>
      <c r="G79" s="1" t="s">
        <v>3186</v>
      </c>
      <c r="H79" s="1">
        <v>0</v>
      </c>
      <c r="I79" s="2" t="s">
        <v>3286</v>
      </c>
      <c r="J79" s="2">
        <v>46</v>
      </c>
      <c r="K79" s="2" t="s">
        <v>1171</v>
      </c>
      <c r="L79" s="14"/>
    </row>
    <row r="80" spans="1:14" ht="23.4" x14ac:dyDescent="0.25">
      <c r="A80" s="13">
        <v>78</v>
      </c>
      <c r="B80" s="1" t="s">
        <v>3187</v>
      </c>
      <c r="C80" s="1" t="s">
        <v>3188</v>
      </c>
      <c r="D80" s="1" t="s">
        <v>10</v>
      </c>
      <c r="E80" s="1" t="s">
        <v>11</v>
      </c>
      <c r="F80" s="1" t="s">
        <v>12</v>
      </c>
      <c r="G80" s="1" t="s">
        <v>3189</v>
      </c>
      <c r="H80" s="1">
        <v>0</v>
      </c>
      <c r="I80" s="2" t="s">
        <v>3287</v>
      </c>
      <c r="J80" s="2">
        <v>40</v>
      </c>
      <c r="K80" s="2" t="s">
        <v>420</v>
      </c>
      <c r="L80" s="14"/>
    </row>
    <row r="81" spans="1:12" ht="23.4" x14ac:dyDescent="0.25">
      <c r="A81" s="13">
        <v>79</v>
      </c>
      <c r="B81" s="1" t="s">
        <v>3190</v>
      </c>
      <c r="C81" s="1" t="s">
        <v>3191</v>
      </c>
      <c r="D81" s="1" t="s">
        <v>10</v>
      </c>
      <c r="E81" s="1" t="s">
        <v>11</v>
      </c>
      <c r="F81" s="1" t="s">
        <v>12</v>
      </c>
      <c r="G81" s="1" t="s">
        <v>3192</v>
      </c>
      <c r="H81" s="1">
        <v>0</v>
      </c>
      <c r="I81" s="2" t="s">
        <v>3288</v>
      </c>
      <c r="J81" s="2">
        <v>80</v>
      </c>
      <c r="K81" s="2" t="s">
        <v>420</v>
      </c>
      <c r="L81" s="14"/>
    </row>
    <row r="82" spans="1:12" ht="23.4" x14ac:dyDescent="0.25">
      <c r="A82" s="13">
        <v>80</v>
      </c>
      <c r="B82" s="1" t="s">
        <v>3193</v>
      </c>
      <c r="C82" s="1" t="s">
        <v>3194</v>
      </c>
      <c r="D82" s="1" t="s">
        <v>10</v>
      </c>
      <c r="E82" s="1" t="s">
        <v>11</v>
      </c>
      <c r="F82" s="1" t="s">
        <v>12</v>
      </c>
      <c r="G82" s="1" t="s">
        <v>3195</v>
      </c>
      <c r="H82" s="1">
        <v>0</v>
      </c>
      <c r="I82" s="2" t="s">
        <v>3289</v>
      </c>
      <c r="J82" s="2">
        <v>17</v>
      </c>
      <c r="K82" s="2" t="s">
        <v>420</v>
      </c>
      <c r="L82" s="14"/>
    </row>
    <row r="83" spans="1:12" ht="23.4" x14ac:dyDescent="0.25">
      <c r="A83" s="13">
        <v>81</v>
      </c>
      <c r="B83" s="1" t="s">
        <v>3196</v>
      </c>
      <c r="C83" s="1" t="s">
        <v>3197</v>
      </c>
      <c r="D83" s="1" t="s">
        <v>1086</v>
      </c>
      <c r="E83" s="1" t="s">
        <v>3198</v>
      </c>
      <c r="F83" s="1" t="s">
        <v>12</v>
      </c>
      <c r="G83" s="1" t="s">
        <v>3199</v>
      </c>
      <c r="H83" s="1">
        <v>0</v>
      </c>
      <c r="I83" s="2" t="s">
        <v>3290</v>
      </c>
      <c r="J83" s="2">
        <v>160</v>
      </c>
      <c r="K83" s="2" t="s">
        <v>2174</v>
      </c>
      <c r="L83" s="14"/>
    </row>
    <row r="84" spans="1:12" ht="23.4" x14ac:dyDescent="0.25">
      <c r="A84" s="13">
        <v>82</v>
      </c>
      <c r="B84" s="1" t="s">
        <v>3200</v>
      </c>
      <c r="C84" s="1" t="s">
        <v>3201</v>
      </c>
      <c r="D84" s="1" t="s">
        <v>3202</v>
      </c>
      <c r="E84" s="1" t="s">
        <v>3203</v>
      </c>
      <c r="F84" s="1" t="s">
        <v>12</v>
      </c>
      <c r="G84" s="1" t="s">
        <v>3204</v>
      </c>
      <c r="H84" s="1">
        <v>0</v>
      </c>
      <c r="I84" s="2" t="s">
        <v>3291</v>
      </c>
      <c r="J84" s="2">
        <v>80</v>
      </c>
      <c r="K84" s="2" t="s">
        <v>2174</v>
      </c>
      <c r="L84" s="14"/>
    </row>
    <row r="85" spans="1:12" ht="23.4" x14ac:dyDescent="0.25">
      <c r="A85" s="13">
        <v>83</v>
      </c>
      <c r="B85" s="1" t="s">
        <v>3205</v>
      </c>
      <c r="C85" s="1" t="s">
        <v>3206</v>
      </c>
      <c r="D85" s="1" t="s">
        <v>3202</v>
      </c>
      <c r="E85" s="1" t="s">
        <v>3207</v>
      </c>
      <c r="F85" s="1" t="s">
        <v>12</v>
      </c>
      <c r="G85" s="1" t="s">
        <v>3208</v>
      </c>
      <c r="H85" s="1">
        <v>0</v>
      </c>
      <c r="I85" s="2" t="s">
        <v>3292</v>
      </c>
      <c r="J85" s="2">
        <v>80</v>
      </c>
      <c r="K85" s="2" t="s">
        <v>2174</v>
      </c>
      <c r="L85" s="14"/>
    </row>
    <row r="86" spans="1:12" ht="23.4" x14ac:dyDescent="0.25">
      <c r="A86" s="13">
        <v>84</v>
      </c>
      <c r="B86" s="1" t="s">
        <v>3209</v>
      </c>
      <c r="C86" s="1" t="s">
        <v>3210</v>
      </c>
      <c r="D86" s="1" t="s">
        <v>3202</v>
      </c>
      <c r="E86" s="1" t="s">
        <v>3211</v>
      </c>
      <c r="F86" s="1" t="s">
        <v>12</v>
      </c>
      <c r="G86" s="1" t="s">
        <v>3212</v>
      </c>
      <c r="H86" s="1">
        <v>0</v>
      </c>
      <c r="I86" s="2" t="s">
        <v>3300</v>
      </c>
      <c r="J86" s="2">
        <v>17</v>
      </c>
      <c r="K86" s="2" t="s">
        <v>2174</v>
      </c>
      <c r="L86" s="14"/>
    </row>
    <row r="87" spans="1:12" ht="23.4" x14ac:dyDescent="0.25">
      <c r="A87" s="13">
        <v>85</v>
      </c>
      <c r="B87" s="1" t="s">
        <v>3213</v>
      </c>
      <c r="C87" s="1" t="s">
        <v>3214</v>
      </c>
      <c r="D87" s="1" t="s">
        <v>101</v>
      </c>
      <c r="E87" s="1" t="s">
        <v>3215</v>
      </c>
      <c r="F87" s="1" t="s">
        <v>12</v>
      </c>
      <c r="G87" s="1" t="s">
        <v>3216</v>
      </c>
      <c r="H87" s="1">
        <v>0</v>
      </c>
      <c r="I87" s="2" t="s">
        <v>3293</v>
      </c>
      <c r="J87" s="2">
        <v>80</v>
      </c>
      <c r="K87" s="2" t="s">
        <v>2174</v>
      </c>
      <c r="L87" s="14"/>
    </row>
    <row r="88" spans="1:12" ht="23.4" x14ac:dyDescent="0.25">
      <c r="A88" s="13">
        <v>86</v>
      </c>
      <c r="B88" s="1" t="s">
        <v>3217</v>
      </c>
      <c r="C88" s="1" t="s">
        <v>3218</v>
      </c>
      <c r="D88" s="1" t="s">
        <v>3202</v>
      </c>
      <c r="E88" s="1" t="s">
        <v>3219</v>
      </c>
      <c r="F88" s="1" t="s">
        <v>12</v>
      </c>
      <c r="G88" s="1" t="s">
        <v>3220</v>
      </c>
      <c r="H88" s="1">
        <v>0</v>
      </c>
      <c r="I88" s="2" t="s">
        <v>3294</v>
      </c>
      <c r="J88" s="2">
        <v>80</v>
      </c>
      <c r="K88" s="2" t="s">
        <v>2174</v>
      </c>
      <c r="L88" s="14"/>
    </row>
    <row r="89" spans="1:12" ht="23.4" x14ac:dyDescent="0.25">
      <c r="A89" s="13">
        <v>87</v>
      </c>
      <c r="B89" s="1" t="s">
        <v>3221</v>
      </c>
      <c r="C89" s="1" t="s">
        <v>3222</v>
      </c>
      <c r="D89" s="1" t="s">
        <v>3223</v>
      </c>
      <c r="E89" s="1" t="s">
        <v>11</v>
      </c>
      <c r="F89" s="1" t="s">
        <v>12</v>
      </c>
      <c r="G89" s="1" t="s">
        <v>3224</v>
      </c>
      <c r="H89" s="1">
        <v>0</v>
      </c>
      <c r="I89" s="2" t="s">
        <v>3295</v>
      </c>
      <c r="J89" s="2">
        <v>17</v>
      </c>
      <c r="K89" s="2" t="s">
        <v>2174</v>
      </c>
      <c r="L89" s="14"/>
    </row>
    <row r="90" spans="1:12" ht="23.4" x14ac:dyDescent="0.25">
      <c r="A90" s="13">
        <v>88</v>
      </c>
      <c r="B90" s="1" t="s">
        <v>3225</v>
      </c>
      <c r="C90" s="1" t="s">
        <v>3226</v>
      </c>
      <c r="D90" s="1" t="s">
        <v>3202</v>
      </c>
      <c r="E90" s="1" t="s">
        <v>3227</v>
      </c>
      <c r="F90" s="1" t="s">
        <v>12</v>
      </c>
      <c r="G90" s="1" t="s">
        <v>3228</v>
      </c>
      <c r="H90" s="1">
        <v>0</v>
      </c>
      <c r="I90" s="2" t="s">
        <v>3296</v>
      </c>
      <c r="J90" s="2">
        <v>17</v>
      </c>
      <c r="K90" s="2" t="s">
        <v>2174</v>
      </c>
      <c r="L90" s="14"/>
    </row>
    <row r="91" spans="1:12" ht="23.4" x14ac:dyDescent="0.25">
      <c r="A91" s="13">
        <v>89</v>
      </c>
      <c r="B91" s="1" t="s">
        <v>3229</v>
      </c>
      <c r="C91" s="1" t="s">
        <v>3230</v>
      </c>
      <c r="D91" s="1" t="s">
        <v>3202</v>
      </c>
      <c r="E91" s="1" t="s">
        <v>3231</v>
      </c>
      <c r="F91" s="1" t="s">
        <v>12</v>
      </c>
      <c r="G91" s="1" t="s">
        <v>3232</v>
      </c>
      <c r="H91" s="1">
        <v>0</v>
      </c>
      <c r="I91" s="62" t="s">
        <v>10584</v>
      </c>
      <c r="J91" s="2">
        <v>17</v>
      </c>
      <c r="K91" s="2" t="s">
        <v>2174</v>
      </c>
      <c r="L91" s="14"/>
    </row>
    <row r="92" spans="1:12" ht="23.4" x14ac:dyDescent="0.25">
      <c r="A92" s="13">
        <v>90</v>
      </c>
      <c r="B92" s="1" t="s">
        <v>3233</v>
      </c>
      <c r="C92" s="1" t="s">
        <v>3234</v>
      </c>
      <c r="D92" s="1" t="s">
        <v>3202</v>
      </c>
      <c r="E92" s="1" t="s">
        <v>3235</v>
      </c>
      <c r="F92" s="1" t="s">
        <v>12</v>
      </c>
      <c r="G92" s="1" t="s">
        <v>3236</v>
      </c>
      <c r="H92" s="1">
        <v>0</v>
      </c>
      <c r="I92" s="2" t="s">
        <v>3297</v>
      </c>
      <c r="J92" s="2">
        <v>17</v>
      </c>
      <c r="K92" s="2" t="s">
        <v>2174</v>
      </c>
      <c r="L92" s="14"/>
    </row>
    <row r="93" spans="1:12" ht="23.4" hidden="1" x14ac:dyDescent="0.25">
      <c r="A93" s="13">
        <v>91</v>
      </c>
      <c r="B93" s="1" t="s">
        <v>3237</v>
      </c>
      <c r="C93" s="1" t="s">
        <v>3238</v>
      </c>
      <c r="D93" s="1" t="s">
        <v>900</v>
      </c>
      <c r="E93" s="1" t="s">
        <v>11</v>
      </c>
      <c r="F93" s="1" t="s">
        <v>901</v>
      </c>
      <c r="G93" s="1" t="s">
        <v>3239</v>
      </c>
      <c r="H93" s="1">
        <v>0</v>
      </c>
      <c r="I93" s="2" t="s">
        <v>3298</v>
      </c>
      <c r="J93" s="2">
        <v>45</v>
      </c>
      <c r="K93" s="2" t="s">
        <v>1171</v>
      </c>
      <c r="L93" s="14"/>
    </row>
    <row r="94" spans="1:12" ht="23.4" x14ac:dyDescent="0.25">
      <c r="A94" s="13">
        <v>92</v>
      </c>
      <c r="B94" s="1" t="s">
        <v>3301</v>
      </c>
      <c r="C94" s="1" t="s">
        <v>3302</v>
      </c>
      <c r="D94" s="1" t="s">
        <v>101</v>
      </c>
      <c r="E94" s="1" t="s">
        <v>3303</v>
      </c>
      <c r="F94" s="1" t="s">
        <v>12</v>
      </c>
      <c r="G94" s="1" t="s">
        <v>3304</v>
      </c>
      <c r="H94" s="1">
        <v>0</v>
      </c>
      <c r="I94" s="2" t="s">
        <v>3412</v>
      </c>
      <c r="J94" s="2">
        <v>17</v>
      </c>
      <c r="K94" s="2" t="s">
        <v>2173</v>
      </c>
      <c r="L94" s="14"/>
    </row>
    <row r="95" spans="1:12" ht="23.4" x14ac:dyDescent="0.25">
      <c r="A95" s="13">
        <v>93</v>
      </c>
      <c r="B95" s="1" t="s">
        <v>3305</v>
      </c>
      <c r="C95" s="1" t="s">
        <v>3306</v>
      </c>
      <c r="D95" s="1" t="s">
        <v>101</v>
      </c>
      <c r="E95" s="1" t="s">
        <v>3307</v>
      </c>
      <c r="F95" s="1" t="s">
        <v>12</v>
      </c>
      <c r="G95" s="1" t="s">
        <v>3308</v>
      </c>
      <c r="H95" s="1">
        <v>0</v>
      </c>
      <c r="I95" s="2" t="s">
        <v>3413</v>
      </c>
      <c r="J95" s="2">
        <v>17</v>
      </c>
      <c r="K95" s="2" t="s">
        <v>525</v>
      </c>
      <c r="L95" s="14"/>
    </row>
    <row r="96" spans="1:12" ht="23.4" x14ac:dyDescent="0.25">
      <c r="A96" s="13">
        <v>94</v>
      </c>
      <c r="B96" s="1" t="s">
        <v>3309</v>
      </c>
      <c r="C96" s="1" t="s">
        <v>3310</v>
      </c>
      <c r="D96" s="1" t="s">
        <v>101</v>
      </c>
      <c r="E96" s="1" t="s">
        <v>3311</v>
      </c>
      <c r="F96" s="1" t="s">
        <v>12</v>
      </c>
      <c r="G96" s="1" t="s">
        <v>3312</v>
      </c>
      <c r="H96" s="1">
        <v>0</v>
      </c>
      <c r="I96" s="2" t="s">
        <v>3414</v>
      </c>
      <c r="J96" s="2">
        <v>17</v>
      </c>
      <c r="K96" s="2" t="s">
        <v>525</v>
      </c>
      <c r="L96" s="14"/>
    </row>
    <row r="97" spans="1:12" ht="23.4" x14ac:dyDescent="0.25">
      <c r="A97" s="13">
        <v>95</v>
      </c>
      <c r="B97" s="1" t="s">
        <v>3313</v>
      </c>
      <c r="C97" s="1" t="s">
        <v>3314</v>
      </c>
      <c r="D97" s="1" t="s">
        <v>10</v>
      </c>
      <c r="E97" s="1" t="s">
        <v>11</v>
      </c>
      <c r="F97" s="1" t="s">
        <v>12</v>
      </c>
      <c r="G97" s="1" t="s">
        <v>3315</v>
      </c>
      <c r="H97" s="1">
        <v>0</v>
      </c>
      <c r="I97" s="2" t="s">
        <v>3415</v>
      </c>
      <c r="J97" s="2">
        <v>17</v>
      </c>
      <c r="K97" s="2" t="s">
        <v>431</v>
      </c>
      <c r="L97" s="14"/>
    </row>
    <row r="98" spans="1:12" ht="23.4" x14ac:dyDescent="0.25">
      <c r="A98" s="13">
        <v>96</v>
      </c>
      <c r="B98" s="1" t="s">
        <v>3316</v>
      </c>
      <c r="C98" s="1" t="s">
        <v>3317</v>
      </c>
      <c r="D98" s="1" t="s">
        <v>10</v>
      </c>
      <c r="E98" s="1" t="s">
        <v>11</v>
      </c>
      <c r="F98" s="1" t="s">
        <v>12</v>
      </c>
      <c r="G98" s="1" t="s">
        <v>3318</v>
      </c>
      <c r="H98" s="1">
        <v>0</v>
      </c>
      <c r="I98" s="2" t="s">
        <v>3416</v>
      </c>
      <c r="J98" s="2">
        <v>17</v>
      </c>
      <c r="K98" s="2" t="s">
        <v>420</v>
      </c>
      <c r="L98" s="14"/>
    </row>
    <row r="99" spans="1:12" ht="23.4" x14ac:dyDescent="0.25">
      <c r="A99" s="13">
        <v>97</v>
      </c>
      <c r="B99" s="1" t="s">
        <v>3319</v>
      </c>
      <c r="C99" s="1" t="s">
        <v>3320</v>
      </c>
      <c r="D99" s="1" t="s">
        <v>10</v>
      </c>
      <c r="E99" s="1" t="s">
        <v>11</v>
      </c>
      <c r="F99" s="1" t="s">
        <v>12</v>
      </c>
      <c r="G99" s="1" t="s">
        <v>3321</v>
      </c>
      <c r="H99" s="1">
        <v>0</v>
      </c>
      <c r="I99" s="2" t="s">
        <v>3417</v>
      </c>
      <c r="J99" s="2">
        <v>171</v>
      </c>
      <c r="K99" s="2" t="s">
        <v>420</v>
      </c>
      <c r="L99" s="14"/>
    </row>
    <row r="100" spans="1:12" ht="23.4" x14ac:dyDescent="0.25">
      <c r="A100" s="13">
        <v>98</v>
      </c>
      <c r="B100" s="1" t="s">
        <v>3322</v>
      </c>
      <c r="C100" s="1" t="s">
        <v>3323</v>
      </c>
      <c r="D100" s="1" t="s">
        <v>10</v>
      </c>
      <c r="E100" s="1" t="s">
        <v>11</v>
      </c>
      <c r="F100" s="1" t="s">
        <v>12</v>
      </c>
      <c r="G100" s="1" t="s">
        <v>3324</v>
      </c>
      <c r="H100" s="1">
        <v>0</v>
      </c>
      <c r="I100" s="2" t="s">
        <v>3418</v>
      </c>
      <c r="J100" s="2">
        <v>17</v>
      </c>
      <c r="K100" s="2" t="s">
        <v>431</v>
      </c>
      <c r="L100" s="14"/>
    </row>
    <row r="101" spans="1:12" ht="23.4" x14ac:dyDescent="0.25">
      <c r="A101" s="13">
        <v>99</v>
      </c>
      <c r="B101" s="1" t="s">
        <v>3325</v>
      </c>
      <c r="C101" s="1" t="s">
        <v>3326</v>
      </c>
      <c r="D101" s="1" t="s">
        <v>10</v>
      </c>
      <c r="E101" s="1" t="s">
        <v>11</v>
      </c>
      <c r="F101" s="1" t="s">
        <v>12</v>
      </c>
      <c r="G101" s="1" t="s">
        <v>3327</v>
      </c>
      <c r="H101" s="1">
        <v>0</v>
      </c>
      <c r="I101" s="2" t="s">
        <v>3419</v>
      </c>
      <c r="J101" s="2">
        <v>22</v>
      </c>
      <c r="K101" s="2" t="s">
        <v>420</v>
      </c>
      <c r="L101" s="14"/>
    </row>
    <row r="102" spans="1:12" ht="23.4" x14ac:dyDescent="0.25">
      <c r="A102" s="13">
        <v>100</v>
      </c>
      <c r="B102" s="1" t="s">
        <v>3328</v>
      </c>
      <c r="C102" s="1" t="s">
        <v>3329</v>
      </c>
      <c r="D102" s="1" t="s">
        <v>10</v>
      </c>
      <c r="E102" s="1" t="s">
        <v>11</v>
      </c>
      <c r="F102" s="1" t="s">
        <v>12</v>
      </c>
      <c r="G102" s="1" t="s">
        <v>3330</v>
      </c>
      <c r="H102" s="1">
        <v>0</v>
      </c>
      <c r="I102" s="2" t="s">
        <v>3420</v>
      </c>
      <c r="J102" s="2">
        <v>17</v>
      </c>
      <c r="K102" s="2" t="s">
        <v>427</v>
      </c>
      <c r="L102" s="14"/>
    </row>
    <row r="103" spans="1:12" ht="23.4" x14ac:dyDescent="0.25">
      <c r="A103" s="13">
        <v>101</v>
      </c>
      <c r="B103" s="1" t="s">
        <v>3331</v>
      </c>
      <c r="C103" s="1" t="s">
        <v>3332</v>
      </c>
      <c r="D103" s="1" t="s">
        <v>10</v>
      </c>
      <c r="E103" s="1" t="s">
        <v>11</v>
      </c>
      <c r="F103" s="1" t="s">
        <v>12</v>
      </c>
      <c r="G103" s="1" t="s">
        <v>3333</v>
      </c>
      <c r="H103" s="1">
        <v>0</v>
      </c>
      <c r="I103" s="2" t="s">
        <v>3421</v>
      </c>
      <c r="J103" s="2">
        <v>17</v>
      </c>
      <c r="K103" s="2" t="s">
        <v>420</v>
      </c>
      <c r="L103" s="14"/>
    </row>
    <row r="104" spans="1:12" ht="23.4" x14ac:dyDescent="0.25">
      <c r="A104" s="13">
        <v>102</v>
      </c>
      <c r="B104" s="1" t="s">
        <v>3334</v>
      </c>
      <c r="C104" s="1" t="s">
        <v>3335</v>
      </c>
      <c r="D104" s="1" t="s">
        <v>10</v>
      </c>
      <c r="E104" s="1" t="s">
        <v>11</v>
      </c>
      <c r="F104" s="1" t="s">
        <v>12</v>
      </c>
      <c r="G104" s="1" t="s">
        <v>3336</v>
      </c>
      <c r="H104" s="1">
        <v>0</v>
      </c>
      <c r="I104" s="2" t="s">
        <v>3422</v>
      </c>
      <c r="J104" s="2">
        <v>17</v>
      </c>
      <c r="K104" s="2" t="s">
        <v>427</v>
      </c>
      <c r="L104" s="14"/>
    </row>
    <row r="105" spans="1:12" ht="23.4" x14ac:dyDescent="0.25">
      <c r="A105" s="13">
        <v>103</v>
      </c>
      <c r="B105" s="1" t="s">
        <v>3337</v>
      </c>
      <c r="C105" s="1" t="s">
        <v>3338</v>
      </c>
      <c r="D105" s="1" t="s">
        <v>10</v>
      </c>
      <c r="E105" s="1" t="s">
        <v>11</v>
      </c>
      <c r="F105" s="1" t="s">
        <v>12</v>
      </c>
      <c r="G105" s="1" t="s">
        <v>3339</v>
      </c>
      <c r="H105" s="1">
        <v>0</v>
      </c>
      <c r="I105" s="2" t="s">
        <v>3423</v>
      </c>
      <c r="J105" s="2">
        <v>17</v>
      </c>
      <c r="K105" s="2" t="s">
        <v>420</v>
      </c>
      <c r="L105" s="14"/>
    </row>
    <row r="106" spans="1:12" ht="23.4" x14ac:dyDescent="0.25">
      <c r="A106" s="13">
        <v>104</v>
      </c>
      <c r="B106" s="1" t="s">
        <v>3340</v>
      </c>
      <c r="C106" s="1" t="s">
        <v>3341</v>
      </c>
      <c r="D106" s="1" t="s">
        <v>10</v>
      </c>
      <c r="E106" s="1" t="s">
        <v>11</v>
      </c>
      <c r="F106" s="1" t="s">
        <v>12</v>
      </c>
      <c r="G106" s="1" t="s">
        <v>3342</v>
      </c>
      <c r="H106" s="1">
        <v>0</v>
      </c>
      <c r="I106" s="2" t="s">
        <v>3424</v>
      </c>
      <c r="J106" s="2">
        <v>17</v>
      </c>
      <c r="K106" s="2" t="s">
        <v>420</v>
      </c>
      <c r="L106" s="14"/>
    </row>
    <row r="107" spans="1:12" ht="23.4" x14ac:dyDescent="0.25">
      <c r="A107" s="13">
        <v>105</v>
      </c>
      <c r="B107" s="1" t="s">
        <v>3343</v>
      </c>
      <c r="C107" s="1" t="s">
        <v>3344</v>
      </c>
      <c r="D107" s="1" t="s">
        <v>10</v>
      </c>
      <c r="E107" s="1" t="s">
        <v>11</v>
      </c>
      <c r="F107" s="1" t="s">
        <v>12</v>
      </c>
      <c r="G107" s="1" t="s">
        <v>3345</v>
      </c>
      <c r="H107" s="1">
        <v>0</v>
      </c>
      <c r="I107" s="2" t="s">
        <v>3425</v>
      </c>
      <c r="J107" s="2">
        <v>17</v>
      </c>
      <c r="K107" s="2" t="s">
        <v>431</v>
      </c>
      <c r="L107" s="14"/>
    </row>
    <row r="108" spans="1:12" ht="23.4" x14ac:dyDescent="0.25">
      <c r="A108" s="13">
        <v>106</v>
      </c>
      <c r="B108" s="1" t="s">
        <v>3346</v>
      </c>
      <c r="C108" s="1" t="s">
        <v>3347</v>
      </c>
      <c r="D108" s="1" t="s">
        <v>10</v>
      </c>
      <c r="E108" s="1" t="s">
        <v>11</v>
      </c>
      <c r="F108" s="1" t="s">
        <v>12</v>
      </c>
      <c r="G108" s="1" t="s">
        <v>3348</v>
      </c>
      <c r="H108" s="1">
        <v>0</v>
      </c>
      <c r="I108" s="2" t="s">
        <v>3426</v>
      </c>
      <c r="J108" s="2">
        <v>17</v>
      </c>
      <c r="K108" s="2" t="s">
        <v>431</v>
      </c>
      <c r="L108" s="14"/>
    </row>
    <row r="109" spans="1:12" ht="23.4" x14ac:dyDescent="0.25">
      <c r="A109" s="13">
        <v>107</v>
      </c>
      <c r="B109" s="1" t="s">
        <v>3349</v>
      </c>
      <c r="C109" s="1" t="s">
        <v>3350</v>
      </c>
      <c r="D109" s="1" t="s">
        <v>10</v>
      </c>
      <c r="E109" s="1" t="s">
        <v>11</v>
      </c>
      <c r="F109" s="1" t="s">
        <v>12</v>
      </c>
      <c r="G109" s="1" t="s">
        <v>3348</v>
      </c>
      <c r="H109" s="1">
        <v>0</v>
      </c>
      <c r="I109" s="2" t="s">
        <v>3427</v>
      </c>
      <c r="J109" s="2">
        <v>17</v>
      </c>
      <c r="K109" s="2" t="s">
        <v>431</v>
      </c>
      <c r="L109" s="14"/>
    </row>
    <row r="110" spans="1:12" ht="23.4" x14ac:dyDescent="0.25">
      <c r="A110" s="13">
        <v>108</v>
      </c>
      <c r="B110" s="1" t="s">
        <v>3351</v>
      </c>
      <c r="C110" s="1" t="s">
        <v>3352</v>
      </c>
      <c r="D110" s="1" t="s">
        <v>10</v>
      </c>
      <c r="E110" s="1" t="s">
        <v>11</v>
      </c>
      <c r="F110" s="1" t="s">
        <v>12</v>
      </c>
      <c r="G110" s="1" t="s">
        <v>3353</v>
      </c>
      <c r="H110" s="1">
        <v>0</v>
      </c>
      <c r="I110" s="2" t="s">
        <v>3428</v>
      </c>
      <c r="J110" s="2">
        <v>17</v>
      </c>
      <c r="K110" s="2" t="s">
        <v>431</v>
      </c>
      <c r="L110" s="14"/>
    </row>
    <row r="111" spans="1:12" ht="23.4" x14ac:dyDescent="0.25">
      <c r="A111" s="13">
        <v>109</v>
      </c>
      <c r="B111" s="1" t="s">
        <v>3354</v>
      </c>
      <c r="C111" s="1" t="s">
        <v>3355</v>
      </c>
      <c r="D111" s="1" t="s">
        <v>10</v>
      </c>
      <c r="E111" s="1" t="s">
        <v>11</v>
      </c>
      <c r="F111" s="1" t="s">
        <v>12</v>
      </c>
      <c r="G111" s="1" t="s">
        <v>3356</v>
      </c>
      <c r="H111" s="1">
        <v>0</v>
      </c>
      <c r="I111" s="2" t="s">
        <v>3429</v>
      </c>
      <c r="J111" s="2">
        <v>17</v>
      </c>
      <c r="K111" s="2" t="s">
        <v>2174</v>
      </c>
      <c r="L111" s="14"/>
    </row>
    <row r="112" spans="1:12" ht="23.4" hidden="1" x14ac:dyDescent="0.25">
      <c r="A112" s="13">
        <v>110</v>
      </c>
      <c r="B112" s="1" t="s">
        <v>3357</v>
      </c>
      <c r="C112" s="1" t="s">
        <v>3358</v>
      </c>
      <c r="D112" s="1" t="s">
        <v>900</v>
      </c>
      <c r="E112" s="1" t="s">
        <v>11</v>
      </c>
      <c r="F112" s="1" t="s">
        <v>901</v>
      </c>
      <c r="G112" s="1" t="s">
        <v>3359</v>
      </c>
      <c r="H112" s="1">
        <v>0</v>
      </c>
      <c r="I112" s="2" t="s">
        <v>3430</v>
      </c>
      <c r="J112" s="2">
        <v>45</v>
      </c>
      <c r="K112" s="2" t="s">
        <v>1171</v>
      </c>
      <c r="L112" s="14"/>
    </row>
    <row r="113" spans="1:12" ht="23.4" x14ac:dyDescent="0.25">
      <c r="A113" s="13">
        <v>111</v>
      </c>
      <c r="B113" s="1" t="s">
        <v>3360</v>
      </c>
      <c r="C113" s="1" t="s">
        <v>3361</v>
      </c>
      <c r="D113" s="1" t="s">
        <v>10</v>
      </c>
      <c r="E113" s="1" t="s">
        <v>11</v>
      </c>
      <c r="F113" s="1" t="s">
        <v>12</v>
      </c>
      <c r="G113" s="1" t="s">
        <v>3362</v>
      </c>
      <c r="H113" s="1">
        <v>0</v>
      </c>
      <c r="I113" s="2" t="s">
        <v>3431</v>
      </c>
      <c r="J113" s="2">
        <v>17</v>
      </c>
      <c r="K113" s="2" t="s">
        <v>427</v>
      </c>
      <c r="L113" s="14"/>
    </row>
    <row r="114" spans="1:12" ht="23.4" hidden="1" x14ac:dyDescent="0.25">
      <c r="A114" s="13">
        <v>112</v>
      </c>
      <c r="B114" s="1" t="s">
        <v>3363</v>
      </c>
      <c r="C114" s="1" t="s">
        <v>3364</v>
      </c>
      <c r="D114" s="1" t="s">
        <v>900</v>
      </c>
      <c r="E114" s="1" t="s">
        <v>11</v>
      </c>
      <c r="F114" s="1" t="s">
        <v>901</v>
      </c>
      <c r="G114" s="1" t="s">
        <v>3365</v>
      </c>
      <c r="H114" s="1">
        <v>0</v>
      </c>
      <c r="I114" s="2" t="s">
        <v>3432</v>
      </c>
      <c r="J114" s="2">
        <v>45</v>
      </c>
      <c r="K114" s="2" t="s">
        <v>1171</v>
      </c>
      <c r="L114" s="14"/>
    </row>
    <row r="115" spans="1:12" ht="23.4" x14ac:dyDescent="0.25">
      <c r="A115" s="13">
        <v>113</v>
      </c>
      <c r="B115" s="1" t="s">
        <v>3366</v>
      </c>
      <c r="C115" s="1" t="s">
        <v>3367</v>
      </c>
      <c r="D115" s="1" t="s">
        <v>10</v>
      </c>
      <c r="E115" s="1" t="s">
        <v>11</v>
      </c>
      <c r="F115" s="1" t="s">
        <v>12</v>
      </c>
      <c r="G115" s="1" t="s">
        <v>3368</v>
      </c>
      <c r="H115" s="1">
        <v>0</v>
      </c>
      <c r="I115" s="2" t="s">
        <v>3433</v>
      </c>
      <c r="J115" s="2">
        <v>17</v>
      </c>
      <c r="K115" s="2" t="s">
        <v>431</v>
      </c>
      <c r="L115" s="14"/>
    </row>
    <row r="116" spans="1:12" ht="23.4" x14ac:dyDescent="0.25">
      <c r="A116" s="13">
        <v>114</v>
      </c>
      <c r="B116" s="1" t="s">
        <v>3369</v>
      </c>
      <c r="C116" s="1" t="s">
        <v>3370</v>
      </c>
      <c r="D116" s="1" t="s">
        <v>10</v>
      </c>
      <c r="E116" s="1" t="s">
        <v>11</v>
      </c>
      <c r="F116" s="1" t="s">
        <v>12</v>
      </c>
      <c r="G116" s="1" t="s">
        <v>3371</v>
      </c>
      <c r="H116" s="1">
        <v>0</v>
      </c>
      <c r="I116" s="2" t="s">
        <v>3434</v>
      </c>
      <c r="J116" s="2">
        <v>17</v>
      </c>
      <c r="K116" s="2" t="s">
        <v>431</v>
      </c>
      <c r="L116" s="14"/>
    </row>
    <row r="117" spans="1:12" ht="23.4" hidden="1" x14ac:dyDescent="0.25">
      <c r="A117" s="13">
        <v>115</v>
      </c>
      <c r="B117" s="1" t="s">
        <v>3372</v>
      </c>
      <c r="C117" s="1" t="s">
        <v>3373</v>
      </c>
      <c r="D117" s="1" t="s">
        <v>900</v>
      </c>
      <c r="E117" s="1" t="s">
        <v>11</v>
      </c>
      <c r="F117" s="1" t="s">
        <v>901</v>
      </c>
      <c r="G117" s="1" t="s">
        <v>3374</v>
      </c>
      <c r="H117" s="1">
        <v>0</v>
      </c>
      <c r="I117" s="2" t="s">
        <v>3435</v>
      </c>
      <c r="J117" s="2">
        <v>40</v>
      </c>
      <c r="K117" s="2" t="s">
        <v>1171</v>
      </c>
      <c r="L117" s="14"/>
    </row>
    <row r="118" spans="1:12" ht="23.4" x14ac:dyDescent="0.25">
      <c r="A118" s="13">
        <v>116</v>
      </c>
      <c r="B118" s="1" t="s">
        <v>3375</v>
      </c>
      <c r="C118" s="1" t="s">
        <v>3376</v>
      </c>
      <c r="D118" s="1" t="s">
        <v>3202</v>
      </c>
      <c r="E118" s="1" t="s">
        <v>3377</v>
      </c>
      <c r="F118" s="1" t="s">
        <v>12</v>
      </c>
      <c r="G118" s="1" t="s">
        <v>3378</v>
      </c>
      <c r="H118" s="1">
        <v>0</v>
      </c>
      <c r="I118" s="2" t="s">
        <v>3436</v>
      </c>
      <c r="J118" s="2">
        <v>17</v>
      </c>
      <c r="K118" s="2" t="s">
        <v>2173</v>
      </c>
      <c r="L118" s="14"/>
    </row>
    <row r="119" spans="1:12" ht="23.4" x14ac:dyDescent="0.25">
      <c r="A119" s="13">
        <v>117</v>
      </c>
      <c r="B119" s="1" t="s">
        <v>3379</v>
      </c>
      <c r="C119" s="1" t="s">
        <v>3380</v>
      </c>
      <c r="D119" s="1" t="s">
        <v>3223</v>
      </c>
      <c r="E119" s="1" t="s">
        <v>11</v>
      </c>
      <c r="F119" s="1" t="s">
        <v>12</v>
      </c>
      <c r="G119" s="1" t="s">
        <v>3381</v>
      </c>
      <c r="H119" s="1">
        <v>0</v>
      </c>
      <c r="I119" s="2" t="s">
        <v>3437</v>
      </c>
      <c r="J119" s="2">
        <v>17</v>
      </c>
      <c r="K119" s="2" t="s">
        <v>2173</v>
      </c>
      <c r="L119" s="14"/>
    </row>
    <row r="120" spans="1:12" ht="23.4" x14ac:dyDescent="0.25">
      <c r="A120" s="13">
        <v>118</v>
      </c>
      <c r="B120" s="1" t="s">
        <v>3382</v>
      </c>
      <c r="C120" s="1" t="s">
        <v>3383</v>
      </c>
      <c r="D120" s="1" t="s">
        <v>3223</v>
      </c>
      <c r="E120" s="1" t="s">
        <v>11</v>
      </c>
      <c r="F120" s="1" t="s">
        <v>12</v>
      </c>
      <c r="G120" s="1" t="s">
        <v>3384</v>
      </c>
      <c r="H120" s="1">
        <v>0</v>
      </c>
      <c r="I120" s="2" t="s">
        <v>3438</v>
      </c>
      <c r="J120" s="2">
        <v>17</v>
      </c>
      <c r="K120" s="2" t="s">
        <v>2173</v>
      </c>
      <c r="L120" s="14"/>
    </row>
    <row r="121" spans="1:12" ht="23.4" x14ac:dyDescent="0.25">
      <c r="A121" s="13">
        <v>119</v>
      </c>
      <c r="B121" s="1" t="s">
        <v>3385</v>
      </c>
      <c r="C121" s="1" t="s">
        <v>3386</v>
      </c>
      <c r="D121" s="1" t="s">
        <v>3223</v>
      </c>
      <c r="E121" s="1" t="s">
        <v>11</v>
      </c>
      <c r="F121" s="1" t="s">
        <v>12</v>
      </c>
      <c r="G121" s="1" t="s">
        <v>3387</v>
      </c>
      <c r="H121" s="1">
        <v>0</v>
      </c>
      <c r="I121" s="2" t="s">
        <v>3439</v>
      </c>
      <c r="J121" s="2">
        <v>17</v>
      </c>
      <c r="K121" s="2" t="s">
        <v>2173</v>
      </c>
      <c r="L121" s="14"/>
    </row>
    <row r="122" spans="1:12" ht="23.4" x14ac:dyDescent="0.25">
      <c r="A122" s="13">
        <v>120</v>
      </c>
      <c r="B122" s="1" t="s">
        <v>3388</v>
      </c>
      <c r="C122" s="1" t="s">
        <v>3389</v>
      </c>
      <c r="D122" s="1" t="s">
        <v>101</v>
      </c>
      <c r="E122" s="1" t="s">
        <v>3390</v>
      </c>
      <c r="F122" s="1" t="s">
        <v>12</v>
      </c>
      <c r="G122" s="1" t="s">
        <v>3391</v>
      </c>
      <c r="H122" s="1">
        <v>0</v>
      </c>
      <c r="I122" s="2" t="s">
        <v>3440</v>
      </c>
      <c r="J122" s="2">
        <v>17</v>
      </c>
      <c r="K122" s="2" t="s">
        <v>2173</v>
      </c>
      <c r="L122" s="14"/>
    </row>
    <row r="123" spans="1:12" ht="23.4" x14ac:dyDescent="0.25">
      <c r="A123" s="13">
        <v>121</v>
      </c>
      <c r="B123" s="1" t="s">
        <v>3392</v>
      </c>
      <c r="C123" s="1" t="s">
        <v>3393</v>
      </c>
      <c r="D123" s="1" t="s">
        <v>101</v>
      </c>
      <c r="E123" s="1" t="s">
        <v>3394</v>
      </c>
      <c r="F123" s="1" t="s">
        <v>12</v>
      </c>
      <c r="G123" s="1" t="s">
        <v>3395</v>
      </c>
      <c r="H123" s="1">
        <v>0</v>
      </c>
      <c r="I123" s="2" t="s">
        <v>3441</v>
      </c>
      <c r="J123" s="2">
        <v>17</v>
      </c>
      <c r="K123" s="2" t="s">
        <v>2173</v>
      </c>
      <c r="L123" s="14"/>
    </row>
    <row r="124" spans="1:12" ht="23.4" hidden="1" x14ac:dyDescent="0.25">
      <c r="A124" s="13">
        <v>122</v>
      </c>
      <c r="B124" s="1" t="s">
        <v>3396</v>
      </c>
      <c r="C124" s="1" t="s">
        <v>2598</v>
      </c>
      <c r="D124" s="1" t="s">
        <v>900</v>
      </c>
      <c r="E124" s="1" t="s">
        <v>11</v>
      </c>
      <c r="F124" s="1" t="s">
        <v>901</v>
      </c>
      <c r="G124" s="1" t="s">
        <v>3397</v>
      </c>
      <c r="H124" s="1">
        <v>0</v>
      </c>
      <c r="I124" s="2" t="s">
        <v>10585</v>
      </c>
      <c r="J124" s="2" t="s">
        <v>799</v>
      </c>
      <c r="K124" s="2" t="s">
        <v>1171</v>
      </c>
      <c r="L124" s="14"/>
    </row>
    <row r="125" spans="1:12" ht="23.4" x14ac:dyDescent="0.25">
      <c r="A125" s="13">
        <v>123</v>
      </c>
      <c r="B125" s="1" t="s">
        <v>3398</v>
      </c>
      <c r="C125" s="1" t="s">
        <v>3399</v>
      </c>
      <c r="D125" s="1" t="s">
        <v>10</v>
      </c>
      <c r="E125" s="1" t="s">
        <v>11</v>
      </c>
      <c r="F125" s="1" t="s">
        <v>12</v>
      </c>
      <c r="G125" s="1" t="s">
        <v>3400</v>
      </c>
      <c r="H125" s="1">
        <v>0</v>
      </c>
      <c r="I125" s="2" t="s">
        <v>10089</v>
      </c>
      <c r="J125" s="2">
        <v>17</v>
      </c>
      <c r="K125" s="2" t="s">
        <v>2173</v>
      </c>
      <c r="L125" s="14"/>
    </row>
    <row r="126" spans="1:12" ht="23.4" x14ac:dyDescent="0.25">
      <c r="A126" s="13">
        <v>124</v>
      </c>
      <c r="B126" s="1" t="s">
        <v>3401</v>
      </c>
      <c r="C126" s="1" t="s">
        <v>3402</v>
      </c>
      <c r="D126" s="1" t="s">
        <v>10</v>
      </c>
      <c r="E126" s="1" t="s">
        <v>11</v>
      </c>
      <c r="F126" s="1" t="s">
        <v>12</v>
      </c>
      <c r="G126" s="1" t="s">
        <v>3403</v>
      </c>
      <c r="H126" s="1">
        <v>0</v>
      </c>
      <c r="I126" s="2" t="s">
        <v>3442</v>
      </c>
      <c r="J126" s="2">
        <v>17</v>
      </c>
      <c r="K126" s="2" t="s">
        <v>431</v>
      </c>
      <c r="L126" s="14"/>
    </row>
    <row r="127" spans="1:12" ht="23.4" x14ac:dyDescent="0.25">
      <c r="A127" s="13">
        <v>125</v>
      </c>
      <c r="B127" s="1" t="s">
        <v>3404</v>
      </c>
      <c r="C127" s="1" t="s">
        <v>3405</v>
      </c>
      <c r="D127" s="1" t="s">
        <v>3202</v>
      </c>
      <c r="E127" s="1" t="s">
        <v>3406</v>
      </c>
      <c r="F127" s="1" t="s">
        <v>12</v>
      </c>
      <c r="G127" s="1" t="s">
        <v>3407</v>
      </c>
      <c r="H127" s="1">
        <v>0</v>
      </c>
      <c r="I127" s="2" t="s">
        <v>3443</v>
      </c>
      <c r="J127" s="2">
        <v>17</v>
      </c>
      <c r="K127" s="2" t="s">
        <v>2173</v>
      </c>
      <c r="L127" s="14"/>
    </row>
    <row r="128" spans="1:12" ht="23.4" x14ac:dyDescent="0.25">
      <c r="A128" s="13">
        <v>126</v>
      </c>
      <c r="B128" s="1" t="s">
        <v>3408</v>
      </c>
      <c r="C128" s="1" t="s">
        <v>3409</v>
      </c>
      <c r="D128" s="1" t="s">
        <v>3202</v>
      </c>
      <c r="E128" s="1" t="s">
        <v>3410</v>
      </c>
      <c r="F128" s="1" t="s">
        <v>12</v>
      </c>
      <c r="G128" s="1" t="s">
        <v>3411</v>
      </c>
      <c r="H128" s="1">
        <v>0</v>
      </c>
      <c r="I128" s="2" t="s">
        <v>3444</v>
      </c>
      <c r="J128" s="2">
        <v>17</v>
      </c>
      <c r="K128" s="2" t="s">
        <v>2175</v>
      </c>
      <c r="L128" s="14"/>
    </row>
    <row r="129" spans="1:12" ht="23.4" x14ac:dyDescent="0.25">
      <c r="A129" s="13">
        <v>127</v>
      </c>
      <c r="B129" s="1" t="s">
        <v>3477</v>
      </c>
      <c r="C129" s="1" t="s">
        <v>3478</v>
      </c>
      <c r="D129" s="1" t="s">
        <v>101</v>
      </c>
      <c r="E129" s="1" t="s">
        <v>3479</v>
      </c>
      <c r="F129" s="1" t="s">
        <v>12</v>
      </c>
      <c r="G129" s="1" t="s">
        <v>3480</v>
      </c>
      <c r="H129" s="1">
        <v>0</v>
      </c>
      <c r="I129" s="2" t="s">
        <v>3813</v>
      </c>
      <c r="J129" s="2">
        <v>17</v>
      </c>
      <c r="K129" s="2" t="s">
        <v>525</v>
      </c>
      <c r="L129" s="14"/>
    </row>
    <row r="130" spans="1:12" ht="23.4" x14ac:dyDescent="0.25">
      <c r="A130" s="13">
        <v>128</v>
      </c>
      <c r="B130" s="1" t="s">
        <v>3481</v>
      </c>
      <c r="C130" s="1" t="s">
        <v>3482</v>
      </c>
      <c r="D130" s="1" t="s">
        <v>101</v>
      </c>
      <c r="E130" s="1" t="s">
        <v>3483</v>
      </c>
      <c r="F130" s="1" t="s">
        <v>12</v>
      </c>
      <c r="G130" s="1" t="s">
        <v>3484</v>
      </c>
      <c r="H130" s="1">
        <v>0</v>
      </c>
      <c r="I130" s="2" t="s">
        <v>3814</v>
      </c>
      <c r="J130" s="2">
        <v>17</v>
      </c>
      <c r="K130" s="2" t="s">
        <v>431</v>
      </c>
      <c r="L130" s="14"/>
    </row>
    <row r="131" spans="1:12" ht="23.4" hidden="1" x14ac:dyDescent="0.25">
      <c r="A131" s="13">
        <v>129</v>
      </c>
      <c r="B131" s="1" t="s">
        <v>3485</v>
      </c>
      <c r="C131" s="1" t="s">
        <v>3486</v>
      </c>
      <c r="D131" s="1" t="s">
        <v>900</v>
      </c>
      <c r="E131" s="1" t="s">
        <v>11</v>
      </c>
      <c r="F131" s="1" t="s">
        <v>901</v>
      </c>
      <c r="G131" s="1" t="s">
        <v>3487</v>
      </c>
      <c r="H131" s="1">
        <v>0</v>
      </c>
      <c r="I131" s="2" t="s">
        <v>3815</v>
      </c>
      <c r="J131" s="2">
        <v>45</v>
      </c>
      <c r="K131" s="2" t="s">
        <v>1171</v>
      </c>
      <c r="L131" s="14"/>
    </row>
    <row r="132" spans="1:12" ht="23.4" x14ac:dyDescent="0.25">
      <c r="A132" s="13">
        <v>130</v>
      </c>
      <c r="B132" s="1" t="s">
        <v>3488</v>
      </c>
      <c r="C132" s="1" t="s">
        <v>3489</v>
      </c>
      <c r="D132" s="1" t="s">
        <v>10</v>
      </c>
      <c r="E132" s="1" t="s">
        <v>11</v>
      </c>
      <c r="F132" s="1" t="s">
        <v>12</v>
      </c>
      <c r="G132" s="1" t="s">
        <v>3490</v>
      </c>
      <c r="H132" s="1">
        <v>0</v>
      </c>
      <c r="I132" s="2" t="s">
        <v>3816</v>
      </c>
      <c r="J132" s="2">
        <v>17</v>
      </c>
      <c r="K132" s="2" t="s">
        <v>2173</v>
      </c>
      <c r="L132" s="14"/>
    </row>
    <row r="133" spans="1:12" ht="23.4" x14ac:dyDescent="0.25">
      <c r="A133" s="13">
        <v>131</v>
      </c>
      <c r="B133" s="1" t="s">
        <v>3491</v>
      </c>
      <c r="C133" s="1" t="s">
        <v>3492</v>
      </c>
      <c r="D133" s="1" t="s">
        <v>10</v>
      </c>
      <c r="E133" s="1" t="s">
        <v>11</v>
      </c>
      <c r="F133" s="1" t="s">
        <v>12</v>
      </c>
      <c r="G133" s="1" t="s">
        <v>3493</v>
      </c>
      <c r="H133" s="1">
        <v>0</v>
      </c>
      <c r="I133" s="2" t="s">
        <v>3817</v>
      </c>
      <c r="J133" s="2">
        <v>17</v>
      </c>
      <c r="K133" s="2" t="s">
        <v>2173</v>
      </c>
      <c r="L133" s="14"/>
    </row>
    <row r="134" spans="1:12" ht="23.4" x14ac:dyDescent="0.25">
      <c r="A134" s="13">
        <v>132</v>
      </c>
      <c r="B134" s="1" t="s">
        <v>3494</v>
      </c>
      <c r="C134" s="1" t="s">
        <v>3373</v>
      </c>
      <c r="D134" s="1" t="s">
        <v>10</v>
      </c>
      <c r="E134" s="1" t="s">
        <v>11</v>
      </c>
      <c r="F134" s="1" t="s">
        <v>12</v>
      </c>
      <c r="G134" s="1" t="s">
        <v>3495</v>
      </c>
      <c r="H134" s="1">
        <v>0</v>
      </c>
      <c r="I134" s="2" t="s">
        <v>3818</v>
      </c>
      <c r="J134" s="2">
        <v>17</v>
      </c>
      <c r="K134" s="2" t="s">
        <v>2173</v>
      </c>
      <c r="L134" s="14"/>
    </row>
    <row r="135" spans="1:12" ht="25.8" x14ac:dyDescent="0.25">
      <c r="A135" s="13">
        <v>133</v>
      </c>
      <c r="B135" s="1" t="s">
        <v>3496</v>
      </c>
      <c r="C135" s="1" t="s">
        <v>3497</v>
      </c>
      <c r="D135" s="1" t="s">
        <v>10</v>
      </c>
      <c r="E135" s="1" t="s">
        <v>11</v>
      </c>
      <c r="F135" s="1" t="s">
        <v>12</v>
      </c>
      <c r="G135" s="1" t="s">
        <v>3498</v>
      </c>
      <c r="H135" s="1">
        <v>0</v>
      </c>
      <c r="I135" s="2" t="s">
        <v>3819</v>
      </c>
      <c r="J135" s="2">
        <v>17</v>
      </c>
      <c r="K135" s="36" t="s">
        <v>3771</v>
      </c>
      <c r="L135" s="14"/>
    </row>
    <row r="136" spans="1:12" ht="23.4" x14ac:dyDescent="0.25">
      <c r="A136" s="13">
        <v>134</v>
      </c>
      <c r="B136" s="1" t="s">
        <v>3499</v>
      </c>
      <c r="C136" s="1" t="s">
        <v>3500</v>
      </c>
      <c r="D136" s="1" t="s">
        <v>10</v>
      </c>
      <c r="E136" s="1" t="s">
        <v>11</v>
      </c>
      <c r="F136" s="1" t="s">
        <v>12</v>
      </c>
      <c r="G136" s="1" t="s">
        <v>3498</v>
      </c>
      <c r="H136" s="1">
        <v>0</v>
      </c>
      <c r="I136" s="2" t="s">
        <v>3820</v>
      </c>
      <c r="J136" s="2">
        <v>17</v>
      </c>
      <c r="K136" s="2" t="s">
        <v>2174</v>
      </c>
      <c r="L136" s="14"/>
    </row>
    <row r="137" spans="1:12" ht="23.4" x14ac:dyDescent="0.25">
      <c r="A137" s="13">
        <v>135</v>
      </c>
      <c r="B137" s="1" t="s">
        <v>3501</v>
      </c>
      <c r="C137" s="1" t="s">
        <v>3502</v>
      </c>
      <c r="D137" s="1" t="s">
        <v>10</v>
      </c>
      <c r="E137" s="1" t="s">
        <v>11</v>
      </c>
      <c r="F137" s="1" t="s">
        <v>12</v>
      </c>
      <c r="G137" s="1" t="s">
        <v>3503</v>
      </c>
      <c r="H137" s="1">
        <v>0</v>
      </c>
      <c r="I137" s="2" t="s">
        <v>3821</v>
      </c>
      <c r="J137" s="2">
        <v>17</v>
      </c>
      <c r="K137" s="2" t="s">
        <v>2175</v>
      </c>
      <c r="L137" s="14"/>
    </row>
    <row r="138" spans="1:12" ht="23.4" x14ac:dyDescent="0.25">
      <c r="A138" s="13">
        <v>136</v>
      </c>
      <c r="B138" s="1" t="s">
        <v>3504</v>
      </c>
      <c r="C138" s="1" t="s">
        <v>3505</v>
      </c>
      <c r="D138" s="1" t="s">
        <v>3202</v>
      </c>
      <c r="E138" s="1" t="s">
        <v>3506</v>
      </c>
      <c r="F138" s="1" t="s">
        <v>12</v>
      </c>
      <c r="G138" s="1" t="s">
        <v>3507</v>
      </c>
      <c r="H138" s="1">
        <v>0</v>
      </c>
      <c r="I138" s="2" t="s">
        <v>3822</v>
      </c>
      <c r="J138" s="2">
        <v>17</v>
      </c>
      <c r="K138" s="2" t="s">
        <v>2174</v>
      </c>
      <c r="L138" s="14"/>
    </row>
    <row r="139" spans="1:12" ht="23.4" x14ac:dyDescent="0.25">
      <c r="A139" s="13">
        <v>137</v>
      </c>
      <c r="B139" s="1" t="s">
        <v>3508</v>
      </c>
      <c r="C139" s="1" t="s">
        <v>3509</v>
      </c>
      <c r="D139" s="1" t="s">
        <v>10</v>
      </c>
      <c r="E139" s="1" t="s">
        <v>11</v>
      </c>
      <c r="F139" s="1" t="s">
        <v>12</v>
      </c>
      <c r="G139" s="1" t="s">
        <v>3510</v>
      </c>
      <c r="H139" s="1">
        <v>0</v>
      </c>
      <c r="I139" s="2" t="s">
        <v>3823</v>
      </c>
      <c r="J139" s="2">
        <v>22</v>
      </c>
      <c r="K139" s="2" t="s">
        <v>2174</v>
      </c>
      <c r="L139" s="14"/>
    </row>
    <row r="140" spans="1:12" ht="23.4" hidden="1" x14ac:dyDescent="0.25">
      <c r="A140" s="13">
        <v>138</v>
      </c>
      <c r="B140" s="1" t="s">
        <v>3511</v>
      </c>
      <c r="C140" s="1" t="s">
        <v>3512</v>
      </c>
      <c r="D140" s="1" t="s">
        <v>900</v>
      </c>
      <c r="E140" s="1" t="s">
        <v>11</v>
      </c>
      <c r="F140" s="1" t="s">
        <v>901</v>
      </c>
      <c r="G140" s="1" t="s">
        <v>3513</v>
      </c>
      <c r="H140" s="1">
        <v>0</v>
      </c>
      <c r="I140" s="2" t="s">
        <v>3824</v>
      </c>
      <c r="J140" s="2">
        <v>45</v>
      </c>
      <c r="K140" s="2" t="s">
        <v>1171</v>
      </c>
      <c r="L140" s="14"/>
    </row>
    <row r="141" spans="1:12" ht="23.4" hidden="1" x14ac:dyDescent="0.25">
      <c r="A141" s="13">
        <v>139</v>
      </c>
      <c r="B141" s="1" t="s">
        <v>3514</v>
      </c>
      <c r="C141" s="1" t="s">
        <v>2598</v>
      </c>
      <c r="D141" s="1" t="s">
        <v>900</v>
      </c>
      <c r="E141" s="1" t="s">
        <v>11</v>
      </c>
      <c r="F141" s="1" t="s">
        <v>901</v>
      </c>
      <c r="G141" s="1" t="s">
        <v>3515</v>
      </c>
      <c r="H141" s="1">
        <v>0</v>
      </c>
      <c r="I141" s="2" t="s">
        <v>3825</v>
      </c>
      <c r="J141" s="2">
        <v>45</v>
      </c>
      <c r="K141" s="2" t="s">
        <v>1171</v>
      </c>
      <c r="L141" s="14"/>
    </row>
    <row r="142" spans="1:12" ht="23.4" x14ac:dyDescent="0.25">
      <c r="A142" s="13">
        <v>140</v>
      </c>
      <c r="B142" s="1" t="s">
        <v>3516</v>
      </c>
      <c r="C142" s="1" t="s">
        <v>3517</v>
      </c>
      <c r="D142" s="1" t="s">
        <v>10</v>
      </c>
      <c r="E142" s="1" t="s">
        <v>11</v>
      </c>
      <c r="F142" s="1" t="s">
        <v>12</v>
      </c>
      <c r="G142" s="1" t="s">
        <v>3518</v>
      </c>
      <c r="H142" s="1">
        <v>0</v>
      </c>
      <c r="I142" s="2" t="s">
        <v>3826</v>
      </c>
      <c r="J142" s="2">
        <v>17</v>
      </c>
      <c r="K142" s="2" t="s">
        <v>2174</v>
      </c>
      <c r="L142" s="14"/>
    </row>
    <row r="143" spans="1:12" ht="23.4" x14ac:dyDescent="0.25">
      <c r="A143" s="13">
        <v>141</v>
      </c>
      <c r="B143" s="1" t="s">
        <v>3519</v>
      </c>
      <c r="C143" s="1" t="s">
        <v>3520</v>
      </c>
      <c r="D143" s="1" t="s">
        <v>10</v>
      </c>
      <c r="E143" s="1" t="s">
        <v>11</v>
      </c>
      <c r="F143" s="1" t="s">
        <v>12</v>
      </c>
      <c r="G143" s="1" t="s">
        <v>3521</v>
      </c>
      <c r="H143" s="1">
        <v>0</v>
      </c>
      <c r="I143" s="2" t="s">
        <v>3827</v>
      </c>
      <c r="J143" s="2">
        <v>17</v>
      </c>
      <c r="K143" s="2" t="s">
        <v>420</v>
      </c>
      <c r="L143" s="14"/>
    </row>
    <row r="144" spans="1:12" ht="23.4" x14ac:dyDescent="0.25">
      <c r="A144" s="13">
        <v>142</v>
      </c>
      <c r="B144" s="1" t="s">
        <v>3522</v>
      </c>
      <c r="C144" s="1" t="s">
        <v>3523</v>
      </c>
      <c r="D144" s="1" t="s">
        <v>10</v>
      </c>
      <c r="E144" s="1" t="s">
        <v>11</v>
      </c>
      <c r="F144" s="1" t="s">
        <v>12</v>
      </c>
      <c r="G144" s="1" t="s">
        <v>3521</v>
      </c>
      <c r="H144" s="1">
        <v>0</v>
      </c>
      <c r="I144" s="2" t="s">
        <v>3828</v>
      </c>
      <c r="J144" s="2">
        <v>32</v>
      </c>
      <c r="K144" s="2" t="s">
        <v>2173</v>
      </c>
      <c r="L144" s="14"/>
    </row>
    <row r="145" spans="1:12" ht="23.4" x14ac:dyDescent="0.25">
      <c r="A145" s="13">
        <v>143</v>
      </c>
      <c r="B145" s="1" t="s">
        <v>3524</v>
      </c>
      <c r="C145" s="1" t="s">
        <v>3525</v>
      </c>
      <c r="D145" s="1" t="s">
        <v>10</v>
      </c>
      <c r="E145" s="1" t="s">
        <v>11</v>
      </c>
      <c r="F145" s="1" t="s">
        <v>12</v>
      </c>
      <c r="G145" s="1" t="s">
        <v>3526</v>
      </c>
      <c r="H145" s="1">
        <v>0</v>
      </c>
      <c r="I145" s="2" t="s">
        <v>3829</v>
      </c>
      <c r="J145" s="2">
        <v>22</v>
      </c>
      <c r="K145" s="2" t="s">
        <v>2174</v>
      </c>
      <c r="L145" s="14"/>
    </row>
    <row r="146" spans="1:12" ht="23.4" x14ac:dyDescent="0.25">
      <c r="A146" s="13">
        <v>144</v>
      </c>
      <c r="B146" s="1" t="s">
        <v>3527</v>
      </c>
      <c r="C146" s="1" t="s">
        <v>3528</v>
      </c>
      <c r="D146" s="1" t="s">
        <v>10</v>
      </c>
      <c r="E146" s="1" t="s">
        <v>11</v>
      </c>
      <c r="F146" s="1" t="s">
        <v>12</v>
      </c>
      <c r="G146" s="1" t="s">
        <v>3529</v>
      </c>
      <c r="H146" s="1">
        <v>0</v>
      </c>
      <c r="I146" s="2" t="s">
        <v>3830</v>
      </c>
      <c r="J146" s="2">
        <v>17</v>
      </c>
      <c r="K146" s="2" t="s">
        <v>2173</v>
      </c>
      <c r="L146" s="14"/>
    </row>
    <row r="147" spans="1:12" ht="23.4" x14ac:dyDescent="0.25">
      <c r="A147" s="13">
        <v>145</v>
      </c>
      <c r="B147" s="1" t="s">
        <v>3530</v>
      </c>
      <c r="C147" s="1" t="s">
        <v>3376</v>
      </c>
      <c r="D147" s="1" t="s">
        <v>10</v>
      </c>
      <c r="E147" s="1" t="s">
        <v>11</v>
      </c>
      <c r="F147" s="1" t="s">
        <v>12</v>
      </c>
      <c r="G147" s="1" t="s">
        <v>3531</v>
      </c>
      <c r="H147" s="1">
        <v>0</v>
      </c>
      <c r="I147" s="2" t="s">
        <v>10586</v>
      </c>
      <c r="J147" s="2">
        <v>17</v>
      </c>
      <c r="K147" s="2" t="s">
        <v>2174</v>
      </c>
      <c r="L147" s="14"/>
    </row>
    <row r="148" spans="1:12" ht="23.4" x14ac:dyDescent="0.25">
      <c r="A148" s="13">
        <v>146</v>
      </c>
      <c r="B148" s="1" t="s">
        <v>3532</v>
      </c>
      <c r="C148" s="1" t="s">
        <v>3533</v>
      </c>
      <c r="D148" s="1" t="s">
        <v>10</v>
      </c>
      <c r="E148" s="1" t="s">
        <v>11</v>
      </c>
      <c r="F148" s="1" t="s">
        <v>12</v>
      </c>
      <c r="G148" s="1" t="s">
        <v>3531</v>
      </c>
      <c r="H148" s="1">
        <v>0</v>
      </c>
      <c r="I148" s="2" t="s">
        <v>3831</v>
      </c>
      <c r="J148" s="2">
        <v>22</v>
      </c>
      <c r="K148" s="2" t="s">
        <v>2174</v>
      </c>
      <c r="L148" s="14"/>
    </row>
    <row r="149" spans="1:12" ht="23.4" x14ac:dyDescent="0.25">
      <c r="A149" s="13">
        <v>147</v>
      </c>
      <c r="B149" s="1" t="s">
        <v>3534</v>
      </c>
      <c r="C149" s="1" t="s">
        <v>3535</v>
      </c>
      <c r="D149" s="1" t="s">
        <v>10</v>
      </c>
      <c r="E149" s="1" t="s">
        <v>11</v>
      </c>
      <c r="F149" s="1" t="s">
        <v>12</v>
      </c>
      <c r="G149" s="1" t="s">
        <v>3536</v>
      </c>
      <c r="H149" s="1">
        <v>0</v>
      </c>
      <c r="I149" s="2" t="s">
        <v>3832</v>
      </c>
      <c r="J149" s="2">
        <v>17</v>
      </c>
      <c r="K149" s="2" t="s">
        <v>2174</v>
      </c>
      <c r="L149" s="14"/>
    </row>
    <row r="150" spans="1:12" ht="23.4" x14ac:dyDescent="0.25">
      <c r="A150" s="13">
        <v>148</v>
      </c>
      <c r="B150" s="1" t="s">
        <v>3537</v>
      </c>
      <c r="C150" s="1" t="s">
        <v>3538</v>
      </c>
      <c r="D150" s="1" t="s">
        <v>10</v>
      </c>
      <c r="E150" s="1" t="s">
        <v>11</v>
      </c>
      <c r="F150" s="1" t="s">
        <v>12</v>
      </c>
      <c r="G150" s="1" t="s">
        <v>3539</v>
      </c>
      <c r="H150" s="1">
        <v>0</v>
      </c>
      <c r="I150" s="2" t="s">
        <v>799</v>
      </c>
      <c r="J150" s="2">
        <v>17</v>
      </c>
      <c r="K150" s="2" t="s">
        <v>2174</v>
      </c>
      <c r="L150" s="14"/>
    </row>
    <row r="151" spans="1:12" ht="23.4" hidden="1" x14ac:dyDescent="0.25">
      <c r="A151" s="13">
        <v>149</v>
      </c>
      <c r="B151" s="1" t="s">
        <v>3540</v>
      </c>
      <c r="C151" s="1" t="s">
        <v>2598</v>
      </c>
      <c r="D151" s="1" t="s">
        <v>900</v>
      </c>
      <c r="E151" s="1" t="s">
        <v>11</v>
      </c>
      <c r="F151" s="1" t="s">
        <v>901</v>
      </c>
      <c r="G151" s="1" t="s">
        <v>3541</v>
      </c>
      <c r="H151" s="1">
        <v>0</v>
      </c>
      <c r="I151" s="2" t="s">
        <v>3833</v>
      </c>
      <c r="J151" s="2">
        <v>17</v>
      </c>
      <c r="K151" s="2" t="s">
        <v>1171</v>
      </c>
      <c r="L151" s="14"/>
    </row>
    <row r="152" spans="1:12" ht="23.4" x14ac:dyDescent="0.25">
      <c r="A152" s="13">
        <v>150</v>
      </c>
      <c r="B152" s="1" t="s">
        <v>3542</v>
      </c>
      <c r="C152" s="1" t="s">
        <v>3543</v>
      </c>
      <c r="D152" s="1" t="s">
        <v>10</v>
      </c>
      <c r="E152" s="1" t="s">
        <v>11</v>
      </c>
      <c r="F152" s="1" t="s">
        <v>12</v>
      </c>
      <c r="G152" s="1" t="s">
        <v>3544</v>
      </c>
      <c r="H152" s="1">
        <v>0</v>
      </c>
      <c r="I152" s="2" t="s">
        <v>3834</v>
      </c>
      <c r="J152" s="2">
        <v>22</v>
      </c>
      <c r="K152" s="2" t="s">
        <v>2374</v>
      </c>
      <c r="L152" s="14"/>
    </row>
    <row r="153" spans="1:12" ht="23.4" x14ac:dyDescent="0.25">
      <c r="A153" s="13">
        <v>151</v>
      </c>
      <c r="B153" s="1" t="s">
        <v>3545</v>
      </c>
      <c r="C153" s="1" t="s">
        <v>3546</v>
      </c>
      <c r="D153" s="1" t="s">
        <v>10</v>
      </c>
      <c r="E153" s="1" t="s">
        <v>11</v>
      </c>
      <c r="F153" s="1" t="s">
        <v>12</v>
      </c>
      <c r="G153" s="1" t="s">
        <v>3547</v>
      </c>
      <c r="H153" s="1">
        <v>0</v>
      </c>
      <c r="I153" s="2" t="s">
        <v>3835</v>
      </c>
      <c r="J153" s="2">
        <v>17</v>
      </c>
      <c r="K153" s="2" t="s">
        <v>2374</v>
      </c>
      <c r="L153" s="14"/>
    </row>
    <row r="154" spans="1:12" ht="23.4" x14ac:dyDescent="0.25">
      <c r="A154" s="13">
        <v>152</v>
      </c>
      <c r="B154" s="1" t="s">
        <v>3548</v>
      </c>
      <c r="C154" s="1" t="s">
        <v>3549</v>
      </c>
      <c r="D154" s="1" t="s">
        <v>10</v>
      </c>
      <c r="E154" s="1" t="s">
        <v>11</v>
      </c>
      <c r="F154" s="1" t="s">
        <v>12</v>
      </c>
      <c r="G154" s="1" t="s">
        <v>3550</v>
      </c>
      <c r="H154" s="1">
        <v>0</v>
      </c>
      <c r="I154" s="2" t="s">
        <v>3836</v>
      </c>
      <c r="J154" s="2">
        <v>22</v>
      </c>
      <c r="K154" s="2" t="s">
        <v>2174</v>
      </c>
      <c r="L154" s="14"/>
    </row>
    <row r="155" spans="1:12" ht="23.4" x14ac:dyDescent="0.25">
      <c r="A155" s="13">
        <v>153</v>
      </c>
      <c r="B155" s="1" t="s">
        <v>3551</v>
      </c>
      <c r="C155" s="1" t="s">
        <v>3552</v>
      </c>
      <c r="D155" s="1" t="s">
        <v>10</v>
      </c>
      <c r="E155" s="1" t="s">
        <v>11</v>
      </c>
      <c r="F155" s="1" t="s">
        <v>12</v>
      </c>
      <c r="G155" s="1" t="s">
        <v>3553</v>
      </c>
      <c r="H155" s="1">
        <v>0</v>
      </c>
      <c r="I155" s="2" t="s">
        <v>3837</v>
      </c>
      <c r="J155" s="2">
        <v>17</v>
      </c>
      <c r="K155" s="2" t="s">
        <v>2174</v>
      </c>
      <c r="L155" s="14"/>
    </row>
    <row r="156" spans="1:12" ht="23.4" x14ac:dyDescent="0.25">
      <c r="A156" s="13">
        <v>154</v>
      </c>
      <c r="B156" s="1" t="s">
        <v>3554</v>
      </c>
      <c r="C156" s="1" t="s">
        <v>3555</v>
      </c>
      <c r="D156" s="1" t="s">
        <v>10</v>
      </c>
      <c r="E156" s="1" t="s">
        <v>11</v>
      </c>
      <c r="F156" s="1" t="s">
        <v>12</v>
      </c>
      <c r="G156" s="1" t="s">
        <v>3556</v>
      </c>
      <c r="H156" s="1">
        <v>0</v>
      </c>
      <c r="I156" s="2" t="s">
        <v>3838</v>
      </c>
      <c r="J156" s="2">
        <v>17</v>
      </c>
      <c r="K156" s="2" t="s">
        <v>2174</v>
      </c>
      <c r="L156" s="14"/>
    </row>
    <row r="157" spans="1:12" ht="23.4" x14ac:dyDescent="0.25">
      <c r="A157" s="13">
        <v>155</v>
      </c>
      <c r="B157" s="1" t="s">
        <v>3558</v>
      </c>
      <c r="C157" s="1" t="s">
        <v>3559</v>
      </c>
      <c r="D157" s="1" t="s">
        <v>10</v>
      </c>
      <c r="E157" s="1" t="s">
        <v>11</v>
      </c>
      <c r="F157" s="1" t="s">
        <v>12</v>
      </c>
      <c r="G157" s="1" t="s">
        <v>3556</v>
      </c>
      <c r="H157" s="1">
        <v>0</v>
      </c>
      <c r="I157" s="2" t="s">
        <v>3839</v>
      </c>
      <c r="J157" s="2">
        <v>17</v>
      </c>
      <c r="K157" s="2" t="s">
        <v>2174</v>
      </c>
      <c r="L157" s="14"/>
    </row>
    <row r="158" spans="1:12" ht="23.4" x14ac:dyDescent="0.25">
      <c r="A158" s="13">
        <v>156</v>
      </c>
      <c r="B158" s="1" t="s">
        <v>3560</v>
      </c>
      <c r="C158" s="1" t="s">
        <v>3561</v>
      </c>
      <c r="D158" s="1" t="s">
        <v>10</v>
      </c>
      <c r="E158" s="1" t="s">
        <v>11</v>
      </c>
      <c r="F158" s="1" t="s">
        <v>12</v>
      </c>
      <c r="G158" s="1" t="s">
        <v>3557</v>
      </c>
      <c r="H158" s="1">
        <v>0</v>
      </c>
      <c r="I158" s="2" t="s">
        <v>3840</v>
      </c>
      <c r="J158" s="2">
        <v>17</v>
      </c>
      <c r="K158" s="2" t="s">
        <v>2174</v>
      </c>
      <c r="L158" s="14"/>
    </row>
    <row r="159" spans="1:12" ht="23.4" x14ac:dyDescent="0.25">
      <c r="A159" s="13">
        <v>157</v>
      </c>
      <c r="B159" s="1" t="s">
        <v>3562</v>
      </c>
      <c r="C159" s="1" t="s">
        <v>3563</v>
      </c>
      <c r="D159" s="1" t="s">
        <v>10</v>
      </c>
      <c r="E159" s="1" t="s">
        <v>11</v>
      </c>
      <c r="F159" s="1" t="s">
        <v>12</v>
      </c>
      <c r="G159" s="1" t="s">
        <v>3564</v>
      </c>
      <c r="H159" s="1">
        <v>0</v>
      </c>
      <c r="I159" s="2" t="s">
        <v>3841</v>
      </c>
      <c r="J159" s="2">
        <v>17</v>
      </c>
      <c r="K159" s="2" t="s">
        <v>2174</v>
      </c>
      <c r="L159" s="14"/>
    </row>
    <row r="160" spans="1:12" ht="23.4" x14ac:dyDescent="0.25">
      <c r="A160" s="13">
        <v>158</v>
      </c>
      <c r="B160" s="1" t="s">
        <v>3565</v>
      </c>
      <c r="C160" s="1" t="s">
        <v>3566</v>
      </c>
      <c r="D160" s="1" t="s">
        <v>10</v>
      </c>
      <c r="E160" s="1" t="s">
        <v>11</v>
      </c>
      <c r="F160" s="1" t="s">
        <v>12</v>
      </c>
      <c r="G160" s="1" t="s">
        <v>3567</v>
      </c>
      <c r="H160" s="1">
        <v>0</v>
      </c>
      <c r="I160" s="2" t="s">
        <v>3842</v>
      </c>
      <c r="J160" s="2">
        <v>17</v>
      </c>
      <c r="K160" s="2" t="s">
        <v>420</v>
      </c>
      <c r="L160" s="14"/>
    </row>
    <row r="161" spans="1:12" ht="23.4" x14ac:dyDescent="0.25">
      <c r="A161" s="13">
        <v>159</v>
      </c>
      <c r="B161" s="1" t="s">
        <v>3568</v>
      </c>
      <c r="C161" s="1" t="s">
        <v>2101</v>
      </c>
      <c r="D161" s="1" t="s">
        <v>10</v>
      </c>
      <c r="E161" s="1" t="s">
        <v>11</v>
      </c>
      <c r="F161" s="1" t="s">
        <v>12</v>
      </c>
      <c r="G161" s="1" t="s">
        <v>3569</v>
      </c>
      <c r="H161" s="1">
        <v>0</v>
      </c>
      <c r="I161" s="2" t="s">
        <v>3843</v>
      </c>
      <c r="J161" s="2">
        <v>17</v>
      </c>
      <c r="K161" s="2" t="s">
        <v>2173</v>
      </c>
      <c r="L161" s="14"/>
    </row>
    <row r="162" spans="1:12" ht="23.4" x14ac:dyDescent="0.25">
      <c r="A162" s="13">
        <v>160</v>
      </c>
      <c r="B162" s="1" t="s">
        <v>3570</v>
      </c>
      <c r="C162" s="1" t="s">
        <v>3571</v>
      </c>
      <c r="D162" s="1" t="s">
        <v>10</v>
      </c>
      <c r="E162" s="1" t="s">
        <v>11</v>
      </c>
      <c r="F162" s="1" t="s">
        <v>12</v>
      </c>
      <c r="G162" s="1" t="s">
        <v>3572</v>
      </c>
      <c r="H162" s="1">
        <v>0</v>
      </c>
      <c r="I162" s="2" t="s">
        <v>3844</v>
      </c>
      <c r="J162" s="2">
        <v>17</v>
      </c>
      <c r="K162" s="2" t="s">
        <v>2174</v>
      </c>
      <c r="L162" s="14"/>
    </row>
    <row r="163" spans="1:12" ht="23.4" x14ac:dyDescent="0.25">
      <c r="A163" s="13">
        <v>161</v>
      </c>
      <c r="B163" s="1" t="s">
        <v>3573</v>
      </c>
      <c r="C163" s="1" t="s">
        <v>3574</v>
      </c>
      <c r="D163" s="1" t="s">
        <v>10</v>
      </c>
      <c r="E163" s="1" t="s">
        <v>11</v>
      </c>
      <c r="F163" s="1" t="s">
        <v>12</v>
      </c>
      <c r="G163" s="1" t="s">
        <v>3575</v>
      </c>
      <c r="H163" s="1">
        <v>0</v>
      </c>
      <c r="I163" s="2" t="s">
        <v>3845</v>
      </c>
      <c r="J163" s="2">
        <v>17</v>
      </c>
      <c r="K163" s="2" t="s">
        <v>2174</v>
      </c>
      <c r="L163" s="14"/>
    </row>
    <row r="164" spans="1:12" ht="23.4" x14ac:dyDescent="0.25">
      <c r="A164" s="13">
        <v>162</v>
      </c>
      <c r="B164" s="1" t="s">
        <v>3576</v>
      </c>
      <c r="C164" s="1" t="s">
        <v>3577</v>
      </c>
      <c r="D164" s="1" t="s">
        <v>10</v>
      </c>
      <c r="E164" s="1" t="s">
        <v>3578</v>
      </c>
      <c r="F164" s="1" t="s">
        <v>12</v>
      </c>
      <c r="G164" s="1" t="s">
        <v>3579</v>
      </c>
      <c r="H164" s="1">
        <v>0</v>
      </c>
      <c r="I164" s="2" t="s">
        <v>3846</v>
      </c>
      <c r="J164" s="2">
        <v>17</v>
      </c>
      <c r="K164" s="2" t="s">
        <v>2174</v>
      </c>
      <c r="L164" s="14"/>
    </row>
    <row r="165" spans="1:12" ht="23.4" x14ac:dyDescent="0.25">
      <c r="A165" s="13">
        <v>163</v>
      </c>
      <c r="B165" s="1" t="s">
        <v>3580</v>
      </c>
      <c r="C165" s="1" t="s">
        <v>3581</v>
      </c>
      <c r="D165" s="1" t="s">
        <v>101</v>
      </c>
      <c r="E165" s="1" t="s">
        <v>3582</v>
      </c>
      <c r="F165" s="1" t="s">
        <v>12</v>
      </c>
      <c r="G165" s="1" t="s">
        <v>3583</v>
      </c>
      <c r="H165" s="1">
        <v>0</v>
      </c>
      <c r="I165" s="2" t="s">
        <v>3847</v>
      </c>
      <c r="J165" s="2">
        <v>17</v>
      </c>
      <c r="K165" s="2" t="s">
        <v>2174</v>
      </c>
      <c r="L165" s="14"/>
    </row>
    <row r="166" spans="1:12" ht="23.4" x14ac:dyDescent="0.25">
      <c r="A166" s="13">
        <v>164</v>
      </c>
      <c r="B166" s="1" t="s">
        <v>3584</v>
      </c>
      <c r="C166" s="1" t="s">
        <v>3585</v>
      </c>
      <c r="D166" s="1" t="s">
        <v>101</v>
      </c>
      <c r="E166" s="1" t="s">
        <v>3586</v>
      </c>
      <c r="F166" s="1" t="s">
        <v>12</v>
      </c>
      <c r="G166" s="1" t="s">
        <v>3587</v>
      </c>
      <c r="H166" s="1">
        <v>0</v>
      </c>
      <c r="I166" s="2" t="s">
        <v>3848</v>
      </c>
      <c r="J166" s="2">
        <v>17</v>
      </c>
      <c r="K166" s="2" t="s">
        <v>2174</v>
      </c>
      <c r="L166" s="14"/>
    </row>
    <row r="167" spans="1:12" ht="23.4" x14ac:dyDescent="0.25">
      <c r="A167" s="13">
        <v>165</v>
      </c>
      <c r="B167" s="1" t="s">
        <v>3588</v>
      </c>
      <c r="C167" s="1" t="s">
        <v>3589</v>
      </c>
      <c r="D167" s="1" t="s">
        <v>101</v>
      </c>
      <c r="E167" s="1" t="s">
        <v>3590</v>
      </c>
      <c r="F167" s="1" t="s">
        <v>12</v>
      </c>
      <c r="G167" s="1" t="s">
        <v>3591</v>
      </c>
      <c r="H167" s="1">
        <v>0</v>
      </c>
      <c r="I167" s="2" t="s">
        <v>3849</v>
      </c>
      <c r="J167" s="2">
        <v>22</v>
      </c>
      <c r="K167" s="2" t="s">
        <v>2174</v>
      </c>
      <c r="L167" s="14"/>
    </row>
    <row r="168" spans="1:12" ht="23.4" x14ac:dyDescent="0.25">
      <c r="A168" s="13">
        <v>166</v>
      </c>
      <c r="B168" s="1" t="s">
        <v>3592</v>
      </c>
      <c r="C168" s="1" t="s">
        <v>3593</v>
      </c>
      <c r="D168" s="1" t="s">
        <v>101</v>
      </c>
      <c r="E168" s="1" t="s">
        <v>3594</v>
      </c>
      <c r="F168" s="1" t="s">
        <v>12</v>
      </c>
      <c r="G168" s="1" t="s">
        <v>3595</v>
      </c>
      <c r="H168" s="1">
        <v>0</v>
      </c>
      <c r="I168" s="2" t="s">
        <v>3850</v>
      </c>
      <c r="J168" s="2">
        <v>17</v>
      </c>
      <c r="K168" s="2" t="s">
        <v>2174</v>
      </c>
      <c r="L168" s="14"/>
    </row>
    <row r="169" spans="1:12" ht="23.4" x14ac:dyDescent="0.25">
      <c r="A169" s="13">
        <v>167</v>
      </c>
      <c r="B169" s="1" t="s">
        <v>3596</v>
      </c>
      <c r="C169" s="1" t="s">
        <v>3597</v>
      </c>
      <c r="D169" s="1" t="s">
        <v>101</v>
      </c>
      <c r="E169" s="1" t="s">
        <v>3598</v>
      </c>
      <c r="F169" s="1" t="s">
        <v>12</v>
      </c>
      <c r="G169" s="1" t="s">
        <v>3599</v>
      </c>
      <c r="H169" s="1">
        <v>0</v>
      </c>
      <c r="I169" s="2" t="s">
        <v>3851</v>
      </c>
      <c r="J169" s="2">
        <v>17</v>
      </c>
      <c r="K169" s="2" t="s">
        <v>2174</v>
      </c>
      <c r="L169" s="14"/>
    </row>
    <row r="170" spans="1:12" ht="23.4" x14ac:dyDescent="0.25">
      <c r="A170" s="13">
        <v>168</v>
      </c>
      <c r="B170" s="1" t="s">
        <v>3600</v>
      </c>
      <c r="C170" s="1" t="s">
        <v>3601</v>
      </c>
      <c r="D170" s="1" t="s">
        <v>101</v>
      </c>
      <c r="E170" s="1" t="s">
        <v>3602</v>
      </c>
      <c r="F170" s="1" t="s">
        <v>12</v>
      </c>
      <c r="G170" s="1" t="s">
        <v>3603</v>
      </c>
      <c r="H170" s="1">
        <v>0</v>
      </c>
      <c r="I170" s="2" t="s">
        <v>3852</v>
      </c>
      <c r="J170" s="2">
        <v>17</v>
      </c>
      <c r="K170" s="2" t="s">
        <v>2174</v>
      </c>
      <c r="L170" s="14"/>
    </row>
    <row r="171" spans="1:12" ht="23.4" x14ac:dyDescent="0.25">
      <c r="A171" s="13">
        <v>169</v>
      </c>
      <c r="B171" s="1" t="s">
        <v>3604</v>
      </c>
      <c r="C171" s="1" t="s">
        <v>3605</v>
      </c>
      <c r="D171" s="1" t="s">
        <v>101</v>
      </c>
      <c r="E171" s="1" t="s">
        <v>3606</v>
      </c>
      <c r="F171" s="1" t="s">
        <v>12</v>
      </c>
      <c r="G171" s="1" t="s">
        <v>3607</v>
      </c>
      <c r="H171" s="1">
        <v>0</v>
      </c>
      <c r="I171" s="2" t="s">
        <v>3853</v>
      </c>
      <c r="J171" s="2">
        <v>17</v>
      </c>
      <c r="K171" s="2" t="s">
        <v>2174</v>
      </c>
      <c r="L171" s="14"/>
    </row>
    <row r="172" spans="1:12" ht="23.4" x14ac:dyDescent="0.25">
      <c r="A172" s="13">
        <v>170</v>
      </c>
      <c r="B172" s="1" t="s">
        <v>3608</v>
      </c>
      <c r="C172" s="1" t="s">
        <v>3609</v>
      </c>
      <c r="D172" s="1" t="s">
        <v>101</v>
      </c>
      <c r="E172" s="1" t="s">
        <v>3610</v>
      </c>
      <c r="F172" s="1" t="s">
        <v>12</v>
      </c>
      <c r="G172" s="1" t="s">
        <v>3611</v>
      </c>
      <c r="H172" s="1">
        <v>0</v>
      </c>
      <c r="I172" s="2" t="s">
        <v>3854</v>
      </c>
      <c r="J172" s="2">
        <v>22</v>
      </c>
      <c r="K172" s="2" t="s">
        <v>2174</v>
      </c>
      <c r="L172" s="14"/>
    </row>
    <row r="173" spans="1:12" ht="23.4" x14ac:dyDescent="0.25">
      <c r="A173" s="13">
        <v>171</v>
      </c>
      <c r="B173" s="1" t="s">
        <v>3612</v>
      </c>
      <c r="C173" s="1" t="s">
        <v>3613</v>
      </c>
      <c r="D173" s="1" t="s">
        <v>101</v>
      </c>
      <c r="E173" s="1" t="s">
        <v>3614</v>
      </c>
      <c r="F173" s="1" t="s">
        <v>12</v>
      </c>
      <c r="G173" s="1" t="s">
        <v>3615</v>
      </c>
      <c r="H173" s="1">
        <v>0</v>
      </c>
      <c r="I173" s="2" t="s">
        <v>3855</v>
      </c>
      <c r="J173" s="2">
        <v>17</v>
      </c>
      <c r="K173" s="2" t="s">
        <v>2174</v>
      </c>
      <c r="L173" s="14"/>
    </row>
    <row r="174" spans="1:12" ht="23.4" x14ac:dyDescent="0.25">
      <c r="A174" s="13">
        <v>172</v>
      </c>
      <c r="B174" s="1" t="s">
        <v>3616</v>
      </c>
      <c r="C174" s="1" t="s">
        <v>3617</v>
      </c>
      <c r="D174" s="1" t="s">
        <v>101</v>
      </c>
      <c r="E174" s="1" t="s">
        <v>3618</v>
      </c>
      <c r="F174" s="1" t="s">
        <v>12</v>
      </c>
      <c r="G174" s="1" t="s">
        <v>3619</v>
      </c>
      <c r="H174" s="1">
        <v>0</v>
      </c>
      <c r="I174" s="2" t="s">
        <v>3856</v>
      </c>
      <c r="J174" s="2">
        <v>17</v>
      </c>
      <c r="K174" s="2" t="s">
        <v>2174</v>
      </c>
      <c r="L174" s="14"/>
    </row>
    <row r="175" spans="1:12" ht="23.4" x14ac:dyDescent="0.25">
      <c r="A175" s="13">
        <v>173</v>
      </c>
      <c r="B175" s="1" t="s">
        <v>3620</v>
      </c>
      <c r="C175" s="1" t="s">
        <v>3621</v>
      </c>
      <c r="D175" s="1" t="s">
        <v>101</v>
      </c>
      <c r="E175" s="1" t="s">
        <v>3622</v>
      </c>
      <c r="F175" s="1" t="s">
        <v>12</v>
      </c>
      <c r="G175" s="1" t="s">
        <v>3623</v>
      </c>
      <c r="H175" s="1">
        <v>0</v>
      </c>
      <c r="I175" s="2" t="s">
        <v>3857</v>
      </c>
      <c r="J175" s="2">
        <v>17</v>
      </c>
      <c r="K175" s="2" t="s">
        <v>2174</v>
      </c>
      <c r="L175" s="14"/>
    </row>
    <row r="176" spans="1:12" ht="23.4" x14ac:dyDescent="0.25">
      <c r="A176" s="13">
        <v>174</v>
      </c>
      <c r="B176" s="1" t="s">
        <v>3624</v>
      </c>
      <c r="C176" s="1" t="s">
        <v>3625</v>
      </c>
      <c r="D176" s="1" t="s">
        <v>3223</v>
      </c>
      <c r="E176" s="1" t="s">
        <v>11</v>
      </c>
      <c r="F176" s="1" t="s">
        <v>12</v>
      </c>
      <c r="G176" s="1" t="s">
        <v>3626</v>
      </c>
      <c r="H176" s="1">
        <v>0</v>
      </c>
      <c r="I176" s="2" t="s">
        <v>3858</v>
      </c>
      <c r="J176" s="2">
        <v>17</v>
      </c>
      <c r="K176" s="2" t="s">
        <v>2174</v>
      </c>
      <c r="L176" s="14"/>
    </row>
    <row r="177" spans="1:12" ht="23.4" x14ac:dyDescent="0.25">
      <c r="A177" s="13">
        <v>175</v>
      </c>
      <c r="B177" s="1" t="s">
        <v>3627</v>
      </c>
      <c r="C177" s="1" t="s">
        <v>3628</v>
      </c>
      <c r="D177" s="1" t="s">
        <v>10</v>
      </c>
      <c r="E177" s="1" t="s">
        <v>11</v>
      </c>
      <c r="F177" s="1" t="s">
        <v>12</v>
      </c>
      <c r="G177" s="1" t="s">
        <v>3629</v>
      </c>
      <c r="H177" s="1">
        <v>0</v>
      </c>
      <c r="I177" s="2" t="s">
        <v>3859</v>
      </c>
      <c r="J177" s="2">
        <v>17</v>
      </c>
      <c r="K177" s="2" t="s">
        <v>2174</v>
      </c>
      <c r="L177" s="14"/>
    </row>
    <row r="178" spans="1:12" ht="23.4" x14ac:dyDescent="0.25">
      <c r="A178" s="13">
        <v>176</v>
      </c>
      <c r="B178" s="1" t="s">
        <v>3630</v>
      </c>
      <c r="C178" s="1" t="s">
        <v>3631</v>
      </c>
      <c r="D178" s="1" t="s">
        <v>10</v>
      </c>
      <c r="E178" s="1" t="s">
        <v>11</v>
      </c>
      <c r="F178" s="1" t="s">
        <v>12</v>
      </c>
      <c r="G178" s="1" t="s">
        <v>3632</v>
      </c>
      <c r="H178" s="1">
        <v>0</v>
      </c>
      <c r="I178" s="2" t="s">
        <v>3860</v>
      </c>
      <c r="J178" s="2">
        <v>17</v>
      </c>
      <c r="K178" s="2" t="s">
        <v>2174</v>
      </c>
      <c r="L178" s="14"/>
    </row>
    <row r="179" spans="1:12" ht="23.4" x14ac:dyDescent="0.25">
      <c r="A179" s="13">
        <v>177</v>
      </c>
      <c r="B179" s="1" t="s">
        <v>3633</v>
      </c>
      <c r="C179" s="1" t="s">
        <v>3634</v>
      </c>
      <c r="D179" s="1" t="s">
        <v>10</v>
      </c>
      <c r="E179" s="1" t="s">
        <v>11</v>
      </c>
      <c r="F179" s="1" t="s">
        <v>12</v>
      </c>
      <c r="G179" s="1" t="s">
        <v>3635</v>
      </c>
      <c r="H179" s="1">
        <v>0</v>
      </c>
      <c r="I179" s="2" t="s">
        <v>3861</v>
      </c>
      <c r="J179" s="2">
        <v>17</v>
      </c>
      <c r="K179" s="2" t="s">
        <v>2174</v>
      </c>
      <c r="L179" s="14"/>
    </row>
    <row r="180" spans="1:12" ht="23.4" x14ac:dyDescent="0.25">
      <c r="A180" s="13">
        <v>178</v>
      </c>
      <c r="B180" s="1" t="s">
        <v>3636</v>
      </c>
      <c r="C180" s="1" t="s">
        <v>3637</v>
      </c>
      <c r="D180" s="1" t="s">
        <v>10</v>
      </c>
      <c r="E180" s="1" t="s">
        <v>11</v>
      </c>
      <c r="F180" s="1" t="s">
        <v>12</v>
      </c>
      <c r="G180" s="1" t="s">
        <v>3638</v>
      </c>
      <c r="H180" s="1">
        <v>0</v>
      </c>
      <c r="I180" s="2" t="s">
        <v>3862</v>
      </c>
      <c r="J180" s="2">
        <v>17</v>
      </c>
      <c r="K180" s="2" t="s">
        <v>2174</v>
      </c>
      <c r="L180" s="14"/>
    </row>
    <row r="181" spans="1:12" ht="23.4" x14ac:dyDescent="0.25">
      <c r="A181" s="13">
        <v>179</v>
      </c>
      <c r="B181" s="1" t="s">
        <v>3639</v>
      </c>
      <c r="C181" s="1" t="s">
        <v>3640</v>
      </c>
      <c r="D181" s="1" t="s">
        <v>10</v>
      </c>
      <c r="E181" s="1" t="s">
        <v>11</v>
      </c>
      <c r="F181" s="1" t="s">
        <v>12</v>
      </c>
      <c r="G181" s="1" t="s">
        <v>3638</v>
      </c>
      <c r="H181" s="1">
        <v>0</v>
      </c>
      <c r="I181" s="2" t="s">
        <v>3863</v>
      </c>
      <c r="J181" s="2">
        <v>17</v>
      </c>
      <c r="K181" s="2" t="s">
        <v>2175</v>
      </c>
      <c r="L181" s="14"/>
    </row>
    <row r="182" spans="1:12" ht="23.4" x14ac:dyDescent="0.25">
      <c r="A182" s="13">
        <v>180</v>
      </c>
      <c r="B182" s="1" t="s">
        <v>3641</v>
      </c>
      <c r="C182" s="1" t="s">
        <v>3642</v>
      </c>
      <c r="D182" s="1" t="s">
        <v>10</v>
      </c>
      <c r="E182" s="1" t="s">
        <v>11</v>
      </c>
      <c r="F182" s="1" t="s">
        <v>12</v>
      </c>
      <c r="G182" s="1" t="s">
        <v>3643</v>
      </c>
      <c r="H182" s="1">
        <v>0</v>
      </c>
      <c r="I182" s="2" t="s">
        <v>3864</v>
      </c>
      <c r="J182" s="2">
        <v>17</v>
      </c>
      <c r="K182" s="2" t="s">
        <v>2174</v>
      </c>
      <c r="L182" s="14"/>
    </row>
    <row r="183" spans="1:12" ht="23.4" x14ac:dyDescent="0.25">
      <c r="A183" s="13">
        <v>181</v>
      </c>
      <c r="B183" s="1" t="s">
        <v>3644</v>
      </c>
      <c r="C183" s="1" t="s">
        <v>3645</v>
      </c>
      <c r="D183" s="1" t="s">
        <v>101</v>
      </c>
      <c r="E183" s="1" t="s">
        <v>3646</v>
      </c>
      <c r="F183" s="1" t="s">
        <v>12</v>
      </c>
      <c r="G183" s="1" t="s">
        <v>3647</v>
      </c>
      <c r="H183" s="1">
        <v>0</v>
      </c>
      <c r="I183" s="2" t="s">
        <v>3865</v>
      </c>
      <c r="J183" s="2">
        <v>17</v>
      </c>
      <c r="K183" s="2" t="s">
        <v>2174</v>
      </c>
      <c r="L183" s="14"/>
    </row>
    <row r="184" spans="1:12" ht="23.4" x14ac:dyDescent="0.25">
      <c r="A184" s="13">
        <v>182</v>
      </c>
      <c r="B184" s="1" t="s">
        <v>3648</v>
      </c>
      <c r="C184" s="1" t="s">
        <v>3649</v>
      </c>
      <c r="D184" s="1" t="s">
        <v>101</v>
      </c>
      <c r="E184" s="1" t="s">
        <v>3650</v>
      </c>
      <c r="F184" s="1" t="s">
        <v>12</v>
      </c>
      <c r="G184" s="1" t="s">
        <v>3651</v>
      </c>
      <c r="H184" s="1">
        <v>0</v>
      </c>
      <c r="I184" s="2" t="s">
        <v>3866</v>
      </c>
      <c r="J184" s="2">
        <v>17</v>
      </c>
      <c r="K184" s="2" t="s">
        <v>2174</v>
      </c>
      <c r="L184" s="14"/>
    </row>
    <row r="185" spans="1:12" ht="23.4" x14ac:dyDescent="0.25">
      <c r="A185" s="13">
        <v>183</v>
      </c>
      <c r="B185" s="1" t="s">
        <v>3652</v>
      </c>
      <c r="C185" s="1" t="s">
        <v>3653</v>
      </c>
      <c r="D185" s="1" t="s">
        <v>101</v>
      </c>
      <c r="E185" s="1" t="s">
        <v>3654</v>
      </c>
      <c r="F185" s="1" t="s">
        <v>12</v>
      </c>
      <c r="G185" s="1" t="s">
        <v>3655</v>
      </c>
      <c r="H185" s="1">
        <v>0</v>
      </c>
      <c r="I185" s="2" t="s">
        <v>3867</v>
      </c>
      <c r="J185" s="2">
        <v>17</v>
      </c>
      <c r="K185" s="2" t="s">
        <v>2174</v>
      </c>
      <c r="L185" s="14"/>
    </row>
    <row r="186" spans="1:12" ht="23.4" x14ac:dyDescent="0.25">
      <c r="A186" s="13">
        <v>184</v>
      </c>
      <c r="B186" s="1" t="s">
        <v>3656</v>
      </c>
      <c r="C186" s="1" t="s">
        <v>3657</v>
      </c>
      <c r="D186" s="1" t="s">
        <v>101</v>
      </c>
      <c r="E186" s="1" t="s">
        <v>3658</v>
      </c>
      <c r="F186" s="1" t="s">
        <v>12</v>
      </c>
      <c r="G186" s="1" t="s">
        <v>3659</v>
      </c>
      <c r="H186" s="1">
        <v>0</v>
      </c>
      <c r="I186" s="2" t="s">
        <v>3868</v>
      </c>
      <c r="J186" s="2">
        <v>17</v>
      </c>
      <c r="K186" s="2" t="s">
        <v>2174</v>
      </c>
      <c r="L186" s="14"/>
    </row>
    <row r="187" spans="1:12" ht="23.4" x14ac:dyDescent="0.25">
      <c r="A187" s="13">
        <v>185</v>
      </c>
      <c r="B187" s="1" t="s">
        <v>3660</v>
      </c>
      <c r="C187" s="1" t="s">
        <v>3661</v>
      </c>
      <c r="D187" s="1" t="s">
        <v>10</v>
      </c>
      <c r="E187" s="1" t="s">
        <v>11</v>
      </c>
      <c r="F187" s="1" t="s">
        <v>12</v>
      </c>
      <c r="G187" s="1" t="s">
        <v>3662</v>
      </c>
      <c r="H187" s="1">
        <v>0</v>
      </c>
      <c r="I187" s="2" t="s">
        <v>3869</v>
      </c>
      <c r="J187" s="2">
        <v>17</v>
      </c>
      <c r="K187" s="2" t="s">
        <v>2174</v>
      </c>
      <c r="L187" s="14"/>
    </row>
    <row r="188" spans="1:12" ht="23.4" hidden="1" x14ac:dyDescent="0.25">
      <c r="A188" s="13">
        <v>186</v>
      </c>
      <c r="B188" s="1" t="s">
        <v>3663</v>
      </c>
      <c r="C188" s="1" t="s">
        <v>3664</v>
      </c>
      <c r="D188" s="1" t="s">
        <v>900</v>
      </c>
      <c r="E188" s="1" t="s">
        <v>11</v>
      </c>
      <c r="F188" s="1" t="s">
        <v>901</v>
      </c>
      <c r="G188" s="1" t="s">
        <v>3665</v>
      </c>
      <c r="H188" s="1">
        <v>0</v>
      </c>
      <c r="I188" s="2" t="s">
        <v>799</v>
      </c>
      <c r="J188" s="2" t="s">
        <v>799</v>
      </c>
      <c r="K188" s="2" t="s">
        <v>1171</v>
      </c>
      <c r="L188" s="14"/>
    </row>
    <row r="189" spans="1:12" ht="23.4" x14ac:dyDescent="0.25">
      <c r="A189" s="13">
        <v>187</v>
      </c>
      <c r="B189" s="1" t="s">
        <v>3666</v>
      </c>
      <c r="C189" s="1" t="s">
        <v>3667</v>
      </c>
      <c r="D189" s="1" t="s">
        <v>101</v>
      </c>
      <c r="E189" s="1" t="s">
        <v>3668</v>
      </c>
      <c r="F189" s="1" t="s">
        <v>12</v>
      </c>
      <c r="G189" s="1" t="s">
        <v>3669</v>
      </c>
      <c r="H189" s="1">
        <v>0</v>
      </c>
      <c r="I189" s="2" t="s">
        <v>3870</v>
      </c>
      <c r="J189" s="2">
        <v>17</v>
      </c>
      <c r="K189" s="2" t="s">
        <v>420</v>
      </c>
      <c r="L189" s="14"/>
    </row>
    <row r="190" spans="1:12" ht="23.4" x14ac:dyDescent="0.25">
      <c r="A190" s="13">
        <v>188</v>
      </c>
      <c r="B190" s="1" t="s">
        <v>3670</v>
      </c>
      <c r="C190" s="1" t="s">
        <v>3671</v>
      </c>
      <c r="D190" s="1" t="s">
        <v>3202</v>
      </c>
      <c r="E190" s="1" t="s">
        <v>3672</v>
      </c>
      <c r="F190" s="1" t="s">
        <v>12</v>
      </c>
      <c r="G190" s="1" t="s">
        <v>3673</v>
      </c>
      <c r="H190" s="1">
        <v>0</v>
      </c>
      <c r="I190" s="2" t="s">
        <v>3871</v>
      </c>
      <c r="J190" s="2">
        <v>17</v>
      </c>
      <c r="K190" s="2" t="s">
        <v>2174</v>
      </c>
      <c r="L190" s="14"/>
    </row>
    <row r="191" spans="1:12" ht="23.4" x14ac:dyDescent="0.25">
      <c r="A191" s="13">
        <v>189</v>
      </c>
      <c r="B191" s="1" t="s">
        <v>3674</v>
      </c>
      <c r="C191" s="1" t="s">
        <v>3675</v>
      </c>
      <c r="D191" s="1" t="s">
        <v>10</v>
      </c>
      <c r="E191" s="1" t="s">
        <v>3675</v>
      </c>
      <c r="F191" s="1" t="s">
        <v>12</v>
      </c>
      <c r="G191" s="1" t="s">
        <v>3676</v>
      </c>
      <c r="H191" s="1">
        <v>0</v>
      </c>
      <c r="I191" s="2" t="s">
        <v>3872</v>
      </c>
      <c r="J191" s="2">
        <v>17</v>
      </c>
      <c r="K191" s="2" t="s">
        <v>2175</v>
      </c>
      <c r="L191" s="14"/>
    </row>
    <row r="192" spans="1:12" ht="23.4" x14ac:dyDescent="0.25">
      <c r="A192" s="13">
        <v>190</v>
      </c>
      <c r="B192" s="1" t="s">
        <v>3677</v>
      </c>
      <c r="C192" s="1" t="s">
        <v>3678</v>
      </c>
      <c r="D192" s="1" t="s">
        <v>101</v>
      </c>
      <c r="E192" s="1" t="s">
        <v>3679</v>
      </c>
      <c r="F192" s="1" t="s">
        <v>12</v>
      </c>
      <c r="G192" s="1" t="s">
        <v>3680</v>
      </c>
      <c r="H192" s="1">
        <v>0</v>
      </c>
      <c r="I192" s="2" t="s">
        <v>3873</v>
      </c>
      <c r="J192" s="2">
        <v>17</v>
      </c>
      <c r="K192" s="2" t="s">
        <v>420</v>
      </c>
      <c r="L192" s="14"/>
    </row>
    <row r="193" spans="1:12" ht="23.4" x14ac:dyDescent="0.25">
      <c r="A193" s="13">
        <v>191</v>
      </c>
      <c r="B193" s="1" t="s">
        <v>3681</v>
      </c>
      <c r="C193" s="1" t="s">
        <v>3682</v>
      </c>
      <c r="D193" s="1" t="s">
        <v>3202</v>
      </c>
      <c r="E193" s="1" t="s">
        <v>3683</v>
      </c>
      <c r="F193" s="1" t="s">
        <v>12</v>
      </c>
      <c r="G193" s="1" t="s">
        <v>3684</v>
      </c>
      <c r="H193" s="1">
        <v>0</v>
      </c>
      <c r="I193" s="2" t="s">
        <v>3874</v>
      </c>
      <c r="J193" s="2">
        <v>17</v>
      </c>
      <c r="K193" s="2" t="s">
        <v>2175</v>
      </c>
      <c r="L193" s="14"/>
    </row>
    <row r="194" spans="1:12" ht="23.4" x14ac:dyDescent="0.25">
      <c r="A194" s="13">
        <v>192</v>
      </c>
      <c r="B194" s="1" t="s">
        <v>3685</v>
      </c>
      <c r="C194" s="1" t="s">
        <v>3686</v>
      </c>
      <c r="D194" s="1" t="s">
        <v>3687</v>
      </c>
      <c r="E194" s="1" t="s">
        <v>3688</v>
      </c>
      <c r="F194" s="1" t="s">
        <v>12</v>
      </c>
      <c r="G194" s="1" t="s">
        <v>3689</v>
      </c>
      <c r="H194" s="1">
        <v>0</v>
      </c>
      <c r="I194" s="2" t="s">
        <v>3875</v>
      </c>
      <c r="J194" s="2">
        <v>17</v>
      </c>
      <c r="K194" s="2" t="s">
        <v>2174</v>
      </c>
      <c r="L194" s="14"/>
    </row>
    <row r="195" spans="1:12" ht="23.4" x14ac:dyDescent="0.25">
      <c r="A195" s="13">
        <v>193</v>
      </c>
      <c r="B195" s="1" t="s">
        <v>3690</v>
      </c>
      <c r="C195" s="1" t="s">
        <v>3691</v>
      </c>
      <c r="D195" s="1" t="s">
        <v>3692</v>
      </c>
      <c r="E195" s="1" t="s">
        <v>3693</v>
      </c>
      <c r="F195" s="1" t="s">
        <v>12</v>
      </c>
      <c r="G195" s="1" t="s">
        <v>3694</v>
      </c>
      <c r="H195" s="1">
        <v>0</v>
      </c>
      <c r="I195" s="2" t="s">
        <v>3876</v>
      </c>
      <c r="J195" s="2">
        <v>17</v>
      </c>
      <c r="K195" s="2" t="s">
        <v>2174</v>
      </c>
      <c r="L195" s="14"/>
    </row>
    <row r="196" spans="1:12" ht="23.4" x14ac:dyDescent="0.25">
      <c r="A196" s="13">
        <v>194</v>
      </c>
      <c r="B196" s="1" t="s">
        <v>3695</v>
      </c>
      <c r="C196" s="1" t="s">
        <v>3696</v>
      </c>
      <c r="D196" s="1" t="s">
        <v>3692</v>
      </c>
      <c r="E196" s="1" t="s">
        <v>3697</v>
      </c>
      <c r="F196" s="1" t="s">
        <v>12</v>
      </c>
      <c r="G196" s="1" t="s">
        <v>3698</v>
      </c>
      <c r="H196" s="1">
        <v>0</v>
      </c>
      <c r="I196" s="2" t="s">
        <v>3877</v>
      </c>
      <c r="J196" s="2">
        <v>17</v>
      </c>
      <c r="K196" s="2" t="s">
        <v>2174</v>
      </c>
      <c r="L196" s="14"/>
    </row>
    <row r="197" spans="1:12" ht="23.4" x14ac:dyDescent="0.25">
      <c r="A197" s="13">
        <v>195</v>
      </c>
      <c r="B197" s="1" t="s">
        <v>3699</v>
      </c>
      <c r="C197" s="1" t="s">
        <v>3700</v>
      </c>
      <c r="D197" s="1" t="s">
        <v>3692</v>
      </c>
      <c r="E197" s="1" t="s">
        <v>3701</v>
      </c>
      <c r="F197" s="1" t="s">
        <v>12</v>
      </c>
      <c r="G197" s="1" t="s">
        <v>3702</v>
      </c>
      <c r="H197" s="1">
        <v>0</v>
      </c>
      <c r="I197" s="2" t="s">
        <v>3878</v>
      </c>
      <c r="J197" s="2">
        <v>17</v>
      </c>
      <c r="K197" s="2" t="s">
        <v>2174</v>
      </c>
      <c r="L197" s="14"/>
    </row>
    <row r="198" spans="1:12" ht="23.4" x14ac:dyDescent="0.25">
      <c r="A198" s="13">
        <v>196</v>
      </c>
      <c r="B198" s="1" t="s">
        <v>3703</v>
      </c>
      <c r="C198" s="1" t="s">
        <v>3704</v>
      </c>
      <c r="D198" s="1" t="s">
        <v>3692</v>
      </c>
      <c r="E198" s="1" t="s">
        <v>3705</v>
      </c>
      <c r="F198" s="1" t="s">
        <v>12</v>
      </c>
      <c r="G198" s="1" t="s">
        <v>3706</v>
      </c>
      <c r="H198" s="1">
        <v>0</v>
      </c>
      <c r="I198" s="2" t="s">
        <v>3879</v>
      </c>
      <c r="J198" s="2">
        <v>17</v>
      </c>
      <c r="K198" s="2" t="s">
        <v>2174</v>
      </c>
      <c r="L198" s="14"/>
    </row>
    <row r="199" spans="1:12" ht="23.4" x14ac:dyDescent="0.25">
      <c r="A199" s="13">
        <v>197</v>
      </c>
      <c r="B199" s="1" t="s">
        <v>3707</v>
      </c>
      <c r="C199" s="1" t="s">
        <v>3708</v>
      </c>
      <c r="D199" s="1" t="s">
        <v>11</v>
      </c>
      <c r="E199" s="1" t="s">
        <v>11</v>
      </c>
      <c r="F199" s="1" t="s">
        <v>12</v>
      </c>
      <c r="G199" s="1" t="s">
        <v>3709</v>
      </c>
      <c r="H199" s="1">
        <v>0</v>
      </c>
      <c r="I199" s="2" t="s">
        <v>3880</v>
      </c>
      <c r="J199" s="2">
        <v>17</v>
      </c>
      <c r="K199" s="2" t="s">
        <v>2174</v>
      </c>
      <c r="L199" s="14"/>
    </row>
    <row r="200" spans="1:12" ht="23.4" x14ac:dyDescent="0.25">
      <c r="A200" s="13">
        <v>198</v>
      </c>
      <c r="B200" s="1" t="s">
        <v>3711</v>
      </c>
      <c r="C200" s="1" t="s">
        <v>3712</v>
      </c>
      <c r="D200" s="1" t="s">
        <v>10</v>
      </c>
      <c r="E200" s="1" t="s">
        <v>11</v>
      </c>
      <c r="F200" s="1" t="s">
        <v>12</v>
      </c>
      <c r="G200" s="1" t="s">
        <v>3710</v>
      </c>
      <c r="H200" s="1">
        <v>0</v>
      </c>
      <c r="I200" s="2" t="s">
        <v>10387</v>
      </c>
      <c r="J200" s="2">
        <v>47</v>
      </c>
      <c r="K200" s="2" t="s">
        <v>2173</v>
      </c>
      <c r="L200" s="14"/>
    </row>
    <row r="201" spans="1:12" ht="23.4" x14ac:dyDescent="0.25">
      <c r="A201" s="13">
        <v>199</v>
      </c>
      <c r="B201" s="1" t="s">
        <v>3713</v>
      </c>
      <c r="C201" s="1" t="s">
        <v>3714</v>
      </c>
      <c r="D201" s="1" t="s">
        <v>10</v>
      </c>
      <c r="E201" s="1" t="s">
        <v>11</v>
      </c>
      <c r="F201" s="1" t="s">
        <v>12</v>
      </c>
      <c r="G201" s="1" t="s">
        <v>3715</v>
      </c>
      <c r="H201" s="1">
        <v>0</v>
      </c>
      <c r="I201" s="2" t="s">
        <v>3881</v>
      </c>
      <c r="J201" s="2">
        <v>17</v>
      </c>
      <c r="K201" s="2" t="s">
        <v>2174</v>
      </c>
      <c r="L201" s="14"/>
    </row>
    <row r="202" spans="1:12" ht="23.4" x14ac:dyDescent="0.25">
      <c r="A202" s="13">
        <v>200</v>
      </c>
      <c r="B202" s="1" t="s">
        <v>3716</v>
      </c>
      <c r="C202" s="1" t="s">
        <v>3717</v>
      </c>
      <c r="D202" s="1" t="s">
        <v>10</v>
      </c>
      <c r="E202" s="1" t="s">
        <v>11</v>
      </c>
      <c r="F202" s="1" t="s">
        <v>12</v>
      </c>
      <c r="G202" s="1" t="s">
        <v>3718</v>
      </c>
      <c r="H202" s="1">
        <v>0</v>
      </c>
      <c r="I202" s="2" t="s">
        <v>3882</v>
      </c>
      <c r="J202" s="2">
        <v>17</v>
      </c>
      <c r="K202" s="2" t="s">
        <v>2174</v>
      </c>
      <c r="L202" s="14"/>
    </row>
    <row r="203" spans="1:12" ht="23.4" x14ac:dyDescent="0.25">
      <c r="A203" s="13">
        <v>201</v>
      </c>
      <c r="B203" s="1" t="s">
        <v>3719</v>
      </c>
      <c r="C203" s="1" t="s">
        <v>3720</v>
      </c>
      <c r="D203" s="1" t="s">
        <v>10</v>
      </c>
      <c r="E203" s="1" t="s">
        <v>11</v>
      </c>
      <c r="F203" s="1" t="s">
        <v>12</v>
      </c>
      <c r="G203" s="1" t="s">
        <v>3721</v>
      </c>
      <c r="H203" s="1">
        <v>0</v>
      </c>
      <c r="I203" s="2" t="s">
        <v>3883</v>
      </c>
      <c r="J203" s="2">
        <v>17</v>
      </c>
      <c r="K203" s="2" t="s">
        <v>2173</v>
      </c>
      <c r="L203" s="14"/>
    </row>
    <row r="204" spans="1:12" ht="23.4" x14ac:dyDescent="0.25">
      <c r="A204" s="13">
        <v>202</v>
      </c>
      <c r="B204" s="1" t="s">
        <v>3722</v>
      </c>
      <c r="C204" s="1" t="s">
        <v>3723</v>
      </c>
      <c r="D204" s="1" t="s">
        <v>10</v>
      </c>
      <c r="E204" s="1" t="s">
        <v>11</v>
      </c>
      <c r="F204" s="1" t="s">
        <v>12</v>
      </c>
      <c r="G204" s="1" t="s">
        <v>3724</v>
      </c>
      <c r="H204" s="1">
        <v>0</v>
      </c>
      <c r="I204" s="2" t="s">
        <v>3884</v>
      </c>
      <c r="J204" s="2">
        <v>17</v>
      </c>
      <c r="K204" s="2" t="s">
        <v>2173</v>
      </c>
      <c r="L204" s="14"/>
    </row>
    <row r="205" spans="1:12" ht="23.4" x14ac:dyDescent="0.25">
      <c r="A205" s="13">
        <v>203</v>
      </c>
      <c r="B205" s="1" t="s">
        <v>3725</v>
      </c>
      <c r="C205" s="1" t="s">
        <v>3726</v>
      </c>
      <c r="D205" s="1" t="s">
        <v>10</v>
      </c>
      <c r="E205" s="1" t="s">
        <v>11</v>
      </c>
      <c r="F205" s="1" t="s">
        <v>12</v>
      </c>
      <c r="G205" s="1" t="s">
        <v>3727</v>
      </c>
      <c r="H205" s="1">
        <v>0</v>
      </c>
      <c r="I205" s="2" t="s">
        <v>3885</v>
      </c>
      <c r="J205" s="2">
        <v>17</v>
      </c>
      <c r="K205" s="2" t="s">
        <v>420</v>
      </c>
      <c r="L205" s="14"/>
    </row>
    <row r="206" spans="1:12" ht="23.4" x14ac:dyDescent="0.25">
      <c r="A206" s="13">
        <v>204</v>
      </c>
      <c r="B206" s="1" t="s">
        <v>3728</v>
      </c>
      <c r="C206" s="1" t="s">
        <v>3729</v>
      </c>
      <c r="D206" s="1" t="s">
        <v>10</v>
      </c>
      <c r="E206" s="1" t="s">
        <v>11</v>
      </c>
      <c r="F206" s="1" t="s">
        <v>12</v>
      </c>
      <c r="G206" s="1" t="s">
        <v>3730</v>
      </c>
      <c r="H206" s="1">
        <v>0</v>
      </c>
      <c r="I206" s="2" t="s">
        <v>3886</v>
      </c>
      <c r="J206" s="2">
        <v>17</v>
      </c>
      <c r="K206" s="2" t="s">
        <v>2174</v>
      </c>
      <c r="L206" s="14"/>
    </row>
    <row r="207" spans="1:12" ht="23.4" x14ac:dyDescent="0.25">
      <c r="A207" s="13">
        <v>205</v>
      </c>
      <c r="B207" s="1" t="s">
        <v>3731</v>
      </c>
      <c r="C207" s="1" t="s">
        <v>3732</v>
      </c>
      <c r="D207" s="1" t="s">
        <v>10</v>
      </c>
      <c r="E207" s="1" t="s">
        <v>11</v>
      </c>
      <c r="F207" s="1" t="s">
        <v>12</v>
      </c>
      <c r="G207" s="1" t="s">
        <v>3733</v>
      </c>
      <c r="H207" s="1">
        <v>0</v>
      </c>
      <c r="I207" s="2" t="s">
        <v>3887</v>
      </c>
      <c r="J207" s="2">
        <v>17</v>
      </c>
      <c r="K207" s="2" t="s">
        <v>2174</v>
      </c>
      <c r="L207" s="14" t="s">
        <v>11</v>
      </c>
    </row>
    <row r="208" spans="1:12" ht="23.4" x14ac:dyDescent="0.25">
      <c r="A208" s="13">
        <v>206</v>
      </c>
      <c r="B208" s="1" t="s">
        <v>3734</v>
      </c>
      <c r="C208" s="1" t="s">
        <v>3735</v>
      </c>
      <c r="D208" s="1" t="s">
        <v>3202</v>
      </c>
      <c r="E208" s="1" t="s">
        <v>3736</v>
      </c>
      <c r="F208" s="1" t="s">
        <v>12</v>
      </c>
      <c r="G208" s="1" t="s">
        <v>3737</v>
      </c>
      <c r="H208" s="1">
        <v>0</v>
      </c>
      <c r="I208" s="2" t="s">
        <v>3888</v>
      </c>
      <c r="J208" s="2">
        <v>17</v>
      </c>
      <c r="K208" s="2" t="s">
        <v>2174</v>
      </c>
      <c r="L208" s="14" t="s">
        <v>11</v>
      </c>
    </row>
    <row r="209" spans="1:12" ht="23.4" x14ac:dyDescent="0.25">
      <c r="A209" s="13">
        <v>207</v>
      </c>
      <c r="B209" s="1" t="s">
        <v>3738</v>
      </c>
      <c r="C209" s="1" t="s">
        <v>3739</v>
      </c>
      <c r="D209" s="1" t="s">
        <v>3202</v>
      </c>
      <c r="E209" s="1" t="s">
        <v>3740</v>
      </c>
      <c r="F209" s="1" t="s">
        <v>12</v>
      </c>
      <c r="G209" s="1" t="s">
        <v>3741</v>
      </c>
      <c r="H209" s="1">
        <v>0</v>
      </c>
      <c r="I209" s="2" t="s">
        <v>3889</v>
      </c>
      <c r="J209" s="2">
        <v>22</v>
      </c>
      <c r="K209" s="2" t="s">
        <v>2174</v>
      </c>
      <c r="L209" s="14" t="s">
        <v>11</v>
      </c>
    </row>
    <row r="210" spans="1:12" ht="23.4" x14ac:dyDescent="0.25">
      <c r="A210" s="13">
        <v>208</v>
      </c>
      <c r="B210" s="1" t="s">
        <v>3742</v>
      </c>
      <c r="C210" s="1" t="s">
        <v>3743</v>
      </c>
      <c r="D210" s="1" t="s">
        <v>3744</v>
      </c>
      <c r="E210" s="1" t="s">
        <v>3745</v>
      </c>
      <c r="F210" s="1" t="s">
        <v>12</v>
      </c>
      <c r="G210" s="1" t="s">
        <v>3746</v>
      </c>
      <c r="H210" s="1">
        <v>0</v>
      </c>
      <c r="I210" s="2" t="s">
        <v>3890</v>
      </c>
      <c r="J210" s="2">
        <v>17</v>
      </c>
      <c r="K210" s="2" t="s">
        <v>2174</v>
      </c>
      <c r="L210" s="14" t="s">
        <v>11</v>
      </c>
    </row>
    <row r="211" spans="1:12" ht="23.4" x14ac:dyDescent="0.25">
      <c r="A211" s="13">
        <v>209</v>
      </c>
      <c r="B211" s="1" t="s">
        <v>3893</v>
      </c>
      <c r="C211" s="1" t="s">
        <v>3894</v>
      </c>
      <c r="D211" s="1" t="s">
        <v>10</v>
      </c>
      <c r="E211" s="1" t="s">
        <v>11</v>
      </c>
      <c r="F211" s="1" t="s">
        <v>12</v>
      </c>
      <c r="G211" s="1" t="s">
        <v>3895</v>
      </c>
      <c r="H211" s="1">
        <v>0</v>
      </c>
      <c r="I211" s="2" t="s">
        <v>10306</v>
      </c>
      <c r="J211" s="2">
        <v>17</v>
      </c>
      <c r="K211" s="2" t="s">
        <v>2174</v>
      </c>
      <c r="L211" s="14" t="s">
        <v>11</v>
      </c>
    </row>
    <row r="212" spans="1:12" ht="23.4" x14ac:dyDescent="0.25">
      <c r="A212" s="13">
        <v>210</v>
      </c>
      <c r="B212" s="1" t="s">
        <v>3896</v>
      </c>
      <c r="C212" s="1" t="s">
        <v>3897</v>
      </c>
      <c r="D212" s="1" t="s">
        <v>10</v>
      </c>
      <c r="E212" s="1" t="s">
        <v>11</v>
      </c>
      <c r="F212" s="1" t="s">
        <v>12</v>
      </c>
      <c r="G212" s="1" t="s">
        <v>3898</v>
      </c>
      <c r="H212" s="1">
        <v>0</v>
      </c>
      <c r="I212" s="2" t="s">
        <v>10336</v>
      </c>
      <c r="J212" s="2">
        <v>17</v>
      </c>
      <c r="K212" s="2" t="s">
        <v>2174</v>
      </c>
      <c r="L212" s="14" t="s">
        <v>11</v>
      </c>
    </row>
    <row r="213" spans="1:12" ht="23.4" x14ac:dyDescent="0.25">
      <c r="A213" s="13">
        <v>211</v>
      </c>
      <c r="B213" s="1" t="s">
        <v>3899</v>
      </c>
      <c r="C213" s="1" t="s">
        <v>3900</v>
      </c>
      <c r="D213" s="1" t="s">
        <v>101</v>
      </c>
      <c r="E213" s="1" t="s">
        <v>3901</v>
      </c>
      <c r="F213" s="1" t="s">
        <v>12</v>
      </c>
      <c r="G213" s="1" t="s">
        <v>3902</v>
      </c>
      <c r="H213" s="1">
        <v>0</v>
      </c>
      <c r="I213" s="2" t="s">
        <v>10347</v>
      </c>
      <c r="J213" s="2">
        <v>17</v>
      </c>
      <c r="K213" s="2" t="s">
        <v>3780</v>
      </c>
      <c r="L213" s="14" t="s">
        <v>11</v>
      </c>
    </row>
    <row r="214" spans="1:12" ht="23.4" x14ac:dyDescent="0.25">
      <c r="A214" s="13">
        <v>212</v>
      </c>
      <c r="B214" s="1" t="s">
        <v>3903</v>
      </c>
      <c r="C214" s="1" t="s">
        <v>3904</v>
      </c>
      <c r="D214" s="1" t="s">
        <v>10</v>
      </c>
      <c r="E214" s="1" t="s">
        <v>11</v>
      </c>
      <c r="F214" s="1" t="s">
        <v>12</v>
      </c>
      <c r="G214" s="1" t="s">
        <v>3905</v>
      </c>
      <c r="H214" s="1">
        <v>0</v>
      </c>
      <c r="I214" s="2" t="s">
        <v>10348</v>
      </c>
      <c r="J214" s="2">
        <v>17</v>
      </c>
      <c r="K214" s="2" t="s">
        <v>2174</v>
      </c>
      <c r="L214" s="14" t="s">
        <v>11</v>
      </c>
    </row>
    <row r="215" spans="1:12" ht="23.4" x14ac:dyDescent="0.25">
      <c r="A215" s="13">
        <v>213</v>
      </c>
      <c r="B215" s="1" t="s">
        <v>3906</v>
      </c>
      <c r="C215" s="1" t="s">
        <v>3907</v>
      </c>
      <c r="D215" s="1" t="s">
        <v>10</v>
      </c>
      <c r="E215" s="1" t="s">
        <v>11</v>
      </c>
      <c r="F215" s="1" t="s">
        <v>12</v>
      </c>
      <c r="G215" s="1" t="s">
        <v>3908</v>
      </c>
      <c r="H215" s="1">
        <v>0</v>
      </c>
      <c r="I215" s="2" t="s">
        <v>10349</v>
      </c>
      <c r="J215" s="2">
        <v>22</v>
      </c>
      <c r="K215" s="2" t="s">
        <v>2174</v>
      </c>
      <c r="L215" s="14" t="s">
        <v>11</v>
      </c>
    </row>
    <row r="216" spans="1:12" ht="23.4" x14ac:dyDescent="0.25">
      <c r="A216" s="13">
        <v>214</v>
      </c>
      <c r="B216" s="1" t="s">
        <v>3909</v>
      </c>
      <c r="C216" s="1" t="s">
        <v>3910</v>
      </c>
      <c r="D216" s="1" t="s">
        <v>10</v>
      </c>
      <c r="E216" s="1" t="s">
        <v>11</v>
      </c>
      <c r="F216" s="1" t="s">
        <v>12</v>
      </c>
      <c r="G216" s="1" t="s">
        <v>3911</v>
      </c>
      <c r="H216" s="1">
        <v>0</v>
      </c>
      <c r="I216" s="2" t="s">
        <v>10350</v>
      </c>
      <c r="J216" s="2">
        <v>22</v>
      </c>
      <c r="K216" s="2" t="s">
        <v>2374</v>
      </c>
      <c r="L216" s="14" t="s">
        <v>11</v>
      </c>
    </row>
    <row r="217" spans="1:12" ht="23.4" x14ac:dyDescent="0.25">
      <c r="A217" s="13">
        <v>215</v>
      </c>
      <c r="B217" s="1" t="s">
        <v>3912</v>
      </c>
      <c r="C217" s="1" t="s">
        <v>629</v>
      </c>
      <c r="D217" s="1" t="s">
        <v>10</v>
      </c>
      <c r="E217" s="1" t="s">
        <v>11</v>
      </c>
      <c r="F217" s="1" t="s">
        <v>12</v>
      </c>
      <c r="G217" s="1" t="s">
        <v>3913</v>
      </c>
      <c r="H217" s="1">
        <v>0</v>
      </c>
      <c r="I217" s="2" t="s">
        <v>799</v>
      </c>
      <c r="J217" s="2">
        <v>17</v>
      </c>
      <c r="K217" s="2" t="s">
        <v>2374</v>
      </c>
      <c r="L217" s="14" t="s">
        <v>11</v>
      </c>
    </row>
    <row r="218" spans="1:12" ht="23.4" x14ac:dyDescent="0.25">
      <c r="A218" s="13">
        <v>216</v>
      </c>
      <c r="B218" s="1" t="s">
        <v>3914</v>
      </c>
      <c r="C218" s="1" t="s">
        <v>3915</v>
      </c>
      <c r="D218" s="1" t="s">
        <v>10</v>
      </c>
      <c r="E218" s="1" t="s">
        <v>11</v>
      </c>
      <c r="F218" s="1" t="s">
        <v>12</v>
      </c>
      <c r="G218" s="1" t="s">
        <v>3916</v>
      </c>
      <c r="H218" s="1">
        <v>0</v>
      </c>
      <c r="I218" s="2" t="s">
        <v>10351</v>
      </c>
      <c r="J218" s="2">
        <v>17</v>
      </c>
      <c r="K218" s="2" t="s">
        <v>2174</v>
      </c>
      <c r="L218" s="14" t="s">
        <v>11</v>
      </c>
    </row>
    <row r="219" spans="1:12" ht="23.4" x14ac:dyDescent="0.25">
      <c r="A219" s="13">
        <v>217</v>
      </c>
      <c r="B219" s="1" t="s">
        <v>3917</v>
      </c>
      <c r="C219" s="1" t="s">
        <v>3918</v>
      </c>
      <c r="D219" s="1" t="s">
        <v>10</v>
      </c>
      <c r="E219" s="1" t="s">
        <v>11</v>
      </c>
      <c r="F219" s="1" t="s">
        <v>12</v>
      </c>
      <c r="G219" s="1" t="s">
        <v>3919</v>
      </c>
      <c r="H219" s="1">
        <v>0</v>
      </c>
      <c r="I219" s="2" t="s">
        <v>10352</v>
      </c>
      <c r="J219" s="2">
        <v>17</v>
      </c>
      <c r="K219" s="2" t="s">
        <v>2174</v>
      </c>
      <c r="L219" s="14" t="s">
        <v>11</v>
      </c>
    </row>
    <row r="220" spans="1:12" ht="23.4" x14ac:dyDescent="0.25">
      <c r="A220" s="13">
        <v>218</v>
      </c>
      <c r="B220" s="1" t="s">
        <v>3920</v>
      </c>
      <c r="C220" s="1" t="s">
        <v>3921</v>
      </c>
      <c r="D220" s="1" t="s">
        <v>10</v>
      </c>
      <c r="E220" s="1" t="s">
        <v>11</v>
      </c>
      <c r="F220" s="1" t="s">
        <v>12</v>
      </c>
      <c r="G220" s="1" t="s">
        <v>3922</v>
      </c>
      <c r="H220" s="1">
        <v>0</v>
      </c>
      <c r="I220" s="2" t="s">
        <v>10353</v>
      </c>
      <c r="J220" s="2">
        <v>17</v>
      </c>
      <c r="K220" s="2" t="s">
        <v>3769</v>
      </c>
      <c r="L220" s="14" t="s">
        <v>11</v>
      </c>
    </row>
    <row r="221" spans="1:12" ht="23.4" x14ac:dyDescent="0.25">
      <c r="A221" s="13">
        <v>219</v>
      </c>
      <c r="B221" s="1" t="s">
        <v>3923</v>
      </c>
      <c r="C221" s="1" t="s">
        <v>3924</v>
      </c>
      <c r="D221" s="1" t="s">
        <v>10</v>
      </c>
      <c r="E221" s="1" t="s">
        <v>11</v>
      </c>
      <c r="F221" s="1" t="s">
        <v>12</v>
      </c>
      <c r="G221" s="1" t="s">
        <v>3925</v>
      </c>
      <c r="H221" s="1">
        <v>0</v>
      </c>
      <c r="I221" s="2" t="s">
        <v>10354</v>
      </c>
      <c r="J221" s="2">
        <v>17</v>
      </c>
      <c r="K221" s="2" t="s">
        <v>2174</v>
      </c>
      <c r="L221" s="14" t="s">
        <v>11</v>
      </c>
    </row>
    <row r="222" spans="1:12" ht="23.4" x14ac:dyDescent="0.25">
      <c r="A222" s="13">
        <v>220</v>
      </c>
      <c r="B222" s="1" t="s">
        <v>3926</v>
      </c>
      <c r="C222" s="1" t="s">
        <v>3927</v>
      </c>
      <c r="D222" s="1" t="s">
        <v>10</v>
      </c>
      <c r="E222" s="1" t="s">
        <v>11</v>
      </c>
      <c r="F222" s="1" t="s">
        <v>12</v>
      </c>
      <c r="G222" s="1" t="s">
        <v>3928</v>
      </c>
      <c r="H222" s="1">
        <v>0</v>
      </c>
      <c r="I222" s="2" t="s">
        <v>10355</v>
      </c>
      <c r="J222" s="2">
        <v>17</v>
      </c>
      <c r="K222" s="2" t="s">
        <v>2174</v>
      </c>
      <c r="L222" s="14" t="s">
        <v>11</v>
      </c>
    </row>
    <row r="223" spans="1:12" ht="23.4" x14ac:dyDescent="0.25">
      <c r="A223" s="13">
        <v>221</v>
      </c>
      <c r="B223" s="1" t="s">
        <v>3929</v>
      </c>
      <c r="C223" s="1" t="s">
        <v>3930</v>
      </c>
      <c r="D223" s="1" t="s">
        <v>10</v>
      </c>
      <c r="E223" s="1" t="s">
        <v>11</v>
      </c>
      <c r="F223" s="1" t="s">
        <v>12</v>
      </c>
      <c r="G223" s="1" t="s">
        <v>3931</v>
      </c>
      <c r="H223" s="1">
        <v>0</v>
      </c>
      <c r="I223" s="2" t="s">
        <v>10356</v>
      </c>
      <c r="J223" s="2">
        <v>17</v>
      </c>
      <c r="K223" s="2" t="s">
        <v>2174</v>
      </c>
      <c r="L223" s="14" t="s">
        <v>11</v>
      </c>
    </row>
    <row r="224" spans="1:12" ht="23.4" x14ac:dyDescent="0.25">
      <c r="A224" s="13">
        <v>222</v>
      </c>
      <c r="B224" s="1" t="s">
        <v>3932</v>
      </c>
      <c r="C224" s="1" t="s">
        <v>3933</v>
      </c>
      <c r="D224" s="1" t="s">
        <v>10</v>
      </c>
      <c r="E224" s="1" t="s">
        <v>11</v>
      </c>
      <c r="F224" s="1" t="s">
        <v>12</v>
      </c>
      <c r="G224" s="1" t="s">
        <v>3934</v>
      </c>
      <c r="H224" s="1">
        <v>0</v>
      </c>
      <c r="I224" s="2" t="s">
        <v>10357</v>
      </c>
      <c r="J224" s="2">
        <v>17</v>
      </c>
      <c r="K224" s="2" t="s">
        <v>2174</v>
      </c>
      <c r="L224" s="14" t="s">
        <v>11</v>
      </c>
    </row>
    <row r="225" spans="1:12" ht="23.4" x14ac:dyDescent="0.25">
      <c r="A225" s="13">
        <v>223</v>
      </c>
      <c r="B225" s="1" t="s">
        <v>3935</v>
      </c>
      <c r="C225" s="1" t="s">
        <v>3936</v>
      </c>
      <c r="D225" s="1" t="s">
        <v>10</v>
      </c>
      <c r="E225" s="1" t="s">
        <v>11</v>
      </c>
      <c r="F225" s="1" t="s">
        <v>12</v>
      </c>
      <c r="G225" s="1" t="s">
        <v>3934</v>
      </c>
      <c r="H225" s="1">
        <v>0</v>
      </c>
      <c r="I225" s="2" t="s">
        <v>10358</v>
      </c>
      <c r="J225" s="2">
        <v>17</v>
      </c>
      <c r="K225" s="2" t="s">
        <v>2174</v>
      </c>
      <c r="L225" s="14" t="s">
        <v>11</v>
      </c>
    </row>
    <row r="226" spans="1:12" ht="23.4" x14ac:dyDescent="0.25">
      <c r="A226" s="13">
        <v>224</v>
      </c>
      <c r="B226" s="1" t="s">
        <v>3937</v>
      </c>
      <c r="C226" s="1" t="s">
        <v>3938</v>
      </c>
      <c r="D226" s="1" t="s">
        <v>3223</v>
      </c>
      <c r="E226" s="1" t="s">
        <v>3939</v>
      </c>
      <c r="F226" s="1" t="s">
        <v>12</v>
      </c>
      <c r="G226" s="1" t="s">
        <v>3940</v>
      </c>
      <c r="H226" s="1">
        <v>0</v>
      </c>
      <c r="I226" s="2" t="s">
        <v>10359</v>
      </c>
      <c r="J226" s="2">
        <v>17</v>
      </c>
      <c r="K226" s="2" t="s">
        <v>2174</v>
      </c>
      <c r="L226" s="14" t="s">
        <v>11</v>
      </c>
    </row>
    <row r="227" spans="1:12" ht="23.4" x14ac:dyDescent="0.25">
      <c r="A227" s="13">
        <v>225</v>
      </c>
      <c r="B227" s="1" t="s">
        <v>3941</v>
      </c>
      <c r="C227" s="1" t="s">
        <v>3942</v>
      </c>
      <c r="D227" s="1" t="s">
        <v>3202</v>
      </c>
      <c r="E227" s="1" t="s">
        <v>3943</v>
      </c>
      <c r="F227" s="1" t="s">
        <v>12</v>
      </c>
      <c r="G227" s="1" t="s">
        <v>3944</v>
      </c>
      <c r="H227" s="1">
        <v>0</v>
      </c>
      <c r="I227" s="2" t="s">
        <v>10360</v>
      </c>
      <c r="J227" s="2">
        <v>22</v>
      </c>
      <c r="K227" s="2" t="s">
        <v>2174</v>
      </c>
      <c r="L227" s="14" t="s">
        <v>11</v>
      </c>
    </row>
    <row r="228" spans="1:12" ht="23.4" hidden="1" x14ac:dyDescent="0.25">
      <c r="A228" s="13">
        <v>226</v>
      </c>
      <c r="B228" s="1" t="s">
        <v>3945</v>
      </c>
      <c r="C228" s="1" t="s">
        <v>3946</v>
      </c>
      <c r="D228" s="1" t="s">
        <v>900</v>
      </c>
      <c r="E228" s="1" t="s">
        <v>11</v>
      </c>
      <c r="F228" s="1" t="s">
        <v>901</v>
      </c>
      <c r="G228" s="1" t="s">
        <v>3947</v>
      </c>
      <c r="H228" s="1">
        <v>0</v>
      </c>
      <c r="I228" s="2" t="s">
        <v>10360</v>
      </c>
      <c r="J228" s="2">
        <v>22</v>
      </c>
      <c r="K228" s="2" t="s">
        <v>1171</v>
      </c>
      <c r="L228" s="14" t="s">
        <v>11</v>
      </c>
    </row>
    <row r="229" spans="1:12" ht="23.4" x14ac:dyDescent="0.25">
      <c r="A229" s="13">
        <v>227</v>
      </c>
      <c r="B229" s="1" t="s">
        <v>3948</v>
      </c>
      <c r="C229" s="1" t="s">
        <v>3949</v>
      </c>
      <c r="D229" s="1" t="s">
        <v>3223</v>
      </c>
      <c r="E229" s="1" t="s">
        <v>3950</v>
      </c>
      <c r="F229" s="1" t="s">
        <v>12</v>
      </c>
      <c r="G229" s="1" t="s">
        <v>3951</v>
      </c>
      <c r="H229" s="1">
        <v>0</v>
      </c>
      <c r="I229" s="2" t="s">
        <v>10361</v>
      </c>
      <c r="J229" s="2">
        <v>17</v>
      </c>
      <c r="K229" s="2" t="s">
        <v>3771</v>
      </c>
      <c r="L229" s="14" t="s">
        <v>11</v>
      </c>
    </row>
    <row r="230" spans="1:12" ht="23.4" x14ac:dyDescent="0.25">
      <c r="A230" s="13">
        <v>228</v>
      </c>
      <c r="B230" s="1" t="s">
        <v>3952</v>
      </c>
      <c r="C230" s="1" t="s">
        <v>3953</v>
      </c>
      <c r="D230" s="1" t="s">
        <v>3202</v>
      </c>
      <c r="E230" s="1" t="s">
        <v>3954</v>
      </c>
      <c r="F230" s="1" t="s">
        <v>12</v>
      </c>
      <c r="G230" s="1" t="s">
        <v>3955</v>
      </c>
      <c r="H230" s="1">
        <v>0</v>
      </c>
      <c r="I230" s="2" t="s">
        <v>10362</v>
      </c>
      <c r="J230" s="2">
        <v>37</v>
      </c>
      <c r="K230" s="2" t="s">
        <v>2174</v>
      </c>
      <c r="L230" s="14" t="s">
        <v>11</v>
      </c>
    </row>
    <row r="231" spans="1:12" ht="23.4" x14ac:dyDescent="0.25">
      <c r="A231" s="13">
        <v>229</v>
      </c>
      <c r="B231" s="1" t="s">
        <v>3956</v>
      </c>
      <c r="C231" s="1" t="s">
        <v>3957</v>
      </c>
      <c r="D231" s="1" t="s">
        <v>10</v>
      </c>
      <c r="E231" s="1" t="s">
        <v>3958</v>
      </c>
      <c r="F231" s="1" t="s">
        <v>12</v>
      </c>
      <c r="G231" s="1" t="s">
        <v>3959</v>
      </c>
      <c r="H231" s="1">
        <v>0</v>
      </c>
      <c r="I231" s="2" t="s">
        <v>10363</v>
      </c>
      <c r="J231" s="2">
        <v>22</v>
      </c>
      <c r="K231" s="2" t="s">
        <v>3780</v>
      </c>
      <c r="L231" s="14" t="s">
        <v>11</v>
      </c>
    </row>
    <row r="232" spans="1:12" ht="23.4" x14ac:dyDescent="0.25">
      <c r="A232" s="13">
        <v>230</v>
      </c>
      <c r="B232" s="1" t="s">
        <v>3960</v>
      </c>
      <c r="C232" s="1" t="s">
        <v>3961</v>
      </c>
      <c r="D232" s="1" t="s">
        <v>10</v>
      </c>
      <c r="E232" s="1" t="s">
        <v>11</v>
      </c>
      <c r="F232" s="1" t="s">
        <v>12</v>
      </c>
      <c r="G232" s="1" t="s">
        <v>3962</v>
      </c>
      <c r="H232" s="1">
        <v>0</v>
      </c>
      <c r="I232" s="2" t="s">
        <v>10364</v>
      </c>
      <c r="J232" s="2">
        <v>17</v>
      </c>
      <c r="K232" s="2" t="s">
        <v>3771</v>
      </c>
      <c r="L232" s="14" t="s">
        <v>11</v>
      </c>
    </row>
    <row r="233" spans="1:12" ht="23.4" x14ac:dyDescent="0.25">
      <c r="A233" s="13">
        <v>231</v>
      </c>
      <c r="B233" s="1" t="s">
        <v>3963</v>
      </c>
      <c r="C233" s="1" t="s">
        <v>3964</v>
      </c>
      <c r="D233" s="1" t="s">
        <v>10</v>
      </c>
      <c r="E233" s="1" t="s">
        <v>11</v>
      </c>
      <c r="F233" s="1" t="s">
        <v>12</v>
      </c>
      <c r="G233" s="1" t="s">
        <v>3965</v>
      </c>
      <c r="H233" s="1">
        <v>0</v>
      </c>
      <c r="I233" s="2" t="s">
        <v>10365</v>
      </c>
      <c r="J233" s="2">
        <v>17</v>
      </c>
      <c r="K233" s="2" t="s">
        <v>2174</v>
      </c>
      <c r="L233" s="14" t="s">
        <v>11</v>
      </c>
    </row>
    <row r="234" spans="1:12" ht="23.4" x14ac:dyDescent="0.25">
      <c r="A234" s="13">
        <v>232</v>
      </c>
      <c r="B234" s="1" t="s">
        <v>3966</v>
      </c>
      <c r="C234" s="1" t="s">
        <v>3967</v>
      </c>
      <c r="D234" s="1" t="s">
        <v>10</v>
      </c>
      <c r="E234" s="1" t="s">
        <v>11</v>
      </c>
      <c r="F234" s="1" t="s">
        <v>12</v>
      </c>
      <c r="G234" s="1" t="s">
        <v>3968</v>
      </c>
      <c r="H234" s="1">
        <v>0</v>
      </c>
      <c r="I234" s="2" t="s">
        <v>10366</v>
      </c>
      <c r="J234" s="2">
        <v>17</v>
      </c>
      <c r="K234" s="2" t="s">
        <v>2174</v>
      </c>
      <c r="L234" s="14" t="s">
        <v>11</v>
      </c>
    </row>
    <row r="235" spans="1:12" ht="23.4" hidden="1" x14ac:dyDescent="0.25">
      <c r="A235" s="13">
        <v>233</v>
      </c>
      <c r="B235" s="1" t="s">
        <v>3969</v>
      </c>
      <c r="C235" s="1" t="s">
        <v>3970</v>
      </c>
      <c r="D235" s="1" t="s">
        <v>900</v>
      </c>
      <c r="E235" s="1" t="s">
        <v>11</v>
      </c>
      <c r="F235" s="1" t="s">
        <v>901</v>
      </c>
      <c r="G235" s="1" t="s">
        <v>3971</v>
      </c>
      <c r="H235" s="1">
        <v>0</v>
      </c>
      <c r="I235" s="2" t="s">
        <v>10367</v>
      </c>
      <c r="J235" s="2">
        <v>45</v>
      </c>
      <c r="K235" s="2" t="s">
        <v>1171</v>
      </c>
      <c r="L235" s="14" t="s">
        <v>11</v>
      </c>
    </row>
    <row r="236" spans="1:12" ht="23.4" x14ac:dyDescent="0.25">
      <c r="A236" s="13">
        <v>234</v>
      </c>
      <c r="B236" s="1" t="s">
        <v>3972</v>
      </c>
      <c r="C236" s="1" t="s">
        <v>3973</v>
      </c>
      <c r="D236" s="1" t="s">
        <v>10</v>
      </c>
      <c r="E236" s="1" t="s">
        <v>11</v>
      </c>
      <c r="F236" s="1" t="s">
        <v>12</v>
      </c>
      <c r="G236" s="1" t="s">
        <v>3974</v>
      </c>
      <c r="H236" s="1">
        <v>0</v>
      </c>
      <c r="I236" s="2" t="s">
        <v>10368</v>
      </c>
      <c r="J236" s="2">
        <v>17</v>
      </c>
      <c r="K236" s="2" t="s">
        <v>2174</v>
      </c>
      <c r="L236" s="14" t="s">
        <v>11</v>
      </c>
    </row>
    <row r="237" spans="1:12" ht="23.4" x14ac:dyDescent="0.25">
      <c r="A237" s="13">
        <v>235</v>
      </c>
      <c r="B237" s="1" t="s">
        <v>3975</v>
      </c>
      <c r="C237" s="1" t="s">
        <v>3976</v>
      </c>
      <c r="D237" s="1" t="s">
        <v>10</v>
      </c>
      <c r="E237" s="1" t="s">
        <v>11</v>
      </c>
      <c r="F237" s="1" t="s">
        <v>12</v>
      </c>
      <c r="G237" s="1" t="s">
        <v>3977</v>
      </c>
      <c r="H237" s="1">
        <v>0</v>
      </c>
      <c r="I237" s="2" t="s">
        <v>10369</v>
      </c>
      <c r="J237" s="2">
        <v>17</v>
      </c>
      <c r="K237" s="2" t="s">
        <v>2174</v>
      </c>
      <c r="L237" s="14" t="s">
        <v>11</v>
      </c>
    </row>
    <row r="238" spans="1:12" ht="23.4" x14ac:dyDescent="0.25">
      <c r="A238" s="13">
        <v>236</v>
      </c>
      <c r="B238" s="1" t="s">
        <v>3978</v>
      </c>
      <c r="C238" s="1" t="s">
        <v>3979</v>
      </c>
      <c r="D238" s="1" t="s">
        <v>10</v>
      </c>
      <c r="E238" s="1" t="s">
        <v>11</v>
      </c>
      <c r="F238" s="1" t="s">
        <v>12</v>
      </c>
      <c r="G238" s="1" t="s">
        <v>3980</v>
      </c>
      <c r="H238" s="1">
        <v>0</v>
      </c>
      <c r="I238" s="2" t="s">
        <v>10370</v>
      </c>
      <c r="J238" s="2">
        <v>17</v>
      </c>
      <c r="K238" s="2" t="s">
        <v>2174</v>
      </c>
      <c r="L238" s="14" t="s">
        <v>11</v>
      </c>
    </row>
    <row r="239" spans="1:12" ht="23.4" x14ac:dyDescent="0.25">
      <c r="A239" s="13">
        <v>237</v>
      </c>
      <c r="B239" s="1" t="s">
        <v>3981</v>
      </c>
      <c r="C239" s="1" t="s">
        <v>3714</v>
      </c>
      <c r="D239" s="1" t="s">
        <v>10</v>
      </c>
      <c r="E239" s="1" t="s">
        <v>11</v>
      </c>
      <c r="F239" s="1" t="s">
        <v>12</v>
      </c>
      <c r="G239" s="1" t="s">
        <v>3982</v>
      </c>
      <c r="H239" s="1">
        <v>0</v>
      </c>
      <c r="I239" s="2" t="s">
        <v>10371</v>
      </c>
      <c r="J239" s="2">
        <v>17</v>
      </c>
      <c r="K239" s="2" t="s">
        <v>2174</v>
      </c>
      <c r="L239" s="14" t="s">
        <v>11</v>
      </c>
    </row>
    <row r="240" spans="1:12" ht="23.4" x14ac:dyDescent="0.25">
      <c r="A240" s="13">
        <v>238</v>
      </c>
      <c r="B240" s="1" t="s">
        <v>3983</v>
      </c>
      <c r="C240" s="1" t="s">
        <v>3984</v>
      </c>
      <c r="D240" s="1" t="s">
        <v>10</v>
      </c>
      <c r="E240" s="1" t="s">
        <v>11</v>
      </c>
      <c r="F240" s="1" t="s">
        <v>12</v>
      </c>
      <c r="G240" s="1" t="s">
        <v>3985</v>
      </c>
      <c r="H240" s="1">
        <v>0</v>
      </c>
      <c r="I240" s="2" t="s">
        <v>10372</v>
      </c>
      <c r="J240" s="2">
        <v>17</v>
      </c>
      <c r="K240" s="2" t="s">
        <v>2174</v>
      </c>
      <c r="L240" s="14" t="s">
        <v>11</v>
      </c>
    </row>
    <row r="241" spans="1:12" ht="23.4" x14ac:dyDescent="0.25">
      <c r="A241" s="13">
        <v>239</v>
      </c>
      <c r="B241" s="1" t="s">
        <v>3986</v>
      </c>
      <c r="C241" s="1" t="s">
        <v>3987</v>
      </c>
      <c r="D241" s="1" t="s">
        <v>10</v>
      </c>
      <c r="E241" s="1" t="s">
        <v>11</v>
      </c>
      <c r="F241" s="1" t="s">
        <v>12</v>
      </c>
      <c r="G241" s="1" t="s">
        <v>3988</v>
      </c>
      <c r="H241" s="1">
        <v>0</v>
      </c>
      <c r="I241" s="2" t="s">
        <v>10373</v>
      </c>
      <c r="J241" s="2">
        <v>17</v>
      </c>
      <c r="K241" s="2" t="s">
        <v>2174</v>
      </c>
      <c r="L241" s="14" t="s">
        <v>11</v>
      </c>
    </row>
    <row r="242" spans="1:12" ht="23.4" x14ac:dyDescent="0.25">
      <c r="A242" s="13">
        <v>240</v>
      </c>
      <c r="B242" s="1" t="s">
        <v>3989</v>
      </c>
      <c r="C242" s="1" t="s">
        <v>3936</v>
      </c>
      <c r="D242" s="1" t="s">
        <v>10</v>
      </c>
      <c r="E242" s="1" t="s">
        <v>11</v>
      </c>
      <c r="F242" s="1" t="s">
        <v>12</v>
      </c>
      <c r="G242" s="1" t="s">
        <v>3990</v>
      </c>
      <c r="H242" s="1">
        <v>0</v>
      </c>
      <c r="I242" s="2" t="s">
        <v>10374</v>
      </c>
      <c r="J242" s="2">
        <v>17</v>
      </c>
      <c r="K242" s="2" t="s">
        <v>2174</v>
      </c>
      <c r="L242" s="14" t="s">
        <v>11</v>
      </c>
    </row>
    <row r="243" spans="1:12" ht="23.4" x14ac:dyDescent="0.25">
      <c r="A243" s="13">
        <v>241</v>
      </c>
      <c r="B243" s="1" t="s">
        <v>3991</v>
      </c>
      <c r="C243" s="1" t="s">
        <v>3992</v>
      </c>
      <c r="D243" s="1" t="s">
        <v>10</v>
      </c>
      <c r="E243" s="1" t="s">
        <v>11</v>
      </c>
      <c r="F243" s="1" t="s">
        <v>12</v>
      </c>
      <c r="G243" s="1" t="s">
        <v>3993</v>
      </c>
      <c r="H243" s="1">
        <v>0</v>
      </c>
      <c r="I243" s="2" t="s">
        <v>10375</v>
      </c>
      <c r="J243" s="2">
        <v>17</v>
      </c>
      <c r="K243" s="2" t="s">
        <v>2174</v>
      </c>
      <c r="L243" s="14" t="s">
        <v>11</v>
      </c>
    </row>
    <row r="244" spans="1:12" ht="23.4" x14ac:dyDescent="0.25">
      <c r="A244" s="13">
        <v>242</v>
      </c>
      <c r="B244" s="1" t="s">
        <v>3994</v>
      </c>
      <c r="C244" s="1" t="s">
        <v>3995</v>
      </c>
      <c r="D244" s="1" t="s">
        <v>10</v>
      </c>
      <c r="E244" s="1" t="s">
        <v>11</v>
      </c>
      <c r="F244" s="1" t="s">
        <v>12</v>
      </c>
      <c r="G244" s="1" t="s">
        <v>3996</v>
      </c>
      <c r="H244" s="1">
        <v>0</v>
      </c>
      <c r="I244" s="2" t="s">
        <v>10376</v>
      </c>
      <c r="J244" s="2">
        <v>17</v>
      </c>
      <c r="K244" s="2" t="s">
        <v>2174</v>
      </c>
      <c r="L244" s="14" t="s">
        <v>11</v>
      </c>
    </row>
    <row r="245" spans="1:12" ht="23.4" x14ac:dyDescent="0.25">
      <c r="A245" s="13">
        <v>243</v>
      </c>
      <c r="B245" s="1" t="s">
        <v>3997</v>
      </c>
      <c r="C245" s="1" t="s">
        <v>3998</v>
      </c>
      <c r="D245" s="1" t="s">
        <v>10</v>
      </c>
      <c r="E245" s="1" t="s">
        <v>11</v>
      </c>
      <c r="F245" s="1" t="s">
        <v>12</v>
      </c>
      <c r="G245" s="1" t="s">
        <v>3999</v>
      </c>
      <c r="H245" s="1">
        <v>0</v>
      </c>
      <c r="I245" s="2" t="s">
        <v>10377</v>
      </c>
      <c r="J245" s="2">
        <v>17</v>
      </c>
      <c r="K245" s="2" t="s">
        <v>2174</v>
      </c>
      <c r="L245" s="14" t="s">
        <v>11</v>
      </c>
    </row>
    <row r="246" spans="1:12" ht="23.4" x14ac:dyDescent="0.25">
      <c r="A246" s="13">
        <v>244</v>
      </c>
      <c r="B246" s="1" t="s">
        <v>4000</v>
      </c>
      <c r="C246" s="1" t="s">
        <v>4001</v>
      </c>
      <c r="D246" s="1" t="s">
        <v>10</v>
      </c>
      <c r="E246" s="1" t="s">
        <v>11</v>
      </c>
      <c r="F246" s="1" t="s">
        <v>12</v>
      </c>
      <c r="G246" s="1" t="s">
        <v>4002</v>
      </c>
      <c r="H246" s="1">
        <v>0</v>
      </c>
      <c r="I246" s="2" t="s">
        <v>10378</v>
      </c>
      <c r="J246" s="2">
        <v>17</v>
      </c>
      <c r="K246" s="2" t="s">
        <v>2374</v>
      </c>
      <c r="L246" s="14" t="s">
        <v>11</v>
      </c>
    </row>
    <row r="247" spans="1:12" ht="23.4" x14ac:dyDescent="0.25">
      <c r="A247" s="13">
        <v>245</v>
      </c>
      <c r="B247" s="1" t="s">
        <v>4003</v>
      </c>
      <c r="C247" s="1" t="s">
        <v>4004</v>
      </c>
      <c r="D247" s="1" t="s">
        <v>10</v>
      </c>
      <c r="E247" s="1" t="s">
        <v>11</v>
      </c>
      <c r="F247" s="1" t="s">
        <v>12</v>
      </c>
      <c r="G247" s="1" t="s">
        <v>4005</v>
      </c>
      <c r="H247" s="1">
        <v>0</v>
      </c>
      <c r="I247" s="2" t="s">
        <v>10379</v>
      </c>
      <c r="J247" s="2">
        <v>17</v>
      </c>
      <c r="K247" s="2" t="s">
        <v>2374</v>
      </c>
      <c r="L247" s="14" t="s">
        <v>11</v>
      </c>
    </row>
    <row r="248" spans="1:12" ht="23.4" x14ac:dyDescent="0.25">
      <c r="A248" s="13">
        <v>246</v>
      </c>
      <c r="B248" s="1" t="s">
        <v>4006</v>
      </c>
      <c r="C248" s="1" t="s">
        <v>4007</v>
      </c>
      <c r="D248" s="1" t="s">
        <v>10</v>
      </c>
      <c r="E248" s="1" t="s">
        <v>11</v>
      </c>
      <c r="F248" s="1" t="s">
        <v>12</v>
      </c>
      <c r="G248" s="1" t="s">
        <v>4008</v>
      </c>
      <c r="H248" s="1">
        <v>0</v>
      </c>
      <c r="I248" s="2" t="s">
        <v>10526</v>
      </c>
      <c r="J248" s="2">
        <v>17</v>
      </c>
      <c r="K248" s="2" t="s">
        <v>2174</v>
      </c>
      <c r="L248" s="14" t="s">
        <v>11</v>
      </c>
    </row>
    <row r="249" spans="1:12" ht="23.4" x14ac:dyDescent="0.25">
      <c r="A249" s="13">
        <v>247</v>
      </c>
      <c r="B249" s="1" t="s">
        <v>4009</v>
      </c>
      <c r="C249" s="1" t="s">
        <v>4010</v>
      </c>
      <c r="D249" s="1" t="s">
        <v>10</v>
      </c>
      <c r="E249" s="1" t="s">
        <v>11</v>
      </c>
      <c r="F249" s="1" t="s">
        <v>12</v>
      </c>
      <c r="G249" s="1" t="s">
        <v>4011</v>
      </c>
      <c r="H249" s="1">
        <v>0</v>
      </c>
      <c r="I249" s="2" t="s">
        <v>10527</v>
      </c>
      <c r="J249" s="2">
        <v>17</v>
      </c>
      <c r="K249" s="2" t="s">
        <v>2174</v>
      </c>
      <c r="L249" s="14" t="s">
        <v>11</v>
      </c>
    </row>
    <row r="250" spans="1:12" ht="23.4" x14ac:dyDescent="0.25">
      <c r="A250" s="13">
        <v>248</v>
      </c>
      <c r="B250" s="1" t="s">
        <v>4012</v>
      </c>
      <c r="C250" s="1" t="s">
        <v>2444</v>
      </c>
      <c r="D250" s="1" t="s">
        <v>10</v>
      </c>
      <c r="E250" s="1" t="s">
        <v>11</v>
      </c>
      <c r="F250" s="1" t="s">
        <v>12</v>
      </c>
      <c r="G250" s="1" t="s">
        <v>4013</v>
      </c>
      <c r="H250" s="1">
        <v>0</v>
      </c>
      <c r="I250" s="2" t="s">
        <v>10528</v>
      </c>
      <c r="J250" s="2">
        <v>17</v>
      </c>
      <c r="K250" s="2" t="s">
        <v>2174</v>
      </c>
      <c r="L250" s="14" t="s">
        <v>11</v>
      </c>
    </row>
    <row r="251" spans="1:12" ht="23.4" x14ac:dyDescent="0.25">
      <c r="A251" s="13">
        <v>249</v>
      </c>
      <c r="B251" s="1" t="s">
        <v>4014</v>
      </c>
      <c r="C251" s="1" t="s">
        <v>3938</v>
      </c>
      <c r="D251" s="1" t="s">
        <v>10</v>
      </c>
      <c r="E251" s="1" t="s">
        <v>11</v>
      </c>
      <c r="F251" s="1" t="s">
        <v>12</v>
      </c>
      <c r="G251" s="1" t="s">
        <v>4015</v>
      </c>
      <c r="H251" s="1">
        <v>0</v>
      </c>
      <c r="I251" s="2" t="s">
        <v>10529</v>
      </c>
      <c r="J251" s="2">
        <v>17</v>
      </c>
      <c r="K251" s="2" t="s">
        <v>3769</v>
      </c>
      <c r="L251" s="14"/>
    </row>
    <row r="252" spans="1:12" ht="23.4" x14ac:dyDescent="0.25">
      <c r="A252" s="13">
        <v>250</v>
      </c>
      <c r="B252" s="1" t="s">
        <v>4016</v>
      </c>
      <c r="C252" s="1" t="s">
        <v>4017</v>
      </c>
      <c r="D252" s="1" t="s">
        <v>10</v>
      </c>
      <c r="E252" s="1" t="s">
        <v>11</v>
      </c>
      <c r="F252" s="1" t="s">
        <v>12</v>
      </c>
      <c r="G252" s="1" t="s">
        <v>4018</v>
      </c>
      <c r="H252" s="1">
        <v>0</v>
      </c>
      <c r="I252" s="2" t="s">
        <v>10530</v>
      </c>
      <c r="J252" s="2">
        <v>17</v>
      </c>
      <c r="K252" s="2" t="s">
        <v>2174</v>
      </c>
      <c r="L252" s="14" t="s">
        <v>11</v>
      </c>
    </row>
    <row r="253" spans="1:12" ht="23.4" x14ac:dyDescent="0.25">
      <c r="A253" s="13">
        <v>251</v>
      </c>
      <c r="B253" s="1" t="s">
        <v>4019</v>
      </c>
      <c r="C253" s="1" t="s">
        <v>4020</v>
      </c>
      <c r="D253" s="1" t="s">
        <v>10</v>
      </c>
      <c r="E253" s="1" t="s">
        <v>11</v>
      </c>
      <c r="F253" s="1" t="s">
        <v>12</v>
      </c>
      <c r="G253" s="1" t="s">
        <v>4021</v>
      </c>
      <c r="H253" s="1">
        <v>0</v>
      </c>
      <c r="I253" s="2" t="s">
        <v>10531</v>
      </c>
      <c r="J253" s="2">
        <v>17</v>
      </c>
      <c r="K253" s="2" t="s">
        <v>2374</v>
      </c>
      <c r="L253" s="14" t="s">
        <v>11</v>
      </c>
    </row>
    <row r="254" spans="1:12" ht="23.4" hidden="1" x14ac:dyDescent="0.25">
      <c r="A254" s="13">
        <v>252</v>
      </c>
      <c r="B254" s="1" t="s">
        <v>4022</v>
      </c>
      <c r="C254" s="1" t="s">
        <v>4023</v>
      </c>
      <c r="D254" s="1" t="s">
        <v>900</v>
      </c>
      <c r="E254" s="1" t="s">
        <v>11</v>
      </c>
      <c r="F254" s="1" t="s">
        <v>901</v>
      </c>
      <c r="G254" s="1" t="s">
        <v>4024</v>
      </c>
      <c r="H254" s="1">
        <v>0</v>
      </c>
      <c r="I254" s="2" t="s">
        <v>10532</v>
      </c>
      <c r="J254" s="2">
        <v>45</v>
      </c>
      <c r="K254" s="2" t="s">
        <v>1171</v>
      </c>
      <c r="L254" s="14"/>
    </row>
    <row r="255" spans="1:12" ht="23.4" hidden="1" x14ac:dyDescent="0.25">
      <c r="A255" s="13">
        <v>253</v>
      </c>
      <c r="B255" s="1" t="s">
        <v>4025</v>
      </c>
      <c r="C255" s="1" t="s">
        <v>4026</v>
      </c>
      <c r="D255" s="1" t="s">
        <v>900</v>
      </c>
      <c r="E255" s="1" t="s">
        <v>11</v>
      </c>
      <c r="F255" s="1" t="s">
        <v>901</v>
      </c>
      <c r="G255" s="1" t="s">
        <v>4027</v>
      </c>
      <c r="H255" s="1">
        <v>0</v>
      </c>
      <c r="I255" s="2" t="s">
        <v>10533</v>
      </c>
      <c r="J255" s="2" t="s">
        <v>799</v>
      </c>
      <c r="K255" s="2" t="s">
        <v>1171</v>
      </c>
      <c r="L255" s="14"/>
    </row>
    <row r="256" spans="1:12" ht="23.4" hidden="1" x14ac:dyDescent="0.25">
      <c r="A256" s="13">
        <v>254</v>
      </c>
      <c r="B256" s="1" t="s">
        <v>10448</v>
      </c>
      <c r="C256" s="1" t="s">
        <v>10449</v>
      </c>
      <c r="D256" s="1" t="s">
        <v>900</v>
      </c>
      <c r="E256" s="1" t="s">
        <v>11</v>
      </c>
      <c r="F256" s="1" t="s">
        <v>901</v>
      </c>
      <c r="G256" s="1" t="s">
        <v>10450</v>
      </c>
      <c r="H256" s="1">
        <v>0</v>
      </c>
      <c r="I256" s="2" t="s">
        <v>10517</v>
      </c>
      <c r="J256" s="2">
        <v>45</v>
      </c>
      <c r="K256" s="2" t="s">
        <v>1171</v>
      </c>
      <c r="L256" s="14"/>
    </row>
    <row r="257" spans="1:12" ht="23.4" x14ac:dyDescent="0.25">
      <c r="A257" s="13">
        <v>255</v>
      </c>
      <c r="B257" s="1" t="s">
        <v>10451</v>
      </c>
      <c r="C257" s="1" t="s">
        <v>10452</v>
      </c>
      <c r="D257" s="1" t="s">
        <v>10</v>
      </c>
      <c r="E257" s="1" t="s">
        <v>11</v>
      </c>
      <c r="F257" s="1" t="s">
        <v>12</v>
      </c>
      <c r="G257" s="1" t="s">
        <v>10453</v>
      </c>
      <c r="H257" s="1">
        <v>0</v>
      </c>
      <c r="I257" s="2" t="s">
        <v>10518</v>
      </c>
      <c r="J257" s="2">
        <v>17</v>
      </c>
      <c r="K257" s="2" t="s">
        <v>429</v>
      </c>
      <c r="L257" s="14"/>
    </row>
    <row r="258" spans="1:12" ht="23.4" x14ac:dyDescent="0.25">
      <c r="A258" s="13">
        <v>256</v>
      </c>
      <c r="B258" s="1" t="s">
        <v>10454</v>
      </c>
      <c r="C258" s="1" t="s">
        <v>10455</v>
      </c>
      <c r="D258" s="1" t="s">
        <v>10</v>
      </c>
      <c r="E258" s="1" t="s">
        <v>11</v>
      </c>
      <c r="F258" s="1" t="s">
        <v>12</v>
      </c>
      <c r="G258" s="1" t="s">
        <v>10456</v>
      </c>
      <c r="H258" s="1">
        <v>0</v>
      </c>
      <c r="I258" s="2" t="s">
        <v>10519</v>
      </c>
      <c r="J258" s="2">
        <v>17</v>
      </c>
      <c r="K258" s="2" t="s">
        <v>3768</v>
      </c>
      <c r="L258" s="14"/>
    </row>
    <row r="259" spans="1:12" ht="23.4" x14ac:dyDescent="0.25">
      <c r="A259" s="13">
        <v>257</v>
      </c>
      <c r="B259" s="1" t="s">
        <v>10457</v>
      </c>
      <c r="C259" s="1" t="s">
        <v>10458</v>
      </c>
      <c r="D259" s="1" t="s">
        <v>10</v>
      </c>
      <c r="E259" s="1" t="s">
        <v>11</v>
      </c>
      <c r="F259" s="1" t="s">
        <v>12</v>
      </c>
      <c r="G259" s="1" t="s">
        <v>10459</v>
      </c>
      <c r="H259" s="1">
        <v>0</v>
      </c>
      <c r="I259" s="2" t="s">
        <v>10520</v>
      </c>
      <c r="J259" s="2">
        <v>17</v>
      </c>
      <c r="K259" s="2" t="s">
        <v>2174</v>
      </c>
      <c r="L259" s="14"/>
    </row>
    <row r="260" spans="1:12" ht="23.4" x14ac:dyDescent="0.25">
      <c r="A260" s="13">
        <v>258</v>
      </c>
      <c r="B260" s="1" t="s">
        <v>10460</v>
      </c>
      <c r="C260" s="1" t="s">
        <v>10461</v>
      </c>
      <c r="D260" s="1" t="s">
        <v>10</v>
      </c>
      <c r="E260" s="1" t="s">
        <v>11</v>
      </c>
      <c r="F260" s="1" t="s">
        <v>12</v>
      </c>
      <c r="G260" s="1" t="s">
        <v>10462</v>
      </c>
      <c r="H260" s="1">
        <v>0</v>
      </c>
      <c r="I260" s="2" t="s">
        <v>10521</v>
      </c>
      <c r="J260" s="2">
        <v>17</v>
      </c>
      <c r="K260" s="2" t="s">
        <v>2174</v>
      </c>
      <c r="L260" s="14"/>
    </row>
    <row r="261" spans="1:12" ht="23.4" x14ac:dyDescent="0.25">
      <c r="A261" s="13">
        <v>259</v>
      </c>
      <c r="B261" s="1" t="s">
        <v>10463</v>
      </c>
      <c r="C261" s="1" t="s">
        <v>10464</v>
      </c>
      <c r="D261" s="1" t="s">
        <v>10</v>
      </c>
      <c r="E261" s="1" t="s">
        <v>11</v>
      </c>
      <c r="F261" s="1" t="s">
        <v>12</v>
      </c>
      <c r="G261" s="1" t="s">
        <v>10465</v>
      </c>
      <c r="H261" s="1">
        <v>0</v>
      </c>
      <c r="I261" s="2" t="s">
        <v>10522</v>
      </c>
      <c r="J261" s="2">
        <v>17</v>
      </c>
      <c r="K261" s="2" t="s">
        <v>3769</v>
      </c>
      <c r="L261" s="14"/>
    </row>
    <row r="262" spans="1:12" ht="23.4" x14ac:dyDescent="0.25">
      <c r="A262" s="13">
        <v>260</v>
      </c>
      <c r="B262" s="1" t="s">
        <v>10466</v>
      </c>
      <c r="C262" s="1" t="s">
        <v>10467</v>
      </c>
      <c r="D262" s="1" t="s">
        <v>10</v>
      </c>
      <c r="E262" s="1" t="s">
        <v>11</v>
      </c>
      <c r="F262" s="1" t="s">
        <v>12</v>
      </c>
      <c r="G262" s="1" t="s">
        <v>10468</v>
      </c>
      <c r="H262" s="1">
        <v>0</v>
      </c>
      <c r="I262" s="2" t="s">
        <v>10523</v>
      </c>
      <c r="J262" s="2">
        <v>17</v>
      </c>
      <c r="K262" s="2" t="s">
        <v>3771</v>
      </c>
      <c r="L262" s="14"/>
    </row>
    <row r="263" spans="1:12" ht="23.4" x14ac:dyDescent="0.25">
      <c r="A263" s="13">
        <v>261</v>
      </c>
      <c r="B263" s="1" t="s">
        <v>10469</v>
      </c>
      <c r="C263" s="1" t="s">
        <v>10470</v>
      </c>
      <c r="D263" s="1" t="s">
        <v>10</v>
      </c>
      <c r="E263" s="1" t="s">
        <v>11</v>
      </c>
      <c r="F263" s="1" t="s">
        <v>12</v>
      </c>
      <c r="G263" s="1" t="s">
        <v>10471</v>
      </c>
      <c r="H263" s="1">
        <v>0</v>
      </c>
      <c r="I263" s="2" t="s">
        <v>10524</v>
      </c>
      <c r="J263" s="2">
        <v>17</v>
      </c>
      <c r="K263" s="2" t="s">
        <v>3768</v>
      </c>
      <c r="L263" s="14"/>
    </row>
    <row r="264" spans="1:12" ht="23.4" x14ac:dyDescent="0.25">
      <c r="A264" s="13">
        <v>262</v>
      </c>
      <c r="B264" s="1" t="s">
        <v>10472</v>
      </c>
      <c r="C264" s="1" t="s">
        <v>10473</v>
      </c>
      <c r="D264" s="1" t="s">
        <v>10</v>
      </c>
      <c r="E264" s="1" t="s">
        <v>11</v>
      </c>
      <c r="F264" s="1" t="s">
        <v>12</v>
      </c>
      <c r="G264" s="1" t="s">
        <v>10474</v>
      </c>
      <c r="H264" s="1">
        <v>0</v>
      </c>
      <c r="I264" s="2" t="s">
        <v>10525</v>
      </c>
      <c r="J264" s="2">
        <v>17</v>
      </c>
      <c r="K264" s="2" t="s">
        <v>2173</v>
      </c>
      <c r="L264" s="14"/>
    </row>
    <row r="265" spans="1:12" ht="23.4" x14ac:dyDescent="0.25">
      <c r="A265" s="13">
        <v>263</v>
      </c>
      <c r="B265" s="1" t="s">
        <v>10587</v>
      </c>
      <c r="C265" s="1" t="s">
        <v>10588</v>
      </c>
      <c r="D265" s="1" t="s">
        <v>10</v>
      </c>
      <c r="E265" s="1" t="s">
        <v>11</v>
      </c>
      <c r="F265" s="1" t="s">
        <v>12</v>
      </c>
      <c r="G265" s="1" t="s">
        <v>10589</v>
      </c>
      <c r="H265" s="2">
        <v>0</v>
      </c>
      <c r="I265" s="2" t="s">
        <v>10598</v>
      </c>
      <c r="J265" s="2">
        <v>17</v>
      </c>
      <c r="K265" s="2"/>
      <c r="L265" s="14"/>
    </row>
    <row r="266" spans="1:12" ht="23.4" x14ac:dyDescent="0.25">
      <c r="A266" s="13">
        <v>264</v>
      </c>
      <c r="B266" s="1" t="s">
        <v>10590</v>
      </c>
      <c r="C266" s="1" t="s">
        <v>10591</v>
      </c>
      <c r="D266" s="1" t="s">
        <v>10</v>
      </c>
      <c r="E266" s="1" t="s">
        <v>11</v>
      </c>
      <c r="F266" s="1" t="s">
        <v>12</v>
      </c>
      <c r="G266" s="1" t="s">
        <v>10592</v>
      </c>
      <c r="H266" s="2">
        <v>0</v>
      </c>
      <c r="I266" s="2" t="s">
        <v>10599</v>
      </c>
      <c r="J266" s="2">
        <v>17</v>
      </c>
      <c r="K266" s="2"/>
      <c r="L266" s="14"/>
    </row>
    <row r="267" spans="1:12" ht="23.4" x14ac:dyDescent="0.25">
      <c r="A267" s="13">
        <v>265</v>
      </c>
      <c r="B267" s="1" t="s">
        <v>10593</v>
      </c>
      <c r="C267" s="1" t="s">
        <v>10594</v>
      </c>
      <c r="D267" s="1" t="s">
        <v>10</v>
      </c>
      <c r="E267" s="1" t="s">
        <v>11</v>
      </c>
      <c r="F267" s="1" t="s">
        <v>12</v>
      </c>
      <c r="G267" s="1" t="s">
        <v>10592</v>
      </c>
      <c r="H267" s="2">
        <v>0</v>
      </c>
      <c r="I267" s="2" t="s">
        <v>10600</v>
      </c>
      <c r="J267" s="2">
        <v>17</v>
      </c>
      <c r="K267" s="2"/>
      <c r="L267" s="14"/>
    </row>
    <row r="268" spans="1:12" ht="23.4" x14ac:dyDescent="0.25">
      <c r="A268" s="13">
        <v>266</v>
      </c>
      <c r="B268" s="1" t="s">
        <v>10595</v>
      </c>
      <c r="C268" s="1" t="s">
        <v>10596</v>
      </c>
      <c r="D268" s="1" t="s">
        <v>10</v>
      </c>
      <c r="E268" s="1" t="s">
        <v>11</v>
      </c>
      <c r="F268" s="1" t="s">
        <v>12</v>
      </c>
      <c r="G268" s="1" t="s">
        <v>10597</v>
      </c>
      <c r="H268" s="2">
        <v>0</v>
      </c>
      <c r="I268" s="2" t="s">
        <v>10601</v>
      </c>
      <c r="J268" s="2">
        <v>17</v>
      </c>
      <c r="K268" s="2"/>
      <c r="L268" s="14"/>
    </row>
    <row r="269" spans="1:12" ht="27" thickBot="1" x14ac:dyDescent="0.3">
      <c r="I269" s="41" t="s">
        <v>859</v>
      </c>
      <c r="J269" s="38">
        <f>SUBTOTAL(9,J4:J268)</f>
        <v>4531</v>
      </c>
      <c r="K269" s="39" t="s">
        <v>860</v>
      </c>
      <c r="L269" s="12"/>
    </row>
    <row r="270" spans="1:12" ht="14.4" thickTop="1" x14ac:dyDescent="0.25">
      <c r="L270" s="12"/>
    </row>
    <row r="271" spans="1:12" x14ac:dyDescent="0.25">
      <c r="L271" s="12"/>
    </row>
    <row r="272" spans="1:12" x14ac:dyDescent="0.25">
      <c r="L272" s="12"/>
    </row>
    <row r="273" spans="12:12" x14ac:dyDescent="0.25">
      <c r="L273" s="12"/>
    </row>
    <row r="274" spans="12:12" x14ac:dyDescent="0.25">
      <c r="L274" s="12"/>
    </row>
    <row r="275" spans="12:12" x14ac:dyDescent="0.25">
      <c r="L275" s="12"/>
    </row>
    <row r="276" spans="12:12" x14ac:dyDescent="0.25">
      <c r="L276" s="12"/>
    </row>
    <row r="277" spans="12:12" x14ac:dyDescent="0.25">
      <c r="L277" s="12"/>
    </row>
    <row r="278" spans="12:12" x14ac:dyDescent="0.25">
      <c r="L278" s="12"/>
    </row>
    <row r="279" spans="12:12" x14ac:dyDescent="0.25">
      <c r="L279" s="12"/>
    </row>
    <row r="280" spans="12:12" x14ac:dyDescent="0.25">
      <c r="L280" s="12"/>
    </row>
    <row r="281" spans="12:12" x14ac:dyDescent="0.25">
      <c r="L281" s="12"/>
    </row>
    <row r="282" spans="12:12" x14ac:dyDescent="0.25">
      <c r="L282" s="12"/>
    </row>
    <row r="283" spans="12:12" x14ac:dyDescent="0.25">
      <c r="L283" s="12"/>
    </row>
    <row r="284" spans="12:12" x14ac:dyDescent="0.25">
      <c r="L284" s="12"/>
    </row>
    <row r="285" spans="12:12" x14ac:dyDescent="0.25">
      <c r="L285" s="12"/>
    </row>
    <row r="286" spans="12:12" x14ac:dyDescent="0.25">
      <c r="L286" s="12"/>
    </row>
    <row r="287" spans="12:12" x14ac:dyDescent="0.25">
      <c r="L287" s="12"/>
    </row>
    <row r="288" spans="12:12" x14ac:dyDescent="0.25">
      <c r="L288" s="12"/>
    </row>
    <row r="289" spans="12:12" x14ac:dyDescent="0.25">
      <c r="L289" s="12"/>
    </row>
    <row r="290" spans="12:12" x14ac:dyDescent="0.25">
      <c r="L290" s="12"/>
    </row>
    <row r="291" spans="12:12" x14ac:dyDescent="0.25">
      <c r="L291" s="12"/>
    </row>
    <row r="292" spans="12:12" x14ac:dyDescent="0.25">
      <c r="L292" s="12"/>
    </row>
  </sheetData>
  <autoFilter ref="A2:N269" xr:uid="{C05F9277-E941-4F8C-B88B-7443D998D414}">
    <filterColumn colId="5">
      <filters blank="1">
        <filter val="EMS"/>
      </filters>
    </filterColumn>
    <sortState xmlns:xlrd2="http://schemas.microsoft.com/office/spreadsheetml/2017/richdata2" ref="A3:N73">
      <sortCondition ref="G2:G33"/>
    </sortState>
  </autoFilter>
  <conditionalFormatting sqref="H265:H268">
    <cfRule type="containsText" dxfId="71" priority="1" operator="containsText" text="ไม่พบ">
      <formula>NOT(ISERROR(SEARCH("ไม่พบ",H265)))</formula>
    </cfRule>
  </conditionalFormatting>
  <conditionalFormatting sqref="I150">
    <cfRule type="containsText" dxfId="70" priority="3" operator="containsText" text="ไม่พบ">
      <formula>NOT(ISERROR(SEARCH("ไม่พบ",I150)))</formula>
    </cfRule>
  </conditionalFormatting>
  <conditionalFormatting sqref="I188">
    <cfRule type="containsText" dxfId="69" priority="2" operator="containsText" text="ไม่พบ">
      <formula>NOT(ISERROR(SEARCH("ไม่พบ",I188)))</formula>
    </cfRule>
  </conditionalFormatting>
  <conditionalFormatting sqref="I217">
    <cfRule type="containsText" dxfId="68" priority="8" operator="containsText" text="ไม่พบ">
      <formula>NOT(ISERROR(SEARCH("ไม่พบ",I217)))</formula>
    </cfRule>
  </conditionalFormatting>
  <conditionalFormatting sqref="I248:I268">
    <cfRule type="containsText" dxfId="67" priority="5" operator="containsText" text="ไม่พบ">
      <formula>NOT(ISERROR(SEARCH("ไม่พบ",I248)))</formula>
    </cfRule>
  </conditionalFormatting>
  <conditionalFormatting sqref="J1:J269 I91">
    <cfRule type="containsText" dxfId="66" priority="4" operator="containsText" text="ไม่พบ">
      <formula>NOT(ISERROR(SEARCH("ไม่พบ",I1)))</formula>
    </cfRule>
  </conditionalFormatting>
  <conditionalFormatting sqref="J293:J1048576">
    <cfRule type="containsText" dxfId="65" priority="86" operator="containsText" text="ไม่พบ">
      <formula>NOT(ISERROR(SEARCH("ไม่พบ",J293)))</formula>
    </cfRule>
  </conditionalFormatting>
  <conditionalFormatting sqref="K129">
    <cfRule type="duplicateValues" dxfId="64" priority="12"/>
  </conditionalFormatting>
  <conditionalFormatting sqref="M2">
    <cfRule type="duplicateValues" dxfId="63" priority="159"/>
  </conditionalFormatting>
  <conditionalFormatting sqref="M277:M1048576 M1 L269:L292">
    <cfRule type="duplicateValues" dxfId="62" priority="161"/>
    <cfRule type="duplicateValues" dxfId="61" priority="162"/>
  </conditionalFormatting>
  <conditionalFormatting sqref="N2">
    <cfRule type="duplicateValues" dxfId="60" priority="10"/>
    <cfRule type="duplicateValues" dxfId="59" priority="11"/>
  </conditionalFormatting>
  <dataValidations count="2">
    <dataValidation type="list" allowBlank="1" showInputMessage="1" showErrorMessage="1" sqref="K128 K1:K2 K46:K49 K77 K293:K1048576 K137 K4 K191 K193 K181" xr:uid="{44FF0327-C265-40A0-BCF3-8AAE1D1FA79D}">
      <formula1>#REF!</formula1>
    </dataValidation>
    <dataValidation type="list" allowBlank="1" showInputMessage="1" showErrorMessage="1" sqref="I269 K269" xr:uid="{DBA4C04E-A809-403C-B6CB-996B47FF6DBC}">
      <formula1>$M$3:$M$37</formula1>
    </dataValidation>
  </dataValidations>
  <pageMargins left="1.1100000000000001" right="0.25" top="0.25" bottom="0.31" header="0.3" footer="0.3"/>
  <pageSetup paperSize="9" scale="1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646E-19E9-478A-AA43-5E7C91FC03D1}">
  <sheetPr>
    <tabColor rgb="FF00B0F0"/>
  </sheetPr>
  <dimension ref="A1:M116"/>
  <sheetViews>
    <sheetView zoomScale="70" zoomScaleNormal="70" workbookViewId="0">
      <pane xSplit="4" ySplit="2" topLeftCell="E90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K35" sqref="B35:K37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5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2608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2908</v>
      </c>
      <c r="C3" s="1" t="s">
        <v>2909</v>
      </c>
      <c r="D3" s="1" t="s">
        <v>900</v>
      </c>
      <c r="E3" s="1" t="s">
        <v>11</v>
      </c>
      <c r="F3" s="1" t="s">
        <v>901</v>
      </c>
      <c r="G3" s="1" t="s">
        <v>2910</v>
      </c>
      <c r="H3" s="1">
        <v>206.9</v>
      </c>
      <c r="I3" s="25" t="s">
        <v>446</v>
      </c>
      <c r="J3" s="32"/>
      <c r="M3" s="32"/>
    </row>
    <row r="4" spans="1:13" s="33" customFormat="1" ht="23.4" x14ac:dyDescent="0.6">
      <c r="A4" s="9">
        <v>2</v>
      </c>
      <c r="B4" s="1" t="s">
        <v>2911</v>
      </c>
      <c r="C4" s="1" t="s">
        <v>1496</v>
      </c>
      <c r="D4" s="1" t="s">
        <v>900</v>
      </c>
      <c r="E4" s="1" t="s">
        <v>11</v>
      </c>
      <c r="F4" s="1" t="s">
        <v>901</v>
      </c>
      <c r="G4" s="1" t="s">
        <v>2912</v>
      </c>
      <c r="H4" s="1">
        <v>48.5</v>
      </c>
      <c r="I4" s="25" t="s">
        <v>446</v>
      </c>
      <c r="J4" s="32"/>
      <c r="M4" s="32"/>
    </row>
    <row r="5" spans="1:13" s="33" customFormat="1" ht="23.4" x14ac:dyDescent="0.6">
      <c r="A5" s="9">
        <v>3</v>
      </c>
      <c r="B5" s="1" t="s">
        <v>2913</v>
      </c>
      <c r="C5" s="1" t="s">
        <v>1359</v>
      </c>
      <c r="D5" s="1" t="s">
        <v>1320</v>
      </c>
      <c r="E5" s="1" t="s">
        <v>2914</v>
      </c>
      <c r="F5" s="1" t="s">
        <v>11</v>
      </c>
      <c r="G5" s="1" t="s">
        <v>2915</v>
      </c>
      <c r="H5" s="1">
        <v>123</v>
      </c>
      <c r="I5" s="25" t="s">
        <v>446</v>
      </c>
      <c r="J5" s="32"/>
      <c r="M5" s="32"/>
    </row>
    <row r="6" spans="1:13" s="33" customFormat="1" ht="23.4" x14ac:dyDescent="0.6">
      <c r="A6" s="9">
        <v>4</v>
      </c>
      <c r="B6" s="1" t="s">
        <v>2916</v>
      </c>
      <c r="C6" s="1" t="s">
        <v>1444</v>
      </c>
      <c r="D6" s="1" t="s">
        <v>900</v>
      </c>
      <c r="E6" s="1" t="s">
        <v>11</v>
      </c>
      <c r="F6" s="1" t="s">
        <v>901</v>
      </c>
      <c r="G6" s="1" t="s">
        <v>2917</v>
      </c>
      <c r="H6" s="1">
        <v>58.36</v>
      </c>
      <c r="I6" s="25" t="s">
        <v>446</v>
      </c>
      <c r="J6" s="32"/>
      <c r="M6" s="32"/>
    </row>
    <row r="7" spans="1:13" s="33" customFormat="1" ht="23.4" x14ac:dyDescent="0.6">
      <c r="A7" s="9">
        <v>5</v>
      </c>
      <c r="B7" s="1" t="s">
        <v>2918</v>
      </c>
      <c r="C7" s="1" t="s">
        <v>11</v>
      </c>
      <c r="D7" s="1" t="s">
        <v>127</v>
      </c>
      <c r="E7" s="1" t="s">
        <v>2919</v>
      </c>
      <c r="F7" s="1" t="s">
        <v>12</v>
      </c>
      <c r="G7" s="1" t="s">
        <v>2920</v>
      </c>
      <c r="H7" s="1">
        <v>238</v>
      </c>
      <c r="I7" s="25" t="s">
        <v>446</v>
      </c>
      <c r="J7" s="32"/>
      <c r="M7" s="32"/>
    </row>
    <row r="8" spans="1:13" s="33" customFormat="1" ht="23.4" x14ac:dyDescent="0.6">
      <c r="A8" s="9">
        <v>6</v>
      </c>
      <c r="B8" s="1" t="s">
        <v>2921</v>
      </c>
      <c r="C8" s="1" t="s">
        <v>11</v>
      </c>
      <c r="D8" s="1" t="s">
        <v>127</v>
      </c>
      <c r="E8" s="1" t="s">
        <v>2922</v>
      </c>
      <c r="F8" s="1" t="s">
        <v>12</v>
      </c>
      <c r="G8" s="1" t="s">
        <v>2923</v>
      </c>
      <c r="H8" s="1">
        <v>189</v>
      </c>
      <c r="I8" s="25" t="s">
        <v>446</v>
      </c>
      <c r="J8" s="32"/>
      <c r="M8" s="32"/>
    </row>
    <row r="9" spans="1:13" s="33" customFormat="1" ht="23.4" x14ac:dyDescent="0.6">
      <c r="A9" s="9">
        <v>7</v>
      </c>
      <c r="B9" s="1" t="s">
        <v>2924</v>
      </c>
      <c r="C9" s="1" t="s">
        <v>1496</v>
      </c>
      <c r="D9" s="1" t="s">
        <v>900</v>
      </c>
      <c r="E9" s="1" t="s">
        <v>11</v>
      </c>
      <c r="F9" s="1" t="s">
        <v>901</v>
      </c>
      <c r="G9" s="1" t="s">
        <v>2925</v>
      </c>
      <c r="H9" s="1">
        <v>41.78</v>
      </c>
      <c r="I9" s="25" t="s">
        <v>446</v>
      </c>
      <c r="J9" s="32"/>
      <c r="M9" s="32"/>
    </row>
    <row r="10" spans="1:13" s="33" customFormat="1" ht="23.4" x14ac:dyDescent="0.6">
      <c r="A10" s="9">
        <v>8</v>
      </c>
      <c r="B10" s="1" t="s">
        <v>2926</v>
      </c>
      <c r="C10" s="1" t="s">
        <v>2927</v>
      </c>
      <c r="D10" s="1" t="s">
        <v>1320</v>
      </c>
      <c r="E10" s="1" t="s">
        <v>2928</v>
      </c>
      <c r="F10" s="1" t="s">
        <v>11</v>
      </c>
      <c r="G10" s="1" t="s">
        <v>2929</v>
      </c>
      <c r="H10" s="1">
        <v>266</v>
      </c>
      <c r="I10" s="25" t="s">
        <v>446</v>
      </c>
      <c r="J10" s="32"/>
      <c r="M10" s="32"/>
    </row>
    <row r="11" spans="1:13" s="33" customFormat="1" ht="23.4" x14ac:dyDescent="0.6">
      <c r="A11" s="9">
        <v>9</v>
      </c>
      <c r="B11" s="1" t="s">
        <v>2930</v>
      </c>
      <c r="C11" s="1" t="s">
        <v>2931</v>
      </c>
      <c r="D11" s="1" t="s">
        <v>900</v>
      </c>
      <c r="E11" s="1" t="s">
        <v>11</v>
      </c>
      <c r="F11" s="1" t="s">
        <v>901</v>
      </c>
      <c r="G11" s="1" t="s">
        <v>2932</v>
      </c>
      <c r="H11" s="2">
        <v>56.75</v>
      </c>
      <c r="I11" s="25" t="s">
        <v>446</v>
      </c>
      <c r="J11" s="32"/>
      <c r="M11" s="32"/>
    </row>
    <row r="12" spans="1:13" s="33" customFormat="1" ht="23.4" x14ac:dyDescent="0.6">
      <c r="A12" s="9">
        <v>10</v>
      </c>
      <c r="B12" s="1" t="s">
        <v>2933</v>
      </c>
      <c r="C12" s="1" t="s">
        <v>2934</v>
      </c>
      <c r="D12" s="1" t="s">
        <v>900</v>
      </c>
      <c r="E12" s="1" t="s">
        <v>11</v>
      </c>
      <c r="F12" s="1" t="s">
        <v>901</v>
      </c>
      <c r="G12" s="1" t="s">
        <v>2935</v>
      </c>
      <c r="H12" s="2">
        <v>121.3</v>
      </c>
      <c r="I12" s="25" t="s">
        <v>446</v>
      </c>
      <c r="J12" s="32"/>
      <c r="M12" s="32"/>
    </row>
    <row r="13" spans="1:13" s="33" customFormat="1" ht="23.4" x14ac:dyDescent="0.6">
      <c r="A13" s="9">
        <v>11</v>
      </c>
      <c r="B13" s="1" t="s">
        <v>2936</v>
      </c>
      <c r="C13" s="1" t="s">
        <v>1994</v>
      </c>
      <c r="D13" s="1" t="s">
        <v>1320</v>
      </c>
      <c r="E13" s="1" t="s">
        <v>2937</v>
      </c>
      <c r="F13" s="1" t="s">
        <v>11</v>
      </c>
      <c r="G13" s="1" t="s">
        <v>2938</v>
      </c>
      <c r="H13" s="2">
        <v>236</v>
      </c>
      <c r="I13" s="25" t="s">
        <v>446</v>
      </c>
      <c r="J13" s="32"/>
      <c r="M13" s="32"/>
    </row>
    <row r="14" spans="1:13" s="33" customFormat="1" ht="23.4" x14ac:dyDescent="0.6">
      <c r="A14" s="9">
        <v>12</v>
      </c>
      <c r="B14" s="1" t="s">
        <v>2939</v>
      </c>
      <c r="C14" s="1" t="s">
        <v>2940</v>
      </c>
      <c r="D14" s="1" t="s">
        <v>1086</v>
      </c>
      <c r="E14" s="1" t="s">
        <v>2941</v>
      </c>
      <c r="F14" s="1" t="s">
        <v>1088</v>
      </c>
      <c r="G14" s="1" t="s">
        <v>2942</v>
      </c>
      <c r="H14" s="2">
        <v>136</v>
      </c>
      <c r="I14" s="25" t="s">
        <v>446</v>
      </c>
      <c r="J14" s="32"/>
      <c r="M14" s="32"/>
    </row>
    <row r="15" spans="1:13" s="33" customFormat="1" ht="23.4" x14ac:dyDescent="0.6">
      <c r="A15" s="9">
        <v>13</v>
      </c>
      <c r="B15" s="1" t="s">
        <v>2943</v>
      </c>
      <c r="C15" s="1" t="s">
        <v>2944</v>
      </c>
      <c r="D15" s="1" t="s">
        <v>1086</v>
      </c>
      <c r="E15" s="1" t="s">
        <v>2945</v>
      </c>
      <c r="F15" s="1" t="s">
        <v>1088</v>
      </c>
      <c r="G15" s="1" t="s">
        <v>2946</v>
      </c>
      <c r="H15" s="2">
        <v>260</v>
      </c>
      <c r="I15" s="25" t="s">
        <v>446</v>
      </c>
      <c r="J15" s="32"/>
      <c r="M15" s="32"/>
    </row>
    <row r="16" spans="1:13" s="33" customFormat="1" ht="23.4" x14ac:dyDescent="0.6">
      <c r="A16" s="9">
        <v>14</v>
      </c>
      <c r="B16" s="1" t="s">
        <v>2947</v>
      </c>
      <c r="C16" s="1" t="s">
        <v>2948</v>
      </c>
      <c r="D16" s="1" t="s">
        <v>900</v>
      </c>
      <c r="E16" s="1" t="s">
        <v>11</v>
      </c>
      <c r="F16" s="1" t="s">
        <v>901</v>
      </c>
      <c r="G16" s="1" t="s">
        <v>2949</v>
      </c>
      <c r="H16" s="2">
        <v>290</v>
      </c>
      <c r="I16" s="25" t="s">
        <v>446</v>
      </c>
      <c r="J16" s="32"/>
      <c r="M16" s="32"/>
    </row>
    <row r="17" spans="1:13" s="33" customFormat="1" ht="23.4" x14ac:dyDescent="0.6">
      <c r="A17" s="9">
        <v>15</v>
      </c>
      <c r="B17" s="1" t="s">
        <v>2950</v>
      </c>
      <c r="C17" s="1" t="s">
        <v>2951</v>
      </c>
      <c r="D17" s="1" t="s">
        <v>1086</v>
      </c>
      <c r="E17" s="1" t="s">
        <v>2952</v>
      </c>
      <c r="F17" s="1" t="s">
        <v>1088</v>
      </c>
      <c r="G17" s="1" t="s">
        <v>2953</v>
      </c>
      <c r="H17" s="2">
        <v>95</v>
      </c>
      <c r="I17" s="25" t="s">
        <v>446</v>
      </c>
      <c r="J17" s="32"/>
      <c r="M17" s="32"/>
    </row>
    <row r="18" spans="1:13" s="33" customFormat="1" ht="23.4" x14ac:dyDescent="0.6">
      <c r="A18" s="9">
        <v>16</v>
      </c>
      <c r="B18" s="1" t="s">
        <v>2954</v>
      </c>
      <c r="C18" s="1" t="s">
        <v>2955</v>
      </c>
      <c r="D18" s="1" t="s">
        <v>1086</v>
      </c>
      <c r="E18" s="1" t="s">
        <v>2956</v>
      </c>
      <c r="F18" s="1" t="s">
        <v>1088</v>
      </c>
      <c r="G18" s="1" t="s">
        <v>2957</v>
      </c>
      <c r="H18" s="2">
        <v>106</v>
      </c>
      <c r="I18" s="25" t="s">
        <v>446</v>
      </c>
      <c r="J18" s="32"/>
      <c r="M18" s="32"/>
    </row>
    <row r="19" spans="1:13" s="33" customFormat="1" ht="23.4" x14ac:dyDescent="0.6">
      <c r="A19" s="9">
        <v>17</v>
      </c>
      <c r="B19" s="1" t="s">
        <v>2958</v>
      </c>
      <c r="C19" s="1" t="s">
        <v>2959</v>
      </c>
      <c r="D19" s="1" t="s">
        <v>900</v>
      </c>
      <c r="E19" s="1" t="s">
        <v>11</v>
      </c>
      <c r="F19" s="1" t="s">
        <v>901</v>
      </c>
      <c r="G19" s="1" t="s">
        <v>2960</v>
      </c>
      <c r="H19" s="2">
        <v>488.12</v>
      </c>
      <c r="I19" s="25" t="s">
        <v>446</v>
      </c>
      <c r="J19" s="32"/>
      <c r="M19" s="32"/>
    </row>
    <row r="20" spans="1:13" s="33" customFormat="1" ht="23.4" x14ac:dyDescent="0.6">
      <c r="A20" s="9">
        <v>18</v>
      </c>
      <c r="B20" s="1" t="s">
        <v>2961</v>
      </c>
      <c r="C20" s="1" t="s">
        <v>2962</v>
      </c>
      <c r="D20" s="1" t="s">
        <v>1086</v>
      </c>
      <c r="E20" s="1" t="s">
        <v>2963</v>
      </c>
      <c r="F20" s="1" t="s">
        <v>1088</v>
      </c>
      <c r="G20" s="1" t="s">
        <v>2964</v>
      </c>
      <c r="H20" s="2">
        <v>50</v>
      </c>
      <c r="I20" s="25" t="s">
        <v>446</v>
      </c>
      <c r="J20" s="32"/>
      <c r="M20" s="32"/>
    </row>
    <row r="21" spans="1:13" s="33" customFormat="1" ht="23.4" x14ac:dyDescent="0.6">
      <c r="A21" s="9">
        <v>19</v>
      </c>
      <c r="B21" s="1" t="s">
        <v>2965</v>
      </c>
      <c r="C21" s="1" t="s">
        <v>2966</v>
      </c>
      <c r="D21" s="1" t="s">
        <v>1086</v>
      </c>
      <c r="E21" s="1" t="s">
        <v>2967</v>
      </c>
      <c r="F21" s="1" t="s">
        <v>1088</v>
      </c>
      <c r="G21" s="1" t="s">
        <v>2968</v>
      </c>
      <c r="H21" s="2">
        <v>150</v>
      </c>
      <c r="I21" s="25" t="s">
        <v>446</v>
      </c>
      <c r="J21" s="32"/>
      <c r="M21" s="32"/>
    </row>
    <row r="22" spans="1:13" s="33" customFormat="1" ht="23.4" x14ac:dyDescent="0.6">
      <c r="A22" s="9">
        <v>20</v>
      </c>
      <c r="B22" s="1" t="s">
        <v>2969</v>
      </c>
      <c r="C22" s="1" t="s">
        <v>2970</v>
      </c>
      <c r="D22" s="1" t="s">
        <v>1086</v>
      </c>
      <c r="E22" s="1" t="s">
        <v>2971</v>
      </c>
      <c r="F22" s="1" t="s">
        <v>1088</v>
      </c>
      <c r="G22" s="1" t="s">
        <v>2972</v>
      </c>
      <c r="H22" s="2">
        <v>95</v>
      </c>
      <c r="I22" s="25" t="s">
        <v>446</v>
      </c>
      <c r="J22" s="32"/>
      <c r="M22" s="32"/>
    </row>
    <row r="23" spans="1:13" s="33" customFormat="1" ht="23.4" x14ac:dyDescent="0.6">
      <c r="A23" s="9">
        <v>21</v>
      </c>
      <c r="B23" s="1" t="s">
        <v>2973</v>
      </c>
      <c r="C23" s="1" t="s">
        <v>2974</v>
      </c>
      <c r="D23" s="1" t="s">
        <v>1086</v>
      </c>
      <c r="E23" s="1" t="s">
        <v>2975</v>
      </c>
      <c r="F23" s="1" t="s">
        <v>1088</v>
      </c>
      <c r="G23" s="1" t="s">
        <v>2976</v>
      </c>
      <c r="H23" s="2">
        <v>141</v>
      </c>
      <c r="I23" s="25" t="s">
        <v>446</v>
      </c>
      <c r="J23" s="32"/>
      <c r="M23" s="32"/>
    </row>
    <row r="24" spans="1:13" s="33" customFormat="1" ht="23.4" x14ac:dyDescent="0.6">
      <c r="A24" s="9">
        <v>22</v>
      </c>
      <c r="B24" s="1" t="s">
        <v>2977</v>
      </c>
      <c r="C24" s="1" t="s">
        <v>2978</v>
      </c>
      <c r="D24" s="1" t="s">
        <v>1320</v>
      </c>
      <c r="E24" s="1" t="s">
        <v>2979</v>
      </c>
      <c r="F24" s="1" t="s">
        <v>11</v>
      </c>
      <c r="G24" s="1" t="s">
        <v>2976</v>
      </c>
      <c r="H24" s="2">
        <v>542</v>
      </c>
      <c r="I24" s="25" t="s">
        <v>446</v>
      </c>
      <c r="J24" s="32"/>
      <c r="M24" s="32"/>
    </row>
    <row r="25" spans="1:13" s="33" customFormat="1" ht="23.4" x14ac:dyDescent="0.6">
      <c r="A25" s="9">
        <v>23</v>
      </c>
      <c r="B25" s="1" t="s">
        <v>2980</v>
      </c>
      <c r="C25" s="1" t="s">
        <v>2981</v>
      </c>
      <c r="D25" s="1" t="s">
        <v>1086</v>
      </c>
      <c r="E25" s="1" t="s">
        <v>2982</v>
      </c>
      <c r="F25" s="1" t="s">
        <v>2983</v>
      </c>
      <c r="G25" s="1" t="s">
        <v>2984</v>
      </c>
      <c r="H25" s="2">
        <v>50</v>
      </c>
      <c r="I25" s="25" t="s">
        <v>446</v>
      </c>
      <c r="J25" s="32"/>
      <c r="M25" s="32"/>
    </row>
    <row r="26" spans="1:13" s="33" customFormat="1" ht="23.4" x14ac:dyDescent="0.6">
      <c r="A26" s="9">
        <v>24</v>
      </c>
      <c r="B26" s="1" t="s">
        <v>2969</v>
      </c>
      <c r="C26" s="1" t="s">
        <v>2970</v>
      </c>
      <c r="D26" s="1" t="s">
        <v>1086</v>
      </c>
      <c r="E26" s="1" t="s">
        <v>2971</v>
      </c>
      <c r="F26" s="1" t="s">
        <v>1088</v>
      </c>
      <c r="G26" s="1" t="s">
        <v>2972</v>
      </c>
      <c r="H26" s="25">
        <v>95</v>
      </c>
      <c r="I26" s="25" t="s">
        <v>446</v>
      </c>
      <c r="L26" s="32"/>
    </row>
    <row r="27" spans="1:13" s="33" customFormat="1" ht="23.4" x14ac:dyDescent="0.6">
      <c r="A27" s="9">
        <v>25</v>
      </c>
      <c r="B27" s="1" t="s">
        <v>2973</v>
      </c>
      <c r="C27" s="1" t="s">
        <v>2974</v>
      </c>
      <c r="D27" s="1" t="s">
        <v>1086</v>
      </c>
      <c r="E27" s="1" t="s">
        <v>2975</v>
      </c>
      <c r="F27" s="1" t="s">
        <v>1088</v>
      </c>
      <c r="G27" s="1" t="s">
        <v>2976</v>
      </c>
      <c r="H27" s="25">
        <v>141</v>
      </c>
      <c r="I27" s="25" t="s">
        <v>446</v>
      </c>
      <c r="L27" s="32"/>
    </row>
    <row r="28" spans="1:13" s="33" customFormat="1" ht="23.4" x14ac:dyDescent="0.6">
      <c r="A28" s="9">
        <v>26</v>
      </c>
      <c r="B28" s="1" t="s">
        <v>2977</v>
      </c>
      <c r="C28" s="1" t="s">
        <v>2978</v>
      </c>
      <c r="D28" s="1" t="s">
        <v>1320</v>
      </c>
      <c r="E28" s="1" t="s">
        <v>2979</v>
      </c>
      <c r="F28" s="1" t="s">
        <v>11</v>
      </c>
      <c r="G28" s="1" t="s">
        <v>2976</v>
      </c>
      <c r="H28" s="25">
        <v>542</v>
      </c>
      <c r="I28" s="25" t="s">
        <v>446</v>
      </c>
      <c r="L28" s="32"/>
    </row>
    <row r="29" spans="1:13" s="33" customFormat="1" ht="23.4" x14ac:dyDescent="0.6">
      <c r="A29" s="9">
        <v>27</v>
      </c>
      <c r="B29" s="1" t="s">
        <v>3061</v>
      </c>
      <c r="C29" s="1" t="s">
        <v>3062</v>
      </c>
      <c r="D29" s="1" t="s">
        <v>1086</v>
      </c>
      <c r="E29" s="1" t="s">
        <v>3063</v>
      </c>
      <c r="F29" s="1" t="s">
        <v>1088</v>
      </c>
      <c r="G29" s="1" t="s">
        <v>3064</v>
      </c>
      <c r="H29" s="25">
        <v>145</v>
      </c>
      <c r="I29" s="25" t="s">
        <v>446</v>
      </c>
      <c r="L29" s="32"/>
    </row>
    <row r="30" spans="1:13" s="33" customFormat="1" ht="23.4" x14ac:dyDescent="0.6">
      <c r="A30" s="9">
        <v>28</v>
      </c>
      <c r="B30" s="1" t="s">
        <v>3065</v>
      </c>
      <c r="C30" s="1" t="s">
        <v>3066</v>
      </c>
      <c r="D30" s="1" t="s">
        <v>1086</v>
      </c>
      <c r="E30" s="1" t="s">
        <v>3067</v>
      </c>
      <c r="F30" s="1" t="s">
        <v>1088</v>
      </c>
      <c r="G30" s="1" t="s">
        <v>3068</v>
      </c>
      <c r="H30" s="25">
        <v>150</v>
      </c>
      <c r="I30" s="25" t="s">
        <v>446</v>
      </c>
      <c r="L30" s="32"/>
    </row>
    <row r="31" spans="1:13" s="33" customFormat="1" ht="23.4" x14ac:dyDescent="0.6">
      <c r="A31" s="9">
        <v>29</v>
      </c>
      <c r="B31" s="1" t="s">
        <v>3069</v>
      </c>
      <c r="C31" s="1" t="s">
        <v>3070</v>
      </c>
      <c r="D31" s="1" t="s">
        <v>1086</v>
      </c>
      <c r="E31" s="1" t="s">
        <v>3071</v>
      </c>
      <c r="F31" s="1" t="s">
        <v>1088</v>
      </c>
      <c r="G31" s="1" t="s">
        <v>3072</v>
      </c>
      <c r="H31" s="25">
        <v>106</v>
      </c>
      <c r="I31" s="25" t="s">
        <v>446</v>
      </c>
      <c r="L31" s="32"/>
    </row>
    <row r="32" spans="1:13" s="33" customFormat="1" ht="23.4" x14ac:dyDescent="0.6">
      <c r="A32" s="9">
        <v>30</v>
      </c>
      <c r="B32" s="1" t="s">
        <v>3073</v>
      </c>
      <c r="C32" s="1" t="s">
        <v>3074</v>
      </c>
      <c r="D32" s="1" t="s">
        <v>1086</v>
      </c>
      <c r="E32" s="1" t="s">
        <v>3075</v>
      </c>
      <c r="F32" s="1" t="s">
        <v>1088</v>
      </c>
      <c r="G32" s="1" t="s">
        <v>3076</v>
      </c>
      <c r="H32" s="25">
        <v>250</v>
      </c>
      <c r="I32" s="25" t="s">
        <v>446</v>
      </c>
      <c r="L32" s="32"/>
    </row>
    <row r="33" spans="1:12" s="33" customFormat="1" ht="23.4" x14ac:dyDescent="0.6">
      <c r="A33" s="9">
        <v>31</v>
      </c>
      <c r="B33" s="1" t="s">
        <v>3077</v>
      </c>
      <c r="C33" s="1" t="s">
        <v>3078</v>
      </c>
      <c r="D33" s="1" t="s">
        <v>1086</v>
      </c>
      <c r="E33" s="1" t="s">
        <v>3079</v>
      </c>
      <c r="F33" s="1" t="s">
        <v>1088</v>
      </c>
      <c r="G33" s="1" t="s">
        <v>3080</v>
      </c>
      <c r="H33" s="25">
        <v>250</v>
      </c>
      <c r="I33" s="25" t="s">
        <v>446</v>
      </c>
      <c r="L33" s="32"/>
    </row>
    <row r="34" spans="1:12" s="33" customFormat="1" ht="23.4" x14ac:dyDescent="0.6">
      <c r="A34" s="9">
        <v>32</v>
      </c>
      <c r="B34" s="1" t="s">
        <v>3081</v>
      </c>
      <c r="C34" s="1" t="s">
        <v>3082</v>
      </c>
      <c r="D34" s="1" t="s">
        <v>1086</v>
      </c>
      <c r="E34" s="1" t="s">
        <v>3083</v>
      </c>
      <c r="F34" s="1" t="s">
        <v>1088</v>
      </c>
      <c r="G34" s="1" t="s">
        <v>3084</v>
      </c>
      <c r="H34" s="25">
        <v>106</v>
      </c>
      <c r="I34" s="25" t="s">
        <v>446</v>
      </c>
      <c r="L34" s="32"/>
    </row>
    <row r="35" spans="1:12" s="33" customFormat="1" ht="23.4" x14ac:dyDescent="0.6">
      <c r="A35" s="9">
        <v>33</v>
      </c>
      <c r="B35" s="1" t="s">
        <v>3085</v>
      </c>
      <c r="C35" s="1" t="s">
        <v>3086</v>
      </c>
      <c r="D35" s="1" t="s">
        <v>1086</v>
      </c>
      <c r="E35" s="1" t="s">
        <v>3087</v>
      </c>
      <c r="F35" s="1" t="s">
        <v>1088</v>
      </c>
      <c r="G35" s="1" t="s">
        <v>3088</v>
      </c>
      <c r="H35" s="25">
        <v>270</v>
      </c>
      <c r="I35" s="25" t="s">
        <v>446</v>
      </c>
      <c r="L35" s="32"/>
    </row>
    <row r="36" spans="1:12" s="33" customFormat="1" ht="23.4" x14ac:dyDescent="0.6">
      <c r="A36" s="9">
        <v>34</v>
      </c>
      <c r="B36" s="1" t="s">
        <v>3089</v>
      </c>
      <c r="C36" s="1" t="s">
        <v>3090</v>
      </c>
      <c r="D36" s="1" t="s">
        <v>1086</v>
      </c>
      <c r="E36" s="1" t="s">
        <v>3091</v>
      </c>
      <c r="F36" s="1" t="s">
        <v>1088</v>
      </c>
      <c r="G36" s="1" t="s">
        <v>3092</v>
      </c>
      <c r="H36" s="25">
        <v>150</v>
      </c>
      <c r="I36" s="25" t="s">
        <v>446</v>
      </c>
      <c r="L36" s="32"/>
    </row>
    <row r="37" spans="1:12" s="33" customFormat="1" ht="23.4" x14ac:dyDescent="0.6">
      <c r="A37" s="9">
        <v>35</v>
      </c>
      <c r="B37" s="1" t="s">
        <v>3093</v>
      </c>
      <c r="C37" s="1" t="s">
        <v>3094</v>
      </c>
      <c r="D37" s="1" t="s">
        <v>1086</v>
      </c>
      <c r="E37" s="1" t="s">
        <v>3095</v>
      </c>
      <c r="F37" s="1" t="s">
        <v>1088</v>
      </c>
      <c r="G37" s="1" t="s">
        <v>3092</v>
      </c>
      <c r="H37" s="25">
        <v>101</v>
      </c>
      <c r="I37" s="25" t="s">
        <v>446</v>
      </c>
      <c r="L37" s="32"/>
    </row>
    <row r="38" spans="1:12" s="33" customFormat="1" ht="23.4" x14ac:dyDescent="0.6">
      <c r="A38" s="9">
        <v>36</v>
      </c>
      <c r="B38" s="1" t="s">
        <v>3096</v>
      </c>
      <c r="C38" s="1" t="s">
        <v>3097</v>
      </c>
      <c r="D38" s="1" t="s">
        <v>1086</v>
      </c>
      <c r="E38" s="1" t="s">
        <v>3098</v>
      </c>
      <c r="F38" s="1" t="s">
        <v>1088</v>
      </c>
      <c r="G38" s="1" t="s">
        <v>3099</v>
      </c>
      <c r="H38" s="25">
        <v>150</v>
      </c>
      <c r="I38" s="25" t="s">
        <v>446</v>
      </c>
      <c r="L38" s="32"/>
    </row>
    <row r="39" spans="1:12" s="33" customFormat="1" ht="23.4" x14ac:dyDescent="0.6">
      <c r="A39" s="9">
        <v>37</v>
      </c>
      <c r="B39" s="1" t="s">
        <v>3100</v>
      </c>
      <c r="C39" s="1" t="s">
        <v>3101</v>
      </c>
      <c r="D39" s="1" t="s">
        <v>1086</v>
      </c>
      <c r="E39" s="1" t="s">
        <v>3102</v>
      </c>
      <c r="F39" s="1" t="s">
        <v>1088</v>
      </c>
      <c r="G39" s="1" t="s">
        <v>3103</v>
      </c>
      <c r="H39" s="25">
        <v>106</v>
      </c>
      <c r="I39" s="25" t="s">
        <v>446</v>
      </c>
      <c r="L39" s="32"/>
    </row>
    <row r="40" spans="1:12" s="33" customFormat="1" ht="23.4" x14ac:dyDescent="0.6">
      <c r="A40" s="9">
        <v>38</v>
      </c>
      <c r="B40" s="1" t="s">
        <v>3104</v>
      </c>
      <c r="C40" s="1" t="s">
        <v>3105</v>
      </c>
      <c r="D40" s="1" t="s">
        <v>1086</v>
      </c>
      <c r="E40" s="1" t="s">
        <v>3106</v>
      </c>
      <c r="F40" s="1" t="s">
        <v>1088</v>
      </c>
      <c r="G40" s="1" t="s">
        <v>3107</v>
      </c>
      <c r="H40" s="25">
        <v>106</v>
      </c>
      <c r="I40" s="25" t="s">
        <v>446</v>
      </c>
      <c r="L40" s="32"/>
    </row>
    <row r="41" spans="1:12" s="33" customFormat="1" ht="23.4" x14ac:dyDescent="0.6">
      <c r="A41" s="9">
        <v>39</v>
      </c>
      <c r="B41" s="1" t="s">
        <v>3108</v>
      </c>
      <c r="C41" s="1" t="s">
        <v>3109</v>
      </c>
      <c r="D41" s="1" t="s">
        <v>1086</v>
      </c>
      <c r="E41" s="1" t="s">
        <v>3110</v>
      </c>
      <c r="F41" s="1" t="s">
        <v>1088</v>
      </c>
      <c r="G41" s="1" t="s">
        <v>3107</v>
      </c>
      <c r="H41" s="25">
        <v>220</v>
      </c>
      <c r="I41" s="25" t="s">
        <v>446</v>
      </c>
      <c r="L41" s="32"/>
    </row>
    <row r="42" spans="1:12" s="33" customFormat="1" ht="23.4" x14ac:dyDescent="0.6">
      <c r="A42" s="9">
        <v>40</v>
      </c>
      <c r="B42" s="1" t="s">
        <v>3111</v>
      </c>
      <c r="C42" s="1" t="s">
        <v>3105</v>
      </c>
      <c r="D42" s="1" t="s">
        <v>1086</v>
      </c>
      <c r="E42" s="1" t="s">
        <v>3106</v>
      </c>
      <c r="F42" s="1" t="s">
        <v>1088</v>
      </c>
      <c r="G42" s="1" t="s">
        <v>3112</v>
      </c>
      <c r="H42" s="25">
        <v>200</v>
      </c>
      <c r="I42" s="25" t="s">
        <v>446</v>
      </c>
      <c r="L42" s="32"/>
    </row>
    <row r="43" spans="1:12" s="33" customFormat="1" ht="23.4" x14ac:dyDescent="0.6">
      <c r="A43" s="9">
        <v>41</v>
      </c>
      <c r="B43" s="1" t="s">
        <v>3113</v>
      </c>
      <c r="C43" s="1" t="s">
        <v>3114</v>
      </c>
      <c r="D43" s="1" t="s">
        <v>1086</v>
      </c>
      <c r="E43" s="1" t="s">
        <v>3115</v>
      </c>
      <c r="F43" s="1" t="s">
        <v>1088</v>
      </c>
      <c r="G43" s="1" t="s">
        <v>3116</v>
      </c>
      <c r="H43" s="25">
        <v>50</v>
      </c>
      <c r="I43" s="25" t="s">
        <v>446</v>
      </c>
      <c r="L43" s="32"/>
    </row>
    <row r="44" spans="1:12" s="33" customFormat="1" ht="23.4" x14ac:dyDescent="0.6">
      <c r="A44" s="9">
        <v>42</v>
      </c>
      <c r="B44" s="1" t="s">
        <v>3117</v>
      </c>
      <c r="C44" s="1" t="s">
        <v>3118</v>
      </c>
      <c r="D44" s="1" t="s">
        <v>1086</v>
      </c>
      <c r="E44" s="1" t="s">
        <v>3119</v>
      </c>
      <c r="F44" s="1" t="s">
        <v>1088</v>
      </c>
      <c r="G44" s="1" t="s">
        <v>3120</v>
      </c>
      <c r="H44" s="25">
        <v>165</v>
      </c>
      <c r="I44" s="25" t="s">
        <v>446</v>
      </c>
      <c r="L44" s="32"/>
    </row>
    <row r="45" spans="1:12" s="33" customFormat="1" ht="23.4" x14ac:dyDescent="0.6">
      <c r="A45" s="9">
        <v>43</v>
      </c>
      <c r="B45" s="1" t="s">
        <v>3121</v>
      </c>
      <c r="C45" s="1" t="s">
        <v>3122</v>
      </c>
      <c r="D45" s="1" t="s">
        <v>1086</v>
      </c>
      <c r="E45" s="1" t="s">
        <v>3123</v>
      </c>
      <c r="F45" s="1" t="s">
        <v>1088</v>
      </c>
      <c r="G45" s="1" t="s">
        <v>3124</v>
      </c>
      <c r="H45" s="25">
        <v>66</v>
      </c>
      <c r="I45" s="25" t="s">
        <v>446</v>
      </c>
      <c r="L45" s="32"/>
    </row>
    <row r="46" spans="1:12" s="33" customFormat="1" ht="23.4" x14ac:dyDescent="0.6">
      <c r="A46" s="9">
        <v>44</v>
      </c>
      <c r="B46" s="1" t="s">
        <v>3125</v>
      </c>
      <c r="C46" s="1" t="s">
        <v>3105</v>
      </c>
      <c r="D46" s="1" t="s">
        <v>1086</v>
      </c>
      <c r="E46" s="1" t="s">
        <v>3106</v>
      </c>
      <c r="F46" s="1" t="s">
        <v>1088</v>
      </c>
      <c r="G46" s="1" t="s">
        <v>3126</v>
      </c>
      <c r="H46" s="25">
        <v>210</v>
      </c>
      <c r="I46" s="25" t="s">
        <v>446</v>
      </c>
      <c r="L46" s="32"/>
    </row>
    <row r="47" spans="1:12" s="33" customFormat="1" ht="23.4" x14ac:dyDescent="0.6">
      <c r="A47" s="9">
        <v>45</v>
      </c>
      <c r="B47" s="1" t="s">
        <v>3127</v>
      </c>
      <c r="C47" s="1" t="s">
        <v>3128</v>
      </c>
      <c r="D47" s="1" t="s">
        <v>1086</v>
      </c>
      <c r="E47" s="1" t="s">
        <v>3129</v>
      </c>
      <c r="F47" s="1" t="s">
        <v>1088</v>
      </c>
      <c r="G47" s="1" t="s">
        <v>3130</v>
      </c>
      <c r="H47" s="25">
        <v>210</v>
      </c>
      <c r="I47" s="25" t="s">
        <v>446</v>
      </c>
      <c r="L47" s="32"/>
    </row>
    <row r="48" spans="1:12" s="33" customFormat="1" ht="23.4" x14ac:dyDescent="0.6">
      <c r="A48" s="9">
        <v>46</v>
      </c>
      <c r="B48" s="1" t="s">
        <v>3131</v>
      </c>
      <c r="C48" s="1" t="s">
        <v>3132</v>
      </c>
      <c r="D48" s="1" t="s">
        <v>1086</v>
      </c>
      <c r="E48" s="1" t="s">
        <v>3133</v>
      </c>
      <c r="F48" s="1" t="s">
        <v>1088</v>
      </c>
      <c r="G48" s="1" t="s">
        <v>3134</v>
      </c>
      <c r="H48" s="25">
        <v>81</v>
      </c>
      <c r="I48" s="25" t="s">
        <v>446</v>
      </c>
      <c r="L48" s="32"/>
    </row>
    <row r="49" spans="1:13" s="33" customFormat="1" ht="23.4" x14ac:dyDescent="0.6">
      <c r="A49" s="9">
        <v>47</v>
      </c>
      <c r="B49" s="1" t="s">
        <v>3135</v>
      </c>
      <c r="C49" s="1" t="s">
        <v>3136</v>
      </c>
      <c r="D49" s="1" t="s">
        <v>1086</v>
      </c>
      <c r="E49" s="1" t="s">
        <v>3137</v>
      </c>
      <c r="F49" s="1" t="s">
        <v>1088</v>
      </c>
      <c r="G49" s="1" t="s">
        <v>3138</v>
      </c>
      <c r="H49" s="25">
        <v>200</v>
      </c>
      <c r="I49" s="25" t="s">
        <v>446</v>
      </c>
      <c r="L49" s="32"/>
    </row>
    <row r="50" spans="1:13" s="33" customFormat="1" ht="23.4" x14ac:dyDescent="0.6">
      <c r="A50" s="9">
        <v>48</v>
      </c>
      <c r="B50" s="1" t="s">
        <v>3139</v>
      </c>
      <c r="C50" s="1" t="s">
        <v>3140</v>
      </c>
      <c r="D50" s="1" t="s">
        <v>1086</v>
      </c>
      <c r="E50" s="1" t="s">
        <v>3141</v>
      </c>
      <c r="F50" s="1" t="s">
        <v>1088</v>
      </c>
      <c r="G50" s="1" t="s">
        <v>3142</v>
      </c>
      <c r="H50" s="25">
        <v>200</v>
      </c>
      <c r="I50" s="25" t="s">
        <v>446</v>
      </c>
      <c r="L50" s="32"/>
    </row>
    <row r="51" spans="1:13" s="33" customFormat="1" ht="23.4" x14ac:dyDescent="0.6">
      <c r="A51" s="9">
        <v>49</v>
      </c>
      <c r="B51" s="1" t="s">
        <v>3143</v>
      </c>
      <c r="C51" s="1" t="s">
        <v>3140</v>
      </c>
      <c r="D51" s="1" t="s">
        <v>1086</v>
      </c>
      <c r="E51" s="1" t="s">
        <v>3141</v>
      </c>
      <c r="F51" s="1" t="s">
        <v>1088</v>
      </c>
      <c r="G51" s="1" t="s">
        <v>3144</v>
      </c>
      <c r="H51" s="25">
        <v>200</v>
      </c>
      <c r="I51" s="25" t="s">
        <v>446</v>
      </c>
      <c r="L51" s="32"/>
    </row>
    <row r="52" spans="1:13" s="33" customFormat="1" ht="23.4" x14ac:dyDescent="0.6">
      <c r="A52" s="9">
        <v>50</v>
      </c>
      <c r="B52" s="1" t="s">
        <v>3145</v>
      </c>
      <c r="C52" s="1" t="s">
        <v>3146</v>
      </c>
      <c r="D52" s="1" t="s">
        <v>1086</v>
      </c>
      <c r="E52" s="1" t="s">
        <v>3147</v>
      </c>
      <c r="F52" s="1" t="s">
        <v>1088</v>
      </c>
      <c r="G52" s="1" t="s">
        <v>3148</v>
      </c>
      <c r="H52" s="25">
        <v>287</v>
      </c>
      <c r="I52" s="25" t="s">
        <v>446</v>
      </c>
      <c r="L52" s="32"/>
    </row>
    <row r="53" spans="1:13" s="33" customFormat="1" ht="23.4" x14ac:dyDescent="0.6">
      <c r="A53" s="9">
        <v>51</v>
      </c>
      <c r="B53" s="1" t="s">
        <v>3149</v>
      </c>
      <c r="C53" s="1" t="s">
        <v>3150</v>
      </c>
      <c r="D53" s="1" t="s">
        <v>1086</v>
      </c>
      <c r="E53" s="1" t="s">
        <v>3151</v>
      </c>
      <c r="F53" s="1" t="s">
        <v>1088</v>
      </c>
      <c r="G53" s="1" t="s">
        <v>3152</v>
      </c>
      <c r="H53" s="25">
        <v>95</v>
      </c>
      <c r="I53" s="25" t="s">
        <v>446</v>
      </c>
      <c r="L53" s="32"/>
    </row>
    <row r="54" spans="1:13" s="33" customFormat="1" ht="23.4" x14ac:dyDescent="0.6">
      <c r="A54" s="9">
        <v>52</v>
      </c>
      <c r="B54" s="1" t="s">
        <v>3153</v>
      </c>
      <c r="C54" s="1" t="s">
        <v>3154</v>
      </c>
      <c r="D54" s="1" t="s">
        <v>1086</v>
      </c>
      <c r="E54" s="1" t="s">
        <v>3155</v>
      </c>
      <c r="F54" s="1" t="s">
        <v>1088</v>
      </c>
      <c r="G54" s="1" t="s">
        <v>3156</v>
      </c>
      <c r="H54" s="25">
        <v>126</v>
      </c>
      <c r="I54" s="25" t="s">
        <v>446</v>
      </c>
      <c r="L54" s="32"/>
    </row>
    <row r="55" spans="1:13" s="33" customFormat="1" ht="23.4" x14ac:dyDescent="0.6">
      <c r="A55" s="9">
        <v>53</v>
      </c>
      <c r="B55" s="1" t="s">
        <v>3157</v>
      </c>
      <c r="C55" s="1" t="s">
        <v>3158</v>
      </c>
      <c r="D55" s="1" t="s">
        <v>1086</v>
      </c>
      <c r="E55" s="1" t="s">
        <v>3159</v>
      </c>
      <c r="F55" s="1" t="s">
        <v>1088</v>
      </c>
      <c r="G55" s="1" t="s">
        <v>3160</v>
      </c>
      <c r="H55" s="25">
        <v>136</v>
      </c>
      <c r="I55" s="25" t="s">
        <v>446</v>
      </c>
      <c r="L55" s="32"/>
    </row>
    <row r="56" spans="1:13" s="33" customFormat="1" ht="23.4" x14ac:dyDescent="0.6">
      <c r="A56" s="9">
        <v>54</v>
      </c>
      <c r="B56" s="1" t="s">
        <v>3242</v>
      </c>
      <c r="C56" s="1" t="s">
        <v>3243</v>
      </c>
      <c r="D56" s="1" t="s">
        <v>900</v>
      </c>
      <c r="E56" s="1" t="s">
        <v>11</v>
      </c>
      <c r="F56" s="1" t="s">
        <v>901</v>
      </c>
      <c r="G56" s="1" t="s">
        <v>3244</v>
      </c>
      <c r="H56" s="2">
        <v>151.80000000000001</v>
      </c>
      <c r="I56" s="25" t="s">
        <v>446</v>
      </c>
      <c r="J56" s="32"/>
      <c r="M56" s="32"/>
    </row>
    <row r="57" spans="1:13" s="33" customFormat="1" ht="23.4" x14ac:dyDescent="0.6">
      <c r="A57" s="9">
        <v>55</v>
      </c>
      <c r="B57" s="1" t="s">
        <v>3245</v>
      </c>
      <c r="C57" s="1" t="s">
        <v>1959</v>
      </c>
      <c r="D57" s="1" t="s">
        <v>1320</v>
      </c>
      <c r="E57" s="1" t="s">
        <v>1960</v>
      </c>
      <c r="F57" s="1" t="s">
        <v>11</v>
      </c>
      <c r="G57" s="1" t="s">
        <v>3246</v>
      </c>
      <c r="H57" s="2">
        <v>244</v>
      </c>
      <c r="I57" s="25" t="s">
        <v>446</v>
      </c>
      <c r="J57" s="32"/>
      <c r="M57" s="32"/>
    </row>
    <row r="58" spans="1:13" s="33" customFormat="1" ht="23.4" x14ac:dyDescent="0.6">
      <c r="A58" s="9">
        <v>56</v>
      </c>
      <c r="B58" s="1" t="s">
        <v>3247</v>
      </c>
      <c r="C58" s="1" t="s">
        <v>3248</v>
      </c>
      <c r="D58" s="1" t="s">
        <v>1086</v>
      </c>
      <c r="E58" s="1" t="s">
        <v>3249</v>
      </c>
      <c r="F58" s="1" t="s">
        <v>1088</v>
      </c>
      <c r="G58" s="1" t="s">
        <v>3250</v>
      </c>
      <c r="H58" s="2">
        <v>200</v>
      </c>
      <c r="I58" s="25" t="s">
        <v>446</v>
      </c>
      <c r="J58" s="32"/>
      <c r="M58" s="32"/>
    </row>
    <row r="59" spans="1:13" ht="23.4" x14ac:dyDescent="0.6">
      <c r="A59" s="9">
        <v>57</v>
      </c>
      <c r="B59" s="1" t="s">
        <v>3251</v>
      </c>
      <c r="C59" s="1" t="s">
        <v>3252</v>
      </c>
      <c r="D59" s="1" t="s">
        <v>900</v>
      </c>
      <c r="E59" s="1" t="s">
        <v>11</v>
      </c>
      <c r="F59" s="1" t="s">
        <v>901</v>
      </c>
      <c r="G59" s="1" t="s">
        <v>3253</v>
      </c>
      <c r="H59" s="2">
        <v>157.69999999999999</v>
      </c>
      <c r="I59" s="25" t="s">
        <v>446</v>
      </c>
    </row>
    <row r="60" spans="1:13" ht="23.4" x14ac:dyDescent="0.6">
      <c r="A60" s="9">
        <v>58</v>
      </c>
      <c r="B60" s="1" t="s">
        <v>3254</v>
      </c>
      <c r="C60" s="1" t="s">
        <v>3255</v>
      </c>
      <c r="D60" s="1" t="s">
        <v>1086</v>
      </c>
      <c r="E60" s="1" t="s">
        <v>3256</v>
      </c>
      <c r="F60" s="1" t="s">
        <v>1088</v>
      </c>
      <c r="G60" s="1" t="s">
        <v>3257</v>
      </c>
      <c r="H60" s="2">
        <v>106</v>
      </c>
      <c r="I60" s="25" t="s">
        <v>446</v>
      </c>
    </row>
    <row r="61" spans="1:13" ht="23.4" x14ac:dyDescent="0.6">
      <c r="A61" s="9">
        <v>59</v>
      </c>
      <c r="B61" s="1" t="s">
        <v>3258</v>
      </c>
      <c r="C61" s="1" t="s">
        <v>3259</v>
      </c>
      <c r="D61" s="1" t="s">
        <v>1086</v>
      </c>
      <c r="E61" s="1" t="s">
        <v>3260</v>
      </c>
      <c r="F61" s="1" t="s">
        <v>1088</v>
      </c>
      <c r="G61" s="1" t="s">
        <v>3261</v>
      </c>
      <c r="H61" s="2">
        <v>106</v>
      </c>
      <c r="I61" s="25" t="s">
        <v>446</v>
      </c>
    </row>
    <row r="62" spans="1:13" ht="23.4" x14ac:dyDescent="0.6">
      <c r="A62" s="9">
        <v>60</v>
      </c>
      <c r="B62" s="1" t="s">
        <v>3262</v>
      </c>
      <c r="C62" s="1" t="s">
        <v>1680</v>
      </c>
      <c r="D62" s="1" t="s">
        <v>1086</v>
      </c>
      <c r="E62" s="1" t="s">
        <v>3263</v>
      </c>
      <c r="F62" s="1" t="s">
        <v>1088</v>
      </c>
      <c r="G62" s="1" t="s">
        <v>3264</v>
      </c>
      <c r="H62" s="2">
        <v>141</v>
      </c>
      <c r="I62" s="25" t="s">
        <v>446</v>
      </c>
    </row>
    <row r="63" spans="1:13" ht="23.4" x14ac:dyDescent="0.6">
      <c r="A63" s="9">
        <v>61</v>
      </c>
      <c r="B63" s="1" t="s">
        <v>3265</v>
      </c>
      <c r="C63" s="1" t="s">
        <v>3266</v>
      </c>
      <c r="D63" s="1" t="s">
        <v>1086</v>
      </c>
      <c r="E63" s="1" t="s">
        <v>3267</v>
      </c>
      <c r="F63" s="1" t="s">
        <v>1088</v>
      </c>
      <c r="G63" s="1" t="s">
        <v>3268</v>
      </c>
      <c r="H63" s="2">
        <v>70</v>
      </c>
      <c r="I63" s="25" t="s">
        <v>446</v>
      </c>
    </row>
    <row r="64" spans="1:13" ht="23.4" x14ac:dyDescent="0.6">
      <c r="A64" s="9">
        <v>62</v>
      </c>
      <c r="B64" s="1" t="s">
        <v>3269</v>
      </c>
      <c r="C64" s="1" t="s">
        <v>1433</v>
      </c>
      <c r="D64" s="1" t="s">
        <v>900</v>
      </c>
      <c r="E64" s="1" t="s">
        <v>11</v>
      </c>
      <c r="F64" s="1" t="s">
        <v>901</v>
      </c>
      <c r="G64" s="1" t="s">
        <v>3270</v>
      </c>
      <c r="H64" s="2">
        <v>433</v>
      </c>
      <c r="I64" s="25" t="s">
        <v>446</v>
      </c>
    </row>
    <row r="65" spans="1:9" ht="23.4" x14ac:dyDescent="0.6">
      <c r="A65" s="9">
        <v>63</v>
      </c>
      <c r="B65" s="1" t="s">
        <v>3271</v>
      </c>
      <c r="C65" s="1" t="s">
        <v>3272</v>
      </c>
      <c r="D65" s="1" t="s">
        <v>900</v>
      </c>
      <c r="E65" s="1" t="s">
        <v>11</v>
      </c>
      <c r="F65" s="1" t="s">
        <v>901</v>
      </c>
      <c r="G65" s="1" t="s">
        <v>3270</v>
      </c>
      <c r="H65" s="2">
        <v>142</v>
      </c>
      <c r="I65" s="25" t="s">
        <v>446</v>
      </c>
    </row>
    <row r="66" spans="1:9" ht="23.4" x14ac:dyDescent="0.6">
      <c r="A66" s="9">
        <v>64</v>
      </c>
      <c r="B66" s="1" t="s">
        <v>3273</v>
      </c>
      <c r="C66" s="1" t="s">
        <v>3274</v>
      </c>
      <c r="D66" s="1" t="s">
        <v>1086</v>
      </c>
      <c r="E66" s="1" t="s">
        <v>3275</v>
      </c>
      <c r="F66" s="1" t="s">
        <v>1088</v>
      </c>
      <c r="G66" s="1" t="s">
        <v>3276</v>
      </c>
      <c r="H66" s="2">
        <v>200</v>
      </c>
      <c r="I66" s="25" t="s">
        <v>446</v>
      </c>
    </row>
    <row r="67" spans="1:9" ht="23.4" x14ac:dyDescent="0.6">
      <c r="A67" s="9">
        <v>65</v>
      </c>
      <c r="B67" s="1" t="s">
        <v>3445</v>
      </c>
      <c r="C67" s="1" t="s">
        <v>3446</v>
      </c>
      <c r="D67" s="1" t="s">
        <v>900</v>
      </c>
      <c r="E67" s="1" t="s">
        <v>11</v>
      </c>
      <c r="F67" s="1" t="s">
        <v>901</v>
      </c>
      <c r="G67" s="1" t="s">
        <v>3447</v>
      </c>
      <c r="H67" s="2">
        <v>85</v>
      </c>
      <c r="I67" s="25" t="s">
        <v>446</v>
      </c>
    </row>
    <row r="68" spans="1:9" ht="23.4" x14ac:dyDescent="0.6">
      <c r="A68" s="9">
        <v>66</v>
      </c>
      <c r="B68" s="1" t="s">
        <v>3448</v>
      </c>
      <c r="C68" s="1" t="s">
        <v>3449</v>
      </c>
      <c r="D68" s="1" t="s">
        <v>900</v>
      </c>
      <c r="E68" s="1" t="s">
        <v>11</v>
      </c>
      <c r="F68" s="1" t="s">
        <v>901</v>
      </c>
      <c r="G68" s="1" t="s">
        <v>3450</v>
      </c>
      <c r="H68" s="2">
        <v>642.94000000000005</v>
      </c>
      <c r="I68" s="25" t="s">
        <v>446</v>
      </c>
    </row>
    <row r="69" spans="1:9" ht="23.4" x14ac:dyDescent="0.6">
      <c r="A69" s="9">
        <v>67</v>
      </c>
      <c r="B69" s="1" t="s">
        <v>3451</v>
      </c>
      <c r="C69" s="1" t="s">
        <v>3449</v>
      </c>
      <c r="D69" s="1" t="s">
        <v>900</v>
      </c>
      <c r="E69" s="1" t="s">
        <v>11</v>
      </c>
      <c r="F69" s="1" t="s">
        <v>901</v>
      </c>
      <c r="G69" s="1" t="s">
        <v>3452</v>
      </c>
      <c r="H69" s="2">
        <v>642.94000000000005</v>
      </c>
      <c r="I69" s="25" t="s">
        <v>446</v>
      </c>
    </row>
    <row r="70" spans="1:9" ht="23.4" x14ac:dyDescent="0.6">
      <c r="A70" s="9">
        <v>68</v>
      </c>
      <c r="B70" s="1" t="s">
        <v>3453</v>
      </c>
      <c r="C70" s="1" t="s">
        <v>3454</v>
      </c>
      <c r="D70" s="1" t="s">
        <v>1086</v>
      </c>
      <c r="E70" s="1" t="s">
        <v>3455</v>
      </c>
      <c r="F70" s="1" t="s">
        <v>1088</v>
      </c>
      <c r="G70" s="1" t="s">
        <v>3456</v>
      </c>
      <c r="H70" s="2">
        <v>150</v>
      </c>
      <c r="I70" s="25" t="s">
        <v>446</v>
      </c>
    </row>
    <row r="71" spans="1:9" ht="23.4" x14ac:dyDescent="0.6">
      <c r="A71" s="9">
        <v>69</v>
      </c>
      <c r="B71" s="1" t="s">
        <v>3457</v>
      </c>
      <c r="C71" s="1" t="s">
        <v>3458</v>
      </c>
      <c r="D71" s="1" t="s">
        <v>900</v>
      </c>
      <c r="E71" s="1" t="s">
        <v>11</v>
      </c>
      <c r="F71" s="1" t="s">
        <v>901</v>
      </c>
      <c r="G71" s="1" t="s">
        <v>3459</v>
      </c>
      <c r="H71" s="2">
        <v>5</v>
      </c>
      <c r="I71" s="25" t="s">
        <v>446</v>
      </c>
    </row>
    <row r="72" spans="1:9" ht="23.4" x14ac:dyDescent="0.6">
      <c r="A72" s="9">
        <v>70</v>
      </c>
      <c r="B72" s="1" t="s">
        <v>3460</v>
      </c>
      <c r="C72" s="1" t="s">
        <v>1395</v>
      </c>
      <c r="D72" s="1" t="s">
        <v>1086</v>
      </c>
      <c r="E72" s="1" t="s">
        <v>3461</v>
      </c>
      <c r="F72" s="1" t="s">
        <v>1088</v>
      </c>
      <c r="G72" s="1" t="s">
        <v>3462</v>
      </c>
      <c r="H72" s="2">
        <v>66</v>
      </c>
      <c r="I72" s="25" t="s">
        <v>446</v>
      </c>
    </row>
    <row r="73" spans="1:9" ht="23.4" x14ac:dyDescent="0.6">
      <c r="A73" s="9">
        <v>71</v>
      </c>
      <c r="B73" s="1" t="s">
        <v>3463</v>
      </c>
      <c r="C73" s="1" t="s">
        <v>3464</v>
      </c>
      <c r="D73" s="1" t="s">
        <v>1086</v>
      </c>
      <c r="E73" s="1" t="s">
        <v>3465</v>
      </c>
      <c r="F73" s="1" t="s">
        <v>1088</v>
      </c>
      <c r="G73" s="1" t="s">
        <v>3466</v>
      </c>
      <c r="H73" s="2">
        <v>165</v>
      </c>
      <c r="I73" s="25" t="s">
        <v>446</v>
      </c>
    </row>
    <row r="74" spans="1:9" ht="23.4" x14ac:dyDescent="0.6">
      <c r="A74" s="9">
        <v>72</v>
      </c>
      <c r="B74" s="1" t="s">
        <v>3467</v>
      </c>
      <c r="C74" s="1" t="s">
        <v>3464</v>
      </c>
      <c r="D74" s="1" t="s">
        <v>1086</v>
      </c>
      <c r="E74" s="1" t="s">
        <v>3465</v>
      </c>
      <c r="F74" s="1" t="s">
        <v>1088</v>
      </c>
      <c r="G74" s="1" t="s">
        <v>3468</v>
      </c>
      <c r="H74" s="2">
        <v>141</v>
      </c>
      <c r="I74" s="25" t="s">
        <v>446</v>
      </c>
    </row>
    <row r="75" spans="1:9" ht="23.4" x14ac:dyDescent="0.6">
      <c r="A75" s="9">
        <v>73</v>
      </c>
      <c r="B75" s="1" t="s">
        <v>3469</v>
      </c>
      <c r="C75" s="1" t="s">
        <v>3470</v>
      </c>
      <c r="D75" s="1" t="s">
        <v>1086</v>
      </c>
      <c r="E75" s="1" t="s">
        <v>3471</v>
      </c>
      <c r="F75" s="1" t="s">
        <v>1088</v>
      </c>
      <c r="G75" s="1" t="s">
        <v>3472</v>
      </c>
      <c r="H75" s="2">
        <v>159</v>
      </c>
      <c r="I75" s="25" t="s">
        <v>446</v>
      </c>
    </row>
    <row r="76" spans="1:9" ht="23.4" x14ac:dyDescent="0.6">
      <c r="A76" s="9">
        <v>74</v>
      </c>
      <c r="B76" s="1" t="s">
        <v>3473</v>
      </c>
      <c r="C76" s="1" t="s">
        <v>3474</v>
      </c>
      <c r="D76" s="1" t="s">
        <v>1086</v>
      </c>
      <c r="E76" s="1" t="s">
        <v>3475</v>
      </c>
      <c r="F76" s="1" t="s">
        <v>1088</v>
      </c>
      <c r="G76" s="1" t="s">
        <v>3476</v>
      </c>
      <c r="H76" s="2">
        <v>171</v>
      </c>
      <c r="I76" s="25" t="s">
        <v>446</v>
      </c>
    </row>
    <row r="77" spans="1:9" ht="23.4" x14ac:dyDescent="0.6">
      <c r="A77" s="9">
        <v>75</v>
      </c>
      <c r="B77" s="1" t="s">
        <v>3786</v>
      </c>
      <c r="C77" s="1" t="s">
        <v>3787</v>
      </c>
      <c r="D77" s="1" t="s">
        <v>900</v>
      </c>
      <c r="E77" s="1" t="s">
        <v>11</v>
      </c>
      <c r="F77" s="1" t="s">
        <v>901</v>
      </c>
      <c r="G77" s="1" t="s">
        <v>3788</v>
      </c>
      <c r="H77" s="2">
        <v>115.4</v>
      </c>
      <c r="I77" s="25" t="s">
        <v>446</v>
      </c>
    </row>
    <row r="78" spans="1:9" ht="23.4" x14ac:dyDescent="0.6">
      <c r="A78" s="9">
        <v>76</v>
      </c>
      <c r="B78" s="1" t="s">
        <v>3789</v>
      </c>
      <c r="C78" s="1" t="s">
        <v>3790</v>
      </c>
      <c r="D78" s="1" t="s">
        <v>1320</v>
      </c>
      <c r="E78" s="1" t="s">
        <v>3791</v>
      </c>
      <c r="F78" s="1" t="s">
        <v>11</v>
      </c>
      <c r="G78" s="1" t="s">
        <v>3792</v>
      </c>
      <c r="H78" s="2">
        <v>263</v>
      </c>
      <c r="I78" s="25" t="s">
        <v>446</v>
      </c>
    </row>
    <row r="79" spans="1:9" ht="23.4" x14ac:dyDescent="0.6">
      <c r="A79" s="9">
        <v>77</v>
      </c>
      <c r="B79" s="1" t="s">
        <v>3793</v>
      </c>
      <c r="C79" s="1" t="s">
        <v>3794</v>
      </c>
      <c r="D79" s="1" t="s">
        <v>1086</v>
      </c>
      <c r="E79" s="1" t="s">
        <v>3795</v>
      </c>
      <c r="F79" s="1" t="s">
        <v>1088</v>
      </c>
      <c r="G79" s="1" t="s">
        <v>3796</v>
      </c>
      <c r="H79" s="2">
        <v>106</v>
      </c>
      <c r="I79" s="25" t="s">
        <v>446</v>
      </c>
    </row>
    <row r="80" spans="1:9" ht="23.4" x14ac:dyDescent="0.6">
      <c r="A80" s="9">
        <v>78</v>
      </c>
      <c r="B80" s="1" t="s">
        <v>3797</v>
      </c>
      <c r="C80" s="1" t="s">
        <v>3798</v>
      </c>
      <c r="D80" s="1" t="s">
        <v>900</v>
      </c>
      <c r="E80" s="1" t="s">
        <v>11</v>
      </c>
      <c r="F80" s="1" t="s">
        <v>901</v>
      </c>
      <c r="G80" s="1" t="s">
        <v>3799</v>
      </c>
      <c r="H80" s="2">
        <v>34.4</v>
      </c>
      <c r="I80" s="25" t="s">
        <v>446</v>
      </c>
    </row>
    <row r="81" spans="1:9" ht="23.4" x14ac:dyDescent="0.6">
      <c r="A81" s="9">
        <v>79</v>
      </c>
      <c r="B81" s="1" t="s">
        <v>3800</v>
      </c>
      <c r="C81" s="1" t="s">
        <v>3140</v>
      </c>
      <c r="D81" s="1" t="s">
        <v>1086</v>
      </c>
      <c r="E81" s="1" t="s">
        <v>3141</v>
      </c>
      <c r="F81" s="1" t="s">
        <v>1088</v>
      </c>
      <c r="G81" s="1" t="s">
        <v>3801</v>
      </c>
      <c r="H81" s="2">
        <v>300</v>
      </c>
      <c r="I81" s="25" t="s">
        <v>446</v>
      </c>
    </row>
    <row r="82" spans="1:9" ht="23.4" x14ac:dyDescent="0.6">
      <c r="A82" s="9">
        <v>80</v>
      </c>
      <c r="B82" s="1" t="s">
        <v>3802</v>
      </c>
      <c r="C82" s="1" t="s">
        <v>3446</v>
      </c>
      <c r="D82" s="1" t="s">
        <v>900</v>
      </c>
      <c r="E82" s="1" t="s">
        <v>11</v>
      </c>
      <c r="F82" s="1" t="s">
        <v>901</v>
      </c>
      <c r="G82" s="1" t="s">
        <v>3803</v>
      </c>
      <c r="H82" s="2">
        <v>125</v>
      </c>
      <c r="I82" s="25" t="s">
        <v>446</v>
      </c>
    </row>
    <row r="83" spans="1:9" ht="23.4" x14ac:dyDescent="0.6">
      <c r="A83" s="9">
        <v>81</v>
      </c>
      <c r="B83" s="1" t="s">
        <v>3804</v>
      </c>
      <c r="C83" s="1" t="s">
        <v>3446</v>
      </c>
      <c r="D83" s="1" t="s">
        <v>900</v>
      </c>
      <c r="E83" s="1" t="s">
        <v>11</v>
      </c>
      <c r="F83" s="1" t="s">
        <v>901</v>
      </c>
      <c r="G83" s="1" t="s">
        <v>3805</v>
      </c>
      <c r="H83" s="2">
        <v>85</v>
      </c>
      <c r="I83" s="25" t="s">
        <v>446</v>
      </c>
    </row>
    <row r="84" spans="1:9" ht="23.4" x14ac:dyDescent="0.6">
      <c r="A84" s="9">
        <v>82</v>
      </c>
      <c r="B84" s="1" t="s">
        <v>3806</v>
      </c>
      <c r="C84" s="1" t="s">
        <v>3807</v>
      </c>
      <c r="D84" s="1" t="s">
        <v>1086</v>
      </c>
      <c r="E84" s="1" t="s">
        <v>3808</v>
      </c>
      <c r="F84" s="1" t="s">
        <v>1088</v>
      </c>
      <c r="G84" s="1" t="s">
        <v>3809</v>
      </c>
      <c r="H84" s="2">
        <v>206</v>
      </c>
      <c r="I84" s="25" t="s">
        <v>446</v>
      </c>
    </row>
    <row r="85" spans="1:9" ht="23.4" x14ac:dyDescent="0.6">
      <c r="A85" s="9">
        <v>83</v>
      </c>
      <c r="B85" s="1" t="s">
        <v>3810</v>
      </c>
      <c r="C85" s="1" t="s">
        <v>3811</v>
      </c>
      <c r="D85" s="1" t="s">
        <v>900</v>
      </c>
      <c r="E85" s="1" t="s">
        <v>11</v>
      </c>
      <c r="F85" s="1" t="s">
        <v>901</v>
      </c>
      <c r="G85" s="1" t="s">
        <v>3812</v>
      </c>
      <c r="H85" s="2">
        <v>103.13</v>
      </c>
      <c r="I85" s="25" t="s">
        <v>446</v>
      </c>
    </row>
    <row r="86" spans="1:9" ht="23.4" x14ac:dyDescent="0.6">
      <c r="A86" s="9">
        <v>84</v>
      </c>
      <c r="B86" s="1" t="s">
        <v>4028</v>
      </c>
      <c r="C86" s="1" t="s">
        <v>4029</v>
      </c>
      <c r="D86" s="1" t="s">
        <v>900</v>
      </c>
      <c r="E86" s="1" t="s">
        <v>11</v>
      </c>
      <c r="F86" s="1" t="s">
        <v>901</v>
      </c>
      <c r="G86" s="1" t="s">
        <v>4030</v>
      </c>
      <c r="H86" s="2">
        <v>494.4</v>
      </c>
      <c r="I86" s="25" t="s">
        <v>446</v>
      </c>
    </row>
    <row r="87" spans="1:9" ht="23.4" x14ac:dyDescent="0.6">
      <c r="A87" s="9">
        <v>85</v>
      </c>
      <c r="B87" s="1" t="s">
        <v>4031</v>
      </c>
      <c r="C87" s="1" t="s">
        <v>4032</v>
      </c>
      <c r="D87" s="1" t="s">
        <v>900</v>
      </c>
      <c r="E87" s="1" t="s">
        <v>11</v>
      </c>
      <c r="F87" s="1" t="s">
        <v>901</v>
      </c>
      <c r="G87" s="1" t="s">
        <v>4033</v>
      </c>
      <c r="H87" s="2">
        <v>82.64</v>
      </c>
      <c r="I87" s="25" t="s">
        <v>446</v>
      </c>
    </row>
    <row r="88" spans="1:9" ht="23.4" x14ac:dyDescent="0.6">
      <c r="A88" s="9">
        <v>86</v>
      </c>
      <c r="B88" s="1" t="s">
        <v>4034</v>
      </c>
      <c r="C88" s="1" t="s">
        <v>4035</v>
      </c>
      <c r="D88" s="1" t="s">
        <v>900</v>
      </c>
      <c r="E88" s="1" t="s">
        <v>11</v>
      </c>
      <c r="F88" s="1" t="s">
        <v>901</v>
      </c>
      <c r="G88" s="1" t="s">
        <v>4036</v>
      </c>
      <c r="H88" s="2">
        <v>90.72</v>
      </c>
      <c r="I88" s="25" t="s">
        <v>446</v>
      </c>
    </row>
    <row r="89" spans="1:9" ht="23.4" x14ac:dyDescent="0.6">
      <c r="A89" s="9">
        <v>87</v>
      </c>
      <c r="B89" s="1" t="s">
        <v>4037</v>
      </c>
      <c r="C89" s="1" t="s">
        <v>4038</v>
      </c>
      <c r="D89" s="1" t="s">
        <v>1320</v>
      </c>
      <c r="E89" s="1" t="s">
        <v>4039</v>
      </c>
      <c r="F89" s="1" t="s">
        <v>11</v>
      </c>
      <c r="G89" s="1" t="s">
        <v>4040</v>
      </c>
      <c r="H89" s="2">
        <v>244</v>
      </c>
      <c r="I89" s="25" t="s">
        <v>446</v>
      </c>
    </row>
    <row r="90" spans="1:9" ht="23.4" x14ac:dyDescent="0.6">
      <c r="A90" s="9">
        <v>88</v>
      </c>
      <c r="B90" s="1" t="s">
        <v>4041</v>
      </c>
      <c r="C90" s="1" t="s">
        <v>4042</v>
      </c>
      <c r="D90" s="1" t="s">
        <v>900</v>
      </c>
      <c r="E90" s="1" t="s">
        <v>11</v>
      </c>
      <c r="F90" s="1" t="s">
        <v>901</v>
      </c>
      <c r="G90" s="1" t="s">
        <v>4043</v>
      </c>
      <c r="H90" s="2">
        <v>173.46</v>
      </c>
      <c r="I90" s="25" t="s">
        <v>446</v>
      </c>
    </row>
    <row r="91" spans="1:9" ht="23.4" x14ac:dyDescent="0.6">
      <c r="A91" s="9">
        <v>89</v>
      </c>
      <c r="B91" s="1" t="s">
        <v>4044</v>
      </c>
      <c r="C91" s="1" t="s">
        <v>4045</v>
      </c>
      <c r="D91" s="1" t="s">
        <v>1086</v>
      </c>
      <c r="E91" s="1" t="s">
        <v>4046</v>
      </c>
      <c r="F91" s="1" t="s">
        <v>1088</v>
      </c>
      <c r="G91" s="1" t="s">
        <v>4047</v>
      </c>
      <c r="H91" s="2">
        <v>106</v>
      </c>
      <c r="I91" s="25" t="s">
        <v>446</v>
      </c>
    </row>
    <row r="92" spans="1:9" ht="23.4" x14ac:dyDescent="0.6">
      <c r="A92" s="9">
        <v>90</v>
      </c>
      <c r="B92" s="1" t="s">
        <v>4048</v>
      </c>
      <c r="C92" s="1" t="s">
        <v>1375</v>
      </c>
      <c r="D92" s="1" t="s">
        <v>900</v>
      </c>
      <c r="E92" s="1" t="s">
        <v>11</v>
      </c>
      <c r="F92" s="1" t="s">
        <v>901</v>
      </c>
      <c r="G92" s="1" t="s">
        <v>4049</v>
      </c>
      <c r="H92" s="2">
        <v>160.43</v>
      </c>
      <c r="I92" s="25" t="s">
        <v>446</v>
      </c>
    </row>
    <row r="93" spans="1:9" ht="23.4" x14ac:dyDescent="0.6">
      <c r="A93" s="9">
        <v>91</v>
      </c>
      <c r="B93" s="1" t="s">
        <v>4050</v>
      </c>
      <c r="C93" s="1" t="s">
        <v>1375</v>
      </c>
      <c r="D93" s="1" t="s">
        <v>900</v>
      </c>
      <c r="E93" s="1" t="s">
        <v>11</v>
      </c>
      <c r="F93" s="1" t="s">
        <v>901</v>
      </c>
      <c r="G93" s="1" t="s">
        <v>4051</v>
      </c>
      <c r="H93" s="2">
        <v>160.43</v>
      </c>
      <c r="I93" s="25" t="s">
        <v>446</v>
      </c>
    </row>
    <row r="94" spans="1:9" ht="23.4" x14ac:dyDescent="0.6">
      <c r="A94" s="9">
        <v>92</v>
      </c>
      <c r="B94" s="1" t="s">
        <v>4052</v>
      </c>
      <c r="C94" s="1" t="s">
        <v>4053</v>
      </c>
      <c r="D94" s="1" t="s">
        <v>1086</v>
      </c>
      <c r="E94" s="1" t="s">
        <v>4054</v>
      </c>
      <c r="F94" s="1" t="s">
        <v>1088</v>
      </c>
      <c r="G94" s="1" t="s">
        <v>4055</v>
      </c>
      <c r="H94" s="2">
        <v>240</v>
      </c>
      <c r="I94" s="25" t="s">
        <v>446</v>
      </c>
    </row>
    <row r="95" spans="1:9" ht="23.4" x14ac:dyDescent="0.6">
      <c r="A95" s="9">
        <v>93</v>
      </c>
      <c r="B95" s="1" t="s">
        <v>4056</v>
      </c>
      <c r="C95" s="1" t="s">
        <v>4057</v>
      </c>
      <c r="D95" s="1" t="s">
        <v>1086</v>
      </c>
      <c r="E95" s="1" t="s">
        <v>4058</v>
      </c>
      <c r="F95" s="1" t="s">
        <v>1088</v>
      </c>
      <c r="G95" s="1" t="s">
        <v>4059</v>
      </c>
      <c r="H95" s="2">
        <v>106</v>
      </c>
      <c r="I95" s="25" t="s">
        <v>446</v>
      </c>
    </row>
    <row r="96" spans="1:9" ht="23.4" x14ac:dyDescent="0.6">
      <c r="A96" s="9">
        <v>94</v>
      </c>
      <c r="B96" s="1" t="s">
        <v>4060</v>
      </c>
      <c r="C96" s="1" t="s">
        <v>4061</v>
      </c>
      <c r="D96" s="1" t="s">
        <v>900</v>
      </c>
      <c r="E96" s="1" t="s">
        <v>11</v>
      </c>
      <c r="F96" s="1" t="s">
        <v>901</v>
      </c>
      <c r="G96" s="1" t="s">
        <v>4062</v>
      </c>
      <c r="H96" s="2">
        <v>113.04</v>
      </c>
      <c r="I96" s="25" t="s">
        <v>446</v>
      </c>
    </row>
    <row r="97" spans="1:9" ht="23.4" x14ac:dyDescent="0.6">
      <c r="A97" s="9">
        <v>95</v>
      </c>
      <c r="B97" s="1" t="s">
        <v>4063</v>
      </c>
      <c r="C97" s="1" t="s">
        <v>4064</v>
      </c>
      <c r="D97" s="1" t="s">
        <v>1086</v>
      </c>
      <c r="E97" s="1" t="s">
        <v>4065</v>
      </c>
      <c r="F97" s="1" t="s">
        <v>1088</v>
      </c>
      <c r="G97" s="1" t="s">
        <v>4066</v>
      </c>
      <c r="H97" s="2">
        <v>106</v>
      </c>
      <c r="I97" s="25" t="s">
        <v>446</v>
      </c>
    </row>
    <row r="98" spans="1:9" ht="23.4" x14ac:dyDescent="0.6">
      <c r="A98" s="9">
        <v>96</v>
      </c>
      <c r="B98" s="1" t="s">
        <v>4067</v>
      </c>
      <c r="C98" s="1" t="s">
        <v>4068</v>
      </c>
      <c r="D98" s="1" t="s">
        <v>1320</v>
      </c>
      <c r="E98" s="1" t="s">
        <v>4069</v>
      </c>
      <c r="F98" s="1" t="s">
        <v>11</v>
      </c>
      <c r="G98" s="1" t="s">
        <v>4070</v>
      </c>
      <c r="H98" s="2">
        <v>82</v>
      </c>
      <c r="I98" s="25" t="s">
        <v>446</v>
      </c>
    </row>
    <row r="99" spans="1:9" ht="23.4" x14ac:dyDescent="0.6">
      <c r="A99" s="9">
        <v>97</v>
      </c>
      <c r="B99" s="1" t="s">
        <v>4071</v>
      </c>
      <c r="C99" s="1" t="s">
        <v>4072</v>
      </c>
      <c r="D99" s="1" t="s">
        <v>1086</v>
      </c>
      <c r="E99" s="1" t="s">
        <v>4073</v>
      </c>
      <c r="F99" s="1" t="s">
        <v>1088</v>
      </c>
      <c r="G99" s="1" t="s">
        <v>4074</v>
      </c>
      <c r="H99" s="2">
        <v>470</v>
      </c>
      <c r="I99" s="25" t="s">
        <v>446</v>
      </c>
    </row>
    <row r="100" spans="1:9" ht="23.4" x14ac:dyDescent="0.6">
      <c r="A100" s="9">
        <v>98</v>
      </c>
      <c r="B100" s="1" t="s">
        <v>4075</v>
      </c>
      <c r="C100" s="1" t="s">
        <v>4076</v>
      </c>
      <c r="D100" s="1" t="s">
        <v>1086</v>
      </c>
      <c r="E100" s="1" t="s">
        <v>4077</v>
      </c>
      <c r="F100" s="1" t="s">
        <v>1088</v>
      </c>
      <c r="G100" s="1" t="s">
        <v>4078</v>
      </c>
      <c r="H100" s="2">
        <v>150</v>
      </c>
      <c r="I100" s="25" t="s">
        <v>446</v>
      </c>
    </row>
    <row r="101" spans="1:9" ht="23.4" x14ac:dyDescent="0.6">
      <c r="A101" s="9">
        <v>99</v>
      </c>
      <c r="B101" s="1" t="s">
        <v>4079</v>
      </c>
      <c r="C101" s="1" t="s">
        <v>4080</v>
      </c>
      <c r="D101" s="1" t="s">
        <v>1086</v>
      </c>
      <c r="E101" s="1" t="s">
        <v>4081</v>
      </c>
      <c r="F101" s="1" t="s">
        <v>1088</v>
      </c>
      <c r="G101" s="1" t="s">
        <v>4082</v>
      </c>
      <c r="H101" s="2">
        <v>150</v>
      </c>
      <c r="I101" s="25" t="s">
        <v>446</v>
      </c>
    </row>
    <row r="102" spans="1:9" ht="23.4" x14ac:dyDescent="0.6">
      <c r="A102" s="9">
        <v>100</v>
      </c>
      <c r="B102" s="1" t="s">
        <v>10475</v>
      </c>
      <c r="C102" s="1" t="s">
        <v>10476</v>
      </c>
      <c r="D102" s="1" t="s">
        <v>1086</v>
      </c>
      <c r="E102" s="1" t="s">
        <v>10477</v>
      </c>
      <c r="F102" s="1" t="s">
        <v>1088</v>
      </c>
      <c r="G102" s="1" t="s">
        <v>10478</v>
      </c>
      <c r="H102" s="2">
        <v>200</v>
      </c>
      <c r="I102" s="25" t="s">
        <v>446</v>
      </c>
    </row>
    <row r="103" spans="1:9" ht="23.4" x14ac:dyDescent="0.6">
      <c r="A103" s="9">
        <v>101</v>
      </c>
      <c r="B103" s="1" t="s">
        <v>10479</v>
      </c>
      <c r="C103" s="1" t="s">
        <v>10480</v>
      </c>
      <c r="D103" s="1" t="s">
        <v>1086</v>
      </c>
      <c r="E103" s="1" t="s">
        <v>10481</v>
      </c>
      <c r="F103" s="1" t="s">
        <v>1088</v>
      </c>
      <c r="G103" s="1" t="s">
        <v>10482</v>
      </c>
      <c r="H103" s="2">
        <v>200</v>
      </c>
      <c r="I103" s="25" t="s">
        <v>446</v>
      </c>
    </row>
    <row r="104" spans="1:9" ht="23.4" x14ac:dyDescent="0.6">
      <c r="A104" s="9">
        <v>102</v>
      </c>
      <c r="B104" s="1" t="s">
        <v>10483</v>
      </c>
      <c r="C104" s="1" t="s">
        <v>10484</v>
      </c>
      <c r="D104" s="1" t="s">
        <v>1320</v>
      </c>
      <c r="E104" s="1" t="s">
        <v>10485</v>
      </c>
      <c r="F104" s="1" t="s">
        <v>11</v>
      </c>
      <c r="G104" s="1" t="s">
        <v>10486</v>
      </c>
      <c r="H104" s="2">
        <v>219</v>
      </c>
      <c r="I104" s="25" t="s">
        <v>446</v>
      </c>
    </row>
    <row r="105" spans="1:9" ht="23.4" x14ac:dyDescent="0.6">
      <c r="A105" s="9">
        <v>103</v>
      </c>
      <c r="B105" s="1" t="s">
        <v>10487</v>
      </c>
      <c r="C105" s="1" t="s">
        <v>10488</v>
      </c>
      <c r="D105" s="1" t="s">
        <v>1086</v>
      </c>
      <c r="E105" s="1" t="s">
        <v>10489</v>
      </c>
      <c r="F105" s="1" t="s">
        <v>1088</v>
      </c>
      <c r="G105" s="1" t="s">
        <v>10490</v>
      </c>
      <c r="H105" s="2">
        <v>390</v>
      </c>
      <c r="I105" s="25" t="s">
        <v>446</v>
      </c>
    </row>
    <row r="106" spans="1:9" ht="23.4" x14ac:dyDescent="0.6">
      <c r="A106" s="9">
        <v>104</v>
      </c>
      <c r="B106" s="1" t="s">
        <v>10491</v>
      </c>
      <c r="C106" s="1" t="s">
        <v>2955</v>
      </c>
      <c r="D106" s="1" t="s">
        <v>1086</v>
      </c>
      <c r="E106" s="1" t="s">
        <v>10492</v>
      </c>
      <c r="F106" s="1" t="s">
        <v>1088</v>
      </c>
      <c r="G106" s="1" t="s">
        <v>10493</v>
      </c>
      <c r="H106" s="2">
        <v>200</v>
      </c>
      <c r="I106" s="25" t="s">
        <v>446</v>
      </c>
    </row>
    <row r="107" spans="1:9" ht="23.4" x14ac:dyDescent="0.6">
      <c r="A107" s="9">
        <v>105</v>
      </c>
      <c r="B107" s="1" t="s">
        <v>10494</v>
      </c>
      <c r="C107" s="1" t="s">
        <v>10495</v>
      </c>
      <c r="D107" s="1" t="s">
        <v>1086</v>
      </c>
      <c r="E107" s="1" t="s">
        <v>10496</v>
      </c>
      <c r="F107" s="1" t="s">
        <v>1088</v>
      </c>
      <c r="G107" s="1" t="s">
        <v>10497</v>
      </c>
      <c r="H107" s="2">
        <v>400</v>
      </c>
      <c r="I107" s="25" t="s">
        <v>446</v>
      </c>
    </row>
    <row r="108" spans="1:9" ht="23.4" x14ac:dyDescent="0.6">
      <c r="A108" s="9">
        <v>106</v>
      </c>
      <c r="B108" s="1" t="s">
        <v>10498</v>
      </c>
      <c r="C108" s="1" t="s">
        <v>10499</v>
      </c>
      <c r="D108" s="1" t="s">
        <v>1086</v>
      </c>
      <c r="E108" s="1" t="s">
        <v>10500</v>
      </c>
      <c r="F108" s="1" t="s">
        <v>1088</v>
      </c>
      <c r="G108" s="1" t="s">
        <v>10501</v>
      </c>
      <c r="H108" s="2">
        <v>200</v>
      </c>
      <c r="I108" s="25" t="s">
        <v>446</v>
      </c>
    </row>
    <row r="109" spans="1:9" ht="23.4" x14ac:dyDescent="0.6">
      <c r="A109" s="9">
        <v>107</v>
      </c>
      <c r="B109" s="1" t="s">
        <v>10502</v>
      </c>
      <c r="C109" s="1" t="s">
        <v>10503</v>
      </c>
      <c r="D109" s="1" t="s">
        <v>1086</v>
      </c>
      <c r="E109" s="1" t="s">
        <v>10504</v>
      </c>
      <c r="F109" s="1" t="s">
        <v>1088</v>
      </c>
      <c r="G109" s="1" t="s">
        <v>10505</v>
      </c>
      <c r="H109" s="2">
        <v>200</v>
      </c>
      <c r="I109" s="25" t="s">
        <v>446</v>
      </c>
    </row>
    <row r="110" spans="1:9" ht="23.4" x14ac:dyDescent="0.6">
      <c r="A110" s="9">
        <v>108</v>
      </c>
      <c r="B110" s="1" t="s">
        <v>10506</v>
      </c>
      <c r="C110" s="1" t="s">
        <v>2940</v>
      </c>
      <c r="D110" s="1" t="s">
        <v>1086</v>
      </c>
      <c r="E110" s="1" t="s">
        <v>2941</v>
      </c>
      <c r="F110" s="1" t="s">
        <v>1088</v>
      </c>
      <c r="G110" s="1" t="s">
        <v>10507</v>
      </c>
      <c r="H110" s="2">
        <v>200</v>
      </c>
      <c r="I110" s="25" t="s">
        <v>446</v>
      </c>
    </row>
    <row r="111" spans="1:9" ht="23.4" x14ac:dyDescent="0.6">
      <c r="A111" s="9">
        <v>109</v>
      </c>
      <c r="B111" s="1" t="s">
        <v>10508</v>
      </c>
      <c r="C111" s="1" t="s">
        <v>10509</v>
      </c>
      <c r="D111" s="1" t="s">
        <v>1086</v>
      </c>
      <c r="E111" s="1" t="s">
        <v>10510</v>
      </c>
      <c r="F111" s="1" t="s">
        <v>1088</v>
      </c>
      <c r="G111" s="1" t="s">
        <v>10507</v>
      </c>
      <c r="H111" s="2">
        <v>200</v>
      </c>
      <c r="I111" s="25" t="s">
        <v>446</v>
      </c>
    </row>
    <row r="112" spans="1:9" ht="23.4" x14ac:dyDescent="0.6">
      <c r="A112" s="9">
        <v>110</v>
      </c>
      <c r="B112" s="1" t="s">
        <v>10511</v>
      </c>
      <c r="C112" s="1" t="s">
        <v>10512</v>
      </c>
      <c r="D112" s="1" t="s">
        <v>1086</v>
      </c>
      <c r="E112" s="1" t="s">
        <v>10513</v>
      </c>
      <c r="F112" s="1" t="s">
        <v>1088</v>
      </c>
      <c r="G112" s="1" t="s">
        <v>10514</v>
      </c>
      <c r="H112" s="2">
        <v>200</v>
      </c>
      <c r="I112" s="25" t="s">
        <v>446</v>
      </c>
    </row>
    <row r="113" spans="1:9" ht="23.4" x14ac:dyDescent="0.6">
      <c r="A113" s="9">
        <v>111</v>
      </c>
      <c r="B113" s="1" t="s">
        <v>10515</v>
      </c>
      <c r="C113" s="1" t="s">
        <v>4057</v>
      </c>
      <c r="D113" s="1" t="s">
        <v>1086</v>
      </c>
      <c r="E113" s="1" t="s">
        <v>4058</v>
      </c>
      <c r="F113" s="1" t="s">
        <v>1088</v>
      </c>
      <c r="G113" s="1" t="s">
        <v>10516</v>
      </c>
      <c r="H113" s="2">
        <v>106</v>
      </c>
      <c r="I113" s="25" t="s">
        <v>446</v>
      </c>
    </row>
    <row r="114" spans="1:9" ht="23.4" x14ac:dyDescent="0.6">
      <c r="A114" s="9">
        <v>112</v>
      </c>
      <c r="B114" s="63" t="s">
        <v>10602</v>
      </c>
      <c r="C114" s="63" t="s">
        <v>1305</v>
      </c>
      <c r="D114" s="63" t="s">
        <v>900</v>
      </c>
      <c r="E114" s="63" t="s">
        <v>11</v>
      </c>
      <c r="F114" s="63" t="s">
        <v>901</v>
      </c>
      <c r="G114" s="63" t="s">
        <v>10603</v>
      </c>
      <c r="H114" s="64">
        <v>162.66</v>
      </c>
      <c r="I114" s="25" t="s">
        <v>446</v>
      </c>
    </row>
    <row r="115" spans="1:9" ht="27" thickBot="1" x14ac:dyDescent="0.75">
      <c r="G115" s="27" t="s">
        <v>630</v>
      </c>
      <c r="H115" s="28">
        <f>SUM(H3:H114)</f>
        <v>20426.8</v>
      </c>
      <c r="I115" s="16" t="s">
        <v>860</v>
      </c>
    </row>
    <row r="116" spans="1:9" ht="14.4" thickTop="1" x14ac:dyDescent="0.25"/>
  </sheetData>
  <autoFilter ref="B2:J22" xr:uid="{418B859D-9AEE-4DBC-84AA-2E90E0A86546}"/>
  <conditionalFormatting sqref="H115">
    <cfRule type="containsText" dxfId="58" priority="1" operator="containsText" text="ไม่พบ">
      <formula>NOT(ISERROR(SEARCH("ไม่พบ",H115)))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05A8-28E1-48B6-B4F0-64885B62EC5E}">
  <sheetPr filterMode="1">
    <tabColor rgb="FFFF99FF"/>
    <pageSetUpPr fitToPage="1"/>
  </sheetPr>
  <dimension ref="A1:N124"/>
  <sheetViews>
    <sheetView zoomScale="70" zoomScaleNormal="70" workbookViewId="0">
      <pane xSplit="6" ySplit="2" topLeftCell="G3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I30" sqref="I30"/>
    </sheetView>
  </sheetViews>
  <sheetFormatPr defaultColWidth="54.69921875" defaultRowHeight="13.8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29.296875" style="11" customWidth="1"/>
    <col min="6" max="6" width="21.296875" style="11" customWidth="1"/>
    <col min="7" max="7" width="17.296875" style="11" customWidth="1"/>
    <col min="8" max="8" width="10.09765625" style="11" bestFit="1" customWidth="1"/>
    <col min="9" max="9" width="31.8984375" style="40" bestFit="1" customWidth="1"/>
    <col min="10" max="10" width="11" style="11" customWidth="1"/>
    <col min="11" max="11" width="74.796875" style="12" customWidth="1"/>
    <col min="12" max="12" width="14.69921875" style="11" customWidth="1"/>
    <col min="13" max="13" width="74.796875" style="12" customWidth="1"/>
    <col min="14" max="14" width="17.19921875" style="11" bestFit="1" customWidth="1"/>
    <col min="15" max="16384" width="54.69921875" style="11"/>
  </cols>
  <sheetData>
    <row r="1" spans="1:14" ht="60" customHeight="1" x14ac:dyDescent="0.25">
      <c r="A1" s="8" t="s">
        <v>1175</v>
      </c>
    </row>
    <row r="2" spans="1:14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702</v>
      </c>
      <c r="J2" s="6" t="s">
        <v>703</v>
      </c>
      <c r="K2" s="7" t="s">
        <v>7</v>
      </c>
      <c r="M2" s="7" t="s">
        <v>441</v>
      </c>
      <c r="N2" s="7" t="s">
        <v>444</v>
      </c>
    </row>
    <row r="3" spans="1:14" s="14" customFormat="1" ht="25.8" x14ac:dyDescent="0.25">
      <c r="A3" s="13">
        <v>1</v>
      </c>
      <c r="B3" s="1" t="s">
        <v>1176</v>
      </c>
      <c r="C3" s="1" t="s">
        <v>1177</v>
      </c>
      <c r="D3" s="1" t="s">
        <v>10</v>
      </c>
      <c r="E3" s="1" t="s">
        <v>11</v>
      </c>
      <c r="F3" s="1" t="s">
        <v>12</v>
      </c>
      <c r="G3" s="1" t="s">
        <v>1178</v>
      </c>
      <c r="H3" s="1">
        <v>0</v>
      </c>
      <c r="I3" s="2" t="s">
        <v>1182</v>
      </c>
      <c r="J3" s="2">
        <v>22</v>
      </c>
      <c r="K3" s="2" t="s">
        <v>420</v>
      </c>
      <c r="M3" s="46" t="s">
        <v>420</v>
      </c>
      <c r="N3" s="36">
        <v>10</v>
      </c>
    </row>
    <row r="4" spans="1:14" s="14" customFormat="1" ht="25.8" hidden="1" x14ac:dyDescent="0.25">
      <c r="A4" s="13">
        <v>2</v>
      </c>
      <c r="B4" s="1" t="s">
        <v>1179</v>
      </c>
      <c r="C4" s="1" t="s">
        <v>1180</v>
      </c>
      <c r="D4" s="1" t="s">
        <v>900</v>
      </c>
      <c r="E4" s="1" t="s">
        <v>11</v>
      </c>
      <c r="F4" s="1" t="s">
        <v>901</v>
      </c>
      <c r="G4" s="1" t="s">
        <v>1181</v>
      </c>
      <c r="H4" s="1">
        <v>0</v>
      </c>
      <c r="I4" s="2" t="s">
        <v>1183</v>
      </c>
      <c r="J4" s="2">
        <v>48</v>
      </c>
      <c r="K4" s="2" t="s">
        <v>1171</v>
      </c>
      <c r="M4" s="46" t="s">
        <v>429</v>
      </c>
      <c r="N4" s="36">
        <v>2</v>
      </c>
    </row>
    <row r="5" spans="1:14" s="14" customFormat="1" ht="25.8" hidden="1" x14ac:dyDescent="0.25">
      <c r="A5" s="13">
        <v>3</v>
      </c>
      <c r="B5" s="1" t="s">
        <v>1184</v>
      </c>
      <c r="C5" s="1" t="s">
        <v>1185</v>
      </c>
      <c r="D5" s="1" t="s">
        <v>900</v>
      </c>
      <c r="E5" s="1" t="s">
        <v>11</v>
      </c>
      <c r="F5" s="1" t="s">
        <v>901</v>
      </c>
      <c r="G5" s="1" t="s">
        <v>1186</v>
      </c>
      <c r="H5" s="1">
        <v>0</v>
      </c>
      <c r="I5" s="2" t="s">
        <v>1187</v>
      </c>
      <c r="J5" s="2">
        <v>45</v>
      </c>
      <c r="K5" s="2" t="s">
        <v>1171</v>
      </c>
      <c r="M5" s="46" t="s">
        <v>426</v>
      </c>
      <c r="N5" s="36"/>
    </row>
    <row r="6" spans="1:14" s="14" customFormat="1" ht="25.8" hidden="1" x14ac:dyDescent="0.25">
      <c r="A6" s="13">
        <v>4</v>
      </c>
      <c r="B6" s="1" t="s">
        <v>1188</v>
      </c>
      <c r="C6" s="1" t="s">
        <v>1189</v>
      </c>
      <c r="D6" s="1" t="s">
        <v>900</v>
      </c>
      <c r="E6" s="1" t="s">
        <v>11</v>
      </c>
      <c r="F6" s="1" t="s">
        <v>901</v>
      </c>
      <c r="G6" s="1" t="s">
        <v>1190</v>
      </c>
      <c r="H6" s="1">
        <v>0</v>
      </c>
      <c r="I6" s="2" t="s">
        <v>2218</v>
      </c>
      <c r="J6" s="2">
        <v>45</v>
      </c>
      <c r="K6" s="2" t="s">
        <v>1171</v>
      </c>
      <c r="M6" s="46" t="s">
        <v>436</v>
      </c>
      <c r="N6" s="36">
        <v>2</v>
      </c>
    </row>
    <row r="7" spans="1:14" s="14" customFormat="1" ht="25.8" x14ac:dyDescent="0.25">
      <c r="A7" s="13">
        <v>5</v>
      </c>
      <c r="B7" s="1" t="s">
        <v>1191</v>
      </c>
      <c r="C7" s="1" t="s">
        <v>1192</v>
      </c>
      <c r="D7" s="1" t="s">
        <v>10</v>
      </c>
      <c r="E7" s="1" t="s">
        <v>11</v>
      </c>
      <c r="F7" s="1" t="s">
        <v>12</v>
      </c>
      <c r="G7" s="1" t="s">
        <v>1193</v>
      </c>
      <c r="H7" s="1">
        <v>0</v>
      </c>
      <c r="I7" s="2" t="s">
        <v>2219</v>
      </c>
      <c r="J7" s="2">
        <v>180</v>
      </c>
      <c r="K7" s="2" t="s">
        <v>420</v>
      </c>
      <c r="M7" s="46" t="s">
        <v>430</v>
      </c>
      <c r="N7" s="36">
        <v>4</v>
      </c>
    </row>
    <row r="8" spans="1:14" s="14" customFormat="1" ht="25.8" hidden="1" x14ac:dyDescent="0.25">
      <c r="A8" s="13">
        <v>6</v>
      </c>
      <c r="B8" s="1" t="s">
        <v>1194</v>
      </c>
      <c r="C8" s="1" t="s">
        <v>1195</v>
      </c>
      <c r="D8" s="1" t="s">
        <v>900</v>
      </c>
      <c r="E8" s="1" t="s">
        <v>11</v>
      </c>
      <c r="F8" s="1" t="s">
        <v>901</v>
      </c>
      <c r="G8" s="1" t="s">
        <v>1196</v>
      </c>
      <c r="H8" s="1">
        <v>0</v>
      </c>
      <c r="I8" s="2" t="s">
        <v>2220</v>
      </c>
      <c r="J8" s="2">
        <v>11.25</v>
      </c>
      <c r="K8" s="2" t="s">
        <v>1171</v>
      </c>
      <c r="M8" s="46" t="s">
        <v>3749</v>
      </c>
      <c r="N8" s="36"/>
    </row>
    <row r="9" spans="1:14" s="14" customFormat="1" ht="25.8" hidden="1" x14ac:dyDescent="0.25">
      <c r="A9" s="13">
        <v>7</v>
      </c>
      <c r="B9" s="1" t="s">
        <v>1197</v>
      </c>
      <c r="C9" s="1" t="s">
        <v>1198</v>
      </c>
      <c r="D9" s="1" t="s">
        <v>900</v>
      </c>
      <c r="E9" s="1" t="s">
        <v>11</v>
      </c>
      <c r="F9" s="1" t="s">
        <v>901</v>
      </c>
      <c r="G9" s="1" t="s">
        <v>1199</v>
      </c>
      <c r="H9" s="1">
        <v>0</v>
      </c>
      <c r="I9" s="2" t="s">
        <v>2221</v>
      </c>
      <c r="J9" s="2">
        <v>58</v>
      </c>
      <c r="K9" s="2" t="s">
        <v>1171</v>
      </c>
      <c r="M9" s="46" t="s">
        <v>2173</v>
      </c>
      <c r="N9" s="36">
        <v>16</v>
      </c>
    </row>
    <row r="10" spans="1:14" s="14" customFormat="1" ht="25.8" hidden="1" x14ac:dyDescent="0.25">
      <c r="A10" s="13">
        <v>8</v>
      </c>
      <c r="B10" s="1" t="s">
        <v>1200</v>
      </c>
      <c r="C10" s="1" t="s">
        <v>1201</v>
      </c>
      <c r="D10" s="1" t="s">
        <v>900</v>
      </c>
      <c r="E10" s="1" t="s">
        <v>11</v>
      </c>
      <c r="F10" s="1" t="s">
        <v>901</v>
      </c>
      <c r="G10" s="1" t="s">
        <v>1202</v>
      </c>
      <c r="H10" s="1">
        <v>0</v>
      </c>
      <c r="I10" s="2" t="s">
        <v>2222</v>
      </c>
      <c r="J10" s="2">
        <v>57.42</v>
      </c>
      <c r="K10" s="2" t="s">
        <v>1171</v>
      </c>
      <c r="M10" s="46" t="s">
        <v>1171</v>
      </c>
      <c r="N10" s="36">
        <v>53</v>
      </c>
    </row>
    <row r="11" spans="1:14" s="14" customFormat="1" ht="25.8" hidden="1" x14ac:dyDescent="0.25">
      <c r="A11" s="13">
        <v>9</v>
      </c>
      <c r="B11" s="1" t="s">
        <v>1203</v>
      </c>
      <c r="C11" s="1" t="s">
        <v>1204</v>
      </c>
      <c r="D11" s="1" t="s">
        <v>900</v>
      </c>
      <c r="E11" s="1" t="s">
        <v>11</v>
      </c>
      <c r="F11" s="1" t="s">
        <v>901</v>
      </c>
      <c r="G11" s="1" t="s">
        <v>1205</v>
      </c>
      <c r="H11" s="1">
        <v>0</v>
      </c>
      <c r="I11" s="2" t="s">
        <v>2223</v>
      </c>
      <c r="J11" s="2">
        <v>30</v>
      </c>
      <c r="K11" s="2" t="s">
        <v>1171</v>
      </c>
      <c r="M11" s="46" t="s">
        <v>427</v>
      </c>
      <c r="N11" s="36">
        <v>3</v>
      </c>
    </row>
    <row r="12" spans="1:14" s="14" customFormat="1" ht="25.8" x14ac:dyDescent="0.25">
      <c r="A12" s="13">
        <v>10</v>
      </c>
      <c r="B12" s="1" t="s">
        <v>1206</v>
      </c>
      <c r="C12" s="1" t="s">
        <v>1207</v>
      </c>
      <c r="D12" s="1" t="s">
        <v>10</v>
      </c>
      <c r="E12" s="1" t="s">
        <v>1208</v>
      </c>
      <c r="F12" s="1" t="s">
        <v>12</v>
      </c>
      <c r="G12" s="1" t="s">
        <v>1209</v>
      </c>
      <c r="H12" s="1">
        <v>0</v>
      </c>
      <c r="I12" s="2" t="s">
        <v>2224</v>
      </c>
      <c r="J12" s="2">
        <v>18</v>
      </c>
      <c r="K12" s="2" t="s">
        <v>525</v>
      </c>
      <c r="M12" s="46" t="s">
        <v>432</v>
      </c>
      <c r="N12" s="36"/>
    </row>
    <row r="13" spans="1:14" s="14" customFormat="1" ht="25.8" hidden="1" x14ac:dyDescent="0.25">
      <c r="A13" s="13">
        <v>11</v>
      </c>
      <c r="B13" s="1" t="s">
        <v>1210</v>
      </c>
      <c r="C13" s="1" t="s">
        <v>1211</v>
      </c>
      <c r="D13" s="1" t="s">
        <v>900</v>
      </c>
      <c r="E13" s="1" t="s">
        <v>11</v>
      </c>
      <c r="F13" s="1" t="s">
        <v>901</v>
      </c>
      <c r="G13" s="1" t="s">
        <v>1212</v>
      </c>
      <c r="H13" s="1">
        <v>0</v>
      </c>
      <c r="I13" s="2" t="s">
        <v>2225</v>
      </c>
      <c r="J13" s="2">
        <v>45</v>
      </c>
      <c r="K13" s="2" t="s">
        <v>1171</v>
      </c>
      <c r="M13" s="46" t="s">
        <v>3750</v>
      </c>
      <c r="N13" s="36"/>
    </row>
    <row r="14" spans="1:14" s="14" customFormat="1" ht="25.8" hidden="1" x14ac:dyDescent="0.25">
      <c r="A14" s="13">
        <v>12</v>
      </c>
      <c r="B14" s="1" t="s">
        <v>1213</v>
      </c>
      <c r="C14" s="1" t="s">
        <v>1214</v>
      </c>
      <c r="D14" s="1" t="s">
        <v>900</v>
      </c>
      <c r="E14" s="1" t="s">
        <v>11</v>
      </c>
      <c r="F14" s="1" t="s">
        <v>901</v>
      </c>
      <c r="G14" s="1" t="s">
        <v>1215</v>
      </c>
      <c r="H14" s="1">
        <v>0</v>
      </c>
      <c r="I14" s="2" t="s">
        <v>2226</v>
      </c>
      <c r="J14" s="2">
        <v>45</v>
      </c>
      <c r="K14" s="2" t="s">
        <v>1171</v>
      </c>
      <c r="M14" s="46" t="s">
        <v>434</v>
      </c>
      <c r="N14" s="36"/>
    </row>
    <row r="15" spans="1:14" s="14" customFormat="1" ht="25.8" hidden="1" x14ac:dyDescent="0.25">
      <c r="A15" s="13">
        <v>13</v>
      </c>
      <c r="B15" s="1" t="s">
        <v>1250</v>
      </c>
      <c r="C15" s="1" t="s">
        <v>1251</v>
      </c>
      <c r="D15" s="1" t="s">
        <v>900</v>
      </c>
      <c r="E15" s="1" t="s">
        <v>11</v>
      </c>
      <c r="F15" s="1" t="s">
        <v>901</v>
      </c>
      <c r="G15" s="1" t="s">
        <v>1252</v>
      </c>
      <c r="H15" s="1">
        <v>0</v>
      </c>
      <c r="I15" s="2" t="s">
        <v>2227</v>
      </c>
      <c r="J15" s="2">
        <v>41.54</v>
      </c>
      <c r="K15" s="2" t="s">
        <v>1171</v>
      </c>
      <c r="M15" s="46" t="s">
        <v>3751</v>
      </c>
      <c r="N15" s="36">
        <v>1</v>
      </c>
    </row>
    <row r="16" spans="1:14" s="14" customFormat="1" ht="25.8" hidden="1" x14ac:dyDescent="0.25">
      <c r="A16" s="13">
        <v>14</v>
      </c>
      <c r="B16" s="1" t="s">
        <v>1253</v>
      </c>
      <c r="C16" s="1" t="s">
        <v>1254</v>
      </c>
      <c r="D16" s="1" t="s">
        <v>900</v>
      </c>
      <c r="E16" s="1" t="s">
        <v>11</v>
      </c>
      <c r="F16" s="1" t="s">
        <v>901</v>
      </c>
      <c r="G16" s="1" t="s">
        <v>1255</v>
      </c>
      <c r="H16" s="1">
        <v>0</v>
      </c>
      <c r="I16" s="2" t="s">
        <v>2228</v>
      </c>
      <c r="J16" s="2">
        <v>15</v>
      </c>
      <c r="K16" s="2" t="s">
        <v>1171</v>
      </c>
      <c r="M16" s="46" t="s">
        <v>3752</v>
      </c>
      <c r="N16" s="36"/>
    </row>
    <row r="17" spans="1:14" s="14" customFormat="1" ht="25.8" x14ac:dyDescent="0.25">
      <c r="A17" s="13">
        <v>15</v>
      </c>
      <c r="B17" s="1" t="s">
        <v>1256</v>
      </c>
      <c r="C17" s="1" t="s">
        <v>1257</v>
      </c>
      <c r="D17" s="1" t="s">
        <v>10</v>
      </c>
      <c r="E17" s="1" t="s">
        <v>11</v>
      </c>
      <c r="F17" s="1" t="s">
        <v>12</v>
      </c>
      <c r="G17" s="1" t="s">
        <v>1258</v>
      </c>
      <c r="H17" s="1">
        <v>0</v>
      </c>
      <c r="I17" s="2" t="s">
        <v>2229</v>
      </c>
      <c r="J17" s="2">
        <v>80</v>
      </c>
      <c r="K17" s="2" t="s">
        <v>431</v>
      </c>
      <c r="M17" s="46" t="s">
        <v>2374</v>
      </c>
      <c r="N17" s="36">
        <v>2</v>
      </c>
    </row>
    <row r="18" spans="1:14" s="14" customFormat="1" ht="25.8" hidden="1" x14ac:dyDescent="0.25">
      <c r="A18" s="13">
        <v>16</v>
      </c>
      <c r="B18" s="1" t="s">
        <v>1259</v>
      </c>
      <c r="C18" s="1" t="s">
        <v>1260</v>
      </c>
      <c r="D18" s="1" t="s">
        <v>1086</v>
      </c>
      <c r="E18" s="1" t="s">
        <v>1261</v>
      </c>
      <c r="F18" s="1" t="s">
        <v>1088</v>
      </c>
      <c r="G18" s="1" t="s">
        <v>1262</v>
      </c>
      <c r="H18" s="1">
        <v>0</v>
      </c>
      <c r="I18" s="2" t="s">
        <v>2231</v>
      </c>
      <c r="J18" s="2">
        <v>45</v>
      </c>
      <c r="K18" s="2" t="s">
        <v>1171</v>
      </c>
      <c r="M18" s="46" t="s">
        <v>3753</v>
      </c>
      <c r="N18" s="36"/>
    </row>
    <row r="19" spans="1:14" s="14" customFormat="1" ht="25.8" hidden="1" x14ac:dyDescent="0.25">
      <c r="A19" s="13">
        <v>17</v>
      </c>
      <c r="B19" s="1" t="s">
        <v>1263</v>
      </c>
      <c r="C19" s="1" t="s">
        <v>1264</v>
      </c>
      <c r="D19" s="1" t="s">
        <v>900</v>
      </c>
      <c r="E19" s="1" t="s">
        <v>11</v>
      </c>
      <c r="F19" s="1" t="s">
        <v>901</v>
      </c>
      <c r="G19" s="1" t="s">
        <v>1265</v>
      </c>
      <c r="H19" s="1">
        <v>0</v>
      </c>
      <c r="I19" s="2" t="s">
        <v>2230</v>
      </c>
      <c r="J19" s="2">
        <v>45</v>
      </c>
      <c r="K19" s="2" t="s">
        <v>1171</v>
      </c>
      <c r="M19" s="46" t="s">
        <v>443</v>
      </c>
      <c r="N19" s="36"/>
    </row>
    <row r="20" spans="1:14" s="14" customFormat="1" ht="25.8" x14ac:dyDescent="0.25">
      <c r="A20" s="13">
        <v>18</v>
      </c>
      <c r="B20" s="1" t="s">
        <v>1266</v>
      </c>
      <c r="C20" s="1" t="s">
        <v>1267</v>
      </c>
      <c r="D20" s="1" t="s">
        <v>10</v>
      </c>
      <c r="E20" s="1" t="s">
        <v>11</v>
      </c>
      <c r="F20" s="1" t="s">
        <v>12</v>
      </c>
      <c r="G20" s="1" t="s">
        <v>1268</v>
      </c>
      <c r="H20" s="1">
        <v>0</v>
      </c>
      <c r="I20" s="2" t="s">
        <v>2232</v>
      </c>
      <c r="J20" s="2">
        <v>20</v>
      </c>
      <c r="K20" s="2" t="s">
        <v>420</v>
      </c>
      <c r="M20" s="46" t="s">
        <v>3754</v>
      </c>
      <c r="N20" s="36"/>
    </row>
    <row r="21" spans="1:14" s="14" customFormat="1" ht="25.8" x14ac:dyDescent="0.25">
      <c r="A21" s="13">
        <v>19</v>
      </c>
      <c r="B21" s="1" t="s">
        <v>1269</v>
      </c>
      <c r="C21" s="1" t="s">
        <v>1270</v>
      </c>
      <c r="D21" s="1" t="s">
        <v>10</v>
      </c>
      <c r="E21" s="1" t="s">
        <v>1271</v>
      </c>
      <c r="F21" s="1" t="s">
        <v>12</v>
      </c>
      <c r="G21" s="1" t="s">
        <v>1272</v>
      </c>
      <c r="H21" s="1">
        <v>0</v>
      </c>
      <c r="I21" s="2" t="s">
        <v>2233</v>
      </c>
      <c r="J21" s="2">
        <v>20</v>
      </c>
      <c r="K21" s="2" t="s">
        <v>420</v>
      </c>
      <c r="M21" s="46" t="s">
        <v>445</v>
      </c>
      <c r="N21" s="36"/>
    </row>
    <row r="22" spans="1:14" s="14" customFormat="1" ht="25.8" hidden="1" x14ac:dyDescent="0.25">
      <c r="A22" s="13">
        <v>20</v>
      </c>
      <c r="B22" s="1" t="s">
        <v>1273</v>
      </c>
      <c r="C22" s="1" t="s">
        <v>1274</v>
      </c>
      <c r="D22" s="1" t="s">
        <v>900</v>
      </c>
      <c r="E22" s="1" t="s">
        <v>11</v>
      </c>
      <c r="F22" s="1" t="s">
        <v>901</v>
      </c>
      <c r="G22" s="1" t="s">
        <v>1275</v>
      </c>
      <c r="H22" s="1">
        <v>0</v>
      </c>
      <c r="I22" s="2" t="s">
        <v>2234</v>
      </c>
      <c r="J22" s="2">
        <v>45</v>
      </c>
      <c r="K22" s="2" t="s">
        <v>1171</v>
      </c>
      <c r="M22" s="46" t="s">
        <v>3755</v>
      </c>
      <c r="N22" s="36"/>
    </row>
    <row r="23" spans="1:14" s="14" customFormat="1" ht="25.8" hidden="1" x14ac:dyDescent="0.25">
      <c r="A23" s="13">
        <v>21</v>
      </c>
      <c r="B23" s="1" t="s">
        <v>1276</v>
      </c>
      <c r="C23" s="1" t="s">
        <v>1277</v>
      </c>
      <c r="D23" s="1" t="s">
        <v>900</v>
      </c>
      <c r="E23" s="1" t="s">
        <v>11</v>
      </c>
      <c r="F23" s="1" t="s">
        <v>901</v>
      </c>
      <c r="G23" s="1" t="s">
        <v>1278</v>
      </c>
      <c r="H23" s="1">
        <v>0</v>
      </c>
      <c r="I23" s="2" t="s">
        <v>2235</v>
      </c>
      <c r="J23" s="2">
        <v>35</v>
      </c>
      <c r="K23" s="2" t="s">
        <v>1171</v>
      </c>
      <c r="M23" s="46" t="s">
        <v>3756</v>
      </c>
      <c r="N23" s="36"/>
    </row>
    <row r="24" spans="1:14" s="14" customFormat="1" ht="25.8" hidden="1" x14ac:dyDescent="0.25">
      <c r="A24" s="13">
        <v>22</v>
      </c>
      <c r="B24" s="1" t="s">
        <v>1279</v>
      </c>
      <c r="C24" s="1" t="s">
        <v>1280</v>
      </c>
      <c r="D24" s="1" t="s">
        <v>900</v>
      </c>
      <c r="E24" s="1" t="s">
        <v>11</v>
      </c>
      <c r="F24" s="1" t="s">
        <v>901</v>
      </c>
      <c r="G24" s="1" t="s">
        <v>1281</v>
      </c>
      <c r="H24" s="1">
        <v>0</v>
      </c>
      <c r="I24" s="2" t="s">
        <v>2236</v>
      </c>
      <c r="J24" s="2">
        <v>37.25</v>
      </c>
      <c r="K24" s="2" t="s">
        <v>1171</v>
      </c>
      <c r="M24" s="46" t="s">
        <v>3757</v>
      </c>
      <c r="N24" s="36"/>
    </row>
    <row r="25" spans="1:14" s="14" customFormat="1" ht="25.8" x14ac:dyDescent="0.25">
      <c r="A25" s="13">
        <v>23</v>
      </c>
      <c r="B25" s="1" t="s">
        <v>1282</v>
      </c>
      <c r="C25" s="1" t="s">
        <v>1283</v>
      </c>
      <c r="D25" s="1" t="s">
        <v>10</v>
      </c>
      <c r="E25" s="1" t="s">
        <v>11</v>
      </c>
      <c r="F25" s="1" t="s">
        <v>12</v>
      </c>
      <c r="G25" s="1" t="s">
        <v>1284</v>
      </c>
      <c r="H25" s="1">
        <v>0</v>
      </c>
      <c r="I25" s="2" t="s">
        <v>2237</v>
      </c>
      <c r="J25" s="2">
        <v>100</v>
      </c>
      <c r="K25" s="2" t="s">
        <v>427</v>
      </c>
      <c r="M25" s="46" t="s">
        <v>3758</v>
      </c>
      <c r="N25" s="36"/>
    </row>
    <row r="26" spans="1:14" s="14" customFormat="1" ht="25.8" x14ac:dyDescent="0.25">
      <c r="A26" s="13">
        <v>24</v>
      </c>
      <c r="B26" s="1" t="s">
        <v>1285</v>
      </c>
      <c r="C26" s="1" t="s">
        <v>1286</v>
      </c>
      <c r="D26" s="1" t="s">
        <v>10</v>
      </c>
      <c r="E26" s="1" t="s">
        <v>11</v>
      </c>
      <c r="F26" s="1" t="s">
        <v>12</v>
      </c>
      <c r="G26" s="1" t="s">
        <v>1287</v>
      </c>
      <c r="H26" s="1">
        <v>0</v>
      </c>
      <c r="I26" s="2" t="s">
        <v>2238</v>
      </c>
      <c r="J26" s="2">
        <v>20</v>
      </c>
      <c r="K26" s="2" t="s">
        <v>420</v>
      </c>
      <c r="M26" s="46" t="s">
        <v>3759</v>
      </c>
      <c r="N26" s="36"/>
    </row>
    <row r="27" spans="1:14" s="14" customFormat="1" ht="25.8" x14ac:dyDescent="0.25">
      <c r="A27" s="13">
        <v>25</v>
      </c>
      <c r="B27" s="1" t="s">
        <v>1288</v>
      </c>
      <c r="C27" s="1" t="s">
        <v>1289</v>
      </c>
      <c r="D27" s="1" t="s">
        <v>10</v>
      </c>
      <c r="E27" s="1" t="s">
        <v>11</v>
      </c>
      <c r="F27" s="1" t="s">
        <v>12</v>
      </c>
      <c r="G27" s="1" t="s">
        <v>1290</v>
      </c>
      <c r="H27" s="1">
        <v>0</v>
      </c>
      <c r="I27" s="2" t="s">
        <v>2239</v>
      </c>
      <c r="J27" s="2">
        <v>29</v>
      </c>
      <c r="K27" s="2" t="s">
        <v>429</v>
      </c>
      <c r="M27" s="46" t="s">
        <v>3760</v>
      </c>
      <c r="N27" s="36"/>
    </row>
    <row r="28" spans="1:14" s="14" customFormat="1" ht="25.8" hidden="1" x14ac:dyDescent="0.25">
      <c r="A28" s="13">
        <v>26</v>
      </c>
      <c r="B28" s="1" t="s">
        <v>1291</v>
      </c>
      <c r="C28" s="1" t="s">
        <v>1292</v>
      </c>
      <c r="D28" s="1" t="s">
        <v>900</v>
      </c>
      <c r="E28" s="1" t="s">
        <v>11</v>
      </c>
      <c r="F28" s="1" t="s">
        <v>901</v>
      </c>
      <c r="G28" s="1" t="s">
        <v>1293</v>
      </c>
      <c r="H28" s="1">
        <v>0</v>
      </c>
      <c r="I28" s="2" t="s">
        <v>2240</v>
      </c>
      <c r="J28" s="2">
        <v>45</v>
      </c>
      <c r="K28" s="2" t="s">
        <v>1171</v>
      </c>
      <c r="M28" s="46" t="s">
        <v>3761</v>
      </c>
      <c r="N28" s="36"/>
    </row>
    <row r="29" spans="1:14" s="14" customFormat="1" ht="25.8" x14ac:dyDescent="0.25">
      <c r="A29" s="13">
        <v>27</v>
      </c>
      <c r="B29" s="1" t="s">
        <v>1294</v>
      </c>
      <c r="C29" s="1" t="s">
        <v>1295</v>
      </c>
      <c r="D29" s="1" t="s">
        <v>10</v>
      </c>
      <c r="E29" s="1" t="s">
        <v>11</v>
      </c>
      <c r="F29" s="1" t="s">
        <v>12</v>
      </c>
      <c r="G29" s="1" t="s">
        <v>1296</v>
      </c>
      <c r="H29" s="1">
        <v>0</v>
      </c>
      <c r="I29" s="2" t="s">
        <v>2241</v>
      </c>
      <c r="J29" s="2">
        <v>20</v>
      </c>
      <c r="K29" s="2" t="s">
        <v>107</v>
      </c>
      <c r="M29" s="46" t="s">
        <v>3762</v>
      </c>
      <c r="N29" s="36"/>
    </row>
    <row r="30" spans="1:14" s="14" customFormat="1" ht="25.8" x14ac:dyDescent="0.25">
      <c r="A30" s="13">
        <v>28</v>
      </c>
      <c r="B30" s="1" t="s">
        <v>1297</v>
      </c>
      <c r="C30" s="1" t="s">
        <v>1298</v>
      </c>
      <c r="D30" s="1" t="s">
        <v>101</v>
      </c>
      <c r="E30" s="1" t="s">
        <v>1299</v>
      </c>
      <c r="F30" s="1" t="s">
        <v>12</v>
      </c>
      <c r="G30" s="1" t="s">
        <v>1300</v>
      </c>
      <c r="H30" s="1">
        <v>0</v>
      </c>
      <c r="I30" s="2" t="s">
        <v>2242</v>
      </c>
      <c r="J30" s="1">
        <v>20</v>
      </c>
      <c r="K30" s="2" t="s">
        <v>525</v>
      </c>
      <c r="M30" s="46" t="s">
        <v>3763</v>
      </c>
      <c r="N30" s="36"/>
    </row>
    <row r="31" spans="1:14" s="14" customFormat="1" ht="25.8" hidden="1" x14ac:dyDescent="0.25">
      <c r="A31" s="13">
        <v>29</v>
      </c>
      <c r="B31" s="1" t="s">
        <v>1301</v>
      </c>
      <c r="C31" s="1" t="s">
        <v>1302</v>
      </c>
      <c r="D31" s="1" t="s">
        <v>900</v>
      </c>
      <c r="E31" s="1" t="s">
        <v>11</v>
      </c>
      <c r="F31" s="1" t="s">
        <v>901</v>
      </c>
      <c r="G31" s="1" t="s">
        <v>1303</v>
      </c>
      <c r="H31" s="1">
        <v>0</v>
      </c>
      <c r="I31" s="2" t="s">
        <v>2243</v>
      </c>
      <c r="J31" s="2">
        <v>45</v>
      </c>
      <c r="K31" s="2" t="s">
        <v>1171</v>
      </c>
      <c r="M31" s="46" t="s">
        <v>3764</v>
      </c>
      <c r="N31" s="36"/>
    </row>
    <row r="32" spans="1:14" s="14" customFormat="1" ht="25.8" x14ac:dyDescent="0.25">
      <c r="A32" s="13">
        <v>30</v>
      </c>
      <c r="B32" s="1" t="s">
        <v>2081</v>
      </c>
      <c r="C32" s="1" t="s">
        <v>2082</v>
      </c>
      <c r="D32" s="1" t="s">
        <v>10</v>
      </c>
      <c r="E32" s="1" t="s">
        <v>11</v>
      </c>
      <c r="F32" s="1" t="s">
        <v>12</v>
      </c>
      <c r="G32" s="1" t="s">
        <v>2083</v>
      </c>
      <c r="H32" s="1">
        <v>0</v>
      </c>
      <c r="I32" s="2" t="s">
        <v>2244</v>
      </c>
      <c r="J32" s="1">
        <v>20</v>
      </c>
      <c r="K32" s="2" t="s">
        <v>431</v>
      </c>
      <c r="M32" s="46" t="s">
        <v>3765</v>
      </c>
      <c r="N32" s="36"/>
    </row>
    <row r="33" spans="1:14" s="14" customFormat="1" ht="25.8" x14ac:dyDescent="0.25">
      <c r="A33" s="13">
        <v>31</v>
      </c>
      <c r="B33" s="1" t="s">
        <v>2084</v>
      </c>
      <c r="C33" s="1" t="s">
        <v>2085</v>
      </c>
      <c r="D33" s="1" t="s">
        <v>10</v>
      </c>
      <c r="E33" s="1" t="s">
        <v>11</v>
      </c>
      <c r="F33" s="1" t="s">
        <v>12</v>
      </c>
      <c r="G33" s="1" t="s">
        <v>2086</v>
      </c>
      <c r="H33" s="1">
        <v>0</v>
      </c>
      <c r="I33" s="2" t="s">
        <v>2245</v>
      </c>
      <c r="J33" s="1">
        <v>20</v>
      </c>
      <c r="K33" s="2" t="s">
        <v>431</v>
      </c>
      <c r="M33" s="46" t="s">
        <v>3766</v>
      </c>
      <c r="N33" s="36"/>
    </row>
    <row r="34" spans="1:14" s="14" customFormat="1" ht="25.8" hidden="1" x14ac:dyDescent="0.25">
      <c r="A34" s="13">
        <v>32</v>
      </c>
      <c r="B34" s="1" t="s">
        <v>2087</v>
      </c>
      <c r="C34" s="1" t="s">
        <v>2088</v>
      </c>
      <c r="D34" s="1" t="s">
        <v>900</v>
      </c>
      <c r="E34" s="1" t="s">
        <v>11</v>
      </c>
      <c r="F34" s="1" t="s">
        <v>901</v>
      </c>
      <c r="G34" s="1" t="s">
        <v>2089</v>
      </c>
      <c r="H34" s="1">
        <v>0</v>
      </c>
      <c r="I34" s="2" t="s">
        <v>2246</v>
      </c>
      <c r="J34" s="2">
        <v>30</v>
      </c>
      <c r="K34" s="2" t="s">
        <v>1171</v>
      </c>
      <c r="M34" s="46" t="s">
        <v>3767</v>
      </c>
      <c r="N34" s="36"/>
    </row>
    <row r="35" spans="1:14" s="14" customFormat="1" ht="25.8" hidden="1" x14ac:dyDescent="0.25">
      <c r="A35" s="13">
        <v>33</v>
      </c>
      <c r="B35" s="1" t="s">
        <v>2090</v>
      </c>
      <c r="C35" s="1" t="s">
        <v>2091</v>
      </c>
      <c r="D35" s="1" t="s">
        <v>900</v>
      </c>
      <c r="E35" s="1" t="s">
        <v>11</v>
      </c>
      <c r="F35" s="1" t="s">
        <v>901</v>
      </c>
      <c r="G35" s="1" t="s">
        <v>2092</v>
      </c>
      <c r="H35" s="1">
        <v>0</v>
      </c>
      <c r="I35" s="2" t="s">
        <v>2247</v>
      </c>
      <c r="J35" s="2">
        <v>42</v>
      </c>
      <c r="K35" s="2" t="s">
        <v>1171</v>
      </c>
      <c r="M35" s="46" t="s">
        <v>3768</v>
      </c>
      <c r="N35" s="36">
        <v>8</v>
      </c>
    </row>
    <row r="36" spans="1:14" s="14" customFormat="1" ht="25.8" x14ac:dyDescent="0.25">
      <c r="A36" s="13">
        <v>34</v>
      </c>
      <c r="B36" s="1" t="s">
        <v>2093</v>
      </c>
      <c r="C36" s="1" t="s">
        <v>2094</v>
      </c>
      <c r="D36" s="1" t="s">
        <v>10</v>
      </c>
      <c r="E36" s="1" t="s">
        <v>2095</v>
      </c>
      <c r="F36" s="1" t="s">
        <v>12</v>
      </c>
      <c r="G36" s="1" t="s">
        <v>2096</v>
      </c>
      <c r="H36" s="1">
        <v>0</v>
      </c>
      <c r="I36" s="2" t="s">
        <v>2248</v>
      </c>
      <c r="J36" s="2">
        <v>20</v>
      </c>
      <c r="K36" s="2" t="s">
        <v>2175</v>
      </c>
      <c r="M36" s="46" t="s">
        <v>3769</v>
      </c>
      <c r="N36" s="36">
        <v>1</v>
      </c>
    </row>
    <row r="37" spans="1:14" s="14" customFormat="1" ht="25.8" hidden="1" x14ac:dyDescent="0.25">
      <c r="A37" s="13">
        <v>35</v>
      </c>
      <c r="B37" s="1" t="s">
        <v>2097</v>
      </c>
      <c r="C37" s="1" t="s">
        <v>2098</v>
      </c>
      <c r="D37" s="1" t="s">
        <v>900</v>
      </c>
      <c r="E37" s="1" t="s">
        <v>11</v>
      </c>
      <c r="F37" s="1" t="s">
        <v>901</v>
      </c>
      <c r="G37" s="1" t="s">
        <v>2099</v>
      </c>
      <c r="H37" s="1">
        <v>0</v>
      </c>
      <c r="I37" s="2" t="s">
        <v>2249</v>
      </c>
      <c r="J37" s="2">
        <v>45</v>
      </c>
      <c r="K37" s="2" t="s">
        <v>1171</v>
      </c>
      <c r="M37" s="46" t="s">
        <v>3770</v>
      </c>
      <c r="N37" s="36"/>
    </row>
    <row r="38" spans="1:14" s="14" customFormat="1" ht="25.8" x14ac:dyDescent="0.25">
      <c r="A38" s="13">
        <v>36</v>
      </c>
      <c r="B38" s="1" t="s">
        <v>2100</v>
      </c>
      <c r="C38" s="1" t="s">
        <v>2101</v>
      </c>
      <c r="D38" s="1" t="s">
        <v>10</v>
      </c>
      <c r="E38" s="1" t="s">
        <v>11</v>
      </c>
      <c r="F38" s="1" t="s">
        <v>12</v>
      </c>
      <c r="G38" s="1" t="s">
        <v>2102</v>
      </c>
      <c r="H38" s="1">
        <v>0</v>
      </c>
      <c r="I38" s="2" t="s">
        <v>2250</v>
      </c>
      <c r="J38" s="2">
        <v>24</v>
      </c>
      <c r="K38" s="2" t="s">
        <v>2173</v>
      </c>
      <c r="M38" s="46" t="s">
        <v>3771</v>
      </c>
      <c r="N38" s="36"/>
    </row>
    <row r="39" spans="1:14" s="14" customFormat="1" ht="25.8" x14ac:dyDescent="0.25">
      <c r="A39" s="13">
        <v>37</v>
      </c>
      <c r="B39" s="1" t="s">
        <v>2103</v>
      </c>
      <c r="C39" s="1" t="s">
        <v>2104</v>
      </c>
      <c r="D39" s="1" t="s">
        <v>10</v>
      </c>
      <c r="E39" s="1" t="s">
        <v>11</v>
      </c>
      <c r="F39" s="1" t="s">
        <v>12</v>
      </c>
      <c r="G39" s="1" t="s">
        <v>2105</v>
      </c>
      <c r="H39" s="1">
        <v>0</v>
      </c>
      <c r="I39" s="2" t="s">
        <v>2251</v>
      </c>
      <c r="J39" s="2">
        <v>20</v>
      </c>
      <c r="K39" s="2" t="s">
        <v>2173</v>
      </c>
      <c r="M39" s="46" t="s">
        <v>3772</v>
      </c>
      <c r="N39" s="36"/>
    </row>
    <row r="40" spans="1:14" s="14" customFormat="1" ht="25.8" x14ac:dyDescent="0.25">
      <c r="A40" s="13">
        <v>38</v>
      </c>
      <c r="B40" s="1" t="s">
        <v>2106</v>
      </c>
      <c r="C40" s="1" t="s">
        <v>2107</v>
      </c>
      <c r="D40" s="1" t="s">
        <v>10</v>
      </c>
      <c r="E40" s="1" t="s">
        <v>11</v>
      </c>
      <c r="F40" s="1" t="s">
        <v>12</v>
      </c>
      <c r="G40" s="1" t="s">
        <v>2108</v>
      </c>
      <c r="H40" s="1">
        <v>0</v>
      </c>
      <c r="I40" s="2" t="s">
        <v>2252</v>
      </c>
      <c r="J40" s="2">
        <v>18</v>
      </c>
      <c r="K40" s="2" t="s">
        <v>2173</v>
      </c>
      <c r="M40" s="46" t="s">
        <v>3773</v>
      </c>
      <c r="N40" s="36"/>
    </row>
    <row r="41" spans="1:14" s="14" customFormat="1" ht="25.8" x14ac:dyDescent="0.25">
      <c r="A41" s="13">
        <v>39</v>
      </c>
      <c r="B41" s="1" t="s">
        <v>2109</v>
      </c>
      <c r="C41" s="1" t="s">
        <v>2110</v>
      </c>
      <c r="D41" s="1" t="s">
        <v>10</v>
      </c>
      <c r="E41" s="1" t="s">
        <v>11</v>
      </c>
      <c r="F41" s="1" t="s">
        <v>12</v>
      </c>
      <c r="G41" s="1" t="s">
        <v>2111</v>
      </c>
      <c r="H41" s="1">
        <v>0</v>
      </c>
      <c r="I41" s="2" t="s">
        <v>2253</v>
      </c>
      <c r="J41" s="2">
        <v>18</v>
      </c>
      <c r="K41" s="2" t="s">
        <v>2173</v>
      </c>
      <c r="M41" s="46" t="s">
        <v>3774</v>
      </c>
      <c r="N41" s="36">
        <v>2</v>
      </c>
    </row>
    <row r="42" spans="1:14" s="14" customFormat="1" ht="25.8" x14ac:dyDescent="0.25">
      <c r="A42" s="13">
        <v>40</v>
      </c>
      <c r="B42" s="1" t="s">
        <v>2112</v>
      </c>
      <c r="C42" s="1" t="s">
        <v>2113</v>
      </c>
      <c r="D42" s="1" t="s">
        <v>10</v>
      </c>
      <c r="E42" s="1" t="s">
        <v>11</v>
      </c>
      <c r="F42" s="1" t="s">
        <v>12</v>
      </c>
      <c r="G42" s="1" t="s">
        <v>2114</v>
      </c>
      <c r="H42" s="1">
        <v>0</v>
      </c>
      <c r="I42" s="2" t="s">
        <v>2254</v>
      </c>
      <c r="J42" s="2">
        <v>20</v>
      </c>
      <c r="K42" s="2" t="s">
        <v>2173</v>
      </c>
      <c r="M42" s="46" t="s">
        <v>3775</v>
      </c>
      <c r="N42" s="36"/>
    </row>
    <row r="43" spans="1:14" s="14" customFormat="1" ht="25.8" x14ac:dyDescent="0.25">
      <c r="A43" s="13">
        <v>41</v>
      </c>
      <c r="B43" s="1" t="s">
        <v>2115</v>
      </c>
      <c r="C43" s="1" t="s">
        <v>2116</v>
      </c>
      <c r="D43" s="1" t="s">
        <v>10</v>
      </c>
      <c r="E43" s="1" t="s">
        <v>11</v>
      </c>
      <c r="F43" s="1" t="s">
        <v>12</v>
      </c>
      <c r="G43" s="1" t="s">
        <v>2117</v>
      </c>
      <c r="H43" s="1">
        <v>0</v>
      </c>
      <c r="I43" s="2" t="s">
        <v>2255</v>
      </c>
      <c r="J43" s="1">
        <v>20</v>
      </c>
      <c r="K43" s="2" t="s">
        <v>2173</v>
      </c>
      <c r="M43" s="46" t="s">
        <v>525</v>
      </c>
      <c r="N43" s="36">
        <v>5</v>
      </c>
    </row>
    <row r="44" spans="1:14" s="14" customFormat="1" ht="25.8" x14ac:dyDescent="0.25">
      <c r="A44" s="13">
        <v>42</v>
      </c>
      <c r="B44" s="1" t="s">
        <v>2118</v>
      </c>
      <c r="C44" s="1" t="s">
        <v>2119</v>
      </c>
      <c r="D44" s="1" t="s">
        <v>10</v>
      </c>
      <c r="E44" s="1" t="s">
        <v>11</v>
      </c>
      <c r="F44" s="1" t="s">
        <v>12</v>
      </c>
      <c r="G44" s="1" t="s">
        <v>2120</v>
      </c>
      <c r="H44" s="1">
        <v>0</v>
      </c>
      <c r="I44" s="2" t="s">
        <v>2256</v>
      </c>
      <c r="J44" s="2">
        <v>24</v>
      </c>
      <c r="K44" s="2" t="s">
        <v>2173</v>
      </c>
      <c r="M44" s="46" t="s">
        <v>3776</v>
      </c>
      <c r="N44" s="36"/>
    </row>
    <row r="45" spans="1:14" s="14" customFormat="1" ht="25.8" x14ac:dyDescent="0.25">
      <c r="A45" s="13">
        <v>43</v>
      </c>
      <c r="B45" s="1" t="s">
        <v>2121</v>
      </c>
      <c r="C45" s="1" t="s">
        <v>2122</v>
      </c>
      <c r="D45" s="1" t="s">
        <v>10</v>
      </c>
      <c r="E45" s="1" t="s">
        <v>11</v>
      </c>
      <c r="F45" s="1" t="s">
        <v>12</v>
      </c>
      <c r="G45" s="1" t="s">
        <v>2123</v>
      </c>
      <c r="H45" s="1">
        <v>0</v>
      </c>
      <c r="I45" s="2" t="s">
        <v>2257</v>
      </c>
      <c r="J45" s="2">
        <v>20</v>
      </c>
      <c r="K45" s="2" t="s">
        <v>2173</v>
      </c>
      <c r="M45" s="46" t="s">
        <v>3777</v>
      </c>
      <c r="N45" s="36"/>
    </row>
    <row r="46" spans="1:14" s="14" customFormat="1" ht="25.8" x14ac:dyDescent="0.25">
      <c r="A46" s="13">
        <v>44</v>
      </c>
      <c r="B46" s="1" t="s">
        <v>2124</v>
      </c>
      <c r="C46" s="1" t="s">
        <v>2125</v>
      </c>
      <c r="D46" s="1" t="s">
        <v>10</v>
      </c>
      <c r="E46" s="1" t="s">
        <v>11</v>
      </c>
      <c r="F46" s="1" t="s">
        <v>12</v>
      </c>
      <c r="G46" s="1" t="s">
        <v>2126</v>
      </c>
      <c r="H46" s="1">
        <v>0</v>
      </c>
      <c r="I46" s="2" t="s">
        <v>2258</v>
      </c>
      <c r="J46" s="2">
        <v>20</v>
      </c>
      <c r="K46" s="2" t="s">
        <v>2174</v>
      </c>
      <c r="M46" s="46" t="s">
        <v>3778</v>
      </c>
      <c r="N46" s="36"/>
    </row>
    <row r="47" spans="1:14" s="14" customFormat="1" ht="25.8" x14ac:dyDescent="0.25">
      <c r="A47" s="13">
        <v>45</v>
      </c>
      <c r="B47" s="1" t="s">
        <v>2127</v>
      </c>
      <c r="C47" s="1" t="s">
        <v>2128</v>
      </c>
      <c r="D47" s="1" t="s">
        <v>101</v>
      </c>
      <c r="E47" s="1" t="s">
        <v>2129</v>
      </c>
      <c r="F47" s="1" t="s">
        <v>12</v>
      </c>
      <c r="G47" s="1" t="s">
        <v>2130</v>
      </c>
      <c r="H47" s="1">
        <v>0</v>
      </c>
      <c r="I47" s="2" t="s">
        <v>2259</v>
      </c>
      <c r="J47" s="2">
        <v>20</v>
      </c>
      <c r="K47" s="2" t="s">
        <v>431</v>
      </c>
      <c r="M47" s="46" t="s">
        <v>3779</v>
      </c>
      <c r="N47" s="36"/>
    </row>
    <row r="48" spans="1:14" s="14" customFormat="1" ht="25.8" x14ac:dyDescent="0.25">
      <c r="A48" s="13">
        <v>46</v>
      </c>
      <c r="B48" s="1" t="s">
        <v>2131</v>
      </c>
      <c r="C48" s="1" t="s">
        <v>2132</v>
      </c>
      <c r="D48" s="1" t="s">
        <v>10</v>
      </c>
      <c r="E48" s="1" t="s">
        <v>11</v>
      </c>
      <c r="F48" s="1" t="s">
        <v>12</v>
      </c>
      <c r="G48" s="1" t="s">
        <v>2133</v>
      </c>
      <c r="H48" s="1">
        <v>0</v>
      </c>
      <c r="I48" s="2" t="s">
        <v>2260</v>
      </c>
      <c r="J48" s="2">
        <v>20</v>
      </c>
      <c r="K48" s="2" t="s">
        <v>2173</v>
      </c>
      <c r="M48" s="46" t="s">
        <v>3784</v>
      </c>
      <c r="N48" s="36"/>
    </row>
    <row r="49" spans="1:14" s="14" customFormat="1" ht="25.8" x14ac:dyDescent="0.25">
      <c r="A49" s="13">
        <v>47</v>
      </c>
      <c r="B49" s="1" t="s">
        <v>2134</v>
      </c>
      <c r="C49" s="1" t="s">
        <v>2135</v>
      </c>
      <c r="D49" s="1" t="s">
        <v>10</v>
      </c>
      <c r="E49" s="1" t="s">
        <v>11</v>
      </c>
      <c r="F49" s="1" t="s">
        <v>12</v>
      </c>
      <c r="G49" s="1" t="s">
        <v>2136</v>
      </c>
      <c r="H49" s="1">
        <v>0</v>
      </c>
      <c r="I49" s="2" t="s">
        <v>2261</v>
      </c>
      <c r="J49" s="2">
        <v>18</v>
      </c>
      <c r="K49" s="2" t="s">
        <v>2173</v>
      </c>
      <c r="M49" s="46" t="s">
        <v>3780</v>
      </c>
      <c r="N49" s="36"/>
    </row>
    <row r="50" spans="1:14" s="14" customFormat="1" ht="25.8" hidden="1" x14ac:dyDescent="0.25">
      <c r="A50" s="13">
        <v>48</v>
      </c>
      <c r="B50" s="1" t="s">
        <v>2137</v>
      </c>
      <c r="C50" s="1" t="s">
        <v>2138</v>
      </c>
      <c r="D50" s="1" t="s">
        <v>900</v>
      </c>
      <c r="E50" s="1" t="s">
        <v>11</v>
      </c>
      <c r="F50" s="1" t="s">
        <v>901</v>
      </c>
      <c r="G50" s="1" t="s">
        <v>2139</v>
      </c>
      <c r="H50" s="1">
        <v>0</v>
      </c>
      <c r="I50" s="2" t="s">
        <v>2262</v>
      </c>
      <c r="J50" s="2">
        <v>45</v>
      </c>
      <c r="K50" s="2" t="s">
        <v>1171</v>
      </c>
      <c r="M50" s="46" t="s">
        <v>3783</v>
      </c>
      <c r="N50" s="36">
        <v>1</v>
      </c>
    </row>
    <row r="51" spans="1:14" s="14" customFormat="1" ht="25.8" hidden="1" x14ac:dyDescent="0.25">
      <c r="A51" s="13">
        <v>49</v>
      </c>
      <c r="B51" s="1" t="s">
        <v>2140</v>
      </c>
      <c r="C51" s="1" t="s">
        <v>2141</v>
      </c>
      <c r="D51" s="1" t="s">
        <v>900</v>
      </c>
      <c r="E51" s="1" t="s">
        <v>11</v>
      </c>
      <c r="F51" s="1" t="s">
        <v>901</v>
      </c>
      <c r="G51" s="1" t="s">
        <v>2142</v>
      </c>
      <c r="H51" s="1">
        <v>0</v>
      </c>
      <c r="I51" s="2" t="s">
        <v>2263</v>
      </c>
      <c r="J51" s="2">
        <v>2.82</v>
      </c>
      <c r="K51" s="2" t="s">
        <v>1171</v>
      </c>
      <c r="M51" s="46" t="s">
        <v>3781</v>
      </c>
      <c r="N51" s="36"/>
    </row>
    <row r="52" spans="1:14" s="14" customFormat="1" ht="25.8" x14ac:dyDescent="0.25">
      <c r="A52" s="13">
        <v>50</v>
      </c>
      <c r="B52" s="1" t="s">
        <v>2143</v>
      </c>
      <c r="C52" s="1" t="s">
        <v>2144</v>
      </c>
      <c r="D52" s="1" t="s">
        <v>10</v>
      </c>
      <c r="E52" s="1" t="s">
        <v>11</v>
      </c>
      <c r="F52" s="1" t="s">
        <v>12</v>
      </c>
      <c r="G52" s="1" t="s">
        <v>2145</v>
      </c>
      <c r="H52" s="1">
        <v>0</v>
      </c>
      <c r="I52" s="2" t="s">
        <v>2264</v>
      </c>
      <c r="J52" s="2">
        <v>20</v>
      </c>
      <c r="K52" s="2" t="s">
        <v>2173</v>
      </c>
      <c r="M52" s="46" t="s">
        <v>853</v>
      </c>
      <c r="N52" s="36">
        <v>2</v>
      </c>
    </row>
    <row r="53" spans="1:14" s="14" customFormat="1" ht="25.8" x14ac:dyDescent="0.25">
      <c r="A53" s="13">
        <v>51</v>
      </c>
      <c r="B53" s="1" t="s">
        <v>2146</v>
      </c>
      <c r="C53" s="1" t="s">
        <v>2147</v>
      </c>
      <c r="D53" s="1" t="s">
        <v>10</v>
      </c>
      <c r="E53" s="1" t="s">
        <v>11</v>
      </c>
      <c r="F53" s="1" t="s">
        <v>12</v>
      </c>
      <c r="G53" s="1" t="s">
        <v>2148</v>
      </c>
      <c r="H53" s="1">
        <v>0</v>
      </c>
      <c r="I53" s="2" t="s">
        <v>2265</v>
      </c>
      <c r="J53" s="2">
        <v>18</v>
      </c>
      <c r="K53" s="2" t="s">
        <v>2173</v>
      </c>
      <c r="M53" s="46" t="s">
        <v>3782</v>
      </c>
      <c r="N53" s="36"/>
    </row>
    <row r="54" spans="1:14" s="14" customFormat="1" ht="25.8" x14ac:dyDescent="0.25">
      <c r="A54" s="13">
        <v>52</v>
      </c>
      <c r="B54" s="1" t="s">
        <v>2149</v>
      </c>
      <c r="C54" s="1" t="s">
        <v>2150</v>
      </c>
      <c r="D54" s="1" t="s">
        <v>10</v>
      </c>
      <c r="E54" s="1" t="s">
        <v>11</v>
      </c>
      <c r="F54" s="1" t="s">
        <v>12</v>
      </c>
      <c r="G54" s="1" t="s">
        <v>2151</v>
      </c>
      <c r="H54" s="1">
        <v>0</v>
      </c>
      <c r="I54" s="2" t="s">
        <v>2266</v>
      </c>
      <c r="J54" s="2">
        <v>18</v>
      </c>
      <c r="K54" s="2" t="s">
        <v>2173</v>
      </c>
      <c r="M54" s="46" t="s">
        <v>2175</v>
      </c>
      <c r="N54" s="36">
        <v>4</v>
      </c>
    </row>
    <row r="55" spans="1:14" s="14" customFormat="1" ht="25.8" x14ac:dyDescent="0.25">
      <c r="A55" s="13">
        <v>53</v>
      </c>
      <c r="B55" s="1" t="s">
        <v>2152</v>
      </c>
      <c r="C55" s="1" t="s">
        <v>2153</v>
      </c>
      <c r="D55" s="1" t="s">
        <v>10</v>
      </c>
      <c r="E55" s="1" t="s">
        <v>11</v>
      </c>
      <c r="F55" s="1" t="s">
        <v>12</v>
      </c>
      <c r="G55" s="1" t="s">
        <v>2154</v>
      </c>
      <c r="H55" s="1">
        <v>0</v>
      </c>
      <c r="I55" s="2" t="s">
        <v>2267</v>
      </c>
      <c r="J55" s="2">
        <v>18</v>
      </c>
      <c r="K55" s="2" t="s">
        <v>420</v>
      </c>
      <c r="M55" s="46" t="s">
        <v>3785</v>
      </c>
      <c r="N55" s="36">
        <v>3</v>
      </c>
    </row>
    <row r="56" spans="1:14" s="14" customFormat="1" ht="25.8" x14ac:dyDescent="0.25">
      <c r="A56" s="13">
        <v>54</v>
      </c>
      <c r="B56" s="1" t="s">
        <v>2155</v>
      </c>
      <c r="C56" s="1" t="s">
        <v>2156</v>
      </c>
      <c r="D56" s="1" t="s">
        <v>10</v>
      </c>
      <c r="E56" s="1" t="s">
        <v>11</v>
      </c>
      <c r="F56" s="1" t="s">
        <v>12</v>
      </c>
      <c r="G56" s="1" t="s">
        <v>2157</v>
      </c>
      <c r="H56" s="1">
        <v>0</v>
      </c>
      <c r="I56" s="2" t="s">
        <v>2268</v>
      </c>
      <c r="J56" s="2">
        <v>20</v>
      </c>
      <c r="K56" s="2" t="s">
        <v>2173</v>
      </c>
      <c r="M56" s="46" t="s">
        <v>529</v>
      </c>
      <c r="N56" s="36"/>
    </row>
    <row r="57" spans="1:14" s="14" customFormat="1" ht="27" hidden="1" thickBot="1" x14ac:dyDescent="0.3">
      <c r="A57" s="13">
        <v>55</v>
      </c>
      <c r="B57" s="1" t="s">
        <v>2158</v>
      </c>
      <c r="C57" s="1" t="s">
        <v>2159</v>
      </c>
      <c r="D57" s="1" t="s">
        <v>900</v>
      </c>
      <c r="E57" s="1" t="s">
        <v>11</v>
      </c>
      <c r="F57" s="1" t="s">
        <v>901</v>
      </c>
      <c r="G57" s="1" t="s">
        <v>2160</v>
      </c>
      <c r="H57" s="1">
        <v>0</v>
      </c>
      <c r="I57" s="2" t="s">
        <v>2269</v>
      </c>
      <c r="J57" s="2">
        <v>45</v>
      </c>
      <c r="K57" s="2" t="s">
        <v>1171</v>
      </c>
      <c r="M57" s="45"/>
      <c r="N57" s="37">
        <f>SUM(N3:N56)</f>
        <v>119</v>
      </c>
    </row>
    <row r="58" spans="1:14" s="14" customFormat="1" ht="23.4" hidden="1" x14ac:dyDescent="0.25">
      <c r="A58" s="13">
        <v>56</v>
      </c>
      <c r="B58" s="1" t="s">
        <v>2161</v>
      </c>
      <c r="C58" s="1" t="s">
        <v>2162</v>
      </c>
      <c r="D58" s="1" t="s">
        <v>900</v>
      </c>
      <c r="E58" s="1" t="s">
        <v>11</v>
      </c>
      <c r="F58" s="1" t="s">
        <v>901</v>
      </c>
      <c r="G58" s="1" t="s">
        <v>2163</v>
      </c>
      <c r="H58" s="1">
        <v>0</v>
      </c>
      <c r="I58" s="2" t="s">
        <v>2270</v>
      </c>
      <c r="J58" s="2">
        <v>45</v>
      </c>
      <c r="K58" s="2" t="s">
        <v>1171</v>
      </c>
      <c r="M58" s="11"/>
      <c r="N58" s="11"/>
    </row>
    <row r="59" spans="1:14" s="14" customFormat="1" ht="23.4" hidden="1" x14ac:dyDescent="0.25">
      <c r="A59" s="13">
        <v>57</v>
      </c>
      <c r="B59" s="1" t="s">
        <v>2164</v>
      </c>
      <c r="C59" s="1" t="s">
        <v>2165</v>
      </c>
      <c r="D59" s="1" t="s">
        <v>900</v>
      </c>
      <c r="E59" s="1" t="s">
        <v>11</v>
      </c>
      <c r="F59" s="1" t="s">
        <v>901</v>
      </c>
      <c r="G59" s="1" t="s">
        <v>2166</v>
      </c>
      <c r="H59" s="1">
        <v>0</v>
      </c>
      <c r="I59" s="2" t="s">
        <v>2271</v>
      </c>
      <c r="J59" s="2">
        <v>45</v>
      </c>
      <c r="K59" s="2" t="s">
        <v>1171</v>
      </c>
      <c r="M59" s="11"/>
      <c r="N59" s="11"/>
    </row>
    <row r="60" spans="1:14" s="14" customFormat="1" ht="23.4" hidden="1" x14ac:dyDescent="0.25">
      <c r="A60" s="13">
        <v>58</v>
      </c>
      <c r="B60" s="1" t="s">
        <v>2167</v>
      </c>
      <c r="C60" s="1" t="s">
        <v>2168</v>
      </c>
      <c r="D60" s="1" t="s">
        <v>900</v>
      </c>
      <c r="E60" s="1" t="s">
        <v>11</v>
      </c>
      <c r="F60" s="1" t="s">
        <v>901</v>
      </c>
      <c r="G60" s="1" t="s">
        <v>2169</v>
      </c>
      <c r="H60" s="1">
        <v>0</v>
      </c>
      <c r="I60" s="2" t="s">
        <v>2316</v>
      </c>
      <c r="J60" s="2">
        <v>45</v>
      </c>
      <c r="K60" s="2" t="s">
        <v>1171</v>
      </c>
      <c r="M60" s="11"/>
      <c r="N60" s="11"/>
    </row>
    <row r="61" spans="1:14" s="14" customFormat="1" ht="23.4" hidden="1" x14ac:dyDescent="0.25">
      <c r="A61" s="13">
        <v>59</v>
      </c>
      <c r="B61" s="1" t="s">
        <v>2170</v>
      </c>
      <c r="C61" s="1" t="s">
        <v>2171</v>
      </c>
      <c r="D61" s="1" t="s">
        <v>900</v>
      </c>
      <c r="E61" s="1" t="s">
        <v>11</v>
      </c>
      <c r="F61" s="1" t="s">
        <v>901</v>
      </c>
      <c r="G61" s="1" t="s">
        <v>2172</v>
      </c>
      <c r="H61" s="1">
        <v>0</v>
      </c>
      <c r="I61" s="2" t="s">
        <v>2317</v>
      </c>
      <c r="J61" s="2">
        <v>45</v>
      </c>
      <c r="K61" s="2" t="s">
        <v>1171</v>
      </c>
      <c r="M61" s="11"/>
      <c r="N61" s="11"/>
    </row>
    <row r="62" spans="1:14" s="14" customFormat="1" ht="23.4" x14ac:dyDescent="0.25">
      <c r="A62" s="13">
        <v>60</v>
      </c>
      <c r="B62" s="1" t="s">
        <v>2272</v>
      </c>
      <c r="C62" s="1" t="s">
        <v>2273</v>
      </c>
      <c r="D62" s="1" t="s">
        <v>10</v>
      </c>
      <c r="E62" s="1" t="s">
        <v>2274</v>
      </c>
      <c r="F62" s="1" t="s">
        <v>12</v>
      </c>
      <c r="G62" s="1" t="s">
        <v>2275</v>
      </c>
      <c r="H62" s="1">
        <v>0</v>
      </c>
      <c r="I62" s="2" t="s">
        <v>2312</v>
      </c>
      <c r="J62" s="2">
        <v>17</v>
      </c>
      <c r="K62" s="2" t="s">
        <v>2175</v>
      </c>
      <c r="M62" s="11"/>
      <c r="N62" s="11"/>
    </row>
    <row r="63" spans="1:14" s="14" customFormat="1" ht="23.4" hidden="1" x14ac:dyDescent="0.25">
      <c r="A63" s="13">
        <v>61</v>
      </c>
      <c r="B63" s="1" t="s">
        <v>2276</v>
      </c>
      <c r="C63" s="1" t="s">
        <v>2277</v>
      </c>
      <c r="D63" s="1" t="s">
        <v>900</v>
      </c>
      <c r="E63" s="1" t="s">
        <v>11</v>
      </c>
      <c r="F63" s="1" t="s">
        <v>901</v>
      </c>
      <c r="G63" s="1" t="s">
        <v>2278</v>
      </c>
      <c r="H63" s="1">
        <v>0</v>
      </c>
      <c r="I63" s="2" t="s">
        <v>2313</v>
      </c>
      <c r="J63" s="2">
        <v>15</v>
      </c>
      <c r="K63" s="2" t="s">
        <v>1171</v>
      </c>
      <c r="M63" s="11"/>
      <c r="N63" s="11"/>
    </row>
    <row r="64" spans="1:14" s="14" customFormat="1" ht="23.4" hidden="1" x14ac:dyDescent="0.25">
      <c r="A64" s="13">
        <v>62</v>
      </c>
      <c r="B64" s="1" t="s">
        <v>2279</v>
      </c>
      <c r="C64" s="1" t="s">
        <v>2280</v>
      </c>
      <c r="D64" s="1" t="s">
        <v>900</v>
      </c>
      <c r="E64" s="1" t="s">
        <v>11</v>
      </c>
      <c r="F64" s="1" t="s">
        <v>901</v>
      </c>
      <c r="G64" s="1" t="s">
        <v>2281</v>
      </c>
      <c r="H64" s="1">
        <v>0</v>
      </c>
      <c r="I64" s="2" t="s">
        <v>2390</v>
      </c>
      <c r="J64" s="2">
        <v>45</v>
      </c>
      <c r="K64" s="2" t="s">
        <v>1171</v>
      </c>
      <c r="M64" s="11"/>
      <c r="N64" s="11"/>
    </row>
    <row r="65" spans="1:14" s="14" customFormat="1" ht="46.8" x14ac:dyDescent="0.25">
      <c r="A65" s="13">
        <v>63</v>
      </c>
      <c r="B65" s="1" t="s">
        <v>2282</v>
      </c>
      <c r="C65" s="1" t="s">
        <v>2283</v>
      </c>
      <c r="D65" s="1" t="s">
        <v>10</v>
      </c>
      <c r="E65" s="1" t="s">
        <v>2284</v>
      </c>
      <c r="F65" s="1" t="s">
        <v>12</v>
      </c>
      <c r="G65" s="1" t="s">
        <v>2285</v>
      </c>
      <c r="H65" s="1">
        <v>0</v>
      </c>
      <c r="I65" s="2" t="s">
        <v>2389</v>
      </c>
      <c r="J65" s="2">
        <v>180</v>
      </c>
      <c r="K65" s="2" t="s">
        <v>853</v>
      </c>
      <c r="M65" s="11"/>
      <c r="N65" s="11"/>
    </row>
    <row r="66" spans="1:14" s="14" customFormat="1" ht="23.4" hidden="1" x14ac:dyDescent="0.25">
      <c r="A66" s="13">
        <v>64</v>
      </c>
      <c r="B66" s="1" t="s">
        <v>2286</v>
      </c>
      <c r="C66" s="1" t="s">
        <v>2287</v>
      </c>
      <c r="D66" s="1" t="s">
        <v>900</v>
      </c>
      <c r="E66" s="1" t="s">
        <v>11</v>
      </c>
      <c r="F66" s="1" t="s">
        <v>901</v>
      </c>
      <c r="G66" s="1" t="s">
        <v>2288</v>
      </c>
      <c r="H66" s="1">
        <v>0</v>
      </c>
      <c r="I66" s="2" t="s">
        <v>2314</v>
      </c>
      <c r="J66" s="2">
        <v>11.25</v>
      </c>
      <c r="K66" s="2" t="s">
        <v>1171</v>
      </c>
      <c r="M66" s="11"/>
      <c r="N66" s="11"/>
    </row>
    <row r="67" spans="1:14" s="14" customFormat="1" ht="23.4" hidden="1" x14ac:dyDescent="0.25">
      <c r="A67" s="13">
        <v>65</v>
      </c>
      <c r="B67" s="1" t="s">
        <v>2289</v>
      </c>
      <c r="C67" s="1" t="s">
        <v>2290</v>
      </c>
      <c r="D67" s="1" t="s">
        <v>900</v>
      </c>
      <c r="E67" s="1" t="s">
        <v>11</v>
      </c>
      <c r="F67" s="1" t="s">
        <v>901</v>
      </c>
      <c r="G67" s="1" t="s">
        <v>2291</v>
      </c>
      <c r="H67" s="1">
        <v>0</v>
      </c>
      <c r="I67" s="2" t="s">
        <v>2315</v>
      </c>
      <c r="J67" s="2">
        <v>45</v>
      </c>
      <c r="K67" s="2" t="s">
        <v>1171</v>
      </c>
      <c r="M67" s="11"/>
      <c r="N67" s="11"/>
    </row>
    <row r="68" spans="1:14" s="14" customFormat="1" ht="23.4" x14ac:dyDescent="0.25">
      <c r="A68" s="13">
        <v>66</v>
      </c>
      <c r="B68" s="1" t="s">
        <v>2318</v>
      </c>
      <c r="C68" s="1" t="s">
        <v>2319</v>
      </c>
      <c r="D68" s="1" t="s">
        <v>10</v>
      </c>
      <c r="E68" s="1" t="s">
        <v>2320</v>
      </c>
      <c r="F68" s="1" t="s">
        <v>12</v>
      </c>
      <c r="G68" s="1" t="s">
        <v>2321</v>
      </c>
      <c r="H68" s="1">
        <v>0</v>
      </c>
      <c r="I68" s="2" t="s">
        <v>2375</v>
      </c>
      <c r="J68" s="2">
        <v>22</v>
      </c>
      <c r="K68" s="1" t="s">
        <v>107</v>
      </c>
      <c r="M68" s="11"/>
      <c r="N68" s="11"/>
    </row>
    <row r="69" spans="1:14" s="14" customFormat="1" ht="23.4" x14ac:dyDescent="0.25">
      <c r="A69" s="13">
        <v>67</v>
      </c>
      <c r="B69" s="1" t="s">
        <v>2322</v>
      </c>
      <c r="C69" s="1" t="s">
        <v>2323</v>
      </c>
      <c r="D69" s="1" t="s">
        <v>10</v>
      </c>
      <c r="E69" s="1" t="s">
        <v>11</v>
      </c>
      <c r="F69" s="1" t="s">
        <v>12</v>
      </c>
      <c r="G69" s="1" t="s">
        <v>2324</v>
      </c>
      <c r="H69" s="1">
        <v>0</v>
      </c>
      <c r="I69" s="2" t="s">
        <v>2376</v>
      </c>
      <c r="J69" s="2">
        <v>17</v>
      </c>
      <c r="K69" s="2" t="s">
        <v>2173</v>
      </c>
      <c r="M69" s="11"/>
      <c r="N69" s="11"/>
    </row>
    <row r="70" spans="1:14" s="14" customFormat="1" ht="23.4" x14ac:dyDescent="0.25">
      <c r="A70" s="13">
        <v>68</v>
      </c>
      <c r="B70" s="1" t="s">
        <v>2325</v>
      </c>
      <c r="C70" s="1" t="s">
        <v>2326</v>
      </c>
      <c r="D70" s="1" t="s">
        <v>10</v>
      </c>
      <c r="E70" s="1" t="s">
        <v>11</v>
      </c>
      <c r="F70" s="1" t="s">
        <v>12</v>
      </c>
      <c r="G70" s="1" t="s">
        <v>2327</v>
      </c>
      <c r="H70" s="1">
        <v>0</v>
      </c>
      <c r="I70" s="2" t="s">
        <v>2377</v>
      </c>
      <c r="J70" s="2">
        <v>17</v>
      </c>
      <c r="K70" s="1" t="s">
        <v>435</v>
      </c>
      <c r="M70" s="11"/>
      <c r="N70" s="11"/>
    </row>
    <row r="71" spans="1:14" s="14" customFormat="1" ht="23.4" x14ac:dyDescent="0.25">
      <c r="A71" s="13">
        <v>69</v>
      </c>
      <c r="B71" s="1" t="s">
        <v>2328</v>
      </c>
      <c r="C71" s="1" t="s">
        <v>2329</v>
      </c>
      <c r="D71" s="1" t="s">
        <v>10</v>
      </c>
      <c r="E71" s="1" t="s">
        <v>11</v>
      </c>
      <c r="F71" s="1" t="s">
        <v>12</v>
      </c>
      <c r="G71" s="1" t="s">
        <v>2330</v>
      </c>
      <c r="H71" s="1">
        <v>0</v>
      </c>
      <c r="I71" s="2" t="s">
        <v>2378</v>
      </c>
      <c r="J71" s="2">
        <v>17</v>
      </c>
      <c r="K71" s="1" t="s">
        <v>2374</v>
      </c>
      <c r="M71" s="11"/>
      <c r="N71" s="11"/>
    </row>
    <row r="72" spans="1:14" s="14" customFormat="1" ht="23.4" x14ac:dyDescent="0.25">
      <c r="A72" s="13">
        <v>70</v>
      </c>
      <c r="B72" s="1" t="s">
        <v>2331</v>
      </c>
      <c r="C72" s="1" t="s">
        <v>2332</v>
      </c>
      <c r="D72" s="1" t="s">
        <v>10</v>
      </c>
      <c r="E72" s="1" t="s">
        <v>11</v>
      </c>
      <c r="F72" s="1" t="s">
        <v>12</v>
      </c>
      <c r="G72" s="1" t="s">
        <v>2333</v>
      </c>
      <c r="H72" s="1">
        <v>0</v>
      </c>
      <c r="I72" s="2" t="s">
        <v>2379</v>
      </c>
      <c r="J72" s="2">
        <v>17</v>
      </c>
      <c r="K72" s="1" t="s">
        <v>431</v>
      </c>
      <c r="M72" s="11"/>
      <c r="N72" s="11"/>
    </row>
    <row r="73" spans="1:14" s="14" customFormat="1" ht="23.4" x14ac:dyDescent="0.25">
      <c r="A73" s="13">
        <v>71</v>
      </c>
      <c r="B73" s="1" t="s">
        <v>2334</v>
      </c>
      <c r="C73" s="1" t="s">
        <v>2335</v>
      </c>
      <c r="D73" s="1" t="s">
        <v>10</v>
      </c>
      <c r="E73" s="1" t="s">
        <v>11</v>
      </c>
      <c r="F73" s="1" t="s">
        <v>12</v>
      </c>
      <c r="G73" s="1" t="s">
        <v>2336</v>
      </c>
      <c r="H73" s="1">
        <v>0</v>
      </c>
      <c r="I73" s="2" t="s">
        <v>2380</v>
      </c>
      <c r="J73" s="2">
        <v>17</v>
      </c>
      <c r="K73" s="2" t="s">
        <v>2175</v>
      </c>
      <c r="M73" s="11"/>
      <c r="N73" s="11"/>
    </row>
    <row r="74" spans="1:14" s="14" customFormat="1" ht="23.4" x14ac:dyDescent="0.25">
      <c r="A74" s="13">
        <v>72</v>
      </c>
      <c r="B74" s="1" t="s">
        <v>2337</v>
      </c>
      <c r="C74" s="1" t="s">
        <v>2338</v>
      </c>
      <c r="D74" s="1" t="s">
        <v>10</v>
      </c>
      <c r="E74" s="1" t="s">
        <v>11</v>
      </c>
      <c r="F74" s="1" t="s">
        <v>12</v>
      </c>
      <c r="G74" s="1" t="s">
        <v>2339</v>
      </c>
      <c r="H74" s="1">
        <v>0</v>
      </c>
      <c r="I74" s="2" t="s">
        <v>2381</v>
      </c>
      <c r="J74" s="2">
        <v>17</v>
      </c>
      <c r="K74" s="2" t="s">
        <v>2175</v>
      </c>
      <c r="M74" s="11"/>
      <c r="N74" s="11"/>
    </row>
    <row r="75" spans="1:14" s="14" customFormat="1" ht="23.4" x14ac:dyDescent="0.25">
      <c r="A75" s="13">
        <v>73</v>
      </c>
      <c r="B75" s="1" t="s">
        <v>2340</v>
      </c>
      <c r="C75" s="1" t="s">
        <v>2341</v>
      </c>
      <c r="D75" s="1" t="s">
        <v>10</v>
      </c>
      <c r="E75" s="1" t="s">
        <v>11</v>
      </c>
      <c r="F75" s="1" t="s">
        <v>12</v>
      </c>
      <c r="G75" s="1" t="s">
        <v>2342</v>
      </c>
      <c r="H75" s="1">
        <v>0</v>
      </c>
      <c r="I75" s="2" t="s">
        <v>2382</v>
      </c>
      <c r="J75" s="2">
        <v>17</v>
      </c>
      <c r="K75" s="1" t="s">
        <v>429</v>
      </c>
      <c r="M75" s="11"/>
      <c r="N75" s="11"/>
    </row>
    <row r="76" spans="1:14" s="14" customFormat="1" ht="23.4" x14ac:dyDescent="0.25">
      <c r="A76" s="13">
        <v>74</v>
      </c>
      <c r="B76" s="1" t="s">
        <v>2343</v>
      </c>
      <c r="C76" s="1" t="s">
        <v>2344</v>
      </c>
      <c r="D76" s="1" t="s">
        <v>10</v>
      </c>
      <c r="E76" s="1" t="s">
        <v>2345</v>
      </c>
      <c r="F76" s="1" t="s">
        <v>12</v>
      </c>
      <c r="G76" s="1" t="s">
        <v>2346</v>
      </c>
      <c r="H76" s="1">
        <v>0</v>
      </c>
      <c r="I76" s="2" t="s">
        <v>2383</v>
      </c>
      <c r="J76" s="2">
        <v>17</v>
      </c>
      <c r="K76" s="2" t="s">
        <v>525</v>
      </c>
      <c r="M76" s="11"/>
      <c r="N76" s="11"/>
    </row>
    <row r="77" spans="1:14" s="14" customFormat="1" ht="23.4" hidden="1" x14ac:dyDescent="0.25">
      <c r="A77" s="13">
        <v>75</v>
      </c>
      <c r="B77" s="1" t="s">
        <v>2347</v>
      </c>
      <c r="C77" s="1" t="s">
        <v>2348</v>
      </c>
      <c r="D77" s="1" t="s">
        <v>900</v>
      </c>
      <c r="E77" s="1" t="s">
        <v>11</v>
      </c>
      <c r="F77" s="1" t="s">
        <v>901</v>
      </c>
      <c r="G77" s="1" t="s">
        <v>2349</v>
      </c>
      <c r="H77" s="1">
        <v>0</v>
      </c>
      <c r="I77" s="2" t="s">
        <v>2384</v>
      </c>
      <c r="J77" s="2">
        <v>60</v>
      </c>
      <c r="K77" s="2" t="s">
        <v>1171</v>
      </c>
      <c r="M77" s="11"/>
      <c r="N77" s="11"/>
    </row>
    <row r="78" spans="1:14" ht="23.4" x14ac:dyDescent="0.25">
      <c r="A78" s="13">
        <v>76</v>
      </c>
      <c r="B78" s="1" t="s">
        <v>2350</v>
      </c>
      <c r="C78" s="1" t="s">
        <v>2351</v>
      </c>
      <c r="D78" s="1" t="s">
        <v>10</v>
      </c>
      <c r="E78" s="1" t="s">
        <v>11</v>
      </c>
      <c r="F78" s="1" t="s">
        <v>12</v>
      </c>
      <c r="G78" s="1" t="s">
        <v>2352</v>
      </c>
      <c r="H78" s="1">
        <v>0</v>
      </c>
      <c r="I78" s="2" t="s">
        <v>2385</v>
      </c>
      <c r="J78" s="2">
        <v>17</v>
      </c>
      <c r="K78" s="1" t="s">
        <v>436</v>
      </c>
      <c r="L78" s="14"/>
      <c r="M78" s="11"/>
    </row>
    <row r="79" spans="1:14" ht="23.4" x14ac:dyDescent="0.25">
      <c r="A79" s="13">
        <v>77</v>
      </c>
      <c r="B79" s="1" t="s">
        <v>2353</v>
      </c>
      <c r="C79" s="1" t="s">
        <v>2354</v>
      </c>
      <c r="D79" s="1" t="s">
        <v>10</v>
      </c>
      <c r="E79" s="1" t="s">
        <v>11</v>
      </c>
      <c r="F79" s="1" t="s">
        <v>12</v>
      </c>
      <c r="G79" s="1" t="s">
        <v>2355</v>
      </c>
      <c r="H79" s="1">
        <v>0</v>
      </c>
      <c r="I79" s="2" t="s">
        <v>2386</v>
      </c>
      <c r="J79" s="2">
        <v>17</v>
      </c>
      <c r="K79" s="2" t="s">
        <v>420</v>
      </c>
      <c r="L79" s="14"/>
      <c r="M79" s="11"/>
    </row>
    <row r="80" spans="1:14" ht="23.4" x14ac:dyDescent="0.25">
      <c r="A80" s="13">
        <v>78</v>
      </c>
      <c r="B80" s="1" t="s">
        <v>2356</v>
      </c>
      <c r="C80" s="1" t="s">
        <v>2357</v>
      </c>
      <c r="D80" s="1" t="s">
        <v>10</v>
      </c>
      <c r="E80" s="1" t="s">
        <v>11</v>
      </c>
      <c r="F80" s="1" t="s">
        <v>12</v>
      </c>
      <c r="G80" s="1" t="s">
        <v>2358</v>
      </c>
      <c r="H80" s="1">
        <v>0</v>
      </c>
      <c r="I80" s="2" t="s">
        <v>2387</v>
      </c>
      <c r="J80" s="2">
        <v>17</v>
      </c>
      <c r="K80" s="2" t="s">
        <v>2173</v>
      </c>
      <c r="L80" s="14"/>
      <c r="M80" s="11"/>
    </row>
    <row r="81" spans="1:12" s="11" customFormat="1" ht="23.4" x14ac:dyDescent="0.25">
      <c r="A81" s="13">
        <v>79</v>
      </c>
      <c r="B81" s="1" t="s">
        <v>2359</v>
      </c>
      <c r="C81" s="1" t="s">
        <v>2360</v>
      </c>
      <c r="D81" s="1" t="s">
        <v>10</v>
      </c>
      <c r="E81" s="1" t="s">
        <v>11</v>
      </c>
      <c r="F81" s="1" t="s">
        <v>12</v>
      </c>
      <c r="G81" s="1" t="s">
        <v>2361</v>
      </c>
      <c r="H81" s="1">
        <v>0</v>
      </c>
      <c r="I81" s="2" t="s">
        <v>2388</v>
      </c>
      <c r="J81" s="2">
        <v>17</v>
      </c>
      <c r="K81" s="1" t="s">
        <v>431</v>
      </c>
      <c r="L81" s="14"/>
    </row>
    <row r="82" spans="1:12" s="11" customFormat="1" ht="23.4" x14ac:dyDescent="0.25">
      <c r="A82" s="13">
        <v>80</v>
      </c>
      <c r="B82" s="1" t="s">
        <v>2362</v>
      </c>
      <c r="C82" s="1" t="s">
        <v>2363</v>
      </c>
      <c r="D82" s="1" t="s">
        <v>10</v>
      </c>
      <c r="E82" s="1" t="s">
        <v>11</v>
      </c>
      <c r="F82" s="1" t="s">
        <v>12</v>
      </c>
      <c r="G82" s="1" t="s">
        <v>2364</v>
      </c>
      <c r="H82" s="1">
        <v>0</v>
      </c>
      <c r="I82" s="2" t="s">
        <v>2504</v>
      </c>
      <c r="J82" s="2">
        <v>17</v>
      </c>
      <c r="K82" s="2" t="s">
        <v>2174</v>
      </c>
      <c r="L82" s="14"/>
    </row>
    <row r="83" spans="1:12" s="11" customFormat="1" ht="23.4" hidden="1" x14ac:dyDescent="0.25">
      <c r="A83" s="13">
        <v>81</v>
      </c>
      <c r="B83" s="1" t="s">
        <v>2365</v>
      </c>
      <c r="C83" s="1" t="s">
        <v>2366</v>
      </c>
      <c r="D83" s="1" t="s">
        <v>900</v>
      </c>
      <c r="E83" s="1" t="s">
        <v>11</v>
      </c>
      <c r="F83" s="1" t="s">
        <v>901</v>
      </c>
      <c r="G83" s="1" t="s">
        <v>2367</v>
      </c>
      <c r="H83" s="1">
        <v>0</v>
      </c>
      <c r="I83" s="2" t="s">
        <v>2505</v>
      </c>
      <c r="J83" s="2">
        <v>30</v>
      </c>
      <c r="K83" s="2" t="s">
        <v>1171</v>
      </c>
      <c r="L83" s="14"/>
    </row>
    <row r="84" spans="1:12" s="11" customFormat="1" ht="23.4" hidden="1" x14ac:dyDescent="0.25">
      <c r="A84" s="13">
        <v>82</v>
      </c>
      <c r="B84" s="1" t="s">
        <v>2368</v>
      </c>
      <c r="C84" s="1" t="s">
        <v>2369</v>
      </c>
      <c r="D84" s="1" t="s">
        <v>900</v>
      </c>
      <c r="E84" s="1" t="s">
        <v>11</v>
      </c>
      <c r="F84" s="1" t="s">
        <v>901</v>
      </c>
      <c r="G84" s="1" t="s">
        <v>2370</v>
      </c>
      <c r="H84" s="1">
        <v>0</v>
      </c>
      <c r="I84" s="2" t="s">
        <v>2506</v>
      </c>
      <c r="J84" s="2">
        <v>46</v>
      </c>
      <c r="K84" s="2" t="s">
        <v>1171</v>
      </c>
      <c r="L84" s="14"/>
    </row>
    <row r="85" spans="1:12" s="11" customFormat="1" ht="23.4" x14ac:dyDescent="0.25">
      <c r="A85" s="13">
        <v>83</v>
      </c>
      <c r="B85" s="1" t="s">
        <v>2371</v>
      </c>
      <c r="C85" s="1" t="s">
        <v>2372</v>
      </c>
      <c r="D85" s="1" t="s">
        <v>10</v>
      </c>
      <c r="E85" s="1" t="s">
        <v>11</v>
      </c>
      <c r="F85" s="1" t="s">
        <v>12</v>
      </c>
      <c r="G85" s="1" t="s">
        <v>2373</v>
      </c>
      <c r="H85" s="1">
        <v>0</v>
      </c>
      <c r="I85" s="2" t="s">
        <v>2507</v>
      </c>
      <c r="J85" s="2">
        <v>37</v>
      </c>
      <c r="K85" s="2" t="s">
        <v>427</v>
      </c>
      <c r="L85" s="14"/>
    </row>
    <row r="86" spans="1:12" s="11" customFormat="1" ht="23.4" hidden="1" x14ac:dyDescent="0.25">
      <c r="A86" s="13">
        <v>84</v>
      </c>
      <c r="B86" s="1" t="s">
        <v>2467</v>
      </c>
      <c r="C86" s="1" t="s">
        <v>2468</v>
      </c>
      <c r="D86" s="1" t="s">
        <v>900</v>
      </c>
      <c r="E86" s="1" t="s">
        <v>11</v>
      </c>
      <c r="F86" s="1" t="s">
        <v>901</v>
      </c>
      <c r="G86" s="1" t="s">
        <v>2469</v>
      </c>
      <c r="H86" s="1">
        <v>0</v>
      </c>
      <c r="I86" s="2" t="s">
        <v>2508</v>
      </c>
      <c r="J86" s="2">
        <v>30</v>
      </c>
      <c r="K86" s="2" t="s">
        <v>1171</v>
      </c>
      <c r="L86" s="14"/>
    </row>
    <row r="87" spans="1:12" s="11" customFormat="1" ht="23.4" hidden="1" x14ac:dyDescent="0.25">
      <c r="A87" s="13">
        <v>85</v>
      </c>
      <c r="B87" s="1" t="s">
        <v>2470</v>
      </c>
      <c r="C87" s="1" t="s">
        <v>2471</v>
      </c>
      <c r="D87" s="1" t="s">
        <v>1086</v>
      </c>
      <c r="E87" s="1" t="s">
        <v>2472</v>
      </c>
      <c r="F87" s="1" t="s">
        <v>1088</v>
      </c>
      <c r="G87" s="1" t="s">
        <v>2473</v>
      </c>
      <c r="H87" s="1">
        <v>0</v>
      </c>
      <c r="I87" s="2" t="s">
        <v>2509</v>
      </c>
      <c r="J87" s="2">
        <v>45</v>
      </c>
      <c r="K87" s="2" t="s">
        <v>1171</v>
      </c>
      <c r="L87" s="14"/>
    </row>
    <row r="88" spans="1:12" s="11" customFormat="1" ht="23.4" hidden="1" x14ac:dyDescent="0.25">
      <c r="A88" s="13">
        <v>86</v>
      </c>
      <c r="B88" s="1" t="s">
        <v>2474</v>
      </c>
      <c r="C88" s="1" t="s">
        <v>2475</v>
      </c>
      <c r="D88" s="1" t="s">
        <v>1086</v>
      </c>
      <c r="E88" s="1" t="s">
        <v>2476</v>
      </c>
      <c r="F88" s="1" t="s">
        <v>1088</v>
      </c>
      <c r="G88" s="1" t="s">
        <v>2473</v>
      </c>
      <c r="H88" s="1">
        <v>0</v>
      </c>
      <c r="I88" s="2" t="s">
        <v>2510</v>
      </c>
      <c r="J88" s="2">
        <v>45</v>
      </c>
      <c r="K88" s="2" t="s">
        <v>1171</v>
      </c>
      <c r="L88" s="14"/>
    </row>
    <row r="89" spans="1:12" s="11" customFormat="1" ht="23.4" hidden="1" x14ac:dyDescent="0.25">
      <c r="A89" s="13">
        <v>87</v>
      </c>
      <c r="B89" s="1" t="s">
        <v>2477</v>
      </c>
      <c r="C89" s="1" t="s">
        <v>2478</v>
      </c>
      <c r="D89" s="1" t="s">
        <v>1086</v>
      </c>
      <c r="E89" s="1" t="s">
        <v>2479</v>
      </c>
      <c r="F89" s="1" t="s">
        <v>1088</v>
      </c>
      <c r="G89" s="1" t="s">
        <v>2473</v>
      </c>
      <c r="H89" s="1">
        <v>0</v>
      </c>
      <c r="I89" s="2" t="s">
        <v>2511</v>
      </c>
      <c r="J89" s="2">
        <v>45</v>
      </c>
      <c r="K89" s="2" t="s">
        <v>1171</v>
      </c>
      <c r="L89" s="14"/>
    </row>
    <row r="90" spans="1:12" s="11" customFormat="1" ht="23.4" x14ac:dyDescent="0.25">
      <c r="A90" s="13">
        <v>88</v>
      </c>
      <c r="B90" s="1" t="s">
        <v>2480</v>
      </c>
      <c r="C90" s="1" t="s">
        <v>1893</v>
      </c>
      <c r="D90" s="1" t="s">
        <v>10</v>
      </c>
      <c r="E90" s="1" t="s">
        <v>11</v>
      </c>
      <c r="F90" s="1" t="s">
        <v>12</v>
      </c>
      <c r="G90" s="1" t="s">
        <v>2481</v>
      </c>
      <c r="H90" s="1">
        <v>0</v>
      </c>
      <c r="I90" s="2" t="s">
        <v>2512</v>
      </c>
      <c r="J90" s="2">
        <v>17</v>
      </c>
      <c r="K90" s="2" t="s">
        <v>430</v>
      </c>
      <c r="L90" s="14"/>
    </row>
    <row r="91" spans="1:12" s="11" customFormat="1" ht="23.4" x14ac:dyDescent="0.25">
      <c r="A91" s="13">
        <v>89</v>
      </c>
      <c r="B91" s="1" t="s">
        <v>2482</v>
      </c>
      <c r="C91" s="1" t="s">
        <v>2483</v>
      </c>
      <c r="D91" s="1" t="s">
        <v>10</v>
      </c>
      <c r="E91" s="1" t="s">
        <v>11</v>
      </c>
      <c r="F91" s="1" t="s">
        <v>12</v>
      </c>
      <c r="G91" s="1" t="s">
        <v>2484</v>
      </c>
      <c r="H91" s="1">
        <v>0</v>
      </c>
      <c r="I91" s="2" t="s">
        <v>2513</v>
      </c>
      <c r="J91" s="2">
        <v>17</v>
      </c>
      <c r="K91" s="2" t="s">
        <v>420</v>
      </c>
      <c r="L91" s="14"/>
    </row>
    <row r="92" spans="1:12" s="11" customFormat="1" ht="23.4" x14ac:dyDescent="0.25">
      <c r="A92" s="13">
        <v>90</v>
      </c>
      <c r="B92" s="1" t="s">
        <v>2485</v>
      </c>
      <c r="C92" s="1" t="s">
        <v>2486</v>
      </c>
      <c r="D92" s="1" t="s">
        <v>10</v>
      </c>
      <c r="E92" s="1" t="s">
        <v>11</v>
      </c>
      <c r="F92" s="1" t="s">
        <v>12</v>
      </c>
      <c r="G92" s="1" t="s">
        <v>2487</v>
      </c>
      <c r="H92" s="1">
        <v>0</v>
      </c>
      <c r="I92" s="2" t="s">
        <v>2514</v>
      </c>
      <c r="J92" s="2">
        <v>17</v>
      </c>
      <c r="K92" s="2" t="s">
        <v>436</v>
      </c>
      <c r="L92" s="14"/>
    </row>
    <row r="93" spans="1:12" s="11" customFormat="1" ht="23.4" x14ac:dyDescent="0.25">
      <c r="A93" s="13">
        <v>91</v>
      </c>
      <c r="B93" s="43" t="s">
        <v>2488</v>
      </c>
      <c r="C93" s="1" t="s">
        <v>2489</v>
      </c>
      <c r="D93" s="1" t="s">
        <v>10</v>
      </c>
      <c r="E93" s="1" t="s">
        <v>2490</v>
      </c>
      <c r="F93" s="1" t="s">
        <v>12</v>
      </c>
      <c r="G93" s="1" t="s">
        <v>2491</v>
      </c>
      <c r="H93" s="1">
        <v>0</v>
      </c>
      <c r="I93" s="2" t="s">
        <v>2574</v>
      </c>
      <c r="J93" s="2">
        <v>17</v>
      </c>
      <c r="K93" s="2" t="s">
        <v>853</v>
      </c>
      <c r="L93" s="14"/>
    </row>
    <row r="94" spans="1:12" s="11" customFormat="1" ht="23.4" x14ac:dyDescent="0.25">
      <c r="A94" s="13">
        <v>92</v>
      </c>
      <c r="B94" s="1" t="s">
        <v>2492</v>
      </c>
      <c r="C94" s="1" t="s">
        <v>2493</v>
      </c>
      <c r="D94" s="1" t="s">
        <v>10</v>
      </c>
      <c r="E94" s="1" t="s">
        <v>2494</v>
      </c>
      <c r="F94" s="1" t="s">
        <v>12</v>
      </c>
      <c r="G94" s="1" t="s">
        <v>2491</v>
      </c>
      <c r="H94" s="1">
        <v>0</v>
      </c>
      <c r="I94" s="2" t="s">
        <v>2515</v>
      </c>
      <c r="J94" s="2">
        <v>22</v>
      </c>
      <c r="K94" s="2" t="s">
        <v>107</v>
      </c>
      <c r="L94" s="14"/>
    </row>
    <row r="95" spans="1:12" s="11" customFormat="1" ht="23.4" x14ac:dyDescent="0.25">
      <c r="A95" s="13">
        <v>93</v>
      </c>
      <c r="B95" s="1" t="s">
        <v>2495</v>
      </c>
      <c r="C95" s="1" t="s">
        <v>2496</v>
      </c>
      <c r="D95" s="1" t="s">
        <v>10</v>
      </c>
      <c r="E95" s="1" t="s">
        <v>11</v>
      </c>
      <c r="F95" s="1" t="s">
        <v>12</v>
      </c>
      <c r="G95" s="1" t="s">
        <v>2497</v>
      </c>
      <c r="H95" s="1">
        <v>0</v>
      </c>
      <c r="I95" s="2" t="s">
        <v>2571</v>
      </c>
      <c r="J95" s="2">
        <v>17</v>
      </c>
      <c r="K95" s="2" t="s">
        <v>427</v>
      </c>
      <c r="L95" s="14"/>
    </row>
    <row r="96" spans="1:12" s="11" customFormat="1" ht="23.4" x14ac:dyDescent="0.25">
      <c r="A96" s="13">
        <v>94</v>
      </c>
      <c r="B96" s="1" t="s">
        <v>2498</v>
      </c>
      <c r="C96" s="1" t="s">
        <v>2499</v>
      </c>
      <c r="D96" s="1" t="s">
        <v>10</v>
      </c>
      <c r="E96" s="1" t="s">
        <v>11</v>
      </c>
      <c r="F96" s="1" t="s">
        <v>12</v>
      </c>
      <c r="G96" s="1" t="s">
        <v>2500</v>
      </c>
      <c r="H96" s="1">
        <v>0</v>
      </c>
      <c r="I96" s="2" t="s">
        <v>2572</v>
      </c>
      <c r="J96" s="2">
        <v>17</v>
      </c>
      <c r="K96" s="2" t="s">
        <v>431</v>
      </c>
      <c r="L96" s="14"/>
    </row>
    <row r="97" spans="1:13" ht="23.4" hidden="1" x14ac:dyDescent="0.25">
      <c r="A97" s="13">
        <v>95</v>
      </c>
      <c r="B97" s="1" t="s">
        <v>2501</v>
      </c>
      <c r="C97" s="1" t="s">
        <v>2502</v>
      </c>
      <c r="D97" s="1" t="s">
        <v>900</v>
      </c>
      <c r="E97" s="1" t="s">
        <v>11</v>
      </c>
      <c r="F97" s="1" t="s">
        <v>901</v>
      </c>
      <c r="G97" s="1" t="s">
        <v>2503</v>
      </c>
      <c r="H97" s="1">
        <v>0</v>
      </c>
      <c r="I97" s="2" t="s">
        <v>2573</v>
      </c>
      <c r="J97" s="2">
        <v>49</v>
      </c>
      <c r="K97" s="2" t="s">
        <v>1171</v>
      </c>
      <c r="L97" s="14"/>
      <c r="M97" s="11"/>
    </row>
    <row r="98" spans="1:13" ht="23.4" hidden="1" x14ac:dyDescent="0.25">
      <c r="A98" s="13">
        <v>96</v>
      </c>
      <c r="B98" s="1" t="s">
        <v>2550</v>
      </c>
      <c r="C98" s="1" t="s">
        <v>2551</v>
      </c>
      <c r="D98" s="1" t="s">
        <v>900</v>
      </c>
      <c r="E98" s="1" t="s">
        <v>11</v>
      </c>
      <c r="F98" s="1" t="s">
        <v>901</v>
      </c>
      <c r="G98" s="1" t="s">
        <v>2552</v>
      </c>
      <c r="H98" s="1">
        <v>0</v>
      </c>
      <c r="I98" s="2" t="s">
        <v>2575</v>
      </c>
      <c r="J98" s="2">
        <v>45</v>
      </c>
      <c r="K98" s="2" t="s">
        <v>1171</v>
      </c>
      <c r="L98" s="14"/>
      <c r="M98" s="11"/>
    </row>
    <row r="99" spans="1:13" ht="23.4" x14ac:dyDescent="0.25">
      <c r="A99" s="13">
        <v>97</v>
      </c>
      <c r="B99" s="1" t="s">
        <v>2553</v>
      </c>
      <c r="C99" s="1" t="s">
        <v>2554</v>
      </c>
      <c r="D99" s="1" t="s">
        <v>11</v>
      </c>
      <c r="E99" s="1" t="s">
        <v>11</v>
      </c>
      <c r="F99" s="1" t="s">
        <v>12</v>
      </c>
      <c r="G99" s="1" t="s">
        <v>2555</v>
      </c>
      <c r="H99" s="1">
        <v>0</v>
      </c>
      <c r="I99" s="2" t="s">
        <v>2576</v>
      </c>
      <c r="J99" s="2">
        <v>17</v>
      </c>
      <c r="K99" s="2" t="s">
        <v>420</v>
      </c>
      <c r="L99" s="14"/>
      <c r="M99" s="11"/>
    </row>
    <row r="100" spans="1:13" ht="23.4" x14ac:dyDescent="0.25">
      <c r="A100" s="13">
        <v>98</v>
      </c>
      <c r="B100" s="1" t="s">
        <v>2556</v>
      </c>
      <c r="C100" s="1" t="s">
        <v>2557</v>
      </c>
      <c r="D100" s="1" t="s">
        <v>11</v>
      </c>
      <c r="E100" s="1" t="s">
        <v>11</v>
      </c>
      <c r="F100" s="1" t="s">
        <v>12</v>
      </c>
      <c r="G100" s="1" t="s">
        <v>2558</v>
      </c>
      <c r="H100" s="1">
        <v>0</v>
      </c>
      <c r="I100" s="2" t="s">
        <v>2577</v>
      </c>
      <c r="J100" s="2">
        <v>17</v>
      </c>
      <c r="K100" s="2" t="s">
        <v>430</v>
      </c>
      <c r="L100" s="14"/>
      <c r="M100" s="11"/>
    </row>
    <row r="101" spans="1:13" ht="23.4" x14ac:dyDescent="0.25">
      <c r="A101" s="13">
        <v>99</v>
      </c>
      <c r="B101" s="1" t="s">
        <v>2559</v>
      </c>
      <c r="C101" s="1" t="s">
        <v>2560</v>
      </c>
      <c r="D101" s="1" t="s">
        <v>11</v>
      </c>
      <c r="E101" s="1" t="s">
        <v>11</v>
      </c>
      <c r="F101" s="1" t="s">
        <v>12</v>
      </c>
      <c r="G101" s="1" t="s">
        <v>2561</v>
      </c>
      <c r="H101" s="1">
        <v>0</v>
      </c>
      <c r="I101" s="2" t="s">
        <v>2578</v>
      </c>
      <c r="J101" s="2">
        <v>17</v>
      </c>
      <c r="K101" s="2" t="s">
        <v>420</v>
      </c>
      <c r="L101" s="14"/>
      <c r="M101" s="11"/>
    </row>
    <row r="102" spans="1:13" ht="23.4" hidden="1" x14ac:dyDescent="0.25">
      <c r="A102" s="13">
        <v>100</v>
      </c>
      <c r="B102" s="1" t="s">
        <v>2562</v>
      </c>
      <c r="C102" s="1" t="s">
        <v>2563</v>
      </c>
      <c r="D102" s="1" t="s">
        <v>900</v>
      </c>
      <c r="E102" s="1" t="s">
        <v>11</v>
      </c>
      <c r="F102" s="1" t="s">
        <v>901</v>
      </c>
      <c r="G102" s="1" t="s">
        <v>2564</v>
      </c>
      <c r="H102" s="1">
        <v>0</v>
      </c>
      <c r="I102" s="2" t="s">
        <v>2579</v>
      </c>
      <c r="J102" s="2">
        <v>37.29</v>
      </c>
      <c r="K102" s="2" t="s">
        <v>1171</v>
      </c>
      <c r="L102" s="14"/>
      <c r="M102" s="11"/>
    </row>
    <row r="103" spans="1:13" ht="23.4" x14ac:dyDescent="0.25">
      <c r="A103" s="13">
        <v>101</v>
      </c>
      <c r="B103" s="1" t="s">
        <v>2565</v>
      </c>
      <c r="C103" s="1" t="s">
        <v>2566</v>
      </c>
      <c r="D103" s="1" t="s">
        <v>10</v>
      </c>
      <c r="E103" s="1" t="s">
        <v>11</v>
      </c>
      <c r="F103" s="1" t="s">
        <v>12</v>
      </c>
      <c r="G103" s="1" t="s">
        <v>2567</v>
      </c>
      <c r="H103" s="1">
        <v>0</v>
      </c>
      <c r="I103" s="2" t="s">
        <v>2580</v>
      </c>
      <c r="J103" s="2">
        <v>17</v>
      </c>
      <c r="K103" s="2" t="s">
        <v>430</v>
      </c>
      <c r="L103" s="14"/>
      <c r="M103" s="11"/>
    </row>
    <row r="104" spans="1:13" ht="23.4" hidden="1" x14ac:dyDescent="0.25">
      <c r="A104" s="13">
        <v>102</v>
      </c>
      <c r="B104" s="1" t="s">
        <v>2568</v>
      </c>
      <c r="C104" s="1" t="s">
        <v>2569</v>
      </c>
      <c r="D104" s="1" t="s">
        <v>900</v>
      </c>
      <c r="E104" s="1" t="s">
        <v>11</v>
      </c>
      <c r="F104" s="1" t="s">
        <v>901</v>
      </c>
      <c r="G104" s="1" t="s">
        <v>2570</v>
      </c>
      <c r="H104" s="1">
        <v>0</v>
      </c>
      <c r="I104" s="2" t="s">
        <v>2581</v>
      </c>
      <c r="J104" s="2">
        <v>45</v>
      </c>
      <c r="K104" s="2" t="s">
        <v>1171</v>
      </c>
      <c r="L104" s="14"/>
      <c r="M104" s="11"/>
    </row>
    <row r="105" spans="1:13" ht="23.4" hidden="1" x14ac:dyDescent="0.25">
      <c r="A105" s="13">
        <v>103</v>
      </c>
      <c r="B105" s="1" t="s">
        <v>2582</v>
      </c>
      <c r="C105" s="1" t="s">
        <v>2583</v>
      </c>
      <c r="D105" s="1" t="s">
        <v>900</v>
      </c>
      <c r="E105" s="1" t="s">
        <v>11</v>
      </c>
      <c r="F105" s="1" t="s">
        <v>901</v>
      </c>
      <c r="G105" s="1" t="s">
        <v>2584</v>
      </c>
      <c r="H105" s="1">
        <v>0</v>
      </c>
      <c r="I105" s="2" t="s">
        <v>2601</v>
      </c>
      <c r="J105" s="2">
        <v>30</v>
      </c>
      <c r="K105" s="2" t="s">
        <v>1171</v>
      </c>
      <c r="L105" s="14"/>
      <c r="M105" s="11"/>
    </row>
    <row r="106" spans="1:13" ht="23.4" hidden="1" x14ac:dyDescent="0.25">
      <c r="A106" s="13">
        <v>104</v>
      </c>
      <c r="B106" s="1" t="s">
        <v>2586</v>
      </c>
      <c r="C106" s="1" t="s">
        <v>2587</v>
      </c>
      <c r="D106" s="1" t="s">
        <v>900</v>
      </c>
      <c r="E106" s="1" t="s">
        <v>11</v>
      </c>
      <c r="F106" s="1" t="s">
        <v>901</v>
      </c>
      <c r="G106" s="1" t="s">
        <v>2588</v>
      </c>
      <c r="H106" s="1">
        <v>0</v>
      </c>
      <c r="I106" s="2" t="s">
        <v>2602</v>
      </c>
      <c r="J106" s="2">
        <v>46</v>
      </c>
      <c r="K106" s="2" t="s">
        <v>1171</v>
      </c>
      <c r="L106" s="14"/>
      <c r="M106" s="11"/>
    </row>
    <row r="107" spans="1:13" ht="23.4" hidden="1" x14ac:dyDescent="0.25">
      <c r="A107" s="13">
        <v>105</v>
      </c>
      <c r="B107" s="1" t="s">
        <v>2589</v>
      </c>
      <c r="C107" s="1" t="s">
        <v>2590</v>
      </c>
      <c r="D107" s="1" t="s">
        <v>900</v>
      </c>
      <c r="E107" s="1" t="s">
        <v>11</v>
      </c>
      <c r="F107" s="1" t="s">
        <v>901</v>
      </c>
      <c r="G107" s="1" t="s">
        <v>2591</v>
      </c>
      <c r="H107" s="1">
        <v>0</v>
      </c>
      <c r="I107" s="2" t="s">
        <v>2603</v>
      </c>
      <c r="J107" s="2">
        <v>42.56</v>
      </c>
      <c r="K107" s="2" t="s">
        <v>1171</v>
      </c>
      <c r="L107" s="14"/>
      <c r="M107" s="11"/>
    </row>
    <row r="108" spans="1:13" ht="23.4" x14ac:dyDescent="0.25">
      <c r="A108" s="13">
        <v>106</v>
      </c>
      <c r="B108" s="1" t="s">
        <v>2592</v>
      </c>
      <c r="C108" s="1" t="s">
        <v>2593</v>
      </c>
      <c r="D108" s="1" t="s">
        <v>10</v>
      </c>
      <c r="E108" s="1" t="s">
        <v>11</v>
      </c>
      <c r="F108" s="1" t="s">
        <v>12</v>
      </c>
      <c r="G108" s="1" t="s">
        <v>2594</v>
      </c>
      <c r="H108" s="1">
        <v>0</v>
      </c>
      <c r="I108" s="2" t="s">
        <v>2604</v>
      </c>
      <c r="J108" s="2">
        <v>17</v>
      </c>
      <c r="K108" s="2" t="s">
        <v>2600</v>
      </c>
      <c r="L108" s="14"/>
      <c r="M108" s="11"/>
    </row>
    <row r="109" spans="1:13" ht="23.4" x14ac:dyDescent="0.25">
      <c r="A109" s="13">
        <v>107</v>
      </c>
      <c r="B109" s="1" t="s">
        <v>2595</v>
      </c>
      <c r="C109" s="1" t="s">
        <v>2596</v>
      </c>
      <c r="D109" s="1" t="s">
        <v>10</v>
      </c>
      <c r="E109" s="1" t="s">
        <v>11</v>
      </c>
      <c r="F109" s="1" t="s">
        <v>12</v>
      </c>
      <c r="G109" s="1" t="s">
        <v>2594</v>
      </c>
      <c r="H109" s="1">
        <v>0</v>
      </c>
      <c r="I109" s="2" t="s">
        <v>2605</v>
      </c>
      <c r="J109" s="2">
        <v>17</v>
      </c>
      <c r="K109" s="2" t="s">
        <v>430</v>
      </c>
      <c r="L109" s="14"/>
      <c r="M109" s="11"/>
    </row>
    <row r="110" spans="1:13" ht="23.4" hidden="1" x14ac:dyDescent="0.25">
      <c r="A110" s="13">
        <v>108</v>
      </c>
      <c r="B110" s="1" t="s">
        <v>2597</v>
      </c>
      <c r="C110" s="1" t="s">
        <v>2598</v>
      </c>
      <c r="D110" s="1" t="s">
        <v>900</v>
      </c>
      <c r="E110" s="1" t="s">
        <v>11</v>
      </c>
      <c r="F110" s="1" t="s">
        <v>901</v>
      </c>
      <c r="G110" s="1" t="s">
        <v>2599</v>
      </c>
      <c r="H110" s="1">
        <v>0</v>
      </c>
      <c r="I110" s="2" t="s">
        <v>2606</v>
      </c>
      <c r="J110" s="2">
        <v>42.94</v>
      </c>
      <c r="K110" s="2" t="s">
        <v>1171</v>
      </c>
      <c r="L110" s="14"/>
      <c r="M110" s="11"/>
    </row>
    <row r="111" spans="1:13" ht="23.4" hidden="1" x14ac:dyDescent="0.25">
      <c r="A111" s="13">
        <v>109</v>
      </c>
      <c r="B111" s="1" t="s">
        <v>2613</v>
      </c>
      <c r="C111" s="1" t="s">
        <v>2614</v>
      </c>
      <c r="D111" s="1" t="s">
        <v>900</v>
      </c>
      <c r="E111" s="1" t="s">
        <v>11</v>
      </c>
      <c r="F111" s="1" t="s">
        <v>901</v>
      </c>
      <c r="G111" s="1" t="s">
        <v>2615</v>
      </c>
      <c r="H111" s="1">
        <v>0</v>
      </c>
      <c r="I111" s="2" t="s">
        <v>2619</v>
      </c>
      <c r="J111" s="2">
        <v>46</v>
      </c>
      <c r="K111" s="2" t="s">
        <v>1171</v>
      </c>
      <c r="L111" s="14"/>
      <c r="M111" s="11"/>
    </row>
    <row r="112" spans="1:13" ht="23.4" hidden="1" x14ac:dyDescent="0.25">
      <c r="A112" s="13">
        <v>110</v>
      </c>
      <c r="B112" s="1" t="s">
        <v>2616</v>
      </c>
      <c r="C112" s="1" t="s">
        <v>2617</v>
      </c>
      <c r="D112" s="1" t="s">
        <v>900</v>
      </c>
      <c r="E112" s="1" t="s">
        <v>11</v>
      </c>
      <c r="F112" s="1" t="s">
        <v>901</v>
      </c>
      <c r="G112" s="1" t="s">
        <v>2618</v>
      </c>
      <c r="H112" s="1">
        <v>0</v>
      </c>
      <c r="I112" s="2" t="s">
        <v>2620</v>
      </c>
      <c r="J112" s="2">
        <v>45</v>
      </c>
      <c r="K112" s="2" t="s">
        <v>1171</v>
      </c>
      <c r="L112" s="14"/>
      <c r="M112" s="11"/>
    </row>
    <row r="113" spans="1:13" ht="23.4" hidden="1" x14ac:dyDescent="0.25">
      <c r="A113" s="13">
        <v>111</v>
      </c>
      <c r="B113" s="1" t="s">
        <v>2613</v>
      </c>
      <c r="C113" s="1" t="s">
        <v>2614</v>
      </c>
      <c r="D113" s="1" t="s">
        <v>900</v>
      </c>
      <c r="E113" s="1" t="s">
        <v>11</v>
      </c>
      <c r="F113" s="1" t="s">
        <v>901</v>
      </c>
      <c r="G113" s="1" t="s">
        <v>2615</v>
      </c>
      <c r="H113" s="1">
        <v>0</v>
      </c>
      <c r="I113" s="2" t="s">
        <v>2619</v>
      </c>
      <c r="J113" s="2">
        <v>46</v>
      </c>
      <c r="K113" s="2" t="s">
        <v>1171</v>
      </c>
      <c r="L113" s="14"/>
      <c r="M113" s="11"/>
    </row>
    <row r="114" spans="1:13" ht="23.4" hidden="1" x14ac:dyDescent="0.25">
      <c r="A114" s="13">
        <v>112</v>
      </c>
      <c r="B114" s="1" t="s">
        <v>2616</v>
      </c>
      <c r="C114" s="1" t="s">
        <v>2617</v>
      </c>
      <c r="D114" s="1" t="s">
        <v>900</v>
      </c>
      <c r="E114" s="1" t="s">
        <v>11</v>
      </c>
      <c r="F114" s="1" t="s">
        <v>901</v>
      </c>
      <c r="G114" s="1" t="s">
        <v>2618</v>
      </c>
      <c r="H114" s="1">
        <v>0</v>
      </c>
      <c r="I114" s="2" t="s">
        <v>2620</v>
      </c>
      <c r="J114" s="2">
        <v>45</v>
      </c>
      <c r="K114" s="2" t="s">
        <v>1171</v>
      </c>
      <c r="L114" s="14"/>
      <c r="M114" s="11"/>
    </row>
    <row r="115" spans="1:13" ht="23.4" hidden="1" x14ac:dyDescent="0.25">
      <c r="A115" s="13">
        <v>113</v>
      </c>
      <c r="B115" s="1" t="s">
        <v>2674</v>
      </c>
      <c r="C115" s="1" t="s">
        <v>2675</v>
      </c>
      <c r="D115" s="1" t="s">
        <v>900</v>
      </c>
      <c r="E115" s="1" t="s">
        <v>11</v>
      </c>
      <c r="F115" s="1" t="s">
        <v>901</v>
      </c>
      <c r="G115" s="1" t="s">
        <v>2676</v>
      </c>
      <c r="H115" s="1">
        <v>0</v>
      </c>
      <c r="I115" s="2" t="s">
        <v>3048</v>
      </c>
      <c r="J115" s="2">
        <v>30</v>
      </c>
      <c r="K115" s="2" t="s">
        <v>1171</v>
      </c>
      <c r="L115" s="14"/>
      <c r="M115" s="11"/>
    </row>
    <row r="116" spans="1:13" ht="23.4" x14ac:dyDescent="0.25">
      <c r="A116" s="13">
        <v>114</v>
      </c>
      <c r="B116" s="1" t="s">
        <v>2677</v>
      </c>
      <c r="C116" s="1" t="s">
        <v>2678</v>
      </c>
      <c r="D116" s="1" t="s">
        <v>10</v>
      </c>
      <c r="E116" s="1" t="s">
        <v>11</v>
      </c>
      <c r="F116" s="1" t="s">
        <v>12</v>
      </c>
      <c r="G116" s="1" t="s">
        <v>2679</v>
      </c>
      <c r="H116" s="1">
        <v>0</v>
      </c>
      <c r="I116" s="2" t="s">
        <v>3049</v>
      </c>
      <c r="J116" s="2">
        <v>17</v>
      </c>
      <c r="K116" s="1" t="s">
        <v>2374</v>
      </c>
      <c r="L116" s="14"/>
      <c r="M116" s="11"/>
    </row>
    <row r="117" spans="1:13" ht="23.4" hidden="1" x14ac:dyDescent="0.25">
      <c r="A117" s="13">
        <v>115</v>
      </c>
      <c r="B117" s="1" t="s">
        <v>2680</v>
      </c>
      <c r="C117" s="1" t="s">
        <v>2681</v>
      </c>
      <c r="D117" s="1" t="s">
        <v>900</v>
      </c>
      <c r="E117" s="1" t="s">
        <v>11</v>
      </c>
      <c r="F117" s="1" t="s">
        <v>901</v>
      </c>
      <c r="G117" s="1" t="s">
        <v>2682</v>
      </c>
      <c r="H117" s="1">
        <v>0</v>
      </c>
      <c r="I117" s="2" t="s">
        <v>3050</v>
      </c>
      <c r="J117" s="2">
        <v>15</v>
      </c>
      <c r="K117" s="2" t="s">
        <v>1171</v>
      </c>
      <c r="L117" s="14"/>
      <c r="M117" s="11"/>
    </row>
    <row r="118" spans="1:13" ht="23.4" x14ac:dyDescent="0.25">
      <c r="A118" s="13">
        <v>116</v>
      </c>
      <c r="B118" s="1" t="s">
        <v>2683</v>
      </c>
      <c r="C118" s="1" t="s">
        <v>2684</v>
      </c>
      <c r="D118" s="1" t="s">
        <v>10</v>
      </c>
      <c r="E118" s="1" t="s">
        <v>11</v>
      </c>
      <c r="F118" s="1" t="s">
        <v>12</v>
      </c>
      <c r="G118" s="1" t="s">
        <v>2685</v>
      </c>
      <c r="H118" s="1">
        <v>0</v>
      </c>
      <c r="I118" s="2" t="s">
        <v>3051</v>
      </c>
      <c r="J118" s="2">
        <v>22</v>
      </c>
      <c r="K118" s="1" t="s">
        <v>431</v>
      </c>
      <c r="L118" s="14"/>
      <c r="M118" s="11"/>
    </row>
    <row r="119" spans="1:13" ht="23.4" x14ac:dyDescent="0.25">
      <c r="A119" s="13">
        <v>117</v>
      </c>
      <c r="B119" s="1" t="s">
        <v>2686</v>
      </c>
      <c r="C119" s="1" t="s">
        <v>2687</v>
      </c>
      <c r="D119" s="1" t="s">
        <v>10</v>
      </c>
      <c r="E119" s="1" t="s">
        <v>2688</v>
      </c>
      <c r="F119" s="1" t="s">
        <v>12</v>
      </c>
      <c r="G119" s="1" t="s">
        <v>2689</v>
      </c>
      <c r="H119" s="1">
        <v>0</v>
      </c>
      <c r="I119" s="2" t="s">
        <v>3052</v>
      </c>
      <c r="J119" s="2">
        <v>17</v>
      </c>
      <c r="K119" s="1" t="s">
        <v>425</v>
      </c>
      <c r="L119" s="14"/>
      <c r="M119" s="11"/>
    </row>
    <row r="120" spans="1:13" ht="23.4" x14ac:dyDescent="0.25">
      <c r="A120" s="13">
        <v>118</v>
      </c>
      <c r="B120" s="1" t="s">
        <v>2690</v>
      </c>
      <c r="C120" s="1" t="s">
        <v>2691</v>
      </c>
      <c r="D120" s="1" t="s">
        <v>10</v>
      </c>
      <c r="E120" s="1" t="s">
        <v>2692</v>
      </c>
      <c r="F120" s="1" t="s">
        <v>12</v>
      </c>
      <c r="G120" s="1" t="s">
        <v>2693</v>
      </c>
      <c r="H120" s="1">
        <v>0</v>
      </c>
      <c r="I120" s="2" t="s">
        <v>3053</v>
      </c>
      <c r="J120" s="2">
        <v>17</v>
      </c>
      <c r="K120" s="2" t="s">
        <v>525</v>
      </c>
      <c r="L120" s="14"/>
      <c r="M120" s="11"/>
    </row>
    <row r="121" spans="1:13" ht="23.4" x14ac:dyDescent="0.25">
      <c r="A121" s="13">
        <v>119</v>
      </c>
      <c r="B121" s="1" t="s">
        <v>2694</v>
      </c>
      <c r="C121" s="1" t="s">
        <v>2695</v>
      </c>
      <c r="D121" s="1" t="s">
        <v>101</v>
      </c>
      <c r="E121" s="1" t="s">
        <v>2696</v>
      </c>
      <c r="F121" s="1" t="s">
        <v>12</v>
      </c>
      <c r="G121" s="1" t="s">
        <v>2697</v>
      </c>
      <c r="H121" s="1">
        <v>0</v>
      </c>
      <c r="I121" s="2" t="s">
        <v>3054</v>
      </c>
      <c r="J121" s="2">
        <v>17</v>
      </c>
      <c r="K121" s="2" t="s">
        <v>525</v>
      </c>
      <c r="L121" s="14"/>
      <c r="M121" s="11"/>
    </row>
    <row r="122" spans="1:13" ht="27" thickBot="1" x14ac:dyDescent="0.3">
      <c r="I122" s="41" t="s">
        <v>859</v>
      </c>
      <c r="J122" s="38">
        <f>SUBTOTAL(9,J3:J121)</f>
        <v>1718</v>
      </c>
      <c r="K122" s="39" t="s">
        <v>860</v>
      </c>
      <c r="L122" s="12"/>
      <c r="M122" s="11"/>
    </row>
    <row r="123" spans="1:13" ht="14.4" thickTop="1" x14ac:dyDescent="0.25">
      <c r="I123" s="42"/>
      <c r="J123" s="12"/>
      <c r="K123" s="11"/>
      <c r="L123" s="12"/>
      <c r="M123" s="11"/>
    </row>
    <row r="124" spans="1:13" x14ac:dyDescent="0.25">
      <c r="M124" s="11"/>
    </row>
  </sheetData>
  <autoFilter ref="A2:N122" xr:uid="{C05F9277-E941-4F8C-B88B-7443D998D414}">
    <filterColumn colId="5">
      <filters blank="1">
        <filter val="EMS"/>
      </filters>
    </filterColumn>
    <sortState xmlns:xlrd2="http://schemas.microsoft.com/office/spreadsheetml/2017/richdata2" ref="A3:N73">
      <sortCondition ref="G2:G33"/>
    </sortState>
  </autoFilter>
  <conditionalFormatting sqref="J1:J1048576">
    <cfRule type="containsText" dxfId="57" priority="4" operator="containsText" text="ไม่พบ">
      <formula>NOT(ISERROR(SEARCH("ไม่พบ",J1)))</formula>
    </cfRule>
  </conditionalFormatting>
  <conditionalFormatting sqref="K36">
    <cfRule type="duplicateValues" dxfId="56" priority="17"/>
  </conditionalFormatting>
  <conditionalFormatting sqref="K55">
    <cfRule type="duplicateValues" dxfId="55" priority="18"/>
    <cfRule type="duplicateValues" dxfId="54" priority="19"/>
  </conditionalFormatting>
  <conditionalFormatting sqref="K62">
    <cfRule type="duplicateValues" dxfId="53" priority="16"/>
  </conditionalFormatting>
  <conditionalFormatting sqref="K65">
    <cfRule type="duplicateValues" dxfId="52" priority="15"/>
  </conditionalFormatting>
  <conditionalFormatting sqref="K73">
    <cfRule type="duplicateValues" dxfId="51" priority="13"/>
  </conditionalFormatting>
  <conditionalFormatting sqref="K74">
    <cfRule type="duplicateValues" dxfId="50" priority="14"/>
  </conditionalFormatting>
  <conditionalFormatting sqref="K79">
    <cfRule type="duplicateValues" dxfId="49" priority="11"/>
    <cfRule type="duplicateValues" dxfId="48" priority="12"/>
  </conditionalFormatting>
  <conditionalFormatting sqref="K91">
    <cfRule type="duplicateValues" dxfId="47" priority="9"/>
    <cfRule type="duplicateValues" dxfId="46" priority="10"/>
  </conditionalFormatting>
  <conditionalFormatting sqref="K99">
    <cfRule type="duplicateValues" dxfId="45" priority="7"/>
    <cfRule type="duplicateValues" dxfId="44" priority="8"/>
  </conditionalFormatting>
  <conditionalFormatting sqref="K101">
    <cfRule type="duplicateValues" dxfId="43" priority="5"/>
    <cfRule type="duplicateValues" dxfId="42" priority="6"/>
  </conditionalFormatting>
  <conditionalFormatting sqref="L122:L123">
    <cfRule type="duplicateValues" dxfId="41" priority="90"/>
    <cfRule type="duplicateValues" dxfId="40" priority="91"/>
  </conditionalFormatting>
  <conditionalFormatting sqref="M2">
    <cfRule type="duplicateValues" dxfId="39" priority="3"/>
  </conditionalFormatting>
  <conditionalFormatting sqref="M125:M1048576 M1">
    <cfRule type="duplicateValues" dxfId="38" priority="88"/>
    <cfRule type="duplicateValues" dxfId="37" priority="89"/>
  </conditionalFormatting>
  <conditionalFormatting sqref="N2">
    <cfRule type="duplicateValues" dxfId="36" priority="1"/>
    <cfRule type="duplicateValues" dxfId="35" priority="2"/>
  </conditionalFormatting>
  <dataValidations count="2">
    <dataValidation type="list" allowBlank="1" showInputMessage="1" showErrorMessage="1" sqref="K73:K74 K1:K2 K36 K123:K1048576 K65 K62 I123" xr:uid="{9BD61750-BB2B-405D-AF47-1AE1ED9C1A26}">
      <formula1>$M$3:$M$40</formula1>
    </dataValidation>
    <dataValidation type="list" allowBlank="1" showInputMessage="1" showErrorMessage="1" sqref="I122 K122" xr:uid="{88D3FA5A-6937-45A3-BC7E-BCC257151D51}">
      <formula1>$M$3:$M$37</formula1>
    </dataValidation>
  </dataValidations>
  <pageMargins left="0.25" right="0.25" top="0.25" bottom="0.18" header="0.16" footer="0.17"/>
  <pageSetup paperSize="9" scale="2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298D-6A89-4A07-BA30-881225F10D41}">
  <sheetPr>
    <tabColor rgb="FF00B0F0"/>
  </sheetPr>
  <dimension ref="A1:M133"/>
  <sheetViews>
    <sheetView zoomScale="70" zoomScaleNormal="70" workbookViewId="0">
      <pane xSplit="4" ySplit="2" topLeftCell="E108" activePane="bottomRight" state="frozen"/>
      <selection activeCell="K35" sqref="B35:K37"/>
      <selection pane="topRight" activeCell="K35" sqref="B35:K37"/>
      <selection pane="bottomLeft" activeCell="K35" sqref="B35:K37"/>
      <selection pane="bottomRight" activeCell="B129" sqref="B129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4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1174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3" customFormat="1" ht="23.4" x14ac:dyDescent="0.6">
      <c r="A3" s="9">
        <v>1</v>
      </c>
      <c r="B3" s="1" t="s">
        <v>1304</v>
      </c>
      <c r="C3" s="1" t="s">
        <v>1305</v>
      </c>
      <c r="D3" s="1" t="s">
        <v>900</v>
      </c>
      <c r="E3" s="1" t="s">
        <v>11</v>
      </c>
      <c r="F3" s="1" t="s">
        <v>901</v>
      </c>
      <c r="G3" s="1" t="s">
        <v>1306</v>
      </c>
      <c r="H3" s="1">
        <v>118.75</v>
      </c>
      <c r="I3" s="25" t="s">
        <v>446</v>
      </c>
      <c r="J3" s="32"/>
      <c r="M3" s="32"/>
    </row>
    <row r="4" spans="1:13" s="33" customFormat="1" ht="23.4" x14ac:dyDescent="0.6">
      <c r="A4" s="9">
        <v>2</v>
      </c>
      <c r="B4" s="1" t="s">
        <v>1307</v>
      </c>
      <c r="C4" s="1" t="s">
        <v>1308</v>
      </c>
      <c r="D4" s="1" t="s">
        <v>900</v>
      </c>
      <c r="E4" s="1" t="s">
        <v>11</v>
      </c>
      <c r="F4" s="1" t="s">
        <v>901</v>
      </c>
      <c r="G4" s="1" t="s">
        <v>1309</v>
      </c>
      <c r="H4" s="1">
        <v>77</v>
      </c>
      <c r="I4" s="25" t="s">
        <v>446</v>
      </c>
      <c r="J4" s="32"/>
      <c r="M4" s="32"/>
    </row>
    <row r="5" spans="1:13" s="33" customFormat="1" ht="23.4" x14ac:dyDescent="0.6">
      <c r="A5" s="9">
        <v>3</v>
      </c>
      <c r="B5" s="1" t="s">
        <v>1310</v>
      </c>
      <c r="C5" s="1" t="s">
        <v>1311</v>
      </c>
      <c r="D5" s="1" t="s">
        <v>900</v>
      </c>
      <c r="E5" s="1" t="s">
        <v>11</v>
      </c>
      <c r="F5" s="1" t="s">
        <v>901</v>
      </c>
      <c r="G5" s="1" t="s">
        <v>1312</v>
      </c>
      <c r="H5" s="1">
        <v>79.38</v>
      </c>
      <c r="I5" s="25" t="s">
        <v>446</v>
      </c>
      <c r="J5" s="32"/>
      <c r="M5" s="32"/>
    </row>
    <row r="6" spans="1:13" s="33" customFormat="1" ht="23.4" x14ac:dyDescent="0.6">
      <c r="A6" s="9">
        <v>4</v>
      </c>
      <c r="B6" s="1" t="s">
        <v>1313</v>
      </c>
      <c r="C6" s="1" t="s">
        <v>1311</v>
      </c>
      <c r="D6" s="1" t="s">
        <v>900</v>
      </c>
      <c r="E6" s="1" t="s">
        <v>11</v>
      </c>
      <c r="F6" s="1" t="s">
        <v>901</v>
      </c>
      <c r="G6" s="1" t="s">
        <v>1314</v>
      </c>
      <c r="H6" s="1">
        <v>53.92</v>
      </c>
      <c r="I6" s="25" t="s">
        <v>446</v>
      </c>
      <c r="J6" s="32"/>
      <c r="M6" s="32"/>
    </row>
    <row r="7" spans="1:13" s="33" customFormat="1" ht="23.4" x14ac:dyDescent="0.6">
      <c r="A7" s="9">
        <v>5</v>
      </c>
      <c r="B7" s="1" t="s">
        <v>1315</v>
      </c>
      <c r="C7" s="1" t="s">
        <v>1316</v>
      </c>
      <c r="D7" s="1" t="s">
        <v>900</v>
      </c>
      <c r="E7" s="1" t="s">
        <v>11</v>
      </c>
      <c r="F7" s="1" t="s">
        <v>901</v>
      </c>
      <c r="G7" s="1" t="s">
        <v>1317</v>
      </c>
      <c r="H7" s="1">
        <v>53.92</v>
      </c>
      <c r="I7" s="25" t="s">
        <v>446</v>
      </c>
      <c r="J7" s="32"/>
      <c r="M7" s="32"/>
    </row>
    <row r="8" spans="1:13" s="33" customFormat="1" ht="23.4" x14ac:dyDescent="0.6">
      <c r="A8" s="9">
        <v>6</v>
      </c>
      <c r="B8" s="1" t="s">
        <v>1318</v>
      </c>
      <c r="C8" s="1" t="s">
        <v>1319</v>
      </c>
      <c r="D8" s="1" t="s">
        <v>1320</v>
      </c>
      <c r="E8" s="1" t="s">
        <v>1321</v>
      </c>
      <c r="F8" s="1" t="s">
        <v>11</v>
      </c>
      <c r="G8" s="1" t="s">
        <v>1322</v>
      </c>
      <c r="H8" s="1">
        <v>187</v>
      </c>
      <c r="I8" s="25" t="s">
        <v>446</v>
      </c>
      <c r="J8" s="32"/>
      <c r="M8" s="32"/>
    </row>
    <row r="9" spans="1:13" s="33" customFormat="1" ht="23.4" x14ac:dyDescent="0.6">
      <c r="A9" s="9">
        <v>7</v>
      </c>
      <c r="B9" s="1" t="s">
        <v>1323</v>
      </c>
      <c r="C9" s="1" t="s">
        <v>1324</v>
      </c>
      <c r="D9" s="1" t="s">
        <v>1086</v>
      </c>
      <c r="E9" s="1" t="s">
        <v>1325</v>
      </c>
      <c r="F9" s="1" t="s">
        <v>1088</v>
      </c>
      <c r="G9" s="1" t="s">
        <v>1326</v>
      </c>
      <c r="H9" s="1">
        <v>150</v>
      </c>
      <c r="I9" s="25" t="s">
        <v>446</v>
      </c>
      <c r="J9" s="32"/>
      <c r="M9" s="32"/>
    </row>
    <row r="10" spans="1:13" s="33" customFormat="1" ht="23.4" x14ac:dyDescent="0.6">
      <c r="A10" s="9">
        <v>8</v>
      </c>
      <c r="B10" s="1" t="s">
        <v>1327</v>
      </c>
      <c r="C10" s="1" t="s">
        <v>1328</v>
      </c>
      <c r="D10" s="1" t="s">
        <v>1086</v>
      </c>
      <c r="E10" s="1" t="s">
        <v>1329</v>
      </c>
      <c r="F10" s="1" t="s">
        <v>1088</v>
      </c>
      <c r="G10" s="1" t="s">
        <v>1330</v>
      </c>
      <c r="H10" s="1">
        <v>186</v>
      </c>
      <c r="I10" s="25" t="s">
        <v>446</v>
      </c>
      <c r="J10" s="32"/>
      <c r="M10" s="32"/>
    </row>
    <row r="11" spans="1:13" s="33" customFormat="1" ht="23.4" x14ac:dyDescent="0.6">
      <c r="A11" s="9">
        <v>9</v>
      </c>
      <c r="B11" s="1" t="s">
        <v>1331</v>
      </c>
      <c r="C11" s="1" t="s">
        <v>1332</v>
      </c>
      <c r="D11" s="1" t="s">
        <v>1086</v>
      </c>
      <c r="E11" s="1" t="s">
        <v>1333</v>
      </c>
      <c r="F11" s="1" t="s">
        <v>1088</v>
      </c>
      <c r="G11" s="1" t="s">
        <v>1334</v>
      </c>
      <c r="H11" s="2">
        <v>46</v>
      </c>
      <c r="I11" s="25" t="s">
        <v>446</v>
      </c>
      <c r="J11" s="32"/>
      <c r="M11" s="32"/>
    </row>
    <row r="12" spans="1:13" s="33" customFormat="1" ht="23.4" x14ac:dyDescent="0.6">
      <c r="A12" s="9">
        <v>10</v>
      </c>
      <c r="B12" s="1" t="s">
        <v>1335</v>
      </c>
      <c r="C12" s="1" t="s">
        <v>1336</v>
      </c>
      <c r="D12" s="1" t="s">
        <v>1086</v>
      </c>
      <c r="E12" s="1" t="s">
        <v>1337</v>
      </c>
      <c r="F12" s="1" t="s">
        <v>1088</v>
      </c>
      <c r="G12" s="1" t="s">
        <v>1338</v>
      </c>
      <c r="H12" s="2">
        <v>16</v>
      </c>
      <c r="I12" s="25" t="s">
        <v>446</v>
      </c>
      <c r="J12" s="32"/>
      <c r="M12" s="32"/>
    </row>
    <row r="13" spans="1:13" s="33" customFormat="1" ht="23.4" x14ac:dyDescent="0.6">
      <c r="A13" s="9">
        <v>11</v>
      </c>
      <c r="B13" s="1" t="s">
        <v>1339</v>
      </c>
      <c r="C13" s="1" t="s">
        <v>1336</v>
      </c>
      <c r="D13" s="1" t="s">
        <v>1086</v>
      </c>
      <c r="E13" s="1" t="s">
        <v>1337</v>
      </c>
      <c r="F13" s="1" t="s">
        <v>1088</v>
      </c>
      <c r="G13" s="1" t="s">
        <v>1340</v>
      </c>
      <c r="H13" s="2">
        <v>16</v>
      </c>
      <c r="I13" s="25" t="s">
        <v>446</v>
      </c>
      <c r="J13" s="32"/>
      <c r="M13" s="32"/>
    </row>
    <row r="14" spans="1:13" s="33" customFormat="1" ht="23.4" x14ac:dyDescent="0.6">
      <c r="A14" s="9">
        <v>12</v>
      </c>
      <c r="B14" s="1" t="s">
        <v>1341</v>
      </c>
      <c r="C14" s="1" t="s">
        <v>1342</v>
      </c>
      <c r="D14" s="1" t="s">
        <v>1086</v>
      </c>
      <c r="E14" s="1" t="s">
        <v>1343</v>
      </c>
      <c r="F14" s="1" t="s">
        <v>1088</v>
      </c>
      <c r="G14" s="1" t="s">
        <v>1344</v>
      </c>
      <c r="H14" s="2">
        <v>100</v>
      </c>
      <c r="I14" s="25" t="s">
        <v>446</v>
      </c>
      <c r="J14" s="32"/>
      <c r="M14" s="32"/>
    </row>
    <row r="15" spans="1:13" s="33" customFormat="1" ht="23.4" x14ac:dyDescent="0.6">
      <c r="A15" s="9">
        <v>13</v>
      </c>
      <c r="B15" s="1" t="s">
        <v>1345</v>
      </c>
      <c r="C15" s="1" t="s">
        <v>1346</v>
      </c>
      <c r="D15" s="1" t="s">
        <v>1320</v>
      </c>
      <c r="E15" s="1" t="s">
        <v>1347</v>
      </c>
      <c r="F15" s="1" t="s">
        <v>11</v>
      </c>
      <c r="G15" s="1" t="s">
        <v>1348</v>
      </c>
      <c r="H15" s="2">
        <v>225</v>
      </c>
      <c r="I15" s="25" t="s">
        <v>446</v>
      </c>
      <c r="J15" s="32"/>
      <c r="M15" s="32"/>
    </row>
    <row r="16" spans="1:13" s="33" customFormat="1" ht="23.4" x14ac:dyDescent="0.6">
      <c r="A16" s="9">
        <v>14</v>
      </c>
      <c r="B16" s="1" t="s">
        <v>1349</v>
      </c>
      <c r="C16" s="1" t="s">
        <v>1350</v>
      </c>
      <c r="D16" s="1" t="s">
        <v>900</v>
      </c>
      <c r="E16" s="1" t="s">
        <v>11</v>
      </c>
      <c r="F16" s="1" t="s">
        <v>901</v>
      </c>
      <c r="G16" s="1" t="s">
        <v>1351</v>
      </c>
      <c r="H16" s="2">
        <v>79.819999999999993</v>
      </c>
      <c r="I16" s="25" t="s">
        <v>446</v>
      </c>
      <c r="J16" s="32"/>
      <c r="M16" s="32"/>
    </row>
    <row r="17" spans="1:13" s="33" customFormat="1" ht="23.4" x14ac:dyDescent="0.6">
      <c r="A17" s="9">
        <v>15</v>
      </c>
      <c r="B17" s="1" t="s">
        <v>1352</v>
      </c>
      <c r="C17" s="1" t="s">
        <v>300</v>
      </c>
      <c r="D17" s="1" t="s">
        <v>900</v>
      </c>
      <c r="E17" s="1" t="s">
        <v>11</v>
      </c>
      <c r="F17" s="1" t="s">
        <v>901</v>
      </c>
      <c r="G17" s="1" t="s">
        <v>1353</v>
      </c>
      <c r="H17" s="2">
        <v>55.4</v>
      </c>
      <c r="I17" s="25" t="s">
        <v>446</v>
      </c>
      <c r="J17" s="32"/>
      <c r="M17" s="32"/>
    </row>
    <row r="18" spans="1:13" s="33" customFormat="1" ht="23.4" x14ac:dyDescent="0.6">
      <c r="A18" s="9">
        <v>16</v>
      </c>
      <c r="B18" s="1" t="s">
        <v>1354</v>
      </c>
      <c r="C18" s="1" t="s">
        <v>1355</v>
      </c>
      <c r="D18" s="1" t="s">
        <v>1086</v>
      </c>
      <c r="E18" s="1" t="s">
        <v>1356</v>
      </c>
      <c r="F18" s="1" t="s">
        <v>1088</v>
      </c>
      <c r="G18" s="1" t="s">
        <v>1357</v>
      </c>
      <c r="H18" s="2">
        <v>126</v>
      </c>
      <c r="I18" s="25" t="s">
        <v>446</v>
      </c>
      <c r="J18" s="32"/>
      <c r="M18" s="32"/>
    </row>
    <row r="19" spans="1:13" s="33" customFormat="1" ht="23.4" x14ac:dyDescent="0.6">
      <c r="A19" s="9">
        <v>17</v>
      </c>
      <c r="B19" s="1" t="s">
        <v>1358</v>
      </c>
      <c r="C19" s="1" t="s">
        <v>1359</v>
      </c>
      <c r="D19" s="1" t="s">
        <v>1320</v>
      </c>
      <c r="E19" s="1" t="s">
        <v>1360</v>
      </c>
      <c r="F19" s="1" t="s">
        <v>11</v>
      </c>
      <c r="G19" s="1" t="s">
        <v>1361</v>
      </c>
      <c r="H19" s="2">
        <v>244</v>
      </c>
      <c r="I19" s="25" t="s">
        <v>446</v>
      </c>
      <c r="J19" s="32"/>
      <c r="M19" s="32"/>
    </row>
    <row r="20" spans="1:13" s="33" customFormat="1" ht="23.4" x14ac:dyDescent="0.6">
      <c r="A20" s="9">
        <v>18</v>
      </c>
      <c r="B20" s="1" t="s">
        <v>1216</v>
      </c>
      <c r="C20" s="1" t="s">
        <v>1217</v>
      </c>
      <c r="D20" s="1" t="s">
        <v>127</v>
      </c>
      <c r="E20" s="1" t="s">
        <v>1218</v>
      </c>
      <c r="F20" s="1" t="s">
        <v>12</v>
      </c>
      <c r="G20" s="1" t="s">
        <v>1219</v>
      </c>
      <c r="H20" s="2">
        <v>5</v>
      </c>
      <c r="I20" s="25" t="s">
        <v>446</v>
      </c>
      <c r="J20" s="32"/>
      <c r="M20" s="32"/>
    </row>
    <row r="21" spans="1:13" s="33" customFormat="1" ht="23.4" x14ac:dyDescent="0.6">
      <c r="A21" s="9">
        <v>19</v>
      </c>
      <c r="B21" s="1" t="s">
        <v>1220</v>
      </c>
      <c r="C21" s="1" t="s">
        <v>11</v>
      </c>
      <c r="D21" s="1" t="s">
        <v>127</v>
      </c>
      <c r="E21" s="1" t="s">
        <v>1221</v>
      </c>
      <c r="F21" s="1" t="s">
        <v>12</v>
      </c>
      <c r="G21" s="1" t="s">
        <v>1219</v>
      </c>
      <c r="H21" s="2">
        <v>5</v>
      </c>
      <c r="I21" s="25" t="s">
        <v>446</v>
      </c>
      <c r="J21" s="32"/>
      <c r="M21" s="32"/>
    </row>
    <row r="22" spans="1:13" s="33" customFormat="1" ht="23.4" x14ac:dyDescent="0.6">
      <c r="A22" s="9">
        <v>20</v>
      </c>
      <c r="B22" s="1" t="s">
        <v>1222</v>
      </c>
      <c r="C22" s="1" t="s">
        <v>11</v>
      </c>
      <c r="D22" s="1" t="s">
        <v>127</v>
      </c>
      <c r="E22" s="1" t="s">
        <v>1223</v>
      </c>
      <c r="F22" s="1" t="s">
        <v>12</v>
      </c>
      <c r="G22" s="1" t="s">
        <v>1219</v>
      </c>
      <c r="H22" s="2">
        <v>155</v>
      </c>
      <c r="I22" s="25" t="s">
        <v>446</v>
      </c>
      <c r="J22" s="32"/>
      <c r="M22" s="32"/>
    </row>
    <row r="23" spans="1:13" s="33" customFormat="1" ht="23.4" x14ac:dyDescent="0.6">
      <c r="A23" s="9">
        <v>21</v>
      </c>
      <c r="B23" s="1" t="s">
        <v>1224</v>
      </c>
      <c r="C23" s="1" t="s">
        <v>11</v>
      </c>
      <c r="D23" s="1" t="s">
        <v>127</v>
      </c>
      <c r="E23" s="1" t="s">
        <v>1225</v>
      </c>
      <c r="F23" s="1" t="s">
        <v>12</v>
      </c>
      <c r="G23" s="1" t="s">
        <v>1226</v>
      </c>
      <c r="H23" s="2">
        <v>171</v>
      </c>
      <c r="I23" s="25" t="s">
        <v>446</v>
      </c>
      <c r="J23" s="32"/>
      <c r="M23" s="32"/>
    </row>
    <row r="24" spans="1:13" s="33" customFormat="1" ht="23.4" x14ac:dyDescent="0.6">
      <c r="A24" s="9">
        <v>22</v>
      </c>
      <c r="B24" s="1" t="s">
        <v>1227</v>
      </c>
      <c r="C24" s="1" t="s">
        <v>1228</v>
      </c>
      <c r="D24" s="1" t="s">
        <v>127</v>
      </c>
      <c r="E24" s="1" t="s">
        <v>395</v>
      </c>
      <c r="F24" s="1" t="s">
        <v>12</v>
      </c>
      <c r="G24" s="1" t="s">
        <v>1226</v>
      </c>
      <c r="H24" s="2">
        <v>240</v>
      </c>
      <c r="I24" s="25" t="s">
        <v>446</v>
      </c>
      <c r="J24" s="32"/>
      <c r="M24" s="32"/>
    </row>
    <row r="25" spans="1:13" s="33" customFormat="1" ht="23.4" x14ac:dyDescent="0.6">
      <c r="A25" s="9">
        <v>23</v>
      </c>
      <c r="B25" s="1" t="s">
        <v>1229</v>
      </c>
      <c r="C25" s="1" t="s">
        <v>11</v>
      </c>
      <c r="D25" s="1" t="s">
        <v>127</v>
      </c>
      <c r="E25" s="1" t="s">
        <v>1230</v>
      </c>
      <c r="F25" s="1" t="s">
        <v>12</v>
      </c>
      <c r="G25" s="1" t="s">
        <v>1231</v>
      </c>
      <c r="H25" s="2">
        <v>180</v>
      </c>
      <c r="I25" s="25" t="s">
        <v>446</v>
      </c>
      <c r="J25" s="32"/>
      <c r="M25" s="32"/>
    </row>
    <row r="26" spans="1:13" s="33" customFormat="1" ht="23.4" x14ac:dyDescent="0.6">
      <c r="A26" s="9">
        <v>24</v>
      </c>
      <c r="B26" s="1" t="s">
        <v>1232</v>
      </c>
      <c r="C26" s="1" t="s">
        <v>11</v>
      </c>
      <c r="D26" s="1" t="s">
        <v>127</v>
      </c>
      <c r="E26" s="1" t="s">
        <v>1233</v>
      </c>
      <c r="F26" s="1" t="s">
        <v>12</v>
      </c>
      <c r="G26" s="1" t="s">
        <v>1234</v>
      </c>
      <c r="H26" s="2">
        <v>90</v>
      </c>
      <c r="I26" s="25" t="s">
        <v>446</v>
      </c>
      <c r="J26" s="32"/>
      <c r="M26" s="32"/>
    </row>
    <row r="27" spans="1:13" s="33" customFormat="1" ht="23.4" x14ac:dyDescent="0.6">
      <c r="A27" s="9">
        <v>25</v>
      </c>
      <c r="B27" s="1" t="s">
        <v>1235</v>
      </c>
      <c r="C27" s="1" t="s">
        <v>11</v>
      </c>
      <c r="D27" s="1" t="s">
        <v>127</v>
      </c>
      <c r="E27" s="1" t="s">
        <v>1236</v>
      </c>
      <c r="F27" s="1" t="s">
        <v>12</v>
      </c>
      <c r="G27" s="1" t="s">
        <v>1237</v>
      </c>
      <c r="H27" s="2">
        <v>293</v>
      </c>
      <c r="I27" s="25" t="s">
        <v>446</v>
      </c>
      <c r="J27" s="32"/>
      <c r="M27" s="32"/>
    </row>
    <row r="28" spans="1:13" s="33" customFormat="1" ht="23.4" x14ac:dyDescent="0.6">
      <c r="A28" s="9">
        <v>26</v>
      </c>
      <c r="B28" s="1" t="s">
        <v>1238</v>
      </c>
      <c r="C28" s="1" t="s">
        <v>822</v>
      </c>
      <c r="D28" s="1" t="s">
        <v>127</v>
      </c>
      <c r="E28" s="1" t="s">
        <v>822</v>
      </c>
      <c r="F28" s="1" t="s">
        <v>12</v>
      </c>
      <c r="G28" s="1" t="s">
        <v>1239</v>
      </c>
      <c r="H28" s="2">
        <v>209</v>
      </c>
      <c r="I28" s="25" t="s">
        <v>446</v>
      </c>
      <c r="J28" s="32"/>
      <c r="M28" s="32"/>
    </row>
    <row r="29" spans="1:13" s="33" customFormat="1" ht="23.4" x14ac:dyDescent="0.6">
      <c r="A29" s="9">
        <v>27</v>
      </c>
      <c r="B29" s="1" t="s">
        <v>1240</v>
      </c>
      <c r="C29" s="1" t="s">
        <v>11</v>
      </c>
      <c r="D29" s="1" t="s">
        <v>127</v>
      </c>
      <c r="E29" s="1" t="s">
        <v>1241</v>
      </c>
      <c r="F29" s="1" t="s">
        <v>12</v>
      </c>
      <c r="G29" s="1" t="s">
        <v>1242</v>
      </c>
      <c r="H29" s="2">
        <v>90</v>
      </c>
      <c r="I29" s="25" t="s">
        <v>446</v>
      </c>
      <c r="J29" s="32"/>
      <c r="M29" s="32"/>
    </row>
    <row r="30" spans="1:13" s="33" customFormat="1" ht="23.4" x14ac:dyDescent="0.6">
      <c r="A30" s="9">
        <v>28</v>
      </c>
      <c r="B30" s="1" t="s">
        <v>1243</v>
      </c>
      <c r="C30" s="1" t="s">
        <v>11</v>
      </c>
      <c r="D30" s="1" t="s">
        <v>127</v>
      </c>
      <c r="E30" s="1" t="s">
        <v>816</v>
      </c>
      <c r="F30" s="1" t="s">
        <v>12</v>
      </c>
      <c r="G30" s="1" t="s">
        <v>1242</v>
      </c>
      <c r="H30" s="2">
        <v>45</v>
      </c>
      <c r="I30" s="25" t="s">
        <v>446</v>
      </c>
      <c r="J30" s="32"/>
      <c r="M30" s="32"/>
    </row>
    <row r="31" spans="1:13" s="33" customFormat="1" ht="23.4" x14ac:dyDescent="0.6">
      <c r="A31" s="9">
        <v>29</v>
      </c>
      <c r="B31" s="1" t="s">
        <v>1244</v>
      </c>
      <c r="C31" s="1" t="s">
        <v>1245</v>
      </c>
      <c r="D31" s="1" t="s">
        <v>127</v>
      </c>
      <c r="E31" s="1" t="s">
        <v>1246</v>
      </c>
      <c r="F31" s="1" t="s">
        <v>12</v>
      </c>
      <c r="G31" s="1" t="s">
        <v>1247</v>
      </c>
      <c r="H31" s="2">
        <v>90</v>
      </c>
      <c r="I31" s="25" t="s">
        <v>446</v>
      </c>
      <c r="J31" s="32"/>
      <c r="M31" s="32"/>
    </row>
    <row r="32" spans="1:13" s="33" customFormat="1" ht="23.4" x14ac:dyDescent="0.6">
      <c r="A32" s="9">
        <v>30</v>
      </c>
      <c r="B32" s="1" t="s">
        <v>1362</v>
      </c>
      <c r="C32" s="1" t="s">
        <v>1363</v>
      </c>
      <c r="D32" s="1" t="s">
        <v>1320</v>
      </c>
      <c r="E32" s="1" t="s">
        <v>1364</v>
      </c>
      <c r="F32" s="1" t="s">
        <v>11</v>
      </c>
      <c r="G32" s="1" t="s">
        <v>1365</v>
      </c>
      <c r="H32" s="2">
        <v>176</v>
      </c>
      <c r="I32" s="25" t="s">
        <v>446</v>
      </c>
      <c r="J32" s="32"/>
      <c r="M32" s="32"/>
    </row>
    <row r="33" spans="1:13" s="33" customFormat="1" ht="23.4" x14ac:dyDescent="0.6">
      <c r="A33" s="9">
        <v>31</v>
      </c>
      <c r="B33" s="1" t="s">
        <v>1248</v>
      </c>
      <c r="C33" s="1" t="s">
        <v>11</v>
      </c>
      <c r="D33" s="1" t="s">
        <v>127</v>
      </c>
      <c r="E33" s="1" t="s">
        <v>828</v>
      </c>
      <c r="F33" s="1" t="s">
        <v>12</v>
      </c>
      <c r="G33" s="1" t="s">
        <v>1249</v>
      </c>
      <c r="H33" s="2">
        <v>250</v>
      </c>
      <c r="I33" s="25" t="s">
        <v>446</v>
      </c>
      <c r="J33" s="32"/>
      <c r="M33" s="32"/>
    </row>
    <row r="34" spans="1:13" s="33" customFormat="1" ht="23.4" x14ac:dyDescent="0.6">
      <c r="A34" s="9">
        <v>32</v>
      </c>
      <c r="B34" s="1" t="s">
        <v>1366</v>
      </c>
      <c r="C34" s="1" t="s">
        <v>1305</v>
      </c>
      <c r="D34" s="1" t="s">
        <v>900</v>
      </c>
      <c r="E34" s="1" t="s">
        <v>11</v>
      </c>
      <c r="F34" s="1" t="s">
        <v>901</v>
      </c>
      <c r="G34" s="1" t="s">
        <v>1367</v>
      </c>
      <c r="H34" s="2">
        <v>143.25</v>
      </c>
      <c r="I34" s="25" t="s">
        <v>446</v>
      </c>
      <c r="J34" s="32"/>
      <c r="M34" s="32"/>
    </row>
    <row r="35" spans="1:13" s="33" customFormat="1" ht="23.4" x14ac:dyDescent="0.6">
      <c r="A35" s="9">
        <v>33</v>
      </c>
      <c r="B35" s="1" t="s">
        <v>1368</v>
      </c>
      <c r="C35" s="1" t="s">
        <v>1369</v>
      </c>
      <c r="D35" s="1" t="s">
        <v>1320</v>
      </c>
      <c r="E35" s="1" t="s">
        <v>1370</v>
      </c>
      <c r="F35" s="1" t="s">
        <v>11</v>
      </c>
      <c r="G35" s="1" t="s">
        <v>1371</v>
      </c>
      <c r="H35" s="2">
        <v>285</v>
      </c>
      <c r="I35" s="25" t="s">
        <v>446</v>
      </c>
      <c r="J35" s="32"/>
      <c r="M35" s="32"/>
    </row>
    <row r="36" spans="1:13" s="33" customFormat="1" ht="23.4" x14ac:dyDescent="0.6">
      <c r="A36" s="9">
        <v>34</v>
      </c>
      <c r="B36" s="1" t="s">
        <v>1372</v>
      </c>
      <c r="C36" s="1" t="s">
        <v>1311</v>
      </c>
      <c r="D36" s="1" t="s">
        <v>900</v>
      </c>
      <c r="E36" s="1" t="s">
        <v>11</v>
      </c>
      <c r="F36" s="1" t="s">
        <v>901</v>
      </c>
      <c r="G36" s="1" t="s">
        <v>1373</v>
      </c>
      <c r="H36" s="2">
        <v>53.72</v>
      </c>
      <c r="I36" s="25" t="s">
        <v>446</v>
      </c>
      <c r="J36" s="32"/>
      <c r="M36" s="32"/>
    </row>
    <row r="37" spans="1:13" s="33" customFormat="1" ht="23.4" x14ac:dyDescent="0.6">
      <c r="A37" s="9">
        <v>35</v>
      </c>
      <c r="B37" s="1" t="s">
        <v>1374</v>
      </c>
      <c r="C37" s="1" t="s">
        <v>1375</v>
      </c>
      <c r="D37" s="1" t="s">
        <v>900</v>
      </c>
      <c r="E37" s="1" t="s">
        <v>11</v>
      </c>
      <c r="F37" s="1" t="s">
        <v>901</v>
      </c>
      <c r="G37" s="1" t="s">
        <v>1376</v>
      </c>
      <c r="H37" s="2">
        <v>148.5</v>
      </c>
      <c r="I37" s="25" t="s">
        <v>446</v>
      </c>
      <c r="J37" s="32"/>
      <c r="M37" s="32"/>
    </row>
    <row r="38" spans="1:13" s="33" customFormat="1" ht="23.4" x14ac:dyDescent="0.6">
      <c r="A38" s="9">
        <v>36</v>
      </c>
      <c r="B38" s="1" t="s">
        <v>1377</v>
      </c>
      <c r="C38" s="1" t="s">
        <v>1378</v>
      </c>
      <c r="D38" s="1" t="s">
        <v>900</v>
      </c>
      <c r="E38" s="1" t="s">
        <v>11</v>
      </c>
      <c r="F38" s="1" t="s">
        <v>901</v>
      </c>
      <c r="G38" s="1" t="s">
        <v>1379</v>
      </c>
      <c r="H38" s="2">
        <v>173.4</v>
      </c>
      <c r="I38" s="25" t="s">
        <v>446</v>
      </c>
      <c r="J38" s="32"/>
      <c r="M38" s="32"/>
    </row>
    <row r="39" spans="1:13" s="33" customFormat="1" ht="23.4" x14ac:dyDescent="0.6">
      <c r="A39" s="9">
        <v>37</v>
      </c>
      <c r="B39" s="1" t="s">
        <v>1380</v>
      </c>
      <c r="C39" s="1" t="s">
        <v>11</v>
      </c>
      <c r="D39" s="1" t="s">
        <v>127</v>
      </c>
      <c r="E39" s="1" t="s">
        <v>1381</v>
      </c>
      <c r="F39" s="1" t="s">
        <v>12</v>
      </c>
      <c r="G39" s="1" t="s">
        <v>1382</v>
      </c>
      <c r="H39" s="2">
        <v>259</v>
      </c>
      <c r="I39" s="25" t="s">
        <v>446</v>
      </c>
      <c r="J39" s="32"/>
      <c r="M39" s="32"/>
    </row>
    <row r="40" spans="1:13" s="33" customFormat="1" ht="23.4" x14ac:dyDescent="0.6">
      <c r="A40" s="9">
        <v>38</v>
      </c>
      <c r="B40" s="1" t="s">
        <v>1383</v>
      </c>
      <c r="C40" s="1" t="s">
        <v>1384</v>
      </c>
      <c r="D40" s="1" t="s">
        <v>1086</v>
      </c>
      <c r="E40" s="1" t="s">
        <v>1385</v>
      </c>
      <c r="F40" s="1" t="s">
        <v>1088</v>
      </c>
      <c r="G40" s="1" t="s">
        <v>1386</v>
      </c>
      <c r="H40" s="2">
        <v>66</v>
      </c>
      <c r="I40" s="25" t="s">
        <v>446</v>
      </c>
      <c r="J40" s="32"/>
      <c r="M40" s="32"/>
    </row>
    <row r="41" spans="1:13" s="33" customFormat="1" ht="23.4" x14ac:dyDescent="0.6">
      <c r="A41" s="9">
        <v>39</v>
      </c>
      <c r="B41" s="1" t="s">
        <v>1387</v>
      </c>
      <c r="C41" s="1" t="s">
        <v>1388</v>
      </c>
      <c r="D41" s="1" t="s">
        <v>1320</v>
      </c>
      <c r="E41" s="1" t="s">
        <v>1389</v>
      </c>
      <c r="F41" s="1" t="s">
        <v>11</v>
      </c>
      <c r="G41" s="1" t="s">
        <v>1390</v>
      </c>
      <c r="H41" s="2">
        <v>272</v>
      </c>
      <c r="I41" s="25" t="s">
        <v>446</v>
      </c>
      <c r="J41" s="32"/>
      <c r="M41" s="32"/>
    </row>
    <row r="42" spans="1:13" s="33" customFormat="1" ht="23.4" x14ac:dyDescent="0.6">
      <c r="A42" s="9">
        <v>40</v>
      </c>
      <c r="B42" s="1" t="s">
        <v>1391</v>
      </c>
      <c r="C42" s="1" t="s">
        <v>1392</v>
      </c>
      <c r="D42" s="1" t="s">
        <v>900</v>
      </c>
      <c r="E42" s="1" t="s">
        <v>11</v>
      </c>
      <c r="F42" s="1" t="s">
        <v>901</v>
      </c>
      <c r="G42" s="1" t="s">
        <v>1393</v>
      </c>
      <c r="H42" s="2">
        <v>65.34</v>
      </c>
      <c r="I42" s="25" t="s">
        <v>446</v>
      </c>
      <c r="J42" s="32"/>
      <c r="M42" s="32"/>
    </row>
    <row r="43" spans="1:13" s="33" customFormat="1" ht="23.4" x14ac:dyDescent="0.6">
      <c r="A43" s="9">
        <v>41</v>
      </c>
      <c r="B43" s="1" t="s">
        <v>1394</v>
      </c>
      <c r="C43" s="1" t="s">
        <v>1395</v>
      </c>
      <c r="D43" s="1" t="s">
        <v>1086</v>
      </c>
      <c r="E43" s="1" t="s">
        <v>1396</v>
      </c>
      <c r="F43" s="1" t="s">
        <v>1088</v>
      </c>
      <c r="G43" s="1" t="s">
        <v>1397</v>
      </c>
      <c r="H43" s="2">
        <v>75</v>
      </c>
      <c r="I43" s="25" t="s">
        <v>446</v>
      </c>
      <c r="J43" s="32"/>
      <c r="M43" s="32"/>
    </row>
    <row r="44" spans="1:13" s="33" customFormat="1" ht="23.4" x14ac:dyDescent="0.6">
      <c r="A44" s="9">
        <v>42</v>
      </c>
      <c r="B44" s="1" t="s">
        <v>1398</v>
      </c>
      <c r="C44" s="1" t="s">
        <v>1399</v>
      </c>
      <c r="D44" s="1" t="s">
        <v>900</v>
      </c>
      <c r="E44" s="1" t="s">
        <v>11</v>
      </c>
      <c r="F44" s="1" t="s">
        <v>901</v>
      </c>
      <c r="G44" s="1" t="s">
        <v>1400</v>
      </c>
      <c r="H44" s="2">
        <v>69.349999999999994</v>
      </c>
      <c r="I44" s="25" t="s">
        <v>446</v>
      </c>
      <c r="J44" s="32"/>
      <c r="M44" s="32"/>
    </row>
    <row r="45" spans="1:13" s="33" customFormat="1" ht="23.4" x14ac:dyDescent="0.6">
      <c r="A45" s="9">
        <v>43</v>
      </c>
      <c r="B45" s="1" t="s">
        <v>1401</v>
      </c>
      <c r="C45" s="1" t="s">
        <v>1402</v>
      </c>
      <c r="D45" s="1" t="s">
        <v>1320</v>
      </c>
      <c r="E45" s="1" t="s">
        <v>1403</v>
      </c>
      <c r="F45" s="1" t="s">
        <v>1404</v>
      </c>
      <c r="G45" s="1" t="s">
        <v>1405</v>
      </c>
      <c r="H45" s="2">
        <v>445</v>
      </c>
      <c r="I45" s="25" t="s">
        <v>446</v>
      </c>
      <c r="J45" s="32"/>
      <c r="M45" s="32"/>
    </row>
    <row r="46" spans="1:13" s="33" customFormat="1" ht="23.4" x14ac:dyDescent="0.6">
      <c r="A46" s="9">
        <v>44</v>
      </c>
      <c r="B46" s="1" t="s">
        <v>1406</v>
      </c>
      <c r="C46" s="1" t="s">
        <v>1407</v>
      </c>
      <c r="D46" s="1" t="s">
        <v>1086</v>
      </c>
      <c r="E46" s="1" t="s">
        <v>1408</v>
      </c>
      <c r="F46" s="1" t="s">
        <v>1088</v>
      </c>
      <c r="G46" s="1" t="s">
        <v>1405</v>
      </c>
      <c r="H46" s="2">
        <v>95</v>
      </c>
      <c r="I46" s="25" t="s">
        <v>446</v>
      </c>
      <c r="J46" s="32"/>
      <c r="M46" s="32"/>
    </row>
    <row r="47" spans="1:13" s="33" customFormat="1" ht="23.4" x14ac:dyDescent="0.6">
      <c r="A47" s="9">
        <v>45</v>
      </c>
      <c r="B47" s="1" t="s">
        <v>1409</v>
      </c>
      <c r="C47" s="1" t="s">
        <v>1410</v>
      </c>
      <c r="D47" s="1" t="s">
        <v>1086</v>
      </c>
      <c r="E47" s="1" t="s">
        <v>1411</v>
      </c>
      <c r="F47" s="1" t="s">
        <v>1088</v>
      </c>
      <c r="G47" s="1" t="s">
        <v>1412</v>
      </c>
      <c r="H47" s="2">
        <v>100</v>
      </c>
      <c r="I47" s="25" t="s">
        <v>446</v>
      </c>
      <c r="J47" s="32"/>
      <c r="M47" s="32"/>
    </row>
    <row r="48" spans="1:13" s="33" customFormat="1" ht="23.4" x14ac:dyDescent="0.6">
      <c r="A48" s="9">
        <v>46</v>
      </c>
      <c r="B48" s="1" t="s">
        <v>1413</v>
      </c>
      <c r="C48" s="1" t="s">
        <v>1414</v>
      </c>
      <c r="D48" s="1" t="s">
        <v>1086</v>
      </c>
      <c r="E48" s="1" t="s">
        <v>1415</v>
      </c>
      <c r="F48" s="1" t="s">
        <v>1088</v>
      </c>
      <c r="G48" s="1" t="s">
        <v>1416</v>
      </c>
      <c r="H48" s="2">
        <v>114</v>
      </c>
      <c r="I48" s="25" t="s">
        <v>446</v>
      </c>
      <c r="J48" s="32"/>
      <c r="M48" s="32"/>
    </row>
    <row r="49" spans="1:13" s="33" customFormat="1" ht="23.4" x14ac:dyDescent="0.6">
      <c r="A49" s="9">
        <v>47</v>
      </c>
      <c r="B49" s="1" t="s">
        <v>1417</v>
      </c>
      <c r="C49" s="1" t="s">
        <v>1418</v>
      </c>
      <c r="D49" s="1" t="s">
        <v>1086</v>
      </c>
      <c r="E49" s="1" t="s">
        <v>1419</v>
      </c>
      <c r="F49" s="1" t="s">
        <v>1088</v>
      </c>
      <c r="G49" s="1" t="s">
        <v>1420</v>
      </c>
      <c r="H49" s="2">
        <v>164</v>
      </c>
      <c r="I49" s="25" t="s">
        <v>446</v>
      </c>
      <c r="J49" s="32"/>
      <c r="M49" s="32"/>
    </row>
    <row r="50" spans="1:13" s="33" customFormat="1" ht="23.4" x14ac:dyDescent="0.6">
      <c r="A50" s="9">
        <v>48</v>
      </c>
      <c r="B50" s="1" t="s">
        <v>1421</v>
      </c>
      <c r="C50" s="1" t="s">
        <v>1422</v>
      </c>
      <c r="D50" s="1" t="s">
        <v>1086</v>
      </c>
      <c r="E50" s="1" t="s">
        <v>1423</v>
      </c>
      <c r="F50" s="1" t="s">
        <v>1088</v>
      </c>
      <c r="G50" s="1" t="s">
        <v>1424</v>
      </c>
      <c r="H50" s="2">
        <v>179</v>
      </c>
      <c r="I50" s="25" t="s">
        <v>446</v>
      </c>
      <c r="J50" s="32"/>
      <c r="M50" s="32"/>
    </row>
    <row r="51" spans="1:13" s="33" customFormat="1" ht="23.4" x14ac:dyDescent="0.6">
      <c r="A51" s="9">
        <v>49</v>
      </c>
      <c r="B51" s="1" t="s">
        <v>1425</v>
      </c>
      <c r="C51" s="1" t="s">
        <v>1426</v>
      </c>
      <c r="D51" s="1" t="s">
        <v>900</v>
      </c>
      <c r="E51" s="1" t="s">
        <v>11</v>
      </c>
      <c r="F51" s="1" t="s">
        <v>901</v>
      </c>
      <c r="G51" s="1" t="s">
        <v>1427</v>
      </c>
      <c r="H51" s="2">
        <v>100.8</v>
      </c>
      <c r="I51" s="25" t="s">
        <v>446</v>
      </c>
      <c r="J51" s="32"/>
      <c r="M51" s="32"/>
    </row>
    <row r="52" spans="1:13" s="33" customFormat="1" ht="23.4" x14ac:dyDescent="0.6">
      <c r="A52" s="9">
        <v>50</v>
      </c>
      <c r="B52" s="1" t="s">
        <v>1428</v>
      </c>
      <c r="C52" s="1" t="s">
        <v>1426</v>
      </c>
      <c r="D52" s="1" t="s">
        <v>900</v>
      </c>
      <c r="E52" s="1" t="s">
        <v>11</v>
      </c>
      <c r="F52" s="1" t="s">
        <v>901</v>
      </c>
      <c r="G52" s="1" t="s">
        <v>1429</v>
      </c>
      <c r="H52" s="2">
        <v>105.91</v>
      </c>
      <c r="I52" s="25" t="s">
        <v>446</v>
      </c>
      <c r="J52" s="32"/>
      <c r="M52" s="32"/>
    </row>
    <row r="53" spans="1:13" s="33" customFormat="1" ht="23.4" x14ac:dyDescent="0.6">
      <c r="A53" s="9">
        <v>51</v>
      </c>
      <c r="B53" s="1" t="s">
        <v>1430</v>
      </c>
      <c r="C53" s="1" t="s">
        <v>1426</v>
      </c>
      <c r="D53" s="1" t="s">
        <v>900</v>
      </c>
      <c r="E53" s="1" t="s">
        <v>11</v>
      </c>
      <c r="F53" s="1" t="s">
        <v>901</v>
      </c>
      <c r="G53" s="1" t="s">
        <v>1431</v>
      </c>
      <c r="H53" s="2">
        <v>113.23</v>
      </c>
      <c r="I53" s="25" t="s">
        <v>446</v>
      </c>
      <c r="J53" s="32"/>
      <c r="M53" s="32"/>
    </row>
    <row r="54" spans="1:13" s="33" customFormat="1" ht="23.4" x14ac:dyDescent="0.6">
      <c r="A54" s="9">
        <v>52</v>
      </c>
      <c r="B54" s="1" t="s">
        <v>1432</v>
      </c>
      <c r="C54" s="1" t="s">
        <v>1433</v>
      </c>
      <c r="D54" s="1" t="s">
        <v>900</v>
      </c>
      <c r="E54" s="1" t="s">
        <v>11</v>
      </c>
      <c r="F54" s="1" t="s">
        <v>901</v>
      </c>
      <c r="G54" s="1" t="s">
        <v>1434</v>
      </c>
      <c r="H54" s="2">
        <v>133.52000000000001</v>
      </c>
      <c r="I54" s="25" t="s">
        <v>446</v>
      </c>
      <c r="J54" s="32"/>
      <c r="M54" s="32"/>
    </row>
    <row r="55" spans="1:13" s="33" customFormat="1" ht="23.4" x14ac:dyDescent="0.6">
      <c r="A55" s="9">
        <v>53</v>
      </c>
      <c r="B55" s="1" t="s">
        <v>1435</v>
      </c>
      <c r="C55" s="1" t="s">
        <v>1436</v>
      </c>
      <c r="D55" s="1" t="s">
        <v>1086</v>
      </c>
      <c r="E55" s="1" t="s">
        <v>1437</v>
      </c>
      <c r="F55" s="1" t="s">
        <v>1088</v>
      </c>
      <c r="G55" s="1" t="s">
        <v>1438</v>
      </c>
      <c r="H55" s="2">
        <v>156</v>
      </c>
      <c r="I55" s="25" t="s">
        <v>446</v>
      </c>
      <c r="J55" s="32"/>
      <c r="M55" s="32"/>
    </row>
    <row r="56" spans="1:13" s="33" customFormat="1" ht="23.4" x14ac:dyDescent="0.6">
      <c r="A56" s="9">
        <v>54</v>
      </c>
      <c r="B56" s="1" t="s">
        <v>1439</v>
      </c>
      <c r="C56" s="1" t="s">
        <v>1440</v>
      </c>
      <c r="D56" s="1" t="s">
        <v>1086</v>
      </c>
      <c r="E56" s="1" t="s">
        <v>1441</v>
      </c>
      <c r="F56" s="1" t="s">
        <v>1088</v>
      </c>
      <c r="G56" s="1" t="s">
        <v>1442</v>
      </c>
      <c r="H56" s="2">
        <v>156</v>
      </c>
      <c r="I56" s="25" t="s">
        <v>446</v>
      </c>
      <c r="J56" s="32"/>
      <c r="M56" s="32"/>
    </row>
    <row r="57" spans="1:13" s="33" customFormat="1" ht="23.4" x14ac:dyDescent="0.6">
      <c r="A57" s="9">
        <v>55</v>
      </c>
      <c r="B57" s="1" t="s">
        <v>1443</v>
      </c>
      <c r="C57" s="1" t="s">
        <v>1444</v>
      </c>
      <c r="D57" s="1" t="s">
        <v>900</v>
      </c>
      <c r="E57" s="1" t="s">
        <v>11</v>
      </c>
      <c r="F57" s="1" t="s">
        <v>901</v>
      </c>
      <c r="G57" s="1" t="s">
        <v>1445</v>
      </c>
      <c r="H57" s="2">
        <v>44.95</v>
      </c>
      <c r="I57" s="25" t="s">
        <v>446</v>
      </c>
      <c r="J57" s="32"/>
      <c r="M57" s="32"/>
    </row>
    <row r="58" spans="1:13" s="33" customFormat="1" ht="23.4" x14ac:dyDescent="0.6">
      <c r="A58" s="9">
        <v>56</v>
      </c>
      <c r="B58" s="1" t="s">
        <v>1446</v>
      </c>
      <c r="C58" s="1" t="s">
        <v>1447</v>
      </c>
      <c r="D58" s="1" t="s">
        <v>1086</v>
      </c>
      <c r="E58" s="1" t="s">
        <v>1448</v>
      </c>
      <c r="F58" s="1" t="s">
        <v>1088</v>
      </c>
      <c r="G58" s="1" t="s">
        <v>1449</v>
      </c>
      <c r="H58" s="2">
        <v>75</v>
      </c>
      <c r="I58" s="25" t="s">
        <v>446</v>
      </c>
      <c r="J58" s="32"/>
      <c r="M58" s="32"/>
    </row>
    <row r="59" spans="1:13" ht="23.4" x14ac:dyDescent="0.6">
      <c r="A59" s="9">
        <v>57</v>
      </c>
      <c r="B59" s="1" t="s">
        <v>2176</v>
      </c>
      <c r="C59" s="1" t="s">
        <v>2177</v>
      </c>
      <c r="D59" s="1" t="s">
        <v>1320</v>
      </c>
      <c r="E59" s="1" t="s">
        <v>2178</v>
      </c>
      <c r="F59" s="1" t="s">
        <v>11</v>
      </c>
      <c r="G59" s="1" t="s">
        <v>2179</v>
      </c>
      <c r="H59" s="2">
        <v>239</v>
      </c>
      <c r="I59" s="25" t="s">
        <v>446</v>
      </c>
    </row>
    <row r="60" spans="1:13" ht="23.4" x14ac:dyDescent="0.6">
      <c r="A60" s="9">
        <v>58</v>
      </c>
      <c r="B60" s="1" t="s">
        <v>2180</v>
      </c>
      <c r="C60" s="1" t="s">
        <v>2181</v>
      </c>
      <c r="D60" s="1" t="s">
        <v>900</v>
      </c>
      <c r="E60" s="1" t="s">
        <v>11</v>
      </c>
      <c r="F60" s="1" t="s">
        <v>901</v>
      </c>
      <c r="G60" s="1" t="s">
        <v>2182</v>
      </c>
      <c r="H60" s="2">
        <v>56.45</v>
      </c>
      <c r="I60" s="25" t="s">
        <v>446</v>
      </c>
    </row>
    <row r="61" spans="1:13" ht="23.4" x14ac:dyDescent="0.6">
      <c r="A61" s="9">
        <v>59</v>
      </c>
      <c r="B61" s="1" t="s">
        <v>2183</v>
      </c>
      <c r="C61" s="1" t="s">
        <v>2184</v>
      </c>
      <c r="D61" s="1" t="s">
        <v>1086</v>
      </c>
      <c r="E61" s="1" t="s">
        <v>2185</v>
      </c>
      <c r="F61" s="1" t="s">
        <v>1088</v>
      </c>
      <c r="G61" s="1" t="s">
        <v>2186</v>
      </c>
      <c r="H61" s="2">
        <v>135</v>
      </c>
      <c r="I61" s="25" t="s">
        <v>446</v>
      </c>
    </row>
    <row r="62" spans="1:13" ht="23.4" x14ac:dyDescent="0.6">
      <c r="A62" s="9">
        <v>60</v>
      </c>
      <c r="B62" s="1" t="s">
        <v>2187</v>
      </c>
      <c r="C62" s="1" t="s">
        <v>2188</v>
      </c>
      <c r="D62" s="1" t="s">
        <v>1086</v>
      </c>
      <c r="E62" s="1" t="s">
        <v>2189</v>
      </c>
      <c r="F62" s="1" t="s">
        <v>1088</v>
      </c>
      <c r="G62" s="1" t="s">
        <v>2190</v>
      </c>
      <c r="H62" s="2">
        <v>105</v>
      </c>
      <c r="I62" s="25" t="s">
        <v>446</v>
      </c>
    </row>
    <row r="63" spans="1:13" ht="23.4" x14ac:dyDescent="0.6">
      <c r="A63" s="9">
        <v>61</v>
      </c>
      <c r="B63" s="1" t="s">
        <v>2191</v>
      </c>
      <c r="C63" s="1" t="s">
        <v>2192</v>
      </c>
      <c r="D63" s="1" t="s">
        <v>1086</v>
      </c>
      <c r="E63" s="1" t="s">
        <v>2193</v>
      </c>
      <c r="F63" s="1" t="s">
        <v>1088</v>
      </c>
      <c r="G63" s="1" t="s">
        <v>2194</v>
      </c>
      <c r="H63" s="2">
        <v>141</v>
      </c>
      <c r="I63" s="25" t="s">
        <v>446</v>
      </c>
    </row>
    <row r="64" spans="1:13" ht="23.4" x14ac:dyDescent="0.6">
      <c r="A64" s="9">
        <v>62</v>
      </c>
      <c r="B64" s="1" t="s">
        <v>2195</v>
      </c>
      <c r="C64" s="1" t="s">
        <v>2196</v>
      </c>
      <c r="D64" s="1" t="s">
        <v>900</v>
      </c>
      <c r="E64" s="1" t="s">
        <v>11</v>
      </c>
      <c r="F64" s="1" t="s">
        <v>901</v>
      </c>
      <c r="G64" s="1" t="s">
        <v>2197</v>
      </c>
      <c r="H64" s="2">
        <v>144</v>
      </c>
      <c r="I64" s="25" t="s">
        <v>446</v>
      </c>
    </row>
    <row r="65" spans="1:9" ht="23.4" x14ac:dyDescent="0.6">
      <c r="A65" s="9">
        <v>63</v>
      </c>
      <c r="B65" s="1" t="s">
        <v>2198</v>
      </c>
      <c r="C65" s="1" t="s">
        <v>2199</v>
      </c>
      <c r="D65" s="1" t="s">
        <v>1320</v>
      </c>
      <c r="E65" s="1" t="s">
        <v>2200</v>
      </c>
      <c r="F65" s="1" t="s">
        <v>11</v>
      </c>
      <c r="G65" s="1" t="s">
        <v>2201</v>
      </c>
      <c r="H65" s="2">
        <v>244</v>
      </c>
      <c r="I65" s="25" t="s">
        <v>446</v>
      </c>
    </row>
    <row r="66" spans="1:9" ht="23.4" x14ac:dyDescent="0.6">
      <c r="A66" s="9">
        <v>64</v>
      </c>
      <c r="B66" s="1" t="s">
        <v>2202</v>
      </c>
      <c r="C66" s="1" t="s">
        <v>1395</v>
      </c>
      <c r="D66" s="1" t="s">
        <v>1086</v>
      </c>
      <c r="E66" s="1" t="s">
        <v>2203</v>
      </c>
      <c r="F66" s="1" t="s">
        <v>1088</v>
      </c>
      <c r="G66" s="1" t="s">
        <v>2204</v>
      </c>
      <c r="H66" s="2">
        <v>77</v>
      </c>
      <c r="I66" s="25" t="s">
        <v>446</v>
      </c>
    </row>
    <row r="67" spans="1:9" ht="23.4" x14ac:dyDescent="0.6">
      <c r="A67" s="9">
        <v>65</v>
      </c>
      <c r="B67" s="1" t="s">
        <v>2205</v>
      </c>
      <c r="C67" s="1" t="s">
        <v>2206</v>
      </c>
      <c r="D67" s="1" t="s">
        <v>1086</v>
      </c>
      <c r="E67" s="1" t="s">
        <v>2207</v>
      </c>
      <c r="F67" s="1" t="s">
        <v>1088</v>
      </c>
      <c r="G67" s="1" t="s">
        <v>2208</v>
      </c>
      <c r="H67" s="2">
        <v>68</v>
      </c>
      <c r="I67" s="25" t="s">
        <v>446</v>
      </c>
    </row>
    <row r="68" spans="1:9" ht="23.4" x14ac:dyDescent="0.6">
      <c r="A68" s="9">
        <v>66</v>
      </c>
      <c r="B68" s="1" t="s">
        <v>2209</v>
      </c>
      <c r="C68" s="1" t="s">
        <v>2210</v>
      </c>
      <c r="D68" s="1" t="s">
        <v>1320</v>
      </c>
      <c r="E68" s="1" t="s">
        <v>2211</v>
      </c>
      <c r="F68" s="1" t="s">
        <v>11</v>
      </c>
      <c r="G68" s="1" t="s">
        <v>2212</v>
      </c>
      <c r="H68" s="2">
        <v>324</v>
      </c>
      <c r="I68" s="25" t="s">
        <v>446</v>
      </c>
    </row>
    <row r="69" spans="1:9" ht="23.4" x14ac:dyDescent="0.6">
      <c r="A69" s="9">
        <v>67</v>
      </c>
      <c r="B69" s="1" t="s">
        <v>2213</v>
      </c>
      <c r="C69" s="1" t="s">
        <v>1616</v>
      </c>
      <c r="D69" s="1" t="s">
        <v>900</v>
      </c>
      <c r="E69" s="1" t="s">
        <v>11</v>
      </c>
      <c r="F69" s="1" t="s">
        <v>901</v>
      </c>
      <c r="G69" s="1" t="s">
        <v>2214</v>
      </c>
      <c r="H69" s="2">
        <v>48.5</v>
      </c>
      <c r="I69" s="25" t="s">
        <v>446</v>
      </c>
    </row>
    <row r="70" spans="1:9" ht="23.4" x14ac:dyDescent="0.6">
      <c r="A70" s="9">
        <v>68</v>
      </c>
      <c r="B70" s="1" t="s">
        <v>2215</v>
      </c>
      <c r="C70" s="1" t="s">
        <v>1719</v>
      </c>
      <c r="D70" s="1" t="s">
        <v>1320</v>
      </c>
      <c r="E70" s="1" t="s">
        <v>2216</v>
      </c>
      <c r="F70" s="1" t="s">
        <v>11</v>
      </c>
      <c r="G70" s="1" t="s">
        <v>2217</v>
      </c>
      <c r="H70" s="2">
        <v>442</v>
      </c>
      <c r="I70" s="25" t="s">
        <v>446</v>
      </c>
    </row>
    <row r="71" spans="1:9" ht="23.4" x14ac:dyDescent="0.6">
      <c r="A71" s="9">
        <v>69</v>
      </c>
      <c r="B71" s="1" t="s">
        <v>2292</v>
      </c>
      <c r="C71" s="1" t="s">
        <v>2293</v>
      </c>
      <c r="D71" s="1" t="s">
        <v>1320</v>
      </c>
      <c r="E71" s="1" t="s">
        <v>2294</v>
      </c>
      <c r="F71" s="1" t="s">
        <v>11</v>
      </c>
      <c r="G71" s="1" t="s">
        <v>2295</v>
      </c>
      <c r="H71" s="2">
        <v>88</v>
      </c>
      <c r="I71" s="25" t="s">
        <v>446</v>
      </c>
    </row>
    <row r="72" spans="1:9" ht="23.4" x14ac:dyDescent="0.6">
      <c r="A72" s="9">
        <v>70</v>
      </c>
      <c r="B72" s="1" t="s">
        <v>2296</v>
      </c>
      <c r="C72" s="1" t="s">
        <v>2297</v>
      </c>
      <c r="D72" s="1" t="s">
        <v>900</v>
      </c>
      <c r="E72" s="1" t="s">
        <v>11</v>
      </c>
      <c r="F72" s="1" t="s">
        <v>901</v>
      </c>
      <c r="G72" s="1" t="s">
        <v>2298</v>
      </c>
      <c r="H72" s="2">
        <v>64</v>
      </c>
      <c r="I72" s="25" t="s">
        <v>446</v>
      </c>
    </row>
    <row r="73" spans="1:9" ht="23.4" x14ac:dyDescent="0.6">
      <c r="A73" s="9">
        <v>71</v>
      </c>
      <c r="B73" s="1" t="s">
        <v>2299</v>
      </c>
      <c r="C73" s="1" t="s">
        <v>2300</v>
      </c>
      <c r="D73" s="1" t="s">
        <v>1086</v>
      </c>
      <c r="E73" s="1" t="s">
        <v>2301</v>
      </c>
      <c r="F73" s="1" t="s">
        <v>1088</v>
      </c>
      <c r="G73" s="1" t="s">
        <v>2302</v>
      </c>
      <c r="H73" s="2">
        <v>150</v>
      </c>
      <c r="I73" s="25" t="s">
        <v>446</v>
      </c>
    </row>
    <row r="74" spans="1:9" ht="23.4" x14ac:dyDescent="0.6">
      <c r="A74" s="9">
        <v>72</v>
      </c>
      <c r="B74" s="1" t="s">
        <v>2303</v>
      </c>
      <c r="C74" s="1" t="s">
        <v>2304</v>
      </c>
      <c r="D74" s="1" t="s">
        <v>1086</v>
      </c>
      <c r="E74" s="1" t="s">
        <v>2301</v>
      </c>
      <c r="F74" s="1" t="s">
        <v>1088</v>
      </c>
      <c r="G74" s="1" t="s">
        <v>2302</v>
      </c>
      <c r="H74" s="2">
        <v>150</v>
      </c>
      <c r="I74" s="25" t="s">
        <v>446</v>
      </c>
    </row>
    <row r="75" spans="1:9" ht="23.4" x14ac:dyDescent="0.6">
      <c r="A75" s="9">
        <v>73</v>
      </c>
      <c r="B75" s="1" t="s">
        <v>2305</v>
      </c>
      <c r="C75" s="1" t="s">
        <v>2306</v>
      </c>
      <c r="D75" s="1" t="s">
        <v>1086</v>
      </c>
      <c r="E75" s="1" t="s">
        <v>2307</v>
      </c>
      <c r="F75" s="1" t="s">
        <v>1088</v>
      </c>
      <c r="G75" s="1" t="s">
        <v>2308</v>
      </c>
      <c r="H75" s="2">
        <v>379</v>
      </c>
      <c r="I75" s="25" t="s">
        <v>446</v>
      </c>
    </row>
    <row r="76" spans="1:9" ht="23.4" x14ac:dyDescent="0.6">
      <c r="A76" s="9">
        <v>74</v>
      </c>
      <c r="B76" s="1" t="s">
        <v>2309</v>
      </c>
      <c r="C76" s="1" t="s">
        <v>2310</v>
      </c>
      <c r="D76" s="1" t="s">
        <v>1086</v>
      </c>
      <c r="E76" s="1" t="s">
        <v>2311</v>
      </c>
      <c r="F76" s="1" t="s">
        <v>1088</v>
      </c>
      <c r="G76" s="1" t="s">
        <v>2308</v>
      </c>
      <c r="H76" s="2">
        <v>135</v>
      </c>
      <c r="I76" s="25" t="s">
        <v>446</v>
      </c>
    </row>
    <row r="77" spans="1:9" ht="23.4" x14ac:dyDescent="0.6">
      <c r="A77" s="9">
        <v>75</v>
      </c>
      <c r="B77" s="1" t="s">
        <v>2391</v>
      </c>
      <c r="C77" s="1" t="s">
        <v>2392</v>
      </c>
      <c r="D77" s="1" t="s">
        <v>1086</v>
      </c>
      <c r="E77" s="1" t="s">
        <v>2393</v>
      </c>
      <c r="F77" s="1" t="s">
        <v>1088</v>
      </c>
      <c r="G77" s="1" t="s">
        <v>2394</v>
      </c>
      <c r="H77" s="2">
        <v>76</v>
      </c>
      <c r="I77" s="25" t="s">
        <v>446</v>
      </c>
    </row>
    <row r="78" spans="1:9" ht="23.4" x14ac:dyDescent="0.6">
      <c r="A78" s="9">
        <v>76</v>
      </c>
      <c r="B78" s="1" t="s">
        <v>2395</v>
      </c>
      <c r="C78" s="1" t="s">
        <v>2396</v>
      </c>
      <c r="D78" s="1" t="s">
        <v>1086</v>
      </c>
      <c r="E78" s="1" t="s">
        <v>2397</v>
      </c>
      <c r="F78" s="1" t="s">
        <v>1088</v>
      </c>
      <c r="G78" s="1" t="s">
        <v>2398</v>
      </c>
      <c r="H78" s="2">
        <v>110</v>
      </c>
      <c r="I78" s="25" t="s">
        <v>446</v>
      </c>
    </row>
    <row r="79" spans="1:9" ht="23.4" x14ac:dyDescent="0.6">
      <c r="A79" s="9">
        <v>77</v>
      </c>
      <c r="B79" s="1" t="s">
        <v>2399</v>
      </c>
      <c r="C79" s="1" t="s">
        <v>2400</v>
      </c>
      <c r="D79" s="1" t="s">
        <v>1086</v>
      </c>
      <c r="E79" s="1" t="s">
        <v>2401</v>
      </c>
      <c r="F79" s="1" t="s">
        <v>1088</v>
      </c>
      <c r="G79" s="1" t="s">
        <v>2402</v>
      </c>
      <c r="H79" s="2">
        <v>141</v>
      </c>
      <c r="I79" s="25" t="s">
        <v>446</v>
      </c>
    </row>
    <row r="80" spans="1:9" ht="23.4" x14ac:dyDescent="0.6">
      <c r="A80" s="9">
        <v>78</v>
      </c>
      <c r="B80" s="1" t="s">
        <v>2403</v>
      </c>
      <c r="C80" s="1" t="s">
        <v>1407</v>
      </c>
      <c r="D80" s="1" t="s">
        <v>1086</v>
      </c>
      <c r="E80" s="1" t="s">
        <v>1408</v>
      </c>
      <c r="F80" s="1" t="s">
        <v>1088</v>
      </c>
      <c r="G80" s="1" t="s">
        <v>2404</v>
      </c>
      <c r="H80" s="2">
        <v>66</v>
      </c>
      <c r="I80" s="25" t="s">
        <v>446</v>
      </c>
    </row>
    <row r="81" spans="1:9" ht="23.4" x14ac:dyDescent="0.6">
      <c r="A81" s="9">
        <v>79</v>
      </c>
      <c r="B81" s="1" t="s">
        <v>2405</v>
      </c>
      <c r="C81" s="1" t="s">
        <v>1395</v>
      </c>
      <c r="D81" s="1" t="s">
        <v>1086</v>
      </c>
      <c r="E81" s="1" t="s">
        <v>2406</v>
      </c>
      <c r="F81" s="1" t="s">
        <v>1088</v>
      </c>
      <c r="G81" s="1" t="s">
        <v>2404</v>
      </c>
      <c r="H81" s="2">
        <v>50</v>
      </c>
      <c r="I81" s="25" t="s">
        <v>446</v>
      </c>
    </row>
    <row r="82" spans="1:9" ht="23.4" x14ac:dyDescent="0.6">
      <c r="A82" s="9">
        <v>80</v>
      </c>
      <c r="B82" s="1" t="s">
        <v>2407</v>
      </c>
      <c r="C82" s="1" t="s">
        <v>2408</v>
      </c>
      <c r="D82" s="1" t="s">
        <v>1086</v>
      </c>
      <c r="E82" s="1" t="s">
        <v>2409</v>
      </c>
      <c r="F82" s="1" t="s">
        <v>1088</v>
      </c>
      <c r="G82" s="1" t="s">
        <v>2410</v>
      </c>
      <c r="H82" s="2">
        <v>189</v>
      </c>
      <c r="I82" s="25" t="s">
        <v>446</v>
      </c>
    </row>
    <row r="83" spans="1:9" ht="23.4" x14ac:dyDescent="0.6">
      <c r="A83" s="9">
        <v>81</v>
      </c>
      <c r="B83" s="1" t="s">
        <v>2411</v>
      </c>
      <c r="C83" s="1" t="s">
        <v>2412</v>
      </c>
      <c r="D83" s="1" t="s">
        <v>1086</v>
      </c>
      <c r="E83" s="1" t="s">
        <v>2413</v>
      </c>
      <c r="F83" s="1" t="s">
        <v>1088</v>
      </c>
      <c r="G83" s="1" t="s">
        <v>2414</v>
      </c>
      <c r="H83" s="2">
        <v>150</v>
      </c>
      <c r="I83" s="25" t="s">
        <v>446</v>
      </c>
    </row>
    <row r="84" spans="1:9" ht="23.4" x14ac:dyDescent="0.6">
      <c r="A84" s="9">
        <v>82</v>
      </c>
      <c r="B84" s="1" t="s">
        <v>2415</v>
      </c>
      <c r="C84" s="1" t="s">
        <v>2416</v>
      </c>
      <c r="D84" s="1" t="s">
        <v>900</v>
      </c>
      <c r="E84" s="1" t="s">
        <v>11</v>
      </c>
      <c r="F84" s="1" t="s">
        <v>901</v>
      </c>
      <c r="G84" s="1" t="s">
        <v>2417</v>
      </c>
      <c r="H84" s="2">
        <v>85.96</v>
      </c>
      <c r="I84" s="25" t="s">
        <v>446</v>
      </c>
    </row>
    <row r="85" spans="1:9" ht="23.4" x14ac:dyDescent="0.6">
      <c r="A85" s="9">
        <v>83</v>
      </c>
      <c r="B85" s="1" t="s">
        <v>2418</v>
      </c>
      <c r="C85" s="1" t="s">
        <v>1369</v>
      </c>
      <c r="D85" s="1" t="s">
        <v>1320</v>
      </c>
      <c r="E85" s="1" t="s">
        <v>2419</v>
      </c>
      <c r="F85" s="1" t="s">
        <v>11</v>
      </c>
      <c r="G85" s="1" t="s">
        <v>2420</v>
      </c>
      <c r="H85" s="2">
        <v>163</v>
      </c>
      <c r="I85" s="25" t="s">
        <v>446</v>
      </c>
    </row>
    <row r="86" spans="1:9" ht="23.4" x14ac:dyDescent="0.6">
      <c r="A86" s="9">
        <v>84</v>
      </c>
      <c r="B86" s="1" t="s">
        <v>2421</v>
      </c>
      <c r="C86" s="1" t="s">
        <v>2422</v>
      </c>
      <c r="D86" s="1" t="s">
        <v>900</v>
      </c>
      <c r="E86" s="1" t="s">
        <v>11</v>
      </c>
      <c r="F86" s="1" t="s">
        <v>901</v>
      </c>
      <c r="G86" s="1" t="s">
        <v>2423</v>
      </c>
      <c r="H86" s="2">
        <v>85.04</v>
      </c>
      <c r="I86" s="25" t="s">
        <v>446</v>
      </c>
    </row>
    <row r="87" spans="1:9" ht="23.4" x14ac:dyDescent="0.6">
      <c r="A87" s="9">
        <v>85</v>
      </c>
      <c r="B87" s="1" t="s">
        <v>2424</v>
      </c>
      <c r="C87" s="1" t="s">
        <v>2425</v>
      </c>
      <c r="D87" s="1" t="s">
        <v>1086</v>
      </c>
      <c r="E87" s="1" t="s">
        <v>2426</v>
      </c>
      <c r="F87" s="1" t="s">
        <v>1088</v>
      </c>
      <c r="G87" s="1" t="s">
        <v>2427</v>
      </c>
      <c r="H87" s="2">
        <v>115</v>
      </c>
      <c r="I87" s="25" t="s">
        <v>446</v>
      </c>
    </row>
    <row r="88" spans="1:9" ht="23.4" x14ac:dyDescent="0.6">
      <c r="A88" s="9">
        <v>86</v>
      </c>
      <c r="B88" s="1" t="s">
        <v>2428</v>
      </c>
      <c r="C88" s="1" t="s">
        <v>2429</v>
      </c>
      <c r="D88" s="1" t="s">
        <v>1086</v>
      </c>
      <c r="E88" s="1" t="s">
        <v>2430</v>
      </c>
      <c r="F88" s="1" t="s">
        <v>1088</v>
      </c>
      <c r="G88" s="1" t="s">
        <v>2431</v>
      </c>
      <c r="H88" s="2">
        <v>141</v>
      </c>
      <c r="I88" s="25" t="s">
        <v>446</v>
      </c>
    </row>
    <row r="89" spans="1:9" ht="23.4" x14ac:dyDescent="0.6">
      <c r="A89" s="9">
        <v>87</v>
      </c>
      <c r="B89" s="1" t="s">
        <v>2432</v>
      </c>
      <c r="C89" s="1" t="s">
        <v>2433</v>
      </c>
      <c r="D89" s="1" t="s">
        <v>1086</v>
      </c>
      <c r="E89" s="1" t="s">
        <v>2434</v>
      </c>
      <c r="F89" s="1" t="s">
        <v>1088</v>
      </c>
      <c r="G89" s="1" t="s">
        <v>2435</v>
      </c>
      <c r="H89" s="2">
        <v>141</v>
      </c>
      <c r="I89" s="25" t="s">
        <v>446</v>
      </c>
    </row>
    <row r="90" spans="1:9" ht="23.4" x14ac:dyDescent="0.6">
      <c r="A90" s="9">
        <v>88</v>
      </c>
      <c r="B90" s="1" t="s">
        <v>2436</v>
      </c>
      <c r="C90" s="1" t="s">
        <v>2437</v>
      </c>
      <c r="D90" s="1" t="s">
        <v>900</v>
      </c>
      <c r="E90" s="1" t="s">
        <v>11</v>
      </c>
      <c r="F90" s="1" t="s">
        <v>901</v>
      </c>
      <c r="G90" s="1" t="s">
        <v>2438</v>
      </c>
      <c r="H90" s="2">
        <v>59.4</v>
      </c>
      <c r="I90" s="25" t="s">
        <v>446</v>
      </c>
    </row>
    <row r="91" spans="1:9" ht="23.4" x14ac:dyDescent="0.6">
      <c r="A91" s="9">
        <v>89</v>
      </c>
      <c r="B91" s="1" t="s">
        <v>2439</v>
      </c>
      <c r="C91" s="1" t="s">
        <v>2440</v>
      </c>
      <c r="D91" s="1" t="s">
        <v>1086</v>
      </c>
      <c r="E91" s="1" t="s">
        <v>2441</v>
      </c>
      <c r="F91" s="1" t="s">
        <v>1088</v>
      </c>
      <c r="G91" s="1" t="s">
        <v>2442</v>
      </c>
      <c r="H91" s="2">
        <v>115</v>
      </c>
      <c r="I91" s="25" t="s">
        <v>446</v>
      </c>
    </row>
    <row r="92" spans="1:9" ht="23.4" x14ac:dyDescent="0.6">
      <c r="A92" s="9">
        <v>90</v>
      </c>
      <c r="B92" s="1" t="s">
        <v>2443</v>
      </c>
      <c r="C92" s="1" t="s">
        <v>2444</v>
      </c>
      <c r="D92" s="1" t="s">
        <v>900</v>
      </c>
      <c r="E92" s="1" t="s">
        <v>11</v>
      </c>
      <c r="F92" s="1" t="s">
        <v>901</v>
      </c>
      <c r="G92" s="1" t="s">
        <v>2445</v>
      </c>
      <c r="H92" s="2">
        <v>378</v>
      </c>
      <c r="I92" s="25" t="s">
        <v>446</v>
      </c>
    </row>
    <row r="93" spans="1:9" ht="23.4" x14ac:dyDescent="0.6">
      <c r="A93" s="9">
        <v>91</v>
      </c>
      <c r="B93" s="1" t="s">
        <v>2446</v>
      </c>
      <c r="C93" s="1" t="s">
        <v>2447</v>
      </c>
      <c r="D93" s="1" t="s">
        <v>1320</v>
      </c>
      <c r="E93" s="1" t="s">
        <v>2448</v>
      </c>
      <c r="F93" s="1" t="s">
        <v>11</v>
      </c>
      <c r="G93" s="1" t="s">
        <v>2449</v>
      </c>
      <c r="H93" s="2">
        <v>634</v>
      </c>
      <c r="I93" s="25" t="s">
        <v>446</v>
      </c>
    </row>
    <row r="94" spans="1:9" ht="23.4" x14ac:dyDescent="0.6">
      <c r="A94" s="9">
        <v>92</v>
      </c>
      <c r="B94" s="1" t="s">
        <v>2450</v>
      </c>
      <c r="C94" s="1" t="s">
        <v>2451</v>
      </c>
      <c r="D94" s="1" t="s">
        <v>1086</v>
      </c>
      <c r="E94" s="1" t="s">
        <v>2452</v>
      </c>
      <c r="F94" s="1" t="s">
        <v>1088</v>
      </c>
      <c r="G94" s="1" t="s">
        <v>2453</v>
      </c>
      <c r="H94" s="2">
        <v>115</v>
      </c>
      <c r="I94" s="25" t="s">
        <v>446</v>
      </c>
    </row>
    <row r="95" spans="1:9" ht="23.4" x14ac:dyDescent="0.6">
      <c r="A95" s="9">
        <v>93</v>
      </c>
      <c r="B95" s="1" t="s">
        <v>2454</v>
      </c>
      <c r="C95" s="1" t="s">
        <v>2455</v>
      </c>
      <c r="D95" s="1" t="s">
        <v>1086</v>
      </c>
      <c r="E95" s="1" t="s">
        <v>2456</v>
      </c>
      <c r="F95" s="1" t="s">
        <v>1088</v>
      </c>
      <c r="G95" s="1" t="s">
        <v>2457</v>
      </c>
      <c r="H95" s="2">
        <v>141</v>
      </c>
      <c r="I95" s="25" t="s">
        <v>446</v>
      </c>
    </row>
    <row r="96" spans="1:9" ht="23.4" x14ac:dyDescent="0.6">
      <c r="A96" s="9">
        <v>94</v>
      </c>
      <c r="B96" s="1" t="s">
        <v>2458</v>
      </c>
      <c r="C96" s="1" t="s">
        <v>2440</v>
      </c>
      <c r="D96" s="1" t="s">
        <v>1086</v>
      </c>
      <c r="E96" s="1" t="s">
        <v>2441</v>
      </c>
      <c r="F96" s="1" t="s">
        <v>1088</v>
      </c>
      <c r="G96" s="1" t="s">
        <v>2459</v>
      </c>
      <c r="H96" s="2">
        <v>180</v>
      </c>
      <c r="I96" s="25" t="s">
        <v>446</v>
      </c>
    </row>
    <row r="97" spans="1:9" ht="23.4" x14ac:dyDescent="0.6">
      <c r="A97" s="9">
        <v>95</v>
      </c>
      <c r="B97" s="1" t="s">
        <v>2460</v>
      </c>
      <c r="C97" s="1" t="s">
        <v>2461</v>
      </c>
      <c r="D97" s="1" t="s">
        <v>1086</v>
      </c>
      <c r="E97" s="1" t="s">
        <v>2462</v>
      </c>
      <c r="F97" s="1" t="s">
        <v>1088</v>
      </c>
      <c r="G97" s="1" t="s">
        <v>2463</v>
      </c>
      <c r="H97" s="2">
        <v>141</v>
      </c>
      <c r="I97" s="25" t="s">
        <v>446</v>
      </c>
    </row>
    <row r="98" spans="1:9" ht="23.4" x14ac:dyDescent="0.6">
      <c r="A98" s="9">
        <v>96</v>
      </c>
      <c r="B98" s="1" t="s">
        <v>2464</v>
      </c>
      <c r="C98" s="1" t="s">
        <v>2465</v>
      </c>
      <c r="D98" s="1" t="s">
        <v>900</v>
      </c>
      <c r="E98" s="1" t="s">
        <v>11</v>
      </c>
      <c r="F98" s="1" t="s">
        <v>901</v>
      </c>
      <c r="G98" s="1" t="s">
        <v>2466</v>
      </c>
      <c r="H98" s="2">
        <v>54.2</v>
      </c>
      <c r="I98" s="25" t="s">
        <v>446</v>
      </c>
    </row>
    <row r="99" spans="1:9" ht="23.4" x14ac:dyDescent="0.6">
      <c r="A99" s="9">
        <v>97</v>
      </c>
      <c r="B99" s="1" t="s">
        <v>2516</v>
      </c>
      <c r="C99" s="1" t="s">
        <v>2517</v>
      </c>
      <c r="D99" s="1" t="s">
        <v>1320</v>
      </c>
      <c r="E99" s="1" t="s">
        <v>2518</v>
      </c>
      <c r="F99" s="1" t="s">
        <v>11</v>
      </c>
      <c r="G99" s="1" t="s">
        <v>2519</v>
      </c>
      <c r="H99" s="2">
        <v>100</v>
      </c>
      <c r="I99" s="25" t="s">
        <v>446</v>
      </c>
    </row>
    <row r="100" spans="1:9" ht="23.4" x14ac:dyDescent="0.6">
      <c r="A100" s="9">
        <v>98</v>
      </c>
      <c r="B100" s="1" t="s">
        <v>2520</v>
      </c>
      <c r="C100" s="1" t="s">
        <v>2521</v>
      </c>
      <c r="D100" s="1" t="s">
        <v>1086</v>
      </c>
      <c r="E100" s="1" t="s">
        <v>2522</v>
      </c>
      <c r="F100" s="1" t="s">
        <v>1088</v>
      </c>
      <c r="G100" s="1" t="s">
        <v>2523</v>
      </c>
      <c r="H100" s="2">
        <v>159</v>
      </c>
      <c r="I100" s="25" t="s">
        <v>446</v>
      </c>
    </row>
    <row r="101" spans="1:9" ht="23.4" x14ac:dyDescent="0.6">
      <c r="A101" s="9">
        <v>99</v>
      </c>
      <c r="B101" s="1" t="s">
        <v>2524</v>
      </c>
      <c r="C101" s="1" t="s">
        <v>2525</v>
      </c>
      <c r="D101" s="1" t="s">
        <v>1086</v>
      </c>
      <c r="E101" s="1" t="s">
        <v>2526</v>
      </c>
      <c r="F101" s="1" t="s">
        <v>1088</v>
      </c>
      <c r="G101" s="1" t="s">
        <v>2527</v>
      </c>
      <c r="H101" s="2">
        <v>76</v>
      </c>
      <c r="I101" s="25" t="s">
        <v>446</v>
      </c>
    </row>
    <row r="102" spans="1:9" ht="23.4" x14ac:dyDescent="0.6">
      <c r="A102" s="9">
        <v>100</v>
      </c>
      <c r="B102" s="1" t="s">
        <v>2528</v>
      </c>
      <c r="C102" s="1" t="s">
        <v>2529</v>
      </c>
      <c r="D102" s="1" t="s">
        <v>1086</v>
      </c>
      <c r="E102" s="1" t="s">
        <v>2530</v>
      </c>
      <c r="F102" s="1" t="s">
        <v>1088</v>
      </c>
      <c r="G102" s="1" t="s">
        <v>2531</v>
      </c>
      <c r="H102" s="2">
        <v>220</v>
      </c>
      <c r="I102" s="25" t="s">
        <v>446</v>
      </c>
    </row>
    <row r="103" spans="1:9" ht="23.4" x14ac:dyDescent="0.6">
      <c r="A103" s="9">
        <v>101</v>
      </c>
      <c r="B103" s="1" t="s">
        <v>2532</v>
      </c>
      <c r="C103" s="1" t="s">
        <v>2533</v>
      </c>
      <c r="D103" s="1" t="s">
        <v>900</v>
      </c>
      <c r="E103" s="1" t="s">
        <v>11</v>
      </c>
      <c r="F103" s="1" t="s">
        <v>901</v>
      </c>
      <c r="G103" s="1" t="s">
        <v>2534</v>
      </c>
      <c r="H103" s="2">
        <v>48.5</v>
      </c>
      <c r="I103" s="25" t="s">
        <v>446</v>
      </c>
    </row>
    <row r="104" spans="1:9" ht="23.4" x14ac:dyDescent="0.6">
      <c r="A104" s="9">
        <v>102</v>
      </c>
      <c r="B104" s="1" t="s">
        <v>2535</v>
      </c>
      <c r="C104" s="1" t="s">
        <v>2536</v>
      </c>
      <c r="D104" s="1" t="s">
        <v>1086</v>
      </c>
      <c r="E104" s="1" t="s">
        <v>2537</v>
      </c>
      <c r="F104" s="1" t="s">
        <v>1088</v>
      </c>
      <c r="G104" s="1" t="s">
        <v>2538</v>
      </c>
      <c r="H104" s="2">
        <v>270</v>
      </c>
      <c r="I104" s="25" t="s">
        <v>446</v>
      </c>
    </row>
    <row r="105" spans="1:9" ht="23.4" x14ac:dyDescent="0.6">
      <c r="A105" s="9">
        <v>103</v>
      </c>
      <c r="B105" s="1" t="s">
        <v>2539</v>
      </c>
      <c r="C105" s="1" t="s">
        <v>2540</v>
      </c>
      <c r="D105" s="1" t="s">
        <v>1320</v>
      </c>
      <c r="E105" s="1" t="s">
        <v>2541</v>
      </c>
      <c r="F105" s="1" t="s">
        <v>11</v>
      </c>
      <c r="G105" s="1" t="s">
        <v>2542</v>
      </c>
      <c r="H105" s="2">
        <v>277</v>
      </c>
      <c r="I105" s="25" t="s">
        <v>446</v>
      </c>
    </row>
    <row r="106" spans="1:9" ht="23.4" x14ac:dyDescent="0.6">
      <c r="A106" s="9">
        <v>104</v>
      </c>
      <c r="B106" s="1" t="s">
        <v>2543</v>
      </c>
      <c r="C106" s="1" t="s">
        <v>2544</v>
      </c>
      <c r="D106" s="1" t="s">
        <v>1086</v>
      </c>
      <c r="E106" s="1" t="s">
        <v>2545</v>
      </c>
      <c r="F106" s="1" t="s">
        <v>1088</v>
      </c>
      <c r="G106" s="1" t="s">
        <v>2546</v>
      </c>
      <c r="H106" s="2">
        <v>131</v>
      </c>
      <c r="I106" s="25" t="s">
        <v>446</v>
      </c>
    </row>
    <row r="107" spans="1:9" ht="23.4" x14ac:dyDescent="0.6">
      <c r="A107" s="9">
        <v>105</v>
      </c>
      <c r="B107" s="1" t="s">
        <v>2547</v>
      </c>
      <c r="C107" s="1" t="s">
        <v>2548</v>
      </c>
      <c r="D107" s="1" t="s">
        <v>900</v>
      </c>
      <c r="E107" s="1" t="s">
        <v>11</v>
      </c>
      <c r="F107" s="1" t="s">
        <v>901</v>
      </c>
      <c r="G107" s="1" t="s">
        <v>2549</v>
      </c>
      <c r="H107" s="2">
        <v>62.9</v>
      </c>
      <c r="I107" s="25" t="s">
        <v>446</v>
      </c>
    </row>
    <row r="108" spans="1:9" ht="23.4" x14ac:dyDescent="0.6">
      <c r="A108" s="9">
        <v>106</v>
      </c>
      <c r="B108" s="1" t="s">
        <v>2610</v>
      </c>
      <c r="C108" s="1" t="s">
        <v>2611</v>
      </c>
      <c r="D108" s="1" t="s">
        <v>900</v>
      </c>
      <c r="E108" s="1" t="s">
        <v>11</v>
      </c>
      <c r="F108" s="1" t="s">
        <v>901</v>
      </c>
      <c r="G108" s="1" t="s">
        <v>2612</v>
      </c>
      <c r="H108" s="2">
        <v>41.68</v>
      </c>
      <c r="I108" s="25" t="s">
        <v>446</v>
      </c>
    </row>
    <row r="109" spans="1:9" ht="23.4" x14ac:dyDescent="0.6">
      <c r="A109" s="9">
        <v>107</v>
      </c>
      <c r="B109" s="1" t="s">
        <v>2621</v>
      </c>
      <c r="C109" s="1" t="s">
        <v>1616</v>
      </c>
      <c r="D109" s="1" t="s">
        <v>900</v>
      </c>
      <c r="E109" s="1" t="s">
        <v>11</v>
      </c>
      <c r="F109" s="1" t="s">
        <v>901</v>
      </c>
      <c r="G109" s="1" t="s">
        <v>2622</v>
      </c>
      <c r="H109" s="2">
        <v>48.5</v>
      </c>
      <c r="I109" s="25" t="s">
        <v>446</v>
      </c>
    </row>
    <row r="110" spans="1:9" ht="23.4" x14ac:dyDescent="0.6">
      <c r="A110" s="9">
        <v>108</v>
      </c>
      <c r="B110" s="1" t="s">
        <v>2623</v>
      </c>
      <c r="C110" s="1" t="s">
        <v>1616</v>
      </c>
      <c r="D110" s="1" t="s">
        <v>900</v>
      </c>
      <c r="E110" s="1" t="s">
        <v>11</v>
      </c>
      <c r="F110" s="1" t="s">
        <v>901</v>
      </c>
      <c r="G110" s="1" t="s">
        <v>2624</v>
      </c>
      <c r="H110" s="2">
        <v>41</v>
      </c>
      <c r="I110" s="25" t="s">
        <v>446</v>
      </c>
    </row>
    <row r="111" spans="1:9" ht="23.4" x14ac:dyDescent="0.6">
      <c r="A111" s="9">
        <v>109</v>
      </c>
      <c r="B111" s="1" t="s">
        <v>2625</v>
      </c>
      <c r="C111" s="1" t="s">
        <v>11</v>
      </c>
      <c r="D111" s="1" t="s">
        <v>127</v>
      </c>
      <c r="E111" s="1" t="s">
        <v>531</v>
      </c>
      <c r="F111" s="1" t="s">
        <v>12</v>
      </c>
      <c r="G111" s="1" t="s">
        <v>2626</v>
      </c>
      <c r="H111" s="2">
        <v>40</v>
      </c>
      <c r="I111" s="25" t="s">
        <v>446</v>
      </c>
    </row>
    <row r="112" spans="1:9" ht="23.4" x14ac:dyDescent="0.6">
      <c r="A112" s="9">
        <v>110</v>
      </c>
      <c r="B112" s="1" t="s">
        <v>2627</v>
      </c>
      <c r="C112" s="1" t="s">
        <v>11</v>
      </c>
      <c r="D112" s="1" t="s">
        <v>127</v>
      </c>
      <c r="E112" s="1" t="s">
        <v>248</v>
      </c>
      <c r="F112" s="1" t="s">
        <v>12</v>
      </c>
      <c r="G112" s="1" t="s">
        <v>2626</v>
      </c>
      <c r="H112" s="2">
        <v>159</v>
      </c>
      <c r="I112" s="25" t="s">
        <v>446</v>
      </c>
    </row>
    <row r="113" spans="1:9" ht="23.4" x14ac:dyDescent="0.6">
      <c r="A113" s="9">
        <v>111</v>
      </c>
      <c r="B113" s="1" t="s">
        <v>2628</v>
      </c>
      <c r="C113" s="1" t="s">
        <v>11</v>
      </c>
      <c r="D113" s="1" t="s">
        <v>127</v>
      </c>
      <c r="E113" s="1" t="s">
        <v>2629</v>
      </c>
      <c r="F113" s="1" t="s">
        <v>12</v>
      </c>
      <c r="G113" s="1" t="s">
        <v>2630</v>
      </c>
      <c r="H113" s="2">
        <v>735</v>
      </c>
      <c r="I113" s="25" t="s">
        <v>446</v>
      </c>
    </row>
    <row r="114" spans="1:9" ht="23.4" x14ac:dyDescent="0.6">
      <c r="A114" s="9">
        <v>112</v>
      </c>
      <c r="B114" s="1" t="s">
        <v>2631</v>
      </c>
      <c r="C114" s="1" t="s">
        <v>11</v>
      </c>
      <c r="D114" s="1" t="s">
        <v>127</v>
      </c>
      <c r="E114" s="1" t="s">
        <v>2632</v>
      </c>
      <c r="F114" s="1" t="s">
        <v>12</v>
      </c>
      <c r="G114" s="1" t="s">
        <v>2633</v>
      </c>
      <c r="H114" s="2">
        <v>10</v>
      </c>
      <c r="I114" s="25" t="s">
        <v>446</v>
      </c>
    </row>
    <row r="115" spans="1:9" ht="23.4" x14ac:dyDescent="0.6">
      <c r="A115" s="9">
        <v>113</v>
      </c>
      <c r="B115" s="1" t="s">
        <v>2634</v>
      </c>
      <c r="C115" s="1" t="s">
        <v>11</v>
      </c>
      <c r="D115" s="1" t="s">
        <v>127</v>
      </c>
      <c r="E115" s="1" t="s">
        <v>2635</v>
      </c>
      <c r="F115" s="1" t="s">
        <v>12</v>
      </c>
      <c r="G115" s="1" t="s">
        <v>2636</v>
      </c>
      <c r="H115" s="2">
        <v>398</v>
      </c>
      <c r="I115" s="25" t="s">
        <v>446</v>
      </c>
    </row>
    <row r="116" spans="1:9" ht="23.4" x14ac:dyDescent="0.6">
      <c r="A116" s="9">
        <v>114</v>
      </c>
      <c r="B116" s="1" t="s">
        <v>2637</v>
      </c>
      <c r="C116" s="1" t="s">
        <v>11</v>
      </c>
      <c r="D116" s="1" t="s">
        <v>127</v>
      </c>
      <c r="E116" s="1" t="s">
        <v>2638</v>
      </c>
      <c r="F116" s="1" t="s">
        <v>12</v>
      </c>
      <c r="G116" s="1" t="s">
        <v>2639</v>
      </c>
      <c r="H116" s="2">
        <v>800</v>
      </c>
      <c r="I116" s="25" t="s">
        <v>446</v>
      </c>
    </row>
    <row r="117" spans="1:9" ht="23.4" x14ac:dyDescent="0.6">
      <c r="A117" s="9">
        <v>115</v>
      </c>
      <c r="B117" s="1" t="s">
        <v>2640</v>
      </c>
      <c r="C117" s="1" t="s">
        <v>549</v>
      </c>
      <c r="D117" s="1" t="s">
        <v>127</v>
      </c>
      <c r="E117" s="1" t="s">
        <v>550</v>
      </c>
      <c r="F117" s="1" t="s">
        <v>12</v>
      </c>
      <c r="G117" s="1" t="s">
        <v>2639</v>
      </c>
      <c r="H117" s="2">
        <v>240</v>
      </c>
      <c r="I117" s="25" t="s">
        <v>446</v>
      </c>
    </row>
    <row r="118" spans="1:9" ht="23.4" x14ac:dyDescent="0.6">
      <c r="A118" s="9">
        <v>116</v>
      </c>
      <c r="B118" s="1" t="s">
        <v>2641</v>
      </c>
      <c r="C118" s="1" t="s">
        <v>11</v>
      </c>
      <c r="D118" s="1" t="s">
        <v>127</v>
      </c>
      <c r="E118" s="1" t="s">
        <v>2642</v>
      </c>
      <c r="F118" s="1" t="s">
        <v>12</v>
      </c>
      <c r="G118" s="1" t="s">
        <v>2643</v>
      </c>
      <c r="H118" s="2">
        <v>119</v>
      </c>
      <c r="I118" s="25" t="s">
        <v>446</v>
      </c>
    </row>
    <row r="119" spans="1:9" ht="23.4" x14ac:dyDescent="0.6">
      <c r="A119" s="9">
        <v>117</v>
      </c>
      <c r="B119" s="1" t="s">
        <v>2644</v>
      </c>
      <c r="C119" s="1" t="s">
        <v>11</v>
      </c>
      <c r="D119" s="1" t="s">
        <v>127</v>
      </c>
      <c r="E119" s="1" t="s">
        <v>2645</v>
      </c>
      <c r="F119" s="1" t="s">
        <v>12</v>
      </c>
      <c r="G119" s="1" t="s">
        <v>2646</v>
      </c>
      <c r="H119" s="2">
        <v>190</v>
      </c>
      <c r="I119" s="25" t="s">
        <v>446</v>
      </c>
    </row>
    <row r="120" spans="1:9" ht="23.4" x14ac:dyDescent="0.6">
      <c r="A120" s="9">
        <v>118</v>
      </c>
      <c r="B120" s="1" t="s">
        <v>2647</v>
      </c>
      <c r="C120" s="1" t="s">
        <v>2648</v>
      </c>
      <c r="D120" s="1" t="s">
        <v>127</v>
      </c>
      <c r="E120" s="1" t="s">
        <v>2649</v>
      </c>
      <c r="F120" s="1" t="s">
        <v>12</v>
      </c>
      <c r="G120" s="1" t="s">
        <v>2650</v>
      </c>
      <c r="H120" s="2">
        <v>289</v>
      </c>
      <c r="I120" s="25" t="s">
        <v>446</v>
      </c>
    </row>
    <row r="121" spans="1:9" ht="23.4" x14ac:dyDescent="0.6">
      <c r="A121" s="9">
        <v>119</v>
      </c>
      <c r="B121" s="1" t="s">
        <v>2651</v>
      </c>
      <c r="C121" s="1" t="s">
        <v>654</v>
      </c>
      <c r="D121" s="1" t="s">
        <v>127</v>
      </c>
      <c r="E121" s="1" t="s">
        <v>655</v>
      </c>
      <c r="F121" s="1" t="s">
        <v>12</v>
      </c>
      <c r="G121" s="1" t="s">
        <v>2652</v>
      </c>
      <c r="H121" s="2">
        <v>100</v>
      </c>
      <c r="I121" s="25" t="s">
        <v>446</v>
      </c>
    </row>
    <row r="122" spans="1:9" ht="23.4" x14ac:dyDescent="0.6">
      <c r="A122" s="9">
        <v>120</v>
      </c>
      <c r="B122" s="1" t="s">
        <v>2653</v>
      </c>
      <c r="C122" s="1" t="s">
        <v>11</v>
      </c>
      <c r="D122" s="1" t="s">
        <v>127</v>
      </c>
      <c r="E122" s="1" t="s">
        <v>2654</v>
      </c>
      <c r="F122" s="1" t="s">
        <v>12</v>
      </c>
      <c r="G122" s="1" t="s">
        <v>2655</v>
      </c>
      <c r="H122" s="2">
        <v>388</v>
      </c>
      <c r="I122" s="25" t="s">
        <v>446</v>
      </c>
    </row>
    <row r="123" spans="1:9" ht="23.4" x14ac:dyDescent="0.6">
      <c r="A123" s="9">
        <v>121</v>
      </c>
      <c r="B123" s="1" t="s">
        <v>2656</v>
      </c>
      <c r="C123" s="1" t="s">
        <v>11</v>
      </c>
      <c r="D123" s="1" t="s">
        <v>127</v>
      </c>
      <c r="E123" s="1" t="s">
        <v>2657</v>
      </c>
      <c r="F123" s="1" t="s">
        <v>12</v>
      </c>
      <c r="G123" s="1" t="s">
        <v>2658</v>
      </c>
      <c r="H123" s="2">
        <v>238</v>
      </c>
      <c r="I123" s="25" t="s">
        <v>446</v>
      </c>
    </row>
    <row r="124" spans="1:9" ht="23.4" x14ac:dyDescent="0.6">
      <c r="A124" s="9">
        <v>122</v>
      </c>
      <c r="B124" s="1" t="s">
        <v>2659</v>
      </c>
      <c r="C124" s="1" t="s">
        <v>2660</v>
      </c>
      <c r="D124" s="1" t="s">
        <v>1086</v>
      </c>
      <c r="E124" s="1" t="s">
        <v>2661</v>
      </c>
      <c r="F124" s="1" t="s">
        <v>1088</v>
      </c>
      <c r="G124" s="1" t="s">
        <v>2662</v>
      </c>
      <c r="H124" s="2">
        <v>414</v>
      </c>
      <c r="I124" s="25" t="s">
        <v>446</v>
      </c>
    </row>
    <row r="125" spans="1:9" ht="23.4" x14ac:dyDescent="0.6">
      <c r="A125" s="9">
        <v>123</v>
      </c>
      <c r="B125" s="1" t="s">
        <v>2663</v>
      </c>
      <c r="C125" s="1" t="s">
        <v>2664</v>
      </c>
      <c r="D125" s="1" t="s">
        <v>1320</v>
      </c>
      <c r="E125" s="1" t="s">
        <v>2665</v>
      </c>
      <c r="F125" s="1" t="s">
        <v>11</v>
      </c>
      <c r="G125" s="1" t="s">
        <v>2666</v>
      </c>
      <c r="H125" s="2">
        <v>83</v>
      </c>
      <c r="I125" s="25" t="s">
        <v>446</v>
      </c>
    </row>
    <row r="126" spans="1:9" ht="46.8" x14ac:dyDescent="0.6">
      <c r="A126" s="9">
        <v>124</v>
      </c>
      <c r="B126" s="1" t="s">
        <v>2667</v>
      </c>
      <c r="C126" s="1" t="s">
        <v>2668</v>
      </c>
      <c r="D126" s="1" t="s">
        <v>1086</v>
      </c>
      <c r="E126" s="1" t="s">
        <v>2669</v>
      </c>
      <c r="F126" s="1" t="s">
        <v>1088</v>
      </c>
      <c r="G126" s="1" t="s">
        <v>2670</v>
      </c>
      <c r="H126" s="2">
        <v>226</v>
      </c>
      <c r="I126" s="25" t="s">
        <v>446</v>
      </c>
    </row>
    <row r="127" spans="1:9" ht="23.4" x14ac:dyDescent="0.6">
      <c r="A127" s="9">
        <v>125</v>
      </c>
      <c r="B127" s="1" t="s">
        <v>2671</v>
      </c>
      <c r="C127" s="1" t="s">
        <v>2672</v>
      </c>
      <c r="D127" s="1" t="s">
        <v>900</v>
      </c>
      <c r="E127" s="1" t="s">
        <v>11</v>
      </c>
      <c r="F127" s="1" t="s">
        <v>901</v>
      </c>
      <c r="G127" s="1" t="s">
        <v>2673</v>
      </c>
      <c r="H127" s="2">
        <v>93.32</v>
      </c>
      <c r="I127" s="25" t="s">
        <v>446</v>
      </c>
    </row>
    <row r="128" spans="1:9" ht="23.4" x14ac:dyDescent="0.6">
      <c r="A128" s="9">
        <v>126</v>
      </c>
      <c r="B128" s="1" t="s">
        <v>2698</v>
      </c>
      <c r="C128" s="1" t="s">
        <v>822</v>
      </c>
      <c r="D128" s="1" t="s">
        <v>127</v>
      </c>
      <c r="E128" s="1" t="s">
        <v>822</v>
      </c>
      <c r="F128" s="1" t="s">
        <v>12</v>
      </c>
      <c r="G128" s="1" t="s">
        <v>2699</v>
      </c>
      <c r="H128" s="2">
        <v>190</v>
      </c>
      <c r="I128" s="25" t="s">
        <v>446</v>
      </c>
    </row>
    <row r="129" spans="1:9" ht="23.4" x14ac:dyDescent="0.6">
      <c r="A129" s="9">
        <v>127</v>
      </c>
      <c r="B129" s="1" t="s">
        <v>2700</v>
      </c>
      <c r="C129" s="1" t="s">
        <v>2701</v>
      </c>
      <c r="D129" s="1" t="s">
        <v>1320</v>
      </c>
      <c r="E129" s="1" t="s">
        <v>2702</v>
      </c>
      <c r="F129" s="1" t="s">
        <v>11</v>
      </c>
      <c r="G129" s="1" t="s">
        <v>2703</v>
      </c>
      <c r="H129" s="2">
        <v>2042</v>
      </c>
      <c r="I129" s="25" t="s">
        <v>446</v>
      </c>
    </row>
    <row r="130" spans="1:9" ht="23.4" x14ac:dyDescent="0.6">
      <c r="A130" s="9">
        <v>128</v>
      </c>
      <c r="B130" s="1" t="s">
        <v>2704</v>
      </c>
      <c r="C130" s="1" t="s">
        <v>2705</v>
      </c>
      <c r="D130" s="1" t="s">
        <v>1320</v>
      </c>
      <c r="E130" s="1" t="s">
        <v>2706</v>
      </c>
      <c r="F130" s="1" t="s">
        <v>11</v>
      </c>
      <c r="G130" s="1" t="s">
        <v>2707</v>
      </c>
      <c r="H130" s="2">
        <v>239</v>
      </c>
      <c r="I130" s="25" t="s">
        <v>446</v>
      </c>
    </row>
    <row r="131" spans="1:9" ht="23.4" x14ac:dyDescent="0.6">
      <c r="A131" s="9">
        <v>129</v>
      </c>
      <c r="B131" s="1" t="s">
        <v>2708</v>
      </c>
      <c r="C131" s="1" t="s">
        <v>300</v>
      </c>
      <c r="D131" s="1" t="s">
        <v>900</v>
      </c>
      <c r="E131" s="1" t="s">
        <v>11</v>
      </c>
      <c r="F131" s="1" t="s">
        <v>901</v>
      </c>
      <c r="G131" s="1" t="s">
        <v>2709</v>
      </c>
      <c r="H131" s="2">
        <v>360.6</v>
      </c>
      <c r="I131" s="25" t="s">
        <v>446</v>
      </c>
    </row>
    <row r="132" spans="1:9" ht="27" thickBot="1" x14ac:dyDescent="0.75">
      <c r="G132" s="27" t="s">
        <v>630</v>
      </c>
      <c r="H132" s="28">
        <f>SUM(H3:H131)</f>
        <v>22556.21</v>
      </c>
      <c r="I132" s="16" t="s">
        <v>860</v>
      </c>
    </row>
    <row r="133" spans="1:9" ht="14.4" thickTop="1" x14ac:dyDescent="0.25"/>
  </sheetData>
  <autoFilter ref="B2:J22" xr:uid="{418B859D-9AEE-4DBC-84AA-2E90E0A86546}"/>
  <conditionalFormatting sqref="H132">
    <cfRule type="containsText" dxfId="34" priority="1" operator="containsText" text="ไม่พบ">
      <formula>NOT(ISERROR(SEARCH("ไม่พบ",H132)))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4D79-66D2-42B7-9DF2-4BC08B811918}">
  <sheetPr filterMode="1">
    <tabColor rgb="FFFF99FF"/>
    <pageSetUpPr fitToPage="1"/>
  </sheetPr>
  <dimension ref="A1:N100"/>
  <sheetViews>
    <sheetView zoomScale="85" zoomScaleNormal="85" workbookViewId="0">
      <pane xSplit="6" ySplit="2" topLeftCell="G3" activePane="bottomRight" state="frozen"/>
      <selection activeCell="G108" sqref="G108:I108"/>
      <selection pane="topRight" activeCell="G108" sqref="G108:I108"/>
      <selection pane="bottomLeft" activeCell="G108" sqref="G108:I108"/>
      <selection pane="bottomRight" activeCell="G3" sqref="G3:G77"/>
    </sheetView>
  </sheetViews>
  <sheetFormatPr defaultColWidth="54.69921875" defaultRowHeight="13.8" x14ac:dyDescent="0.25"/>
  <cols>
    <col min="1" max="1" width="11.796875" style="5" customWidth="1"/>
    <col min="2" max="2" width="15.69921875" bestFit="1" customWidth="1"/>
    <col min="3" max="3" width="30.296875" bestFit="1" customWidth="1"/>
    <col min="4" max="4" width="16.19921875" customWidth="1"/>
    <col min="5" max="5" width="29.296875" customWidth="1"/>
    <col min="6" max="6" width="21.296875" customWidth="1"/>
    <col min="7" max="7" width="17.296875" customWidth="1"/>
    <col min="8" max="8" width="10.09765625" bestFit="1" customWidth="1"/>
    <col min="9" max="9" width="31.8984375" bestFit="1" customWidth="1"/>
    <col min="10" max="10" width="11" customWidth="1"/>
    <col min="11" max="11" width="74.796875" style="5" customWidth="1"/>
    <col min="12" max="12" width="14.69921875" customWidth="1"/>
    <col min="13" max="13" width="74.796875" style="5" customWidth="1"/>
    <col min="14" max="14" width="17.19921875" bestFit="1" customWidth="1"/>
  </cols>
  <sheetData>
    <row r="1" spans="1:14" ht="60" customHeight="1" x14ac:dyDescent="0.25">
      <c r="A1" s="8" t="s">
        <v>643</v>
      </c>
    </row>
    <row r="2" spans="1:14" ht="28.8" x14ac:dyDescent="0.75">
      <c r="A2" s="10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702</v>
      </c>
      <c r="J2" s="6" t="s">
        <v>703</v>
      </c>
      <c r="K2" s="7" t="s">
        <v>7</v>
      </c>
      <c r="M2" s="7" t="s">
        <v>441</v>
      </c>
      <c r="N2" s="7" t="s">
        <v>444</v>
      </c>
    </row>
    <row r="3" spans="1:14" s="3" customFormat="1" ht="25.8" x14ac:dyDescent="0.6">
      <c r="A3" s="9">
        <v>1</v>
      </c>
      <c r="B3" s="1" t="s">
        <v>687</v>
      </c>
      <c r="C3" s="1" t="s">
        <v>688</v>
      </c>
      <c r="D3" s="1" t="s">
        <v>10</v>
      </c>
      <c r="E3" s="1" t="s">
        <v>11</v>
      </c>
      <c r="F3" s="1" t="s">
        <v>12</v>
      </c>
      <c r="G3" s="1" t="s">
        <v>689</v>
      </c>
      <c r="H3" s="1">
        <v>0</v>
      </c>
      <c r="I3" s="1" t="s">
        <v>861</v>
      </c>
      <c r="J3" s="1">
        <v>17</v>
      </c>
      <c r="K3" s="2" t="s">
        <v>525</v>
      </c>
      <c r="M3" s="46" t="s">
        <v>420</v>
      </c>
      <c r="N3" s="36">
        <v>1</v>
      </c>
    </row>
    <row r="4" spans="1:14" s="3" customFormat="1" ht="25.8" hidden="1" x14ac:dyDescent="0.6">
      <c r="A4" s="9">
        <v>2</v>
      </c>
      <c r="B4" s="1" t="s">
        <v>898</v>
      </c>
      <c r="C4" s="1" t="s">
        <v>899</v>
      </c>
      <c r="D4" s="1" t="s">
        <v>900</v>
      </c>
      <c r="E4" s="1" t="s">
        <v>11</v>
      </c>
      <c r="F4" s="1" t="s">
        <v>901</v>
      </c>
      <c r="G4" s="1" t="s">
        <v>902</v>
      </c>
      <c r="H4" s="1">
        <v>0</v>
      </c>
      <c r="I4" s="1" t="s">
        <v>1105</v>
      </c>
      <c r="J4" s="2">
        <v>34.630000000000003</v>
      </c>
      <c r="K4" s="2" t="s">
        <v>1171</v>
      </c>
      <c r="M4" s="46" t="s">
        <v>429</v>
      </c>
      <c r="N4" s="36"/>
    </row>
    <row r="5" spans="1:14" s="3" customFormat="1" ht="25.8" hidden="1" x14ac:dyDescent="0.6">
      <c r="A5" s="9">
        <v>3</v>
      </c>
      <c r="B5" s="1" t="s">
        <v>903</v>
      </c>
      <c r="C5" s="1" t="s">
        <v>904</v>
      </c>
      <c r="D5" s="1" t="s">
        <v>900</v>
      </c>
      <c r="E5" s="1" t="s">
        <v>11</v>
      </c>
      <c r="F5" s="1" t="s">
        <v>901</v>
      </c>
      <c r="G5" s="1" t="s">
        <v>905</v>
      </c>
      <c r="H5" s="1">
        <v>0</v>
      </c>
      <c r="I5" s="1" t="s">
        <v>1172</v>
      </c>
      <c r="J5" s="1"/>
      <c r="K5" s="2" t="s">
        <v>1171</v>
      </c>
      <c r="M5" s="46" t="s">
        <v>426</v>
      </c>
      <c r="N5" s="36"/>
    </row>
    <row r="6" spans="1:14" s="3" customFormat="1" ht="25.8" hidden="1" x14ac:dyDescent="0.6">
      <c r="A6" s="9">
        <v>4</v>
      </c>
      <c r="B6" s="1" t="s">
        <v>906</v>
      </c>
      <c r="C6" s="1" t="s">
        <v>907</v>
      </c>
      <c r="D6" s="1" t="s">
        <v>900</v>
      </c>
      <c r="E6" s="1" t="s">
        <v>11</v>
      </c>
      <c r="F6" s="1" t="s">
        <v>901</v>
      </c>
      <c r="G6" s="1" t="s">
        <v>908</v>
      </c>
      <c r="H6" s="1">
        <v>0</v>
      </c>
      <c r="I6" s="1" t="s">
        <v>1106</v>
      </c>
      <c r="J6" s="2">
        <v>29</v>
      </c>
      <c r="K6" s="2" t="s">
        <v>1171</v>
      </c>
      <c r="M6" s="46" t="s">
        <v>436</v>
      </c>
      <c r="N6" s="36"/>
    </row>
    <row r="7" spans="1:14" s="3" customFormat="1" ht="25.8" hidden="1" x14ac:dyDescent="0.6">
      <c r="A7" s="9">
        <v>5</v>
      </c>
      <c r="B7" s="1" t="s">
        <v>909</v>
      </c>
      <c r="C7" s="1" t="s">
        <v>910</v>
      </c>
      <c r="D7" s="1" t="s">
        <v>900</v>
      </c>
      <c r="E7" s="1" t="s">
        <v>11</v>
      </c>
      <c r="F7" s="1" t="s">
        <v>901</v>
      </c>
      <c r="G7" s="1" t="s">
        <v>911</v>
      </c>
      <c r="H7" s="1">
        <v>0</v>
      </c>
      <c r="I7" s="1" t="s">
        <v>1107</v>
      </c>
      <c r="J7" s="2">
        <v>42</v>
      </c>
      <c r="K7" s="2" t="s">
        <v>1171</v>
      </c>
      <c r="M7" s="46" t="s">
        <v>430</v>
      </c>
      <c r="N7" s="36"/>
    </row>
    <row r="8" spans="1:14" s="3" customFormat="1" ht="25.8" hidden="1" x14ac:dyDescent="0.6">
      <c r="A8" s="9">
        <v>6</v>
      </c>
      <c r="B8" s="1" t="s">
        <v>912</v>
      </c>
      <c r="C8" s="1" t="s">
        <v>913</v>
      </c>
      <c r="D8" s="1" t="s">
        <v>900</v>
      </c>
      <c r="E8" s="1" t="s">
        <v>11</v>
      </c>
      <c r="F8" s="1" t="s">
        <v>901</v>
      </c>
      <c r="G8" s="1" t="s">
        <v>914</v>
      </c>
      <c r="H8" s="1">
        <v>0</v>
      </c>
      <c r="I8" s="1" t="s">
        <v>1108</v>
      </c>
      <c r="J8" s="2">
        <v>44</v>
      </c>
      <c r="K8" s="2" t="s">
        <v>1171</v>
      </c>
      <c r="M8" s="46" t="s">
        <v>3749</v>
      </c>
      <c r="N8" s="36"/>
    </row>
    <row r="9" spans="1:14" s="3" customFormat="1" ht="25.8" hidden="1" x14ac:dyDescent="0.6">
      <c r="A9" s="9">
        <v>7</v>
      </c>
      <c r="B9" s="1" t="s">
        <v>915</v>
      </c>
      <c r="C9" s="1" t="s">
        <v>916</v>
      </c>
      <c r="D9" s="1" t="s">
        <v>900</v>
      </c>
      <c r="E9" s="1" t="s">
        <v>11</v>
      </c>
      <c r="F9" s="1" t="s">
        <v>901</v>
      </c>
      <c r="G9" s="1" t="s">
        <v>917</v>
      </c>
      <c r="H9" s="1">
        <v>0</v>
      </c>
      <c r="I9" s="1" t="s">
        <v>1109</v>
      </c>
      <c r="J9" s="2">
        <v>50</v>
      </c>
      <c r="K9" s="2" t="s">
        <v>1171</v>
      </c>
      <c r="M9" s="46" t="s">
        <v>2173</v>
      </c>
      <c r="N9" s="36"/>
    </row>
    <row r="10" spans="1:14" s="3" customFormat="1" ht="25.8" x14ac:dyDescent="0.6">
      <c r="A10" s="9">
        <v>8</v>
      </c>
      <c r="B10" s="1" t="s">
        <v>699</v>
      </c>
      <c r="C10" s="1" t="s">
        <v>700</v>
      </c>
      <c r="D10" s="1" t="s">
        <v>10</v>
      </c>
      <c r="E10" s="1" t="s">
        <v>11</v>
      </c>
      <c r="F10" s="1" t="s">
        <v>12</v>
      </c>
      <c r="G10" s="1" t="s">
        <v>701</v>
      </c>
      <c r="H10" s="1">
        <v>0</v>
      </c>
      <c r="I10" s="1" t="s">
        <v>862</v>
      </c>
      <c r="J10" s="1">
        <v>17</v>
      </c>
      <c r="K10" s="2" t="s">
        <v>420</v>
      </c>
      <c r="M10" s="46" t="s">
        <v>1171</v>
      </c>
      <c r="N10" s="36">
        <v>61</v>
      </c>
    </row>
    <row r="11" spans="1:14" s="3" customFormat="1" ht="25.8" hidden="1" x14ac:dyDescent="0.6">
      <c r="A11" s="9">
        <v>9</v>
      </c>
      <c r="B11" s="1" t="s">
        <v>918</v>
      </c>
      <c r="C11" s="1" t="s">
        <v>919</v>
      </c>
      <c r="D11" s="1" t="s">
        <v>900</v>
      </c>
      <c r="E11" s="1" t="s">
        <v>11</v>
      </c>
      <c r="F11" s="1" t="s">
        <v>901</v>
      </c>
      <c r="G11" s="1" t="s">
        <v>920</v>
      </c>
      <c r="H11" s="1">
        <v>0</v>
      </c>
      <c r="I11" s="1" t="s">
        <v>1109</v>
      </c>
      <c r="J11" s="2">
        <v>50</v>
      </c>
      <c r="K11" s="2" t="s">
        <v>1171</v>
      </c>
      <c r="M11" s="46" t="s">
        <v>427</v>
      </c>
      <c r="N11" s="36"/>
    </row>
    <row r="12" spans="1:14" s="3" customFormat="1" ht="25.8" hidden="1" x14ac:dyDescent="0.6">
      <c r="A12" s="9">
        <v>10</v>
      </c>
      <c r="B12" s="1" t="s">
        <v>921</v>
      </c>
      <c r="C12" s="1" t="s">
        <v>922</v>
      </c>
      <c r="D12" s="1" t="s">
        <v>900</v>
      </c>
      <c r="E12" s="1" t="s">
        <v>11</v>
      </c>
      <c r="F12" s="1" t="s">
        <v>901</v>
      </c>
      <c r="G12" s="1" t="s">
        <v>923</v>
      </c>
      <c r="H12" s="1">
        <v>0</v>
      </c>
      <c r="I12" s="1" t="s">
        <v>1110</v>
      </c>
      <c r="J12" s="2">
        <v>50</v>
      </c>
      <c r="K12" s="2" t="s">
        <v>1171</v>
      </c>
      <c r="M12" s="46" t="s">
        <v>432</v>
      </c>
      <c r="N12" s="36"/>
    </row>
    <row r="13" spans="1:14" s="3" customFormat="1" ht="25.8" x14ac:dyDescent="0.6">
      <c r="A13" s="9">
        <v>11</v>
      </c>
      <c r="B13" s="1" t="s">
        <v>811</v>
      </c>
      <c r="C13" s="1" t="s">
        <v>812</v>
      </c>
      <c r="D13" s="1" t="s">
        <v>10</v>
      </c>
      <c r="E13" s="1" t="s">
        <v>813</v>
      </c>
      <c r="F13" s="1" t="s">
        <v>12</v>
      </c>
      <c r="G13" s="1" t="s">
        <v>814</v>
      </c>
      <c r="H13" s="1">
        <v>0</v>
      </c>
      <c r="I13" s="1" t="s">
        <v>863</v>
      </c>
      <c r="J13" s="1">
        <v>17</v>
      </c>
      <c r="K13" s="2" t="s">
        <v>526</v>
      </c>
      <c r="M13" s="46" t="s">
        <v>3750</v>
      </c>
      <c r="N13" s="36"/>
    </row>
    <row r="14" spans="1:14" s="3" customFormat="1" ht="25.8" hidden="1" x14ac:dyDescent="0.6">
      <c r="A14" s="9">
        <v>12</v>
      </c>
      <c r="B14" s="1" t="s">
        <v>924</v>
      </c>
      <c r="C14" s="1" t="s">
        <v>925</v>
      </c>
      <c r="D14" s="1" t="s">
        <v>900</v>
      </c>
      <c r="E14" s="1" t="s">
        <v>11</v>
      </c>
      <c r="F14" s="1" t="s">
        <v>901</v>
      </c>
      <c r="G14" s="1" t="s">
        <v>926</v>
      </c>
      <c r="H14" s="1">
        <v>0</v>
      </c>
      <c r="I14" s="1" t="s">
        <v>1111</v>
      </c>
      <c r="J14" s="2">
        <v>45</v>
      </c>
      <c r="K14" s="2" t="s">
        <v>1171</v>
      </c>
      <c r="M14" s="46" t="s">
        <v>434</v>
      </c>
      <c r="N14" s="36"/>
    </row>
    <row r="15" spans="1:14" s="3" customFormat="1" ht="25.8" hidden="1" x14ac:dyDescent="0.6">
      <c r="A15" s="9">
        <v>13</v>
      </c>
      <c r="B15" s="1" t="s">
        <v>927</v>
      </c>
      <c r="C15" s="1" t="s">
        <v>907</v>
      </c>
      <c r="D15" s="1" t="s">
        <v>900</v>
      </c>
      <c r="E15" s="1" t="s">
        <v>11</v>
      </c>
      <c r="F15" s="1" t="s">
        <v>901</v>
      </c>
      <c r="G15" s="1" t="s">
        <v>928</v>
      </c>
      <c r="H15" s="1">
        <v>0</v>
      </c>
      <c r="I15" s="1" t="s">
        <v>1112</v>
      </c>
      <c r="J15" s="2">
        <v>29</v>
      </c>
      <c r="K15" s="2" t="s">
        <v>1171</v>
      </c>
      <c r="M15" s="46" t="s">
        <v>3751</v>
      </c>
      <c r="N15" s="36"/>
    </row>
    <row r="16" spans="1:14" s="3" customFormat="1" ht="25.8" hidden="1" x14ac:dyDescent="0.6">
      <c r="A16" s="9">
        <v>14</v>
      </c>
      <c r="B16" s="1" t="s">
        <v>929</v>
      </c>
      <c r="C16" s="1" t="s">
        <v>930</v>
      </c>
      <c r="D16" s="1" t="s">
        <v>900</v>
      </c>
      <c r="E16" s="1" t="s">
        <v>11</v>
      </c>
      <c r="F16" s="1" t="s">
        <v>901</v>
      </c>
      <c r="G16" s="1" t="s">
        <v>931</v>
      </c>
      <c r="H16" s="1">
        <v>0</v>
      </c>
      <c r="I16" s="1" t="s">
        <v>1113</v>
      </c>
      <c r="J16" s="2">
        <v>45</v>
      </c>
      <c r="K16" s="2" t="s">
        <v>1171</v>
      </c>
      <c r="M16" s="46" t="s">
        <v>3752</v>
      </c>
      <c r="N16" s="36"/>
    </row>
    <row r="17" spans="1:14" s="3" customFormat="1" ht="25.8" hidden="1" x14ac:dyDescent="0.6">
      <c r="A17" s="9">
        <v>15</v>
      </c>
      <c r="B17" s="1" t="s">
        <v>932</v>
      </c>
      <c r="C17" s="1" t="s">
        <v>933</v>
      </c>
      <c r="D17" s="1" t="s">
        <v>900</v>
      </c>
      <c r="E17" s="1" t="s">
        <v>11</v>
      </c>
      <c r="F17" s="1" t="s">
        <v>901</v>
      </c>
      <c r="G17" s="1" t="s">
        <v>934</v>
      </c>
      <c r="H17" s="1">
        <v>0</v>
      </c>
      <c r="I17" s="1" t="s">
        <v>1114</v>
      </c>
      <c r="J17" s="2">
        <v>45</v>
      </c>
      <c r="K17" s="2" t="s">
        <v>1171</v>
      </c>
      <c r="M17" s="46" t="s">
        <v>2374</v>
      </c>
      <c r="N17" s="36">
        <v>1</v>
      </c>
    </row>
    <row r="18" spans="1:14" s="3" customFormat="1" ht="25.8" hidden="1" x14ac:dyDescent="0.6">
      <c r="A18" s="9">
        <v>16</v>
      </c>
      <c r="B18" s="1" t="s">
        <v>935</v>
      </c>
      <c r="C18" s="1" t="s">
        <v>936</v>
      </c>
      <c r="D18" s="1" t="s">
        <v>900</v>
      </c>
      <c r="E18" s="1" t="s">
        <v>11</v>
      </c>
      <c r="F18" s="1" t="s">
        <v>901</v>
      </c>
      <c r="G18" s="1" t="s">
        <v>937</v>
      </c>
      <c r="H18" s="1">
        <v>0</v>
      </c>
      <c r="I18" s="1" t="s">
        <v>1115</v>
      </c>
      <c r="J18" s="2">
        <v>45</v>
      </c>
      <c r="K18" s="2" t="s">
        <v>1171</v>
      </c>
      <c r="M18" s="46" t="s">
        <v>3753</v>
      </c>
      <c r="N18" s="36"/>
    </row>
    <row r="19" spans="1:14" s="3" customFormat="1" ht="25.8" hidden="1" x14ac:dyDescent="0.6">
      <c r="A19" s="9">
        <v>17</v>
      </c>
      <c r="B19" s="1" t="s">
        <v>938</v>
      </c>
      <c r="C19" s="1" t="s">
        <v>939</v>
      </c>
      <c r="D19" s="1" t="s">
        <v>900</v>
      </c>
      <c r="E19" s="1" t="s">
        <v>11</v>
      </c>
      <c r="F19" s="1" t="s">
        <v>901</v>
      </c>
      <c r="G19" s="1" t="s">
        <v>940</v>
      </c>
      <c r="H19" s="1">
        <v>0</v>
      </c>
      <c r="I19" s="1" t="s">
        <v>1116</v>
      </c>
      <c r="J19" s="2">
        <v>45</v>
      </c>
      <c r="K19" s="2" t="s">
        <v>1171</v>
      </c>
      <c r="M19" s="46" t="s">
        <v>443</v>
      </c>
      <c r="N19" s="36"/>
    </row>
    <row r="20" spans="1:14" s="3" customFormat="1" ht="25.8" hidden="1" x14ac:dyDescent="0.6">
      <c r="A20" s="9">
        <v>18</v>
      </c>
      <c r="B20" s="1" t="s">
        <v>941</v>
      </c>
      <c r="C20" s="1" t="s">
        <v>942</v>
      </c>
      <c r="D20" s="1" t="s">
        <v>900</v>
      </c>
      <c r="E20" s="1" t="s">
        <v>11</v>
      </c>
      <c r="F20" s="1" t="s">
        <v>901</v>
      </c>
      <c r="G20" s="1" t="s">
        <v>943</v>
      </c>
      <c r="H20" s="1">
        <v>0</v>
      </c>
      <c r="I20" s="1" t="s">
        <v>1117</v>
      </c>
      <c r="J20" s="2">
        <v>45</v>
      </c>
      <c r="K20" s="2" t="s">
        <v>1171</v>
      </c>
      <c r="M20" s="46" t="s">
        <v>3754</v>
      </c>
      <c r="N20" s="36"/>
    </row>
    <row r="21" spans="1:14" s="3" customFormat="1" ht="25.8" hidden="1" x14ac:dyDescent="0.6">
      <c r="A21" s="9">
        <v>19</v>
      </c>
      <c r="B21" s="1" t="s">
        <v>944</v>
      </c>
      <c r="C21" s="1" t="s">
        <v>945</v>
      </c>
      <c r="D21" s="1" t="s">
        <v>900</v>
      </c>
      <c r="E21" s="1" t="s">
        <v>11</v>
      </c>
      <c r="F21" s="1" t="s">
        <v>901</v>
      </c>
      <c r="G21" s="1" t="s">
        <v>946</v>
      </c>
      <c r="H21" s="1">
        <v>0</v>
      </c>
      <c r="I21" s="1" t="s">
        <v>1118</v>
      </c>
      <c r="J21" s="2">
        <v>45</v>
      </c>
      <c r="K21" s="2" t="s">
        <v>1171</v>
      </c>
      <c r="M21" s="46" t="s">
        <v>445</v>
      </c>
      <c r="N21" s="36"/>
    </row>
    <row r="22" spans="1:14" s="3" customFormat="1" ht="25.8" hidden="1" x14ac:dyDescent="0.6">
      <c r="A22" s="9">
        <v>20</v>
      </c>
      <c r="B22" s="1" t="s">
        <v>947</v>
      </c>
      <c r="C22" s="1" t="s">
        <v>948</v>
      </c>
      <c r="D22" s="1" t="s">
        <v>900</v>
      </c>
      <c r="E22" s="1" t="s">
        <v>11</v>
      </c>
      <c r="F22" s="1" t="s">
        <v>901</v>
      </c>
      <c r="G22" s="1" t="s">
        <v>949</v>
      </c>
      <c r="H22" s="1">
        <v>0</v>
      </c>
      <c r="I22" s="1" t="s">
        <v>1119</v>
      </c>
      <c r="J22" s="2">
        <v>45</v>
      </c>
      <c r="K22" s="2" t="s">
        <v>1171</v>
      </c>
      <c r="M22" s="46" t="s">
        <v>3755</v>
      </c>
      <c r="N22" s="36"/>
    </row>
    <row r="23" spans="1:14" s="3" customFormat="1" ht="25.8" hidden="1" x14ac:dyDescent="0.6">
      <c r="A23" s="9">
        <v>21</v>
      </c>
      <c r="B23" s="1" t="s">
        <v>950</v>
      </c>
      <c r="C23" s="1" t="s">
        <v>951</v>
      </c>
      <c r="D23" s="1" t="s">
        <v>900</v>
      </c>
      <c r="E23" s="1" t="s">
        <v>11</v>
      </c>
      <c r="F23" s="1" t="s">
        <v>901</v>
      </c>
      <c r="G23" s="1" t="s">
        <v>952</v>
      </c>
      <c r="H23" s="1">
        <v>0</v>
      </c>
      <c r="I23" s="1" t="s">
        <v>1120</v>
      </c>
      <c r="J23" s="2">
        <v>43.75</v>
      </c>
      <c r="K23" s="2" t="s">
        <v>1171</v>
      </c>
      <c r="M23" s="46" t="s">
        <v>3756</v>
      </c>
      <c r="N23" s="36"/>
    </row>
    <row r="24" spans="1:14" s="3" customFormat="1" ht="25.8" hidden="1" x14ac:dyDescent="0.6">
      <c r="A24" s="9">
        <v>22</v>
      </c>
      <c r="B24" s="1" t="s">
        <v>953</v>
      </c>
      <c r="C24" s="1" t="s">
        <v>933</v>
      </c>
      <c r="D24" s="1" t="s">
        <v>900</v>
      </c>
      <c r="E24" s="1" t="s">
        <v>11</v>
      </c>
      <c r="F24" s="1" t="s">
        <v>901</v>
      </c>
      <c r="G24" s="1" t="s">
        <v>954</v>
      </c>
      <c r="H24" s="1">
        <v>0</v>
      </c>
      <c r="I24" s="1" t="s">
        <v>1121</v>
      </c>
      <c r="J24" s="2">
        <v>45</v>
      </c>
      <c r="K24" s="2" t="s">
        <v>1171</v>
      </c>
      <c r="M24" s="46" t="s">
        <v>3757</v>
      </c>
      <c r="N24" s="36"/>
    </row>
    <row r="25" spans="1:14" s="3" customFormat="1" ht="25.8" hidden="1" x14ac:dyDescent="0.6">
      <c r="A25" s="9">
        <v>23</v>
      </c>
      <c r="B25" s="1" t="s">
        <v>955</v>
      </c>
      <c r="C25" s="1" t="s">
        <v>956</v>
      </c>
      <c r="D25" s="1" t="s">
        <v>900</v>
      </c>
      <c r="E25" s="1" t="s">
        <v>11</v>
      </c>
      <c r="F25" s="1" t="s">
        <v>901</v>
      </c>
      <c r="G25" s="1" t="s">
        <v>957</v>
      </c>
      <c r="H25" s="1">
        <v>0</v>
      </c>
      <c r="I25" s="1" t="s">
        <v>1122</v>
      </c>
      <c r="J25" s="2">
        <v>45</v>
      </c>
      <c r="K25" s="2" t="s">
        <v>1171</v>
      </c>
      <c r="M25" s="46" t="s">
        <v>3758</v>
      </c>
      <c r="N25" s="36"/>
    </row>
    <row r="26" spans="1:14" s="3" customFormat="1" ht="25.8" hidden="1" x14ac:dyDescent="0.6">
      <c r="A26" s="9">
        <v>24</v>
      </c>
      <c r="B26" s="1" t="s">
        <v>958</v>
      </c>
      <c r="C26" s="1" t="s">
        <v>959</v>
      </c>
      <c r="D26" s="1" t="s">
        <v>900</v>
      </c>
      <c r="E26" s="1" t="s">
        <v>11</v>
      </c>
      <c r="F26" s="1" t="s">
        <v>901</v>
      </c>
      <c r="G26" s="1" t="s">
        <v>960</v>
      </c>
      <c r="H26" s="1">
        <v>0</v>
      </c>
      <c r="I26" s="1" t="s">
        <v>1123</v>
      </c>
      <c r="J26" s="2">
        <v>29</v>
      </c>
      <c r="K26" s="2" t="s">
        <v>1171</v>
      </c>
      <c r="M26" s="46" t="s">
        <v>3759</v>
      </c>
      <c r="N26" s="36"/>
    </row>
    <row r="27" spans="1:14" s="3" customFormat="1" ht="25.8" hidden="1" x14ac:dyDescent="0.6">
      <c r="A27" s="9">
        <v>25</v>
      </c>
      <c r="B27" s="1" t="s">
        <v>961</v>
      </c>
      <c r="C27" s="1" t="s">
        <v>933</v>
      </c>
      <c r="D27" s="1" t="s">
        <v>900</v>
      </c>
      <c r="E27" s="1" t="s">
        <v>11</v>
      </c>
      <c r="F27" s="1" t="s">
        <v>901</v>
      </c>
      <c r="G27" s="1" t="s">
        <v>962</v>
      </c>
      <c r="H27" s="1">
        <v>0</v>
      </c>
      <c r="I27" s="1" t="s">
        <v>1124</v>
      </c>
      <c r="J27" s="2">
        <v>45</v>
      </c>
      <c r="K27" s="2" t="s">
        <v>1171</v>
      </c>
      <c r="M27" s="46" t="s">
        <v>3760</v>
      </c>
      <c r="N27" s="36"/>
    </row>
    <row r="28" spans="1:14" s="3" customFormat="1" ht="25.8" hidden="1" x14ac:dyDescent="0.6">
      <c r="A28" s="9">
        <v>26</v>
      </c>
      <c r="B28" s="1" t="s">
        <v>963</v>
      </c>
      <c r="C28" s="1" t="s">
        <v>933</v>
      </c>
      <c r="D28" s="1" t="s">
        <v>900</v>
      </c>
      <c r="E28" s="1" t="s">
        <v>11</v>
      </c>
      <c r="F28" s="1" t="s">
        <v>901</v>
      </c>
      <c r="G28" s="1" t="s">
        <v>964</v>
      </c>
      <c r="H28" s="1">
        <v>0</v>
      </c>
      <c r="I28" s="1" t="s">
        <v>1125</v>
      </c>
      <c r="J28" s="2">
        <v>45</v>
      </c>
      <c r="K28" s="2" t="s">
        <v>1171</v>
      </c>
      <c r="M28" s="46" t="s">
        <v>3761</v>
      </c>
      <c r="N28" s="36"/>
    </row>
    <row r="29" spans="1:14" s="3" customFormat="1" ht="25.8" hidden="1" x14ac:dyDescent="0.6">
      <c r="A29" s="9">
        <v>27</v>
      </c>
      <c r="B29" s="1" t="s">
        <v>965</v>
      </c>
      <c r="C29" s="1" t="s">
        <v>933</v>
      </c>
      <c r="D29" s="1" t="s">
        <v>900</v>
      </c>
      <c r="E29" s="1" t="s">
        <v>11</v>
      </c>
      <c r="F29" s="1" t="s">
        <v>901</v>
      </c>
      <c r="G29" s="1" t="s">
        <v>966</v>
      </c>
      <c r="H29" s="1">
        <v>0</v>
      </c>
      <c r="I29" s="1" t="s">
        <v>1126</v>
      </c>
      <c r="J29" s="2">
        <v>45</v>
      </c>
      <c r="K29" s="2" t="s">
        <v>1171</v>
      </c>
      <c r="M29" s="46" t="s">
        <v>3762</v>
      </c>
      <c r="N29" s="36"/>
    </row>
    <row r="30" spans="1:14" s="3" customFormat="1" ht="25.8" x14ac:dyDescent="0.6">
      <c r="A30" s="9">
        <v>28</v>
      </c>
      <c r="B30" s="1" t="s">
        <v>832</v>
      </c>
      <c r="C30" s="1" t="s">
        <v>833</v>
      </c>
      <c r="D30" s="1" t="s">
        <v>101</v>
      </c>
      <c r="E30" s="1" t="s">
        <v>834</v>
      </c>
      <c r="F30" s="1" t="s">
        <v>12</v>
      </c>
      <c r="G30" s="1" t="s">
        <v>835</v>
      </c>
      <c r="H30" s="1">
        <v>0</v>
      </c>
      <c r="I30" s="1" t="s">
        <v>864</v>
      </c>
      <c r="J30" s="1">
        <v>22</v>
      </c>
      <c r="K30" s="2" t="s">
        <v>855</v>
      </c>
      <c r="M30" s="46" t="s">
        <v>3763</v>
      </c>
      <c r="N30" s="36"/>
    </row>
    <row r="31" spans="1:14" s="3" customFormat="1" ht="25.8" hidden="1" x14ac:dyDescent="0.6">
      <c r="A31" s="9">
        <v>29</v>
      </c>
      <c r="B31" s="1" t="s">
        <v>967</v>
      </c>
      <c r="C31" s="1" t="s">
        <v>968</v>
      </c>
      <c r="D31" s="1" t="s">
        <v>900</v>
      </c>
      <c r="E31" s="1" t="s">
        <v>11</v>
      </c>
      <c r="F31" s="1" t="s">
        <v>901</v>
      </c>
      <c r="G31" s="1" t="s">
        <v>969</v>
      </c>
      <c r="H31" s="1">
        <v>0</v>
      </c>
      <c r="I31" s="1" t="s">
        <v>1170</v>
      </c>
      <c r="J31" s="2">
        <v>44</v>
      </c>
      <c r="K31" s="2" t="s">
        <v>1171</v>
      </c>
      <c r="M31" s="46" t="s">
        <v>3764</v>
      </c>
      <c r="N31" s="36"/>
    </row>
    <row r="32" spans="1:14" s="3" customFormat="1" ht="25.8" x14ac:dyDescent="0.6">
      <c r="A32" s="9">
        <v>30</v>
      </c>
      <c r="B32" s="1" t="s">
        <v>836</v>
      </c>
      <c r="C32" s="1" t="s">
        <v>837</v>
      </c>
      <c r="D32" s="1" t="s">
        <v>10</v>
      </c>
      <c r="E32" s="1" t="s">
        <v>838</v>
      </c>
      <c r="F32" s="1" t="s">
        <v>12</v>
      </c>
      <c r="G32" s="1" t="s">
        <v>839</v>
      </c>
      <c r="H32" s="1">
        <v>0</v>
      </c>
      <c r="I32" s="1" t="s">
        <v>865</v>
      </c>
      <c r="J32" s="1">
        <v>17</v>
      </c>
      <c r="K32" s="2" t="s">
        <v>525</v>
      </c>
      <c r="M32" s="46" t="s">
        <v>3765</v>
      </c>
      <c r="N32" s="36"/>
    </row>
    <row r="33" spans="1:14" s="3" customFormat="1" ht="25.8" x14ac:dyDescent="0.6">
      <c r="A33" s="9">
        <v>31</v>
      </c>
      <c r="B33" s="1" t="s">
        <v>840</v>
      </c>
      <c r="C33" s="1" t="s">
        <v>841</v>
      </c>
      <c r="D33" s="1" t="s">
        <v>10</v>
      </c>
      <c r="E33" s="1" t="s">
        <v>842</v>
      </c>
      <c r="F33" s="1" t="s">
        <v>12</v>
      </c>
      <c r="G33" s="1" t="s">
        <v>843</v>
      </c>
      <c r="H33" s="1">
        <v>0</v>
      </c>
      <c r="I33" s="1" t="s">
        <v>866</v>
      </c>
      <c r="J33" s="1">
        <v>17</v>
      </c>
      <c r="K33" s="2" t="s">
        <v>854</v>
      </c>
      <c r="M33" s="46" t="s">
        <v>3766</v>
      </c>
      <c r="N33" s="36"/>
    </row>
    <row r="34" spans="1:14" s="3" customFormat="1" ht="25.8" x14ac:dyDescent="0.6">
      <c r="A34" s="9">
        <v>32</v>
      </c>
      <c r="B34" s="1" t="s">
        <v>844</v>
      </c>
      <c r="C34" s="1" t="s">
        <v>845</v>
      </c>
      <c r="D34" s="1" t="s">
        <v>10</v>
      </c>
      <c r="E34" s="1" t="s">
        <v>11</v>
      </c>
      <c r="F34" s="1" t="s">
        <v>12</v>
      </c>
      <c r="G34" s="1" t="s">
        <v>846</v>
      </c>
      <c r="H34" s="1">
        <v>0</v>
      </c>
      <c r="I34" s="1" t="s">
        <v>867</v>
      </c>
      <c r="J34" s="1">
        <v>17</v>
      </c>
      <c r="K34" s="2" t="s">
        <v>526</v>
      </c>
      <c r="M34" s="46" t="s">
        <v>3767</v>
      </c>
      <c r="N34" s="36"/>
    </row>
    <row r="35" spans="1:14" s="3" customFormat="1" ht="25.8" hidden="1" x14ac:dyDescent="0.6">
      <c r="A35" s="9">
        <v>33</v>
      </c>
      <c r="B35" s="1" t="s">
        <v>970</v>
      </c>
      <c r="C35" s="1" t="s">
        <v>933</v>
      </c>
      <c r="D35" s="1" t="s">
        <v>900</v>
      </c>
      <c r="E35" s="1" t="s">
        <v>11</v>
      </c>
      <c r="F35" s="1" t="s">
        <v>901</v>
      </c>
      <c r="G35" s="1" t="s">
        <v>971</v>
      </c>
      <c r="H35" s="1">
        <v>0</v>
      </c>
      <c r="I35" s="1" t="s">
        <v>1126</v>
      </c>
      <c r="J35" s="2">
        <v>45</v>
      </c>
      <c r="K35" s="2" t="s">
        <v>1171</v>
      </c>
      <c r="M35" s="46" t="s">
        <v>3768</v>
      </c>
      <c r="N35" s="36">
        <v>2</v>
      </c>
    </row>
    <row r="36" spans="1:14" s="3" customFormat="1" ht="25.8" hidden="1" x14ac:dyDescent="0.6">
      <c r="A36" s="9">
        <v>34</v>
      </c>
      <c r="B36" s="1" t="s">
        <v>972</v>
      </c>
      <c r="C36" s="1" t="s">
        <v>948</v>
      </c>
      <c r="D36" s="1" t="s">
        <v>900</v>
      </c>
      <c r="E36" s="1" t="s">
        <v>11</v>
      </c>
      <c r="F36" s="1" t="s">
        <v>901</v>
      </c>
      <c r="G36" s="1" t="s">
        <v>973</v>
      </c>
      <c r="H36" s="1">
        <v>0</v>
      </c>
      <c r="I36" s="1" t="s">
        <v>1127</v>
      </c>
      <c r="J36" s="2">
        <v>45</v>
      </c>
      <c r="K36" s="2" t="s">
        <v>1171</v>
      </c>
      <c r="M36" s="46" t="s">
        <v>3769</v>
      </c>
      <c r="N36" s="36"/>
    </row>
    <row r="37" spans="1:14" s="3" customFormat="1" ht="25.8" hidden="1" x14ac:dyDescent="0.6">
      <c r="A37" s="9">
        <v>35</v>
      </c>
      <c r="B37" s="1" t="s">
        <v>974</v>
      </c>
      <c r="C37" s="1" t="s">
        <v>975</v>
      </c>
      <c r="D37" s="1" t="s">
        <v>900</v>
      </c>
      <c r="E37" s="1" t="s">
        <v>11</v>
      </c>
      <c r="F37" s="1" t="s">
        <v>901</v>
      </c>
      <c r="G37" s="1" t="s">
        <v>976</v>
      </c>
      <c r="H37" s="1">
        <v>0</v>
      </c>
      <c r="I37" s="1" t="s">
        <v>1128</v>
      </c>
      <c r="J37" s="2">
        <v>45</v>
      </c>
      <c r="K37" s="2" t="s">
        <v>1171</v>
      </c>
      <c r="M37" s="46" t="s">
        <v>3770</v>
      </c>
      <c r="N37" s="36"/>
    </row>
    <row r="38" spans="1:14" s="3" customFormat="1" ht="25.8" hidden="1" x14ac:dyDescent="0.6">
      <c r="A38" s="9">
        <v>36</v>
      </c>
      <c r="B38" s="1" t="s">
        <v>977</v>
      </c>
      <c r="C38" s="1" t="s">
        <v>978</v>
      </c>
      <c r="D38" s="1" t="s">
        <v>900</v>
      </c>
      <c r="E38" s="1" t="s">
        <v>11</v>
      </c>
      <c r="F38" s="1" t="s">
        <v>901</v>
      </c>
      <c r="G38" s="1" t="s">
        <v>979</v>
      </c>
      <c r="H38" s="1">
        <v>0</v>
      </c>
      <c r="I38" s="1" t="s">
        <v>1129</v>
      </c>
      <c r="J38" s="2">
        <v>43.2</v>
      </c>
      <c r="K38" s="2" t="s">
        <v>1171</v>
      </c>
      <c r="M38" s="46" t="s">
        <v>3771</v>
      </c>
      <c r="N38" s="36"/>
    </row>
    <row r="39" spans="1:14" s="3" customFormat="1" ht="25.8" hidden="1" x14ac:dyDescent="0.6">
      <c r="A39" s="9">
        <v>37</v>
      </c>
      <c r="B39" s="1" t="s">
        <v>980</v>
      </c>
      <c r="C39" s="1" t="s">
        <v>981</v>
      </c>
      <c r="D39" s="1" t="s">
        <v>900</v>
      </c>
      <c r="E39" s="1" t="s">
        <v>11</v>
      </c>
      <c r="F39" s="1" t="s">
        <v>901</v>
      </c>
      <c r="G39" s="1" t="s">
        <v>982</v>
      </c>
      <c r="H39" s="1">
        <v>0</v>
      </c>
      <c r="I39" s="1" t="s">
        <v>1130</v>
      </c>
      <c r="J39" s="2">
        <v>49</v>
      </c>
      <c r="K39" s="2" t="s">
        <v>1171</v>
      </c>
      <c r="M39" s="46" t="s">
        <v>3772</v>
      </c>
      <c r="N39" s="36"/>
    </row>
    <row r="40" spans="1:14" s="3" customFormat="1" ht="25.8" x14ac:dyDescent="0.6">
      <c r="A40" s="9">
        <v>38</v>
      </c>
      <c r="B40" s="1" t="s">
        <v>847</v>
      </c>
      <c r="C40" s="1" t="s">
        <v>848</v>
      </c>
      <c r="D40" s="1" t="s">
        <v>10</v>
      </c>
      <c r="E40" s="1" t="s">
        <v>848</v>
      </c>
      <c r="F40" s="1" t="s">
        <v>12</v>
      </c>
      <c r="G40" s="1" t="s">
        <v>849</v>
      </c>
      <c r="H40" s="1">
        <v>0</v>
      </c>
      <c r="I40" s="1" t="s">
        <v>868</v>
      </c>
      <c r="J40" s="1">
        <v>17</v>
      </c>
      <c r="K40" s="2" t="s">
        <v>853</v>
      </c>
      <c r="M40" s="46" t="s">
        <v>3773</v>
      </c>
      <c r="N40" s="36"/>
    </row>
    <row r="41" spans="1:14" s="3" customFormat="1" ht="25.8" hidden="1" x14ac:dyDescent="0.6">
      <c r="A41" s="9">
        <v>39</v>
      </c>
      <c r="B41" s="1" t="s">
        <v>983</v>
      </c>
      <c r="C41" s="1" t="s">
        <v>984</v>
      </c>
      <c r="D41" s="1" t="s">
        <v>900</v>
      </c>
      <c r="E41" s="1" t="s">
        <v>11</v>
      </c>
      <c r="F41" s="1" t="s">
        <v>901</v>
      </c>
      <c r="G41" s="1" t="s">
        <v>985</v>
      </c>
      <c r="H41" s="1">
        <v>0</v>
      </c>
      <c r="I41" s="1" t="s">
        <v>1131</v>
      </c>
      <c r="J41" s="2">
        <v>35</v>
      </c>
      <c r="K41" s="2" t="s">
        <v>1171</v>
      </c>
      <c r="M41" s="46" t="s">
        <v>3774</v>
      </c>
      <c r="N41" s="36"/>
    </row>
    <row r="42" spans="1:14" s="3" customFormat="1" ht="25.8" hidden="1" x14ac:dyDescent="0.6">
      <c r="A42" s="9">
        <v>40</v>
      </c>
      <c r="B42" s="1" t="s">
        <v>986</v>
      </c>
      <c r="C42" s="1" t="s">
        <v>987</v>
      </c>
      <c r="D42" s="1" t="s">
        <v>900</v>
      </c>
      <c r="E42" s="1" t="s">
        <v>11</v>
      </c>
      <c r="F42" s="1" t="s">
        <v>901</v>
      </c>
      <c r="G42" s="1" t="s">
        <v>988</v>
      </c>
      <c r="H42" s="1">
        <v>0</v>
      </c>
      <c r="I42" s="1" t="s">
        <v>1132</v>
      </c>
      <c r="J42" s="2">
        <v>22.5</v>
      </c>
      <c r="K42" s="2" t="s">
        <v>1171</v>
      </c>
      <c r="M42" s="46" t="s">
        <v>3775</v>
      </c>
      <c r="N42" s="36">
        <v>3</v>
      </c>
    </row>
    <row r="43" spans="1:14" s="3" customFormat="1" ht="25.8" x14ac:dyDescent="0.6">
      <c r="A43" s="9">
        <v>41</v>
      </c>
      <c r="B43" s="1" t="s">
        <v>850</v>
      </c>
      <c r="C43" s="1" t="s">
        <v>833</v>
      </c>
      <c r="D43" s="1" t="s">
        <v>101</v>
      </c>
      <c r="E43" s="1" t="s">
        <v>834</v>
      </c>
      <c r="F43" s="1" t="s">
        <v>12</v>
      </c>
      <c r="G43" s="1" t="s">
        <v>851</v>
      </c>
      <c r="H43" s="1">
        <v>0</v>
      </c>
      <c r="I43" s="1" t="s">
        <v>869</v>
      </c>
      <c r="J43" s="1">
        <v>0</v>
      </c>
      <c r="K43" s="2" t="s">
        <v>852</v>
      </c>
      <c r="M43" s="46" t="s">
        <v>525</v>
      </c>
      <c r="N43" s="36"/>
    </row>
    <row r="44" spans="1:14" s="3" customFormat="1" ht="25.8" hidden="1" x14ac:dyDescent="0.6">
      <c r="A44" s="9">
        <v>42</v>
      </c>
      <c r="B44" s="1" t="s">
        <v>989</v>
      </c>
      <c r="C44" s="1" t="s">
        <v>990</v>
      </c>
      <c r="D44" s="1" t="s">
        <v>900</v>
      </c>
      <c r="E44" s="1" t="s">
        <v>11</v>
      </c>
      <c r="F44" s="1" t="s">
        <v>901</v>
      </c>
      <c r="G44" s="1" t="s">
        <v>991</v>
      </c>
      <c r="H44" s="1">
        <v>0</v>
      </c>
      <c r="I44" s="1" t="s">
        <v>1133</v>
      </c>
      <c r="J44" s="2">
        <v>45</v>
      </c>
      <c r="K44" s="2" t="s">
        <v>1171</v>
      </c>
      <c r="M44" s="46" t="s">
        <v>3776</v>
      </c>
      <c r="N44" s="36">
        <v>2</v>
      </c>
    </row>
    <row r="45" spans="1:14" s="3" customFormat="1" ht="25.8" hidden="1" x14ac:dyDescent="0.6">
      <c r="A45" s="9">
        <v>43</v>
      </c>
      <c r="B45" s="1" t="s">
        <v>992</v>
      </c>
      <c r="C45" s="1" t="s">
        <v>933</v>
      </c>
      <c r="D45" s="1" t="s">
        <v>900</v>
      </c>
      <c r="E45" s="1" t="s">
        <v>11</v>
      </c>
      <c r="F45" s="1" t="s">
        <v>901</v>
      </c>
      <c r="G45" s="1" t="s">
        <v>993</v>
      </c>
      <c r="H45" s="1">
        <v>0</v>
      </c>
      <c r="I45" s="1" t="s">
        <v>1134</v>
      </c>
      <c r="J45" s="2">
        <v>45</v>
      </c>
      <c r="K45" s="2" t="s">
        <v>1171</v>
      </c>
      <c r="M45" s="46" t="s">
        <v>3777</v>
      </c>
      <c r="N45" s="36"/>
    </row>
    <row r="46" spans="1:14" s="3" customFormat="1" ht="25.8" hidden="1" x14ac:dyDescent="0.6">
      <c r="A46" s="9">
        <v>44</v>
      </c>
      <c r="B46" s="1" t="s">
        <v>994</v>
      </c>
      <c r="C46" s="1" t="s">
        <v>933</v>
      </c>
      <c r="D46" s="1" t="s">
        <v>900</v>
      </c>
      <c r="E46" s="1" t="s">
        <v>11</v>
      </c>
      <c r="F46" s="1" t="s">
        <v>901</v>
      </c>
      <c r="G46" s="1" t="s">
        <v>995</v>
      </c>
      <c r="H46" s="1">
        <v>0</v>
      </c>
      <c r="I46" s="1" t="s">
        <v>1135</v>
      </c>
      <c r="J46" s="2">
        <v>45</v>
      </c>
      <c r="K46" s="2" t="s">
        <v>1171</v>
      </c>
      <c r="M46" s="46" t="s">
        <v>3778</v>
      </c>
      <c r="N46" s="36"/>
    </row>
    <row r="47" spans="1:14" s="3" customFormat="1" ht="25.8" hidden="1" x14ac:dyDescent="0.6">
      <c r="A47" s="9">
        <v>45</v>
      </c>
      <c r="B47" s="1" t="s">
        <v>996</v>
      </c>
      <c r="C47" s="1" t="s">
        <v>919</v>
      </c>
      <c r="D47" s="1" t="s">
        <v>900</v>
      </c>
      <c r="E47" s="1" t="s">
        <v>11</v>
      </c>
      <c r="F47" s="1" t="s">
        <v>901</v>
      </c>
      <c r="G47" s="1" t="s">
        <v>997</v>
      </c>
      <c r="H47" s="1">
        <v>0</v>
      </c>
      <c r="I47" s="1" t="s">
        <v>1136</v>
      </c>
      <c r="J47" s="2">
        <v>45</v>
      </c>
      <c r="K47" s="2" t="s">
        <v>1171</v>
      </c>
      <c r="M47" s="46" t="s">
        <v>3779</v>
      </c>
      <c r="N47" s="36">
        <v>1</v>
      </c>
    </row>
    <row r="48" spans="1:14" s="3" customFormat="1" ht="25.8" hidden="1" x14ac:dyDescent="0.6">
      <c r="A48" s="9">
        <v>46</v>
      </c>
      <c r="B48" s="1" t="s">
        <v>998</v>
      </c>
      <c r="C48" s="1" t="s">
        <v>999</v>
      </c>
      <c r="D48" s="1" t="s">
        <v>900</v>
      </c>
      <c r="E48" s="1" t="s">
        <v>11</v>
      </c>
      <c r="F48" s="1" t="s">
        <v>901</v>
      </c>
      <c r="G48" s="1" t="s">
        <v>1000</v>
      </c>
      <c r="H48" s="1">
        <v>0</v>
      </c>
      <c r="I48" s="1" t="s">
        <v>1137</v>
      </c>
      <c r="J48" s="2">
        <v>45</v>
      </c>
      <c r="K48" s="2" t="s">
        <v>1171</v>
      </c>
      <c r="M48" s="46" t="s">
        <v>3784</v>
      </c>
      <c r="N48" s="36"/>
    </row>
    <row r="49" spans="1:14" s="3" customFormat="1" ht="25.8" hidden="1" x14ac:dyDescent="0.6">
      <c r="A49" s="9">
        <v>47</v>
      </c>
      <c r="B49" s="1" t="s">
        <v>1001</v>
      </c>
      <c r="C49" s="1" t="s">
        <v>1002</v>
      </c>
      <c r="D49" s="1" t="s">
        <v>900</v>
      </c>
      <c r="E49" s="1" t="s">
        <v>11</v>
      </c>
      <c r="F49" s="1" t="s">
        <v>901</v>
      </c>
      <c r="G49" s="1" t="s">
        <v>1003</v>
      </c>
      <c r="H49" s="1">
        <v>0</v>
      </c>
      <c r="I49" s="1" t="s">
        <v>1138</v>
      </c>
      <c r="J49" s="2">
        <v>80</v>
      </c>
      <c r="K49" s="2" t="s">
        <v>1171</v>
      </c>
      <c r="M49" s="46" t="s">
        <v>3780</v>
      </c>
      <c r="N49" s="36"/>
    </row>
    <row r="50" spans="1:14" s="3" customFormat="1" ht="25.8" hidden="1" x14ac:dyDescent="0.6">
      <c r="A50" s="9">
        <v>48</v>
      </c>
      <c r="B50" s="1" t="s">
        <v>1004</v>
      </c>
      <c r="C50" s="1" t="s">
        <v>933</v>
      </c>
      <c r="D50" s="1" t="s">
        <v>900</v>
      </c>
      <c r="E50" s="1" t="s">
        <v>11</v>
      </c>
      <c r="F50" s="1" t="s">
        <v>901</v>
      </c>
      <c r="G50" s="1" t="s">
        <v>1005</v>
      </c>
      <c r="H50" s="1">
        <v>0</v>
      </c>
      <c r="I50" s="1" t="s">
        <v>1139</v>
      </c>
      <c r="J50" s="2">
        <v>45</v>
      </c>
      <c r="K50" s="2" t="s">
        <v>1171</v>
      </c>
      <c r="M50" s="46" t="s">
        <v>3783</v>
      </c>
      <c r="N50" s="36"/>
    </row>
    <row r="51" spans="1:14" s="3" customFormat="1" ht="25.8" hidden="1" x14ac:dyDescent="0.6">
      <c r="A51" s="9">
        <v>49</v>
      </c>
      <c r="B51" s="1" t="s">
        <v>1006</v>
      </c>
      <c r="C51" s="1" t="s">
        <v>1007</v>
      </c>
      <c r="D51" s="1" t="s">
        <v>900</v>
      </c>
      <c r="E51" s="1" t="s">
        <v>11</v>
      </c>
      <c r="F51" s="1" t="s">
        <v>901</v>
      </c>
      <c r="G51" s="1" t="s">
        <v>1008</v>
      </c>
      <c r="H51" s="1">
        <v>0</v>
      </c>
      <c r="I51" s="1" t="s">
        <v>1140</v>
      </c>
      <c r="J51" s="2">
        <v>45</v>
      </c>
      <c r="K51" s="2" t="s">
        <v>1171</v>
      </c>
      <c r="M51" s="46" t="s">
        <v>3781</v>
      </c>
      <c r="N51" s="36"/>
    </row>
    <row r="52" spans="1:14" s="3" customFormat="1" ht="25.8" hidden="1" x14ac:dyDescent="0.6">
      <c r="A52" s="9">
        <v>50</v>
      </c>
      <c r="B52" s="1" t="s">
        <v>1009</v>
      </c>
      <c r="C52" s="1" t="s">
        <v>1010</v>
      </c>
      <c r="D52" s="1" t="s">
        <v>900</v>
      </c>
      <c r="E52" s="1" t="s">
        <v>11</v>
      </c>
      <c r="F52" s="1" t="s">
        <v>901</v>
      </c>
      <c r="G52" s="1" t="s">
        <v>1011</v>
      </c>
      <c r="H52" s="1">
        <v>0</v>
      </c>
      <c r="I52" s="1" t="s">
        <v>1141</v>
      </c>
      <c r="J52" s="2">
        <v>58</v>
      </c>
      <c r="K52" s="2" t="s">
        <v>1171</v>
      </c>
      <c r="M52" s="46" t="s">
        <v>853</v>
      </c>
      <c r="N52" s="36">
        <v>1</v>
      </c>
    </row>
    <row r="53" spans="1:14" s="3" customFormat="1" ht="25.8" hidden="1" x14ac:dyDescent="0.6">
      <c r="A53" s="9">
        <v>51</v>
      </c>
      <c r="B53" s="1" t="s">
        <v>1012</v>
      </c>
      <c r="C53" s="1" t="s">
        <v>1013</v>
      </c>
      <c r="D53" s="1" t="s">
        <v>900</v>
      </c>
      <c r="E53" s="1" t="s">
        <v>11</v>
      </c>
      <c r="F53" s="1" t="s">
        <v>901</v>
      </c>
      <c r="G53" s="1" t="s">
        <v>1014</v>
      </c>
      <c r="H53" s="1">
        <v>0</v>
      </c>
      <c r="I53" s="1" t="s">
        <v>1142</v>
      </c>
      <c r="J53" s="2">
        <v>45</v>
      </c>
      <c r="K53" s="2" t="s">
        <v>1171</v>
      </c>
      <c r="M53" s="46" t="s">
        <v>3782</v>
      </c>
      <c r="N53" s="36">
        <v>2</v>
      </c>
    </row>
    <row r="54" spans="1:14" s="3" customFormat="1" ht="25.8" hidden="1" x14ac:dyDescent="0.6">
      <c r="A54" s="9">
        <v>52</v>
      </c>
      <c r="B54" s="1" t="s">
        <v>1015</v>
      </c>
      <c r="C54" s="1" t="s">
        <v>1016</v>
      </c>
      <c r="D54" s="1" t="s">
        <v>900</v>
      </c>
      <c r="E54" s="1" t="s">
        <v>11</v>
      </c>
      <c r="F54" s="1" t="s">
        <v>901</v>
      </c>
      <c r="G54" s="1" t="s">
        <v>1017</v>
      </c>
      <c r="H54" s="1">
        <v>0</v>
      </c>
      <c r="I54" s="1" t="s">
        <v>1143</v>
      </c>
      <c r="J54" s="2">
        <v>80</v>
      </c>
      <c r="K54" s="2" t="s">
        <v>1171</v>
      </c>
      <c r="M54" s="46" t="s">
        <v>2175</v>
      </c>
      <c r="N54" s="36"/>
    </row>
    <row r="55" spans="1:14" s="3" customFormat="1" ht="25.8" hidden="1" x14ac:dyDescent="0.6">
      <c r="A55" s="9">
        <v>53</v>
      </c>
      <c r="B55" s="1" t="s">
        <v>1018</v>
      </c>
      <c r="C55" s="1" t="s">
        <v>1019</v>
      </c>
      <c r="D55" s="1" t="s">
        <v>900</v>
      </c>
      <c r="E55" s="1" t="s">
        <v>11</v>
      </c>
      <c r="F55" s="1" t="s">
        <v>901</v>
      </c>
      <c r="G55" s="1" t="s">
        <v>1020</v>
      </c>
      <c r="H55" s="1">
        <v>0</v>
      </c>
      <c r="I55" s="1" t="s">
        <v>1144</v>
      </c>
      <c r="J55" s="2">
        <v>45</v>
      </c>
      <c r="K55" s="2" t="s">
        <v>1171</v>
      </c>
      <c r="M55" s="46" t="s">
        <v>3785</v>
      </c>
      <c r="N55" s="36"/>
    </row>
    <row r="56" spans="1:14" s="3" customFormat="1" ht="25.8" hidden="1" x14ac:dyDescent="0.6">
      <c r="A56" s="9">
        <v>54</v>
      </c>
      <c r="B56" s="1" t="s">
        <v>1021</v>
      </c>
      <c r="C56" s="1" t="s">
        <v>1022</v>
      </c>
      <c r="D56" s="1" t="s">
        <v>900</v>
      </c>
      <c r="E56" s="1" t="s">
        <v>11</v>
      </c>
      <c r="F56" s="1" t="s">
        <v>901</v>
      </c>
      <c r="G56" s="1" t="s">
        <v>1023</v>
      </c>
      <c r="H56" s="1">
        <v>0</v>
      </c>
      <c r="I56" s="1" t="s">
        <v>1145</v>
      </c>
      <c r="J56" s="2">
        <v>45</v>
      </c>
      <c r="K56" s="2" t="s">
        <v>1171</v>
      </c>
      <c r="M56" s="46" t="s">
        <v>529</v>
      </c>
      <c r="N56" s="36">
        <v>1</v>
      </c>
    </row>
    <row r="57" spans="1:14" s="3" customFormat="1" ht="27" hidden="1" thickBot="1" x14ac:dyDescent="0.65">
      <c r="A57" s="9">
        <v>55</v>
      </c>
      <c r="B57" s="1" t="s">
        <v>1024</v>
      </c>
      <c r="C57" s="1" t="s">
        <v>1025</v>
      </c>
      <c r="D57" s="1" t="s">
        <v>900</v>
      </c>
      <c r="E57" s="1" t="s">
        <v>11</v>
      </c>
      <c r="F57" s="1" t="s">
        <v>901</v>
      </c>
      <c r="G57" s="1" t="s">
        <v>1026</v>
      </c>
      <c r="H57" s="1">
        <v>0</v>
      </c>
      <c r="I57" s="1" t="s">
        <v>1146</v>
      </c>
      <c r="J57" s="2">
        <v>45</v>
      </c>
      <c r="K57" s="2" t="s">
        <v>1171</v>
      </c>
      <c r="M57" s="45"/>
      <c r="N57" s="37">
        <f>SUM(N3:N56)</f>
        <v>75</v>
      </c>
    </row>
    <row r="58" spans="1:14" s="3" customFormat="1" ht="23.4" hidden="1" x14ac:dyDescent="0.6">
      <c r="A58" s="9">
        <v>56</v>
      </c>
      <c r="B58" s="1" t="s">
        <v>1027</v>
      </c>
      <c r="C58" s="1" t="s">
        <v>933</v>
      </c>
      <c r="D58" s="1" t="s">
        <v>900</v>
      </c>
      <c r="E58" s="1" t="s">
        <v>11</v>
      </c>
      <c r="F58" s="1" t="s">
        <v>901</v>
      </c>
      <c r="G58" s="1" t="s">
        <v>1028</v>
      </c>
      <c r="H58" s="1">
        <v>0</v>
      </c>
      <c r="I58" s="1" t="s">
        <v>1147</v>
      </c>
      <c r="J58" s="2">
        <v>45</v>
      </c>
      <c r="K58" s="2" t="s">
        <v>1171</v>
      </c>
      <c r="M58"/>
      <c r="N58"/>
    </row>
    <row r="59" spans="1:14" s="3" customFormat="1" ht="23.4" hidden="1" x14ac:dyDescent="0.6">
      <c r="A59" s="9">
        <v>57</v>
      </c>
      <c r="B59" s="1" t="s">
        <v>1029</v>
      </c>
      <c r="C59" s="1" t="s">
        <v>933</v>
      </c>
      <c r="D59" s="1" t="s">
        <v>900</v>
      </c>
      <c r="E59" s="1" t="s">
        <v>11</v>
      </c>
      <c r="F59" s="1" t="s">
        <v>901</v>
      </c>
      <c r="G59" s="1" t="s">
        <v>1030</v>
      </c>
      <c r="H59" s="1">
        <v>0</v>
      </c>
      <c r="I59" s="1" t="s">
        <v>1148</v>
      </c>
      <c r="J59" s="2">
        <v>45</v>
      </c>
      <c r="K59" s="2" t="s">
        <v>1171</v>
      </c>
      <c r="M59"/>
      <c r="N59"/>
    </row>
    <row r="60" spans="1:14" s="3" customFormat="1" ht="23.4" hidden="1" x14ac:dyDescent="0.6">
      <c r="A60" s="9">
        <v>58</v>
      </c>
      <c r="B60" s="1" t="s">
        <v>1031</v>
      </c>
      <c r="C60" s="1" t="s">
        <v>948</v>
      </c>
      <c r="D60" s="1" t="s">
        <v>900</v>
      </c>
      <c r="E60" s="1" t="s">
        <v>11</v>
      </c>
      <c r="F60" s="1" t="s">
        <v>901</v>
      </c>
      <c r="G60" s="1" t="s">
        <v>1032</v>
      </c>
      <c r="H60" s="1">
        <v>0</v>
      </c>
      <c r="I60" s="1" t="s">
        <v>1149</v>
      </c>
      <c r="J60" s="2">
        <v>45</v>
      </c>
      <c r="K60" s="2" t="s">
        <v>1171</v>
      </c>
      <c r="M60"/>
      <c r="N60"/>
    </row>
    <row r="61" spans="1:14" s="3" customFormat="1" ht="23.4" hidden="1" x14ac:dyDescent="0.6">
      <c r="A61" s="9">
        <v>59</v>
      </c>
      <c r="B61" s="1" t="s">
        <v>1033</v>
      </c>
      <c r="C61" s="1" t="s">
        <v>1034</v>
      </c>
      <c r="D61" s="1" t="s">
        <v>900</v>
      </c>
      <c r="E61" s="1" t="s">
        <v>11</v>
      </c>
      <c r="F61" s="1" t="s">
        <v>901</v>
      </c>
      <c r="G61" s="1" t="s">
        <v>1035</v>
      </c>
      <c r="H61" s="1">
        <v>0</v>
      </c>
      <c r="I61" s="1" t="s">
        <v>1150</v>
      </c>
      <c r="J61" s="2">
        <v>56.62</v>
      </c>
      <c r="K61" s="2" t="s">
        <v>1171</v>
      </c>
      <c r="M61"/>
      <c r="N61"/>
    </row>
    <row r="62" spans="1:14" s="3" customFormat="1" ht="23.4" hidden="1" x14ac:dyDescent="0.6">
      <c r="A62" s="9">
        <v>60</v>
      </c>
      <c r="B62" s="1" t="s">
        <v>1036</v>
      </c>
      <c r="C62" s="1" t="s">
        <v>1037</v>
      </c>
      <c r="D62" s="1" t="s">
        <v>900</v>
      </c>
      <c r="E62" s="1"/>
      <c r="F62" s="1" t="s">
        <v>901</v>
      </c>
      <c r="G62" s="1" t="s">
        <v>1038</v>
      </c>
      <c r="H62" s="1">
        <v>0</v>
      </c>
      <c r="I62" s="1" t="s">
        <v>1151</v>
      </c>
      <c r="J62" s="2">
        <v>41.54</v>
      </c>
      <c r="K62" s="2" t="s">
        <v>1171</v>
      </c>
      <c r="M62"/>
      <c r="N62"/>
    </row>
    <row r="63" spans="1:14" s="3" customFormat="1" ht="23.4" hidden="1" x14ac:dyDescent="0.6">
      <c r="A63" s="9">
        <v>61</v>
      </c>
      <c r="B63" s="1" t="s">
        <v>1039</v>
      </c>
      <c r="C63" s="1" t="s">
        <v>1040</v>
      </c>
      <c r="D63" s="1" t="s">
        <v>900</v>
      </c>
      <c r="E63" s="1"/>
      <c r="F63" s="1" t="s">
        <v>901</v>
      </c>
      <c r="G63" s="1" t="s">
        <v>1041</v>
      </c>
      <c r="H63" s="1">
        <v>0</v>
      </c>
      <c r="I63" s="1" t="s">
        <v>1152</v>
      </c>
      <c r="J63" s="2">
        <v>45</v>
      </c>
      <c r="K63" s="2" t="s">
        <v>1171</v>
      </c>
      <c r="M63"/>
      <c r="N63"/>
    </row>
    <row r="64" spans="1:14" s="3" customFormat="1" ht="23.4" hidden="1" x14ac:dyDescent="0.6">
      <c r="A64" s="9">
        <v>62</v>
      </c>
      <c r="B64" s="1" t="s">
        <v>1042</v>
      </c>
      <c r="C64" s="1" t="s">
        <v>1043</v>
      </c>
      <c r="D64" s="1" t="s">
        <v>900</v>
      </c>
      <c r="E64" s="1"/>
      <c r="F64" s="1" t="s">
        <v>901</v>
      </c>
      <c r="G64" s="1" t="s">
        <v>1044</v>
      </c>
      <c r="H64" s="1">
        <v>0</v>
      </c>
      <c r="I64" s="1" t="s">
        <v>1153</v>
      </c>
      <c r="J64" s="2">
        <v>28.31</v>
      </c>
      <c r="K64" s="2" t="s">
        <v>1171</v>
      </c>
      <c r="M64"/>
      <c r="N64"/>
    </row>
    <row r="65" spans="1:14" s="3" customFormat="1" ht="23.4" hidden="1" x14ac:dyDescent="0.6">
      <c r="A65" s="9">
        <v>63</v>
      </c>
      <c r="B65" s="1" t="s">
        <v>1045</v>
      </c>
      <c r="C65" s="1" t="s">
        <v>1046</v>
      </c>
      <c r="D65" s="1" t="s">
        <v>900</v>
      </c>
      <c r="E65" s="1"/>
      <c r="F65" s="1" t="s">
        <v>901</v>
      </c>
      <c r="G65" s="1" t="s">
        <v>1047</v>
      </c>
      <c r="H65" s="1">
        <v>0</v>
      </c>
      <c r="I65" s="1" t="s">
        <v>1154</v>
      </c>
      <c r="J65" s="2">
        <v>22.5</v>
      </c>
      <c r="K65" s="2" t="s">
        <v>1171</v>
      </c>
      <c r="M65"/>
      <c r="N65"/>
    </row>
    <row r="66" spans="1:14" s="3" customFormat="1" ht="23.4" hidden="1" x14ac:dyDescent="0.6">
      <c r="A66" s="9">
        <v>64</v>
      </c>
      <c r="B66" s="1" t="s">
        <v>1048</v>
      </c>
      <c r="C66" s="1" t="s">
        <v>1049</v>
      </c>
      <c r="D66" s="1" t="s">
        <v>900</v>
      </c>
      <c r="E66" s="1"/>
      <c r="F66" s="1" t="s">
        <v>901</v>
      </c>
      <c r="G66" s="1" t="s">
        <v>1050</v>
      </c>
      <c r="H66" s="1">
        <v>0</v>
      </c>
      <c r="I66" s="1" t="s">
        <v>1155</v>
      </c>
      <c r="J66" s="2">
        <v>45</v>
      </c>
      <c r="K66" s="2" t="s">
        <v>1171</v>
      </c>
      <c r="M66"/>
      <c r="N66"/>
    </row>
    <row r="67" spans="1:14" s="3" customFormat="1" ht="23.4" hidden="1" x14ac:dyDescent="0.6">
      <c r="A67" s="9">
        <v>65</v>
      </c>
      <c r="B67" s="1" t="s">
        <v>1051</v>
      </c>
      <c r="C67" s="1" t="s">
        <v>1052</v>
      </c>
      <c r="D67" s="1" t="s">
        <v>900</v>
      </c>
      <c r="E67" s="1"/>
      <c r="F67" s="1" t="s">
        <v>901</v>
      </c>
      <c r="G67" s="1" t="s">
        <v>1053</v>
      </c>
      <c r="H67" s="1">
        <v>0</v>
      </c>
      <c r="I67" s="1" t="s">
        <v>1156</v>
      </c>
      <c r="J67" s="2">
        <v>45</v>
      </c>
      <c r="K67" s="2" t="s">
        <v>1171</v>
      </c>
      <c r="M67"/>
      <c r="N67"/>
    </row>
    <row r="68" spans="1:14" s="3" customFormat="1" ht="23.4" hidden="1" x14ac:dyDescent="0.6">
      <c r="A68" s="9">
        <v>66</v>
      </c>
      <c r="B68" s="1" t="s">
        <v>1054</v>
      </c>
      <c r="C68" s="1" t="s">
        <v>1055</v>
      </c>
      <c r="D68" s="1" t="s">
        <v>900</v>
      </c>
      <c r="E68" s="1"/>
      <c r="F68" s="1" t="s">
        <v>901</v>
      </c>
      <c r="G68" s="1" t="s">
        <v>1056</v>
      </c>
      <c r="H68" s="1">
        <v>0</v>
      </c>
      <c r="I68" s="1" t="s">
        <v>1157</v>
      </c>
      <c r="J68" s="2">
        <v>45</v>
      </c>
      <c r="K68" s="2" t="s">
        <v>1171</v>
      </c>
      <c r="M68"/>
      <c r="N68"/>
    </row>
    <row r="69" spans="1:14" s="3" customFormat="1" ht="23.4" hidden="1" x14ac:dyDescent="0.6">
      <c r="A69" s="9">
        <v>67</v>
      </c>
      <c r="B69" s="1" t="s">
        <v>1057</v>
      </c>
      <c r="C69" s="1" t="s">
        <v>1058</v>
      </c>
      <c r="D69" s="1" t="s">
        <v>900</v>
      </c>
      <c r="E69" s="1"/>
      <c r="F69" s="1" t="s">
        <v>901</v>
      </c>
      <c r="G69" s="1" t="s">
        <v>1059</v>
      </c>
      <c r="H69" s="1">
        <v>0</v>
      </c>
      <c r="I69" s="1" t="s">
        <v>1158</v>
      </c>
      <c r="J69" s="2">
        <v>45</v>
      </c>
      <c r="K69" s="2" t="s">
        <v>1171</v>
      </c>
      <c r="M69"/>
      <c r="N69"/>
    </row>
    <row r="70" spans="1:14" s="3" customFormat="1" ht="23.4" hidden="1" x14ac:dyDescent="0.6">
      <c r="A70" s="9">
        <v>68</v>
      </c>
      <c r="B70" s="1" t="s">
        <v>1060</v>
      </c>
      <c r="C70" s="1" t="s">
        <v>1061</v>
      </c>
      <c r="D70" s="1" t="s">
        <v>900</v>
      </c>
      <c r="E70" s="1"/>
      <c r="F70" s="1" t="s">
        <v>901</v>
      </c>
      <c r="G70" s="1" t="s">
        <v>1062</v>
      </c>
      <c r="H70" s="1">
        <v>0</v>
      </c>
      <c r="I70" s="1" t="s">
        <v>1159</v>
      </c>
      <c r="J70" s="2">
        <v>45</v>
      </c>
      <c r="K70" s="2" t="s">
        <v>1171</v>
      </c>
      <c r="M70"/>
      <c r="N70"/>
    </row>
    <row r="71" spans="1:14" s="3" customFormat="1" ht="23.4" hidden="1" x14ac:dyDescent="0.6">
      <c r="A71" s="9">
        <v>69</v>
      </c>
      <c r="B71" s="1" t="s">
        <v>1063</v>
      </c>
      <c r="C71" s="1" t="s">
        <v>1064</v>
      </c>
      <c r="D71" s="1" t="s">
        <v>900</v>
      </c>
      <c r="E71" s="1"/>
      <c r="F71" s="1" t="s">
        <v>901</v>
      </c>
      <c r="G71" s="1" t="s">
        <v>1065</v>
      </c>
      <c r="H71" s="1">
        <v>0</v>
      </c>
      <c r="I71" s="1" t="s">
        <v>1160</v>
      </c>
      <c r="J71" s="2">
        <v>45</v>
      </c>
      <c r="K71" s="2" t="s">
        <v>1171</v>
      </c>
      <c r="M71"/>
      <c r="N71"/>
    </row>
    <row r="72" spans="1:14" s="3" customFormat="1" ht="23.4" hidden="1" x14ac:dyDescent="0.6">
      <c r="A72" s="9">
        <v>70</v>
      </c>
      <c r="B72" s="1" t="s">
        <v>1066</v>
      </c>
      <c r="C72" s="1" t="s">
        <v>1067</v>
      </c>
      <c r="D72" s="1" t="s">
        <v>900</v>
      </c>
      <c r="E72" s="1"/>
      <c r="F72" s="1" t="s">
        <v>901</v>
      </c>
      <c r="G72" s="1" t="s">
        <v>1068</v>
      </c>
      <c r="H72" s="1">
        <v>0</v>
      </c>
      <c r="I72" s="1" t="s">
        <v>1161</v>
      </c>
      <c r="J72" s="2">
        <v>43.2</v>
      </c>
      <c r="K72" s="2" t="s">
        <v>1171</v>
      </c>
      <c r="M72"/>
      <c r="N72"/>
    </row>
    <row r="73" spans="1:14" s="3" customFormat="1" ht="23.4" x14ac:dyDescent="0.6">
      <c r="A73" s="9">
        <v>71</v>
      </c>
      <c r="B73" s="1" t="s">
        <v>1101</v>
      </c>
      <c r="C73" s="1" t="s">
        <v>1102</v>
      </c>
      <c r="D73" s="1" t="s">
        <v>10</v>
      </c>
      <c r="E73" s="1" t="s">
        <v>11</v>
      </c>
      <c r="F73" s="1" t="s">
        <v>12</v>
      </c>
      <c r="G73" s="1" t="s">
        <v>1103</v>
      </c>
      <c r="H73" s="1">
        <v>0</v>
      </c>
      <c r="I73" s="1" t="s">
        <v>1162</v>
      </c>
      <c r="J73" s="2">
        <v>17</v>
      </c>
      <c r="K73" s="2" t="s">
        <v>1104</v>
      </c>
      <c r="M73"/>
      <c r="N73"/>
    </row>
    <row r="74" spans="1:14" s="3" customFormat="1" ht="23.4" hidden="1" x14ac:dyDescent="0.6">
      <c r="A74" s="9">
        <v>72</v>
      </c>
      <c r="B74" s="1" t="s">
        <v>1084</v>
      </c>
      <c r="C74" s="1" t="s">
        <v>1085</v>
      </c>
      <c r="D74" s="1" t="s">
        <v>1086</v>
      </c>
      <c r="E74" s="1" t="s">
        <v>1087</v>
      </c>
      <c r="F74" s="1" t="s">
        <v>1088</v>
      </c>
      <c r="G74" s="1" t="s">
        <v>1089</v>
      </c>
      <c r="H74" s="1">
        <v>0</v>
      </c>
      <c r="I74" s="2" t="s">
        <v>1163</v>
      </c>
      <c r="J74" s="2">
        <v>45</v>
      </c>
      <c r="K74" s="2" t="s">
        <v>1173</v>
      </c>
      <c r="M74"/>
      <c r="N74"/>
    </row>
    <row r="75" spans="1:14" s="3" customFormat="1" ht="23.4" hidden="1" x14ac:dyDescent="0.6">
      <c r="A75" s="9">
        <v>73</v>
      </c>
      <c r="B75" s="1" t="s">
        <v>1090</v>
      </c>
      <c r="C75" s="1" t="s">
        <v>1091</v>
      </c>
      <c r="D75" s="1" t="s">
        <v>1086</v>
      </c>
      <c r="E75" s="1" t="s">
        <v>1092</v>
      </c>
      <c r="F75" s="1" t="s">
        <v>1088</v>
      </c>
      <c r="G75" s="1" t="s">
        <v>1089</v>
      </c>
      <c r="H75" s="1">
        <v>0</v>
      </c>
      <c r="I75" s="2" t="s">
        <v>1164</v>
      </c>
      <c r="J75" s="2">
        <v>45</v>
      </c>
      <c r="K75" s="2" t="s">
        <v>1173</v>
      </c>
      <c r="M75"/>
      <c r="N75"/>
    </row>
    <row r="76" spans="1:14" s="3" customFormat="1" ht="23.4" x14ac:dyDescent="0.6">
      <c r="A76" s="9">
        <v>74</v>
      </c>
      <c r="B76" s="1" t="s">
        <v>1093</v>
      </c>
      <c r="C76" s="1" t="s">
        <v>1094</v>
      </c>
      <c r="D76" s="1" t="s">
        <v>1086</v>
      </c>
      <c r="E76" s="1" t="s">
        <v>1095</v>
      </c>
      <c r="F76" s="1" t="s">
        <v>1096</v>
      </c>
      <c r="G76" s="1" t="s">
        <v>1089</v>
      </c>
      <c r="H76" s="1">
        <v>0</v>
      </c>
      <c r="I76" s="2" t="s">
        <v>1165</v>
      </c>
      <c r="J76" s="2">
        <v>45</v>
      </c>
      <c r="K76" s="2" t="s">
        <v>1173</v>
      </c>
      <c r="M76"/>
      <c r="N76"/>
    </row>
    <row r="77" spans="1:14" s="3" customFormat="1" ht="23.4" x14ac:dyDescent="0.6">
      <c r="A77" s="9">
        <v>75</v>
      </c>
      <c r="B77" s="1" t="s">
        <v>1097</v>
      </c>
      <c r="C77" s="1" t="s">
        <v>1098</v>
      </c>
      <c r="D77" s="1" t="s">
        <v>101</v>
      </c>
      <c r="E77" s="1" t="s">
        <v>1099</v>
      </c>
      <c r="F77" s="1" t="s">
        <v>12</v>
      </c>
      <c r="G77" s="1" t="s">
        <v>1100</v>
      </c>
      <c r="H77" s="1">
        <v>0</v>
      </c>
      <c r="I77" s="2" t="s">
        <v>1166</v>
      </c>
      <c r="J77" s="1">
        <v>20</v>
      </c>
      <c r="K77" s="2" t="s">
        <v>2585</v>
      </c>
      <c r="M77"/>
      <c r="N77"/>
    </row>
    <row r="78" spans="1:14" ht="27" thickBot="1" x14ac:dyDescent="0.75">
      <c r="I78" s="27" t="s">
        <v>859</v>
      </c>
      <c r="J78" s="28">
        <f>SUBTOTAL(9,J3:J77)</f>
        <v>223</v>
      </c>
      <c r="K78" s="16" t="s">
        <v>860</v>
      </c>
      <c r="L78" s="5"/>
      <c r="M78"/>
    </row>
    <row r="79" spans="1:14" ht="14.4" thickTop="1" x14ac:dyDescent="0.25">
      <c r="I79" s="5"/>
      <c r="J79" s="5"/>
      <c r="K79"/>
      <c r="L79" s="5"/>
      <c r="M79"/>
    </row>
    <row r="80" spans="1:14" x14ac:dyDescent="0.25">
      <c r="I80" s="5"/>
      <c r="J80" s="5"/>
      <c r="K80"/>
      <c r="L80" s="5"/>
      <c r="M80"/>
    </row>
    <row r="81" spans="9:13" x14ac:dyDescent="0.25">
      <c r="I81" s="5"/>
      <c r="J81" s="5"/>
      <c r="K81"/>
      <c r="L81" s="5"/>
      <c r="M81"/>
    </row>
    <row r="82" spans="9:13" x14ac:dyDescent="0.25">
      <c r="I82" s="5"/>
      <c r="J82" s="5"/>
      <c r="K82"/>
      <c r="L82" s="5"/>
      <c r="M82"/>
    </row>
    <row r="83" spans="9:13" x14ac:dyDescent="0.25">
      <c r="I83" s="5"/>
      <c r="J83" s="5"/>
      <c r="K83"/>
      <c r="L83" s="5"/>
      <c r="M83"/>
    </row>
    <row r="84" spans="9:13" x14ac:dyDescent="0.25">
      <c r="I84" s="5"/>
      <c r="J84" s="5"/>
      <c r="K84"/>
      <c r="L84" s="5"/>
      <c r="M84"/>
    </row>
    <row r="85" spans="9:13" x14ac:dyDescent="0.25">
      <c r="I85" s="5"/>
      <c r="J85" s="5"/>
      <c r="K85"/>
      <c r="L85" s="5"/>
      <c r="M85"/>
    </row>
    <row r="86" spans="9:13" x14ac:dyDescent="0.25">
      <c r="I86" s="5"/>
      <c r="J86" s="5"/>
      <c r="K86"/>
      <c r="L86" s="5"/>
      <c r="M86"/>
    </row>
    <row r="87" spans="9:13" x14ac:dyDescent="0.25">
      <c r="I87" s="5"/>
      <c r="J87" s="5"/>
      <c r="K87"/>
      <c r="L87" s="5"/>
      <c r="M87"/>
    </row>
    <row r="88" spans="9:13" x14ac:dyDescent="0.25">
      <c r="I88" s="5"/>
      <c r="J88" s="5"/>
      <c r="K88"/>
      <c r="L88" s="5"/>
      <c r="M88"/>
    </row>
    <row r="89" spans="9:13" x14ac:dyDescent="0.25">
      <c r="I89" s="5"/>
      <c r="J89" s="5"/>
      <c r="K89"/>
      <c r="L89" s="5"/>
      <c r="M89"/>
    </row>
    <row r="90" spans="9:13" x14ac:dyDescent="0.25">
      <c r="I90" s="5"/>
      <c r="J90" s="5"/>
      <c r="K90"/>
      <c r="L90" s="5"/>
      <c r="M90"/>
    </row>
    <row r="91" spans="9:13" x14ac:dyDescent="0.25">
      <c r="I91" s="5"/>
      <c r="J91" s="5"/>
      <c r="K91"/>
      <c r="L91" s="5"/>
      <c r="M91"/>
    </row>
    <row r="92" spans="9:13" x14ac:dyDescent="0.25">
      <c r="I92" s="5"/>
      <c r="J92" s="5"/>
      <c r="K92"/>
      <c r="L92" s="5"/>
      <c r="M92"/>
    </row>
    <row r="93" spans="9:13" x14ac:dyDescent="0.25">
      <c r="I93" s="5"/>
      <c r="J93" s="5"/>
      <c r="K93"/>
      <c r="L93" s="5"/>
      <c r="M93"/>
    </row>
    <row r="94" spans="9:13" x14ac:dyDescent="0.25">
      <c r="I94" s="5"/>
      <c r="J94" s="5"/>
      <c r="K94"/>
      <c r="L94" s="5"/>
      <c r="M94"/>
    </row>
    <row r="95" spans="9:13" x14ac:dyDescent="0.25">
      <c r="I95" s="5"/>
      <c r="J95" s="5"/>
      <c r="K95"/>
      <c r="L95" s="5"/>
      <c r="M95"/>
    </row>
    <row r="96" spans="9:13" x14ac:dyDescent="0.25">
      <c r="I96" s="5"/>
      <c r="J96" s="5"/>
      <c r="K96"/>
      <c r="L96" s="5"/>
      <c r="M96"/>
    </row>
    <row r="97" spans="9:13" x14ac:dyDescent="0.25">
      <c r="I97" s="5"/>
      <c r="J97" s="5"/>
      <c r="K97"/>
      <c r="L97" s="5"/>
      <c r="M97"/>
    </row>
    <row r="98" spans="9:13" x14ac:dyDescent="0.25">
      <c r="I98" s="5"/>
      <c r="J98" s="5"/>
      <c r="K98"/>
      <c r="L98" s="5"/>
      <c r="M98"/>
    </row>
    <row r="99" spans="9:13" x14ac:dyDescent="0.25">
      <c r="I99" s="5"/>
      <c r="J99" s="5"/>
      <c r="K99"/>
      <c r="L99" s="5"/>
      <c r="M99"/>
    </row>
    <row r="100" spans="9:13" x14ac:dyDescent="0.25">
      <c r="M100"/>
    </row>
  </sheetData>
  <autoFilter ref="A2:N78" xr:uid="{C05F9277-E941-4F8C-B88B-7443D998D414}">
    <filterColumn colId="5">
      <filters blank="1">
        <filter val="EMS"/>
        <filter val="Flash Express Thailand"/>
      </filters>
    </filterColumn>
    <sortState xmlns:xlrd2="http://schemas.microsoft.com/office/spreadsheetml/2017/richdata2" ref="A3:N73">
      <sortCondition ref="G2:G33"/>
    </sortState>
  </autoFilter>
  <conditionalFormatting sqref="J1:J1048576">
    <cfRule type="containsText" dxfId="33" priority="4" operator="containsText" text="ไม่พบ">
      <formula>NOT(ISERROR(SEARCH("ไม่พบ",J1)))</formula>
    </cfRule>
  </conditionalFormatting>
  <conditionalFormatting sqref="L78:L99">
    <cfRule type="duplicateValues" dxfId="32" priority="78"/>
    <cfRule type="duplicateValues" dxfId="31" priority="79"/>
  </conditionalFormatting>
  <conditionalFormatting sqref="M2">
    <cfRule type="duplicateValues" dxfId="30" priority="3"/>
  </conditionalFormatting>
  <conditionalFormatting sqref="M101:M1048576 M1">
    <cfRule type="duplicateValues" dxfId="29" priority="15"/>
    <cfRule type="duplicateValues" dxfId="28" priority="16"/>
  </conditionalFormatting>
  <conditionalFormatting sqref="N2">
    <cfRule type="duplicateValues" dxfId="27" priority="1"/>
    <cfRule type="duplicateValues" dxfId="26" priority="2"/>
  </conditionalFormatting>
  <dataValidations count="1">
    <dataValidation type="list" allowBlank="1" showInputMessage="1" showErrorMessage="1" sqref="K77:K1048576 I78:I99 K1:K73" xr:uid="{F3EEEDF8-414D-40E9-A91A-EBA1FBDB8A2C}">
      <formula1>$M$3:$M$35</formula1>
    </dataValidation>
  </dataValidations>
  <pageMargins left="0.7" right="0.7" top="0.75" bottom="0.75" header="0.3" footer="0.3"/>
  <pageSetup paperSize="9" scale="28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23B8-94E3-452A-8270-F8FA5E3645F7}">
  <sheetPr>
    <tabColor rgb="FF00B0F0"/>
  </sheetPr>
  <dimension ref="A1:M109"/>
  <sheetViews>
    <sheetView zoomScale="70" zoomScaleNormal="70" workbookViewId="0">
      <pane xSplit="4" ySplit="2" topLeftCell="E90" activePane="bottomRight" state="frozen"/>
      <selection activeCell="G108" sqref="G108:I108"/>
      <selection pane="topRight" activeCell="G108" sqref="G108:I108"/>
      <selection pane="bottomLeft" activeCell="G108" sqref="G108:I108"/>
      <selection pane="bottomRight" activeCell="G108" sqref="G108:I108"/>
    </sheetView>
  </sheetViews>
  <sheetFormatPr defaultColWidth="54.69921875" defaultRowHeight="13.8" x14ac:dyDescent="0.25"/>
  <cols>
    <col min="1" max="1" width="11" style="12" customWidth="1"/>
    <col min="2" max="2" width="15.69921875" style="11" bestFit="1" customWidth="1"/>
    <col min="3" max="3" width="38.296875" style="11" customWidth="1"/>
    <col min="4" max="4" width="16.19921875" style="11" bestFit="1" customWidth="1"/>
    <col min="5" max="5" width="29.296875" style="11" bestFit="1" customWidth="1"/>
    <col min="6" max="6" width="18.296875" style="11" bestFit="1" customWidth="1"/>
    <col min="7" max="7" width="17.296875" style="11" bestFit="1" customWidth="1"/>
    <col min="8" max="8" width="16.796875" style="11" bestFit="1" customWidth="1"/>
    <col min="9" max="9" width="56.19921875" style="12" bestFit="1" customWidth="1"/>
    <col min="10" max="10" width="17.296875" style="11" customWidth="1"/>
    <col min="11" max="11" width="74.8984375" style="11" customWidth="1"/>
    <col min="12" max="16384" width="54.69921875" style="11"/>
  </cols>
  <sheetData>
    <row r="1" spans="1:13" ht="51.6" x14ac:dyDescent="0.25">
      <c r="A1" s="8" t="s">
        <v>856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" customFormat="1" ht="23.4" x14ac:dyDescent="0.6">
      <c r="A3" s="9">
        <v>1</v>
      </c>
      <c r="B3" s="1" t="s">
        <v>666</v>
      </c>
      <c r="C3" s="1" t="s">
        <v>11</v>
      </c>
      <c r="D3" s="1" t="s">
        <v>127</v>
      </c>
      <c r="E3" s="1" t="s">
        <v>667</v>
      </c>
      <c r="F3" s="1" t="s">
        <v>12</v>
      </c>
      <c r="G3" s="1" t="s">
        <v>679</v>
      </c>
      <c r="H3" s="1">
        <v>220</v>
      </c>
      <c r="I3" s="25" t="s">
        <v>446</v>
      </c>
      <c r="J3" s="14"/>
      <c r="M3" s="14"/>
    </row>
    <row r="4" spans="1:13" s="3" customFormat="1" ht="23.4" x14ac:dyDescent="0.6">
      <c r="A4" s="9">
        <v>2</v>
      </c>
      <c r="B4" s="1" t="s">
        <v>668</v>
      </c>
      <c r="C4" s="1" t="s">
        <v>11</v>
      </c>
      <c r="D4" s="1" t="s">
        <v>127</v>
      </c>
      <c r="E4" s="1" t="s">
        <v>669</v>
      </c>
      <c r="F4" s="1" t="s">
        <v>12</v>
      </c>
      <c r="G4" s="1" t="s">
        <v>680</v>
      </c>
      <c r="H4" s="1">
        <v>70</v>
      </c>
      <c r="I4" s="25" t="s">
        <v>446</v>
      </c>
      <c r="J4" s="14"/>
      <c r="M4" s="14"/>
    </row>
    <row r="5" spans="1:13" s="3" customFormat="1" ht="23.4" x14ac:dyDescent="0.6">
      <c r="A5" s="9">
        <v>3</v>
      </c>
      <c r="B5" s="1" t="s">
        <v>670</v>
      </c>
      <c r="C5" s="1" t="s">
        <v>686</v>
      </c>
      <c r="D5" s="1" t="s">
        <v>127</v>
      </c>
      <c r="E5" s="1" t="s">
        <v>671</v>
      </c>
      <c r="F5" s="1" t="s">
        <v>12</v>
      </c>
      <c r="G5" s="1" t="s">
        <v>681</v>
      </c>
      <c r="H5" s="1">
        <v>260</v>
      </c>
      <c r="I5" s="25" t="s">
        <v>446</v>
      </c>
      <c r="J5" s="14"/>
      <c r="M5" s="14"/>
    </row>
    <row r="6" spans="1:13" s="3" customFormat="1" ht="23.4" x14ac:dyDescent="0.6">
      <c r="A6" s="9">
        <v>4</v>
      </c>
      <c r="B6" s="1" t="s">
        <v>672</v>
      </c>
      <c r="C6" s="1" t="s">
        <v>11</v>
      </c>
      <c r="D6" s="1" t="s">
        <v>127</v>
      </c>
      <c r="E6" s="1" t="s">
        <v>563</v>
      </c>
      <c r="F6" s="1" t="s">
        <v>12</v>
      </c>
      <c r="G6" s="1" t="s">
        <v>682</v>
      </c>
      <c r="H6" s="1">
        <v>320</v>
      </c>
      <c r="I6" s="25" t="s">
        <v>446</v>
      </c>
      <c r="J6" s="14"/>
      <c r="M6" s="14"/>
    </row>
    <row r="7" spans="1:13" s="3" customFormat="1" ht="23.4" x14ac:dyDescent="0.6">
      <c r="A7" s="9">
        <v>5</v>
      </c>
      <c r="B7" s="1" t="s">
        <v>673</v>
      </c>
      <c r="C7" s="1" t="s">
        <v>11</v>
      </c>
      <c r="D7" s="1" t="s">
        <v>127</v>
      </c>
      <c r="E7" s="1" t="s">
        <v>674</v>
      </c>
      <c r="F7" s="1" t="s">
        <v>12</v>
      </c>
      <c r="G7" s="1" t="s">
        <v>683</v>
      </c>
      <c r="H7" s="1">
        <v>270</v>
      </c>
      <c r="I7" s="25" t="s">
        <v>446</v>
      </c>
      <c r="J7" s="14"/>
      <c r="M7" s="14"/>
    </row>
    <row r="8" spans="1:13" s="3" customFormat="1" ht="23.4" x14ac:dyDescent="0.6">
      <c r="A8" s="9">
        <v>6</v>
      </c>
      <c r="B8" s="1" t="s">
        <v>675</v>
      </c>
      <c r="C8" s="1" t="s">
        <v>11</v>
      </c>
      <c r="D8" s="1" t="s">
        <v>127</v>
      </c>
      <c r="E8" s="1" t="s">
        <v>676</v>
      </c>
      <c r="F8" s="1" t="s">
        <v>12</v>
      </c>
      <c r="G8" s="1" t="s">
        <v>684</v>
      </c>
      <c r="H8" s="1">
        <v>129</v>
      </c>
      <c r="I8" s="25" t="s">
        <v>446</v>
      </c>
      <c r="J8" s="14"/>
      <c r="M8" s="14"/>
    </row>
    <row r="9" spans="1:13" s="3" customFormat="1" ht="23.4" x14ac:dyDescent="0.6">
      <c r="A9" s="9">
        <v>7</v>
      </c>
      <c r="B9" s="1" t="s">
        <v>677</v>
      </c>
      <c r="C9" s="1" t="s">
        <v>11</v>
      </c>
      <c r="D9" s="1" t="s">
        <v>127</v>
      </c>
      <c r="E9" s="1" t="s">
        <v>678</v>
      </c>
      <c r="F9" s="1" t="s">
        <v>12</v>
      </c>
      <c r="G9" s="1" t="s">
        <v>685</v>
      </c>
      <c r="H9" s="1">
        <v>770</v>
      </c>
      <c r="I9" s="25" t="s">
        <v>446</v>
      </c>
      <c r="J9" s="14"/>
      <c r="M9" s="14"/>
    </row>
    <row r="10" spans="1:13" s="3" customFormat="1" ht="23.4" x14ac:dyDescent="0.6">
      <c r="A10" s="9">
        <v>8</v>
      </c>
      <c r="B10" s="1" t="s">
        <v>1450</v>
      </c>
      <c r="C10" s="1" t="s">
        <v>514</v>
      </c>
      <c r="D10" s="1" t="s">
        <v>900</v>
      </c>
      <c r="E10" s="24" t="s">
        <v>11</v>
      </c>
      <c r="F10" s="1" t="s">
        <v>901</v>
      </c>
      <c r="G10" s="1" t="s">
        <v>1451</v>
      </c>
      <c r="H10" s="1">
        <v>389.84</v>
      </c>
      <c r="I10" s="25" t="s">
        <v>446</v>
      </c>
      <c r="J10" s="14"/>
      <c r="M10" s="14"/>
    </row>
    <row r="11" spans="1:13" s="3" customFormat="1" ht="23.4" x14ac:dyDescent="0.6">
      <c r="A11" s="9">
        <v>9</v>
      </c>
      <c r="B11" s="1" t="s">
        <v>1452</v>
      </c>
      <c r="C11" s="1" t="s">
        <v>1453</v>
      </c>
      <c r="D11" s="1" t="s">
        <v>900</v>
      </c>
      <c r="E11" s="1" t="s">
        <v>11</v>
      </c>
      <c r="F11" s="1" t="s">
        <v>901</v>
      </c>
      <c r="G11" s="1" t="s">
        <v>1454</v>
      </c>
      <c r="H11" s="2">
        <v>52</v>
      </c>
      <c r="I11" s="25" t="s">
        <v>446</v>
      </c>
      <c r="J11" s="14"/>
      <c r="M11" s="14"/>
    </row>
    <row r="12" spans="1:13" s="3" customFormat="1" ht="23.4" x14ac:dyDescent="0.6">
      <c r="A12" s="9">
        <v>10</v>
      </c>
      <c r="B12" s="1" t="s">
        <v>1455</v>
      </c>
      <c r="C12" s="1" t="s">
        <v>1456</v>
      </c>
      <c r="D12" s="1" t="s">
        <v>1086</v>
      </c>
      <c r="E12" s="1" t="s">
        <v>1457</v>
      </c>
      <c r="F12" s="1" t="s">
        <v>1088</v>
      </c>
      <c r="G12" s="1" t="s">
        <v>1458</v>
      </c>
      <c r="H12" s="2">
        <v>135</v>
      </c>
      <c r="I12" s="25" t="s">
        <v>446</v>
      </c>
      <c r="J12" s="14"/>
      <c r="M12" s="14"/>
    </row>
    <row r="13" spans="1:13" s="3" customFormat="1" ht="23.4" x14ac:dyDescent="0.6">
      <c r="A13" s="9">
        <v>11</v>
      </c>
      <c r="B13" s="1" t="s">
        <v>1459</v>
      </c>
      <c r="C13" s="1" t="s">
        <v>1460</v>
      </c>
      <c r="D13" s="1" t="s">
        <v>1320</v>
      </c>
      <c r="E13" s="1" t="s">
        <v>1461</v>
      </c>
      <c r="F13" s="1" t="s">
        <v>1462</v>
      </c>
      <c r="G13" s="1" t="s">
        <v>1463</v>
      </c>
      <c r="H13" s="2">
        <v>1079</v>
      </c>
      <c r="I13" s="25" t="s">
        <v>446</v>
      </c>
      <c r="J13" s="14"/>
      <c r="M13" s="14"/>
    </row>
    <row r="14" spans="1:13" s="3" customFormat="1" ht="23.4" x14ac:dyDescent="0.6">
      <c r="A14" s="9">
        <v>12</v>
      </c>
      <c r="B14" s="1" t="s">
        <v>1464</v>
      </c>
      <c r="C14" s="1" t="s">
        <v>1465</v>
      </c>
      <c r="D14" s="1" t="s">
        <v>900</v>
      </c>
      <c r="E14" s="1" t="s">
        <v>11</v>
      </c>
      <c r="F14" s="1" t="s">
        <v>901</v>
      </c>
      <c r="G14" s="1" t="s">
        <v>1466</v>
      </c>
      <c r="H14" s="2">
        <v>177.92</v>
      </c>
      <c r="I14" s="25" t="s">
        <v>446</v>
      </c>
      <c r="J14" s="14"/>
      <c r="M14" s="14"/>
    </row>
    <row r="15" spans="1:13" s="3" customFormat="1" ht="23.4" x14ac:dyDescent="0.6">
      <c r="A15" s="9">
        <v>13</v>
      </c>
      <c r="B15" s="1" t="s">
        <v>1467</v>
      </c>
      <c r="C15" s="1" t="s">
        <v>1468</v>
      </c>
      <c r="D15" s="1" t="s">
        <v>1320</v>
      </c>
      <c r="E15" s="1" t="s">
        <v>1469</v>
      </c>
      <c r="F15" s="1" t="s">
        <v>1462</v>
      </c>
      <c r="G15" s="1" t="s">
        <v>1470</v>
      </c>
      <c r="H15" s="2">
        <v>355</v>
      </c>
      <c r="I15" s="25" t="s">
        <v>446</v>
      </c>
      <c r="J15" s="14"/>
      <c r="M15" s="14"/>
    </row>
    <row r="16" spans="1:13" s="3" customFormat="1" ht="23.4" x14ac:dyDescent="0.6">
      <c r="A16" s="9">
        <v>14</v>
      </c>
      <c r="B16" s="1" t="s">
        <v>1471</v>
      </c>
      <c r="C16" s="1" t="s">
        <v>1472</v>
      </c>
      <c r="D16" s="1" t="s">
        <v>1320</v>
      </c>
      <c r="E16" s="1" t="s">
        <v>1473</v>
      </c>
      <c r="F16" s="1" t="s">
        <v>1462</v>
      </c>
      <c r="G16" s="1" t="s">
        <v>1474</v>
      </c>
      <c r="H16" s="2">
        <v>244</v>
      </c>
      <c r="I16" s="25" t="s">
        <v>446</v>
      </c>
      <c r="J16" s="14"/>
      <c r="M16" s="14"/>
    </row>
    <row r="17" spans="1:13" s="3" customFormat="1" ht="23.4" x14ac:dyDescent="0.6">
      <c r="A17" s="9">
        <v>15</v>
      </c>
      <c r="B17" s="1" t="s">
        <v>1475</v>
      </c>
      <c r="C17" s="1" t="s">
        <v>1476</v>
      </c>
      <c r="D17" s="1" t="s">
        <v>1086</v>
      </c>
      <c r="E17" s="1" t="s">
        <v>1477</v>
      </c>
      <c r="F17" s="1" t="s">
        <v>1088</v>
      </c>
      <c r="G17" s="1" t="s">
        <v>1478</v>
      </c>
      <c r="H17" s="2">
        <v>150</v>
      </c>
      <c r="I17" s="25" t="s">
        <v>446</v>
      </c>
      <c r="J17" s="14"/>
      <c r="M17" s="14"/>
    </row>
    <row r="18" spans="1:13" s="3" customFormat="1" ht="23.4" x14ac:dyDescent="0.6">
      <c r="A18" s="9">
        <v>16</v>
      </c>
      <c r="B18" s="1" t="s">
        <v>1479</v>
      </c>
      <c r="C18" s="1" t="s">
        <v>1480</v>
      </c>
      <c r="D18" s="1" t="s">
        <v>1086</v>
      </c>
      <c r="E18" s="1" t="s">
        <v>1481</v>
      </c>
      <c r="F18" s="1" t="s">
        <v>1088</v>
      </c>
      <c r="G18" s="1" t="s">
        <v>1482</v>
      </c>
      <c r="H18" s="2">
        <v>164</v>
      </c>
      <c r="I18" s="25" t="s">
        <v>446</v>
      </c>
      <c r="J18" s="14"/>
      <c r="M18" s="14"/>
    </row>
    <row r="19" spans="1:13" s="3" customFormat="1" ht="23.4" x14ac:dyDescent="0.6">
      <c r="A19" s="9">
        <v>17</v>
      </c>
      <c r="B19" s="1" t="s">
        <v>1483</v>
      </c>
      <c r="C19" s="1" t="s">
        <v>1484</v>
      </c>
      <c r="D19" s="1" t="s">
        <v>900</v>
      </c>
      <c r="E19" s="1" t="s">
        <v>11</v>
      </c>
      <c r="F19" s="1" t="s">
        <v>901</v>
      </c>
      <c r="G19" s="1" t="s">
        <v>1485</v>
      </c>
      <c r="H19" s="2">
        <v>23.4</v>
      </c>
      <c r="I19" s="25" t="s">
        <v>446</v>
      </c>
      <c r="J19" s="14"/>
      <c r="M19" s="14"/>
    </row>
    <row r="20" spans="1:13" s="3" customFormat="1" ht="23.4" x14ac:dyDescent="0.6">
      <c r="A20" s="9">
        <v>18</v>
      </c>
      <c r="B20" s="1" t="s">
        <v>1486</v>
      </c>
      <c r="C20" s="1" t="s">
        <v>1487</v>
      </c>
      <c r="D20" s="1" t="s">
        <v>900</v>
      </c>
      <c r="E20" s="1" t="s">
        <v>11</v>
      </c>
      <c r="F20" s="1" t="s">
        <v>901</v>
      </c>
      <c r="G20" s="1" t="s">
        <v>1488</v>
      </c>
      <c r="H20" s="2">
        <v>120.65</v>
      </c>
      <c r="I20" s="25" t="s">
        <v>446</v>
      </c>
      <c r="J20" s="14"/>
      <c r="M20" s="14"/>
    </row>
    <row r="21" spans="1:13" s="3" customFormat="1" ht="23.4" x14ac:dyDescent="0.6">
      <c r="A21" s="9">
        <v>19</v>
      </c>
      <c r="B21" s="1" t="s">
        <v>1489</v>
      </c>
      <c r="C21" s="1" t="s">
        <v>1490</v>
      </c>
      <c r="D21" s="1" t="s">
        <v>900</v>
      </c>
      <c r="E21" s="1" t="s">
        <v>11</v>
      </c>
      <c r="F21" s="1" t="s">
        <v>901</v>
      </c>
      <c r="G21" s="1" t="s">
        <v>1491</v>
      </c>
      <c r="H21" s="2">
        <v>99.15</v>
      </c>
      <c r="I21" s="25" t="s">
        <v>446</v>
      </c>
      <c r="J21" s="14"/>
      <c r="M21" s="14"/>
    </row>
    <row r="22" spans="1:13" s="3" customFormat="1" ht="23.4" x14ac:dyDescent="0.6">
      <c r="A22" s="9">
        <v>20</v>
      </c>
      <c r="B22" s="1" t="s">
        <v>1492</v>
      </c>
      <c r="C22" s="1" t="s">
        <v>1493</v>
      </c>
      <c r="D22" s="1" t="s">
        <v>900</v>
      </c>
      <c r="E22" s="1" t="s">
        <v>11</v>
      </c>
      <c r="F22" s="1" t="s">
        <v>901</v>
      </c>
      <c r="G22" s="1" t="s">
        <v>1494</v>
      </c>
      <c r="H22" s="2">
        <v>184</v>
      </c>
      <c r="I22" s="25" t="s">
        <v>446</v>
      </c>
      <c r="J22" s="14"/>
      <c r="M22" s="14"/>
    </row>
    <row r="23" spans="1:13" ht="23.4" x14ac:dyDescent="0.6">
      <c r="A23" s="9">
        <v>21</v>
      </c>
      <c r="B23" s="1" t="s">
        <v>1495</v>
      </c>
      <c r="C23" s="1" t="s">
        <v>1496</v>
      </c>
      <c r="D23" s="1" t="s">
        <v>900</v>
      </c>
      <c r="E23" s="1" t="s">
        <v>11</v>
      </c>
      <c r="F23" s="1" t="s">
        <v>901</v>
      </c>
      <c r="G23" s="1" t="s">
        <v>1497</v>
      </c>
      <c r="H23" s="2">
        <v>53.57</v>
      </c>
      <c r="I23" s="25" t="s">
        <v>446</v>
      </c>
      <c r="J23" s="14"/>
      <c r="K23" s="14"/>
      <c r="L23" s="14"/>
    </row>
    <row r="24" spans="1:13" ht="23.4" x14ac:dyDescent="0.6">
      <c r="A24" s="9">
        <v>22</v>
      </c>
      <c r="B24" s="1" t="s">
        <v>1498</v>
      </c>
      <c r="C24" s="1" t="s">
        <v>1468</v>
      </c>
      <c r="D24" s="1" t="s">
        <v>1320</v>
      </c>
      <c r="E24" s="1" t="s">
        <v>1469</v>
      </c>
      <c r="F24" s="1" t="s">
        <v>1462</v>
      </c>
      <c r="G24" s="1" t="s">
        <v>1499</v>
      </c>
      <c r="H24" s="2">
        <v>239</v>
      </c>
      <c r="I24" s="25" t="s">
        <v>446</v>
      </c>
      <c r="J24" s="14"/>
      <c r="K24" s="14"/>
      <c r="L24" s="14"/>
    </row>
    <row r="25" spans="1:13" ht="23.4" x14ac:dyDescent="0.6">
      <c r="A25" s="9">
        <v>23</v>
      </c>
      <c r="B25" s="1" t="s">
        <v>1500</v>
      </c>
      <c r="C25" s="1" t="s">
        <v>1501</v>
      </c>
      <c r="D25" s="1" t="s">
        <v>1320</v>
      </c>
      <c r="E25" s="1" t="s">
        <v>1502</v>
      </c>
      <c r="F25" s="1" t="s">
        <v>1462</v>
      </c>
      <c r="G25" s="1" t="s">
        <v>1503</v>
      </c>
      <c r="H25" s="2">
        <v>239</v>
      </c>
      <c r="I25" s="25" t="s">
        <v>446</v>
      </c>
    </row>
    <row r="26" spans="1:13" ht="23.4" x14ac:dyDescent="0.6">
      <c r="A26" s="9">
        <v>24</v>
      </c>
      <c r="B26" s="1" t="s">
        <v>1504</v>
      </c>
      <c r="C26" s="1" t="s">
        <v>1505</v>
      </c>
      <c r="D26" s="1" t="s">
        <v>900</v>
      </c>
      <c r="E26" s="1" t="s">
        <v>11</v>
      </c>
      <c r="F26" s="1" t="s">
        <v>901</v>
      </c>
      <c r="G26" s="1" t="s">
        <v>1506</v>
      </c>
      <c r="H26" s="2">
        <v>78</v>
      </c>
      <c r="I26" s="25" t="s">
        <v>446</v>
      </c>
    </row>
    <row r="27" spans="1:13" ht="23.4" x14ac:dyDescent="0.6">
      <c r="A27" s="9">
        <v>25</v>
      </c>
      <c r="B27" s="1" t="s">
        <v>1507</v>
      </c>
      <c r="C27" s="1" t="s">
        <v>1508</v>
      </c>
      <c r="D27" s="1" t="s">
        <v>900</v>
      </c>
      <c r="E27" s="1" t="s">
        <v>11</v>
      </c>
      <c r="F27" s="1" t="s">
        <v>901</v>
      </c>
      <c r="G27" s="1" t="s">
        <v>1509</v>
      </c>
      <c r="H27" s="2">
        <v>173.72</v>
      </c>
      <c r="I27" s="25" t="s">
        <v>446</v>
      </c>
    </row>
    <row r="28" spans="1:13" ht="23.4" x14ac:dyDescent="0.6">
      <c r="A28" s="9">
        <v>26</v>
      </c>
      <c r="B28" s="1" t="s">
        <v>1510</v>
      </c>
      <c r="C28" s="1" t="s">
        <v>1511</v>
      </c>
      <c r="D28" s="1" t="s">
        <v>900</v>
      </c>
      <c r="E28" s="1" t="s">
        <v>11</v>
      </c>
      <c r="F28" s="1" t="s">
        <v>901</v>
      </c>
      <c r="G28" s="1" t="s">
        <v>1512</v>
      </c>
      <c r="H28" s="2">
        <v>53.57</v>
      </c>
      <c r="I28" s="25" t="s">
        <v>446</v>
      </c>
    </row>
    <row r="29" spans="1:13" ht="23.4" x14ac:dyDescent="0.6">
      <c r="A29" s="9">
        <v>27</v>
      </c>
      <c r="B29" s="1" t="s">
        <v>1513</v>
      </c>
      <c r="C29" s="1" t="s">
        <v>1514</v>
      </c>
      <c r="D29" s="1" t="s">
        <v>900</v>
      </c>
      <c r="E29" s="1" t="s">
        <v>11</v>
      </c>
      <c r="F29" s="1" t="s">
        <v>901</v>
      </c>
      <c r="G29" s="1" t="s">
        <v>1515</v>
      </c>
      <c r="H29" s="2">
        <v>85.82</v>
      </c>
      <c r="I29" s="25" t="s">
        <v>446</v>
      </c>
    </row>
    <row r="30" spans="1:13" ht="23.4" x14ac:dyDescent="0.6">
      <c r="A30" s="9">
        <v>28</v>
      </c>
      <c r="B30" s="1" t="s">
        <v>1516</v>
      </c>
      <c r="C30" s="1" t="s">
        <v>1517</v>
      </c>
      <c r="D30" s="1" t="s">
        <v>900</v>
      </c>
      <c r="E30" s="1" t="s">
        <v>11</v>
      </c>
      <c r="F30" s="1" t="s">
        <v>901</v>
      </c>
      <c r="G30" s="1" t="s">
        <v>1518</v>
      </c>
      <c r="H30" s="2">
        <v>53.57</v>
      </c>
      <c r="I30" s="25" t="s">
        <v>446</v>
      </c>
    </row>
    <row r="31" spans="1:13" ht="23.4" x14ac:dyDescent="0.6">
      <c r="A31" s="9">
        <v>29</v>
      </c>
      <c r="B31" s="1" t="s">
        <v>1519</v>
      </c>
      <c r="C31" s="1" t="s">
        <v>1520</v>
      </c>
      <c r="D31" s="1" t="s">
        <v>900</v>
      </c>
      <c r="E31" s="1" t="s">
        <v>11</v>
      </c>
      <c r="F31" s="1" t="s">
        <v>901</v>
      </c>
      <c r="G31" s="1" t="s">
        <v>1521</v>
      </c>
      <c r="H31" s="2">
        <v>67.27</v>
      </c>
      <c r="I31" s="25" t="s">
        <v>446</v>
      </c>
    </row>
    <row r="32" spans="1:13" ht="23.4" x14ac:dyDescent="0.6">
      <c r="A32" s="9">
        <v>30</v>
      </c>
      <c r="B32" s="1" t="s">
        <v>1522</v>
      </c>
      <c r="C32" s="1" t="s">
        <v>1523</v>
      </c>
      <c r="D32" s="1" t="s">
        <v>900</v>
      </c>
      <c r="E32" s="1" t="s">
        <v>11</v>
      </c>
      <c r="F32" s="1" t="s">
        <v>901</v>
      </c>
      <c r="G32" s="1" t="s">
        <v>1524</v>
      </c>
      <c r="H32" s="2">
        <v>100.32</v>
      </c>
      <c r="I32" s="25" t="s">
        <v>446</v>
      </c>
    </row>
    <row r="33" spans="1:9" ht="23.4" x14ac:dyDescent="0.6">
      <c r="A33" s="9">
        <v>31</v>
      </c>
      <c r="B33" s="1" t="s">
        <v>1525</v>
      </c>
      <c r="C33" s="1" t="s">
        <v>1526</v>
      </c>
      <c r="D33" s="1" t="s">
        <v>900</v>
      </c>
      <c r="E33" s="1" t="s">
        <v>11</v>
      </c>
      <c r="F33" s="1" t="s">
        <v>901</v>
      </c>
      <c r="G33" s="1" t="s">
        <v>1527</v>
      </c>
      <c r="H33" s="2">
        <v>483.4</v>
      </c>
      <c r="I33" s="25" t="s">
        <v>446</v>
      </c>
    </row>
    <row r="34" spans="1:9" ht="23.4" x14ac:dyDescent="0.6">
      <c r="A34" s="9">
        <v>32</v>
      </c>
      <c r="B34" s="1" t="s">
        <v>1528</v>
      </c>
      <c r="C34" s="1" t="s">
        <v>1529</v>
      </c>
      <c r="D34" s="1" t="s">
        <v>900</v>
      </c>
      <c r="E34" s="1" t="s">
        <v>11</v>
      </c>
      <c r="F34" s="1" t="s">
        <v>901</v>
      </c>
      <c r="G34" s="1" t="s">
        <v>1530</v>
      </c>
      <c r="H34" s="2">
        <v>133.1</v>
      </c>
      <c r="I34" s="25" t="s">
        <v>446</v>
      </c>
    </row>
    <row r="35" spans="1:9" ht="23.4" x14ac:dyDescent="0.6">
      <c r="A35" s="9">
        <v>33</v>
      </c>
      <c r="B35" s="1" t="s">
        <v>1531</v>
      </c>
      <c r="C35" s="1" t="s">
        <v>1532</v>
      </c>
      <c r="D35" s="1" t="s">
        <v>900</v>
      </c>
      <c r="E35" s="1" t="s">
        <v>11</v>
      </c>
      <c r="F35" s="1" t="s">
        <v>901</v>
      </c>
      <c r="G35" s="1" t="s">
        <v>1533</v>
      </c>
      <c r="H35" s="2">
        <v>304.56</v>
      </c>
      <c r="I35" s="25" t="s">
        <v>446</v>
      </c>
    </row>
    <row r="36" spans="1:9" ht="23.4" x14ac:dyDescent="0.6">
      <c r="A36" s="9">
        <v>34</v>
      </c>
      <c r="B36" s="1" t="s">
        <v>1534</v>
      </c>
      <c r="C36" s="1" t="s">
        <v>1535</v>
      </c>
      <c r="D36" s="1" t="s">
        <v>900</v>
      </c>
      <c r="E36" s="1" t="s">
        <v>11</v>
      </c>
      <c r="F36" s="1" t="s">
        <v>901</v>
      </c>
      <c r="G36" s="1" t="s">
        <v>1536</v>
      </c>
      <c r="H36" s="2">
        <v>111.25</v>
      </c>
      <c r="I36" s="25" t="s">
        <v>446</v>
      </c>
    </row>
    <row r="37" spans="1:9" ht="23.4" x14ac:dyDescent="0.6">
      <c r="A37" s="9">
        <v>35</v>
      </c>
      <c r="B37" s="1" t="s">
        <v>1537</v>
      </c>
      <c r="C37" s="1" t="s">
        <v>1538</v>
      </c>
      <c r="D37" s="1" t="s">
        <v>900</v>
      </c>
      <c r="E37" s="1" t="s">
        <v>11</v>
      </c>
      <c r="F37" s="1" t="s">
        <v>901</v>
      </c>
      <c r="G37" s="1" t="s">
        <v>1539</v>
      </c>
      <c r="H37" s="2">
        <v>72.400000000000006</v>
      </c>
      <c r="I37" s="25" t="s">
        <v>446</v>
      </c>
    </row>
    <row r="38" spans="1:9" ht="23.4" x14ac:dyDescent="0.6">
      <c r="A38" s="9">
        <v>36</v>
      </c>
      <c r="B38" s="1" t="s">
        <v>1540</v>
      </c>
      <c r="C38" s="1" t="s">
        <v>1541</v>
      </c>
      <c r="D38" s="1" t="s">
        <v>900</v>
      </c>
      <c r="E38" s="1" t="s">
        <v>11</v>
      </c>
      <c r="F38" s="1" t="s">
        <v>901</v>
      </c>
      <c r="G38" s="1" t="s">
        <v>1542</v>
      </c>
      <c r="H38" s="2">
        <v>113.25</v>
      </c>
      <c r="I38" s="25" t="s">
        <v>446</v>
      </c>
    </row>
    <row r="39" spans="1:9" ht="23.4" x14ac:dyDescent="0.6">
      <c r="A39" s="9">
        <v>37</v>
      </c>
      <c r="B39" s="1" t="s">
        <v>1543</v>
      </c>
      <c r="C39" s="1" t="s">
        <v>1544</v>
      </c>
      <c r="D39" s="1" t="s">
        <v>900</v>
      </c>
      <c r="E39" s="1" t="s">
        <v>11</v>
      </c>
      <c r="F39" s="1" t="s">
        <v>901</v>
      </c>
      <c r="G39" s="1" t="s">
        <v>1545</v>
      </c>
      <c r="H39" s="2">
        <v>101.3</v>
      </c>
      <c r="I39" s="25" t="s">
        <v>446</v>
      </c>
    </row>
    <row r="40" spans="1:9" ht="23.4" x14ac:dyDescent="0.6">
      <c r="A40" s="9">
        <v>38</v>
      </c>
      <c r="B40" s="1" t="s">
        <v>1546</v>
      </c>
      <c r="C40" s="1" t="s">
        <v>1547</v>
      </c>
      <c r="D40" s="1" t="s">
        <v>900</v>
      </c>
      <c r="E40" s="1" t="s">
        <v>11</v>
      </c>
      <c r="F40" s="1" t="s">
        <v>901</v>
      </c>
      <c r="G40" s="1" t="s">
        <v>1548</v>
      </c>
      <c r="H40" s="2">
        <v>73.25</v>
      </c>
      <c r="I40" s="25" t="s">
        <v>446</v>
      </c>
    </row>
    <row r="41" spans="1:9" ht="23.4" x14ac:dyDescent="0.6">
      <c r="A41" s="9">
        <v>39</v>
      </c>
      <c r="B41" s="1" t="s">
        <v>1549</v>
      </c>
      <c r="C41" s="1" t="s">
        <v>1550</v>
      </c>
      <c r="D41" s="1" t="s">
        <v>900</v>
      </c>
      <c r="E41" s="1" t="s">
        <v>11</v>
      </c>
      <c r="F41" s="1" t="s">
        <v>901</v>
      </c>
      <c r="G41" s="1" t="s">
        <v>1551</v>
      </c>
      <c r="H41" s="2">
        <v>152.81</v>
      </c>
      <c r="I41" s="25" t="s">
        <v>446</v>
      </c>
    </row>
    <row r="42" spans="1:9" ht="23.4" x14ac:dyDescent="0.6">
      <c r="A42" s="9">
        <v>40</v>
      </c>
      <c r="B42" s="1" t="s">
        <v>1552</v>
      </c>
      <c r="C42" s="1" t="s">
        <v>1553</v>
      </c>
      <c r="D42" s="1" t="s">
        <v>1086</v>
      </c>
      <c r="E42" s="1" t="s">
        <v>1554</v>
      </c>
      <c r="F42" s="1" t="s">
        <v>1088</v>
      </c>
      <c r="G42" s="1" t="s">
        <v>1555</v>
      </c>
      <c r="H42" s="2">
        <v>100</v>
      </c>
      <c r="I42" s="25" t="s">
        <v>446</v>
      </c>
    </row>
    <row r="43" spans="1:9" ht="23.4" x14ac:dyDescent="0.6">
      <c r="A43" s="9">
        <v>41</v>
      </c>
      <c r="B43" s="1" t="s">
        <v>1556</v>
      </c>
      <c r="C43" s="1" t="s">
        <v>1501</v>
      </c>
      <c r="D43" s="1" t="s">
        <v>1320</v>
      </c>
      <c r="E43" s="1" t="s">
        <v>1502</v>
      </c>
      <c r="F43" s="1" t="s">
        <v>1462</v>
      </c>
      <c r="G43" s="1" t="s">
        <v>1557</v>
      </c>
      <c r="H43" s="2">
        <v>225</v>
      </c>
      <c r="I43" s="25" t="s">
        <v>446</v>
      </c>
    </row>
    <row r="44" spans="1:9" ht="23.4" x14ac:dyDescent="0.6">
      <c r="A44" s="9">
        <v>42</v>
      </c>
      <c r="B44" s="1" t="s">
        <v>800</v>
      </c>
      <c r="C44" s="1" t="s">
        <v>801</v>
      </c>
      <c r="D44" s="1" t="s">
        <v>127</v>
      </c>
      <c r="E44" s="1" t="s">
        <v>1558</v>
      </c>
      <c r="F44" s="1" t="s">
        <v>12</v>
      </c>
      <c r="G44" s="1" t="s">
        <v>802</v>
      </c>
      <c r="H44" s="2">
        <v>220</v>
      </c>
      <c r="I44" s="25" t="s">
        <v>446</v>
      </c>
    </row>
    <row r="45" spans="1:9" ht="23.4" x14ac:dyDescent="0.6">
      <c r="A45" s="9">
        <v>43</v>
      </c>
      <c r="B45" s="1" t="s">
        <v>1559</v>
      </c>
      <c r="C45" s="1" t="s">
        <v>1560</v>
      </c>
      <c r="D45" s="1" t="s">
        <v>1086</v>
      </c>
      <c r="E45" s="1" t="s">
        <v>1561</v>
      </c>
      <c r="F45" s="1" t="s">
        <v>1088</v>
      </c>
      <c r="G45" s="1" t="s">
        <v>1562</v>
      </c>
      <c r="H45" s="2">
        <v>150</v>
      </c>
      <c r="I45" s="25" t="s">
        <v>446</v>
      </c>
    </row>
    <row r="46" spans="1:9" ht="23.4" x14ac:dyDescent="0.6">
      <c r="A46" s="9">
        <v>44</v>
      </c>
      <c r="B46" s="1" t="s">
        <v>1563</v>
      </c>
      <c r="C46" s="1" t="s">
        <v>1547</v>
      </c>
      <c r="D46" s="1" t="s">
        <v>900</v>
      </c>
      <c r="E46" s="1" t="s">
        <v>11</v>
      </c>
      <c r="F46" s="1" t="s">
        <v>901</v>
      </c>
      <c r="G46" s="1" t="s">
        <v>1564</v>
      </c>
      <c r="H46" s="2">
        <v>68.16</v>
      </c>
      <c r="I46" s="25" t="s">
        <v>446</v>
      </c>
    </row>
    <row r="47" spans="1:9" ht="23.4" x14ac:dyDescent="0.6">
      <c r="A47" s="9">
        <v>45</v>
      </c>
      <c r="B47" s="1" t="s">
        <v>690</v>
      </c>
      <c r="C47" s="1" t="s">
        <v>11</v>
      </c>
      <c r="D47" s="1" t="s">
        <v>127</v>
      </c>
      <c r="E47" s="1" t="s">
        <v>691</v>
      </c>
      <c r="F47" s="1" t="s">
        <v>12</v>
      </c>
      <c r="G47" s="1" t="s">
        <v>692</v>
      </c>
      <c r="H47" s="2">
        <v>230</v>
      </c>
      <c r="I47" s="25" t="s">
        <v>446</v>
      </c>
    </row>
    <row r="48" spans="1:9" ht="23.4" x14ac:dyDescent="0.6">
      <c r="A48" s="9">
        <v>46</v>
      </c>
      <c r="B48" s="1" t="s">
        <v>693</v>
      </c>
      <c r="C48" s="1" t="s">
        <v>11</v>
      </c>
      <c r="D48" s="1" t="s">
        <v>127</v>
      </c>
      <c r="E48" s="1" t="s">
        <v>694</v>
      </c>
      <c r="F48" s="1" t="s">
        <v>12</v>
      </c>
      <c r="G48" s="1" t="s">
        <v>695</v>
      </c>
      <c r="H48" s="2">
        <v>339</v>
      </c>
      <c r="I48" s="25" t="s">
        <v>446</v>
      </c>
    </row>
    <row r="49" spans="1:9" ht="23.4" x14ac:dyDescent="0.6">
      <c r="A49" s="9">
        <v>47</v>
      </c>
      <c r="B49" s="1" t="s">
        <v>696</v>
      </c>
      <c r="C49" s="1" t="s">
        <v>11</v>
      </c>
      <c r="D49" s="1" t="s">
        <v>127</v>
      </c>
      <c r="E49" s="1" t="s">
        <v>697</v>
      </c>
      <c r="F49" s="1" t="s">
        <v>12</v>
      </c>
      <c r="G49" s="1" t="s">
        <v>698</v>
      </c>
      <c r="H49" s="2">
        <v>170</v>
      </c>
      <c r="I49" s="25" t="s">
        <v>446</v>
      </c>
    </row>
    <row r="50" spans="1:9" ht="23.4" x14ac:dyDescent="0.6">
      <c r="A50" s="9">
        <v>48</v>
      </c>
      <c r="B50" s="1" t="s">
        <v>1565</v>
      </c>
      <c r="C50" s="1" t="s">
        <v>1566</v>
      </c>
      <c r="D50" s="1" t="s">
        <v>900</v>
      </c>
      <c r="E50" s="1" t="s">
        <v>11</v>
      </c>
      <c r="F50" s="1" t="s">
        <v>901</v>
      </c>
      <c r="G50" s="1" t="s">
        <v>1567</v>
      </c>
      <c r="H50" s="2">
        <v>82.6</v>
      </c>
      <c r="I50" s="25" t="s">
        <v>446</v>
      </c>
    </row>
    <row r="51" spans="1:9" ht="23.4" x14ac:dyDescent="0.6">
      <c r="A51" s="9">
        <v>49</v>
      </c>
      <c r="B51" s="1" t="s">
        <v>1568</v>
      </c>
      <c r="C51" s="1" t="s">
        <v>1336</v>
      </c>
      <c r="D51" s="1" t="s">
        <v>1086</v>
      </c>
      <c r="E51" s="1" t="s">
        <v>1337</v>
      </c>
      <c r="F51" s="1" t="s">
        <v>1088</v>
      </c>
      <c r="G51" s="1" t="s">
        <v>1569</v>
      </c>
      <c r="H51" s="2">
        <v>135</v>
      </c>
      <c r="I51" s="25" t="s">
        <v>446</v>
      </c>
    </row>
    <row r="52" spans="1:9" ht="23.4" x14ac:dyDescent="0.6">
      <c r="A52" s="9">
        <v>50</v>
      </c>
      <c r="B52" s="1" t="s">
        <v>803</v>
      </c>
      <c r="C52" s="1" t="s">
        <v>11</v>
      </c>
      <c r="D52" s="1" t="s">
        <v>127</v>
      </c>
      <c r="E52" s="1" t="s">
        <v>804</v>
      </c>
      <c r="F52" s="1" t="s">
        <v>12</v>
      </c>
      <c r="G52" s="1" t="s">
        <v>805</v>
      </c>
      <c r="H52" s="2">
        <v>349</v>
      </c>
      <c r="I52" s="25" t="s">
        <v>446</v>
      </c>
    </row>
    <row r="53" spans="1:9" ht="23.4" x14ac:dyDescent="0.6">
      <c r="A53" s="9">
        <v>51</v>
      </c>
      <c r="B53" s="1" t="s">
        <v>806</v>
      </c>
      <c r="C53" s="1" t="s">
        <v>11</v>
      </c>
      <c r="D53" s="1" t="s">
        <v>127</v>
      </c>
      <c r="E53" s="1" t="s">
        <v>807</v>
      </c>
      <c r="F53" s="1" t="s">
        <v>12</v>
      </c>
      <c r="G53" s="1" t="s">
        <v>808</v>
      </c>
      <c r="H53" s="2">
        <v>50</v>
      </c>
      <c r="I53" s="25" t="s">
        <v>446</v>
      </c>
    </row>
    <row r="54" spans="1:9" ht="23.4" x14ac:dyDescent="0.6">
      <c r="A54" s="9">
        <v>52</v>
      </c>
      <c r="B54" s="1" t="s">
        <v>1570</v>
      </c>
      <c r="C54" s="1" t="s">
        <v>1571</v>
      </c>
      <c r="D54" s="1" t="s">
        <v>900</v>
      </c>
      <c r="E54" s="1" t="s">
        <v>11</v>
      </c>
      <c r="F54" s="1" t="s">
        <v>901</v>
      </c>
      <c r="G54" s="1" t="s">
        <v>1572</v>
      </c>
      <c r="H54" s="2">
        <v>119</v>
      </c>
      <c r="I54" s="25" t="s">
        <v>446</v>
      </c>
    </row>
    <row r="55" spans="1:9" ht="23.4" x14ac:dyDescent="0.6">
      <c r="A55" s="9">
        <v>53</v>
      </c>
      <c r="B55" s="1" t="s">
        <v>1573</v>
      </c>
      <c r="C55" s="1" t="s">
        <v>1574</v>
      </c>
      <c r="D55" s="1" t="s">
        <v>900</v>
      </c>
      <c r="E55" s="1" t="s">
        <v>11</v>
      </c>
      <c r="F55" s="1" t="s">
        <v>901</v>
      </c>
      <c r="G55" s="1" t="s">
        <v>1575</v>
      </c>
      <c r="H55" s="2">
        <v>202.5</v>
      </c>
      <c r="I55" s="25" t="s">
        <v>446</v>
      </c>
    </row>
    <row r="56" spans="1:9" ht="23.4" x14ac:dyDescent="0.6">
      <c r="A56" s="9">
        <v>54</v>
      </c>
      <c r="B56" s="1" t="s">
        <v>1576</v>
      </c>
      <c r="C56" s="1" t="s">
        <v>1577</v>
      </c>
      <c r="D56" s="1" t="s">
        <v>1086</v>
      </c>
      <c r="E56" s="1" t="s">
        <v>1578</v>
      </c>
      <c r="F56" s="1" t="s">
        <v>1088</v>
      </c>
      <c r="G56" s="1" t="s">
        <v>1579</v>
      </c>
      <c r="H56" s="2">
        <v>460</v>
      </c>
      <c r="I56" s="25" t="s">
        <v>446</v>
      </c>
    </row>
    <row r="57" spans="1:9" ht="23.4" x14ac:dyDescent="0.6">
      <c r="A57" s="9">
        <v>55</v>
      </c>
      <c r="B57" s="1" t="s">
        <v>1580</v>
      </c>
      <c r="C57" s="1" t="s">
        <v>1581</v>
      </c>
      <c r="D57" s="1" t="s">
        <v>1320</v>
      </c>
      <c r="E57" s="1" t="s">
        <v>1582</v>
      </c>
      <c r="F57" s="1" t="s">
        <v>1462</v>
      </c>
      <c r="G57" s="1" t="s">
        <v>1583</v>
      </c>
      <c r="H57" s="2">
        <v>237</v>
      </c>
      <c r="I57" s="25" t="s">
        <v>446</v>
      </c>
    </row>
    <row r="58" spans="1:9" ht="23.4" x14ac:dyDescent="0.6">
      <c r="A58" s="9">
        <v>56</v>
      </c>
      <c r="B58" s="1" t="s">
        <v>1584</v>
      </c>
      <c r="C58" s="1" t="s">
        <v>1574</v>
      </c>
      <c r="D58" s="1" t="s">
        <v>900</v>
      </c>
      <c r="E58" s="1" t="s">
        <v>11</v>
      </c>
      <c r="F58" s="1" t="s">
        <v>901</v>
      </c>
      <c r="G58" s="1" t="s">
        <v>1585</v>
      </c>
      <c r="H58" s="2">
        <v>81.900000000000006</v>
      </c>
      <c r="I58" s="25" t="s">
        <v>446</v>
      </c>
    </row>
    <row r="59" spans="1:9" ht="23.4" x14ac:dyDescent="0.6">
      <c r="A59" s="9">
        <v>57</v>
      </c>
      <c r="B59" s="1" t="s">
        <v>809</v>
      </c>
      <c r="C59" s="1" t="s">
        <v>11</v>
      </c>
      <c r="D59" s="1" t="s">
        <v>127</v>
      </c>
      <c r="E59" s="1" t="s">
        <v>186</v>
      </c>
      <c r="F59" s="1" t="s">
        <v>12</v>
      </c>
      <c r="G59" s="1" t="s">
        <v>810</v>
      </c>
      <c r="H59" s="2">
        <v>129</v>
      </c>
      <c r="I59" s="25" t="s">
        <v>446</v>
      </c>
    </row>
    <row r="60" spans="1:9" ht="23.4" x14ac:dyDescent="0.6">
      <c r="A60" s="9">
        <v>58</v>
      </c>
      <c r="B60" s="1" t="s">
        <v>1586</v>
      </c>
      <c r="C60" s="1" t="s">
        <v>1587</v>
      </c>
      <c r="D60" s="1" t="s">
        <v>900</v>
      </c>
      <c r="E60" s="1" t="s">
        <v>11</v>
      </c>
      <c r="F60" s="1" t="s">
        <v>901</v>
      </c>
      <c r="G60" s="1" t="s">
        <v>1588</v>
      </c>
      <c r="H60" s="2">
        <v>380.56</v>
      </c>
      <c r="I60" s="25" t="s">
        <v>446</v>
      </c>
    </row>
    <row r="61" spans="1:9" ht="23.4" x14ac:dyDescent="0.6">
      <c r="A61" s="9">
        <v>59</v>
      </c>
      <c r="B61" s="1" t="s">
        <v>1589</v>
      </c>
      <c r="C61" s="1" t="s">
        <v>1590</v>
      </c>
      <c r="D61" s="1" t="s">
        <v>900</v>
      </c>
      <c r="E61" s="1" t="s">
        <v>11</v>
      </c>
      <c r="F61" s="1" t="s">
        <v>901</v>
      </c>
      <c r="G61" s="1" t="s">
        <v>1591</v>
      </c>
      <c r="H61" s="2">
        <v>135.4</v>
      </c>
      <c r="I61" s="25" t="s">
        <v>446</v>
      </c>
    </row>
    <row r="62" spans="1:9" ht="23.4" x14ac:dyDescent="0.6">
      <c r="A62" s="9">
        <v>60</v>
      </c>
      <c r="B62" s="1" t="s">
        <v>1592</v>
      </c>
      <c r="C62" s="1" t="s">
        <v>1593</v>
      </c>
      <c r="D62" s="1" t="s">
        <v>900</v>
      </c>
      <c r="E62" s="1" t="s">
        <v>11</v>
      </c>
      <c r="F62" s="1" t="s">
        <v>901</v>
      </c>
      <c r="G62" s="1" t="s">
        <v>1594</v>
      </c>
      <c r="H62" s="2">
        <v>80.8</v>
      </c>
      <c r="I62" s="25" t="s">
        <v>446</v>
      </c>
    </row>
    <row r="63" spans="1:9" ht="23.4" x14ac:dyDescent="0.6">
      <c r="A63" s="9">
        <v>61</v>
      </c>
      <c r="B63" s="1" t="s">
        <v>1595</v>
      </c>
      <c r="C63" s="1" t="s">
        <v>1596</v>
      </c>
      <c r="D63" s="1" t="s">
        <v>900</v>
      </c>
      <c r="E63" s="1" t="s">
        <v>11</v>
      </c>
      <c r="F63" s="1" t="s">
        <v>901</v>
      </c>
      <c r="G63" s="1" t="s">
        <v>1597</v>
      </c>
      <c r="H63" s="2">
        <v>90</v>
      </c>
      <c r="I63" s="25" t="s">
        <v>446</v>
      </c>
    </row>
    <row r="64" spans="1:9" ht="23.4" x14ac:dyDescent="0.6">
      <c r="A64" s="9">
        <v>62</v>
      </c>
      <c r="B64" s="1" t="s">
        <v>815</v>
      </c>
      <c r="C64" s="1" t="s">
        <v>11</v>
      </c>
      <c r="D64" s="1" t="s">
        <v>127</v>
      </c>
      <c r="E64" s="1" t="s">
        <v>816</v>
      </c>
      <c r="F64" s="1" t="s">
        <v>12</v>
      </c>
      <c r="G64" s="1" t="s">
        <v>817</v>
      </c>
      <c r="H64" s="2">
        <v>70</v>
      </c>
      <c r="I64" s="25" t="s">
        <v>446</v>
      </c>
    </row>
    <row r="65" spans="1:9" ht="23.4" x14ac:dyDescent="0.6">
      <c r="A65" s="9">
        <v>63</v>
      </c>
      <c r="B65" s="1" t="s">
        <v>818</v>
      </c>
      <c r="C65" s="1" t="s">
        <v>11</v>
      </c>
      <c r="D65" s="1" t="s">
        <v>127</v>
      </c>
      <c r="E65" s="1" t="s">
        <v>819</v>
      </c>
      <c r="F65" s="1" t="s">
        <v>12</v>
      </c>
      <c r="G65" s="1" t="s">
        <v>820</v>
      </c>
      <c r="H65" s="2">
        <v>370</v>
      </c>
      <c r="I65" s="25" t="s">
        <v>446</v>
      </c>
    </row>
    <row r="66" spans="1:9" ht="23.4" x14ac:dyDescent="0.6">
      <c r="A66" s="9">
        <v>64</v>
      </c>
      <c r="B66" s="1" t="s">
        <v>821</v>
      </c>
      <c r="C66" s="1" t="s">
        <v>822</v>
      </c>
      <c r="D66" s="1" t="s">
        <v>127</v>
      </c>
      <c r="E66" s="1" t="s">
        <v>822</v>
      </c>
      <c r="F66" s="1" t="s">
        <v>12</v>
      </c>
      <c r="G66" s="1" t="s">
        <v>823</v>
      </c>
      <c r="H66" s="2">
        <v>300</v>
      </c>
      <c r="I66" s="25" t="s">
        <v>446</v>
      </c>
    </row>
    <row r="67" spans="1:9" ht="23.4" x14ac:dyDescent="0.6">
      <c r="A67" s="9">
        <v>65</v>
      </c>
      <c r="B67" s="1" t="s">
        <v>824</v>
      </c>
      <c r="C67" s="1" t="s">
        <v>11</v>
      </c>
      <c r="D67" s="1" t="s">
        <v>127</v>
      </c>
      <c r="E67" s="1" t="s">
        <v>825</v>
      </c>
      <c r="F67" s="1" t="s">
        <v>12</v>
      </c>
      <c r="G67" s="1" t="s">
        <v>826</v>
      </c>
      <c r="H67" s="2">
        <v>170</v>
      </c>
      <c r="I67" s="25" t="s">
        <v>446</v>
      </c>
    </row>
    <row r="68" spans="1:9" ht="23.4" x14ac:dyDescent="0.6">
      <c r="A68" s="9">
        <v>66</v>
      </c>
      <c r="B68" s="1" t="s">
        <v>1598</v>
      </c>
      <c r="C68" s="1" t="s">
        <v>1599</v>
      </c>
      <c r="D68" s="1" t="s">
        <v>900</v>
      </c>
      <c r="E68" s="1" t="s">
        <v>11</v>
      </c>
      <c r="F68" s="1" t="s">
        <v>901</v>
      </c>
      <c r="G68" s="1" t="s">
        <v>1600</v>
      </c>
      <c r="H68" s="2">
        <v>359</v>
      </c>
      <c r="I68" s="25" t="s">
        <v>446</v>
      </c>
    </row>
    <row r="69" spans="1:9" ht="23.4" x14ac:dyDescent="0.6">
      <c r="A69" s="9">
        <v>67</v>
      </c>
      <c r="B69" s="1" t="s">
        <v>1601</v>
      </c>
      <c r="C69" s="1" t="s">
        <v>1602</v>
      </c>
      <c r="D69" s="1" t="s">
        <v>900</v>
      </c>
      <c r="E69" s="1" t="s">
        <v>11</v>
      </c>
      <c r="F69" s="1" t="s">
        <v>901</v>
      </c>
      <c r="G69" s="1" t="s">
        <v>1603</v>
      </c>
      <c r="H69" s="2">
        <v>80.2</v>
      </c>
      <c r="I69" s="25" t="s">
        <v>446</v>
      </c>
    </row>
    <row r="70" spans="1:9" ht="23.4" x14ac:dyDescent="0.6">
      <c r="A70" s="9">
        <v>68</v>
      </c>
      <c r="B70" s="1" t="s">
        <v>1604</v>
      </c>
      <c r="C70" s="1" t="s">
        <v>1496</v>
      </c>
      <c r="D70" s="1" t="s">
        <v>900</v>
      </c>
      <c r="E70" s="1" t="s">
        <v>11</v>
      </c>
      <c r="F70" s="1" t="s">
        <v>901</v>
      </c>
      <c r="G70" s="1" t="s">
        <v>1605</v>
      </c>
      <c r="H70" s="2">
        <v>32</v>
      </c>
      <c r="I70" s="25" t="s">
        <v>446</v>
      </c>
    </row>
    <row r="71" spans="1:9" ht="23.4" x14ac:dyDescent="0.6">
      <c r="A71" s="9">
        <v>69</v>
      </c>
      <c r="B71" s="1" t="s">
        <v>1606</v>
      </c>
      <c r="C71" s="1" t="s">
        <v>1496</v>
      </c>
      <c r="D71" s="1" t="s">
        <v>900</v>
      </c>
      <c r="E71" s="1" t="s">
        <v>11</v>
      </c>
      <c r="F71" s="1" t="s">
        <v>901</v>
      </c>
      <c r="G71" s="1" t="s">
        <v>1607</v>
      </c>
      <c r="H71" s="2">
        <v>32</v>
      </c>
      <c r="I71" s="25" t="s">
        <v>446</v>
      </c>
    </row>
    <row r="72" spans="1:9" ht="23.4" x14ac:dyDescent="0.6">
      <c r="A72" s="9">
        <v>70</v>
      </c>
      <c r="B72" s="1" t="s">
        <v>1608</v>
      </c>
      <c r="C72" s="1" t="s">
        <v>1609</v>
      </c>
      <c r="D72" s="1" t="s">
        <v>127</v>
      </c>
      <c r="E72" s="1" t="s">
        <v>1610</v>
      </c>
      <c r="F72" s="1" t="s">
        <v>12</v>
      </c>
      <c r="G72" s="1" t="s">
        <v>1611</v>
      </c>
      <c r="H72" s="2">
        <v>792</v>
      </c>
      <c r="I72" s="25" t="s">
        <v>446</v>
      </c>
    </row>
    <row r="73" spans="1:9" ht="23.4" x14ac:dyDescent="0.6">
      <c r="A73" s="9">
        <v>71</v>
      </c>
      <c r="B73" s="1" t="s">
        <v>827</v>
      </c>
      <c r="C73" s="1" t="s">
        <v>11</v>
      </c>
      <c r="D73" s="1" t="s">
        <v>127</v>
      </c>
      <c r="E73" s="1" t="s">
        <v>828</v>
      </c>
      <c r="F73" s="1" t="s">
        <v>12</v>
      </c>
      <c r="G73" s="1" t="s">
        <v>829</v>
      </c>
      <c r="H73" s="2">
        <v>310</v>
      </c>
      <c r="I73" s="25" t="s">
        <v>446</v>
      </c>
    </row>
    <row r="74" spans="1:9" ht="23.4" x14ac:dyDescent="0.6">
      <c r="A74" s="9">
        <v>72</v>
      </c>
      <c r="B74" s="1" t="s">
        <v>1612</v>
      </c>
      <c r="C74" s="1" t="s">
        <v>1613</v>
      </c>
      <c r="D74" s="1" t="s">
        <v>900</v>
      </c>
      <c r="E74" s="1" t="s">
        <v>11</v>
      </c>
      <c r="F74" s="1" t="s">
        <v>901</v>
      </c>
      <c r="G74" s="1" t="s">
        <v>1614</v>
      </c>
      <c r="H74" s="2">
        <v>52.8</v>
      </c>
      <c r="I74" s="25" t="s">
        <v>446</v>
      </c>
    </row>
    <row r="75" spans="1:9" ht="23.4" x14ac:dyDescent="0.6">
      <c r="A75" s="9">
        <v>73</v>
      </c>
      <c r="B75" s="1" t="s">
        <v>1615</v>
      </c>
      <c r="C75" s="1" t="s">
        <v>1616</v>
      </c>
      <c r="D75" s="1" t="s">
        <v>900</v>
      </c>
      <c r="E75" s="1" t="s">
        <v>11</v>
      </c>
      <c r="F75" s="1" t="s">
        <v>901</v>
      </c>
      <c r="G75" s="1" t="s">
        <v>1617</v>
      </c>
      <c r="H75" s="2">
        <v>32</v>
      </c>
      <c r="I75" s="25" t="s">
        <v>446</v>
      </c>
    </row>
    <row r="76" spans="1:9" ht="23.4" x14ac:dyDescent="0.6">
      <c r="A76" s="9">
        <v>74</v>
      </c>
      <c r="B76" s="1" t="s">
        <v>1618</v>
      </c>
      <c r="C76" s="1" t="s">
        <v>1616</v>
      </c>
      <c r="D76" s="1" t="s">
        <v>900</v>
      </c>
      <c r="E76" s="1" t="s">
        <v>11</v>
      </c>
      <c r="F76" s="1" t="s">
        <v>901</v>
      </c>
      <c r="G76" s="1" t="s">
        <v>1619</v>
      </c>
      <c r="H76" s="2">
        <v>32</v>
      </c>
      <c r="I76" s="25" t="s">
        <v>446</v>
      </c>
    </row>
    <row r="77" spans="1:9" ht="23.4" x14ac:dyDescent="0.6">
      <c r="A77" s="9">
        <v>75</v>
      </c>
      <c r="B77" s="1" t="s">
        <v>1620</v>
      </c>
      <c r="C77" s="1" t="s">
        <v>1621</v>
      </c>
      <c r="D77" s="1" t="s">
        <v>900</v>
      </c>
      <c r="E77" s="1" t="s">
        <v>11</v>
      </c>
      <c r="F77" s="1" t="s">
        <v>901</v>
      </c>
      <c r="G77" s="1" t="s">
        <v>1622</v>
      </c>
      <c r="H77" s="2">
        <v>68</v>
      </c>
      <c r="I77" s="25" t="s">
        <v>446</v>
      </c>
    </row>
    <row r="78" spans="1:9" ht="23.4" x14ac:dyDescent="0.6">
      <c r="A78" s="9">
        <v>76</v>
      </c>
      <c r="B78" s="1" t="s">
        <v>1623</v>
      </c>
      <c r="C78" s="1" t="s">
        <v>1336</v>
      </c>
      <c r="D78" s="1" t="s">
        <v>1086</v>
      </c>
      <c r="E78" s="1" t="s">
        <v>1337</v>
      </c>
      <c r="F78" s="1" t="s">
        <v>1088</v>
      </c>
      <c r="G78" s="1" t="s">
        <v>1624</v>
      </c>
      <c r="H78" s="2">
        <v>220</v>
      </c>
      <c r="I78" s="25" t="s">
        <v>446</v>
      </c>
    </row>
    <row r="79" spans="1:9" ht="23.4" x14ac:dyDescent="0.6">
      <c r="A79" s="9">
        <v>77</v>
      </c>
      <c r="B79" s="1" t="s">
        <v>1625</v>
      </c>
      <c r="C79" s="1" t="s">
        <v>1626</v>
      </c>
      <c r="D79" s="1" t="s">
        <v>900</v>
      </c>
      <c r="E79" s="1" t="s">
        <v>11</v>
      </c>
      <c r="F79" s="1" t="s">
        <v>901</v>
      </c>
      <c r="G79" s="1" t="s">
        <v>1627</v>
      </c>
      <c r="H79" s="2">
        <v>54.21</v>
      </c>
      <c r="I79" s="25" t="s">
        <v>446</v>
      </c>
    </row>
    <row r="80" spans="1:9" ht="23.4" x14ac:dyDescent="0.6">
      <c r="A80" s="9">
        <v>78</v>
      </c>
      <c r="B80" s="1" t="s">
        <v>1628</v>
      </c>
      <c r="C80" s="1" t="s">
        <v>1629</v>
      </c>
      <c r="D80" s="1" t="s">
        <v>1320</v>
      </c>
      <c r="E80" s="1" t="s">
        <v>1630</v>
      </c>
      <c r="F80" s="1" t="s">
        <v>1462</v>
      </c>
      <c r="G80" s="1" t="s">
        <v>1631</v>
      </c>
      <c r="H80" s="2">
        <v>108</v>
      </c>
      <c r="I80" s="25" t="s">
        <v>446</v>
      </c>
    </row>
    <row r="81" spans="1:9" ht="23.4" x14ac:dyDescent="0.6">
      <c r="A81" s="9">
        <v>79</v>
      </c>
      <c r="B81" s="1" t="s">
        <v>1632</v>
      </c>
      <c r="C81" s="1" t="s">
        <v>1514</v>
      </c>
      <c r="D81" s="1" t="s">
        <v>900</v>
      </c>
      <c r="E81" s="1" t="s">
        <v>11</v>
      </c>
      <c r="F81" s="1" t="s">
        <v>901</v>
      </c>
      <c r="G81" s="1" t="s">
        <v>1633</v>
      </c>
      <c r="H81" s="2">
        <v>598.02</v>
      </c>
      <c r="I81" s="25" t="s">
        <v>446</v>
      </c>
    </row>
    <row r="82" spans="1:9" ht="23.4" x14ac:dyDescent="0.6">
      <c r="A82" s="9">
        <v>80</v>
      </c>
      <c r="B82" s="1" t="s">
        <v>1634</v>
      </c>
      <c r="C82" s="1" t="s">
        <v>1626</v>
      </c>
      <c r="D82" s="1" t="s">
        <v>900</v>
      </c>
      <c r="E82" s="1" t="s">
        <v>11</v>
      </c>
      <c r="F82" s="1" t="s">
        <v>901</v>
      </c>
      <c r="G82" s="1" t="s">
        <v>1635</v>
      </c>
      <c r="H82" s="2">
        <v>54.21</v>
      </c>
      <c r="I82" s="25" t="s">
        <v>446</v>
      </c>
    </row>
    <row r="83" spans="1:9" ht="23.4" x14ac:dyDescent="0.6">
      <c r="A83" s="9">
        <v>81</v>
      </c>
      <c r="B83" s="1" t="s">
        <v>1636</v>
      </c>
      <c r="C83" s="1" t="s">
        <v>1637</v>
      </c>
      <c r="D83" s="1" t="s">
        <v>900</v>
      </c>
      <c r="E83" s="1" t="s">
        <v>11</v>
      </c>
      <c r="F83" s="1" t="s">
        <v>901</v>
      </c>
      <c r="G83" s="1" t="s">
        <v>1638</v>
      </c>
      <c r="H83" s="2">
        <v>135.26</v>
      </c>
      <c r="I83" s="25" t="s">
        <v>446</v>
      </c>
    </row>
    <row r="84" spans="1:9" ht="23.4" x14ac:dyDescent="0.6">
      <c r="A84" s="9">
        <v>82</v>
      </c>
      <c r="B84" s="1" t="s">
        <v>1639</v>
      </c>
      <c r="C84" s="1" t="s">
        <v>1640</v>
      </c>
      <c r="D84" s="1" t="s">
        <v>900</v>
      </c>
      <c r="E84" s="1" t="s">
        <v>11</v>
      </c>
      <c r="F84" s="1" t="s">
        <v>901</v>
      </c>
      <c r="G84" s="1" t="s">
        <v>1641</v>
      </c>
      <c r="H84" s="2">
        <v>64.73</v>
      </c>
      <c r="I84" s="25" t="s">
        <v>446</v>
      </c>
    </row>
    <row r="85" spans="1:9" ht="23.4" x14ac:dyDescent="0.6">
      <c r="A85" s="9">
        <v>83</v>
      </c>
      <c r="B85" s="1" t="s">
        <v>1642</v>
      </c>
      <c r="C85" s="1" t="s">
        <v>11</v>
      </c>
      <c r="D85" s="1" t="s">
        <v>1320</v>
      </c>
      <c r="E85" s="1" t="s">
        <v>11</v>
      </c>
      <c r="F85" s="1" t="s">
        <v>1462</v>
      </c>
      <c r="G85" s="1" t="s">
        <v>1643</v>
      </c>
      <c r="H85" s="2">
        <v>199</v>
      </c>
      <c r="I85" s="25" t="s">
        <v>446</v>
      </c>
    </row>
    <row r="86" spans="1:9" ht="23.4" x14ac:dyDescent="0.6">
      <c r="A86" s="9">
        <v>84</v>
      </c>
      <c r="B86" s="1" t="s">
        <v>1644</v>
      </c>
      <c r="C86" s="1" t="s">
        <v>1645</v>
      </c>
      <c r="D86" s="1" t="s">
        <v>1320</v>
      </c>
      <c r="E86" s="1" t="s">
        <v>1646</v>
      </c>
      <c r="F86" s="1" t="s">
        <v>1462</v>
      </c>
      <c r="G86" s="1" t="s">
        <v>1647</v>
      </c>
      <c r="H86" s="2">
        <v>145</v>
      </c>
      <c r="I86" s="25" t="s">
        <v>446</v>
      </c>
    </row>
    <row r="87" spans="1:9" ht="23.4" x14ac:dyDescent="0.6">
      <c r="A87" s="9">
        <v>85</v>
      </c>
      <c r="B87" s="1" t="s">
        <v>830</v>
      </c>
      <c r="C87" s="1" t="s">
        <v>11</v>
      </c>
      <c r="D87" s="1" t="s">
        <v>127</v>
      </c>
      <c r="E87" s="1" t="s">
        <v>395</v>
      </c>
      <c r="F87" s="1" t="s">
        <v>12</v>
      </c>
      <c r="G87" s="1" t="s">
        <v>831</v>
      </c>
      <c r="H87" s="2">
        <v>470</v>
      </c>
      <c r="I87" s="25" t="s">
        <v>446</v>
      </c>
    </row>
    <row r="88" spans="1:9" ht="23.4" x14ac:dyDescent="0.6">
      <c r="A88" s="9">
        <v>86</v>
      </c>
      <c r="B88" s="1" t="s">
        <v>1648</v>
      </c>
      <c r="C88" s="1" t="s">
        <v>1649</v>
      </c>
      <c r="D88" s="1" t="s">
        <v>900</v>
      </c>
      <c r="E88" s="1" t="s">
        <v>11</v>
      </c>
      <c r="F88" s="1" t="s">
        <v>901</v>
      </c>
      <c r="G88" s="1" t="s">
        <v>1650</v>
      </c>
      <c r="H88" s="2">
        <v>50.36</v>
      </c>
      <c r="I88" s="25" t="s">
        <v>446</v>
      </c>
    </row>
    <row r="89" spans="1:9" ht="23.4" x14ac:dyDescent="0.6">
      <c r="A89" s="9">
        <v>87</v>
      </c>
      <c r="B89" s="1" t="s">
        <v>1651</v>
      </c>
      <c r="C89" s="1" t="s">
        <v>1652</v>
      </c>
      <c r="D89" s="1" t="s">
        <v>900</v>
      </c>
      <c r="E89" s="1" t="s">
        <v>11</v>
      </c>
      <c r="F89" s="1" t="s">
        <v>901</v>
      </c>
      <c r="G89" s="1" t="s">
        <v>1653</v>
      </c>
      <c r="H89" s="2">
        <v>86.47</v>
      </c>
      <c r="I89" s="25" t="s">
        <v>446</v>
      </c>
    </row>
    <row r="90" spans="1:9" ht="23.4" x14ac:dyDescent="0.6">
      <c r="A90" s="9">
        <v>88</v>
      </c>
      <c r="B90" s="1" t="s">
        <v>1654</v>
      </c>
      <c r="C90" s="1" t="s">
        <v>1655</v>
      </c>
      <c r="D90" s="1" t="s">
        <v>900</v>
      </c>
      <c r="E90" s="1" t="s">
        <v>11</v>
      </c>
      <c r="F90" s="1" t="s">
        <v>901</v>
      </c>
      <c r="G90" s="1" t="s">
        <v>1656</v>
      </c>
      <c r="H90" s="2">
        <v>30.57</v>
      </c>
      <c r="I90" s="25" t="s">
        <v>446</v>
      </c>
    </row>
    <row r="91" spans="1:9" ht="23.4" x14ac:dyDescent="0.6">
      <c r="A91" s="9">
        <v>89</v>
      </c>
      <c r="B91" s="1" t="s">
        <v>1657</v>
      </c>
      <c r="C91" s="1" t="s">
        <v>1658</v>
      </c>
      <c r="D91" s="1" t="s">
        <v>900</v>
      </c>
      <c r="E91" s="1" t="s">
        <v>11</v>
      </c>
      <c r="F91" s="1" t="s">
        <v>901</v>
      </c>
      <c r="G91" s="1" t="s">
        <v>1659</v>
      </c>
      <c r="H91" s="2">
        <v>30.57</v>
      </c>
      <c r="I91" s="25" t="s">
        <v>446</v>
      </c>
    </row>
    <row r="92" spans="1:9" ht="23.4" x14ac:dyDescent="0.6">
      <c r="A92" s="9">
        <v>90</v>
      </c>
      <c r="B92" s="1" t="s">
        <v>1660</v>
      </c>
      <c r="C92" s="1" t="s">
        <v>1661</v>
      </c>
      <c r="D92" s="1" t="s">
        <v>900</v>
      </c>
      <c r="E92" s="1" t="s">
        <v>11</v>
      </c>
      <c r="F92" s="1" t="s">
        <v>901</v>
      </c>
      <c r="G92" s="1" t="s">
        <v>1662</v>
      </c>
      <c r="H92" s="2">
        <v>58.14</v>
      </c>
      <c r="I92" s="25" t="s">
        <v>446</v>
      </c>
    </row>
    <row r="93" spans="1:9" ht="23.4" x14ac:dyDescent="0.6">
      <c r="A93" s="9">
        <v>91</v>
      </c>
      <c r="B93" s="1" t="s">
        <v>1663</v>
      </c>
      <c r="C93" s="1" t="s">
        <v>1664</v>
      </c>
      <c r="D93" s="1" t="s">
        <v>900</v>
      </c>
      <c r="E93" s="1" t="s">
        <v>11</v>
      </c>
      <c r="F93" s="1" t="s">
        <v>901</v>
      </c>
      <c r="G93" s="1" t="s">
        <v>1665</v>
      </c>
      <c r="H93" s="2">
        <v>136.69999999999999</v>
      </c>
      <c r="I93" s="25" t="s">
        <v>446</v>
      </c>
    </row>
    <row r="94" spans="1:9" ht="23.4" x14ac:dyDescent="0.6">
      <c r="A94" s="9">
        <v>92</v>
      </c>
      <c r="B94" s="1" t="s">
        <v>1666</v>
      </c>
      <c r="C94" s="1" t="s">
        <v>1667</v>
      </c>
      <c r="D94" s="1" t="s">
        <v>900</v>
      </c>
      <c r="E94" s="1" t="s">
        <v>11</v>
      </c>
      <c r="F94" s="1" t="s">
        <v>901</v>
      </c>
      <c r="G94" s="1" t="s">
        <v>1668</v>
      </c>
      <c r="H94" s="2">
        <v>73.77</v>
      </c>
      <c r="I94" s="25" t="s">
        <v>446</v>
      </c>
    </row>
    <row r="95" spans="1:9" ht="23.4" x14ac:dyDescent="0.6">
      <c r="A95" s="9">
        <v>93</v>
      </c>
      <c r="B95" s="1" t="s">
        <v>1669</v>
      </c>
      <c r="C95" s="1" t="s">
        <v>1670</v>
      </c>
      <c r="D95" s="1" t="s">
        <v>900</v>
      </c>
      <c r="E95" s="1" t="s">
        <v>11</v>
      </c>
      <c r="F95" s="1" t="s">
        <v>901</v>
      </c>
      <c r="G95" s="1" t="s">
        <v>1671</v>
      </c>
      <c r="H95" s="2">
        <v>42.66</v>
      </c>
      <c r="I95" s="25" t="s">
        <v>446</v>
      </c>
    </row>
    <row r="96" spans="1:9" ht="23.4" x14ac:dyDescent="0.6">
      <c r="A96" s="9">
        <v>94</v>
      </c>
      <c r="B96" s="1" t="s">
        <v>1672</v>
      </c>
      <c r="C96" s="1" t="s">
        <v>1673</v>
      </c>
      <c r="D96" s="1" t="s">
        <v>1320</v>
      </c>
      <c r="E96" s="1" t="s">
        <v>1674</v>
      </c>
      <c r="F96" s="1" t="s">
        <v>1462</v>
      </c>
      <c r="G96" s="1" t="s">
        <v>1675</v>
      </c>
      <c r="H96" s="2">
        <v>237</v>
      </c>
      <c r="I96" s="25" t="s">
        <v>446</v>
      </c>
    </row>
    <row r="97" spans="1:9" ht="23.4" x14ac:dyDescent="0.6">
      <c r="A97" s="9">
        <v>95</v>
      </c>
      <c r="B97" s="1" t="s">
        <v>1676</v>
      </c>
      <c r="C97" s="1" t="s">
        <v>1677</v>
      </c>
      <c r="D97" s="1" t="s">
        <v>900</v>
      </c>
      <c r="E97" s="1" t="s">
        <v>11</v>
      </c>
      <c r="F97" s="1" t="s">
        <v>901</v>
      </c>
      <c r="G97" s="1" t="s">
        <v>1678</v>
      </c>
      <c r="H97" s="2">
        <v>30.57</v>
      </c>
      <c r="I97" s="25" t="s">
        <v>446</v>
      </c>
    </row>
    <row r="98" spans="1:9" ht="23.4" x14ac:dyDescent="0.6">
      <c r="A98" s="9">
        <v>96</v>
      </c>
      <c r="B98" s="1" t="s">
        <v>1679</v>
      </c>
      <c r="C98" s="1" t="s">
        <v>1680</v>
      </c>
      <c r="D98" s="1" t="s">
        <v>1086</v>
      </c>
      <c r="E98" s="1" t="s">
        <v>1681</v>
      </c>
      <c r="F98" s="1" t="s">
        <v>1088</v>
      </c>
      <c r="G98" s="1" t="s">
        <v>1682</v>
      </c>
      <c r="H98" s="2">
        <v>220</v>
      </c>
      <c r="I98" s="25" t="s">
        <v>446</v>
      </c>
    </row>
    <row r="99" spans="1:9" ht="23.4" x14ac:dyDescent="0.6">
      <c r="A99" s="9">
        <v>97</v>
      </c>
      <c r="B99" s="1" t="s">
        <v>1683</v>
      </c>
      <c r="C99" s="1" t="s">
        <v>1684</v>
      </c>
      <c r="D99" s="1" t="s">
        <v>900</v>
      </c>
      <c r="E99" s="1" t="s">
        <v>11</v>
      </c>
      <c r="F99" s="1" t="s">
        <v>901</v>
      </c>
      <c r="G99" s="1" t="s">
        <v>1685</v>
      </c>
      <c r="H99" s="2">
        <v>53.06</v>
      </c>
      <c r="I99" s="25" t="s">
        <v>446</v>
      </c>
    </row>
    <row r="100" spans="1:9" ht="23.4" x14ac:dyDescent="0.6">
      <c r="A100" s="9">
        <v>98</v>
      </c>
      <c r="B100" s="1" t="s">
        <v>1686</v>
      </c>
      <c r="C100" s="1" t="s">
        <v>1574</v>
      </c>
      <c r="D100" s="1" t="s">
        <v>900</v>
      </c>
      <c r="E100" s="1" t="s">
        <v>11</v>
      </c>
      <c r="F100" s="1" t="s">
        <v>901</v>
      </c>
      <c r="G100" s="1" t="s">
        <v>1687</v>
      </c>
      <c r="H100" s="2">
        <v>102</v>
      </c>
      <c r="I100" s="25" t="s">
        <v>446</v>
      </c>
    </row>
    <row r="101" spans="1:9" ht="23.4" x14ac:dyDescent="0.6">
      <c r="A101" s="9">
        <v>99</v>
      </c>
      <c r="B101" s="1" t="s">
        <v>1688</v>
      </c>
      <c r="C101" s="1" t="s">
        <v>1689</v>
      </c>
      <c r="D101" s="1" t="s">
        <v>900</v>
      </c>
      <c r="E101" s="1" t="s">
        <v>11</v>
      </c>
      <c r="F101" s="1" t="s">
        <v>901</v>
      </c>
      <c r="G101" s="1" t="s">
        <v>1690</v>
      </c>
      <c r="H101" s="2">
        <v>56.08</v>
      </c>
      <c r="I101" s="25" t="s">
        <v>446</v>
      </c>
    </row>
    <row r="102" spans="1:9" ht="23.4" x14ac:dyDescent="0.6">
      <c r="A102" s="9">
        <v>100</v>
      </c>
      <c r="B102" s="1" t="s">
        <v>1691</v>
      </c>
      <c r="C102" s="1" t="s">
        <v>1692</v>
      </c>
      <c r="D102" s="1" t="s">
        <v>1320</v>
      </c>
      <c r="E102" s="1" t="s">
        <v>1693</v>
      </c>
      <c r="F102" s="1" t="s">
        <v>1404</v>
      </c>
      <c r="G102" s="1" t="s">
        <v>1694</v>
      </c>
      <c r="H102" s="2">
        <v>409</v>
      </c>
      <c r="I102" s="25" t="s">
        <v>446</v>
      </c>
    </row>
    <row r="103" spans="1:9" ht="23.4" x14ac:dyDescent="0.6">
      <c r="A103" s="9">
        <v>101</v>
      </c>
      <c r="B103" s="1" t="s">
        <v>1695</v>
      </c>
      <c r="C103" s="1" t="s">
        <v>1305</v>
      </c>
      <c r="D103" s="1" t="s">
        <v>900</v>
      </c>
      <c r="E103" s="1" t="s">
        <v>11</v>
      </c>
      <c r="F103" s="1" t="s">
        <v>901</v>
      </c>
      <c r="G103" s="1" t="s">
        <v>1696</v>
      </c>
      <c r="H103" s="2">
        <v>143.25</v>
      </c>
      <c r="I103" s="25" t="s">
        <v>446</v>
      </c>
    </row>
    <row r="104" spans="1:9" ht="23.4" x14ac:dyDescent="0.6">
      <c r="A104" s="9">
        <v>102</v>
      </c>
      <c r="B104" s="1" t="s">
        <v>1697</v>
      </c>
      <c r="C104" s="1" t="s">
        <v>1616</v>
      </c>
      <c r="D104" s="1" t="s">
        <v>900</v>
      </c>
      <c r="E104" s="1" t="s">
        <v>11</v>
      </c>
      <c r="F104" s="1" t="s">
        <v>901</v>
      </c>
      <c r="G104" s="1" t="s">
        <v>1698</v>
      </c>
      <c r="H104" s="2">
        <v>49.2</v>
      </c>
      <c r="I104" s="25" t="s">
        <v>446</v>
      </c>
    </row>
    <row r="105" spans="1:9" ht="23.4" x14ac:dyDescent="0.6">
      <c r="A105" s="9">
        <v>103</v>
      </c>
      <c r="B105" s="1" t="s">
        <v>1699</v>
      </c>
      <c r="C105" s="1" t="s">
        <v>1616</v>
      </c>
      <c r="D105" s="1" t="s">
        <v>900</v>
      </c>
      <c r="E105" s="1" t="s">
        <v>11</v>
      </c>
      <c r="F105" s="1" t="s">
        <v>901</v>
      </c>
      <c r="G105" s="1" t="s">
        <v>1700</v>
      </c>
      <c r="H105" s="2">
        <v>49.6</v>
      </c>
      <c r="I105" s="25" t="s">
        <v>446</v>
      </c>
    </row>
    <row r="106" spans="1:9" ht="23.4" x14ac:dyDescent="0.6">
      <c r="A106" s="9">
        <v>104</v>
      </c>
      <c r="B106" s="1" t="s">
        <v>1701</v>
      </c>
      <c r="C106" s="1" t="s">
        <v>1702</v>
      </c>
      <c r="D106" s="1" t="s">
        <v>900</v>
      </c>
      <c r="E106" s="1" t="s">
        <v>11</v>
      </c>
      <c r="F106" s="1" t="s">
        <v>901</v>
      </c>
      <c r="G106" s="1" t="s">
        <v>1703</v>
      </c>
      <c r="H106" s="2">
        <v>49.6</v>
      </c>
      <c r="I106" s="25" t="s">
        <v>446</v>
      </c>
    </row>
    <row r="107" spans="1:9" ht="23.4" x14ac:dyDescent="0.6">
      <c r="A107" s="9">
        <v>105</v>
      </c>
      <c r="B107" s="1" t="s">
        <v>1704</v>
      </c>
      <c r="C107" s="1" t="s">
        <v>1705</v>
      </c>
      <c r="D107" s="1" t="s">
        <v>900</v>
      </c>
      <c r="E107" s="1" t="s">
        <v>11</v>
      </c>
      <c r="F107" s="1" t="s">
        <v>901</v>
      </c>
      <c r="G107" s="1" t="s">
        <v>1706</v>
      </c>
      <c r="H107" s="2">
        <v>254.3</v>
      </c>
      <c r="I107" s="25" t="s">
        <v>446</v>
      </c>
    </row>
    <row r="108" spans="1:9" ht="27" thickBot="1" x14ac:dyDescent="0.75">
      <c r="G108" s="27" t="s">
        <v>630</v>
      </c>
      <c r="H108" s="28">
        <f>SUM(H3:H107)</f>
        <v>18848.369999999995</v>
      </c>
      <c r="I108" s="16" t="s">
        <v>860</v>
      </c>
    </row>
    <row r="109" spans="1:9" ht="14.4" thickTop="1" x14ac:dyDescent="0.25"/>
  </sheetData>
  <autoFilter ref="B2:J22" xr:uid="{418B859D-9AEE-4DBC-84AA-2E90E0A86546}"/>
  <conditionalFormatting sqref="H108">
    <cfRule type="containsText" dxfId="25" priority="1" operator="containsText" text="ไม่พบ">
      <formula>NOT(ISERROR(SEARCH("ไม่พบ",H108)))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6707-8E97-4B85-A0B6-8880A5B7666D}">
  <sheetPr filterMode="1">
    <tabColor rgb="FFFF99FF"/>
    <pageSetUpPr fitToPage="1"/>
  </sheetPr>
  <dimension ref="A1:N58"/>
  <sheetViews>
    <sheetView zoomScale="70" zoomScaleNormal="70" workbookViewId="0">
      <pane xSplit="6" ySplit="2" topLeftCell="G22" activePane="bottomRight" state="frozen"/>
      <selection activeCell="F131" sqref="F131"/>
      <selection pane="topRight" activeCell="F131" sqref="F131"/>
      <selection pane="bottomLeft" activeCell="F131" sqref="F131"/>
      <selection pane="bottomRight" activeCell="F32" sqref="F3:F32"/>
    </sheetView>
  </sheetViews>
  <sheetFormatPr defaultColWidth="54.69921875" defaultRowHeight="13.8" x14ac:dyDescent="0.25"/>
  <cols>
    <col min="1" max="1" width="11.796875" style="5" customWidth="1"/>
    <col min="2" max="2" width="15.69921875" bestFit="1" customWidth="1"/>
    <col min="3" max="3" width="30.296875" bestFit="1" customWidth="1"/>
    <col min="4" max="4" width="16.19921875" bestFit="1" customWidth="1"/>
    <col min="5" max="5" width="29.296875" customWidth="1"/>
    <col min="6" max="6" width="13.09765625" bestFit="1" customWidth="1"/>
    <col min="7" max="7" width="17.296875" bestFit="1" customWidth="1"/>
    <col min="8" max="8" width="10.09765625" bestFit="1" customWidth="1"/>
    <col min="9" max="9" width="31.8984375" bestFit="1" customWidth="1"/>
    <col min="10" max="10" width="11" customWidth="1"/>
    <col min="11" max="11" width="74.796875" style="5" customWidth="1"/>
    <col min="12" max="12" width="14.69921875" customWidth="1"/>
    <col min="13" max="13" width="79.296875" customWidth="1"/>
  </cols>
  <sheetData>
    <row r="1" spans="1:14" ht="51.6" x14ac:dyDescent="0.25">
      <c r="A1" s="8" t="s">
        <v>448</v>
      </c>
    </row>
    <row r="2" spans="1:14" ht="28.8" x14ac:dyDescent="0.75">
      <c r="A2" s="10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702</v>
      </c>
      <c r="J2" s="6" t="s">
        <v>703</v>
      </c>
      <c r="K2" s="7" t="s">
        <v>7</v>
      </c>
      <c r="M2" s="7" t="s">
        <v>441</v>
      </c>
      <c r="N2" s="7" t="s">
        <v>444</v>
      </c>
    </row>
    <row r="3" spans="1:14" s="3" customFormat="1" ht="25.8" x14ac:dyDescent="0.6">
      <c r="A3" s="9">
        <v>1</v>
      </c>
      <c r="B3" s="1" t="s">
        <v>449</v>
      </c>
      <c r="C3" s="1" t="s">
        <v>450</v>
      </c>
      <c r="D3" s="1" t="s">
        <v>10</v>
      </c>
      <c r="E3" s="1" t="s">
        <v>11</v>
      </c>
      <c r="F3" s="1" t="s">
        <v>12</v>
      </c>
      <c r="G3" s="1" t="s">
        <v>451</v>
      </c>
      <c r="H3" s="1">
        <v>0</v>
      </c>
      <c r="I3" s="1" t="s">
        <v>870</v>
      </c>
      <c r="J3" s="1">
        <v>22</v>
      </c>
      <c r="K3" s="2" t="s">
        <v>426</v>
      </c>
      <c r="M3" s="46" t="s">
        <v>420</v>
      </c>
      <c r="N3" s="36">
        <v>8</v>
      </c>
    </row>
    <row r="4" spans="1:14" s="3" customFormat="1" ht="25.8" x14ac:dyDescent="0.6">
      <c r="A4" s="9">
        <v>2</v>
      </c>
      <c r="B4" s="1" t="s">
        <v>452</v>
      </c>
      <c r="C4" s="1" t="s">
        <v>453</v>
      </c>
      <c r="D4" s="1" t="s">
        <v>10</v>
      </c>
      <c r="E4" s="1" t="s">
        <v>11</v>
      </c>
      <c r="F4" s="1" t="s">
        <v>12</v>
      </c>
      <c r="G4" s="1" t="s">
        <v>454</v>
      </c>
      <c r="H4" s="1">
        <v>0</v>
      </c>
      <c r="I4" s="1" t="s">
        <v>871</v>
      </c>
      <c r="J4" s="1">
        <v>22</v>
      </c>
      <c r="K4" s="2" t="s">
        <v>431</v>
      </c>
      <c r="M4" s="46" t="s">
        <v>429</v>
      </c>
      <c r="N4" s="36"/>
    </row>
    <row r="5" spans="1:14" s="3" customFormat="1" ht="25.8" x14ac:dyDescent="0.6">
      <c r="A5" s="9">
        <v>3</v>
      </c>
      <c r="B5" s="1" t="s">
        <v>455</v>
      </c>
      <c r="C5" s="1" t="s">
        <v>456</v>
      </c>
      <c r="D5" s="1" t="s">
        <v>10</v>
      </c>
      <c r="E5" s="1" t="s">
        <v>11</v>
      </c>
      <c r="F5" s="1" t="s">
        <v>12</v>
      </c>
      <c r="G5" s="1" t="s">
        <v>457</v>
      </c>
      <c r="H5" s="1">
        <v>0</v>
      </c>
      <c r="I5" s="1" t="s">
        <v>872</v>
      </c>
      <c r="J5" s="1">
        <v>22</v>
      </c>
      <c r="K5" s="2" t="s">
        <v>431</v>
      </c>
      <c r="M5" s="46" t="s">
        <v>426</v>
      </c>
      <c r="N5" s="36">
        <v>1</v>
      </c>
    </row>
    <row r="6" spans="1:14" s="3" customFormat="1" ht="25.8" hidden="1" x14ac:dyDescent="0.6">
      <c r="A6" s="9">
        <v>4</v>
      </c>
      <c r="B6" s="1" t="s">
        <v>1069</v>
      </c>
      <c r="C6" s="1" t="s">
        <v>1070</v>
      </c>
      <c r="D6" s="1" t="s">
        <v>900</v>
      </c>
      <c r="E6" s="1" t="s">
        <v>11</v>
      </c>
      <c r="F6" s="1" t="s">
        <v>901</v>
      </c>
      <c r="G6" s="1" t="s">
        <v>1071</v>
      </c>
      <c r="H6" s="1">
        <v>0</v>
      </c>
      <c r="I6" s="1" t="s">
        <v>1169</v>
      </c>
      <c r="J6" s="1">
        <v>48.05</v>
      </c>
      <c r="K6" s="2" t="s">
        <v>1171</v>
      </c>
      <c r="M6" s="46" t="s">
        <v>436</v>
      </c>
      <c r="N6" s="36"/>
    </row>
    <row r="7" spans="1:14" s="3" customFormat="1" ht="25.8" x14ac:dyDescent="0.6">
      <c r="A7" s="9">
        <v>5</v>
      </c>
      <c r="B7" s="1" t="s">
        <v>458</v>
      </c>
      <c r="C7" s="1" t="s">
        <v>459</v>
      </c>
      <c r="D7" s="1" t="s">
        <v>10</v>
      </c>
      <c r="E7" s="1" t="s">
        <v>11</v>
      </c>
      <c r="F7" s="1" t="s">
        <v>12</v>
      </c>
      <c r="G7" s="1" t="s">
        <v>460</v>
      </c>
      <c r="H7" s="1">
        <v>0</v>
      </c>
      <c r="I7" s="1" t="s">
        <v>873</v>
      </c>
      <c r="J7" s="1">
        <v>17</v>
      </c>
      <c r="K7" s="2" t="s">
        <v>420</v>
      </c>
      <c r="M7" s="46" t="s">
        <v>430</v>
      </c>
      <c r="N7" s="36"/>
    </row>
    <row r="8" spans="1:14" s="3" customFormat="1" ht="25.8" x14ac:dyDescent="0.6">
      <c r="A8" s="9">
        <v>6</v>
      </c>
      <c r="B8" s="1" t="s">
        <v>461</v>
      </c>
      <c r="C8" s="1" t="s">
        <v>462</v>
      </c>
      <c r="D8" s="1" t="s">
        <v>10</v>
      </c>
      <c r="E8" s="1" t="s">
        <v>463</v>
      </c>
      <c r="F8" s="1" t="s">
        <v>12</v>
      </c>
      <c r="G8" s="1" t="s">
        <v>464</v>
      </c>
      <c r="H8" s="1">
        <v>0</v>
      </c>
      <c r="I8" s="1" t="s">
        <v>896</v>
      </c>
      <c r="J8" s="1">
        <v>17</v>
      </c>
      <c r="K8" s="2" t="s">
        <v>525</v>
      </c>
      <c r="M8" s="46" t="s">
        <v>3749</v>
      </c>
      <c r="N8" s="36"/>
    </row>
    <row r="9" spans="1:14" s="3" customFormat="1" ht="25.8" x14ac:dyDescent="0.6">
      <c r="A9" s="9">
        <v>7</v>
      </c>
      <c r="B9" s="1" t="s">
        <v>465</v>
      </c>
      <c r="C9" s="1" t="s">
        <v>466</v>
      </c>
      <c r="D9" s="1" t="s">
        <v>10</v>
      </c>
      <c r="E9" s="1" t="s">
        <v>467</v>
      </c>
      <c r="F9" s="1" t="s">
        <v>12</v>
      </c>
      <c r="G9" s="1" t="s">
        <v>468</v>
      </c>
      <c r="H9" s="1">
        <v>0</v>
      </c>
      <c r="I9" s="1" t="s">
        <v>874</v>
      </c>
      <c r="J9" s="1">
        <v>70</v>
      </c>
      <c r="K9" s="2" t="s">
        <v>526</v>
      </c>
      <c r="M9" s="46" t="s">
        <v>2173</v>
      </c>
      <c r="N9" s="36"/>
    </row>
    <row r="10" spans="1:14" s="3" customFormat="1" ht="25.8" x14ac:dyDescent="0.6">
      <c r="A10" s="9">
        <v>8</v>
      </c>
      <c r="B10" s="1" t="s">
        <v>469</v>
      </c>
      <c r="C10" s="1" t="s">
        <v>470</v>
      </c>
      <c r="D10" s="1" t="s">
        <v>10</v>
      </c>
      <c r="E10" s="1" t="s">
        <v>471</v>
      </c>
      <c r="F10" s="1" t="s">
        <v>12</v>
      </c>
      <c r="G10" s="1" t="s">
        <v>472</v>
      </c>
      <c r="H10" s="1">
        <v>0</v>
      </c>
      <c r="I10" s="1" t="s">
        <v>875</v>
      </c>
      <c r="J10" s="1">
        <v>17</v>
      </c>
      <c r="K10" s="2" t="s">
        <v>525</v>
      </c>
      <c r="M10" s="46" t="s">
        <v>1171</v>
      </c>
      <c r="N10" s="36"/>
    </row>
    <row r="11" spans="1:14" s="3" customFormat="1" ht="25.8" x14ac:dyDescent="0.6">
      <c r="A11" s="9">
        <v>9</v>
      </c>
      <c r="B11" s="1" t="s">
        <v>473</v>
      </c>
      <c r="C11" s="1" t="s">
        <v>474</v>
      </c>
      <c r="D11" s="1" t="s">
        <v>10</v>
      </c>
      <c r="E11" s="1" t="s">
        <v>11</v>
      </c>
      <c r="F11" s="1" t="s">
        <v>12</v>
      </c>
      <c r="G11" s="1" t="s">
        <v>475</v>
      </c>
      <c r="H11" s="1">
        <v>0</v>
      </c>
      <c r="I11" s="1" t="s">
        <v>876</v>
      </c>
      <c r="J11" s="1">
        <v>22</v>
      </c>
      <c r="K11" s="2" t="s">
        <v>529</v>
      </c>
      <c r="M11" s="46" t="s">
        <v>427</v>
      </c>
      <c r="N11" s="36">
        <v>3</v>
      </c>
    </row>
    <row r="12" spans="1:14" s="3" customFormat="1" ht="25.8" x14ac:dyDescent="0.6">
      <c r="A12" s="9">
        <v>10</v>
      </c>
      <c r="B12" s="1" t="s">
        <v>476</v>
      </c>
      <c r="C12" s="1" t="s">
        <v>477</v>
      </c>
      <c r="D12" s="1" t="s">
        <v>10</v>
      </c>
      <c r="E12" s="1" t="s">
        <v>478</v>
      </c>
      <c r="F12" s="1" t="s">
        <v>12</v>
      </c>
      <c r="G12" s="1" t="s">
        <v>479</v>
      </c>
      <c r="H12" s="1">
        <v>0</v>
      </c>
      <c r="I12" s="1" t="s">
        <v>877</v>
      </c>
      <c r="J12" s="1">
        <v>22</v>
      </c>
      <c r="K12" s="2" t="s">
        <v>529</v>
      </c>
      <c r="M12" s="46" t="s">
        <v>432</v>
      </c>
      <c r="N12" s="36">
        <v>2</v>
      </c>
    </row>
    <row r="13" spans="1:14" s="3" customFormat="1" ht="25.8" x14ac:dyDescent="0.6">
      <c r="A13" s="9">
        <v>11</v>
      </c>
      <c r="B13" s="1" t="s">
        <v>480</v>
      </c>
      <c r="C13" s="1" t="s">
        <v>481</v>
      </c>
      <c r="D13" s="1" t="s">
        <v>10</v>
      </c>
      <c r="E13" s="1" t="s">
        <v>11</v>
      </c>
      <c r="F13" s="1" t="s">
        <v>12</v>
      </c>
      <c r="G13" s="1" t="s">
        <v>482</v>
      </c>
      <c r="H13" s="1">
        <v>0</v>
      </c>
      <c r="I13" s="1" t="s">
        <v>878</v>
      </c>
      <c r="J13" s="1">
        <v>80</v>
      </c>
      <c r="K13" s="2" t="s">
        <v>529</v>
      </c>
      <c r="M13" s="46" t="s">
        <v>3750</v>
      </c>
      <c r="N13" s="36"/>
    </row>
    <row r="14" spans="1:14" s="3" customFormat="1" ht="25.8" x14ac:dyDescent="0.6">
      <c r="A14" s="9">
        <v>12</v>
      </c>
      <c r="B14" s="1" t="s">
        <v>483</v>
      </c>
      <c r="C14" s="1" t="s">
        <v>484</v>
      </c>
      <c r="D14" s="1" t="s">
        <v>10</v>
      </c>
      <c r="E14" s="1" t="s">
        <v>485</v>
      </c>
      <c r="F14" s="1" t="s">
        <v>12</v>
      </c>
      <c r="G14" s="1" t="s">
        <v>486</v>
      </c>
      <c r="H14" s="1">
        <v>0</v>
      </c>
      <c r="I14" s="1" t="s">
        <v>879</v>
      </c>
      <c r="J14" s="1">
        <v>22</v>
      </c>
      <c r="K14" s="2" t="s">
        <v>525</v>
      </c>
      <c r="M14" s="46" t="s">
        <v>434</v>
      </c>
      <c r="N14" s="36"/>
    </row>
    <row r="15" spans="1:14" s="3" customFormat="1" ht="25.8" x14ac:dyDescent="0.6">
      <c r="A15" s="9">
        <v>13</v>
      </c>
      <c r="B15" s="1" t="s">
        <v>487</v>
      </c>
      <c r="C15" s="1" t="s">
        <v>488</v>
      </c>
      <c r="D15" s="1" t="s">
        <v>10</v>
      </c>
      <c r="E15" s="1" t="s">
        <v>489</v>
      </c>
      <c r="F15" s="1" t="s">
        <v>12</v>
      </c>
      <c r="G15" s="1" t="s">
        <v>490</v>
      </c>
      <c r="H15" s="1">
        <v>0</v>
      </c>
      <c r="I15" s="1" t="s">
        <v>880</v>
      </c>
      <c r="J15" s="1">
        <v>22</v>
      </c>
      <c r="K15" s="2" t="s">
        <v>525</v>
      </c>
      <c r="M15" s="46" t="s">
        <v>3751</v>
      </c>
      <c r="N15" s="36"/>
    </row>
    <row r="16" spans="1:14" s="3" customFormat="1" ht="25.8" x14ac:dyDescent="0.6">
      <c r="A16" s="9">
        <v>14</v>
      </c>
      <c r="B16" s="1" t="s">
        <v>491</v>
      </c>
      <c r="C16" s="1" t="s">
        <v>492</v>
      </c>
      <c r="D16" s="1" t="s">
        <v>10</v>
      </c>
      <c r="E16" s="1" t="s">
        <v>11</v>
      </c>
      <c r="F16" s="1" t="s">
        <v>12</v>
      </c>
      <c r="G16" s="1" t="s">
        <v>493</v>
      </c>
      <c r="H16" s="1">
        <v>0</v>
      </c>
      <c r="I16" s="1" t="s">
        <v>881</v>
      </c>
      <c r="J16" s="1">
        <v>22</v>
      </c>
      <c r="K16" s="2" t="s">
        <v>420</v>
      </c>
      <c r="M16" s="46" t="s">
        <v>3752</v>
      </c>
      <c r="N16" s="36"/>
    </row>
    <row r="17" spans="1:14" s="3" customFormat="1" ht="25.8" x14ac:dyDescent="0.6">
      <c r="A17" s="9">
        <v>15</v>
      </c>
      <c r="B17" s="1" t="s">
        <v>494</v>
      </c>
      <c r="C17" s="1" t="s">
        <v>495</v>
      </c>
      <c r="D17" s="1" t="s">
        <v>10</v>
      </c>
      <c r="E17" s="1" t="s">
        <v>11</v>
      </c>
      <c r="F17" s="1" t="s">
        <v>12</v>
      </c>
      <c r="G17" s="1" t="s">
        <v>496</v>
      </c>
      <c r="H17" s="1">
        <v>0</v>
      </c>
      <c r="I17" s="1" t="s">
        <v>882</v>
      </c>
      <c r="J17" s="1">
        <v>22</v>
      </c>
      <c r="K17" s="2" t="s">
        <v>427</v>
      </c>
      <c r="M17" s="46" t="s">
        <v>2374</v>
      </c>
      <c r="N17" s="36"/>
    </row>
    <row r="18" spans="1:14" s="3" customFormat="1" ht="25.8" x14ac:dyDescent="0.6">
      <c r="A18" s="9">
        <v>16</v>
      </c>
      <c r="B18" s="1" t="s">
        <v>497</v>
      </c>
      <c r="C18" s="1" t="s">
        <v>492</v>
      </c>
      <c r="D18" s="1" t="s">
        <v>10</v>
      </c>
      <c r="E18" s="1" t="s">
        <v>11</v>
      </c>
      <c r="F18" s="1" t="s">
        <v>12</v>
      </c>
      <c r="G18" s="1" t="s">
        <v>498</v>
      </c>
      <c r="H18" s="1">
        <v>0</v>
      </c>
      <c r="I18" s="1" t="s">
        <v>883</v>
      </c>
      <c r="J18" s="1">
        <v>22</v>
      </c>
      <c r="K18" s="2" t="s">
        <v>420</v>
      </c>
      <c r="M18" s="46" t="s">
        <v>3753</v>
      </c>
      <c r="N18" s="36"/>
    </row>
    <row r="19" spans="1:14" s="3" customFormat="1" ht="25.8" x14ac:dyDescent="0.6">
      <c r="A19" s="9">
        <v>17</v>
      </c>
      <c r="B19" s="1" t="s">
        <v>499</v>
      </c>
      <c r="C19" s="1" t="s">
        <v>500</v>
      </c>
      <c r="D19" s="1" t="s">
        <v>10</v>
      </c>
      <c r="E19" s="1" t="s">
        <v>11</v>
      </c>
      <c r="F19" s="1" t="s">
        <v>12</v>
      </c>
      <c r="G19" s="1" t="s">
        <v>501</v>
      </c>
      <c r="H19" s="1">
        <v>0</v>
      </c>
      <c r="I19" s="1" t="s">
        <v>884</v>
      </c>
      <c r="J19" s="1">
        <v>22</v>
      </c>
      <c r="K19" s="2" t="s">
        <v>427</v>
      </c>
      <c r="M19" s="46" t="s">
        <v>443</v>
      </c>
      <c r="N19" s="36"/>
    </row>
    <row r="20" spans="1:14" s="3" customFormat="1" ht="25.8" x14ac:dyDescent="0.6">
      <c r="A20" s="9">
        <v>18</v>
      </c>
      <c r="B20" s="1" t="s">
        <v>502</v>
      </c>
      <c r="C20" s="1" t="s">
        <v>503</v>
      </c>
      <c r="D20" s="1" t="s">
        <v>10</v>
      </c>
      <c r="E20" s="1" t="s">
        <v>504</v>
      </c>
      <c r="F20" s="1" t="s">
        <v>12</v>
      </c>
      <c r="G20" s="1" t="s">
        <v>505</v>
      </c>
      <c r="H20" s="1">
        <v>0</v>
      </c>
      <c r="I20" s="1" t="s">
        <v>885</v>
      </c>
      <c r="J20" s="1">
        <v>22</v>
      </c>
      <c r="K20" s="2" t="s">
        <v>525</v>
      </c>
      <c r="M20" s="46" t="s">
        <v>3754</v>
      </c>
      <c r="N20" s="36"/>
    </row>
    <row r="21" spans="1:14" s="3" customFormat="1" ht="25.8" x14ac:dyDescent="0.6">
      <c r="A21" s="9">
        <v>19</v>
      </c>
      <c r="B21" s="1" t="s">
        <v>506</v>
      </c>
      <c r="C21" s="1" t="s">
        <v>507</v>
      </c>
      <c r="D21" s="1" t="s">
        <v>10</v>
      </c>
      <c r="E21" s="1" t="s">
        <v>508</v>
      </c>
      <c r="F21" s="1" t="s">
        <v>12</v>
      </c>
      <c r="G21" s="1" t="s">
        <v>509</v>
      </c>
      <c r="H21" s="1">
        <v>0</v>
      </c>
      <c r="I21" s="1" t="s">
        <v>886</v>
      </c>
      <c r="J21" s="1">
        <v>17</v>
      </c>
      <c r="K21" s="2" t="s">
        <v>420</v>
      </c>
      <c r="M21" s="46" t="s">
        <v>445</v>
      </c>
      <c r="N21" s="36"/>
    </row>
    <row r="22" spans="1:14" s="3" customFormat="1" ht="25.8" x14ac:dyDescent="0.6">
      <c r="A22" s="9">
        <v>20</v>
      </c>
      <c r="B22" s="1" t="s">
        <v>510</v>
      </c>
      <c r="C22" s="1" t="s">
        <v>511</v>
      </c>
      <c r="D22" s="1" t="s">
        <v>10</v>
      </c>
      <c r="E22" s="1" t="s">
        <v>11</v>
      </c>
      <c r="F22" s="1" t="s">
        <v>12</v>
      </c>
      <c r="G22" s="1" t="s">
        <v>512</v>
      </c>
      <c r="H22" s="1">
        <v>0</v>
      </c>
      <c r="I22" s="1" t="s">
        <v>887</v>
      </c>
      <c r="J22" s="1">
        <v>22</v>
      </c>
      <c r="K22" s="2" t="s">
        <v>420</v>
      </c>
      <c r="M22" s="46" t="s">
        <v>3755</v>
      </c>
      <c r="N22" s="36"/>
    </row>
    <row r="23" spans="1:14" s="3" customFormat="1" ht="25.8" hidden="1" x14ac:dyDescent="0.6">
      <c r="A23" s="9">
        <v>21</v>
      </c>
      <c r="B23" s="1" t="s">
        <v>1072</v>
      </c>
      <c r="C23" s="1" t="s">
        <v>1073</v>
      </c>
      <c r="D23" s="1" t="s">
        <v>900</v>
      </c>
      <c r="E23" s="1" t="s">
        <v>11</v>
      </c>
      <c r="F23" s="1" t="s">
        <v>901</v>
      </c>
      <c r="G23" s="1" t="s">
        <v>1074</v>
      </c>
      <c r="H23" s="1">
        <v>0</v>
      </c>
      <c r="I23" s="1" t="s">
        <v>1167</v>
      </c>
      <c r="J23" s="1">
        <v>90.4</v>
      </c>
      <c r="K23" s="2" t="s">
        <v>1171</v>
      </c>
      <c r="M23" s="46" t="s">
        <v>3756</v>
      </c>
      <c r="N23" s="36"/>
    </row>
    <row r="24" spans="1:14" s="3" customFormat="1" ht="25.8" hidden="1" x14ac:dyDescent="0.6">
      <c r="A24" s="9">
        <v>22</v>
      </c>
      <c r="B24" s="1" t="s">
        <v>1075</v>
      </c>
      <c r="C24" s="1" t="s">
        <v>1076</v>
      </c>
      <c r="D24" s="1" t="s">
        <v>900</v>
      </c>
      <c r="E24" s="1" t="s">
        <v>11</v>
      </c>
      <c r="F24" s="1" t="s">
        <v>901</v>
      </c>
      <c r="G24" s="1" t="s">
        <v>1077</v>
      </c>
      <c r="H24" s="1">
        <v>0</v>
      </c>
      <c r="I24" s="1" t="s">
        <v>1168</v>
      </c>
      <c r="J24" s="1">
        <v>43</v>
      </c>
      <c r="K24" s="2" t="s">
        <v>1171</v>
      </c>
      <c r="M24" s="46" t="s">
        <v>3757</v>
      </c>
      <c r="N24" s="36"/>
    </row>
    <row r="25" spans="1:14" s="3" customFormat="1" ht="25.8" x14ac:dyDescent="0.6">
      <c r="A25" s="9">
        <v>23</v>
      </c>
      <c r="B25" s="1" t="s">
        <v>513</v>
      </c>
      <c r="C25" s="1" t="s">
        <v>514</v>
      </c>
      <c r="D25" s="1" t="s">
        <v>10</v>
      </c>
      <c r="E25" s="1" t="s">
        <v>11</v>
      </c>
      <c r="F25" s="1" t="s">
        <v>12</v>
      </c>
      <c r="G25" s="1" t="s">
        <v>515</v>
      </c>
      <c r="H25" s="1">
        <v>0</v>
      </c>
      <c r="I25" s="1" t="s">
        <v>888</v>
      </c>
      <c r="J25" s="1">
        <v>17</v>
      </c>
      <c r="K25" s="2" t="s">
        <v>420</v>
      </c>
      <c r="M25" s="46" t="s">
        <v>3758</v>
      </c>
      <c r="N25" s="36"/>
    </row>
    <row r="26" spans="1:14" s="3" customFormat="1" ht="25.8" x14ac:dyDescent="0.6">
      <c r="A26" s="9">
        <v>24</v>
      </c>
      <c r="B26" s="1" t="s">
        <v>516</v>
      </c>
      <c r="C26" s="1" t="s">
        <v>517</v>
      </c>
      <c r="D26" s="1" t="s">
        <v>10</v>
      </c>
      <c r="E26" s="1" t="s">
        <v>11</v>
      </c>
      <c r="F26" s="1" t="s">
        <v>12</v>
      </c>
      <c r="G26" s="1" t="s">
        <v>518</v>
      </c>
      <c r="H26" s="1">
        <v>0</v>
      </c>
      <c r="I26" s="1" t="s">
        <v>889</v>
      </c>
      <c r="J26" s="1">
        <v>17</v>
      </c>
      <c r="K26" s="2" t="s">
        <v>528</v>
      </c>
      <c r="M26" s="46" t="s">
        <v>3759</v>
      </c>
      <c r="N26" s="36"/>
    </row>
    <row r="27" spans="1:14" s="3" customFormat="1" ht="25.8" x14ac:dyDescent="0.6">
      <c r="A27" s="9">
        <v>25</v>
      </c>
      <c r="B27" s="1" t="s">
        <v>519</v>
      </c>
      <c r="C27" s="1" t="s">
        <v>520</v>
      </c>
      <c r="D27" s="1" t="s">
        <v>10</v>
      </c>
      <c r="E27" s="1" t="s">
        <v>11</v>
      </c>
      <c r="F27" s="1" t="s">
        <v>12</v>
      </c>
      <c r="G27" s="1" t="s">
        <v>521</v>
      </c>
      <c r="H27" s="1">
        <v>0</v>
      </c>
      <c r="I27" s="1" t="s">
        <v>890</v>
      </c>
      <c r="J27" s="1">
        <v>80</v>
      </c>
      <c r="K27" s="2" t="s">
        <v>527</v>
      </c>
      <c r="M27" s="46" t="s">
        <v>3760</v>
      </c>
      <c r="N27" s="36"/>
    </row>
    <row r="28" spans="1:14" s="3" customFormat="1" ht="25.8" x14ac:dyDescent="0.6">
      <c r="A28" s="9">
        <v>26</v>
      </c>
      <c r="B28" s="1" t="s">
        <v>522</v>
      </c>
      <c r="C28" s="1" t="s">
        <v>523</v>
      </c>
      <c r="D28" s="1" t="s">
        <v>10</v>
      </c>
      <c r="E28" s="1" t="s">
        <v>11</v>
      </c>
      <c r="F28" s="1" t="s">
        <v>12</v>
      </c>
      <c r="G28" s="1" t="s">
        <v>524</v>
      </c>
      <c r="H28" s="1">
        <v>0</v>
      </c>
      <c r="I28" s="1" t="s">
        <v>891</v>
      </c>
      <c r="J28" s="1">
        <v>108</v>
      </c>
      <c r="K28" s="2" t="s">
        <v>431</v>
      </c>
      <c r="M28" s="46" t="s">
        <v>3761</v>
      </c>
      <c r="N28" s="36"/>
    </row>
    <row r="29" spans="1:14" s="3" customFormat="1" ht="25.8" x14ac:dyDescent="0.6">
      <c r="A29" s="9">
        <v>27</v>
      </c>
      <c r="B29" s="1" t="s">
        <v>611</v>
      </c>
      <c r="C29" s="1" t="s">
        <v>612</v>
      </c>
      <c r="D29" s="1" t="s">
        <v>10</v>
      </c>
      <c r="E29" s="1" t="s">
        <v>11</v>
      </c>
      <c r="F29" s="1" t="s">
        <v>12</v>
      </c>
      <c r="G29" s="1" t="s">
        <v>613</v>
      </c>
      <c r="H29" s="1">
        <v>0</v>
      </c>
      <c r="I29" s="1" t="s">
        <v>892</v>
      </c>
      <c r="J29" s="1">
        <v>22</v>
      </c>
      <c r="K29" s="2" t="s">
        <v>525</v>
      </c>
      <c r="M29" s="46" t="s">
        <v>3762</v>
      </c>
      <c r="N29" s="36"/>
    </row>
    <row r="30" spans="1:14" s="3" customFormat="1" ht="25.8" x14ac:dyDescent="0.6">
      <c r="A30" s="9">
        <v>28</v>
      </c>
      <c r="B30" s="1" t="s">
        <v>614</v>
      </c>
      <c r="C30" s="1" t="s">
        <v>615</v>
      </c>
      <c r="D30" s="1" t="s">
        <v>10</v>
      </c>
      <c r="E30" s="1" t="s">
        <v>11</v>
      </c>
      <c r="F30" s="1" t="s">
        <v>12</v>
      </c>
      <c r="G30" s="1" t="s">
        <v>616</v>
      </c>
      <c r="H30" s="1">
        <v>0</v>
      </c>
      <c r="I30" s="1" t="s">
        <v>893</v>
      </c>
      <c r="J30" s="1">
        <v>17</v>
      </c>
      <c r="K30" s="2" t="s">
        <v>420</v>
      </c>
      <c r="M30" s="46" t="s">
        <v>3763</v>
      </c>
      <c r="N30" s="36"/>
    </row>
    <row r="31" spans="1:14" s="3" customFormat="1" ht="25.8" x14ac:dyDescent="0.6">
      <c r="A31" s="9">
        <v>29</v>
      </c>
      <c r="B31" s="1" t="s">
        <v>617</v>
      </c>
      <c r="C31" s="1" t="s">
        <v>618</v>
      </c>
      <c r="D31" s="1" t="s">
        <v>10</v>
      </c>
      <c r="E31" s="1" t="s">
        <v>11</v>
      </c>
      <c r="F31" s="1" t="s">
        <v>12</v>
      </c>
      <c r="G31" s="1" t="s">
        <v>619</v>
      </c>
      <c r="H31" s="1">
        <v>0</v>
      </c>
      <c r="I31" s="1" t="s">
        <v>894</v>
      </c>
      <c r="J31" s="1">
        <v>17</v>
      </c>
      <c r="K31" s="2" t="s">
        <v>420</v>
      </c>
      <c r="M31" s="46" t="s">
        <v>3764</v>
      </c>
      <c r="N31" s="36"/>
    </row>
    <row r="32" spans="1:14" s="3" customFormat="1" ht="25.8" x14ac:dyDescent="0.6">
      <c r="A32" s="9">
        <v>30</v>
      </c>
      <c r="B32" s="1" t="s">
        <v>644</v>
      </c>
      <c r="C32" s="1" t="s">
        <v>645</v>
      </c>
      <c r="D32" s="1" t="s">
        <v>10</v>
      </c>
      <c r="E32" s="1" t="s">
        <v>646</v>
      </c>
      <c r="F32" s="1" t="s">
        <v>12</v>
      </c>
      <c r="G32" s="1" t="s">
        <v>647</v>
      </c>
      <c r="H32" s="1">
        <v>0</v>
      </c>
      <c r="I32" s="1" t="s">
        <v>895</v>
      </c>
      <c r="J32" s="1">
        <v>17</v>
      </c>
      <c r="K32" s="2" t="s">
        <v>527</v>
      </c>
      <c r="M32" s="46" t="s">
        <v>3765</v>
      </c>
      <c r="N32" s="36"/>
    </row>
    <row r="33" spans="1:14" s="3" customFormat="1" ht="27" thickBot="1" x14ac:dyDescent="0.75">
      <c r="A33" s="5"/>
      <c r="B33"/>
      <c r="C33"/>
      <c r="D33"/>
      <c r="E33"/>
      <c r="F33"/>
      <c r="G33"/>
      <c r="H33"/>
      <c r="I33" s="27" t="s">
        <v>859</v>
      </c>
      <c r="J33" s="28">
        <f>SUBTOTAL(9,J3:J32)</f>
        <v>799</v>
      </c>
      <c r="K33" s="16" t="s">
        <v>860</v>
      </c>
      <c r="M33" s="46" t="s">
        <v>3766</v>
      </c>
      <c r="N33" s="36"/>
    </row>
    <row r="34" spans="1:14" ht="26.4" thickTop="1" x14ac:dyDescent="0.25">
      <c r="M34" s="46" t="s">
        <v>3767</v>
      </c>
      <c r="N34" s="36"/>
    </row>
    <row r="35" spans="1:14" ht="25.8" x14ac:dyDescent="0.25">
      <c r="M35" s="46" t="s">
        <v>3768</v>
      </c>
      <c r="N35" s="36">
        <v>3</v>
      </c>
    </row>
    <row r="36" spans="1:14" ht="25.8" x14ac:dyDescent="0.25">
      <c r="M36" s="46" t="s">
        <v>3769</v>
      </c>
      <c r="N36" s="36"/>
    </row>
    <row r="37" spans="1:14" ht="25.8" x14ac:dyDescent="0.25">
      <c r="M37" s="46" t="s">
        <v>3770</v>
      </c>
      <c r="N37" s="36"/>
    </row>
    <row r="38" spans="1:14" ht="25.8" x14ac:dyDescent="0.25">
      <c r="M38" s="46" t="s">
        <v>3771</v>
      </c>
      <c r="N38" s="36">
        <v>1</v>
      </c>
    </row>
    <row r="39" spans="1:14" ht="25.8" x14ac:dyDescent="0.25">
      <c r="M39" s="46" t="s">
        <v>3772</v>
      </c>
      <c r="N39" s="36"/>
    </row>
    <row r="40" spans="1:14" ht="25.8" x14ac:dyDescent="0.25">
      <c r="M40" s="46" t="s">
        <v>3773</v>
      </c>
      <c r="N40" s="36"/>
    </row>
    <row r="41" spans="1:14" ht="25.8" x14ac:dyDescent="0.25">
      <c r="M41" s="46" t="s">
        <v>3774</v>
      </c>
      <c r="N41" s="36"/>
    </row>
    <row r="42" spans="1:14" ht="25.8" x14ac:dyDescent="0.25">
      <c r="M42" s="46" t="s">
        <v>3775</v>
      </c>
      <c r="N42" s="36"/>
    </row>
    <row r="43" spans="1:14" ht="25.8" x14ac:dyDescent="0.25">
      <c r="M43" s="46" t="s">
        <v>525</v>
      </c>
      <c r="N43" s="36">
        <v>6</v>
      </c>
    </row>
    <row r="44" spans="1:14" ht="25.8" x14ac:dyDescent="0.25">
      <c r="M44" s="46" t="s">
        <v>3776</v>
      </c>
      <c r="N44" s="36">
        <v>1</v>
      </c>
    </row>
    <row r="45" spans="1:14" ht="25.8" x14ac:dyDescent="0.25">
      <c r="M45" s="46" t="s">
        <v>3777</v>
      </c>
      <c r="N45" s="36"/>
    </row>
    <row r="46" spans="1:14" ht="25.8" x14ac:dyDescent="0.25">
      <c r="M46" s="46" t="s">
        <v>3778</v>
      </c>
      <c r="N46" s="36">
        <v>2</v>
      </c>
    </row>
    <row r="47" spans="1:14" ht="25.8" x14ac:dyDescent="0.25">
      <c r="M47" s="46" t="s">
        <v>3779</v>
      </c>
      <c r="N47" s="36"/>
    </row>
    <row r="48" spans="1:14" ht="25.8" x14ac:dyDescent="0.25">
      <c r="M48" s="46" t="s">
        <v>3784</v>
      </c>
      <c r="N48" s="36"/>
    </row>
    <row r="49" spans="13:14" ht="25.8" x14ac:dyDescent="0.25">
      <c r="M49" s="46" t="s">
        <v>3780</v>
      </c>
      <c r="N49" s="36"/>
    </row>
    <row r="50" spans="13:14" ht="25.8" x14ac:dyDescent="0.25">
      <c r="M50" s="46" t="s">
        <v>3783</v>
      </c>
      <c r="N50" s="36"/>
    </row>
    <row r="51" spans="13:14" ht="25.8" x14ac:dyDescent="0.25">
      <c r="M51" s="46" t="s">
        <v>3781</v>
      </c>
      <c r="N51" s="36"/>
    </row>
    <row r="52" spans="13:14" ht="25.8" x14ac:dyDescent="0.25">
      <c r="M52" s="46" t="s">
        <v>853</v>
      </c>
      <c r="N52" s="36"/>
    </row>
    <row r="53" spans="13:14" ht="25.8" x14ac:dyDescent="0.25">
      <c r="M53" s="46" t="s">
        <v>3782</v>
      </c>
      <c r="N53" s="36"/>
    </row>
    <row r="54" spans="13:14" ht="25.8" x14ac:dyDescent="0.25">
      <c r="M54" s="46" t="s">
        <v>2175</v>
      </c>
      <c r="N54" s="36"/>
    </row>
    <row r="55" spans="13:14" ht="25.8" x14ac:dyDescent="0.25">
      <c r="M55" s="46" t="s">
        <v>3785</v>
      </c>
      <c r="N55" s="36"/>
    </row>
    <row r="56" spans="13:14" ht="25.8" x14ac:dyDescent="0.25">
      <c r="M56" s="46" t="s">
        <v>529</v>
      </c>
      <c r="N56" s="36">
        <v>2</v>
      </c>
    </row>
    <row r="57" spans="13:14" ht="27" thickBot="1" x14ac:dyDescent="0.3">
      <c r="M57" s="45"/>
      <c r="N57" s="37">
        <f>SUM(N3:N56)</f>
        <v>29</v>
      </c>
    </row>
    <row r="58" spans="13:14" ht="14.4" thickTop="1" x14ac:dyDescent="0.25"/>
  </sheetData>
  <autoFilter ref="A2:L33" xr:uid="{C05F9277-E941-4F8C-B88B-7443D998D414}">
    <filterColumn colId="5">
      <filters blank="1">
        <filter val="EMS"/>
      </filters>
    </filterColumn>
  </autoFilter>
  <conditionalFormatting sqref="J1:J1048576">
    <cfRule type="containsText" dxfId="24" priority="4" operator="containsText" text="ไม่พบ">
      <formula>NOT(ISERROR(SEARCH("ไม่พบ",J1)))</formula>
    </cfRule>
  </conditionalFormatting>
  <conditionalFormatting sqref="K6">
    <cfRule type="duplicateValues" dxfId="23" priority="5"/>
    <cfRule type="duplicateValues" dxfId="22" priority="6"/>
  </conditionalFormatting>
  <conditionalFormatting sqref="M2">
    <cfRule type="duplicateValues" dxfId="21" priority="3"/>
  </conditionalFormatting>
  <conditionalFormatting sqref="N2">
    <cfRule type="duplicateValues" dxfId="20" priority="1"/>
    <cfRule type="duplicateValues" dxfId="19" priority="2"/>
  </conditionalFormatting>
  <pageMargins left="0.7" right="0.7" top="0.75" bottom="0.75" header="0.3" footer="0.3"/>
  <pageSetup paperSize="9" scale="21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1582-15F4-4BCA-975E-5B822D75EEFA}">
  <sheetPr>
    <tabColor rgb="FF00B0F0"/>
  </sheetPr>
  <dimension ref="A1:M123"/>
  <sheetViews>
    <sheetView zoomScale="85" zoomScaleNormal="85" workbookViewId="0">
      <pane xSplit="4" ySplit="2" topLeftCell="E107" activePane="bottomRight" state="frozen"/>
      <selection activeCell="F131" sqref="F131"/>
      <selection pane="topRight" activeCell="F131" sqref="F131"/>
      <selection pane="bottomLeft" activeCell="F131" sqref="F131"/>
      <selection pane="bottomRight" activeCell="F131" sqref="F131"/>
    </sheetView>
  </sheetViews>
  <sheetFormatPr defaultColWidth="54.69921875" defaultRowHeight="13.8" x14ac:dyDescent="0.25"/>
  <cols>
    <col min="1" max="1" width="11" style="12" customWidth="1"/>
    <col min="2" max="2" width="15.69921875" style="12" bestFit="1" customWidth="1"/>
    <col min="3" max="3" width="41.19921875" style="12" customWidth="1"/>
    <col min="4" max="4" width="16.19921875" style="12" bestFit="1" customWidth="1"/>
    <col min="5" max="5" width="29.296875" style="12" bestFit="1" customWidth="1"/>
    <col min="6" max="6" width="19.09765625" style="12" bestFit="1" customWidth="1"/>
    <col min="7" max="7" width="17.296875" style="12" bestFit="1" customWidth="1"/>
    <col min="8" max="8" width="10.09765625" style="12" bestFit="1" customWidth="1"/>
    <col min="9" max="9" width="53.69921875" style="12" bestFit="1" customWidth="1"/>
    <col min="10" max="16384" width="54.69921875" style="12"/>
  </cols>
  <sheetData>
    <row r="1" spans="1:13" ht="51.6" x14ac:dyDescent="0.25">
      <c r="A1" s="8" t="s">
        <v>857</v>
      </c>
    </row>
    <row r="2" spans="1:13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26" t="s">
        <v>7</v>
      </c>
    </row>
    <row r="3" spans="1:13" s="33" customFormat="1" ht="23.4" x14ac:dyDescent="0.6">
      <c r="A3" s="9">
        <v>1</v>
      </c>
      <c r="B3" s="1" t="s">
        <v>1707</v>
      </c>
      <c r="C3" s="1" t="s">
        <v>1708</v>
      </c>
      <c r="D3" s="1" t="s">
        <v>900</v>
      </c>
      <c r="E3" s="1" t="s">
        <v>11</v>
      </c>
      <c r="F3" s="1" t="s">
        <v>901</v>
      </c>
      <c r="G3" s="1" t="s">
        <v>1709</v>
      </c>
      <c r="H3" s="1">
        <v>134.19</v>
      </c>
      <c r="I3" s="25" t="s">
        <v>446</v>
      </c>
      <c r="J3" s="32"/>
      <c r="K3" s="32"/>
      <c r="L3" s="32"/>
      <c r="M3" s="32"/>
    </row>
    <row r="4" spans="1:13" s="33" customFormat="1" ht="23.4" x14ac:dyDescent="0.6">
      <c r="A4" s="9">
        <v>2</v>
      </c>
      <c r="B4" s="1" t="s">
        <v>1710</v>
      </c>
      <c r="C4" s="1" t="s">
        <v>300</v>
      </c>
      <c r="D4" s="1" t="s">
        <v>900</v>
      </c>
      <c r="E4" s="1" t="s">
        <v>11</v>
      </c>
      <c r="F4" s="1" t="s">
        <v>901</v>
      </c>
      <c r="G4" s="1" t="s">
        <v>1711</v>
      </c>
      <c r="H4" s="1">
        <v>646.17999999999995</v>
      </c>
      <c r="I4" s="25" t="s">
        <v>446</v>
      </c>
      <c r="J4" s="32"/>
      <c r="K4" s="32"/>
      <c r="L4" s="32"/>
      <c r="M4" s="32"/>
    </row>
    <row r="5" spans="1:13" s="33" customFormat="1" ht="23.4" x14ac:dyDescent="0.6">
      <c r="A5" s="9">
        <v>3</v>
      </c>
      <c r="B5" s="1" t="s">
        <v>530</v>
      </c>
      <c r="C5" s="1" t="s">
        <v>11</v>
      </c>
      <c r="D5" s="1" t="s">
        <v>127</v>
      </c>
      <c r="E5" s="1" t="s">
        <v>531</v>
      </c>
      <c r="F5" s="1" t="s">
        <v>12</v>
      </c>
      <c r="G5" s="1" t="s">
        <v>532</v>
      </c>
      <c r="H5" s="1">
        <v>129</v>
      </c>
      <c r="I5" s="25" t="s">
        <v>446</v>
      </c>
      <c r="J5" s="32"/>
      <c r="K5" s="32"/>
      <c r="L5" s="32"/>
      <c r="M5" s="32"/>
    </row>
    <row r="6" spans="1:13" s="33" customFormat="1" ht="23.4" x14ac:dyDescent="0.6">
      <c r="A6" s="9">
        <v>4</v>
      </c>
      <c r="B6" s="1" t="s">
        <v>533</v>
      </c>
      <c r="C6" s="1" t="s">
        <v>11</v>
      </c>
      <c r="D6" s="1" t="s">
        <v>127</v>
      </c>
      <c r="E6" s="1" t="s">
        <v>534</v>
      </c>
      <c r="F6" s="1" t="s">
        <v>12</v>
      </c>
      <c r="G6" s="1" t="s">
        <v>535</v>
      </c>
      <c r="H6" s="1">
        <v>328</v>
      </c>
      <c r="I6" s="25" t="s">
        <v>446</v>
      </c>
      <c r="J6" s="32"/>
      <c r="K6" s="32"/>
      <c r="L6" s="32"/>
      <c r="M6" s="32"/>
    </row>
    <row r="7" spans="1:13" s="33" customFormat="1" ht="23.4" x14ac:dyDescent="0.6">
      <c r="A7" s="9">
        <v>5</v>
      </c>
      <c r="B7" s="1" t="s">
        <v>1712</v>
      </c>
      <c r="C7" s="1" t="s">
        <v>1713</v>
      </c>
      <c r="D7" s="1" t="s">
        <v>900</v>
      </c>
      <c r="E7" s="1" t="s">
        <v>11</v>
      </c>
      <c r="F7" s="1" t="s">
        <v>901</v>
      </c>
      <c r="G7" s="1" t="s">
        <v>1714</v>
      </c>
      <c r="H7" s="1">
        <v>115.87</v>
      </c>
      <c r="I7" s="25" t="s">
        <v>446</v>
      </c>
      <c r="J7" s="32"/>
      <c r="K7" s="32"/>
      <c r="L7" s="32"/>
      <c r="M7" s="32"/>
    </row>
    <row r="8" spans="1:13" s="33" customFormat="1" ht="23.4" x14ac:dyDescent="0.6">
      <c r="A8" s="9">
        <v>6</v>
      </c>
      <c r="B8" s="1" t="s">
        <v>1715</v>
      </c>
      <c r="C8" s="1" t="s">
        <v>1716</v>
      </c>
      <c r="D8" s="1" t="s">
        <v>900</v>
      </c>
      <c r="E8" s="1" t="s">
        <v>11</v>
      </c>
      <c r="F8" s="1" t="s">
        <v>901</v>
      </c>
      <c r="G8" s="1" t="s">
        <v>1717</v>
      </c>
      <c r="H8" s="1">
        <v>128.01</v>
      </c>
      <c r="I8" s="25" t="s">
        <v>446</v>
      </c>
      <c r="J8" s="32"/>
      <c r="K8" s="32"/>
      <c r="L8" s="32"/>
      <c r="M8" s="32"/>
    </row>
    <row r="9" spans="1:13" s="33" customFormat="1" ht="23.4" x14ac:dyDescent="0.6">
      <c r="A9" s="9">
        <v>7</v>
      </c>
      <c r="B9" s="1" t="s">
        <v>1718</v>
      </c>
      <c r="C9" s="1" t="s">
        <v>1719</v>
      </c>
      <c r="D9" s="1" t="s">
        <v>1320</v>
      </c>
      <c r="E9" s="1" t="s">
        <v>1720</v>
      </c>
      <c r="F9" s="1" t="s">
        <v>11</v>
      </c>
      <c r="G9" s="1" t="s">
        <v>1721</v>
      </c>
      <c r="H9" s="1">
        <v>105</v>
      </c>
      <c r="I9" s="25" t="s">
        <v>446</v>
      </c>
      <c r="J9" s="32"/>
      <c r="K9" s="32"/>
      <c r="L9" s="32"/>
      <c r="M9" s="32"/>
    </row>
    <row r="10" spans="1:13" s="33" customFormat="1" ht="23.4" x14ac:dyDescent="0.6">
      <c r="A10" s="9">
        <v>8</v>
      </c>
      <c r="B10" s="1" t="s">
        <v>1722</v>
      </c>
      <c r="C10" s="1" t="s">
        <v>1723</v>
      </c>
      <c r="D10" s="1" t="s">
        <v>1320</v>
      </c>
      <c r="E10" s="1" t="s">
        <v>1724</v>
      </c>
      <c r="F10" s="1" t="s">
        <v>11</v>
      </c>
      <c r="G10" s="1" t="s">
        <v>1725</v>
      </c>
      <c r="H10" s="1">
        <v>556</v>
      </c>
      <c r="I10" s="25" t="s">
        <v>446</v>
      </c>
      <c r="J10" s="32"/>
      <c r="K10" s="32"/>
      <c r="L10" s="32"/>
      <c r="M10" s="32"/>
    </row>
    <row r="11" spans="1:13" s="33" customFormat="1" ht="23.4" x14ac:dyDescent="0.6">
      <c r="A11" s="9">
        <v>9</v>
      </c>
      <c r="B11" s="1" t="s">
        <v>1726</v>
      </c>
      <c r="C11" s="1" t="s">
        <v>514</v>
      </c>
      <c r="D11" s="1" t="s">
        <v>900</v>
      </c>
      <c r="E11" s="1" t="s">
        <v>11</v>
      </c>
      <c r="F11" s="1" t="s">
        <v>901</v>
      </c>
      <c r="G11" s="1" t="s">
        <v>1727</v>
      </c>
      <c r="H11" s="1">
        <v>382.25</v>
      </c>
      <c r="I11" s="25" t="s">
        <v>446</v>
      </c>
      <c r="J11" s="32"/>
      <c r="K11" s="32"/>
      <c r="L11" s="32"/>
      <c r="M11" s="32"/>
    </row>
    <row r="12" spans="1:13" s="33" customFormat="1" ht="23.4" x14ac:dyDescent="0.6">
      <c r="A12" s="9">
        <v>10</v>
      </c>
      <c r="B12" s="1" t="s">
        <v>1728</v>
      </c>
      <c r="C12" s="1" t="s">
        <v>300</v>
      </c>
      <c r="D12" s="1" t="s">
        <v>900</v>
      </c>
      <c r="E12" s="1" t="s">
        <v>11</v>
      </c>
      <c r="F12" s="1" t="s">
        <v>901</v>
      </c>
      <c r="G12" s="1" t="s">
        <v>1729</v>
      </c>
      <c r="H12" s="1">
        <v>652.34</v>
      </c>
      <c r="I12" s="25" t="s">
        <v>446</v>
      </c>
      <c r="J12" s="32"/>
      <c r="K12" s="32"/>
      <c r="L12" s="32"/>
      <c r="M12" s="32"/>
    </row>
    <row r="13" spans="1:13" s="33" customFormat="1" ht="23.4" x14ac:dyDescent="0.6">
      <c r="A13" s="9">
        <v>11</v>
      </c>
      <c r="B13" s="1" t="s">
        <v>1730</v>
      </c>
      <c r="C13" s="1" t="s">
        <v>1731</v>
      </c>
      <c r="D13" s="1" t="s">
        <v>1320</v>
      </c>
      <c r="E13" s="1" t="s">
        <v>1732</v>
      </c>
      <c r="F13" s="1" t="s">
        <v>11</v>
      </c>
      <c r="G13" s="1" t="s">
        <v>1733</v>
      </c>
      <c r="H13" s="1">
        <v>124</v>
      </c>
      <c r="I13" s="25" t="s">
        <v>446</v>
      </c>
      <c r="J13" s="32"/>
      <c r="K13" s="32"/>
      <c r="L13" s="32"/>
      <c r="M13" s="32"/>
    </row>
    <row r="14" spans="1:13" s="33" customFormat="1" ht="23.4" x14ac:dyDescent="0.6">
      <c r="A14" s="9">
        <v>12</v>
      </c>
      <c r="B14" s="1" t="s">
        <v>536</v>
      </c>
      <c r="C14" s="1" t="s">
        <v>11</v>
      </c>
      <c r="D14" s="1" t="s">
        <v>127</v>
      </c>
      <c r="E14" s="1" t="s">
        <v>537</v>
      </c>
      <c r="F14" s="1" t="s">
        <v>12</v>
      </c>
      <c r="G14" s="1" t="s">
        <v>538</v>
      </c>
      <c r="H14" s="1">
        <v>120</v>
      </c>
      <c r="I14" s="25" t="s">
        <v>446</v>
      </c>
      <c r="J14" s="32"/>
      <c r="K14" s="32"/>
      <c r="L14" s="32"/>
      <c r="M14" s="32"/>
    </row>
    <row r="15" spans="1:13" s="33" customFormat="1" ht="23.4" x14ac:dyDescent="0.6">
      <c r="A15" s="9">
        <v>13</v>
      </c>
      <c r="B15" s="1" t="s">
        <v>539</v>
      </c>
      <c r="C15" s="1" t="s">
        <v>11</v>
      </c>
      <c r="D15" s="1" t="s">
        <v>127</v>
      </c>
      <c r="E15" s="1" t="s">
        <v>540</v>
      </c>
      <c r="F15" s="1" t="s">
        <v>12</v>
      </c>
      <c r="G15" s="1" t="s">
        <v>541</v>
      </c>
      <c r="H15" s="1">
        <v>1760</v>
      </c>
      <c r="I15" s="25" t="s">
        <v>446</v>
      </c>
      <c r="J15" s="32"/>
      <c r="K15" s="32"/>
      <c r="L15" s="32"/>
      <c r="M15" s="32"/>
    </row>
    <row r="16" spans="1:13" s="33" customFormat="1" ht="23.4" x14ac:dyDescent="0.6">
      <c r="A16" s="9">
        <v>14</v>
      </c>
      <c r="B16" s="1" t="s">
        <v>542</v>
      </c>
      <c r="C16" s="1" t="s">
        <v>11</v>
      </c>
      <c r="D16" s="1" t="s">
        <v>127</v>
      </c>
      <c r="E16" s="1" t="s">
        <v>543</v>
      </c>
      <c r="F16" s="1" t="s">
        <v>12</v>
      </c>
      <c r="G16" s="1" t="s">
        <v>544</v>
      </c>
      <c r="H16" s="1">
        <v>520</v>
      </c>
      <c r="I16" s="25" t="s">
        <v>446</v>
      </c>
      <c r="J16" s="32"/>
      <c r="K16" s="32"/>
      <c r="L16" s="32"/>
      <c r="M16" s="32"/>
    </row>
    <row r="17" spans="1:13" s="33" customFormat="1" ht="23.4" x14ac:dyDescent="0.6">
      <c r="A17" s="9">
        <v>15</v>
      </c>
      <c r="B17" s="1" t="s">
        <v>545</v>
      </c>
      <c r="C17" s="1" t="s">
        <v>11</v>
      </c>
      <c r="D17" s="1" t="s">
        <v>127</v>
      </c>
      <c r="E17" s="1" t="s">
        <v>546</v>
      </c>
      <c r="F17" s="1" t="s">
        <v>12</v>
      </c>
      <c r="G17" s="1" t="s">
        <v>547</v>
      </c>
      <c r="H17" s="1">
        <v>220</v>
      </c>
      <c r="I17" s="25" t="s">
        <v>446</v>
      </c>
      <c r="J17" s="32"/>
      <c r="K17" s="32"/>
      <c r="L17" s="32"/>
      <c r="M17" s="32"/>
    </row>
    <row r="18" spans="1:13" s="33" customFormat="1" ht="23.4" x14ac:dyDescent="0.6">
      <c r="A18" s="9">
        <v>16</v>
      </c>
      <c r="B18" s="1" t="s">
        <v>1734</v>
      </c>
      <c r="C18" s="1" t="s">
        <v>1735</v>
      </c>
      <c r="D18" s="1" t="s">
        <v>900</v>
      </c>
      <c r="E18" s="1" t="s">
        <v>11</v>
      </c>
      <c r="F18" s="1" t="s">
        <v>901</v>
      </c>
      <c r="G18" s="1" t="s">
        <v>1736</v>
      </c>
      <c r="H18" s="1">
        <v>250.52</v>
      </c>
      <c r="I18" s="25" t="s">
        <v>446</v>
      </c>
      <c r="J18" s="32"/>
      <c r="K18" s="32"/>
      <c r="L18" s="32"/>
      <c r="M18" s="32"/>
    </row>
    <row r="19" spans="1:13" s="33" customFormat="1" ht="23.4" x14ac:dyDescent="0.6">
      <c r="A19" s="9">
        <v>17</v>
      </c>
      <c r="B19" s="1" t="s">
        <v>548</v>
      </c>
      <c r="C19" s="1" t="s">
        <v>549</v>
      </c>
      <c r="D19" s="1" t="s">
        <v>127</v>
      </c>
      <c r="E19" s="1" t="s">
        <v>550</v>
      </c>
      <c r="F19" s="1" t="s">
        <v>12</v>
      </c>
      <c r="G19" s="1" t="s">
        <v>551</v>
      </c>
      <c r="H19" s="1">
        <v>179</v>
      </c>
      <c r="I19" s="25" t="s">
        <v>446</v>
      </c>
      <c r="J19" s="32"/>
      <c r="K19" s="32"/>
      <c r="L19" s="32"/>
      <c r="M19" s="32"/>
    </row>
    <row r="20" spans="1:13" s="33" customFormat="1" ht="23.4" x14ac:dyDescent="0.6">
      <c r="A20" s="9">
        <v>18</v>
      </c>
      <c r="B20" s="1" t="s">
        <v>1737</v>
      </c>
      <c r="C20" s="1" t="s">
        <v>1738</v>
      </c>
      <c r="D20" s="1" t="s">
        <v>900</v>
      </c>
      <c r="E20" s="1" t="s">
        <v>11</v>
      </c>
      <c r="F20" s="1" t="s">
        <v>901</v>
      </c>
      <c r="G20" s="1" t="s">
        <v>1739</v>
      </c>
      <c r="H20" s="1">
        <v>653.02</v>
      </c>
      <c r="I20" s="25" t="s">
        <v>446</v>
      </c>
      <c r="J20" s="32"/>
      <c r="K20" s="32"/>
      <c r="L20" s="32"/>
      <c r="M20" s="32"/>
    </row>
    <row r="21" spans="1:13" s="33" customFormat="1" ht="23.4" x14ac:dyDescent="0.6">
      <c r="A21" s="9">
        <v>19</v>
      </c>
      <c r="B21" s="1" t="s">
        <v>1740</v>
      </c>
      <c r="C21" s="1" t="s">
        <v>1741</v>
      </c>
      <c r="D21" s="1" t="s">
        <v>900</v>
      </c>
      <c r="E21" s="1" t="s">
        <v>11</v>
      </c>
      <c r="F21" s="1" t="s">
        <v>901</v>
      </c>
      <c r="G21" s="1" t="s">
        <v>1742</v>
      </c>
      <c r="H21" s="1">
        <v>1252.9000000000001</v>
      </c>
      <c r="I21" s="25" t="s">
        <v>446</v>
      </c>
      <c r="J21" s="32"/>
      <c r="K21" s="32"/>
      <c r="L21" s="32"/>
      <c r="M21" s="32"/>
    </row>
    <row r="22" spans="1:13" s="33" customFormat="1" ht="23.4" x14ac:dyDescent="0.6">
      <c r="A22" s="9">
        <v>20</v>
      </c>
      <c r="B22" s="1" t="s">
        <v>1743</v>
      </c>
      <c r="C22" s="1" t="s">
        <v>1744</v>
      </c>
      <c r="D22" s="1" t="s">
        <v>900</v>
      </c>
      <c r="E22" s="1" t="s">
        <v>11</v>
      </c>
      <c r="F22" s="1" t="s">
        <v>901</v>
      </c>
      <c r="G22" s="1" t="s">
        <v>1745</v>
      </c>
      <c r="H22" s="1">
        <v>160</v>
      </c>
      <c r="I22" s="25" t="s">
        <v>446</v>
      </c>
      <c r="J22" s="32"/>
      <c r="K22" s="32"/>
      <c r="L22" s="32"/>
      <c r="M22" s="32"/>
    </row>
    <row r="23" spans="1:13" s="33" customFormat="1" ht="23.4" x14ac:dyDescent="0.6">
      <c r="A23" s="9">
        <v>21</v>
      </c>
      <c r="B23" s="1" t="s">
        <v>1746</v>
      </c>
      <c r="C23" s="1" t="s">
        <v>1747</v>
      </c>
      <c r="D23" s="1" t="s">
        <v>900</v>
      </c>
      <c r="E23" s="1" t="s">
        <v>11</v>
      </c>
      <c r="F23" s="1" t="s">
        <v>901</v>
      </c>
      <c r="G23" s="1" t="s">
        <v>1748</v>
      </c>
      <c r="H23" s="1">
        <v>160</v>
      </c>
      <c r="I23" s="25" t="s">
        <v>446</v>
      </c>
      <c r="J23" s="32"/>
      <c r="K23" s="32"/>
      <c r="L23" s="32"/>
      <c r="M23" s="32"/>
    </row>
    <row r="24" spans="1:13" s="33" customFormat="1" ht="23.4" x14ac:dyDescent="0.6">
      <c r="A24" s="9">
        <v>22</v>
      </c>
      <c r="B24" s="1" t="s">
        <v>1749</v>
      </c>
      <c r="C24" s="1" t="s">
        <v>1750</v>
      </c>
      <c r="D24" s="1" t="s">
        <v>1320</v>
      </c>
      <c r="E24" s="1" t="s">
        <v>1751</v>
      </c>
      <c r="F24" s="1" t="s">
        <v>11</v>
      </c>
      <c r="G24" s="1" t="s">
        <v>1752</v>
      </c>
      <c r="H24" s="1">
        <v>160</v>
      </c>
      <c r="I24" s="25" t="s">
        <v>446</v>
      </c>
      <c r="J24" s="32"/>
      <c r="K24" s="32"/>
      <c r="L24" s="32"/>
      <c r="M24" s="32"/>
    </row>
    <row r="25" spans="1:13" s="33" customFormat="1" ht="23.4" x14ac:dyDescent="0.6">
      <c r="A25" s="9">
        <v>23</v>
      </c>
      <c r="B25" s="1" t="s">
        <v>1753</v>
      </c>
      <c r="C25" s="1" t="s">
        <v>1754</v>
      </c>
      <c r="D25" s="1" t="s">
        <v>1086</v>
      </c>
      <c r="E25" s="1" t="s">
        <v>1755</v>
      </c>
      <c r="F25" s="1" t="s">
        <v>1088</v>
      </c>
      <c r="G25" s="1" t="s">
        <v>1756</v>
      </c>
      <c r="H25" s="1">
        <v>125</v>
      </c>
      <c r="I25" s="25" t="s">
        <v>446</v>
      </c>
      <c r="J25" s="32"/>
      <c r="K25" s="32"/>
      <c r="L25" s="32"/>
      <c r="M25" s="32"/>
    </row>
    <row r="26" spans="1:13" s="33" customFormat="1" ht="23.4" x14ac:dyDescent="0.6">
      <c r="A26" s="9">
        <v>24</v>
      </c>
      <c r="B26" s="1" t="s">
        <v>1757</v>
      </c>
      <c r="C26" s="1" t="s">
        <v>1758</v>
      </c>
      <c r="D26" s="1" t="s">
        <v>900</v>
      </c>
      <c r="E26" s="1" t="s">
        <v>11</v>
      </c>
      <c r="F26" s="1" t="s">
        <v>901</v>
      </c>
      <c r="G26" s="1" t="s">
        <v>1759</v>
      </c>
      <c r="H26" s="1">
        <v>75.37</v>
      </c>
      <c r="I26" s="25" t="s">
        <v>446</v>
      </c>
      <c r="J26" s="32"/>
      <c r="K26" s="32"/>
      <c r="L26" s="32"/>
      <c r="M26" s="32"/>
    </row>
    <row r="27" spans="1:13" s="33" customFormat="1" ht="23.4" x14ac:dyDescent="0.6">
      <c r="A27" s="9">
        <v>25</v>
      </c>
      <c r="B27" s="1" t="s">
        <v>1760</v>
      </c>
      <c r="C27" s="1" t="s">
        <v>1761</v>
      </c>
      <c r="D27" s="1" t="s">
        <v>900</v>
      </c>
      <c r="E27" s="1" t="s">
        <v>11</v>
      </c>
      <c r="F27" s="1" t="s">
        <v>901</v>
      </c>
      <c r="G27" s="1" t="s">
        <v>1762</v>
      </c>
      <c r="H27" s="1">
        <v>158.05000000000001</v>
      </c>
      <c r="I27" s="25" t="s">
        <v>446</v>
      </c>
      <c r="J27" s="32"/>
      <c r="K27" s="32"/>
      <c r="L27" s="32"/>
      <c r="M27" s="32"/>
    </row>
    <row r="28" spans="1:13" s="33" customFormat="1" ht="23.4" x14ac:dyDescent="0.6">
      <c r="A28" s="9">
        <v>26</v>
      </c>
      <c r="B28" s="1" t="s">
        <v>1763</v>
      </c>
      <c r="C28" s="1" t="s">
        <v>1764</v>
      </c>
      <c r="D28" s="1" t="s">
        <v>1086</v>
      </c>
      <c r="E28" s="1" t="s">
        <v>1765</v>
      </c>
      <c r="F28" s="1" t="s">
        <v>1088</v>
      </c>
      <c r="G28" s="1" t="s">
        <v>1766</v>
      </c>
      <c r="H28" s="1">
        <v>300</v>
      </c>
      <c r="I28" s="25" t="s">
        <v>446</v>
      </c>
      <c r="J28" s="32"/>
      <c r="K28" s="32"/>
      <c r="L28" s="32"/>
      <c r="M28" s="32"/>
    </row>
    <row r="29" spans="1:13" s="33" customFormat="1" ht="23.4" x14ac:dyDescent="0.6">
      <c r="A29" s="9">
        <v>27</v>
      </c>
      <c r="B29" s="1" t="s">
        <v>1767</v>
      </c>
      <c r="C29" s="1" t="s">
        <v>1723</v>
      </c>
      <c r="D29" s="1" t="s">
        <v>1320</v>
      </c>
      <c r="E29" s="1" t="s">
        <v>1768</v>
      </c>
      <c r="F29" s="1" t="s">
        <v>11</v>
      </c>
      <c r="G29" s="1" t="s">
        <v>1769</v>
      </c>
      <c r="H29" s="1">
        <v>244</v>
      </c>
      <c r="I29" s="25" t="s">
        <v>446</v>
      </c>
      <c r="J29" s="32"/>
      <c r="K29" s="32"/>
      <c r="L29" s="32"/>
      <c r="M29" s="32"/>
    </row>
    <row r="30" spans="1:13" s="33" customFormat="1" ht="23.4" x14ac:dyDescent="0.6">
      <c r="A30" s="9">
        <v>28</v>
      </c>
      <c r="B30" s="1" t="s">
        <v>1770</v>
      </c>
      <c r="C30" s="1" t="s">
        <v>1771</v>
      </c>
      <c r="D30" s="1" t="s">
        <v>900</v>
      </c>
      <c r="E30" s="1" t="s">
        <v>11</v>
      </c>
      <c r="F30" s="1" t="s">
        <v>901</v>
      </c>
      <c r="G30" s="1" t="s">
        <v>1772</v>
      </c>
      <c r="H30" s="1">
        <v>376.05</v>
      </c>
      <c r="I30" s="25" t="s">
        <v>446</v>
      </c>
      <c r="J30" s="32"/>
      <c r="K30" s="32"/>
      <c r="L30" s="32"/>
      <c r="M30" s="32"/>
    </row>
    <row r="31" spans="1:13" s="33" customFormat="1" ht="23.4" x14ac:dyDescent="0.6">
      <c r="A31" s="9">
        <v>29</v>
      </c>
      <c r="B31" s="1" t="s">
        <v>1773</v>
      </c>
      <c r="C31" s="1" t="s">
        <v>1774</v>
      </c>
      <c r="D31" s="1" t="s">
        <v>1086</v>
      </c>
      <c r="E31" s="1" t="s">
        <v>1775</v>
      </c>
      <c r="F31" s="1" t="s">
        <v>1088</v>
      </c>
      <c r="G31" s="1" t="s">
        <v>1776</v>
      </c>
      <c r="H31" s="1">
        <v>150</v>
      </c>
      <c r="I31" s="25" t="s">
        <v>446</v>
      </c>
      <c r="J31" s="32"/>
      <c r="K31" s="32"/>
      <c r="L31" s="32"/>
      <c r="M31" s="32"/>
    </row>
    <row r="32" spans="1:13" s="33" customFormat="1" ht="23.4" x14ac:dyDescent="0.6">
      <c r="A32" s="9">
        <v>30</v>
      </c>
      <c r="B32" s="1" t="s">
        <v>1777</v>
      </c>
      <c r="C32" s="1" t="s">
        <v>1778</v>
      </c>
      <c r="D32" s="1" t="s">
        <v>1086</v>
      </c>
      <c r="E32" s="1" t="s">
        <v>1779</v>
      </c>
      <c r="F32" s="1" t="s">
        <v>1088</v>
      </c>
      <c r="G32" s="1" t="s">
        <v>1780</v>
      </c>
      <c r="H32" s="1">
        <v>150</v>
      </c>
      <c r="I32" s="25" t="s">
        <v>446</v>
      </c>
      <c r="J32" s="32"/>
      <c r="K32" s="32"/>
      <c r="L32" s="32"/>
      <c r="M32" s="32"/>
    </row>
    <row r="33" spans="1:13" s="33" customFormat="1" ht="23.4" x14ac:dyDescent="0.6">
      <c r="A33" s="9">
        <v>31</v>
      </c>
      <c r="B33" s="1" t="s">
        <v>1781</v>
      </c>
      <c r="C33" s="1" t="s">
        <v>1782</v>
      </c>
      <c r="D33" s="1" t="s">
        <v>900</v>
      </c>
      <c r="E33" s="1" t="s">
        <v>11</v>
      </c>
      <c r="F33" s="1" t="s">
        <v>901</v>
      </c>
      <c r="G33" s="1" t="s">
        <v>1783</v>
      </c>
      <c r="H33" s="1">
        <v>68.34</v>
      </c>
      <c r="I33" s="25" t="s">
        <v>446</v>
      </c>
      <c r="J33" s="32"/>
      <c r="K33" s="32"/>
      <c r="L33" s="32"/>
      <c r="M33" s="32"/>
    </row>
    <row r="34" spans="1:13" s="33" customFormat="1" ht="23.4" x14ac:dyDescent="0.6">
      <c r="A34" s="9">
        <v>32</v>
      </c>
      <c r="B34" s="1" t="s">
        <v>1784</v>
      </c>
      <c r="C34" s="1" t="s">
        <v>1785</v>
      </c>
      <c r="D34" s="1" t="s">
        <v>900</v>
      </c>
      <c r="E34" s="1" t="s">
        <v>11</v>
      </c>
      <c r="F34" s="1" t="s">
        <v>901</v>
      </c>
      <c r="G34" s="1" t="s">
        <v>1786</v>
      </c>
      <c r="H34" s="1">
        <v>113.85</v>
      </c>
      <c r="I34" s="25" t="s">
        <v>446</v>
      </c>
      <c r="J34" s="32"/>
      <c r="K34" s="32"/>
      <c r="L34" s="32"/>
      <c r="M34" s="32"/>
    </row>
    <row r="35" spans="1:13" s="33" customFormat="1" ht="23.4" x14ac:dyDescent="0.6">
      <c r="A35" s="9">
        <v>33</v>
      </c>
      <c r="B35" s="1" t="s">
        <v>1787</v>
      </c>
      <c r="C35" s="1" t="s">
        <v>1788</v>
      </c>
      <c r="D35" s="1" t="s">
        <v>900</v>
      </c>
      <c r="E35" s="1" t="s">
        <v>11</v>
      </c>
      <c r="F35" s="1" t="s">
        <v>901</v>
      </c>
      <c r="G35" s="1" t="s">
        <v>1789</v>
      </c>
      <c r="H35" s="1">
        <v>282.5</v>
      </c>
      <c r="I35" s="25" t="s">
        <v>446</v>
      </c>
      <c r="J35" s="32"/>
      <c r="K35" s="32"/>
      <c r="L35" s="32"/>
      <c r="M35" s="32"/>
    </row>
    <row r="36" spans="1:13" s="33" customFormat="1" ht="23.4" x14ac:dyDescent="0.6">
      <c r="A36" s="9">
        <v>34</v>
      </c>
      <c r="B36" s="1" t="s">
        <v>1790</v>
      </c>
      <c r="C36" s="1" t="s">
        <v>514</v>
      </c>
      <c r="D36" s="1" t="s">
        <v>900</v>
      </c>
      <c r="E36" s="1" t="s">
        <v>11</v>
      </c>
      <c r="F36" s="1" t="s">
        <v>901</v>
      </c>
      <c r="G36" s="1" t="s">
        <v>1791</v>
      </c>
      <c r="H36" s="1">
        <v>316.5</v>
      </c>
      <c r="I36" s="25" t="s">
        <v>446</v>
      </c>
      <c r="J36" s="32"/>
      <c r="K36" s="32"/>
      <c r="L36" s="32"/>
      <c r="M36" s="32"/>
    </row>
    <row r="37" spans="1:13" s="33" customFormat="1" ht="23.4" x14ac:dyDescent="0.6">
      <c r="A37" s="9">
        <v>35</v>
      </c>
      <c r="B37" s="1" t="s">
        <v>1792</v>
      </c>
      <c r="C37" s="1" t="s">
        <v>1793</v>
      </c>
      <c r="D37" s="1" t="s">
        <v>900</v>
      </c>
      <c r="E37" s="1" t="s">
        <v>11</v>
      </c>
      <c r="F37" s="1" t="s">
        <v>901</v>
      </c>
      <c r="G37" s="1" t="s">
        <v>1791</v>
      </c>
      <c r="H37" s="1">
        <v>194.2</v>
      </c>
      <c r="I37" s="25" t="s">
        <v>446</v>
      </c>
      <c r="J37" s="32"/>
      <c r="K37" s="32"/>
      <c r="L37" s="32"/>
      <c r="M37" s="32"/>
    </row>
    <row r="38" spans="1:13" s="33" customFormat="1" ht="23.4" x14ac:dyDescent="0.6">
      <c r="A38" s="9">
        <v>36</v>
      </c>
      <c r="B38" s="1" t="s">
        <v>1794</v>
      </c>
      <c r="C38" s="1" t="s">
        <v>300</v>
      </c>
      <c r="D38" s="1" t="s">
        <v>900</v>
      </c>
      <c r="E38" s="1" t="s">
        <v>11</v>
      </c>
      <c r="F38" s="1" t="s">
        <v>901</v>
      </c>
      <c r="G38" s="1" t="s">
        <v>1795</v>
      </c>
      <c r="H38" s="1">
        <v>560.75</v>
      </c>
      <c r="I38" s="25" t="s">
        <v>446</v>
      </c>
      <c r="J38" s="32"/>
      <c r="K38" s="32"/>
      <c r="L38" s="32"/>
      <c r="M38" s="32"/>
    </row>
    <row r="39" spans="1:13" ht="23.4" x14ac:dyDescent="0.6">
      <c r="A39" s="9">
        <v>37</v>
      </c>
      <c r="B39" s="1" t="s">
        <v>1796</v>
      </c>
      <c r="C39" s="1" t="s">
        <v>1797</v>
      </c>
      <c r="D39" s="1" t="s">
        <v>900</v>
      </c>
      <c r="E39" s="1" t="s">
        <v>11</v>
      </c>
      <c r="F39" s="1" t="s">
        <v>901</v>
      </c>
      <c r="G39" s="1" t="s">
        <v>1798</v>
      </c>
      <c r="H39" s="1">
        <v>166.9</v>
      </c>
      <c r="I39" s="25" t="s">
        <v>446</v>
      </c>
      <c r="J39" s="32"/>
      <c r="K39" s="32"/>
      <c r="L39" s="32"/>
      <c r="M39" s="32"/>
    </row>
    <row r="40" spans="1:13" ht="23.4" x14ac:dyDescent="0.6">
      <c r="A40" s="9">
        <v>38</v>
      </c>
      <c r="B40" s="1" t="s">
        <v>1799</v>
      </c>
      <c r="C40" s="1" t="s">
        <v>1800</v>
      </c>
      <c r="D40" s="1" t="s">
        <v>900</v>
      </c>
      <c r="E40" s="1" t="s">
        <v>11</v>
      </c>
      <c r="F40" s="1" t="s">
        <v>901</v>
      </c>
      <c r="G40" s="1" t="s">
        <v>1801</v>
      </c>
      <c r="H40" s="1">
        <v>485.52</v>
      </c>
      <c r="I40" s="25" t="s">
        <v>446</v>
      </c>
      <c r="J40" s="32"/>
      <c r="K40" s="32"/>
      <c r="L40" s="32"/>
      <c r="M40" s="32"/>
    </row>
    <row r="41" spans="1:13" ht="23.4" x14ac:dyDescent="0.6">
      <c r="A41" s="9">
        <v>39</v>
      </c>
      <c r="B41" s="1" t="s">
        <v>1802</v>
      </c>
      <c r="C41" s="1" t="s">
        <v>1803</v>
      </c>
      <c r="D41" s="1" t="s">
        <v>900</v>
      </c>
      <c r="E41" s="1" t="s">
        <v>11</v>
      </c>
      <c r="F41" s="1" t="s">
        <v>901</v>
      </c>
      <c r="G41" s="1" t="s">
        <v>1804</v>
      </c>
      <c r="H41" s="1">
        <v>103.8</v>
      </c>
      <c r="I41" s="25" t="s">
        <v>446</v>
      </c>
    </row>
    <row r="42" spans="1:13" ht="23.4" x14ac:dyDescent="0.6">
      <c r="A42" s="9">
        <v>40</v>
      </c>
      <c r="B42" s="1" t="s">
        <v>1805</v>
      </c>
      <c r="C42" s="1" t="s">
        <v>1797</v>
      </c>
      <c r="D42" s="1" t="s">
        <v>900</v>
      </c>
      <c r="E42" s="1" t="s">
        <v>11</v>
      </c>
      <c r="F42" s="1" t="s">
        <v>901</v>
      </c>
      <c r="G42" s="1" t="s">
        <v>1804</v>
      </c>
      <c r="H42" s="1">
        <v>137.88</v>
      </c>
      <c r="I42" s="25" t="s">
        <v>446</v>
      </c>
    </row>
    <row r="43" spans="1:13" ht="23.4" x14ac:dyDescent="0.6">
      <c r="A43" s="9">
        <v>41</v>
      </c>
      <c r="B43" s="1" t="s">
        <v>1806</v>
      </c>
      <c r="C43" s="1" t="s">
        <v>1807</v>
      </c>
      <c r="D43" s="1" t="s">
        <v>1320</v>
      </c>
      <c r="E43" s="1" t="s">
        <v>1808</v>
      </c>
      <c r="F43" s="1" t="s">
        <v>11</v>
      </c>
      <c r="G43" s="1" t="s">
        <v>1809</v>
      </c>
      <c r="H43" s="1">
        <v>244</v>
      </c>
      <c r="I43" s="25" t="s">
        <v>446</v>
      </c>
    </row>
    <row r="44" spans="1:13" ht="23.4" x14ac:dyDescent="0.6">
      <c r="A44" s="9">
        <v>42</v>
      </c>
      <c r="B44" s="1" t="s">
        <v>552</v>
      </c>
      <c r="C44" s="1" t="s">
        <v>11</v>
      </c>
      <c r="D44" s="1" t="s">
        <v>127</v>
      </c>
      <c r="E44" s="1" t="s">
        <v>180</v>
      </c>
      <c r="F44" s="1" t="s">
        <v>12</v>
      </c>
      <c r="G44" s="1" t="s">
        <v>553</v>
      </c>
      <c r="H44" s="1">
        <v>220</v>
      </c>
      <c r="I44" s="25" t="s">
        <v>446</v>
      </c>
    </row>
    <row r="45" spans="1:13" ht="23.4" x14ac:dyDescent="0.6">
      <c r="A45" s="9">
        <v>43</v>
      </c>
      <c r="B45" s="1" t="s">
        <v>554</v>
      </c>
      <c r="C45" s="1" t="s">
        <v>11</v>
      </c>
      <c r="D45" s="1" t="s">
        <v>127</v>
      </c>
      <c r="E45" s="1" t="s">
        <v>186</v>
      </c>
      <c r="F45" s="1" t="s">
        <v>12</v>
      </c>
      <c r="G45" s="1" t="s">
        <v>555</v>
      </c>
      <c r="H45" s="1">
        <v>220</v>
      </c>
      <c r="I45" s="25" t="s">
        <v>446</v>
      </c>
    </row>
    <row r="46" spans="1:13" ht="23.4" x14ac:dyDescent="0.6">
      <c r="A46" s="9">
        <v>44</v>
      </c>
      <c r="B46" s="1" t="s">
        <v>1810</v>
      </c>
      <c r="C46" s="1" t="s">
        <v>1811</v>
      </c>
      <c r="D46" s="1" t="s">
        <v>900</v>
      </c>
      <c r="E46" s="1" t="s">
        <v>11</v>
      </c>
      <c r="F46" s="1" t="s">
        <v>901</v>
      </c>
      <c r="G46" s="1" t="s">
        <v>1812</v>
      </c>
      <c r="H46" s="1">
        <v>439</v>
      </c>
      <c r="I46" s="25" t="s">
        <v>446</v>
      </c>
    </row>
    <row r="47" spans="1:13" ht="23.4" x14ac:dyDescent="0.6">
      <c r="A47" s="9">
        <v>45</v>
      </c>
      <c r="B47" s="1" t="s">
        <v>1813</v>
      </c>
      <c r="C47" s="1" t="s">
        <v>1814</v>
      </c>
      <c r="D47" s="1" t="s">
        <v>900</v>
      </c>
      <c r="E47" s="1" t="s">
        <v>11</v>
      </c>
      <c r="F47" s="1" t="s">
        <v>901</v>
      </c>
      <c r="G47" s="1" t="s">
        <v>1815</v>
      </c>
      <c r="H47" s="1">
        <v>155.30000000000001</v>
      </c>
      <c r="I47" s="25" t="s">
        <v>446</v>
      </c>
    </row>
    <row r="48" spans="1:13" ht="23.4" x14ac:dyDescent="0.6">
      <c r="A48" s="9">
        <v>46</v>
      </c>
      <c r="B48" s="1" t="s">
        <v>1816</v>
      </c>
      <c r="C48" s="1" t="s">
        <v>1811</v>
      </c>
      <c r="D48" s="1" t="s">
        <v>900</v>
      </c>
      <c r="E48" s="1" t="s">
        <v>11</v>
      </c>
      <c r="F48" s="1" t="s">
        <v>901</v>
      </c>
      <c r="G48" s="1" t="s">
        <v>1817</v>
      </c>
      <c r="H48" s="1">
        <v>413</v>
      </c>
      <c r="I48" s="25" t="s">
        <v>446</v>
      </c>
    </row>
    <row r="49" spans="1:9" ht="23.4" x14ac:dyDescent="0.6">
      <c r="A49" s="9">
        <v>47</v>
      </c>
      <c r="B49" s="1" t="s">
        <v>1818</v>
      </c>
      <c r="C49" s="1" t="s">
        <v>1819</v>
      </c>
      <c r="D49" s="1" t="s">
        <v>900</v>
      </c>
      <c r="E49" s="1" t="s">
        <v>11</v>
      </c>
      <c r="F49" s="1" t="s">
        <v>901</v>
      </c>
      <c r="G49" s="1" t="s">
        <v>1820</v>
      </c>
      <c r="H49" s="1">
        <v>200</v>
      </c>
      <c r="I49" s="25" t="s">
        <v>446</v>
      </c>
    </row>
    <row r="50" spans="1:9" ht="23.4" x14ac:dyDescent="0.6">
      <c r="A50" s="9">
        <v>48</v>
      </c>
      <c r="B50" s="1" t="s">
        <v>1821</v>
      </c>
      <c r="C50" s="1" t="s">
        <v>1822</v>
      </c>
      <c r="D50" s="1" t="s">
        <v>900</v>
      </c>
      <c r="E50" s="1" t="s">
        <v>11</v>
      </c>
      <c r="F50" s="1" t="s">
        <v>901</v>
      </c>
      <c r="G50" s="1" t="s">
        <v>1823</v>
      </c>
      <c r="H50" s="1">
        <v>91</v>
      </c>
      <c r="I50" s="25" t="s">
        <v>446</v>
      </c>
    </row>
    <row r="51" spans="1:9" ht="23.4" x14ac:dyDescent="0.6">
      <c r="A51" s="9">
        <v>49</v>
      </c>
      <c r="B51" s="1" t="s">
        <v>1824</v>
      </c>
      <c r="C51" s="1" t="s">
        <v>1825</v>
      </c>
      <c r="D51" s="1" t="s">
        <v>900</v>
      </c>
      <c r="E51" s="1" t="s">
        <v>11</v>
      </c>
      <c r="F51" s="1" t="s">
        <v>901</v>
      </c>
      <c r="G51" s="1" t="s">
        <v>1826</v>
      </c>
      <c r="H51" s="1">
        <v>218</v>
      </c>
      <c r="I51" s="25" t="s">
        <v>446</v>
      </c>
    </row>
    <row r="52" spans="1:9" ht="23.4" x14ac:dyDescent="0.6">
      <c r="A52" s="9">
        <v>50</v>
      </c>
      <c r="B52" s="1" t="s">
        <v>556</v>
      </c>
      <c r="C52" s="1" t="s">
        <v>11</v>
      </c>
      <c r="D52" s="1" t="s">
        <v>127</v>
      </c>
      <c r="E52" s="1" t="s">
        <v>557</v>
      </c>
      <c r="F52" s="1" t="s">
        <v>12</v>
      </c>
      <c r="G52" s="1" t="s">
        <v>558</v>
      </c>
      <c r="H52" s="1">
        <v>170</v>
      </c>
      <c r="I52" s="25" t="s">
        <v>446</v>
      </c>
    </row>
    <row r="53" spans="1:9" ht="23.4" x14ac:dyDescent="0.6">
      <c r="A53" s="9">
        <v>51</v>
      </c>
      <c r="B53" s="1" t="s">
        <v>559</v>
      </c>
      <c r="C53" s="1" t="s">
        <v>11</v>
      </c>
      <c r="D53" s="1" t="s">
        <v>127</v>
      </c>
      <c r="E53" s="1" t="s">
        <v>560</v>
      </c>
      <c r="F53" s="1" t="s">
        <v>12</v>
      </c>
      <c r="G53" s="1" t="s">
        <v>561</v>
      </c>
      <c r="H53" s="1">
        <v>320</v>
      </c>
      <c r="I53" s="25" t="s">
        <v>446</v>
      </c>
    </row>
    <row r="54" spans="1:9" ht="23.4" x14ac:dyDescent="0.6">
      <c r="A54" s="9">
        <v>52</v>
      </c>
      <c r="B54" s="1" t="s">
        <v>562</v>
      </c>
      <c r="C54" s="1" t="s">
        <v>11</v>
      </c>
      <c r="D54" s="1" t="s">
        <v>127</v>
      </c>
      <c r="E54" s="1" t="s">
        <v>563</v>
      </c>
      <c r="F54" s="1" t="s">
        <v>12</v>
      </c>
      <c r="G54" s="1" t="s">
        <v>564</v>
      </c>
      <c r="H54" s="1">
        <v>280</v>
      </c>
      <c r="I54" s="25" t="s">
        <v>446</v>
      </c>
    </row>
    <row r="55" spans="1:9" ht="23.4" x14ac:dyDescent="0.6">
      <c r="A55" s="9">
        <v>53</v>
      </c>
      <c r="B55" s="1" t="s">
        <v>565</v>
      </c>
      <c r="C55" s="1" t="s">
        <v>11</v>
      </c>
      <c r="D55" s="1" t="s">
        <v>127</v>
      </c>
      <c r="E55" s="1" t="s">
        <v>566</v>
      </c>
      <c r="F55" s="1" t="s">
        <v>12</v>
      </c>
      <c r="G55" s="1" t="s">
        <v>567</v>
      </c>
      <c r="H55" s="1">
        <v>170</v>
      </c>
      <c r="I55" s="25" t="s">
        <v>446</v>
      </c>
    </row>
    <row r="56" spans="1:9" ht="23.4" x14ac:dyDescent="0.6">
      <c r="A56" s="9">
        <v>54</v>
      </c>
      <c r="B56" s="1" t="s">
        <v>568</v>
      </c>
      <c r="C56" s="1" t="s">
        <v>11</v>
      </c>
      <c r="D56" s="1" t="s">
        <v>127</v>
      </c>
      <c r="E56" s="1" t="s">
        <v>569</v>
      </c>
      <c r="F56" s="1" t="s">
        <v>12</v>
      </c>
      <c r="G56" s="1" t="s">
        <v>570</v>
      </c>
      <c r="H56" s="1">
        <v>189</v>
      </c>
      <c r="I56" s="25" t="s">
        <v>446</v>
      </c>
    </row>
    <row r="57" spans="1:9" ht="23.4" x14ac:dyDescent="0.6">
      <c r="A57" s="9">
        <v>55</v>
      </c>
      <c r="B57" s="1" t="s">
        <v>1827</v>
      </c>
      <c r="C57" s="1" t="s">
        <v>1828</v>
      </c>
      <c r="D57" s="1" t="s">
        <v>900</v>
      </c>
      <c r="E57" s="1" t="s">
        <v>11</v>
      </c>
      <c r="F57" s="1" t="s">
        <v>901</v>
      </c>
      <c r="G57" s="1" t="s">
        <v>1829</v>
      </c>
      <c r="H57" s="1" t="s">
        <v>1830</v>
      </c>
      <c r="I57" s="25" t="s">
        <v>446</v>
      </c>
    </row>
    <row r="58" spans="1:9" ht="23.4" x14ac:dyDescent="0.6">
      <c r="A58" s="9">
        <v>56</v>
      </c>
      <c r="B58" s="1" t="s">
        <v>1831</v>
      </c>
      <c r="C58" s="1" t="s">
        <v>1832</v>
      </c>
      <c r="D58" s="1" t="s">
        <v>900</v>
      </c>
      <c r="E58" s="1" t="s">
        <v>11</v>
      </c>
      <c r="F58" s="1" t="s">
        <v>901</v>
      </c>
      <c r="G58" s="1" t="s">
        <v>1833</v>
      </c>
      <c r="H58" s="1" t="s">
        <v>1830</v>
      </c>
      <c r="I58" s="25" t="s">
        <v>446</v>
      </c>
    </row>
    <row r="59" spans="1:9" ht="23.4" x14ac:dyDescent="0.6">
      <c r="A59" s="9">
        <v>57</v>
      </c>
      <c r="B59" s="1" t="s">
        <v>1834</v>
      </c>
      <c r="C59" s="1" t="s">
        <v>1835</v>
      </c>
      <c r="D59" s="1" t="s">
        <v>900</v>
      </c>
      <c r="E59" s="1" t="s">
        <v>11</v>
      </c>
      <c r="F59" s="1" t="s">
        <v>901</v>
      </c>
      <c r="G59" s="1" t="s">
        <v>1836</v>
      </c>
      <c r="H59" s="1">
        <v>156.80000000000001</v>
      </c>
      <c r="I59" s="25" t="s">
        <v>446</v>
      </c>
    </row>
    <row r="60" spans="1:9" ht="23.4" x14ac:dyDescent="0.6">
      <c r="A60" s="9">
        <v>58</v>
      </c>
      <c r="B60" s="1" t="s">
        <v>1837</v>
      </c>
      <c r="C60" s="1" t="s">
        <v>1838</v>
      </c>
      <c r="D60" s="1" t="s">
        <v>900</v>
      </c>
      <c r="E60" s="1" t="s">
        <v>11</v>
      </c>
      <c r="F60" s="1" t="s">
        <v>901</v>
      </c>
      <c r="G60" s="1" t="s">
        <v>1839</v>
      </c>
      <c r="H60" s="1">
        <v>51.1</v>
      </c>
      <c r="I60" s="25" t="s">
        <v>446</v>
      </c>
    </row>
    <row r="61" spans="1:9" ht="23.4" x14ac:dyDescent="0.6">
      <c r="A61" s="9">
        <v>59</v>
      </c>
      <c r="B61" s="1" t="s">
        <v>1840</v>
      </c>
      <c r="C61" s="1" t="s">
        <v>1841</v>
      </c>
      <c r="D61" s="1" t="s">
        <v>900</v>
      </c>
      <c r="E61" s="1" t="s">
        <v>11</v>
      </c>
      <c r="F61" s="1" t="s">
        <v>901</v>
      </c>
      <c r="G61" s="1" t="s">
        <v>1842</v>
      </c>
      <c r="H61" s="1">
        <v>168.5</v>
      </c>
      <c r="I61" s="25" t="s">
        <v>446</v>
      </c>
    </row>
    <row r="62" spans="1:9" ht="23.4" x14ac:dyDescent="0.6">
      <c r="A62" s="9">
        <v>60</v>
      </c>
      <c r="B62" s="1" t="s">
        <v>1843</v>
      </c>
      <c r="C62" s="1" t="s">
        <v>1844</v>
      </c>
      <c r="D62" s="1" t="s">
        <v>1320</v>
      </c>
      <c r="E62" s="1" t="s">
        <v>1845</v>
      </c>
      <c r="F62" s="1" t="s">
        <v>11</v>
      </c>
      <c r="G62" s="1" t="s">
        <v>1846</v>
      </c>
      <c r="H62" s="1">
        <v>84</v>
      </c>
      <c r="I62" s="25" t="s">
        <v>446</v>
      </c>
    </row>
    <row r="63" spans="1:9" ht="23.4" x14ac:dyDescent="0.6">
      <c r="A63" s="9">
        <v>61</v>
      </c>
      <c r="B63" s="1" t="s">
        <v>1847</v>
      </c>
      <c r="C63" s="1" t="s">
        <v>1848</v>
      </c>
      <c r="D63" s="1" t="s">
        <v>1320</v>
      </c>
      <c r="E63" s="1" t="s">
        <v>1849</v>
      </c>
      <c r="F63" s="1" t="s">
        <v>11</v>
      </c>
      <c r="G63" s="1" t="s">
        <v>1850</v>
      </c>
      <c r="H63" s="1">
        <v>122</v>
      </c>
      <c r="I63" s="25" t="s">
        <v>446</v>
      </c>
    </row>
    <row r="64" spans="1:9" ht="23.4" x14ac:dyDescent="0.6">
      <c r="A64" s="9">
        <v>62</v>
      </c>
      <c r="B64" s="1" t="s">
        <v>1851</v>
      </c>
      <c r="C64" s="1" t="s">
        <v>1852</v>
      </c>
      <c r="D64" s="1" t="s">
        <v>900</v>
      </c>
      <c r="E64" s="1" t="s">
        <v>11</v>
      </c>
      <c r="F64" s="1" t="s">
        <v>901</v>
      </c>
      <c r="G64" s="1" t="s">
        <v>1853</v>
      </c>
      <c r="H64" s="1">
        <v>875</v>
      </c>
      <c r="I64" s="25" t="s">
        <v>446</v>
      </c>
    </row>
    <row r="65" spans="1:9" ht="23.4" x14ac:dyDescent="0.6">
      <c r="A65" s="9">
        <v>63</v>
      </c>
      <c r="B65" s="1" t="s">
        <v>1854</v>
      </c>
      <c r="C65" s="1" t="s">
        <v>1852</v>
      </c>
      <c r="D65" s="1" t="s">
        <v>900</v>
      </c>
      <c r="E65" s="1" t="s">
        <v>11</v>
      </c>
      <c r="F65" s="1" t="s">
        <v>901</v>
      </c>
      <c r="G65" s="1" t="s">
        <v>1855</v>
      </c>
      <c r="H65" s="1">
        <v>576.15</v>
      </c>
      <c r="I65" s="25" t="s">
        <v>446</v>
      </c>
    </row>
    <row r="66" spans="1:9" ht="23.4" x14ac:dyDescent="0.6">
      <c r="A66" s="9">
        <v>64</v>
      </c>
      <c r="B66" s="1" t="s">
        <v>1856</v>
      </c>
      <c r="C66" s="1" t="s">
        <v>1857</v>
      </c>
      <c r="D66" s="1" t="s">
        <v>900</v>
      </c>
      <c r="E66" s="1" t="s">
        <v>11</v>
      </c>
      <c r="F66" s="1" t="s">
        <v>901</v>
      </c>
      <c r="G66" s="1" t="s">
        <v>1858</v>
      </c>
      <c r="H66" s="1">
        <v>491.06</v>
      </c>
      <c r="I66" s="25" t="s">
        <v>446</v>
      </c>
    </row>
    <row r="67" spans="1:9" ht="23.4" x14ac:dyDescent="0.6">
      <c r="A67" s="9">
        <v>65</v>
      </c>
      <c r="B67" s="1" t="s">
        <v>1859</v>
      </c>
      <c r="C67" s="1" t="s">
        <v>1860</v>
      </c>
      <c r="D67" s="1" t="s">
        <v>900</v>
      </c>
      <c r="E67" s="1" t="s">
        <v>11</v>
      </c>
      <c r="F67" s="1" t="s">
        <v>901</v>
      </c>
      <c r="G67" s="1" t="s">
        <v>1861</v>
      </c>
      <c r="H67" s="1">
        <v>87.48</v>
      </c>
      <c r="I67" s="25" t="s">
        <v>446</v>
      </c>
    </row>
    <row r="68" spans="1:9" ht="23.4" x14ac:dyDescent="0.6">
      <c r="A68" s="9">
        <v>66</v>
      </c>
      <c r="B68" s="1" t="s">
        <v>1862</v>
      </c>
      <c r="C68" s="1" t="s">
        <v>1863</v>
      </c>
      <c r="D68" s="1" t="s">
        <v>900</v>
      </c>
      <c r="E68" s="1" t="s">
        <v>11</v>
      </c>
      <c r="F68" s="1" t="s">
        <v>901</v>
      </c>
      <c r="G68" s="1" t="s">
        <v>1864</v>
      </c>
      <c r="H68" s="1">
        <v>120.6</v>
      </c>
      <c r="I68" s="25" t="s">
        <v>446</v>
      </c>
    </row>
    <row r="69" spans="1:9" ht="23.4" x14ac:dyDescent="0.6">
      <c r="A69" s="9">
        <v>67</v>
      </c>
      <c r="B69" s="1" t="s">
        <v>1865</v>
      </c>
      <c r="C69" s="1" t="s">
        <v>1750</v>
      </c>
      <c r="D69" s="1" t="s">
        <v>1320</v>
      </c>
      <c r="E69" s="1" t="s">
        <v>1866</v>
      </c>
      <c r="F69" s="1" t="s">
        <v>11</v>
      </c>
      <c r="G69" s="1" t="s">
        <v>1867</v>
      </c>
      <c r="H69" s="1">
        <v>163</v>
      </c>
      <c r="I69" s="25" t="s">
        <v>446</v>
      </c>
    </row>
    <row r="70" spans="1:9" ht="23.4" x14ac:dyDescent="0.6">
      <c r="A70" s="9">
        <v>68</v>
      </c>
      <c r="B70" s="1" t="s">
        <v>1868</v>
      </c>
      <c r="C70" s="1" t="s">
        <v>514</v>
      </c>
      <c r="D70" s="1" t="s">
        <v>900</v>
      </c>
      <c r="E70" s="1" t="s">
        <v>11</v>
      </c>
      <c r="F70" s="1" t="s">
        <v>901</v>
      </c>
      <c r="G70" s="1" t="s">
        <v>1869</v>
      </c>
      <c r="H70" s="1">
        <v>374</v>
      </c>
      <c r="I70" s="25" t="s">
        <v>446</v>
      </c>
    </row>
    <row r="71" spans="1:9" ht="23.4" x14ac:dyDescent="0.6">
      <c r="A71" s="9">
        <v>69</v>
      </c>
      <c r="B71" s="1" t="s">
        <v>1870</v>
      </c>
      <c r="C71" s="1" t="s">
        <v>514</v>
      </c>
      <c r="D71" s="1" t="s">
        <v>900</v>
      </c>
      <c r="E71" s="1" t="s">
        <v>11</v>
      </c>
      <c r="F71" s="1" t="s">
        <v>901</v>
      </c>
      <c r="G71" s="1" t="s">
        <v>1871</v>
      </c>
      <c r="H71" s="1">
        <v>387.25</v>
      </c>
      <c r="I71" s="25" t="s">
        <v>446</v>
      </c>
    </row>
    <row r="72" spans="1:9" ht="23.4" x14ac:dyDescent="0.6">
      <c r="A72" s="9">
        <v>70</v>
      </c>
      <c r="B72" s="1" t="s">
        <v>1872</v>
      </c>
      <c r="C72" s="1" t="s">
        <v>1873</v>
      </c>
      <c r="D72" s="1" t="s">
        <v>1320</v>
      </c>
      <c r="E72" s="1" t="s">
        <v>1874</v>
      </c>
      <c r="F72" s="1" t="s">
        <v>11</v>
      </c>
      <c r="G72" s="1" t="s">
        <v>1875</v>
      </c>
      <c r="H72" s="1">
        <v>220</v>
      </c>
      <c r="I72" s="25" t="s">
        <v>446</v>
      </c>
    </row>
    <row r="73" spans="1:9" ht="23.4" x14ac:dyDescent="0.6">
      <c r="A73" s="9">
        <v>71</v>
      </c>
      <c r="B73" s="1" t="s">
        <v>571</v>
      </c>
      <c r="C73" s="1" t="s">
        <v>11</v>
      </c>
      <c r="D73" s="1" t="s">
        <v>127</v>
      </c>
      <c r="E73" s="1" t="s">
        <v>572</v>
      </c>
      <c r="F73" s="1" t="s">
        <v>12</v>
      </c>
      <c r="G73" s="1" t="s">
        <v>573</v>
      </c>
      <c r="H73" s="1">
        <v>90</v>
      </c>
      <c r="I73" s="25" t="s">
        <v>446</v>
      </c>
    </row>
    <row r="74" spans="1:9" ht="23.4" x14ac:dyDescent="0.6">
      <c r="A74" s="9">
        <v>72</v>
      </c>
      <c r="B74" s="1" t="s">
        <v>574</v>
      </c>
      <c r="C74" s="1" t="s">
        <v>11</v>
      </c>
      <c r="D74" s="1" t="s">
        <v>127</v>
      </c>
      <c r="E74" s="1" t="s">
        <v>575</v>
      </c>
      <c r="F74" s="1" t="s">
        <v>12</v>
      </c>
      <c r="G74" s="1" t="s">
        <v>576</v>
      </c>
      <c r="H74" s="1">
        <v>140</v>
      </c>
      <c r="I74" s="25" t="s">
        <v>446</v>
      </c>
    </row>
    <row r="75" spans="1:9" ht="23.4" x14ac:dyDescent="0.6">
      <c r="A75" s="9">
        <v>73</v>
      </c>
      <c r="B75" s="1" t="s">
        <v>577</v>
      </c>
      <c r="C75" s="1" t="s">
        <v>11</v>
      </c>
      <c r="D75" s="1" t="s">
        <v>127</v>
      </c>
      <c r="E75" s="1" t="s">
        <v>578</v>
      </c>
      <c r="F75" s="1" t="s">
        <v>12</v>
      </c>
      <c r="G75" s="1" t="s">
        <v>579</v>
      </c>
      <c r="H75" s="1">
        <v>199</v>
      </c>
      <c r="I75" s="25" t="s">
        <v>446</v>
      </c>
    </row>
    <row r="76" spans="1:9" ht="23.4" x14ac:dyDescent="0.6">
      <c r="A76" s="9">
        <v>74</v>
      </c>
      <c r="B76" s="1" t="s">
        <v>1876</v>
      </c>
      <c r="C76" s="1" t="s">
        <v>1852</v>
      </c>
      <c r="D76" s="1" t="s">
        <v>900</v>
      </c>
      <c r="E76" s="1" t="s">
        <v>11</v>
      </c>
      <c r="F76" s="1" t="s">
        <v>901</v>
      </c>
      <c r="G76" s="1" t="s">
        <v>1877</v>
      </c>
      <c r="H76" s="1">
        <v>529.24</v>
      </c>
      <c r="I76" s="25" t="s">
        <v>446</v>
      </c>
    </row>
    <row r="77" spans="1:9" ht="23.4" x14ac:dyDescent="0.6">
      <c r="A77" s="9">
        <v>75</v>
      </c>
      <c r="B77" s="1" t="s">
        <v>1878</v>
      </c>
      <c r="C77" s="1" t="s">
        <v>1879</v>
      </c>
      <c r="D77" s="1" t="s">
        <v>1320</v>
      </c>
      <c r="E77" s="1" t="s">
        <v>1880</v>
      </c>
      <c r="F77" s="1" t="s">
        <v>11</v>
      </c>
      <c r="G77" s="1" t="s">
        <v>1881</v>
      </c>
      <c r="H77" s="1">
        <v>39</v>
      </c>
      <c r="I77" s="25" t="s">
        <v>446</v>
      </c>
    </row>
    <row r="78" spans="1:9" ht="23.4" x14ac:dyDescent="0.6">
      <c r="A78" s="9">
        <v>76</v>
      </c>
      <c r="B78" s="1" t="s">
        <v>1882</v>
      </c>
      <c r="C78" s="1" t="s">
        <v>1883</v>
      </c>
      <c r="D78" s="1" t="s">
        <v>1320</v>
      </c>
      <c r="E78" s="1" t="s">
        <v>1884</v>
      </c>
      <c r="F78" s="1" t="s">
        <v>11</v>
      </c>
      <c r="G78" s="1" t="s">
        <v>1885</v>
      </c>
      <c r="H78" s="1">
        <v>200</v>
      </c>
      <c r="I78" s="25" t="s">
        <v>446</v>
      </c>
    </row>
    <row r="79" spans="1:9" ht="23.4" x14ac:dyDescent="0.6">
      <c r="A79" s="9">
        <v>77</v>
      </c>
      <c r="B79" s="1" t="s">
        <v>1886</v>
      </c>
      <c r="C79" s="1" t="s">
        <v>1887</v>
      </c>
      <c r="D79" s="1" t="s">
        <v>900</v>
      </c>
      <c r="E79" s="1" t="s">
        <v>11</v>
      </c>
      <c r="F79" s="1" t="s">
        <v>901</v>
      </c>
      <c r="G79" s="1" t="s">
        <v>1888</v>
      </c>
      <c r="H79" s="1">
        <v>163.35</v>
      </c>
      <c r="I79" s="25" t="s">
        <v>446</v>
      </c>
    </row>
    <row r="80" spans="1:9" ht="23.4" x14ac:dyDescent="0.6">
      <c r="A80" s="9">
        <v>78</v>
      </c>
      <c r="B80" s="1" t="s">
        <v>1889</v>
      </c>
      <c r="C80" s="1" t="s">
        <v>1890</v>
      </c>
      <c r="D80" s="1" t="s">
        <v>900</v>
      </c>
      <c r="E80" s="1" t="s">
        <v>11</v>
      </c>
      <c r="F80" s="1" t="s">
        <v>901</v>
      </c>
      <c r="G80" s="1" t="s">
        <v>1891</v>
      </c>
      <c r="H80" s="1">
        <v>115.87</v>
      </c>
      <c r="I80" s="25" t="s">
        <v>446</v>
      </c>
    </row>
    <row r="81" spans="1:9" ht="23.4" x14ac:dyDescent="0.6">
      <c r="A81" s="9">
        <v>79</v>
      </c>
      <c r="B81" s="1" t="s">
        <v>1892</v>
      </c>
      <c r="C81" s="1" t="s">
        <v>1893</v>
      </c>
      <c r="D81" s="1" t="s">
        <v>900</v>
      </c>
      <c r="E81" s="1" t="s">
        <v>11</v>
      </c>
      <c r="F81" s="1" t="s">
        <v>901</v>
      </c>
      <c r="G81" s="1" t="s">
        <v>1894</v>
      </c>
      <c r="H81" s="1">
        <v>30.52</v>
      </c>
      <c r="I81" s="25" t="s">
        <v>446</v>
      </c>
    </row>
    <row r="82" spans="1:9" ht="23.4" x14ac:dyDescent="0.6">
      <c r="A82" s="9">
        <v>80</v>
      </c>
      <c r="B82" s="1" t="s">
        <v>1895</v>
      </c>
      <c r="C82" s="1" t="s">
        <v>1896</v>
      </c>
      <c r="D82" s="1" t="s">
        <v>900</v>
      </c>
      <c r="E82" s="1" t="s">
        <v>11</v>
      </c>
      <c r="F82" s="1" t="s">
        <v>901</v>
      </c>
      <c r="G82" s="1" t="s">
        <v>1897</v>
      </c>
      <c r="H82" s="1">
        <v>65.39</v>
      </c>
      <c r="I82" s="25" t="s">
        <v>446</v>
      </c>
    </row>
    <row r="83" spans="1:9" ht="23.4" x14ac:dyDescent="0.6">
      <c r="A83" s="9">
        <v>81</v>
      </c>
      <c r="B83" s="1" t="s">
        <v>1898</v>
      </c>
      <c r="C83" s="1" t="s">
        <v>1899</v>
      </c>
      <c r="D83" s="1" t="s">
        <v>900</v>
      </c>
      <c r="E83" s="1" t="s">
        <v>11</v>
      </c>
      <c r="F83" s="1" t="s">
        <v>901</v>
      </c>
      <c r="G83" s="1" t="s">
        <v>1900</v>
      </c>
      <c r="H83" s="1">
        <v>50.96</v>
      </c>
      <c r="I83" s="25" t="s">
        <v>446</v>
      </c>
    </row>
    <row r="84" spans="1:9" ht="23.4" x14ac:dyDescent="0.6">
      <c r="A84" s="9">
        <v>82</v>
      </c>
      <c r="B84" s="1" t="s">
        <v>1901</v>
      </c>
      <c r="C84" s="1" t="s">
        <v>1902</v>
      </c>
      <c r="D84" s="1" t="s">
        <v>900</v>
      </c>
      <c r="E84" s="1" t="s">
        <v>11</v>
      </c>
      <c r="F84" s="1" t="s">
        <v>901</v>
      </c>
      <c r="G84" s="1" t="s">
        <v>1903</v>
      </c>
      <c r="H84" s="1">
        <v>150.05000000000001</v>
      </c>
      <c r="I84" s="25" t="s">
        <v>446</v>
      </c>
    </row>
    <row r="85" spans="1:9" ht="23.4" x14ac:dyDescent="0.6">
      <c r="A85" s="9">
        <v>83</v>
      </c>
      <c r="B85" s="1" t="s">
        <v>580</v>
      </c>
      <c r="C85" s="1" t="s">
        <v>11</v>
      </c>
      <c r="D85" s="1" t="s">
        <v>127</v>
      </c>
      <c r="E85" s="1" t="s">
        <v>581</v>
      </c>
      <c r="F85" s="1" t="s">
        <v>12</v>
      </c>
      <c r="G85" s="1" t="s">
        <v>582</v>
      </c>
      <c r="H85" s="1">
        <v>190</v>
      </c>
      <c r="I85" s="25" t="s">
        <v>446</v>
      </c>
    </row>
    <row r="86" spans="1:9" ht="23.4" x14ac:dyDescent="0.6">
      <c r="A86" s="9">
        <v>84</v>
      </c>
      <c r="B86" s="1" t="s">
        <v>583</v>
      </c>
      <c r="C86" s="1" t="s">
        <v>11</v>
      </c>
      <c r="D86" s="1" t="s">
        <v>127</v>
      </c>
      <c r="E86" s="1" t="s">
        <v>584</v>
      </c>
      <c r="F86" s="1" t="s">
        <v>12</v>
      </c>
      <c r="G86" s="1" t="s">
        <v>585</v>
      </c>
      <c r="H86" s="1">
        <v>160</v>
      </c>
      <c r="I86" s="25" t="s">
        <v>446</v>
      </c>
    </row>
    <row r="87" spans="1:9" ht="23.4" x14ac:dyDescent="0.6">
      <c r="A87" s="9">
        <v>85</v>
      </c>
      <c r="B87" s="1" t="s">
        <v>586</v>
      </c>
      <c r="C87" s="1" t="s">
        <v>11</v>
      </c>
      <c r="D87" s="1" t="s">
        <v>127</v>
      </c>
      <c r="E87" s="1" t="s">
        <v>587</v>
      </c>
      <c r="F87" s="1" t="s">
        <v>12</v>
      </c>
      <c r="G87" s="1" t="s">
        <v>588</v>
      </c>
      <c r="H87" s="1">
        <v>170</v>
      </c>
      <c r="I87" s="25" t="s">
        <v>446</v>
      </c>
    </row>
    <row r="88" spans="1:9" ht="23.4" x14ac:dyDescent="0.6">
      <c r="A88" s="9">
        <v>86</v>
      </c>
      <c r="B88" s="1" t="s">
        <v>1904</v>
      </c>
      <c r="C88" s="1" t="s">
        <v>1905</v>
      </c>
      <c r="D88" s="1" t="s">
        <v>900</v>
      </c>
      <c r="E88" s="1" t="s">
        <v>11</v>
      </c>
      <c r="F88" s="1" t="s">
        <v>901</v>
      </c>
      <c r="G88" s="1" t="s">
        <v>1906</v>
      </c>
      <c r="H88" s="1">
        <v>70.27</v>
      </c>
      <c r="I88" s="25" t="s">
        <v>446</v>
      </c>
    </row>
    <row r="89" spans="1:9" ht="23.4" x14ac:dyDescent="0.6">
      <c r="A89" s="9">
        <v>87</v>
      </c>
      <c r="B89" s="1" t="s">
        <v>589</v>
      </c>
      <c r="C89" s="1" t="s">
        <v>11</v>
      </c>
      <c r="D89" s="1" t="s">
        <v>127</v>
      </c>
      <c r="E89" s="1" t="s">
        <v>590</v>
      </c>
      <c r="F89" s="1" t="s">
        <v>12</v>
      </c>
      <c r="G89" s="1" t="s">
        <v>591</v>
      </c>
      <c r="H89" s="1">
        <v>170</v>
      </c>
      <c r="I89" s="25" t="s">
        <v>446</v>
      </c>
    </row>
    <row r="90" spans="1:9" ht="23.4" x14ac:dyDescent="0.6">
      <c r="A90" s="9">
        <v>88</v>
      </c>
      <c r="B90" s="1" t="s">
        <v>592</v>
      </c>
      <c r="C90" s="1" t="s">
        <v>11</v>
      </c>
      <c r="D90" s="1" t="s">
        <v>127</v>
      </c>
      <c r="E90" s="1" t="s">
        <v>593</v>
      </c>
      <c r="F90" s="1" t="s">
        <v>12</v>
      </c>
      <c r="G90" s="1" t="s">
        <v>594</v>
      </c>
      <c r="H90" s="1">
        <v>120</v>
      </c>
      <c r="I90" s="25" t="s">
        <v>446</v>
      </c>
    </row>
    <row r="91" spans="1:9" ht="23.4" x14ac:dyDescent="0.6">
      <c r="A91" s="9">
        <v>89</v>
      </c>
      <c r="B91" s="1" t="s">
        <v>1907</v>
      </c>
      <c r="C91" s="1" t="s">
        <v>1908</v>
      </c>
      <c r="D91" s="1" t="s">
        <v>1320</v>
      </c>
      <c r="E91" s="1" t="s">
        <v>1909</v>
      </c>
      <c r="F91" s="1" t="s">
        <v>11</v>
      </c>
      <c r="G91" s="1" t="s">
        <v>1910</v>
      </c>
      <c r="H91" s="1">
        <v>203</v>
      </c>
      <c r="I91" s="25" t="s">
        <v>446</v>
      </c>
    </row>
    <row r="92" spans="1:9" ht="23.4" x14ac:dyDescent="0.6">
      <c r="A92" s="9">
        <v>90</v>
      </c>
      <c r="B92" s="1" t="s">
        <v>595</v>
      </c>
      <c r="C92" s="1" t="s">
        <v>596</v>
      </c>
      <c r="D92" s="1" t="s">
        <v>127</v>
      </c>
      <c r="E92" s="1" t="s">
        <v>597</v>
      </c>
      <c r="F92" s="1" t="s">
        <v>12</v>
      </c>
      <c r="G92" s="1" t="s">
        <v>598</v>
      </c>
      <c r="H92" s="1">
        <v>130</v>
      </c>
      <c r="I92" s="25" t="s">
        <v>446</v>
      </c>
    </row>
    <row r="93" spans="1:9" ht="23.4" x14ac:dyDescent="0.6">
      <c r="A93" s="9">
        <v>91</v>
      </c>
      <c r="B93" s="1" t="s">
        <v>599</v>
      </c>
      <c r="C93" s="1" t="s">
        <v>600</v>
      </c>
      <c r="D93" s="1" t="s">
        <v>127</v>
      </c>
      <c r="E93" s="1" t="s">
        <v>601</v>
      </c>
      <c r="F93" s="1" t="s">
        <v>12</v>
      </c>
      <c r="G93" s="1" t="s">
        <v>602</v>
      </c>
      <c r="H93" s="1">
        <v>320</v>
      </c>
      <c r="I93" s="25" t="s">
        <v>446</v>
      </c>
    </row>
    <row r="94" spans="1:9" ht="23.4" x14ac:dyDescent="0.6">
      <c r="A94" s="9">
        <v>92</v>
      </c>
      <c r="B94" s="1" t="s">
        <v>603</v>
      </c>
      <c r="C94" s="1" t="s">
        <v>11</v>
      </c>
      <c r="D94" s="1" t="s">
        <v>127</v>
      </c>
      <c r="E94" s="1" t="s">
        <v>186</v>
      </c>
      <c r="F94" s="1" t="s">
        <v>12</v>
      </c>
      <c r="G94" s="1" t="s">
        <v>602</v>
      </c>
      <c r="H94" s="1">
        <v>60</v>
      </c>
      <c r="I94" s="25" t="s">
        <v>446</v>
      </c>
    </row>
    <row r="95" spans="1:9" ht="23.4" x14ac:dyDescent="0.6">
      <c r="A95" s="9">
        <v>93</v>
      </c>
      <c r="B95" s="1" t="s">
        <v>604</v>
      </c>
      <c r="C95" s="1" t="s">
        <v>605</v>
      </c>
      <c r="D95" s="1" t="s">
        <v>127</v>
      </c>
      <c r="E95" s="1" t="s">
        <v>606</v>
      </c>
      <c r="F95" s="1" t="s">
        <v>12</v>
      </c>
      <c r="G95" s="1" t="s">
        <v>607</v>
      </c>
      <c r="H95" s="1">
        <v>300</v>
      </c>
      <c r="I95" s="25" t="s">
        <v>446</v>
      </c>
    </row>
    <row r="96" spans="1:9" ht="23.4" x14ac:dyDescent="0.6">
      <c r="A96" s="9">
        <v>94</v>
      </c>
      <c r="B96" s="1" t="s">
        <v>608</v>
      </c>
      <c r="C96" s="1" t="s">
        <v>11</v>
      </c>
      <c r="D96" s="1" t="s">
        <v>127</v>
      </c>
      <c r="E96" s="1" t="s">
        <v>609</v>
      </c>
      <c r="F96" s="1" t="s">
        <v>12</v>
      </c>
      <c r="G96" s="1" t="s">
        <v>610</v>
      </c>
      <c r="H96" s="1">
        <v>120</v>
      </c>
      <c r="I96" s="25" t="s">
        <v>446</v>
      </c>
    </row>
    <row r="97" spans="1:9" ht="23.4" x14ac:dyDescent="0.6">
      <c r="A97" s="9">
        <v>95</v>
      </c>
      <c r="B97" s="1" t="s">
        <v>1911</v>
      </c>
      <c r="C97" s="1" t="s">
        <v>1912</v>
      </c>
      <c r="D97" s="1" t="s">
        <v>900</v>
      </c>
      <c r="E97" s="1" t="s">
        <v>11</v>
      </c>
      <c r="F97" s="1" t="s">
        <v>901</v>
      </c>
      <c r="G97" s="1" t="s">
        <v>1913</v>
      </c>
      <c r="H97" s="1">
        <v>44.07</v>
      </c>
      <c r="I97" s="25" t="s">
        <v>446</v>
      </c>
    </row>
    <row r="98" spans="1:9" ht="23.4" x14ac:dyDescent="0.6">
      <c r="A98" s="9">
        <v>96</v>
      </c>
      <c r="B98" s="1" t="s">
        <v>1914</v>
      </c>
      <c r="C98" s="1" t="s">
        <v>1915</v>
      </c>
      <c r="D98" s="1" t="s">
        <v>1320</v>
      </c>
      <c r="E98" s="1" t="s">
        <v>1916</v>
      </c>
      <c r="F98" s="1" t="s">
        <v>11</v>
      </c>
      <c r="G98" s="1" t="s">
        <v>1917</v>
      </c>
      <c r="H98" s="1">
        <v>124</v>
      </c>
      <c r="I98" s="25" t="s">
        <v>446</v>
      </c>
    </row>
    <row r="99" spans="1:9" ht="23.4" x14ac:dyDescent="0.6">
      <c r="A99" s="9">
        <v>97</v>
      </c>
      <c r="B99" s="1" t="s">
        <v>1918</v>
      </c>
      <c r="C99" s="1" t="s">
        <v>1919</v>
      </c>
      <c r="D99" s="1" t="s">
        <v>1320</v>
      </c>
      <c r="E99" s="1" t="s">
        <v>1920</v>
      </c>
      <c r="F99" s="1" t="s">
        <v>11</v>
      </c>
      <c r="G99" s="1" t="s">
        <v>1921</v>
      </c>
      <c r="H99" s="1">
        <v>244</v>
      </c>
      <c r="I99" s="25" t="s">
        <v>446</v>
      </c>
    </row>
    <row r="100" spans="1:9" ht="23.4" x14ac:dyDescent="0.6">
      <c r="A100" s="9">
        <v>98</v>
      </c>
      <c r="B100" s="1" t="s">
        <v>1922</v>
      </c>
      <c r="C100" s="1" t="s">
        <v>1923</v>
      </c>
      <c r="D100" s="1" t="s">
        <v>900</v>
      </c>
      <c r="E100" s="1" t="s">
        <v>11</v>
      </c>
      <c r="F100" s="1" t="s">
        <v>901</v>
      </c>
      <c r="G100" s="1" t="s">
        <v>1924</v>
      </c>
      <c r="H100" s="1">
        <v>80</v>
      </c>
      <c r="I100" s="25" t="s">
        <v>446</v>
      </c>
    </row>
    <row r="101" spans="1:9" ht="23.4" x14ac:dyDescent="0.6">
      <c r="A101" s="9">
        <v>99</v>
      </c>
      <c r="B101" s="1" t="s">
        <v>620</v>
      </c>
      <c r="C101" s="1" t="s">
        <v>11</v>
      </c>
      <c r="D101" s="1" t="s">
        <v>127</v>
      </c>
      <c r="E101" s="1" t="s">
        <v>621</v>
      </c>
      <c r="F101" s="1" t="s">
        <v>12</v>
      </c>
      <c r="G101" s="1" t="s">
        <v>622</v>
      </c>
      <c r="H101" s="1">
        <v>90</v>
      </c>
      <c r="I101" s="25" t="s">
        <v>446</v>
      </c>
    </row>
    <row r="102" spans="1:9" ht="23.4" x14ac:dyDescent="0.6">
      <c r="A102" s="9">
        <v>100</v>
      </c>
      <c r="B102" s="1" t="s">
        <v>623</v>
      </c>
      <c r="C102" s="1" t="s">
        <v>11</v>
      </c>
      <c r="D102" s="1" t="s">
        <v>127</v>
      </c>
      <c r="E102" s="1" t="s">
        <v>537</v>
      </c>
      <c r="F102" s="1" t="s">
        <v>12</v>
      </c>
      <c r="G102" s="1" t="s">
        <v>624</v>
      </c>
      <c r="H102" s="1">
        <v>120</v>
      </c>
      <c r="I102" s="25" t="s">
        <v>446</v>
      </c>
    </row>
    <row r="103" spans="1:9" ht="23.4" x14ac:dyDescent="0.6">
      <c r="A103" s="9">
        <v>101</v>
      </c>
      <c r="B103" s="1" t="s">
        <v>625</v>
      </c>
      <c r="C103" s="1" t="s">
        <v>11</v>
      </c>
      <c r="D103" s="1" t="s">
        <v>127</v>
      </c>
      <c r="E103" s="1" t="s">
        <v>626</v>
      </c>
      <c r="F103" s="1" t="s">
        <v>12</v>
      </c>
      <c r="G103" s="1" t="s">
        <v>627</v>
      </c>
      <c r="H103" s="1">
        <v>129</v>
      </c>
      <c r="I103" s="25" t="s">
        <v>446</v>
      </c>
    </row>
    <row r="104" spans="1:9" ht="23.4" x14ac:dyDescent="0.6">
      <c r="A104" s="9">
        <v>102</v>
      </c>
      <c r="B104" s="1" t="s">
        <v>1925</v>
      </c>
      <c r="C104" s="1" t="s">
        <v>1926</v>
      </c>
      <c r="D104" s="1" t="s">
        <v>1320</v>
      </c>
      <c r="E104" s="1" t="s">
        <v>1927</v>
      </c>
      <c r="F104" s="1" t="s">
        <v>11</v>
      </c>
      <c r="G104" s="1" t="s">
        <v>1928</v>
      </c>
      <c r="H104" s="1">
        <v>427</v>
      </c>
      <c r="I104" s="25" t="s">
        <v>446</v>
      </c>
    </row>
    <row r="105" spans="1:9" ht="23.4" x14ac:dyDescent="0.6">
      <c r="A105" s="9">
        <v>103</v>
      </c>
      <c r="B105" s="1" t="s">
        <v>1929</v>
      </c>
      <c r="C105" s="1" t="s">
        <v>1930</v>
      </c>
      <c r="D105" s="1" t="s">
        <v>1320</v>
      </c>
      <c r="E105" s="1" t="s">
        <v>1931</v>
      </c>
      <c r="F105" s="1" t="s">
        <v>11</v>
      </c>
      <c r="G105" s="1" t="s">
        <v>1932</v>
      </c>
      <c r="H105" s="1">
        <v>118</v>
      </c>
      <c r="I105" s="25" t="s">
        <v>446</v>
      </c>
    </row>
    <row r="106" spans="1:9" ht="23.4" x14ac:dyDescent="0.6">
      <c r="A106" s="9">
        <v>104</v>
      </c>
      <c r="B106" s="1" t="s">
        <v>1933</v>
      </c>
      <c r="C106" s="1" t="s">
        <v>1807</v>
      </c>
      <c r="D106" s="1" t="s">
        <v>1320</v>
      </c>
      <c r="E106" s="1" t="s">
        <v>1934</v>
      </c>
      <c r="F106" s="1" t="s">
        <v>11</v>
      </c>
      <c r="G106" s="1" t="s">
        <v>1935</v>
      </c>
      <c r="H106" s="1">
        <v>85</v>
      </c>
      <c r="I106" s="25" t="s">
        <v>446</v>
      </c>
    </row>
    <row r="107" spans="1:9" ht="23.4" x14ac:dyDescent="0.6">
      <c r="A107" s="9">
        <v>105</v>
      </c>
      <c r="B107" s="1" t="s">
        <v>1936</v>
      </c>
      <c r="C107" s="1" t="s">
        <v>1937</v>
      </c>
      <c r="D107" s="1" t="s">
        <v>1320</v>
      </c>
      <c r="E107" s="1" t="s">
        <v>1938</v>
      </c>
      <c r="F107" s="1" t="s">
        <v>11</v>
      </c>
      <c r="G107" s="1" t="s">
        <v>1939</v>
      </c>
      <c r="H107" s="1">
        <v>458</v>
      </c>
      <c r="I107" s="25" t="s">
        <v>446</v>
      </c>
    </row>
    <row r="108" spans="1:9" ht="23.4" x14ac:dyDescent="0.6">
      <c r="A108" s="9">
        <v>106</v>
      </c>
      <c r="B108" s="1" t="s">
        <v>1940</v>
      </c>
      <c r="C108" s="1" t="s">
        <v>1941</v>
      </c>
      <c r="D108" s="1" t="s">
        <v>1320</v>
      </c>
      <c r="E108" s="1" t="s">
        <v>1942</v>
      </c>
      <c r="F108" s="1" t="s">
        <v>11</v>
      </c>
      <c r="G108" s="1" t="s">
        <v>1943</v>
      </c>
      <c r="H108" s="1">
        <v>993</v>
      </c>
      <c r="I108" s="25" t="s">
        <v>446</v>
      </c>
    </row>
    <row r="109" spans="1:9" ht="23.4" x14ac:dyDescent="0.6">
      <c r="A109" s="9">
        <v>107</v>
      </c>
      <c r="B109" s="1" t="s">
        <v>1944</v>
      </c>
      <c r="C109" s="1" t="s">
        <v>11</v>
      </c>
      <c r="D109" s="1" t="s">
        <v>127</v>
      </c>
      <c r="E109" s="1" t="s">
        <v>1945</v>
      </c>
      <c r="F109" s="1" t="s">
        <v>1946</v>
      </c>
      <c r="G109" s="1" t="s">
        <v>1947</v>
      </c>
      <c r="H109" s="1">
        <v>340</v>
      </c>
      <c r="I109" s="25" t="s">
        <v>446</v>
      </c>
    </row>
    <row r="110" spans="1:9" ht="23.4" x14ac:dyDescent="0.6">
      <c r="A110" s="9">
        <v>108</v>
      </c>
      <c r="B110" s="1" t="s">
        <v>648</v>
      </c>
      <c r="C110" s="1" t="s">
        <v>549</v>
      </c>
      <c r="D110" s="1" t="s">
        <v>127</v>
      </c>
      <c r="E110" s="1" t="s">
        <v>550</v>
      </c>
      <c r="F110" s="1" t="s">
        <v>12</v>
      </c>
      <c r="G110" s="1" t="s">
        <v>649</v>
      </c>
      <c r="H110" s="1">
        <v>279</v>
      </c>
      <c r="I110" s="25" t="s">
        <v>446</v>
      </c>
    </row>
    <row r="111" spans="1:9" ht="23.4" x14ac:dyDescent="0.6">
      <c r="A111" s="9">
        <v>109</v>
      </c>
      <c r="B111" s="1" t="s">
        <v>1948</v>
      </c>
      <c r="C111" s="1" t="s">
        <v>1949</v>
      </c>
      <c r="D111" s="1" t="s">
        <v>900</v>
      </c>
      <c r="E111" s="1" t="s">
        <v>11</v>
      </c>
      <c r="F111" s="1" t="s">
        <v>901</v>
      </c>
      <c r="G111" s="1" t="s">
        <v>1950</v>
      </c>
      <c r="H111" s="1">
        <v>83.8</v>
      </c>
      <c r="I111" s="25" t="s">
        <v>446</v>
      </c>
    </row>
    <row r="112" spans="1:9" ht="23.4" x14ac:dyDescent="0.6">
      <c r="A112" s="9">
        <v>110</v>
      </c>
      <c r="B112" s="1" t="s">
        <v>650</v>
      </c>
      <c r="C112" s="1" t="s">
        <v>11</v>
      </c>
      <c r="D112" s="1" t="s">
        <v>127</v>
      </c>
      <c r="E112" s="1" t="s">
        <v>651</v>
      </c>
      <c r="F112" s="1" t="s">
        <v>12</v>
      </c>
      <c r="G112" s="1" t="s">
        <v>652</v>
      </c>
      <c r="H112" s="1">
        <v>170</v>
      </c>
      <c r="I112" s="25" t="s">
        <v>446</v>
      </c>
    </row>
    <row r="113" spans="1:9" ht="23.4" x14ac:dyDescent="0.6">
      <c r="A113" s="9">
        <v>111</v>
      </c>
      <c r="B113" s="1" t="s">
        <v>653</v>
      </c>
      <c r="C113" s="1" t="s">
        <v>654</v>
      </c>
      <c r="D113" s="1" t="s">
        <v>127</v>
      </c>
      <c r="E113" s="1" t="s">
        <v>655</v>
      </c>
      <c r="F113" s="1" t="s">
        <v>12</v>
      </c>
      <c r="G113" s="1" t="s">
        <v>656</v>
      </c>
      <c r="H113" s="1">
        <v>160</v>
      </c>
      <c r="I113" s="25" t="s">
        <v>446</v>
      </c>
    </row>
    <row r="114" spans="1:9" ht="23.4" x14ac:dyDescent="0.6">
      <c r="A114" s="9">
        <v>112</v>
      </c>
      <c r="B114" s="1" t="s">
        <v>657</v>
      </c>
      <c r="C114" s="1" t="s">
        <v>11</v>
      </c>
      <c r="D114" s="1" t="s">
        <v>127</v>
      </c>
      <c r="E114" s="1" t="s">
        <v>658</v>
      </c>
      <c r="F114" s="1" t="s">
        <v>12</v>
      </c>
      <c r="G114" s="1" t="s">
        <v>659</v>
      </c>
      <c r="H114" s="1">
        <v>90</v>
      </c>
      <c r="I114" s="25" t="s">
        <v>446</v>
      </c>
    </row>
    <row r="115" spans="1:9" ht="23.4" x14ac:dyDescent="0.6">
      <c r="A115" s="9">
        <v>113</v>
      </c>
      <c r="B115" s="1" t="s">
        <v>660</v>
      </c>
      <c r="C115" s="1" t="s">
        <v>11</v>
      </c>
      <c r="D115" s="1" t="s">
        <v>127</v>
      </c>
      <c r="E115" s="1" t="s">
        <v>661</v>
      </c>
      <c r="F115" s="1" t="s">
        <v>12</v>
      </c>
      <c r="G115" s="1" t="s">
        <v>662</v>
      </c>
      <c r="H115" s="1">
        <v>670</v>
      </c>
      <c r="I115" s="25" t="s">
        <v>446</v>
      </c>
    </row>
    <row r="116" spans="1:9" ht="23.4" x14ac:dyDescent="0.6">
      <c r="A116" s="9">
        <v>114</v>
      </c>
      <c r="B116" s="1" t="s">
        <v>1951</v>
      </c>
      <c r="C116" s="1" t="s">
        <v>1952</v>
      </c>
      <c r="D116" s="1" t="s">
        <v>900</v>
      </c>
      <c r="E116" s="1" t="s">
        <v>11</v>
      </c>
      <c r="F116" s="1" t="s">
        <v>901</v>
      </c>
      <c r="G116" s="1" t="s">
        <v>1953</v>
      </c>
      <c r="H116" s="1">
        <v>107.8</v>
      </c>
      <c r="I116" s="25" t="s">
        <v>446</v>
      </c>
    </row>
    <row r="117" spans="1:9" ht="23.4" x14ac:dyDescent="0.6">
      <c r="A117" s="9">
        <v>115</v>
      </c>
      <c r="B117" s="1" t="s">
        <v>663</v>
      </c>
      <c r="C117" s="1" t="s">
        <v>11</v>
      </c>
      <c r="D117" s="1" t="s">
        <v>127</v>
      </c>
      <c r="E117" s="1" t="s">
        <v>664</v>
      </c>
      <c r="F117" s="1" t="s">
        <v>12</v>
      </c>
      <c r="G117" s="1" t="s">
        <v>665</v>
      </c>
      <c r="H117" s="1">
        <v>90</v>
      </c>
      <c r="I117" s="25" t="s">
        <v>446</v>
      </c>
    </row>
    <row r="118" spans="1:9" ht="23.4" x14ac:dyDescent="0.6">
      <c r="A118" s="9">
        <v>116</v>
      </c>
      <c r="B118" s="1" t="s">
        <v>1954</v>
      </c>
      <c r="C118" s="1" t="s">
        <v>1955</v>
      </c>
      <c r="D118" s="1" t="s">
        <v>1086</v>
      </c>
      <c r="E118" s="1" t="s">
        <v>1956</v>
      </c>
      <c r="F118" s="1" t="s">
        <v>1088</v>
      </c>
      <c r="G118" s="1" t="s">
        <v>1957</v>
      </c>
      <c r="H118" s="1">
        <v>60</v>
      </c>
      <c r="I118" s="25" t="s">
        <v>446</v>
      </c>
    </row>
    <row r="119" spans="1:9" ht="23.4" x14ac:dyDescent="0.6">
      <c r="A119" s="9">
        <v>117</v>
      </c>
      <c r="B119" s="1" t="s">
        <v>1958</v>
      </c>
      <c r="C119" s="1" t="s">
        <v>1959</v>
      </c>
      <c r="D119" s="1" t="s">
        <v>1320</v>
      </c>
      <c r="E119" s="1" t="s">
        <v>1960</v>
      </c>
      <c r="F119" s="1" t="s">
        <v>11</v>
      </c>
      <c r="G119" s="1" t="s">
        <v>1961</v>
      </c>
      <c r="H119" s="1">
        <v>280</v>
      </c>
      <c r="I119" s="25" t="s">
        <v>446</v>
      </c>
    </row>
    <row r="120" spans="1:9" ht="23.4" x14ac:dyDescent="0.6">
      <c r="A120" s="9">
        <v>118</v>
      </c>
      <c r="B120" s="1" t="s">
        <v>1962</v>
      </c>
      <c r="C120" s="1" t="s">
        <v>1963</v>
      </c>
      <c r="D120" s="1" t="s">
        <v>900</v>
      </c>
      <c r="E120" s="1" t="s">
        <v>11</v>
      </c>
      <c r="F120" s="1" t="s">
        <v>901</v>
      </c>
      <c r="G120" s="1" t="s">
        <v>1964</v>
      </c>
      <c r="H120" s="1">
        <v>160</v>
      </c>
      <c r="I120" s="25" t="s">
        <v>446</v>
      </c>
    </row>
    <row r="121" spans="1:9" ht="23.4" x14ac:dyDescent="0.6">
      <c r="A121" s="9">
        <v>119</v>
      </c>
      <c r="B121" s="1" t="s">
        <v>1965</v>
      </c>
      <c r="C121" s="1" t="s">
        <v>1966</v>
      </c>
      <c r="D121" s="1" t="s">
        <v>900</v>
      </c>
      <c r="E121" s="1" t="s">
        <v>11</v>
      </c>
      <c r="F121" s="1" t="s">
        <v>901</v>
      </c>
      <c r="G121" s="1" t="s">
        <v>1967</v>
      </c>
      <c r="H121" s="1">
        <v>259.77999999999997</v>
      </c>
      <c r="I121" s="25" t="s">
        <v>446</v>
      </c>
    </row>
    <row r="122" spans="1:9" ht="27" thickBot="1" x14ac:dyDescent="0.75">
      <c r="G122" s="27" t="s">
        <v>630</v>
      </c>
      <c r="H122" s="28">
        <f>SUM(H3:H121)</f>
        <v>29400.329999999994</v>
      </c>
      <c r="I122" s="16" t="s">
        <v>860</v>
      </c>
    </row>
    <row r="123" spans="1:9" ht="14.4" thickTop="1" x14ac:dyDescent="0.25"/>
  </sheetData>
  <autoFilter ref="B2:J38" xr:uid="{418B859D-9AEE-4DBC-84AA-2E90E0A86546}"/>
  <conditionalFormatting sqref="H122">
    <cfRule type="containsText" dxfId="18" priority="1" operator="containsText" text="ไม่พบ">
      <formula>NOT(ISERROR(SEARCH("ไม่พบ",H122)))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277-E941-4F8C-B88B-7443D998D414}">
  <sheetPr filterMode="1">
    <tabColor rgb="FFFF99FF"/>
  </sheetPr>
  <dimension ref="A1:N101"/>
  <sheetViews>
    <sheetView zoomScale="70" zoomScaleNormal="70" workbookViewId="0">
      <pane xSplit="6" ySplit="2" topLeftCell="G88" activePane="bottomRight" state="frozen"/>
      <selection pane="topRight" activeCell="F1" sqref="F1"/>
      <selection pane="bottomLeft" activeCell="A2" sqref="A2"/>
      <selection pane="bottomRight" activeCell="J99" sqref="J3:J99"/>
    </sheetView>
  </sheetViews>
  <sheetFormatPr defaultColWidth="54.69921875" defaultRowHeight="13.8" x14ac:dyDescent="0.25"/>
  <cols>
    <col min="1" max="1" width="7.09765625" style="5" customWidth="1"/>
    <col min="2" max="2" width="15.69921875" bestFit="1" customWidth="1"/>
    <col min="3" max="3" width="30.296875" customWidth="1"/>
    <col min="4" max="4" width="16.19921875" customWidth="1"/>
    <col min="5" max="5" width="29.296875" customWidth="1"/>
    <col min="6" max="6" width="15.296875" bestFit="1" customWidth="1"/>
    <col min="7" max="7" width="17.296875" customWidth="1"/>
    <col min="8" max="8" width="10.09765625" customWidth="1"/>
    <col min="9" max="9" width="23" customWidth="1"/>
    <col min="10" max="10" width="15.19921875" style="20" customWidth="1"/>
    <col min="11" max="11" width="74.796875" style="5" customWidth="1"/>
    <col min="12" max="12" width="14.69921875" customWidth="1"/>
    <col min="13" max="13" width="74.796875" style="5" customWidth="1"/>
    <col min="14" max="14" width="17.19921875" bestFit="1" customWidth="1"/>
  </cols>
  <sheetData>
    <row r="1" spans="1:14" ht="60" customHeight="1" x14ac:dyDescent="0.25">
      <c r="A1" s="8" t="s">
        <v>439</v>
      </c>
    </row>
    <row r="2" spans="1:14" ht="28.8" x14ac:dyDescent="0.75">
      <c r="A2" s="10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702</v>
      </c>
      <c r="J2" s="21" t="s">
        <v>798</v>
      </c>
      <c r="K2" s="7" t="s">
        <v>7</v>
      </c>
      <c r="M2" s="7" t="s">
        <v>441</v>
      </c>
      <c r="N2" s="7" t="s">
        <v>444</v>
      </c>
    </row>
    <row r="3" spans="1:14" s="3" customFormat="1" ht="25.8" x14ac:dyDescent="0.6">
      <c r="A3" s="9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0</v>
      </c>
      <c r="I3" s="1" t="s">
        <v>704</v>
      </c>
      <c r="J3" s="22">
        <v>16</v>
      </c>
      <c r="K3" s="2" t="s">
        <v>420</v>
      </c>
      <c r="M3" s="46" t="s">
        <v>420</v>
      </c>
      <c r="N3" s="36">
        <v>41</v>
      </c>
    </row>
    <row r="4" spans="1:14" s="3" customFormat="1" ht="25.8" x14ac:dyDescent="0.6">
      <c r="A4" s="9">
        <v>2</v>
      </c>
      <c r="B4" s="1" t="s">
        <v>14</v>
      </c>
      <c r="C4" s="1" t="s">
        <v>15</v>
      </c>
      <c r="D4" s="1" t="s">
        <v>10</v>
      </c>
      <c r="E4" s="1" t="s">
        <v>11</v>
      </c>
      <c r="F4" s="1" t="s">
        <v>12</v>
      </c>
      <c r="G4" s="1" t="s">
        <v>16</v>
      </c>
      <c r="H4" s="1">
        <v>0</v>
      </c>
      <c r="I4" s="1" t="s">
        <v>705</v>
      </c>
      <c r="J4" s="22">
        <v>22</v>
      </c>
      <c r="K4" s="2" t="s">
        <v>420</v>
      </c>
      <c r="M4" s="46" t="s">
        <v>429</v>
      </c>
      <c r="N4" s="36">
        <v>3</v>
      </c>
    </row>
    <row r="5" spans="1:14" s="3" customFormat="1" ht="25.8" x14ac:dyDescent="0.6">
      <c r="A5" s="9">
        <v>3</v>
      </c>
      <c r="B5" s="1" t="s">
        <v>17</v>
      </c>
      <c r="C5" s="1" t="s">
        <v>18</v>
      </c>
      <c r="D5" s="1" t="s">
        <v>10</v>
      </c>
      <c r="E5" s="1" t="s">
        <v>19</v>
      </c>
      <c r="F5" s="1" t="s">
        <v>12</v>
      </c>
      <c r="G5" s="1" t="s">
        <v>20</v>
      </c>
      <c r="H5" s="1">
        <v>0</v>
      </c>
      <c r="I5" s="1" t="s">
        <v>706</v>
      </c>
      <c r="J5" s="22">
        <v>16</v>
      </c>
      <c r="K5" s="2" t="s">
        <v>421</v>
      </c>
      <c r="M5" s="46" t="s">
        <v>426</v>
      </c>
      <c r="N5" s="36">
        <v>4</v>
      </c>
    </row>
    <row r="6" spans="1:14" s="3" customFormat="1" ht="25.8" x14ac:dyDescent="0.6">
      <c r="A6" s="9">
        <v>4</v>
      </c>
      <c r="B6" s="1" t="s">
        <v>21</v>
      </c>
      <c r="C6" s="1" t="s">
        <v>22</v>
      </c>
      <c r="D6" s="1" t="s">
        <v>10</v>
      </c>
      <c r="E6" s="1" t="s">
        <v>23</v>
      </c>
      <c r="F6" s="1" t="s">
        <v>12</v>
      </c>
      <c r="G6" s="1" t="s">
        <v>24</v>
      </c>
      <c r="H6" s="1">
        <v>0</v>
      </c>
      <c r="I6" s="1" t="s">
        <v>707</v>
      </c>
      <c r="J6" s="22">
        <v>16</v>
      </c>
      <c r="K6" s="2" t="s">
        <v>421</v>
      </c>
      <c r="M6" s="46" t="s">
        <v>436</v>
      </c>
      <c r="N6" s="36">
        <v>1</v>
      </c>
    </row>
    <row r="7" spans="1:14" s="3" customFormat="1" ht="25.8" x14ac:dyDescent="0.6">
      <c r="A7" s="9">
        <v>5</v>
      </c>
      <c r="B7" s="1" t="s">
        <v>25</v>
      </c>
      <c r="C7" s="1" t="s">
        <v>26</v>
      </c>
      <c r="D7" s="1" t="s">
        <v>10</v>
      </c>
      <c r="E7" s="1" t="s">
        <v>11</v>
      </c>
      <c r="F7" s="1" t="s">
        <v>12</v>
      </c>
      <c r="G7" s="1" t="s">
        <v>27</v>
      </c>
      <c r="H7" s="1">
        <v>0</v>
      </c>
      <c r="I7" s="1" t="s">
        <v>708</v>
      </c>
      <c r="J7" s="22">
        <v>16</v>
      </c>
      <c r="K7" s="2" t="s">
        <v>420</v>
      </c>
      <c r="M7" s="46" t="s">
        <v>430</v>
      </c>
      <c r="N7" s="36">
        <v>1</v>
      </c>
    </row>
    <row r="8" spans="1:14" s="3" customFormat="1" ht="25.8" x14ac:dyDescent="0.6">
      <c r="A8" s="9">
        <v>6</v>
      </c>
      <c r="B8" s="1" t="s">
        <v>28</v>
      </c>
      <c r="C8" s="1" t="s">
        <v>15</v>
      </c>
      <c r="D8" s="1" t="s">
        <v>10</v>
      </c>
      <c r="E8" s="1" t="s">
        <v>11</v>
      </c>
      <c r="F8" s="1" t="s">
        <v>12</v>
      </c>
      <c r="G8" s="1" t="s">
        <v>29</v>
      </c>
      <c r="H8" s="1">
        <v>0</v>
      </c>
      <c r="I8" s="1" t="s">
        <v>709</v>
      </c>
      <c r="J8" s="22">
        <v>22</v>
      </c>
      <c r="K8" s="2" t="s">
        <v>420</v>
      </c>
      <c r="M8" s="46" t="s">
        <v>3749</v>
      </c>
      <c r="N8" s="36"/>
    </row>
    <row r="9" spans="1:14" s="3" customFormat="1" ht="25.8" x14ac:dyDescent="0.6">
      <c r="A9" s="9">
        <v>7</v>
      </c>
      <c r="B9" s="1" t="s">
        <v>30</v>
      </c>
      <c r="C9" s="1" t="s">
        <v>31</v>
      </c>
      <c r="D9" s="1" t="s">
        <v>10</v>
      </c>
      <c r="E9" s="1" t="s">
        <v>11</v>
      </c>
      <c r="F9" s="1" t="s">
        <v>12</v>
      </c>
      <c r="G9" s="1" t="s">
        <v>32</v>
      </c>
      <c r="H9" s="1">
        <v>0</v>
      </c>
      <c r="I9" s="1" t="s">
        <v>710</v>
      </c>
      <c r="J9" s="22">
        <v>16</v>
      </c>
      <c r="K9" s="2" t="s">
        <v>421</v>
      </c>
      <c r="M9" s="46" t="s">
        <v>2173</v>
      </c>
      <c r="N9" s="36"/>
    </row>
    <row r="10" spans="1:14" s="3" customFormat="1" ht="25.8" x14ac:dyDescent="0.6">
      <c r="A10" s="9">
        <v>8</v>
      </c>
      <c r="B10" s="1" t="s">
        <v>33</v>
      </c>
      <c r="C10" s="1" t="s">
        <v>34</v>
      </c>
      <c r="D10" s="1" t="s">
        <v>10</v>
      </c>
      <c r="E10" s="1" t="s">
        <v>11</v>
      </c>
      <c r="F10" s="1" t="s">
        <v>12</v>
      </c>
      <c r="G10" s="1" t="s">
        <v>35</v>
      </c>
      <c r="H10" s="1">
        <v>0</v>
      </c>
      <c r="I10" s="1" t="s">
        <v>711</v>
      </c>
      <c r="J10" s="22">
        <v>17</v>
      </c>
      <c r="K10" s="2" t="s">
        <v>420</v>
      </c>
      <c r="M10" s="46" t="s">
        <v>1171</v>
      </c>
      <c r="N10" s="36"/>
    </row>
    <row r="11" spans="1:14" s="3" customFormat="1" ht="25.8" x14ac:dyDescent="0.6">
      <c r="A11" s="9">
        <v>9</v>
      </c>
      <c r="B11" s="1" t="s">
        <v>36</v>
      </c>
      <c r="C11" s="1" t="s">
        <v>37</v>
      </c>
      <c r="D11" s="1" t="s">
        <v>10</v>
      </c>
      <c r="E11" s="1" t="s">
        <v>11</v>
      </c>
      <c r="F11" s="1" t="s">
        <v>12</v>
      </c>
      <c r="G11" s="1" t="s">
        <v>38</v>
      </c>
      <c r="H11" s="1">
        <v>0</v>
      </c>
      <c r="I11" s="1" t="s">
        <v>712</v>
      </c>
      <c r="J11" s="22">
        <v>17</v>
      </c>
      <c r="K11" s="2" t="s">
        <v>420</v>
      </c>
      <c r="M11" s="46" t="s">
        <v>427</v>
      </c>
      <c r="N11" s="36">
        <v>3</v>
      </c>
    </row>
    <row r="12" spans="1:14" s="3" customFormat="1" ht="25.8" x14ac:dyDescent="0.6">
      <c r="A12" s="9">
        <v>10</v>
      </c>
      <c r="B12" s="1" t="s">
        <v>39</v>
      </c>
      <c r="C12" s="1" t="s">
        <v>40</v>
      </c>
      <c r="D12" s="1" t="s">
        <v>10</v>
      </c>
      <c r="E12" s="1" t="s">
        <v>11</v>
      </c>
      <c r="F12" s="1" t="s">
        <v>12</v>
      </c>
      <c r="G12" s="1" t="s">
        <v>41</v>
      </c>
      <c r="H12" s="1">
        <v>0</v>
      </c>
      <c r="I12" s="1" t="s">
        <v>713</v>
      </c>
      <c r="J12" s="22">
        <v>17</v>
      </c>
      <c r="K12" s="2" t="s">
        <v>420</v>
      </c>
      <c r="M12" s="46" t="s">
        <v>432</v>
      </c>
      <c r="N12" s="36">
        <v>1</v>
      </c>
    </row>
    <row r="13" spans="1:14" s="3" customFormat="1" ht="25.8" x14ac:dyDescent="0.6">
      <c r="A13" s="9">
        <v>11</v>
      </c>
      <c r="B13" s="1" t="s">
        <v>42</v>
      </c>
      <c r="C13" s="1" t="s">
        <v>43</v>
      </c>
      <c r="D13" s="1" t="s">
        <v>10</v>
      </c>
      <c r="E13" s="1" t="s">
        <v>11</v>
      </c>
      <c r="F13" s="1" t="s">
        <v>12</v>
      </c>
      <c r="G13" s="1" t="s">
        <v>44</v>
      </c>
      <c r="H13" s="1">
        <v>0</v>
      </c>
      <c r="I13" s="1" t="s">
        <v>714</v>
      </c>
      <c r="J13" s="22">
        <v>17</v>
      </c>
      <c r="K13" s="2" t="s">
        <v>420</v>
      </c>
      <c r="M13" s="46" t="s">
        <v>3750</v>
      </c>
      <c r="N13" s="36"/>
    </row>
    <row r="14" spans="1:14" s="3" customFormat="1" ht="25.8" x14ac:dyDescent="0.6">
      <c r="A14" s="9">
        <v>12</v>
      </c>
      <c r="B14" s="1" t="s">
        <v>45</v>
      </c>
      <c r="C14" s="1" t="s">
        <v>26</v>
      </c>
      <c r="D14" s="1" t="s">
        <v>10</v>
      </c>
      <c r="E14" s="1" t="s">
        <v>11</v>
      </c>
      <c r="F14" s="1" t="s">
        <v>12</v>
      </c>
      <c r="G14" s="1" t="s">
        <v>46</v>
      </c>
      <c r="H14" s="1">
        <v>0</v>
      </c>
      <c r="I14" s="1" t="s">
        <v>715</v>
      </c>
      <c r="J14" s="22">
        <v>17</v>
      </c>
      <c r="K14" s="2" t="s">
        <v>420</v>
      </c>
      <c r="M14" s="46" t="s">
        <v>434</v>
      </c>
      <c r="N14" s="36">
        <v>1</v>
      </c>
    </row>
    <row r="15" spans="1:14" s="3" customFormat="1" ht="25.8" x14ac:dyDescent="0.6">
      <c r="A15" s="9">
        <v>13</v>
      </c>
      <c r="B15" s="1" t="s">
        <v>47</v>
      </c>
      <c r="C15" s="1" t="s">
        <v>48</v>
      </c>
      <c r="D15" s="1" t="s">
        <v>10</v>
      </c>
      <c r="E15" s="1" t="s">
        <v>11</v>
      </c>
      <c r="F15" s="1" t="s">
        <v>12</v>
      </c>
      <c r="G15" s="1" t="s">
        <v>49</v>
      </c>
      <c r="H15" s="1">
        <v>0</v>
      </c>
      <c r="I15" s="1" t="s">
        <v>716</v>
      </c>
      <c r="J15" s="22">
        <v>17</v>
      </c>
      <c r="K15" s="2" t="s">
        <v>420</v>
      </c>
      <c r="M15" s="46" t="s">
        <v>3751</v>
      </c>
      <c r="N15" s="36"/>
    </row>
    <row r="16" spans="1:14" s="3" customFormat="1" ht="25.8" x14ac:dyDescent="0.6">
      <c r="A16" s="9">
        <v>14</v>
      </c>
      <c r="B16" s="1" t="s">
        <v>50</v>
      </c>
      <c r="C16" s="1" t="s">
        <v>51</v>
      </c>
      <c r="D16" s="1" t="s">
        <v>10</v>
      </c>
      <c r="E16" s="1" t="s">
        <v>11</v>
      </c>
      <c r="F16" s="1" t="s">
        <v>12</v>
      </c>
      <c r="G16" s="1" t="s">
        <v>52</v>
      </c>
      <c r="H16" s="1">
        <v>0</v>
      </c>
      <c r="I16" s="1" t="s">
        <v>717</v>
      </c>
      <c r="J16" s="22">
        <v>17</v>
      </c>
      <c r="K16" s="2" t="s">
        <v>420</v>
      </c>
      <c r="M16" s="46" t="s">
        <v>3752</v>
      </c>
      <c r="N16" s="36"/>
    </row>
    <row r="17" spans="1:14" s="3" customFormat="1" ht="25.8" x14ac:dyDescent="0.6">
      <c r="A17" s="9">
        <v>15</v>
      </c>
      <c r="B17" s="1" t="s">
        <v>53</v>
      </c>
      <c r="C17" s="1" t="s">
        <v>54</v>
      </c>
      <c r="D17" s="1" t="s">
        <v>10</v>
      </c>
      <c r="E17" s="1" t="s">
        <v>11</v>
      </c>
      <c r="F17" s="1" t="s">
        <v>12</v>
      </c>
      <c r="G17" s="1" t="s">
        <v>55</v>
      </c>
      <c r="H17" s="1">
        <v>0</v>
      </c>
      <c r="I17" s="1" t="s">
        <v>718</v>
      </c>
      <c r="J17" s="22">
        <v>17</v>
      </c>
      <c r="K17" s="2" t="s">
        <v>420</v>
      </c>
      <c r="M17" s="46" t="s">
        <v>2374</v>
      </c>
      <c r="N17" s="36"/>
    </row>
    <row r="18" spans="1:14" s="3" customFormat="1" ht="25.8" x14ac:dyDescent="0.6">
      <c r="A18" s="9">
        <v>16</v>
      </c>
      <c r="B18" s="1" t="s">
        <v>56</v>
      </c>
      <c r="C18" s="1" t="s">
        <v>57</v>
      </c>
      <c r="D18" s="1" t="s">
        <v>10</v>
      </c>
      <c r="E18" s="1" t="s">
        <v>58</v>
      </c>
      <c r="F18" s="1" t="s">
        <v>12</v>
      </c>
      <c r="G18" s="1" t="s">
        <v>59</v>
      </c>
      <c r="H18" s="1">
        <v>0</v>
      </c>
      <c r="I18" s="1" t="s">
        <v>719</v>
      </c>
      <c r="J18" s="22">
        <v>17</v>
      </c>
      <c r="K18" s="2" t="s">
        <v>422</v>
      </c>
      <c r="M18" s="46" t="s">
        <v>3753</v>
      </c>
      <c r="N18" s="36">
        <v>2</v>
      </c>
    </row>
    <row r="19" spans="1:14" s="3" customFormat="1" ht="25.8" x14ac:dyDescent="0.6">
      <c r="A19" s="9">
        <v>17</v>
      </c>
      <c r="B19" s="1" t="s">
        <v>60</v>
      </c>
      <c r="C19" s="1" t="s">
        <v>61</v>
      </c>
      <c r="D19" s="1" t="s">
        <v>10</v>
      </c>
      <c r="E19" s="1" t="s">
        <v>62</v>
      </c>
      <c r="F19" s="1" t="s">
        <v>12</v>
      </c>
      <c r="G19" s="1" t="s">
        <v>63</v>
      </c>
      <c r="H19" s="1">
        <v>0</v>
      </c>
      <c r="I19" s="1" t="s">
        <v>720</v>
      </c>
      <c r="J19" s="22">
        <v>22</v>
      </c>
      <c r="K19" s="2" t="s">
        <v>423</v>
      </c>
      <c r="M19" s="46" t="s">
        <v>443</v>
      </c>
      <c r="N19" s="36"/>
    </row>
    <row r="20" spans="1:14" s="3" customFormat="1" ht="25.8" x14ac:dyDescent="0.6">
      <c r="A20" s="9">
        <v>18</v>
      </c>
      <c r="B20" s="1" t="s">
        <v>64</v>
      </c>
      <c r="C20" s="1" t="s">
        <v>65</v>
      </c>
      <c r="D20" s="1" t="s">
        <v>10</v>
      </c>
      <c r="E20" s="1" t="s">
        <v>11</v>
      </c>
      <c r="F20" s="1" t="s">
        <v>12</v>
      </c>
      <c r="G20" s="1" t="s">
        <v>66</v>
      </c>
      <c r="H20" s="1">
        <v>0</v>
      </c>
      <c r="I20" s="1" t="s">
        <v>721</v>
      </c>
      <c r="J20" s="22">
        <v>37</v>
      </c>
      <c r="K20" s="2" t="s">
        <v>427</v>
      </c>
      <c r="M20" s="46" t="s">
        <v>3754</v>
      </c>
      <c r="N20" s="36">
        <v>1</v>
      </c>
    </row>
    <row r="21" spans="1:14" s="3" customFormat="1" ht="25.8" x14ac:dyDescent="0.6">
      <c r="A21" s="9">
        <v>19</v>
      </c>
      <c r="B21" s="1" t="s">
        <v>67</v>
      </c>
      <c r="C21" s="1" t="s">
        <v>68</v>
      </c>
      <c r="D21" s="1" t="s">
        <v>10</v>
      </c>
      <c r="E21" s="1" t="s">
        <v>11</v>
      </c>
      <c r="F21" s="1" t="s">
        <v>12</v>
      </c>
      <c r="G21" s="1" t="s">
        <v>69</v>
      </c>
      <c r="H21" s="1">
        <v>0</v>
      </c>
      <c r="I21" s="1" t="s">
        <v>722</v>
      </c>
      <c r="J21" s="22">
        <v>22</v>
      </c>
      <c r="K21" s="2" t="s">
        <v>421</v>
      </c>
      <c r="M21" s="46" t="s">
        <v>445</v>
      </c>
      <c r="N21" s="36"/>
    </row>
    <row r="22" spans="1:14" s="3" customFormat="1" ht="25.8" x14ac:dyDescent="0.6">
      <c r="A22" s="9">
        <v>20</v>
      </c>
      <c r="B22" s="1" t="s">
        <v>70</v>
      </c>
      <c r="C22" s="1" t="s">
        <v>71</v>
      </c>
      <c r="D22" s="1" t="s">
        <v>10</v>
      </c>
      <c r="E22" s="1" t="s">
        <v>11</v>
      </c>
      <c r="F22" s="1" t="s">
        <v>12</v>
      </c>
      <c r="G22" s="1" t="s">
        <v>72</v>
      </c>
      <c r="H22" s="1">
        <v>0</v>
      </c>
      <c r="I22" s="1" t="s">
        <v>723</v>
      </c>
      <c r="J22" s="22">
        <v>17</v>
      </c>
      <c r="K22" s="2" t="s">
        <v>421</v>
      </c>
      <c r="M22" s="46" t="s">
        <v>3755</v>
      </c>
      <c r="N22" s="36"/>
    </row>
    <row r="23" spans="1:14" s="3" customFormat="1" ht="25.8" x14ac:dyDescent="0.6">
      <c r="A23" s="9">
        <v>21</v>
      </c>
      <c r="B23" s="1" t="s">
        <v>73</v>
      </c>
      <c r="C23" s="1" t="s">
        <v>74</v>
      </c>
      <c r="D23" s="1" t="s">
        <v>10</v>
      </c>
      <c r="E23" s="1" t="s">
        <v>11</v>
      </c>
      <c r="F23" s="1" t="s">
        <v>12</v>
      </c>
      <c r="G23" s="1" t="s">
        <v>75</v>
      </c>
      <c r="H23" s="1">
        <v>0</v>
      </c>
      <c r="I23" s="1" t="s">
        <v>724</v>
      </c>
      <c r="J23" s="22">
        <v>22</v>
      </c>
      <c r="K23" s="2" t="s">
        <v>421</v>
      </c>
      <c r="M23" s="46" t="s">
        <v>3756</v>
      </c>
      <c r="N23" s="36"/>
    </row>
    <row r="24" spans="1:14" s="3" customFormat="1" ht="25.8" x14ac:dyDescent="0.6">
      <c r="A24" s="9">
        <v>22</v>
      </c>
      <c r="B24" s="1" t="s">
        <v>76</v>
      </c>
      <c r="C24" s="1" t="s">
        <v>77</v>
      </c>
      <c r="D24" s="1" t="s">
        <v>10</v>
      </c>
      <c r="E24" s="1" t="s">
        <v>11</v>
      </c>
      <c r="F24" s="1" t="s">
        <v>12</v>
      </c>
      <c r="G24" s="1" t="s">
        <v>78</v>
      </c>
      <c r="H24" s="1">
        <v>0</v>
      </c>
      <c r="I24" s="1" t="s">
        <v>725</v>
      </c>
      <c r="J24" s="22">
        <v>17</v>
      </c>
      <c r="K24" s="2" t="s">
        <v>421</v>
      </c>
      <c r="M24" s="46" t="s">
        <v>3757</v>
      </c>
      <c r="N24" s="36"/>
    </row>
    <row r="25" spans="1:14" s="3" customFormat="1" ht="25.8" x14ac:dyDescent="0.6">
      <c r="A25" s="9">
        <v>23</v>
      </c>
      <c r="B25" s="1" t="s">
        <v>79</v>
      </c>
      <c r="C25" s="1" t="s">
        <v>80</v>
      </c>
      <c r="D25" s="1" t="s">
        <v>10</v>
      </c>
      <c r="E25" s="1" t="s">
        <v>81</v>
      </c>
      <c r="F25" s="1" t="s">
        <v>12</v>
      </c>
      <c r="G25" s="1" t="s">
        <v>82</v>
      </c>
      <c r="H25" s="1">
        <v>0</v>
      </c>
      <c r="I25" s="1" t="s">
        <v>726</v>
      </c>
      <c r="J25" s="22">
        <v>22</v>
      </c>
      <c r="K25" s="2" t="s">
        <v>424</v>
      </c>
      <c r="M25" s="46" t="s">
        <v>3758</v>
      </c>
      <c r="N25" s="36"/>
    </row>
    <row r="26" spans="1:14" s="3" customFormat="1" ht="25.8" x14ac:dyDescent="0.6">
      <c r="A26" s="9">
        <v>24</v>
      </c>
      <c r="B26" s="1" t="s">
        <v>83</v>
      </c>
      <c r="C26" s="1" t="s">
        <v>84</v>
      </c>
      <c r="D26" s="1" t="s">
        <v>10</v>
      </c>
      <c r="E26" s="1" t="s">
        <v>85</v>
      </c>
      <c r="F26" s="1" t="s">
        <v>12</v>
      </c>
      <c r="G26" s="1" t="s">
        <v>86</v>
      </c>
      <c r="H26" s="1">
        <v>0</v>
      </c>
      <c r="I26" s="1" t="s">
        <v>727</v>
      </c>
      <c r="J26" s="22">
        <v>17</v>
      </c>
      <c r="K26" s="2" t="s">
        <v>424</v>
      </c>
      <c r="M26" s="46" t="s">
        <v>3759</v>
      </c>
      <c r="N26" s="36"/>
    </row>
    <row r="27" spans="1:14" s="3" customFormat="1" ht="25.8" hidden="1" x14ac:dyDescent="0.6">
      <c r="A27" s="9">
        <v>25</v>
      </c>
      <c r="B27" s="1" t="s">
        <v>1078</v>
      </c>
      <c r="C27" s="1" t="s">
        <v>1079</v>
      </c>
      <c r="D27" s="1" t="s">
        <v>900</v>
      </c>
      <c r="E27" s="1" t="s">
        <v>11</v>
      </c>
      <c r="F27" s="1" t="s">
        <v>901</v>
      </c>
      <c r="G27" s="1" t="s">
        <v>1080</v>
      </c>
      <c r="H27" s="1">
        <v>0</v>
      </c>
      <c r="I27" s="1" t="s">
        <v>728</v>
      </c>
      <c r="J27" s="1">
        <v>45</v>
      </c>
      <c r="K27" s="2" t="s">
        <v>529</v>
      </c>
      <c r="M27" s="46" t="s">
        <v>3760</v>
      </c>
      <c r="N27" s="36">
        <v>26</v>
      </c>
    </row>
    <row r="28" spans="1:14" s="3" customFormat="1" ht="25.8" x14ac:dyDescent="0.6">
      <c r="A28" s="9">
        <v>26</v>
      </c>
      <c r="B28" s="1" t="s">
        <v>87</v>
      </c>
      <c r="C28" s="1" t="s">
        <v>88</v>
      </c>
      <c r="D28" s="1" t="s">
        <v>10</v>
      </c>
      <c r="E28" s="1" t="s">
        <v>89</v>
      </c>
      <c r="F28" s="1" t="s">
        <v>12</v>
      </c>
      <c r="G28" s="1" t="s">
        <v>90</v>
      </c>
      <c r="H28" s="1">
        <v>0</v>
      </c>
      <c r="I28" s="1" t="s">
        <v>728</v>
      </c>
      <c r="J28" s="1">
        <v>45</v>
      </c>
      <c r="K28" s="2" t="s">
        <v>424</v>
      </c>
      <c r="M28" s="46" t="s">
        <v>3761</v>
      </c>
      <c r="N28" s="36">
        <v>1</v>
      </c>
    </row>
    <row r="29" spans="1:14" s="3" customFormat="1" ht="25.8" x14ac:dyDescent="0.6">
      <c r="A29" s="9">
        <v>27</v>
      </c>
      <c r="B29" s="1" t="s">
        <v>91</v>
      </c>
      <c r="C29" s="1" t="s">
        <v>92</v>
      </c>
      <c r="D29" s="1" t="s">
        <v>10</v>
      </c>
      <c r="E29" s="1" t="s">
        <v>93</v>
      </c>
      <c r="F29" s="1" t="s">
        <v>12</v>
      </c>
      <c r="G29" s="1" t="s">
        <v>94</v>
      </c>
      <c r="H29" s="1">
        <v>0</v>
      </c>
      <c r="I29" s="1" t="s">
        <v>729</v>
      </c>
      <c r="J29" s="22">
        <v>47</v>
      </c>
      <c r="K29" s="2" t="s">
        <v>424</v>
      </c>
      <c r="M29" s="46" t="s">
        <v>3762</v>
      </c>
      <c r="N29" s="36"/>
    </row>
    <row r="30" spans="1:14" s="3" customFormat="1" ht="25.8" x14ac:dyDescent="0.6">
      <c r="A30" s="9">
        <v>28</v>
      </c>
      <c r="B30" s="1" t="s">
        <v>95</v>
      </c>
      <c r="C30" s="1" t="s">
        <v>96</v>
      </c>
      <c r="D30" s="1" t="s">
        <v>10</v>
      </c>
      <c r="E30" s="1" t="s">
        <v>97</v>
      </c>
      <c r="F30" s="1" t="s">
        <v>12</v>
      </c>
      <c r="G30" s="1" t="s">
        <v>98</v>
      </c>
      <c r="H30" s="1">
        <v>0</v>
      </c>
      <c r="I30" s="1" t="s">
        <v>730</v>
      </c>
      <c r="J30" s="22">
        <v>17</v>
      </c>
      <c r="K30" s="2" t="s">
        <v>424</v>
      </c>
      <c r="M30" s="46" t="s">
        <v>3763</v>
      </c>
      <c r="N30" s="36">
        <v>1</v>
      </c>
    </row>
    <row r="31" spans="1:14" s="3" customFormat="1" ht="25.8" x14ac:dyDescent="0.6">
      <c r="A31" s="9">
        <v>29</v>
      </c>
      <c r="B31" s="1" t="s">
        <v>99</v>
      </c>
      <c r="C31" s="1" t="s">
        <v>100</v>
      </c>
      <c r="D31" s="1" t="s">
        <v>101</v>
      </c>
      <c r="E31" s="1" t="s">
        <v>102</v>
      </c>
      <c r="F31" s="1" t="s">
        <v>12</v>
      </c>
      <c r="G31" s="1" t="s">
        <v>103</v>
      </c>
      <c r="H31" s="1">
        <v>0</v>
      </c>
      <c r="I31" s="1" t="s">
        <v>731</v>
      </c>
      <c r="J31" s="22">
        <v>17</v>
      </c>
      <c r="K31" s="2" t="s">
        <v>424</v>
      </c>
      <c r="M31" s="46" t="s">
        <v>3764</v>
      </c>
      <c r="N31" s="36">
        <v>4</v>
      </c>
    </row>
    <row r="32" spans="1:14" s="3" customFormat="1" ht="25.8" x14ac:dyDescent="0.6">
      <c r="A32" s="9">
        <v>30</v>
      </c>
      <c r="B32" s="1" t="s">
        <v>104</v>
      </c>
      <c r="C32" s="1" t="s">
        <v>105</v>
      </c>
      <c r="D32" s="1" t="s">
        <v>101</v>
      </c>
      <c r="E32" s="1" t="s">
        <v>105</v>
      </c>
      <c r="F32" s="1" t="s">
        <v>12</v>
      </c>
      <c r="G32" s="1" t="s">
        <v>106</v>
      </c>
      <c r="H32" s="1">
        <v>0</v>
      </c>
      <c r="I32" s="1" t="s">
        <v>732</v>
      </c>
      <c r="J32" s="22">
        <v>57</v>
      </c>
      <c r="K32" s="2" t="s">
        <v>107</v>
      </c>
      <c r="M32" s="46" t="s">
        <v>3765</v>
      </c>
      <c r="N32" s="36"/>
    </row>
    <row r="33" spans="1:14" s="3" customFormat="1" ht="25.8" x14ac:dyDescent="0.6">
      <c r="A33" s="9">
        <v>31</v>
      </c>
      <c r="B33" s="1" t="s">
        <v>108</v>
      </c>
      <c r="C33" s="1" t="s">
        <v>109</v>
      </c>
      <c r="D33" s="1" t="s">
        <v>10</v>
      </c>
      <c r="E33" s="1" t="s">
        <v>110</v>
      </c>
      <c r="F33" s="1" t="s">
        <v>12</v>
      </c>
      <c r="G33" s="1" t="s">
        <v>111</v>
      </c>
      <c r="H33" s="1">
        <v>0</v>
      </c>
      <c r="I33" s="1" t="s">
        <v>733</v>
      </c>
      <c r="J33" s="22">
        <v>22</v>
      </c>
      <c r="K33" s="2" t="s">
        <v>425</v>
      </c>
      <c r="M33" s="46" t="s">
        <v>3766</v>
      </c>
      <c r="N33" s="36"/>
    </row>
    <row r="34" spans="1:14" s="3" customFormat="1" ht="25.8" x14ac:dyDescent="0.6">
      <c r="A34" s="9">
        <v>32</v>
      </c>
      <c r="B34" s="1" t="s">
        <v>112</v>
      </c>
      <c r="C34" s="1" t="s">
        <v>113</v>
      </c>
      <c r="D34" s="1" t="s">
        <v>10</v>
      </c>
      <c r="E34" s="1" t="s">
        <v>11</v>
      </c>
      <c r="F34" s="1" t="s">
        <v>12</v>
      </c>
      <c r="G34" s="1" t="s">
        <v>114</v>
      </c>
      <c r="H34" s="1">
        <v>0</v>
      </c>
      <c r="I34" s="1" t="s">
        <v>734</v>
      </c>
      <c r="J34" s="22">
        <v>17</v>
      </c>
      <c r="K34" s="2" t="s">
        <v>421</v>
      </c>
      <c r="M34" s="46" t="s">
        <v>3767</v>
      </c>
      <c r="N34" s="36"/>
    </row>
    <row r="35" spans="1:14" s="3" customFormat="1" ht="25.8" x14ac:dyDescent="0.6">
      <c r="A35" s="9">
        <v>33</v>
      </c>
      <c r="B35" s="1" t="s">
        <v>115</v>
      </c>
      <c r="C35" s="1" t="s">
        <v>116</v>
      </c>
      <c r="D35" s="1" t="s">
        <v>10</v>
      </c>
      <c r="E35" s="1" t="s">
        <v>11</v>
      </c>
      <c r="F35" s="1" t="s">
        <v>12</v>
      </c>
      <c r="G35" s="1" t="s">
        <v>117</v>
      </c>
      <c r="H35" s="1">
        <v>0</v>
      </c>
      <c r="I35" s="1" t="s">
        <v>735</v>
      </c>
      <c r="J35" s="22">
        <v>17</v>
      </c>
      <c r="K35" s="2" t="s">
        <v>421</v>
      </c>
      <c r="M35" s="46" t="s">
        <v>3768</v>
      </c>
      <c r="N35" s="36">
        <v>3</v>
      </c>
    </row>
    <row r="36" spans="1:14" s="3" customFormat="1" ht="25.8" x14ac:dyDescent="0.6">
      <c r="A36" s="9">
        <v>34</v>
      </c>
      <c r="B36" s="1" t="s">
        <v>118</v>
      </c>
      <c r="C36" s="1" t="s">
        <v>119</v>
      </c>
      <c r="D36" s="1" t="s">
        <v>10</v>
      </c>
      <c r="E36" s="1" t="s">
        <v>11</v>
      </c>
      <c r="F36" s="1" t="s">
        <v>12</v>
      </c>
      <c r="G36" s="1" t="s">
        <v>120</v>
      </c>
      <c r="H36" s="1">
        <v>0</v>
      </c>
      <c r="I36" s="1" t="s">
        <v>736</v>
      </c>
      <c r="J36" s="22">
        <v>17</v>
      </c>
      <c r="K36" s="2" t="s">
        <v>421</v>
      </c>
      <c r="M36" s="46" t="s">
        <v>3769</v>
      </c>
      <c r="N36" s="36">
        <v>1</v>
      </c>
    </row>
    <row r="37" spans="1:14" s="3" customFormat="1" ht="25.8" x14ac:dyDescent="0.6">
      <c r="A37" s="9">
        <v>35</v>
      </c>
      <c r="B37" s="1" t="s">
        <v>121</v>
      </c>
      <c r="C37" s="1" t="s">
        <v>122</v>
      </c>
      <c r="D37" s="1" t="s">
        <v>10</v>
      </c>
      <c r="E37" s="1" t="s">
        <v>11</v>
      </c>
      <c r="F37" s="1" t="s">
        <v>12</v>
      </c>
      <c r="G37" s="1" t="s">
        <v>123</v>
      </c>
      <c r="H37" s="1">
        <v>0</v>
      </c>
      <c r="I37" s="1" t="s">
        <v>737</v>
      </c>
      <c r="J37" s="22">
        <v>22</v>
      </c>
      <c r="K37" s="2" t="s">
        <v>421</v>
      </c>
      <c r="M37" s="46" t="s">
        <v>3770</v>
      </c>
      <c r="N37" s="36"/>
    </row>
    <row r="38" spans="1:14" s="3" customFormat="1" ht="25.8" x14ac:dyDescent="0.6">
      <c r="A38" s="9">
        <v>36</v>
      </c>
      <c r="B38" s="1" t="s">
        <v>124</v>
      </c>
      <c r="C38" s="1" t="s">
        <v>125</v>
      </c>
      <c r="D38" s="1" t="s">
        <v>10</v>
      </c>
      <c r="E38" s="1" t="s">
        <v>11</v>
      </c>
      <c r="F38" s="1" t="s">
        <v>12</v>
      </c>
      <c r="G38" s="1" t="s">
        <v>123</v>
      </c>
      <c r="H38" s="1">
        <v>0</v>
      </c>
      <c r="I38" s="1" t="s">
        <v>738</v>
      </c>
      <c r="J38" s="22">
        <v>17</v>
      </c>
      <c r="K38" s="2" t="s">
        <v>421</v>
      </c>
      <c r="M38" s="46" t="s">
        <v>3771</v>
      </c>
      <c r="N38" s="36"/>
    </row>
    <row r="39" spans="1:14" s="3" customFormat="1" ht="25.8" x14ac:dyDescent="0.6">
      <c r="A39" s="9">
        <v>37</v>
      </c>
      <c r="B39" s="1" t="s">
        <v>136</v>
      </c>
      <c r="C39" s="1" t="s">
        <v>137</v>
      </c>
      <c r="D39" s="1" t="s">
        <v>10</v>
      </c>
      <c r="E39" s="1" t="s">
        <v>11</v>
      </c>
      <c r="F39" s="1" t="s">
        <v>12</v>
      </c>
      <c r="G39" s="1" t="s">
        <v>138</v>
      </c>
      <c r="H39" s="1">
        <v>0</v>
      </c>
      <c r="I39" s="1" t="s">
        <v>739</v>
      </c>
      <c r="J39" s="22">
        <v>22</v>
      </c>
      <c r="K39" s="2" t="s">
        <v>442</v>
      </c>
      <c r="M39" s="46" t="s">
        <v>3772</v>
      </c>
      <c r="N39" s="36"/>
    </row>
    <row r="40" spans="1:14" s="3" customFormat="1" ht="25.8" x14ac:dyDescent="0.6">
      <c r="A40" s="9">
        <v>38</v>
      </c>
      <c r="B40" s="1" t="s">
        <v>139</v>
      </c>
      <c r="C40" s="1" t="s">
        <v>140</v>
      </c>
      <c r="D40" s="1" t="s">
        <v>10</v>
      </c>
      <c r="E40" s="1" t="s">
        <v>141</v>
      </c>
      <c r="F40" s="1" t="s">
        <v>12</v>
      </c>
      <c r="G40" s="1" t="s">
        <v>142</v>
      </c>
      <c r="H40" s="1">
        <v>509</v>
      </c>
      <c r="I40" s="1" t="s">
        <v>740</v>
      </c>
      <c r="J40" s="22">
        <v>17</v>
      </c>
      <c r="K40" s="2" t="s">
        <v>421</v>
      </c>
      <c r="M40" s="46" t="s">
        <v>3773</v>
      </c>
      <c r="N40" s="36"/>
    </row>
    <row r="41" spans="1:14" s="3" customFormat="1" ht="25.8" x14ac:dyDescent="0.6">
      <c r="A41" s="9">
        <v>39</v>
      </c>
      <c r="B41" s="1" t="s">
        <v>143</v>
      </c>
      <c r="C41" s="1" t="s">
        <v>144</v>
      </c>
      <c r="D41" s="1" t="s">
        <v>10</v>
      </c>
      <c r="E41" s="1" t="s">
        <v>145</v>
      </c>
      <c r="F41" s="1" t="s">
        <v>12</v>
      </c>
      <c r="G41" s="1" t="s">
        <v>146</v>
      </c>
      <c r="H41" s="1">
        <v>800</v>
      </c>
      <c r="I41" s="1" t="s">
        <v>741</v>
      </c>
      <c r="J41" s="22">
        <v>22</v>
      </c>
      <c r="K41" s="2" t="s">
        <v>420</v>
      </c>
      <c r="M41" s="46" t="s">
        <v>3774</v>
      </c>
      <c r="N41" s="36"/>
    </row>
    <row r="42" spans="1:14" s="3" customFormat="1" ht="25.8" x14ac:dyDescent="0.6">
      <c r="A42" s="9">
        <v>40</v>
      </c>
      <c r="B42" s="1" t="s">
        <v>147</v>
      </c>
      <c r="C42" s="1" t="s">
        <v>148</v>
      </c>
      <c r="D42" s="1" t="s">
        <v>10</v>
      </c>
      <c r="E42" s="1" t="s">
        <v>11</v>
      </c>
      <c r="F42" s="1" t="s">
        <v>12</v>
      </c>
      <c r="G42" s="1" t="s">
        <v>149</v>
      </c>
      <c r="H42" s="1">
        <v>0</v>
      </c>
      <c r="I42" s="1" t="s">
        <v>742</v>
      </c>
      <c r="J42" s="22">
        <v>22</v>
      </c>
      <c r="K42" s="2" t="s">
        <v>420</v>
      </c>
      <c r="M42" s="46" t="s">
        <v>3775</v>
      </c>
      <c r="N42" s="36"/>
    </row>
    <row r="43" spans="1:14" s="3" customFormat="1" ht="25.8" x14ac:dyDescent="0.6">
      <c r="A43" s="9">
        <v>41</v>
      </c>
      <c r="B43" s="1" t="s">
        <v>150</v>
      </c>
      <c r="C43" s="1" t="s">
        <v>151</v>
      </c>
      <c r="D43" s="1" t="s">
        <v>10</v>
      </c>
      <c r="E43" s="1" t="s">
        <v>11</v>
      </c>
      <c r="F43" s="1" t="s">
        <v>12</v>
      </c>
      <c r="G43" s="1" t="s">
        <v>152</v>
      </c>
      <c r="H43" s="1">
        <v>0</v>
      </c>
      <c r="I43" s="1" t="s">
        <v>714</v>
      </c>
      <c r="J43" s="22">
        <v>17</v>
      </c>
      <c r="K43" s="2" t="s">
        <v>432</v>
      </c>
      <c r="M43" s="46" t="s">
        <v>525</v>
      </c>
      <c r="N43" s="36"/>
    </row>
    <row r="44" spans="1:14" s="3" customFormat="1" ht="25.8" x14ac:dyDescent="0.6">
      <c r="A44" s="9">
        <v>42</v>
      </c>
      <c r="B44" s="1" t="s">
        <v>153</v>
      </c>
      <c r="C44" s="1" t="s">
        <v>43</v>
      </c>
      <c r="D44" s="1" t="s">
        <v>10</v>
      </c>
      <c r="E44" s="1" t="s">
        <v>11</v>
      </c>
      <c r="F44" s="1" t="s">
        <v>12</v>
      </c>
      <c r="G44" s="1" t="s">
        <v>154</v>
      </c>
      <c r="H44" s="1">
        <v>0</v>
      </c>
      <c r="I44" s="1" t="s">
        <v>743</v>
      </c>
      <c r="J44" s="22">
        <v>17</v>
      </c>
      <c r="K44" s="2" t="s">
        <v>429</v>
      </c>
      <c r="M44" s="46" t="s">
        <v>3776</v>
      </c>
      <c r="N44" s="36"/>
    </row>
    <row r="45" spans="1:14" s="3" customFormat="1" ht="25.8" x14ac:dyDescent="0.6">
      <c r="A45" s="9">
        <v>43</v>
      </c>
      <c r="B45" s="1" t="s">
        <v>155</v>
      </c>
      <c r="C45" s="1" t="s">
        <v>156</v>
      </c>
      <c r="D45" s="1" t="s">
        <v>10</v>
      </c>
      <c r="E45" s="1" t="s">
        <v>11</v>
      </c>
      <c r="F45" s="1" t="s">
        <v>12</v>
      </c>
      <c r="G45" s="1" t="s">
        <v>157</v>
      </c>
      <c r="H45" s="1">
        <v>0</v>
      </c>
      <c r="I45" s="1" t="s">
        <v>744</v>
      </c>
      <c r="J45" s="22">
        <v>22</v>
      </c>
      <c r="K45" s="2" t="s">
        <v>420</v>
      </c>
      <c r="M45" s="46" t="s">
        <v>3777</v>
      </c>
      <c r="N45" s="36"/>
    </row>
    <row r="46" spans="1:14" s="3" customFormat="1" ht="25.8" x14ac:dyDescent="0.6">
      <c r="A46" s="9">
        <v>44</v>
      </c>
      <c r="B46" s="1" t="s">
        <v>170</v>
      </c>
      <c r="C46" s="1" t="s">
        <v>171</v>
      </c>
      <c r="D46" s="1" t="s">
        <v>10</v>
      </c>
      <c r="E46" s="1" t="s">
        <v>11</v>
      </c>
      <c r="F46" s="1" t="s">
        <v>12</v>
      </c>
      <c r="G46" s="1" t="s">
        <v>172</v>
      </c>
      <c r="H46" s="1">
        <v>0</v>
      </c>
      <c r="I46" s="1" t="s">
        <v>745</v>
      </c>
      <c r="J46" s="22">
        <v>22</v>
      </c>
      <c r="K46" s="2" t="s">
        <v>420</v>
      </c>
      <c r="M46" s="46" t="s">
        <v>3778</v>
      </c>
      <c r="N46" s="36"/>
    </row>
    <row r="47" spans="1:14" s="3" customFormat="1" ht="25.8" x14ac:dyDescent="0.6">
      <c r="A47" s="9">
        <v>45</v>
      </c>
      <c r="B47" s="1" t="s">
        <v>173</v>
      </c>
      <c r="C47" s="1" t="s">
        <v>174</v>
      </c>
      <c r="D47" s="1" t="s">
        <v>10</v>
      </c>
      <c r="E47" s="1" t="s">
        <v>11</v>
      </c>
      <c r="F47" s="1" t="s">
        <v>12</v>
      </c>
      <c r="G47" s="1" t="s">
        <v>175</v>
      </c>
      <c r="H47" s="1">
        <v>0</v>
      </c>
      <c r="I47" s="1" t="s">
        <v>746</v>
      </c>
      <c r="J47" s="22">
        <v>17</v>
      </c>
      <c r="K47" s="2" t="s">
        <v>420</v>
      </c>
      <c r="M47" s="46" t="s">
        <v>3779</v>
      </c>
      <c r="N47" s="36"/>
    </row>
    <row r="48" spans="1:14" s="3" customFormat="1" ht="25.8" x14ac:dyDescent="0.6">
      <c r="A48" s="9">
        <v>46</v>
      </c>
      <c r="B48" s="1" t="s">
        <v>176</v>
      </c>
      <c r="C48" s="1" t="s">
        <v>177</v>
      </c>
      <c r="D48" s="1" t="s">
        <v>10</v>
      </c>
      <c r="E48" s="1" t="s">
        <v>11</v>
      </c>
      <c r="F48" s="1" t="s">
        <v>12</v>
      </c>
      <c r="G48" s="1" t="s">
        <v>178</v>
      </c>
      <c r="H48" s="1">
        <v>0</v>
      </c>
      <c r="I48" s="1" t="s">
        <v>747</v>
      </c>
      <c r="J48" s="22">
        <v>22</v>
      </c>
      <c r="K48" s="2" t="s">
        <v>420</v>
      </c>
      <c r="M48" s="46" t="s">
        <v>3784</v>
      </c>
      <c r="N48" s="36"/>
    </row>
    <row r="49" spans="1:14" s="3" customFormat="1" ht="25.8" x14ac:dyDescent="0.6">
      <c r="A49" s="9">
        <v>47</v>
      </c>
      <c r="B49" s="1" t="s">
        <v>187</v>
      </c>
      <c r="C49" s="1" t="s">
        <v>188</v>
      </c>
      <c r="D49" s="1" t="s">
        <v>101</v>
      </c>
      <c r="E49" s="1" t="s">
        <v>189</v>
      </c>
      <c r="F49" s="1" t="s">
        <v>12</v>
      </c>
      <c r="G49" s="1" t="s">
        <v>190</v>
      </c>
      <c r="H49" s="1">
        <v>0</v>
      </c>
      <c r="I49" s="1" t="s">
        <v>748</v>
      </c>
      <c r="J49" s="22">
        <v>17</v>
      </c>
      <c r="K49" s="2" t="s">
        <v>428</v>
      </c>
      <c r="M49" s="46" t="s">
        <v>3780</v>
      </c>
      <c r="N49" s="36"/>
    </row>
    <row r="50" spans="1:14" s="3" customFormat="1" ht="25.8" x14ac:dyDescent="0.6">
      <c r="A50" s="9">
        <v>48</v>
      </c>
      <c r="B50" s="1" t="s">
        <v>191</v>
      </c>
      <c r="C50" s="1" t="s">
        <v>192</v>
      </c>
      <c r="D50" s="1" t="s">
        <v>10</v>
      </c>
      <c r="E50" s="1" t="s">
        <v>192</v>
      </c>
      <c r="F50" s="1" t="s">
        <v>12</v>
      </c>
      <c r="G50" s="1" t="s">
        <v>193</v>
      </c>
      <c r="H50" s="1">
        <v>0</v>
      </c>
      <c r="I50" s="1" t="s">
        <v>749</v>
      </c>
      <c r="J50" s="22">
        <v>17</v>
      </c>
      <c r="K50" s="2" t="s">
        <v>421</v>
      </c>
      <c r="M50" s="46" t="s">
        <v>3783</v>
      </c>
      <c r="N50" s="36"/>
    </row>
    <row r="51" spans="1:14" s="3" customFormat="1" ht="25.8" x14ac:dyDescent="0.6">
      <c r="A51" s="9">
        <v>49</v>
      </c>
      <c r="B51" s="1" t="s">
        <v>194</v>
      </c>
      <c r="C51" s="1" t="s">
        <v>195</v>
      </c>
      <c r="D51" s="1" t="s">
        <v>10</v>
      </c>
      <c r="E51" s="1" t="s">
        <v>196</v>
      </c>
      <c r="F51" s="1" t="s">
        <v>12</v>
      </c>
      <c r="G51" s="1" t="s">
        <v>197</v>
      </c>
      <c r="H51" s="1">
        <v>0</v>
      </c>
      <c r="I51" s="1" t="s">
        <v>750</v>
      </c>
      <c r="J51" s="22">
        <v>17</v>
      </c>
      <c r="K51" s="2" t="s">
        <v>421</v>
      </c>
      <c r="M51" s="46" t="s">
        <v>3781</v>
      </c>
      <c r="N51" s="36"/>
    </row>
    <row r="52" spans="1:14" s="3" customFormat="1" ht="25.8" x14ac:dyDescent="0.6">
      <c r="A52" s="9">
        <v>50</v>
      </c>
      <c r="B52" s="1" t="s">
        <v>198</v>
      </c>
      <c r="C52" s="1" t="s">
        <v>199</v>
      </c>
      <c r="D52" s="1" t="s">
        <v>10</v>
      </c>
      <c r="E52" s="1" t="s">
        <v>200</v>
      </c>
      <c r="F52" s="1" t="s">
        <v>12</v>
      </c>
      <c r="G52" s="1" t="s">
        <v>201</v>
      </c>
      <c r="H52" s="1">
        <v>0</v>
      </c>
      <c r="I52" s="1" t="s">
        <v>751</v>
      </c>
      <c r="J52" s="22">
        <v>17</v>
      </c>
      <c r="K52" s="2" t="s">
        <v>421</v>
      </c>
      <c r="M52" s="46" t="s">
        <v>853</v>
      </c>
      <c r="N52" s="36"/>
    </row>
    <row r="53" spans="1:14" s="3" customFormat="1" ht="25.8" x14ac:dyDescent="0.6">
      <c r="A53" s="9">
        <v>51</v>
      </c>
      <c r="B53" s="1" t="s">
        <v>202</v>
      </c>
      <c r="C53" s="1" t="s">
        <v>203</v>
      </c>
      <c r="D53" s="1" t="s">
        <v>10</v>
      </c>
      <c r="E53" s="1" t="s">
        <v>204</v>
      </c>
      <c r="F53" s="1" t="s">
        <v>12</v>
      </c>
      <c r="G53" s="1" t="s">
        <v>205</v>
      </c>
      <c r="H53" s="1">
        <v>0</v>
      </c>
      <c r="I53" s="1" t="s">
        <v>752</v>
      </c>
      <c r="J53" s="22">
        <v>17</v>
      </c>
      <c r="K53" s="2" t="s">
        <v>421</v>
      </c>
      <c r="M53" s="46" t="s">
        <v>3782</v>
      </c>
      <c r="N53" s="36"/>
    </row>
    <row r="54" spans="1:14" s="3" customFormat="1" ht="25.8" x14ac:dyDescent="0.6">
      <c r="A54" s="9">
        <v>52</v>
      </c>
      <c r="B54" s="1" t="s">
        <v>206</v>
      </c>
      <c r="C54" s="1" t="s">
        <v>207</v>
      </c>
      <c r="D54" s="1" t="s">
        <v>10</v>
      </c>
      <c r="E54" s="1" t="s">
        <v>11</v>
      </c>
      <c r="F54" s="1" t="s">
        <v>12</v>
      </c>
      <c r="G54" s="1" t="s">
        <v>208</v>
      </c>
      <c r="H54" s="1">
        <v>0</v>
      </c>
      <c r="I54" s="1" t="s">
        <v>753</v>
      </c>
      <c r="J54" s="22">
        <v>80</v>
      </c>
      <c r="K54" s="2" t="s">
        <v>420</v>
      </c>
      <c r="M54" s="46" t="s">
        <v>2175</v>
      </c>
      <c r="N54" s="36"/>
    </row>
    <row r="55" spans="1:14" s="3" customFormat="1" ht="25.8" x14ac:dyDescent="0.6">
      <c r="A55" s="9">
        <v>53</v>
      </c>
      <c r="B55" s="1" t="s">
        <v>209</v>
      </c>
      <c r="C55" s="1" t="s">
        <v>210</v>
      </c>
      <c r="D55" s="1" t="s">
        <v>10</v>
      </c>
      <c r="E55" s="1" t="s">
        <v>11</v>
      </c>
      <c r="F55" s="1" t="s">
        <v>12</v>
      </c>
      <c r="G55" s="1" t="s">
        <v>211</v>
      </c>
      <c r="H55" s="1">
        <v>0</v>
      </c>
      <c r="I55" s="1" t="s">
        <v>754</v>
      </c>
      <c r="J55" s="22">
        <v>17</v>
      </c>
      <c r="K55" s="2" t="s">
        <v>426</v>
      </c>
      <c r="M55" s="46" t="s">
        <v>3785</v>
      </c>
      <c r="N55" s="36">
        <v>1</v>
      </c>
    </row>
    <row r="56" spans="1:14" s="3" customFormat="1" ht="25.8" x14ac:dyDescent="0.6">
      <c r="A56" s="9">
        <v>54</v>
      </c>
      <c r="B56" s="1" t="s">
        <v>212</v>
      </c>
      <c r="C56" s="1" t="s">
        <v>213</v>
      </c>
      <c r="D56" s="1" t="s">
        <v>10</v>
      </c>
      <c r="E56" s="1" t="s">
        <v>11</v>
      </c>
      <c r="F56" s="1" t="s">
        <v>12</v>
      </c>
      <c r="G56" s="1" t="s">
        <v>214</v>
      </c>
      <c r="H56" s="1">
        <v>0</v>
      </c>
      <c r="I56" s="1" t="s">
        <v>755</v>
      </c>
      <c r="J56" s="22">
        <v>17</v>
      </c>
      <c r="K56" s="2" t="s">
        <v>427</v>
      </c>
      <c r="M56" s="46" t="s">
        <v>529</v>
      </c>
      <c r="N56" s="36">
        <v>1</v>
      </c>
    </row>
    <row r="57" spans="1:14" s="3" customFormat="1" ht="27" thickBot="1" x14ac:dyDescent="0.65">
      <c r="A57" s="9">
        <v>55</v>
      </c>
      <c r="B57" s="1" t="s">
        <v>215</v>
      </c>
      <c r="C57" s="1" t="s">
        <v>216</v>
      </c>
      <c r="D57" s="1" t="s">
        <v>10</v>
      </c>
      <c r="E57" s="1" t="s">
        <v>11</v>
      </c>
      <c r="F57" s="1" t="s">
        <v>12</v>
      </c>
      <c r="G57" s="1" t="s">
        <v>217</v>
      </c>
      <c r="H57" s="1">
        <v>0</v>
      </c>
      <c r="I57" s="1" t="s">
        <v>756</v>
      </c>
      <c r="J57" s="22">
        <v>17</v>
      </c>
      <c r="K57" s="2" t="s">
        <v>426</v>
      </c>
      <c r="M57" s="45"/>
      <c r="N57" s="37">
        <f>SUM(N3:N56)</f>
        <v>96</v>
      </c>
    </row>
    <row r="58" spans="1:14" s="3" customFormat="1" ht="24" thickTop="1" x14ac:dyDescent="0.6">
      <c r="A58" s="9">
        <v>56</v>
      </c>
      <c r="B58" s="1" t="s">
        <v>218</v>
      </c>
      <c r="C58" s="1" t="s">
        <v>219</v>
      </c>
      <c r="D58" s="1" t="s">
        <v>10</v>
      </c>
      <c r="E58" s="1" t="s">
        <v>11</v>
      </c>
      <c r="F58" s="1" t="s">
        <v>12</v>
      </c>
      <c r="G58" s="1" t="s">
        <v>220</v>
      </c>
      <c r="H58" s="1">
        <v>0</v>
      </c>
      <c r="I58" s="1" t="s">
        <v>757</v>
      </c>
      <c r="J58" s="22">
        <v>17</v>
      </c>
      <c r="K58" s="2" t="s">
        <v>420</v>
      </c>
      <c r="M58" s="5"/>
    </row>
    <row r="59" spans="1:14" s="3" customFormat="1" ht="23.4" x14ac:dyDescent="0.6">
      <c r="A59" s="9">
        <v>57</v>
      </c>
      <c r="B59" s="1" t="s">
        <v>221</v>
      </c>
      <c r="C59" s="1" t="s">
        <v>222</v>
      </c>
      <c r="D59" s="1" t="s">
        <v>10</v>
      </c>
      <c r="E59" s="1" t="s">
        <v>11</v>
      </c>
      <c r="F59" s="1" t="s">
        <v>12</v>
      </c>
      <c r="G59" s="1" t="s">
        <v>223</v>
      </c>
      <c r="H59" s="1">
        <v>0</v>
      </c>
      <c r="I59" s="1" t="s">
        <v>758</v>
      </c>
      <c r="J59" s="22">
        <v>17</v>
      </c>
      <c r="K59" s="2" t="s">
        <v>420</v>
      </c>
      <c r="M59" s="5"/>
    </row>
    <row r="60" spans="1:14" s="3" customFormat="1" ht="23.4" x14ac:dyDescent="0.6">
      <c r="A60" s="9">
        <v>58</v>
      </c>
      <c r="B60" s="1" t="s">
        <v>233</v>
      </c>
      <c r="C60" s="1" t="s">
        <v>234</v>
      </c>
      <c r="D60" s="1" t="s">
        <v>10</v>
      </c>
      <c r="E60" s="1" t="s">
        <v>11</v>
      </c>
      <c r="F60" s="1" t="s">
        <v>12</v>
      </c>
      <c r="G60" s="1" t="s">
        <v>235</v>
      </c>
      <c r="H60" s="1">
        <v>0</v>
      </c>
      <c r="I60" s="1" t="s">
        <v>759</v>
      </c>
      <c r="J60" s="22">
        <v>17</v>
      </c>
      <c r="K60" s="2" t="s">
        <v>420</v>
      </c>
      <c r="M60" s="5"/>
    </row>
    <row r="61" spans="1:14" s="3" customFormat="1" ht="23.4" x14ac:dyDescent="0.6">
      <c r="A61" s="9">
        <v>59</v>
      </c>
      <c r="B61" s="1" t="s">
        <v>239</v>
      </c>
      <c r="C61" s="1" t="s">
        <v>240</v>
      </c>
      <c r="D61" s="1" t="s">
        <v>10</v>
      </c>
      <c r="E61" s="1" t="s">
        <v>11</v>
      </c>
      <c r="F61" s="1" t="s">
        <v>12</v>
      </c>
      <c r="G61" s="1" t="s">
        <v>241</v>
      </c>
      <c r="H61" s="1">
        <v>0</v>
      </c>
      <c r="I61" s="1" t="s">
        <v>760</v>
      </c>
      <c r="J61" s="22">
        <v>22</v>
      </c>
      <c r="K61" s="2" t="s">
        <v>429</v>
      </c>
      <c r="M61" s="5"/>
    </row>
    <row r="62" spans="1:14" s="3" customFormat="1" ht="23.4" x14ac:dyDescent="0.6">
      <c r="A62" s="9">
        <v>60</v>
      </c>
      <c r="B62" s="1" t="s">
        <v>242</v>
      </c>
      <c r="C62" s="1" t="s">
        <v>151</v>
      </c>
      <c r="D62" s="1" t="s">
        <v>10</v>
      </c>
      <c r="E62" s="1" t="s">
        <v>11</v>
      </c>
      <c r="F62" s="1" t="s">
        <v>12</v>
      </c>
      <c r="G62" s="1" t="s">
        <v>243</v>
      </c>
      <c r="H62" s="1">
        <v>0</v>
      </c>
      <c r="I62" s="1" t="s">
        <v>761</v>
      </c>
      <c r="J62" s="22">
        <v>17</v>
      </c>
      <c r="K62" s="2" t="s">
        <v>427</v>
      </c>
      <c r="M62" s="5"/>
    </row>
    <row r="63" spans="1:14" s="3" customFormat="1" ht="23.4" x14ac:dyDescent="0.6">
      <c r="A63" s="9">
        <v>61</v>
      </c>
      <c r="B63" s="1" t="s">
        <v>244</v>
      </c>
      <c r="C63" s="1" t="s">
        <v>245</v>
      </c>
      <c r="D63" s="1" t="s">
        <v>10</v>
      </c>
      <c r="E63" s="1" t="s">
        <v>11</v>
      </c>
      <c r="F63" s="1" t="s">
        <v>12</v>
      </c>
      <c r="G63" s="1" t="s">
        <v>246</v>
      </c>
      <c r="H63" s="1">
        <v>0</v>
      </c>
      <c r="I63" s="1" t="s">
        <v>762</v>
      </c>
      <c r="J63" s="22">
        <v>17</v>
      </c>
      <c r="K63" s="2" t="s">
        <v>420</v>
      </c>
      <c r="M63" s="5"/>
    </row>
    <row r="64" spans="1:14" s="3" customFormat="1" ht="23.4" x14ac:dyDescent="0.6">
      <c r="A64" s="9">
        <v>62</v>
      </c>
      <c r="B64" s="1" t="s">
        <v>253</v>
      </c>
      <c r="C64" s="1" t="s">
        <v>254</v>
      </c>
      <c r="D64" s="1" t="s">
        <v>10</v>
      </c>
      <c r="E64" s="1" t="s">
        <v>11</v>
      </c>
      <c r="F64" s="1" t="s">
        <v>12</v>
      </c>
      <c r="G64" s="1" t="s">
        <v>255</v>
      </c>
      <c r="H64" s="1">
        <v>0</v>
      </c>
      <c r="I64" s="1" t="s">
        <v>763</v>
      </c>
      <c r="J64" s="22">
        <v>17</v>
      </c>
      <c r="K64" s="2" t="s">
        <v>426</v>
      </c>
      <c r="M64" s="5"/>
    </row>
    <row r="65" spans="1:13" s="3" customFormat="1" ht="23.4" x14ac:dyDescent="0.6">
      <c r="A65" s="9">
        <v>63</v>
      </c>
      <c r="B65" s="1" t="s">
        <v>256</v>
      </c>
      <c r="C65" s="1" t="s">
        <v>257</v>
      </c>
      <c r="D65" s="1" t="s">
        <v>10</v>
      </c>
      <c r="E65" s="1" t="s">
        <v>11</v>
      </c>
      <c r="F65" s="1" t="s">
        <v>12</v>
      </c>
      <c r="G65" s="1" t="s">
        <v>258</v>
      </c>
      <c r="H65" s="1">
        <v>0</v>
      </c>
      <c r="I65" s="1" t="s">
        <v>764</v>
      </c>
      <c r="J65" s="22">
        <v>17</v>
      </c>
      <c r="K65" s="2" t="s">
        <v>426</v>
      </c>
      <c r="M65" s="5"/>
    </row>
    <row r="66" spans="1:13" s="3" customFormat="1" ht="23.4" x14ac:dyDescent="0.6">
      <c r="A66" s="9">
        <v>64</v>
      </c>
      <c r="B66" s="1" t="s">
        <v>259</v>
      </c>
      <c r="C66" s="1" t="s">
        <v>260</v>
      </c>
      <c r="D66" s="1" t="s">
        <v>10</v>
      </c>
      <c r="E66" s="1" t="s">
        <v>261</v>
      </c>
      <c r="F66" s="1" t="s">
        <v>12</v>
      </c>
      <c r="G66" s="1" t="s">
        <v>262</v>
      </c>
      <c r="H66" s="1">
        <v>0</v>
      </c>
      <c r="I66" s="1" t="s">
        <v>765</v>
      </c>
      <c r="J66" s="22">
        <v>17</v>
      </c>
      <c r="K66" s="2" t="s">
        <v>445</v>
      </c>
      <c r="M66" s="5"/>
    </row>
    <row r="67" spans="1:13" s="3" customFormat="1" ht="23.4" x14ac:dyDescent="0.6">
      <c r="A67" s="9">
        <v>65</v>
      </c>
      <c r="B67" s="1" t="s">
        <v>263</v>
      </c>
      <c r="C67" s="1" t="s">
        <v>264</v>
      </c>
      <c r="D67" s="1" t="s">
        <v>10</v>
      </c>
      <c r="E67" s="1" t="s">
        <v>11</v>
      </c>
      <c r="F67" s="1" t="s">
        <v>12</v>
      </c>
      <c r="G67" s="1" t="s">
        <v>265</v>
      </c>
      <c r="H67" s="1">
        <v>0</v>
      </c>
      <c r="I67" s="1" t="s">
        <v>766</v>
      </c>
      <c r="J67" s="22">
        <v>17</v>
      </c>
      <c r="K67" s="2" t="s">
        <v>420</v>
      </c>
      <c r="M67" s="5"/>
    </row>
    <row r="68" spans="1:13" s="3" customFormat="1" ht="23.4" x14ac:dyDescent="0.6">
      <c r="A68" s="9">
        <v>66</v>
      </c>
      <c r="B68" s="1" t="s">
        <v>266</v>
      </c>
      <c r="C68" s="1" t="s">
        <v>267</v>
      </c>
      <c r="D68" s="1" t="s">
        <v>10</v>
      </c>
      <c r="E68" s="1" t="s">
        <v>268</v>
      </c>
      <c r="F68" s="1" t="s">
        <v>12</v>
      </c>
      <c r="G68" s="1" t="s">
        <v>269</v>
      </c>
      <c r="H68" s="1">
        <v>0</v>
      </c>
      <c r="I68" s="1" t="s">
        <v>767</v>
      </c>
      <c r="J68" s="22">
        <v>17</v>
      </c>
      <c r="K68" s="2" t="s">
        <v>421</v>
      </c>
      <c r="M68" s="5"/>
    </row>
    <row r="69" spans="1:13" s="3" customFormat="1" ht="23.4" x14ac:dyDescent="0.6">
      <c r="A69" s="9">
        <v>67</v>
      </c>
      <c r="B69" s="1" t="s">
        <v>270</v>
      </c>
      <c r="C69" s="1" t="s">
        <v>271</v>
      </c>
      <c r="D69" s="1" t="s">
        <v>10</v>
      </c>
      <c r="E69" s="1" t="s">
        <v>272</v>
      </c>
      <c r="F69" s="1" t="s">
        <v>12</v>
      </c>
      <c r="G69" s="1" t="s">
        <v>273</v>
      </c>
      <c r="H69" s="1">
        <v>0</v>
      </c>
      <c r="I69" s="1" t="s">
        <v>768</v>
      </c>
      <c r="J69" s="22">
        <v>17</v>
      </c>
      <c r="K69" s="2" t="s">
        <v>421</v>
      </c>
      <c r="M69" s="5"/>
    </row>
    <row r="70" spans="1:13" s="3" customFormat="1" ht="23.4" x14ac:dyDescent="0.6">
      <c r="A70" s="9">
        <v>68</v>
      </c>
      <c r="B70" s="1" t="s">
        <v>281</v>
      </c>
      <c r="C70" s="1" t="s">
        <v>282</v>
      </c>
      <c r="D70" s="1" t="s">
        <v>10</v>
      </c>
      <c r="E70" s="1" t="s">
        <v>11</v>
      </c>
      <c r="F70" s="1" t="s">
        <v>12</v>
      </c>
      <c r="G70" s="1" t="s">
        <v>283</v>
      </c>
      <c r="H70" s="1">
        <v>0</v>
      </c>
      <c r="I70" s="1" t="s">
        <v>769</v>
      </c>
      <c r="J70" s="22">
        <v>22</v>
      </c>
      <c r="K70" s="2" t="s">
        <v>420</v>
      </c>
      <c r="M70" s="5"/>
    </row>
    <row r="71" spans="1:13" s="3" customFormat="1" ht="23.4" x14ac:dyDescent="0.6">
      <c r="A71" s="9">
        <v>69</v>
      </c>
      <c r="B71" s="1" t="s">
        <v>284</v>
      </c>
      <c r="C71" s="1" t="s">
        <v>285</v>
      </c>
      <c r="D71" s="1" t="s">
        <v>10</v>
      </c>
      <c r="E71" s="1" t="s">
        <v>11</v>
      </c>
      <c r="F71" s="1" t="s">
        <v>12</v>
      </c>
      <c r="G71" s="1" t="s">
        <v>286</v>
      </c>
      <c r="H71" s="1">
        <v>0</v>
      </c>
      <c r="I71" s="1" t="s">
        <v>770</v>
      </c>
      <c r="J71" s="22">
        <v>17</v>
      </c>
      <c r="K71" s="2" t="s">
        <v>420</v>
      </c>
      <c r="M71" s="5"/>
    </row>
    <row r="72" spans="1:13" s="3" customFormat="1" ht="23.4" x14ac:dyDescent="0.6">
      <c r="A72" s="9">
        <v>70</v>
      </c>
      <c r="B72" s="1" t="s">
        <v>287</v>
      </c>
      <c r="C72" s="1" t="s">
        <v>288</v>
      </c>
      <c r="D72" s="1" t="s">
        <v>10</v>
      </c>
      <c r="E72" s="1" t="s">
        <v>11</v>
      </c>
      <c r="F72" s="1" t="s">
        <v>12</v>
      </c>
      <c r="G72" s="1" t="s">
        <v>289</v>
      </c>
      <c r="H72" s="1">
        <v>0</v>
      </c>
      <c r="I72" s="1" t="s">
        <v>771</v>
      </c>
      <c r="J72" s="22">
        <v>17</v>
      </c>
      <c r="K72" s="2" t="s">
        <v>421</v>
      </c>
      <c r="M72" s="5"/>
    </row>
    <row r="73" spans="1:13" s="3" customFormat="1" ht="23.4" x14ac:dyDescent="0.6">
      <c r="A73" s="9">
        <v>71</v>
      </c>
      <c r="B73" s="1" t="s">
        <v>290</v>
      </c>
      <c r="C73" s="1" t="s">
        <v>291</v>
      </c>
      <c r="D73" s="1" t="s">
        <v>10</v>
      </c>
      <c r="E73" s="1" t="s">
        <v>11</v>
      </c>
      <c r="F73" s="1" t="s">
        <v>12</v>
      </c>
      <c r="G73" s="1" t="s">
        <v>292</v>
      </c>
      <c r="H73" s="1">
        <v>0</v>
      </c>
      <c r="I73" s="1" t="s">
        <v>772</v>
      </c>
      <c r="J73" s="22">
        <v>17</v>
      </c>
      <c r="K73" s="2" t="s">
        <v>431</v>
      </c>
      <c r="M73" s="5"/>
    </row>
    <row r="74" spans="1:13" s="3" customFormat="1" ht="23.4" x14ac:dyDescent="0.6">
      <c r="A74" s="9">
        <v>72</v>
      </c>
      <c r="B74" s="1" t="s">
        <v>293</v>
      </c>
      <c r="C74" s="1" t="s">
        <v>294</v>
      </c>
      <c r="D74" s="1" t="s">
        <v>10</v>
      </c>
      <c r="E74" s="1" t="s">
        <v>11</v>
      </c>
      <c r="F74" s="1" t="s">
        <v>12</v>
      </c>
      <c r="G74" s="1" t="s">
        <v>295</v>
      </c>
      <c r="H74" s="1">
        <v>0</v>
      </c>
      <c r="I74" s="1" t="s">
        <v>773</v>
      </c>
      <c r="J74" s="22">
        <v>17</v>
      </c>
      <c r="K74" s="2" t="s">
        <v>420</v>
      </c>
      <c r="M74" s="5"/>
    </row>
    <row r="75" spans="1:13" s="3" customFormat="1" ht="23.4" x14ac:dyDescent="0.6">
      <c r="A75" s="9">
        <v>73</v>
      </c>
      <c r="B75" s="1" t="s">
        <v>296</v>
      </c>
      <c r="C75" s="1" t="s">
        <v>297</v>
      </c>
      <c r="D75" s="1" t="s">
        <v>10</v>
      </c>
      <c r="E75" s="1" t="s">
        <v>11</v>
      </c>
      <c r="F75" s="1" t="s">
        <v>12</v>
      </c>
      <c r="G75" s="1" t="s">
        <v>298</v>
      </c>
      <c r="H75" s="1">
        <v>0</v>
      </c>
      <c r="I75" s="1" t="s">
        <v>774</v>
      </c>
      <c r="J75" s="22">
        <v>47</v>
      </c>
      <c r="K75" s="2" t="s">
        <v>429</v>
      </c>
      <c r="M75" s="5"/>
    </row>
    <row r="76" spans="1:13" s="3" customFormat="1" ht="23.4" x14ac:dyDescent="0.6">
      <c r="A76" s="9">
        <v>74</v>
      </c>
      <c r="B76" s="1" t="s">
        <v>299</v>
      </c>
      <c r="C76" s="1" t="s">
        <v>300</v>
      </c>
      <c r="D76" s="1" t="s">
        <v>10</v>
      </c>
      <c r="E76" s="1" t="s">
        <v>11</v>
      </c>
      <c r="F76" s="1" t="s">
        <v>12</v>
      </c>
      <c r="G76" s="1" t="s">
        <v>301</v>
      </c>
      <c r="H76" s="1">
        <v>0</v>
      </c>
      <c r="I76" s="1" t="s">
        <v>775</v>
      </c>
      <c r="J76" s="22">
        <v>17</v>
      </c>
      <c r="K76" s="2" t="s">
        <v>420</v>
      </c>
      <c r="M76" s="5"/>
    </row>
    <row r="77" spans="1:13" s="3" customFormat="1" ht="23.4" x14ac:dyDescent="0.6">
      <c r="A77" s="9">
        <v>75</v>
      </c>
      <c r="B77" s="1" t="s">
        <v>302</v>
      </c>
      <c r="C77" s="1" t="s">
        <v>303</v>
      </c>
      <c r="D77" s="1" t="s">
        <v>10</v>
      </c>
      <c r="E77" s="1" t="s">
        <v>11</v>
      </c>
      <c r="F77" s="1" t="s">
        <v>12</v>
      </c>
      <c r="G77" s="1" t="s">
        <v>304</v>
      </c>
      <c r="H77" s="1">
        <v>0</v>
      </c>
      <c r="I77" s="1" t="s">
        <v>776</v>
      </c>
      <c r="J77" s="22">
        <v>17</v>
      </c>
      <c r="K77" s="2" t="s">
        <v>420</v>
      </c>
      <c r="M77" s="5"/>
    </row>
    <row r="78" spans="1:13" s="3" customFormat="1" ht="23.4" x14ac:dyDescent="0.6">
      <c r="A78" s="9">
        <v>76</v>
      </c>
      <c r="B78" s="1" t="s">
        <v>305</v>
      </c>
      <c r="C78" s="1" t="s">
        <v>306</v>
      </c>
      <c r="D78" s="1" t="s">
        <v>10</v>
      </c>
      <c r="E78" s="1" t="s">
        <v>11</v>
      </c>
      <c r="F78" s="1" t="s">
        <v>12</v>
      </c>
      <c r="G78" s="1" t="s">
        <v>307</v>
      </c>
      <c r="H78" s="1">
        <v>0</v>
      </c>
      <c r="I78" s="1" t="s">
        <v>777</v>
      </c>
      <c r="J78" s="22">
        <v>17</v>
      </c>
      <c r="K78" s="2" t="s">
        <v>430</v>
      </c>
      <c r="M78" s="5"/>
    </row>
    <row r="79" spans="1:13" s="3" customFormat="1" ht="23.4" x14ac:dyDescent="0.6">
      <c r="A79" s="9">
        <v>77</v>
      </c>
      <c r="B79" s="1" t="s">
        <v>308</v>
      </c>
      <c r="C79" s="1" t="s">
        <v>309</v>
      </c>
      <c r="D79" s="1" t="s">
        <v>10</v>
      </c>
      <c r="E79" s="1" t="s">
        <v>11</v>
      </c>
      <c r="F79" s="1" t="s">
        <v>12</v>
      </c>
      <c r="G79" s="1" t="s">
        <v>310</v>
      </c>
      <c r="H79" s="1">
        <v>0</v>
      </c>
      <c r="I79" s="1" t="s">
        <v>778</v>
      </c>
      <c r="J79" s="22">
        <v>17</v>
      </c>
      <c r="K79" s="2" t="s">
        <v>420</v>
      </c>
      <c r="M79" s="5"/>
    </row>
    <row r="80" spans="1:13" s="3" customFormat="1" ht="23.4" x14ac:dyDescent="0.6">
      <c r="A80" s="9">
        <v>78</v>
      </c>
      <c r="B80" s="1" t="s">
        <v>311</v>
      </c>
      <c r="C80" s="1" t="s">
        <v>312</v>
      </c>
      <c r="D80" s="1" t="s">
        <v>10</v>
      </c>
      <c r="E80" s="1" t="s">
        <v>11</v>
      </c>
      <c r="F80" s="1" t="s">
        <v>12</v>
      </c>
      <c r="G80" s="1" t="s">
        <v>313</v>
      </c>
      <c r="H80" s="1">
        <v>0</v>
      </c>
      <c r="I80" s="1" t="s">
        <v>779</v>
      </c>
      <c r="J80" s="22">
        <v>17</v>
      </c>
      <c r="K80" s="2" t="s">
        <v>420</v>
      </c>
      <c r="M80" s="5"/>
    </row>
    <row r="81" spans="1:13" s="3" customFormat="1" ht="23.4" x14ac:dyDescent="0.6">
      <c r="A81" s="9">
        <v>79</v>
      </c>
      <c r="B81" s="4" t="s">
        <v>323</v>
      </c>
      <c r="C81" s="4" t="s">
        <v>324</v>
      </c>
      <c r="D81" s="4" t="s">
        <v>10</v>
      </c>
      <c r="E81" s="4" t="s">
        <v>11</v>
      </c>
      <c r="F81" s="4" t="s">
        <v>12</v>
      </c>
      <c r="G81" s="4" t="s">
        <v>325</v>
      </c>
      <c r="H81" s="4">
        <v>0</v>
      </c>
      <c r="I81" s="4" t="s">
        <v>780</v>
      </c>
      <c r="J81" s="23">
        <v>17</v>
      </c>
      <c r="K81" s="2" t="s">
        <v>431</v>
      </c>
      <c r="M81" s="5"/>
    </row>
    <row r="82" spans="1:13" s="3" customFormat="1" ht="23.4" x14ac:dyDescent="0.6">
      <c r="A82" s="9">
        <v>80</v>
      </c>
      <c r="B82" s="4" t="s">
        <v>326</v>
      </c>
      <c r="C82" s="4" t="s">
        <v>327</v>
      </c>
      <c r="D82" s="4" t="s">
        <v>10</v>
      </c>
      <c r="E82" s="4" t="s">
        <v>11</v>
      </c>
      <c r="F82" s="4" t="s">
        <v>12</v>
      </c>
      <c r="G82" s="4" t="s">
        <v>328</v>
      </c>
      <c r="H82" s="4">
        <v>0</v>
      </c>
      <c r="I82" s="4" t="s">
        <v>781</v>
      </c>
      <c r="J82" s="23">
        <v>17</v>
      </c>
      <c r="K82" s="2" t="s">
        <v>420</v>
      </c>
      <c r="M82" s="5"/>
    </row>
    <row r="83" spans="1:13" s="3" customFormat="1" ht="23.4" x14ac:dyDescent="0.6">
      <c r="A83" s="9">
        <v>81</v>
      </c>
      <c r="B83" s="4" t="s">
        <v>344</v>
      </c>
      <c r="C83" s="4" t="s">
        <v>345</v>
      </c>
      <c r="D83" s="4" t="s">
        <v>10</v>
      </c>
      <c r="E83" s="4" t="s">
        <v>11</v>
      </c>
      <c r="F83" s="4" t="s">
        <v>12</v>
      </c>
      <c r="G83" s="4" t="s">
        <v>346</v>
      </c>
      <c r="H83" s="4">
        <v>0</v>
      </c>
      <c r="I83" s="4" t="s">
        <v>782</v>
      </c>
      <c r="J83" s="23">
        <v>17</v>
      </c>
      <c r="K83" s="2" t="s">
        <v>420</v>
      </c>
      <c r="M83" s="5"/>
    </row>
    <row r="84" spans="1:13" s="3" customFormat="1" ht="23.4" x14ac:dyDescent="0.6">
      <c r="A84" s="9">
        <v>82</v>
      </c>
      <c r="B84" s="4" t="s">
        <v>347</v>
      </c>
      <c r="C84" s="4" t="s">
        <v>348</v>
      </c>
      <c r="D84" s="4" t="s">
        <v>101</v>
      </c>
      <c r="E84" s="4" t="s">
        <v>349</v>
      </c>
      <c r="F84" s="4" t="s">
        <v>12</v>
      </c>
      <c r="G84" s="4" t="s">
        <v>350</v>
      </c>
      <c r="H84" s="4">
        <v>0</v>
      </c>
      <c r="I84" s="4" t="s">
        <v>783</v>
      </c>
      <c r="J84" s="23">
        <v>17</v>
      </c>
      <c r="K84" s="2" t="s">
        <v>443</v>
      </c>
      <c r="M84" s="5"/>
    </row>
    <row r="85" spans="1:13" s="3" customFormat="1" ht="23.4" x14ac:dyDescent="0.6">
      <c r="A85" s="9">
        <v>83</v>
      </c>
      <c r="B85" s="4" t="s">
        <v>358</v>
      </c>
      <c r="C85" s="4" t="s">
        <v>359</v>
      </c>
      <c r="D85" s="4" t="s">
        <v>10</v>
      </c>
      <c r="E85" s="4" t="s">
        <v>11</v>
      </c>
      <c r="F85" s="4" t="s">
        <v>12</v>
      </c>
      <c r="G85" s="4" t="s">
        <v>360</v>
      </c>
      <c r="H85" s="4">
        <v>0</v>
      </c>
      <c r="I85" s="4" t="s">
        <v>784</v>
      </c>
      <c r="J85" s="23">
        <v>17</v>
      </c>
      <c r="K85" s="2" t="s">
        <v>420</v>
      </c>
      <c r="M85" s="5"/>
    </row>
    <row r="86" spans="1:13" s="3" customFormat="1" ht="23.4" x14ac:dyDescent="0.6">
      <c r="A86" s="9">
        <v>84</v>
      </c>
      <c r="B86" s="4" t="s">
        <v>361</v>
      </c>
      <c r="C86" s="4" t="s">
        <v>362</v>
      </c>
      <c r="D86" s="4" t="s">
        <v>10</v>
      </c>
      <c r="E86" s="4" t="s">
        <v>11</v>
      </c>
      <c r="F86" s="4" t="s">
        <v>12</v>
      </c>
      <c r="G86" s="4" t="s">
        <v>363</v>
      </c>
      <c r="H86" s="4">
        <v>0</v>
      </c>
      <c r="I86" s="4" t="s">
        <v>785</v>
      </c>
      <c r="J86" s="23">
        <v>17</v>
      </c>
      <c r="K86" s="2" t="s">
        <v>420</v>
      </c>
      <c r="M86" s="5"/>
    </row>
    <row r="87" spans="1:13" s="3" customFormat="1" ht="23.4" x14ac:dyDescent="0.6">
      <c r="A87" s="9">
        <v>85</v>
      </c>
      <c r="B87" s="4" t="s">
        <v>364</v>
      </c>
      <c r="C87" s="4" t="s">
        <v>365</v>
      </c>
      <c r="D87" s="4" t="s">
        <v>10</v>
      </c>
      <c r="E87" s="4" t="s">
        <v>366</v>
      </c>
      <c r="F87" s="4" t="s">
        <v>12</v>
      </c>
      <c r="G87" s="4" t="s">
        <v>367</v>
      </c>
      <c r="H87" s="4">
        <v>0</v>
      </c>
      <c r="I87" s="4" t="s">
        <v>786</v>
      </c>
      <c r="J87" s="23">
        <v>17</v>
      </c>
      <c r="K87" s="2" t="s">
        <v>433</v>
      </c>
      <c r="M87" s="5"/>
    </row>
    <row r="88" spans="1:13" s="3" customFormat="1" ht="23.4" x14ac:dyDescent="0.6">
      <c r="A88" s="9">
        <v>86</v>
      </c>
      <c r="B88" s="4" t="s">
        <v>368</v>
      </c>
      <c r="C88" s="4" t="s">
        <v>369</v>
      </c>
      <c r="D88" s="4" t="s">
        <v>10</v>
      </c>
      <c r="E88" s="4" t="s">
        <v>11</v>
      </c>
      <c r="F88" s="4" t="s">
        <v>12</v>
      </c>
      <c r="G88" s="4" t="s">
        <v>370</v>
      </c>
      <c r="H88" s="4">
        <v>0</v>
      </c>
      <c r="I88" s="4" t="s">
        <v>787</v>
      </c>
      <c r="J88" s="23">
        <v>17</v>
      </c>
      <c r="K88" s="2" t="s">
        <v>420</v>
      </c>
      <c r="M88" s="5"/>
    </row>
    <row r="89" spans="1:13" s="3" customFormat="1" ht="23.4" x14ac:dyDescent="0.6">
      <c r="A89" s="9">
        <v>87</v>
      </c>
      <c r="B89" s="4" t="s">
        <v>371</v>
      </c>
      <c r="C89" s="4" t="s">
        <v>372</v>
      </c>
      <c r="D89" s="4" t="s">
        <v>10</v>
      </c>
      <c r="E89" s="4" t="s">
        <v>11</v>
      </c>
      <c r="F89" s="4" t="s">
        <v>12</v>
      </c>
      <c r="G89" s="4" t="s">
        <v>373</v>
      </c>
      <c r="H89" s="4">
        <v>0</v>
      </c>
      <c r="I89" s="4" t="s">
        <v>788</v>
      </c>
      <c r="J89" s="23">
        <v>17</v>
      </c>
      <c r="K89" s="2" t="s">
        <v>420</v>
      </c>
      <c r="M89" s="5"/>
    </row>
    <row r="90" spans="1:13" s="3" customFormat="1" ht="23.4" x14ac:dyDescent="0.6">
      <c r="A90" s="9">
        <v>88</v>
      </c>
      <c r="B90" s="4" t="s">
        <v>374</v>
      </c>
      <c r="C90" s="4" t="s">
        <v>375</v>
      </c>
      <c r="D90" s="4" t="s">
        <v>10</v>
      </c>
      <c r="E90" s="4" t="s">
        <v>11</v>
      </c>
      <c r="F90" s="4" t="s">
        <v>12</v>
      </c>
      <c r="G90" s="4" t="s">
        <v>376</v>
      </c>
      <c r="H90" s="4">
        <v>0</v>
      </c>
      <c r="I90" s="4" t="s">
        <v>789</v>
      </c>
      <c r="J90" s="23">
        <v>17</v>
      </c>
      <c r="K90" s="2" t="s">
        <v>434</v>
      </c>
      <c r="M90" s="5"/>
    </row>
    <row r="91" spans="1:13" s="3" customFormat="1" ht="23.4" x14ac:dyDescent="0.6">
      <c r="A91" s="9">
        <v>89</v>
      </c>
      <c r="B91" s="4" t="s">
        <v>377</v>
      </c>
      <c r="C91" s="4" t="s">
        <v>378</v>
      </c>
      <c r="D91" s="4" t="s">
        <v>10</v>
      </c>
      <c r="E91" s="4" t="s">
        <v>11</v>
      </c>
      <c r="F91" s="4" t="s">
        <v>12</v>
      </c>
      <c r="G91" s="4" t="s">
        <v>379</v>
      </c>
      <c r="H91" s="4">
        <v>0</v>
      </c>
      <c r="I91" s="4" t="s">
        <v>790</v>
      </c>
      <c r="J91" s="23">
        <v>17</v>
      </c>
      <c r="K91" s="2" t="s">
        <v>420</v>
      </c>
      <c r="M91" s="5"/>
    </row>
    <row r="92" spans="1:13" s="3" customFormat="1" ht="23.4" x14ac:dyDescent="0.6">
      <c r="A92" s="9">
        <v>90</v>
      </c>
      <c r="B92" s="4" t="s">
        <v>380</v>
      </c>
      <c r="C92" s="4" t="s">
        <v>381</v>
      </c>
      <c r="D92" s="4" t="s">
        <v>10</v>
      </c>
      <c r="E92" s="4" t="s">
        <v>11</v>
      </c>
      <c r="F92" s="4" t="s">
        <v>12</v>
      </c>
      <c r="G92" s="4" t="s">
        <v>382</v>
      </c>
      <c r="H92" s="4">
        <v>0</v>
      </c>
      <c r="I92" s="4" t="s">
        <v>791</v>
      </c>
      <c r="J92" s="23">
        <v>17</v>
      </c>
      <c r="K92" s="2" t="s">
        <v>431</v>
      </c>
      <c r="M92" s="5"/>
    </row>
    <row r="93" spans="1:13" s="3" customFormat="1" ht="23.4" x14ac:dyDescent="0.6">
      <c r="A93" s="9">
        <v>91</v>
      </c>
      <c r="B93" s="4" t="s">
        <v>383</v>
      </c>
      <c r="C93" s="4" t="s">
        <v>384</v>
      </c>
      <c r="D93" s="4" t="s">
        <v>10</v>
      </c>
      <c r="E93" s="4" t="s">
        <v>11</v>
      </c>
      <c r="F93" s="4" t="s">
        <v>12</v>
      </c>
      <c r="G93" s="4" t="s">
        <v>385</v>
      </c>
      <c r="H93" s="4">
        <v>0</v>
      </c>
      <c r="I93" s="4" t="s">
        <v>792</v>
      </c>
      <c r="J93" s="23">
        <v>17</v>
      </c>
      <c r="K93" s="2" t="s">
        <v>435</v>
      </c>
      <c r="M93" s="5"/>
    </row>
    <row r="94" spans="1:13" s="3" customFormat="1" ht="23.4" x14ac:dyDescent="0.6">
      <c r="A94" s="9">
        <v>92</v>
      </c>
      <c r="B94" s="4" t="s">
        <v>386</v>
      </c>
      <c r="C94" s="4" t="s">
        <v>387</v>
      </c>
      <c r="D94" s="4" t="s">
        <v>10</v>
      </c>
      <c r="E94" s="4" t="s">
        <v>11</v>
      </c>
      <c r="F94" s="4" t="s">
        <v>12</v>
      </c>
      <c r="G94" s="4" t="s">
        <v>388</v>
      </c>
      <c r="H94" s="4">
        <v>0</v>
      </c>
      <c r="I94" s="4" t="s">
        <v>793</v>
      </c>
      <c r="J94" s="23">
        <v>70</v>
      </c>
      <c r="K94" s="2" t="s">
        <v>420</v>
      </c>
      <c r="M94" s="5"/>
    </row>
    <row r="95" spans="1:13" s="3" customFormat="1" ht="23.4" x14ac:dyDescent="0.6">
      <c r="A95" s="9">
        <v>93</v>
      </c>
      <c r="B95" s="4" t="s">
        <v>406</v>
      </c>
      <c r="C95" s="4" t="s">
        <v>407</v>
      </c>
      <c r="D95" s="4" t="s">
        <v>10</v>
      </c>
      <c r="E95" s="4" t="s">
        <v>11</v>
      </c>
      <c r="F95" s="4" t="s">
        <v>12</v>
      </c>
      <c r="G95" s="4" t="s">
        <v>408</v>
      </c>
      <c r="H95" s="4">
        <v>0</v>
      </c>
      <c r="I95" s="4" t="s">
        <v>794</v>
      </c>
      <c r="J95" s="23">
        <v>57</v>
      </c>
      <c r="K95" s="2" t="s">
        <v>436</v>
      </c>
      <c r="M95" s="5"/>
    </row>
    <row r="96" spans="1:13" s="3" customFormat="1" ht="23.4" x14ac:dyDescent="0.6">
      <c r="A96" s="9">
        <v>94</v>
      </c>
      <c r="B96" s="4" t="s">
        <v>409</v>
      </c>
      <c r="C96" s="4" t="s">
        <v>410</v>
      </c>
      <c r="D96" s="4" t="s">
        <v>10</v>
      </c>
      <c r="E96" s="4" t="s">
        <v>11</v>
      </c>
      <c r="F96" s="4" t="s">
        <v>12</v>
      </c>
      <c r="G96" s="4" t="s">
        <v>411</v>
      </c>
      <c r="H96" s="4">
        <v>0</v>
      </c>
      <c r="I96" s="4" t="s">
        <v>795</v>
      </c>
      <c r="J96" s="23">
        <v>17</v>
      </c>
      <c r="K96" s="2" t="s">
        <v>437</v>
      </c>
      <c r="M96" s="5"/>
    </row>
    <row r="97" spans="1:13" s="3" customFormat="1" ht="23.4" x14ac:dyDescent="0.6">
      <c r="A97" s="9">
        <v>95</v>
      </c>
      <c r="B97" s="4" t="s">
        <v>412</v>
      </c>
      <c r="C97" s="4" t="s">
        <v>413</v>
      </c>
      <c r="D97" s="4" t="s">
        <v>10</v>
      </c>
      <c r="E97" s="4" t="s">
        <v>11</v>
      </c>
      <c r="F97" s="4" t="s">
        <v>12</v>
      </c>
      <c r="G97" s="4" t="s">
        <v>414</v>
      </c>
      <c r="H97" s="4">
        <v>0</v>
      </c>
      <c r="I97" s="4" t="s">
        <v>796</v>
      </c>
      <c r="J97" s="23">
        <v>2.82</v>
      </c>
      <c r="K97" s="2" t="s">
        <v>438</v>
      </c>
      <c r="M97" s="5"/>
    </row>
    <row r="98" spans="1:13" s="3" customFormat="1" ht="23.4" hidden="1" x14ac:dyDescent="0.6">
      <c r="A98" s="9">
        <v>96</v>
      </c>
      <c r="B98" s="4" t="s">
        <v>1081</v>
      </c>
      <c r="C98" s="4" t="s">
        <v>1082</v>
      </c>
      <c r="D98" s="4" t="s">
        <v>900</v>
      </c>
      <c r="E98" s="4" t="s">
        <v>11</v>
      </c>
      <c r="F98" s="4" t="s">
        <v>901</v>
      </c>
      <c r="G98" s="4" t="s">
        <v>1083</v>
      </c>
      <c r="H98" s="4">
        <v>0</v>
      </c>
      <c r="I98" s="4" t="s">
        <v>796</v>
      </c>
      <c r="J98" s="23">
        <v>2.82</v>
      </c>
      <c r="K98" s="2" t="s">
        <v>529</v>
      </c>
      <c r="M98" s="5"/>
    </row>
    <row r="99" spans="1:13" s="3" customFormat="1" ht="23.4" x14ac:dyDescent="0.6">
      <c r="A99" s="9">
        <v>97</v>
      </c>
      <c r="B99" s="4" t="s">
        <v>415</v>
      </c>
      <c r="C99" s="4" t="s">
        <v>416</v>
      </c>
      <c r="D99" s="4" t="s">
        <v>10</v>
      </c>
      <c r="E99" s="4" t="s">
        <v>11</v>
      </c>
      <c r="F99" s="4" t="s">
        <v>12</v>
      </c>
      <c r="G99" s="4" t="s">
        <v>417</v>
      </c>
      <c r="H99" s="4">
        <v>0</v>
      </c>
      <c r="I99" s="4" t="s">
        <v>797</v>
      </c>
      <c r="J99" s="23">
        <v>17</v>
      </c>
      <c r="K99" s="2" t="s">
        <v>420</v>
      </c>
      <c r="M99" s="5"/>
    </row>
    <row r="100" spans="1:13" ht="27" thickBot="1" x14ac:dyDescent="0.75">
      <c r="I100" s="27" t="s">
        <v>859</v>
      </c>
      <c r="J100" s="28">
        <f>SUBTOTAL(9,J3:J99)</f>
        <v>1979.82</v>
      </c>
      <c r="K100" s="16" t="s">
        <v>860</v>
      </c>
    </row>
    <row r="101" spans="1:13" ht="14.4" thickTop="1" x14ac:dyDescent="0.25"/>
  </sheetData>
  <autoFilter ref="A2:N100" xr:uid="{C05F9277-E941-4F8C-B88B-7443D998D414}">
    <filterColumn colId="5">
      <filters blank="1">
        <filter val="EMS"/>
      </filters>
    </filterColumn>
    <sortState xmlns:xlrd2="http://schemas.microsoft.com/office/spreadsheetml/2017/richdata2" ref="A3:N97">
      <sortCondition ref="G2"/>
    </sortState>
  </autoFilter>
  <conditionalFormatting sqref="J1:J1048576">
    <cfRule type="containsText" dxfId="17" priority="4" operator="containsText" text="ไม่พบ">
      <formula>NOT(ISERROR(SEARCH("ไม่พบ",J1)))</formula>
    </cfRule>
  </conditionalFormatting>
  <conditionalFormatting sqref="M1 M58:M1048576">
    <cfRule type="duplicateValues" dxfId="16" priority="70"/>
    <cfRule type="duplicateValues" dxfId="15" priority="77"/>
  </conditionalFormatting>
  <conditionalFormatting sqref="M2">
    <cfRule type="duplicateValues" dxfId="14" priority="3"/>
  </conditionalFormatting>
  <conditionalFormatting sqref="N2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59D-9AEE-4DBC-84AA-2E90E0A86546}">
  <sheetPr>
    <tabColor rgb="FF00B0F0"/>
  </sheetPr>
  <dimension ref="A1:K77"/>
  <sheetViews>
    <sheetView workbookViewId="0">
      <pane xSplit="4" ySplit="2" topLeftCell="E58" activePane="bottomRight" state="frozen"/>
      <selection pane="topRight" activeCell="D1" sqref="D1"/>
      <selection pane="bottomLeft" activeCell="A3" sqref="A3"/>
      <selection pane="bottomRight" activeCell="E75" sqref="E75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11" ht="60" customHeight="1" x14ac:dyDescent="0.25">
      <c r="A1" s="8" t="s">
        <v>858</v>
      </c>
    </row>
    <row r="2" spans="1:11" ht="28.8" x14ac:dyDescent="0.25">
      <c r="A2" s="6" t="s">
        <v>440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1" s="14" customFormat="1" ht="23.4" x14ac:dyDescent="0.25">
      <c r="A3" s="13">
        <v>1</v>
      </c>
      <c r="B3" s="1" t="s">
        <v>126</v>
      </c>
      <c r="C3" s="1" t="s">
        <v>11</v>
      </c>
      <c r="D3" s="1" t="s">
        <v>127</v>
      </c>
      <c r="E3" s="1" t="s">
        <v>128</v>
      </c>
      <c r="F3" s="1" t="s">
        <v>12</v>
      </c>
      <c r="G3" s="1" t="s">
        <v>129</v>
      </c>
      <c r="H3" s="1">
        <v>370</v>
      </c>
      <c r="I3" s="2" t="s">
        <v>446</v>
      </c>
      <c r="K3" s="11" t="s">
        <v>447</v>
      </c>
    </row>
    <row r="4" spans="1:11" s="14" customFormat="1" ht="23.4" x14ac:dyDescent="0.25">
      <c r="A4" s="13">
        <v>2</v>
      </c>
      <c r="B4" s="1" t="s">
        <v>130</v>
      </c>
      <c r="C4" s="1" t="s">
        <v>11</v>
      </c>
      <c r="D4" s="1" t="s">
        <v>127</v>
      </c>
      <c r="E4" s="1" t="s">
        <v>131</v>
      </c>
      <c r="F4" s="1" t="s">
        <v>12</v>
      </c>
      <c r="G4" s="1" t="s">
        <v>132</v>
      </c>
      <c r="H4" s="1">
        <v>429</v>
      </c>
      <c r="I4" s="2" t="s">
        <v>446</v>
      </c>
    </row>
    <row r="5" spans="1:11" s="14" customFormat="1" ht="23.4" x14ac:dyDescent="0.25">
      <c r="A5" s="13">
        <v>3</v>
      </c>
      <c r="B5" s="1" t="s">
        <v>133</v>
      </c>
      <c r="C5" s="1" t="s">
        <v>11</v>
      </c>
      <c r="D5" s="1" t="s">
        <v>127</v>
      </c>
      <c r="E5" s="1" t="s">
        <v>134</v>
      </c>
      <c r="F5" s="1" t="s">
        <v>12</v>
      </c>
      <c r="G5" s="1" t="s">
        <v>135</v>
      </c>
      <c r="H5" s="1">
        <v>120</v>
      </c>
      <c r="I5" s="2" t="s">
        <v>446</v>
      </c>
    </row>
    <row r="6" spans="1:11" s="14" customFormat="1" ht="23.4" x14ac:dyDescent="0.25">
      <c r="A6" s="13">
        <v>4</v>
      </c>
      <c r="B6" s="1" t="s">
        <v>158</v>
      </c>
      <c r="C6" s="1" t="s">
        <v>11</v>
      </c>
      <c r="D6" s="1" t="s">
        <v>127</v>
      </c>
      <c r="E6" s="1" t="s">
        <v>159</v>
      </c>
      <c r="F6" s="1" t="s">
        <v>12</v>
      </c>
      <c r="G6" s="1" t="s">
        <v>160</v>
      </c>
      <c r="H6" s="1">
        <v>220</v>
      </c>
      <c r="I6" s="2" t="s">
        <v>446</v>
      </c>
    </row>
    <row r="7" spans="1:11" s="14" customFormat="1" ht="23.4" x14ac:dyDescent="0.25">
      <c r="A7" s="13">
        <v>5</v>
      </c>
      <c r="B7" s="1" t="s">
        <v>161</v>
      </c>
      <c r="C7" s="1" t="s">
        <v>11</v>
      </c>
      <c r="D7" s="1" t="s">
        <v>127</v>
      </c>
      <c r="E7" s="1" t="s">
        <v>162</v>
      </c>
      <c r="F7" s="1" t="s">
        <v>12</v>
      </c>
      <c r="G7" s="1" t="s">
        <v>163</v>
      </c>
      <c r="H7" s="1">
        <v>510</v>
      </c>
      <c r="I7" s="2" t="s">
        <v>446</v>
      </c>
    </row>
    <row r="8" spans="1:11" s="14" customFormat="1" ht="23.4" x14ac:dyDescent="0.25">
      <c r="A8" s="13">
        <v>6</v>
      </c>
      <c r="B8" s="1" t="s">
        <v>164</v>
      </c>
      <c r="C8" s="1" t="s">
        <v>11</v>
      </c>
      <c r="D8" s="1" t="s">
        <v>127</v>
      </c>
      <c r="E8" s="1" t="s">
        <v>165</v>
      </c>
      <c r="F8" s="1" t="s">
        <v>12</v>
      </c>
      <c r="G8" s="1" t="s">
        <v>166</v>
      </c>
      <c r="H8" s="1">
        <v>165</v>
      </c>
      <c r="I8" s="2" t="s">
        <v>446</v>
      </c>
    </row>
    <row r="9" spans="1:11" s="14" customFormat="1" ht="23.4" x14ac:dyDescent="0.25">
      <c r="A9" s="13">
        <v>7</v>
      </c>
      <c r="B9" s="1" t="s">
        <v>167</v>
      </c>
      <c r="C9" s="1" t="s">
        <v>11</v>
      </c>
      <c r="D9" s="1" t="s">
        <v>127</v>
      </c>
      <c r="E9" s="1" t="s">
        <v>168</v>
      </c>
      <c r="F9" s="1" t="s">
        <v>12</v>
      </c>
      <c r="G9" s="1" t="s">
        <v>169</v>
      </c>
      <c r="H9" s="1">
        <v>129</v>
      </c>
      <c r="I9" s="2" t="s">
        <v>446</v>
      </c>
    </row>
    <row r="10" spans="1:11" s="14" customFormat="1" ht="23.4" x14ac:dyDescent="0.25">
      <c r="A10" s="13">
        <v>8</v>
      </c>
      <c r="B10" s="1" t="s">
        <v>179</v>
      </c>
      <c r="C10" s="1" t="s">
        <v>11</v>
      </c>
      <c r="D10" s="1" t="s">
        <v>127</v>
      </c>
      <c r="E10" s="1" t="s">
        <v>180</v>
      </c>
      <c r="F10" s="1" t="s">
        <v>12</v>
      </c>
      <c r="G10" s="1" t="s">
        <v>181</v>
      </c>
      <c r="H10" s="1">
        <v>310</v>
      </c>
      <c r="I10" s="2" t="s">
        <v>446</v>
      </c>
    </row>
    <row r="11" spans="1:11" s="14" customFormat="1" ht="23.4" x14ac:dyDescent="0.25">
      <c r="A11" s="13">
        <v>9</v>
      </c>
      <c r="B11" s="1" t="s">
        <v>182</v>
      </c>
      <c r="C11" s="1" t="s">
        <v>11</v>
      </c>
      <c r="D11" s="1" t="s">
        <v>127</v>
      </c>
      <c r="E11" s="1" t="s">
        <v>183</v>
      </c>
      <c r="F11" s="1" t="s">
        <v>12</v>
      </c>
      <c r="G11" s="1" t="s">
        <v>184</v>
      </c>
      <c r="H11" s="1">
        <v>129</v>
      </c>
      <c r="I11" s="2" t="s">
        <v>446</v>
      </c>
    </row>
    <row r="12" spans="1:11" s="14" customFormat="1" ht="23.4" x14ac:dyDescent="0.25">
      <c r="A12" s="13">
        <v>10</v>
      </c>
      <c r="B12" s="1" t="s">
        <v>185</v>
      </c>
      <c r="C12" s="1" t="s">
        <v>11</v>
      </c>
      <c r="D12" s="1" t="s">
        <v>127</v>
      </c>
      <c r="E12" s="1" t="s">
        <v>186</v>
      </c>
      <c r="F12" s="1" t="s">
        <v>12</v>
      </c>
      <c r="G12" s="1" t="s">
        <v>184</v>
      </c>
      <c r="H12" s="1">
        <v>979</v>
      </c>
      <c r="I12" s="2" t="s">
        <v>446</v>
      </c>
    </row>
    <row r="13" spans="1:11" s="14" customFormat="1" ht="23.4" x14ac:dyDescent="0.25">
      <c r="A13" s="13">
        <v>11</v>
      </c>
      <c r="B13" s="1" t="s">
        <v>224</v>
      </c>
      <c r="C13" s="1" t="s">
        <v>11</v>
      </c>
      <c r="D13" s="1" t="s">
        <v>127</v>
      </c>
      <c r="E13" s="1" t="s">
        <v>225</v>
      </c>
      <c r="F13" s="1" t="s">
        <v>12</v>
      </c>
      <c r="G13" s="1" t="s">
        <v>226</v>
      </c>
      <c r="H13" s="1">
        <v>220</v>
      </c>
      <c r="I13" s="2" t="s">
        <v>446</v>
      </c>
    </row>
    <row r="14" spans="1:11" s="14" customFormat="1" ht="23.4" x14ac:dyDescent="0.25">
      <c r="A14" s="13">
        <v>12</v>
      </c>
      <c r="B14" s="1" t="s">
        <v>227</v>
      </c>
      <c r="C14" s="1" t="s">
        <v>11</v>
      </c>
      <c r="D14" s="1" t="s">
        <v>127</v>
      </c>
      <c r="E14" s="1" t="s">
        <v>228</v>
      </c>
      <c r="F14" s="1" t="s">
        <v>12</v>
      </c>
      <c r="G14" s="1" t="s">
        <v>226</v>
      </c>
      <c r="H14" s="1">
        <v>419</v>
      </c>
      <c r="I14" s="2" t="s">
        <v>446</v>
      </c>
    </row>
    <row r="15" spans="1:11" s="14" customFormat="1" ht="23.4" x14ac:dyDescent="0.25">
      <c r="A15" s="13">
        <v>13</v>
      </c>
      <c r="B15" s="1" t="s">
        <v>229</v>
      </c>
      <c r="C15" s="1" t="s">
        <v>230</v>
      </c>
      <c r="D15" s="1" t="s">
        <v>127</v>
      </c>
      <c r="E15" s="1" t="s">
        <v>231</v>
      </c>
      <c r="F15" s="1" t="s">
        <v>12</v>
      </c>
      <c r="G15" s="1" t="s">
        <v>232</v>
      </c>
      <c r="H15" s="1">
        <v>320</v>
      </c>
      <c r="I15" s="2" t="s">
        <v>446</v>
      </c>
    </row>
    <row r="16" spans="1:11" s="14" customFormat="1" ht="23.4" x14ac:dyDescent="0.25">
      <c r="A16" s="13">
        <v>14</v>
      </c>
      <c r="B16" s="1" t="s">
        <v>236</v>
      </c>
      <c r="C16" s="1" t="s">
        <v>11</v>
      </c>
      <c r="D16" s="1" t="s">
        <v>127</v>
      </c>
      <c r="E16" s="1" t="s">
        <v>237</v>
      </c>
      <c r="F16" s="1" t="s">
        <v>12</v>
      </c>
      <c r="G16" s="1" t="s">
        <v>238</v>
      </c>
      <c r="H16" s="1">
        <v>180</v>
      </c>
      <c r="I16" s="2" t="s">
        <v>446</v>
      </c>
    </row>
    <row r="17" spans="1:9" s="14" customFormat="1" ht="23.4" x14ac:dyDescent="0.25">
      <c r="A17" s="13">
        <v>15</v>
      </c>
      <c r="B17" s="1" t="s">
        <v>247</v>
      </c>
      <c r="C17" s="1" t="s">
        <v>11</v>
      </c>
      <c r="D17" s="1" t="s">
        <v>127</v>
      </c>
      <c r="E17" s="1" t="s">
        <v>248</v>
      </c>
      <c r="F17" s="1" t="s">
        <v>12</v>
      </c>
      <c r="G17" s="1" t="s">
        <v>249</v>
      </c>
      <c r="H17" s="1">
        <v>648</v>
      </c>
      <c r="I17" s="2" t="s">
        <v>446</v>
      </c>
    </row>
    <row r="18" spans="1:9" s="14" customFormat="1" ht="23.4" x14ac:dyDescent="0.25">
      <c r="A18" s="13">
        <v>16</v>
      </c>
      <c r="B18" s="1" t="s">
        <v>250</v>
      </c>
      <c r="C18" s="1" t="s">
        <v>11</v>
      </c>
      <c r="D18" s="1" t="s">
        <v>127</v>
      </c>
      <c r="E18" s="1" t="s">
        <v>251</v>
      </c>
      <c r="F18" s="1" t="s">
        <v>12</v>
      </c>
      <c r="G18" s="1" t="s">
        <v>252</v>
      </c>
      <c r="H18" s="1">
        <v>420</v>
      </c>
      <c r="I18" s="2" t="s">
        <v>446</v>
      </c>
    </row>
    <row r="19" spans="1:9" s="14" customFormat="1" ht="23.4" x14ac:dyDescent="0.25">
      <c r="A19" s="13">
        <v>17</v>
      </c>
      <c r="B19" s="1" t="s">
        <v>274</v>
      </c>
      <c r="C19" s="1" t="s">
        <v>11</v>
      </c>
      <c r="D19" s="1" t="s">
        <v>127</v>
      </c>
      <c r="E19" s="1" t="s">
        <v>275</v>
      </c>
      <c r="F19" s="1" t="s">
        <v>12</v>
      </c>
      <c r="G19" s="1" t="s">
        <v>276</v>
      </c>
      <c r="H19" s="1">
        <v>270</v>
      </c>
      <c r="I19" s="2" t="s">
        <v>446</v>
      </c>
    </row>
    <row r="20" spans="1:9" s="14" customFormat="1" ht="23.4" x14ac:dyDescent="0.25">
      <c r="A20" s="13">
        <v>18</v>
      </c>
      <c r="B20" s="1" t="s">
        <v>277</v>
      </c>
      <c r="C20" s="1" t="s">
        <v>278</v>
      </c>
      <c r="D20" s="1" t="s">
        <v>127</v>
      </c>
      <c r="E20" s="1" t="s">
        <v>279</v>
      </c>
      <c r="F20" s="1" t="s">
        <v>12</v>
      </c>
      <c r="G20" s="1" t="s">
        <v>280</v>
      </c>
      <c r="H20" s="1">
        <v>238</v>
      </c>
      <c r="I20" s="2" t="s">
        <v>446</v>
      </c>
    </row>
    <row r="21" spans="1:9" s="14" customFormat="1" ht="23.4" x14ac:dyDescent="0.25">
      <c r="A21" s="13">
        <v>19</v>
      </c>
      <c r="B21" s="1" t="s">
        <v>1968</v>
      </c>
      <c r="C21" s="1" t="s">
        <v>1969</v>
      </c>
      <c r="D21" s="1" t="s">
        <v>900</v>
      </c>
      <c r="E21" s="1" t="s">
        <v>11</v>
      </c>
      <c r="F21" s="1" t="s">
        <v>901</v>
      </c>
      <c r="G21" s="1" t="s">
        <v>1970</v>
      </c>
      <c r="H21" s="1">
        <v>262.10000000000002</v>
      </c>
      <c r="I21" s="2" t="s">
        <v>446</v>
      </c>
    </row>
    <row r="22" spans="1:9" s="14" customFormat="1" ht="23.4" x14ac:dyDescent="0.25">
      <c r="A22" s="13">
        <v>20</v>
      </c>
      <c r="B22" s="1" t="s">
        <v>314</v>
      </c>
      <c r="C22" s="1" t="s">
        <v>11</v>
      </c>
      <c r="D22" s="1" t="s">
        <v>127</v>
      </c>
      <c r="E22" s="1" t="s">
        <v>315</v>
      </c>
      <c r="F22" s="1" t="s">
        <v>12</v>
      </c>
      <c r="G22" s="1" t="s">
        <v>316</v>
      </c>
      <c r="H22" s="1">
        <v>329</v>
      </c>
      <c r="I22" s="2" t="s">
        <v>446</v>
      </c>
    </row>
    <row r="23" spans="1:9" s="14" customFormat="1" ht="23.4" x14ac:dyDescent="0.25">
      <c r="A23" s="13">
        <v>21</v>
      </c>
      <c r="B23" s="1" t="s">
        <v>317</v>
      </c>
      <c r="C23" s="1" t="s">
        <v>11</v>
      </c>
      <c r="D23" s="1" t="s">
        <v>127</v>
      </c>
      <c r="E23" s="1" t="s">
        <v>318</v>
      </c>
      <c r="F23" s="1" t="s">
        <v>12</v>
      </c>
      <c r="G23" s="1" t="s">
        <v>319</v>
      </c>
      <c r="H23" s="1">
        <v>129</v>
      </c>
      <c r="I23" s="2" t="s">
        <v>446</v>
      </c>
    </row>
    <row r="24" spans="1:9" s="14" customFormat="1" ht="23.4" x14ac:dyDescent="0.25">
      <c r="A24" s="13">
        <v>22</v>
      </c>
      <c r="B24" s="4" t="s">
        <v>320</v>
      </c>
      <c r="C24" s="4" t="s">
        <v>11</v>
      </c>
      <c r="D24" s="4" t="s">
        <v>127</v>
      </c>
      <c r="E24" s="4" t="s">
        <v>321</v>
      </c>
      <c r="F24" s="4" t="s">
        <v>12</v>
      </c>
      <c r="G24" s="4" t="s">
        <v>322</v>
      </c>
      <c r="H24" s="4">
        <v>270</v>
      </c>
      <c r="I24" s="2" t="s">
        <v>446</v>
      </c>
    </row>
    <row r="25" spans="1:9" s="14" customFormat="1" ht="23.4" x14ac:dyDescent="0.25">
      <c r="A25" s="13">
        <v>23</v>
      </c>
      <c r="B25" s="4" t="s">
        <v>1971</v>
      </c>
      <c r="C25" s="4" t="s">
        <v>1972</v>
      </c>
      <c r="D25" s="4" t="s">
        <v>900</v>
      </c>
      <c r="E25" s="4" t="s">
        <v>11</v>
      </c>
      <c r="F25" s="4" t="s">
        <v>901</v>
      </c>
      <c r="G25" s="4" t="s">
        <v>1973</v>
      </c>
      <c r="H25" s="4">
        <v>216.1</v>
      </c>
      <c r="I25" s="2" t="s">
        <v>446</v>
      </c>
    </row>
    <row r="26" spans="1:9" s="14" customFormat="1" ht="23.4" x14ac:dyDescent="0.25">
      <c r="A26" s="13">
        <v>24</v>
      </c>
      <c r="B26" s="4" t="s">
        <v>1974</v>
      </c>
      <c r="C26" s="4" t="s">
        <v>1975</v>
      </c>
      <c r="D26" s="4" t="s">
        <v>1320</v>
      </c>
      <c r="E26" s="4" t="s">
        <v>1976</v>
      </c>
      <c r="F26" s="4" t="s">
        <v>11</v>
      </c>
      <c r="G26" s="4" t="s">
        <v>1977</v>
      </c>
      <c r="H26" s="4">
        <v>327</v>
      </c>
      <c r="I26" s="2" t="s">
        <v>446</v>
      </c>
    </row>
    <row r="27" spans="1:9" s="14" customFormat="1" ht="23.4" x14ac:dyDescent="0.25">
      <c r="A27" s="13">
        <v>25</v>
      </c>
      <c r="B27" s="4" t="s">
        <v>329</v>
      </c>
      <c r="C27" s="4" t="s">
        <v>11</v>
      </c>
      <c r="D27" s="4" t="s">
        <v>127</v>
      </c>
      <c r="E27" s="4" t="s">
        <v>330</v>
      </c>
      <c r="F27" s="4" t="s">
        <v>12</v>
      </c>
      <c r="G27" s="4" t="s">
        <v>331</v>
      </c>
      <c r="H27" s="4">
        <v>720</v>
      </c>
      <c r="I27" s="2" t="s">
        <v>446</v>
      </c>
    </row>
    <row r="28" spans="1:9" s="14" customFormat="1" ht="23.4" x14ac:dyDescent="0.25">
      <c r="A28" s="13">
        <v>26</v>
      </c>
      <c r="B28" s="4" t="s">
        <v>332</v>
      </c>
      <c r="C28" s="4" t="s">
        <v>11</v>
      </c>
      <c r="D28" s="4" t="s">
        <v>127</v>
      </c>
      <c r="E28" s="4" t="s">
        <v>333</v>
      </c>
      <c r="F28" s="4" t="s">
        <v>12</v>
      </c>
      <c r="G28" s="4" t="s">
        <v>334</v>
      </c>
      <c r="H28" s="4">
        <v>520</v>
      </c>
      <c r="I28" s="2" t="s">
        <v>446</v>
      </c>
    </row>
    <row r="29" spans="1:9" s="14" customFormat="1" ht="23.4" x14ac:dyDescent="0.25">
      <c r="A29" s="13">
        <v>27</v>
      </c>
      <c r="B29" s="4" t="s">
        <v>335</v>
      </c>
      <c r="C29" s="4" t="s">
        <v>11</v>
      </c>
      <c r="D29" s="4" t="s">
        <v>127</v>
      </c>
      <c r="E29" s="4" t="s">
        <v>336</v>
      </c>
      <c r="F29" s="4" t="s">
        <v>12</v>
      </c>
      <c r="G29" s="4" t="s">
        <v>337</v>
      </c>
      <c r="H29" s="4">
        <v>269</v>
      </c>
      <c r="I29" s="2" t="s">
        <v>446</v>
      </c>
    </row>
    <row r="30" spans="1:9" s="14" customFormat="1" ht="23.4" x14ac:dyDescent="0.25">
      <c r="A30" s="13">
        <v>28</v>
      </c>
      <c r="B30" s="4" t="s">
        <v>338</v>
      </c>
      <c r="C30" s="4" t="s">
        <v>11</v>
      </c>
      <c r="D30" s="4" t="s">
        <v>127</v>
      </c>
      <c r="E30" s="4" t="s">
        <v>339</v>
      </c>
      <c r="F30" s="4" t="s">
        <v>12</v>
      </c>
      <c r="G30" s="4" t="s">
        <v>340</v>
      </c>
      <c r="H30" s="4">
        <v>456</v>
      </c>
      <c r="I30" s="2" t="s">
        <v>446</v>
      </c>
    </row>
    <row r="31" spans="1:9" s="14" customFormat="1" ht="23.4" x14ac:dyDescent="0.25">
      <c r="A31" s="13">
        <v>29</v>
      </c>
      <c r="B31" s="4" t="s">
        <v>341</v>
      </c>
      <c r="C31" s="4" t="s">
        <v>11</v>
      </c>
      <c r="D31" s="4" t="s">
        <v>127</v>
      </c>
      <c r="E31" s="4" t="s">
        <v>342</v>
      </c>
      <c r="F31" s="4" t="s">
        <v>12</v>
      </c>
      <c r="G31" s="4" t="s">
        <v>343</v>
      </c>
      <c r="H31" s="4">
        <v>129</v>
      </c>
      <c r="I31" s="2" t="s">
        <v>446</v>
      </c>
    </row>
    <row r="32" spans="1:9" s="14" customFormat="1" ht="23.4" x14ac:dyDescent="0.25">
      <c r="A32" s="13">
        <v>30</v>
      </c>
      <c r="B32" s="4" t="s">
        <v>1978</v>
      </c>
      <c r="C32" s="4" t="s">
        <v>1979</v>
      </c>
      <c r="D32" s="4" t="s">
        <v>900</v>
      </c>
      <c r="E32" s="4" t="s">
        <v>11</v>
      </c>
      <c r="F32" s="4" t="s">
        <v>901</v>
      </c>
      <c r="G32" s="4" t="s">
        <v>1980</v>
      </c>
      <c r="H32" s="4">
        <v>167.76</v>
      </c>
      <c r="I32" s="2" t="s">
        <v>446</v>
      </c>
    </row>
    <row r="33" spans="1:9" s="14" customFormat="1" ht="23.4" x14ac:dyDescent="0.25">
      <c r="A33" s="13">
        <v>31</v>
      </c>
      <c r="B33" s="4" t="s">
        <v>1981</v>
      </c>
      <c r="C33" s="4" t="s">
        <v>1982</v>
      </c>
      <c r="D33" s="4" t="s">
        <v>1086</v>
      </c>
      <c r="E33" s="4" t="s">
        <v>1983</v>
      </c>
      <c r="F33" s="4" t="s">
        <v>1088</v>
      </c>
      <c r="G33" s="4" t="s">
        <v>1984</v>
      </c>
      <c r="H33" s="4">
        <v>205</v>
      </c>
      <c r="I33" s="2" t="s">
        <v>446</v>
      </c>
    </row>
    <row r="34" spans="1:9" s="14" customFormat="1" ht="23.4" x14ac:dyDescent="0.25">
      <c r="A34" s="13">
        <v>32</v>
      </c>
      <c r="B34" s="4" t="s">
        <v>1985</v>
      </c>
      <c r="C34" s="4" t="s">
        <v>514</v>
      </c>
      <c r="D34" s="4" t="s">
        <v>900</v>
      </c>
      <c r="E34" s="4" t="s">
        <v>11</v>
      </c>
      <c r="F34" s="4" t="s">
        <v>901</v>
      </c>
      <c r="G34" s="4" t="s">
        <v>1986</v>
      </c>
      <c r="H34" s="4">
        <v>445.2</v>
      </c>
      <c r="I34" s="2" t="s">
        <v>446</v>
      </c>
    </row>
    <row r="35" spans="1:9" s="14" customFormat="1" ht="23.4" x14ac:dyDescent="0.25">
      <c r="A35" s="13">
        <v>33</v>
      </c>
      <c r="B35" s="4" t="s">
        <v>1987</v>
      </c>
      <c r="C35" s="4" t="s">
        <v>1988</v>
      </c>
      <c r="D35" s="4" t="s">
        <v>900</v>
      </c>
      <c r="E35" s="4" t="s">
        <v>11</v>
      </c>
      <c r="F35" s="4" t="s">
        <v>901</v>
      </c>
      <c r="G35" s="4" t="s">
        <v>1989</v>
      </c>
      <c r="H35" s="4">
        <v>179.13</v>
      </c>
      <c r="I35" s="2" t="s">
        <v>446</v>
      </c>
    </row>
    <row r="36" spans="1:9" s="14" customFormat="1" ht="23.4" x14ac:dyDescent="0.25">
      <c r="A36" s="13">
        <v>34</v>
      </c>
      <c r="B36" s="4" t="s">
        <v>1990</v>
      </c>
      <c r="C36" s="4" t="s">
        <v>1991</v>
      </c>
      <c r="D36" s="4" t="s">
        <v>900</v>
      </c>
      <c r="E36" s="4" t="s">
        <v>11</v>
      </c>
      <c r="F36" s="4" t="s">
        <v>901</v>
      </c>
      <c r="G36" s="4" t="s">
        <v>1992</v>
      </c>
      <c r="H36" s="4">
        <v>194.25</v>
      </c>
      <c r="I36" s="2" t="s">
        <v>446</v>
      </c>
    </row>
    <row r="37" spans="1:9" s="14" customFormat="1" ht="23.4" x14ac:dyDescent="0.25">
      <c r="A37" s="13">
        <v>35</v>
      </c>
      <c r="B37" s="4" t="s">
        <v>1993</v>
      </c>
      <c r="C37" s="4" t="s">
        <v>1994</v>
      </c>
      <c r="D37" s="4" t="s">
        <v>1320</v>
      </c>
      <c r="E37" s="4" t="s">
        <v>1995</v>
      </c>
      <c r="F37" s="4" t="s">
        <v>11</v>
      </c>
      <c r="G37" s="4" t="s">
        <v>1996</v>
      </c>
      <c r="H37" s="4">
        <v>384</v>
      </c>
      <c r="I37" s="2" t="s">
        <v>446</v>
      </c>
    </row>
    <row r="38" spans="1:9" s="14" customFormat="1" ht="23.4" x14ac:dyDescent="0.25">
      <c r="A38" s="13">
        <v>36</v>
      </c>
      <c r="B38" s="4" t="s">
        <v>1997</v>
      </c>
      <c r="C38" s="4" t="s">
        <v>514</v>
      </c>
      <c r="D38" s="4" t="s">
        <v>900</v>
      </c>
      <c r="E38" s="4" t="s">
        <v>11</v>
      </c>
      <c r="F38" s="4" t="s">
        <v>901</v>
      </c>
      <c r="G38" s="4" t="s">
        <v>1998</v>
      </c>
      <c r="H38" s="4">
        <v>470</v>
      </c>
      <c r="I38" s="2" t="s">
        <v>446</v>
      </c>
    </row>
    <row r="39" spans="1:9" s="14" customFormat="1" ht="23.4" x14ac:dyDescent="0.25">
      <c r="A39" s="13">
        <v>37</v>
      </c>
      <c r="B39" s="4" t="s">
        <v>1999</v>
      </c>
      <c r="C39" s="4" t="s">
        <v>2000</v>
      </c>
      <c r="D39" s="4" t="s">
        <v>1320</v>
      </c>
      <c r="E39" s="4" t="s">
        <v>2001</v>
      </c>
      <c r="F39" s="4" t="s">
        <v>11</v>
      </c>
      <c r="G39" s="4" t="s">
        <v>2002</v>
      </c>
      <c r="H39" s="4">
        <v>233</v>
      </c>
      <c r="I39" s="2" t="s">
        <v>446</v>
      </c>
    </row>
    <row r="40" spans="1:9" s="14" customFormat="1" ht="23.4" x14ac:dyDescent="0.25">
      <c r="A40" s="13">
        <v>38</v>
      </c>
      <c r="B40" s="4" t="s">
        <v>2003</v>
      </c>
      <c r="C40" s="4" t="s">
        <v>2004</v>
      </c>
      <c r="D40" s="4" t="s">
        <v>900</v>
      </c>
      <c r="E40" s="4" t="s">
        <v>11</v>
      </c>
      <c r="F40" s="4" t="s">
        <v>901</v>
      </c>
      <c r="G40" s="4" t="s">
        <v>2005</v>
      </c>
      <c r="H40" s="4">
        <v>143.55000000000001</v>
      </c>
      <c r="I40" s="2" t="s">
        <v>446</v>
      </c>
    </row>
    <row r="41" spans="1:9" s="14" customFormat="1" ht="23.4" x14ac:dyDescent="0.25">
      <c r="A41" s="13">
        <v>39</v>
      </c>
      <c r="B41" s="4" t="s">
        <v>2006</v>
      </c>
      <c r="C41" s="4" t="s">
        <v>2007</v>
      </c>
      <c r="D41" s="4" t="s">
        <v>900</v>
      </c>
      <c r="E41" s="4" t="s">
        <v>11</v>
      </c>
      <c r="F41" s="4" t="s">
        <v>901</v>
      </c>
      <c r="G41" s="4" t="s">
        <v>2008</v>
      </c>
      <c r="H41" s="4">
        <v>70.12</v>
      </c>
      <c r="I41" s="2" t="s">
        <v>446</v>
      </c>
    </row>
    <row r="42" spans="1:9" s="14" customFormat="1" ht="23.4" x14ac:dyDescent="0.25">
      <c r="A42" s="13">
        <v>40</v>
      </c>
      <c r="B42" s="4" t="s">
        <v>2009</v>
      </c>
      <c r="C42" s="4" t="s">
        <v>2010</v>
      </c>
      <c r="D42" s="4" t="s">
        <v>900</v>
      </c>
      <c r="E42" s="4" t="s">
        <v>11</v>
      </c>
      <c r="F42" s="4" t="s">
        <v>901</v>
      </c>
      <c r="G42" s="4" t="s">
        <v>2011</v>
      </c>
      <c r="H42" s="4">
        <v>128.5</v>
      </c>
      <c r="I42" s="2" t="s">
        <v>446</v>
      </c>
    </row>
    <row r="43" spans="1:9" s="14" customFormat="1" ht="23.4" x14ac:dyDescent="0.25">
      <c r="A43" s="13">
        <v>41</v>
      </c>
      <c r="B43" s="4" t="s">
        <v>2012</v>
      </c>
      <c r="C43" s="4" t="s">
        <v>2010</v>
      </c>
      <c r="D43" s="4" t="s">
        <v>900</v>
      </c>
      <c r="E43" s="4" t="s">
        <v>11</v>
      </c>
      <c r="F43" s="4" t="s">
        <v>901</v>
      </c>
      <c r="G43" s="4" t="s">
        <v>2013</v>
      </c>
      <c r="H43" s="4">
        <v>128.5</v>
      </c>
      <c r="I43" s="2" t="s">
        <v>446</v>
      </c>
    </row>
    <row r="44" spans="1:9" s="14" customFormat="1" ht="23.4" x14ac:dyDescent="0.25">
      <c r="A44" s="13">
        <v>42</v>
      </c>
      <c r="B44" s="4" t="s">
        <v>351</v>
      </c>
      <c r="C44" s="4" t="s">
        <v>11</v>
      </c>
      <c r="D44" s="4" t="s">
        <v>127</v>
      </c>
      <c r="E44" s="4" t="s">
        <v>352</v>
      </c>
      <c r="F44" s="4" t="s">
        <v>12</v>
      </c>
      <c r="G44" s="4" t="s">
        <v>353</v>
      </c>
      <c r="H44" s="4">
        <v>149</v>
      </c>
      <c r="I44" s="2" t="s">
        <v>446</v>
      </c>
    </row>
    <row r="45" spans="1:9" s="14" customFormat="1" ht="23.4" x14ac:dyDescent="0.25">
      <c r="A45" s="13">
        <v>43</v>
      </c>
      <c r="B45" s="4" t="s">
        <v>354</v>
      </c>
      <c r="C45" s="4" t="s">
        <v>11</v>
      </c>
      <c r="D45" s="4" t="s">
        <v>127</v>
      </c>
      <c r="E45" s="4" t="s">
        <v>186</v>
      </c>
      <c r="F45" s="4" t="s">
        <v>12</v>
      </c>
      <c r="G45" s="4" t="s">
        <v>355</v>
      </c>
      <c r="H45" s="4">
        <v>270</v>
      </c>
      <c r="I45" s="2" t="s">
        <v>446</v>
      </c>
    </row>
    <row r="46" spans="1:9" s="14" customFormat="1" ht="23.4" x14ac:dyDescent="0.25">
      <c r="A46" s="13">
        <v>44</v>
      </c>
      <c r="B46" s="4" t="s">
        <v>2014</v>
      </c>
      <c r="C46" s="4" t="s">
        <v>2015</v>
      </c>
      <c r="D46" s="4" t="s">
        <v>1086</v>
      </c>
      <c r="E46" s="4" t="s">
        <v>2016</v>
      </c>
      <c r="F46" s="4" t="s">
        <v>1088</v>
      </c>
      <c r="G46" s="4" t="s">
        <v>2017</v>
      </c>
      <c r="H46" s="4">
        <v>60</v>
      </c>
      <c r="I46" s="2" t="s">
        <v>446</v>
      </c>
    </row>
    <row r="47" spans="1:9" s="14" customFormat="1" ht="23.4" x14ac:dyDescent="0.25">
      <c r="A47" s="13">
        <v>45</v>
      </c>
      <c r="B47" s="4" t="s">
        <v>2018</v>
      </c>
      <c r="C47" s="4" t="s">
        <v>2019</v>
      </c>
      <c r="D47" s="4" t="s">
        <v>900</v>
      </c>
      <c r="E47" s="4" t="s">
        <v>11</v>
      </c>
      <c r="F47" s="4" t="s">
        <v>901</v>
      </c>
      <c r="G47" s="4" t="s">
        <v>2020</v>
      </c>
      <c r="H47" s="4">
        <v>110.12</v>
      </c>
      <c r="I47" s="2" t="s">
        <v>446</v>
      </c>
    </row>
    <row r="48" spans="1:9" s="14" customFormat="1" ht="23.4" x14ac:dyDescent="0.25">
      <c r="A48" s="13">
        <v>46</v>
      </c>
      <c r="B48" s="4" t="s">
        <v>2021</v>
      </c>
      <c r="C48" s="4" t="s">
        <v>2022</v>
      </c>
      <c r="D48" s="4" t="s">
        <v>1086</v>
      </c>
      <c r="E48" s="4" t="s">
        <v>2023</v>
      </c>
      <c r="F48" s="4" t="s">
        <v>1088</v>
      </c>
      <c r="G48" s="4" t="s">
        <v>2024</v>
      </c>
      <c r="H48" s="4">
        <v>200</v>
      </c>
      <c r="I48" s="2" t="s">
        <v>446</v>
      </c>
    </row>
    <row r="49" spans="1:9" s="14" customFormat="1" ht="23.4" x14ac:dyDescent="0.25">
      <c r="A49" s="13">
        <v>47</v>
      </c>
      <c r="B49" s="4" t="s">
        <v>2025</v>
      </c>
      <c r="C49" s="4" t="s">
        <v>2026</v>
      </c>
      <c r="D49" s="4" t="s">
        <v>1086</v>
      </c>
      <c r="E49" s="4" t="s">
        <v>2027</v>
      </c>
      <c r="F49" s="4" t="s">
        <v>1088</v>
      </c>
      <c r="G49" s="4" t="s">
        <v>2028</v>
      </c>
      <c r="H49" s="4">
        <v>384</v>
      </c>
      <c r="I49" s="2" t="s">
        <v>446</v>
      </c>
    </row>
    <row r="50" spans="1:9" s="14" customFormat="1" ht="23.4" x14ac:dyDescent="0.25">
      <c r="A50" s="13">
        <v>48</v>
      </c>
      <c r="B50" s="4" t="s">
        <v>356</v>
      </c>
      <c r="C50" s="4" t="s">
        <v>11</v>
      </c>
      <c r="D50" s="4" t="s">
        <v>127</v>
      </c>
      <c r="E50" s="4" t="s">
        <v>248</v>
      </c>
      <c r="F50" s="4" t="s">
        <v>12</v>
      </c>
      <c r="G50" s="4" t="s">
        <v>357</v>
      </c>
      <c r="H50" s="4">
        <v>70</v>
      </c>
      <c r="I50" s="2" t="s">
        <v>446</v>
      </c>
    </row>
    <row r="51" spans="1:9" s="14" customFormat="1" ht="23.4" x14ac:dyDescent="0.25">
      <c r="A51" s="13">
        <v>49</v>
      </c>
      <c r="B51" s="4" t="s">
        <v>2029</v>
      </c>
      <c r="C51" s="4" t="s">
        <v>2000</v>
      </c>
      <c r="D51" s="4" t="s">
        <v>1320</v>
      </c>
      <c r="E51" s="4" t="s">
        <v>2030</v>
      </c>
      <c r="F51" s="4" t="s">
        <v>11</v>
      </c>
      <c r="G51" s="4" t="s">
        <v>2031</v>
      </c>
      <c r="H51" s="4">
        <v>158</v>
      </c>
      <c r="I51" s="2" t="s">
        <v>446</v>
      </c>
    </row>
    <row r="52" spans="1:9" s="14" customFormat="1" ht="23.4" x14ac:dyDescent="0.25">
      <c r="A52" s="13">
        <v>50</v>
      </c>
      <c r="B52" s="4" t="s">
        <v>2032</v>
      </c>
      <c r="C52" s="4" t="s">
        <v>2033</v>
      </c>
      <c r="D52" s="4" t="s">
        <v>900</v>
      </c>
      <c r="E52" s="4" t="s">
        <v>11</v>
      </c>
      <c r="F52" s="4" t="s">
        <v>901</v>
      </c>
      <c r="G52" s="4" t="s">
        <v>2034</v>
      </c>
      <c r="H52" s="4">
        <v>378.02</v>
      </c>
      <c r="I52" s="2" t="s">
        <v>446</v>
      </c>
    </row>
    <row r="53" spans="1:9" s="14" customFormat="1" ht="23.4" x14ac:dyDescent="0.25">
      <c r="A53" s="13">
        <v>51</v>
      </c>
      <c r="B53" s="4" t="s">
        <v>2035</v>
      </c>
      <c r="C53" s="4" t="s">
        <v>2036</v>
      </c>
      <c r="D53" s="4" t="s">
        <v>900</v>
      </c>
      <c r="E53" s="4" t="s">
        <v>11</v>
      </c>
      <c r="F53" s="4" t="s">
        <v>901</v>
      </c>
      <c r="G53" s="4" t="s">
        <v>2037</v>
      </c>
      <c r="H53" s="4">
        <v>124</v>
      </c>
      <c r="I53" s="2" t="s">
        <v>446</v>
      </c>
    </row>
    <row r="54" spans="1:9" s="14" customFormat="1" ht="23.4" x14ac:dyDescent="0.25">
      <c r="A54" s="13">
        <v>52</v>
      </c>
      <c r="B54" s="4" t="s">
        <v>389</v>
      </c>
      <c r="C54" s="4" t="s">
        <v>11</v>
      </c>
      <c r="D54" s="4" t="s">
        <v>127</v>
      </c>
      <c r="E54" s="4" t="s">
        <v>390</v>
      </c>
      <c r="F54" s="4" t="s">
        <v>12</v>
      </c>
      <c r="G54" s="4" t="s">
        <v>391</v>
      </c>
      <c r="H54" s="4">
        <v>149</v>
      </c>
      <c r="I54" s="2" t="s">
        <v>446</v>
      </c>
    </row>
    <row r="55" spans="1:9" s="14" customFormat="1" ht="23.4" x14ac:dyDescent="0.25">
      <c r="A55" s="13">
        <v>53</v>
      </c>
      <c r="B55" s="4" t="s">
        <v>392</v>
      </c>
      <c r="C55" s="4" t="s">
        <v>11</v>
      </c>
      <c r="D55" s="4" t="s">
        <v>127</v>
      </c>
      <c r="E55" s="4" t="s">
        <v>248</v>
      </c>
      <c r="F55" s="4" t="s">
        <v>12</v>
      </c>
      <c r="G55" s="4" t="s">
        <v>393</v>
      </c>
      <c r="H55" s="4">
        <v>220</v>
      </c>
      <c r="I55" s="2" t="s">
        <v>446</v>
      </c>
    </row>
    <row r="56" spans="1:9" s="14" customFormat="1" ht="23.4" x14ac:dyDescent="0.25">
      <c r="A56" s="13">
        <v>54</v>
      </c>
      <c r="B56" s="4" t="s">
        <v>394</v>
      </c>
      <c r="C56" s="4" t="s">
        <v>11</v>
      </c>
      <c r="D56" s="4" t="s">
        <v>127</v>
      </c>
      <c r="E56" s="4" t="s">
        <v>395</v>
      </c>
      <c r="F56" s="4" t="s">
        <v>12</v>
      </c>
      <c r="G56" s="4" t="s">
        <v>396</v>
      </c>
      <c r="H56" s="4">
        <v>320</v>
      </c>
      <c r="I56" s="2" t="s">
        <v>446</v>
      </c>
    </row>
    <row r="57" spans="1:9" s="14" customFormat="1" ht="23.4" x14ac:dyDescent="0.25">
      <c r="A57" s="13">
        <v>55</v>
      </c>
      <c r="B57" s="4" t="s">
        <v>397</v>
      </c>
      <c r="C57" s="4" t="s">
        <v>398</v>
      </c>
      <c r="D57" s="4" t="s">
        <v>127</v>
      </c>
      <c r="E57" s="4" t="s">
        <v>399</v>
      </c>
      <c r="F57" s="4" t="s">
        <v>12</v>
      </c>
      <c r="G57" s="4" t="s">
        <v>400</v>
      </c>
      <c r="H57" s="4">
        <v>270</v>
      </c>
      <c r="I57" s="2" t="s">
        <v>446</v>
      </c>
    </row>
    <row r="58" spans="1:9" s="14" customFormat="1" ht="23.4" x14ac:dyDescent="0.25">
      <c r="A58" s="13">
        <v>56</v>
      </c>
      <c r="B58" s="4" t="s">
        <v>401</v>
      </c>
      <c r="C58" s="4" t="s">
        <v>11</v>
      </c>
      <c r="D58" s="4" t="s">
        <v>127</v>
      </c>
      <c r="E58" s="4" t="s">
        <v>402</v>
      </c>
      <c r="F58" s="4" t="s">
        <v>12</v>
      </c>
      <c r="G58" s="4" t="s">
        <v>403</v>
      </c>
      <c r="H58" s="4">
        <v>519</v>
      </c>
      <c r="I58" s="2" t="s">
        <v>446</v>
      </c>
    </row>
    <row r="59" spans="1:9" s="14" customFormat="1" ht="23.4" x14ac:dyDescent="0.25">
      <c r="A59" s="13">
        <v>57</v>
      </c>
      <c r="B59" s="4" t="s">
        <v>404</v>
      </c>
      <c r="C59" s="4" t="s">
        <v>11</v>
      </c>
      <c r="D59" s="4" t="s">
        <v>127</v>
      </c>
      <c r="E59" s="4" t="s">
        <v>186</v>
      </c>
      <c r="F59" s="4" t="s">
        <v>12</v>
      </c>
      <c r="G59" s="4" t="s">
        <v>405</v>
      </c>
      <c r="H59" s="4">
        <v>319</v>
      </c>
      <c r="I59" s="2" t="s">
        <v>446</v>
      </c>
    </row>
    <row r="60" spans="1:9" s="14" customFormat="1" ht="23.4" x14ac:dyDescent="0.25">
      <c r="A60" s="13">
        <v>58</v>
      </c>
      <c r="B60" s="4" t="s">
        <v>2038</v>
      </c>
      <c r="C60" s="4" t="s">
        <v>2039</v>
      </c>
      <c r="D60" s="4" t="s">
        <v>900</v>
      </c>
      <c r="E60" s="4" t="s">
        <v>11</v>
      </c>
      <c r="F60" s="4" t="s">
        <v>901</v>
      </c>
      <c r="G60" s="4" t="s">
        <v>2040</v>
      </c>
      <c r="H60" s="4">
        <v>317.87</v>
      </c>
      <c r="I60" s="2" t="s">
        <v>446</v>
      </c>
    </row>
    <row r="61" spans="1:9" s="14" customFormat="1" ht="23.4" x14ac:dyDescent="0.25">
      <c r="A61" s="13">
        <v>59</v>
      </c>
      <c r="B61" s="4" t="s">
        <v>2041</v>
      </c>
      <c r="C61" s="4" t="s">
        <v>2042</v>
      </c>
      <c r="D61" s="4" t="s">
        <v>1086</v>
      </c>
      <c r="E61" s="4" t="s">
        <v>2043</v>
      </c>
      <c r="F61" s="4" t="s">
        <v>1088</v>
      </c>
      <c r="G61" s="4" t="s">
        <v>2044</v>
      </c>
      <c r="H61" s="4">
        <v>194</v>
      </c>
      <c r="I61" s="2" t="s">
        <v>446</v>
      </c>
    </row>
    <row r="62" spans="1:9" s="14" customFormat="1" ht="23.4" x14ac:dyDescent="0.25">
      <c r="A62" s="13">
        <v>60</v>
      </c>
      <c r="B62" s="4" t="s">
        <v>2045</v>
      </c>
      <c r="C62" s="4" t="s">
        <v>2046</v>
      </c>
      <c r="D62" s="4" t="s">
        <v>900</v>
      </c>
      <c r="E62" s="4" t="s">
        <v>11</v>
      </c>
      <c r="F62" s="4" t="s">
        <v>901</v>
      </c>
      <c r="G62" s="4" t="s">
        <v>2047</v>
      </c>
      <c r="H62" s="4">
        <v>259.45999999999998</v>
      </c>
      <c r="I62" s="2" t="s">
        <v>446</v>
      </c>
    </row>
    <row r="63" spans="1:9" s="14" customFormat="1" ht="23.4" x14ac:dyDescent="0.25">
      <c r="A63" s="13">
        <v>61</v>
      </c>
      <c r="B63" s="4" t="s">
        <v>2048</v>
      </c>
      <c r="C63" s="4" t="s">
        <v>2049</v>
      </c>
      <c r="D63" s="4" t="s">
        <v>900</v>
      </c>
      <c r="E63" s="4" t="s">
        <v>11</v>
      </c>
      <c r="F63" s="4" t="s">
        <v>901</v>
      </c>
      <c r="G63" s="4" t="s">
        <v>2050</v>
      </c>
      <c r="H63" s="4">
        <v>104.7</v>
      </c>
      <c r="I63" s="2" t="s">
        <v>446</v>
      </c>
    </row>
    <row r="64" spans="1:9" s="14" customFormat="1" ht="23.4" x14ac:dyDescent="0.25">
      <c r="A64" s="13">
        <v>62</v>
      </c>
      <c r="B64" s="4" t="s">
        <v>2051</v>
      </c>
      <c r="C64" s="4" t="s">
        <v>2052</v>
      </c>
      <c r="D64" s="4" t="s">
        <v>900</v>
      </c>
      <c r="E64" s="4" t="s">
        <v>11</v>
      </c>
      <c r="F64" s="4" t="s">
        <v>901</v>
      </c>
      <c r="G64" s="4" t="s">
        <v>2053</v>
      </c>
      <c r="H64" s="4">
        <v>73.55</v>
      </c>
      <c r="I64" s="2" t="s">
        <v>446</v>
      </c>
    </row>
    <row r="65" spans="1:9" s="14" customFormat="1" ht="23.4" x14ac:dyDescent="0.25">
      <c r="A65" s="13">
        <v>63</v>
      </c>
      <c r="B65" s="4" t="s">
        <v>2054</v>
      </c>
      <c r="C65" s="4" t="s">
        <v>2055</v>
      </c>
      <c r="D65" s="4" t="s">
        <v>900</v>
      </c>
      <c r="E65" s="4" t="s">
        <v>11</v>
      </c>
      <c r="F65" s="4" t="s">
        <v>901</v>
      </c>
      <c r="G65" s="4" t="s">
        <v>2056</v>
      </c>
      <c r="H65" s="4">
        <v>238.19</v>
      </c>
      <c r="I65" s="2" t="s">
        <v>446</v>
      </c>
    </row>
    <row r="66" spans="1:9" s="14" customFormat="1" ht="23.4" x14ac:dyDescent="0.25">
      <c r="A66" s="13">
        <v>64</v>
      </c>
      <c r="B66" s="4" t="s">
        <v>2057</v>
      </c>
      <c r="C66" s="4" t="s">
        <v>2058</v>
      </c>
      <c r="D66" s="4" t="s">
        <v>900</v>
      </c>
      <c r="E66" s="4" t="s">
        <v>11</v>
      </c>
      <c r="F66" s="4" t="s">
        <v>901</v>
      </c>
      <c r="G66" s="4" t="s">
        <v>2059</v>
      </c>
      <c r="H66" s="4">
        <v>55.2</v>
      </c>
      <c r="I66" s="2" t="s">
        <v>446</v>
      </c>
    </row>
    <row r="67" spans="1:9" s="14" customFormat="1" ht="23.4" x14ac:dyDescent="0.25">
      <c r="A67" s="13">
        <v>65</v>
      </c>
      <c r="B67" s="4" t="s">
        <v>2060</v>
      </c>
      <c r="C67" s="4" t="s">
        <v>2061</v>
      </c>
      <c r="D67" s="4" t="s">
        <v>900</v>
      </c>
      <c r="E67" s="4" t="s">
        <v>11</v>
      </c>
      <c r="F67" s="4" t="s">
        <v>901</v>
      </c>
      <c r="G67" s="4" t="s">
        <v>2062</v>
      </c>
      <c r="H67" s="4">
        <v>173.15</v>
      </c>
      <c r="I67" s="2" t="s">
        <v>446</v>
      </c>
    </row>
    <row r="68" spans="1:9" s="14" customFormat="1" ht="23.4" x14ac:dyDescent="0.25">
      <c r="A68" s="13">
        <v>66</v>
      </c>
      <c r="B68" s="4" t="s">
        <v>2063</v>
      </c>
      <c r="C68" s="4" t="s">
        <v>2064</v>
      </c>
      <c r="D68" s="4" t="s">
        <v>900</v>
      </c>
      <c r="E68" s="4" t="s">
        <v>11</v>
      </c>
      <c r="F68" s="4" t="s">
        <v>901</v>
      </c>
      <c r="G68" s="4" t="s">
        <v>2065</v>
      </c>
      <c r="H68" s="4">
        <v>588.79</v>
      </c>
      <c r="I68" s="2" t="s">
        <v>446</v>
      </c>
    </row>
    <row r="69" spans="1:9" s="14" customFormat="1" ht="23.4" x14ac:dyDescent="0.25">
      <c r="A69" s="13">
        <v>67</v>
      </c>
      <c r="B69" s="4" t="s">
        <v>2066</v>
      </c>
      <c r="C69" s="4" t="s">
        <v>300</v>
      </c>
      <c r="D69" s="4" t="s">
        <v>900</v>
      </c>
      <c r="E69" s="4" t="s">
        <v>11</v>
      </c>
      <c r="F69" s="4" t="s">
        <v>901</v>
      </c>
      <c r="G69" s="4" t="s">
        <v>2067</v>
      </c>
      <c r="H69" s="4">
        <v>449</v>
      </c>
      <c r="I69" s="2" t="s">
        <v>446</v>
      </c>
    </row>
    <row r="70" spans="1:9" s="14" customFormat="1" ht="23.4" x14ac:dyDescent="0.25">
      <c r="A70" s="13">
        <v>68</v>
      </c>
      <c r="B70" s="4" t="s">
        <v>2068</v>
      </c>
      <c r="C70" s="4" t="s">
        <v>2069</v>
      </c>
      <c r="D70" s="4" t="s">
        <v>900</v>
      </c>
      <c r="E70" s="4" t="s">
        <v>11</v>
      </c>
      <c r="F70" s="4" t="s">
        <v>901</v>
      </c>
      <c r="G70" s="4" t="s">
        <v>2070</v>
      </c>
      <c r="H70" s="4">
        <v>85</v>
      </c>
      <c r="I70" s="2" t="s">
        <v>446</v>
      </c>
    </row>
    <row r="71" spans="1:9" s="14" customFormat="1" ht="23.4" x14ac:dyDescent="0.25">
      <c r="A71" s="13">
        <v>69</v>
      </c>
      <c r="B71" s="4" t="s">
        <v>2071</v>
      </c>
      <c r="C71" s="4" t="s">
        <v>2072</v>
      </c>
      <c r="D71" s="4" t="s">
        <v>900</v>
      </c>
      <c r="E71" s="4" t="s">
        <v>11</v>
      </c>
      <c r="F71" s="4" t="s">
        <v>901</v>
      </c>
      <c r="G71" s="4" t="s">
        <v>2073</v>
      </c>
      <c r="H71" s="4">
        <v>113.55</v>
      </c>
      <c r="I71" s="2" t="s">
        <v>446</v>
      </c>
    </row>
    <row r="72" spans="1:9" s="14" customFormat="1" ht="23.4" x14ac:dyDescent="0.25">
      <c r="A72" s="13">
        <v>70</v>
      </c>
      <c r="B72" s="4" t="s">
        <v>2074</v>
      </c>
      <c r="C72" s="4" t="s">
        <v>1433</v>
      </c>
      <c r="D72" s="4" t="s">
        <v>900</v>
      </c>
      <c r="E72" s="4" t="s">
        <v>11</v>
      </c>
      <c r="F72" s="4" t="s">
        <v>901</v>
      </c>
      <c r="G72" s="4" t="s">
        <v>2075</v>
      </c>
      <c r="H72" s="4">
        <v>203.19</v>
      </c>
      <c r="I72" s="2" t="s">
        <v>446</v>
      </c>
    </row>
    <row r="73" spans="1:9" s="14" customFormat="1" ht="23.4" x14ac:dyDescent="0.25">
      <c r="A73" s="13">
        <v>71</v>
      </c>
      <c r="B73" s="4" t="s">
        <v>418</v>
      </c>
      <c r="C73" s="4" t="s">
        <v>11</v>
      </c>
      <c r="D73" s="4" t="s">
        <v>127</v>
      </c>
      <c r="E73" s="4" t="s">
        <v>186</v>
      </c>
      <c r="F73" s="4" t="s">
        <v>12</v>
      </c>
      <c r="G73" s="4" t="s">
        <v>419</v>
      </c>
      <c r="H73" s="4">
        <v>310</v>
      </c>
      <c r="I73" s="2" t="s">
        <v>446</v>
      </c>
    </row>
    <row r="74" spans="1:9" s="14" customFormat="1" ht="23.4" x14ac:dyDescent="0.25">
      <c r="A74" s="13">
        <v>72</v>
      </c>
      <c r="B74" s="4" t="s">
        <v>2076</v>
      </c>
      <c r="C74" s="4" t="s">
        <v>2077</v>
      </c>
      <c r="D74" s="4" t="s">
        <v>900</v>
      </c>
      <c r="E74" s="4" t="s">
        <v>11</v>
      </c>
      <c r="F74" s="4" t="s">
        <v>901</v>
      </c>
      <c r="G74" s="4" t="s">
        <v>2078</v>
      </c>
      <c r="H74" s="4">
        <v>287.81</v>
      </c>
      <c r="I74" s="2" t="s">
        <v>446</v>
      </c>
    </row>
    <row r="75" spans="1:9" s="14" customFormat="1" ht="23.4" x14ac:dyDescent="0.25">
      <c r="A75" s="13">
        <v>73</v>
      </c>
      <c r="B75" s="4" t="s">
        <v>2079</v>
      </c>
      <c r="C75" s="4" t="s">
        <v>1468</v>
      </c>
      <c r="D75" s="4" t="s">
        <v>1320</v>
      </c>
      <c r="E75" s="4" t="s">
        <v>1469</v>
      </c>
      <c r="F75" s="4" t="s">
        <v>11</v>
      </c>
      <c r="G75" s="4" t="s">
        <v>2080</v>
      </c>
      <c r="H75" s="4">
        <v>4164</v>
      </c>
      <c r="I75" s="2" t="s">
        <v>446</v>
      </c>
    </row>
    <row r="76" spans="1:9" ht="27" thickBot="1" x14ac:dyDescent="0.75">
      <c r="G76" s="27" t="s">
        <v>630</v>
      </c>
      <c r="H76" s="28">
        <f>SUM(H3:H75)</f>
        <v>23769.81</v>
      </c>
      <c r="I76" s="16" t="s">
        <v>860</v>
      </c>
    </row>
    <row r="77" spans="1:9" ht="14.4" thickTop="1" x14ac:dyDescent="0.25"/>
  </sheetData>
  <autoFilter ref="B2:K38" xr:uid="{418B859D-9AEE-4DBC-84AA-2E90E0A86546}"/>
  <conditionalFormatting sqref="H76">
    <cfRule type="containsText" dxfId="11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3BB1-DB72-45BE-98D5-EE1C185712BC}">
  <sheetPr>
    <tabColor rgb="FFFFFF99"/>
  </sheetPr>
  <dimension ref="A2:B207"/>
  <sheetViews>
    <sheetView workbookViewId="0">
      <pane ySplit="2" topLeftCell="A24" activePane="bottomLeft" state="frozen"/>
      <selection pane="bottomLeft" activeCell="A39" sqref="A39"/>
    </sheetView>
  </sheetViews>
  <sheetFormatPr defaultRowHeight="13.8" x14ac:dyDescent="0.25"/>
  <cols>
    <col min="1" max="1" width="31.8984375" style="40" bestFit="1" customWidth="1"/>
  </cols>
  <sheetData>
    <row r="2" spans="1:2" ht="28.8" x14ac:dyDescent="0.25">
      <c r="A2" s="7" t="s">
        <v>702</v>
      </c>
      <c r="B2" t="s">
        <v>703</v>
      </c>
    </row>
    <row r="3" spans="1:2" ht="23.4" x14ac:dyDescent="0.25">
      <c r="A3" s="106" t="s">
        <v>46357</v>
      </c>
      <c r="B3">
        <f>IFERROR(VLOOKUP(A3,'รายการส่งของ ต.ค.'!I:T,12,0),"0")</f>
        <v>17</v>
      </c>
    </row>
    <row r="4" spans="1:2" ht="23.4" x14ac:dyDescent="0.25">
      <c r="A4" s="106" t="s">
        <v>46363</v>
      </c>
      <c r="B4">
        <f>IFERROR(VLOOKUP(A4,'รายการส่งของ ต.ค.'!I:T,12,0),"0")</f>
        <v>17</v>
      </c>
    </row>
    <row r="5" spans="1:2" ht="23.4" x14ac:dyDescent="0.25">
      <c r="A5" s="106" t="s">
        <v>46367</v>
      </c>
      <c r="B5" t="str">
        <f>IFERROR(VLOOKUP(A5,'รายการส่งของ ต.ค.'!I:T,12,0),"0")</f>
        <v>0</v>
      </c>
    </row>
    <row r="6" spans="1:2" ht="23.4" x14ac:dyDescent="0.25">
      <c r="A6" s="106" t="s">
        <v>46370</v>
      </c>
      <c r="B6" t="str">
        <f>IFERROR(VLOOKUP(A6,'รายการส่งของ ต.ค.'!I:T,12,0),"0")</f>
        <v>0</v>
      </c>
    </row>
    <row r="7" spans="1:2" ht="23.4" x14ac:dyDescent="0.25">
      <c r="A7" s="106" t="s">
        <v>46373</v>
      </c>
      <c r="B7" t="str">
        <f>IFERROR(VLOOKUP(A7,'รายการส่งของ ต.ค.'!I:T,12,0),"0")</f>
        <v>0</v>
      </c>
    </row>
    <row r="8" spans="1:2" ht="23.4" x14ac:dyDescent="0.25">
      <c r="A8" s="106" t="s">
        <v>46377</v>
      </c>
      <c r="B8">
        <f>IFERROR(VLOOKUP(A8,'รายการส่งของ ต.ค.'!I:T,12,0),"0")</f>
        <v>22</v>
      </c>
    </row>
    <row r="9" spans="1:2" ht="23.4" x14ac:dyDescent="0.25">
      <c r="A9" s="106" t="s">
        <v>46380</v>
      </c>
      <c r="B9" t="str">
        <f>IFERROR(VLOOKUP(A9,'รายการส่งของ ต.ค.'!I:T,12,0),"0")</f>
        <v>0</v>
      </c>
    </row>
    <row r="10" spans="1:2" ht="23.4" x14ac:dyDescent="0.25">
      <c r="A10" s="106" t="s">
        <v>46383</v>
      </c>
      <c r="B10" t="str">
        <f>IFERROR(VLOOKUP(A10,'รายการส่งของ ต.ค.'!I:T,12,0),"0")</f>
        <v>0</v>
      </c>
    </row>
    <row r="11" spans="1:2" ht="23.4" x14ac:dyDescent="0.25">
      <c r="A11" s="74" t="s">
        <v>46387</v>
      </c>
      <c r="B11" t="str">
        <f>IFERROR(VLOOKUP(A11,'รายการส่งของ ต.ค.'!I:T,12,0),"0")</f>
        <v>0</v>
      </c>
    </row>
    <row r="12" spans="1:2" ht="23.4" x14ac:dyDescent="0.25">
      <c r="A12" s="74" t="s">
        <v>46392</v>
      </c>
      <c r="B12">
        <f>IFERROR(VLOOKUP(A12,'รายการส่งของ ต.ค.'!I:T,12,0),"0")</f>
        <v>17</v>
      </c>
    </row>
    <row r="13" spans="1:2" ht="23.4" x14ac:dyDescent="0.25">
      <c r="A13" s="74" t="s">
        <v>46398</v>
      </c>
      <c r="B13">
        <f>IFERROR(VLOOKUP(A13,'รายการส่งของ ต.ค.'!I:T,12,0),"0")</f>
        <v>17</v>
      </c>
    </row>
    <row r="14" spans="1:2" ht="23.4" x14ac:dyDescent="0.25">
      <c r="A14" s="74" t="s">
        <v>46401</v>
      </c>
      <c r="B14" t="str">
        <f>IFERROR(VLOOKUP(A14,'รายการส่งของ ต.ค.'!I:T,12,0),"0")</f>
        <v>0</v>
      </c>
    </row>
    <row r="15" spans="1:2" ht="23.4" x14ac:dyDescent="0.25">
      <c r="A15" s="74" t="s">
        <v>46405</v>
      </c>
      <c r="B15" t="str">
        <f>IFERROR(VLOOKUP(A15,'รายการส่งของ ต.ค.'!I:T,12,0),"0")</f>
        <v>0</v>
      </c>
    </row>
    <row r="16" spans="1:2" ht="23.4" x14ac:dyDescent="0.25">
      <c r="A16" s="74" t="s">
        <v>46411</v>
      </c>
      <c r="B16" t="str">
        <f>IFERROR(VLOOKUP(A16,'รายการส่งของ ต.ค.'!I:T,12,0),"0")</f>
        <v>0</v>
      </c>
    </row>
    <row r="17" spans="1:2" ht="23.4" x14ac:dyDescent="0.25">
      <c r="A17" s="74" t="s">
        <v>46415</v>
      </c>
      <c r="B17" t="str">
        <f>IFERROR(VLOOKUP(A17,'รายการส่งของ ต.ค.'!I:T,12,0),"0")</f>
        <v>0</v>
      </c>
    </row>
    <row r="18" spans="1:2" ht="23.4" x14ac:dyDescent="0.25">
      <c r="A18" s="74" t="s">
        <v>46419</v>
      </c>
      <c r="B18" t="str">
        <f>IFERROR(VLOOKUP(A18,'รายการส่งของ ต.ค.'!I:T,12,0),"0")</f>
        <v>0</v>
      </c>
    </row>
    <row r="19" spans="1:2" ht="23.4" x14ac:dyDescent="0.25">
      <c r="A19" s="74" t="s">
        <v>46422</v>
      </c>
      <c r="B19" t="str">
        <f>IFERROR(VLOOKUP(A19,'รายการส่งของ ต.ค.'!I:T,12,0),"0")</f>
        <v>0</v>
      </c>
    </row>
    <row r="20" spans="1:2" ht="23.4" x14ac:dyDescent="0.25">
      <c r="A20" s="74" t="s">
        <v>46425</v>
      </c>
      <c r="B20" t="str">
        <f>IFERROR(VLOOKUP(A20,'รายการส่งของ ต.ค.'!I:T,12,0),"0")</f>
        <v>0</v>
      </c>
    </row>
    <row r="21" spans="1:2" ht="23.4" x14ac:dyDescent="0.25">
      <c r="A21" s="74" t="s">
        <v>46428</v>
      </c>
      <c r="B21" t="str">
        <f>IFERROR(VLOOKUP(A21,'รายการส่งของ ต.ค.'!I:T,12,0),"0")</f>
        <v>0</v>
      </c>
    </row>
    <row r="22" spans="1:2" ht="23.4" x14ac:dyDescent="0.25">
      <c r="A22" s="74" t="s">
        <v>46432</v>
      </c>
      <c r="B22" t="str">
        <f>IFERROR(VLOOKUP(A22,'รายการส่งของ ต.ค.'!I:T,12,0),"0")</f>
        <v>0</v>
      </c>
    </row>
    <row r="23" spans="1:2" ht="23.4" x14ac:dyDescent="0.25">
      <c r="A23" s="88" t="s">
        <v>46437</v>
      </c>
      <c r="B23" t="str">
        <f>IFERROR(VLOOKUP(A23,'รายการส่งของ ต.ค.'!I:T,12,0),"0")</f>
        <v>0</v>
      </c>
    </row>
    <row r="24" spans="1:2" ht="23.4" x14ac:dyDescent="0.25">
      <c r="A24" s="74" t="s">
        <v>1830</v>
      </c>
      <c r="B24" t="str">
        <f>IFERROR(VLOOKUP(A24,'รายการส่งของ ต.ค.'!I:T,12,0),"0")</f>
        <v>0</v>
      </c>
    </row>
    <row r="25" spans="1:2" ht="23.4" x14ac:dyDescent="0.25">
      <c r="A25" s="74" t="s">
        <v>46446</v>
      </c>
      <c r="B25">
        <f>IFERROR(VLOOKUP(A25,'รายการส่งของ ต.ค.'!I:T,12,0),"0")</f>
        <v>22</v>
      </c>
    </row>
    <row r="26" spans="1:2" ht="23.4" x14ac:dyDescent="0.25">
      <c r="A26" s="74" t="s">
        <v>46451</v>
      </c>
      <c r="B26">
        <f>IFERROR(VLOOKUP(A26,'รายการส่งของ ต.ค.'!I:T,12,0),"0")</f>
        <v>17</v>
      </c>
    </row>
    <row r="27" spans="1:2" ht="23.4" x14ac:dyDescent="0.25">
      <c r="A27" s="74" t="s">
        <v>46456</v>
      </c>
      <c r="B27">
        <f>IFERROR(VLOOKUP(A27,'รายการส่งของ ต.ค.'!I:T,12,0),"0")</f>
        <v>17</v>
      </c>
    </row>
    <row r="28" spans="1:2" ht="23.4" x14ac:dyDescent="0.25">
      <c r="A28" s="74" t="s">
        <v>1830</v>
      </c>
      <c r="B28" t="str">
        <f>IFERROR(VLOOKUP(A28,'รายการส่งของ ต.ค.'!I:T,12,0),"0")</f>
        <v>0</v>
      </c>
    </row>
    <row r="29" spans="1:2" ht="23.4" x14ac:dyDescent="0.25">
      <c r="A29" s="74" t="s">
        <v>46465</v>
      </c>
      <c r="B29">
        <f>IFERROR(VLOOKUP(A29,'รายการส่งของ ต.ค.'!I:T,12,0),"0")</f>
        <v>32</v>
      </c>
    </row>
    <row r="30" spans="1:2" ht="23.4" x14ac:dyDescent="0.25">
      <c r="A30" s="74" t="s">
        <v>1830</v>
      </c>
      <c r="B30" t="str">
        <f>IFERROR(VLOOKUP(A30,'รายการส่งของ ต.ค.'!I:T,12,0),"0")</f>
        <v>0</v>
      </c>
    </row>
    <row r="31" spans="1:2" ht="23.4" x14ac:dyDescent="0.25">
      <c r="A31" s="74" t="s">
        <v>1830</v>
      </c>
      <c r="B31" t="str">
        <f>IFERROR(VLOOKUP(A31,'รายการส่งของ ต.ค.'!I:T,12,0),"0")</f>
        <v>0</v>
      </c>
    </row>
    <row r="32" spans="1:2" ht="23.4" x14ac:dyDescent="0.25">
      <c r="A32" s="106"/>
      <c r="B32" t="str">
        <f>IFERROR(VLOOKUP(A32,'รายการส่งของ ต.ค.'!I:T,12,0),"0")</f>
        <v>0</v>
      </c>
    </row>
    <row r="33" spans="1:2" ht="23.4" x14ac:dyDescent="0.25">
      <c r="A33" s="106"/>
      <c r="B33" t="str">
        <f>IFERROR(VLOOKUP(A33,'รายการส่งของ ต.ค.'!I:T,12,0),"0")</f>
        <v>0</v>
      </c>
    </row>
    <row r="34" spans="1:2" ht="23.4" x14ac:dyDescent="0.25">
      <c r="A34" s="106"/>
      <c r="B34" t="str">
        <f>IFERROR(VLOOKUP(A34,'รายการส่งของ ต.ค.'!I:T,12,0),"0")</f>
        <v>0</v>
      </c>
    </row>
    <row r="35" spans="1:2" ht="23.4" x14ac:dyDescent="0.25">
      <c r="A35" s="106"/>
      <c r="B35" t="str">
        <f>IFERROR(VLOOKUP(A35,'รายการส่งของ ต.ค.'!I:T,12,0),"0")</f>
        <v>0</v>
      </c>
    </row>
    <row r="36" spans="1:2" ht="23.4" x14ac:dyDescent="0.25">
      <c r="A36" s="106"/>
      <c r="B36" t="str">
        <f>IFERROR(VLOOKUP(A36,'รายการส่งของ ต.ค.'!I:T,12,0),"0")</f>
        <v>0</v>
      </c>
    </row>
    <row r="37" spans="1:2" ht="23.4" x14ac:dyDescent="0.25">
      <c r="A37" s="74"/>
      <c r="B37" t="str">
        <f>IFERROR(VLOOKUP(A37,'รายการส่งของ ต.ค.'!I:T,12,0),"0")</f>
        <v>0</v>
      </c>
    </row>
    <row r="38" spans="1:2" ht="23.4" x14ac:dyDescent="0.25">
      <c r="A38" s="74"/>
      <c r="B38" t="str">
        <f>IFERROR(VLOOKUP(A38,'รายการส่งของ ต.ค.'!I:T,12,0),"0")</f>
        <v>0</v>
      </c>
    </row>
    <row r="39" spans="1:2" ht="23.4" x14ac:dyDescent="0.25">
      <c r="A39" s="74"/>
      <c r="B39" t="str">
        <f>IFERROR(VLOOKUP(A39,'รายการส่งของ ต.ค.'!I:T,12,0),"0")</f>
        <v>0</v>
      </c>
    </row>
    <row r="40" spans="1:2" ht="23.4" x14ac:dyDescent="0.25">
      <c r="A40" s="74"/>
      <c r="B40" t="str">
        <f>IFERROR(VLOOKUP(A40,'รายการส่งของ ต.ค.'!I:T,12,0),"0")</f>
        <v>0</v>
      </c>
    </row>
    <row r="41" spans="1:2" ht="23.4" x14ac:dyDescent="0.25">
      <c r="A41" s="74"/>
      <c r="B41" t="str">
        <f>IFERROR(VLOOKUP(A41,'รายการส่งของ ต.ค.'!I:T,12,0),"0")</f>
        <v>0</v>
      </c>
    </row>
    <row r="42" spans="1:2" ht="23.4" x14ac:dyDescent="0.25">
      <c r="A42" s="74"/>
      <c r="B42" t="str">
        <f>IFERROR(VLOOKUP(A42,'รายการส่งของ ต.ค.'!I:T,12,0),"0")</f>
        <v>0</v>
      </c>
    </row>
    <row r="43" spans="1:2" ht="23.4" x14ac:dyDescent="0.25">
      <c r="A43" s="74"/>
      <c r="B43" t="str">
        <f>IFERROR(VLOOKUP(A43,'รายการส่งของ ต.ค.'!I:T,12,0),"0")</f>
        <v>0</v>
      </c>
    </row>
    <row r="44" spans="1:2" ht="23.4" x14ac:dyDescent="0.25">
      <c r="A44" s="74"/>
      <c r="B44" t="str">
        <f>IFERROR(VLOOKUP(A44,'รายการส่งของ ต.ค.'!I:T,12,0),"0")</f>
        <v>0</v>
      </c>
    </row>
    <row r="45" spans="1:2" ht="23.4" x14ac:dyDescent="0.25">
      <c r="A45" s="74"/>
      <c r="B45" t="str">
        <f>IFERROR(VLOOKUP(A45,'รายการส่งของ ต.ค.'!I:T,12,0),"0")</f>
        <v>0</v>
      </c>
    </row>
    <row r="46" spans="1:2" ht="23.4" x14ac:dyDescent="0.25">
      <c r="A46" s="74"/>
      <c r="B46" t="str">
        <f>IFERROR(VLOOKUP(A46,'รายการส่งของ ต.ค.'!I:T,12,0),"0")</f>
        <v>0</v>
      </c>
    </row>
    <row r="47" spans="1:2" ht="23.4" x14ac:dyDescent="0.25">
      <c r="A47" s="74"/>
      <c r="B47" t="str">
        <f>IFERROR(VLOOKUP(A47,'รายการส่งของ ต.ค.'!I:T,12,0),"0")</f>
        <v>0</v>
      </c>
    </row>
    <row r="48" spans="1:2" ht="23.4" x14ac:dyDescent="0.25">
      <c r="A48" s="74"/>
      <c r="B48" t="str">
        <f>IFERROR(VLOOKUP(A48,'รายการส่งของ ต.ค.'!I:T,12,0),"0")</f>
        <v>0</v>
      </c>
    </row>
    <row r="49" spans="1:2" ht="23.4" x14ac:dyDescent="0.25">
      <c r="A49" s="88"/>
      <c r="B49" t="str">
        <f>IFERROR(VLOOKUP(A49,'รายการส่งของ ต.ค.'!I:T,12,0),"0")</f>
        <v>0</v>
      </c>
    </row>
    <row r="50" spans="1:2" ht="23.4" x14ac:dyDescent="0.25">
      <c r="A50" s="74"/>
      <c r="B50" t="str">
        <f>IFERROR(VLOOKUP(A50,'รายการส่งของ ต.ค.'!I:T,12,0),"0")</f>
        <v>0</v>
      </c>
    </row>
    <row r="51" spans="1:2" ht="23.4" x14ac:dyDescent="0.25">
      <c r="A51" s="74"/>
      <c r="B51" t="str">
        <f>IFERROR(VLOOKUP(A51,'รายการส่งของ ต.ค.'!I:T,12,0),"0")</f>
        <v>0</v>
      </c>
    </row>
    <row r="52" spans="1:2" ht="23.4" x14ac:dyDescent="0.25">
      <c r="A52" s="74"/>
      <c r="B52" t="str">
        <f>IFERROR(VLOOKUP(A52,'รายการส่งของ ต.ค.'!I:T,12,0),"0")</f>
        <v>0</v>
      </c>
    </row>
    <row r="53" spans="1:2" ht="23.4" x14ac:dyDescent="0.25">
      <c r="A53" s="74"/>
      <c r="B53" t="str">
        <f>IFERROR(VLOOKUP(A53,'รายการส่งของ ต.ค.'!I:T,12,0),"0")</f>
        <v>0</v>
      </c>
    </row>
    <row r="54" spans="1:2" ht="23.4" x14ac:dyDescent="0.25">
      <c r="A54" s="74"/>
      <c r="B54" t="str">
        <f>IFERROR(VLOOKUP(A54,'รายการส่งของ ต.ค.'!I:T,12,0),"0")</f>
        <v>0</v>
      </c>
    </row>
    <row r="55" spans="1:2" ht="23.4" x14ac:dyDescent="0.25">
      <c r="A55" s="74"/>
      <c r="B55" t="str">
        <f>IFERROR(VLOOKUP(A55,'รายการส่งของ ต.ค.'!I:T,12,0),"0")</f>
        <v>0</v>
      </c>
    </row>
    <row r="56" spans="1:2" ht="23.4" x14ac:dyDescent="0.25">
      <c r="A56" s="74"/>
      <c r="B56" t="str">
        <f>IFERROR(VLOOKUP(A56,'รายการส่งของ ต.ค.'!I:T,12,0),"0")</f>
        <v>0</v>
      </c>
    </row>
    <row r="57" spans="1:2" ht="23.4" x14ac:dyDescent="0.25">
      <c r="A57" s="74"/>
      <c r="B57" t="str">
        <f>IFERROR(VLOOKUP(A57,'รายการส่งของ ต.ค.'!I:T,12,0),"0")</f>
        <v>0</v>
      </c>
    </row>
    <row r="58" spans="1:2" ht="23.4" x14ac:dyDescent="0.25">
      <c r="A58" s="65"/>
      <c r="B58" t="str">
        <f>IFERROR(VLOOKUP(A58,'รายการส่งของ ต.ค.'!I:T,12,0),"0")</f>
        <v>0</v>
      </c>
    </row>
    <row r="59" spans="1:2" ht="23.4" x14ac:dyDescent="0.25">
      <c r="A59" s="65"/>
      <c r="B59" t="str">
        <f>IFERROR(VLOOKUP(A59,'รายการส่งของ ต.ค.'!I:T,12,0),"0")</f>
        <v>0</v>
      </c>
    </row>
    <row r="60" spans="1:2" ht="23.4" x14ac:dyDescent="0.25">
      <c r="A60" s="65"/>
      <c r="B60" t="str">
        <f>IFERROR(VLOOKUP(A60,'รายการส่งของ ต.ค.'!I:T,12,0),"0")</f>
        <v>0</v>
      </c>
    </row>
    <row r="61" spans="1:2" ht="23.4" x14ac:dyDescent="0.25">
      <c r="A61" s="65"/>
      <c r="B61" t="str">
        <f>IFERROR(VLOOKUP(A61,'รายการส่งของ ต.ค.'!I:T,12,0),"0")</f>
        <v>0</v>
      </c>
    </row>
    <row r="62" spans="1:2" ht="23.4" x14ac:dyDescent="0.25">
      <c r="A62" s="65"/>
      <c r="B62" t="str">
        <f>IFERROR(VLOOKUP(A62,'รายการส่งของ ต.ค.'!I:T,12,0),"0")</f>
        <v>0</v>
      </c>
    </row>
    <row r="63" spans="1:2" ht="23.4" x14ac:dyDescent="0.25">
      <c r="A63" s="65"/>
      <c r="B63" t="str">
        <f>IFERROR(VLOOKUP(A63,'รายการส่งของ ต.ค.'!I:T,12,0),"0")</f>
        <v>0</v>
      </c>
    </row>
    <row r="64" spans="1:2" ht="23.4" x14ac:dyDescent="0.25">
      <c r="A64" s="65"/>
      <c r="B64" t="str">
        <f>IFERROR(VLOOKUP(A64,'รายการส่งของ ต.ค.'!I:T,12,0),"0")</f>
        <v>0</v>
      </c>
    </row>
    <row r="65" spans="1:2" ht="23.4" x14ac:dyDescent="0.25">
      <c r="A65" s="65"/>
      <c r="B65" t="str">
        <f>IFERROR(VLOOKUP(A65,'รายการส่งของ ต.ค.'!I:T,12,0),"0")</f>
        <v>0</v>
      </c>
    </row>
    <row r="66" spans="1:2" ht="23.4" x14ac:dyDescent="0.25">
      <c r="A66" s="65"/>
      <c r="B66" t="str">
        <f>IFERROR(VLOOKUP(A66,'รายการส่งของ ต.ค.'!I:T,12,0),"0")</f>
        <v>0</v>
      </c>
    </row>
    <row r="67" spans="1:2" ht="23.4" x14ac:dyDescent="0.25">
      <c r="A67" s="65"/>
      <c r="B67" t="str">
        <f>IFERROR(VLOOKUP(A67,'รายการส่งของ ต.ค.'!I:T,12,0),"0")</f>
        <v>0</v>
      </c>
    </row>
    <row r="68" spans="1:2" ht="23.4" x14ac:dyDescent="0.25">
      <c r="A68" s="88"/>
      <c r="B68" t="str">
        <f>IFERROR(VLOOKUP(A68,'รายการส่งของ ต.ค.'!I:T,12,0),"0")</f>
        <v>0</v>
      </c>
    </row>
    <row r="69" spans="1:2" ht="23.4" x14ac:dyDescent="0.25">
      <c r="A69" s="88"/>
      <c r="B69" t="str">
        <f>IFERROR(VLOOKUP(A69,'รายการส่งของ ต.ค.'!I:T,12,0),"0")</f>
        <v>0</v>
      </c>
    </row>
    <row r="70" spans="1:2" ht="23.4" x14ac:dyDescent="0.25">
      <c r="A70" s="88"/>
      <c r="B70" t="str">
        <f>IFERROR(VLOOKUP(A70,'รายการส่งของ ต.ค.'!I:T,12,0),"0")</f>
        <v>0</v>
      </c>
    </row>
    <row r="71" spans="1:2" ht="23.4" x14ac:dyDescent="0.25">
      <c r="A71" s="88"/>
      <c r="B71" t="str">
        <f>IFERROR(VLOOKUP(A71,'รายการส่งของ ต.ค.'!I:T,12,0),"0")</f>
        <v>0</v>
      </c>
    </row>
    <row r="72" spans="1:2" ht="23.4" x14ac:dyDescent="0.25">
      <c r="A72" s="88"/>
      <c r="B72" t="str">
        <f>IFERROR(VLOOKUP(A72,'รายการส่งของ ต.ค.'!I:T,12,0),"0")</f>
        <v>0</v>
      </c>
    </row>
    <row r="73" spans="1:2" ht="23.4" x14ac:dyDescent="0.25">
      <c r="A73" s="88"/>
      <c r="B73" t="str">
        <f>IFERROR(VLOOKUP(A73,'รายการส่งของ ต.ค.'!I:T,12,0),"0")</f>
        <v>0</v>
      </c>
    </row>
    <row r="74" spans="1:2" ht="23.4" x14ac:dyDescent="0.25">
      <c r="A74" s="88"/>
      <c r="B74" t="str">
        <f>IFERROR(VLOOKUP(A74,'รายการส่งของ ต.ค.'!I:T,12,0),"0")</f>
        <v>0</v>
      </c>
    </row>
    <row r="75" spans="1:2" ht="23.4" x14ac:dyDescent="0.25">
      <c r="A75" s="88"/>
      <c r="B75" t="str">
        <f>IFERROR(VLOOKUP(A75,'รายการส่งของ ต.ค.'!I:T,12,0),"0")</f>
        <v>0</v>
      </c>
    </row>
    <row r="76" spans="1:2" ht="23.4" x14ac:dyDescent="0.25">
      <c r="A76" s="88"/>
      <c r="B76" t="str">
        <f>IFERROR(VLOOKUP(A76,'รายการส่งของ ต.ค.'!I:T,12,0),"0")</f>
        <v>0</v>
      </c>
    </row>
    <row r="77" spans="1:2" ht="23.4" x14ac:dyDescent="0.25">
      <c r="A77" s="88"/>
      <c r="B77" t="str">
        <f>IFERROR(VLOOKUP(A77,'รายการส่งของ ต.ค.'!I:T,12,0),"0")</f>
        <v>0</v>
      </c>
    </row>
    <row r="78" spans="1:2" ht="23.4" x14ac:dyDescent="0.25">
      <c r="A78" s="88"/>
      <c r="B78" t="str">
        <f>IFERROR(VLOOKUP(A78,'รายการส่งของ ต.ค.'!I:T,12,0),"0")</f>
        <v>0</v>
      </c>
    </row>
    <row r="79" spans="1:2" ht="23.4" x14ac:dyDescent="0.25">
      <c r="A79" s="88"/>
      <c r="B79" t="str">
        <f>IFERROR(VLOOKUP(A79,'รายการส่งของ ต.ค.'!I:T,12,0),"0")</f>
        <v>0</v>
      </c>
    </row>
    <row r="80" spans="1:2" ht="23.4" x14ac:dyDescent="0.25">
      <c r="A80" s="88"/>
      <c r="B80" t="str">
        <f>IFERROR(VLOOKUP(A80,'รายการส่งของ ต.ค.'!I:T,12,0),"0")</f>
        <v>0</v>
      </c>
    </row>
    <row r="81" spans="1:2" ht="23.4" x14ac:dyDescent="0.25">
      <c r="A81" s="88"/>
      <c r="B81" t="str">
        <f>IFERROR(VLOOKUP(A81,'รายการส่งของ ต.ค.'!I:T,12,0),"0")</f>
        <v>0</v>
      </c>
    </row>
    <row r="82" spans="1:2" ht="23.4" x14ac:dyDescent="0.25">
      <c r="A82" s="88"/>
      <c r="B82" t="str">
        <f>IFERROR(VLOOKUP(A82,'รายการส่งของ ต.ค.'!I:T,12,0),"0")</f>
        <v>0</v>
      </c>
    </row>
    <row r="83" spans="1:2" ht="23.4" x14ac:dyDescent="0.25">
      <c r="A83" s="88"/>
      <c r="B83" t="str">
        <f>IFERROR(VLOOKUP(A83,'รายการส่งของ ต.ค.'!I:T,12,0),"0")</f>
        <v>0</v>
      </c>
    </row>
    <row r="84" spans="1:2" ht="23.4" x14ac:dyDescent="0.25">
      <c r="A84" s="88"/>
      <c r="B84" t="str">
        <f>IFERROR(VLOOKUP(A84,'รายการส่งของ ต.ค.'!I:T,12,0),"0")</f>
        <v>0</v>
      </c>
    </row>
    <row r="85" spans="1:2" ht="23.4" x14ac:dyDescent="0.25">
      <c r="A85" s="88"/>
      <c r="B85" t="str">
        <f>IFERROR(VLOOKUP(A85,'รายการส่งของ ต.ค.'!I:T,12,0),"0")</f>
        <v>0</v>
      </c>
    </row>
    <row r="86" spans="1:2" ht="23.4" x14ac:dyDescent="0.25">
      <c r="A86" s="88"/>
      <c r="B86" t="str">
        <f>IFERROR(VLOOKUP(A86,'รายการส่งของ ต.ค.'!I:T,12,0),"0")</f>
        <v>0</v>
      </c>
    </row>
    <row r="87" spans="1:2" ht="23.4" x14ac:dyDescent="0.25">
      <c r="A87" s="88"/>
      <c r="B87" t="str">
        <f>IFERROR(VLOOKUP(A87,'รายการส่งของ ต.ค.'!I:T,12,0),"0")</f>
        <v>0</v>
      </c>
    </row>
    <row r="88" spans="1:2" ht="23.4" x14ac:dyDescent="0.25">
      <c r="A88" s="88"/>
      <c r="B88" t="str">
        <f>IFERROR(VLOOKUP(A88,'รายการส่งของ ต.ค.'!I:T,12,0),"0")</f>
        <v>0</v>
      </c>
    </row>
    <row r="89" spans="1:2" ht="23.4" x14ac:dyDescent="0.25">
      <c r="A89" s="88"/>
      <c r="B89" t="str">
        <f>IFERROR(VLOOKUP(A89,'รายการส่งของ ต.ค.'!I:T,12,0),"0")</f>
        <v>0</v>
      </c>
    </row>
    <row r="90" spans="1:2" ht="23.4" x14ac:dyDescent="0.25">
      <c r="A90" s="88"/>
      <c r="B90" t="str">
        <f>IFERROR(VLOOKUP(A90,'รายการส่งของ ต.ค.'!I:T,12,0),"0")</f>
        <v>0</v>
      </c>
    </row>
    <row r="91" spans="1:2" ht="23.4" x14ac:dyDescent="0.25">
      <c r="A91" s="88"/>
      <c r="B91" t="str">
        <f>IFERROR(VLOOKUP(A91,'รายการส่งของ ต.ค.'!I:T,12,0),"0")</f>
        <v>0</v>
      </c>
    </row>
    <row r="92" spans="1:2" ht="23.4" x14ac:dyDescent="0.25">
      <c r="A92" s="88"/>
      <c r="B92" t="str">
        <f>IFERROR(VLOOKUP(A92,'รายการส่งของ ต.ค.'!I:T,12,0),"0")</f>
        <v>0</v>
      </c>
    </row>
    <row r="93" spans="1:2" ht="23.4" x14ac:dyDescent="0.25">
      <c r="A93" s="88"/>
      <c r="B93" t="str">
        <f>IFERROR(VLOOKUP(A93,'รายการส่งของ ต.ค.'!I:T,12,0),"0")</f>
        <v>0</v>
      </c>
    </row>
    <row r="94" spans="1:2" ht="23.4" x14ac:dyDescent="0.25">
      <c r="A94" s="88"/>
      <c r="B94" t="str">
        <f>IFERROR(VLOOKUP(A94,'รายการส่งของ ต.ค.'!I:T,12,0),"0")</f>
        <v>0</v>
      </c>
    </row>
    <row r="95" spans="1:2" ht="23.4" x14ac:dyDescent="0.25">
      <c r="A95" s="88"/>
      <c r="B95" t="str">
        <f>IFERROR(VLOOKUP(A95,'รายการส่งของ ต.ค.'!I:T,12,0),"0")</f>
        <v>0</v>
      </c>
    </row>
    <row r="96" spans="1:2" ht="23.4" x14ac:dyDescent="0.25">
      <c r="A96" s="88"/>
      <c r="B96" t="str">
        <f>IFERROR(VLOOKUP(A96,'รายการส่งของ ต.ค.'!I:T,12,0),"0")</f>
        <v>0</v>
      </c>
    </row>
    <row r="97" spans="1:2" ht="23.4" x14ac:dyDescent="0.25">
      <c r="A97" s="88"/>
      <c r="B97" t="str">
        <f>IFERROR(VLOOKUP(A97,'รายการส่งของ ต.ค.'!I:T,12,0),"0")</f>
        <v>0</v>
      </c>
    </row>
    <row r="98" spans="1:2" ht="23.4" x14ac:dyDescent="0.25">
      <c r="A98" s="88"/>
      <c r="B98" t="str">
        <f>IFERROR(VLOOKUP(A98,'รายการส่งของ ต.ค.'!I:T,12,0),"0")</f>
        <v>0</v>
      </c>
    </row>
    <row r="99" spans="1:2" ht="23.4" x14ac:dyDescent="0.25">
      <c r="A99" s="88"/>
      <c r="B99" t="str">
        <f>IFERROR(VLOOKUP(A99,'รายการส่งของ ต.ค.'!I:T,12,0),"0")</f>
        <v>0</v>
      </c>
    </row>
    <row r="100" spans="1:2" ht="23.4" x14ac:dyDescent="0.25">
      <c r="A100" s="88"/>
      <c r="B100" t="str">
        <f>IFERROR(VLOOKUP(A100,'รายการส่งของ ต.ค.'!I:T,12,0),"0")</f>
        <v>0</v>
      </c>
    </row>
    <row r="101" spans="1:2" ht="23.4" x14ac:dyDescent="0.25">
      <c r="A101" s="65"/>
      <c r="B101" t="str">
        <f>IFERROR(VLOOKUP(A101,'รายการส่งของ ต.ค.'!I:T,12,0),"0")</f>
        <v>0</v>
      </c>
    </row>
    <row r="102" spans="1:2" ht="23.4" x14ac:dyDescent="0.25">
      <c r="A102" s="65"/>
      <c r="B102" t="str">
        <f>IFERROR(VLOOKUP(A102,'รายการส่งของ ต.ค.'!I:T,12,0),"0")</f>
        <v>0</v>
      </c>
    </row>
    <row r="103" spans="1:2" ht="23.4" x14ac:dyDescent="0.25">
      <c r="A103" s="65"/>
      <c r="B103" t="str">
        <f>IFERROR(VLOOKUP(A103,'รายการส่งของ ต.ค.'!I:T,12,0),"0")</f>
        <v>0</v>
      </c>
    </row>
    <row r="104" spans="1:2" ht="23.4" x14ac:dyDescent="0.25">
      <c r="A104" s="65"/>
      <c r="B104" t="str">
        <f>IFERROR(VLOOKUP(A104,'รายการส่งของ ต.ค.'!I:T,12,0),"0")</f>
        <v>0</v>
      </c>
    </row>
    <row r="105" spans="1:2" ht="23.4" x14ac:dyDescent="0.25">
      <c r="A105" s="65"/>
      <c r="B105" t="str">
        <f>IFERROR(VLOOKUP(A105,'รายการส่งของ ต.ค.'!I:T,12,0),"0")</f>
        <v>0</v>
      </c>
    </row>
    <row r="106" spans="1:2" ht="23.4" x14ac:dyDescent="0.25">
      <c r="A106" s="65"/>
      <c r="B106" t="str">
        <f>IFERROR(VLOOKUP(A106,'รายการส่งของ ต.ค.'!I:T,12,0),"0")</f>
        <v>0</v>
      </c>
    </row>
    <row r="107" spans="1:2" ht="23.4" x14ac:dyDescent="0.25">
      <c r="A107" s="65"/>
      <c r="B107" t="str">
        <f>IFERROR(VLOOKUP(A107,'รายการส่งของ ต.ค.'!I:T,12,0),"0")</f>
        <v>0</v>
      </c>
    </row>
    <row r="108" spans="1:2" ht="23.4" x14ac:dyDescent="0.25">
      <c r="A108" s="65"/>
      <c r="B108" t="str">
        <f>IFERROR(VLOOKUP(A108,'รายการส่งของ ต.ค.'!I:T,12,0),"0")</f>
        <v>0</v>
      </c>
    </row>
    <row r="109" spans="1:2" ht="23.4" x14ac:dyDescent="0.25">
      <c r="A109" s="65"/>
      <c r="B109" t="str">
        <f>IFERROR(VLOOKUP(A109,'รายการส่งของ ต.ค.'!I:T,12,0),"0")</f>
        <v>0</v>
      </c>
    </row>
    <row r="110" spans="1:2" ht="23.4" x14ac:dyDescent="0.25">
      <c r="A110" s="65"/>
      <c r="B110" t="str">
        <f>IFERROR(VLOOKUP(A110,'รายการส่งของ ต.ค.'!I:T,12,0),"0")</f>
        <v>0</v>
      </c>
    </row>
    <row r="111" spans="1:2" ht="23.4" x14ac:dyDescent="0.25">
      <c r="A111" s="65"/>
      <c r="B111" t="str">
        <f>IFERROR(VLOOKUP(A111,'รายการส่งของ ต.ค.'!I:T,12,0),"0")</f>
        <v>0</v>
      </c>
    </row>
    <row r="112" spans="1:2" ht="23.4" x14ac:dyDescent="0.25">
      <c r="A112" s="65"/>
      <c r="B112" t="str">
        <f>IFERROR(VLOOKUP(A112,'รายการส่งของ ต.ค.'!I:T,12,0),"0")</f>
        <v>0</v>
      </c>
    </row>
    <row r="113" spans="1:2" ht="23.4" x14ac:dyDescent="0.25">
      <c r="A113" s="65"/>
      <c r="B113" t="str">
        <f>IFERROR(VLOOKUP(A113,'รายการส่งของ ต.ค.'!I:T,12,0),"0")</f>
        <v>0</v>
      </c>
    </row>
    <row r="114" spans="1:2" ht="23.4" x14ac:dyDescent="0.25">
      <c r="A114" s="65"/>
      <c r="B114" t="str">
        <f>IFERROR(VLOOKUP(A114,'รายการส่งของ ต.ค.'!I:T,12,0),"0")</f>
        <v>0</v>
      </c>
    </row>
    <row r="115" spans="1:2" ht="23.4" x14ac:dyDescent="0.25">
      <c r="A115" s="65"/>
      <c r="B115" t="str">
        <f>IFERROR(VLOOKUP(A115,'รายการส่งของ ต.ค.'!I:T,12,0),"0")</f>
        <v>0</v>
      </c>
    </row>
    <row r="116" spans="1:2" ht="23.4" x14ac:dyDescent="0.25">
      <c r="A116" s="65"/>
      <c r="B116" t="str">
        <f>IFERROR(VLOOKUP(A116,'รายการส่งของ ต.ค.'!I:T,12,0),"0")</f>
        <v>0</v>
      </c>
    </row>
    <row r="117" spans="1:2" ht="23.4" x14ac:dyDescent="0.25">
      <c r="A117" s="65"/>
      <c r="B117" t="str">
        <f>IFERROR(VLOOKUP(A117,'รายการส่งของ ต.ค.'!I:T,12,0),"0")</f>
        <v>0</v>
      </c>
    </row>
    <row r="118" spans="1:2" ht="23.4" x14ac:dyDescent="0.25">
      <c r="A118" s="65"/>
      <c r="B118" t="str">
        <f>IFERROR(VLOOKUP(A118,'รายการส่งของ ต.ค.'!I:T,12,0),"0")</f>
        <v>0</v>
      </c>
    </row>
    <row r="119" spans="1:2" ht="23.4" x14ac:dyDescent="0.25">
      <c r="A119" s="65"/>
      <c r="B119" t="str">
        <f>IFERROR(VLOOKUP(A119,'รายการส่งของ ต.ค.'!I:T,12,0),"0")</f>
        <v>0</v>
      </c>
    </row>
    <row r="120" spans="1:2" ht="23.4" x14ac:dyDescent="0.25">
      <c r="A120" s="65"/>
      <c r="B120" t="str">
        <f>IFERROR(VLOOKUP(A120,'รายการส่งของ ต.ค.'!I:T,12,0),"0")</f>
        <v>0</v>
      </c>
    </row>
    <row r="121" spans="1:2" ht="23.4" x14ac:dyDescent="0.25">
      <c r="A121" s="65"/>
      <c r="B121" t="str">
        <f>IFERROR(VLOOKUP(A121,'รายการส่งของ ต.ค.'!I:T,12,0),"0")</f>
        <v>0</v>
      </c>
    </row>
    <row r="122" spans="1:2" ht="23.4" x14ac:dyDescent="0.25">
      <c r="A122" s="65"/>
      <c r="B122" t="str">
        <f>IFERROR(VLOOKUP(A122,'รายการส่งของ ต.ค.'!I:T,12,0),"0")</f>
        <v>0</v>
      </c>
    </row>
    <row r="123" spans="1:2" ht="23.4" x14ac:dyDescent="0.25">
      <c r="A123" s="65"/>
      <c r="B123" t="str">
        <f>IFERROR(VLOOKUP(A123,'รายการส่งของ ต.ค.'!I:T,12,0),"0")</f>
        <v>0</v>
      </c>
    </row>
    <row r="124" spans="1:2" ht="23.4" x14ac:dyDescent="0.25">
      <c r="A124" s="65"/>
      <c r="B124" t="str">
        <f>IFERROR(VLOOKUP(A124,'รายการส่งของ ต.ค.'!I:T,12,0),"0")</f>
        <v>0</v>
      </c>
    </row>
    <row r="125" spans="1:2" ht="23.4" x14ac:dyDescent="0.25">
      <c r="A125" s="65"/>
      <c r="B125" t="str">
        <f>IFERROR(VLOOKUP(A125,'รายการส่งของ ต.ค.'!I:T,12,0),"0")</f>
        <v>0</v>
      </c>
    </row>
    <row r="126" spans="1:2" ht="23.4" x14ac:dyDescent="0.25">
      <c r="A126" s="65"/>
      <c r="B126" t="str">
        <f>IFERROR(VLOOKUP(A126,'รายการส่งของ ต.ค.'!I:T,12,0),"0")</f>
        <v>0</v>
      </c>
    </row>
    <row r="127" spans="1:2" ht="23.4" x14ac:dyDescent="0.25">
      <c r="A127" s="65"/>
      <c r="B127" t="str">
        <f>IFERROR(VLOOKUP(A127,'รายการส่งของ ต.ค.'!I:T,12,0),"0")</f>
        <v>0</v>
      </c>
    </row>
    <row r="128" spans="1:2" ht="23.4" x14ac:dyDescent="0.25">
      <c r="A128" s="65"/>
      <c r="B128" t="str">
        <f>IFERROR(VLOOKUP(A128,'รายการส่งของ ต.ค.'!I:T,12,0),"0")</f>
        <v>0</v>
      </c>
    </row>
    <row r="129" spans="1:2" ht="23.4" x14ac:dyDescent="0.25">
      <c r="A129" s="65"/>
      <c r="B129" t="str">
        <f>IFERROR(VLOOKUP(A129,'รายการส่งของ ต.ค.'!I:T,12,0),"0")</f>
        <v>0</v>
      </c>
    </row>
    <row r="130" spans="1:2" ht="23.4" x14ac:dyDescent="0.25">
      <c r="A130" s="65"/>
      <c r="B130" t="str">
        <f>IFERROR(VLOOKUP(A130,'รายการส่งของ ต.ค.'!I:T,12,0),"0")</f>
        <v>0</v>
      </c>
    </row>
    <row r="131" spans="1:2" ht="23.4" x14ac:dyDescent="0.25">
      <c r="A131" s="65"/>
      <c r="B131" t="str">
        <f>IFERROR(VLOOKUP(A131,'รายการส่งของ ต.ค.'!I:T,12,0),"0")</f>
        <v>0</v>
      </c>
    </row>
    <row r="132" spans="1:2" ht="23.4" x14ac:dyDescent="0.25">
      <c r="A132" s="65"/>
      <c r="B132" t="str">
        <f>IFERROR(VLOOKUP(A132,'รายการส่งของ ต.ค.'!I:T,12,0),"0")</f>
        <v>0</v>
      </c>
    </row>
    <row r="133" spans="1:2" ht="23.4" x14ac:dyDescent="0.25">
      <c r="A133" s="65"/>
      <c r="B133" t="str">
        <f>IFERROR(VLOOKUP(A133,'รายการส่งของ ต.ค.'!I:T,12,0),"0")</f>
        <v>0</v>
      </c>
    </row>
    <row r="134" spans="1:2" ht="23.4" x14ac:dyDescent="0.25">
      <c r="A134" s="65"/>
      <c r="B134" t="str">
        <f>IFERROR(VLOOKUP(A134,'รายการส่งของ ต.ค.'!I:T,12,0),"0")</f>
        <v>0</v>
      </c>
    </row>
    <row r="135" spans="1:2" ht="23.4" x14ac:dyDescent="0.25">
      <c r="A135" s="65"/>
      <c r="B135" t="str">
        <f>IFERROR(VLOOKUP(A135,'รายการส่งของ ต.ค.'!I:T,12,0),"0")</f>
        <v>0</v>
      </c>
    </row>
    <row r="136" spans="1:2" ht="23.4" x14ac:dyDescent="0.25">
      <c r="A136" s="65"/>
      <c r="B136" t="str">
        <f>IFERROR(VLOOKUP(A136,'รายการส่งของ ต.ค.'!I:T,12,0),"0")</f>
        <v>0</v>
      </c>
    </row>
    <row r="137" spans="1:2" ht="23.4" x14ac:dyDescent="0.25">
      <c r="A137" s="65"/>
      <c r="B137" t="str">
        <f>IFERROR(VLOOKUP(A137,'รายการส่งของ ต.ค.'!I:T,12,0),"0")</f>
        <v>0</v>
      </c>
    </row>
    <row r="138" spans="1:2" ht="23.4" x14ac:dyDescent="0.25">
      <c r="A138" s="65"/>
      <c r="B138" t="str">
        <f>IFERROR(VLOOKUP(A138,'รายการส่งของ ต.ค.'!I:T,12,0),"0")</f>
        <v>0</v>
      </c>
    </row>
    <row r="139" spans="1:2" ht="23.4" x14ac:dyDescent="0.25">
      <c r="A139" s="65"/>
      <c r="B139" t="str">
        <f>IFERROR(VLOOKUP(A139,'รายการส่งของ ต.ค.'!I:T,12,0),"0")</f>
        <v>0</v>
      </c>
    </row>
    <row r="140" spans="1:2" ht="23.4" x14ac:dyDescent="0.25">
      <c r="A140" s="65"/>
      <c r="B140" t="str">
        <f>IFERROR(VLOOKUP(A140,'รายการส่งของ ต.ค.'!I:T,12,0),"0")</f>
        <v>0</v>
      </c>
    </row>
    <row r="141" spans="1:2" ht="23.4" x14ac:dyDescent="0.25">
      <c r="A141" s="65"/>
      <c r="B141" t="str">
        <f>IFERROR(VLOOKUP(A141,'รายการส่งของ ต.ค.'!I:T,12,0),"0")</f>
        <v>0</v>
      </c>
    </row>
    <row r="142" spans="1:2" ht="23.4" x14ac:dyDescent="0.25">
      <c r="A142" s="65"/>
      <c r="B142" t="str">
        <f>IFERROR(VLOOKUP(A142,'รายการส่งของ ต.ค.'!I:T,12,0),"0")</f>
        <v>0</v>
      </c>
    </row>
    <row r="143" spans="1:2" ht="23.4" x14ac:dyDescent="0.25">
      <c r="A143" s="65"/>
      <c r="B143" t="str">
        <f>IFERROR(VLOOKUP(A143,'รายการส่งของ ต.ค.'!I:T,12,0),"0")</f>
        <v>0</v>
      </c>
    </row>
    <row r="144" spans="1:2" ht="23.4" x14ac:dyDescent="0.25">
      <c r="A144" s="65"/>
      <c r="B144" t="str">
        <f>IFERROR(VLOOKUP(A144,'รายการส่งของ ต.ค.'!I:T,12,0),"0")</f>
        <v>0</v>
      </c>
    </row>
    <row r="145" spans="1:2" ht="23.4" x14ac:dyDescent="0.25">
      <c r="A145" s="65"/>
      <c r="B145" t="str">
        <f>IFERROR(VLOOKUP(A145,'รายการส่งของ ต.ค.'!I:T,12,0),"0")</f>
        <v>0</v>
      </c>
    </row>
    <row r="146" spans="1:2" ht="23.4" x14ac:dyDescent="0.25">
      <c r="A146" s="65"/>
      <c r="B146" t="str">
        <f>IFERROR(VLOOKUP(A146,'รายการส่งของ ต.ค.'!I:T,12,0),"0")</f>
        <v>0</v>
      </c>
    </row>
    <row r="147" spans="1:2" ht="23.4" x14ac:dyDescent="0.25">
      <c r="A147" s="65"/>
      <c r="B147" t="str">
        <f>IFERROR(VLOOKUP(A147,'รายการส่งของ ต.ค.'!I:T,12,0),"0")</f>
        <v>0</v>
      </c>
    </row>
    <row r="148" spans="1:2" ht="23.4" x14ac:dyDescent="0.25">
      <c r="A148" s="65"/>
      <c r="B148" t="str">
        <f>IFERROR(VLOOKUP(A148,'รายการส่งของ ต.ค.'!I:T,12,0),"0")</f>
        <v>0</v>
      </c>
    </row>
    <row r="149" spans="1:2" ht="23.4" x14ac:dyDescent="0.25">
      <c r="A149" s="65"/>
      <c r="B149" t="str">
        <f>IFERROR(VLOOKUP(A149,'รายการส่งของ ต.ค.'!I:T,12,0),"0")</f>
        <v>0</v>
      </c>
    </row>
    <row r="150" spans="1:2" ht="23.4" x14ac:dyDescent="0.25">
      <c r="A150" s="65"/>
      <c r="B150" t="str">
        <f>IFERROR(VLOOKUP(A150,'รายการส่งของ ต.ค.'!I:T,12,0),"0")</f>
        <v>0</v>
      </c>
    </row>
    <row r="151" spans="1:2" ht="23.4" x14ac:dyDescent="0.25">
      <c r="A151" s="65"/>
      <c r="B151" t="str">
        <f>IFERROR(VLOOKUP(A151,'รายการส่งของ ต.ค.'!I:T,12,0),"0")</f>
        <v>0</v>
      </c>
    </row>
    <row r="152" spans="1:2" ht="23.4" x14ac:dyDescent="0.25">
      <c r="A152" s="65"/>
      <c r="B152" t="str">
        <f>IFERROR(VLOOKUP(A152,'รายการส่งของ ต.ค.'!I:T,12,0),"0")</f>
        <v>0</v>
      </c>
    </row>
    <row r="153" spans="1:2" ht="23.4" x14ac:dyDescent="0.25">
      <c r="A153" s="65"/>
      <c r="B153" t="str">
        <f>IFERROR(VLOOKUP(A153,'รายการส่งของ ต.ค.'!I:T,12,0),"0")</f>
        <v>0</v>
      </c>
    </row>
    <row r="154" spans="1:2" ht="23.4" x14ac:dyDescent="0.25">
      <c r="A154" s="65"/>
      <c r="B154" t="str">
        <f>IFERROR(VLOOKUP(A154,'รายการส่งของ ต.ค.'!I:T,12,0),"0")</f>
        <v>0</v>
      </c>
    </row>
    <row r="155" spans="1:2" ht="23.4" x14ac:dyDescent="0.25">
      <c r="A155" s="65"/>
      <c r="B155" t="str">
        <f>IFERROR(VLOOKUP(A155,'รายการส่งของ ต.ค.'!I:T,12,0),"0")</f>
        <v>0</v>
      </c>
    </row>
    <row r="156" spans="1:2" ht="23.4" x14ac:dyDescent="0.25">
      <c r="A156" s="65"/>
      <c r="B156" t="str">
        <f>IFERROR(VLOOKUP(A156,'รายการส่งของ ต.ค.'!I:T,12,0),"0")</f>
        <v>0</v>
      </c>
    </row>
    <row r="157" spans="1:2" ht="23.4" x14ac:dyDescent="0.25">
      <c r="A157" s="65"/>
      <c r="B157" t="str">
        <f>IFERROR(VLOOKUP(A157,'รายการส่งของ ต.ค.'!I:T,12,0),"0")</f>
        <v>0</v>
      </c>
    </row>
    <row r="158" spans="1:2" ht="23.4" x14ac:dyDescent="0.25">
      <c r="A158" s="65"/>
      <c r="B158" t="str">
        <f>IFERROR(VLOOKUP(A158,'รายการส่งของ ต.ค.'!I:T,12,0),"0")</f>
        <v>0</v>
      </c>
    </row>
    <row r="159" spans="1:2" ht="23.4" x14ac:dyDescent="0.25">
      <c r="A159" s="65"/>
      <c r="B159" t="str">
        <f>IFERROR(VLOOKUP(A159,'รายการส่งของ ต.ค.'!I:T,12,0),"0")</f>
        <v>0</v>
      </c>
    </row>
    <row r="160" spans="1:2" ht="23.4" x14ac:dyDescent="0.25">
      <c r="A160" s="65"/>
      <c r="B160" t="str">
        <f>IFERROR(VLOOKUP(A160,'รายการส่งของ ต.ค.'!I:T,12,0),"0")</f>
        <v>0</v>
      </c>
    </row>
    <row r="161" spans="1:2" ht="23.4" x14ac:dyDescent="0.25">
      <c r="A161" s="65"/>
      <c r="B161" t="str">
        <f>IFERROR(VLOOKUP(A161,'รายการส่งของ ต.ค.'!I:T,12,0),"0")</f>
        <v>0</v>
      </c>
    </row>
    <row r="162" spans="1:2" ht="23.4" x14ac:dyDescent="0.25">
      <c r="A162" s="65"/>
      <c r="B162" t="str">
        <f>IFERROR(VLOOKUP(A162,'รายการส่งของ ต.ค.'!I:T,12,0),"0")</f>
        <v>0</v>
      </c>
    </row>
    <row r="163" spans="1:2" ht="23.4" x14ac:dyDescent="0.25">
      <c r="A163" s="65"/>
      <c r="B163" t="str">
        <f>IFERROR(VLOOKUP(A163,'รายการส่งของ ต.ค.'!I:T,12,0),"0")</f>
        <v>0</v>
      </c>
    </row>
    <row r="164" spans="1:2" ht="23.4" x14ac:dyDescent="0.25">
      <c r="A164" s="65"/>
      <c r="B164" t="str">
        <f>IFERROR(VLOOKUP(A164,'รายการส่งของ ต.ค.'!I:T,12,0),"0")</f>
        <v>0</v>
      </c>
    </row>
    <row r="165" spans="1:2" ht="23.4" x14ac:dyDescent="0.25">
      <c r="A165" s="65"/>
      <c r="B165" t="str">
        <f>IFERROR(VLOOKUP(A165,'รายการส่งของ ต.ค.'!I:T,12,0),"0")</f>
        <v>0</v>
      </c>
    </row>
    <row r="166" spans="1:2" ht="23.4" x14ac:dyDescent="0.25">
      <c r="A166" s="65"/>
      <c r="B166" t="str">
        <f>IFERROR(VLOOKUP(A166,'รายการส่งของ ต.ค.'!I:T,12,0),"0")</f>
        <v>0</v>
      </c>
    </row>
    <row r="167" spans="1:2" ht="23.4" x14ac:dyDescent="0.25">
      <c r="A167" s="65"/>
      <c r="B167" t="str">
        <f>IFERROR(VLOOKUP(A167,'รายการส่งของ ต.ค.'!I:T,12,0),"0")</f>
        <v>0</v>
      </c>
    </row>
    <row r="168" spans="1:2" ht="23.4" x14ac:dyDescent="0.25">
      <c r="A168" s="65"/>
      <c r="B168" t="str">
        <f>IFERROR(VLOOKUP(A168,'รายการส่งของ ต.ค.'!I:T,12,0),"0")</f>
        <v>0</v>
      </c>
    </row>
    <row r="169" spans="1:2" ht="23.4" x14ac:dyDescent="0.25">
      <c r="A169" s="65"/>
      <c r="B169" t="str">
        <f>IFERROR(VLOOKUP(A169,'รายการส่งของ ต.ค.'!I:T,12,0),"0")</f>
        <v>0</v>
      </c>
    </row>
    <row r="170" spans="1:2" ht="23.4" x14ac:dyDescent="0.25">
      <c r="A170" s="65"/>
      <c r="B170" t="str">
        <f>IFERROR(VLOOKUP(A170,'รายการส่งของ ต.ค.'!I:T,12,0),"0")</f>
        <v>0</v>
      </c>
    </row>
    <row r="171" spans="1:2" ht="23.4" x14ac:dyDescent="0.25">
      <c r="A171" s="65"/>
      <c r="B171" t="str">
        <f>IFERROR(VLOOKUP(A171,'รายการส่งของ ต.ค.'!I:T,12,0),"0")</f>
        <v>0</v>
      </c>
    </row>
    <row r="172" spans="1:2" ht="23.4" x14ac:dyDescent="0.25">
      <c r="A172" s="65"/>
      <c r="B172" t="str">
        <f>IFERROR(VLOOKUP(A172,'รายการส่งของ ต.ค.'!I:T,12,0),"0")</f>
        <v>0</v>
      </c>
    </row>
    <row r="173" spans="1:2" ht="23.4" x14ac:dyDescent="0.25">
      <c r="A173" s="65"/>
      <c r="B173" t="str">
        <f>IFERROR(VLOOKUP(A173,'รายการส่งของ ต.ค.'!I:T,12,0),"0")</f>
        <v>0</v>
      </c>
    </row>
    <row r="174" spans="1:2" ht="23.4" x14ac:dyDescent="0.25">
      <c r="A174" s="65"/>
      <c r="B174" t="str">
        <f>IFERROR(VLOOKUP(A174,'รายการส่งของ ต.ค.'!I:T,12,0),"0")</f>
        <v>0</v>
      </c>
    </row>
    <row r="175" spans="1:2" ht="23.4" x14ac:dyDescent="0.25">
      <c r="A175" s="65"/>
      <c r="B175" t="str">
        <f>IFERROR(VLOOKUP(A175,'รายการส่งของ ต.ค.'!I:T,12,0),"0")</f>
        <v>0</v>
      </c>
    </row>
    <row r="176" spans="1:2" ht="23.4" x14ac:dyDescent="0.25">
      <c r="A176" s="65"/>
      <c r="B176" t="str">
        <f>IFERROR(VLOOKUP(A176,'รายการส่งของ ต.ค.'!I:T,12,0),"0")</f>
        <v>0</v>
      </c>
    </row>
    <row r="177" spans="1:2" ht="23.4" x14ac:dyDescent="0.25">
      <c r="A177" s="65"/>
      <c r="B177" t="str">
        <f>IFERROR(VLOOKUP(A177,'รายการส่งของ ต.ค.'!I:T,12,0),"0")</f>
        <v>0</v>
      </c>
    </row>
    <row r="178" spans="1:2" ht="23.4" x14ac:dyDescent="0.25">
      <c r="A178" s="65"/>
      <c r="B178" t="str">
        <f>IFERROR(VLOOKUP(A178,'รายการส่งของ ต.ค.'!I:T,12,0),"0")</f>
        <v>0</v>
      </c>
    </row>
    <row r="179" spans="1:2" ht="23.4" x14ac:dyDescent="0.25">
      <c r="A179" s="65"/>
      <c r="B179" t="str">
        <f>IFERROR(VLOOKUP(A179,'รายการส่งของ ต.ค.'!I:T,12,0),"0")</f>
        <v>0</v>
      </c>
    </row>
    <row r="180" spans="1:2" ht="23.4" x14ac:dyDescent="0.25">
      <c r="A180" s="65"/>
      <c r="B180" t="str">
        <f>IFERROR(VLOOKUP(A180,'รายการส่งของ ต.ค.'!I:T,12,0),"0")</f>
        <v>0</v>
      </c>
    </row>
    <row r="181" spans="1:2" ht="23.4" x14ac:dyDescent="0.25">
      <c r="A181" s="65"/>
      <c r="B181" t="str">
        <f>IFERROR(VLOOKUP(A181,'รายการส่งของ ต.ค.'!I:T,12,0),"0")</f>
        <v>0</v>
      </c>
    </row>
    <row r="182" spans="1:2" ht="23.4" x14ac:dyDescent="0.25">
      <c r="A182" s="65"/>
      <c r="B182" t="str">
        <f>IFERROR(VLOOKUP(A182,'รายการส่งของ ต.ค.'!I:T,12,0),"0")</f>
        <v>0</v>
      </c>
    </row>
    <row r="183" spans="1:2" ht="23.4" x14ac:dyDescent="0.25">
      <c r="A183" s="65"/>
      <c r="B183" t="str">
        <f>IFERROR(VLOOKUP(A183,'รายการส่งของ ต.ค.'!I:T,12,0),"0")</f>
        <v>0</v>
      </c>
    </row>
    <row r="184" spans="1:2" ht="23.4" x14ac:dyDescent="0.25">
      <c r="A184" s="65"/>
      <c r="B184" t="str">
        <f>IFERROR(VLOOKUP(A184,'รายการส่งของ ต.ค.'!I:T,12,0),"0")</f>
        <v>0</v>
      </c>
    </row>
    <row r="185" spans="1:2" ht="23.4" x14ac:dyDescent="0.25">
      <c r="A185" s="65"/>
      <c r="B185" t="str">
        <f>IFERROR(VLOOKUP(A185,'รายการส่งของ ต.ค.'!I:T,12,0),"0")</f>
        <v>0</v>
      </c>
    </row>
    <row r="186" spans="1:2" ht="23.4" x14ac:dyDescent="0.25">
      <c r="A186" s="65"/>
      <c r="B186" t="str">
        <f>IFERROR(VLOOKUP(A186,'รายการส่งของ ต.ค.'!I:T,12,0),"0")</f>
        <v>0</v>
      </c>
    </row>
    <row r="187" spans="1:2" ht="23.4" x14ac:dyDescent="0.25">
      <c r="A187" s="65"/>
      <c r="B187" t="str">
        <f>IFERROR(VLOOKUP(A187,'รายการส่งของ ต.ค.'!I:T,12,0),"0")</f>
        <v>0</v>
      </c>
    </row>
    <row r="188" spans="1:2" ht="23.4" x14ac:dyDescent="0.25">
      <c r="A188" s="65"/>
      <c r="B188" t="str">
        <f>IFERROR(VLOOKUP(A188,'รายการส่งของ ต.ค.'!I:T,12,0),"0")</f>
        <v>0</v>
      </c>
    </row>
    <row r="189" spans="1:2" ht="23.4" x14ac:dyDescent="0.25">
      <c r="A189" s="65"/>
      <c r="B189" t="str">
        <f>IFERROR(VLOOKUP(A189,'รายการส่งของ ต.ค.'!I:T,12,0),"0")</f>
        <v>0</v>
      </c>
    </row>
    <row r="190" spans="1:2" ht="23.4" x14ac:dyDescent="0.25">
      <c r="A190" s="65"/>
      <c r="B190" t="str">
        <f>IFERROR(VLOOKUP(A190,'รายการส่งของ ต.ค.'!I:T,12,0),"0")</f>
        <v>0</v>
      </c>
    </row>
    <row r="191" spans="1:2" ht="23.4" x14ac:dyDescent="0.25">
      <c r="A191" s="65"/>
      <c r="B191" t="str">
        <f>IFERROR(VLOOKUP(A191,'รายการส่งของ ต.ค.'!I:T,12,0),"0")</f>
        <v>0</v>
      </c>
    </row>
    <row r="192" spans="1:2" ht="23.4" x14ac:dyDescent="0.25">
      <c r="A192" s="65"/>
      <c r="B192" t="str">
        <f>IFERROR(VLOOKUP(A192,'รายการส่งของ ต.ค.'!I:T,12,0),"0")</f>
        <v>0</v>
      </c>
    </row>
    <row r="193" spans="1:2" ht="23.4" x14ac:dyDescent="0.25">
      <c r="A193" s="65"/>
      <c r="B193" t="str">
        <f>IFERROR(VLOOKUP(A193,'รายการส่งของ ต.ค.'!I:T,12,0),"0")</f>
        <v>0</v>
      </c>
    </row>
    <row r="194" spans="1:2" ht="23.4" x14ac:dyDescent="0.25">
      <c r="A194" s="65"/>
      <c r="B194" t="str">
        <f>IFERROR(VLOOKUP(A194,'รายการส่งของ ต.ค.'!I:T,12,0),"0")</f>
        <v>0</v>
      </c>
    </row>
    <row r="195" spans="1:2" ht="23.4" x14ac:dyDescent="0.25">
      <c r="A195" s="65"/>
      <c r="B195" t="str">
        <f>IFERROR(VLOOKUP(A195,'รายการส่งของ ต.ค.'!I:T,12,0),"0")</f>
        <v>0</v>
      </c>
    </row>
    <row r="196" spans="1:2" ht="23.4" x14ac:dyDescent="0.25">
      <c r="A196" s="65"/>
      <c r="B196" t="str">
        <f>IFERROR(VLOOKUP(A196,'รายการส่งของ ต.ค.'!I:T,12,0),"0")</f>
        <v>0</v>
      </c>
    </row>
    <row r="197" spans="1:2" ht="23.4" x14ac:dyDescent="0.25">
      <c r="A197" s="65"/>
      <c r="B197" t="str">
        <f>IFERROR(VLOOKUP(A197,'รายการส่งของ ต.ค.'!I:T,12,0),"0")</f>
        <v>0</v>
      </c>
    </row>
    <row r="198" spans="1:2" ht="23.4" x14ac:dyDescent="0.25">
      <c r="A198" s="65"/>
      <c r="B198" t="str">
        <f>IFERROR(VLOOKUP(A198,'รายการส่งของ ต.ค.'!I:T,12,0),"0")</f>
        <v>0</v>
      </c>
    </row>
    <row r="199" spans="1:2" ht="23.4" x14ac:dyDescent="0.25">
      <c r="A199" s="65"/>
      <c r="B199" t="str">
        <f>IFERROR(VLOOKUP(A199,'รายการส่งของ ต.ค.'!I:T,12,0),"0")</f>
        <v>0</v>
      </c>
    </row>
    <row r="200" spans="1:2" ht="23.4" x14ac:dyDescent="0.25">
      <c r="A200" s="65"/>
      <c r="B200" t="str">
        <f>IFERROR(VLOOKUP(A200,'รายการส่งของ ต.ค.'!I:T,12,0),"0")</f>
        <v>0</v>
      </c>
    </row>
    <row r="201" spans="1:2" ht="23.4" x14ac:dyDescent="0.25">
      <c r="A201" s="65"/>
      <c r="B201" t="str">
        <f>IFERROR(VLOOKUP(A201,'รายการส่งของ ต.ค.'!I:T,12,0),"0")</f>
        <v>0</v>
      </c>
    </row>
    <row r="202" spans="1:2" ht="23.4" x14ac:dyDescent="0.25">
      <c r="A202" s="65"/>
      <c r="B202" t="str">
        <f>IFERROR(VLOOKUP(A202,'รายการส่งของ ต.ค.'!I:T,12,0),"0")</f>
        <v>0</v>
      </c>
    </row>
    <row r="203" spans="1:2" ht="23.4" x14ac:dyDescent="0.25">
      <c r="A203" s="65"/>
      <c r="B203" t="str">
        <f>IFERROR(VLOOKUP(A203,'รายการส่งของ ต.ค.'!I:T,12,0),"0")</f>
        <v>0</v>
      </c>
    </row>
    <row r="204" spans="1:2" ht="23.4" x14ac:dyDescent="0.25">
      <c r="A204" s="65"/>
      <c r="B204" t="str">
        <f>IFERROR(VLOOKUP(A204,'รายการส่งของ ต.ค.'!I:T,12,0),"0")</f>
        <v>0</v>
      </c>
    </row>
    <row r="205" spans="1:2" ht="23.4" x14ac:dyDescent="0.25">
      <c r="A205" s="65"/>
      <c r="B205" t="str">
        <f>IFERROR(VLOOKUP(A205,'รายการส่งของ ต.ค.'!I:T,12,0),"0")</f>
        <v>0</v>
      </c>
    </row>
    <row r="206" spans="1:2" ht="23.4" x14ac:dyDescent="0.25">
      <c r="A206" s="65"/>
      <c r="B206" t="str">
        <f>IFERROR(VLOOKUP(A206,'รายการส่งของ ต.ค.'!I:T,12,0),"0")</f>
        <v>0</v>
      </c>
    </row>
    <row r="207" spans="1:2" ht="23.4" x14ac:dyDescent="0.25">
      <c r="A207" s="65"/>
      <c r="B207" t="str">
        <f>IFERROR(VLOOKUP(A207,'รายการส่งของ ต.ค.'!I:T,12,0),"0")</f>
        <v>0</v>
      </c>
    </row>
  </sheetData>
  <autoFilter ref="A2:B207" xr:uid="{A2FE3BB1-DB72-45BE-98D5-EE1C185712BC}"/>
  <dataValidations count="1">
    <dataValidation type="list" allowBlank="1" showInputMessage="1" showErrorMessage="1" sqref="A127:A130" xr:uid="{77B655D2-044F-4B9C-B19D-0C019CF26A1B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0FB1-9260-4AD1-9DFA-07508FEBDC4C}">
  <sheetPr>
    <tabColor rgb="FFFFC000"/>
  </sheetPr>
  <dimension ref="A1:V2062"/>
  <sheetViews>
    <sheetView zoomScale="70" zoomScaleNormal="70" workbookViewId="0">
      <pane xSplit="7" ySplit="1" topLeftCell="J2" activePane="bottomRight" state="frozen"/>
      <selection activeCell="J1145" sqref="J1145"/>
      <selection pane="topRight" activeCell="J1145" sqref="J1145"/>
      <selection pane="bottomLeft" activeCell="J1145" sqref="J1145"/>
      <selection pane="bottomRight" activeCell="M12" sqref="M12"/>
    </sheetView>
  </sheetViews>
  <sheetFormatPr defaultColWidth="10.19921875" defaultRowHeight="28.8" x14ac:dyDescent="0.25"/>
  <cols>
    <col min="1" max="1" width="7.09765625" style="50" bestFit="1" customWidth="1"/>
    <col min="2" max="2" width="10.796875" style="50" bestFit="1" customWidth="1"/>
    <col min="3" max="3" width="24.296875" style="50" customWidth="1"/>
    <col min="4" max="4" width="11.69921875" style="50" customWidth="1"/>
    <col min="5" max="5" width="10.19921875" style="50"/>
    <col min="6" max="6" width="19.796875" style="50" customWidth="1"/>
    <col min="7" max="7" width="19.796875" style="50" bestFit="1" customWidth="1"/>
    <col min="8" max="8" width="15.19921875" style="50" bestFit="1" customWidth="1"/>
    <col min="9" max="9" width="38.796875" style="50" bestFit="1" customWidth="1"/>
    <col min="10" max="10" width="40.19921875" style="50" customWidth="1"/>
    <col min="11" max="11" width="22.09765625" style="50" customWidth="1"/>
    <col min="12" max="12" width="47.296875" style="52" customWidth="1"/>
    <col min="13" max="13" width="17.19921875" style="50" customWidth="1"/>
    <col min="14" max="14" width="22.09765625" style="50" customWidth="1"/>
    <col min="15" max="15" width="19.19921875" style="50" customWidth="1"/>
    <col min="16" max="16" width="21.69921875" style="50" customWidth="1"/>
    <col min="17" max="17" width="23.09765625" style="50" customWidth="1"/>
    <col min="18" max="18" width="22.296875" style="50" customWidth="1"/>
    <col min="19" max="19" width="15.19921875" style="50" customWidth="1"/>
    <col min="20" max="20" width="22.09765625" style="60" bestFit="1" customWidth="1"/>
    <col min="21" max="21" width="35.19921875" style="54" bestFit="1" customWidth="1"/>
    <col min="22" max="22" width="10.09765625" style="61" customWidth="1"/>
    <col min="23" max="16384" width="10.19921875" style="54"/>
  </cols>
  <sheetData>
    <row r="1" spans="1:20" s="47" customFormat="1" ht="52.8" x14ac:dyDescent="0.25">
      <c r="A1" s="47" t="s">
        <v>440</v>
      </c>
      <c r="B1" s="47" t="s">
        <v>4083</v>
      </c>
      <c r="C1" s="47" t="s">
        <v>4084</v>
      </c>
      <c r="D1" s="47" t="s">
        <v>4085</v>
      </c>
      <c r="E1" s="47" t="s">
        <v>4</v>
      </c>
      <c r="F1" s="47" t="s">
        <v>4086</v>
      </c>
      <c r="G1" s="48" t="s">
        <v>4087</v>
      </c>
      <c r="H1" s="47" t="s">
        <v>4088</v>
      </c>
      <c r="I1" s="47" t="s">
        <v>4089</v>
      </c>
      <c r="J1" s="47" t="s">
        <v>4090</v>
      </c>
      <c r="K1" s="47" t="s">
        <v>4091</v>
      </c>
      <c r="L1" s="47" t="s">
        <v>4092</v>
      </c>
      <c r="M1" s="47" t="s">
        <v>4093</v>
      </c>
      <c r="N1" s="47" t="s">
        <v>4094</v>
      </c>
      <c r="O1" s="47" t="s">
        <v>4095</v>
      </c>
      <c r="P1" s="47" t="s">
        <v>4096</v>
      </c>
      <c r="Q1" s="47" t="s">
        <v>4097</v>
      </c>
      <c r="R1" s="47" t="s">
        <v>4098</v>
      </c>
      <c r="S1" s="47" t="s">
        <v>4099</v>
      </c>
      <c r="T1" s="49" t="s">
        <v>4100</v>
      </c>
    </row>
    <row r="2" spans="1:20" ht="23.4" x14ac:dyDescent="0.25">
      <c r="A2" s="50">
        <v>1</v>
      </c>
      <c r="B2" s="51">
        <v>243709</v>
      </c>
      <c r="C2" s="50" t="s">
        <v>4101</v>
      </c>
      <c r="D2" s="50" t="s">
        <v>4102</v>
      </c>
      <c r="E2" s="50" t="s">
        <v>2607</v>
      </c>
      <c r="F2" s="50" t="s">
        <v>4103</v>
      </c>
      <c r="G2" s="50">
        <v>2</v>
      </c>
      <c r="H2" s="50" t="s">
        <v>4104</v>
      </c>
      <c r="I2" s="50" t="s">
        <v>1166</v>
      </c>
      <c r="J2" s="50" t="s">
        <v>4105</v>
      </c>
      <c r="K2" s="50" t="s">
        <v>4106</v>
      </c>
      <c r="L2" s="52" t="s">
        <v>4107</v>
      </c>
      <c r="M2" s="50" t="s">
        <v>4108</v>
      </c>
      <c r="N2" s="50">
        <v>0.5</v>
      </c>
      <c r="O2" s="50" t="s">
        <v>4109</v>
      </c>
      <c r="P2" s="50">
        <v>0</v>
      </c>
      <c r="Q2" s="50">
        <v>0</v>
      </c>
      <c r="R2" s="50">
        <v>0</v>
      </c>
      <c r="S2" s="50">
        <v>20</v>
      </c>
      <c r="T2" s="53">
        <v>20</v>
      </c>
    </row>
    <row r="3" spans="1:20" ht="23.4" x14ac:dyDescent="0.25">
      <c r="A3" s="50">
        <v>2</v>
      </c>
      <c r="B3" s="51">
        <v>243710</v>
      </c>
      <c r="C3" s="50" t="s">
        <v>4101</v>
      </c>
      <c r="D3" s="50" t="s">
        <v>4102</v>
      </c>
      <c r="E3" s="50" t="s">
        <v>4110</v>
      </c>
      <c r="F3" s="50" t="s">
        <v>4103</v>
      </c>
      <c r="G3" s="50">
        <v>2</v>
      </c>
      <c r="H3" s="50" t="s">
        <v>4104</v>
      </c>
      <c r="I3" s="50" t="s">
        <v>4111</v>
      </c>
      <c r="J3" s="50" t="s">
        <v>4112</v>
      </c>
      <c r="K3" s="50" t="s">
        <v>4113</v>
      </c>
      <c r="L3" s="52" t="s">
        <v>4114</v>
      </c>
      <c r="N3" s="50">
        <v>0.83799999999999997</v>
      </c>
      <c r="O3" s="50">
        <v>0</v>
      </c>
      <c r="P3" s="50">
        <v>0</v>
      </c>
      <c r="Q3" s="50">
        <v>0</v>
      </c>
      <c r="R3" s="50">
        <v>0</v>
      </c>
      <c r="S3" s="50">
        <v>17</v>
      </c>
      <c r="T3" s="53">
        <v>17</v>
      </c>
    </row>
    <row r="4" spans="1:20" ht="23.4" x14ac:dyDescent="0.25">
      <c r="A4" s="50">
        <v>3</v>
      </c>
      <c r="B4" s="51">
        <v>243710</v>
      </c>
      <c r="C4" s="50" t="s">
        <v>4101</v>
      </c>
      <c r="D4" s="50" t="s">
        <v>4102</v>
      </c>
      <c r="E4" s="50" t="s">
        <v>4110</v>
      </c>
      <c r="F4" s="50" t="s">
        <v>4103</v>
      </c>
      <c r="G4" s="50">
        <v>2</v>
      </c>
      <c r="H4" s="50" t="s">
        <v>4104</v>
      </c>
      <c r="I4" s="50" t="s">
        <v>4115</v>
      </c>
      <c r="J4" s="50" t="s">
        <v>4116</v>
      </c>
      <c r="K4" s="50" t="s">
        <v>4117</v>
      </c>
      <c r="L4" s="52" t="s">
        <v>4118</v>
      </c>
      <c r="N4" s="50">
        <v>2.1579999999999999</v>
      </c>
      <c r="O4" s="50">
        <v>0</v>
      </c>
      <c r="P4" s="50">
        <v>0</v>
      </c>
      <c r="Q4" s="50">
        <v>0</v>
      </c>
      <c r="R4" s="50">
        <v>0</v>
      </c>
      <c r="S4" s="50">
        <v>37</v>
      </c>
      <c r="T4" s="53">
        <v>37</v>
      </c>
    </row>
    <row r="5" spans="1:20" ht="23.4" x14ac:dyDescent="0.25">
      <c r="A5" s="50">
        <v>4</v>
      </c>
      <c r="B5" s="51">
        <v>243710</v>
      </c>
      <c r="C5" s="50" t="s">
        <v>4101</v>
      </c>
      <c r="D5" s="50" t="s">
        <v>4102</v>
      </c>
      <c r="E5" s="50" t="s">
        <v>4110</v>
      </c>
      <c r="F5" s="50" t="s">
        <v>4103</v>
      </c>
      <c r="G5" s="50">
        <v>2</v>
      </c>
      <c r="H5" s="50" t="s">
        <v>4104</v>
      </c>
      <c r="I5" s="50" t="s">
        <v>4119</v>
      </c>
      <c r="J5" s="50" t="s">
        <v>4120</v>
      </c>
      <c r="K5" s="50" t="s">
        <v>4121</v>
      </c>
      <c r="L5" s="52" t="s">
        <v>4122</v>
      </c>
      <c r="N5" s="50">
        <v>0.59799999999999998</v>
      </c>
      <c r="O5" s="50">
        <v>0</v>
      </c>
      <c r="P5" s="50">
        <v>0</v>
      </c>
      <c r="Q5" s="50">
        <v>0</v>
      </c>
      <c r="R5" s="50">
        <v>0</v>
      </c>
      <c r="S5" s="50">
        <v>17</v>
      </c>
      <c r="T5" s="53">
        <v>17</v>
      </c>
    </row>
    <row r="6" spans="1:20" ht="23.4" x14ac:dyDescent="0.25">
      <c r="A6" s="50">
        <v>5</v>
      </c>
      <c r="B6" s="51">
        <v>243710</v>
      </c>
      <c r="C6" s="50" t="s">
        <v>4101</v>
      </c>
      <c r="D6" s="50" t="s">
        <v>4102</v>
      </c>
      <c r="E6" s="50" t="s">
        <v>4110</v>
      </c>
      <c r="F6" s="50" t="s">
        <v>4103</v>
      </c>
      <c r="G6" s="50">
        <v>2</v>
      </c>
      <c r="H6" s="50" t="s">
        <v>4104</v>
      </c>
      <c r="I6" s="50" t="s">
        <v>4123</v>
      </c>
      <c r="J6" s="50" t="s">
        <v>4124</v>
      </c>
      <c r="K6" s="50" t="s">
        <v>4125</v>
      </c>
      <c r="L6" s="52" t="s">
        <v>4126</v>
      </c>
      <c r="N6" s="50">
        <v>0.59599999999999997</v>
      </c>
      <c r="O6" s="50">
        <v>0</v>
      </c>
      <c r="P6" s="50">
        <v>0</v>
      </c>
      <c r="Q6" s="50">
        <v>0</v>
      </c>
      <c r="R6" s="50">
        <v>0</v>
      </c>
      <c r="S6" s="50">
        <v>17</v>
      </c>
      <c r="T6" s="53">
        <v>17</v>
      </c>
    </row>
    <row r="7" spans="1:20" ht="23.4" x14ac:dyDescent="0.25">
      <c r="A7" s="50">
        <v>6</v>
      </c>
      <c r="B7" s="51">
        <v>243710</v>
      </c>
      <c r="C7" s="50" t="s">
        <v>4101</v>
      </c>
      <c r="D7" s="50" t="s">
        <v>4102</v>
      </c>
      <c r="E7" s="50" t="s">
        <v>4110</v>
      </c>
      <c r="F7" s="50" t="s">
        <v>4103</v>
      </c>
      <c r="G7" s="50">
        <v>2</v>
      </c>
      <c r="H7" s="50" t="s">
        <v>4104</v>
      </c>
      <c r="I7" s="50" t="s">
        <v>4127</v>
      </c>
      <c r="J7" s="50" t="s">
        <v>4128</v>
      </c>
      <c r="K7" s="50" t="s">
        <v>4129</v>
      </c>
      <c r="L7" s="52" t="s">
        <v>4130</v>
      </c>
      <c r="N7" s="50">
        <v>0.98199999999999998</v>
      </c>
      <c r="O7" s="50">
        <v>0</v>
      </c>
      <c r="P7" s="50">
        <v>0</v>
      </c>
      <c r="Q7" s="50">
        <v>0</v>
      </c>
      <c r="R7" s="50">
        <v>0</v>
      </c>
      <c r="S7" s="50">
        <v>17</v>
      </c>
      <c r="T7" s="53">
        <v>17</v>
      </c>
    </row>
    <row r="8" spans="1:20" ht="23.4" x14ac:dyDescent="0.25">
      <c r="A8" s="50">
        <v>7</v>
      </c>
      <c r="B8" s="51">
        <v>243710</v>
      </c>
      <c r="C8" s="50" t="s">
        <v>4101</v>
      </c>
      <c r="D8" s="50" t="s">
        <v>4102</v>
      </c>
      <c r="E8" s="50" t="s">
        <v>4110</v>
      </c>
      <c r="F8" s="50" t="s">
        <v>4103</v>
      </c>
      <c r="G8" s="50">
        <v>2</v>
      </c>
      <c r="H8" s="50" t="s">
        <v>4104</v>
      </c>
      <c r="I8" s="50" t="s">
        <v>4131</v>
      </c>
      <c r="J8" s="50" t="s">
        <v>4132</v>
      </c>
      <c r="K8" s="50" t="s">
        <v>4133</v>
      </c>
      <c r="L8" s="52" t="s">
        <v>4134</v>
      </c>
      <c r="N8" s="50">
        <v>0.59599999999999997</v>
      </c>
      <c r="O8" s="50">
        <v>0</v>
      </c>
      <c r="P8" s="50">
        <v>0</v>
      </c>
      <c r="Q8" s="50">
        <v>0</v>
      </c>
      <c r="R8" s="50">
        <v>0</v>
      </c>
      <c r="S8" s="50">
        <v>17</v>
      </c>
      <c r="T8" s="53">
        <v>17</v>
      </c>
    </row>
    <row r="9" spans="1:20" ht="23.4" x14ac:dyDescent="0.25">
      <c r="A9" s="50">
        <v>8</v>
      </c>
      <c r="B9" s="51">
        <v>243710</v>
      </c>
      <c r="C9" s="50" t="s">
        <v>4101</v>
      </c>
      <c r="D9" s="50" t="s">
        <v>4102</v>
      </c>
      <c r="E9" s="50" t="s">
        <v>4110</v>
      </c>
      <c r="F9" s="50" t="s">
        <v>4103</v>
      </c>
      <c r="G9" s="50">
        <v>2</v>
      </c>
      <c r="H9" s="50" t="s">
        <v>4104</v>
      </c>
      <c r="I9" s="50" t="s">
        <v>4135</v>
      </c>
      <c r="J9" s="50" t="s">
        <v>4136</v>
      </c>
      <c r="K9" s="50" t="s">
        <v>4137</v>
      </c>
      <c r="L9" s="52" t="s">
        <v>4138</v>
      </c>
      <c r="N9" s="50">
        <v>0.59799999999999998</v>
      </c>
      <c r="O9" s="50">
        <v>0</v>
      </c>
      <c r="P9" s="50">
        <v>0</v>
      </c>
      <c r="Q9" s="50">
        <v>0</v>
      </c>
      <c r="R9" s="50">
        <v>0</v>
      </c>
      <c r="S9" s="50">
        <v>17</v>
      </c>
      <c r="T9" s="53">
        <v>17</v>
      </c>
    </row>
    <row r="10" spans="1:20" ht="23.4" x14ac:dyDescent="0.25">
      <c r="A10" s="50">
        <v>9</v>
      </c>
      <c r="B10" s="51">
        <v>243710</v>
      </c>
      <c r="C10" s="50" t="s">
        <v>4101</v>
      </c>
      <c r="D10" s="50" t="s">
        <v>4102</v>
      </c>
      <c r="E10" s="50" t="s">
        <v>4110</v>
      </c>
      <c r="F10" s="50" t="s">
        <v>4103</v>
      </c>
      <c r="G10" s="50">
        <v>2</v>
      </c>
      <c r="H10" s="50" t="s">
        <v>4104</v>
      </c>
      <c r="I10" s="50" t="s">
        <v>4139</v>
      </c>
      <c r="J10" s="50" t="s">
        <v>4140</v>
      </c>
      <c r="K10" s="50" t="s">
        <v>4141</v>
      </c>
      <c r="L10" s="52" t="s">
        <v>4142</v>
      </c>
      <c r="N10" s="50">
        <v>1.488</v>
      </c>
      <c r="O10" s="50">
        <v>0</v>
      </c>
      <c r="P10" s="50">
        <v>0</v>
      </c>
      <c r="Q10" s="50">
        <v>0</v>
      </c>
      <c r="R10" s="50">
        <v>0</v>
      </c>
      <c r="S10" s="50">
        <v>22</v>
      </c>
      <c r="T10" s="53">
        <v>22</v>
      </c>
    </row>
    <row r="11" spans="1:20" ht="23.4" x14ac:dyDescent="0.25">
      <c r="A11" s="50">
        <v>10</v>
      </c>
      <c r="B11" s="51">
        <v>243710</v>
      </c>
      <c r="C11" s="50" t="s">
        <v>4101</v>
      </c>
      <c r="D11" s="50" t="s">
        <v>4102</v>
      </c>
      <c r="E11" s="50" t="s">
        <v>4110</v>
      </c>
      <c r="F11" s="50" t="s">
        <v>4103</v>
      </c>
      <c r="G11" s="50">
        <v>2</v>
      </c>
      <c r="H11" s="50" t="s">
        <v>4104</v>
      </c>
      <c r="I11" s="50" t="s">
        <v>4143</v>
      </c>
      <c r="J11" s="50" t="s">
        <v>4144</v>
      </c>
      <c r="K11" s="50" t="s">
        <v>4145</v>
      </c>
      <c r="L11" s="52" t="s">
        <v>4146</v>
      </c>
      <c r="N11" s="50">
        <v>1.496</v>
      </c>
      <c r="O11" s="50">
        <v>0</v>
      </c>
      <c r="P11" s="50">
        <v>0</v>
      </c>
      <c r="Q11" s="50">
        <v>0</v>
      </c>
      <c r="R11" s="50">
        <v>0</v>
      </c>
      <c r="S11" s="50">
        <v>22</v>
      </c>
      <c r="T11" s="53">
        <v>22</v>
      </c>
    </row>
    <row r="12" spans="1:20" ht="23.4" x14ac:dyDescent="0.25">
      <c r="A12" s="50">
        <v>11</v>
      </c>
      <c r="B12" s="51">
        <v>243710</v>
      </c>
      <c r="C12" s="50" t="s">
        <v>4101</v>
      </c>
      <c r="D12" s="50" t="s">
        <v>4102</v>
      </c>
      <c r="E12" s="50" t="s">
        <v>4110</v>
      </c>
      <c r="F12" s="50" t="s">
        <v>4103</v>
      </c>
      <c r="G12" s="50">
        <v>2</v>
      </c>
      <c r="H12" s="50" t="s">
        <v>4104</v>
      </c>
      <c r="I12" s="50" t="s">
        <v>4147</v>
      </c>
      <c r="J12" s="50" t="s">
        <v>4148</v>
      </c>
      <c r="K12" s="50" t="s">
        <v>4149</v>
      </c>
      <c r="L12" s="52" t="s">
        <v>4150</v>
      </c>
      <c r="N12" s="50">
        <v>2.004</v>
      </c>
      <c r="O12" s="50">
        <v>0</v>
      </c>
      <c r="P12" s="50">
        <v>0</v>
      </c>
      <c r="Q12" s="50">
        <v>0</v>
      </c>
      <c r="R12" s="50">
        <v>0</v>
      </c>
      <c r="S12" s="50">
        <v>37</v>
      </c>
      <c r="T12" s="53">
        <v>37</v>
      </c>
    </row>
    <row r="13" spans="1:20" ht="23.4" x14ac:dyDescent="0.25">
      <c r="A13" s="50">
        <v>12</v>
      </c>
      <c r="B13" s="51">
        <v>243710</v>
      </c>
      <c r="C13" s="50" t="s">
        <v>4101</v>
      </c>
      <c r="D13" s="50" t="s">
        <v>4102</v>
      </c>
      <c r="E13" s="50" t="s">
        <v>4110</v>
      </c>
      <c r="F13" s="50" t="s">
        <v>4103</v>
      </c>
      <c r="G13" s="50">
        <v>2</v>
      </c>
      <c r="H13" s="50" t="s">
        <v>4104</v>
      </c>
      <c r="I13" s="50" t="s">
        <v>4151</v>
      </c>
      <c r="J13" s="50" t="s">
        <v>4152</v>
      </c>
      <c r="K13" s="50" t="s">
        <v>4153</v>
      </c>
      <c r="L13" s="52" t="s">
        <v>4154</v>
      </c>
      <c r="N13" s="50">
        <v>0.98599999999999999</v>
      </c>
      <c r="O13" s="50">
        <v>0</v>
      </c>
      <c r="P13" s="50">
        <v>0</v>
      </c>
      <c r="Q13" s="50">
        <v>0</v>
      </c>
      <c r="R13" s="50">
        <v>0</v>
      </c>
      <c r="S13" s="50">
        <v>17</v>
      </c>
      <c r="T13" s="53">
        <v>17</v>
      </c>
    </row>
    <row r="14" spans="1:20" ht="23.4" x14ac:dyDescent="0.25">
      <c r="A14" s="50">
        <v>13</v>
      </c>
      <c r="B14" s="51">
        <v>243710</v>
      </c>
      <c r="C14" s="50" t="s">
        <v>4101</v>
      </c>
      <c r="D14" s="50" t="s">
        <v>4102</v>
      </c>
      <c r="E14" s="50" t="s">
        <v>4110</v>
      </c>
      <c r="F14" s="50" t="s">
        <v>4103</v>
      </c>
      <c r="G14" s="50">
        <v>2</v>
      </c>
      <c r="H14" s="50" t="s">
        <v>4104</v>
      </c>
      <c r="I14" s="50" t="s">
        <v>4155</v>
      </c>
      <c r="J14" s="50" t="s">
        <v>4156</v>
      </c>
      <c r="K14" s="50" t="s">
        <v>4157</v>
      </c>
      <c r="L14" s="52" t="s">
        <v>4158</v>
      </c>
      <c r="N14" s="50">
        <v>0.53</v>
      </c>
      <c r="O14" s="50">
        <v>0</v>
      </c>
      <c r="P14" s="50">
        <v>0</v>
      </c>
      <c r="Q14" s="50">
        <v>0</v>
      </c>
      <c r="R14" s="50">
        <v>0</v>
      </c>
      <c r="S14" s="50">
        <v>17</v>
      </c>
      <c r="T14" s="53">
        <v>17</v>
      </c>
    </row>
    <row r="15" spans="1:20" ht="23.4" x14ac:dyDescent="0.25">
      <c r="A15" s="50">
        <v>14</v>
      </c>
      <c r="B15" s="51">
        <v>243710</v>
      </c>
      <c r="C15" s="50" t="s">
        <v>4101</v>
      </c>
      <c r="D15" s="50" t="s">
        <v>4102</v>
      </c>
      <c r="E15" s="50" t="s">
        <v>4110</v>
      </c>
      <c r="F15" s="50" t="s">
        <v>4103</v>
      </c>
      <c r="G15" s="50">
        <v>2</v>
      </c>
      <c r="H15" s="50" t="s">
        <v>4104</v>
      </c>
      <c r="I15" s="50" t="s">
        <v>4159</v>
      </c>
      <c r="J15" s="50" t="s">
        <v>4160</v>
      </c>
      <c r="K15" s="50" t="s">
        <v>4161</v>
      </c>
      <c r="L15" s="52" t="s">
        <v>4162</v>
      </c>
      <c r="N15" s="50">
        <v>0.6</v>
      </c>
      <c r="O15" s="50">
        <v>0</v>
      </c>
      <c r="P15" s="50">
        <v>0</v>
      </c>
      <c r="Q15" s="50">
        <v>0</v>
      </c>
      <c r="R15" s="50">
        <v>0</v>
      </c>
      <c r="S15" s="50">
        <v>17</v>
      </c>
      <c r="T15" s="53">
        <v>17</v>
      </c>
    </row>
    <row r="16" spans="1:20" ht="23.4" x14ac:dyDescent="0.25">
      <c r="A16" s="50">
        <v>15</v>
      </c>
      <c r="B16" s="51">
        <v>243710</v>
      </c>
      <c r="C16" s="50" t="s">
        <v>4101</v>
      </c>
      <c r="D16" s="50" t="s">
        <v>4102</v>
      </c>
      <c r="E16" s="50" t="s">
        <v>4110</v>
      </c>
      <c r="F16" s="50" t="s">
        <v>4103</v>
      </c>
      <c r="G16" s="50">
        <v>2</v>
      </c>
      <c r="H16" s="50" t="s">
        <v>4104</v>
      </c>
      <c r="I16" s="50" t="s">
        <v>4163</v>
      </c>
      <c r="J16" s="50" t="s">
        <v>4164</v>
      </c>
      <c r="K16" s="50" t="s">
        <v>4165</v>
      </c>
      <c r="L16" s="52" t="s">
        <v>4166</v>
      </c>
      <c r="N16" s="50">
        <v>1.958</v>
      </c>
      <c r="O16" s="50">
        <v>0</v>
      </c>
      <c r="P16" s="50">
        <v>0</v>
      </c>
      <c r="Q16" s="50">
        <v>0</v>
      </c>
      <c r="R16" s="50">
        <v>0</v>
      </c>
      <c r="S16" s="50">
        <v>22</v>
      </c>
      <c r="T16" s="53">
        <v>22</v>
      </c>
    </row>
    <row r="17" spans="1:20" ht="23.4" x14ac:dyDescent="0.25">
      <c r="A17" s="50">
        <v>16</v>
      </c>
      <c r="B17" s="51">
        <v>243710</v>
      </c>
      <c r="C17" s="50" t="s">
        <v>4101</v>
      </c>
      <c r="D17" s="50" t="s">
        <v>4102</v>
      </c>
      <c r="E17" s="50" t="s">
        <v>4110</v>
      </c>
      <c r="F17" s="50" t="s">
        <v>4103</v>
      </c>
      <c r="G17" s="50">
        <v>2</v>
      </c>
      <c r="H17" s="50" t="s">
        <v>4104</v>
      </c>
      <c r="I17" s="50" t="s">
        <v>4167</v>
      </c>
      <c r="J17" s="50" t="s">
        <v>4168</v>
      </c>
      <c r="K17" s="50" t="s">
        <v>4169</v>
      </c>
      <c r="L17" s="52" t="s">
        <v>4170</v>
      </c>
      <c r="N17" s="50">
        <v>0.59199999999999997</v>
      </c>
      <c r="O17" s="50">
        <v>0</v>
      </c>
      <c r="P17" s="50">
        <v>0</v>
      </c>
      <c r="Q17" s="50">
        <v>0</v>
      </c>
      <c r="R17" s="50">
        <v>0</v>
      </c>
      <c r="S17" s="50">
        <v>17</v>
      </c>
      <c r="T17" s="53">
        <v>17</v>
      </c>
    </row>
    <row r="18" spans="1:20" ht="23.4" x14ac:dyDescent="0.25">
      <c r="A18" s="50">
        <v>17</v>
      </c>
      <c r="B18" s="51">
        <v>243710</v>
      </c>
      <c r="C18" s="50" t="s">
        <v>4101</v>
      </c>
      <c r="D18" s="50" t="s">
        <v>4102</v>
      </c>
      <c r="E18" s="50" t="s">
        <v>4110</v>
      </c>
      <c r="F18" s="50" t="s">
        <v>4103</v>
      </c>
      <c r="G18" s="50">
        <v>2</v>
      </c>
      <c r="H18" s="50" t="s">
        <v>4104</v>
      </c>
      <c r="I18" s="50" t="s">
        <v>4171</v>
      </c>
      <c r="J18" s="50" t="s">
        <v>4172</v>
      </c>
      <c r="K18" s="50" t="s">
        <v>4173</v>
      </c>
      <c r="L18" s="52" t="s">
        <v>4174</v>
      </c>
      <c r="N18" s="50">
        <v>0.59199999999999997</v>
      </c>
      <c r="O18" s="50">
        <v>0</v>
      </c>
      <c r="P18" s="50">
        <v>0</v>
      </c>
      <c r="Q18" s="50">
        <v>0</v>
      </c>
      <c r="R18" s="50">
        <v>0</v>
      </c>
      <c r="S18" s="50">
        <v>17</v>
      </c>
      <c r="T18" s="53">
        <v>17</v>
      </c>
    </row>
    <row r="19" spans="1:20" ht="23.4" x14ac:dyDescent="0.25">
      <c r="A19" s="50">
        <v>18</v>
      </c>
      <c r="B19" s="51">
        <v>243710</v>
      </c>
      <c r="C19" s="50" t="s">
        <v>4101</v>
      </c>
      <c r="D19" s="50" t="s">
        <v>4102</v>
      </c>
      <c r="E19" s="50" t="s">
        <v>4110</v>
      </c>
      <c r="F19" s="50" t="s">
        <v>4103</v>
      </c>
      <c r="G19" s="50">
        <v>2</v>
      </c>
      <c r="H19" s="50" t="s">
        <v>4104</v>
      </c>
      <c r="I19" s="50" t="s">
        <v>4175</v>
      </c>
      <c r="J19" s="50" t="s">
        <v>4176</v>
      </c>
      <c r="K19" s="50" t="s">
        <v>4177</v>
      </c>
      <c r="L19" s="52" t="s">
        <v>4178</v>
      </c>
      <c r="N19" s="50">
        <v>0.99399999999999999</v>
      </c>
      <c r="O19" s="50">
        <v>0</v>
      </c>
      <c r="P19" s="50">
        <v>0</v>
      </c>
      <c r="Q19" s="50">
        <v>0</v>
      </c>
      <c r="R19" s="50">
        <v>0</v>
      </c>
      <c r="S19" s="50">
        <v>17</v>
      </c>
      <c r="T19" s="53">
        <v>17</v>
      </c>
    </row>
    <row r="20" spans="1:20" ht="23.4" x14ac:dyDescent="0.25">
      <c r="A20" s="50">
        <v>19</v>
      </c>
      <c r="B20" s="51">
        <v>243710</v>
      </c>
      <c r="C20" s="50" t="s">
        <v>4101</v>
      </c>
      <c r="D20" s="50" t="s">
        <v>4102</v>
      </c>
      <c r="E20" s="50" t="s">
        <v>4110</v>
      </c>
      <c r="F20" s="50" t="s">
        <v>4103</v>
      </c>
      <c r="G20" s="50">
        <v>2</v>
      </c>
      <c r="H20" s="50" t="s">
        <v>4104</v>
      </c>
      <c r="I20" s="50" t="s">
        <v>4179</v>
      </c>
      <c r="J20" s="50" t="s">
        <v>4180</v>
      </c>
      <c r="K20" s="50" t="s">
        <v>4181</v>
      </c>
      <c r="L20" s="52" t="s">
        <v>4182</v>
      </c>
      <c r="N20" s="50">
        <v>0.83399999999999996</v>
      </c>
      <c r="O20" s="50">
        <v>0</v>
      </c>
      <c r="P20" s="50">
        <v>0</v>
      </c>
      <c r="Q20" s="50">
        <v>0</v>
      </c>
      <c r="R20" s="50">
        <v>0</v>
      </c>
      <c r="S20" s="50">
        <v>17</v>
      </c>
      <c r="T20" s="53">
        <v>17</v>
      </c>
    </row>
    <row r="21" spans="1:20" ht="23.4" x14ac:dyDescent="0.25">
      <c r="A21" s="50">
        <v>20</v>
      </c>
      <c r="B21" s="51">
        <v>243710</v>
      </c>
      <c r="C21" s="50" t="s">
        <v>4101</v>
      </c>
      <c r="D21" s="50" t="s">
        <v>4102</v>
      </c>
      <c r="E21" s="50" t="s">
        <v>4110</v>
      </c>
      <c r="F21" s="50" t="s">
        <v>4103</v>
      </c>
      <c r="G21" s="50">
        <v>2</v>
      </c>
      <c r="H21" s="50" t="s">
        <v>4104</v>
      </c>
      <c r="I21" s="50" t="s">
        <v>4183</v>
      </c>
      <c r="J21" s="50" t="s">
        <v>4184</v>
      </c>
      <c r="K21" s="50" t="s">
        <v>4185</v>
      </c>
      <c r="L21" s="52" t="s">
        <v>4186</v>
      </c>
      <c r="N21" s="50">
        <v>0.98399999999999999</v>
      </c>
      <c r="O21" s="50">
        <v>229</v>
      </c>
      <c r="P21" s="50">
        <v>3.4350000000000001</v>
      </c>
      <c r="Q21" s="50">
        <v>0.24049999999999999</v>
      </c>
      <c r="R21" s="50">
        <v>0</v>
      </c>
      <c r="S21" s="50">
        <v>17</v>
      </c>
      <c r="T21" s="53">
        <v>20.68</v>
      </c>
    </row>
    <row r="22" spans="1:20" ht="23.4" x14ac:dyDescent="0.25">
      <c r="A22" s="50">
        <v>21</v>
      </c>
      <c r="B22" s="51">
        <v>243710</v>
      </c>
      <c r="C22" s="50" t="s">
        <v>4101</v>
      </c>
      <c r="D22" s="50" t="s">
        <v>4102</v>
      </c>
      <c r="E22" s="50" t="s">
        <v>4110</v>
      </c>
      <c r="F22" s="50" t="s">
        <v>4103</v>
      </c>
      <c r="G22" s="50">
        <v>2</v>
      </c>
      <c r="H22" s="50" t="s">
        <v>4104</v>
      </c>
      <c r="I22" s="50" t="s">
        <v>4187</v>
      </c>
      <c r="J22" s="50" t="s">
        <v>4188</v>
      </c>
      <c r="K22" s="50" t="s">
        <v>4189</v>
      </c>
      <c r="L22" s="52" t="s">
        <v>4190</v>
      </c>
      <c r="N22" s="50">
        <v>0.98799999999999999</v>
      </c>
      <c r="O22" s="50">
        <v>229</v>
      </c>
      <c r="P22" s="50">
        <v>3.4350000000000001</v>
      </c>
      <c r="Q22" s="50">
        <v>0.24049999999999999</v>
      </c>
      <c r="R22" s="50">
        <v>0</v>
      </c>
      <c r="S22" s="50">
        <v>17</v>
      </c>
      <c r="T22" s="53">
        <v>20.68</v>
      </c>
    </row>
    <row r="23" spans="1:20" ht="23.4" x14ac:dyDescent="0.25">
      <c r="A23" s="50">
        <v>22</v>
      </c>
      <c r="B23" s="51">
        <v>243710</v>
      </c>
      <c r="C23" s="50" t="s">
        <v>4101</v>
      </c>
      <c r="D23" s="50" t="s">
        <v>4102</v>
      </c>
      <c r="E23" s="50" t="s">
        <v>4110</v>
      </c>
      <c r="F23" s="50" t="s">
        <v>4103</v>
      </c>
      <c r="G23" s="50">
        <v>2</v>
      </c>
      <c r="H23" s="50" t="s">
        <v>4104</v>
      </c>
      <c r="I23" s="50" t="s">
        <v>4191</v>
      </c>
      <c r="J23" s="50" t="s">
        <v>4192</v>
      </c>
      <c r="K23" s="50" t="s">
        <v>4193</v>
      </c>
      <c r="L23" s="52" t="s">
        <v>4194</v>
      </c>
      <c r="N23" s="50">
        <v>1.452</v>
      </c>
      <c r="O23" s="50">
        <v>460</v>
      </c>
      <c r="P23" s="50">
        <v>6.9</v>
      </c>
      <c r="Q23" s="50">
        <v>0.48299999999999998</v>
      </c>
      <c r="R23" s="50">
        <v>0</v>
      </c>
      <c r="S23" s="50">
        <v>22</v>
      </c>
      <c r="T23" s="53">
        <v>29.38</v>
      </c>
    </row>
    <row r="24" spans="1:20" ht="23.4" x14ac:dyDescent="0.25">
      <c r="A24" s="50">
        <v>23</v>
      </c>
      <c r="B24" s="51">
        <v>243710</v>
      </c>
      <c r="C24" s="50" t="s">
        <v>4101</v>
      </c>
      <c r="D24" s="50" t="s">
        <v>4102</v>
      </c>
      <c r="E24" s="50" t="s">
        <v>4110</v>
      </c>
      <c r="F24" s="50" t="s">
        <v>4103</v>
      </c>
      <c r="G24" s="50">
        <v>2</v>
      </c>
      <c r="H24" s="50" t="s">
        <v>4104</v>
      </c>
      <c r="I24" s="50" t="s">
        <v>4195</v>
      </c>
      <c r="J24" s="50" t="s">
        <v>4196</v>
      </c>
      <c r="K24" s="50" t="s">
        <v>4197</v>
      </c>
      <c r="L24" s="52" t="s">
        <v>4198</v>
      </c>
      <c r="N24" s="50">
        <v>1.6919999999999999</v>
      </c>
      <c r="O24" s="50">
        <v>480</v>
      </c>
      <c r="P24" s="50">
        <v>7.2</v>
      </c>
      <c r="Q24" s="50">
        <v>0.504</v>
      </c>
      <c r="R24" s="50">
        <v>0</v>
      </c>
      <c r="S24" s="50">
        <v>22</v>
      </c>
      <c r="T24" s="53">
        <v>29.7</v>
      </c>
    </row>
    <row r="25" spans="1:20" ht="23.4" x14ac:dyDescent="0.25">
      <c r="A25" s="50">
        <v>24</v>
      </c>
      <c r="B25" s="51">
        <v>243710</v>
      </c>
      <c r="C25" s="50" t="s">
        <v>4101</v>
      </c>
      <c r="D25" s="50" t="s">
        <v>4102</v>
      </c>
      <c r="E25" s="50" t="s">
        <v>4110</v>
      </c>
      <c r="F25" s="50" t="s">
        <v>4103</v>
      </c>
      <c r="G25" s="50">
        <v>2</v>
      </c>
      <c r="H25" s="50" t="s">
        <v>4104</v>
      </c>
      <c r="I25" s="50" t="s">
        <v>4199</v>
      </c>
      <c r="J25" s="50" t="s">
        <v>4200</v>
      </c>
      <c r="K25" s="50" t="s">
        <v>4201</v>
      </c>
      <c r="L25" s="52" t="s">
        <v>4202</v>
      </c>
      <c r="N25" s="50">
        <v>1.708</v>
      </c>
      <c r="O25" s="50">
        <v>480</v>
      </c>
      <c r="P25" s="50">
        <v>7.2</v>
      </c>
      <c r="Q25" s="50">
        <v>0.504</v>
      </c>
      <c r="R25" s="50">
        <v>0</v>
      </c>
      <c r="S25" s="50">
        <v>22</v>
      </c>
      <c r="T25" s="53">
        <v>29.7</v>
      </c>
    </row>
    <row r="26" spans="1:20" ht="23.4" x14ac:dyDescent="0.25">
      <c r="A26" s="50">
        <v>25</v>
      </c>
      <c r="B26" s="51">
        <v>243710</v>
      </c>
      <c r="C26" s="50" t="s">
        <v>4101</v>
      </c>
      <c r="D26" s="50" t="s">
        <v>4102</v>
      </c>
      <c r="E26" s="50" t="s">
        <v>4110</v>
      </c>
      <c r="F26" s="50" t="s">
        <v>4103</v>
      </c>
      <c r="G26" s="50">
        <v>2</v>
      </c>
      <c r="H26" s="50" t="s">
        <v>4104</v>
      </c>
      <c r="I26" s="50" t="s">
        <v>4203</v>
      </c>
      <c r="J26" s="50" t="s">
        <v>4204</v>
      </c>
      <c r="K26" s="50" t="s">
        <v>4205</v>
      </c>
      <c r="L26" s="52" t="s">
        <v>4206</v>
      </c>
      <c r="N26" s="50">
        <v>0.60399999999999998</v>
      </c>
      <c r="O26" s="50">
        <v>180</v>
      </c>
      <c r="P26" s="50">
        <v>2.7</v>
      </c>
      <c r="Q26" s="50">
        <v>0.189</v>
      </c>
      <c r="R26" s="50">
        <v>0</v>
      </c>
      <c r="S26" s="50">
        <v>17</v>
      </c>
      <c r="T26" s="53">
        <v>19.89</v>
      </c>
    </row>
    <row r="27" spans="1:20" ht="23.4" x14ac:dyDescent="0.25">
      <c r="A27" s="50">
        <v>26</v>
      </c>
      <c r="B27" s="51">
        <v>243710</v>
      </c>
      <c r="C27" s="50" t="s">
        <v>4101</v>
      </c>
      <c r="D27" s="50" t="s">
        <v>4102</v>
      </c>
      <c r="E27" s="50" t="s">
        <v>4110</v>
      </c>
      <c r="F27" s="50" t="s">
        <v>4103</v>
      </c>
      <c r="G27" s="50">
        <v>2</v>
      </c>
      <c r="H27" s="50" t="s">
        <v>4104</v>
      </c>
      <c r="I27" s="50" t="s">
        <v>4207</v>
      </c>
      <c r="J27" s="50" t="s">
        <v>4208</v>
      </c>
      <c r="K27" s="50" t="s">
        <v>4209</v>
      </c>
      <c r="L27" s="52" t="s">
        <v>4210</v>
      </c>
      <c r="N27" s="50">
        <v>0.59799999999999998</v>
      </c>
      <c r="O27" s="50">
        <v>180</v>
      </c>
      <c r="P27" s="50">
        <v>2.7</v>
      </c>
      <c r="Q27" s="50">
        <v>0.189</v>
      </c>
      <c r="R27" s="50">
        <v>0</v>
      </c>
      <c r="S27" s="50">
        <v>17</v>
      </c>
      <c r="T27" s="53">
        <v>19.89</v>
      </c>
    </row>
    <row r="28" spans="1:20" ht="23.4" x14ac:dyDescent="0.25">
      <c r="A28" s="50">
        <v>27</v>
      </c>
      <c r="B28" s="51">
        <v>243710</v>
      </c>
      <c r="C28" s="50" t="s">
        <v>4101</v>
      </c>
      <c r="D28" s="50" t="s">
        <v>4102</v>
      </c>
      <c r="E28" s="50" t="s">
        <v>4110</v>
      </c>
      <c r="F28" s="50" t="s">
        <v>4103</v>
      </c>
      <c r="G28" s="50">
        <v>2</v>
      </c>
      <c r="H28" s="50" t="s">
        <v>4104</v>
      </c>
      <c r="I28" s="50" t="s">
        <v>4211</v>
      </c>
      <c r="J28" s="50" t="s">
        <v>4212</v>
      </c>
      <c r="K28" s="50" t="s">
        <v>4213</v>
      </c>
      <c r="L28" s="52" t="s">
        <v>4214</v>
      </c>
      <c r="N28" s="50">
        <v>0.61399999999999999</v>
      </c>
      <c r="O28" s="50">
        <v>180</v>
      </c>
      <c r="P28" s="50">
        <v>2.7</v>
      </c>
      <c r="Q28" s="50">
        <v>0.189</v>
      </c>
      <c r="R28" s="50">
        <v>0</v>
      </c>
      <c r="S28" s="50">
        <v>17</v>
      </c>
      <c r="T28" s="53">
        <v>19.89</v>
      </c>
    </row>
    <row r="29" spans="1:20" ht="23.4" x14ac:dyDescent="0.25">
      <c r="A29" s="50">
        <v>28</v>
      </c>
      <c r="B29" s="51">
        <v>243710</v>
      </c>
      <c r="C29" s="50" t="s">
        <v>4101</v>
      </c>
      <c r="D29" s="50" t="s">
        <v>4102</v>
      </c>
      <c r="E29" s="50" t="s">
        <v>4110</v>
      </c>
      <c r="F29" s="50" t="s">
        <v>4103</v>
      </c>
      <c r="G29" s="50">
        <v>2</v>
      </c>
      <c r="H29" s="50" t="s">
        <v>4104</v>
      </c>
      <c r="I29" s="50" t="s">
        <v>4215</v>
      </c>
      <c r="J29" s="50" t="s">
        <v>4216</v>
      </c>
      <c r="K29" s="50" t="s">
        <v>4217</v>
      </c>
      <c r="L29" s="52" t="s">
        <v>4218</v>
      </c>
      <c r="N29" s="50">
        <v>0.98399999999999999</v>
      </c>
      <c r="O29" s="50">
        <v>219</v>
      </c>
      <c r="P29" s="50">
        <v>3.2850000000000001</v>
      </c>
      <c r="Q29" s="50">
        <v>0.23</v>
      </c>
      <c r="R29" s="50">
        <v>0</v>
      </c>
      <c r="S29" s="50">
        <v>17</v>
      </c>
      <c r="T29" s="53">
        <v>20.52</v>
      </c>
    </row>
    <row r="30" spans="1:20" ht="23.4" x14ac:dyDescent="0.25">
      <c r="A30" s="50">
        <v>29</v>
      </c>
      <c r="B30" s="51">
        <v>243711</v>
      </c>
      <c r="C30" s="50" t="s">
        <v>4101</v>
      </c>
      <c r="D30" s="50" t="s">
        <v>4102</v>
      </c>
      <c r="E30" s="50" t="s">
        <v>4110</v>
      </c>
      <c r="F30" s="50" t="s">
        <v>4103</v>
      </c>
      <c r="G30" s="50">
        <v>2</v>
      </c>
      <c r="H30" s="50" t="s">
        <v>4104</v>
      </c>
      <c r="I30" s="50" t="s">
        <v>4219</v>
      </c>
      <c r="J30" s="50" t="s">
        <v>4220</v>
      </c>
      <c r="K30" s="50" t="s">
        <v>4221</v>
      </c>
      <c r="L30" s="52" t="s">
        <v>4222</v>
      </c>
      <c r="N30" s="50">
        <v>2.5259999999999998</v>
      </c>
      <c r="O30" s="50">
        <v>0</v>
      </c>
      <c r="P30" s="50">
        <v>0</v>
      </c>
      <c r="Q30" s="50">
        <v>0</v>
      </c>
      <c r="R30" s="50">
        <v>0</v>
      </c>
      <c r="S30" s="50">
        <v>37</v>
      </c>
      <c r="T30" s="53">
        <v>37</v>
      </c>
    </row>
    <row r="31" spans="1:20" ht="23.4" x14ac:dyDescent="0.25">
      <c r="A31" s="50">
        <v>30</v>
      </c>
      <c r="B31" s="51">
        <v>243711</v>
      </c>
      <c r="C31" s="50" t="s">
        <v>4101</v>
      </c>
      <c r="D31" s="50" t="s">
        <v>4102</v>
      </c>
      <c r="E31" s="50" t="s">
        <v>4110</v>
      </c>
      <c r="F31" s="50" t="s">
        <v>4103</v>
      </c>
      <c r="G31" s="50">
        <v>2</v>
      </c>
      <c r="H31" s="50" t="s">
        <v>4104</v>
      </c>
      <c r="I31" s="50" t="s">
        <v>4223</v>
      </c>
      <c r="J31" s="50" t="s">
        <v>4224</v>
      </c>
      <c r="K31" s="50" t="s">
        <v>4225</v>
      </c>
      <c r="L31" s="52" t="s">
        <v>4226</v>
      </c>
      <c r="N31" s="50">
        <v>2.1819999999999999</v>
      </c>
      <c r="O31" s="50">
        <v>0</v>
      </c>
      <c r="P31" s="50">
        <v>0</v>
      </c>
      <c r="Q31" s="50">
        <v>0</v>
      </c>
      <c r="R31" s="50">
        <v>0</v>
      </c>
      <c r="S31" s="50">
        <v>37</v>
      </c>
      <c r="T31" s="53">
        <v>37</v>
      </c>
    </row>
    <row r="32" spans="1:20" ht="23.4" x14ac:dyDescent="0.25">
      <c r="A32" s="50">
        <v>31</v>
      </c>
      <c r="B32" s="51">
        <v>243711</v>
      </c>
      <c r="C32" s="50" t="s">
        <v>4101</v>
      </c>
      <c r="D32" s="50" t="s">
        <v>4102</v>
      </c>
      <c r="E32" s="50" t="s">
        <v>4110</v>
      </c>
      <c r="F32" s="50" t="s">
        <v>4103</v>
      </c>
      <c r="G32" s="50">
        <v>2</v>
      </c>
      <c r="H32" s="50" t="s">
        <v>4104</v>
      </c>
      <c r="I32" s="50" t="s">
        <v>4227</v>
      </c>
      <c r="J32" s="50" t="s">
        <v>4228</v>
      </c>
      <c r="K32" s="50" t="s">
        <v>4229</v>
      </c>
      <c r="L32" s="52" t="s">
        <v>4230</v>
      </c>
      <c r="N32" s="50">
        <v>0.98599999999999999</v>
      </c>
      <c r="O32" s="50">
        <v>219</v>
      </c>
      <c r="P32" s="50">
        <v>3.2850000000000001</v>
      </c>
      <c r="Q32" s="50">
        <v>0.23</v>
      </c>
      <c r="R32" s="50">
        <v>0</v>
      </c>
      <c r="S32" s="50">
        <v>17</v>
      </c>
      <c r="T32" s="53">
        <v>20.52</v>
      </c>
    </row>
    <row r="33" spans="1:20" ht="23.4" x14ac:dyDescent="0.25">
      <c r="A33" s="50">
        <v>32</v>
      </c>
      <c r="B33" s="51">
        <v>243711</v>
      </c>
      <c r="C33" s="50" t="s">
        <v>4101</v>
      </c>
      <c r="D33" s="50" t="s">
        <v>4102</v>
      </c>
      <c r="E33" s="50" t="s">
        <v>4110</v>
      </c>
      <c r="F33" s="50" t="s">
        <v>4103</v>
      </c>
      <c r="G33" s="50">
        <v>2</v>
      </c>
      <c r="H33" s="50" t="s">
        <v>4104</v>
      </c>
      <c r="I33" s="50" t="s">
        <v>4231</v>
      </c>
      <c r="J33" s="50" t="s">
        <v>4232</v>
      </c>
      <c r="K33" s="50" t="s">
        <v>4233</v>
      </c>
      <c r="L33" s="52" t="s">
        <v>4234</v>
      </c>
      <c r="N33" s="50">
        <v>1.1619999999999999</v>
      </c>
      <c r="O33" s="50">
        <v>330</v>
      </c>
      <c r="P33" s="50">
        <v>4.95</v>
      </c>
      <c r="Q33" s="50">
        <v>0.34649999999999997</v>
      </c>
      <c r="R33" s="50">
        <v>0</v>
      </c>
      <c r="S33" s="50">
        <v>22</v>
      </c>
      <c r="T33" s="53">
        <v>27.3</v>
      </c>
    </row>
    <row r="34" spans="1:20" ht="23.4" x14ac:dyDescent="0.25">
      <c r="A34" s="50">
        <v>33</v>
      </c>
      <c r="B34" s="51">
        <v>243711</v>
      </c>
      <c r="C34" s="50" t="s">
        <v>4101</v>
      </c>
      <c r="D34" s="50" t="s">
        <v>4102</v>
      </c>
      <c r="E34" s="50" t="s">
        <v>4110</v>
      </c>
      <c r="F34" s="50" t="s">
        <v>4103</v>
      </c>
      <c r="G34" s="50">
        <v>2</v>
      </c>
      <c r="H34" s="50" t="s">
        <v>4104</v>
      </c>
      <c r="I34" s="50" t="s">
        <v>4235</v>
      </c>
      <c r="J34" s="50" t="s">
        <v>4236</v>
      </c>
      <c r="K34" s="50" t="s">
        <v>4237</v>
      </c>
      <c r="L34" s="52" t="s">
        <v>4238</v>
      </c>
      <c r="N34" s="50">
        <v>0.58399999999999996</v>
      </c>
      <c r="O34" s="50">
        <v>180</v>
      </c>
      <c r="P34" s="50">
        <v>2.7</v>
      </c>
      <c r="Q34" s="50">
        <v>0.189</v>
      </c>
      <c r="R34" s="50">
        <v>0</v>
      </c>
      <c r="S34" s="50">
        <v>17</v>
      </c>
      <c r="T34" s="53">
        <v>19.89</v>
      </c>
    </row>
    <row r="35" spans="1:20" ht="23.4" x14ac:dyDescent="0.25">
      <c r="A35" s="50">
        <v>34</v>
      </c>
      <c r="B35" s="51">
        <v>243711</v>
      </c>
      <c r="C35" s="50" t="s">
        <v>4101</v>
      </c>
      <c r="D35" s="50" t="s">
        <v>4102</v>
      </c>
      <c r="E35" s="50" t="s">
        <v>4110</v>
      </c>
      <c r="F35" s="50" t="s">
        <v>4103</v>
      </c>
      <c r="G35" s="50">
        <v>2</v>
      </c>
      <c r="H35" s="50" t="s">
        <v>4104</v>
      </c>
      <c r="I35" s="50" t="s">
        <v>4239</v>
      </c>
      <c r="J35" s="50" t="s">
        <v>4240</v>
      </c>
      <c r="K35" s="50" t="s">
        <v>4241</v>
      </c>
      <c r="L35" s="52" t="s">
        <v>4242</v>
      </c>
      <c r="N35" s="50">
        <v>0.61</v>
      </c>
      <c r="O35" s="50">
        <v>180</v>
      </c>
      <c r="P35" s="50">
        <v>2.7</v>
      </c>
      <c r="Q35" s="50">
        <v>0.189</v>
      </c>
      <c r="R35" s="50">
        <v>0</v>
      </c>
      <c r="S35" s="50">
        <v>17</v>
      </c>
      <c r="T35" s="53">
        <v>19.89</v>
      </c>
    </row>
    <row r="36" spans="1:20" ht="23.4" x14ac:dyDescent="0.25">
      <c r="A36" s="50">
        <v>35</v>
      </c>
      <c r="B36" s="51">
        <v>243711</v>
      </c>
      <c r="C36" s="50" t="s">
        <v>4101</v>
      </c>
      <c r="D36" s="50" t="s">
        <v>4102</v>
      </c>
      <c r="E36" s="50" t="s">
        <v>4110</v>
      </c>
      <c r="F36" s="50" t="s">
        <v>4103</v>
      </c>
      <c r="G36" s="50">
        <v>2</v>
      </c>
      <c r="H36" s="50" t="s">
        <v>4104</v>
      </c>
      <c r="I36" s="50" t="s">
        <v>4243</v>
      </c>
      <c r="J36" s="50" t="s">
        <v>4244</v>
      </c>
      <c r="K36" s="50" t="s">
        <v>4245</v>
      </c>
      <c r="L36" s="52" t="s">
        <v>4246</v>
      </c>
      <c r="N36" s="50">
        <v>0.96</v>
      </c>
      <c r="O36" s="50">
        <v>219</v>
      </c>
      <c r="P36" s="50">
        <v>3.2850000000000001</v>
      </c>
      <c r="Q36" s="50">
        <v>0.23</v>
      </c>
      <c r="R36" s="50">
        <v>0</v>
      </c>
      <c r="S36" s="50">
        <v>17</v>
      </c>
      <c r="T36" s="53">
        <v>20.52</v>
      </c>
    </row>
    <row r="37" spans="1:20" ht="23.4" x14ac:dyDescent="0.25">
      <c r="A37" s="50">
        <v>36</v>
      </c>
      <c r="B37" s="51">
        <v>243711</v>
      </c>
      <c r="C37" s="50" t="s">
        <v>4101</v>
      </c>
      <c r="D37" s="50" t="s">
        <v>4102</v>
      </c>
      <c r="E37" s="50" t="s">
        <v>4110</v>
      </c>
      <c r="F37" s="50" t="s">
        <v>4103</v>
      </c>
      <c r="G37" s="50">
        <v>2</v>
      </c>
      <c r="H37" s="50" t="s">
        <v>4104</v>
      </c>
      <c r="I37" s="50" t="s">
        <v>4247</v>
      </c>
      <c r="J37" s="50" t="s">
        <v>4248</v>
      </c>
      <c r="K37" s="50" t="s">
        <v>4249</v>
      </c>
      <c r="L37" s="52" t="s">
        <v>4250</v>
      </c>
      <c r="N37" s="50">
        <v>0.59399999999999997</v>
      </c>
      <c r="O37" s="50">
        <v>180</v>
      </c>
      <c r="P37" s="50">
        <v>2.7</v>
      </c>
      <c r="Q37" s="50">
        <v>0.189</v>
      </c>
      <c r="R37" s="50">
        <v>0</v>
      </c>
      <c r="S37" s="50">
        <v>17</v>
      </c>
      <c r="T37" s="53">
        <v>19.89</v>
      </c>
    </row>
    <row r="38" spans="1:20" ht="23.4" x14ac:dyDescent="0.25">
      <c r="A38" s="50">
        <v>37</v>
      </c>
      <c r="B38" s="51">
        <v>243711</v>
      </c>
      <c r="C38" s="50" t="s">
        <v>4101</v>
      </c>
      <c r="D38" s="50" t="s">
        <v>4102</v>
      </c>
      <c r="E38" s="50" t="s">
        <v>4110</v>
      </c>
      <c r="F38" s="50" t="s">
        <v>4103</v>
      </c>
      <c r="G38" s="50">
        <v>2</v>
      </c>
      <c r="H38" s="50" t="s">
        <v>4104</v>
      </c>
      <c r="I38" s="50" t="s">
        <v>4251</v>
      </c>
      <c r="J38" s="50" t="s">
        <v>4252</v>
      </c>
      <c r="K38" s="50" t="s">
        <v>4253</v>
      </c>
      <c r="L38" s="52" t="s">
        <v>4254</v>
      </c>
      <c r="N38" s="50">
        <v>0.59599999999999997</v>
      </c>
      <c r="O38" s="50">
        <v>180</v>
      </c>
      <c r="P38" s="50">
        <v>2.7</v>
      </c>
      <c r="Q38" s="50">
        <v>0.189</v>
      </c>
      <c r="R38" s="50">
        <v>0</v>
      </c>
      <c r="S38" s="50">
        <v>17</v>
      </c>
      <c r="T38" s="53">
        <v>19.89</v>
      </c>
    </row>
    <row r="39" spans="1:20" ht="23.4" x14ac:dyDescent="0.25">
      <c r="A39" s="50">
        <v>38</v>
      </c>
      <c r="B39" s="51">
        <v>243711</v>
      </c>
      <c r="C39" s="50" t="s">
        <v>4101</v>
      </c>
      <c r="D39" s="50" t="s">
        <v>4102</v>
      </c>
      <c r="E39" s="50" t="s">
        <v>4110</v>
      </c>
      <c r="F39" s="50" t="s">
        <v>4103</v>
      </c>
      <c r="G39" s="50">
        <v>2</v>
      </c>
      <c r="H39" s="50" t="s">
        <v>4104</v>
      </c>
      <c r="I39" s="50" t="s">
        <v>4255</v>
      </c>
      <c r="J39" s="50" t="s">
        <v>4256</v>
      </c>
      <c r="K39" s="50" t="s">
        <v>4257</v>
      </c>
      <c r="L39" s="52" t="s">
        <v>4258</v>
      </c>
      <c r="N39" s="50">
        <v>1.1739999999999999</v>
      </c>
      <c r="O39" s="50">
        <v>330</v>
      </c>
      <c r="P39" s="50">
        <v>4.95</v>
      </c>
      <c r="Q39" s="50">
        <v>0.34649999999999997</v>
      </c>
      <c r="R39" s="50">
        <v>0</v>
      </c>
      <c r="S39" s="50">
        <v>22</v>
      </c>
      <c r="T39" s="53">
        <v>27.3</v>
      </c>
    </row>
    <row r="40" spans="1:20" ht="23.4" x14ac:dyDescent="0.25">
      <c r="A40" s="50">
        <v>39</v>
      </c>
      <c r="B40" s="51">
        <v>243711</v>
      </c>
      <c r="C40" s="50" t="s">
        <v>4101</v>
      </c>
      <c r="D40" s="50" t="s">
        <v>4102</v>
      </c>
      <c r="E40" s="50" t="s">
        <v>4110</v>
      </c>
      <c r="F40" s="50" t="s">
        <v>4103</v>
      </c>
      <c r="G40" s="50">
        <v>2</v>
      </c>
      <c r="H40" s="50" t="s">
        <v>4104</v>
      </c>
      <c r="I40" s="50" t="s">
        <v>4259</v>
      </c>
      <c r="J40" s="50" t="s">
        <v>4260</v>
      </c>
      <c r="K40" s="50" t="s">
        <v>4261</v>
      </c>
      <c r="L40" s="52" t="s">
        <v>4262</v>
      </c>
      <c r="N40" s="50">
        <v>0.97199999999999998</v>
      </c>
      <c r="O40" s="50">
        <v>219</v>
      </c>
      <c r="P40" s="50">
        <v>3.2850000000000001</v>
      </c>
      <c r="Q40" s="50">
        <v>0.23</v>
      </c>
      <c r="R40" s="50">
        <v>0</v>
      </c>
      <c r="S40" s="50">
        <v>17</v>
      </c>
      <c r="T40" s="53">
        <v>20.52</v>
      </c>
    </row>
    <row r="41" spans="1:20" ht="23.4" x14ac:dyDescent="0.25">
      <c r="A41" s="50">
        <v>40</v>
      </c>
      <c r="B41" s="51">
        <v>243711</v>
      </c>
      <c r="C41" s="50" t="s">
        <v>4101</v>
      </c>
      <c r="D41" s="50" t="s">
        <v>4102</v>
      </c>
      <c r="E41" s="50" t="s">
        <v>4110</v>
      </c>
      <c r="F41" s="50" t="s">
        <v>4103</v>
      </c>
      <c r="G41" s="50">
        <v>2</v>
      </c>
      <c r="H41" s="50" t="s">
        <v>4104</v>
      </c>
      <c r="I41" s="50" t="s">
        <v>4263</v>
      </c>
      <c r="J41" s="50" t="s">
        <v>4264</v>
      </c>
      <c r="K41" s="50" t="s">
        <v>4265</v>
      </c>
      <c r="L41" s="52" t="s">
        <v>4266</v>
      </c>
      <c r="N41" s="50">
        <v>0.59399999999999997</v>
      </c>
      <c r="O41" s="50">
        <v>180</v>
      </c>
      <c r="P41" s="50">
        <v>2.7</v>
      </c>
      <c r="Q41" s="50">
        <v>0.189</v>
      </c>
      <c r="R41" s="50">
        <v>0</v>
      </c>
      <c r="S41" s="50">
        <v>17</v>
      </c>
      <c r="T41" s="53">
        <v>19.89</v>
      </c>
    </row>
    <row r="42" spans="1:20" ht="23.4" x14ac:dyDescent="0.25">
      <c r="A42" s="50">
        <v>41</v>
      </c>
      <c r="B42" s="51">
        <v>243711</v>
      </c>
      <c r="C42" s="50" t="s">
        <v>4101</v>
      </c>
      <c r="D42" s="50" t="s">
        <v>4102</v>
      </c>
      <c r="E42" s="50" t="s">
        <v>4110</v>
      </c>
      <c r="F42" s="50" t="s">
        <v>4103</v>
      </c>
      <c r="G42" s="50">
        <v>2</v>
      </c>
      <c r="H42" s="50" t="s">
        <v>4104</v>
      </c>
      <c r="I42" s="50" t="s">
        <v>4267</v>
      </c>
      <c r="J42" s="50" t="s">
        <v>4268</v>
      </c>
      <c r="K42" s="50" t="s">
        <v>4269</v>
      </c>
      <c r="L42" s="52" t="s">
        <v>4270</v>
      </c>
      <c r="N42" s="50">
        <v>0.59599999999999997</v>
      </c>
      <c r="O42" s="50">
        <v>180</v>
      </c>
      <c r="P42" s="50">
        <v>2.7</v>
      </c>
      <c r="Q42" s="50">
        <v>0.189</v>
      </c>
      <c r="R42" s="50">
        <v>0</v>
      </c>
      <c r="S42" s="50">
        <v>17</v>
      </c>
      <c r="T42" s="53">
        <v>19.89</v>
      </c>
    </row>
    <row r="43" spans="1:20" ht="23.4" x14ac:dyDescent="0.25">
      <c r="A43" s="50">
        <v>42</v>
      </c>
      <c r="B43" s="51">
        <v>243711</v>
      </c>
      <c r="C43" s="50" t="s">
        <v>4101</v>
      </c>
      <c r="D43" s="50" t="s">
        <v>4102</v>
      </c>
      <c r="E43" s="50" t="s">
        <v>4110</v>
      </c>
      <c r="F43" s="50" t="s">
        <v>4103</v>
      </c>
      <c r="G43" s="50">
        <v>2</v>
      </c>
      <c r="H43" s="50" t="s">
        <v>4104</v>
      </c>
      <c r="I43" s="50" t="s">
        <v>4271</v>
      </c>
      <c r="J43" s="50" t="s">
        <v>4272</v>
      </c>
      <c r="K43" s="50" t="s">
        <v>4273</v>
      </c>
      <c r="L43" s="52" t="s">
        <v>4274</v>
      </c>
      <c r="N43" s="50">
        <v>0.98399999999999999</v>
      </c>
      <c r="O43" s="50">
        <v>219</v>
      </c>
      <c r="P43" s="50">
        <v>3.2850000000000001</v>
      </c>
      <c r="Q43" s="50">
        <v>0.23</v>
      </c>
      <c r="R43" s="50">
        <v>0</v>
      </c>
      <c r="S43" s="50">
        <v>17</v>
      </c>
      <c r="T43" s="53">
        <v>20.52</v>
      </c>
    </row>
    <row r="44" spans="1:20" ht="23.4" x14ac:dyDescent="0.25">
      <c r="A44" s="50">
        <v>43</v>
      </c>
      <c r="B44" s="51">
        <v>243711</v>
      </c>
      <c r="C44" s="50" t="s">
        <v>4101</v>
      </c>
      <c r="D44" s="50" t="s">
        <v>4102</v>
      </c>
      <c r="E44" s="50" t="s">
        <v>4110</v>
      </c>
      <c r="F44" s="50" t="s">
        <v>4103</v>
      </c>
      <c r="G44" s="50">
        <v>2</v>
      </c>
      <c r="H44" s="50" t="s">
        <v>4104</v>
      </c>
      <c r="I44" s="50" t="s">
        <v>4275</v>
      </c>
      <c r="J44" s="50" t="s">
        <v>4276</v>
      </c>
      <c r="K44" s="50" t="s">
        <v>4277</v>
      </c>
      <c r="L44" s="52" t="s">
        <v>4278</v>
      </c>
      <c r="N44" s="50">
        <v>0.60199999999999998</v>
      </c>
      <c r="O44" s="50">
        <v>180</v>
      </c>
      <c r="P44" s="50">
        <v>2.7</v>
      </c>
      <c r="Q44" s="50">
        <v>0.189</v>
      </c>
      <c r="R44" s="50">
        <v>0</v>
      </c>
      <c r="S44" s="50">
        <v>17</v>
      </c>
      <c r="T44" s="53">
        <v>19.89</v>
      </c>
    </row>
    <row r="45" spans="1:20" ht="23.4" x14ac:dyDescent="0.25">
      <c r="A45" s="50">
        <v>44</v>
      </c>
      <c r="B45" s="51">
        <v>243711</v>
      </c>
      <c r="C45" s="50" t="s">
        <v>4101</v>
      </c>
      <c r="D45" s="50" t="s">
        <v>4102</v>
      </c>
      <c r="E45" s="50" t="s">
        <v>4110</v>
      </c>
      <c r="F45" s="50" t="s">
        <v>4103</v>
      </c>
      <c r="G45" s="50">
        <v>2</v>
      </c>
      <c r="H45" s="50" t="s">
        <v>4104</v>
      </c>
      <c r="I45" s="50" t="s">
        <v>4279</v>
      </c>
      <c r="J45" s="50" t="s">
        <v>4280</v>
      </c>
      <c r="K45" s="50" t="s">
        <v>4281</v>
      </c>
      <c r="L45" s="52" t="s">
        <v>4282</v>
      </c>
      <c r="N45" s="50">
        <v>0.60799999999999998</v>
      </c>
      <c r="O45" s="50">
        <v>180</v>
      </c>
      <c r="P45" s="50">
        <v>2.7</v>
      </c>
      <c r="Q45" s="50">
        <v>0.189</v>
      </c>
      <c r="R45" s="50">
        <v>0</v>
      </c>
      <c r="S45" s="50">
        <v>17</v>
      </c>
      <c r="T45" s="53">
        <v>19.89</v>
      </c>
    </row>
    <row r="46" spans="1:20" ht="23.4" x14ac:dyDescent="0.25">
      <c r="A46" s="50">
        <v>45</v>
      </c>
      <c r="B46" s="51">
        <v>243711</v>
      </c>
      <c r="C46" s="50" t="s">
        <v>4101</v>
      </c>
      <c r="D46" s="50" t="s">
        <v>4102</v>
      </c>
      <c r="E46" s="50" t="s">
        <v>4110</v>
      </c>
      <c r="F46" s="50" t="s">
        <v>4103</v>
      </c>
      <c r="G46" s="50">
        <v>2</v>
      </c>
      <c r="H46" s="50" t="s">
        <v>4104</v>
      </c>
      <c r="I46" s="50" t="s">
        <v>4283</v>
      </c>
      <c r="J46" s="50" t="s">
        <v>4284</v>
      </c>
      <c r="K46" s="50" t="s">
        <v>4285</v>
      </c>
      <c r="L46" s="52" t="s">
        <v>4286</v>
      </c>
      <c r="N46" s="50">
        <v>2.1619999999999999</v>
      </c>
      <c r="O46" s="50">
        <v>630</v>
      </c>
      <c r="P46" s="50">
        <v>9.4499999999999993</v>
      </c>
      <c r="Q46" s="50">
        <v>0.66149999999999998</v>
      </c>
      <c r="R46" s="50">
        <v>0</v>
      </c>
      <c r="S46" s="50">
        <v>37</v>
      </c>
      <c r="T46" s="53">
        <v>47.11</v>
      </c>
    </row>
    <row r="47" spans="1:20" ht="23.4" x14ac:dyDescent="0.25">
      <c r="A47" s="50">
        <v>46</v>
      </c>
      <c r="B47" s="51">
        <v>243711</v>
      </c>
      <c r="C47" s="50" t="s">
        <v>4101</v>
      </c>
      <c r="D47" s="50" t="s">
        <v>4102</v>
      </c>
      <c r="E47" s="50" t="s">
        <v>4110</v>
      </c>
      <c r="F47" s="50" t="s">
        <v>4103</v>
      </c>
      <c r="G47" s="50">
        <v>2</v>
      </c>
      <c r="H47" s="50" t="s">
        <v>4104</v>
      </c>
      <c r="I47" s="50" t="s">
        <v>4287</v>
      </c>
      <c r="J47" s="50" t="s">
        <v>4288</v>
      </c>
      <c r="K47" s="50" t="s">
        <v>4289</v>
      </c>
      <c r="L47" s="52" t="s">
        <v>4290</v>
      </c>
      <c r="N47" s="50">
        <v>0.59799999999999998</v>
      </c>
      <c r="O47" s="50">
        <v>180</v>
      </c>
      <c r="P47" s="50">
        <v>2.7</v>
      </c>
      <c r="Q47" s="50">
        <v>0.189</v>
      </c>
      <c r="R47" s="50">
        <v>0</v>
      </c>
      <c r="S47" s="50">
        <v>17</v>
      </c>
      <c r="T47" s="53">
        <v>19.89</v>
      </c>
    </row>
    <row r="48" spans="1:20" ht="23.4" x14ac:dyDescent="0.25">
      <c r="A48" s="50">
        <v>47</v>
      </c>
      <c r="B48" s="51">
        <v>243711</v>
      </c>
      <c r="C48" s="50" t="s">
        <v>4101</v>
      </c>
      <c r="D48" s="50" t="s">
        <v>4102</v>
      </c>
      <c r="E48" s="50" t="s">
        <v>4110</v>
      </c>
      <c r="F48" s="50" t="s">
        <v>4103</v>
      </c>
      <c r="G48" s="50">
        <v>2</v>
      </c>
      <c r="H48" s="50" t="s">
        <v>4104</v>
      </c>
      <c r="I48" s="50" t="s">
        <v>4291</v>
      </c>
      <c r="J48" s="50" t="s">
        <v>4292</v>
      </c>
      <c r="K48" s="50" t="s">
        <v>4293</v>
      </c>
      <c r="L48" s="52" t="s">
        <v>4294</v>
      </c>
      <c r="N48" s="50">
        <v>0.60199999999999998</v>
      </c>
      <c r="O48" s="50">
        <v>180</v>
      </c>
      <c r="P48" s="50">
        <v>2.7</v>
      </c>
      <c r="Q48" s="50">
        <v>0.189</v>
      </c>
      <c r="R48" s="50">
        <v>0</v>
      </c>
      <c r="S48" s="50">
        <v>17</v>
      </c>
      <c r="T48" s="53">
        <v>19.89</v>
      </c>
    </row>
    <row r="49" spans="1:20" ht="23.4" x14ac:dyDescent="0.25">
      <c r="A49" s="50">
        <v>48</v>
      </c>
      <c r="B49" s="51">
        <v>243711</v>
      </c>
      <c r="C49" s="50" t="s">
        <v>4101</v>
      </c>
      <c r="D49" s="50" t="s">
        <v>4102</v>
      </c>
      <c r="E49" s="50" t="s">
        <v>4110</v>
      </c>
      <c r="F49" s="50" t="s">
        <v>4103</v>
      </c>
      <c r="G49" s="50">
        <v>2</v>
      </c>
      <c r="H49" s="50" t="s">
        <v>4104</v>
      </c>
      <c r="I49" s="50" t="s">
        <v>4295</v>
      </c>
      <c r="J49" s="50" t="s">
        <v>4296</v>
      </c>
      <c r="K49" s="50" t="s">
        <v>4297</v>
      </c>
      <c r="L49" s="52" t="s">
        <v>4298</v>
      </c>
      <c r="N49" s="50">
        <v>0.57999999999999996</v>
      </c>
      <c r="O49" s="50">
        <v>180</v>
      </c>
      <c r="P49" s="50">
        <v>2.7</v>
      </c>
      <c r="Q49" s="50">
        <v>0.189</v>
      </c>
      <c r="R49" s="50">
        <v>0</v>
      </c>
      <c r="S49" s="50">
        <v>17</v>
      </c>
      <c r="T49" s="53">
        <v>19.89</v>
      </c>
    </row>
    <row r="50" spans="1:20" ht="23.4" x14ac:dyDescent="0.25">
      <c r="A50" s="50">
        <v>49</v>
      </c>
      <c r="B50" s="51">
        <v>243711</v>
      </c>
      <c r="C50" s="50" t="s">
        <v>4101</v>
      </c>
      <c r="D50" s="50" t="s">
        <v>4102</v>
      </c>
      <c r="E50" s="50" t="s">
        <v>4110</v>
      </c>
      <c r="F50" s="50" t="s">
        <v>4103</v>
      </c>
      <c r="G50" s="50">
        <v>2</v>
      </c>
      <c r="H50" s="50" t="s">
        <v>4104</v>
      </c>
      <c r="I50" s="50" t="s">
        <v>4299</v>
      </c>
      <c r="J50" s="50" t="s">
        <v>4300</v>
      </c>
      <c r="K50" s="50" t="s">
        <v>4301</v>
      </c>
      <c r="L50" s="52" t="s">
        <v>4302</v>
      </c>
      <c r="N50" s="50">
        <v>1.986</v>
      </c>
      <c r="O50" s="50">
        <v>500</v>
      </c>
      <c r="P50" s="50">
        <v>7.5</v>
      </c>
      <c r="Q50" s="50">
        <v>0.52500000000000002</v>
      </c>
      <c r="R50" s="50">
        <v>15</v>
      </c>
      <c r="S50" s="50">
        <v>37</v>
      </c>
      <c r="T50" s="53">
        <v>45.03</v>
      </c>
    </row>
    <row r="51" spans="1:20" ht="23.4" x14ac:dyDescent="0.25">
      <c r="A51" s="50">
        <v>50</v>
      </c>
      <c r="B51" s="51">
        <v>243711</v>
      </c>
      <c r="C51" s="50" t="s">
        <v>4101</v>
      </c>
      <c r="D51" s="50" t="s">
        <v>4102</v>
      </c>
      <c r="E51" s="50" t="s">
        <v>4110</v>
      </c>
      <c r="F51" s="50" t="s">
        <v>4103</v>
      </c>
      <c r="G51" s="50">
        <v>2</v>
      </c>
      <c r="H51" s="50" t="s">
        <v>4104</v>
      </c>
      <c r="I51" s="50" t="s">
        <v>4303</v>
      </c>
      <c r="J51" s="50" t="s">
        <v>4304</v>
      </c>
      <c r="K51" s="50" t="s">
        <v>4305</v>
      </c>
      <c r="L51" s="52" t="s">
        <v>4306</v>
      </c>
      <c r="N51" s="50">
        <v>0.60199999999999998</v>
      </c>
      <c r="O51" s="50">
        <v>180</v>
      </c>
      <c r="P51" s="50">
        <v>2.7</v>
      </c>
      <c r="Q51" s="50">
        <v>0.189</v>
      </c>
      <c r="R51" s="50">
        <v>0</v>
      </c>
      <c r="S51" s="50">
        <v>17</v>
      </c>
      <c r="T51" s="53">
        <v>19.89</v>
      </c>
    </row>
    <row r="52" spans="1:20" ht="23.4" x14ac:dyDescent="0.25">
      <c r="A52" s="50">
        <v>51</v>
      </c>
      <c r="B52" s="51">
        <v>243711</v>
      </c>
      <c r="C52" s="50" t="s">
        <v>4101</v>
      </c>
      <c r="D52" s="50" t="s">
        <v>4102</v>
      </c>
      <c r="E52" s="50" t="s">
        <v>4110</v>
      </c>
      <c r="F52" s="50" t="s">
        <v>4103</v>
      </c>
      <c r="G52" s="50">
        <v>2</v>
      </c>
      <c r="H52" s="50" t="s">
        <v>4104</v>
      </c>
      <c r="I52" s="50" t="s">
        <v>4307</v>
      </c>
      <c r="J52" s="50" t="s">
        <v>4308</v>
      </c>
      <c r="K52" s="50" t="s">
        <v>4309</v>
      </c>
      <c r="L52" s="52" t="s">
        <v>4310</v>
      </c>
      <c r="N52" s="50">
        <v>0.6</v>
      </c>
      <c r="O52" s="50">
        <v>180</v>
      </c>
      <c r="P52" s="50">
        <v>2.7</v>
      </c>
      <c r="Q52" s="50">
        <v>0.189</v>
      </c>
      <c r="R52" s="50">
        <v>0</v>
      </c>
      <c r="S52" s="50">
        <v>17</v>
      </c>
      <c r="T52" s="53">
        <v>19.89</v>
      </c>
    </row>
    <row r="53" spans="1:20" ht="23.4" x14ac:dyDescent="0.25">
      <c r="A53" s="50">
        <v>52</v>
      </c>
      <c r="B53" s="51">
        <v>243711</v>
      </c>
      <c r="C53" s="50" t="s">
        <v>4101</v>
      </c>
      <c r="D53" s="50" t="s">
        <v>4102</v>
      </c>
      <c r="E53" s="50" t="s">
        <v>4110</v>
      </c>
      <c r="F53" s="50" t="s">
        <v>4103</v>
      </c>
      <c r="G53" s="50">
        <v>2</v>
      </c>
      <c r="H53" s="50" t="s">
        <v>4104</v>
      </c>
      <c r="I53" s="50" t="s">
        <v>4311</v>
      </c>
      <c r="J53" s="50" t="s">
        <v>4312</v>
      </c>
      <c r="K53" s="50" t="s">
        <v>4313</v>
      </c>
      <c r="L53" s="52" t="s">
        <v>4314</v>
      </c>
      <c r="N53" s="50">
        <v>0.59399999999999997</v>
      </c>
      <c r="O53" s="50">
        <v>180</v>
      </c>
      <c r="P53" s="50">
        <v>2.7</v>
      </c>
      <c r="Q53" s="50">
        <v>0.189</v>
      </c>
      <c r="R53" s="50">
        <v>0</v>
      </c>
      <c r="S53" s="50">
        <v>17</v>
      </c>
      <c r="T53" s="53">
        <v>19.89</v>
      </c>
    </row>
    <row r="54" spans="1:20" ht="23.4" x14ac:dyDescent="0.25">
      <c r="A54" s="50">
        <v>53</v>
      </c>
      <c r="B54" s="51">
        <v>243711</v>
      </c>
      <c r="C54" s="50" t="s">
        <v>4101</v>
      </c>
      <c r="D54" s="50" t="s">
        <v>4102</v>
      </c>
      <c r="E54" s="50" t="s">
        <v>4110</v>
      </c>
      <c r="F54" s="50" t="s">
        <v>4103</v>
      </c>
      <c r="G54" s="50">
        <v>2</v>
      </c>
      <c r="H54" s="50" t="s">
        <v>4104</v>
      </c>
      <c r="I54" s="50" t="s">
        <v>4315</v>
      </c>
      <c r="J54" s="50" t="s">
        <v>4316</v>
      </c>
      <c r="K54" s="50" t="s">
        <v>4317</v>
      </c>
      <c r="L54" s="52" t="s">
        <v>4318</v>
      </c>
      <c r="N54" s="50">
        <v>0.59599999999999997</v>
      </c>
      <c r="O54" s="50">
        <v>180</v>
      </c>
      <c r="P54" s="50">
        <v>2.7</v>
      </c>
      <c r="Q54" s="50">
        <v>0.189</v>
      </c>
      <c r="R54" s="50">
        <v>0</v>
      </c>
      <c r="S54" s="50">
        <v>17</v>
      </c>
      <c r="T54" s="53">
        <v>19.89</v>
      </c>
    </row>
    <row r="55" spans="1:20" ht="23.4" x14ac:dyDescent="0.25">
      <c r="A55" s="50">
        <v>54</v>
      </c>
      <c r="B55" s="51">
        <v>243711</v>
      </c>
      <c r="C55" s="50" t="s">
        <v>4101</v>
      </c>
      <c r="D55" s="50" t="s">
        <v>4102</v>
      </c>
      <c r="E55" s="50" t="s">
        <v>4110</v>
      </c>
      <c r="F55" s="50" t="s">
        <v>4103</v>
      </c>
      <c r="G55" s="50">
        <v>2</v>
      </c>
      <c r="H55" s="50" t="s">
        <v>4104</v>
      </c>
      <c r="I55" s="50" t="s">
        <v>4319</v>
      </c>
      <c r="J55" s="50" t="s">
        <v>4320</v>
      </c>
      <c r="K55" s="50" t="s">
        <v>4321</v>
      </c>
      <c r="L55" s="52" t="s">
        <v>4322</v>
      </c>
      <c r="N55" s="50">
        <v>0.85399999999999998</v>
      </c>
      <c r="O55" s="50">
        <v>230</v>
      </c>
      <c r="P55" s="50">
        <v>3.45</v>
      </c>
      <c r="Q55" s="50">
        <v>0.24149999999999999</v>
      </c>
      <c r="R55" s="50">
        <v>0</v>
      </c>
      <c r="S55" s="50">
        <v>17</v>
      </c>
      <c r="T55" s="53">
        <v>20.69</v>
      </c>
    </row>
    <row r="56" spans="1:20" ht="23.4" x14ac:dyDescent="0.25">
      <c r="A56" s="50">
        <v>55</v>
      </c>
      <c r="B56" s="51">
        <v>243711</v>
      </c>
      <c r="C56" s="50" t="s">
        <v>4101</v>
      </c>
      <c r="D56" s="50" t="s">
        <v>4102</v>
      </c>
      <c r="E56" s="50" t="s">
        <v>4110</v>
      </c>
      <c r="F56" s="50" t="s">
        <v>4103</v>
      </c>
      <c r="G56" s="50">
        <v>2</v>
      </c>
      <c r="H56" s="50" t="s">
        <v>4104</v>
      </c>
      <c r="I56" s="50" t="s">
        <v>4323</v>
      </c>
      <c r="J56" s="50" t="s">
        <v>4324</v>
      </c>
      <c r="K56" s="50" t="s">
        <v>4325</v>
      </c>
      <c r="L56" s="52" t="s">
        <v>4326</v>
      </c>
      <c r="N56" s="50">
        <v>2.1080000000000001</v>
      </c>
      <c r="O56" s="50">
        <v>429</v>
      </c>
      <c r="P56" s="50">
        <v>6.4349999999999996</v>
      </c>
      <c r="Q56" s="50">
        <v>0.45050000000000001</v>
      </c>
      <c r="R56" s="50">
        <v>0</v>
      </c>
      <c r="S56" s="50">
        <v>37</v>
      </c>
      <c r="T56" s="53">
        <v>43.89</v>
      </c>
    </row>
    <row r="57" spans="1:20" ht="23.4" x14ac:dyDescent="0.25">
      <c r="A57" s="50">
        <v>56</v>
      </c>
      <c r="B57" s="51">
        <v>243711</v>
      </c>
      <c r="C57" s="50" t="s">
        <v>4101</v>
      </c>
      <c r="D57" s="50" t="s">
        <v>4102</v>
      </c>
      <c r="E57" s="50" t="s">
        <v>4110</v>
      </c>
      <c r="F57" s="50" t="s">
        <v>4103</v>
      </c>
      <c r="G57" s="50">
        <v>2</v>
      </c>
      <c r="H57" s="50" t="s">
        <v>4104</v>
      </c>
      <c r="I57" s="50" t="s">
        <v>4327</v>
      </c>
      <c r="J57" s="50" t="s">
        <v>4328</v>
      </c>
      <c r="K57" s="50" t="s">
        <v>4329</v>
      </c>
      <c r="L57" s="52" t="s">
        <v>4330</v>
      </c>
      <c r="N57" s="50">
        <v>0.66200000000000003</v>
      </c>
      <c r="O57" s="50">
        <v>0</v>
      </c>
      <c r="P57" s="50">
        <v>0</v>
      </c>
      <c r="Q57" s="50">
        <v>0</v>
      </c>
      <c r="R57" s="50">
        <v>0</v>
      </c>
      <c r="S57" s="50">
        <v>17</v>
      </c>
      <c r="T57" s="53">
        <v>17</v>
      </c>
    </row>
    <row r="58" spans="1:20" ht="23.4" x14ac:dyDescent="0.25">
      <c r="A58" s="50">
        <v>57</v>
      </c>
      <c r="B58" s="51">
        <v>243711</v>
      </c>
      <c r="C58" s="50" t="s">
        <v>4101</v>
      </c>
      <c r="D58" s="50" t="s">
        <v>4102</v>
      </c>
      <c r="E58" s="50" t="s">
        <v>4110</v>
      </c>
      <c r="F58" s="50" t="s">
        <v>4103</v>
      </c>
      <c r="G58" s="50">
        <v>2</v>
      </c>
      <c r="H58" s="50" t="s">
        <v>4104</v>
      </c>
      <c r="I58" s="50" t="s">
        <v>4331</v>
      </c>
      <c r="J58" s="50" t="s">
        <v>4332</v>
      </c>
      <c r="K58" s="50" t="s">
        <v>4333</v>
      </c>
      <c r="L58" s="52" t="s">
        <v>4334</v>
      </c>
      <c r="N58" s="50">
        <v>0.98799999999999999</v>
      </c>
      <c r="O58" s="50">
        <v>0</v>
      </c>
      <c r="P58" s="50">
        <v>0</v>
      </c>
      <c r="Q58" s="50">
        <v>0</v>
      </c>
      <c r="R58" s="50">
        <v>0</v>
      </c>
      <c r="S58" s="50">
        <v>17</v>
      </c>
      <c r="T58" s="53">
        <v>17</v>
      </c>
    </row>
    <row r="59" spans="1:20" ht="23.4" x14ac:dyDescent="0.25">
      <c r="A59" s="50">
        <v>58</v>
      </c>
      <c r="B59" s="51">
        <v>243711</v>
      </c>
      <c r="C59" s="50" t="s">
        <v>4101</v>
      </c>
      <c r="D59" s="50" t="s">
        <v>4102</v>
      </c>
      <c r="E59" s="50" t="s">
        <v>4110</v>
      </c>
      <c r="F59" s="50" t="s">
        <v>4103</v>
      </c>
      <c r="G59" s="50">
        <v>2</v>
      </c>
      <c r="H59" s="50" t="s">
        <v>4104</v>
      </c>
      <c r="I59" s="50" t="s">
        <v>4335</v>
      </c>
      <c r="J59" s="50" t="s">
        <v>4336</v>
      </c>
      <c r="K59" s="50" t="s">
        <v>4337</v>
      </c>
      <c r="L59" s="52" t="s">
        <v>4338</v>
      </c>
      <c r="N59" s="50">
        <v>2.3540000000000001</v>
      </c>
      <c r="O59" s="50">
        <v>0</v>
      </c>
      <c r="P59" s="50">
        <v>0</v>
      </c>
      <c r="Q59" s="50">
        <v>0</v>
      </c>
      <c r="R59" s="50">
        <v>0</v>
      </c>
      <c r="S59" s="50">
        <v>37</v>
      </c>
      <c r="T59" s="53">
        <v>37</v>
      </c>
    </row>
    <row r="60" spans="1:20" ht="23.4" x14ac:dyDescent="0.25">
      <c r="A60" s="50">
        <v>59</v>
      </c>
      <c r="B60" s="51">
        <v>243711</v>
      </c>
      <c r="C60" s="50" t="s">
        <v>4101</v>
      </c>
      <c r="D60" s="50" t="s">
        <v>4102</v>
      </c>
      <c r="E60" s="50" t="s">
        <v>4110</v>
      </c>
      <c r="F60" s="50" t="s">
        <v>4103</v>
      </c>
      <c r="G60" s="50">
        <v>2</v>
      </c>
      <c r="H60" s="50" t="s">
        <v>4104</v>
      </c>
      <c r="I60" s="50" t="s">
        <v>4339</v>
      </c>
      <c r="J60" s="50" t="s">
        <v>4340</v>
      </c>
      <c r="K60" s="50" t="s">
        <v>4341</v>
      </c>
      <c r="L60" s="52" t="s">
        <v>4342</v>
      </c>
      <c r="N60" s="50">
        <v>1.3939999999999999</v>
      </c>
      <c r="O60" s="50">
        <v>0</v>
      </c>
      <c r="P60" s="50">
        <v>0</v>
      </c>
      <c r="Q60" s="50">
        <v>0</v>
      </c>
      <c r="R60" s="50">
        <v>0</v>
      </c>
      <c r="S60" s="50">
        <v>22</v>
      </c>
      <c r="T60" s="53">
        <v>22</v>
      </c>
    </row>
    <row r="61" spans="1:20" ht="23.4" x14ac:dyDescent="0.25">
      <c r="A61" s="50">
        <v>60</v>
      </c>
      <c r="B61" s="51">
        <v>243711</v>
      </c>
      <c r="C61" s="50" t="s">
        <v>4101</v>
      </c>
      <c r="D61" s="50" t="s">
        <v>4102</v>
      </c>
      <c r="E61" s="50" t="s">
        <v>4110</v>
      </c>
      <c r="F61" s="50" t="s">
        <v>4103</v>
      </c>
      <c r="G61" s="50">
        <v>2</v>
      </c>
      <c r="H61" s="50" t="s">
        <v>4104</v>
      </c>
      <c r="I61" s="50" t="s">
        <v>4343</v>
      </c>
      <c r="J61" s="50" t="s">
        <v>4344</v>
      </c>
      <c r="K61" s="50" t="s">
        <v>4345</v>
      </c>
      <c r="L61" s="52" t="s">
        <v>4346</v>
      </c>
      <c r="N61" s="50">
        <v>1.2</v>
      </c>
      <c r="O61" s="50">
        <v>0</v>
      </c>
      <c r="P61" s="50">
        <v>0</v>
      </c>
      <c r="Q61" s="50">
        <v>0</v>
      </c>
      <c r="R61" s="50">
        <v>0</v>
      </c>
      <c r="S61" s="50">
        <v>22</v>
      </c>
      <c r="T61" s="53">
        <v>22</v>
      </c>
    </row>
    <row r="62" spans="1:20" ht="23.4" x14ac:dyDescent="0.25">
      <c r="A62" s="50">
        <v>61</v>
      </c>
      <c r="B62" s="51">
        <v>243711</v>
      </c>
      <c r="C62" s="50" t="s">
        <v>4101</v>
      </c>
      <c r="D62" s="50" t="s">
        <v>4102</v>
      </c>
      <c r="E62" s="50" t="s">
        <v>4110</v>
      </c>
      <c r="F62" s="50" t="s">
        <v>4103</v>
      </c>
      <c r="G62" s="50">
        <v>2</v>
      </c>
      <c r="H62" s="50" t="s">
        <v>4104</v>
      </c>
      <c r="I62" s="50" t="s">
        <v>4347</v>
      </c>
      <c r="J62" s="50" t="s">
        <v>4348</v>
      </c>
      <c r="K62" s="50" t="s">
        <v>4349</v>
      </c>
      <c r="L62" s="52" t="s">
        <v>4350</v>
      </c>
      <c r="N62" s="50">
        <v>0.89800000000000002</v>
      </c>
      <c r="O62" s="50">
        <v>0</v>
      </c>
      <c r="P62" s="50">
        <v>0</v>
      </c>
      <c r="Q62" s="50">
        <v>0</v>
      </c>
      <c r="R62" s="50">
        <v>0</v>
      </c>
      <c r="S62" s="50">
        <v>17</v>
      </c>
      <c r="T62" s="53">
        <v>17</v>
      </c>
    </row>
    <row r="63" spans="1:20" ht="23.4" x14ac:dyDescent="0.25">
      <c r="A63" s="50">
        <v>62</v>
      </c>
      <c r="B63" s="51">
        <v>243711</v>
      </c>
      <c r="C63" s="50" t="s">
        <v>4101</v>
      </c>
      <c r="D63" s="50" t="s">
        <v>4102</v>
      </c>
      <c r="E63" s="50" t="s">
        <v>4110</v>
      </c>
      <c r="F63" s="50" t="s">
        <v>4103</v>
      </c>
      <c r="G63" s="50">
        <v>2</v>
      </c>
      <c r="H63" s="50" t="s">
        <v>4104</v>
      </c>
      <c r="I63" s="50" t="s">
        <v>4351</v>
      </c>
      <c r="J63" s="50" t="s">
        <v>4352</v>
      </c>
      <c r="K63" s="50" t="s">
        <v>4353</v>
      </c>
      <c r="L63" s="52" t="s">
        <v>4354</v>
      </c>
      <c r="N63" s="50">
        <v>1.9379999999999999</v>
      </c>
      <c r="O63" s="50">
        <v>0</v>
      </c>
      <c r="P63" s="50">
        <v>0</v>
      </c>
      <c r="Q63" s="50">
        <v>0</v>
      </c>
      <c r="R63" s="50">
        <v>0</v>
      </c>
      <c r="S63" s="50">
        <v>22</v>
      </c>
      <c r="T63" s="53">
        <v>22</v>
      </c>
    </row>
    <row r="64" spans="1:20" ht="23.4" x14ac:dyDescent="0.25">
      <c r="A64" s="50">
        <v>63</v>
      </c>
      <c r="B64" s="51">
        <v>243711</v>
      </c>
      <c r="C64" s="50" t="s">
        <v>4101</v>
      </c>
      <c r="D64" s="50" t="s">
        <v>4102</v>
      </c>
      <c r="E64" s="50" t="s">
        <v>4110</v>
      </c>
      <c r="F64" s="50" t="s">
        <v>4103</v>
      </c>
      <c r="G64" s="50">
        <v>2</v>
      </c>
      <c r="H64" s="50" t="s">
        <v>4104</v>
      </c>
      <c r="I64" s="50" t="s">
        <v>4355</v>
      </c>
      <c r="J64" s="50" t="s">
        <v>4356</v>
      </c>
      <c r="K64" s="50" t="s">
        <v>4357</v>
      </c>
      <c r="L64" s="52" t="s">
        <v>4358</v>
      </c>
      <c r="N64" s="50">
        <v>1.4</v>
      </c>
      <c r="O64" s="50">
        <v>0</v>
      </c>
      <c r="P64" s="50">
        <v>0</v>
      </c>
      <c r="Q64" s="50">
        <v>0</v>
      </c>
      <c r="R64" s="50">
        <v>0</v>
      </c>
      <c r="S64" s="50">
        <v>22</v>
      </c>
      <c r="T64" s="53">
        <v>22</v>
      </c>
    </row>
    <row r="65" spans="1:20" ht="23.4" x14ac:dyDescent="0.25">
      <c r="A65" s="50">
        <v>64</v>
      </c>
      <c r="B65" s="51">
        <v>243711</v>
      </c>
      <c r="C65" s="50" t="s">
        <v>4101</v>
      </c>
      <c r="D65" s="50" t="s">
        <v>4102</v>
      </c>
      <c r="E65" s="50" t="s">
        <v>4110</v>
      </c>
      <c r="F65" s="50" t="s">
        <v>4103</v>
      </c>
      <c r="G65" s="50">
        <v>2</v>
      </c>
      <c r="H65" s="50" t="s">
        <v>4104</v>
      </c>
      <c r="I65" s="50" t="s">
        <v>4359</v>
      </c>
      <c r="J65" s="50" t="s">
        <v>4360</v>
      </c>
      <c r="K65" s="50" t="s">
        <v>4361</v>
      </c>
      <c r="L65" s="52" t="s">
        <v>4362</v>
      </c>
      <c r="N65" s="50">
        <v>0.60599999999999998</v>
      </c>
      <c r="O65" s="50">
        <v>0</v>
      </c>
      <c r="P65" s="50">
        <v>0</v>
      </c>
      <c r="Q65" s="50">
        <v>0</v>
      </c>
      <c r="R65" s="50">
        <v>0</v>
      </c>
      <c r="S65" s="50">
        <v>17</v>
      </c>
      <c r="T65" s="53">
        <v>17</v>
      </c>
    </row>
    <row r="66" spans="1:20" ht="23.4" x14ac:dyDescent="0.25">
      <c r="A66" s="50">
        <v>65</v>
      </c>
      <c r="B66" s="51">
        <v>243711</v>
      </c>
      <c r="C66" s="50" t="s">
        <v>4101</v>
      </c>
      <c r="D66" s="50" t="s">
        <v>4102</v>
      </c>
      <c r="E66" s="50" t="s">
        <v>4110</v>
      </c>
      <c r="F66" s="50" t="s">
        <v>4103</v>
      </c>
      <c r="G66" s="50">
        <v>2</v>
      </c>
      <c r="H66" s="50" t="s">
        <v>4104</v>
      </c>
      <c r="I66" s="50" t="s">
        <v>4363</v>
      </c>
      <c r="J66" s="50" t="s">
        <v>4364</v>
      </c>
      <c r="K66" s="50" t="s">
        <v>4365</v>
      </c>
      <c r="L66" s="52" t="s">
        <v>4366</v>
      </c>
      <c r="N66" s="50">
        <v>0.60399999999999998</v>
      </c>
      <c r="O66" s="50">
        <v>0</v>
      </c>
      <c r="P66" s="50">
        <v>0</v>
      </c>
      <c r="Q66" s="50">
        <v>0</v>
      </c>
      <c r="R66" s="50">
        <v>0</v>
      </c>
      <c r="S66" s="50">
        <v>17</v>
      </c>
      <c r="T66" s="53">
        <v>17</v>
      </c>
    </row>
    <row r="67" spans="1:20" ht="23.4" x14ac:dyDescent="0.25">
      <c r="A67" s="50">
        <v>66</v>
      </c>
      <c r="B67" s="51">
        <v>243711</v>
      </c>
      <c r="C67" s="50" t="s">
        <v>4101</v>
      </c>
      <c r="D67" s="50" t="s">
        <v>4102</v>
      </c>
      <c r="E67" s="50" t="s">
        <v>4110</v>
      </c>
      <c r="F67" s="50" t="s">
        <v>4103</v>
      </c>
      <c r="G67" s="50">
        <v>2</v>
      </c>
      <c r="H67" s="50" t="s">
        <v>4104</v>
      </c>
      <c r="I67" s="50" t="s">
        <v>4367</v>
      </c>
      <c r="J67" s="50" t="s">
        <v>4368</v>
      </c>
      <c r="K67" s="50" t="s">
        <v>4369</v>
      </c>
      <c r="L67" s="52" t="s">
        <v>4370</v>
      </c>
      <c r="N67" s="50">
        <v>17.649000000000001</v>
      </c>
      <c r="O67" s="50">
        <v>0</v>
      </c>
      <c r="P67" s="50">
        <v>0</v>
      </c>
      <c r="Q67" s="50">
        <v>0</v>
      </c>
      <c r="R67" s="50">
        <v>0</v>
      </c>
      <c r="S67" s="50">
        <v>190</v>
      </c>
      <c r="T67" s="53">
        <v>190</v>
      </c>
    </row>
    <row r="68" spans="1:20" ht="23.4" x14ac:dyDescent="0.25">
      <c r="A68" s="50">
        <v>67</v>
      </c>
      <c r="B68" s="51">
        <v>243711</v>
      </c>
      <c r="C68" s="50" t="s">
        <v>4101</v>
      </c>
      <c r="D68" s="50" t="s">
        <v>4102</v>
      </c>
      <c r="E68" s="50" t="s">
        <v>4110</v>
      </c>
      <c r="F68" s="50" t="s">
        <v>4103</v>
      </c>
      <c r="G68" s="50">
        <v>2</v>
      </c>
      <c r="H68" s="50" t="s">
        <v>4104</v>
      </c>
      <c r="I68" s="50" t="s">
        <v>4371</v>
      </c>
      <c r="J68" s="50" t="s">
        <v>4372</v>
      </c>
      <c r="K68" s="50" t="s">
        <v>4373</v>
      </c>
      <c r="L68" s="52" t="s">
        <v>4374</v>
      </c>
      <c r="N68" s="50">
        <v>17.649000000000001</v>
      </c>
      <c r="O68" s="50">
        <v>0</v>
      </c>
      <c r="P68" s="50">
        <v>0</v>
      </c>
      <c r="Q68" s="50">
        <v>0</v>
      </c>
      <c r="R68" s="50">
        <v>0</v>
      </c>
      <c r="S68" s="50">
        <v>190</v>
      </c>
      <c r="T68" s="53">
        <v>190</v>
      </c>
    </row>
    <row r="69" spans="1:20" ht="23.4" x14ac:dyDescent="0.25">
      <c r="A69" s="50">
        <v>68</v>
      </c>
      <c r="B69" s="51">
        <v>243711</v>
      </c>
      <c r="C69" s="50" t="s">
        <v>4101</v>
      </c>
      <c r="D69" s="50" t="s">
        <v>4102</v>
      </c>
      <c r="E69" s="50" t="s">
        <v>4110</v>
      </c>
      <c r="F69" s="50" t="s">
        <v>4103</v>
      </c>
      <c r="G69" s="50">
        <v>2</v>
      </c>
      <c r="H69" s="50" t="s">
        <v>4104</v>
      </c>
      <c r="I69" s="50" t="s">
        <v>4375</v>
      </c>
      <c r="J69" s="50" t="s">
        <v>4376</v>
      </c>
      <c r="K69" s="50" t="s">
        <v>4377</v>
      </c>
      <c r="L69" s="52" t="s">
        <v>4378</v>
      </c>
      <c r="N69" s="50">
        <v>1.29</v>
      </c>
      <c r="O69" s="50">
        <v>0</v>
      </c>
      <c r="P69" s="50">
        <v>0</v>
      </c>
      <c r="Q69" s="50">
        <v>0</v>
      </c>
      <c r="R69" s="50">
        <v>0</v>
      </c>
      <c r="S69" s="50">
        <v>22</v>
      </c>
      <c r="T69" s="53">
        <v>22</v>
      </c>
    </row>
    <row r="70" spans="1:20" ht="23.4" x14ac:dyDescent="0.25">
      <c r="A70" s="50">
        <v>69</v>
      </c>
      <c r="B70" s="51">
        <v>243711</v>
      </c>
      <c r="C70" s="50" t="s">
        <v>4101</v>
      </c>
      <c r="D70" s="50" t="s">
        <v>4102</v>
      </c>
      <c r="E70" s="50" t="s">
        <v>4110</v>
      </c>
      <c r="F70" s="50" t="s">
        <v>4103</v>
      </c>
      <c r="G70" s="50">
        <v>2</v>
      </c>
      <c r="H70" s="50" t="s">
        <v>4104</v>
      </c>
      <c r="I70" s="50" t="s">
        <v>4379</v>
      </c>
      <c r="J70" s="50" t="s">
        <v>4380</v>
      </c>
      <c r="K70" s="50" t="s">
        <v>4381</v>
      </c>
      <c r="L70" s="52" t="s">
        <v>4382</v>
      </c>
      <c r="N70" s="50">
        <v>0.92400000000000004</v>
      </c>
      <c r="O70" s="50">
        <v>0</v>
      </c>
      <c r="P70" s="50">
        <v>0</v>
      </c>
      <c r="Q70" s="50">
        <v>0</v>
      </c>
      <c r="R70" s="50">
        <v>0</v>
      </c>
      <c r="S70" s="50">
        <v>17</v>
      </c>
      <c r="T70" s="53">
        <v>17</v>
      </c>
    </row>
    <row r="71" spans="1:20" ht="23.4" x14ac:dyDescent="0.25">
      <c r="A71" s="50">
        <v>70</v>
      </c>
      <c r="B71" s="51">
        <v>243711</v>
      </c>
      <c r="C71" s="50" t="s">
        <v>4101</v>
      </c>
      <c r="D71" s="50" t="s">
        <v>4102</v>
      </c>
      <c r="E71" s="50" t="s">
        <v>4110</v>
      </c>
      <c r="F71" s="50" t="s">
        <v>4103</v>
      </c>
      <c r="G71" s="50">
        <v>2</v>
      </c>
      <c r="H71" s="50" t="s">
        <v>4104</v>
      </c>
      <c r="I71" s="50" t="s">
        <v>4383</v>
      </c>
      <c r="J71" s="50" t="s">
        <v>4384</v>
      </c>
      <c r="K71" s="50" t="s">
        <v>4385</v>
      </c>
      <c r="L71" s="52" t="s">
        <v>4386</v>
      </c>
      <c r="N71" s="50">
        <v>0.59199999999999997</v>
      </c>
      <c r="O71" s="50">
        <v>0</v>
      </c>
      <c r="P71" s="50">
        <v>0</v>
      </c>
      <c r="Q71" s="50">
        <v>0</v>
      </c>
      <c r="R71" s="50">
        <v>0</v>
      </c>
      <c r="S71" s="50">
        <v>17</v>
      </c>
      <c r="T71" s="53">
        <v>17</v>
      </c>
    </row>
    <row r="72" spans="1:20" ht="23.4" x14ac:dyDescent="0.25">
      <c r="A72" s="50">
        <v>71</v>
      </c>
      <c r="B72" s="51">
        <v>243711</v>
      </c>
      <c r="C72" s="50" t="s">
        <v>4101</v>
      </c>
      <c r="D72" s="50" t="s">
        <v>4102</v>
      </c>
      <c r="E72" s="50" t="s">
        <v>4110</v>
      </c>
      <c r="F72" s="50" t="s">
        <v>4103</v>
      </c>
      <c r="G72" s="50">
        <v>2</v>
      </c>
      <c r="H72" s="50" t="s">
        <v>4104</v>
      </c>
      <c r="I72" s="50" t="s">
        <v>4387</v>
      </c>
      <c r="J72" s="50" t="s">
        <v>4388</v>
      </c>
      <c r="K72" s="50" t="s">
        <v>4389</v>
      </c>
      <c r="L72" s="52" t="s">
        <v>4390</v>
      </c>
      <c r="N72" s="50">
        <v>2.0760000000000001</v>
      </c>
      <c r="O72" s="50">
        <v>0</v>
      </c>
      <c r="P72" s="50">
        <v>0</v>
      </c>
      <c r="Q72" s="50">
        <v>0</v>
      </c>
      <c r="R72" s="50">
        <v>0</v>
      </c>
      <c r="S72" s="50">
        <v>37</v>
      </c>
      <c r="T72" s="53">
        <v>37</v>
      </c>
    </row>
    <row r="73" spans="1:20" ht="23.4" x14ac:dyDescent="0.25">
      <c r="A73" s="50">
        <v>72</v>
      </c>
      <c r="B73" s="51">
        <v>243711</v>
      </c>
      <c r="C73" s="50" t="s">
        <v>4101</v>
      </c>
      <c r="D73" s="50" t="s">
        <v>4102</v>
      </c>
      <c r="E73" s="50" t="s">
        <v>4110</v>
      </c>
      <c r="F73" s="50" t="s">
        <v>4103</v>
      </c>
      <c r="G73" s="50">
        <v>2</v>
      </c>
      <c r="H73" s="50" t="s">
        <v>4104</v>
      </c>
      <c r="I73" s="50" t="s">
        <v>4391</v>
      </c>
      <c r="J73" s="50" t="s">
        <v>4392</v>
      </c>
      <c r="K73" s="50" t="s">
        <v>4393</v>
      </c>
      <c r="L73" s="52" t="s">
        <v>4394</v>
      </c>
      <c r="N73" s="50">
        <v>0.60399999999999998</v>
      </c>
      <c r="O73" s="50">
        <v>0</v>
      </c>
      <c r="P73" s="50">
        <v>0</v>
      </c>
      <c r="Q73" s="50">
        <v>0</v>
      </c>
      <c r="R73" s="50">
        <v>0</v>
      </c>
      <c r="S73" s="50">
        <v>17</v>
      </c>
      <c r="T73" s="53">
        <v>17</v>
      </c>
    </row>
    <row r="74" spans="1:20" ht="23.4" x14ac:dyDescent="0.25">
      <c r="A74" s="50">
        <v>73</v>
      </c>
      <c r="B74" s="51">
        <v>243711</v>
      </c>
      <c r="C74" s="50" t="s">
        <v>4101</v>
      </c>
      <c r="D74" s="50" t="s">
        <v>4102</v>
      </c>
      <c r="E74" s="50" t="s">
        <v>4110</v>
      </c>
      <c r="F74" s="50" t="s">
        <v>4103</v>
      </c>
      <c r="G74" s="50">
        <v>2</v>
      </c>
      <c r="H74" s="50" t="s">
        <v>4104</v>
      </c>
      <c r="I74" s="50" t="s">
        <v>4395</v>
      </c>
      <c r="J74" s="50" t="s">
        <v>4396</v>
      </c>
      <c r="K74" s="50" t="s">
        <v>4397</v>
      </c>
      <c r="L74" s="52" t="s">
        <v>4398</v>
      </c>
      <c r="N74" s="50">
        <v>1.1619999999999999</v>
      </c>
      <c r="O74" s="50">
        <v>0</v>
      </c>
      <c r="P74" s="50">
        <v>0</v>
      </c>
      <c r="Q74" s="50">
        <v>0</v>
      </c>
      <c r="R74" s="50">
        <v>0</v>
      </c>
      <c r="S74" s="50">
        <v>22</v>
      </c>
      <c r="T74" s="53">
        <v>22</v>
      </c>
    </row>
    <row r="75" spans="1:20" ht="23.4" x14ac:dyDescent="0.25">
      <c r="A75" s="50">
        <v>74</v>
      </c>
      <c r="B75" s="51">
        <v>243711</v>
      </c>
      <c r="C75" s="50" t="s">
        <v>4101</v>
      </c>
      <c r="D75" s="50" t="s">
        <v>4102</v>
      </c>
      <c r="E75" s="50" t="s">
        <v>4110</v>
      </c>
      <c r="F75" s="50" t="s">
        <v>4103</v>
      </c>
      <c r="G75" s="50">
        <v>2</v>
      </c>
      <c r="H75" s="50" t="s">
        <v>4104</v>
      </c>
      <c r="I75" s="50" t="s">
        <v>4399</v>
      </c>
      <c r="J75" s="50" t="s">
        <v>4400</v>
      </c>
      <c r="K75" s="50" t="s">
        <v>4401</v>
      </c>
      <c r="L75" s="52" t="s">
        <v>4402</v>
      </c>
      <c r="N75" s="50">
        <v>0.622</v>
      </c>
      <c r="O75" s="50">
        <v>0</v>
      </c>
      <c r="P75" s="50">
        <v>0</v>
      </c>
      <c r="Q75" s="50">
        <v>0</v>
      </c>
      <c r="R75" s="50">
        <v>0</v>
      </c>
      <c r="S75" s="50">
        <v>17</v>
      </c>
      <c r="T75" s="53">
        <v>17</v>
      </c>
    </row>
    <row r="76" spans="1:20" ht="23.4" x14ac:dyDescent="0.25">
      <c r="A76" s="50">
        <v>75</v>
      </c>
      <c r="B76" s="51">
        <v>243711</v>
      </c>
      <c r="C76" s="50" t="s">
        <v>4101</v>
      </c>
      <c r="D76" s="50" t="s">
        <v>4102</v>
      </c>
      <c r="E76" s="50" t="s">
        <v>4110</v>
      </c>
      <c r="F76" s="50" t="s">
        <v>4103</v>
      </c>
      <c r="G76" s="50">
        <v>2</v>
      </c>
      <c r="H76" s="50" t="s">
        <v>4104</v>
      </c>
      <c r="I76" s="50" t="s">
        <v>4403</v>
      </c>
      <c r="J76" s="50" t="s">
        <v>4404</v>
      </c>
      <c r="K76" s="50" t="s">
        <v>4405</v>
      </c>
      <c r="L76" s="52" t="s">
        <v>4406</v>
      </c>
      <c r="N76" s="50">
        <v>0.97199999999999998</v>
      </c>
      <c r="O76" s="50">
        <v>0</v>
      </c>
      <c r="P76" s="50">
        <v>0</v>
      </c>
      <c r="Q76" s="50">
        <v>0</v>
      </c>
      <c r="R76" s="50">
        <v>0</v>
      </c>
      <c r="S76" s="50">
        <v>17</v>
      </c>
      <c r="T76" s="53">
        <v>17</v>
      </c>
    </row>
    <row r="77" spans="1:20" ht="23.4" x14ac:dyDescent="0.25">
      <c r="A77" s="50">
        <v>76</v>
      </c>
      <c r="B77" s="51">
        <v>243711</v>
      </c>
      <c r="C77" s="50" t="s">
        <v>4101</v>
      </c>
      <c r="D77" s="50" t="s">
        <v>4102</v>
      </c>
      <c r="E77" s="50" t="s">
        <v>4110</v>
      </c>
      <c r="F77" s="50" t="s">
        <v>4103</v>
      </c>
      <c r="G77" s="50">
        <v>2</v>
      </c>
      <c r="H77" s="50" t="s">
        <v>4104</v>
      </c>
      <c r="I77" s="50" t="s">
        <v>4407</v>
      </c>
      <c r="J77" s="50" t="s">
        <v>4408</v>
      </c>
      <c r="K77" s="50" t="s">
        <v>4409</v>
      </c>
      <c r="L77" s="52" t="s">
        <v>4410</v>
      </c>
      <c r="N77" s="50">
        <v>0.97399999999999998</v>
      </c>
      <c r="O77" s="50">
        <v>0</v>
      </c>
      <c r="P77" s="50">
        <v>0</v>
      </c>
      <c r="Q77" s="50">
        <v>0</v>
      </c>
      <c r="R77" s="50">
        <v>0</v>
      </c>
      <c r="S77" s="50">
        <v>17</v>
      </c>
      <c r="T77" s="53">
        <v>17</v>
      </c>
    </row>
    <row r="78" spans="1:20" ht="23.4" x14ac:dyDescent="0.25">
      <c r="A78" s="50">
        <v>77</v>
      </c>
      <c r="B78" s="51">
        <v>243711</v>
      </c>
      <c r="C78" s="50" t="s">
        <v>4101</v>
      </c>
      <c r="D78" s="50" t="s">
        <v>4102</v>
      </c>
      <c r="E78" s="50" t="s">
        <v>4110</v>
      </c>
      <c r="F78" s="50" t="s">
        <v>4103</v>
      </c>
      <c r="G78" s="50">
        <v>2</v>
      </c>
      <c r="H78" s="50" t="s">
        <v>4104</v>
      </c>
      <c r="I78" s="50" t="s">
        <v>4411</v>
      </c>
      <c r="J78" s="50" t="s">
        <v>4412</v>
      </c>
      <c r="K78" s="50" t="s">
        <v>4413</v>
      </c>
      <c r="L78" s="52" t="s">
        <v>4414</v>
      </c>
      <c r="N78" s="50">
        <v>2.0779999999999998</v>
      </c>
      <c r="O78" s="50">
        <v>0</v>
      </c>
      <c r="P78" s="50">
        <v>0</v>
      </c>
      <c r="Q78" s="50">
        <v>0</v>
      </c>
      <c r="R78" s="50">
        <v>0</v>
      </c>
      <c r="S78" s="50">
        <v>37</v>
      </c>
      <c r="T78" s="53">
        <v>37</v>
      </c>
    </row>
    <row r="79" spans="1:20" ht="23.4" x14ac:dyDescent="0.25">
      <c r="A79" s="50">
        <v>78</v>
      </c>
      <c r="B79" s="51">
        <v>243711</v>
      </c>
      <c r="C79" s="50" t="s">
        <v>4101</v>
      </c>
      <c r="D79" s="50" t="s">
        <v>4102</v>
      </c>
      <c r="E79" s="50" t="s">
        <v>4110</v>
      </c>
      <c r="F79" s="50" t="s">
        <v>4103</v>
      </c>
      <c r="G79" s="50">
        <v>2</v>
      </c>
      <c r="H79" s="50" t="s">
        <v>4104</v>
      </c>
      <c r="I79" s="50" t="s">
        <v>4415</v>
      </c>
      <c r="J79" s="50" t="s">
        <v>4416</v>
      </c>
      <c r="K79" s="50" t="s">
        <v>4417</v>
      </c>
      <c r="L79" s="52" t="s">
        <v>4418</v>
      </c>
      <c r="N79" s="50">
        <v>0.97199999999999998</v>
      </c>
      <c r="O79" s="50">
        <v>0</v>
      </c>
      <c r="P79" s="50">
        <v>0</v>
      </c>
      <c r="Q79" s="50">
        <v>0</v>
      </c>
      <c r="R79" s="50">
        <v>0</v>
      </c>
      <c r="S79" s="50">
        <v>17</v>
      </c>
      <c r="T79" s="53">
        <v>17</v>
      </c>
    </row>
    <row r="80" spans="1:20" ht="23.4" x14ac:dyDescent="0.25">
      <c r="A80" s="50">
        <v>79</v>
      </c>
      <c r="B80" s="51">
        <v>243711</v>
      </c>
      <c r="C80" s="50" t="s">
        <v>4101</v>
      </c>
      <c r="D80" s="50" t="s">
        <v>4102</v>
      </c>
      <c r="E80" s="50" t="s">
        <v>4110</v>
      </c>
      <c r="F80" s="50" t="s">
        <v>4103</v>
      </c>
      <c r="G80" s="50">
        <v>2</v>
      </c>
      <c r="H80" s="50" t="s">
        <v>4104</v>
      </c>
      <c r="I80" s="50" t="s">
        <v>4419</v>
      </c>
      <c r="J80" s="50" t="s">
        <v>4420</v>
      </c>
      <c r="K80" s="50" t="s">
        <v>4421</v>
      </c>
      <c r="L80" s="52" t="s">
        <v>4422</v>
      </c>
      <c r="N80" s="50">
        <v>0.6</v>
      </c>
      <c r="O80" s="50">
        <v>0</v>
      </c>
      <c r="P80" s="50">
        <v>0</v>
      </c>
      <c r="Q80" s="50">
        <v>0</v>
      </c>
      <c r="R80" s="50">
        <v>0</v>
      </c>
      <c r="S80" s="50">
        <v>17</v>
      </c>
      <c r="T80" s="53">
        <v>17</v>
      </c>
    </row>
    <row r="81" spans="1:20" ht="23.4" x14ac:dyDescent="0.25">
      <c r="A81" s="50">
        <v>80</v>
      </c>
      <c r="B81" s="51">
        <v>243711</v>
      </c>
      <c r="C81" s="50" t="s">
        <v>4101</v>
      </c>
      <c r="D81" s="50" t="s">
        <v>4102</v>
      </c>
      <c r="E81" s="50" t="s">
        <v>4110</v>
      </c>
      <c r="F81" s="50" t="s">
        <v>4103</v>
      </c>
      <c r="G81" s="50">
        <v>2</v>
      </c>
      <c r="H81" s="50" t="s">
        <v>4104</v>
      </c>
      <c r="I81" s="50" t="s">
        <v>4423</v>
      </c>
      <c r="J81" s="50" t="s">
        <v>4424</v>
      </c>
      <c r="K81" s="50" t="s">
        <v>4425</v>
      </c>
      <c r="L81" s="52" t="s">
        <v>4426</v>
      </c>
      <c r="N81" s="50">
        <v>2.7919999999999998</v>
      </c>
      <c r="O81" s="50">
        <v>0</v>
      </c>
      <c r="P81" s="50">
        <v>0</v>
      </c>
      <c r="Q81" s="50">
        <v>0</v>
      </c>
      <c r="R81" s="50">
        <v>0</v>
      </c>
      <c r="S81" s="50">
        <v>37</v>
      </c>
      <c r="T81" s="53">
        <v>37</v>
      </c>
    </row>
    <row r="82" spans="1:20" ht="23.4" x14ac:dyDescent="0.25">
      <c r="A82" s="50">
        <v>81</v>
      </c>
      <c r="B82" s="51">
        <v>243711</v>
      </c>
      <c r="C82" s="50" t="s">
        <v>4101</v>
      </c>
      <c r="D82" s="50" t="s">
        <v>4102</v>
      </c>
      <c r="E82" s="50" t="s">
        <v>4110</v>
      </c>
      <c r="F82" s="50" t="s">
        <v>4103</v>
      </c>
      <c r="G82" s="50">
        <v>2</v>
      </c>
      <c r="H82" s="50" t="s">
        <v>4104</v>
      </c>
      <c r="I82" s="50" t="s">
        <v>4427</v>
      </c>
      <c r="J82" s="50" t="s">
        <v>4428</v>
      </c>
      <c r="K82" s="50" t="s">
        <v>4429</v>
      </c>
      <c r="L82" s="52" t="s">
        <v>4430</v>
      </c>
      <c r="N82" s="50">
        <v>0.59199999999999997</v>
      </c>
      <c r="O82" s="50">
        <v>0</v>
      </c>
      <c r="P82" s="50">
        <v>0</v>
      </c>
      <c r="Q82" s="50">
        <v>0</v>
      </c>
      <c r="R82" s="50">
        <v>0</v>
      </c>
      <c r="S82" s="50">
        <v>17</v>
      </c>
      <c r="T82" s="53">
        <v>17</v>
      </c>
    </row>
    <row r="83" spans="1:20" ht="23.4" x14ac:dyDescent="0.25">
      <c r="A83" s="50">
        <v>82</v>
      </c>
      <c r="B83" s="51">
        <v>243711</v>
      </c>
      <c r="C83" s="50" t="s">
        <v>4101</v>
      </c>
      <c r="D83" s="50" t="s">
        <v>4102</v>
      </c>
      <c r="E83" s="50" t="s">
        <v>4110</v>
      </c>
      <c r="F83" s="50" t="s">
        <v>4103</v>
      </c>
      <c r="G83" s="50">
        <v>2</v>
      </c>
      <c r="H83" s="50" t="s">
        <v>4104</v>
      </c>
      <c r="I83" s="50" t="s">
        <v>4431</v>
      </c>
      <c r="J83" s="50" t="s">
        <v>4432</v>
      </c>
      <c r="K83" s="50" t="s">
        <v>4433</v>
      </c>
      <c r="L83" s="52" t="s">
        <v>4434</v>
      </c>
      <c r="N83" s="50">
        <v>0.97399999999999998</v>
      </c>
      <c r="O83" s="50">
        <v>0</v>
      </c>
      <c r="P83" s="50">
        <v>0</v>
      </c>
      <c r="Q83" s="50">
        <v>0</v>
      </c>
      <c r="R83" s="50">
        <v>0</v>
      </c>
      <c r="S83" s="50">
        <v>17</v>
      </c>
      <c r="T83" s="53">
        <v>17</v>
      </c>
    </row>
    <row r="84" spans="1:20" ht="23.4" x14ac:dyDescent="0.25">
      <c r="A84" s="50">
        <v>83</v>
      </c>
      <c r="B84" s="51">
        <v>243711</v>
      </c>
      <c r="C84" s="50" t="s">
        <v>4101</v>
      </c>
      <c r="D84" s="50" t="s">
        <v>4102</v>
      </c>
      <c r="E84" s="50" t="s">
        <v>4110</v>
      </c>
      <c r="F84" s="50" t="s">
        <v>4103</v>
      </c>
      <c r="G84" s="50">
        <v>2</v>
      </c>
      <c r="H84" s="50" t="s">
        <v>4104</v>
      </c>
      <c r="I84" s="50" t="s">
        <v>4435</v>
      </c>
      <c r="J84" s="50" t="s">
        <v>4436</v>
      </c>
      <c r="K84" s="50" t="s">
        <v>4437</v>
      </c>
      <c r="L84" s="52" t="s">
        <v>4438</v>
      </c>
      <c r="N84" s="50">
        <v>2.2839999999999998</v>
      </c>
      <c r="O84" s="50">
        <v>0</v>
      </c>
      <c r="P84" s="50">
        <v>0</v>
      </c>
      <c r="Q84" s="50">
        <v>0</v>
      </c>
      <c r="R84" s="50">
        <v>0</v>
      </c>
      <c r="S84" s="50">
        <v>37</v>
      </c>
      <c r="T84" s="53">
        <v>37</v>
      </c>
    </row>
    <row r="85" spans="1:20" ht="23.4" x14ac:dyDescent="0.25">
      <c r="A85" s="50">
        <v>84</v>
      </c>
      <c r="B85" s="51">
        <v>243711</v>
      </c>
      <c r="C85" s="50" t="s">
        <v>4101</v>
      </c>
      <c r="D85" s="50" t="s">
        <v>4102</v>
      </c>
      <c r="E85" s="50" t="s">
        <v>4110</v>
      </c>
      <c r="F85" s="50" t="s">
        <v>4103</v>
      </c>
      <c r="G85" s="50">
        <v>2</v>
      </c>
      <c r="H85" s="50" t="s">
        <v>4104</v>
      </c>
      <c r="I85" s="50" t="s">
        <v>4439</v>
      </c>
      <c r="J85" s="50" t="s">
        <v>4440</v>
      </c>
      <c r="K85" s="50" t="s">
        <v>4441</v>
      </c>
      <c r="L85" s="52" t="s">
        <v>4442</v>
      </c>
      <c r="N85" s="50">
        <v>2.798</v>
      </c>
      <c r="O85" s="50">
        <v>0</v>
      </c>
      <c r="P85" s="50">
        <v>0</v>
      </c>
      <c r="Q85" s="50">
        <v>0</v>
      </c>
      <c r="R85" s="50">
        <v>0</v>
      </c>
      <c r="S85" s="50">
        <v>37</v>
      </c>
      <c r="T85" s="53">
        <v>37</v>
      </c>
    </row>
    <row r="86" spans="1:20" ht="23.4" x14ac:dyDescent="0.25">
      <c r="A86" s="50">
        <v>85</v>
      </c>
      <c r="B86" s="51">
        <v>243711</v>
      </c>
      <c r="C86" s="50" t="s">
        <v>4101</v>
      </c>
      <c r="D86" s="50" t="s">
        <v>4102</v>
      </c>
      <c r="E86" s="50" t="s">
        <v>4110</v>
      </c>
      <c r="F86" s="50" t="s">
        <v>4103</v>
      </c>
      <c r="G86" s="50">
        <v>2</v>
      </c>
      <c r="H86" s="50" t="s">
        <v>4104</v>
      </c>
      <c r="I86" s="50" t="s">
        <v>4443</v>
      </c>
      <c r="J86" s="50" t="s">
        <v>4444</v>
      </c>
      <c r="K86" s="50" t="s">
        <v>4445</v>
      </c>
      <c r="L86" s="52" t="s">
        <v>4446</v>
      </c>
      <c r="N86" s="50">
        <v>0.97199999999999998</v>
      </c>
      <c r="O86" s="50">
        <v>0</v>
      </c>
      <c r="P86" s="50">
        <v>0</v>
      </c>
      <c r="Q86" s="50">
        <v>0</v>
      </c>
      <c r="R86" s="50">
        <v>0</v>
      </c>
      <c r="S86" s="50">
        <v>17</v>
      </c>
      <c r="T86" s="53">
        <v>17</v>
      </c>
    </row>
    <row r="87" spans="1:20" ht="23.4" x14ac:dyDescent="0.25">
      <c r="A87" s="50">
        <v>86</v>
      </c>
      <c r="B87" s="51">
        <v>243711</v>
      </c>
      <c r="C87" s="50" t="s">
        <v>4101</v>
      </c>
      <c r="D87" s="50" t="s">
        <v>4102</v>
      </c>
      <c r="E87" s="50" t="s">
        <v>4110</v>
      </c>
      <c r="F87" s="50" t="s">
        <v>4103</v>
      </c>
      <c r="G87" s="50">
        <v>2</v>
      </c>
      <c r="H87" s="50" t="s">
        <v>4104</v>
      </c>
      <c r="I87" s="50" t="s">
        <v>1162</v>
      </c>
      <c r="J87" s="50" t="s">
        <v>1102</v>
      </c>
      <c r="K87" s="50" t="s">
        <v>4447</v>
      </c>
      <c r="L87" s="52" t="s">
        <v>4448</v>
      </c>
      <c r="N87" s="50">
        <v>0.51200000000000001</v>
      </c>
      <c r="O87" s="50">
        <v>0</v>
      </c>
      <c r="P87" s="50">
        <v>0</v>
      </c>
      <c r="Q87" s="50">
        <v>0</v>
      </c>
      <c r="R87" s="50">
        <v>0</v>
      </c>
      <c r="S87" s="50">
        <v>17</v>
      </c>
      <c r="T87" s="53">
        <v>17</v>
      </c>
    </row>
    <row r="88" spans="1:20" ht="23.4" x14ac:dyDescent="0.25">
      <c r="A88" s="50">
        <v>87</v>
      </c>
      <c r="B88" s="51">
        <v>243711</v>
      </c>
      <c r="C88" s="50" t="s">
        <v>4101</v>
      </c>
      <c r="D88" s="50" t="s">
        <v>4102</v>
      </c>
      <c r="E88" s="50" t="s">
        <v>4110</v>
      </c>
      <c r="F88" s="50" t="s">
        <v>4103</v>
      </c>
      <c r="G88" s="50">
        <v>2</v>
      </c>
      <c r="H88" s="50" t="s">
        <v>4104</v>
      </c>
      <c r="I88" s="50" t="s">
        <v>4449</v>
      </c>
      <c r="J88" s="50" t="s">
        <v>4450</v>
      </c>
      <c r="K88" s="50" t="s">
        <v>4451</v>
      </c>
      <c r="L88" s="52" t="s">
        <v>4452</v>
      </c>
      <c r="N88" s="50">
        <v>0.59199999999999997</v>
      </c>
      <c r="O88" s="50">
        <v>180</v>
      </c>
      <c r="P88" s="50">
        <v>2.7</v>
      </c>
      <c r="Q88" s="50">
        <v>0.189</v>
      </c>
      <c r="R88" s="50">
        <v>0</v>
      </c>
      <c r="S88" s="50">
        <v>17</v>
      </c>
      <c r="T88" s="53">
        <v>19.89</v>
      </c>
    </row>
    <row r="89" spans="1:20" ht="23.4" x14ac:dyDescent="0.25">
      <c r="A89" s="50">
        <v>88</v>
      </c>
      <c r="B89" s="51">
        <v>243711</v>
      </c>
      <c r="C89" s="50" t="s">
        <v>4101</v>
      </c>
      <c r="D89" s="50" t="s">
        <v>4102</v>
      </c>
      <c r="E89" s="50" t="s">
        <v>4110</v>
      </c>
      <c r="F89" s="50" t="s">
        <v>4103</v>
      </c>
      <c r="G89" s="50">
        <v>2</v>
      </c>
      <c r="H89" s="50" t="s">
        <v>4104</v>
      </c>
      <c r="I89" s="50" t="s">
        <v>4453</v>
      </c>
      <c r="J89" s="50" t="s">
        <v>4454</v>
      </c>
      <c r="K89" s="50" t="s">
        <v>4455</v>
      </c>
      <c r="L89" s="52" t="s">
        <v>4456</v>
      </c>
      <c r="N89" s="50">
        <v>1.3620000000000001</v>
      </c>
      <c r="O89" s="50">
        <v>309</v>
      </c>
      <c r="P89" s="50">
        <v>4.6349999999999998</v>
      </c>
      <c r="Q89" s="50">
        <v>0.32450000000000001</v>
      </c>
      <c r="R89" s="50">
        <v>0</v>
      </c>
      <c r="S89" s="50">
        <v>22</v>
      </c>
      <c r="T89" s="53">
        <v>26.96</v>
      </c>
    </row>
    <row r="90" spans="1:20" ht="23.4" x14ac:dyDescent="0.25">
      <c r="A90" s="50">
        <v>89</v>
      </c>
      <c r="B90" s="51">
        <v>243711</v>
      </c>
      <c r="C90" s="50" t="s">
        <v>4101</v>
      </c>
      <c r="D90" s="50" t="s">
        <v>4102</v>
      </c>
      <c r="E90" s="50" t="s">
        <v>4110</v>
      </c>
      <c r="F90" s="50" t="s">
        <v>4103</v>
      </c>
      <c r="G90" s="50">
        <v>2</v>
      </c>
      <c r="H90" s="50" t="s">
        <v>4104</v>
      </c>
      <c r="I90" s="50" t="s">
        <v>4457</v>
      </c>
      <c r="J90" s="50" t="s">
        <v>4458</v>
      </c>
      <c r="K90" s="50" t="s">
        <v>4459</v>
      </c>
      <c r="L90" s="52" t="s">
        <v>4460</v>
      </c>
      <c r="N90" s="50">
        <v>1.3720000000000001</v>
      </c>
      <c r="O90" s="50">
        <v>309</v>
      </c>
      <c r="P90" s="50">
        <v>4.6349999999999998</v>
      </c>
      <c r="Q90" s="50">
        <v>0.32450000000000001</v>
      </c>
      <c r="R90" s="50">
        <v>0</v>
      </c>
      <c r="S90" s="50">
        <v>22</v>
      </c>
      <c r="T90" s="53">
        <v>26.96</v>
      </c>
    </row>
    <row r="91" spans="1:20" ht="23.4" x14ac:dyDescent="0.25">
      <c r="A91" s="50">
        <v>90</v>
      </c>
      <c r="B91" s="51">
        <v>243711</v>
      </c>
      <c r="C91" s="50" t="s">
        <v>4101</v>
      </c>
      <c r="D91" s="50" t="s">
        <v>4102</v>
      </c>
      <c r="E91" s="50" t="s">
        <v>4110</v>
      </c>
      <c r="F91" s="50" t="s">
        <v>4103</v>
      </c>
      <c r="G91" s="50">
        <v>2</v>
      </c>
      <c r="H91" s="50" t="s">
        <v>4104</v>
      </c>
      <c r="I91" s="50" t="s">
        <v>4461</v>
      </c>
      <c r="J91" s="50" t="s">
        <v>4462</v>
      </c>
      <c r="K91" s="50" t="s">
        <v>4463</v>
      </c>
      <c r="L91" s="52" t="s">
        <v>4464</v>
      </c>
      <c r="N91" s="50">
        <v>1.1779999999999999</v>
      </c>
      <c r="O91" s="50">
        <v>330</v>
      </c>
      <c r="P91" s="50">
        <v>4.95</v>
      </c>
      <c r="Q91" s="50">
        <v>0.34649999999999997</v>
      </c>
      <c r="R91" s="50">
        <v>0</v>
      </c>
      <c r="S91" s="50">
        <v>22</v>
      </c>
      <c r="T91" s="53">
        <v>27.3</v>
      </c>
    </row>
    <row r="92" spans="1:20" ht="23.4" x14ac:dyDescent="0.25">
      <c r="A92" s="50">
        <v>91</v>
      </c>
      <c r="B92" s="51">
        <v>243711</v>
      </c>
      <c r="C92" s="50" t="s">
        <v>4101</v>
      </c>
      <c r="D92" s="50" t="s">
        <v>4102</v>
      </c>
      <c r="E92" s="50" t="s">
        <v>4110</v>
      </c>
      <c r="F92" s="50" t="s">
        <v>4103</v>
      </c>
      <c r="G92" s="50">
        <v>2</v>
      </c>
      <c r="H92" s="50" t="s">
        <v>4104</v>
      </c>
      <c r="I92" s="50" t="s">
        <v>4465</v>
      </c>
      <c r="J92" s="50" t="s">
        <v>4466</v>
      </c>
      <c r="K92" s="50" t="s">
        <v>4467</v>
      </c>
      <c r="L92" s="52" t="s">
        <v>4468</v>
      </c>
      <c r="N92" s="50">
        <v>0.97</v>
      </c>
      <c r="O92" s="50">
        <v>219</v>
      </c>
      <c r="P92" s="50">
        <v>3.2850000000000001</v>
      </c>
      <c r="Q92" s="50">
        <v>0.23</v>
      </c>
      <c r="R92" s="50">
        <v>0</v>
      </c>
      <c r="S92" s="50">
        <v>17</v>
      </c>
      <c r="T92" s="53">
        <v>20.52</v>
      </c>
    </row>
    <row r="93" spans="1:20" ht="23.4" x14ac:dyDescent="0.25">
      <c r="A93" s="50">
        <v>92</v>
      </c>
      <c r="B93" s="51">
        <v>243711</v>
      </c>
      <c r="C93" s="50" t="s">
        <v>4101</v>
      </c>
      <c r="D93" s="50" t="s">
        <v>4102</v>
      </c>
      <c r="E93" s="50" t="s">
        <v>4110</v>
      </c>
      <c r="F93" s="50" t="s">
        <v>4103</v>
      </c>
      <c r="G93" s="50">
        <v>2</v>
      </c>
      <c r="H93" s="50" t="s">
        <v>4104</v>
      </c>
      <c r="I93" s="50" t="s">
        <v>4469</v>
      </c>
      <c r="J93" s="50" t="s">
        <v>4470</v>
      </c>
      <c r="K93" s="50" t="s">
        <v>4471</v>
      </c>
      <c r="L93" s="52" t="s">
        <v>4472</v>
      </c>
      <c r="N93" s="50">
        <v>0.97</v>
      </c>
      <c r="O93" s="50">
        <v>219</v>
      </c>
      <c r="P93" s="50">
        <v>3.2850000000000001</v>
      </c>
      <c r="Q93" s="50">
        <v>0.23</v>
      </c>
      <c r="R93" s="50">
        <v>0</v>
      </c>
      <c r="S93" s="50">
        <v>17</v>
      </c>
      <c r="T93" s="53">
        <v>20.52</v>
      </c>
    </row>
    <row r="94" spans="1:20" ht="23.4" x14ac:dyDescent="0.25">
      <c r="A94" s="50">
        <v>93</v>
      </c>
      <c r="B94" s="51">
        <v>243711</v>
      </c>
      <c r="C94" s="50" t="s">
        <v>4101</v>
      </c>
      <c r="D94" s="50" t="s">
        <v>4102</v>
      </c>
      <c r="E94" s="50" t="s">
        <v>4110</v>
      </c>
      <c r="F94" s="50" t="s">
        <v>4103</v>
      </c>
      <c r="G94" s="50">
        <v>2</v>
      </c>
      <c r="H94" s="50" t="s">
        <v>4104</v>
      </c>
      <c r="I94" s="50" t="s">
        <v>4473</v>
      </c>
      <c r="J94" s="50" t="s">
        <v>4474</v>
      </c>
      <c r="K94" s="50" t="s">
        <v>4475</v>
      </c>
      <c r="L94" s="52" t="s">
        <v>4476</v>
      </c>
      <c r="N94" s="50">
        <v>0.6</v>
      </c>
      <c r="O94" s="50">
        <v>180</v>
      </c>
      <c r="P94" s="50">
        <v>2.7</v>
      </c>
      <c r="Q94" s="50">
        <v>0.189</v>
      </c>
      <c r="R94" s="50">
        <v>0</v>
      </c>
      <c r="S94" s="50">
        <v>17</v>
      </c>
      <c r="T94" s="53">
        <v>19.89</v>
      </c>
    </row>
    <row r="95" spans="1:20" ht="23.4" x14ac:dyDescent="0.25">
      <c r="A95" s="50">
        <v>94</v>
      </c>
      <c r="B95" s="51">
        <v>243711</v>
      </c>
      <c r="C95" s="50" t="s">
        <v>4101</v>
      </c>
      <c r="D95" s="50" t="s">
        <v>4102</v>
      </c>
      <c r="E95" s="50" t="s">
        <v>4110</v>
      </c>
      <c r="F95" s="50" t="s">
        <v>4103</v>
      </c>
      <c r="G95" s="50">
        <v>2</v>
      </c>
      <c r="H95" s="50" t="s">
        <v>4104</v>
      </c>
      <c r="I95" s="50" t="s">
        <v>4477</v>
      </c>
      <c r="J95" s="50" t="s">
        <v>4478</v>
      </c>
      <c r="K95" s="50" t="s">
        <v>4479</v>
      </c>
      <c r="L95" s="52" t="s">
        <v>4480</v>
      </c>
      <c r="N95" s="50">
        <v>0.88800000000000001</v>
      </c>
      <c r="O95" s="50">
        <v>220</v>
      </c>
      <c r="P95" s="50">
        <v>3.3</v>
      </c>
      <c r="Q95" s="50">
        <v>0.23100000000000001</v>
      </c>
      <c r="R95" s="50">
        <v>0</v>
      </c>
      <c r="S95" s="50">
        <v>17</v>
      </c>
      <c r="T95" s="53">
        <v>20.53</v>
      </c>
    </row>
    <row r="96" spans="1:20" ht="23.4" x14ac:dyDescent="0.25">
      <c r="A96" s="50">
        <v>95</v>
      </c>
      <c r="B96" s="51">
        <v>243711</v>
      </c>
      <c r="C96" s="50" t="s">
        <v>4101</v>
      </c>
      <c r="D96" s="50" t="s">
        <v>4102</v>
      </c>
      <c r="E96" s="50" t="s">
        <v>4110</v>
      </c>
      <c r="F96" s="50" t="s">
        <v>4103</v>
      </c>
      <c r="G96" s="50">
        <v>2</v>
      </c>
      <c r="H96" s="50" t="s">
        <v>4104</v>
      </c>
      <c r="I96" s="50" t="s">
        <v>4481</v>
      </c>
      <c r="J96" s="50" t="s">
        <v>4482</v>
      </c>
      <c r="K96" s="50" t="s">
        <v>4483</v>
      </c>
      <c r="L96" s="52" t="s">
        <v>4484</v>
      </c>
      <c r="N96" s="50">
        <v>0.98199999999999998</v>
      </c>
      <c r="O96" s="50">
        <v>219</v>
      </c>
      <c r="P96" s="50">
        <v>3.2850000000000001</v>
      </c>
      <c r="Q96" s="50">
        <v>0.23</v>
      </c>
      <c r="R96" s="50">
        <v>0</v>
      </c>
      <c r="S96" s="50">
        <v>17</v>
      </c>
      <c r="T96" s="53">
        <v>20.52</v>
      </c>
    </row>
    <row r="97" spans="1:20" ht="23.4" x14ac:dyDescent="0.25">
      <c r="A97" s="50">
        <v>96</v>
      </c>
      <c r="B97" s="51">
        <v>243711</v>
      </c>
      <c r="C97" s="50" t="s">
        <v>4101</v>
      </c>
      <c r="D97" s="50" t="s">
        <v>4102</v>
      </c>
      <c r="E97" s="50" t="s">
        <v>4110</v>
      </c>
      <c r="F97" s="50" t="s">
        <v>4103</v>
      </c>
      <c r="G97" s="50">
        <v>2</v>
      </c>
      <c r="H97" s="50" t="s">
        <v>4104</v>
      </c>
      <c r="I97" s="50" t="s">
        <v>4485</v>
      </c>
      <c r="J97" s="50" t="s">
        <v>4486</v>
      </c>
      <c r="K97" s="50" t="s">
        <v>4487</v>
      </c>
      <c r="L97" s="52" t="s">
        <v>4488</v>
      </c>
      <c r="N97" s="50">
        <v>0.61199999999999999</v>
      </c>
      <c r="O97" s="50">
        <v>180</v>
      </c>
      <c r="P97" s="50">
        <v>2.7</v>
      </c>
      <c r="Q97" s="50">
        <v>0.189</v>
      </c>
      <c r="R97" s="50">
        <v>0</v>
      </c>
      <c r="S97" s="50">
        <v>17</v>
      </c>
      <c r="T97" s="53">
        <v>19.89</v>
      </c>
    </row>
    <row r="98" spans="1:20" ht="23.4" x14ac:dyDescent="0.25">
      <c r="A98" s="50">
        <v>97</v>
      </c>
      <c r="B98" s="51">
        <v>243711</v>
      </c>
      <c r="C98" s="50" t="s">
        <v>4101</v>
      </c>
      <c r="D98" s="50" t="s">
        <v>4102</v>
      </c>
      <c r="E98" s="50" t="s">
        <v>4110</v>
      </c>
      <c r="F98" s="50" t="s">
        <v>4103</v>
      </c>
      <c r="G98" s="50">
        <v>2</v>
      </c>
      <c r="H98" s="50" t="s">
        <v>4104</v>
      </c>
      <c r="I98" s="50" t="s">
        <v>4489</v>
      </c>
      <c r="J98" s="50" t="s">
        <v>4490</v>
      </c>
      <c r="K98" s="50" t="s">
        <v>4491</v>
      </c>
      <c r="L98" s="52" t="s">
        <v>4492</v>
      </c>
      <c r="N98" s="50">
        <v>0.6</v>
      </c>
      <c r="O98" s="50">
        <v>180</v>
      </c>
      <c r="P98" s="50">
        <v>2.7</v>
      </c>
      <c r="Q98" s="50">
        <v>0.189</v>
      </c>
      <c r="R98" s="50">
        <v>0</v>
      </c>
      <c r="S98" s="50">
        <v>17</v>
      </c>
      <c r="T98" s="53">
        <v>19.89</v>
      </c>
    </row>
    <row r="99" spans="1:20" ht="23.4" x14ac:dyDescent="0.25">
      <c r="A99" s="50">
        <v>98</v>
      </c>
      <c r="B99" s="51">
        <v>243711</v>
      </c>
      <c r="C99" s="50" t="s">
        <v>4101</v>
      </c>
      <c r="D99" s="50" t="s">
        <v>4102</v>
      </c>
      <c r="E99" s="50" t="s">
        <v>4110</v>
      </c>
      <c r="F99" s="50" t="s">
        <v>4103</v>
      </c>
      <c r="G99" s="50">
        <v>2</v>
      </c>
      <c r="H99" s="50" t="s">
        <v>4104</v>
      </c>
      <c r="I99" s="50" t="s">
        <v>4493</v>
      </c>
      <c r="J99" s="50" t="s">
        <v>4494</v>
      </c>
      <c r="K99" s="50" t="s">
        <v>4495</v>
      </c>
      <c r="L99" s="52" t="s">
        <v>4496</v>
      </c>
      <c r="N99" s="50">
        <v>0.97799999999999998</v>
      </c>
      <c r="O99" s="50">
        <v>219</v>
      </c>
      <c r="P99" s="50">
        <v>3.2850000000000001</v>
      </c>
      <c r="Q99" s="50">
        <v>0.23</v>
      </c>
      <c r="R99" s="50">
        <v>0</v>
      </c>
      <c r="S99" s="50">
        <v>17</v>
      </c>
      <c r="T99" s="53">
        <v>20.52</v>
      </c>
    </row>
    <row r="100" spans="1:20" ht="23.4" x14ac:dyDescent="0.25">
      <c r="A100" s="50">
        <v>99</v>
      </c>
      <c r="B100" s="51">
        <v>243711</v>
      </c>
      <c r="C100" s="50" t="s">
        <v>4101</v>
      </c>
      <c r="D100" s="50" t="s">
        <v>4102</v>
      </c>
      <c r="E100" s="50" t="s">
        <v>4110</v>
      </c>
      <c r="F100" s="50" t="s">
        <v>4103</v>
      </c>
      <c r="G100" s="50">
        <v>2</v>
      </c>
      <c r="H100" s="50" t="s">
        <v>4104</v>
      </c>
      <c r="I100" s="50" t="s">
        <v>4497</v>
      </c>
      <c r="J100" s="50" t="s">
        <v>4498</v>
      </c>
      <c r="K100" s="50" t="s">
        <v>4499</v>
      </c>
      <c r="L100" s="52" t="s">
        <v>4500</v>
      </c>
      <c r="N100" s="50">
        <v>0.97799999999999998</v>
      </c>
      <c r="O100" s="50">
        <v>219</v>
      </c>
      <c r="P100" s="50">
        <v>3.2850000000000001</v>
      </c>
      <c r="Q100" s="50">
        <v>0.23</v>
      </c>
      <c r="R100" s="50">
        <v>0</v>
      </c>
      <c r="S100" s="50">
        <v>17</v>
      </c>
      <c r="T100" s="53">
        <v>20.52</v>
      </c>
    </row>
    <row r="101" spans="1:20" ht="23.4" x14ac:dyDescent="0.25">
      <c r="A101" s="50">
        <v>100</v>
      </c>
      <c r="B101" s="51">
        <v>243711</v>
      </c>
      <c r="C101" s="50" t="s">
        <v>4101</v>
      </c>
      <c r="D101" s="50" t="s">
        <v>4102</v>
      </c>
      <c r="E101" s="50" t="s">
        <v>4110</v>
      </c>
      <c r="F101" s="50" t="s">
        <v>4103</v>
      </c>
      <c r="G101" s="50">
        <v>2</v>
      </c>
      <c r="H101" s="50" t="s">
        <v>4104</v>
      </c>
      <c r="I101" s="50" t="s">
        <v>4501</v>
      </c>
      <c r="J101" s="50" t="s">
        <v>4502</v>
      </c>
      <c r="K101" s="50" t="s">
        <v>4503</v>
      </c>
      <c r="L101" s="52" t="s">
        <v>4504</v>
      </c>
      <c r="N101" s="50">
        <v>0.58599999999999997</v>
      </c>
      <c r="O101" s="50">
        <v>180</v>
      </c>
      <c r="P101" s="50">
        <v>2.7</v>
      </c>
      <c r="Q101" s="50">
        <v>0.189</v>
      </c>
      <c r="R101" s="50">
        <v>0</v>
      </c>
      <c r="S101" s="50">
        <v>17</v>
      </c>
      <c r="T101" s="53">
        <v>19.89</v>
      </c>
    </row>
    <row r="102" spans="1:20" ht="23.4" x14ac:dyDescent="0.25">
      <c r="A102" s="50">
        <v>101</v>
      </c>
      <c r="B102" s="51">
        <v>243711</v>
      </c>
      <c r="C102" s="50" t="s">
        <v>4101</v>
      </c>
      <c r="D102" s="50" t="s">
        <v>4102</v>
      </c>
      <c r="E102" s="50" t="s">
        <v>4110</v>
      </c>
      <c r="F102" s="50" t="s">
        <v>4103</v>
      </c>
      <c r="G102" s="50">
        <v>2</v>
      </c>
      <c r="H102" s="50" t="s">
        <v>4104</v>
      </c>
      <c r="I102" s="50" t="s">
        <v>4505</v>
      </c>
      <c r="J102" s="50" t="s">
        <v>4506</v>
      </c>
      <c r="K102" s="50" t="s">
        <v>4507</v>
      </c>
      <c r="L102" s="52" t="s">
        <v>4508</v>
      </c>
      <c r="N102" s="50">
        <v>0.60799999999999998</v>
      </c>
      <c r="O102" s="50">
        <v>180</v>
      </c>
      <c r="P102" s="50">
        <v>2.7</v>
      </c>
      <c r="Q102" s="50">
        <v>0.189</v>
      </c>
      <c r="R102" s="50">
        <v>0</v>
      </c>
      <c r="S102" s="50">
        <v>17</v>
      </c>
      <c r="T102" s="53">
        <v>19.89</v>
      </c>
    </row>
    <row r="103" spans="1:20" ht="23.4" x14ac:dyDescent="0.25">
      <c r="A103" s="50">
        <v>102</v>
      </c>
      <c r="B103" s="51">
        <v>243711</v>
      </c>
      <c r="C103" s="50" t="s">
        <v>4101</v>
      </c>
      <c r="D103" s="50" t="s">
        <v>4102</v>
      </c>
      <c r="E103" s="50" t="s">
        <v>4110</v>
      </c>
      <c r="F103" s="50" t="s">
        <v>4103</v>
      </c>
      <c r="G103" s="50">
        <v>2</v>
      </c>
      <c r="H103" s="50" t="s">
        <v>4104</v>
      </c>
      <c r="I103" s="50" t="s">
        <v>4509</v>
      </c>
      <c r="J103" s="50" t="s">
        <v>4510</v>
      </c>
      <c r="K103" s="50" t="s">
        <v>4511</v>
      </c>
      <c r="L103" s="52" t="s">
        <v>4512</v>
      </c>
      <c r="N103" s="50">
        <v>1.1200000000000001</v>
      </c>
      <c r="O103" s="50">
        <v>330</v>
      </c>
      <c r="P103" s="50">
        <v>4.95</v>
      </c>
      <c r="Q103" s="50">
        <v>0.34649999999999997</v>
      </c>
      <c r="R103" s="50">
        <v>0</v>
      </c>
      <c r="S103" s="50">
        <v>22</v>
      </c>
      <c r="T103" s="53">
        <v>27.3</v>
      </c>
    </row>
    <row r="104" spans="1:20" ht="23.4" x14ac:dyDescent="0.25">
      <c r="A104" s="50">
        <v>103</v>
      </c>
      <c r="B104" s="51">
        <v>243711</v>
      </c>
      <c r="C104" s="50" t="s">
        <v>4101</v>
      </c>
      <c r="D104" s="50" t="s">
        <v>4102</v>
      </c>
      <c r="E104" s="50" t="s">
        <v>4110</v>
      </c>
      <c r="F104" s="50" t="s">
        <v>4103</v>
      </c>
      <c r="G104" s="50">
        <v>2</v>
      </c>
      <c r="H104" s="50" t="s">
        <v>4104</v>
      </c>
      <c r="I104" s="50" t="s">
        <v>4513</v>
      </c>
      <c r="J104" s="50" t="s">
        <v>4514</v>
      </c>
      <c r="K104" s="50" t="s">
        <v>4515</v>
      </c>
      <c r="L104" s="52" t="s">
        <v>4516</v>
      </c>
      <c r="N104" s="50">
        <v>0.97199999999999998</v>
      </c>
      <c r="O104" s="50">
        <v>0</v>
      </c>
      <c r="P104" s="50">
        <v>0</v>
      </c>
      <c r="Q104" s="50">
        <v>0</v>
      </c>
      <c r="R104" s="50">
        <v>0</v>
      </c>
      <c r="S104" s="50">
        <v>17</v>
      </c>
      <c r="T104" s="53">
        <v>17</v>
      </c>
    </row>
    <row r="105" spans="1:20" ht="23.4" x14ac:dyDescent="0.25">
      <c r="A105" s="50">
        <v>104</v>
      </c>
      <c r="B105" s="51">
        <v>243711</v>
      </c>
      <c r="C105" s="50" t="s">
        <v>4101</v>
      </c>
      <c r="D105" s="50" t="s">
        <v>4102</v>
      </c>
      <c r="E105" s="50" t="s">
        <v>4110</v>
      </c>
      <c r="F105" s="50" t="s">
        <v>4103</v>
      </c>
      <c r="G105" s="50">
        <v>2</v>
      </c>
      <c r="H105" s="50" t="s">
        <v>4104</v>
      </c>
      <c r="I105" s="50" t="s">
        <v>4517</v>
      </c>
      <c r="J105" s="50" t="s">
        <v>4518</v>
      </c>
      <c r="K105" s="50" t="s">
        <v>4519</v>
      </c>
      <c r="L105" s="52" t="s">
        <v>4520</v>
      </c>
      <c r="N105" s="50">
        <v>0.98199999999999998</v>
      </c>
      <c r="O105" s="50">
        <v>0</v>
      </c>
      <c r="P105" s="50">
        <v>0</v>
      </c>
      <c r="Q105" s="50">
        <v>0</v>
      </c>
      <c r="R105" s="50">
        <v>0</v>
      </c>
      <c r="S105" s="50">
        <v>17</v>
      </c>
      <c r="T105" s="53">
        <v>17</v>
      </c>
    </row>
    <row r="106" spans="1:20" ht="23.4" x14ac:dyDescent="0.25">
      <c r="A106" s="50">
        <v>105</v>
      </c>
      <c r="B106" s="51">
        <v>243711</v>
      </c>
      <c r="C106" s="50" t="s">
        <v>4101</v>
      </c>
      <c r="D106" s="50" t="s">
        <v>4102</v>
      </c>
      <c r="E106" s="50" t="s">
        <v>4110</v>
      </c>
      <c r="F106" s="50" t="s">
        <v>4103</v>
      </c>
      <c r="G106" s="50">
        <v>2</v>
      </c>
      <c r="H106" s="50" t="s">
        <v>4104</v>
      </c>
      <c r="I106" s="50" t="s">
        <v>4521</v>
      </c>
      <c r="J106" s="50" t="s">
        <v>4522</v>
      </c>
      <c r="K106" s="50" t="s">
        <v>4523</v>
      </c>
      <c r="L106" s="52" t="s">
        <v>4524</v>
      </c>
      <c r="N106" s="50">
        <v>2.1999999999999999E-2</v>
      </c>
      <c r="O106" s="50">
        <v>0</v>
      </c>
      <c r="P106" s="50">
        <v>0</v>
      </c>
      <c r="Q106" s="50">
        <v>0</v>
      </c>
      <c r="R106" s="50">
        <v>0</v>
      </c>
      <c r="S106" s="50">
        <v>17</v>
      </c>
      <c r="T106" s="53">
        <v>17</v>
      </c>
    </row>
    <row r="107" spans="1:20" ht="23.4" x14ac:dyDescent="0.25">
      <c r="A107" s="50">
        <v>106</v>
      </c>
      <c r="B107" s="51">
        <v>243712</v>
      </c>
      <c r="C107" s="50" t="s">
        <v>4101</v>
      </c>
      <c r="D107" s="50" t="s">
        <v>4102</v>
      </c>
      <c r="E107" s="50" t="s">
        <v>4110</v>
      </c>
      <c r="F107" s="50" t="s">
        <v>4103</v>
      </c>
      <c r="G107" s="50">
        <v>2</v>
      </c>
      <c r="H107" s="50" t="s">
        <v>4104</v>
      </c>
      <c r="I107" s="50" t="s">
        <v>4525</v>
      </c>
      <c r="J107" s="50" t="s">
        <v>4526</v>
      </c>
      <c r="K107" s="50" t="s">
        <v>4527</v>
      </c>
      <c r="L107" s="52" t="s">
        <v>4528</v>
      </c>
      <c r="N107" s="50">
        <v>1.39</v>
      </c>
      <c r="O107" s="50">
        <v>0</v>
      </c>
      <c r="P107" s="50">
        <v>0</v>
      </c>
      <c r="Q107" s="50">
        <v>0</v>
      </c>
      <c r="R107" s="50">
        <v>0</v>
      </c>
      <c r="S107" s="50">
        <v>22</v>
      </c>
      <c r="T107" s="53">
        <v>22</v>
      </c>
    </row>
    <row r="108" spans="1:20" ht="23.4" x14ac:dyDescent="0.25">
      <c r="A108" s="50">
        <v>107</v>
      </c>
      <c r="B108" s="51">
        <v>243712</v>
      </c>
      <c r="C108" s="50" t="s">
        <v>4101</v>
      </c>
      <c r="D108" s="50" t="s">
        <v>4102</v>
      </c>
      <c r="E108" s="50" t="s">
        <v>4110</v>
      </c>
      <c r="F108" s="50" t="s">
        <v>4103</v>
      </c>
      <c r="G108" s="50">
        <v>2</v>
      </c>
      <c r="H108" s="50" t="s">
        <v>4104</v>
      </c>
      <c r="I108" s="50" t="s">
        <v>4529</v>
      </c>
      <c r="J108" s="50" t="s">
        <v>4530</v>
      </c>
      <c r="K108" s="50" t="s">
        <v>4531</v>
      </c>
      <c r="L108" s="52" t="s">
        <v>4532</v>
      </c>
      <c r="N108" s="50">
        <v>0.87</v>
      </c>
      <c r="O108" s="50">
        <v>220</v>
      </c>
      <c r="P108" s="50">
        <v>3.3</v>
      </c>
      <c r="Q108" s="50">
        <v>0.23100000000000001</v>
      </c>
      <c r="R108" s="50">
        <v>0</v>
      </c>
      <c r="S108" s="50">
        <v>17</v>
      </c>
      <c r="T108" s="53">
        <v>20.53</v>
      </c>
    </row>
    <row r="109" spans="1:20" ht="23.4" x14ac:dyDescent="0.25">
      <c r="A109" s="50">
        <v>108</v>
      </c>
      <c r="B109" s="51">
        <v>243712</v>
      </c>
      <c r="C109" s="50" t="s">
        <v>4101</v>
      </c>
      <c r="D109" s="50" t="s">
        <v>4102</v>
      </c>
      <c r="E109" s="50" t="s">
        <v>4110</v>
      </c>
      <c r="F109" s="50" t="s">
        <v>4103</v>
      </c>
      <c r="G109" s="50">
        <v>2</v>
      </c>
      <c r="H109" s="50" t="s">
        <v>4104</v>
      </c>
      <c r="I109" s="50" t="s">
        <v>4533</v>
      </c>
      <c r="J109" s="50" t="s">
        <v>4534</v>
      </c>
      <c r="K109" s="50" t="s">
        <v>4535</v>
      </c>
      <c r="L109" s="52" t="s">
        <v>4536</v>
      </c>
      <c r="N109" s="50">
        <v>0.52</v>
      </c>
      <c r="O109" s="50">
        <v>130</v>
      </c>
      <c r="P109" s="50">
        <v>1.95</v>
      </c>
      <c r="Q109" s="50">
        <v>0.13650000000000001</v>
      </c>
      <c r="R109" s="50">
        <v>0</v>
      </c>
      <c r="S109" s="50">
        <v>17</v>
      </c>
      <c r="T109" s="53">
        <v>19.09</v>
      </c>
    </row>
    <row r="110" spans="1:20" ht="23.4" x14ac:dyDescent="0.25">
      <c r="A110" s="50">
        <v>109</v>
      </c>
      <c r="B110" s="51">
        <v>243712</v>
      </c>
      <c r="C110" s="50" t="s">
        <v>4101</v>
      </c>
      <c r="D110" s="50" t="s">
        <v>4102</v>
      </c>
      <c r="E110" s="50" t="s">
        <v>4110</v>
      </c>
      <c r="F110" s="50" t="s">
        <v>4103</v>
      </c>
      <c r="G110" s="50">
        <v>2</v>
      </c>
      <c r="H110" s="50" t="s">
        <v>4104</v>
      </c>
      <c r="I110" s="50" t="s">
        <v>4537</v>
      </c>
      <c r="J110" s="50" t="s">
        <v>4538</v>
      </c>
      <c r="K110" s="50" t="s">
        <v>4539</v>
      </c>
      <c r="L110" s="52" t="s">
        <v>4540</v>
      </c>
      <c r="N110" s="50">
        <v>0.84</v>
      </c>
      <c r="O110" s="50">
        <v>220</v>
      </c>
      <c r="P110" s="50">
        <v>3.3</v>
      </c>
      <c r="Q110" s="50">
        <v>0.23100000000000001</v>
      </c>
      <c r="R110" s="50">
        <v>0</v>
      </c>
      <c r="S110" s="50">
        <v>17</v>
      </c>
      <c r="T110" s="53">
        <v>20.53</v>
      </c>
    </row>
    <row r="111" spans="1:20" ht="23.4" x14ac:dyDescent="0.25">
      <c r="A111" s="50">
        <v>110</v>
      </c>
      <c r="B111" s="51">
        <v>243712</v>
      </c>
      <c r="C111" s="50" t="s">
        <v>4101</v>
      </c>
      <c r="D111" s="50" t="s">
        <v>4102</v>
      </c>
      <c r="E111" s="50" t="s">
        <v>4110</v>
      </c>
      <c r="F111" s="50" t="s">
        <v>4103</v>
      </c>
      <c r="G111" s="50">
        <v>2</v>
      </c>
      <c r="H111" s="50" t="s">
        <v>4104</v>
      </c>
      <c r="I111" s="50" t="s">
        <v>4541</v>
      </c>
      <c r="J111" s="50" t="s">
        <v>4542</v>
      </c>
      <c r="K111" s="50" t="s">
        <v>4543</v>
      </c>
      <c r="L111" s="52" t="s">
        <v>4544</v>
      </c>
      <c r="N111" s="50">
        <v>0.42</v>
      </c>
      <c r="O111" s="50">
        <v>150</v>
      </c>
      <c r="P111" s="50">
        <v>2.25</v>
      </c>
      <c r="Q111" s="50">
        <v>0.1575</v>
      </c>
      <c r="R111" s="50">
        <v>0</v>
      </c>
      <c r="S111" s="50">
        <v>17</v>
      </c>
      <c r="T111" s="53">
        <v>19.41</v>
      </c>
    </row>
    <row r="112" spans="1:20" ht="23.4" x14ac:dyDescent="0.25">
      <c r="A112" s="50">
        <v>111</v>
      </c>
      <c r="B112" s="51">
        <v>243712</v>
      </c>
      <c r="C112" s="50" t="s">
        <v>4101</v>
      </c>
      <c r="D112" s="50" t="s">
        <v>4102</v>
      </c>
      <c r="E112" s="50" t="s">
        <v>4110</v>
      </c>
      <c r="F112" s="50" t="s">
        <v>4103</v>
      </c>
      <c r="G112" s="50">
        <v>2</v>
      </c>
      <c r="H112" s="50" t="s">
        <v>4104</v>
      </c>
      <c r="I112" s="50" t="s">
        <v>4545</v>
      </c>
      <c r="J112" s="50" t="s">
        <v>4546</v>
      </c>
      <c r="K112" s="50" t="s">
        <v>4547</v>
      </c>
      <c r="L112" s="52" t="s">
        <v>4548</v>
      </c>
      <c r="N112" s="50">
        <v>3.07</v>
      </c>
      <c r="O112" s="50">
        <v>0</v>
      </c>
      <c r="P112" s="50">
        <v>0</v>
      </c>
      <c r="Q112" s="50">
        <v>0</v>
      </c>
      <c r="R112" s="50">
        <v>0</v>
      </c>
      <c r="S112" s="50">
        <v>47</v>
      </c>
      <c r="T112" s="53">
        <v>47</v>
      </c>
    </row>
    <row r="113" spans="1:20" ht="23.4" x14ac:dyDescent="0.25">
      <c r="A113" s="50">
        <v>112</v>
      </c>
      <c r="B113" s="51">
        <v>243712</v>
      </c>
      <c r="C113" s="50" t="s">
        <v>4101</v>
      </c>
      <c r="D113" s="50" t="s">
        <v>4102</v>
      </c>
      <c r="E113" s="50" t="s">
        <v>4110</v>
      </c>
      <c r="F113" s="50" t="s">
        <v>4103</v>
      </c>
      <c r="G113" s="50">
        <v>2</v>
      </c>
      <c r="H113" s="50" t="s">
        <v>4104</v>
      </c>
      <c r="I113" s="50" t="s">
        <v>4549</v>
      </c>
      <c r="J113" s="50" t="s">
        <v>4550</v>
      </c>
      <c r="K113" s="50" t="s">
        <v>4551</v>
      </c>
      <c r="L113" s="52" t="s">
        <v>4552</v>
      </c>
      <c r="N113" s="50">
        <v>1.38</v>
      </c>
      <c r="O113" s="50">
        <v>0</v>
      </c>
      <c r="P113" s="50">
        <v>0</v>
      </c>
      <c r="Q113" s="50">
        <v>0</v>
      </c>
      <c r="R113" s="50">
        <v>0</v>
      </c>
      <c r="S113" s="50">
        <v>22</v>
      </c>
      <c r="T113" s="53">
        <v>22</v>
      </c>
    </row>
    <row r="114" spans="1:20" ht="23.4" x14ac:dyDescent="0.25">
      <c r="A114" s="50">
        <v>113</v>
      </c>
      <c r="B114" s="51">
        <v>243712</v>
      </c>
      <c r="C114" s="50" t="s">
        <v>4101</v>
      </c>
      <c r="D114" s="50" t="s">
        <v>4102</v>
      </c>
      <c r="E114" s="50" t="s">
        <v>4110</v>
      </c>
      <c r="F114" s="50" t="s">
        <v>4103</v>
      </c>
      <c r="G114" s="50">
        <v>2</v>
      </c>
      <c r="H114" s="50" t="s">
        <v>4104</v>
      </c>
      <c r="I114" s="50" t="s">
        <v>4553</v>
      </c>
      <c r="J114" s="50" t="s">
        <v>4554</v>
      </c>
      <c r="K114" s="50" t="s">
        <v>4555</v>
      </c>
      <c r="L114" s="52" t="s">
        <v>4556</v>
      </c>
      <c r="N114" s="50">
        <v>0.61</v>
      </c>
      <c r="O114" s="50">
        <v>0</v>
      </c>
      <c r="P114" s="50">
        <v>0</v>
      </c>
      <c r="Q114" s="50">
        <v>0</v>
      </c>
      <c r="R114" s="50">
        <v>0</v>
      </c>
      <c r="S114" s="50">
        <v>17</v>
      </c>
      <c r="T114" s="53">
        <v>17</v>
      </c>
    </row>
    <row r="115" spans="1:20" ht="23.4" x14ac:dyDescent="0.25">
      <c r="A115" s="50">
        <v>114</v>
      </c>
      <c r="B115" s="51">
        <v>243712</v>
      </c>
      <c r="C115" s="50" t="s">
        <v>4101</v>
      </c>
      <c r="D115" s="50" t="s">
        <v>4102</v>
      </c>
      <c r="E115" s="50" t="s">
        <v>4110</v>
      </c>
      <c r="F115" s="50" t="s">
        <v>4103</v>
      </c>
      <c r="G115" s="50">
        <v>2</v>
      </c>
      <c r="H115" s="50" t="s">
        <v>4104</v>
      </c>
      <c r="I115" s="50" t="s">
        <v>4557</v>
      </c>
      <c r="J115" s="50" t="s">
        <v>4558</v>
      </c>
      <c r="K115" s="50" t="s">
        <v>4559</v>
      </c>
      <c r="L115" s="52" t="s">
        <v>4560</v>
      </c>
      <c r="N115" s="50">
        <v>0.62</v>
      </c>
      <c r="O115" s="50">
        <v>0</v>
      </c>
      <c r="P115" s="50">
        <v>0</v>
      </c>
      <c r="Q115" s="50">
        <v>0</v>
      </c>
      <c r="R115" s="50">
        <v>0</v>
      </c>
      <c r="S115" s="50">
        <v>17</v>
      </c>
      <c r="T115" s="53">
        <v>17</v>
      </c>
    </row>
    <row r="116" spans="1:20" ht="23.4" x14ac:dyDescent="0.25">
      <c r="A116" s="50">
        <v>115</v>
      </c>
      <c r="B116" s="51">
        <v>243712</v>
      </c>
      <c r="C116" s="50" t="s">
        <v>4101</v>
      </c>
      <c r="D116" s="50" t="s">
        <v>4102</v>
      </c>
      <c r="E116" s="50" t="s">
        <v>4110</v>
      </c>
      <c r="F116" s="50" t="s">
        <v>4103</v>
      </c>
      <c r="G116" s="50">
        <v>2</v>
      </c>
      <c r="H116" s="50" t="s">
        <v>4104</v>
      </c>
      <c r="I116" s="50" t="s">
        <v>4561</v>
      </c>
      <c r="J116" s="50" t="s">
        <v>4562</v>
      </c>
      <c r="K116" s="50" t="s">
        <v>4563</v>
      </c>
      <c r="L116" s="52" t="s">
        <v>4564</v>
      </c>
      <c r="N116" s="50">
        <v>1.19</v>
      </c>
      <c r="O116" s="50">
        <v>0</v>
      </c>
      <c r="P116" s="50">
        <v>0</v>
      </c>
      <c r="Q116" s="50">
        <v>0</v>
      </c>
      <c r="R116" s="50">
        <v>0</v>
      </c>
      <c r="S116" s="50">
        <v>22</v>
      </c>
      <c r="T116" s="53">
        <v>22</v>
      </c>
    </row>
    <row r="117" spans="1:20" ht="23.4" x14ac:dyDescent="0.25">
      <c r="A117" s="50">
        <v>116</v>
      </c>
      <c r="B117" s="51">
        <v>243712</v>
      </c>
      <c r="C117" s="50" t="s">
        <v>4101</v>
      </c>
      <c r="D117" s="50" t="s">
        <v>4102</v>
      </c>
      <c r="E117" s="50" t="s">
        <v>4110</v>
      </c>
      <c r="F117" s="50" t="s">
        <v>4103</v>
      </c>
      <c r="G117" s="50">
        <v>2</v>
      </c>
      <c r="H117" s="50" t="s">
        <v>4104</v>
      </c>
      <c r="I117" s="50" t="s">
        <v>4565</v>
      </c>
      <c r="J117" s="50" t="s">
        <v>4566</v>
      </c>
      <c r="K117" s="50" t="s">
        <v>4567</v>
      </c>
      <c r="L117" s="52" t="s">
        <v>4568</v>
      </c>
      <c r="N117" s="50">
        <v>0.95</v>
      </c>
      <c r="O117" s="50">
        <v>0</v>
      </c>
      <c r="P117" s="50">
        <v>0</v>
      </c>
      <c r="Q117" s="50">
        <v>0</v>
      </c>
      <c r="R117" s="50">
        <v>0</v>
      </c>
      <c r="S117" s="50">
        <v>17</v>
      </c>
      <c r="T117" s="53">
        <v>17</v>
      </c>
    </row>
    <row r="118" spans="1:20" ht="23.4" x14ac:dyDescent="0.25">
      <c r="A118" s="50">
        <v>117</v>
      </c>
      <c r="B118" s="51">
        <v>243712</v>
      </c>
      <c r="C118" s="50" t="s">
        <v>4101</v>
      </c>
      <c r="D118" s="50" t="s">
        <v>4102</v>
      </c>
      <c r="E118" s="50" t="s">
        <v>4110</v>
      </c>
      <c r="F118" s="50" t="s">
        <v>4103</v>
      </c>
      <c r="G118" s="50">
        <v>2</v>
      </c>
      <c r="H118" s="50" t="s">
        <v>4104</v>
      </c>
      <c r="I118" s="50" t="s">
        <v>4569</v>
      </c>
      <c r="J118" s="50" t="s">
        <v>4570</v>
      </c>
      <c r="K118" s="50" t="s">
        <v>4571</v>
      </c>
      <c r="L118" s="52" t="s">
        <v>4572</v>
      </c>
      <c r="N118" s="50">
        <v>0.62</v>
      </c>
      <c r="O118" s="50">
        <v>0</v>
      </c>
      <c r="P118" s="50">
        <v>0</v>
      </c>
      <c r="Q118" s="50">
        <v>0</v>
      </c>
      <c r="R118" s="50">
        <v>0</v>
      </c>
      <c r="S118" s="50">
        <v>17</v>
      </c>
      <c r="T118" s="53">
        <v>17</v>
      </c>
    </row>
    <row r="119" spans="1:20" ht="23.4" x14ac:dyDescent="0.25">
      <c r="A119" s="50">
        <v>118</v>
      </c>
      <c r="B119" s="51">
        <v>243712</v>
      </c>
      <c r="C119" s="50" t="s">
        <v>4101</v>
      </c>
      <c r="D119" s="50" t="s">
        <v>4102</v>
      </c>
      <c r="E119" s="50" t="s">
        <v>4110</v>
      </c>
      <c r="F119" s="50" t="s">
        <v>4103</v>
      </c>
      <c r="G119" s="50">
        <v>2</v>
      </c>
      <c r="H119" s="50" t="s">
        <v>4104</v>
      </c>
      <c r="I119" s="50" t="s">
        <v>4573</v>
      </c>
      <c r="J119" s="50" t="s">
        <v>4574</v>
      </c>
      <c r="K119" s="50" t="s">
        <v>4575</v>
      </c>
      <c r="L119" s="52" t="s">
        <v>4576</v>
      </c>
      <c r="N119" s="50">
        <v>0.6</v>
      </c>
      <c r="O119" s="50">
        <v>0</v>
      </c>
      <c r="P119" s="50">
        <v>0</v>
      </c>
      <c r="Q119" s="50">
        <v>0</v>
      </c>
      <c r="R119" s="50">
        <v>0</v>
      </c>
      <c r="S119" s="50">
        <v>17</v>
      </c>
      <c r="T119" s="53">
        <v>17</v>
      </c>
    </row>
    <row r="120" spans="1:20" ht="23.4" x14ac:dyDescent="0.25">
      <c r="A120" s="50">
        <v>119</v>
      </c>
      <c r="B120" s="51">
        <v>243712</v>
      </c>
      <c r="C120" s="50" t="s">
        <v>4101</v>
      </c>
      <c r="D120" s="50" t="s">
        <v>4102</v>
      </c>
      <c r="E120" s="50" t="s">
        <v>4110</v>
      </c>
      <c r="F120" s="50" t="s">
        <v>4103</v>
      </c>
      <c r="G120" s="50">
        <v>2</v>
      </c>
      <c r="H120" s="50" t="s">
        <v>4104</v>
      </c>
      <c r="I120" s="50" t="s">
        <v>4577</v>
      </c>
      <c r="J120" s="50" t="s">
        <v>4578</v>
      </c>
      <c r="K120" s="50" t="s">
        <v>4579</v>
      </c>
      <c r="L120" s="52" t="s">
        <v>4580</v>
      </c>
      <c r="N120" s="50">
        <v>0.61</v>
      </c>
      <c r="O120" s="50">
        <v>0</v>
      </c>
      <c r="P120" s="50">
        <v>0</v>
      </c>
      <c r="Q120" s="50">
        <v>0</v>
      </c>
      <c r="R120" s="50">
        <v>0</v>
      </c>
      <c r="S120" s="50">
        <v>17</v>
      </c>
      <c r="T120" s="53">
        <v>17</v>
      </c>
    </row>
    <row r="121" spans="1:20" ht="23.4" x14ac:dyDescent="0.25">
      <c r="A121" s="50">
        <v>120</v>
      </c>
      <c r="B121" s="51">
        <v>243712</v>
      </c>
      <c r="C121" s="50" t="s">
        <v>4101</v>
      </c>
      <c r="D121" s="50" t="s">
        <v>4102</v>
      </c>
      <c r="E121" s="50" t="s">
        <v>4110</v>
      </c>
      <c r="F121" s="50" t="s">
        <v>4103</v>
      </c>
      <c r="G121" s="50">
        <v>2</v>
      </c>
      <c r="H121" s="50" t="s">
        <v>4104</v>
      </c>
      <c r="I121" s="50" t="s">
        <v>4581</v>
      </c>
      <c r="J121" s="50" t="s">
        <v>4582</v>
      </c>
      <c r="K121" s="50" t="s">
        <v>4583</v>
      </c>
      <c r="L121" s="52" t="s">
        <v>4584</v>
      </c>
      <c r="N121" s="50">
        <v>0.99</v>
      </c>
      <c r="O121" s="50">
        <v>0</v>
      </c>
      <c r="P121" s="50">
        <v>0</v>
      </c>
      <c r="Q121" s="50">
        <v>0</v>
      </c>
      <c r="R121" s="50">
        <v>0</v>
      </c>
      <c r="S121" s="50">
        <v>17</v>
      </c>
      <c r="T121" s="53">
        <v>17</v>
      </c>
    </row>
    <row r="122" spans="1:20" ht="23.4" x14ac:dyDescent="0.25">
      <c r="A122" s="50">
        <v>121</v>
      </c>
      <c r="B122" s="51">
        <v>243712</v>
      </c>
      <c r="C122" s="50" t="s">
        <v>4101</v>
      </c>
      <c r="D122" s="50" t="s">
        <v>4102</v>
      </c>
      <c r="E122" s="50" t="s">
        <v>4110</v>
      </c>
      <c r="F122" s="50" t="s">
        <v>4103</v>
      </c>
      <c r="G122" s="50">
        <v>2</v>
      </c>
      <c r="H122" s="50" t="s">
        <v>4104</v>
      </c>
      <c r="I122" s="50" t="s">
        <v>4585</v>
      </c>
      <c r="J122" s="50" t="s">
        <v>4586</v>
      </c>
      <c r="K122" s="50" t="s">
        <v>4587</v>
      </c>
      <c r="L122" s="52" t="s">
        <v>4588</v>
      </c>
      <c r="N122" s="50">
        <v>1.19</v>
      </c>
      <c r="O122" s="50">
        <v>0</v>
      </c>
      <c r="P122" s="50">
        <v>0</v>
      </c>
      <c r="Q122" s="50">
        <v>0</v>
      </c>
      <c r="R122" s="50">
        <v>0</v>
      </c>
      <c r="S122" s="50">
        <v>22</v>
      </c>
      <c r="T122" s="53">
        <v>22</v>
      </c>
    </row>
    <row r="123" spans="1:20" ht="23.4" x14ac:dyDescent="0.25">
      <c r="A123" s="50">
        <v>122</v>
      </c>
      <c r="B123" s="51">
        <v>243712</v>
      </c>
      <c r="C123" s="50" t="s">
        <v>4101</v>
      </c>
      <c r="D123" s="50" t="s">
        <v>4102</v>
      </c>
      <c r="E123" s="50" t="s">
        <v>4110</v>
      </c>
      <c r="F123" s="50" t="s">
        <v>4103</v>
      </c>
      <c r="G123" s="50">
        <v>2</v>
      </c>
      <c r="H123" s="50" t="s">
        <v>4104</v>
      </c>
      <c r="I123" s="50" t="s">
        <v>1182</v>
      </c>
      <c r="J123" s="50" t="s">
        <v>4589</v>
      </c>
      <c r="K123" s="50" t="s">
        <v>4590</v>
      </c>
      <c r="L123" s="52" t="s">
        <v>4591</v>
      </c>
      <c r="N123" s="50">
        <v>1.3</v>
      </c>
      <c r="O123" s="50">
        <v>0</v>
      </c>
      <c r="P123" s="50">
        <v>0</v>
      </c>
      <c r="Q123" s="50">
        <v>0</v>
      </c>
      <c r="R123" s="50">
        <v>0</v>
      </c>
      <c r="S123" s="50">
        <v>22</v>
      </c>
      <c r="T123" s="53">
        <v>22</v>
      </c>
    </row>
    <row r="124" spans="1:20" ht="23.4" x14ac:dyDescent="0.25">
      <c r="A124" s="50">
        <v>123</v>
      </c>
      <c r="B124" s="51">
        <v>243712</v>
      </c>
      <c r="C124" s="50" t="s">
        <v>4101</v>
      </c>
      <c r="D124" s="50" t="s">
        <v>4102</v>
      </c>
      <c r="E124" s="50" t="s">
        <v>4110</v>
      </c>
      <c r="F124" s="50" t="s">
        <v>4103</v>
      </c>
      <c r="G124" s="50">
        <v>2</v>
      </c>
      <c r="H124" s="50" t="s">
        <v>4104</v>
      </c>
      <c r="I124" s="50" t="s">
        <v>4592</v>
      </c>
      <c r="J124" s="50" t="s">
        <v>4593</v>
      </c>
      <c r="K124" s="50" t="s">
        <v>4594</v>
      </c>
      <c r="L124" s="52" t="s">
        <v>4595</v>
      </c>
      <c r="N124" s="50">
        <v>1.06</v>
      </c>
      <c r="O124" s="50">
        <v>0</v>
      </c>
      <c r="P124" s="50">
        <v>0</v>
      </c>
      <c r="Q124" s="50">
        <v>0</v>
      </c>
      <c r="R124" s="50">
        <v>0</v>
      </c>
      <c r="S124" s="50">
        <v>22</v>
      </c>
      <c r="T124" s="53">
        <v>22</v>
      </c>
    </row>
    <row r="125" spans="1:20" ht="23.4" x14ac:dyDescent="0.25">
      <c r="A125" s="50">
        <v>124</v>
      </c>
      <c r="B125" s="51">
        <v>243712</v>
      </c>
      <c r="C125" s="50" t="s">
        <v>4101</v>
      </c>
      <c r="D125" s="50" t="s">
        <v>4102</v>
      </c>
      <c r="E125" s="50" t="s">
        <v>4110</v>
      </c>
      <c r="F125" s="50" t="s">
        <v>4103</v>
      </c>
      <c r="G125" s="50">
        <v>2</v>
      </c>
      <c r="H125" s="50" t="s">
        <v>4104</v>
      </c>
      <c r="I125" s="50" t="s">
        <v>4596</v>
      </c>
      <c r="J125" s="50" t="s">
        <v>4597</v>
      </c>
      <c r="K125" s="50" t="s">
        <v>4598</v>
      </c>
      <c r="L125" s="52" t="s">
        <v>4599</v>
      </c>
      <c r="N125" s="50">
        <v>0.61</v>
      </c>
      <c r="O125" s="50">
        <v>0</v>
      </c>
      <c r="P125" s="50">
        <v>0</v>
      </c>
      <c r="Q125" s="50">
        <v>0</v>
      </c>
      <c r="R125" s="50">
        <v>0</v>
      </c>
      <c r="S125" s="50">
        <v>17</v>
      </c>
      <c r="T125" s="53">
        <v>17</v>
      </c>
    </row>
    <row r="126" spans="1:20" ht="23.4" x14ac:dyDescent="0.25">
      <c r="A126" s="50">
        <v>125</v>
      </c>
      <c r="B126" s="51">
        <v>243712</v>
      </c>
      <c r="C126" s="50" t="s">
        <v>4101</v>
      </c>
      <c r="D126" s="50" t="s">
        <v>4102</v>
      </c>
      <c r="E126" s="50" t="s">
        <v>4110</v>
      </c>
      <c r="F126" s="50" t="s">
        <v>4103</v>
      </c>
      <c r="G126" s="50">
        <v>2</v>
      </c>
      <c r="H126" s="50" t="s">
        <v>4104</v>
      </c>
      <c r="I126" s="50" t="s">
        <v>4600</v>
      </c>
      <c r="J126" s="50" t="s">
        <v>4601</v>
      </c>
      <c r="K126" s="50" t="s">
        <v>4602</v>
      </c>
      <c r="L126" s="52" t="s">
        <v>4603</v>
      </c>
      <c r="N126" s="50">
        <v>0.98</v>
      </c>
      <c r="O126" s="50">
        <v>0</v>
      </c>
      <c r="P126" s="50">
        <v>0</v>
      </c>
      <c r="Q126" s="50">
        <v>0</v>
      </c>
      <c r="R126" s="50">
        <v>0</v>
      </c>
      <c r="S126" s="50">
        <v>17</v>
      </c>
      <c r="T126" s="53">
        <v>17</v>
      </c>
    </row>
    <row r="127" spans="1:20" ht="23.4" x14ac:dyDescent="0.25">
      <c r="A127" s="50">
        <v>126</v>
      </c>
      <c r="B127" s="51">
        <v>243712</v>
      </c>
      <c r="C127" s="50" t="s">
        <v>4101</v>
      </c>
      <c r="D127" s="50" t="s">
        <v>4102</v>
      </c>
      <c r="E127" s="50" t="s">
        <v>4110</v>
      </c>
      <c r="F127" s="50" t="s">
        <v>4103</v>
      </c>
      <c r="G127" s="50">
        <v>2</v>
      </c>
      <c r="H127" s="50" t="s">
        <v>4104</v>
      </c>
      <c r="I127" s="50" t="s">
        <v>4604</v>
      </c>
      <c r="J127" s="50" t="s">
        <v>4605</v>
      </c>
      <c r="K127" s="50" t="s">
        <v>4606</v>
      </c>
      <c r="L127" s="52" t="s">
        <v>4607</v>
      </c>
      <c r="N127" s="50">
        <v>0.83</v>
      </c>
      <c r="O127" s="50">
        <v>0</v>
      </c>
      <c r="P127" s="50">
        <v>0</v>
      </c>
      <c r="Q127" s="50">
        <v>0</v>
      </c>
      <c r="R127" s="50">
        <v>0</v>
      </c>
      <c r="S127" s="50">
        <v>17</v>
      </c>
      <c r="T127" s="53">
        <v>17</v>
      </c>
    </row>
    <row r="128" spans="1:20" ht="23.4" x14ac:dyDescent="0.25">
      <c r="A128" s="50">
        <v>127</v>
      </c>
      <c r="B128" s="51">
        <v>243712</v>
      </c>
      <c r="C128" s="50" t="s">
        <v>4101</v>
      </c>
      <c r="D128" s="50" t="s">
        <v>4102</v>
      </c>
      <c r="E128" s="50" t="s">
        <v>4110</v>
      </c>
      <c r="F128" s="50" t="s">
        <v>4103</v>
      </c>
      <c r="G128" s="50">
        <v>2</v>
      </c>
      <c r="H128" s="50" t="s">
        <v>4104</v>
      </c>
      <c r="I128" s="50" t="s">
        <v>4608</v>
      </c>
      <c r="J128" s="50" t="s">
        <v>4609</v>
      </c>
      <c r="K128" s="50" t="s">
        <v>4610</v>
      </c>
      <c r="L128" s="52" t="s">
        <v>4611</v>
      </c>
      <c r="N128" s="50">
        <v>0.48</v>
      </c>
      <c r="O128" s="50">
        <v>0</v>
      </c>
      <c r="P128" s="50">
        <v>0</v>
      </c>
      <c r="Q128" s="50">
        <v>0</v>
      </c>
      <c r="R128" s="50">
        <v>0</v>
      </c>
      <c r="S128" s="50">
        <v>17</v>
      </c>
      <c r="T128" s="53">
        <v>17</v>
      </c>
    </row>
    <row r="129" spans="1:20" ht="23.4" x14ac:dyDescent="0.25">
      <c r="A129" s="50">
        <v>128</v>
      </c>
      <c r="B129" s="51">
        <v>243712</v>
      </c>
      <c r="C129" s="50" t="s">
        <v>4101</v>
      </c>
      <c r="D129" s="50" t="s">
        <v>4102</v>
      </c>
      <c r="E129" s="50" t="s">
        <v>4110</v>
      </c>
      <c r="F129" s="50" t="s">
        <v>4103</v>
      </c>
      <c r="G129" s="50">
        <v>2</v>
      </c>
      <c r="H129" s="50" t="s">
        <v>4104</v>
      </c>
      <c r="I129" s="50" t="s">
        <v>4612</v>
      </c>
      <c r="J129" s="50" t="s">
        <v>4613</v>
      </c>
      <c r="K129" s="50" t="s">
        <v>4614</v>
      </c>
      <c r="L129" s="52" t="s">
        <v>4615</v>
      </c>
      <c r="N129" s="50">
        <v>0.64</v>
      </c>
      <c r="O129" s="50">
        <v>0</v>
      </c>
      <c r="P129" s="50">
        <v>0</v>
      </c>
      <c r="Q129" s="50">
        <v>0</v>
      </c>
      <c r="R129" s="50">
        <v>0</v>
      </c>
      <c r="S129" s="50">
        <v>17</v>
      </c>
      <c r="T129" s="53">
        <v>17</v>
      </c>
    </row>
    <row r="130" spans="1:20" ht="23.4" x14ac:dyDescent="0.25">
      <c r="A130" s="50">
        <v>129</v>
      </c>
      <c r="B130" s="51">
        <v>243712</v>
      </c>
      <c r="C130" s="50" t="s">
        <v>4101</v>
      </c>
      <c r="D130" s="50" t="s">
        <v>4102</v>
      </c>
      <c r="E130" s="50" t="s">
        <v>4110</v>
      </c>
      <c r="F130" s="50" t="s">
        <v>4103</v>
      </c>
      <c r="G130" s="50">
        <v>2</v>
      </c>
      <c r="H130" s="50" t="s">
        <v>4104</v>
      </c>
      <c r="I130" s="50" t="s">
        <v>4616</v>
      </c>
      <c r="J130" s="50" t="s">
        <v>4617</v>
      </c>
      <c r="K130" s="50" t="s">
        <v>4618</v>
      </c>
      <c r="L130" s="52" t="s">
        <v>4619</v>
      </c>
      <c r="N130" s="50">
        <v>0.63</v>
      </c>
      <c r="O130" s="50">
        <v>0</v>
      </c>
      <c r="P130" s="50">
        <v>0</v>
      </c>
      <c r="Q130" s="50">
        <v>0</v>
      </c>
      <c r="R130" s="50">
        <v>0</v>
      </c>
      <c r="S130" s="50">
        <v>17</v>
      </c>
      <c r="T130" s="53">
        <v>17</v>
      </c>
    </row>
    <row r="131" spans="1:20" ht="23.4" x14ac:dyDescent="0.25">
      <c r="A131" s="50">
        <v>130</v>
      </c>
      <c r="B131" s="51">
        <v>243712</v>
      </c>
      <c r="C131" s="50" t="s">
        <v>4101</v>
      </c>
      <c r="D131" s="50" t="s">
        <v>4102</v>
      </c>
      <c r="E131" s="50" t="s">
        <v>4110</v>
      </c>
      <c r="F131" s="50" t="s">
        <v>4103</v>
      </c>
      <c r="G131" s="50">
        <v>2</v>
      </c>
      <c r="H131" s="50" t="s">
        <v>4104</v>
      </c>
      <c r="I131" s="50" t="s">
        <v>4620</v>
      </c>
      <c r="J131" s="50" t="s">
        <v>4621</v>
      </c>
      <c r="K131" s="50" t="s">
        <v>4622</v>
      </c>
      <c r="L131" s="52" t="s">
        <v>4623</v>
      </c>
      <c r="N131" s="50">
        <v>1.55</v>
      </c>
      <c r="O131" s="50">
        <v>379</v>
      </c>
      <c r="P131" s="50">
        <v>5.6849999999999996</v>
      </c>
      <c r="Q131" s="50">
        <v>0.39789999999999998</v>
      </c>
      <c r="R131" s="50">
        <v>0</v>
      </c>
      <c r="S131" s="50">
        <v>22</v>
      </c>
      <c r="T131" s="53">
        <v>28.08</v>
      </c>
    </row>
    <row r="132" spans="1:20" ht="23.4" x14ac:dyDescent="0.25">
      <c r="A132" s="50">
        <v>131</v>
      </c>
      <c r="B132" s="51">
        <v>243712</v>
      </c>
      <c r="C132" s="50" t="s">
        <v>4101</v>
      </c>
      <c r="D132" s="50" t="s">
        <v>4102</v>
      </c>
      <c r="E132" s="50" t="s">
        <v>4110</v>
      </c>
      <c r="F132" s="50" t="s">
        <v>4103</v>
      </c>
      <c r="G132" s="50">
        <v>2</v>
      </c>
      <c r="H132" s="50" t="s">
        <v>4104</v>
      </c>
      <c r="I132" s="50" t="s">
        <v>4624</v>
      </c>
      <c r="J132" s="50" t="s">
        <v>4625</v>
      </c>
      <c r="K132" s="50" t="s">
        <v>4626</v>
      </c>
      <c r="L132" s="52" t="s">
        <v>4627</v>
      </c>
      <c r="N132" s="50">
        <v>1.39</v>
      </c>
      <c r="O132" s="50">
        <v>309</v>
      </c>
      <c r="P132" s="50">
        <v>4.6349999999999998</v>
      </c>
      <c r="Q132" s="50">
        <v>0.32450000000000001</v>
      </c>
      <c r="R132" s="50">
        <v>0</v>
      </c>
      <c r="S132" s="50">
        <v>22</v>
      </c>
      <c r="T132" s="53">
        <v>26.96</v>
      </c>
    </row>
    <row r="133" spans="1:20" ht="23.4" x14ac:dyDescent="0.25">
      <c r="A133" s="50">
        <v>132</v>
      </c>
      <c r="B133" s="51">
        <v>243712</v>
      </c>
      <c r="C133" s="50" t="s">
        <v>4101</v>
      </c>
      <c r="D133" s="50" t="s">
        <v>4102</v>
      </c>
      <c r="E133" s="50" t="s">
        <v>4110</v>
      </c>
      <c r="F133" s="50" t="s">
        <v>4103</v>
      </c>
      <c r="G133" s="50">
        <v>2</v>
      </c>
      <c r="H133" s="50" t="s">
        <v>4104</v>
      </c>
      <c r="I133" s="50" t="s">
        <v>4628</v>
      </c>
      <c r="J133" s="50" t="s">
        <v>4629</v>
      </c>
      <c r="K133" s="50" t="s">
        <v>4630</v>
      </c>
      <c r="L133" s="52" t="s">
        <v>4631</v>
      </c>
      <c r="N133" s="50">
        <v>0.62</v>
      </c>
      <c r="O133" s="50">
        <v>180</v>
      </c>
      <c r="P133" s="50">
        <v>2.7</v>
      </c>
      <c r="Q133" s="50">
        <v>0.189</v>
      </c>
      <c r="R133" s="50">
        <v>0</v>
      </c>
      <c r="S133" s="50">
        <v>17</v>
      </c>
      <c r="T133" s="53">
        <v>19.89</v>
      </c>
    </row>
    <row r="134" spans="1:20" ht="23.4" x14ac:dyDescent="0.25">
      <c r="A134" s="50">
        <v>133</v>
      </c>
      <c r="B134" s="51">
        <v>243712</v>
      </c>
      <c r="C134" s="50" t="s">
        <v>4101</v>
      </c>
      <c r="D134" s="50" t="s">
        <v>4102</v>
      </c>
      <c r="E134" s="50" t="s">
        <v>4110</v>
      </c>
      <c r="F134" s="50" t="s">
        <v>4103</v>
      </c>
      <c r="G134" s="50">
        <v>2</v>
      </c>
      <c r="H134" s="50" t="s">
        <v>4104</v>
      </c>
      <c r="I134" s="50" t="s">
        <v>4632</v>
      </c>
      <c r="J134" s="50" t="s">
        <v>4633</v>
      </c>
      <c r="K134" s="50" t="s">
        <v>4634</v>
      </c>
      <c r="L134" s="52" t="s">
        <v>4635</v>
      </c>
      <c r="N134" s="50">
        <v>0.6</v>
      </c>
      <c r="O134" s="50">
        <v>180</v>
      </c>
      <c r="P134" s="50">
        <v>2.7</v>
      </c>
      <c r="Q134" s="50">
        <v>0.189</v>
      </c>
      <c r="R134" s="50">
        <v>0</v>
      </c>
      <c r="S134" s="50">
        <v>17</v>
      </c>
      <c r="T134" s="53">
        <v>19.89</v>
      </c>
    </row>
    <row r="135" spans="1:20" ht="23.4" x14ac:dyDescent="0.25">
      <c r="A135" s="50">
        <v>134</v>
      </c>
      <c r="B135" s="51">
        <v>243712</v>
      </c>
      <c r="C135" s="50" t="s">
        <v>4101</v>
      </c>
      <c r="D135" s="50" t="s">
        <v>4102</v>
      </c>
      <c r="E135" s="50" t="s">
        <v>4110</v>
      </c>
      <c r="F135" s="50" t="s">
        <v>4103</v>
      </c>
      <c r="G135" s="50">
        <v>2</v>
      </c>
      <c r="H135" s="50" t="s">
        <v>4104</v>
      </c>
      <c r="I135" s="50" t="s">
        <v>4636</v>
      </c>
      <c r="J135" s="50" t="s">
        <v>4637</v>
      </c>
      <c r="K135" s="50" t="s">
        <v>4638</v>
      </c>
      <c r="L135" s="52" t="s">
        <v>4639</v>
      </c>
      <c r="N135" s="50">
        <v>1.39</v>
      </c>
      <c r="O135" s="50">
        <v>309</v>
      </c>
      <c r="P135" s="50">
        <v>4.6349999999999998</v>
      </c>
      <c r="Q135" s="50">
        <v>0.32450000000000001</v>
      </c>
      <c r="R135" s="50">
        <v>0</v>
      </c>
      <c r="S135" s="50">
        <v>22</v>
      </c>
      <c r="T135" s="53">
        <v>26.96</v>
      </c>
    </row>
    <row r="136" spans="1:20" ht="23.4" x14ac:dyDescent="0.25">
      <c r="A136" s="50">
        <v>135</v>
      </c>
      <c r="B136" s="51">
        <v>243712</v>
      </c>
      <c r="C136" s="50" t="s">
        <v>4101</v>
      </c>
      <c r="D136" s="50" t="s">
        <v>4102</v>
      </c>
      <c r="E136" s="50" t="s">
        <v>4110</v>
      </c>
      <c r="F136" s="50" t="s">
        <v>4103</v>
      </c>
      <c r="G136" s="50">
        <v>2</v>
      </c>
      <c r="H136" s="50" t="s">
        <v>4104</v>
      </c>
      <c r="I136" s="50" t="s">
        <v>4640</v>
      </c>
      <c r="J136" s="50" t="s">
        <v>4641</v>
      </c>
      <c r="K136" s="50" t="s">
        <v>4642</v>
      </c>
      <c r="L136" s="52" t="s">
        <v>4643</v>
      </c>
      <c r="N136" s="50">
        <v>1.39</v>
      </c>
      <c r="O136" s="50">
        <v>300</v>
      </c>
      <c r="P136" s="50">
        <v>4.5</v>
      </c>
      <c r="Q136" s="50">
        <v>0.315</v>
      </c>
      <c r="R136" s="50">
        <v>0</v>
      </c>
      <c r="S136" s="50">
        <v>22</v>
      </c>
      <c r="T136" s="53">
        <v>26.82</v>
      </c>
    </row>
    <row r="137" spans="1:20" ht="23.4" x14ac:dyDescent="0.25">
      <c r="A137" s="50">
        <v>136</v>
      </c>
      <c r="B137" s="51">
        <v>243712</v>
      </c>
      <c r="C137" s="50" t="s">
        <v>4101</v>
      </c>
      <c r="D137" s="50" t="s">
        <v>4102</v>
      </c>
      <c r="E137" s="50" t="s">
        <v>4110</v>
      </c>
      <c r="F137" s="50" t="s">
        <v>4103</v>
      </c>
      <c r="G137" s="50">
        <v>2</v>
      </c>
      <c r="H137" s="50" t="s">
        <v>4104</v>
      </c>
      <c r="I137" s="50" t="s">
        <v>4644</v>
      </c>
      <c r="J137" s="50" t="s">
        <v>4645</v>
      </c>
      <c r="K137" s="50" t="s">
        <v>4646</v>
      </c>
      <c r="L137" s="52" t="s">
        <v>4647</v>
      </c>
      <c r="N137" s="50">
        <v>1.41</v>
      </c>
      <c r="O137" s="50">
        <v>309</v>
      </c>
      <c r="P137" s="50">
        <v>4.6349999999999998</v>
      </c>
      <c r="Q137" s="50">
        <v>0.32450000000000001</v>
      </c>
      <c r="R137" s="50">
        <v>0</v>
      </c>
      <c r="S137" s="50">
        <v>22</v>
      </c>
      <c r="T137" s="53">
        <v>26.96</v>
      </c>
    </row>
    <row r="138" spans="1:20" ht="23.4" x14ac:dyDescent="0.25">
      <c r="A138" s="50">
        <v>137</v>
      </c>
      <c r="B138" s="51">
        <v>243712</v>
      </c>
      <c r="C138" s="50" t="s">
        <v>4101</v>
      </c>
      <c r="D138" s="50" t="s">
        <v>4102</v>
      </c>
      <c r="E138" s="50" t="s">
        <v>4110</v>
      </c>
      <c r="F138" s="50" t="s">
        <v>4103</v>
      </c>
      <c r="G138" s="50">
        <v>2</v>
      </c>
      <c r="H138" s="50" t="s">
        <v>4104</v>
      </c>
      <c r="I138" s="50" t="s">
        <v>4648</v>
      </c>
      <c r="J138" s="50" t="s">
        <v>4649</v>
      </c>
      <c r="K138" s="50" t="s">
        <v>4650</v>
      </c>
      <c r="L138" s="52" t="s">
        <v>4651</v>
      </c>
      <c r="N138" s="50">
        <v>0.6</v>
      </c>
      <c r="O138" s="50">
        <v>180</v>
      </c>
      <c r="P138" s="50">
        <v>2.7</v>
      </c>
      <c r="Q138" s="50">
        <v>0.189</v>
      </c>
      <c r="R138" s="50">
        <v>0</v>
      </c>
      <c r="S138" s="50">
        <v>17</v>
      </c>
      <c r="T138" s="53">
        <v>19.89</v>
      </c>
    </row>
    <row r="139" spans="1:20" ht="23.4" x14ac:dyDescent="0.25">
      <c r="A139" s="50">
        <v>138</v>
      </c>
      <c r="B139" s="51">
        <v>243712</v>
      </c>
      <c r="C139" s="50" t="s">
        <v>4101</v>
      </c>
      <c r="D139" s="50" t="s">
        <v>4102</v>
      </c>
      <c r="E139" s="50" t="s">
        <v>4110</v>
      </c>
      <c r="F139" s="50" t="s">
        <v>4103</v>
      </c>
      <c r="G139" s="50">
        <v>2</v>
      </c>
      <c r="H139" s="50" t="s">
        <v>4104</v>
      </c>
      <c r="I139" s="50" t="s">
        <v>4652</v>
      </c>
      <c r="J139" s="50" t="s">
        <v>4653</v>
      </c>
      <c r="K139" s="50" t="s">
        <v>4654</v>
      </c>
      <c r="L139" s="52" t="s">
        <v>4655</v>
      </c>
      <c r="N139" s="50">
        <v>0.99</v>
      </c>
      <c r="O139" s="50">
        <v>219</v>
      </c>
      <c r="P139" s="50">
        <v>3.2850000000000001</v>
      </c>
      <c r="Q139" s="50">
        <v>0.23</v>
      </c>
      <c r="R139" s="50">
        <v>0</v>
      </c>
      <c r="S139" s="50">
        <v>17</v>
      </c>
      <c r="T139" s="53">
        <v>20.52</v>
      </c>
    </row>
    <row r="140" spans="1:20" ht="23.4" x14ac:dyDescent="0.25">
      <c r="A140" s="50">
        <v>139</v>
      </c>
      <c r="B140" s="51">
        <v>243712</v>
      </c>
      <c r="C140" s="50" t="s">
        <v>4101</v>
      </c>
      <c r="D140" s="50" t="s">
        <v>4102</v>
      </c>
      <c r="E140" s="50" t="s">
        <v>4110</v>
      </c>
      <c r="F140" s="50" t="s">
        <v>4103</v>
      </c>
      <c r="G140" s="50">
        <v>2</v>
      </c>
      <c r="H140" s="50" t="s">
        <v>4104</v>
      </c>
      <c r="I140" s="50" t="s">
        <v>4656</v>
      </c>
      <c r="J140" s="50" t="s">
        <v>4657</v>
      </c>
      <c r="K140" s="50" t="s">
        <v>4658</v>
      </c>
      <c r="L140" s="52" t="s">
        <v>4659</v>
      </c>
      <c r="N140" s="50">
        <v>1.41</v>
      </c>
      <c r="O140" s="50">
        <v>309</v>
      </c>
      <c r="P140" s="50">
        <v>4.6349999999999998</v>
      </c>
      <c r="Q140" s="50">
        <v>0.32450000000000001</v>
      </c>
      <c r="R140" s="50">
        <v>0</v>
      </c>
      <c r="S140" s="50">
        <v>22</v>
      </c>
      <c r="T140" s="53">
        <v>26.96</v>
      </c>
    </row>
    <row r="141" spans="1:20" ht="23.4" x14ac:dyDescent="0.25">
      <c r="A141" s="50">
        <v>140</v>
      </c>
      <c r="B141" s="51">
        <v>243712</v>
      </c>
      <c r="C141" s="50" t="s">
        <v>4101</v>
      </c>
      <c r="D141" s="50" t="s">
        <v>4102</v>
      </c>
      <c r="E141" s="50" t="s">
        <v>4110</v>
      </c>
      <c r="F141" s="50" t="s">
        <v>4103</v>
      </c>
      <c r="G141" s="50">
        <v>2</v>
      </c>
      <c r="H141" s="50" t="s">
        <v>4104</v>
      </c>
      <c r="I141" s="50" t="s">
        <v>4660</v>
      </c>
      <c r="J141" s="50" t="s">
        <v>4661</v>
      </c>
      <c r="K141" s="50" t="s">
        <v>4662</v>
      </c>
      <c r="L141" s="52" t="s">
        <v>4663</v>
      </c>
      <c r="N141" s="50">
        <v>0.6</v>
      </c>
      <c r="O141" s="50">
        <v>180</v>
      </c>
      <c r="P141" s="50">
        <v>2.7</v>
      </c>
      <c r="Q141" s="50">
        <v>0.189</v>
      </c>
      <c r="R141" s="50">
        <v>0</v>
      </c>
      <c r="S141" s="50">
        <v>17</v>
      </c>
      <c r="T141" s="53">
        <v>19.89</v>
      </c>
    </row>
    <row r="142" spans="1:20" ht="23.4" x14ac:dyDescent="0.25">
      <c r="A142" s="50">
        <v>141</v>
      </c>
      <c r="B142" s="51">
        <v>243712</v>
      </c>
      <c r="C142" s="50" t="s">
        <v>4101</v>
      </c>
      <c r="D142" s="50" t="s">
        <v>4102</v>
      </c>
      <c r="E142" s="50" t="s">
        <v>4110</v>
      </c>
      <c r="F142" s="50" t="s">
        <v>4103</v>
      </c>
      <c r="G142" s="50">
        <v>2</v>
      </c>
      <c r="H142" s="50" t="s">
        <v>4104</v>
      </c>
      <c r="I142" s="50" t="s">
        <v>4664</v>
      </c>
      <c r="J142" s="50" t="s">
        <v>4665</v>
      </c>
      <c r="K142" s="50" t="s">
        <v>4666</v>
      </c>
      <c r="L142" s="52" t="s">
        <v>4667</v>
      </c>
      <c r="N142" s="50">
        <v>1.4</v>
      </c>
      <c r="O142" s="50">
        <v>300</v>
      </c>
      <c r="P142" s="50">
        <v>4.5</v>
      </c>
      <c r="Q142" s="50">
        <v>0.315</v>
      </c>
      <c r="R142" s="50">
        <v>0</v>
      </c>
      <c r="S142" s="50">
        <v>22</v>
      </c>
      <c r="T142" s="53">
        <v>26.82</v>
      </c>
    </row>
    <row r="143" spans="1:20" ht="23.4" x14ac:dyDescent="0.25">
      <c r="A143" s="50">
        <v>142</v>
      </c>
      <c r="B143" s="51">
        <v>243712</v>
      </c>
      <c r="C143" s="50" t="s">
        <v>4101</v>
      </c>
      <c r="D143" s="50" t="s">
        <v>4102</v>
      </c>
      <c r="E143" s="50" t="s">
        <v>4110</v>
      </c>
      <c r="F143" s="50" t="s">
        <v>4103</v>
      </c>
      <c r="G143" s="50">
        <v>2</v>
      </c>
      <c r="H143" s="50" t="s">
        <v>4104</v>
      </c>
      <c r="I143" s="50" t="s">
        <v>4668</v>
      </c>
      <c r="J143" s="50" t="s">
        <v>4669</v>
      </c>
      <c r="K143" s="50" t="s">
        <v>4670</v>
      </c>
      <c r="L143" s="52" t="s">
        <v>4671</v>
      </c>
      <c r="N143" s="50">
        <v>1.4</v>
      </c>
      <c r="O143" s="50">
        <v>309</v>
      </c>
      <c r="P143" s="50">
        <v>4.6349999999999998</v>
      </c>
      <c r="Q143" s="50">
        <v>0.32450000000000001</v>
      </c>
      <c r="R143" s="50">
        <v>0</v>
      </c>
      <c r="S143" s="50">
        <v>22</v>
      </c>
      <c r="T143" s="53">
        <v>26.96</v>
      </c>
    </row>
    <row r="144" spans="1:20" ht="23.4" x14ac:dyDescent="0.25">
      <c r="A144" s="50">
        <v>143</v>
      </c>
      <c r="B144" s="51">
        <v>243712</v>
      </c>
      <c r="C144" s="50" t="s">
        <v>4101</v>
      </c>
      <c r="D144" s="50" t="s">
        <v>4102</v>
      </c>
      <c r="E144" s="50" t="s">
        <v>4110</v>
      </c>
      <c r="F144" s="50" t="s">
        <v>4103</v>
      </c>
      <c r="G144" s="50">
        <v>2</v>
      </c>
      <c r="H144" s="50" t="s">
        <v>4104</v>
      </c>
      <c r="I144" s="50" t="s">
        <v>4672</v>
      </c>
      <c r="J144" s="50" t="s">
        <v>4673</v>
      </c>
      <c r="K144" s="50" t="s">
        <v>4674</v>
      </c>
      <c r="L144" s="52" t="s">
        <v>4675</v>
      </c>
      <c r="N144" s="50">
        <v>0.62</v>
      </c>
      <c r="O144" s="50">
        <v>180</v>
      </c>
      <c r="P144" s="50">
        <v>2.7</v>
      </c>
      <c r="Q144" s="50">
        <v>0.189</v>
      </c>
      <c r="R144" s="50">
        <v>0</v>
      </c>
      <c r="S144" s="50">
        <v>17</v>
      </c>
      <c r="T144" s="53">
        <v>19.89</v>
      </c>
    </row>
    <row r="145" spans="1:20" ht="23.4" x14ac:dyDescent="0.25">
      <c r="A145" s="50">
        <v>144</v>
      </c>
      <c r="B145" s="51">
        <v>243712</v>
      </c>
      <c r="C145" s="50" t="s">
        <v>4101</v>
      </c>
      <c r="D145" s="50" t="s">
        <v>4102</v>
      </c>
      <c r="E145" s="50" t="s">
        <v>4110</v>
      </c>
      <c r="F145" s="50" t="s">
        <v>4103</v>
      </c>
      <c r="G145" s="50">
        <v>2</v>
      </c>
      <c r="H145" s="50" t="s">
        <v>4104</v>
      </c>
      <c r="I145" s="50" t="s">
        <v>4676</v>
      </c>
      <c r="J145" s="50" t="s">
        <v>4677</v>
      </c>
      <c r="K145" s="50" t="s">
        <v>4678</v>
      </c>
      <c r="L145" s="52" t="s">
        <v>4679</v>
      </c>
      <c r="N145" s="50">
        <v>1.39</v>
      </c>
      <c r="O145" s="50">
        <v>300</v>
      </c>
      <c r="P145" s="50">
        <v>4.5</v>
      </c>
      <c r="Q145" s="50">
        <v>0.315</v>
      </c>
      <c r="R145" s="50">
        <v>0</v>
      </c>
      <c r="S145" s="50">
        <v>22</v>
      </c>
      <c r="T145" s="53">
        <v>26.82</v>
      </c>
    </row>
    <row r="146" spans="1:20" ht="23.4" x14ac:dyDescent="0.25">
      <c r="A146" s="50">
        <v>145</v>
      </c>
      <c r="B146" s="51">
        <v>243712</v>
      </c>
      <c r="C146" s="50" t="s">
        <v>4101</v>
      </c>
      <c r="D146" s="50" t="s">
        <v>4102</v>
      </c>
      <c r="E146" s="50" t="s">
        <v>4110</v>
      </c>
      <c r="F146" s="50" t="s">
        <v>4103</v>
      </c>
      <c r="G146" s="50">
        <v>2</v>
      </c>
      <c r="H146" s="50" t="s">
        <v>4104</v>
      </c>
      <c r="I146" s="50" t="s">
        <v>4680</v>
      </c>
      <c r="J146" s="50" t="s">
        <v>4681</v>
      </c>
      <c r="K146" s="50" t="s">
        <v>4682</v>
      </c>
      <c r="L146" s="52" t="s">
        <v>4683</v>
      </c>
      <c r="N146" s="50">
        <v>0.188</v>
      </c>
      <c r="O146" s="50">
        <v>0</v>
      </c>
      <c r="P146" s="50">
        <v>0</v>
      </c>
      <c r="Q146" s="50">
        <v>0</v>
      </c>
      <c r="R146" s="50">
        <v>0</v>
      </c>
      <c r="S146" s="50">
        <v>17</v>
      </c>
      <c r="T146" s="53">
        <v>17</v>
      </c>
    </row>
    <row r="147" spans="1:20" ht="23.4" x14ac:dyDescent="0.25">
      <c r="A147" s="50">
        <v>146</v>
      </c>
      <c r="B147" s="51">
        <v>243713</v>
      </c>
      <c r="C147" s="50" t="s">
        <v>4101</v>
      </c>
      <c r="D147" s="50" t="s">
        <v>4102</v>
      </c>
      <c r="E147" s="50" t="s">
        <v>4110</v>
      </c>
      <c r="F147" s="50" t="s">
        <v>4103</v>
      </c>
      <c r="G147" s="50">
        <v>2</v>
      </c>
      <c r="H147" s="50" t="s">
        <v>4104</v>
      </c>
      <c r="I147" s="50" t="s">
        <v>4684</v>
      </c>
      <c r="J147" s="50" t="s">
        <v>4685</v>
      </c>
      <c r="K147" s="50" t="s">
        <v>4686</v>
      </c>
      <c r="L147" s="52" t="s">
        <v>4687</v>
      </c>
      <c r="N147" s="50">
        <v>17.321999999999999</v>
      </c>
      <c r="O147" s="50">
        <v>0</v>
      </c>
      <c r="P147" s="50">
        <v>0</v>
      </c>
      <c r="Q147" s="50">
        <v>0</v>
      </c>
      <c r="R147" s="50">
        <v>0</v>
      </c>
      <c r="S147" s="50">
        <v>190</v>
      </c>
      <c r="T147" s="53">
        <v>190</v>
      </c>
    </row>
    <row r="148" spans="1:20" ht="23.4" x14ac:dyDescent="0.25">
      <c r="A148" s="50">
        <v>147</v>
      </c>
      <c r="B148" s="51">
        <v>243713</v>
      </c>
      <c r="C148" s="50" t="s">
        <v>4101</v>
      </c>
      <c r="D148" s="50" t="s">
        <v>4102</v>
      </c>
      <c r="E148" s="50" t="s">
        <v>4110</v>
      </c>
      <c r="F148" s="50" t="s">
        <v>4103</v>
      </c>
      <c r="G148" s="50">
        <v>2</v>
      </c>
      <c r="H148" s="50" t="s">
        <v>4104</v>
      </c>
      <c r="I148" s="50" t="s">
        <v>4688</v>
      </c>
      <c r="J148" s="50" t="s">
        <v>4689</v>
      </c>
      <c r="K148" s="50" t="s">
        <v>4690</v>
      </c>
      <c r="L148" s="52" t="s">
        <v>4691</v>
      </c>
      <c r="N148" s="50">
        <v>2.1280000000000001</v>
      </c>
      <c r="O148" s="50">
        <v>0</v>
      </c>
      <c r="P148" s="50">
        <v>0</v>
      </c>
      <c r="Q148" s="50">
        <v>0</v>
      </c>
      <c r="R148" s="50">
        <v>0</v>
      </c>
      <c r="S148" s="50">
        <v>37</v>
      </c>
      <c r="T148" s="53">
        <v>37</v>
      </c>
    </row>
    <row r="149" spans="1:20" ht="23.4" x14ac:dyDescent="0.25">
      <c r="A149" s="50">
        <v>148</v>
      </c>
      <c r="B149" s="51">
        <v>243713</v>
      </c>
      <c r="C149" s="50" t="s">
        <v>4101</v>
      </c>
      <c r="D149" s="50" t="s">
        <v>4102</v>
      </c>
      <c r="E149" s="50" t="s">
        <v>4110</v>
      </c>
      <c r="F149" s="50" t="s">
        <v>4103</v>
      </c>
      <c r="G149" s="50">
        <v>2</v>
      </c>
      <c r="H149" s="50" t="s">
        <v>4104</v>
      </c>
      <c r="I149" s="50" t="s">
        <v>4692</v>
      </c>
      <c r="J149" s="50" t="s">
        <v>4693</v>
      </c>
      <c r="K149" s="50" t="s">
        <v>4694</v>
      </c>
      <c r="L149" s="52" t="s">
        <v>4695</v>
      </c>
      <c r="N149" s="50">
        <v>0.222</v>
      </c>
      <c r="O149" s="50">
        <v>0</v>
      </c>
      <c r="P149" s="50">
        <v>0</v>
      </c>
      <c r="Q149" s="50">
        <v>0</v>
      </c>
      <c r="R149" s="50">
        <v>0</v>
      </c>
      <c r="S149" s="50">
        <v>17</v>
      </c>
      <c r="T149" s="53">
        <v>17</v>
      </c>
    </row>
    <row r="150" spans="1:20" ht="23.4" x14ac:dyDescent="0.25">
      <c r="A150" s="50">
        <v>149</v>
      </c>
      <c r="B150" s="51">
        <v>243713</v>
      </c>
      <c r="C150" s="50" t="s">
        <v>4101</v>
      </c>
      <c r="D150" s="50" t="s">
        <v>4102</v>
      </c>
      <c r="E150" s="50" t="s">
        <v>4110</v>
      </c>
      <c r="F150" s="50" t="s">
        <v>4103</v>
      </c>
      <c r="G150" s="50">
        <v>2</v>
      </c>
      <c r="H150" s="50" t="s">
        <v>4104</v>
      </c>
      <c r="I150" s="50" t="s">
        <v>4696</v>
      </c>
      <c r="J150" s="50" t="s">
        <v>4697</v>
      </c>
      <c r="K150" s="50" t="s">
        <v>4698</v>
      </c>
      <c r="L150" s="52" t="s">
        <v>4699</v>
      </c>
      <c r="N150" s="50">
        <v>2.8820000000000001</v>
      </c>
      <c r="O150" s="50">
        <v>0</v>
      </c>
      <c r="P150" s="50">
        <v>0</v>
      </c>
      <c r="Q150" s="50">
        <v>0</v>
      </c>
      <c r="R150" s="50">
        <v>0</v>
      </c>
      <c r="S150" s="50">
        <v>37</v>
      </c>
      <c r="T150" s="53">
        <v>37</v>
      </c>
    </row>
    <row r="151" spans="1:20" ht="23.4" x14ac:dyDescent="0.25">
      <c r="A151" s="50">
        <v>150</v>
      </c>
      <c r="B151" s="51">
        <v>243713</v>
      </c>
      <c r="C151" s="50" t="s">
        <v>4101</v>
      </c>
      <c r="D151" s="50" t="s">
        <v>4102</v>
      </c>
      <c r="E151" s="50" t="s">
        <v>4110</v>
      </c>
      <c r="F151" s="50" t="s">
        <v>4103</v>
      </c>
      <c r="G151" s="50">
        <v>2</v>
      </c>
      <c r="H151" s="50" t="s">
        <v>4104</v>
      </c>
      <c r="I151" s="50" t="s">
        <v>4700</v>
      </c>
      <c r="J151" s="50" t="s">
        <v>4701</v>
      </c>
      <c r="K151" s="50" t="s">
        <v>4702</v>
      </c>
      <c r="L151" s="52" t="s">
        <v>4703</v>
      </c>
      <c r="N151" s="50">
        <v>3.3540000000000001</v>
      </c>
      <c r="O151" s="50">
        <v>0</v>
      </c>
      <c r="P151" s="50">
        <v>0</v>
      </c>
      <c r="Q151" s="50">
        <v>0</v>
      </c>
      <c r="R151" s="50">
        <v>0</v>
      </c>
      <c r="S151" s="50">
        <v>47</v>
      </c>
      <c r="T151" s="53">
        <v>47</v>
      </c>
    </row>
    <row r="152" spans="1:20" ht="23.4" x14ac:dyDescent="0.25">
      <c r="A152" s="50">
        <v>151</v>
      </c>
      <c r="B152" s="51">
        <v>243713</v>
      </c>
      <c r="C152" s="50" t="s">
        <v>4101</v>
      </c>
      <c r="D152" s="50" t="s">
        <v>4102</v>
      </c>
      <c r="E152" s="50" t="s">
        <v>4110</v>
      </c>
      <c r="F152" s="50" t="s">
        <v>4103</v>
      </c>
      <c r="G152" s="50">
        <v>2</v>
      </c>
      <c r="H152" s="50" t="s">
        <v>4104</v>
      </c>
      <c r="I152" s="50" t="s">
        <v>4704</v>
      </c>
      <c r="J152" s="50" t="s">
        <v>4705</v>
      </c>
      <c r="K152" s="50" t="s">
        <v>4706</v>
      </c>
      <c r="L152" s="52" t="s">
        <v>4707</v>
      </c>
      <c r="N152" s="50">
        <v>4.3499999999999996</v>
      </c>
      <c r="O152" s="50">
        <v>0</v>
      </c>
      <c r="P152" s="50">
        <v>0</v>
      </c>
      <c r="Q152" s="50">
        <v>0</v>
      </c>
      <c r="R152" s="50">
        <v>0</v>
      </c>
      <c r="S152" s="50">
        <v>57</v>
      </c>
      <c r="T152" s="53">
        <v>57</v>
      </c>
    </row>
    <row r="153" spans="1:20" ht="23.4" x14ac:dyDescent="0.25">
      <c r="A153" s="50">
        <v>152</v>
      </c>
      <c r="B153" s="51">
        <v>243713</v>
      </c>
      <c r="C153" s="50" t="s">
        <v>4101</v>
      </c>
      <c r="D153" s="50" t="s">
        <v>4102</v>
      </c>
      <c r="E153" s="50" t="s">
        <v>4110</v>
      </c>
      <c r="F153" s="50" t="s">
        <v>4103</v>
      </c>
      <c r="G153" s="50">
        <v>2</v>
      </c>
      <c r="H153" s="50" t="s">
        <v>4104</v>
      </c>
      <c r="I153" s="50" t="s">
        <v>4708</v>
      </c>
      <c r="J153" s="50" t="s">
        <v>4709</v>
      </c>
      <c r="K153" s="50" t="s">
        <v>4710</v>
      </c>
      <c r="L153" s="52" t="s">
        <v>4711</v>
      </c>
      <c r="N153" s="50">
        <v>1.88</v>
      </c>
      <c r="O153" s="50">
        <v>0</v>
      </c>
      <c r="P153" s="50">
        <v>0</v>
      </c>
      <c r="Q153" s="50">
        <v>0</v>
      </c>
      <c r="R153" s="50">
        <v>0</v>
      </c>
      <c r="S153" s="50">
        <v>22</v>
      </c>
      <c r="T153" s="53">
        <v>22</v>
      </c>
    </row>
    <row r="154" spans="1:20" ht="23.4" x14ac:dyDescent="0.25">
      <c r="A154" s="50">
        <v>153</v>
      </c>
      <c r="B154" s="51">
        <v>243713</v>
      </c>
      <c r="C154" s="50" t="s">
        <v>4101</v>
      </c>
      <c r="D154" s="50" t="s">
        <v>4102</v>
      </c>
      <c r="E154" s="50" t="s">
        <v>4110</v>
      </c>
      <c r="F154" s="50" t="s">
        <v>4103</v>
      </c>
      <c r="G154" s="50">
        <v>2</v>
      </c>
      <c r="H154" s="50" t="s">
        <v>4104</v>
      </c>
      <c r="I154" s="50" t="s">
        <v>4712</v>
      </c>
      <c r="J154" s="50" t="s">
        <v>4713</v>
      </c>
      <c r="K154" s="50" t="s">
        <v>4714</v>
      </c>
      <c r="L154" s="52" t="s">
        <v>4715</v>
      </c>
      <c r="N154" s="50">
        <v>1.3939999999999999</v>
      </c>
      <c r="O154" s="50">
        <v>0</v>
      </c>
      <c r="P154" s="50">
        <v>0</v>
      </c>
      <c r="Q154" s="50">
        <v>0</v>
      </c>
      <c r="R154" s="50">
        <v>0</v>
      </c>
      <c r="S154" s="50">
        <v>22</v>
      </c>
      <c r="T154" s="53">
        <v>22</v>
      </c>
    </row>
    <row r="155" spans="1:20" ht="23.4" x14ac:dyDescent="0.25">
      <c r="A155" s="50">
        <v>154</v>
      </c>
      <c r="B155" s="51">
        <v>243713</v>
      </c>
      <c r="C155" s="50" t="s">
        <v>4101</v>
      </c>
      <c r="D155" s="50" t="s">
        <v>4102</v>
      </c>
      <c r="E155" s="50" t="s">
        <v>4110</v>
      </c>
      <c r="F155" s="50" t="s">
        <v>4103</v>
      </c>
      <c r="G155" s="50">
        <v>2</v>
      </c>
      <c r="H155" s="50" t="s">
        <v>4104</v>
      </c>
      <c r="I155" s="50" t="s">
        <v>4716</v>
      </c>
      <c r="J155" s="50" t="s">
        <v>4717</v>
      </c>
      <c r="K155" s="50" t="s">
        <v>4718</v>
      </c>
      <c r="L155" s="52" t="s">
        <v>4719</v>
      </c>
      <c r="N155" s="50">
        <v>1.3580000000000001</v>
      </c>
      <c r="O155" s="50">
        <v>0</v>
      </c>
      <c r="P155" s="50">
        <v>0</v>
      </c>
      <c r="Q155" s="50">
        <v>0</v>
      </c>
      <c r="R155" s="50">
        <v>0</v>
      </c>
      <c r="S155" s="50">
        <v>22</v>
      </c>
      <c r="T155" s="53">
        <v>22</v>
      </c>
    </row>
    <row r="156" spans="1:20" ht="23.4" x14ac:dyDescent="0.25">
      <c r="A156" s="50">
        <v>155</v>
      </c>
      <c r="B156" s="51">
        <v>243713</v>
      </c>
      <c r="C156" s="50" t="s">
        <v>4101</v>
      </c>
      <c r="D156" s="50" t="s">
        <v>4102</v>
      </c>
      <c r="E156" s="50" t="s">
        <v>4110</v>
      </c>
      <c r="F156" s="50" t="s">
        <v>4103</v>
      </c>
      <c r="G156" s="50">
        <v>2</v>
      </c>
      <c r="H156" s="50" t="s">
        <v>4104</v>
      </c>
      <c r="I156" s="50" t="s">
        <v>4720</v>
      </c>
      <c r="J156" s="50" t="s">
        <v>4721</v>
      </c>
      <c r="K156" s="50" t="s">
        <v>4722</v>
      </c>
      <c r="L156" s="52" t="s">
        <v>4723</v>
      </c>
      <c r="N156" s="50">
        <v>0.63</v>
      </c>
      <c r="O156" s="50">
        <v>0</v>
      </c>
      <c r="P156" s="50">
        <v>0</v>
      </c>
      <c r="Q156" s="50">
        <v>0</v>
      </c>
      <c r="R156" s="50">
        <v>0</v>
      </c>
      <c r="S156" s="50">
        <v>17</v>
      </c>
      <c r="T156" s="53">
        <v>17</v>
      </c>
    </row>
    <row r="157" spans="1:20" ht="23.4" x14ac:dyDescent="0.25">
      <c r="A157" s="50">
        <v>156</v>
      </c>
      <c r="B157" s="51">
        <v>243713</v>
      </c>
      <c r="C157" s="50" t="s">
        <v>4101</v>
      </c>
      <c r="D157" s="50" t="s">
        <v>4102</v>
      </c>
      <c r="E157" s="50" t="s">
        <v>4110</v>
      </c>
      <c r="F157" s="50" t="s">
        <v>4103</v>
      </c>
      <c r="G157" s="50">
        <v>2</v>
      </c>
      <c r="H157" s="50" t="s">
        <v>4104</v>
      </c>
      <c r="I157" s="50" t="s">
        <v>4724</v>
      </c>
      <c r="J157" s="50" t="s">
        <v>4725</v>
      </c>
      <c r="K157" s="50" t="s">
        <v>4726</v>
      </c>
      <c r="L157" s="52" t="s">
        <v>4727</v>
      </c>
      <c r="N157" s="50">
        <v>0.622</v>
      </c>
      <c r="O157" s="50">
        <v>0</v>
      </c>
      <c r="P157" s="50">
        <v>0</v>
      </c>
      <c r="Q157" s="50">
        <v>0</v>
      </c>
      <c r="R157" s="50">
        <v>0</v>
      </c>
      <c r="S157" s="50">
        <v>17</v>
      </c>
      <c r="T157" s="53">
        <v>17</v>
      </c>
    </row>
    <row r="158" spans="1:20" ht="23.4" x14ac:dyDescent="0.25">
      <c r="A158" s="50">
        <v>157</v>
      </c>
      <c r="B158" s="51">
        <v>243713</v>
      </c>
      <c r="C158" s="50" t="s">
        <v>4101</v>
      </c>
      <c r="D158" s="50" t="s">
        <v>4102</v>
      </c>
      <c r="E158" s="50" t="s">
        <v>4110</v>
      </c>
      <c r="F158" s="50" t="s">
        <v>4103</v>
      </c>
      <c r="G158" s="50">
        <v>2</v>
      </c>
      <c r="H158" s="50" t="s">
        <v>4104</v>
      </c>
      <c r="I158" s="50" t="s">
        <v>4728</v>
      </c>
      <c r="J158" s="50" t="s">
        <v>4729</v>
      </c>
      <c r="K158" s="50" t="s">
        <v>4730</v>
      </c>
      <c r="L158" s="52" t="s">
        <v>4731</v>
      </c>
      <c r="N158" s="50">
        <v>0.57599999999999996</v>
      </c>
      <c r="O158" s="50">
        <v>0</v>
      </c>
      <c r="P158" s="50">
        <v>0</v>
      </c>
      <c r="Q158" s="50">
        <v>0</v>
      </c>
      <c r="R158" s="50">
        <v>0</v>
      </c>
      <c r="S158" s="50">
        <v>17</v>
      </c>
      <c r="T158" s="53">
        <v>17</v>
      </c>
    </row>
    <row r="159" spans="1:20" ht="23.4" x14ac:dyDescent="0.25">
      <c r="A159" s="50">
        <v>158</v>
      </c>
      <c r="B159" s="51">
        <v>243713</v>
      </c>
      <c r="C159" s="50" t="s">
        <v>4101</v>
      </c>
      <c r="D159" s="50" t="s">
        <v>4102</v>
      </c>
      <c r="E159" s="50" t="s">
        <v>4110</v>
      </c>
      <c r="F159" s="50" t="s">
        <v>4103</v>
      </c>
      <c r="G159" s="50">
        <v>2</v>
      </c>
      <c r="H159" s="50" t="s">
        <v>4104</v>
      </c>
      <c r="I159" s="50" t="s">
        <v>4732</v>
      </c>
      <c r="J159" s="50" t="s">
        <v>4332</v>
      </c>
      <c r="K159" s="50" t="s">
        <v>4733</v>
      </c>
      <c r="L159" s="52" t="s">
        <v>4734</v>
      </c>
      <c r="N159" s="50">
        <v>1.3819999999999999</v>
      </c>
      <c r="O159" s="50">
        <v>0</v>
      </c>
      <c r="P159" s="50">
        <v>0</v>
      </c>
      <c r="Q159" s="50">
        <v>0</v>
      </c>
      <c r="R159" s="50">
        <v>15</v>
      </c>
      <c r="S159" s="50">
        <v>37</v>
      </c>
      <c r="T159" s="53">
        <v>37</v>
      </c>
    </row>
    <row r="160" spans="1:20" ht="23.4" x14ac:dyDescent="0.25">
      <c r="A160" s="50">
        <v>159</v>
      </c>
      <c r="B160" s="51">
        <v>243713</v>
      </c>
      <c r="C160" s="50" t="s">
        <v>4101</v>
      </c>
      <c r="D160" s="50" t="s">
        <v>4102</v>
      </c>
      <c r="E160" s="50" t="s">
        <v>4110</v>
      </c>
      <c r="F160" s="50" t="s">
        <v>4103</v>
      </c>
      <c r="G160" s="50">
        <v>2</v>
      </c>
      <c r="H160" s="50" t="s">
        <v>4104</v>
      </c>
      <c r="I160" s="50" t="s">
        <v>4735</v>
      </c>
      <c r="J160" s="50" t="s">
        <v>4736</v>
      </c>
      <c r="K160" s="50" t="s">
        <v>4737</v>
      </c>
      <c r="L160" s="52" t="s">
        <v>4738</v>
      </c>
      <c r="N160" s="50">
        <v>17.321999999999999</v>
      </c>
      <c r="O160" s="50">
        <v>0</v>
      </c>
      <c r="P160" s="50">
        <v>0</v>
      </c>
      <c r="Q160" s="50">
        <v>0</v>
      </c>
      <c r="R160" s="50">
        <v>0</v>
      </c>
      <c r="S160" s="50">
        <v>190</v>
      </c>
      <c r="T160" s="53">
        <v>190</v>
      </c>
    </row>
    <row r="161" spans="1:20" ht="23.4" x14ac:dyDescent="0.25">
      <c r="A161" s="50">
        <v>160</v>
      </c>
      <c r="B161" s="51">
        <v>243713</v>
      </c>
      <c r="C161" s="50" t="s">
        <v>4101</v>
      </c>
      <c r="D161" s="50" t="s">
        <v>4102</v>
      </c>
      <c r="E161" s="50" t="s">
        <v>4110</v>
      </c>
      <c r="F161" s="50" t="s">
        <v>4103</v>
      </c>
      <c r="G161" s="50">
        <v>2</v>
      </c>
      <c r="H161" s="50" t="s">
        <v>4104</v>
      </c>
      <c r="I161" s="50" t="s">
        <v>4739</v>
      </c>
      <c r="J161" s="50" t="s">
        <v>4740</v>
      </c>
      <c r="K161" s="50" t="s">
        <v>4741</v>
      </c>
      <c r="L161" s="52" t="s">
        <v>4742</v>
      </c>
      <c r="N161" s="50">
        <v>0.61</v>
      </c>
      <c r="O161" s="50">
        <v>0</v>
      </c>
      <c r="P161" s="50">
        <v>0</v>
      </c>
      <c r="Q161" s="50">
        <v>0</v>
      </c>
      <c r="R161" s="50">
        <v>0</v>
      </c>
      <c r="S161" s="50">
        <v>17</v>
      </c>
      <c r="T161" s="53">
        <v>17</v>
      </c>
    </row>
    <row r="162" spans="1:20" ht="23.4" x14ac:dyDescent="0.25">
      <c r="A162" s="50">
        <v>161</v>
      </c>
      <c r="B162" s="51">
        <v>243713</v>
      </c>
      <c r="C162" s="50" t="s">
        <v>4101</v>
      </c>
      <c r="D162" s="50" t="s">
        <v>4102</v>
      </c>
      <c r="E162" s="50" t="s">
        <v>4110</v>
      </c>
      <c r="F162" s="50" t="s">
        <v>4103</v>
      </c>
      <c r="G162" s="50">
        <v>2</v>
      </c>
      <c r="H162" s="50" t="s">
        <v>4104</v>
      </c>
      <c r="I162" s="50" t="s">
        <v>4743</v>
      </c>
      <c r="J162" s="50" t="s">
        <v>4744</v>
      </c>
      <c r="K162" s="50" t="s">
        <v>4745</v>
      </c>
      <c r="L162" s="52" t="s">
        <v>4746</v>
      </c>
      <c r="N162" s="50">
        <v>0.60199999999999998</v>
      </c>
      <c r="O162" s="50">
        <v>0</v>
      </c>
      <c r="P162" s="50">
        <v>0</v>
      </c>
      <c r="Q162" s="50">
        <v>0</v>
      </c>
      <c r="R162" s="50">
        <v>0</v>
      </c>
      <c r="S162" s="50">
        <v>17</v>
      </c>
      <c r="T162" s="53">
        <v>17</v>
      </c>
    </row>
    <row r="163" spans="1:20" ht="23.4" x14ac:dyDescent="0.25">
      <c r="A163" s="50">
        <v>162</v>
      </c>
      <c r="B163" s="51">
        <v>243713</v>
      </c>
      <c r="C163" s="50" t="s">
        <v>4101</v>
      </c>
      <c r="D163" s="50" t="s">
        <v>4102</v>
      </c>
      <c r="E163" s="50" t="s">
        <v>4110</v>
      </c>
      <c r="F163" s="50" t="s">
        <v>4103</v>
      </c>
      <c r="G163" s="50">
        <v>2</v>
      </c>
      <c r="H163" s="50" t="s">
        <v>4104</v>
      </c>
      <c r="I163" s="50" t="s">
        <v>4747</v>
      </c>
      <c r="J163" s="50" t="s">
        <v>4748</v>
      </c>
      <c r="K163" s="50" t="s">
        <v>4749</v>
      </c>
      <c r="L163" s="52" t="s">
        <v>4750</v>
      </c>
      <c r="N163" s="50">
        <v>1.3580000000000001</v>
      </c>
      <c r="O163" s="50">
        <v>0</v>
      </c>
      <c r="P163" s="50">
        <v>0</v>
      </c>
      <c r="Q163" s="50">
        <v>0</v>
      </c>
      <c r="R163" s="50">
        <v>0</v>
      </c>
      <c r="S163" s="50">
        <v>22</v>
      </c>
      <c r="T163" s="53">
        <v>22</v>
      </c>
    </row>
    <row r="164" spans="1:20" ht="23.4" x14ac:dyDescent="0.25">
      <c r="A164" s="50">
        <v>163</v>
      </c>
      <c r="B164" s="51">
        <v>243713</v>
      </c>
      <c r="C164" s="50" t="s">
        <v>4101</v>
      </c>
      <c r="D164" s="50" t="s">
        <v>4102</v>
      </c>
      <c r="E164" s="50" t="s">
        <v>4110</v>
      </c>
      <c r="F164" s="50" t="s">
        <v>4103</v>
      </c>
      <c r="G164" s="50">
        <v>2</v>
      </c>
      <c r="H164" s="50" t="s">
        <v>4104</v>
      </c>
      <c r="I164" s="50" t="s">
        <v>4751</v>
      </c>
      <c r="J164" s="50" t="s">
        <v>4752</v>
      </c>
      <c r="K164" s="50" t="s">
        <v>4753</v>
      </c>
      <c r="L164" s="52" t="s">
        <v>4754</v>
      </c>
      <c r="N164" s="50">
        <v>1.4119999999999999</v>
      </c>
      <c r="O164" s="50">
        <v>0</v>
      </c>
      <c r="P164" s="50">
        <v>0</v>
      </c>
      <c r="Q164" s="50">
        <v>0</v>
      </c>
      <c r="R164" s="50">
        <v>0</v>
      </c>
      <c r="S164" s="50">
        <v>22</v>
      </c>
      <c r="T164" s="53">
        <v>22</v>
      </c>
    </row>
    <row r="165" spans="1:20" ht="23.4" x14ac:dyDescent="0.25">
      <c r="A165" s="50">
        <v>164</v>
      </c>
      <c r="B165" s="51">
        <v>243713</v>
      </c>
      <c r="C165" s="50" t="s">
        <v>4101</v>
      </c>
      <c r="D165" s="50" t="s">
        <v>4102</v>
      </c>
      <c r="E165" s="50" t="s">
        <v>4110</v>
      </c>
      <c r="F165" s="50" t="s">
        <v>4103</v>
      </c>
      <c r="G165" s="50">
        <v>2</v>
      </c>
      <c r="H165" s="50" t="s">
        <v>4104</v>
      </c>
      <c r="I165" s="50" t="s">
        <v>4755</v>
      </c>
      <c r="J165" s="50" t="s">
        <v>4756</v>
      </c>
      <c r="K165" s="50" t="s">
        <v>4757</v>
      </c>
      <c r="L165" s="52" t="s">
        <v>4758</v>
      </c>
      <c r="N165" s="50">
        <v>1.4</v>
      </c>
      <c r="O165" s="50">
        <v>0</v>
      </c>
      <c r="P165" s="50">
        <v>0</v>
      </c>
      <c r="Q165" s="50">
        <v>0</v>
      </c>
      <c r="R165" s="50">
        <v>0</v>
      </c>
      <c r="S165" s="50">
        <v>22</v>
      </c>
      <c r="T165" s="53">
        <v>22</v>
      </c>
    </row>
    <row r="166" spans="1:20" ht="23.4" x14ac:dyDescent="0.25">
      <c r="A166" s="50">
        <v>165</v>
      </c>
      <c r="B166" s="51">
        <v>243713</v>
      </c>
      <c r="C166" s="50" t="s">
        <v>4101</v>
      </c>
      <c r="D166" s="50" t="s">
        <v>4102</v>
      </c>
      <c r="E166" s="50" t="s">
        <v>4110</v>
      </c>
      <c r="F166" s="50" t="s">
        <v>4103</v>
      </c>
      <c r="G166" s="50">
        <v>2</v>
      </c>
      <c r="H166" s="50" t="s">
        <v>4104</v>
      </c>
      <c r="I166" s="50" t="s">
        <v>4759</v>
      </c>
      <c r="J166" s="50" t="s">
        <v>4760</v>
      </c>
      <c r="K166" s="50" t="s">
        <v>4761</v>
      </c>
      <c r="L166" s="52" t="s">
        <v>4762</v>
      </c>
      <c r="N166" s="50">
        <v>1.3939999999999999</v>
      </c>
      <c r="O166" s="50">
        <v>0</v>
      </c>
      <c r="P166" s="50">
        <v>0</v>
      </c>
      <c r="Q166" s="50">
        <v>0</v>
      </c>
      <c r="R166" s="50">
        <v>0</v>
      </c>
      <c r="S166" s="50">
        <v>22</v>
      </c>
      <c r="T166" s="53">
        <v>22</v>
      </c>
    </row>
    <row r="167" spans="1:20" ht="23.4" x14ac:dyDescent="0.25">
      <c r="A167" s="50">
        <v>166</v>
      </c>
      <c r="B167" s="51">
        <v>243713</v>
      </c>
      <c r="C167" s="50" t="s">
        <v>4101</v>
      </c>
      <c r="D167" s="50" t="s">
        <v>4102</v>
      </c>
      <c r="E167" s="50" t="s">
        <v>4110</v>
      </c>
      <c r="F167" s="50" t="s">
        <v>4103</v>
      </c>
      <c r="G167" s="50">
        <v>2</v>
      </c>
      <c r="H167" s="50" t="s">
        <v>4104</v>
      </c>
      <c r="I167" s="50" t="s">
        <v>4763</v>
      </c>
      <c r="J167" s="50" t="s">
        <v>4764</v>
      </c>
      <c r="K167" s="50" t="s">
        <v>4765</v>
      </c>
      <c r="L167" s="52" t="s">
        <v>4766</v>
      </c>
      <c r="N167" s="50">
        <v>1.3879999999999999</v>
      </c>
      <c r="O167" s="50">
        <v>0</v>
      </c>
      <c r="P167" s="50">
        <v>0</v>
      </c>
      <c r="Q167" s="50">
        <v>0</v>
      </c>
      <c r="R167" s="50">
        <v>0</v>
      </c>
      <c r="S167" s="50">
        <v>22</v>
      </c>
      <c r="T167" s="53">
        <v>22</v>
      </c>
    </row>
    <row r="168" spans="1:20" ht="23.4" x14ac:dyDescent="0.25">
      <c r="A168" s="50">
        <v>167</v>
      </c>
      <c r="B168" s="51">
        <v>243713</v>
      </c>
      <c r="C168" s="50" t="s">
        <v>4101</v>
      </c>
      <c r="D168" s="50" t="s">
        <v>4102</v>
      </c>
      <c r="E168" s="50" t="s">
        <v>4110</v>
      </c>
      <c r="F168" s="50" t="s">
        <v>4103</v>
      </c>
      <c r="G168" s="50">
        <v>2</v>
      </c>
      <c r="H168" s="50" t="s">
        <v>4104</v>
      </c>
      <c r="I168" s="50" t="s">
        <v>4767</v>
      </c>
      <c r="J168" s="50" t="s">
        <v>2490</v>
      </c>
      <c r="K168" s="50" t="s">
        <v>4768</v>
      </c>
      <c r="L168" s="52" t="s">
        <v>4769</v>
      </c>
      <c r="N168" s="50">
        <v>1.476</v>
      </c>
      <c r="O168" s="50">
        <v>0</v>
      </c>
      <c r="P168" s="50">
        <v>0</v>
      </c>
      <c r="Q168" s="50">
        <v>0</v>
      </c>
      <c r="R168" s="50">
        <v>0</v>
      </c>
      <c r="S168" s="50">
        <v>22</v>
      </c>
      <c r="T168" s="53">
        <v>22</v>
      </c>
    </row>
    <row r="169" spans="1:20" ht="23.4" x14ac:dyDescent="0.25">
      <c r="A169" s="50">
        <v>168</v>
      </c>
      <c r="B169" s="51">
        <v>243713</v>
      </c>
      <c r="C169" s="50" t="s">
        <v>4101</v>
      </c>
      <c r="D169" s="50" t="s">
        <v>4102</v>
      </c>
      <c r="E169" s="50" t="s">
        <v>4110</v>
      </c>
      <c r="F169" s="50" t="s">
        <v>4103</v>
      </c>
      <c r="G169" s="50">
        <v>2</v>
      </c>
      <c r="H169" s="50" t="s">
        <v>4104</v>
      </c>
      <c r="I169" s="50" t="s">
        <v>4770</v>
      </c>
      <c r="J169" s="50" t="s">
        <v>4771</v>
      </c>
      <c r="K169" s="50" t="s">
        <v>4772</v>
      </c>
      <c r="L169" s="52" t="s">
        <v>4773</v>
      </c>
      <c r="N169" s="50">
        <v>1.4</v>
      </c>
      <c r="O169" s="50">
        <v>0</v>
      </c>
      <c r="P169" s="50">
        <v>0</v>
      </c>
      <c r="Q169" s="50">
        <v>0</v>
      </c>
      <c r="R169" s="50">
        <v>0</v>
      </c>
      <c r="S169" s="50">
        <v>22</v>
      </c>
      <c r="T169" s="53">
        <v>22</v>
      </c>
    </row>
    <row r="170" spans="1:20" ht="23.4" x14ac:dyDescent="0.25">
      <c r="A170" s="50">
        <v>169</v>
      </c>
      <c r="B170" s="51">
        <v>243713</v>
      </c>
      <c r="C170" s="50" t="s">
        <v>4101</v>
      </c>
      <c r="D170" s="50" t="s">
        <v>4102</v>
      </c>
      <c r="E170" s="50" t="s">
        <v>4110</v>
      </c>
      <c r="F170" s="50" t="s">
        <v>4103</v>
      </c>
      <c r="G170" s="50">
        <v>2</v>
      </c>
      <c r="H170" s="50" t="s">
        <v>4104</v>
      </c>
      <c r="I170" s="50" t="s">
        <v>4774</v>
      </c>
      <c r="J170" s="50" t="s">
        <v>4775</v>
      </c>
      <c r="K170" s="50" t="s">
        <v>4776</v>
      </c>
      <c r="L170" s="52" t="s">
        <v>4777</v>
      </c>
      <c r="N170" s="50">
        <v>1.3919999999999999</v>
      </c>
      <c r="O170" s="50">
        <v>309</v>
      </c>
      <c r="P170" s="50">
        <v>4.6349999999999998</v>
      </c>
      <c r="Q170" s="50">
        <v>0.32450000000000001</v>
      </c>
      <c r="R170" s="50">
        <v>0</v>
      </c>
      <c r="S170" s="50">
        <v>22</v>
      </c>
      <c r="T170" s="53">
        <v>26.96</v>
      </c>
    </row>
    <row r="171" spans="1:20" ht="23.4" x14ac:dyDescent="0.25">
      <c r="A171" s="50">
        <v>170</v>
      </c>
      <c r="B171" s="51">
        <v>243713</v>
      </c>
      <c r="C171" s="50" t="s">
        <v>4101</v>
      </c>
      <c r="D171" s="50" t="s">
        <v>4102</v>
      </c>
      <c r="E171" s="50" t="s">
        <v>4110</v>
      </c>
      <c r="F171" s="50" t="s">
        <v>4103</v>
      </c>
      <c r="G171" s="50">
        <v>2</v>
      </c>
      <c r="H171" s="50" t="s">
        <v>4104</v>
      </c>
      <c r="I171" s="50" t="s">
        <v>4778</v>
      </c>
      <c r="J171" s="50" t="s">
        <v>4779</v>
      </c>
      <c r="K171" s="50" t="s">
        <v>4780</v>
      </c>
      <c r="L171" s="52" t="s">
        <v>4781</v>
      </c>
      <c r="N171" s="50">
        <v>0.59199999999999997</v>
      </c>
      <c r="O171" s="50">
        <v>180</v>
      </c>
      <c r="P171" s="50">
        <v>2.7</v>
      </c>
      <c r="Q171" s="50">
        <v>0.189</v>
      </c>
      <c r="R171" s="50">
        <v>0</v>
      </c>
      <c r="S171" s="50">
        <v>17</v>
      </c>
      <c r="T171" s="53">
        <v>19.89</v>
      </c>
    </row>
    <row r="172" spans="1:20" ht="23.4" x14ac:dyDescent="0.25">
      <c r="A172" s="50">
        <v>171</v>
      </c>
      <c r="B172" s="51">
        <v>243713</v>
      </c>
      <c r="C172" s="50" t="s">
        <v>4101</v>
      </c>
      <c r="D172" s="50" t="s">
        <v>4102</v>
      </c>
      <c r="E172" s="50" t="s">
        <v>4110</v>
      </c>
      <c r="F172" s="50" t="s">
        <v>4103</v>
      </c>
      <c r="G172" s="50">
        <v>2</v>
      </c>
      <c r="H172" s="50" t="s">
        <v>4104</v>
      </c>
      <c r="I172" s="50" t="s">
        <v>4782</v>
      </c>
      <c r="J172" s="50" t="s">
        <v>4783</v>
      </c>
      <c r="K172" s="50" t="s">
        <v>4784</v>
      </c>
      <c r="L172" s="52" t="s">
        <v>4785</v>
      </c>
      <c r="N172" s="50">
        <v>1.3919999999999999</v>
      </c>
      <c r="O172" s="50">
        <v>309</v>
      </c>
      <c r="P172" s="50">
        <v>4.6349999999999998</v>
      </c>
      <c r="Q172" s="50">
        <v>0.32450000000000001</v>
      </c>
      <c r="R172" s="50">
        <v>0</v>
      </c>
      <c r="S172" s="50">
        <v>22</v>
      </c>
      <c r="T172" s="53">
        <v>26.96</v>
      </c>
    </row>
    <row r="173" spans="1:20" ht="23.4" x14ac:dyDescent="0.25">
      <c r="A173" s="50">
        <v>172</v>
      </c>
      <c r="B173" s="51">
        <v>243713</v>
      </c>
      <c r="C173" s="50" t="s">
        <v>4101</v>
      </c>
      <c r="D173" s="50" t="s">
        <v>4102</v>
      </c>
      <c r="E173" s="50" t="s">
        <v>4110</v>
      </c>
      <c r="F173" s="50" t="s">
        <v>4103</v>
      </c>
      <c r="G173" s="50">
        <v>2</v>
      </c>
      <c r="H173" s="50" t="s">
        <v>4104</v>
      </c>
      <c r="I173" s="50" t="s">
        <v>4786</v>
      </c>
      <c r="J173" s="50" t="s">
        <v>4787</v>
      </c>
      <c r="K173" s="50" t="s">
        <v>4788</v>
      </c>
      <c r="L173" s="52" t="s">
        <v>4789</v>
      </c>
      <c r="N173" s="50">
        <v>1.1399999999999999</v>
      </c>
      <c r="O173" s="50">
        <v>330</v>
      </c>
      <c r="P173" s="50">
        <v>4.95</v>
      </c>
      <c r="Q173" s="50">
        <v>0.34649999999999997</v>
      </c>
      <c r="R173" s="50">
        <v>0</v>
      </c>
      <c r="S173" s="50">
        <v>22</v>
      </c>
      <c r="T173" s="53">
        <v>27.3</v>
      </c>
    </row>
    <row r="174" spans="1:20" ht="23.4" x14ac:dyDescent="0.25">
      <c r="A174" s="50">
        <v>173</v>
      </c>
      <c r="B174" s="51">
        <v>243713</v>
      </c>
      <c r="C174" s="50" t="s">
        <v>4101</v>
      </c>
      <c r="D174" s="50" t="s">
        <v>4102</v>
      </c>
      <c r="E174" s="50" t="s">
        <v>4110</v>
      </c>
      <c r="F174" s="50" t="s">
        <v>4103</v>
      </c>
      <c r="G174" s="50">
        <v>2</v>
      </c>
      <c r="H174" s="50" t="s">
        <v>4104</v>
      </c>
      <c r="I174" s="50" t="s">
        <v>4790</v>
      </c>
      <c r="J174" s="50" t="s">
        <v>4791</v>
      </c>
      <c r="K174" s="50" t="s">
        <v>4792</v>
      </c>
      <c r="L174" s="52" t="s">
        <v>4793</v>
      </c>
      <c r="N174" s="50">
        <v>1.4059999999999999</v>
      </c>
      <c r="O174" s="50">
        <v>309</v>
      </c>
      <c r="P174" s="50">
        <v>4.6349999999999998</v>
      </c>
      <c r="Q174" s="50">
        <v>0.32450000000000001</v>
      </c>
      <c r="R174" s="50">
        <v>0</v>
      </c>
      <c r="S174" s="50">
        <v>22</v>
      </c>
      <c r="T174" s="53">
        <v>26.96</v>
      </c>
    </row>
    <row r="175" spans="1:20" ht="23.4" x14ac:dyDescent="0.25">
      <c r="A175" s="50">
        <v>174</v>
      </c>
      <c r="B175" s="51">
        <v>243713</v>
      </c>
      <c r="C175" s="50" t="s">
        <v>4101</v>
      </c>
      <c r="D175" s="50" t="s">
        <v>4102</v>
      </c>
      <c r="E175" s="50" t="s">
        <v>4110</v>
      </c>
      <c r="F175" s="50" t="s">
        <v>4103</v>
      </c>
      <c r="G175" s="50">
        <v>2</v>
      </c>
      <c r="H175" s="50" t="s">
        <v>4104</v>
      </c>
      <c r="I175" s="50" t="s">
        <v>4794</v>
      </c>
      <c r="J175" s="50" t="s">
        <v>4795</v>
      </c>
      <c r="K175" s="50" t="s">
        <v>4796</v>
      </c>
      <c r="L175" s="52" t="s">
        <v>4797</v>
      </c>
      <c r="N175" s="50">
        <v>2.68</v>
      </c>
      <c r="O175" s="50">
        <v>480</v>
      </c>
      <c r="P175" s="50">
        <v>7.2</v>
      </c>
      <c r="Q175" s="50">
        <v>0.504</v>
      </c>
      <c r="R175" s="50">
        <v>0</v>
      </c>
      <c r="S175" s="50">
        <v>37</v>
      </c>
      <c r="T175" s="53">
        <v>44.7</v>
      </c>
    </row>
    <row r="176" spans="1:20" ht="23.4" x14ac:dyDescent="0.25">
      <c r="A176" s="50">
        <v>175</v>
      </c>
      <c r="B176" s="51">
        <v>243713</v>
      </c>
      <c r="C176" s="50" t="s">
        <v>4101</v>
      </c>
      <c r="D176" s="50" t="s">
        <v>4102</v>
      </c>
      <c r="E176" s="50" t="s">
        <v>4110</v>
      </c>
      <c r="F176" s="50" t="s">
        <v>4103</v>
      </c>
      <c r="G176" s="50">
        <v>2</v>
      </c>
      <c r="H176" s="50" t="s">
        <v>4104</v>
      </c>
      <c r="I176" s="50" t="s">
        <v>4798</v>
      </c>
      <c r="J176" s="50" t="s">
        <v>4799</v>
      </c>
      <c r="K176" s="50" t="s">
        <v>4800</v>
      </c>
      <c r="L176" s="52" t="s">
        <v>4801</v>
      </c>
      <c r="N176" s="50">
        <v>0.59799999999999998</v>
      </c>
      <c r="O176" s="50">
        <v>180</v>
      </c>
      <c r="P176" s="50">
        <v>2.7</v>
      </c>
      <c r="Q176" s="50">
        <v>0.189</v>
      </c>
      <c r="R176" s="50">
        <v>0</v>
      </c>
      <c r="S176" s="50">
        <v>17</v>
      </c>
      <c r="T176" s="53">
        <v>19.89</v>
      </c>
    </row>
    <row r="177" spans="1:20" ht="23.4" x14ac:dyDescent="0.25">
      <c r="A177" s="50">
        <v>176</v>
      </c>
      <c r="B177" s="51">
        <v>243713</v>
      </c>
      <c r="C177" s="50" t="s">
        <v>4101</v>
      </c>
      <c r="D177" s="50" t="s">
        <v>4102</v>
      </c>
      <c r="E177" s="50" t="s">
        <v>4110</v>
      </c>
      <c r="F177" s="50" t="s">
        <v>4103</v>
      </c>
      <c r="G177" s="50">
        <v>2</v>
      </c>
      <c r="H177" s="50" t="s">
        <v>4104</v>
      </c>
      <c r="I177" s="50" t="s">
        <v>4802</v>
      </c>
      <c r="J177" s="50" t="s">
        <v>4803</v>
      </c>
      <c r="K177" s="50" t="s">
        <v>4804</v>
      </c>
      <c r="L177" s="52" t="s">
        <v>4805</v>
      </c>
      <c r="N177" s="50">
        <v>0.53800000000000003</v>
      </c>
      <c r="O177" s="50">
        <v>130</v>
      </c>
      <c r="P177" s="50">
        <v>1.95</v>
      </c>
      <c r="Q177" s="50">
        <v>0.13650000000000001</v>
      </c>
      <c r="R177" s="50">
        <v>0</v>
      </c>
      <c r="S177" s="50">
        <v>17</v>
      </c>
      <c r="T177" s="53">
        <v>19.09</v>
      </c>
    </row>
    <row r="178" spans="1:20" ht="23.4" x14ac:dyDescent="0.25">
      <c r="A178" s="50">
        <v>177</v>
      </c>
      <c r="B178" s="51">
        <v>243713</v>
      </c>
      <c r="C178" s="50" t="s">
        <v>4101</v>
      </c>
      <c r="D178" s="50" t="s">
        <v>4102</v>
      </c>
      <c r="E178" s="50" t="s">
        <v>4110</v>
      </c>
      <c r="F178" s="50" t="s">
        <v>4103</v>
      </c>
      <c r="G178" s="50">
        <v>2</v>
      </c>
      <c r="H178" s="50" t="s">
        <v>4104</v>
      </c>
      <c r="I178" s="50" t="s">
        <v>4806</v>
      </c>
      <c r="J178" s="50" t="s">
        <v>4807</v>
      </c>
      <c r="K178" s="50" t="s">
        <v>4808</v>
      </c>
      <c r="L178" s="52" t="s">
        <v>4809</v>
      </c>
      <c r="N178" s="50">
        <v>0.97199999999999998</v>
      </c>
      <c r="O178" s="50">
        <v>219</v>
      </c>
      <c r="P178" s="50">
        <v>3.2850000000000001</v>
      </c>
      <c r="Q178" s="50">
        <v>0.23</v>
      </c>
      <c r="R178" s="50">
        <v>0</v>
      </c>
      <c r="S178" s="50">
        <v>17</v>
      </c>
      <c r="T178" s="53">
        <v>20.52</v>
      </c>
    </row>
    <row r="179" spans="1:20" ht="23.4" x14ac:dyDescent="0.25">
      <c r="A179" s="50">
        <v>178</v>
      </c>
      <c r="B179" s="51">
        <v>243713</v>
      </c>
      <c r="C179" s="50" t="s">
        <v>4101</v>
      </c>
      <c r="D179" s="50" t="s">
        <v>4102</v>
      </c>
      <c r="E179" s="50" t="s">
        <v>4110</v>
      </c>
      <c r="F179" s="50" t="s">
        <v>4103</v>
      </c>
      <c r="G179" s="50">
        <v>2</v>
      </c>
      <c r="H179" s="50" t="s">
        <v>4104</v>
      </c>
      <c r="I179" s="50" t="s">
        <v>4810</v>
      </c>
      <c r="J179" s="50" t="s">
        <v>4811</v>
      </c>
      <c r="K179" s="50" t="s">
        <v>4812</v>
      </c>
      <c r="L179" s="52" t="s">
        <v>4813</v>
      </c>
      <c r="N179" s="50">
        <v>1.028</v>
      </c>
      <c r="O179" s="50">
        <v>230</v>
      </c>
      <c r="P179" s="50">
        <v>3.45</v>
      </c>
      <c r="Q179" s="50">
        <v>0.24149999999999999</v>
      </c>
      <c r="R179" s="50">
        <v>0</v>
      </c>
      <c r="S179" s="50">
        <v>22</v>
      </c>
      <c r="T179" s="53">
        <v>25.69</v>
      </c>
    </row>
    <row r="180" spans="1:20" ht="23.4" x14ac:dyDescent="0.25">
      <c r="A180" s="50">
        <v>179</v>
      </c>
      <c r="B180" s="51">
        <v>243713</v>
      </c>
      <c r="C180" s="50" t="s">
        <v>4101</v>
      </c>
      <c r="D180" s="50" t="s">
        <v>4102</v>
      </c>
      <c r="E180" s="50" t="s">
        <v>4110</v>
      </c>
      <c r="F180" s="50" t="s">
        <v>4103</v>
      </c>
      <c r="G180" s="50">
        <v>2</v>
      </c>
      <c r="H180" s="50" t="s">
        <v>4104</v>
      </c>
      <c r="I180" s="50" t="s">
        <v>4814</v>
      </c>
      <c r="J180" s="50" t="s">
        <v>4815</v>
      </c>
      <c r="K180" s="50" t="s">
        <v>4816</v>
      </c>
      <c r="L180" s="52" t="s">
        <v>4817</v>
      </c>
      <c r="N180" s="50">
        <v>0.628</v>
      </c>
      <c r="O180" s="50">
        <v>180</v>
      </c>
      <c r="P180" s="50">
        <v>2.7</v>
      </c>
      <c r="Q180" s="50">
        <v>0.189</v>
      </c>
      <c r="R180" s="50">
        <v>0</v>
      </c>
      <c r="S180" s="50">
        <v>17</v>
      </c>
      <c r="T180" s="53">
        <v>19.89</v>
      </c>
    </row>
    <row r="181" spans="1:20" ht="23.4" x14ac:dyDescent="0.25">
      <c r="A181" s="50">
        <v>180</v>
      </c>
      <c r="B181" s="51">
        <v>243713</v>
      </c>
      <c r="C181" s="50" t="s">
        <v>4101</v>
      </c>
      <c r="D181" s="50" t="s">
        <v>4102</v>
      </c>
      <c r="E181" s="50" t="s">
        <v>4110</v>
      </c>
      <c r="F181" s="50" t="s">
        <v>4103</v>
      </c>
      <c r="G181" s="50">
        <v>2</v>
      </c>
      <c r="H181" s="50" t="s">
        <v>4104</v>
      </c>
      <c r="I181" s="50" t="s">
        <v>4818</v>
      </c>
      <c r="J181" s="50" t="s">
        <v>4819</v>
      </c>
      <c r="K181" s="50" t="s">
        <v>4820</v>
      </c>
      <c r="L181" s="52" t="s">
        <v>4821</v>
      </c>
      <c r="N181" s="50">
        <v>3.4000000000000002E-2</v>
      </c>
      <c r="O181" s="50">
        <v>0</v>
      </c>
      <c r="P181" s="50">
        <v>0</v>
      </c>
      <c r="Q181" s="50">
        <v>0</v>
      </c>
      <c r="R181" s="50">
        <v>0</v>
      </c>
      <c r="S181" s="50">
        <v>17</v>
      </c>
      <c r="T181" s="53">
        <v>17</v>
      </c>
    </row>
    <row r="182" spans="1:20" ht="23.4" x14ac:dyDescent="0.25">
      <c r="A182" s="50">
        <v>181</v>
      </c>
      <c r="B182" s="51">
        <v>243713</v>
      </c>
      <c r="C182" s="50" t="s">
        <v>4101</v>
      </c>
      <c r="D182" s="50" t="s">
        <v>4102</v>
      </c>
      <c r="E182" s="50" t="s">
        <v>4110</v>
      </c>
      <c r="F182" s="50" t="s">
        <v>4103</v>
      </c>
      <c r="G182" s="50">
        <v>2</v>
      </c>
      <c r="H182" s="50" t="s">
        <v>4104</v>
      </c>
      <c r="I182" s="50" t="s">
        <v>4822</v>
      </c>
      <c r="J182" s="50" t="s">
        <v>4823</v>
      </c>
      <c r="K182" s="50" t="s">
        <v>4824</v>
      </c>
      <c r="L182" s="52" t="s">
        <v>4825</v>
      </c>
      <c r="N182" s="50">
        <v>0.35799999999999998</v>
      </c>
      <c r="O182" s="50">
        <v>0</v>
      </c>
      <c r="P182" s="50">
        <v>0</v>
      </c>
      <c r="Q182" s="50">
        <v>0</v>
      </c>
      <c r="R182" s="50">
        <v>0</v>
      </c>
      <c r="S182" s="50">
        <v>17</v>
      </c>
      <c r="T182" s="53">
        <v>17</v>
      </c>
    </row>
    <row r="183" spans="1:20" ht="23.4" x14ac:dyDescent="0.25">
      <c r="A183" s="50">
        <v>182</v>
      </c>
      <c r="B183" s="51">
        <v>243714</v>
      </c>
      <c r="C183" s="50" t="s">
        <v>4101</v>
      </c>
      <c r="D183" s="50" t="s">
        <v>4102</v>
      </c>
      <c r="E183" s="50" t="s">
        <v>2607</v>
      </c>
      <c r="F183" s="50" t="s">
        <v>4103</v>
      </c>
      <c r="G183" s="50">
        <v>2</v>
      </c>
      <c r="H183" s="50" t="s">
        <v>4104</v>
      </c>
      <c r="I183" s="50" t="s">
        <v>4826</v>
      </c>
      <c r="J183" s="50" t="s">
        <v>4827</v>
      </c>
      <c r="K183" s="50" t="s">
        <v>4828</v>
      </c>
      <c r="L183" s="52" t="s">
        <v>4829</v>
      </c>
      <c r="M183" s="50" t="s">
        <v>4108</v>
      </c>
      <c r="N183" s="50">
        <v>3</v>
      </c>
      <c r="O183" s="50" t="s">
        <v>4830</v>
      </c>
      <c r="P183" s="50">
        <v>0</v>
      </c>
      <c r="Q183" s="50">
        <v>0</v>
      </c>
      <c r="R183" s="50">
        <v>0</v>
      </c>
      <c r="S183" s="50">
        <v>29</v>
      </c>
      <c r="T183" s="53">
        <v>29</v>
      </c>
    </row>
    <row r="184" spans="1:20" ht="23.4" x14ac:dyDescent="0.25">
      <c r="A184" s="50">
        <v>183</v>
      </c>
      <c r="B184" s="51">
        <v>243714</v>
      </c>
      <c r="C184" s="50" t="s">
        <v>4101</v>
      </c>
      <c r="D184" s="50" t="s">
        <v>4102</v>
      </c>
      <c r="E184" s="50" t="s">
        <v>2607</v>
      </c>
      <c r="F184" s="50" t="s">
        <v>4103</v>
      </c>
      <c r="G184" s="50">
        <v>2</v>
      </c>
      <c r="H184" s="50" t="s">
        <v>4104</v>
      </c>
      <c r="I184" s="50" t="s">
        <v>4831</v>
      </c>
      <c r="J184" s="50" t="s">
        <v>4832</v>
      </c>
      <c r="K184" s="50" t="s">
        <v>4833</v>
      </c>
      <c r="L184" s="52" t="s">
        <v>4834</v>
      </c>
      <c r="M184" s="50" t="s">
        <v>4108</v>
      </c>
      <c r="N184" s="50">
        <v>1.5</v>
      </c>
      <c r="O184" s="50" t="s">
        <v>4835</v>
      </c>
      <c r="P184" s="50">
        <v>0</v>
      </c>
      <c r="Q184" s="50">
        <v>0</v>
      </c>
      <c r="R184" s="50">
        <v>0</v>
      </c>
      <c r="S184" s="50">
        <v>24</v>
      </c>
      <c r="T184" s="53">
        <v>24</v>
      </c>
    </row>
    <row r="185" spans="1:20" ht="23.4" x14ac:dyDescent="0.25">
      <c r="A185" s="50">
        <v>184</v>
      </c>
      <c r="B185" s="51">
        <v>243714</v>
      </c>
      <c r="C185" s="50" t="s">
        <v>4101</v>
      </c>
      <c r="D185" s="50" t="s">
        <v>4102</v>
      </c>
      <c r="E185" s="50" t="s">
        <v>2607</v>
      </c>
      <c r="F185" s="50" t="s">
        <v>4103</v>
      </c>
      <c r="G185" s="50">
        <v>2</v>
      </c>
      <c r="H185" s="50" t="s">
        <v>4104</v>
      </c>
      <c r="I185" s="50" t="s">
        <v>4836</v>
      </c>
      <c r="J185" s="50" t="s">
        <v>4837</v>
      </c>
      <c r="K185" s="50" t="s">
        <v>4838</v>
      </c>
      <c r="L185" s="52" t="s">
        <v>4839</v>
      </c>
      <c r="M185" s="50" t="s">
        <v>4108</v>
      </c>
      <c r="N185" s="50">
        <v>1.5</v>
      </c>
      <c r="O185" s="50" t="s">
        <v>4835</v>
      </c>
      <c r="P185" s="50">
        <v>0</v>
      </c>
      <c r="Q185" s="50">
        <v>0</v>
      </c>
      <c r="R185" s="50">
        <v>0</v>
      </c>
      <c r="S185" s="50">
        <v>22</v>
      </c>
      <c r="T185" s="53">
        <v>22</v>
      </c>
    </row>
    <row r="186" spans="1:20" ht="23.4" x14ac:dyDescent="0.25">
      <c r="A186" s="50">
        <v>185</v>
      </c>
      <c r="B186" s="51">
        <v>243714</v>
      </c>
      <c r="C186" s="50" t="s">
        <v>4101</v>
      </c>
      <c r="D186" s="50" t="s">
        <v>4102</v>
      </c>
      <c r="E186" s="50" t="s">
        <v>2607</v>
      </c>
      <c r="F186" s="50" t="s">
        <v>4103</v>
      </c>
      <c r="G186" s="50">
        <v>2</v>
      </c>
      <c r="H186" s="50" t="s">
        <v>4104</v>
      </c>
      <c r="I186" s="50" t="s">
        <v>4840</v>
      </c>
      <c r="J186" s="50" t="s">
        <v>4841</v>
      </c>
      <c r="K186" s="50" t="s">
        <v>4842</v>
      </c>
      <c r="L186" s="52" t="s">
        <v>4843</v>
      </c>
      <c r="M186" s="50" t="s">
        <v>4108</v>
      </c>
      <c r="N186" s="50">
        <v>3</v>
      </c>
      <c r="O186" s="50" t="s">
        <v>4830</v>
      </c>
      <c r="P186" s="50">
        <v>0</v>
      </c>
      <c r="Q186" s="50">
        <v>0</v>
      </c>
      <c r="R186" s="50">
        <v>0</v>
      </c>
      <c r="S186" s="50">
        <v>27</v>
      </c>
      <c r="T186" s="53">
        <v>27</v>
      </c>
    </row>
    <row r="187" spans="1:20" ht="23.4" x14ac:dyDescent="0.25">
      <c r="A187" s="50">
        <v>186</v>
      </c>
      <c r="B187" s="51">
        <v>243714</v>
      </c>
      <c r="C187" s="50" t="s">
        <v>4101</v>
      </c>
      <c r="D187" s="50" t="s">
        <v>4102</v>
      </c>
      <c r="E187" s="50" t="s">
        <v>2607</v>
      </c>
      <c r="F187" s="50" t="s">
        <v>4103</v>
      </c>
      <c r="G187" s="50">
        <v>2</v>
      </c>
      <c r="H187" s="50" t="s">
        <v>4104</v>
      </c>
      <c r="I187" s="50" t="s">
        <v>4844</v>
      </c>
      <c r="J187" s="50" t="s">
        <v>4845</v>
      </c>
      <c r="K187" s="50" t="s">
        <v>4846</v>
      </c>
      <c r="L187" s="52" t="s">
        <v>4847</v>
      </c>
      <c r="M187" s="50" t="s">
        <v>4108</v>
      </c>
      <c r="N187" s="50">
        <v>2</v>
      </c>
      <c r="O187" s="50" t="s">
        <v>4835</v>
      </c>
      <c r="P187" s="50">
        <v>459</v>
      </c>
      <c r="Q187" s="50">
        <v>9.18</v>
      </c>
      <c r="R187" s="50">
        <v>0.64</v>
      </c>
      <c r="S187" s="50">
        <v>24</v>
      </c>
      <c r="T187" s="53">
        <v>33.82</v>
      </c>
    </row>
    <row r="188" spans="1:20" ht="23.4" x14ac:dyDescent="0.25">
      <c r="A188" s="50">
        <v>187</v>
      </c>
      <c r="B188" s="51">
        <v>243714</v>
      </c>
      <c r="C188" s="50" t="s">
        <v>4101</v>
      </c>
      <c r="D188" s="50" t="s">
        <v>4102</v>
      </c>
      <c r="E188" s="50" t="s">
        <v>2607</v>
      </c>
      <c r="F188" s="50" t="s">
        <v>4103</v>
      </c>
      <c r="G188" s="50">
        <v>2</v>
      </c>
      <c r="H188" s="50" t="s">
        <v>4104</v>
      </c>
      <c r="I188" s="50" t="s">
        <v>4848</v>
      </c>
      <c r="J188" s="50" t="s">
        <v>4849</v>
      </c>
      <c r="K188" s="50" t="s">
        <v>4850</v>
      </c>
      <c r="L188" s="52" t="s">
        <v>4851</v>
      </c>
      <c r="M188" s="50" t="s">
        <v>4108</v>
      </c>
      <c r="N188" s="50">
        <v>0.97</v>
      </c>
      <c r="O188" s="50" t="s">
        <v>4852</v>
      </c>
      <c r="P188" s="50">
        <v>219</v>
      </c>
      <c r="Q188" s="50">
        <v>4.38</v>
      </c>
      <c r="R188" s="50">
        <v>0.31</v>
      </c>
      <c r="S188" s="50">
        <v>20</v>
      </c>
      <c r="T188" s="53">
        <v>24.69</v>
      </c>
    </row>
    <row r="189" spans="1:20" ht="23.4" x14ac:dyDescent="0.25">
      <c r="A189" s="50">
        <v>188</v>
      </c>
      <c r="B189" s="51">
        <v>243714</v>
      </c>
      <c r="C189" s="50" t="s">
        <v>4101</v>
      </c>
      <c r="D189" s="50" t="s">
        <v>4102</v>
      </c>
      <c r="E189" s="50" t="s">
        <v>2607</v>
      </c>
      <c r="F189" s="50" t="s">
        <v>4103</v>
      </c>
      <c r="G189" s="50">
        <v>2</v>
      </c>
      <c r="H189" s="50" t="s">
        <v>4104</v>
      </c>
      <c r="I189" s="50" t="s">
        <v>4853</v>
      </c>
      <c r="J189" s="50" t="s">
        <v>4854</v>
      </c>
      <c r="K189" s="50" t="s">
        <v>4855</v>
      </c>
      <c r="L189" s="52" t="s">
        <v>4856</v>
      </c>
      <c r="M189" s="50" t="s">
        <v>4108</v>
      </c>
      <c r="N189" s="50">
        <v>0.9</v>
      </c>
      <c r="O189" s="50" t="s">
        <v>4109</v>
      </c>
      <c r="P189" s="50">
        <v>0</v>
      </c>
      <c r="Q189" s="50">
        <v>0</v>
      </c>
      <c r="R189" s="50">
        <v>0</v>
      </c>
      <c r="S189" s="50">
        <v>18</v>
      </c>
      <c r="T189" s="53">
        <v>18</v>
      </c>
    </row>
    <row r="190" spans="1:20" ht="23.4" x14ac:dyDescent="0.25">
      <c r="A190" s="50">
        <v>189</v>
      </c>
      <c r="B190" s="51">
        <v>243714</v>
      </c>
      <c r="C190" s="50" t="s">
        <v>4101</v>
      </c>
      <c r="D190" s="50" t="s">
        <v>4102</v>
      </c>
      <c r="E190" s="50" t="s">
        <v>2607</v>
      </c>
      <c r="F190" s="50" t="s">
        <v>4103</v>
      </c>
      <c r="G190" s="50">
        <v>2</v>
      </c>
      <c r="H190" s="50" t="s">
        <v>4104</v>
      </c>
      <c r="I190" s="50" t="s">
        <v>4857</v>
      </c>
      <c r="J190" s="50" t="s">
        <v>4858</v>
      </c>
      <c r="K190" s="50" t="s">
        <v>4859</v>
      </c>
      <c r="L190" s="52" t="s">
        <v>4860</v>
      </c>
      <c r="M190" s="50" t="s">
        <v>4108</v>
      </c>
      <c r="N190" s="50">
        <v>1.5</v>
      </c>
      <c r="O190" s="50" t="s">
        <v>4835</v>
      </c>
      <c r="P190" s="50">
        <v>0</v>
      </c>
      <c r="Q190" s="50">
        <v>0</v>
      </c>
      <c r="R190" s="50">
        <v>0</v>
      </c>
      <c r="S190" s="50">
        <v>24</v>
      </c>
      <c r="T190" s="53">
        <v>24</v>
      </c>
    </row>
    <row r="191" spans="1:20" ht="23.4" x14ac:dyDescent="0.25">
      <c r="A191" s="50">
        <v>190</v>
      </c>
      <c r="B191" s="51">
        <v>243714</v>
      </c>
      <c r="C191" s="50" t="s">
        <v>4101</v>
      </c>
      <c r="D191" s="50" t="s">
        <v>4102</v>
      </c>
      <c r="E191" s="50" t="s">
        <v>2607</v>
      </c>
      <c r="F191" s="50" t="s">
        <v>4103</v>
      </c>
      <c r="G191" s="50">
        <v>2</v>
      </c>
      <c r="H191" s="50" t="s">
        <v>4104</v>
      </c>
      <c r="I191" s="50" t="s">
        <v>4861</v>
      </c>
      <c r="J191" s="50" t="s">
        <v>4862</v>
      </c>
      <c r="K191" s="50" t="s">
        <v>4863</v>
      </c>
      <c r="L191" s="52" t="s">
        <v>4864</v>
      </c>
      <c r="M191" s="50" t="s">
        <v>4108</v>
      </c>
      <c r="N191" s="50">
        <v>1</v>
      </c>
      <c r="O191" s="50" t="s">
        <v>4835</v>
      </c>
      <c r="P191" s="50">
        <v>0</v>
      </c>
      <c r="Q191" s="50">
        <v>0</v>
      </c>
      <c r="R191" s="50">
        <v>0</v>
      </c>
      <c r="S191" s="50">
        <v>20</v>
      </c>
      <c r="T191" s="53">
        <v>20</v>
      </c>
    </row>
    <row r="192" spans="1:20" ht="23.4" x14ac:dyDescent="0.25">
      <c r="A192" s="50">
        <v>191</v>
      </c>
      <c r="B192" s="51">
        <v>243714</v>
      </c>
      <c r="C192" s="50" t="s">
        <v>4101</v>
      </c>
      <c r="D192" s="50" t="s">
        <v>4102</v>
      </c>
      <c r="E192" s="50" t="s">
        <v>2607</v>
      </c>
      <c r="F192" s="50" t="s">
        <v>4103</v>
      </c>
      <c r="G192" s="50">
        <v>2</v>
      </c>
      <c r="H192" s="50" t="s">
        <v>4104</v>
      </c>
      <c r="I192" s="50" t="s">
        <v>4865</v>
      </c>
      <c r="J192" s="50" t="s">
        <v>4866</v>
      </c>
      <c r="K192" s="50" t="s">
        <v>4499</v>
      </c>
      <c r="L192" s="52" t="s">
        <v>4867</v>
      </c>
      <c r="M192" s="50" t="s">
        <v>4108</v>
      </c>
      <c r="N192" s="50">
        <v>1.5</v>
      </c>
      <c r="O192" s="50" t="s">
        <v>4835</v>
      </c>
      <c r="P192" s="50">
        <v>438</v>
      </c>
      <c r="Q192" s="50">
        <v>8.76</v>
      </c>
      <c r="R192" s="50">
        <v>0.61</v>
      </c>
      <c r="S192" s="50">
        <v>24</v>
      </c>
      <c r="T192" s="53">
        <v>33.369999999999997</v>
      </c>
    </row>
    <row r="193" spans="1:20" ht="23.4" x14ac:dyDescent="0.25">
      <c r="A193" s="50">
        <v>192</v>
      </c>
      <c r="B193" s="51">
        <v>243714</v>
      </c>
      <c r="C193" s="50" t="s">
        <v>4101</v>
      </c>
      <c r="D193" s="50" t="s">
        <v>4102</v>
      </c>
      <c r="E193" s="50" t="s">
        <v>2607</v>
      </c>
      <c r="F193" s="50" t="s">
        <v>4103</v>
      </c>
      <c r="G193" s="50">
        <v>2</v>
      </c>
      <c r="H193" s="50" t="s">
        <v>4104</v>
      </c>
      <c r="I193" s="50" t="s">
        <v>4868</v>
      </c>
      <c r="J193" s="50" t="s">
        <v>4869</v>
      </c>
      <c r="K193" s="50" t="s">
        <v>4870</v>
      </c>
      <c r="L193" s="52" t="s">
        <v>4871</v>
      </c>
      <c r="M193" s="50" t="s">
        <v>4108</v>
      </c>
      <c r="N193" s="50">
        <v>0.02</v>
      </c>
      <c r="O193" s="50" t="s">
        <v>4872</v>
      </c>
      <c r="P193" s="50">
        <v>0</v>
      </c>
      <c r="Q193" s="50">
        <v>0</v>
      </c>
      <c r="R193" s="50">
        <v>0</v>
      </c>
      <c r="S193" s="50">
        <v>18</v>
      </c>
      <c r="T193" s="53">
        <v>18</v>
      </c>
    </row>
    <row r="194" spans="1:20" ht="23.4" x14ac:dyDescent="0.25">
      <c r="A194" s="50">
        <v>193</v>
      </c>
      <c r="B194" s="51">
        <v>243714</v>
      </c>
      <c r="C194" s="50" t="s">
        <v>4101</v>
      </c>
      <c r="D194" s="50" t="s">
        <v>4102</v>
      </c>
      <c r="E194" s="50" t="s">
        <v>4110</v>
      </c>
      <c r="F194" s="50" t="s">
        <v>4103</v>
      </c>
      <c r="G194" s="50">
        <v>2</v>
      </c>
      <c r="H194" s="50" t="s">
        <v>4104</v>
      </c>
      <c r="I194" s="50" t="s">
        <v>4873</v>
      </c>
      <c r="J194" s="50" t="s">
        <v>4874</v>
      </c>
      <c r="K194" s="50" t="s">
        <v>4875</v>
      </c>
      <c r="L194" s="52" t="s">
        <v>4876</v>
      </c>
      <c r="N194" s="50">
        <v>0.25</v>
      </c>
      <c r="O194" s="50">
        <v>0</v>
      </c>
      <c r="P194" s="50">
        <v>0</v>
      </c>
      <c r="Q194" s="50">
        <v>0</v>
      </c>
      <c r="R194" s="50">
        <v>0</v>
      </c>
      <c r="S194" s="50">
        <v>17</v>
      </c>
      <c r="T194" s="53">
        <v>17</v>
      </c>
    </row>
    <row r="195" spans="1:20" ht="23.4" x14ac:dyDescent="0.25">
      <c r="A195" s="50">
        <v>194</v>
      </c>
      <c r="B195" s="51">
        <v>243714</v>
      </c>
      <c r="C195" s="50" t="s">
        <v>4101</v>
      </c>
      <c r="D195" s="50" t="s">
        <v>4102</v>
      </c>
      <c r="E195" s="50" t="s">
        <v>4110</v>
      </c>
      <c r="F195" s="50" t="s">
        <v>4103</v>
      </c>
      <c r="G195" s="50">
        <v>2</v>
      </c>
      <c r="H195" s="50" t="s">
        <v>4104</v>
      </c>
      <c r="I195" s="50" t="s">
        <v>4877</v>
      </c>
      <c r="J195" s="50" t="s">
        <v>4878</v>
      </c>
      <c r="K195" s="50" t="s">
        <v>4879</v>
      </c>
      <c r="L195" s="52" t="s">
        <v>4880</v>
      </c>
      <c r="N195" s="50">
        <v>6.8000000000000005E-2</v>
      </c>
      <c r="O195" s="50">
        <v>0</v>
      </c>
      <c r="P195" s="50">
        <v>0</v>
      </c>
      <c r="Q195" s="50">
        <v>0</v>
      </c>
      <c r="R195" s="50">
        <v>0</v>
      </c>
      <c r="S195" s="50">
        <v>17</v>
      </c>
      <c r="T195" s="53">
        <v>17</v>
      </c>
    </row>
    <row r="196" spans="1:20" ht="23.4" x14ac:dyDescent="0.25">
      <c r="A196" s="50">
        <v>195</v>
      </c>
      <c r="B196" s="51">
        <v>243714</v>
      </c>
      <c r="C196" s="50" t="s">
        <v>4101</v>
      </c>
      <c r="D196" s="50" t="s">
        <v>4102</v>
      </c>
      <c r="E196" s="50" t="s">
        <v>4110</v>
      </c>
      <c r="F196" s="50" t="s">
        <v>4103</v>
      </c>
      <c r="G196" s="50">
        <v>2</v>
      </c>
      <c r="H196" s="50" t="s">
        <v>4104</v>
      </c>
      <c r="I196" s="50" t="s">
        <v>4881</v>
      </c>
      <c r="J196" s="50" t="s">
        <v>4882</v>
      </c>
      <c r="K196" s="50" t="s">
        <v>4883</v>
      </c>
      <c r="L196" s="52" t="s">
        <v>4884</v>
      </c>
      <c r="N196" s="50">
        <v>0.98</v>
      </c>
      <c r="O196" s="50">
        <v>219</v>
      </c>
      <c r="P196" s="50">
        <v>3.2850000000000001</v>
      </c>
      <c r="Q196" s="50">
        <v>0.23</v>
      </c>
      <c r="R196" s="50">
        <v>0</v>
      </c>
      <c r="S196" s="50">
        <v>17</v>
      </c>
      <c r="T196" s="53">
        <v>20.52</v>
      </c>
    </row>
    <row r="197" spans="1:20" ht="23.4" x14ac:dyDescent="0.25">
      <c r="A197" s="50">
        <v>196</v>
      </c>
      <c r="B197" s="51">
        <v>243714</v>
      </c>
      <c r="C197" s="50" t="s">
        <v>4101</v>
      </c>
      <c r="D197" s="50" t="s">
        <v>4102</v>
      </c>
      <c r="E197" s="50" t="s">
        <v>4110</v>
      </c>
      <c r="F197" s="50" t="s">
        <v>4103</v>
      </c>
      <c r="G197" s="50">
        <v>2</v>
      </c>
      <c r="H197" s="50" t="s">
        <v>4104</v>
      </c>
      <c r="I197" s="50" t="s">
        <v>4885</v>
      </c>
      <c r="J197" s="50" t="s">
        <v>4886</v>
      </c>
      <c r="K197" s="50" t="s">
        <v>4887</v>
      </c>
      <c r="L197" s="52" t="s">
        <v>4888</v>
      </c>
      <c r="N197" s="50">
        <v>1.39</v>
      </c>
      <c r="O197" s="50">
        <v>300</v>
      </c>
      <c r="P197" s="50">
        <v>4.5</v>
      </c>
      <c r="Q197" s="50">
        <v>0.315</v>
      </c>
      <c r="R197" s="50">
        <v>0</v>
      </c>
      <c r="S197" s="50">
        <v>22</v>
      </c>
      <c r="T197" s="53">
        <v>26.82</v>
      </c>
    </row>
    <row r="198" spans="1:20" ht="23.4" x14ac:dyDescent="0.25">
      <c r="A198" s="50">
        <v>197</v>
      </c>
      <c r="B198" s="51">
        <v>243714</v>
      </c>
      <c r="C198" s="50" t="s">
        <v>4101</v>
      </c>
      <c r="D198" s="50" t="s">
        <v>4102</v>
      </c>
      <c r="E198" s="50" t="s">
        <v>4110</v>
      </c>
      <c r="F198" s="50" t="s">
        <v>4103</v>
      </c>
      <c r="G198" s="50">
        <v>2</v>
      </c>
      <c r="H198" s="50" t="s">
        <v>4104</v>
      </c>
      <c r="I198" s="50" t="s">
        <v>4889</v>
      </c>
      <c r="J198" s="50" t="s">
        <v>4890</v>
      </c>
      <c r="K198" s="50" t="s">
        <v>4891</v>
      </c>
      <c r="L198" s="52" t="s">
        <v>4892</v>
      </c>
      <c r="N198" s="50">
        <v>1.39</v>
      </c>
      <c r="O198" s="50">
        <v>309</v>
      </c>
      <c r="P198" s="50">
        <v>4.6349999999999998</v>
      </c>
      <c r="Q198" s="50">
        <v>0.32450000000000001</v>
      </c>
      <c r="R198" s="50">
        <v>0</v>
      </c>
      <c r="S198" s="50">
        <v>22</v>
      </c>
      <c r="T198" s="53">
        <v>26.96</v>
      </c>
    </row>
    <row r="199" spans="1:20" ht="23.4" x14ac:dyDescent="0.25">
      <c r="A199" s="50">
        <v>198</v>
      </c>
      <c r="B199" s="51">
        <v>243714</v>
      </c>
      <c r="C199" s="50" t="s">
        <v>4101</v>
      </c>
      <c r="D199" s="50" t="s">
        <v>4102</v>
      </c>
      <c r="E199" s="50" t="s">
        <v>4110</v>
      </c>
      <c r="F199" s="50" t="s">
        <v>4103</v>
      </c>
      <c r="G199" s="50">
        <v>2</v>
      </c>
      <c r="H199" s="50" t="s">
        <v>4104</v>
      </c>
      <c r="I199" s="50" t="s">
        <v>4893</v>
      </c>
      <c r="J199" s="50" t="s">
        <v>2319</v>
      </c>
      <c r="K199" s="50" t="s">
        <v>4894</v>
      </c>
      <c r="L199" s="52" t="s">
        <v>4895</v>
      </c>
      <c r="N199" s="50">
        <v>4.0579999999999998</v>
      </c>
      <c r="O199" s="50">
        <v>0</v>
      </c>
      <c r="P199" s="50">
        <v>0</v>
      </c>
      <c r="Q199" s="50">
        <v>0</v>
      </c>
      <c r="R199" s="50">
        <v>0</v>
      </c>
      <c r="S199" s="50">
        <v>57</v>
      </c>
      <c r="T199" s="53">
        <v>57</v>
      </c>
    </row>
    <row r="200" spans="1:20" ht="23.4" x14ac:dyDescent="0.25">
      <c r="A200" s="50">
        <v>199</v>
      </c>
      <c r="B200" s="51">
        <v>243714</v>
      </c>
      <c r="C200" s="50" t="s">
        <v>4101</v>
      </c>
      <c r="D200" s="50" t="s">
        <v>4102</v>
      </c>
      <c r="E200" s="50" t="s">
        <v>4110</v>
      </c>
      <c r="F200" s="50" t="s">
        <v>4103</v>
      </c>
      <c r="G200" s="50">
        <v>2</v>
      </c>
      <c r="H200" s="50" t="s">
        <v>4104</v>
      </c>
      <c r="I200" s="50" t="s">
        <v>4896</v>
      </c>
      <c r="J200" s="50" t="s">
        <v>4897</v>
      </c>
      <c r="K200" s="50" t="s">
        <v>4898</v>
      </c>
      <c r="L200" s="52" t="s">
        <v>4899</v>
      </c>
      <c r="N200" s="50">
        <v>1.42</v>
      </c>
      <c r="O200" s="50">
        <v>0</v>
      </c>
      <c r="P200" s="50">
        <v>0</v>
      </c>
      <c r="Q200" s="50">
        <v>0</v>
      </c>
      <c r="R200" s="50">
        <v>0</v>
      </c>
      <c r="S200" s="50">
        <v>22</v>
      </c>
      <c r="T200" s="53">
        <v>22</v>
      </c>
    </row>
    <row r="201" spans="1:20" ht="23.4" x14ac:dyDescent="0.25">
      <c r="A201" s="50">
        <v>200</v>
      </c>
      <c r="B201" s="51">
        <v>243714</v>
      </c>
      <c r="C201" s="50" t="s">
        <v>4101</v>
      </c>
      <c r="D201" s="50" t="s">
        <v>4102</v>
      </c>
      <c r="E201" s="50" t="s">
        <v>4110</v>
      </c>
      <c r="F201" s="50" t="s">
        <v>4103</v>
      </c>
      <c r="G201" s="50">
        <v>2</v>
      </c>
      <c r="H201" s="50" t="s">
        <v>4104</v>
      </c>
      <c r="I201" s="50" t="s">
        <v>4900</v>
      </c>
      <c r="J201" s="50" t="s">
        <v>4901</v>
      </c>
      <c r="K201" s="50" t="s">
        <v>4902</v>
      </c>
      <c r="L201" s="52" t="s">
        <v>4903</v>
      </c>
      <c r="N201" s="50">
        <v>1.44</v>
      </c>
      <c r="O201" s="50">
        <v>0</v>
      </c>
      <c r="P201" s="50">
        <v>0</v>
      </c>
      <c r="Q201" s="50">
        <v>0</v>
      </c>
      <c r="R201" s="50">
        <v>0</v>
      </c>
      <c r="S201" s="50">
        <v>22</v>
      </c>
      <c r="T201" s="53">
        <v>22</v>
      </c>
    </row>
    <row r="202" spans="1:20" ht="23.4" x14ac:dyDescent="0.25">
      <c r="A202" s="50">
        <v>201</v>
      </c>
      <c r="B202" s="51">
        <v>243714</v>
      </c>
      <c r="C202" s="50" t="s">
        <v>4101</v>
      </c>
      <c r="D202" s="50" t="s">
        <v>4102</v>
      </c>
      <c r="E202" s="50" t="s">
        <v>4110</v>
      </c>
      <c r="F202" s="50" t="s">
        <v>4103</v>
      </c>
      <c r="G202" s="50">
        <v>2</v>
      </c>
      <c r="H202" s="50" t="s">
        <v>4104</v>
      </c>
      <c r="I202" s="50" t="s">
        <v>4904</v>
      </c>
      <c r="J202" s="50" t="s">
        <v>4905</v>
      </c>
      <c r="K202" s="50" t="s">
        <v>4906</v>
      </c>
      <c r="L202" s="52" t="s">
        <v>4907</v>
      </c>
      <c r="N202" s="50">
        <v>0.57799999999999996</v>
      </c>
      <c r="O202" s="50">
        <v>0</v>
      </c>
      <c r="P202" s="50">
        <v>0</v>
      </c>
      <c r="Q202" s="50">
        <v>0</v>
      </c>
      <c r="R202" s="50">
        <v>0</v>
      </c>
      <c r="S202" s="50">
        <v>17</v>
      </c>
      <c r="T202" s="53">
        <v>17</v>
      </c>
    </row>
    <row r="203" spans="1:20" ht="23.4" x14ac:dyDescent="0.25">
      <c r="A203" s="50">
        <v>202</v>
      </c>
      <c r="B203" s="51">
        <v>243714</v>
      </c>
      <c r="C203" s="50" t="s">
        <v>4101</v>
      </c>
      <c r="D203" s="50" t="s">
        <v>4102</v>
      </c>
      <c r="E203" s="50" t="s">
        <v>4110</v>
      </c>
      <c r="F203" s="50" t="s">
        <v>4103</v>
      </c>
      <c r="G203" s="50">
        <v>2</v>
      </c>
      <c r="H203" s="50" t="s">
        <v>4104</v>
      </c>
      <c r="I203" s="50" t="s">
        <v>4908</v>
      </c>
      <c r="J203" s="50" t="s">
        <v>4909</v>
      </c>
      <c r="K203" s="50" t="s">
        <v>4910</v>
      </c>
      <c r="L203" s="52" t="s">
        <v>4911</v>
      </c>
      <c r="N203" s="50">
        <v>0.69399999999999995</v>
      </c>
      <c r="O203" s="50">
        <v>0</v>
      </c>
      <c r="P203" s="50">
        <v>0</v>
      </c>
      <c r="Q203" s="50">
        <v>0</v>
      </c>
      <c r="R203" s="50">
        <v>0</v>
      </c>
      <c r="S203" s="50">
        <v>17</v>
      </c>
      <c r="T203" s="53">
        <v>17</v>
      </c>
    </row>
    <row r="204" spans="1:20" ht="23.4" x14ac:dyDescent="0.25">
      <c r="A204" s="50">
        <v>203</v>
      </c>
      <c r="B204" s="51">
        <v>243714</v>
      </c>
      <c r="C204" s="50" t="s">
        <v>4101</v>
      </c>
      <c r="D204" s="50" t="s">
        <v>4102</v>
      </c>
      <c r="E204" s="50" t="s">
        <v>4110</v>
      </c>
      <c r="F204" s="50" t="s">
        <v>4103</v>
      </c>
      <c r="G204" s="50">
        <v>2</v>
      </c>
      <c r="H204" s="50" t="s">
        <v>4104</v>
      </c>
      <c r="I204" s="50" t="s">
        <v>4912</v>
      </c>
      <c r="J204" s="50" t="s">
        <v>4913</v>
      </c>
      <c r="K204" s="50" t="s">
        <v>4914</v>
      </c>
      <c r="L204" s="52" t="s">
        <v>4915</v>
      </c>
      <c r="N204" s="50">
        <v>1.3959999999999999</v>
      </c>
      <c r="O204" s="50">
        <v>0</v>
      </c>
      <c r="P204" s="50">
        <v>0</v>
      </c>
      <c r="Q204" s="50">
        <v>0</v>
      </c>
      <c r="R204" s="50">
        <v>0</v>
      </c>
      <c r="S204" s="50">
        <v>22</v>
      </c>
      <c r="T204" s="53">
        <v>22</v>
      </c>
    </row>
    <row r="205" spans="1:20" ht="23.4" x14ac:dyDescent="0.25">
      <c r="A205" s="50">
        <v>204</v>
      </c>
      <c r="B205" s="51">
        <v>243714</v>
      </c>
      <c r="C205" s="50" t="s">
        <v>4101</v>
      </c>
      <c r="D205" s="50" t="s">
        <v>4102</v>
      </c>
      <c r="E205" s="50" t="s">
        <v>4110</v>
      </c>
      <c r="F205" s="50" t="s">
        <v>4103</v>
      </c>
      <c r="G205" s="50">
        <v>2</v>
      </c>
      <c r="H205" s="50" t="s">
        <v>4104</v>
      </c>
      <c r="I205" s="50" t="s">
        <v>4916</v>
      </c>
      <c r="J205" s="50" t="s">
        <v>4917</v>
      </c>
      <c r="K205" s="50" t="s">
        <v>4918</v>
      </c>
      <c r="L205" s="52" t="s">
        <v>4919</v>
      </c>
      <c r="N205" s="50">
        <v>1.3720000000000001</v>
      </c>
      <c r="O205" s="50">
        <v>0</v>
      </c>
      <c r="P205" s="50">
        <v>0</v>
      </c>
      <c r="Q205" s="50">
        <v>0</v>
      </c>
      <c r="R205" s="50">
        <v>0</v>
      </c>
      <c r="S205" s="50">
        <v>22</v>
      </c>
      <c r="T205" s="53">
        <v>22</v>
      </c>
    </row>
    <row r="206" spans="1:20" ht="23.4" x14ac:dyDescent="0.25">
      <c r="A206" s="50">
        <v>205</v>
      </c>
      <c r="B206" s="51">
        <v>243714</v>
      </c>
      <c r="C206" s="50" t="s">
        <v>4101</v>
      </c>
      <c r="D206" s="50" t="s">
        <v>4102</v>
      </c>
      <c r="E206" s="50" t="s">
        <v>4110</v>
      </c>
      <c r="F206" s="50" t="s">
        <v>4103</v>
      </c>
      <c r="G206" s="50">
        <v>2</v>
      </c>
      <c r="H206" s="50" t="s">
        <v>4104</v>
      </c>
      <c r="I206" s="50" t="s">
        <v>4920</v>
      </c>
      <c r="J206" s="50" t="s">
        <v>4921</v>
      </c>
      <c r="K206" s="50" t="s">
        <v>4922</v>
      </c>
      <c r="L206" s="52" t="s">
        <v>4923</v>
      </c>
      <c r="N206" s="50">
        <v>1.4059999999999999</v>
      </c>
      <c r="O206" s="50">
        <v>0</v>
      </c>
      <c r="P206" s="50">
        <v>0</v>
      </c>
      <c r="Q206" s="50">
        <v>0</v>
      </c>
      <c r="R206" s="50">
        <v>0</v>
      </c>
      <c r="S206" s="50">
        <v>22</v>
      </c>
      <c r="T206" s="53">
        <v>22</v>
      </c>
    </row>
    <row r="207" spans="1:20" ht="23.4" x14ac:dyDescent="0.25">
      <c r="A207" s="50">
        <v>206</v>
      </c>
      <c r="B207" s="51">
        <v>243714</v>
      </c>
      <c r="C207" s="50" t="s">
        <v>4101</v>
      </c>
      <c r="D207" s="50" t="s">
        <v>4102</v>
      </c>
      <c r="E207" s="50" t="s">
        <v>4110</v>
      </c>
      <c r="F207" s="50" t="s">
        <v>4103</v>
      </c>
      <c r="G207" s="50">
        <v>2</v>
      </c>
      <c r="H207" s="50" t="s">
        <v>4104</v>
      </c>
      <c r="I207" s="50" t="s">
        <v>4924</v>
      </c>
      <c r="J207" s="50" t="s">
        <v>4925</v>
      </c>
      <c r="K207" s="50" t="s">
        <v>4926</v>
      </c>
      <c r="L207" s="52" t="s">
        <v>4927</v>
      </c>
      <c r="N207" s="50">
        <v>2.786</v>
      </c>
      <c r="O207" s="50">
        <v>0</v>
      </c>
      <c r="P207" s="50">
        <v>0</v>
      </c>
      <c r="Q207" s="50">
        <v>0</v>
      </c>
      <c r="R207" s="50">
        <v>0</v>
      </c>
      <c r="S207" s="50">
        <v>37</v>
      </c>
      <c r="T207" s="53">
        <v>37</v>
      </c>
    </row>
    <row r="208" spans="1:20" ht="23.4" x14ac:dyDescent="0.25">
      <c r="A208" s="50">
        <v>207</v>
      </c>
      <c r="B208" s="51">
        <v>243714</v>
      </c>
      <c r="C208" s="50" t="s">
        <v>4101</v>
      </c>
      <c r="D208" s="50" t="s">
        <v>4102</v>
      </c>
      <c r="E208" s="50" t="s">
        <v>4110</v>
      </c>
      <c r="F208" s="50" t="s">
        <v>4103</v>
      </c>
      <c r="G208" s="50">
        <v>2</v>
      </c>
      <c r="H208" s="50" t="s">
        <v>4104</v>
      </c>
      <c r="I208" s="50" t="s">
        <v>4928</v>
      </c>
      <c r="J208" s="50" t="s">
        <v>4929</v>
      </c>
      <c r="K208" s="50" t="s">
        <v>4930</v>
      </c>
      <c r="L208" s="52" t="s">
        <v>4931</v>
      </c>
      <c r="N208" s="50">
        <v>1.4079999999999999</v>
      </c>
      <c r="O208" s="50">
        <v>0</v>
      </c>
      <c r="P208" s="50">
        <v>0</v>
      </c>
      <c r="Q208" s="50">
        <v>0</v>
      </c>
      <c r="R208" s="50">
        <v>0</v>
      </c>
      <c r="S208" s="50">
        <v>22</v>
      </c>
      <c r="T208" s="53">
        <v>22</v>
      </c>
    </row>
    <row r="209" spans="1:20" ht="23.4" x14ac:dyDescent="0.25">
      <c r="A209" s="50">
        <v>208</v>
      </c>
      <c r="B209" s="51">
        <v>243714</v>
      </c>
      <c r="C209" s="50" t="s">
        <v>4101</v>
      </c>
      <c r="D209" s="50" t="s">
        <v>4102</v>
      </c>
      <c r="E209" s="50" t="s">
        <v>4110</v>
      </c>
      <c r="F209" s="50" t="s">
        <v>4103</v>
      </c>
      <c r="G209" s="50">
        <v>2</v>
      </c>
      <c r="H209" s="50" t="s">
        <v>4104</v>
      </c>
      <c r="I209" s="50" t="s">
        <v>4932</v>
      </c>
      <c r="J209" s="50" t="s">
        <v>4933</v>
      </c>
      <c r="K209" s="50" t="s">
        <v>4934</v>
      </c>
      <c r="L209" s="52" t="s">
        <v>4935</v>
      </c>
      <c r="N209" s="50">
        <v>0.59199999999999997</v>
      </c>
      <c r="O209" s="50">
        <v>0</v>
      </c>
      <c r="P209" s="50">
        <v>0</v>
      </c>
      <c r="Q209" s="50">
        <v>0</v>
      </c>
      <c r="R209" s="50">
        <v>0</v>
      </c>
      <c r="S209" s="50">
        <v>17</v>
      </c>
      <c r="T209" s="53">
        <v>17</v>
      </c>
    </row>
    <row r="210" spans="1:20" ht="23.4" x14ac:dyDescent="0.25">
      <c r="A210" s="50">
        <v>209</v>
      </c>
      <c r="B210" s="51">
        <v>243714</v>
      </c>
      <c r="C210" s="50" t="s">
        <v>4101</v>
      </c>
      <c r="D210" s="50" t="s">
        <v>4102</v>
      </c>
      <c r="E210" s="50" t="s">
        <v>4110</v>
      </c>
      <c r="F210" s="50" t="s">
        <v>4103</v>
      </c>
      <c r="G210" s="50">
        <v>2</v>
      </c>
      <c r="H210" s="50" t="s">
        <v>4104</v>
      </c>
      <c r="I210" s="50" t="s">
        <v>4936</v>
      </c>
      <c r="J210" s="50" t="s">
        <v>845</v>
      </c>
      <c r="K210" s="50" t="s">
        <v>4937</v>
      </c>
      <c r="L210" s="52" t="s">
        <v>4938</v>
      </c>
      <c r="N210" s="50">
        <v>1.36</v>
      </c>
      <c r="O210" s="50">
        <v>0</v>
      </c>
      <c r="P210" s="50">
        <v>0</v>
      </c>
      <c r="Q210" s="50">
        <v>0</v>
      </c>
      <c r="R210" s="50">
        <v>0</v>
      </c>
      <c r="S210" s="50">
        <v>22</v>
      </c>
      <c r="T210" s="53">
        <v>22</v>
      </c>
    </row>
    <row r="211" spans="1:20" ht="23.4" x14ac:dyDescent="0.25">
      <c r="A211" s="50">
        <v>210</v>
      </c>
      <c r="B211" s="51">
        <v>243714</v>
      </c>
      <c r="C211" s="50" t="s">
        <v>4101</v>
      </c>
      <c r="D211" s="50" t="s">
        <v>4102</v>
      </c>
      <c r="E211" s="50" t="s">
        <v>4110</v>
      </c>
      <c r="F211" s="50" t="s">
        <v>4103</v>
      </c>
      <c r="G211" s="50">
        <v>2</v>
      </c>
      <c r="H211" s="50" t="s">
        <v>4104</v>
      </c>
      <c r="I211" s="50" t="s">
        <v>4939</v>
      </c>
      <c r="J211" s="50" t="s">
        <v>4940</v>
      </c>
      <c r="K211" s="50" t="s">
        <v>4941</v>
      </c>
      <c r="L211" s="52" t="s">
        <v>4942</v>
      </c>
      <c r="N211" s="50">
        <v>1.3879999999999999</v>
      </c>
      <c r="O211" s="50">
        <v>0</v>
      </c>
      <c r="P211" s="50">
        <v>0</v>
      </c>
      <c r="Q211" s="50">
        <v>0</v>
      </c>
      <c r="R211" s="50">
        <v>0</v>
      </c>
      <c r="S211" s="50">
        <v>22</v>
      </c>
      <c r="T211" s="53">
        <v>22</v>
      </c>
    </row>
    <row r="212" spans="1:20" ht="23.4" x14ac:dyDescent="0.25">
      <c r="A212" s="50">
        <v>211</v>
      </c>
      <c r="B212" s="51">
        <v>243714</v>
      </c>
      <c r="C212" s="50" t="s">
        <v>4101</v>
      </c>
      <c r="D212" s="50" t="s">
        <v>4102</v>
      </c>
      <c r="E212" s="50" t="s">
        <v>4110</v>
      </c>
      <c r="F212" s="50" t="s">
        <v>4103</v>
      </c>
      <c r="G212" s="50">
        <v>2</v>
      </c>
      <c r="H212" s="50" t="s">
        <v>4104</v>
      </c>
      <c r="I212" s="50" t="s">
        <v>4943</v>
      </c>
      <c r="J212" s="50" t="s">
        <v>4944</v>
      </c>
      <c r="K212" s="50" t="s">
        <v>4945</v>
      </c>
      <c r="L212" s="52" t="s">
        <v>4946</v>
      </c>
      <c r="N212" s="50">
        <v>2.254</v>
      </c>
      <c r="O212" s="50">
        <v>0</v>
      </c>
      <c r="P212" s="50">
        <v>0</v>
      </c>
      <c r="Q212" s="50">
        <v>0</v>
      </c>
      <c r="R212" s="50">
        <v>0</v>
      </c>
      <c r="S212" s="50">
        <v>37</v>
      </c>
      <c r="T212" s="53">
        <v>37</v>
      </c>
    </row>
    <row r="213" spans="1:20" ht="23.4" x14ac:dyDescent="0.25">
      <c r="A213" s="50">
        <v>212</v>
      </c>
      <c r="B213" s="51">
        <v>243714</v>
      </c>
      <c r="C213" s="50" t="s">
        <v>4101</v>
      </c>
      <c r="D213" s="50" t="s">
        <v>4102</v>
      </c>
      <c r="E213" s="50" t="s">
        <v>4110</v>
      </c>
      <c r="F213" s="50" t="s">
        <v>4103</v>
      </c>
      <c r="G213" s="50">
        <v>2</v>
      </c>
      <c r="H213" s="50" t="s">
        <v>4104</v>
      </c>
      <c r="I213" s="50" t="s">
        <v>4947</v>
      </c>
      <c r="J213" s="50" t="s">
        <v>4948</v>
      </c>
      <c r="K213" s="50" t="s">
        <v>4949</v>
      </c>
      <c r="L213" s="52" t="s">
        <v>4950</v>
      </c>
      <c r="N213" s="50">
        <v>1.3660000000000001</v>
      </c>
      <c r="O213" s="50">
        <v>0</v>
      </c>
      <c r="P213" s="50">
        <v>0</v>
      </c>
      <c r="Q213" s="50">
        <v>0</v>
      </c>
      <c r="R213" s="50">
        <v>0</v>
      </c>
      <c r="S213" s="50">
        <v>22</v>
      </c>
      <c r="T213" s="53">
        <v>22</v>
      </c>
    </row>
    <row r="214" spans="1:20" ht="23.4" x14ac:dyDescent="0.25">
      <c r="A214" s="50">
        <v>213</v>
      </c>
      <c r="B214" s="51">
        <v>243714</v>
      </c>
      <c r="C214" s="50" t="s">
        <v>4101</v>
      </c>
      <c r="D214" s="50" t="s">
        <v>4102</v>
      </c>
      <c r="E214" s="50" t="s">
        <v>4110</v>
      </c>
      <c r="F214" s="50" t="s">
        <v>4103</v>
      </c>
      <c r="G214" s="50">
        <v>2</v>
      </c>
      <c r="H214" s="50" t="s">
        <v>4104</v>
      </c>
      <c r="I214" s="50" t="s">
        <v>4951</v>
      </c>
      <c r="J214" s="50" t="s">
        <v>4952</v>
      </c>
      <c r="K214" s="50" t="s">
        <v>4953</v>
      </c>
      <c r="L214" s="52" t="s">
        <v>4954</v>
      </c>
      <c r="N214" s="50">
        <v>0.60199999999999998</v>
      </c>
      <c r="O214" s="50">
        <v>180</v>
      </c>
      <c r="P214" s="50">
        <v>2.7</v>
      </c>
      <c r="Q214" s="50">
        <v>0.189</v>
      </c>
      <c r="R214" s="50">
        <v>0</v>
      </c>
      <c r="S214" s="50">
        <v>17</v>
      </c>
      <c r="T214" s="53">
        <v>19.89</v>
      </c>
    </row>
    <row r="215" spans="1:20" ht="23.4" x14ac:dyDescent="0.25">
      <c r="A215" s="50">
        <v>214</v>
      </c>
      <c r="B215" s="51">
        <v>243714</v>
      </c>
      <c r="C215" s="50" t="s">
        <v>4101</v>
      </c>
      <c r="D215" s="50" t="s">
        <v>4102</v>
      </c>
      <c r="E215" s="50" t="s">
        <v>4110</v>
      </c>
      <c r="F215" s="50" t="s">
        <v>4103</v>
      </c>
      <c r="G215" s="50">
        <v>2</v>
      </c>
      <c r="H215" s="50" t="s">
        <v>4104</v>
      </c>
      <c r="I215" s="50" t="s">
        <v>4955</v>
      </c>
      <c r="J215" s="50" t="s">
        <v>4956</v>
      </c>
      <c r="K215" s="50" t="s">
        <v>4957</v>
      </c>
      <c r="L215" s="52" t="s">
        <v>4958</v>
      </c>
      <c r="N215" s="50">
        <v>1.1220000000000001</v>
      </c>
      <c r="O215" s="50">
        <v>330</v>
      </c>
      <c r="P215" s="50">
        <v>4.95</v>
      </c>
      <c r="Q215" s="50">
        <v>0.34649999999999997</v>
      </c>
      <c r="R215" s="50">
        <v>0</v>
      </c>
      <c r="S215" s="50">
        <v>22</v>
      </c>
      <c r="T215" s="53">
        <v>27.3</v>
      </c>
    </row>
    <row r="216" spans="1:20" ht="23.4" x14ac:dyDescent="0.25">
      <c r="A216" s="50">
        <v>215</v>
      </c>
      <c r="B216" s="51">
        <v>243714</v>
      </c>
      <c r="C216" s="50" t="s">
        <v>4101</v>
      </c>
      <c r="D216" s="50" t="s">
        <v>4102</v>
      </c>
      <c r="E216" s="50" t="s">
        <v>4110</v>
      </c>
      <c r="F216" s="50" t="s">
        <v>4103</v>
      </c>
      <c r="G216" s="50">
        <v>2</v>
      </c>
      <c r="H216" s="50" t="s">
        <v>4104</v>
      </c>
      <c r="I216" s="50" t="s">
        <v>4959</v>
      </c>
      <c r="J216" s="50" t="s">
        <v>4960</v>
      </c>
      <c r="K216" s="50" t="s">
        <v>4961</v>
      </c>
      <c r="L216" s="52" t="s">
        <v>4962</v>
      </c>
      <c r="N216" s="50">
        <v>0.58599999999999997</v>
      </c>
      <c r="O216" s="50">
        <v>180</v>
      </c>
      <c r="P216" s="50">
        <v>2.7</v>
      </c>
      <c r="Q216" s="50">
        <v>0.189</v>
      </c>
      <c r="R216" s="50">
        <v>0</v>
      </c>
      <c r="S216" s="50">
        <v>17</v>
      </c>
      <c r="T216" s="53">
        <v>19.89</v>
      </c>
    </row>
    <row r="217" spans="1:20" ht="23.4" x14ac:dyDescent="0.25">
      <c r="A217" s="50">
        <v>216</v>
      </c>
      <c r="B217" s="51">
        <v>243714</v>
      </c>
      <c r="C217" s="50" t="s">
        <v>4101</v>
      </c>
      <c r="D217" s="50" t="s">
        <v>4102</v>
      </c>
      <c r="E217" s="50" t="s">
        <v>4110</v>
      </c>
      <c r="F217" s="50" t="s">
        <v>4103</v>
      </c>
      <c r="G217" s="50">
        <v>2</v>
      </c>
      <c r="H217" s="50" t="s">
        <v>4104</v>
      </c>
      <c r="I217" s="50" t="s">
        <v>4963</v>
      </c>
      <c r="J217" s="50" t="s">
        <v>4964</v>
      </c>
      <c r="K217" s="50" t="s">
        <v>4965</v>
      </c>
      <c r="L217" s="52" t="s">
        <v>4966</v>
      </c>
      <c r="N217" s="50">
        <v>0.60599999999999998</v>
      </c>
      <c r="O217" s="50">
        <v>180</v>
      </c>
      <c r="P217" s="50">
        <v>2.7</v>
      </c>
      <c r="Q217" s="50">
        <v>0.189</v>
      </c>
      <c r="R217" s="50">
        <v>15</v>
      </c>
      <c r="S217" s="50">
        <v>32</v>
      </c>
      <c r="T217" s="53">
        <v>34.89</v>
      </c>
    </row>
    <row r="218" spans="1:20" ht="23.4" x14ac:dyDescent="0.25">
      <c r="A218" s="50">
        <v>217</v>
      </c>
      <c r="B218" s="51">
        <v>243714</v>
      </c>
      <c r="C218" s="50" t="s">
        <v>4101</v>
      </c>
      <c r="D218" s="50" t="s">
        <v>4102</v>
      </c>
      <c r="E218" s="50" t="s">
        <v>4110</v>
      </c>
      <c r="F218" s="50" t="s">
        <v>4103</v>
      </c>
      <c r="G218" s="50">
        <v>2</v>
      </c>
      <c r="H218" s="50" t="s">
        <v>4104</v>
      </c>
      <c r="I218" s="50" t="s">
        <v>4967</v>
      </c>
      <c r="J218" s="50" t="s">
        <v>4968</v>
      </c>
      <c r="K218" s="50" t="s">
        <v>4969</v>
      </c>
      <c r="L218" s="52" t="s">
        <v>4970</v>
      </c>
      <c r="N218" s="50">
        <v>1.1100000000000001</v>
      </c>
      <c r="O218" s="50">
        <v>330</v>
      </c>
      <c r="P218" s="50">
        <v>4.95</v>
      </c>
      <c r="Q218" s="50">
        <v>0.34649999999999997</v>
      </c>
      <c r="R218" s="50">
        <v>0</v>
      </c>
      <c r="S218" s="50">
        <v>22</v>
      </c>
      <c r="T218" s="53">
        <v>27.3</v>
      </c>
    </row>
    <row r="219" spans="1:20" ht="23.4" x14ac:dyDescent="0.25">
      <c r="A219" s="50">
        <v>218</v>
      </c>
      <c r="B219" s="51">
        <v>243714</v>
      </c>
      <c r="C219" s="50" t="s">
        <v>4101</v>
      </c>
      <c r="D219" s="50" t="s">
        <v>4102</v>
      </c>
      <c r="E219" s="50" t="s">
        <v>4110</v>
      </c>
      <c r="F219" s="50" t="s">
        <v>4103</v>
      </c>
      <c r="G219" s="50">
        <v>2</v>
      </c>
      <c r="H219" s="50" t="s">
        <v>4104</v>
      </c>
      <c r="I219" s="50" t="s">
        <v>4971</v>
      </c>
      <c r="J219" s="50" t="s">
        <v>4972</v>
      </c>
      <c r="K219" s="50" t="s">
        <v>4973</v>
      </c>
      <c r="L219" s="52" t="s">
        <v>4974</v>
      </c>
      <c r="N219" s="50">
        <v>2.1999999999999999E-2</v>
      </c>
      <c r="O219" s="50">
        <v>0</v>
      </c>
      <c r="P219" s="50">
        <v>0</v>
      </c>
      <c r="Q219" s="50">
        <v>0</v>
      </c>
      <c r="R219" s="50">
        <v>0</v>
      </c>
      <c r="S219" s="50">
        <v>17</v>
      </c>
      <c r="T219" s="53">
        <v>17</v>
      </c>
    </row>
    <row r="220" spans="1:20" ht="23.4" x14ac:dyDescent="0.25">
      <c r="A220" s="50">
        <v>219</v>
      </c>
      <c r="B220" s="51">
        <v>243714</v>
      </c>
      <c r="C220" s="50" t="s">
        <v>4101</v>
      </c>
      <c r="D220" s="50" t="s">
        <v>4102</v>
      </c>
      <c r="E220" s="50" t="s">
        <v>4110</v>
      </c>
      <c r="F220" s="50" t="s">
        <v>4103</v>
      </c>
      <c r="G220" s="50">
        <v>2</v>
      </c>
      <c r="H220" s="50" t="s">
        <v>4104</v>
      </c>
      <c r="I220" s="50" t="s">
        <v>4975</v>
      </c>
      <c r="J220" s="50" t="s">
        <v>4976</v>
      </c>
      <c r="K220" s="50" t="s">
        <v>4977</v>
      </c>
      <c r="L220" s="52" t="s">
        <v>4978</v>
      </c>
      <c r="N220" s="50">
        <v>0.05</v>
      </c>
      <c r="O220" s="50">
        <v>0</v>
      </c>
      <c r="P220" s="50">
        <v>0</v>
      </c>
      <c r="Q220" s="50">
        <v>0</v>
      </c>
      <c r="R220" s="50">
        <v>0</v>
      </c>
      <c r="S220" s="50">
        <v>17</v>
      </c>
      <c r="T220" s="53">
        <v>17</v>
      </c>
    </row>
    <row r="221" spans="1:20" ht="23.4" x14ac:dyDescent="0.25">
      <c r="A221" s="50">
        <v>220</v>
      </c>
      <c r="B221" s="51">
        <v>243714</v>
      </c>
      <c r="C221" s="50" t="s">
        <v>4101</v>
      </c>
      <c r="D221" s="50" t="s">
        <v>4102</v>
      </c>
      <c r="E221" s="50" t="s">
        <v>4110</v>
      </c>
      <c r="F221" s="50" t="s">
        <v>4103</v>
      </c>
      <c r="G221" s="50">
        <v>2</v>
      </c>
      <c r="H221" s="50" t="s">
        <v>4104</v>
      </c>
      <c r="I221" s="50" t="s">
        <v>4979</v>
      </c>
      <c r="J221" s="50" t="s">
        <v>4980</v>
      </c>
      <c r="K221" s="50" t="s">
        <v>4981</v>
      </c>
      <c r="L221" s="52" t="s">
        <v>4982</v>
      </c>
      <c r="N221" s="50">
        <v>0.17799999999999999</v>
      </c>
      <c r="O221" s="50">
        <v>0</v>
      </c>
      <c r="P221" s="50">
        <v>0</v>
      </c>
      <c r="Q221" s="50">
        <v>0</v>
      </c>
      <c r="R221" s="50">
        <v>0</v>
      </c>
      <c r="S221" s="50">
        <v>17</v>
      </c>
      <c r="T221" s="53">
        <v>17</v>
      </c>
    </row>
    <row r="222" spans="1:20" ht="23.4" x14ac:dyDescent="0.25">
      <c r="A222" s="50">
        <v>221</v>
      </c>
      <c r="B222" s="51">
        <v>243714</v>
      </c>
      <c r="C222" s="50" t="s">
        <v>4101</v>
      </c>
      <c r="D222" s="50" t="s">
        <v>4102</v>
      </c>
      <c r="E222" s="50" t="s">
        <v>4110</v>
      </c>
      <c r="F222" s="50" t="s">
        <v>4103</v>
      </c>
      <c r="G222" s="50">
        <v>2</v>
      </c>
      <c r="H222" s="50" t="s">
        <v>4104</v>
      </c>
      <c r="I222" s="50" t="s">
        <v>4983</v>
      </c>
      <c r="J222" s="50" t="s">
        <v>4984</v>
      </c>
      <c r="K222" s="50" t="s">
        <v>4985</v>
      </c>
      <c r="L222" s="52" t="s">
        <v>4986</v>
      </c>
      <c r="N222" s="50">
        <v>1.3580000000000001</v>
      </c>
      <c r="O222" s="50">
        <v>0</v>
      </c>
      <c r="P222" s="50">
        <v>0</v>
      </c>
      <c r="Q222" s="50">
        <v>0</v>
      </c>
      <c r="R222" s="50">
        <v>0</v>
      </c>
      <c r="S222" s="50">
        <v>22</v>
      </c>
      <c r="T222" s="53">
        <v>22</v>
      </c>
    </row>
    <row r="223" spans="1:20" ht="23.4" x14ac:dyDescent="0.25">
      <c r="A223" s="50">
        <v>222</v>
      </c>
      <c r="B223" s="51">
        <v>243714</v>
      </c>
      <c r="C223" s="50" t="s">
        <v>4101</v>
      </c>
      <c r="D223" s="50" t="s">
        <v>4102</v>
      </c>
      <c r="E223" s="50" t="s">
        <v>4110</v>
      </c>
      <c r="F223" s="50" t="s">
        <v>4103</v>
      </c>
      <c r="G223" s="50">
        <v>2</v>
      </c>
      <c r="H223" s="50" t="s">
        <v>4104</v>
      </c>
      <c r="I223" s="50" t="s">
        <v>4987</v>
      </c>
      <c r="J223" s="50" t="s">
        <v>4984</v>
      </c>
      <c r="K223" s="50" t="s">
        <v>4985</v>
      </c>
      <c r="L223" s="52" t="s">
        <v>4986</v>
      </c>
      <c r="N223" s="50">
        <v>0.98599999999999999</v>
      </c>
      <c r="O223" s="50">
        <v>0</v>
      </c>
      <c r="P223" s="50">
        <v>0</v>
      </c>
      <c r="Q223" s="50">
        <v>0</v>
      </c>
      <c r="R223" s="50">
        <v>0</v>
      </c>
      <c r="S223" s="50">
        <v>17</v>
      </c>
      <c r="T223" s="53">
        <v>17</v>
      </c>
    </row>
    <row r="224" spans="1:20" ht="23.4" x14ac:dyDescent="0.25">
      <c r="A224" s="50">
        <v>223</v>
      </c>
      <c r="B224" s="51">
        <v>243715</v>
      </c>
      <c r="C224" s="50" t="s">
        <v>4101</v>
      </c>
      <c r="D224" s="50" t="s">
        <v>4102</v>
      </c>
      <c r="E224" s="50" t="s">
        <v>2607</v>
      </c>
      <c r="F224" s="50" t="s">
        <v>4103</v>
      </c>
      <c r="G224" s="50">
        <v>2</v>
      </c>
      <c r="H224" s="50" t="s">
        <v>4104</v>
      </c>
      <c r="I224" s="50" t="s">
        <v>4988</v>
      </c>
      <c r="J224" s="50" t="s">
        <v>4989</v>
      </c>
      <c r="K224" s="50" t="s">
        <v>4990</v>
      </c>
      <c r="L224" s="52" t="s">
        <v>4991</v>
      </c>
      <c r="M224" s="50" t="s">
        <v>4108</v>
      </c>
      <c r="N224" s="50">
        <v>1</v>
      </c>
      <c r="O224" s="50" t="s">
        <v>4835</v>
      </c>
      <c r="P224" s="50">
        <v>417</v>
      </c>
      <c r="Q224" s="50">
        <v>8.34</v>
      </c>
      <c r="R224" s="50">
        <v>0.57999999999999996</v>
      </c>
      <c r="S224" s="50">
        <v>20</v>
      </c>
      <c r="T224" s="53">
        <v>28.92</v>
      </c>
    </row>
    <row r="225" spans="1:20" ht="23.4" x14ac:dyDescent="0.25">
      <c r="A225" s="50">
        <v>224</v>
      </c>
      <c r="B225" s="51">
        <v>243715</v>
      </c>
      <c r="C225" s="50" t="s">
        <v>4101</v>
      </c>
      <c r="D225" s="50" t="s">
        <v>4102</v>
      </c>
      <c r="E225" s="50" t="s">
        <v>2607</v>
      </c>
      <c r="F225" s="50" t="s">
        <v>4103</v>
      </c>
      <c r="G225" s="50">
        <v>2</v>
      </c>
      <c r="H225" s="50" t="s">
        <v>4104</v>
      </c>
      <c r="I225" s="50" t="s">
        <v>4992</v>
      </c>
      <c r="J225" s="50" t="s">
        <v>4993</v>
      </c>
      <c r="K225" s="50" t="s">
        <v>4994</v>
      </c>
      <c r="L225" s="52" t="s">
        <v>4995</v>
      </c>
      <c r="M225" s="50" t="s">
        <v>4108</v>
      </c>
      <c r="N225" s="50">
        <v>6.18</v>
      </c>
      <c r="O225" s="50" t="s">
        <v>4996</v>
      </c>
      <c r="P225" s="50">
        <v>1530</v>
      </c>
      <c r="Q225" s="50">
        <v>30.6</v>
      </c>
      <c r="R225" s="50">
        <v>2.14</v>
      </c>
      <c r="S225" s="50">
        <v>206</v>
      </c>
      <c r="T225" s="53">
        <v>238.74</v>
      </c>
    </row>
    <row r="226" spans="1:20" ht="23.4" x14ac:dyDescent="0.25">
      <c r="A226" s="50">
        <v>225</v>
      </c>
      <c r="B226" s="51">
        <v>243715</v>
      </c>
      <c r="C226" s="50" t="s">
        <v>4101</v>
      </c>
      <c r="D226" s="50" t="s">
        <v>4102</v>
      </c>
      <c r="E226" s="50" t="s">
        <v>2607</v>
      </c>
      <c r="F226" s="50" t="s">
        <v>4103</v>
      </c>
      <c r="G226" s="50">
        <v>2</v>
      </c>
      <c r="H226" s="50" t="s">
        <v>4104</v>
      </c>
      <c r="I226" s="50" t="s">
        <v>4997</v>
      </c>
      <c r="J226" s="50" t="s">
        <v>4998</v>
      </c>
      <c r="K226" s="50" t="s">
        <v>4999</v>
      </c>
      <c r="L226" s="52" t="s">
        <v>5000</v>
      </c>
      <c r="M226" s="50" t="s">
        <v>4108</v>
      </c>
      <c r="N226" s="50">
        <v>1</v>
      </c>
      <c r="O226" s="50" t="s">
        <v>4835</v>
      </c>
      <c r="P226" s="50">
        <v>309</v>
      </c>
      <c r="Q226" s="50">
        <v>6.18</v>
      </c>
      <c r="R226" s="50">
        <v>0.43</v>
      </c>
      <c r="S226" s="50">
        <v>20</v>
      </c>
      <c r="T226" s="53">
        <v>26.61</v>
      </c>
    </row>
    <row r="227" spans="1:20" ht="23.4" x14ac:dyDescent="0.25">
      <c r="A227" s="50">
        <v>226</v>
      </c>
      <c r="B227" s="51">
        <v>243715</v>
      </c>
      <c r="C227" s="50" t="s">
        <v>4101</v>
      </c>
      <c r="D227" s="50" t="s">
        <v>4102</v>
      </c>
      <c r="E227" s="50" t="s">
        <v>2607</v>
      </c>
      <c r="F227" s="50" t="s">
        <v>4103</v>
      </c>
      <c r="G227" s="50">
        <v>2</v>
      </c>
      <c r="H227" s="50" t="s">
        <v>4104</v>
      </c>
      <c r="I227" s="50" t="s">
        <v>5001</v>
      </c>
      <c r="J227" s="50" t="s">
        <v>5002</v>
      </c>
      <c r="K227" s="50" t="s">
        <v>5003</v>
      </c>
      <c r="L227" s="52" t="s">
        <v>5004</v>
      </c>
      <c r="M227" s="50" t="s">
        <v>4108</v>
      </c>
      <c r="N227" s="50">
        <v>1</v>
      </c>
      <c r="O227" s="50" t="s">
        <v>4835</v>
      </c>
      <c r="P227" s="50">
        <v>330</v>
      </c>
      <c r="Q227" s="50">
        <v>6.6</v>
      </c>
      <c r="R227" s="50">
        <v>0.46</v>
      </c>
      <c r="S227" s="50">
        <v>18</v>
      </c>
      <c r="T227" s="53">
        <v>25.06</v>
      </c>
    </row>
    <row r="228" spans="1:20" ht="23.4" x14ac:dyDescent="0.25">
      <c r="A228" s="50">
        <v>227</v>
      </c>
      <c r="B228" s="51">
        <v>243715</v>
      </c>
      <c r="C228" s="50" t="s">
        <v>4101</v>
      </c>
      <c r="D228" s="50" t="s">
        <v>4102</v>
      </c>
      <c r="E228" s="50" t="s">
        <v>2607</v>
      </c>
      <c r="F228" s="50" t="s">
        <v>4103</v>
      </c>
      <c r="G228" s="50">
        <v>2</v>
      </c>
      <c r="H228" s="50" t="s">
        <v>4104</v>
      </c>
      <c r="I228" s="50" t="s">
        <v>5005</v>
      </c>
      <c r="J228" s="50" t="s">
        <v>5006</v>
      </c>
      <c r="K228" s="50" t="s">
        <v>5007</v>
      </c>
      <c r="L228" s="52" t="s">
        <v>5008</v>
      </c>
      <c r="M228" s="50" t="s">
        <v>4108</v>
      </c>
      <c r="N228" s="50">
        <v>1</v>
      </c>
      <c r="O228" s="50" t="s">
        <v>4835</v>
      </c>
      <c r="P228" s="50">
        <v>330</v>
      </c>
      <c r="Q228" s="50">
        <v>6.6</v>
      </c>
      <c r="R228" s="50">
        <v>0.46</v>
      </c>
      <c r="S228" s="50">
        <v>20</v>
      </c>
      <c r="T228" s="53">
        <v>27.06</v>
      </c>
    </row>
    <row r="229" spans="1:20" ht="23.4" x14ac:dyDescent="0.25">
      <c r="A229" s="50">
        <v>228</v>
      </c>
      <c r="B229" s="51">
        <v>243715</v>
      </c>
      <c r="C229" s="50" t="s">
        <v>4101</v>
      </c>
      <c r="D229" s="50" t="s">
        <v>4102</v>
      </c>
      <c r="E229" s="50" t="s">
        <v>2607</v>
      </c>
      <c r="F229" s="50" t="s">
        <v>4103</v>
      </c>
      <c r="G229" s="50">
        <v>2</v>
      </c>
      <c r="H229" s="50" t="s">
        <v>4104</v>
      </c>
      <c r="I229" s="50" t="s">
        <v>5009</v>
      </c>
      <c r="J229" s="50" t="s">
        <v>5010</v>
      </c>
      <c r="K229" s="50" t="s">
        <v>5011</v>
      </c>
      <c r="L229" s="52" t="s">
        <v>5012</v>
      </c>
      <c r="M229" s="50" t="s">
        <v>4108</v>
      </c>
      <c r="N229" s="50">
        <v>1</v>
      </c>
      <c r="O229" s="50" t="s">
        <v>4835</v>
      </c>
      <c r="P229" s="50">
        <v>130</v>
      </c>
      <c r="Q229" s="50">
        <v>2.6</v>
      </c>
      <c r="R229" s="50">
        <v>0.18</v>
      </c>
      <c r="S229" s="50">
        <v>20</v>
      </c>
      <c r="T229" s="53">
        <v>22.78</v>
      </c>
    </row>
    <row r="230" spans="1:20" ht="23.4" x14ac:dyDescent="0.25">
      <c r="A230" s="50">
        <v>229</v>
      </c>
      <c r="B230" s="51">
        <v>243715</v>
      </c>
      <c r="C230" s="50" t="s">
        <v>4101</v>
      </c>
      <c r="D230" s="50" t="s">
        <v>4102</v>
      </c>
      <c r="E230" s="50" t="s">
        <v>2607</v>
      </c>
      <c r="F230" s="50" t="s">
        <v>4103</v>
      </c>
      <c r="G230" s="50">
        <v>2</v>
      </c>
      <c r="H230" s="50" t="s">
        <v>4104</v>
      </c>
      <c r="I230" s="50" t="s">
        <v>5013</v>
      </c>
      <c r="J230" s="50" t="s">
        <v>5014</v>
      </c>
      <c r="K230" s="50" t="s">
        <v>5015</v>
      </c>
      <c r="L230" s="52" t="s">
        <v>5016</v>
      </c>
      <c r="M230" s="50" t="s">
        <v>4108</v>
      </c>
      <c r="N230" s="50">
        <v>1.5</v>
      </c>
      <c r="O230" s="50" t="s">
        <v>4835</v>
      </c>
      <c r="P230" s="50">
        <v>0</v>
      </c>
      <c r="Q230" s="50">
        <v>0</v>
      </c>
      <c r="R230" s="50">
        <v>0</v>
      </c>
      <c r="S230" s="50">
        <v>22</v>
      </c>
      <c r="T230" s="53">
        <v>22</v>
      </c>
    </row>
    <row r="231" spans="1:20" ht="23.4" x14ac:dyDescent="0.25">
      <c r="A231" s="50">
        <v>230</v>
      </c>
      <c r="B231" s="51">
        <v>243715</v>
      </c>
      <c r="C231" s="50" t="s">
        <v>4101</v>
      </c>
      <c r="D231" s="50" t="s">
        <v>4102</v>
      </c>
      <c r="E231" s="50" t="s">
        <v>2607</v>
      </c>
      <c r="F231" s="50" t="s">
        <v>4103</v>
      </c>
      <c r="G231" s="50">
        <v>2</v>
      </c>
      <c r="H231" s="50" t="s">
        <v>4104</v>
      </c>
      <c r="I231" s="50" t="s">
        <v>5017</v>
      </c>
      <c r="J231" s="50" t="s">
        <v>5018</v>
      </c>
      <c r="K231" s="50" t="s">
        <v>5019</v>
      </c>
      <c r="L231" s="52" t="s">
        <v>5020</v>
      </c>
      <c r="M231" s="50" t="s">
        <v>4108</v>
      </c>
      <c r="N231" s="50">
        <v>1</v>
      </c>
      <c r="O231" s="50" t="s">
        <v>4835</v>
      </c>
      <c r="P231" s="50">
        <v>0</v>
      </c>
      <c r="Q231" s="50">
        <v>0</v>
      </c>
      <c r="R231" s="50">
        <v>0</v>
      </c>
      <c r="S231" s="50">
        <v>20</v>
      </c>
      <c r="T231" s="53">
        <v>20</v>
      </c>
    </row>
    <row r="232" spans="1:20" ht="23.4" x14ac:dyDescent="0.25">
      <c r="A232" s="50">
        <v>231</v>
      </c>
      <c r="B232" s="51">
        <v>243715</v>
      </c>
      <c r="C232" s="50" t="s">
        <v>4101</v>
      </c>
      <c r="D232" s="50" t="s">
        <v>4102</v>
      </c>
      <c r="E232" s="50" t="s">
        <v>2607</v>
      </c>
      <c r="F232" s="50" t="s">
        <v>4103</v>
      </c>
      <c r="G232" s="50">
        <v>2</v>
      </c>
      <c r="H232" s="50" t="s">
        <v>4104</v>
      </c>
      <c r="I232" s="50" t="s">
        <v>5021</v>
      </c>
      <c r="J232" s="50" t="s">
        <v>5022</v>
      </c>
      <c r="K232" s="50" t="s">
        <v>5023</v>
      </c>
      <c r="L232" s="52" t="s">
        <v>5024</v>
      </c>
      <c r="M232" s="50" t="s">
        <v>4108</v>
      </c>
      <c r="N232" s="50">
        <v>0.5</v>
      </c>
      <c r="O232" s="50" t="s">
        <v>4835</v>
      </c>
      <c r="P232" s="50">
        <v>0</v>
      </c>
      <c r="Q232" s="50">
        <v>0</v>
      </c>
      <c r="R232" s="50">
        <v>0</v>
      </c>
      <c r="S232" s="50">
        <v>20</v>
      </c>
      <c r="T232" s="53">
        <v>20</v>
      </c>
    </row>
    <row r="233" spans="1:20" ht="23.4" x14ac:dyDescent="0.25">
      <c r="A233" s="50">
        <v>232</v>
      </c>
      <c r="B233" s="51">
        <v>243715</v>
      </c>
      <c r="C233" s="50" t="s">
        <v>4101</v>
      </c>
      <c r="D233" s="50" t="s">
        <v>4102</v>
      </c>
      <c r="E233" s="50" t="s">
        <v>2607</v>
      </c>
      <c r="F233" s="50" t="s">
        <v>4103</v>
      </c>
      <c r="G233" s="50">
        <v>2</v>
      </c>
      <c r="H233" s="50" t="s">
        <v>4104</v>
      </c>
      <c r="I233" s="50" t="s">
        <v>5025</v>
      </c>
      <c r="J233" s="50" t="s">
        <v>5026</v>
      </c>
      <c r="K233" s="50" t="s">
        <v>5027</v>
      </c>
      <c r="L233" s="52" t="s">
        <v>5028</v>
      </c>
      <c r="M233" s="50" t="s">
        <v>4108</v>
      </c>
      <c r="N233" s="50">
        <v>1.5</v>
      </c>
      <c r="O233" s="50" t="s">
        <v>4835</v>
      </c>
      <c r="P233" s="50">
        <v>0</v>
      </c>
      <c r="Q233" s="50">
        <v>0</v>
      </c>
      <c r="R233" s="50">
        <v>0</v>
      </c>
      <c r="S233" s="50">
        <v>22</v>
      </c>
      <c r="T233" s="53">
        <v>22</v>
      </c>
    </row>
    <row r="234" spans="1:20" ht="23.4" x14ac:dyDescent="0.25">
      <c r="A234" s="50">
        <v>233</v>
      </c>
      <c r="B234" s="51">
        <v>243715</v>
      </c>
      <c r="C234" s="50" t="s">
        <v>4101</v>
      </c>
      <c r="D234" s="50" t="s">
        <v>4102</v>
      </c>
      <c r="E234" s="50" t="s">
        <v>2607</v>
      </c>
      <c r="F234" s="50" t="s">
        <v>4103</v>
      </c>
      <c r="G234" s="50">
        <v>2</v>
      </c>
      <c r="H234" s="50" t="s">
        <v>4104</v>
      </c>
      <c r="I234" s="50" t="s">
        <v>5029</v>
      </c>
      <c r="J234" s="50" t="s">
        <v>4752</v>
      </c>
      <c r="K234" s="50" t="s">
        <v>4753</v>
      </c>
      <c r="L234" s="52" t="s">
        <v>5030</v>
      </c>
      <c r="M234" s="50" t="s">
        <v>4108</v>
      </c>
      <c r="N234" s="50">
        <v>1</v>
      </c>
      <c r="O234" s="50" t="s">
        <v>4835</v>
      </c>
      <c r="P234" s="50">
        <v>0</v>
      </c>
      <c r="Q234" s="50">
        <v>0</v>
      </c>
      <c r="R234" s="50">
        <v>0</v>
      </c>
      <c r="S234" s="50">
        <v>18</v>
      </c>
      <c r="T234" s="53">
        <v>18</v>
      </c>
    </row>
    <row r="235" spans="1:20" ht="23.4" x14ac:dyDescent="0.25">
      <c r="A235" s="50">
        <v>234</v>
      </c>
      <c r="B235" s="51">
        <v>243715</v>
      </c>
      <c r="C235" s="50" t="s">
        <v>4101</v>
      </c>
      <c r="D235" s="50" t="s">
        <v>4102</v>
      </c>
      <c r="E235" s="50" t="s">
        <v>2607</v>
      </c>
      <c r="F235" s="50" t="s">
        <v>4103</v>
      </c>
      <c r="G235" s="50">
        <v>2</v>
      </c>
      <c r="H235" s="50" t="s">
        <v>4104</v>
      </c>
      <c r="I235" s="50" t="s">
        <v>5031</v>
      </c>
      <c r="J235" s="50" t="s">
        <v>5032</v>
      </c>
      <c r="K235" s="50" t="s">
        <v>5033</v>
      </c>
      <c r="L235" s="52" t="s">
        <v>5034</v>
      </c>
      <c r="M235" s="50" t="s">
        <v>4108</v>
      </c>
      <c r="N235" s="50">
        <v>1.5</v>
      </c>
      <c r="O235" s="50" t="s">
        <v>4835</v>
      </c>
      <c r="P235" s="50">
        <v>0</v>
      </c>
      <c r="Q235" s="50">
        <v>0</v>
      </c>
      <c r="R235" s="50">
        <v>0</v>
      </c>
      <c r="S235" s="50">
        <v>24</v>
      </c>
      <c r="T235" s="53">
        <v>24</v>
      </c>
    </row>
    <row r="236" spans="1:20" ht="23.4" x14ac:dyDescent="0.25">
      <c r="A236" s="50">
        <v>235</v>
      </c>
      <c r="B236" s="51">
        <v>243715</v>
      </c>
      <c r="C236" s="50" t="s">
        <v>4101</v>
      </c>
      <c r="D236" s="50" t="s">
        <v>4102</v>
      </c>
      <c r="E236" s="50" t="s">
        <v>2607</v>
      </c>
      <c r="F236" s="50" t="s">
        <v>4103</v>
      </c>
      <c r="G236" s="50">
        <v>2</v>
      </c>
      <c r="H236" s="50" t="s">
        <v>4104</v>
      </c>
      <c r="I236" s="50" t="s">
        <v>5035</v>
      </c>
      <c r="J236" s="50" t="s">
        <v>5036</v>
      </c>
      <c r="K236" s="50" t="s">
        <v>5037</v>
      </c>
      <c r="L236" s="52" t="s">
        <v>5038</v>
      </c>
      <c r="M236" s="50" t="s">
        <v>4108</v>
      </c>
      <c r="N236" s="50">
        <v>2</v>
      </c>
      <c r="O236" s="50" t="s">
        <v>5039</v>
      </c>
      <c r="P236" s="50">
        <v>0</v>
      </c>
      <c r="Q236" s="50">
        <v>0</v>
      </c>
      <c r="R236" s="50">
        <v>0</v>
      </c>
      <c r="S236" s="50">
        <v>22</v>
      </c>
      <c r="T236" s="53">
        <v>22</v>
      </c>
    </row>
    <row r="237" spans="1:20" ht="23.4" x14ac:dyDescent="0.25">
      <c r="A237" s="50">
        <v>236</v>
      </c>
      <c r="B237" s="51">
        <v>243715</v>
      </c>
      <c r="C237" s="50" t="s">
        <v>4101</v>
      </c>
      <c r="D237" s="50" t="s">
        <v>4102</v>
      </c>
      <c r="E237" s="50" t="s">
        <v>2607</v>
      </c>
      <c r="F237" s="50" t="s">
        <v>4103</v>
      </c>
      <c r="G237" s="50">
        <v>2</v>
      </c>
      <c r="H237" s="50" t="s">
        <v>4104</v>
      </c>
      <c r="I237" s="50" t="s">
        <v>5040</v>
      </c>
      <c r="J237" s="50" t="s">
        <v>5041</v>
      </c>
      <c r="K237" s="50" t="s">
        <v>5042</v>
      </c>
      <c r="L237" s="52" t="s">
        <v>5043</v>
      </c>
      <c r="M237" s="50" t="s">
        <v>4108</v>
      </c>
      <c r="N237" s="50">
        <v>4.95</v>
      </c>
      <c r="O237" s="50" t="s">
        <v>5044</v>
      </c>
      <c r="P237" s="50">
        <v>0</v>
      </c>
      <c r="Q237" s="50">
        <v>0</v>
      </c>
      <c r="R237" s="50">
        <v>0</v>
      </c>
      <c r="S237" s="50">
        <v>100</v>
      </c>
      <c r="T237" s="53">
        <v>100</v>
      </c>
    </row>
    <row r="238" spans="1:20" ht="23.4" x14ac:dyDescent="0.25">
      <c r="A238" s="50">
        <v>237</v>
      </c>
      <c r="B238" s="51">
        <v>243715</v>
      </c>
      <c r="C238" s="50" t="s">
        <v>4101</v>
      </c>
      <c r="D238" s="50" t="s">
        <v>4102</v>
      </c>
      <c r="E238" s="50" t="s">
        <v>2607</v>
      </c>
      <c r="F238" s="50" t="s">
        <v>4103</v>
      </c>
      <c r="G238" s="50">
        <v>2</v>
      </c>
      <c r="H238" s="50" t="s">
        <v>4104</v>
      </c>
      <c r="I238" s="50" t="s">
        <v>5045</v>
      </c>
      <c r="J238" s="50" t="s">
        <v>5046</v>
      </c>
      <c r="K238" s="50" t="s">
        <v>5047</v>
      </c>
      <c r="L238" s="52" t="s">
        <v>5048</v>
      </c>
      <c r="M238" s="50" t="s">
        <v>4108</v>
      </c>
      <c r="N238" s="50">
        <v>2.36</v>
      </c>
      <c r="O238" s="50" t="s">
        <v>5049</v>
      </c>
      <c r="P238" s="50">
        <v>0</v>
      </c>
      <c r="Q238" s="50">
        <v>0</v>
      </c>
      <c r="R238" s="50">
        <v>0</v>
      </c>
      <c r="S238" s="50">
        <v>78</v>
      </c>
      <c r="T238" s="53">
        <v>78</v>
      </c>
    </row>
    <row r="239" spans="1:20" ht="23.4" x14ac:dyDescent="0.25">
      <c r="A239" s="50">
        <v>238</v>
      </c>
      <c r="B239" s="51">
        <v>243715</v>
      </c>
      <c r="C239" s="50" t="s">
        <v>4101</v>
      </c>
      <c r="D239" s="50" t="s">
        <v>4102</v>
      </c>
      <c r="E239" s="50" t="s">
        <v>2607</v>
      </c>
      <c r="F239" s="50" t="s">
        <v>4103</v>
      </c>
      <c r="G239" s="50">
        <v>2</v>
      </c>
      <c r="H239" s="50" t="s">
        <v>4104</v>
      </c>
      <c r="I239" s="50" t="s">
        <v>5050</v>
      </c>
      <c r="J239" s="50" t="s">
        <v>5051</v>
      </c>
      <c r="K239" s="50" t="s">
        <v>5052</v>
      </c>
      <c r="L239" s="52" t="s">
        <v>5053</v>
      </c>
      <c r="M239" s="50" t="s">
        <v>4108</v>
      </c>
      <c r="N239" s="50">
        <v>1</v>
      </c>
      <c r="O239" s="50" t="s">
        <v>4835</v>
      </c>
      <c r="P239" s="50">
        <v>239</v>
      </c>
      <c r="Q239" s="50">
        <v>4.78</v>
      </c>
      <c r="R239" s="50">
        <v>0.33</v>
      </c>
      <c r="S239" s="50">
        <v>20</v>
      </c>
      <c r="T239" s="53">
        <v>25.11</v>
      </c>
    </row>
    <row r="240" spans="1:20" ht="23.4" x14ac:dyDescent="0.25">
      <c r="A240" s="50">
        <v>239</v>
      </c>
      <c r="B240" s="51">
        <v>243715</v>
      </c>
      <c r="C240" s="50" t="s">
        <v>4101</v>
      </c>
      <c r="D240" s="50" t="s">
        <v>4102</v>
      </c>
      <c r="E240" s="50" t="s">
        <v>2607</v>
      </c>
      <c r="F240" s="50" t="s">
        <v>4103</v>
      </c>
      <c r="G240" s="50">
        <v>2</v>
      </c>
      <c r="H240" s="50" t="s">
        <v>4104</v>
      </c>
      <c r="I240" s="50" t="s">
        <v>5054</v>
      </c>
      <c r="J240" s="50" t="s">
        <v>5055</v>
      </c>
      <c r="K240" s="50" t="s">
        <v>5056</v>
      </c>
      <c r="L240" s="52" t="s">
        <v>5057</v>
      </c>
      <c r="M240" s="50" t="s">
        <v>4108</v>
      </c>
      <c r="N240" s="50">
        <v>1</v>
      </c>
      <c r="O240" s="50" t="s">
        <v>4835</v>
      </c>
      <c r="P240" s="50">
        <v>0</v>
      </c>
      <c r="Q240" s="50">
        <v>0</v>
      </c>
      <c r="R240" s="50">
        <v>0</v>
      </c>
      <c r="S240" s="50">
        <v>20</v>
      </c>
      <c r="T240" s="53">
        <v>20</v>
      </c>
    </row>
    <row r="241" spans="1:20" ht="23.4" x14ac:dyDescent="0.25">
      <c r="A241" s="50">
        <v>240</v>
      </c>
      <c r="B241" s="51">
        <v>243715</v>
      </c>
      <c r="C241" s="50" t="s">
        <v>4101</v>
      </c>
      <c r="D241" s="50" t="s">
        <v>4102</v>
      </c>
      <c r="E241" s="50" t="s">
        <v>2607</v>
      </c>
      <c r="F241" s="50" t="s">
        <v>4103</v>
      </c>
      <c r="G241" s="50">
        <v>2</v>
      </c>
      <c r="H241" s="50" t="s">
        <v>4104</v>
      </c>
      <c r="I241" s="50" t="s">
        <v>5058</v>
      </c>
      <c r="J241" s="50" t="s">
        <v>4657</v>
      </c>
      <c r="K241" s="50" t="s">
        <v>4658</v>
      </c>
      <c r="L241" s="52" t="s">
        <v>5059</v>
      </c>
      <c r="M241" s="50" t="s">
        <v>4108</v>
      </c>
      <c r="N241" s="50">
        <v>2.69</v>
      </c>
      <c r="O241" s="50" t="s">
        <v>5060</v>
      </c>
      <c r="P241" s="50">
        <v>588</v>
      </c>
      <c r="Q241" s="50">
        <v>11.76</v>
      </c>
      <c r="R241" s="50">
        <v>0.82</v>
      </c>
      <c r="S241" s="50">
        <v>100</v>
      </c>
      <c r="T241" s="53">
        <v>112.58</v>
      </c>
    </row>
    <row r="242" spans="1:20" ht="23.4" x14ac:dyDescent="0.25">
      <c r="A242" s="50">
        <v>241</v>
      </c>
      <c r="B242" s="51">
        <v>243715</v>
      </c>
      <c r="C242" s="50" t="s">
        <v>4101</v>
      </c>
      <c r="D242" s="50" t="s">
        <v>4102</v>
      </c>
      <c r="E242" s="50" t="s">
        <v>2607</v>
      </c>
      <c r="F242" s="50" t="s">
        <v>4103</v>
      </c>
      <c r="G242" s="50">
        <v>2</v>
      </c>
      <c r="H242" s="50" t="s">
        <v>4104</v>
      </c>
      <c r="I242" s="50" t="s">
        <v>5061</v>
      </c>
      <c r="J242" s="50" t="s">
        <v>5062</v>
      </c>
      <c r="K242" s="50" t="s">
        <v>5063</v>
      </c>
      <c r="L242" s="52" t="s">
        <v>5064</v>
      </c>
      <c r="M242" s="50" t="s">
        <v>4108</v>
      </c>
      <c r="N242" s="50">
        <v>1</v>
      </c>
      <c r="O242" s="50" t="s">
        <v>4835</v>
      </c>
      <c r="P242" s="50">
        <v>0</v>
      </c>
      <c r="Q242" s="50">
        <v>0</v>
      </c>
      <c r="R242" s="50">
        <v>0</v>
      </c>
      <c r="S242" s="50">
        <v>20</v>
      </c>
      <c r="T242" s="53">
        <v>20</v>
      </c>
    </row>
    <row r="243" spans="1:20" ht="23.4" x14ac:dyDescent="0.25">
      <c r="A243" s="50">
        <v>242</v>
      </c>
      <c r="B243" s="51">
        <v>243715</v>
      </c>
      <c r="C243" s="50" t="s">
        <v>4101</v>
      </c>
      <c r="D243" s="50" t="s">
        <v>4102</v>
      </c>
      <c r="E243" s="50" t="s">
        <v>2607</v>
      </c>
      <c r="F243" s="50" t="s">
        <v>4103</v>
      </c>
      <c r="G243" s="50">
        <v>2</v>
      </c>
      <c r="H243" s="50" t="s">
        <v>4104</v>
      </c>
      <c r="I243" s="50" t="s">
        <v>5065</v>
      </c>
      <c r="J243" s="50" t="s">
        <v>5066</v>
      </c>
      <c r="K243" s="50" t="s">
        <v>5067</v>
      </c>
      <c r="L243" s="52" t="s">
        <v>5068</v>
      </c>
      <c r="M243" s="50" t="s">
        <v>4108</v>
      </c>
      <c r="N243" s="50">
        <v>1</v>
      </c>
      <c r="O243" s="50" t="s">
        <v>4109</v>
      </c>
      <c r="P243" s="50">
        <v>180</v>
      </c>
      <c r="Q243" s="50">
        <v>3.6</v>
      </c>
      <c r="R243" s="50">
        <v>0.25</v>
      </c>
      <c r="S243" s="50">
        <v>20</v>
      </c>
      <c r="T243" s="53">
        <v>23.85</v>
      </c>
    </row>
    <row r="244" spans="1:20" ht="23.4" x14ac:dyDescent="0.25">
      <c r="A244" s="50">
        <v>243</v>
      </c>
      <c r="B244" s="51">
        <v>243715</v>
      </c>
      <c r="C244" s="50" t="s">
        <v>4101</v>
      </c>
      <c r="D244" s="50" t="s">
        <v>4102</v>
      </c>
      <c r="E244" s="50" t="s">
        <v>2607</v>
      </c>
      <c r="F244" s="50" t="s">
        <v>4103</v>
      </c>
      <c r="G244" s="50">
        <v>2</v>
      </c>
      <c r="H244" s="50" t="s">
        <v>4104</v>
      </c>
      <c r="I244" s="50" t="s">
        <v>5069</v>
      </c>
      <c r="J244" s="50" t="s">
        <v>5070</v>
      </c>
      <c r="K244" s="50" t="s">
        <v>5071</v>
      </c>
      <c r="L244" s="52" t="s">
        <v>5072</v>
      </c>
      <c r="M244" s="50" t="s">
        <v>4108</v>
      </c>
      <c r="N244" s="50">
        <v>0.61</v>
      </c>
      <c r="O244" s="50" t="s">
        <v>4109</v>
      </c>
      <c r="P244" s="50">
        <v>170</v>
      </c>
      <c r="Q244" s="50">
        <v>3.4</v>
      </c>
      <c r="R244" s="50">
        <v>0.24</v>
      </c>
      <c r="S244" s="50">
        <v>20</v>
      </c>
      <c r="T244" s="53">
        <v>23.64</v>
      </c>
    </row>
    <row r="245" spans="1:20" ht="23.4" x14ac:dyDescent="0.25">
      <c r="A245" s="50">
        <v>244</v>
      </c>
      <c r="B245" s="51">
        <v>243715</v>
      </c>
      <c r="C245" s="50" t="s">
        <v>4101</v>
      </c>
      <c r="D245" s="50" t="s">
        <v>4102</v>
      </c>
      <c r="E245" s="50" t="s">
        <v>2607</v>
      </c>
      <c r="F245" s="50" t="s">
        <v>4103</v>
      </c>
      <c r="G245" s="50">
        <v>2</v>
      </c>
      <c r="H245" s="50" t="s">
        <v>4104</v>
      </c>
      <c r="I245" s="50" t="s">
        <v>5073</v>
      </c>
      <c r="J245" s="50" t="s">
        <v>5074</v>
      </c>
      <c r="K245" s="50" t="s">
        <v>5075</v>
      </c>
      <c r="L245" s="52" t="s">
        <v>5076</v>
      </c>
      <c r="M245" s="50" t="s">
        <v>4108</v>
      </c>
      <c r="N245" s="50">
        <v>0.62</v>
      </c>
      <c r="O245" s="50" t="s">
        <v>5077</v>
      </c>
      <c r="P245" s="50">
        <v>180</v>
      </c>
      <c r="Q245" s="50">
        <v>3.6</v>
      </c>
      <c r="R245" s="50">
        <v>0.25</v>
      </c>
      <c r="S245" s="50">
        <v>70</v>
      </c>
      <c r="T245" s="53">
        <v>73.849999999999994</v>
      </c>
    </row>
    <row r="246" spans="1:20" ht="23.4" x14ac:dyDescent="0.25">
      <c r="A246" s="50">
        <v>245</v>
      </c>
      <c r="B246" s="51">
        <v>243715</v>
      </c>
      <c r="C246" s="50" t="s">
        <v>4101</v>
      </c>
      <c r="D246" s="50" t="s">
        <v>4102</v>
      </c>
      <c r="E246" s="50" t="s">
        <v>2607</v>
      </c>
      <c r="F246" s="50" t="s">
        <v>4103</v>
      </c>
      <c r="G246" s="50">
        <v>2</v>
      </c>
      <c r="H246" s="50" t="s">
        <v>4104</v>
      </c>
      <c r="I246" s="50" t="s">
        <v>5078</v>
      </c>
      <c r="J246" s="50" t="s">
        <v>5079</v>
      </c>
      <c r="K246" s="50" t="s">
        <v>5080</v>
      </c>
      <c r="L246" s="52" t="s">
        <v>5081</v>
      </c>
      <c r="M246" s="50" t="s">
        <v>4108</v>
      </c>
      <c r="N246" s="50">
        <v>1</v>
      </c>
      <c r="O246" s="50" t="s">
        <v>4852</v>
      </c>
      <c r="P246" s="50">
        <v>180</v>
      </c>
      <c r="Q246" s="50">
        <v>3.6</v>
      </c>
      <c r="R246" s="50">
        <v>0.25</v>
      </c>
      <c r="S246" s="50">
        <v>80</v>
      </c>
      <c r="T246" s="53">
        <v>83.85</v>
      </c>
    </row>
    <row r="247" spans="1:20" ht="23.4" x14ac:dyDescent="0.25">
      <c r="A247" s="50">
        <v>246</v>
      </c>
      <c r="B247" s="51">
        <v>243715</v>
      </c>
      <c r="C247" s="50" t="s">
        <v>4101</v>
      </c>
      <c r="D247" s="50" t="s">
        <v>4102</v>
      </c>
      <c r="E247" s="50" t="s">
        <v>2607</v>
      </c>
      <c r="F247" s="50" t="s">
        <v>4103</v>
      </c>
      <c r="G247" s="50">
        <v>2</v>
      </c>
      <c r="H247" s="50" t="s">
        <v>4104</v>
      </c>
      <c r="I247" s="50" t="s">
        <v>5082</v>
      </c>
      <c r="J247" s="50" t="s">
        <v>5083</v>
      </c>
      <c r="K247" s="50" t="s">
        <v>5084</v>
      </c>
      <c r="L247" s="52" t="s">
        <v>5085</v>
      </c>
      <c r="M247" s="50" t="s">
        <v>4108</v>
      </c>
      <c r="N247" s="50">
        <v>1.5</v>
      </c>
      <c r="O247" s="50" t="s">
        <v>4835</v>
      </c>
      <c r="P247" s="50">
        <v>309</v>
      </c>
      <c r="Q247" s="50">
        <v>6.18</v>
      </c>
      <c r="R247" s="50">
        <v>0.43</v>
      </c>
      <c r="S247" s="50">
        <v>24</v>
      </c>
      <c r="T247" s="53">
        <v>30.61</v>
      </c>
    </row>
    <row r="248" spans="1:20" ht="23.4" x14ac:dyDescent="0.25">
      <c r="A248" s="50">
        <v>247</v>
      </c>
      <c r="B248" s="51">
        <v>243715</v>
      </c>
      <c r="C248" s="50" t="s">
        <v>4101</v>
      </c>
      <c r="D248" s="50" t="s">
        <v>4102</v>
      </c>
      <c r="E248" s="50" t="s">
        <v>2607</v>
      </c>
      <c r="F248" s="50" t="s">
        <v>4103</v>
      </c>
      <c r="G248" s="50">
        <v>2</v>
      </c>
      <c r="H248" s="50" t="s">
        <v>4104</v>
      </c>
      <c r="I248" s="50" t="s">
        <v>5086</v>
      </c>
      <c r="J248" s="50" t="s">
        <v>5087</v>
      </c>
      <c r="K248" s="50" t="s">
        <v>5088</v>
      </c>
      <c r="L248" s="52" t="s">
        <v>5089</v>
      </c>
      <c r="M248" s="50" t="s">
        <v>4108</v>
      </c>
      <c r="N248" s="50">
        <v>1</v>
      </c>
      <c r="O248" s="50" t="s">
        <v>4852</v>
      </c>
      <c r="P248" s="50">
        <v>0</v>
      </c>
      <c r="Q248" s="50">
        <v>0</v>
      </c>
      <c r="R248" s="50">
        <v>0</v>
      </c>
      <c r="S248" s="50">
        <v>20</v>
      </c>
      <c r="T248" s="53">
        <v>20</v>
      </c>
    </row>
    <row r="249" spans="1:20" ht="23.4" x14ac:dyDescent="0.25">
      <c r="A249" s="50">
        <v>248</v>
      </c>
      <c r="B249" s="51">
        <v>243715</v>
      </c>
      <c r="C249" s="50" t="s">
        <v>4101</v>
      </c>
      <c r="D249" s="50" t="s">
        <v>4102</v>
      </c>
      <c r="E249" s="50" t="s">
        <v>2607</v>
      </c>
      <c r="F249" s="50" t="s">
        <v>4103</v>
      </c>
      <c r="G249" s="50">
        <v>2</v>
      </c>
      <c r="H249" s="50" t="s">
        <v>4104</v>
      </c>
      <c r="I249" s="50" t="s">
        <v>5090</v>
      </c>
      <c r="J249" s="50" t="s">
        <v>5091</v>
      </c>
      <c r="K249" s="50" t="s">
        <v>5092</v>
      </c>
      <c r="L249" s="52" t="s">
        <v>5093</v>
      </c>
      <c r="M249" s="50" t="s">
        <v>4108</v>
      </c>
      <c r="N249" s="50">
        <v>1</v>
      </c>
      <c r="O249" s="50" t="s">
        <v>4852</v>
      </c>
      <c r="P249" s="50">
        <v>180</v>
      </c>
      <c r="Q249" s="50">
        <v>3.6</v>
      </c>
      <c r="R249" s="50">
        <v>0.25</v>
      </c>
      <c r="S249" s="50">
        <v>20</v>
      </c>
      <c r="T249" s="53">
        <v>23.85</v>
      </c>
    </row>
    <row r="250" spans="1:20" ht="23.4" x14ac:dyDescent="0.25">
      <c r="A250" s="50">
        <v>249</v>
      </c>
      <c r="B250" s="51">
        <v>243715</v>
      </c>
      <c r="C250" s="50" t="s">
        <v>4101</v>
      </c>
      <c r="D250" s="50" t="s">
        <v>4102</v>
      </c>
      <c r="E250" s="50" t="s">
        <v>2607</v>
      </c>
      <c r="F250" s="50" t="s">
        <v>4103</v>
      </c>
      <c r="G250" s="50">
        <v>2</v>
      </c>
      <c r="H250" s="50" t="s">
        <v>4104</v>
      </c>
      <c r="I250" s="50" t="s">
        <v>5094</v>
      </c>
      <c r="J250" s="50" t="s">
        <v>5095</v>
      </c>
      <c r="K250" s="50" t="s">
        <v>5096</v>
      </c>
      <c r="L250" s="52" t="s">
        <v>5097</v>
      </c>
      <c r="M250" s="50" t="s">
        <v>4108</v>
      </c>
      <c r="N250" s="50">
        <v>1</v>
      </c>
      <c r="O250" s="50" t="s">
        <v>4109</v>
      </c>
      <c r="P250" s="50">
        <v>0</v>
      </c>
      <c r="Q250" s="50">
        <v>0</v>
      </c>
      <c r="R250" s="50">
        <v>0</v>
      </c>
      <c r="S250" s="50">
        <v>20</v>
      </c>
      <c r="T250" s="53">
        <v>20</v>
      </c>
    </row>
    <row r="251" spans="1:20" ht="23.4" x14ac:dyDescent="0.25">
      <c r="A251" s="50">
        <v>250</v>
      </c>
      <c r="B251" s="51">
        <v>243715</v>
      </c>
      <c r="C251" s="50" t="s">
        <v>4101</v>
      </c>
      <c r="D251" s="50" t="s">
        <v>4102</v>
      </c>
      <c r="E251" s="50" t="s">
        <v>2607</v>
      </c>
      <c r="F251" s="50" t="s">
        <v>4103</v>
      </c>
      <c r="G251" s="50">
        <v>2</v>
      </c>
      <c r="H251" s="50" t="s">
        <v>4104</v>
      </c>
      <c r="I251" s="50" t="s">
        <v>5098</v>
      </c>
      <c r="J251" s="50" t="s">
        <v>5099</v>
      </c>
      <c r="K251" s="50" t="s">
        <v>5100</v>
      </c>
      <c r="L251" s="52" t="s">
        <v>5101</v>
      </c>
      <c r="M251" s="50" t="s">
        <v>4108</v>
      </c>
      <c r="N251" s="50">
        <v>1</v>
      </c>
      <c r="O251" s="50" t="s">
        <v>5102</v>
      </c>
      <c r="P251" s="50">
        <v>180</v>
      </c>
      <c r="Q251" s="50">
        <v>3.6</v>
      </c>
      <c r="R251" s="50">
        <v>0.25</v>
      </c>
      <c r="S251" s="50">
        <v>20</v>
      </c>
      <c r="T251" s="53">
        <v>23.85</v>
      </c>
    </row>
    <row r="252" spans="1:20" ht="23.4" x14ac:dyDescent="0.25">
      <c r="A252" s="50">
        <v>251</v>
      </c>
      <c r="B252" s="51">
        <v>243715</v>
      </c>
      <c r="C252" s="50" t="s">
        <v>4101</v>
      </c>
      <c r="D252" s="50" t="s">
        <v>4102</v>
      </c>
      <c r="E252" s="50" t="s">
        <v>2607</v>
      </c>
      <c r="F252" s="50" t="s">
        <v>4103</v>
      </c>
      <c r="G252" s="50">
        <v>2</v>
      </c>
      <c r="H252" s="50" t="s">
        <v>4104</v>
      </c>
      <c r="I252" s="50" t="s">
        <v>5103</v>
      </c>
      <c r="J252" s="50" t="s">
        <v>5104</v>
      </c>
      <c r="K252" s="50" t="s">
        <v>5105</v>
      </c>
      <c r="L252" s="52" t="s">
        <v>5106</v>
      </c>
      <c r="M252" s="50" t="s">
        <v>4108</v>
      </c>
      <c r="N252" s="50">
        <v>2</v>
      </c>
      <c r="O252" s="50" t="s">
        <v>4835</v>
      </c>
      <c r="P252" s="50">
        <v>0</v>
      </c>
      <c r="Q252" s="50">
        <v>0</v>
      </c>
      <c r="R252" s="50">
        <v>0</v>
      </c>
      <c r="S252" s="50">
        <v>24</v>
      </c>
      <c r="T252" s="53">
        <v>24</v>
      </c>
    </row>
    <row r="253" spans="1:20" ht="23.4" x14ac:dyDescent="0.25">
      <c r="A253" s="50">
        <v>252</v>
      </c>
      <c r="B253" s="51">
        <v>243715</v>
      </c>
      <c r="C253" s="50" t="s">
        <v>4101</v>
      </c>
      <c r="D253" s="50" t="s">
        <v>4102</v>
      </c>
      <c r="E253" s="50" t="s">
        <v>2607</v>
      </c>
      <c r="F253" s="50" t="s">
        <v>4103</v>
      </c>
      <c r="G253" s="50">
        <v>2</v>
      </c>
      <c r="H253" s="50" t="s">
        <v>4104</v>
      </c>
      <c r="I253" s="50" t="s">
        <v>5107</v>
      </c>
      <c r="J253" s="50" t="s">
        <v>5108</v>
      </c>
      <c r="K253" s="50" t="s">
        <v>4583</v>
      </c>
      <c r="L253" s="52" t="s">
        <v>5109</v>
      </c>
      <c r="M253" s="50" t="s">
        <v>4108</v>
      </c>
      <c r="N253" s="50">
        <v>1.5</v>
      </c>
      <c r="O253" s="50" t="s">
        <v>4835</v>
      </c>
      <c r="P253" s="50">
        <v>0</v>
      </c>
      <c r="Q253" s="50">
        <v>0</v>
      </c>
      <c r="R253" s="50">
        <v>0</v>
      </c>
      <c r="S253" s="50">
        <v>24</v>
      </c>
      <c r="T253" s="53">
        <v>24</v>
      </c>
    </row>
    <row r="254" spans="1:20" ht="23.4" x14ac:dyDescent="0.25">
      <c r="A254" s="50">
        <v>253</v>
      </c>
      <c r="B254" s="51">
        <v>243715</v>
      </c>
      <c r="C254" s="50" t="s">
        <v>4101</v>
      </c>
      <c r="D254" s="50" t="s">
        <v>4102</v>
      </c>
      <c r="E254" s="50" t="s">
        <v>2607</v>
      </c>
      <c r="F254" s="50" t="s">
        <v>4103</v>
      </c>
      <c r="G254" s="50">
        <v>2</v>
      </c>
      <c r="H254" s="50" t="s">
        <v>4104</v>
      </c>
      <c r="I254" s="50" t="s">
        <v>5110</v>
      </c>
      <c r="J254" s="50" t="s">
        <v>5111</v>
      </c>
      <c r="K254" s="50" t="s">
        <v>5112</v>
      </c>
      <c r="L254" s="52" t="s">
        <v>5113</v>
      </c>
      <c r="M254" s="50" t="s">
        <v>4108</v>
      </c>
      <c r="N254" s="50">
        <v>1</v>
      </c>
      <c r="O254" s="50" t="s">
        <v>4835</v>
      </c>
      <c r="P254" s="50">
        <v>0</v>
      </c>
      <c r="Q254" s="50">
        <v>0</v>
      </c>
      <c r="R254" s="50">
        <v>0</v>
      </c>
      <c r="S254" s="50">
        <v>18</v>
      </c>
      <c r="T254" s="53">
        <v>18</v>
      </c>
    </row>
    <row r="255" spans="1:20" ht="23.4" x14ac:dyDescent="0.25">
      <c r="A255" s="50">
        <v>254</v>
      </c>
      <c r="B255" s="51">
        <v>243715</v>
      </c>
      <c r="C255" s="50" t="s">
        <v>4101</v>
      </c>
      <c r="D255" s="50" t="s">
        <v>4102</v>
      </c>
      <c r="E255" s="50" t="s">
        <v>4110</v>
      </c>
      <c r="F255" s="50" t="s">
        <v>4103</v>
      </c>
      <c r="G255" s="50">
        <v>2</v>
      </c>
      <c r="H255" s="50" t="s">
        <v>4104</v>
      </c>
      <c r="I255" s="50" t="s">
        <v>5114</v>
      </c>
      <c r="J255" s="50" t="s">
        <v>5115</v>
      </c>
      <c r="K255" s="50" t="s">
        <v>5116</v>
      </c>
      <c r="L255" s="52" t="s">
        <v>5117</v>
      </c>
      <c r="N255" s="50">
        <v>1.3640000000000001</v>
      </c>
      <c r="O255" s="50">
        <v>350</v>
      </c>
      <c r="P255" s="50">
        <v>5.25</v>
      </c>
      <c r="Q255" s="50">
        <v>0.36749999999999999</v>
      </c>
      <c r="R255" s="50">
        <v>0</v>
      </c>
      <c r="S255" s="50">
        <v>22</v>
      </c>
      <c r="T255" s="53">
        <v>27.62</v>
      </c>
    </row>
    <row r="256" spans="1:20" ht="23.4" x14ac:dyDescent="0.25">
      <c r="A256" s="50">
        <v>255</v>
      </c>
      <c r="B256" s="51">
        <v>243715</v>
      </c>
      <c r="C256" s="50" t="s">
        <v>4101</v>
      </c>
      <c r="D256" s="50" t="s">
        <v>4102</v>
      </c>
      <c r="E256" s="50" t="s">
        <v>4110</v>
      </c>
      <c r="F256" s="50" t="s">
        <v>4103</v>
      </c>
      <c r="G256" s="50">
        <v>2</v>
      </c>
      <c r="H256" s="50" t="s">
        <v>4104</v>
      </c>
      <c r="I256" s="50" t="s">
        <v>2219</v>
      </c>
      <c r="J256" s="50" t="s">
        <v>1192</v>
      </c>
      <c r="K256" s="50" t="s">
        <v>5118</v>
      </c>
      <c r="L256" s="52" t="s">
        <v>5119</v>
      </c>
      <c r="N256" s="50">
        <v>16.853999999999999</v>
      </c>
      <c r="O256" s="50">
        <v>0</v>
      </c>
      <c r="P256" s="50">
        <v>0</v>
      </c>
      <c r="Q256" s="50">
        <v>0</v>
      </c>
      <c r="R256" s="50">
        <v>0</v>
      </c>
      <c r="S256" s="50">
        <v>180</v>
      </c>
      <c r="T256" s="53">
        <v>180</v>
      </c>
    </row>
    <row r="257" spans="1:20" ht="23.4" x14ac:dyDescent="0.25">
      <c r="A257" s="50">
        <v>256</v>
      </c>
      <c r="B257" s="51">
        <v>243715</v>
      </c>
      <c r="C257" s="50" t="s">
        <v>4101</v>
      </c>
      <c r="D257" s="50" t="s">
        <v>4102</v>
      </c>
      <c r="E257" s="50" t="s">
        <v>4110</v>
      </c>
      <c r="F257" s="50" t="s">
        <v>4103</v>
      </c>
      <c r="G257" s="50">
        <v>2</v>
      </c>
      <c r="H257" s="50" t="s">
        <v>4104</v>
      </c>
      <c r="I257" s="50" t="s">
        <v>5120</v>
      </c>
      <c r="J257" s="50" t="s">
        <v>5121</v>
      </c>
      <c r="K257" s="50" t="s">
        <v>5122</v>
      </c>
      <c r="L257" s="52" t="s">
        <v>5123</v>
      </c>
      <c r="N257" s="50">
        <v>0.56200000000000006</v>
      </c>
      <c r="O257" s="50">
        <v>0</v>
      </c>
      <c r="P257" s="50">
        <v>0</v>
      </c>
      <c r="Q257" s="50">
        <v>0</v>
      </c>
      <c r="R257" s="50">
        <v>0</v>
      </c>
      <c r="S257" s="50">
        <v>17</v>
      </c>
      <c r="T257" s="53">
        <v>17</v>
      </c>
    </row>
    <row r="258" spans="1:20" ht="23.4" x14ac:dyDescent="0.25">
      <c r="A258" s="50">
        <v>257</v>
      </c>
      <c r="B258" s="51">
        <v>243715</v>
      </c>
      <c r="C258" s="50" t="s">
        <v>4101</v>
      </c>
      <c r="D258" s="50" t="s">
        <v>4102</v>
      </c>
      <c r="E258" s="50" t="s">
        <v>4110</v>
      </c>
      <c r="F258" s="50" t="s">
        <v>4103</v>
      </c>
      <c r="G258" s="50">
        <v>2</v>
      </c>
      <c r="H258" s="50" t="s">
        <v>4104</v>
      </c>
      <c r="I258" s="50" t="s">
        <v>5124</v>
      </c>
      <c r="J258" s="50" t="s">
        <v>5125</v>
      </c>
      <c r="K258" s="50" t="s">
        <v>5126</v>
      </c>
      <c r="L258" s="52" t="s">
        <v>5127</v>
      </c>
      <c r="N258" s="50">
        <v>1.4139999999999999</v>
      </c>
      <c r="O258" s="50">
        <v>309</v>
      </c>
      <c r="P258" s="50">
        <v>4.6349999999999998</v>
      </c>
      <c r="Q258" s="50">
        <v>0.32450000000000001</v>
      </c>
      <c r="R258" s="50">
        <v>0</v>
      </c>
      <c r="S258" s="50">
        <v>22</v>
      </c>
      <c r="T258" s="53">
        <v>26.96</v>
      </c>
    </row>
    <row r="259" spans="1:20" ht="23.4" x14ac:dyDescent="0.25">
      <c r="A259" s="50">
        <v>258</v>
      </c>
      <c r="B259" s="51">
        <v>243715</v>
      </c>
      <c r="C259" s="50" t="s">
        <v>4101</v>
      </c>
      <c r="D259" s="50" t="s">
        <v>4102</v>
      </c>
      <c r="E259" s="50" t="s">
        <v>4110</v>
      </c>
      <c r="F259" s="50" t="s">
        <v>4103</v>
      </c>
      <c r="G259" s="50">
        <v>2</v>
      </c>
      <c r="H259" s="50" t="s">
        <v>4104</v>
      </c>
      <c r="I259" s="50" t="s">
        <v>5128</v>
      </c>
      <c r="J259" s="50" t="s">
        <v>5129</v>
      </c>
      <c r="K259" s="50" t="s">
        <v>5130</v>
      </c>
      <c r="L259" s="52" t="s">
        <v>5131</v>
      </c>
      <c r="N259" s="50">
        <v>2.1040000000000001</v>
      </c>
      <c r="O259" s="50">
        <v>430</v>
      </c>
      <c r="P259" s="50">
        <v>6.45</v>
      </c>
      <c r="Q259" s="50">
        <v>0.45150000000000001</v>
      </c>
      <c r="R259" s="50">
        <v>0</v>
      </c>
      <c r="S259" s="50">
        <v>37</v>
      </c>
      <c r="T259" s="53">
        <v>43.9</v>
      </c>
    </row>
    <row r="260" spans="1:20" ht="23.4" x14ac:dyDescent="0.25">
      <c r="A260" s="50">
        <v>259</v>
      </c>
      <c r="B260" s="51">
        <v>243715</v>
      </c>
      <c r="C260" s="50" t="s">
        <v>4101</v>
      </c>
      <c r="D260" s="50" t="s">
        <v>4102</v>
      </c>
      <c r="E260" s="50" t="s">
        <v>4110</v>
      </c>
      <c r="F260" s="50" t="s">
        <v>4103</v>
      </c>
      <c r="G260" s="50">
        <v>2</v>
      </c>
      <c r="H260" s="50" t="s">
        <v>4104</v>
      </c>
      <c r="I260" s="50" t="s">
        <v>5132</v>
      </c>
      <c r="J260" s="50" t="s">
        <v>5133</v>
      </c>
      <c r="K260" s="50" t="s">
        <v>5134</v>
      </c>
      <c r="L260" s="52" t="s">
        <v>5135</v>
      </c>
      <c r="N260" s="50">
        <v>1.4279999999999999</v>
      </c>
      <c r="O260" s="50">
        <v>300</v>
      </c>
      <c r="P260" s="50">
        <v>4.5</v>
      </c>
      <c r="Q260" s="50">
        <v>0.315</v>
      </c>
      <c r="R260" s="50">
        <v>0</v>
      </c>
      <c r="S260" s="50">
        <v>22</v>
      </c>
      <c r="T260" s="53">
        <v>26.82</v>
      </c>
    </row>
    <row r="261" spans="1:20" ht="23.4" x14ac:dyDescent="0.25">
      <c r="A261" s="50">
        <v>260</v>
      </c>
      <c r="B261" s="51">
        <v>243715</v>
      </c>
      <c r="C261" s="50" t="s">
        <v>4101</v>
      </c>
      <c r="D261" s="50" t="s">
        <v>4102</v>
      </c>
      <c r="E261" s="50" t="s">
        <v>4110</v>
      </c>
      <c r="F261" s="50" t="s">
        <v>4103</v>
      </c>
      <c r="G261" s="50">
        <v>2</v>
      </c>
      <c r="H261" s="50" t="s">
        <v>4104</v>
      </c>
      <c r="I261" s="50" t="s">
        <v>5136</v>
      </c>
      <c r="J261" s="50" t="s">
        <v>5137</v>
      </c>
      <c r="K261" s="50" t="s">
        <v>5138</v>
      </c>
      <c r="L261" s="52" t="s">
        <v>5139</v>
      </c>
      <c r="N261" s="50">
        <v>1.3839999999999999</v>
      </c>
      <c r="O261" s="50">
        <v>309</v>
      </c>
      <c r="P261" s="50">
        <v>4.6349999999999998</v>
      </c>
      <c r="Q261" s="50">
        <v>0.32450000000000001</v>
      </c>
      <c r="R261" s="50">
        <v>0</v>
      </c>
      <c r="S261" s="50">
        <v>22</v>
      </c>
      <c r="T261" s="53">
        <v>26.96</v>
      </c>
    </row>
    <row r="262" spans="1:20" ht="23.4" x14ac:dyDescent="0.25">
      <c r="A262" s="50">
        <v>261</v>
      </c>
      <c r="B262" s="51">
        <v>243715</v>
      </c>
      <c r="C262" s="50" t="s">
        <v>4101</v>
      </c>
      <c r="D262" s="50" t="s">
        <v>4102</v>
      </c>
      <c r="E262" s="50" t="s">
        <v>4110</v>
      </c>
      <c r="F262" s="50" t="s">
        <v>4103</v>
      </c>
      <c r="G262" s="50">
        <v>2</v>
      </c>
      <c r="H262" s="50" t="s">
        <v>4104</v>
      </c>
      <c r="I262" s="50" t="s">
        <v>5140</v>
      </c>
      <c r="J262" s="50" t="s">
        <v>5141</v>
      </c>
      <c r="K262" s="50" t="s">
        <v>5142</v>
      </c>
      <c r="L262" s="52" t="s">
        <v>5143</v>
      </c>
      <c r="N262" s="50">
        <v>4.32</v>
      </c>
      <c r="O262" s="50">
        <v>250</v>
      </c>
      <c r="P262" s="50">
        <v>3.75</v>
      </c>
      <c r="Q262" s="50">
        <v>0.26250000000000001</v>
      </c>
      <c r="R262" s="50">
        <v>0</v>
      </c>
      <c r="S262" s="50">
        <v>57</v>
      </c>
      <c r="T262" s="53">
        <v>61.01</v>
      </c>
    </row>
    <row r="263" spans="1:20" ht="23.4" x14ac:dyDescent="0.25">
      <c r="A263" s="50">
        <v>262</v>
      </c>
      <c r="B263" s="51">
        <v>243715</v>
      </c>
      <c r="C263" s="50" t="s">
        <v>4101</v>
      </c>
      <c r="D263" s="50" t="s">
        <v>4102</v>
      </c>
      <c r="E263" s="50" t="s">
        <v>4110</v>
      </c>
      <c r="F263" s="50" t="s">
        <v>4103</v>
      </c>
      <c r="G263" s="50">
        <v>2</v>
      </c>
      <c r="H263" s="50" t="s">
        <v>4104</v>
      </c>
      <c r="I263" s="50" t="s">
        <v>5144</v>
      </c>
      <c r="J263" s="50" t="s">
        <v>5145</v>
      </c>
      <c r="K263" s="50" t="s">
        <v>5146</v>
      </c>
      <c r="L263" s="52" t="s">
        <v>5147</v>
      </c>
      <c r="N263" s="50">
        <v>1.782</v>
      </c>
      <c r="O263" s="50">
        <v>480</v>
      </c>
      <c r="P263" s="50">
        <v>7.2</v>
      </c>
      <c r="Q263" s="50">
        <v>0.504</v>
      </c>
      <c r="R263" s="50">
        <v>0</v>
      </c>
      <c r="S263" s="50">
        <v>22</v>
      </c>
      <c r="T263" s="53">
        <v>29.7</v>
      </c>
    </row>
    <row r="264" spans="1:20" ht="23.4" x14ac:dyDescent="0.25">
      <c r="A264" s="50">
        <v>263</v>
      </c>
      <c r="B264" s="51">
        <v>243715</v>
      </c>
      <c r="C264" s="50" t="s">
        <v>4101</v>
      </c>
      <c r="D264" s="50" t="s">
        <v>4102</v>
      </c>
      <c r="E264" s="50" t="s">
        <v>4110</v>
      </c>
      <c r="F264" s="50" t="s">
        <v>4103</v>
      </c>
      <c r="G264" s="50">
        <v>2</v>
      </c>
      <c r="H264" s="50" t="s">
        <v>4104</v>
      </c>
      <c r="I264" s="50" t="s">
        <v>5148</v>
      </c>
      <c r="J264" s="50" t="s">
        <v>5149</v>
      </c>
      <c r="K264" s="50" t="s">
        <v>5150</v>
      </c>
      <c r="L264" s="52" t="s">
        <v>5151</v>
      </c>
      <c r="N264" s="50">
        <v>1.8520000000000001</v>
      </c>
      <c r="O264" s="50">
        <v>0</v>
      </c>
      <c r="P264" s="50">
        <v>0</v>
      </c>
      <c r="Q264" s="50">
        <v>0</v>
      </c>
      <c r="R264" s="50">
        <v>0</v>
      </c>
      <c r="S264" s="50">
        <v>22</v>
      </c>
      <c r="T264" s="53">
        <v>22</v>
      </c>
    </row>
    <row r="265" spans="1:20" ht="23.4" x14ac:dyDescent="0.25">
      <c r="A265" s="50">
        <v>264</v>
      </c>
      <c r="B265" s="51">
        <v>243715</v>
      </c>
      <c r="C265" s="50" t="s">
        <v>4101</v>
      </c>
      <c r="D265" s="50" t="s">
        <v>4102</v>
      </c>
      <c r="E265" s="50" t="s">
        <v>4110</v>
      </c>
      <c r="F265" s="50" t="s">
        <v>4103</v>
      </c>
      <c r="G265" s="50">
        <v>2</v>
      </c>
      <c r="H265" s="50" t="s">
        <v>4104</v>
      </c>
      <c r="I265" s="50" t="s">
        <v>5152</v>
      </c>
      <c r="J265" s="50" t="s">
        <v>5153</v>
      </c>
      <c r="K265" s="50" t="s">
        <v>4523</v>
      </c>
      <c r="L265" s="52" t="s">
        <v>4524</v>
      </c>
      <c r="N265" s="50">
        <v>2.4E-2</v>
      </c>
      <c r="O265" s="50">
        <v>0</v>
      </c>
      <c r="P265" s="50">
        <v>0</v>
      </c>
      <c r="Q265" s="50">
        <v>0</v>
      </c>
      <c r="R265" s="50">
        <v>0</v>
      </c>
      <c r="S265" s="50">
        <v>17</v>
      </c>
      <c r="T265" s="53">
        <v>17</v>
      </c>
    </row>
    <row r="266" spans="1:20" ht="23.4" x14ac:dyDescent="0.25">
      <c r="A266" s="50">
        <v>265</v>
      </c>
      <c r="B266" s="51">
        <v>243715</v>
      </c>
      <c r="C266" s="50" t="s">
        <v>4101</v>
      </c>
      <c r="D266" s="50" t="s">
        <v>4102</v>
      </c>
      <c r="E266" s="50" t="s">
        <v>4110</v>
      </c>
      <c r="F266" s="50" t="s">
        <v>4103</v>
      </c>
      <c r="G266" s="50">
        <v>2</v>
      </c>
      <c r="H266" s="50" t="s">
        <v>4104</v>
      </c>
      <c r="I266" s="50" t="s">
        <v>5154</v>
      </c>
      <c r="J266" s="50" t="s">
        <v>5155</v>
      </c>
      <c r="K266" s="50" t="s">
        <v>5156</v>
      </c>
      <c r="L266" s="52" t="s">
        <v>5157</v>
      </c>
      <c r="N266" s="50">
        <v>0.61799999999999999</v>
      </c>
      <c r="O266" s="50">
        <v>180</v>
      </c>
      <c r="P266" s="50">
        <v>2.7</v>
      </c>
      <c r="Q266" s="50">
        <v>0.189</v>
      </c>
      <c r="R266" s="50">
        <v>0</v>
      </c>
      <c r="S266" s="50">
        <v>17</v>
      </c>
      <c r="T266" s="53">
        <v>19.89</v>
      </c>
    </row>
    <row r="267" spans="1:20" ht="23.4" x14ac:dyDescent="0.25">
      <c r="A267" s="50">
        <v>266</v>
      </c>
      <c r="B267" s="51">
        <v>243715</v>
      </c>
      <c r="C267" s="50" t="s">
        <v>4101</v>
      </c>
      <c r="D267" s="50" t="s">
        <v>4102</v>
      </c>
      <c r="E267" s="50" t="s">
        <v>4110</v>
      </c>
      <c r="F267" s="50" t="s">
        <v>4103</v>
      </c>
      <c r="G267" s="50">
        <v>2</v>
      </c>
      <c r="H267" s="50" t="s">
        <v>4104</v>
      </c>
      <c r="I267" s="50" t="s">
        <v>5158</v>
      </c>
      <c r="J267" s="50" t="s">
        <v>5159</v>
      </c>
      <c r="K267" s="50" t="s">
        <v>5160</v>
      </c>
      <c r="L267" s="52" t="s">
        <v>5161</v>
      </c>
      <c r="N267" s="50">
        <v>0.63200000000000001</v>
      </c>
      <c r="O267" s="50">
        <v>180</v>
      </c>
      <c r="P267" s="50">
        <v>2.7</v>
      </c>
      <c r="Q267" s="50">
        <v>0.189</v>
      </c>
      <c r="R267" s="50">
        <v>0</v>
      </c>
      <c r="S267" s="50">
        <v>17</v>
      </c>
      <c r="T267" s="53">
        <v>19.89</v>
      </c>
    </row>
    <row r="268" spans="1:20" ht="23.4" x14ac:dyDescent="0.25">
      <c r="A268" s="50">
        <v>267</v>
      </c>
      <c r="B268" s="51">
        <v>243715</v>
      </c>
      <c r="C268" s="50" t="s">
        <v>4101</v>
      </c>
      <c r="D268" s="50" t="s">
        <v>4102</v>
      </c>
      <c r="E268" s="50" t="s">
        <v>4110</v>
      </c>
      <c r="F268" s="50" t="s">
        <v>4103</v>
      </c>
      <c r="G268" s="50">
        <v>2</v>
      </c>
      <c r="H268" s="50" t="s">
        <v>4104</v>
      </c>
      <c r="I268" s="50" t="s">
        <v>5162</v>
      </c>
      <c r="J268" s="50" t="s">
        <v>5163</v>
      </c>
      <c r="K268" s="50" t="s">
        <v>5164</v>
      </c>
      <c r="L268" s="52" t="s">
        <v>5165</v>
      </c>
      <c r="N268" s="50">
        <v>1.3939999999999999</v>
      </c>
      <c r="O268" s="50">
        <v>309</v>
      </c>
      <c r="P268" s="50">
        <v>4.6349999999999998</v>
      </c>
      <c r="Q268" s="50">
        <v>0.32450000000000001</v>
      </c>
      <c r="R268" s="50">
        <v>0</v>
      </c>
      <c r="S268" s="50">
        <v>22</v>
      </c>
      <c r="T268" s="53">
        <v>26.96</v>
      </c>
    </row>
    <row r="269" spans="1:20" ht="23.4" x14ac:dyDescent="0.25">
      <c r="A269" s="50">
        <v>268</v>
      </c>
      <c r="B269" s="51">
        <v>243715</v>
      </c>
      <c r="C269" s="50" t="s">
        <v>4101</v>
      </c>
      <c r="D269" s="50" t="s">
        <v>4102</v>
      </c>
      <c r="E269" s="50" t="s">
        <v>4110</v>
      </c>
      <c r="F269" s="50" t="s">
        <v>4103</v>
      </c>
      <c r="G269" s="50">
        <v>2</v>
      </c>
      <c r="H269" s="50" t="s">
        <v>4104</v>
      </c>
      <c r="I269" s="50" t="s">
        <v>5166</v>
      </c>
      <c r="J269" s="50" t="s">
        <v>5167</v>
      </c>
      <c r="K269" s="50" t="s">
        <v>5168</v>
      </c>
      <c r="L269" s="52" t="s">
        <v>5169</v>
      </c>
      <c r="N269" s="50">
        <v>0.624</v>
      </c>
      <c r="O269" s="50">
        <v>180</v>
      </c>
      <c r="P269" s="50">
        <v>2.7</v>
      </c>
      <c r="Q269" s="50">
        <v>0.189</v>
      </c>
      <c r="R269" s="50">
        <v>0</v>
      </c>
      <c r="S269" s="50">
        <v>17</v>
      </c>
      <c r="T269" s="53">
        <v>19.89</v>
      </c>
    </row>
    <row r="270" spans="1:20" ht="23.4" x14ac:dyDescent="0.25">
      <c r="A270" s="50">
        <v>269</v>
      </c>
      <c r="B270" s="51">
        <v>243715</v>
      </c>
      <c r="C270" s="50" t="s">
        <v>4101</v>
      </c>
      <c r="D270" s="50" t="s">
        <v>4102</v>
      </c>
      <c r="E270" s="50" t="s">
        <v>4110</v>
      </c>
      <c r="F270" s="50" t="s">
        <v>4103</v>
      </c>
      <c r="G270" s="50">
        <v>2</v>
      </c>
      <c r="H270" s="50" t="s">
        <v>4104</v>
      </c>
      <c r="I270" s="50" t="s">
        <v>5170</v>
      </c>
      <c r="J270" s="50" t="s">
        <v>5171</v>
      </c>
      <c r="K270" s="50" t="s">
        <v>5172</v>
      </c>
      <c r="L270" s="52" t="s">
        <v>5173</v>
      </c>
      <c r="N270" s="50">
        <v>1.3979999999999999</v>
      </c>
      <c r="O270" s="50">
        <v>300</v>
      </c>
      <c r="P270" s="50">
        <v>4.5</v>
      </c>
      <c r="Q270" s="50">
        <v>0.315</v>
      </c>
      <c r="R270" s="50">
        <v>0</v>
      </c>
      <c r="S270" s="50">
        <v>22</v>
      </c>
      <c r="T270" s="53">
        <v>26.82</v>
      </c>
    </row>
    <row r="271" spans="1:20" ht="23.4" x14ac:dyDescent="0.25">
      <c r="A271" s="50">
        <v>270</v>
      </c>
      <c r="B271" s="51">
        <v>243715</v>
      </c>
      <c r="C271" s="50" t="s">
        <v>4101</v>
      </c>
      <c r="D271" s="50" t="s">
        <v>4102</v>
      </c>
      <c r="E271" s="50" t="s">
        <v>4110</v>
      </c>
      <c r="F271" s="50" t="s">
        <v>4103</v>
      </c>
      <c r="G271" s="50">
        <v>2</v>
      </c>
      <c r="H271" s="50" t="s">
        <v>4104</v>
      </c>
      <c r="I271" s="50" t="s">
        <v>5174</v>
      </c>
      <c r="J271" s="50" t="s">
        <v>5175</v>
      </c>
      <c r="K271" s="50" t="s">
        <v>5176</v>
      </c>
      <c r="L271" s="52" t="s">
        <v>5177</v>
      </c>
      <c r="N271" s="50">
        <v>0.63</v>
      </c>
      <c r="O271" s="50">
        <v>180</v>
      </c>
      <c r="P271" s="50">
        <v>2.7</v>
      </c>
      <c r="Q271" s="50">
        <v>0.189</v>
      </c>
      <c r="R271" s="50">
        <v>0</v>
      </c>
      <c r="S271" s="50">
        <v>17</v>
      </c>
      <c r="T271" s="53">
        <v>19.89</v>
      </c>
    </row>
    <row r="272" spans="1:20" ht="23.4" x14ac:dyDescent="0.25">
      <c r="A272" s="50">
        <v>271</v>
      </c>
      <c r="B272" s="51">
        <v>243715</v>
      </c>
      <c r="C272" s="50" t="s">
        <v>4101</v>
      </c>
      <c r="D272" s="50" t="s">
        <v>4102</v>
      </c>
      <c r="E272" s="50" t="s">
        <v>4110</v>
      </c>
      <c r="F272" s="50" t="s">
        <v>4103</v>
      </c>
      <c r="G272" s="50">
        <v>2</v>
      </c>
      <c r="H272" s="50" t="s">
        <v>4104</v>
      </c>
      <c r="I272" s="50" t="s">
        <v>5178</v>
      </c>
      <c r="J272" s="50" t="s">
        <v>5179</v>
      </c>
      <c r="K272" s="50" t="s">
        <v>5180</v>
      </c>
      <c r="L272" s="52" t="s">
        <v>5181</v>
      </c>
      <c r="N272" s="50">
        <v>0.628</v>
      </c>
      <c r="O272" s="50">
        <v>180</v>
      </c>
      <c r="P272" s="50">
        <v>2.7</v>
      </c>
      <c r="Q272" s="50">
        <v>0.189</v>
      </c>
      <c r="R272" s="50">
        <v>0</v>
      </c>
      <c r="S272" s="50">
        <v>17</v>
      </c>
      <c r="T272" s="53">
        <v>19.89</v>
      </c>
    </row>
    <row r="273" spans="1:20" ht="23.4" x14ac:dyDescent="0.25">
      <c r="A273" s="50">
        <v>272</v>
      </c>
      <c r="B273" s="51">
        <v>243715</v>
      </c>
      <c r="C273" s="50" t="s">
        <v>4101</v>
      </c>
      <c r="D273" s="50" t="s">
        <v>4102</v>
      </c>
      <c r="E273" s="50" t="s">
        <v>4110</v>
      </c>
      <c r="F273" s="50" t="s">
        <v>4103</v>
      </c>
      <c r="G273" s="50">
        <v>2</v>
      </c>
      <c r="H273" s="50" t="s">
        <v>4104</v>
      </c>
      <c r="I273" s="50" t="s">
        <v>5182</v>
      </c>
      <c r="J273" s="50" t="s">
        <v>4252</v>
      </c>
      <c r="K273" s="50" t="s">
        <v>4253</v>
      </c>
      <c r="L273" s="52" t="s">
        <v>4254</v>
      </c>
      <c r="N273" s="50">
        <v>0.98</v>
      </c>
      <c r="O273" s="50">
        <v>310</v>
      </c>
      <c r="P273" s="50">
        <v>4.6500000000000004</v>
      </c>
      <c r="Q273" s="50">
        <v>0.32550000000000001</v>
      </c>
      <c r="R273" s="50">
        <v>0</v>
      </c>
      <c r="S273" s="50">
        <v>17</v>
      </c>
      <c r="T273" s="53">
        <v>21.98</v>
      </c>
    </row>
    <row r="274" spans="1:20" ht="23.4" x14ac:dyDescent="0.25">
      <c r="A274" s="50">
        <v>273</v>
      </c>
      <c r="B274" s="51">
        <v>243715</v>
      </c>
      <c r="C274" s="50" t="s">
        <v>4101</v>
      </c>
      <c r="D274" s="50" t="s">
        <v>4102</v>
      </c>
      <c r="E274" s="50" t="s">
        <v>4110</v>
      </c>
      <c r="F274" s="50" t="s">
        <v>4103</v>
      </c>
      <c r="G274" s="50">
        <v>2</v>
      </c>
      <c r="H274" s="50" t="s">
        <v>4104</v>
      </c>
      <c r="I274" s="50" t="s">
        <v>5183</v>
      </c>
      <c r="J274" s="50" t="s">
        <v>5184</v>
      </c>
      <c r="K274" s="50" t="s">
        <v>5185</v>
      </c>
      <c r="L274" s="52" t="s">
        <v>5186</v>
      </c>
      <c r="N274" s="50">
        <v>1.738</v>
      </c>
      <c r="O274" s="50">
        <v>0</v>
      </c>
      <c r="P274" s="50">
        <v>0</v>
      </c>
      <c r="Q274" s="50">
        <v>0</v>
      </c>
      <c r="R274" s="50">
        <v>0</v>
      </c>
      <c r="S274" s="50">
        <v>22</v>
      </c>
      <c r="T274" s="53">
        <v>22</v>
      </c>
    </row>
    <row r="275" spans="1:20" ht="23.4" x14ac:dyDescent="0.25">
      <c r="A275" s="50">
        <v>274</v>
      </c>
      <c r="B275" s="51">
        <v>243715</v>
      </c>
      <c r="C275" s="50" t="s">
        <v>4101</v>
      </c>
      <c r="D275" s="50" t="s">
        <v>4102</v>
      </c>
      <c r="E275" s="50" t="s">
        <v>4110</v>
      </c>
      <c r="F275" s="50" t="s">
        <v>4103</v>
      </c>
      <c r="G275" s="50">
        <v>2</v>
      </c>
      <c r="H275" s="50" t="s">
        <v>4104</v>
      </c>
      <c r="I275" s="50" t="s">
        <v>5187</v>
      </c>
      <c r="J275" s="50" t="s">
        <v>5188</v>
      </c>
      <c r="K275" s="50" t="s">
        <v>5189</v>
      </c>
      <c r="L275" s="52" t="s">
        <v>5190</v>
      </c>
      <c r="N275" s="50">
        <v>2.2040000000000002</v>
      </c>
      <c r="O275" s="50">
        <v>0</v>
      </c>
      <c r="P275" s="50">
        <v>0</v>
      </c>
      <c r="Q275" s="50">
        <v>0</v>
      </c>
      <c r="R275" s="50">
        <v>0</v>
      </c>
      <c r="S275" s="50">
        <v>37</v>
      </c>
      <c r="T275" s="53">
        <v>37</v>
      </c>
    </row>
    <row r="276" spans="1:20" ht="23.4" x14ac:dyDescent="0.25">
      <c r="A276" s="50">
        <v>275</v>
      </c>
      <c r="B276" s="51">
        <v>243715</v>
      </c>
      <c r="C276" s="50" t="s">
        <v>4101</v>
      </c>
      <c r="D276" s="50" t="s">
        <v>4102</v>
      </c>
      <c r="E276" s="50" t="s">
        <v>4110</v>
      </c>
      <c r="F276" s="50" t="s">
        <v>4103</v>
      </c>
      <c r="G276" s="50">
        <v>2</v>
      </c>
      <c r="H276" s="50" t="s">
        <v>4104</v>
      </c>
      <c r="I276" s="50" t="s">
        <v>5191</v>
      </c>
      <c r="J276" s="50" t="s">
        <v>5192</v>
      </c>
      <c r="K276" s="50" t="s">
        <v>5193</v>
      </c>
      <c r="L276" s="52" t="s">
        <v>5194</v>
      </c>
      <c r="N276" s="50">
        <v>1.4039999999999999</v>
      </c>
      <c r="O276" s="50">
        <v>0</v>
      </c>
      <c r="P276" s="50">
        <v>0</v>
      </c>
      <c r="Q276" s="50">
        <v>0</v>
      </c>
      <c r="R276" s="50">
        <v>0</v>
      </c>
      <c r="S276" s="50">
        <v>22</v>
      </c>
      <c r="T276" s="53">
        <v>22</v>
      </c>
    </row>
    <row r="277" spans="1:20" ht="23.4" x14ac:dyDescent="0.25">
      <c r="A277" s="50">
        <v>276</v>
      </c>
      <c r="B277" s="51">
        <v>243715</v>
      </c>
      <c r="C277" s="50" t="s">
        <v>4101</v>
      </c>
      <c r="D277" s="50" t="s">
        <v>4102</v>
      </c>
      <c r="E277" s="50" t="s">
        <v>4110</v>
      </c>
      <c r="F277" s="50" t="s">
        <v>4103</v>
      </c>
      <c r="G277" s="50">
        <v>2</v>
      </c>
      <c r="H277" s="50" t="s">
        <v>4104</v>
      </c>
      <c r="I277" s="50" t="s">
        <v>5195</v>
      </c>
      <c r="J277" s="50" t="s">
        <v>5196</v>
      </c>
      <c r="K277" s="50" t="s">
        <v>5197</v>
      </c>
      <c r="L277" s="52" t="s">
        <v>5198</v>
      </c>
      <c r="N277" s="50">
        <v>1.276</v>
      </c>
      <c r="O277" s="50">
        <v>0</v>
      </c>
      <c r="P277" s="50">
        <v>0</v>
      </c>
      <c r="Q277" s="50">
        <v>0</v>
      </c>
      <c r="R277" s="50">
        <v>0</v>
      </c>
      <c r="S277" s="50">
        <v>22</v>
      </c>
      <c r="T277" s="53">
        <v>22</v>
      </c>
    </row>
    <row r="278" spans="1:20" ht="23.4" x14ac:dyDescent="0.25">
      <c r="A278" s="50">
        <v>277</v>
      </c>
      <c r="B278" s="51">
        <v>243715</v>
      </c>
      <c r="C278" s="50" t="s">
        <v>4101</v>
      </c>
      <c r="D278" s="50" t="s">
        <v>4102</v>
      </c>
      <c r="E278" s="50" t="s">
        <v>4110</v>
      </c>
      <c r="F278" s="50" t="s">
        <v>4103</v>
      </c>
      <c r="G278" s="50">
        <v>2</v>
      </c>
      <c r="H278" s="50" t="s">
        <v>4104</v>
      </c>
      <c r="I278" s="50" t="s">
        <v>5199</v>
      </c>
      <c r="J278" s="50" t="s">
        <v>5200</v>
      </c>
      <c r="K278" s="50" t="s">
        <v>5201</v>
      </c>
      <c r="L278" s="52" t="s">
        <v>5202</v>
      </c>
      <c r="N278" s="50">
        <v>0.624</v>
      </c>
      <c r="O278" s="50">
        <v>0</v>
      </c>
      <c r="P278" s="50">
        <v>0</v>
      </c>
      <c r="Q278" s="50">
        <v>0</v>
      </c>
      <c r="R278" s="50">
        <v>0</v>
      </c>
      <c r="S278" s="50">
        <v>17</v>
      </c>
      <c r="T278" s="53">
        <v>17</v>
      </c>
    </row>
    <row r="279" spans="1:20" ht="23.4" x14ac:dyDescent="0.25">
      <c r="A279" s="50">
        <v>278</v>
      </c>
      <c r="B279" s="51">
        <v>243715</v>
      </c>
      <c r="C279" s="50" t="s">
        <v>4101</v>
      </c>
      <c r="D279" s="50" t="s">
        <v>4102</v>
      </c>
      <c r="E279" s="50" t="s">
        <v>4110</v>
      </c>
      <c r="F279" s="50" t="s">
        <v>4103</v>
      </c>
      <c r="G279" s="50">
        <v>2</v>
      </c>
      <c r="H279" s="50" t="s">
        <v>4104</v>
      </c>
      <c r="I279" s="50" t="s">
        <v>5203</v>
      </c>
      <c r="J279" s="50" t="s">
        <v>5204</v>
      </c>
      <c r="K279" s="50" t="s">
        <v>5205</v>
      </c>
      <c r="L279" s="52" t="s">
        <v>5206</v>
      </c>
      <c r="N279" s="50">
        <v>0.63400000000000001</v>
      </c>
      <c r="O279" s="50">
        <v>0</v>
      </c>
      <c r="P279" s="50">
        <v>0</v>
      </c>
      <c r="Q279" s="50">
        <v>0</v>
      </c>
      <c r="R279" s="50">
        <v>0</v>
      </c>
      <c r="S279" s="50">
        <v>17</v>
      </c>
      <c r="T279" s="53">
        <v>17</v>
      </c>
    </row>
    <row r="280" spans="1:20" ht="23.4" x14ac:dyDescent="0.25">
      <c r="A280" s="50">
        <v>279</v>
      </c>
      <c r="B280" s="51">
        <v>243715</v>
      </c>
      <c r="C280" s="50" t="s">
        <v>4101</v>
      </c>
      <c r="D280" s="50" t="s">
        <v>4102</v>
      </c>
      <c r="E280" s="50" t="s">
        <v>4110</v>
      </c>
      <c r="F280" s="50" t="s">
        <v>4103</v>
      </c>
      <c r="G280" s="50">
        <v>2</v>
      </c>
      <c r="H280" s="50" t="s">
        <v>4104</v>
      </c>
      <c r="I280" s="50" t="s">
        <v>5207</v>
      </c>
      <c r="J280" s="50" t="s">
        <v>4783</v>
      </c>
      <c r="K280" s="50" t="s">
        <v>5208</v>
      </c>
      <c r="L280" s="52" t="s">
        <v>5209</v>
      </c>
      <c r="N280" s="50">
        <v>1.4059999999999999</v>
      </c>
      <c r="O280" s="50">
        <v>0</v>
      </c>
      <c r="P280" s="50">
        <v>0</v>
      </c>
      <c r="Q280" s="50">
        <v>0</v>
      </c>
      <c r="R280" s="50">
        <v>0</v>
      </c>
      <c r="S280" s="50">
        <v>22</v>
      </c>
      <c r="T280" s="53">
        <v>22</v>
      </c>
    </row>
    <row r="281" spans="1:20" ht="23.4" x14ac:dyDescent="0.25">
      <c r="A281" s="50">
        <v>280</v>
      </c>
      <c r="B281" s="51">
        <v>243715</v>
      </c>
      <c r="C281" s="50" t="s">
        <v>4101</v>
      </c>
      <c r="D281" s="50" t="s">
        <v>4102</v>
      </c>
      <c r="E281" s="50" t="s">
        <v>4110</v>
      </c>
      <c r="F281" s="50" t="s">
        <v>4103</v>
      </c>
      <c r="G281" s="50">
        <v>2</v>
      </c>
      <c r="H281" s="50" t="s">
        <v>4104</v>
      </c>
      <c r="I281" s="50" t="s">
        <v>5210</v>
      </c>
      <c r="J281" s="50" t="s">
        <v>5211</v>
      </c>
      <c r="K281" s="50" t="s">
        <v>5212</v>
      </c>
      <c r="L281" s="52" t="s">
        <v>5213</v>
      </c>
      <c r="N281" s="50">
        <v>1.4059999999999999</v>
      </c>
      <c r="O281" s="50">
        <v>0</v>
      </c>
      <c r="P281" s="50">
        <v>0</v>
      </c>
      <c r="Q281" s="50">
        <v>0</v>
      </c>
      <c r="R281" s="50">
        <v>0</v>
      </c>
      <c r="S281" s="50">
        <v>22</v>
      </c>
      <c r="T281" s="53">
        <v>22</v>
      </c>
    </row>
    <row r="282" spans="1:20" ht="23.4" x14ac:dyDescent="0.25">
      <c r="A282" s="50">
        <v>281</v>
      </c>
      <c r="B282" s="51">
        <v>243715</v>
      </c>
      <c r="C282" s="50" t="s">
        <v>4101</v>
      </c>
      <c r="D282" s="50" t="s">
        <v>4102</v>
      </c>
      <c r="E282" s="50" t="s">
        <v>4110</v>
      </c>
      <c r="F282" s="50" t="s">
        <v>4103</v>
      </c>
      <c r="G282" s="50">
        <v>2</v>
      </c>
      <c r="H282" s="50" t="s">
        <v>4104</v>
      </c>
      <c r="I282" s="50" t="s">
        <v>5214</v>
      </c>
      <c r="J282" s="50" t="s">
        <v>5215</v>
      </c>
      <c r="K282" s="50" t="s">
        <v>5216</v>
      </c>
      <c r="L282" s="52" t="s">
        <v>5217</v>
      </c>
      <c r="N282" s="50">
        <v>1.6759999999999999</v>
      </c>
      <c r="O282" s="50">
        <v>0</v>
      </c>
      <c r="P282" s="50">
        <v>0</v>
      </c>
      <c r="Q282" s="50">
        <v>0</v>
      </c>
      <c r="R282" s="50">
        <v>0</v>
      </c>
      <c r="S282" s="50">
        <v>22</v>
      </c>
      <c r="T282" s="53">
        <v>22</v>
      </c>
    </row>
    <row r="283" spans="1:20" ht="23.4" x14ac:dyDescent="0.25">
      <c r="A283" s="50">
        <v>282</v>
      </c>
      <c r="B283" s="51">
        <v>243715</v>
      </c>
      <c r="C283" s="50" t="s">
        <v>4101</v>
      </c>
      <c r="D283" s="50" t="s">
        <v>4102</v>
      </c>
      <c r="E283" s="50" t="s">
        <v>4110</v>
      </c>
      <c r="F283" s="50" t="s">
        <v>4103</v>
      </c>
      <c r="G283" s="50">
        <v>2</v>
      </c>
      <c r="H283" s="50" t="s">
        <v>4104</v>
      </c>
      <c r="I283" s="50" t="s">
        <v>5218</v>
      </c>
      <c r="J283" s="50" t="s">
        <v>5219</v>
      </c>
      <c r="K283" s="50" t="s">
        <v>5220</v>
      </c>
      <c r="L283" s="52" t="s">
        <v>5221</v>
      </c>
      <c r="N283" s="50">
        <v>16.853999999999999</v>
      </c>
      <c r="O283" s="50">
        <v>0</v>
      </c>
      <c r="P283" s="50">
        <v>0</v>
      </c>
      <c r="Q283" s="50">
        <v>0</v>
      </c>
      <c r="R283" s="50">
        <v>0</v>
      </c>
      <c r="S283" s="50">
        <v>180</v>
      </c>
      <c r="T283" s="53">
        <v>180</v>
      </c>
    </row>
    <row r="284" spans="1:20" ht="23.4" x14ac:dyDescent="0.25">
      <c r="A284" s="50">
        <v>283</v>
      </c>
      <c r="B284" s="51">
        <v>243715</v>
      </c>
      <c r="C284" s="50" t="s">
        <v>4101</v>
      </c>
      <c r="D284" s="50" t="s">
        <v>4102</v>
      </c>
      <c r="E284" s="50" t="s">
        <v>4110</v>
      </c>
      <c r="F284" s="50" t="s">
        <v>4103</v>
      </c>
      <c r="G284" s="50">
        <v>2</v>
      </c>
      <c r="H284" s="50" t="s">
        <v>4104</v>
      </c>
      <c r="I284" s="50" t="s">
        <v>5222</v>
      </c>
      <c r="J284" s="50" t="s">
        <v>5223</v>
      </c>
      <c r="K284" s="50" t="s">
        <v>5224</v>
      </c>
      <c r="L284" s="52" t="s">
        <v>5225</v>
      </c>
      <c r="N284" s="50">
        <v>0.64200000000000002</v>
      </c>
      <c r="O284" s="50">
        <v>0</v>
      </c>
      <c r="P284" s="50">
        <v>0</v>
      </c>
      <c r="Q284" s="50">
        <v>0</v>
      </c>
      <c r="R284" s="50">
        <v>0</v>
      </c>
      <c r="S284" s="50">
        <v>17</v>
      </c>
      <c r="T284" s="53">
        <v>17</v>
      </c>
    </row>
    <row r="285" spans="1:20" ht="23.4" x14ac:dyDescent="0.25">
      <c r="A285" s="50">
        <v>284</v>
      </c>
      <c r="B285" s="51">
        <v>243715</v>
      </c>
      <c r="C285" s="50" t="s">
        <v>4101</v>
      </c>
      <c r="D285" s="50" t="s">
        <v>4102</v>
      </c>
      <c r="E285" s="50" t="s">
        <v>4110</v>
      </c>
      <c r="F285" s="50" t="s">
        <v>4103</v>
      </c>
      <c r="G285" s="50">
        <v>2</v>
      </c>
      <c r="H285" s="50" t="s">
        <v>4104</v>
      </c>
      <c r="I285" s="50" t="s">
        <v>5226</v>
      </c>
      <c r="J285" s="50" t="s">
        <v>5227</v>
      </c>
      <c r="K285" s="50" t="s">
        <v>5228</v>
      </c>
      <c r="L285" s="52" t="s">
        <v>5229</v>
      </c>
      <c r="N285" s="50">
        <v>1.3819999999999999</v>
      </c>
      <c r="O285" s="50">
        <v>0</v>
      </c>
      <c r="P285" s="50">
        <v>0</v>
      </c>
      <c r="Q285" s="50">
        <v>0</v>
      </c>
      <c r="R285" s="50">
        <v>0</v>
      </c>
      <c r="S285" s="50">
        <v>22</v>
      </c>
      <c r="T285" s="53">
        <v>22</v>
      </c>
    </row>
    <row r="286" spans="1:20" ht="23.4" x14ac:dyDescent="0.25">
      <c r="A286" s="50">
        <v>285</v>
      </c>
      <c r="B286" s="51">
        <v>243715</v>
      </c>
      <c r="C286" s="50" t="s">
        <v>4101</v>
      </c>
      <c r="D286" s="50" t="s">
        <v>4102</v>
      </c>
      <c r="E286" s="50" t="s">
        <v>4110</v>
      </c>
      <c r="F286" s="50" t="s">
        <v>4103</v>
      </c>
      <c r="G286" s="50">
        <v>2</v>
      </c>
      <c r="H286" s="50" t="s">
        <v>4104</v>
      </c>
      <c r="I286" s="50" t="s">
        <v>5230</v>
      </c>
      <c r="J286" s="50" t="s">
        <v>5231</v>
      </c>
      <c r="K286" s="50" t="s">
        <v>5232</v>
      </c>
      <c r="L286" s="52" t="s">
        <v>5233</v>
      </c>
      <c r="N286" s="50">
        <v>1.3720000000000001</v>
      </c>
      <c r="O286" s="50">
        <v>0</v>
      </c>
      <c r="P286" s="50">
        <v>0</v>
      </c>
      <c r="Q286" s="50">
        <v>0</v>
      </c>
      <c r="R286" s="50">
        <v>0</v>
      </c>
      <c r="S286" s="50">
        <v>22</v>
      </c>
      <c r="T286" s="53">
        <v>22</v>
      </c>
    </row>
    <row r="287" spans="1:20" ht="23.4" x14ac:dyDescent="0.25">
      <c r="A287" s="50">
        <v>286</v>
      </c>
      <c r="B287" s="51">
        <v>243715</v>
      </c>
      <c r="C287" s="50" t="s">
        <v>4101</v>
      </c>
      <c r="D287" s="50" t="s">
        <v>4102</v>
      </c>
      <c r="E287" s="50" t="s">
        <v>4110</v>
      </c>
      <c r="F287" s="50" t="s">
        <v>4103</v>
      </c>
      <c r="G287" s="50">
        <v>2</v>
      </c>
      <c r="H287" s="50" t="s">
        <v>4104</v>
      </c>
      <c r="I287" s="50" t="s">
        <v>5234</v>
      </c>
      <c r="J287" s="50" t="s">
        <v>5219</v>
      </c>
      <c r="K287" s="50" t="s">
        <v>5220</v>
      </c>
      <c r="L287" s="52" t="s">
        <v>5221</v>
      </c>
      <c r="N287" s="50">
        <v>16.853999999999999</v>
      </c>
      <c r="O287" s="50">
        <v>0</v>
      </c>
      <c r="P287" s="50">
        <v>0</v>
      </c>
      <c r="Q287" s="50">
        <v>0</v>
      </c>
      <c r="R287" s="50">
        <v>0</v>
      </c>
      <c r="S287" s="50">
        <v>180</v>
      </c>
      <c r="T287" s="53">
        <v>180</v>
      </c>
    </row>
    <row r="288" spans="1:20" ht="23.4" x14ac:dyDescent="0.25">
      <c r="A288" s="50">
        <v>287</v>
      </c>
      <c r="B288" s="51">
        <v>243715</v>
      </c>
      <c r="C288" s="50" t="s">
        <v>4101</v>
      </c>
      <c r="D288" s="50" t="s">
        <v>4102</v>
      </c>
      <c r="E288" s="50" t="s">
        <v>4110</v>
      </c>
      <c r="F288" s="50" t="s">
        <v>4103</v>
      </c>
      <c r="G288" s="50">
        <v>2</v>
      </c>
      <c r="H288" s="50" t="s">
        <v>4104</v>
      </c>
      <c r="I288" s="50" t="s">
        <v>5235</v>
      </c>
      <c r="J288" s="50" t="s">
        <v>5219</v>
      </c>
      <c r="K288" s="50" t="s">
        <v>5220</v>
      </c>
      <c r="L288" s="52" t="s">
        <v>5221</v>
      </c>
      <c r="N288" s="50">
        <v>16.853999999999999</v>
      </c>
      <c r="O288" s="50">
        <v>0</v>
      </c>
      <c r="P288" s="50">
        <v>0</v>
      </c>
      <c r="Q288" s="50">
        <v>0</v>
      </c>
      <c r="R288" s="50">
        <v>0</v>
      </c>
      <c r="S288" s="50">
        <v>180</v>
      </c>
      <c r="T288" s="53">
        <v>180</v>
      </c>
    </row>
    <row r="289" spans="1:20" ht="23.4" x14ac:dyDescent="0.25">
      <c r="A289" s="50">
        <v>288</v>
      </c>
      <c r="B289" s="51">
        <v>243716</v>
      </c>
      <c r="C289" s="50" t="s">
        <v>4101</v>
      </c>
      <c r="D289" s="50" t="s">
        <v>4102</v>
      </c>
      <c r="E289" s="50" t="s">
        <v>2607</v>
      </c>
      <c r="F289" s="50" t="s">
        <v>4103</v>
      </c>
      <c r="G289" s="50">
        <v>2</v>
      </c>
      <c r="H289" s="50" t="s">
        <v>4104</v>
      </c>
      <c r="I289" s="50" t="s">
        <v>5236</v>
      </c>
      <c r="J289" s="50" t="s">
        <v>5237</v>
      </c>
      <c r="K289" s="50" t="s">
        <v>5238</v>
      </c>
      <c r="L289" s="52" t="s">
        <v>5239</v>
      </c>
      <c r="M289" s="50" t="s">
        <v>4108</v>
      </c>
      <c r="N289" s="50">
        <v>11.42</v>
      </c>
      <c r="O289" s="50" t="s">
        <v>5240</v>
      </c>
      <c r="P289" s="50">
        <v>2130</v>
      </c>
      <c r="Q289" s="50">
        <v>42.6</v>
      </c>
      <c r="R289" s="50">
        <v>2.98</v>
      </c>
      <c r="S289" s="50">
        <v>206</v>
      </c>
      <c r="T289" s="53">
        <v>251.58</v>
      </c>
    </row>
    <row r="290" spans="1:20" ht="23.4" x14ac:dyDescent="0.25">
      <c r="A290" s="50">
        <v>289</v>
      </c>
      <c r="B290" s="51">
        <v>243716</v>
      </c>
      <c r="C290" s="50" t="s">
        <v>4101</v>
      </c>
      <c r="D290" s="50" t="s">
        <v>4102</v>
      </c>
      <c r="E290" s="50" t="s">
        <v>2607</v>
      </c>
      <c r="F290" s="50" t="s">
        <v>4103</v>
      </c>
      <c r="G290" s="50">
        <v>2</v>
      </c>
      <c r="H290" s="50" t="s">
        <v>4104</v>
      </c>
      <c r="I290" s="50" t="s">
        <v>5241</v>
      </c>
      <c r="J290" s="50" t="s">
        <v>5242</v>
      </c>
      <c r="K290" s="50" t="s">
        <v>5243</v>
      </c>
      <c r="L290" s="52" t="s">
        <v>5244</v>
      </c>
      <c r="M290" s="50" t="s">
        <v>4108</v>
      </c>
      <c r="N290" s="50">
        <v>1.5</v>
      </c>
      <c r="O290" s="50" t="s">
        <v>4835</v>
      </c>
      <c r="P290" s="50">
        <v>480</v>
      </c>
      <c r="Q290" s="50">
        <v>9.6</v>
      </c>
      <c r="R290" s="50">
        <v>0.67</v>
      </c>
      <c r="S290" s="50">
        <v>24</v>
      </c>
      <c r="T290" s="53">
        <v>34.270000000000003</v>
      </c>
    </row>
    <row r="291" spans="1:20" ht="23.4" x14ac:dyDescent="0.25">
      <c r="A291" s="50">
        <v>290</v>
      </c>
      <c r="B291" s="51">
        <v>243716</v>
      </c>
      <c r="C291" s="50" t="s">
        <v>4101</v>
      </c>
      <c r="D291" s="50" t="s">
        <v>4102</v>
      </c>
      <c r="E291" s="50" t="s">
        <v>2607</v>
      </c>
      <c r="F291" s="50" t="s">
        <v>4103</v>
      </c>
      <c r="G291" s="50">
        <v>2</v>
      </c>
      <c r="H291" s="50" t="s">
        <v>4104</v>
      </c>
      <c r="I291" s="50" t="s">
        <v>5245</v>
      </c>
      <c r="J291" s="50" t="s">
        <v>5246</v>
      </c>
      <c r="K291" s="50" t="s">
        <v>5247</v>
      </c>
      <c r="L291" s="52" t="s">
        <v>5248</v>
      </c>
      <c r="M291" s="50" t="s">
        <v>4108</v>
      </c>
      <c r="N291" s="50">
        <v>1</v>
      </c>
      <c r="O291" s="50" t="s">
        <v>4835</v>
      </c>
      <c r="P291" s="50">
        <v>0</v>
      </c>
      <c r="Q291" s="50">
        <v>0</v>
      </c>
      <c r="R291" s="50">
        <v>0</v>
      </c>
      <c r="S291" s="50">
        <v>20</v>
      </c>
      <c r="T291" s="53">
        <v>20</v>
      </c>
    </row>
    <row r="292" spans="1:20" ht="23.4" x14ac:dyDescent="0.25">
      <c r="A292" s="50">
        <v>291</v>
      </c>
      <c r="B292" s="51">
        <v>243716</v>
      </c>
      <c r="C292" s="50" t="s">
        <v>4101</v>
      </c>
      <c r="D292" s="50" t="s">
        <v>4102</v>
      </c>
      <c r="E292" s="50" t="s">
        <v>2607</v>
      </c>
      <c r="F292" s="50" t="s">
        <v>4103</v>
      </c>
      <c r="G292" s="50">
        <v>2</v>
      </c>
      <c r="H292" s="50" t="s">
        <v>4104</v>
      </c>
      <c r="I292" s="50" t="s">
        <v>5249</v>
      </c>
      <c r="J292" s="50" t="s">
        <v>5250</v>
      </c>
      <c r="K292" s="50" t="s">
        <v>5251</v>
      </c>
      <c r="L292" s="52" t="s">
        <v>5252</v>
      </c>
      <c r="M292" s="50" t="s">
        <v>4108</v>
      </c>
      <c r="N292" s="50">
        <v>1</v>
      </c>
      <c r="O292" s="50" t="s">
        <v>4835</v>
      </c>
      <c r="P292" s="50">
        <v>130</v>
      </c>
      <c r="Q292" s="50">
        <v>2.6</v>
      </c>
      <c r="R292" s="50">
        <v>0.18</v>
      </c>
      <c r="S292" s="50">
        <v>20</v>
      </c>
      <c r="T292" s="53">
        <v>22.78</v>
      </c>
    </row>
    <row r="293" spans="1:20" ht="23.4" x14ac:dyDescent="0.25">
      <c r="A293" s="50">
        <v>292</v>
      </c>
      <c r="B293" s="51">
        <v>243716</v>
      </c>
      <c r="C293" s="50" t="s">
        <v>4101</v>
      </c>
      <c r="D293" s="50" t="s">
        <v>4102</v>
      </c>
      <c r="E293" s="50" t="s">
        <v>2607</v>
      </c>
      <c r="F293" s="50" t="s">
        <v>4103</v>
      </c>
      <c r="G293" s="50">
        <v>2</v>
      </c>
      <c r="H293" s="50" t="s">
        <v>4104</v>
      </c>
      <c r="I293" s="50" t="s">
        <v>5253</v>
      </c>
      <c r="J293" s="50" t="s">
        <v>5254</v>
      </c>
      <c r="K293" s="50" t="s">
        <v>5255</v>
      </c>
      <c r="L293" s="52" t="s">
        <v>5256</v>
      </c>
      <c r="M293" s="50" t="s">
        <v>4108</v>
      </c>
      <c r="N293" s="50">
        <v>1</v>
      </c>
      <c r="O293" s="50" t="s">
        <v>4835</v>
      </c>
      <c r="P293" s="50">
        <v>225</v>
      </c>
      <c r="Q293" s="50">
        <v>4.5</v>
      </c>
      <c r="R293" s="50">
        <v>0.32</v>
      </c>
      <c r="S293" s="50">
        <v>18</v>
      </c>
      <c r="T293" s="53">
        <v>22.82</v>
      </c>
    </row>
    <row r="294" spans="1:20" ht="23.4" x14ac:dyDescent="0.25">
      <c r="A294" s="50">
        <v>293</v>
      </c>
      <c r="B294" s="51">
        <v>243716</v>
      </c>
      <c r="C294" s="50" t="s">
        <v>4101</v>
      </c>
      <c r="D294" s="50" t="s">
        <v>4102</v>
      </c>
      <c r="E294" s="50" t="s">
        <v>2607</v>
      </c>
      <c r="F294" s="50" t="s">
        <v>4103</v>
      </c>
      <c r="G294" s="50">
        <v>2</v>
      </c>
      <c r="H294" s="50" t="s">
        <v>4104</v>
      </c>
      <c r="I294" s="50" t="s">
        <v>5257</v>
      </c>
      <c r="J294" s="50" t="s">
        <v>5258</v>
      </c>
      <c r="K294" s="50" t="s">
        <v>5259</v>
      </c>
      <c r="L294" s="52" t="s">
        <v>5260</v>
      </c>
      <c r="M294" s="50" t="s">
        <v>4108</v>
      </c>
      <c r="N294" s="50">
        <v>1</v>
      </c>
      <c r="O294" s="50" t="s">
        <v>4835</v>
      </c>
      <c r="P294" s="50">
        <v>130</v>
      </c>
      <c r="Q294" s="50">
        <v>2.6</v>
      </c>
      <c r="R294" s="50">
        <v>0.18</v>
      </c>
      <c r="S294" s="50">
        <v>18</v>
      </c>
      <c r="T294" s="53">
        <v>20.78</v>
      </c>
    </row>
    <row r="295" spans="1:20" ht="23.4" x14ac:dyDescent="0.25">
      <c r="A295" s="50">
        <v>294</v>
      </c>
      <c r="B295" s="51">
        <v>243716</v>
      </c>
      <c r="C295" s="50" t="s">
        <v>4101</v>
      </c>
      <c r="D295" s="50" t="s">
        <v>4102</v>
      </c>
      <c r="E295" s="50" t="s">
        <v>2607</v>
      </c>
      <c r="F295" s="50" t="s">
        <v>4103</v>
      </c>
      <c r="G295" s="50">
        <v>2</v>
      </c>
      <c r="H295" s="50" t="s">
        <v>4104</v>
      </c>
      <c r="I295" s="50" t="s">
        <v>5261</v>
      </c>
      <c r="J295" s="50" t="s">
        <v>4470</v>
      </c>
      <c r="K295" s="50" t="s">
        <v>4471</v>
      </c>
      <c r="L295" s="52" t="s">
        <v>5262</v>
      </c>
      <c r="M295" s="50" t="s">
        <v>4108</v>
      </c>
      <c r="N295" s="50">
        <v>1.1000000000000001</v>
      </c>
      <c r="O295" s="50" t="s">
        <v>4835</v>
      </c>
      <c r="P295" s="50">
        <v>219</v>
      </c>
      <c r="Q295" s="50">
        <v>4.38</v>
      </c>
      <c r="R295" s="50">
        <v>0.31</v>
      </c>
      <c r="S295" s="50">
        <v>24</v>
      </c>
      <c r="T295" s="53">
        <v>28.69</v>
      </c>
    </row>
    <row r="296" spans="1:20" ht="23.4" x14ac:dyDescent="0.25">
      <c r="A296" s="50">
        <v>295</v>
      </c>
      <c r="B296" s="51">
        <v>243716</v>
      </c>
      <c r="C296" s="50" t="s">
        <v>4101</v>
      </c>
      <c r="D296" s="50" t="s">
        <v>4102</v>
      </c>
      <c r="E296" s="50" t="s">
        <v>2607</v>
      </c>
      <c r="F296" s="50" t="s">
        <v>4103</v>
      </c>
      <c r="G296" s="50">
        <v>2</v>
      </c>
      <c r="H296" s="50" t="s">
        <v>4104</v>
      </c>
      <c r="I296" s="50" t="s">
        <v>2224</v>
      </c>
      <c r="J296" s="50" t="s">
        <v>4705</v>
      </c>
      <c r="K296" s="50" t="s">
        <v>4706</v>
      </c>
      <c r="L296" s="52" t="s">
        <v>5263</v>
      </c>
      <c r="M296" s="50" t="s">
        <v>4108</v>
      </c>
      <c r="N296" s="50">
        <v>1</v>
      </c>
      <c r="O296" s="50" t="s">
        <v>4835</v>
      </c>
      <c r="P296" s="50">
        <v>0</v>
      </c>
      <c r="Q296" s="50">
        <v>0</v>
      </c>
      <c r="R296" s="50">
        <v>0</v>
      </c>
      <c r="S296" s="50">
        <v>18</v>
      </c>
      <c r="T296" s="53">
        <v>18</v>
      </c>
    </row>
    <row r="297" spans="1:20" ht="23.4" x14ac:dyDescent="0.25">
      <c r="A297" s="50">
        <v>296</v>
      </c>
      <c r="B297" s="51">
        <v>243716</v>
      </c>
      <c r="C297" s="50" t="s">
        <v>4101</v>
      </c>
      <c r="D297" s="50" t="s">
        <v>4102</v>
      </c>
      <c r="E297" s="50" t="s">
        <v>2607</v>
      </c>
      <c r="F297" s="50" t="s">
        <v>4103</v>
      </c>
      <c r="G297" s="50">
        <v>2</v>
      </c>
      <c r="H297" s="50" t="s">
        <v>4104</v>
      </c>
      <c r="I297" s="50" t="s">
        <v>5264</v>
      </c>
      <c r="J297" s="50" t="s">
        <v>5265</v>
      </c>
      <c r="K297" s="50" t="s">
        <v>5266</v>
      </c>
      <c r="L297" s="52" t="s">
        <v>5267</v>
      </c>
      <c r="M297" s="50" t="s">
        <v>4108</v>
      </c>
      <c r="N297" s="50">
        <v>2</v>
      </c>
      <c r="O297" s="50" t="s">
        <v>5268</v>
      </c>
      <c r="P297" s="50">
        <v>480</v>
      </c>
      <c r="Q297" s="50">
        <v>9.6</v>
      </c>
      <c r="R297" s="50">
        <v>0.67</v>
      </c>
      <c r="S297" s="50">
        <v>78</v>
      </c>
      <c r="T297" s="53">
        <v>88.27</v>
      </c>
    </row>
    <row r="298" spans="1:20" ht="23.4" x14ac:dyDescent="0.25">
      <c r="A298" s="50">
        <v>297</v>
      </c>
      <c r="B298" s="51">
        <v>243716</v>
      </c>
      <c r="C298" s="50" t="s">
        <v>4101</v>
      </c>
      <c r="D298" s="50" t="s">
        <v>4102</v>
      </c>
      <c r="E298" s="50" t="s">
        <v>2607</v>
      </c>
      <c r="F298" s="50" t="s">
        <v>4103</v>
      </c>
      <c r="G298" s="50">
        <v>2</v>
      </c>
      <c r="H298" s="50" t="s">
        <v>4104</v>
      </c>
      <c r="I298" s="50" t="s">
        <v>5269</v>
      </c>
      <c r="J298" s="50" t="s">
        <v>801</v>
      </c>
      <c r="K298" s="50" t="s">
        <v>5270</v>
      </c>
      <c r="L298" s="52" t="s">
        <v>5271</v>
      </c>
      <c r="M298" s="50" t="s">
        <v>4108</v>
      </c>
      <c r="N298" s="50">
        <v>2.2599999999999998</v>
      </c>
      <c r="O298" s="50" t="s">
        <v>5272</v>
      </c>
      <c r="P298" s="50">
        <v>0</v>
      </c>
      <c r="Q298" s="50">
        <v>0</v>
      </c>
      <c r="R298" s="50">
        <v>0</v>
      </c>
      <c r="S298" s="50">
        <v>70</v>
      </c>
      <c r="T298" s="53">
        <v>70</v>
      </c>
    </row>
    <row r="299" spans="1:20" ht="23.4" x14ac:dyDescent="0.25">
      <c r="A299" s="50">
        <v>298</v>
      </c>
      <c r="B299" s="51">
        <v>243716</v>
      </c>
      <c r="C299" s="50" t="s">
        <v>4101</v>
      </c>
      <c r="D299" s="50" t="s">
        <v>4102</v>
      </c>
      <c r="E299" s="50" t="s">
        <v>2607</v>
      </c>
      <c r="F299" s="50" t="s">
        <v>4103</v>
      </c>
      <c r="G299" s="50">
        <v>2</v>
      </c>
      <c r="H299" s="50" t="s">
        <v>4104</v>
      </c>
      <c r="I299" s="50" t="s">
        <v>5273</v>
      </c>
      <c r="J299" s="50" t="s">
        <v>5274</v>
      </c>
      <c r="K299" s="50" t="s">
        <v>5275</v>
      </c>
      <c r="L299" s="52" t="s">
        <v>5276</v>
      </c>
      <c r="M299" s="50" t="s">
        <v>4108</v>
      </c>
      <c r="N299" s="50">
        <v>1</v>
      </c>
      <c r="O299" s="50" t="s">
        <v>4852</v>
      </c>
      <c r="P299" s="50">
        <v>0</v>
      </c>
      <c r="Q299" s="50">
        <v>0</v>
      </c>
      <c r="R299" s="50">
        <v>0</v>
      </c>
      <c r="S299" s="50">
        <v>20</v>
      </c>
      <c r="T299" s="53">
        <v>20</v>
      </c>
    </row>
    <row r="300" spans="1:20" ht="23.4" x14ac:dyDescent="0.25">
      <c r="A300" s="50">
        <v>299</v>
      </c>
      <c r="B300" s="51">
        <v>243716</v>
      </c>
      <c r="C300" s="50" t="s">
        <v>4101</v>
      </c>
      <c r="D300" s="50" t="s">
        <v>4102</v>
      </c>
      <c r="E300" s="50" t="s">
        <v>2607</v>
      </c>
      <c r="F300" s="50" t="s">
        <v>4103</v>
      </c>
      <c r="G300" s="50">
        <v>2</v>
      </c>
      <c r="H300" s="50" t="s">
        <v>4104</v>
      </c>
      <c r="I300" s="50" t="s">
        <v>5277</v>
      </c>
      <c r="J300" s="50" t="s">
        <v>5278</v>
      </c>
      <c r="K300" s="50" t="s">
        <v>5279</v>
      </c>
      <c r="L300" s="52" t="s">
        <v>5280</v>
      </c>
      <c r="M300" s="50" t="s">
        <v>4108</v>
      </c>
      <c r="N300" s="50">
        <v>1</v>
      </c>
      <c r="O300" s="50" t="s">
        <v>4852</v>
      </c>
      <c r="P300" s="50">
        <v>0</v>
      </c>
      <c r="Q300" s="50">
        <v>0</v>
      </c>
      <c r="R300" s="50">
        <v>0</v>
      </c>
      <c r="S300" s="50">
        <v>20</v>
      </c>
      <c r="T300" s="53">
        <v>20</v>
      </c>
    </row>
    <row r="301" spans="1:20" ht="23.4" x14ac:dyDescent="0.25">
      <c r="A301" s="50">
        <v>300</v>
      </c>
      <c r="B301" s="51">
        <v>243716</v>
      </c>
      <c r="C301" s="50" t="s">
        <v>4101</v>
      </c>
      <c r="D301" s="50" t="s">
        <v>4102</v>
      </c>
      <c r="E301" s="50" t="s">
        <v>2607</v>
      </c>
      <c r="F301" s="50" t="s">
        <v>4103</v>
      </c>
      <c r="G301" s="50">
        <v>2</v>
      </c>
      <c r="H301" s="50" t="s">
        <v>4104</v>
      </c>
      <c r="I301" s="50" t="s">
        <v>5281</v>
      </c>
      <c r="J301" s="50" t="s">
        <v>5282</v>
      </c>
      <c r="K301" s="50" t="s">
        <v>5283</v>
      </c>
      <c r="L301" s="52" t="s">
        <v>5284</v>
      </c>
      <c r="M301" s="50" t="s">
        <v>4108</v>
      </c>
      <c r="N301" s="50">
        <v>1</v>
      </c>
      <c r="O301" s="50" t="s">
        <v>4852</v>
      </c>
      <c r="P301" s="50">
        <v>130</v>
      </c>
      <c r="Q301" s="50">
        <v>2.6</v>
      </c>
      <c r="R301" s="50">
        <v>0.18</v>
      </c>
      <c r="S301" s="50">
        <v>20</v>
      </c>
      <c r="T301" s="53">
        <v>22.78</v>
      </c>
    </row>
    <row r="302" spans="1:20" ht="23.4" x14ac:dyDescent="0.25">
      <c r="A302" s="50">
        <v>301</v>
      </c>
      <c r="B302" s="51">
        <v>243716</v>
      </c>
      <c r="C302" s="50" t="s">
        <v>4101</v>
      </c>
      <c r="D302" s="50" t="s">
        <v>4102</v>
      </c>
      <c r="E302" s="50" t="s">
        <v>2607</v>
      </c>
      <c r="F302" s="50" t="s">
        <v>4103</v>
      </c>
      <c r="G302" s="50">
        <v>2</v>
      </c>
      <c r="H302" s="50" t="s">
        <v>4104</v>
      </c>
      <c r="I302" s="50" t="s">
        <v>5285</v>
      </c>
      <c r="J302" s="50" t="s">
        <v>5286</v>
      </c>
      <c r="K302" s="50" t="s">
        <v>5287</v>
      </c>
      <c r="L302" s="52" t="s">
        <v>5288</v>
      </c>
      <c r="M302" s="50" t="s">
        <v>4108</v>
      </c>
      <c r="N302" s="50">
        <v>1</v>
      </c>
      <c r="O302" s="50" t="s">
        <v>4852</v>
      </c>
      <c r="P302" s="50">
        <v>0</v>
      </c>
      <c r="Q302" s="50">
        <v>0</v>
      </c>
      <c r="R302" s="50">
        <v>0</v>
      </c>
      <c r="S302" s="50">
        <v>20</v>
      </c>
      <c r="T302" s="53">
        <v>20</v>
      </c>
    </row>
    <row r="303" spans="1:20" ht="23.4" x14ac:dyDescent="0.25">
      <c r="A303" s="50">
        <v>302</v>
      </c>
      <c r="B303" s="51">
        <v>243716</v>
      </c>
      <c r="C303" s="50" t="s">
        <v>4101</v>
      </c>
      <c r="D303" s="50" t="s">
        <v>4102</v>
      </c>
      <c r="E303" s="50" t="s">
        <v>2607</v>
      </c>
      <c r="F303" s="50" t="s">
        <v>4103</v>
      </c>
      <c r="G303" s="50">
        <v>2</v>
      </c>
      <c r="H303" s="50" t="s">
        <v>4104</v>
      </c>
      <c r="I303" s="50" t="s">
        <v>5289</v>
      </c>
      <c r="J303" s="50" t="s">
        <v>5290</v>
      </c>
      <c r="K303" s="50" t="s">
        <v>5291</v>
      </c>
      <c r="L303" s="52" t="s">
        <v>5292</v>
      </c>
      <c r="M303" s="50" t="s">
        <v>4108</v>
      </c>
      <c r="N303" s="50">
        <v>1</v>
      </c>
      <c r="O303" s="50" t="s">
        <v>4852</v>
      </c>
      <c r="P303" s="50">
        <v>0</v>
      </c>
      <c r="Q303" s="50">
        <v>0</v>
      </c>
      <c r="R303" s="50">
        <v>0</v>
      </c>
      <c r="S303" s="50">
        <v>20</v>
      </c>
      <c r="T303" s="53">
        <v>20</v>
      </c>
    </row>
    <row r="304" spans="1:20" ht="23.4" x14ac:dyDescent="0.25">
      <c r="A304" s="50">
        <v>303</v>
      </c>
      <c r="B304" s="51">
        <v>243716</v>
      </c>
      <c r="C304" s="50" t="s">
        <v>4101</v>
      </c>
      <c r="D304" s="50" t="s">
        <v>4102</v>
      </c>
      <c r="E304" s="50" t="s">
        <v>2607</v>
      </c>
      <c r="F304" s="50" t="s">
        <v>4103</v>
      </c>
      <c r="G304" s="50">
        <v>2</v>
      </c>
      <c r="H304" s="50" t="s">
        <v>4104</v>
      </c>
      <c r="I304" s="50" t="s">
        <v>5293</v>
      </c>
      <c r="J304" s="50" t="s">
        <v>5294</v>
      </c>
      <c r="K304" s="50" t="s">
        <v>5295</v>
      </c>
      <c r="L304" s="52" t="s">
        <v>5296</v>
      </c>
      <c r="M304" s="50" t="s">
        <v>4108</v>
      </c>
      <c r="N304" s="50">
        <v>1</v>
      </c>
      <c r="O304" s="50" t="s">
        <v>4835</v>
      </c>
      <c r="P304" s="50">
        <v>0</v>
      </c>
      <c r="Q304" s="50">
        <v>0</v>
      </c>
      <c r="R304" s="50">
        <v>0</v>
      </c>
      <c r="S304" s="50">
        <v>18</v>
      </c>
      <c r="T304" s="53">
        <v>18</v>
      </c>
    </row>
    <row r="305" spans="1:20" ht="23.4" x14ac:dyDescent="0.25">
      <c r="A305" s="50">
        <v>304</v>
      </c>
      <c r="B305" s="51">
        <v>243716</v>
      </c>
      <c r="C305" s="50" t="s">
        <v>4101</v>
      </c>
      <c r="D305" s="50" t="s">
        <v>4102</v>
      </c>
      <c r="E305" s="50" t="s">
        <v>2607</v>
      </c>
      <c r="F305" s="50" t="s">
        <v>4103</v>
      </c>
      <c r="G305" s="50">
        <v>2</v>
      </c>
      <c r="H305" s="50" t="s">
        <v>4104</v>
      </c>
      <c r="I305" s="50" t="s">
        <v>5297</v>
      </c>
      <c r="J305" s="50" t="s">
        <v>5298</v>
      </c>
      <c r="K305" s="50" t="s">
        <v>5299</v>
      </c>
      <c r="L305" s="52" t="s">
        <v>5300</v>
      </c>
      <c r="M305" s="50" t="s">
        <v>4108</v>
      </c>
      <c r="N305" s="50">
        <v>1.5</v>
      </c>
      <c r="O305" s="50" t="s">
        <v>4835</v>
      </c>
      <c r="P305" s="50">
        <v>0</v>
      </c>
      <c r="Q305" s="50">
        <v>0</v>
      </c>
      <c r="R305" s="50">
        <v>0</v>
      </c>
      <c r="S305" s="50">
        <v>24</v>
      </c>
      <c r="T305" s="53">
        <v>24</v>
      </c>
    </row>
    <row r="306" spans="1:20" ht="23.4" x14ac:dyDescent="0.25">
      <c r="A306" s="50">
        <v>305</v>
      </c>
      <c r="B306" s="51">
        <v>243716</v>
      </c>
      <c r="C306" s="50" t="s">
        <v>4101</v>
      </c>
      <c r="D306" s="50" t="s">
        <v>4102</v>
      </c>
      <c r="E306" s="50" t="s">
        <v>2607</v>
      </c>
      <c r="F306" s="50" t="s">
        <v>4103</v>
      </c>
      <c r="G306" s="50">
        <v>2</v>
      </c>
      <c r="H306" s="50" t="s">
        <v>4104</v>
      </c>
      <c r="I306" s="50" t="s">
        <v>5301</v>
      </c>
      <c r="J306" s="50" t="s">
        <v>5302</v>
      </c>
      <c r="K306" s="50" t="s">
        <v>5303</v>
      </c>
      <c r="L306" s="52" t="s">
        <v>5304</v>
      </c>
      <c r="M306" s="50" t="s">
        <v>4108</v>
      </c>
      <c r="N306" s="50">
        <v>1</v>
      </c>
      <c r="O306" s="50" t="s">
        <v>4852</v>
      </c>
      <c r="P306" s="50">
        <v>0</v>
      </c>
      <c r="Q306" s="50">
        <v>0</v>
      </c>
      <c r="R306" s="50">
        <v>0</v>
      </c>
      <c r="S306" s="50">
        <v>70</v>
      </c>
      <c r="T306" s="53">
        <v>70</v>
      </c>
    </row>
    <row r="307" spans="1:20" ht="23.4" x14ac:dyDescent="0.25">
      <c r="A307" s="50">
        <v>306</v>
      </c>
      <c r="B307" s="51">
        <v>243716</v>
      </c>
      <c r="C307" s="50" t="s">
        <v>4101</v>
      </c>
      <c r="D307" s="50" t="s">
        <v>4102</v>
      </c>
      <c r="E307" s="50" t="s">
        <v>2607</v>
      </c>
      <c r="F307" s="50" t="s">
        <v>4103</v>
      </c>
      <c r="G307" s="50">
        <v>2</v>
      </c>
      <c r="H307" s="50" t="s">
        <v>4104</v>
      </c>
      <c r="I307" s="50" t="s">
        <v>5305</v>
      </c>
      <c r="J307" s="50" t="s">
        <v>5306</v>
      </c>
      <c r="K307" s="50" t="s">
        <v>5307</v>
      </c>
      <c r="L307" s="52" t="s">
        <v>5308</v>
      </c>
      <c r="M307" s="50" t="s">
        <v>4108</v>
      </c>
      <c r="N307" s="50">
        <v>1</v>
      </c>
      <c r="O307" s="50" t="s">
        <v>5309</v>
      </c>
      <c r="P307" s="50">
        <v>0</v>
      </c>
      <c r="Q307" s="50">
        <v>0</v>
      </c>
      <c r="R307" s="50">
        <v>0</v>
      </c>
      <c r="S307" s="50">
        <v>20</v>
      </c>
      <c r="T307" s="53">
        <v>20</v>
      </c>
    </row>
    <row r="308" spans="1:20" ht="23.4" x14ac:dyDescent="0.25">
      <c r="A308" s="50">
        <v>307</v>
      </c>
      <c r="B308" s="51">
        <v>243716</v>
      </c>
      <c r="C308" s="50" t="s">
        <v>4101</v>
      </c>
      <c r="D308" s="50" t="s">
        <v>4102</v>
      </c>
      <c r="E308" s="50" t="s">
        <v>2607</v>
      </c>
      <c r="F308" s="50" t="s">
        <v>4103</v>
      </c>
      <c r="G308" s="50">
        <v>2</v>
      </c>
      <c r="H308" s="50" t="s">
        <v>4104</v>
      </c>
      <c r="I308" s="50" t="s">
        <v>5310</v>
      </c>
      <c r="J308" s="50" t="s">
        <v>5091</v>
      </c>
      <c r="K308" s="50" t="s">
        <v>5092</v>
      </c>
      <c r="L308" s="52" t="s">
        <v>5093</v>
      </c>
      <c r="M308" s="50" t="s">
        <v>4108</v>
      </c>
      <c r="N308" s="50">
        <v>1</v>
      </c>
      <c r="O308" s="50" t="s">
        <v>4852</v>
      </c>
      <c r="P308" s="50">
        <v>0</v>
      </c>
      <c r="Q308" s="50">
        <v>0</v>
      </c>
      <c r="R308" s="50">
        <v>0</v>
      </c>
      <c r="S308" s="50">
        <v>20</v>
      </c>
      <c r="T308" s="53">
        <v>20</v>
      </c>
    </row>
    <row r="309" spans="1:20" ht="23.4" x14ac:dyDescent="0.25">
      <c r="A309" s="50">
        <v>308</v>
      </c>
      <c r="B309" s="51">
        <v>243716</v>
      </c>
      <c r="C309" s="50" t="s">
        <v>4101</v>
      </c>
      <c r="D309" s="50" t="s">
        <v>4102</v>
      </c>
      <c r="E309" s="50" t="s">
        <v>2607</v>
      </c>
      <c r="F309" s="50" t="s">
        <v>4103</v>
      </c>
      <c r="G309" s="50">
        <v>2</v>
      </c>
      <c r="H309" s="50" t="s">
        <v>4104</v>
      </c>
      <c r="I309" s="50" t="s">
        <v>5311</v>
      </c>
      <c r="J309" s="50" t="s">
        <v>5312</v>
      </c>
      <c r="K309" s="50" t="s">
        <v>5313</v>
      </c>
      <c r="L309" s="52" t="s">
        <v>5314</v>
      </c>
      <c r="M309" s="50" t="s">
        <v>4108</v>
      </c>
      <c r="N309" s="50">
        <v>1</v>
      </c>
      <c r="O309" s="50" t="s">
        <v>4835</v>
      </c>
      <c r="P309" s="50">
        <v>330</v>
      </c>
      <c r="Q309" s="50">
        <v>6.6</v>
      </c>
      <c r="R309" s="50">
        <v>0.46</v>
      </c>
      <c r="S309" s="50">
        <v>20</v>
      </c>
      <c r="T309" s="53">
        <v>27.06</v>
      </c>
    </row>
    <row r="310" spans="1:20" ht="23.4" x14ac:dyDescent="0.25">
      <c r="A310" s="50">
        <v>309</v>
      </c>
      <c r="B310" s="51">
        <v>243716</v>
      </c>
      <c r="C310" s="50" t="s">
        <v>4101</v>
      </c>
      <c r="D310" s="50" t="s">
        <v>4102</v>
      </c>
      <c r="E310" s="50" t="s">
        <v>2607</v>
      </c>
      <c r="F310" s="50" t="s">
        <v>4103</v>
      </c>
      <c r="G310" s="50">
        <v>2</v>
      </c>
      <c r="H310" s="50" t="s">
        <v>4104</v>
      </c>
      <c r="I310" s="50" t="s">
        <v>5315</v>
      </c>
      <c r="J310" s="50" t="s">
        <v>5316</v>
      </c>
      <c r="K310" s="50" t="s">
        <v>5317</v>
      </c>
      <c r="L310" s="52" t="s">
        <v>5318</v>
      </c>
      <c r="M310" s="50" t="s">
        <v>4108</v>
      </c>
      <c r="N310" s="50">
        <v>1.5</v>
      </c>
      <c r="O310" s="50" t="s">
        <v>4835</v>
      </c>
      <c r="P310" s="50">
        <v>0</v>
      </c>
      <c r="Q310" s="50">
        <v>0</v>
      </c>
      <c r="R310" s="50">
        <v>0</v>
      </c>
      <c r="S310" s="50">
        <v>22</v>
      </c>
      <c r="T310" s="53">
        <v>22</v>
      </c>
    </row>
    <row r="311" spans="1:20" ht="23.4" x14ac:dyDescent="0.25">
      <c r="A311" s="50">
        <v>310</v>
      </c>
      <c r="B311" s="51">
        <v>243717</v>
      </c>
      <c r="C311" s="50" t="s">
        <v>4101</v>
      </c>
      <c r="D311" s="50" t="s">
        <v>4102</v>
      </c>
      <c r="E311" s="50" t="s">
        <v>2607</v>
      </c>
      <c r="F311" s="50" t="s">
        <v>4103</v>
      </c>
      <c r="G311" s="50">
        <v>2</v>
      </c>
      <c r="H311" s="50" t="s">
        <v>4104</v>
      </c>
      <c r="I311" s="50" t="s">
        <v>5319</v>
      </c>
      <c r="J311" s="50" t="s">
        <v>5320</v>
      </c>
      <c r="K311" s="50" t="s">
        <v>5321</v>
      </c>
      <c r="L311" s="52" t="s">
        <v>5322</v>
      </c>
      <c r="M311" s="50" t="s">
        <v>4108</v>
      </c>
      <c r="N311" s="50">
        <v>2.4300000000000002</v>
      </c>
      <c r="O311" s="50" t="s">
        <v>5323</v>
      </c>
      <c r="P311" s="50">
        <v>0</v>
      </c>
      <c r="Q311" s="50">
        <v>0</v>
      </c>
      <c r="R311" s="50">
        <v>0</v>
      </c>
      <c r="S311" s="50">
        <v>117</v>
      </c>
      <c r="T311" s="53">
        <v>117</v>
      </c>
    </row>
    <row r="312" spans="1:20" ht="23.4" x14ac:dyDescent="0.25">
      <c r="A312" s="50">
        <v>311</v>
      </c>
      <c r="B312" s="51">
        <v>243717</v>
      </c>
      <c r="C312" s="50" t="s">
        <v>4101</v>
      </c>
      <c r="D312" s="50" t="s">
        <v>4102</v>
      </c>
      <c r="E312" s="50" t="s">
        <v>2607</v>
      </c>
      <c r="F312" s="50" t="s">
        <v>4103</v>
      </c>
      <c r="G312" s="50">
        <v>2</v>
      </c>
      <c r="H312" s="50" t="s">
        <v>4104</v>
      </c>
      <c r="I312" s="50" t="s">
        <v>5324</v>
      </c>
      <c r="J312" s="50" t="s">
        <v>4112</v>
      </c>
      <c r="K312" s="50" t="s">
        <v>4113</v>
      </c>
      <c r="L312" s="52" t="s">
        <v>5325</v>
      </c>
      <c r="M312" s="50" t="s">
        <v>4108</v>
      </c>
      <c r="N312" s="50">
        <v>0.86</v>
      </c>
      <c r="O312" s="50" t="s">
        <v>5326</v>
      </c>
      <c r="P312" s="50">
        <v>0</v>
      </c>
      <c r="Q312" s="50">
        <v>0</v>
      </c>
      <c r="R312" s="50">
        <v>0</v>
      </c>
      <c r="S312" s="50">
        <v>20</v>
      </c>
      <c r="T312" s="53">
        <v>20</v>
      </c>
    </row>
    <row r="313" spans="1:20" ht="23.4" x14ac:dyDescent="0.25">
      <c r="A313" s="50">
        <v>312</v>
      </c>
      <c r="B313" s="51">
        <v>243717</v>
      </c>
      <c r="C313" s="50" t="s">
        <v>4101</v>
      </c>
      <c r="D313" s="50" t="s">
        <v>4102</v>
      </c>
      <c r="E313" s="50" t="s">
        <v>2607</v>
      </c>
      <c r="F313" s="50" t="s">
        <v>4103</v>
      </c>
      <c r="G313" s="50">
        <v>2</v>
      </c>
      <c r="H313" s="50" t="s">
        <v>4104</v>
      </c>
      <c r="I313" s="50" t="s">
        <v>5327</v>
      </c>
      <c r="J313" s="50" t="s">
        <v>5328</v>
      </c>
      <c r="K313" s="50" t="s">
        <v>5329</v>
      </c>
      <c r="L313" s="52" t="s">
        <v>5330</v>
      </c>
      <c r="M313" s="50" t="s">
        <v>4108</v>
      </c>
      <c r="N313" s="50">
        <v>0.54</v>
      </c>
      <c r="O313" s="50" t="s">
        <v>5326</v>
      </c>
      <c r="P313" s="50">
        <v>0</v>
      </c>
      <c r="Q313" s="50">
        <v>0</v>
      </c>
      <c r="R313" s="50">
        <v>0</v>
      </c>
      <c r="S313" s="50">
        <v>20</v>
      </c>
      <c r="T313" s="53">
        <v>20</v>
      </c>
    </row>
    <row r="314" spans="1:20" ht="23.4" x14ac:dyDescent="0.25">
      <c r="A314" s="50">
        <v>313</v>
      </c>
      <c r="B314" s="51">
        <v>243717</v>
      </c>
      <c r="C314" s="50" t="s">
        <v>4101</v>
      </c>
      <c r="D314" s="50" t="s">
        <v>4102</v>
      </c>
      <c r="E314" s="50" t="s">
        <v>2607</v>
      </c>
      <c r="F314" s="50" t="s">
        <v>4103</v>
      </c>
      <c r="G314" s="50">
        <v>2</v>
      </c>
      <c r="H314" s="50" t="s">
        <v>4104</v>
      </c>
      <c r="I314" s="50" t="s">
        <v>5331</v>
      </c>
      <c r="J314" s="50" t="s">
        <v>5211</v>
      </c>
      <c r="K314" s="50" t="s">
        <v>5332</v>
      </c>
      <c r="L314" s="52" t="s">
        <v>5333</v>
      </c>
      <c r="M314" s="50" t="s">
        <v>4108</v>
      </c>
      <c r="N314" s="50">
        <v>1.43</v>
      </c>
      <c r="O314" s="50" t="s">
        <v>5334</v>
      </c>
      <c r="P314" s="50">
        <v>0</v>
      </c>
      <c r="Q314" s="50">
        <v>0</v>
      </c>
      <c r="R314" s="50">
        <v>0</v>
      </c>
      <c r="S314" s="50">
        <v>24</v>
      </c>
      <c r="T314" s="53">
        <v>24</v>
      </c>
    </row>
    <row r="315" spans="1:20" ht="23.4" x14ac:dyDescent="0.25">
      <c r="A315" s="50">
        <v>314</v>
      </c>
      <c r="B315" s="51">
        <v>243717</v>
      </c>
      <c r="C315" s="50" t="s">
        <v>4101</v>
      </c>
      <c r="D315" s="50" t="s">
        <v>4102</v>
      </c>
      <c r="E315" s="50" t="s">
        <v>2607</v>
      </c>
      <c r="F315" s="50" t="s">
        <v>4103</v>
      </c>
      <c r="G315" s="50">
        <v>2</v>
      </c>
      <c r="H315" s="50" t="s">
        <v>4104</v>
      </c>
      <c r="I315" s="50" t="s">
        <v>5335</v>
      </c>
      <c r="J315" s="50" t="s">
        <v>5336</v>
      </c>
      <c r="K315" s="50" t="s">
        <v>5337</v>
      </c>
      <c r="L315" s="52" t="s">
        <v>5338</v>
      </c>
      <c r="M315" s="50" t="s">
        <v>4108</v>
      </c>
      <c r="N315" s="50">
        <v>1.43</v>
      </c>
      <c r="O315" s="50" t="s">
        <v>5334</v>
      </c>
      <c r="P315" s="50">
        <v>0</v>
      </c>
      <c r="Q315" s="50">
        <v>0</v>
      </c>
      <c r="R315" s="50">
        <v>0</v>
      </c>
      <c r="S315" s="50">
        <v>22</v>
      </c>
      <c r="T315" s="53">
        <v>22</v>
      </c>
    </row>
    <row r="316" spans="1:20" ht="23.4" x14ac:dyDescent="0.25">
      <c r="A316" s="50">
        <v>315</v>
      </c>
      <c r="B316" s="51">
        <v>243717</v>
      </c>
      <c r="C316" s="50" t="s">
        <v>4101</v>
      </c>
      <c r="D316" s="50" t="s">
        <v>4102</v>
      </c>
      <c r="E316" s="50" t="s">
        <v>2607</v>
      </c>
      <c r="F316" s="50" t="s">
        <v>4103</v>
      </c>
      <c r="G316" s="50">
        <v>2</v>
      </c>
      <c r="H316" s="50" t="s">
        <v>4104</v>
      </c>
      <c r="I316" s="50" t="s">
        <v>5339</v>
      </c>
      <c r="J316" s="50" t="s">
        <v>5340</v>
      </c>
      <c r="K316" s="50" t="s">
        <v>5341</v>
      </c>
      <c r="L316" s="52" t="s">
        <v>5342</v>
      </c>
      <c r="M316" s="50" t="s">
        <v>4108</v>
      </c>
      <c r="N316" s="50">
        <v>1.38</v>
      </c>
      <c r="O316" s="50" t="s">
        <v>5334</v>
      </c>
      <c r="P316" s="50">
        <v>0</v>
      </c>
      <c r="Q316" s="50">
        <v>0</v>
      </c>
      <c r="R316" s="50">
        <v>0</v>
      </c>
      <c r="S316" s="50">
        <v>24</v>
      </c>
      <c r="T316" s="53">
        <v>24</v>
      </c>
    </row>
    <row r="317" spans="1:20" ht="23.4" x14ac:dyDescent="0.25">
      <c r="A317" s="50">
        <v>316</v>
      </c>
      <c r="B317" s="51">
        <v>243717</v>
      </c>
      <c r="C317" s="50" t="s">
        <v>4101</v>
      </c>
      <c r="D317" s="50" t="s">
        <v>4102</v>
      </c>
      <c r="E317" s="50" t="s">
        <v>2607</v>
      </c>
      <c r="F317" s="50" t="s">
        <v>4103</v>
      </c>
      <c r="G317" s="50">
        <v>2</v>
      </c>
      <c r="H317" s="50" t="s">
        <v>4104</v>
      </c>
      <c r="I317" s="50" t="s">
        <v>5343</v>
      </c>
      <c r="J317" s="50" t="s">
        <v>5344</v>
      </c>
      <c r="K317" s="50" t="s">
        <v>5345</v>
      </c>
      <c r="L317" s="52" t="s">
        <v>5346</v>
      </c>
      <c r="M317" s="50" t="s">
        <v>4108</v>
      </c>
      <c r="N317" s="50">
        <v>1.4</v>
      </c>
      <c r="O317" s="50" t="s">
        <v>5334</v>
      </c>
      <c r="P317" s="50">
        <v>0</v>
      </c>
      <c r="Q317" s="50">
        <v>0</v>
      </c>
      <c r="R317" s="50">
        <v>0</v>
      </c>
      <c r="S317" s="50">
        <v>24</v>
      </c>
      <c r="T317" s="53">
        <v>24</v>
      </c>
    </row>
    <row r="318" spans="1:20" ht="23.4" x14ac:dyDescent="0.25">
      <c r="A318" s="50">
        <v>317</v>
      </c>
      <c r="B318" s="51">
        <v>243717</v>
      </c>
      <c r="C318" s="50" t="s">
        <v>4101</v>
      </c>
      <c r="D318" s="50" t="s">
        <v>4102</v>
      </c>
      <c r="E318" s="50" t="s">
        <v>2607</v>
      </c>
      <c r="F318" s="50" t="s">
        <v>4103</v>
      </c>
      <c r="G318" s="50">
        <v>2</v>
      </c>
      <c r="H318" s="50" t="s">
        <v>4104</v>
      </c>
      <c r="I318" s="50" t="s">
        <v>5347</v>
      </c>
      <c r="J318" s="50" t="s">
        <v>5348</v>
      </c>
      <c r="K318" s="50" t="s">
        <v>5349</v>
      </c>
      <c r="L318" s="52" t="s">
        <v>5350</v>
      </c>
      <c r="M318" s="50" t="s">
        <v>4108</v>
      </c>
      <c r="N318" s="50">
        <v>0.83</v>
      </c>
      <c r="O318" s="50" t="s">
        <v>5326</v>
      </c>
      <c r="P318" s="50">
        <v>0</v>
      </c>
      <c r="Q318" s="50">
        <v>0</v>
      </c>
      <c r="R318" s="50">
        <v>0</v>
      </c>
      <c r="S318" s="50">
        <v>18</v>
      </c>
      <c r="T318" s="53">
        <v>18</v>
      </c>
    </row>
    <row r="319" spans="1:20" ht="23.4" x14ac:dyDescent="0.25">
      <c r="A319" s="50">
        <v>318</v>
      </c>
      <c r="B319" s="51">
        <v>243718</v>
      </c>
      <c r="C319" s="50" t="s">
        <v>4101</v>
      </c>
      <c r="D319" s="50" t="s">
        <v>4102</v>
      </c>
      <c r="E319" s="50" t="s">
        <v>2607</v>
      </c>
      <c r="F319" s="50" t="s">
        <v>4103</v>
      </c>
      <c r="G319" s="50">
        <v>2</v>
      </c>
      <c r="H319" s="50" t="s">
        <v>4104</v>
      </c>
      <c r="I319" s="50" t="s">
        <v>5351</v>
      </c>
      <c r="J319" s="50" t="s">
        <v>5352</v>
      </c>
      <c r="K319" s="50" t="s">
        <v>5353</v>
      </c>
      <c r="L319" s="52" t="s">
        <v>5354</v>
      </c>
      <c r="M319" s="50" t="s">
        <v>4108</v>
      </c>
      <c r="N319" s="50">
        <v>2.0299999999999998</v>
      </c>
      <c r="O319" s="50" t="s">
        <v>5355</v>
      </c>
      <c r="P319" s="50">
        <v>530</v>
      </c>
      <c r="Q319" s="50">
        <v>10.6</v>
      </c>
      <c r="R319" s="50">
        <v>0.74</v>
      </c>
      <c r="S319" s="50">
        <v>29</v>
      </c>
      <c r="T319" s="53">
        <v>40.340000000000003</v>
      </c>
    </row>
    <row r="320" spans="1:20" ht="23.4" x14ac:dyDescent="0.25">
      <c r="A320" s="50">
        <v>319</v>
      </c>
      <c r="B320" s="51">
        <v>243718</v>
      </c>
      <c r="C320" s="50" t="s">
        <v>4101</v>
      </c>
      <c r="D320" s="50" t="s">
        <v>4102</v>
      </c>
      <c r="E320" s="50" t="s">
        <v>2607</v>
      </c>
      <c r="F320" s="50" t="s">
        <v>4103</v>
      </c>
      <c r="G320" s="50">
        <v>2</v>
      </c>
      <c r="H320" s="50" t="s">
        <v>4104</v>
      </c>
      <c r="I320" s="50" t="s">
        <v>5356</v>
      </c>
      <c r="J320" s="50" t="s">
        <v>5357</v>
      </c>
      <c r="K320" s="50" t="s">
        <v>5358</v>
      </c>
      <c r="L320" s="52" t="s">
        <v>5359</v>
      </c>
      <c r="M320" s="50" t="s">
        <v>4108</v>
      </c>
      <c r="N320" s="50">
        <v>1.32</v>
      </c>
      <c r="O320" s="50" t="s">
        <v>5326</v>
      </c>
      <c r="P320" s="50">
        <v>0</v>
      </c>
      <c r="Q320" s="50">
        <v>0</v>
      </c>
      <c r="R320" s="50">
        <v>0</v>
      </c>
      <c r="S320" s="50">
        <v>24</v>
      </c>
      <c r="T320" s="53">
        <v>24</v>
      </c>
    </row>
    <row r="321" spans="1:20" ht="23.4" x14ac:dyDescent="0.25">
      <c r="A321" s="50">
        <v>320</v>
      </c>
      <c r="B321" s="51">
        <v>243718</v>
      </c>
      <c r="C321" s="50" t="s">
        <v>4101</v>
      </c>
      <c r="D321" s="50" t="s">
        <v>4102</v>
      </c>
      <c r="E321" s="50" t="s">
        <v>2607</v>
      </c>
      <c r="F321" s="50" t="s">
        <v>4103</v>
      </c>
      <c r="G321" s="50">
        <v>2</v>
      </c>
      <c r="H321" s="50" t="s">
        <v>4104</v>
      </c>
      <c r="I321" s="50" t="s">
        <v>5360</v>
      </c>
      <c r="J321" s="50" t="s">
        <v>5361</v>
      </c>
      <c r="K321" s="50" t="s">
        <v>5362</v>
      </c>
      <c r="L321" s="52" t="s">
        <v>5363</v>
      </c>
      <c r="M321" s="50" t="s">
        <v>4108</v>
      </c>
      <c r="N321" s="50">
        <v>2.4500000000000002</v>
      </c>
      <c r="O321" s="50" t="s">
        <v>5364</v>
      </c>
      <c r="P321" s="50">
        <v>0</v>
      </c>
      <c r="Q321" s="50">
        <v>0</v>
      </c>
      <c r="R321" s="50">
        <v>0</v>
      </c>
      <c r="S321" s="50">
        <v>100</v>
      </c>
      <c r="T321" s="53">
        <v>100</v>
      </c>
    </row>
    <row r="322" spans="1:20" ht="23.4" x14ac:dyDescent="0.25">
      <c r="A322" s="50">
        <v>321</v>
      </c>
      <c r="B322" s="51">
        <v>243718</v>
      </c>
      <c r="C322" s="50" t="s">
        <v>4101</v>
      </c>
      <c r="D322" s="50" t="s">
        <v>4102</v>
      </c>
      <c r="E322" s="50" t="s">
        <v>2607</v>
      </c>
      <c r="F322" s="50" t="s">
        <v>4103</v>
      </c>
      <c r="G322" s="50">
        <v>2</v>
      </c>
      <c r="H322" s="50" t="s">
        <v>4104</v>
      </c>
      <c r="I322" s="50" t="s">
        <v>5365</v>
      </c>
      <c r="J322" s="50" t="s">
        <v>5366</v>
      </c>
      <c r="K322" s="50" t="s">
        <v>5367</v>
      </c>
      <c r="L322" s="52" t="s">
        <v>5368</v>
      </c>
      <c r="M322" s="50" t="s">
        <v>4108</v>
      </c>
      <c r="N322" s="50">
        <v>4.34</v>
      </c>
      <c r="O322" s="50" t="s">
        <v>5369</v>
      </c>
      <c r="P322" s="50">
        <v>0</v>
      </c>
      <c r="Q322" s="50">
        <v>0</v>
      </c>
      <c r="R322" s="50">
        <v>0</v>
      </c>
      <c r="S322" s="50">
        <v>100</v>
      </c>
      <c r="T322" s="53">
        <v>100</v>
      </c>
    </row>
    <row r="323" spans="1:20" ht="23.4" x14ac:dyDescent="0.25">
      <c r="A323" s="50">
        <v>322</v>
      </c>
      <c r="B323" s="51">
        <v>243718</v>
      </c>
      <c r="C323" s="50" t="s">
        <v>4101</v>
      </c>
      <c r="D323" s="50" t="s">
        <v>4102</v>
      </c>
      <c r="E323" s="50" t="s">
        <v>2607</v>
      </c>
      <c r="F323" s="50" t="s">
        <v>4103</v>
      </c>
      <c r="G323" s="50">
        <v>2</v>
      </c>
      <c r="H323" s="50" t="s">
        <v>4104</v>
      </c>
      <c r="I323" s="50" t="s">
        <v>5370</v>
      </c>
      <c r="J323" s="50" t="s">
        <v>5371</v>
      </c>
      <c r="K323" s="50" t="s">
        <v>5372</v>
      </c>
      <c r="L323" s="52" t="s">
        <v>5373</v>
      </c>
      <c r="M323" s="50" t="s">
        <v>4108</v>
      </c>
      <c r="N323" s="50">
        <v>2.85</v>
      </c>
      <c r="O323" s="50" t="s">
        <v>5374</v>
      </c>
      <c r="P323" s="50">
        <v>0</v>
      </c>
      <c r="Q323" s="50">
        <v>0</v>
      </c>
      <c r="R323" s="50">
        <v>0</v>
      </c>
      <c r="S323" s="50">
        <v>78</v>
      </c>
      <c r="T323" s="53">
        <v>78</v>
      </c>
    </row>
    <row r="324" spans="1:20" ht="23.4" x14ac:dyDescent="0.25">
      <c r="A324" s="50">
        <v>323</v>
      </c>
      <c r="B324" s="51">
        <v>243718</v>
      </c>
      <c r="C324" s="50" t="s">
        <v>4101</v>
      </c>
      <c r="D324" s="50" t="s">
        <v>4102</v>
      </c>
      <c r="E324" s="50" t="s">
        <v>2607</v>
      </c>
      <c r="F324" s="50" t="s">
        <v>4103</v>
      </c>
      <c r="G324" s="50">
        <v>2</v>
      </c>
      <c r="H324" s="50" t="s">
        <v>4104</v>
      </c>
      <c r="I324" s="50" t="s">
        <v>5375</v>
      </c>
      <c r="J324" s="50" t="s">
        <v>5376</v>
      </c>
      <c r="K324" s="50" t="s">
        <v>5377</v>
      </c>
      <c r="L324" s="52" t="s">
        <v>5378</v>
      </c>
      <c r="M324" s="50" t="s">
        <v>4108</v>
      </c>
      <c r="N324" s="50">
        <v>3.86</v>
      </c>
      <c r="O324" s="50" t="s">
        <v>5379</v>
      </c>
      <c r="P324" s="50">
        <v>867</v>
      </c>
      <c r="Q324" s="50">
        <v>17.34</v>
      </c>
      <c r="R324" s="50">
        <v>1.21</v>
      </c>
      <c r="S324" s="50">
        <v>100</v>
      </c>
      <c r="T324" s="53">
        <v>118.55</v>
      </c>
    </row>
    <row r="325" spans="1:20" ht="23.4" x14ac:dyDescent="0.25">
      <c r="A325" s="50">
        <v>324</v>
      </c>
      <c r="B325" s="51">
        <v>243718</v>
      </c>
      <c r="C325" s="50" t="s">
        <v>4101</v>
      </c>
      <c r="D325" s="50" t="s">
        <v>4102</v>
      </c>
      <c r="E325" s="50" t="s">
        <v>2607</v>
      </c>
      <c r="F325" s="50" t="s">
        <v>4103</v>
      </c>
      <c r="G325" s="50">
        <v>2</v>
      </c>
      <c r="H325" s="50" t="s">
        <v>4104</v>
      </c>
      <c r="I325" s="50" t="s">
        <v>5380</v>
      </c>
      <c r="J325" s="50" t="s">
        <v>5211</v>
      </c>
      <c r="K325" s="50" t="s">
        <v>5212</v>
      </c>
      <c r="L325" s="52" t="s">
        <v>5381</v>
      </c>
      <c r="M325" s="50" t="s">
        <v>4108</v>
      </c>
      <c r="N325" s="50">
        <v>2.64</v>
      </c>
      <c r="O325" s="50" t="s">
        <v>5382</v>
      </c>
      <c r="P325" s="50">
        <v>0</v>
      </c>
      <c r="Q325" s="50">
        <v>0</v>
      </c>
      <c r="R325" s="50">
        <v>0</v>
      </c>
      <c r="S325" s="50">
        <v>78</v>
      </c>
      <c r="T325" s="53">
        <v>78</v>
      </c>
    </row>
    <row r="326" spans="1:20" ht="23.4" x14ac:dyDescent="0.25">
      <c r="A326" s="50">
        <v>325</v>
      </c>
      <c r="B326" s="51">
        <v>243718</v>
      </c>
      <c r="C326" s="50" t="s">
        <v>4101</v>
      </c>
      <c r="D326" s="50" t="s">
        <v>4102</v>
      </c>
      <c r="E326" s="50" t="s">
        <v>2607</v>
      </c>
      <c r="F326" s="50" t="s">
        <v>4103</v>
      </c>
      <c r="G326" s="50">
        <v>2</v>
      </c>
      <c r="H326" s="50" t="s">
        <v>4104</v>
      </c>
      <c r="I326" s="50" t="s">
        <v>5383</v>
      </c>
      <c r="J326" s="50" t="s">
        <v>5384</v>
      </c>
      <c r="K326" s="50" t="s">
        <v>5385</v>
      </c>
      <c r="L326" s="52" t="s">
        <v>5386</v>
      </c>
      <c r="M326" s="50" t="s">
        <v>4108</v>
      </c>
      <c r="N326" s="50">
        <v>14.5</v>
      </c>
      <c r="O326" s="50" t="s">
        <v>5387</v>
      </c>
      <c r="P326" s="50">
        <v>0</v>
      </c>
      <c r="Q326" s="50">
        <v>0</v>
      </c>
      <c r="R326" s="50">
        <v>0</v>
      </c>
      <c r="S326" s="50">
        <v>440</v>
      </c>
      <c r="T326" s="53">
        <v>440</v>
      </c>
    </row>
    <row r="327" spans="1:20" ht="23.4" x14ac:dyDescent="0.25">
      <c r="A327" s="50">
        <v>326</v>
      </c>
      <c r="B327" s="51">
        <v>243718</v>
      </c>
      <c r="C327" s="50" t="s">
        <v>4101</v>
      </c>
      <c r="D327" s="50" t="s">
        <v>4102</v>
      </c>
      <c r="E327" s="50" t="s">
        <v>2607</v>
      </c>
      <c r="F327" s="50" t="s">
        <v>4103</v>
      </c>
      <c r="G327" s="50">
        <v>2</v>
      </c>
      <c r="H327" s="50" t="s">
        <v>4104</v>
      </c>
      <c r="I327" s="50" t="s">
        <v>5388</v>
      </c>
      <c r="J327" s="50" t="s">
        <v>5389</v>
      </c>
      <c r="K327" s="50" t="s">
        <v>5390</v>
      </c>
      <c r="L327" s="52" t="s">
        <v>5391</v>
      </c>
      <c r="M327" s="50" t="s">
        <v>4108</v>
      </c>
      <c r="N327" s="50">
        <v>2.4500000000000002</v>
      </c>
      <c r="O327" s="50" t="s">
        <v>5392</v>
      </c>
      <c r="P327" s="50">
        <v>0</v>
      </c>
      <c r="Q327" s="50">
        <v>0</v>
      </c>
      <c r="R327" s="50">
        <v>0</v>
      </c>
      <c r="S327" s="50">
        <v>104</v>
      </c>
      <c r="T327" s="53">
        <v>104</v>
      </c>
    </row>
    <row r="328" spans="1:20" ht="23.4" x14ac:dyDescent="0.25">
      <c r="A328" s="50">
        <v>327</v>
      </c>
      <c r="B328" s="51">
        <v>243718</v>
      </c>
      <c r="C328" s="50" t="s">
        <v>4101</v>
      </c>
      <c r="D328" s="50" t="s">
        <v>4102</v>
      </c>
      <c r="E328" s="50" t="s">
        <v>2607</v>
      </c>
      <c r="F328" s="50" t="s">
        <v>4103</v>
      </c>
      <c r="G328" s="50">
        <v>2</v>
      </c>
      <c r="H328" s="50" t="s">
        <v>4104</v>
      </c>
      <c r="I328" s="50" t="s">
        <v>5393</v>
      </c>
      <c r="J328" s="50" t="s">
        <v>5394</v>
      </c>
      <c r="K328" s="50" t="s">
        <v>5395</v>
      </c>
      <c r="L328" s="52" t="s">
        <v>5396</v>
      </c>
      <c r="M328" s="50" t="s">
        <v>4108</v>
      </c>
      <c r="N328" s="50">
        <v>11.19</v>
      </c>
      <c r="O328" s="50" t="s">
        <v>5397</v>
      </c>
      <c r="P328" s="50">
        <v>2130</v>
      </c>
      <c r="Q328" s="50">
        <v>42.6</v>
      </c>
      <c r="R328" s="50">
        <v>2.98</v>
      </c>
      <c r="S328" s="50">
        <v>168</v>
      </c>
      <c r="T328" s="53">
        <v>213.58</v>
      </c>
    </row>
    <row r="329" spans="1:20" ht="23.4" x14ac:dyDescent="0.25">
      <c r="A329" s="50">
        <v>328</v>
      </c>
      <c r="B329" s="51">
        <v>243718</v>
      </c>
      <c r="C329" s="50" t="s">
        <v>4101</v>
      </c>
      <c r="D329" s="50" t="s">
        <v>4102</v>
      </c>
      <c r="E329" s="50" t="s">
        <v>2607</v>
      </c>
      <c r="F329" s="50" t="s">
        <v>4103</v>
      </c>
      <c r="G329" s="50">
        <v>2</v>
      </c>
      <c r="H329" s="50" t="s">
        <v>4104</v>
      </c>
      <c r="I329" s="50" t="s">
        <v>5398</v>
      </c>
      <c r="J329" s="50" t="s">
        <v>5399</v>
      </c>
      <c r="K329" s="50" t="s">
        <v>5400</v>
      </c>
      <c r="L329" s="52" t="s">
        <v>5401</v>
      </c>
      <c r="M329" s="50" t="s">
        <v>4108</v>
      </c>
      <c r="N329" s="50">
        <v>9</v>
      </c>
      <c r="O329" s="50" t="s">
        <v>5402</v>
      </c>
      <c r="P329" s="50">
        <v>0</v>
      </c>
      <c r="Q329" s="50">
        <v>0</v>
      </c>
      <c r="R329" s="50">
        <v>0</v>
      </c>
      <c r="S329" s="50">
        <v>168</v>
      </c>
      <c r="T329" s="53">
        <v>168</v>
      </c>
    </row>
    <row r="330" spans="1:20" ht="23.4" x14ac:dyDescent="0.25">
      <c r="A330" s="50">
        <v>329</v>
      </c>
      <c r="B330" s="51">
        <v>243718</v>
      </c>
      <c r="C330" s="50" t="s">
        <v>4101</v>
      </c>
      <c r="D330" s="50" t="s">
        <v>4102</v>
      </c>
      <c r="E330" s="50" t="s">
        <v>2607</v>
      </c>
      <c r="F330" s="50" t="s">
        <v>4103</v>
      </c>
      <c r="G330" s="50">
        <v>2</v>
      </c>
      <c r="H330" s="50" t="s">
        <v>4104</v>
      </c>
      <c r="I330" s="50" t="s">
        <v>5403</v>
      </c>
      <c r="J330" s="50" t="s">
        <v>5404</v>
      </c>
      <c r="K330" s="50" t="s">
        <v>5405</v>
      </c>
      <c r="L330" s="52" t="s">
        <v>5406</v>
      </c>
      <c r="M330" s="50" t="s">
        <v>4108</v>
      </c>
      <c r="N330" s="50">
        <v>11.3</v>
      </c>
      <c r="O330" s="50" t="s">
        <v>5407</v>
      </c>
      <c r="P330" s="50">
        <v>0</v>
      </c>
      <c r="Q330" s="50">
        <v>0</v>
      </c>
      <c r="R330" s="50">
        <v>0</v>
      </c>
      <c r="S330" s="50">
        <v>159</v>
      </c>
      <c r="T330" s="53">
        <v>159</v>
      </c>
    </row>
    <row r="331" spans="1:20" ht="23.4" x14ac:dyDescent="0.25">
      <c r="A331" s="50">
        <v>330</v>
      </c>
      <c r="B331" s="51">
        <v>243718</v>
      </c>
      <c r="C331" s="50" t="s">
        <v>4101</v>
      </c>
      <c r="D331" s="50" t="s">
        <v>4102</v>
      </c>
      <c r="E331" s="50" t="s">
        <v>2607</v>
      </c>
      <c r="F331" s="50" t="s">
        <v>4103</v>
      </c>
      <c r="G331" s="50">
        <v>2</v>
      </c>
      <c r="H331" s="50" t="s">
        <v>4104</v>
      </c>
      <c r="I331" s="50" t="s">
        <v>5408</v>
      </c>
      <c r="J331" s="50" t="s">
        <v>5409</v>
      </c>
      <c r="K331" s="50" t="s">
        <v>5410</v>
      </c>
      <c r="L331" s="52" t="s">
        <v>5411</v>
      </c>
      <c r="M331" s="50" t="s">
        <v>4108</v>
      </c>
      <c r="N331" s="50">
        <v>5.1100000000000003</v>
      </c>
      <c r="O331" s="50" t="s">
        <v>5412</v>
      </c>
      <c r="P331" s="50">
        <v>0</v>
      </c>
      <c r="Q331" s="50">
        <v>0</v>
      </c>
      <c r="R331" s="50">
        <v>0</v>
      </c>
      <c r="S331" s="50">
        <v>142</v>
      </c>
      <c r="T331" s="53">
        <v>142</v>
      </c>
    </row>
    <row r="332" spans="1:20" ht="23.4" x14ac:dyDescent="0.25">
      <c r="A332" s="50">
        <v>331</v>
      </c>
      <c r="B332" s="51">
        <v>243718</v>
      </c>
      <c r="C332" s="50" t="s">
        <v>4101</v>
      </c>
      <c r="D332" s="50" t="s">
        <v>4102</v>
      </c>
      <c r="E332" s="50" t="s">
        <v>2607</v>
      </c>
      <c r="F332" s="50" t="s">
        <v>4103</v>
      </c>
      <c r="G332" s="50">
        <v>2</v>
      </c>
      <c r="H332" s="50" t="s">
        <v>4104</v>
      </c>
      <c r="I332" s="50" t="s">
        <v>5413</v>
      </c>
      <c r="J332" s="50" t="s">
        <v>5414</v>
      </c>
      <c r="K332" s="50" t="s">
        <v>5415</v>
      </c>
      <c r="L332" s="52" t="s">
        <v>5416</v>
      </c>
      <c r="M332" s="50" t="s">
        <v>4108</v>
      </c>
      <c r="N332" s="50">
        <v>2.66</v>
      </c>
      <c r="O332" s="50" t="s">
        <v>5417</v>
      </c>
      <c r="P332" s="50">
        <v>0</v>
      </c>
      <c r="Q332" s="50">
        <v>0</v>
      </c>
      <c r="R332" s="50">
        <v>0</v>
      </c>
      <c r="S332" s="50">
        <v>100</v>
      </c>
      <c r="T332" s="53">
        <v>100</v>
      </c>
    </row>
    <row r="333" spans="1:20" ht="23.4" x14ac:dyDescent="0.25">
      <c r="A333" s="50">
        <v>332</v>
      </c>
      <c r="B333" s="51">
        <v>243718</v>
      </c>
      <c r="C333" s="50" t="s">
        <v>4101</v>
      </c>
      <c r="D333" s="50" t="s">
        <v>4102</v>
      </c>
      <c r="E333" s="50" t="s">
        <v>2607</v>
      </c>
      <c r="F333" s="50" t="s">
        <v>4103</v>
      </c>
      <c r="G333" s="50">
        <v>2</v>
      </c>
      <c r="H333" s="50" t="s">
        <v>4104</v>
      </c>
      <c r="I333" s="50" t="s">
        <v>5418</v>
      </c>
      <c r="J333" s="50" t="s">
        <v>5419</v>
      </c>
      <c r="K333" s="50" t="s">
        <v>5420</v>
      </c>
      <c r="L333" s="52" t="s">
        <v>5421</v>
      </c>
      <c r="M333" s="50" t="s">
        <v>4108</v>
      </c>
      <c r="N333" s="50">
        <v>1.27</v>
      </c>
      <c r="O333" s="50" t="s">
        <v>5422</v>
      </c>
      <c r="P333" s="50">
        <v>0</v>
      </c>
      <c r="Q333" s="50">
        <v>0</v>
      </c>
      <c r="R333" s="50">
        <v>0</v>
      </c>
      <c r="S333" s="50">
        <v>22</v>
      </c>
      <c r="T333" s="53">
        <v>22</v>
      </c>
    </row>
    <row r="334" spans="1:20" ht="23.4" x14ac:dyDescent="0.25">
      <c r="A334" s="50">
        <v>333</v>
      </c>
      <c r="B334" s="51">
        <v>243718</v>
      </c>
      <c r="C334" s="50" t="s">
        <v>4101</v>
      </c>
      <c r="D334" s="50" t="s">
        <v>4102</v>
      </c>
      <c r="E334" s="50" t="s">
        <v>2607</v>
      </c>
      <c r="F334" s="50" t="s">
        <v>4103</v>
      </c>
      <c r="G334" s="50">
        <v>2</v>
      </c>
      <c r="H334" s="50" t="s">
        <v>4104</v>
      </c>
      <c r="I334" s="50" t="s">
        <v>5423</v>
      </c>
      <c r="J334" s="50" t="s">
        <v>5424</v>
      </c>
      <c r="K334" s="50" t="s">
        <v>5425</v>
      </c>
      <c r="L334" s="52" t="s">
        <v>5426</v>
      </c>
      <c r="M334" s="50" t="s">
        <v>4108</v>
      </c>
      <c r="N334" s="50">
        <v>1.42</v>
      </c>
      <c r="O334" s="50" t="s">
        <v>5427</v>
      </c>
      <c r="P334" s="50">
        <v>0</v>
      </c>
      <c r="Q334" s="50">
        <v>0</v>
      </c>
      <c r="R334" s="50">
        <v>0</v>
      </c>
      <c r="S334" s="50">
        <v>24</v>
      </c>
      <c r="T334" s="53">
        <v>24</v>
      </c>
    </row>
    <row r="335" spans="1:20" ht="23.4" x14ac:dyDescent="0.25">
      <c r="A335" s="50">
        <v>334</v>
      </c>
      <c r="B335" s="51">
        <v>243718</v>
      </c>
      <c r="C335" s="50" t="s">
        <v>4101</v>
      </c>
      <c r="D335" s="50" t="s">
        <v>4102</v>
      </c>
      <c r="E335" s="50" t="s">
        <v>2607</v>
      </c>
      <c r="F335" s="50" t="s">
        <v>4103</v>
      </c>
      <c r="G335" s="50">
        <v>2</v>
      </c>
      <c r="H335" s="50" t="s">
        <v>4104</v>
      </c>
      <c r="I335" s="50" t="s">
        <v>5428</v>
      </c>
      <c r="J335" s="50" t="s">
        <v>5429</v>
      </c>
      <c r="K335" s="50" t="s">
        <v>5430</v>
      </c>
      <c r="L335" s="52" t="s">
        <v>5431</v>
      </c>
      <c r="M335" s="50" t="s">
        <v>4108</v>
      </c>
      <c r="N335" s="50">
        <v>1.42</v>
      </c>
      <c r="O335" s="50" t="s">
        <v>5427</v>
      </c>
      <c r="P335" s="50">
        <v>300</v>
      </c>
      <c r="Q335" s="50">
        <v>6</v>
      </c>
      <c r="R335" s="50">
        <v>0.42</v>
      </c>
      <c r="S335" s="50">
        <v>24</v>
      </c>
      <c r="T335" s="53">
        <v>30.42</v>
      </c>
    </row>
    <row r="336" spans="1:20" ht="23.4" x14ac:dyDescent="0.25">
      <c r="A336" s="50">
        <v>335</v>
      </c>
      <c r="B336" s="51">
        <v>243718</v>
      </c>
      <c r="C336" s="50" t="s">
        <v>4101</v>
      </c>
      <c r="D336" s="50" t="s">
        <v>4102</v>
      </c>
      <c r="E336" s="50" t="s">
        <v>2607</v>
      </c>
      <c r="F336" s="50" t="s">
        <v>4103</v>
      </c>
      <c r="G336" s="50">
        <v>2</v>
      </c>
      <c r="H336" s="50" t="s">
        <v>4104</v>
      </c>
      <c r="I336" s="50" t="s">
        <v>5432</v>
      </c>
      <c r="J336" s="50" t="s">
        <v>5433</v>
      </c>
      <c r="K336" s="50" t="s">
        <v>5434</v>
      </c>
      <c r="L336" s="52" t="s">
        <v>5435</v>
      </c>
      <c r="M336" s="50" t="s">
        <v>4108</v>
      </c>
      <c r="N336" s="50">
        <v>2.25</v>
      </c>
      <c r="O336" s="50" t="s">
        <v>5436</v>
      </c>
      <c r="P336" s="50">
        <v>0</v>
      </c>
      <c r="Q336" s="50">
        <v>0</v>
      </c>
      <c r="R336" s="50">
        <v>0</v>
      </c>
      <c r="S336" s="50">
        <v>62</v>
      </c>
      <c r="T336" s="53">
        <v>62</v>
      </c>
    </row>
    <row r="337" spans="1:20" ht="23.4" x14ac:dyDescent="0.25">
      <c r="A337" s="50">
        <v>336</v>
      </c>
      <c r="B337" s="51">
        <v>243718</v>
      </c>
      <c r="C337" s="50" t="s">
        <v>4101</v>
      </c>
      <c r="D337" s="50" t="s">
        <v>4102</v>
      </c>
      <c r="E337" s="50" t="s">
        <v>2607</v>
      </c>
      <c r="F337" s="50" t="s">
        <v>4103</v>
      </c>
      <c r="G337" s="50">
        <v>2</v>
      </c>
      <c r="H337" s="50" t="s">
        <v>4104</v>
      </c>
      <c r="I337" s="50" t="s">
        <v>5437</v>
      </c>
      <c r="J337" s="50" t="s">
        <v>5438</v>
      </c>
      <c r="K337" s="50" t="s">
        <v>5439</v>
      </c>
      <c r="L337" s="52" t="s">
        <v>5440</v>
      </c>
      <c r="M337" s="50" t="s">
        <v>4108</v>
      </c>
      <c r="N337" s="50">
        <v>1.4</v>
      </c>
      <c r="O337" s="50" t="s">
        <v>5427</v>
      </c>
      <c r="P337" s="50">
        <v>0</v>
      </c>
      <c r="Q337" s="50">
        <v>0</v>
      </c>
      <c r="R337" s="50">
        <v>0</v>
      </c>
      <c r="S337" s="50">
        <v>24</v>
      </c>
      <c r="T337" s="53">
        <v>24</v>
      </c>
    </row>
    <row r="338" spans="1:20" ht="23.4" x14ac:dyDescent="0.25">
      <c r="A338" s="50">
        <v>337</v>
      </c>
      <c r="B338" s="51">
        <v>243718</v>
      </c>
      <c r="C338" s="50" t="s">
        <v>4101</v>
      </c>
      <c r="D338" s="50" t="s">
        <v>4102</v>
      </c>
      <c r="E338" s="50" t="s">
        <v>2607</v>
      </c>
      <c r="F338" s="50" t="s">
        <v>4103</v>
      </c>
      <c r="G338" s="50">
        <v>2</v>
      </c>
      <c r="H338" s="50" t="s">
        <v>4104</v>
      </c>
      <c r="I338" s="50" t="s">
        <v>5441</v>
      </c>
      <c r="J338" s="50" t="s">
        <v>5442</v>
      </c>
      <c r="K338" s="50" t="s">
        <v>5443</v>
      </c>
      <c r="L338" s="52" t="s">
        <v>5444</v>
      </c>
      <c r="M338" s="50" t="s">
        <v>4108</v>
      </c>
      <c r="N338" s="50">
        <v>1.3</v>
      </c>
      <c r="O338" s="50" t="s">
        <v>5427</v>
      </c>
      <c r="P338" s="50">
        <v>0</v>
      </c>
      <c r="Q338" s="50">
        <v>0</v>
      </c>
      <c r="R338" s="50">
        <v>0</v>
      </c>
      <c r="S338" s="50">
        <v>24</v>
      </c>
      <c r="T338" s="53">
        <v>24</v>
      </c>
    </row>
    <row r="339" spans="1:20" ht="23.4" x14ac:dyDescent="0.25">
      <c r="A339" s="50">
        <v>338</v>
      </c>
      <c r="B339" s="51">
        <v>243718</v>
      </c>
      <c r="C339" s="50" t="s">
        <v>4101</v>
      </c>
      <c r="D339" s="50" t="s">
        <v>4102</v>
      </c>
      <c r="E339" s="50" t="s">
        <v>2607</v>
      </c>
      <c r="F339" s="50" t="s">
        <v>4103</v>
      </c>
      <c r="G339" s="50">
        <v>2</v>
      </c>
      <c r="H339" s="50" t="s">
        <v>4104</v>
      </c>
      <c r="I339" s="50" t="s">
        <v>5445</v>
      </c>
      <c r="J339" s="50" t="s">
        <v>5446</v>
      </c>
      <c r="K339" s="50" t="s">
        <v>5447</v>
      </c>
      <c r="L339" s="52" t="s">
        <v>5448</v>
      </c>
      <c r="M339" s="50" t="s">
        <v>4108</v>
      </c>
      <c r="N339" s="50">
        <v>1.4</v>
      </c>
      <c r="O339" s="50" t="s">
        <v>5427</v>
      </c>
      <c r="P339" s="50">
        <v>0</v>
      </c>
      <c r="Q339" s="50">
        <v>0</v>
      </c>
      <c r="R339" s="50">
        <v>0</v>
      </c>
      <c r="S339" s="50">
        <v>22</v>
      </c>
      <c r="T339" s="53">
        <v>22</v>
      </c>
    </row>
    <row r="340" spans="1:20" ht="23.4" x14ac:dyDescent="0.25">
      <c r="A340" s="50">
        <v>339</v>
      </c>
      <c r="B340" s="51">
        <v>243718</v>
      </c>
      <c r="C340" s="50" t="s">
        <v>4101</v>
      </c>
      <c r="D340" s="50" t="s">
        <v>4102</v>
      </c>
      <c r="E340" s="50" t="s">
        <v>2607</v>
      </c>
      <c r="F340" s="50" t="s">
        <v>4103</v>
      </c>
      <c r="G340" s="50">
        <v>2</v>
      </c>
      <c r="H340" s="50" t="s">
        <v>4104</v>
      </c>
      <c r="I340" s="50" t="s">
        <v>5449</v>
      </c>
      <c r="J340" s="50" t="s">
        <v>5450</v>
      </c>
      <c r="K340" s="50" t="s">
        <v>5451</v>
      </c>
      <c r="L340" s="52" t="s">
        <v>5452</v>
      </c>
      <c r="M340" s="50" t="s">
        <v>4108</v>
      </c>
      <c r="N340" s="50">
        <v>1.5</v>
      </c>
      <c r="O340" s="50" t="s">
        <v>5427</v>
      </c>
      <c r="P340" s="50">
        <v>0</v>
      </c>
      <c r="Q340" s="50">
        <v>0</v>
      </c>
      <c r="R340" s="50">
        <v>0</v>
      </c>
      <c r="S340" s="50">
        <v>24</v>
      </c>
      <c r="T340" s="53">
        <v>24</v>
      </c>
    </row>
    <row r="341" spans="1:20" ht="23.4" x14ac:dyDescent="0.25">
      <c r="A341" s="50">
        <v>340</v>
      </c>
      <c r="B341" s="51">
        <v>243718</v>
      </c>
      <c r="C341" s="50" t="s">
        <v>4101</v>
      </c>
      <c r="D341" s="50" t="s">
        <v>4102</v>
      </c>
      <c r="E341" s="50" t="s">
        <v>2607</v>
      </c>
      <c r="F341" s="50" t="s">
        <v>4103</v>
      </c>
      <c r="G341" s="50">
        <v>2</v>
      </c>
      <c r="H341" s="50" t="s">
        <v>4104</v>
      </c>
      <c r="I341" s="50" t="s">
        <v>5453</v>
      </c>
      <c r="J341" s="50" t="s">
        <v>5454</v>
      </c>
      <c r="K341" s="50" t="s">
        <v>5455</v>
      </c>
      <c r="L341" s="52" t="s">
        <v>5456</v>
      </c>
      <c r="M341" s="50" t="s">
        <v>4108</v>
      </c>
      <c r="N341" s="50">
        <v>1.49</v>
      </c>
      <c r="O341" s="50" t="s">
        <v>5427</v>
      </c>
      <c r="P341" s="50">
        <v>0</v>
      </c>
      <c r="Q341" s="50">
        <v>0</v>
      </c>
      <c r="R341" s="50">
        <v>0</v>
      </c>
      <c r="S341" s="50">
        <v>22</v>
      </c>
      <c r="T341" s="53">
        <v>22</v>
      </c>
    </row>
    <row r="342" spans="1:20" ht="23.4" x14ac:dyDescent="0.25">
      <c r="A342" s="50">
        <v>341</v>
      </c>
      <c r="B342" s="51">
        <v>243718</v>
      </c>
      <c r="C342" s="50" t="s">
        <v>4101</v>
      </c>
      <c r="D342" s="50" t="s">
        <v>4102</v>
      </c>
      <c r="E342" s="50" t="s">
        <v>2607</v>
      </c>
      <c r="F342" s="50" t="s">
        <v>4103</v>
      </c>
      <c r="G342" s="50">
        <v>2</v>
      </c>
      <c r="H342" s="50" t="s">
        <v>4104</v>
      </c>
      <c r="I342" s="50" t="s">
        <v>5457</v>
      </c>
      <c r="J342" s="50" t="s">
        <v>5458</v>
      </c>
      <c r="K342" s="50" t="s">
        <v>5459</v>
      </c>
      <c r="L342" s="52" t="s">
        <v>5460</v>
      </c>
      <c r="M342" s="50" t="s">
        <v>4108</v>
      </c>
      <c r="N342" s="50">
        <v>1.49</v>
      </c>
      <c r="O342" s="50" t="s">
        <v>5461</v>
      </c>
      <c r="P342" s="50">
        <v>0</v>
      </c>
      <c r="Q342" s="50">
        <v>0</v>
      </c>
      <c r="R342" s="50">
        <v>0</v>
      </c>
      <c r="S342" s="50">
        <v>24</v>
      </c>
      <c r="T342" s="53">
        <v>24</v>
      </c>
    </row>
    <row r="343" spans="1:20" ht="23.4" x14ac:dyDescent="0.25">
      <c r="A343" s="50">
        <v>342</v>
      </c>
      <c r="B343" s="51">
        <v>243718</v>
      </c>
      <c r="C343" s="50" t="s">
        <v>4101</v>
      </c>
      <c r="D343" s="50" t="s">
        <v>4102</v>
      </c>
      <c r="E343" s="50" t="s">
        <v>2607</v>
      </c>
      <c r="F343" s="50" t="s">
        <v>4103</v>
      </c>
      <c r="G343" s="50">
        <v>2</v>
      </c>
      <c r="H343" s="50" t="s">
        <v>4104</v>
      </c>
      <c r="I343" s="50" t="s">
        <v>5462</v>
      </c>
      <c r="J343" s="50" t="s">
        <v>5463</v>
      </c>
      <c r="K343" s="50" t="s">
        <v>5464</v>
      </c>
      <c r="L343" s="52" t="s">
        <v>5465</v>
      </c>
      <c r="M343" s="50" t="s">
        <v>4108</v>
      </c>
      <c r="N343" s="50">
        <v>1.4</v>
      </c>
      <c r="O343" s="50" t="s">
        <v>5427</v>
      </c>
      <c r="P343" s="50">
        <v>300</v>
      </c>
      <c r="Q343" s="50">
        <v>6</v>
      </c>
      <c r="R343" s="50">
        <v>0.42</v>
      </c>
      <c r="S343" s="50">
        <v>24</v>
      </c>
      <c r="T343" s="53">
        <v>30.42</v>
      </c>
    </row>
    <row r="344" spans="1:20" ht="23.4" x14ac:dyDescent="0.25">
      <c r="A344" s="50">
        <v>343</v>
      </c>
      <c r="B344" s="51">
        <v>243718</v>
      </c>
      <c r="C344" s="50" t="s">
        <v>4101</v>
      </c>
      <c r="D344" s="50" t="s">
        <v>4102</v>
      </c>
      <c r="E344" s="50" t="s">
        <v>2607</v>
      </c>
      <c r="F344" s="50" t="s">
        <v>4103</v>
      </c>
      <c r="G344" s="50">
        <v>2</v>
      </c>
      <c r="H344" s="50" t="s">
        <v>4104</v>
      </c>
      <c r="I344" s="50" t="s">
        <v>5466</v>
      </c>
      <c r="J344" s="50" t="s">
        <v>5467</v>
      </c>
      <c r="K344" s="50" t="s">
        <v>5468</v>
      </c>
      <c r="L344" s="52" t="s">
        <v>5469</v>
      </c>
      <c r="M344" s="50" t="s">
        <v>4108</v>
      </c>
      <c r="N344" s="50">
        <v>1.4</v>
      </c>
      <c r="O344" s="50" t="s">
        <v>5427</v>
      </c>
      <c r="P344" s="50">
        <v>0</v>
      </c>
      <c r="Q344" s="50">
        <v>0</v>
      </c>
      <c r="R344" s="50">
        <v>0</v>
      </c>
      <c r="S344" s="50">
        <v>24</v>
      </c>
      <c r="T344" s="53">
        <v>24</v>
      </c>
    </row>
    <row r="345" spans="1:20" ht="23.4" x14ac:dyDescent="0.25">
      <c r="A345" s="50">
        <v>344</v>
      </c>
      <c r="B345" s="51">
        <v>243718</v>
      </c>
      <c r="C345" s="50" t="s">
        <v>4101</v>
      </c>
      <c r="D345" s="50" t="s">
        <v>4102</v>
      </c>
      <c r="E345" s="50" t="s">
        <v>2607</v>
      </c>
      <c r="F345" s="50" t="s">
        <v>4103</v>
      </c>
      <c r="G345" s="50">
        <v>2</v>
      </c>
      <c r="H345" s="50" t="s">
        <v>4104</v>
      </c>
      <c r="I345" s="50" t="s">
        <v>5470</v>
      </c>
      <c r="J345" s="50" t="s">
        <v>5471</v>
      </c>
      <c r="K345" s="50" t="s">
        <v>5472</v>
      </c>
      <c r="L345" s="52" t="s">
        <v>5473</v>
      </c>
      <c r="M345" s="50" t="s">
        <v>4108</v>
      </c>
      <c r="N345" s="50">
        <v>2.0699999999999998</v>
      </c>
      <c r="O345" s="50" t="s">
        <v>5474</v>
      </c>
      <c r="P345" s="50">
        <v>0</v>
      </c>
      <c r="Q345" s="50">
        <v>0</v>
      </c>
      <c r="R345" s="50">
        <v>0</v>
      </c>
      <c r="S345" s="50">
        <v>29</v>
      </c>
      <c r="T345" s="53">
        <v>29</v>
      </c>
    </row>
    <row r="346" spans="1:20" ht="23.4" x14ac:dyDescent="0.25">
      <c r="A346" s="50">
        <v>345</v>
      </c>
      <c r="B346" s="51">
        <v>243718</v>
      </c>
      <c r="C346" s="50" t="s">
        <v>4101</v>
      </c>
      <c r="D346" s="50" t="s">
        <v>4102</v>
      </c>
      <c r="E346" s="50" t="s">
        <v>2607</v>
      </c>
      <c r="F346" s="50" t="s">
        <v>4103</v>
      </c>
      <c r="G346" s="50">
        <v>2</v>
      </c>
      <c r="H346" s="50" t="s">
        <v>4104</v>
      </c>
      <c r="I346" s="50" t="s">
        <v>5475</v>
      </c>
      <c r="J346" s="50" t="s">
        <v>4220</v>
      </c>
      <c r="K346" s="50" t="s">
        <v>4221</v>
      </c>
      <c r="L346" s="52" t="s">
        <v>5476</v>
      </c>
      <c r="M346" s="50" t="s">
        <v>4108</v>
      </c>
      <c r="N346" s="50">
        <v>2.5299999999999998</v>
      </c>
      <c r="O346" s="50" t="s">
        <v>5427</v>
      </c>
      <c r="P346" s="50">
        <v>0</v>
      </c>
      <c r="Q346" s="50">
        <v>0</v>
      </c>
      <c r="R346" s="50">
        <v>0</v>
      </c>
      <c r="S346" s="50">
        <v>29</v>
      </c>
      <c r="T346" s="53">
        <v>29</v>
      </c>
    </row>
    <row r="347" spans="1:20" ht="23.4" x14ac:dyDescent="0.25">
      <c r="A347" s="50">
        <v>346</v>
      </c>
      <c r="B347" s="51">
        <v>243718</v>
      </c>
      <c r="C347" s="50" t="s">
        <v>4101</v>
      </c>
      <c r="D347" s="50" t="s">
        <v>4102</v>
      </c>
      <c r="E347" s="50" t="s">
        <v>2607</v>
      </c>
      <c r="F347" s="50" t="s">
        <v>4103</v>
      </c>
      <c r="G347" s="50">
        <v>2</v>
      </c>
      <c r="H347" s="50" t="s">
        <v>4104</v>
      </c>
      <c r="I347" s="50" t="s">
        <v>5477</v>
      </c>
      <c r="J347" s="50" t="s">
        <v>5478</v>
      </c>
      <c r="K347" s="50" t="s">
        <v>5479</v>
      </c>
      <c r="L347" s="52" t="s">
        <v>5480</v>
      </c>
      <c r="M347" s="50" t="s">
        <v>4108</v>
      </c>
      <c r="N347" s="50">
        <v>2.48</v>
      </c>
      <c r="O347" s="50" t="s">
        <v>5427</v>
      </c>
      <c r="P347" s="50">
        <v>0</v>
      </c>
      <c r="Q347" s="50">
        <v>0</v>
      </c>
      <c r="R347" s="50">
        <v>0</v>
      </c>
      <c r="S347" s="50">
        <v>29</v>
      </c>
      <c r="T347" s="53">
        <v>29</v>
      </c>
    </row>
    <row r="348" spans="1:20" ht="23.4" x14ac:dyDescent="0.25">
      <c r="A348" s="50">
        <v>347</v>
      </c>
      <c r="B348" s="51">
        <v>243718</v>
      </c>
      <c r="C348" s="50" t="s">
        <v>4101</v>
      </c>
      <c r="D348" s="50" t="s">
        <v>4102</v>
      </c>
      <c r="E348" s="50" t="s">
        <v>2607</v>
      </c>
      <c r="F348" s="50" t="s">
        <v>4103</v>
      </c>
      <c r="G348" s="50">
        <v>2</v>
      </c>
      <c r="H348" s="50" t="s">
        <v>4104</v>
      </c>
      <c r="I348" s="50" t="s">
        <v>5481</v>
      </c>
      <c r="J348" s="50" t="s">
        <v>5482</v>
      </c>
      <c r="K348" s="50" t="s">
        <v>5483</v>
      </c>
      <c r="L348" s="52" t="s">
        <v>5484</v>
      </c>
      <c r="M348" s="50" t="s">
        <v>4108</v>
      </c>
      <c r="N348" s="50">
        <v>1.5</v>
      </c>
      <c r="O348" s="50" t="s">
        <v>5485</v>
      </c>
      <c r="P348" s="50">
        <v>320</v>
      </c>
      <c r="Q348" s="50">
        <v>6.4</v>
      </c>
      <c r="R348" s="50">
        <v>0.45</v>
      </c>
      <c r="S348" s="50">
        <v>22</v>
      </c>
      <c r="T348" s="53">
        <v>28.85</v>
      </c>
    </row>
    <row r="349" spans="1:20" ht="23.4" x14ac:dyDescent="0.25">
      <c r="A349" s="50">
        <v>348</v>
      </c>
      <c r="B349" s="51">
        <v>243718</v>
      </c>
      <c r="C349" s="50" t="s">
        <v>4101</v>
      </c>
      <c r="D349" s="50" t="s">
        <v>4102</v>
      </c>
      <c r="E349" s="50" t="s">
        <v>2607</v>
      </c>
      <c r="F349" s="50" t="s">
        <v>4103</v>
      </c>
      <c r="G349" s="50">
        <v>2</v>
      </c>
      <c r="H349" s="50" t="s">
        <v>4104</v>
      </c>
      <c r="I349" s="50" t="s">
        <v>5486</v>
      </c>
      <c r="J349" s="50" t="s">
        <v>5487</v>
      </c>
      <c r="K349" s="50" t="s">
        <v>5488</v>
      </c>
      <c r="L349" s="52" t="s">
        <v>5489</v>
      </c>
      <c r="M349" s="50" t="s">
        <v>4108</v>
      </c>
      <c r="N349" s="50">
        <v>1.4</v>
      </c>
      <c r="O349" s="50" t="s">
        <v>5427</v>
      </c>
      <c r="P349" s="50">
        <v>0</v>
      </c>
      <c r="Q349" s="50">
        <v>0</v>
      </c>
      <c r="R349" s="50">
        <v>0</v>
      </c>
      <c r="S349" s="50">
        <v>24</v>
      </c>
      <c r="T349" s="53">
        <v>24</v>
      </c>
    </row>
    <row r="350" spans="1:20" ht="23.4" x14ac:dyDescent="0.25">
      <c r="A350" s="50">
        <v>349</v>
      </c>
      <c r="B350" s="51">
        <v>243718</v>
      </c>
      <c r="C350" s="50" t="s">
        <v>4101</v>
      </c>
      <c r="D350" s="50" t="s">
        <v>4102</v>
      </c>
      <c r="E350" s="50" t="s">
        <v>2607</v>
      </c>
      <c r="F350" s="50" t="s">
        <v>4103</v>
      </c>
      <c r="G350" s="50">
        <v>2</v>
      </c>
      <c r="H350" s="50" t="s">
        <v>4104</v>
      </c>
      <c r="I350" s="50" t="s">
        <v>5490</v>
      </c>
      <c r="J350" s="50" t="s">
        <v>5491</v>
      </c>
      <c r="K350" s="50" t="s">
        <v>5492</v>
      </c>
      <c r="L350" s="52" t="s">
        <v>5493</v>
      </c>
      <c r="M350" s="50" t="s">
        <v>4108</v>
      </c>
      <c r="N350" s="50">
        <v>1.45</v>
      </c>
      <c r="O350" s="50" t="s">
        <v>5427</v>
      </c>
      <c r="P350" s="50">
        <v>309</v>
      </c>
      <c r="Q350" s="50">
        <v>6.18</v>
      </c>
      <c r="R350" s="50">
        <v>0.43</v>
      </c>
      <c r="S350" s="50">
        <v>22</v>
      </c>
      <c r="T350" s="53">
        <v>28.61</v>
      </c>
    </row>
    <row r="351" spans="1:20" ht="23.4" x14ac:dyDescent="0.25">
      <c r="A351" s="50">
        <v>350</v>
      </c>
      <c r="B351" s="51">
        <v>243718</v>
      </c>
      <c r="C351" s="50" t="s">
        <v>4101</v>
      </c>
      <c r="D351" s="50" t="s">
        <v>4102</v>
      </c>
      <c r="E351" s="50" t="s">
        <v>2607</v>
      </c>
      <c r="F351" s="50" t="s">
        <v>4103</v>
      </c>
      <c r="G351" s="50">
        <v>2</v>
      </c>
      <c r="H351" s="50" t="s">
        <v>4104</v>
      </c>
      <c r="I351" s="50" t="s">
        <v>5494</v>
      </c>
      <c r="J351" s="50" t="s">
        <v>5495</v>
      </c>
      <c r="K351" s="50" t="s">
        <v>5496</v>
      </c>
      <c r="L351" s="52" t="s">
        <v>5497</v>
      </c>
      <c r="M351" s="50" t="s">
        <v>4108</v>
      </c>
      <c r="N351" s="50">
        <v>1.1100000000000001</v>
      </c>
      <c r="O351" s="50" t="s">
        <v>5427</v>
      </c>
      <c r="P351" s="50">
        <v>300</v>
      </c>
      <c r="Q351" s="50">
        <v>6</v>
      </c>
      <c r="R351" s="50">
        <v>0.42</v>
      </c>
      <c r="S351" s="50">
        <v>24</v>
      </c>
      <c r="T351" s="53">
        <v>30.42</v>
      </c>
    </row>
    <row r="352" spans="1:20" ht="23.4" x14ac:dyDescent="0.25">
      <c r="A352" s="50">
        <v>351</v>
      </c>
      <c r="B352" s="51">
        <v>243718</v>
      </c>
      <c r="C352" s="50" t="s">
        <v>4101</v>
      </c>
      <c r="D352" s="50" t="s">
        <v>4102</v>
      </c>
      <c r="E352" s="50" t="s">
        <v>2607</v>
      </c>
      <c r="F352" s="50" t="s">
        <v>4103</v>
      </c>
      <c r="G352" s="50">
        <v>2</v>
      </c>
      <c r="H352" s="50" t="s">
        <v>4104</v>
      </c>
      <c r="I352" s="50" t="s">
        <v>5498</v>
      </c>
      <c r="J352" s="50" t="s">
        <v>5499</v>
      </c>
      <c r="K352" s="50" t="s">
        <v>5500</v>
      </c>
      <c r="L352" s="52" t="s">
        <v>5501</v>
      </c>
      <c r="M352" s="50" t="s">
        <v>4108</v>
      </c>
      <c r="N352" s="50">
        <v>2.48</v>
      </c>
      <c r="O352" s="50" t="s">
        <v>5436</v>
      </c>
      <c r="P352" s="50">
        <v>0</v>
      </c>
      <c r="Q352" s="50">
        <v>0</v>
      </c>
      <c r="R352" s="50">
        <v>0</v>
      </c>
      <c r="S352" s="50">
        <v>62</v>
      </c>
      <c r="T352" s="53">
        <v>62</v>
      </c>
    </row>
    <row r="353" spans="1:20" ht="23.4" x14ac:dyDescent="0.25">
      <c r="A353" s="50">
        <v>352</v>
      </c>
      <c r="B353" s="51">
        <v>243718</v>
      </c>
      <c r="C353" s="50" t="s">
        <v>4101</v>
      </c>
      <c r="D353" s="50" t="s">
        <v>4102</v>
      </c>
      <c r="E353" s="50" t="s">
        <v>2607</v>
      </c>
      <c r="F353" s="50" t="s">
        <v>4103</v>
      </c>
      <c r="G353" s="50">
        <v>2</v>
      </c>
      <c r="H353" s="50" t="s">
        <v>4104</v>
      </c>
      <c r="I353" s="50" t="s">
        <v>5502</v>
      </c>
      <c r="J353" s="50" t="s">
        <v>5503</v>
      </c>
      <c r="K353" s="50" t="s">
        <v>5504</v>
      </c>
      <c r="L353" s="52" t="s">
        <v>5505</v>
      </c>
      <c r="M353" s="50" t="s">
        <v>4108</v>
      </c>
      <c r="N353" s="50">
        <v>1.4</v>
      </c>
      <c r="O353" s="50" t="s">
        <v>5506</v>
      </c>
      <c r="P353" s="50">
        <v>0</v>
      </c>
      <c r="Q353" s="50">
        <v>0</v>
      </c>
      <c r="R353" s="50">
        <v>0</v>
      </c>
      <c r="S353" s="50">
        <v>22</v>
      </c>
      <c r="T353" s="53">
        <v>22</v>
      </c>
    </row>
    <row r="354" spans="1:20" ht="23.4" x14ac:dyDescent="0.25">
      <c r="A354" s="50">
        <v>353</v>
      </c>
      <c r="B354" s="51">
        <v>243718</v>
      </c>
      <c r="C354" s="50" t="s">
        <v>4101</v>
      </c>
      <c r="D354" s="50" t="s">
        <v>4102</v>
      </c>
      <c r="E354" s="50" t="s">
        <v>2607</v>
      </c>
      <c r="F354" s="50" t="s">
        <v>4103</v>
      </c>
      <c r="G354" s="50">
        <v>2</v>
      </c>
      <c r="H354" s="50" t="s">
        <v>4104</v>
      </c>
      <c r="I354" s="50" t="s">
        <v>5507</v>
      </c>
      <c r="J354" s="50" t="s">
        <v>5508</v>
      </c>
      <c r="K354" s="50" t="s">
        <v>5509</v>
      </c>
      <c r="L354" s="52" t="s">
        <v>5510</v>
      </c>
      <c r="M354" s="50" t="s">
        <v>4108</v>
      </c>
      <c r="N354" s="50">
        <v>1.65</v>
      </c>
      <c r="O354" s="50" t="s">
        <v>5427</v>
      </c>
      <c r="P354" s="50">
        <v>370</v>
      </c>
      <c r="Q354" s="50">
        <v>7.4</v>
      </c>
      <c r="R354" s="50">
        <v>0.52</v>
      </c>
      <c r="S354" s="50">
        <v>24</v>
      </c>
      <c r="T354" s="53">
        <v>31.92</v>
      </c>
    </row>
    <row r="355" spans="1:20" ht="23.4" x14ac:dyDescent="0.25">
      <c r="A355" s="50">
        <v>354</v>
      </c>
      <c r="B355" s="51">
        <v>243718</v>
      </c>
      <c r="C355" s="50" t="s">
        <v>4101</v>
      </c>
      <c r="D355" s="50" t="s">
        <v>4102</v>
      </c>
      <c r="E355" s="50" t="s">
        <v>2607</v>
      </c>
      <c r="F355" s="50" t="s">
        <v>4103</v>
      </c>
      <c r="G355" s="50">
        <v>2</v>
      </c>
      <c r="H355" s="50" t="s">
        <v>4104</v>
      </c>
      <c r="I355" s="50" t="s">
        <v>5511</v>
      </c>
      <c r="J355" s="50" t="s">
        <v>5512</v>
      </c>
      <c r="K355" s="50" t="s">
        <v>5513</v>
      </c>
      <c r="L355" s="52" t="s">
        <v>5514</v>
      </c>
      <c r="M355" s="50" t="s">
        <v>4108</v>
      </c>
      <c r="N355" s="50">
        <v>1.43</v>
      </c>
      <c r="O355" s="50" t="s">
        <v>5427</v>
      </c>
      <c r="P355" s="50">
        <v>309</v>
      </c>
      <c r="Q355" s="50">
        <v>6.18</v>
      </c>
      <c r="R355" s="50">
        <v>0.43</v>
      </c>
      <c r="S355" s="50">
        <v>24</v>
      </c>
      <c r="T355" s="53">
        <v>30.61</v>
      </c>
    </row>
    <row r="356" spans="1:20" ht="23.4" x14ac:dyDescent="0.25">
      <c r="A356" s="50">
        <v>355</v>
      </c>
      <c r="B356" s="51">
        <v>243718</v>
      </c>
      <c r="C356" s="50" t="s">
        <v>4101</v>
      </c>
      <c r="D356" s="50" t="s">
        <v>4102</v>
      </c>
      <c r="E356" s="50" t="s">
        <v>2607</v>
      </c>
      <c r="F356" s="50" t="s">
        <v>4103</v>
      </c>
      <c r="G356" s="50">
        <v>2</v>
      </c>
      <c r="H356" s="50" t="s">
        <v>4104</v>
      </c>
      <c r="I356" s="50" t="s">
        <v>5515</v>
      </c>
      <c r="J356" s="50" t="s">
        <v>5516</v>
      </c>
      <c r="K356" s="50" t="s">
        <v>5517</v>
      </c>
      <c r="L356" s="52" t="s">
        <v>5518</v>
      </c>
      <c r="M356" s="50" t="s">
        <v>4108</v>
      </c>
      <c r="N356" s="50">
        <v>1.4</v>
      </c>
      <c r="O356" s="50" t="s">
        <v>5427</v>
      </c>
      <c r="P356" s="50">
        <v>0</v>
      </c>
      <c r="Q356" s="50">
        <v>0</v>
      </c>
      <c r="R356" s="50">
        <v>0</v>
      </c>
      <c r="S356" s="50">
        <v>24</v>
      </c>
      <c r="T356" s="53">
        <v>24</v>
      </c>
    </row>
    <row r="357" spans="1:20" ht="23.4" x14ac:dyDescent="0.25">
      <c r="A357" s="50">
        <v>356</v>
      </c>
      <c r="B357" s="51">
        <v>243718</v>
      </c>
      <c r="C357" s="50" t="s">
        <v>4101</v>
      </c>
      <c r="D357" s="50" t="s">
        <v>4102</v>
      </c>
      <c r="E357" s="50" t="s">
        <v>2607</v>
      </c>
      <c r="F357" s="50" t="s">
        <v>4103</v>
      </c>
      <c r="G357" s="50">
        <v>2</v>
      </c>
      <c r="H357" s="50" t="s">
        <v>4104</v>
      </c>
      <c r="I357" s="50" t="s">
        <v>5519</v>
      </c>
      <c r="J357" s="50" t="s">
        <v>5520</v>
      </c>
      <c r="K357" s="50" t="s">
        <v>5521</v>
      </c>
      <c r="L357" s="52" t="s">
        <v>5522</v>
      </c>
      <c r="M357" s="50" t="s">
        <v>4108</v>
      </c>
      <c r="N357" s="50">
        <v>3.28</v>
      </c>
      <c r="O357" s="50" t="s">
        <v>5523</v>
      </c>
      <c r="P357" s="50">
        <v>0</v>
      </c>
      <c r="Q357" s="50">
        <v>0</v>
      </c>
      <c r="R357" s="50">
        <v>0</v>
      </c>
      <c r="S357" s="50">
        <v>34</v>
      </c>
      <c r="T357" s="53">
        <v>34</v>
      </c>
    </row>
    <row r="358" spans="1:20" ht="23.4" x14ac:dyDescent="0.25">
      <c r="A358" s="50">
        <v>357</v>
      </c>
      <c r="B358" s="51">
        <v>243718</v>
      </c>
      <c r="C358" s="50" t="s">
        <v>4101</v>
      </c>
      <c r="D358" s="50" t="s">
        <v>4102</v>
      </c>
      <c r="E358" s="50" t="s">
        <v>2607</v>
      </c>
      <c r="F358" s="50" t="s">
        <v>4103</v>
      </c>
      <c r="G358" s="50">
        <v>2</v>
      </c>
      <c r="H358" s="50" t="s">
        <v>4104</v>
      </c>
      <c r="I358" s="50" t="s">
        <v>5524</v>
      </c>
      <c r="J358" s="50" t="s">
        <v>5525</v>
      </c>
      <c r="K358" s="50" t="s">
        <v>5526</v>
      </c>
      <c r="L358" s="52" t="s">
        <v>5527</v>
      </c>
      <c r="M358" s="50" t="s">
        <v>4108</v>
      </c>
      <c r="N358" s="50">
        <v>1.35</v>
      </c>
      <c r="O358" s="50" t="s">
        <v>5506</v>
      </c>
      <c r="P358" s="50">
        <v>0</v>
      </c>
      <c r="Q358" s="50">
        <v>0</v>
      </c>
      <c r="R358" s="50">
        <v>0</v>
      </c>
      <c r="S358" s="50">
        <v>24</v>
      </c>
      <c r="T358" s="53">
        <v>24</v>
      </c>
    </row>
    <row r="359" spans="1:20" ht="23.4" x14ac:dyDescent="0.25">
      <c r="A359" s="50">
        <v>358</v>
      </c>
      <c r="B359" s="51">
        <v>243718</v>
      </c>
      <c r="C359" s="50" t="s">
        <v>4101</v>
      </c>
      <c r="D359" s="50" t="s">
        <v>4102</v>
      </c>
      <c r="E359" s="50" t="s">
        <v>2607</v>
      </c>
      <c r="F359" s="50" t="s">
        <v>4103</v>
      </c>
      <c r="G359" s="50">
        <v>2</v>
      </c>
      <c r="H359" s="50" t="s">
        <v>4104</v>
      </c>
      <c r="I359" s="50" t="s">
        <v>5528</v>
      </c>
      <c r="J359" s="50" t="s">
        <v>5529</v>
      </c>
      <c r="K359" s="50" t="s">
        <v>5530</v>
      </c>
      <c r="L359" s="52" t="s">
        <v>5531</v>
      </c>
      <c r="M359" s="50" t="s">
        <v>4108</v>
      </c>
      <c r="N359" s="50">
        <v>1.41</v>
      </c>
      <c r="O359" s="50" t="s">
        <v>5427</v>
      </c>
      <c r="P359" s="50">
        <v>0</v>
      </c>
      <c r="Q359" s="50">
        <v>0</v>
      </c>
      <c r="R359" s="50">
        <v>0</v>
      </c>
      <c r="S359" s="50">
        <v>24</v>
      </c>
      <c r="T359" s="53">
        <v>24</v>
      </c>
    </row>
    <row r="360" spans="1:20" ht="23.4" x14ac:dyDescent="0.25">
      <c r="A360" s="50">
        <v>359</v>
      </c>
      <c r="B360" s="51">
        <v>243718</v>
      </c>
      <c r="C360" s="50" t="s">
        <v>4101</v>
      </c>
      <c r="D360" s="50" t="s">
        <v>4102</v>
      </c>
      <c r="E360" s="50" t="s">
        <v>2607</v>
      </c>
      <c r="F360" s="50" t="s">
        <v>4103</v>
      </c>
      <c r="G360" s="50">
        <v>2</v>
      </c>
      <c r="H360" s="50" t="s">
        <v>4104</v>
      </c>
      <c r="I360" s="50" t="s">
        <v>5532</v>
      </c>
      <c r="J360" s="50" t="s">
        <v>1270</v>
      </c>
      <c r="K360" s="50" t="s">
        <v>5533</v>
      </c>
      <c r="L360" s="52" t="s">
        <v>5534</v>
      </c>
      <c r="M360" s="50" t="s">
        <v>4108</v>
      </c>
      <c r="N360" s="50">
        <v>1.05</v>
      </c>
      <c r="O360" s="50" t="s">
        <v>5427</v>
      </c>
      <c r="P360" s="50">
        <v>309</v>
      </c>
      <c r="Q360" s="50">
        <v>6.18</v>
      </c>
      <c r="R360" s="50">
        <v>0.43</v>
      </c>
      <c r="S360" s="50">
        <v>24</v>
      </c>
      <c r="T360" s="53">
        <v>30.61</v>
      </c>
    </row>
    <row r="361" spans="1:20" ht="23.4" x14ac:dyDescent="0.25">
      <c r="A361" s="50">
        <v>360</v>
      </c>
      <c r="B361" s="51">
        <v>243718</v>
      </c>
      <c r="C361" s="50" t="s">
        <v>4101</v>
      </c>
      <c r="D361" s="50" t="s">
        <v>4102</v>
      </c>
      <c r="E361" s="50" t="s">
        <v>2607</v>
      </c>
      <c r="F361" s="50" t="s">
        <v>4103</v>
      </c>
      <c r="G361" s="50">
        <v>2</v>
      </c>
      <c r="H361" s="50" t="s">
        <v>4104</v>
      </c>
      <c r="I361" s="50" t="s">
        <v>5535</v>
      </c>
      <c r="J361" s="50" t="s">
        <v>5536</v>
      </c>
      <c r="K361" s="50" t="s">
        <v>5537</v>
      </c>
      <c r="L361" s="52" t="s">
        <v>5538</v>
      </c>
      <c r="M361" s="50" t="s">
        <v>4108</v>
      </c>
      <c r="N361" s="50">
        <v>1.5</v>
      </c>
      <c r="O361" s="50" t="s">
        <v>5427</v>
      </c>
      <c r="P361" s="50">
        <v>0</v>
      </c>
      <c r="Q361" s="50">
        <v>0</v>
      </c>
      <c r="R361" s="50">
        <v>0</v>
      </c>
      <c r="S361" s="50">
        <v>24</v>
      </c>
      <c r="T361" s="53">
        <v>24</v>
      </c>
    </row>
    <row r="362" spans="1:20" ht="23.4" x14ac:dyDescent="0.25">
      <c r="A362" s="50">
        <v>361</v>
      </c>
      <c r="B362" s="51">
        <v>243718</v>
      </c>
      <c r="C362" s="50" t="s">
        <v>4101</v>
      </c>
      <c r="D362" s="50" t="s">
        <v>4102</v>
      </c>
      <c r="E362" s="50" t="s">
        <v>2607</v>
      </c>
      <c r="F362" s="50" t="s">
        <v>4103</v>
      </c>
      <c r="G362" s="50">
        <v>2</v>
      </c>
      <c r="H362" s="50" t="s">
        <v>4104</v>
      </c>
      <c r="I362" s="50" t="s">
        <v>5539</v>
      </c>
      <c r="J362" s="50" t="s">
        <v>5540</v>
      </c>
      <c r="K362" s="50" t="s">
        <v>5541</v>
      </c>
      <c r="L362" s="52" t="s">
        <v>5542</v>
      </c>
      <c r="M362" s="50" t="s">
        <v>4108</v>
      </c>
      <c r="N362" s="50">
        <v>1.4</v>
      </c>
      <c r="O362" s="50" t="s">
        <v>5427</v>
      </c>
      <c r="P362" s="50">
        <v>0</v>
      </c>
      <c r="Q362" s="50">
        <v>0</v>
      </c>
      <c r="R362" s="50">
        <v>0</v>
      </c>
      <c r="S362" s="50">
        <v>22</v>
      </c>
      <c r="T362" s="53">
        <v>22</v>
      </c>
    </row>
    <row r="363" spans="1:20" ht="23.4" x14ac:dyDescent="0.25">
      <c r="A363" s="50">
        <v>362</v>
      </c>
      <c r="B363" s="51">
        <v>243718</v>
      </c>
      <c r="C363" s="50" t="s">
        <v>4101</v>
      </c>
      <c r="D363" s="50" t="s">
        <v>4102</v>
      </c>
      <c r="E363" s="50" t="s">
        <v>2607</v>
      </c>
      <c r="F363" s="50" t="s">
        <v>4103</v>
      </c>
      <c r="G363" s="50">
        <v>2</v>
      </c>
      <c r="H363" s="50" t="s">
        <v>4104</v>
      </c>
      <c r="I363" s="50" t="s">
        <v>5543</v>
      </c>
      <c r="J363" s="50" t="s">
        <v>5002</v>
      </c>
      <c r="K363" s="50" t="s">
        <v>5003</v>
      </c>
      <c r="L363" s="52" t="s">
        <v>5004</v>
      </c>
      <c r="M363" s="50" t="s">
        <v>4108</v>
      </c>
      <c r="N363" s="50">
        <v>1.42</v>
      </c>
      <c r="O363" s="50" t="s">
        <v>5427</v>
      </c>
      <c r="P363" s="50">
        <v>309</v>
      </c>
      <c r="Q363" s="50">
        <v>6.18</v>
      </c>
      <c r="R363" s="50">
        <v>0.43</v>
      </c>
      <c r="S363" s="50">
        <v>22</v>
      </c>
      <c r="T363" s="53">
        <v>28.61</v>
      </c>
    </row>
    <row r="364" spans="1:20" ht="23.4" x14ac:dyDescent="0.25">
      <c r="A364" s="50">
        <v>363</v>
      </c>
      <c r="B364" s="51">
        <v>243718</v>
      </c>
      <c r="C364" s="50" t="s">
        <v>4101</v>
      </c>
      <c r="D364" s="50" t="s">
        <v>4102</v>
      </c>
      <c r="E364" s="50" t="s">
        <v>2607</v>
      </c>
      <c r="F364" s="50" t="s">
        <v>4103</v>
      </c>
      <c r="G364" s="50">
        <v>2</v>
      </c>
      <c r="H364" s="50" t="s">
        <v>4104</v>
      </c>
      <c r="I364" s="50" t="s">
        <v>5544</v>
      </c>
      <c r="J364" s="50" t="s">
        <v>5545</v>
      </c>
      <c r="K364" s="50" t="s">
        <v>5546</v>
      </c>
      <c r="L364" s="52" t="s">
        <v>5547</v>
      </c>
      <c r="M364" s="50" t="s">
        <v>4108</v>
      </c>
      <c r="N364" s="50">
        <v>1.41</v>
      </c>
      <c r="O364" s="50" t="s">
        <v>5427</v>
      </c>
      <c r="P364" s="50">
        <v>0</v>
      </c>
      <c r="Q364" s="50">
        <v>0</v>
      </c>
      <c r="R364" s="50">
        <v>0</v>
      </c>
      <c r="S364" s="50">
        <v>22</v>
      </c>
      <c r="T364" s="53">
        <v>22</v>
      </c>
    </row>
    <row r="365" spans="1:20" ht="23.4" x14ac:dyDescent="0.25">
      <c r="A365" s="50">
        <v>364</v>
      </c>
      <c r="B365" s="51">
        <v>243718</v>
      </c>
      <c r="C365" s="50" t="s">
        <v>4101</v>
      </c>
      <c r="D365" s="50" t="s">
        <v>4102</v>
      </c>
      <c r="E365" s="50" t="s">
        <v>2607</v>
      </c>
      <c r="F365" s="50" t="s">
        <v>4103</v>
      </c>
      <c r="G365" s="50">
        <v>2</v>
      </c>
      <c r="H365" s="50" t="s">
        <v>4104</v>
      </c>
      <c r="I365" s="50" t="s">
        <v>5548</v>
      </c>
      <c r="J365" s="50" t="s">
        <v>5549</v>
      </c>
      <c r="K365" s="50" t="s">
        <v>5550</v>
      </c>
      <c r="L365" s="52" t="s">
        <v>5551</v>
      </c>
      <c r="M365" s="50" t="s">
        <v>4108</v>
      </c>
      <c r="N365" s="50">
        <v>1.4</v>
      </c>
      <c r="O365" s="50" t="s">
        <v>5427</v>
      </c>
      <c r="P365" s="50">
        <v>309</v>
      </c>
      <c r="Q365" s="50">
        <v>6.18</v>
      </c>
      <c r="R365" s="50">
        <v>0.43</v>
      </c>
      <c r="S365" s="50">
        <v>24</v>
      </c>
      <c r="T365" s="53">
        <v>30.61</v>
      </c>
    </row>
    <row r="366" spans="1:20" ht="23.4" x14ac:dyDescent="0.25">
      <c r="A366" s="50">
        <v>365</v>
      </c>
      <c r="B366" s="51">
        <v>243718</v>
      </c>
      <c r="C366" s="50" t="s">
        <v>4101</v>
      </c>
      <c r="D366" s="50" t="s">
        <v>4102</v>
      </c>
      <c r="E366" s="50" t="s">
        <v>2607</v>
      </c>
      <c r="F366" s="50" t="s">
        <v>4103</v>
      </c>
      <c r="G366" s="50">
        <v>2</v>
      </c>
      <c r="H366" s="50" t="s">
        <v>4104</v>
      </c>
      <c r="I366" s="50" t="s">
        <v>5552</v>
      </c>
      <c r="J366" s="50" t="s">
        <v>5553</v>
      </c>
      <c r="K366" s="50" t="s">
        <v>5554</v>
      </c>
      <c r="L366" s="52" t="s">
        <v>5555</v>
      </c>
      <c r="M366" s="50" t="s">
        <v>4108</v>
      </c>
      <c r="N366" s="50">
        <v>0.42</v>
      </c>
      <c r="O366" s="50" t="s">
        <v>5556</v>
      </c>
      <c r="P366" s="50">
        <v>0</v>
      </c>
      <c r="Q366" s="50">
        <v>0</v>
      </c>
      <c r="R366" s="50">
        <v>0</v>
      </c>
      <c r="S366" s="50">
        <v>20</v>
      </c>
      <c r="T366" s="53">
        <v>20</v>
      </c>
    </row>
    <row r="367" spans="1:20" ht="23.4" x14ac:dyDescent="0.25">
      <c r="A367" s="50">
        <v>366</v>
      </c>
      <c r="B367" s="51">
        <v>243718</v>
      </c>
      <c r="C367" s="50" t="s">
        <v>4101</v>
      </c>
      <c r="D367" s="50" t="s">
        <v>4102</v>
      </c>
      <c r="E367" s="50" t="s">
        <v>2607</v>
      </c>
      <c r="F367" s="50" t="s">
        <v>4103</v>
      </c>
      <c r="G367" s="50">
        <v>2</v>
      </c>
      <c r="H367" s="50" t="s">
        <v>4104</v>
      </c>
      <c r="I367" s="50" t="s">
        <v>5557</v>
      </c>
      <c r="J367" s="50" t="s">
        <v>5558</v>
      </c>
      <c r="K367" s="50" t="s">
        <v>5559</v>
      </c>
      <c r="L367" s="52" t="s">
        <v>5560</v>
      </c>
      <c r="M367" s="50" t="s">
        <v>4108</v>
      </c>
      <c r="N367" s="50">
        <v>0.57999999999999996</v>
      </c>
      <c r="O367" s="50" t="s">
        <v>5561</v>
      </c>
      <c r="P367" s="50">
        <v>0</v>
      </c>
      <c r="Q367" s="50">
        <v>0</v>
      </c>
      <c r="R367" s="50">
        <v>0</v>
      </c>
      <c r="S367" s="50">
        <v>20</v>
      </c>
      <c r="T367" s="53">
        <v>20</v>
      </c>
    </row>
    <row r="368" spans="1:20" ht="23.4" x14ac:dyDescent="0.25">
      <c r="A368" s="50">
        <v>367</v>
      </c>
      <c r="B368" s="51">
        <v>243718</v>
      </c>
      <c r="C368" s="50" t="s">
        <v>4101</v>
      </c>
      <c r="D368" s="50" t="s">
        <v>4102</v>
      </c>
      <c r="E368" s="50" t="s">
        <v>2607</v>
      </c>
      <c r="F368" s="50" t="s">
        <v>4103</v>
      </c>
      <c r="G368" s="50">
        <v>2</v>
      </c>
      <c r="H368" s="50" t="s">
        <v>4104</v>
      </c>
      <c r="I368" s="50" t="s">
        <v>5562</v>
      </c>
      <c r="J368" s="50" t="s">
        <v>5563</v>
      </c>
      <c r="K368" s="50" t="s">
        <v>5564</v>
      </c>
      <c r="L368" s="52" t="s">
        <v>5565</v>
      </c>
      <c r="M368" s="50" t="s">
        <v>4108</v>
      </c>
      <c r="N368" s="50">
        <v>0.68</v>
      </c>
      <c r="O368" s="50" t="s">
        <v>5566</v>
      </c>
      <c r="P368" s="50">
        <v>0</v>
      </c>
      <c r="Q368" s="50">
        <v>0</v>
      </c>
      <c r="R368" s="50">
        <v>0</v>
      </c>
      <c r="S368" s="50">
        <v>20</v>
      </c>
      <c r="T368" s="53">
        <v>20</v>
      </c>
    </row>
    <row r="369" spans="1:20" ht="23.4" x14ac:dyDescent="0.25">
      <c r="A369" s="50">
        <v>368</v>
      </c>
      <c r="B369" s="51">
        <v>243718</v>
      </c>
      <c r="C369" s="50" t="s">
        <v>4101</v>
      </c>
      <c r="D369" s="50" t="s">
        <v>4102</v>
      </c>
      <c r="E369" s="50" t="s">
        <v>2607</v>
      </c>
      <c r="F369" s="50" t="s">
        <v>4103</v>
      </c>
      <c r="G369" s="50">
        <v>2</v>
      </c>
      <c r="H369" s="50" t="s">
        <v>4104</v>
      </c>
      <c r="I369" s="50" t="s">
        <v>5567</v>
      </c>
      <c r="J369" s="50" t="s">
        <v>5568</v>
      </c>
      <c r="K369" s="50" t="s">
        <v>5569</v>
      </c>
      <c r="L369" s="52" t="s">
        <v>5570</v>
      </c>
      <c r="M369" s="50" t="s">
        <v>4108</v>
      </c>
      <c r="N369" s="50">
        <v>0.62</v>
      </c>
      <c r="O369" s="50" t="s">
        <v>5571</v>
      </c>
      <c r="P369" s="50">
        <v>0</v>
      </c>
      <c r="Q369" s="50">
        <v>0</v>
      </c>
      <c r="R369" s="50">
        <v>0</v>
      </c>
      <c r="S369" s="50">
        <v>20</v>
      </c>
      <c r="T369" s="53">
        <v>20</v>
      </c>
    </row>
    <row r="370" spans="1:20" ht="23.4" x14ac:dyDescent="0.25">
      <c r="A370" s="50">
        <v>369</v>
      </c>
      <c r="B370" s="51">
        <v>243718</v>
      </c>
      <c r="C370" s="50" t="s">
        <v>4101</v>
      </c>
      <c r="D370" s="50" t="s">
        <v>4102</v>
      </c>
      <c r="E370" s="50" t="s">
        <v>2607</v>
      </c>
      <c r="F370" s="50" t="s">
        <v>4103</v>
      </c>
      <c r="G370" s="50">
        <v>2</v>
      </c>
      <c r="H370" s="50" t="s">
        <v>4104</v>
      </c>
      <c r="I370" s="50" t="s">
        <v>5572</v>
      </c>
      <c r="J370" s="50" t="s">
        <v>5573</v>
      </c>
      <c r="K370" s="50" t="s">
        <v>5574</v>
      </c>
      <c r="L370" s="52" t="s">
        <v>5575</v>
      </c>
      <c r="M370" s="50" t="s">
        <v>4108</v>
      </c>
      <c r="N370" s="50">
        <v>0.59</v>
      </c>
      <c r="O370" s="50" t="s">
        <v>5576</v>
      </c>
      <c r="P370" s="50">
        <v>0</v>
      </c>
      <c r="Q370" s="50">
        <v>0</v>
      </c>
      <c r="R370" s="50">
        <v>0</v>
      </c>
      <c r="S370" s="50">
        <v>18</v>
      </c>
      <c r="T370" s="53">
        <v>18</v>
      </c>
    </row>
    <row r="371" spans="1:20" ht="23.4" x14ac:dyDescent="0.25">
      <c r="A371" s="50">
        <v>370</v>
      </c>
      <c r="B371" s="51">
        <v>243718</v>
      </c>
      <c r="C371" s="50" t="s">
        <v>4101</v>
      </c>
      <c r="D371" s="50" t="s">
        <v>4102</v>
      </c>
      <c r="E371" s="50" t="s">
        <v>2607</v>
      </c>
      <c r="F371" s="50" t="s">
        <v>4103</v>
      </c>
      <c r="G371" s="50">
        <v>2</v>
      </c>
      <c r="H371" s="50" t="s">
        <v>4104</v>
      </c>
      <c r="I371" s="50" t="s">
        <v>5577</v>
      </c>
      <c r="J371" s="50" t="s">
        <v>5578</v>
      </c>
      <c r="K371" s="50" t="s">
        <v>5579</v>
      </c>
      <c r="L371" s="52" t="s">
        <v>5580</v>
      </c>
      <c r="M371" s="50" t="s">
        <v>4108</v>
      </c>
      <c r="N371" s="50">
        <v>0.6</v>
      </c>
      <c r="O371" s="50" t="s">
        <v>5576</v>
      </c>
      <c r="P371" s="50">
        <v>0</v>
      </c>
      <c r="Q371" s="50">
        <v>0</v>
      </c>
      <c r="R371" s="50">
        <v>0</v>
      </c>
      <c r="S371" s="50">
        <v>20</v>
      </c>
      <c r="T371" s="53">
        <v>20</v>
      </c>
    </row>
    <row r="372" spans="1:20" ht="23.4" x14ac:dyDescent="0.25">
      <c r="A372" s="50">
        <v>371</v>
      </c>
      <c r="B372" s="51">
        <v>243718</v>
      </c>
      <c r="C372" s="50" t="s">
        <v>4101</v>
      </c>
      <c r="D372" s="50" t="s">
        <v>4102</v>
      </c>
      <c r="E372" s="50" t="s">
        <v>2607</v>
      </c>
      <c r="F372" s="50" t="s">
        <v>4103</v>
      </c>
      <c r="G372" s="50">
        <v>2</v>
      </c>
      <c r="H372" s="50" t="s">
        <v>4104</v>
      </c>
      <c r="I372" s="50" t="s">
        <v>5581</v>
      </c>
      <c r="J372" s="50" t="s">
        <v>5582</v>
      </c>
      <c r="K372" s="50" t="s">
        <v>5583</v>
      </c>
      <c r="L372" s="52" t="s">
        <v>5584</v>
      </c>
      <c r="M372" s="50" t="s">
        <v>4108</v>
      </c>
      <c r="N372" s="50">
        <v>0.62</v>
      </c>
      <c r="O372" s="50" t="s">
        <v>5576</v>
      </c>
      <c r="P372" s="50">
        <v>0</v>
      </c>
      <c r="Q372" s="50">
        <v>0</v>
      </c>
      <c r="R372" s="50">
        <v>0</v>
      </c>
      <c r="S372" s="50">
        <v>20</v>
      </c>
      <c r="T372" s="53">
        <v>20</v>
      </c>
    </row>
    <row r="373" spans="1:20" ht="23.4" x14ac:dyDescent="0.25">
      <c r="A373" s="50">
        <v>372</v>
      </c>
      <c r="B373" s="51">
        <v>243718</v>
      </c>
      <c r="C373" s="50" t="s">
        <v>4101</v>
      </c>
      <c r="D373" s="50" t="s">
        <v>4102</v>
      </c>
      <c r="E373" s="50" t="s">
        <v>2607</v>
      </c>
      <c r="F373" s="50" t="s">
        <v>4103</v>
      </c>
      <c r="G373" s="50">
        <v>2</v>
      </c>
      <c r="H373" s="50" t="s">
        <v>4104</v>
      </c>
      <c r="I373" s="50" t="s">
        <v>5585</v>
      </c>
      <c r="J373" s="50" t="s">
        <v>5586</v>
      </c>
      <c r="K373" s="50" t="s">
        <v>4341</v>
      </c>
      <c r="L373" s="52" t="s">
        <v>5587</v>
      </c>
      <c r="M373" s="50" t="s">
        <v>4108</v>
      </c>
      <c r="N373" s="50">
        <v>0.48</v>
      </c>
      <c r="O373" s="50" t="s">
        <v>5576</v>
      </c>
      <c r="P373" s="50">
        <v>0</v>
      </c>
      <c r="Q373" s="50">
        <v>0</v>
      </c>
      <c r="R373" s="50">
        <v>0</v>
      </c>
      <c r="S373" s="50">
        <v>18</v>
      </c>
      <c r="T373" s="53">
        <v>18</v>
      </c>
    </row>
    <row r="374" spans="1:20" ht="23.4" x14ac:dyDescent="0.25">
      <c r="A374" s="50">
        <v>373</v>
      </c>
      <c r="B374" s="51">
        <v>243719</v>
      </c>
      <c r="C374" s="50" t="s">
        <v>4101</v>
      </c>
      <c r="D374" s="50" t="s">
        <v>4102</v>
      </c>
      <c r="E374" s="50" t="s">
        <v>4110</v>
      </c>
      <c r="F374" s="50" t="s">
        <v>4103</v>
      </c>
      <c r="G374" s="50">
        <v>2</v>
      </c>
      <c r="H374" s="50" t="s">
        <v>4104</v>
      </c>
      <c r="I374" s="50" t="s">
        <v>5588</v>
      </c>
      <c r="J374" s="50" t="s">
        <v>5589</v>
      </c>
      <c r="K374" s="50" t="s">
        <v>5590</v>
      </c>
      <c r="L374" s="52" t="s">
        <v>5591</v>
      </c>
      <c r="N374" s="50">
        <v>1.292</v>
      </c>
      <c r="O374" s="50">
        <v>330</v>
      </c>
      <c r="P374" s="50">
        <v>4.95</v>
      </c>
      <c r="Q374" s="50">
        <v>0.34649999999999997</v>
      </c>
      <c r="R374" s="50">
        <v>0</v>
      </c>
      <c r="S374" s="50">
        <v>22</v>
      </c>
      <c r="T374" s="53">
        <v>27.3</v>
      </c>
    </row>
    <row r="375" spans="1:20" ht="23.4" x14ac:dyDescent="0.25">
      <c r="A375" s="50">
        <v>374</v>
      </c>
      <c r="B375" s="51">
        <v>243719</v>
      </c>
      <c r="C375" s="50" t="s">
        <v>4101</v>
      </c>
      <c r="D375" s="50" t="s">
        <v>4102</v>
      </c>
      <c r="E375" s="50" t="s">
        <v>4110</v>
      </c>
      <c r="F375" s="50" t="s">
        <v>4103</v>
      </c>
      <c r="G375" s="50">
        <v>2</v>
      </c>
      <c r="H375" s="50" t="s">
        <v>4104</v>
      </c>
      <c r="I375" s="50" t="s">
        <v>5592</v>
      </c>
      <c r="J375" s="50" t="s">
        <v>5593</v>
      </c>
      <c r="K375" s="50" t="s">
        <v>5594</v>
      </c>
      <c r="L375" s="52" t="s">
        <v>5595</v>
      </c>
      <c r="N375" s="50">
        <v>0.97199999999999998</v>
      </c>
      <c r="O375" s="50">
        <v>270</v>
      </c>
      <c r="P375" s="50">
        <v>4.05</v>
      </c>
      <c r="Q375" s="50">
        <v>0.28349999999999997</v>
      </c>
      <c r="R375" s="50">
        <v>0</v>
      </c>
      <c r="S375" s="50">
        <v>17</v>
      </c>
      <c r="T375" s="53">
        <v>21.33</v>
      </c>
    </row>
    <row r="376" spans="1:20" ht="23.4" x14ac:dyDescent="0.25">
      <c r="A376" s="50">
        <v>375</v>
      </c>
      <c r="B376" s="51">
        <v>243719</v>
      </c>
      <c r="C376" s="50" t="s">
        <v>4101</v>
      </c>
      <c r="D376" s="50" t="s">
        <v>4102</v>
      </c>
      <c r="E376" s="50" t="s">
        <v>4110</v>
      </c>
      <c r="F376" s="50" t="s">
        <v>4103</v>
      </c>
      <c r="G376" s="50">
        <v>2</v>
      </c>
      <c r="H376" s="50" t="s">
        <v>4104</v>
      </c>
      <c r="I376" s="50" t="s">
        <v>5596</v>
      </c>
      <c r="J376" s="50" t="s">
        <v>5597</v>
      </c>
      <c r="K376" s="50" t="s">
        <v>5598</v>
      </c>
      <c r="L376" s="52" t="s">
        <v>5599</v>
      </c>
      <c r="N376" s="50">
        <v>3.1720000000000002</v>
      </c>
      <c r="O376" s="50">
        <v>0</v>
      </c>
      <c r="P376" s="50">
        <v>0</v>
      </c>
      <c r="Q376" s="50">
        <v>0</v>
      </c>
      <c r="R376" s="50">
        <v>0</v>
      </c>
      <c r="S376" s="50">
        <v>47</v>
      </c>
      <c r="T376" s="53">
        <v>47</v>
      </c>
    </row>
    <row r="377" spans="1:20" ht="23.4" x14ac:dyDescent="0.25">
      <c r="A377" s="50">
        <v>376</v>
      </c>
      <c r="B377" s="51">
        <v>243719</v>
      </c>
      <c r="C377" s="50" t="s">
        <v>4101</v>
      </c>
      <c r="D377" s="50" t="s">
        <v>4102</v>
      </c>
      <c r="E377" s="50" t="s">
        <v>4110</v>
      </c>
      <c r="F377" s="50" t="s">
        <v>4103</v>
      </c>
      <c r="G377" s="50">
        <v>2</v>
      </c>
      <c r="H377" s="50" t="s">
        <v>4104</v>
      </c>
      <c r="I377" s="50" t="s">
        <v>5600</v>
      </c>
      <c r="J377" s="50" t="s">
        <v>4827</v>
      </c>
      <c r="K377" s="50" t="s">
        <v>4828</v>
      </c>
      <c r="L377" s="52" t="s">
        <v>5601</v>
      </c>
      <c r="N377" s="50">
        <v>2.4820000000000002</v>
      </c>
      <c r="O377" s="50">
        <v>0</v>
      </c>
      <c r="P377" s="50">
        <v>0</v>
      </c>
      <c r="Q377" s="50">
        <v>0</v>
      </c>
      <c r="R377" s="50">
        <v>0</v>
      </c>
      <c r="S377" s="50">
        <v>37</v>
      </c>
      <c r="T377" s="53">
        <v>37</v>
      </c>
    </row>
    <row r="378" spans="1:20" ht="23.4" x14ac:dyDescent="0.25">
      <c r="A378" s="50">
        <v>377</v>
      </c>
      <c r="B378" s="51">
        <v>243720</v>
      </c>
      <c r="C378" s="50" t="s">
        <v>4101</v>
      </c>
      <c r="D378" s="50" t="s">
        <v>4102</v>
      </c>
      <c r="E378" s="50" t="s">
        <v>2607</v>
      </c>
      <c r="F378" s="50" t="s">
        <v>4103</v>
      </c>
      <c r="G378" s="50">
        <v>2</v>
      </c>
      <c r="H378" s="50" t="s">
        <v>4104</v>
      </c>
      <c r="I378" s="50" t="s">
        <v>5602</v>
      </c>
      <c r="J378" s="50" t="s">
        <v>2284</v>
      </c>
      <c r="K378" s="50" t="s">
        <v>5603</v>
      </c>
      <c r="L378" s="52" t="s">
        <v>5604</v>
      </c>
      <c r="M378" s="50" t="s">
        <v>4108</v>
      </c>
      <c r="N378" s="50">
        <v>10.7</v>
      </c>
      <c r="O378" s="50" t="s">
        <v>5605</v>
      </c>
      <c r="P378" s="50">
        <v>1100</v>
      </c>
      <c r="Q378" s="50">
        <v>22</v>
      </c>
      <c r="R378" s="50">
        <v>1.54</v>
      </c>
      <c r="S378" s="50">
        <v>176</v>
      </c>
      <c r="T378" s="53">
        <v>199.54</v>
      </c>
    </row>
    <row r="379" spans="1:20" ht="23.4" x14ac:dyDescent="0.25">
      <c r="A379" s="50">
        <v>378</v>
      </c>
      <c r="B379" s="51">
        <v>243720</v>
      </c>
      <c r="C379" s="50" t="s">
        <v>4101</v>
      </c>
      <c r="D379" s="50" t="s">
        <v>4102</v>
      </c>
      <c r="E379" s="50" t="s">
        <v>2607</v>
      </c>
      <c r="F379" s="50" t="s">
        <v>4103</v>
      </c>
      <c r="G379" s="50">
        <v>2</v>
      </c>
      <c r="H379" s="50" t="s">
        <v>4104</v>
      </c>
      <c r="I379" s="50" t="s">
        <v>5606</v>
      </c>
      <c r="J379" s="50" t="s">
        <v>2284</v>
      </c>
      <c r="K379" s="50" t="s">
        <v>5603</v>
      </c>
      <c r="L379" s="52" t="s">
        <v>5604</v>
      </c>
      <c r="M379" s="50" t="s">
        <v>4108</v>
      </c>
      <c r="N379" s="50">
        <v>7.52</v>
      </c>
      <c r="O379" s="50" t="s">
        <v>5607</v>
      </c>
      <c r="P379" s="50">
        <v>1100</v>
      </c>
      <c r="Q379" s="50">
        <v>22</v>
      </c>
      <c r="R379" s="50">
        <v>1.54</v>
      </c>
      <c r="S379" s="50">
        <v>168</v>
      </c>
      <c r="T379" s="53">
        <v>191.54</v>
      </c>
    </row>
    <row r="380" spans="1:20" ht="23.4" x14ac:dyDescent="0.25">
      <c r="A380" s="50">
        <v>379</v>
      </c>
      <c r="B380" s="51">
        <v>243720</v>
      </c>
      <c r="C380" s="50" t="s">
        <v>4101</v>
      </c>
      <c r="D380" s="50" t="s">
        <v>4102</v>
      </c>
      <c r="E380" s="50" t="s">
        <v>2607</v>
      </c>
      <c r="F380" s="50" t="s">
        <v>4103</v>
      </c>
      <c r="G380" s="50">
        <v>2</v>
      </c>
      <c r="H380" s="50" t="s">
        <v>4104</v>
      </c>
      <c r="I380" s="50" t="s">
        <v>5608</v>
      </c>
      <c r="J380" s="50" t="s">
        <v>2284</v>
      </c>
      <c r="K380" s="50" t="s">
        <v>5603</v>
      </c>
      <c r="L380" s="52" t="s">
        <v>5604</v>
      </c>
      <c r="M380" s="50" t="s">
        <v>4108</v>
      </c>
      <c r="N380" s="50">
        <v>11.59</v>
      </c>
      <c r="O380" s="50" t="s">
        <v>5609</v>
      </c>
      <c r="P380" s="50">
        <v>1100</v>
      </c>
      <c r="Q380" s="50">
        <v>22</v>
      </c>
      <c r="R380" s="50">
        <v>1.54</v>
      </c>
      <c r="S380" s="50">
        <v>168</v>
      </c>
      <c r="T380" s="53">
        <v>191.54</v>
      </c>
    </row>
    <row r="381" spans="1:20" ht="23.4" x14ac:dyDescent="0.25">
      <c r="A381" s="50">
        <v>380</v>
      </c>
      <c r="B381" s="51">
        <v>243720</v>
      </c>
      <c r="C381" s="50" t="s">
        <v>4101</v>
      </c>
      <c r="D381" s="50" t="s">
        <v>4102</v>
      </c>
      <c r="E381" s="50" t="s">
        <v>2607</v>
      </c>
      <c r="F381" s="50" t="s">
        <v>4103</v>
      </c>
      <c r="G381" s="50">
        <v>2</v>
      </c>
      <c r="H381" s="50" t="s">
        <v>4104</v>
      </c>
      <c r="I381" s="50" t="s">
        <v>5610</v>
      </c>
      <c r="J381" s="50" t="s">
        <v>2284</v>
      </c>
      <c r="K381" s="50" t="s">
        <v>5603</v>
      </c>
      <c r="L381" s="52" t="s">
        <v>5604</v>
      </c>
      <c r="M381" s="50" t="s">
        <v>4108</v>
      </c>
      <c r="N381" s="50">
        <v>7.95</v>
      </c>
      <c r="O381" s="50" t="s">
        <v>5611</v>
      </c>
      <c r="P381" s="50">
        <v>1100</v>
      </c>
      <c r="Q381" s="50">
        <v>22</v>
      </c>
      <c r="R381" s="50">
        <v>1.54</v>
      </c>
      <c r="S381" s="50">
        <v>176</v>
      </c>
      <c r="T381" s="53">
        <v>199.54</v>
      </c>
    </row>
    <row r="382" spans="1:20" ht="23.4" x14ac:dyDescent="0.25">
      <c r="A382" s="50">
        <v>381</v>
      </c>
      <c r="B382" s="51">
        <v>243720</v>
      </c>
      <c r="C382" s="50" t="s">
        <v>4101</v>
      </c>
      <c r="D382" s="50" t="s">
        <v>4102</v>
      </c>
      <c r="E382" s="50" t="s">
        <v>2607</v>
      </c>
      <c r="F382" s="50" t="s">
        <v>4103</v>
      </c>
      <c r="G382" s="50">
        <v>2</v>
      </c>
      <c r="H382" s="50" t="s">
        <v>4104</v>
      </c>
      <c r="I382" s="50" t="s">
        <v>5612</v>
      </c>
      <c r="J382" s="50" t="s">
        <v>5613</v>
      </c>
      <c r="K382" s="50" t="s">
        <v>5614</v>
      </c>
      <c r="L382" s="52" t="s">
        <v>5615</v>
      </c>
      <c r="M382" s="50" t="s">
        <v>4108</v>
      </c>
      <c r="N382" s="50">
        <v>2.38</v>
      </c>
      <c r="O382" s="50" t="s">
        <v>5616</v>
      </c>
      <c r="P382" s="50">
        <v>0</v>
      </c>
      <c r="Q382" s="50">
        <v>0</v>
      </c>
      <c r="R382" s="50">
        <v>0</v>
      </c>
      <c r="S382" s="50">
        <v>78</v>
      </c>
      <c r="T382" s="53">
        <v>78</v>
      </c>
    </row>
    <row r="383" spans="1:20" ht="23.4" x14ac:dyDescent="0.25">
      <c r="A383" s="50">
        <v>382</v>
      </c>
      <c r="B383" s="51">
        <v>243720</v>
      </c>
      <c r="C383" s="50" t="s">
        <v>4101</v>
      </c>
      <c r="D383" s="50" t="s">
        <v>4102</v>
      </c>
      <c r="E383" s="50" t="s">
        <v>2607</v>
      </c>
      <c r="F383" s="50" t="s">
        <v>4103</v>
      </c>
      <c r="G383" s="50">
        <v>2</v>
      </c>
      <c r="H383" s="50" t="s">
        <v>4104</v>
      </c>
      <c r="I383" s="50" t="s">
        <v>5617</v>
      </c>
      <c r="J383" s="50" t="s">
        <v>5618</v>
      </c>
      <c r="K383" s="50" t="s">
        <v>5619</v>
      </c>
      <c r="L383" s="52" t="s">
        <v>5620</v>
      </c>
      <c r="M383" s="50" t="s">
        <v>4108</v>
      </c>
      <c r="N383" s="50">
        <v>1.3</v>
      </c>
      <c r="O383" s="50" t="s">
        <v>5621</v>
      </c>
      <c r="P383" s="50">
        <v>0</v>
      </c>
      <c r="Q383" s="50">
        <v>0</v>
      </c>
      <c r="R383" s="50">
        <v>0</v>
      </c>
      <c r="S383" s="50">
        <v>24</v>
      </c>
      <c r="T383" s="53">
        <v>24</v>
      </c>
    </row>
    <row r="384" spans="1:20" ht="23.4" x14ac:dyDescent="0.25">
      <c r="A384" s="50">
        <v>383</v>
      </c>
      <c r="B384" s="51">
        <v>243720</v>
      </c>
      <c r="C384" s="50" t="s">
        <v>4101</v>
      </c>
      <c r="D384" s="50" t="s">
        <v>4102</v>
      </c>
      <c r="E384" s="50" t="s">
        <v>2607</v>
      </c>
      <c r="F384" s="50" t="s">
        <v>4103</v>
      </c>
      <c r="G384" s="50">
        <v>2</v>
      </c>
      <c r="H384" s="50" t="s">
        <v>4104</v>
      </c>
      <c r="I384" s="50" t="s">
        <v>2232</v>
      </c>
      <c r="J384" s="50" t="s">
        <v>5622</v>
      </c>
      <c r="K384" s="50" t="s">
        <v>5623</v>
      </c>
      <c r="L384" s="52" t="s">
        <v>5624</v>
      </c>
      <c r="M384" s="50" t="s">
        <v>4108</v>
      </c>
      <c r="N384" s="50">
        <v>0.4</v>
      </c>
      <c r="O384" s="50" t="s">
        <v>5625</v>
      </c>
      <c r="P384" s="50">
        <v>0</v>
      </c>
      <c r="Q384" s="50">
        <v>0</v>
      </c>
      <c r="R384" s="50">
        <v>0</v>
      </c>
      <c r="S384" s="50">
        <v>20</v>
      </c>
      <c r="T384" s="53">
        <v>20</v>
      </c>
    </row>
    <row r="385" spans="1:20" ht="23.4" x14ac:dyDescent="0.25">
      <c r="A385" s="50">
        <v>384</v>
      </c>
      <c r="B385" s="51">
        <v>243720</v>
      </c>
      <c r="C385" s="50" t="s">
        <v>4101</v>
      </c>
      <c r="D385" s="50" t="s">
        <v>4102</v>
      </c>
      <c r="E385" s="50" t="s">
        <v>2607</v>
      </c>
      <c r="F385" s="50" t="s">
        <v>4103</v>
      </c>
      <c r="G385" s="50">
        <v>2</v>
      </c>
      <c r="H385" s="50" t="s">
        <v>4104</v>
      </c>
      <c r="I385" s="50" t="s">
        <v>5626</v>
      </c>
      <c r="J385" s="50" t="s">
        <v>5627</v>
      </c>
      <c r="K385" s="50" t="s">
        <v>5628</v>
      </c>
      <c r="L385" s="52" t="s">
        <v>5629</v>
      </c>
      <c r="M385" s="50" t="s">
        <v>4108</v>
      </c>
      <c r="N385" s="50">
        <v>0.57999999999999996</v>
      </c>
      <c r="O385" s="50" t="s">
        <v>5630</v>
      </c>
      <c r="P385" s="50">
        <v>200</v>
      </c>
      <c r="Q385" s="50">
        <v>4</v>
      </c>
      <c r="R385" s="50">
        <v>0.28000000000000003</v>
      </c>
      <c r="S385" s="50">
        <v>18</v>
      </c>
      <c r="T385" s="53">
        <v>22.28</v>
      </c>
    </row>
    <row r="386" spans="1:20" ht="23.4" x14ac:dyDescent="0.25">
      <c r="A386" s="50">
        <v>385</v>
      </c>
      <c r="B386" s="51">
        <v>243720</v>
      </c>
      <c r="C386" s="50" t="s">
        <v>4101</v>
      </c>
      <c r="D386" s="50" t="s">
        <v>4102</v>
      </c>
      <c r="E386" s="50" t="s">
        <v>2607</v>
      </c>
      <c r="F386" s="50" t="s">
        <v>4103</v>
      </c>
      <c r="G386" s="50">
        <v>2</v>
      </c>
      <c r="H386" s="50" t="s">
        <v>4104</v>
      </c>
      <c r="I386" s="50" t="s">
        <v>5631</v>
      </c>
      <c r="J386" s="50" t="s">
        <v>5632</v>
      </c>
      <c r="K386" s="50" t="s">
        <v>5633</v>
      </c>
      <c r="L386" s="52" t="s">
        <v>5634</v>
      </c>
      <c r="M386" s="50" t="s">
        <v>4108</v>
      </c>
      <c r="N386" s="50">
        <v>0.56999999999999995</v>
      </c>
      <c r="O386" s="50" t="s">
        <v>5630</v>
      </c>
      <c r="P386" s="50">
        <v>200</v>
      </c>
      <c r="Q386" s="50">
        <v>4</v>
      </c>
      <c r="R386" s="50">
        <v>0.28000000000000003</v>
      </c>
      <c r="S386" s="50">
        <v>20</v>
      </c>
      <c r="T386" s="53">
        <v>24.28</v>
      </c>
    </row>
    <row r="387" spans="1:20" ht="23.4" x14ac:dyDescent="0.25">
      <c r="A387" s="50">
        <v>386</v>
      </c>
      <c r="B387" s="51">
        <v>243720</v>
      </c>
      <c r="C387" s="50" t="s">
        <v>4101</v>
      </c>
      <c r="D387" s="50" t="s">
        <v>4102</v>
      </c>
      <c r="E387" s="50" t="s">
        <v>2607</v>
      </c>
      <c r="F387" s="50" t="s">
        <v>4103</v>
      </c>
      <c r="G387" s="50">
        <v>2</v>
      </c>
      <c r="H387" s="50" t="s">
        <v>4104</v>
      </c>
      <c r="I387" s="50" t="s">
        <v>5635</v>
      </c>
      <c r="J387" s="50" t="s">
        <v>5636</v>
      </c>
      <c r="K387" s="50" t="s">
        <v>5637</v>
      </c>
      <c r="L387" s="52" t="s">
        <v>5638</v>
      </c>
      <c r="M387" s="50" t="s">
        <v>4108</v>
      </c>
      <c r="N387" s="50">
        <v>2.74</v>
      </c>
      <c r="O387" s="50" t="s">
        <v>5639</v>
      </c>
      <c r="P387" s="50">
        <v>0</v>
      </c>
      <c r="Q387" s="50">
        <v>0</v>
      </c>
      <c r="R387" s="50">
        <v>0</v>
      </c>
      <c r="S387" s="50">
        <v>100</v>
      </c>
      <c r="T387" s="53">
        <v>100</v>
      </c>
    </row>
    <row r="388" spans="1:20" ht="23.4" x14ac:dyDescent="0.25">
      <c r="A388" s="50">
        <v>387</v>
      </c>
      <c r="B388" s="51">
        <v>243720</v>
      </c>
      <c r="C388" s="50" t="s">
        <v>4101</v>
      </c>
      <c r="D388" s="50" t="s">
        <v>4102</v>
      </c>
      <c r="E388" s="50" t="s">
        <v>2607</v>
      </c>
      <c r="F388" s="50" t="s">
        <v>4103</v>
      </c>
      <c r="G388" s="50">
        <v>2</v>
      </c>
      <c r="H388" s="50" t="s">
        <v>4104</v>
      </c>
      <c r="I388" s="50" t="s">
        <v>5640</v>
      </c>
      <c r="J388" s="50" t="s">
        <v>5641</v>
      </c>
      <c r="K388" s="50" t="s">
        <v>5642</v>
      </c>
      <c r="L388" s="52" t="s">
        <v>5643</v>
      </c>
      <c r="M388" s="50" t="s">
        <v>4108</v>
      </c>
      <c r="N388" s="50">
        <v>1.28</v>
      </c>
      <c r="O388" s="50" t="s">
        <v>5644</v>
      </c>
      <c r="P388" s="50">
        <v>0</v>
      </c>
      <c r="Q388" s="50">
        <v>0</v>
      </c>
      <c r="R388" s="50">
        <v>0</v>
      </c>
      <c r="S388" s="50">
        <v>22</v>
      </c>
      <c r="T388" s="53">
        <v>22</v>
      </c>
    </row>
    <row r="389" spans="1:20" ht="23.4" x14ac:dyDescent="0.25">
      <c r="A389" s="50">
        <v>388</v>
      </c>
      <c r="B389" s="51">
        <v>243720</v>
      </c>
      <c r="C389" s="50" t="s">
        <v>4101</v>
      </c>
      <c r="D389" s="50" t="s">
        <v>4102</v>
      </c>
      <c r="E389" s="50" t="s">
        <v>2607</v>
      </c>
      <c r="F389" s="50" t="s">
        <v>4103</v>
      </c>
      <c r="G389" s="50">
        <v>2</v>
      </c>
      <c r="H389" s="50" t="s">
        <v>4104</v>
      </c>
      <c r="I389" s="50" t="s">
        <v>5645</v>
      </c>
      <c r="J389" s="50" t="s">
        <v>5646</v>
      </c>
      <c r="K389" s="50" t="s">
        <v>5647</v>
      </c>
      <c r="L389" s="52" t="s">
        <v>5648</v>
      </c>
      <c r="M389" s="50" t="s">
        <v>4108</v>
      </c>
      <c r="N389" s="50">
        <v>2.31</v>
      </c>
      <c r="O389" s="50" t="s">
        <v>5374</v>
      </c>
      <c r="P389" s="50">
        <v>0</v>
      </c>
      <c r="Q389" s="50">
        <v>0</v>
      </c>
      <c r="R389" s="50">
        <v>0</v>
      </c>
      <c r="S389" s="50">
        <v>78</v>
      </c>
      <c r="T389" s="53">
        <v>78</v>
      </c>
    </row>
    <row r="390" spans="1:20" ht="23.4" x14ac:dyDescent="0.25">
      <c r="A390" s="50">
        <v>389</v>
      </c>
      <c r="B390" s="51">
        <v>243720</v>
      </c>
      <c r="C390" s="50" t="s">
        <v>4101</v>
      </c>
      <c r="D390" s="50" t="s">
        <v>4102</v>
      </c>
      <c r="E390" s="50" t="s">
        <v>2607</v>
      </c>
      <c r="F390" s="50" t="s">
        <v>4103</v>
      </c>
      <c r="G390" s="50">
        <v>2</v>
      </c>
      <c r="H390" s="50" t="s">
        <v>4104</v>
      </c>
      <c r="I390" s="50" t="s">
        <v>5649</v>
      </c>
      <c r="J390" s="50" t="s">
        <v>2319</v>
      </c>
      <c r="K390" s="50" t="s">
        <v>4894</v>
      </c>
      <c r="L390" s="52" t="s">
        <v>5650</v>
      </c>
      <c r="M390" s="50" t="s">
        <v>4108</v>
      </c>
      <c r="N390" s="50">
        <v>6.23</v>
      </c>
      <c r="O390" s="50" t="s">
        <v>5651</v>
      </c>
      <c r="P390" s="50">
        <v>0</v>
      </c>
      <c r="Q390" s="50">
        <v>0</v>
      </c>
      <c r="R390" s="50">
        <v>0</v>
      </c>
      <c r="S390" s="50">
        <v>206</v>
      </c>
      <c r="T390" s="53">
        <v>206</v>
      </c>
    </row>
    <row r="391" spans="1:20" ht="23.4" x14ac:dyDescent="0.25">
      <c r="A391" s="50">
        <v>390</v>
      </c>
      <c r="B391" s="51">
        <v>243720</v>
      </c>
      <c r="C391" s="50" t="s">
        <v>4101</v>
      </c>
      <c r="D391" s="50" t="s">
        <v>4102</v>
      </c>
      <c r="E391" s="50" t="s">
        <v>2607</v>
      </c>
      <c r="F391" s="50" t="s">
        <v>4103</v>
      </c>
      <c r="G391" s="50">
        <v>2</v>
      </c>
      <c r="H391" s="50" t="s">
        <v>4104</v>
      </c>
      <c r="I391" s="50" t="s">
        <v>5652</v>
      </c>
      <c r="J391" s="50" t="s">
        <v>5653</v>
      </c>
      <c r="K391" s="50" t="s">
        <v>5654</v>
      </c>
      <c r="L391" s="52" t="s">
        <v>5655</v>
      </c>
      <c r="M391" s="50" t="s">
        <v>4108</v>
      </c>
      <c r="N391" s="50">
        <v>5.56</v>
      </c>
      <c r="O391" s="50" t="s">
        <v>5656</v>
      </c>
      <c r="P391" s="50">
        <v>0</v>
      </c>
      <c r="Q391" s="50">
        <v>0</v>
      </c>
      <c r="R391" s="50">
        <v>0</v>
      </c>
      <c r="S391" s="50">
        <v>185</v>
      </c>
      <c r="T391" s="53">
        <v>185</v>
      </c>
    </row>
    <row r="392" spans="1:20" ht="23.4" x14ac:dyDescent="0.25">
      <c r="A392" s="50">
        <v>391</v>
      </c>
      <c r="B392" s="51">
        <v>243720</v>
      </c>
      <c r="C392" s="50" t="s">
        <v>4101</v>
      </c>
      <c r="D392" s="50" t="s">
        <v>4102</v>
      </c>
      <c r="E392" s="50" t="s">
        <v>2607</v>
      </c>
      <c r="F392" s="50" t="s">
        <v>4103</v>
      </c>
      <c r="G392" s="50">
        <v>2</v>
      </c>
      <c r="H392" s="50" t="s">
        <v>4104</v>
      </c>
      <c r="I392" s="50" t="s">
        <v>5657</v>
      </c>
      <c r="J392" s="50" t="s">
        <v>1204</v>
      </c>
      <c r="K392" s="50" t="s">
        <v>5658</v>
      </c>
      <c r="L392" s="52" t="s">
        <v>5659</v>
      </c>
      <c r="M392" s="50" t="s">
        <v>4108</v>
      </c>
      <c r="N392" s="50">
        <v>1.38</v>
      </c>
      <c r="O392" s="50" t="s">
        <v>5660</v>
      </c>
      <c r="P392" s="50">
        <v>300</v>
      </c>
      <c r="Q392" s="50">
        <v>6</v>
      </c>
      <c r="R392" s="50">
        <v>0.42</v>
      </c>
      <c r="S392" s="50">
        <v>24</v>
      </c>
      <c r="T392" s="53">
        <v>30.42</v>
      </c>
    </row>
    <row r="393" spans="1:20" ht="23.4" x14ac:dyDescent="0.25">
      <c r="A393" s="50">
        <v>392</v>
      </c>
      <c r="B393" s="51">
        <v>243720</v>
      </c>
      <c r="C393" s="50" t="s">
        <v>4101</v>
      </c>
      <c r="D393" s="50" t="s">
        <v>4102</v>
      </c>
      <c r="E393" s="50" t="s">
        <v>2607</v>
      </c>
      <c r="F393" s="50" t="s">
        <v>4103</v>
      </c>
      <c r="G393" s="50">
        <v>2</v>
      </c>
      <c r="H393" s="50" t="s">
        <v>4104</v>
      </c>
      <c r="I393" s="50" t="s">
        <v>5661</v>
      </c>
      <c r="J393" s="50" t="s">
        <v>5662</v>
      </c>
      <c r="K393" s="50" t="s">
        <v>5663</v>
      </c>
      <c r="L393" s="52" t="s">
        <v>5664</v>
      </c>
      <c r="M393" s="50" t="s">
        <v>4108</v>
      </c>
      <c r="N393" s="50">
        <v>1.38</v>
      </c>
      <c r="O393" s="50" t="s">
        <v>5474</v>
      </c>
      <c r="P393" s="50">
        <v>300</v>
      </c>
      <c r="Q393" s="50">
        <v>6</v>
      </c>
      <c r="R393" s="50">
        <v>0.42</v>
      </c>
      <c r="S393" s="50">
        <v>24</v>
      </c>
      <c r="T393" s="53">
        <v>30.42</v>
      </c>
    </row>
    <row r="394" spans="1:20" ht="23.4" x14ac:dyDescent="0.25">
      <c r="A394" s="50">
        <v>393</v>
      </c>
      <c r="B394" s="51">
        <v>243720</v>
      </c>
      <c r="C394" s="50" t="s">
        <v>4101</v>
      </c>
      <c r="D394" s="50" t="s">
        <v>4102</v>
      </c>
      <c r="E394" s="50" t="s">
        <v>2607</v>
      </c>
      <c r="F394" s="50" t="s">
        <v>4103</v>
      </c>
      <c r="G394" s="50">
        <v>2</v>
      </c>
      <c r="H394" s="50" t="s">
        <v>4104</v>
      </c>
      <c r="I394" s="50" t="s">
        <v>5665</v>
      </c>
      <c r="J394" s="50" t="s">
        <v>5666</v>
      </c>
      <c r="K394" s="50" t="s">
        <v>5667</v>
      </c>
      <c r="L394" s="52" t="s">
        <v>5668</v>
      </c>
      <c r="M394" s="50" t="s">
        <v>4108</v>
      </c>
      <c r="N394" s="50">
        <v>3</v>
      </c>
      <c r="O394" s="50" t="s">
        <v>5669</v>
      </c>
      <c r="P394" s="50">
        <v>480</v>
      </c>
      <c r="Q394" s="50">
        <v>9.6</v>
      </c>
      <c r="R394" s="50">
        <v>0.67</v>
      </c>
      <c r="S394" s="50">
        <v>79</v>
      </c>
      <c r="T394" s="53">
        <v>89.27</v>
      </c>
    </row>
    <row r="395" spans="1:20" ht="23.4" x14ac:dyDescent="0.25">
      <c r="A395" s="50">
        <v>394</v>
      </c>
      <c r="B395" s="51">
        <v>243720</v>
      </c>
      <c r="C395" s="50" t="s">
        <v>4101</v>
      </c>
      <c r="D395" s="50" t="s">
        <v>4102</v>
      </c>
      <c r="E395" s="50" t="s">
        <v>2607</v>
      </c>
      <c r="F395" s="50" t="s">
        <v>4103</v>
      </c>
      <c r="G395" s="50">
        <v>2</v>
      </c>
      <c r="H395" s="50" t="s">
        <v>4104</v>
      </c>
      <c r="I395" s="50" t="s">
        <v>5670</v>
      </c>
      <c r="J395" s="50" t="s">
        <v>5671</v>
      </c>
      <c r="K395" s="50" t="s">
        <v>5672</v>
      </c>
      <c r="L395" s="52" t="s">
        <v>5673</v>
      </c>
      <c r="M395" s="50" t="s">
        <v>4108</v>
      </c>
      <c r="N395" s="50">
        <v>1</v>
      </c>
      <c r="O395" s="50" t="s">
        <v>4835</v>
      </c>
      <c r="P395" s="50">
        <v>0</v>
      </c>
      <c r="Q395" s="50">
        <v>0</v>
      </c>
      <c r="R395" s="50">
        <v>0</v>
      </c>
      <c r="S395" s="50">
        <v>20</v>
      </c>
      <c r="T395" s="53">
        <v>20</v>
      </c>
    </row>
    <row r="396" spans="1:20" ht="23.4" x14ac:dyDescent="0.25">
      <c r="A396" s="50">
        <v>395</v>
      </c>
      <c r="B396" s="51">
        <v>243720</v>
      </c>
      <c r="C396" s="50" t="s">
        <v>4101</v>
      </c>
      <c r="D396" s="50" t="s">
        <v>4102</v>
      </c>
      <c r="E396" s="50" t="s">
        <v>2607</v>
      </c>
      <c r="F396" s="50" t="s">
        <v>4103</v>
      </c>
      <c r="G396" s="50">
        <v>2</v>
      </c>
      <c r="H396" s="50" t="s">
        <v>4104</v>
      </c>
      <c r="I396" s="50" t="s">
        <v>5674</v>
      </c>
      <c r="J396" s="50" t="s">
        <v>5675</v>
      </c>
      <c r="K396" s="50" t="s">
        <v>5676</v>
      </c>
      <c r="L396" s="52" t="s">
        <v>5677</v>
      </c>
      <c r="M396" s="50" t="s">
        <v>4108</v>
      </c>
      <c r="N396" s="50">
        <v>1</v>
      </c>
      <c r="O396" s="50" t="s">
        <v>4835</v>
      </c>
      <c r="P396" s="50">
        <v>300</v>
      </c>
      <c r="Q396" s="50">
        <v>6</v>
      </c>
      <c r="R396" s="50">
        <v>0.42</v>
      </c>
      <c r="S396" s="50">
        <v>80</v>
      </c>
      <c r="T396" s="53">
        <v>86.42</v>
      </c>
    </row>
    <row r="397" spans="1:20" ht="23.4" x14ac:dyDescent="0.25">
      <c r="A397" s="50">
        <v>396</v>
      </c>
      <c r="B397" s="51">
        <v>243720</v>
      </c>
      <c r="C397" s="50" t="s">
        <v>4101</v>
      </c>
      <c r="D397" s="50" t="s">
        <v>4102</v>
      </c>
      <c r="E397" s="50" t="s">
        <v>2607</v>
      </c>
      <c r="F397" s="50" t="s">
        <v>4103</v>
      </c>
      <c r="G397" s="50">
        <v>2</v>
      </c>
      <c r="H397" s="50" t="s">
        <v>4104</v>
      </c>
      <c r="I397" s="50" t="s">
        <v>5678</v>
      </c>
      <c r="J397" s="50" t="s">
        <v>5679</v>
      </c>
      <c r="K397" s="50" t="s">
        <v>5680</v>
      </c>
      <c r="L397" s="52" t="s">
        <v>5681</v>
      </c>
      <c r="M397" s="50" t="s">
        <v>4108</v>
      </c>
      <c r="N397" s="50">
        <v>3</v>
      </c>
      <c r="O397" s="50" t="s">
        <v>5669</v>
      </c>
      <c r="P397" s="50">
        <v>0</v>
      </c>
      <c r="Q397" s="50">
        <v>0</v>
      </c>
      <c r="R397" s="50">
        <v>0</v>
      </c>
      <c r="S397" s="50">
        <v>29</v>
      </c>
      <c r="T397" s="53">
        <v>29</v>
      </c>
    </row>
    <row r="398" spans="1:20" ht="23.4" x14ac:dyDescent="0.25">
      <c r="A398" s="50">
        <v>397</v>
      </c>
      <c r="B398" s="51">
        <v>243720</v>
      </c>
      <c r="C398" s="50" t="s">
        <v>4101</v>
      </c>
      <c r="D398" s="50" t="s">
        <v>4102</v>
      </c>
      <c r="E398" s="50" t="s">
        <v>2607</v>
      </c>
      <c r="F398" s="50" t="s">
        <v>4103</v>
      </c>
      <c r="G398" s="50">
        <v>2</v>
      </c>
      <c r="H398" s="50" t="s">
        <v>4104</v>
      </c>
      <c r="I398" s="50" t="s">
        <v>5682</v>
      </c>
      <c r="J398" s="50" t="s">
        <v>5683</v>
      </c>
      <c r="K398" s="50" t="s">
        <v>5684</v>
      </c>
      <c r="L398" s="52" t="s">
        <v>5685</v>
      </c>
      <c r="M398" s="50" t="s">
        <v>4108</v>
      </c>
      <c r="N398" s="50">
        <v>3</v>
      </c>
      <c r="O398" s="50" t="s">
        <v>5669</v>
      </c>
      <c r="P398" s="50">
        <v>588</v>
      </c>
      <c r="Q398" s="50">
        <v>11.76</v>
      </c>
      <c r="R398" s="50">
        <v>0.82</v>
      </c>
      <c r="S398" s="50">
        <v>27</v>
      </c>
      <c r="T398" s="53">
        <v>39.58</v>
      </c>
    </row>
    <row r="399" spans="1:20" ht="23.4" x14ac:dyDescent="0.25">
      <c r="A399" s="50">
        <v>398</v>
      </c>
      <c r="B399" s="51">
        <v>243720</v>
      </c>
      <c r="C399" s="50" t="s">
        <v>4101</v>
      </c>
      <c r="D399" s="50" t="s">
        <v>4102</v>
      </c>
      <c r="E399" s="50" t="s">
        <v>2607</v>
      </c>
      <c r="F399" s="50" t="s">
        <v>4103</v>
      </c>
      <c r="G399" s="50">
        <v>2</v>
      </c>
      <c r="H399" s="50" t="s">
        <v>4104</v>
      </c>
      <c r="I399" s="50" t="s">
        <v>5686</v>
      </c>
      <c r="J399" s="50" t="s">
        <v>5242</v>
      </c>
      <c r="K399" s="50" t="s">
        <v>5243</v>
      </c>
      <c r="L399" s="52" t="s">
        <v>5244</v>
      </c>
      <c r="M399" s="50" t="s">
        <v>4108</v>
      </c>
      <c r="N399" s="50">
        <v>5</v>
      </c>
      <c r="O399" s="50" t="s">
        <v>5669</v>
      </c>
      <c r="P399" s="50">
        <v>930</v>
      </c>
      <c r="Q399" s="50">
        <v>18.600000000000001</v>
      </c>
      <c r="R399" s="50">
        <v>1.3</v>
      </c>
      <c r="S399" s="50">
        <v>50</v>
      </c>
      <c r="T399" s="53">
        <v>69.900000000000006</v>
      </c>
    </row>
    <row r="400" spans="1:20" ht="23.4" x14ac:dyDescent="0.25">
      <c r="A400" s="50">
        <v>399</v>
      </c>
      <c r="B400" s="51">
        <v>243720</v>
      </c>
      <c r="C400" s="50" t="s">
        <v>4101</v>
      </c>
      <c r="D400" s="50" t="s">
        <v>4102</v>
      </c>
      <c r="E400" s="50" t="s">
        <v>2607</v>
      </c>
      <c r="F400" s="50" t="s">
        <v>4103</v>
      </c>
      <c r="G400" s="50">
        <v>2</v>
      </c>
      <c r="H400" s="50" t="s">
        <v>4104</v>
      </c>
      <c r="I400" s="50" t="s">
        <v>5687</v>
      </c>
      <c r="J400" s="50" t="s">
        <v>5688</v>
      </c>
      <c r="K400" s="50" t="s">
        <v>5689</v>
      </c>
      <c r="L400" s="52" t="s">
        <v>5690</v>
      </c>
      <c r="M400" s="50" t="s">
        <v>4108</v>
      </c>
      <c r="N400" s="50">
        <v>3</v>
      </c>
      <c r="O400" s="50" t="s">
        <v>5669</v>
      </c>
      <c r="P400" s="50">
        <v>0</v>
      </c>
      <c r="Q400" s="50">
        <v>0</v>
      </c>
      <c r="R400" s="50">
        <v>0</v>
      </c>
      <c r="S400" s="50">
        <v>29</v>
      </c>
      <c r="T400" s="53">
        <v>29</v>
      </c>
    </row>
    <row r="401" spans="1:20" ht="23.4" x14ac:dyDescent="0.25">
      <c r="A401" s="50">
        <v>400</v>
      </c>
      <c r="B401" s="51">
        <v>243720</v>
      </c>
      <c r="C401" s="50" t="s">
        <v>4101</v>
      </c>
      <c r="D401" s="50" t="s">
        <v>4102</v>
      </c>
      <c r="E401" s="50" t="s">
        <v>2607</v>
      </c>
      <c r="F401" s="50" t="s">
        <v>4103</v>
      </c>
      <c r="G401" s="50">
        <v>2</v>
      </c>
      <c r="H401" s="50" t="s">
        <v>4104</v>
      </c>
      <c r="I401" s="50" t="s">
        <v>5691</v>
      </c>
      <c r="J401" s="50" t="s">
        <v>5692</v>
      </c>
      <c r="K401" s="50" t="s">
        <v>5693</v>
      </c>
      <c r="L401" s="52" t="s">
        <v>5694</v>
      </c>
      <c r="M401" s="50" t="s">
        <v>4108</v>
      </c>
      <c r="N401" s="50">
        <v>3</v>
      </c>
      <c r="O401" s="50" t="s">
        <v>5695</v>
      </c>
      <c r="P401" s="50">
        <v>0</v>
      </c>
      <c r="Q401" s="50">
        <v>0</v>
      </c>
      <c r="R401" s="50">
        <v>0</v>
      </c>
      <c r="S401" s="50">
        <v>29</v>
      </c>
      <c r="T401" s="53">
        <v>29</v>
      </c>
    </row>
    <row r="402" spans="1:20" ht="23.4" x14ac:dyDescent="0.25">
      <c r="A402" s="50">
        <v>401</v>
      </c>
      <c r="B402" s="51">
        <v>243720</v>
      </c>
      <c r="C402" s="50" t="s">
        <v>4101</v>
      </c>
      <c r="D402" s="50" t="s">
        <v>4102</v>
      </c>
      <c r="E402" s="50" t="s">
        <v>2607</v>
      </c>
      <c r="F402" s="50" t="s">
        <v>4103</v>
      </c>
      <c r="G402" s="50">
        <v>2</v>
      </c>
      <c r="H402" s="50" t="s">
        <v>4104</v>
      </c>
      <c r="I402" s="50" t="s">
        <v>5696</v>
      </c>
      <c r="J402" s="50" t="s">
        <v>5697</v>
      </c>
      <c r="K402" s="50" t="s">
        <v>5698</v>
      </c>
      <c r="L402" s="52" t="s">
        <v>5699</v>
      </c>
      <c r="M402" s="50" t="s">
        <v>4108</v>
      </c>
      <c r="N402" s="50">
        <v>2</v>
      </c>
      <c r="O402" s="50" t="s">
        <v>5669</v>
      </c>
      <c r="P402" s="50">
        <v>509</v>
      </c>
      <c r="Q402" s="50">
        <v>10.18</v>
      </c>
      <c r="R402" s="50">
        <v>0.71</v>
      </c>
      <c r="S402" s="50">
        <v>24</v>
      </c>
      <c r="T402" s="53">
        <v>34.89</v>
      </c>
    </row>
    <row r="403" spans="1:20" ht="23.4" x14ac:dyDescent="0.25">
      <c r="A403" s="50">
        <v>402</v>
      </c>
      <c r="B403" s="51">
        <v>243720</v>
      </c>
      <c r="C403" s="50" t="s">
        <v>4101</v>
      </c>
      <c r="D403" s="50" t="s">
        <v>4102</v>
      </c>
      <c r="E403" s="50" t="s">
        <v>2607</v>
      </c>
      <c r="F403" s="50" t="s">
        <v>4103</v>
      </c>
      <c r="G403" s="50">
        <v>2</v>
      </c>
      <c r="H403" s="50" t="s">
        <v>4104</v>
      </c>
      <c r="I403" s="50" t="s">
        <v>5700</v>
      </c>
      <c r="J403" s="50" t="s">
        <v>4952</v>
      </c>
      <c r="K403" s="50" t="s">
        <v>5701</v>
      </c>
      <c r="L403" s="52" t="s">
        <v>5702</v>
      </c>
      <c r="M403" s="50" t="s">
        <v>4108</v>
      </c>
      <c r="N403" s="50">
        <v>2.71</v>
      </c>
      <c r="O403" s="50" t="s">
        <v>5323</v>
      </c>
      <c r="P403" s="50">
        <v>0</v>
      </c>
      <c r="Q403" s="50">
        <v>0</v>
      </c>
      <c r="R403" s="50">
        <v>0</v>
      </c>
      <c r="S403" s="50">
        <v>108</v>
      </c>
      <c r="T403" s="53">
        <v>108</v>
      </c>
    </row>
    <row r="404" spans="1:20" ht="23.4" x14ac:dyDescent="0.25">
      <c r="A404" s="50">
        <v>403</v>
      </c>
      <c r="B404" s="51">
        <v>243720</v>
      </c>
      <c r="C404" s="50" t="s">
        <v>4101</v>
      </c>
      <c r="D404" s="50" t="s">
        <v>4102</v>
      </c>
      <c r="E404" s="50" t="s">
        <v>2607</v>
      </c>
      <c r="F404" s="50" t="s">
        <v>4103</v>
      </c>
      <c r="G404" s="50">
        <v>2</v>
      </c>
      <c r="H404" s="50" t="s">
        <v>4104</v>
      </c>
      <c r="I404" s="50" t="s">
        <v>5703</v>
      </c>
      <c r="J404" s="50" t="s">
        <v>5704</v>
      </c>
      <c r="K404" s="50" t="s">
        <v>5705</v>
      </c>
      <c r="L404" s="52" t="s">
        <v>5706</v>
      </c>
      <c r="M404" s="50" t="s">
        <v>4108</v>
      </c>
      <c r="N404" s="50">
        <v>5</v>
      </c>
      <c r="O404" s="50" t="s">
        <v>5707</v>
      </c>
      <c r="P404" s="50">
        <v>0</v>
      </c>
      <c r="Q404" s="50">
        <v>0</v>
      </c>
      <c r="R404" s="50">
        <v>0</v>
      </c>
      <c r="S404" s="50">
        <v>62</v>
      </c>
      <c r="T404" s="53">
        <v>62</v>
      </c>
    </row>
    <row r="405" spans="1:20" ht="23.4" x14ac:dyDescent="0.25">
      <c r="A405" s="50">
        <v>404</v>
      </c>
      <c r="B405" s="51">
        <v>243720</v>
      </c>
      <c r="C405" s="50" t="s">
        <v>4101</v>
      </c>
      <c r="D405" s="50" t="s">
        <v>4102</v>
      </c>
      <c r="E405" s="50" t="s">
        <v>2607</v>
      </c>
      <c r="F405" s="50" t="s">
        <v>4103</v>
      </c>
      <c r="G405" s="50">
        <v>2</v>
      </c>
      <c r="H405" s="50" t="s">
        <v>4104</v>
      </c>
      <c r="I405" s="50" t="s">
        <v>5708</v>
      </c>
      <c r="J405" s="50" t="s">
        <v>5709</v>
      </c>
      <c r="K405" s="50" t="s">
        <v>5710</v>
      </c>
      <c r="L405" s="52" t="s">
        <v>5711</v>
      </c>
      <c r="M405" s="50" t="s">
        <v>4108</v>
      </c>
      <c r="N405" s="50">
        <v>2</v>
      </c>
      <c r="O405" s="50" t="s">
        <v>4835</v>
      </c>
      <c r="P405" s="50">
        <v>476</v>
      </c>
      <c r="Q405" s="50">
        <v>9.52</v>
      </c>
      <c r="R405" s="50">
        <v>0.67</v>
      </c>
      <c r="S405" s="50">
        <v>24</v>
      </c>
      <c r="T405" s="53">
        <v>34.19</v>
      </c>
    </row>
    <row r="406" spans="1:20" ht="23.4" x14ac:dyDescent="0.25">
      <c r="A406" s="50">
        <v>405</v>
      </c>
      <c r="B406" s="51">
        <v>243720</v>
      </c>
      <c r="C406" s="50" t="s">
        <v>4101</v>
      </c>
      <c r="D406" s="50" t="s">
        <v>4102</v>
      </c>
      <c r="E406" s="50" t="s">
        <v>2607</v>
      </c>
      <c r="F406" s="50" t="s">
        <v>4103</v>
      </c>
      <c r="G406" s="50">
        <v>2</v>
      </c>
      <c r="H406" s="50" t="s">
        <v>4104</v>
      </c>
      <c r="I406" s="50" t="s">
        <v>5712</v>
      </c>
      <c r="J406" s="50" t="s">
        <v>5713</v>
      </c>
      <c r="K406" s="50" t="s">
        <v>5714</v>
      </c>
      <c r="L406" s="52" t="s">
        <v>5715</v>
      </c>
      <c r="M406" s="50" t="s">
        <v>4108</v>
      </c>
      <c r="N406" s="50">
        <v>1</v>
      </c>
      <c r="O406" s="50" t="s">
        <v>4835</v>
      </c>
      <c r="P406" s="50">
        <v>0</v>
      </c>
      <c r="Q406" s="50">
        <v>0</v>
      </c>
      <c r="R406" s="50">
        <v>0</v>
      </c>
      <c r="S406" s="50">
        <v>20</v>
      </c>
      <c r="T406" s="53">
        <v>20</v>
      </c>
    </row>
    <row r="407" spans="1:20" ht="23.4" x14ac:dyDescent="0.25">
      <c r="A407" s="50">
        <v>406</v>
      </c>
      <c r="B407" s="51">
        <v>243720</v>
      </c>
      <c r="C407" s="50" t="s">
        <v>4101</v>
      </c>
      <c r="D407" s="50" t="s">
        <v>4102</v>
      </c>
      <c r="E407" s="50" t="s">
        <v>2607</v>
      </c>
      <c r="F407" s="50" t="s">
        <v>4103</v>
      </c>
      <c r="G407" s="50">
        <v>2</v>
      </c>
      <c r="H407" s="50" t="s">
        <v>4104</v>
      </c>
      <c r="I407" s="50" t="s">
        <v>5716</v>
      </c>
      <c r="J407" s="50" t="s">
        <v>5717</v>
      </c>
      <c r="K407" s="50" t="s">
        <v>5718</v>
      </c>
      <c r="L407" s="52" t="s">
        <v>5719</v>
      </c>
      <c r="M407" s="50" t="s">
        <v>4108</v>
      </c>
      <c r="N407" s="50">
        <v>3.77</v>
      </c>
      <c r="O407" s="50" t="s">
        <v>5720</v>
      </c>
      <c r="P407" s="50">
        <v>0</v>
      </c>
      <c r="Q407" s="50">
        <v>0</v>
      </c>
      <c r="R407" s="50">
        <v>0</v>
      </c>
      <c r="S407" s="50">
        <v>108</v>
      </c>
      <c r="T407" s="53">
        <v>108</v>
      </c>
    </row>
    <row r="408" spans="1:20" ht="23.4" x14ac:dyDescent="0.25">
      <c r="A408" s="50">
        <v>407</v>
      </c>
      <c r="B408" s="51">
        <v>243720</v>
      </c>
      <c r="C408" s="50" t="s">
        <v>4101</v>
      </c>
      <c r="D408" s="50" t="s">
        <v>4102</v>
      </c>
      <c r="E408" s="50" t="s">
        <v>2607</v>
      </c>
      <c r="F408" s="50" t="s">
        <v>4103</v>
      </c>
      <c r="G408" s="50">
        <v>2</v>
      </c>
      <c r="H408" s="50" t="s">
        <v>4104</v>
      </c>
      <c r="I408" s="50" t="s">
        <v>5721</v>
      </c>
      <c r="J408" s="50" t="s">
        <v>5722</v>
      </c>
      <c r="K408" s="50" t="s">
        <v>5723</v>
      </c>
      <c r="L408" s="52" t="s">
        <v>5724</v>
      </c>
      <c r="M408" s="50" t="s">
        <v>4108</v>
      </c>
      <c r="N408" s="50">
        <v>2</v>
      </c>
      <c r="O408" s="50" t="s">
        <v>4835</v>
      </c>
      <c r="P408" s="50">
        <v>300</v>
      </c>
      <c r="Q408" s="50">
        <v>6</v>
      </c>
      <c r="R408" s="50">
        <v>0.42</v>
      </c>
      <c r="S408" s="50">
        <v>24</v>
      </c>
      <c r="T408" s="53">
        <v>30.42</v>
      </c>
    </row>
    <row r="409" spans="1:20" ht="23.4" x14ac:dyDescent="0.25">
      <c r="A409" s="50">
        <v>408</v>
      </c>
      <c r="B409" s="51">
        <v>243720</v>
      </c>
      <c r="C409" s="50" t="s">
        <v>4101</v>
      </c>
      <c r="D409" s="50" t="s">
        <v>4102</v>
      </c>
      <c r="E409" s="50" t="s">
        <v>2607</v>
      </c>
      <c r="F409" s="50" t="s">
        <v>4103</v>
      </c>
      <c r="G409" s="50">
        <v>2</v>
      </c>
      <c r="H409" s="50" t="s">
        <v>4104</v>
      </c>
      <c r="I409" s="50" t="s">
        <v>5725</v>
      </c>
      <c r="J409" s="50" t="s">
        <v>5726</v>
      </c>
      <c r="K409" s="50" t="s">
        <v>5727</v>
      </c>
      <c r="L409" s="52" t="s">
        <v>5728</v>
      </c>
      <c r="M409" s="50" t="s">
        <v>4108</v>
      </c>
      <c r="N409" s="50">
        <v>2</v>
      </c>
      <c r="O409" s="50" t="s">
        <v>4835</v>
      </c>
      <c r="P409" s="50">
        <v>387</v>
      </c>
      <c r="Q409" s="50">
        <v>7.74</v>
      </c>
      <c r="R409" s="50">
        <v>0.54</v>
      </c>
      <c r="S409" s="50">
        <v>24</v>
      </c>
      <c r="T409" s="53">
        <v>32.28</v>
      </c>
    </row>
    <row r="410" spans="1:20" ht="23.4" x14ac:dyDescent="0.25">
      <c r="A410" s="50">
        <v>409</v>
      </c>
      <c r="B410" s="51">
        <v>243720</v>
      </c>
      <c r="C410" s="50" t="s">
        <v>4101</v>
      </c>
      <c r="D410" s="50" t="s">
        <v>4102</v>
      </c>
      <c r="E410" s="50" t="s">
        <v>2607</v>
      </c>
      <c r="F410" s="50" t="s">
        <v>4103</v>
      </c>
      <c r="G410" s="50">
        <v>2</v>
      </c>
      <c r="H410" s="50" t="s">
        <v>4104</v>
      </c>
      <c r="I410" s="50" t="s">
        <v>5729</v>
      </c>
      <c r="J410" s="50" t="s">
        <v>5730</v>
      </c>
      <c r="K410" s="50" t="s">
        <v>5731</v>
      </c>
      <c r="L410" s="52" t="s">
        <v>5732</v>
      </c>
      <c r="M410" s="50" t="s">
        <v>4108</v>
      </c>
      <c r="N410" s="50">
        <v>4.63</v>
      </c>
      <c r="O410" s="50" t="s">
        <v>5733</v>
      </c>
      <c r="P410" s="50">
        <v>0</v>
      </c>
      <c r="Q410" s="50">
        <v>0</v>
      </c>
      <c r="R410" s="50">
        <v>0</v>
      </c>
      <c r="S410" s="50">
        <v>108</v>
      </c>
      <c r="T410" s="53">
        <v>108</v>
      </c>
    </row>
    <row r="411" spans="1:20" ht="23.4" x14ac:dyDescent="0.25">
      <c r="A411" s="50">
        <v>410</v>
      </c>
      <c r="B411" s="51">
        <v>243720</v>
      </c>
      <c r="C411" s="50" t="s">
        <v>4101</v>
      </c>
      <c r="D411" s="50" t="s">
        <v>4102</v>
      </c>
      <c r="E411" s="50" t="s">
        <v>2607</v>
      </c>
      <c r="F411" s="50" t="s">
        <v>4103</v>
      </c>
      <c r="G411" s="50">
        <v>2</v>
      </c>
      <c r="H411" s="50" t="s">
        <v>4104</v>
      </c>
      <c r="I411" s="50" t="s">
        <v>2233</v>
      </c>
      <c r="J411" s="50" t="s">
        <v>1270</v>
      </c>
      <c r="K411" s="50" t="s">
        <v>5533</v>
      </c>
      <c r="L411" s="52" t="s">
        <v>5534</v>
      </c>
      <c r="M411" s="50" t="s">
        <v>4108</v>
      </c>
      <c r="N411" s="50">
        <v>0.5</v>
      </c>
      <c r="O411" s="50" t="s">
        <v>4835</v>
      </c>
      <c r="P411" s="50">
        <v>0</v>
      </c>
      <c r="Q411" s="50">
        <v>0</v>
      </c>
      <c r="R411" s="50">
        <v>0</v>
      </c>
      <c r="S411" s="50">
        <v>20</v>
      </c>
      <c r="T411" s="53">
        <v>20</v>
      </c>
    </row>
    <row r="412" spans="1:20" ht="23.4" x14ac:dyDescent="0.25">
      <c r="A412" s="50">
        <v>411</v>
      </c>
      <c r="B412" s="51">
        <v>243720</v>
      </c>
      <c r="C412" s="50" t="s">
        <v>4101</v>
      </c>
      <c r="D412" s="50" t="s">
        <v>4102</v>
      </c>
      <c r="E412" s="50" t="s">
        <v>2607</v>
      </c>
      <c r="F412" s="50" t="s">
        <v>4103</v>
      </c>
      <c r="G412" s="50">
        <v>2</v>
      </c>
      <c r="H412" s="50" t="s">
        <v>4104</v>
      </c>
      <c r="I412" s="50" t="s">
        <v>5734</v>
      </c>
      <c r="J412" s="50" t="s">
        <v>5735</v>
      </c>
      <c r="K412" s="50" t="s">
        <v>5736</v>
      </c>
      <c r="L412" s="52" t="s">
        <v>5737</v>
      </c>
      <c r="M412" s="50" t="s">
        <v>4108</v>
      </c>
      <c r="N412" s="50">
        <v>0.8</v>
      </c>
      <c r="O412" s="50" t="s">
        <v>4835</v>
      </c>
      <c r="P412" s="50">
        <v>0</v>
      </c>
      <c r="Q412" s="50">
        <v>0</v>
      </c>
      <c r="R412" s="50">
        <v>0</v>
      </c>
      <c r="S412" s="50">
        <v>20</v>
      </c>
      <c r="T412" s="53">
        <v>20</v>
      </c>
    </row>
    <row r="413" spans="1:20" ht="23.4" x14ac:dyDescent="0.25">
      <c r="A413" s="50">
        <v>412</v>
      </c>
      <c r="B413" s="51">
        <v>243720</v>
      </c>
      <c r="C413" s="50" t="s">
        <v>4101</v>
      </c>
      <c r="D413" s="50" t="s">
        <v>4102</v>
      </c>
      <c r="E413" s="50" t="s">
        <v>2607</v>
      </c>
      <c r="F413" s="50" t="s">
        <v>4103</v>
      </c>
      <c r="G413" s="50">
        <v>2</v>
      </c>
      <c r="H413" s="50" t="s">
        <v>4104</v>
      </c>
      <c r="I413" s="50" t="s">
        <v>5738</v>
      </c>
      <c r="J413" s="50" t="s">
        <v>5739</v>
      </c>
      <c r="K413" s="50" t="s">
        <v>5740</v>
      </c>
      <c r="L413" s="52" t="s">
        <v>5741</v>
      </c>
      <c r="M413" s="50" t="s">
        <v>4108</v>
      </c>
      <c r="N413" s="50">
        <v>1</v>
      </c>
      <c r="O413" s="50" t="s">
        <v>4835</v>
      </c>
      <c r="P413" s="50">
        <v>300</v>
      </c>
      <c r="Q413" s="50">
        <v>6</v>
      </c>
      <c r="R413" s="50">
        <v>0.42</v>
      </c>
      <c r="S413" s="50">
        <v>20</v>
      </c>
      <c r="T413" s="53">
        <v>26.42</v>
      </c>
    </row>
    <row r="414" spans="1:20" ht="23.4" x14ac:dyDescent="0.25">
      <c r="A414" s="50">
        <v>413</v>
      </c>
      <c r="B414" s="51">
        <v>243720</v>
      </c>
      <c r="C414" s="50" t="s">
        <v>4101</v>
      </c>
      <c r="D414" s="50" t="s">
        <v>4102</v>
      </c>
      <c r="E414" s="50" t="s">
        <v>2607</v>
      </c>
      <c r="F414" s="50" t="s">
        <v>4103</v>
      </c>
      <c r="G414" s="50">
        <v>2</v>
      </c>
      <c r="H414" s="50" t="s">
        <v>4104</v>
      </c>
      <c r="I414" s="50" t="s">
        <v>5742</v>
      </c>
      <c r="J414" s="50" t="s">
        <v>5743</v>
      </c>
      <c r="K414" s="50" t="s">
        <v>5744</v>
      </c>
      <c r="L414" s="52" t="s">
        <v>5745</v>
      </c>
      <c r="M414" s="50" t="s">
        <v>4108</v>
      </c>
      <c r="N414" s="50">
        <v>1</v>
      </c>
      <c r="O414" s="50" t="s">
        <v>4835</v>
      </c>
      <c r="P414" s="50">
        <v>0</v>
      </c>
      <c r="Q414" s="50">
        <v>0</v>
      </c>
      <c r="R414" s="50">
        <v>0</v>
      </c>
      <c r="S414" s="50">
        <v>20</v>
      </c>
      <c r="T414" s="53">
        <v>20</v>
      </c>
    </row>
    <row r="415" spans="1:20" ht="23.4" x14ac:dyDescent="0.25">
      <c r="A415" s="50">
        <v>414</v>
      </c>
      <c r="B415" s="51">
        <v>243720</v>
      </c>
      <c r="C415" s="50" t="s">
        <v>4101</v>
      </c>
      <c r="D415" s="50" t="s">
        <v>4102</v>
      </c>
      <c r="E415" s="50" t="s">
        <v>2607</v>
      </c>
      <c r="F415" s="50" t="s">
        <v>4103</v>
      </c>
      <c r="G415" s="50">
        <v>2</v>
      </c>
      <c r="H415" s="50" t="s">
        <v>4104</v>
      </c>
      <c r="I415" s="50" t="s">
        <v>5746</v>
      </c>
      <c r="J415" s="50" t="s">
        <v>5747</v>
      </c>
      <c r="K415" s="50" t="s">
        <v>5748</v>
      </c>
      <c r="L415" s="52" t="s">
        <v>5749</v>
      </c>
      <c r="M415" s="50" t="s">
        <v>4108</v>
      </c>
      <c r="N415" s="50">
        <v>1.5</v>
      </c>
      <c r="O415" s="50" t="s">
        <v>4835</v>
      </c>
      <c r="P415" s="50">
        <v>0</v>
      </c>
      <c r="Q415" s="50">
        <v>0</v>
      </c>
      <c r="R415" s="50">
        <v>0</v>
      </c>
      <c r="S415" s="50">
        <v>24</v>
      </c>
      <c r="T415" s="53">
        <v>24</v>
      </c>
    </row>
    <row r="416" spans="1:20" ht="23.4" x14ac:dyDescent="0.25">
      <c r="A416" s="50">
        <v>415</v>
      </c>
      <c r="B416" s="51">
        <v>243720</v>
      </c>
      <c r="C416" s="50" t="s">
        <v>4101</v>
      </c>
      <c r="D416" s="50" t="s">
        <v>4102</v>
      </c>
      <c r="E416" s="50" t="s">
        <v>2607</v>
      </c>
      <c r="F416" s="50" t="s">
        <v>4103</v>
      </c>
      <c r="G416" s="50">
        <v>2</v>
      </c>
      <c r="H416" s="50" t="s">
        <v>4104</v>
      </c>
      <c r="I416" s="50" t="s">
        <v>5750</v>
      </c>
      <c r="J416" s="50" t="s">
        <v>5751</v>
      </c>
      <c r="K416" s="50" t="s">
        <v>5752</v>
      </c>
      <c r="L416" s="52" t="s">
        <v>5753</v>
      </c>
      <c r="M416" s="50" t="s">
        <v>4108</v>
      </c>
      <c r="N416" s="50">
        <v>1</v>
      </c>
      <c r="O416" s="50" t="s">
        <v>4835</v>
      </c>
      <c r="P416" s="50">
        <v>300</v>
      </c>
      <c r="Q416" s="50">
        <v>6</v>
      </c>
      <c r="R416" s="50">
        <v>0.42</v>
      </c>
      <c r="S416" s="50">
        <v>20</v>
      </c>
      <c r="T416" s="53">
        <v>26.42</v>
      </c>
    </row>
    <row r="417" spans="1:20" ht="23.4" x14ac:dyDescent="0.25">
      <c r="A417" s="50">
        <v>416</v>
      </c>
      <c r="B417" s="51">
        <v>243720</v>
      </c>
      <c r="C417" s="50" t="s">
        <v>4101</v>
      </c>
      <c r="D417" s="50" t="s">
        <v>4102</v>
      </c>
      <c r="E417" s="50" t="s">
        <v>2607</v>
      </c>
      <c r="F417" s="50" t="s">
        <v>4103</v>
      </c>
      <c r="G417" s="50">
        <v>2</v>
      </c>
      <c r="H417" s="50" t="s">
        <v>4104</v>
      </c>
      <c r="I417" s="50" t="s">
        <v>5754</v>
      </c>
      <c r="J417" s="50" t="s">
        <v>5755</v>
      </c>
      <c r="K417" s="50" t="s">
        <v>5756</v>
      </c>
      <c r="L417" s="52" t="s">
        <v>5757</v>
      </c>
      <c r="M417" s="50" t="s">
        <v>4108</v>
      </c>
      <c r="N417" s="50">
        <v>2</v>
      </c>
      <c r="O417" s="50" t="s">
        <v>4835</v>
      </c>
      <c r="P417" s="50">
        <v>0</v>
      </c>
      <c r="Q417" s="50">
        <v>0</v>
      </c>
      <c r="R417" s="50">
        <v>0</v>
      </c>
      <c r="S417" s="50">
        <v>22</v>
      </c>
      <c r="T417" s="53">
        <v>22</v>
      </c>
    </row>
    <row r="418" spans="1:20" ht="23.4" x14ac:dyDescent="0.25">
      <c r="A418" s="50">
        <v>417</v>
      </c>
      <c r="B418" s="51">
        <v>243720</v>
      </c>
      <c r="C418" s="50" t="s">
        <v>4101</v>
      </c>
      <c r="D418" s="50" t="s">
        <v>4102</v>
      </c>
      <c r="E418" s="50" t="s">
        <v>2607</v>
      </c>
      <c r="F418" s="50" t="s">
        <v>4103</v>
      </c>
      <c r="G418" s="50">
        <v>2</v>
      </c>
      <c r="H418" s="50" t="s">
        <v>4104</v>
      </c>
      <c r="I418" s="50" t="s">
        <v>5758</v>
      </c>
      <c r="J418" s="50" t="s">
        <v>5759</v>
      </c>
      <c r="K418" s="50" t="s">
        <v>5760</v>
      </c>
      <c r="L418" s="52" t="s">
        <v>5761</v>
      </c>
      <c r="M418" s="50" t="s">
        <v>4108</v>
      </c>
      <c r="N418" s="50">
        <v>1</v>
      </c>
      <c r="O418" s="50" t="s">
        <v>4835</v>
      </c>
      <c r="P418" s="50">
        <v>0</v>
      </c>
      <c r="Q418" s="50">
        <v>0</v>
      </c>
      <c r="R418" s="50">
        <v>0</v>
      </c>
      <c r="S418" s="50">
        <v>20</v>
      </c>
      <c r="T418" s="53">
        <v>20</v>
      </c>
    </row>
    <row r="419" spans="1:20" ht="23.4" x14ac:dyDescent="0.25">
      <c r="A419" s="50">
        <v>418</v>
      </c>
      <c r="B419" s="51">
        <v>243720</v>
      </c>
      <c r="C419" s="50" t="s">
        <v>4101</v>
      </c>
      <c r="D419" s="50" t="s">
        <v>4102</v>
      </c>
      <c r="E419" s="50" t="s">
        <v>2607</v>
      </c>
      <c r="F419" s="50" t="s">
        <v>4103</v>
      </c>
      <c r="G419" s="50">
        <v>2</v>
      </c>
      <c r="H419" s="50" t="s">
        <v>4104</v>
      </c>
      <c r="I419" s="50" t="s">
        <v>5762</v>
      </c>
      <c r="J419" s="50" t="s">
        <v>5763</v>
      </c>
      <c r="K419" s="50" t="s">
        <v>5764</v>
      </c>
      <c r="L419" s="52" t="s">
        <v>5765</v>
      </c>
      <c r="M419" s="50" t="s">
        <v>4108</v>
      </c>
      <c r="N419" s="50">
        <v>1.6</v>
      </c>
      <c r="O419" s="50" t="s">
        <v>5461</v>
      </c>
      <c r="P419" s="50">
        <v>0</v>
      </c>
      <c r="Q419" s="50">
        <v>0</v>
      </c>
      <c r="R419" s="50">
        <v>0</v>
      </c>
      <c r="S419" s="50">
        <v>84</v>
      </c>
      <c r="T419" s="53">
        <v>84</v>
      </c>
    </row>
    <row r="420" spans="1:20" ht="23.4" x14ac:dyDescent="0.25">
      <c r="A420" s="50">
        <v>419</v>
      </c>
      <c r="B420" s="51">
        <v>243720</v>
      </c>
      <c r="C420" s="50" t="s">
        <v>4101</v>
      </c>
      <c r="D420" s="50" t="s">
        <v>4102</v>
      </c>
      <c r="E420" s="50" t="s">
        <v>2607</v>
      </c>
      <c r="F420" s="50" t="s">
        <v>4103</v>
      </c>
      <c r="G420" s="50">
        <v>2</v>
      </c>
      <c r="H420" s="50" t="s">
        <v>4104</v>
      </c>
      <c r="I420" s="50" t="s">
        <v>5766</v>
      </c>
      <c r="J420" s="50" t="s">
        <v>5767</v>
      </c>
      <c r="K420" s="50" t="s">
        <v>5768</v>
      </c>
      <c r="L420" s="52" t="s">
        <v>5769</v>
      </c>
      <c r="M420" s="50" t="s">
        <v>4108</v>
      </c>
      <c r="N420" s="50">
        <v>1</v>
      </c>
      <c r="O420" s="50" t="s">
        <v>4835</v>
      </c>
      <c r="P420" s="50">
        <v>0</v>
      </c>
      <c r="Q420" s="50">
        <v>0</v>
      </c>
      <c r="R420" s="50">
        <v>0</v>
      </c>
      <c r="S420" s="50">
        <v>20</v>
      </c>
      <c r="T420" s="53">
        <v>20</v>
      </c>
    </row>
    <row r="421" spans="1:20" ht="23.4" x14ac:dyDescent="0.25">
      <c r="A421" s="50">
        <v>420</v>
      </c>
      <c r="B421" s="51">
        <v>243720</v>
      </c>
      <c r="C421" s="50" t="s">
        <v>4101</v>
      </c>
      <c r="D421" s="50" t="s">
        <v>4102</v>
      </c>
      <c r="E421" s="50" t="s">
        <v>2607</v>
      </c>
      <c r="F421" s="50" t="s">
        <v>4103</v>
      </c>
      <c r="G421" s="50">
        <v>2</v>
      </c>
      <c r="H421" s="50" t="s">
        <v>4104</v>
      </c>
      <c r="I421" s="50" t="s">
        <v>5770</v>
      </c>
      <c r="J421" s="50" t="s">
        <v>5771</v>
      </c>
      <c r="K421" s="50" t="s">
        <v>5772</v>
      </c>
      <c r="L421" s="52" t="s">
        <v>5773</v>
      </c>
      <c r="M421" s="50" t="s">
        <v>4108</v>
      </c>
      <c r="N421" s="50">
        <v>2</v>
      </c>
      <c r="O421" s="50" t="s">
        <v>4835</v>
      </c>
      <c r="P421" s="50">
        <v>0</v>
      </c>
      <c r="Q421" s="50">
        <v>0</v>
      </c>
      <c r="R421" s="50">
        <v>0</v>
      </c>
      <c r="S421" s="50">
        <v>22</v>
      </c>
      <c r="T421" s="53">
        <v>22</v>
      </c>
    </row>
    <row r="422" spans="1:20" ht="23.4" x14ac:dyDescent="0.25">
      <c r="A422" s="50">
        <v>421</v>
      </c>
      <c r="B422" s="51">
        <v>243720</v>
      </c>
      <c r="C422" s="50" t="s">
        <v>4101</v>
      </c>
      <c r="D422" s="50" t="s">
        <v>4102</v>
      </c>
      <c r="E422" s="50" t="s">
        <v>2607</v>
      </c>
      <c r="F422" s="50" t="s">
        <v>4103</v>
      </c>
      <c r="G422" s="50">
        <v>2</v>
      </c>
      <c r="H422" s="50" t="s">
        <v>4104</v>
      </c>
      <c r="I422" s="50" t="s">
        <v>5774</v>
      </c>
      <c r="J422" s="50" t="s">
        <v>5775</v>
      </c>
      <c r="K422" s="50" t="s">
        <v>5776</v>
      </c>
      <c r="L422" s="52" t="s">
        <v>5777</v>
      </c>
      <c r="M422" s="50" t="s">
        <v>4108</v>
      </c>
      <c r="N422" s="50">
        <v>1</v>
      </c>
      <c r="O422" s="50" t="s">
        <v>4835</v>
      </c>
      <c r="P422" s="50">
        <v>230</v>
      </c>
      <c r="Q422" s="50">
        <v>4.5999999999999996</v>
      </c>
      <c r="R422" s="50">
        <v>0.32</v>
      </c>
      <c r="S422" s="50">
        <v>20</v>
      </c>
      <c r="T422" s="53">
        <v>24.92</v>
      </c>
    </row>
    <row r="423" spans="1:20" ht="23.4" x14ac:dyDescent="0.25">
      <c r="A423" s="50">
        <v>422</v>
      </c>
      <c r="B423" s="51">
        <v>243720</v>
      </c>
      <c r="C423" s="50" t="s">
        <v>4101</v>
      </c>
      <c r="D423" s="50" t="s">
        <v>4102</v>
      </c>
      <c r="E423" s="50" t="s">
        <v>2607</v>
      </c>
      <c r="F423" s="50" t="s">
        <v>4103</v>
      </c>
      <c r="G423" s="50">
        <v>2</v>
      </c>
      <c r="H423" s="50" t="s">
        <v>4104</v>
      </c>
      <c r="I423" s="50" t="s">
        <v>5778</v>
      </c>
      <c r="J423" s="50" t="s">
        <v>5779</v>
      </c>
      <c r="K423" s="50" t="s">
        <v>5780</v>
      </c>
      <c r="L423" s="52" t="s">
        <v>5781</v>
      </c>
      <c r="M423" s="50" t="s">
        <v>4108</v>
      </c>
      <c r="N423" s="50">
        <v>1</v>
      </c>
      <c r="O423" s="50" t="s">
        <v>4835</v>
      </c>
      <c r="P423" s="50">
        <v>0</v>
      </c>
      <c r="Q423" s="50">
        <v>0</v>
      </c>
      <c r="R423" s="50">
        <v>0</v>
      </c>
      <c r="S423" s="50">
        <v>20</v>
      </c>
      <c r="T423" s="53">
        <v>20</v>
      </c>
    </row>
    <row r="424" spans="1:20" ht="23.4" x14ac:dyDescent="0.25">
      <c r="A424" s="50">
        <v>423</v>
      </c>
      <c r="B424" s="51">
        <v>243720</v>
      </c>
      <c r="C424" s="50" t="s">
        <v>4101</v>
      </c>
      <c r="D424" s="50" t="s">
        <v>4102</v>
      </c>
      <c r="E424" s="50" t="s">
        <v>2607</v>
      </c>
      <c r="F424" s="50" t="s">
        <v>4103</v>
      </c>
      <c r="G424" s="50">
        <v>2</v>
      </c>
      <c r="H424" s="50" t="s">
        <v>4104</v>
      </c>
      <c r="I424" s="50" t="s">
        <v>5782</v>
      </c>
      <c r="J424" s="50" t="s">
        <v>4681</v>
      </c>
      <c r="K424" s="50" t="s">
        <v>4682</v>
      </c>
      <c r="L424" s="52" t="s">
        <v>5783</v>
      </c>
      <c r="M424" s="50" t="s">
        <v>4108</v>
      </c>
      <c r="N424" s="50">
        <v>0.2</v>
      </c>
      <c r="O424" s="50" t="s">
        <v>4872</v>
      </c>
      <c r="P424" s="50">
        <v>0</v>
      </c>
      <c r="Q424" s="50">
        <v>0</v>
      </c>
      <c r="R424" s="50">
        <v>0</v>
      </c>
      <c r="S424" s="50">
        <v>18</v>
      </c>
      <c r="T424" s="53">
        <v>18</v>
      </c>
    </row>
    <row r="425" spans="1:20" ht="23.4" x14ac:dyDescent="0.25">
      <c r="A425" s="50">
        <v>424</v>
      </c>
      <c r="B425" s="51">
        <v>243720</v>
      </c>
      <c r="C425" s="50" t="s">
        <v>4101</v>
      </c>
      <c r="D425" s="50" t="s">
        <v>4102</v>
      </c>
      <c r="E425" s="50" t="s">
        <v>2607</v>
      </c>
      <c r="F425" s="50" t="s">
        <v>4103</v>
      </c>
      <c r="G425" s="50">
        <v>2</v>
      </c>
      <c r="H425" s="50" t="s">
        <v>4104</v>
      </c>
      <c r="I425" s="50" t="s">
        <v>5784</v>
      </c>
      <c r="J425" s="50" t="s">
        <v>5785</v>
      </c>
      <c r="K425" s="50" t="s">
        <v>4824</v>
      </c>
      <c r="L425" s="52" t="s">
        <v>5786</v>
      </c>
      <c r="M425" s="50" t="s">
        <v>4108</v>
      </c>
      <c r="N425" s="50">
        <v>0.2</v>
      </c>
      <c r="O425" s="50" t="s">
        <v>4872</v>
      </c>
      <c r="P425" s="50">
        <v>0</v>
      </c>
      <c r="Q425" s="50">
        <v>0</v>
      </c>
      <c r="R425" s="50">
        <v>0</v>
      </c>
      <c r="S425" s="50">
        <v>18</v>
      </c>
      <c r="T425" s="53">
        <v>18</v>
      </c>
    </row>
    <row r="426" spans="1:20" ht="23.4" x14ac:dyDescent="0.25">
      <c r="A426" s="50">
        <v>425</v>
      </c>
      <c r="B426" s="51">
        <v>243720</v>
      </c>
      <c r="C426" s="50" t="s">
        <v>4101</v>
      </c>
      <c r="D426" s="50" t="s">
        <v>4102</v>
      </c>
      <c r="E426" s="50" t="s">
        <v>2607</v>
      </c>
      <c r="F426" s="50" t="s">
        <v>4103</v>
      </c>
      <c r="G426" s="50">
        <v>2</v>
      </c>
      <c r="H426" s="50" t="s">
        <v>4104</v>
      </c>
      <c r="I426" s="50" t="s">
        <v>5787</v>
      </c>
      <c r="J426" s="50" t="s">
        <v>5788</v>
      </c>
      <c r="K426" s="50" t="s">
        <v>5789</v>
      </c>
      <c r="L426" s="52" t="s">
        <v>5790</v>
      </c>
      <c r="M426" s="50" t="s">
        <v>4108</v>
      </c>
      <c r="N426" s="50">
        <v>0.2</v>
      </c>
      <c r="O426" s="50" t="s">
        <v>4872</v>
      </c>
      <c r="P426" s="50">
        <v>0</v>
      </c>
      <c r="Q426" s="50">
        <v>0</v>
      </c>
      <c r="R426" s="50">
        <v>0</v>
      </c>
      <c r="S426" s="50">
        <v>18</v>
      </c>
      <c r="T426" s="53">
        <v>18</v>
      </c>
    </row>
    <row r="427" spans="1:20" ht="23.4" x14ac:dyDescent="0.25">
      <c r="A427" s="50">
        <v>426</v>
      </c>
      <c r="B427" s="51">
        <v>243720</v>
      </c>
      <c r="C427" s="50" t="s">
        <v>4101</v>
      </c>
      <c r="D427" s="50" t="s">
        <v>4102</v>
      </c>
      <c r="E427" s="50" t="s">
        <v>2607</v>
      </c>
      <c r="F427" s="50" t="s">
        <v>4103</v>
      </c>
      <c r="G427" s="50">
        <v>2</v>
      </c>
      <c r="H427" s="50" t="s">
        <v>4104</v>
      </c>
      <c r="I427" s="50" t="s">
        <v>5791</v>
      </c>
      <c r="J427" s="50" t="s">
        <v>5792</v>
      </c>
      <c r="K427" s="50" t="s">
        <v>5793</v>
      </c>
      <c r="L427" s="52" t="s">
        <v>5794</v>
      </c>
      <c r="M427" s="50" t="s">
        <v>4108</v>
      </c>
      <c r="N427" s="50">
        <v>1</v>
      </c>
      <c r="O427" s="50" t="s">
        <v>5102</v>
      </c>
      <c r="P427" s="50">
        <v>180</v>
      </c>
      <c r="Q427" s="50">
        <v>3.6</v>
      </c>
      <c r="R427" s="50">
        <v>0.25</v>
      </c>
      <c r="S427" s="50">
        <v>20</v>
      </c>
      <c r="T427" s="53">
        <v>23.85</v>
      </c>
    </row>
    <row r="428" spans="1:20" ht="23.4" x14ac:dyDescent="0.25">
      <c r="A428" s="50">
        <v>427</v>
      </c>
      <c r="B428" s="51">
        <v>243720</v>
      </c>
      <c r="C428" s="50" t="s">
        <v>4101</v>
      </c>
      <c r="D428" s="50" t="s">
        <v>4102</v>
      </c>
      <c r="E428" s="50" t="s">
        <v>2607</v>
      </c>
      <c r="F428" s="50" t="s">
        <v>4103</v>
      </c>
      <c r="G428" s="50">
        <v>2</v>
      </c>
      <c r="H428" s="50" t="s">
        <v>4104</v>
      </c>
      <c r="I428" s="50" t="s">
        <v>5795</v>
      </c>
      <c r="J428" s="50" t="s">
        <v>5796</v>
      </c>
      <c r="K428" s="50" t="s">
        <v>5797</v>
      </c>
      <c r="L428" s="52" t="s">
        <v>5798</v>
      </c>
      <c r="M428" s="50" t="s">
        <v>4108</v>
      </c>
      <c r="N428" s="50">
        <v>1</v>
      </c>
      <c r="O428" s="50" t="s">
        <v>5102</v>
      </c>
      <c r="P428" s="50">
        <v>0</v>
      </c>
      <c r="Q428" s="50">
        <v>0</v>
      </c>
      <c r="R428" s="50">
        <v>0</v>
      </c>
      <c r="S428" s="50">
        <v>20</v>
      </c>
      <c r="T428" s="53">
        <v>20</v>
      </c>
    </row>
    <row r="429" spans="1:20" ht="23.4" x14ac:dyDescent="0.25">
      <c r="A429" s="50">
        <v>428</v>
      </c>
      <c r="B429" s="51">
        <v>243720</v>
      </c>
      <c r="C429" s="50" t="s">
        <v>4101</v>
      </c>
      <c r="D429" s="50" t="s">
        <v>4102</v>
      </c>
      <c r="E429" s="50" t="s">
        <v>2607</v>
      </c>
      <c r="F429" s="50" t="s">
        <v>4103</v>
      </c>
      <c r="G429" s="50">
        <v>2</v>
      </c>
      <c r="H429" s="50" t="s">
        <v>4104</v>
      </c>
      <c r="I429" s="50" t="s">
        <v>5799</v>
      </c>
      <c r="J429" s="50" t="s">
        <v>5800</v>
      </c>
      <c r="K429" s="50" t="s">
        <v>5801</v>
      </c>
      <c r="L429" s="52" t="s">
        <v>5802</v>
      </c>
      <c r="M429" s="50" t="s">
        <v>4108</v>
      </c>
      <c r="N429" s="50">
        <v>1</v>
      </c>
      <c r="O429" s="50" t="s">
        <v>5102</v>
      </c>
      <c r="P429" s="50">
        <v>180</v>
      </c>
      <c r="Q429" s="50">
        <v>3.6</v>
      </c>
      <c r="R429" s="50">
        <v>0.25</v>
      </c>
      <c r="S429" s="50">
        <v>20</v>
      </c>
      <c r="T429" s="53">
        <v>23.85</v>
      </c>
    </row>
    <row r="430" spans="1:20" ht="23.4" x14ac:dyDescent="0.25">
      <c r="A430" s="50">
        <v>429</v>
      </c>
      <c r="B430" s="51">
        <v>243720</v>
      </c>
      <c r="C430" s="50" t="s">
        <v>4101</v>
      </c>
      <c r="D430" s="50" t="s">
        <v>4102</v>
      </c>
      <c r="E430" s="50" t="s">
        <v>2607</v>
      </c>
      <c r="F430" s="50" t="s">
        <v>4103</v>
      </c>
      <c r="G430" s="50">
        <v>2</v>
      </c>
      <c r="H430" s="50" t="s">
        <v>4104</v>
      </c>
      <c r="I430" s="50" t="s">
        <v>5803</v>
      </c>
      <c r="J430" s="50" t="s">
        <v>5804</v>
      </c>
      <c r="K430" s="50" t="s">
        <v>5805</v>
      </c>
      <c r="L430" s="52" t="s">
        <v>5806</v>
      </c>
      <c r="M430" s="50" t="s">
        <v>4108</v>
      </c>
      <c r="N430" s="50">
        <v>1</v>
      </c>
      <c r="O430" s="50" t="s">
        <v>5102</v>
      </c>
      <c r="P430" s="50">
        <v>0</v>
      </c>
      <c r="Q430" s="50">
        <v>0</v>
      </c>
      <c r="R430" s="50">
        <v>0</v>
      </c>
      <c r="S430" s="50">
        <v>20</v>
      </c>
      <c r="T430" s="53">
        <v>20</v>
      </c>
    </row>
    <row r="431" spans="1:20" ht="23.4" x14ac:dyDescent="0.25">
      <c r="A431" s="50">
        <v>430</v>
      </c>
      <c r="B431" s="51">
        <v>243720</v>
      </c>
      <c r="C431" s="50" t="s">
        <v>4101</v>
      </c>
      <c r="D431" s="50" t="s">
        <v>4102</v>
      </c>
      <c r="E431" s="50" t="s">
        <v>2607</v>
      </c>
      <c r="F431" s="50" t="s">
        <v>4103</v>
      </c>
      <c r="G431" s="50">
        <v>2</v>
      </c>
      <c r="H431" s="50" t="s">
        <v>4104</v>
      </c>
      <c r="I431" s="50" t="s">
        <v>5807</v>
      </c>
      <c r="J431" s="50" t="s">
        <v>5808</v>
      </c>
      <c r="K431" s="50" t="s">
        <v>5809</v>
      </c>
      <c r="L431" s="52" t="s">
        <v>5810</v>
      </c>
      <c r="M431" s="50" t="s">
        <v>4108</v>
      </c>
      <c r="N431" s="50">
        <v>1</v>
      </c>
      <c r="O431" s="50" t="s">
        <v>5102</v>
      </c>
      <c r="P431" s="50">
        <v>180</v>
      </c>
      <c r="Q431" s="50">
        <v>3.6</v>
      </c>
      <c r="R431" s="50">
        <v>0.25</v>
      </c>
      <c r="S431" s="50">
        <v>20</v>
      </c>
      <c r="T431" s="53">
        <v>23.85</v>
      </c>
    </row>
    <row r="432" spans="1:20" ht="23.4" x14ac:dyDescent="0.25">
      <c r="A432" s="50">
        <v>431</v>
      </c>
      <c r="B432" s="51">
        <v>243720</v>
      </c>
      <c r="C432" s="50" t="s">
        <v>4101</v>
      </c>
      <c r="D432" s="50" t="s">
        <v>4102</v>
      </c>
      <c r="E432" s="50" t="s">
        <v>2607</v>
      </c>
      <c r="F432" s="50" t="s">
        <v>4103</v>
      </c>
      <c r="G432" s="50">
        <v>2</v>
      </c>
      <c r="H432" s="50" t="s">
        <v>4104</v>
      </c>
      <c r="I432" s="50" t="s">
        <v>5811</v>
      </c>
      <c r="J432" s="50" t="s">
        <v>5812</v>
      </c>
      <c r="K432" s="50" t="s">
        <v>5813</v>
      </c>
      <c r="L432" s="52" t="s">
        <v>5814</v>
      </c>
      <c r="M432" s="50" t="s">
        <v>4108</v>
      </c>
      <c r="N432" s="50">
        <v>1</v>
      </c>
      <c r="O432" s="50" t="s">
        <v>5102</v>
      </c>
      <c r="P432" s="50">
        <v>0</v>
      </c>
      <c r="Q432" s="50">
        <v>0</v>
      </c>
      <c r="R432" s="50">
        <v>0</v>
      </c>
      <c r="S432" s="50">
        <v>20</v>
      </c>
      <c r="T432" s="53">
        <v>20</v>
      </c>
    </row>
    <row r="433" spans="1:20" ht="23.4" x14ac:dyDescent="0.25">
      <c r="A433" s="50">
        <v>432</v>
      </c>
      <c r="B433" s="51">
        <v>243720</v>
      </c>
      <c r="C433" s="50" t="s">
        <v>4101</v>
      </c>
      <c r="D433" s="50" t="s">
        <v>4102</v>
      </c>
      <c r="E433" s="50" t="s">
        <v>2607</v>
      </c>
      <c r="F433" s="50" t="s">
        <v>4103</v>
      </c>
      <c r="G433" s="50">
        <v>2</v>
      </c>
      <c r="H433" s="50" t="s">
        <v>4104</v>
      </c>
      <c r="I433" s="50" t="s">
        <v>5815</v>
      </c>
      <c r="J433" s="50" t="s">
        <v>5816</v>
      </c>
      <c r="K433" s="50" t="s">
        <v>5817</v>
      </c>
      <c r="L433" s="52" t="s">
        <v>5818</v>
      </c>
      <c r="M433" s="50" t="s">
        <v>4108</v>
      </c>
      <c r="N433" s="50">
        <v>1</v>
      </c>
      <c r="O433" s="50" t="s">
        <v>5102</v>
      </c>
      <c r="P433" s="50">
        <v>0</v>
      </c>
      <c r="Q433" s="50">
        <v>0</v>
      </c>
      <c r="R433" s="50">
        <v>0</v>
      </c>
      <c r="S433" s="50">
        <v>20</v>
      </c>
      <c r="T433" s="53">
        <v>20</v>
      </c>
    </row>
    <row r="434" spans="1:20" ht="23.4" x14ac:dyDescent="0.25">
      <c r="A434" s="50">
        <v>433</v>
      </c>
      <c r="B434" s="51">
        <v>243720</v>
      </c>
      <c r="C434" s="50" t="s">
        <v>4101</v>
      </c>
      <c r="D434" s="50" t="s">
        <v>4102</v>
      </c>
      <c r="E434" s="50" t="s">
        <v>2607</v>
      </c>
      <c r="F434" s="50" t="s">
        <v>4103</v>
      </c>
      <c r="G434" s="50">
        <v>2</v>
      </c>
      <c r="H434" s="50" t="s">
        <v>4104</v>
      </c>
      <c r="I434" s="50" t="s">
        <v>5819</v>
      </c>
      <c r="J434" s="50" t="s">
        <v>5820</v>
      </c>
      <c r="K434" s="50" t="s">
        <v>5821</v>
      </c>
      <c r="L434" s="52" t="s">
        <v>5822</v>
      </c>
      <c r="M434" s="50" t="s">
        <v>4108</v>
      </c>
      <c r="N434" s="50">
        <v>1</v>
      </c>
      <c r="O434" s="50" t="s">
        <v>5102</v>
      </c>
      <c r="P434" s="50">
        <v>180</v>
      </c>
      <c r="Q434" s="50">
        <v>3.6</v>
      </c>
      <c r="R434" s="50">
        <v>0.25</v>
      </c>
      <c r="S434" s="50">
        <v>20</v>
      </c>
      <c r="T434" s="53">
        <v>23.85</v>
      </c>
    </row>
    <row r="435" spans="1:20" ht="23.4" x14ac:dyDescent="0.25">
      <c r="A435" s="50">
        <v>434</v>
      </c>
      <c r="B435" s="51">
        <v>243720</v>
      </c>
      <c r="C435" s="50" t="s">
        <v>4101</v>
      </c>
      <c r="D435" s="50" t="s">
        <v>4102</v>
      </c>
      <c r="E435" s="50" t="s">
        <v>4110</v>
      </c>
      <c r="F435" s="50" t="s">
        <v>4103</v>
      </c>
      <c r="G435" s="50">
        <v>2</v>
      </c>
      <c r="H435" s="50" t="s">
        <v>4104</v>
      </c>
      <c r="I435" s="50" t="s">
        <v>5823</v>
      </c>
      <c r="J435" s="50" t="s">
        <v>5824</v>
      </c>
      <c r="K435" s="50" t="s">
        <v>5825</v>
      </c>
      <c r="L435" s="52" t="s">
        <v>5826</v>
      </c>
      <c r="N435" s="50">
        <v>3.8719999999999999</v>
      </c>
      <c r="O435" s="50">
        <v>867</v>
      </c>
      <c r="P435" s="50">
        <v>13.005000000000001</v>
      </c>
      <c r="Q435" s="50">
        <v>0.91039999999999999</v>
      </c>
      <c r="R435" s="50">
        <v>0</v>
      </c>
      <c r="S435" s="50">
        <v>47</v>
      </c>
      <c r="T435" s="53">
        <v>60.92</v>
      </c>
    </row>
    <row r="436" spans="1:20" ht="23.4" x14ac:dyDescent="0.25">
      <c r="A436" s="50">
        <v>435</v>
      </c>
      <c r="B436" s="51">
        <v>243720</v>
      </c>
      <c r="C436" s="50" t="s">
        <v>4101</v>
      </c>
      <c r="D436" s="50" t="s">
        <v>4102</v>
      </c>
      <c r="E436" s="50" t="s">
        <v>4110</v>
      </c>
      <c r="F436" s="50" t="s">
        <v>4103</v>
      </c>
      <c r="G436" s="50">
        <v>2</v>
      </c>
      <c r="H436" s="50" t="s">
        <v>4104</v>
      </c>
      <c r="I436" s="50" t="s">
        <v>5827</v>
      </c>
      <c r="J436" s="50" t="s">
        <v>5828</v>
      </c>
      <c r="K436" s="50" t="s">
        <v>5829</v>
      </c>
      <c r="L436" s="52" t="s">
        <v>5830</v>
      </c>
      <c r="N436" s="50">
        <v>0.63</v>
      </c>
      <c r="O436" s="50">
        <v>180</v>
      </c>
      <c r="P436" s="50">
        <v>2.7</v>
      </c>
      <c r="Q436" s="50">
        <v>0.189</v>
      </c>
      <c r="R436" s="50">
        <v>0</v>
      </c>
      <c r="S436" s="50">
        <v>17</v>
      </c>
      <c r="T436" s="53">
        <v>19.89</v>
      </c>
    </row>
    <row r="437" spans="1:20" ht="23.4" x14ac:dyDescent="0.25">
      <c r="A437" s="50">
        <v>436</v>
      </c>
      <c r="B437" s="51">
        <v>243720</v>
      </c>
      <c r="C437" s="50" t="s">
        <v>4101</v>
      </c>
      <c r="D437" s="50" t="s">
        <v>4102</v>
      </c>
      <c r="E437" s="50" t="s">
        <v>4110</v>
      </c>
      <c r="F437" s="50" t="s">
        <v>4103</v>
      </c>
      <c r="G437" s="50">
        <v>2</v>
      </c>
      <c r="H437" s="50" t="s">
        <v>4104</v>
      </c>
      <c r="I437" s="50" t="s">
        <v>5831</v>
      </c>
      <c r="J437" s="50" t="s">
        <v>5832</v>
      </c>
      <c r="K437" s="50" t="s">
        <v>5833</v>
      </c>
      <c r="L437" s="52" t="s">
        <v>5834</v>
      </c>
      <c r="N437" s="50">
        <v>0.6</v>
      </c>
      <c r="O437" s="50">
        <v>180</v>
      </c>
      <c r="P437" s="50">
        <v>2.7</v>
      </c>
      <c r="Q437" s="50">
        <v>0.189</v>
      </c>
      <c r="R437" s="50">
        <v>0</v>
      </c>
      <c r="S437" s="50">
        <v>17</v>
      </c>
      <c r="T437" s="53">
        <v>19.89</v>
      </c>
    </row>
    <row r="438" spans="1:20" ht="23.4" x14ac:dyDescent="0.25">
      <c r="A438" s="50">
        <v>437</v>
      </c>
      <c r="B438" s="51">
        <v>243720</v>
      </c>
      <c r="C438" s="50" t="s">
        <v>4101</v>
      </c>
      <c r="D438" s="50" t="s">
        <v>4102</v>
      </c>
      <c r="E438" s="50" t="s">
        <v>4110</v>
      </c>
      <c r="F438" s="50" t="s">
        <v>4103</v>
      </c>
      <c r="G438" s="50">
        <v>2</v>
      </c>
      <c r="H438" s="50" t="s">
        <v>4104</v>
      </c>
      <c r="I438" s="50" t="s">
        <v>5835</v>
      </c>
      <c r="J438" s="50" t="s">
        <v>5836</v>
      </c>
      <c r="K438" s="50" t="s">
        <v>5837</v>
      </c>
      <c r="L438" s="52" t="s">
        <v>5838</v>
      </c>
      <c r="N438" s="50">
        <v>0.60599999999999998</v>
      </c>
      <c r="O438" s="50">
        <v>180</v>
      </c>
      <c r="P438" s="50">
        <v>2.7</v>
      </c>
      <c r="Q438" s="50">
        <v>0.189</v>
      </c>
      <c r="R438" s="50">
        <v>0</v>
      </c>
      <c r="S438" s="50">
        <v>17</v>
      </c>
      <c r="T438" s="53">
        <v>19.89</v>
      </c>
    </row>
    <row r="439" spans="1:20" ht="23.4" x14ac:dyDescent="0.25">
      <c r="A439" s="50">
        <v>438</v>
      </c>
      <c r="B439" s="51">
        <v>243720</v>
      </c>
      <c r="C439" s="50" t="s">
        <v>4101</v>
      </c>
      <c r="D439" s="50" t="s">
        <v>4102</v>
      </c>
      <c r="E439" s="50" t="s">
        <v>4110</v>
      </c>
      <c r="F439" s="50" t="s">
        <v>4103</v>
      </c>
      <c r="G439" s="50">
        <v>2</v>
      </c>
      <c r="H439" s="50" t="s">
        <v>4104</v>
      </c>
      <c r="I439" s="50" t="s">
        <v>5839</v>
      </c>
      <c r="J439" s="50" t="s">
        <v>5840</v>
      </c>
      <c r="K439" s="50" t="s">
        <v>5841</v>
      </c>
      <c r="L439" s="52" t="s">
        <v>5842</v>
      </c>
      <c r="N439" s="50">
        <v>1.4279999999999999</v>
      </c>
      <c r="O439" s="50">
        <v>300</v>
      </c>
      <c r="P439" s="50">
        <v>4.5</v>
      </c>
      <c r="Q439" s="50">
        <v>0.315</v>
      </c>
      <c r="R439" s="50">
        <v>0</v>
      </c>
      <c r="S439" s="50">
        <v>22</v>
      </c>
      <c r="T439" s="53">
        <v>26.82</v>
      </c>
    </row>
    <row r="440" spans="1:20" ht="23.4" x14ac:dyDescent="0.25">
      <c r="A440" s="50">
        <v>439</v>
      </c>
      <c r="B440" s="51">
        <v>243720</v>
      </c>
      <c r="C440" s="50" t="s">
        <v>4101</v>
      </c>
      <c r="D440" s="50" t="s">
        <v>4102</v>
      </c>
      <c r="E440" s="50" t="s">
        <v>4110</v>
      </c>
      <c r="F440" s="50" t="s">
        <v>4103</v>
      </c>
      <c r="G440" s="50">
        <v>2</v>
      </c>
      <c r="H440" s="50" t="s">
        <v>4104</v>
      </c>
      <c r="I440" s="50" t="s">
        <v>5843</v>
      </c>
      <c r="J440" s="50" t="s">
        <v>5844</v>
      </c>
      <c r="K440" s="50" t="s">
        <v>5845</v>
      </c>
      <c r="L440" s="52" t="s">
        <v>5846</v>
      </c>
      <c r="N440" s="50">
        <v>1.276</v>
      </c>
      <c r="O440" s="50">
        <v>229</v>
      </c>
      <c r="P440" s="50">
        <v>3.4350000000000001</v>
      </c>
      <c r="Q440" s="50">
        <v>0.24049999999999999</v>
      </c>
      <c r="R440" s="50">
        <v>0</v>
      </c>
      <c r="S440" s="50">
        <v>22</v>
      </c>
      <c r="T440" s="53">
        <v>25.68</v>
      </c>
    </row>
    <row r="441" spans="1:20" ht="23.4" x14ac:dyDescent="0.25">
      <c r="A441" s="50">
        <v>440</v>
      </c>
      <c r="B441" s="51">
        <v>243720</v>
      </c>
      <c r="C441" s="50" t="s">
        <v>4101</v>
      </c>
      <c r="D441" s="50" t="s">
        <v>4102</v>
      </c>
      <c r="E441" s="50" t="s">
        <v>4110</v>
      </c>
      <c r="F441" s="50" t="s">
        <v>4103</v>
      </c>
      <c r="G441" s="50">
        <v>2</v>
      </c>
      <c r="H441" s="50" t="s">
        <v>4104</v>
      </c>
      <c r="I441" s="50" t="s">
        <v>5847</v>
      </c>
      <c r="J441" s="50" t="s">
        <v>5848</v>
      </c>
      <c r="K441" s="50" t="s">
        <v>5849</v>
      </c>
      <c r="L441" s="52" t="s">
        <v>5850</v>
      </c>
      <c r="N441" s="50">
        <v>0.59599999999999997</v>
      </c>
      <c r="O441" s="50">
        <v>180</v>
      </c>
      <c r="P441" s="50">
        <v>2.7</v>
      </c>
      <c r="Q441" s="50">
        <v>0.189</v>
      </c>
      <c r="R441" s="50">
        <v>0</v>
      </c>
      <c r="S441" s="50">
        <v>17</v>
      </c>
      <c r="T441" s="53">
        <v>19.89</v>
      </c>
    </row>
    <row r="442" spans="1:20" ht="23.4" x14ac:dyDescent="0.25">
      <c r="A442" s="50">
        <v>441</v>
      </c>
      <c r="B442" s="51">
        <v>243720</v>
      </c>
      <c r="C442" s="50" t="s">
        <v>4101</v>
      </c>
      <c r="D442" s="50" t="s">
        <v>4102</v>
      </c>
      <c r="E442" s="50" t="s">
        <v>4110</v>
      </c>
      <c r="F442" s="50" t="s">
        <v>4103</v>
      </c>
      <c r="G442" s="50">
        <v>2</v>
      </c>
      <c r="H442" s="50" t="s">
        <v>4104</v>
      </c>
      <c r="I442" s="50" t="s">
        <v>5851</v>
      </c>
      <c r="J442" s="50" t="s">
        <v>5852</v>
      </c>
      <c r="K442" s="50" t="s">
        <v>5853</v>
      </c>
      <c r="L442" s="52" t="s">
        <v>5854</v>
      </c>
      <c r="N442" s="50">
        <v>1.39</v>
      </c>
      <c r="O442" s="50">
        <v>300</v>
      </c>
      <c r="P442" s="50">
        <v>4.5</v>
      </c>
      <c r="Q442" s="50">
        <v>0.315</v>
      </c>
      <c r="R442" s="50">
        <v>0</v>
      </c>
      <c r="S442" s="50">
        <v>22</v>
      </c>
      <c r="T442" s="53">
        <v>26.82</v>
      </c>
    </row>
    <row r="443" spans="1:20" ht="23.4" x14ac:dyDescent="0.25">
      <c r="A443" s="50">
        <v>442</v>
      </c>
      <c r="B443" s="51">
        <v>243720</v>
      </c>
      <c r="C443" s="50" t="s">
        <v>4101</v>
      </c>
      <c r="D443" s="50" t="s">
        <v>4102</v>
      </c>
      <c r="E443" s="50" t="s">
        <v>4110</v>
      </c>
      <c r="F443" s="50" t="s">
        <v>4103</v>
      </c>
      <c r="G443" s="50">
        <v>2</v>
      </c>
      <c r="H443" s="50" t="s">
        <v>4104</v>
      </c>
      <c r="I443" s="50" t="s">
        <v>5855</v>
      </c>
      <c r="J443" s="50" t="s">
        <v>5856</v>
      </c>
      <c r="K443" s="50" t="s">
        <v>5857</v>
      </c>
      <c r="L443" s="52" t="s">
        <v>5858</v>
      </c>
      <c r="N443" s="50">
        <v>0.628</v>
      </c>
      <c r="O443" s="50">
        <v>180</v>
      </c>
      <c r="P443" s="50">
        <v>2.7</v>
      </c>
      <c r="Q443" s="50">
        <v>0.189</v>
      </c>
      <c r="R443" s="50">
        <v>0</v>
      </c>
      <c r="S443" s="50">
        <v>17</v>
      </c>
      <c r="T443" s="53">
        <v>19.89</v>
      </c>
    </row>
    <row r="444" spans="1:20" ht="23.4" x14ac:dyDescent="0.25">
      <c r="A444" s="50">
        <v>443</v>
      </c>
      <c r="B444" s="51">
        <v>243720</v>
      </c>
      <c r="C444" s="50" t="s">
        <v>4101</v>
      </c>
      <c r="D444" s="50" t="s">
        <v>4102</v>
      </c>
      <c r="E444" s="50" t="s">
        <v>4110</v>
      </c>
      <c r="F444" s="50" t="s">
        <v>4103</v>
      </c>
      <c r="G444" s="50">
        <v>2</v>
      </c>
      <c r="H444" s="50" t="s">
        <v>4104</v>
      </c>
      <c r="I444" s="50" t="s">
        <v>5859</v>
      </c>
      <c r="J444" s="50" t="s">
        <v>5860</v>
      </c>
      <c r="K444" s="50" t="s">
        <v>5861</v>
      </c>
      <c r="L444" s="52" t="s">
        <v>5862</v>
      </c>
      <c r="N444" s="50">
        <v>0.62</v>
      </c>
      <c r="O444" s="50">
        <v>180</v>
      </c>
      <c r="P444" s="50">
        <v>2.7</v>
      </c>
      <c r="Q444" s="50">
        <v>0.189</v>
      </c>
      <c r="R444" s="50">
        <v>0</v>
      </c>
      <c r="S444" s="50">
        <v>17</v>
      </c>
      <c r="T444" s="53">
        <v>19.89</v>
      </c>
    </row>
    <row r="445" spans="1:20" ht="23.4" x14ac:dyDescent="0.25">
      <c r="A445" s="50">
        <v>444</v>
      </c>
      <c r="B445" s="51">
        <v>243720</v>
      </c>
      <c r="C445" s="50" t="s">
        <v>4101</v>
      </c>
      <c r="D445" s="50" t="s">
        <v>4102</v>
      </c>
      <c r="E445" s="50" t="s">
        <v>4110</v>
      </c>
      <c r="F445" s="50" t="s">
        <v>4103</v>
      </c>
      <c r="G445" s="50">
        <v>2</v>
      </c>
      <c r="H445" s="50" t="s">
        <v>4104</v>
      </c>
      <c r="I445" s="50" t="s">
        <v>5863</v>
      </c>
      <c r="J445" s="50" t="s">
        <v>5864</v>
      </c>
      <c r="K445" s="50" t="s">
        <v>5865</v>
      </c>
      <c r="L445" s="52" t="s">
        <v>5866</v>
      </c>
      <c r="N445" s="50">
        <v>0.54200000000000004</v>
      </c>
      <c r="O445" s="50">
        <v>130</v>
      </c>
      <c r="P445" s="50">
        <v>1.95</v>
      </c>
      <c r="Q445" s="50">
        <v>0.13650000000000001</v>
      </c>
      <c r="R445" s="50">
        <v>0</v>
      </c>
      <c r="S445" s="50">
        <v>17</v>
      </c>
      <c r="T445" s="53">
        <v>19.09</v>
      </c>
    </row>
    <row r="446" spans="1:20" ht="23.4" x14ac:dyDescent="0.25">
      <c r="A446" s="50">
        <v>445</v>
      </c>
      <c r="B446" s="51">
        <v>243720</v>
      </c>
      <c r="C446" s="50" t="s">
        <v>4101</v>
      </c>
      <c r="D446" s="50" t="s">
        <v>4102</v>
      </c>
      <c r="E446" s="50" t="s">
        <v>4110</v>
      </c>
      <c r="F446" s="50" t="s">
        <v>4103</v>
      </c>
      <c r="G446" s="50">
        <v>2</v>
      </c>
      <c r="H446" s="50" t="s">
        <v>4104</v>
      </c>
      <c r="I446" s="50" t="s">
        <v>5867</v>
      </c>
      <c r="J446" s="50" t="s">
        <v>5868</v>
      </c>
      <c r="K446" s="50" t="s">
        <v>5869</v>
      </c>
      <c r="L446" s="52" t="s">
        <v>5870</v>
      </c>
      <c r="N446" s="50">
        <v>1.37</v>
      </c>
      <c r="O446" s="50">
        <v>300</v>
      </c>
      <c r="P446" s="50">
        <v>4.5</v>
      </c>
      <c r="Q446" s="50">
        <v>0.315</v>
      </c>
      <c r="R446" s="50">
        <v>15</v>
      </c>
      <c r="S446" s="50">
        <v>37</v>
      </c>
      <c r="T446" s="53">
        <v>41.82</v>
      </c>
    </row>
    <row r="447" spans="1:20" ht="23.4" x14ac:dyDescent="0.25">
      <c r="A447" s="50">
        <v>446</v>
      </c>
      <c r="B447" s="51">
        <v>243720</v>
      </c>
      <c r="C447" s="50" t="s">
        <v>4101</v>
      </c>
      <c r="D447" s="50" t="s">
        <v>4102</v>
      </c>
      <c r="E447" s="50" t="s">
        <v>4110</v>
      </c>
      <c r="F447" s="50" t="s">
        <v>4103</v>
      </c>
      <c r="G447" s="50">
        <v>2</v>
      </c>
      <c r="H447" s="50" t="s">
        <v>4104</v>
      </c>
      <c r="I447" s="50" t="s">
        <v>5871</v>
      </c>
      <c r="J447" s="50" t="s">
        <v>5499</v>
      </c>
      <c r="K447" s="50" t="s">
        <v>5872</v>
      </c>
      <c r="L447" s="52" t="s">
        <v>5873</v>
      </c>
      <c r="N447" s="50">
        <v>2.33</v>
      </c>
      <c r="O447" s="50">
        <v>480</v>
      </c>
      <c r="P447" s="50">
        <v>7.2</v>
      </c>
      <c r="Q447" s="50">
        <v>0.504</v>
      </c>
      <c r="R447" s="50">
        <v>0</v>
      </c>
      <c r="S447" s="50">
        <v>37</v>
      </c>
      <c r="T447" s="53">
        <v>44.7</v>
      </c>
    </row>
    <row r="448" spans="1:20" ht="23.4" x14ac:dyDescent="0.25">
      <c r="A448" s="50">
        <v>447</v>
      </c>
      <c r="B448" s="51">
        <v>243720</v>
      </c>
      <c r="C448" s="50" t="s">
        <v>4101</v>
      </c>
      <c r="D448" s="50" t="s">
        <v>4102</v>
      </c>
      <c r="E448" s="50" t="s">
        <v>4110</v>
      </c>
      <c r="F448" s="50" t="s">
        <v>4103</v>
      </c>
      <c r="G448" s="50">
        <v>2</v>
      </c>
      <c r="H448" s="50" t="s">
        <v>4104</v>
      </c>
      <c r="I448" s="50" t="s">
        <v>5874</v>
      </c>
      <c r="J448" s="50" t="s">
        <v>5875</v>
      </c>
      <c r="K448" s="50" t="s">
        <v>5876</v>
      </c>
      <c r="L448" s="52" t="s">
        <v>5877</v>
      </c>
      <c r="N448" s="50">
        <v>1.448</v>
      </c>
      <c r="O448" s="50">
        <v>309</v>
      </c>
      <c r="P448" s="50">
        <v>4.6349999999999998</v>
      </c>
      <c r="Q448" s="50">
        <v>0.32450000000000001</v>
      </c>
      <c r="R448" s="50">
        <v>0</v>
      </c>
      <c r="S448" s="50">
        <v>22</v>
      </c>
      <c r="T448" s="53">
        <v>26.96</v>
      </c>
    </row>
    <row r="449" spans="1:20" ht="23.4" x14ac:dyDescent="0.25">
      <c r="A449" s="50">
        <v>448</v>
      </c>
      <c r="B449" s="51">
        <v>243720</v>
      </c>
      <c r="C449" s="50" t="s">
        <v>4101</v>
      </c>
      <c r="D449" s="50" t="s">
        <v>4102</v>
      </c>
      <c r="E449" s="50" t="s">
        <v>4110</v>
      </c>
      <c r="F449" s="50" t="s">
        <v>4103</v>
      </c>
      <c r="G449" s="50">
        <v>2</v>
      </c>
      <c r="H449" s="50" t="s">
        <v>4104</v>
      </c>
      <c r="I449" s="50" t="s">
        <v>5878</v>
      </c>
      <c r="J449" s="50" t="s">
        <v>5879</v>
      </c>
      <c r="K449" s="50" t="s">
        <v>5880</v>
      </c>
      <c r="L449" s="52" t="s">
        <v>5881</v>
      </c>
      <c r="N449" s="50">
        <v>0.876</v>
      </c>
      <c r="O449" s="50">
        <v>220</v>
      </c>
      <c r="P449" s="50">
        <v>3.3</v>
      </c>
      <c r="Q449" s="50">
        <v>0.23100000000000001</v>
      </c>
      <c r="R449" s="50">
        <v>0</v>
      </c>
      <c r="S449" s="50">
        <v>17</v>
      </c>
      <c r="T449" s="53">
        <v>20.53</v>
      </c>
    </row>
    <row r="450" spans="1:20" ht="23.4" x14ac:dyDescent="0.25">
      <c r="A450" s="50">
        <v>449</v>
      </c>
      <c r="B450" s="51">
        <v>243720</v>
      </c>
      <c r="C450" s="50" t="s">
        <v>4101</v>
      </c>
      <c r="D450" s="50" t="s">
        <v>4102</v>
      </c>
      <c r="E450" s="50" t="s">
        <v>4110</v>
      </c>
      <c r="F450" s="50" t="s">
        <v>4103</v>
      </c>
      <c r="G450" s="50">
        <v>2</v>
      </c>
      <c r="H450" s="50" t="s">
        <v>4104</v>
      </c>
      <c r="I450" s="50" t="s">
        <v>5882</v>
      </c>
      <c r="J450" s="50" t="s">
        <v>5883</v>
      </c>
      <c r="K450" s="50" t="s">
        <v>5884</v>
      </c>
      <c r="L450" s="52" t="s">
        <v>5885</v>
      </c>
      <c r="N450" s="50">
        <v>2.5920000000000001</v>
      </c>
      <c r="O450" s="50">
        <v>0</v>
      </c>
      <c r="P450" s="50">
        <v>0</v>
      </c>
      <c r="Q450" s="50">
        <v>0</v>
      </c>
      <c r="R450" s="50">
        <v>0</v>
      </c>
      <c r="S450" s="50">
        <v>37</v>
      </c>
      <c r="T450" s="53">
        <v>37</v>
      </c>
    </row>
    <row r="451" spans="1:20" ht="23.4" x14ac:dyDescent="0.25">
      <c r="A451" s="50">
        <v>450</v>
      </c>
      <c r="B451" s="51">
        <v>243720</v>
      </c>
      <c r="C451" s="50" t="s">
        <v>4101</v>
      </c>
      <c r="D451" s="50" t="s">
        <v>4102</v>
      </c>
      <c r="E451" s="50" t="s">
        <v>4110</v>
      </c>
      <c r="F451" s="50" t="s">
        <v>4103</v>
      </c>
      <c r="G451" s="50">
        <v>2</v>
      </c>
      <c r="H451" s="50" t="s">
        <v>4104</v>
      </c>
      <c r="I451" s="50" t="s">
        <v>5886</v>
      </c>
      <c r="J451" s="50" t="s">
        <v>5887</v>
      </c>
      <c r="K451" s="50" t="s">
        <v>5888</v>
      </c>
      <c r="L451" s="52" t="s">
        <v>5889</v>
      </c>
      <c r="N451" s="50">
        <v>2.3780000000000001</v>
      </c>
      <c r="O451" s="50">
        <v>0</v>
      </c>
      <c r="P451" s="50">
        <v>0</v>
      </c>
      <c r="Q451" s="50">
        <v>0</v>
      </c>
      <c r="R451" s="50">
        <v>0</v>
      </c>
      <c r="S451" s="50">
        <v>37</v>
      </c>
      <c r="T451" s="53">
        <v>37</v>
      </c>
    </row>
    <row r="452" spans="1:20" ht="23.4" x14ac:dyDescent="0.25">
      <c r="A452" s="50">
        <v>451</v>
      </c>
      <c r="B452" s="51">
        <v>243720</v>
      </c>
      <c r="C452" s="50" t="s">
        <v>4101</v>
      </c>
      <c r="D452" s="50" t="s">
        <v>4102</v>
      </c>
      <c r="E452" s="50" t="s">
        <v>4110</v>
      </c>
      <c r="F452" s="50" t="s">
        <v>4103</v>
      </c>
      <c r="G452" s="50">
        <v>2</v>
      </c>
      <c r="H452" s="50" t="s">
        <v>4104</v>
      </c>
      <c r="I452" s="50" t="s">
        <v>5890</v>
      </c>
      <c r="J452" s="50" t="s">
        <v>5891</v>
      </c>
      <c r="K452" s="50" t="s">
        <v>5892</v>
      </c>
      <c r="L452" s="52" t="s">
        <v>5893</v>
      </c>
      <c r="N452" s="50">
        <v>2.78</v>
      </c>
      <c r="O452" s="50">
        <v>0</v>
      </c>
      <c r="P452" s="50">
        <v>0</v>
      </c>
      <c r="Q452" s="50">
        <v>0</v>
      </c>
      <c r="R452" s="50">
        <v>0</v>
      </c>
      <c r="S452" s="50">
        <v>37</v>
      </c>
      <c r="T452" s="53">
        <v>37</v>
      </c>
    </row>
    <row r="453" spans="1:20" ht="23.4" x14ac:dyDescent="0.25">
      <c r="A453" s="50">
        <v>452</v>
      </c>
      <c r="B453" s="51">
        <v>243720</v>
      </c>
      <c r="C453" s="50" t="s">
        <v>4101</v>
      </c>
      <c r="D453" s="50" t="s">
        <v>4102</v>
      </c>
      <c r="E453" s="50" t="s">
        <v>4110</v>
      </c>
      <c r="F453" s="50" t="s">
        <v>4103</v>
      </c>
      <c r="G453" s="50">
        <v>2</v>
      </c>
      <c r="H453" s="50" t="s">
        <v>4104</v>
      </c>
      <c r="I453" s="50" t="s">
        <v>5894</v>
      </c>
      <c r="J453" s="50" t="s">
        <v>5895</v>
      </c>
      <c r="K453" s="50" t="s">
        <v>5896</v>
      </c>
      <c r="L453" s="52" t="s">
        <v>5897</v>
      </c>
      <c r="N453" s="50">
        <v>3.87</v>
      </c>
      <c r="O453" s="50">
        <v>0</v>
      </c>
      <c r="P453" s="50">
        <v>0</v>
      </c>
      <c r="Q453" s="50">
        <v>0</v>
      </c>
      <c r="R453" s="50">
        <v>15</v>
      </c>
      <c r="S453" s="50">
        <v>62</v>
      </c>
      <c r="T453" s="53">
        <v>62</v>
      </c>
    </row>
    <row r="454" spans="1:20" ht="23.4" x14ac:dyDescent="0.25">
      <c r="A454" s="50">
        <v>453</v>
      </c>
      <c r="B454" s="51">
        <v>243720</v>
      </c>
      <c r="C454" s="50" t="s">
        <v>4101</v>
      </c>
      <c r="D454" s="50" t="s">
        <v>4102</v>
      </c>
      <c r="E454" s="50" t="s">
        <v>4110</v>
      </c>
      <c r="F454" s="50" t="s">
        <v>4103</v>
      </c>
      <c r="G454" s="50">
        <v>2</v>
      </c>
      <c r="H454" s="50" t="s">
        <v>4104</v>
      </c>
      <c r="I454" s="50" t="s">
        <v>5898</v>
      </c>
      <c r="J454" s="50" t="s">
        <v>5899</v>
      </c>
      <c r="K454" s="50" t="s">
        <v>5900</v>
      </c>
      <c r="L454" s="52" t="s">
        <v>5901</v>
      </c>
      <c r="N454" s="50">
        <v>0.72399999999999998</v>
      </c>
      <c r="O454" s="50">
        <v>0</v>
      </c>
      <c r="P454" s="50">
        <v>0</v>
      </c>
      <c r="Q454" s="50">
        <v>0</v>
      </c>
      <c r="R454" s="50">
        <v>0</v>
      </c>
      <c r="S454" s="50">
        <v>17</v>
      </c>
      <c r="T454" s="53">
        <v>17</v>
      </c>
    </row>
    <row r="455" spans="1:20" ht="23.4" x14ac:dyDescent="0.25">
      <c r="A455" s="50">
        <v>454</v>
      </c>
      <c r="B455" s="51">
        <v>243720</v>
      </c>
      <c r="C455" s="50" t="s">
        <v>4101</v>
      </c>
      <c r="D455" s="50" t="s">
        <v>4102</v>
      </c>
      <c r="E455" s="50" t="s">
        <v>4110</v>
      </c>
      <c r="F455" s="50" t="s">
        <v>4103</v>
      </c>
      <c r="G455" s="50">
        <v>2</v>
      </c>
      <c r="H455" s="50" t="s">
        <v>4104</v>
      </c>
      <c r="I455" s="50" t="s">
        <v>5902</v>
      </c>
      <c r="J455" s="50" t="s">
        <v>5903</v>
      </c>
      <c r="K455" s="50" t="s">
        <v>5904</v>
      </c>
      <c r="L455" s="52" t="s">
        <v>5905</v>
      </c>
      <c r="N455" s="50">
        <v>1.2</v>
      </c>
      <c r="O455" s="50">
        <v>0</v>
      </c>
      <c r="P455" s="50">
        <v>0</v>
      </c>
      <c r="Q455" s="50">
        <v>0</v>
      </c>
      <c r="R455" s="50">
        <v>0</v>
      </c>
      <c r="S455" s="50">
        <v>22</v>
      </c>
      <c r="T455" s="53">
        <v>22</v>
      </c>
    </row>
    <row r="456" spans="1:20" ht="23.4" x14ac:dyDescent="0.25">
      <c r="A456" s="50">
        <v>455</v>
      </c>
      <c r="B456" s="51">
        <v>243720</v>
      </c>
      <c r="C456" s="50" t="s">
        <v>4101</v>
      </c>
      <c r="D456" s="50" t="s">
        <v>4102</v>
      </c>
      <c r="E456" s="50" t="s">
        <v>4110</v>
      </c>
      <c r="F456" s="50" t="s">
        <v>4103</v>
      </c>
      <c r="G456" s="50">
        <v>2</v>
      </c>
      <c r="H456" s="50" t="s">
        <v>4104</v>
      </c>
      <c r="I456" s="50" t="s">
        <v>5906</v>
      </c>
      <c r="J456" s="50" t="s">
        <v>5907</v>
      </c>
      <c r="K456" s="50" t="s">
        <v>5908</v>
      </c>
      <c r="L456" s="52" t="s">
        <v>5909</v>
      </c>
      <c r="N456" s="50">
        <v>0.624</v>
      </c>
      <c r="O456" s="50">
        <v>0</v>
      </c>
      <c r="P456" s="50">
        <v>0</v>
      </c>
      <c r="Q456" s="50">
        <v>0</v>
      </c>
      <c r="R456" s="50">
        <v>0</v>
      </c>
      <c r="S456" s="50">
        <v>17</v>
      </c>
      <c r="T456" s="53">
        <v>17</v>
      </c>
    </row>
    <row r="457" spans="1:20" ht="23.4" x14ac:dyDescent="0.25">
      <c r="A457" s="50">
        <v>456</v>
      </c>
      <c r="B457" s="51">
        <v>243720</v>
      </c>
      <c r="C457" s="50" t="s">
        <v>4101</v>
      </c>
      <c r="D457" s="50" t="s">
        <v>4102</v>
      </c>
      <c r="E457" s="50" t="s">
        <v>4110</v>
      </c>
      <c r="F457" s="50" t="s">
        <v>4103</v>
      </c>
      <c r="G457" s="50">
        <v>2</v>
      </c>
      <c r="H457" s="50" t="s">
        <v>4104</v>
      </c>
      <c r="I457" s="50" t="s">
        <v>5910</v>
      </c>
      <c r="J457" s="50" t="s">
        <v>5911</v>
      </c>
      <c r="K457" s="50" t="s">
        <v>5912</v>
      </c>
      <c r="L457" s="52" t="s">
        <v>5913</v>
      </c>
      <c r="N457" s="50">
        <v>1.222</v>
      </c>
      <c r="O457" s="50">
        <v>0</v>
      </c>
      <c r="P457" s="50">
        <v>0</v>
      </c>
      <c r="Q457" s="50">
        <v>0</v>
      </c>
      <c r="R457" s="50">
        <v>0</v>
      </c>
      <c r="S457" s="50">
        <v>22</v>
      </c>
      <c r="T457" s="53">
        <v>22</v>
      </c>
    </row>
    <row r="458" spans="1:20" ht="23.4" x14ac:dyDescent="0.25">
      <c r="A458" s="50">
        <v>457</v>
      </c>
      <c r="B458" s="51">
        <v>243720</v>
      </c>
      <c r="C458" s="50" t="s">
        <v>4101</v>
      </c>
      <c r="D458" s="50" t="s">
        <v>4102</v>
      </c>
      <c r="E458" s="50" t="s">
        <v>4110</v>
      </c>
      <c r="F458" s="50" t="s">
        <v>4103</v>
      </c>
      <c r="G458" s="50">
        <v>2</v>
      </c>
      <c r="H458" s="50" t="s">
        <v>4104</v>
      </c>
      <c r="I458" s="50" t="s">
        <v>5914</v>
      </c>
      <c r="J458" s="50" t="s">
        <v>5915</v>
      </c>
      <c r="K458" s="50" t="s">
        <v>5916</v>
      </c>
      <c r="L458" s="52" t="s">
        <v>5917</v>
      </c>
      <c r="N458" s="50">
        <v>1.4359999999999999</v>
      </c>
      <c r="O458" s="50">
        <v>0</v>
      </c>
      <c r="P458" s="50">
        <v>0</v>
      </c>
      <c r="Q458" s="50">
        <v>0</v>
      </c>
      <c r="R458" s="50">
        <v>0</v>
      </c>
      <c r="S458" s="50">
        <v>22</v>
      </c>
      <c r="T458" s="53">
        <v>22</v>
      </c>
    </row>
    <row r="459" spans="1:20" ht="23.4" x14ac:dyDescent="0.25">
      <c r="A459" s="50">
        <v>458</v>
      </c>
      <c r="B459" s="51">
        <v>243720</v>
      </c>
      <c r="C459" s="50" t="s">
        <v>4101</v>
      </c>
      <c r="D459" s="50" t="s">
        <v>4102</v>
      </c>
      <c r="E459" s="50" t="s">
        <v>4110</v>
      </c>
      <c r="F459" s="50" t="s">
        <v>4103</v>
      </c>
      <c r="G459" s="50">
        <v>2</v>
      </c>
      <c r="H459" s="50" t="s">
        <v>4104</v>
      </c>
      <c r="I459" s="50" t="s">
        <v>5918</v>
      </c>
      <c r="J459" s="50" t="s">
        <v>5919</v>
      </c>
      <c r="K459" s="50" t="s">
        <v>5920</v>
      </c>
      <c r="L459" s="52" t="s">
        <v>5921</v>
      </c>
      <c r="N459" s="50">
        <v>1.6879999999999999</v>
      </c>
      <c r="O459" s="50">
        <v>0</v>
      </c>
      <c r="P459" s="50">
        <v>0</v>
      </c>
      <c r="Q459" s="50">
        <v>0</v>
      </c>
      <c r="R459" s="50">
        <v>0</v>
      </c>
      <c r="S459" s="50">
        <v>22</v>
      </c>
      <c r="T459" s="53">
        <v>22</v>
      </c>
    </row>
    <row r="460" spans="1:20" ht="23.4" x14ac:dyDescent="0.25">
      <c r="A460" s="50">
        <v>459</v>
      </c>
      <c r="B460" s="51">
        <v>243720</v>
      </c>
      <c r="C460" s="50" t="s">
        <v>4101</v>
      </c>
      <c r="D460" s="50" t="s">
        <v>4102</v>
      </c>
      <c r="E460" s="50" t="s">
        <v>4110</v>
      </c>
      <c r="F460" s="50" t="s">
        <v>4103</v>
      </c>
      <c r="G460" s="50">
        <v>2</v>
      </c>
      <c r="H460" s="50" t="s">
        <v>4104</v>
      </c>
      <c r="I460" s="50" t="s">
        <v>5922</v>
      </c>
      <c r="J460" s="50" t="s">
        <v>5923</v>
      </c>
      <c r="K460" s="50" t="s">
        <v>5924</v>
      </c>
      <c r="L460" s="52" t="s">
        <v>5925</v>
      </c>
      <c r="N460" s="50">
        <v>1.006</v>
      </c>
      <c r="O460" s="50">
        <v>0</v>
      </c>
      <c r="P460" s="50">
        <v>0</v>
      </c>
      <c r="Q460" s="50">
        <v>0</v>
      </c>
      <c r="R460" s="50">
        <v>0</v>
      </c>
      <c r="S460" s="50">
        <v>22</v>
      </c>
      <c r="T460" s="53">
        <v>22</v>
      </c>
    </row>
    <row r="461" spans="1:20" ht="23.4" x14ac:dyDescent="0.25">
      <c r="A461" s="50">
        <v>460</v>
      </c>
      <c r="B461" s="51">
        <v>243720</v>
      </c>
      <c r="C461" s="50" t="s">
        <v>4101</v>
      </c>
      <c r="D461" s="50" t="s">
        <v>4102</v>
      </c>
      <c r="E461" s="50" t="s">
        <v>4110</v>
      </c>
      <c r="F461" s="50" t="s">
        <v>4103</v>
      </c>
      <c r="G461" s="50">
        <v>2</v>
      </c>
      <c r="H461" s="50" t="s">
        <v>4104</v>
      </c>
      <c r="I461" s="50" t="s">
        <v>5926</v>
      </c>
      <c r="J461" s="50" t="s">
        <v>5927</v>
      </c>
      <c r="K461" s="50" t="s">
        <v>5928</v>
      </c>
      <c r="L461" s="52" t="s">
        <v>5929</v>
      </c>
      <c r="N461" s="50">
        <v>1.4259999999999999</v>
      </c>
      <c r="O461" s="50">
        <v>0</v>
      </c>
      <c r="P461" s="50">
        <v>0</v>
      </c>
      <c r="Q461" s="50">
        <v>0</v>
      </c>
      <c r="R461" s="50">
        <v>0</v>
      </c>
      <c r="S461" s="50">
        <v>22</v>
      </c>
      <c r="T461" s="53">
        <v>22</v>
      </c>
    </row>
    <row r="462" spans="1:20" ht="23.4" x14ac:dyDescent="0.25">
      <c r="A462" s="50">
        <v>461</v>
      </c>
      <c r="B462" s="51">
        <v>243720</v>
      </c>
      <c r="C462" s="50" t="s">
        <v>4101</v>
      </c>
      <c r="D462" s="50" t="s">
        <v>4102</v>
      </c>
      <c r="E462" s="50" t="s">
        <v>4110</v>
      </c>
      <c r="F462" s="50" t="s">
        <v>4103</v>
      </c>
      <c r="G462" s="50">
        <v>2</v>
      </c>
      <c r="H462" s="50" t="s">
        <v>4104</v>
      </c>
      <c r="I462" s="50" t="s">
        <v>5930</v>
      </c>
      <c r="J462" s="50" t="s">
        <v>5931</v>
      </c>
      <c r="K462" s="50" t="s">
        <v>5932</v>
      </c>
      <c r="L462" s="52" t="s">
        <v>5933</v>
      </c>
      <c r="N462" s="50">
        <v>0.624</v>
      </c>
      <c r="O462" s="50">
        <v>0</v>
      </c>
      <c r="P462" s="50">
        <v>0</v>
      </c>
      <c r="Q462" s="50">
        <v>0</v>
      </c>
      <c r="R462" s="50">
        <v>0</v>
      </c>
      <c r="S462" s="50">
        <v>17</v>
      </c>
      <c r="T462" s="53">
        <v>17</v>
      </c>
    </row>
    <row r="463" spans="1:20" ht="23.4" x14ac:dyDescent="0.25">
      <c r="A463" s="50">
        <v>462</v>
      </c>
      <c r="B463" s="51">
        <v>243720</v>
      </c>
      <c r="C463" s="50" t="s">
        <v>4101</v>
      </c>
      <c r="D463" s="50" t="s">
        <v>4102</v>
      </c>
      <c r="E463" s="50" t="s">
        <v>4110</v>
      </c>
      <c r="F463" s="50" t="s">
        <v>4103</v>
      </c>
      <c r="G463" s="50">
        <v>2</v>
      </c>
      <c r="H463" s="50" t="s">
        <v>4104</v>
      </c>
      <c r="I463" s="50" t="s">
        <v>5934</v>
      </c>
      <c r="J463" s="50" t="s">
        <v>5935</v>
      </c>
      <c r="K463" s="50" t="s">
        <v>5936</v>
      </c>
      <c r="L463" s="52" t="s">
        <v>5937</v>
      </c>
      <c r="N463" s="50">
        <v>1.4219999999999999</v>
      </c>
      <c r="O463" s="50">
        <v>0</v>
      </c>
      <c r="P463" s="50">
        <v>0</v>
      </c>
      <c r="Q463" s="50">
        <v>0</v>
      </c>
      <c r="R463" s="50">
        <v>0</v>
      </c>
      <c r="S463" s="50">
        <v>22</v>
      </c>
      <c r="T463" s="53">
        <v>22</v>
      </c>
    </row>
    <row r="464" spans="1:20" ht="23.4" x14ac:dyDescent="0.25">
      <c r="A464" s="50">
        <v>463</v>
      </c>
      <c r="B464" s="51">
        <v>243720</v>
      </c>
      <c r="C464" s="50" t="s">
        <v>4101</v>
      </c>
      <c r="D464" s="50" t="s">
        <v>4102</v>
      </c>
      <c r="E464" s="50" t="s">
        <v>4110</v>
      </c>
      <c r="F464" s="50" t="s">
        <v>4103</v>
      </c>
      <c r="G464" s="50">
        <v>2</v>
      </c>
      <c r="H464" s="50" t="s">
        <v>4104</v>
      </c>
      <c r="I464" s="50" t="s">
        <v>5938</v>
      </c>
      <c r="J464" s="50" t="s">
        <v>5939</v>
      </c>
      <c r="K464" s="50" t="s">
        <v>5940</v>
      </c>
      <c r="L464" s="52" t="s">
        <v>5941</v>
      </c>
      <c r="N464" s="50">
        <v>1.43</v>
      </c>
      <c r="O464" s="50">
        <v>0</v>
      </c>
      <c r="P464" s="50">
        <v>0</v>
      </c>
      <c r="Q464" s="50">
        <v>0</v>
      </c>
      <c r="R464" s="50">
        <v>0</v>
      </c>
      <c r="S464" s="50">
        <v>22</v>
      </c>
      <c r="T464" s="53">
        <v>22</v>
      </c>
    </row>
    <row r="465" spans="1:20" ht="23.4" x14ac:dyDescent="0.25">
      <c r="A465" s="50">
        <v>464</v>
      </c>
      <c r="B465" s="51">
        <v>243720</v>
      </c>
      <c r="C465" s="50" t="s">
        <v>4101</v>
      </c>
      <c r="D465" s="50" t="s">
        <v>4102</v>
      </c>
      <c r="E465" s="50" t="s">
        <v>4110</v>
      </c>
      <c r="F465" s="50" t="s">
        <v>4103</v>
      </c>
      <c r="G465" s="50">
        <v>2</v>
      </c>
      <c r="H465" s="50" t="s">
        <v>4104</v>
      </c>
      <c r="I465" s="50" t="s">
        <v>5942</v>
      </c>
      <c r="J465" s="50" t="s">
        <v>5943</v>
      </c>
      <c r="K465" s="50" t="s">
        <v>5944</v>
      </c>
      <c r="L465" s="52" t="s">
        <v>5945</v>
      </c>
      <c r="N465" s="50">
        <v>0.62</v>
      </c>
      <c r="O465" s="50">
        <v>0</v>
      </c>
      <c r="P465" s="50">
        <v>0</v>
      </c>
      <c r="Q465" s="50">
        <v>0</v>
      </c>
      <c r="R465" s="50">
        <v>0</v>
      </c>
      <c r="S465" s="50">
        <v>17</v>
      </c>
      <c r="T465" s="53">
        <v>17</v>
      </c>
    </row>
    <row r="466" spans="1:20" ht="23.4" x14ac:dyDescent="0.25">
      <c r="A466" s="50">
        <v>465</v>
      </c>
      <c r="B466" s="51">
        <v>243720</v>
      </c>
      <c r="C466" s="50" t="s">
        <v>4101</v>
      </c>
      <c r="D466" s="50" t="s">
        <v>4102</v>
      </c>
      <c r="E466" s="50" t="s">
        <v>4110</v>
      </c>
      <c r="F466" s="50" t="s">
        <v>4103</v>
      </c>
      <c r="G466" s="50">
        <v>2</v>
      </c>
      <c r="H466" s="50" t="s">
        <v>4104</v>
      </c>
      <c r="I466" s="50" t="s">
        <v>5946</v>
      </c>
      <c r="J466" s="50" t="s">
        <v>5947</v>
      </c>
      <c r="K466" s="50" t="s">
        <v>5948</v>
      </c>
      <c r="L466" s="52" t="s">
        <v>5949</v>
      </c>
      <c r="N466" s="50">
        <v>2.1459999999999999</v>
      </c>
      <c r="O466" s="50">
        <v>0</v>
      </c>
      <c r="P466" s="50">
        <v>0</v>
      </c>
      <c r="Q466" s="50">
        <v>0</v>
      </c>
      <c r="R466" s="50">
        <v>0</v>
      </c>
      <c r="S466" s="50">
        <v>37</v>
      </c>
      <c r="T466" s="53">
        <v>37</v>
      </c>
    </row>
    <row r="467" spans="1:20" ht="23.4" x14ac:dyDescent="0.25">
      <c r="A467" s="50">
        <v>466</v>
      </c>
      <c r="B467" s="51">
        <v>243720</v>
      </c>
      <c r="C467" s="50" t="s">
        <v>4101</v>
      </c>
      <c r="D467" s="50" t="s">
        <v>4102</v>
      </c>
      <c r="E467" s="50" t="s">
        <v>4110</v>
      </c>
      <c r="F467" s="50" t="s">
        <v>4103</v>
      </c>
      <c r="G467" s="50">
        <v>2</v>
      </c>
      <c r="H467" s="50" t="s">
        <v>4104</v>
      </c>
      <c r="I467" s="50" t="s">
        <v>5950</v>
      </c>
      <c r="J467" s="50" t="s">
        <v>5951</v>
      </c>
      <c r="K467" s="50" t="s">
        <v>5952</v>
      </c>
      <c r="L467" s="52" t="s">
        <v>5953</v>
      </c>
      <c r="N467" s="50">
        <v>1.4259999999999999</v>
      </c>
      <c r="O467" s="50">
        <v>0</v>
      </c>
      <c r="P467" s="50">
        <v>0</v>
      </c>
      <c r="Q467" s="50">
        <v>0</v>
      </c>
      <c r="R467" s="50">
        <v>0</v>
      </c>
      <c r="S467" s="50">
        <v>22</v>
      </c>
      <c r="T467" s="53">
        <v>22</v>
      </c>
    </row>
    <row r="468" spans="1:20" ht="23.4" x14ac:dyDescent="0.25">
      <c r="A468" s="50">
        <v>467</v>
      </c>
      <c r="B468" s="51">
        <v>243720</v>
      </c>
      <c r="C468" s="50" t="s">
        <v>4101</v>
      </c>
      <c r="D468" s="50" t="s">
        <v>4102</v>
      </c>
      <c r="E468" s="50" t="s">
        <v>4110</v>
      </c>
      <c r="F468" s="50" t="s">
        <v>4103</v>
      </c>
      <c r="G468" s="50">
        <v>2</v>
      </c>
      <c r="H468" s="50" t="s">
        <v>4104</v>
      </c>
      <c r="I468" s="50" t="s">
        <v>5954</v>
      </c>
      <c r="J468" s="50" t="s">
        <v>5955</v>
      </c>
      <c r="K468" s="50" t="s">
        <v>5956</v>
      </c>
      <c r="L468" s="52" t="s">
        <v>5957</v>
      </c>
      <c r="N468" s="50">
        <v>4.2160000000000002</v>
      </c>
      <c r="O468" s="50">
        <v>0</v>
      </c>
      <c r="P468" s="50">
        <v>0</v>
      </c>
      <c r="Q468" s="50">
        <v>0</v>
      </c>
      <c r="R468" s="50">
        <v>0</v>
      </c>
      <c r="S468" s="50">
        <v>57</v>
      </c>
      <c r="T468" s="53">
        <v>57</v>
      </c>
    </row>
    <row r="469" spans="1:20" ht="23.4" x14ac:dyDescent="0.25">
      <c r="A469" s="50">
        <v>468</v>
      </c>
      <c r="B469" s="51">
        <v>243720</v>
      </c>
      <c r="C469" s="50" t="s">
        <v>4101</v>
      </c>
      <c r="D469" s="50" t="s">
        <v>4102</v>
      </c>
      <c r="E469" s="50" t="s">
        <v>4110</v>
      </c>
      <c r="F469" s="50" t="s">
        <v>4103</v>
      </c>
      <c r="G469" s="50">
        <v>2</v>
      </c>
      <c r="H469" s="50" t="s">
        <v>4104</v>
      </c>
      <c r="I469" s="50" t="s">
        <v>5958</v>
      </c>
      <c r="J469" s="50" t="s">
        <v>5959</v>
      </c>
      <c r="K469" s="50" t="s">
        <v>5960</v>
      </c>
      <c r="L469" s="52" t="s">
        <v>5961</v>
      </c>
      <c r="N469" s="50">
        <v>1.204</v>
      </c>
      <c r="O469" s="50">
        <v>0</v>
      </c>
      <c r="P469" s="50">
        <v>0</v>
      </c>
      <c r="Q469" s="50">
        <v>0</v>
      </c>
      <c r="R469" s="50">
        <v>0</v>
      </c>
      <c r="S469" s="50">
        <v>22</v>
      </c>
      <c r="T469" s="53">
        <v>22</v>
      </c>
    </row>
    <row r="470" spans="1:20" ht="23.4" x14ac:dyDescent="0.25">
      <c r="A470" s="50">
        <v>469</v>
      </c>
      <c r="B470" s="51">
        <v>243720</v>
      </c>
      <c r="C470" s="50" t="s">
        <v>4101</v>
      </c>
      <c r="D470" s="50" t="s">
        <v>4102</v>
      </c>
      <c r="E470" s="50" t="s">
        <v>4110</v>
      </c>
      <c r="F470" s="50" t="s">
        <v>4103</v>
      </c>
      <c r="G470" s="50">
        <v>2</v>
      </c>
      <c r="H470" s="50" t="s">
        <v>4104</v>
      </c>
      <c r="I470" s="50" t="s">
        <v>5962</v>
      </c>
      <c r="J470" s="50" t="s">
        <v>5963</v>
      </c>
      <c r="K470" s="50" t="s">
        <v>5964</v>
      </c>
      <c r="L470" s="52" t="s">
        <v>5965</v>
      </c>
      <c r="N470" s="50">
        <v>1.5680000000000001</v>
      </c>
      <c r="O470" s="50">
        <v>0</v>
      </c>
      <c r="P470" s="50">
        <v>0</v>
      </c>
      <c r="Q470" s="50">
        <v>0</v>
      </c>
      <c r="R470" s="50">
        <v>0</v>
      </c>
      <c r="S470" s="50">
        <v>22</v>
      </c>
      <c r="T470" s="53">
        <v>22</v>
      </c>
    </row>
    <row r="471" spans="1:20" ht="23.4" x14ac:dyDescent="0.25">
      <c r="A471" s="50">
        <v>470</v>
      </c>
      <c r="B471" s="51">
        <v>243720</v>
      </c>
      <c r="C471" s="50" t="s">
        <v>4101</v>
      </c>
      <c r="D471" s="50" t="s">
        <v>4102</v>
      </c>
      <c r="E471" s="50" t="s">
        <v>4110</v>
      </c>
      <c r="F471" s="50" t="s">
        <v>4103</v>
      </c>
      <c r="G471" s="50">
        <v>2</v>
      </c>
      <c r="H471" s="50" t="s">
        <v>4104</v>
      </c>
      <c r="I471" s="50" t="s">
        <v>5966</v>
      </c>
      <c r="J471" s="50" t="s">
        <v>5967</v>
      </c>
      <c r="K471" s="50" t="s">
        <v>5968</v>
      </c>
      <c r="L471" s="52" t="s">
        <v>5969</v>
      </c>
      <c r="N471" s="50">
        <v>2.4E-2</v>
      </c>
      <c r="O471" s="50">
        <v>0</v>
      </c>
      <c r="P471" s="50">
        <v>0</v>
      </c>
      <c r="Q471" s="50">
        <v>0</v>
      </c>
      <c r="R471" s="50">
        <v>0</v>
      </c>
      <c r="S471" s="50">
        <v>17</v>
      </c>
      <c r="T471" s="53">
        <v>17</v>
      </c>
    </row>
    <row r="472" spans="1:20" ht="23.4" x14ac:dyDescent="0.25">
      <c r="A472" s="50">
        <v>471</v>
      </c>
      <c r="B472" s="51">
        <v>243721</v>
      </c>
      <c r="C472" s="50" t="s">
        <v>4101</v>
      </c>
      <c r="D472" s="50" t="s">
        <v>4102</v>
      </c>
      <c r="E472" s="50" t="s">
        <v>2607</v>
      </c>
      <c r="F472" s="50" t="s">
        <v>4103</v>
      </c>
      <c r="G472" s="50">
        <v>2</v>
      </c>
      <c r="H472" s="50" t="s">
        <v>4104</v>
      </c>
      <c r="I472" s="50" t="s">
        <v>5970</v>
      </c>
      <c r="J472" s="50" t="s">
        <v>5141</v>
      </c>
      <c r="K472" s="50" t="s">
        <v>5142</v>
      </c>
      <c r="L472" s="52" t="s">
        <v>5971</v>
      </c>
      <c r="M472" s="50" t="s">
        <v>4108</v>
      </c>
      <c r="N472" s="50">
        <v>0.14000000000000001</v>
      </c>
      <c r="O472" s="50" t="s">
        <v>5972</v>
      </c>
      <c r="P472" s="50">
        <v>250</v>
      </c>
      <c r="Q472" s="50">
        <v>5</v>
      </c>
      <c r="R472" s="50">
        <v>0.35</v>
      </c>
      <c r="S472" s="50">
        <v>58</v>
      </c>
      <c r="T472" s="53">
        <v>63.35</v>
      </c>
    </row>
    <row r="473" spans="1:20" ht="23.4" x14ac:dyDescent="0.25">
      <c r="A473" s="50">
        <v>472</v>
      </c>
      <c r="B473" s="51">
        <v>243721</v>
      </c>
      <c r="C473" s="50" t="s">
        <v>4101</v>
      </c>
      <c r="D473" s="50" t="s">
        <v>4102</v>
      </c>
      <c r="E473" s="50" t="s">
        <v>2607</v>
      </c>
      <c r="F473" s="50" t="s">
        <v>4103</v>
      </c>
      <c r="G473" s="50">
        <v>2</v>
      </c>
      <c r="H473" s="50" t="s">
        <v>4104</v>
      </c>
      <c r="I473" s="50" t="s">
        <v>5973</v>
      </c>
      <c r="J473" s="50" t="s">
        <v>5974</v>
      </c>
      <c r="K473" s="50" t="s">
        <v>5975</v>
      </c>
      <c r="L473" s="52" t="s">
        <v>5976</v>
      </c>
      <c r="M473" s="50" t="s">
        <v>4108</v>
      </c>
      <c r="N473" s="50">
        <v>2</v>
      </c>
      <c r="O473" s="50" t="s">
        <v>4852</v>
      </c>
      <c r="P473" s="50">
        <v>547</v>
      </c>
      <c r="Q473" s="50">
        <v>10.94</v>
      </c>
      <c r="R473" s="50">
        <v>0.77</v>
      </c>
      <c r="S473" s="50">
        <v>24</v>
      </c>
      <c r="T473" s="53">
        <v>35.71</v>
      </c>
    </row>
    <row r="474" spans="1:20" ht="23.4" x14ac:dyDescent="0.25">
      <c r="A474" s="50">
        <v>473</v>
      </c>
      <c r="B474" s="51">
        <v>243721</v>
      </c>
      <c r="C474" s="50" t="s">
        <v>4101</v>
      </c>
      <c r="D474" s="50" t="s">
        <v>4102</v>
      </c>
      <c r="E474" s="50" t="s">
        <v>2607</v>
      </c>
      <c r="F474" s="50" t="s">
        <v>4103</v>
      </c>
      <c r="G474" s="50">
        <v>2</v>
      </c>
      <c r="H474" s="50" t="s">
        <v>4104</v>
      </c>
      <c r="I474" s="50" t="s">
        <v>5977</v>
      </c>
      <c r="J474" s="50" t="s">
        <v>5978</v>
      </c>
      <c r="K474" s="50" t="s">
        <v>5979</v>
      </c>
      <c r="L474" s="52" t="s">
        <v>5980</v>
      </c>
      <c r="M474" s="50" t="s">
        <v>4108</v>
      </c>
      <c r="N474" s="50">
        <v>6.24</v>
      </c>
      <c r="O474" s="50" t="s">
        <v>5981</v>
      </c>
      <c r="P474" s="50">
        <v>1380</v>
      </c>
      <c r="Q474" s="50">
        <v>27.6</v>
      </c>
      <c r="R474" s="50">
        <v>1.93</v>
      </c>
      <c r="S474" s="50">
        <v>206</v>
      </c>
      <c r="T474" s="53">
        <v>235.53</v>
      </c>
    </row>
    <row r="475" spans="1:20" ht="23.4" x14ac:dyDescent="0.25">
      <c r="A475" s="50">
        <v>474</v>
      </c>
      <c r="B475" s="51">
        <v>243721</v>
      </c>
      <c r="C475" s="50" t="s">
        <v>4101</v>
      </c>
      <c r="D475" s="50" t="s">
        <v>4102</v>
      </c>
      <c r="E475" s="50" t="s">
        <v>2607</v>
      </c>
      <c r="F475" s="50" t="s">
        <v>4103</v>
      </c>
      <c r="G475" s="50">
        <v>2</v>
      </c>
      <c r="H475" s="50" t="s">
        <v>4104</v>
      </c>
      <c r="I475" s="50" t="s">
        <v>2237</v>
      </c>
      <c r="J475" s="50" t="s">
        <v>1283</v>
      </c>
      <c r="K475" s="50" t="s">
        <v>5982</v>
      </c>
      <c r="L475" s="52" t="s">
        <v>5983</v>
      </c>
      <c r="M475" s="50" t="s">
        <v>4108</v>
      </c>
      <c r="N475" s="50">
        <v>3.54</v>
      </c>
      <c r="O475" s="50" t="s">
        <v>5639</v>
      </c>
      <c r="P475" s="50">
        <v>0</v>
      </c>
      <c r="Q475" s="50">
        <v>0</v>
      </c>
      <c r="R475" s="50">
        <v>0</v>
      </c>
      <c r="S475" s="50">
        <v>100</v>
      </c>
      <c r="T475" s="53">
        <v>100</v>
      </c>
    </row>
    <row r="476" spans="1:20" ht="23.4" x14ac:dyDescent="0.25">
      <c r="A476" s="50">
        <v>475</v>
      </c>
      <c r="B476" s="51">
        <v>243721</v>
      </c>
      <c r="C476" s="50" t="s">
        <v>4101</v>
      </c>
      <c r="D476" s="50" t="s">
        <v>4102</v>
      </c>
      <c r="E476" s="50" t="s">
        <v>2607</v>
      </c>
      <c r="F476" s="50" t="s">
        <v>4103</v>
      </c>
      <c r="G476" s="50">
        <v>2</v>
      </c>
      <c r="H476" s="50" t="s">
        <v>4104</v>
      </c>
      <c r="I476" s="50" t="s">
        <v>5984</v>
      </c>
      <c r="J476" s="50" t="s">
        <v>5985</v>
      </c>
      <c r="K476" s="50" t="s">
        <v>5986</v>
      </c>
      <c r="L476" s="52" t="s">
        <v>5987</v>
      </c>
      <c r="M476" s="50" t="s">
        <v>4108</v>
      </c>
      <c r="N476" s="50">
        <v>0.79</v>
      </c>
      <c r="O476" s="50" t="s">
        <v>5988</v>
      </c>
      <c r="P476" s="50">
        <v>779</v>
      </c>
      <c r="Q476" s="50">
        <v>15.58</v>
      </c>
      <c r="R476" s="50">
        <v>1.0900000000000001</v>
      </c>
      <c r="S476" s="50">
        <v>78</v>
      </c>
      <c r="T476" s="53">
        <v>94.67</v>
      </c>
    </row>
    <row r="477" spans="1:20" ht="23.4" x14ac:dyDescent="0.25">
      <c r="A477" s="50">
        <v>476</v>
      </c>
      <c r="B477" s="51">
        <v>243721</v>
      </c>
      <c r="C477" s="50" t="s">
        <v>4101</v>
      </c>
      <c r="D477" s="50" t="s">
        <v>4102</v>
      </c>
      <c r="E477" s="50" t="s">
        <v>2607</v>
      </c>
      <c r="F477" s="50" t="s">
        <v>4103</v>
      </c>
      <c r="G477" s="50">
        <v>2</v>
      </c>
      <c r="H477" s="50" t="s">
        <v>4104</v>
      </c>
      <c r="I477" s="50" t="s">
        <v>5989</v>
      </c>
      <c r="J477" s="50" t="s">
        <v>5985</v>
      </c>
      <c r="K477" s="50" t="s">
        <v>5986</v>
      </c>
      <c r="L477" s="52" t="s">
        <v>5987</v>
      </c>
      <c r="M477" s="50" t="s">
        <v>4108</v>
      </c>
      <c r="N477" s="50">
        <v>11.28</v>
      </c>
      <c r="O477" s="50" t="s">
        <v>5397</v>
      </c>
      <c r="P477" s="50">
        <v>779</v>
      </c>
      <c r="Q477" s="50">
        <v>15.58</v>
      </c>
      <c r="R477" s="50">
        <v>1.0900000000000001</v>
      </c>
      <c r="S477" s="50">
        <v>168</v>
      </c>
      <c r="T477" s="53">
        <v>184.67</v>
      </c>
    </row>
    <row r="478" spans="1:20" ht="23.4" x14ac:dyDescent="0.25">
      <c r="A478" s="50">
        <v>477</v>
      </c>
      <c r="B478" s="51">
        <v>243721</v>
      </c>
      <c r="C478" s="50" t="s">
        <v>4101</v>
      </c>
      <c r="D478" s="50" t="s">
        <v>4102</v>
      </c>
      <c r="E478" s="50" t="s">
        <v>2607</v>
      </c>
      <c r="F478" s="50" t="s">
        <v>4103</v>
      </c>
      <c r="G478" s="50">
        <v>2</v>
      </c>
      <c r="H478" s="50" t="s">
        <v>4104</v>
      </c>
      <c r="I478" s="50" t="s">
        <v>5990</v>
      </c>
      <c r="J478" s="50" t="s">
        <v>5985</v>
      </c>
      <c r="K478" s="50" t="s">
        <v>5986</v>
      </c>
      <c r="L478" s="52" t="s">
        <v>5987</v>
      </c>
      <c r="M478" s="50" t="s">
        <v>4108</v>
      </c>
      <c r="N478" s="50">
        <v>7.14</v>
      </c>
      <c r="O478" s="50" t="s">
        <v>5991</v>
      </c>
      <c r="P478" s="50">
        <v>779</v>
      </c>
      <c r="Q478" s="50">
        <v>15.58</v>
      </c>
      <c r="R478" s="50">
        <v>1.0900000000000001</v>
      </c>
      <c r="S478" s="50">
        <v>168</v>
      </c>
      <c r="T478" s="53">
        <v>184.67</v>
      </c>
    </row>
    <row r="479" spans="1:20" ht="23.4" x14ac:dyDescent="0.25">
      <c r="A479" s="50">
        <v>478</v>
      </c>
      <c r="B479" s="51">
        <v>243721</v>
      </c>
      <c r="C479" s="50" t="s">
        <v>4101</v>
      </c>
      <c r="D479" s="50" t="s">
        <v>4102</v>
      </c>
      <c r="E479" s="50" t="s">
        <v>2607</v>
      </c>
      <c r="F479" s="50" t="s">
        <v>4103</v>
      </c>
      <c r="G479" s="50">
        <v>2</v>
      </c>
      <c r="H479" s="50" t="s">
        <v>4104</v>
      </c>
      <c r="I479" s="50" t="s">
        <v>5992</v>
      </c>
      <c r="J479" s="50" t="s">
        <v>5993</v>
      </c>
      <c r="K479" s="50" t="s">
        <v>5994</v>
      </c>
      <c r="L479" s="52" t="s">
        <v>5995</v>
      </c>
      <c r="M479" s="50" t="s">
        <v>4108</v>
      </c>
      <c r="N479" s="50">
        <v>11.39</v>
      </c>
      <c r="O479" s="50" t="s">
        <v>5996</v>
      </c>
      <c r="P479" s="50">
        <v>0</v>
      </c>
      <c r="Q479" s="50">
        <v>0</v>
      </c>
      <c r="R479" s="50">
        <v>0</v>
      </c>
      <c r="S479" s="50">
        <v>168</v>
      </c>
      <c r="T479" s="53">
        <v>168</v>
      </c>
    </row>
    <row r="480" spans="1:20" ht="23.4" x14ac:dyDescent="0.25">
      <c r="A480" s="50">
        <v>479</v>
      </c>
      <c r="B480" s="51">
        <v>243721</v>
      </c>
      <c r="C480" s="50" t="s">
        <v>4101</v>
      </c>
      <c r="D480" s="50" t="s">
        <v>4102</v>
      </c>
      <c r="E480" s="50" t="s">
        <v>2607</v>
      </c>
      <c r="F480" s="50" t="s">
        <v>4103</v>
      </c>
      <c r="G480" s="50">
        <v>2</v>
      </c>
      <c r="H480" s="50" t="s">
        <v>4104</v>
      </c>
      <c r="I480" s="50" t="s">
        <v>5997</v>
      </c>
      <c r="J480" s="50" t="s">
        <v>2882</v>
      </c>
      <c r="K480" s="50" t="s">
        <v>5998</v>
      </c>
      <c r="L480" s="52" t="s">
        <v>5999</v>
      </c>
      <c r="M480" s="50" t="s">
        <v>4108</v>
      </c>
      <c r="N480" s="50">
        <v>1</v>
      </c>
      <c r="O480" s="50" t="s">
        <v>5102</v>
      </c>
      <c r="P480" s="50">
        <v>0</v>
      </c>
      <c r="Q480" s="50">
        <v>0</v>
      </c>
      <c r="R480" s="50">
        <v>0</v>
      </c>
      <c r="S480" s="50">
        <v>20</v>
      </c>
      <c r="T480" s="53">
        <v>20</v>
      </c>
    </row>
    <row r="481" spans="1:20" ht="23.4" x14ac:dyDescent="0.25">
      <c r="A481" s="50">
        <v>480</v>
      </c>
      <c r="B481" s="51">
        <v>243721</v>
      </c>
      <c r="C481" s="50" t="s">
        <v>4101</v>
      </c>
      <c r="D481" s="50" t="s">
        <v>4102</v>
      </c>
      <c r="E481" s="50" t="s">
        <v>2607</v>
      </c>
      <c r="F481" s="50" t="s">
        <v>4103</v>
      </c>
      <c r="G481" s="50">
        <v>2</v>
      </c>
      <c r="H481" s="50" t="s">
        <v>4104</v>
      </c>
      <c r="I481" s="50" t="s">
        <v>6000</v>
      </c>
      <c r="J481" s="50" t="s">
        <v>4901</v>
      </c>
      <c r="K481" s="50" t="s">
        <v>4902</v>
      </c>
      <c r="L481" s="52" t="s">
        <v>6001</v>
      </c>
      <c r="M481" s="50" t="s">
        <v>4108</v>
      </c>
      <c r="N481" s="50">
        <v>1</v>
      </c>
      <c r="O481" s="50" t="s">
        <v>4109</v>
      </c>
      <c r="P481" s="50">
        <v>0</v>
      </c>
      <c r="Q481" s="50">
        <v>0</v>
      </c>
      <c r="R481" s="50">
        <v>0</v>
      </c>
      <c r="S481" s="50">
        <v>18</v>
      </c>
      <c r="T481" s="53">
        <v>18</v>
      </c>
    </row>
    <row r="482" spans="1:20" ht="23.4" x14ac:dyDescent="0.25">
      <c r="A482" s="50">
        <v>481</v>
      </c>
      <c r="B482" s="51">
        <v>243721</v>
      </c>
      <c r="C482" s="50" t="s">
        <v>4101</v>
      </c>
      <c r="D482" s="50" t="s">
        <v>4102</v>
      </c>
      <c r="E482" s="50" t="s">
        <v>2607</v>
      </c>
      <c r="F482" s="50" t="s">
        <v>4103</v>
      </c>
      <c r="G482" s="50">
        <v>2</v>
      </c>
      <c r="H482" s="50" t="s">
        <v>4104</v>
      </c>
      <c r="I482" s="50" t="s">
        <v>6002</v>
      </c>
      <c r="J482" s="50" t="s">
        <v>6003</v>
      </c>
      <c r="K482" s="50" t="s">
        <v>6004</v>
      </c>
      <c r="L482" s="52" t="s">
        <v>6005</v>
      </c>
      <c r="M482" s="50" t="s">
        <v>4108</v>
      </c>
      <c r="N482" s="50">
        <v>2.38</v>
      </c>
      <c r="O482" s="50" t="s">
        <v>6006</v>
      </c>
      <c r="P482" s="50">
        <v>537</v>
      </c>
      <c r="Q482" s="50">
        <v>10.74</v>
      </c>
      <c r="R482" s="50">
        <v>0.75</v>
      </c>
      <c r="S482" s="50">
        <v>27</v>
      </c>
      <c r="T482" s="53">
        <v>38.49</v>
      </c>
    </row>
    <row r="483" spans="1:20" ht="23.4" x14ac:dyDescent="0.25">
      <c r="A483" s="50">
        <v>482</v>
      </c>
      <c r="B483" s="51">
        <v>243721</v>
      </c>
      <c r="C483" s="50" t="s">
        <v>4101</v>
      </c>
      <c r="D483" s="50" t="s">
        <v>4102</v>
      </c>
      <c r="E483" s="50" t="s">
        <v>2607</v>
      </c>
      <c r="F483" s="50" t="s">
        <v>4103</v>
      </c>
      <c r="G483" s="50">
        <v>2</v>
      </c>
      <c r="H483" s="50" t="s">
        <v>4104</v>
      </c>
      <c r="I483" s="50" t="s">
        <v>6007</v>
      </c>
      <c r="J483" s="50" t="s">
        <v>6008</v>
      </c>
      <c r="K483" s="50" t="s">
        <v>6009</v>
      </c>
      <c r="L483" s="52" t="s">
        <v>6010</v>
      </c>
      <c r="M483" s="50" t="s">
        <v>4108</v>
      </c>
      <c r="N483" s="50">
        <v>2</v>
      </c>
      <c r="O483" s="50" t="s">
        <v>6011</v>
      </c>
      <c r="P483" s="50">
        <v>0</v>
      </c>
      <c r="Q483" s="50">
        <v>0</v>
      </c>
      <c r="R483" s="50">
        <v>0</v>
      </c>
      <c r="S483" s="50">
        <v>24</v>
      </c>
      <c r="T483" s="53">
        <v>24</v>
      </c>
    </row>
    <row r="484" spans="1:20" ht="23.4" x14ac:dyDescent="0.25">
      <c r="A484" s="50">
        <v>483</v>
      </c>
      <c r="B484" s="51">
        <v>243721</v>
      </c>
      <c r="C484" s="50" t="s">
        <v>4101</v>
      </c>
      <c r="D484" s="50" t="s">
        <v>4102</v>
      </c>
      <c r="E484" s="50" t="s">
        <v>2607</v>
      </c>
      <c r="F484" s="50" t="s">
        <v>4103</v>
      </c>
      <c r="G484" s="50">
        <v>2</v>
      </c>
      <c r="H484" s="50" t="s">
        <v>4104</v>
      </c>
      <c r="I484" s="50" t="s">
        <v>6012</v>
      </c>
      <c r="J484" s="50" t="s">
        <v>6013</v>
      </c>
      <c r="K484" s="50" t="s">
        <v>6014</v>
      </c>
      <c r="L484" s="52" t="s">
        <v>6015</v>
      </c>
      <c r="M484" s="50" t="s">
        <v>4108</v>
      </c>
      <c r="N484" s="50">
        <v>1</v>
      </c>
      <c r="O484" s="50" t="s">
        <v>4835</v>
      </c>
      <c r="P484" s="50">
        <v>387</v>
      </c>
      <c r="Q484" s="50">
        <v>7.74</v>
      </c>
      <c r="R484" s="50">
        <v>0.54</v>
      </c>
      <c r="S484" s="50">
        <v>20</v>
      </c>
      <c r="T484" s="53">
        <v>28.28</v>
      </c>
    </row>
    <row r="485" spans="1:20" ht="23.4" x14ac:dyDescent="0.25">
      <c r="A485" s="50">
        <v>484</v>
      </c>
      <c r="B485" s="51">
        <v>243721</v>
      </c>
      <c r="C485" s="50" t="s">
        <v>4101</v>
      </c>
      <c r="D485" s="50" t="s">
        <v>4102</v>
      </c>
      <c r="E485" s="50" t="s">
        <v>2607</v>
      </c>
      <c r="F485" s="50" t="s">
        <v>4103</v>
      </c>
      <c r="G485" s="50">
        <v>2</v>
      </c>
      <c r="H485" s="50" t="s">
        <v>4104</v>
      </c>
      <c r="I485" s="50" t="s">
        <v>6016</v>
      </c>
      <c r="J485" s="50" t="s">
        <v>4220</v>
      </c>
      <c r="K485" s="50" t="s">
        <v>4221</v>
      </c>
      <c r="L485" s="52" t="s">
        <v>6017</v>
      </c>
      <c r="M485" s="50" t="s">
        <v>4108</v>
      </c>
      <c r="N485" s="50">
        <v>1</v>
      </c>
      <c r="O485" s="50" t="s">
        <v>4835</v>
      </c>
      <c r="P485" s="50">
        <v>0</v>
      </c>
      <c r="Q485" s="50">
        <v>0</v>
      </c>
      <c r="R485" s="50">
        <v>0</v>
      </c>
      <c r="S485" s="50">
        <v>20</v>
      </c>
      <c r="T485" s="53">
        <v>20</v>
      </c>
    </row>
    <row r="486" spans="1:20" ht="23.4" x14ac:dyDescent="0.25">
      <c r="A486" s="50">
        <v>485</v>
      </c>
      <c r="B486" s="51">
        <v>243721</v>
      </c>
      <c r="C486" s="50" t="s">
        <v>4101</v>
      </c>
      <c r="D486" s="50" t="s">
        <v>4102</v>
      </c>
      <c r="E486" s="50" t="s">
        <v>2607</v>
      </c>
      <c r="F486" s="50" t="s">
        <v>4103</v>
      </c>
      <c r="G486" s="50">
        <v>2</v>
      </c>
      <c r="H486" s="50" t="s">
        <v>4104</v>
      </c>
      <c r="I486" s="50" t="s">
        <v>6018</v>
      </c>
      <c r="J486" s="50" t="s">
        <v>6019</v>
      </c>
      <c r="K486" s="50" t="s">
        <v>6020</v>
      </c>
      <c r="L486" s="52" t="s">
        <v>6021</v>
      </c>
      <c r="M486" s="50" t="s">
        <v>4108</v>
      </c>
      <c r="N486" s="50">
        <v>2</v>
      </c>
      <c r="O486" s="50" t="s">
        <v>4835</v>
      </c>
      <c r="P486" s="50">
        <v>0</v>
      </c>
      <c r="Q486" s="50">
        <v>0</v>
      </c>
      <c r="R486" s="50">
        <v>0</v>
      </c>
      <c r="S486" s="50">
        <v>22</v>
      </c>
      <c r="T486" s="53">
        <v>22</v>
      </c>
    </row>
    <row r="487" spans="1:20" ht="23.4" x14ac:dyDescent="0.25">
      <c r="A487" s="50">
        <v>486</v>
      </c>
      <c r="B487" s="51">
        <v>243721</v>
      </c>
      <c r="C487" s="50" t="s">
        <v>4101</v>
      </c>
      <c r="D487" s="50" t="s">
        <v>4102</v>
      </c>
      <c r="E487" s="50" t="s">
        <v>2607</v>
      </c>
      <c r="F487" s="50" t="s">
        <v>4103</v>
      </c>
      <c r="G487" s="50">
        <v>2</v>
      </c>
      <c r="H487" s="50" t="s">
        <v>4104</v>
      </c>
      <c r="I487" s="50" t="s">
        <v>6022</v>
      </c>
      <c r="J487" s="50" t="s">
        <v>6023</v>
      </c>
      <c r="K487" s="50" t="s">
        <v>6024</v>
      </c>
      <c r="L487" s="52" t="s">
        <v>6025</v>
      </c>
      <c r="M487" s="50" t="s">
        <v>4108</v>
      </c>
      <c r="N487" s="50">
        <v>3</v>
      </c>
      <c r="O487" s="50" t="s">
        <v>4835</v>
      </c>
      <c r="P487" s="50">
        <v>0</v>
      </c>
      <c r="Q487" s="50">
        <v>0</v>
      </c>
      <c r="R487" s="50">
        <v>0</v>
      </c>
      <c r="S487" s="50">
        <v>27</v>
      </c>
      <c r="T487" s="53">
        <v>27</v>
      </c>
    </row>
    <row r="488" spans="1:20" ht="23.4" x14ac:dyDescent="0.25">
      <c r="A488" s="50">
        <v>487</v>
      </c>
      <c r="B488" s="51">
        <v>243721</v>
      </c>
      <c r="C488" s="50" t="s">
        <v>4101</v>
      </c>
      <c r="D488" s="50" t="s">
        <v>4102</v>
      </c>
      <c r="E488" s="50" t="s">
        <v>2607</v>
      </c>
      <c r="F488" s="50" t="s">
        <v>4103</v>
      </c>
      <c r="G488" s="50">
        <v>2</v>
      </c>
      <c r="H488" s="50" t="s">
        <v>4104</v>
      </c>
      <c r="I488" s="50" t="s">
        <v>2239</v>
      </c>
      <c r="J488" s="50" t="s">
        <v>6026</v>
      </c>
      <c r="K488" s="50" t="s">
        <v>6027</v>
      </c>
      <c r="L488" s="52" t="s">
        <v>6028</v>
      </c>
      <c r="M488" s="50" t="s">
        <v>4108</v>
      </c>
      <c r="N488" s="50">
        <v>3</v>
      </c>
      <c r="O488" s="50" t="s">
        <v>4835</v>
      </c>
      <c r="P488" s="50">
        <v>0</v>
      </c>
      <c r="Q488" s="50">
        <v>0</v>
      </c>
      <c r="R488" s="50">
        <v>0</v>
      </c>
      <c r="S488" s="50">
        <v>29</v>
      </c>
      <c r="T488" s="53">
        <v>29</v>
      </c>
    </row>
    <row r="489" spans="1:20" ht="23.4" x14ac:dyDescent="0.25">
      <c r="A489" s="50">
        <v>488</v>
      </c>
      <c r="B489" s="51">
        <v>243721</v>
      </c>
      <c r="C489" s="50" t="s">
        <v>4101</v>
      </c>
      <c r="D489" s="50" t="s">
        <v>4102</v>
      </c>
      <c r="E489" s="50" t="s">
        <v>2607</v>
      </c>
      <c r="F489" s="50" t="s">
        <v>4103</v>
      </c>
      <c r="G489" s="50">
        <v>2</v>
      </c>
      <c r="H489" s="50" t="s">
        <v>4104</v>
      </c>
      <c r="I489" s="50" t="s">
        <v>2242</v>
      </c>
      <c r="J489" s="50" t="s">
        <v>1298</v>
      </c>
      <c r="K489" s="50" t="s">
        <v>6029</v>
      </c>
      <c r="L489" s="52" t="s">
        <v>6030</v>
      </c>
      <c r="M489" s="50" t="s">
        <v>4108</v>
      </c>
      <c r="N489" s="50">
        <v>1</v>
      </c>
      <c r="O489" s="50" t="s">
        <v>4835</v>
      </c>
      <c r="P489" s="50">
        <v>0</v>
      </c>
      <c r="Q489" s="50">
        <v>0</v>
      </c>
      <c r="R489" s="50">
        <v>0</v>
      </c>
      <c r="S489" s="50">
        <v>20</v>
      </c>
      <c r="T489" s="53">
        <v>20</v>
      </c>
    </row>
    <row r="490" spans="1:20" ht="23.4" x14ac:dyDescent="0.25">
      <c r="A490" s="50">
        <v>489</v>
      </c>
      <c r="B490" s="51">
        <v>243721</v>
      </c>
      <c r="C490" s="50" t="s">
        <v>4101</v>
      </c>
      <c r="D490" s="50" t="s">
        <v>4102</v>
      </c>
      <c r="E490" s="50" t="s">
        <v>2607</v>
      </c>
      <c r="F490" s="50" t="s">
        <v>4103</v>
      </c>
      <c r="G490" s="50">
        <v>2</v>
      </c>
      <c r="H490" s="50" t="s">
        <v>4104</v>
      </c>
      <c r="I490" s="50" t="s">
        <v>6031</v>
      </c>
      <c r="J490" s="50" t="s">
        <v>6032</v>
      </c>
      <c r="K490" s="50" t="s">
        <v>6033</v>
      </c>
      <c r="L490" s="52" t="s">
        <v>6034</v>
      </c>
      <c r="M490" s="50" t="s">
        <v>4108</v>
      </c>
      <c r="N490" s="50">
        <v>1</v>
      </c>
      <c r="O490" s="50" t="s">
        <v>4835</v>
      </c>
      <c r="P490" s="50">
        <v>0</v>
      </c>
      <c r="Q490" s="50">
        <v>0</v>
      </c>
      <c r="R490" s="50">
        <v>0</v>
      </c>
      <c r="S490" s="50">
        <v>20</v>
      </c>
      <c r="T490" s="53">
        <v>20</v>
      </c>
    </row>
    <row r="491" spans="1:20" ht="23.4" x14ac:dyDescent="0.25">
      <c r="A491" s="50">
        <v>490</v>
      </c>
      <c r="B491" s="51">
        <v>243721</v>
      </c>
      <c r="C491" s="50" t="s">
        <v>4101</v>
      </c>
      <c r="D491" s="50" t="s">
        <v>4102</v>
      </c>
      <c r="E491" s="50" t="s">
        <v>2607</v>
      </c>
      <c r="F491" s="50" t="s">
        <v>4103</v>
      </c>
      <c r="G491" s="50">
        <v>2</v>
      </c>
      <c r="H491" s="50" t="s">
        <v>4104</v>
      </c>
      <c r="I491" s="50" t="s">
        <v>6035</v>
      </c>
      <c r="J491" s="50" t="s">
        <v>6036</v>
      </c>
      <c r="K491" s="50" t="s">
        <v>6037</v>
      </c>
      <c r="L491" s="52" t="s">
        <v>6038</v>
      </c>
      <c r="M491" s="50" t="s">
        <v>4108</v>
      </c>
      <c r="N491" s="50">
        <v>1</v>
      </c>
      <c r="O491" s="50" t="s">
        <v>4835</v>
      </c>
      <c r="P491" s="50">
        <v>0</v>
      </c>
      <c r="Q491" s="50">
        <v>0</v>
      </c>
      <c r="R491" s="50">
        <v>0</v>
      </c>
      <c r="S491" s="50">
        <v>20</v>
      </c>
      <c r="T491" s="53">
        <v>20</v>
      </c>
    </row>
    <row r="492" spans="1:20" ht="23.4" x14ac:dyDescent="0.25">
      <c r="A492" s="50">
        <v>491</v>
      </c>
      <c r="B492" s="51">
        <v>243721</v>
      </c>
      <c r="C492" s="50" t="s">
        <v>4101</v>
      </c>
      <c r="D492" s="50" t="s">
        <v>4102</v>
      </c>
      <c r="E492" s="50" t="s">
        <v>2607</v>
      </c>
      <c r="F492" s="50" t="s">
        <v>4103</v>
      </c>
      <c r="G492" s="50">
        <v>2</v>
      </c>
      <c r="H492" s="50" t="s">
        <v>4104</v>
      </c>
      <c r="I492" s="50" t="s">
        <v>6039</v>
      </c>
      <c r="J492" s="50" t="s">
        <v>6040</v>
      </c>
      <c r="K492" s="50" t="s">
        <v>6041</v>
      </c>
      <c r="L492" s="52" t="s">
        <v>6042</v>
      </c>
      <c r="M492" s="50" t="s">
        <v>4108</v>
      </c>
      <c r="N492" s="50">
        <v>1.45</v>
      </c>
      <c r="O492" s="50" t="s">
        <v>6043</v>
      </c>
      <c r="P492" s="50">
        <v>309</v>
      </c>
      <c r="Q492" s="50">
        <v>6.18</v>
      </c>
      <c r="R492" s="50">
        <v>0.43</v>
      </c>
      <c r="S492" s="50">
        <v>24</v>
      </c>
      <c r="T492" s="53">
        <v>30.61</v>
      </c>
    </row>
    <row r="493" spans="1:20" ht="23.4" x14ac:dyDescent="0.25">
      <c r="A493" s="50">
        <v>492</v>
      </c>
      <c r="B493" s="51">
        <v>243721</v>
      </c>
      <c r="C493" s="50" t="s">
        <v>4101</v>
      </c>
      <c r="D493" s="50" t="s">
        <v>4102</v>
      </c>
      <c r="E493" s="50" t="s">
        <v>2607</v>
      </c>
      <c r="F493" s="50" t="s">
        <v>4103</v>
      </c>
      <c r="G493" s="50">
        <v>2</v>
      </c>
      <c r="H493" s="50" t="s">
        <v>4104</v>
      </c>
      <c r="I493" s="50" t="s">
        <v>6044</v>
      </c>
      <c r="J493" s="50" t="s">
        <v>6045</v>
      </c>
      <c r="K493" s="50" t="s">
        <v>6046</v>
      </c>
      <c r="L493" s="52" t="s">
        <v>6047</v>
      </c>
      <c r="M493" s="50" t="s">
        <v>4108</v>
      </c>
      <c r="N493" s="50">
        <v>8.69</v>
      </c>
      <c r="O493" s="50" t="s">
        <v>6048</v>
      </c>
      <c r="P493" s="50">
        <v>0</v>
      </c>
      <c r="Q493" s="50">
        <v>0</v>
      </c>
      <c r="R493" s="50">
        <v>0</v>
      </c>
      <c r="S493" s="50">
        <v>168</v>
      </c>
      <c r="T493" s="53">
        <v>168</v>
      </c>
    </row>
    <row r="494" spans="1:20" ht="23.4" x14ac:dyDescent="0.25">
      <c r="A494" s="50">
        <v>493</v>
      </c>
      <c r="B494" s="51">
        <v>243721</v>
      </c>
      <c r="C494" s="50" t="s">
        <v>4101</v>
      </c>
      <c r="D494" s="50" t="s">
        <v>4102</v>
      </c>
      <c r="E494" s="50" t="s">
        <v>2607</v>
      </c>
      <c r="F494" s="50" t="s">
        <v>4103</v>
      </c>
      <c r="G494" s="50">
        <v>2</v>
      </c>
      <c r="H494" s="50" t="s">
        <v>4104</v>
      </c>
      <c r="I494" s="50" t="s">
        <v>6049</v>
      </c>
      <c r="J494" s="50" t="s">
        <v>6050</v>
      </c>
      <c r="K494" s="50" t="s">
        <v>6051</v>
      </c>
      <c r="L494" s="52" t="s">
        <v>6052</v>
      </c>
      <c r="M494" s="50" t="s">
        <v>4108</v>
      </c>
      <c r="N494" s="50">
        <v>1</v>
      </c>
      <c r="O494" s="50" t="s">
        <v>4835</v>
      </c>
      <c r="P494" s="50">
        <v>300</v>
      </c>
      <c r="Q494" s="50">
        <v>6</v>
      </c>
      <c r="R494" s="50">
        <v>0.42</v>
      </c>
      <c r="S494" s="50">
        <v>20</v>
      </c>
      <c r="T494" s="53">
        <v>26.42</v>
      </c>
    </row>
    <row r="495" spans="1:20" ht="23.4" x14ac:dyDescent="0.25">
      <c r="A495" s="50">
        <v>494</v>
      </c>
      <c r="B495" s="51">
        <v>243721</v>
      </c>
      <c r="C495" s="50" t="s">
        <v>4101</v>
      </c>
      <c r="D495" s="50" t="s">
        <v>4102</v>
      </c>
      <c r="E495" s="50" t="s">
        <v>2607</v>
      </c>
      <c r="F495" s="50" t="s">
        <v>4103</v>
      </c>
      <c r="G495" s="50">
        <v>2</v>
      </c>
      <c r="H495" s="50" t="s">
        <v>4104</v>
      </c>
      <c r="I495" s="50" t="s">
        <v>6053</v>
      </c>
      <c r="J495" s="50" t="s">
        <v>4713</v>
      </c>
      <c r="K495" s="50" t="s">
        <v>6054</v>
      </c>
      <c r="L495" s="52" t="s">
        <v>6055</v>
      </c>
      <c r="M495" s="50" t="s">
        <v>4108</v>
      </c>
      <c r="N495" s="50">
        <v>1</v>
      </c>
      <c r="O495" s="50" t="s">
        <v>4835</v>
      </c>
      <c r="P495" s="50">
        <v>0</v>
      </c>
      <c r="Q495" s="50">
        <v>0</v>
      </c>
      <c r="R495" s="50">
        <v>0</v>
      </c>
      <c r="S495" s="50">
        <v>20</v>
      </c>
      <c r="T495" s="53">
        <v>20</v>
      </c>
    </row>
    <row r="496" spans="1:20" ht="23.4" x14ac:dyDescent="0.25">
      <c r="A496" s="50">
        <v>495</v>
      </c>
      <c r="B496" s="51">
        <v>243721</v>
      </c>
      <c r="C496" s="50" t="s">
        <v>4101</v>
      </c>
      <c r="D496" s="50" t="s">
        <v>4102</v>
      </c>
      <c r="E496" s="50" t="s">
        <v>2607</v>
      </c>
      <c r="F496" s="50" t="s">
        <v>4103</v>
      </c>
      <c r="G496" s="50">
        <v>2</v>
      </c>
      <c r="H496" s="50" t="s">
        <v>4104</v>
      </c>
      <c r="I496" s="50" t="s">
        <v>6056</v>
      </c>
      <c r="J496" s="50" t="s">
        <v>6057</v>
      </c>
      <c r="K496" s="50" t="s">
        <v>6058</v>
      </c>
      <c r="L496" s="52" t="s">
        <v>6059</v>
      </c>
      <c r="M496" s="50" t="s">
        <v>4108</v>
      </c>
      <c r="N496" s="50">
        <v>1.5</v>
      </c>
      <c r="O496" s="50" t="s">
        <v>4835</v>
      </c>
      <c r="P496" s="50">
        <v>0</v>
      </c>
      <c r="Q496" s="50">
        <v>0</v>
      </c>
      <c r="R496" s="50">
        <v>0</v>
      </c>
      <c r="S496" s="50">
        <v>24</v>
      </c>
      <c r="T496" s="53">
        <v>24</v>
      </c>
    </row>
    <row r="497" spans="1:20" ht="23.4" x14ac:dyDescent="0.25">
      <c r="A497" s="50">
        <v>496</v>
      </c>
      <c r="B497" s="51">
        <v>243721</v>
      </c>
      <c r="C497" s="50" t="s">
        <v>4101</v>
      </c>
      <c r="D497" s="50" t="s">
        <v>4102</v>
      </c>
      <c r="E497" s="50" t="s">
        <v>2607</v>
      </c>
      <c r="F497" s="50" t="s">
        <v>4103</v>
      </c>
      <c r="G497" s="50">
        <v>2</v>
      </c>
      <c r="H497" s="50" t="s">
        <v>4104</v>
      </c>
      <c r="I497" s="50" t="s">
        <v>6060</v>
      </c>
      <c r="J497" s="50" t="s">
        <v>6061</v>
      </c>
      <c r="K497" s="50" t="s">
        <v>6062</v>
      </c>
      <c r="L497" s="52" t="s">
        <v>6063</v>
      </c>
      <c r="M497" s="50" t="s">
        <v>4108</v>
      </c>
      <c r="N497" s="50">
        <v>3.24</v>
      </c>
      <c r="O497" s="50" t="s">
        <v>6064</v>
      </c>
      <c r="P497" s="50">
        <v>0</v>
      </c>
      <c r="Q497" s="50">
        <v>0</v>
      </c>
      <c r="R497" s="50">
        <v>0</v>
      </c>
      <c r="S497" s="50">
        <v>104</v>
      </c>
      <c r="T497" s="53">
        <v>104</v>
      </c>
    </row>
    <row r="498" spans="1:20" ht="23.4" x14ac:dyDescent="0.25">
      <c r="A498" s="50">
        <v>497</v>
      </c>
      <c r="B498" s="51">
        <v>243721</v>
      </c>
      <c r="C498" s="50" t="s">
        <v>4101</v>
      </c>
      <c r="D498" s="50" t="s">
        <v>4102</v>
      </c>
      <c r="E498" s="50" t="s">
        <v>2607</v>
      </c>
      <c r="F498" s="50" t="s">
        <v>4103</v>
      </c>
      <c r="G498" s="50">
        <v>2</v>
      </c>
      <c r="H498" s="50" t="s">
        <v>4104</v>
      </c>
      <c r="I498" s="50" t="s">
        <v>6065</v>
      </c>
      <c r="J498" s="50" t="s">
        <v>6066</v>
      </c>
      <c r="K498" s="50" t="s">
        <v>6067</v>
      </c>
      <c r="L498" s="52" t="s">
        <v>6068</v>
      </c>
      <c r="M498" s="50" t="s">
        <v>4108</v>
      </c>
      <c r="N498" s="50">
        <v>1</v>
      </c>
      <c r="O498" s="50" t="s">
        <v>5102</v>
      </c>
      <c r="P498" s="50">
        <v>180</v>
      </c>
      <c r="Q498" s="50">
        <v>3.6</v>
      </c>
      <c r="R498" s="50">
        <v>0.25</v>
      </c>
      <c r="S498" s="50">
        <v>20</v>
      </c>
      <c r="T498" s="53">
        <v>23.85</v>
      </c>
    </row>
    <row r="499" spans="1:20" ht="23.4" x14ac:dyDescent="0.25">
      <c r="A499" s="50">
        <v>498</v>
      </c>
      <c r="B499" s="51">
        <v>243721</v>
      </c>
      <c r="C499" s="50" t="s">
        <v>4101</v>
      </c>
      <c r="D499" s="50" t="s">
        <v>4102</v>
      </c>
      <c r="E499" s="50" t="s">
        <v>2607</v>
      </c>
      <c r="F499" s="50" t="s">
        <v>4103</v>
      </c>
      <c r="G499" s="50">
        <v>2</v>
      </c>
      <c r="H499" s="50" t="s">
        <v>4104</v>
      </c>
      <c r="I499" s="50" t="s">
        <v>6069</v>
      </c>
      <c r="J499" s="50" t="s">
        <v>6070</v>
      </c>
      <c r="K499" s="50" t="s">
        <v>6071</v>
      </c>
      <c r="L499" s="52" t="s">
        <v>6072</v>
      </c>
      <c r="M499" s="50" t="s">
        <v>4108</v>
      </c>
      <c r="N499" s="50">
        <v>1</v>
      </c>
      <c r="O499" s="50" t="s">
        <v>5102</v>
      </c>
      <c r="P499" s="50">
        <v>0</v>
      </c>
      <c r="Q499" s="50">
        <v>0</v>
      </c>
      <c r="R499" s="50">
        <v>0</v>
      </c>
      <c r="S499" s="50">
        <v>20</v>
      </c>
      <c r="T499" s="53">
        <v>20</v>
      </c>
    </row>
    <row r="500" spans="1:20" ht="23.4" x14ac:dyDescent="0.25">
      <c r="A500" s="50">
        <v>499</v>
      </c>
      <c r="B500" s="51">
        <v>243721</v>
      </c>
      <c r="C500" s="50" t="s">
        <v>4101</v>
      </c>
      <c r="D500" s="50" t="s">
        <v>4102</v>
      </c>
      <c r="E500" s="50" t="s">
        <v>2607</v>
      </c>
      <c r="F500" s="50" t="s">
        <v>4103</v>
      </c>
      <c r="G500" s="50">
        <v>2</v>
      </c>
      <c r="H500" s="50" t="s">
        <v>4104</v>
      </c>
      <c r="I500" s="50" t="s">
        <v>6073</v>
      </c>
      <c r="J500" s="50" t="s">
        <v>6074</v>
      </c>
      <c r="K500" s="50" t="s">
        <v>6075</v>
      </c>
      <c r="L500" s="52" t="s">
        <v>6076</v>
      </c>
      <c r="M500" s="50" t="s">
        <v>4108</v>
      </c>
      <c r="N500" s="50">
        <v>1</v>
      </c>
      <c r="O500" s="50" t="s">
        <v>5102</v>
      </c>
      <c r="P500" s="50">
        <v>0</v>
      </c>
      <c r="Q500" s="50">
        <v>0</v>
      </c>
      <c r="R500" s="50">
        <v>0</v>
      </c>
      <c r="S500" s="50">
        <v>20</v>
      </c>
      <c r="T500" s="53">
        <v>20</v>
      </c>
    </row>
    <row r="501" spans="1:20" ht="23.4" x14ac:dyDescent="0.25">
      <c r="A501" s="50">
        <v>500</v>
      </c>
      <c r="B501" s="51">
        <v>243721</v>
      </c>
      <c r="C501" s="50" t="s">
        <v>4101</v>
      </c>
      <c r="D501" s="50" t="s">
        <v>4102</v>
      </c>
      <c r="E501" s="50" t="s">
        <v>2607</v>
      </c>
      <c r="F501" s="50" t="s">
        <v>4103</v>
      </c>
      <c r="G501" s="50">
        <v>2</v>
      </c>
      <c r="H501" s="50" t="s">
        <v>4104</v>
      </c>
      <c r="I501" s="50" t="s">
        <v>6077</v>
      </c>
      <c r="J501" s="50" t="s">
        <v>3173</v>
      </c>
      <c r="K501" s="50" t="s">
        <v>6078</v>
      </c>
      <c r="L501" s="52" t="s">
        <v>6079</v>
      </c>
      <c r="M501" s="50" t="s">
        <v>4108</v>
      </c>
      <c r="N501" s="50">
        <v>1</v>
      </c>
      <c r="O501" s="50" t="s">
        <v>5523</v>
      </c>
      <c r="P501" s="50">
        <v>180</v>
      </c>
      <c r="Q501" s="50">
        <v>3.6</v>
      </c>
      <c r="R501" s="50">
        <v>0.25</v>
      </c>
      <c r="S501" s="50">
        <v>18</v>
      </c>
      <c r="T501" s="53">
        <v>21.85</v>
      </c>
    </row>
    <row r="502" spans="1:20" ht="23.4" x14ac:dyDescent="0.25">
      <c r="A502" s="50">
        <v>501</v>
      </c>
      <c r="B502" s="51">
        <v>243721</v>
      </c>
      <c r="C502" s="50" t="s">
        <v>4101</v>
      </c>
      <c r="D502" s="50" t="s">
        <v>4102</v>
      </c>
      <c r="E502" s="50" t="s">
        <v>2607</v>
      </c>
      <c r="F502" s="50" t="s">
        <v>4103</v>
      </c>
      <c r="G502" s="50">
        <v>2</v>
      </c>
      <c r="H502" s="50" t="s">
        <v>4104</v>
      </c>
      <c r="I502" s="50" t="s">
        <v>2241</v>
      </c>
      <c r="J502" s="50" t="s">
        <v>1295</v>
      </c>
      <c r="K502" s="50" t="s">
        <v>6080</v>
      </c>
      <c r="L502" s="52" t="s">
        <v>6081</v>
      </c>
      <c r="M502" s="50" t="s">
        <v>4108</v>
      </c>
      <c r="N502" s="50">
        <v>0.32</v>
      </c>
      <c r="O502" s="50" t="s">
        <v>5102</v>
      </c>
      <c r="P502" s="50">
        <v>0</v>
      </c>
      <c r="Q502" s="50">
        <v>0</v>
      </c>
      <c r="R502" s="50">
        <v>0</v>
      </c>
      <c r="S502" s="50">
        <v>20</v>
      </c>
      <c r="T502" s="53">
        <v>20</v>
      </c>
    </row>
    <row r="503" spans="1:20" ht="23.4" x14ac:dyDescent="0.25">
      <c r="A503" s="50">
        <v>502</v>
      </c>
      <c r="B503" s="51">
        <v>243721</v>
      </c>
      <c r="C503" s="50" t="s">
        <v>4101</v>
      </c>
      <c r="D503" s="50" t="s">
        <v>4102</v>
      </c>
      <c r="E503" s="50" t="s">
        <v>2607</v>
      </c>
      <c r="F503" s="50" t="s">
        <v>4103</v>
      </c>
      <c r="G503" s="50">
        <v>2</v>
      </c>
      <c r="H503" s="50" t="s">
        <v>4104</v>
      </c>
      <c r="I503" s="50" t="s">
        <v>6082</v>
      </c>
      <c r="J503" s="50" t="s">
        <v>6083</v>
      </c>
      <c r="K503" s="50" t="s">
        <v>6084</v>
      </c>
      <c r="L503" s="52" t="s">
        <v>6085</v>
      </c>
      <c r="M503" s="50" t="s">
        <v>4108</v>
      </c>
      <c r="N503" s="50">
        <v>1.5</v>
      </c>
      <c r="O503" s="50" t="s">
        <v>4835</v>
      </c>
      <c r="P503" s="50">
        <v>0</v>
      </c>
      <c r="Q503" s="50">
        <v>0</v>
      </c>
      <c r="R503" s="50">
        <v>0</v>
      </c>
      <c r="S503" s="50">
        <v>24</v>
      </c>
      <c r="T503" s="53">
        <v>24</v>
      </c>
    </row>
    <row r="504" spans="1:20" ht="23.4" x14ac:dyDescent="0.25">
      <c r="A504" s="50">
        <v>503</v>
      </c>
      <c r="B504" s="51">
        <v>243721</v>
      </c>
      <c r="C504" s="50" t="s">
        <v>4101</v>
      </c>
      <c r="D504" s="50" t="s">
        <v>4102</v>
      </c>
      <c r="E504" s="50" t="s">
        <v>2607</v>
      </c>
      <c r="F504" s="50" t="s">
        <v>4103</v>
      </c>
      <c r="G504" s="50">
        <v>2</v>
      </c>
      <c r="H504" s="50" t="s">
        <v>4104</v>
      </c>
      <c r="I504" s="50" t="s">
        <v>6086</v>
      </c>
      <c r="J504" s="50" t="s">
        <v>6087</v>
      </c>
      <c r="K504" s="50" t="s">
        <v>6088</v>
      </c>
      <c r="L504" s="52" t="s">
        <v>6089</v>
      </c>
      <c r="M504" s="50" t="s">
        <v>4108</v>
      </c>
      <c r="N504" s="50">
        <v>1</v>
      </c>
      <c r="O504" s="50" t="s">
        <v>4109</v>
      </c>
      <c r="P504" s="50">
        <v>180</v>
      </c>
      <c r="Q504" s="50">
        <v>3.6</v>
      </c>
      <c r="R504" s="50">
        <v>0.25</v>
      </c>
      <c r="S504" s="50">
        <v>20</v>
      </c>
      <c r="T504" s="53">
        <v>23.85</v>
      </c>
    </row>
    <row r="505" spans="1:20" ht="23.4" x14ac:dyDescent="0.25">
      <c r="A505" s="50">
        <v>504</v>
      </c>
      <c r="B505" s="51">
        <v>243721</v>
      </c>
      <c r="C505" s="50" t="s">
        <v>4101</v>
      </c>
      <c r="D505" s="50" t="s">
        <v>4102</v>
      </c>
      <c r="E505" s="50" t="s">
        <v>2607</v>
      </c>
      <c r="F505" s="50" t="s">
        <v>4103</v>
      </c>
      <c r="G505" s="50">
        <v>2</v>
      </c>
      <c r="H505" s="50" t="s">
        <v>4104</v>
      </c>
      <c r="I505" s="50" t="s">
        <v>6090</v>
      </c>
      <c r="J505" s="50" t="s">
        <v>6091</v>
      </c>
      <c r="K505" s="50" t="s">
        <v>6092</v>
      </c>
      <c r="L505" s="52" t="s">
        <v>6093</v>
      </c>
      <c r="M505" s="50" t="s">
        <v>4108</v>
      </c>
      <c r="N505" s="50">
        <v>0.35</v>
      </c>
      <c r="O505" s="50" t="s">
        <v>5102</v>
      </c>
      <c r="P505" s="50">
        <v>150</v>
      </c>
      <c r="Q505" s="50">
        <v>3</v>
      </c>
      <c r="R505" s="50">
        <v>0.21</v>
      </c>
      <c r="S505" s="50">
        <v>18</v>
      </c>
      <c r="T505" s="53">
        <v>21.21</v>
      </c>
    </row>
    <row r="506" spans="1:20" ht="23.4" x14ac:dyDescent="0.25">
      <c r="A506" s="50">
        <v>505</v>
      </c>
      <c r="B506" s="51">
        <v>243721</v>
      </c>
      <c r="C506" s="50" t="s">
        <v>4101</v>
      </c>
      <c r="D506" s="50" t="s">
        <v>4102</v>
      </c>
      <c r="E506" s="50" t="s">
        <v>2607</v>
      </c>
      <c r="F506" s="50" t="s">
        <v>4103</v>
      </c>
      <c r="G506" s="50">
        <v>2</v>
      </c>
      <c r="H506" s="50" t="s">
        <v>4104</v>
      </c>
      <c r="I506" s="50" t="s">
        <v>6094</v>
      </c>
      <c r="J506" s="50" t="s">
        <v>6095</v>
      </c>
      <c r="K506" s="50" t="s">
        <v>6096</v>
      </c>
      <c r="L506" s="52" t="s">
        <v>6097</v>
      </c>
      <c r="M506" s="50" t="s">
        <v>4108</v>
      </c>
      <c r="N506" s="50">
        <v>0.38</v>
      </c>
      <c r="O506" s="50" t="s">
        <v>5102</v>
      </c>
      <c r="P506" s="50">
        <v>0</v>
      </c>
      <c r="Q506" s="50">
        <v>0</v>
      </c>
      <c r="R506" s="50">
        <v>0</v>
      </c>
      <c r="S506" s="50">
        <v>18</v>
      </c>
      <c r="T506" s="53">
        <v>18</v>
      </c>
    </row>
    <row r="507" spans="1:20" ht="23.4" x14ac:dyDescent="0.25">
      <c r="A507" s="50">
        <v>506</v>
      </c>
      <c r="B507" s="51">
        <v>243722</v>
      </c>
      <c r="C507" s="50" t="s">
        <v>4101</v>
      </c>
      <c r="D507" s="50" t="s">
        <v>4102</v>
      </c>
      <c r="E507" s="50" t="s">
        <v>2607</v>
      </c>
      <c r="F507" s="50" t="s">
        <v>4103</v>
      </c>
      <c r="G507" s="50">
        <v>2</v>
      </c>
      <c r="H507" s="50" t="s">
        <v>4104</v>
      </c>
      <c r="I507" s="50" t="s">
        <v>2248</v>
      </c>
      <c r="J507" s="50" t="s">
        <v>6098</v>
      </c>
      <c r="K507" s="50" t="s">
        <v>6099</v>
      </c>
      <c r="L507" s="52" t="s">
        <v>6100</v>
      </c>
      <c r="M507" s="50" t="s">
        <v>4108</v>
      </c>
      <c r="N507" s="50">
        <v>1</v>
      </c>
      <c r="O507" s="50" t="s">
        <v>4835</v>
      </c>
      <c r="P507" s="50">
        <v>0</v>
      </c>
      <c r="Q507" s="50">
        <v>0</v>
      </c>
      <c r="R507" s="50">
        <v>0</v>
      </c>
      <c r="S507" s="50">
        <v>20</v>
      </c>
      <c r="T507" s="53">
        <v>20</v>
      </c>
    </row>
    <row r="508" spans="1:20" ht="23.4" x14ac:dyDescent="0.25">
      <c r="A508" s="50">
        <v>507</v>
      </c>
      <c r="B508" s="51">
        <v>243722</v>
      </c>
      <c r="C508" s="50" t="s">
        <v>4101</v>
      </c>
      <c r="D508" s="50" t="s">
        <v>4102</v>
      </c>
      <c r="E508" s="50" t="s">
        <v>2607</v>
      </c>
      <c r="F508" s="50" t="s">
        <v>4103</v>
      </c>
      <c r="G508" s="50">
        <v>2</v>
      </c>
      <c r="H508" s="50" t="s">
        <v>4104</v>
      </c>
      <c r="I508" s="50" t="s">
        <v>6101</v>
      </c>
      <c r="J508" s="50" t="s">
        <v>6102</v>
      </c>
      <c r="K508" s="50" t="s">
        <v>6103</v>
      </c>
      <c r="L508" s="52" t="s">
        <v>6104</v>
      </c>
      <c r="M508" s="50" t="s">
        <v>4108</v>
      </c>
      <c r="N508" s="50">
        <v>1</v>
      </c>
      <c r="O508" s="50" t="s">
        <v>4835</v>
      </c>
      <c r="P508" s="50">
        <v>130</v>
      </c>
      <c r="Q508" s="50">
        <v>2.6</v>
      </c>
      <c r="R508" s="50">
        <v>0.18</v>
      </c>
      <c r="S508" s="50">
        <v>20</v>
      </c>
      <c r="T508" s="53">
        <v>22.78</v>
      </c>
    </row>
    <row r="509" spans="1:20" ht="23.4" x14ac:dyDescent="0.25">
      <c r="A509" s="50">
        <v>508</v>
      </c>
      <c r="B509" s="51">
        <v>243722</v>
      </c>
      <c r="C509" s="50" t="s">
        <v>4101</v>
      </c>
      <c r="D509" s="50" t="s">
        <v>4102</v>
      </c>
      <c r="E509" s="50" t="s">
        <v>2607</v>
      </c>
      <c r="F509" s="50" t="s">
        <v>4103</v>
      </c>
      <c r="G509" s="50">
        <v>2</v>
      </c>
      <c r="H509" s="50" t="s">
        <v>4104</v>
      </c>
      <c r="I509" s="50" t="s">
        <v>6105</v>
      </c>
      <c r="J509" s="50" t="s">
        <v>6106</v>
      </c>
      <c r="K509" s="50" t="s">
        <v>6107</v>
      </c>
      <c r="L509" s="52" t="s">
        <v>6108</v>
      </c>
      <c r="M509" s="50" t="s">
        <v>4108</v>
      </c>
      <c r="N509" s="50">
        <v>1.5</v>
      </c>
      <c r="O509" s="50" t="s">
        <v>4835</v>
      </c>
      <c r="P509" s="50">
        <v>0</v>
      </c>
      <c r="Q509" s="50">
        <v>0</v>
      </c>
      <c r="R509" s="50">
        <v>0</v>
      </c>
      <c r="S509" s="50">
        <v>22</v>
      </c>
      <c r="T509" s="53">
        <v>22</v>
      </c>
    </row>
    <row r="510" spans="1:20" ht="23.4" x14ac:dyDescent="0.25">
      <c r="A510" s="50">
        <v>509</v>
      </c>
      <c r="B510" s="51">
        <v>243722</v>
      </c>
      <c r="C510" s="50" t="s">
        <v>4101</v>
      </c>
      <c r="D510" s="50" t="s">
        <v>4102</v>
      </c>
      <c r="E510" s="50" t="s">
        <v>2607</v>
      </c>
      <c r="F510" s="50" t="s">
        <v>4103</v>
      </c>
      <c r="G510" s="50">
        <v>2</v>
      </c>
      <c r="H510" s="50" t="s">
        <v>4104</v>
      </c>
      <c r="I510" s="50" t="s">
        <v>2244</v>
      </c>
      <c r="J510" s="50" t="s">
        <v>2082</v>
      </c>
      <c r="K510" s="50" t="s">
        <v>6109</v>
      </c>
      <c r="L510" s="52" t="s">
        <v>6110</v>
      </c>
      <c r="M510" s="50" t="s">
        <v>4108</v>
      </c>
      <c r="N510" s="50">
        <v>1</v>
      </c>
      <c r="O510" s="50" t="s">
        <v>4835</v>
      </c>
      <c r="P510" s="50">
        <v>0</v>
      </c>
      <c r="Q510" s="50">
        <v>0</v>
      </c>
      <c r="R510" s="50">
        <v>0</v>
      </c>
      <c r="S510" s="50">
        <v>20</v>
      </c>
      <c r="T510" s="53">
        <v>20</v>
      </c>
    </row>
    <row r="511" spans="1:20" ht="23.4" x14ac:dyDescent="0.25">
      <c r="A511" s="50">
        <v>510</v>
      </c>
      <c r="B511" s="51">
        <v>243722</v>
      </c>
      <c r="C511" s="50" t="s">
        <v>4101</v>
      </c>
      <c r="D511" s="50" t="s">
        <v>4102</v>
      </c>
      <c r="E511" s="50" t="s">
        <v>2607</v>
      </c>
      <c r="F511" s="50" t="s">
        <v>4103</v>
      </c>
      <c r="G511" s="50">
        <v>2</v>
      </c>
      <c r="H511" s="50" t="s">
        <v>4104</v>
      </c>
      <c r="I511" s="50" t="s">
        <v>6111</v>
      </c>
      <c r="J511" s="50" t="s">
        <v>6112</v>
      </c>
      <c r="K511" s="50" t="s">
        <v>6113</v>
      </c>
      <c r="L511" s="52" t="s">
        <v>6114</v>
      </c>
      <c r="M511" s="50" t="s">
        <v>4108</v>
      </c>
      <c r="N511" s="50">
        <v>1.8</v>
      </c>
      <c r="O511" s="50" t="s">
        <v>4835</v>
      </c>
      <c r="P511" s="50">
        <v>0</v>
      </c>
      <c r="Q511" s="50">
        <v>0</v>
      </c>
      <c r="R511" s="50">
        <v>0</v>
      </c>
      <c r="S511" s="50">
        <v>22</v>
      </c>
      <c r="T511" s="53">
        <v>22</v>
      </c>
    </row>
    <row r="512" spans="1:20" ht="23.4" x14ac:dyDescent="0.25">
      <c r="A512" s="50">
        <v>511</v>
      </c>
      <c r="B512" s="51">
        <v>243722</v>
      </c>
      <c r="C512" s="50" t="s">
        <v>4101</v>
      </c>
      <c r="D512" s="50" t="s">
        <v>4102</v>
      </c>
      <c r="E512" s="50" t="s">
        <v>2607</v>
      </c>
      <c r="F512" s="50" t="s">
        <v>4103</v>
      </c>
      <c r="G512" s="50">
        <v>2</v>
      </c>
      <c r="H512" s="50" t="s">
        <v>4104</v>
      </c>
      <c r="I512" s="50" t="s">
        <v>6115</v>
      </c>
      <c r="J512" s="50" t="s">
        <v>6116</v>
      </c>
      <c r="K512" s="50" t="s">
        <v>6117</v>
      </c>
      <c r="L512" s="52" t="s">
        <v>6118</v>
      </c>
      <c r="M512" s="50" t="s">
        <v>4108</v>
      </c>
      <c r="N512" s="50">
        <v>1</v>
      </c>
      <c r="O512" s="50" t="s">
        <v>4835</v>
      </c>
      <c r="P512" s="50">
        <v>0</v>
      </c>
      <c r="Q512" s="50">
        <v>0</v>
      </c>
      <c r="R512" s="50">
        <v>0</v>
      </c>
      <c r="S512" s="50">
        <v>20</v>
      </c>
      <c r="T512" s="53">
        <v>20</v>
      </c>
    </row>
    <row r="513" spans="1:20" ht="23.4" x14ac:dyDescent="0.25">
      <c r="A513" s="50">
        <v>512</v>
      </c>
      <c r="B513" s="51">
        <v>243722</v>
      </c>
      <c r="C513" s="50" t="s">
        <v>4101</v>
      </c>
      <c r="D513" s="50" t="s">
        <v>4102</v>
      </c>
      <c r="E513" s="50" t="s">
        <v>2607</v>
      </c>
      <c r="F513" s="50" t="s">
        <v>4103</v>
      </c>
      <c r="G513" s="50">
        <v>2</v>
      </c>
      <c r="H513" s="50" t="s">
        <v>4104</v>
      </c>
      <c r="I513" s="50" t="s">
        <v>6119</v>
      </c>
      <c r="J513" s="50" t="s">
        <v>6120</v>
      </c>
      <c r="K513" s="50" t="s">
        <v>6121</v>
      </c>
      <c r="L513" s="52" t="s">
        <v>6122</v>
      </c>
      <c r="M513" s="50" t="s">
        <v>4108</v>
      </c>
      <c r="N513" s="50">
        <v>1</v>
      </c>
      <c r="O513" s="50" t="s">
        <v>4835</v>
      </c>
      <c r="P513" s="50">
        <v>0</v>
      </c>
      <c r="Q513" s="50">
        <v>0</v>
      </c>
      <c r="R513" s="50">
        <v>0</v>
      </c>
      <c r="S513" s="50">
        <v>18</v>
      </c>
      <c r="T513" s="53">
        <v>18</v>
      </c>
    </row>
    <row r="514" spans="1:20" ht="23.4" x14ac:dyDescent="0.25">
      <c r="A514" s="50">
        <v>513</v>
      </c>
      <c r="B514" s="51">
        <v>243722</v>
      </c>
      <c r="C514" s="50" t="s">
        <v>4101</v>
      </c>
      <c r="D514" s="50" t="s">
        <v>4102</v>
      </c>
      <c r="E514" s="50" t="s">
        <v>2607</v>
      </c>
      <c r="F514" s="50" t="s">
        <v>4103</v>
      </c>
      <c r="G514" s="50">
        <v>2</v>
      </c>
      <c r="H514" s="50" t="s">
        <v>4104</v>
      </c>
      <c r="I514" s="50" t="s">
        <v>6123</v>
      </c>
      <c r="J514" s="50" t="s">
        <v>6124</v>
      </c>
      <c r="K514" s="50" t="s">
        <v>6125</v>
      </c>
      <c r="L514" s="52" t="s">
        <v>6126</v>
      </c>
      <c r="M514" s="50" t="s">
        <v>4108</v>
      </c>
      <c r="N514" s="50">
        <v>2</v>
      </c>
      <c r="O514" s="50" t="s">
        <v>4835</v>
      </c>
      <c r="P514" s="50">
        <v>0</v>
      </c>
      <c r="Q514" s="50">
        <v>0</v>
      </c>
      <c r="R514" s="50">
        <v>0</v>
      </c>
      <c r="S514" s="50">
        <v>24</v>
      </c>
      <c r="T514" s="53">
        <v>24</v>
      </c>
    </row>
    <row r="515" spans="1:20" ht="23.4" x14ac:dyDescent="0.25">
      <c r="A515" s="50">
        <v>514</v>
      </c>
      <c r="B515" s="51">
        <v>243722</v>
      </c>
      <c r="C515" s="50" t="s">
        <v>4101</v>
      </c>
      <c r="D515" s="50" t="s">
        <v>4102</v>
      </c>
      <c r="E515" s="50" t="s">
        <v>2607</v>
      </c>
      <c r="F515" s="50" t="s">
        <v>4103</v>
      </c>
      <c r="G515" s="50">
        <v>2</v>
      </c>
      <c r="H515" s="50" t="s">
        <v>4104</v>
      </c>
      <c r="I515" s="50" t="s">
        <v>6127</v>
      </c>
      <c r="J515" s="50" t="s">
        <v>6128</v>
      </c>
      <c r="K515" s="50" t="s">
        <v>6129</v>
      </c>
      <c r="L515" s="52" t="s">
        <v>6130</v>
      </c>
      <c r="M515" s="50" t="s">
        <v>4108</v>
      </c>
      <c r="N515" s="50">
        <v>1.5</v>
      </c>
      <c r="O515" s="50" t="s">
        <v>4835</v>
      </c>
      <c r="P515" s="50">
        <v>268</v>
      </c>
      <c r="Q515" s="50">
        <v>5.36</v>
      </c>
      <c r="R515" s="50">
        <v>0.38</v>
      </c>
      <c r="S515" s="50">
        <v>54</v>
      </c>
      <c r="T515" s="53">
        <v>59.74</v>
      </c>
    </row>
    <row r="516" spans="1:20" ht="23.4" x14ac:dyDescent="0.25">
      <c r="A516" s="50">
        <v>515</v>
      </c>
      <c r="B516" s="51">
        <v>243722</v>
      </c>
      <c r="C516" s="50" t="s">
        <v>4101</v>
      </c>
      <c r="D516" s="50" t="s">
        <v>4102</v>
      </c>
      <c r="E516" s="50" t="s">
        <v>2607</v>
      </c>
      <c r="F516" s="50" t="s">
        <v>4103</v>
      </c>
      <c r="G516" s="50">
        <v>2</v>
      </c>
      <c r="H516" s="50" t="s">
        <v>4104</v>
      </c>
      <c r="I516" s="50" t="s">
        <v>6131</v>
      </c>
      <c r="J516" s="50" t="s">
        <v>6132</v>
      </c>
      <c r="K516" s="50" t="s">
        <v>6133</v>
      </c>
      <c r="L516" s="52" t="s">
        <v>6134</v>
      </c>
      <c r="M516" s="50" t="s">
        <v>4108</v>
      </c>
      <c r="N516" s="50">
        <v>1.5</v>
      </c>
      <c r="O516" s="50" t="s">
        <v>4835</v>
      </c>
      <c r="P516" s="50">
        <v>300</v>
      </c>
      <c r="Q516" s="50">
        <v>6</v>
      </c>
      <c r="R516" s="50">
        <v>0.42</v>
      </c>
      <c r="S516" s="50">
        <v>24</v>
      </c>
      <c r="T516" s="53">
        <v>30.42</v>
      </c>
    </row>
    <row r="517" spans="1:20" ht="23.4" x14ac:dyDescent="0.25">
      <c r="A517" s="50">
        <v>516</v>
      </c>
      <c r="B517" s="51">
        <v>243722</v>
      </c>
      <c r="C517" s="50" t="s">
        <v>4101</v>
      </c>
      <c r="D517" s="50" t="s">
        <v>4102</v>
      </c>
      <c r="E517" s="50" t="s">
        <v>2607</v>
      </c>
      <c r="F517" s="50" t="s">
        <v>4103</v>
      </c>
      <c r="G517" s="50">
        <v>2</v>
      </c>
      <c r="H517" s="50" t="s">
        <v>4104</v>
      </c>
      <c r="I517" s="50" t="s">
        <v>6135</v>
      </c>
      <c r="J517" s="50" t="s">
        <v>6136</v>
      </c>
      <c r="K517" s="50" t="s">
        <v>6137</v>
      </c>
      <c r="L517" s="52" t="s">
        <v>6138</v>
      </c>
      <c r="M517" s="50" t="s">
        <v>4108</v>
      </c>
      <c r="N517" s="50">
        <v>1</v>
      </c>
      <c r="O517" s="50" t="s">
        <v>4835</v>
      </c>
      <c r="P517" s="50">
        <v>0</v>
      </c>
      <c r="Q517" s="50">
        <v>0</v>
      </c>
      <c r="R517" s="50">
        <v>0</v>
      </c>
      <c r="S517" s="50">
        <v>20</v>
      </c>
      <c r="T517" s="53">
        <v>20</v>
      </c>
    </row>
    <row r="518" spans="1:20" ht="23.4" x14ac:dyDescent="0.25">
      <c r="A518" s="50">
        <v>517</v>
      </c>
      <c r="B518" s="51">
        <v>243722</v>
      </c>
      <c r="C518" s="50" t="s">
        <v>4101</v>
      </c>
      <c r="D518" s="50" t="s">
        <v>4102</v>
      </c>
      <c r="E518" s="50" t="s">
        <v>2607</v>
      </c>
      <c r="F518" s="50" t="s">
        <v>4103</v>
      </c>
      <c r="G518" s="50">
        <v>2</v>
      </c>
      <c r="H518" s="50" t="s">
        <v>4104</v>
      </c>
      <c r="I518" s="50" t="s">
        <v>2245</v>
      </c>
      <c r="J518" s="50" t="s">
        <v>2085</v>
      </c>
      <c r="K518" s="50" t="s">
        <v>6139</v>
      </c>
      <c r="L518" s="52" t="s">
        <v>6140</v>
      </c>
      <c r="M518" s="50" t="s">
        <v>4108</v>
      </c>
      <c r="N518" s="50">
        <v>1</v>
      </c>
      <c r="O518" s="50" t="s">
        <v>4835</v>
      </c>
      <c r="P518" s="50">
        <v>0</v>
      </c>
      <c r="Q518" s="50">
        <v>0</v>
      </c>
      <c r="R518" s="50">
        <v>0</v>
      </c>
      <c r="S518" s="50">
        <v>20</v>
      </c>
      <c r="T518" s="53">
        <v>20</v>
      </c>
    </row>
    <row r="519" spans="1:20" ht="23.4" x14ac:dyDescent="0.25">
      <c r="A519" s="50">
        <v>518</v>
      </c>
      <c r="B519" s="51">
        <v>243722</v>
      </c>
      <c r="C519" s="50" t="s">
        <v>4101</v>
      </c>
      <c r="D519" s="50" t="s">
        <v>4102</v>
      </c>
      <c r="E519" s="50" t="s">
        <v>2607</v>
      </c>
      <c r="F519" s="50" t="s">
        <v>4103</v>
      </c>
      <c r="G519" s="50">
        <v>2</v>
      </c>
      <c r="H519" s="50" t="s">
        <v>4104</v>
      </c>
      <c r="I519" s="50" t="s">
        <v>6141</v>
      </c>
      <c r="J519" s="50" t="s">
        <v>6142</v>
      </c>
      <c r="K519" s="50" t="s">
        <v>6143</v>
      </c>
      <c r="L519" s="52" t="s">
        <v>6144</v>
      </c>
      <c r="M519" s="50" t="s">
        <v>4108</v>
      </c>
      <c r="N519" s="50">
        <v>1</v>
      </c>
      <c r="O519" s="50" t="s">
        <v>4835</v>
      </c>
      <c r="P519" s="50">
        <v>0</v>
      </c>
      <c r="Q519" s="50">
        <v>0</v>
      </c>
      <c r="R519" s="50">
        <v>0</v>
      </c>
      <c r="S519" s="50">
        <v>20</v>
      </c>
      <c r="T519" s="53">
        <v>20</v>
      </c>
    </row>
    <row r="520" spans="1:20" ht="23.4" x14ac:dyDescent="0.25">
      <c r="A520" s="50">
        <v>519</v>
      </c>
      <c r="B520" s="51">
        <v>243722</v>
      </c>
      <c r="C520" s="50" t="s">
        <v>4101</v>
      </c>
      <c r="D520" s="50" t="s">
        <v>4102</v>
      </c>
      <c r="E520" s="50" t="s">
        <v>2607</v>
      </c>
      <c r="F520" s="50" t="s">
        <v>4103</v>
      </c>
      <c r="G520" s="50">
        <v>2</v>
      </c>
      <c r="H520" s="50" t="s">
        <v>4104</v>
      </c>
      <c r="I520" s="50" t="s">
        <v>6145</v>
      </c>
      <c r="J520" s="50" t="s">
        <v>6146</v>
      </c>
      <c r="K520" s="50" t="s">
        <v>6147</v>
      </c>
      <c r="L520" s="52" t="s">
        <v>6148</v>
      </c>
      <c r="M520" s="50" t="s">
        <v>4108</v>
      </c>
      <c r="N520" s="50">
        <v>1.5</v>
      </c>
      <c r="O520" s="50" t="s">
        <v>4835</v>
      </c>
      <c r="P520" s="50">
        <v>330</v>
      </c>
      <c r="Q520" s="50">
        <v>6.6</v>
      </c>
      <c r="R520" s="50">
        <v>0.46</v>
      </c>
      <c r="S520" s="50">
        <v>24</v>
      </c>
      <c r="T520" s="53">
        <v>31.06</v>
      </c>
    </row>
    <row r="521" spans="1:20" ht="23.4" x14ac:dyDescent="0.25">
      <c r="A521" s="50">
        <v>520</v>
      </c>
      <c r="B521" s="51">
        <v>243722</v>
      </c>
      <c r="C521" s="50" t="s">
        <v>4101</v>
      </c>
      <c r="D521" s="50" t="s">
        <v>4102</v>
      </c>
      <c r="E521" s="50" t="s">
        <v>2607</v>
      </c>
      <c r="F521" s="50" t="s">
        <v>4103</v>
      </c>
      <c r="G521" s="50">
        <v>2</v>
      </c>
      <c r="H521" s="50" t="s">
        <v>4104</v>
      </c>
      <c r="I521" s="50" t="s">
        <v>6149</v>
      </c>
      <c r="J521" s="50" t="s">
        <v>6150</v>
      </c>
      <c r="K521" s="50" t="s">
        <v>6151</v>
      </c>
      <c r="L521" s="52" t="s">
        <v>6152</v>
      </c>
      <c r="M521" s="50" t="s">
        <v>4108</v>
      </c>
      <c r="N521" s="50">
        <v>1.5</v>
      </c>
      <c r="O521" s="50" t="s">
        <v>4835</v>
      </c>
      <c r="P521" s="50">
        <v>0</v>
      </c>
      <c r="Q521" s="50">
        <v>0</v>
      </c>
      <c r="R521" s="50">
        <v>0</v>
      </c>
      <c r="S521" s="50">
        <v>24</v>
      </c>
      <c r="T521" s="53">
        <v>24</v>
      </c>
    </row>
    <row r="522" spans="1:20" ht="23.4" x14ac:dyDescent="0.25">
      <c r="A522" s="50">
        <v>521</v>
      </c>
      <c r="B522" s="51">
        <v>243722</v>
      </c>
      <c r="C522" s="50" t="s">
        <v>4101</v>
      </c>
      <c r="D522" s="50" t="s">
        <v>4102</v>
      </c>
      <c r="E522" s="50" t="s">
        <v>2607</v>
      </c>
      <c r="F522" s="50" t="s">
        <v>4103</v>
      </c>
      <c r="G522" s="50">
        <v>2</v>
      </c>
      <c r="H522" s="50" t="s">
        <v>4104</v>
      </c>
      <c r="I522" s="50" t="s">
        <v>6153</v>
      </c>
      <c r="J522" s="50" t="s">
        <v>6154</v>
      </c>
      <c r="K522" s="50" t="s">
        <v>6155</v>
      </c>
      <c r="L522" s="52" t="s">
        <v>6156</v>
      </c>
      <c r="M522" s="50" t="s">
        <v>4108</v>
      </c>
      <c r="N522" s="50">
        <v>1.5</v>
      </c>
      <c r="O522" s="50" t="s">
        <v>4835</v>
      </c>
      <c r="P522" s="50">
        <v>309</v>
      </c>
      <c r="Q522" s="50">
        <v>6.18</v>
      </c>
      <c r="R522" s="50">
        <v>0.43</v>
      </c>
      <c r="S522" s="50">
        <v>22</v>
      </c>
      <c r="T522" s="53">
        <v>28.61</v>
      </c>
    </row>
    <row r="523" spans="1:20" ht="23.4" x14ac:dyDescent="0.25">
      <c r="A523" s="50">
        <v>522</v>
      </c>
      <c r="B523" s="51">
        <v>243722</v>
      </c>
      <c r="C523" s="50" t="s">
        <v>4101</v>
      </c>
      <c r="D523" s="50" t="s">
        <v>4102</v>
      </c>
      <c r="E523" s="50" t="s">
        <v>2607</v>
      </c>
      <c r="F523" s="50" t="s">
        <v>4103</v>
      </c>
      <c r="G523" s="50">
        <v>2</v>
      </c>
      <c r="H523" s="50" t="s">
        <v>4104</v>
      </c>
      <c r="I523" s="50" t="s">
        <v>6157</v>
      </c>
      <c r="J523" s="50" t="s">
        <v>6158</v>
      </c>
      <c r="K523" s="50" t="s">
        <v>6159</v>
      </c>
      <c r="L523" s="52" t="s">
        <v>6160</v>
      </c>
      <c r="M523" s="50" t="s">
        <v>4108</v>
      </c>
      <c r="N523" s="50">
        <v>1.5</v>
      </c>
      <c r="O523" s="50" t="s">
        <v>4835</v>
      </c>
      <c r="P523" s="50">
        <v>300</v>
      </c>
      <c r="Q523" s="50">
        <v>6</v>
      </c>
      <c r="R523" s="50">
        <v>0.42</v>
      </c>
      <c r="S523" s="50">
        <v>24</v>
      </c>
      <c r="T523" s="53">
        <v>30.42</v>
      </c>
    </row>
    <row r="524" spans="1:20" ht="23.4" x14ac:dyDescent="0.25">
      <c r="A524" s="50">
        <v>523</v>
      </c>
      <c r="B524" s="51">
        <v>243722</v>
      </c>
      <c r="C524" s="50" t="s">
        <v>4101</v>
      </c>
      <c r="D524" s="50" t="s">
        <v>4102</v>
      </c>
      <c r="E524" s="50" t="s">
        <v>2607</v>
      </c>
      <c r="F524" s="50" t="s">
        <v>4103</v>
      </c>
      <c r="G524" s="50">
        <v>2</v>
      </c>
      <c r="H524" s="50" t="s">
        <v>4104</v>
      </c>
      <c r="I524" s="50" t="s">
        <v>6161</v>
      </c>
      <c r="J524" s="50" t="s">
        <v>6162</v>
      </c>
      <c r="K524" s="50" t="s">
        <v>6163</v>
      </c>
      <c r="L524" s="52" t="s">
        <v>6164</v>
      </c>
      <c r="M524" s="50" t="s">
        <v>4108</v>
      </c>
      <c r="N524" s="50">
        <v>1</v>
      </c>
      <c r="O524" s="50" t="s">
        <v>4109</v>
      </c>
      <c r="P524" s="50">
        <v>180</v>
      </c>
      <c r="Q524" s="50">
        <v>3.6</v>
      </c>
      <c r="R524" s="50">
        <v>0.25</v>
      </c>
      <c r="S524" s="50">
        <v>80</v>
      </c>
      <c r="T524" s="53">
        <v>83.85</v>
      </c>
    </row>
    <row r="525" spans="1:20" ht="23.4" x14ac:dyDescent="0.25">
      <c r="A525" s="50">
        <v>524</v>
      </c>
      <c r="B525" s="51">
        <v>243722</v>
      </c>
      <c r="C525" s="50" t="s">
        <v>4101</v>
      </c>
      <c r="D525" s="50" t="s">
        <v>4102</v>
      </c>
      <c r="E525" s="50" t="s">
        <v>2607</v>
      </c>
      <c r="F525" s="50" t="s">
        <v>4103</v>
      </c>
      <c r="G525" s="50">
        <v>2</v>
      </c>
      <c r="H525" s="50" t="s">
        <v>4104</v>
      </c>
      <c r="I525" s="50" t="s">
        <v>6165</v>
      </c>
      <c r="J525" s="50" t="s">
        <v>6166</v>
      </c>
      <c r="K525" s="50" t="s">
        <v>6167</v>
      </c>
      <c r="L525" s="52" t="s">
        <v>6168</v>
      </c>
      <c r="M525" s="50" t="s">
        <v>4108</v>
      </c>
      <c r="N525" s="50">
        <v>1</v>
      </c>
      <c r="O525" s="50" t="s">
        <v>4109</v>
      </c>
      <c r="P525" s="50">
        <v>180</v>
      </c>
      <c r="Q525" s="50">
        <v>3.6</v>
      </c>
      <c r="R525" s="50">
        <v>0.25</v>
      </c>
      <c r="S525" s="50">
        <v>20</v>
      </c>
      <c r="T525" s="53">
        <v>23.85</v>
      </c>
    </row>
    <row r="526" spans="1:20" ht="23.4" x14ac:dyDescent="0.25">
      <c r="A526" s="50">
        <v>525</v>
      </c>
      <c r="B526" s="51">
        <v>243722</v>
      </c>
      <c r="C526" s="50" t="s">
        <v>4101</v>
      </c>
      <c r="D526" s="50" t="s">
        <v>4102</v>
      </c>
      <c r="E526" s="50" t="s">
        <v>2607</v>
      </c>
      <c r="F526" s="50" t="s">
        <v>4103</v>
      </c>
      <c r="G526" s="50">
        <v>2</v>
      </c>
      <c r="H526" s="50" t="s">
        <v>4104</v>
      </c>
      <c r="I526" s="50" t="s">
        <v>6169</v>
      </c>
      <c r="J526" s="50" t="s">
        <v>6170</v>
      </c>
      <c r="K526" s="50" t="s">
        <v>6171</v>
      </c>
      <c r="L526" s="52" t="s">
        <v>6172</v>
      </c>
      <c r="M526" s="50" t="s">
        <v>4108</v>
      </c>
      <c r="N526" s="50">
        <v>1</v>
      </c>
      <c r="O526" s="50" t="s">
        <v>5102</v>
      </c>
      <c r="P526" s="50">
        <v>180</v>
      </c>
      <c r="Q526" s="50">
        <v>3.6</v>
      </c>
      <c r="R526" s="50">
        <v>0.25</v>
      </c>
      <c r="S526" s="50">
        <v>20</v>
      </c>
      <c r="T526" s="53">
        <v>23.85</v>
      </c>
    </row>
    <row r="527" spans="1:20" ht="23.4" x14ac:dyDescent="0.25">
      <c r="A527" s="50">
        <v>526</v>
      </c>
      <c r="B527" s="51">
        <v>243722</v>
      </c>
      <c r="C527" s="50" t="s">
        <v>4101</v>
      </c>
      <c r="D527" s="50" t="s">
        <v>4102</v>
      </c>
      <c r="E527" s="50" t="s">
        <v>2607</v>
      </c>
      <c r="F527" s="50" t="s">
        <v>4103</v>
      </c>
      <c r="G527" s="50">
        <v>2</v>
      </c>
      <c r="H527" s="50" t="s">
        <v>4104</v>
      </c>
      <c r="I527" s="50" t="s">
        <v>6173</v>
      </c>
      <c r="J527" s="50" t="s">
        <v>6174</v>
      </c>
      <c r="K527" s="50" t="s">
        <v>6175</v>
      </c>
      <c r="L527" s="52" t="s">
        <v>6176</v>
      </c>
      <c r="M527" s="50" t="s">
        <v>4108</v>
      </c>
      <c r="N527" s="50">
        <v>1</v>
      </c>
      <c r="O527" s="50" t="s">
        <v>4109</v>
      </c>
      <c r="P527" s="50">
        <v>180</v>
      </c>
      <c r="Q527" s="50">
        <v>3.6</v>
      </c>
      <c r="R527" s="50">
        <v>0.25</v>
      </c>
      <c r="S527" s="50">
        <v>80</v>
      </c>
      <c r="T527" s="53">
        <v>83.85</v>
      </c>
    </row>
    <row r="528" spans="1:20" ht="23.4" x14ac:dyDescent="0.25">
      <c r="A528" s="50">
        <v>527</v>
      </c>
      <c r="B528" s="51">
        <v>243722</v>
      </c>
      <c r="C528" s="50" t="s">
        <v>4101</v>
      </c>
      <c r="D528" s="50" t="s">
        <v>4102</v>
      </c>
      <c r="E528" s="50" t="s">
        <v>2607</v>
      </c>
      <c r="F528" s="50" t="s">
        <v>4103</v>
      </c>
      <c r="G528" s="50">
        <v>2</v>
      </c>
      <c r="H528" s="50" t="s">
        <v>4104</v>
      </c>
      <c r="I528" s="50" t="s">
        <v>6177</v>
      </c>
      <c r="J528" s="50" t="s">
        <v>6178</v>
      </c>
      <c r="K528" s="50" t="s">
        <v>6179</v>
      </c>
      <c r="L528" s="52" t="s">
        <v>6180</v>
      </c>
      <c r="M528" s="50" t="s">
        <v>4108</v>
      </c>
      <c r="N528" s="50">
        <v>1</v>
      </c>
      <c r="O528" s="50" t="s">
        <v>5102</v>
      </c>
      <c r="P528" s="50">
        <v>180</v>
      </c>
      <c r="Q528" s="50">
        <v>3.6</v>
      </c>
      <c r="R528" s="50">
        <v>0.25</v>
      </c>
      <c r="S528" s="50">
        <v>18</v>
      </c>
      <c r="T528" s="53">
        <v>21.85</v>
      </c>
    </row>
    <row r="529" spans="1:20" ht="23.4" x14ac:dyDescent="0.25">
      <c r="A529" s="50">
        <v>528</v>
      </c>
      <c r="B529" s="51">
        <v>243722</v>
      </c>
      <c r="C529" s="50" t="s">
        <v>4101</v>
      </c>
      <c r="D529" s="50" t="s">
        <v>4102</v>
      </c>
      <c r="E529" s="50" t="s">
        <v>2607</v>
      </c>
      <c r="F529" s="50" t="s">
        <v>4103</v>
      </c>
      <c r="G529" s="50">
        <v>2</v>
      </c>
      <c r="H529" s="50" t="s">
        <v>4104</v>
      </c>
      <c r="I529" s="50" t="s">
        <v>6181</v>
      </c>
      <c r="J529" s="50" t="s">
        <v>6182</v>
      </c>
      <c r="K529" s="50" t="s">
        <v>6183</v>
      </c>
      <c r="L529" s="52" t="s">
        <v>6184</v>
      </c>
      <c r="M529" s="50" t="s">
        <v>4108</v>
      </c>
      <c r="N529" s="50">
        <v>2</v>
      </c>
      <c r="O529" s="50" t="s">
        <v>4835</v>
      </c>
      <c r="P529" s="50">
        <v>506</v>
      </c>
      <c r="Q529" s="50">
        <v>10.119999999999999</v>
      </c>
      <c r="R529" s="50">
        <v>0.71</v>
      </c>
      <c r="S529" s="50">
        <v>24</v>
      </c>
      <c r="T529" s="53">
        <v>34.83</v>
      </c>
    </row>
    <row r="530" spans="1:20" ht="23.4" x14ac:dyDescent="0.25">
      <c r="A530" s="50">
        <v>529</v>
      </c>
      <c r="B530" s="51">
        <v>243722</v>
      </c>
      <c r="C530" s="50" t="s">
        <v>4101</v>
      </c>
      <c r="D530" s="50" t="s">
        <v>4102</v>
      </c>
      <c r="E530" s="50" t="s">
        <v>2607</v>
      </c>
      <c r="F530" s="50" t="s">
        <v>4103</v>
      </c>
      <c r="G530" s="50">
        <v>2</v>
      </c>
      <c r="H530" s="50" t="s">
        <v>4104</v>
      </c>
      <c r="I530" s="50" t="s">
        <v>6185</v>
      </c>
      <c r="J530" s="50" t="s">
        <v>6186</v>
      </c>
      <c r="K530" s="50" t="s">
        <v>6187</v>
      </c>
      <c r="L530" s="52" t="s">
        <v>6188</v>
      </c>
      <c r="M530" s="50" t="s">
        <v>4108</v>
      </c>
      <c r="N530" s="50">
        <v>1</v>
      </c>
      <c r="O530" s="50" t="s">
        <v>4835</v>
      </c>
      <c r="P530" s="50">
        <v>0</v>
      </c>
      <c r="Q530" s="50">
        <v>0</v>
      </c>
      <c r="R530" s="50">
        <v>0</v>
      </c>
      <c r="S530" s="50">
        <v>20</v>
      </c>
      <c r="T530" s="53">
        <v>20</v>
      </c>
    </row>
    <row r="531" spans="1:20" ht="23.4" x14ac:dyDescent="0.25">
      <c r="A531" s="50">
        <v>530</v>
      </c>
      <c r="B531" s="51">
        <v>243722</v>
      </c>
      <c r="C531" s="50" t="s">
        <v>4101</v>
      </c>
      <c r="D531" s="50" t="s">
        <v>4102</v>
      </c>
      <c r="E531" s="50" t="s">
        <v>2607</v>
      </c>
      <c r="F531" s="50" t="s">
        <v>4103</v>
      </c>
      <c r="G531" s="50">
        <v>2</v>
      </c>
      <c r="H531" s="50" t="s">
        <v>4104</v>
      </c>
      <c r="I531" s="50" t="s">
        <v>6189</v>
      </c>
      <c r="J531" s="50" t="s">
        <v>6190</v>
      </c>
      <c r="K531" s="50" t="s">
        <v>6191</v>
      </c>
      <c r="L531" s="52" t="s">
        <v>6192</v>
      </c>
      <c r="M531" s="50" t="s">
        <v>4108</v>
      </c>
      <c r="N531" s="50">
        <v>1.8</v>
      </c>
      <c r="O531" s="50" t="s">
        <v>4835</v>
      </c>
      <c r="P531" s="50">
        <v>300</v>
      </c>
      <c r="Q531" s="50">
        <v>6</v>
      </c>
      <c r="R531" s="50">
        <v>0.42</v>
      </c>
      <c r="S531" s="50">
        <v>24</v>
      </c>
      <c r="T531" s="53">
        <v>30.42</v>
      </c>
    </row>
    <row r="532" spans="1:20" ht="23.4" x14ac:dyDescent="0.25">
      <c r="A532" s="50">
        <v>531</v>
      </c>
      <c r="B532" s="51">
        <v>243723</v>
      </c>
      <c r="C532" s="50" t="s">
        <v>4101</v>
      </c>
      <c r="D532" s="50" t="s">
        <v>4102</v>
      </c>
      <c r="E532" s="50" t="s">
        <v>2607</v>
      </c>
      <c r="F532" s="50" t="s">
        <v>4103</v>
      </c>
      <c r="G532" s="50">
        <v>2</v>
      </c>
      <c r="H532" s="50" t="s">
        <v>4104</v>
      </c>
      <c r="I532" s="50" t="s">
        <v>6193</v>
      </c>
      <c r="J532" s="50" t="s">
        <v>6194</v>
      </c>
      <c r="K532" s="50" t="s">
        <v>6195</v>
      </c>
      <c r="L532" s="52" t="s">
        <v>6196</v>
      </c>
      <c r="M532" s="50" t="s">
        <v>4108</v>
      </c>
      <c r="N532" s="50">
        <v>2.27</v>
      </c>
      <c r="O532" s="50" t="s">
        <v>6197</v>
      </c>
      <c r="P532" s="50">
        <v>0</v>
      </c>
      <c r="Q532" s="50">
        <v>0</v>
      </c>
      <c r="R532" s="50">
        <v>0</v>
      </c>
      <c r="S532" s="50">
        <v>100</v>
      </c>
      <c r="T532" s="53">
        <v>100</v>
      </c>
    </row>
    <row r="533" spans="1:20" ht="23.4" x14ac:dyDescent="0.25">
      <c r="A533" s="50">
        <v>532</v>
      </c>
      <c r="B533" s="51">
        <v>243723</v>
      </c>
      <c r="C533" s="50" t="s">
        <v>4101</v>
      </c>
      <c r="D533" s="50" t="s">
        <v>4102</v>
      </c>
      <c r="E533" s="50" t="s">
        <v>2607</v>
      </c>
      <c r="F533" s="50" t="s">
        <v>4103</v>
      </c>
      <c r="G533" s="50">
        <v>2</v>
      </c>
      <c r="H533" s="50" t="s">
        <v>4104</v>
      </c>
      <c r="I533" s="50" t="s">
        <v>6198</v>
      </c>
      <c r="J533" s="50" t="s">
        <v>6199</v>
      </c>
      <c r="K533" s="50" t="s">
        <v>6200</v>
      </c>
      <c r="L533" s="52" t="s">
        <v>6201</v>
      </c>
      <c r="M533" s="50" t="s">
        <v>4108</v>
      </c>
      <c r="N533" s="50">
        <v>1.5</v>
      </c>
      <c r="O533" s="50" t="s">
        <v>4835</v>
      </c>
      <c r="P533" s="50">
        <v>0</v>
      </c>
      <c r="Q533" s="50">
        <v>0</v>
      </c>
      <c r="R533" s="50">
        <v>0</v>
      </c>
      <c r="S533" s="50">
        <v>22</v>
      </c>
      <c r="T533" s="53">
        <v>22</v>
      </c>
    </row>
    <row r="534" spans="1:20" ht="23.4" x14ac:dyDescent="0.25">
      <c r="A534" s="50">
        <v>533</v>
      </c>
      <c r="B534" s="51">
        <v>243723</v>
      </c>
      <c r="C534" s="50" t="s">
        <v>4101</v>
      </c>
      <c r="D534" s="50" t="s">
        <v>4102</v>
      </c>
      <c r="E534" s="50" t="s">
        <v>2607</v>
      </c>
      <c r="F534" s="50" t="s">
        <v>4103</v>
      </c>
      <c r="G534" s="50">
        <v>2</v>
      </c>
      <c r="H534" s="50" t="s">
        <v>4104</v>
      </c>
      <c r="I534" s="50" t="s">
        <v>6202</v>
      </c>
      <c r="J534" s="50" t="s">
        <v>6203</v>
      </c>
      <c r="K534" s="50" t="s">
        <v>6204</v>
      </c>
      <c r="L534" s="52" t="s">
        <v>6205</v>
      </c>
      <c r="M534" s="50" t="s">
        <v>4108</v>
      </c>
      <c r="N534" s="50">
        <v>1</v>
      </c>
      <c r="O534" s="50" t="s">
        <v>4835</v>
      </c>
      <c r="P534" s="50">
        <v>0</v>
      </c>
      <c r="Q534" s="50">
        <v>0</v>
      </c>
      <c r="R534" s="50">
        <v>0</v>
      </c>
      <c r="S534" s="50">
        <v>20</v>
      </c>
      <c r="T534" s="53">
        <v>20</v>
      </c>
    </row>
    <row r="535" spans="1:20" ht="23.4" x14ac:dyDescent="0.25">
      <c r="A535" s="50">
        <v>534</v>
      </c>
      <c r="B535" s="51">
        <v>243723</v>
      </c>
      <c r="C535" s="50" t="s">
        <v>4101</v>
      </c>
      <c r="D535" s="50" t="s">
        <v>4102</v>
      </c>
      <c r="E535" s="50" t="s">
        <v>2607</v>
      </c>
      <c r="F535" s="50" t="s">
        <v>4103</v>
      </c>
      <c r="G535" s="50">
        <v>2</v>
      </c>
      <c r="H535" s="50" t="s">
        <v>4104</v>
      </c>
      <c r="I535" s="50" t="s">
        <v>6206</v>
      </c>
      <c r="J535" s="50" t="s">
        <v>6207</v>
      </c>
      <c r="K535" s="50" t="s">
        <v>6208</v>
      </c>
      <c r="L535" s="52" t="s">
        <v>6209</v>
      </c>
      <c r="M535" s="50" t="s">
        <v>4108</v>
      </c>
      <c r="N535" s="50">
        <v>1</v>
      </c>
      <c r="O535" s="50" t="s">
        <v>4835</v>
      </c>
      <c r="P535" s="50">
        <v>0</v>
      </c>
      <c r="Q535" s="50">
        <v>0</v>
      </c>
      <c r="R535" s="50">
        <v>0</v>
      </c>
      <c r="S535" s="50">
        <v>20</v>
      </c>
      <c r="T535" s="53">
        <v>20</v>
      </c>
    </row>
    <row r="536" spans="1:20" ht="23.4" x14ac:dyDescent="0.25">
      <c r="A536" s="50">
        <v>535</v>
      </c>
      <c r="B536" s="51">
        <v>243723</v>
      </c>
      <c r="C536" s="50" t="s">
        <v>4101</v>
      </c>
      <c r="D536" s="50" t="s">
        <v>4102</v>
      </c>
      <c r="E536" s="50" t="s">
        <v>2607</v>
      </c>
      <c r="F536" s="50" t="s">
        <v>4103</v>
      </c>
      <c r="G536" s="50">
        <v>2</v>
      </c>
      <c r="H536" s="50" t="s">
        <v>4104</v>
      </c>
      <c r="I536" s="50" t="s">
        <v>6210</v>
      </c>
      <c r="J536" s="50" t="s">
        <v>6211</v>
      </c>
      <c r="K536" s="50" t="s">
        <v>6212</v>
      </c>
      <c r="L536" s="52" t="s">
        <v>6213</v>
      </c>
      <c r="M536" s="50" t="s">
        <v>4108</v>
      </c>
      <c r="N536" s="50">
        <v>1</v>
      </c>
      <c r="O536" s="50" t="s">
        <v>4835</v>
      </c>
      <c r="P536" s="50">
        <v>309</v>
      </c>
      <c r="Q536" s="50">
        <v>6.18</v>
      </c>
      <c r="R536" s="50">
        <v>0.43</v>
      </c>
      <c r="S536" s="50">
        <v>20</v>
      </c>
      <c r="T536" s="53">
        <v>26.61</v>
      </c>
    </row>
    <row r="537" spans="1:20" ht="23.4" x14ac:dyDescent="0.25">
      <c r="A537" s="50">
        <v>536</v>
      </c>
      <c r="B537" s="51">
        <v>243723</v>
      </c>
      <c r="C537" s="50" t="s">
        <v>4101</v>
      </c>
      <c r="D537" s="50" t="s">
        <v>4102</v>
      </c>
      <c r="E537" s="50" t="s">
        <v>2607</v>
      </c>
      <c r="F537" s="50" t="s">
        <v>4103</v>
      </c>
      <c r="G537" s="50">
        <v>2</v>
      </c>
      <c r="H537" s="50" t="s">
        <v>4104</v>
      </c>
      <c r="I537" s="50" t="s">
        <v>6214</v>
      </c>
      <c r="J537" s="50" t="s">
        <v>6215</v>
      </c>
      <c r="K537" s="50" t="s">
        <v>6216</v>
      </c>
      <c r="L537" s="52" t="s">
        <v>6217</v>
      </c>
      <c r="M537" s="50" t="s">
        <v>4108</v>
      </c>
      <c r="N537" s="50">
        <v>5.52</v>
      </c>
      <c r="O537" s="50" t="s">
        <v>6218</v>
      </c>
      <c r="P537" s="50">
        <v>0</v>
      </c>
      <c r="Q537" s="50">
        <v>0</v>
      </c>
      <c r="R537" s="50">
        <v>0</v>
      </c>
      <c r="S537" s="50">
        <v>100</v>
      </c>
      <c r="T537" s="53">
        <v>100</v>
      </c>
    </row>
    <row r="538" spans="1:20" ht="23.4" x14ac:dyDescent="0.25">
      <c r="A538" s="50">
        <v>537</v>
      </c>
      <c r="B538" s="51">
        <v>243723</v>
      </c>
      <c r="C538" s="50" t="s">
        <v>4101</v>
      </c>
      <c r="D538" s="50" t="s">
        <v>4102</v>
      </c>
      <c r="E538" s="50" t="s">
        <v>2607</v>
      </c>
      <c r="F538" s="50" t="s">
        <v>4103</v>
      </c>
      <c r="G538" s="50">
        <v>2</v>
      </c>
      <c r="H538" s="50" t="s">
        <v>4104</v>
      </c>
      <c r="I538" s="50" t="s">
        <v>6219</v>
      </c>
      <c r="J538" s="50" t="s">
        <v>6220</v>
      </c>
      <c r="K538" s="50" t="s">
        <v>6221</v>
      </c>
      <c r="L538" s="52" t="s">
        <v>6222</v>
      </c>
      <c r="M538" s="50" t="s">
        <v>4108</v>
      </c>
      <c r="N538" s="50">
        <v>1</v>
      </c>
      <c r="O538" s="50" t="s">
        <v>4835</v>
      </c>
      <c r="P538" s="50">
        <v>249</v>
      </c>
      <c r="Q538" s="50">
        <v>4.9800000000000004</v>
      </c>
      <c r="R538" s="50">
        <v>0.35</v>
      </c>
      <c r="S538" s="50">
        <v>20</v>
      </c>
      <c r="T538" s="53">
        <v>25.33</v>
      </c>
    </row>
    <row r="539" spans="1:20" ht="23.4" x14ac:dyDescent="0.25">
      <c r="A539" s="50">
        <v>538</v>
      </c>
      <c r="B539" s="51">
        <v>243723</v>
      </c>
      <c r="C539" s="50" t="s">
        <v>4101</v>
      </c>
      <c r="D539" s="50" t="s">
        <v>4102</v>
      </c>
      <c r="E539" s="50" t="s">
        <v>2607</v>
      </c>
      <c r="F539" s="50" t="s">
        <v>4103</v>
      </c>
      <c r="G539" s="50">
        <v>2</v>
      </c>
      <c r="H539" s="50" t="s">
        <v>4104</v>
      </c>
      <c r="I539" s="50" t="s">
        <v>6223</v>
      </c>
      <c r="J539" s="50" t="s">
        <v>6224</v>
      </c>
      <c r="K539" s="50" t="s">
        <v>6225</v>
      </c>
      <c r="L539" s="52" t="s">
        <v>6226</v>
      </c>
      <c r="M539" s="50" t="s">
        <v>4108</v>
      </c>
      <c r="N539" s="50">
        <v>1</v>
      </c>
      <c r="O539" s="50" t="s">
        <v>4835</v>
      </c>
      <c r="P539" s="50">
        <v>0</v>
      </c>
      <c r="Q539" s="50">
        <v>0</v>
      </c>
      <c r="R539" s="50">
        <v>0</v>
      </c>
      <c r="S539" s="50">
        <v>20</v>
      </c>
      <c r="T539" s="53">
        <v>20</v>
      </c>
    </row>
    <row r="540" spans="1:20" ht="23.4" x14ac:dyDescent="0.25">
      <c r="A540" s="50">
        <v>539</v>
      </c>
      <c r="B540" s="51">
        <v>243723</v>
      </c>
      <c r="C540" s="50" t="s">
        <v>4101</v>
      </c>
      <c r="D540" s="50" t="s">
        <v>4102</v>
      </c>
      <c r="E540" s="50" t="s">
        <v>2607</v>
      </c>
      <c r="F540" s="50" t="s">
        <v>4103</v>
      </c>
      <c r="G540" s="50">
        <v>2</v>
      </c>
      <c r="H540" s="50" t="s">
        <v>4104</v>
      </c>
      <c r="I540" s="50" t="s">
        <v>6227</v>
      </c>
      <c r="J540" s="50" t="s">
        <v>6228</v>
      </c>
      <c r="K540" s="50" t="s">
        <v>6229</v>
      </c>
      <c r="L540" s="52" t="s">
        <v>6230</v>
      </c>
      <c r="M540" s="50" t="s">
        <v>4108</v>
      </c>
      <c r="N540" s="50">
        <v>2</v>
      </c>
      <c r="O540" s="50" t="s">
        <v>4835</v>
      </c>
      <c r="P540" s="50">
        <v>506</v>
      </c>
      <c r="Q540" s="50">
        <v>10.119999999999999</v>
      </c>
      <c r="R540" s="50">
        <v>0.71</v>
      </c>
      <c r="S540" s="50">
        <v>24</v>
      </c>
      <c r="T540" s="53">
        <v>34.83</v>
      </c>
    </row>
    <row r="541" spans="1:20" ht="23.4" x14ac:dyDescent="0.25">
      <c r="A541" s="50">
        <v>540</v>
      </c>
      <c r="B541" s="51">
        <v>243723</v>
      </c>
      <c r="C541" s="50" t="s">
        <v>4101</v>
      </c>
      <c r="D541" s="50" t="s">
        <v>4102</v>
      </c>
      <c r="E541" s="50" t="s">
        <v>2607</v>
      </c>
      <c r="F541" s="50" t="s">
        <v>4103</v>
      </c>
      <c r="G541" s="50">
        <v>2</v>
      </c>
      <c r="H541" s="50" t="s">
        <v>4104</v>
      </c>
      <c r="I541" s="50" t="s">
        <v>6231</v>
      </c>
      <c r="J541" s="50" t="s">
        <v>6232</v>
      </c>
      <c r="K541" s="50" t="s">
        <v>6233</v>
      </c>
      <c r="L541" s="52" t="s">
        <v>6234</v>
      </c>
      <c r="M541" s="50" t="s">
        <v>4108</v>
      </c>
      <c r="N541" s="50">
        <v>1</v>
      </c>
      <c r="O541" s="50" t="s">
        <v>4835</v>
      </c>
      <c r="P541" s="50">
        <v>0</v>
      </c>
      <c r="Q541" s="50">
        <v>0</v>
      </c>
      <c r="R541" s="50">
        <v>0</v>
      </c>
      <c r="S541" s="50">
        <v>18</v>
      </c>
      <c r="T541" s="53">
        <v>18</v>
      </c>
    </row>
    <row r="542" spans="1:20" ht="23.4" x14ac:dyDescent="0.25">
      <c r="A542" s="50">
        <v>541</v>
      </c>
      <c r="B542" s="51">
        <v>243723</v>
      </c>
      <c r="C542" s="50" t="s">
        <v>4101</v>
      </c>
      <c r="D542" s="50" t="s">
        <v>4102</v>
      </c>
      <c r="E542" s="50" t="s">
        <v>2607</v>
      </c>
      <c r="F542" s="50" t="s">
        <v>4103</v>
      </c>
      <c r="G542" s="50">
        <v>2</v>
      </c>
      <c r="H542" s="50" t="s">
        <v>4104</v>
      </c>
      <c r="I542" s="50" t="s">
        <v>6235</v>
      </c>
      <c r="J542" s="50" t="s">
        <v>6236</v>
      </c>
      <c r="K542" s="50" t="s">
        <v>6237</v>
      </c>
      <c r="L542" s="52" t="s">
        <v>6238</v>
      </c>
      <c r="M542" s="50" t="s">
        <v>4108</v>
      </c>
      <c r="N542" s="50">
        <v>1</v>
      </c>
      <c r="O542" s="50" t="s">
        <v>4872</v>
      </c>
      <c r="P542" s="50">
        <v>0</v>
      </c>
      <c r="Q542" s="50">
        <v>0</v>
      </c>
      <c r="R542" s="50">
        <v>0</v>
      </c>
      <c r="S542" s="50">
        <v>18</v>
      </c>
      <c r="T542" s="53">
        <v>18</v>
      </c>
    </row>
    <row r="543" spans="1:20" ht="23.4" x14ac:dyDescent="0.25">
      <c r="A543" s="50">
        <v>542</v>
      </c>
      <c r="B543" s="51">
        <v>243723</v>
      </c>
      <c r="C543" s="50" t="s">
        <v>4101</v>
      </c>
      <c r="D543" s="50" t="s">
        <v>4102</v>
      </c>
      <c r="E543" s="50" t="s">
        <v>2607</v>
      </c>
      <c r="F543" s="50" t="s">
        <v>4103</v>
      </c>
      <c r="G543" s="50">
        <v>2</v>
      </c>
      <c r="H543" s="50" t="s">
        <v>4104</v>
      </c>
      <c r="I543" s="50" t="s">
        <v>6239</v>
      </c>
      <c r="J543" s="50" t="s">
        <v>6236</v>
      </c>
      <c r="K543" s="50" t="s">
        <v>6237</v>
      </c>
      <c r="L543" s="52" t="s">
        <v>6238</v>
      </c>
      <c r="M543" s="50" t="s">
        <v>4108</v>
      </c>
      <c r="N543" s="50">
        <v>1</v>
      </c>
      <c r="O543" s="50" t="s">
        <v>4872</v>
      </c>
      <c r="P543" s="50">
        <v>0</v>
      </c>
      <c r="Q543" s="50">
        <v>0</v>
      </c>
      <c r="R543" s="50">
        <v>0</v>
      </c>
      <c r="S543" s="50">
        <v>18</v>
      </c>
      <c r="T543" s="53">
        <v>18</v>
      </c>
    </row>
    <row r="544" spans="1:20" ht="23.4" x14ac:dyDescent="0.25">
      <c r="A544" s="50">
        <v>543</v>
      </c>
      <c r="B544" s="51">
        <v>243723</v>
      </c>
      <c r="C544" s="50" t="s">
        <v>4101</v>
      </c>
      <c r="D544" s="50" t="s">
        <v>4102</v>
      </c>
      <c r="E544" s="50" t="s">
        <v>2607</v>
      </c>
      <c r="F544" s="50" t="s">
        <v>4103</v>
      </c>
      <c r="G544" s="50">
        <v>2</v>
      </c>
      <c r="H544" s="50" t="s">
        <v>4104</v>
      </c>
      <c r="I544" s="50" t="s">
        <v>6240</v>
      </c>
      <c r="J544" s="50" t="s">
        <v>6241</v>
      </c>
      <c r="K544" s="50" t="s">
        <v>6242</v>
      </c>
      <c r="L544" s="52" t="s">
        <v>6243</v>
      </c>
      <c r="M544" s="50" t="s">
        <v>4108</v>
      </c>
      <c r="N544" s="50">
        <v>2.2400000000000002</v>
      </c>
      <c r="O544" s="50" t="s">
        <v>5616</v>
      </c>
      <c r="P544" s="50">
        <v>0</v>
      </c>
      <c r="Q544" s="50">
        <v>0</v>
      </c>
      <c r="R544" s="50">
        <v>0</v>
      </c>
      <c r="S544" s="50">
        <v>78</v>
      </c>
      <c r="T544" s="53">
        <v>78</v>
      </c>
    </row>
    <row r="545" spans="1:20" ht="23.4" x14ac:dyDescent="0.25">
      <c r="A545" s="50">
        <v>544</v>
      </c>
      <c r="B545" s="51">
        <v>243723</v>
      </c>
      <c r="C545" s="50" t="s">
        <v>4101</v>
      </c>
      <c r="D545" s="50" t="s">
        <v>4102</v>
      </c>
      <c r="E545" s="50" t="s">
        <v>2607</v>
      </c>
      <c r="F545" s="50" t="s">
        <v>4103</v>
      </c>
      <c r="G545" s="50">
        <v>2</v>
      </c>
      <c r="H545" s="50" t="s">
        <v>4104</v>
      </c>
      <c r="I545" s="50" t="s">
        <v>6244</v>
      </c>
      <c r="J545" s="50" t="s">
        <v>6245</v>
      </c>
      <c r="K545" s="50" t="s">
        <v>6246</v>
      </c>
      <c r="L545" s="52" t="s">
        <v>6247</v>
      </c>
      <c r="M545" s="50" t="s">
        <v>4108</v>
      </c>
      <c r="N545" s="50">
        <v>0.64</v>
      </c>
      <c r="O545" s="50" t="s">
        <v>4835</v>
      </c>
      <c r="P545" s="50">
        <v>0</v>
      </c>
      <c r="Q545" s="50">
        <v>0</v>
      </c>
      <c r="R545" s="50">
        <v>0</v>
      </c>
      <c r="S545" s="50">
        <v>20</v>
      </c>
      <c r="T545" s="53">
        <v>20</v>
      </c>
    </row>
    <row r="546" spans="1:20" ht="23.4" x14ac:dyDescent="0.25">
      <c r="A546" s="50">
        <v>545</v>
      </c>
      <c r="B546" s="51">
        <v>243723</v>
      </c>
      <c r="C546" s="50" t="s">
        <v>4101</v>
      </c>
      <c r="D546" s="50" t="s">
        <v>4102</v>
      </c>
      <c r="E546" s="50" t="s">
        <v>2607</v>
      </c>
      <c r="F546" s="50" t="s">
        <v>4103</v>
      </c>
      <c r="G546" s="50">
        <v>2</v>
      </c>
      <c r="H546" s="50" t="s">
        <v>4104</v>
      </c>
      <c r="I546" s="50" t="s">
        <v>6248</v>
      </c>
      <c r="J546" s="50" t="s">
        <v>6249</v>
      </c>
      <c r="K546" s="50" t="s">
        <v>6250</v>
      </c>
      <c r="L546" s="52" t="s">
        <v>6251</v>
      </c>
      <c r="M546" s="50" t="s">
        <v>4108</v>
      </c>
      <c r="N546" s="50">
        <v>0.63</v>
      </c>
      <c r="O546" s="50" t="s">
        <v>5102</v>
      </c>
      <c r="P546" s="50">
        <v>180</v>
      </c>
      <c r="Q546" s="50">
        <v>3.6</v>
      </c>
      <c r="R546" s="50">
        <v>0.25</v>
      </c>
      <c r="S546" s="50">
        <v>80</v>
      </c>
      <c r="T546" s="53">
        <v>83.85</v>
      </c>
    </row>
    <row r="547" spans="1:20" ht="23.4" x14ac:dyDescent="0.25">
      <c r="A547" s="50">
        <v>546</v>
      </c>
      <c r="B547" s="51">
        <v>243723</v>
      </c>
      <c r="C547" s="50" t="s">
        <v>4101</v>
      </c>
      <c r="D547" s="50" t="s">
        <v>4102</v>
      </c>
      <c r="E547" s="50" t="s">
        <v>2607</v>
      </c>
      <c r="F547" s="50" t="s">
        <v>4103</v>
      </c>
      <c r="G547" s="50">
        <v>2</v>
      </c>
      <c r="H547" s="50" t="s">
        <v>4104</v>
      </c>
      <c r="I547" s="50" t="s">
        <v>6252</v>
      </c>
      <c r="J547" s="50" t="s">
        <v>5290</v>
      </c>
      <c r="K547" s="50" t="s">
        <v>6253</v>
      </c>
      <c r="L547" s="52" t="s">
        <v>6254</v>
      </c>
      <c r="M547" s="50" t="s">
        <v>4108</v>
      </c>
      <c r="N547" s="50">
        <v>1</v>
      </c>
      <c r="O547" s="50" t="s">
        <v>5102</v>
      </c>
      <c r="P547" s="50">
        <v>180</v>
      </c>
      <c r="Q547" s="50">
        <v>3.6</v>
      </c>
      <c r="R547" s="50">
        <v>0.25</v>
      </c>
      <c r="S547" s="50">
        <v>80</v>
      </c>
      <c r="T547" s="53">
        <v>83.85</v>
      </c>
    </row>
    <row r="548" spans="1:20" ht="23.4" x14ac:dyDescent="0.25">
      <c r="A548" s="50">
        <v>547</v>
      </c>
      <c r="B548" s="51">
        <v>243723</v>
      </c>
      <c r="C548" s="50" t="s">
        <v>4101</v>
      </c>
      <c r="D548" s="50" t="s">
        <v>4102</v>
      </c>
      <c r="E548" s="50" t="s">
        <v>2607</v>
      </c>
      <c r="F548" s="50" t="s">
        <v>4103</v>
      </c>
      <c r="G548" s="50">
        <v>2</v>
      </c>
      <c r="H548" s="50" t="s">
        <v>4104</v>
      </c>
      <c r="I548" s="50" t="s">
        <v>6255</v>
      </c>
      <c r="J548" s="50" t="s">
        <v>6256</v>
      </c>
      <c r="K548" s="50" t="s">
        <v>6257</v>
      </c>
      <c r="L548" s="52" t="s">
        <v>6258</v>
      </c>
      <c r="M548" s="50" t="s">
        <v>4108</v>
      </c>
      <c r="N548" s="50">
        <v>1</v>
      </c>
      <c r="O548" s="50" t="s">
        <v>5102</v>
      </c>
      <c r="P548" s="50">
        <v>0</v>
      </c>
      <c r="Q548" s="50">
        <v>0</v>
      </c>
      <c r="R548" s="50">
        <v>0</v>
      </c>
      <c r="S548" s="50">
        <v>18</v>
      </c>
      <c r="T548" s="53">
        <v>18</v>
      </c>
    </row>
    <row r="549" spans="1:20" ht="23.4" x14ac:dyDescent="0.25">
      <c r="A549" s="50">
        <v>548</v>
      </c>
      <c r="B549" s="51">
        <v>243723</v>
      </c>
      <c r="C549" s="50" t="s">
        <v>4101</v>
      </c>
      <c r="D549" s="50" t="s">
        <v>4102</v>
      </c>
      <c r="E549" s="50" t="s">
        <v>2607</v>
      </c>
      <c r="F549" s="50" t="s">
        <v>4103</v>
      </c>
      <c r="G549" s="50">
        <v>2</v>
      </c>
      <c r="H549" s="50" t="s">
        <v>4104</v>
      </c>
      <c r="I549" s="50" t="s">
        <v>6259</v>
      </c>
      <c r="J549" s="50" t="s">
        <v>6260</v>
      </c>
      <c r="K549" s="50" t="s">
        <v>6261</v>
      </c>
      <c r="L549" s="52" t="s">
        <v>6262</v>
      </c>
      <c r="M549" s="50" t="s">
        <v>4108</v>
      </c>
      <c r="N549" s="50">
        <v>0.61</v>
      </c>
      <c r="O549" s="50" t="s">
        <v>5102</v>
      </c>
      <c r="P549" s="50">
        <v>180</v>
      </c>
      <c r="Q549" s="50">
        <v>3.6</v>
      </c>
      <c r="R549" s="50">
        <v>0.25</v>
      </c>
      <c r="S549" s="50">
        <v>20</v>
      </c>
      <c r="T549" s="53">
        <v>23.85</v>
      </c>
    </row>
    <row r="550" spans="1:20" ht="23.4" x14ac:dyDescent="0.25">
      <c r="A550" s="50">
        <v>549</v>
      </c>
      <c r="B550" s="51">
        <v>243723</v>
      </c>
      <c r="C550" s="50" t="s">
        <v>4101</v>
      </c>
      <c r="D550" s="50" t="s">
        <v>4102</v>
      </c>
      <c r="E550" s="50" t="s">
        <v>2607</v>
      </c>
      <c r="F550" s="50" t="s">
        <v>4103</v>
      </c>
      <c r="G550" s="50">
        <v>2</v>
      </c>
      <c r="H550" s="50" t="s">
        <v>4104</v>
      </c>
      <c r="I550" s="50" t="s">
        <v>6263</v>
      </c>
      <c r="J550" s="50" t="s">
        <v>6264</v>
      </c>
      <c r="K550" s="50" t="s">
        <v>6265</v>
      </c>
      <c r="L550" s="52" t="s">
        <v>6266</v>
      </c>
      <c r="M550" s="50" t="s">
        <v>4108</v>
      </c>
      <c r="N550" s="50">
        <v>1</v>
      </c>
      <c r="O550" s="50" t="s">
        <v>4109</v>
      </c>
      <c r="P550" s="50">
        <v>180</v>
      </c>
      <c r="Q550" s="50">
        <v>3.6</v>
      </c>
      <c r="R550" s="50">
        <v>0.25</v>
      </c>
      <c r="S550" s="50">
        <v>20</v>
      </c>
      <c r="T550" s="53">
        <v>23.85</v>
      </c>
    </row>
    <row r="551" spans="1:20" ht="23.4" x14ac:dyDescent="0.25">
      <c r="A551" s="50">
        <v>550</v>
      </c>
      <c r="B551" s="51">
        <v>243723</v>
      </c>
      <c r="C551" s="50" t="s">
        <v>4101</v>
      </c>
      <c r="D551" s="50" t="s">
        <v>4102</v>
      </c>
      <c r="E551" s="50" t="s">
        <v>2607</v>
      </c>
      <c r="F551" s="50" t="s">
        <v>4103</v>
      </c>
      <c r="G551" s="50">
        <v>2</v>
      </c>
      <c r="H551" s="50" t="s">
        <v>4104</v>
      </c>
      <c r="I551" s="50" t="s">
        <v>6267</v>
      </c>
      <c r="J551" s="50" t="s">
        <v>6268</v>
      </c>
      <c r="K551" s="50" t="s">
        <v>6269</v>
      </c>
      <c r="L551" s="52" t="s">
        <v>6270</v>
      </c>
      <c r="M551" s="50" t="s">
        <v>4108</v>
      </c>
      <c r="N551" s="50">
        <v>1.8</v>
      </c>
      <c r="O551" s="50" t="s">
        <v>4835</v>
      </c>
      <c r="P551" s="50">
        <v>0</v>
      </c>
      <c r="Q551" s="50">
        <v>0</v>
      </c>
      <c r="R551" s="50">
        <v>0</v>
      </c>
      <c r="S551" s="50">
        <v>24</v>
      </c>
      <c r="T551" s="53">
        <v>24</v>
      </c>
    </row>
    <row r="552" spans="1:20" ht="23.4" x14ac:dyDescent="0.25">
      <c r="A552" s="50">
        <v>551</v>
      </c>
      <c r="B552" s="51">
        <v>243723</v>
      </c>
      <c r="C552" s="50" t="s">
        <v>4101</v>
      </c>
      <c r="D552" s="50" t="s">
        <v>4102</v>
      </c>
      <c r="E552" s="50" t="s">
        <v>2607</v>
      </c>
      <c r="F552" s="50" t="s">
        <v>4103</v>
      </c>
      <c r="G552" s="50">
        <v>2</v>
      </c>
      <c r="H552" s="50" t="s">
        <v>4104</v>
      </c>
      <c r="I552" s="50" t="s">
        <v>6271</v>
      </c>
      <c r="J552" s="50" t="s">
        <v>6272</v>
      </c>
      <c r="K552" s="50" t="s">
        <v>6273</v>
      </c>
      <c r="L552" s="52" t="s">
        <v>6274</v>
      </c>
      <c r="M552" s="50" t="s">
        <v>4108</v>
      </c>
      <c r="N552" s="50">
        <v>1</v>
      </c>
      <c r="O552" s="50" t="s">
        <v>4835</v>
      </c>
      <c r="P552" s="50">
        <v>309</v>
      </c>
      <c r="Q552" s="50">
        <v>6.18</v>
      </c>
      <c r="R552" s="50">
        <v>0.43</v>
      </c>
      <c r="S552" s="50">
        <v>18</v>
      </c>
      <c r="T552" s="53">
        <v>24.61</v>
      </c>
    </row>
    <row r="553" spans="1:20" ht="23.4" x14ac:dyDescent="0.25">
      <c r="A553" s="50">
        <v>552</v>
      </c>
      <c r="B553" s="51">
        <v>243723</v>
      </c>
      <c r="C553" s="50" t="s">
        <v>4101</v>
      </c>
      <c r="D553" s="50" t="s">
        <v>4102</v>
      </c>
      <c r="E553" s="50" t="s">
        <v>2607</v>
      </c>
      <c r="F553" s="50" t="s">
        <v>4103</v>
      </c>
      <c r="G553" s="50">
        <v>2</v>
      </c>
      <c r="H553" s="50" t="s">
        <v>4104</v>
      </c>
      <c r="I553" s="50" t="s">
        <v>6275</v>
      </c>
      <c r="J553" s="50" t="s">
        <v>6276</v>
      </c>
      <c r="K553" s="50" t="s">
        <v>6277</v>
      </c>
      <c r="L553" s="52" t="s">
        <v>6278</v>
      </c>
      <c r="M553" s="50" t="s">
        <v>4108</v>
      </c>
      <c r="N553" s="50">
        <v>1</v>
      </c>
      <c r="O553" s="50" t="s">
        <v>4835</v>
      </c>
      <c r="P553" s="50">
        <v>268</v>
      </c>
      <c r="Q553" s="50">
        <v>5.36</v>
      </c>
      <c r="R553" s="50">
        <v>0.38</v>
      </c>
      <c r="S553" s="50">
        <v>18</v>
      </c>
      <c r="T553" s="53">
        <v>23.74</v>
      </c>
    </row>
    <row r="554" spans="1:20" ht="23.4" x14ac:dyDescent="0.25">
      <c r="A554" s="50">
        <v>553</v>
      </c>
      <c r="B554" s="51">
        <v>243723</v>
      </c>
      <c r="C554" s="50" t="s">
        <v>4101</v>
      </c>
      <c r="D554" s="50" t="s">
        <v>4102</v>
      </c>
      <c r="E554" s="50" t="s">
        <v>2607</v>
      </c>
      <c r="F554" s="50" t="s">
        <v>4103</v>
      </c>
      <c r="G554" s="50">
        <v>2</v>
      </c>
      <c r="H554" s="50" t="s">
        <v>4104</v>
      </c>
      <c r="I554" s="50" t="s">
        <v>6279</v>
      </c>
      <c r="J554" s="50" t="s">
        <v>6280</v>
      </c>
      <c r="K554" s="50" t="s">
        <v>6281</v>
      </c>
      <c r="L554" s="52" t="s">
        <v>6282</v>
      </c>
      <c r="M554" s="50" t="s">
        <v>4108</v>
      </c>
      <c r="N554" s="50">
        <v>1.5</v>
      </c>
      <c r="O554" s="50" t="s">
        <v>4835</v>
      </c>
      <c r="P554" s="50">
        <v>0</v>
      </c>
      <c r="Q554" s="50">
        <v>0</v>
      </c>
      <c r="R554" s="50">
        <v>0</v>
      </c>
      <c r="S554" s="50">
        <v>24</v>
      </c>
      <c r="T554" s="53">
        <v>24</v>
      </c>
    </row>
    <row r="555" spans="1:20" ht="23.4" x14ac:dyDescent="0.25">
      <c r="A555" s="50">
        <v>554</v>
      </c>
      <c r="B555" s="51">
        <v>243723</v>
      </c>
      <c r="C555" s="50" t="s">
        <v>4101</v>
      </c>
      <c r="D555" s="50" t="s">
        <v>4102</v>
      </c>
      <c r="E555" s="50" t="s">
        <v>2607</v>
      </c>
      <c r="F555" s="50" t="s">
        <v>4103</v>
      </c>
      <c r="G555" s="50">
        <v>2</v>
      </c>
      <c r="H555" s="50" t="s">
        <v>4104</v>
      </c>
      <c r="I555" s="50" t="s">
        <v>6283</v>
      </c>
      <c r="J555" s="50" t="s">
        <v>6284</v>
      </c>
      <c r="K555" s="50" t="s">
        <v>6285</v>
      </c>
      <c r="L555" s="52" t="s">
        <v>6286</v>
      </c>
      <c r="M555" s="50" t="s">
        <v>4108</v>
      </c>
      <c r="N555" s="50">
        <v>1</v>
      </c>
      <c r="O555" s="50" t="s">
        <v>4835</v>
      </c>
      <c r="P555" s="50">
        <v>149</v>
      </c>
      <c r="Q555" s="50">
        <v>2.98</v>
      </c>
      <c r="R555" s="50">
        <v>0.21</v>
      </c>
      <c r="S555" s="50">
        <v>20</v>
      </c>
      <c r="T555" s="53">
        <v>23.19</v>
      </c>
    </row>
    <row r="556" spans="1:20" ht="23.4" x14ac:dyDescent="0.25">
      <c r="A556" s="50">
        <v>555</v>
      </c>
      <c r="B556" s="51">
        <v>243723</v>
      </c>
      <c r="C556" s="50" t="s">
        <v>4101</v>
      </c>
      <c r="D556" s="50" t="s">
        <v>4102</v>
      </c>
      <c r="E556" s="50" t="s">
        <v>2607</v>
      </c>
      <c r="F556" s="50" t="s">
        <v>4103</v>
      </c>
      <c r="G556" s="50">
        <v>2</v>
      </c>
      <c r="H556" s="50" t="s">
        <v>4104</v>
      </c>
      <c r="I556" s="50" t="s">
        <v>6287</v>
      </c>
      <c r="J556" s="50" t="s">
        <v>6288</v>
      </c>
      <c r="K556" s="50" t="s">
        <v>6289</v>
      </c>
      <c r="L556" s="52" t="s">
        <v>6290</v>
      </c>
      <c r="M556" s="50" t="s">
        <v>4108</v>
      </c>
      <c r="N556" s="50">
        <v>1</v>
      </c>
      <c r="O556" s="50" t="s">
        <v>4835</v>
      </c>
      <c r="P556" s="50">
        <v>330</v>
      </c>
      <c r="Q556" s="50">
        <v>6.6</v>
      </c>
      <c r="R556" s="50">
        <v>0.46</v>
      </c>
      <c r="S556" s="50">
        <v>20</v>
      </c>
      <c r="T556" s="53">
        <v>27.06</v>
      </c>
    </row>
    <row r="557" spans="1:20" ht="23.4" x14ac:dyDescent="0.25">
      <c r="A557" s="50">
        <v>556</v>
      </c>
      <c r="B557" s="51">
        <v>243723</v>
      </c>
      <c r="C557" s="50" t="s">
        <v>4101</v>
      </c>
      <c r="D557" s="50" t="s">
        <v>4102</v>
      </c>
      <c r="E557" s="50" t="s">
        <v>2607</v>
      </c>
      <c r="F557" s="50" t="s">
        <v>4103</v>
      </c>
      <c r="G557" s="50">
        <v>2</v>
      </c>
      <c r="H557" s="50" t="s">
        <v>4104</v>
      </c>
      <c r="I557" s="50" t="s">
        <v>6291</v>
      </c>
      <c r="J557" s="50" t="s">
        <v>6292</v>
      </c>
      <c r="K557" s="50" t="s">
        <v>5126</v>
      </c>
      <c r="L557" s="52" t="s">
        <v>6293</v>
      </c>
      <c r="M557" s="50" t="s">
        <v>4108</v>
      </c>
      <c r="N557" s="50">
        <v>1</v>
      </c>
      <c r="O557" s="50" t="s">
        <v>4835</v>
      </c>
      <c r="P557" s="50">
        <v>309</v>
      </c>
      <c r="Q557" s="50">
        <v>6.18</v>
      </c>
      <c r="R557" s="50">
        <v>0.43</v>
      </c>
      <c r="S557" s="50">
        <v>20</v>
      </c>
      <c r="T557" s="53">
        <v>26.61</v>
      </c>
    </row>
    <row r="558" spans="1:20" ht="23.4" x14ac:dyDescent="0.25">
      <c r="A558" s="50">
        <v>557</v>
      </c>
      <c r="B558" s="51">
        <v>243725</v>
      </c>
      <c r="C558" s="50" t="s">
        <v>4101</v>
      </c>
      <c r="D558" s="50" t="s">
        <v>4102</v>
      </c>
      <c r="E558" s="50" t="s">
        <v>2607</v>
      </c>
      <c r="F558" s="50" t="s">
        <v>4103</v>
      </c>
      <c r="G558" s="50">
        <v>2</v>
      </c>
      <c r="H558" s="50" t="s">
        <v>4104</v>
      </c>
      <c r="I558" s="50" t="s">
        <v>6294</v>
      </c>
      <c r="J558" s="50" t="s">
        <v>5662</v>
      </c>
      <c r="K558" s="50" t="s">
        <v>5663</v>
      </c>
      <c r="L558" s="52" t="s">
        <v>5664</v>
      </c>
      <c r="M558" s="50" t="s">
        <v>4108</v>
      </c>
      <c r="N558" s="50">
        <v>0.62</v>
      </c>
      <c r="O558" s="50" t="s">
        <v>6295</v>
      </c>
      <c r="P558" s="50">
        <v>180</v>
      </c>
      <c r="Q558" s="50">
        <v>3.6</v>
      </c>
      <c r="R558" s="50">
        <v>0.25</v>
      </c>
      <c r="S558" s="50">
        <v>20</v>
      </c>
      <c r="T558" s="53">
        <v>23.85</v>
      </c>
    </row>
    <row r="559" spans="1:20" ht="23.4" x14ac:dyDescent="0.25">
      <c r="A559" s="50">
        <v>558</v>
      </c>
      <c r="B559" s="51">
        <v>243725</v>
      </c>
      <c r="C559" s="50" t="s">
        <v>4101</v>
      </c>
      <c r="D559" s="50" t="s">
        <v>4102</v>
      </c>
      <c r="E559" s="50" t="s">
        <v>2607</v>
      </c>
      <c r="F559" s="50" t="s">
        <v>4103</v>
      </c>
      <c r="G559" s="50">
        <v>2</v>
      </c>
      <c r="H559" s="50" t="s">
        <v>4104</v>
      </c>
      <c r="I559" s="50" t="s">
        <v>6296</v>
      </c>
      <c r="J559" s="50" t="s">
        <v>6297</v>
      </c>
      <c r="K559" s="50" t="s">
        <v>6298</v>
      </c>
      <c r="L559" s="52" t="s">
        <v>6299</v>
      </c>
      <c r="M559" s="50" t="s">
        <v>4108</v>
      </c>
      <c r="N559" s="50">
        <v>0.6</v>
      </c>
      <c r="O559" s="50" t="s">
        <v>6295</v>
      </c>
      <c r="P559" s="50">
        <v>180</v>
      </c>
      <c r="Q559" s="50">
        <v>3.6</v>
      </c>
      <c r="R559" s="50">
        <v>0.25</v>
      </c>
      <c r="S559" s="50">
        <v>20</v>
      </c>
      <c r="T559" s="53">
        <v>23.85</v>
      </c>
    </row>
    <row r="560" spans="1:20" ht="23.4" x14ac:dyDescent="0.25">
      <c r="A560" s="50">
        <v>559</v>
      </c>
      <c r="B560" s="51">
        <v>243725</v>
      </c>
      <c r="C560" s="50" t="s">
        <v>4101</v>
      </c>
      <c r="D560" s="50" t="s">
        <v>4102</v>
      </c>
      <c r="E560" s="50" t="s">
        <v>2607</v>
      </c>
      <c r="F560" s="50" t="s">
        <v>4103</v>
      </c>
      <c r="G560" s="50">
        <v>2</v>
      </c>
      <c r="H560" s="50" t="s">
        <v>4104</v>
      </c>
      <c r="I560" s="50" t="s">
        <v>6300</v>
      </c>
      <c r="J560" s="50" t="s">
        <v>5735</v>
      </c>
      <c r="K560" s="50" t="s">
        <v>6301</v>
      </c>
      <c r="L560" s="52" t="s">
        <v>6302</v>
      </c>
      <c r="M560" s="50" t="s">
        <v>4108</v>
      </c>
      <c r="N560" s="50">
        <v>0.63</v>
      </c>
      <c r="O560" s="50" t="s">
        <v>6295</v>
      </c>
      <c r="P560" s="50">
        <v>180</v>
      </c>
      <c r="Q560" s="50">
        <v>3.6</v>
      </c>
      <c r="R560" s="50">
        <v>0.25</v>
      </c>
      <c r="S560" s="50">
        <v>18</v>
      </c>
      <c r="T560" s="53">
        <v>21.85</v>
      </c>
    </row>
    <row r="561" spans="1:20" ht="23.4" x14ac:dyDescent="0.25">
      <c r="A561" s="50">
        <v>560</v>
      </c>
      <c r="B561" s="51">
        <v>243725</v>
      </c>
      <c r="C561" s="50" t="s">
        <v>4101</v>
      </c>
      <c r="D561" s="50" t="s">
        <v>4102</v>
      </c>
      <c r="E561" s="50" t="s">
        <v>2607</v>
      </c>
      <c r="F561" s="50" t="s">
        <v>4103</v>
      </c>
      <c r="G561" s="50">
        <v>2</v>
      </c>
      <c r="H561" s="50" t="s">
        <v>4104</v>
      </c>
      <c r="I561" s="50" t="s">
        <v>6303</v>
      </c>
      <c r="J561" s="50" t="s">
        <v>6304</v>
      </c>
      <c r="K561" s="50" t="s">
        <v>6305</v>
      </c>
      <c r="L561" s="52" t="s">
        <v>6306</v>
      </c>
      <c r="M561" s="50" t="s">
        <v>4108</v>
      </c>
      <c r="N561" s="50">
        <v>0.57999999999999996</v>
      </c>
      <c r="O561" s="50" t="s">
        <v>6295</v>
      </c>
      <c r="P561" s="50">
        <v>0</v>
      </c>
      <c r="Q561" s="50">
        <v>0</v>
      </c>
      <c r="R561" s="50">
        <v>0</v>
      </c>
      <c r="S561" s="50">
        <v>18</v>
      </c>
      <c r="T561" s="53">
        <v>18</v>
      </c>
    </row>
    <row r="562" spans="1:20" ht="23.4" x14ac:dyDescent="0.25">
      <c r="A562" s="50">
        <v>561</v>
      </c>
      <c r="B562" s="51">
        <v>243725</v>
      </c>
      <c r="C562" s="50" t="s">
        <v>4101</v>
      </c>
      <c r="D562" s="50" t="s">
        <v>4102</v>
      </c>
      <c r="E562" s="50" t="s">
        <v>2607</v>
      </c>
      <c r="F562" s="50" t="s">
        <v>4103</v>
      </c>
      <c r="G562" s="50">
        <v>2</v>
      </c>
      <c r="H562" s="50" t="s">
        <v>4104</v>
      </c>
      <c r="I562" s="50" t="s">
        <v>6307</v>
      </c>
      <c r="J562" s="50" t="s">
        <v>4605</v>
      </c>
      <c r="K562" s="50" t="s">
        <v>6308</v>
      </c>
      <c r="L562" s="52" t="s">
        <v>6309</v>
      </c>
      <c r="M562" s="50" t="s">
        <v>4108</v>
      </c>
      <c r="N562" s="50">
        <v>0.63</v>
      </c>
      <c r="O562" s="50" t="s">
        <v>6295</v>
      </c>
      <c r="P562" s="50">
        <v>180</v>
      </c>
      <c r="Q562" s="50">
        <v>3.6</v>
      </c>
      <c r="R562" s="50">
        <v>0.25</v>
      </c>
      <c r="S562" s="50">
        <v>20</v>
      </c>
      <c r="T562" s="53">
        <v>23.85</v>
      </c>
    </row>
    <row r="563" spans="1:20" ht="23.4" x14ac:dyDescent="0.25">
      <c r="A563" s="50">
        <v>562</v>
      </c>
      <c r="B563" s="51">
        <v>243725</v>
      </c>
      <c r="C563" s="50" t="s">
        <v>4101</v>
      </c>
      <c r="D563" s="50" t="s">
        <v>4102</v>
      </c>
      <c r="E563" s="50" t="s">
        <v>2607</v>
      </c>
      <c r="F563" s="50" t="s">
        <v>4103</v>
      </c>
      <c r="G563" s="50">
        <v>2</v>
      </c>
      <c r="H563" s="50" t="s">
        <v>4104</v>
      </c>
      <c r="I563" s="50" t="s">
        <v>6310</v>
      </c>
      <c r="J563" s="50" t="s">
        <v>6311</v>
      </c>
      <c r="K563" s="50" t="s">
        <v>6312</v>
      </c>
      <c r="L563" s="52" t="s">
        <v>6313</v>
      </c>
      <c r="M563" s="50" t="s">
        <v>4108</v>
      </c>
      <c r="N563" s="50">
        <v>0.61</v>
      </c>
      <c r="O563" s="50" t="s">
        <v>6295</v>
      </c>
      <c r="P563" s="50">
        <v>0</v>
      </c>
      <c r="Q563" s="50">
        <v>0</v>
      </c>
      <c r="R563" s="50">
        <v>0</v>
      </c>
      <c r="S563" s="50">
        <v>18</v>
      </c>
      <c r="T563" s="53">
        <v>18</v>
      </c>
    </row>
    <row r="564" spans="1:20" ht="23.4" x14ac:dyDescent="0.25">
      <c r="A564" s="50">
        <v>563</v>
      </c>
      <c r="B564" s="51">
        <v>243725</v>
      </c>
      <c r="C564" s="50" t="s">
        <v>4101</v>
      </c>
      <c r="D564" s="50" t="s">
        <v>4102</v>
      </c>
      <c r="E564" s="50" t="s">
        <v>2607</v>
      </c>
      <c r="F564" s="50" t="s">
        <v>4103</v>
      </c>
      <c r="G564" s="50">
        <v>2</v>
      </c>
      <c r="H564" s="50" t="s">
        <v>4104</v>
      </c>
      <c r="I564" s="50" t="s">
        <v>6314</v>
      </c>
      <c r="J564" s="50" t="s">
        <v>6315</v>
      </c>
      <c r="K564" s="50" t="s">
        <v>6316</v>
      </c>
      <c r="L564" s="52" t="s">
        <v>6317</v>
      </c>
      <c r="M564" s="50" t="s">
        <v>4108</v>
      </c>
      <c r="N564" s="50">
        <v>5.38</v>
      </c>
      <c r="O564" s="50" t="s">
        <v>5981</v>
      </c>
      <c r="P564" s="50">
        <v>0</v>
      </c>
      <c r="Q564" s="50">
        <v>0</v>
      </c>
      <c r="R564" s="50">
        <v>0</v>
      </c>
      <c r="S564" s="50">
        <v>206</v>
      </c>
      <c r="T564" s="53">
        <v>206</v>
      </c>
    </row>
    <row r="565" spans="1:20" ht="23.4" x14ac:dyDescent="0.25">
      <c r="A565" s="50">
        <v>564</v>
      </c>
      <c r="B565" s="51">
        <v>243725</v>
      </c>
      <c r="C565" s="50" t="s">
        <v>4101</v>
      </c>
      <c r="D565" s="50" t="s">
        <v>4102</v>
      </c>
      <c r="E565" s="50" t="s">
        <v>2607</v>
      </c>
      <c r="F565" s="50" t="s">
        <v>4103</v>
      </c>
      <c r="G565" s="50">
        <v>2</v>
      </c>
      <c r="H565" s="50" t="s">
        <v>4104</v>
      </c>
      <c r="I565" s="50" t="s">
        <v>6318</v>
      </c>
      <c r="J565" s="50" t="s">
        <v>6319</v>
      </c>
      <c r="K565" s="50" t="s">
        <v>6320</v>
      </c>
      <c r="L565" s="52" t="s">
        <v>6321</v>
      </c>
      <c r="M565" s="50" t="s">
        <v>4108</v>
      </c>
      <c r="N565" s="50">
        <v>2.41</v>
      </c>
      <c r="O565" s="50" t="s">
        <v>6322</v>
      </c>
      <c r="P565" s="50">
        <v>0</v>
      </c>
      <c r="Q565" s="50">
        <v>0</v>
      </c>
      <c r="R565" s="50">
        <v>0</v>
      </c>
      <c r="S565" s="50">
        <v>100</v>
      </c>
      <c r="T565" s="53">
        <v>100</v>
      </c>
    </row>
    <row r="566" spans="1:20" ht="23.4" x14ac:dyDescent="0.25">
      <c r="A566" s="50">
        <v>565</v>
      </c>
      <c r="B566" s="51">
        <v>243725</v>
      </c>
      <c r="C566" s="50" t="s">
        <v>4101</v>
      </c>
      <c r="D566" s="50" t="s">
        <v>4102</v>
      </c>
      <c r="E566" s="50" t="s">
        <v>2607</v>
      </c>
      <c r="F566" s="50" t="s">
        <v>4103</v>
      </c>
      <c r="G566" s="50">
        <v>2</v>
      </c>
      <c r="H566" s="50" t="s">
        <v>4104</v>
      </c>
      <c r="I566" s="50" t="s">
        <v>6323</v>
      </c>
      <c r="J566" s="50" t="s">
        <v>6324</v>
      </c>
      <c r="K566" s="50" t="s">
        <v>6325</v>
      </c>
      <c r="L566" s="52" t="s">
        <v>6326</v>
      </c>
      <c r="M566" s="50" t="s">
        <v>4108</v>
      </c>
      <c r="N566" s="50">
        <v>1.2</v>
      </c>
      <c r="O566" s="50" t="s">
        <v>5039</v>
      </c>
      <c r="P566" s="50">
        <v>459</v>
      </c>
      <c r="Q566" s="50">
        <v>9.18</v>
      </c>
      <c r="R566" s="50">
        <v>0.64</v>
      </c>
      <c r="S566" s="50">
        <v>24</v>
      </c>
      <c r="T566" s="53">
        <v>33.82</v>
      </c>
    </row>
    <row r="567" spans="1:20" ht="23.4" x14ac:dyDescent="0.25">
      <c r="A567" s="50">
        <v>566</v>
      </c>
      <c r="B567" s="51">
        <v>243725</v>
      </c>
      <c r="C567" s="50" t="s">
        <v>4101</v>
      </c>
      <c r="D567" s="50" t="s">
        <v>4102</v>
      </c>
      <c r="E567" s="50" t="s">
        <v>2607</v>
      </c>
      <c r="F567" s="50" t="s">
        <v>4103</v>
      </c>
      <c r="G567" s="50">
        <v>2</v>
      </c>
      <c r="H567" s="50" t="s">
        <v>4104</v>
      </c>
      <c r="I567" s="50" t="s">
        <v>6327</v>
      </c>
      <c r="J567" s="50" t="s">
        <v>6328</v>
      </c>
      <c r="K567" s="50" t="s">
        <v>6329</v>
      </c>
      <c r="L567" s="52" t="s">
        <v>6330</v>
      </c>
      <c r="M567" s="50" t="s">
        <v>4108</v>
      </c>
      <c r="N567" s="50">
        <v>1.2</v>
      </c>
      <c r="O567" s="50" t="s">
        <v>5039</v>
      </c>
      <c r="P567" s="50">
        <v>0</v>
      </c>
      <c r="Q567" s="50">
        <v>0</v>
      </c>
      <c r="R567" s="50">
        <v>0</v>
      </c>
      <c r="S567" s="50">
        <v>24</v>
      </c>
      <c r="T567" s="53">
        <v>24</v>
      </c>
    </row>
    <row r="568" spans="1:20" ht="23.4" x14ac:dyDescent="0.25">
      <c r="A568" s="50">
        <v>567</v>
      </c>
      <c r="B568" s="51">
        <v>243725</v>
      </c>
      <c r="C568" s="50" t="s">
        <v>4101</v>
      </c>
      <c r="D568" s="50" t="s">
        <v>4102</v>
      </c>
      <c r="E568" s="50" t="s">
        <v>2607</v>
      </c>
      <c r="F568" s="50" t="s">
        <v>4103</v>
      </c>
      <c r="G568" s="50">
        <v>2</v>
      </c>
      <c r="H568" s="50" t="s">
        <v>4104</v>
      </c>
      <c r="I568" s="50" t="s">
        <v>6331</v>
      </c>
      <c r="J568" s="50" t="s">
        <v>6332</v>
      </c>
      <c r="K568" s="50" t="s">
        <v>6333</v>
      </c>
      <c r="L568" s="52" t="s">
        <v>6334</v>
      </c>
      <c r="M568" s="50" t="s">
        <v>4108</v>
      </c>
      <c r="N568" s="50">
        <v>1.1000000000000001</v>
      </c>
      <c r="O568" s="50" t="s">
        <v>5039</v>
      </c>
      <c r="P568" s="50">
        <v>420</v>
      </c>
      <c r="Q568" s="50">
        <v>8.4</v>
      </c>
      <c r="R568" s="50">
        <v>0.59</v>
      </c>
      <c r="S568" s="50">
        <v>24</v>
      </c>
      <c r="T568" s="53">
        <v>32.99</v>
      </c>
    </row>
    <row r="569" spans="1:20" ht="23.4" x14ac:dyDescent="0.25">
      <c r="A569" s="50">
        <v>568</v>
      </c>
      <c r="B569" s="51">
        <v>243725</v>
      </c>
      <c r="C569" s="50" t="s">
        <v>4101</v>
      </c>
      <c r="D569" s="50" t="s">
        <v>4102</v>
      </c>
      <c r="E569" s="50" t="s">
        <v>2607</v>
      </c>
      <c r="F569" s="50" t="s">
        <v>4103</v>
      </c>
      <c r="G569" s="50">
        <v>2</v>
      </c>
      <c r="H569" s="50" t="s">
        <v>4104</v>
      </c>
      <c r="I569" s="50" t="s">
        <v>2250</v>
      </c>
      <c r="J569" s="50" t="s">
        <v>2101</v>
      </c>
      <c r="K569" s="50" t="s">
        <v>6335</v>
      </c>
      <c r="L569" s="52" t="s">
        <v>6336</v>
      </c>
      <c r="M569" s="50" t="s">
        <v>4108</v>
      </c>
      <c r="N569" s="50">
        <v>1.3</v>
      </c>
      <c r="O569" s="50" t="s">
        <v>5039</v>
      </c>
      <c r="P569" s="50">
        <v>0</v>
      </c>
      <c r="Q569" s="50">
        <v>0</v>
      </c>
      <c r="R569" s="50">
        <v>0</v>
      </c>
      <c r="S569" s="50">
        <v>24</v>
      </c>
      <c r="T569" s="53">
        <v>24</v>
      </c>
    </row>
    <row r="570" spans="1:20" ht="23.4" x14ac:dyDescent="0.25">
      <c r="A570" s="50">
        <v>569</v>
      </c>
      <c r="B570" s="51">
        <v>243725</v>
      </c>
      <c r="C570" s="50" t="s">
        <v>4101</v>
      </c>
      <c r="D570" s="50" t="s">
        <v>4102</v>
      </c>
      <c r="E570" s="50" t="s">
        <v>2607</v>
      </c>
      <c r="F570" s="50" t="s">
        <v>4103</v>
      </c>
      <c r="G570" s="50">
        <v>2</v>
      </c>
      <c r="H570" s="50" t="s">
        <v>4104</v>
      </c>
      <c r="I570" s="50" t="s">
        <v>6337</v>
      </c>
      <c r="J570" s="50" t="s">
        <v>6338</v>
      </c>
      <c r="K570" s="50" t="s">
        <v>6339</v>
      </c>
      <c r="L570" s="52" t="s">
        <v>6340</v>
      </c>
      <c r="M570" s="50" t="s">
        <v>4108</v>
      </c>
      <c r="N570" s="50">
        <v>1.3</v>
      </c>
      <c r="O570" s="50" t="s">
        <v>5039</v>
      </c>
      <c r="P570" s="50">
        <v>459</v>
      </c>
      <c r="Q570" s="50">
        <v>9.18</v>
      </c>
      <c r="R570" s="50">
        <v>0.64</v>
      </c>
      <c r="S570" s="50">
        <v>22</v>
      </c>
      <c r="T570" s="53">
        <v>31.82</v>
      </c>
    </row>
    <row r="571" spans="1:20" ht="23.4" x14ac:dyDescent="0.25">
      <c r="A571" s="50">
        <v>570</v>
      </c>
      <c r="B571" s="51">
        <v>243725</v>
      </c>
      <c r="C571" s="50" t="s">
        <v>4101</v>
      </c>
      <c r="D571" s="50" t="s">
        <v>4102</v>
      </c>
      <c r="E571" s="50" t="s">
        <v>2607</v>
      </c>
      <c r="F571" s="50" t="s">
        <v>4103</v>
      </c>
      <c r="G571" s="50">
        <v>2</v>
      </c>
      <c r="H571" s="50" t="s">
        <v>4104</v>
      </c>
      <c r="I571" s="50" t="s">
        <v>6341</v>
      </c>
      <c r="J571" s="50" t="s">
        <v>6342</v>
      </c>
      <c r="K571" s="50" t="s">
        <v>6343</v>
      </c>
      <c r="L571" s="52" t="s">
        <v>6344</v>
      </c>
      <c r="M571" s="50" t="s">
        <v>4108</v>
      </c>
      <c r="N571" s="50">
        <v>1.2</v>
      </c>
      <c r="O571" s="50" t="s">
        <v>5039</v>
      </c>
      <c r="P571" s="50">
        <v>309</v>
      </c>
      <c r="Q571" s="50">
        <v>6.18</v>
      </c>
      <c r="R571" s="50">
        <v>0.43</v>
      </c>
      <c r="S571" s="50">
        <v>84</v>
      </c>
      <c r="T571" s="53">
        <v>90.61</v>
      </c>
    </row>
    <row r="572" spans="1:20" ht="23.4" x14ac:dyDescent="0.25">
      <c r="A572" s="50">
        <v>571</v>
      </c>
      <c r="B572" s="51">
        <v>243725</v>
      </c>
      <c r="C572" s="50" t="s">
        <v>4101</v>
      </c>
      <c r="D572" s="50" t="s">
        <v>4102</v>
      </c>
      <c r="E572" s="50" t="s">
        <v>2607</v>
      </c>
      <c r="F572" s="50" t="s">
        <v>4103</v>
      </c>
      <c r="G572" s="50">
        <v>2</v>
      </c>
      <c r="H572" s="50" t="s">
        <v>4104</v>
      </c>
      <c r="I572" s="50" t="s">
        <v>6345</v>
      </c>
      <c r="J572" s="50" t="s">
        <v>6346</v>
      </c>
      <c r="K572" s="50" t="s">
        <v>6347</v>
      </c>
      <c r="L572" s="52" t="s">
        <v>6348</v>
      </c>
      <c r="M572" s="50" t="s">
        <v>4108</v>
      </c>
      <c r="N572" s="50">
        <v>1.2</v>
      </c>
      <c r="O572" s="50" t="s">
        <v>5039</v>
      </c>
      <c r="P572" s="50">
        <v>0</v>
      </c>
      <c r="Q572" s="50">
        <v>0</v>
      </c>
      <c r="R572" s="50">
        <v>0</v>
      </c>
      <c r="S572" s="50">
        <v>22</v>
      </c>
      <c r="T572" s="53">
        <v>22</v>
      </c>
    </row>
    <row r="573" spans="1:20" ht="23.4" x14ac:dyDescent="0.25">
      <c r="A573" s="50">
        <v>572</v>
      </c>
      <c r="B573" s="51">
        <v>243725</v>
      </c>
      <c r="C573" s="50" t="s">
        <v>4101</v>
      </c>
      <c r="D573" s="50" t="s">
        <v>4102</v>
      </c>
      <c r="E573" s="50" t="s">
        <v>2607</v>
      </c>
      <c r="F573" s="50" t="s">
        <v>4103</v>
      </c>
      <c r="G573" s="50">
        <v>2</v>
      </c>
      <c r="H573" s="50" t="s">
        <v>4104</v>
      </c>
      <c r="I573" s="50" t="s">
        <v>6349</v>
      </c>
      <c r="J573" s="50" t="s">
        <v>6350</v>
      </c>
      <c r="K573" s="50" t="s">
        <v>6351</v>
      </c>
      <c r="L573" s="52" t="s">
        <v>6352</v>
      </c>
      <c r="M573" s="50" t="s">
        <v>4108</v>
      </c>
      <c r="N573" s="50">
        <v>1.2</v>
      </c>
      <c r="O573" s="50" t="s">
        <v>5039</v>
      </c>
      <c r="P573" s="50">
        <v>0</v>
      </c>
      <c r="Q573" s="50">
        <v>0</v>
      </c>
      <c r="R573" s="50">
        <v>0</v>
      </c>
      <c r="S573" s="50">
        <v>24</v>
      </c>
      <c r="T573" s="53">
        <v>24</v>
      </c>
    </row>
    <row r="574" spans="1:20" ht="23.4" x14ac:dyDescent="0.25">
      <c r="A574" s="50">
        <v>573</v>
      </c>
      <c r="B574" s="51">
        <v>243725</v>
      </c>
      <c r="C574" s="50" t="s">
        <v>4101</v>
      </c>
      <c r="D574" s="50" t="s">
        <v>4102</v>
      </c>
      <c r="E574" s="50" t="s">
        <v>2607</v>
      </c>
      <c r="F574" s="50" t="s">
        <v>4103</v>
      </c>
      <c r="G574" s="50">
        <v>2</v>
      </c>
      <c r="H574" s="50" t="s">
        <v>4104</v>
      </c>
      <c r="I574" s="50" t="s">
        <v>6353</v>
      </c>
      <c r="J574" s="50" t="s">
        <v>6354</v>
      </c>
      <c r="K574" s="50" t="s">
        <v>6355</v>
      </c>
      <c r="L574" s="52" t="s">
        <v>6356</v>
      </c>
      <c r="M574" s="50" t="s">
        <v>4108</v>
      </c>
      <c r="N574" s="50">
        <v>1.27</v>
      </c>
      <c r="O574" s="50" t="s">
        <v>6357</v>
      </c>
      <c r="P574" s="50">
        <v>0</v>
      </c>
      <c r="Q574" s="50">
        <v>0</v>
      </c>
      <c r="R574" s="50">
        <v>0</v>
      </c>
      <c r="S574" s="50">
        <v>24</v>
      </c>
      <c r="T574" s="53">
        <v>24</v>
      </c>
    </row>
    <row r="575" spans="1:20" ht="23.4" x14ac:dyDescent="0.25">
      <c r="A575" s="50">
        <v>574</v>
      </c>
      <c r="B575" s="51">
        <v>243725</v>
      </c>
      <c r="C575" s="50" t="s">
        <v>4101</v>
      </c>
      <c r="D575" s="50" t="s">
        <v>4102</v>
      </c>
      <c r="E575" s="50" t="s">
        <v>2607</v>
      </c>
      <c r="F575" s="50" t="s">
        <v>4103</v>
      </c>
      <c r="G575" s="50">
        <v>2</v>
      </c>
      <c r="H575" s="50" t="s">
        <v>4104</v>
      </c>
      <c r="I575" s="50" t="s">
        <v>6358</v>
      </c>
      <c r="J575" s="50" t="s">
        <v>6359</v>
      </c>
      <c r="K575" s="50" t="s">
        <v>6360</v>
      </c>
      <c r="L575" s="52" t="s">
        <v>6361</v>
      </c>
      <c r="M575" s="50" t="s">
        <v>4108</v>
      </c>
      <c r="N575" s="50">
        <v>1.23</v>
      </c>
      <c r="O575" s="50" t="s">
        <v>6357</v>
      </c>
      <c r="P575" s="50">
        <v>268</v>
      </c>
      <c r="Q575" s="50">
        <v>5.36</v>
      </c>
      <c r="R575" s="50">
        <v>0.38</v>
      </c>
      <c r="S575" s="50">
        <v>54</v>
      </c>
      <c r="T575" s="53">
        <v>59.74</v>
      </c>
    </row>
    <row r="576" spans="1:20" ht="23.4" x14ac:dyDescent="0.25">
      <c r="A576" s="50">
        <v>575</v>
      </c>
      <c r="B576" s="51">
        <v>243725</v>
      </c>
      <c r="C576" s="50" t="s">
        <v>4101</v>
      </c>
      <c r="D576" s="50" t="s">
        <v>4102</v>
      </c>
      <c r="E576" s="50" t="s">
        <v>2607</v>
      </c>
      <c r="F576" s="50" t="s">
        <v>4103</v>
      </c>
      <c r="G576" s="50">
        <v>2</v>
      </c>
      <c r="H576" s="50" t="s">
        <v>4104</v>
      </c>
      <c r="I576" s="50" t="s">
        <v>6362</v>
      </c>
      <c r="J576" s="50" t="s">
        <v>6363</v>
      </c>
      <c r="K576" s="50" t="s">
        <v>6364</v>
      </c>
      <c r="L576" s="52" t="s">
        <v>6365</v>
      </c>
      <c r="M576" s="50" t="s">
        <v>4108</v>
      </c>
      <c r="N576" s="50">
        <v>0.8</v>
      </c>
      <c r="O576" s="50" t="s">
        <v>6357</v>
      </c>
      <c r="P576" s="50">
        <v>0</v>
      </c>
      <c r="Q576" s="50">
        <v>0</v>
      </c>
      <c r="R576" s="50">
        <v>0</v>
      </c>
      <c r="S576" s="50">
        <v>18</v>
      </c>
      <c r="T576" s="53">
        <v>18</v>
      </c>
    </row>
    <row r="577" spans="1:20" ht="23.4" x14ac:dyDescent="0.25">
      <c r="A577" s="50">
        <v>576</v>
      </c>
      <c r="B577" s="51">
        <v>243725</v>
      </c>
      <c r="C577" s="50" t="s">
        <v>4101</v>
      </c>
      <c r="D577" s="50" t="s">
        <v>4102</v>
      </c>
      <c r="E577" s="50" t="s">
        <v>2607</v>
      </c>
      <c r="F577" s="50" t="s">
        <v>4103</v>
      </c>
      <c r="G577" s="50">
        <v>2</v>
      </c>
      <c r="H577" s="50" t="s">
        <v>4104</v>
      </c>
      <c r="I577" s="50" t="s">
        <v>6366</v>
      </c>
      <c r="J577" s="50" t="s">
        <v>6367</v>
      </c>
      <c r="K577" s="50" t="s">
        <v>6368</v>
      </c>
      <c r="L577" s="52" t="s">
        <v>6369</v>
      </c>
      <c r="M577" s="50" t="s">
        <v>4108</v>
      </c>
      <c r="N577" s="50">
        <v>1</v>
      </c>
      <c r="O577" s="50" t="s">
        <v>6370</v>
      </c>
      <c r="P577" s="50">
        <v>0</v>
      </c>
      <c r="Q577" s="50">
        <v>0</v>
      </c>
      <c r="R577" s="50">
        <v>0</v>
      </c>
      <c r="S577" s="50">
        <v>20</v>
      </c>
      <c r="T577" s="53">
        <v>20</v>
      </c>
    </row>
    <row r="578" spans="1:20" ht="23.4" x14ac:dyDescent="0.25">
      <c r="A578" s="50">
        <v>577</v>
      </c>
      <c r="B578" s="51">
        <v>243725</v>
      </c>
      <c r="C578" s="50" t="s">
        <v>4101</v>
      </c>
      <c r="D578" s="50" t="s">
        <v>4102</v>
      </c>
      <c r="E578" s="50" t="s">
        <v>2607</v>
      </c>
      <c r="F578" s="50" t="s">
        <v>4103</v>
      </c>
      <c r="G578" s="50">
        <v>2</v>
      </c>
      <c r="H578" s="50" t="s">
        <v>4104</v>
      </c>
      <c r="I578" s="50" t="s">
        <v>6371</v>
      </c>
      <c r="J578" s="50" t="s">
        <v>6372</v>
      </c>
      <c r="K578" s="50" t="s">
        <v>6373</v>
      </c>
      <c r="L578" s="52" t="s">
        <v>6374</v>
      </c>
      <c r="M578" s="50" t="s">
        <v>4108</v>
      </c>
      <c r="N578" s="50">
        <v>3.3</v>
      </c>
      <c r="O578" s="50" t="s">
        <v>5039</v>
      </c>
      <c r="P578" s="50">
        <v>0</v>
      </c>
      <c r="Q578" s="50">
        <v>0</v>
      </c>
      <c r="R578" s="50">
        <v>0</v>
      </c>
      <c r="S578" s="50">
        <v>42</v>
      </c>
      <c r="T578" s="53">
        <v>42</v>
      </c>
    </row>
    <row r="579" spans="1:20" ht="23.4" x14ac:dyDescent="0.25">
      <c r="A579" s="50">
        <v>578</v>
      </c>
      <c r="B579" s="51">
        <v>243725</v>
      </c>
      <c r="C579" s="50" t="s">
        <v>4101</v>
      </c>
      <c r="D579" s="50" t="s">
        <v>4102</v>
      </c>
      <c r="E579" s="50" t="s">
        <v>2607</v>
      </c>
      <c r="F579" s="50" t="s">
        <v>4103</v>
      </c>
      <c r="G579" s="50">
        <v>2</v>
      </c>
      <c r="H579" s="50" t="s">
        <v>4104</v>
      </c>
      <c r="I579" s="50" t="s">
        <v>6375</v>
      </c>
      <c r="J579" s="50" t="s">
        <v>6376</v>
      </c>
      <c r="K579" s="50" t="s">
        <v>6377</v>
      </c>
      <c r="L579" s="52" t="s">
        <v>6378</v>
      </c>
      <c r="M579" s="50" t="s">
        <v>4108</v>
      </c>
      <c r="N579" s="50">
        <v>1.37</v>
      </c>
      <c r="O579" s="50" t="s">
        <v>5039</v>
      </c>
      <c r="P579" s="50">
        <v>0</v>
      </c>
      <c r="Q579" s="50">
        <v>0</v>
      </c>
      <c r="R579" s="50">
        <v>0</v>
      </c>
      <c r="S579" s="50">
        <v>22</v>
      </c>
      <c r="T579" s="53">
        <v>22</v>
      </c>
    </row>
    <row r="580" spans="1:20" ht="23.4" x14ac:dyDescent="0.25">
      <c r="A580" s="50">
        <v>579</v>
      </c>
      <c r="B580" s="51">
        <v>243725</v>
      </c>
      <c r="C580" s="50" t="s">
        <v>4101</v>
      </c>
      <c r="D580" s="50" t="s">
        <v>4102</v>
      </c>
      <c r="E580" s="50" t="s">
        <v>2607</v>
      </c>
      <c r="F580" s="50" t="s">
        <v>4103</v>
      </c>
      <c r="G580" s="50">
        <v>2</v>
      </c>
      <c r="H580" s="50" t="s">
        <v>4104</v>
      </c>
      <c r="I580" s="50" t="s">
        <v>6379</v>
      </c>
      <c r="J580" s="50" t="s">
        <v>6380</v>
      </c>
      <c r="K580" s="50" t="s">
        <v>6381</v>
      </c>
      <c r="L580" s="52" t="s">
        <v>6382</v>
      </c>
      <c r="M580" s="50" t="s">
        <v>4108</v>
      </c>
      <c r="N580" s="50">
        <v>1.42</v>
      </c>
      <c r="O580" s="50" t="s">
        <v>5039</v>
      </c>
      <c r="P580" s="50">
        <v>0</v>
      </c>
      <c r="Q580" s="50">
        <v>0</v>
      </c>
      <c r="R580" s="50">
        <v>0</v>
      </c>
      <c r="S580" s="50">
        <v>24</v>
      </c>
      <c r="T580" s="53">
        <v>24</v>
      </c>
    </row>
    <row r="581" spans="1:20" ht="23.4" x14ac:dyDescent="0.25">
      <c r="A581" s="50">
        <v>580</v>
      </c>
      <c r="B581" s="51">
        <v>243725</v>
      </c>
      <c r="C581" s="50" t="s">
        <v>4101</v>
      </c>
      <c r="D581" s="50" t="s">
        <v>4102</v>
      </c>
      <c r="E581" s="50" t="s">
        <v>2607</v>
      </c>
      <c r="F581" s="50" t="s">
        <v>4103</v>
      </c>
      <c r="G581" s="50">
        <v>2</v>
      </c>
      <c r="H581" s="50" t="s">
        <v>4104</v>
      </c>
      <c r="I581" s="50" t="s">
        <v>6383</v>
      </c>
      <c r="J581" s="50" t="s">
        <v>6384</v>
      </c>
      <c r="K581" s="50" t="s">
        <v>6385</v>
      </c>
      <c r="L581" s="52" t="s">
        <v>6386</v>
      </c>
      <c r="M581" s="50" t="s">
        <v>4108</v>
      </c>
      <c r="N581" s="50">
        <v>1.38</v>
      </c>
      <c r="O581" s="50" t="s">
        <v>5039</v>
      </c>
      <c r="P581" s="50">
        <v>0</v>
      </c>
      <c r="Q581" s="50">
        <v>0</v>
      </c>
      <c r="R581" s="50">
        <v>0</v>
      </c>
      <c r="S581" s="50">
        <v>24</v>
      </c>
      <c r="T581" s="53">
        <v>24</v>
      </c>
    </row>
    <row r="582" spans="1:20" ht="23.4" x14ac:dyDescent="0.25">
      <c r="A582" s="50">
        <v>581</v>
      </c>
      <c r="B582" s="51">
        <v>243725</v>
      </c>
      <c r="C582" s="50" t="s">
        <v>4101</v>
      </c>
      <c r="D582" s="50" t="s">
        <v>4102</v>
      </c>
      <c r="E582" s="50" t="s">
        <v>2607</v>
      </c>
      <c r="F582" s="50" t="s">
        <v>4103</v>
      </c>
      <c r="G582" s="50">
        <v>2</v>
      </c>
      <c r="H582" s="50" t="s">
        <v>4104</v>
      </c>
      <c r="I582" s="50" t="s">
        <v>6387</v>
      </c>
      <c r="J582" s="50" t="s">
        <v>6388</v>
      </c>
      <c r="K582" s="50" t="s">
        <v>6389</v>
      </c>
      <c r="L582" s="52" t="s">
        <v>6390</v>
      </c>
      <c r="M582" s="50" t="s">
        <v>4108</v>
      </c>
      <c r="N582" s="50">
        <v>0.83</v>
      </c>
      <c r="O582" s="50" t="s">
        <v>6357</v>
      </c>
      <c r="P582" s="50">
        <v>200</v>
      </c>
      <c r="Q582" s="50">
        <v>4</v>
      </c>
      <c r="R582" s="50">
        <v>0.28000000000000003</v>
      </c>
      <c r="S582" s="50">
        <v>20</v>
      </c>
      <c r="T582" s="53">
        <v>24.28</v>
      </c>
    </row>
    <row r="583" spans="1:20" ht="23.4" x14ac:dyDescent="0.25">
      <c r="A583" s="50">
        <v>582</v>
      </c>
      <c r="B583" s="51">
        <v>243725</v>
      </c>
      <c r="C583" s="50" t="s">
        <v>4101</v>
      </c>
      <c r="D583" s="50" t="s">
        <v>4102</v>
      </c>
      <c r="E583" s="50" t="s">
        <v>2607</v>
      </c>
      <c r="F583" s="50" t="s">
        <v>4103</v>
      </c>
      <c r="G583" s="50">
        <v>2</v>
      </c>
      <c r="H583" s="50" t="s">
        <v>4104</v>
      </c>
      <c r="I583" s="50" t="s">
        <v>6391</v>
      </c>
      <c r="J583" s="50" t="s">
        <v>6392</v>
      </c>
      <c r="K583" s="50" t="s">
        <v>6393</v>
      </c>
      <c r="L583" s="52" t="s">
        <v>6394</v>
      </c>
      <c r="M583" s="50" t="s">
        <v>4108</v>
      </c>
      <c r="N583" s="50">
        <v>1.0900000000000001</v>
      </c>
      <c r="O583" s="50" t="s">
        <v>6395</v>
      </c>
      <c r="P583" s="50">
        <v>300</v>
      </c>
      <c r="Q583" s="50">
        <v>6</v>
      </c>
      <c r="R583" s="50">
        <v>0.42</v>
      </c>
      <c r="S583" s="50">
        <v>24</v>
      </c>
      <c r="T583" s="53">
        <v>30.42</v>
      </c>
    </row>
    <row r="584" spans="1:20" ht="23.4" x14ac:dyDescent="0.25">
      <c r="A584" s="50">
        <v>583</v>
      </c>
      <c r="B584" s="51">
        <v>243725</v>
      </c>
      <c r="C584" s="50" t="s">
        <v>4101</v>
      </c>
      <c r="D584" s="50" t="s">
        <v>4102</v>
      </c>
      <c r="E584" s="50" t="s">
        <v>2607</v>
      </c>
      <c r="F584" s="50" t="s">
        <v>4103</v>
      </c>
      <c r="G584" s="50">
        <v>2</v>
      </c>
      <c r="H584" s="50" t="s">
        <v>4104</v>
      </c>
      <c r="I584" s="50" t="s">
        <v>6396</v>
      </c>
      <c r="J584" s="50" t="s">
        <v>6397</v>
      </c>
      <c r="K584" s="50" t="s">
        <v>6398</v>
      </c>
      <c r="L584" s="52" t="s">
        <v>6399</v>
      </c>
      <c r="M584" s="50" t="s">
        <v>4108</v>
      </c>
      <c r="N584" s="50">
        <v>1.29</v>
      </c>
      <c r="O584" s="50" t="s">
        <v>6357</v>
      </c>
      <c r="P584" s="50">
        <v>268</v>
      </c>
      <c r="Q584" s="50">
        <v>5.36</v>
      </c>
      <c r="R584" s="50">
        <v>0.38</v>
      </c>
      <c r="S584" s="50">
        <v>24</v>
      </c>
      <c r="T584" s="53">
        <v>29.74</v>
      </c>
    </row>
    <row r="585" spans="1:20" ht="23.4" x14ac:dyDescent="0.25">
      <c r="A585" s="50">
        <v>584</v>
      </c>
      <c r="B585" s="51">
        <v>243725</v>
      </c>
      <c r="C585" s="50" t="s">
        <v>4101</v>
      </c>
      <c r="D585" s="50" t="s">
        <v>4102</v>
      </c>
      <c r="E585" s="50" t="s">
        <v>2607</v>
      </c>
      <c r="F585" s="50" t="s">
        <v>4103</v>
      </c>
      <c r="G585" s="50">
        <v>2</v>
      </c>
      <c r="H585" s="50" t="s">
        <v>4104</v>
      </c>
      <c r="I585" s="50" t="s">
        <v>6400</v>
      </c>
      <c r="J585" s="50" t="s">
        <v>84</v>
      </c>
      <c r="K585" s="50" t="s">
        <v>6401</v>
      </c>
      <c r="L585" s="52" t="s">
        <v>6402</v>
      </c>
      <c r="M585" s="50" t="s">
        <v>4108</v>
      </c>
      <c r="N585" s="50">
        <v>0.77</v>
      </c>
      <c r="O585" s="50" t="s">
        <v>6357</v>
      </c>
      <c r="P585" s="50">
        <v>0</v>
      </c>
      <c r="Q585" s="50">
        <v>0</v>
      </c>
      <c r="R585" s="50">
        <v>0</v>
      </c>
      <c r="S585" s="50">
        <v>20</v>
      </c>
      <c r="T585" s="53">
        <v>20</v>
      </c>
    </row>
    <row r="586" spans="1:20" ht="23.4" x14ac:dyDescent="0.25">
      <c r="A586" s="50">
        <v>585</v>
      </c>
      <c r="B586" s="51">
        <v>243725</v>
      </c>
      <c r="C586" s="50" t="s">
        <v>4101</v>
      </c>
      <c r="D586" s="50" t="s">
        <v>4102</v>
      </c>
      <c r="E586" s="50" t="s">
        <v>2607</v>
      </c>
      <c r="F586" s="50" t="s">
        <v>4103</v>
      </c>
      <c r="G586" s="50">
        <v>2</v>
      </c>
      <c r="H586" s="50" t="s">
        <v>4104</v>
      </c>
      <c r="I586" s="50" t="s">
        <v>6403</v>
      </c>
      <c r="J586" s="50" t="s">
        <v>6404</v>
      </c>
      <c r="K586" s="50" t="s">
        <v>6405</v>
      </c>
      <c r="L586" s="52" t="s">
        <v>6406</v>
      </c>
      <c r="M586" s="50" t="s">
        <v>4108</v>
      </c>
      <c r="N586" s="50">
        <v>1.25</v>
      </c>
      <c r="O586" s="50" t="s">
        <v>6357</v>
      </c>
      <c r="P586" s="50">
        <v>0</v>
      </c>
      <c r="Q586" s="50">
        <v>0</v>
      </c>
      <c r="R586" s="50">
        <v>0</v>
      </c>
      <c r="S586" s="50">
        <v>22</v>
      </c>
      <c r="T586" s="53">
        <v>22</v>
      </c>
    </row>
    <row r="587" spans="1:20" ht="23.4" x14ac:dyDescent="0.25">
      <c r="A587" s="50">
        <v>586</v>
      </c>
      <c r="B587" s="51">
        <v>243725</v>
      </c>
      <c r="C587" s="50" t="s">
        <v>4101</v>
      </c>
      <c r="D587" s="50" t="s">
        <v>4102</v>
      </c>
      <c r="E587" s="50" t="s">
        <v>2607</v>
      </c>
      <c r="F587" s="50" t="s">
        <v>4103</v>
      </c>
      <c r="G587" s="50">
        <v>2</v>
      </c>
      <c r="H587" s="50" t="s">
        <v>4104</v>
      </c>
      <c r="I587" s="50" t="s">
        <v>6407</v>
      </c>
      <c r="J587" s="50" t="s">
        <v>6408</v>
      </c>
      <c r="K587" s="50" t="s">
        <v>6409</v>
      </c>
      <c r="L587" s="52" t="s">
        <v>6410</v>
      </c>
      <c r="M587" s="50" t="s">
        <v>4108</v>
      </c>
      <c r="N587" s="50">
        <v>1.1299999999999999</v>
      </c>
      <c r="O587" s="50" t="s">
        <v>6357</v>
      </c>
      <c r="P587" s="50">
        <v>330</v>
      </c>
      <c r="Q587" s="50">
        <v>6.6</v>
      </c>
      <c r="R587" s="50">
        <v>0.46</v>
      </c>
      <c r="S587" s="50">
        <v>24</v>
      </c>
      <c r="T587" s="53">
        <v>31.06</v>
      </c>
    </row>
    <row r="588" spans="1:20" ht="23.4" x14ac:dyDescent="0.25">
      <c r="A588" s="50">
        <v>587</v>
      </c>
      <c r="B588" s="51">
        <v>243725</v>
      </c>
      <c r="C588" s="50" t="s">
        <v>4101</v>
      </c>
      <c r="D588" s="50" t="s">
        <v>4102</v>
      </c>
      <c r="E588" s="50" t="s">
        <v>2607</v>
      </c>
      <c r="F588" s="50" t="s">
        <v>4103</v>
      </c>
      <c r="G588" s="50">
        <v>2</v>
      </c>
      <c r="H588" s="50" t="s">
        <v>4104</v>
      </c>
      <c r="I588" s="50" t="s">
        <v>6411</v>
      </c>
      <c r="J588" s="50" t="s">
        <v>6412</v>
      </c>
      <c r="K588" s="50" t="s">
        <v>6413</v>
      </c>
      <c r="L588" s="52" t="s">
        <v>6414</v>
      </c>
      <c r="M588" s="50" t="s">
        <v>4108</v>
      </c>
      <c r="N588" s="50">
        <v>1.78</v>
      </c>
      <c r="O588" s="50" t="s">
        <v>6357</v>
      </c>
      <c r="P588" s="50">
        <v>387</v>
      </c>
      <c r="Q588" s="50">
        <v>7.74</v>
      </c>
      <c r="R588" s="50">
        <v>0.54</v>
      </c>
      <c r="S588" s="50">
        <v>24</v>
      </c>
      <c r="T588" s="53">
        <v>32.28</v>
      </c>
    </row>
    <row r="589" spans="1:20" ht="23.4" x14ac:dyDescent="0.25">
      <c r="A589" s="50">
        <v>588</v>
      </c>
      <c r="B589" s="51">
        <v>243725</v>
      </c>
      <c r="C589" s="50" t="s">
        <v>4101</v>
      </c>
      <c r="D589" s="50" t="s">
        <v>4102</v>
      </c>
      <c r="E589" s="50" t="s">
        <v>2607</v>
      </c>
      <c r="F589" s="50" t="s">
        <v>4103</v>
      </c>
      <c r="G589" s="50">
        <v>2</v>
      </c>
      <c r="H589" s="50" t="s">
        <v>4104</v>
      </c>
      <c r="I589" s="50" t="s">
        <v>6415</v>
      </c>
      <c r="J589" s="50" t="s">
        <v>6416</v>
      </c>
      <c r="K589" s="50" t="s">
        <v>6417</v>
      </c>
      <c r="L589" s="52" t="s">
        <v>6418</v>
      </c>
      <c r="M589" s="50" t="s">
        <v>4108</v>
      </c>
      <c r="N589" s="50">
        <v>1.25</v>
      </c>
      <c r="O589" s="50" t="s">
        <v>6357</v>
      </c>
      <c r="P589" s="50">
        <v>268</v>
      </c>
      <c r="Q589" s="50">
        <v>5.36</v>
      </c>
      <c r="R589" s="50">
        <v>0.38</v>
      </c>
      <c r="S589" s="50">
        <v>24</v>
      </c>
      <c r="T589" s="53">
        <v>29.74</v>
      </c>
    </row>
    <row r="590" spans="1:20" ht="23.4" x14ac:dyDescent="0.25">
      <c r="A590" s="50">
        <v>589</v>
      </c>
      <c r="B590" s="51">
        <v>243725</v>
      </c>
      <c r="C590" s="50" t="s">
        <v>4101</v>
      </c>
      <c r="D590" s="50" t="s">
        <v>4102</v>
      </c>
      <c r="E590" s="50" t="s">
        <v>2607</v>
      </c>
      <c r="F590" s="50" t="s">
        <v>4103</v>
      </c>
      <c r="G590" s="50">
        <v>2</v>
      </c>
      <c r="H590" s="50" t="s">
        <v>4104</v>
      </c>
      <c r="I590" s="50" t="s">
        <v>6419</v>
      </c>
      <c r="J590" s="50" t="s">
        <v>6420</v>
      </c>
      <c r="K590" s="50" t="s">
        <v>6421</v>
      </c>
      <c r="L590" s="52" t="s">
        <v>6422</v>
      </c>
      <c r="M590" s="50" t="s">
        <v>4108</v>
      </c>
      <c r="N590" s="50">
        <v>1.1599999999999999</v>
      </c>
      <c r="O590" s="50" t="s">
        <v>6423</v>
      </c>
      <c r="P590" s="50">
        <v>300</v>
      </c>
      <c r="Q590" s="50">
        <v>6</v>
      </c>
      <c r="R590" s="50">
        <v>0.42</v>
      </c>
      <c r="S590" s="50">
        <v>22</v>
      </c>
      <c r="T590" s="53">
        <v>28.42</v>
      </c>
    </row>
    <row r="591" spans="1:20" ht="23.4" x14ac:dyDescent="0.25">
      <c r="A591" s="50">
        <v>590</v>
      </c>
      <c r="B591" s="51">
        <v>243725</v>
      </c>
      <c r="C591" s="50" t="s">
        <v>4101</v>
      </c>
      <c r="D591" s="50" t="s">
        <v>4102</v>
      </c>
      <c r="E591" s="50" t="s">
        <v>2607</v>
      </c>
      <c r="F591" s="50" t="s">
        <v>4103</v>
      </c>
      <c r="G591" s="50">
        <v>2</v>
      </c>
      <c r="H591" s="50" t="s">
        <v>4104</v>
      </c>
      <c r="I591" s="50" t="s">
        <v>2259</v>
      </c>
      <c r="J591" s="50" t="s">
        <v>2128</v>
      </c>
      <c r="K591" s="50" t="s">
        <v>6424</v>
      </c>
      <c r="L591" s="52" t="s">
        <v>6425</v>
      </c>
      <c r="M591" s="50" t="s">
        <v>4108</v>
      </c>
      <c r="N591" s="50">
        <v>0.48</v>
      </c>
      <c r="O591" s="50" t="s">
        <v>6357</v>
      </c>
      <c r="P591" s="50">
        <v>0</v>
      </c>
      <c r="Q591" s="50">
        <v>0</v>
      </c>
      <c r="R591" s="50">
        <v>0</v>
      </c>
      <c r="S591" s="50">
        <v>20</v>
      </c>
      <c r="T591" s="53">
        <v>20</v>
      </c>
    </row>
    <row r="592" spans="1:20" ht="23.4" x14ac:dyDescent="0.25">
      <c r="A592" s="50">
        <v>591</v>
      </c>
      <c r="B592" s="51">
        <v>243725</v>
      </c>
      <c r="C592" s="50" t="s">
        <v>4101</v>
      </c>
      <c r="D592" s="50" t="s">
        <v>4102</v>
      </c>
      <c r="E592" s="50" t="s">
        <v>2607</v>
      </c>
      <c r="F592" s="50" t="s">
        <v>4103</v>
      </c>
      <c r="G592" s="50">
        <v>2</v>
      </c>
      <c r="H592" s="50" t="s">
        <v>4104</v>
      </c>
      <c r="I592" s="50" t="s">
        <v>6426</v>
      </c>
      <c r="J592" s="50" t="s">
        <v>6427</v>
      </c>
      <c r="K592" s="50" t="s">
        <v>6428</v>
      </c>
      <c r="L592" s="52" t="s">
        <v>6429</v>
      </c>
      <c r="M592" s="50" t="s">
        <v>4108</v>
      </c>
      <c r="N592" s="50">
        <v>1.1399999999999999</v>
      </c>
      <c r="O592" s="50" t="s">
        <v>6357</v>
      </c>
      <c r="P592" s="50">
        <v>0</v>
      </c>
      <c r="Q592" s="50">
        <v>0</v>
      </c>
      <c r="R592" s="50">
        <v>0</v>
      </c>
      <c r="S592" s="50">
        <v>22</v>
      </c>
      <c r="T592" s="53">
        <v>22</v>
      </c>
    </row>
    <row r="593" spans="1:20" ht="23.4" x14ac:dyDescent="0.25">
      <c r="A593" s="50">
        <v>592</v>
      </c>
      <c r="B593" s="51">
        <v>243725</v>
      </c>
      <c r="C593" s="50" t="s">
        <v>4101</v>
      </c>
      <c r="D593" s="50" t="s">
        <v>4102</v>
      </c>
      <c r="E593" s="50" t="s">
        <v>2607</v>
      </c>
      <c r="F593" s="50" t="s">
        <v>4103</v>
      </c>
      <c r="G593" s="50">
        <v>2</v>
      </c>
      <c r="H593" s="50" t="s">
        <v>4104</v>
      </c>
      <c r="I593" s="50" t="s">
        <v>6430</v>
      </c>
      <c r="J593" s="50" t="s">
        <v>6431</v>
      </c>
      <c r="K593" s="50" t="s">
        <v>6432</v>
      </c>
      <c r="L593" s="52" t="s">
        <v>6433</v>
      </c>
      <c r="M593" s="50" t="s">
        <v>4108</v>
      </c>
      <c r="N593" s="50">
        <v>0.99</v>
      </c>
      <c r="O593" s="50" t="s">
        <v>6357</v>
      </c>
      <c r="P593" s="50">
        <v>310</v>
      </c>
      <c r="Q593" s="50">
        <v>6.2</v>
      </c>
      <c r="R593" s="50">
        <v>0.43</v>
      </c>
      <c r="S593" s="50">
        <v>80</v>
      </c>
      <c r="T593" s="53">
        <v>86.63</v>
      </c>
    </row>
    <row r="594" spans="1:20" ht="23.4" x14ac:dyDescent="0.25">
      <c r="A594" s="50">
        <v>593</v>
      </c>
      <c r="B594" s="51">
        <v>243725</v>
      </c>
      <c r="C594" s="50" t="s">
        <v>4101</v>
      </c>
      <c r="D594" s="50" t="s">
        <v>4102</v>
      </c>
      <c r="E594" s="50" t="s">
        <v>2607</v>
      </c>
      <c r="F594" s="50" t="s">
        <v>4103</v>
      </c>
      <c r="G594" s="50">
        <v>2</v>
      </c>
      <c r="H594" s="50" t="s">
        <v>4104</v>
      </c>
      <c r="I594" s="50" t="s">
        <v>6434</v>
      </c>
      <c r="J594" s="50" t="s">
        <v>6435</v>
      </c>
      <c r="K594" s="50" t="s">
        <v>6436</v>
      </c>
      <c r="L594" s="52" t="s">
        <v>6437</v>
      </c>
      <c r="M594" s="50" t="s">
        <v>4108</v>
      </c>
      <c r="N594" s="50">
        <v>1.25</v>
      </c>
      <c r="O594" s="50" t="s">
        <v>6357</v>
      </c>
      <c r="P594" s="50">
        <v>0</v>
      </c>
      <c r="Q594" s="50">
        <v>0</v>
      </c>
      <c r="R594" s="50">
        <v>0</v>
      </c>
      <c r="S594" s="50">
        <v>24</v>
      </c>
      <c r="T594" s="53">
        <v>24</v>
      </c>
    </row>
    <row r="595" spans="1:20" ht="23.4" x14ac:dyDescent="0.25">
      <c r="A595" s="50">
        <v>594</v>
      </c>
      <c r="B595" s="51">
        <v>243725</v>
      </c>
      <c r="C595" s="50" t="s">
        <v>4101</v>
      </c>
      <c r="D595" s="50" t="s">
        <v>4102</v>
      </c>
      <c r="E595" s="50" t="s">
        <v>2607</v>
      </c>
      <c r="F595" s="50" t="s">
        <v>4103</v>
      </c>
      <c r="G595" s="50">
        <v>2</v>
      </c>
      <c r="H595" s="50" t="s">
        <v>4104</v>
      </c>
      <c r="I595" s="50" t="s">
        <v>6438</v>
      </c>
      <c r="J595" s="50" t="s">
        <v>6439</v>
      </c>
      <c r="K595" s="50" t="s">
        <v>6440</v>
      </c>
      <c r="L595" s="52" t="s">
        <v>6441</v>
      </c>
      <c r="M595" s="50" t="s">
        <v>4108</v>
      </c>
      <c r="N595" s="50">
        <v>0.9</v>
      </c>
      <c r="O595" s="50" t="s">
        <v>6357</v>
      </c>
      <c r="P595" s="50">
        <v>268</v>
      </c>
      <c r="Q595" s="50">
        <v>5.36</v>
      </c>
      <c r="R595" s="50">
        <v>0.38</v>
      </c>
      <c r="S595" s="50">
        <v>20</v>
      </c>
      <c r="T595" s="53">
        <v>25.74</v>
      </c>
    </row>
    <row r="596" spans="1:20" ht="23.4" x14ac:dyDescent="0.25">
      <c r="A596" s="50">
        <v>595</v>
      </c>
      <c r="B596" s="51">
        <v>243725</v>
      </c>
      <c r="C596" s="50" t="s">
        <v>4101</v>
      </c>
      <c r="D596" s="50" t="s">
        <v>4102</v>
      </c>
      <c r="E596" s="50" t="s">
        <v>2607</v>
      </c>
      <c r="F596" s="50" t="s">
        <v>4103</v>
      </c>
      <c r="G596" s="50">
        <v>2</v>
      </c>
      <c r="H596" s="50" t="s">
        <v>4104</v>
      </c>
      <c r="I596" s="50" t="s">
        <v>6442</v>
      </c>
      <c r="J596" s="50" t="s">
        <v>6443</v>
      </c>
      <c r="K596" s="50" t="s">
        <v>6444</v>
      </c>
      <c r="L596" s="52" t="s">
        <v>6445</v>
      </c>
      <c r="M596" s="50" t="s">
        <v>4108</v>
      </c>
      <c r="N596" s="50">
        <v>0.99</v>
      </c>
      <c r="O596" s="50" t="s">
        <v>6357</v>
      </c>
      <c r="P596" s="50">
        <v>0</v>
      </c>
      <c r="Q596" s="50">
        <v>0</v>
      </c>
      <c r="R596" s="50">
        <v>0</v>
      </c>
      <c r="S596" s="50">
        <v>20</v>
      </c>
      <c r="T596" s="53">
        <v>20</v>
      </c>
    </row>
    <row r="597" spans="1:20" ht="23.4" x14ac:dyDescent="0.25">
      <c r="A597" s="50">
        <v>596</v>
      </c>
      <c r="B597" s="51">
        <v>243725</v>
      </c>
      <c r="C597" s="50" t="s">
        <v>4101</v>
      </c>
      <c r="D597" s="50" t="s">
        <v>4102</v>
      </c>
      <c r="E597" s="50" t="s">
        <v>2607</v>
      </c>
      <c r="F597" s="50" t="s">
        <v>4103</v>
      </c>
      <c r="G597" s="50">
        <v>2</v>
      </c>
      <c r="H597" s="50" t="s">
        <v>4104</v>
      </c>
      <c r="I597" s="50" t="s">
        <v>6446</v>
      </c>
      <c r="J597" s="50" t="s">
        <v>6447</v>
      </c>
      <c r="K597" s="50" t="s">
        <v>6448</v>
      </c>
      <c r="L597" s="52" t="s">
        <v>6449</v>
      </c>
      <c r="M597" s="50" t="s">
        <v>4108</v>
      </c>
      <c r="N597" s="50">
        <v>0.99</v>
      </c>
      <c r="O597" s="50" t="s">
        <v>6357</v>
      </c>
      <c r="P597" s="50">
        <v>0</v>
      </c>
      <c r="Q597" s="50">
        <v>0</v>
      </c>
      <c r="R597" s="50">
        <v>0</v>
      </c>
      <c r="S597" s="50">
        <v>20</v>
      </c>
      <c r="T597" s="53">
        <v>20</v>
      </c>
    </row>
    <row r="598" spans="1:20" ht="23.4" x14ac:dyDescent="0.25">
      <c r="A598" s="50">
        <v>597</v>
      </c>
      <c r="B598" s="51">
        <v>243725</v>
      </c>
      <c r="C598" s="50" t="s">
        <v>4101</v>
      </c>
      <c r="D598" s="50" t="s">
        <v>4102</v>
      </c>
      <c r="E598" s="50" t="s">
        <v>2607</v>
      </c>
      <c r="F598" s="50" t="s">
        <v>4103</v>
      </c>
      <c r="G598" s="50">
        <v>2</v>
      </c>
      <c r="H598" s="50" t="s">
        <v>4104</v>
      </c>
      <c r="I598" s="50" t="s">
        <v>6450</v>
      </c>
      <c r="J598" s="50" t="s">
        <v>6451</v>
      </c>
      <c r="K598" s="50" t="s">
        <v>6452</v>
      </c>
      <c r="L598" s="52" t="s">
        <v>6453</v>
      </c>
      <c r="M598" s="50" t="s">
        <v>4108</v>
      </c>
      <c r="N598" s="50">
        <v>3.68</v>
      </c>
      <c r="O598" s="50" t="s">
        <v>6454</v>
      </c>
      <c r="P598" s="50">
        <v>0</v>
      </c>
      <c r="Q598" s="50">
        <v>0</v>
      </c>
      <c r="R598" s="50">
        <v>0</v>
      </c>
      <c r="S598" s="50">
        <v>100</v>
      </c>
      <c r="T598" s="53">
        <v>100</v>
      </c>
    </row>
    <row r="599" spans="1:20" ht="23.4" x14ac:dyDescent="0.25">
      <c r="A599" s="50">
        <v>598</v>
      </c>
      <c r="B599" s="51">
        <v>243725</v>
      </c>
      <c r="C599" s="50" t="s">
        <v>4101</v>
      </c>
      <c r="D599" s="50" t="s">
        <v>4102</v>
      </c>
      <c r="E599" s="50" t="s">
        <v>2607</v>
      </c>
      <c r="F599" s="50" t="s">
        <v>4103</v>
      </c>
      <c r="G599" s="50">
        <v>2</v>
      </c>
      <c r="H599" s="50" t="s">
        <v>4104</v>
      </c>
      <c r="I599" s="50" t="s">
        <v>6455</v>
      </c>
      <c r="J599" s="50" t="s">
        <v>6456</v>
      </c>
      <c r="K599" s="50" t="s">
        <v>6457</v>
      </c>
      <c r="L599" s="52" t="s">
        <v>6458</v>
      </c>
      <c r="M599" s="50" t="s">
        <v>4108</v>
      </c>
      <c r="N599" s="50">
        <v>2.4</v>
      </c>
      <c r="O599" s="50" t="s">
        <v>6064</v>
      </c>
      <c r="P599" s="50">
        <v>0</v>
      </c>
      <c r="Q599" s="50">
        <v>0</v>
      </c>
      <c r="R599" s="50">
        <v>0</v>
      </c>
      <c r="S599" s="50">
        <v>100</v>
      </c>
      <c r="T599" s="53">
        <v>100</v>
      </c>
    </row>
    <row r="600" spans="1:20" ht="23.4" x14ac:dyDescent="0.25">
      <c r="A600" s="50">
        <v>599</v>
      </c>
      <c r="B600" s="51">
        <v>243725</v>
      </c>
      <c r="C600" s="50" t="s">
        <v>4101</v>
      </c>
      <c r="D600" s="50" t="s">
        <v>4102</v>
      </c>
      <c r="E600" s="50" t="s">
        <v>2607</v>
      </c>
      <c r="F600" s="50" t="s">
        <v>4103</v>
      </c>
      <c r="G600" s="50">
        <v>2</v>
      </c>
      <c r="H600" s="50" t="s">
        <v>4104</v>
      </c>
      <c r="I600" s="50" t="s">
        <v>6459</v>
      </c>
      <c r="J600" s="50" t="s">
        <v>6460</v>
      </c>
      <c r="K600" s="50" t="s">
        <v>6461</v>
      </c>
      <c r="L600" s="52" t="s">
        <v>6462</v>
      </c>
      <c r="M600" s="50" t="s">
        <v>4108</v>
      </c>
      <c r="N600" s="50">
        <v>3.61</v>
      </c>
      <c r="O600" s="50" t="s">
        <v>6463</v>
      </c>
      <c r="P600" s="50">
        <v>0</v>
      </c>
      <c r="Q600" s="50">
        <v>0</v>
      </c>
      <c r="R600" s="50">
        <v>0</v>
      </c>
      <c r="S600" s="50">
        <v>100</v>
      </c>
      <c r="T600" s="53">
        <v>100</v>
      </c>
    </row>
    <row r="601" spans="1:20" ht="23.4" x14ac:dyDescent="0.25">
      <c r="A601" s="50">
        <v>600</v>
      </c>
      <c r="B601" s="51">
        <v>243725</v>
      </c>
      <c r="C601" s="50" t="s">
        <v>4101</v>
      </c>
      <c r="D601" s="50" t="s">
        <v>4102</v>
      </c>
      <c r="E601" s="50" t="s">
        <v>2607</v>
      </c>
      <c r="F601" s="50" t="s">
        <v>4103</v>
      </c>
      <c r="G601" s="50">
        <v>2</v>
      </c>
      <c r="H601" s="50" t="s">
        <v>4104</v>
      </c>
      <c r="I601" s="50" t="s">
        <v>6464</v>
      </c>
      <c r="J601" s="50" t="s">
        <v>6465</v>
      </c>
      <c r="K601" s="50" t="s">
        <v>6466</v>
      </c>
      <c r="L601" s="52" t="s">
        <v>6467</v>
      </c>
      <c r="M601" s="50" t="s">
        <v>4108</v>
      </c>
      <c r="N601" s="50">
        <v>0.42</v>
      </c>
      <c r="O601" s="50" t="s">
        <v>5556</v>
      </c>
      <c r="P601" s="50">
        <v>160</v>
      </c>
      <c r="Q601" s="50">
        <v>3.2</v>
      </c>
      <c r="R601" s="50">
        <v>0.22</v>
      </c>
      <c r="S601" s="50">
        <v>18</v>
      </c>
      <c r="T601" s="53">
        <v>21.42</v>
      </c>
    </row>
    <row r="602" spans="1:20" ht="23.4" x14ac:dyDescent="0.25">
      <c r="A602" s="50">
        <v>601</v>
      </c>
      <c r="B602" s="51">
        <v>243725</v>
      </c>
      <c r="C602" s="50" t="s">
        <v>4101</v>
      </c>
      <c r="D602" s="50" t="s">
        <v>4102</v>
      </c>
      <c r="E602" s="50" t="s">
        <v>2607</v>
      </c>
      <c r="F602" s="50" t="s">
        <v>4103</v>
      </c>
      <c r="G602" s="50">
        <v>2</v>
      </c>
      <c r="H602" s="50" t="s">
        <v>4104</v>
      </c>
      <c r="I602" s="50" t="s">
        <v>6468</v>
      </c>
      <c r="J602" s="50" t="s">
        <v>6469</v>
      </c>
      <c r="K602" s="50" t="s">
        <v>6470</v>
      </c>
      <c r="L602" s="52" t="s">
        <v>6471</v>
      </c>
      <c r="M602" s="50" t="s">
        <v>4108</v>
      </c>
      <c r="N602" s="50">
        <v>0.38</v>
      </c>
      <c r="O602" s="50" t="s">
        <v>5556</v>
      </c>
      <c r="P602" s="50">
        <v>160</v>
      </c>
      <c r="Q602" s="50">
        <v>3.2</v>
      </c>
      <c r="R602" s="50">
        <v>0.22</v>
      </c>
      <c r="S602" s="50">
        <v>20</v>
      </c>
      <c r="T602" s="53">
        <v>23.42</v>
      </c>
    </row>
    <row r="603" spans="1:20" ht="23.4" x14ac:dyDescent="0.25">
      <c r="A603" s="50">
        <v>602</v>
      </c>
      <c r="B603" s="51">
        <v>243725</v>
      </c>
      <c r="C603" s="50" t="s">
        <v>4101</v>
      </c>
      <c r="D603" s="50" t="s">
        <v>4102</v>
      </c>
      <c r="E603" s="50" t="s">
        <v>2607</v>
      </c>
      <c r="F603" s="50" t="s">
        <v>4103</v>
      </c>
      <c r="G603" s="50">
        <v>2</v>
      </c>
      <c r="H603" s="50" t="s">
        <v>4104</v>
      </c>
      <c r="I603" s="50" t="s">
        <v>6472</v>
      </c>
      <c r="J603" s="50" t="s">
        <v>6473</v>
      </c>
      <c r="K603" s="50" t="s">
        <v>6474</v>
      </c>
      <c r="L603" s="52" t="s">
        <v>6475</v>
      </c>
      <c r="M603" s="50" t="s">
        <v>4108</v>
      </c>
      <c r="N603" s="50">
        <v>0.4</v>
      </c>
      <c r="O603" s="50" t="s">
        <v>5556</v>
      </c>
      <c r="P603" s="50">
        <v>0</v>
      </c>
      <c r="Q603" s="50">
        <v>0</v>
      </c>
      <c r="R603" s="50">
        <v>0</v>
      </c>
      <c r="S603" s="50">
        <v>18</v>
      </c>
      <c r="T603" s="53">
        <v>18</v>
      </c>
    </row>
    <row r="604" spans="1:20" ht="23.4" x14ac:dyDescent="0.25">
      <c r="A604" s="50">
        <v>603</v>
      </c>
      <c r="B604" s="51">
        <v>243725</v>
      </c>
      <c r="C604" s="50" t="s">
        <v>4101</v>
      </c>
      <c r="D604" s="50" t="s">
        <v>4102</v>
      </c>
      <c r="E604" s="50" t="s">
        <v>2607</v>
      </c>
      <c r="F604" s="50" t="s">
        <v>4103</v>
      </c>
      <c r="G604" s="50">
        <v>2</v>
      </c>
      <c r="H604" s="50" t="s">
        <v>4104</v>
      </c>
      <c r="I604" s="50" t="s">
        <v>6476</v>
      </c>
      <c r="J604" s="50" t="s">
        <v>6477</v>
      </c>
      <c r="K604" s="50" t="s">
        <v>6478</v>
      </c>
      <c r="L604" s="52" t="s">
        <v>6479</v>
      </c>
      <c r="M604" s="50" t="s">
        <v>4108</v>
      </c>
      <c r="N604" s="50">
        <v>0.38</v>
      </c>
      <c r="O604" s="50" t="s">
        <v>5556</v>
      </c>
      <c r="P604" s="50">
        <v>0</v>
      </c>
      <c r="Q604" s="50">
        <v>0</v>
      </c>
      <c r="R604" s="50">
        <v>0</v>
      </c>
      <c r="S604" s="50">
        <v>20</v>
      </c>
      <c r="T604" s="53">
        <v>20</v>
      </c>
    </row>
    <row r="605" spans="1:20" ht="23.4" x14ac:dyDescent="0.25">
      <c r="A605" s="50">
        <v>604</v>
      </c>
      <c r="B605" s="51">
        <v>243725</v>
      </c>
      <c r="C605" s="50" t="s">
        <v>4101</v>
      </c>
      <c r="D605" s="50" t="s">
        <v>4102</v>
      </c>
      <c r="E605" s="50" t="s">
        <v>2607</v>
      </c>
      <c r="F605" s="50" t="s">
        <v>4103</v>
      </c>
      <c r="G605" s="50">
        <v>2</v>
      </c>
      <c r="H605" s="50" t="s">
        <v>4104</v>
      </c>
      <c r="I605" s="50" t="s">
        <v>6480</v>
      </c>
      <c r="J605" s="50" t="s">
        <v>6481</v>
      </c>
      <c r="K605" s="50" t="s">
        <v>6482</v>
      </c>
      <c r="L605" s="52" t="s">
        <v>6483</v>
      </c>
      <c r="M605" s="50" t="s">
        <v>4108</v>
      </c>
      <c r="N605" s="50">
        <v>0.38</v>
      </c>
      <c r="O605" s="50" t="s">
        <v>5556</v>
      </c>
      <c r="P605" s="50">
        <v>0</v>
      </c>
      <c r="Q605" s="50">
        <v>0</v>
      </c>
      <c r="R605" s="50">
        <v>0</v>
      </c>
      <c r="S605" s="50">
        <v>20</v>
      </c>
      <c r="T605" s="53">
        <v>20</v>
      </c>
    </row>
    <row r="606" spans="1:20" ht="23.4" x14ac:dyDescent="0.25">
      <c r="A606" s="50">
        <v>605</v>
      </c>
      <c r="B606" s="51">
        <v>243725</v>
      </c>
      <c r="C606" s="50" t="s">
        <v>4101</v>
      </c>
      <c r="D606" s="50" t="s">
        <v>4102</v>
      </c>
      <c r="E606" s="50" t="s">
        <v>2607</v>
      </c>
      <c r="F606" s="50" t="s">
        <v>4103</v>
      </c>
      <c r="G606" s="50">
        <v>2</v>
      </c>
      <c r="H606" s="50" t="s">
        <v>4104</v>
      </c>
      <c r="I606" s="50" t="s">
        <v>6484</v>
      </c>
      <c r="J606" s="50" t="s">
        <v>6485</v>
      </c>
      <c r="K606" s="50" t="s">
        <v>6486</v>
      </c>
      <c r="L606" s="52" t="s">
        <v>6487</v>
      </c>
      <c r="M606" s="50" t="s">
        <v>4108</v>
      </c>
      <c r="N606" s="50">
        <v>0.38</v>
      </c>
      <c r="O606" s="50" t="s">
        <v>5556</v>
      </c>
      <c r="P606" s="50">
        <v>0</v>
      </c>
      <c r="Q606" s="50">
        <v>0</v>
      </c>
      <c r="R606" s="50">
        <v>0</v>
      </c>
      <c r="S606" s="50">
        <v>20</v>
      </c>
      <c r="T606" s="53">
        <v>20</v>
      </c>
    </row>
    <row r="607" spans="1:20" ht="23.4" x14ac:dyDescent="0.25">
      <c r="A607" s="50">
        <v>606</v>
      </c>
      <c r="B607" s="51">
        <v>243725</v>
      </c>
      <c r="C607" s="50" t="s">
        <v>4101</v>
      </c>
      <c r="D607" s="50" t="s">
        <v>4102</v>
      </c>
      <c r="E607" s="50" t="s">
        <v>2607</v>
      </c>
      <c r="F607" s="50" t="s">
        <v>4103</v>
      </c>
      <c r="G607" s="50">
        <v>2</v>
      </c>
      <c r="H607" s="50" t="s">
        <v>4104</v>
      </c>
      <c r="I607" s="50" t="s">
        <v>2253</v>
      </c>
      <c r="J607" s="50" t="s">
        <v>2110</v>
      </c>
      <c r="K607" s="50" t="s">
        <v>6488</v>
      </c>
      <c r="L607" s="52" t="s">
        <v>6489</v>
      </c>
      <c r="M607" s="50" t="s">
        <v>4108</v>
      </c>
      <c r="N607" s="50">
        <v>0.22</v>
      </c>
      <c r="O607" s="50" t="s">
        <v>5556</v>
      </c>
      <c r="P607" s="50">
        <v>0</v>
      </c>
      <c r="Q607" s="50">
        <v>0</v>
      </c>
      <c r="R607" s="50">
        <v>0</v>
      </c>
      <c r="S607" s="50">
        <v>18</v>
      </c>
      <c r="T607" s="53">
        <v>18</v>
      </c>
    </row>
    <row r="608" spans="1:20" ht="23.4" x14ac:dyDescent="0.25">
      <c r="A608" s="50">
        <v>607</v>
      </c>
      <c r="B608" s="51">
        <v>243725</v>
      </c>
      <c r="C608" s="50" t="s">
        <v>4101</v>
      </c>
      <c r="D608" s="50" t="s">
        <v>4102</v>
      </c>
      <c r="E608" s="50" t="s">
        <v>2607</v>
      </c>
      <c r="F608" s="50" t="s">
        <v>4103</v>
      </c>
      <c r="G608" s="50">
        <v>2</v>
      </c>
      <c r="H608" s="50" t="s">
        <v>4104</v>
      </c>
      <c r="I608" s="50" t="s">
        <v>2260</v>
      </c>
      <c r="J608" s="50" t="s">
        <v>2132</v>
      </c>
      <c r="K608" s="50" t="s">
        <v>6490</v>
      </c>
      <c r="L608" s="52" t="s">
        <v>6491</v>
      </c>
      <c r="M608" s="50" t="s">
        <v>4108</v>
      </c>
      <c r="N608" s="50">
        <v>0.38</v>
      </c>
      <c r="O608" s="50" t="s">
        <v>5556</v>
      </c>
      <c r="P608" s="50">
        <v>0</v>
      </c>
      <c r="Q608" s="50">
        <v>0</v>
      </c>
      <c r="R608" s="50">
        <v>0</v>
      </c>
      <c r="S608" s="50">
        <v>20</v>
      </c>
      <c r="T608" s="53">
        <v>20</v>
      </c>
    </row>
    <row r="609" spans="1:20" ht="23.4" x14ac:dyDescent="0.25">
      <c r="A609" s="50">
        <v>608</v>
      </c>
      <c r="B609" s="51">
        <v>243725</v>
      </c>
      <c r="C609" s="50" t="s">
        <v>4101</v>
      </c>
      <c r="D609" s="50" t="s">
        <v>4102</v>
      </c>
      <c r="E609" s="50" t="s">
        <v>2607</v>
      </c>
      <c r="F609" s="50" t="s">
        <v>4103</v>
      </c>
      <c r="G609" s="50">
        <v>2</v>
      </c>
      <c r="H609" s="50" t="s">
        <v>4104</v>
      </c>
      <c r="I609" s="50" t="s">
        <v>2254</v>
      </c>
      <c r="J609" s="50" t="s">
        <v>6492</v>
      </c>
      <c r="K609" s="50" t="s">
        <v>6493</v>
      </c>
      <c r="L609" s="52" t="s">
        <v>6494</v>
      </c>
      <c r="M609" s="50" t="s">
        <v>4108</v>
      </c>
      <c r="N609" s="50">
        <v>0.24</v>
      </c>
      <c r="O609" s="50" t="s">
        <v>5556</v>
      </c>
      <c r="P609" s="50">
        <v>0</v>
      </c>
      <c r="Q609" s="50">
        <v>0</v>
      </c>
      <c r="R609" s="50">
        <v>0</v>
      </c>
      <c r="S609" s="50">
        <v>20</v>
      </c>
      <c r="T609" s="53">
        <v>20</v>
      </c>
    </row>
    <row r="610" spans="1:20" ht="23.4" x14ac:dyDescent="0.25">
      <c r="A610" s="50">
        <v>609</v>
      </c>
      <c r="B610" s="51">
        <v>243725</v>
      </c>
      <c r="C610" s="50" t="s">
        <v>4101</v>
      </c>
      <c r="D610" s="50" t="s">
        <v>4102</v>
      </c>
      <c r="E610" s="50" t="s">
        <v>2607</v>
      </c>
      <c r="F610" s="50" t="s">
        <v>4103</v>
      </c>
      <c r="G610" s="50">
        <v>2</v>
      </c>
      <c r="H610" s="50" t="s">
        <v>4104</v>
      </c>
      <c r="I610" s="50" t="s">
        <v>2252</v>
      </c>
      <c r="J610" s="50" t="s">
        <v>6495</v>
      </c>
      <c r="K610" s="50" t="s">
        <v>6496</v>
      </c>
      <c r="L610" s="52" t="s">
        <v>6497</v>
      </c>
      <c r="M610" s="50" t="s">
        <v>4108</v>
      </c>
      <c r="N610" s="50">
        <v>0.28999999999999998</v>
      </c>
      <c r="O610" s="50" t="s">
        <v>5556</v>
      </c>
      <c r="P610" s="50">
        <v>0</v>
      </c>
      <c r="Q610" s="50">
        <v>0</v>
      </c>
      <c r="R610" s="50">
        <v>0</v>
      </c>
      <c r="S610" s="50">
        <v>18</v>
      </c>
      <c r="T610" s="53">
        <v>18</v>
      </c>
    </row>
    <row r="611" spans="1:20" ht="23.4" x14ac:dyDescent="0.25">
      <c r="A611" s="50">
        <v>610</v>
      </c>
      <c r="B611" s="51">
        <v>243725</v>
      </c>
      <c r="C611" s="50" t="s">
        <v>4101</v>
      </c>
      <c r="D611" s="50" t="s">
        <v>4102</v>
      </c>
      <c r="E611" s="50" t="s">
        <v>2607</v>
      </c>
      <c r="F611" s="50" t="s">
        <v>4103</v>
      </c>
      <c r="G611" s="50">
        <v>2</v>
      </c>
      <c r="H611" s="50" t="s">
        <v>4104</v>
      </c>
      <c r="I611" s="50" t="s">
        <v>2251</v>
      </c>
      <c r="J611" s="50" t="s">
        <v>6498</v>
      </c>
      <c r="K611" s="50" t="s">
        <v>6499</v>
      </c>
      <c r="L611" s="52" t="s">
        <v>6500</v>
      </c>
      <c r="M611" s="50" t="s">
        <v>4108</v>
      </c>
      <c r="N611" s="50">
        <v>0.38</v>
      </c>
      <c r="O611" s="50" t="s">
        <v>5556</v>
      </c>
      <c r="P611" s="50">
        <v>0</v>
      </c>
      <c r="Q611" s="50">
        <v>0</v>
      </c>
      <c r="R611" s="50">
        <v>0</v>
      </c>
      <c r="S611" s="50">
        <v>20</v>
      </c>
      <c r="T611" s="53">
        <v>20</v>
      </c>
    </row>
    <row r="612" spans="1:20" ht="23.4" x14ac:dyDescent="0.25">
      <c r="A612" s="50">
        <v>611</v>
      </c>
      <c r="B612" s="51">
        <v>243725</v>
      </c>
      <c r="C612" s="50" t="s">
        <v>4101</v>
      </c>
      <c r="D612" s="50" t="s">
        <v>4102</v>
      </c>
      <c r="E612" s="50" t="s">
        <v>2607</v>
      </c>
      <c r="F612" s="50" t="s">
        <v>4103</v>
      </c>
      <c r="G612" s="50">
        <v>2</v>
      </c>
      <c r="H612" s="50" t="s">
        <v>4104</v>
      </c>
      <c r="I612" s="50" t="s">
        <v>6501</v>
      </c>
      <c r="J612" s="50" t="s">
        <v>6502</v>
      </c>
      <c r="K612" s="50" t="s">
        <v>6503</v>
      </c>
      <c r="L612" s="52" t="s">
        <v>6504</v>
      </c>
      <c r="M612" s="50" t="s">
        <v>4108</v>
      </c>
      <c r="N612" s="50">
        <v>0.39</v>
      </c>
      <c r="O612" s="50" t="s">
        <v>5556</v>
      </c>
      <c r="P612" s="50">
        <v>160</v>
      </c>
      <c r="Q612" s="50">
        <v>3.2</v>
      </c>
      <c r="R612" s="50">
        <v>0.22</v>
      </c>
      <c r="S612" s="50">
        <v>20</v>
      </c>
      <c r="T612" s="53">
        <v>23.42</v>
      </c>
    </row>
    <row r="613" spans="1:20" ht="23.4" x14ac:dyDescent="0.25">
      <c r="A613" s="50">
        <v>612</v>
      </c>
      <c r="B613" s="51">
        <v>243725</v>
      </c>
      <c r="C613" s="50" t="s">
        <v>4101</v>
      </c>
      <c r="D613" s="50" t="s">
        <v>4102</v>
      </c>
      <c r="E613" s="50" t="s">
        <v>2607</v>
      </c>
      <c r="F613" s="50" t="s">
        <v>4103</v>
      </c>
      <c r="G613" s="50">
        <v>2</v>
      </c>
      <c r="H613" s="50" t="s">
        <v>4104</v>
      </c>
      <c r="I613" s="50" t="s">
        <v>2261</v>
      </c>
      <c r="J613" s="50" t="s">
        <v>6505</v>
      </c>
      <c r="K613" s="50" t="s">
        <v>6506</v>
      </c>
      <c r="L613" s="52" t="s">
        <v>6507</v>
      </c>
      <c r="M613" s="50" t="s">
        <v>4108</v>
      </c>
      <c r="N613" s="50">
        <v>0.38</v>
      </c>
      <c r="O613" s="50" t="s">
        <v>5556</v>
      </c>
      <c r="P613" s="50">
        <v>0</v>
      </c>
      <c r="Q613" s="50">
        <v>0</v>
      </c>
      <c r="R613" s="50">
        <v>0</v>
      </c>
      <c r="S613" s="50">
        <v>18</v>
      </c>
      <c r="T613" s="53">
        <v>18</v>
      </c>
    </row>
    <row r="614" spans="1:20" ht="23.4" x14ac:dyDescent="0.25">
      <c r="A614" s="50">
        <v>613</v>
      </c>
      <c r="B614" s="51">
        <v>243725</v>
      </c>
      <c r="C614" s="50" t="s">
        <v>4101</v>
      </c>
      <c r="D614" s="50" t="s">
        <v>4102</v>
      </c>
      <c r="E614" s="50" t="s">
        <v>2607</v>
      </c>
      <c r="F614" s="50" t="s">
        <v>4103</v>
      </c>
      <c r="G614" s="50">
        <v>2</v>
      </c>
      <c r="H614" s="50" t="s">
        <v>4104</v>
      </c>
      <c r="I614" s="50" t="s">
        <v>2257</v>
      </c>
      <c r="J614" s="50" t="s">
        <v>2122</v>
      </c>
      <c r="K614" s="50" t="s">
        <v>6508</v>
      </c>
      <c r="L614" s="52" t="s">
        <v>6509</v>
      </c>
      <c r="M614" s="50" t="s">
        <v>4108</v>
      </c>
      <c r="N614" s="50">
        <v>0.38</v>
      </c>
      <c r="O614" s="50" t="s">
        <v>5556</v>
      </c>
      <c r="P614" s="50">
        <v>0</v>
      </c>
      <c r="Q614" s="50">
        <v>0</v>
      </c>
      <c r="R614" s="50">
        <v>0</v>
      </c>
      <c r="S614" s="50">
        <v>20</v>
      </c>
      <c r="T614" s="53">
        <v>20</v>
      </c>
    </row>
    <row r="615" spans="1:20" ht="23.4" x14ac:dyDescent="0.25">
      <c r="A615" s="50">
        <v>614</v>
      </c>
      <c r="B615" s="51">
        <v>243725</v>
      </c>
      <c r="C615" s="50" t="s">
        <v>4101</v>
      </c>
      <c r="D615" s="50" t="s">
        <v>4102</v>
      </c>
      <c r="E615" s="50" t="s">
        <v>2607</v>
      </c>
      <c r="F615" s="50" t="s">
        <v>4103</v>
      </c>
      <c r="G615" s="50">
        <v>2</v>
      </c>
      <c r="H615" s="50" t="s">
        <v>4104</v>
      </c>
      <c r="I615" s="50" t="s">
        <v>6510</v>
      </c>
      <c r="J615" s="50" t="s">
        <v>6511</v>
      </c>
      <c r="K615" s="50" t="s">
        <v>6512</v>
      </c>
      <c r="L615" s="52" t="s">
        <v>6513</v>
      </c>
      <c r="M615" s="50" t="s">
        <v>4108</v>
      </c>
      <c r="N615" s="50">
        <v>0.61</v>
      </c>
      <c r="O615" s="50" t="s">
        <v>6514</v>
      </c>
      <c r="P615" s="50">
        <v>0</v>
      </c>
      <c r="Q615" s="50">
        <v>0</v>
      </c>
      <c r="R615" s="50">
        <v>0</v>
      </c>
      <c r="S615" s="50">
        <v>20</v>
      </c>
      <c r="T615" s="53">
        <v>20</v>
      </c>
    </row>
    <row r="616" spans="1:20" ht="23.4" x14ac:dyDescent="0.25">
      <c r="A616" s="50">
        <v>615</v>
      </c>
      <c r="B616" s="51">
        <v>243725</v>
      </c>
      <c r="C616" s="50" t="s">
        <v>4101</v>
      </c>
      <c r="D616" s="50" t="s">
        <v>4102</v>
      </c>
      <c r="E616" s="50" t="s">
        <v>2607</v>
      </c>
      <c r="F616" s="50" t="s">
        <v>4103</v>
      </c>
      <c r="G616" s="50">
        <v>2</v>
      </c>
      <c r="H616" s="50" t="s">
        <v>4104</v>
      </c>
      <c r="I616" s="50" t="s">
        <v>6515</v>
      </c>
      <c r="J616" s="50" t="s">
        <v>6516</v>
      </c>
      <c r="K616" s="50" t="s">
        <v>6517</v>
      </c>
      <c r="L616" s="52" t="s">
        <v>6518</v>
      </c>
      <c r="M616" s="50" t="s">
        <v>4108</v>
      </c>
      <c r="N616" s="50">
        <v>0.63</v>
      </c>
      <c r="O616" s="50" t="s">
        <v>6514</v>
      </c>
      <c r="P616" s="50">
        <v>0</v>
      </c>
      <c r="Q616" s="50">
        <v>0</v>
      </c>
      <c r="R616" s="50">
        <v>0</v>
      </c>
      <c r="S616" s="50">
        <v>20</v>
      </c>
      <c r="T616" s="53">
        <v>20</v>
      </c>
    </row>
    <row r="617" spans="1:20" ht="23.4" x14ac:dyDescent="0.25">
      <c r="A617" s="50">
        <v>616</v>
      </c>
      <c r="B617" s="51">
        <v>243725</v>
      </c>
      <c r="C617" s="50" t="s">
        <v>4101</v>
      </c>
      <c r="D617" s="50" t="s">
        <v>4102</v>
      </c>
      <c r="E617" s="50" t="s">
        <v>2607</v>
      </c>
      <c r="F617" s="50" t="s">
        <v>4103</v>
      </c>
      <c r="G617" s="50">
        <v>2</v>
      </c>
      <c r="H617" s="50" t="s">
        <v>4104</v>
      </c>
      <c r="I617" s="50" t="s">
        <v>6519</v>
      </c>
      <c r="J617" s="50" t="s">
        <v>6520</v>
      </c>
      <c r="K617" s="50" t="s">
        <v>6521</v>
      </c>
      <c r="L617" s="52" t="s">
        <v>6522</v>
      </c>
      <c r="M617" s="50" t="s">
        <v>4108</v>
      </c>
      <c r="N617" s="50">
        <v>0.65</v>
      </c>
      <c r="O617" s="50" t="s">
        <v>6514</v>
      </c>
      <c r="P617" s="50">
        <v>0</v>
      </c>
      <c r="Q617" s="50">
        <v>0</v>
      </c>
      <c r="R617" s="50">
        <v>0</v>
      </c>
      <c r="S617" s="50">
        <v>20</v>
      </c>
      <c r="T617" s="53">
        <v>20</v>
      </c>
    </row>
    <row r="618" spans="1:20" ht="23.4" x14ac:dyDescent="0.25">
      <c r="A618" s="50">
        <v>617</v>
      </c>
      <c r="B618" s="51">
        <v>243725</v>
      </c>
      <c r="C618" s="50" t="s">
        <v>4101</v>
      </c>
      <c r="D618" s="50" t="s">
        <v>4102</v>
      </c>
      <c r="E618" s="50" t="s">
        <v>2607</v>
      </c>
      <c r="F618" s="50" t="s">
        <v>4103</v>
      </c>
      <c r="G618" s="50">
        <v>2</v>
      </c>
      <c r="H618" s="50" t="s">
        <v>4104</v>
      </c>
      <c r="I618" s="50" t="s">
        <v>6523</v>
      </c>
      <c r="J618" s="50" t="s">
        <v>6524</v>
      </c>
      <c r="K618" s="50" t="s">
        <v>6525</v>
      </c>
      <c r="L618" s="52" t="s">
        <v>6526</v>
      </c>
      <c r="M618" s="50" t="s">
        <v>4108</v>
      </c>
      <c r="N618" s="50">
        <v>0.65</v>
      </c>
      <c r="O618" s="50" t="s">
        <v>6514</v>
      </c>
      <c r="P618" s="50">
        <v>0</v>
      </c>
      <c r="Q618" s="50">
        <v>0</v>
      </c>
      <c r="R618" s="50">
        <v>0</v>
      </c>
      <c r="S618" s="50">
        <v>20</v>
      </c>
      <c r="T618" s="53">
        <v>20</v>
      </c>
    </row>
    <row r="619" spans="1:20" ht="23.4" x14ac:dyDescent="0.25">
      <c r="A619" s="50">
        <v>618</v>
      </c>
      <c r="B619" s="51">
        <v>243725</v>
      </c>
      <c r="C619" s="50" t="s">
        <v>4101</v>
      </c>
      <c r="D619" s="50" t="s">
        <v>4102</v>
      </c>
      <c r="E619" s="50" t="s">
        <v>2607</v>
      </c>
      <c r="F619" s="50" t="s">
        <v>4103</v>
      </c>
      <c r="G619" s="50">
        <v>2</v>
      </c>
      <c r="H619" s="50" t="s">
        <v>4104</v>
      </c>
      <c r="I619" s="50" t="s">
        <v>6527</v>
      </c>
      <c r="J619" s="50" t="s">
        <v>6528</v>
      </c>
      <c r="K619" s="50" t="s">
        <v>6529</v>
      </c>
      <c r="L619" s="52" t="s">
        <v>6530</v>
      </c>
      <c r="M619" s="50" t="s">
        <v>4108</v>
      </c>
      <c r="N619" s="50">
        <v>0.65</v>
      </c>
      <c r="O619" s="50" t="s">
        <v>6514</v>
      </c>
      <c r="P619" s="50">
        <v>225</v>
      </c>
      <c r="Q619" s="50">
        <v>4.5</v>
      </c>
      <c r="R619" s="50">
        <v>0.32</v>
      </c>
      <c r="S619" s="50">
        <v>18</v>
      </c>
      <c r="T619" s="53">
        <v>22.82</v>
      </c>
    </row>
    <row r="620" spans="1:20" ht="23.4" x14ac:dyDescent="0.25">
      <c r="A620" s="50">
        <v>619</v>
      </c>
      <c r="B620" s="51">
        <v>243725</v>
      </c>
      <c r="C620" s="50" t="s">
        <v>4101</v>
      </c>
      <c r="D620" s="50" t="s">
        <v>4102</v>
      </c>
      <c r="E620" s="50" t="s">
        <v>2607</v>
      </c>
      <c r="F620" s="50" t="s">
        <v>4103</v>
      </c>
      <c r="G620" s="50">
        <v>2</v>
      </c>
      <c r="H620" s="50" t="s">
        <v>4104</v>
      </c>
      <c r="I620" s="50" t="s">
        <v>6531</v>
      </c>
      <c r="J620" s="50" t="s">
        <v>6532</v>
      </c>
      <c r="K620" s="50" t="s">
        <v>6533</v>
      </c>
      <c r="L620" s="52" t="s">
        <v>6534</v>
      </c>
      <c r="M620" s="50" t="s">
        <v>4108</v>
      </c>
      <c r="N620" s="50">
        <v>0.65</v>
      </c>
      <c r="O620" s="50" t="s">
        <v>6514</v>
      </c>
      <c r="P620" s="50">
        <v>225</v>
      </c>
      <c r="Q620" s="50">
        <v>4.5</v>
      </c>
      <c r="R620" s="50">
        <v>0.32</v>
      </c>
      <c r="S620" s="50">
        <v>20</v>
      </c>
      <c r="T620" s="53">
        <v>24.82</v>
      </c>
    </row>
    <row r="621" spans="1:20" ht="23.4" x14ac:dyDescent="0.25">
      <c r="A621" s="50">
        <v>620</v>
      </c>
      <c r="B621" s="51">
        <v>243725</v>
      </c>
      <c r="C621" s="50" t="s">
        <v>4101</v>
      </c>
      <c r="D621" s="50" t="s">
        <v>4102</v>
      </c>
      <c r="E621" s="50" t="s">
        <v>2607</v>
      </c>
      <c r="F621" s="50" t="s">
        <v>4103</v>
      </c>
      <c r="G621" s="50">
        <v>2</v>
      </c>
      <c r="H621" s="50" t="s">
        <v>4104</v>
      </c>
      <c r="I621" s="50" t="s">
        <v>6535</v>
      </c>
      <c r="J621" s="50" t="s">
        <v>6536</v>
      </c>
      <c r="K621" s="50" t="s">
        <v>6537</v>
      </c>
      <c r="L621" s="52" t="s">
        <v>6538</v>
      </c>
      <c r="M621" s="50" t="s">
        <v>4108</v>
      </c>
      <c r="N621" s="50">
        <v>0.65</v>
      </c>
      <c r="O621" s="50" t="s">
        <v>6514</v>
      </c>
      <c r="P621" s="50">
        <v>180</v>
      </c>
      <c r="Q621" s="50">
        <v>3.6</v>
      </c>
      <c r="R621" s="50">
        <v>0.25</v>
      </c>
      <c r="S621" s="50">
        <v>18</v>
      </c>
      <c r="T621" s="53">
        <v>21.85</v>
      </c>
    </row>
    <row r="622" spans="1:20" ht="23.4" x14ac:dyDescent="0.25">
      <c r="A622" s="50">
        <v>621</v>
      </c>
      <c r="B622" s="51">
        <v>243725</v>
      </c>
      <c r="C622" s="50" t="s">
        <v>4101</v>
      </c>
      <c r="D622" s="50" t="s">
        <v>4102</v>
      </c>
      <c r="E622" s="50" t="s">
        <v>2607</v>
      </c>
      <c r="F622" s="50" t="s">
        <v>4103</v>
      </c>
      <c r="G622" s="50">
        <v>2</v>
      </c>
      <c r="H622" s="50" t="s">
        <v>4104</v>
      </c>
      <c r="I622" s="50" t="s">
        <v>6539</v>
      </c>
      <c r="J622" s="50" t="s">
        <v>6540</v>
      </c>
      <c r="K622" s="50" t="s">
        <v>6541</v>
      </c>
      <c r="L622" s="52" t="s">
        <v>6542</v>
      </c>
      <c r="M622" s="50" t="s">
        <v>4108</v>
      </c>
      <c r="N622" s="50">
        <v>0.62</v>
      </c>
      <c r="O622" s="50" t="s">
        <v>6514</v>
      </c>
      <c r="P622" s="50">
        <v>0</v>
      </c>
      <c r="Q622" s="50">
        <v>0</v>
      </c>
      <c r="R622" s="50">
        <v>0</v>
      </c>
      <c r="S622" s="50">
        <v>20</v>
      </c>
      <c r="T622" s="53">
        <v>20</v>
      </c>
    </row>
    <row r="623" spans="1:20" ht="23.4" x14ac:dyDescent="0.25">
      <c r="A623" s="50">
        <v>622</v>
      </c>
      <c r="B623" s="51">
        <v>243725</v>
      </c>
      <c r="C623" s="50" t="s">
        <v>4101</v>
      </c>
      <c r="D623" s="50" t="s">
        <v>4102</v>
      </c>
      <c r="E623" s="50" t="s">
        <v>2607</v>
      </c>
      <c r="F623" s="50" t="s">
        <v>4103</v>
      </c>
      <c r="G623" s="50">
        <v>2</v>
      </c>
      <c r="H623" s="50" t="s">
        <v>4104</v>
      </c>
      <c r="I623" s="50" t="s">
        <v>6543</v>
      </c>
      <c r="J623" s="50" t="s">
        <v>6544</v>
      </c>
      <c r="K623" s="50" t="s">
        <v>6545</v>
      </c>
      <c r="L623" s="52" t="s">
        <v>6546</v>
      </c>
      <c r="M623" s="50" t="s">
        <v>4108</v>
      </c>
      <c r="N623" s="50">
        <v>0.65</v>
      </c>
      <c r="O623" s="50" t="s">
        <v>6514</v>
      </c>
      <c r="P623" s="50">
        <v>0</v>
      </c>
      <c r="Q623" s="50">
        <v>0</v>
      </c>
      <c r="R623" s="50">
        <v>0</v>
      </c>
      <c r="S623" s="50">
        <v>18</v>
      </c>
      <c r="T623" s="53">
        <v>18</v>
      </c>
    </row>
    <row r="624" spans="1:20" ht="23.4" x14ac:dyDescent="0.25">
      <c r="A624" s="50">
        <v>623</v>
      </c>
      <c r="B624" s="51">
        <v>243725</v>
      </c>
      <c r="C624" s="50" t="s">
        <v>4101</v>
      </c>
      <c r="D624" s="50" t="s">
        <v>4102</v>
      </c>
      <c r="E624" s="50" t="s">
        <v>2607</v>
      </c>
      <c r="F624" s="50" t="s">
        <v>4103</v>
      </c>
      <c r="G624" s="50">
        <v>2</v>
      </c>
      <c r="H624" s="50" t="s">
        <v>4104</v>
      </c>
      <c r="I624" s="50" t="s">
        <v>6547</v>
      </c>
      <c r="J624" s="50" t="s">
        <v>6548</v>
      </c>
      <c r="K624" s="50" t="s">
        <v>6549</v>
      </c>
      <c r="L624" s="52" t="s">
        <v>6550</v>
      </c>
      <c r="M624" s="50" t="s">
        <v>4108</v>
      </c>
      <c r="N624" s="50">
        <v>0.6</v>
      </c>
      <c r="O624" s="50" t="s">
        <v>6514</v>
      </c>
      <c r="P624" s="50">
        <v>180</v>
      </c>
      <c r="Q624" s="50">
        <v>3.6</v>
      </c>
      <c r="R624" s="50">
        <v>0.25</v>
      </c>
      <c r="S624" s="50">
        <v>20</v>
      </c>
      <c r="T624" s="53">
        <v>23.85</v>
      </c>
    </row>
    <row r="625" spans="1:20" ht="23.4" x14ac:dyDescent="0.25">
      <c r="A625" s="50">
        <v>624</v>
      </c>
      <c r="B625" s="51">
        <v>243725</v>
      </c>
      <c r="C625" s="50" t="s">
        <v>4101</v>
      </c>
      <c r="D625" s="50" t="s">
        <v>4102</v>
      </c>
      <c r="E625" s="50" t="s">
        <v>2607</v>
      </c>
      <c r="F625" s="50" t="s">
        <v>4103</v>
      </c>
      <c r="G625" s="50">
        <v>2</v>
      </c>
      <c r="H625" s="50" t="s">
        <v>4104</v>
      </c>
      <c r="I625" s="50" t="s">
        <v>6551</v>
      </c>
      <c r="J625" s="50" t="s">
        <v>6552</v>
      </c>
      <c r="K625" s="50" t="s">
        <v>6553</v>
      </c>
      <c r="L625" s="52" t="s">
        <v>6554</v>
      </c>
      <c r="M625" s="50" t="s">
        <v>4108</v>
      </c>
      <c r="N625" s="50">
        <v>0.65</v>
      </c>
      <c r="O625" s="50" t="s">
        <v>6514</v>
      </c>
      <c r="P625" s="50">
        <v>0</v>
      </c>
      <c r="Q625" s="50">
        <v>0</v>
      </c>
      <c r="R625" s="50">
        <v>0</v>
      </c>
      <c r="S625" s="50">
        <v>20</v>
      </c>
      <c r="T625" s="53">
        <v>20</v>
      </c>
    </row>
    <row r="626" spans="1:20" ht="23.4" x14ac:dyDescent="0.25">
      <c r="A626" s="50">
        <v>625</v>
      </c>
      <c r="B626" s="51">
        <v>243725</v>
      </c>
      <c r="C626" s="50" t="s">
        <v>4101</v>
      </c>
      <c r="D626" s="50" t="s">
        <v>4102</v>
      </c>
      <c r="E626" s="50" t="s">
        <v>2607</v>
      </c>
      <c r="F626" s="50" t="s">
        <v>4103</v>
      </c>
      <c r="G626" s="50">
        <v>2</v>
      </c>
      <c r="H626" s="50" t="s">
        <v>4104</v>
      </c>
      <c r="I626" s="50" t="s">
        <v>6555</v>
      </c>
      <c r="J626" s="50" t="s">
        <v>6556</v>
      </c>
      <c r="K626" s="50" t="s">
        <v>6557</v>
      </c>
      <c r="L626" s="52" t="s">
        <v>6558</v>
      </c>
      <c r="M626" s="50" t="s">
        <v>4108</v>
      </c>
      <c r="N626" s="50">
        <v>0.69</v>
      </c>
      <c r="O626" s="50" t="s">
        <v>6514</v>
      </c>
      <c r="P626" s="50">
        <v>0</v>
      </c>
      <c r="Q626" s="50">
        <v>0</v>
      </c>
      <c r="R626" s="50">
        <v>0</v>
      </c>
      <c r="S626" s="50">
        <v>20</v>
      </c>
      <c r="T626" s="53">
        <v>20</v>
      </c>
    </row>
    <row r="627" spans="1:20" ht="23.4" x14ac:dyDescent="0.25">
      <c r="A627" s="50">
        <v>626</v>
      </c>
      <c r="B627" s="51">
        <v>243725</v>
      </c>
      <c r="C627" s="50" t="s">
        <v>4101</v>
      </c>
      <c r="D627" s="50" t="s">
        <v>4102</v>
      </c>
      <c r="E627" s="50" t="s">
        <v>2607</v>
      </c>
      <c r="F627" s="50" t="s">
        <v>4103</v>
      </c>
      <c r="G627" s="50">
        <v>2</v>
      </c>
      <c r="H627" s="50" t="s">
        <v>4104</v>
      </c>
      <c r="I627" s="50" t="s">
        <v>6559</v>
      </c>
      <c r="J627" s="50" t="s">
        <v>6560</v>
      </c>
      <c r="K627" s="50" t="s">
        <v>6561</v>
      </c>
      <c r="L627" s="52" t="s">
        <v>6562</v>
      </c>
      <c r="M627" s="50" t="s">
        <v>4108</v>
      </c>
      <c r="N627" s="50">
        <v>0.65</v>
      </c>
      <c r="O627" s="50" t="s">
        <v>6514</v>
      </c>
      <c r="P627" s="50">
        <v>200</v>
      </c>
      <c r="Q627" s="50">
        <v>4</v>
      </c>
      <c r="R627" s="50">
        <v>0.28000000000000003</v>
      </c>
      <c r="S627" s="50">
        <v>18</v>
      </c>
      <c r="T627" s="53">
        <v>22.28</v>
      </c>
    </row>
    <row r="628" spans="1:20" ht="23.4" x14ac:dyDescent="0.25">
      <c r="A628" s="50">
        <v>627</v>
      </c>
      <c r="B628" s="51">
        <v>243725</v>
      </c>
      <c r="C628" s="50" t="s">
        <v>4101</v>
      </c>
      <c r="D628" s="50" t="s">
        <v>4102</v>
      </c>
      <c r="E628" s="50" t="s">
        <v>2607</v>
      </c>
      <c r="F628" s="50" t="s">
        <v>4103</v>
      </c>
      <c r="G628" s="50">
        <v>2</v>
      </c>
      <c r="H628" s="50" t="s">
        <v>4104</v>
      </c>
      <c r="I628" s="50" t="s">
        <v>2255</v>
      </c>
      <c r="J628" s="50" t="s">
        <v>6563</v>
      </c>
      <c r="K628" s="50" t="s">
        <v>6564</v>
      </c>
      <c r="L628" s="52" t="s">
        <v>6565</v>
      </c>
      <c r="M628" s="50" t="s">
        <v>4108</v>
      </c>
      <c r="N628" s="50">
        <v>0.65</v>
      </c>
      <c r="O628" s="50" t="s">
        <v>6514</v>
      </c>
      <c r="P628" s="50">
        <v>0</v>
      </c>
      <c r="Q628" s="50">
        <v>0</v>
      </c>
      <c r="R628" s="50">
        <v>0</v>
      </c>
      <c r="S628" s="50">
        <v>20</v>
      </c>
      <c r="T628" s="53">
        <v>20</v>
      </c>
    </row>
    <row r="629" spans="1:20" ht="23.4" x14ac:dyDescent="0.25">
      <c r="A629" s="50">
        <v>628</v>
      </c>
      <c r="B629" s="51">
        <v>243725</v>
      </c>
      <c r="C629" s="50" t="s">
        <v>4101</v>
      </c>
      <c r="D629" s="50" t="s">
        <v>4102</v>
      </c>
      <c r="E629" s="50" t="s">
        <v>2607</v>
      </c>
      <c r="F629" s="50" t="s">
        <v>4103</v>
      </c>
      <c r="G629" s="50">
        <v>2</v>
      </c>
      <c r="H629" s="50" t="s">
        <v>4104</v>
      </c>
      <c r="I629" s="50" t="s">
        <v>6566</v>
      </c>
      <c r="J629" s="50" t="s">
        <v>6567</v>
      </c>
      <c r="K629" s="50" t="s">
        <v>6568</v>
      </c>
      <c r="L629" s="52" t="s">
        <v>6569</v>
      </c>
      <c r="M629" s="50" t="s">
        <v>4108</v>
      </c>
      <c r="N629" s="50">
        <v>0.65</v>
      </c>
      <c r="O629" s="50" t="s">
        <v>6514</v>
      </c>
      <c r="P629" s="50">
        <v>180</v>
      </c>
      <c r="Q629" s="50">
        <v>3.6</v>
      </c>
      <c r="R629" s="50">
        <v>0.25</v>
      </c>
      <c r="S629" s="50">
        <v>18</v>
      </c>
      <c r="T629" s="53">
        <v>21.85</v>
      </c>
    </row>
    <row r="630" spans="1:20" ht="23.4" x14ac:dyDescent="0.25">
      <c r="A630" s="50">
        <v>629</v>
      </c>
      <c r="B630" s="51">
        <v>243725</v>
      </c>
      <c r="C630" s="50" t="s">
        <v>4101</v>
      </c>
      <c r="D630" s="50" t="s">
        <v>4102</v>
      </c>
      <c r="E630" s="50" t="s">
        <v>2607</v>
      </c>
      <c r="F630" s="50" t="s">
        <v>4103</v>
      </c>
      <c r="G630" s="50">
        <v>2</v>
      </c>
      <c r="H630" s="50" t="s">
        <v>4104</v>
      </c>
      <c r="I630" s="50" t="s">
        <v>6570</v>
      </c>
      <c r="J630" s="50" t="s">
        <v>6571</v>
      </c>
      <c r="K630" s="50" t="s">
        <v>6572</v>
      </c>
      <c r="L630" s="52" t="s">
        <v>6573</v>
      </c>
      <c r="M630" s="50" t="s">
        <v>4108</v>
      </c>
      <c r="N630" s="50">
        <v>0.65</v>
      </c>
      <c r="O630" s="50" t="s">
        <v>6514</v>
      </c>
      <c r="P630" s="50">
        <v>180</v>
      </c>
      <c r="Q630" s="50">
        <v>3.6</v>
      </c>
      <c r="R630" s="50">
        <v>0.25</v>
      </c>
      <c r="S630" s="50">
        <v>50</v>
      </c>
      <c r="T630" s="53">
        <v>53.85</v>
      </c>
    </row>
    <row r="631" spans="1:20" ht="23.4" x14ac:dyDescent="0.25">
      <c r="A631" s="50">
        <v>630</v>
      </c>
      <c r="B631" s="51">
        <v>243725</v>
      </c>
      <c r="C631" s="50" t="s">
        <v>4101</v>
      </c>
      <c r="D631" s="50" t="s">
        <v>4102</v>
      </c>
      <c r="E631" s="50" t="s">
        <v>2607</v>
      </c>
      <c r="F631" s="50" t="s">
        <v>4103</v>
      </c>
      <c r="G631" s="50">
        <v>2</v>
      </c>
      <c r="H631" s="50" t="s">
        <v>4104</v>
      </c>
      <c r="I631" s="50" t="s">
        <v>6574</v>
      </c>
      <c r="J631" s="50" t="s">
        <v>6575</v>
      </c>
      <c r="K631" s="50" t="s">
        <v>6576</v>
      </c>
      <c r="L631" s="52" t="s">
        <v>6577</v>
      </c>
      <c r="M631" s="50" t="s">
        <v>4108</v>
      </c>
      <c r="N631" s="50">
        <v>0.65</v>
      </c>
      <c r="O631" s="50" t="s">
        <v>6514</v>
      </c>
      <c r="P631" s="50">
        <v>180</v>
      </c>
      <c r="Q631" s="50">
        <v>3.6</v>
      </c>
      <c r="R631" s="50">
        <v>0.25</v>
      </c>
      <c r="S631" s="50">
        <v>20</v>
      </c>
      <c r="T631" s="53">
        <v>23.85</v>
      </c>
    </row>
    <row r="632" spans="1:20" ht="23.4" x14ac:dyDescent="0.25">
      <c r="A632" s="50">
        <v>631</v>
      </c>
      <c r="B632" s="51">
        <v>243725</v>
      </c>
      <c r="C632" s="50" t="s">
        <v>4101</v>
      </c>
      <c r="D632" s="50" t="s">
        <v>4102</v>
      </c>
      <c r="E632" s="50" t="s">
        <v>2607</v>
      </c>
      <c r="F632" s="50" t="s">
        <v>4103</v>
      </c>
      <c r="G632" s="50">
        <v>2</v>
      </c>
      <c r="H632" s="50" t="s">
        <v>4104</v>
      </c>
      <c r="I632" s="50" t="s">
        <v>6578</v>
      </c>
      <c r="J632" s="50" t="s">
        <v>6579</v>
      </c>
      <c r="K632" s="50" t="s">
        <v>6580</v>
      </c>
      <c r="L632" s="52" t="s">
        <v>6581</v>
      </c>
      <c r="M632" s="50" t="s">
        <v>4108</v>
      </c>
      <c r="N632" s="50">
        <v>0.65</v>
      </c>
      <c r="O632" s="50" t="s">
        <v>6514</v>
      </c>
      <c r="P632" s="50">
        <v>180</v>
      </c>
      <c r="Q632" s="50">
        <v>3.6</v>
      </c>
      <c r="R632" s="50">
        <v>0.25</v>
      </c>
      <c r="S632" s="50">
        <v>20</v>
      </c>
      <c r="T632" s="53">
        <v>23.85</v>
      </c>
    </row>
    <row r="633" spans="1:20" ht="23.4" x14ac:dyDescent="0.25">
      <c r="A633" s="50">
        <v>632</v>
      </c>
      <c r="B633" s="51">
        <v>243726</v>
      </c>
      <c r="C633" s="50" t="s">
        <v>4101</v>
      </c>
      <c r="D633" s="50" t="s">
        <v>4102</v>
      </c>
      <c r="E633" s="50" t="s">
        <v>2607</v>
      </c>
      <c r="F633" s="50" t="s">
        <v>4103</v>
      </c>
      <c r="G633" s="50" t="s">
        <v>6582</v>
      </c>
      <c r="H633" s="50" t="s">
        <v>4104</v>
      </c>
      <c r="I633" s="50" t="s">
        <v>6583</v>
      </c>
      <c r="J633" s="50" t="s">
        <v>6584</v>
      </c>
      <c r="K633" s="50" t="s">
        <v>6585</v>
      </c>
      <c r="L633" s="52" t="s">
        <v>6586</v>
      </c>
      <c r="M633" s="50" t="s">
        <v>4108</v>
      </c>
      <c r="N633" s="50">
        <v>3.76</v>
      </c>
      <c r="O633" s="50" t="s">
        <v>5417</v>
      </c>
      <c r="P633" s="50">
        <v>0</v>
      </c>
      <c r="Q633" s="50">
        <v>0</v>
      </c>
      <c r="R633" s="50">
        <v>0</v>
      </c>
      <c r="S633" s="50">
        <v>104</v>
      </c>
      <c r="T633" s="53">
        <v>104</v>
      </c>
    </row>
    <row r="634" spans="1:20" ht="23.4" x14ac:dyDescent="0.25">
      <c r="A634" s="50">
        <v>633</v>
      </c>
      <c r="B634" s="51">
        <v>243726</v>
      </c>
      <c r="C634" s="50" t="s">
        <v>4101</v>
      </c>
      <c r="D634" s="50" t="s">
        <v>4102</v>
      </c>
      <c r="E634" s="50" t="s">
        <v>2607</v>
      </c>
      <c r="F634" s="50" t="s">
        <v>4103</v>
      </c>
      <c r="G634" s="50" t="s">
        <v>6582</v>
      </c>
      <c r="H634" s="50" t="s">
        <v>4104</v>
      </c>
      <c r="I634" s="50" t="s">
        <v>6587</v>
      </c>
      <c r="J634" s="50" t="s">
        <v>6588</v>
      </c>
      <c r="K634" s="50" t="s">
        <v>6589</v>
      </c>
      <c r="L634" s="52" t="s">
        <v>6590</v>
      </c>
      <c r="M634" s="50" t="s">
        <v>4108</v>
      </c>
      <c r="N634" s="50">
        <v>3.46</v>
      </c>
      <c r="O634" s="50" t="s">
        <v>6322</v>
      </c>
      <c r="P634" s="50">
        <v>750</v>
      </c>
      <c r="Q634" s="50">
        <v>15</v>
      </c>
      <c r="R634" s="50">
        <v>1.05</v>
      </c>
      <c r="S634" s="50">
        <v>104</v>
      </c>
      <c r="T634" s="53">
        <v>120.05</v>
      </c>
    </row>
    <row r="635" spans="1:20" ht="23.4" x14ac:dyDescent="0.25">
      <c r="A635" s="50">
        <v>634</v>
      </c>
      <c r="B635" s="51">
        <v>243726</v>
      </c>
      <c r="C635" s="50" t="s">
        <v>4101</v>
      </c>
      <c r="D635" s="50" t="s">
        <v>4102</v>
      </c>
      <c r="E635" s="50" t="s">
        <v>2607</v>
      </c>
      <c r="F635" s="50" t="s">
        <v>4103</v>
      </c>
      <c r="G635" s="50" t="s">
        <v>6582</v>
      </c>
      <c r="H635" s="50" t="s">
        <v>4104</v>
      </c>
      <c r="I635" s="50" t="s">
        <v>6591</v>
      </c>
      <c r="J635" s="50" t="s">
        <v>6592</v>
      </c>
      <c r="K635" s="50" t="s">
        <v>6593</v>
      </c>
      <c r="L635" s="52" t="s">
        <v>6594</v>
      </c>
      <c r="M635" s="50" t="s">
        <v>4108</v>
      </c>
      <c r="N635" s="50">
        <v>0.39</v>
      </c>
      <c r="O635" s="50" t="s">
        <v>6595</v>
      </c>
      <c r="P635" s="50">
        <v>0</v>
      </c>
      <c r="Q635" s="50">
        <v>0</v>
      </c>
      <c r="R635" s="50">
        <v>0</v>
      </c>
      <c r="S635" s="50">
        <v>20</v>
      </c>
      <c r="T635" s="53">
        <v>20</v>
      </c>
    </row>
    <row r="636" spans="1:20" ht="23.4" x14ac:dyDescent="0.25">
      <c r="A636" s="50">
        <v>635</v>
      </c>
      <c r="B636" s="51">
        <v>243726</v>
      </c>
      <c r="C636" s="50" t="s">
        <v>4101</v>
      </c>
      <c r="D636" s="50" t="s">
        <v>4102</v>
      </c>
      <c r="E636" s="50" t="s">
        <v>2607</v>
      </c>
      <c r="F636" s="50" t="s">
        <v>4103</v>
      </c>
      <c r="G636" s="50" t="s">
        <v>6582</v>
      </c>
      <c r="H636" s="50" t="s">
        <v>4104</v>
      </c>
      <c r="I636" s="50" t="s">
        <v>6596</v>
      </c>
      <c r="J636" s="50" t="s">
        <v>6597</v>
      </c>
      <c r="K636" s="50" t="s">
        <v>6598</v>
      </c>
      <c r="L636" s="52" t="s">
        <v>6599</v>
      </c>
      <c r="M636" s="50" t="s">
        <v>4108</v>
      </c>
      <c r="N636" s="50">
        <v>0.39</v>
      </c>
      <c r="O636" s="50" t="s">
        <v>6595</v>
      </c>
      <c r="P636" s="50">
        <v>160</v>
      </c>
      <c r="Q636" s="50">
        <v>3.2</v>
      </c>
      <c r="R636" s="50">
        <v>0.22</v>
      </c>
      <c r="S636" s="50">
        <v>20</v>
      </c>
      <c r="T636" s="53">
        <v>23.42</v>
      </c>
    </row>
    <row r="637" spans="1:20" ht="23.4" x14ac:dyDescent="0.25">
      <c r="A637" s="50">
        <v>636</v>
      </c>
      <c r="B637" s="51">
        <v>243726</v>
      </c>
      <c r="C637" s="50" t="s">
        <v>4101</v>
      </c>
      <c r="D637" s="50" t="s">
        <v>4102</v>
      </c>
      <c r="E637" s="50" t="s">
        <v>2607</v>
      </c>
      <c r="F637" s="50" t="s">
        <v>4103</v>
      </c>
      <c r="G637" s="50" t="s">
        <v>6582</v>
      </c>
      <c r="H637" s="50" t="s">
        <v>4104</v>
      </c>
      <c r="I637" s="50" t="s">
        <v>2268</v>
      </c>
      <c r="J637" s="50" t="s">
        <v>6600</v>
      </c>
      <c r="K637" s="50" t="s">
        <v>6601</v>
      </c>
      <c r="L637" s="52" t="s">
        <v>6602</v>
      </c>
      <c r="M637" s="50" t="s">
        <v>4108</v>
      </c>
      <c r="N637" s="50">
        <v>0.4</v>
      </c>
      <c r="O637" s="50" t="s">
        <v>6595</v>
      </c>
      <c r="P637" s="50">
        <v>0</v>
      </c>
      <c r="Q637" s="50">
        <v>0</v>
      </c>
      <c r="R637" s="50">
        <v>0</v>
      </c>
      <c r="S637" s="50">
        <v>20</v>
      </c>
      <c r="T637" s="53">
        <v>20</v>
      </c>
    </row>
    <row r="638" spans="1:20" ht="23.4" x14ac:dyDescent="0.25">
      <c r="A638" s="50">
        <v>637</v>
      </c>
      <c r="B638" s="51">
        <v>243726</v>
      </c>
      <c r="C638" s="50" t="s">
        <v>4101</v>
      </c>
      <c r="D638" s="50" t="s">
        <v>4102</v>
      </c>
      <c r="E638" s="50" t="s">
        <v>2607</v>
      </c>
      <c r="F638" s="50" t="s">
        <v>4103</v>
      </c>
      <c r="G638" s="50" t="s">
        <v>6582</v>
      </c>
      <c r="H638" s="50" t="s">
        <v>4104</v>
      </c>
      <c r="I638" s="50" t="s">
        <v>2265</v>
      </c>
      <c r="J638" s="50" t="s">
        <v>6603</v>
      </c>
      <c r="K638" s="50" t="s">
        <v>6604</v>
      </c>
      <c r="L638" s="52" t="s">
        <v>6605</v>
      </c>
      <c r="M638" s="50" t="s">
        <v>4108</v>
      </c>
      <c r="N638" s="50">
        <v>0.37</v>
      </c>
      <c r="O638" s="50" t="s">
        <v>6595</v>
      </c>
      <c r="P638" s="50">
        <v>0</v>
      </c>
      <c r="Q638" s="50">
        <v>0</v>
      </c>
      <c r="R638" s="50">
        <v>0</v>
      </c>
      <c r="S638" s="50">
        <v>18</v>
      </c>
      <c r="T638" s="53">
        <v>18</v>
      </c>
    </row>
    <row r="639" spans="1:20" ht="23.4" x14ac:dyDescent="0.25">
      <c r="A639" s="50">
        <v>638</v>
      </c>
      <c r="B639" s="51">
        <v>243726</v>
      </c>
      <c r="C639" s="50" t="s">
        <v>4101</v>
      </c>
      <c r="D639" s="50" t="s">
        <v>4102</v>
      </c>
      <c r="E639" s="50" t="s">
        <v>2607</v>
      </c>
      <c r="F639" s="50" t="s">
        <v>4103</v>
      </c>
      <c r="G639" s="50" t="s">
        <v>6582</v>
      </c>
      <c r="H639" s="50" t="s">
        <v>4104</v>
      </c>
      <c r="I639" s="50" t="s">
        <v>6606</v>
      </c>
      <c r="J639" s="50" t="s">
        <v>6607</v>
      </c>
      <c r="K639" s="50" t="s">
        <v>6608</v>
      </c>
      <c r="L639" s="52" t="s">
        <v>6609</v>
      </c>
      <c r="M639" s="50" t="s">
        <v>4108</v>
      </c>
      <c r="N639" s="50">
        <v>0.37</v>
      </c>
      <c r="O639" s="50" t="s">
        <v>6595</v>
      </c>
      <c r="P639" s="50">
        <v>0</v>
      </c>
      <c r="Q639" s="50">
        <v>0</v>
      </c>
      <c r="R639" s="50">
        <v>0</v>
      </c>
      <c r="S639" s="50">
        <v>18</v>
      </c>
      <c r="T639" s="53">
        <v>18</v>
      </c>
    </row>
    <row r="640" spans="1:20" ht="23.4" x14ac:dyDescent="0.25">
      <c r="A640" s="50">
        <v>639</v>
      </c>
      <c r="B640" s="51">
        <v>243726</v>
      </c>
      <c r="C640" s="50" t="s">
        <v>4101</v>
      </c>
      <c r="D640" s="50" t="s">
        <v>4102</v>
      </c>
      <c r="E640" s="50" t="s">
        <v>2607</v>
      </c>
      <c r="F640" s="50" t="s">
        <v>4103</v>
      </c>
      <c r="G640" s="50" t="s">
        <v>6582</v>
      </c>
      <c r="H640" s="50" t="s">
        <v>4104</v>
      </c>
      <c r="I640" s="50" t="s">
        <v>6610</v>
      </c>
      <c r="J640" s="50" t="s">
        <v>6611</v>
      </c>
      <c r="K640" s="50" t="s">
        <v>6612</v>
      </c>
      <c r="L640" s="52" t="s">
        <v>6613</v>
      </c>
      <c r="M640" s="50" t="s">
        <v>4108</v>
      </c>
      <c r="N640" s="50">
        <v>0.3</v>
      </c>
      <c r="O640" s="50" t="s">
        <v>6595</v>
      </c>
      <c r="P640" s="50">
        <v>0</v>
      </c>
      <c r="Q640" s="50">
        <v>0</v>
      </c>
      <c r="R640" s="50">
        <v>0</v>
      </c>
      <c r="S640" s="50">
        <v>20</v>
      </c>
      <c r="T640" s="53">
        <v>20</v>
      </c>
    </row>
    <row r="641" spans="1:20" ht="23.4" x14ac:dyDescent="0.25">
      <c r="A641" s="50">
        <v>640</v>
      </c>
      <c r="B641" s="51">
        <v>243726</v>
      </c>
      <c r="C641" s="50" t="s">
        <v>4101</v>
      </c>
      <c r="D641" s="50" t="s">
        <v>4102</v>
      </c>
      <c r="E641" s="50" t="s">
        <v>2607</v>
      </c>
      <c r="F641" s="50" t="s">
        <v>4103</v>
      </c>
      <c r="G641" s="50" t="s">
        <v>6582</v>
      </c>
      <c r="H641" s="50" t="s">
        <v>4104</v>
      </c>
      <c r="I641" s="50" t="s">
        <v>2267</v>
      </c>
      <c r="J641" s="50" t="s">
        <v>2153</v>
      </c>
      <c r="K641" s="50" t="s">
        <v>6614</v>
      </c>
      <c r="L641" s="52" t="s">
        <v>6615</v>
      </c>
      <c r="M641" s="50" t="s">
        <v>4108</v>
      </c>
      <c r="N641" s="50">
        <v>0.28000000000000003</v>
      </c>
      <c r="O641" s="50" t="s">
        <v>6595</v>
      </c>
      <c r="P641" s="50">
        <v>0</v>
      </c>
      <c r="Q641" s="50">
        <v>0</v>
      </c>
      <c r="R641" s="50">
        <v>0</v>
      </c>
      <c r="S641" s="50">
        <v>18</v>
      </c>
      <c r="T641" s="53">
        <v>18</v>
      </c>
    </row>
    <row r="642" spans="1:20" ht="23.4" x14ac:dyDescent="0.25">
      <c r="A642" s="50">
        <v>641</v>
      </c>
      <c r="B642" s="51">
        <v>243726</v>
      </c>
      <c r="C642" s="50" t="s">
        <v>4101</v>
      </c>
      <c r="D642" s="50" t="s">
        <v>4102</v>
      </c>
      <c r="E642" s="50" t="s">
        <v>2607</v>
      </c>
      <c r="F642" s="50" t="s">
        <v>4103</v>
      </c>
      <c r="G642" s="50" t="s">
        <v>6582</v>
      </c>
      <c r="H642" s="50" t="s">
        <v>4104</v>
      </c>
      <c r="I642" s="50" t="s">
        <v>6616</v>
      </c>
      <c r="J642" s="50" t="s">
        <v>6617</v>
      </c>
      <c r="K642" s="50" t="s">
        <v>6618</v>
      </c>
      <c r="L642" s="52" t="s">
        <v>6619</v>
      </c>
      <c r="M642" s="50" t="s">
        <v>4108</v>
      </c>
      <c r="N642" s="50">
        <v>0.4</v>
      </c>
      <c r="O642" s="50" t="s">
        <v>6595</v>
      </c>
      <c r="P642" s="50">
        <v>160</v>
      </c>
      <c r="Q642" s="50">
        <v>3.2</v>
      </c>
      <c r="R642" s="50">
        <v>0.22</v>
      </c>
      <c r="S642" s="50">
        <v>20</v>
      </c>
      <c r="T642" s="53">
        <v>23.42</v>
      </c>
    </row>
    <row r="643" spans="1:20" ht="23.4" x14ac:dyDescent="0.25">
      <c r="A643" s="50">
        <v>642</v>
      </c>
      <c r="B643" s="51">
        <v>243726</v>
      </c>
      <c r="C643" s="50" t="s">
        <v>4101</v>
      </c>
      <c r="D643" s="50" t="s">
        <v>4102</v>
      </c>
      <c r="E643" s="50" t="s">
        <v>2607</v>
      </c>
      <c r="F643" s="50" t="s">
        <v>4103</v>
      </c>
      <c r="G643" s="50" t="s">
        <v>6582</v>
      </c>
      <c r="H643" s="50" t="s">
        <v>4104</v>
      </c>
      <c r="I643" s="50" t="s">
        <v>6620</v>
      </c>
      <c r="J643" s="50" t="s">
        <v>6621</v>
      </c>
      <c r="K643" s="50" t="s">
        <v>6622</v>
      </c>
      <c r="L643" s="52" t="s">
        <v>6623</v>
      </c>
      <c r="M643" s="50" t="s">
        <v>4108</v>
      </c>
      <c r="N643" s="50">
        <v>0.4</v>
      </c>
      <c r="O643" s="50" t="s">
        <v>6595</v>
      </c>
      <c r="P643" s="50">
        <v>160</v>
      </c>
      <c r="Q643" s="50">
        <v>3.2</v>
      </c>
      <c r="R643" s="50">
        <v>0.22</v>
      </c>
      <c r="S643" s="50">
        <v>20</v>
      </c>
      <c r="T643" s="53">
        <v>23.42</v>
      </c>
    </row>
    <row r="644" spans="1:20" ht="23.4" x14ac:dyDescent="0.25">
      <c r="A644" s="50">
        <v>643</v>
      </c>
      <c r="B644" s="51">
        <v>243726</v>
      </c>
      <c r="C644" s="50" t="s">
        <v>4101</v>
      </c>
      <c r="D644" s="50" t="s">
        <v>4102</v>
      </c>
      <c r="E644" s="50" t="s">
        <v>2607</v>
      </c>
      <c r="F644" s="50" t="s">
        <v>4103</v>
      </c>
      <c r="G644" s="50" t="s">
        <v>6582</v>
      </c>
      <c r="H644" s="50" t="s">
        <v>4104</v>
      </c>
      <c r="I644" s="50" t="s">
        <v>2264</v>
      </c>
      <c r="J644" s="50" t="s">
        <v>6624</v>
      </c>
      <c r="K644" s="50" t="s">
        <v>6625</v>
      </c>
      <c r="L644" s="52" t="s">
        <v>6626</v>
      </c>
      <c r="M644" s="50" t="s">
        <v>4108</v>
      </c>
      <c r="N644" s="50">
        <v>0.41</v>
      </c>
      <c r="O644" s="50" t="s">
        <v>6595</v>
      </c>
      <c r="P644" s="50">
        <v>0</v>
      </c>
      <c r="Q644" s="50">
        <v>0</v>
      </c>
      <c r="R644" s="50">
        <v>0</v>
      </c>
      <c r="S644" s="50">
        <v>20</v>
      </c>
      <c r="T644" s="53">
        <v>20</v>
      </c>
    </row>
    <row r="645" spans="1:20" ht="23.4" x14ac:dyDescent="0.25">
      <c r="A645" s="50">
        <v>644</v>
      </c>
      <c r="B645" s="51">
        <v>243726</v>
      </c>
      <c r="C645" s="50" t="s">
        <v>4101</v>
      </c>
      <c r="D645" s="50" t="s">
        <v>4102</v>
      </c>
      <c r="E645" s="50" t="s">
        <v>2607</v>
      </c>
      <c r="F645" s="50" t="s">
        <v>4103</v>
      </c>
      <c r="G645" s="50" t="s">
        <v>6582</v>
      </c>
      <c r="H645" s="50" t="s">
        <v>4104</v>
      </c>
      <c r="I645" s="50" t="s">
        <v>6627</v>
      </c>
      <c r="J645" s="50" t="s">
        <v>6628</v>
      </c>
      <c r="K645" s="50" t="s">
        <v>6629</v>
      </c>
      <c r="L645" s="52" t="s">
        <v>6630</v>
      </c>
      <c r="M645" s="50" t="s">
        <v>4108</v>
      </c>
      <c r="N645" s="50">
        <v>0.38</v>
      </c>
      <c r="O645" s="50" t="s">
        <v>6595</v>
      </c>
      <c r="P645" s="50">
        <v>0</v>
      </c>
      <c r="Q645" s="50">
        <v>0</v>
      </c>
      <c r="R645" s="50">
        <v>0</v>
      </c>
      <c r="S645" s="50">
        <v>20</v>
      </c>
      <c r="T645" s="53">
        <v>20</v>
      </c>
    </row>
    <row r="646" spans="1:20" ht="23.4" x14ac:dyDescent="0.25">
      <c r="A646" s="50">
        <v>645</v>
      </c>
      <c r="B646" s="51">
        <v>243726</v>
      </c>
      <c r="C646" s="50" t="s">
        <v>4101</v>
      </c>
      <c r="D646" s="50" t="s">
        <v>4102</v>
      </c>
      <c r="E646" s="50" t="s">
        <v>2607</v>
      </c>
      <c r="F646" s="50" t="s">
        <v>4103</v>
      </c>
      <c r="G646" s="50" t="s">
        <v>6582</v>
      </c>
      <c r="H646" s="50" t="s">
        <v>4104</v>
      </c>
      <c r="I646" s="50" t="s">
        <v>6631</v>
      </c>
      <c r="J646" s="50" t="s">
        <v>6632</v>
      </c>
      <c r="K646" s="50" t="s">
        <v>6633</v>
      </c>
      <c r="L646" s="52" t="s">
        <v>6634</v>
      </c>
      <c r="M646" s="50" t="s">
        <v>4108</v>
      </c>
      <c r="N646" s="50">
        <v>0.4</v>
      </c>
      <c r="O646" s="50" t="s">
        <v>6595</v>
      </c>
      <c r="P646" s="50">
        <v>0</v>
      </c>
      <c r="Q646" s="50">
        <v>0</v>
      </c>
      <c r="R646" s="50">
        <v>0</v>
      </c>
      <c r="S646" s="50">
        <v>18</v>
      </c>
      <c r="T646" s="53">
        <v>18</v>
      </c>
    </row>
    <row r="647" spans="1:20" ht="23.4" x14ac:dyDescent="0.25">
      <c r="A647" s="50">
        <v>646</v>
      </c>
      <c r="B647" s="51">
        <v>243726</v>
      </c>
      <c r="C647" s="50" t="s">
        <v>4101</v>
      </c>
      <c r="D647" s="50" t="s">
        <v>4102</v>
      </c>
      <c r="E647" s="50" t="s">
        <v>2607</v>
      </c>
      <c r="F647" s="50" t="s">
        <v>4103</v>
      </c>
      <c r="G647" s="50" t="s">
        <v>6582</v>
      </c>
      <c r="H647" s="50" t="s">
        <v>4104</v>
      </c>
      <c r="I647" s="50" t="s">
        <v>6635</v>
      </c>
      <c r="J647" s="50" t="s">
        <v>6636</v>
      </c>
      <c r="K647" s="50" t="s">
        <v>6637</v>
      </c>
      <c r="L647" s="52" t="s">
        <v>6638</v>
      </c>
      <c r="M647" s="50" t="s">
        <v>4108</v>
      </c>
      <c r="N647" s="50">
        <v>0.41</v>
      </c>
      <c r="O647" s="50" t="s">
        <v>6595</v>
      </c>
      <c r="P647" s="50">
        <v>0</v>
      </c>
      <c r="Q647" s="50">
        <v>0</v>
      </c>
      <c r="R647" s="50">
        <v>0</v>
      </c>
      <c r="S647" s="50">
        <v>20</v>
      </c>
      <c r="T647" s="53">
        <v>20</v>
      </c>
    </row>
    <row r="648" spans="1:20" ht="23.4" x14ac:dyDescent="0.25">
      <c r="A648" s="50">
        <v>647</v>
      </c>
      <c r="B648" s="51">
        <v>243726</v>
      </c>
      <c r="C648" s="50" t="s">
        <v>4101</v>
      </c>
      <c r="D648" s="50" t="s">
        <v>4102</v>
      </c>
      <c r="E648" s="50" t="s">
        <v>2607</v>
      </c>
      <c r="F648" s="50" t="s">
        <v>4103</v>
      </c>
      <c r="G648" s="50" t="s">
        <v>6582</v>
      </c>
      <c r="H648" s="50" t="s">
        <v>4104</v>
      </c>
      <c r="I648" s="50" t="s">
        <v>6639</v>
      </c>
      <c r="J648" s="50" t="s">
        <v>6640</v>
      </c>
      <c r="K648" s="50" t="s">
        <v>6641</v>
      </c>
      <c r="L648" s="52" t="s">
        <v>6642</v>
      </c>
      <c r="M648" s="50" t="s">
        <v>4108</v>
      </c>
      <c r="N648" s="50">
        <v>0.4</v>
      </c>
      <c r="O648" s="50" t="s">
        <v>6595</v>
      </c>
      <c r="P648" s="50">
        <v>160</v>
      </c>
      <c r="Q648" s="50">
        <v>3.2</v>
      </c>
      <c r="R648" s="50">
        <v>0.22</v>
      </c>
      <c r="S648" s="50">
        <v>20</v>
      </c>
      <c r="T648" s="53">
        <v>23.42</v>
      </c>
    </row>
    <row r="649" spans="1:20" ht="23.4" x14ac:dyDescent="0.25">
      <c r="A649" s="50">
        <v>648</v>
      </c>
      <c r="B649" s="51">
        <v>243726</v>
      </c>
      <c r="C649" s="50" t="s">
        <v>4101</v>
      </c>
      <c r="D649" s="50" t="s">
        <v>4102</v>
      </c>
      <c r="E649" s="50" t="s">
        <v>2607</v>
      </c>
      <c r="F649" s="50" t="s">
        <v>4103</v>
      </c>
      <c r="G649" s="50" t="s">
        <v>6582</v>
      </c>
      <c r="H649" s="50" t="s">
        <v>4104</v>
      </c>
      <c r="I649" s="50" t="s">
        <v>6643</v>
      </c>
      <c r="J649" s="50" t="s">
        <v>6644</v>
      </c>
      <c r="K649" s="50" t="s">
        <v>6645</v>
      </c>
      <c r="L649" s="52" t="s">
        <v>6646</v>
      </c>
      <c r="M649" s="50" t="s">
        <v>4108</v>
      </c>
      <c r="N649" s="50">
        <v>0.6</v>
      </c>
      <c r="O649" s="50" t="s">
        <v>6647</v>
      </c>
      <c r="P649" s="50">
        <v>200</v>
      </c>
      <c r="Q649" s="50">
        <v>4</v>
      </c>
      <c r="R649" s="50">
        <v>0.28000000000000003</v>
      </c>
      <c r="S649" s="50">
        <v>20</v>
      </c>
      <c r="T649" s="53">
        <v>24.28</v>
      </c>
    </row>
    <row r="650" spans="1:20" ht="23.4" x14ac:dyDescent="0.25">
      <c r="A650" s="50">
        <v>649</v>
      </c>
      <c r="B650" s="51">
        <v>243726</v>
      </c>
      <c r="C650" s="50" t="s">
        <v>4101</v>
      </c>
      <c r="D650" s="50" t="s">
        <v>4102</v>
      </c>
      <c r="E650" s="50" t="s">
        <v>2607</v>
      </c>
      <c r="F650" s="50" t="s">
        <v>4103</v>
      </c>
      <c r="G650" s="50" t="s">
        <v>6582</v>
      </c>
      <c r="H650" s="50" t="s">
        <v>4104</v>
      </c>
      <c r="I650" s="50" t="s">
        <v>6648</v>
      </c>
      <c r="J650" s="50" t="s">
        <v>6649</v>
      </c>
      <c r="K650" s="50" t="s">
        <v>6650</v>
      </c>
      <c r="L650" s="52" t="s">
        <v>6651</v>
      </c>
      <c r="M650" s="50" t="s">
        <v>4108</v>
      </c>
      <c r="N650" s="50">
        <v>0.55000000000000004</v>
      </c>
      <c r="O650" s="50" t="s">
        <v>6295</v>
      </c>
      <c r="P650" s="50">
        <v>200</v>
      </c>
      <c r="Q650" s="50">
        <v>4</v>
      </c>
      <c r="R650" s="50">
        <v>0.28000000000000003</v>
      </c>
      <c r="S650" s="50">
        <v>18</v>
      </c>
      <c r="T650" s="53">
        <v>22.28</v>
      </c>
    </row>
    <row r="651" spans="1:20" ht="23.4" x14ac:dyDescent="0.25">
      <c r="A651" s="50">
        <v>650</v>
      </c>
      <c r="B651" s="51">
        <v>243726</v>
      </c>
      <c r="C651" s="50" t="s">
        <v>4101</v>
      </c>
      <c r="D651" s="50" t="s">
        <v>4102</v>
      </c>
      <c r="E651" s="50" t="s">
        <v>2607</v>
      </c>
      <c r="F651" s="50" t="s">
        <v>4103</v>
      </c>
      <c r="G651" s="50" t="s">
        <v>6582</v>
      </c>
      <c r="H651" s="50" t="s">
        <v>4104</v>
      </c>
      <c r="I651" s="50" t="s">
        <v>6652</v>
      </c>
      <c r="J651" s="50" t="s">
        <v>6653</v>
      </c>
      <c r="K651" s="50" t="s">
        <v>6654</v>
      </c>
      <c r="L651" s="52" t="s">
        <v>6655</v>
      </c>
      <c r="M651" s="50" t="s">
        <v>4108</v>
      </c>
      <c r="N651" s="50">
        <v>0.56999999999999995</v>
      </c>
      <c r="O651" s="50" t="s">
        <v>6295</v>
      </c>
      <c r="P651" s="50">
        <v>0</v>
      </c>
      <c r="Q651" s="50">
        <v>0</v>
      </c>
      <c r="R651" s="50">
        <v>0</v>
      </c>
      <c r="S651" s="50">
        <v>20</v>
      </c>
      <c r="T651" s="53">
        <v>20</v>
      </c>
    </row>
    <row r="652" spans="1:20" ht="23.4" x14ac:dyDescent="0.25">
      <c r="A652" s="50">
        <v>651</v>
      </c>
      <c r="B652" s="51">
        <v>243726</v>
      </c>
      <c r="C652" s="50" t="s">
        <v>4101</v>
      </c>
      <c r="D652" s="50" t="s">
        <v>4102</v>
      </c>
      <c r="E652" s="50" t="s">
        <v>2607</v>
      </c>
      <c r="F652" s="50" t="s">
        <v>4103</v>
      </c>
      <c r="G652" s="50" t="s">
        <v>6582</v>
      </c>
      <c r="H652" s="50" t="s">
        <v>4104</v>
      </c>
      <c r="I652" s="50" t="s">
        <v>6656</v>
      </c>
      <c r="J652" s="50" t="s">
        <v>6657</v>
      </c>
      <c r="K652" s="50" t="s">
        <v>6658</v>
      </c>
      <c r="L652" s="52" t="s">
        <v>6659</v>
      </c>
      <c r="M652" s="50" t="s">
        <v>4108</v>
      </c>
      <c r="N652" s="50">
        <v>0.71</v>
      </c>
      <c r="O652" s="50" t="s">
        <v>6295</v>
      </c>
      <c r="P652" s="50">
        <v>290</v>
      </c>
      <c r="Q652" s="50">
        <v>5.8</v>
      </c>
      <c r="R652" s="50">
        <v>0.41</v>
      </c>
      <c r="S652" s="50">
        <v>18</v>
      </c>
      <c r="T652" s="53">
        <v>24.21</v>
      </c>
    </row>
    <row r="653" spans="1:20" ht="23.4" x14ac:dyDescent="0.25">
      <c r="A653" s="50">
        <v>652</v>
      </c>
      <c r="B653" s="51">
        <v>243726</v>
      </c>
      <c r="C653" s="50" t="s">
        <v>4101</v>
      </c>
      <c r="D653" s="50" t="s">
        <v>4102</v>
      </c>
      <c r="E653" s="50" t="s">
        <v>2607</v>
      </c>
      <c r="F653" s="50" t="s">
        <v>4103</v>
      </c>
      <c r="G653" s="50" t="s">
        <v>6582</v>
      </c>
      <c r="H653" s="50" t="s">
        <v>4104</v>
      </c>
      <c r="I653" s="50" t="s">
        <v>6660</v>
      </c>
      <c r="J653" s="50" t="s">
        <v>6661</v>
      </c>
      <c r="K653" s="50" t="s">
        <v>6662</v>
      </c>
      <c r="L653" s="52" t="s">
        <v>6663</v>
      </c>
      <c r="M653" s="50" t="s">
        <v>4108</v>
      </c>
      <c r="N653" s="50">
        <v>0.71</v>
      </c>
      <c r="O653" s="50" t="s">
        <v>6295</v>
      </c>
      <c r="P653" s="50">
        <v>290</v>
      </c>
      <c r="Q653" s="50">
        <v>5.8</v>
      </c>
      <c r="R653" s="50">
        <v>0.41</v>
      </c>
      <c r="S653" s="50">
        <v>20</v>
      </c>
      <c r="T653" s="53">
        <v>26.21</v>
      </c>
    </row>
    <row r="654" spans="1:20" ht="23.4" x14ac:dyDescent="0.25">
      <c r="A654" s="50">
        <v>653</v>
      </c>
      <c r="B654" s="51">
        <v>243726</v>
      </c>
      <c r="C654" s="50" t="s">
        <v>4101</v>
      </c>
      <c r="D654" s="50" t="s">
        <v>4102</v>
      </c>
      <c r="E654" s="50" t="s">
        <v>2607</v>
      </c>
      <c r="F654" s="50" t="s">
        <v>4103</v>
      </c>
      <c r="G654" s="50" t="s">
        <v>6582</v>
      </c>
      <c r="H654" s="50" t="s">
        <v>4104</v>
      </c>
      <c r="I654" s="50" t="s">
        <v>2266</v>
      </c>
      <c r="J654" s="50" t="s">
        <v>2150</v>
      </c>
      <c r="K654" s="50" t="s">
        <v>6664</v>
      </c>
      <c r="L654" s="52" t="s">
        <v>6665</v>
      </c>
      <c r="M654" s="50" t="s">
        <v>4108</v>
      </c>
      <c r="N654" s="50">
        <v>0.56999999999999995</v>
      </c>
      <c r="O654" s="50" t="s">
        <v>6295</v>
      </c>
      <c r="P654" s="50">
        <v>0</v>
      </c>
      <c r="Q654" s="50">
        <v>0</v>
      </c>
      <c r="R654" s="50">
        <v>0</v>
      </c>
      <c r="S654" s="50">
        <v>18</v>
      </c>
      <c r="T654" s="53">
        <v>18</v>
      </c>
    </row>
    <row r="655" spans="1:20" ht="23.4" x14ac:dyDescent="0.25">
      <c r="A655" s="50">
        <v>654</v>
      </c>
      <c r="B655" s="51">
        <v>243726</v>
      </c>
      <c r="C655" s="50" t="s">
        <v>4101</v>
      </c>
      <c r="D655" s="50" t="s">
        <v>4102</v>
      </c>
      <c r="E655" s="50" t="s">
        <v>2607</v>
      </c>
      <c r="F655" s="50" t="s">
        <v>4103</v>
      </c>
      <c r="G655" s="50" t="s">
        <v>6582</v>
      </c>
      <c r="H655" s="50" t="s">
        <v>4104</v>
      </c>
      <c r="I655" s="50" t="s">
        <v>6666</v>
      </c>
      <c r="J655" s="50" t="s">
        <v>6667</v>
      </c>
      <c r="K655" s="50" t="s">
        <v>6668</v>
      </c>
      <c r="L655" s="52" t="s">
        <v>6669</v>
      </c>
      <c r="M655" s="50" t="s">
        <v>4108</v>
      </c>
      <c r="N655" s="50">
        <v>1.1499999999999999</v>
      </c>
      <c r="O655" s="50" t="s">
        <v>6670</v>
      </c>
      <c r="P655" s="50">
        <v>330</v>
      </c>
      <c r="Q655" s="50">
        <v>6.6</v>
      </c>
      <c r="R655" s="50">
        <v>0.46</v>
      </c>
      <c r="S655" s="50">
        <v>24</v>
      </c>
      <c r="T655" s="53">
        <v>31.06</v>
      </c>
    </row>
    <row r="656" spans="1:20" ht="23.4" x14ac:dyDescent="0.25">
      <c r="A656" s="50">
        <v>655</v>
      </c>
      <c r="B656" s="51">
        <v>243726</v>
      </c>
      <c r="C656" s="50" t="s">
        <v>4101</v>
      </c>
      <c r="D656" s="50" t="s">
        <v>4102</v>
      </c>
      <c r="E656" s="50" t="s">
        <v>2607</v>
      </c>
      <c r="F656" s="50" t="s">
        <v>4103</v>
      </c>
      <c r="G656" s="50" t="s">
        <v>6582</v>
      </c>
      <c r="H656" s="50" t="s">
        <v>4104</v>
      </c>
      <c r="I656" s="50" t="s">
        <v>2258</v>
      </c>
      <c r="J656" s="50" t="s">
        <v>6671</v>
      </c>
      <c r="K656" s="50" t="s">
        <v>6672</v>
      </c>
      <c r="L656" s="52" t="s">
        <v>6673</v>
      </c>
      <c r="M656" s="50" t="s">
        <v>4108</v>
      </c>
      <c r="N656" s="50">
        <v>0.48</v>
      </c>
      <c r="O656" s="50" t="s">
        <v>6670</v>
      </c>
      <c r="P656" s="50">
        <v>0</v>
      </c>
      <c r="Q656" s="50">
        <v>0</v>
      </c>
      <c r="R656" s="50">
        <v>0</v>
      </c>
      <c r="S656" s="50">
        <v>20</v>
      </c>
      <c r="T656" s="53">
        <v>20</v>
      </c>
    </row>
    <row r="657" spans="1:20" ht="23.4" x14ac:dyDescent="0.25">
      <c r="A657" s="50">
        <v>656</v>
      </c>
      <c r="B657" s="51">
        <v>243726</v>
      </c>
      <c r="C657" s="50" t="s">
        <v>4101</v>
      </c>
      <c r="D657" s="50" t="s">
        <v>4102</v>
      </c>
      <c r="E657" s="50" t="s">
        <v>2607</v>
      </c>
      <c r="F657" s="50" t="s">
        <v>4103</v>
      </c>
      <c r="G657" s="50" t="s">
        <v>6582</v>
      </c>
      <c r="H657" s="50" t="s">
        <v>4104</v>
      </c>
      <c r="I657" s="50" t="s">
        <v>6674</v>
      </c>
      <c r="J657" s="50" t="s">
        <v>6675</v>
      </c>
      <c r="K657" s="50" t="s">
        <v>6676</v>
      </c>
      <c r="L657" s="52" t="s">
        <v>6677</v>
      </c>
      <c r="M657" s="50" t="s">
        <v>4108</v>
      </c>
      <c r="N657" s="50">
        <v>0.7</v>
      </c>
      <c r="O657" s="50" t="s">
        <v>6670</v>
      </c>
      <c r="P657" s="50">
        <v>0</v>
      </c>
      <c r="Q657" s="50">
        <v>0</v>
      </c>
      <c r="R657" s="50">
        <v>0</v>
      </c>
      <c r="S657" s="50">
        <v>18</v>
      </c>
      <c r="T657" s="53">
        <v>18</v>
      </c>
    </row>
    <row r="658" spans="1:20" ht="23.4" x14ac:dyDescent="0.25">
      <c r="A658" s="50">
        <v>657</v>
      </c>
      <c r="B658" s="51">
        <v>243726</v>
      </c>
      <c r="C658" s="50" t="s">
        <v>4101</v>
      </c>
      <c r="D658" s="50" t="s">
        <v>4102</v>
      </c>
      <c r="E658" s="50" t="s">
        <v>2607</v>
      </c>
      <c r="F658" s="50" t="s">
        <v>4103</v>
      </c>
      <c r="G658" s="50" t="s">
        <v>6582</v>
      </c>
      <c r="H658" s="50" t="s">
        <v>4104</v>
      </c>
      <c r="I658" s="50" t="s">
        <v>6678</v>
      </c>
      <c r="J658" s="50" t="s">
        <v>6679</v>
      </c>
      <c r="K658" s="50" t="s">
        <v>6680</v>
      </c>
      <c r="L658" s="52" t="s">
        <v>6681</v>
      </c>
      <c r="M658" s="50" t="s">
        <v>4108</v>
      </c>
      <c r="N658" s="50">
        <v>1.07</v>
      </c>
      <c r="O658" s="50" t="s">
        <v>6670</v>
      </c>
      <c r="P658" s="50">
        <v>0</v>
      </c>
      <c r="Q658" s="50">
        <v>0</v>
      </c>
      <c r="R658" s="50">
        <v>0</v>
      </c>
      <c r="S658" s="50">
        <v>24</v>
      </c>
      <c r="T658" s="53">
        <v>24</v>
      </c>
    </row>
    <row r="659" spans="1:20" ht="23.4" x14ac:dyDescent="0.25">
      <c r="A659" s="50">
        <v>658</v>
      </c>
      <c r="B659" s="51">
        <v>243726</v>
      </c>
      <c r="C659" s="50" t="s">
        <v>4101</v>
      </c>
      <c r="D659" s="50" t="s">
        <v>4102</v>
      </c>
      <c r="E659" s="50" t="s">
        <v>2607</v>
      </c>
      <c r="F659" s="50" t="s">
        <v>4103</v>
      </c>
      <c r="G659" s="50" t="s">
        <v>6582</v>
      </c>
      <c r="H659" s="50" t="s">
        <v>4104</v>
      </c>
      <c r="I659" s="50" t="s">
        <v>6682</v>
      </c>
      <c r="J659" s="50" t="s">
        <v>6683</v>
      </c>
      <c r="K659" s="50" t="s">
        <v>6684</v>
      </c>
      <c r="L659" s="52" t="s">
        <v>6685</v>
      </c>
      <c r="M659" s="50" t="s">
        <v>4108</v>
      </c>
      <c r="N659" s="50">
        <v>0.82</v>
      </c>
      <c r="O659" s="50" t="s">
        <v>6670</v>
      </c>
      <c r="P659" s="50">
        <v>260</v>
      </c>
      <c r="Q659" s="50">
        <v>5.2</v>
      </c>
      <c r="R659" s="50">
        <v>0.36</v>
      </c>
      <c r="S659" s="50">
        <v>18</v>
      </c>
      <c r="T659" s="53">
        <v>23.56</v>
      </c>
    </row>
    <row r="660" spans="1:20" ht="23.4" x14ac:dyDescent="0.25">
      <c r="A660" s="50">
        <v>659</v>
      </c>
      <c r="B660" s="51">
        <v>243726</v>
      </c>
      <c r="C660" s="50" t="s">
        <v>4101</v>
      </c>
      <c r="D660" s="50" t="s">
        <v>4102</v>
      </c>
      <c r="E660" s="50" t="s">
        <v>2607</v>
      </c>
      <c r="F660" s="50" t="s">
        <v>4103</v>
      </c>
      <c r="G660" s="50" t="s">
        <v>6582</v>
      </c>
      <c r="H660" s="50" t="s">
        <v>4104</v>
      </c>
      <c r="I660" s="50" t="s">
        <v>6686</v>
      </c>
      <c r="J660" s="50" t="s">
        <v>6687</v>
      </c>
      <c r="K660" s="50" t="s">
        <v>6688</v>
      </c>
      <c r="L660" s="52" t="s">
        <v>6689</v>
      </c>
      <c r="M660" s="50" t="s">
        <v>4108</v>
      </c>
      <c r="N660" s="50">
        <v>0.75</v>
      </c>
      <c r="O660" s="50" t="s">
        <v>6670</v>
      </c>
      <c r="P660" s="50">
        <v>0</v>
      </c>
      <c r="Q660" s="50">
        <v>0</v>
      </c>
      <c r="R660" s="50">
        <v>0</v>
      </c>
      <c r="S660" s="50">
        <v>18</v>
      </c>
      <c r="T660" s="53">
        <v>18</v>
      </c>
    </row>
    <row r="661" spans="1:20" ht="23.4" x14ac:dyDescent="0.25">
      <c r="A661" s="50">
        <v>660</v>
      </c>
      <c r="B661" s="51">
        <v>243726</v>
      </c>
      <c r="C661" s="50" t="s">
        <v>4101</v>
      </c>
      <c r="D661" s="50" t="s">
        <v>4102</v>
      </c>
      <c r="E661" s="50" t="s">
        <v>2607</v>
      </c>
      <c r="F661" s="50" t="s">
        <v>4103</v>
      </c>
      <c r="G661" s="50" t="s">
        <v>6582</v>
      </c>
      <c r="H661" s="50" t="s">
        <v>4104</v>
      </c>
      <c r="I661" s="50" t="s">
        <v>6690</v>
      </c>
      <c r="J661" s="50" t="s">
        <v>6691</v>
      </c>
      <c r="K661" s="50" t="s">
        <v>6692</v>
      </c>
      <c r="L661" s="52" t="s">
        <v>6693</v>
      </c>
      <c r="M661" s="50" t="s">
        <v>4108</v>
      </c>
      <c r="N661" s="50">
        <v>1.34</v>
      </c>
      <c r="O661" s="50" t="s">
        <v>6670</v>
      </c>
      <c r="P661" s="50">
        <v>0</v>
      </c>
      <c r="Q661" s="50">
        <v>0</v>
      </c>
      <c r="R661" s="50">
        <v>0</v>
      </c>
      <c r="S661" s="50">
        <v>24</v>
      </c>
      <c r="T661" s="53">
        <v>24</v>
      </c>
    </row>
    <row r="662" spans="1:20" ht="23.4" x14ac:dyDescent="0.25">
      <c r="A662" s="50">
        <v>661</v>
      </c>
      <c r="B662" s="51">
        <v>243726</v>
      </c>
      <c r="C662" s="50" t="s">
        <v>4101</v>
      </c>
      <c r="D662" s="50" t="s">
        <v>4102</v>
      </c>
      <c r="E662" s="50" t="s">
        <v>2607</v>
      </c>
      <c r="F662" s="50" t="s">
        <v>4103</v>
      </c>
      <c r="G662" s="50" t="s">
        <v>6582</v>
      </c>
      <c r="H662" s="50" t="s">
        <v>4104</v>
      </c>
      <c r="I662" s="50" t="s">
        <v>6694</v>
      </c>
      <c r="J662" s="50" t="s">
        <v>3173</v>
      </c>
      <c r="K662" s="50" t="s">
        <v>6695</v>
      </c>
      <c r="L662" s="52" t="s">
        <v>6696</v>
      </c>
      <c r="M662" s="50" t="s">
        <v>4108</v>
      </c>
      <c r="N662" s="50">
        <v>0.95</v>
      </c>
      <c r="O662" s="50" t="s">
        <v>6670</v>
      </c>
      <c r="P662" s="50">
        <v>200</v>
      </c>
      <c r="Q662" s="50">
        <v>4</v>
      </c>
      <c r="R662" s="50">
        <v>0.28000000000000003</v>
      </c>
      <c r="S662" s="50">
        <v>20</v>
      </c>
      <c r="T662" s="53">
        <v>24.28</v>
      </c>
    </row>
    <row r="663" spans="1:20" ht="23.4" x14ac:dyDescent="0.25">
      <c r="A663" s="50">
        <v>662</v>
      </c>
      <c r="B663" s="51">
        <v>243726</v>
      </c>
      <c r="C663" s="50" t="s">
        <v>4101</v>
      </c>
      <c r="D663" s="50" t="s">
        <v>4102</v>
      </c>
      <c r="E663" s="50" t="s">
        <v>2607</v>
      </c>
      <c r="F663" s="50" t="s">
        <v>4103</v>
      </c>
      <c r="G663" s="50" t="s">
        <v>6582</v>
      </c>
      <c r="H663" s="50" t="s">
        <v>4104</v>
      </c>
      <c r="I663" s="50" t="s">
        <v>6697</v>
      </c>
      <c r="J663" s="50" t="s">
        <v>6698</v>
      </c>
      <c r="K663" s="50" t="s">
        <v>6699</v>
      </c>
      <c r="L663" s="52" t="s">
        <v>6700</v>
      </c>
      <c r="M663" s="50" t="s">
        <v>4108</v>
      </c>
      <c r="N663" s="50">
        <v>0.84</v>
      </c>
      <c r="O663" s="50" t="s">
        <v>6670</v>
      </c>
      <c r="P663" s="50">
        <v>0</v>
      </c>
      <c r="Q663" s="50">
        <v>0</v>
      </c>
      <c r="R663" s="50">
        <v>0</v>
      </c>
      <c r="S663" s="50">
        <v>20</v>
      </c>
      <c r="T663" s="53">
        <v>20</v>
      </c>
    </row>
    <row r="664" spans="1:20" ht="23.4" x14ac:dyDescent="0.25">
      <c r="A664" s="50">
        <v>663</v>
      </c>
      <c r="B664" s="51">
        <v>243726</v>
      </c>
      <c r="C664" s="50" t="s">
        <v>4101</v>
      </c>
      <c r="D664" s="50" t="s">
        <v>4102</v>
      </c>
      <c r="E664" s="50" t="s">
        <v>2607</v>
      </c>
      <c r="F664" s="50" t="s">
        <v>4103</v>
      </c>
      <c r="G664" s="50" t="s">
        <v>6582</v>
      </c>
      <c r="H664" s="50" t="s">
        <v>4104</v>
      </c>
      <c r="I664" s="50" t="s">
        <v>6701</v>
      </c>
      <c r="J664" s="50" t="s">
        <v>6702</v>
      </c>
      <c r="K664" s="50" t="s">
        <v>6703</v>
      </c>
      <c r="L664" s="52" t="s">
        <v>6704</v>
      </c>
      <c r="M664" s="50" t="s">
        <v>4108</v>
      </c>
      <c r="N664" s="50">
        <v>0.76</v>
      </c>
      <c r="O664" s="50" t="s">
        <v>6670</v>
      </c>
      <c r="P664" s="50">
        <v>200</v>
      </c>
      <c r="Q664" s="50">
        <v>4</v>
      </c>
      <c r="R664" s="50">
        <v>0.28000000000000003</v>
      </c>
      <c r="S664" s="50">
        <v>20</v>
      </c>
      <c r="T664" s="53">
        <v>24.28</v>
      </c>
    </row>
    <row r="665" spans="1:20" ht="23.4" x14ac:dyDescent="0.25">
      <c r="A665" s="50">
        <v>664</v>
      </c>
      <c r="B665" s="51">
        <v>243726</v>
      </c>
      <c r="C665" s="50" t="s">
        <v>4101</v>
      </c>
      <c r="D665" s="50" t="s">
        <v>4102</v>
      </c>
      <c r="E665" s="50" t="s">
        <v>2607</v>
      </c>
      <c r="F665" s="50" t="s">
        <v>4103</v>
      </c>
      <c r="G665" s="50" t="s">
        <v>6582</v>
      </c>
      <c r="H665" s="50" t="s">
        <v>4104</v>
      </c>
      <c r="I665" s="50" t="s">
        <v>6705</v>
      </c>
      <c r="J665" s="50" t="s">
        <v>6706</v>
      </c>
      <c r="K665" s="50" t="s">
        <v>6707</v>
      </c>
      <c r="L665" s="52" t="s">
        <v>6708</v>
      </c>
      <c r="M665" s="50" t="s">
        <v>4108</v>
      </c>
      <c r="N665" s="50">
        <v>1</v>
      </c>
      <c r="O665" s="50" t="s">
        <v>6709</v>
      </c>
      <c r="P665" s="50">
        <v>0</v>
      </c>
      <c r="Q665" s="50">
        <v>0</v>
      </c>
      <c r="R665" s="50">
        <v>0</v>
      </c>
      <c r="S665" s="50">
        <v>20</v>
      </c>
      <c r="T665" s="53">
        <v>20</v>
      </c>
    </row>
    <row r="666" spans="1:20" ht="23.4" x14ac:dyDescent="0.25">
      <c r="A666" s="50">
        <v>665</v>
      </c>
      <c r="B666" s="51">
        <v>243726</v>
      </c>
      <c r="C666" s="50" t="s">
        <v>4101</v>
      </c>
      <c r="D666" s="50" t="s">
        <v>4102</v>
      </c>
      <c r="E666" s="50" t="s">
        <v>2607</v>
      </c>
      <c r="F666" s="50" t="s">
        <v>4103</v>
      </c>
      <c r="G666" s="50" t="s">
        <v>6582</v>
      </c>
      <c r="H666" s="50" t="s">
        <v>4104</v>
      </c>
      <c r="I666" s="50" t="s">
        <v>6710</v>
      </c>
      <c r="J666" s="50" t="s">
        <v>6711</v>
      </c>
      <c r="K666" s="50" t="s">
        <v>6712</v>
      </c>
      <c r="L666" s="52" t="s">
        <v>6713</v>
      </c>
      <c r="M666" s="50" t="s">
        <v>4108</v>
      </c>
      <c r="N666" s="50">
        <v>0.53</v>
      </c>
      <c r="O666" s="50" t="s">
        <v>6670</v>
      </c>
      <c r="P666" s="50">
        <v>130</v>
      </c>
      <c r="Q666" s="50">
        <v>2.6</v>
      </c>
      <c r="R666" s="50">
        <v>0.18</v>
      </c>
      <c r="S666" s="50">
        <v>20</v>
      </c>
      <c r="T666" s="53">
        <v>22.78</v>
      </c>
    </row>
    <row r="667" spans="1:20" ht="23.4" x14ac:dyDescent="0.25">
      <c r="A667" s="50">
        <v>666</v>
      </c>
      <c r="B667" s="51">
        <v>243726</v>
      </c>
      <c r="C667" s="50" t="s">
        <v>4101</v>
      </c>
      <c r="D667" s="50" t="s">
        <v>4102</v>
      </c>
      <c r="E667" s="50" t="s">
        <v>2607</v>
      </c>
      <c r="F667" s="50" t="s">
        <v>4103</v>
      </c>
      <c r="G667" s="50" t="s">
        <v>6582</v>
      </c>
      <c r="H667" s="50" t="s">
        <v>4104</v>
      </c>
      <c r="I667" s="50" t="s">
        <v>6714</v>
      </c>
      <c r="J667" s="50" t="s">
        <v>6715</v>
      </c>
      <c r="K667" s="50" t="s">
        <v>6716</v>
      </c>
      <c r="L667" s="52" t="s">
        <v>6717</v>
      </c>
      <c r="M667" s="50" t="s">
        <v>4108</v>
      </c>
      <c r="N667" s="50">
        <v>1.06</v>
      </c>
      <c r="O667" s="50" t="s">
        <v>6670</v>
      </c>
      <c r="P667" s="50">
        <v>0</v>
      </c>
      <c r="Q667" s="50">
        <v>0</v>
      </c>
      <c r="R667" s="50">
        <v>0</v>
      </c>
      <c r="S667" s="50">
        <v>22</v>
      </c>
      <c r="T667" s="53">
        <v>22</v>
      </c>
    </row>
    <row r="668" spans="1:20" ht="23.4" x14ac:dyDescent="0.25">
      <c r="A668" s="50">
        <v>667</v>
      </c>
      <c r="B668" s="51">
        <v>243726</v>
      </c>
      <c r="C668" s="50" t="s">
        <v>4101</v>
      </c>
      <c r="D668" s="50" t="s">
        <v>4102</v>
      </c>
      <c r="E668" s="50" t="s">
        <v>2607</v>
      </c>
      <c r="F668" s="50" t="s">
        <v>4103</v>
      </c>
      <c r="G668" s="50" t="s">
        <v>6582</v>
      </c>
      <c r="H668" s="50" t="s">
        <v>4104</v>
      </c>
      <c r="I668" s="50" t="s">
        <v>6718</v>
      </c>
      <c r="J668" s="50" t="s">
        <v>6719</v>
      </c>
      <c r="K668" s="50" t="s">
        <v>6720</v>
      </c>
      <c r="L668" s="52" t="s">
        <v>6721</v>
      </c>
      <c r="M668" s="50" t="s">
        <v>4108</v>
      </c>
      <c r="N668" s="50">
        <v>1.24</v>
      </c>
      <c r="O668" s="50" t="s">
        <v>6670</v>
      </c>
      <c r="P668" s="50">
        <v>0</v>
      </c>
      <c r="Q668" s="50">
        <v>0</v>
      </c>
      <c r="R668" s="50">
        <v>0</v>
      </c>
      <c r="S668" s="50">
        <v>24</v>
      </c>
      <c r="T668" s="53">
        <v>24</v>
      </c>
    </row>
    <row r="669" spans="1:20" ht="23.4" x14ac:dyDescent="0.25">
      <c r="A669" s="50">
        <v>668</v>
      </c>
      <c r="B669" s="51">
        <v>243726</v>
      </c>
      <c r="C669" s="50" t="s">
        <v>4101</v>
      </c>
      <c r="D669" s="50" t="s">
        <v>4102</v>
      </c>
      <c r="E669" s="50" t="s">
        <v>2607</v>
      </c>
      <c r="F669" s="50" t="s">
        <v>4103</v>
      </c>
      <c r="G669" s="50" t="s">
        <v>6582</v>
      </c>
      <c r="H669" s="50" t="s">
        <v>4104</v>
      </c>
      <c r="I669" s="50" t="s">
        <v>6722</v>
      </c>
      <c r="J669" s="50" t="s">
        <v>6723</v>
      </c>
      <c r="K669" s="50" t="s">
        <v>6724</v>
      </c>
      <c r="L669" s="52" t="s">
        <v>6725</v>
      </c>
      <c r="M669" s="50" t="s">
        <v>4108</v>
      </c>
      <c r="N669" s="50">
        <v>1.96</v>
      </c>
      <c r="O669" s="50" t="s">
        <v>5334</v>
      </c>
      <c r="P669" s="50">
        <v>0</v>
      </c>
      <c r="Q669" s="50">
        <v>0</v>
      </c>
      <c r="R669" s="50">
        <v>0</v>
      </c>
      <c r="S669" s="50">
        <v>24</v>
      </c>
      <c r="T669" s="53">
        <v>24</v>
      </c>
    </row>
    <row r="670" spans="1:20" ht="23.4" x14ac:dyDescent="0.25">
      <c r="A670" s="50">
        <v>669</v>
      </c>
      <c r="B670" s="51">
        <v>243726</v>
      </c>
      <c r="C670" s="50" t="s">
        <v>4101</v>
      </c>
      <c r="D670" s="50" t="s">
        <v>4102</v>
      </c>
      <c r="E670" s="50" t="s">
        <v>2607</v>
      </c>
      <c r="F670" s="50" t="s">
        <v>4103</v>
      </c>
      <c r="G670" s="50" t="s">
        <v>6582</v>
      </c>
      <c r="H670" s="50" t="s">
        <v>4104</v>
      </c>
      <c r="I670" s="50" t="s">
        <v>6726</v>
      </c>
      <c r="J670" s="50" t="s">
        <v>5816</v>
      </c>
      <c r="K670" s="50" t="s">
        <v>6727</v>
      </c>
      <c r="L670" s="52" t="s">
        <v>6728</v>
      </c>
      <c r="M670" s="50" t="s">
        <v>4108</v>
      </c>
      <c r="N670" s="50">
        <v>2.2400000000000002</v>
      </c>
      <c r="O670" s="50" t="s">
        <v>6729</v>
      </c>
      <c r="P670" s="50">
        <v>568</v>
      </c>
      <c r="Q670" s="50">
        <v>11.36</v>
      </c>
      <c r="R670" s="50">
        <v>0.8</v>
      </c>
      <c r="S670" s="50">
        <v>29</v>
      </c>
      <c r="T670" s="53">
        <v>41.16</v>
      </c>
    </row>
    <row r="671" spans="1:20" ht="23.4" x14ac:dyDescent="0.25">
      <c r="A671" s="50">
        <v>670</v>
      </c>
      <c r="B671" s="51">
        <v>243726</v>
      </c>
      <c r="C671" s="50" t="s">
        <v>4101</v>
      </c>
      <c r="D671" s="50" t="s">
        <v>4102</v>
      </c>
      <c r="E671" s="50" t="s">
        <v>2607</v>
      </c>
      <c r="F671" s="50" t="s">
        <v>4103</v>
      </c>
      <c r="G671" s="50" t="s">
        <v>6582</v>
      </c>
      <c r="H671" s="50" t="s">
        <v>4104</v>
      </c>
      <c r="I671" s="50" t="s">
        <v>6730</v>
      </c>
      <c r="J671" s="50" t="s">
        <v>6731</v>
      </c>
      <c r="K671" s="50" t="s">
        <v>6732</v>
      </c>
      <c r="L671" s="52" t="s">
        <v>6733</v>
      </c>
      <c r="M671" s="50" t="s">
        <v>4108</v>
      </c>
      <c r="N671" s="50">
        <v>1.41</v>
      </c>
      <c r="O671" s="50" t="s">
        <v>5334</v>
      </c>
      <c r="P671" s="50">
        <v>0</v>
      </c>
      <c r="Q671" s="50">
        <v>0</v>
      </c>
      <c r="R671" s="50">
        <v>0</v>
      </c>
      <c r="S671" s="50">
        <v>24</v>
      </c>
      <c r="T671" s="53">
        <v>24</v>
      </c>
    </row>
    <row r="672" spans="1:20" ht="23.4" x14ac:dyDescent="0.25">
      <c r="A672" s="50">
        <v>671</v>
      </c>
      <c r="B672" s="51">
        <v>243726</v>
      </c>
      <c r="C672" s="50" t="s">
        <v>4101</v>
      </c>
      <c r="D672" s="50" t="s">
        <v>4102</v>
      </c>
      <c r="E672" s="50" t="s">
        <v>2607</v>
      </c>
      <c r="F672" s="50" t="s">
        <v>4103</v>
      </c>
      <c r="G672" s="50" t="s">
        <v>6582</v>
      </c>
      <c r="H672" s="50" t="s">
        <v>4104</v>
      </c>
      <c r="I672" s="50" t="s">
        <v>6734</v>
      </c>
      <c r="J672" s="50" t="s">
        <v>6735</v>
      </c>
      <c r="K672" s="50" t="s">
        <v>6736</v>
      </c>
      <c r="L672" s="52" t="s">
        <v>6737</v>
      </c>
      <c r="M672" s="50" t="s">
        <v>4108</v>
      </c>
      <c r="N672" s="50">
        <v>1.41</v>
      </c>
      <c r="O672" s="50" t="s">
        <v>5334</v>
      </c>
      <c r="P672" s="50">
        <v>309</v>
      </c>
      <c r="Q672" s="50">
        <v>6.18</v>
      </c>
      <c r="R672" s="50">
        <v>0.43</v>
      </c>
      <c r="S672" s="50">
        <v>24</v>
      </c>
      <c r="T672" s="53">
        <v>30.61</v>
      </c>
    </row>
    <row r="673" spans="1:20" ht="23.4" x14ac:dyDescent="0.25">
      <c r="A673" s="50">
        <v>672</v>
      </c>
      <c r="B673" s="51">
        <v>243726</v>
      </c>
      <c r="C673" s="50" t="s">
        <v>4101</v>
      </c>
      <c r="D673" s="50" t="s">
        <v>4102</v>
      </c>
      <c r="E673" s="50" t="s">
        <v>2607</v>
      </c>
      <c r="F673" s="50" t="s">
        <v>4103</v>
      </c>
      <c r="G673" s="50" t="s">
        <v>6582</v>
      </c>
      <c r="H673" s="50" t="s">
        <v>4104</v>
      </c>
      <c r="I673" s="50" t="s">
        <v>6738</v>
      </c>
      <c r="J673" s="50" t="s">
        <v>6739</v>
      </c>
      <c r="K673" s="50" t="s">
        <v>6740</v>
      </c>
      <c r="L673" s="52" t="s">
        <v>6741</v>
      </c>
      <c r="M673" s="50" t="s">
        <v>4108</v>
      </c>
      <c r="N673" s="50">
        <v>1.4</v>
      </c>
      <c r="O673" s="50" t="s">
        <v>5334</v>
      </c>
      <c r="P673" s="50">
        <v>0</v>
      </c>
      <c r="Q673" s="50">
        <v>0</v>
      </c>
      <c r="R673" s="50">
        <v>0</v>
      </c>
      <c r="S673" s="50">
        <v>24</v>
      </c>
      <c r="T673" s="53">
        <v>24</v>
      </c>
    </row>
    <row r="674" spans="1:20" ht="23.4" x14ac:dyDescent="0.25">
      <c r="A674" s="50">
        <v>673</v>
      </c>
      <c r="B674" s="51">
        <v>243726</v>
      </c>
      <c r="C674" s="50" t="s">
        <v>4101</v>
      </c>
      <c r="D674" s="50" t="s">
        <v>4102</v>
      </c>
      <c r="E674" s="50" t="s">
        <v>2607</v>
      </c>
      <c r="F674" s="50" t="s">
        <v>4103</v>
      </c>
      <c r="G674" s="50" t="s">
        <v>6582</v>
      </c>
      <c r="H674" s="50" t="s">
        <v>4104</v>
      </c>
      <c r="I674" s="50" t="s">
        <v>6742</v>
      </c>
      <c r="J674" s="50" t="s">
        <v>6743</v>
      </c>
      <c r="K674" s="50" t="s">
        <v>6744</v>
      </c>
      <c r="L674" s="52" t="s">
        <v>6745</v>
      </c>
      <c r="M674" s="50" t="s">
        <v>4108</v>
      </c>
      <c r="N674" s="50">
        <v>1.4</v>
      </c>
      <c r="O674" s="50" t="s">
        <v>5334</v>
      </c>
      <c r="P674" s="50">
        <v>0</v>
      </c>
      <c r="Q674" s="50">
        <v>0</v>
      </c>
      <c r="R674" s="50">
        <v>0</v>
      </c>
      <c r="S674" s="50">
        <v>22</v>
      </c>
      <c r="T674" s="53">
        <v>22</v>
      </c>
    </row>
    <row r="675" spans="1:20" ht="23.4" x14ac:dyDescent="0.25">
      <c r="A675" s="50">
        <v>674</v>
      </c>
      <c r="B675" s="51">
        <v>243726</v>
      </c>
      <c r="C675" s="50" t="s">
        <v>4101</v>
      </c>
      <c r="D675" s="50" t="s">
        <v>4102</v>
      </c>
      <c r="E675" s="50" t="s">
        <v>2607</v>
      </c>
      <c r="F675" s="50" t="s">
        <v>4103</v>
      </c>
      <c r="G675" s="50" t="s">
        <v>6582</v>
      </c>
      <c r="H675" s="50" t="s">
        <v>4104</v>
      </c>
      <c r="I675" s="50" t="s">
        <v>2256</v>
      </c>
      <c r="J675" s="50" t="s">
        <v>6746</v>
      </c>
      <c r="K675" s="50" t="s">
        <v>6747</v>
      </c>
      <c r="L675" s="52" t="s">
        <v>6748</v>
      </c>
      <c r="M675" s="50" t="s">
        <v>4108</v>
      </c>
      <c r="N675" s="50">
        <v>1.1399999999999999</v>
      </c>
      <c r="O675" s="50" t="s">
        <v>5334</v>
      </c>
      <c r="P675" s="50">
        <v>0</v>
      </c>
      <c r="Q675" s="50">
        <v>0</v>
      </c>
      <c r="R675" s="50">
        <v>0</v>
      </c>
      <c r="S675" s="50">
        <v>24</v>
      </c>
      <c r="T675" s="53">
        <v>24</v>
      </c>
    </row>
    <row r="676" spans="1:20" ht="23.4" x14ac:dyDescent="0.25">
      <c r="A676" s="50">
        <v>675</v>
      </c>
      <c r="B676" s="51">
        <v>243726</v>
      </c>
      <c r="C676" s="50" t="s">
        <v>4101</v>
      </c>
      <c r="D676" s="50" t="s">
        <v>4102</v>
      </c>
      <c r="E676" s="50" t="s">
        <v>2607</v>
      </c>
      <c r="F676" s="50" t="s">
        <v>4103</v>
      </c>
      <c r="G676" s="50" t="s">
        <v>6582</v>
      </c>
      <c r="H676" s="50" t="s">
        <v>4104</v>
      </c>
      <c r="I676" s="50" t="s">
        <v>6749</v>
      </c>
      <c r="J676" s="50" t="s">
        <v>6750</v>
      </c>
      <c r="K676" s="50" t="s">
        <v>6751</v>
      </c>
      <c r="L676" s="52" t="s">
        <v>6752</v>
      </c>
      <c r="M676" s="50" t="s">
        <v>4108</v>
      </c>
      <c r="N676" s="50">
        <v>1.1299999999999999</v>
      </c>
      <c r="O676" s="50" t="s">
        <v>5334</v>
      </c>
      <c r="P676" s="50">
        <v>420</v>
      </c>
      <c r="Q676" s="50">
        <v>8.4</v>
      </c>
      <c r="R676" s="50">
        <v>0.59</v>
      </c>
      <c r="S676" s="50">
        <v>24</v>
      </c>
      <c r="T676" s="53">
        <v>32.99</v>
      </c>
    </row>
    <row r="677" spans="1:20" ht="23.4" x14ac:dyDescent="0.25">
      <c r="A677" s="50">
        <v>676</v>
      </c>
      <c r="B677" s="51">
        <v>243726</v>
      </c>
      <c r="C677" s="50" t="s">
        <v>4101</v>
      </c>
      <c r="D677" s="50" t="s">
        <v>4102</v>
      </c>
      <c r="E677" s="50" t="s">
        <v>2607</v>
      </c>
      <c r="F677" s="50" t="s">
        <v>4103</v>
      </c>
      <c r="G677" s="50" t="s">
        <v>6582</v>
      </c>
      <c r="H677" s="50" t="s">
        <v>4104</v>
      </c>
      <c r="I677" s="50" t="s">
        <v>6753</v>
      </c>
      <c r="J677" s="50" t="s">
        <v>6754</v>
      </c>
      <c r="K677" s="50" t="s">
        <v>6755</v>
      </c>
      <c r="L677" s="52" t="s">
        <v>6756</v>
      </c>
      <c r="M677" s="50" t="s">
        <v>4108</v>
      </c>
      <c r="N677" s="50">
        <v>1.41</v>
      </c>
      <c r="O677" s="50" t="s">
        <v>5334</v>
      </c>
      <c r="P677" s="50">
        <v>300</v>
      </c>
      <c r="Q677" s="50">
        <v>6</v>
      </c>
      <c r="R677" s="50">
        <v>0.42</v>
      </c>
      <c r="S677" s="50">
        <v>24</v>
      </c>
      <c r="T677" s="53">
        <v>30.42</v>
      </c>
    </row>
    <row r="678" spans="1:20" ht="23.4" x14ac:dyDescent="0.25">
      <c r="A678" s="50">
        <v>677</v>
      </c>
      <c r="B678" s="51">
        <v>243726</v>
      </c>
      <c r="C678" s="50" t="s">
        <v>4101</v>
      </c>
      <c r="D678" s="50" t="s">
        <v>4102</v>
      </c>
      <c r="E678" s="50" t="s">
        <v>2607</v>
      </c>
      <c r="F678" s="50" t="s">
        <v>4103</v>
      </c>
      <c r="G678" s="50" t="s">
        <v>6582</v>
      </c>
      <c r="H678" s="50" t="s">
        <v>4104</v>
      </c>
      <c r="I678" s="50" t="s">
        <v>6757</v>
      </c>
      <c r="J678" s="50" t="s">
        <v>6758</v>
      </c>
      <c r="K678" s="50" t="s">
        <v>6461</v>
      </c>
      <c r="L678" s="52" t="s">
        <v>6759</v>
      </c>
      <c r="M678" s="50" t="s">
        <v>4108</v>
      </c>
      <c r="N678" s="50">
        <v>1.4</v>
      </c>
      <c r="O678" s="50" t="s">
        <v>5334</v>
      </c>
      <c r="P678" s="50">
        <v>0</v>
      </c>
      <c r="Q678" s="50">
        <v>0</v>
      </c>
      <c r="R678" s="50">
        <v>0</v>
      </c>
      <c r="S678" s="50">
        <v>24</v>
      </c>
      <c r="T678" s="53">
        <v>24</v>
      </c>
    </row>
    <row r="679" spans="1:20" ht="23.4" x14ac:dyDescent="0.25">
      <c r="A679" s="50">
        <v>678</v>
      </c>
      <c r="B679" s="51">
        <v>243727</v>
      </c>
      <c r="C679" s="50" t="s">
        <v>4101</v>
      </c>
      <c r="D679" s="50" t="s">
        <v>4102</v>
      </c>
      <c r="E679" s="50" t="s">
        <v>4110</v>
      </c>
      <c r="F679" s="50" t="s">
        <v>4103</v>
      </c>
      <c r="G679" s="50" t="s">
        <v>6582</v>
      </c>
      <c r="H679" s="50" t="s">
        <v>4104</v>
      </c>
      <c r="I679" s="50" t="s">
        <v>6760</v>
      </c>
      <c r="J679" s="50" t="s">
        <v>6761</v>
      </c>
      <c r="K679" s="50" t="s">
        <v>6762</v>
      </c>
      <c r="L679" s="52" t="s">
        <v>6763</v>
      </c>
      <c r="N679" s="50">
        <v>0.61799999999999999</v>
      </c>
      <c r="O679" s="50">
        <v>180</v>
      </c>
      <c r="P679" s="50">
        <v>2.7</v>
      </c>
      <c r="Q679" s="50">
        <v>0.189</v>
      </c>
      <c r="R679" s="50">
        <v>0</v>
      </c>
      <c r="S679" s="50">
        <v>17</v>
      </c>
      <c r="T679" s="53">
        <v>19.89</v>
      </c>
    </row>
    <row r="680" spans="1:20" ht="23.4" x14ac:dyDescent="0.25">
      <c r="A680" s="50">
        <v>679</v>
      </c>
      <c r="B680" s="51">
        <v>243727</v>
      </c>
      <c r="C680" s="50" t="s">
        <v>4101</v>
      </c>
      <c r="D680" s="50" t="s">
        <v>4102</v>
      </c>
      <c r="E680" s="50" t="s">
        <v>4110</v>
      </c>
      <c r="F680" s="50" t="s">
        <v>4103</v>
      </c>
      <c r="G680" s="50" t="s">
        <v>6582</v>
      </c>
      <c r="H680" s="50" t="s">
        <v>4104</v>
      </c>
      <c r="I680" s="50" t="s">
        <v>6764</v>
      </c>
      <c r="J680" s="50" t="s">
        <v>6765</v>
      </c>
      <c r="K680" s="50" t="s">
        <v>6766</v>
      </c>
      <c r="L680" s="52" t="s">
        <v>6767</v>
      </c>
      <c r="N680" s="50">
        <v>0.61599999999999999</v>
      </c>
      <c r="O680" s="50">
        <v>180</v>
      </c>
      <c r="P680" s="50">
        <v>2.7</v>
      </c>
      <c r="Q680" s="50">
        <v>0.189</v>
      </c>
      <c r="R680" s="50">
        <v>0</v>
      </c>
      <c r="S680" s="50">
        <v>17</v>
      </c>
      <c r="T680" s="53">
        <v>19.89</v>
      </c>
    </row>
    <row r="681" spans="1:20" ht="23.4" x14ac:dyDescent="0.25">
      <c r="A681" s="50">
        <v>680</v>
      </c>
      <c r="B681" s="51">
        <v>243727</v>
      </c>
      <c r="C681" s="50" t="s">
        <v>4101</v>
      </c>
      <c r="D681" s="50" t="s">
        <v>4102</v>
      </c>
      <c r="E681" s="50" t="s">
        <v>4110</v>
      </c>
      <c r="F681" s="50" t="s">
        <v>4103</v>
      </c>
      <c r="G681" s="50" t="s">
        <v>6582</v>
      </c>
      <c r="H681" s="50" t="s">
        <v>4104</v>
      </c>
      <c r="I681" s="50" t="s">
        <v>6768</v>
      </c>
      <c r="J681" s="50" t="s">
        <v>6769</v>
      </c>
      <c r="K681" s="50" t="s">
        <v>6770</v>
      </c>
      <c r="L681" s="52" t="s">
        <v>6771</v>
      </c>
      <c r="N681" s="50">
        <v>0.39200000000000002</v>
      </c>
      <c r="O681" s="50">
        <v>160</v>
      </c>
      <c r="P681" s="50">
        <v>2.4</v>
      </c>
      <c r="Q681" s="50">
        <v>0.16800000000000001</v>
      </c>
      <c r="R681" s="50">
        <v>0</v>
      </c>
      <c r="S681" s="50">
        <v>17</v>
      </c>
      <c r="T681" s="53">
        <v>19.57</v>
      </c>
    </row>
    <row r="682" spans="1:20" ht="23.4" x14ac:dyDescent="0.25">
      <c r="A682" s="50">
        <v>681</v>
      </c>
      <c r="B682" s="51">
        <v>243727</v>
      </c>
      <c r="C682" s="50" t="s">
        <v>4101</v>
      </c>
      <c r="D682" s="50" t="s">
        <v>4102</v>
      </c>
      <c r="E682" s="50" t="s">
        <v>4110</v>
      </c>
      <c r="F682" s="50" t="s">
        <v>4103</v>
      </c>
      <c r="G682" s="50" t="s">
        <v>6582</v>
      </c>
      <c r="H682" s="50" t="s">
        <v>4104</v>
      </c>
      <c r="I682" s="50" t="s">
        <v>6772</v>
      </c>
      <c r="J682" s="50" t="s">
        <v>6773</v>
      </c>
      <c r="K682" s="50" t="s">
        <v>6774</v>
      </c>
      <c r="L682" s="52" t="s">
        <v>6775</v>
      </c>
      <c r="N682" s="50">
        <v>0.39600000000000002</v>
      </c>
      <c r="O682" s="50">
        <v>160</v>
      </c>
      <c r="P682" s="50">
        <v>2.4</v>
      </c>
      <c r="Q682" s="50">
        <v>0.16800000000000001</v>
      </c>
      <c r="R682" s="50">
        <v>0</v>
      </c>
      <c r="S682" s="50">
        <v>17</v>
      </c>
      <c r="T682" s="53">
        <v>19.57</v>
      </c>
    </row>
    <row r="683" spans="1:20" ht="23.4" x14ac:dyDescent="0.25">
      <c r="A683" s="50">
        <v>682</v>
      </c>
      <c r="B683" s="51">
        <v>243727</v>
      </c>
      <c r="C683" s="50" t="s">
        <v>4101</v>
      </c>
      <c r="D683" s="50" t="s">
        <v>4102</v>
      </c>
      <c r="E683" s="50" t="s">
        <v>4110</v>
      </c>
      <c r="F683" s="50" t="s">
        <v>4103</v>
      </c>
      <c r="G683" s="50" t="s">
        <v>6582</v>
      </c>
      <c r="H683" s="50" t="s">
        <v>4104</v>
      </c>
      <c r="I683" s="50" t="s">
        <v>6776</v>
      </c>
      <c r="J683" s="50" t="s">
        <v>6777</v>
      </c>
      <c r="K683" s="50" t="s">
        <v>6778</v>
      </c>
      <c r="L683" s="52" t="s">
        <v>6779</v>
      </c>
      <c r="N683" s="50">
        <v>0.40200000000000002</v>
      </c>
      <c r="O683" s="50">
        <v>160</v>
      </c>
      <c r="P683" s="50">
        <v>2.4</v>
      </c>
      <c r="Q683" s="50">
        <v>0.16800000000000001</v>
      </c>
      <c r="R683" s="50">
        <v>0</v>
      </c>
      <c r="S683" s="50">
        <v>17</v>
      </c>
      <c r="T683" s="53">
        <v>19.57</v>
      </c>
    </row>
    <row r="684" spans="1:20" ht="23.4" x14ac:dyDescent="0.25">
      <c r="A684" s="50">
        <v>683</v>
      </c>
      <c r="B684" s="51">
        <v>243727</v>
      </c>
      <c r="C684" s="50" t="s">
        <v>4101</v>
      </c>
      <c r="D684" s="50" t="s">
        <v>4102</v>
      </c>
      <c r="E684" s="50" t="s">
        <v>4110</v>
      </c>
      <c r="F684" s="50" t="s">
        <v>4103</v>
      </c>
      <c r="G684" s="50" t="s">
        <v>6582</v>
      </c>
      <c r="H684" s="50" t="s">
        <v>4104</v>
      </c>
      <c r="I684" s="50" t="s">
        <v>6780</v>
      </c>
      <c r="J684" s="50" t="s">
        <v>6781</v>
      </c>
      <c r="K684" s="50" t="s">
        <v>6782</v>
      </c>
      <c r="L684" s="52" t="s">
        <v>6783</v>
      </c>
      <c r="N684" s="50">
        <v>0.39200000000000002</v>
      </c>
      <c r="O684" s="50">
        <v>160</v>
      </c>
      <c r="P684" s="50">
        <v>2.4</v>
      </c>
      <c r="Q684" s="50">
        <v>0.16800000000000001</v>
      </c>
      <c r="R684" s="50">
        <v>0</v>
      </c>
      <c r="S684" s="50">
        <v>17</v>
      </c>
      <c r="T684" s="53">
        <v>19.57</v>
      </c>
    </row>
    <row r="685" spans="1:20" ht="23.4" x14ac:dyDescent="0.25">
      <c r="A685" s="50">
        <v>684</v>
      </c>
      <c r="B685" s="51">
        <v>243727</v>
      </c>
      <c r="C685" s="50" t="s">
        <v>4101</v>
      </c>
      <c r="D685" s="50" t="s">
        <v>4102</v>
      </c>
      <c r="E685" s="50" t="s">
        <v>4110</v>
      </c>
      <c r="F685" s="50" t="s">
        <v>4103</v>
      </c>
      <c r="G685" s="50" t="s">
        <v>6582</v>
      </c>
      <c r="H685" s="50" t="s">
        <v>4104</v>
      </c>
      <c r="I685" s="50" t="s">
        <v>6784</v>
      </c>
      <c r="J685" s="50" t="s">
        <v>6785</v>
      </c>
      <c r="K685" s="50" t="s">
        <v>6786</v>
      </c>
      <c r="L685" s="52" t="s">
        <v>6787</v>
      </c>
      <c r="N685" s="50">
        <v>0.57399999999999995</v>
      </c>
      <c r="O685" s="50">
        <v>230</v>
      </c>
      <c r="P685" s="50">
        <v>3.45</v>
      </c>
      <c r="Q685" s="50">
        <v>0.24149999999999999</v>
      </c>
      <c r="R685" s="50">
        <v>0</v>
      </c>
      <c r="S685" s="50">
        <v>17</v>
      </c>
      <c r="T685" s="53">
        <v>20.69</v>
      </c>
    </row>
    <row r="686" spans="1:20" ht="23.4" x14ac:dyDescent="0.25">
      <c r="A686" s="50">
        <v>685</v>
      </c>
      <c r="B686" s="51">
        <v>243727</v>
      </c>
      <c r="C686" s="50" t="s">
        <v>4101</v>
      </c>
      <c r="D686" s="50" t="s">
        <v>4102</v>
      </c>
      <c r="E686" s="50" t="s">
        <v>4110</v>
      </c>
      <c r="F686" s="50" t="s">
        <v>4103</v>
      </c>
      <c r="G686" s="50" t="s">
        <v>6582</v>
      </c>
      <c r="H686" s="50" t="s">
        <v>4104</v>
      </c>
      <c r="I686" s="50" t="s">
        <v>6788</v>
      </c>
      <c r="J686" s="50" t="s">
        <v>6789</v>
      </c>
      <c r="K686" s="50" t="s">
        <v>6790</v>
      </c>
      <c r="L686" s="52" t="s">
        <v>6791</v>
      </c>
      <c r="N686" s="50">
        <v>1.57</v>
      </c>
      <c r="O686" s="50">
        <v>370</v>
      </c>
      <c r="P686" s="50">
        <v>5.55</v>
      </c>
      <c r="Q686" s="50">
        <v>0.38850000000000001</v>
      </c>
      <c r="R686" s="50">
        <v>15</v>
      </c>
      <c r="S686" s="50">
        <v>37</v>
      </c>
      <c r="T686" s="53">
        <v>42.94</v>
      </c>
    </row>
    <row r="687" spans="1:20" ht="23.4" x14ac:dyDescent="0.25">
      <c r="A687" s="50">
        <v>686</v>
      </c>
      <c r="B687" s="51">
        <v>243727</v>
      </c>
      <c r="C687" s="50" t="s">
        <v>4101</v>
      </c>
      <c r="D687" s="50" t="s">
        <v>4102</v>
      </c>
      <c r="E687" s="50" t="s">
        <v>4110</v>
      </c>
      <c r="F687" s="50" t="s">
        <v>4103</v>
      </c>
      <c r="G687" s="50" t="s">
        <v>6582</v>
      </c>
      <c r="H687" s="50" t="s">
        <v>4104</v>
      </c>
      <c r="I687" s="50" t="s">
        <v>6792</v>
      </c>
      <c r="J687" s="50" t="s">
        <v>6793</v>
      </c>
      <c r="K687" s="50" t="s">
        <v>6794</v>
      </c>
      <c r="L687" s="52" t="s">
        <v>6795</v>
      </c>
      <c r="N687" s="50">
        <v>0.60599999999999998</v>
      </c>
      <c r="O687" s="50">
        <v>180</v>
      </c>
      <c r="P687" s="50">
        <v>2.7</v>
      </c>
      <c r="Q687" s="50">
        <v>0.189</v>
      </c>
      <c r="R687" s="50">
        <v>0</v>
      </c>
      <c r="S687" s="50">
        <v>17</v>
      </c>
      <c r="T687" s="53">
        <v>19.89</v>
      </c>
    </row>
    <row r="688" spans="1:20" ht="23.4" x14ac:dyDescent="0.25">
      <c r="A688" s="50">
        <v>687</v>
      </c>
      <c r="B688" s="51">
        <v>243727</v>
      </c>
      <c r="C688" s="50" t="s">
        <v>4101</v>
      </c>
      <c r="D688" s="50" t="s">
        <v>4102</v>
      </c>
      <c r="E688" s="50" t="s">
        <v>4110</v>
      </c>
      <c r="F688" s="50" t="s">
        <v>4103</v>
      </c>
      <c r="G688" s="50" t="s">
        <v>6582</v>
      </c>
      <c r="H688" s="50" t="s">
        <v>4104</v>
      </c>
      <c r="I688" s="50" t="s">
        <v>6796</v>
      </c>
      <c r="J688" s="50" t="s">
        <v>6797</v>
      </c>
      <c r="K688" s="50" t="s">
        <v>6798</v>
      </c>
      <c r="L688" s="52" t="s">
        <v>6799</v>
      </c>
      <c r="N688" s="50">
        <v>1.1240000000000001</v>
      </c>
      <c r="O688" s="50">
        <v>300</v>
      </c>
      <c r="P688" s="50">
        <v>4.5</v>
      </c>
      <c r="Q688" s="50">
        <v>0.315</v>
      </c>
      <c r="R688" s="50">
        <v>0</v>
      </c>
      <c r="S688" s="50">
        <v>22</v>
      </c>
      <c r="T688" s="53">
        <v>26.82</v>
      </c>
    </row>
    <row r="689" spans="1:20" ht="23.4" x14ac:dyDescent="0.25">
      <c r="A689" s="50">
        <v>688</v>
      </c>
      <c r="B689" s="51">
        <v>243727</v>
      </c>
      <c r="C689" s="50" t="s">
        <v>4101</v>
      </c>
      <c r="D689" s="50" t="s">
        <v>4102</v>
      </c>
      <c r="E689" s="50" t="s">
        <v>4110</v>
      </c>
      <c r="F689" s="50" t="s">
        <v>4103</v>
      </c>
      <c r="G689" s="50" t="s">
        <v>6582</v>
      </c>
      <c r="H689" s="50" t="s">
        <v>4104</v>
      </c>
      <c r="I689" s="50" t="s">
        <v>6800</v>
      </c>
      <c r="J689" s="50" t="s">
        <v>6801</v>
      </c>
      <c r="K689" s="50" t="s">
        <v>6802</v>
      </c>
      <c r="L689" s="52" t="s">
        <v>6803</v>
      </c>
      <c r="N689" s="50">
        <v>0.39600000000000002</v>
      </c>
      <c r="O689" s="50">
        <v>160</v>
      </c>
      <c r="P689" s="50">
        <v>2.4</v>
      </c>
      <c r="Q689" s="50">
        <v>0.16800000000000001</v>
      </c>
      <c r="R689" s="50">
        <v>0</v>
      </c>
      <c r="S689" s="50">
        <v>17</v>
      </c>
      <c r="T689" s="53">
        <v>19.57</v>
      </c>
    </row>
    <row r="690" spans="1:20" ht="23.4" x14ac:dyDescent="0.25">
      <c r="A690" s="50">
        <v>689</v>
      </c>
      <c r="B690" s="51">
        <v>243727</v>
      </c>
      <c r="C690" s="50" t="s">
        <v>4101</v>
      </c>
      <c r="D690" s="50" t="s">
        <v>4102</v>
      </c>
      <c r="E690" s="50" t="s">
        <v>4110</v>
      </c>
      <c r="F690" s="50" t="s">
        <v>4103</v>
      </c>
      <c r="G690" s="50" t="s">
        <v>6582</v>
      </c>
      <c r="H690" s="50" t="s">
        <v>4104</v>
      </c>
      <c r="I690" s="50" t="s">
        <v>6804</v>
      </c>
      <c r="J690" s="50" t="s">
        <v>6805</v>
      </c>
      <c r="K690" s="50" t="s">
        <v>6806</v>
      </c>
      <c r="L690" s="52" t="s">
        <v>6807</v>
      </c>
      <c r="N690" s="50">
        <v>0.4</v>
      </c>
      <c r="O690" s="50">
        <v>160</v>
      </c>
      <c r="P690" s="50">
        <v>2.4</v>
      </c>
      <c r="Q690" s="50">
        <v>0.16800000000000001</v>
      </c>
      <c r="R690" s="50">
        <v>0</v>
      </c>
      <c r="S690" s="50">
        <v>17</v>
      </c>
      <c r="T690" s="53">
        <v>19.57</v>
      </c>
    </row>
    <row r="691" spans="1:20" ht="23.4" x14ac:dyDescent="0.25">
      <c r="A691" s="50">
        <v>690</v>
      </c>
      <c r="B691" s="51">
        <v>243727</v>
      </c>
      <c r="C691" s="50" t="s">
        <v>4101</v>
      </c>
      <c r="D691" s="50" t="s">
        <v>4102</v>
      </c>
      <c r="E691" s="50" t="s">
        <v>4110</v>
      </c>
      <c r="F691" s="50" t="s">
        <v>4103</v>
      </c>
      <c r="G691" s="50" t="s">
        <v>6582</v>
      </c>
      <c r="H691" s="50" t="s">
        <v>4104</v>
      </c>
      <c r="I691" s="50" t="s">
        <v>6808</v>
      </c>
      <c r="J691" s="50" t="s">
        <v>6809</v>
      </c>
      <c r="K691" s="50" t="s">
        <v>6810</v>
      </c>
      <c r="L691" s="52" t="s">
        <v>6811</v>
      </c>
      <c r="N691" s="50">
        <v>0.76800000000000002</v>
      </c>
      <c r="O691" s="50">
        <v>200</v>
      </c>
      <c r="P691" s="50">
        <v>3</v>
      </c>
      <c r="Q691" s="50">
        <v>0.21</v>
      </c>
      <c r="R691" s="50">
        <v>0</v>
      </c>
      <c r="S691" s="50">
        <v>17</v>
      </c>
      <c r="T691" s="53">
        <v>20.21</v>
      </c>
    </row>
    <row r="692" spans="1:20" ht="23.4" x14ac:dyDescent="0.25">
      <c r="A692" s="50">
        <v>691</v>
      </c>
      <c r="B692" s="51">
        <v>243727</v>
      </c>
      <c r="C692" s="50" t="s">
        <v>4101</v>
      </c>
      <c r="D692" s="50" t="s">
        <v>4102</v>
      </c>
      <c r="E692" s="50" t="s">
        <v>4110</v>
      </c>
      <c r="F692" s="50" t="s">
        <v>4103</v>
      </c>
      <c r="G692" s="50" t="s">
        <v>6582</v>
      </c>
      <c r="H692" s="50" t="s">
        <v>4104</v>
      </c>
      <c r="I692" s="50" t="s">
        <v>6812</v>
      </c>
      <c r="J692" s="50" t="s">
        <v>6813</v>
      </c>
      <c r="K692" s="50" t="s">
        <v>6814</v>
      </c>
      <c r="L692" s="52" t="s">
        <v>6815</v>
      </c>
      <c r="N692" s="50">
        <v>0.78200000000000003</v>
      </c>
      <c r="O692" s="50">
        <v>200</v>
      </c>
      <c r="P692" s="50">
        <v>3</v>
      </c>
      <c r="Q692" s="50">
        <v>0.21</v>
      </c>
      <c r="R692" s="50">
        <v>0</v>
      </c>
      <c r="S692" s="50">
        <v>17</v>
      </c>
      <c r="T692" s="53">
        <v>20.21</v>
      </c>
    </row>
    <row r="693" spans="1:20" ht="23.4" x14ac:dyDescent="0.25">
      <c r="A693" s="50">
        <v>692</v>
      </c>
      <c r="B693" s="51">
        <v>243727</v>
      </c>
      <c r="C693" s="50" t="s">
        <v>4101</v>
      </c>
      <c r="D693" s="50" t="s">
        <v>4102</v>
      </c>
      <c r="E693" s="50" t="s">
        <v>4110</v>
      </c>
      <c r="F693" s="50" t="s">
        <v>4103</v>
      </c>
      <c r="G693" s="50" t="s">
        <v>6582</v>
      </c>
      <c r="H693" s="50" t="s">
        <v>4104</v>
      </c>
      <c r="I693" s="50" t="s">
        <v>6816</v>
      </c>
      <c r="J693" s="50" t="s">
        <v>6817</v>
      </c>
      <c r="K693" s="50" t="s">
        <v>6818</v>
      </c>
      <c r="L693" s="52" t="s">
        <v>6819</v>
      </c>
      <c r="N693" s="50">
        <v>0.61799999999999999</v>
      </c>
      <c r="O693" s="50">
        <v>180</v>
      </c>
      <c r="P693" s="50">
        <v>2.7</v>
      </c>
      <c r="Q693" s="50">
        <v>0.189</v>
      </c>
      <c r="R693" s="50">
        <v>0</v>
      </c>
      <c r="S693" s="50">
        <v>17</v>
      </c>
      <c r="T693" s="53">
        <v>19.89</v>
      </c>
    </row>
    <row r="694" spans="1:20" ht="23.4" x14ac:dyDescent="0.25">
      <c r="A694" s="50">
        <v>693</v>
      </c>
      <c r="B694" s="51">
        <v>243727</v>
      </c>
      <c r="C694" s="50" t="s">
        <v>4101</v>
      </c>
      <c r="D694" s="50" t="s">
        <v>4102</v>
      </c>
      <c r="E694" s="50" t="s">
        <v>4110</v>
      </c>
      <c r="F694" s="50" t="s">
        <v>4103</v>
      </c>
      <c r="G694" s="50" t="s">
        <v>6582</v>
      </c>
      <c r="H694" s="50" t="s">
        <v>4104</v>
      </c>
      <c r="I694" s="50" t="s">
        <v>6820</v>
      </c>
      <c r="J694" s="50" t="s">
        <v>6821</v>
      </c>
      <c r="K694" s="50" t="s">
        <v>6822</v>
      </c>
      <c r="L694" s="52" t="s">
        <v>6823</v>
      </c>
      <c r="N694" s="50">
        <v>0.39400000000000002</v>
      </c>
      <c r="O694" s="50">
        <v>160</v>
      </c>
      <c r="P694" s="50">
        <v>2.4</v>
      </c>
      <c r="Q694" s="50">
        <v>0.16800000000000001</v>
      </c>
      <c r="R694" s="50">
        <v>0</v>
      </c>
      <c r="S694" s="50">
        <v>17</v>
      </c>
      <c r="T694" s="53">
        <v>19.57</v>
      </c>
    </row>
    <row r="695" spans="1:20" ht="23.4" x14ac:dyDescent="0.25">
      <c r="A695" s="50">
        <v>694</v>
      </c>
      <c r="B695" s="51">
        <v>243727</v>
      </c>
      <c r="C695" s="50" t="s">
        <v>4101</v>
      </c>
      <c r="D695" s="50" t="s">
        <v>4102</v>
      </c>
      <c r="E695" s="50" t="s">
        <v>4110</v>
      </c>
      <c r="F695" s="50" t="s">
        <v>4103</v>
      </c>
      <c r="G695" s="50" t="s">
        <v>6582</v>
      </c>
      <c r="H695" s="50" t="s">
        <v>4104</v>
      </c>
      <c r="I695" s="50" t="s">
        <v>6824</v>
      </c>
      <c r="J695" s="50" t="s">
        <v>6825</v>
      </c>
      <c r="K695" s="50" t="s">
        <v>6826</v>
      </c>
      <c r="L695" s="52" t="s">
        <v>6827</v>
      </c>
      <c r="N695" s="50">
        <v>0.71599999999999997</v>
      </c>
      <c r="O695" s="50">
        <v>290</v>
      </c>
      <c r="P695" s="50">
        <v>4.3499999999999996</v>
      </c>
      <c r="Q695" s="50">
        <v>0.30449999999999999</v>
      </c>
      <c r="R695" s="50">
        <v>0</v>
      </c>
      <c r="S695" s="50">
        <v>17</v>
      </c>
      <c r="T695" s="53">
        <v>21.65</v>
      </c>
    </row>
    <row r="696" spans="1:20" ht="23.4" x14ac:dyDescent="0.25">
      <c r="A696" s="50">
        <v>695</v>
      </c>
      <c r="B696" s="51">
        <v>243727</v>
      </c>
      <c r="C696" s="50" t="s">
        <v>4101</v>
      </c>
      <c r="D696" s="50" t="s">
        <v>4102</v>
      </c>
      <c r="E696" s="50" t="s">
        <v>4110</v>
      </c>
      <c r="F696" s="50" t="s">
        <v>4103</v>
      </c>
      <c r="G696" s="50" t="s">
        <v>6582</v>
      </c>
      <c r="H696" s="50" t="s">
        <v>4104</v>
      </c>
      <c r="I696" s="50" t="s">
        <v>6828</v>
      </c>
      <c r="J696" s="50" t="s">
        <v>6829</v>
      </c>
      <c r="K696" s="50" t="s">
        <v>6830</v>
      </c>
      <c r="L696" s="52" t="s">
        <v>6831</v>
      </c>
      <c r="N696" s="50">
        <v>0.39</v>
      </c>
      <c r="O696" s="50">
        <v>0</v>
      </c>
      <c r="P696" s="50">
        <v>0</v>
      </c>
      <c r="Q696" s="50">
        <v>0</v>
      </c>
      <c r="R696" s="50">
        <v>0</v>
      </c>
      <c r="S696" s="50">
        <v>17</v>
      </c>
      <c r="T696" s="53">
        <v>17</v>
      </c>
    </row>
    <row r="697" spans="1:20" ht="23.4" x14ac:dyDescent="0.25">
      <c r="A697" s="50">
        <v>696</v>
      </c>
      <c r="B697" s="51">
        <v>243727</v>
      </c>
      <c r="C697" s="50" t="s">
        <v>4101</v>
      </c>
      <c r="D697" s="50" t="s">
        <v>4102</v>
      </c>
      <c r="E697" s="50" t="s">
        <v>4110</v>
      </c>
      <c r="F697" s="50" t="s">
        <v>4103</v>
      </c>
      <c r="G697" s="50" t="s">
        <v>6582</v>
      </c>
      <c r="H697" s="50" t="s">
        <v>4104</v>
      </c>
      <c r="I697" s="50" t="s">
        <v>6832</v>
      </c>
      <c r="J697" s="50" t="s">
        <v>6833</v>
      </c>
      <c r="K697" s="50" t="s">
        <v>6834</v>
      </c>
      <c r="L697" s="52" t="s">
        <v>6835</v>
      </c>
      <c r="N697" s="50">
        <v>0.50600000000000001</v>
      </c>
      <c r="O697" s="50">
        <v>0</v>
      </c>
      <c r="P697" s="50">
        <v>0</v>
      </c>
      <c r="Q697" s="50">
        <v>0</v>
      </c>
      <c r="R697" s="50">
        <v>0</v>
      </c>
      <c r="S697" s="50">
        <v>17</v>
      </c>
      <c r="T697" s="53">
        <v>17</v>
      </c>
    </row>
    <row r="698" spans="1:20" ht="23.4" x14ac:dyDescent="0.25">
      <c r="A698" s="50">
        <v>697</v>
      </c>
      <c r="B698" s="51">
        <v>243727</v>
      </c>
      <c r="C698" s="50" t="s">
        <v>4101</v>
      </c>
      <c r="D698" s="50" t="s">
        <v>4102</v>
      </c>
      <c r="E698" s="50" t="s">
        <v>4110</v>
      </c>
      <c r="F698" s="50" t="s">
        <v>4103</v>
      </c>
      <c r="G698" s="50" t="s">
        <v>6582</v>
      </c>
      <c r="H698" s="50" t="s">
        <v>4104</v>
      </c>
      <c r="I698" s="50" t="s">
        <v>6836</v>
      </c>
      <c r="J698" s="50" t="s">
        <v>6837</v>
      </c>
      <c r="K698" s="50" t="s">
        <v>6838</v>
      </c>
      <c r="L698" s="52" t="s">
        <v>6839</v>
      </c>
      <c r="N698" s="50">
        <v>0.4</v>
      </c>
      <c r="O698" s="50">
        <v>0</v>
      </c>
      <c r="P698" s="50">
        <v>0</v>
      </c>
      <c r="Q698" s="50">
        <v>0</v>
      </c>
      <c r="R698" s="50">
        <v>0</v>
      </c>
      <c r="S698" s="50">
        <v>17</v>
      </c>
      <c r="T698" s="53">
        <v>17</v>
      </c>
    </row>
    <row r="699" spans="1:20" ht="23.4" x14ac:dyDescent="0.25">
      <c r="A699" s="50">
        <v>698</v>
      </c>
      <c r="B699" s="51">
        <v>243727</v>
      </c>
      <c r="C699" s="50" t="s">
        <v>4101</v>
      </c>
      <c r="D699" s="50" t="s">
        <v>4102</v>
      </c>
      <c r="E699" s="50" t="s">
        <v>4110</v>
      </c>
      <c r="F699" s="50" t="s">
        <v>4103</v>
      </c>
      <c r="G699" s="50" t="s">
        <v>6582</v>
      </c>
      <c r="H699" s="50" t="s">
        <v>4104</v>
      </c>
      <c r="I699" s="50" t="s">
        <v>2312</v>
      </c>
      <c r="J699" s="50" t="s">
        <v>2273</v>
      </c>
      <c r="K699" s="50" t="s">
        <v>6840</v>
      </c>
      <c r="L699" s="52" t="s">
        <v>6841</v>
      </c>
      <c r="N699" s="50">
        <v>0.26200000000000001</v>
      </c>
      <c r="O699" s="50">
        <v>0</v>
      </c>
      <c r="P699" s="50">
        <v>0</v>
      </c>
      <c r="Q699" s="50">
        <v>0</v>
      </c>
      <c r="R699" s="50">
        <v>0</v>
      </c>
      <c r="S699" s="50">
        <v>17</v>
      </c>
      <c r="T699" s="53">
        <v>17</v>
      </c>
    </row>
    <row r="700" spans="1:20" ht="23.4" x14ac:dyDescent="0.25">
      <c r="A700" s="50">
        <v>699</v>
      </c>
      <c r="B700" s="51">
        <v>243727</v>
      </c>
      <c r="C700" s="50" t="s">
        <v>4101</v>
      </c>
      <c r="D700" s="50" t="s">
        <v>4102</v>
      </c>
      <c r="E700" s="50" t="s">
        <v>4110</v>
      </c>
      <c r="F700" s="50" t="s">
        <v>4103</v>
      </c>
      <c r="G700" s="50" t="s">
        <v>6582</v>
      </c>
      <c r="H700" s="50" t="s">
        <v>4104</v>
      </c>
      <c r="I700" s="50" t="s">
        <v>6842</v>
      </c>
      <c r="J700" s="50" t="s">
        <v>6843</v>
      </c>
      <c r="K700" s="50" t="s">
        <v>6844</v>
      </c>
      <c r="L700" s="52" t="s">
        <v>6845</v>
      </c>
      <c r="N700" s="50">
        <v>1.3120000000000001</v>
      </c>
      <c r="O700" s="50">
        <v>0</v>
      </c>
      <c r="P700" s="50">
        <v>0</v>
      </c>
      <c r="Q700" s="50">
        <v>0</v>
      </c>
      <c r="R700" s="50">
        <v>0</v>
      </c>
      <c r="S700" s="50">
        <v>22</v>
      </c>
      <c r="T700" s="53">
        <v>22</v>
      </c>
    </row>
    <row r="701" spans="1:20" ht="23.4" x14ac:dyDescent="0.25">
      <c r="A701" s="50">
        <v>700</v>
      </c>
      <c r="B701" s="51">
        <v>243727</v>
      </c>
      <c r="C701" s="50" t="s">
        <v>4101</v>
      </c>
      <c r="D701" s="50" t="s">
        <v>4102</v>
      </c>
      <c r="E701" s="50" t="s">
        <v>4110</v>
      </c>
      <c r="F701" s="50" t="s">
        <v>4103</v>
      </c>
      <c r="G701" s="50" t="s">
        <v>6582</v>
      </c>
      <c r="H701" s="50" t="s">
        <v>4104</v>
      </c>
      <c r="I701" s="50" t="s">
        <v>6846</v>
      </c>
      <c r="J701" s="50" t="s">
        <v>6847</v>
      </c>
      <c r="K701" s="50" t="s">
        <v>6848</v>
      </c>
      <c r="L701" s="52" t="s">
        <v>6849</v>
      </c>
      <c r="N701" s="50">
        <v>0.53800000000000003</v>
      </c>
      <c r="O701" s="50">
        <v>0</v>
      </c>
      <c r="P701" s="50">
        <v>0</v>
      </c>
      <c r="Q701" s="50">
        <v>0</v>
      </c>
      <c r="R701" s="50">
        <v>0</v>
      </c>
      <c r="S701" s="50">
        <v>17</v>
      </c>
      <c r="T701" s="53">
        <v>17</v>
      </c>
    </row>
    <row r="702" spans="1:20" ht="23.4" x14ac:dyDescent="0.25">
      <c r="A702" s="50">
        <v>701</v>
      </c>
      <c r="B702" s="51">
        <v>243727</v>
      </c>
      <c r="C702" s="50" t="s">
        <v>4101</v>
      </c>
      <c r="D702" s="50" t="s">
        <v>4102</v>
      </c>
      <c r="E702" s="50" t="s">
        <v>4110</v>
      </c>
      <c r="F702" s="50" t="s">
        <v>4103</v>
      </c>
      <c r="G702" s="50" t="s">
        <v>6582</v>
      </c>
      <c r="H702" s="50" t="s">
        <v>4104</v>
      </c>
      <c r="I702" s="50" t="s">
        <v>6850</v>
      </c>
      <c r="J702" s="50" t="s">
        <v>6851</v>
      </c>
      <c r="K702" s="50" t="s">
        <v>6852</v>
      </c>
      <c r="L702" s="52" t="s">
        <v>6853</v>
      </c>
      <c r="N702" s="50">
        <v>0.72399999999999998</v>
      </c>
      <c r="O702" s="50">
        <v>0</v>
      </c>
      <c r="P702" s="50">
        <v>0</v>
      </c>
      <c r="Q702" s="50">
        <v>0</v>
      </c>
      <c r="R702" s="50">
        <v>0</v>
      </c>
      <c r="S702" s="50">
        <v>17</v>
      </c>
      <c r="T702" s="53">
        <v>17</v>
      </c>
    </row>
    <row r="703" spans="1:20" ht="23.4" x14ac:dyDescent="0.25">
      <c r="A703" s="50">
        <v>702</v>
      </c>
      <c r="B703" s="51">
        <v>243727</v>
      </c>
      <c r="C703" s="50" t="s">
        <v>4101</v>
      </c>
      <c r="D703" s="50" t="s">
        <v>4102</v>
      </c>
      <c r="E703" s="50" t="s">
        <v>4110</v>
      </c>
      <c r="F703" s="50" t="s">
        <v>4103</v>
      </c>
      <c r="G703" s="50" t="s">
        <v>6582</v>
      </c>
      <c r="H703" s="50" t="s">
        <v>4104</v>
      </c>
      <c r="I703" s="50" t="s">
        <v>6854</v>
      </c>
      <c r="J703" s="50" t="s">
        <v>6855</v>
      </c>
      <c r="K703" s="50" t="s">
        <v>6856</v>
      </c>
      <c r="L703" s="52" t="s">
        <v>6857</v>
      </c>
      <c r="N703" s="50">
        <v>1.5680000000000001</v>
      </c>
      <c r="O703" s="50">
        <v>0</v>
      </c>
      <c r="P703" s="50">
        <v>0</v>
      </c>
      <c r="Q703" s="50">
        <v>0</v>
      </c>
      <c r="R703" s="50">
        <v>0</v>
      </c>
      <c r="S703" s="50">
        <v>22</v>
      </c>
      <c r="T703" s="53">
        <v>22</v>
      </c>
    </row>
    <row r="704" spans="1:20" ht="23.4" x14ac:dyDescent="0.25">
      <c r="A704" s="50">
        <v>703</v>
      </c>
      <c r="B704" s="51">
        <v>243727</v>
      </c>
      <c r="C704" s="50" t="s">
        <v>4101</v>
      </c>
      <c r="D704" s="50" t="s">
        <v>4102</v>
      </c>
      <c r="E704" s="50" t="s">
        <v>4110</v>
      </c>
      <c r="F704" s="50" t="s">
        <v>4103</v>
      </c>
      <c r="G704" s="50" t="s">
        <v>6582</v>
      </c>
      <c r="H704" s="50" t="s">
        <v>4104</v>
      </c>
      <c r="I704" s="50" t="s">
        <v>6858</v>
      </c>
      <c r="J704" s="50" t="s">
        <v>6859</v>
      </c>
      <c r="K704" s="50" t="s">
        <v>6860</v>
      </c>
      <c r="L704" s="52" t="s">
        <v>6861</v>
      </c>
      <c r="N704" s="50">
        <v>1.4319999999999999</v>
      </c>
      <c r="O704" s="50">
        <v>0</v>
      </c>
      <c r="P704" s="50">
        <v>0</v>
      </c>
      <c r="Q704" s="50">
        <v>0</v>
      </c>
      <c r="R704" s="50">
        <v>0</v>
      </c>
      <c r="S704" s="50">
        <v>22</v>
      </c>
      <c r="T704" s="53">
        <v>22</v>
      </c>
    </row>
    <row r="705" spans="1:20" ht="23.4" x14ac:dyDescent="0.25">
      <c r="A705" s="50">
        <v>704</v>
      </c>
      <c r="B705" s="51">
        <v>243727</v>
      </c>
      <c r="C705" s="50" t="s">
        <v>4101</v>
      </c>
      <c r="D705" s="50" t="s">
        <v>4102</v>
      </c>
      <c r="E705" s="50" t="s">
        <v>4110</v>
      </c>
      <c r="F705" s="50" t="s">
        <v>4103</v>
      </c>
      <c r="G705" s="50" t="s">
        <v>6582</v>
      </c>
      <c r="H705" s="50" t="s">
        <v>4104</v>
      </c>
      <c r="I705" s="50" t="s">
        <v>6862</v>
      </c>
      <c r="J705" s="50" t="s">
        <v>6863</v>
      </c>
      <c r="K705" s="50" t="s">
        <v>6864</v>
      </c>
      <c r="L705" s="52" t="s">
        <v>6865</v>
      </c>
      <c r="N705" s="50">
        <v>0.61599999999999999</v>
      </c>
      <c r="O705" s="50">
        <v>0</v>
      </c>
      <c r="P705" s="50">
        <v>0</v>
      </c>
      <c r="Q705" s="50">
        <v>0</v>
      </c>
      <c r="R705" s="50">
        <v>0</v>
      </c>
      <c r="S705" s="50">
        <v>17</v>
      </c>
      <c r="T705" s="53">
        <v>17</v>
      </c>
    </row>
    <row r="706" spans="1:20" ht="23.4" x14ac:dyDescent="0.25">
      <c r="A706" s="50">
        <v>705</v>
      </c>
      <c r="B706" s="51">
        <v>243727</v>
      </c>
      <c r="C706" s="50" t="s">
        <v>4101</v>
      </c>
      <c r="D706" s="50" t="s">
        <v>4102</v>
      </c>
      <c r="E706" s="50" t="s">
        <v>4110</v>
      </c>
      <c r="F706" s="50" t="s">
        <v>4103</v>
      </c>
      <c r="G706" s="50" t="s">
        <v>6582</v>
      </c>
      <c r="H706" s="50" t="s">
        <v>4104</v>
      </c>
      <c r="I706" s="50" t="s">
        <v>6866</v>
      </c>
      <c r="J706" s="50" t="s">
        <v>6867</v>
      </c>
      <c r="K706" s="50" t="s">
        <v>6868</v>
      </c>
      <c r="L706" s="52" t="s">
        <v>6869</v>
      </c>
      <c r="N706" s="50">
        <v>0.39800000000000002</v>
      </c>
      <c r="O706" s="50">
        <v>0</v>
      </c>
      <c r="P706" s="50">
        <v>0</v>
      </c>
      <c r="Q706" s="50">
        <v>0</v>
      </c>
      <c r="R706" s="50">
        <v>0</v>
      </c>
      <c r="S706" s="50">
        <v>17</v>
      </c>
      <c r="T706" s="53">
        <v>17</v>
      </c>
    </row>
    <row r="707" spans="1:20" ht="23.4" x14ac:dyDescent="0.25">
      <c r="A707" s="50">
        <v>706</v>
      </c>
      <c r="B707" s="51">
        <v>243727</v>
      </c>
      <c r="C707" s="50" t="s">
        <v>4101</v>
      </c>
      <c r="D707" s="50" t="s">
        <v>4102</v>
      </c>
      <c r="E707" s="50" t="s">
        <v>4110</v>
      </c>
      <c r="F707" s="50" t="s">
        <v>4103</v>
      </c>
      <c r="G707" s="50" t="s">
        <v>6582</v>
      </c>
      <c r="H707" s="50" t="s">
        <v>4104</v>
      </c>
      <c r="I707" s="50" t="s">
        <v>6870</v>
      </c>
      <c r="J707" s="50" t="s">
        <v>6871</v>
      </c>
      <c r="K707" s="50" t="s">
        <v>6872</v>
      </c>
      <c r="L707" s="52" t="s">
        <v>6873</v>
      </c>
      <c r="N707" s="50">
        <v>0.61</v>
      </c>
      <c r="O707" s="50">
        <v>0</v>
      </c>
      <c r="P707" s="50">
        <v>0</v>
      </c>
      <c r="Q707" s="50">
        <v>0</v>
      </c>
      <c r="R707" s="50">
        <v>0</v>
      </c>
      <c r="S707" s="50">
        <v>17</v>
      </c>
      <c r="T707" s="53">
        <v>17</v>
      </c>
    </row>
    <row r="708" spans="1:20" ht="23.4" x14ac:dyDescent="0.25">
      <c r="A708" s="50">
        <v>707</v>
      </c>
      <c r="B708" s="51">
        <v>243727</v>
      </c>
      <c r="C708" s="50" t="s">
        <v>4101</v>
      </c>
      <c r="D708" s="50" t="s">
        <v>4102</v>
      </c>
      <c r="E708" s="50" t="s">
        <v>4110</v>
      </c>
      <c r="F708" s="50" t="s">
        <v>4103</v>
      </c>
      <c r="G708" s="50" t="s">
        <v>6582</v>
      </c>
      <c r="H708" s="50" t="s">
        <v>4104</v>
      </c>
      <c r="I708" s="50" t="s">
        <v>6874</v>
      </c>
      <c r="J708" s="50" t="s">
        <v>6875</v>
      </c>
      <c r="K708" s="50" t="s">
        <v>6876</v>
      </c>
      <c r="L708" s="52" t="s">
        <v>6877</v>
      </c>
      <c r="N708" s="50">
        <v>16.995000000000001</v>
      </c>
      <c r="O708" s="50">
        <v>0</v>
      </c>
      <c r="P708" s="50">
        <v>0</v>
      </c>
      <c r="Q708" s="50">
        <v>0</v>
      </c>
      <c r="R708" s="50">
        <v>0</v>
      </c>
      <c r="S708" s="50">
        <v>180</v>
      </c>
      <c r="T708" s="53">
        <v>180</v>
      </c>
    </row>
    <row r="709" spans="1:20" ht="23.4" x14ac:dyDescent="0.25">
      <c r="A709" s="50">
        <v>708</v>
      </c>
      <c r="B709" s="51">
        <v>243727</v>
      </c>
      <c r="C709" s="50" t="s">
        <v>4101</v>
      </c>
      <c r="D709" s="50" t="s">
        <v>4102</v>
      </c>
      <c r="E709" s="50" t="s">
        <v>4110</v>
      </c>
      <c r="F709" s="50" t="s">
        <v>4103</v>
      </c>
      <c r="G709" s="50" t="s">
        <v>6582</v>
      </c>
      <c r="H709" s="50" t="s">
        <v>4104</v>
      </c>
      <c r="I709" s="50" t="s">
        <v>6878</v>
      </c>
      <c r="J709" s="50" t="s">
        <v>6879</v>
      </c>
      <c r="K709" s="50" t="s">
        <v>6880</v>
      </c>
      <c r="L709" s="52" t="s">
        <v>6881</v>
      </c>
      <c r="N709" s="50">
        <v>0.59799999999999998</v>
      </c>
      <c r="O709" s="50">
        <v>0</v>
      </c>
      <c r="P709" s="50">
        <v>0</v>
      </c>
      <c r="Q709" s="50">
        <v>0</v>
      </c>
      <c r="R709" s="50">
        <v>0</v>
      </c>
      <c r="S709" s="50">
        <v>17</v>
      </c>
      <c r="T709" s="53">
        <v>17</v>
      </c>
    </row>
    <row r="710" spans="1:20" ht="23.4" x14ac:dyDescent="0.25">
      <c r="A710" s="50">
        <v>709</v>
      </c>
      <c r="B710" s="51">
        <v>243727</v>
      </c>
      <c r="C710" s="50" t="s">
        <v>4101</v>
      </c>
      <c r="D710" s="50" t="s">
        <v>4102</v>
      </c>
      <c r="E710" s="50" t="s">
        <v>4110</v>
      </c>
      <c r="F710" s="50" t="s">
        <v>4103</v>
      </c>
      <c r="G710" s="50" t="s">
        <v>6582</v>
      </c>
      <c r="H710" s="50" t="s">
        <v>4104</v>
      </c>
      <c r="I710" s="50" t="s">
        <v>6882</v>
      </c>
      <c r="J710" s="50" t="s">
        <v>6883</v>
      </c>
      <c r="K710" s="50" t="s">
        <v>6884</v>
      </c>
      <c r="L710" s="52" t="s">
        <v>6885</v>
      </c>
      <c r="N710" s="50">
        <v>2.4220000000000002</v>
      </c>
      <c r="O710" s="50">
        <v>0</v>
      </c>
      <c r="P710" s="50">
        <v>0</v>
      </c>
      <c r="Q710" s="50">
        <v>0</v>
      </c>
      <c r="R710" s="50">
        <v>0</v>
      </c>
      <c r="S710" s="50">
        <v>37</v>
      </c>
      <c r="T710" s="53">
        <v>37</v>
      </c>
    </row>
    <row r="711" spans="1:20" ht="23.4" x14ac:dyDescent="0.25">
      <c r="A711" s="50">
        <v>710</v>
      </c>
      <c r="B711" s="51">
        <v>243727</v>
      </c>
      <c r="C711" s="50" t="s">
        <v>4101</v>
      </c>
      <c r="D711" s="50" t="s">
        <v>4102</v>
      </c>
      <c r="E711" s="50" t="s">
        <v>4110</v>
      </c>
      <c r="F711" s="50" t="s">
        <v>4103</v>
      </c>
      <c r="G711" s="50" t="s">
        <v>6582</v>
      </c>
      <c r="H711" s="50" t="s">
        <v>4104</v>
      </c>
      <c r="I711" s="50" t="s">
        <v>6886</v>
      </c>
      <c r="J711" s="50" t="s">
        <v>6887</v>
      </c>
      <c r="K711" s="50" t="s">
        <v>6888</v>
      </c>
      <c r="L711" s="52" t="s">
        <v>6889</v>
      </c>
      <c r="N711" s="50">
        <v>16.995000000000001</v>
      </c>
      <c r="O711" s="50">
        <v>0</v>
      </c>
      <c r="P711" s="50">
        <v>0</v>
      </c>
      <c r="Q711" s="50">
        <v>0</v>
      </c>
      <c r="R711" s="50">
        <v>0</v>
      </c>
      <c r="S711" s="50">
        <v>180</v>
      </c>
      <c r="T711" s="53">
        <v>180</v>
      </c>
    </row>
    <row r="712" spans="1:20" ht="23.4" x14ac:dyDescent="0.25">
      <c r="A712" s="50">
        <v>711</v>
      </c>
      <c r="B712" s="51">
        <v>243727</v>
      </c>
      <c r="C712" s="50" t="s">
        <v>4101</v>
      </c>
      <c r="D712" s="50" t="s">
        <v>4102</v>
      </c>
      <c r="E712" s="50" t="s">
        <v>4110</v>
      </c>
      <c r="F712" s="50" t="s">
        <v>4103</v>
      </c>
      <c r="G712" s="50" t="s">
        <v>6582</v>
      </c>
      <c r="H712" s="50" t="s">
        <v>4104</v>
      </c>
      <c r="I712" s="50" t="s">
        <v>6890</v>
      </c>
      <c r="J712" s="50" t="s">
        <v>6891</v>
      </c>
      <c r="K712" s="50" t="s">
        <v>5928</v>
      </c>
      <c r="L712" s="52" t="s">
        <v>6892</v>
      </c>
      <c r="N712" s="50">
        <v>1.232</v>
      </c>
      <c r="O712" s="50">
        <v>0</v>
      </c>
      <c r="P712" s="50">
        <v>0</v>
      </c>
      <c r="Q712" s="50">
        <v>0</v>
      </c>
      <c r="R712" s="50">
        <v>0</v>
      </c>
      <c r="S712" s="50">
        <v>22</v>
      </c>
      <c r="T712" s="53">
        <v>22</v>
      </c>
    </row>
    <row r="713" spans="1:20" ht="23.4" x14ac:dyDescent="0.25">
      <c r="A713" s="50">
        <v>712</v>
      </c>
      <c r="B713" s="51">
        <v>243727</v>
      </c>
      <c r="C713" s="50" t="s">
        <v>4101</v>
      </c>
      <c r="D713" s="50" t="s">
        <v>4102</v>
      </c>
      <c r="E713" s="50" t="s">
        <v>4110</v>
      </c>
      <c r="F713" s="50" t="s">
        <v>4103</v>
      </c>
      <c r="G713" s="50" t="s">
        <v>6582</v>
      </c>
      <c r="H713" s="50" t="s">
        <v>4104</v>
      </c>
      <c r="I713" s="50" t="s">
        <v>6893</v>
      </c>
      <c r="J713" s="50" t="s">
        <v>6894</v>
      </c>
      <c r="K713" s="50" t="s">
        <v>6895</v>
      </c>
      <c r="L713" s="52" t="s">
        <v>6896</v>
      </c>
      <c r="N713" s="50">
        <v>2.242</v>
      </c>
      <c r="O713" s="50">
        <v>0</v>
      </c>
      <c r="P713" s="50">
        <v>0</v>
      </c>
      <c r="Q713" s="50">
        <v>0</v>
      </c>
      <c r="R713" s="50">
        <v>0</v>
      </c>
      <c r="S713" s="50">
        <v>37</v>
      </c>
      <c r="T713" s="53">
        <v>37</v>
      </c>
    </row>
    <row r="714" spans="1:20" ht="23.4" x14ac:dyDescent="0.25">
      <c r="A714" s="50">
        <v>713</v>
      </c>
      <c r="B714" s="51">
        <v>243727</v>
      </c>
      <c r="C714" s="50" t="s">
        <v>4101</v>
      </c>
      <c r="D714" s="50" t="s">
        <v>4102</v>
      </c>
      <c r="E714" s="50" t="s">
        <v>4110</v>
      </c>
      <c r="F714" s="50" t="s">
        <v>4103</v>
      </c>
      <c r="G714" s="50" t="s">
        <v>6582</v>
      </c>
      <c r="H714" s="50" t="s">
        <v>4104</v>
      </c>
      <c r="I714" s="50" t="s">
        <v>6897</v>
      </c>
      <c r="J714" s="50" t="s">
        <v>6898</v>
      </c>
      <c r="K714" s="50" t="s">
        <v>6899</v>
      </c>
      <c r="L714" s="52" t="s">
        <v>6900</v>
      </c>
      <c r="N714" s="50">
        <v>0.61799999999999999</v>
      </c>
      <c r="O714" s="50">
        <v>0</v>
      </c>
      <c r="P714" s="50">
        <v>0</v>
      </c>
      <c r="Q714" s="50">
        <v>0</v>
      </c>
      <c r="R714" s="50">
        <v>0</v>
      </c>
      <c r="S714" s="50">
        <v>17</v>
      </c>
      <c r="T714" s="53">
        <v>17</v>
      </c>
    </row>
    <row r="715" spans="1:20" ht="23.4" x14ac:dyDescent="0.25">
      <c r="A715" s="50">
        <v>714</v>
      </c>
      <c r="B715" s="51">
        <v>243727</v>
      </c>
      <c r="C715" s="50" t="s">
        <v>4101</v>
      </c>
      <c r="D715" s="50" t="s">
        <v>4102</v>
      </c>
      <c r="E715" s="50" t="s">
        <v>4110</v>
      </c>
      <c r="F715" s="50" t="s">
        <v>4103</v>
      </c>
      <c r="G715" s="50" t="s">
        <v>6582</v>
      </c>
      <c r="H715" s="50" t="s">
        <v>4104</v>
      </c>
      <c r="I715" s="50" t="s">
        <v>6901</v>
      </c>
      <c r="J715" s="50" t="s">
        <v>6902</v>
      </c>
      <c r="K715" s="50" t="s">
        <v>6903</v>
      </c>
      <c r="L715" s="52" t="s">
        <v>6904</v>
      </c>
      <c r="N715" s="50">
        <v>0.40600000000000003</v>
      </c>
      <c r="O715" s="50">
        <v>0</v>
      </c>
      <c r="P715" s="50">
        <v>0</v>
      </c>
      <c r="Q715" s="50">
        <v>0</v>
      </c>
      <c r="R715" s="50">
        <v>0</v>
      </c>
      <c r="S715" s="50">
        <v>17</v>
      </c>
      <c r="T715" s="53">
        <v>17</v>
      </c>
    </row>
    <row r="716" spans="1:20" ht="23.4" x14ac:dyDescent="0.25">
      <c r="A716" s="50">
        <v>715</v>
      </c>
      <c r="B716" s="51">
        <v>243727</v>
      </c>
      <c r="C716" s="50" t="s">
        <v>4101</v>
      </c>
      <c r="D716" s="50" t="s">
        <v>4102</v>
      </c>
      <c r="E716" s="50" t="s">
        <v>4110</v>
      </c>
      <c r="F716" s="50" t="s">
        <v>4103</v>
      </c>
      <c r="G716" s="50" t="s">
        <v>6582</v>
      </c>
      <c r="H716" s="50" t="s">
        <v>4104</v>
      </c>
      <c r="I716" s="50" t="s">
        <v>6905</v>
      </c>
      <c r="J716" s="50" t="s">
        <v>6906</v>
      </c>
      <c r="K716" s="50" t="s">
        <v>6907</v>
      </c>
      <c r="L716" s="52" t="s">
        <v>6908</v>
      </c>
      <c r="N716" s="50">
        <v>1.3160000000000001</v>
      </c>
      <c r="O716" s="50">
        <v>0</v>
      </c>
      <c r="P716" s="50">
        <v>0</v>
      </c>
      <c r="Q716" s="50">
        <v>0</v>
      </c>
      <c r="R716" s="50">
        <v>0</v>
      </c>
      <c r="S716" s="50">
        <v>22</v>
      </c>
      <c r="T716" s="53">
        <v>22</v>
      </c>
    </row>
    <row r="717" spans="1:20" ht="23.4" x14ac:dyDescent="0.25">
      <c r="A717" s="50">
        <v>716</v>
      </c>
      <c r="B717" s="51">
        <v>243727</v>
      </c>
      <c r="C717" s="50" t="s">
        <v>4101</v>
      </c>
      <c r="D717" s="50" t="s">
        <v>4102</v>
      </c>
      <c r="E717" s="50" t="s">
        <v>4110</v>
      </c>
      <c r="F717" s="50" t="s">
        <v>4103</v>
      </c>
      <c r="G717" s="50" t="s">
        <v>6582</v>
      </c>
      <c r="H717" s="50" t="s">
        <v>4104</v>
      </c>
      <c r="I717" s="50" t="s">
        <v>6909</v>
      </c>
      <c r="J717" s="50" t="s">
        <v>6910</v>
      </c>
      <c r="K717" s="50" t="s">
        <v>6911</v>
      </c>
      <c r="L717" s="52" t="s">
        <v>6912</v>
      </c>
      <c r="N717" s="50">
        <v>0.39400000000000002</v>
      </c>
      <c r="O717" s="50">
        <v>0</v>
      </c>
      <c r="P717" s="50">
        <v>0</v>
      </c>
      <c r="Q717" s="50">
        <v>0</v>
      </c>
      <c r="R717" s="50">
        <v>0</v>
      </c>
      <c r="S717" s="50">
        <v>17</v>
      </c>
      <c r="T717" s="53">
        <v>17</v>
      </c>
    </row>
    <row r="718" spans="1:20" ht="23.4" x14ac:dyDescent="0.25">
      <c r="A718" s="50">
        <v>717</v>
      </c>
      <c r="B718" s="51">
        <v>243727</v>
      </c>
      <c r="C718" s="50" t="s">
        <v>4101</v>
      </c>
      <c r="D718" s="50" t="s">
        <v>4102</v>
      </c>
      <c r="E718" s="50" t="s">
        <v>4110</v>
      </c>
      <c r="F718" s="50" t="s">
        <v>4103</v>
      </c>
      <c r="G718" s="50" t="s">
        <v>6582</v>
      </c>
      <c r="H718" s="50" t="s">
        <v>4104</v>
      </c>
      <c r="I718" s="50" t="s">
        <v>6913</v>
      </c>
      <c r="J718" s="50" t="s">
        <v>6914</v>
      </c>
      <c r="K718" s="50" t="s">
        <v>6915</v>
      </c>
      <c r="L718" s="52" t="s">
        <v>6916</v>
      </c>
      <c r="N718" s="50">
        <v>16.995000000000001</v>
      </c>
      <c r="O718" s="50">
        <v>0</v>
      </c>
      <c r="P718" s="50">
        <v>0</v>
      </c>
      <c r="Q718" s="50">
        <v>0</v>
      </c>
      <c r="R718" s="50">
        <v>0</v>
      </c>
      <c r="S718" s="50">
        <v>180</v>
      </c>
      <c r="T718" s="53">
        <v>180</v>
      </c>
    </row>
    <row r="719" spans="1:20" ht="23.4" x14ac:dyDescent="0.25">
      <c r="A719" s="50">
        <v>718</v>
      </c>
      <c r="B719" s="51">
        <v>243728</v>
      </c>
      <c r="C719" s="50" t="s">
        <v>4101</v>
      </c>
      <c r="D719" s="50" t="s">
        <v>4102</v>
      </c>
      <c r="E719" s="50" t="s">
        <v>4110</v>
      </c>
      <c r="F719" s="50" t="s">
        <v>4103</v>
      </c>
      <c r="G719" s="50" t="s">
        <v>6582</v>
      </c>
      <c r="H719" s="50" t="s">
        <v>4104</v>
      </c>
      <c r="I719" s="50" t="s">
        <v>6917</v>
      </c>
      <c r="J719" s="50" t="s">
        <v>6918</v>
      </c>
      <c r="K719" s="50" t="s">
        <v>6919</v>
      </c>
      <c r="L719" s="52" t="s">
        <v>6920</v>
      </c>
      <c r="N719" s="50">
        <v>1.5820000000000001</v>
      </c>
      <c r="O719" s="50">
        <v>398</v>
      </c>
      <c r="P719" s="50">
        <v>5.97</v>
      </c>
      <c r="Q719" s="50">
        <v>0.41789999999999999</v>
      </c>
      <c r="R719" s="50">
        <v>0</v>
      </c>
      <c r="S719" s="50">
        <v>22</v>
      </c>
      <c r="T719" s="53">
        <v>28.39</v>
      </c>
    </row>
    <row r="720" spans="1:20" ht="23.4" x14ac:dyDescent="0.25">
      <c r="A720" s="50">
        <v>719</v>
      </c>
      <c r="B720" s="51">
        <v>243728</v>
      </c>
      <c r="C720" s="50" t="s">
        <v>4101</v>
      </c>
      <c r="D720" s="50" t="s">
        <v>4102</v>
      </c>
      <c r="E720" s="50" t="s">
        <v>4110</v>
      </c>
      <c r="F720" s="50" t="s">
        <v>4103</v>
      </c>
      <c r="G720" s="50" t="s">
        <v>6582</v>
      </c>
      <c r="H720" s="50" t="s">
        <v>4104</v>
      </c>
      <c r="I720" s="50" t="s">
        <v>6921</v>
      </c>
      <c r="J720" s="50" t="s">
        <v>4681</v>
      </c>
      <c r="K720" s="50" t="s">
        <v>4682</v>
      </c>
      <c r="L720" s="52" t="s">
        <v>4683</v>
      </c>
      <c r="N720" s="50">
        <v>0.16600000000000001</v>
      </c>
      <c r="O720" s="50">
        <v>0</v>
      </c>
      <c r="P720" s="50">
        <v>0</v>
      </c>
      <c r="Q720" s="50">
        <v>0</v>
      </c>
      <c r="R720" s="50">
        <v>0</v>
      </c>
      <c r="S720" s="50">
        <v>17</v>
      </c>
      <c r="T720" s="53">
        <v>17</v>
      </c>
    </row>
    <row r="721" spans="1:20" ht="23.4" x14ac:dyDescent="0.25">
      <c r="A721" s="50">
        <v>720</v>
      </c>
      <c r="B721" s="51">
        <v>243728</v>
      </c>
      <c r="C721" s="50" t="s">
        <v>4101</v>
      </c>
      <c r="D721" s="50" t="s">
        <v>4102</v>
      </c>
      <c r="E721" s="50" t="s">
        <v>4110</v>
      </c>
      <c r="F721" s="50" t="s">
        <v>4103</v>
      </c>
      <c r="G721" s="50" t="s">
        <v>6582</v>
      </c>
      <c r="H721" s="50" t="s">
        <v>4104</v>
      </c>
      <c r="I721" s="50" t="s">
        <v>6922</v>
      </c>
      <c r="J721" s="50" t="s">
        <v>6923</v>
      </c>
      <c r="K721" s="50" t="s">
        <v>6924</v>
      </c>
      <c r="L721" s="52" t="s">
        <v>6925</v>
      </c>
      <c r="N721" s="50">
        <v>0.03</v>
      </c>
      <c r="O721" s="50">
        <v>0</v>
      </c>
      <c r="P721" s="50">
        <v>0</v>
      </c>
      <c r="Q721" s="50">
        <v>0</v>
      </c>
      <c r="R721" s="50">
        <v>0</v>
      </c>
      <c r="S721" s="50">
        <v>17</v>
      </c>
      <c r="T721" s="53">
        <v>17</v>
      </c>
    </row>
    <row r="722" spans="1:20" ht="23.4" x14ac:dyDescent="0.25">
      <c r="A722" s="50">
        <v>721</v>
      </c>
      <c r="B722" s="51">
        <v>243728</v>
      </c>
      <c r="C722" s="50" t="s">
        <v>4101</v>
      </c>
      <c r="D722" s="50" t="s">
        <v>4102</v>
      </c>
      <c r="E722" s="50" t="s">
        <v>4110</v>
      </c>
      <c r="F722" s="50" t="s">
        <v>4103</v>
      </c>
      <c r="G722" s="50" t="s">
        <v>6582</v>
      </c>
      <c r="H722" s="50" t="s">
        <v>4104</v>
      </c>
      <c r="I722" s="50" t="s">
        <v>6926</v>
      </c>
      <c r="J722" s="50" t="s">
        <v>4869</v>
      </c>
      <c r="K722" s="50" t="s">
        <v>4870</v>
      </c>
      <c r="L722" s="52" t="s">
        <v>6927</v>
      </c>
      <c r="N722" s="50">
        <v>0.03</v>
      </c>
      <c r="O722" s="50">
        <v>0</v>
      </c>
      <c r="P722" s="50">
        <v>0</v>
      </c>
      <c r="Q722" s="50">
        <v>0</v>
      </c>
      <c r="R722" s="50">
        <v>0</v>
      </c>
      <c r="S722" s="50">
        <v>17</v>
      </c>
      <c r="T722" s="53">
        <v>17</v>
      </c>
    </row>
    <row r="723" spans="1:20" ht="23.4" x14ac:dyDescent="0.25">
      <c r="A723" s="50">
        <v>722</v>
      </c>
      <c r="B723" s="51">
        <v>243728</v>
      </c>
      <c r="C723" s="50" t="s">
        <v>4101</v>
      </c>
      <c r="D723" s="50" t="s">
        <v>4102</v>
      </c>
      <c r="E723" s="50" t="s">
        <v>4110</v>
      </c>
      <c r="F723" s="50" t="s">
        <v>4103</v>
      </c>
      <c r="G723" s="50" t="s">
        <v>6582</v>
      </c>
      <c r="H723" s="50" t="s">
        <v>4104</v>
      </c>
      <c r="I723" s="50" t="s">
        <v>6928</v>
      </c>
      <c r="J723" s="50" t="s">
        <v>4972</v>
      </c>
      <c r="K723" s="50" t="s">
        <v>4973</v>
      </c>
      <c r="L723" s="52" t="s">
        <v>6929</v>
      </c>
      <c r="N723" s="50">
        <v>2.5999999999999999E-2</v>
      </c>
      <c r="O723" s="50">
        <v>0</v>
      </c>
      <c r="P723" s="50">
        <v>0</v>
      </c>
      <c r="Q723" s="50">
        <v>0</v>
      </c>
      <c r="R723" s="50">
        <v>0</v>
      </c>
      <c r="S723" s="50">
        <v>17</v>
      </c>
      <c r="T723" s="53">
        <v>17</v>
      </c>
    </row>
    <row r="724" spans="1:20" ht="23.4" x14ac:dyDescent="0.25">
      <c r="A724" s="50">
        <v>723</v>
      </c>
      <c r="B724" s="51">
        <v>243728</v>
      </c>
      <c r="C724" s="50" t="s">
        <v>4101</v>
      </c>
      <c r="D724" s="50" t="s">
        <v>4102</v>
      </c>
      <c r="E724" s="50" t="s">
        <v>4110</v>
      </c>
      <c r="F724" s="50" t="s">
        <v>4103</v>
      </c>
      <c r="G724" s="50" t="s">
        <v>6582</v>
      </c>
      <c r="H724" s="50" t="s">
        <v>4104</v>
      </c>
      <c r="I724" s="50" t="s">
        <v>6930</v>
      </c>
      <c r="J724" s="50" t="s">
        <v>4756</v>
      </c>
      <c r="K724" s="50" t="s">
        <v>6931</v>
      </c>
      <c r="L724" s="52" t="s">
        <v>6932</v>
      </c>
      <c r="N724" s="50">
        <v>2.4820000000000002</v>
      </c>
      <c r="O724" s="50">
        <v>600</v>
      </c>
      <c r="P724" s="50">
        <v>9</v>
      </c>
      <c r="Q724" s="50">
        <v>0.63</v>
      </c>
      <c r="R724" s="50">
        <v>0</v>
      </c>
      <c r="S724" s="50">
        <v>37</v>
      </c>
      <c r="T724" s="53">
        <v>46.63</v>
      </c>
    </row>
    <row r="725" spans="1:20" ht="23.4" x14ac:dyDescent="0.25">
      <c r="A725" s="50">
        <v>724</v>
      </c>
      <c r="B725" s="51">
        <v>243728</v>
      </c>
      <c r="C725" s="50" t="s">
        <v>4101</v>
      </c>
      <c r="D725" s="50" t="s">
        <v>4102</v>
      </c>
      <c r="E725" s="50" t="s">
        <v>4110</v>
      </c>
      <c r="F725" s="50" t="s">
        <v>4103</v>
      </c>
      <c r="G725" s="50" t="s">
        <v>6582</v>
      </c>
      <c r="H725" s="50" t="s">
        <v>4104</v>
      </c>
      <c r="I725" s="50" t="s">
        <v>6933</v>
      </c>
      <c r="J725" s="50" t="s">
        <v>6934</v>
      </c>
      <c r="K725" s="50" t="s">
        <v>6935</v>
      </c>
      <c r="L725" s="52" t="s">
        <v>6936</v>
      </c>
      <c r="N725" s="50">
        <v>1.4139999999999999</v>
      </c>
      <c r="O725" s="50">
        <v>309</v>
      </c>
      <c r="P725" s="50">
        <v>4.6349999999999998</v>
      </c>
      <c r="Q725" s="50">
        <v>0.32450000000000001</v>
      </c>
      <c r="R725" s="50">
        <v>0</v>
      </c>
      <c r="S725" s="50">
        <v>22</v>
      </c>
      <c r="T725" s="53">
        <v>26.96</v>
      </c>
    </row>
    <row r="726" spans="1:20" ht="23.4" x14ac:dyDescent="0.25">
      <c r="A726" s="50">
        <v>725</v>
      </c>
      <c r="B726" s="51">
        <v>243728</v>
      </c>
      <c r="C726" s="50" t="s">
        <v>4101</v>
      </c>
      <c r="D726" s="50" t="s">
        <v>4102</v>
      </c>
      <c r="E726" s="50" t="s">
        <v>4110</v>
      </c>
      <c r="F726" s="50" t="s">
        <v>4103</v>
      </c>
      <c r="G726" s="50" t="s">
        <v>6582</v>
      </c>
      <c r="H726" s="50" t="s">
        <v>4104</v>
      </c>
      <c r="I726" s="50" t="s">
        <v>6937</v>
      </c>
      <c r="J726" s="50" t="s">
        <v>6938</v>
      </c>
      <c r="K726" s="50" t="s">
        <v>6939</v>
      </c>
      <c r="L726" s="52" t="s">
        <v>6940</v>
      </c>
      <c r="N726" s="50">
        <v>2.3340000000000001</v>
      </c>
      <c r="O726" s="50">
        <v>506</v>
      </c>
      <c r="P726" s="50">
        <v>7.59</v>
      </c>
      <c r="Q726" s="50">
        <v>0.53129999999999999</v>
      </c>
      <c r="R726" s="50">
        <v>0</v>
      </c>
      <c r="S726" s="50">
        <v>37</v>
      </c>
      <c r="T726" s="53">
        <v>45.12</v>
      </c>
    </row>
    <row r="727" spans="1:20" ht="23.4" x14ac:dyDescent="0.25">
      <c r="A727" s="50">
        <v>726</v>
      </c>
      <c r="B727" s="51">
        <v>243728</v>
      </c>
      <c r="C727" s="50" t="s">
        <v>4101</v>
      </c>
      <c r="D727" s="50" t="s">
        <v>4102</v>
      </c>
      <c r="E727" s="50" t="s">
        <v>4110</v>
      </c>
      <c r="F727" s="50" t="s">
        <v>4103</v>
      </c>
      <c r="G727" s="50" t="s">
        <v>6582</v>
      </c>
      <c r="H727" s="50" t="s">
        <v>4104</v>
      </c>
      <c r="I727" s="50" t="s">
        <v>6941</v>
      </c>
      <c r="J727" s="50" t="s">
        <v>6942</v>
      </c>
      <c r="K727" s="50" t="s">
        <v>6943</v>
      </c>
      <c r="L727" s="52" t="s">
        <v>6944</v>
      </c>
      <c r="N727" s="50">
        <v>0.40200000000000002</v>
      </c>
      <c r="O727" s="50">
        <v>160</v>
      </c>
      <c r="P727" s="50">
        <v>2.4</v>
      </c>
      <c r="Q727" s="50">
        <v>0.16800000000000001</v>
      </c>
      <c r="R727" s="50">
        <v>0</v>
      </c>
      <c r="S727" s="50">
        <v>17</v>
      </c>
      <c r="T727" s="53">
        <v>19.57</v>
      </c>
    </row>
    <row r="728" spans="1:20" ht="23.4" x14ac:dyDescent="0.25">
      <c r="A728" s="50">
        <v>727</v>
      </c>
      <c r="B728" s="51">
        <v>243728</v>
      </c>
      <c r="C728" s="50" t="s">
        <v>4101</v>
      </c>
      <c r="D728" s="50" t="s">
        <v>4102</v>
      </c>
      <c r="E728" s="50" t="s">
        <v>4110</v>
      </c>
      <c r="F728" s="50" t="s">
        <v>4103</v>
      </c>
      <c r="G728" s="50" t="s">
        <v>6582</v>
      </c>
      <c r="H728" s="50" t="s">
        <v>4104</v>
      </c>
      <c r="I728" s="50" t="s">
        <v>6945</v>
      </c>
      <c r="J728" s="50" t="s">
        <v>6946</v>
      </c>
      <c r="K728" s="50" t="s">
        <v>6947</v>
      </c>
      <c r="L728" s="52" t="s">
        <v>6948</v>
      </c>
      <c r="N728" s="50">
        <v>1.986</v>
      </c>
      <c r="O728" s="50">
        <v>280</v>
      </c>
      <c r="P728" s="50">
        <v>4.2</v>
      </c>
      <c r="Q728" s="50">
        <v>0.29399999999999998</v>
      </c>
      <c r="R728" s="50">
        <v>0</v>
      </c>
      <c r="S728" s="50">
        <v>22</v>
      </c>
      <c r="T728" s="53">
        <v>26.49</v>
      </c>
    </row>
    <row r="729" spans="1:20" ht="23.4" x14ac:dyDescent="0.25">
      <c r="A729" s="50">
        <v>728</v>
      </c>
      <c r="B729" s="51">
        <v>243728</v>
      </c>
      <c r="C729" s="50" t="s">
        <v>4101</v>
      </c>
      <c r="D729" s="50" t="s">
        <v>4102</v>
      </c>
      <c r="E729" s="50" t="s">
        <v>4110</v>
      </c>
      <c r="F729" s="50" t="s">
        <v>4103</v>
      </c>
      <c r="G729" s="50" t="s">
        <v>6582</v>
      </c>
      <c r="H729" s="50" t="s">
        <v>4104</v>
      </c>
      <c r="I729" s="50" t="s">
        <v>6949</v>
      </c>
      <c r="J729" s="50" t="s">
        <v>6950</v>
      </c>
      <c r="K729" s="50" t="s">
        <v>6951</v>
      </c>
      <c r="L729" s="52" t="s">
        <v>6952</v>
      </c>
      <c r="N729" s="50">
        <v>0.60599999999999998</v>
      </c>
      <c r="O729" s="50">
        <v>180</v>
      </c>
      <c r="P729" s="50">
        <v>2.7</v>
      </c>
      <c r="Q729" s="50">
        <v>0.189</v>
      </c>
      <c r="R729" s="50">
        <v>0</v>
      </c>
      <c r="S729" s="50">
        <v>17</v>
      </c>
      <c r="T729" s="53">
        <v>19.89</v>
      </c>
    </row>
    <row r="730" spans="1:20" ht="23.4" x14ac:dyDescent="0.25">
      <c r="A730" s="50">
        <v>729</v>
      </c>
      <c r="B730" s="51">
        <v>243728</v>
      </c>
      <c r="C730" s="50" t="s">
        <v>4101</v>
      </c>
      <c r="D730" s="50" t="s">
        <v>4102</v>
      </c>
      <c r="E730" s="50" t="s">
        <v>4110</v>
      </c>
      <c r="F730" s="50" t="s">
        <v>4103</v>
      </c>
      <c r="G730" s="50" t="s">
        <v>6582</v>
      </c>
      <c r="H730" s="50" t="s">
        <v>4104</v>
      </c>
      <c r="I730" s="50" t="s">
        <v>6953</v>
      </c>
      <c r="J730" s="50" t="s">
        <v>6954</v>
      </c>
      <c r="K730" s="50" t="s">
        <v>6955</v>
      </c>
      <c r="L730" s="52" t="s">
        <v>6956</v>
      </c>
      <c r="N730" s="50">
        <v>0.52600000000000002</v>
      </c>
      <c r="O730" s="50">
        <v>130</v>
      </c>
      <c r="P730" s="50">
        <v>1.95</v>
      </c>
      <c r="Q730" s="50">
        <v>0.13650000000000001</v>
      </c>
      <c r="R730" s="50">
        <v>0</v>
      </c>
      <c r="S730" s="50">
        <v>17</v>
      </c>
      <c r="T730" s="53">
        <v>19.09</v>
      </c>
    </row>
    <row r="731" spans="1:20" ht="23.4" x14ac:dyDescent="0.25">
      <c r="A731" s="50">
        <v>730</v>
      </c>
      <c r="B731" s="51">
        <v>243728</v>
      </c>
      <c r="C731" s="50" t="s">
        <v>4101</v>
      </c>
      <c r="D731" s="50" t="s">
        <v>4102</v>
      </c>
      <c r="E731" s="50" t="s">
        <v>4110</v>
      </c>
      <c r="F731" s="50" t="s">
        <v>4103</v>
      </c>
      <c r="G731" s="50" t="s">
        <v>6582</v>
      </c>
      <c r="H731" s="50" t="s">
        <v>4104</v>
      </c>
      <c r="I731" s="50" t="s">
        <v>6957</v>
      </c>
      <c r="J731" s="50" t="s">
        <v>6958</v>
      </c>
      <c r="K731" s="50" t="s">
        <v>6959</v>
      </c>
      <c r="L731" s="52" t="s">
        <v>6960</v>
      </c>
      <c r="N731" s="50">
        <v>0.52</v>
      </c>
      <c r="O731" s="50">
        <v>130</v>
      </c>
      <c r="P731" s="50">
        <v>1.95</v>
      </c>
      <c r="Q731" s="50">
        <v>0.13650000000000001</v>
      </c>
      <c r="R731" s="50">
        <v>0</v>
      </c>
      <c r="S731" s="50">
        <v>17</v>
      </c>
      <c r="T731" s="53">
        <v>19.09</v>
      </c>
    </row>
    <row r="732" spans="1:20" ht="23.4" x14ac:dyDescent="0.25">
      <c r="A732" s="50">
        <v>731</v>
      </c>
      <c r="B732" s="51">
        <v>243728</v>
      </c>
      <c r="C732" s="50" t="s">
        <v>4101</v>
      </c>
      <c r="D732" s="50" t="s">
        <v>4102</v>
      </c>
      <c r="E732" s="50" t="s">
        <v>4110</v>
      </c>
      <c r="F732" s="50" t="s">
        <v>4103</v>
      </c>
      <c r="G732" s="50" t="s">
        <v>6582</v>
      </c>
      <c r="H732" s="50" t="s">
        <v>4104</v>
      </c>
      <c r="I732" s="50" t="s">
        <v>6961</v>
      </c>
      <c r="J732" s="50" t="s">
        <v>6962</v>
      </c>
      <c r="K732" s="50" t="s">
        <v>6963</v>
      </c>
      <c r="L732" s="52" t="s">
        <v>6964</v>
      </c>
      <c r="N732" s="50">
        <v>0.4</v>
      </c>
      <c r="O732" s="50">
        <v>160</v>
      </c>
      <c r="P732" s="50">
        <v>2.4</v>
      </c>
      <c r="Q732" s="50">
        <v>0.16800000000000001</v>
      </c>
      <c r="R732" s="50">
        <v>0</v>
      </c>
      <c r="S732" s="50">
        <v>17</v>
      </c>
      <c r="T732" s="53">
        <v>19.57</v>
      </c>
    </row>
    <row r="733" spans="1:20" ht="23.4" x14ac:dyDescent="0.25">
      <c r="A733" s="50">
        <v>732</v>
      </c>
      <c r="B733" s="51">
        <v>243728</v>
      </c>
      <c r="C733" s="50" t="s">
        <v>4101</v>
      </c>
      <c r="D733" s="50" t="s">
        <v>4102</v>
      </c>
      <c r="E733" s="50" t="s">
        <v>4110</v>
      </c>
      <c r="F733" s="50" t="s">
        <v>4103</v>
      </c>
      <c r="G733" s="50" t="s">
        <v>6582</v>
      </c>
      <c r="H733" s="50" t="s">
        <v>4104</v>
      </c>
      <c r="I733" s="50" t="s">
        <v>6965</v>
      </c>
      <c r="J733" s="50" t="s">
        <v>6966</v>
      </c>
      <c r="K733" s="50" t="s">
        <v>6967</v>
      </c>
      <c r="L733" s="52" t="s">
        <v>6968</v>
      </c>
      <c r="N733" s="50">
        <v>0.39200000000000002</v>
      </c>
      <c r="O733" s="50">
        <v>160</v>
      </c>
      <c r="P733" s="50">
        <v>2.4</v>
      </c>
      <c r="Q733" s="50">
        <v>0.16800000000000001</v>
      </c>
      <c r="R733" s="50">
        <v>0</v>
      </c>
      <c r="S733" s="50">
        <v>17</v>
      </c>
      <c r="T733" s="53">
        <v>19.57</v>
      </c>
    </row>
    <row r="734" spans="1:20" ht="23.4" x14ac:dyDescent="0.25">
      <c r="A734" s="50">
        <v>733</v>
      </c>
      <c r="B734" s="51">
        <v>243728</v>
      </c>
      <c r="C734" s="50" t="s">
        <v>4101</v>
      </c>
      <c r="D734" s="50" t="s">
        <v>4102</v>
      </c>
      <c r="E734" s="50" t="s">
        <v>4110</v>
      </c>
      <c r="F734" s="50" t="s">
        <v>4103</v>
      </c>
      <c r="G734" s="50" t="s">
        <v>6582</v>
      </c>
      <c r="H734" s="50" t="s">
        <v>4104</v>
      </c>
      <c r="I734" s="50" t="s">
        <v>6969</v>
      </c>
      <c r="J734" s="50" t="s">
        <v>1251</v>
      </c>
      <c r="K734" s="50" t="s">
        <v>6970</v>
      </c>
      <c r="L734" s="52" t="s">
        <v>6971</v>
      </c>
      <c r="N734" s="50">
        <v>0.72</v>
      </c>
      <c r="O734" s="50">
        <v>290</v>
      </c>
      <c r="P734" s="50">
        <v>4.3499999999999996</v>
      </c>
      <c r="Q734" s="50">
        <v>0.30449999999999999</v>
      </c>
      <c r="R734" s="50">
        <v>15</v>
      </c>
      <c r="S734" s="50">
        <v>32</v>
      </c>
      <c r="T734" s="53">
        <v>36.65</v>
      </c>
    </row>
    <row r="735" spans="1:20" ht="23.4" x14ac:dyDescent="0.25">
      <c r="A735" s="50">
        <v>734</v>
      </c>
      <c r="B735" s="51">
        <v>243728</v>
      </c>
      <c r="C735" s="50" t="s">
        <v>4101</v>
      </c>
      <c r="D735" s="50" t="s">
        <v>4102</v>
      </c>
      <c r="E735" s="50" t="s">
        <v>4110</v>
      </c>
      <c r="F735" s="50" t="s">
        <v>4103</v>
      </c>
      <c r="G735" s="50" t="s">
        <v>6582</v>
      </c>
      <c r="H735" s="50" t="s">
        <v>4104</v>
      </c>
      <c r="I735" s="50" t="s">
        <v>6972</v>
      </c>
      <c r="J735" s="50" t="s">
        <v>6973</v>
      </c>
      <c r="K735" s="50" t="s">
        <v>6974</v>
      </c>
      <c r="L735" s="52" t="s">
        <v>6975</v>
      </c>
      <c r="N735" s="50">
        <v>0.39</v>
      </c>
      <c r="O735" s="50">
        <v>160</v>
      </c>
      <c r="P735" s="50">
        <v>2.4</v>
      </c>
      <c r="Q735" s="50">
        <v>0.16800000000000001</v>
      </c>
      <c r="R735" s="50">
        <v>0</v>
      </c>
      <c r="S735" s="50">
        <v>17</v>
      </c>
      <c r="T735" s="53">
        <v>19.57</v>
      </c>
    </row>
    <row r="736" spans="1:20" ht="23.4" x14ac:dyDescent="0.25">
      <c r="A736" s="50">
        <v>735</v>
      </c>
      <c r="B736" s="51">
        <v>243728</v>
      </c>
      <c r="C736" s="50" t="s">
        <v>4101</v>
      </c>
      <c r="D736" s="50" t="s">
        <v>4102</v>
      </c>
      <c r="E736" s="50" t="s">
        <v>4110</v>
      </c>
      <c r="F736" s="50" t="s">
        <v>4103</v>
      </c>
      <c r="G736" s="50" t="s">
        <v>6582</v>
      </c>
      <c r="H736" s="50" t="s">
        <v>4104</v>
      </c>
      <c r="I736" s="50" t="s">
        <v>6976</v>
      </c>
      <c r="J736" s="50" t="s">
        <v>6977</v>
      </c>
      <c r="K736" s="50" t="s">
        <v>6978</v>
      </c>
      <c r="L736" s="52" t="s">
        <v>6979</v>
      </c>
      <c r="N736" s="50">
        <v>1.306</v>
      </c>
      <c r="O736" s="50">
        <v>330</v>
      </c>
      <c r="P736" s="50">
        <v>4.95</v>
      </c>
      <c r="Q736" s="50">
        <v>0.34649999999999997</v>
      </c>
      <c r="R736" s="50">
        <v>15</v>
      </c>
      <c r="S736" s="50">
        <v>37</v>
      </c>
      <c r="T736" s="53">
        <v>42.3</v>
      </c>
    </row>
    <row r="737" spans="1:20" ht="23.4" x14ac:dyDescent="0.25">
      <c r="A737" s="50">
        <v>736</v>
      </c>
      <c r="B737" s="51">
        <v>243728</v>
      </c>
      <c r="C737" s="50" t="s">
        <v>4101</v>
      </c>
      <c r="D737" s="50" t="s">
        <v>4102</v>
      </c>
      <c r="E737" s="50" t="s">
        <v>4110</v>
      </c>
      <c r="F737" s="50" t="s">
        <v>4103</v>
      </c>
      <c r="G737" s="50" t="s">
        <v>6582</v>
      </c>
      <c r="H737" s="50" t="s">
        <v>4104</v>
      </c>
      <c r="I737" s="50" t="s">
        <v>6980</v>
      </c>
      <c r="J737" s="50" t="s">
        <v>6981</v>
      </c>
      <c r="K737" s="50" t="s">
        <v>6982</v>
      </c>
      <c r="L737" s="52" t="s">
        <v>6983</v>
      </c>
      <c r="N737" s="50">
        <v>0.4</v>
      </c>
      <c r="O737" s="50">
        <v>160</v>
      </c>
      <c r="P737" s="50">
        <v>2.4</v>
      </c>
      <c r="Q737" s="50">
        <v>0.16800000000000001</v>
      </c>
      <c r="R737" s="50">
        <v>0</v>
      </c>
      <c r="S737" s="50">
        <v>17</v>
      </c>
      <c r="T737" s="53">
        <v>19.57</v>
      </c>
    </row>
    <row r="738" spans="1:20" ht="23.4" x14ac:dyDescent="0.25">
      <c r="A738" s="50">
        <v>737</v>
      </c>
      <c r="B738" s="51">
        <v>243728</v>
      </c>
      <c r="C738" s="50" t="s">
        <v>4101</v>
      </c>
      <c r="D738" s="50" t="s">
        <v>4102</v>
      </c>
      <c r="E738" s="50" t="s">
        <v>4110</v>
      </c>
      <c r="F738" s="50" t="s">
        <v>4103</v>
      </c>
      <c r="G738" s="50" t="s">
        <v>6582</v>
      </c>
      <c r="H738" s="50" t="s">
        <v>4104</v>
      </c>
      <c r="I738" s="50" t="s">
        <v>6984</v>
      </c>
      <c r="J738" s="50" t="s">
        <v>6985</v>
      </c>
      <c r="K738" s="50" t="s">
        <v>6986</v>
      </c>
      <c r="L738" s="52" t="s">
        <v>6987</v>
      </c>
      <c r="N738" s="50">
        <v>0.84399999999999997</v>
      </c>
      <c r="O738" s="50">
        <v>200</v>
      </c>
      <c r="P738" s="50">
        <v>3</v>
      </c>
      <c r="Q738" s="50">
        <v>0.21</v>
      </c>
      <c r="R738" s="50">
        <v>0</v>
      </c>
      <c r="S738" s="50">
        <v>17</v>
      </c>
      <c r="T738" s="53">
        <v>20.21</v>
      </c>
    </row>
    <row r="739" spans="1:20" ht="23.4" x14ac:dyDescent="0.25">
      <c r="A739" s="50">
        <v>738</v>
      </c>
      <c r="B739" s="51">
        <v>243728</v>
      </c>
      <c r="C739" s="50" t="s">
        <v>4101</v>
      </c>
      <c r="D739" s="50" t="s">
        <v>4102</v>
      </c>
      <c r="E739" s="50" t="s">
        <v>4110</v>
      </c>
      <c r="F739" s="50" t="s">
        <v>4103</v>
      </c>
      <c r="G739" s="50" t="s">
        <v>6582</v>
      </c>
      <c r="H739" s="50" t="s">
        <v>4104</v>
      </c>
      <c r="I739" s="50" t="s">
        <v>6988</v>
      </c>
      <c r="J739" s="50" t="s">
        <v>6989</v>
      </c>
      <c r="K739" s="50" t="s">
        <v>6990</v>
      </c>
      <c r="L739" s="52" t="s">
        <v>6991</v>
      </c>
      <c r="N739" s="50">
        <v>0.86</v>
      </c>
      <c r="O739" s="50">
        <v>200</v>
      </c>
      <c r="P739" s="50">
        <v>3</v>
      </c>
      <c r="Q739" s="50">
        <v>0.21</v>
      </c>
      <c r="R739" s="50">
        <v>0</v>
      </c>
      <c r="S739" s="50">
        <v>17</v>
      </c>
      <c r="T739" s="53">
        <v>20.21</v>
      </c>
    </row>
    <row r="740" spans="1:20" ht="23.4" x14ac:dyDescent="0.25">
      <c r="A740" s="50">
        <v>739</v>
      </c>
      <c r="B740" s="51">
        <v>243728</v>
      </c>
      <c r="C740" s="50" t="s">
        <v>4101</v>
      </c>
      <c r="D740" s="50" t="s">
        <v>4102</v>
      </c>
      <c r="E740" s="50" t="s">
        <v>4110</v>
      </c>
      <c r="F740" s="50" t="s">
        <v>4103</v>
      </c>
      <c r="G740" s="50" t="s">
        <v>6582</v>
      </c>
      <c r="H740" s="50" t="s">
        <v>4104</v>
      </c>
      <c r="I740" s="50" t="s">
        <v>6992</v>
      </c>
      <c r="J740" s="50" t="s">
        <v>6993</v>
      </c>
      <c r="K740" s="50" t="s">
        <v>6994</v>
      </c>
      <c r="L740" s="52" t="s">
        <v>6995</v>
      </c>
      <c r="N740" s="50">
        <v>0.754</v>
      </c>
      <c r="O740" s="50">
        <v>200</v>
      </c>
      <c r="P740" s="50">
        <v>3</v>
      </c>
      <c r="Q740" s="50">
        <v>0.21</v>
      </c>
      <c r="R740" s="50">
        <v>0</v>
      </c>
      <c r="S740" s="50">
        <v>17</v>
      </c>
      <c r="T740" s="53">
        <v>20.21</v>
      </c>
    </row>
    <row r="741" spans="1:20" ht="23.4" x14ac:dyDescent="0.25">
      <c r="A741" s="50">
        <v>740</v>
      </c>
      <c r="B741" s="51">
        <v>243728</v>
      </c>
      <c r="C741" s="50" t="s">
        <v>4101</v>
      </c>
      <c r="D741" s="50" t="s">
        <v>4102</v>
      </c>
      <c r="E741" s="50" t="s">
        <v>4110</v>
      </c>
      <c r="F741" s="50" t="s">
        <v>4103</v>
      </c>
      <c r="G741" s="50" t="s">
        <v>6582</v>
      </c>
      <c r="H741" s="50" t="s">
        <v>4104</v>
      </c>
      <c r="I741" s="50" t="s">
        <v>6996</v>
      </c>
      <c r="J741" s="50" t="s">
        <v>6997</v>
      </c>
      <c r="K741" s="50" t="s">
        <v>6998</v>
      </c>
      <c r="L741" s="52" t="s">
        <v>6999</v>
      </c>
      <c r="N741" s="50">
        <v>1.3680000000000001</v>
      </c>
      <c r="O741" s="50">
        <v>300</v>
      </c>
      <c r="P741" s="50">
        <v>4.5</v>
      </c>
      <c r="Q741" s="50">
        <v>0.315</v>
      </c>
      <c r="R741" s="50">
        <v>0</v>
      </c>
      <c r="S741" s="50">
        <v>22</v>
      </c>
      <c r="T741" s="53">
        <v>26.82</v>
      </c>
    </row>
    <row r="742" spans="1:20" ht="23.4" x14ac:dyDescent="0.25">
      <c r="A742" s="50">
        <v>741</v>
      </c>
      <c r="B742" s="51">
        <v>243728</v>
      </c>
      <c r="C742" s="50" t="s">
        <v>4101</v>
      </c>
      <c r="D742" s="50" t="s">
        <v>4102</v>
      </c>
      <c r="E742" s="50" t="s">
        <v>4110</v>
      </c>
      <c r="F742" s="50" t="s">
        <v>4103</v>
      </c>
      <c r="G742" s="50" t="s">
        <v>6582</v>
      </c>
      <c r="H742" s="50" t="s">
        <v>4104</v>
      </c>
      <c r="I742" s="50" t="s">
        <v>7000</v>
      </c>
      <c r="J742" s="50" t="s">
        <v>7001</v>
      </c>
      <c r="K742" s="50" t="s">
        <v>7002</v>
      </c>
      <c r="L742" s="52" t="s">
        <v>7003</v>
      </c>
      <c r="N742" s="50">
        <v>0.61799999999999999</v>
      </c>
      <c r="O742" s="50">
        <v>180</v>
      </c>
      <c r="P742" s="50">
        <v>2.7</v>
      </c>
      <c r="Q742" s="50">
        <v>0.189</v>
      </c>
      <c r="R742" s="50">
        <v>0</v>
      </c>
      <c r="S742" s="50">
        <v>17</v>
      </c>
      <c r="T742" s="53">
        <v>19.89</v>
      </c>
    </row>
    <row r="743" spans="1:20" ht="23.4" x14ac:dyDescent="0.25">
      <c r="A743" s="50">
        <v>742</v>
      </c>
      <c r="B743" s="51">
        <v>243728</v>
      </c>
      <c r="C743" s="50" t="s">
        <v>4101</v>
      </c>
      <c r="D743" s="50" t="s">
        <v>4102</v>
      </c>
      <c r="E743" s="50" t="s">
        <v>4110</v>
      </c>
      <c r="F743" s="50" t="s">
        <v>4103</v>
      </c>
      <c r="G743" s="50" t="s">
        <v>6582</v>
      </c>
      <c r="H743" s="50" t="s">
        <v>4104</v>
      </c>
      <c r="I743" s="50" t="s">
        <v>7004</v>
      </c>
      <c r="J743" s="50" t="s">
        <v>1251</v>
      </c>
      <c r="K743" s="50" t="s">
        <v>6970</v>
      </c>
      <c r="L743" s="52" t="s">
        <v>6971</v>
      </c>
      <c r="N743" s="50">
        <v>0.61799999999999999</v>
      </c>
      <c r="O743" s="50">
        <v>180</v>
      </c>
      <c r="P743" s="50">
        <v>2.7</v>
      </c>
      <c r="Q743" s="50">
        <v>0.189</v>
      </c>
      <c r="R743" s="50">
        <v>15</v>
      </c>
      <c r="S743" s="50">
        <v>32</v>
      </c>
      <c r="T743" s="53">
        <v>34.89</v>
      </c>
    </row>
    <row r="744" spans="1:20" ht="23.4" x14ac:dyDescent="0.25">
      <c r="A744" s="50">
        <v>743</v>
      </c>
      <c r="B744" s="51">
        <v>243728</v>
      </c>
      <c r="C744" s="50" t="s">
        <v>4101</v>
      </c>
      <c r="D744" s="50" t="s">
        <v>4102</v>
      </c>
      <c r="E744" s="50" t="s">
        <v>4110</v>
      </c>
      <c r="F744" s="50" t="s">
        <v>4103</v>
      </c>
      <c r="G744" s="50" t="s">
        <v>6582</v>
      </c>
      <c r="H744" s="50" t="s">
        <v>4104</v>
      </c>
      <c r="I744" s="50" t="s">
        <v>7005</v>
      </c>
      <c r="J744" s="50" t="s">
        <v>7006</v>
      </c>
      <c r="K744" s="50" t="s">
        <v>7007</v>
      </c>
      <c r="L744" s="52" t="s">
        <v>7008</v>
      </c>
      <c r="N744" s="50">
        <v>1.3819999999999999</v>
      </c>
      <c r="O744" s="50">
        <v>300</v>
      </c>
      <c r="P744" s="50">
        <v>4.5</v>
      </c>
      <c r="Q744" s="50">
        <v>0.315</v>
      </c>
      <c r="R744" s="50">
        <v>0</v>
      </c>
      <c r="S744" s="50">
        <v>22</v>
      </c>
      <c r="T744" s="53">
        <v>26.82</v>
      </c>
    </row>
    <row r="745" spans="1:20" ht="23.4" x14ac:dyDescent="0.25">
      <c r="A745" s="50">
        <v>744</v>
      </c>
      <c r="B745" s="51">
        <v>243728</v>
      </c>
      <c r="C745" s="50" t="s">
        <v>4101</v>
      </c>
      <c r="D745" s="50" t="s">
        <v>4102</v>
      </c>
      <c r="E745" s="50" t="s">
        <v>4110</v>
      </c>
      <c r="F745" s="50" t="s">
        <v>4103</v>
      </c>
      <c r="G745" s="50" t="s">
        <v>6582</v>
      </c>
      <c r="H745" s="50" t="s">
        <v>4104</v>
      </c>
      <c r="I745" s="50" t="s">
        <v>7009</v>
      </c>
      <c r="J745" s="50" t="s">
        <v>5735</v>
      </c>
      <c r="K745" s="50" t="s">
        <v>6301</v>
      </c>
      <c r="L745" s="52" t="s">
        <v>7010</v>
      </c>
      <c r="N745" s="50">
        <v>0.64600000000000002</v>
      </c>
      <c r="O745" s="50">
        <v>180</v>
      </c>
      <c r="P745" s="50">
        <v>2.7</v>
      </c>
      <c r="Q745" s="50">
        <v>0.189</v>
      </c>
      <c r="R745" s="50">
        <v>0</v>
      </c>
      <c r="S745" s="50">
        <v>17</v>
      </c>
      <c r="T745" s="53">
        <v>19.89</v>
      </c>
    </row>
    <row r="746" spans="1:20" ht="23.4" x14ac:dyDescent="0.25">
      <c r="A746" s="50">
        <v>745</v>
      </c>
      <c r="B746" s="51">
        <v>243728</v>
      </c>
      <c r="C746" s="50" t="s">
        <v>4101</v>
      </c>
      <c r="D746" s="50" t="s">
        <v>4102</v>
      </c>
      <c r="E746" s="50" t="s">
        <v>4110</v>
      </c>
      <c r="F746" s="50" t="s">
        <v>4103</v>
      </c>
      <c r="G746" s="50" t="s">
        <v>6582</v>
      </c>
      <c r="H746" s="50" t="s">
        <v>4104</v>
      </c>
      <c r="I746" s="50" t="s">
        <v>7011</v>
      </c>
      <c r="J746" s="50" t="s">
        <v>7012</v>
      </c>
      <c r="K746" s="50" t="s">
        <v>7013</v>
      </c>
      <c r="L746" s="52" t="s">
        <v>7014</v>
      </c>
      <c r="N746" s="50">
        <v>0.60399999999999998</v>
      </c>
      <c r="O746" s="50">
        <v>180</v>
      </c>
      <c r="P746" s="50">
        <v>2.7</v>
      </c>
      <c r="Q746" s="50">
        <v>0.189</v>
      </c>
      <c r="R746" s="50">
        <v>0</v>
      </c>
      <c r="S746" s="50">
        <v>17</v>
      </c>
      <c r="T746" s="53">
        <v>19.89</v>
      </c>
    </row>
    <row r="747" spans="1:20" ht="23.4" x14ac:dyDescent="0.25">
      <c r="A747" s="50">
        <v>746</v>
      </c>
      <c r="B747" s="51">
        <v>243728</v>
      </c>
      <c r="C747" s="50" t="s">
        <v>4101</v>
      </c>
      <c r="D747" s="50" t="s">
        <v>4102</v>
      </c>
      <c r="E747" s="50" t="s">
        <v>4110</v>
      </c>
      <c r="F747" s="50" t="s">
        <v>4103</v>
      </c>
      <c r="G747" s="50" t="s">
        <v>6582</v>
      </c>
      <c r="H747" s="50" t="s">
        <v>4104</v>
      </c>
      <c r="I747" s="50" t="s">
        <v>7015</v>
      </c>
      <c r="J747" s="50" t="s">
        <v>7016</v>
      </c>
      <c r="K747" s="50" t="s">
        <v>7017</v>
      </c>
      <c r="L747" s="52" t="s">
        <v>7018</v>
      </c>
      <c r="N747" s="50">
        <v>0.59199999999999997</v>
      </c>
      <c r="O747" s="50">
        <v>180</v>
      </c>
      <c r="P747" s="50">
        <v>2.7</v>
      </c>
      <c r="Q747" s="50">
        <v>0.189</v>
      </c>
      <c r="R747" s="50">
        <v>0</v>
      </c>
      <c r="S747" s="50">
        <v>17</v>
      </c>
      <c r="T747" s="53">
        <v>19.89</v>
      </c>
    </row>
    <row r="748" spans="1:20" ht="23.4" x14ac:dyDescent="0.25">
      <c r="A748" s="50">
        <v>747</v>
      </c>
      <c r="B748" s="51">
        <v>243728</v>
      </c>
      <c r="C748" s="50" t="s">
        <v>4101</v>
      </c>
      <c r="D748" s="50" t="s">
        <v>4102</v>
      </c>
      <c r="E748" s="50" t="s">
        <v>4110</v>
      </c>
      <c r="F748" s="50" t="s">
        <v>4103</v>
      </c>
      <c r="G748" s="50" t="s">
        <v>6582</v>
      </c>
      <c r="H748" s="50" t="s">
        <v>4104</v>
      </c>
      <c r="I748" s="50" t="s">
        <v>7019</v>
      </c>
      <c r="J748" s="50" t="s">
        <v>7020</v>
      </c>
      <c r="K748" s="50" t="s">
        <v>7021</v>
      </c>
      <c r="L748" s="52" t="s">
        <v>7022</v>
      </c>
      <c r="N748" s="50">
        <v>0.60399999999999998</v>
      </c>
      <c r="O748" s="50">
        <v>180</v>
      </c>
      <c r="P748" s="50">
        <v>2.7</v>
      </c>
      <c r="Q748" s="50">
        <v>0.189</v>
      </c>
      <c r="R748" s="50">
        <v>0</v>
      </c>
      <c r="S748" s="50">
        <v>17</v>
      </c>
      <c r="T748" s="53">
        <v>19.89</v>
      </c>
    </row>
    <row r="749" spans="1:20" ht="23.4" x14ac:dyDescent="0.25">
      <c r="A749" s="50">
        <v>748</v>
      </c>
      <c r="B749" s="51">
        <v>243728</v>
      </c>
      <c r="C749" s="50" t="s">
        <v>4101</v>
      </c>
      <c r="D749" s="50" t="s">
        <v>4102</v>
      </c>
      <c r="E749" s="50" t="s">
        <v>4110</v>
      </c>
      <c r="F749" s="50" t="s">
        <v>4103</v>
      </c>
      <c r="G749" s="50" t="s">
        <v>6582</v>
      </c>
      <c r="H749" s="50" t="s">
        <v>4104</v>
      </c>
      <c r="I749" s="50" t="s">
        <v>7023</v>
      </c>
      <c r="J749" s="50" t="s">
        <v>2882</v>
      </c>
      <c r="K749" s="50" t="s">
        <v>7024</v>
      </c>
      <c r="L749" s="52" t="s">
        <v>7025</v>
      </c>
      <c r="N749" s="50">
        <v>0.71399999999999997</v>
      </c>
      <c r="O749" s="50">
        <v>0</v>
      </c>
      <c r="P749" s="50">
        <v>0</v>
      </c>
      <c r="Q749" s="50">
        <v>0</v>
      </c>
      <c r="R749" s="50">
        <v>0</v>
      </c>
      <c r="S749" s="50">
        <v>17</v>
      </c>
      <c r="T749" s="53">
        <v>17</v>
      </c>
    </row>
    <row r="750" spans="1:20" ht="23.4" x14ac:dyDescent="0.25">
      <c r="A750" s="50">
        <v>749</v>
      </c>
      <c r="B750" s="51">
        <v>243728</v>
      </c>
      <c r="C750" s="50" t="s">
        <v>4101</v>
      </c>
      <c r="D750" s="50" t="s">
        <v>4102</v>
      </c>
      <c r="E750" s="50" t="s">
        <v>4110</v>
      </c>
      <c r="F750" s="50" t="s">
        <v>4103</v>
      </c>
      <c r="G750" s="50" t="s">
        <v>6582</v>
      </c>
      <c r="H750" s="50" t="s">
        <v>4104</v>
      </c>
      <c r="I750" s="50" t="s">
        <v>7026</v>
      </c>
      <c r="J750" s="50" t="s">
        <v>4605</v>
      </c>
      <c r="K750" s="50" t="s">
        <v>7027</v>
      </c>
      <c r="L750" s="52" t="s">
        <v>7028</v>
      </c>
      <c r="N750" s="50">
        <v>0.98399999999999999</v>
      </c>
      <c r="O750" s="50">
        <v>0</v>
      </c>
      <c r="P750" s="50">
        <v>0</v>
      </c>
      <c r="Q750" s="50">
        <v>0</v>
      </c>
      <c r="R750" s="50">
        <v>0</v>
      </c>
      <c r="S750" s="50">
        <v>17</v>
      </c>
      <c r="T750" s="53">
        <v>17</v>
      </c>
    </row>
    <row r="751" spans="1:20" ht="23.4" x14ac:dyDescent="0.25">
      <c r="A751" s="50">
        <v>750</v>
      </c>
      <c r="B751" s="51">
        <v>243728</v>
      </c>
      <c r="C751" s="50" t="s">
        <v>4101</v>
      </c>
      <c r="D751" s="50" t="s">
        <v>4102</v>
      </c>
      <c r="E751" s="50" t="s">
        <v>4110</v>
      </c>
      <c r="F751" s="50" t="s">
        <v>4103</v>
      </c>
      <c r="G751" s="50" t="s">
        <v>6582</v>
      </c>
      <c r="H751" s="50" t="s">
        <v>4104</v>
      </c>
      <c r="I751" s="50" t="s">
        <v>7029</v>
      </c>
      <c r="J751" s="50" t="s">
        <v>7030</v>
      </c>
      <c r="K751" s="50" t="s">
        <v>7031</v>
      </c>
      <c r="L751" s="52" t="s">
        <v>7032</v>
      </c>
      <c r="N751" s="50">
        <v>0.59799999999999998</v>
      </c>
      <c r="O751" s="50">
        <v>0</v>
      </c>
      <c r="P751" s="50">
        <v>0</v>
      </c>
      <c r="Q751" s="50">
        <v>0</v>
      </c>
      <c r="R751" s="50">
        <v>0</v>
      </c>
      <c r="S751" s="50">
        <v>17</v>
      </c>
      <c r="T751" s="53">
        <v>17</v>
      </c>
    </row>
    <row r="752" spans="1:20" ht="23.4" x14ac:dyDescent="0.25">
      <c r="A752" s="50">
        <v>751</v>
      </c>
      <c r="B752" s="51">
        <v>243728</v>
      </c>
      <c r="C752" s="50" t="s">
        <v>4101</v>
      </c>
      <c r="D752" s="50" t="s">
        <v>4102</v>
      </c>
      <c r="E752" s="50" t="s">
        <v>4110</v>
      </c>
      <c r="F752" s="50" t="s">
        <v>4103</v>
      </c>
      <c r="G752" s="50" t="s">
        <v>6582</v>
      </c>
      <c r="H752" s="50" t="s">
        <v>4104</v>
      </c>
      <c r="I752" s="50" t="s">
        <v>7033</v>
      </c>
      <c r="J752" s="50" t="s">
        <v>7034</v>
      </c>
      <c r="K752" s="50" t="s">
        <v>7035</v>
      </c>
      <c r="L752" s="52" t="s">
        <v>7036</v>
      </c>
      <c r="N752" s="50">
        <v>1.4059999999999999</v>
      </c>
      <c r="O752" s="50">
        <v>0</v>
      </c>
      <c r="P752" s="50">
        <v>0</v>
      </c>
      <c r="Q752" s="50">
        <v>0</v>
      </c>
      <c r="R752" s="50">
        <v>0</v>
      </c>
      <c r="S752" s="50">
        <v>22</v>
      </c>
      <c r="T752" s="53">
        <v>22</v>
      </c>
    </row>
    <row r="753" spans="1:20" ht="23.4" x14ac:dyDescent="0.25">
      <c r="A753" s="50">
        <v>752</v>
      </c>
      <c r="B753" s="51">
        <v>243728</v>
      </c>
      <c r="C753" s="50" t="s">
        <v>4101</v>
      </c>
      <c r="D753" s="50" t="s">
        <v>4102</v>
      </c>
      <c r="E753" s="50" t="s">
        <v>4110</v>
      </c>
      <c r="F753" s="50" t="s">
        <v>4103</v>
      </c>
      <c r="G753" s="50" t="s">
        <v>6582</v>
      </c>
      <c r="H753" s="50" t="s">
        <v>4104</v>
      </c>
      <c r="I753" s="50" t="s">
        <v>7037</v>
      </c>
      <c r="J753" s="50" t="s">
        <v>7038</v>
      </c>
      <c r="K753" s="50" t="s">
        <v>7039</v>
      </c>
      <c r="L753" s="52" t="s">
        <v>7040</v>
      </c>
      <c r="N753" s="50">
        <v>0.39800000000000002</v>
      </c>
      <c r="O753" s="50">
        <v>0</v>
      </c>
      <c r="P753" s="50">
        <v>0</v>
      </c>
      <c r="Q753" s="50">
        <v>0</v>
      </c>
      <c r="R753" s="50">
        <v>0</v>
      </c>
      <c r="S753" s="50">
        <v>17</v>
      </c>
      <c r="T753" s="53">
        <v>17</v>
      </c>
    </row>
    <row r="754" spans="1:20" ht="23.4" x14ac:dyDescent="0.25">
      <c r="A754" s="50">
        <v>753</v>
      </c>
      <c r="B754" s="51">
        <v>243728</v>
      </c>
      <c r="C754" s="50" t="s">
        <v>4101</v>
      </c>
      <c r="D754" s="50" t="s">
        <v>4102</v>
      </c>
      <c r="E754" s="50" t="s">
        <v>4110</v>
      </c>
      <c r="F754" s="50" t="s">
        <v>4103</v>
      </c>
      <c r="G754" s="50" t="s">
        <v>6582</v>
      </c>
      <c r="H754" s="50" t="s">
        <v>4104</v>
      </c>
      <c r="I754" s="50" t="s">
        <v>7041</v>
      </c>
      <c r="J754" s="50" t="s">
        <v>4925</v>
      </c>
      <c r="K754" s="50" t="s">
        <v>7042</v>
      </c>
      <c r="L754" s="52" t="s">
        <v>7043</v>
      </c>
      <c r="N754" s="50">
        <v>0.89800000000000002</v>
      </c>
      <c r="O754" s="50">
        <v>0</v>
      </c>
      <c r="P754" s="50">
        <v>0</v>
      </c>
      <c r="Q754" s="50">
        <v>0</v>
      </c>
      <c r="R754" s="50">
        <v>0</v>
      </c>
      <c r="S754" s="50">
        <v>17</v>
      </c>
      <c r="T754" s="53">
        <v>17</v>
      </c>
    </row>
    <row r="755" spans="1:20" ht="23.4" x14ac:dyDescent="0.25">
      <c r="A755" s="50">
        <v>754</v>
      </c>
      <c r="B755" s="51">
        <v>243728</v>
      </c>
      <c r="C755" s="50" t="s">
        <v>4101</v>
      </c>
      <c r="D755" s="50" t="s">
        <v>4102</v>
      </c>
      <c r="E755" s="50" t="s">
        <v>4110</v>
      </c>
      <c r="F755" s="50" t="s">
        <v>4103</v>
      </c>
      <c r="G755" s="50" t="s">
        <v>6582</v>
      </c>
      <c r="H755" s="50" t="s">
        <v>4104</v>
      </c>
      <c r="I755" s="50" t="s">
        <v>7044</v>
      </c>
      <c r="J755" s="50" t="s">
        <v>7045</v>
      </c>
      <c r="K755" s="50" t="s">
        <v>7046</v>
      </c>
      <c r="L755" s="52" t="s">
        <v>7047</v>
      </c>
      <c r="N755" s="50">
        <v>0.81599999999999995</v>
      </c>
      <c r="O755" s="50">
        <v>0</v>
      </c>
      <c r="P755" s="50">
        <v>0</v>
      </c>
      <c r="Q755" s="50">
        <v>0</v>
      </c>
      <c r="R755" s="50">
        <v>0</v>
      </c>
      <c r="S755" s="50">
        <v>17</v>
      </c>
      <c r="T755" s="53">
        <v>17</v>
      </c>
    </row>
    <row r="756" spans="1:20" ht="23.4" x14ac:dyDescent="0.25">
      <c r="A756" s="50">
        <v>755</v>
      </c>
      <c r="B756" s="51">
        <v>243728</v>
      </c>
      <c r="C756" s="50" t="s">
        <v>4101</v>
      </c>
      <c r="D756" s="50" t="s">
        <v>4102</v>
      </c>
      <c r="E756" s="50" t="s">
        <v>4110</v>
      </c>
      <c r="F756" s="50" t="s">
        <v>4103</v>
      </c>
      <c r="G756" s="50" t="s">
        <v>6582</v>
      </c>
      <c r="H756" s="50" t="s">
        <v>4104</v>
      </c>
      <c r="I756" s="50" t="s">
        <v>7048</v>
      </c>
      <c r="J756" s="50" t="s">
        <v>7049</v>
      </c>
      <c r="K756" s="50" t="s">
        <v>7050</v>
      </c>
      <c r="L756" s="52" t="s">
        <v>7051</v>
      </c>
      <c r="N756" s="50">
        <v>0.59199999999999997</v>
      </c>
      <c r="O756" s="50">
        <v>0</v>
      </c>
      <c r="P756" s="50">
        <v>0</v>
      </c>
      <c r="Q756" s="50">
        <v>0</v>
      </c>
      <c r="R756" s="50">
        <v>0</v>
      </c>
      <c r="S756" s="50">
        <v>17</v>
      </c>
      <c r="T756" s="53">
        <v>17</v>
      </c>
    </row>
    <row r="757" spans="1:20" ht="23.4" x14ac:dyDescent="0.25">
      <c r="A757" s="50">
        <v>756</v>
      </c>
      <c r="B757" s="51">
        <v>243728</v>
      </c>
      <c r="C757" s="50" t="s">
        <v>4101</v>
      </c>
      <c r="D757" s="50" t="s">
        <v>4102</v>
      </c>
      <c r="E757" s="50" t="s">
        <v>4110</v>
      </c>
      <c r="F757" s="50" t="s">
        <v>4103</v>
      </c>
      <c r="G757" s="50" t="s">
        <v>6582</v>
      </c>
      <c r="H757" s="50" t="s">
        <v>4104</v>
      </c>
      <c r="I757" s="50" t="s">
        <v>7052</v>
      </c>
      <c r="J757" s="50" t="s">
        <v>7053</v>
      </c>
      <c r="K757" s="50" t="s">
        <v>7054</v>
      </c>
      <c r="L757" s="52" t="s">
        <v>7055</v>
      </c>
      <c r="N757" s="50">
        <v>0.40799999999999997</v>
      </c>
      <c r="O757" s="50">
        <v>0</v>
      </c>
      <c r="P757" s="50">
        <v>0</v>
      </c>
      <c r="Q757" s="50">
        <v>0</v>
      </c>
      <c r="R757" s="50">
        <v>0</v>
      </c>
      <c r="S757" s="50">
        <v>17</v>
      </c>
      <c r="T757" s="53">
        <v>17</v>
      </c>
    </row>
    <row r="758" spans="1:20" ht="23.4" x14ac:dyDescent="0.25">
      <c r="A758" s="50">
        <v>757</v>
      </c>
      <c r="B758" s="51">
        <v>243728</v>
      </c>
      <c r="C758" s="50" t="s">
        <v>4101</v>
      </c>
      <c r="D758" s="50" t="s">
        <v>4102</v>
      </c>
      <c r="E758" s="50" t="s">
        <v>4110</v>
      </c>
      <c r="F758" s="50" t="s">
        <v>4103</v>
      </c>
      <c r="G758" s="50" t="s">
        <v>6582</v>
      </c>
      <c r="H758" s="50" t="s">
        <v>4104</v>
      </c>
      <c r="I758" s="50" t="s">
        <v>7056</v>
      </c>
      <c r="J758" s="50" t="s">
        <v>7057</v>
      </c>
      <c r="K758" s="50" t="s">
        <v>7058</v>
      </c>
      <c r="L758" s="52" t="s">
        <v>7059</v>
      </c>
      <c r="N758" s="50">
        <v>0.40200000000000002</v>
      </c>
      <c r="O758" s="50">
        <v>0</v>
      </c>
      <c r="P758" s="50">
        <v>0</v>
      </c>
      <c r="Q758" s="50">
        <v>0</v>
      </c>
      <c r="R758" s="50">
        <v>0</v>
      </c>
      <c r="S758" s="50">
        <v>17</v>
      </c>
      <c r="T758" s="53">
        <v>17</v>
      </c>
    </row>
    <row r="759" spans="1:20" ht="23.4" x14ac:dyDescent="0.25">
      <c r="A759" s="50">
        <v>758</v>
      </c>
      <c r="B759" s="51">
        <v>243728</v>
      </c>
      <c r="C759" s="50" t="s">
        <v>4101</v>
      </c>
      <c r="D759" s="50" t="s">
        <v>4102</v>
      </c>
      <c r="E759" s="50" t="s">
        <v>4110</v>
      </c>
      <c r="F759" s="50" t="s">
        <v>4103</v>
      </c>
      <c r="G759" s="50" t="s">
        <v>6582</v>
      </c>
      <c r="H759" s="50" t="s">
        <v>4104</v>
      </c>
      <c r="I759" s="50" t="s">
        <v>7060</v>
      </c>
      <c r="J759" s="50" t="s">
        <v>7061</v>
      </c>
      <c r="K759" s="50" t="s">
        <v>7062</v>
      </c>
      <c r="L759" s="52" t="s">
        <v>7063</v>
      </c>
      <c r="N759" s="50">
        <v>0.59</v>
      </c>
      <c r="O759" s="50">
        <v>0</v>
      </c>
      <c r="P759" s="50">
        <v>0</v>
      </c>
      <c r="Q759" s="50">
        <v>0</v>
      </c>
      <c r="R759" s="50">
        <v>0</v>
      </c>
      <c r="S759" s="50">
        <v>17</v>
      </c>
      <c r="T759" s="53">
        <v>17</v>
      </c>
    </row>
    <row r="760" spans="1:20" ht="23.4" x14ac:dyDescent="0.25">
      <c r="A760" s="50">
        <v>759</v>
      </c>
      <c r="B760" s="51">
        <v>243728</v>
      </c>
      <c r="C760" s="50" t="s">
        <v>4101</v>
      </c>
      <c r="D760" s="50" t="s">
        <v>4102</v>
      </c>
      <c r="E760" s="50" t="s">
        <v>4110</v>
      </c>
      <c r="F760" s="50" t="s">
        <v>4103</v>
      </c>
      <c r="G760" s="50" t="s">
        <v>6582</v>
      </c>
      <c r="H760" s="50" t="s">
        <v>4104</v>
      </c>
      <c r="I760" s="50" t="s">
        <v>7064</v>
      </c>
      <c r="J760" s="50" t="s">
        <v>7065</v>
      </c>
      <c r="K760" s="50" t="s">
        <v>7066</v>
      </c>
      <c r="L760" s="52" t="s">
        <v>7067</v>
      </c>
      <c r="N760" s="50">
        <v>0.60399999999999998</v>
      </c>
      <c r="O760" s="50">
        <v>0</v>
      </c>
      <c r="P760" s="50">
        <v>0</v>
      </c>
      <c r="Q760" s="50">
        <v>0</v>
      </c>
      <c r="R760" s="50">
        <v>0</v>
      </c>
      <c r="S760" s="50">
        <v>17</v>
      </c>
      <c r="T760" s="53">
        <v>17</v>
      </c>
    </row>
    <row r="761" spans="1:20" ht="23.4" x14ac:dyDescent="0.25">
      <c r="A761" s="50">
        <v>760</v>
      </c>
      <c r="B761" s="51">
        <v>243728</v>
      </c>
      <c r="C761" s="50" t="s">
        <v>4101</v>
      </c>
      <c r="D761" s="50" t="s">
        <v>4102</v>
      </c>
      <c r="E761" s="50" t="s">
        <v>4110</v>
      </c>
      <c r="F761" s="50" t="s">
        <v>4103</v>
      </c>
      <c r="G761" s="50" t="s">
        <v>6582</v>
      </c>
      <c r="H761" s="50" t="s">
        <v>4104</v>
      </c>
      <c r="I761" s="50" t="s">
        <v>2389</v>
      </c>
      <c r="J761" s="50" t="s">
        <v>7068</v>
      </c>
      <c r="K761" s="50" t="s">
        <v>5603</v>
      </c>
      <c r="L761" s="52" t="s">
        <v>7069</v>
      </c>
      <c r="N761" s="50">
        <v>16.995000000000001</v>
      </c>
      <c r="O761" s="50">
        <v>0</v>
      </c>
      <c r="P761" s="50">
        <v>0</v>
      </c>
      <c r="Q761" s="50">
        <v>0</v>
      </c>
      <c r="R761" s="50">
        <v>0</v>
      </c>
      <c r="S761" s="50">
        <v>180</v>
      </c>
      <c r="T761" s="53">
        <v>180</v>
      </c>
    </row>
    <row r="762" spans="1:20" ht="23.4" x14ac:dyDescent="0.25">
      <c r="A762" s="50">
        <v>761</v>
      </c>
      <c r="B762" s="51">
        <v>243728</v>
      </c>
      <c r="C762" s="50" t="s">
        <v>4101</v>
      </c>
      <c r="D762" s="50" t="s">
        <v>4102</v>
      </c>
      <c r="E762" s="50" t="s">
        <v>4110</v>
      </c>
      <c r="F762" s="50" t="s">
        <v>4103</v>
      </c>
      <c r="G762" s="50" t="s">
        <v>6582</v>
      </c>
      <c r="H762" s="50" t="s">
        <v>4104</v>
      </c>
      <c r="I762" s="50" t="s">
        <v>7070</v>
      </c>
      <c r="J762" s="50" t="s">
        <v>7071</v>
      </c>
      <c r="K762" s="50" t="s">
        <v>7072</v>
      </c>
      <c r="L762" s="52" t="s">
        <v>7073</v>
      </c>
      <c r="N762" s="50">
        <v>0.59799999999999998</v>
      </c>
      <c r="O762" s="50">
        <v>0</v>
      </c>
      <c r="P762" s="50">
        <v>0</v>
      </c>
      <c r="Q762" s="50">
        <v>0</v>
      </c>
      <c r="R762" s="50">
        <v>0</v>
      </c>
      <c r="S762" s="50">
        <v>17</v>
      </c>
      <c r="T762" s="53">
        <v>17</v>
      </c>
    </row>
    <row r="763" spans="1:20" ht="23.4" x14ac:dyDescent="0.25">
      <c r="A763" s="50">
        <v>762</v>
      </c>
      <c r="B763" s="51">
        <v>243728</v>
      </c>
      <c r="C763" s="50" t="s">
        <v>4101</v>
      </c>
      <c r="D763" s="50" t="s">
        <v>4102</v>
      </c>
      <c r="E763" s="50" t="s">
        <v>4110</v>
      </c>
      <c r="F763" s="50" t="s">
        <v>4103</v>
      </c>
      <c r="G763" s="50" t="s">
        <v>6582</v>
      </c>
      <c r="H763" s="50" t="s">
        <v>4104</v>
      </c>
      <c r="I763" s="50" t="s">
        <v>2375</v>
      </c>
      <c r="J763" s="50" t="s">
        <v>2319</v>
      </c>
      <c r="K763" s="50" t="s">
        <v>4894</v>
      </c>
      <c r="L763" s="52" t="s">
        <v>4895</v>
      </c>
      <c r="N763" s="50">
        <v>1.3580000000000001</v>
      </c>
      <c r="O763" s="50">
        <v>0</v>
      </c>
      <c r="P763" s="50">
        <v>0</v>
      </c>
      <c r="Q763" s="50">
        <v>0</v>
      </c>
      <c r="R763" s="50">
        <v>0</v>
      </c>
      <c r="S763" s="50">
        <v>22</v>
      </c>
      <c r="T763" s="53">
        <v>22</v>
      </c>
    </row>
    <row r="764" spans="1:20" ht="23.4" x14ac:dyDescent="0.25">
      <c r="A764" s="50">
        <v>763</v>
      </c>
      <c r="B764" s="51">
        <v>243728</v>
      </c>
      <c r="C764" s="50" t="s">
        <v>4101</v>
      </c>
      <c r="D764" s="50" t="s">
        <v>4102</v>
      </c>
      <c r="E764" s="50" t="s">
        <v>4110</v>
      </c>
      <c r="F764" s="50" t="s">
        <v>4103</v>
      </c>
      <c r="G764" s="50" t="s">
        <v>6582</v>
      </c>
      <c r="H764" s="50" t="s">
        <v>4104</v>
      </c>
      <c r="I764" s="50" t="s">
        <v>7074</v>
      </c>
      <c r="J764" s="50" t="s">
        <v>7075</v>
      </c>
      <c r="K764" s="50" t="s">
        <v>7076</v>
      </c>
      <c r="L764" s="52" t="s">
        <v>7077</v>
      </c>
      <c r="N764" s="50">
        <v>0.40200000000000002</v>
      </c>
      <c r="O764" s="50">
        <v>0</v>
      </c>
      <c r="P764" s="50">
        <v>0</v>
      </c>
      <c r="Q764" s="50">
        <v>0</v>
      </c>
      <c r="R764" s="50">
        <v>0</v>
      </c>
      <c r="S764" s="50">
        <v>17</v>
      </c>
      <c r="T764" s="53">
        <v>17</v>
      </c>
    </row>
    <row r="765" spans="1:20" ht="23.4" x14ac:dyDescent="0.25">
      <c r="A765" s="50">
        <v>764</v>
      </c>
      <c r="B765" s="51">
        <v>243728</v>
      </c>
      <c r="C765" s="50" t="s">
        <v>4101</v>
      </c>
      <c r="D765" s="50" t="s">
        <v>4102</v>
      </c>
      <c r="E765" s="50" t="s">
        <v>4110</v>
      </c>
      <c r="F765" s="50" t="s">
        <v>4103</v>
      </c>
      <c r="G765" s="50" t="s">
        <v>6582</v>
      </c>
      <c r="H765" s="50" t="s">
        <v>4104</v>
      </c>
      <c r="I765" s="50" t="s">
        <v>7078</v>
      </c>
      <c r="J765" s="50" t="s">
        <v>7079</v>
      </c>
      <c r="K765" s="50" t="s">
        <v>7080</v>
      </c>
      <c r="L765" s="52" t="s">
        <v>7081</v>
      </c>
      <c r="N765" s="50">
        <v>0.39</v>
      </c>
      <c r="O765" s="50">
        <v>0</v>
      </c>
      <c r="P765" s="50">
        <v>0</v>
      </c>
      <c r="Q765" s="50">
        <v>0</v>
      </c>
      <c r="R765" s="50">
        <v>0</v>
      </c>
      <c r="S765" s="50">
        <v>17</v>
      </c>
      <c r="T765" s="53">
        <v>17</v>
      </c>
    </row>
    <row r="766" spans="1:20" ht="23.4" x14ac:dyDescent="0.25">
      <c r="A766" s="50">
        <v>765</v>
      </c>
      <c r="B766" s="51">
        <v>243728</v>
      </c>
      <c r="C766" s="50" t="s">
        <v>4101</v>
      </c>
      <c r="D766" s="50" t="s">
        <v>4102</v>
      </c>
      <c r="E766" s="50" t="s">
        <v>4110</v>
      </c>
      <c r="F766" s="50" t="s">
        <v>4103</v>
      </c>
      <c r="G766" s="50" t="s">
        <v>6582</v>
      </c>
      <c r="H766" s="50" t="s">
        <v>4104</v>
      </c>
      <c r="I766" s="50" t="s">
        <v>7082</v>
      </c>
      <c r="J766" s="50" t="s">
        <v>7083</v>
      </c>
      <c r="K766" s="50" t="s">
        <v>7084</v>
      </c>
      <c r="L766" s="52" t="s">
        <v>7085</v>
      </c>
      <c r="N766" s="50">
        <v>0.7</v>
      </c>
      <c r="O766" s="50">
        <v>0</v>
      </c>
      <c r="P766" s="50">
        <v>0</v>
      </c>
      <c r="Q766" s="50">
        <v>0</v>
      </c>
      <c r="R766" s="50">
        <v>0</v>
      </c>
      <c r="S766" s="50">
        <v>17</v>
      </c>
      <c r="T766" s="53">
        <v>17</v>
      </c>
    </row>
    <row r="767" spans="1:20" ht="23.4" x14ac:dyDescent="0.25">
      <c r="A767" s="50">
        <v>766</v>
      </c>
      <c r="B767" s="51">
        <v>243728</v>
      </c>
      <c r="C767" s="50" t="s">
        <v>4101</v>
      </c>
      <c r="D767" s="50" t="s">
        <v>4102</v>
      </c>
      <c r="E767" s="50" t="s">
        <v>4110</v>
      </c>
      <c r="F767" s="50" t="s">
        <v>4103</v>
      </c>
      <c r="G767" s="50" t="s">
        <v>6582</v>
      </c>
      <c r="H767" s="50" t="s">
        <v>4104</v>
      </c>
      <c r="I767" s="50" t="s">
        <v>7086</v>
      </c>
      <c r="J767" s="50" t="s">
        <v>7087</v>
      </c>
      <c r="K767" s="50" t="s">
        <v>7088</v>
      </c>
      <c r="L767" s="52" t="s">
        <v>7089</v>
      </c>
      <c r="N767" s="50">
        <v>0.39</v>
      </c>
      <c r="O767" s="50">
        <v>0</v>
      </c>
      <c r="P767" s="50">
        <v>0</v>
      </c>
      <c r="Q767" s="50">
        <v>0</v>
      </c>
      <c r="R767" s="50">
        <v>0</v>
      </c>
      <c r="S767" s="50">
        <v>17</v>
      </c>
      <c r="T767" s="53">
        <v>17</v>
      </c>
    </row>
    <row r="768" spans="1:20" ht="23.4" x14ac:dyDescent="0.25">
      <c r="A768" s="50">
        <v>767</v>
      </c>
      <c r="B768" s="51">
        <v>243728</v>
      </c>
      <c r="C768" s="50" t="s">
        <v>4101</v>
      </c>
      <c r="D768" s="50" t="s">
        <v>4102</v>
      </c>
      <c r="E768" s="50" t="s">
        <v>4110</v>
      </c>
      <c r="F768" s="50" t="s">
        <v>4103</v>
      </c>
      <c r="G768" s="50" t="s">
        <v>6582</v>
      </c>
      <c r="H768" s="50" t="s">
        <v>4104</v>
      </c>
      <c r="I768" s="50" t="s">
        <v>7090</v>
      </c>
      <c r="J768" s="50" t="s">
        <v>7091</v>
      </c>
      <c r="K768" s="50" t="s">
        <v>7092</v>
      </c>
      <c r="L768" s="52" t="s">
        <v>7093</v>
      </c>
      <c r="N768" s="50">
        <v>0.38800000000000001</v>
      </c>
      <c r="O768" s="50">
        <v>0</v>
      </c>
      <c r="P768" s="50">
        <v>0</v>
      </c>
      <c r="Q768" s="50">
        <v>0</v>
      </c>
      <c r="R768" s="50">
        <v>0</v>
      </c>
      <c r="S768" s="50">
        <v>17</v>
      </c>
      <c r="T768" s="53">
        <v>17</v>
      </c>
    </row>
    <row r="769" spans="1:20" ht="23.4" x14ac:dyDescent="0.25">
      <c r="A769" s="50">
        <v>768</v>
      </c>
      <c r="B769" s="51">
        <v>243728</v>
      </c>
      <c r="C769" s="50" t="s">
        <v>4101</v>
      </c>
      <c r="D769" s="50" t="s">
        <v>4102</v>
      </c>
      <c r="E769" s="50" t="s">
        <v>4110</v>
      </c>
      <c r="F769" s="50" t="s">
        <v>4103</v>
      </c>
      <c r="G769" s="50" t="s">
        <v>6582</v>
      </c>
      <c r="H769" s="50" t="s">
        <v>4104</v>
      </c>
      <c r="I769" s="50" t="s">
        <v>7094</v>
      </c>
      <c r="J769" s="50" t="s">
        <v>7095</v>
      </c>
      <c r="K769" s="50" t="s">
        <v>7096</v>
      </c>
      <c r="L769" s="52" t="s">
        <v>7097</v>
      </c>
      <c r="N769" s="50">
        <v>1.0900000000000001</v>
      </c>
      <c r="O769" s="50">
        <v>0</v>
      </c>
      <c r="P769" s="50">
        <v>0</v>
      </c>
      <c r="Q769" s="50">
        <v>0</v>
      </c>
      <c r="R769" s="50">
        <v>0</v>
      </c>
      <c r="S769" s="50">
        <v>22</v>
      </c>
      <c r="T769" s="53">
        <v>22</v>
      </c>
    </row>
    <row r="770" spans="1:20" ht="23.4" x14ac:dyDescent="0.25">
      <c r="A770" s="50">
        <v>769</v>
      </c>
      <c r="B770" s="51">
        <v>243728</v>
      </c>
      <c r="C770" s="50" t="s">
        <v>4101</v>
      </c>
      <c r="D770" s="50" t="s">
        <v>4102</v>
      </c>
      <c r="E770" s="50" t="s">
        <v>4110</v>
      </c>
      <c r="F770" s="50" t="s">
        <v>4103</v>
      </c>
      <c r="G770" s="50" t="s">
        <v>6582</v>
      </c>
      <c r="H770" s="50" t="s">
        <v>4104</v>
      </c>
      <c r="I770" s="50" t="s">
        <v>7098</v>
      </c>
      <c r="J770" s="50" t="s">
        <v>7099</v>
      </c>
      <c r="K770" s="50" t="s">
        <v>7100</v>
      </c>
      <c r="L770" s="52" t="s">
        <v>7101</v>
      </c>
      <c r="N770" s="50">
        <v>0.624</v>
      </c>
      <c r="O770" s="50">
        <v>0</v>
      </c>
      <c r="P770" s="50">
        <v>0</v>
      </c>
      <c r="Q770" s="50">
        <v>0</v>
      </c>
      <c r="R770" s="50">
        <v>0</v>
      </c>
      <c r="S770" s="50">
        <v>17</v>
      </c>
      <c r="T770" s="53">
        <v>17</v>
      </c>
    </row>
    <row r="771" spans="1:20" ht="23.4" x14ac:dyDescent="0.25">
      <c r="A771" s="50">
        <v>770</v>
      </c>
      <c r="B771" s="51">
        <v>243728</v>
      </c>
      <c r="C771" s="50" t="s">
        <v>4101</v>
      </c>
      <c r="D771" s="50" t="s">
        <v>4102</v>
      </c>
      <c r="E771" s="50" t="s">
        <v>4110</v>
      </c>
      <c r="F771" s="50" t="s">
        <v>4103</v>
      </c>
      <c r="G771" s="50" t="s">
        <v>6582</v>
      </c>
      <c r="H771" s="50" t="s">
        <v>4104</v>
      </c>
      <c r="I771" s="50" t="s">
        <v>7102</v>
      </c>
      <c r="J771" s="50" t="s">
        <v>7103</v>
      </c>
      <c r="K771" s="50" t="s">
        <v>7104</v>
      </c>
      <c r="L771" s="52" t="s">
        <v>7105</v>
      </c>
      <c r="N771" s="50">
        <v>0.61599999999999999</v>
      </c>
      <c r="O771" s="50">
        <v>0</v>
      </c>
      <c r="P771" s="50">
        <v>0</v>
      </c>
      <c r="Q771" s="50">
        <v>0</v>
      </c>
      <c r="R771" s="50">
        <v>0</v>
      </c>
      <c r="S771" s="50">
        <v>17</v>
      </c>
      <c r="T771" s="53">
        <v>17</v>
      </c>
    </row>
    <row r="772" spans="1:20" ht="23.4" x14ac:dyDescent="0.25">
      <c r="A772" s="50">
        <v>771</v>
      </c>
      <c r="B772" s="51">
        <v>243728</v>
      </c>
      <c r="C772" s="50" t="s">
        <v>4101</v>
      </c>
      <c r="D772" s="50" t="s">
        <v>4102</v>
      </c>
      <c r="E772" s="50" t="s">
        <v>4110</v>
      </c>
      <c r="F772" s="50" t="s">
        <v>4103</v>
      </c>
      <c r="G772" s="50" t="s">
        <v>6582</v>
      </c>
      <c r="H772" s="50" t="s">
        <v>4104</v>
      </c>
      <c r="I772" s="50" t="s">
        <v>7106</v>
      </c>
      <c r="J772" s="50" t="s">
        <v>4713</v>
      </c>
      <c r="K772" s="50" t="s">
        <v>6054</v>
      </c>
      <c r="L772" s="52" t="s">
        <v>7107</v>
      </c>
      <c r="N772" s="50">
        <v>0.6</v>
      </c>
      <c r="O772" s="50">
        <v>0</v>
      </c>
      <c r="P772" s="50">
        <v>0</v>
      </c>
      <c r="Q772" s="50">
        <v>0</v>
      </c>
      <c r="R772" s="50">
        <v>0</v>
      </c>
      <c r="S772" s="50">
        <v>17</v>
      </c>
      <c r="T772" s="53">
        <v>17</v>
      </c>
    </row>
    <row r="773" spans="1:20" ht="23.4" x14ac:dyDescent="0.25">
      <c r="A773" s="50">
        <v>772</v>
      </c>
      <c r="B773" s="51">
        <v>243728</v>
      </c>
      <c r="C773" s="50" t="s">
        <v>4101</v>
      </c>
      <c r="D773" s="50" t="s">
        <v>4102</v>
      </c>
      <c r="E773" s="50" t="s">
        <v>4110</v>
      </c>
      <c r="F773" s="50" t="s">
        <v>4103</v>
      </c>
      <c r="G773" s="50" t="s">
        <v>6582</v>
      </c>
      <c r="H773" s="50" t="s">
        <v>4104</v>
      </c>
      <c r="I773" s="50" t="s">
        <v>7108</v>
      </c>
      <c r="J773" s="50" t="s">
        <v>7109</v>
      </c>
      <c r="K773" s="50" t="s">
        <v>7110</v>
      </c>
      <c r="L773" s="52" t="s">
        <v>7111</v>
      </c>
      <c r="N773" s="50">
        <v>0.70799999999999996</v>
      </c>
      <c r="O773" s="50">
        <v>290</v>
      </c>
      <c r="P773" s="50">
        <v>4.3499999999999996</v>
      </c>
      <c r="Q773" s="50">
        <v>0.30449999999999999</v>
      </c>
      <c r="R773" s="50">
        <v>0</v>
      </c>
      <c r="S773" s="50">
        <v>17</v>
      </c>
      <c r="T773" s="53">
        <v>21.65</v>
      </c>
    </row>
    <row r="774" spans="1:20" ht="23.4" x14ac:dyDescent="0.25">
      <c r="A774" s="50">
        <v>773</v>
      </c>
      <c r="B774" s="51">
        <v>243728</v>
      </c>
      <c r="C774" s="50" t="s">
        <v>4101</v>
      </c>
      <c r="D774" s="50" t="s">
        <v>4102</v>
      </c>
      <c r="E774" s="50" t="s">
        <v>4110</v>
      </c>
      <c r="F774" s="50" t="s">
        <v>4103</v>
      </c>
      <c r="G774" s="50" t="s">
        <v>6582</v>
      </c>
      <c r="H774" s="50" t="s">
        <v>4104</v>
      </c>
      <c r="I774" s="50" t="s">
        <v>7112</v>
      </c>
      <c r="J774" s="50" t="s">
        <v>7113</v>
      </c>
      <c r="K774" s="50" t="s">
        <v>7114</v>
      </c>
      <c r="L774" s="52" t="s">
        <v>7115</v>
      </c>
      <c r="N774" s="50">
        <v>0.54600000000000004</v>
      </c>
      <c r="O774" s="50">
        <v>130</v>
      </c>
      <c r="P774" s="50">
        <v>1.95</v>
      </c>
      <c r="Q774" s="50">
        <v>0.13650000000000001</v>
      </c>
      <c r="R774" s="50">
        <v>0</v>
      </c>
      <c r="S774" s="50">
        <v>17</v>
      </c>
      <c r="T774" s="53">
        <v>19.09</v>
      </c>
    </row>
    <row r="775" spans="1:20" ht="23.4" x14ac:dyDescent="0.25">
      <c r="A775" s="50">
        <v>774</v>
      </c>
      <c r="B775" s="51">
        <v>243728</v>
      </c>
      <c r="C775" s="50" t="s">
        <v>4101</v>
      </c>
      <c r="D775" s="50" t="s">
        <v>4102</v>
      </c>
      <c r="E775" s="50" t="s">
        <v>4110</v>
      </c>
      <c r="F775" s="50" t="s">
        <v>4103</v>
      </c>
      <c r="G775" s="50" t="s">
        <v>6582</v>
      </c>
      <c r="H775" s="50" t="s">
        <v>4104</v>
      </c>
      <c r="I775" s="50" t="s">
        <v>7116</v>
      </c>
      <c r="J775" s="50" t="s">
        <v>7068</v>
      </c>
      <c r="K775" s="50" t="s">
        <v>5603</v>
      </c>
      <c r="L775" s="52" t="s">
        <v>7069</v>
      </c>
      <c r="N775" s="50">
        <v>16.995000000000001</v>
      </c>
      <c r="O775" s="50">
        <v>0</v>
      </c>
      <c r="P775" s="50">
        <v>0</v>
      </c>
      <c r="Q775" s="50">
        <v>0</v>
      </c>
      <c r="R775" s="50">
        <v>0</v>
      </c>
      <c r="S775" s="50">
        <v>180</v>
      </c>
      <c r="T775" s="53">
        <v>180</v>
      </c>
    </row>
    <row r="776" spans="1:20" ht="23.4" x14ac:dyDescent="0.25">
      <c r="A776" s="50">
        <v>775</v>
      </c>
      <c r="B776" s="51">
        <v>243728</v>
      </c>
      <c r="C776" s="50" t="s">
        <v>4101</v>
      </c>
      <c r="D776" s="50" t="s">
        <v>4102</v>
      </c>
      <c r="E776" s="50" t="s">
        <v>4110</v>
      </c>
      <c r="F776" s="50" t="s">
        <v>4103</v>
      </c>
      <c r="G776" s="50" t="s">
        <v>6582</v>
      </c>
      <c r="H776" s="50" t="s">
        <v>4104</v>
      </c>
      <c r="I776" s="50" t="s">
        <v>7117</v>
      </c>
      <c r="J776" s="50" t="s">
        <v>7068</v>
      </c>
      <c r="K776" s="50" t="s">
        <v>5603</v>
      </c>
      <c r="L776" s="52" t="s">
        <v>7069</v>
      </c>
      <c r="N776" s="50">
        <v>16.995000000000001</v>
      </c>
      <c r="O776" s="50">
        <v>0</v>
      </c>
      <c r="P776" s="50">
        <v>0</v>
      </c>
      <c r="Q776" s="50">
        <v>0</v>
      </c>
      <c r="R776" s="50">
        <v>0</v>
      </c>
      <c r="S776" s="50">
        <v>180</v>
      </c>
      <c r="T776" s="53">
        <v>180</v>
      </c>
    </row>
    <row r="777" spans="1:20" ht="23.4" x14ac:dyDescent="0.25">
      <c r="A777" s="50">
        <v>776</v>
      </c>
      <c r="B777" s="51">
        <v>243728</v>
      </c>
      <c r="C777" s="50" t="s">
        <v>4101</v>
      </c>
      <c r="D777" s="50" t="s">
        <v>4102</v>
      </c>
      <c r="E777" s="50" t="s">
        <v>4110</v>
      </c>
      <c r="F777" s="50" t="s">
        <v>4103</v>
      </c>
      <c r="G777" s="50" t="s">
        <v>6582</v>
      </c>
      <c r="H777" s="50" t="s">
        <v>4104</v>
      </c>
      <c r="I777" s="50" t="s">
        <v>7118</v>
      </c>
      <c r="J777" s="50" t="s">
        <v>7068</v>
      </c>
      <c r="K777" s="50" t="s">
        <v>5603</v>
      </c>
      <c r="L777" s="52" t="s">
        <v>7069</v>
      </c>
      <c r="N777" s="50">
        <v>16.995000000000001</v>
      </c>
      <c r="O777" s="50">
        <v>0</v>
      </c>
      <c r="P777" s="50">
        <v>0</v>
      </c>
      <c r="Q777" s="50">
        <v>0</v>
      </c>
      <c r="R777" s="50">
        <v>0</v>
      </c>
      <c r="S777" s="50">
        <v>180</v>
      </c>
      <c r="T777" s="53">
        <v>180</v>
      </c>
    </row>
    <row r="778" spans="1:20" ht="23.4" x14ac:dyDescent="0.25">
      <c r="A778" s="50">
        <v>777</v>
      </c>
      <c r="B778" s="51">
        <v>243729</v>
      </c>
      <c r="C778" s="50" t="s">
        <v>4101</v>
      </c>
      <c r="D778" s="50" t="s">
        <v>4102</v>
      </c>
      <c r="E778" s="50" t="s">
        <v>4110</v>
      </c>
      <c r="F778" s="50" t="s">
        <v>4103</v>
      </c>
      <c r="G778" s="50" t="s">
        <v>6582</v>
      </c>
      <c r="H778" s="50" t="s">
        <v>4104</v>
      </c>
      <c r="I778" s="50" t="s">
        <v>7119</v>
      </c>
      <c r="J778" s="50" t="s">
        <v>7120</v>
      </c>
      <c r="K778" s="50" t="s">
        <v>7121</v>
      </c>
      <c r="L778" s="52" t="s">
        <v>7122</v>
      </c>
      <c r="N778" s="50">
        <v>3.8319999999999999</v>
      </c>
      <c r="O778" s="50">
        <v>0</v>
      </c>
      <c r="P778" s="50">
        <v>0</v>
      </c>
      <c r="Q778" s="50">
        <v>0</v>
      </c>
      <c r="R778" s="50">
        <v>0</v>
      </c>
      <c r="S778" s="50">
        <v>47</v>
      </c>
      <c r="T778" s="53">
        <v>47</v>
      </c>
    </row>
    <row r="779" spans="1:20" ht="23.4" x14ac:dyDescent="0.25">
      <c r="A779" s="50">
        <v>778</v>
      </c>
      <c r="B779" s="51">
        <v>243729</v>
      </c>
      <c r="C779" s="50" t="s">
        <v>4101</v>
      </c>
      <c r="D779" s="50" t="s">
        <v>4102</v>
      </c>
      <c r="E779" s="50" t="s">
        <v>4110</v>
      </c>
      <c r="F779" s="50" t="s">
        <v>4103</v>
      </c>
      <c r="G779" s="50" t="s">
        <v>6582</v>
      </c>
      <c r="H779" s="50" t="s">
        <v>4104</v>
      </c>
      <c r="I779" s="50" t="s">
        <v>7123</v>
      </c>
      <c r="J779" s="50" t="s">
        <v>7124</v>
      </c>
      <c r="K779" s="50" t="s">
        <v>7125</v>
      </c>
      <c r="L779" s="52" t="s">
        <v>7126</v>
      </c>
      <c r="N779" s="50">
        <v>16.995000000000001</v>
      </c>
      <c r="O779" s="50">
        <v>0</v>
      </c>
      <c r="P779" s="50">
        <v>0</v>
      </c>
      <c r="Q779" s="50">
        <v>0</v>
      </c>
      <c r="R779" s="50">
        <v>0</v>
      </c>
      <c r="S779" s="50">
        <v>180</v>
      </c>
      <c r="T779" s="53">
        <v>180</v>
      </c>
    </row>
    <row r="780" spans="1:20" ht="23.4" x14ac:dyDescent="0.25">
      <c r="A780" s="50">
        <v>779</v>
      </c>
      <c r="B780" s="51">
        <v>243729</v>
      </c>
      <c r="C780" s="50" t="s">
        <v>4101</v>
      </c>
      <c r="D780" s="50" t="s">
        <v>4102</v>
      </c>
      <c r="E780" s="50" t="s">
        <v>4110</v>
      </c>
      <c r="F780" s="50" t="s">
        <v>4103</v>
      </c>
      <c r="G780" s="50" t="s">
        <v>6582</v>
      </c>
      <c r="H780" s="50" t="s">
        <v>4104</v>
      </c>
      <c r="I780" s="50" t="s">
        <v>7127</v>
      </c>
      <c r="J780" s="50" t="s">
        <v>4819</v>
      </c>
      <c r="K780" s="50" t="s">
        <v>7128</v>
      </c>
      <c r="L780" s="52" t="s">
        <v>4821</v>
      </c>
      <c r="N780" s="50">
        <v>0.04</v>
      </c>
      <c r="O780" s="50">
        <v>0</v>
      </c>
      <c r="P780" s="50">
        <v>0</v>
      </c>
      <c r="Q780" s="50">
        <v>0</v>
      </c>
      <c r="R780" s="50">
        <v>0</v>
      </c>
      <c r="S780" s="50">
        <v>17</v>
      </c>
      <c r="T780" s="53">
        <v>17</v>
      </c>
    </row>
    <row r="781" spans="1:20" ht="23.4" x14ac:dyDescent="0.25">
      <c r="A781" s="50">
        <v>780</v>
      </c>
      <c r="B781" s="51">
        <v>243729</v>
      </c>
      <c r="C781" s="50" t="s">
        <v>4101</v>
      </c>
      <c r="D781" s="50" t="s">
        <v>4102</v>
      </c>
      <c r="E781" s="50" t="s">
        <v>4110</v>
      </c>
      <c r="F781" s="50" t="s">
        <v>4103</v>
      </c>
      <c r="G781" s="50" t="s">
        <v>6582</v>
      </c>
      <c r="H781" s="50" t="s">
        <v>4104</v>
      </c>
      <c r="I781" s="50" t="s">
        <v>7129</v>
      </c>
      <c r="J781" s="50" t="s">
        <v>7130</v>
      </c>
      <c r="K781" s="50" t="s">
        <v>7131</v>
      </c>
      <c r="L781" s="52" t="s">
        <v>7132</v>
      </c>
      <c r="N781" s="50">
        <v>1.258</v>
      </c>
      <c r="O781" s="50">
        <v>330</v>
      </c>
      <c r="P781" s="50">
        <v>4.95</v>
      </c>
      <c r="Q781" s="50">
        <v>0.34649999999999997</v>
      </c>
      <c r="R781" s="50">
        <v>0</v>
      </c>
      <c r="S781" s="50">
        <v>22</v>
      </c>
      <c r="T781" s="53">
        <v>27.3</v>
      </c>
    </row>
    <row r="782" spans="1:20" ht="23.4" x14ac:dyDescent="0.25">
      <c r="A782" s="50">
        <v>781</v>
      </c>
      <c r="B782" s="51">
        <v>243729</v>
      </c>
      <c r="C782" s="50" t="s">
        <v>4101</v>
      </c>
      <c r="D782" s="50" t="s">
        <v>4102</v>
      </c>
      <c r="E782" s="50" t="s">
        <v>4110</v>
      </c>
      <c r="F782" s="50" t="s">
        <v>4103</v>
      </c>
      <c r="G782" s="50" t="s">
        <v>6582</v>
      </c>
      <c r="H782" s="50" t="s">
        <v>4104</v>
      </c>
      <c r="I782" s="50" t="s">
        <v>7133</v>
      </c>
      <c r="J782" s="50" t="s">
        <v>7134</v>
      </c>
      <c r="K782" s="50" t="s">
        <v>7135</v>
      </c>
      <c r="L782" s="52" t="s">
        <v>7136</v>
      </c>
      <c r="N782" s="50">
        <v>0.71799999999999997</v>
      </c>
      <c r="O782" s="50">
        <v>290</v>
      </c>
      <c r="P782" s="50">
        <v>4.3499999999999996</v>
      </c>
      <c r="Q782" s="50">
        <v>0.30449999999999999</v>
      </c>
      <c r="R782" s="50">
        <v>0</v>
      </c>
      <c r="S782" s="50">
        <v>17</v>
      </c>
      <c r="T782" s="53">
        <v>21.65</v>
      </c>
    </row>
    <row r="783" spans="1:20" ht="23.4" x14ac:dyDescent="0.25">
      <c r="A783" s="50">
        <v>782</v>
      </c>
      <c r="B783" s="51">
        <v>243729</v>
      </c>
      <c r="C783" s="50" t="s">
        <v>4101</v>
      </c>
      <c r="D783" s="50" t="s">
        <v>4102</v>
      </c>
      <c r="E783" s="50" t="s">
        <v>4110</v>
      </c>
      <c r="F783" s="50" t="s">
        <v>4103</v>
      </c>
      <c r="G783" s="50" t="s">
        <v>6582</v>
      </c>
      <c r="H783" s="50" t="s">
        <v>4104</v>
      </c>
      <c r="I783" s="50" t="s">
        <v>2380</v>
      </c>
      <c r="J783" s="50" t="s">
        <v>2335</v>
      </c>
      <c r="K783" s="50" t="s">
        <v>7137</v>
      </c>
      <c r="L783" s="52" t="s">
        <v>7138</v>
      </c>
      <c r="N783" s="50">
        <v>0.254</v>
      </c>
      <c r="O783" s="50">
        <v>0</v>
      </c>
      <c r="P783" s="50">
        <v>0</v>
      </c>
      <c r="Q783" s="50">
        <v>0</v>
      </c>
      <c r="R783" s="50">
        <v>0</v>
      </c>
      <c r="S783" s="50">
        <v>17</v>
      </c>
      <c r="T783" s="53">
        <v>17</v>
      </c>
    </row>
    <row r="784" spans="1:20" ht="23.4" x14ac:dyDescent="0.25">
      <c r="A784" s="50">
        <v>783</v>
      </c>
      <c r="B784" s="51">
        <v>243729</v>
      </c>
      <c r="C784" s="50" t="s">
        <v>4101</v>
      </c>
      <c r="D784" s="50" t="s">
        <v>4102</v>
      </c>
      <c r="E784" s="50" t="s">
        <v>4110</v>
      </c>
      <c r="F784" s="50" t="s">
        <v>4103</v>
      </c>
      <c r="G784" s="50" t="s">
        <v>6582</v>
      </c>
      <c r="H784" s="50" t="s">
        <v>4104</v>
      </c>
      <c r="I784" s="50" t="s">
        <v>2376</v>
      </c>
      <c r="J784" s="50" t="s">
        <v>7139</v>
      </c>
      <c r="K784" s="50" t="s">
        <v>7140</v>
      </c>
      <c r="L784" s="52" t="s">
        <v>7141</v>
      </c>
      <c r="N784" s="50">
        <v>0.56399999999999995</v>
      </c>
      <c r="O784" s="50">
        <v>0</v>
      </c>
      <c r="P784" s="50">
        <v>0</v>
      </c>
      <c r="Q784" s="50">
        <v>0</v>
      </c>
      <c r="R784" s="50">
        <v>0</v>
      </c>
      <c r="S784" s="50">
        <v>17</v>
      </c>
      <c r="T784" s="53">
        <v>17</v>
      </c>
    </row>
    <row r="785" spans="1:20" ht="23.4" x14ac:dyDescent="0.25">
      <c r="A785" s="50">
        <v>784</v>
      </c>
      <c r="B785" s="51">
        <v>243729</v>
      </c>
      <c r="C785" s="50" t="s">
        <v>4101</v>
      </c>
      <c r="D785" s="50" t="s">
        <v>4102</v>
      </c>
      <c r="E785" s="50" t="s">
        <v>4110</v>
      </c>
      <c r="F785" s="50" t="s">
        <v>4103</v>
      </c>
      <c r="G785" s="50" t="s">
        <v>6582</v>
      </c>
      <c r="H785" s="50" t="s">
        <v>4104</v>
      </c>
      <c r="I785" s="50" t="s">
        <v>2382</v>
      </c>
      <c r="J785" s="50" t="s">
        <v>2341</v>
      </c>
      <c r="K785" s="50" t="s">
        <v>7142</v>
      </c>
      <c r="L785" s="52" t="s">
        <v>7143</v>
      </c>
      <c r="N785" s="50">
        <v>0.25600000000000001</v>
      </c>
      <c r="O785" s="50">
        <v>0</v>
      </c>
      <c r="P785" s="50">
        <v>0</v>
      </c>
      <c r="Q785" s="50">
        <v>0</v>
      </c>
      <c r="R785" s="50">
        <v>0</v>
      </c>
      <c r="S785" s="50">
        <v>17</v>
      </c>
      <c r="T785" s="53">
        <v>17</v>
      </c>
    </row>
    <row r="786" spans="1:20" ht="23.4" x14ac:dyDescent="0.25">
      <c r="A786" s="50">
        <v>785</v>
      </c>
      <c r="B786" s="51">
        <v>243729</v>
      </c>
      <c r="C786" s="50" t="s">
        <v>4101</v>
      </c>
      <c r="D786" s="50" t="s">
        <v>4102</v>
      </c>
      <c r="E786" s="50" t="s">
        <v>4110</v>
      </c>
      <c r="F786" s="50" t="s">
        <v>4103</v>
      </c>
      <c r="G786" s="50" t="s">
        <v>6582</v>
      </c>
      <c r="H786" s="50" t="s">
        <v>4104</v>
      </c>
      <c r="I786" s="50" t="s">
        <v>2381</v>
      </c>
      <c r="J786" s="50" t="s">
        <v>7144</v>
      </c>
      <c r="K786" s="50" t="s">
        <v>7145</v>
      </c>
      <c r="L786" s="52" t="s">
        <v>7146</v>
      </c>
      <c r="N786" s="50">
        <v>0.34200000000000003</v>
      </c>
      <c r="O786" s="50">
        <v>0</v>
      </c>
      <c r="P786" s="50">
        <v>0</v>
      </c>
      <c r="Q786" s="50">
        <v>0</v>
      </c>
      <c r="R786" s="50">
        <v>0</v>
      </c>
      <c r="S786" s="50">
        <v>17</v>
      </c>
      <c r="T786" s="53">
        <v>17</v>
      </c>
    </row>
    <row r="787" spans="1:20" ht="23.4" x14ac:dyDescent="0.25">
      <c r="A787" s="50">
        <v>786</v>
      </c>
      <c r="B787" s="51">
        <v>243729</v>
      </c>
      <c r="C787" s="50" t="s">
        <v>4101</v>
      </c>
      <c r="D787" s="50" t="s">
        <v>4102</v>
      </c>
      <c r="E787" s="50" t="s">
        <v>4110</v>
      </c>
      <c r="F787" s="50" t="s">
        <v>4103</v>
      </c>
      <c r="G787" s="50" t="s">
        <v>6582</v>
      </c>
      <c r="H787" s="50" t="s">
        <v>4104</v>
      </c>
      <c r="I787" s="50" t="s">
        <v>2379</v>
      </c>
      <c r="J787" s="50" t="s">
        <v>7147</v>
      </c>
      <c r="K787" s="50" t="s">
        <v>7148</v>
      </c>
      <c r="L787" s="52" t="s">
        <v>7149</v>
      </c>
      <c r="N787" s="50">
        <v>0.48599999999999999</v>
      </c>
      <c r="O787" s="50">
        <v>0</v>
      </c>
      <c r="P787" s="50">
        <v>0</v>
      </c>
      <c r="Q787" s="50">
        <v>0</v>
      </c>
      <c r="R787" s="50">
        <v>0</v>
      </c>
      <c r="S787" s="50">
        <v>17</v>
      </c>
      <c r="T787" s="53">
        <v>17</v>
      </c>
    </row>
    <row r="788" spans="1:20" ht="23.4" x14ac:dyDescent="0.25">
      <c r="A788" s="50">
        <v>787</v>
      </c>
      <c r="B788" s="51">
        <v>243729</v>
      </c>
      <c r="C788" s="50" t="s">
        <v>4101</v>
      </c>
      <c r="D788" s="50" t="s">
        <v>4102</v>
      </c>
      <c r="E788" s="50" t="s">
        <v>4110</v>
      </c>
      <c r="F788" s="50" t="s">
        <v>4103</v>
      </c>
      <c r="G788" s="50" t="s">
        <v>6582</v>
      </c>
      <c r="H788" s="50" t="s">
        <v>4104</v>
      </c>
      <c r="I788" s="50" t="s">
        <v>7150</v>
      </c>
      <c r="J788" s="50" t="s">
        <v>7151</v>
      </c>
      <c r="K788" s="50" t="s">
        <v>7152</v>
      </c>
      <c r="L788" s="52" t="s">
        <v>7153</v>
      </c>
      <c r="N788" s="50">
        <v>0.86799999999999999</v>
      </c>
      <c r="O788" s="50">
        <v>0</v>
      </c>
      <c r="P788" s="50">
        <v>0</v>
      </c>
      <c r="Q788" s="50">
        <v>0</v>
      </c>
      <c r="R788" s="50">
        <v>0</v>
      </c>
      <c r="S788" s="50">
        <v>17</v>
      </c>
      <c r="T788" s="53">
        <v>17</v>
      </c>
    </row>
    <row r="789" spans="1:20" ht="23.4" x14ac:dyDescent="0.25">
      <c r="A789" s="50">
        <v>788</v>
      </c>
      <c r="B789" s="51">
        <v>243729</v>
      </c>
      <c r="C789" s="50" t="s">
        <v>4101</v>
      </c>
      <c r="D789" s="50" t="s">
        <v>4102</v>
      </c>
      <c r="E789" s="50" t="s">
        <v>4110</v>
      </c>
      <c r="F789" s="50" t="s">
        <v>4103</v>
      </c>
      <c r="G789" s="50" t="s">
        <v>6582</v>
      </c>
      <c r="H789" s="50" t="s">
        <v>4104</v>
      </c>
      <c r="I789" s="50" t="s">
        <v>7154</v>
      </c>
      <c r="J789" s="50" t="s">
        <v>7155</v>
      </c>
      <c r="K789" s="50" t="s">
        <v>7156</v>
      </c>
      <c r="L789" s="52" t="s">
        <v>7157</v>
      </c>
      <c r="N789" s="50">
        <v>0.59</v>
      </c>
      <c r="O789" s="50">
        <v>0</v>
      </c>
      <c r="P789" s="50">
        <v>0</v>
      </c>
      <c r="Q789" s="50">
        <v>0</v>
      </c>
      <c r="R789" s="50">
        <v>0</v>
      </c>
      <c r="S789" s="50">
        <v>17</v>
      </c>
      <c r="T789" s="53">
        <v>17</v>
      </c>
    </row>
    <row r="790" spans="1:20" ht="23.4" x14ac:dyDescent="0.25">
      <c r="A790" s="50">
        <v>789</v>
      </c>
      <c r="B790" s="51">
        <v>243729</v>
      </c>
      <c r="C790" s="50" t="s">
        <v>4101</v>
      </c>
      <c r="D790" s="50" t="s">
        <v>4102</v>
      </c>
      <c r="E790" s="50" t="s">
        <v>4110</v>
      </c>
      <c r="F790" s="50" t="s">
        <v>4103</v>
      </c>
      <c r="G790" s="50" t="s">
        <v>6582</v>
      </c>
      <c r="H790" s="50" t="s">
        <v>4104</v>
      </c>
      <c r="I790" s="50" t="s">
        <v>7158</v>
      </c>
      <c r="J790" s="50" t="s">
        <v>7159</v>
      </c>
      <c r="K790" s="50" t="s">
        <v>7160</v>
      </c>
      <c r="L790" s="52" t="s">
        <v>7161</v>
      </c>
      <c r="N790" s="50">
        <v>0.59199999999999997</v>
      </c>
      <c r="O790" s="50">
        <v>0</v>
      </c>
      <c r="P790" s="50">
        <v>0</v>
      </c>
      <c r="Q790" s="50">
        <v>0</v>
      </c>
      <c r="R790" s="50">
        <v>0</v>
      </c>
      <c r="S790" s="50">
        <v>17</v>
      </c>
      <c r="T790" s="53">
        <v>17</v>
      </c>
    </row>
    <row r="791" spans="1:20" ht="23.4" x14ac:dyDescent="0.25">
      <c r="A791" s="50">
        <v>790</v>
      </c>
      <c r="B791" s="51">
        <v>243729</v>
      </c>
      <c r="C791" s="50" t="s">
        <v>4101</v>
      </c>
      <c r="D791" s="50" t="s">
        <v>4102</v>
      </c>
      <c r="E791" s="50" t="s">
        <v>4110</v>
      </c>
      <c r="F791" s="50" t="s">
        <v>4103</v>
      </c>
      <c r="G791" s="50" t="s">
        <v>6582</v>
      </c>
      <c r="H791" s="50" t="s">
        <v>4104</v>
      </c>
      <c r="I791" s="50" t="s">
        <v>7162</v>
      </c>
      <c r="J791" s="50" t="s">
        <v>5231</v>
      </c>
      <c r="K791" s="50" t="s">
        <v>5232</v>
      </c>
      <c r="L791" s="52" t="s">
        <v>5233</v>
      </c>
      <c r="N791" s="50">
        <v>1.036</v>
      </c>
      <c r="O791" s="50">
        <v>0</v>
      </c>
      <c r="P791" s="50">
        <v>0</v>
      </c>
      <c r="Q791" s="50">
        <v>0</v>
      </c>
      <c r="R791" s="50">
        <v>0</v>
      </c>
      <c r="S791" s="50">
        <v>22</v>
      </c>
      <c r="T791" s="53">
        <v>22</v>
      </c>
    </row>
    <row r="792" spans="1:20" ht="23.4" x14ac:dyDescent="0.25">
      <c r="A792" s="50">
        <v>791</v>
      </c>
      <c r="B792" s="51">
        <v>243729</v>
      </c>
      <c r="C792" s="50" t="s">
        <v>4101</v>
      </c>
      <c r="D792" s="50" t="s">
        <v>4102</v>
      </c>
      <c r="E792" s="50" t="s">
        <v>4110</v>
      </c>
      <c r="F792" s="50" t="s">
        <v>4103</v>
      </c>
      <c r="G792" s="50" t="s">
        <v>6582</v>
      </c>
      <c r="H792" s="50" t="s">
        <v>4104</v>
      </c>
      <c r="I792" s="50" t="s">
        <v>7163</v>
      </c>
      <c r="J792" s="50" t="s">
        <v>7164</v>
      </c>
      <c r="K792" s="50" t="s">
        <v>7165</v>
      </c>
      <c r="L792" s="52" t="s">
        <v>7166</v>
      </c>
      <c r="N792" s="50">
        <v>0.39</v>
      </c>
      <c r="O792" s="50">
        <v>0</v>
      </c>
      <c r="P792" s="50">
        <v>0</v>
      </c>
      <c r="Q792" s="50">
        <v>0</v>
      </c>
      <c r="R792" s="50">
        <v>0</v>
      </c>
      <c r="S792" s="50">
        <v>17</v>
      </c>
      <c r="T792" s="53">
        <v>17</v>
      </c>
    </row>
    <row r="793" spans="1:20" ht="23.4" x14ac:dyDescent="0.25">
      <c r="A793" s="50">
        <v>792</v>
      </c>
      <c r="B793" s="51">
        <v>243729</v>
      </c>
      <c r="C793" s="50" t="s">
        <v>4101</v>
      </c>
      <c r="D793" s="50" t="s">
        <v>4102</v>
      </c>
      <c r="E793" s="50" t="s">
        <v>4110</v>
      </c>
      <c r="F793" s="50" t="s">
        <v>4103</v>
      </c>
      <c r="G793" s="50" t="s">
        <v>6582</v>
      </c>
      <c r="H793" s="50" t="s">
        <v>4104</v>
      </c>
      <c r="I793" s="50" t="s">
        <v>7167</v>
      </c>
      <c r="J793" s="50" t="s">
        <v>7168</v>
      </c>
      <c r="K793" s="50" t="s">
        <v>7169</v>
      </c>
      <c r="L793" s="52" t="s">
        <v>7170</v>
      </c>
      <c r="N793" s="50">
        <v>6.23</v>
      </c>
      <c r="O793" s="50">
        <v>0</v>
      </c>
      <c r="P793" s="50">
        <v>0</v>
      </c>
      <c r="Q793" s="50">
        <v>0</v>
      </c>
      <c r="R793" s="50">
        <v>0</v>
      </c>
      <c r="S793" s="50">
        <v>80</v>
      </c>
      <c r="T793" s="53">
        <v>80</v>
      </c>
    </row>
    <row r="794" spans="1:20" ht="23.4" x14ac:dyDescent="0.25">
      <c r="A794" s="50">
        <v>793</v>
      </c>
      <c r="B794" s="51">
        <v>243729</v>
      </c>
      <c r="C794" s="50" t="s">
        <v>4101</v>
      </c>
      <c r="D794" s="50" t="s">
        <v>4102</v>
      </c>
      <c r="E794" s="50" t="s">
        <v>4110</v>
      </c>
      <c r="F794" s="50" t="s">
        <v>4103</v>
      </c>
      <c r="G794" s="50" t="s">
        <v>6582</v>
      </c>
      <c r="H794" s="50" t="s">
        <v>4104</v>
      </c>
      <c r="I794" s="50" t="s">
        <v>7171</v>
      </c>
      <c r="J794" s="50" t="s">
        <v>7172</v>
      </c>
      <c r="K794" s="50" t="s">
        <v>7173</v>
      </c>
      <c r="L794" s="52" t="s">
        <v>7174</v>
      </c>
      <c r="N794" s="50">
        <v>0.38200000000000001</v>
      </c>
      <c r="O794" s="50">
        <v>0</v>
      </c>
      <c r="P794" s="50">
        <v>0</v>
      </c>
      <c r="Q794" s="50">
        <v>0</v>
      </c>
      <c r="R794" s="50">
        <v>0</v>
      </c>
      <c r="S794" s="50">
        <v>17</v>
      </c>
      <c r="T794" s="53">
        <v>17</v>
      </c>
    </row>
    <row r="795" spans="1:20" ht="23.4" x14ac:dyDescent="0.25">
      <c r="A795" s="50">
        <v>794</v>
      </c>
      <c r="B795" s="51">
        <v>243729</v>
      </c>
      <c r="C795" s="50" t="s">
        <v>4101</v>
      </c>
      <c r="D795" s="50" t="s">
        <v>4102</v>
      </c>
      <c r="E795" s="50" t="s">
        <v>4110</v>
      </c>
      <c r="F795" s="50" t="s">
        <v>4103</v>
      </c>
      <c r="G795" s="50" t="s">
        <v>6582</v>
      </c>
      <c r="H795" s="50" t="s">
        <v>4104</v>
      </c>
      <c r="I795" s="50" t="s">
        <v>7175</v>
      </c>
      <c r="J795" s="50" t="s">
        <v>7176</v>
      </c>
      <c r="K795" s="50" t="s">
        <v>7177</v>
      </c>
      <c r="L795" s="52" t="s">
        <v>7178</v>
      </c>
      <c r="N795" s="50">
        <v>0.38200000000000001</v>
      </c>
      <c r="O795" s="50">
        <v>0</v>
      </c>
      <c r="P795" s="50">
        <v>0</v>
      </c>
      <c r="Q795" s="50">
        <v>0</v>
      </c>
      <c r="R795" s="50">
        <v>0</v>
      </c>
      <c r="S795" s="50">
        <v>17</v>
      </c>
      <c r="T795" s="53">
        <v>17</v>
      </c>
    </row>
    <row r="796" spans="1:20" ht="23.4" x14ac:dyDescent="0.25">
      <c r="A796" s="50">
        <v>795</v>
      </c>
      <c r="B796" s="51">
        <v>243729</v>
      </c>
      <c r="C796" s="50" t="s">
        <v>4101</v>
      </c>
      <c r="D796" s="50" t="s">
        <v>4102</v>
      </c>
      <c r="E796" s="50" t="s">
        <v>4110</v>
      </c>
      <c r="F796" s="50" t="s">
        <v>4103</v>
      </c>
      <c r="G796" s="50" t="s">
        <v>6582</v>
      </c>
      <c r="H796" s="50" t="s">
        <v>4104</v>
      </c>
      <c r="I796" s="50" t="s">
        <v>7179</v>
      </c>
      <c r="J796" s="50" t="s">
        <v>7180</v>
      </c>
      <c r="K796" s="50" t="s">
        <v>6684</v>
      </c>
      <c r="L796" s="52" t="s">
        <v>7181</v>
      </c>
      <c r="N796" s="50">
        <v>1.4259999999999999</v>
      </c>
      <c r="O796" s="50">
        <v>0</v>
      </c>
      <c r="P796" s="50">
        <v>0</v>
      </c>
      <c r="Q796" s="50">
        <v>0</v>
      </c>
      <c r="R796" s="50">
        <v>0</v>
      </c>
      <c r="S796" s="50">
        <v>22</v>
      </c>
      <c r="T796" s="53">
        <v>22</v>
      </c>
    </row>
    <row r="797" spans="1:20" ht="23.4" x14ac:dyDescent="0.25">
      <c r="A797" s="50">
        <v>796</v>
      </c>
      <c r="B797" s="51">
        <v>243729</v>
      </c>
      <c r="C797" s="50" t="s">
        <v>4101</v>
      </c>
      <c r="D797" s="50" t="s">
        <v>4102</v>
      </c>
      <c r="E797" s="50" t="s">
        <v>4110</v>
      </c>
      <c r="F797" s="50" t="s">
        <v>4103</v>
      </c>
      <c r="G797" s="50" t="s">
        <v>6582</v>
      </c>
      <c r="H797" s="50" t="s">
        <v>4104</v>
      </c>
      <c r="I797" s="50" t="s">
        <v>7182</v>
      </c>
      <c r="J797" s="50" t="s">
        <v>7183</v>
      </c>
      <c r="K797" s="50" t="s">
        <v>7184</v>
      </c>
      <c r="L797" s="52" t="s">
        <v>7185</v>
      </c>
      <c r="N797" s="50">
        <v>0.77200000000000002</v>
      </c>
      <c r="O797" s="50">
        <v>0</v>
      </c>
      <c r="P797" s="50">
        <v>0</v>
      </c>
      <c r="Q797" s="50">
        <v>0</v>
      </c>
      <c r="R797" s="50">
        <v>0</v>
      </c>
      <c r="S797" s="50">
        <v>17</v>
      </c>
      <c r="T797" s="53">
        <v>17</v>
      </c>
    </row>
    <row r="798" spans="1:20" ht="23.4" x14ac:dyDescent="0.25">
      <c r="A798" s="50">
        <v>797</v>
      </c>
      <c r="B798" s="51">
        <v>243729</v>
      </c>
      <c r="C798" s="50" t="s">
        <v>4101</v>
      </c>
      <c r="D798" s="50" t="s">
        <v>4102</v>
      </c>
      <c r="E798" s="50" t="s">
        <v>4110</v>
      </c>
      <c r="F798" s="50" t="s">
        <v>4103</v>
      </c>
      <c r="G798" s="50" t="s">
        <v>6582</v>
      </c>
      <c r="H798" s="50" t="s">
        <v>4104</v>
      </c>
      <c r="I798" s="50" t="s">
        <v>7186</v>
      </c>
      <c r="J798" s="50" t="s">
        <v>7187</v>
      </c>
      <c r="K798" s="50" t="s">
        <v>7188</v>
      </c>
      <c r="L798" s="52" t="s">
        <v>7189</v>
      </c>
      <c r="N798" s="50">
        <v>0.40200000000000002</v>
      </c>
      <c r="O798" s="50">
        <v>0</v>
      </c>
      <c r="P798" s="50">
        <v>0</v>
      </c>
      <c r="Q798" s="50">
        <v>0</v>
      </c>
      <c r="R798" s="50">
        <v>0</v>
      </c>
      <c r="S798" s="50">
        <v>17</v>
      </c>
      <c r="T798" s="53">
        <v>17</v>
      </c>
    </row>
    <row r="799" spans="1:20" ht="23.4" x14ac:dyDescent="0.25">
      <c r="A799" s="50">
        <v>798</v>
      </c>
      <c r="B799" s="51">
        <v>243729</v>
      </c>
      <c r="C799" s="50" t="s">
        <v>4101</v>
      </c>
      <c r="D799" s="50" t="s">
        <v>4102</v>
      </c>
      <c r="E799" s="50" t="s">
        <v>4110</v>
      </c>
      <c r="F799" s="50" t="s">
        <v>4103</v>
      </c>
      <c r="G799" s="50" t="s">
        <v>6582</v>
      </c>
      <c r="H799" s="50" t="s">
        <v>4104</v>
      </c>
      <c r="I799" s="50" t="s">
        <v>7190</v>
      </c>
      <c r="J799" s="50" t="s">
        <v>7191</v>
      </c>
      <c r="K799" s="50" t="s">
        <v>7192</v>
      </c>
      <c r="L799" s="52" t="s">
        <v>7193</v>
      </c>
      <c r="N799" s="50">
        <v>0.76200000000000001</v>
      </c>
      <c r="O799" s="50">
        <v>0</v>
      </c>
      <c r="P799" s="50">
        <v>0</v>
      </c>
      <c r="Q799" s="50">
        <v>0</v>
      </c>
      <c r="R799" s="50">
        <v>0</v>
      </c>
      <c r="S799" s="50">
        <v>17</v>
      </c>
      <c r="T799" s="53">
        <v>17</v>
      </c>
    </row>
    <row r="800" spans="1:20" ht="23.4" x14ac:dyDescent="0.25">
      <c r="A800" s="50">
        <v>799</v>
      </c>
      <c r="B800" s="51">
        <v>243729</v>
      </c>
      <c r="C800" s="50" t="s">
        <v>4101</v>
      </c>
      <c r="D800" s="50" t="s">
        <v>4102</v>
      </c>
      <c r="E800" s="50" t="s">
        <v>4110</v>
      </c>
      <c r="F800" s="50" t="s">
        <v>4103</v>
      </c>
      <c r="G800" s="50" t="s">
        <v>6582</v>
      </c>
      <c r="H800" s="50" t="s">
        <v>4104</v>
      </c>
      <c r="I800" s="50" t="s">
        <v>7194</v>
      </c>
      <c r="J800" s="50" t="s">
        <v>7195</v>
      </c>
      <c r="K800" s="50" t="s">
        <v>7196</v>
      </c>
      <c r="L800" s="52" t="s">
        <v>7197</v>
      </c>
      <c r="N800" s="50">
        <v>0.39400000000000002</v>
      </c>
      <c r="O800" s="50">
        <v>0</v>
      </c>
      <c r="P800" s="50">
        <v>0</v>
      </c>
      <c r="Q800" s="50">
        <v>0</v>
      </c>
      <c r="R800" s="50">
        <v>0</v>
      </c>
      <c r="S800" s="50">
        <v>17</v>
      </c>
      <c r="T800" s="53">
        <v>17</v>
      </c>
    </row>
    <row r="801" spans="1:20" ht="23.4" x14ac:dyDescent="0.25">
      <c r="A801" s="50">
        <v>800</v>
      </c>
      <c r="B801" s="51">
        <v>243729</v>
      </c>
      <c r="C801" s="50" t="s">
        <v>4101</v>
      </c>
      <c r="D801" s="50" t="s">
        <v>4102</v>
      </c>
      <c r="E801" s="50" t="s">
        <v>4110</v>
      </c>
      <c r="F801" s="50" t="s">
        <v>4103</v>
      </c>
      <c r="G801" s="50" t="s">
        <v>6582</v>
      </c>
      <c r="H801" s="50" t="s">
        <v>4104</v>
      </c>
      <c r="I801" s="50" t="s">
        <v>7198</v>
      </c>
      <c r="J801" s="50" t="s">
        <v>7199</v>
      </c>
      <c r="K801" s="50" t="s">
        <v>6237</v>
      </c>
      <c r="L801" s="52" t="s">
        <v>7200</v>
      </c>
      <c r="N801" s="50">
        <v>3.4000000000000002E-2</v>
      </c>
      <c r="O801" s="50">
        <v>0</v>
      </c>
      <c r="P801" s="50">
        <v>0</v>
      </c>
      <c r="Q801" s="50">
        <v>0</v>
      </c>
      <c r="R801" s="50">
        <v>0</v>
      </c>
      <c r="S801" s="50">
        <v>17</v>
      </c>
      <c r="T801" s="53">
        <v>17</v>
      </c>
    </row>
    <row r="802" spans="1:20" ht="23.4" x14ac:dyDescent="0.25">
      <c r="A802" s="50">
        <v>801</v>
      </c>
      <c r="B802" s="51">
        <v>243730</v>
      </c>
      <c r="C802" s="50" t="s">
        <v>4101</v>
      </c>
      <c r="D802" s="50" t="s">
        <v>4102</v>
      </c>
      <c r="E802" s="50" t="s">
        <v>4110</v>
      </c>
      <c r="F802" s="50" t="s">
        <v>4103</v>
      </c>
      <c r="G802" s="50" t="s">
        <v>6582</v>
      </c>
      <c r="H802" s="50" t="s">
        <v>4104</v>
      </c>
      <c r="I802" s="50" t="s">
        <v>7201</v>
      </c>
      <c r="J802" s="50" t="s">
        <v>7202</v>
      </c>
      <c r="K802" s="50" t="s">
        <v>7203</v>
      </c>
      <c r="L802" s="52" t="s">
        <v>7204</v>
      </c>
      <c r="N802" s="50">
        <v>1.784</v>
      </c>
      <c r="O802" s="50">
        <v>590</v>
      </c>
      <c r="P802" s="50">
        <v>8.85</v>
      </c>
      <c r="Q802" s="50">
        <v>0.61950000000000005</v>
      </c>
      <c r="R802" s="50">
        <v>0</v>
      </c>
      <c r="S802" s="50">
        <v>22</v>
      </c>
      <c r="T802" s="53">
        <v>31.47</v>
      </c>
    </row>
    <row r="803" spans="1:20" ht="23.4" x14ac:dyDescent="0.25">
      <c r="A803" s="50">
        <v>802</v>
      </c>
      <c r="B803" s="51">
        <v>243730</v>
      </c>
      <c r="C803" s="50" t="s">
        <v>4101</v>
      </c>
      <c r="D803" s="50" t="s">
        <v>4102</v>
      </c>
      <c r="E803" s="50" t="s">
        <v>4110</v>
      </c>
      <c r="F803" s="50" t="s">
        <v>4103</v>
      </c>
      <c r="G803" s="50" t="s">
        <v>6582</v>
      </c>
      <c r="H803" s="50" t="s">
        <v>4104</v>
      </c>
      <c r="I803" s="50" t="s">
        <v>7205</v>
      </c>
      <c r="J803" s="50" t="s">
        <v>4657</v>
      </c>
      <c r="K803" s="50" t="s">
        <v>4658</v>
      </c>
      <c r="L803" s="52" t="s">
        <v>4659</v>
      </c>
      <c r="N803" s="50">
        <v>2.6419999999999999</v>
      </c>
      <c r="O803" s="50">
        <v>588</v>
      </c>
      <c r="P803" s="50">
        <v>8.82</v>
      </c>
      <c r="Q803" s="50">
        <v>0.61739999999999995</v>
      </c>
      <c r="R803" s="50">
        <v>0</v>
      </c>
      <c r="S803" s="50">
        <v>37</v>
      </c>
      <c r="T803" s="53">
        <v>46.44</v>
      </c>
    </row>
    <row r="804" spans="1:20" ht="23.4" x14ac:dyDescent="0.25">
      <c r="A804" s="50">
        <v>803</v>
      </c>
      <c r="B804" s="51">
        <v>243730</v>
      </c>
      <c r="C804" s="50" t="s">
        <v>4101</v>
      </c>
      <c r="D804" s="50" t="s">
        <v>4102</v>
      </c>
      <c r="E804" s="50" t="s">
        <v>4110</v>
      </c>
      <c r="F804" s="50" t="s">
        <v>4103</v>
      </c>
      <c r="G804" s="50" t="s">
        <v>6582</v>
      </c>
      <c r="H804" s="50" t="s">
        <v>4104</v>
      </c>
      <c r="I804" s="50" t="s">
        <v>7206</v>
      </c>
      <c r="J804" s="50" t="s">
        <v>7207</v>
      </c>
      <c r="K804" s="50" t="s">
        <v>7208</v>
      </c>
      <c r="L804" s="52" t="s">
        <v>7209</v>
      </c>
      <c r="N804" s="50">
        <v>1.3740000000000001</v>
      </c>
      <c r="O804" s="50">
        <v>300</v>
      </c>
      <c r="P804" s="50">
        <v>4.5</v>
      </c>
      <c r="Q804" s="50">
        <v>0.315</v>
      </c>
      <c r="R804" s="50">
        <v>0</v>
      </c>
      <c r="S804" s="50">
        <v>22</v>
      </c>
      <c r="T804" s="53">
        <v>26.82</v>
      </c>
    </row>
    <row r="805" spans="1:20" ht="23.4" x14ac:dyDescent="0.25">
      <c r="A805" s="50">
        <v>804</v>
      </c>
      <c r="B805" s="51">
        <v>243730</v>
      </c>
      <c r="C805" s="50" t="s">
        <v>4101</v>
      </c>
      <c r="D805" s="50" t="s">
        <v>4102</v>
      </c>
      <c r="E805" s="50" t="s">
        <v>4110</v>
      </c>
      <c r="F805" s="50" t="s">
        <v>4103</v>
      </c>
      <c r="G805" s="50" t="s">
        <v>6582</v>
      </c>
      <c r="H805" s="50" t="s">
        <v>4104</v>
      </c>
      <c r="I805" s="50" t="s">
        <v>7210</v>
      </c>
      <c r="J805" s="50" t="s">
        <v>7211</v>
      </c>
      <c r="K805" s="50" t="s">
        <v>7212</v>
      </c>
      <c r="L805" s="52" t="s">
        <v>7213</v>
      </c>
      <c r="N805" s="50">
        <v>1.3859999999999999</v>
      </c>
      <c r="O805" s="50">
        <v>300</v>
      </c>
      <c r="P805" s="50">
        <v>4.5</v>
      </c>
      <c r="Q805" s="50">
        <v>0.315</v>
      </c>
      <c r="R805" s="50">
        <v>0</v>
      </c>
      <c r="S805" s="50">
        <v>22</v>
      </c>
      <c r="T805" s="53">
        <v>26.82</v>
      </c>
    </row>
    <row r="806" spans="1:20" ht="23.4" x14ac:dyDescent="0.25">
      <c r="A806" s="50">
        <v>805</v>
      </c>
      <c r="B806" s="51">
        <v>243730</v>
      </c>
      <c r="C806" s="50" t="s">
        <v>4101</v>
      </c>
      <c r="D806" s="50" t="s">
        <v>4102</v>
      </c>
      <c r="E806" s="50" t="s">
        <v>4110</v>
      </c>
      <c r="F806" s="50" t="s">
        <v>4103</v>
      </c>
      <c r="G806" s="50" t="s">
        <v>6582</v>
      </c>
      <c r="H806" s="50" t="s">
        <v>4104</v>
      </c>
      <c r="I806" s="50" t="s">
        <v>7214</v>
      </c>
      <c r="J806" s="50" t="s">
        <v>7215</v>
      </c>
      <c r="K806" s="50" t="s">
        <v>7216</v>
      </c>
      <c r="L806" s="52" t="s">
        <v>7217</v>
      </c>
      <c r="N806" s="50">
        <v>0.59799999999999998</v>
      </c>
      <c r="O806" s="50">
        <v>180</v>
      </c>
      <c r="P806" s="50">
        <v>2.7</v>
      </c>
      <c r="Q806" s="50">
        <v>0.189</v>
      </c>
      <c r="R806" s="50">
        <v>0</v>
      </c>
      <c r="S806" s="50">
        <v>17</v>
      </c>
      <c r="T806" s="53">
        <v>19.89</v>
      </c>
    </row>
    <row r="807" spans="1:20" ht="23.4" x14ac:dyDescent="0.25">
      <c r="A807" s="50">
        <v>806</v>
      </c>
      <c r="B807" s="51">
        <v>243730</v>
      </c>
      <c r="C807" s="50" t="s">
        <v>4101</v>
      </c>
      <c r="D807" s="50" t="s">
        <v>4102</v>
      </c>
      <c r="E807" s="50" t="s">
        <v>4110</v>
      </c>
      <c r="F807" s="50" t="s">
        <v>4103</v>
      </c>
      <c r="G807" s="50" t="s">
        <v>6582</v>
      </c>
      <c r="H807" s="50" t="s">
        <v>4104</v>
      </c>
      <c r="I807" s="50" t="s">
        <v>7218</v>
      </c>
      <c r="J807" s="50" t="s">
        <v>7219</v>
      </c>
      <c r="K807" s="50" t="s">
        <v>7220</v>
      </c>
      <c r="L807" s="52" t="s">
        <v>7221</v>
      </c>
      <c r="N807" s="50">
        <v>1.022</v>
      </c>
      <c r="O807" s="50">
        <v>280</v>
      </c>
      <c r="P807" s="50">
        <v>4.2</v>
      </c>
      <c r="Q807" s="50">
        <v>0.29399999999999998</v>
      </c>
      <c r="R807" s="50">
        <v>0</v>
      </c>
      <c r="S807" s="50">
        <v>22</v>
      </c>
      <c r="T807" s="53">
        <v>26.49</v>
      </c>
    </row>
    <row r="808" spans="1:20" ht="23.4" x14ac:dyDescent="0.25">
      <c r="A808" s="50">
        <v>807</v>
      </c>
      <c r="B808" s="51">
        <v>243730</v>
      </c>
      <c r="C808" s="50" t="s">
        <v>4101</v>
      </c>
      <c r="D808" s="50" t="s">
        <v>4102</v>
      </c>
      <c r="E808" s="50" t="s">
        <v>4110</v>
      </c>
      <c r="F808" s="50" t="s">
        <v>4103</v>
      </c>
      <c r="G808" s="50" t="s">
        <v>6582</v>
      </c>
      <c r="H808" s="50" t="s">
        <v>4104</v>
      </c>
      <c r="I808" s="50" t="s">
        <v>7222</v>
      </c>
      <c r="J808" s="50" t="s">
        <v>7223</v>
      </c>
      <c r="K808" s="50" t="s">
        <v>7224</v>
      </c>
      <c r="L808" s="52" t="s">
        <v>7225</v>
      </c>
      <c r="N808" s="50">
        <v>1.3939999999999999</v>
      </c>
      <c r="O808" s="50">
        <v>300</v>
      </c>
      <c r="P808" s="50">
        <v>4.5</v>
      </c>
      <c r="Q808" s="50">
        <v>0.315</v>
      </c>
      <c r="R808" s="50">
        <v>0</v>
      </c>
      <c r="S808" s="50">
        <v>22</v>
      </c>
      <c r="T808" s="53">
        <v>26.82</v>
      </c>
    </row>
    <row r="809" spans="1:20" ht="23.4" x14ac:dyDescent="0.25">
      <c r="A809" s="50">
        <v>808</v>
      </c>
      <c r="B809" s="51">
        <v>243730</v>
      </c>
      <c r="C809" s="50" t="s">
        <v>4101</v>
      </c>
      <c r="D809" s="50" t="s">
        <v>4102</v>
      </c>
      <c r="E809" s="50" t="s">
        <v>4110</v>
      </c>
      <c r="F809" s="50" t="s">
        <v>4103</v>
      </c>
      <c r="G809" s="50" t="s">
        <v>6582</v>
      </c>
      <c r="H809" s="50" t="s">
        <v>4104</v>
      </c>
      <c r="I809" s="50" t="s">
        <v>7226</v>
      </c>
      <c r="J809" s="50" t="s">
        <v>7227</v>
      </c>
      <c r="K809" s="50" t="s">
        <v>7228</v>
      </c>
      <c r="L809" s="52" t="s">
        <v>7229</v>
      </c>
      <c r="N809" s="50">
        <v>0.60199999999999998</v>
      </c>
      <c r="O809" s="50">
        <v>180</v>
      </c>
      <c r="P809" s="50">
        <v>2.7</v>
      </c>
      <c r="Q809" s="50">
        <v>0.189</v>
      </c>
      <c r="R809" s="50">
        <v>15</v>
      </c>
      <c r="S809" s="50">
        <v>32</v>
      </c>
      <c r="T809" s="53">
        <v>34.89</v>
      </c>
    </row>
    <row r="810" spans="1:20" ht="23.4" x14ac:dyDescent="0.25">
      <c r="A810" s="50">
        <v>809</v>
      </c>
      <c r="B810" s="51">
        <v>243730</v>
      </c>
      <c r="C810" s="50" t="s">
        <v>4101</v>
      </c>
      <c r="D810" s="50" t="s">
        <v>4102</v>
      </c>
      <c r="E810" s="50" t="s">
        <v>4110</v>
      </c>
      <c r="F810" s="50" t="s">
        <v>4103</v>
      </c>
      <c r="G810" s="50" t="s">
        <v>6582</v>
      </c>
      <c r="H810" s="50" t="s">
        <v>4104</v>
      </c>
      <c r="I810" s="50" t="s">
        <v>7230</v>
      </c>
      <c r="J810" s="50" t="s">
        <v>7231</v>
      </c>
      <c r="K810" s="50" t="s">
        <v>7232</v>
      </c>
      <c r="L810" s="52" t="s">
        <v>7233</v>
      </c>
      <c r="N810" s="50">
        <v>0.59</v>
      </c>
      <c r="O810" s="50">
        <v>180</v>
      </c>
      <c r="P810" s="50">
        <v>2.7</v>
      </c>
      <c r="Q810" s="50">
        <v>0.189</v>
      </c>
      <c r="R810" s="50">
        <v>0</v>
      </c>
      <c r="S810" s="50">
        <v>17</v>
      </c>
      <c r="T810" s="53">
        <v>19.89</v>
      </c>
    </row>
    <row r="811" spans="1:20" ht="23.4" x14ac:dyDescent="0.25">
      <c r="A811" s="50">
        <v>810</v>
      </c>
      <c r="B811" s="51">
        <v>243730</v>
      </c>
      <c r="C811" s="50" t="s">
        <v>4101</v>
      </c>
      <c r="D811" s="50" t="s">
        <v>4102</v>
      </c>
      <c r="E811" s="50" t="s">
        <v>4110</v>
      </c>
      <c r="F811" s="50" t="s">
        <v>4103</v>
      </c>
      <c r="G811" s="50" t="s">
        <v>6582</v>
      </c>
      <c r="H811" s="50" t="s">
        <v>4104</v>
      </c>
      <c r="I811" s="50" t="s">
        <v>7234</v>
      </c>
      <c r="J811" s="50" t="s">
        <v>7235</v>
      </c>
      <c r="K811" s="50" t="s">
        <v>7236</v>
      </c>
      <c r="L811" s="52" t="s">
        <v>7237</v>
      </c>
      <c r="N811" s="50">
        <v>0.60799999999999998</v>
      </c>
      <c r="O811" s="50">
        <v>180</v>
      </c>
      <c r="P811" s="50">
        <v>2.7</v>
      </c>
      <c r="Q811" s="50">
        <v>0.189</v>
      </c>
      <c r="R811" s="50">
        <v>0</v>
      </c>
      <c r="S811" s="50">
        <v>17</v>
      </c>
      <c r="T811" s="53">
        <v>19.89</v>
      </c>
    </row>
    <row r="812" spans="1:20" ht="23.4" x14ac:dyDescent="0.25">
      <c r="A812" s="50">
        <v>811</v>
      </c>
      <c r="B812" s="51">
        <v>243730</v>
      </c>
      <c r="C812" s="50" t="s">
        <v>4101</v>
      </c>
      <c r="D812" s="50" t="s">
        <v>4102</v>
      </c>
      <c r="E812" s="50" t="s">
        <v>4110</v>
      </c>
      <c r="F812" s="50" t="s">
        <v>4103</v>
      </c>
      <c r="G812" s="50" t="s">
        <v>6582</v>
      </c>
      <c r="H812" s="50" t="s">
        <v>4104</v>
      </c>
      <c r="I812" s="50" t="s">
        <v>7238</v>
      </c>
      <c r="J812" s="50" t="s">
        <v>4673</v>
      </c>
      <c r="K812" s="50" t="s">
        <v>4674</v>
      </c>
      <c r="L812" s="52" t="s">
        <v>4675</v>
      </c>
      <c r="N812" s="50">
        <v>0.39600000000000002</v>
      </c>
      <c r="O812" s="50">
        <v>160</v>
      </c>
      <c r="P812" s="50">
        <v>2.4</v>
      </c>
      <c r="Q812" s="50">
        <v>0.16800000000000001</v>
      </c>
      <c r="R812" s="50">
        <v>0</v>
      </c>
      <c r="S812" s="50">
        <v>17</v>
      </c>
      <c r="T812" s="53">
        <v>19.57</v>
      </c>
    </row>
    <row r="813" spans="1:20" ht="23.4" x14ac:dyDescent="0.25">
      <c r="A813" s="50">
        <v>812</v>
      </c>
      <c r="B813" s="51">
        <v>243730</v>
      </c>
      <c r="C813" s="50" t="s">
        <v>4101</v>
      </c>
      <c r="D813" s="50" t="s">
        <v>4102</v>
      </c>
      <c r="E813" s="50" t="s">
        <v>4110</v>
      </c>
      <c r="F813" s="50" t="s">
        <v>4103</v>
      </c>
      <c r="G813" s="50" t="s">
        <v>6582</v>
      </c>
      <c r="H813" s="50" t="s">
        <v>4104</v>
      </c>
      <c r="I813" s="50" t="s">
        <v>7239</v>
      </c>
      <c r="J813" s="50" t="s">
        <v>7240</v>
      </c>
      <c r="K813" s="50" t="s">
        <v>7241</v>
      </c>
      <c r="L813" s="52" t="s">
        <v>7242</v>
      </c>
      <c r="N813" s="50">
        <v>0.39800000000000002</v>
      </c>
      <c r="O813" s="50">
        <v>160</v>
      </c>
      <c r="P813" s="50">
        <v>2.4</v>
      </c>
      <c r="Q813" s="50">
        <v>0.16800000000000001</v>
      </c>
      <c r="R813" s="50">
        <v>0</v>
      </c>
      <c r="S813" s="50">
        <v>17</v>
      </c>
      <c r="T813" s="53">
        <v>19.57</v>
      </c>
    </row>
    <row r="814" spans="1:20" ht="23.4" x14ac:dyDescent="0.25">
      <c r="A814" s="50">
        <v>813</v>
      </c>
      <c r="B814" s="51">
        <v>243730</v>
      </c>
      <c r="C814" s="50" t="s">
        <v>4101</v>
      </c>
      <c r="D814" s="50" t="s">
        <v>4102</v>
      </c>
      <c r="E814" s="50" t="s">
        <v>4110</v>
      </c>
      <c r="F814" s="50" t="s">
        <v>4103</v>
      </c>
      <c r="G814" s="50" t="s">
        <v>6582</v>
      </c>
      <c r="H814" s="50" t="s">
        <v>4104</v>
      </c>
      <c r="I814" s="50" t="s">
        <v>7243</v>
      </c>
      <c r="J814" s="50" t="s">
        <v>7244</v>
      </c>
      <c r="K814" s="50" t="s">
        <v>7245</v>
      </c>
      <c r="L814" s="52" t="s">
        <v>7246</v>
      </c>
      <c r="N814" s="50">
        <v>0.39</v>
      </c>
      <c r="O814" s="50">
        <v>160</v>
      </c>
      <c r="P814" s="50">
        <v>2.4</v>
      </c>
      <c r="Q814" s="50">
        <v>0.16800000000000001</v>
      </c>
      <c r="R814" s="50">
        <v>0</v>
      </c>
      <c r="S814" s="50">
        <v>17</v>
      </c>
      <c r="T814" s="53">
        <v>19.57</v>
      </c>
    </row>
    <row r="815" spans="1:20" ht="23.4" x14ac:dyDescent="0.25">
      <c r="A815" s="50">
        <v>814</v>
      </c>
      <c r="B815" s="51">
        <v>243730</v>
      </c>
      <c r="C815" s="50" t="s">
        <v>4101</v>
      </c>
      <c r="D815" s="50" t="s">
        <v>4102</v>
      </c>
      <c r="E815" s="50" t="s">
        <v>4110</v>
      </c>
      <c r="F815" s="50" t="s">
        <v>4103</v>
      </c>
      <c r="G815" s="50" t="s">
        <v>6582</v>
      </c>
      <c r="H815" s="50" t="s">
        <v>4104</v>
      </c>
      <c r="I815" s="50" t="s">
        <v>7247</v>
      </c>
      <c r="J815" s="50" t="s">
        <v>7248</v>
      </c>
      <c r="K815" s="50" t="s">
        <v>7249</v>
      </c>
      <c r="L815" s="52" t="s">
        <v>7250</v>
      </c>
      <c r="N815" s="50">
        <v>0.378</v>
      </c>
      <c r="O815" s="50">
        <v>160</v>
      </c>
      <c r="P815" s="50">
        <v>2.4</v>
      </c>
      <c r="Q815" s="50">
        <v>0.16800000000000001</v>
      </c>
      <c r="R815" s="50">
        <v>0</v>
      </c>
      <c r="S815" s="50">
        <v>17</v>
      </c>
      <c r="T815" s="53">
        <v>19.57</v>
      </c>
    </row>
    <row r="816" spans="1:20" ht="23.4" x14ac:dyDescent="0.25">
      <c r="A816" s="50">
        <v>815</v>
      </c>
      <c r="B816" s="51">
        <v>243730</v>
      </c>
      <c r="C816" s="50" t="s">
        <v>4101</v>
      </c>
      <c r="D816" s="50" t="s">
        <v>4102</v>
      </c>
      <c r="E816" s="50" t="s">
        <v>4110</v>
      </c>
      <c r="F816" s="50" t="s">
        <v>4103</v>
      </c>
      <c r="G816" s="50" t="s">
        <v>6582</v>
      </c>
      <c r="H816" s="50" t="s">
        <v>4104</v>
      </c>
      <c r="I816" s="50" t="s">
        <v>7251</v>
      </c>
      <c r="J816" s="50" t="s">
        <v>7252</v>
      </c>
      <c r="K816" s="50" t="s">
        <v>7253</v>
      </c>
      <c r="L816" s="52" t="s">
        <v>7254</v>
      </c>
      <c r="N816" s="50">
        <v>0.38400000000000001</v>
      </c>
      <c r="O816" s="50">
        <v>160</v>
      </c>
      <c r="P816" s="50">
        <v>2.4</v>
      </c>
      <c r="Q816" s="50">
        <v>0.16800000000000001</v>
      </c>
      <c r="R816" s="50">
        <v>0</v>
      </c>
      <c r="S816" s="50">
        <v>17</v>
      </c>
      <c r="T816" s="53">
        <v>19.57</v>
      </c>
    </row>
    <row r="817" spans="1:20" ht="23.4" x14ac:dyDescent="0.25">
      <c r="A817" s="50">
        <v>816</v>
      </c>
      <c r="B817" s="51">
        <v>243730</v>
      </c>
      <c r="C817" s="50" t="s">
        <v>4101</v>
      </c>
      <c r="D817" s="50" t="s">
        <v>4102</v>
      </c>
      <c r="E817" s="50" t="s">
        <v>4110</v>
      </c>
      <c r="F817" s="50" t="s">
        <v>4103</v>
      </c>
      <c r="G817" s="50" t="s">
        <v>6582</v>
      </c>
      <c r="H817" s="50" t="s">
        <v>4104</v>
      </c>
      <c r="I817" s="50" t="s">
        <v>7255</v>
      </c>
      <c r="J817" s="50" t="s">
        <v>7256</v>
      </c>
      <c r="K817" s="50" t="s">
        <v>7257</v>
      </c>
      <c r="L817" s="52" t="s">
        <v>7258</v>
      </c>
      <c r="N817" s="50">
        <v>0.85</v>
      </c>
      <c r="O817" s="50">
        <v>230</v>
      </c>
      <c r="P817" s="50">
        <v>3.45</v>
      </c>
      <c r="Q817" s="50">
        <v>0.24149999999999999</v>
      </c>
      <c r="R817" s="50">
        <v>0</v>
      </c>
      <c r="S817" s="50">
        <v>17</v>
      </c>
      <c r="T817" s="53">
        <v>20.69</v>
      </c>
    </row>
    <row r="818" spans="1:20" ht="23.4" x14ac:dyDescent="0.25">
      <c r="A818" s="50">
        <v>817</v>
      </c>
      <c r="B818" s="51">
        <v>243730</v>
      </c>
      <c r="C818" s="50" t="s">
        <v>4101</v>
      </c>
      <c r="D818" s="50" t="s">
        <v>4102</v>
      </c>
      <c r="E818" s="50" t="s">
        <v>4110</v>
      </c>
      <c r="F818" s="50" t="s">
        <v>4103</v>
      </c>
      <c r="G818" s="50" t="s">
        <v>6582</v>
      </c>
      <c r="H818" s="50" t="s">
        <v>4104</v>
      </c>
      <c r="I818" s="50" t="s">
        <v>2377</v>
      </c>
      <c r="J818" s="50" t="s">
        <v>2326</v>
      </c>
      <c r="K818" s="50" t="s">
        <v>7259</v>
      </c>
      <c r="L818" s="52" t="s">
        <v>7260</v>
      </c>
      <c r="N818" s="50">
        <v>0.6</v>
      </c>
      <c r="O818" s="50">
        <v>0</v>
      </c>
      <c r="P818" s="50">
        <v>0</v>
      </c>
      <c r="Q818" s="50">
        <v>0</v>
      </c>
      <c r="R818" s="50">
        <v>0</v>
      </c>
      <c r="S818" s="50">
        <v>17</v>
      </c>
      <c r="T818" s="53">
        <v>17</v>
      </c>
    </row>
    <row r="819" spans="1:20" ht="23.4" x14ac:dyDescent="0.25">
      <c r="A819" s="50">
        <v>818</v>
      </c>
      <c r="B819" s="51">
        <v>243730</v>
      </c>
      <c r="C819" s="50" t="s">
        <v>4101</v>
      </c>
      <c r="D819" s="50" t="s">
        <v>4102</v>
      </c>
      <c r="E819" s="50" t="s">
        <v>4110</v>
      </c>
      <c r="F819" s="50" t="s">
        <v>4103</v>
      </c>
      <c r="G819" s="50" t="s">
        <v>6582</v>
      </c>
      <c r="H819" s="50" t="s">
        <v>4104</v>
      </c>
      <c r="I819" s="50" t="s">
        <v>2378</v>
      </c>
      <c r="J819" s="50" t="s">
        <v>7261</v>
      </c>
      <c r="K819" s="50" t="s">
        <v>7262</v>
      </c>
      <c r="L819" s="52" t="s">
        <v>7263</v>
      </c>
      <c r="N819" s="50">
        <v>0.26</v>
      </c>
      <c r="O819" s="50">
        <v>0</v>
      </c>
      <c r="P819" s="50">
        <v>0</v>
      </c>
      <c r="Q819" s="50">
        <v>0</v>
      </c>
      <c r="R819" s="50">
        <v>0</v>
      </c>
      <c r="S819" s="50">
        <v>17</v>
      </c>
      <c r="T819" s="53">
        <v>17</v>
      </c>
    </row>
    <row r="820" spans="1:20" ht="23.4" x14ac:dyDescent="0.25">
      <c r="A820" s="50">
        <v>819</v>
      </c>
      <c r="B820" s="51">
        <v>243730</v>
      </c>
      <c r="C820" s="50" t="s">
        <v>4101</v>
      </c>
      <c r="D820" s="50" t="s">
        <v>4102</v>
      </c>
      <c r="E820" s="50" t="s">
        <v>4110</v>
      </c>
      <c r="F820" s="50" t="s">
        <v>4103</v>
      </c>
      <c r="G820" s="50" t="s">
        <v>6582</v>
      </c>
      <c r="H820" s="50" t="s">
        <v>4104</v>
      </c>
      <c r="I820" s="50" t="s">
        <v>7264</v>
      </c>
      <c r="J820" s="50" t="s">
        <v>6887</v>
      </c>
      <c r="K820" s="50" t="s">
        <v>6888</v>
      </c>
      <c r="L820" s="52" t="s">
        <v>6889</v>
      </c>
      <c r="N820" s="50">
        <v>9.24</v>
      </c>
      <c r="O820" s="50">
        <v>0</v>
      </c>
      <c r="P820" s="50">
        <v>0</v>
      </c>
      <c r="Q820" s="50">
        <v>0</v>
      </c>
      <c r="R820" s="50">
        <v>0</v>
      </c>
      <c r="S820" s="50">
        <v>110</v>
      </c>
      <c r="T820" s="53">
        <v>110</v>
      </c>
    </row>
    <row r="821" spans="1:20" ht="23.4" x14ac:dyDescent="0.25">
      <c r="A821" s="50">
        <v>820</v>
      </c>
      <c r="B821" s="51">
        <v>243730</v>
      </c>
      <c r="C821" s="50" t="s">
        <v>4101</v>
      </c>
      <c r="D821" s="50" t="s">
        <v>4102</v>
      </c>
      <c r="E821" s="50" t="s">
        <v>4110</v>
      </c>
      <c r="F821" s="50" t="s">
        <v>4103</v>
      </c>
      <c r="G821" s="50" t="s">
        <v>6582</v>
      </c>
      <c r="H821" s="50" t="s">
        <v>4104</v>
      </c>
      <c r="I821" s="50" t="s">
        <v>7265</v>
      </c>
      <c r="J821" s="50" t="s">
        <v>7266</v>
      </c>
      <c r="K821" s="50" t="s">
        <v>7267</v>
      </c>
      <c r="L821" s="52" t="s">
        <v>7268</v>
      </c>
      <c r="N821" s="50">
        <v>1.3919999999999999</v>
      </c>
      <c r="O821" s="50">
        <v>0</v>
      </c>
      <c r="P821" s="50">
        <v>0</v>
      </c>
      <c r="Q821" s="50">
        <v>0</v>
      </c>
      <c r="R821" s="50">
        <v>0</v>
      </c>
      <c r="S821" s="50">
        <v>22</v>
      </c>
      <c r="T821" s="53">
        <v>22</v>
      </c>
    </row>
    <row r="822" spans="1:20" ht="23.4" x14ac:dyDescent="0.25">
      <c r="A822" s="50">
        <v>821</v>
      </c>
      <c r="B822" s="51">
        <v>243730</v>
      </c>
      <c r="C822" s="50" t="s">
        <v>4101</v>
      </c>
      <c r="D822" s="50" t="s">
        <v>4102</v>
      </c>
      <c r="E822" s="50" t="s">
        <v>4110</v>
      </c>
      <c r="F822" s="50" t="s">
        <v>4103</v>
      </c>
      <c r="G822" s="50" t="s">
        <v>6582</v>
      </c>
      <c r="H822" s="50" t="s">
        <v>4104</v>
      </c>
      <c r="I822" s="50" t="s">
        <v>7269</v>
      </c>
      <c r="J822" s="50" t="s">
        <v>6272</v>
      </c>
      <c r="K822" s="50" t="s">
        <v>6273</v>
      </c>
      <c r="L822" s="52" t="s">
        <v>7270</v>
      </c>
      <c r="N822" s="50">
        <v>1.3839999999999999</v>
      </c>
      <c r="O822" s="50">
        <v>0</v>
      </c>
      <c r="P822" s="50">
        <v>0</v>
      </c>
      <c r="Q822" s="50">
        <v>0</v>
      </c>
      <c r="R822" s="50">
        <v>0</v>
      </c>
      <c r="S822" s="50">
        <v>22</v>
      </c>
      <c r="T822" s="53">
        <v>22</v>
      </c>
    </row>
    <row r="823" spans="1:20" ht="23.4" x14ac:dyDescent="0.25">
      <c r="A823" s="50">
        <v>822</v>
      </c>
      <c r="B823" s="51">
        <v>243730</v>
      </c>
      <c r="C823" s="50" t="s">
        <v>4101</v>
      </c>
      <c r="D823" s="50" t="s">
        <v>4102</v>
      </c>
      <c r="E823" s="50" t="s">
        <v>4110</v>
      </c>
      <c r="F823" s="50" t="s">
        <v>4103</v>
      </c>
      <c r="G823" s="50" t="s">
        <v>6582</v>
      </c>
      <c r="H823" s="50" t="s">
        <v>4104</v>
      </c>
      <c r="I823" s="50" t="s">
        <v>7271</v>
      </c>
      <c r="J823" s="50" t="s">
        <v>7272</v>
      </c>
      <c r="K823" s="50" t="s">
        <v>7273</v>
      </c>
      <c r="L823" s="52" t="s">
        <v>7274</v>
      </c>
      <c r="N823" s="50">
        <v>0.86199999999999999</v>
      </c>
      <c r="O823" s="50">
        <v>0</v>
      </c>
      <c r="P823" s="50">
        <v>0</v>
      </c>
      <c r="Q823" s="50">
        <v>0</v>
      </c>
      <c r="R823" s="50">
        <v>0</v>
      </c>
      <c r="S823" s="50">
        <v>17</v>
      </c>
      <c r="T823" s="53">
        <v>17</v>
      </c>
    </row>
    <row r="824" spans="1:20" ht="23.4" x14ac:dyDescent="0.25">
      <c r="A824" s="50">
        <v>823</v>
      </c>
      <c r="B824" s="51">
        <v>243730</v>
      </c>
      <c r="C824" s="50" t="s">
        <v>4101</v>
      </c>
      <c r="D824" s="50" t="s">
        <v>4102</v>
      </c>
      <c r="E824" s="50" t="s">
        <v>4110</v>
      </c>
      <c r="F824" s="50" t="s">
        <v>4103</v>
      </c>
      <c r="G824" s="50" t="s">
        <v>6582</v>
      </c>
      <c r="H824" s="50" t="s">
        <v>4104</v>
      </c>
      <c r="I824" s="50" t="s">
        <v>7275</v>
      </c>
      <c r="J824" s="50" t="s">
        <v>7276</v>
      </c>
      <c r="K824" s="50" t="s">
        <v>7277</v>
      </c>
      <c r="L824" s="52" t="s">
        <v>7278</v>
      </c>
      <c r="N824" s="50">
        <v>1.492</v>
      </c>
      <c r="O824" s="50">
        <v>0</v>
      </c>
      <c r="P824" s="50">
        <v>0</v>
      </c>
      <c r="Q824" s="50">
        <v>0</v>
      </c>
      <c r="R824" s="50">
        <v>0</v>
      </c>
      <c r="S824" s="50">
        <v>22</v>
      </c>
      <c r="T824" s="53">
        <v>22</v>
      </c>
    </row>
    <row r="825" spans="1:20" ht="23.4" x14ac:dyDescent="0.25">
      <c r="A825" s="50">
        <v>824</v>
      </c>
      <c r="B825" s="51">
        <v>243730</v>
      </c>
      <c r="C825" s="50" t="s">
        <v>4101</v>
      </c>
      <c r="D825" s="50" t="s">
        <v>4102</v>
      </c>
      <c r="E825" s="50" t="s">
        <v>4110</v>
      </c>
      <c r="F825" s="50" t="s">
        <v>4103</v>
      </c>
      <c r="G825" s="50" t="s">
        <v>6582</v>
      </c>
      <c r="H825" s="50" t="s">
        <v>4104</v>
      </c>
      <c r="I825" s="50" t="s">
        <v>7279</v>
      </c>
      <c r="J825" s="50" t="s">
        <v>7280</v>
      </c>
      <c r="K825" s="50" t="s">
        <v>7281</v>
      </c>
      <c r="L825" s="52" t="s">
        <v>7282</v>
      </c>
      <c r="N825" s="50">
        <v>1.506</v>
      </c>
      <c r="O825" s="50">
        <v>0</v>
      </c>
      <c r="P825" s="50">
        <v>0</v>
      </c>
      <c r="Q825" s="50">
        <v>0</v>
      </c>
      <c r="R825" s="50">
        <v>0</v>
      </c>
      <c r="S825" s="50">
        <v>22</v>
      </c>
      <c r="T825" s="53">
        <v>22</v>
      </c>
    </row>
    <row r="826" spans="1:20" ht="23.4" x14ac:dyDescent="0.25">
      <c r="A826" s="50">
        <v>825</v>
      </c>
      <c r="B826" s="51">
        <v>243730</v>
      </c>
      <c r="C826" s="50" t="s">
        <v>4101</v>
      </c>
      <c r="D826" s="50" t="s">
        <v>4102</v>
      </c>
      <c r="E826" s="50" t="s">
        <v>4110</v>
      </c>
      <c r="F826" s="50" t="s">
        <v>4103</v>
      </c>
      <c r="G826" s="50" t="s">
        <v>6582</v>
      </c>
      <c r="H826" s="50" t="s">
        <v>4104</v>
      </c>
      <c r="I826" s="50" t="s">
        <v>7283</v>
      </c>
      <c r="J826" s="50" t="s">
        <v>7284</v>
      </c>
      <c r="K826" s="50" t="s">
        <v>7285</v>
      </c>
      <c r="L826" s="52" t="s">
        <v>7286</v>
      </c>
      <c r="N826" s="50">
        <v>0.86199999999999999</v>
      </c>
      <c r="O826" s="50">
        <v>0</v>
      </c>
      <c r="P826" s="50">
        <v>0</v>
      </c>
      <c r="Q826" s="50">
        <v>0</v>
      </c>
      <c r="R826" s="50">
        <v>0</v>
      </c>
      <c r="S826" s="50">
        <v>17</v>
      </c>
      <c r="T826" s="53">
        <v>17</v>
      </c>
    </row>
    <row r="827" spans="1:20" ht="23.4" x14ac:dyDescent="0.25">
      <c r="A827" s="50">
        <v>826</v>
      </c>
      <c r="B827" s="51">
        <v>243730</v>
      </c>
      <c r="C827" s="50" t="s">
        <v>4101</v>
      </c>
      <c r="D827" s="50" t="s">
        <v>4102</v>
      </c>
      <c r="E827" s="50" t="s">
        <v>4110</v>
      </c>
      <c r="F827" s="50" t="s">
        <v>4103</v>
      </c>
      <c r="G827" s="50" t="s">
        <v>6582</v>
      </c>
      <c r="H827" s="50" t="s">
        <v>4104</v>
      </c>
      <c r="I827" s="50" t="s">
        <v>7287</v>
      </c>
      <c r="J827" s="50" t="s">
        <v>7288</v>
      </c>
      <c r="K827" s="50" t="s">
        <v>7289</v>
      </c>
      <c r="L827" s="52" t="s">
        <v>7290</v>
      </c>
      <c r="N827" s="50">
        <v>0.93400000000000005</v>
      </c>
      <c r="O827" s="50">
        <v>0</v>
      </c>
      <c r="P827" s="50">
        <v>0</v>
      </c>
      <c r="Q827" s="50">
        <v>0</v>
      </c>
      <c r="R827" s="50">
        <v>0</v>
      </c>
      <c r="S827" s="50">
        <v>17</v>
      </c>
      <c r="T827" s="53">
        <v>17</v>
      </c>
    </row>
    <row r="828" spans="1:20" ht="23.4" x14ac:dyDescent="0.25">
      <c r="A828" s="50">
        <v>827</v>
      </c>
      <c r="B828" s="51">
        <v>243730</v>
      </c>
      <c r="C828" s="50" t="s">
        <v>4101</v>
      </c>
      <c r="D828" s="50" t="s">
        <v>4102</v>
      </c>
      <c r="E828" s="50" t="s">
        <v>4110</v>
      </c>
      <c r="F828" s="50" t="s">
        <v>4103</v>
      </c>
      <c r="G828" s="50" t="s">
        <v>6582</v>
      </c>
      <c r="H828" s="50" t="s">
        <v>4104</v>
      </c>
      <c r="I828" s="50" t="s">
        <v>7291</v>
      </c>
      <c r="J828" s="50" t="s">
        <v>7292</v>
      </c>
      <c r="K828" s="50" t="s">
        <v>7293</v>
      </c>
      <c r="L828" s="52" t="s">
        <v>7294</v>
      </c>
      <c r="N828" s="50">
        <v>0.38800000000000001</v>
      </c>
      <c r="O828" s="50">
        <v>160</v>
      </c>
      <c r="P828" s="50">
        <v>2.4</v>
      </c>
      <c r="Q828" s="50">
        <v>0.16800000000000001</v>
      </c>
      <c r="R828" s="50">
        <v>0</v>
      </c>
      <c r="S828" s="50">
        <v>17</v>
      </c>
      <c r="T828" s="53">
        <v>19.57</v>
      </c>
    </row>
    <row r="829" spans="1:20" ht="23.4" x14ac:dyDescent="0.25">
      <c r="A829" s="50">
        <v>828</v>
      </c>
      <c r="B829" s="51">
        <v>243730</v>
      </c>
      <c r="C829" s="50" t="s">
        <v>4101</v>
      </c>
      <c r="D829" s="50" t="s">
        <v>4102</v>
      </c>
      <c r="E829" s="50" t="s">
        <v>4110</v>
      </c>
      <c r="F829" s="50" t="s">
        <v>4103</v>
      </c>
      <c r="G829" s="50" t="s">
        <v>6582</v>
      </c>
      <c r="H829" s="50" t="s">
        <v>4104</v>
      </c>
      <c r="I829" s="50" t="s">
        <v>7295</v>
      </c>
      <c r="J829" s="50" t="s">
        <v>7296</v>
      </c>
      <c r="K829" s="50" t="s">
        <v>7297</v>
      </c>
      <c r="L829" s="52" t="s">
        <v>7298</v>
      </c>
      <c r="N829" s="50">
        <v>0.77800000000000002</v>
      </c>
      <c r="O829" s="50">
        <v>290</v>
      </c>
      <c r="P829" s="50">
        <v>4.3499999999999996</v>
      </c>
      <c r="Q829" s="50">
        <v>0.30449999999999999</v>
      </c>
      <c r="R829" s="50">
        <v>0</v>
      </c>
      <c r="S829" s="50">
        <v>17</v>
      </c>
      <c r="T829" s="53">
        <v>21.65</v>
      </c>
    </row>
    <row r="830" spans="1:20" ht="23.4" x14ac:dyDescent="0.25">
      <c r="A830" s="50">
        <v>829</v>
      </c>
      <c r="B830" s="51">
        <v>243730</v>
      </c>
      <c r="C830" s="50" t="s">
        <v>4101</v>
      </c>
      <c r="D830" s="50" t="s">
        <v>4102</v>
      </c>
      <c r="E830" s="50" t="s">
        <v>4110</v>
      </c>
      <c r="F830" s="50" t="s">
        <v>4103</v>
      </c>
      <c r="G830" s="50" t="s">
        <v>6582</v>
      </c>
      <c r="H830" s="50" t="s">
        <v>4104</v>
      </c>
      <c r="I830" s="50" t="s">
        <v>7299</v>
      </c>
      <c r="J830" s="50" t="s">
        <v>7300</v>
      </c>
      <c r="K830" s="50" t="s">
        <v>7301</v>
      </c>
      <c r="L830" s="52" t="s">
        <v>7302</v>
      </c>
      <c r="N830" s="50">
        <v>0.38400000000000001</v>
      </c>
      <c r="O830" s="50">
        <v>160</v>
      </c>
      <c r="P830" s="50">
        <v>2.4</v>
      </c>
      <c r="Q830" s="50">
        <v>0.16800000000000001</v>
      </c>
      <c r="R830" s="50">
        <v>0</v>
      </c>
      <c r="S830" s="50">
        <v>17</v>
      </c>
      <c r="T830" s="53">
        <v>19.57</v>
      </c>
    </row>
    <row r="831" spans="1:20" ht="23.4" x14ac:dyDescent="0.25">
      <c r="A831" s="50">
        <v>830</v>
      </c>
      <c r="B831" s="51">
        <v>243730</v>
      </c>
      <c r="C831" s="50" t="s">
        <v>4101</v>
      </c>
      <c r="D831" s="50" t="s">
        <v>4102</v>
      </c>
      <c r="E831" s="50" t="s">
        <v>4110</v>
      </c>
      <c r="F831" s="50" t="s">
        <v>4103</v>
      </c>
      <c r="G831" s="50" t="s">
        <v>6582</v>
      </c>
      <c r="H831" s="50" t="s">
        <v>4104</v>
      </c>
      <c r="I831" s="50" t="s">
        <v>7303</v>
      </c>
      <c r="J831" s="50" t="s">
        <v>7304</v>
      </c>
      <c r="K831" s="50" t="s">
        <v>7305</v>
      </c>
      <c r="L831" s="52" t="s">
        <v>7306</v>
      </c>
      <c r="N831" s="50">
        <v>0.40200000000000002</v>
      </c>
      <c r="O831" s="50">
        <v>160</v>
      </c>
      <c r="P831" s="50">
        <v>2.4</v>
      </c>
      <c r="Q831" s="50">
        <v>0.16800000000000001</v>
      </c>
      <c r="R831" s="50">
        <v>0</v>
      </c>
      <c r="S831" s="50">
        <v>17</v>
      </c>
      <c r="T831" s="53">
        <v>19.57</v>
      </c>
    </row>
    <row r="832" spans="1:20" ht="23.4" x14ac:dyDescent="0.25">
      <c r="A832" s="50">
        <v>831</v>
      </c>
      <c r="B832" s="51">
        <v>243730</v>
      </c>
      <c r="C832" s="50" t="s">
        <v>4101</v>
      </c>
      <c r="D832" s="50" t="s">
        <v>4102</v>
      </c>
      <c r="E832" s="50" t="s">
        <v>4110</v>
      </c>
      <c r="F832" s="50" t="s">
        <v>4103</v>
      </c>
      <c r="G832" s="50" t="s">
        <v>6582</v>
      </c>
      <c r="H832" s="50" t="s">
        <v>4104</v>
      </c>
      <c r="I832" s="50" t="s">
        <v>7307</v>
      </c>
      <c r="J832" s="50" t="s">
        <v>7308</v>
      </c>
      <c r="K832" s="50" t="s">
        <v>7309</v>
      </c>
      <c r="L832" s="52" t="s">
        <v>7310</v>
      </c>
      <c r="N832" s="50">
        <v>1.38</v>
      </c>
      <c r="O832" s="50">
        <v>300</v>
      </c>
      <c r="P832" s="50">
        <v>4.5</v>
      </c>
      <c r="Q832" s="50">
        <v>0.315</v>
      </c>
      <c r="R832" s="50">
        <v>0</v>
      </c>
      <c r="S832" s="50">
        <v>22</v>
      </c>
      <c r="T832" s="53">
        <v>26.82</v>
      </c>
    </row>
    <row r="833" spans="1:20" ht="23.4" x14ac:dyDescent="0.25">
      <c r="A833" s="50">
        <v>832</v>
      </c>
      <c r="B833" s="51">
        <v>243730</v>
      </c>
      <c r="C833" s="50" t="s">
        <v>4101</v>
      </c>
      <c r="D833" s="50" t="s">
        <v>4102</v>
      </c>
      <c r="E833" s="50" t="s">
        <v>4110</v>
      </c>
      <c r="F833" s="50" t="s">
        <v>4103</v>
      </c>
      <c r="G833" s="50" t="s">
        <v>6582</v>
      </c>
      <c r="H833" s="50" t="s">
        <v>4104</v>
      </c>
      <c r="I833" s="50" t="s">
        <v>7311</v>
      </c>
      <c r="J833" s="50" t="s">
        <v>7312</v>
      </c>
      <c r="K833" s="50" t="s">
        <v>7313</v>
      </c>
      <c r="L833" s="52" t="s">
        <v>7314</v>
      </c>
      <c r="N833" s="50">
        <v>1.3839999999999999</v>
      </c>
      <c r="O833" s="50">
        <v>300</v>
      </c>
      <c r="P833" s="50">
        <v>4.5</v>
      </c>
      <c r="Q833" s="50">
        <v>0.315</v>
      </c>
      <c r="R833" s="50">
        <v>0</v>
      </c>
      <c r="S833" s="50">
        <v>22</v>
      </c>
      <c r="T833" s="53">
        <v>26.82</v>
      </c>
    </row>
    <row r="834" spans="1:20" ht="23.4" x14ac:dyDescent="0.25">
      <c r="A834" s="50">
        <v>833</v>
      </c>
      <c r="B834" s="51">
        <v>243730</v>
      </c>
      <c r="C834" s="50" t="s">
        <v>4101</v>
      </c>
      <c r="D834" s="50" t="s">
        <v>4102</v>
      </c>
      <c r="E834" s="50" t="s">
        <v>4110</v>
      </c>
      <c r="F834" s="50" t="s">
        <v>4103</v>
      </c>
      <c r="G834" s="50" t="s">
        <v>6582</v>
      </c>
      <c r="H834" s="50" t="s">
        <v>4104</v>
      </c>
      <c r="I834" s="50" t="s">
        <v>7315</v>
      </c>
      <c r="J834" s="50" t="s">
        <v>7316</v>
      </c>
      <c r="K834" s="50" t="s">
        <v>7317</v>
      </c>
      <c r="L834" s="52" t="s">
        <v>7318</v>
      </c>
      <c r="N834" s="50">
        <v>0.38400000000000001</v>
      </c>
      <c r="O834" s="50">
        <v>160</v>
      </c>
      <c r="P834" s="50">
        <v>2.4</v>
      </c>
      <c r="Q834" s="50">
        <v>0.16800000000000001</v>
      </c>
      <c r="R834" s="50">
        <v>0</v>
      </c>
      <c r="S834" s="50">
        <v>17</v>
      </c>
      <c r="T834" s="53">
        <v>19.57</v>
      </c>
    </row>
    <row r="835" spans="1:20" ht="23.4" x14ac:dyDescent="0.25">
      <c r="A835" s="50">
        <v>834</v>
      </c>
      <c r="B835" s="51">
        <v>243730</v>
      </c>
      <c r="C835" s="50" t="s">
        <v>4101</v>
      </c>
      <c r="D835" s="50" t="s">
        <v>4102</v>
      </c>
      <c r="E835" s="50" t="s">
        <v>4110</v>
      </c>
      <c r="F835" s="50" t="s">
        <v>4103</v>
      </c>
      <c r="G835" s="50" t="s">
        <v>6582</v>
      </c>
      <c r="H835" s="50" t="s">
        <v>4104</v>
      </c>
      <c r="I835" s="50" t="s">
        <v>7319</v>
      </c>
      <c r="J835" s="50" t="s">
        <v>7320</v>
      </c>
      <c r="K835" s="50" t="s">
        <v>7321</v>
      </c>
      <c r="L835" s="52" t="s">
        <v>7322</v>
      </c>
      <c r="N835" s="50">
        <v>0.38600000000000001</v>
      </c>
      <c r="O835" s="50">
        <v>160</v>
      </c>
      <c r="P835" s="50">
        <v>2.4</v>
      </c>
      <c r="Q835" s="50">
        <v>0.16800000000000001</v>
      </c>
      <c r="R835" s="50">
        <v>0</v>
      </c>
      <c r="S835" s="50">
        <v>17</v>
      </c>
      <c r="T835" s="53">
        <v>19.57</v>
      </c>
    </row>
    <row r="836" spans="1:20" ht="23.4" x14ac:dyDescent="0.25">
      <c r="A836" s="50">
        <v>835</v>
      </c>
      <c r="B836" s="51">
        <v>243730</v>
      </c>
      <c r="C836" s="50" t="s">
        <v>4101</v>
      </c>
      <c r="D836" s="50" t="s">
        <v>4102</v>
      </c>
      <c r="E836" s="50" t="s">
        <v>4110</v>
      </c>
      <c r="F836" s="50" t="s">
        <v>4103</v>
      </c>
      <c r="G836" s="50" t="s">
        <v>6582</v>
      </c>
      <c r="H836" s="50" t="s">
        <v>4104</v>
      </c>
      <c r="I836" s="50" t="s">
        <v>7323</v>
      </c>
      <c r="J836" s="50" t="s">
        <v>7324</v>
      </c>
      <c r="K836" s="50" t="s">
        <v>7325</v>
      </c>
      <c r="L836" s="52" t="s">
        <v>7326</v>
      </c>
      <c r="N836" s="50">
        <v>0.39200000000000002</v>
      </c>
      <c r="O836" s="50">
        <v>160</v>
      </c>
      <c r="P836" s="50">
        <v>2.4</v>
      </c>
      <c r="Q836" s="50">
        <v>0.16800000000000001</v>
      </c>
      <c r="R836" s="50">
        <v>0</v>
      </c>
      <c r="S836" s="50">
        <v>17</v>
      </c>
      <c r="T836" s="53">
        <v>19.57</v>
      </c>
    </row>
    <row r="837" spans="1:20" ht="23.4" x14ac:dyDescent="0.25">
      <c r="A837" s="50">
        <v>836</v>
      </c>
      <c r="B837" s="51">
        <v>243730</v>
      </c>
      <c r="C837" s="50" t="s">
        <v>4101</v>
      </c>
      <c r="D837" s="50" t="s">
        <v>4102</v>
      </c>
      <c r="E837" s="50" t="s">
        <v>4110</v>
      </c>
      <c r="F837" s="50" t="s">
        <v>4103</v>
      </c>
      <c r="G837" s="50" t="s">
        <v>6582</v>
      </c>
      <c r="H837" s="50" t="s">
        <v>4104</v>
      </c>
      <c r="I837" s="50" t="s">
        <v>7327</v>
      </c>
      <c r="J837" s="50" t="s">
        <v>7328</v>
      </c>
      <c r="K837" s="50" t="s">
        <v>7329</v>
      </c>
      <c r="L837" s="52" t="s">
        <v>7330</v>
      </c>
      <c r="N837" s="50">
        <v>0.38600000000000001</v>
      </c>
      <c r="O837" s="50">
        <v>160</v>
      </c>
      <c r="P837" s="50">
        <v>2.4</v>
      </c>
      <c r="Q837" s="50">
        <v>0.16800000000000001</v>
      </c>
      <c r="R837" s="50">
        <v>0</v>
      </c>
      <c r="S837" s="50">
        <v>17</v>
      </c>
      <c r="T837" s="53">
        <v>19.57</v>
      </c>
    </row>
    <row r="838" spans="1:20" ht="23.4" x14ac:dyDescent="0.25">
      <c r="A838" s="50">
        <v>837</v>
      </c>
      <c r="B838" s="51">
        <v>243730</v>
      </c>
      <c r="C838" s="50" t="s">
        <v>4101</v>
      </c>
      <c r="D838" s="50" t="s">
        <v>4102</v>
      </c>
      <c r="E838" s="50" t="s">
        <v>4110</v>
      </c>
      <c r="F838" s="50" t="s">
        <v>4103</v>
      </c>
      <c r="G838" s="50" t="s">
        <v>6582</v>
      </c>
      <c r="H838" s="50" t="s">
        <v>4104</v>
      </c>
      <c r="I838" s="50" t="s">
        <v>7331</v>
      </c>
      <c r="J838" s="50" t="s">
        <v>7332</v>
      </c>
      <c r="K838" s="50" t="s">
        <v>7333</v>
      </c>
      <c r="L838" s="52" t="s">
        <v>7334</v>
      </c>
      <c r="N838" s="50">
        <v>0.39</v>
      </c>
      <c r="O838" s="50">
        <v>160</v>
      </c>
      <c r="P838" s="50">
        <v>2.4</v>
      </c>
      <c r="Q838" s="50">
        <v>0.16800000000000001</v>
      </c>
      <c r="R838" s="50">
        <v>0</v>
      </c>
      <c r="S838" s="50">
        <v>17</v>
      </c>
      <c r="T838" s="53">
        <v>19.57</v>
      </c>
    </row>
    <row r="839" spans="1:20" ht="23.4" x14ac:dyDescent="0.25">
      <c r="A839" s="50">
        <v>838</v>
      </c>
      <c r="B839" s="51">
        <v>243730</v>
      </c>
      <c r="C839" s="50" t="s">
        <v>4101</v>
      </c>
      <c r="D839" s="50" t="s">
        <v>4102</v>
      </c>
      <c r="E839" s="50" t="s">
        <v>4110</v>
      </c>
      <c r="F839" s="50" t="s">
        <v>4103</v>
      </c>
      <c r="G839" s="50" t="s">
        <v>6582</v>
      </c>
      <c r="H839" s="50" t="s">
        <v>4104</v>
      </c>
      <c r="I839" s="50" t="s">
        <v>7335</v>
      </c>
      <c r="J839" s="50" t="s">
        <v>7336</v>
      </c>
      <c r="K839" s="50" t="s">
        <v>7337</v>
      </c>
      <c r="L839" s="52" t="s">
        <v>7338</v>
      </c>
      <c r="N839" s="50">
        <v>0.76</v>
      </c>
      <c r="O839" s="50">
        <v>260</v>
      </c>
      <c r="P839" s="50">
        <v>3.9</v>
      </c>
      <c r="Q839" s="50">
        <v>0.27300000000000002</v>
      </c>
      <c r="R839" s="50">
        <v>0</v>
      </c>
      <c r="S839" s="50">
        <v>17</v>
      </c>
      <c r="T839" s="53">
        <v>21.17</v>
      </c>
    </row>
    <row r="840" spans="1:20" ht="23.4" x14ac:dyDescent="0.25">
      <c r="A840" s="50">
        <v>839</v>
      </c>
      <c r="B840" s="51">
        <v>243730</v>
      </c>
      <c r="C840" s="50" t="s">
        <v>4101</v>
      </c>
      <c r="D840" s="50" t="s">
        <v>4102</v>
      </c>
      <c r="E840" s="50" t="s">
        <v>4110</v>
      </c>
      <c r="F840" s="50" t="s">
        <v>4103</v>
      </c>
      <c r="G840" s="50" t="s">
        <v>6582</v>
      </c>
      <c r="H840" s="50" t="s">
        <v>4104</v>
      </c>
      <c r="I840" s="50" t="s">
        <v>7339</v>
      </c>
      <c r="J840" s="50" t="s">
        <v>7340</v>
      </c>
      <c r="K840" s="50" t="s">
        <v>7341</v>
      </c>
      <c r="L840" s="52" t="s">
        <v>7342</v>
      </c>
      <c r="N840" s="50">
        <v>0.39800000000000002</v>
      </c>
      <c r="O840" s="50">
        <v>160</v>
      </c>
      <c r="P840" s="50">
        <v>2.4</v>
      </c>
      <c r="Q840" s="50">
        <v>0.16800000000000001</v>
      </c>
      <c r="R840" s="50">
        <v>0</v>
      </c>
      <c r="S840" s="50">
        <v>17</v>
      </c>
      <c r="T840" s="53">
        <v>19.57</v>
      </c>
    </row>
    <row r="841" spans="1:20" ht="23.4" x14ac:dyDescent="0.25">
      <c r="A841" s="50">
        <v>840</v>
      </c>
      <c r="B841" s="51">
        <v>243730</v>
      </c>
      <c r="C841" s="50" t="s">
        <v>4101</v>
      </c>
      <c r="D841" s="50" t="s">
        <v>4102</v>
      </c>
      <c r="E841" s="50" t="s">
        <v>4110</v>
      </c>
      <c r="F841" s="50" t="s">
        <v>4103</v>
      </c>
      <c r="G841" s="50" t="s">
        <v>6582</v>
      </c>
      <c r="H841" s="50" t="s">
        <v>4104</v>
      </c>
      <c r="I841" s="50" t="s">
        <v>7343</v>
      </c>
      <c r="J841" s="50" t="s">
        <v>1251</v>
      </c>
      <c r="K841" s="50" t="s">
        <v>7344</v>
      </c>
      <c r="L841" s="52" t="s">
        <v>7345</v>
      </c>
      <c r="N841" s="50">
        <v>1.4079999999999999</v>
      </c>
      <c r="O841" s="50">
        <v>0</v>
      </c>
      <c r="P841" s="50">
        <v>0</v>
      </c>
      <c r="Q841" s="50">
        <v>0</v>
      </c>
      <c r="R841" s="50">
        <v>0</v>
      </c>
      <c r="S841" s="50">
        <v>22</v>
      </c>
      <c r="T841" s="53">
        <v>22</v>
      </c>
    </row>
    <row r="842" spans="1:20" ht="23.4" x14ac:dyDescent="0.25">
      <c r="A842" s="50">
        <v>841</v>
      </c>
      <c r="B842" s="51">
        <v>243730</v>
      </c>
      <c r="C842" s="50" t="s">
        <v>4101</v>
      </c>
      <c r="D842" s="50" t="s">
        <v>4102</v>
      </c>
      <c r="E842" s="50" t="s">
        <v>4110</v>
      </c>
      <c r="F842" s="50" t="s">
        <v>4103</v>
      </c>
      <c r="G842" s="50" t="s">
        <v>6582</v>
      </c>
      <c r="H842" s="50" t="s">
        <v>4104</v>
      </c>
      <c r="I842" s="50" t="s">
        <v>7346</v>
      </c>
      <c r="J842" s="50" t="s">
        <v>7347</v>
      </c>
      <c r="K842" s="50" t="s">
        <v>5772</v>
      </c>
      <c r="L842" s="52" t="s">
        <v>7348</v>
      </c>
      <c r="N842" s="50">
        <v>1.3859999999999999</v>
      </c>
      <c r="O842" s="50">
        <v>0</v>
      </c>
      <c r="P842" s="50">
        <v>0</v>
      </c>
      <c r="Q842" s="50">
        <v>0</v>
      </c>
      <c r="R842" s="50">
        <v>0</v>
      </c>
      <c r="S842" s="50">
        <v>22</v>
      </c>
      <c r="T842" s="53">
        <v>22</v>
      </c>
    </row>
    <row r="843" spans="1:20" ht="23.4" x14ac:dyDescent="0.25">
      <c r="A843" s="50">
        <v>842</v>
      </c>
      <c r="B843" s="51">
        <v>243730</v>
      </c>
      <c r="C843" s="50" t="s">
        <v>4101</v>
      </c>
      <c r="D843" s="50" t="s">
        <v>4102</v>
      </c>
      <c r="E843" s="50" t="s">
        <v>4110</v>
      </c>
      <c r="F843" s="50" t="s">
        <v>4103</v>
      </c>
      <c r="G843" s="50" t="s">
        <v>6582</v>
      </c>
      <c r="H843" s="50" t="s">
        <v>4104</v>
      </c>
      <c r="I843" s="50" t="s">
        <v>7349</v>
      </c>
      <c r="J843" s="50" t="s">
        <v>7350</v>
      </c>
      <c r="K843" s="50" t="s">
        <v>7351</v>
      </c>
      <c r="L843" s="52" t="s">
        <v>7352</v>
      </c>
      <c r="N843" s="50">
        <v>0.38600000000000001</v>
      </c>
      <c r="O843" s="50">
        <v>0</v>
      </c>
      <c r="P843" s="50">
        <v>0</v>
      </c>
      <c r="Q843" s="50">
        <v>0</v>
      </c>
      <c r="R843" s="50">
        <v>0</v>
      </c>
      <c r="S843" s="50">
        <v>17</v>
      </c>
      <c r="T843" s="53">
        <v>17</v>
      </c>
    </row>
    <row r="844" spans="1:20" ht="23.4" x14ac:dyDescent="0.25">
      <c r="A844" s="50">
        <v>843</v>
      </c>
      <c r="B844" s="51">
        <v>243730</v>
      </c>
      <c r="C844" s="50" t="s">
        <v>4101</v>
      </c>
      <c r="D844" s="50" t="s">
        <v>4102</v>
      </c>
      <c r="E844" s="50" t="s">
        <v>4110</v>
      </c>
      <c r="F844" s="50" t="s">
        <v>4103</v>
      </c>
      <c r="G844" s="50" t="s">
        <v>6582</v>
      </c>
      <c r="H844" s="50" t="s">
        <v>4104</v>
      </c>
      <c r="I844" s="50" t="s">
        <v>7353</v>
      </c>
      <c r="J844" s="50" t="s">
        <v>2493</v>
      </c>
      <c r="K844" s="50" t="s">
        <v>7354</v>
      </c>
      <c r="L844" s="52" t="s">
        <v>7355</v>
      </c>
      <c r="N844" s="50">
        <v>1.052</v>
      </c>
      <c r="O844" s="50">
        <v>0</v>
      </c>
      <c r="P844" s="50">
        <v>0</v>
      </c>
      <c r="Q844" s="50">
        <v>0</v>
      </c>
      <c r="R844" s="50">
        <v>0</v>
      </c>
      <c r="S844" s="50">
        <v>22</v>
      </c>
      <c r="T844" s="53">
        <v>22</v>
      </c>
    </row>
    <row r="845" spans="1:20" ht="23.4" x14ac:dyDescent="0.25">
      <c r="A845" s="50">
        <v>844</v>
      </c>
      <c r="B845" s="51">
        <v>243730</v>
      </c>
      <c r="C845" s="50" t="s">
        <v>4101</v>
      </c>
      <c r="D845" s="50" t="s">
        <v>4102</v>
      </c>
      <c r="E845" s="50" t="s">
        <v>4110</v>
      </c>
      <c r="F845" s="50" t="s">
        <v>4103</v>
      </c>
      <c r="G845" s="50" t="s">
        <v>6582</v>
      </c>
      <c r="H845" s="50" t="s">
        <v>4104</v>
      </c>
      <c r="I845" s="50" t="s">
        <v>7356</v>
      </c>
      <c r="J845" s="50" t="s">
        <v>7357</v>
      </c>
      <c r="K845" s="50" t="s">
        <v>7358</v>
      </c>
      <c r="L845" s="52" t="s">
        <v>7359</v>
      </c>
      <c r="N845" s="50">
        <v>0.70199999999999996</v>
      </c>
      <c r="O845" s="50">
        <v>0</v>
      </c>
      <c r="P845" s="50">
        <v>0</v>
      </c>
      <c r="Q845" s="50">
        <v>0</v>
      </c>
      <c r="R845" s="50">
        <v>0</v>
      </c>
      <c r="S845" s="50">
        <v>17</v>
      </c>
      <c r="T845" s="53">
        <v>17</v>
      </c>
    </row>
    <row r="846" spans="1:20" ht="23.4" x14ac:dyDescent="0.25">
      <c r="A846" s="50">
        <v>845</v>
      </c>
      <c r="B846" s="51">
        <v>243730</v>
      </c>
      <c r="C846" s="50" t="s">
        <v>4101</v>
      </c>
      <c r="D846" s="50" t="s">
        <v>4102</v>
      </c>
      <c r="E846" s="50" t="s">
        <v>4110</v>
      </c>
      <c r="F846" s="50" t="s">
        <v>4103</v>
      </c>
      <c r="G846" s="50" t="s">
        <v>6582</v>
      </c>
      <c r="H846" s="50" t="s">
        <v>4104</v>
      </c>
      <c r="I846" s="50" t="s">
        <v>7360</v>
      </c>
      <c r="J846" s="50" t="s">
        <v>7361</v>
      </c>
      <c r="K846" s="50" t="s">
        <v>7362</v>
      </c>
      <c r="L846" s="52" t="s">
        <v>7363</v>
      </c>
      <c r="N846" s="50">
        <v>0.38</v>
      </c>
      <c r="O846" s="50">
        <v>0</v>
      </c>
      <c r="P846" s="50">
        <v>0</v>
      </c>
      <c r="Q846" s="50">
        <v>0</v>
      </c>
      <c r="R846" s="50">
        <v>0</v>
      </c>
      <c r="S846" s="50">
        <v>17</v>
      </c>
      <c r="T846" s="53">
        <v>17</v>
      </c>
    </row>
    <row r="847" spans="1:20" ht="23.4" x14ac:dyDescent="0.25">
      <c r="A847" s="50">
        <v>846</v>
      </c>
      <c r="B847" s="51">
        <v>243730</v>
      </c>
      <c r="C847" s="50" t="s">
        <v>4101</v>
      </c>
      <c r="D847" s="50" t="s">
        <v>4102</v>
      </c>
      <c r="E847" s="50" t="s">
        <v>4110</v>
      </c>
      <c r="F847" s="50" t="s">
        <v>4103</v>
      </c>
      <c r="G847" s="50" t="s">
        <v>6582</v>
      </c>
      <c r="H847" s="50" t="s">
        <v>4104</v>
      </c>
      <c r="I847" s="50" t="s">
        <v>7364</v>
      </c>
      <c r="J847" s="50" t="s">
        <v>2490</v>
      </c>
      <c r="K847" s="50" t="s">
        <v>4768</v>
      </c>
      <c r="L847" s="52" t="s">
        <v>4769</v>
      </c>
      <c r="N847" s="50">
        <v>1.3919999999999999</v>
      </c>
      <c r="O847" s="50">
        <v>0</v>
      </c>
      <c r="P847" s="50">
        <v>0</v>
      </c>
      <c r="Q847" s="50">
        <v>0</v>
      </c>
      <c r="R847" s="50">
        <v>0</v>
      </c>
      <c r="S847" s="50">
        <v>22</v>
      </c>
      <c r="T847" s="53">
        <v>22</v>
      </c>
    </row>
    <row r="848" spans="1:20" ht="23.4" x14ac:dyDescent="0.25">
      <c r="A848" s="50">
        <v>847</v>
      </c>
      <c r="B848" s="51">
        <v>243730</v>
      </c>
      <c r="C848" s="50" t="s">
        <v>4101</v>
      </c>
      <c r="D848" s="50" t="s">
        <v>4102</v>
      </c>
      <c r="E848" s="50" t="s">
        <v>4110</v>
      </c>
      <c r="F848" s="50" t="s">
        <v>4103</v>
      </c>
      <c r="G848" s="50" t="s">
        <v>6582</v>
      </c>
      <c r="H848" s="50" t="s">
        <v>4104</v>
      </c>
      <c r="I848" s="50" t="s">
        <v>7365</v>
      </c>
      <c r="J848" s="50" t="s">
        <v>7366</v>
      </c>
      <c r="K848" s="50" t="s">
        <v>7367</v>
      </c>
      <c r="L848" s="52" t="s">
        <v>7368</v>
      </c>
      <c r="N848" s="50">
        <v>1.4039999999999999</v>
      </c>
      <c r="O848" s="50">
        <v>0</v>
      </c>
      <c r="P848" s="50">
        <v>0</v>
      </c>
      <c r="Q848" s="50">
        <v>0</v>
      </c>
      <c r="R848" s="50">
        <v>0</v>
      </c>
      <c r="S848" s="50">
        <v>22</v>
      </c>
      <c r="T848" s="53">
        <v>22</v>
      </c>
    </row>
    <row r="849" spans="1:20" ht="23.4" x14ac:dyDescent="0.25">
      <c r="A849" s="50">
        <v>848</v>
      </c>
      <c r="B849" s="51">
        <v>243730</v>
      </c>
      <c r="C849" s="50" t="s">
        <v>4101</v>
      </c>
      <c r="D849" s="50" t="s">
        <v>4102</v>
      </c>
      <c r="E849" s="50" t="s">
        <v>4110</v>
      </c>
      <c r="F849" s="50" t="s">
        <v>4103</v>
      </c>
      <c r="G849" s="50" t="s">
        <v>6582</v>
      </c>
      <c r="H849" s="50" t="s">
        <v>4104</v>
      </c>
      <c r="I849" s="50" t="s">
        <v>7369</v>
      </c>
      <c r="J849" s="50" t="s">
        <v>7370</v>
      </c>
      <c r="K849" s="50" t="s">
        <v>7371</v>
      </c>
      <c r="L849" s="52" t="s">
        <v>7372</v>
      </c>
      <c r="N849" s="50">
        <v>0.39</v>
      </c>
      <c r="O849" s="50">
        <v>0</v>
      </c>
      <c r="P849" s="50">
        <v>0</v>
      </c>
      <c r="Q849" s="50">
        <v>0</v>
      </c>
      <c r="R849" s="50">
        <v>0</v>
      </c>
      <c r="S849" s="50">
        <v>17</v>
      </c>
      <c r="T849" s="53">
        <v>17</v>
      </c>
    </row>
    <row r="850" spans="1:20" ht="23.4" x14ac:dyDescent="0.25">
      <c r="A850" s="50">
        <v>849</v>
      </c>
      <c r="B850" s="51">
        <v>243731</v>
      </c>
      <c r="C850" s="50" t="s">
        <v>4101</v>
      </c>
      <c r="D850" s="50" t="s">
        <v>4102</v>
      </c>
      <c r="E850" s="50" t="s">
        <v>2607</v>
      </c>
      <c r="F850" s="50" t="s">
        <v>4103</v>
      </c>
      <c r="G850" s="50" t="s">
        <v>6582</v>
      </c>
      <c r="H850" s="50" t="s">
        <v>4104</v>
      </c>
      <c r="I850" s="50" t="s">
        <v>7373</v>
      </c>
      <c r="J850" s="50" t="s">
        <v>4681</v>
      </c>
      <c r="K850" s="50" t="s">
        <v>4682</v>
      </c>
      <c r="L850" s="52" t="s">
        <v>5783</v>
      </c>
      <c r="M850" s="50" t="s">
        <v>4108</v>
      </c>
      <c r="N850" s="50">
        <v>0.03</v>
      </c>
      <c r="O850" s="50" t="s">
        <v>4872</v>
      </c>
      <c r="P850" s="50">
        <v>0</v>
      </c>
      <c r="Q850" s="50">
        <v>0</v>
      </c>
      <c r="R850" s="50">
        <v>0</v>
      </c>
      <c r="S850" s="50">
        <v>18</v>
      </c>
      <c r="T850" s="53">
        <v>18</v>
      </c>
    </row>
    <row r="851" spans="1:20" ht="23.4" x14ac:dyDescent="0.25">
      <c r="A851" s="50">
        <v>850</v>
      </c>
      <c r="B851" s="51">
        <v>243731</v>
      </c>
      <c r="C851" s="50" t="s">
        <v>4101</v>
      </c>
      <c r="D851" s="50" t="s">
        <v>4102</v>
      </c>
      <c r="E851" s="50" t="s">
        <v>4110</v>
      </c>
      <c r="F851" s="50" t="s">
        <v>4103</v>
      </c>
      <c r="G851" s="50" t="s">
        <v>6582</v>
      </c>
      <c r="H851" s="50" t="s">
        <v>4104</v>
      </c>
      <c r="I851" s="50" t="s">
        <v>7374</v>
      </c>
      <c r="J851" s="50" t="s">
        <v>7375</v>
      </c>
      <c r="K851" s="50" t="s">
        <v>7376</v>
      </c>
      <c r="L851" s="52" t="s">
        <v>7377</v>
      </c>
      <c r="N851" s="50">
        <v>0.89</v>
      </c>
      <c r="O851" s="50">
        <v>0</v>
      </c>
      <c r="P851" s="50">
        <v>0</v>
      </c>
      <c r="Q851" s="50">
        <v>0</v>
      </c>
      <c r="R851" s="50">
        <v>0</v>
      </c>
      <c r="S851" s="50">
        <v>17</v>
      </c>
      <c r="T851" s="53">
        <v>17</v>
      </c>
    </row>
    <row r="852" spans="1:20" ht="23.4" x14ac:dyDescent="0.25">
      <c r="A852" s="50">
        <v>851</v>
      </c>
      <c r="B852" s="51">
        <v>243732</v>
      </c>
      <c r="C852" s="50" t="s">
        <v>4101</v>
      </c>
      <c r="D852" s="50" t="s">
        <v>4102</v>
      </c>
      <c r="E852" s="50" t="s">
        <v>4110</v>
      </c>
      <c r="F852" s="50" t="s">
        <v>4103</v>
      </c>
      <c r="G852" s="50" t="s">
        <v>6582</v>
      </c>
      <c r="H852" s="50" t="s">
        <v>4104</v>
      </c>
      <c r="I852" s="50" t="s">
        <v>7378</v>
      </c>
      <c r="J852" s="50" t="s">
        <v>7379</v>
      </c>
      <c r="K852" s="50" t="s">
        <v>7380</v>
      </c>
      <c r="L852" s="52" t="s">
        <v>7381</v>
      </c>
      <c r="N852" s="50">
        <v>0.69399999999999995</v>
      </c>
      <c r="O852" s="50">
        <v>260</v>
      </c>
      <c r="P852" s="50">
        <v>3.9</v>
      </c>
      <c r="Q852" s="50">
        <v>0.27300000000000002</v>
      </c>
      <c r="R852" s="50">
        <v>0</v>
      </c>
      <c r="S852" s="50">
        <v>17</v>
      </c>
      <c r="T852" s="53">
        <v>21.17</v>
      </c>
    </row>
    <row r="853" spans="1:20" ht="23.4" x14ac:dyDescent="0.25">
      <c r="A853" s="50">
        <v>852</v>
      </c>
      <c r="B853" s="51">
        <v>243732</v>
      </c>
      <c r="C853" s="50" t="s">
        <v>4101</v>
      </c>
      <c r="D853" s="50" t="s">
        <v>4102</v>
      </c>
      <c r="E853" s="50" t="s">
        <v>4110</v>
      </c>
      <c r="F853" s="50" t="s">
        <v>4103</v>
      </c>
      <c r="G853" s="50" t="s">
        <v>6582</v>
      </c>
      <c r="H853" s="50" t="s">
        <v>4104</v>
      </c>
      <c r="I853" s="50" t="s">
        <v>7382</v>
      </c>
      <c r="J853" s="50" t="s">
        <v>7383</v>
      </c>
      <c r="K853" s="50" t="s">
        <v>7384</v>
      </c>
      <c r="L853" s="52" t="s">
        <v>7385</v>
      </c>
      <c r="N853" s="50">
        <v>2.286</v>
      </c>
      <c r="O853" s="50">
        <v>0</v>
      </c>
      <c r="P853" s="50">
        <v>0</v>
      </c>
      <c r="Q853" s="50">
        <v>0</v>
      </c>
      <c r="R853" s="50">
        <v>0</v>
      </c>
      <c r="S853" s="50">
        <v>37</v>
      </c>
      <c r="T853" s="53">
        <v>37</v>
      </c>
    </row>
    <row r="854" spans="1:20" ht="23.4" x14ac:dyDescent="0.25">
      <c r="A854" s="50">
        <v>853</v>
      </c>
      <c r="B854" s="51">
        <v>243732</v>
      </c>
      <c r="C854" s="50" t="s">
        <v>4101</v>
      </c>
      <c r="D854" s="50" t="s">
        <v>4102</v>
      </c>
      <c r="E854" s="50" t="s">
        <v>4110</v>
      </c>
      <c r="F854" s="50" t="s">
        <v>4103</v>
      </c>
      <c r="G854" s="50" t="s">
        <v>6582</v>
      </c>
      <c r="H854" s="50" t="s">
        <v>4104</v>
      </c>
      <c r="I854" s="50" t="s">
        <v>7386</v>
      </c>
      <c r="J854" s="50" t="s">
        <v>7387</v>
      </c>
      <c r="K854" s="50" t="s">
        <v>7388</v>
      </c>
      <c r="L854" s="52" t="s">
        <v>7389</v>
      </c>
      <c r="N854" s="50">
        <v>0.62</v>
      </c>
      <c r="O854" s="50">
        <v>0</v>
      </c>
      <c r="P854" s="50">
        <v>0</v>
      </c>
      <c r="Q854" s="50">
        <v>0</v>
      </c>
      <c r="R854" s="50">
        <v>0</v>
      </c>
      <c r="S854" s="50">
        <v>17</v>
      </c>
      <c r="T854" s="53">
        <v>17</v>
      </c>
    </row>
    <row r="855" spans="1:20" ht="23.4" x14ac:dyDescent="0.25">
      <c r="A855" s="50">
        <v>854</v>
      </c>
      <c r="B855" s="51">
        <v>243732</v>
      </c>
      <c r="C855" s="50" t="s">
        <v>4101</v>
      </c>
      <c r="D855" s="50" t="s">
        <v>4102</v>
      </c>
      <c r="E855" s="50" t="s">
        <v>4110</v>
      </c>
      <c r="F855" s="50" t="s">
        <v>4103</v>
      </c>
      <c r="G855" s="50" t="s">
        <v>6582</v>
      </c>
      <c r="H855" s="50" t="s">
        <v>4104</v>
      </c>
      <c r="I855" s="50" t="s">
        <v>7390</v>
      </c>
      <c r="J855" s="50" t="s">
        <v>7391</v>
      </c>
      <c r="K855" s="50" t="s">
        <v>7392</v>
      </c>
      <c r="L855" s="52" t="s">
        <v>7393</v>
      </c>
      <c r="N855" s="50">
        <v>1.776</v>
      </c>
      <c r="O855" s="50">
        <v>0</v>
      </c>
      <c r="P855" s="50">
        <v>0</v>
      </c>
      <c r="Q855" s="50">
        <v>0</v>
      </c>
      <c r="R855" s="50">
        <v>0</v>
      </c>
      <c r="S855" s="50">
        <v>22</v>
      </c>
      <c r="T855" s="53">
        <v>22</v>
      </c>
    </row>
    <row r="856" spans="1:20" ht="23.4" x14ac:dyDescent="0.25">
      <c r="A856" s="50">
        <v>855</v>
      </c>
      <c r="B856" s="51">
        <v>243732</v>
      </c>
      <c r="C856" s="50" t="s">
        <v>4101</v>
      </c>
      <c r="D856" s="50" t="s">
        <v>4102</v>
      </c>
      <c r="E856" s="50" t="s">
        <v>4110</v>
      </c>
      <c r="F856" s="50" t="s">
        <v>4103</v>
      </c>
      <c r="G856" s="50" t="s">
        <v>6582</v>
      </c>
      <c r="H856" s="50" t="s">
        <v>4104</v>
      </c>
      <c r="I856" s="50" t="s">
        <v>7394</v>
      </c>
      <c r="J856" s="50" t="s">
        <v>7395</v>
      </c>
      <c r="K856" s="50" t="s">
        <v>6512</v>
      </c>
      <c r="L856" s="52" t="s">
        <v>7396</v>
      </c>
      <c r="N856" s="50">
        <v>2.2919999999999998</v>
      </c>
      <c r="O856" s="50">
        <v>0</v>
      </c>
      <c r="P856" s="50">
        <v>0</v>
      </c>
      <c r="Q856" s="50">
        <v>0</v>
      </c>
      <c r="R856" s="50">
        <v>0</v>
      </c>
      <c r="S856" s="50">
        <v>37</v>
      </c>
      <c r="T856" s="53">
        <v>37</v>
      </c>
    </row>
    <row r="857" spans="1:20" ht="23.4" x14ac:dyDescent="0.25">
      <c r="A857" s="50">
        <v>856</v>
      </c>
      <c r="B857" s="51">
        <v>243732</v>
      </c>
      <c r="C857" s="50" t="s">
        <v>4101</v>
      </c>
      <c r="D857" s="50" t="s">
        <v>4102</v>
      </c>
      <c r="E857" s="50" t="s">
        <v>4110</v>
      </c>
      <c r="F857" s="50" t="s">
        <v>4103</v>
      </c>
      <c r="G857" s="50" t="s">
        <v>6582</v>
      </c>
      <c r="H857" s="50" t="s">
        <v>4104</v>
      </c>
      <c r="I857" s="50" t="s">
        <v>2383</v>
      </c>
      <c r="J857" s="50" t="s">
        <v>2344</v>
      </c>
      <c r="K857" s="50" t="s">
        <v>7062</v>
      </c>
      <c r="L857" s="52" t="s">
        <v>7063</v>
      </c>
      <c r="N857" s="50">
        <v>0.622</v>
      </c>
      <c r="O857" s="50">
        <v>0</v>
      </c>
      <c r="P857" s="50">
        <v>0</v>
      </c>
      <c r="Q857" s="50">
        <v>0</v>
      </c>
      <c r="R857" s="50">
        <v>0</v>
      </c>
      <c r="S857" s="50">
        <v>17</v>
      </c>
      <c r="T857" s="53">
        <v>17</v>
      </c>
    </row>
    <row r="858" spans="1:20" ht="23.4" x14ac:dyDescent="0.25">
      <c r="A858" s="50">
        <v>857</v>
      </c>
      <c r="B858" s="51">
        <v>243732</v>
      </c>
      <c r="C858" s="50" t="s">
        <v>4101</v>
      </c>
      <c r="D858" s="50" t="s">
        <v>4102</v>
      </c>
      <c r="E858" s="50" t="s">
        <v>4110</v>
      </c>
      <c r="F858" s="50" t="s">
        <v>4103</v>
      </c>
      <c r="G858" s="50" t="s">
        <v>6582</v>
      </c>
      <c r="H858" s="50" t="s">
        <v>4104</v>
      </c>
      <c r="I858" s="50" t="s">
        <v>7397</v>
      </c>
      <c r="J858" s="50" t="s">
        <v>7398</v>
      </c>
      <c r="K858" s="50" t="s">
        <v>7399</v>
      </c>
      <c r="L858" s="52" t="s">
        <v>7400</v>
      </c>
      <c r="N858" s="50">
        <v>2.1059999999999999</v>
      </c>
      <c r="O858" s="50">
        <v>0</v>
      </c>
      <c r="P858" s="50">
        <v>0</v>
      </c>
      <c r="Q858" s="50">
        <v>0</v>
      </c>
      <c r="R858" s="50">
        <v>0</v>
      </c>
      <c r="S858" s="50">
        <v>37</v>
      </c>
      <c r="T858" s="53">
        <v>37</v>
      </c>
    </row>
    <row r="859" spans="1:20" ht="23.4" x14ac:dyDescent="0.25">
      <c r="A859" s="50">
        <v>858</v>
      </c>
      <c r="B859" s="51">
        <v>243732</v>
      </c>
      <c r="C859" s="50" t="s">
        <v>4101</v>
      </c>
      <c r="D859" s="50" t="s">
        <v>4102</v>
      </c>
      <c r="E859" s="50" t="s">
        <v>4110</v>
      </c>
      <c r="F859" s="50" t="s">
        <v>4103</v>
      </c>
      <c r="G859" s="50" t="s">
        <v>6582</v>
      </c>
      <c r="H859" s="50" t="s">
        <v>4104</v>
      </c>
      <c r="I859" s="50" t="s">
        <v>7401</v>
      </c>
      <c r="J859" s="50" t="s">
        <v>7402</v>
      </c>
      <c r="K859" s="50" t="s">
        <v>7403</v>
      </c>
      <c r="L859" s="52" t="s">
        <v>7404</v>
      </c>
      <c r="N859" s="50">
        <v>1.75</v>
      </c>
      <c r="O859" s="50">
        <v>0</v>
      </c>
      <c r="P859" s="50">
        <v>0</v>
      </c>
      <c r="Q859" s="50">
        <v>0</v>
      </c>
      <c r="R859" s="50">
        <v>0</v>
      </c>
      <c r="S859" s="50">
        <v>22</v>
      </c>
      <c r="T859" s="53">
        <v>22</v>
      </c>
    </row>
    <row r="860" spans="1:20" ht="23.4" x14ac:dyDescent="0.25">
      <c r="A860" s="50">
        <v>859</v>
      </c>
      <c r="B860" s="51">
        <v>243732</v>
      </c>
      <c r="C860" s="50" t="s">
        <v>4101</v>
      </c>
      <c r="D860" s="50" t="s">
        <v>4102</v>
      </c>
      <c r="E860" s="50" t="s">
        <v>4110</v>
      </c>
      <c r="F860" s="50" t="s">
        <v>4103</v>
      </c>
      <c r="G860" s="50" t="s">
        <v>6582</v>
      </c>
      <c r="H860" s="50" t="s">
        <v>4104</v>
      </c>
      <c r="I860" s="50" t="s">
        <v>7405</v>
      </c>
      <c r="J860" s="50" t="s">
        <v>7406</v>
      </c>
      <c r="K860" s="50" t="s">
        <v>7407</v>
      </c>
      <c r="L860" s="52" t="s">
        <v>7408</v>
      </c>
      <c r="N860" s="50">
        <v>0.61599999999999999</v>
      </c>
      <c r="O860" s="50">
        <v>180</v>
      </c>
      <c r="P860" s="50">
        <v>2.7</v>
      </c>
      <c r="Q860" s="50">
        <v>0.189</v>
      </c>
      <c r="R860" s="50">
        <v>0</v>
      </c>
      <c r="S860" s="50">
        <v>17</v>
      </c>
      <c r="T860" s="53">
        <v>19.89</v>
      </c>
    </row>
    <row r="861" spans="1:20" ht="23.4" x14ac:dyDescent="0.25">
      <c r="A861" s="50">
        <v>860</v>
      </c>
      <c r="B861" s="51">
        <v>243732</v>
      </c>
      <c r="C861" s="50" t="s">
        <v>4101</v>
      </c>
      <c r="D861" s="50" t="s">
        <v>4102</v>
      </c>
      <c r="E861" s="50" t="s">
        <v>4110</v>
      </c>
      <c r="F861" s="50" t="s">
        <v>4103</v>
      </c>
      <c r="G861" s="50" t="s">
        <v>6582</v>
      </c>
      <c r="H861" s="50" t="s">
        <v>4104</v>
      </c>
      <c r="I861" s="50" t="s">
        <v>2385</v>
      </c>
      <c r="J861" s="50" t="s">
        <v>7409</v>
      </c>
      <c r="K861" s="50" t="s">
        <v>7410</v>
      </c>
      <c r="L861" s="52" t="s">
        <v>7411</v>
      </c>
      <c r="N861" s="50">
        <v>0.17</v>
      </c>
      <c r="O861" s="50">
        <v>0</v>
      </c>
      <c r="P861" s="50">
        <v>0</v>
      </c>
      <c r="Q861" s="50">
        <v>0</v>
      </c>
      <c r="R861" s="50">
        <v>0</v>
      </c>
      <c r="S861" s="50">
        <v>17</v>
      </c>
      <c r="T861" s="53">
        <v>17</v>
      </c>
    </row>
    <row r="862" spans="1:20" ht="23.4" x14ac:dyDescent="0.25">
      <c r="A862" s="50">
        <v>861</v>
      </c>
      <c r="B862" s="51">
        <v>243732</v>
      </c>
      <c r="C862" s="50" t="s">
        <v>4101</v>
      </c>
      <c r="D862" s="50" t="s">
        <v>4102</v>
      </c>
      <c r="E862" s="50" t="s">
        <v>4110</v>
      </c>
      <c r="F862" s="50" t="s">
        <v>4103</v>
      </c>
      <c r="G862" s="50" t="s">
        <v>6582</v>
      </c>
      <c r="H862" s="50" t="s">
        <v>4104</v>
      </c>
      <c r="I862" s="50" t="s">
        <v>2386</v>
      </c>
      <c r="J862" s="50" t="s">
        <v>2354</v>
      </c>
      <c r="K862" s="50" t="s">
        <v>7412</v>
      </c>
      <c r="L862" s="52" t="s">
        <v>7413</v>
      </c>
      <c r="N862" s="50">
        <v>0.88400000000000001</v>
      </c>
      <c r="O862" s="50">
        <v>0</v>
      </c>
      <c r="P862" s="50">
        <v>0</v>
      </c>
      <c r="Q862" s="50">
        <v>0</v>
      </c>
      <c r="R862" s="50">
        <v>0</v>
      </c>
      <c r="S862" s="50">
        <v>17</v>
      </c>
      <c r="T862" s="53">
        <v>17</v>
      </c>
    </row>
    <row r="863" spans="1:20" ht="23.4" x14ac:dyDescent="0.25">
      <c r="A863" s="50">
        <v>862</v>
      </c>
      <c r="B863" s="51">
        <v>243732</v>
      </c>
      <c r="C863" s="50" t="s">
        <v>4101</v>
      </c>
      <c r="D863" s="50" t="s">
        <v>4102</v>
      </c>
      <c r="E863" s="50" t="s">
        <v>4110</v>
      </c>
      <c r="F863" s="50" t="s">
        <v>4103</v>
      </c>
      <c r="G863" s="50" t="s">
        <v>6582</v>
      </c>
      <c r="H863" s="50" t="s">
        <v>4104</v>
      </c>
      <c r="I863" s="50" t="s">
        <v>2387</v>
      </c>
      <c r="J863" s="50" t="s">
        <v>7414</v>
      </c>
      <c r="K863" s="50" t="s">
        <v>7415</v>
      </c>
      <c r="L863" s="52" t="s">
        <v>7416</v>
      </c>
      <c r="N863" s="50">
        <v>0.40799999999999997</v>
      </c>
      <c r="O863" s="50">
        <v>0</v>
      </c>
      <c r="P863" s="50">
        <v>0</v>
      </c>
      <c r="Q863" s="50">
        <v>0</v>
      </c>
      <c r="R863" s="50">
        <v>0</v>
      </c>
      <c r="S863" s="50">
        <v>17</v>
      </c>
      <c r="T863" s="53">
        <v>17</v>
      </c>
    </row>
    <row r="864" spans="1:20" ht="23.4" x14ac:dyDescent="0.25">
      <c r="A864" s="50">
        <v>863</v>
      </c>
      <c r="B864" s="51">
        <v>243732</v>
      </c>
      <c r="C864" s="50" t="s">
        <v>4101</v>
      </c>
      <c r="D864" s="50" t="s">
        <v>4102</v>
      </c>
      <c r="E864" s="50" t="s">
        <v>4110</v>
      </c>
      <c r="F864" s="50" t="s">
        <v>4103</v>
      </c>
      <c r="G864" s="50" t="s">
        <v>6582</v>
      </c>
      <c r="H864" s="50" t="s">
        <v>4104</v>
      </c>
      <c r="I864" s="50" t="s">
        <v>7417</v>
      </c>
      <c r="J864" s="50" t="s">
        <v>7418</v>
      </c>
      <c r="K864" s="50" t="s">
        <v>7419</v>
      </c>
      <c r="L864" s="52" t="s">
        <v>7420</v>
      </c>
      <c r="N864" s="50">
        <v>1.62</v>
      </c>
      <c r="O864" s="50">
        <v>0</v>
      </c>
      <c r="P864" s="50">
        <v>0</v>
      </c>
      <c r="Q864" s="50">
        <v>0</v>
      </c>
      <c r="R864" s="50">
        <v>0</v>
      </c>
      <c r="S864" s="50">
        <v>22</v>
      </c>
      <c r="T864" s="53">
        <v>22</v>
      </c>
    </row>
    <row r="865" spans="1:20" ht="23.4" x14ac:dyDescent="0.25">
      <c r="A865" s="50">
        <v>864</v>
      </c>
      <c r="B865" s="51">
        <v>243732</v>
      </c>
      <c r="C865" s="50" t="s">
        <v>4101</v>
      </c>
      <c r="D865" s="50" t="s">
        <v>4102</v>
      </c>
      <c r="E865" s="50" t="s">
        <v>4110</v>
      </c>
      <c r="F865" s="50" t="s">
        <v>4103</v>
      </c>
      <c r="G865" s="50" t="s">
        <v>6582</v>
      </c>
      <c r="H865" s="50" t="s">
        <v>4104</v>
      </c>
      <c r="I865" s="50" t="s">
        <v>7421</v>
      </c>
      <c r="J865" s="50" t="s">
        <v>4629</v>
      </c>
      <c r="K865" s="50" t="s">
        <v>7422</v>
      </c>
      <c r="L865" s="52" t="s">
        <v>7423</v>
      </c>
      <c r="N865" s="50">
        <v>0.39800000000000002</v>
      </c>
      <c r="O865" s="50">
        <v>0</v>
      </c>
      <c r="P865" s="50">
        <v>0</v>
      </c>
      <c r="Q865" s="50">
        <v>0</v>
      </c>
      <c r="R865" s="50">
        <v>0</v>
      </c>
      <c r="S865" s="50">
        <v>17</v>
      </c>
      <c r="T865" s="53">
        <v>17</v>
      </c>
    </row>
    <row r="866" spans="1:20" ht="23.4" x14ac:dyDescent="0.25">
      <c r="A866" s="50">
        <v>865</v>
      </c>
      <c r="B866" s="51">
        <v>243732</v>
      </c>
      <c r="C866" s="50" t="s">
        <v>4101</v>
      </c>
      <c r="D866" s="50" t="s">
        <v>4102</v>
      </c>
      <c r="E866" s="50" t="s">
        <v>4110</v>
      </c>
      <c r="F866" s="50" t="s">
        <v>4103</v>
      </c>
      <c r="G866" s="50" t="s">
        <v>6582</v>
      </c>
      <c r="H866" s="50" t="s">
        <v>4104</v>
      </c>
      <c r="I866" s="50" t="s">
        <v>7424</v>
      </c>
      <c r="J866" s="50" t="s">
        <v>7425</v>
      </c>
      <c r="K866" s="50" t="s">
        <v>7426</v>
      </c>
      <c r="L866" s="52" t="s">
        <v>7427</v>
      </c>
      <c r="N866" s="50">
        <v>0.38600000000000001</v>
      </c>
      <c r="O866" s="50">
        <v>0</v>
      </c>
      <c r="P866" s="50">
        <v>0</v>
      </c>
      <c r="Q866" s="50">
        <v>0</v>
      </c>
      <c r="R866" s="50">
        <v>0</v>
      </c>
      <c r="S866" s="50">
        <v>17</v>
      </c>
      <c r="T866" s="53">
        <v>17</v>
      </c>
    </row>
    <row r="867" spans="1:20" ht="23.4" x14ac:dyDescent="0.25">
      <c r="A867" s="50">
        <v>866</v>
      </c>
      <c r="B867" s="51">
        <v>243732</v>
      </c>
      <c r="C867" s="50" t="s">
        <v>4101</v>
      </c>
      <c r="D867" s="50" t="s">
        <v>4102</v>
      </c>
      <c r="E867" s="50" t="s">
        <v>4110</v>
      </c>
      <c r="F867" s="50" t="s">
        <v>4103</v>
      </c>
      <c r="G867" s="50" t="s">
        <v>6582</v>
      </c>
      <c r="H867" s="50" t="s">
        <v>4104</v>
      </c>
      <c r="I867" s="50" t="s">
        <v>7428</v>
      </c>
      <c r="J867" s="50" t="s">
        <v>7429</v>
      </c>
      <c r="K867" s="50" t="s">
        <v>7430</v>
      </c>
      <c r="L867" s="52" t="s">
        <v>7431</v>
      </c>
      <c r="N867" s="50">
        <v>0.70599999999999996</v>
      </c>
      <c r="O867" s="50">
        <v>0</v>
      </c>
      <c r="P867" s="50">
        <v>0</v>
      </c>
      <c r="Q867" s="50">
        <v>0</v>
      </c>
      <c r="R867" s="50">
        <v>0</v>
      </c>
      <c r="S867" s="50">
        <v>17</v>
      </c>
      <c r="T867" s="53">
        <v>17</v>
      </c>
    </row>
    <row r="868" spans="1:20" ht="23.4" x14ac:dyDescent="0.25">
      <c r="A868" s="50">
        <v>867</v>
      </c>
      <c r="B868" s="51">
        <v>243732</v>
      </c>
      <c r="C868" s="50" t="s">
        <v>4101</v>
      </c>
      <c r="D868" s="50" t="s">
        <v>4102</v>
      </c>
      <c r="E868" s="50" t="s">
        <v>4110</v>
      </c>
      <c r="F868" s="50" t="s">
        <v>4103</v>
      </c>
      <c r="G868" s="50" t="s">
        <v>6582</v>
      </c>
      <c r="H868" s="50" t="s">
        <v>4104</v>
      </c>
      <c r="I868" s="50" t="s">
        <v>7432</v>
      </c>
      <c r="J868" s="50" t="s">
        <v>7433</v>
      </c>
      <c r="K868" s="50" t="s">
        <v>7434</v>
      </c>
      <c r="L868" s="52" t="s">
        <v>7435</v>
      </c>
      <c r="N868" s="50">
        <v>0.378</v>
      </c>
      <c r="O868" s="50">
        <v>0</v>
      </c>
      <c r="P868" s="50">
        <v>0</v>
      </c>
      <c r="Q868" s="50">
        <v>0</v>
      </c>
      <c r="R868" s="50">
        <v>0</v>
      </c>
      <c r="S868" s="50">
        <v>17</v>
      </c>
      <c r="T868" s="53">
        <v>17</v>
      </c>
    </row>
    <row r="869" spans="1:20" ht="23.4" x14ac:dyDescent="0.25">
      <c r="A869" s="50">
        <v>868</v>
      </c>
      <c r="B869" s="51">
        <v>243732</v>
      </c>
      <c r="C869" s="50" t="s">
        <v>4101</v>
      </c>
      <c r="D869" s="50" t="s">
        <v>4102</v>
      </c>
      <c r="E869" s="50" t="s">
        <v>4110</v>
      </c>
      <c r="F869" s="50" t="s">
        <v>4103</v>
      </c>
      <c r="G869" s="50" t="s">
        <v>6582</v>
      </c>
      <c r="H869" s="50" t="s">
        <v>4104</v>
      </c>
      <c r="I869" s="50" t="s">
        <v>7436</v>
      </c>
      <c r="J869" s="50" t="s">
        <v>7437</v>
      </c>
      <c r="K869" s="50" t="s">
        <v>7438</v>
      </c>
      <c r="L869" s="52" t="s">
        <v>7439</v>
      </c>
      <c r="N869" s="50">
        <v>0.38600000000000001</v>
      </c>
      <c r="O869" s="50">
        <v>0</v>
      </c>
      <c r="P869" s="50">
        <v>0</v>
      </c>
      <c r="Q869" s="50">
        <v>0</v>
      </c>
      <c r="R869" s="50">
        <v>0</v>
      </c>
      <c r="S869" s="50">
        <v>17</v>
      </c>
      <c r="T869" s="53">
        <v>17</v>
      </c>
    </row>
    <row r="870" spans="1:20" ht="23.4" x14ac:dyDescent="0.25">
      <c r="A870" s="50">
        <v>869</v>
      </c>
      <c r="B870" s="51">
        <v>243732</v>
      </c>
      <c r="C870" s="50" t="s">
        <v>4101</v>
      </c>
      <c r="D870" s="50" t="s">
        <v>4102</v>
      </c>
      <c r="E870" s="50" t="s">
        <v>4110</v>
      </c>
      <c r="F870" s="50" t="s">
        <v>4103</v>
      </c>
      <c r="G870" s="50" t="s">
        <v>6582</v>
      </c>
      <c r="H870" s="50" t="s">
        <v>4104</v>
      </c>
      <c r="I870" s="50" t="s">
        <v>7440</v>
      </c>
      <c r="J870" s="50" t="s">
        <v>7441</v>
      </c>
      <c r="K870" s="50" t="s">
        <v>7442</v>
      </c>
      <c r="L870" s="52" t="s">
        <v>7443</v>
      </c>
      <c r="N870" s="50">
        <v>0.71599999999999997</v>
      </c>
      <c r="O870" s="50">
        <v>0</v>
      </c>
      <c r="P870" s="50">
        <v>0</v>
      </c>
      <c r="Q870" s="50">
        <v>0</v>
      </c>
      <c r="R870" s="50">
        <v>0</v>
      </c>
      <c r="S870" s="50">
        <v>17</v>
      </c>
      <c r="T870" s="53">
        <v>17</v>
      </c>
    </row>
    <row r="871" spans="1:20" ht="23.4" x14ac:dyDescent="0.25">
      <c r="A871" s="50">
        <v>870</v>
      </c>
      <c r="B871" s="51">
        <v>243732</v>
      </c>
      <c r="C871" s="50" t="s">
        <v>4101</v>
      </c>
      <c r="D871" s="50" t="s">
        <v>4102</v>
      </c>
      <c r="E871" s="50" t="s">
        <v>4110</v>
      </c>
      <c r="F871" s="50" t="s">
        <v>4103</v>
      </c>
      <c r="G871" s="50" t="s">
        <v>6582</v>
      </c>
      <c r="H871" s="50" t="s">
        <v>4104</v>
      </c>
      <c r="I871" s="50" t="s">
        <v>7444</v>
      </c>
      <c r="J871" s="50" t="s">
        <v>7445</v>
      </c>
      <c r="K871" s="50" t="s">
        <v>7446</v>
      </c>
      <c r="L871" s="52" t="s">
        <v>7447</v>
      </c>
      <c r="N871" s="50">
        <v>0.6</v>
      </c>
      <c r="O871" s="50">
        <v>0</v>
      </c>
      <c r="P871" s="50">
        <v>0</v>
      </c>
      <c r="Q871" s="50">
        <v>0</v>
      </c>
      <c r="R871" s="50">
        <v>0</v>
      </c>
      <c r="S871" s="50">
        <v>17</v>
      </c>
      <c r="T871" s="53">
        <v>17</v>
      </c>
    </row>
    <row r="872" spans="1:20" ht="23.4" x14ac:dyDescent="0.25">
      <c r="A872" s="50">
        <v>871</v>
      </c>
      <c r="B872" s="51">
        <v>243732</v>
      </c>
      <c r="C872" s="50" t="s">
        <v>4101</v>
      </c>
      <c r="D872" s="50" t="s">
        <v>4102</v>
      </c>
      <c r="E872" s="50" t="s">
        <v>4110</v>
      </c>
      <c r="F872" s="50" t="s">
        <v>4103</v>
      </c>
      <c r="G872" s="50" t="s">
        <v>6582</v>
      </c>
      <c r="H872" s="50" t="s">
        <v>4104</v>
      </c>
      <c r="I872" s="50" t="s">
        <v>7448</v>
      </c>
      <c r="J872" s="50" t="s">
        <v>7449</v>
      </c>
      <c r="K872" s="50" t="s">
        <v>7450</v>
      </c>
      <c r="L872" s="52" t="s">
        <v>7451</v>
      </c>
      <c r="N872" s="50">
        <v>0.628</v>
      </c>
      <c r="O872" s="50">
        <v>0</v>
      </c>
      <c r="P872" s="50">
        <v>0</v>
      </c>
      <c r="Q872" s="50">
        <v>0</v>
      </c>
      <c r="R872" s="50">
        <v>15</v>
      </c>
      <c r="S872" s="50">
        <v>32</v>
      </c>
      <c r="T872" s="53">
        <v>32</v>
      </c>
    </row>
    <row r="873" spans="1:20" ht="23.4" x14ac:dyDescent="0.25">
      <c r="A873" s="50">
        <v>872</v>
      </c>
      <c r="B873" s="51">
        <v>243732</v>
      </c>
      <c r="C873" s="50" t="s">
        <v>4101</v>
      </c>
      <c r="D873" s="50" t="s">
        <v>4102</v>
      </c>
      <c r="E873" s="50" t="s">
        <v>4110</v>
      </c>
      <c r="F873" s="50" t="s">
        <v>4103</v>
      </c>
      <c r="G873" s="50" t="s">
        <v>6582</v>
      </c>
      <c r="H873" s="50" t="s">
        <v>4104</v>
      </c>
      <c r="I873" s="50" t="s">
        <v>7452</v>
      </c>
      <c r="J873" s="50" t="s">
        <v>7453</v>
      </c>
      <c r="K873" s="50" t="s">
        <v>7454</v>
      </c>
      <c r="L873" s="52" t="s">
        <v>7455</v>
      </c>
      <c r="N873" s="50">
        <v>0.65800000000000003</v>
      </c>
      <c r="O873" s="50">
        <v>0</v>
      </c>
      <c r="P873" s="50">
        <v>0</v>
      </c>
      <c r="Q873" s="50">
        <v>0</v>
      </c>
      <c r="R873" s="50">
        <v>0</v>
      </c>
      <c r="S873" s="50">
        <v>17</v>
      </c>
      <c r="T873" s="53">
        <v>17</v>
      </c>
    </row>
    <row r="874" spans="1:20" ht="23.4" x14ac:dyDescent="0.25">
      <c r="A874" s="50">
        <v>873</v>
      </c>
      <c r="B874" s="51">
        <v>243732</v>
      </c>
      <c r="C874" s="50" t="s">
        <v>4101</v>
      </c>
      <c r="D874" s="50" t="s">
        <v>4102</v>
      </c>
      <c r="E874" s="50" t="s">
        <v>4110</v>
      </c>
      <c r="F874" s="50" t="s">
        <v>4103</v>
      </c>
      <c r="G874" s="50" t="s">
        <v>6582</v>
      </c>
      <c r="H874" s="50" t="s">
        <v>4104</v>
      </c>
      <c r="I874" s="50" t="s">
        <v>7456</v>
      </c>
      <c r="J874" s="50" t="s">
        <v>7457</v>
      </c>
      <c r="K874" s="50" t="s">
        <v>7458</v>
      </c>
      <c r="L874" s="52" t="s">
        <v>7459</v>
      </c>
      <c r="N874" s="50">
        <v>0.97</v>
      </c>
      <c r="O874" s="50">
        <v>0</v>
      </c>
      <c r="P874" s="50">
        <v>0</v>
      </c>
      <c r="Q874" s="50">
        <v>0</v>
      </c>
      <c r="R874" s="50">
        <v>0</v>
      </c>
      <c r="S874" s="50">
        <v>17</v>
      </c>
      <c r="T874" s="53">
        <v>17</v>
      </c>
    </row>
    <row r="875" spans="1:20" ht="23.4" x14ac:dyDescent="0.25">
      <c r="A875" s="50">
        <v>874</v>
      </c>
      <c r="B875" s="51">
        <v>243732</v>
      </c>
      <c r="C875" s="50" t="s">
        <v>4101</v>
      </c>
      <c r="D875" s="50" t="s">
        <v>4102</v>
      </c>
      <c r="E875" s="50" t="s">
        <v>4110</v>
      </c>
      <c r="F875" s="50" t="s">
        <v>4103</v>
      </c>
      <c r="G875" s="50" t="s">
        <v>6582</v>
      </c>
      <c r="H875" s="50" t="s">
        <v>4104</v>
      </c>
      <c r="I875" s="50" t="s">
        <v>7460</v>
      </c>
      <c r="J875" s="50" t="s">
        <v>7461</v>
      </c>
      <c r="K875" s="50" t="s">
        <v>7462</v>
      </c>
      <c r="L875" s="52" t="s">
        <v>7463</v>
      </c>
      <c r="N875" s="50">
        <v>0.88600000000000001</v>
      </c>
      <c r="O875" s="50">
        <v>0</v>
      </c>
      <c r="P875" s="50">
        <v>0</v>
      </c>
      <c r="Q875" s="50">
        <v>0</v>
      </c>
      <c r="R875" s="50">
        <v>0</v>
      </c>
      <c r="S875" s="50">
        <v>17</v>
      </c>
      <c r="T875" s="53">
        <v>17</v>
      </c>
    </row>
    <row r="876" spans="1:20" ht="23.4" x14ac:dyDescent="0.25">
      <c r="A876" s="50">
        <v>875</v>
      </c>
      <c r="B876" s="51">
        <v>243732</v>
      </c>
      <c r="C876" s="50" t="s">
        <v>4101</v>
      </c>
      <c r="D876" s="50" t="s">
        <v>4102</v>
      </c>
      <c r="E876" s="50" t="s">
        <v>4110</v>
      </c>
      <c r="F876" s="50" t="s">
        <v>4103</v>
      </c>
      <c r="G876" s="50" t="s">
        <v>6582</v>
      </c>
      <c r="H876" s="50" t="s">
        <v>4104</v>
      </c>
      <c r="I876" s="50" t="s">
        <v>7464</v>
      </c>
      <c r="J876" s="50" t="s">
        <v>4705</v>
      </c>
      <c r="K876" s="50" t="s">
        <v>4706</v>
      </c>
      <c r="L876" s="52" t="s">
        <v>7465</v>
      </c>
      <c r="N876" s="50">
        <v>2.02</v>
      </c>
      <c r="O876" s="50">
        <v>0</v>
      </c>
      <c r="P876" s="50">
        <v>0</v>
      </c>
      <c r="Q876" s="50">
        <v>0</v>
      </c>
      <c r="R876" s="50">
        <v>0</v>
      </c>
      <c r="S876" s="50">
        <v>37</v>
      </c>
      <c r="T876" s="53">
        <v>37</v>
      </c>
    </row>
    <row r="877" spans="1:20" ht="23.4" x14ac:dyDescent="0.25">
      <c r="A877" s="50">
        <v>876</v>
      </c>
      <c r="B877" s="51">
        <v>243732</v>
      </c>
      <c r="C877" s="50" t="s">
        <v>4101</v>
      </c>
      <c r="D877" s="50" t="s">
        <v>4102</v>
      </c>
      <c r="E877" s="50" t="s">
        <v>4110</v>
      </c>
      <c r="F877" s="50" t="s">
        <v>4103</v>
      </c>
      <c r="G877" s="50" t="s">
        <v>6582</v>
      </c>
      <c r="H877" s="50" t="s">
        <v>4104</v>
      </c>
      <c r="I877" s="50" t="s">
        <v>2388</v>
      </c>
      <c r="J877" s="50" t="s">
        <v>7466</v>
      </c>
      <c r="K877" s="50" t="s">
        <v>7467</v>
      </c>
      <c r="L877" s="52" t="s">
        <v>7468</v>
      </c>
      <c r="N877" s="50">
        <v>0.63200000000000001</v>
      </c>
      <c r="O877" s="50">
        <v>0</v>
      </c>
      <c r="P877" s="50">
        <v>0</v>
      </c>
      <c r="Q877" s="50">
        <v>0</v>
      </c>
      <c r="R877" s="50">
        <v>0</v>
      </c>
      <c r="S877" s="50">
        <v>17</v>
      </c>
      <c r="T877" s="53">
        <v>17</v>
      </c>
    </row>
    <row r="878" spans="1:20" ht="23.4" x14ac:dyDescent="0.25">
      <c r="A878" s="50">
        <v>877</v>
      </c>
      <c r="B878" s="51">
        <v>243732</v>
      </c>
      <c r="C878" s="50" t="s">
        <v>4101</v>
      </c>
      <c r="D878" s="50" t="s">
        <v>4102</v>
      </c>
      <c r="E878" s="50" t="s">
        <v>4110</v>
      </c>
      <c r="F878" s="50" t="s">
        <v>4103</v>
      </c>
      <c r="G878" s="50" t="s">
        <v>6582</v>
      </c>
      <c r="H878" s="50" t="s">
        <v>4104</v>
      </c>
      <c r="I878" s="50" t="s">
        <v>7469</v>
      </c>
      <c r="J878" s="50" t="s">
        <v>7470</v>
      </c>
      <c r="K878" s="50" t="s">
        <v>7471</v>
      </c>
      <c r="L878" s="52" t="s">
        <v>7472</v>
      </c>
      <c r="N878" s="50">
        <v>0.81599999999999995</v>
      </c>
      <c r="O878" s="50">
        <v>229</v>
      </c>
      <c r="P878" s="50">
        <v>3.4350000000000001</v>
      </c>
      <c r="Q878" s="50">
        <v>0.24049999999999999</v>
      </c>
      <c r="R878" s="50">
        <v>0</v>
      </c>
      <c r="S878" s="50">
        <v>17</v>
      </c>
      <c r="T878" s="53">
        <v>20.68</v>
      </c>
    </row>
    <row r="879" spans="1:20" ht="23.4" x14ac:dyDescent="0.25">
      <c r="A879" s="50">
        <v>878</v>
      </c>
      <c r="B879" s="51">
        <v>243732</v>
      </c>
      <c r="C879" s="50" t="s">
        <v>4101</v>
      </c>
      <c r="D879" s="50" t="s">
        <v>4102</v>
      </c>
      <c r="E879" s="50" t="s">
        <v>4110</v>
      </c>
      <c r="F879" s="50" t="s">
        <v>4103</v>
      </c>
      <c r="G879" s="50" t="s">
        <v>6582</v>
      </c>
      <c r="H879" s="50" t="s">
        <v>4104</v>
      </c>
      <c r="I879" s="50" t="s">
        <v>7473</v>
      </c>
      <c r="J879" s="50" t="s">
        <v>7474</v>
      </c>
      <c r="K879" s="50" t="s">
        <v>7475</v>
      </c>
      <c r="L879" s="52" t="s">
        <v>7476</v>
      </c>
      <c r="N879" s="50">
        <v>1.1040000000000001</v>
      </c>
      <c r="O879" s="50">
        <v>420</v>
      </c>
      <c r="P879" s="50">
        <v>6.3</v>
      </c>
      <c r="Q879" s="50">
        <v>0.441</v>
      </c>
      <c r="R879" s="50">
        <v>0</v>
      </c>
      <c r="S879" s="50">
        <v>22</v>
      </c>
      <c r="T879" s="53">
        <v>28.74</v>
      </c>
    </row>
    <row r="880" spans="1:20" ht="23.4" x14ac:dyDescent="0.25">
      <c r="A880" s="50">
        <v>879</v>
      </c>
      <c r="B880" s="51">
        <v>243732</v>
      </c>
      <c r="C880" s="50" t="s">
        <v>4101</v>
      </c>
      <c r="D880" s="50" t="s">
        <v>4102</v>
      </c>
      <c r="E880" s="50" t="s">
        <v>4110</v>
      </c>
      <c r="F880" s="50" t="s">
        <v>4103</v>
      </c>
      <c r="G880" s="50" t="s">
        <v>6582</v>
      </c>
      <c r="H880" s="50" t="s">
        <v>4104</v>
      </c>
      <c r="I880" s="50" t="s">
        <v>7477</v>
      </c>
      <c r="J880" s="50" t="s">
        <v>7478</v>
      </c>
      <c r="K880" s="50" t="s">
        <v>7479</v>
      </c>
      <c r="L880" s="52" t="s">
        <v>7480</v>
      </c>
      <c r="N880" s="50">
        <v>0.71799999999999997</v>
      </c>
      <c r="O880" s="50">
        <v>290</v>
      </c>
      <c r="P880" s="50">
        <v>4.3499999999999996</v>
      </c>
      <c r="Q880" s="50">
        <v>0.30449999999999999</v>
      </c>
      <c r="R880" s="50">
        <v>0</v>
      </c>
      <c r="S880" s="50">
        <v>17</v>
      </c>
      <c r="T880" s="53">
        <v>21.65</v>
      </c>
    </row>
    <row r="881" spans="1:20" ht="23.4" x14ac:dyDescent="0.25">
      <c r="A881" s="50">
        <v>880</v>
      </c>
      <c r="B881" s="51">
        <v>243732</v>
      </c>
      <c r="C881" s="50" t="s">
        <v>4101</v>
      </c>
      <c r="D881" s="50" t="s">
        <v>4102</v>
      </c>
      <c r="E881" s="50" t="s">
        <v>4110</v>
      </c>
      <c r="F881" s="50" t="s">
        <v>4103</v>
      </c>
      <c r="G881" s="50" t="s">
        <v>6582</v>
      </c>
      <c r="H881" s="50" t="s">
        <v>4104</v>
      </c>
      <c r="I881" s="50" t="s">
        <v>7481</v>
      </c>
      <c r="J881" s="50" t="s">
        <v>7482</v>
      </c>
      <c r="K881" s="50" t="s">
        <v>7483</v>
      </c>
      <c r="L881" s="52" t="s">
        <v>7484</v>
      </c>
      <c r="N881" s="50">
        <v>0.376</v>
      </c>
      <c r="O881" s="50">
        <v>130</v>
      </c>
      <c r="P881" s="50">
        <v>1.95</v>
      </c>
      <c r="Q881" s="50">
        <v>0.13650000000000001</v>
      </c>
      <c r="R881" s="50">
        <v>0</v>
      </c>
      <c r="S881" s="50">
        <v>17</v>
      </c>
      <c r="T881" s="53">
        <v>19.09</v>
      </c>
    </row>
    <row r="882" spans="1:20" ht="23.4" x14ac:dyDescent="0.25">
      <c r="A882" s="50">
        <v>881</v>
      </c>
      <c r="B882" s="51">
        <v>243732</v>
      </c>
      <c r="C882" s="50" t="s">
        <v>4101</v>
      </c>
      <c r="D882" s="50" t="s">
        <v>4102</v>
      </c>
      <c r="E882" s="50" t="s">
        <v>4110</v>
      </c>
      <c r="F882" s="50" t="s">
        <v>4103</v>
      </c>
      <c r="G882" s="50" t="s">
        <v>6582</v>
      </c>
      <c r="H882" s="50" t="s">
        <v>4104</v>
      </c>
      <c r="I882" s="50" t="s">
        <v>7485</v>
      </c>
      <c r="J882" s="50" t="s">
        <v>7486</v>
      </c>
      <c r="K882" s="50" t="s">
        <v>7487</v>
      </c>
      <c r="L882" s="52" t="s">
        <v>7488</v>
      </c>
      <c r="N882" s="50">
        <v>0.39</v>
      </c>
      <c r="O882" s="50">
        <v>160</v>
      </c>
      <c r="P882" s="50">
        <v>2.4</v>
      </c>
      <c r="Q882" s="50">
        <v>0.16800000000000001</v>
      </c>
      <c r="R882" s="50">
        <v>0</v>
      </c>
      <c r="S882" s="50">
        <v>17</v>
      </c>
      <c r="T882" s="53">
        <v>19.57</v>
      </c>
    </row>
    <row r="883" spans="1:20" ht="23.4" x14ac:dyDescent="0.25">
      <c r="A883" s="50">
        <v>882</v>
      </c>
      <c r="B883" s="51">
        <v>243732</v>
      </c>
      <c r="C883" s="50" t="s">
        <v>4101</v>
      </c>
      <c r="D883" s="50" t="s">
        <v>4102</v>
      </c>
      <c r="E883" s="50" t="s">
        <v>4110</v>
      </c>
      <c r="F883" s="50" t="s">
        <v>4103</v>
      </c>
      <c r="G883" s="50" t="s">
        <v>6582</v>
      </c>
      <c r="H883" s="50" t="s">
        <v>4104</v>
      </c>
      <c r="I883" s="50" t="s">
        <v>7489</v>
      </c>
      <c r="J883" s="50" t="s">
        <v>7490</v>
      </c>
      <c r="K883" s="50" t="s">
        <v>7491</v>
      </c>
      <c r="L883" s="52" t="s">
        <v>7492</v>
      </c>
      <c r="N883" s="50">
        <v>0.86199999999999999</v>
      </c>
      <c r="O883" s="50">
        <v>200</v>
      </c>
      <c r="P883" s="50">
        <v>3</v>
      </c>
      <c r="Q883" s="50">
        <v>0.21</v>
      </c>
      <c r="R883" s="50">
        <v>0</v>
      </c>
      <c r="S883" s="50">
        <v>17</v>
      </c>
      <c r="T883" s="53">
        <v>20.21</v>
      </c>
    </row>
    <row r="884" spans="1:20" ht="23.4" x14ac:dyDescent="0.25">
      <c r="A884" s="50">
        <v>883</v>
      </c>
      <c r="B884" s="51">
        <v>243732</v>
      </c>
      <c r="C884" s="50" t="s">
        <v>4101</v>
      </c>
      <c r="D884" s="50" t="s">
        <v>4102</v>
      </c>
      <c r="E884" s="50" t="s">
        <v>4110</v>
      </c>
      <c r="F884" s="50" t="s">
        <v>4103</v>
      </c>
      <c r="G884" s="50" t="s">
        <v>6582</v>
      </c>
      <c r="H884" s="50" t="s">
        <v>4104</v>
      </c>
      <c r="I884" s="50" t="s">
        <v>7493</v>
      </c>
      <c r="J884" s="50" t="s">
        <v>7494</v>
      </c>
      <c r="K884" s="50" t="s">
        <v>7495</v>
      </c>
      <c r="L884" s="52" t="s">
        <v>7496</v>
      </c>
      <c r="N884" s="50">
        <v>0.38800000000000001</v>
      </c>
      <c r="O884" s="50">
        <v>160</v>
      </c>
      <c r="P884" s="50">
        <v>2.4</v>
      </c>
      <c r="Q884" s="50">
        <v>0.16800000000000001</v>
      </c>
      <c r="R884" s="50">
        <v>0</v>
      </c>
      <c r="S884" s="50">
        <v>17</v>
      </c>
      <c r="T884" s="53">
        <v>19.57</v>
      </c>
    </row>
    <row r="885" spans="1:20" ht="23.4" x14ac:dyDescent="0.25">
      <c r="A885" s="50">
        <v>884</v>
      </c>
      <c r="B885" s="51">
        <v>243732</v>
      </c>
      <c r="C885" s="50" t="s">
        <v>4101</v>
      </c>
      <c r="D885" s="50" t="s">
        <v>4102</v>
      </c>
      <c r="E885" s="50" t="s">
        <v>4110</v>
      </c>
      <c r="F885" s="50" t="s">
        <v>4103</v>
      </c>
      <c r="G885" s="50" t="s">
        <v>6582</v>
      </c>
      <c r="H885" s="50" t="s">
        <v>4104</v>
      </c>
      <c r="I885" s="50" t="s">
        <v>7497</v>
      </c>
      <c r="J885" s="50" t="s">
        <v>7498</v>
      </c>
      <c r="K885" s="50" t="s">
        <v>7499</v>
      </c>
      <c r="L885" s="52" t="s">
        <v>7500</v>
      </c>
      <c r="N885" s="50">
        <v>0.39</v>
      </c>
      <c r="O885" s="50">
        <v>160</v>
      </c>
      <c r="P885" s="50">
        <v>2.4</v>
      </c>
      <c r="Q885" s="50">
        <v>0.16800000000000001</v>
      </c>
      <c r="R885" s="50">
        <v>0</v>
      </c>
      <c r="S885" s="50">
        <v>17</v>
      </c>
      <c r="T885" s="53">
        <v>19.57</v>
      </c>
    </row>
    <row r="886" spans="1:20" ht="23.4" x14ac:dyDescent="0.25">
      <c r="A886" s="50">
        <v>885</v>
      </c>
      <c r="B886" s="51">
        <v>243732</v>
      </c>
      <c r="C886" s="50" t="s">
        <v>4101</v>
      </c>
      <c r="D886" s="50" t="s">
        <v>4102</v>
      </c>
      <c r="E886" s="50" t="s">
        <v>4110</v>
      </c>
      <c r="F886" s="50" t="s">
        <v>4103</v>
      </c>
      <c r="G886" s="50" t="s">
        <v>6582</v>
      </c>
      <c r="H886" s="50" t="s">
        <v>4104</v>
      </c>
      <c r="I886" s="50" t="s">
        <v>7501</v>
      </c>
      <c r="J886" s="50" t="s">
        <v>7502</v>
      </c>
      <c r="K886" s="50" t="s">
        <v>4475</v>
      </c>
      <c r="L886" s="52" t="s">
        <v>7503</v>
      </c>
      <c r="N886" s="50">
        <v>0.65600000000000003</v>
      </c>
      <c r="O886" s="50">
        <v>180</v>
      </c>
      <c r="P886" s="50">
        <v>2.7</v>
      </c>
      <c r="Q886" s="50">
        <v>0.189</v>
      </c>
      <c r="R886" s="50">
        <v>0</v>
      </c>
      <c r="S886" s="50">
        <v>17</v>
      </c>
      <c r="T886" s="53">
        <v>19.89</v>
      </c>
    </row>
    <row r="887" spans="1:20" ht="23.4" x14ac:dyDescent="0.25">
      <c r="A887" s="50">
        <v>886</v>
      </c>
      <c r="B887" s="51">
        <v>243732</v>
      </c>
      <c r="C887" s="50" t="s">
        <v>4101</v>
      </c>
      <c r="D887" s="50" t="s">
        <v>4102</v>
      </c>
      <c r="E887" s="50" t="s">
        <v>4110</v>
      </c>
      <c r="F887" s="50" t="s">
        <v>4103</v>
      </c>
      <c r="G887" s="50" t="s">
        <v>6582</v>
      </c>
      <c r="H887" s="50" t="s">
        <v>4104</v>
      </c>
      <c r="I887" s="50" t="s">
        <v>7504</v>
      </c>
      <c r="J887" s="50" t="s">
        <v>7505</v>
      </c>
      <c r="K887" s="50" t="s">
        <v>7506</v>
      </c>
      <c r="L887" s="52" t="s">
        <v>7507</v>
      </c>
      <c r="N887" s="50">
        <v>1.6160000000000001</v>
      </c>
      <c r="O887" s="50">
        <v>450</v>
      </c>
      <c r="P887" s="50">
        <v>6.75</v>
      </c>
      <c r="Q887" s="50">
        <v>0.47249999999999998</v>
      </c>
      <c r="R887" s="50">
        <v>0</v>
      </c>
      <c r="S887" s="50">
        <v>22</v>
      </c>
      <c r="T887" s="53">
        <v>29.22</v>
      </c>
    </row>
    <row r="888" spans="1:20" ht="23.4" x14ac:dyDescent="0.25">
      <c r="A888" s="50">
        <v>887</v>
      </c>
      <c r="B888" s="51">
        <v>243732</v>
      </c>
      <c r="C888" s="50" t="s">
        <v>4101</v>
      </c>
      <c r="D888" s="50" t="s">
        <v>4102</v>
      </c>
      <c r="E888" s="50" t="s">
        <v>4110</v>
      </c>
      <c r="F888" s="50" t="s">
        <v>4103</v>
      </c>
      <c r="G888" s="50" t="s">
        <v>6582</v>
      </c>
      <c r="H888" s="50" t="s">
        <v>4104</v>
      </c>
      <c r="I888" s="50" t="s">
        <v>7508</v>
      </c>
      <c r="J888" s="50" t="s">
        <v>7509</v>
      </c>
      <c r="K888" s="50" t="s">
        <v>7510</v>
      </c>
      <c r="L888" s="52" t="s">
        <v>7511</v>
      </c>
      <c r="N888" s="50">
        <v>1.196</v>
      </c>
      <c r="O888" s="50">
        <v>330</v>
      </c>
      <c r="P888" s="50">
        <v>4.95</v>
      </c>
      <c r="Q888" s="50">
        <v>0.34649999999999997</v>
      </c>
      <c r="R888" s="50">
        <v>0</v>
      </c>
      <c r="S888" s="50">
        <v>22</v>
      </c>
      <c r="T888" s="53">
        <v>27.3</v>
      </c>
    </row>
    <row r="889" spans="1:20" ht="23.4" x14ac:dyDescent="0.25">
      <c r="A889" s="50">
        <v>888</v>
      </c>
      <c r="B889" s="51">
        <v>243732</v>
      </c>
      <c r="C889" s="50" t="s">
        <v>4101</v>
      </c>
      <c r="D889" s="50" t="s">
        <v>4102</v>
      </c>
      <c r="E889" s="50" t="s">
        <v>4110</v>
      </c>
      <c r="F889" s="50" t="s">
        <v>4103</v>
      </c>
      <c r="G889" s="50" t="s">
        <v>6582</v>
      </c>
      <c r="H889" s="50" t="s">
        <v>4104</v>
      </c>
      <c r="I889" s="50" t="s">
        <v>7512</v>
      </c>
      <c r="J889" s="50" t="s">
        <v>7513</v>
      </c>
      <c r="K889" s="50" t="s">
        <v>7514</v>
      </c>
      <c r="L889" s="52" t="s">
        <v>7515</v>
      </c>
      <c r="N889" s="50">
        <v>0.39</v>
      </c>
      <c r="O889" s="50">
        <v>160</v>
      </c>
      <c r="P889" s="50">
        <v>2.4</v>
      </c>
      <c r="Q889" s="50">
        <v>0.16800000000000001</v>
      </c>
      <c r="R889" s="50">
        <v>0</v>
      </c>
      <c r="S889" s="50">
        <v>17</v>
      </c>
      <c r="T889" s="53">
        <v>19.57</v>
      </c>
    </row>
    <row r="890" spans="1:20" ht="23.4" x14ac:dyDescent="0.25">
      <c r="A890" s="50">
        <v>889</v>
      </c>
      <c r="B890" s="51">
        <v>243732</v>
      </c>
      <c r="C890" s="50" t="s">
        <v>4101</v>
      </c>
      <c r="D890" s="50" t="s">
        <v>4102</v>
      </c>
      <c r="E890" s="50" t="s">
        <v>4110</v>
      </c>
      <c r="F890" s="50" t="s">
        <v>4103</v>
      </c>
      <c r="G890" s="50" t="s">
        <v>6582</v>
      </c>
      <c r="H890" s="50" t="s">
        <v>4104</v>
      </c>
      <c r="I890" s="50" t="s">
        <v>7516</v>
      </c>
      <c r="J890" s="50" t="s">
        <v>5141</v>
      </c>
      <c r="K890" s="50" t="s">
        <v>5142</v>
      </c>
      <c r="L890" s="52" t="s">
        <v>5143</v>
      </c>
      <c r="N890" s="50">
        <v>4.2640000000000002</v>
      </c>
      <c r="O890" s="50">
        <v>250</v>
      </c>
      <c r="P890" s="50">
        <v>3.75</v>
      </c>
      <c r="Q890" s="50">
        <v>0.26250000000000001</v>
      </c>
      <c r="R890" s="50">
        <v>0</v>
      </c>
      <c r="S890" s="50">
        <v>57</v>
      </c>
      <c r="T890" s="53">
        <v>61.01</v>
      </c>
    </row>
    <row r="891" spans="1:20" ht="23.4" x14ac:dyDescent="0.25">
      <c r="A891" s="50">
        <v>890</v>
      </c>
      <c r="B891" s="51">
        <v>243732</v>
      </c>
      <c r="C891" s="50" t="s">
        <v>4101</v>
      </c>
      <c r="D891" s="50" t="s">
        <v>4102</v>
      </c>
      <c r="E891" s="50" t="s">
        <v>4110</v>
      </c>
      <c r="F891" s="50" t="s">
        <v>4103</v>
      </c>
      <c r="G891" s="50" t="s">
        <v>6582</v>
      </c>
      <c r="H891" s="50" t="s">
        <v>4104</v>
      </c>
      <c r="I891" s="50" t="s">
        <v>7517</v>
      </c>
      <c r="J891" s="50" t="s">
        <v>7409</v>
      </c>
      <c r="K891" s="50" t="s">
        <v>7518</v>
      </c>
      <c r="L891" s="52" t="s">
        <v>7519</v>
      </c>
      <c r="N891" s="50">
        <v>1.1100000000000001</v>
      </c>
      <c r="O891" s="50">
        <v>0</v>
      </c>
      <c r="P891" s="50">
        <v>0</v>
      </c>
      <c r="Q891" s="50">
        <v>0</v>
      </c>
      <c r="R891" s="50">
        <v>0</v>
      </c>
      <c r="S891" s="50">
        <v>22</v>
      </c>
      <c r="T891" s="53">
        <v>22</v>
      </c>
    </row>
    <row r="892" spans="1:20" ht="23.4" x14ac:dyDescent="0.25">
      <c r="A892" s="50">
        <v>891</v>
      </c>
      <c r="B892" s="51">
        <v>243732</v>
      </c>
      <c r="C892" s="50" t="s">
        <v>4101</v>
      </c>
      <c r="D892" s="50" t="s">
        <v>4102</v>
      </c>
      <c r="E892" s="50" t="s">
        <v>4110</v>
      </c>
      <c r="F892" s="50" t="s">
        <v>4103</v>
      </c>
      <c r="G892" s="50" t="s">
        <v>6582</v>
      </c>
      <c r="H892" s="50" t="s">
        <v>4104</v>
      </c>
      <c r="I892" s="50" t="s">
        <v>7520</v>
      </c>
      <c r="J892" s="50" t="s">
        <v>7521</v>
      </c>
      <c r="K892" s="50" t="s">
        <v>7522</v>
      </c>
      <c r="L892" s="52" t="s">
        <v>7523</v>
      </c>
      <c r="N892" s="50">
        <v>0.128</v>
      </c>
      <c r="O892" s="50">
        <v>0</v>
      </c>
      <c r="P892" s="50">
        <v>0</v>
      </c>
      <c r="Q892" s="50">
        <v>0</v>
      </c>
      <c r="R892" s="50">
        <v>0</v>
      </c>
      <c r="S892" s="50">
        <v>17</v>
      </c>
      <c r="T892" s="53">
        <v>17</v>
      </c>
    </row>
    <row r="893" spans="1:20" ht="23.4" x14ac:dyDescent="0.25">
      <c r="A893" s="50">
        <v>892</v>
      </c>
      <c r="B893" s="51">
        <v>243732</v>
      </c>
      <c r="C893" s="50" t="s">
        <v>4101</v>
      </c>
      <c r="D893" s="50" t="s">
        <v>4102</v>
      </c>
      <c r="E893" s="50" t="s">
        <v>4110</v>
      </c>
      <c r="F893" s="50" t="s">
        <v>4103</v>
      </c>
      <c r="G893" s="50" t="s">
        <v>6582</v>
      </c>
      <c r="H893" s="50" t="s">
        <v>4104</v>
      </c>
      <c r="I893" s="50" t="s">
        <v>7524</v>
      </c>
      <c r="J893" s="50" t="s">
        <v>7525</v>
      </c>
      <c r="K893" s="50" t="s">
        <v>7526</v>
      </c>
      <c r="L893" s="52" t="s">
        <v>7527</v>
      </c>
      <c r="N893" s="50">
        <v>0.626</v>
      </c>
      <c r="O893" s="50">
        <v>180</v>
      </c>
      <c r="P893" s="50">
        <v>2.7</v>
      </c>
      <c r="Q893" s="50">
        <v>0.189</v>
      </c>
      <c r="R893" s="50">
        <v>0</v>
      </c>
      <c r="S893" s="50">
        <v>17</v>
      </c>
      <c r="T893" s="53">
        <v>19.89</v>
      </c>
    </row>
    <row r="894" spans="1:20" ht="23.4" x14ac:dyDescent="0.25">
      <c r="A894" s="50">
        <v>893</v>
      </c>
      <c r="B894" s="51">
        <v>243732</v>
      </c>
      <c r="C894" s="50" t="s">
        <v>4101</v>
      </c>
      <c r="D894" s="50" t="s">
        <v>4102</v>
      </c>
      <c r="E894" s="50" t="s">
        <v>4110</v>
      </c>
      <c r="F894" s="50" t="s">
        <v>4103</v>
      </c>
      <c r="G894" s="50" t="s">
        <v>6582</v>
      </c>
      <c r="H894" s="50" t="s">
        <v>4104</v>
      </c>
      <c r="I894" s="50" t="s">
        <v>7528</v>
      </c>
      <c r="J894" s="50" t="s">
        <v>7529</v>
      </c>
      <c r="K894" s="50" t="s">
        <v>7530</v>
      </c>
      <c r="L894" s="52" t="s">
        <v>7531</v>
      </c>
      <c r="N894" s="50">
        <v>0.63</v>
      </c>
      <c r="O894" s="50">
        <v>180</v>
      </c>
      <c r="P894" s="50">
        <v>2.7</v>
      </c>
      <c r="Q894" s="50">
        <v>0.189</v>
      </c>
      <c r="R894" s="50">
        <v>0</v>
      </c>
      <c r="S894" s="50">
        <v>17</v>
      </c>
      <c r="T894" s="53">
        <v>19.89</v>
      </c>
    </row>
    <row r="895" spans="1:20" ht="23.4" x14ac:dyDescent="0.25">
      <c r="A895" s="50">
        <v>894</v>
      </c>
      <c r="B895" s="51">
        <v>243732</v>
      </c>
      <c r="C895" s="50" t="s">
        <v>4101</v>
      </c>
      <c r="D895" s="50" t="s">
        <v>4102</v>
      </c>
      <c r="E895" s="50" t="s">
        <v>4110</v>
      </c>
      <c r="F895" s="50" t="s">
        <v>4103</v>
      </c>
      <c r="G895" s="50" t="s">
        <v>6582</v>
      </c>
      <c r="H895" s="50" t="s">
        <v>4104</v>
      </c>
      <c r="I895" s="50" t="s">
        <v>7532</v>
      </c>
      <c r="J895" s="50" t="s">
        <v>7533</v>
      </c>
      <c r="K895" s="50" t="s">
        <v>7534</v>
      </c>
      <c r="L895" s="52" t="s">
        <v>7535</v>
      </c>
      <c r="N895" s="50">
        <v>1.1619999999999999</v>
      </c>
      <c r="O895" s="50">
        <v>330</v>
      </c>
      <c r="P895" s="50">
        <v>4.95</v>
      </c>
      <c r="Q895" s="50">
        <v>0.34649999999999997</v>
      </c>
      <c r="R895" s="50">
        <v>0</v>
      </c>
      <c r="S895" s="50">
        <v>22</v>
      </c>
      <c r="T895" s="53">
        <v>27.3</v>
      </c>
    </row>
    <row r="896" spans="1:20" ht="23.4" x14ac:dyDescent="0.25">
      <c r="A896" s="50">
        <v>895</v>
      </c>
      <c r="B896" s="51">
        <v>243732</v>
      </c>
      <c r="C896" s="50" t="s">
        <v>4101</v>
      </c>
      <c r="D896" s="50" t="s">
        <v>4102</v>
      </c>
      <c r="E896" s="50" t="s">
        <v>4110</v>
      </c>
      <c r="F896" s="50" t="s">
        <v>4103</v>
      </c>
      <c r="G896" s="50" t="s">
        <v>6582</v>
      </c>
      <c r="H896" s="50" t="s">
        <v>4104</v>
      </c>
      <c r="I896" s="50" t="s">
        <v>7536</v>
      </c>
      <c r="J896" s="50" t="s">
        <v>2876</v>
      </c>
      <c r="K896" s="50" t="s">
        <v>7537</v>
      </c>
      <c r="L896" s="52" t="s">
        <v>7538</v>
      </c>
      <c r="N896" s="50">
        <v>0.61</v>
      </c>
      <c r="O896" s="50">
        <v>180</v>
      </c>
      <c r="P896" s="50">
        <v>2.7</v>
      </c>
      <c r="Q896" s="50">
        <v>0.189</v>
      </c>
      <c r="R896" s="50">
        <v>0</v>
      </c>
      <c r="S896" s="50">
        <v>17</v>
      </c>
      <c r="T896" s="53">
        <v>19.89</v>
      </c>
    </row>
    <row r="897" spans="1:20" ht="23.4" x14ac:dyDescent="0.25">
      <c r="A897" s="50">
        <v>896</v>
      </c>
      <c r="B897" s="51">
        <v>243732</v>
      </c>
      <c r="C897" s="50" t="s">
        <v>4101</v>
      </c>
      <c r="D897" s="50" t="s">
        <v>4102</v>
      </c>
      <c r="E897" s="50" t="s">
        <v>4110</v>
      </c>
      <c r="F897" s="50" t="s">
        <v>4103</v>
      </c>
      <c r="G897" s="50" t="s">
        <v>6582</v>
      </c>
      <c r="H897" s="50" t="s">
        <v>4104</v>
      </c>
      <c r="I897" s="50" t="s">
        <v>7539</v>
      </c>
      <c r="J897" s="50" t="s">
        <v>7540</v>
      </c>
      <c r="K897" s="50" t="s">
        <v>7541</v>
      </c>
      <c r="L897" s="52" t="s">
        <v>7542</v>
      </c>
      <c r="N897" s="50">
        <v>0.61</v>
      </c>
      <c r="O897" s="50">
        <v>0</v>
      </c>
      <c r="P897" s="50">
        <v>0</v>
      </c>
      <c r="Q897" s="50">
        <v>0</v>
      </c>
      <c r="R897" s="50">
        <v>0</v>
      </c>
      <c r="S897" s="50">
        <v>17</v>
      </c>
      <c r="T897" s="53">
        <v>17</v>
      </c>
    </row>
    <row r="898" spans="1:20" ht="23.4" x14ac:dyDescent="0.25">
      <c r="A898" s="50">
        <v>897</v>
      </c>
      <c r="B898" s="51">
        <v>243732</v>
      </c>
      <c r="C898" s="50" t="s">
        <v>4101</v>
      </c>
      <c r="D898" s="50" t="s">
        <v>4102</v>
      </c>
      <c r="E898" s="50" t="s">
        <v>4110</v>
      </c>
      <c r="F898" s="50" t="s">
        <v>4103</v>
      </c>
      <c r="G898" s="50" t="s">
        <v>6582</v>
      </c>
      <c r="H898" s="50" t="s">
        <v>4104</v>
      </c>
      <c r="I898" s="50" t="s">
        <v>7543</v>
      </c>
      <c r="J898" s="50" t="s">
        <v>7544</v>
      </c>
      <c r="K898" s="50" t="s">
        <v>7545</v>
      </c>
      <c r="L898" s="52" t="s">
        <v>7546</v>
      </c>
      <c r="N898" s="50">
        <v>0.96399999999999997</v>
      </c>
      <c r="O898" s="50">
        <v>0</v>
      </c>
      <c r="P898" s="50">
        <v>0</v>
      </c>
      <c r="Q898" s="50">
        <v>0</v>
      </c>
      <c r="R898" s="50">
        <v>0</v>
      </c>
      <c r="S898" s="50">
        <v>17</v>
      </c>
      <c r="T898" s="53">
        <v>17</v>
      </c>
    </row>
    <row r="899" spans="1:20" ht="23.4" x14ac:dyDescent="0.25">
      <c r="A899" s="50">
        <v>898</v>
      </c>
      <c r="B899" s="51">
        <v>243732</v>
      </c>
      <c r="C899" s="50" t="s">
        <v>4101</v>
      </c>
      <c r="D899" s="50" t="s">
        <v>4102</v>
      </c>
      <c r="E899" s="50" t="s">
        <v>4110</v>
      </c>
      <c r="F899" s="50" t="s">
        <v>4103</v>
      </c>
      <c r="G899" s="50" t="s">
        <v>6582</v>
      </c>
      <c r="H899" s="50" t="s">
        <v>4104</v>
      </c>
      <c r="I899" s="50" t="s">
        <v>7547</v>
      </c>
      <c r="J899" s="50" t="s">
        <v>7548</v>
      </c>
      <c r="K899" s="50" t="s">
        <v>7549</v>
      </c>
      <c r="L899" s="52" t="s">
        <v>7550</v>
      </c>
      <c r="N899" s="50">
        <v>17</v>
      </c>
      <c r="O899" s="50">
        <v>715</v>
      </c>
      <c r="P899" s="50">
        <v>10.725</v>
      </c>
      <c r="Q899" s="50">
        <v>0.75080000000000002</v>
      </c>
      <c r="R899" s="50">
        <v>0</v>
      </c>
      <c r="S899" s="50">
        <v>180</v>
      </c>
      <c r="T899" s="53">
        <v>191.48</v>
      </c>
    </row>
    <row r="900" spans="1:20" ht="23.4" x14ac:dyDescent="0.25">
      <c r="A900" s="50">
        <v>899</v>
      </c>
      <c r="B900" s="51">
        <v>243732</v>
      </c>
      <c r="C900" s="50" t="s">
        <v>4101</v>
      </c>
      <c r="D900" s="50" t="s">
        <v>4102</v>
      </c>
      <c r="E900" s="50" t="s">
        <v>4110</v>
      </c>
      <c r="F900" s="50" t="s">
        <v>4103</v>
      </c>
      <c r="G900" s="50" t="s">
        <v>6582</v>
      </c>
      <c r="H900" s="50" t="s">
        <v>4104</v>
      </c>
      <c r="I900" s="50" t="s">
        <v>7551</v>
      </c>
      <c r="J900" s="50" t="s">
        <v>7548</v>
      </c>
      <c r="K900" s="50" t="s">
        <v>7549</v>
      </c>
      <c r="L900" s="52" t="s">
        <v>7550</v>
      </c>
      <c r="N900" s="50">
        <v>3.774</v>
      </c>
      <c r="O900" s="50">
        <v>700</v>
      </c>
      <c r="P900" s="50">
        <v>10.5</v>
      </c>
      <c r="Q900" s="50">
        <v>0.73499999999999999</v>
      </c>
      <c r="R900" s="50">
        <v>0</v>
      </c>
      <c r="S900" s="50">
        <v>47</v>
      </c>
      <c r="T900" s="53">
        <v>58.24</v>
      </c>
    </row>
    <row r="901" spans="1:20" ht="23.4" x14ac:dyDescent="0.25">
      <c r="A901" s="50">
        <v>900</v>
      </c>
      <c r="B901" s="51">
        <v>243733</v>
      </c>
      <c r="C901" s="50" t="s">
        <v>4101</v>
      </c>
      <c r="D901" s="50" t="s">
        <v>4102</v>
      </c>
      <c r="E901" s="50" t="s">
        <v>4110</v>
      </c>
      <c r="F901" s="50" t="s">
        <v>4103</v>
      </c>
      <c r="G901" s="50" t="s">
        <v>6582</v>
      </c>
      <c r="H901" s="50" t="s">
        <v>4104</v>
      </c>
      <c r="I901" s="50" t="s">
        <v>7552</v>
      </c>
      <c r="J901" s="50" t="s">
        <v>7553</v>
      </c>
      <c r="K901" s="50" t="s">
        <v>7554</v>
      </c>
      <c r="L901" s="52" t="s">
        <v>7555</v>
      </c>
      <c r="N901" s="50">
        <v>3.3119999999999998</v>
      </c>
      <c r="O901" s="50">
        <v>0</v>
      </c>
      <c r="P901" s="50">
        <v>0</v>
      </c>
      <c r="Q901" s="50">
        <v>0</v>
      </c>
      <c r="R901" s="50">
        <v>0</v>
      </c>
      <c r="S901" s="50">
        <v>47</v>
      </c>
      <c r="T901" s="53">
        <v>47</v>
      </c>
    </row>
    <row r="902" spans="1:20" ht="23.4" x14ac:dyDescent="0.25">
      <c r="A902" s="50">
        <v>901</v>
      </c>
      <c r="B902" s="51">
        <v>243733</v>
      </c>
      <c r="C902" s="50" t="s">
        <v>4101</v>
      </c>
      <c r="D902" s="50" t="s">
        <v>4102</v>
      </c>
      <c r="E902" s="50" t="s">
        <v>4110</v>
      </c>
      <c r="F902" s="50" t="s">
        <v>4103</v>
      </c>
      <c r="G902" s="50" t="s">
        <v>6582</v>
      </c>
      <c r="H902" s="50" t="s">
        <v>4104</v>
      </c>
      <c r="I902" s="50" t="s">
        <v>7556</v>
      </c>
      <c r="J902" s="50" t="s">
        <v>7557</v>
      </c>
      <c r="K902" s="50" t="s">
        <v>7558</v>
      </c>
      <c r="L902" s="52" t="s">
        <v>7559</v>
      </c>
      <c r="N902" s="50">
        <v>2.8759999999999999</v>
      </c>
      <c r="O902" s="50">
        <v>655</v>
      </c>
      <c r="P902" s="50">
        <v>9.8249999999999993</v>
      </c>
      <c r="Q902" s="50">
        <v>0.68769999999999998</v>
      </c>
      <c r="R902" s="50">
        <v>0</v>
      </c>
      <c r="S902" s="50">
        <v>37</v>
      </c>
      <c r="T902" s="53">
        <v>47.51</v>
      </c>
    </row>
    <row r="903" spans="1:20" ht="23.4" x14ac:dyDescent="0.25">
      <c r="A903" s="50">
        <v>902</v>
      </c>
      <c r="B903" s="51">
        <v>243733</v>
      </c>
      <c r="C903" s="50" t="s">
        <v>4101</v>
      </c>
      <c r="D903" s="50" t="s">
        <v>4102</v>
      </c>
      <c r="E903" s="50" t="s">
        <v>4110</v>
      </c>
      <c r="F903" s="50" t="s">
        <v>4103</v>
      </c>
      <c r="G903" s="50" t="s">
        <v>6582</v>
      </c>
      <c r="H903" s="50" t="s">
        <v>4104</v>
      </c>
      <c r="I903" s="50" t="s">
        <v>7560</v>
      </c>
      <c r="J903" s="50" t="s">
        <v>7561</v>
      </c>
      <c r="K903" s="50" t="s">
        <v>7562</v>
      </c>
      <c r="L903" s="52" t="s">
        <v>7563</v>
      </c>
      <c r="N903" s="50">
        <v>1.02</v>
      </c>
      <c r="O903" s="50">
        <v>310</v>
      </c>
      <c r="P903" s="50">
        <v>4.6500000000000004</v>
      </c>
      <c r="Q903" s="50">
        <v>0.32550000000000001</v>
      </c>
      <c r="R903" s="50">
        <v>0</v>
      </c>
      <c r="S903" s="50">
        <v>22</v>
      </c>
      <c r="T903" s="53">
        <v>26.98</v>
      </c>
    </row>
    <row r="904" spans="1:20" ht="23.4" x14ac:dyDescent="0.25">
      <c r="A904" s="50">
        <v>903</v>
      </c>
      <c r="B904" s="51">
        <v>243733</v>
      </c>
      <c r="C904" s="50" t="s">
        <v>4101</v>
      </c>
      <c r="D904" s="50" t="s">
        <v>4102</v>
      </c>
      <c r="E904" s="50" t="s">
        <v>4110</v>
      </c>
      <c r="F904" s="50" t="s">
        <v>4103</v>
      </c>
      <c r="G904" s="50" t="s">
        <v>6582</v>
      </c>
      <c r="H904" s="50" t="s">
        <v>4104</v>
      </c>
      <c r="I904" s="50" t="s">
        <v>7564</v>
      </c>
      <c r="J904" s="50" t="s">
        <v>7565</v>
      </c>
      <c r="K904" s="50" t="s">
        <v>7566</v>
      </c>
      <c r="L904" s="52" t="s">
        <v>7567</v>
      </c>
      <c r="N904" s="50">
        <v>1.3879999999999999</v>
      </c>
      <c r="O904" s="50">
        <v>350</v>
      </c>
      <c r="P904" s="50">
        <v>5.25</v>
      </c>
      <c r="Q904" s="50">
        <v>0.36749999999999999</v>
      </c>
      <c r="R904" s="50">
        <v>0</v>
      </c>
      <c r="S904" s="50">
        <v>22</v>
      </c>
      <c r="T904" s="53">
        <v>27.62</v>
      </c>
    </row>
    <row r="905" spans="1:20" ht="23.4" x14ac:dyDescent="0.25">
      <c r="A905" s="50">
        <v>904</v>
      </c>
      <c r="B905" s="51">
        <v>243733</v>
      </c>
      <c r="C905" s="50" t="s">
        <v>4101</v>
      </c>
      <c r="D905" s="50" t="s">
        <v>4102</v>
      </c>
      <c r="E905" s="50" t="s">
        <v>4110</v>
      </c>
      <c r="F905" s="50" t="s">
        <v>4103</v>
      </c>
      <c r="G905" s="50" t="s">
        <v>6582</v>
      </c>
      <c r="H905" s="50" t="s">
        <v>4104</v>
      </c>
      <c r="I905" s="50" t="s">
        <v>7568</v>
      </c>
      <c r="J905" s="50" t="s">
        <v>7569</v>
      </c>
      <c r="K905" s="50" t="s">
        <v>7570</v>
      </c>
      <c r="L905" s="52" t="s">
        <v>7571</v>
      </c>
      <c r="N905" s="50">
        <v>1.41</v>
      </c>
      <c r="O905" s="50">
        <v>300</v>
      </c>
      <c r="P905" s="50">
        <v>4.5</v>
      </c>
      <c r="Q905" s="50">
        <v>0.315</v>
      </c>
      <c r="R905" s="50">
        <v>0</v>
      </c>
      <c r="S905" s="50">
        <v>22</v>
      </c>
      <c r="T905" s="53">
        <v>26.82</v>
      </c>
    </row>
    <row r="906" spans="1:20" ht="23.4" x14ac:dyDescent="0.25">
      <c r="A906" s="50">
        <v>905</v>
      </c>
      <c r="B906" s="51">
        <v>243733</v>
      </c>
      <c r="C906" s="50" t="s">
        <v>4101</v>
      </c>
      <c r="D906" s="50" t="s">
        <v>4102</v>
      </c>
      <c r="E906" s="50" t="s">
        <v>4110</v>
      </c>
      <c r="F906" s="50" t="s">
        <v>4103</v>
      </c>
      <c r="G906" s="50" t="s">
        <v>6582</v>
      </c>
      <c r="H906" s="50" t="s">
        <v>4104</v>
      </c>
      <c r="I906" s="50" t="s">
        <v>7572</v>
      </c>
      <c r="J906" s="50" t="s">
        <v>7573</v>
      </c>
      <c r="K906" s="50" t="s">
        <v>7574</v>
      </c>
      <c r="L906" s="52" t="s">
        <v>7575</v>
      </c>
      <c r="N906" s="50">
        <v>0.71399999999999997</v>
      </c>
      <c r="O906" s="50">
        <v>290</v>
      </c>
      <c r="P906" s="50">
        <v>4.3499999999999996</v>
      </c>
      <c r="Q906" s="50">
        <v>0.30449999999999999</v>
      </c>
      <c r="R906" s="50">
        <v>0</v>
      </c>
      <c r="S906" s="50">
        <v>17</v>
      </c>
      <c r="T906" s="53">
        <v>21.65</v>
      </c>
    </row>
    <row r="907" spans="1:20" ht="23.4" x14ac:dyDescent="0.25">
      <c r="A907" s="50">
        <v>906</v>
      </c>
      <c r="B907" s="51">
        <v>243733</v>
      </c>
      <c r="C907" s="50" t="s">
        <v>4101</v>
      </c>
      <c r="D907" s="50" t="s">
        <v>4102</v>
      </c>
      <c r="E907" s="50" t="s">
        <v>4110</v>
      </c>
      <c r="F907" s="50" t="s">
        <v>4103</v>
      </c>
      <c r="G907" s="50" t="s">
        <v>6582</v>
      </c>
      <c r="H907" s="50" t="s">
        <v>4104</v>
      </c>
      <c r="I907" s="50" t="s">
        <v>7576</v>
      </c>
      <c r="J907" s="50" t="s">
        <v>7577</v>
      </c>
      <c r="K907" s="50" t="s">
        <v>7578</v>
      </c>
      <c r="L907" s="52" t="s">
        <v>7579</v>
      </c>
      <c r="N907" s="50">
        <v>0.85799999999999998</v>
      </c>
      <c r="O907" s="50">
        <v>200</v>
      </c>
      <c r="P907" s="50">
        <v>3</v>
      </c>
      <c r="Q907" s="50">
        <v>0.21</v>
      </c>
      <c r="R907" s="50">
        <v>0</v>
      </c>
      <c r="S907" s="50">
        <v>17</v>
      </c>
      <c r="T907" s="53">
        <v>20.21</v>
      </c>
    </row>
    <row r="908" spans="1:20" ht="23.4" x14ac:dyDescent="0.25">
      <c r="A908" s="50">
        <v>907</v>
      </c>
      <c r="B908" s="51">
        <v>243733</v>
      </c>
      <c r="C908" s="50" t="s">
        <v>4101</v>
      </c>
      <c r="D908" s="50" t="s">
        <v>4102</v>
      </c>
      <c r="E908" s="50" t="s">
        <v>4110</v>
      </c>
      <c r="F908" s="50" t="s">
        <v>4103</v>
      </c>
      <c r="G908" s="50" t="s">
        <v>6582</v>
      </c>
      <c r="H908" s="50" t="s">
        <v>4104</v>
      </c>
      <c r="I908" s="50" t="s">
        <v>7580</v>
      </c>
      <c r="J908" s="50" t="s">
        <v>7581</v>
      </c>
      <c r="K908" s="50" t="s">
        <v>7582</v>
      </c>
      <c r="L908" s="52" t="s">
        <v>7583</v>
      </c>
      <c r="N908" s="50">
        <v>0.39400000000000002</v>
      </c>
      <c r="O908" s="50">
        <v>160</v>
      </c>
      <c r="P908" s="50">
        <v>2.4</v>
      </c>
      <c r="Q908" s="50">
        <v>0.16800000000000001</v>
      </c>
      <c r="R908" s="50">
        <v>0</v>
      </c>
      <c r="S908" s="50">
        <v>17</v>
      </c>
      <c r="T908" s="53">
        <v>19.57</v>
      </c>
    </row>
    <row r="909" spans="1:20" ht="23.4" x14ac:dyDescent="0.25">
      <c r="A909" s="50">
        <v>908</v>
      </c>
      <c r="B909" s="51">
        <v>243733</v>
      </c>
      <c r="C909" s="50" t="s">
        <v>4101</v>
      </c>
      <c r="D909" s="50" t="s">
        <v>4102</v>
      </c>
      <c r="E909" s="50" t="s">
        <v>4110</v>
      </c>
      <c r="F909" s="50" t="s">
        <v>4103</v>
      </c>
      <c r="G909" s="50" t="s">
        <v>6582</v>
      </c>
      <c r="H909" s="50" t="s">
        <v>4104</v>
      </c>
      <c r="I909" s="50" t="s">
        <v>7584</v>
      </c>
      <c r="J909" s="50" t="s">
        <v>7585</v>
      </c>
      <c r="K909" s="50" t="s">
        <v>7586</v>
      </c>
      <c r="L909" s="52" t="s">
        <v>7587</v>
      </c>
      <c r="N909" s="50">
        <v>1.81</v>
      </c>
      <c r="O909" s="50">
        <v>387</v>
      </c>
      <c r="P909" s="50">
        <v>5.8049999999999997</v>
      </c>
      <c r="Q909" s="50">
        <v>0.40639999999999998</v>
      </c>
      <c r="R909" s="50">
        <v>0</v>
      </c>
      <c r="S909" s="50">
        <v>22</v>
      </c>
      <c r="T909" s="53">
        <v>28.21</v>
      </c>
    </row>
    <row r="910" spans="1:20" ht="23.4" x14ac:dyDescent="0.25">
      <c r="A910" s="50">
        <v>909</v>
      </c>
      <c r="B910" s="51">
        <v>243733</v>
      </c>
      <c r="C910" s="50" t="s">
        <v>4101</v>
      </c>
      <c r="D910" s="50" t="s">
        <v>4102</v>
      </c>
      <c r="E910" s="50" t="s">
        <v>4110</v>
      </c>
      <c r="F910" s="50" t="s">
        <v>4103</v>
      </c>
      <c r="G910" s="50" t="s">
        <v>6582</v>
      </c>
      <c r="H910" s="50" t="s">
        <v>4104</v>
      </c>
      <c r="I910" s="50" t="s">
        <v>7588</v>
      </c>
      <c r="J910" s="50" t="s">
        <v>7589</v>
      </c>
      <c r="K910" s="50" t="s">
        <v>7590</v>
      </c>
      <c r="L910" s="52" t="s">
        <v>7591</v>
      </c>
      <c r="N910" s="50">
        <v>0.72599999999999998</v>
      </c>
      <c r="O910" s="50">
        <v>290</v>
      </c>
      <c r="P910" s="50">
        <v>4.3499999999999996</v>
      </c>
      <c r="Q910" s="50">
        <v>0.30449999999999999</v>
      </c>
      <c r="R910" s="50">
        <v>0</v>
      </c>
      <c r="S910" s="50">
        <v>17</v>
      </c>
      <c r="T910" s="53">
        <v>21.65</v>
      </c>
    </row>
    <row r="911" spans="1:20" ht="23.4" x14ac:dyDescent="0.25">
      <c r="A911" s="50">
        <v>910</v>
      </c>
      <c r="B911" s="51">
        <v>243733</v>
      </c>
      <c r="C911" s="50" t="s">
        <v>4101</v>
      </c>
      <c r="D911" s="50" t="s">
        <v>4102</v>
      </c>
      <c r="E911" s="50" t="s">
        <v>4110</v>
      </c>
      <c r="F911" s="50" t="s">
        <v>4103</v>
      </c>
      <c r="G911" s="50" t="s">
        <v>6582</v>
      </c>
      <c r="H911" s="50" t="s">
        <v>4104</v>
      </c>
      <c r="I911" s="50" t="s">
        <v>7592</v>
      </c>
      <c r="J911" s="50" t="s">
        <v>7593</v>
      </c>
      <c r="K911" s="50" t="s">
        <v>7594</v>
      </c>
      <c r="L911" s="52" t="s">
        <v>7595</v>
      </c>
      <c r="N911" s="50">
        <v>1.268</v>
      </c>
      <c r="O911" s="50">
        <v>300</v>
      </c>
      <c r="P911" s="50">
        <v>4.5</v>
      </c>
      <c r="Q911" s="50">
        <v>0.315</v>
      </c>
      <c r="R911" s="50">
        <v>0</v>
      </c>
      <c r="S911" s="50">
        <v>22</v>
      </c>
      <c r="T911" s="53">
        <v>26.82</v>
      </c>
    </row>
    <row r="912" spans="1:20" ht="23.4" x14ac:dyDescent="0.25">
      <c r="A912" s="50">
        <v>911</v>
      </c>
      <c r="B912" s="51">
        <v>243733</v>
      </c>
      <c r="C912" s="50" t="s">
        <v>4101</v>
      </c>
      <c r="D912" s="50" t="s">
        <v>4102</v>
      </c>
      <c r="E912" s="50" t="s">
        <v>4110</v>
      </c>
      <c r="F912" s="50" t="s">
        <v>4103</v>
      </c>
      <c r="G912" s="50" t="s">
        <v>6582</v>
      </c>
      <c r="H912" s="50" t="s">
        <v>4104</v>
      </c>
      <c r="I912" s="50" t="s">
        <v>7596</v>
      </c>
      <c r="J912" s="50" t="s">
        <v>7597</v>
      </c>
      <c r="K912" s="50" t="s">
        <v>7598</v>
      </c>
      <c r="L912" s="52" t="s">
        <v>7599</v>
      </c>
      <c r="N912" s="50">
        <v>0.84799999999999998</v>
      </c>
      <c r="O912" s="50">
        <v>200</v>
      </c>
      <c r="P912" s="50">
        <v>3</v>
      </c>
      <c r="Q912" s="50">
        <v>0.21</v>
      </c>
      <c r="R912" s="50">
        <v>0</v>
      </c>
      <c r="S912" s="50">
        <v>17</v>
      </c>
      <c r="T912" s="53">
        <v>20.21</v>
      </c>
    </row>
    <row r="913" spans="1:20" ht="23.4" x14ac:dyDescent="0.25">
      <c r="A913" s="50">
        <v>912</v>
      </c>
      <c r="B913" s="51">
        <v>243733</v>
      </c>
      <c r="C913" s="50" t="s">
        <v>4101</v>
      </c>
      <c r="D913" s="50" t="s">
        <v>4102</v>
      </c>
      <c r="E913" s="50" t="s">
        <v>4110</v>
      </c>
      <c r="F913" s="50" t="s">
        <v>4103</v>
      </c>
      <c r="G913" s="50" t="s">
        <v>6582</v>
      </c>
      <c r="H913" s="50" t="s">
        <v>4104</v>
      </c>
      <c r="I913" s="50" t="s">
        <v>7600</v>
      </c>
      <c r="J913" s="50" t="s">
        <v>7601</v>
      </c>
      <c r="K913" s="50" t="s">
        <v>7602</v>
      </c>
      <c r="L913" s="52" t="s">
        <v>7603</v>
      </c>
      <c r="N913" s="50">
        <v>0.53</v>
      </c>
      <c r="O913" s="50">
        <v>130</v>
      </c>
      <c r="P913" s="50">
        <v>1.95</v>
      </c>
      <c r="Q913" s="50">
        <v>0.13650000000000001</v>
      </c>
      <c r="R913" s="50">
        <v>0</v>
      </c>
      <c r="S913" s="50">
        <v>17</v>
      </c>
      <c r="T913" s="53">
        <v>19.09</v>
      </c>
    </row>
    <row r="914" spans="1:20" ht="23.4" x14ac:dyDescent="0.25">
      <c r="A914" s="50">
        <v>913</v>
      </c>
      <c r="B914" s="51">
        <v>243733</v>
      </c>
      <c r="C914" s="50" t="s">
        <v>4101</v>
      </c>
      <c r="D914" s="50" t="s">
        <v>4102</v>
      </c>
      <c r="E914" s="50" t="s">
        <v>4110</v>
      </c>
      <c r="F914" s="50" t="s">
        <v>4103</v>
      </c>
      <c r="G914" s="50" t="s">
        <v>6582</v>
      </c>
      <c r="H914" s="50" t="s">
        <v>4104</v>
      </c>
      <c r="I914" s="50" t="s">
        <v>7604</v>
      </c>
      <c r="J914" s="50" t="s">
        <v>7605</v>
      </c>
      <c r="K914" s="50" t="s">
        <v>7606</v>
      </c>
      <c r="L914" s="52" t="s">
        <v>7607</v>
      </c>
      <c r="N914" s="50">
        <v>1.1140000000000001</v>
      </c>
      <c r="O914" s="50">
        <v>300</v>
      </c>
      <c r="P914" s="50">
        <v>4.5</v>
      </c>
      <c r="Q914" s="50">
        <v>0.315</v>
      </c>
      <c r="R914" s="50">
        <v>0</v>
      </c>
      <c r="S914" s="50">
        <v>22</v>
      </c>
      <c r="T914" s="53">
        <v>26.82</v>
      </c>
    </row>
    <row r="915" spans="1:20" ht="23.4" x14ac:dyDescent="0.25">
      <c r="A915" s="50">
        <v>914</v>
      </c>
      <c r="B915" s="51">
        <v>243733</v>
      </c>
      <c r="C915" s="50" t="s">
        <v>4101</v>
      </c>
      <c r="D915" s="50" t="s">
        <v>4102</v>
      </c>
      <c r="E915" s="50" t="s">
        <v>4110</v>
      </c>
      <c r="F915" s="50" t="s">
        <v>4103</v>
      </c>
      <c r="G915" s="50" t="s">
        <v>6582</v>
      </c>
      <c r="H915" s="50" t="s">
        <v>4104</v>
      </c>
      <c r="I915" s="50" t="s">
        <v>7608</v>
      </c>
      <c r="J915" s="50" t="s">
        <v>7609</v>
      </c>
      <c r="K915" s="50" t="s">
        <v>7610</v>
      </c>
      <c r="L915" s="52" t="s">
        <v>7611</v>
      </c>
      <c r="N915" s="50">
        <v>1.4319999999999999</v>
      </c>
      <c r="O915" s="50">
        <v>300</v>
      </c>
      <c r="P915" s="50">
        <v>4.5</v>
      </c>
      <c r="Q915" s="50">
        <v>0.315</v>
      </c>
      <c r="R915" s="50">
        <v>0</v>
      </c>
      <c r="S915" s="50">
        <v>22</v>
      </c>
      <c r="T915" s="53">
        <v>26.82</v>
      </c>
    </row>
    <row r="916" spans="1:20" ht="23.4" x14ac:dyDescent="0.25">
      <c r="A916" s="50">
        <v>915</v>
      </c>
      <c r="B916" s="51">
        <v>243733</v>
      </c>
      <c r="C916" s="50" t="s">
        <v>4101</v>
      </c>
      <c r="D916" s="50" t="s">
        <v>4102</v>
      </c>
      <c r="E916" s="50" t="s">
        <v>4110</v>
      </c>
      <c r="F916" s="50" t="s">
        <v>4103</v>
      </c>
      <c r="G916" s="50" t="s">
        <v>6582</v>
      </c>
      <c r="H916" s="50" t="s">
        <v>4104</v>
      </c>
      <c r="I916" s="50" t="s">
        <v>7612</v>
      </c>
      <c r="J916" s="50" t="s">
        <v>7613</v>
      </c>
      <c r="K916" s="50" t="s">
        <v>7614</v>
      </c>
      <c r="L916" s="52" t="s">
        <v>7615</v>
      </c>
      <c r="N916" s="50">
        <v>0.70599999999999996</v>
      </c>
      <c r="O916" s="50">
        <v>290</v>
      </c>
      <c r="P916" s="50">
        <v>4.3499999999999996</v>
      </c>
      <c r="Q916" s="50">
        <v>0.30449999999999999</v>
      </c>
      <c r="R916" s="50">
        <v>0</v>
      </c>
      <c r="S916" s="50">
        <v>17</v>
      </c>
      <c r="T916" s="53">
        <v>21.65</v>
      </c>
    </row>
    <row r="917" spans="1:20" ht="23.4" x14ac:dyDescent="0.25">
      <c r="A917" s="50">
        <v>916</v>
      </c>
      <c r="B917" s="51">
        <v>243733</v>
      </c>
      <c r="C917" s="50" t="s">
        <v>4101</v>
      </c>
      <c r="D917" s="50" t="s">
        <v>4102</v>
      </c>
      <c r="E917" s="50" t="s">
        <v>4110</v>
      </c>
      <c r="F917" s="50" t="s">
        <v>4103</v>
      </c>
      <c r="G917" s="50" t="s">
        <v>6582</v>
      </c>
      <c r="H917" s="50" t="s">
        <v>4104</v>
      </c>
      <c r="I917" s="50" t="s">
        <v>7616</v>
      </c>
      <c r="J917" s="50" t="s">
        <v>7617</v>
      </c>
      <c r="K917" s="50" t="s">
        <v>7618</v>
      </c>
      <c r="L917" s="52" t="s">
        <v>7619</v>
      </c>
      <c r="N917" s="50">
        <v>0.52800000000000002</v>
      </c>
      <c r="O917" s="50">
        <v>130</v>
      </c>
      <c r="P917" s="50">
        <v>1.95</v>
      </c>
      <c r="Q917" s="50">
        <v>0.13650000000000001</v>
      </c>
      <c r="R917" s="50">
        <v>0</v>
      </c>
      <c r="S917" s="50">
        <v>17</v>
      </c>
      <c r="T917" s="53">
        <v>19.09</v>
      </c>
    </row>
    <row r="918" spans="1:20" ht="23.4" x14ac:dyDescent="0.25">
      <c r="A918" s="50">
        <v>917</v>
      </c>
      <c r="B918" s="51">
        <v>243733</v>
      </c>
      <c r="C918" s="50" t="s">
        <v>4101</v>
      </c>
      <c r="D918" s="50" t="s">
        <v>4102</v>
      </c>
      <c r="E918" s="50" t="s">
        <v>4110</v>
      </c>
      <c r="F918" s="50" t="s">
        <v>4103</v>
      </c>
      <c r="G918" s="50" t="s">
        <v>6582</v>
      </c>
      <c r="H918" s="50" t="s">
        <v>4104</v>
      </c>
      <c r="I918" s="50" t="s">
        <v>7620</v>
      </c>
      <c r="J918" s="50" t="s">
        <v>7621</v>
      </c>
      <c r="K918" s="50" t="s">
        <v>7622</v>
      </c>
      <c r="L918" s="52" t="s">
        <v>7623</v>
      </c>
      <c r="N918" s="50">
        <v>0.39400000000000002</v>
      </c>
      <c r="O918" s="50">
        <v>160</v>
      </c>
      <c r="P918" s="50">
        <v>2.4</v>
      </c>
      <c r="Q918" s="50">
        <v>0.16800000000000001</v>
      </c>
      <c r="R918" s="50">
        <v>0</v>
      </c>
      <c r="S918" s="50">
        <v>17</v>
      </c>
      <c r="T918" s="53">
        <v>19.57</v>
      </c>
    </row>
    <row r="919" spans="1:20" ht="23.4" x14ac:dyDescent="0.25">
      <c r="A919" s="50">
        <v>918</v>
      </c>
      <c r="B919" s="51">
        <v>243733</v>
      </c>
      <c r="C919" s="50" t="s">
        <v>4101</v>
      </c>
      <c r="D919" s="50" t="s">
        <v>4102</v>
      </c>
      <c r="E919" s="50" t="s">
        <v>4110</v>
      </c>
      <c r="F919" s="50" t="s">
        <v>4103</v>
      </c>
      <c r="G919" s="50" t="s">
        <v>6582</v>
      </c>
      <c r="H919" s="50" t="s">
        <v>4104</v>
      </c>
      <c r="I919" s="50" t="s">
        <v>7624</v>
      </c>
      <c r="J919" s="50" t="s">
        <v>7625</v>
      </c>
      <c r="K919" s="50" t="s">
        <v>7626</v>
      </c>
      <c r="L919" s="52" t="s">
        <v>7627</v>
      </c>
      <c r="N919" s="50">
        <v>0.39200000000000002</v>
      </c>
      <c r="O919" s="50">
        <v>160</v>
      </c>
      <c r="P919" s="50">
        <v>2.4</v>
      </c>
      <c r="Q919" s="50">
        <v>0.16800000000000001</v>
      </c>
      <c r="R919" s="50">
        <v>0</v>
      </c>
      <c r="S919" s="50">
        <v>17</v>
      </c>
      <c r="T919" s="53">
        <v>19.57</v>
      </c>
    </row>
    <row r="920" spans="1:20" ht="23.4" x14ac:dyDescent="0.25">
      <c r="A920" s="50">
        <v>919</v>
      </c>
      <c r="B920" s="51">
        <v>243733</v>
      </c>
      <c r="C920" s="50" t="s">
        <v>4101</v>
      </c>
      <c r="D920" s="50" t="s">
        <v>4102</v>
      </c>
      <c r="E920" s="50" t="s">
        <v>4110</v>
      </c>
      <c r="F920" s="50" t="s">
        <v>4103</v>
      </c>
      <c r="G920" s="50" t="s">
        <v>6582</v>
      </c>
      <c r="H920" s="50" t="s">
        <v>4104</v>
      </c>
      <c r="I920" s="50" t="s">
        <v>7628</v>
      </c>
      <c r="J920" s="50" t="s">
        <v>7629</v>
      </c>
      <c r="K920" s="50" t="s">
        <v>7630</v>
      </c>
      <c r="L920" s="52" t="s">
        <v>7631</v>
      </c>
      <c r="N920" s="50">
        <v>0.39400000000000002</v>
      </c>
      <c r="O920" s="50">
        <v>160</v>
      </c>
      <c r="P920" s="50">
        <v>2.4</v>
      </c>
      <c r="Q920" s="50">
        <v>0.16800000000000001</v>
      </c>
      <c r="R920" s="50">
        <v>0</v>
      </c>
      <c r="S920" s="50">
        <v>17</v>
      </c>
      <c r="T920" s="53">
        <v>19.57</v>
      </c>
    </row>
    <row r="921" spans="1:20" ht="23.4" x14ac:dyDescent="0.25">
      <c r="A921" s="50">
        <v>920</v>
      </c>
      <c r="B921" s="51">
        <v>243733</v>
      </c>
      <c r="C921" s="50" t="s">
        <v>4101</v>
      </c>
      <c r="D921" s="50" t="s">
        <v>4102</v>
      </c>
      <c r="E921" s="50" t="s">
        <v>4110</v>
      </c>
      <c r="F921" s="50" t="s">
        <v>4103</v>
      </c>
      <c r="G921" s="50" t="s">
        <v>6582</v>
      </c>
      <c r="H921" s="50" t="s">
        <v>4104</v>
      </c>
      <c r="I921" s="50" t="s">
        <v>7632</v>
      </c>
      <c r="J921" s="50" t="s">
        <v>7633</v>
      </c>
      <c r="K921" s="50" t="s">
        <v>7634</v>
      </c>
      <c r="L921" s="52" t="s">
        <v>7635</v>
      </c>
      <c r="N921" s="50">
        <v>0.38800000000000001</v>
      </c>
      <c r="O921" s="50">
        <v>160</v>
      </c>
      <c r="P921" s="50">
        <v>2.4</v>
      </c>
      <c r="Q921" s="50">
        <v>0.16800000000000001</v>
      </c>
      <c r="R921" s="50">
        <v>0</v>
      </c>
      <c r="S921" s="50">
        <v>17</v>
      </c>
      <c r="T921" s="53">
        <v>19.57</v>
      </c>
    </row>
    <row r="922" spans="1:20" ht="23.4" x14ac:dyDescent="0.25">
      <c r="A922" s="50">
        <v>921</v>
      </c>
      <c r="B922" s="51">
        <v>243733</v>
      </c>
      <c r="C922" s="50" t="s">
        <v>4101</v>
      </c>
      <c r="D922" s="50" t="s">
        <v>4102</v>
      </c>
      <c r="E922" s="50" t="s">
        <v>4110</v>
      </c>
      <c r="F922" s="50" t="s">
        <v>4103</v>
      </c>
      <c r="G922" s="50" t="s">
        <v>6582</v>
      </c>
      <c r="H922" s="50" t="s">
        <v>4104</v>
      </c>
      <c r="I922" s="50" t="s">
        <v>7636</v>
      </c>
      <c r="J922" s="50" t="s">
        <v>7637</v>
      </c>
      <c r="K922" s="50" t="s">
        <v>7638</v>
      </c>
      <c r="L922" s="52" t="s">
        <v>7639</v>
      </c>
      <c r="N922" s="50">
        <v>0.38800000000000001</v>
      </c>
      <c r="O922" s="50">
        <v>160</v>
      </c>
      <c r="P922" s="50">
        <v>2.4</v>
      </c>
      <c r="Q922" s="50">
        <v>0.16800000000000001</v>
      </c>
      <c r="R922" s="50">
        <v>0</v>
      </c>
      <c r="S922" s="50">
        <v>17</v>
      </c>
      <c r="T922" s="53">
        <v>19.57</v>
      </c>
    </row>
    <row r="923" spans="1:20" ht="23.4" x14ac:dyDescent="0.25">
      <c r="A923" s="50">
        <v>922</v>
      </c>
      <c r="B923" s="51">
        <v>243733</v>
      </c>
      <c r="C923" s="50" t="s">
        <v>4101</v>
      </c>
      <c r="D923" s="50" t="s">
        <v>4102</v>
      </c>
      <c r="E923" s="50" t="s">
        <v>4110</v>
      </c>
      <c r="F923" s="50" t="s">
        <v>4103</v>
      </c>
      <c r="G923" s="50" t="s">
        <v>6582</v>
      </c>
      <c r="H923" s="50" t="s">
        <v>4104</v>
      </c>
      <c r="I923" s="50" t="s">
        <v>7640</v>
      </c>
      <c r="J923" s="50" t="s">
        <v>7641</v>
      </c>
      <c r="K923" s="50" t="s">
        <v>7642</v>
      </c>
      <c r="L923" s="52" t="s">
        <v>7643</v>
      </c>
      <c r="N923" s="50">
        <v>0.39600000000000002</v>
      </c>
      <c r="O923" s="50">
        <v>160</v>
      </c>
      <c r="P923" s="50">
        <v>2.4</v>
      </c>
      <c r="Q923" s="50">
        <v>0.16800000000000001</v>
      </c>
      <c r="R923" s="50">
        <v>0</v>
      </c>
      <c r="S923" s="50">
        <v>17</v>
      </c>
      <c r="T923" s="53">
        <v>19.57</v>
      </c>
    </row>
    <row r="924" spans="1:20" ht="23.4" x14ac:dyDescent="0.25">
      <c r="A924" s="50">
        <v>923</v>
      </c>
      <c r="B924" s="51">
        <v>243733</v>
      </c>
      <c r="C924" s="50" t="s">
        <v>4101</v>
      </c>
      <c r="D924" s="50" t="s">
        <v>4102</v>
      </c>
      <c r="E924" s="50" t="s">
        <v>4110</v>
      </c>
      <c r="F924" s="50" t="s">
        <v>4103</v>
      </c>
      <c r="G924" s="50" t="s">
        <v>6582</v>
      </c>
      <c r="H924" s="50" t="s">
        <v>4104</v>
      </c>
      <c r="I924" s="50" t="s">
        <v>7644</v>
      </c>
      <c r="J924" s="50" t="s">
        <v>7645</v>
      </c>
      <c r="K924" s="50" t="s">
        <v>7646</v>
      </c>
      <c r="L924" s="52" t="s">
        <v>7647</v>
      </c>
      <c r="N924" s="50">
        <v>0.39200000000000002</v>
      </c>
      <c r="O924" s="50">
        <v>160</v>
      </c>
      <c r="P924" s="50">
        <v>2.4</v>
      </c>
      <c r="Q924" s="50">
        <v>0.16800000000000001</v>
      </c>
      <c r="R924" s="50">
        <v>0</v>
      </c>
      <c r="S924" s="50">
        <v>17</v>
      </c>
      <c r="T924" s="53">
        <v>19.57</v>
      </c>
    </row>
    <row r="925" spans="1:20" ht="23.4" x14ac:dyDescent="0.25">
      <c r="A925" s="50">
        <v>924</v>
      </c>
      <c r="B925" s="51">
        <v>243733</v>
      </c>
      <c r="C925" s="50" t="s">
        <v>4101</v>
      </c>
      <c r="D925" s="50" t="s">
        <v>4102</v>
      </c>
      <c r="E925" s="50" t="s">
        <v>4110</v>
      </c>
      <c r="F925" s="50" t="s">
        <v>4103</v>
      </c>
      <c r="G925" s="50" t="s">
        <v>6582</v>
      </c>
      <c r="H925" s="50" t="s">
        <v>4104</v>
      </c>
      <c r="I925" s="50" t="s">
        <v>7648</v>
      </c>
      <c r="J925" s="50" t="s">
        <v>7649</v>
      </c>
      <c r="K925" s="50" t="s">
        <v>7650</v>
      </c>
      <c r="L925" s="52" t="s">
        <v>7651</v>
      </c>
      <c r="N925" s="50">
        <v>0.39</v>
      </c>
      <c r="O925" s="50">
        <v>160</v>
      </c>
      <c r="P925" s="50">
        <v>2.4</v>
      </c>
      <c r="Q925" s="50">
        <v>0.16800000000000001</v>
      </c>
      <c r="R925" s="50">
        <v>0</v>
      </c>
      <c r="S925" s="50">
        <v>17</v>
      </c>
      <c r="T925" s="53">
        <v>19.57</v>
      </c>
    </row>
    <row r="926" spans="1:20" ht="23.4" x14ac:dyDescent="0.25">
      <c r="A926" s="50">
        <v>925</v>
      </c>
      <c r="B926" s="51">
        <v>243733</v>
      </c>
      <c r="C926" s="50" t="s">
        <v>4101</v>
      </c>
      <c r="D926" s="50" t="s">
        <v>4102</v>
      </c>
      <c r="E926" s="50" t="s">
        <v>4110</v>
      </c>
      <c r="F926" s="50" t="s">
        <v>4103</v>
      </c>
      <c r="G926" s="50" t="s">
        <v>6582</v>
      </c>
      <c r="H926" s="50" t="s">
        <v>4104</v>
      </c>
      <c r="I926" s="50" t="s">
        <v>7652</v>
      </c>
      <c r="J926" s="50" t="s">
        <v>7653</v>
      </c>
      <c r="K926" s="50" t="s">
        <v>7654</v>
      </c>
      <c r="L926" s="52" t="s">
        <v>7655</v>
      </c>
      <c r="N926" s="50">
        <v>0.39200000000000002</v>
      </c>
      <c r="O926" s="50">
        <v>160</v>
      </c>
      <c r="P926" s="50">
        <v>2.4</v>
      </c>
      <c r="Q926" s="50">
        <v>0.16800000000000001</v>
      </c>
      <c r="R926" s="50">
        <v>0</v>
      </c>
      <c r="S926" s="50">
        <v>17</v>
      </c>
      <c r="T926" s="53">
        <v>19.57</v>
      </c>
    </row>
    <row r="927" spans="1:20" ht="23.4" x14ac:dyDescent="0.25">
      <c r="A927" s="50">
        <v>926</v>
      </c>
      <c r="B927" s="51">
        <v>243733</v>
      </c>
      <c r="C927" s="50" t="s">
        <v>4101</v>
      </c>
      <c r="D927" s="50" t="s">
        <v>4102</v>
      </c>
      <c r="E927" s="50" t="s">
        <v>4110</v>
      </c>
      <c r="F927" s="50" t="s">
        <v>4103</v>
      </c>
      <c r="G927" s="50" t="s">
        <v>6582</v>
      </c>
      <c r="H927" s="50" t="s">
        <v>4104</v>
      </c>
      <c r="I927" s="50" t="s">
        <v>7656</v>
      </c>
      <c r="J927" s="50" t="s">
        <v>7657</v>
      </c>
      <c r="K927" s="50" t="s">
        <v>7658</v>
      </c>
      <c r="L927" s="52" t="s">
        <v>7659</v>
      </c>
      <c r="N927" s="50">
        <v>0.38600000000000001</v>
      </c>
      <c r="O927" s="50">
        <v>160</v>
      </c>
      <c r="P927" s="50">
        <v>2.4</v>
      </c>
      <c r="Q927" s="50">
        <v>0.16800000000000001</v>
      </c>
      <c r="R927" s="50">
        <v>0</v>
      </c>
      <c r="S927" s="50">
        <v>17</v>
      </c>
      <c r="T927" s="53">
        <v>19.57</v>
      </c>
    </row>
    <row r="928" spans="1:20" ht="23.4" x14ac:dyDescent="0.25">
      <c r="A928" s="50">
        <v>927</v>
      </c>
      <c r="B928" s="51">
        <v>243733</v>
      </c>
      <c r="C928" s="50" t="s">
        <v>4101</v>
      </c>
      <c r="D928" s="50" t="s">
        <v>4102</v>
      </c>
      <c r="E928" s="50" t="s">
        <v>4110</v>
      </c>
      <c r="F928" s="50" t="s">
        <v>4103</v>
      </c>
      <c r="G928" s="50" t="s">
        <v>6582</v>
      </c>
      <c r="H928" s="50" t="s">
        <v>4104</v>
      </c>
      <c r="I928" s="50" t="s">
        <v>7660</v>
      </c>
      <c r="J928" s="50" t="s">
        <v>7661</v>
      </c>
      <c r="K928" s="50" t="s">
        <v>7662</v>
      </c>
      <c r="L928" s="52" t="s">
        <v>7663</v>
      </c>
      <c r="N928" s="50">
        <v>1.5580000000000001</v>
      </c>
      <c r="O928" s="50">
        <v>370</v>
      </c>
      <c r="P928" s="50">
        <v>5.55</v>
      </c>
      <c r="Q928" s="50">
        <v>0.38850000000000001</v>
      </c>
      <c r="R928" s="50">
        <v>0</v>
      </c>
      <c r="S928" s="50">
        <v>22</v>
      </c>
      <c r="T928" s="53">
        <v>27.94</v>
      </c>
    </row>
    <row r="929" spans="1:20" ht="23.4" x14ac:dyDescent="0.25">
      <c r="A929" s="50">
        <v>928</v>
      </c>
      <c r="B929" s="51">
        <v>243733</v>
      </c>
      <c r="C929" s="50" t="s">
        <v>4101</v>
      </c>
      <c r="D929" s="50" t="s">
        <v>4102</v>
      </c>
      <c r="E929" s="50" t="s">
        <v>4110</v>
      </c>
      <c r="F929" s="50" t="s">
        <v>4103</v>
      </c>
      <c r="G929" s="50" t="s">
        <v>6582</v>
      </c>
      <c r="H929" s="50" t="s">
        <v>4104</v>
      </c>
      <c r="I929" s="50" t="s">
        <v>7664</v>
      </c>
      <c r="J929" s="50" t="s">
        <v>7049</v>
      </c>
      <c r="K929" s="50" t="s">
        <v>7050</v>
      </c>
      <c r="L929" s="52" t="s">
        <v>7051</v>
      </c>
      <c r="N929" s="50">
        <v>0.82</v>
      </c>
      <c r="O929" s="50">
        <v>0</v>
      </c>
      <c r="P929" s="50">
        <v>0</v>
      </c>
      <c r="Q929" s="50">
        <v>0</v>
      </c>
      <c r="R929" s="50">
        <v>0</v>
      </c>
      <c r="S929" s="50">
        <v>17</v>
      </c>
      <c r="T929" s="53">
        <v>17</v>
      </c>
    </row>
    <row r="930" spans="1:20" ht="23.4" x14ac:dyDescent="0.25">
      <c r="A930" s="50">
        <v>929</v>
      </c>
      <c r="B930" s="51">
        <v>243733</v>
      </c>
      <c r="C930" s="50" t="s">
        <v>4101</v>
      </c>
      <c r="D930" s="50" t="s">
        <v>4102</v>
      </c>
      <c r="E930" s="50" t="s">
        <v>4110</v>
      </c>
      <c r="F930" s="50" t="s">
        <v>4103</v>
      </c>
      <c r="G930" s="50" t="s">
        <v>6582</v>
      </c>
      <c r="H930" s="50" t="s">
        <v>4104</v>
      </c>
      <c r="I930" s="50" t="s">
        <v>7665</v>
      </c>
      <c r="J930" s="50" t="s">
        <v>7666</v>
      </c>
      <c r="K930" s="50" t="s">
        <v>7667</v>
      </c>
      <c r="L930" s="52" t="s">
        <v>7668</v>
      </c>
      <c r="N930" s="50">
        <v>1.3939999999999999</v>
      </c>
      <c r="O930" s="50">
        <v>0</v>
      </c>
      <c r="P930" s="50">
        <v>0</v>
      </c>
      <c r="Q930" s="50">
        <v>0</v>
      </c>
      <c r="R930" s="50">
        <v>15</v>
      </c>
      <c r="S930" s="50">
        <v>37</v>
      </c>
      <c r="T930" s="53">
        <v>37</v>
      </c>
    </row>
    <row r="931" spans="1:20" ht="23.4" x14ac:dyDescent="0.25">
      <c r="A931" s="50">
        <v>930</v>
      </c>
      <c r="B931" s="51">
        <v>243733</v>
      </c>
      <c r="C931" s="50" t="s">
        <v>4101</v>
      </c>
      <c r="D931" s="50" t="s">
        <v>4102</v>
      </c>
      <c r="E931" s="50" t="s">
        <v>4110</v>
      </c>
      <c r="F931" s="50" t="s">
        <v>4103</v>
      </c>
      <c r="G931" s="50" t="s">
        <v>6582</v>
      </c>
      <c r="H931" s="50" t="s">
        <v>4104</v>
      </c>
      <c r="I931" s="50" t="s">
        <v>7669</v>
      </c>
      <c r="J931" s="50" t="s">
        <v>7670</v>
      </c>
      <c r="K931" s="50" t="s">
        <v>7671</v>
      </c>
      <c r="L931" s="52" t="s">
        <v>7672</v>
      </c>
      <c r="N931" s="50">
        <v>2.3279999999999998</v>
      </c>
      <c r="O931" s="50">
        <v>0</v>
      </c>
      <c r="P931" s="50">
        <v>0</v>
      </c>
      <c r="Q931" s="50">
        <v>0</v>
      </c>
      <c r="R931" s="50">
        <v>0</v>
      </c>
      <c r="S931" s="50">
        <v>37</v>
      </c>
      <c r="T931" s="53">
        <v>37</v>
      </c>
    </row>
    <row r="932" spans="1:20" ht="23.4" x14ac:dyDescent="0.25">
      <c r="A932" s="50">
        <v>931</v>
      </c>
      <c r="B932" s="51">
        <v>243733</v>
      </c>
      <c r="C932" s="50" t="s">
        <v>4101</v>
      </c>
      <c r="D932" s="50" t="s">
        <v>4102</v>
      </c>
      <c r="E932" s="50" t="s">
        <v>4110</v>
      </c>
      <c r="F932" s="50" t="s">
        <v>4103</v>
      </c>
      <c r="G932" s="50" t="s">
        <v>6582</v>
      </c>
      <c r="H932" s="50" t="s">
        <v>4104</v>
      </c>
      <c r="I932" s="50" t="s">
        <v>7673</v>
      </c>
      <c r="J932" s="50" t="s">
        <v>7674</v>
      </c>
      <c r="K932" s="50" t="s">
        <v>7675</v>
      </c>
      <c r="L932" s="52" t="s">
        <v>7676</v>
      </c>
      <c r="N932" s="50">
        <v>1.42</v>
      </c>
      <c r="O932" s="50">
        <v>0</v>
      </c>
      <c r="P932" s="50">
        <v>0</v>
      </c>
      <c r="Q932" s="50">
        <v>0</v>
      </c>
      <c r="R932" s="50">
        <v>0</v>
      </c>
      <c r="S932" s="50">
        <v>22</v>
      </c>
      <c r="T932" s="53">
        <v>22</v>
      </c>
    </row>
    <row r="933" spans="1:20" ht="23.4" x14ac:dyDescent="0.25">
      <c r="A933" s="50">
        <v>932</v>
      </c>
      <c r="B933" s="51">
        <v>243733</v>
      </c>
      <c r="C933" s="50" t="s">
        <v>4101</v>
      </c>
      <c r="D933" s="50" t="s">
        <v>4102</v>
      </c>
      <c r="E933" s="50" t="s">
        <v>4110</v>
      </c>
      <c r="F933" s="50" t="s">
        <v>4103</v>
      </c>
      <c r="G933" s="50" t="s">
        <v>6582</v>
      </c>
      <c r="H933" s="50" t="s">
        <v>4104</v>
      </c>
      <c r="I933" s="50" t="s">
        <v>7677</v>
      </c>
      <c r="J933" s="50" t="s">
        <v>7678</v>
      </c>
      <c r="K933" s="50" t="s">
        <v>7679</v>
      </c>
      <c r="L933" s="52" t="s">
        <v>7680</v>
      </c>
      <c r="N933" s="50">
        <v>1.4179999999999999</v>
      </c>
      <c r="O933" s="50">
        <v>0</v>
      </c>
      <c r="P933" s="50">
        <v>0</v>
      </c>
      <c r="Q933" s="50">
        <v>0</v>
      </c>
      <c r="R933" s="50">
        <v>0</v>
      </c>
      <c r="S933" s="50">
        <v>22</v>
      </c>
      <c r="T933" s="53">
        <v>22</v>
      </c>
    </row>
    <row r="934" spans="1:20" ht="23.4" x14ac:dyDescent="0.25">
      <c r="A934" s="50">
        <v>933</v>
      </c>
      <c r="B934" s="51">
        <v>243733</v>
      </c>
      <c r="C934" s="50" t="s">
        <v>4101</v>
      </c>
      <c r="D934" s="50" t="s">
        <v>4102</v>
      </c>
      <c r="E934" s="50" t="s">
        <v>4110</v>
      </c>
      <c r="F934" s="50" t="s">
        <v>4103</v>
      </c>
      <c r="G934" s="50" t="s">
        <v>6582</v>
      </c>
      <c r="H934" s="50" t="s">
        <v>4104</v>
      </c>
      <c r="I934" s="50" t="s">
        <v>7681</v>
      </c>
      <c r="J934" s="50" t="s">
        <v>7682</v>
      </c>
      <c r="K934" s="50" t="s">
        <v>7683</v>
      </c>
      <c r="L934" s="52" t="s">
        <v>7684</v>
      </c>
      <c r="N934" s="50">
        <v>0.83</v>
      </c>
      <c r="O934" s="50">
        <v>0</v>
      </c>
      <c r="P934" s="50">
        <v>0</v>
      </c>
      <c r="Q934" s="50">
        <v>0</v>
      </c>
      <c r="R934" s="50">
        <v>0</v>
      </c>
      <c r="S934" s="50">
        <v>17</v>
      </c>
      <c r="T934" s="53">
        <v>17</v>
      </c>
    </row>
    <row r="935" spans="1:20" ht="23.4" x14ac:dyDescent="0.25">
      <c r="A935" s="50">
        <v>934</v>
      </c>
      <c r="B935" s="51">
        <v>243733</v>
      </c>
      <c r="C935" s="50" t="s">
        <v>4101</v>
      </c>
      <c r="D935" s="50" t="s">
        <v>4102</v>
      </c>
      <c r="E935" s="50" t="s">
        <v>4110</v>
      </c>
      <c r="F935" s="50" t="s">
        <v>4103</v>
      </c>
      <c r="G935" s="50" t="s">
        <v>6582</v>
      </c>
      <c r="H935" s="50" t="s">
        <v>4104</v>
      </c>
      <c r="I935" s="50" t="s">
        <v>7685</v>
      </c>
      <c r="J935" s="50" t="s">
        <v>7686</v>
      </c>
      <c r="K935" s="50" t="s">
        <v>7687</v>
      </c>
      <c r="L935" s="52" t="s">
        <v>7688</v>
      </c>
      <c r="N935" s="50">
        <v>2.2480000000000002</v>
      </c>
      <c r="O935" s="50">
        <v>0</v>
      </c>
      <c r="P935" s="50">
        <v>0</v>
      </c>
      <c r="Q935" s="50">
        <v>0</v>
      </c>
      <c r="R935" s="50">
        <v>0</v>
      </c>
      <c r="S935" s="50">
        <v>37</v>
      </c>
      <c r="T935" s="53">
        <v>37</v>
      </c>
    </row>
    <row r="936" spans="1:20" ht="23.4" x14ac:dyDescent="0.25">
      <c r="A936" s="50">
        <v>935</v>
      </c>
      <c r="B936" s="51">
        <v>243733</v>
      </c>
      <c r="C936" s="50" t="s">
        <v>4101</v>
      </c>
      <c r="D936" s="50" t="s">
        <v>4102</v>
      </c>
      <c r="E936" s="50" t="s">
        <v>4110</v>
      </c>
      <c r="F936" s="50" t="s">
        <v>4103</v>
      </c>
      <c r="G936" s="50" t="s">
        <v>6582</v>
      </c>
      <c r="H936" s="50" t="s">
        <v>4104</v>
      </c>
      <c r="I936" s="50" t="s">
        <v>7689</v>
      </c>
      <c r="J936" s="50" t="s">
        <v>7690</v>
      </c>
      <c r="K936" s="50" t="s">
        <v>7691</v>
      </c>
      <c r="L936" s="52" t="s">
        <v>7692</v>
      </c>
      <c r="N936" s="50">
        <v>0.53200000000000003</v>
      </c>
      <c r="O936" s="50">
        <v>0</v>
      </c>
      <c r="P936" s="50">
        <v>0</v>
      </c>
      <c r="Q936" s="50">
        <v>0</v>
      </c>
      <c r="R936" s="50">
        <v>0</v>
      </c>
      <c r="S936" s="50">
        <v>17</v>
      </c>
      <c r="T936" s="53">
        <v>17</v>
      </c>
    </row>
    <row r="937" spans="1:20" ht="23.4" x14ac:dyDescent="0.25">
      <c r="A937" s="50">
        <v>936</v>
      </c>
      <c r="B937" s="51">
        <v>243733</v>
      </c>
      <c r="C937" s="50" t="s">
        <v>4101</v>
      </c>
      <c r="D937" s="50" t="s">
        <v>4102</v>
      </c>
      <c r="E937" s="50" t="s">
        <v>4110</v>
      </c>
      <c r="F937" s="50" t="s">
        <v>4103</v>
      </c>
      <c r="G937" s="50" t="s">
        <v>6582</v>
      </c>
      <c r="H937" s="50" t="s">
        <v>4104</v>
      </c>
      <c r="I937" s="50" t="s">
        <v>7693</v>
      </c>
      <c r="J937" s="50" t="s">
        <v>7694</v>
      </c>
      <c r="K937" s="50" t="s">
        <v>7695</v>
      </c>
      <c r="L937" s="52" t="s">
        <v>7696</v>
      </c>
      <c r="N937" s="50">
        <v>0.39800000000000002</v>
      </c>
      <c r="O937" s="50">
        <v>0</v>
      </c>
      <c r="P937" s="50">
        <v>0</v>
      </c>
      <c r="Q937" s="50">
        <v>0</v>
      </c>
      <c r="R937" s="50">
        <v>0</v>
      </c>
      <c r="S937" s="50">
        <v>17</v>
      </c>
      <c r="T937" s="53">
        <v>17</v>
      </c>
    </row>
    <row r="938" spans="1:20" ht="23.4" x14ac:dyDescent="0.25">
      <c r="A938" s="50">
        <v>937</v>
      </c>
      <c r="B938" s="51">
        <v>243733</v>
      </c>
      <c r="C938" s="50" t="s">
        <v>4101</v>
      </c>
      <c r="D938" s="50" t="s">
        <v>4102</v>
      </c>
      <c r="E938" s="50" t="s">
        <v>4110</v>
      </c>
      <c r="F938" s="50" t="s">
        <v>4103</v>
      </c>
      <c r="G938" s="50" t="s">
        <v>6582</v>
      </c>
      <c r="H938" s="50" t="s">
        <v>4104</v>
      </c>
      <c r="I938" s="50" t="s">
        <v>7697</v>
      </c>
      <c r="J938" s="50" t="s">
        <v>7698</v>
      </c>
      <c r="K938" s="50" t="s">
        <v>7699</v>
      </c>
      <c r="L938" s="52" t="s">
        <v>7700</v>
      </c>
      <c r="N938" s="50">
        <v>0.40400000000000003</v>
      </c>
      <c r="O938" s="50">
        <v>0</v>
      </c>
      <c r="P938" s="50">
        <v>0</v>
      </c>
      <c r="Q938" s="50">
        <v>0</v>
      </c>
      <c r="R938" s="50">
        <v>0</v>
      </c>
      <c r="S938" s="50">
        <v>17</v>
      </c>
      <c r="T938" s="53">
        <v>17</v>
      </c>
    </row>
    <row r="939" spans="1:20" ht="23.4" x14ac:dyDescent="0.25">
      <c r="A939" s="50">
        <v>938</v>
      </c>
      <c r="B939" s="51">
        <v>243733</v>
      </c>
      <c r="C939" s="50" t="s">
        <v>4101</v>
      </c>
      <c r="D939" s="50" t="s">
        <v>4102</v>
      </c>
      <c r="E939" s="50" t="s">
        <v>4110</v>
      </c>
      <c r="F939" s="50" t="s">
        <v>4103</v>
      </c>
      <c r="G939" s="50" t="s">
        <v>6582</v>
      </c>
      <c r="H939" s="50" t="s">
        <v>4104</v>
      </c>
      <c r="I939" s="50" t="s">
        <v>7701</v>
      </c>
      <c r="J939" s="50" t="s">
        <v>7702</v>
      </c>
      <c r="K939" s="50" t="s">
        <v>7703</v>
      </c>
      <c r="L939" s="52" t="s">
        <v>7704</v>
      </c>
      <c r="N939" s="50">
        <v>0.38200000000000001</v>
      </c>
      <c r="O939" s="50">
        <v>0</v>
      </c>
      <c r="P939" s="50">
        <v>0</v>
      </c>
      <c r="Q939" s="50">
        <v>0</v>
      </c>
      <c r="R939" s="50">
        <v>0</v>
      </c>
      <c r="S939" s="50">
        <v>17</v>
      </c>
      <c r="T939" s="53">
        <v>17</v>
      </c>
    </row>
    <row r="940" spans="1:20" ht="23.4" x14ac:dyDescent="0.25">
      <c r="A940" s="50">
        <v>939</v>
      </c>
      <c r="B940" s="51">
        <v>243733</v>
      </c>
      <c r="C940" s="50" t="s">
        <v>4101</v>
      </c>
      <c r="D940" s="50" t="s">
        <v>4102</v>
      </c>
      <c r="E940" s="50" t="s">
        <v>4110</v>
      </c>
      <c r="F940" s="50" t="s">
        <v>4103</v>
      </c>
      <c r="G940" s="50" t="s">
        <v>6582</v>
      </c>
      <c r="H940" s="50" t="s">
        <v>4104</v>
      </c>
      <c r="I940" s="50" t="s">
        <v>7705</v>
      </c>
      <c r="J940" s="50" t="s">
        <v>7706</v>
      </c>
      <c r="K940" s="50" t="s">
        <v>7707</v>
      </c>
      <c r="L940" s="52" t="s">
        <v>7708</v>
      </c>
      <c r="N940" s="50">
        <v>0.84599999999999997</v>
      </c>
      <c r="O940" s="50">
        <v>0</v>
      </c>
      <c r="P940" s="50">
        <v>0</v>
      </c>
      <c r="Q940" s="50">
        <v>0</v>
      </c>
      <c r="R940" s="50">
        <v>0</v>
      </c>
      <c r="S940" s="50">
        <v>17</v>
      </c>
      <c r="T940" s="53">
        <v>17</v>
      </c>
    </row>
    <row r="941" spans="1:20" ht="23.4" x14ac:dyDescent="0.25">
      <c r="A941" s="50">
        <v>940</v>
      </c>
      <c r="B941" s="51">
        <v>243733</v>
      </c>
      <c r="C941" s="50" t="s">
        <v>4101</v>
      </c>
      <c r="D941" s="50" t="s">
        <v>4102</v>
      </c>
      <c r="E941" s="50" t="s">
        <v>4110</v>
      </c>
      <c r="F941" s="50" t="s">
        <v>4103</v>
      </c>
      <c r="G941" s="50" t="s">
        <v>6582</v>
      </c>
      <c r="H941" s="50" t="s">
        <v>4104</v>
      </c>
      <c r="I941" s="50" t="s">
        <v>7709</v>
      </c>
      <c r="J941" s="50" t="s">
        <v>7361</v>
      </c>
      <c r="K941" s="50" t="s">
        <v>7710</v>
      </c>
      <c r="L941" s="52" t="s">
        <v>7711</v>
      </c>
      <c r="N941" s="50">
        <v>0.38200000000000001</v>
      </c>
      <c r="O941" s="50">
        <v>0</v>
      </c>
      <c r="P941" s="50">
        <v>0</v>
      </c>
      <c r="Q941" s="50">
        <v>0</v>
      </c>
      <c r="R941" s="50">
        <v>0</v>
      </c>
      <c r="S941" s="50">
        <v>17</v>
      </c>
      <c r="T941" s="53">
        <v>17</v>
      </c>
    </row>
    <row r="942" spans="1:20" ht="23.4" x14ac:dyDescent="0.25">
      <c r="A942" s="50">
        <v>941</v>
      </c>
      <c r="B942" s="51">
        <v>243733</v>
      </c>
      <c r="C942" s="50" t="s">
        <v>4101</v>
      </c>
      <c r="D942" s="50" t="s">
        <v>4102</v>
      </c>
      <c r="E942" s="50" t="s">
        <v>4110</v>
      </c>
      <c r="F942" s="50" t="s">
        <v>4103</v>
      </c>
      <c r="G942" s="50" t="s">
        <v>6582</v>
      </c>
      <c r="H942" s="50" t="s">
        <v>4104</v>
      </c>
      <c r="I942" s="50" t="s">
        <v>7712</v>
      </c>
      <c r="J942" s="50" t="s">
        <v>7713</v>
      </c>
      <c r="K942" s="50" t="s">
        <v>7714</v>
      </c>
      <c r="L942" s="52" t="s">
        <v>7715</v>
      </c>
      <c r="N942" s="50">
        <v>0.85399999999999998</v>
      </c>
      <c r="O942" s="50">
        <v>0</v>
      </c>
      <c r="P942" s="50">
        <v>0</v>
      </c>
      <c r="Q942" s="50">
        <v>0</v>
      </c>
      <c r="R942" s="50">
        <v>0</v>
      </c>
      <c r="S942" s="50">
        <v>17</v>
      </c>
      <c r="T942" s="53">
        <v>17</v>
      </c>
    </row>
    <row r="943" spans="1:20" ht="23.4" x14ac:dyDescent="0.25">
      <c r="A943" s="50">
        <v>942</v>
      </c>
      <c r="B943" s="51">
        <v>243733</v>
      </c>
      <c r="C943" s="50" t="s">
        <v>4101</v>
      </c>
      <c r="D943" s="50" t="s">
        <v>4102</v>
      </c>
      <c r="E943" s="50" t="s">
        <v>4110</v>
      </c>
      <c r="F943" s="50" t="s">
        <v>4103</v>
      </c>
      <c r="G943" s="50" t="s">
        <v>6582</v>
      </c>
      <c r="H943" s="50" t="s">
        <v>4104</v>
      </c>
      <c r="I943" s="50" t="s">
        <v>7716</v>
      </c>
      <c r="J943" s="50" t="s">
        <v>7717</v>
      </c>
      <c r="K943" s="50" t="s">
        <v>7718</v>
      </c>
      <c r="L943" s="52" t="s">
        <v>7719</v>
      </c>
      <c r="N943" s="50">
        <v>0.39600000000000002</v>
      </c>
      <c r="O943" s="50">
        <v>0</v>
      </c>
      <c r="P943" s="50">
        <v>0</v>
      </c>
      <c r="Q943" s="50">
        <v>0</v>
      </c>
      <c r="R943" s="50">
        <v>0</v>
      </c>
      <c r="S943" s="50">
        <v>17</v>
      </c>
      <c r="T943" s="53">
        <v>17</v>
      </c>
    </row>
    <row r="944" spans="1:20" ht="23.4" x14ac:dyDescent="0.25">
      <c r="A944" s="50">
        <v>943</v>
      </c>
      <c r="B944" s="51">
        <v>243733</v>
      </c>
      <c r="C944" s="50" t="s">
        <v>4101</v>
      </c>
      <c r="D944" s="50" t="s">
        <v>4102</v>
      </c>
      <c r="E944" s="50" t="s">
        <v>4110</v>
      </c>
      <c r="F944" s="50" t="s">
        <v>4103</v>
      </c>
      <c r="G944" s="50" t="s">
        <v>6582</v>
      </c>
      <c r="H944" s="50" t="s">
        <v>4104</v>
      </c>
      <c r="I944" s="50" t="s">
        <v>7720</v>
      </c>
      <c r="J944" s="50" t="s">
        <v>7721</v>
      </c>
      <c r="K944" s="50" t="s">
        <v>7722</v>
      </c>
      <c r="L944" s="52" t="s">
        <v>7723</v>
      </c>
      <c r="N944" s="50">
        <v>0.84199999999999997</v>
      </c>
      <c r="O944" s="50">
        <v>0</v>
      </c>
      <c r="P944" s="50">
        <v>0</v>
      </c>
      <c r="Q944" s="50">
        <v>0</v>
      </c>
      <c r="R944" s="50">
        <v>0</v>
      </c>
      <c r="S944" s="50">
        <v>17</v>
      </c>
      <c r="T944" s="53">
        <v>17</v>
      </c>
    </row>
    <row r="945" spans="1:20" ht="23.4" x14ac:dyDescent="0.25">
      <c r="A945" s="50">
        <v>944</v>
      </c>
      <c r="B945" s="51">
        <v>243733</v>
      </c>
      <c r="C945" s="50" t="s">
        <v>4101</v>
      </c>
      <c r="D945" s="50" t="s">
        <v>4102</v>
      </c>
      <c r="E945" s="50" t="s">
        <v>4110</v>
      </c>
      <c r="F945" s="50" t="s">
        <v>4103</v>
      </c>
      <c r="G945" s="50" t="s">
        <v>6582</v>
      </c>
      <c r="H945" s="50" t="s">
        <v>4104</v>
      </c>
      <c r="I945" s="50" t="s">
        <v>7724</v>
      </c>
      <c r="J945" s="50" t="s">
        <v>7725</v>
      </c>
      <c r="K945" s="50" t="s">
        <v>7726</v>
      </c>
      <c r="L945" s="52" t="s">
        <v>7727</v>
      </c>
      <c r="N945" s="50">
        <v>0.93600000000000005</v>
      </c>
      <c r="O945" s="50">
        <v>0</v>
      </c>
      <c r="P945" s="50">
        <v>0</v>
      </c>
      <c r="Q945" s="50">
        <v>0</v>
      </c>
      <c r="R945" s="50">
        <v>0</v>
      </c>
      <c r="S945" s="50">
        <v>17</v>
      </c>
      <c r="T945" s="53">
        <v>17</v>
      </c>
    </row>
    <row r="946" spans="1:20" ht="23.4" x14ac:dyDescent="0.25">
      <c r="A946" s="50">
        <v>945</v>
      </c>
      <c r="B946" s="51">
        <v>243733</v>
      </c>
      <c r="C946" s="50" t="s">
        <v>4101</v>
      </c>
      <c r="D946" s="50" t="s">
        <v>4102</v>
      </c>
      <c r="E946" s="50" t="s">
        <v>4110</v>
      </c>
      <c r="F946" s="50" t="s">
        <v>4103</v>
      </c>
      <c r="G946" s="50" t="s">
        <v>6582</v>
      </c>
      <c r="H946" s="50" t="s">
        <v>4104</v>
      </c>
      <c r="I946" s="50" t="s">
        <v>7728</v>
      </c>
      <c r="J946" s="50" t="s">
        <v>7729</v>
      </c>
      <c r="K946" s="50" t="s">
        <v>7730</v>
      </c>
      <c r="L946" s="52" t="s">
        <v>7731</v>
      </c>
      <c r="N946" s="50">
        <v>0.39200000000000002</v>
      </c>
      <c r="O946" s="50">
        <v>0</v>
      </c>
      <c r="P946" s="50">
        <v>0</v>
      </c>
      <c r="Q946" s="50">
        <v>0</v>
      </c>
      <c r="R946" s="50">
        <v>0</v>
      </c>
      <c r="S946" s="50">
        <v>17</v>
      </c>
      <c r="T946" s="53">
        <v>17</v>
      </c>
    </row>
    <row r="947" spans="1:20" ht="23.4" x14ac:dyDescent="0.25">
      <c r="A947" s="50">
        <v>946</v>
      </c>
      <c r="B947" s="51">
        <v>243733</v>
      </c>
      <c r="C947" s="50" t="s">
        <v>4101</v>
      </c>
      <c r="D947" s="50" t="s">
        <v>4102</v>
      </c>
      <c r="E947" s="50" t="s">
        <v>4110</v>
      </c>
      <c r="F947" s="50" t="s">
        <v>4103</v>
      </c>
      <c r="G947" s="50" t="s">
        <v>6582</v>
      </c>
      <c r="H947" s="50" t="s">
        <v>4104</v>
      </c>
      <c r="I947" s="50" t="s">
        <v>2504</v>
      </c>
      <c r="J947" s="50" t="s">
        <v>2363</v>
      </c>
      <c r="K947" s="50" t="s">
        <v>7732</v>
      </c>
      <c r="L947" s="52" t="s">
        <v>7733</v>
      </c>
      <c r="N947" s="50">
        <v>0.46800000000000003</v>
      </c>
      <c r="O947" s="50">
        <v>0</v>
      </c>
      <c r="P947" s="50">
        <v>0</v>
      </c>
      <c r="Q947" s="50">
        <v>0</v>
      </c>
      <c r="R947" s="50">
        <v>0</v>
      </c>
      <c r="S947" s="50">
        <v>17</v>
      </c>
      <c r="T947" s="53">
        <v>17</v>
      </c>
    </row>
    <row r="948" spans="1:20" ht="23.4" x14ac:dyDescent="0.25">
      <c r="A948" s="50">
        <v>947</v>
      </c>
      <c r="B948" s="51">
        <v>243733</v>
      </c>
      <c r="C948" s="50" t="s">
        <v>4101</v>
      </c>
      <c r="D948" s="50" t="s">
        <v>4102</v>
      </c>
      <c r="E948" s="50" t="s">
        <v>4110</v>
      </c>
      <c r="F948" s="50" t="s">
        <v>4103</v>
      </c>
      <c r="G948" s="50" t="s">
        <v>6582</v>
      </c>
      <c r="H948" s="50" t="s">
        <v>4104</v>
      </c>
      <c r="I948" s="50" t="s">
        <v>2507</v>
      </c>
      <c r="J948" s="50" t="s">
        <v>2372</v>
      </c>
      <c r="K948" s="50" t="s">
        <v>7734</v>
      </c>
      <c r="L948" s="52" t="s">
        <v>7735</v>
      </c>
      <c r="N948" s="50">
        <v>2.0099999999999998</v>
      </c>
      <c r="O948" s="50">
        <v>0</v>
      </c>
      <c r="P948" s="50">
        <v>0</v>
      </c>
      <c r="Q948" s="50">
        <v>0</v>
      </c>
      <c r="R948" s="50">
        <v>0</v>
      </c>
      <c r="S948" s="50">
        <v>37</v>
      </c>
      <c r="T948" s="53">
        <v>37</v>
      </c>
    </row>
    <row r="949" spans="1:20" ht="23.4" x14ac:dyDescent="0.25">
      <c r="A949" s="50">
        <v>948</v>
      </c>
      <c r="B949" s="51">
        <v>243733</v>
      </c>
      <c r="C949" s="50" t="s">
        <v>4101</v>
      </c>
      <c r="D949" s="50" t="s">
        <v>4102</v>
      </c>
      <c r="E949" s="50" t="s">
        <v>4110</v>
      </c>
      <c r="F949" s="50" t="s">
        <v>4103</v>
      </c>
      <c r="G949" s="50" t="s">
        <v>6582</v>
      </c>
      <c r="H949" s="50" t="s">
        <v>4104</v>
      </c>
      <c r="I949" s="50" t="s">
        <v>7736</v>
      </c>
      <c r="J949" s="50" t="s">
        <v>7737</v>
      </c>
      <c r="K949" s="50" t="s">
        <v>7738</v>
      </c>
      <c r="L949" s="52" t="s">
        <v>7739</v>
      </c>
      <c r="N949" s="50">
        <v>0.752</v>
      </c>
      <c r="O949" s="50">
        <v>0</v>
      </c>
      <c r="P949" s="50">
        <v>0</v>
      </c>
      <c r="Q949" s="50">
        <v>0</v>
      </c>
      <c r="R949" s="50">
        <v>0</v>
      </c>
      <c r="S949" s="50">
        <v>17</v>
      </c>
      <c r="T949" s="53">
        <v>17</v>
      </c>
    </row>
    <row r="950" spans="1:20" ht="23.4" x14ac:dyDescent="0.25">
      <c r="A950" s="50">
        <v>949</v>
      </c>
      <c r="B950" s="51">
        <v>243733</v>
      </c>
      <c r="C950" s="50" t="s">
        <v>4101</v>
      </c>
      <c r="D950" s="50" t="s">
        <v>4102</v>
      </c>
      <c r="E950" s="50" t="s">
        <v>4110</v>
      </c>
      <c r="F950" s="50" t="s">
        <v>4103</v>
      </c>
      <c r="G950" s="50" t="s">
        <v>6582</v>
      </c>
      <c r="H950" s="50" t="s">
        <v>4104</v>
      </c>
      <c r="I950" s="50" t="s">
        <v>7740</v>
      </c>
      <c r="J950" s="50" t="s">
        <v>7741</v>
      </c>
      <c r="K950" s="50" t="s">
        <v>7742</v>
      </c>
      <c r="L950" s="52" t="s">
        <v>7743</v>
      </c>
      <c r="N950" s="50">
        <v>0.39</v>
      </c>
      <c r="O950" s="50">
        <v>160</v>
      </c>
      <c r="P950" s="50">
        <v>2.4</v>
      </c>
      <c r="Q950" s="50">
        <v>0.16800000000000001</v>
      </c>
      <c r="R950" s="50">
        <v>0</v>
      </c>
      <c r="S950" s="50">
        <v>17</v>
      </c>
      <c r="T950" s="53">
        <v>19.57</v>
      </c>
    </row>
    <row r="951" spans="1:20" ht="23.4" x14ac:dyDescent="0.25">
      <c r="A951" s="50">
        <v>950</v>
      </c>
      <c r="B951" s="51">
        <v>243733</v>
      </c>
      <c r="C951" s="50" t="s">
        <v>4101</v>
      </c>
      <c r="D951" s="50" t="s">
        <v>4102</v>
      </c>
      <c r="E951" s="50" t="s">
        <v>4110</v>
      </c>
      <c r="F951" s="50" t="s">
        <v>4103</v>
      </c>
      <c r="G951" s="50" t="s">
        <v>6582</v>
      </c>
      <c r="H951" s="50" t="s">
        <v>4104</v>
      </c>
      <c r="I951" s="50" t="s">
        <v>7744</v>
      </c>
      <c r="J951" s="50" t="s">
        <v>7745</v>
      </c>
      <c r="K951" s="50" t="s">
        <v>7746</v>
      </c>
      <c r="L951" s="52" t="s">
        <v>7747</v>
      </c>
      <c r="N951" s="50">
        <v>0.79400000000000004</v>
      </c>
      <c r="O951" s="50">
        <v>260</v>
      </c>
      <c r="P951" s="50">
        <v>3.9</v>
      </c>
      <c r="Q951" s="50">
        <v>0.27300000000000002</v>
      </c>
      <c r="R951" s="50">
        <v>0</v>
      </c>
      <c r="S951" s="50">
        <v>17</v>
      </c>
      <c r="T951" s="53">
        <v>21.17</v>
      </c>
    </row>
    <row r="952" spans="1:20" ht="23.4" x14ac:dyDescent="0.25">
      <c r="A952" s="50">
        <v>951</v>
      </c>
      <c r="B952" s="51">
        <v>243733</v>
      </c>
      <c r="C952" s="50" t="s">
        <v>4101</v>
      </c>
      <c r="D952" s="50" t="s">
        <v>4102</v>
      </c>
      <c r="E952" s="50" t="s">
        <v>4110</v>
      </c>
      <c r="F952" s="50" t="s">
        <v>4103</v>
      </c>
      <c r="G952" s="50" t="s">
        <v>6582</v>
      </c>
      <c r="H952" s="50" t="s">
        <v>4104</v>
      </c>
      <c r="I952" s="50" t="s">
        <v>7748</v>
      </c>
      <c r="J952" s="50" t="s">
        <v>7749</v>
      </c>
      <c r="K952" s="50" t="s">
        <v>7750</v>
      </c>
      <c r="L952" s="52" t="s">
        <v>7751</v>
      </c>
      <c r="N952" s="50">
        <v>0.39</v>
      </c>
      <c r="O952" s="50">
        <v>160</v>
      </c>
      <c r="P952" s="50">
        <v>2.4</v>
      </c>
      <c r="Q952" s="50">
        <v>0.16800000000000001</v>
      </c>
      <c r="R952" s="50">
        <v>0</v>
      </c>
      <c r="S952" s="50">
        <v>17</v>
      </c>
      <c r="T952" s="53">
        <v>19.57</v>
      </c>
    </row>
    <row r="953" spans="1:20" ht="23.4" x14ac:dyDescent="0.25">
      <c r="A953" s="50">
        <v>952</v>
      </c>
      <c r="B953" s="51">
        <v>243733</v>
      </c>
      <c r="C953" s="50" t="s">
        <v>4101</v>
      </c>
      <c r="D953" s="50" t="s">
        <v>4102</v>
      </c>
      <c r="E953" s="50" t="s">
        <v>4110</v>
      </c>
      <c r="F953" s="50" t="s">
        <v>4103</v>
      </c>
      <c r="G953" s="50" t="s">
        <v>6582</v>
      </c>
      <c r="H953" s="50" t="s">
        <v>4104</v>
      </c>
      <c r="I953" s="50" t="s">
        <v>7752</v>
      </c>
      <c r="J953" s="50" t="s">
        <v>5219</v>
      </c>
      <c r="K953" s="50" t="s">
        <v>7753</v>
      </c>
      <c r="L953" s="52" t="s">
        <v>7754</v>
      </c>
      <c r="N953" s="50">
        <v>0.86</v>
      </c>
      <c r="O953" s="50">
        <v>300</v>
      </c>
      <c r="P953" s="50">
        <v>4.5</v>
      </c>
      <c r="Q953" s="50">
        <v>0.315</v>
      </c>
      <c r="R953" s="50">
        <v>0</v>
      </c>
      <c r="S953" s="50">
        <v>17</v>
      </c>
      <c r="T953" s="53">
        <v>21.82</v>
      </c>
    </row>
    <row r="954" spans="1:20" ht="23.4" x14ac:dyDescent="0.25">
      <c r="A954" s="50">
        <v>953</v>
      </c>
      <c r="B954" s="51">
        <v>243733</v>
      </c>
      <c r="C954" s="50" t="s">
        <v>4101</v>
      </c>
      <c r="D954" s="50" t="s">
        <v>4102</v>
      </c>
      <c r="E954" s="50" t="s">
        <v>4110</v>
      </c>
      <c r="F954" s="50" t="s">
        <v>4103</v>
      </c>
      <c r="G954" s="50" t="s">
        <v>6582</v>
      </c>
      <c r="H954" s="50" t="s">
        <v>4104</v>
      </c>
      <c r="I954" s="50" t="s">
        <v>7755</v>
      </c>
      <c r="J954" s="50" t="s">
        <v>7581</v>
      </c>
      <c r="K954" s="50" t="s">
        <v>7582</v>
      </c>
      <c r="L954" s="52" t="s">
        <v>7583</v>
      </c>
      <c r="N954" s="50">
        <v>1.24</v>
      </c>
      <c r="O954" s="50">
        <v>299</v>
      </c>
      <c r="P954" s="50">
        <v>4.4850000000000003</v>
      </c>
      <c r="Q954" s="50">
        <v>0.314</v>
      </c>
      <c r="R954" s="50">
        <v>0</v>
      </c>
      <c r="S954" s="50">
        <v>22</v>
      </c>
      <c r="T954" s="53">
        <v>26.8</v>
      </c>
    </row>
    <row r="955" spans="1:20" ht="23.4" x14ac:dyDescent="0.25">
      <c r="A955" s="50">
        <v>954</v>
      </c>
      <c r="B955" s="51">
        <v>243733</v>
      </c>
      <c r="C955" s="50" t="s">
        <v>4101</v>
      </c>
      <c r="D955" s="50" t="s">
        <v>4102</v>
      </c>
      <c r="E955" s="50" t="s">
        <v>4110</v>
      </c>
      <c r="F955" s="50" t="s">
        <v>4103</v>
      </c>
      <c r="G955" s="50" t="s">
        <v>6582</v>
      </c>
      <c r="H955" s="50" t="s">
        <v>4104</v>
      </c>
      <c r="I955" s="50" t="s">
        <v>7756</v>
      </c>
      <c r="J955" s="50" t="s">
        <v>7757</v>
      </c>
      <c r="K955" s="50" t="s">
        <v>7758</v>
      </c>
      <c r="L955" s="52" t="s">
        <v>7759</v>
      </c>
      <c r="N955" s="50">
        <v>0.628</v>
      </c>
      <c r="O955" s="50">
        <v>180</v>
      </c>
      <c r="P955" s="50">
        <v>2.7</v>
      </c>
      <c r="Q955" s="50">
        <v>0.189</v>
      </c>
      <c r="R955" s="50">
        <v>0</v>
      </c>
      <c r="S955" s="50">
        <v>17</v>
      </c>
      <c r="T955" s="53">
        <v>19.89</v>
      </c>
    </row>
    <row r="956" spans="1:20" ht="23.4" x14ac:dyDescent="0.25">
      <c r="A956" s="50">
        <v>955</v>
      </c>
      <c r="B956" s="51">
        <v>243733</v>
      </c>
      <c r="C956" s="50" t="s">
        <v>4101</v>
      </c>
      <c r="D956" s="50" t="s">
        <v>4102</v>
      </c>
      <c r="E956" s="50" t="s">
        <v>4110</v>
      </c>
      <c r="F956" s="50" t="s">
        <v>4103</v>
      </c>
      <c r="G956" s="50" t="s">
        <v>6582</v>
      </c>
      <c r="H956" s="50" t="s">
        <v>4104</v>
      </c>
      <c r="I956" s="50" t="s">
        <v>7760</v>
      </c>
      <c r="J956" s="50" t="s">
        <v>4605</v>
      </c>
      <c r="K956" s="50" t="s">
        <v>7761</v>
      </c>
      <c r="L956" s="52" t="s">
        <v>7762</v>
      </c>
      <c r="N956" s="50">
        <v>1.29</v>
      </c>
      <c r="O956" s="50">
        <v>480</v>
      </c>
      <c r="P956" s="50">
        <v>7.2</v>
      </c>
      <c r="Q956" s="50">
        <v>0.504</v>
      </c>
      <c r="R956" s="50">
        <v>0</v>
      </c>
      <c r="S956" s="50">
        <v>22</v>
      </c>
      <c r="T956" s="53">
        <v>29.7</v>
      </c>
    </row>
    <row r="957" spans="1:20" ht="23.4" x14ac:dyDescent="0.25">
      <c r="A957" s="50">
        <v>956</v>
      </c>
      <c r="B957" s="51">
        <v>243733</v>
      </c>
      <c r="C957" s="50" t="s">
        <v>4101</v>
      </c>
      <c r="D957" s="50" t="s">
        <v>4102</v>
      </c>
      <c r="E957" s="50" t="s">
        <v>4110</v>
      </c>
      <c r="F957" s="50" t="s">
        <v>4103</v>
      </c>
      <c r="G957" s="50" t="s">
        <v>6582</v>
      </c>
      <c r="H957" s="50" t="s">
        <v>4104</v>
      </c>
      <c r="I957" s="50" t="s">
        <v>7763</v>
      </c>
      <c r="J957" s="50" t="s">
        <v>7764</v>
      </c>
      <c r="K957" s="50" t="s">
        <v>7765</v>
      </c>
      <c r="L957" s="52" t="s">
        <v>7766</v>
      </c>
      <c r="N957" s="50">
        <v>0.40200000000000002</v>
      </c>
      <c r="O957" s="50">
        <v>160</v>
      </c>
      <c r="P957" s="50">
        <v>2.4</v>
      </c>
      <c r="Q957" s="50">
        <v>0.16800000000000001</v>
      </c>
      <c r="R957" s="50">
        <v>0</v>
      </c>
      <c r="S957" s="50">
        <v>17</v>
      </c>
      <c r="T957" s="53">
        <v>19.57</v>
      </c>
    </row>
    <row r="958" spans="1:20" ht="23.4" x14ac:dyDescent="0.25">
      <c r="A958" s="50">
        <v>957</v>
      </c>
      <c r="B958" s="51">
        <v>243733</v>
      </c>
      <c r="C958" s="50" t="s">
        <v>4101</v>
      </c>
      <c r="D958" s="50" t="s">
        <v>4102</v>
      </c>
      <c r="E958" s="50" t="s">
        <v>4110</v>
      </c>
      <c r="F958" s="50" t="s">
        <v>4103</v>
      </c>
      <c r="G958" s="50" t="s">
        <v>6582</v>
      </c>
      <c r="H958" s="50" t="s">
        <v>4104</v>
      </c>
      <c r="I958" s="50" t="s">
        <v>7767</v>
      </c>
      <c r="J958" s="50" t="s">
        <v>7768</v>
      </c>
      <c r="K958" s="50" t="s">
        <v>7769</v>
      </c>
      <c r="L958" s="52" t="s">
        <v>7770</v>
      </c>
      <c r="N958" s="50">
        <v>0.63400000000000001</v>
      </c>
      <c r="O958" s="50">
        <v>180</v>
      </c>
      <c r="P958" s="50">
        <v>2.7</v>
      </c>
      <c r="Q958" s="50">
        <v>0.189</v>
      </c>
      <c r="R958" s="50">
        <v>0</v>
      </c>
      <c r="S958" s="50">
        <v>17</v>
      </c>
      <c r="T958" s="53">
        <v>19.89</v>
      </c>
    </row>
    <row r="959" spans="1:20" ht="23.4" x14ac:dyDescent="0.25">
      <c r="A959" s="50">
        <v>958</v>
      </c>
      <c r="B959" s="51">
        <v>243733</v>
      </c>
      <c r="C959" s="50" t="s">
        <v>4101</v>
      </c>
      <c r="D959" s="50" t="s">
        <v>4102</v>
      </c>
      <c r="E959" s="50" t="s">
        <v>4110</v>
      </c>
      <c r="F959" s="50" t="s">
        <v>4103</v>
      </c>
      <c r="G959" s="50" t="s">
        <v>6582</v>
      </c>
      <c r="H959" s="50" t="s">
        <v>4104</v>
      </c>
      <c r="I959" s="50" t="s">
        <v>7771</v>
      </c>
      <c r="J959" s="50" t="s">
        <v>7772</v>
      </c>
      <c r="K959" s="50" t="s">
        <v>7773</v>
      </c>
      <c r="L959" s="52" t="s">
        <v>7774</v>
      </c>
      <c r="N959" s="50">
        <v>0.40799999999999997</v>
      </c>
      <c r="O959" s="50">
        <v>160</v>
      </c>
      <c r="P959" s="50">
        <v>2.4</v>
      </c>
      <c r="Q959" s="50">
        <v>0.16800000000000001</v>
      </c>
      <c r="R959" s="50">
        <v>0</v>
      </c>
      <c r="S959" s="50">
        <v>17</v>
      </c>
      <c r="T959" s="53">
        <v>19.57</v>
      </c>
    </row>
    <row r="960" spans="1:20" ht="23.4" x14ac:dyDescent="0.25">
      <c r="A960" s="50">
        <v>959</v>
      </c>
      <c r="B960" s="51">
        <v>243733</v>
      </c>
      <c r="C960" s="50" t="s">
        <v>4101</v>
      </c>
      <c r="D960" s="50" t="s">
        <v>4102</v>
      </c>
      <c r="E960" s="50" t="s">
        <v>4110</v>
      </c>
      <c r="F960" s="50" t="s">
        <v>4103</v>
      </c>
      <c r="G960" s="50" t="s">
        <v>6582</v>
      </c>
      <c r="H960" s="50" t="s">
        <v>4104</v>
      </c>
      <c r="I960" s="50" t="s">
        <v>7775</v>
      </c>
      <c r="J960" s="50" t="s">
        <v>7776</v>
      </c>
      <c r="K960" s="50" t="s">
        <v>7777</v>
      </c>
      <c r="L960" s="52" t="s">
        <v>7778</v>
      </c>
      <c r="N960" s="50">
        <v>0.84599999999999997</v>
      </c>
      <c r="O960" s="50">
        <v>200</v>
      </c>
      <c r="P960" s="50">
        <v>3</v>
      </c>
      <c r="Q960" s="50">
        <v>0.21</v>
      </c>
      <c r="R960" s="50">
        <v>0</v>
      </c>
      <c r="S960" s="50">
        <v>17</v>
      </c>
      <c r="T960" s="53">
        <v>20.21</v>
      </c>
    </row>
    <row r="961" spans="1:20" ht="23.4" x14ac:dyDescent="0.25">
      <c r="A961" s="50">
        <v>960</v>
      </c>
      <c r="B961" s="51">
        <v>243733</v>
      </c>
      <c r="C961" s="50" t="s">
        <v>4101</v>
      </c>
      <c r="D961" s="50" t="s">
        <v>4102</v>
      </c>
      <c r="E961" s="50" t="s">
        <v>4110</v>
      </c>
      <c r="F961" s="50" t="s">
        <v>4103</v>
      </c>
      <c r="G961" s="50" t="s">
        <v>6582</v>
      </c>
      <c r="H961" s="50" t="s">
        <v>4104</v>
      </c>
      <c r="I961" s="50" t="s">
        <v>7779</v>
      </c>
      <c r="J961" s="50" t="s">
        <v>7780</v>
      </c>
      <c r="K961" s="50" t="s">
        <v>7781</v>
      </c>
      <c r="L961" s="52" t="s">
        <v>7782</v>
      </c>
      <c r="N961" s="50">
        <v>1.016</v>
      </c>
      <c r="O961" s="50">
        <v>279</v>
      </c>
      <c r="P961" s="50">
        <v>4.1849999999999996</v>
      </c>
      <c r="Q961" s="50">
        <v>0.29299999999999998</v>
      </c>
      <c r="R961" s="50">
        <v>0</v>
      </c>
      <c r="S961" s="50">
        <v>22</v>
      </c>
      <c r="T961" s="53">
        <v>26.48</v>
      </c>
    </row>
    <row r="962" spans="1:20" ht="23.4" x14ac:dyDescent="0.25">
      <c r="A962" s="50">
        <v>961</v>
      </c>
      <c r="B962" s="51">
        <v>243733</v>
      </c>
      <c r="C962" s="50" t="s">
        <v>4101</v>
      </c>
      <c r="D962" s="50" t="s">
        <v>4102</v>
      </c>
      <c r="E962" s="50" t="s">
        <v>4110</v>
      </c>
      <c r="F962" s="50" t="s">
        <v>4103</v>
      </c>
      <c r="G962" s="50" t="s">
        <v>6582</v>
      </c>
      <c r="H962" s="50" t="s">
        <v>4104</v>
      </c>
      <c r="I962" s="50" t="s">
        <v>7783</v>
      </c>
      <c r="J962" s="50" t="s">
        <v>7784</v>
      </c>
      <c r="K962" s="50" t="s">
        <v>7785</v>
      </c>
      <c r="L962" s="52" t="s">
        <v>7786</v>
      </c>
      <c r="N962" s="50">
        <v>1.1399999999999999</v>
      </c>
      <c r="O962" s="50">
        <v>330</v>
      </c>
      <c r="P962" s="50">
        <v>4.95</v>
      </c>
      <c r="Q962" s="50">
        <v>0.34649999999999997</v>
      </c>
      <c r="R962" s="50">
        <v>0</v>
      </c>
      <c r="S962" s="50">
        <v>22</v>
      </c>
      <c r="T962" s="53">
        <v>27.3</v>
      </c>
    </row>
    <row r="963" spans="1:20" ht="23.4" x14ac:dyDescent="0.25">
      <c r="A963" s="50">
        <v>962</v>
      </c>
      <c r="B963" s="51">
        <v>243733</v>
      </c>
      <c r="C963" s="50" t="s">
        <v>4101</v>
      </c>
      <c r="D963" s="50" t="s">
        <v>4102</v>
      </c>
      <c r="E963" s="50" t="s">
        <v>4110</v>
      </c>
      <c r="F963" s="50" t="s">
        <v>4103</v>
      </c>
      <c r="G963" s="50" t="s">
        <v>6582</v>
      </c>
      <c r="H963" s="50" t="s">
        <v>4104</v>
      </c>
      <c r="I963" s="50" t="s">
        <v>7787</v>
      </c>
      <c r="J963" s="50" t="s">
        <v>7788</v>
      </c>
      <c r="K963" s="50" t="s">
        <v>7789</v>
      </c>
      <c r="L963" s="52" t="s">
        <v>7790</v>
      </c>
      <c r="N963" s="50">
        <v>2.7280000000000002</v>
      </c>
      <c r="O963" s="50">
        <v>560</v>
      </c>
      <c r="P963" s="50">
        <v>8.4</v>
      </c>
      <c r="Q963" s="50">
        <v>0.58799999999999997</v>
      </c>
      <c r="R963" s="50">
        <v>0</v>
      </c>
      <c r="S963" s="50">
        <v>37</v>
      </c>
      <c r="T963" s="53">
        <v>45.99</v>
      </c>
    </row>
    <row r="964" spans="1:20" ht="23.4" x14ac:dyDescent="0.25">
      <c r="A964" s="50">
        <v>963</v>
      </c>
      <c r="B964" s="51">
        <v>243733</v>
      </c>
      <c r="C964" s="50" t="s">
        <v>4101</v>
      </c>
      <c r="D964" s="50" t="s">
        <v>4102</v>
      </c>
      <c r="E964" s="50" t="s">
        <v>4110</v>
      </c>
      <c r="F964" s="50" t="s">
        <v>4103</v>
      </c>
      <c r="G964" s="50" t="s">
        <v>6582</v>
      </c>
      <c r="H964" s="50" t="s">
        <v>4104</v>
      </c>
      <c r="I964" s="50" t="s">
        <v>7791</v>
      </c>
      <c r="J964" s="50" t="s">
        <v>7792</v>
      </c>
      <c r="K964" s="50" t="s">
        <v>7793</v>
      </c>
      <c r="L964" s="52" t="s">
        <v>7794</v>
      </c>
      <c r="N964" s="50">
        <v>0.39600000000000002</v>
      </c>
      <c r="O964" s="50">
        <v>160</v>
      </c>
      <c r="P964" s="50">
        <v>2.4</v>
      </c>
      <c r="Q964" s="50">
        <v>0.16800000000000001</v>
      </c>
      <c r="R964" s="50">
        <v>0</v>
      </c>
      <c r="S964" s="50">
        <v>17</v>
      </c>
      <c r="T964" s="53">
        <v>19.57</v>
      </c>
    </row>
    <row r="965" spans="1:20" ht="23.4" x14ac:dyDescent="0.25">
      <c r="A965" s="50">
        <v>964</v>
      </c>
      <c r="B965" s="51">
        <v>243733</v>
      </c>
      <c r="C965" s="50" t="s">
        <v>4101</v>
      </c>
      <c r="D965" s="50" t="s">
        <v>4102</v>
      </c>
      <c r="E965" s="50" t="s">
        <v>4110</v>
      </c>
      <c r="F965" s="50" t="s">
        <v>4103</v>
      </c>
      <c r="G965" s="50" t="s">
        <v>6582</v>
      </c>
      <c r="H965" s="50" t="s">
        <v>4104</v>
      </c>
      <c r="I965" s="50" t="s">
        <v>7795</v>
      </c>
      <c r="J965" s="50" t="s">
        <v>7796</v>
      </c>
      <c r="K965" s="50" t="s">
        <v>7797</v>
      </c>
      <c r="L965" s="52" t="s">
        <v>7798</v>
      </c>
      <c r="N965" s="50">
        <v>1.4179999999999999</v>
      </c>
      <c r="O965" s="50">
        <v>0</v>
      </c>
      <c r="P965" s="50">
        <v>0</v>
      </c>
      <c r="Q965" s="50">
        <v>0</v>
      </c>
      <c r="R965" s="50">
        <v>0</v>
      </c>
      <c r="S965" s="50">
        <v>22</v>
      </c>
      <c r="T965" s="53">
        <v>22</v>
      </c>
    </row>
    <row r="966" spans="1:20" ht="23.4" x14ac:dyDescent="0.25">
      <c r="A966" s="50">
        <v>965</v>
      </c>
      <c r="B966" s="51">
        <v>243733</v>
      </c>
      <c r="C966" s="50" t="s">
        <v>4101</v>
      </c>
      <c r="D966" s="50" t="s">
        <v>4102</v>
      </c>
      <c r="E966" s="50" t="s">
        <v>4110</v>
      </c>
      <c r="F966" s="50" t="s">
        <v>4103</v>
      </c>
      <c r="G966" s="50" t="s">
        <v>6582</v>
      </c>
      <c r="H966" s="50" t="s">
        <v>4104</v>
      </c>
      <c r="I966" s="50" t="s">
        <v>7799</v>
      </c>
      <c r="J966" s="50" t="s">
        <v>7800</v>
      </c>
      <c r="K966" s="50" t="s">
        <v>7801</v>
      </c>
      <c r="L966" s="52" t="s">
        <v>7802</v>
      </c>
      <c r="N966" s="50">
        <v>1.758</v>
      </c>
      <c r="O966" s="50">
        <v>0</v>
      </c>
      <c r="P966" s="50">
        <v>0</v>
      </c>
      <c r="Q966" s="50">
        <v>0</v>
      </c>
      <c r="R966" s="50">
        <v>0</v>
      </c>
      <c r="S966" s="50">
        <v>22</v>
      </c>
      <c r="T966" s="53">
        <v>22</v>
      </c>
    </row>
    <row r="967" spans="1:20" ht="23.4" x14ac:dyDescent="0.25">
      <c r="A967" s="50">
        <v>966</v>
      </c>
      <c r="B967" s="51">
        <v>243733</v>
      </c>
      <c r="C967" s="50" t="s">
        <v>4101</v>
      </c>
      <c r="D967" s="50" t="s">
        <v>4102</v>
      </c>
      <c r="E967" s="50" t="s">
        <v>4110</v>
      </c>
      <c r="F967" s="50" t="s">
        <v>4103</v>
      </c>
      <c r="G967" s="50" t="s">
        <v>6582</v>
      </c>
      <c r="H967" s="50" t="s">
        <v>4104</v>
      </c>
      <c r="I967" s="50" t="s">
        <v>7803</v>
      </c>
      <c r="J967" s="50" t="s">
        <v>7804</v>
      </c>
      <c r="K967" s="50" t="s">
        <v>7805</v>
      </c>
      <c r="L967" s="52" t="s">
        <v>7806</v>
      </c>
      <c r="N967" s="50">
        <v>1.764</v>
      </c>
      <c r="O967" s="50">
        <v>0</v>
      </c>
      <c r="P967" s="50">
        <v>0</v>
      </c>
      <c r="Q967" s="50">
        <v>0</v>
      </c>
      <c r="R967" s="50">
        <v>0</v>
      </c>
      <c r="S967" s="50">
        <v>22</v>
      </c>
      <c r="T967" s="53">
        <v>22</v>
      </c>
    </row>
    <row r="968" spans="1:20" ht="23.4" x14ac:dyDescent="0.25">
      <c r="A968" s="50">
        <v>967</v>
      </c>
      <c r="B968" s="51">
        <v>243733</v>
      </c>
      <c r="C968" s="50" t="s">
        <v>4101</v>
      </c>
      <c r="D968" s="50" t="s">
        <v>4102</v>
      </c>
      <c r="E968" s="50" t="s">
        <v>4110</v>
      </c>
      <c r="F968" s="50" t="s">
        <v>4103</v>
      </c>
      <c r="G968" s="50" t="s">
        <v>6582</v>
      </c>
      <c r="H968" s="50" t="s">
        <v>4104</v>
      </c>
      <c r="I968" s="50" t="s">
        <v>7807</v>
      </c>
      <c r="J968" s="50" t="s">
        <v>7808</v>
      </c>
      <c r="K968" s="50" t="s">
        <v>7809</v>
      </c>
      <c r="L968" s="52" t="s">
        <v>7810</v>
      </c>
      <c r="N968" s="50">
        <v>0.64800000000000002</v>
      </c>
      <c r="O968" s="50">
        <v>0</v>
      </c>
      <c r="P968" s="50">
        <v>0</v>
      </c>
      <c r="Q968" s="50">
        <v>0</v>
      </c>
      <c r="R968" s="50">
        <v>0</v>
      </c>
      <c r="S968" s="50">
        <v>17</v>
      </c>
      <c r="T968" s="53">
        <v>17</v>
      </c>
    </row>
    <row r="969" spans="1:20" ht="23.4" x14ac:dyDescent="0.25">
      <c r="A969" s="50">
        <v>968</v>
      </c>
      <c r="B969" s="51">
        <v>243733</v>
      </c>
      <c r="C969" s="50" t="s">
        <v>4101</v>
      </c>
      <c r="D969" s="50" t="s">
        <v>4102</v>
      </c>
      <c r="E969" s="50" t="s">
        <v>4110</v>
      </c>
      <c r="F969" s="50" t="s">
        <v>4103</v>
      </c>
      <c r="G969" s="50" t="s">
        <v>6582</v>
      </c>
      <c r="H969" s="50" t="s">
        <v>4104</v>
      </c>
      <c r="I969" s="50" t="s">
        <v>7811</v>
      </c>
      <c r="J969" s="50" t="s">
        <v>7812</v>
      </c>
      <c r="K969" s="50" t="s">
        <v>7813</v>
      </c>
      <c r="L969" s="52" t="s">
        <v>7814</v>
      </c>
      <c r="N969" s="50">
        <v>1.4019999999999999</v>
      </c>
      <c r="O969" s="50">
        <v>0</v>
      </c>
      <c r="P969" s="50">
        <v>0</v>
      </c>
      <c r="Q969" s="50">
        <v>0</v>
      </c>
      <c r="R969" s="50">
        <v>0</v>
      </c>
      <c r="S969" s="50">
        <v>22</v>
      </c>
      <c r="T969" s="53">
        <v>22</v>
      </c>
    </row>
    <row r="970" spans="1:20" ht="23.4" x14ac:dyDescent="0.25">
      <c r="A970" s="50">
        <v>969</v>
      </c>
      <c r="B970" s="51">
        <v>243733</v>
      </c>
      <c r="C970" s="50" t="s">
        <v>4101</v>
      </c>
      <c r="D970" s="50" t="s">
        <v>4102</v>
      </c>
      <c r="E970" s="50" t="s">
        <v>4110</v>
      </c>
      <c r="F970" s="50" t="s">
        <v>4103</v>
      </c>
      <c r="G970" s="50" t="s">
        <v>6582</v>
      </c>
      <c r="H970" s="50" t="s">
        <v>4104</v>
      </c>
      <c r="I970" s="50" t="s">
        <v>7815</v>
      </c>
      <c r="J970" s="50" t="s">
        <v>7816</v>
      </c>
      <c r="K970" s="50" t="s">
        <v>7817</v>
      </c>
      <c r="L970" s="52" t="s">
        <v>7818</v>
      </c>
      <c r="N970" s="50">
        <v>1.4119999999999999</v>
      </c>
      <c r="O970" s="50">
        <v>0</v>
      </c>
      <c r="P970" s="50">
        <v>0</v>
      </c>
      <c r="Q970" s="50">
        <v>0</v>
      </c>
      <c r="R970" s="50">
        <v>0</v>
      </c>
      <c r="S970" s="50">
        <v>22</v>
      </c>
      <c r="T970" s="53">
        <v>22</v>
      </c>
    </row>
    <row r="971" spans="1:20" ht="23.4" x14ac:dyDescent="0.25">
      <c r="A971" s="50">
        <v>970</v>
      </c>
      <c r="B971" s="51">
        <v>243733</v>
      </c>
      <c r="C971" s="50" t="s">
        <v>4101</v>
      </c>
      <c r="D971" s="50" t="s">
        <v>4102</v>
      </c>
      <c r="E971" s="50" t="s">
        <v>4110</v>
      </c>
      <c r="F971" s="50" t="s">
        <v>4103</v>
      </c>
      <c r="G971" s="50" t="s">
        <v>6582</v>
      </c>
      <c r="H971" s="50" t="s">
        <v>4104</v>
      </c>
      <c r="I971" s="50" t="s">
        <v>7819</v>
      </c>
      <c r="J971" s="50" t="s">
        <v>7820</v>
      </c>
      <c r="K971" s="50" t="s">
        <v>7821</v>
      </c>
      <c r="L971" s="52" t="s">
        <v>7822</v>
      </c>
      <c r="N971" s="50">
        <v>1.226</v>
      </c>
      <c r="O971" s="50">
        <v>0</v>
      </c>
      <c r="P971" s="50">
        <v>0</v>
      </c>
      <c r="Q971" s="50">
        <v>0</v>
      </c>
      <c r="R971" s="50">
        <v>0</v>
      </c>
      <c r="S971" s="50">
        <v>22</v>
      </c>
      <c r="T971" s="53">
        <v>22</v>
      </c>
    </row>
    <row r="972" spans="1:20" ht="23.4" x14ac:dyDescent="0.25">
      <c r="A972" s="50">
        <v>971</v>
      </c>
      <c r="B972" s="51">
        <v>243733</v>
      </c>
      <c r="C972" s="50" t="s">
        <v>4101</v>
      </c>
      <c r="D972" s="50" t="s">
        <v>4102</v>
      </c>
      <c r="E972" s="50" t="s">
        <v>4110</v>
      </c>
      <c r="F972" s="50" t="s">
        <v>4103</v>
      </c>
      <c r="G972" s="50" t="s">
        <v>6582</v>
      </c>
      <c r="H972" s="50" t="s">
        <v>4104</v>
      </c>
      <c r="I972" s="50" t="s">
        <v>7823</v>
      </c>
      <c r="J972" s="50" t="s">
        <v>7824</v>
      </c>
      <c r="K972" s="50" t="s">
        <v>7825</v>
      </c>
      <c r="L972" s="52" t="s">
        <v>7826</v>
      </c>
      <c r="N972" s="50">
        <v>0.748</v>
      </c>
      <c r="O972" s="50">
        <v>0</v>
      </c>
      <c r="P972" s="50">
        <v>0</v>
      </c>
      <c r="Q972" s="50">
        <v>0</v>
      </c>
      <c r="R972" s="50">
        <v>0</v>
      </c>
      <c r="S972" s="50">
        <v>17</v>
      </c>
      <c r="T972" s="53">
        <v>17</v>
      </c>
    </row>
    <row r="973" spans="1:20" ht="23.4" x14ac:dyDescent="0.25">
      <c r="A973" s="50">
        <v>972</v>
      </c>
      <c r="B973" s="51">
        <v>243733</v>
      </c>
      <c r="C973" s="50" t="s">
        <v>4101</v>
      </c>
      <c r="D973" s="50" t="s">
        <v>4102</v>
      </c>
      <c r="E973" s="50" t="s">
        <v>4110</v>
      </c>
      <c r="F973" s="50" t="s">
        <v>4103</v>
      </c>
      <c r="G973" s="50" t="s">
        <v>6582</v>
      </c>
      <c r="H973" s="50" t="s">
        <v>4104</v>
      </c>
      <c r="I973" s="50" t="s">
        <v>7827</v>
      </c>
      <c r="J973" s="50" t="s">
        <v>7828</v>
      </c>
      <c r="K973" s="50" t="s">
        <v>7829</v>
      </c>
      <c r="L973" s="52" t="s">
        <v>7830</v>
      </c>
      <c r="N973" s="50">
        <v>0.70599999999999996</v>
      </c>
      <c r="O973" s="50">
        <v>0</v>
      </c>
      <c r="P973" s="50">
        <v>0</v>
      </c>
      <c r="Q973" s="50">
        <v>0</v>
      </c>
      <c r="R973" s="50">
        <v>0</v>
      </c>
      <c r="S973" s="50">
        <v>17</v>
      </c>
      <c r="T973" s="53">
        <v>17</v>
      </c>
    </row>
    <row r="974" spans="1:20" ht="23.4" x14ac:dyDescent="0.25">
      <c r="A974" s="50">
        <v>973</v>
      </c>
      <c r="B974" s="51">
        <v>243733</v>
      </c>
      <c r="C974" s="50" t="s">
        <v>4101</v>
      </c>
      <c r="D974" s="50" t="s">
        <v>4102</v>
      </c>
      <c r="E974" s="50" t="s">
        <v>4110</v>
      </c>
      <c r="F974" s="50" t="s">
        <v>4103</v>
      </c>
      <c r="G974" s="50" t="s">
        <v>6582</v>
      </c>
      <c r="H974" s="50" t="s">
        <v>4104</v>
      </c>
      <c r="I974" s="50" t="s">
        <v>7831</v>
      </c>
      <c r="J974" s="50" t="s">
        <v>7832</v>
      </c>
      <c r="K974" s="50" t="s">
        <v>7833</v>
      </c>
      <c r="L974" s="52" t="s">
        <v>7834</v>
      </c>
      <c r="N974" s="50">
        <v>0.40600000000000003</v>
      </c>
      <c r="O974" s="50">
        <v>0</v>
      </c>
      <c r="P974" s="50">
        <v>0</v>
      </c>
      <c r="Q974" s="50">
        <v>0</v>
      </c>
      <c r="R974" s="50">
        <v>0</v>
      </c>
      <c r="S974" s="50">
        <v>17</v>
      </c>
      <c r="T974" s="53">
        <v>17</v>
      </c>
    </row>
    <row r="975" spans="1:20" ht="23.4" x14ac:dyDescent="0.25">
      <c r="A975" s="50">
        <v>974</v>
      </c>
      <c r="B975" s="51">
        <v>243733</v>
      </c>
      <c r="C975" s="50" t="s">
        <v>4101</v>
      </c>
      <c r="D975" s="50" t="s">
        <v>4102</v>
      </c>
      <c r="E975" s="50" t="s">
        <v>4110</v>
      </c>
      <c r="F975" s="50" t="s">
        <v>4103</v>
      </c>
      <c r="G975" s="50" t="s">
        <v>6582</v>
      </c>
      <c r="H975" s="50" t="s">
        <v>4104</v>
      </c>
      <c r="I975" s="50" t="s">
        <v>7835</v>
      </c>
      <c r="J975" s="50" t="s">
        <v>7836</v>
      </c>
      <c r="K975" s="50" t="s">
        <v>7837</v>
      </c>
      <c r="L975" s="52" t="s">
        <v>7838</v>
      </c>
      <c r="N975" s="50">
        <v>0.72199999999999998</v>
      </c>
      <c r="O975" s="50">
        <v>0</v>
      </c>
      <c r="P975" s="50">
        <v>0</v>
      </c>
      <c r="Q975" s="50">
        <v>0</v>
      </c>
      <c r="R975" s="50">
        <v>0</v>
      </c>
      <c r="S975" s="50">
        <v>17</v>
      </c>
      <c r="T975" s="53">
        <v>17</v>
      </c>
    </row>
    <row r="976" spans="1:20" ht="23.4" x14ac:dyDescent="0.25">
      <c r="A976" s="50">
        <v>975</v>
      </c>
      <c r="B976" s="51">
        <v>243733</v>
      </c>
      <c r="C976" s="50" t="s">
        <v>4101</v>
      </c>
      <c r="D976" s="50" t="s">
        <v>4102</v>
      </c>
      <c r="E976" s="50" t="s">
        <v>4110</v>
      </c>
      <c r="F976" s="50" t="s">
        <v>4103</v>
      </c>
      <c r="G976" s="50" t="s">
        <v>6582</v>
      </c>
      <c r="H976" s="50" t="s">
        <v>4104</v>
      </c>
      <c r="I976" s="50" t="s">
        <v>7839</v>
      </c>
      <c r="J976" s="50" t="s">
        <v>7840</v>
      </c>
      <c r="K976" s="50" t="s">
        <v>7841</v>
      </c>
      <c r="L976" s="52" t="s">
        <v>7842</v>
      </c>
      <c r="N976" s="50">
        <v>0.53400000000000003</v>
      </c>
      <c r="O976" s="50">
        <v>0</v>
      </c>
      <c r="P976" s="50">
        <v>0</v>
      </c>
      <c r="Q976" s="50">
        <v>0</v>
      </c>
      <c r="R976" s="50">
        <v>0</v>
      </c>
      <c r="S976" s="50">
        <v>17</v>
      </c>
      <c r="T976" s="53">
        <v>17</v>
      </c>
    </row>
    <row r="977" spans="1:20" ht="23.4" x14ac:dyDescent="0.25">
      <c r="A977" s="50">
        <v>976</v>
      </c>
      <c r="B977" s="51">
        <v>243733</v>
      </c>
      <c r="C977" s="50" t="s">
        <v>4101</v>
      </c>
      <c r="D977" s="50" t="s">
        <v>4102</v>
      </c>
      <c r="E977" s="50" t="s">
        <v>4110</v>
      </c>
      <c r="F977" s="50" t="s">
        <v>4103</v>
      </c>
      <c r="G977" s="50" t="s">
        <v>6582</v>
      </c>
      <c r="H977" s="50" t="s">
        <v>4104</v>
      </c>
      <c r="I977" s="50" t="s">
        <v>7843</v>
      </c>
      <c r="J977" s="50" t="s">
        <v>7844</v>
      </c>
      <c r="K977" s="50" t="s">
        <v>7845</v>
      </c>
      <c r="L977" s="52" t="s">
        <v>7846</v>
      </c>
      <c r="N977" s="50">
        <v>0.53400000000000003</v>
      </c>
      <c r="O977" s="50">
        <v>0</v>
      </c>
      <c r="P977" s="50">
        <v>0</v>
      </c>
      <c r="Q977" s="50">
        <v>0</v>
      </c>
      <c r="R977" s="50">
        <v>0</v>
      </c>
      <c r="S977" s="50">
        <v>17</v>
      </c>
      <c r="T977" s="53">
        <v>17</v>
      </c>
    </row>
    <row r="978" spans="1:20" ht="23.4" x14ac:dyDescent="0.25">
      <c r="A978" s="50">
        <v>977</v>
      </c>
      <c r="B978" s="51">
        <v>243733</v>
      </c>
      <c r="C978" s="50" t="s">
        <v>4101</v>
      </c>
      <c r="D978" s="50" t="s">
        <v>4102</v>
      </c>
      <c r="E978" s="50" t="s">
        <v>4110</v>
      </c>
      <c r="F978" s="50" t="s">
        <v>4103</v>
      </c>
      <c r="G978" s="50" t="s">
        <v>6582</v>
      </c>
      <c r="H978" s="50" t="s">
        <v>4104</v>
      </c>
      <c r="I978" s="50" t="s">
        <v>7847</v>
      </c>
      <c r="J978" s="50" t="s">
        <v>7848</v>
      </c>
      <c r="K978" s="50" t="s">
        <v>7849</v>
      </c>
      <c r="L978" s="52" t="s">
        <v>7850</v>
      </c>
      <c r="N978" s="50">
        <v>0.622</v>
      </c>
      <c r="O978" s="50">
        <v>0</v>
      </c>
      <c r="P978" s="50">
        <v>0</v>
      </c>
      <c r="Q978" s="50">
        <v>0</v>
      </c>
      <c r="R978" s="50">
        <v>0</v>
      </c>
      <c r="S978" s="50">
        <v>17</v>
      </c>
      <c r="T978" s="53">
        <v>17</v>
      </c>
    </row>
    <row r="979" spans="1:20" ht="23.4" x14ac:dyDescent="0.25">
      <c r="A979" s="50">
        <v>978</v>
      </c>
      <c r="B979" s="51">
        <v>243733</v>
      </c>
      <c r="C979" s="50" t="s">
        <v>4101</v>
      </c>
      <c r="D979" s="50" t="s">
        <v>4102</v>
      </c>
      <c r="E979" s="50" t="s">
        <v>4110</v>
      </c>
      <c r="F979" s="50" t="s">
        <v>4103</v>
      </c>
      <c r="G979" s="50" t="s">
        <v>6582</v>
      </c>
      <c r="H979" s="50" t="s">
        <v>4104</v>
      </c>
      <c r="I979" s="50" t="s">
        <v>7851</v>
      </c>
      <c r="J979" s="50" t="s">
        <v>7852</v>
      </c>
      <c r="K979" s="50" t="s">
        <v>7853</v>
      </c>
      <c r="L979" s="52" t="s">
        <v>7854</v>
      </c>
      <c r="N979" s="50">
        <v>1.4039999999999999</v>
      </c>
      <c r="O979" s="50">
        <v>0</v>
      </c>
      <c r="P979" s="50">
        <v>0</v>
      </c>
      <c r="Q979" s="50">
        <v>0</v>
      </c>
      <c r="R979" s="50">
        <v>0</v>
      </c>
      <c r="S979" s="50">
        <v>22</v>
      </c>
      <c r="T979" s="53">
        <v>22</v>
      </c>
    </row>
    <row r="980" spans="1:20" ht="23.4" x14ac:dyDescent="0.25">
      <c r="A980" s="50">
        <v>979</v>
      </c>
      <c r="B980" s="51">
        <v>243733</v>
      </c>
      <c r="C980" s="50" t="s">
        <v>4101</v>
      </c>
      <c r="D980" s="50" t="s">
        <v>4102</v>
      </c>
      <c r="E980" s="50" t="s">
        <v>4110</v>
      </c>
      <c r="F980" s="50" t="s">
        <v>4103</v>
      </c>
      <c r="G980" s="50" t="s">
        <v>6582</v>
      </c>
      <c r="H980" s="50" t="s">
        <v>4104</v>
      </c>
      <c r="I980" s="50" t="s">
        <v>7855</v>
      </c>
      <c r="J980" s="50" t="s">
        <v>7856</v>
      </c>
      <c r="K980" s="50" t="s">
        <v>7857</v>
      </c>
      <c r="L980" s="52" t="s">
        <v>7858</v>
      </c>
      <c r="N980" s="50">
        <v>1.4219999999999999</v>
      </c>
      <c r="O980" s="50">
        <v>0</v>
      </c>
      <c r="P980" s="50">
        <v>0</v>
      </c>
      <c r="Q980" s="50">
        <v>0</v>
      </c>
      <c r="R980" s="50">
        <v>0</v>
      </c>
      <c r="S980" s="50">
        <v>22</v>
      </c>
      <c r="T980" s="53">
        <v>22</v>
      </c>
    </row>
    <row r="981" spans="1:20" ht="23.4" x14ac:dyDescent="0.25">
      <c r="A981" s="50">
        <v>980</v>
      </c>
      <c r="B981" s="51">
        <v>243733</v>
      </c>
      <c r="C981" s="50" t="s">
        <v>4101</v>
      </c>
      <c r="D981" s="50" t="s">
        <v>4102</v>
      </c>
      <c r="E981" s="50" t="s">
        <v>4110</v>
      </c>
      <c r="F981" s="50" t="s">
        <v>4103</v>
      </c>
      <c r="G981" s="50" t="s">
        <v>6582</v>
      </c>
      <c r="H981" s="50" t="s">
        <v>4104</v>
      </c>
      <c r="I981" s="50" t="s">
        <v>7859</v>
      </c>
      <c r="J981" s="50" t="s">
        <v>7860</v>
      </c>
      <c r="K981" s="50" t="s">
        <v>7861</v>
      </c>
      <c r="L981" s="52" t="s">
        <v>7862</v>
      </c>
      <c r="N981" s="50">
        <v>0.39400000000000002</v>
      </c>
      <c r="O981" s="50">
        <v>0</v>
      </c>
      <c r="P981" s="50">
        <v>0</v>
      </c>
      <c r="Q981" s="50">
        <v>0</v>
      </c>
      <c r="R981" s="50">
        <v>0</v>
      </c>
      <c r="S981" s="50">
        <v>17</v>
      </c>
      <c r="T981" s="53">
        <v>17</v>
      </c>
    </row>
    <row r="982" spans="1:20" ht="23.4" x14ac:dyDescent="0.25">
      <c r="A982" s="50">
        <v>981</v>
      </c>
      <c r="B982" s="51">
        <v>243733</v>
      </c>
      <c r="C982" s="50" t="s">
        <v>4101</v>
      </c>
      <c r="D982" s="50" t="s">
        <v>4102</v>
      </c>
      <c r="E982" s="50" t="s">
        <v>4110</v>
      </c>
      <c r="F982" s="50" t="s">
        <v>4103</v>
      </c>
      <c r="G982" s="50" t="s">
        <v>6582</v>
      </c>
      <c r="H982" s="50" t="s">
        <v>4104</v>
      </c>
      <c r="I982" s="50" t="s">
        <v>7863</v>
      </c>
      <c r="J982" s="50" t="s">
        <v>7864</v>
      </c>
      <c r="K982" s="50" t="s">
        <v>7865</v>
      </c>
      <c r="L982" s="52" t="s">
        <v>7866</v>
      </c>
      <c r="N982" s="50">
        <v>0.39400000000000002</v>
      </c>
      <c r="O982" s="50">
        <v>0</v>
      </c>
      <c r="P982" s="50">
        <v>0</v>
      </c>
      <c r="Q982" s="50">
        <v>0</v>
      </c>
      <c r="R982" s="50">
        <v>0</v>
      </c>
      <c r="S982" s="50">
        <v>17</v>
      </c>
      <c r="T982" s="53">
        <v>17</v>
      </c>
    </row>
    <row r="983" spans="1:20" ht="23.4" x14ac:dyDescent="0.25">
      <c r="A983" s="50">
        <v>982</v>
      </c>
      <c r="B983" s="51">
        <v>243733</v>
      </c>
      <c r="C983" s="50" t="s">
        <v>4101</v>
      </c>
      <c r="D983" s="50" t="s">
        <v>4102</v>
      </c>
      <c r="E983" s="50" t="s">
        <v>4110</v>
      </c>
      <c r="F983" s="50" t="s">
        <v>4103</v>
      </c>
      <c r="G983" s="50" t="s">
        <v>6582</v>
      </c>
      <c r="H983" s="50" t="s">
        <v>4104</v>
      </c>
      <c r="I983" s="50" t="s">
        <v>7867</v>
      </c>
      <c r="J983" s="50" t="s">
        <v>7868</v>
      </c>
      <c r="K983" s="50" t="s">
        <v>7869</v>
      </c>
      <c r="L983" s="52" t="s">
        <v>7870</v>
      </c>
      <c r="N983" s="50">
        <v>0.84799999999999998</v>
      </c>
      <c r="O983" s="50">
        <v>0</v>
      </c>
      <c r="P983" s="50">
        <v>0</v>
      </c>
      <c r="Q983" s="50">
        <v>0</v>
      </c>
      <c r="R983" s="50">
        <v>0</v>
      </c>
      <c r="S983" s="50">
        <v>17</v>
      </c>
      <c r="T983" s="53">
        <v>17</v>
      </c>
    </row>
    <row r="984" spans="1:20" ht="23.4" x14ac:dyDescent="0.25">
      <c r="A984" s="50">
        <v>983</v>
      </c>
      <c r="B984" s="51">
        <v>243733</v>
      </c>
      <c r="C984" s="50" t="s">
        <v>4101</v>
      </c>
      <c r="D984" s="50" t="s">
        <v>4102</v>
      </c>
      <c r="E984" s="50" t="s">
        <v>4110</v>
      </c>
      <c r="F984" s="50" t="s">
        <v>4103</v>
      </c>
      <c r="G984" s="50" t="s">
        <v>6582</v>
      </c>
      <c r="H984" s="50" t="s">
        <v>4104</v>
      </c>
      <c r="I984" s="50" t="s">
        <v>7871</v>
      </c>
      <c r="J984" s="50" t="s">
        <v>7872</v>
      </c>
      <c r="K984" s="50" t="s">
        <v>7873</v>
      </c>
      <c r="L984" s="52" t="s">
        <v>7874</v>
      </c>
      <c r="N984" s="50">
        <v>0.39800000000000002</v>
      </c>
      <c r="O984" s="50">
        <v>0</v>
      </c>
      <c r="P984" s="50">
        <v>0</v>
      </c>
      <c r="Q984" s="50">
        <v>0</v>
      </c>
      <c r="R984" s="50">
        <v>0</v>
      </c>
      <c r="S984" s="50">
        <v>17</v>
      </c>
      <c r="T984" s="53">
        <v>17</v>
      </c>
    </row>
    <row r="985" spans="1:20" ht="23.4" x14ac:dyDescent="0.25">
      <c r="A985" s="50">
        <v>984</v>
      </c>
      <c r="B985" s="51">
        <v>243733</v>
      </c>
      <c r="C985" s="50" t="s">
        <v>4101</v>
      </c>
      <c r="D985" s="50" t="s">
        <v>4102</v>
      </c>
      <c r="E985" s="50" t="s">
        <v>4110</v>
      </c>
      <c r="F985" s="50" t="s">
        <v>4103</v>
      </c>
      <c r="G985" s="50" t="s">
        <v>6582</v>
      </c>
      <c r="H985" s="50" t="s">
        <v>4104</v>
      </c>
      <c r="I985" s="50" t="s">
        <v>7875</v>
      </c>
      <c r="J985" s="50" t="s">
        <v>7876</v>
      </c>
      <c r="K985" s="50" t="s">
        <v>7877</v>
      </c>
      <c r="L985" s="52" t="s">
        <v>7878</v>
      </c>
      <c r="N985" s="50">
        <v>0.38600000000000001</v>
      </c>
      <c r="O985" s="50">
        <v>0</v>
      </c>
      <c r="P985" s="50">
        <v>0</v>
      </c>
      <c r="Q985" s="50">
        <v>0</v>
      </c>
      <c r="R985" s="50">
        <v>0</v>
      </c>
      <c r="S985" s="50">
        <v>17</v>
      </c>
      <c r="T985" s="53">
        <v>17</v>
      </c>
    </row>
    <row r="986" spans="1:20" ht="23.4" x14ac:dyDescent="0.25">
      <c r="A986" s="50">
        <v>985</v>
      </c>
      <c r="B986" s="51">
        <v>243733</v>
      </c>
      <c r="C986" s="50" t="s">
        <v>4101</v>
      </c>
      <c r="D986" s="50" t="s">
        <v>4102</v>
      </c>
      <c r="E986" s="50" t="s">
        <v>4110</v>
      </c>
      <c r="F986" s="50" t="s">
        <v>4103</v>
      </c>
      <c r="G986" s="50" t="s">
        <v>6582</v>
      </c>
      <c r="H986" s="50" t="s">
        <v>4104</v>
      </c>
      <c r="I986" s="50" t="s">
        <v>7879</v>
      </c>
      <c r="J986" s="50" t="s">
        <v>7880</v>
      </c>
      <c r="K986" s="50" t="s">
        <v>7881</v>
      </c>
      <c r="L986" s="52" t="s">
        <v>7882</v>
      </c>
      <c r="N986" s="50">
        <v>0.39200000000000002</v>
      </c>
      <c r="O986" s="50">
        <v>0</v>
      </c>
      <c r="P986" s="50">
        <v>0</v>
      </c>
      <c r="Q986" s="50">
        <v>0</v>
      </c>
      <c r="R986" s="50">
        <v>0</v>
      </c>
      <c r="S986" s="50">
        <v>17</v>
      </c>
      <c r="T986" s="53">
        <v>17</v>
      </c>
    </row>
    <row r="987" spans="1:20" ht="23.4" x14ac:dyDescent="0.25">
      <c r="A987" s="50">
        <v>986</v>
      </c>
      <c r="B987" s="51">
        <v>243733</v>
      </c>
      <c r="C987" s="50" t="s">
        <v>4101</v>
      </c>
      <c r="D987" s="50" t="s">
        <v>4102</v>
      </c>
      <c r="E987" s="50" t="s">
        <v>4110</v>
      </c>
      <c r="F987" s="50" t="s">
        <v>4103</v>
      </c>
      <c r="G987" s="50" t="s">
        <v>6582</v>
      </c>
      <c r="H987" s="50" t="s">
        <v>4104</v>
      </c>
      <c r="I987" s="50" t="s">
        <v>7883</v>
      </c>
      <c r="J987" s="50" t="s">
        <v>7884</v>
      </c>
      <c r="K987" s="50" t="s">
        <v>7885</v>
      </c>
      <c r="L987" s="52" t="s">
        <v>7886</v>
      </c>
      <c r="N987" s="50">
        <v>0.85</v>
      </c>
      <c r="O987" s="50">
        <v>0</v>
      </c>
      <c r="P987" s="50">
        <v>0</v>
      </c>
      <c r="Q987" s="50">
        <v>0</v>
      </c>
      <c r="R987" s="50">
        <v>0</v>
      </c>
      <c r="S987" s="50">
        <v>17</v>
      </c>
      <c r="T987" s="53">
        <v>17</v>
      </c>
    </row>
    <row r="988" spans="1:20" ht="23.4" x14ac:dyDescent="0.25">
      <c r="A988" s="50">
        <v>987</v>
      </c>
      <c r="B988" s="51">
        <v>243733</v>
      </c>
      <c r="C988" s="50" t="s">
        <v>4101</v>
      </c>
      <c r="D988" s="50" t="s">
        <v>4102</v>
      </c>
      <c r="E988" s="50" t="s">
        <v>4110</v>
      </c>
      <c r="F988" s="50" t="s">
        <v>4103</v>
      </c>
      <c r="G988" s="50" t="s">
        <v>6582</v>
      </c>
      <c r="H988" s="50" t="s">
        <v>4104</v>
      </c>
      <c r="I988" s="50" t="s">
        <v>7887</v>
      </c>
      <c r="J988" s="50" t="s">
        <v>7888</v>
      </c>
      <c r="K988" s="50" t="s">
        <v>7889</v>
      </c>
      <c r="L988" s="52" t="s">
        <v>7890</v>
      </c>
      <c r="N988" s="50">
        <v>0.85599999999999998</v>
      </c>
      <c r="O988" s="50">
        <v>0</v>
      </c>
      <c r="P988" s="50">
        <v>0</v>
      </c>
      <c r="Q988" s="50">
        <v>0</v>
      </c>
      <c r="R988" s="50">
        <v>0</v>
      </c>
      <c r="S988" s="50">
        <v>17</v>
      </c>
      <c r="T988" s="53">
        <v>17</v>
      </c>
    </row>
    <row r="989" spans="1:20" ht="23.4" x14ac:dyDescent="0.25">
      <c r="A989" s="50">
        <v>988</v>
      </c>
      <c r="B989" s="51">
        <v>243733</v>
      </c>
      <c r="C989" s="50" t="s">
        <v>4101</v>
      </c>
      <c r="D989" s="50" t="s">
        <v>4102</v>
      </c>
      <c r="E989" s="50" t="s">
        <v>4110</v>
      </c>
      <c r="F989" s="50" t="s">
        <v>4103</v>
      </c>
      <c r="G989" s="50" t="s">
        <v>6582</v>
      </c>
      <c r="H989" s="50" t="s">
        <v>4104</v>
      </c>
      <c r="I989" s="50" t="s">
        <v>7891</v>
      </c>
      <c r="J989" s="50" t="s">
        <v>7892</v>
      </c>
      <c r="K989" s="50" t="s">
        <v>7893</v>
      </c>
      <c r="L989" s="52" t="s">
        <v>7894</v>
      </c>
      <c r="N989" s="50">
        <v>0.41</v>
      </c>
      <c r="O989" s="50">
        <v>0</v>
      </c>
      <c r="P989" s="50">
        <v>0</v>
      </c>
      <c r="Q989" s="50">
        <v>0</v>
      </c>
      <c r="R989" s="50">
        <v>0</v>
      </c>
      <c r="S989" s="50">
        <v>17</v>
      </c>
      <c r="T989" s="53">
        <v>17</v>
      </c>
    </row>
    <row r="990" spans="1:20" ht="23.4" x14ac:dyDescent="0.25">
      <c r="A990" s="50">
        <v>989</v>
      </c>
      <c r="B990" s="51">
        <v>243733</v>
      </c>
      <c r="C990" s="50" t="s">
        <v>4101</v>
      </c>
      <c r="D990" s="50" t="s">
        <v>4102</v>
      </c>
      <c r="E990" s="50" t="s">
        <v>4110</v>
      </c>
      <c r="F990" s="50" t="s">
        <v>4103</v>
      </c>
      <c r="G990" s="50" t="s">
        <v>6582</v>
      </c>
      <c r="H990" s="50" t="s">
        <v>4104</v>
      </c>
      <c r="I990" s="50" t="s">
        <v>2512</v>
      </c>
      <c r="J990" s="50" t="s">
        <v>1893</v>
      </c>
      <c r="K990" s="50" t="s">
        <v>7895</v>
      </c>
      <c r="L990" s="52" t="s">
        <v>7896</v>
      </c>
      <c r="N990" s="50">
        <v>0.54</v>
      </c>
      <c r="O990" s="50">
        <v>0</v>
      </c>
      <c r="P990" s="50">
        <v>0</v>
      </c>
      <c r="Q990" s="50">
        <v>0</v>
      </c>
      <c r="R990" s="50">
        <v>0</v>
      </c>
      <c r="S990" s="50">
        <v>17</v>
      </c>
      <c r="T990" s="53">
        <v>17</v>
      </c>
    </row>
    <row r="991" spans="1:20" ht="23.4" x14ac:dyDescent="0.25">
      <c r="A991" s="50">
        <v>990</v>
      </c>
      <c r="B991" s="51">
        <v>243733</v>
      </c>
      <c r="C991" s="50" t="s">
        <v>4101</v>
      </c>
      <c r="D991" s="50" t="s">
        <v>4102</v>
      </c>
      <c r="E991" s="50" t="s">
        <v>4110</v>
      </c>
      <c r="F991" s="50" t="s">
        <v>4103</v>
      </c>
      <c r="G991" s="50" t="s">
        <v>6582</v>
      </c>
      <c r="H991" s="50" t="s">
        <v>4104</v>
      </c>
      <c r="I991" s="50" t="s">
        <v>2513</v>
      </c>
      <c r="J991" s="50" t="s">
        <v>2483</v>
      </c>
      <c r="K991" s="50" t="s">
        <v>7897</v>
      </c>
      <c r="L991" s="52" t="s">
        <v>7898</v>
      </c>
      <c r="N991" s="50">
        <v>0.53400000000000003</v>
      </c>
      <c r="O991" s="50">
        <v>0</v>
      </c>
      <c r="P991" s="50">
        <v>0</v>
      </c>
      <c r="Q991" s="50">
        <v>0</v>
      </c>
      <c r="R991" s="50">
        <v>0</v>
      </c>
      <c r="S991" s="50">
        <v>17</v>
      </c>
      <c r="T991" s="53">
        <v>17</v>
      </c>
    </row>
    <row r="992" spans="1:20" ht="23.4" x14ac:dyDescent="0.25">
      <c r="A992" s="50">
        <v>991</v>
      </c>
      <c r="B992" s="51">
        <v>243733</v>
      </c>
      <c r="C992" s="50" t="s">
        <v>4101</v>
      </c>
      <c r="D992" s="50" t="s">
        <v>4102</v>
      </c>
      <c r="E992" s="50" t="s">
        <v>4110</v>
      </c>
      <c r="F992" s="50" t="s">
        <v>4103</v>
      </c>
      <c r="G992" s="50" t="s">
        <v>6582</v>
      </c>
      <c r="H992" s="50" t="s">
        <v>4104</v>
      </c>
      <c r="I992" s="50" t="s">
        <v>2514</v>
      </c>
      <c r="J992" s="50" t="s">
        <v>7899</v>
      </c>
      <c r="K992" s="50" t="s">
        <v>7900</v>
      </c>
      <c r="L992" s="52" t="s">
        <v>7901</v>
      </c>
      <c r="N992" s="50">
        <v>0.27</v>
      </c>
      <c r="O992" s="50">
        <v>0</v>
      </c>
      <c r="P992" s="50">
        <v>0</v>
      </c>
      <c r="Q992" s="50">
        <v>0</v>
      </c>
      <c r="R992" s="50">
        <v>0</v>
      </c>
      <c r="S992" s="50">
        <v>17</v>
      </c>
      <c r="T992" s="53">
        <v>17</v>
      </c>
    </row>
    <row r="993" spans="1:20" ht="23.4" x14ac:dyDescent="0.25">
      <c r="A993" s="50">
        <v>992</v>
      </c>
      <c r="B993" s="51">
        <v>243733</v>
      </c>
      <c r="C993" s="50" t="s">
        <v>4101</v>
      </c>
      <c r="D993" s="50" t="s">
        <v>4102</v>
      </c>
      <c r="E993" s="50" t="s">
        <v>4110</v>
      </c>
      <c r="F993" s="50" t="s">
        <v>4103</v>
      </c>
      <c r="G993" s="50" t="s">
        <v>6582</v>
      </c>
      <c r="H993" s="50" t="s">
        <v>4104</v>
      </c>
      <c r="I993" s="50" t="s">
        <v>7902</v>
      </c>
      <c r="J993" s="50" t="s">
        <v>7903</v>
      </c>
      <c r="K993" s="50" t="s">
        <v>7904</v>
      </c>
      <c r="L993" s="52" t="s">
        <v>7905</v>
      </c>
      <c r="N993" s="50">
        <v>0.17799999999999999</v>
      </c>
      <c r="O993" s="50">
        <v>0</v>
      </c>
      <c r="P993" s="50">
        <v>0</v>
      </c>
      <c r="Q993" s="50">
        <v>0</v>
      </c>
      <c r="R993" s="50">
        <v>0</v>
      </c>
      <c r="S993" s="50">
        <v>17</v>
      </c>
      <c r="T993" s="53">
        <v>17</v>
      </c>
    </row>
    <row r="994" spans="1:20" ht="23.4" x14ac:dyDescent="0.25">
      <c r="A994" s="50">
        <v>993</v>
      </c>
      <c r="B994" s="51">
        <v>243733</v>
      </c>
      <c r="C994" s="50" t="s">
        <v>4101</v>
      </c>
      <c r="D994" s="50" t="s">
        <v>4102</v>
      </c>
      <c r="E994" s="50" t="s">
        <v>4110</v>
      </c>
      <c r="F994" s="50" t="s">
        <v>4103</v>
      </c>
      <c r="G994" s="50" t="s">
        <v>6582</v>
      </c>
      <c r="H994" s="50" t="s">
        <v>4104</v>
      </c>
      <c r="I994" s="50" t="s">
        <v>7906</v>
      </c>
      <c r="J994" s="50" t="s">
        <v>1270</v>
      </c>
      <c r="K994" s="50" t="s">
        <v>7907</v>
      </c>
      <c r="L994" s="52" t="s">
        <v>7908</v>
      </c>
      <c r="N994" s="50">
        <v>0.182</v>
      </c>
      <c r="O994" s="50">
        <v>0</v>
      </c>
      <c r="P994" s="50">
        <v>0</v>
      </c>
      <c r="Q994" s="50">
        <v>0</v>
      </c>
      <c r="R994" s="50">
        <v>0</v>
      </c>
      <c r="S994" s="50">
        <v>17</v>
      </c>
      <c r="T994" s="53">
        <v>17</v>
      </c>
    </row>
    <row r="995" spans="1:20" ht="23.4" x14ac:dyDescent="0.25">
      <c r="A995" s="50">
        <v>994</v>
      </c>
      <c r="B995" s="51">
        <v>243733</v>
      </c>
      <c r="C995" s="50" t="s">
        <v>4101</v>
      </c>
      <c r="D995" s="50" t="s">
        <v>4102</v>
      </c>
      <c r="E995" s="50" t="s">
        <v>4110</v>
      </c>
      <c r="F995" s="50" t="s">
        <v>4103</v>
      </c>
      <c r="G995" s="50" t="s">
        <v>6582</v>
      </c>
      <c r="H995" s="50" t="s">
        <v>4104</v>
      </c>
      <c r="I995" s="50" t="s">
        <v>7909</v>
      </c>
      <c r="J995" s="50" t="s">
        <v>7910</v>
      </c>
      <c r="K995" s="50" t="s">
        <v>7911</v>
      </c>
      <c r="L995" s="52" t="s">
        <v>7912</v>
      </c>
      <c r="N995" s="50">
        <v>0.92800000000000005</v>
      </c>
      <c r="O995" s="50">
        <v>0</v>
      </c>
      <c r="P995" s="50">
        <v>0</v>
      </c>
      <c r="Q995" s="50">
        <v>0</v>
      </c>
      <c r="R995" s="50">
        <v>0</v>
      </c>
      <c r="S995" s="50">
        <v>17</v>
      </c>
      <c r="T995" s="53">
        <v>17</v>
      </c>
    </row>
    <row r="996" spans="1:20" ht="23.4" x14ac:dyDescent="0.25">
      <c r="A996" s="50">
        <v>995</v>
      </c>
      <c r="B996" s="51">
        <v>243733</v>
      </c>
      <c r="C996" s="50" t="s">
        <v>4101</v>
      </c>
      <c r="D996" s="50" t="s">
        <v>4102</v>
      </c>
      <c r="E996" s="50" t="s">
        <v>4110</v>
      </c>
      <c r="F996" s="50" t="s">
        <v>4103</v>
      </c>
      <c r="G996" s="50" t="s">
        <v>6582</v>
      </c>
      <c r="H996" s="50" t="s">
        <v>4104</v>
      </c>
      <c r="I996" s="50" t="s">
        <v>7913</v>
      </c>
      <c r="J996" s="50" t="s">
        <v>7914</v>
      </c>
      <c r="K996" s="50" t="s">
        <v>7915</v>
      </c>
      <c r="L996" s="52" t="s">
        <v>7916</v>
      </c>
      <c r="N996" s="50">
        <v>0.68200000000000005</v>
      </c>
      <c r="O996" s="50">
        <v>0</v>
      </c>
      <c r="P996" s="50">
        <v>0</v>
      </c>
      <c r="Q996" s="50">
        <v>0</v>
      </c>
      <c r="R996" s="50">
        <v>0</v>
      </c>
      <c r="S996" s="50">
        <v>17</v>
      </c>
      <c r="T996" s="53">
        <v>17</v>
      </c>
    </row>
    <row r="997" spans="1:20" ht="23.4" x14ac:dyDescent="0.25">
      <c r="A997" s="50">
        <v>996</v>
      </c>
      <c r="B997" s="51">
        <v>243733</v>
      </c>
      <c r="C997" s="50" t="s">
        <v>4101</v>
      </c>
      <c r="D997" s="50" t="s">
        <v>4102</v>
      </c>
      <c r="E997" s="50" t="s">
        <v>4110</v>
      </c>
      <c r="F997" s="50" t="s">
        <v>4103</v>
      </c>
      <c r="G997" s="50" t="s">
        <v>6582</v>
      </c>
      <c r="H997" s="50" t="s">
        <v>4104</v>
      </c>
      <c r="I997" s="50" t="s">
        <v>7917</v>
      </c>
      <c r="J997" s="50" t="s">
        <v>5149</v>
      </c>
      <c r="K997" s="50" t="s">
        <v>5150</v>
      </c>
      <c r="L997" s="52" t="s">
        <v>7918</v>
      </c>
      <c r="N997" s="50">
        <v>1.72</v>
      </c>
      <c r="O997" s="50">
        <v>0</v>
      </c>
      <c r="P997" s="50">
        <v>0</v>
      </c>
      <c r="Q997" s="50">
        <v>0</v>
      </c>
      <c r="R997" s="50">
        <v>0</v>
      </c>
      <c r="S997" s="50">
        <v>22</v>
      </c>
      <c r="T997" s="53">
        <v>22</v>
      </c>
    </row>
    <row r="998" spans="1:20" ht="23.4" x14ac:dyDescent="0.25">
      <c r="A998" s="50">
        <v>997</v>
      </c>
      <c r="B998" s="51">
        <v>243733</v>
      </c>
      <c r="C998" s="50" t="s">
        <v>4101</v>
      </c>
      <c r="D998" s="50" t="s">
        <v>4102</v>
      </c>
      <c r="E998" s="50" t="s">
        <v>4110</v>
      </c>
      <c r="F998" s="50" t="s">
        <v>4103</v>
      </c>
      <c r="G998" s="50" t="s">
        <v>6582</v>
      </c>
      <c r="H998" s="50" t="s">
        <v>4104</v>
      </c>
      <c r="I998" s="50" t="s">
        <v>7919</v>
      </c>
      <c r="J998" s="50" t="s">
        <v>7920</v>
      </c>
      <c r="K998" s="50" t="s">
        <v>7921</v>
      </c>
      <c r="L998" s="52" t="s">
        <v>7922</v>
      </c>
      <c r="N998" s="50">
        <v>1.4E-2</v>
      </c>
      <c r="O998" s="50">
        <v>0</v>
      </c>
      <c r="P998" s="50">
        <v>0</v>
      </c>
      <c r="Q998" s="50">
        <v>0</v>
      </c>
      <c r="R998" s="50">
        <v>0</v>
      </c>
      <c r="S998" s="50">
        <v>17</v>
      </c>
      <c r="T998" s="53">
        <v>17</v>
      </c>
    </row>
    <row r="999" spans="1:20" ht="23.4" x14ac:dyDescent="0.25">
      <c r="A999" s="50">
        <v>998</v>
      </c>
      <c r="B999" s="51">
        <v>243733</v>
      </c>
      <c r="C999" s="50" t="s">
        <v>4101</v>
      </c>
      <c r="D999" s="50" t="s">
        <v>4102</v>
      </c>
      <c r="E999" s="50" t="s">
        <v>4110</v>
      </c>
      <c r="F999" s="50" t="s">
        <v>4103</v>
      </c>
      <c r="G999" s="50" t="s">
        <v>6582</v>
      </c>
      <c r="H999" s="50" t="s">
        <v>4104</v>
      </c>
      <c r="I999" s="50" t="s">
        <v>7923</v>
      </c>
      <c r="J999" s="50" t="s">
        <v>7924</v>
      </c>
      <c r="K999" s="50" t="s">
        <v>7921</v>
      </c>
      <c r="L999" s="52" t="s">
        <v>7925</v>
      </c>
      <c r="N999" s="50">
        <v>0.02</v>
      </c>
      <c r="O999" s="50">
        <v>0</v>
      </c>
      <c r="P999" s="50">
        <v>0</v>
      </c>
      <c r="Q999" s="50">
        <v>0</v>
      </c>
      <c r="R999" s="50">
        <v>0</v>
      </c>
      <c r="S999" s="50">
        <v>17</v>
      </c>
      <c r="T999" s="53">
        <v>17</v>
      </c>
    </row>
    <row r="1000" spans="1:20" ht="23.4" x14ac:dyDescent="0.25">
      <c r="A1000" s="50">
        <v>999</v>
      </c>
      <c r="B1000" s="51">
        <v>243733</v>
      </c>
      <c r="C1000" s="50" t="s">
        <v>4101</v>
      </c>
      <c r="D1000" s="50" t="s">
        <v>4102</v>
      </c>
      <c r="E1000" s="50" t="s">
        <v>4110</v>
      </c>
      <c r="F1000" s="50" t="s">
        <v>4103</v>
      </c>
      <c r="G1000" s="50" t="s">
        <v>6582</v>
      </c>
      <c r="H1000" s="50" t="s">
        <v>4104</v>
      </c>
      <c r="I1000" s="50" t="s">
        <v>7926</v>
      </c>
      <c r="J1000" s="50" t="s">
        <v>7927</v>
      </c>
      <c r="K1000" s="50" t="s">
        <v>7921</v>
      </c>
      <c r="L1000" s="52" t="s">
        <v>7928</v>
      </c>
      <c r="N1000" s="50">
        <v>4.2000000000000003E-2</v>
      </c>
      <c r="O1000" s="50">
        <v>0</v>
      </c>
      <c r="P1000" s="50">
        <v>0</v>
      </c>
      <c r="Q1000" s="50">
        <v>0</v>
      </c>
      <c r="R1000" s="50">
        <v>0</v>
      </c>
      <c r="S1000" s="50">
        <v>17</v>
      </c>
      <c r="T1000" s="53">
        <v>17</v>
      </c>
    </row>
    <row r="1001" spans="1:20" ht="23.4" x14ac:dyDescent="0.25">
      <c r="A1001" s="50">
        <v>1000</v>
      </c>
      <c r="B1001" s="51">
        <v>243733</v>
      </c>
      <c r="C1001" s="50" t="s">
        <v>4101</v>
      </c>
      <c r="D1001" s="50" t="s">
        <v>4102</v>
      </c>
      <c r="E1001" s="50" t="s">
        <v>4110</v>
      </c>
      <c r="F1001" s="50" t="s">
        <v>4103</v>
      </c>
      <c r="G1001" s="50" t="s">
        <v>6582</v>
      </c>
      <c r="H1001" s="50" t="s">
        <v>4104</v>
      </c>
      <c r="I1001" s="50" t="s">
        <v>7929</v>
      </c>
      <c r="J1001" s="50" t="s">
        <v>7930</v>
      </c>
      <c r="K1001" s="50" t="s">
        <v>7921</v>
      </c>
      <c r="L1001" s="52" t="s">
        <v>7931</v>
      </c>
      <c r="N1001" s="50">
        <v>1.6E-2</v>
      </c>
      <c r="O1001" s="50">
        <v>0</v>
      </c>
      <c r="P1001" s="50">
        <v>0</v>
      </c>
      <c r="Q1001" s="50">
        <v>0</v>
      </c>
      <c r="R1001" s="50">
        <v>0</v>
      </c>
      <c r="S1001" s="50">
        <v>17</v>
      </c>
      <c r="T1001" s="53">
        <v>17</v>
      </c>
    </row>
    <row r="1002" spans="1:20" ht="23.4" x14ac:dyDescent="0.25">
      <c r="A1002" s="50">
        <v>1001</v>
      </c>
      <c r="B1002" s="51">
        <v>243733</v>
      </c>
      <c r="C1002" s="50" t="s">
        <v>4101</v>
      </c>
      <c r="D1002" s="50" t="s">
        <v>4102</v>
      </c>
      <c r="E1002" s="50" t="s">
        <v>4110</v>
      </c>
      <c r="F1002" s="50" t="s">
        <v>4103</v>
      </c>
      <c r="G1002" s="50" t="s">
        <v>6582</v>
      </c>
      <c r="H1002" s="50" t="s">
        <v>4104</v>
      </c>
      <c r="I1002" s="50" t="s">
        <v>7932</v>
      </c>
      <c r="J1002" s="50" t="s">
        <v>7933</v>
      </c>
      <c r="K1002" s="50" t="s">
        <v>7934</v>
      </c>
      <c r="L1002" s="52" t="s">
        <v>7935</v>
      </c>
      <c r="N1002" s="50">
        <v>2.8980000000000001</v>
      </c>
      <c r="O1002" s="50">
        <v>0</v>
      </c>
      <c r="P1002" s="50">
        <v>0</v>
      </c>
      <c r="Q1002" s="50">
        <v>0</v>
      </c>
      <c r="R1002" s="50">
        <v>0</v>
      </c>
      <c r="S1002" s="50">
        <v>37</v>
      </c>
      <c r="T1002" s="53">
        <v>37</v>
      </c>
    </row>
    <row r="1003" spans="1:20" ht="23.4" x14ac:dyDescent="0.25">
      <c r="A1003" s="50">
        <v>1002</v>
      </c>
      <c r="B1003" s="51">
        <v>243734</v>
      </c>
      <c r="C1003" s="50" t="s">
        <v>4101</v>
      </c>
      <c r="D1003" s="50" t="s">
        <v>4102</v>
      </c>
      <c r="E1003" s="50" t="s">
        <v>4110</v>
      </c>
      <c r="F1003" s="50" t="s">
        <v>4103</v>
      </c>
      <c r="G1003" s="50" t="s">
        <v>6582</v>
      </c>
      <c r="H1003" s="50" t="s">
        <v>4104</v>
      </c>
      <c r="I1003" s="50" t="s">
        <v>7936</v>
      </c>
      <c r="J1003" s="50" t="s">
        <v>7937</v>
      </c>
      <c r="K1003" s="50" t="s">
        <v>7938</v>
      </c>
      <c r="L1003" s="52" t="s">
        <v>7939</v>
      </c>
      <c r="N1003" s="50">
        <v>3.3719999999999999</v>
      </c>
      <c r="O1003" s="50">
        <v>0</v>
      </c>
      <c r="P1003" s="50">
        <v>0</v>
      </c>
      <c r="Q1003" s="50">
        <v>0</v>
      </c>
      <c r="R1003" s="50">
        <v>15</v>
      </c>
      <c r="S1003" s="50">
        <v>62</v>
      </c>
      <c r="T1003" s="53">
        <v>62</v>
      </c>
    </row>
    <row r="1004" spans="1:20" ht="23.4" x14ac:dyDescent="0.25">
      <c r="A1004" s="50">
        <v>1003</v>
      </c>
      <c r="B1004" s="51">
        <v>243734</v>
      </c>
      <c r="C1004" s="50" t="s">
        <v>4101</v>
      </c>
      <c r="D1004" s="50" t="s">
        <v>4102</v>
      </c>
      <c r="E1004" s="50" t="s">
        <v>4110</v>
      </c>
      <c r="F1004" s="50" t="s">
        <v>4103</v>
      </c>
      <c r="G1004" s="50" t="s">
        <v>6582</v>
      </c>
      <c r="H1004" s="50" t="s">
        <v>4104</v>
      </c>
      <c r="I1004" s="50" t="s">
        <v>7940</v>
      </c>
      <c r="J1004" s="50" t="s">
        <v>7941</v>
      </c>
      <c r="K1004" s="50" t="s">
        <v>7942</v>
      </c>
      <c r="L1004" s="52" t="s">
        <v>7943</v>
      </c>
      <c r="N1004" s="50">
        <v>0.38</v>
      </c>
      <c r="O1004" s="50">
        <v>0</v>
      </c>
      <c r="P1004" s="50">
        <v>0</v>
      </c>
      <c r="Q1004" s="50">
        <v>0</v>
      </c>
      <c r="R1004" s="50">
        <v>0</v>
      </c>
      <c r="S1004" s="50">
        <v>17</v>
      </c>
      <c r="T1004" s="53">
        <v>17</v>
      </c>
    </row>
    <row r="1005" spans="1:20" ht="23.4" x14ac:dyDescent="0.25">
      <c r="A1005" s="50">
        <v>1004</v>
      </c>
      <c r="B1005" s="51">
        <v>243734</v>
      </c>
      <c r="C1005" s="50" t="s">
        <v>4101</v>
      </c>
      <c r="D1005" s="50" t="s">
        <v>4102</v>
      </c>
      <c r="E1005" s="50" t="s">
        <v>4110</v>
      </c>
      <c r="F1005" s="50" t="s">
        <v>4103</v>
      </c>
      <c r="G1005" s="50" t="s">
        <v>6582</v>
      </c>
      <c r="H1005" s="50" t="s">
        <v>4104</v>
      </c>
      <c r="I1005" s="50" t="s">
        <v>7944</v>
      </c>
      <c r="J1005" s="50" t="s">
        <v>7945</v>
      </c>
      <c r="K1005" s="50" t="s">
        <v>7946</v>
      </c>
      <c r="L1005" s="52" t="s">
        <v>7947</v>
      </c>
      <c r="N1005" s="50">
        <v>0.39</v>
      </c>
      <c r="O1005" s="50">
        <v>0</v>
      </c>
      <c r="P1005" s="50">
        <v>0</v>
      </c>
      <c r="Q1005" s="50">
        <v>0</v>
      </c>
      <c r="R1005" s="50">
        <v>0</v>
      </c>
      <c r="S1005" s="50">
        <v>17</v>
      </c>
      <c r="T1005" s="53">
        <v>17</v>
      </c>
    </row>
    <row r="1006" spans="1:20" ht="23.4" x14ac:dyDescent="0.25">
      <c r="A1006" s="50">
        <v>1005</v>
      </c>
      <c r="B1006" s="51">
        <v>243734</v>
      </c>
      <c r="C1006" s="50" t="s">
        <v>4101</v>
      </c>
      <c r="D1006" s="50" t="s">
        <v>4102</v>
      </c>
      <c r="E1006" s="50" t="s">
        <v>4110</v>
      </c>
      <c r="F1006" s="50" t="s">
        <v>4103</v>
      </c>
      <c r="G1006" s="50" t="s">
        <v>6582</v>
      </c>
      <c r="H1006" s="50" t="s">
        <v>4104</v>
      </c>
      <c r="I1006" s="50" t="s">
        <v>2515</v>
      </c>
      <c r="J1006" s="50" t="s">
        <v>2493</v>
      </c>
      <c r="K1006" s="50" t="s">
        <v>7354</v>
      </c>
      <c r="L1006" s="52" t="s">
        <v>7355</v>
      </c>
      <c r="N1006" s="50">
        <v>1.222</v>
      </c>
      <c r="O1006" s="50">
        <v>0</v>
      </c>
      <c r="P1006" s="50">
        <v>0</v>
      </c>
      <c r="Q1006" s="50">
        <v>0</v>
      </c>
      <c r="R1006" s="50">
        <v>0</v>
      </c>
      <c r="S1006" s="50">
        <v>22</v>
      </c>
      <c r="T1006" s="53">
        <v>22</v>
      </c>
    </row>
    <row r="1007" spans="1:20" ht="23.4" x14ac:dyDescent="0.25">
      <c r="A1007" s="50">
        <v>1006</v>
      </c>
      <c r="B1007" s="51">
        <v>243734</v>
      </c>
      <c r="C1007" s="50" t="s">
        <v>4101</v>
      </c>
      <c r="D1007" s="50" t="s">
        <v>4102</v>
      </c>
      <c r="E1007" s="50" t="s">
        <v>4110</v>
      </c>
      <c r="F1007" s="50" t="s">
        <v>4103</v>
      </c>
      <c r="G1007" s="50" t="s">
        <v>6582</v>
      </c>
      <c r="H1007" s="50" t="s">
        <v>4104</v>
      </c>
      <c r="I1007" s="50" t="s">
        <v>2574</v>
      </c>
      <c r="J1007" s="50" t="s">
        <v>2490</v>
      </c>
      <c r="K1007" s="50" t="s">
        <v>4768</v>
      </c>
      <c r="L1007" s="52" t="s">
        <v>4769</v>
      </c>
      <c r="N1007" s="50">
        <v>0.53400000000000003</v>
      </c>
      <c r="O1007" s="50">
        <v>0</v>
      </c>
      <c r="P1007" s="50">
        <v>0</v>
      </c>
      <c r="Q1007" s="50">
        <v>0</v>
      </c>
      <c r="R1007" s="50">
        <v>0</v>
      </c>
      <c r="S1007" s="50">
        <v>17</v>
      </c>
      <c r="T1007" s="53">
        <v>17</v>
      </c>
    </row>
    <row r="1008" spans="1:20" ht="23.4" x14ac:dyDescent="0.25">
      <c r="A1008" s="50">
        <v>1007</v>
      </c>
      <c r="B1008" s="51">
        <v>243734</v>
      </c>
      <c r="C1008" s="50" t="s">
        <v>4101</v>
      </c>
      <c r="D1008" s="50" t="s">
        <v>4102</v>
      </c>
      <c r="E1008" s="50" t="s">
        <v>4110</v>
      </c>
      <c r="F1008" s="50" t="s">
        <v>4103</v>
      </c>
      <c r="G1008" s="50" t="s">
        <v>6582</v>
      </c>
      <c r="H1008" s="50" t="s">
        <v>4104</v>
      </c>
      <c r="I1008" s="50" t="s">
        <v>7948</v>
      </c>
      <c r="J1008" s="50" t="s">
        <v>7949</v>
      </c>
      <c r="K1008" s="50" t="s">
        <v>7950</v>
      </c>
      <c r="L1008" s="52" t="s">
        <v>7951</v>
      </c>
      <c r="N1008" s="50">
        <v>0.39200000000000002</v>
      </c>
      <c r="O1008" s="50">
        <v>0</v>
      </c>
      <c r="P1008" s="50">
        <v>0</v>
      </c>
      <c r="Q1008" s="50">
        <v>0</v>
      </c>
      <c r="R1008" s="50">
        <v>0</v>
      </c>
      <c r="S1008" s="50">
        <v>17</v>
      </c>
      <c r="T1008" s="53">
        <v>17</v>
      </c>
    </row>
    <row r="1009" spans="1:20" ht="23.4" x14ac:dyDescent="0.25">
      <c r="A1009" s="50">
        <v>1008</v>
      </c>
      <c r="B1009" s="51">
        <v>243734</v>
      </c>
      <c r="C1009" s="50" t="s">
        <v>4101</v>
      </c>
      <c r="D1009" s="50" t="s">
        <v>4102</v>
      </c>
      <c r="E1009" s="50" t="s">
        <v>4110</v>
      </c>
      <c r="F1009" s="50" t="s">
        <v>4103</v>
      </c>
      <c r="G1009" s="50" t="s">
        <v>6582</v>
      </c>
      <c r="H1009" s="50" t="s">
        <v>4104</v>
      </c>
      <c r="I1009" s="50" t="s">
        <v>7952</v>
      </c>
      <c r="J1009" s="50" t="s">
        <v>7953</v>
      </c>
      <c r="K1009" s="50" t="s">
        <v>7954</v>
      </c>
      <c r="L1009" s="52" t="s">
        <v>7955</v>
      </c>
      <c r="N1009" s="50">
        <v>0.71599999999999997</v>
      </c>
      <c r="O1009" s="50">
        <v>0</v>
      </c>
      <c r="P1009" s="50">
        <v>0</v>
      </c>
      <c r="Q1009" s="50">
        <v>0</v>
      </c>
      <c r="R1009" s="50">
        <v>0</v>
      </c>
      <c r="S1009" s="50">
        <v>17</v>
      </c>
      <c r="T1009" s="53">
        <v>17</v>
      </c>
    </row>
    <row r="1010" spans="1:20" ht="23.4" x14ac:dyDescent="0.25">
      <c r="A1010" s="50">
        <v>1009</v>
      </c>
      <c r="B1010" s="51">
        <v>243734</v>
      </c>
      <c r="C1010" s="50" t="s">
        <v>4101</v>
      </c>
      <c r="D1010" s="50" t="s">
        <v>4102</v>
      </c>
      <c r="E1010" s="50" t="s">
        <v>4110</v>
      </c>
      <c r="F1010" s="50" t="s">
        <v>4103</v>
      </c>
      <c r="G1010" s="50" t="s">
        <v>6582</v>
      </c>
      <c r="H1010" s="50" t="s">
        <v>4104</v>
      </c>
      <c r="I1010" s="50" t="s">
        <v>7956</v>
      </c>
      <c r="J1010" s="50" t="s">
        <v>7957</v>
      </c>
      <c r="K1010" s="50" t="s">
        <v>7958</v>
      </c>
      <c r="L1010" s="52" t="s">
        <v>7959</v>
      </c>
      <c r="N1010" s="50">
        <v>5.54</v>
      </c>
      <c r="O1010" s="50">
        <v>0</v>
      </c>
      <c r="P1010" s="50">
        <v>0</v>
      </c>
      <c r="Q1010" s="50">
        <v>0</v>
      </c>
      <c r="R1010" s="50">
        <v>0</v>
      </c>
      <c r="S1010" s="50">
        <v>70</v>
      </c>
      <c r="T1010" s="53">
        <v>70</v>
      </c>
    </row>
    <row r="1011" spans="1:20" ht="23.4" x14ac:dyDescent="0.25">
      <c r="A1011" s="50">
        <v>1010</v>
      </c>
      <c r="B1011" s="51">
        <v>243734</v>
      </c>
      <c r="C1011" s="50" t="s">
        <v>4101</v>
      </c>
      <c r="D1011" s="50" t="s">
        <v>4102</v>
      </c>
      <c r="E1011" s="50" t="s">
        <v>4110</v>
      </c>
      <c r="F1011" s="50" t="s">
        <v>4103</v>
      </c>
      <c r="G1011" s="50" t="s">
        <v>6582</v>
      </c>
      <c r="H1011" s="50" t="s">
        <v>4104</v>
      </c>
      <c r="I1011" s="50" t="s">
        <v>7960</v>
      </c>
      <c r="J1011" s="50" t="s">
        <v>7961</v>
      </c>
      <c r="K1011" s="50" t="s">
        <v>7962</v>
      </c>
      <c r="L1011" s="52" t="s">
        <v>7963</v>
      </c>
      <c r="N1011" s="50">
        <v>0.77200000000000002</v>
      </c>
      <c r="O1011" s="50">
        <v>0</v>
      </c>
      <c r="P1011" s="50">
        <v>0</v>
      </c>
      <c r="Q1011" s="50">
        <v>0</v>
      </c>
      <c r="R1011" s="50">
        <v>0</v>
      </c>
      <c r="S1011" s="50">
        <v>17</v>
      </c>
      <c r="T1011" s="53">
        <v>17</v>
      </c>
    </row>
    <row r="1012" spans="1:20" ht="23.4" x14ac:dyDescent="0.25">
      <c r="A1012" s="50">
        <v>1011</v>
      </c>
      <c r="B1012" s="51">
        <v>243734</v>
      </c>
      <c r="C1012" s="50" t="s">
        <v>4101</v>
      </c>
      <c r="D1012" s="50" t="s">
        <v>4102</v>
      </c>
      <c r="E1012" s="50" t="s">
        <v>4110</v>
      </c>
      <c r="F1012" s="50" t="s">
        <v>4103</v>
      </c>
      <c r="G1012" s="50" t="s">
        <v>6582</v>
      </c>
      <c r="H1012" s="50" t="s">
        <v>4104</v>
      </c>
      <c r="I1012" s="50" t="s">
        <v>2571</v>
      </c>
      <c r="J1012" s="50" t="s">
        <v>7964</v>
      </c>
      <c r="K1012" s="50" t="s">
        <v>7965</v>
      </c>
      <c r="L1012" s="52" t="s">
        <v>7966</v>
      </c>
      <c r="N1012" s="50">
        <v>0.22800000000000001</v>
      </c>
      <c r="O1012" s="50">
        <v>0</v>
      </c>
      <c r="P1012" s="50">
        <v>0</v>
      </c>
      <c r="Q1012" s="50">
        <v>0</v>
      </c>
      <c r="R1012" s="50">
        <v>0</v>
      </c>
      <c r="S1012" s="50">
        <v>17</v>
      </c>
      <c r="T1012" s="53">
        <v>17</v>
      </c>
    </row>
    <row r="1013" spans="1:20" ht="23.4" x14ac:dyDescent="0.25">
      <c r="A1013" s="50">
        <v>1012</v>
      </c>
      <c r="B1013" s="51">
        <v>243734</v>
      </c>
      <c r="C1013" s="50" t="s">
        <v>4101</v>
      </c>
      <c r="D1013" s="50" t="s">
        <v>4102</v>
      </c>
      <c r="E1013" s="50" t="s">
        <v>4110</v>
      </c>
      <c r="F1013" s="50" t="s">
        <v>4103</v>
      </c>
      <c r="G1013" s="50" t="s">
        <v>6582</v>
      </c>
      <c r="H1013" s="50" t="s">
        <v>4104</v>
      </c>
      <c r="I1013" s="50" t="s">
        <v>7967</v>
      </c>
      <c r="J1013" s="50" t="s">
        <v>7968</v>
      </c>
      <c r="K1013" s="50" t="s">
        <v>7969</v>
      </c>
      <c r="L1013" s="52" t="s">
        <v>7970</v>
      </c>
      <c r="N1013" s="50">
        <v>0.83599999999999997</v>
      </c>
      <c r="O1013" s="50">
        <v>0</v>
      </c>
      <c r="P1013" s="50">
        <v>0</v>
      </c>
      <c r="Q1013" s="50">
        <v>0</v>
      </c>
      <c r="R1013" s="50">
        <v>0</v>
      </c>
      <c r="S1013" s="50">
        <v>17</v>
      </c>
      <c r="T1013" s="53">
        <v>17</v>
      </c>
    </row>
    <row r="1014" spans="1:20" ht="23.4" x14ac:dyDescent="0.25">
      <c r="A1014" s="50">
        <v>1013</v>
      </c>
      <c r="B1014" s="51">
        <v>243734</v>
      </c>
      <c r="C1014" s="50" t="s">
        <v>4101</v>
      </c>
      <c r="D1014" s="50" t="s">
        <v>4102</v>
      </c>
      <c r="E1014" s="50" t="s">
        <v>4110</v>
      </c>
      <c r="F1014" s="50" t="s">
        <v>4103</v>
      </c>
      <c r="G1014" s="50" t="s">
        <v>6582</v>
      </c>
      <c r="H1014" s="50" t="s">
        <v>4104</v>
      </c>
      <c r="I1014" s="50" t="s">
        <v>7971</v>
      </c>
      <c r="J1014" s="50" t="s">
        <v>7972</v>
      </c>
      <c r="K1014" s="50" t="s">
        <v>7973</v>
      </c>
      <c r="L1014" s="52" t="s">
        <v>7974</v>
      </c>
      <c r="N1014" s="50">
        <v>1.3979999999999999</v>
      </c>
      <c r="O1014" s="50">
        <v>0</v>
      </c>
      <c r="P1014" s="50">
        <v>0</v>
      </c>
      <c r="Q1014" s="50">
        <v>0</v>
      </c>
      <c r="R1014" s="50">
        <v>0</v>
      </c>
      <c r="S1014" s="50">
        <v>22</v>
      </c>
      <c r="T1014" s="53">
        <v>22</v>
      </c>
    </row>
    <row r="1015" spans="1:20" ht="23.4" x14ac:dyDescent="0.25">
      <c r="A1015" s="50">
        <v>1014</v>
      </c>
      <c r="B1015" s="51">
        <v>243734</v>
      </c>
      <c r="C1015" s="50" t="s">
        <v>4101</v>
      </c>
      <c r="D1015" s="50" t="s">
        <v>4102</v>
      </c>
      <c r="E1015" s="50" t="s">
        <v>4110</v>
      </c>
      <c r="F1015" s="50" t="s">
        <v>4103</v>
      </c>
      <c r="G1015" s="50" t="s">
        <v>6582</v>
      </c>
      <c r="H1015" s="50" t="s">
        <v>4104</v>
      </c>
      <c r="I1015" s="50" t="s">
        <v>7975</v>
      </c>
      <c r="J1015" s="50" t="s">
        <v>7976</v>
      </c>
      <c r="K1015" s="50" t="s">
        <v>7977</v>
      </c>
      <c r="L1015" s="52" t="s">
        <v>7978</v>
      </c>
      <c r="N1015" s="50">
        <v>0.63400000000000001</v>
      </c>
      <c r="O1015" s="50">
        <v>0</v>
      </c>
      <c r="P1015" s="50">
        <v>0</v>
      </c>
      <c r="Q1015" s="50">
        <v>0</v>
      </c>
      <c r="R1015" s="50">
        <v>0</v>
      </c>
      <c r="S1015" s="50">
        <v>17</v>
      </c>
      <c r="T1015" s="53">
        <v>17</v>
      </c>
    </row>
    <row r="1016" spans="1:20" ht="23.4" x14ac:dyDescent="0.25">
      <c r="A1016" s="50">
        <v>1015</v>
      </c>
      <c r="B1016" s="51">
        <v>243734</v>
      </c>
      <c r="C1016" s="50" t="s">
        <v>4101</v>
      </c>
      <c r="D1016" s="50" t="s">
        <v>4102</v>
      </c>
      <c r="E1016" s="50" t="s">
        <v>4110</v>
      </c>
      <c r="F1016" s="50" t="s">
        <v>4103</v>
      </c>
      <c r="G1016" s="50" t="s">
        <v>6582</v>
      </c>
      <c r="H1016" s="50" t="s">
        <v>4104</v>
      </c>
      <c r="I1016" s="50" t="s">
        <v>7979</v>
      </c>
      <c r="J1016" s="50" t="s">
        <v>7980</v>
      </c>
      <c r="K1016" s="50" t="s">
        <v>7981</v>
      </c>
      <c r="L1016" s="52" t="s">
        <v>7982</v>
      </c>
      <c r="N1016" s="50">
        <v>0.62</v>
      </c>
      <c r="O1016" s="50">
        <v>0</v>
      </c>
      <c r="P1016" s="50">
        <v>0</v>
      </c>
      <c r="Q1016" s="50">
        <v>0</v>
      </c>
      <c r="R1016" s="50">
        <v>0</v>
      </c>
      <c r="S1016" s="50">
        <v>17</v>
      </c>
      <c r="T1016" s="53">
        <v>17</v>
      </c>
    </row>
    <row r="1017" spans="1:20" ht="23.4" x14ac:dyDescent="0.25">
      <c r="A1017" s="50">
        <v>1016</v>
      </c>
      <c r="B1017" s="51">
        <v>243734</v>
      </c>
      <c r="C1017" s="50" t="s">
        <v>4101</v>
      </c>
      <c r="D1017" s="50" t="s">
        <v>4102</v>
      </c>
      <c r="E1017" s="50" t="s">
        <v>4110</v>
      </c>
      <c r="F1017" s="50" t="s">
        <v>4103</v>
      </c>
      <c r="G1017" s="50" t="s">
        <v>6582</v>
      </c>
      <c r="H1017" s="50" t="s">
        <v>4104</v>
      </c>
      <c r="I1017" s="50" t="s">
        <v>7983</v>
      </c>
      <c r="J1017" s="50" t="s">
        <v>7984</v>
      </c>
      <c r="K1017" s="50" t="s">
        <v>7985</v>
      </c>
      <c r="L1017" s="52" t="s">
        <v>7986</v>
      </c>
      <c r="N1017" s="50">
        <v>0.65</v>
      </c>
      <c r="O1017" s="50">
        <v>0</v>
      </c>
      <c r="P1017" s="50">
        <v>0</v>
      </c>
      <c r="Q1017" s="50">
        <v>0</v>
      </c>
      <c r="R1017" s="50">
        <v>0</v>
      </c>
      <c r="S1017" s="50">
        <v>17</v>
      </c>
      <c r="T1017" s="53">
        <v>17</v>
      </c>
    </row>
    <row r="1018" spans="1:20" ht="23.4" x14ac:dyDescent="0.25">
      <c r="A1018" s="50">
        <v>1017</v>
      </c>
      <c r="B1018" s="51">
        <v>243734</v>
      </c>
      <c r="C1018" s="50" t="s">
        <v>4101</v>
      </c>
      <c r="D1018" s="50" t="s">
        <v>4102</v>
      </c>
      <c r="E1018" s="50" t="s">
        <v>4110</v>
      </c>
      <c r="F1018" s="50" t="s">
        <v>4103</v>
      </c>
      <c r="G1018" s="50" t="s">
        <v>6582</v>
      </c>
      <c r="H1018" s="50" t="s">
        <v>4104</v>
      </c>
      <c r="I1018" s="50" t="s">
        <v>2572</v>
      </c>
      <c r="J1018" s="50" t="s">
        <v>7987</v>
      </c>
      <c r="K1018" s="50" t="s">
        <v>7988</v>
      </c>
      <c r="L1018" s="52" t="s">
        <v>7989</v>
      </c>
      <c r="N1018" s="50">
        <v>0.48799999999999999</v>
      </c>
      <c r="O1018" s="50">
        <v>0</v>
      </c>
      <c r="P1018" s="50">
        <v>0</v>
      </c>
      <c r="Q1018" s="50">
        <v>0</v>
      </c>
      <c r="R1018" s="50">
        <v>0</v>
      </c>
      <c r="S1018" s="50">
        <v>17</v>
      </c>
      <c r="T1018" s="53">
        <v>17</v>
      </c>
    </row>
    <row r="1019" spans="1:20" ht="23.4" x14ac:dyDescent="0.25">
      <c r="A1019" s="50">
        <v>1018</v>
      </c>
      <c r="B1019" s="51">
        <v>243734</v>
      </c>
      <c r="C1019" s="50" t="s">
        <v>4101</v>
      </c>
      <c r="D1019" s="50" t="s">
        <v>4102</v>
      </c>
      <c r="E1019" s="50" t="s">
        <v>4110</v>
      </c>
      <c r="F1019" s="50" t="s">
        <v>4103</v>
      </c>
      <c r="G1019" s="50" t="s">
        <v>6582</v>
      </c>
      <c r="H1019" s="50" t="s">
        <v>4104</v>
      </c>
      <c r="I1019" s="50" t="s">
        <v>7990</v>
      </c>
      <c r="J1019" s="50" t="s">
        <v>7991</v>
      </c>
      <c r="K1019" s="50" t="s">
        <v>7992</v>
      </c>
      <c r="L1019" s="52" t="s">
        <v>7993</v>
      </c>
      <c r="N1019" s="50">
        <v>0.39600000000000002</v>
      </c>
      <c r="O1019" s="50">
        <v>0</v>
      </c>
      <c r="P1019" s="50">
        <v>0</v>
      </c>
      <c r="Q1019" s="50">
        <v>0</v>
      </c>
      <c r="R1019" s="50">
        <v>0</v>
      </c>
      <c r="S1019" s="50">
        <v>17</v>
      </c>
      <c r="T1019" s="53">
        <v>17</v>
      </c>
    </row>
    <row r="1020" spans="1:20" ht="23.4" x14ac:dyDescent="0.25">
      <c r="A1020" s="50">
        <v>1019</v>
      </c>
      <c r="B1020" s="51">
        <v>243734</v>
      </c>
      <c r="C1020" s="50" t="s">
        <v>4101</v>
      </c>
      <c r="D1020" s="50" t="s">
        <v>4102</v>
      </c>
      <c r="E1020" s="50" t="s">
        <v>4110</v>
      </c>
      <c r="F1020" s="50" t="s">
        <v>4103</v>
      </c>
      <c r="G1020" s="50" t="s">
        <v>6582</v>
      </c>
      <c r="H1020" s="50" t="s">
        <v>4104</v>
      </c>
      <c r="I1020" s="50" t="s">
        <v>7994</v>
      </c>
      <c r="J1020" s="50" t="s">
        <v>7995</v>
      </c>
      <c r="K1020" s="50" t="s">
        <v>7996</v>
      </c>
      <c r="L1020" s="52" t="s">
        <v>7997</v>
      </c>
      <c r="N1020" s="50">
        <v>1.3580000000000001</v>
      </c>
      <c r="O1020" s="50">
        <v>0</v>
      </c>
      <c r="P1020" s="50">
        <v>0</v>
      </c>
      <c r="Q1020" s="50">
        <v>0</v>
      </c>
      <c r="R1020" s="50">
        <v>0</v>
      </c>
      <c r="S1020" s="50">
        <v>22</v>
      </c>
      <c r="T1020" s="53">
        <v>22</v>
      </c>
    </row>
    <row r="1021" spans="1:20" ht="23.4" x14ac:dyDescent="0.25">
      <c r="A1021" s="50">
        <v>1020</v>
      </c>
      <c r="B1021" s="51">
        <v>243734</v>
      </c>
      <c r="C1021" s="50" t="s">
        <v>4101</v>
      </c>
      <c r="D1021" s="50" t="s">
        <v>4102</v>
      </c>
      <c r="E1021" s="50" t="s">
        <v>4110</v>
      </c>
      <c r="F1021" s="50" t="s">
        <v>4103</v>
      </c>
      <c r="G1021" s="50" t="s">
        <v>6582</v>
      </c>
      <c r="H1021" s="50" t="s">
        <v>4104</v>
      </c>
      <c r="I1021" s="50" t="s">
        <v>7998</v>
      </c>
      <c r="J1021" s="50" t="s">
        <v>7999</v>
      </c>
      <c r="K1021" s="50" t="s">
        <v>8000</v>
      </c>
      <c r="L1021" s="52" t="s">
        <v>8001</v>
      </c>
      <c r="N1021" s="50">
        <v>0.7</v>
      </c>
      <c r="O1021" s="50">
        <v>0</v>
      </c>
      <c r="P1021" s="50">
        <v>0</v>
      </c>
      <c r="Q1021" s="50">
        <v>0</v>
      </c>
      <c r="R1021" s="50">
        <v>0</v>
      </c>
      <c r="S1021" s="50">
        <v>17</v>
      </c>
      <c r="T1021" s="53">
        <v>17</v>
      </c>
    </row>
    <row r="1022" spans="1:20" ht="23.4" x14ac:dyDescent="0.25">
      <c r="A1022" s="50">
        <v>1021</v>
      </c>
      <c r="B1022" s="51">
        <v>243734</v>
      </c>
      <c r="C1022" s="50" t="s">
        <v>4101</v>
      </c>
      <c r="D1022" s="50" t="s">
        <v>4102</v>
      </c>
      <c r="E1022" s="50" t="s">
        <v>4110</v>
      </c>
      <c r="F1022" s="50" t="s">
        <v>4103</v>
      </c>
      <c r="G1022" s="50" t="s">
        <v>6582</v>
      </c>
      <c r="H1022" s="50" t="s">
        <v>4104</v>
      </c>
      <c r="I1022" s="50" t="s">
        <v>8002</v>
      </c>
      <c r="J1022" s="50" t="s">
        <v>8003</v>
      </c>
      <c r="K1022" s="50" t="s">
        <v>8004</v>
      </c>
      <c r="L1022" s="52" t="s">
        <v>8005</v>
      </c>
      <c r="N1022" s="50">
        <v>2.3780000000000001</v>
      </c>
      <c r="O1022" s="50">
        <v>0</v>
      </c>
      <c r="P1022" s="50">
        <v>0</v>
      </c>
      <c r="Q1022" s="50">
        <v>0</v>
      </c>
      <c r="R1022" s="50">
        <v>0</v>
      </c>
      <c r="S1022" s="50">
        <v>37</v>
      </c>
      <c r="T1022" s="53">
        <v>37</v>
      </c>
    </row>
    <row r="1023" spans="1:20" ht="23.4" x14ac:dyDescent="0.25">
      <c r="A1023" s="50">
        <v>1022</v>
      </c>
      <c r="B1023" s="51">
        <v>243734</v>
      </c>
      <c r="C1023" s="50" t="s">
        <v>4101</v>
      </c>
      <c r="D1023" s="50" t="s">
        <v>4102</v>
      </c>
      <c r="E1023" s="50" t="s">
        <v>4110</v>
      </c>
      <c r="F1023" s="50" t="s">
        <v>4103</v>
      </c>
      <c r="G1023" s="50" t="s">
        <v>6582</v>
      </c>
      <c r="H1023" s="50" t="s">
        <v>4104</v>
      </c>
      <c r="I1023" s="50" t="s">
        <v>8006</v>
      </c>
      <c r="J1023" s="50" t="s">
        <v>8007</v>
      </c>
      <c r="K1023" s="50" t="s">
        <v>8008</v>
      </c>
      <c r="L1023" s="52" t="s">
        <v>8009</v>
      </c>
      <c r="N1023" s="50">
        <v>1.9219999999999999</v>
      </c>
      <c r="O1023" s="50">
        <v>450</v>
      </c>
      <c r="P1023" s="50">
        <v>6.75</v>
      </c>
      <c r="Q1023" s="50">
        <v>0.47249999999999998</v>
      </c>
      <c r="R1023" s="50">
        <v>0</v>
      </c>
      <c r="S1023" s="50">
        <v>22</v>
      </c>
      <c r="T1023" s="53">
        <v>29.22</v>
      </c>
    </row>
    <row r="1024" spans="1:20" ht="23.4" x14ac:dyDescent="0.25">
      <c r="A1024" s="50">
        <v>1023</v>
      </c>
      <c r="B1024" s="51">
        <v>243734</v>
      </c>
      <c r="C1024" s="50" t="s">
        <v>4101</v>
      </c>
      <c r="D1024" s="50" t="s">
        <v>4102</v>
      </c>
      <c r="E1024" s="50" t="s">
        <v>4110</v>
      </c>
      <c r="F1024" s="50" t="s">
        <v>4103</v>
      </c>
      <c r="G1024" s="50" t="s">
        <v>6582</v>
      </c>
      <c r="H1024" s="50" t="s">
        <v>4104</v>
      </c>
      <c r="I1024" s="50" t="s">
        <v>8010</v>
      </c>
      <c r="J1024" s="50" t="s">
        <v>8011</v>
      </c>
      <c r="K1024" s="50" t="s">
        <v>8012</v>
      </c>
      <c r="L1024" s="52" t="s">
        <v>8013</v>
      </c>
      <c r="N1024" s="50">
        <v>0.38800000000000001</v>
      </c>
      <c r="O1024" s="50">
        <v>160</v>
      </c>
      <c r="P1024" s="50">
        <v>2.4</v>
      </c>
      <c r="Q1024" s="50">
        <v>0.16800000000000001</v>
      </c>
      <c r="R1024" s="50">
        <v>0</v>
      </c>
      <c r="S1024" s="50">
        <v>17</v>
      </c>
      <c r="T1024" s="53">
        <v>19.57</v>
      </c>
    </row>
    <row r="1025" spans="1:20" ht="23.4" x14ac:dyDescent="0.25">
      <c r="A1025" s="50">
        <v>1024</v>
      </c>
      <c r="B1025" s="51">
        <v>243734</v>
      </c>
      <c r="C1025" s="50" t="s">
        <v>4101</v>
      </c>
      <c r="D1025" s="50" t="s">
        <v>4102</v>
      </c>
      <c r="E1025" s="50" t="s">
        <v>4110</v>
      </c>
      <c r="F1025" s="50" t="s">
        <v>4103</v>
      </c>
      <c r="G1025" s="50" t="s">
        <v>6582</v>
      </c>
      <c r="H1025" s="50" t="s">
        <v>4104</v>
      </c>
      <c r="I1025" s="50" t="s">
        <v>8014</v>
      </c>
      <c r="J1025" s="50" t="s">
        <v>8015</v>
      </c>
      <c r="K1025" s="50" t="s">
        <v>8016</v>
      </c>
      <c r="L1025" s="52" t="s">
        <v>8017</v>
      </c>
      <c r="N1025" s="50">
        <v>0.40600000000000003</v>
      </c>
      <c r="O1025" s="50">
        <v>160</v>
      </c>
      <c r="P1025" s="50">
        <v>2.4</v>
      </c>
      <c r="Q1025" s="50">
        <v>0.16800000000000001</v>
      </c>
      <c r="R1025" s="50">
        <v>0</v>
      </c>
      <c r="S1025" s="50">
        <v>17</v>
      </c>
      <c r="T1025" s="53">
        <v>19.57</v>
      </c>
    </row>
    <row r="1026" spans="1:20" ht="23.4" x14ac:dyDescent="0.25">
      <c r="A1026" s="50">
        <v>1025</v>
      </c>
      <c r="B1026" s="51">
        <v>243734</v>
      </c>
      <c r="C1026" s="50" t="s">
        <v>4101</v>
      </c>
      <c r="D1026" s="50" t="s">
        <v>4102</v>
      </c>
      <c r="E1026" s="50" t="s">
        <v>4110</v>
      </c>
      <c r="F1026" s="50" t="s">
        <v>4103</v>
      </c>
      <c r="G1026" s="50" t="s">
        <v>6582</v>
      </c>
      <c r="H1026" s="50" t="s">
        <v>4104</v>
      </c>
      <c r="I1026" s="50" t="s">
        <v>8018</v>
      </c>
      <c r="J1026" s="50" t="s">
        <v>5499</v>
      </c>
      <c r="K1026" s="50" t="s">
        <v>5872</v>
      </c>
      <c r="L1026" s="52" t="s">
        <v>5873</v>
      </c>
      <c r="N1026" s="50">
        <v>2.3980000000000001</v>
      </c>
      <c r="O1026" s="50">
        <v>480</v>
      </c>
      <c r="P1026" s="50">
        <v>7.2</v>
      </c>
      <c r="Q1026" s="50">
        <v>0.504</v>
      </c>
      <c r="R1026" s="50">
        <v>0</v>
      </c>
      <c r="S1026" s="50">
        <v>37</v>
      </c>
      <c r="T1026" s="53">
        <v>44.7</v>
      </c>
    </row>
    <row r="1027" spans="1:20" ht="23.4" x14ac:dyDescent="0.25">
      <c r="A1027" s="50">
        <v>1026</v>
      </c>
      <c r="B1027" s="51">
        <v>243734</v>
      </c>
      <c r="C1027" s="50" t="s">
        <v>4101</v>
      </c>
      <c r="D1027" s="50" t="s">
        <v>4102</v>
      </c>
      <c r="E1027" s="50" t="s">
        <v>4110</v>
      </c>
      <c r="F1027" s="50" t="s">
        <v>4103</v>
      </c>
      <c r="G1027" s="50" t="s">
        <v>6582</v>
      </c>
      <c r="H1027" s="50" t="s">
        <v>4104</v>
      </c>
      <c r="I1027" s="50" t="s">
        <v>8019</v>
      </c>
      <c r="J1027" s="50" t="s">
        <v>8020</v>
      </c>
      <c r="K1027" s="50" t="s">
        <v>8021</v>
      </c>
      <c r="L1027" s="52" t="s">
        <v>8022</v>
      </c>
      <c r="N1027" s="50">
        <v>1.4379999999999999</v>
      </c>
      <c r="O1027" s="50">
        <v>300</v>
      </c>
      <c r="P1027" s="50">
        <v>4.5</v>
      </c>
      <c r="Q1027" s="50">
        <v>0.315</v>
      </c>
      <c r="R1027" s="50">
        <v>0</v>
      </c>
      <c r="S1027" s="50">
        <v>22</v>
      </c>
      <c r="T1027" s="53">
        <v>26.82</v>
      </c>
    </row>
    <row r="1028" spans="1:20" ht="23.4" x14ac:dyDescent="0.25">
      <c r="A1028" s="50">
        <v>1027</v>
      </c>
      <c r="B1028" s="51">
        <v>243734</v>
      </c>
      <c r="C1028" s="50" t="s">
        <v>4101</v>
      </c>
      <c r="D1028" s="50" t="s">
        <v>4102</v>
      </c>
      <c r="E1028" s="50" t="s">
        <v>4110</v>
      </c>
      <c r="F1028" s="50" t="s">
        <v>4103</v>
      </c>
      <c r="G1028" s="50" t="s">
        <v>6582</v>
      </c>
      <c r="H1028" s="50" t="s">
        <v>4104</v>
      </c>
      <c r="I1028" s="50" t="s">
        <v>8023</v>
      </c>
      <c r="J1028" s="50" t="s">
        <v>8024</v>
      </c>
      <c r="K1028" s="50" t="s">
        <v>8025</v>
      </c>
      <c r="L1028" s="52" t="s">
        <v>8026</v>
      </c>
      <c r="N1028" s="50">
        <v>0.65200000000000002</v>
      </c>
      <c r="O1028" s="50">
        <v>180</v>
      </c>
      <c r="P1028" s="50">
        <v>2.7</v>
      </c>
      <c r="Q1028" s="50">
        <v>0.189</v>
      </c>
      <c r="R1028" s="50">
        <v>0</v>
      </c>
      <c r="S1028" s="50">
        <v>17</v>
      </c>
      <c r="T1028" s="53">
        <v>19.89</v>
      </c>
    </row>
    <row r="1029" spans="1:20" ht="23.4" x14ac:dyDescent="0.25">
      <c r="A1029" s="50">
        <v>1028</v>
      </c>
      <c r="B1029" s="51">
        <v>243734</v>
      </c>
      <c r="C1029" s="50" t="s">
        <v>4101</v>
      </c>
      <c r="D1029" s="50" t="s">
        <v>4102</v>
      </c>
      <c r="E1029" s="50" t="s">
        <v>4110</v>
      </c>
      <c r="F1029" s="50" t="s">
        <v>4103</v>
      </c>
      <c r="G1029" s="50" t="s">
        <v>6582</v>
      </c>
      <c r="H1029" s="50" t="s">
        <v>4104</v>
      </c>
      <c r="I1029" s="50" t="s">
        <v>8027</v>
      </c>
      <c r="J1029" s="50" t="s">
        <v>8028</v>
      </c>
      <c r="K1029" s="50" t="s">
        <v>8029</v>
      </c>
      <c r="L1029" s="52" t="s">
        <v>8030</v>
      </c>
      <c r="N1029" s="50">
        <v>0.17199999999999999</v>
      </c>
      <c r="O1029" s="50">
        <v>0</v>
      </c>
      <c r="P1029" s="50">
        <v>0</v>
      </c>
      <c r="Q1029" s="50">
        <v>0</v>
      </c>
      <c r="R1029" s="50">
        <v>0</v>
      </c>
      <c r="S1029" s="50">
        <v>17</v>
      </c>
      <c r="T1029" s="53">
        <v>17</v>
      </c>
    </row>
    <row r="1030" spans="1:20" ht="23.4" x14ac:dyDescent="0.25">
      <c r="A1030" s="50">
        <v>1029</v>
      </c>
      <c r="B1030" s="51">
        <v>243734</v>
      </c>
      <c r="C1030" s="50" t="s">
        <v>4101</v>
      </c>
      <c r="D1030" s="50" t="s">
        <v>4102</v>
      </c>
      <c r="E1030" s="50" t="s">
        <v>4110</v>
      </c>
      <c r="F1030" s="50" t="s">
        <v>4103</v>
      </c>
      <c r="G1030" s="50" t="s">
        <v>6582</v>
      </c>
      <c r="H1030" s="50" t="s">
        <v>4104</v>
      </c>
      <c r="I1030" s="50" t="s">
        <v>8031</v>
      </c>
      <c r="J1030" s="50" t="s">
        <v>8032</v>
      </c>
      <c r="K1030" s="50" t="s">
        <v>8033</v>
      </c>
      <c r="L1030" s="52" t="s">
        <v>8034</v>
      </c>
      <c r="N1030" s="50">
        <v>0.222</v>
      </c>
      <c r="O1030" s="50">
        <v>0</v>
      </c>
      <c r="P1030" s="50">
        <v>0</v>
      </c>
      <c r="Q1030" s="50">
        <v>0</v>
      </c>
      <c r="R1030" s="50">
        <v>0</v>
      </c>
      <c r="S1030" s="50">
        <v>17</v>
      </c>
      <c r="T1030" s="53">
        <v>17</v>
      </c>
    </row>
    <row r="1031" spans="1:20" ht="23.4" x14ac:dyDescent="0.25">
      <c r="A1031" s="50">
        <v>1030</v>
      </c>
      <c r="B1031" s="51">
        <v>243734</v>
      </c>
      <c r="C1031" s="50" t="s">
        <v>4101</v>
      </c>
      <c r="D1031" s="50" t="s">
        <v>4102</v>
      </c>
      <c r="E1031" s="50" t="s">
        <v>4110</v>
      </c>
      <c r="F1031" s="50" t="s">
        <v>4103</v>
      </c>
      <c r="G1031" s="50" t="s">
        <v>6582</v>
      </c>
      <c r="H1031" s="50" t="s">
        <v>4104</v>
      </c>
      <c r="I1031" s="50" t="s">
        <v>8035</v>
      </c>
      <c r="J1031" s="50" t="s">
        <v>8036</v>
      </c>
      <c r="K1031" s="50" t="s">
        <v>8037</v>
      </c>
      <c r="L1031" s="52" t="s">
        <v>8038</v>
      </c>
      <c r="N1031" s="50">
        <v>0.214</v>
      </c>
      <c r="O1031" s="50">
        <v>0</v>
      </c>
      <c r="P1031" s="50">
        <v>0</v>
      </c>
      <c r="Q1031" s="50">
        <v>0</v>
      </c>
      <c r="R1031" s="50">
        <v>0</v>
      </c>
      <c r="S1031" s="50">
        <v>17</v>
      </c>
      <c r="T1031" s="53">
        <v>17</v>
      </c>
    </row>
    <row r="1032" spans="1:20" ht="23.4" x14ac:dyDescent="0.25">
      <c r="A1032" s="50">
        <v>1031</v>
      </c>
      <c r="B1032" s="51">
        <v>243734</v>
      </c>
      <c r="C1032" s="50" t="s">
        <v>4101</v>
      </c>
      <c r="D1032" s="50" t="s">
        <v>4102</v>
      </c>
      <c r="E1032" s="50" t="s">
        <v>4110</v>
      </c>
      <c r="F1032" s="50" t="s">
        <v>4103</v>
      </c>
      <c r="G1032" s="50" t="s">
        <v>6582</v>
      </c>
      <c r="H1032" s="50" t="s">
        <v>4104</v>
      </c>
      <c r="I1032" s="50" t="s">
        <v>8039</v>
      </c>
      <c r="J1032" s="50" t="s">
        <v>8040</v>
      </c>
      <c r="K1032" s="50" t="s">
        <v>8041</v>
      </c>
      <c r="L1032" s="52" t="s">
        <v>8042</v>
      </c>
      <c r="N1032" s="50">
        <v>0.36399999999999999</v>
      </c>
      <c r="O1032" s="50">
        <v>0</v>
      </c>
      <c r="P1032" s="50">
        <v>0</v>
      </c>
      <c r="Q1032" s="50">
        <v>0</v>
      </c>
      <c r="R1032" s="50">
        <v>0</v>
      </c>
      <c r="S1032" s="50">
        <v>17</v>
      </c>
      <c r="T1032" s="53">
        <v>17</v>
      </c>
    </row>
    <row r="1033" spans="1:20" ht="23.4" x14ac:dyDescent="0.25">
      <c r="A1033" s="50">
        <v>1032</v>
      </c>
      <c r="B1033" s="51">
        <v>243735</v>
      </c>
      <c r="C1033" s="50" t="s">
        <v>4101</v>
      </c>
      <c r="D1033" s="50" t="s">
        <v>4102</v>
      </c>
      <c r="E1033" s="50" t="s">
        <v>4110</v>
      </c>
      <c r="F1033" s="50" t="s">
        <v>4103</v>
      </c>
      <c r="G1033" s="50" t="s">
        <v>6582</v>
      </c>
      <c r="H1033" s="50" t="s">
        <v>4104</v>
      </c>
      <c r="I1033" s="50" t="s">
        <v>8043</v>
      </c>
      <c r="J1033" s="50" t="s">
        <v>8044</v>
      </c>
      <c r="K1033" s="50" t="s">
        <v>8045</v>
      </c>
      <c r="L1033" s="52" t="s">
        <v>8046</v>
      </c>
      <c r="N1033" s="50">
        <v>1.6E-2</v>
      </c>
      <c r="O1033" s="50">
        <v>0</v>
      </c>
      <c r="P1033" s="50">
        <v>0</v>
      </c>
      <c r="Q1033" s="50">
        <v>0</v>
      </c>
      <c r="R1033" s="50">
        <v>0</v>
      </c>
      <c r="S1033" s="50">
        <v>17</v>
      </c>
      <c r="T1033" s="53">
        <v>17</v>
      </c>
    </row>
    <row r="1034" spans="1:20" ht="23.4" x14ac:dyDescent="0.25">
      <c r="A1034" s="50">
        <v>1033</v>
      </c>
      <c r="B1034" s="51">
        <v>243735</v>
      </c>
      <c r="C1034" s="50" t="s">
        <v>4101</v>
      </c>
      <c r="D1034" s="50" t="s">
        <v>4102</v>
      </c>
      <c r="E1034" s="50" t="s">
        <v>4110</v>
      </c>
      <c r="F1034" s="50" t="s">
        <v>4103</v>
      </c>
      <c r="G1034" s="50" t="s">
        <v>6582</v>
      </c>
      <c r="H1034" s="50" t="s">
        <v>4104</v>
      </c>
      <c r="I1034" s="50" t="s">
        <v>8047</v>
      </c>
      <c r="J1034" s="50" t="s">
        <v>5967</v>
      </c>
      <c r="K1034" s="50" t="s">
        <v>8048</v>
      </c>
      <c r="L1034" s="52" t="s">
        <v>8049</v>
      </c>
      <c r="N1034" s="50">
        <v>1.6E-2</v>
      </c>
      <c r="O1034" s="50">
        <v>0</v>
      </c>
      <c r="P1034" s="50">
        <v>0</v>
      </c>
      <c r="Q1034" s="50">
        <v>0</v>
      </c>
      <c r="R1034" s="50">
        <v>0</v>
      </c>
      <c r="S1034" s="50">
        <v>17</v>
      </c>
      <c r="T1034" s="53">
        <v>17</v>
      </c>
    </row>
    <row r="1035" spans="1:20" ht="23.4" x14ac:dyDescent="0.25">
      <c r="A1035" s="50">
        <v>1034</v>
      </c>
      <c r="B1035" s="51">
        <v>243735</v>
      </c>
      <c r="C1035" s="50" t="s">
        <v>4101</v>
      </c>
      <c r="D1035" s="50" t="s">
        <v>4102</v>
      </c>
      <c r="E1035" s="50" t="s">
        <v>4110</v>
      </c>
      <c r="F1035" s="50" t="s">
        <v>4103</v>
      </c>
      <c r="G1035" s="50" t="s">
        <v>6582</v>
      </c>
      <c r="H1035" s="50" t="s">
        <v>4104</v>
      </c>
      <c r="I1035" s="50" t="s">
        <v>8050</v>
      </c>
      <c r="J1035" s="50" t="s">
        <v>8051</v>
      </c>
      <c r="K1035" s="50" t="s">
        <v>4875</v>
      </c>
      <c r="L1035" s="52" t="s">
        <v>4876</v>
      </c>
      <c r="N1035" s="50">
        <v>7.5999999999999998E-2</v>
      </c>
      <c r="O1035" s="50">
        <v>0</v>
      </c>
      <c r="P1035" s="50">
        <v>0</v>
      </c>
      <c r="Q1035" s="50">
        <v>0</v>
      </c>
      <c r="R1035" s="50">
        <v>0</v>
      </c>
      <c r="S1035" s="50">
        <v>17</v>
      </c>
      <c r="T1035" s="53">
        <v>17</v>
      </c>
    </row>
    <row r="1036" spans="1:20" ht="23.4" x14ac:dyDescent="0.25">
      <c r="A1036" s="50">
        <v>1035</v>
      </c>
      <c r="B1036" s="51">
        <v>243735</v>
      </c>
      <c r="C1036" s="50" t="s">
        <v>4101</v>
      </c>
      <c r="D1036" s="50" t="s">
        <v>4102</v>
      </c>
      <c r="E1036" s="50" t="s">
        <v>4110</v>
      </c>
      <c r="F1036" s="50" t="s">
        <v>4103</v>
      </c>
      <c r="G1036" s="50" t="s">
        <v>6582</v>
      </c>
      <c r="H1036" s="50" t="s">
        <v>4104</v>
      </c>
      <c r="I1036" s="50" t="s">
        <v>8052</v>
      </c>
      <c r="J1036" s="50" t="s">
        <v>8053</v>
      </c>
      <c r="K1036" s="50" t="s">
        <v>8054</v>
      </c>
      <c r="L1036" s="52" t="s">
        <v>8055</v>
      </c>
      <c r="N1036" s="50">
        <v>0.6</v>
      </c>
      <c r="O1036" s="50">
        <v>180</v>
      </c>
      <c r="P1036" s="50">
        <v>2.7</v>
      </c>
      <c r="Q1036" s="50">
        <v>0.189</v>
      </c>
      <c r="R1036" s="50">
        <v>0</v>
      </c>
      <c r="S1036" s="50">
        <v>17</v>
      </c>
      <c r="T1036" s="53">
        <v>19.89</v>
      </c>
    </row>
    <row r="1037" spans="1:20" ht="23.4" x14ac:dyDescent="0.25">
      <c r="A1037" s="50">
        <v>1036</v>
      </c>
      <c r="B1037" s="51">
        <v>243735</v>
      </c>
      <c r="C1037" s="50" t="s">
        <v>4101</v>
      </c>
      <c r="D1037" s="50" t="s">
        <v>4102</v>
      </c>
      <c r="E1037" s="50" t="s">
        <v>4110</v>
      </c>
      <c r="F1037" s="50" t="s">
        <v>4103</v>
      </c>
      <c r="G1037" s="50" t="s">
        <v>6582</v>
      </c>
      <c r="H1037" s="50" t="s">
        <v>4104</v>
      </c>
      <c r="I1037" s="50" t="s">
        <v>8056</v>
      </c>
      <c r="J1037" s="50" t="s">
        <v>8057</v>
      </c>
      <c r="K1037" s="50" t="s">
        <v>8058</v>
      </c>
      <c r="L1037" s="52" t="s">
        <v>8059</v>
      </c>
      <c r="N1037" s="50">
        <v>0.59</v>
      </c>
      <c r="O1037" s="50">
        <v>180</v>
      </c>
      <c r="P1037" s="50">
        <v>2.7</v>
      </c>
      <c r="Q1037" s="50">
        <v>0.189</v>
      </c>
      <c r="R1037" s="50">
        <v>0</v>
      </c>
      <c r="S1037" s="50">
        <v>17</v>
      </c>
      <c r="T1037" s="53">
        <v>19.89</v>
      </c>
    </row>
    <row r="1038" spans="1:20" ht="23.4" x14ac:dyDescent="0.25">
      <c r="A1038" s="50">
        <v>1037</v>
      </c>
      <c r="B1038" s="51">
        <v>243735</v>
      </c>
      <c r="C1038" s="50" t="s">
        <v>4101</v>
      </c>
      <c r="D1038" s="50" t="s">
        <v>4102</v>
      </c>
      <c r="E1038" s="50" t="s">
        <v>4110</v>
      </c>
      <c r="F1038" s="50" t="s">
        <v>4103</v>
      </c>
      <c r="G1038" s="50" t="s">
        <v>6582</v>
      </c>
      <c r="H1038" s="50" t="s">
        <v>4104</v>
      </c>
      <c r="I1038" s="50" t="s">
        <v>8060</v>
      </c>
      <c r="J1038" s="50" t="s">
        <v>8061</v>
      </c>
      <c r="K1038" s="50" t="s">
        <v>8062</v>
      </c>
      <c r="L1038" s="52" t="s">
        <v>8063</v>
      </c>
      <c r="N1038" s="50">
        <v>0.38200000000000001</v>
      </c>
      <c r="O1038" s="50">
        <v>160</v>
      </c>
      <c r="P1038" s="50">
        <v>2.4</v>
      </c>
      <c r="Q1038" s="50">
        <v>0.16800000000000001</v>
      </c>
      <c r="R1038" s="50">
        <v>0</v>
      </c>
      <c r="S1038" s="50">
        <v>17</v>
      </c>
      <c r="T1038" s="53">
        <v>19.57</v>
      </c>
    </row>
    <row r="1039" spans="1:20" ht="23.4" x14ac:dyDescent="0.25">
      <c r="A1039" s="50">
        <v>1038</v>
      </c>
      <c r="B1039" s="51">
        <v>243735</v>
      </c>
      <c r="C1039" s="50" t="s">
        <v>4101</v>
      </c>
      <c r="D1039" s="50" t="s">
        <v>4102</v>
      </c>
      <c r="E1039" s="50" t="s">
        <v>4110</v>
      </c>
      <c r="F1039" s="50" t="s">
        <v>4103</v>
      </c>
      <c r="G1039" s="50" t="s">
        <v>6582</v>
      </c>
      <c r="H1039" s="50" t="s">
        <v>4104</v>
      </c>
      <c r="I1039" s="50" t="s">
        <v>8064</v>
      </c>
      <c r="J1039" s="50" t="s">
        <v>8065</v>
      </c>
      <c r="K1039" s="50" t="s">
        <v>8066</v>
      </c>
      <c r="L1039" s="52" t="s">
        <v>8067</v>
      </c>
      <c r="N1039" s="50">
        <v>0.40200000000000002</v>
      </c>
      <c r="O1039" s="50">
        <v>160</v>
      </c>
      <c r="P1039" s="50">
        <v>2.4</v>
      </c>
      <c r="Q1039" s="50">
        <v>0.16800000000000001</v>
      </c>
      <c r="R1039" s="50">
        <v>0</v>
      </c>
      <c r="S1039" s="50">
        <v>17</v>
      </c>
      <c r="T1039" s="53">
        <v>19.57</v>
      </c>
    </row>
    <row r="1040" spans="1:20" ht="23.4" x14ac:dyDescent="0.25">
      <c r="A1040" s="50">
        <v>1039</v>
      </c>
      <c r="B1040" s="51">
        <v>243735</v>
      </c>
      <c r="C1040" s="50" t="s">
        <v>4101</v>
      </c>
      <c r="D1040" s="50" t="s">
        <v>4102</v>
      </c>
      <c r="E1040" s="50" t="s">
        <v>4110</v>
      </c>
      <c r="F1040" s="50" t="s">
        <v>4103</v>
      </c>
      <c r="G1040" s="50" t="s">
        <v>6582</v>
      </c>
      <c r="H1040" s="50" t="s">
        <v>4104</v>
      </c>
      <c r="I1040" s="50" t="s">
        <v>8068</v>
      </c>
      <c r="J1040" s="50" t="s">
        <v>8069</v>
      </c>
      <c r="K1040" s="50" t="s">
        <v>8070</v>
      </c>
      <c r="L1040" s="52" t="s">
        <v>8071</v>
      </c>
      <c r="N1040" s="50">
        <v>0.61</v>
      </c>
      <c r="O1040" s="50">
        <v>180</v>
      </c>
      <c r="P1040" s="50">
        <v>2.7</v>
      </c>
      <c r="Q1040" s="50">
        <v>0.189</v>
      </c>
      <c r="R1040" s="50">
        <v>15</v>
      </c>
      <c r="S1040" s="50">
        <v>32</v>
      </c>
      <c r="T1040" s="53">
        <v>34.89</v>
      </c>
    </row>
    <row r="1041" spans="1:20" ht="23.4" x14ac:dyDescent="0.25">
      <c r="A1041" s="50">
        <v>1040</v>
      </c>
      <c r="B1041" s="51">
        <v>243735</v>
      </c>
      <c r="C1041" s="50" t="s">
        <v>4101</v>
      </c>
      <c r="D1041" s="50" t="s">
        <v>4102</v>
      </c>
      <c r="E1041" s="50" t="s">
        <v>4110</v>
      </c>
      <c r="F1041" s="50" t="s">
        <v>4103</v>
      </c>
      <c r="G1041" s="50" t="s">
        <v>6582</v>
      </c>
      <c r="H1041" s="50" t="s">
        <v>4104</v>
      </c>
      <c r="I1041" s="50" t="s">
        <v>8072</v>
      </c>
      <c r="J1041" s="50" t="s">
        <v>8073</v>
      </c>
      <c r="K1041" s="50" t="s">
        <v>8074</v>
      </c>
      <c r="L1041" s="52" t="s">
        <v>8075</v>
      </c>
      <c r="N1041" s="50">
        <v>16.536000000000001</v>
      </c>
      <c r="O1041" s="50">
        <v>930</v>
      </c>
      <c r="P1041" s="50">
        <v>13.95</v>
      </c>
      <c r="Q1041" s="50">
        <v>0.97650000000000003</v>
      </c>
      <c r="R1041" s="50">
        <v>0</v>
      </c>
      <c r="S1041" s="50">
        <v>180</v>
      </c>
      <c r="T1041" s="53">
        <v>194.93</v>
      </c>
    </row>
    <row r="1042" spans="1:20" ht="23.4" x14ac:dyDescent="0.25">
      <c r="A1042" s="50">
        <v>1041</v>
      </c>
      <c r="B1042" s="51">
        <v>243735</v>
      </c>
      <c r="C1042" s="50" t="s">
        <v>4101</v>
      </c>
      <c r="D1042" s="50" t="s">
        <v>4102</v>
      </c>
      <c r="E1042" s="50" t="s">
        <v>4110</v>
      </c>
      <c r="F1042" s="50" t="s">
        <v>4103</v>
      </c>
      <c r="G1042" s="50" t="s">
        <v>6582</v>
      </c>
      <c r="H1042" s="50" t="s">
        <v>4104</v>
      </c>
      <c r="I1042" s="50" t="s">
        <v>8076</v>
      </c>
      <c r="J1042" s="50" t="s">
        <v>8077</v>
      </c>
      <c r="K1042" s="50" t="s">
        <v>8078</v>
      </c>
      <c r="L1042" s="52" t="s">
        <v>8079</v>
      </c>
      <c r="N1042" s="50">
        <v>1.3979999999999999</v>
      </c>
      <c r="O1042" s="50">
        <v>300</v>
      </c>
      <c r="P1042" s="50">
        <v>4.5</v>
      </c>
      <c r="Q1042" s="50">
        <v>0.315</v>
      </c>
      <c r="R1042" s="50">
        <v>0</v>
      </c>
      <c r="S1042" s="50">
        <v>22</v>
      </c>
      <c r="T1042" s="53">
        <v>26.82</v>
      </c>
    </row>
    <row r="1043" spans="1:20" ht="23.4" x14ac:dyDescent="0.25">
      <c r="A1043" s="50">
        <v>1042</v>
      </c>
      <c r="B1043" s="51">
        <v>243735</v>
      </c>
      <c r="C1043" s="50" t="s">
        <v>4101</v>
      </c>
      <c r="D1043" s="50" t="s">
        <v>4102</v>
      </c>
      <c r="E1043" s="50" t="s">
        <v>4110</v>
      </c>
      <c r="F1043" s="50" t="s">
        <v>4103</v>
      </c>
      <c r="G1043" s="50" t="s">
        <v>6582</v>
      </c>
      <c r="H1043" s="50" t="s">
        <v>4104</v>
      </c>
      <c r="I1043" s="50" t="s">
        <v>8080</v>
      </c>
      <c r="J1043" s="50" t="s">
        <v>8081</v>
      </c>
      <c r="K1043" s="50" t="s">
        <v>8082</v>
      </c>
      <c r="L1043" s="52" t="s">
        <v>8083</v>
      </c>
      <c r="N1043" s="50">
        <v>0.59599999999999997</v>
      </c>
      <c r="O1043" s="50">
        <v>180</v>
      </c>
      <c r="P1043" s="50">
        <v>2.7</v>
      </c>
      <c r="Q1043" s="50">
        <v>0.189</v>
      </c>
      <c r="R1043" s="50">
        <v>0</v>
      </c>
      <c r="S1043" s="50">
        <v>17</v>
      </c>
      <c r="T1043" s="53">
        <v>19.89</v>
      </c>
    </row>
    <row r="1044" spans="1:20" ht="23.4" x14ac:dyDescent="0.25">
      <c r="A1044" s="50">
        <v>1043</v>
      </c>
      <c r="B1044" s="51">
        <v>243735</v>
      </c>
      <c r="C1044" s="50" t="s">
        <v>4101</v>
      </c>
      <c r="D1044" s="50" t="s">
        <v>4102</v>
      </c>
      <c r="E1044" s="50" t="s">
        <v>4110</v>
      </c>
      <c r="F1044" s="50" t="s">
        <v>4103</v>
      </c>
      <c r="G1044" s="50" t="s">
        <v>6582</v>
      </c>
      <c r="H1044" s="50" t="s">
        <v>4104</v>
      </c>
      <c r="I1044" s="50" t="s">
        <v>8084</v>
      </c>
      <c r="J1044" s="50" t="s">
        <v>8085</v>
      </c>
      <c r="K1044" s="50" t="s">
        <v>8086</v>
      </c>
      <c r="L1044" s="52" t="s">
        <v>8087</v>
      </c>
      <c r="N1044" s="50">
        <v>2.3340000000000001</v>
      </c>
      <c r="O1044" s="50">
        <v>480</v>
      </c>
      <c r="P1044" s="50">
        <v>7.2</v>
      </c>
      <c r="Q1044" s="50">
        <v>0.504</v>
      </c>
      <c r="R1044" s="50">
        <v>0</v>
      </c>
      <c r="S1044" s="50">
        <v>37</v>
      </c>
      <c r="T1044" s="53">
        <v>44.7</v>
      </c>
    </row>
    <row r="1045" spans="1:20" ht="23.4" x14ac:dyDescent="0.25">
      <c r="A1045" s="50">
        <v>1044</v>
      </c>
      <c r="B1045" s="51">
        <v>243735</v>
      </c>
      <c r="C1045" s="50" t="s">
        <v>4101</v>
      </c>
      <c r="D1045" s="50" t="s">
        <v>4102</v>
      </c>
      <c r="E1045" s="50" t="s">
        <v>4110</v>
      </c>
      <c r="F1045" s="50" t="s">
        <v>4103</v>
      </c>
      <c r="G1045" s="50" t="s">
        <v>6582</v>
      </c>
      <c r="H1045" s="50" t="s">
        <v>4104</v>
      </c>
      <c r="I1045" s="50" t="s">
        <v>8088</v>
      </c>
      <c r="J1045" s="50" t="s">
        <v>8089</v>
      </c>
      <c r="K1045" s="50" t="s">
        <v>8090</v>
      </c>
      <c r="L1045" s="52" t="s">
        <v>8091</v>
      </c>
      <c r="N1045" s="50">
        <v>0.38800000000000001</v>
      </c>
      <c r="O1045" s="50">
        <v>160</v>
      </c>
      <c r="P1045" s="50">
        <v>2.4</v>
      </c>
      <c r="Q1045" s="50">
        <v>0.16800000000000001</v>
      </c>
      <c r="R1045" s="50">
        <v>0</v>
      </c>
      <c r="S1045" s="50">
        <v>17</v>
      </c>
      <c r="T1045" s="53">
        <v>19.57</v>
      </c>
    </row>
    <row r="1046" spans="1:20" ht="23.4" x14ac:dyDescent="0.25">
      <c r="A1046" s="50">
        <v>1045</v>
      </c>
      <c r="B1046" s="51">
        <v>243735</v>
      </c>
      <c r="C1046" s="50" t="s">
        <v>4101</v>
      </c>
      <c r="D1046" s="50" t="s">
        <v>4102</v>
      </c>
      <c r="E1046" s="50" t="s">
        <v>4110</v>
      </c>
      <c r="F1046" s="50" t="s">
        <v>4103</v>
      </c>
      <c r="G1046" s="50" t="s">
        <v>6582</v>
      </c>
      <c r="H1046" s="50" t="s">
        <v>4104</v>
      </c>
      <c r="I1046" s="50" t="s">
        <v>8092</v>
      </c>
      <c r="J1046" s="50" t="s">
        <v>845</v>
      </c>
      <c r="K1046" s="50" t="s">
        <v>4937</v>
      </c>
      <c r="L1046" s="52" t="s">
        <v>4938</v>
      </c>
      <c r="N1046" s="50">
        <v>1.6539999999999999</v>
      </c>
      <c r="O1046" s="50">
        <v>0</v>
      </c>
      <c r="P1046" s="50">
        <v>0</v>
      </c>
      <c r="Q1046" s="50">
        <v>0</v>
      </c>
      <c r="R1046" s="50">
        <v>0</v>
      </c>
      <c r="S1046" s="50">
        <v>22</v>
      </c>
      <c r="T1046" s="53">
        <v>22</v>
      </c>
    </row>
    <row r="1047" spans="1:20" ht="23.4" x14ac:dyDescent="0.25">
      <c r="A1047" s="50">
        <v>1046</v>
      </c>
      <c r="B1047" s="51">
        <v>243735</v>
      </c>
      <c r="C1047" s="50" t="s">
        <v>4101</v>
      </c>
      <c r="D1047" s="50" t="s">
        <v>4102</v>
      </c>
      <c r="E1047" s="50" t="s">
        <v>4110</v>
      </c>
      <c r="F1047" s="50" t="s">
        <v>4103</v>
      </c>
      <c r="G1047" s="50" t="s">
        <v>6582</v>
      </c>
      <c r="H1047" s="50" t="s">
        <v>4104</v>
      </c>
      <c r="I1047" s="50" t="s">
        <v>8093</v>
      </c>
      <c r="J1047" s="50" t="s">
        <v>8094</v>
      </c>
      <c r="K1047" s="50" t="s">
        <v>8095</v>
      </c>
      <c r="L1047" s="52" t="s">
        <v>8096</v>
      </c>
      <c r="N1047" s="50">
        <v>0.39</v>
      </c>
      <c r="O1047" s="50">
        <v>0</v>
      </c>
      <c r="P1047" s="50">
        <v>0</v>
      </c>
      <c r="Q1047" s="50">
        <v>0</v>
      </c>
      <c r="R1047" s="50">
        <v>0</v>
      </c>
      <c r="S1047" s="50">
        <v>17</v>
      </c>
      <c r="T1047" s="53">
        <v>17</v>
      </c>
    </row>
    <row r="1048" spans="1:20" ht="23.4" x14ac:dyDescent="0.25">
      <c r="A1048" s="50">
        <v>1047</v>
      </c>
      <c r="B1048" s="51">
        <v>243735</v>
      </c>
      <c r="C1048" s="50" t="s">
        <v>4101</v>
      </c>
      <c r="D1048" s="50" t="s">
        <v>4102</v>
      </c>
      <c r="E1048" s="50" t="s">
        <v>4110</v>
      </c>
      <c r="F1048" s="50" t="s">
        <v>4103</v>
      </c>
      <c r="G1048" s="50" t="s">
        <v>6582</v>
      </c>
      <c r="H1048" s="50" t="s">
        <v>4104</v>
      </c>
      <c r="I1048" s="50" t="s">
        <v>2578</v>
      </c>
      <c r="J1048" s="50" t="s">
        <v>2560</v>
      </c>
      <c r="K1048" s="50" t="s">
        <v>8097</v>
      </c>
      <c r="L1048" s="52" t="s">
        <v>8098</v>
      </c>
      <c r="N1048" s="50">
        <v>0.54</v>
      </c>
      <c r="O1048" s="50">
        <v>0</v>
      </c>
      <c r="P1048" s="50">
        <v>0</v>
      </c>
      <c r="Q1048" s="50">
        <v>0</v>
      </c>
      <c r="R1048" s="50">
        <v>0</v>
      </c>
      <c r="S1048" s="50">
        <v>17</v>
      </c>
      <c r="T1048" s="53">
        <v>17</v>
      </c>
    </row>
    <row r="1049" spans="1:20" ht="23.4" x14ac:dyDescent="0.25">
      <c r="A1049" s="50">
        <v>1048</v>
      </c>
      <c r="B1049" s="51">
        <v>243735</v>
      </c>
      <c r="C1049" s="50" t="s">
        <v>4101</v>
      </c>
      <c r="D1049" s="50" t="s">
        <v>4102</v>
      </c>
      <c r="E1049" s="50" t="s">
        <v>4110</v>
      </c>
      <c r="F1049" s="50" t="s">
        <v>4103</v>
      </c>
      <c r="G1049" s="50" t="s">
        <v>6582</v>
      </c>
      <c r="H1049" s="50" t="s">
        <v>4104</v>
      </c>
      <c r="I1049" s="50" t="s">
        <v>2577</v>
      </c>
      <c r="J1049" s="50" t="s">
        <v>2557</v>
      </c>
      <c r="K1049" s="50" t="s">
        <v>8099</v>
      </c>
      <c r="L1049" s="52" t="s">
        <v>8100</v>
      </c>
      <c r="N1049" s="50">
        <v>0.70599999999999996</v>
      </c>
      <c r="O1049" s="50">
        <v>0</v>
      </c>
      <c r="P1049" s="50">
        <v>0</v>
      </c>
      <c r="Q1049" s="50">
        <v>0</v>
      </c>
      <c r="R1049" s="50">
        <v>0</v>
      </c>
      <c r="S1049" s="50">
        <v>17</v>
      </c>
      <c r="T1049" s="53">
        <v>17</v>
      </c>
    </row>
    <row r="1050" spans="1:20" ht="23.4" x14ac:dyDescent="0.25">
      <c r="A1050" s="50">
        <v>1049</v>
      </c>
      <c r="B1050" s="51">
        <v>243735</v>
      </c>
      <c r="C1050" s="50" t="s">
        <v>4101</v>
      </c>
      <c r="D1050" s="50" t="s">
        <v>4102</v>
      </c>
      <c r="E1050" s="50" t="s">
        <v>4110</v>
      </c>
      <c r="F1050" s="50" t="s">
        <v>4103</v>
      </c>
      <c r="G1050" s="50" t="s">
        <v>6582</v>
      </c>
      <c r="H1050" s="50" t="s">
        <v>4104</v>
      </c>
      <c r="I1050" s="50" t="s">
        <v>2576</v>
      </c>
      <c r="J1050" s="50" t="s">
        <v>2554</v>
      </c>
      <c r="K1050" s="50" t="s">
        <v>8101</v>
      </c>
      <c r="L1050" s="52" t="s">
        <v>8102</v>
      </c>
      <c r="N1050" s="50">
        <v>0.38800000000000001</v>
      </c>
      <c r="O1050" s="50">
        <v>0</v>
      </c>
      <c r="P1050" s="50">
        <v>0</v>
      </c>
      <c r="Q1050" s="50">
        <v>0</v>
      </c>
      <c r="R1050" s="50">
        <v>0</v>
      </c>
      <c r="S1050" s="50">
        <v>17</v>
      </c>
      <c r="T1050" s="53">
        <v>17</v>
      </c>
    </row>
    <row r="1051" spans="1:20" ht="23.4" x14ac:dyDescent="0.25">
      <c r="A1051" s="50">
        <v>1050</v>
      </c>
      <c r="B1051" s="51">
        <v>243735</v>
      </c>
      <c r="C1051" s="50" t="s">
        <v>4101</v>
      </c>
      <c r="D1051" s="50" t="s">
        <v>4102</v>
      </c>
      <c r="E1051" s="50" t="s">
        <v>4110</v>
      </c>
      <c r="F1051" s="50" t="s">
        <v>4103</v>
      </c>
      <c r="G1051" s="50" t="s">
        <v>6582</v>
      </c>
      <c r="H1051" s="50" t="s">
        <v>4104</v>
      </c>
      <c r="I1051" s="50" t="s">
        <v>8103</v>
      </c>
      <c r="J1051" s="50" t="s">
        <v>8104</v>
      </c>
      <c r="K1051" s="50" t="s">
        <v>8105</v>
      </c>
      <c r="L1051" s="52" t="s">
        <v>8106</v>
      </c>
      <c r="N1051" s="50">
        <v>0.87</v>
      </c>
      <c r="O1051" s="50">
        <v>0</v>
      </c>
      <c r="P1051" s="50">
        <v>0</v>
      </c>
      <c r="Q1051" s="50">
        <v>0</v>
      </c>
      <c r="R1051" s="50">
        <v>0</v>
      </c>
      <c r="S1051" s="50">
        <v>17</v>
      </c>
      <c r="T1051" s="53">
        <v>17</v>
      </c>
    </row>
    <row r="1052" spans="1:20" ht="23.4" x14ac:dyDescent="0.25">
      <c r="A1052" s="50">
        <v>1051</v>
      </c>
      <c r="B1052" s="51">
        <v>243735</v>
      </c>
      <c r="C1052" s="50" t="s">
        <v>4101</v>
      </c>
      <c r="D1052" s="50" t="s">
        <v>4102</v>
      </c>
      <c r="E1052" s="50" t="s">
        <v>4110</v>
      </c>
      <c r="F1052" s="50" t="s">
        <v>4103</v>
      </c>
      <c r="G1052" s="50" t="s">
        <v>6582</v>
      </c>
      <c r="H1052" s="50" t="s">
        <v>4104</v>
      </c>
      <c r="I1052" s="50" t="s">
        <v>8107</v>
      </c>
      <c r="J1052" s="50" t="s">
        <v>8108</v>
      </c>
      <c r="K1052" s="50" t="s">
        <v>8109</v>
      </c>
      <c r="L1052" s="52" t="s">
        <v>8110</v>
      </c>
      <c r="N1052" s="50">
        <v>0.62</v>
      </c>
      <c r="O1052" s="50">
        <v>0</v>
      </c>
      <c r="P1052" s="50">
        <v>0</v>
      </c>
      <c r="Q1052" s="50">
        <v>0</v>
      </c>
      <c r="R1052" s="50">
        <v>0</v>
      </c>
      <c r="S1052" s="50">
        <v>17</v>
      </c>
      <c r="T1052" s="53">
        <v>17</v>
      </c>
    </row>
    <row r="1053" spans="1:20" ht="23.4" x14ac:dyDescent="0.25">
      <c r="A1053" s="50">
        <v>1052</v>
      </c>
      <c r="B1053" s="51">
        <v>243735</v>
      </c>
      <c r="C1053" s="50" t="s">
        <v>4101</v>
      </c>
      <c r="D1053" s="50" t="s">
        <v>4102</v>
      </c>
      <c r="E1053" s="50" t="s">
        <v>4110</v>
      </c>
      <c r="F1053" s="50" t="s">
        <v>4103</v>
      </c>
      <c r="G1053" s="50" t="s">
        <v>6582</v>
      </c>
      <c r="H1053" s="50" t="s">
        <v>4104</v>
      </c>
      <c r="I1053" s="50" t="s">
        <v>8111</v>
      </c>
      <c r="J1053" s="50" t="s">
        <v>8112</v>
      </c>
      <c r="K1053" s="50" t="s">
        <v>6947</v>
      </c>
      <c r="L1053" s="52" t="s">
        <v>6948</v>
      </c>
      <c r="N1053" s="50">
        <v>0.63600000000000001</v>
      </c>
      <c r="O1053" s="50">
        <v>0</v>
      </c>
      <c r="P1053" s="50">
        <v>0</v>
      </c>
      <c r="Q1053" s="50">
        <v>0</v>
      </c>
      <c r="R1053" s="50">
        <v>0</v>
      </c>
      <c r="S1053" s="50">
        <v>17</v>
      </c>
      <c r="T1053" s="53">
        <v>17</v>
      </c>
    </row>
    <row r="1054" spans="1:20" ht="23.4" x14ac:dyDescent="0.25">
      <c r="A1054" s="50">
        <v>1053</v>
      </c>
      <c r="B1054" s="51">
        <v>243735</v>
      </c>
      <c r="C1054" s="50" t="s">
        <v>4101</v>
      </c>
      <c r="D1054" s="50" t="s">
        <v>4102</v>
      </c>
      <c r="E1054" s="50" t="s">
        <v>4110</v>
      </c>
      <c r="F1054" s="50" t="s">
        <v>4103</v>
      </c>
      <c r="G1054" s="50" t="s">
        <v>6582</v>
      </c>
      <c r="H1054" s="50" t="s">
        <v>4104</v>
      </c>
      <c r="I1054" s="50" t="s">
        <v>8113</v>
      </c>
      <c r="J1054" s="50" t="s">
        <v>5993</v>
      </c>
      <c r="K1054" s="50" t="s">
        <v>8114</v>
      </c>
      <c r="L1054" s="52" t="s">
        <v>8115</v>
      </c>
      <c r="N1054" s="50">
        <v>0.59199999999999997</v>
      </c>
      <c r="O1054" s="50">
        <v>0</v>
      </c>
      <c r="P1054" s="50">
        <v>0</v>
      </c>
      <c r="Q1054" s="50">
        <v>0</v>
      </c>
      <c r="R1054" s="50">
        <v>0</v>
      </c>
      <c r="S1054" s="50">
        <v>17</v>
      </c>
      <c r="T1054" s="53">
        <v>17</v>
      </c>
    </row>
    <row r="1055" spans="1:20" ht="23.4" x14ac:dyDescent="0.25">
      <c r="A1055" s="50">
        <v>1054</v>
      </c>
      <c r="B1055" s="51">
        <v>243735</v>
      </c>
      <c r="C1055" s="50" t="s">
        <v>4101</v>
      </c>
      <c r="D1055" s="50" t="s">
        <v>4102</v>
      </c>
      <c r="E1055" s="50" t="s">
        <v>4110</v>
      </c>
      <c r="F1055" s="50" t="s">
        <v>4103</v>
      </c>
      <c r="G1055" s="50" t="s">
        <v>6582</v>
      </c>
      <c r="H1055" s="50" t="s">
        <v>4104</v>
      </c>
      <c r="I1055" s="50" t="s">
        <v>8116</v>
      </c>
      <c r="J1055" s="50" t="s">
        <v>8117</v>
      </c>
      <c r="K1055" s="50" t="s">
        <v>8118</v>
      </c>
      <c r="L1055" s="52" t="s">
        <v>8119</v>
      </c>
      <c r="N1055" s="50">
        <v>0.40400000000000003</v>
      </c>
      <c r="O1055" s="50">
        <v>0</v>
      </c>
      <c r="P1055" s="50">
        <v>0</v>
      </c>
      <c r="Q1055" s="50">
        <v>0</v>
      </c>
      <c r="R1055" s="50">
        <v>0</v>
      </c>
      <c r="S1055" s="50">
        <v>17</v>
      </c>
      <c r="T1055" s="53">
        <v>17</v>
      </c>
    </row>
    <row r="1056" spans="1:20" ht="23.4" x14ac:dyDescent="0.25">
      <c r="A1056" s="50">
        <v>1055</v>
      </c>
      <c r="B1056" s="51">
        <v>243735</v>
      </c>
      <c r="C1056" s="50" t="s">
        <v>4101</v>
      </c>
      <c r="D1056" s="50" t="s">
        <v>4102</v>
      </c>
      <c r="E1056" s="50" t="s">
        <v>4110</v>
      </c>
      <c r="F1056" s="50" t="s">
        <v>4103</v>
      </c>
      <c r="G1056" s="50" t="s">
        <v>6582</v>
      </c>
      <c r="H1056" s="50" t="s">
        <v>4104</v>
      </c>
      <c r="I1056" s="50" t="s">
        <v>8120</v>
      </c>
      <c r="J1056" s="50" t="s">
        <v>8121</v>
      </c>
      <c r="K1056" s="50" t="s">
        <v>8122</v>
      </c>
      <c r="L1056" s="52" t="s">
        <v>8123</v>
      </c>
      <c r="N1056" s="50">
        <v>0.38800000000000001</v>
      </c>
      <c r="O1056" s="50">
        <v>0</v>
      </c>
      <c r="P1056" s="50">
        <v>0</v>
      </c>
      <c r="Q1056" s="50">
        <v>0</v>
      </c>
      <c r="R1056" s="50">
        <v>0</v>
      </c>
      <c r="S1056" s="50">
        <v>17</v>
      </c>
      <c r="T1056" s="53">
        <v>17</v>
      </c>
    </row>
    <row r="1057" spans="1:20" ht="23.4" x14ac:dyDescent="0.25">
      <c r="A1057" s="50">
        <v>1056</v>
      </c>
      <c r="B1057" s="51">
        <v>243735</v>
      </c>
      <c r="C1057" s="50" t="s">
        <v>4101</v>
      </c>
      <c r="D1057" s="50" t="s">
        <v>4102</v>
      </c>
      <c r="E1057" s="50" t="s">
        <v>4110</v>
      </c>
      <c r="F1057" s="50" t="s">
        <v>4103</v>
      </c>
      <c r="G1057" s="50" t="s">
        <v>6582</v>
      </c>
      <c r="H1057" s="50" t="s">
        <v>4104</v>
      </c>
      <c r="I1057" s="50" t="s">
        <v>8124</v>
      </c>
      <c r="J1057" s="50" t="s">
        <v>7387</v>
      </c>
      <c r="K1057" s="50" t="s">
        <v>7388</v>
      </c>
      <c r="L1057" s="52" t="s">
        <v>7389</v>
      </c>
      <c r="N1057" s="50">
        <v>0.68600000000000005</v>
      </c>
      <c r="O1057" s="50">
        <v>0</v>
      </c>
      <c r="P1057" s="50">
        <v>0</v>
      </c>
      <c r="Q1057" s="50">
        <v>0</v>
      </c>
      <c r="R1057" s="50">
        <v>0</v>
      </c>
      <c r="S1057" s="50">
        <v>17</v>
      </c>
      <c r="T1057" s="53">
        <v>17</v>
      </c>
    </row>
    <row r="1058" spans="1:20" ht="23.4" x14ac:dyDescent="0.25">
      <c r="A1058" s="50">
        <v>1057</v>
      </c>
      <c r="B1058" s="51">
        <v>243735</v>
      </c>
      <c r="C1058" s="50" t="s">
        <v>4101</v>
      </c>
      <c r="D1058" s="50" t="s">
        <v>4102</v>
      </c>
      <c r="E1058" s="50" t="s">
        <v>4110</v>
      </c>
      <c r="F1058" s="50" t="s">
        <v>4103</v>
      </c>
      <c r="G1058" s="50" t="s">
        <v>6582</v>
      </c>
      <c r="H1058" s="50" t="s">
        <v>4104</v>
      </c>
      <c r="I1058" s="50" t="s">
        <v>8125</v>
      </c>
      <c r="J1058" s="50" t="s">
        <v>8126</v>
      </c>
      <c r="K1058" s="50" t="s">
        <v>8127</v>
      </c>
      <c r="L1058" s="52" t="s">
        <v>8128</v>
      </c>
      <c r="N1058" s="50">
        <v>15.15</v>
      </c>
      <c r="O1058" s="50">
        <v>0</v>
      </c>
      <c r="P1058" s="50">
        <v>0</v>
      </c>
      <c r="Q1058" s="50">
        <v>0</v>
      </c>
      <c r="R1058" s="50">
        <v>0</v>
      </c>
      <c r="S1058" s="50">
        <v>170</v>
      </c>
      <c r="T1058" s="53">
        <v>170</v>
      </c>
    </row>
    <row r="1059" spans="1:20" ht="23.4" x14ac:dyDescent="0.25">
      <c r="A1059" s="50">
        <v>1058</v>
      </c>
      <c r="B1059" s="51">
        <v>243735</v>
      </c>
      <c r="C1059" s="50" t="s">
        <v>4101</v>
      </c>
      <c r="D1059" s="50" t="s">
        <v>4102</v>
      </c>
      <c r="E1059" s="50" t="s">
        <v>4110</v>
      </c>
      <c r="F1059" s="50" t="s">
        <v>4103</v>
      </c>
      <c r="G1059" s="50" t="s">
        <v>6582</v>
      </c>
      <c r="H1059" s="50" t="s">
        <v>4104</v>
      </c>
      <c r="I1059" s="50" t="s">
        <v>8129</v>
      </c>
      <c r="J1059" s="50" t="s">
        <v>8126</v>
      </c>
      <c r="K1059" s="50" t="s">
        <v>8127</v>
      </c>
      <c r="L1059" s="52" t="s">
        <v>8130</v>
      </c>
      <c r="N1059" s="50">
        <v>15.22</v>
      </c>
      <c r="O1059" s="50">
        <v>0</v>
      </c>
      <c r="P1059" s="50">
        <v>0</v>
      </c>
      <c r="Q1059" s="50">
        <v>0</v>
      </c>
      <c r="R1059" s="50">
        <v>0</v>
      </c>
      <c r="S1059" s="50">
        <v>170</v>
      </c>
      <c r="T1059" s="53">
        <v>170</v>
      </c>
    </row>
    <row r="1060" spans="1:20" ht="23.4" x14ac:dyDescent="0.25">
      <c r="A1060" s="50">
        <v>1059</v>
      </c>
      <c r="B1060" s="51">
        <v>243736</v>
      </c>
      <c r="C1060" s="50" t="s">
        <v>4101</v>
      </c>
      <c r="D1060" s="50" t="s">
        <v>4102</v>
      </c>
      <c r="F1060" s="50" t="s">
        <v>4103</v>
      </c>
      <c r="G1060" s="50" t="s">
        <v>6582</v>
      </c>
      <c r="H1060" s="50" t="s">
        <v>4104</v>
      </c>
      <c r="I1060" s="50" t="s">
        <v>8131</v>
      </c>
      <c r="J1060" s="50" t="s">
        <v>8132</v>
      </c>
      <c r="K1060" s="50" t="s">
        <v>8133</v>
      </c>
      <c r="L1060" s="52" t="s">
        <v>8134</v>
      </c>
      <c r="M1060" s="50" t="s">
        <v>4108</v>
      </c>
      <c r="N1060" s="50">
        <v>2.0699999999999998</v>
      </c>
      <c r="O1060" s="50" t="s">
        <v>8135</v>
      </c>
      <c r="P1060" s="50">
        <v>0</v>
      </c>
      <c r="Q1060" s="50">
        <v>0</v>
      </c>
      <c r="R1060" s="50">
        <v>0</v>
      </c>
      <c r="S1060" s="50">
        <v>104</v>
      </c>
      <c r="T1060" s="53">
        <v>104</v>
      </c>
    </row>
    <row r="1061" spans="1:20" ht="23.4" x14ac:dyDescent="0.25">
      <c r="A1061" s="50">
        <v>1060</v>
      </c>
      <c r="B1061" s="51">
        <v>243736</v>
      </c>
      <c r="C1061" s="50" t="s">
        <v>4101</v>
      </c>
      <c r="D1061" s="50" t="s">
        <v>4102</v>
      </c>
      <c r="E1061" s="50" t="s">
        <v>4110</v>
      </c>
      <c r="F1061" s="50" t="s">
        <v>4103</v>
      </c>
      <c r="G1061" s="50" t="s">
        <v>6582</v>
      </c>
      <c r="H1061" s="50" t="s">
        <v>4104</v>
      </c>
      <c r="I1061" s="50" t="s">
        <v>8136</v>
      </c>
      <c r="J1061" s="50" t="s">
        <v>8137</v>
      </c>
      <c r="K1061" s="50" t="s">
        <v>8138</v>
      </c>
      <c r="L1061" s="52" t="s">
        <v>8139</v>
      </c>
      <c r="N1061" s="50">
        <v>1.2E-2</v>
      </c>
      <c r="O1061" s="50">
        <v>0</v>
      </c>
      <c r="P1061" s="50">
        <v>0</v>
      </c>
      <c r="Q1061" s="50">
        <v>0</v>
      </c>
      <c r="R1061" s="50">
        <v>0</v>
      </c>
      <c r="S1061" s="50">
        <v>17</v>
      </c>
      <c r="T1061" s="53">
        <v>17</v>
      </c>
    </row>
    <row r="1062" spans="1:20" ht="23.4" x14ac:dyDescent="0.25">
      <c r="A1062" s="50">
        <v>1061</v>
      </c>
      <c r="B1062" s="51">
        <v>243736</v>
      </c>
      <c r="C1062" s="50" t="s">
        <v>4101</v>
      </c>
      <c r="D1062" s="50" t="s">
        <v>4102</v>
      </c>
      <c r="E1062" s="50" t="s">
        <v>4110</v>
      </c>
      <c r="F1062" s="50" t="s">
        <v>4103</v>
      </c>
      <c r="G1062" s="50" t="s">
        <v>6582</v>
      </c>
      <c r="H1062" s="50" t="s">
        <v>4104</v>
      </c>
      <c r="I1062" s="50" t="s">
        <v>8140</v>
      </c>
      <c r="J1062" s="50" t="s">
        <v>8141</v>
      </c>
      <c r="K1062" s="50" t="s">
        <v>8142</v>
      </c>
      <c r="L1062" s="52" t="s">
        <v>8143</v>
      </c>
      <c r="N1062" s="50">
        <v>0.192</v>
      </c>
      <c r="O1062" s="50">
        <v>0</v>
      </c>
      <c r="P1062" s="50">
        <v>0</v>
      </c>
      <c r="Q1062" s="50">
        <v>0</v>
      </c>
      <c r="R1062" s="50">
        <v>0</v>
      </c>
      <c r="S1062" s="50">
        <v>17</v>
      </c>
      <c r="T1062" s="53">
        <v>17</v>
      </c>
    </row>
    <row r="1063" spans="1:20" ht="23.4" x14ac:dyDescent="0.25">
      <c r="A1063" s="50">
        <v>1062</v>
      </c>
      <c r="B1063" s="51">
        <v>243736</v>
      </c>
      <c r="C1063" s="50" t="s">
        <v>4101</v>
      </c>
      <c r="D1063" s="50" t="s">
        <v>4102</v>
      </c>
      <c r="E1063" s="50" t="s">
        <v>4110</v>
      </c>
      <c r="F1063" s="50" t="s">
        <v>4103</v>
      </c>
      <c r="G1063" s="50" t="s">
        <v>6582</v>
      </c>
      <c r="H1063" s="50" t="s">
        <v>4104</v>
      </c>
      <c r="I1063" s="50" t="s">
        <v>8144</v>
      </c>
      <c r="J1063" s="50" t="s">
        <v>8145</v>
      </c>
      <c r="K1063" s="50" t="s">
        <v>8146</v>
      </c>
      <c r="L1063" s="52" t="s">
        <v>8147</v>
      </c>
      <c r="N1063" s="50">
        <v>0.70399999999999996</v>
      </c>
      <c r="O1063" s="50">
        <v>290</v>
      </c>
      <c r="P1063" s="50">
        <v>4.3499999999999996</v>
      </c>
      <c r="Q1063" s="50">
        <v>0.30449999999999999</v>
      </c>
      <c r="R1063" s="50">
        <v>0</v>
      </c>
      <c r="S1063" s="50">
        <v>17</v>
      </c>
      <c r="T1063" s="53">
        <v>21.65</v>
      </c>
    </row>
    <row r="1064" spans="1:20" ht="23.4" x14ac:dyDescent="0.25">
      <c r="A1064" s="50">
        <v>1063</v>
      </c>
      <c r="B1064" s="51">
        <v>243736</v>
      </c>
      <c r="C1064" s="50" t="s">
        <v>4101</v>
      </c>
      <c r="D1064" s="50" t="s">
        <v>4102</v>
      </c>
      <c r="E1064" s="50" t="s">
        <v>4110</v>
      </c>
      <c r="F1064" s="50" t="s">
        <v>4103</v>
      </c>
      <c r="G1064" s="50" t="s">
        <v>6582</v>
      </c>
      <c r="H1064" s="50" t="s">
        <v>4104</v>
      </c>
      <c r="I1064" s="50" t="s">
        <v>8148</v>
      </c>
      <c r="J1064" s="50" t="s">
        <v>6350</v>
      </c>
      <c r="K1064" s="50" t="s">
        <v>8149</v>
      </c>
      <c r="L1064" s="52" t="s">
        <v>8150</v>
      </c>
      <c r="N1064" s="50">
        <v>0.624</v>
      </c>
      <c r="O1064" s="50">
        <v>180</v>
      </c>
      <c r="P1064" s="50">
        <v>2.7</v>
      </c>
      <c r="Q1064" s="50">
        <v>0.189</v>
      </c>
      <c r="R1064" s="50">
        <v>0</v>
      </c>
      <c r="S1064" s="50">
        <v>17</v>
      </c>
      <c r="T1064" s="53">
        <v>19.89</v>
      </c>
    </row>
    <row r="1065" spans="1:20" ht="23.4" x14ac:dyDescent="0.25">
      <c r="A1065" s="50">
        <v>1064</v>
      </c>
      <c r="B1065" s="51">
        <v>243736</v>
      </c>
      <c r="C1065" s="50" t="s">
        <v>4101</v>
      </c>
      <c r="D1065" s="50" t="s">
        <v>4102</v>
      </c>
      <c r="E1065" s="50" t="s">
        <v>4110</v>
      </c>
      <c r="F1065" s="50" t="s">
        <v>4103</v>
      </c>
      <c r="G1065" s="50" t="s">
        <v>6582</v>
      </c>
      <c r="H1065" s="50" t="s">
        <v>4104</v>
      </c>
      <c r="I1065" s="50" t="s">
        <v>8151</v>
      </c>
      <c r="J1065" s="50" t="s">
        <v>8152</v>
      </c>
      <c r="K1065" s="50" t="s">
        <v>8153</v>
      </c>
      <c r="L1065" s="52" t="s">
        <v>8154</v>
      </c>
      <c r="N1065" s="50">
        <v>0.63400000000000001</v>
      </c>
      <c r="O1065" s="50">
        <v>180</v>
      </c>
      <c r="P1065" s="50">
        <v>2.7</v>
      </c>
      <c r="Q1065" s="50">
        <v>0.189</v>
      </c>
      <c r="R1065" s="50">
        <v>0</v>
      </c>
      <c r="S1065" s="50">
        <v>17</v>
      </c>
      <c r="T1065" s="53">
        <v>19.89</v>
      </c>
    </row>
    <row r="1066" spans="1:20" ht="23.4" x14ac:dyDescent="0.25">
      <c r="A1066" s="50">
        <v>1065</v>
      </c>
      <c r="B1066" s="51">
        <v>243736</v>
      </c>
      <c r="C1066" s="50" t="s">
        <v>4101</v>
      </c>
      <c r="D1066" s="50" t="s">
        <v>4102</v>
      </c>
      <c r="E1066" s="50" t="s">
        <v>4110</v>
      </c>
      <c r="F1066" s="50" t="s">
        <v>4103</v>
      </c>
      <c r="G1066" s="50" t="s">
        <v>6582</v>
      </c>
      <c r="H1066" s="50" t="s">
        <v>4104</v>
      </c>
      <c r="I1066" s="50" t="s">
        <v>8155</v>
      </c>
      <c r="J1066" s="50" t="s">
        <v>7509</v>
      </c>
      <c r="K1066" s="50" t="s">
        <v>7510</v>
      </c>
      <c r="L1066" s="52" t="s">
        <v>7511</v>
      </c>
      <c r="N1066" s="50">
        <v>1.1459999999999999</v>
      </c>
      <c r="O1066" s="50">
        <v>330</v>
      </c>
      <c r="P1066" s="50">
        <v>4.95</v>
      </c>
      <c r="Q1066" s="50">
        <v>0.34649999999999997</v>
      </c>
      <c r="R1066" s="50">
        <v>0</v>
      </c>
      <c r="S1066" s="50">
        <v>22</v>
      </c>
      <c r="T1066" s="53">
        <v>27.3</v>
      </c>
    </row>
    <row r="1067" spans="1:20" ht="23.4" x14ac:dyDescent="0.25">
      <c r="A1067" s="50">
        <v>1066</v>
      </c>
      <c r="B1067" s="51">
        <v>243736</v>
      </c>
      <c r="C1067" s="50" t="s">
        <v>4101</v>
      </c>
      <c r="D1067" s="50" t="s">
        <v>4102</v>
      </c>
      <c r="E1067" s="50" t="s">
        <v>4110</v>
      </c>
      <c r="F1067" s="50" t="s">
        <v>4103</v>
      </c>
      <c r="G1067" s="50" t="s">
        <v>6582</v>
      </c>
      <c r="H1067" s="50" t="s">
        <v>4104</v>
      </c>
      <c r="I1067" s="50" t="s">
        <v>8156</v>
      </c>
      <c r="J1067" s="50" t="s">
        <v>8157</v>
      </c>
      <c r="K1067" s="50" t="s">
        <v>8158</v>
      </c>
      <c r="L1067" s="52" t="s">
        <v>8159</v>
      </c>
      <c r="N1067" s="50">
        <v>0.60599999999999998</v>
      </c>
      <c r="O1067" s="50">
        <v>180</v>
      </c>
      <c r="P1067" s="50">
        <v>2.7</v>
      </c>
      <c r="Q1067" s="50">
        <v>0.189</v>
      </c>
      <c r="R1067" s="50">
        <v>0</v>
      </c>
      <c r="S1067" s="50">
        <v>17</v>
      </c>
      <c r="T1067" s="53">
        <v>19.89</v>
      </c>
    </row>
    <row r="1068" spans="1:20" ht="23.4" x14ac:dyDescent="0.25">
      <c r="A1068" s="50">
        <v>1067</v>
      </c>
      <c r="B1068" s="51">
        <v>243736</v>
      </c>
      <c r="C1068" s="50" t="s">
        <v>4101</v>
      </c>
      <c r="D1068" s="50" t="s">
        <v>4102</v>
      </c>
      <c r="E1068" s="50" t="s">
        <v>4110</v>
      </c>
      <c r="F1068" s="50" t="s">
        <v>4103</v>
      </c>
      <c r="G1068" s="50" t="s">
        <v>6582</v>
      </c>
      <c r="H1068" s="50" t="s">
        <v>4104</v>
      </c>
      <c r="I1068" s="50" t="s">
        <v>8160</v>
      </c>
      <c r="J1068" s="50" t="s">
        <v>8161</v>
      </c>
      <c r="K1068" s="50" t="s">
        <v>8162</v>
      </c>
      <c r="L1068" s="52" t="s">
        <v>8163</v>
      </c>
      <c r="N1068" s="50">
        <v>0.38600000000000001</v>
      </c>
      <c r="O1068" s="50">
        <v>160</v>
      </c>
      <c r="P1068" s="50">
        <v>2.4</v>
      </c>
      <c r="Q1068" s="50">
        <v>0.16800000000000001</v>
      </c>
      <c r="R1068" s="50">
        <v>0</v>
      </c>
      <c r="S1068" s="50">
        <v>17</v>
      </c>
      <c r="T1068" s="53">
        <v>19.57</v>
      </c>
    </row>
    <row r="1069" spans="1:20" ht="23.4" x14ac:dyDescent="0.25">
      <c r="A1069" s="50">
        <v>1068</v>
      </c>
      <c r="B1069" s="51">
        <v>243736</v>
      </c>
      <c r="C1069" s="50" t="s">
        <v>4101</v>
      </c>
      <c r="D1069" s="50" t="s">
        <v>4102</v>
      </c>
      <c r="E1069" s="50" t="s">
        <v>4110</v>
      </c>
      <c r="F1069" s="50" t="s">
        <v>4103</v>
      </c>
      <c r="G1069" s="50" t="s">
        <v>6582</v>
      </c>
      <c r="H1069" s="50" t="s">
        <v>4104</v>
      </c>
      <c r="I1069" s="50" t="s">
        <v>8164</v>
      </c>
      <c r="J1069" s="50" t="s">
        <v>5286</v>
      </c>
      <c r="K1069" s="50" t="s">
        <v>8165</v>
      </c>
      <c r="L1069" s="52" t="s">
        <v>8166</v>
      </c>
      <c r="N1069" s="50">
        <v>0.4</v>
      </c>
      <c r="O1069" s="50">
        <v>160</v>
      </c>
      <c r="P1069" s="50">
        <v>2.4</v>
      </c>
      <c r="Q1069" s="50">
        <v>0.16800000000000001</v>
      </c>
      <c r="R1069" s="50">
        <v>0</v>
      </c>
      <c r="S1069" s="50">
        <v>17</v>
      </c>
      <c r="T1069" s="53">
        <v>19.57</v>
      </c>
    </row>
    <row r="1070" spans="1:20" ht="23.4" x14ac:dyDescent="0.25">
      <c r="A1070" s="50">
        <v>1069</v>
      </c>
      <c r="B1070" s="51">
        <v>243736</v>
      </c>
      <c r="C1070" s="50" t="s">
        <v>4101</v>
      </c>
      <c r="D1070" s="50" t="s">
        <v>4102</v>
      </c>
      <c r="E1070" s="50" t="s">
        <v>4110</v>
      </c>
      <c r="F1070" s="50" t="s">
        <v>4103</v>
      </c>
      <c r="G1070" s="50" t="s">
        <v>6582</v>
      </c>
      <c r="H1070" s="50" t="s">
        <v>4104</v>
      </c>
      <c r="I1070" s="50" t="s">
        <v>8167</v>
      </c>
      <c r="J1070" s="50" t="s">
        <v>8168</v>
      </c>
      <c r="K1070" s="50" t="s">
        <v>8169</v>
      </c>
      <c r="L1070" s="52" t="s">
        <v>8170</v>
      </c>
      <c r="N1070" s="50">
        <v>0.60199999999999998</v>
      </c>
      <c r="O1070" s="50">
        <v>180</v>
      </c>
      <c r="P1070" s="50">
        <v>2.7</v>
      </c>
      <c r="Q1070" s="50">
        <v>0.189</v>
      </c>
      <c r="R1070" s="50">
        <v>0</v>
      </c>
      <c r="S1070" s="50">
        <v>17</v>
      </c>
      <c r="T1070" s="53">
        <v>19.89</v>
      </c>
    </row>
    <row r="1071" spans="1:20" ht="23.4" x14ac:dyDescent="0.25">
      <c r="A1071" s="50">
        <v>1070</v>
      </c>
      <c r="B1071" s="51">
        <v>243736</v>
      </c>
      <c r="C1071" s="50" t="s">
        <v>4101</v>
      </c>
      <c r="D1071" s="50" t="s">
        <v>4102</v>
      </c>
      <c r="E1071" s="50" t="s">
        <v>4110</v>
      </c>
      <c r="F1071" s="50" t="s">
        <v>4103</v>
      </c>
      <c r="G1071" s="50" t="s">
        <v>6582</v>
      </c>
      <c r="H1071" s="50" t="s">
        <v>4104</v>
      </c>
      <c r="I1071" s="50" t="s">
        <v>8171</v>
      </c>
      <c r="J1071" s="50" t="s">
        <v>8172</v>
      </c>
      <c r="K1071" s="50" t="s">
        <v>8173</v>
      </c>
      <c r="L1071" s="52" t="s">
        <v>8174</v>
      </c>
      <c r="N1071" s="50">
        <v>0.61199999999999999</v>
      </c>
      <c r="O1071" s="50">
        <v>180</v>
      </c>
      <c r="P1071" s="50">
        <v>2.7</v>
      </c>
      <c r="Q1071" s="50">
        <v>0.189</v>
      </c>
      <c r="R1071" s="50">
        <v>0</v>
      </c>
      <c r="S1071" s="50">
        <v>17</v>
      </c>
      <c r="T1071" s="53">
        <v>19.89</v>
      </c>
    </row>
    <row r="1072" spans="1:20" ht="23.4" x14ac:dyDescent="0.25">
      <c r="A1072" s="50">
        <v>1071</v>
      </c>
      <c r="B1072" s="51">
        <v>243736</v>
      </c>
      <c r="C1072" s="50" t="s">
        <v>4101</v>
      </c>
      <c r="D1072" s="50" t="s">
        <v>4102</v>
      </c>
      <c r="E1072" s="50" t="s">
        <v>4110</v>
      </c>
      <c r="F1072" s="50" t="s">
        <v>4103</v>
      </c>
      <c r="G1072" s="50" t="s">
        <v>6582</v>
      </c>
      <c r="H1072" s="50" t="s">
        <v>4104</v>
      </c>
      <c r="I1072" s="50" t="s">
        <v>8175</v>
      </c>
      <c r="J1072" s="50" t="s">
        <v>8176</v>
      </c>
      <c r="K1072" s="50" t="s">
        <v>8177</v>
      </c>
      <c r="L1072" s="52" t="s">
        <v>8178</v>
      </c>
      <c r="N1072" s="50">
        <v>0.39200000000000002</v>
      </c>
      <c r="O1072" s="50">
        <v>160</v>
      </c>
      <c r="P1072" s="50">
        <v>2.4</v>
      </c>
      <c r="Q1072" s="50">
        <v>0.16800000000000001</v>
      </c>
      <c r="R1072" s="50">
        <v>0</v>
      </c>
      <c r="S1072" s="50">
        <v>17</v>
      </c>
      <c r="T1072" s="53">
        <v>19.57</v>
      </c>
    </row>
    <row r="1073" spans="1:20" ht="23.4" x14ac:dyDescent="0.25">
      <c r="A1073" s="50">
        <v>1072</v>
      </c>
      <c r="B1073" s="51">
        <v>243736</v>
      </c>
      <c r="C1073" s="50" t="s">
        <v>4101</v>
      </c>
      <c r="D1073" s="50" t="s">
        <v>4102</v>
      </c>
      <c r="E1073" s="50" t="s">
        <v>4110</v>
      </c>
      <c r="F1073" s="50" t="s">
        <v>4103</v>
      </c>
      <c r="G1073" s="50" t="s">
        <v>6582</v>
      </c>
      <c r="H1073" s="50" t="s">
        <v>4104</v>
      </c>
      <c r="I1073" s="50" t="s">
        <v>8179</v>
      </c>
      <c r="J1073" s="50" t="s">
        <v>8180</v>
      </c>
      <c r="K1073" s="50" t="s">
        <v>8181</v>
      </c>
      <c r="L1073" s="52" t="s">
        <v>8182</v>
      </c>
      <c r="N1073" s="50">
        <v>0.84399999999999997</v>
      </c>
      <c r="O1073" s="50">
        <v>200</v>
      </c>
      <c r="P1073" s="50">
        <v>3</v>
      </c>
      <c r="Q1073" s="50">
        <v>0.21</v>
      </c>
      <c r="R1073" s="50">
        <v>0</v>
      </c>
      <c r="S1073" s="50">
        <v>17</v>
      </c>
      <c r="T1073" s="53">
        <v>20.21</v>
      </c>
    </row>
    <row r="1074" spans="1:20" ht="23.4" x14ac:dyDescent="0.25">
      <c r="A1074" s="50">
        <v>1073</v>
      </c>
      <c r="B1074" s="51">
        <v>243736</v>
      </c>
      <c r="C1074" s="50" t="s">
        <v>4101</v>
      </c>
      <c r="D1074" s="50" t="s">
        <v>4102</v>
      </c>
      <c r="E1074" s="50" t="s">
        <v>4110</v>
      </c>
      <c r="F1074" s="50" t="s">
        <v>4103</v>
      </c>
      <c r="G1074" s="50" t="s">
        <v>6582</v>
      </c>
      <c r="H1074" s="50" t="s">
        <v>4104</v>
      </c>
      <c r="I1074" s="50" t="s">
        <v>8183</v>
      </c>
      <c r="J1074" s="50" t="s">
        <v>8184</v>
      </c>
      <c r="K1074" s="50" t="s">
        <v>8185</v>
      </c>
      <c r="L1074" s="52" t="s">
        <v>8186</v>
      </c>
      <c r="N1074" s="50">
        <v>0.41</v>
      </c>
      <c r="O1074" s="50">
        <v>160</v>
      </c>
      <c r="P1074" s="50">
        <v>2.4</v>
      </c>
      <c r="Q1074" s="50">
        <v>0.16800000000000001</v>
      </c>
      <c r="R1074" s="50">
        <v>0</v>
      </c>
      <c r="S1074" s="50">
        <v>17</v>
      </c>
      <c r="T1074" s="53">
        <v>19.57</v>
      </c>
    </row>
    <row r="1075" spans="1:20" ht="23.4" x14ac:dyDescent="0.25">
      <c r="A1075" s="50">
        <v>1074</v>
      </c>
      <c r="B1075" s="51">
        <v>243736</v>
      </c>
      <c r="C1075" s="50" t="s">
        <v>4101</v>
      </c>
      <c r="D1075" s="50" t="s">
        <v>4102</v>
      </c>
      <c r="E1075" s="50" t="s">
        <v>4110</v>
      </c>
      <c r="F1075" s="50" t="s">
        <v>4103</v>
      </c>
      <c r="G1075" s="50" t="s">
        <v>6582</v>
      </c>
      <c r="H1075" s="50" t="s">
        <v>4104</v>
      </c>
      <c r="I1075" s="50" t="s">
        <v>8187</v>
      </c>
      <c r="J1075" s="50" t="s">
        <v>8188</v>
      </c>
      <c r="K1075" s="50" t="s">
        <v>8189</v>
      </c>
      <c r="L1075" s="52" t="s">
        <v>8190</v>
      </c>
      <c r="N1075" s="50">
        <v>0.626</v>
      </c>
      <c r="O1075" s="50">
        <v>0</v>
      </c>
      <c r="P1075" s="50">
        <v>0</v>
      </c>
      <c r="Q1075" s="50">
        <v>0</v>
      </c>
      <c r="R1075" s="50">
        <v>0</v>
      </c>
      <c r="S1075" s="50">
        <v>17</v>
      </c>
      <c r="T1075" s="53">
        <v>17</v>
      </c>
    </row>
    <row r="1076" spans="1:20" ht="23.4" x14ac:dyDescent="0.25">
      <c r="A1076" s="50">
        <v>1075</v>
      </c>
      <c r="B1076" s="51">
        <v>243736</v>
      </c>
      <c r="C1076" s="50" t="s">
        <v>4101</v>
      </c>
      <c r="D1076" s="50" t="s">
        <v>4102</v>
      </c>
      <c r="E1076" s="50" t="s">
        <v>4110</v>
      </c>
      <c r="F1076" s="50" t="s">
        <v>4103</v>
      </c>
      <c r="G1076" s="50" t="s">
        <v>6582</v>
      </c>
      <c r="H1076" s="50" t="s">
        <v>4104</v>
      </c>
      <c r="I1076" s="50" t="s">
        <v>8191</v>
      </c>
      <c r="J1076" s="50" t="s">
        <v>8192</v>
      </c>
      <c r="K1076" s="50" t="s">
        <v>8193</v>
      </c>
      <c r="L1076" s="52" t="s">
        <v>8194</v>
      </c>
      <c r="N1076" s="50">
        <v>0.38400000000000001</v>
      </c>
      <c r="O1076" s="50">
        <v>0</v>
      </c>
      <c r="P1076" s="50">
        <v>0</v>
      </c>
      <c r="Q1076" s="50">
        <v>0</v>
      </c>
      <c r="R1076" s="50">
        <v>0</v>
      </c>
      <c r="S1076" s="50">
        <v>17</v>
      </c>
      <c r="T1076" s="53">
        <v>17</v>
      </c>
    </row>
    <row r="1077" spans="1:20" ht="23.4" x14ac:dyDescent="0.25">
      <c r="A1077" s="50">
        <v>1076</v>
      </c>
      <c r="B1077" s="51">
        <v>243736</v>
      </c>
      <c r="C1077" s="50" t="s">
        <v>4101</v>
      </c>
      <c r="D1077" s="50" t="s">
        <v>4102</v>
      </c>
      <c r="E1077" s="50" t="s">
        <v>4110</v>
      </c>
      <c r="F1077" s="50" t="s">
        <v>4103</v>
      </c>
      <c r="G1077" s="50" t="s">
        <v>6582</v>
      </c>
      <c r="H1077" s="50" t="s">
        <v>4104</v>
      </c>
      <c r="I1077" s="50" t="s">
        <v>8195</v>
      </c>
      <c r="J1077" s="50" t="s">
        <v>8196</v>
      </c>
      <c r="K1077" s="50" t="s">
        <v>8197</v>
      </c>
      <c r="L1077" s="52" t="s">
        <v>8198</v>
      </c>
      <c r="N1077" s="50">
        <v>1.3819999999999999</v>
      </c>
      <c r="O1077" s="50">
        <v>0</v>
      </c>
      <c r="P1077" s="50">
        <v>0</v>
      </c>
      <c r="Q1077" s="50">
        <v>0</v>
      </c>
      <c r="R1077" s="50">
        <v>0</v>
      </c>
      <c r="S1077" s="50">
        <v>22</v>
      </c>
      <c r="T1077" s="53">
        <v>22</v>
      </c>
    </row>
    <row r="1078" spans="1:20" ht="23.4" x14ac:dyDescent="0.25">
      <c r="A1078" s="50">
        <v>1077</v>
      </c>
      <c r="B1078" s="51">
        <v>243736</v>
      </c>
      <c r="C1078" s="50" t="s">
        <v>4101</v>
      </c>
      <c r="D1078" s="50" t="s">
        <v>4102</v>
      </c>
      <c r="E1078" s="50" t="s">
        <v>4110</v>
      </c>
      <c r="F1078" s="50" t="s">
        <v>4103</v>
      </c>
      <c r="G1078" s="50" t="s">
        <v>6582</v>
      </c>
      <c r="H1078" s="50" t="s">
        <v>4104</v>
      </c>
      <c r="I1078" s="50" t="s">
        <v>8199</v>
      </c>
      <c r="J1078" s="50" t="s">
        <v>8200</v>
      </c>
      <c r="K1078" s="50" t="s">
        <v>8201</v>
      </c>
      <c r="L1078" s="52" t="s">
        <v>8202</v>
      </c>
      <c r="N1078" s="50">
        <v>1.4159999999999999</v>
      </c>
      <c r="O1078" s="50">
        <v>0</v>
      </c>
      <c r="P1078" s="50">
        <v>0</v>
      </c>
      <c r="Q1078" s="50">
        <v>0</v>
      </c>
      <c r="R1078" s="50">
        <v>0</v>
      </c>
      <c r="S1078" s="50">
        <v>22</v>
      </c>
      <c r="T1078" s="53">
        <v>22</v>
      </c>
    </row>
    <row r="1079" spans="1:20" ht="23.4" x14ac:dyDescent="0.25">
      <c r="A1079" s="50">
        <v>1078</v>
      </c>
      <c r="B1079" s="51">
        <v>243736</v>
      </c>
      <c r="C1079" s="50" t="s">
        <v>4101</v>
      </c>
      <c r="D1079" s="50" t="s">
        <v>4102</v>
      </c>
      <c r="E1079" s="50" t="s">
        <v>4110</v>
      </c>
      <c r="F1079" s="50" t="s">
        <v>4103</v>
      </c>
      <c r="G1079" s="50" t="s">
        <v>6582</v>
      </c>
      <c r="H1079" s="50" t="s">
        <v>4104</v>
      </c>
      <c r="I1079" s="50" t="s">
        <v>8203</v>
      </c>
      <c r="J1079" s="50" t="s">
        <v>8204</v>
      </c>
      <c r="K1079" s="50" t="s">
        <v>8205</v>
      </c>
      <c r="L1079" s="52" t="s">
        <v>8206</v>
      </c>
      <c r="N1079" s="50">
        <v>0.89200000000000002</v>
      </c>
      <c r="O1079" s="50">
        <v>0</v>
      </c>
      <c r="P1079" s="50">
        <v>0</v>
      </c>
      <c r="Q1079" s="50">
        <v>0</v>
      </c>
      <c r="R1079" s="50">
        <v>0</v>
      </c>
      <c r="S1079" s="50">
        <v>17</v>
      </c>
      <c r="T1079" s="53">
        <v>17</v>
      </c>
    </row>
    <row r="1080" spans="1:20" ht="23.4" x14ac:dyDescent="0.25">
      <c r="A1080" s="50">
        <v>1079</v>
      </c>
      <c r="B1080" s="51">
        <v>243736</v>
      </c>
      <c r="C1080" s="50" t="s">
        <v>4101</v>
      </c>
      <c r="D1080" s="50" t="s">
        <v>4102</v>
      </c>
      <c r="E1080" s="50" t="s">
        <v>4110</v>
      </c>
      <c r="F1080" s="50" t="s">
        <v>4103</v>
      </c>
      <c r="G1080" s="50" t="s">
        <v>6582</v>
      </c>
      <c r="H1080" s="50" t="s">
        <v>4104</v>
      </c>
      <c r="I1080" s="50" t="s">
        <v>8207</v>
      </c>
      <c r="J1080" s="50" t="s">
        <v>8208</v>
      </c>
      <c r="K1080" s="50" t="s">
        <v>8209</v>
      </c>
      <c r="L1080" s="52" t="s">
        <v>8210</v>
      </c>
      <c r="N1080" s="50">
        <v>0.622</v>
      </c>
      <c r="O1080" s="50">
        <v>0</v>
      </c>
      <c r="P1080" s="50">
        <v>0</v>
      </c>
      <c r="Q1080" s="50">
        <v>0</v>
      </c>
      <c r="R1080" s="50">
        <v>0</v>
      </c>
      <c r="S1080" s="50">
        <v>17</v>
      </c>
      <c r="T1080" s="53">
        <v>17</v>
      </c>
    </row>
    <row r="1081" spans="1:20" ht="23.4" x14ac:dyDescent="0.25">
      <c r="A1081" s="50">
        <v>1080</v>
      </c>
      <c r="B1081" s="51">
        <v>243736</v>
      </c>
      <c r="C1081" s="50" t="s">
        <v>4101</v>
      </c>
      <c r="D1081" s="50" t="s">
        <v>4102</v>
      </c>
      <c r="E1081" s="50" t="s">
        <v>4110</v>
      </c>
      <c r="F1081" s="50" t="s">
        <v>4103</v>
      </c>
      <c r="G1081" s="50" t="s">
        <v>6582</v>
      </c>
      <c r="H1081" s="50" t="s">
        <v>4104</v>
      </c>
      <c r="I1081" s="50" t="s">
        <v>8211</v>
      </c>
      <c r="J1081" s="50" t="s">
        <v>8212</v>
      </c>
      <c r="K1081" s="50" t="s">
        <v>8213</v>
      </c>
      <c r="L1081" s="52" t="s">
        <v>8214</v>
      </c>
      <c r="N1081" s="50">
        <v>17.12</v>
      </c>
      <c r="O1081" s="50">
        <v>0</v>
      </c>
      <c r="P1081" s="50">
        <v>0</v>
      </c>
      <c r="Q1081" s="50">
        <v>0</v>
      </c>
      <c r="R1081" s="50">
        <v>0</v>
      </c>
      <c r="S1081" s="50">
        <v>190</v>
      </c>
      <c r="T1081" s="53">
        <v>190</v>
      </c>
    </row>
    <row r="1082" spans="1:20" ht="23.4" x14ac:dyDescent="0.25">
      <c r="A1082" s="50">
        <v>1081</v>
      </c>
      <c r="B1082" s="51">
        <v>243736</v>
      </c>
      <c r="C1082" s="50" t="s">
        <v>4101</v>
      </c>
      <c r="D1082" s="50" t="s">
        <v>4102</v>
      </c>
      <c r="E1082" s="50" t="s">
        <v>4110</v>
      </c>
      <c r="F1082" s="50" t="s">
        <v>4103</v>
      </c>
      <c r="G1082" s="50" t="s">
        <v>6582</v>
      </c>
      <c r="H1082" s="50" t="s">
        <v>4104</v>
      </c>
      <c r="I1082" s="50" t="s">
        <v>8215</v>
      </c>
      <c r="J1082" s="50" t="s">
        <v>8216</v>
      </c>
      <c r="K1082" s="50" t="s">
        <v>8217</v>
      </c>
      <c r="L1082" s="52" t="s">
        <v>8218</v>
      </c>
      <c r="N1082" s="50">
        <v>17.12</v>
      </c>
      <c r="O1082" s="50">
        <v>0</v>
      </c>
      <c r="P1082" s="50">
        <v>0</v>
      </c>
      <c r="Q1082" s="50">
        <v>0</v>
      </c>
      <c r="R1082" s="50">
        <v>0</v>
      </c>
      <c r="S1082" s="50">
        <v>190</v>
      </c>
      <c r="T1082" s="53">
        <v>190</v>
      </c>
    </row>
    <row r="1083" spans="1:20" ht="23.4" x14ac:dyDescent="0.25">
      <c r="A1083" s="50">
        <v>1082</v>
      </c>
      <c r="B1083" s="51">
        <v>243736</v>
      </c>
      <c r="C1083" s="50" t="s">
        <v>4101</v>
      </c>
      <c r="D1083" s="50" t="s">
        <v>4102</v>
      </c>
      <c r="E1083" s="50" t="s">
        <v>4110</v>
      </c>
      <c r="F1083" s="50" t="s">
        <v>4103</v>
      </c>
      <c r="G1083" s="50" t="s">
        <v>6582</v>
      </c>
      <c r="H1083" s="50" t="s">
        <v>4104</v>
      </c>
      <c r="I1083" s="50" t="s">
        <v>8219</v>
      </c>
      <c r="J1083" s="50" t="s">
        <v>8220</v>
      </c>
      <c r="K1083" s="50" t="s">
        <v>8221</v>
      </c>
      <c r="L1083" s="52" t="s">
        <v>8222</v>
      </c>
      <c r="N1083" s="50">
        <v>0.40200000000000002</v>
      </c>
      <c r="O1083" s="50">
        <v>0</v>
      </c>
      <c r="P1083" s="50">
        <v>0</v>
      </c>
      <c r="Q1083" s="50">
        <v>0</v>
      </c>
      <c r="R1083" s="50">
        <v>0</v>
      </c>
      <c r="S1083" s="50">
        <v>17</v>
      </c>
      <c r="T1083" s="53">
        <v>17</v>
      </c>
    </row>
    <row r="1084" spans="1:20" ht="23.4" x14ac:dyDescent="0.25">
      <c r="A1084" s="50">
        <v>1083</v>
      </c>
      <c r="B1084" s="51">
        <v>243736</v>
      </c>
      <c r="C1084" s="50" t="s">
        <v>4101</v>
      </c>
      <c r="D1084" s="50" t="s">
        <v>4102</v>
      </c>
      <c r="E1084" s="50" t="s">
        <v>4110</v>
      </c>
      <c r="F1084" s="50" t="s">
        <v>4103</v>
      </c>
      <c r="G1084" s="50" t="s">
        <v>6582</v>
      </c>
      <c r="H1084" s="50" t="s">
        <v>4104</v>
      </c>
      <c r="I1084" s="50" t="s">
        <v>8223</v>
      </c>
      <c r="J1084" s="50" t="s">
        <v>8224</v>
      </c>
      <c r="K1084" s="50" t="s">
        <v>8225</v>
      </c>
      <c r="L1084" s="52" t="s">
        <v>8226</v>
      </c>
      <c r="N1084" s="50">
        <v>0.78800000000000003</v>
      </c>
      <c r="O1084" s="50">
        <v>0</v>
      </c>
      <c r="P1084" s="50">
        <v>0</v>
      </c>
      <c r="Q1084" s="50">
        <v>0</v>
      </c>
      <c r="R1084" s="50">
        <v>0</v>
      </c>
      <c r="S1084" s="50">
        <v>17</v>
      </c>
      <c r="T1084" s="53">
        <v>17</v>
      </c>
    </row>
    <row r="1085" spans="1:20" ht="23.4" x14ac:dyDescent="0.25">
      <c r="A1085" s="50">
        <v>1084</v>
      </c>
      <c r="B1085" s="51">
        <v>243736</v>
      </c>
      <c r="C1085" s="50" t="s">
        <v>4101</v>
      </c>
      <c r="D1085" s="50" t="s">
        <v>4102</v>
      </c>
      <c r="E1085" s="50" t="s">
        <v>4110</v>
      </c>
      <c r="F1085" s="50" t="s">
        <v>4103</v>
      </c>
      <c r="G1085" s="50" t="s">
        <v>6582</v>
      </c>
      <c r="H1085" s="50" t="s">
        <v>4104</v>
      </c>
      <c r="I1085" s="50" t="s">
        <v>8227</v>
      </c>
      <c r="J1085" s="50" t="s">
        <v>5503</v>
      </c>
      <c r="K1085" s="50" t="s">
        <v>5504</v>
      </c>
      <c r="L1085" s="52" t="s">
        <v>8228</v>
      </c>
      <c r="N1085" s="50">
        <v>0.88</v>
      </c>
      <c r="O1085" s="50">
        <v>0</v>
      </c>
      <c r="P1085" s="50">
        <v>0</v>
      </c>
      <c r="Q1085" s="50">
        <v>0</v>
      </c>
      <c r="R1085" s="50">
        <v>0</v>
      </c>
      <c r="S1085" s="50">
        <v>17</v>
      </c>
      <c r="T1085" s="53">
        <v>17</v>
      </c>
    </row>
    <row r="1086" spans="1:20" ht="23.4" x14ac:dyDescent="0.25">
      <c r="A1086" s="50">
        <v>1085</v>
      </c>
      <c r="B1086" s="51">
        <v>243736</v>
      </c>
      <c r="C1086" s="50" t="s">
        <v>4101</v>
      </c>
      <c r="D1086" s="50" t="s">
        <v>4102</v>
      </c>
      <c r="E1086" s="50" t="s">
        <v>4110</v>
      </c>
      <c r="F1086" s="50" t="s">
        <v>4103</v>
      </c>
      <c r="G1086" s="50" t="s">
        <v>6582</v>
      </c>
      <c r="H1086" s="50" t="s">
        <v>4104</v>
      </c>
      <c r="I1086" s="50" t="s">
        <v>8229</v>
      </c>
      <c r="J1086" s="50" t="s">
        <v>8230</v>
      </c>
      <c r="K1086" s="50" t="s">
        <v>8231</v>
      </c>
      <c r="L1086" s="52" t="s">
        <v>8232</v>
      </c>
      <c r="N1086" s="50">
        <v>1.254</v>
      </c>
      <c r="O1086" s="50">
        <v>0</v>
      </c>
      <c r="P1086" s="50">
        <v>0</v>
      </c>
      <c r="Q1086" s="50">
        <v>0</v>
      </c>
      <c r="R1086" s="50">
        <v>0</v>
      </c>
      <c r="S1086" s="50">
        <v>22</v>
      </c>
      <c r="T1086" s="53">
        <v>22</v>
      </c>
    </row>
    <row r="1087" spans="1:20" ht="23.4" x14ac:dyDescent="0.25">
      <c r="A1087" s="50">
        <v>1086</v>
      </c>
      <c r="B1087" s="51">
        <v>243736</v>
      </c>
      <c r="C1087" s="50" t="s">
        <v>4101</v>
      </c>
      <c r="D1087" s="50" t="s">
        <v>4102</v>
      </c>
      <c r="E1087" s="50" t="s">
        <v>4110</v>
      </c>
      <c r="F1087" s="50" t="s">
        <v>4103</v>
      </c>
      <c r="G1087" s="50" t="s">
        <v>6582</v>
      </c>
      <c r="H1087" s="50" t="s">
        <v>4104</v>
      </c>
      <c r="I1087" s="50" t="s">
        <v>8233</v>
      </c>
      <c r="J1087" s="50" t="s">
        <v>8234</v>
      </c>
      <c r="K1087" s="50" t="s">
        <v>8235</v>
      </c>
      <c r="L1087" s="52" t="s">
        <v>8236</v>
      </c>
      <c r="N1087" s="50">
        <v>0.89400000000000002</v>
      </c>
      <c r="O1087" s="50">
        <v>0</v>
      </c>
      <c r="P1087" s="50">
        <v>0</v>
      </c>
      <c r="Q1087" s="50">
        <v>0</v>
      </c>
      <c r="R1087" s="50">
        <v>0</v>
      </c>
      <c r="S1087" s="50">
        <v>17</v>
      </c>
      <c r="T1087" s="53">
        <v>17</v>
      </c>
    </row>
    <row r="1088" spans="1:20" ht="23.4" x14ac:dyDescent="0.25">
      <c r="A1088" s="50">
        <v>1087</v>
      </c>
      <c r="B1088" s="51">
        <v>243736</v>
      </c>
      <c r="C1088" s="50" t="s">
        <v>4101</v>
      </c>
      <c r="D1088" s="50" t="s">
        <v>4102</v>
      </c>
      <c r="E1088" s="50" t="s">
        <v>4110</v>
      </c>
      <c r="F1088" s="50" t="s">
        <v>4103</v>
      </c>
      <c r="G1088" s="50" t="s">
        <v>6582</v>
      </c>
      <c r="H1088" s="50" t="s">
        <v>4104</v>
      </c>
      <c r="I1088" s="50" t="s">
        <v>2580</v>
      </c>
      <c r="J1088" s="50" t="s">
        <v>8237</v>
      </c>
      <c r="K1088" s="50" t="s">
        <v>8238</v>
      </c>
      <c r="L1088" s="52" t="s">
        <v>8239</v>
      </c>
      <c r="N1088" s="50">
        <v>0.36799999999999999</v>
      </c>
      <c r="O1088" s="50">
        <v>0</v>
      </c>
      <c r="P1088" s="50">
        <v>0</v>
      </c>
      <c r="Q1088" s="50">
        <v>0</v>
      </c>
      <c r="R1088" s="50">
        <v>0</v>
      </c>
      <c r="S1088" s="50">
        <v>17</v>
      </c>
      <c r="T1088" s="53">
        <v>17</v>
      </c>
    </row>
    <row r="1089" spans="1:20" ht="23.4" x14ac:dyDescent="0.25">
      <c r="A1089" s="50">
        <v>1088</v>
      </c>
      <c r="B1089" s="51">
        <v>243736</v>
      </c>
      <c r="C1089" s="50" t="s">
        <v>4101</v>
      </c>
      <c r="D1089" s="50" t="s">
        <v>4102</v>
      </c>
      <c r="E1089" s="50" t="s">
        <v>4110</v>
      </c>
      <c r="F1089" s="50" t="s">
        <v>4103</v>
      </c>
      <c r="G1089" s="50" t="s">
        <v>6582</v>
      </c>
      <c r="H1089" s="50" t="s">
        <v>4104</v>
      </c>
      <c r="I1089" s="50" t="s">
        <v>8240</v>
      </c>
      <c r="J1089" s="50" t="s">
        <v>8241</v>
      </c>
      <c r="K1089" s="50" t="s">
        <v>8242</v>
      </c>
      <c r="L1089" s="52" t="s">
        <v>8243</v>
      </c>
      <c r="N1089" s="50">
        <v>0.40600000000000003</v>
      </c>
      <c r="O1089" s="50">
        <v>160</v>
      </c>
      <c r="P1089" s="50">
        <v>2.4</v>
      </c>
      <c r="Q1089" s="50">
        <v>0.16800000000000001</v>
      </c>
      <c r="R1089" s="50">
        <v>0</v>
      </c>
      <c r="S1089" s="50">
        <v>17</v>
      </c>
      <c r="T1089" s="53">
        <v>19.57</v>
      </c>
    </row>
    <row r="1090" spans="1:20" ht="23.4" x14ac:dyDescent="0.25">
      <c r="A1090" s="50">
        <v>1089</v>
      </c>
      <c r="B1090" s="51">
        <v>243736</v>
      </c>
      <c r="C1090" s="50" t="s">
        <v>4101</v>
      </c>
      <c r="D1090" s="50" t="s">
        <v>4102</v>
      </c>
      <c r="E1090" s="50" t="s">
        <v>4110</v>
      </c>
      <c r="F1090" s="50" t="s">
        <v>4103</v>
      </c>
      <c r="G1090" s="50" t="s">
        <v>6582</v>
      </c>
      <c r="H1090" s="50" t="s">
        <v>4104</v>
      </c>
      <c r="I1090" s="50" t="s">
        <v>8244</v>
      </c>
      <c r="J1090" s="50" t="s">
        <v>8245</v>
      </c>
      <c r="K1090" s="50" t="s">
        <v>8246</v>
      </c>
      <c r="L1090" s="52" t="s">
        <v>8247</v>
      </c>
      <c r="N1090" s="50">
        <v>0.622</v>
      </c>
      <c r="O1090" s="50">
        <v>0</v>
      </c>
      <c r="P1090" s="50">
        <v>0</v>
      </c>
      <c r="Q1090" s="50">
        <v>0</v>
      </c>
      <c r="R1090" s="50">
        <v>15</v>
      </c>
      <c r="S1090" s="50">
        <v>32</v>
      </c>
      <c r="T1090" s="53">
        <v>32</v>
      </c>
    </row>
    <row r="1091" spans="1:20" ht="23.4" x14ac:dyDescent="0.25">
      <c r="A1091" s="50">
        <v>1090</v>
      </c>
      <c r="B1091" s="51">
        <v>243736</v>
      </c>
      <c r="C1091" s="50" t="s">
        <v>4101</v>
      </c>
      <c r="D1091" s="50" t="s">
        <v>4102</v>
      </c>
      <c r="E1091" s="50" t="s">
        <v>4110</v>
      </c>
      <c r="F1091" s="50" t="s">
        <v>4103</v>
      </c>
      <c r="G1091" s="50" t="s">
        <v>6582</v>
      </c>
      <c r="H1091" s="50" t="s">
        <v>4104</v>
      </c>
      <c r="I1091" s="50" t="s">
        <v>8248</v>
      </c>
      <c r="J1091" s="50" t="s">
        <v>8249</v>
      </c>
      <c r="K1091" s="50" t="s">
        <v>8250</v>
      </c>
      <c r="L1091" s="52" t="s">
        <v>8251</v>
      </c>
      <c r="N1091" s="50">
        <v>0.60399999999999998</v>
      </c>
      <c r="O1091" s="50">
        <v>180</v>
      </c>
      <c r="P1091" s="50">
        <v>2.7</v>
      </c>
      <c r="Q1091" s="50">
        <v>0.189</v>
      </c>
      <c r="R1091" s="50">
        <v>0</v>
      </c>
      <c r="S1091" s="50">
        <v>17</v>
      </c>
      <c r="T1091" s="53">
        <v>19.89</v>
      </c>
    </row>
    <row r="1092" spans="1:20" ht="23.4" x14ac:dyDescent="0.25">
      <c r="A1092" s="50">
        <v>1091</v>
      </c>
      <c r="B1092" s="51">
        <v>243736</v>
      </c>
      <c r="C1092" s="50" t="s">
        <v>4101</v>
      </c>
      <c r="D1092" s="50" t="s">
        <v>4102</v>
      </c>
      <c r="E1092" s="50" t="s">
        <v>4110</v>
      </c>
      <c r="F1092" s="50" t="s">
        <v>4103</v>
      </c>
      <c r="G1092" s="50" t="s">
        <v>6582</v>
      </c>
      <c r="H1092" s="50" t="s">
        <v>4104</v>
      </c>
      <c r="I1092" s="50" t="s">
        <v>8252</v>
      </c>
      <c r="J1092" s="50" t="s">
        <v>8253</v>
      </c>
      <c r="K1092" s="50" t="s">
        <v>8254</v>
      </c>
      <c r="L1092" s="52" t="s">
        <v>8255</v>
      </c>
      <c r="N1092" s="50">
        <v>0.88600000000000001</v>
      </c>
      <c r="O1092" s="50">
        <v>210</v>
      </c>
      <c r="P1092" s="50">
        <v>3.15</v>
      </c>
      <c r="Q1092" s="50">
        <v>0.2205</v>
      </c>
      <c r="R1092" s="50">
        <v>0</v>
      </c>
      <c r="S1092" s="50">
        <v>17</v>
      </c>
      <c r="T1092" s="53">
        <v>20.37</v>
      </c>
    </row>
    <row r="1093" spans="1:20" ht="23.4" x14ac:dyDescent="0.25">
      <c r="A1093" s="50">
        <v>1092</v>
      </c>
      <c r="B1093" s="51">
        <v>243736</v>
      </c>
      <c r="C1093" s="50" t="s">
        <v>4101</v>
      </c>
      <c r="D1093" s="50" t="s">
        <v>4102</v>
      </c>
      <c r="E1093" s="50" t="s">
        <v>4110</v>
      </c>
      <c r="F1093" s="50" t="s">
        <v>4103</v>
      </c>
      <c r="G1093" s="50" t="s">
        <v>6582</v>
      </c>
      <c r="H1093" s="50" t="s">
        <v>4104</v>
      </c>
      <c r="I1093" s="50" t="s">
        <v>8256</v>
      </c>
      <c r="J1093" s="50" t="s">
        <v>8073</v>
      </c>
      <c r="K1093" s="50" t="s">
        <v>8074</v>
      </c>
      <c r="L1093" s="52" t="s">
        <v>8075</v>
      </c>
      <c r="N1093" s="50">
        <v>0.61799999999999999</v>
      </c>
      <c r="O1093" s="50">
        <v>180</v>
      </c>
      <c r="P1093" s="50">
        <v>2.7</v>
      </c>
      <c r="Q1093" s="50">
        <v>0.189</v>
      </c>
      <c r="R1093" s="50">
        <v>0</v>
      </c>
      <c r="S1093" s="50">
        <v>17</v>
      </c>
      <c r="T1093" s="53">
        <v>19.89</v>
      </c>
    </row>
    <row r="1094" spans="1:20" ht="23.4" x14ac:dyDescent="0.25">
      <c r="A1094" s="50">
        <v>1093</v>
      </c>
      <c r="B1094" s="51">
        <v>243736</v>
      </c>
      <c r="C1094" s="50" t="s">
        <v>4101</v>
      </c>
      <c r="D1094" s="50" t="s">
        <v>4102</v>
      </c>
      <c r="E1094" s="50" t="s">
        <v>4110</v>
      </c>
      <c r="F1094" s="50" t="s">
        <v>4103</v>
      </c>
      <c r="G1094" s="50" t="s">
        <v>6582</v>
      </c>
      <c r="H1094" s="50" t="s">
        <v>4104</v>
      </c>
      <c r="I1094" s="50" t="s">
        <v>8257</v>
      </c>
      <c r="J1094" s="50" t="s">
        <v>5141</v>
      </c>
      <c r="K1094" s="50" t="s">
        <v>5142</v>
      </c>
      <c r="L1094" s="52" t="s">
        <v>5143</v>
      </c>
      <c r="N1094" s="50">
        <v>3.7440000000000002</v>
      </c>
      <c r="O1094" s="50">
        <v>250</v>
      </c>
      <c r="P1094" s="50">
        <v>3.75</v>
      </c>
      <c r="Q1094" s="50">
        <v>0.26250000000000001</v>
      </c>
      <c r="R1094" s="50">
        <v>0</v>
      </c>
      <c r="S1094" s="50">
        <v>47</v>
      </c>
      <c r="T1094" s="53">
        <v>51.01</v>
      </c>
    </row>
    <row r="1095" spans="1:20" ht="23.4" x14ac:dyDescent="0.25">
      <c r="A1095" s="50">
        <v>1094</v>
      </c>
      <c r="B1095" s="51">
        <v>243737</v>
      </c>
      <c r="C1095" s="50" t="s">
        <v>4101</v>
      </c>
      <c r="D1095" s="50" t="s">
        <v>4102</v>
      </c>
      <c r="E1095" s="50" t="s">
        <v>4110</v>
      </c>
      <c r="F1095" s="50" t="s">
        <v>4103</v>
      </c>
      <c r="G1095" s="50" t="s">
        <v>6582</v>
      </c>
      <c r="H1095" s="50" t="s">
        <v>4104</v>
      </c>
      <c r="I1095" s="50" t="s">
        <v>8258</v>
      </c>
      <c r="J1095" s="50" t="s">
        <v>8259</v>
      </c>
      <c r="K1095" s="50" t="s">
        <v>8260</v>
      </c>
      <c r="L1095" s="52" t="s">
        <v>8261</v>
      </c>
      <c r="N1095" s="50" t="s">
        <v>8262</v>
      </c>
      <c r="O1095" s="50" t="s">
        <v>8263</v>
      </c>
      <c r="P1095" s="50" t="s">
        <v>8263</v>
      </c>
      <c r="Q1095" s="50" t="s">
        <v>8263</v>
      </c>
      <c r="R1095" s="50">
        <v>0</v>
      </c>
      <c r="S1095" s="50" t="s">
        <v>8264</v>
      </c>
      <c r="T1095" s="53">
        <v>17</v>
      </c>
    </row>
    <row r="1096" spans="1:20" ht="23.4" x14ac:dyDescent="0.25">
      <c r="A1096" s="50">
        <v>1095</v>
      </c>
      <c r="B1096" s="51">
        <v>243737</v>
      </c>
      <c r="C1096" s="50" t="s">
        <v>4101</v>
      </c>
      <c r="D1096" s="50" t="s">
        <v>4102</v>
      </c>
      <c r="E1096" s="50" t="s">
        <v>4110</v>
      </c>
      <c r="F1096" s="50" t="s">
        <v>4103</v>
      </c>
      <c r="G1096" s="50" t="s">
        <v>6582</v>
      </c>
      <c r="H1096" s="50" t="s">
        <v>4104</v>
      </c>
      <c r="I1096" s="50" t="s">
        <v>8265</v>
      </c>
      <c r="J1096" s="50" t="s">
        <v>8266</v>
      </c>
      <c r="K1096" s="50" t="s">
        <v>8267</v>
      </c>
      <c r="L1096" s="52" t="s">
        <v>8268</v>
      </c>
      <c r="N1096" s="50" t="s">
        <v>8269</v>
      </c>
      <c r="O1096" s="50" t="s">
        <v>8263</v>
      </c>
      <c r="P1096" s="50" t="s">
        <v>8263</v>
      </c>
      <c r="Q1096" s="50" t="s">
        <v>8263</v>
      </c>
      <c r="R1096" s="50">
        <v>0</v>
      </c>
      <c r="S1096" s="50" t="s">
        <v>8270</v>
      </c>
      <c r="T1096" s="53">
        <v>180</v>
      </c>
    </row>
    <row r="1097" spans="1:20" ht="23.4" x14ac:dyDescent="0.25">
      <c r="A1097" s="50">
        <v>1096</v>
      </c>
      <c r="B1097" s="51">
        <v>243737</v>
      </c>
      <c r="C1097" s="50" t="s">
        <v>4101</v>
      </c>
      <c r="D1097" s="50" t="s">
        <v>4102</v>
      </c>
      <c r="E1097" s="50" t="s">
        <v>4110</v>
      </c>
      <c r="F1097" s="50" t="s">
        <v>4103</v>
      </c>
      <c r="G1097" s="50" t="s">
        <v>6582</v>
      </c>
      <c r="H1097" s="50" t="s">
        <v>4104</v>
      </c>
      <c r="I1097" s="50" t="s">
        <v>8271</v>
      </c>
      <c r="J1097" s="50" t="s">
        <v>8272</v>
      </c>
      <c r="K1097" s="50" t="s">
        <v>8273</v>
      </c>
      <c r="L1097" s="52" t="s">
        <v>8274</v>
      </c>
      <c r="N1097" s="50" t="s">
        <v>8275</v>
      </c>
      <c r="O1097" s="50" t="s">
        <v>8263</v>
      </c>
      <c r="P1097" s="50" t="s">
        <v>8263</v>
      </c>
      <c r="Q1097" s="50" t="s">
        <v>8263</v>
      </c>
      <c r="R1097" s="50">
        <v>0</v>
      </c>
      <c r="S1097" s="50" t="s">
        <v>8264</v>
      </c>
      <c r="T1097" s="53">
        <v>17</v>
      </c>
    </row>
    <row r="1098" spans="1:20" ht="23.4" x14ac:dyDescent="0.25">
      <c r="A1098" s="50">
        <v>1097</v>
      </c>
      <c r="B1098" s="51">
        <v>243737</v>
      </c>
      <c r="C1098" s="50" t="s">
        <v>4101</v>
      </c>
      <c r="D1098" s="50" t="s">
        <v>4102</v>
      </c>
      <c r="E1098" s="50" t="s">
        <v>4110</v>
      </c>
      <c r="F1098" s="50" t="s">
        <v>4103</v>
      </c>
      <c r="G1098" s="50" t="s">
        <v>6582</v>
      </c>
      <c r="H1098" s="50" t="s">
        <v>4104</v>
      </c>
      <c r="I1098" s="50" t="s">
        <v>8276</v>
      </c>
      <c r="J1098" s="50" t="s">
        <v>8277</v>
      </c>
      <c r="K1098" s="50" t="s">
        <v>8278</v>
      </c>
      <c r="L1098" s="52" t="s">
        <v>8279</v>
      </c>
      <c r="N1098" s="50" t="s">
        <v>8280</v>
      </c>
      <c r="O1098" s="50" t="s">
        <v>8263</v>
      </c>
      <c r="P1098" s="50" t="s">
        <v>8263</v>
      </c>
      <c r="Q1098" s="50" t="s">
        <v>8263</v>
      </c>
      <c r="R1098" s="50">
        <v>0</v>
      </c>
      <c r="S1098" s="50" t="s">
        <v>8281</v>
      </c>
      <c r="T1098" s="53">
        <v>22</v>
      </c>
    </row>
    <row r="1099" spans="1:20" ht="23.4" x14ac:dyDescent="0.25">
      <c r="A1099" s="50">
        <v>1098</v>
      </c>
      <c r="B1099" s="51">
        <v>243737</v>
      </c>
      <c r="C1099" s="50" t="s">
        <v>4101</v>
      </c>
      <c r="D1099" s="50" t="s">
        <v>4102</v>
      </c>
      <c r="E1099" s="50" t="s">
        <v>4110</v>
      </c>
      <c r="F1099" s="50" t="s">
        <v>4103</v>
      </c>
      <c r="G1099" s="50" t="s">
        <v>6582</v>
      </c>
      <c r="H1099" s="50" t="s">
        <v>4104</v>
      </c>
      <c r="I1099" s="50" t="s">
        <v>8282</v>
      </c>
      <c r="J1099" s="50" t="s">
        <v>4424</v>
      </c>
      <c r="K1099" s="50" t="s">
        <v>4425</v>
      </c>
      <c r="L1099" s="52" t="s">
        <v>8283</v>
      </c>
      <c r="N1099" s="50" t="s">
        <v>8284</v>
      </c>
      <c r="O1099" s="50" t="s">
        <v>8263</v>
      </c>
      <c r="P1099" s="50" t="s">
        <v>8263</v>
      </c>
      <c r="Q1099" s="50" t="s">
        <v>8263</v>
      </c>
      <c r="R1099" s="50">
        <v>0</v>
      </c>
      <c r="S1099" s="50" t="s">
        <v>8264</v>
      </c>
      <c r="T1099" s="53">
        <v>17</v>
      </c>
    </row>
    <row r="1100" spans="1:20" ht="23.4" x14ac:dyDescent="0.25">
      <c r="A1100" s="50">
        <v>1099</v>
      </c>
      <c r="B1100" s="51">
        <v>243737</v>
      </c>
      <c r="C1100" s="50" t="s">
        <v>4101</v>
      </c>
      <c r="D1100" s="50" t="s">
        <v>4102</v>
      </c>
      <c r="E1100" s="50" t="s">
        <v>4110</v>
      </c>
      <c r="F1100" s="50" t="s">
        <v>4103</v>
      </c>
      <c r="G1100" s="50" t="s">
        <v>6582</v>
      </c>
      <c r="H1100" s="50" t="s">
        <v>4104</v>
      </c>
      <c r="I1100" s="50" t="s">
        <v>8285</v>
      </c>
      <c r="J1100" s="50" t="s">
        <v>7445</v>
      </c>
      <c r="K1100" s="50" t="s">
        <v>7446</v>
      </c>
      <c r="L1100" s="52" t="s">
        <v>7447</v>
      </c>
      <c r="N1100" s="50" t="s">
        <v>8286</v>
      </c>
      <c r="O1100" s="50" t="s">
        <v>8263</v>
      </c>
      <c r="P1100" s="50" t="s">
        <v>8263</v>
      </c>
      <c r="Q1100" s="50" t="s">
        <v>8263</v>
      </c>
      <c r="R1100" s="50">
        <v>0</v>
      </c>
      <c r="S1100" s="50" t="s">
        <v>8264</v>
      </c>
      <c r="T1100" s="53">
        <v>17</v>
      </c>
    </row>
    <row r="1101" spans="1:20" ht="23.4" x14ac:dyDescent="0.25">
      <c r="A1101" s="50">
        <v>1100</v>
      </c>
      <c r="B1101" s="51">
        <v>243737</v>
      </c>
      <c r="C1101" s="50" t="s">
        <v>4101</v>
      </c>
      <c r="D1101" s="50" t="s">
        <v>4102</v>
      </c>
      <c r="E1101" s="50" t="s">
        <v>4110</v>
      </c>
      <c r="F1101" s="50" t="s">
        <v>4103</v>
      </c>
      <c r="G1101" s="50" t="s">
        <v>6582</v>
      </c>
      <c r="H1101" s="50" t="s">
        <v>4104</v>
      </c>
      <c r="I1101" s="50" t="s">
        <v>8287</v>
      </c>
      <c r="J1101" s="50" t="s">
        <v>8288</v>
      </c>
      <c r="K1101" s="50" t="s">
        <v>8289</v>
      </c>
      <c r="L1101" s="52" t="s">
        <v>8290</v>
      </c>
      <c r="N1101" s="50" t="s">
        <v>8291</v>
      </c>
      <c r="O1101" s="50" t="s">
        <v>8263</v>
      </c>
      <c r="P1101" s="50" t="s">
        <v>8263</v>
      </c>
      <c r="Q1101" s="50" t="s">
        <v>8263</v>
      </c>
      <c r="R1101" s="50">
        <v>0</v>
      </c>
      <c r="S1101" s="50" t="s">
        <v>8264</v>
      </c>
      <c r="T1101" s="53">
        <v>17</v>
      </c>
    </row>
    <row r="1102" spans="1:20" ht="23.4" x14ac:dyDescent="0.25">
      <c r="A1102" s="50">
        <v>1101</v>
      </c>
      <c r="B1102" s="51">
        <v>243737</v>
      </c>
      <c r="C1102" s="50" t="s">
        <v>4101</v>
      </c>
      <c r="D1102" s="50" t="s">
        <v>4102</v>
      </c>
      <c r="E1102" s="50" t="s">
        <v>4110</v>
      </c>
      <c r="F1102" s="50" t="s">
        <v>4103</v>
      </c>
      <c r="G1102" s="50" t="s">
        <v>6582</v>
      </c>
      <c r="H1102" s="50" t="s">
        <v>4104</v>
      </c>
      <c r="I1102" s="50" t="s">
        <v>8292</v>
      </c>
      <c r="J1102" s="50" t="s">
        <v>6346</v>
      </c>
      <c r="K1102" s="50" t="s">
        <v>6347</v>
      </c>
      <c r="L1102" s="52" t="s">
        <v>8293</v>
      </c>
      <c r="N1102" s="50" t="s">
        <v>8294</v>
      </c>
      <c r="O1102" s="50" t="s">
        <v>8263</v>
      </c>
      <c r="P1102" s="50" t="s">
        <v>8263</v>
      </c>
      <c r="Q1102" s="50" t="s">
        <v>8263</v>
      </c>
      <c r="R1102" s="50">
        <v>0</v>
      </c>
      <c r="S1102" s="50" t="s">
        <v>8264</v>
      </c>
      <c r="T1102" s="53">
        <v>17</v>
      </c>
    </row>
    <row r="1103" spans="1:20" ht="23.4" x14ac:dyDescent="0.25">
      <c r="A1103" s="50">
        <v>1102</v>
      </c>
      <c r="B1103" s="51">
        <v>243737</v>
      </c>
      <c r="C1103" s="50" t="s">
        <v>4101</v>
      </c>
      <c r="D1103" s="50" t="s">
        <v>4102</v>
      </c>
      <c r="E1103" s="50" t="s">
        <v>4110</v>
      </c>
      <c r="F1103" s="50" t="s">
        <v>4103</v>
      </c>
      <c r="G1103" s="50" t="s">
        <v>6582</v>
      </c>
      <c r="H1103" s="50" t="s">
        <v>4104</v>
      </c>
      <c r="I1103" s="50" t="s">
        <v>8295</v>
      </c>
      <c r="J1103" s="50" t="s">
        <v>8296</v>
      </c>
      <c r="K1103" s="50" t="s">
        <v>8297</v>
      </c>
      <c r="L1103" s="52" t="s">
        <v>8298</v>
      </c>
      <c r="N1103" s="50" t="s">
        <v>8299</v>
      </c>
      <c r="O1103" s="50" t="s">
        <v>8263</v>
      </c>
      <c r="P1103" s="50" t="s">
        <v>8263</v>
      </c>
      <c r="Q1103" s="50" t="s">
        <v>8263</v>
      </c>
      <c r="R1103" s="50">
        <v>0</v>
      </c>
      <c r="S1103" s="50" t="s">
        <v>8281</v>
      </c>
      <c r="T1103" s="53">
        <v>22</v>
      </c>
    </row>
    <row r="1104" spans="1:20" ht="23.4" x14ac:dyDescent="0.25">
      <c r="A1104" s="50">
        <v>1103</v>
      </c>
      <c r="B1104" s="51">
        <v>243737</v>
      </c>
      <c r="C1104" s="50" t="s">
        <v>4101</v>
      </c>
      <c r="D1104" s="50" t="s">
        <v>4102</v>
      </c>
      <c r="E1104" s="50" t="s">
        <v>4110</v>
      </c>
      <c r="F1104" s="50" t="s">
        <v>4103</v>
      </c>
      <c r="G1104" s="50" t="s">
        <v>6582</v>
      </c>
      <c r="H1104" s="50" t="s">
        <v>4104</v>
      </c>
      <c r="I1104" s="50" t="s">
        <v>8300</v>
      </c>
      <c r="J1104" s="50" t="s">
        <v>8301</v>
      </c>
      <c r="K1104" s="50" t="s">
        <v>5011</v>
      </c>
      <c r="L1104" s="52" t="s">
        <v>8302</v>
      </c>
      <c r="N1104" s="50" t="s">
        <v>8303</v>
      </c>
      <c r="O1104" s="50" t="s">
        <v>8263</v>
      </c>
      <c r="P1104" s="50" t="s">
        <v>8263</v>
      </c>
      <c r="Q1104" s="50" t="s">
        <v>8263</v>
      </c>
      <c r="R1104" s="50">
        <v>0</v>
      </c>
      <c r="S1104" s="50" t="s">
        <v>8264</v>
      </c>
      <c r="T1104" s="53">
        <v>17</v>
      </c>
    </row>
    <row r="1105" spans="1:20" ht="23.4" x14ac:dyDescent="0.25">
      <c r="A1105" s="50">
        <v>1104</v>
      </c>
      <c r="B1105" s="51">
        <v>243737</v>
      </c>
      <c r="C1105" s="50" t="s">
        <v>4101</v>
      </c>
      <c r="D1105" s="50" t="s">
        <v>4102</v>
      </c>
      <c r="E1105" s="50" t="s">
        <v>4110</v>
      </c>
      <c r="F1105" s="50" t="s">
        <v>4103</v>
      </c>
      <c r="G1105" s="50" t="s">
        <v>6582</v>
      </c>
      <c r="H1105" s="50" t="s">
        <v>4104</v>
      </c>
      <c r="I1105" s="50" t="s">
        <v>8304</v>
      </c>
      <c r="J1105" s="50" t="s">
        <v>8305</v>
      </c>
      <c r="K1105" s="50" t="s">
        <v>8306</v>
      </c>
      <c r="L1105" s="52" t="s">
        <v>8307</v>
      </c>
      <c r="N1105" s="50" t="s">
        <v>8308</v>
      </c>
      <c r="O1105" s="50" t="s">
        <v>8263</v>
      </c>
      <c r="P1105" s="50" t="s">
        <v>8263</v>
      </c>
      <c r="Q1105" s="50" t="s">
        <v>8263</v>
      </c>
      <c r="R1105" s="50">
        <v>0</v>
      </c>
      <c r="S1105" s="50" t="s">
        <v>8264</v>
      </c>
      <c r="T1105" s="53">
        <v>17</v>
      </c>
    </row>
    <row r="1106" spans="1:20" ht="23.4" x14ac:dyDescent="0.25">
      <c r="A1106" s="50">
        <v>1105</v>
      </c>
      <c r="B1106" s="51">
        <v>243737</v>
      </c>
      <c r="C1106" s="50" t="s">
        <v>4101</v>
      </c>
      <c r="D1106" s="50" t="s">
        <v>4102</v>
      </c>
      <c r="E1106" s="50" t="s">
        <v>4110</v>
      </c>
      <c r="F1106" s="50" t="s">
        <v>4103</v>
      </c>
      <c r="G1106" s="50" t="s">
        <v>6582</v>
      </c>
      <c r="H1106" s="50" t="s">
        <v>4104</v>
      </c>
      <c r="I1106" s="50" t="s">
        <v>8309</v>
      </c>
      <c r="J1106" s="50" t="s">
        <v>8310</v>
      </c>
      <c r="K1106" s="50" t="s">
        <v>8311</v>
      </c>
      <c r="L1106" s="52" t="s">
        <v>8312</v>
      </c>
      <c r="N1106" s="50" t="s">
        <v>8313</v>
      </c>
      <c r="O1106" s="50" t="s">
        <v>8314</v>
      </c>
      <c r="P1106" s="50" t="s">
        <v>8315</v>
      </c>
      <c r="Q1106" s="50" t="s">
        <v>8316</v>
      </c>
      <c r="R1106" s="50">
        <v>0</v>
      </c>
      <c r="S1106" s="50" t="s">
        <v>8264</v>
      </c>
      <c r="T1106" s="53">
        <v>19.57</v>
      </c>
    </row>
    <row r="1107" spans="1:20" ht="23.4" x14ac:dyDescent="0.25">
      <c r="A1107" s="50">
        <v>1106</v>
      </c>
      <c r="B1107" s="51">
        <v>243737</v>
      </c>
      <c r="C1107" s="50" t="s">
        <v>4101</v>
      </c>
      <c r="D1107" s="50" t="s">
        <v>4102</v>
      </c>
      <c r="E1107" s="50" t="s">
        <v>4110</v>
      </c>
      <c r="F1107" s="50" t="s">
        <v>4103</v>
      </c>
      <c r="G1107" s="50" t="s">
        <v>6582</v>
      </c>
      <c r="H1107" s="50" t="s">
        <v>4104</v>
      </c>
      <c r="I1107" s="50" t="s">
        <v>8317</v>
      </c>
      <c r="J1107" s="50" t="s">
        <v>8318</v>
      </c>
      <c r="K1107" s="50" t="s">
        <v>8319</v>
      </c>
      <c r="L1107" s="52" t="s">
        <v>8320</v>
      </c>
      <c r="N1107" s="50" t="s">
        <v>8321</v>
      </c>
      <c r="O1107" s="50" t="s">
        <v>8270</v>
      </c>
      <c r="P1107" s="50" t="s">
        <v>8322</v>
      </c>
      <c r="Q1107" s="50" t="s">
        <v>8323</v>
      </c>
      <c r="R1107" s="50">
        <v>0</v>
      </c>
      <c r="S1107" s="50" t="s">
        <v>8264</v>
      </c>
      <c r="T1107" s="53">
        <v>19.89</v>
      </c>
    </row>
    <row r="1108" spans="1:20" ht="23.4" x14ac:dyDescent="0.25">
      <c r="A1108" s="50">
        <v>1107</v>
      </c>
      <c r="B1108" s="51">
        <v>243737</v>
      </c>
      <c r="C1108" s="50" t="s">
        <v>4101</v>
      </c>
      <c r="D1108" s="50" t="s">
        <v>4102</v>
      </c>
      <c r="E1108" s="50" t="s">
        <v>4110</v>
      </c>
      <c r="F1108" s="50" t="s">
        <v>4103</v>
      </c>
      <c r="G1108" s="50" t="s">
        <v>6582</v>
      </c>
      <c r="H1108" s="50" t="s">
        <v>4104</v>
      </c>
      <c r="I1108" s="50" t="s">
        <v>8324</v>
      </c>
      <c r="J1108" s="50" t="s">
        <v>8325</v>
      </c>
      <c r="K1108" s="50" t="s">
        <v>7618</v>
      </c>
      <c r="L1108" s="52" t="s">
        <v>8326</v>
      </c>
      <c r="N1108" s="50" t="s">
        <v>8327</v>
      </c>
      <c r="O1108" s="50" t="s">
        <v>8328</v>
      </c>
      <c r="P1108" s="50" t="s">
        <v>8329</v>
      </c>
      <c r="Q1108" s="50" t="s">
        <v>8330</v>
      </c>
      <c r="R1108" s="50">
        <v>0</v>
      </c>
      <c r="S1108" s="50" t="s">
        <v>8281</v>
      </c>
      <c r="T1108" s="53">
        <v>26.82</v>
      </c>
    </row>
    <row r="1109" spans="1:20" ht="23.4" x14ac:dyDescent="0.25">
      <c r="A1109" s="50">
        <v>1108</v>
      </c>
      <c r="B1109" s="51">
        <v>243737</v>
      </c>
      <c r="C1109" s="50" t="s">
        <v>4101</v>
      </c>
      <c r="D1109" s="50" t="s">
        <v>4102</v>
      </c>
      <c r="E1109" s="50" t="s">
        <v>4110</v>
      </c>
      <c r="F1109" s="50" t="s">
        <v>4103</v>
      </c>
      <c r="G1109" s="50" t="s">
        <v>6582</v>
      </c>
      <c r="H1109" s="50" t="s">
        <v>4104</v>
      </c>
      <c r="I1109" s="50" t="s">
        <v>8331</v>
      </c>
      <c r="J1109" s="50" t="s">
        <v>8332</v>
      </c>
      <c r="K1109" s="50" t="s">
        <v>8333</v>
      </c>
      <c r="L1109" s="52" t="s">
        <v>8334</v>
      </c>
      <c r="N1109" s="50" t="s">
        <v>8335</v>
      </c>
      <c r="O1109" s="50" t="s">
        <v>8336</v>
      </c>
      <c r="P1109" s="50" t="s">
        <v>8337</v>
      </c>
      <c r="Q1109" s="50" t="s">
        <v>8338</v>
      </c>
      <c r="R1109" s="50">
        <v>0</v>
      </c>
      <c r="S1109" s="50" t="s">
        <v>8264</v>
      </c>
      <c r="T1109" s="53">
        <v>20.37</v>
      </c>
    </row>
    <row r="1110" spans="1:20" ht="23.4" x14ac:dyDescent="0.25">
      <c r="A1110" s="50">
        <v>1109</v>
      </c>
      <c r="B1110" s="51">
        <v>243737</v>
      </c>
      <c r="C1110" s="50" t="s">
        <v>4101</v>
      </c>
      <c r="D1110" s="50" t="s">
        <v>4102</v>
      </c>
      <c r="E1110" s="50" t="s">
        <v>4110</v>
      </c>
      <c r="F1110" s="50" t="s">
        <v>4103</v>
      </c>
      <c r="G1110" s="50" t="s">
        <v>6582</v>
      </c>
      <c r="H1110" s="50" t="s">
        <v>4104</v>
      </c>
      <c r="I1110" s="50" t="s">
        <v>8339</v>
      </c>
      <c r="J1110" s="50" t="s">
        <v>5115</v>
      </c>
      <c r="K1110" s="50" t="s">
        <v>5116</v>
      </c>
      <c r="L1110" s="52" t="s">
        <v>5117</v>
      </c>
      <c r="N1110" s="50" t="s">
        <v>8340</v>
      </c>
      <c r="O1110" s="50" t="s">
        <v>8341</v>
      </c>
      <c r="P1110" s="50" t="s">
        <v>8342</v>
      </c>
      <c r="Q1110" s="50" t="s">
        <v>8343</v>
      </c>
      <c r="R1110" s="50">
        <v>0</v>
      </c>
      <c r="S1110" s="50" t="s">
        <v>8281</v>
      </c>
      <c r="T1110" s="53">
        <v>31.47</v>
      </c>
    </row>
    <row r="1111" spans="1:20" ht="23.4" x14ac:dyDescent="0.25">
      <c r="A1111" s="50">
        <v>1110</v>
      </c>
      <c r="B1111" s="51">
        <v>243737</v>
      </c>
      <c r="C1111" s="50" t="s">
        <v>4101</v>
      </c>
      <c r="D1111" s="50" t="s">
        <v>4102</v>
      </c>
      <c r="E1111" s="50" t="s">
        <v>4110</v>
      </c>
      <c r="F1111" s="50" t="s">
        <v>4103</v>
      </c>
      <c r="G1111" s="50" t="s">
        <v>6582</v>
      </c>
      <c r="H1111" s="50" t="s">
        <v>4104</v>
      </c>
      <c r="I1111" s="50" t="s">
        <v>8344</v>
      </c>
      <c r="J1111" s="50" t="s">
        <v>8345</v>
      </c>
      <c r="K1111" s="50" t="s">
        <v>8346</v>
      </c>
      <c r="L1111" s="52" t="s">
        <v>8347</v>
      </c>
      <c r="N1111" s="50" t="s">
        <v>8348</v>
      </c>
      <c r="O1111" s="50" t="s">
        <v>8263</v>
      </c>
      <c r="P1111" s="50" t="s">
        <v>8263</v>
      </c>
      <c r="Q1111" s="50" t="s">
        <v>8263</v>
      </c>
      <c r="R1111" s="50">
        <v>0</v>
      </c>
      <c r="S1111" s="50" t="s">
        <v>8264</v>
      </c>
      <c r="T1111" s="53">
        <v>17</v>
      </c>
    </row>
    <row r="1112" spans="1:20" ht="27" thickBot="1" x14ac:dyDescent="0.3">
      <c r="B1112" s="51"/>
      <c r="M1112" s="47" t="s">
        <v>630</v>
      </c>
      <c r="N1112" s="55">
        <f t="shared" ref="N1112:T1112" si="0">SUM(N2:N1111)</f>
        <v>1702.4320000000023</v>
      </c>
      <c r="O1112" s="55">
        <f t="shared" si="0"/>
        <v>72599</v>
      </c>
      <c r="P1112" s="55">
        <f t="shared" si="0"/>
        <v>55084.984999999921</v>
      </c>
      <c r="Q1112" s="55">
        <f t="shared" si="0"/>
        <v>1156.1507999999992</v>
      </c>
      <c r="R1112" s="55">
        <f t="shared" si="0"/>
        <v>300.46000000000009</v>
      </c>
      <c r="S1112" s="55">
        <f t="shared" si="0"/>
        <v>33182</v>
      </c>
      <c r="T1112" s="56">
        <f t="shared" si="0"/>
        <v>35998.119999999923</v>
      </c>
    </row>
    <row r="1113" spans="1:20" ht="24" thickTop="1" x14ac:dyDescent="0.25">
      <c r="B1113" s="51"/>
      <c r="T1113" s="57"/>
    </row>
    <row r="1114" spans="1:20" ht="23.4" x14ac:dyDescent="0.25">
      <c r="B1114" s="51"/>
      <c r="T1114" s="57"/>
    </row>
    <row r="1115" spans="1:20" ht="23.4" x14ac:dyDescent="0.25">
      <c r="B1115" s="51"/>
      <c r="T1115" s="57"/>
    </row>
    <row r="1116" spans="1:20" ht="23.4" x14ac:dyDescent="0.25">
      <c r="B1116" s="51"/>
      <c r="T1116" s="57"/>
    </row>
    <row r="1117" spans="1:20" ht="26.4" x14ac:dyDescent="0.25">
      <c r="B1117" s="51"/>
      <c r="T1117" s="58"/>
    </row>
    <row r="1118" spans="1:20" ht="23.4" x14ac:dyDescent="0.25">
      <c r="B1118" s="51"/>
      <c r="T1118" s="57"/>
    </row>
    <row r="1119" spans="1:20" ht="23.4" x14ac:dyDescent="0.25">
      <c r="B1119" s="51"/>
      <c r="T1119" s="57"/>
    </row>
    <row r="1120" spans="1:20" ht="23.4" x14ac:dyDescent="0.25">
      <c r="B1120" s="51"/>
      <c r="T1120" s="57"/>
    </row>
    <row r="1121" spans="2:20" ht="23.4" x14ac:dyDescent="0.25">
      <c r="B1121" s="51"/>
      <c r="T1121" s="57"/>
    </row>
    <row r="1122" spans="2:20" ht="23.4" x14ac:dyDescent="0.25">
      <c r="B1122" s="51"/>
      <c r="T1122" s="57"/>
    </row>
    <row r="1123" spans="2:20" ht="23.4" x14ac:dyDescent="0.25">
      <c r="B1123" s="51"/>
      <c r="T1123" s="57"/>
    </row>
    <row r="1124" spans="2:20" ht="26.4" x14ac:dyDescent="0.25">
      <c r="B1124" s="51"/>
      <c r="T1124" s="58"/>
    </row>
    <row r="1125" spans="2:20" ht="23.4" x14ac:dyDescent="0.25">
      <c r="B1125" s="51"/>
      <c r="T1125" s="57"/>
    </row>
    <row r="1126" spans="2:20" ht="23.4" x14ac:dyDescent="0.25">
      <c r="B1126" s="51"/>
      <c r="T1126" s="57"/>
    </row>
    <row r="1127" spans="2:20" ht="23.4" x14ac:dyDescent="0.25">
      <c r="B1127" s="51"/>
      <c r="T1127" s="57"/>
    </row>
    <row r="1128" spans="2:20" ht="23.4" x14ac:dyDescent="0.25">
      <c r="B1128" s="51"/>
      <c r="T1128" s="57"/>
    </row>
    <row r="1129" spans="2:20" ht="23.4" x14ac:dyDescent="0.25">
      <c r="B1129" s="51"/>
      <c r="T1129" s="57"/>
    </row>
    <row r="1130" spans="2:20" ht="23.4" x14ac:dyDescent="0.25">
      <c r="B1130" s="51"/>
      <c r="T1130" s="57"/>
    </row>
    <row r="1131" spans="2:20" ht="26.4" x14ac:dyDescent="0.25">
      <c r="B1131" s="51"/>
      <c r="T1131" s="58"/>
    </row>
    <row r="1132" spans="2:20" ht="23.4" x14ac:dyDescent="0.25">
      <c r="B1132" s="51"/>
      <c r="T1132" s="57"/>
    </row>
    <row r="1133" spans="2:20" ht="23.4" x14ac:dyDescent="0.25">
      <c r="B1133" s="51"/>
      <c r="T1133" s="57"/>
    </row>
    <row r="1134" spans="2:20" ht="23.4" x14ac:dyDescent="0.25">
      <c r="B1134" s="51"/>
      <c r="T1134" s="57"/>
    </row>
    <row r="1135" spans="2:20" ht="23.4" x14ac:dyDescent="0.25">
      <c r="B1135" s="51"/>
      <c r="T1135" s="57"/>
    </row>
    <row r="1136" spans="2:20" ht="23.4" x14ac:dyDescent="0.25">
      <c r="B1136" s="51"/>
      <c r="T1136" s="57"/>
    </row>
    <row r="1137" spans="2:20" ht="23.4" x14ac:dyDescent="0.25">
      <c r="B1137" s="51"/>
      <c r="T1137" s="57"/>
    </row>
    <row r="1138" spans="2:20" ht="26.4" x14ac:dyDescent="0.25">
      <c r="B1138" s="51"/>
      <c r="T1138" s="58"/>
    </row>
    <row r="1139" spans="2:20" ht="23.4" x14ac:dyDescent="0.25">
      <c r="B1139" s="51"/>
      <c r="T1139" s="57"/>
    </row>
    <row r="1140" spans="2:20" ht="23.4" x14ac:dyDescent="0.25">
      <c r="B1140" s="51"/>
      <c r="T1140" s="57"/>
    </row>
    <row r="1141" spans="2:20" ht="23.4" x14ac:dyDescent="0.25">
      <c r="B1141" s="51"/>
      <c r="T1141" s="57"/>
    </row>
    <row r="1142" spans="2:20" ht="23.4" x14ac:dyDescent="0.25">
      <c r="B1142" s="51"/>
      <c r="T1142" s="57"/>
    </row>
    <row r="1143" spans="2:20" ht="23.4" x14ac:dyDescent="0.25">
      <c r="B1143" s="51"/>
      <c r="T1143" s="57"/>
    </row>
    <row r="1144" spans="2:20" ht="23.4" x14ac:dyDescent="0.25">
      <c r="B1144" s="51"/>
      <c r="T1144" s="57"/>
    </row>
    <row r="1145" spans="2:20" ht="26.4" x14ac:dyDescent="0.25">
      <c r="B1145" s="51"/>
      <c r="T1145" s="58"/>
    </row>
    <row r="1146" spans="2:20" ht="23.4" x14ac:dyDescent="0.25">
      <c r="B1146" s="51"/>
      <c r="T1146" s="57"/>
    </row>
    <row r="1147" spans="2:20" ht="23.4" x14ac:dyDescent="0.25">
      <c r="B1147" s="51"/>
      <c r="T1147" s="57"/>
    </row>
    <row r="1148" spans="2:20" ht="23.4" x14ac:dyDescent="0.25">
      <c r="B1148" s="51"/>
      <c r="T1148" s="57"/>
    </row>
    <row r="1149" spans="2:20" ht="23.4" x14ac:dyDescent="0.25">
      <c r="B1149" s="51"/>
      <c r="T1149" s="57"/>
    </row>
    <row r="1150" spans="2:20" ht="23.4" x14ac:dyDescent="0.25">
      <c r="B1150" s="51"/>
      <c r="T1150" s="57"/>
    </row>
    <row r="1151" spans="2:20" ht="23.4" x14ac:dyDescent="0.25">
      <c r="B1151" s="51"/>
      <c r="T1151" s="57"/>
    </row>
    <row r="1152" spans="2:20" ht="26.4" x14ac:dyDescent="0.25">
      <c r="B1152" s="51"/>
      <c r="T1152" s="58"/>
    </row>
    <row r="1153" spans="2:20" ht="23.4" x14ac:dyDescent="0.25">
      <c r="B1153" s="51"/>
      <c r="T1153" s="57"/>
    </row>
    <row r="1154" spans="2:20" ht="23.4" x14ac:dyDescent="0.25">
      <c r="B1154" s="51"/>
      <c r="T1154" s="57"/>
    </row>
    <row r="1155" spans="2:20" ht="23.4" x14ac:dyDescent="0.25">
      <c r="B1155" s="51"/>
      <c r="T1155" s="57"/>
    </row>
    <row r="1156" spans="2:20" ht="23.4" x14ac:dyDescent="0.25">
      <c r="B1156" s="51"/>
      <c r="T1156" s="57"/>
    </row>
    <row r="1157" spans="2:20" ht="23.4" x14ac:dyDescent="0.25">
      <c r="B1157" s="51"/>
      <c r="T1157" s="57"/>
    </row>
    <row r="1158" spans="2:20" ht="23.4" x14ac:dyDescent="0.25">
      <c r="B1158" s="51"/>
      <c r="T1158" s="57"/>
    </row>
    <row r="1159" spans="2:20" ht="26.4" x14ac:dyDescent="0.25">
      <c r="B1159" s="51"/>
      <c r="T1159" s="58"/>
    </row>
    <row r="1160" spans="2:20" ht="23.4" x14ac:dyDescent="0.25">
      <c r="B1160" s="51"/>
      <c r="T1160" s="57"/>
    </row>
    <row r="1161" spans="2:20" ht="23.4" x14ac:dyDescent="0.25">
      <c r="B1161" s="51"/>
      <c r="T1161" s="57"/>
    </row>
    <row r="1162" spans="2:20" ht="23.4" x14ac:dyDescent="0.25">
      <c r="B1162" s="51"/>
      <c r="T1162" s="57"/>
    </row>
    <row r="1163" spans="2:20" ht="23.4" x14ac:dyDescent="0.25">
      <c r="B1163" s="51"/>
      <c r="T1163" s="57"/>
    </row>
    <row r="1164" spans="2:20" ht="23.4" x14ac:dyDescent="0.25">
      <c r="B1164" s="51"/>
      <c r="T1164" s="57"/>
    </row>
    <row r="1165" spans="2:20" ht="23.4" x14ac:dyDescent="0.25">
      <c r="B1165" s="51"/>
      <c r="T1165" s="57"/>
    </row>
    <row r="1166" spans="2:20" ht="26.4" x14ac:dyDescent="0.25">
      <c r="B1166" s="51"/>
      <c r="T1166" s="58"/>
    </row>
    <row r="1167" spans="2:20" ht="23.4" x14ac:dyDescent="0.25">
      <c r="B1167" s="51"/>
      <c r="T1167" s="57"/>
    </row>
    <row r="1168" spans="2:20" ht="23.4" x14ac:dyDescent="0.25">
      <c r="B1168" s="51"/>
      <c r="T1168" s="57"/>
    </row>
    <row r="1169" spans="2:20" ht="23.4" x14ac:dyDescent="0.25">
      <c r="B1169" s="51"/>
      <c r="T1169" s="57"/>
    </row>
    <row r="1170" spans="2:20" ht="23.4" x14ac:dyDescent="0.25">
      <c r="B1170" s="51"/>
      <c r="T1170" s="57"/>
    </row>
    <row r="1171" spans="2:20" ht="23.4" x14ac:dyDescent="0.25">
      <c r="B1171" s="51"/>
      <c r="T1171" s="57"/>
    </row>
    <row r="1172" spans="2:20" ht="23.4" x14ac:dyDescent="0.25">
      <c r="B1172" s="51"/>
      <c r="T1172" s="57"/>
    </row>
    <row r="1173" spans="2:20" ht="26.4" x14ac:dyDescent="0.25">
      <c r="B1173" s="51"/>
      <c r="T1173" s="58"/>
    </row>
    <row r="1174" spans="2:20" ht="23.4" x14ac:dyDescent="0.25">
      <c r="B1174" s="51"/>
      <c r="T1174" s="57"/>
    </row>
    <row r="1175" spans="2:20" ht="23.4" x14ac:dyDescent="0.25">
      <c r="B1175" s="51"/>
      <c r="T1175" s="57"/>
    </row>
    <row r="1176" spans="2:20" ht="23.4" x14ac:dyDescent="0.25">
      <c r="B1176" s="51"/>
      <c r="T1176" s="57"/>
    </row>
    <row r="1177" spans="2:20" ht="23.4" x14ac:dyDescent="0.25">
      <c r="B1177" s="51"/>
      <c r="T1177" s="57"/>
    </row>
    <row r="1178" spans="2:20" ht="23.4" x14ac:dyDescent="0.25">
      <c r="B1178" s="51"/>
      <c r="T1178" s="57"/>
    </row>
    <row r="1179" spans="2:20" ht="23.4" x14ac:dyDescent="0.25">
      <c r="B1179" s="51"/>
      <c r="T1179" s="57"/>
    </row>
    <row r="1180" spans="2:20" ht="26.4" x14ac:dyDescent="0.25">
      <c r="B1180" s="51"/>
      <c r="T1180" s="58"/>
    </row>
    <row r="1181" spans="2:20" ht="23.4" x14ac:dyDescent="0.25">
      <c r="B1181" s="51"/>
      <c r="T1181" s="57"/>
    </row>
    <row r="1182" spans="2:20" ht="23.4" x14ac:dyDescent="0.25">
      <c r="B1182" s="51"/>
      <c r="T1182" s="57"/>
    </row>
    <row r="1183" spans="2:20" ht="23.4" x14ac:dyDescent="0.25">
      <c r="B1183" s="51"/>
      <c r="T1183" s="57"/>
    </row>
    <row r="1184" spans="2:20" ht="23.4" x14ac:dyDescent="0.25">
      <c r="B1184" s="51"/>
      <c r="T1184" s="57"/>
    </row>
    <row r="1185" spans="2:20" ht="23.4" x14ac:dyDescent="0.25">
      <c r="B1185" s="51"/>
      <c r="T1185" s="57"/>
    </row>
    <row r="1186" spans="2:20" ht="23.4" x14ac:dyDescent="0.25">
      <c r="B1186" s="51"/>
      <c r="T1186" s="57"/>
    </row>
    <row r="1187" spans="2:20" ht="26.4" x14ac:dyDescent="0.25">
      <c r="B1187" s="51"/>
      <c r="T1187" s="58"/>
    </row>
    <row r="1188" spans="2:20" ht="23.4" x14ac:dyDescent="0.25">
      <c r="B1188" s="51"/>
      <c r="T1188" s="57"/>
    </row>
    <row r="1189" spans="2:20" ht="23.4" x14ac:dyDescent="0.25">
      <c r="B1189" s="51"/>
      <c r="T1189" s="57"/>
    </row>
    <row r="1190" spans="2:20" ht="23.4" x14ac:dyDescent="0.25">
      <c r="B1190" s="51"/>
      <c r="T1190" s="57"/>
    </row>
    <row r="1191" spans="2:20" ht="23.4" x14ac:dyDescent="0.25">
      <c r="B1191" s="51"/>
      <c r="T1191" s="57"/>
    </row>
    <row r="1192" spans="2:20" ht="23.4" x14ac:dyDescent="0.25">
      <c r="B1192" s="51"/>
      <c r="T1192" s="57"/>
    </row>
    <row r="1193" spans="2:20" ht="23.4" x14ac:dyDescent="0.25">
      <c r="B1193" s="51"/>
      <c r="T1193" s="57"/>
    </row>
    <row r="1194" spans="2:20" ht="26.4" x14ac:dyDescent="0.25">
      <c r="B1194" s="51"/>
      <c r="T1194" s="58"/>
    </row>
    <row r="1195" spans="2:20" ht="23.4" x14ac:dyDescent="0.25">
      <c r="B1195" s="51"/>
      <c r="T1195" s="57"/>
    </row>
    <row r="1196" spans="2:20" ht="23.4" x14ac:dyDescent="0.25">
      <c r="B1196" s="51"/>
      <c r="T1196" s="57"/>
    </row>
    <row r="1197" spans="2:20" ht="23.4" x14ac:dyDescent="0.25">
      <c r="B1197" s="51"/>
      <c r="T1197" s="57"/>
    </row>
    <row r="1198" spans="2:20" ht="23.4" x14ac:dyDescent="0.25">
      <c r="B1198" s="51"/>
      <c r="T1198" s="57"/>
    </row>
    <row r="1199" spans="2:20" ht="23.4" x14ac:dyDescent="0.25">
      <c r="B1199" s="51"/>
      <c r="T1199" s="57"/>
    </row>
    <row r="1200" spans="2:20" ht="23.4" x14ac:dyDescent="0.25">
      <c r="B1200" s="51"/>
      <c r="T1200" s="57"/>
    </row>
    <row r="1201" spans="2:20" ht="26.4" x14ac:dyDescent="0.25">
      <c r="B1201" s="51"/>
      <c r="T1201" s="58"/>
    </row>
    <row r="1202" spans="2:20" ht="23.4" x14ac:dyDescent="0.25">
      <c r="B1202" s="51"/>
      <c r="T1202" s="57"/>
    </row>
    <row r="1203" spans="2:20" ht="23.4" x14ac:dyDescent="0.25">
      <c r="B1203" s="51"/>
      <c r="T1203" s="57"/>
    </row>
    <row r="1204" spans="2:20" ht="23.4" x14ac:dyDescent="0.25">
      <c r="B1204" s="51"/>
      <c r="T1204" s="57"/>
    </row>
    <row r="1205" spans="2:20" ht="23.4" x14ac:dyDescent="0.25">
      <c r="B1205" s="51"/>
      <c r="T1205" s="57"/>
    </row>
    <row r="1206" spans="2:20" ht="23.4" x14ac:dyDescent="0.25">
      <c r="B1206" s="51"/>
      <c r="T1206" s="57"/>
    </row>
    <row r="1207" spans="2:20" ht="23.4" x14ac:dyDescent="0.25">
      <c r="B1207" s="51"/>
      <c r="T1207" s="57"/>
    </row>
    <row r="1208" spans="2:20" ht="26.4" x14ac:dyDescent="0.25">
      <c r="B1208" s="51"/>
      <c r="T1208" s="58"/>
    </row>
    <row r="1209" spans="2:20" ht="23.4" x14ac:dyDescent="0.25">
      <c r="B1209" s="51"/>
      <c r="T1209" s="57"/>
    </row>
    <row r="1210" spans="2:20" ht="23.4" x14ac:dyDescent="0.25">
      <c r="B1210" s="51"/>
      <c r="T1210" s="57"/>
    </row>
    <row r="1211" spans="2:20" ht="23.4" x14ac:dyDescent="0.25">
      <c r="B1211" s="51"/>
      <c r="T1211" s="57"/>
    </row>
    <row r="1212" spans="2:20" ht="23.4" x14ac:dyDescent="0.25">
      <c r="B1212" s="51"/>
      <c r="T1212" s="57"/>
    </row>
    <row r="1213" spans="2:20" ht="23.4" x14ac:dyDescent="0.25">
      <c r="B1213" s="51"/>
      <c r="T1213" s="57"/>
    </row>
    <row r="1214" spans="2:20" ht="23.4" x14ac:dyDescent="0.25">
      <c r="B1214" s="51"/>
      <c r="T1214" s="57"/>
    </row>
    <row r="1215" spans="2:20" ht="26.4" x14ac:dyDescent="0.25">
      <c r="B1215" s="51"/>
      <c r="T1215" s="58"/>
    </row>
    <row r="1216" spans="2:20" ht="23.4" x14ac:dyDescent="0.25">
      <c r="B1216" s="51"/>
      <c r="T1216" s="57"/>
    </row>
    <row r="1217" spans="2:20" ht="23.4" x14ac:dyDescent="0.25">
      <c r="B1217" s="51"/>
      <c r="T1217" s="57"/>
    </row>
    <row r="1218" spans="2:20" ht="23.4" x14ac:dyDescent="0.25">
      <c r="B1218" s="51"/>
      <c r="T1218" s="57"/>
    </row>
    <row r="1219" spans="2:20" ht="23.4" x14ac:dyDescent="0.25">
      <c r="B1219" s="51"/>
      <c r="T1219" s="57"/>
    </row>
    <row r="1220" spans="2:20" ht="23.4" x14ac:dyDescent="0.25">
      <c r="B1220" s="51"/>
      <c r="T1220" s="57"/>
    </row>
    <row r="1221" spans="2:20" ht="23.4" x14ac:dyDescent="0.25">
      <c r="B1221" s="51"/>
      <c r="T1221" s="57"/>
    </row>
    <row r="1222" spans="2:20" ht="26.4" x14ac:dyDescent="0.25">
      <c r="B1222" s="51"/>
      <c r="T1222" s="58"/>
    </row>
    <row r="1223" spans="2:20" ht="23.4" x14ac:dyDescent="0.25">
      <c r="B1223" s="51"/>
      <c r="T1223" s="57"/>
    </row>
    <row r="1224" spans="2:20" ht="23.4" x14ac:dyDescent="0.25">
      <c r="B1224" s="51"/>
      <c r="T1224" s="57"/>
    </row>
    <row r="1225" spans="2:20" ht="23.4" x14ac:dyDescent="0.25">
      <c r="B1225" s="51"/>
      <c r="T1225" s="57"/>
    </row>
    <row r="1226" spans="2:20" ht="23.4" x14ac:dyDescent="0.25">
      <c r="B1226" s="51"/>
      <c r="T1226" s="57"/>
    </row>
    <row r="1227" spans="2:20" ht="23.4" x14ac:dyDescent="0.25">
      <c r="B1227" s="51"/>
      <c r="T1227" s="57"/>
    </row>
    <row r="1228" spans="2:20" ht="23.4" x14ac:dyDescent="0.25">
      <c r="B1228" s="51"/>
      <c r="T1228" s="57"/>
    </row>
    <row r="1229" spans="2:20" ht="26.4" x14ac:dyDescent="0.25">
      <c r="B1229" s="51"/>
      <c r="T1229" s="58"/>
    </row>
    <row r="1230" spans="2:20" ht="23.4" x14ac:dyDescent="0.25">
      <c r="B1230" s="51"/>
      <c r="T1230" s="57"/>
    </row>
    <row r="1231" spans="2:20" ht="23.4" x14ac:dyDescent="0.25">
      <c r="B1231" s="51"/>
      <c r="T1231" s="57"/>
    </row>
    <row r="1232" spans="2:20" ht="23.4" x14ac:dyDescent="0.25">
      <c r="B1232" s="51"/>
      <c r="T1232" s="57"/>
    </row>
    <row r="1233" spans="2:20" ht="23.4" x14ac:dyDescent="0.25">
      <c r="B1233" s="51"/>
      <c r="T1233" s="57"/>
    </row>
    <row r="1234" spans="2:20" ht="23.4" x14ac:dyDescent="0.25">
      <c r="B1234" s="51"/>
      <c r="T1234" s="57"/>
    </row>
    <row r="1235" spans="2:20" ht="23.4" x14ac:dyDescent="0.25">
      <c r="B1235" s="51"/>
      <c r="T1235" s="57"/>
    </row>
    <row r="1236" spans="2:20" ht="26.4" x14ac:dyDescent="0.25">
      <c r="B1236" s="51"/>
      <c r="T1236" s="58"/>
    </row>
    <row r="1237" spans="2:20" ht="23.4" x14ac:dyDescent="0.25">
      <c r="B1237" s="51"/>
      <c r="T1237" s="57"/>
    </row>
    <row r="1238" spans="2:20" ht="23.4" x14ac:dyDescent="0.25">
      <c r="B1238" s="51"/>
      <c r="T1238" s="57"/>
    </row>
    <row r="1239" spans="2:20" ht="23.4" x14ac:dyDescent="0.25">
      <c r="B1239" s="51"/>
      <c r="T1239" s="57"/>
    </row>
    <row r="1240" spans="2:20" ht="23.4" x14ac:dyDescent="0.25">
      <c r="B1240" s="51"/>
      <c r="T1240" s="57"/>
    </row>
    <row r="1241" spans="2:20" ht="23.4" x14ac:dyDescent="0.25">
      <c r="B1241" s="51"/>
      <c r="T1241" s="57"/>
    </row>
    <row r="1242" spans="2:20" ht="23.4" x14ac:dyDescent="0.25">
      <c r="B1242" s="51"/>
      <c r="T1242" s="57"/>
    </row>
    <row r="1243" spans="2:20" ht="26.4" x14ac:dyDescent="0.25">
      <c r="B1243" s="51"/>
      <c r="T1243" s="58"/>
    </row>
    <row r="1244" spans="2:20" ht="23.4" x14ac:dyDescent="0.25">
      <c r="B1244" s="51"/>
      <c r="T1244" s="57"/>
    </row>
    <row r="1245" spans="2:20" ht="26.4" x14ac:dyDescent="0.25">
      <c r="B1245" s="51"/>
      <c r="T1245" s="58"/>
    </row>
    <row r="1246" spans="2:20" ht="23.4" x14ac:dyDescent="0.25">
      <c r="B1246" s="51"/>
      <c r="T1246" s="57"/>
    </row>
    <row r="1247" spans="2:20" ht="26.4" x14ac:dyDescent="0.25">
      <c r="B1247" s="51"/>
      <c r="T1247" s="58"/>
    </row>
    <row r="1248" spans="2:20" ht="23.4" x14ac:dyDescent="0.25">
      <c r="B1248" s="51"/>
      <c r="T1248" s="57"/>
    </row>
    <row r="1249" spans="2:20" ht="26.4" x14ac:dyDescent="0.25">
      <c r="B1249" s="51"/>
      <c r="T1249" s="58"/>
    </row>
    <row r="1250" spans="2:20" ht="23.4" x14ac:dyDescent="0.25">
      <c r="B1250" s="51"/>
      <c r="T1250" s="57"/>
    </row>
    <row r="1251" spans="2:20" ht="26.4" x14ac:dyDescent="0.25">
      <c r="B1251" s="51"/>
      <c r="T1251" s="58"/>
    </row>
    <row r="1252" spans="2:20" ht="23.4" x14ac:dyDescent="0.25">
      <c r="B1252" s="51"/>
      <c r="T1252" s="57"/>
    </row>
    <row r="1253" spans="2:20" ht="26.4" x14ac:dyDescent="0.25">
      <c r="B1253" s="51"/>
      <c r="T1253" s="58"/>
    </row>
    <row r="1254" spans="2:20" ht="23.4" x14ac:dyDescent="0.25">
      <c r="B1254" s="51"/>
      <c r="T1254" s="57"/>
    </row>
    <row r="1255" spans="2:20" ht="26.4" x14ac:dyDescent="0.25">
      <c r="B1255" s="51"/>
      <c r="T1255" s="58"/>
    </row>
    <row r="1256" spans="2:20" ht="23.4" x14ac:dyDescent="0.25">
      <c r="B1256" s="51"/>
      <c r="T1256" s="57"/>
    </row>
    <row r="1257" spans="2:20" ht="26.4" x14ac:dyDescent="0.25">
      <c r="B1257" s="51"/>
      <c r="T1257" s="58"/>
    </row>
    <row r="1258" spans="2:20" ht="23.4" x14ac:dyDescent="0.25">
      <c r="B1258" s="51"/>
      <c r="T1258" s="57"/>
    </row>
    <row r="1259" spans="2:20" ht="26.4" x14ac:dyDescent="0.25">
      <c r="B1259" s="51"/>
      <c r="T1259" s="58"/>
    </row>
    <row r="1260" spans="2:20" ht="23.4" x14ac:dyDescent="0.25">
      <c r="B1260" s="51"/>
      <c r="T1260" s="57"/>
    </row>
    <row r="1261" spans="2:20" ht="26.4" x14ac:dyDescent="0.25">
      <c r="B1261" s="51"/>
      <c r="T1261" s="58"/>
    </row>
    <row r="1262" spans="2:20" ht="23.4" x14ac:dyDescent="0.25">
      <c r="B1262" s="51"/>
      <c r="T1262" s="57"/>
    </row>
    <row r="1263" spans="2:20" ht="26.4" x14ac:dyDescent="0.25">
      <c r="B1263" s="51"/>
      <c r="T1263" s="58"/>
    </row>
    <row r="1264" spans="2:20" ht="23.4" x14ac:dyDescent="0.25">
      <c r="B1264" s="51"/>
      <c r="T1264" s="57"/>
    </row>
    <row r="1265" spans="2:20" ht="26.4" x14ac:dyDescent="0.25">
      <c r="B1265" s="51"/>
      <c r="T1265" s="58"/>
    </row>
    <row r="1266" spans="2:20" ht="23.4" x14ac:dyDescent="0.25">
      <c r="B1266" s="51"/>
      <c r="T1266" s="57"/>
    </row>
    <row r="1267" spans="2:20" ht="26.4" x14ac:dyDescent="0.25">
      <c r="B1267" s="51"/>
      <c r="T1267" s="58"/>
    </row>
    <row r="1268" spans="2:20" ht="23.4" x14ac:dyDescent="0.25">
      <c r="B1268" s="51"/>
      <c r="T1268" s="57"/>
    </row>
    <row r="1269" spans="2:20" ht="26.4" x14ac:dyDescent="0.25">
      <c r="B1269" s="51"/>
      <c r="T1269" s="58"/>
    </row>
    <row r="1270" spans="2:20" ht="23.4" x14ac:dyDescent="0.25">
      <c r="B1270" s="51"/>
      <c r="T1270" s="57"/>
    </row>
    <row r="1271" spans="2:20" ht="26.4" x14ac:dyDescent="0.25">
      <c r="B1271" s="51"/>
      <c r="T1271" s="58"/>
    </row>
    <row r="1272" spans="2:20" ht="23.4" x14ac:dyDescent="0.25">
      <c r="B1272" s="51"/>
      <c r="T1272" s="57"/>
    </row>
    <row r="1273" spans="2:20" ht="26.4" x14ac:dyDescent="0.25">
      <c r="B1273" s="51"/>
      <c r="T1273" s="58"/>
    </row>
    <row r="1274" spans="2:20" ht="23.4" x14ac:dyDescent="0.25">
      <c r="B1274" s="51"/>
      <c r="T1274" s="57"/>
    </row>
    <row r="1275" spans="2:20" ht="26.4" x14ac:dyDescent="0.25">
      <c r="B1275" s="51"/>
      <c r="T1275" s="58"/>
    </row>
    <row r="1276" spans="2:20" ht="23.4" x14ac:dyDescent="0.25">
      <c r="B1276" s="51"/>
      <c r="T1276" s="57"/>
    </row>
    <row r="1277" spans="2:20" ht="26.4" x14ac:dyDescent="0.25">
      <c r="B1277" s="51"/>
      <c r="T1277" s="58"/>
    </row>
    <row r="1278" spans="2:20" ht="23.4" x14ac:dyDescent="0.25">
      <c r="B1278" s="51"/>
      <c r="T1278" s="57"/>
    </row>
    <row r="1279" spans="2:20" ht="26.4" x14ac:dyDescent="0.25">
      <c r="B1279" s="51"/>
      <c r="T1279" s="58"/>
    </row>
    <row r="1280" spans="2:20" ht="23.4" x14ac:dyDescent="0.25">
      <c r="B1280" s="51"/>
      <c r="T1280" s="57"/>
    </row>
    <row r="1281" spans="2:20" ht="26.4" x14ac:dyDescent="0.25">
      <c r="B1281" s="51"/>
      <c r="T1281" s="58"/>
    </row>
    <row r="1282" spans="2:20" ht="23.4" x14ac:dyDescent="0.25">
      <c r="B1282" s="51"/>
      <c r="T1282" s="57"/>
    </row>
    <row r="1283" spans="2:20" ht="26.4" x14ac:dyDescent="0.25">
      <c r="B1283" s="51"/>
      <c r="T1283" s="58"/>
    </row>
    <row r="1284" spans="2:20" ht="23.4" x14ac:dyDescent="0.25">
      <c r="B1284" s="51"/>
      <c r="T1284" s="57"/>
    </row>
    <row r="1285" spans="2:20" ht="26.4" x14ac:dyDescent="0.25">
      <c r="B1285" s="51"/>
      <c r="T1285" s="58"/>
    </row>
    <row r="1286" spans="2:20" ht="23.4" x14ac:dyDescent="0.25">
      <c r="B1286" s="51"/>
      <c r="T1286" s="57"/>
    </row>
    <row r="1287" spans="2:20" ht="26.4" x14ac:dyDescent="0.25">
      <c r="B1287" s="51"/>
      <c r="T1287" s="58"/>
    </row>
    <row r="1288" spans="2:20" ht="23.4" x14ac:dyDescent="0.25">
      <c r="B1288" s="51"/>
      <c r="T1288" s="57"/>
    </row>
    <row r="1289" spans="2:20" ht="26.4" x14ac:dyDescent="0.25">
      <c r="B1289" s="51"/>
      <c r="T1289" s="58"/>
    </row>
    <row r="1290" spans="2:20" ht="23.4" x14ac:dyDescent="0.25">
      <c r="B1290" s="51"/>
      <c r="T1290" s="57"/>
    </row>
    <row r="1291" spans="2:20" ht="26.4" x14ac:dyDescent="0.25">
      <c r="B1291" s="51"/>
      <c r="T1291" s="58"/>
    </row>
    <row r="1292" spans="2:20" ht="23.4" x14ac:dyDescent="0.25">
      <c r="B1292" s="51"/>
      <c r="T1292" s="57"/>
    </row>
    <row r="1293" spans="2:20" ht="26.4" x14ac:dyDescent="0.25">
      <c r="B1293" s="51"/>
      <c r="T1293" s="58"/>
    </row>
    <row r="1294" spans="2:20" ht="23.4" x14ac:dyDescent="0.25">
      <c r="B1294" s="51"/>
      <c r="T1294" s="57"/>
    </row>
    <row r="1295" spans="2:20" ht="26.4" x14ac:dyDescent="0.25">
      <c r="B1295" s="51"/>
      <c r="T1295" s="58"/>
    </row>
    <row r="1296" spans="2:20" ht="23.4" x14ac:dyDescent="0.25">
      <c r="B1296" s="51"/>
      <c r="T1296" s="57"/>
    </row>
    <row r="1297" spans="2:20" ht="26.4" x14ac:dyDescent="0.25">
      <c r="B1297" s="51"/>
      <c r="T1297" s="58"/>
    </row>
    <row r="1298" spans="2:20" ht="23.4" x14ac:dyDescent="0.25">
      <c r="B1298" s="51"/>
      <c r="T1298" s="57"/>
    </row>
    <row r="1299" spans="2:20" ht="26.4" x14ac:dyDescent="0.25">
      <c r="B1299" s="51"/>
      <c r="T1299" s="58"/>
    </row>
    <row r="1300" spans="2:20" ht="23.4" x14ac:dyDescent="0.25">
      <c r="B1300" s="51"/>
      <c r="T1300" s="57"/>
    </row>
    <row r="1301" spans="2:20" ht="26.4" x14ac:dyDescent="0.25">
      <c r="B1301" s="51"/>
      <c r="T1301" s="58"/>
    </row>
    <row r="1302" spans="2:20" ht="23.4" x14ac:dyDescent="0.25">
      <c r="B1302" s="51"/>
      <c r="T1302" s="57"/>
    </row>
    <row r="1303" spans="2:20" ht="26.4" x14ac:dyDescent="0.25">
      <c r="B1303" s="51"/>
      <c r="T1303" s="58"/>
    </row>
    <row r="1304" spans="2:20" ht="23.4" x14ac:dyDescent="0.25">
      <c r="B1304" s="51"/>
      <c r="T1304" s="57"/>
    </row>
    <row r="1305" spans="2:20" ht="26.4" x14ac:dyDescent="0.25">
      <c r="B1305" s="51"/>
      <c r="T1305" s="58"/>
    </row>
    <row r="1306" spans="2:20" ht="23.4" x14ac:dyDescent="0.25">
      <c r="B1306" s="51"/>
      <c r="T1306" s="57"/>
    </row>
    <row r="1307" spans="2:20" ht="26.4" x14ac:dyDescent="0.25">
      <c r="B1307" s="51"/>
      <c r="T1307" s="58"/>
    </row>
    <row r="1308" spans="2:20" ht="23.4" x14ac:dyDescent="0.25">
      <c r="B1308" s="51"/>
      <c r="T1308" s="57"/>
    </row>
    <row r="1309" spans="2:20" ht="26.4" x14ac:dyDescent="0.25">
      <c r="B1309" s="51"/>
      <c r="T1309" s="58"/>
    </row>
    <row r="1310" spans="2:20" ht="23.4" x14ac:dyDescent="0.25">
      <c r="B1310" s="51"/>
      <c r="T1310" s="57"/>
    </row>
    <row r="1311" spans="2:20" ht="26.4" x14ac:dyDescent="0.25">
      <c r="B1311" s="51"/>
      <c r="T1311" s="58"/>
    </row>
    <row r="1312" spans="2:20" ht="23.4" x14ac:dyDescent="0.25">
      <c r="B1312" s="51"/>
      <c r="T1312" s="57"/>
    </row>
    <row r="1313" spans="2:20" ht="26.4" x14ac:dyDescent="0.25">
      <c r="B1313" s="51"/>
      <c r="T1313" s="58"/>
    </row>
    <row r="1314" spans="2:20" ht="23.4" x14ac:dyDescent="0.25">
      <c r="B1314" s="51"/>
      <c r="T1314" s="57"/>
    </row>
    <row r="1315" spans="2:20" ht="26.4" x14ac:dyDescent="0.25">
      <c r="B1315" s="51"/>
      <c r="T1315" s="58"/>
    </row>
    <row r="1316" spans="2:20" ht="23.4" x14ac:dyDescent="0.25">
      <c r="B1316" s="51"/>
      <c r="T1316" s="57"/>
    </row>
    <row r="1317" spans="2:20" ht="26.4" x14ac:dyDescent="0.25">
      <c r="B1317" s="51"/>
      <c r="T1317" s="58"/>
    </row>
    <row r="1318" spans="2:20" ht="23.4" x14ac:dyDescent="0.25">
      <c r="B1318" s="51"/>
      <c r="T1318" s="57"/>
    </row>
    <row r="1319" spans="2:20" ht="26.4" x14ac:dyDescent="0.25">
      <c r="B1319" s="51"/>
      <c r="T1319" s="58"/>
    </row>
    <row r="1320" spans="2:20" ht="23.4" x14ac:dyDescent="0.25">
      <c r="B1320" s="51"/>
      <c r="T1320" s="57"/>
    </row>
    <row r="1321" spans="2:20" ht="26.4" x14ac:dyDescent="0.25">
      <c r="B1321" s="51"/>
      <c r="T1321" s="58"/>
    </row>
    <row r="1322" spans="2:20" ht="23.4" x14ac:dyDescent="0.25">
      <c r="B1322" s="51"/>
      <c r="T1322" s="57"/>
    </row>
    <row r="1323" spans="2:20" ht="26.4" x14ac:dyDescent="0.25">
      <c r="B1323" s="51"/>
      <c r="T1323" s="58"/>
    </row>
    <row r="1324" spans="2:20" ht="23.4" x14ac:dyDescent="0.25">
      <c r="B1324" s="51"/>
      <c r="T1324" s="57"/>
    </row>
    <row r="1325" spans="2:20" ht="26.4" x14ac:dyDescent="0.25">
      <c r="B1325" s="51"/>
      <c r="T1325" s="58"/>
    </row>
    <row r="1326" spans="2:20" ht="23.4" x14ac:dyDescent="0.25">
      <c r="B1326" s="51"/>
      <c r="T1326" s="57"/>
    </row>
    <row r="1327" spans="2:20" ht="26.4" x14ac:dyDescent="0.25">
      <c r="B1327" s="51"/>
      <c r="T1327" s="58"/>
    </row>
    <row r="1328" spans="2:20" ht="23.4" x14ac:dyDescent="0.25">
      <c r="B1328" s="51"/>
      <c r="T1328" s="57"/>
    </row>
    <row r="1329" spans="2:20" ht="26.4" x14ac:dyDescent="0.25">
      <c r="B1329" s="51"/>
      <c r="T1329" s="58"/>
    </row>
    <row r="1330" spans="2:20" ht="23.4" x14ac:dyDescent="0.25">
      <c r="B1330" s="51"/>
      <c r="T1330" s="57"/>
    </row>
    <row r="1331" spans="2:20" ht="26.4" x14ac:dyDescent="0.25">
      <c r="B1331" s="51"/>
      <c r="T1331" s="58"/>
    </row>
    <row r="1332" spans="2:20" ht="23.4" x14ac:dyDescent="0.25">
      <c r="B1332" s="51"/>
      <c r="T1332" s="57"/>
    </row>
    <row r="1333" spans="2:20" ht="26.4" x14ac:dyDescent="0.25">
      <c r="B1333" s="51"/>
      <c r="T1333" s="58"/>
    </row>
    <row r="1334" spans="2:20" ht="23.4" x14ac:dyDescent="0.25">
      <c r="B1334" s="51"/>
      <c r="T1334" s="57"/>
    </row>
    <row r="1335" spans="2:20" ht="26.4" x14ac:dyDescent="0.25">
      <c r="B1335" s="51"/>
      <c r="T1335" s="58"/>
    </row>
    <row r="1336" spans="2:20" ht="23.4" x14ac:dyDescent="0.25">
      <c r="B1336" s="51"/>
      <c r="T1336" s="57"/>
    </row>
    <row r="1337" spans="2:20" ht="26.4" x14ac:dyDescent="0.25">
      <c r="B1337" s="51"/>
      <c r="T1337" s="58"/>
    </row>
    <row r="1338" spans="2:20" ht="23.4" x14ac:dyDescent="0.25">
      <c r="B1338" s="51"/>
      <c r="T1338" s="57"/>
    </row>
    <row r="1339" spans="2:20" ht="26.4" x14ac:dyDescent="0.25">
      <c r="B1339" s="51"/>
      <c r="T1339" s="58"/>
    </row>
    <row r="1340" spans="2:20" ht="23.4" x14ac:dyDescent="0.25">
      <c r="B1340" s="51"/>
      <c r="T1340" s="57"/>
    </row>
    <row r="1341" spans="2:20" ht="26.4" x14ac:dyDescent="0.25">
      <c r="B1341" s="51"/>
      <c r="T1341" s="58"/>
    </row>
    <row r="1342" spans="2:20" ht="23.4" x14ac:dyDescent="0.25">
      <c r="B1342" s="51"/>
      <c r="T1342" s="57"/>
    </row>
    <row r="1343" spans="2:20" ht="26.4" x14ac:dyDescent="0.25">
      <c r="B1343" s="51"/>
      <c r="T1343" s="58"/>
    </row>
    <row r="1344" spans="2:20" ht="23.4" x14ac:dyDescent="0.25">
      <c r="B1344" s="51"/>
      <c r="T1344" s="57"/>
    </row>
    <row r="1345" spans="2:20" ht="26.4" x14ac:dyDescent="0.25">
      <c r="B1345" s="51"/>
      <c r="T1345" s="58"/>
    </row>
    <row r="1346" spans="2:20" ht="23.4" x14ac:dyDescent="0.25">
      <c r="B1346" s="51"/>
      <c r="T1346" s="57"/>
    </row>
    <row r="1347" spans="2:20" ht="26.4" x14ac:dyDescent="0.25">
      <c r="B1347" s="51"/>
      <c r="T1347" s="58"/>
    </row>
    <row r="1348" spans="2:20" ht="23.4" x14ac:dyDescent="0.25">
      <c r="B1348" s="51"/>
      <c r="T1348" s="57"/>
    </row>
    <row r="1349" spans="2:20" ht="26.4" x14ac:dyDescent="0.25">
      <c r="B1349" s="51"/>
      <c r="T1349" s="58"/>
    </row>
    <row r="1350" spans="2:20" ht="23.4" x14ac:dyDescent="0.25">
      <c r="B1350" s="51"/>
      <c r="T1350" s="57"/>
    </row>
    <row r="1351" spans="2:20" ht="26.4" x14ac:dyDescent="0.25">
      <c r="B1351" s="51"/>
      <c r="T1351" s="58"/>
    </row>
    <row r="1352" spans="2:20" ht="23.4" x14ac:dyDescent="0.25">
      <c r="B1352" s="51"/>
      <c r="T1352" s="57"/>
    </row>
    <row r="1353" spans="2:20" ht="26.4" x14ac:dyDescent="0.25">
      <c r="B1353" s="51"/>
      <c r="T1353" s="58"/>
    </row>
    <row r="1354" spans="2:20" ht="23.4" x14ac:dyDescent="0.25">
      <c r="B1354" s="51"/>
      <c r="T1354" s="57"/>
    </row>
    <row r="1355" spans="2:20" ht="26.4" x14ac:dyDescent="0.25">
      <c r="B1355" s="51"/>
      <c r="T1355" s="58"/>
    </row>
    <row r="1356" spans="2:20" ht="23.4" x14ac:dyDescent="0.25">
      <c r="B1356" s="51"/>
      <c r="T1356" s="57"/>
    </row>
    <row r="1357" spans="2:20" ht="26.4" x14ac:dyDescent="0.25">
      <c r="B1357" s="51"/>
      <c r="T1357" s="58"/>
    </row>
    <row r="1358" spans="2:20" ht="23.4" x14ac:dyDescent="0.25">
      <c r="B1358" s="51"/>
      <c r="T1358" s="57"/>
    </row>
    <row r="1359" spans="2:20" ht="26.4" x14ac:dyDescent="0.25">
      <c r="B1359" s="51"/>
      <c r="T1359" s="58"/>
    </row>
    <row r="1360" spans="2:20" ht="23.4" x14ac:dyDescent="0.25">
      <c r="B1360" s="51"/>
      <c r="T1360" s="57"/>
    </row>
    <row r="1361" spans="2:20" ht="26.4" x14ac:dyDescent="0.25">
      <c r="B1361" s="51"/>
      <c r="T1361" s="58"/>
    </row>
    <row r="1362" spans="2:20" ht="23.4" x14ac:dyDescent="0.25">
      <c r="B1362" s="51"/>
      <c r="T1362" s="57"/>
    </row>
    <row r="1363" spans="2:20" ht="26.4" x14ac:dyDescent="0.25">
      <c r="B1363" s="51"/>
      <c r="T1363" s="58"/>
    </row>
    <row r="1364" spans="2:20" ht="23.4" x14ac:dyDescent="0.25">
      <c r="B1364" s="51"/>
      <c r="T1364" s="57"/>
    </row>
    <row r="1365" spans="2:20" ht="26.4" x14ac:dyDescent="0.25">
      <c r="B1365" s="51"/>
      <c r="T1365" s="58"/>
    </row>
    <row r="1366" spans="2:20" ht="23.4" x14ac:dyDescent="0.25">
      <c r="B1366" s="51"/>
      <c r="T1366" s="57"/>
    </row>
    <row r="1367" spans="2:20" ht="26.4" x14ac:dyDescent="0.25">
      <c r="B1367" s="51"/>
      <c r="T1367" s="58"/>
    </row>
    <row r="1368" spans="2:20" ht="23.4" x14ac:dyDescent="0.25">
      <c r="B1368" s="51"/>
      <c r="T1368" s="57"/>
    </row>
    <row r="1369" spans="2:20" ht="26.4" x14ac:dyDescent="0.25">
      <c r="B1369" s="51"/>
      <c r="T1369" s="58"/>
    </row>
    <row r="1370" spans="2:20" ht="23.4" x14ac:dyDescent="0.25">
      <c r="B1370" s="51"/>
      <c r="T1370" s="57"/>
    </row>
    <row r="1371" spans="2:20" ht="26.4" x14ac:dyDescent="0.25">
      <c r="B1371" s="51"/>
      <c r="T1371" s="58"/>
    </row>
    <row r="1372" spans="2:20" ht="23.4" x14ac:dyDescent="0.25">
      <c r="B1372" s="51"/>
      <c r="T1372" s="57"/>
    </row>
    <row r="1373" spans="2:20" ht="26.4" x14ac:dyDescent="0.25">
      <c r="B1373" s="51"/>
      <c r="T1373" s="58"/>
    </row>
    <row r="1374" spans="2:20" ht="23.4" x14ac:dyDescent="0.25">
      <c r="B1374" s="51"/>
      <c r="T1374" s="57"/>
    </row>
    <row r="1375" spans="2:20" ht="26.4" x14ac:dyDescent="0.25">
      <c r="B1375" s="51"/>
      <c r="T1375" s="58"/>
    </row>
    <row r="1376" spans="2:20" ht="23.4" x14ac:dyDescent="0.25">
      <c r="B1376" s="51"/>
      <c r="T1376" s="57"/>
    </row>
    <row r="1377" spans="2:20" ht="26.4" x14ac:dyDescent="0.25">
      <c r="B1377" s="51"/>
      <c r="T1377" s="58"/>
    </row>
    <row r="1378" spans="2:20" ht="23.4" x14ac:dyDescent="0.25">
      <c r="B1378" s="51"/>
      <c r="T1378" s="57"/>
    </row>
    <row r="1379" spans="2:20" ht="26.4" x14ac:dyDescent="0.25">
      <c r="B1379" s="51"/>
      <c r="T1379" s="58"/>
    </row>
    <row r="1380" spans="2:20" ht="23.4" x14ac:dyDescent="0.25">
      <c r="B1380" s="51"/>
      <c r="T1380" s="57"/>
    </row>
    <row r="1381" spans="2:20" ht="26.4" x14ac:dyDescent="0.25">
      <c r="B1381" s="51"/>
      <c r="T1381" s="58"/>
    </row>
    <row r="1382" spans="2:20" ht="23.4" x14ac:dyDescent="0.25">
      <c r="B1382" s="51"/>
      <c r="T1382" s="57"/>
    </row>
    <row r="1383" spans="2:20" ht="26.4" x14ac:dyDescent="0.25">
      <c r="B1383" s="51"/>
      <c r="T1383" s="58"/>
    </row>
    <row r="1384" spans="2:20" ht="23.4" x14ac:dyDescent="0.25">
      <c r="B1384" s="51"/>
      <c r="T1384" s="57"/>
    </row>
    <row r="1385" spans="2:20" ht="26.4" x14ac:dyDescent="0.25">
      <c r="B1385" s="51"/>
      <c r="T1385" s="58"/>
    </row>
    <row r="1386" spans="2:20" ht="23.4" x14ac:dyDescent="0.25">
      <c r="B1386" s="51"/>
      <c r="T1386" s="57"/>
    </row>
    <row r="1387" spans="2:20" ht="26.4" x14ac:dyDescent="0.25">
      <c r="B1387" s="51"/>
      <c r="T1387" s="58"/>
    </row>
    <row r="1388" spans="2:20" ht="23.4" x14ac:dyDescent="0.25">
      <c r="B1388" s="51"/>
      <c r="T1388" s="57"/>
    </row>
    <row r="1389" spans="2:20" ht="26.4" x14ac:dyDescent="0.25">
      <c r="B1389" s="51"/>
      <c r="T1389" s="58"/>
    </row>
    <row r="1390" spans="2:20" ht="23.4" x14ac:dyDescent="0.25">
      <c r="B1390" s="51"/>
      <c r="T1390" s="57"/>
    </row>
    <row r="1391" spans="2:20" ht="26.4" x14ac:dyDescent="0.25">
      <c r="B1391" s="51"/>
      <c r="T1391" s="58"/>
    </row>
    <row r="1392" spans="2:20" ht="23.4" x14ac:dyDescent="0.25">
      <c r="B1392" s="51"/>
      <c r="T1392" s="57"/>
    </row>
    <row r="1393" spans="2:20" ht="26.4" x14ac:dyDescent="0.25">
      <c r="B1393" s="51"/>
      <c r="T1393" s="58"/>
    </row>
    <row r="1394" spans="2:20" ht="23.4" x14ac:dyDescent="0.25">
      <c r="B1394" s="51"/>
      <c r="T1394" s="57"/>
    </row>
    <row r="1395" spans="2:20" ht="26.4" x14ac:dyDescent="0.25">
      <c r="B1395" s="51"/>
      <c r="T1395" s="58"/>
    </row>
    <row r="1396" spans="2:20" ht="23.4" x14ac:dyDescent="0.25">
      <c r="B1396" s="51"/>
      <c r="T1396" s="57"/>
    </row>
    <row r="1397" spans="2:20" ht="26.4" x14ac:dyDescent="0.25">
      <c r="B1397" s="51"/>
      <c r="T1397" s="58"/>
    </row>
    <row r="1398" spans="2:20" ht="23.4" x14ac:dyDescent="0.25">
      <c r="B1398" s="51"/>
      <c r="T1398" s="57"/>
    </row>
    <row r="1399" spans="2:20" ht="26.4" x14ac:dyDescent="0.25">
      <c r="B1399" s="51"/>
      <c r="T1399" s="58"/>
    </row>
    <row r="1400" spans="2:20" ht="23.4" x14ac:dyDescent="0.25">
      <c r="B1400" s="51"/>
      <c r="T1400" s="57"/>
    </row>
    <row r="1401" spans="2:20" ht="26.4" x14ac:dyDescent="0.25">
      <c r="B1401" s="51"/>
      <c r="T1401" s="58"/>
    </row>
    <row r="1402" spans="2:20" ht="23.4" x14ac:dyDescent="0.25">
      <c r="B1402" s="51"/>
      <c r="T1402" s="57"/>
    </row>
    <row r="1403" spans="2:20" ht="26.4" x14ac:dyDescent="0.25">
      <c r="B1403" s="51"/>
      <c r="T1403" s="58"/>
    </row>
    <row r="1404" spans="2:20" ht="23.4" x14ac:dyDescent="0.25">
      <c r="B1404" s="51"/>
      <c r="T1404" s="57"/>
    </row>
    <row r="1405" spans="2:20" ht="26.4" x14ac:dyDescent="0.25">
      <c r="B1405" s="51"/>
      <c r="T1405" s="58"/>
    </row>
    <row r="1406" spans="2:20" ht="23.4" x14ac:dyDescent="0.25">
      <c r="B1406" s="51"/>
      <c r="T1406" s="57"/>
    </row>
    <row r="1407" spans="2:20" ht="26.4" x14ac:dyDescent="0.25">
      <c r="B1407" s="51"/>
      <c r="T1407" s="58"/>
    </row>
    <row r="1408" spans="2:20" ht="23.4" x14ac:dyDescent="0.25">
      <c r="B1408" s="51"/>
      <c r="T1408" s="57"/>
    </row>
    <row r="1409" spans="2:20" ht="26.4" x14ac:dyDescent="0.25">
      <c r="B1409" s="51"/>
      <c r="T1409" s="58"/>
    </row>
    <row r="1410" spans="2:20" ht="23.4" x14ac:dyDescent="0.25">
      <c r="B1410" s="51"/>
      <c r="T1410" s="57"/>
    </row>
    <row r="1411" spans="2:20" ht="26.4" x14ac:dyDescent="0.25">
      <c r="B1411" s="51"/>
      <c r="T1411" s="58"/>
    </row>
    <row r="1412" spans="2:20" ht="23.4" x14ac:dyDescent="0.25">
      <c r="B1412" s="51"/>
      <c r="T1412" s="57"/>
    </row>
    <row r="1413" spans="2:20" ht="26.4" x14ac:dyDescent="0.25">
      <c r="B1413" s="51"/>
      <c r="T1413" s="58"/>
    </row>
    <row r="1414" spans="2:20" ht="23.4" x14ac:dyDescent="0.25">
      <c r="B1414" s="51"/>
      <c r="T1414" s="57"/>
    </row>
    <row r="1415" spans="2:20" ht="26.4" x14ac:dyDescent="0.25">
      <c r="B1415" s="51"/>
      <c r="T1415" s="58"/>
    </row>
    <row r="1416" spans="2:20" ht="23.4" x14ac:dyDescent="0.25">
      <c r="B1416" s="51"/>
      <c r="T1416" s="57"/>
    </row>
    <row r="1417" spans="2:20" ht="26.4" x14ac:dyDescent="0.25">
      <c r="B1417" s="51"/>
      <c r="T1417" s="58"/>
    </row>
    <row r="1418" spans="2:20" ht="23.4" x14ac:dyDescent="0.25">
      <c r="B1418" s="51"/>
      <c r="T1418" s="57"/>
    </row>
    <row r="1419" spans="2:20" ht="26.4" x14ac:dyDescent="0.25">
      <c r="B1419" s="51"/>
      <c r="T1419" s="58"/>
    </row>
    <row r="1420" spans="2:20" ht="23.4" x14ac:dyDescent="0.25">
      <c r="B1420" s="51"/>
      <c r="T1420" s="57"/>
    </row>
    <row r="1421" spans="2:20" ht="26.4" x14ac:dyDescent="0.25">
      <c r="B1421" s="51"/>
      <c r="T1421" s="58"/>
    </row>
    <row r="1422" spans="2:20" ht="23.4" x14ac:dyDescent="0.25">
      <c r="B1422" s="51"/>
      <c r="T1422" s="57"/>
    </row>
    <row r="1423" spans="2:20" ht="26.4" x14ac:dyDescent="0.25">
      <c r="B1423" s="51"/>
      <c r="T1423" s="58"/>
    </row>
    <row r="1424" spans="2:20" ht="23.4" x14ac:dyDescent="0.25">
      <c r="B1424" s="51"/>
      <c r="T1424" s="57"/>
    </row>
    <row r="1425" spans="2:20" ht="26.4" x14ac:dyDescent="0.25">
      <c r="B1425" s="51"/>
      <c r="T1425" s="58"/>
    </row>
    <row r="1426" spans="2:20" ht="23.4" x14ac:dyDescent="0.25">
      <c r="B1426" s="51"/>
      <c r="T1426" s="57"/>
    </row>
    <row r="1427" spans="2:20" ht="26.4" x14ac:dyDescent="0.25">
      <c r="B1427" s="51"/>
      <c r="T1427" s="58"/>
    </row>
    <row r="1428" spans="2:20" ht="23.4" x14ac:dyDescent="0.25">
      <c r="B1428" s="51"/>
      <c r="T1428" s="57"/>
    </row>
    <row r="1429" spans="2:20" ht="26.4" x14ac:dyDescent="0.25">
      <c r="B1429" s="51"/>
      <c r="T1429" s="58"/>
    </row>
    <row r="1430" spans="2:20" ht="23.4" x14ac:dyDescent="0.25">
      <c r="B1430" s="51"/>
      <c r="T1430" s="57"/>
    </row>
    <row r="1431" spans="2:20" ht="26.4" x14ac:dyDescent="0.25">
      <c r="B1431" s="51"/>
      <c r="T1431" s="58"/>
    </row>
    <row r="1432" spans="2:20" ht="23.4" x14ac:dyDescent="0.25">
      <c r="B1432" s="51"/>
      <c r="T1432" s="57"/>
    </row>
    <row r="1433" spans="2:20" ht="26.4" x14ac:dyDescent="0.25">
      <c r="B1433" s="51"/>
      <c r="T1433" s="58"/>
    </row>
    <row r="1434" spans="2:20" ht="23.4" x14ac:dyDescent="0.25">
      <c r="B1434" s="51"/>
      <c r="T1434" s="57"/>
    </row>
    <row r="1435" spans="2:20" ht="26.4" x14ac:dyDescent="0.25">
      <c r="B1435" s="51"/>
      <c r="T1435" s="58"/>
    </row>
    <row r="1436" spans="2:20" ht="23.4" x14ac:dyDescent="0.25">
      <c r="B1436" s="51"/>
      <c r="T1436" s="57"/>
    </row>
    <row r="1437" spans="2:20" ht="26.4" x14ac:dyDescent="0.25">
      <c r="B1437" s="51"/>
      <c r="T1437" s="58"/>
    </row>
    <row r="1438" spans="2:20" ht="23.4" x14ac:dyDescent="0.25">
      <c r="B1438" s="51"/>
      <c r="T1438" s="57"/>
    </row>
    <row r="1439" spans="2:20" ht="26.4" x14ac:dyDescent="0.25">
      <c r="B1439" s="51"/>
      <c r="T1439" s="58"/>
    </row>
    <row r="1440" spans="2:20" ht="23.4" x14ac:dyDescent="0.25">
      <c r="B1440" s="51"/>
      <c r="T1440" s="57"/>
    </row>
    <row r="1441" spans="2:20" ht="26.4" x14ac:dyDescent="0.25">
      <c r="B1441" s="51"/>
      <c r="T1441" s="58"/>
    </row>
    <row r="1442" spans="2:20" ht="23.4" x14ac:dyDescent="0.25">
      <c r="B1442" s="51"/>
      <c r="T1442" s="57"/>
    </row>
    <row r="1443" spans="2:20" ht="26.4" x14ac:dyDescent="0.25">
      <c r="B1443" s="51"/>
      <c r="T1443" s="58"/>
    </row>
    <row r="1444" spans="2:20" ht="23.4" x14ac:dyDescent="0.25">
      <c r="B1444" s="51"/>
      <c r="T1444" s="57"/>
    </row>
    <row r="1445" spans="2:20" ht="26.4" x14ac:dyDescent="0.25">
      <c r="B1445" s="51"/>
      <c r="T1445" s="58"/>
    </row>
    <row r="1446" spans="2:20" ht="23.4" x14ac:dyDescent="0.25">
      <c r="B1446" s="51"/>
      <c r="T1446" s="57"/>
    </row>
    <row r="1447" spans="2:20" ht="26.4" x14ac:dyDescent="0.25">
      <c r="B1447" s="51"/>
      <c r="T1447" s="58"/>
    </row>
    <row r="1448" spans="2:20" ht="23.4" x14ac:dyDescent="0.25">
      <c r="B1448" s="51"/>
      <c r="T1448" s="57"/>
    </row>
    <row r="1449" spans="2:20" ht="26.4" x14ac:dyDescent="0.25">
      <c r="B1449" s="51"/>
      <c r="T1449" s="58"/>
    </row>
    <row r="1450" spans="2:20" ht="23.4" x14ac:dyDescent="0.25">
      <c r="B1450" s="51"/>
      <c r="T1450" s="57"/>
    </row>
    <row r="1451" spans="2:20" ht="26.4" x14ac:dyDescent="0.25">
      <c r="B1451" s="51"/>
      <c r="T1451" s="58"/>
    </row>
    <row r="1452" spans="2:20" ht="23.4" x14ac:dyDescent="0.25">
      <c r="B1452" s="51"/>
      <c r="T1452" s="57"/>
    </row>
    <row r="1453" spans="2:20" ht="26.4" x14ac:dyDescent="0.25">
      <c r="B1453" s="51"/>
      <c r="T1453" s="58"/>
    </row>
    <row r="1454" spans="2:20" ht="23.4" x14ac:dyDescent="0.25">
      <c r="B1454" s="51"/>
      <c r="T1454" s="57"/>
    </row>
    <row r="1455" spans="2:20" ht="26.4" x14ac:dyDescent="0.25">
      <c r="B1455" s="51"/>
      <c r="T1455" s="58"/>
    </row>
    <row r="1456" spans="2:20" ht="23.4" x14ac:dyDescent="0.25">
      <c r="B1456" s="51"/>
      <c r="T1456" s="57"/>
    </row>
    <row r="1457" spans="2:20" ht="26.4" x14ac:dyDescent="0.25">
      <c r="B1457" s="51"/>
      <c r="T1457" s="58"/>
    </row>
    <row r="1458" spans="2:20" ht="23.4" x14ac:dyDescent="0.25">
      <c r="B1458" s="51"/>
      <c r="T1458" s="57"/>
    </row>
    <row r="1459" spans="2:20" ht="26.4" x14ac:dyDescent="0.25">
      <c r="B1459" s="51"/>
      <c r="T1459" s="58"/>
    </row>
    <row r="1460" spans="2:20" ht="23.4" x14ac:dyDescent="0.25">
      <c r="B1460" s="51"/>
      <c r="T1460" s="57"/>
    </row>
    <row r="1461" spans="2:20" ht="26.4" x14ac:dyDescent="0.25">
      <c r="B1461" s="51"/>
      <c r="T1461" s="58"/>
    </row>
    <row r="1462" spans="2:20" ht="23.4" x14ac:dyDescent="0.25">
      <c r="B1462" s="51"/>
      <c r="T1462" s="57"/>
    </row>
    <row r="1463" spans="2:20" ht="26.4" x14ac:dyDescent="0.25">
      <c r="B1463" s="51"/>
      <c r="T1463" s="58"/>
    </row>
    <row r="1464" spans="2:20" ht="23.4" x14ac:dyDescent="0.25">
      <c r="B1464" s="51"/>
      <c r="T1464" s="57"/>
    </row>
    <row r="1465" spans="2:20" ht="26.4" x14ac:dyDescent="0.25">
      <c r="B1465" s="51"/>
      <c r="T1465" s="58"/>
    </row>
    <row r="1466" spans="2:20" ht="23.4" x14ac:dyDescent="0.25">
      <c r="B1466" s="51"/>
      <c r="T1466" s="57"/>
    </row>
    <row r="1467" spans="2:20" ht="26.4" x14ac:dyDescent="0.25">
      <c r="B1467" s="51"/>
      <c r="T1467" s="58"/>
    </row>
    <row r="1468" spans="2:20" ht="23.4" x14ac:dyDescent="0.25">
      <c r="B1468" s="51"/>
      <c r="T1468" s="57"/>
    </row>
    <row r="1469" spans="2:20" ht="26.4" x14ac:dyDescent="0.25">
      <c r="B1469" s="51"/>
      <c r="T1469" s="58"/>
    </row>
    <row r="1470" spans="2:20" ht="23.4" x14ac:dyDescent="0.25">
      <c r="B1470" s="51"/>
      <c r="T1470" s="57"/>
    </row>
    <row r="1471" spans="2:20" ht="26.4" x14ac:dyDescent="0.25">
      <c r="B1471" s="51"/>
      <c r="T1471" s="58"/>
    </row>
    <row r="1472" spans="2:20" ht="23.4" x14ac:dyDescent="0.25">
      <c r="B1472" s="51"/>
      <c r="T1472" s="57"/>
    </row>
    <row r="1473" spans="2:20" ht="26.4" x14ac:dyDescent="0.25">
      <c r="B1473" s="51"/>
      <c r="T1473" s="58"/>
    </row>
    <row r="1474" spans="2:20" ht="23.4" x14ac:dyDescent="0.25">
      <c r="B1474" s="51"/>
      <c r="T1474" s="57"/>
    </row>
    <row r="1475" spans="2:20" ht="26.4" x14ac:dyDescent="0.25">
      <c r="B1475" s="51"/>
      <c r="T1475" s="58"/>
    </row>
    <row r="1476" spans="2:20" ht="23.4" x14ac:dyDescent="0.25">
      <c r="B1476" s="51"/>
      <c r="T1476" s="57"/>
    </row>
    <row r="1477" spans="2:20" ht="26.4" x14ac:dyDescent="0.25">
      <c r="B1477" s="51"/>
      <c r="T1477" s="58"/>
    </row>
    <row r="1478" spans="2:20" ht="23.4" x14ac:dyDescent="0.25">
      <c r="B1478" s="51"/>
      <c r="T1478" s="57"/>
    </row>
    <row r="1479" spans="2:20" ht="26.4" x14ac:dyDescent="0.25">
      <c r="B1479" s="51"/>
      <c r="T1479" s="58"/>
    </row>
    <row r="1480" spans="2:20" ht="23.4" x14ac:dyDescent="0.25">
      <c r="B1480" s="51"/>
      <c r="T1480" s="57"/>
    </row>
    <row r="1481" spans="2:20" ht="26.4" x14ac:dyDescent="0.25">
      <c r="B1481" s="51"/>
      <c r="T1481" s="58"/>
    </row>
    <row r="1482" spans="2:20" ht="23.4" x14ac:dyDescent="0.25">
      <c r="B1482" s="51"/>
      <c r="T1482" s="57"/>
    </row>
    <row r="1483" spans="2:20" ht="26.4" x14ac:dyDescent="0.25">
      <c r="B1483" s="51"/>
      <c r="T1483" s="58"/>
    </row>
    <row r="1484" spans="2:20" ht="23.4" x14ac:dyDescent="0.25">
      <c r="B1484" s="51"/>
      <c r="T1484" s="57"/>
    </row>
    <row r="1485" spans="2:20" ht="26.4" x14ac:dyDescent="0.25">
      <c r="B1485" s="51"/>
      <c r="T1485" s="58"/>
    </row>
    <row r="1486" spans="2:20" ht="23.4" x14ac:dyDescent="0.25">
      <c r="B1486" s="51"/>
      <c r="T1486" s="57"/>
    </row>
    <row r="1487" spans="2:20" ht="26.4" x14ac:dyDescent="0.25">
      <c r="B1487" s="51"/>
      <c r="T1487" s="58"/>
    </row>
    <row r="1488" spans="2:20" ht="23.4" x14ac:dyDescent="0.25">
      <c r="B1488" s="51"/>
      <c r="T1488" s="57"/>
    </row>
    <row r="1489" spans="2:20" ht="26.4" x14ac:dyDescent="0.25">
      <c r="B1489" s="51"/>
      <c r="T1489" s="58"/>
    </row>
    <row r="1490" spans="2:20" ht="23.4" x14ac:dyDescent="0.25">
      <c r="B1490" s="51"/>
      <c r="T1490" s="57"/>
    </row>
    <row r="1491" spans="2:20" ht="26.4" x14ac:dyDescent="0.25">
      <c r="B1491" s="51"/>
      <c r="T1491" s="58"/>
    </row>
    <row r="1492" spans="2:20" ht="23.4" x14ac:dyDescent="0.25">
      <c r="B1492" s="51"/>
      <c r="T1492" s="57"/>
    </row>
    <row r="1493" spans="2:20" ht="26.4" x14ac:dyDescent="0.25">
      <c r="B1493" s="51"/>
      <c r="T1493" s="58"/>
    </row>
    <row r="1494" spans="2:20" ht="23.4" x14ac:dyDescent="0.25">
      <c r="B1494" s="51"/>
      <c r="T1494" s="57"/>
    </row>
    <row r="1495" spans="2:20" ht="26.4" x14ac:dyDescent="0.25">
      <c r="B1495" s="51"/>
      <c r="T1495" s="58"/>
    </row>
    <row r="1496" spans="2:20" ht="23.4" x14ac:dyDescent="0.25">
      <c r="B1496" s="51"/>
      <c r="T1496" s="57"/>
    </row>
    <row r="1497" spans="2:20" ht="26.4" x14ac:dyDescent="0.25">
      <c r="B1497" s="51"/>
      <c r="T1497" s="58"/>
    </row>
    <row r="1498" spans="2:20" ht="23.4" x14ac:dyDescent="0.25">
      <c r="B1498" s="51"/>
      <c r="T1498" s="57"/>
    </row>
    <row r="1499" spans="2:20" ht="26.4" x14ac:dyDescent="0.25">
      <c r="B1499" s="51"/>
      <c r="T1499" s="58"/>
    </row>
    <row r="1500" spans="2:20" ht="23.4" x14ac:dyDescent="0.25">
      <c r="B1500" s="51"/>
      <c r="T1500" s="57"/>
    </row>
    <row r="1501" spans="2:20" ht="26.4" x14ac:dyDescent="0.25">
      <c r="B1501" s="51"/>
      <c r="T1501" s="58"/>
    </row>
    <row r="1502" spans="2:20" ht="23.4" x14ac:dyDescent="0.25">
      <c r="B1502" s="51"/>
      <c r="T1502" s="57"/>
    </row>
    <row r="1503" spans="2:20" ht="26.4" x14ac:dyDescent="0.25">
      <c r="B1503" s="51"/>
      <c r="T1503" s="58"/>
    </row>
    <row r="1504" spans="2:20" ht="23.4" x14ac:dyDescent="0.25">
      <c r="B1504" s="51"/>
      <c r="T1504" s="57"/>
    </row>
    <row r="1505" spans="2:20" ht="26.4" x14ac:dyDescent="0.25">
      <c r="B1505" s="51"/>
      <c r="T1505" s="58"/>
    </row>
    <row r="1506" spans="2:20" ht="23.4" x14ac:dyDescent="0.25">
      <c r="B1506" s="51"/>
      <c r="T1506" s="57"/>
    </row>
    <row r="1507" spans="2:20" ht="26.4" x14ac:dyDescent="0.25">
      <c r="B1507" s="51"/>
      <c r="T1507" s="58"/>
    </row>
    <row r="1508" spans="2:20" ht="23.4" x14ac:dyDescent="0.25">
      <c r="B1508" s="51"/>
      <c r="T1508" s="57"/>
    </row>
    <row r="1509" spans="2:20" ht="26.4" x14ac:dyDescent="0.25">
      <c r="B1509" s="51"/>
      <c r="T1509" s="58"/>
    </row>
    <row r="1510" spans="2:20" ht="23.4" x14ac:dyDescent="0.25">
      <c r="B1510" s="51"/>
      <c r="T1510" s="57"/>
    </row>
    <row r="1511" spans="2:20" ht="26.4" x14ac:dyDescent="0.25">
      <c r="B1511" s="51"/>
      <c r="T1511" s="58"/>
    </row>
    <row r="1512" spans="2:20" ht="23.4" x14ac:dyDescent="0.25">
      <c r="B1512" s="51"/>
      <c r="T1512" s="57"/>
    </row>
    <row r="1513" spans="2:20" ht="26.4" x14ac:dyDescent="0.25">
      <c r="B1513" s="51"/>
      <c r="T1513" s="58"/>
    </row>
    <row r="1514" spans="2:20" ht="23.4" x14ac:dyDescent="0.25">
      <c r="B1514" s="51"/>
      <c r="T1514" s="57"/>
    </row>
    <row r="1515" spans="2:20" ht="26.4" x14ac:dyDescent="0.25">
      <c r="B1515" s="51"/>
      <c r="T1515" s="58"/>
    </row>
    <row r="1516" spans="2:20" ht="23.4" x14ac:dyDescent="0.25">
      <c r="B1516" s="51"/>
      <c r="T1516" s="57"/>
    </row>
    <row r="1517" spans="2:20" ht="26.4" x14ac:dyDescent="0.25">
      <c r="B1517" s="51"/>
      <c r="T1517" s="58"/>
    </row>
    <row r="1518" spans="2:20" ht="23.4" x14ac:dyDescent="0.25">
      <c r="B1518" s="51"/>
      <c r="T1518" s="57"/>
    </row>
    <row r="1519" spans="2:20" ht="26.4" x14ac:dyDescent="0.25">
      <c r="B1519" s="51"/>
      <c r="T1519" s="58"/>
    </row>
    <row r="1520" spans="2:20" ht="23.4" x14ac:dyDescent="0.25">
      <c r="B1520" s="51"/>
      <c r="T1520" s="57"/>
    </row>
    <row r="1521" spans="2:20" ht="26.4" x14ac:dyDescent="0.25">
      <c r="B1521" s="51"/>
      <c r="T1521" s="58"/>
    </row>
    <row r="1522" spans="2:20" ht="23.4" x14ac:dyDescent="0.25">
      <c r="B1522" s="51"/>
      <c r="T1522" s="57"/>
    </row>
    <row r="1523" spans="2:20" ht="26.4" x14ac:dyDescent="0.25">
      <c r="B1523" s="51"/>
      <c r="T1523" s="58"/>
    </row>
    <row r="1524" spans="2:20" ht="23.4" x14ac:dyDescent="0.25">
      <c r="B1524" s="51"/>
      <c r="T1524" s="57"/>
    </row>
    <row r="1525" spans="2:20" ht="26.4" x14ac:dyDescent="0.25">
      <c r="B1525" s="51"/>
      <c r="T1525" s="58"/>
    </row>
    <row r="1526" spans="2:20" ht="23.4" x14ac:dyDescent="0.25">
      <c r="B1526" s="51"/>
      <c r="T1526" s="57"/>
    </row>
    <row r="1527" spans="2:20" ht="26.4" x14ac:dyDescent="0.25">
      <c r="B1527" s="51"/>
      <c r="T1527" s="58"/>
    </row>
    <row r="1528" spans="2:20" ht="23.4" x14ac:dyDescent="0.25">
      <c r="B1528" s="51"/>
      <c r="T1528" s="57"/>
    </row>
    <row r="1529" spans="2:20" ht="26.4" x14ac:dyDescent="0.25">
      <c r="B1529" s="51"/>
      <c r="T1529" s="58"/>
    </row>
    <row r="1530" spans="2:20" ht="23.4" x14ac:dyDescent="0.25">
      <c r="B1530" s="51"/>
      <c r="T1530" s="57"/>
    </row>
    <row r="1531" spans="2:20" ht="26.4" x14ac:dyDescent="0.25">
      <c r="B1531" s="51"/>
      <c r="T1531" s="58"/>
    </row>
    <row r="1532" spans="2:20" ht="23.4" x14ac:dyDescent="0.25">
      <c r="B1532" s="51"/>
      <c r="T1532" s="57"/>
    </row>
    <row r="1533" spans="2:20" ht="26.4" x14ac:dyDescent="0.25">
      <c r="B1533" s="51"/>
      <c r="T1533" s="58"/>
    </row>
    <row r="1534" spans="2:20" ht="23.4" x14ac:dyDescent="0.25">
      <c r="B1534" s="51"/>
      <c r="T1534" s="57"/>
    </row>
    <row r="1535" spans="2:20" ht="26.4" x14ac:dyDescent="0.25">
      <c r="B1535" s="51"/>
      <c r="T1535" s="58"/>
    </row>
    <row r="1536" spans="2:20" ht="23.4" x14ac:dyDescent="0.25">
      <c r="B1536" s="51"/>
      <c r="T1536" s="57"/>
    </row>
    <row r="1537" spans="2:20" ht="26.4" x14ac:dyDescent="0.25">
      <c r="B1537" s="51"/>
      <c r="T1537" s="58"/>
    </row>
    <row r="1538" spans="2:20" ht="23.4" x14ac:dyDescent="0.25">
      <c r="B1538" s="51"/>
      <c r="T1538" s="57"/>
    </row>
    <row r="1539" spans="2:20" ht="26.4" x14ac:dyDescent="0.25">
      <c r="B1539" s="51"/>
      <c r="T1539" s="58"/>
    </row>
    <row r="1540" spans="2:20" ht="23.4" x14ac:dyDescent="0.25">
      <c r="B1540" s="51"/>
      <c r="T1540" s="57"/>
    </row>
    <row r="1541" spans="2:20" ht="26.4" x14ac:dyDescent="0.25">
      <c r="B1541" s="51"/>
      <c r="T1541" s="58"/>
    </row>
    <row r="1542" spans="2:20" ht="23.4" x14ac:dyDescent="0.25">
      <c r="B1542" s="51"/>
      <c r="T1542" s="57"/>
    </row>
    <row r="1543" spans="2:20" ht="26.4" x14ac:dyDescent="0.25">
      <c r="B1543" s="51"/>
      <c r="T1543" s="58"/>
    </row>
    <row r="1544" spans="2:20" ht="23.4" x14ac:dyDescent="0.25">
      <c r="B1544" s="51"/>
      <c r="T1544" s="57"/>
    </row>
    <row r="1545" spans="2:20" ht="23.4" x14ac:dyDescent="0.25">
      <c r="B1545" s="51"/>
      <c r="T1545" s="57"/>
    </row>
    <row r="1546" spans="2:20" ht="23.4" x14ac:dyDescent="0.25">
      <c r="B1546" s="51"/>
      <c r="T1546" s="57"/>
    </row>
    <row r="1547" spans="2:20" ht="23.4" x14ac:dyDescent="0.25">
      <c r="B1547" s="51"/>
      <c r="T1547" s="57"/>
    </row>
    <row r="1548" spans="2:20" ht="23.4" x14ac:dyDescent="0.25">
      <c r="B1548" s="51"/>
      <c r="T1548" s="57"/>
    </row>
    <row r="1549" spans="2:20" ht="23.4" x14ac:dyDescent="0.25">
      <c r="B1549" s="51"/>
      <c r="T1549" s="57"/>
    </row>
    <row r="1550" spans="2:20" ht="23.4" x14ac:dyDescent="0.25">
      <c r="B1550" s="51"/>
      <c r="T1550" s="57"/>
    </row>
    <row r="1551" spans="2:20" ht="26.4" x14ac:dyDescent="0.25">
      <c r="B1551" s="51"/>
      <c r="T1551" s="58"/>
    </row>
    <row r="1552" spans="2:20" ht="23.4" x14ac:dyDescent="0.25">
      <c r="B1552" s="51"/>
      <c r="T1552" s="57"/>
    </row>
    <row r="1553" spans="2:20" ht="23.4" x14ac:dyDescent="0.25">
      <c r="B1553" s="51"/>
      <c r="T1553" s="57"/>
    </row>
    <row r="1554" spans="2:20" ht="23.4" x14ac:dyDescent="0.25">
      <c r="B1554" s="51"/>
      <c r="T1554" s="57"/>
    </row>
    <row r="1555" spans="2:20" ht="23.4" x14ac:dyDescent="0.25">
      <c r="B1555" s="51"/>
      <c r="T1555" s="57"/>
    </row>
    <row r="1556" spans="2:20" ht="23.4" x14ac:dyDescent="0.25">
      <c r="B1556" s="51"/>
      <c r="T1556" s="57"/>
    </row>
    <row r="1557" spans="2:20" ht="23.4" x14ac:dyDescent="0.25">
      <c r="B1557" s="51"/>
      <c r="T1557" s="57"/>
    </row>
    <row r="1558" spans="2:20" ht="26.4" x14ac:dyDescent="0.25">
      <c r="B1558" s="51"/>
      <c r="T1558" s="58"/>
    </row>
    <row r="1559" spans="2:20" ht="23.4" x14ac:dyDescent="0.25">
      <c r="B1559" s="51"/>
      <c r="T1559" s="57"/>
    </row>
    <row r="1560" spans="2:20" ht="23.4" x14ac:dyDescent="0.25">
      <c r="B1560" s="51"/>
      <c r="T1560" s="57"/>
    </row>
    <row r="1561" spans="2:20" ht="23.4" x14ac:dyDescent="0.25">
      <c r="B1561" s="51"/>
      <c r="T1561" s="57"/>
    </row>
    <row r="1562" spans="2:20" ht="23.4" x14ac:dyDescent="0.25">
      <c r="B1562" s="51"/>
      <c r="T1562" s="57"/>
    </row>
    <row r="1563" spans="2:20" ht="23.4" x14ac:dyDescent="0.25">
      <c r="B1563" s="51"/>
      <c r="T1563" s="57"/>
    </row>
    <row r="1564" spans="2:20" ht="23.4" x14ac:dyDescent="0.25">
      <c r="B1564" s="51"/>
      <c r="T1564" s="57"/>
    </row>
    <row r="1565" spans="2:20" ht="26.4" x14ac:dyDescent="0.25">
      <c r="B1565" s="51"/>
      <c r="T1565" s="58"/>
    </row>
    <row r="1566" spans="2:20" ht="23.4" x14ac:dyDescent="0.25">
      <c r="B1566" s="51"/>
      <c r="T1566" s="57"/>
    </row>
    <row r="1567" spans="2:20" ht="23.4" x14ac:dyDescent="0.25">
      <c r="B1567" s="51"/>
      <c r="T1567" s="57"/>
    </row>
    <row r="1568" spans="2:20" ht="23.4" x14ac:dyDescent="0.25">
      <c r="B1568" s="51"/>
      <c r="T1568" s="57"/>
    </row>
    <row r="1569" spans="2:20" ht="23.4" x14ac:dyDescent="0.25">
      <c r="B1569" s="51"/>
      <c r="T1569" s="57"/>
    </row>
    <row r="1570" spans="2:20" ht="23.4" x14ac:dyDescent="0.25">
      <c r="B1570" s="51"/>
      <c r="T1570" s="57"/>
    </row>
    <row r="1571" spans="2:20" ht="23.4" x14ac:dyDescent="0.25">
      <c r="B1571" s="51"/>
      <c r="T1571" s="57"/>
    </row>
    <row r="1572" spans="2:20" ht="26.4" x14ac:dyDescent="0.25">
      <c r="B1572" s="51"/>
      <c r="T1572" s="58"/>
    </row>
    <row r="1573" spans="2:20" ht="23.4" x14ac:dyDescent="0.25">
      <c r="B1573" s="51"/>
      <c r="T1573" s="57"/>
    </row>
    <row r="1574" spans="2:20" ht="23.4" x14ac:dyDescent="0.25">
      <c r="B1574" s="51"/>
      <c r="T1574" s="57"/>
    </row>
    <row r="1575" spans="2:20" ht="23.4" x14ac:dyDescent="0.25">
      <c r="B1575" s="51"/>
      <c r="T1575" s="57"/>
    </row>
    <row r="1576" spans="2:20" ht="23.4" x14ac:dyDescent="0.25">
      <c r="B1576" s="51"/>
      <c r="T1576" s="57"/>
    </row>
    <row r="1577" spans="2:20" ht="23.4" x14ac:dyDescent="0.25">
      <c r="B1577" s="51"/>
      <c r="T1577" s="57"/>
    </row>
    <row r="1578" spans="2:20" ht="23.4" x14ac:dyDescent="0.25">
      <c r="B1578" s="51"/>
      <c r="T1578" s="57"/>
    </row>
    <row r="1579" spans="2:20" ht="26.4" x14ac:dyDescent="0.25">
      <c r="B1579" s="51"/>
      <c r="T1579" s="58"/>
    </row>
    <row r="1580" spans="2:20" ht="23.4" x14ac:dyDescent="0.25">
      <c r="B1580" s="51"/>
      <c r="T1580" s="57"/>
    </row>
    <row r="1581" spans="2:20" ht="23.4" x14ac:dyDescent="0.25">
      <c r="B1581" s="51"/>
      <c r="T1581" s="57"/>
    </row>
    <row r="1582" spans="2:20" ht="23.4" x14ac:dyDescent="0.25">
      <c r="B1582" s="51"/>
      <c r="T1582" s="57"/>
    </row>
    <row r="1583" spans="2:20" ht="23.4" x14ac:dyDescent="0.25">
      <c r="B1583" s="51"/>
      <c r="T1583" s="57"/>
    </row>
    <row r="1584" spans="2:20" ht="23.4" x14ac:dyDescent="0.25">
      <c r="B1584" s="51"/>
      <c r="T1584" s="57"/>
    </row>
    <row r="1585" spans="2:20" ht="23.4" x14ac:dyDescent="0.25">
      <c r="B1585" s="51"/>
      <c r="T1585" s="57"/>
    </row>
    <row r="1586" spans="2:20" ht="26.4" x14ac:dyDescent="0.25">
      <c r="B1586" s="51"/>
      <c r="T1586" s="58"/>
    </row>
    <row r="1587" spans="2:20" ht="23.4" x14ac:dyDescent="0.25">
      <c r="B1587" s="51"/>
      <c r="T1587" s="57"/>
    </row>
    <row r="1588" spans="2:20" ht="23.4" x14ac:dyDescent="0.25">
      <c r="B1588" s="51"/>
      <c r="T1588" s="57"/>
    </row>
    <row r="1589" spans="2:20" ht="23.4" x14ac:dyDescent="0.25">
      <c r="B1589" s="51"/>
      <c r="T1589" s="57"/>
    </row>
    <row r="1590" spans="2:20" ht="23.4" x14ac:dyDescent="0.25">
      <c r="B1590" s="51"/>
      <c r="T1590" s="57"/>
    </row>
    <row r="1591" spans="2:20" ht="23.4" x14ac:dyDescent="0.25">
      <c r="B1591" s="51"/>
      <c r="T1591" s="57"/>
    </row>
    <row r="1592" spans="2:20" ht="23.4" x14ac:dyDescent="0.25">
      <c r="B1592" s="51"/>
      <c r="T1592" s="57"/>
    </row>
    <row r="1593" spans="2:20" ht="26.4" x14ac:dyDescent="0.25">
      <c r="B1593" s="51"/>
      <c r="T1593" s="58"/>
    </row>
    <row r="1594" spans="2:20" ht="23.4" x14ac:dyDescent="0.25">
      <c r="B1594" s="51"/>
      <c r="T1594" s="57"/>
    </row>
    <row r="1595" spans="2:20" ht="23.4" x14ac:dyDescent="0.25">
      <c r="B1595" s="51"/>
      <c r="T1595" s="57"/>
    </row>
    <row r="1596" spans="2:20" ht="23.4" x14ac:dyDescent="0.25">
      <c r="B1596" s="51"/>
      <c r="T1596" s="57"/>
    </row>
    <row r="1597" spans="2:20" ht="23.4" x14ac:dyDescent="0.25">
      <c r="B1597" s="51"/>
      <c r="T1597" s="57"/>
    </row>
    <row r="1598" spans="2:20" ht="23.4" x14ac:dyDescent="0.25">
      <c r="B1598" s="51"/>
      <c r="T1598" s="57"/>
    </row>
    <row r="1599" spans="2:20" ht="23.4" x14ac:dyDescent="0.25">
      <c r="B1599" s="51"/>
      <c r="T1599" s="57"/>
    </row>
    <row r="1600" spans="2:20" ht="26.4" x14ac:dyDescent="0.25">
      <c r="B1600" s="51"/>
      <c r="T1600" s="58"/>
    </row>
    <row r="1601" spans="2:20" ht="23.4" x14ac:dyDescent="0.25">
      <c r="B1601" s="51"/>
      <c r="T1601" s="57"/>
    </row>
    <row r="1602" spans="2:20" ht="23.4" x14ac:dyDescent="0.25">
      <c r="B1602" s="51"/>
      <c r="T1602" s="57"/>
    </row>
    <row r="1603" spans="2:20" ht="23.4" x14ac:dyDescent="0.25">
      <c r="B1603" s="51"/>
      <c r="T1603" s="57"/>
    </row>
    <row r="1604" spans="2:20" ht="23.4" x14ac:dyDescent="0.25">
      <c r="B1604" s="51"/>
      <c r="T1604" s="57"/>
    </row>
    <row r="1605" spans="2:20" ht="23.4" x14ac:dyDescent="0.25">
      <c r="B1605" s="51"/>
      <c r="T1605" s="57"/>
    </row>
    <row r="1606" spans="2:20" ht="23.4" x14ac:dyDescent="0.25">
      <c r="B1606" s="51"/>
      <c r="T1606" s="57"/>
    </row>
    <row r="1607" spans="2:20" ht="26.4" x14ac:dyDescent="0.25">
      <c r="B1607" s="51"/>
      <c r="T1607" s="58"/>
    </row>
    <row r="1608" spans="2:20" ht="23.4" x14ac:dyDescent="0.25">
      <c r="B1608" s="51"/>
      <c r="T1608" s="57"/>
    </row>
    <row r="1609" spans="2:20" ht="23.4" x14ac:dyDescent="0.25">
      <c r="B1609" s="51"/>
      <c r="T1609" s="57"/>
    </row>
    <row r="1610" spans="2:20" ht="23.4" x14ac:dyDescent="0.25">
      <c r="B1610" s="51"/>
      <c r="T1610" s="57"/>
    </row>
    <row r="1611" spans="2:20" ht="23.4" x14ac:dyDescent="0.25">
      <c r="B1611" s="51"/>
      <c r="T1611" s="57"/>
    </row>
    <row r="1612" spans="2:20" ht="23.4" x14ac:dyDescent="0.25">
      <c r="B1612" s="51"/>
      <c r="T1612" s="57"/>
    </row>
    <row r="1613" spans="2:20" ht="23.4" x14ac:dyDescent="0.25">
      <c r="B1613" s="51"/>
      <c r="T1613" s="57"/>
    </row>
    <row r="1614" spans="2:20" ht="26.4" x14ac:dyDescent="0.25">
      <c r="B1614" s="51"/>
      <c r="T1614" s="58"/>
    </row>
    <row r="1615" spans="2:20" ht="23.4" x14ac:dyDescent="0.25">
      <c r="B1615" s="51"/>
      <c r="T1615" s="57"/>
    </row>
    <row r="1616" spans="2:20" ht="23.4" x14ac:dyDescent="0.25">
      <c r="B1616" s="51"/>
      <c r="T1616" s="57"/>
    </row>
    <row r="1617" spans="2:20" ht="23.4" x14ac:dyDescent="0.25">
      <c r="B1617" s="51"/>
      <c r="T1617" s="57"/>
    </row>
    <row r="1618" spans="2:20" ht="23.4" x14ac:dyDescent="0.25">
      <c r="B1618" s="51"/>
      <c r="T1618" s="57"/>
    </row>
    <row r="1619" spans="2:20" ht="23.4" x14ac:dyDescent="0.25">
      <c r="B1619" s="51"/>
      <c r="T1619" s="57"/>
    </row>
    <row r="1620" spans="2:20" ht="23.4" x14ac:dyDescent="0.25">
      <c r="B1620" s="51"/>
      <c r="T1620" s="57"/>
    </row>
    <row r="1621" spans="2:20" ht="26.4" x14ac:dyDescent="0.25">
      <c r="B1621" s="51"/>
      <c r="T1621" s="58"/>
    </row>
    <row r="1622" spans="2:20" ht="23.4" x14ac:dyDescent="0.25">
      <c r="B1622" s="51"/>
      <c r="T1622" s="57"/>
    </row>
    <row r="1623" spans="2:20" ht="23.4" x14ac:dyDescent="0.25">
      <c r="B1623" s="51"/>
      <c r="T1623" s="57"/>
    </row>
    <row r="1624" spans="2:20" ht="23.4" x14ac:dyDescent="0.25">
      <c r="B1624" s="51"/>
      <c r="T1624" s="57"/>
    </row>
    <row r="1625" spans="2:20" ht="23.4" x14ac:dyDescent="0.25">
      <c r="B1625" s="51"/>
      <c r="T1625" s="57"/>
    </row>
    <row r="1626" spans="2:20" ht="23.4" x14ac:dyDescent="0.25">
      <c r="B1626" s="51"/>
      <c r="T1626" s="57"/>
    </row>
    <row r="1627" spans="2:20" ht="23.4" x14ac:dyDescent="0.25">
      <c r="B1627" s="51"/>
      <c r="T1627" s="57"/>
    </row>
    <row r="1628" spans="2:20" ht="26.4" x14ac:dyDescent="0.25">
      <c r="B1628" s="51"/>
      <c r="T1628" s="58"/>
    </row>
    <row r="1629" spans="2:20" ht="23.4" x14ac:dyDescent="0.25">
      <c r="B1629" s="51"/>
      <c r="T1629" s="57"/>
    </row>
    <row r="1630" spans="2:20" ht="23.4" x14ac:dyDescent="0.25">
      <c r="B1630" s="51"/>
      <c r="T1630" s="57"/>
    </row>
    <row r="1631" spans="2:20" ht="23.4" x14ac:dyDescent="0.25">
      <c r="B1631" s="51"/>
      <c r="T1631" s="57"/>
    </row>
    <row r="1632" spans="2:20" ht="23.4" x14ac:dyDescent="0.25">
      <c r="B1632" s="51"/>
      <c r="T1632" s="57"/>
    </row>
    <row r="1633" spans="2:20" ht="23.4" x14ac:dyDescent="0.25">
      <c r="B1633" s="51"/>
      <c r="T1633" s="57"/>
    </row>
    <row r="1634" spans="2:20" ht="23.4" x14ac:dyDescent="0.25">
      <c r="B1634" s="51"/>
      <c r="T1634" s="57"/>
    </row>
    <row r="1635" spans="2:20" ht="26.4" x14ac:dyDescent="0.25">
      <c r="B1635" s="51"/>
      <c r="T1635" s="58"/>
    </row>
    <row r="1636" spans="2:20" ht="23.4" x14ac:dyDescent="0.25">
      <c r="B1636" s="51"/>
      <c r="T1636" s="57"/>
    </row>
    <row r="1637" spans="2:20" ht="23.4" x14ac:dyDescent="0.25">
      <c r="B1637" s="51"/>
      <c r="T1637" s="57"/>
    </row>
    <row r="1638" spans="2:20" ht="23.4" x14ac:dyDescent="0.25">
      <c r="B1638" s="51"/>
      <c r="T1638" s="57"/>
    </row>
    <row r="1639" spans="2:20" ht="23.4" x14ac:dyDescent="0.25">
      <c r="B1639" s="51"/>
      <c r="T1639" s="57"/>
    </row>
    <row r="1640" spans="2:20" ht="23.4" x14ac:dyDescent="0.25">
      <c r="B1640" s="51"/>
      <c r="T1640" s="57"/>
    </row>
    <row r="1641" spans="2:20" ht="23.4" x14ac:dyDescent="0.25">
      <c r="B1641" s="51"/>
      <c r="T1641" s="57"/>
    </row>
    <row r="1642" spans="2:20" ht="26.4" x14ac:dyDescent="0.25">
      <c r="B1642" s="51"/>
      <c r="T1642" s="58"/>
    </row>
    <row r="1643" spans="2:20" ht="27" thickBot="1" x14ac:dyDescent="0.3">
      <c r="B1643" s="51"/>
      <c r="M1643" s="47" t="s">
        <v>630</v>
      </c>
      <c r="N1643" s="59">
        <f>SUM(N2:N1642)</f>
        <v>3404.8640000000046</v>
      </c>
      <c r="O1643" s="59"/>
      <c r="P1643" s="59">
        <f>SUM(P2:P1642)</f>
        <v>110169.96999999984</v>
      </c>
      <c r="Q1643" s="59">
        <f>SUM(Q2:Q1642)</f>
        <v>2312.3015999999984</v>
      </c>
      <c r="R1643" s="59">
        <f>SUM(R2:R1642)</f>
        <v>600.92000000000019</v>
      </c>
      <c r="S1643" s="59">
        <f>SUM(S2:S1642)</f>
        <v>66364</v>
      </c>
      <c r="T1643" s="55">
        <f>SUM(T2:T1642)</f>
        <v>71996.239999999845</v>
      </c>
    </row>
    <row r="1644" spans="2:20" ht="29.4" thickTop="1" x14ac:dyDescent="0.25">
      <c r="B1644" s="51"/>
    </row>
    <row r="1645" spans="2:20" x14ac:dyDescent="0.25">
      <c r="B1645" s="51"/>
    </row>
    <row r="1646" spans="2:20" x14ac:dyDescent="0.25">
      <c r="B1646" s="51"/>
    </row>
    <row r="1647" spans="2:20" x14ac:dyDescent="0.25">
      <c r="B1647" s="51"/>
    </row>
    <row r="1648" spans="2:20" x14ac:dyDescent="0.25">
      <c r="B1648" s="51"/>
    </row>
    <row r="1649" spans="2:2" x14ac:dyDescent="0.25">
      <c r="B1649" s="51"/>
    </row>
    <row r="1650" spans="2:2" x14ac:dyDescent="0.25">
      <c r="B1650" s="51"/>
    </row>
    <row r="1651" spans="2:2" x14ac:dyDescent="0.25">
      <c r="B1651" s="51"/>
    </row>
    <row r="1652" spans="2:2" x14ac:dyDescent="0.25">
      <c r="B1652" s="51"/>
    </row>
    <row r="1653" spans="2:2" x14ac:dyDescent="0.25">
      <c r="B1653" s="51"/>
    </row>
    <row r="1654" spans="2:2" x14ac:dyDescent="0.25">
      <c r="B1654" s="51"/>
    </row>
    <row r="1655" spans="2:2" x14ac:dyDescent="0.25">
      <c r="B1655" s="51"/>
    </row>
    <row r="1656" spans="2:2" x14ac:dyDescent="0.25">
      <c r="B1656" s="51"/>
    </row>
    <row r="1657" spans="2:2" x14ac:dyDescent="0.25">
      <c r="B1657" s="51"/>
    </row>
    <row r="1658" spans="2:2" x14ac:dyDescent="0.25">
      <c r="B1658" s="51"/>
    </row>
    <row r="1659" spans="2:2" x14ac:dyDescent="0.25">
      <c r="B1659" s="51"/>
    </row>
    <row r="1660" spans="2:2" x14ac:dyDescent="0.25">
      <c r="B1660" s="51"/>
    </row>
    <row r="1661" spans="2:2" x14ac:dyDescent="0.25">
      <c r="B1661" s="51"/>
    </row>
    <row r="1662" spans="2:2" x14ac:dyDescent="0.25">
      <c r="B1662" s="51"/>
    </row>
    <row r="1663" spans="2:2" x14ac:dyDescent="0.25">
      <c r="B1663" s="51"/>
    </row>
    <row r="1664" spans="2:2" x14ac:dyDescent="0.25">
      <c r="B1664" s="51"/>
    </row>
    <row r="1665" spans="2:2" x14ac:dyDescent="0.25">
      <c r="B1665" s="51"/>
    </row>
    <row r="1666" spans="2:2" x14ac:dyDescent="0.25">
      <c r="B1666" s="51"/>
    </row>
    <row r="1667" spans="2:2" x14ac:dyDescent="0.25">
      <c r="B1667" s="51"/>
    </row>
    <row r="1668" spans="2:2" x14ac:dyDescent="0.25">
      <c r="B1668" s="51"/>
    </row>
    <row r="1669" spans="2:2" x14ac:dyDescent="0.25">
      <c r="B1669" s="51"/>
    </row>
    <row r="1670" spans="2:2" x14ac:dyDescent="0.25">
      <c r="B1670" s="51"/>
    </row>
    <row r="1671" spans="2:2" x14ac:dyDescent="0.25">
      <c r="B1671" s="51"/>
    </row>
    <row r="1672" spans="2:2" x14ac:dyDescent="0.25">
      <c r="B1672" s="51"/>
    </row>
    <row r="1673" spans="2:2" x14ac:dyDescent="0.25">
      <c r="B1673" s="51"/>
    </row>
    <row r="1674" spans="2:2" x14ac:dyDescent="0.25">
      <c r="B1674" s="51"/>
    </row>
    <row r="1675" spans="2:2" x14ac:dyDescent="0.25">
      <c r="B1675" s="51"/>
    </row>
    <row r="1676" spans="2:2" x14ac:dyDescent="0.25">
      <c r="B1676" s="51"/>
    </row>
    <row r="1677" spans="2:2" x14ac:dyDescent="0.25">
      <c r="B1677" s="51"/>
    </row>
    <row r="1678" spans="2:2" x14ac:dyDescent="0.25">
      <c r="B1678" s="51"/>
    </row>
    <row r="1679" spans="2:2" x14ac:dyDescent="0.25">
      <c r="B1679" s="51"/>
    </row>
    <row r="1680" spans="2:2" x14ac:dyDescent="0.25">
      <c r="B1680" s="51"/>
    </row>
    <row r="1681" spans="2:2" x14ac:dyDescent="0.25">
      <c r="B1681" s="51"/>
    </row>
    <row r="1682" spans="2:2" x14ac:dyDescent="0.25">
      <c r="B1682" s="51"/>
    </row>
    <row r="1683" spans="2:2" x14ac:dyDescent="0.25">
      <c r="B1683" s="51"/>
    </row>
    <row r="1684" spans="2:2" x14ac:dyDescent="0.25">
      <c r="B1684" s="51"/>
    </row>
    <row r="1685" spans="2:2" x14ac:dyDescent="0.25">
      <c r="B1685" s="51"/>
    </row>
    <row r="1686" spans="2:2" x14ac:dyDescent="0.25">
      <c r="B1686" s="51"/>
    </row>
    <row r="1687" spans="2:2" x14ac:dyDescent="0.25">
      <c r="B1687" s="51"/>
    </row>
    <row r="1688" spans="2:2" x14ac:dyDescent="0.25">
      <c r="B1688" s="51"/>
    </row>
    <row r="1689" spans="2:2" x14ac:dyDescent="0.25">
      <c r="B1689" s="51"/>
    </row>
    <row r="1690" spans="2:2" x14ac:dyDescent="0.25">
      <c r="B1690" s="51"/>
    </row>
    <row r="1691" spans="2:2" x14ac:dyDescent="0.25">
      <c r="B1691" s="51"/>
    </row>
    <row r="1692" spans="2:2" x14ac:dyDescent="0.25">
      <c r="B1692" s="51"/>
    </row>
    <row r="1693" spans="2:2" x14ac:dyDescent="0.25">
      <c r="B1693" s="51"/>
    </row>
    <row r="1694" spans="2:2" x14ac:dyDescent="0.25">
      <c r="B1694" s="51"/>
    </row>
    <row r="1695" spans="2:2" x14ac:dyDescent="0.25">
      <c r="B1695" s="51"/>
    </row>
    <row r="1696" spans="2:2" x14ac:dyDescent="0.25">
      <c r="B1696" s="51"/>
    </row>
    <row r="1697" spans="2:2" x14ac:dyDescent="0.25">
      <c r="B1697" s="51"/>
    </row>
    <row r="1698" spans="2:2" x14ac:dyDescent="0.25">
      <c r="B1698" s="51"/>
    </row>
    <row r="1699" spans="2:2" x14ac:dyDescent="0.25">
      <c r="B1699" s="51"/>
    </row>
    <row r="1700" spans="2:2" x14ac:dyDescent="0.25">
      <c r="B1700" s="51"/>
    </row>
    <row r="1701" spans="2:2" x14ac:dyDescent="0.25">
      <c r="B1701" s="51"/>
    </row>
    <row r="1702" spans="2:2" x14ac:dyDescent="0.25">
      <c r="B1702" s="51"/>
    </row>
    <row r="1703" spans="2:2" x14ac:dyDescent="0.25">
      <c r="B1703" s="51"/>
    </row>
    <row r="1704" spans="2:2" x14ac:dyDescent="0.25">
      <c r="B1704" s="51"/>
    </row>
    <row r="1705" spans="2:2" x14ac:dyDescent="0.25">
      <c r="B1705" s="51"/>
    </row>
    <row r="1706" spans="2:2" x14ac:dyDescent="0.25">
      <c r="B1706" s="51"/>
    </row>
    <row r="1707" spans="2:2" x14ac:dyDescent="0.25">
      <c r="B1707" s="51"/>
    </row>
    <row r="1708" spans="2:2" x14ac:dyDescent="0.25">
      <c r="B1708" s="51"/>
    </row>
    <row r="1709" spans="2:2" x14ac:dyDescent="0.25">
      <c r="B1709" s="51"/>
    </row>
    <row r="1710" spans="2:2" x14ac:dyDescent="0.25">
      <c r="B1710" s="51"/>
    </row>
    <row r="1711" spans="2:2" x14ac:dyDescent="0.25">
      <c r="B1711" s="51"/>
    </row>
    <row r="1712" spans="2:2" x14ac:dyDescent="0.25">
      <c r="B1712" s="51"/>
    </row>
    <row r="1713" spans="2:2" x14ac:dyDescent="0.25">
      <c r="B1713" s="51"/>
    </row>
    <row r="1714" spans="2:2" x14ac:dyDescent="0.25">
      <c r="B1714" s="51"/>
    </row>
    <row r="1715" spans="2:2" x14ac:dyDescent="0.25">
      <c r="B1715" s="51"/>
    </row>
    <row r="1716" spans="2:2" x14ac:dyDescent="0.25">
      <c r="B1716" s="51"/>
    </row>
    <row r="1717" spans="2:2" x14ac:dyDescent="0.25">
      <c r="B1717" s="51"/>
    </row>
    <row r="1718" spans="2:2" x14ac:dyDescent="0.25">
      <c r="B1718" s="51"/>
    </row>
    <row r="1719" spans="2:2" x14ac:dyDescent="0.25">
      <c r="B1719" s="51"/>
    </row>
    <row r="1720" spans="2:2" x14ac:dyDescent="0.25">
      <c r="B1720" s="51"/>
    </row>
    <row r="1721" spans="2:2" x14ac:dyDescent="0.25">
      <c r="B1721" s="51"/>
    </row>
    <row r="1722" spans="2:2" x14ac:dyDescent="0.25">
      <c r="B1722" s="51"/>
    </row>
    <row r="1723" spans="2:2" x14ac:dyDescent="0.25">
      <c r="B1723" s="51"/>
    </row>
    <row r="1724" spans="2:2" x14ac:dyDescent="0.25">
      <c r="B1724" s="51"/>
    </row>
    <row r="1725" spans="2:2" x14ac:dyDescent="0.25">
      <c r="B1725" s="51"/>
    </row>
    <row r="1726" spans="2:2" x14ac:dyDescent="0.25">
      <c r="B1726" s="51"/>
    </row>
    <row r="1727" spans="2:2" x14ac:dyDescent="0.25">
      <c r="B1727" s="51"/>
    </row>
    <row r="1728" spans="2:2" x14ac:dyDescent="0.25">
      <c r="B1728" s="51"/>
    </row>
    <row r="1729" spans="2:2" x14ac:dyDescent="0.25">
      <c r="B1729" s="51"/>
    </row>
    <row r="1730" spans="2:2" x14ac:dyDescent="0.25">
      <c r="B1730" s="51"/>
    </row>
    <row r="1731" spans="2:2" x14ac:dyDescent="0.25">
      <c r="B1731" s="51"/>
    </row>
    <row r="1732" spans="2:2" x14ac:dyDescent="0.25">
      <c r="B1732" s="51"/>
    </row>
    <row r="1733" spans="2:2" x14ac:dyDescent="0.25">
      <c r="B1733" s="51"/>
    </row>
    <row r="1734" spans="2:2" x14ac:dyDescent="0.25">
      <c r="B1734" s="51"/>
    </row>
    <row r="1735" spans="2:2" x14ac:dyDescent="0.25">
      <c r="B1735" s="51"/>
    </row>
    <row r="1736" spans="2:2" x14ac:dyDescent="0.25">
      <c r="B1736" s="51"/>
    </row>
    <row r="1737" spans="2:2" x14ac:dyDescent="0.25">
      <c r="B1737" s="51"/>
    </row>
    <row r="1738" spans="2:2" x14ac:dyDescent="0.25">
      <c r="B1738" s="51"/>
    </row>
    <row r="1739" spans="2:2" x14ac:dyDescent="0.25">
      <c r="B1739" s="51"/>
    </row>
    <row r="1740" spans="2:2" x14ac:dyDescent="0.25">
      <c r="B1740" s="51"/>
    </row>
    <row r="1741" spans="2:2" x14ac:dyDescent="0.25">
      <c r="B1741" s="51"/>
    </row>
    <row r="1742" spans="2:2" x14ac:dyDescent="0.25">
      <c r="B1742" s="51"/>
    </row>
    <row r="1743" spans="2:2" x14ac:dyDescent="0.25">
      <c r="B1743" s="51"/>
    </row>
    <row r="1744" spans="2:2" x14ac:dyDescent="0.25">
      <c r="B1744" s="51"/>
    </row>
    <row r="1745" spans="2:2" x14ac:dyDescent="0.25">
      <c r="B1745" s="51"/>
    </row>
    <row r="1746" spans="2:2" x14ac:dyDescent="0.25">
      <c r="B1746" s="51"/>
    </row>
    <row r="1747" spans="2:2" x14ac:dyDescent="0.25">
      <c r="B1747" s="51"/>
    </row>
    <row r="1748" spans="2:2" x14ac:dyDescent="0.25">
      <c r="B1748" s="51"/>
    </row>
    <row r="1749" spans="2:2" x14ac:dyDescent="0.25">
      <c r="B1749" s="51"/>
    </row>
    <row r="1750" spans="2:2" x14ac:dyDescent="0.25">
      <c r="B1750" s="51"/>
    </row>
    <row r="1751" spans="2:2" x14ac:dyDescent="0.25">
      <c r="B1751" s="51"/>
    </row>
    <row r="1752" spans="2:2" x14ac:dyDescent="0.25">
      <c r="B1752" s="51"/>
    </row>
    <row r="1753" spans="2:2" x14ac:dyDescent="0.25">
      <c r="B1753" s="51"/>
    </row>
    <row r="1754" spans="2:2" x14ac:dyDescent="0.25">
      <c r="B1754" s="51"/>
    </row>
    <row r="1755" spans="2:2" x14ac:dyDescent="0.25">
      <c r="B1755" s="51"/>
    </row>
    <row r="1756" spans="2:2" x14ac:dyDescent="0.25">
      <c r="B1756" s="51"/>
    </row>
    <row r="1757" spans="2:2" x14ac:dyDescent="0.25">
      <c r="B1757" s="51"/>
    </row>
    <row r="1758" spans="2:2" x14ac:dyDescent="0.25">
      <c r="B1758" s="51"/>
    </row>
    <row r="1759" spans="2:2" x14ac:dyDescent="0.25">
      <c r="B1759" s="51"/>
    </row>
    <row r="1760" spans="2:2" x14ac:dyDescent="0.25">
      <c r="B1760" s="51"/>
    </row>
    <row r="1761" spans="2:2" x14ac:dyDescent="0.25">
      <c r="B1761" s="51"/>
    </row>
    <row r="1762" spans="2:2" x14ac:dyDescent="0.25">
      <c r="B1762" s="51"/>
    </row>
    <row r="1763" spans="2:2" x14ac:dyDescent="0.25">
      <c r="B1763" s="51"/>
    </row>
    <row r="1764" spans="2:2" x14ac:dyDescent="0.25">
      <c r="B1764" s="51"/>
    </row>
    <row r="1765" spans="2:2" x14ac:dyDescent="0.25">
      <c r="B1765" s="51"/>
    </row>
    <row r="1766" spans="2:2" x14ac:dyDescent="0.25">
      <c r="B1766" s="51"/>
    </row>
    <row r="1767" spans="2:2" x14ac:dyDescent="0.25">
      <c r="B1767" s="51"/>
    </row>
    <row r="1768" spans="2:2" x14ac:dyDescent="0.25">
      <c r="B1768" s="51"/>
    </row>
    <row r="1769" spans="2:2" x14ac:dyDescent="0.25">
      <c r="B1769" s="51"/>
    </row>
    <row r="1770" spans="2:2" x14ac:dyDescent="0.25">
      <c r="B1770" s="51"/>
    </row>
    <row r="1771" spans="2:2" x14ac:dyDescent="0.25">
      <c r="B1771" s="51"/>
    </row>
    <row r="1772" spans="2:2" x14ac:dyDescent="0.25">
      <c r="B1772" s="51"/>
    </row>
    <row r="1773" spans="2:2" x14ac:dyDescent="0.25">
      <c r="B1773" s="51"/>
    </row>
    <row r="1774" spans="2:2" x14ac:dyDescent="0.25">
      <c r="B1774" s="51"/>
    </row>
    <row r="1775" spans="2:2" x14ac:dyDescent="0.25">
      <c r="B1775" s="51"/>
    </row>
    <row r="1776" spans="2:2" x14ac:dyDescent="0.25">
      <c r="B1776" s="51"/>
    </row>
    <row r="1777" spans="2:2" x14ac:dyDescent="0.25">
      <c r="B1777" s="51"/>
    </row>
    <row r="1778" spans="2:2" x14ac:dyDescent="0.25">
      <c r="B1778" s="51"/>
    </row>
    <row r="1779" spans="2:2" x14ac:dyDescent="0.25">
      <c r="B1779" s="51"/>
    </row>
    <row r="1780" spans="2:2" x14ac:dyDescent="0.25">
      <c r="B1780" s="51"/>
    </row>
    <row r="1781" spans="2:2" x14ac:dyDescent="0.25">
      <c r="B1781" s="51"/>
    </row>
    <row r="1782" spans="2:2" x14ac:dyDescent="0.25">
      <c r="B1782" s="51"/>
    </row>
    <row r="1783" spans="2:2" x14ac:dyDescent="0.25">
      <c r="B1783" s="51"/>
    </row>
    <row r="1784" spans="2:2" x14ac:dyDescent="0.25">
      <c r="B1784" s="51"/>
    </row>
    <row r="1785" spans="2:2" x14ac:dyDescent="0.25">
      <c r="B1785" s="51"/>
    </row>
    <row r="1786" spans="2:2" x14ac:dyDescent="0.25">
      <c r="B1786" s="51"/>
    </row>
    <row r="1787" spans="2:2" x14ac:dyDescent="0.25">
      <c r="B1787" s="51"/>
    </row>
    <row r="1788" spans="2:2" x14ac:dyDescent="0.25">
      <c r="B1788" s="51"/>
    </row>
    <row r="1789" spans="2:2" x14ac:dyDescent="0.25">
      <c r="B1789" s="51"/>
    </row>
    <row r="1790" spans="2:2" x14ac:dyDescent="0.25">
      <c r="B1790" s="51"/>
    </row>
    <row r="1791" spans="2:2" x14ac:dyDescent="0.25">
      <c r="B1791" s="51"/>
    </row>
    <row r="1792" spans="2:2" x14ac:dyDescent="0.25">
      <c r="B1792" s="51"/>
    </row>
    <row r="1793" spans="2:2" x14ac:dyDescent="0.25">
      <c r="B1793" s="51"/>
    </row>
    <row r="1794" spans="2:2" x14ac:dyDescent="0.25">
      <c r="B1794" s="51"/>
    </row>
    <row r="1795" spans="2:2" x14ac:dyDescent="0.25">
      <c r="B1795" s="51"/>
    </row>
    <row r="1796" spans="2:2" x14ac:dyDescent="0.25">
      <c r="B1796" s="51"/>
    </row>
    <row r="1797" spans="2:2" x14ac:dyDescent="0.25">
      <c r="B1797" s="51"/>
    </row>
    <row r="1798" spans="2:2" x14ac:dyDescent="0.25">
      <c r="B1798" s="51"/>
    </row>
    <row r="1799" spans="2:2" x14ac:dyDescent="0.25">
      <c r="B1799" s="51"/>
    </row>
    <row r="1800" spans="2:2" x14ac:dyDescent="0.25">
      <c r="B1800" s="51"/>
    </row>
    <row r="1801" spans="2:2" x14ac:dyDescent="0.25">
      <c r="B1801" s="51"/>
    </row>
    <row r="1802" spans="2:2" x14ac:dyDescent="0.25">
      <c r="B1802" s="51"/>
    </row>
    <row r="1803" spans="2:2" x14ac:dyDescent="0.25">
      <c r="B1803" s="51"/>
    </row>
    <row r="1804" spans="2:2" x14ac:dyDescent="0.25">
      <c r="B1804" s="51"/>
    </row>
    <row r="1805" spans="2:2" x14ac:dyDescent="0.25">
      <c r="B1805" s="51"/>
    </row>
    <row r="1806" spans="2:2" x14ac:dyDescent="0.25">
      <c r="B1806" s="51"/>
    </row>
    <row r="1807" spans="2:2" x14ac:dyDescent="0.25">
      <c r="B1807" s="51"/>
    </row>
    <row r="1808" spans="2:2" x14ac:dyDescent="0.25">
      <c r="B1808" s="51"/>
    </row>
    <row r="1809" spans="2:2" x14ac:dyDescent="0.25">
      <c r="B1809" s="51"/>
    </row>
    <row r="1810" spans="2:2" x14ac:dyDescent="0.25">
      <c r="B1810" s="51"/>
    </row>
    <row r="1811" spans="2:2" x14ac:dyDescent="0.25">
      <c r="B1811" s="51"/>
    </row>
    <row r="1812" spans="2:2" x14ac:dyDescent="0.25">
      <c r="B1812" s="51"/>
    </row>
    <row r="1813" spans="2:2" x14ac:dyDescent="0.25">
      <c r="B1813" s="51"/>
    </row>
    <row r="1814" spans="2:2" x14ac:dyDescent="0.25">
      <c r="B1814" s="51"/>
    </row>
    <row r="1815" spans="2:2" x14ac:dyDescent="0.25">
      <c r="B1815" s="51"/>
    </row>
    <row r="1816" spans="2:2" x14ac:dyDescent="0.25">
      <c r="B1816" s="51"/>
    </row>
    <row r="1817" spans="2:2" x14ac:dyDescent="0.25">
      <c r="B1817" s="51"/>
    </row>
    <row r="1818" spans="2:2" x14ac:dyDescent="0.25">
      <c r="B1818" s="51"/>
    </row>
    <row r="1819" spans="2:2" x14ac:dyDescent="0.25">
      <c r="B1819" s="51"/>
    </row>
    <row r="1820" spans="2:2" x14ac:dyDescent="0.25">
      <c r="B1820" s="51"/>
    </row>
    <row r="1821" spans="2:2" x14ac:dyDescent="0.25">
      <c r="B1821" s="51"/>
    </row>
    <row r="1822" spans="2:2" x14ac:dyDescent="0.25">
      <c r="B1822" s="51"/>
    </row>
    <row r="1823" spans="2:2" x14ac:dyDescent="0.25">
      <c r="B1823" s="51"/>
    </row>
    <row r="1824" spans="2:2" x14ac:dyDescent="0.25">
      <c r="B1824" s="51"/>
    </row>
    <row r="1825" spans="2:2" x14ac:dyDescent="0.25">
      <c r="B1825" s="51"/>
    </row>
    <row r="1826" spans="2:2" x14ac:dyDescent="0.25">
      <c r="B1826" s="51"/>
    </row>
    <row r="1827" spans="2:2" x14ac:dyDescent="0.25">
      <c r="B1827" s="51"/>
    </row>
    <row r="1828" spans="2:2" x14ac:dyDescent="0.25">
      <c r="B1828" s="51"/>
    </row>
    <row r="1829" spans="2:2" x14ac:dyDescent="0.25">
      <c r="B1829" s="51"/>
    </row>
    <row r="1830" spans="2:2" x14ac:dyDescent="0.25">
      <c r="B1830" s="51"/>
    </row>
    <row r="1831" spans="2:2" x14ac:dyDescent="0.25">
      <c r="B1831" s="51"/>
    </row>
    <row r="1832" spans="2:2" x14ac:dyDescent="0.25">
      <c r="B1832" s="51"/>
    </row>
    <row r="1833" spans="2:2" x14ac:dyDescent="0.25">
      <c r="B1833" s="51"/>
    </row>
    <row r="1834" spans="2:2" x14ac:dyDescent="0.25">
      <c r="B1834" s="51"/>
    </row>
    <row r="1835" spans="2:2" x14ac:dyDescent="0.25">
      <c r="B1835" s="51"/>
    </row>
    <row r="1836" spans="2:2" x14ac:dyDescent="0.25">
      <c r="B1836" s="51"/>
    </row>
    <row r="1837" spans="2:2" x14ac:dyDescent="0.25">
      <c r="B1837" s="51"/>
    </row>
    <row r="1838" spans="2:2" x14ac:dyDescent="0.25">
      <c r="B1838" s="51"/>
    </row>
    <row r="1839" spans="2:2" x14ac:dyDescent="0.25">
      <c r="B1839" s="51"/>
    </row>
    <row r="1840" spans="2:2" x14ac:dyDescent="0.25">
      <c r="B1840" s="51"/>
    </row>
    <row r="1841" spans="2:2" x14ac:dyDescent="0.25">
      <c r="B1841" s="51"/>
    </row>
    <row r="1842" spans="2:2" x14ac:dyDescent="0.25">
      <c r="B1842" s="51"/>
    </row>
    <row r="1843" spans="2:2" x14ac:dyDescent="0.25">
      <c r="B1843" s="51"/>
    </row>
    <row r="1844" spans="2:2" x14ac:dyDescent="0.25">
      <c r="B1844" s="51"/>
    </row>
    <row r="1845" spans="2:2" x14ac:dyDescent="0.25">
      <c r="B1845" s="51"/>
    </row>
    <row r="1846" spans="2:2" x14ac:dyDescent="0.25">
      <c r="B1846" s="51"/>
    </row>
    <row r="1847" spans="2:2" x14ac:dyDescent="0.25">
      <c r="B1847" s="51"/>
    </row>
    <row r="1848" spans="2:2" x14ac:dyDescent="0.25">
      <c r="B1848" s="51"/>
    </row>
    <row r="1849" spans="2:2" x14ac:dyDescent="0.25">
      <c r="B1849" s="51"/>
    </row>
    <row r="1850" spans="2:2" x14ac:dyDescent="0.25">
      <c r="B1850" s="51"/>
    </row>
    <row r="1851" spans="2:2" x14ac:dyDescent="0.25">
      <c r="B1851" s="51"/>
    </row>
    <row r="1852" spans="2:2" x14ac:dyDescent="0.25">
      <c r="B1852" s="51"/>
    </row>
    <row r="1853" spans="2:2" x14ac:dyDescent="0.25">
      <c r="B1853" s="51"/>
    </row>
    <row r="1854" spans="2:2" x14ac:dyDescent="0.25">
      <c r="B1854" s="51"/>
    </row>
    <row r="1855" spans="2:2" x14ac:dyDescent="0.25">
      <c r="B1855" s="51"/>
    </row>
    <row r="1856" spans="2:2" x14ac:dyDescent="0.25">
      <c r="B1856" s="51"/>
    </row>
    <row r="1857" spans="2:2" x14ac:dyDescent="0.25">
      <c r="B1857" s="51"/>
    </row>
    <row r="1858" spans="2:2" x14ac:dyDescent="0.25">
      <c r="B1858" s="51"/>
    </row>
    <row r="1859" spans="2:2" x14ac:dyDescent="0.25">
      <c r="B1859" s="51"/>
    </row>
    <row r="1860" spans="2:2" x14ac:dyDescent="0.25">
      <c r="B1860" s="51"/>
    </row>
    <row r="1861" spans="2:2" x14ac:dyDescent="0.25">
      <c r="B1861" s="51"/>
    </row>
    <row r="1862" spans="2:2" x14ac:dyDescent="0.25">
      <c r="B1862" s="51"/>
    </row>
    <row r="1863" spans="2:2" x14ac:dyDescent="0.25">
      <c r="B1863" s="51"/>
    </row>
    <row r="1864" spans="2:2" x14ac:dyDescent="0.25">
      <c r="B1864" s="51"/>
    </row>
    <row r="1865" spans="2:2" x14ac:dyDescent="0.25">
      <c r="B1865" s="51"/>
    </row>
    <row r="1866" spans="2:2" x14ac:dyDescent="0.25">
      <c r="B1866" s="51"/>
    </row>
    <row r="1867" spans="2:2" x14ac:dyDescent="0.25">
      <c r="B1867" s="51"/>
    </row>
    <row r="1868" spans="2:2" x14ac:dyDescent="0.25">
      <c r="B1868" s="51"/>
    </row>
    <row r="1869" spans="2:2" x14ac:dyDescent="0.25">
      <c r="B1869" s="51"/>
    </row>
    <row r="1870" spans="2:2" x14ac:dyDescent="0.25">
      <c r="B1870" s="51"/>
    </row>
    <row r="1871" spans="2:2" x14ac:dyDescent="0.25">
      <c r="B1871" s="51"/>
    </row>
    <row r="1872" spans="2:2" x14ac:dyDescent="0.25">
      <c r="B1872" s="51"/>
    </row>
    <row r="1873" spans="2:2" x14ac:dyDescent="0.25">
      <c r="B1873" s="51"/>
    </row>
    <row r="1874" spans="2:2" x14ac:dyDescent="0.25">
      <c r="B1874" s="51"/>
    </row>
    <row r="1875" spans="2:2" x14ac:dyDescent="0.25">
      <c r="B1875" s="51"/>
    </row>
    <row r="1876" spans="2:2" x14ac:dyDescent="0.25">
      <c r="B1876" s="51"/>
    </row>
    <row r="1877" spans="2:2" x14ac:dyDescent="0.25">
      <c r="B1877" s="51"/>
    </row>
    <row r="1878" spans="2:2" x14ac:dyDescent="0.25">
      <c r="B1878" s="51"/>
    </row>
    <row r="1879" spans="2:2" x14ac:dyDescent="0.25">
      <c r="B1879" s="51"/>
    </row>
    <row r="1880" spans="2:2" x14ac:dyDescent="0.25">
      <c r="B1880" s="51"/>
    </row>
    <row r="1881" spans="2:2" x14ac:dyDescent="0.25">
      <c r="B1881" s="51"/>
    </row>
    <row r="1882" spans="2:2" x14ac:dyDescent="0.25">
      <c r="B1882" s="51"/>
    </row>
    <row r="1883" spans="2:2" x14ac:dyDescent="0.25">
      <c r="B1883" s="51"/>
    </row>
    <row r="1884" spans="2:2" x14ac:dyDescent="0.25">
      <c r="B1884" s="51"/>
    </row>
    <row r="1885" spans="2:2" x14ac:dyDescent="0.25">
      <c r="B1885" s="51"/>
    </row>
    <row r="1886" spans="2:2" x14ac:dyDescent="0.25">
      <c r="B1886" s="51"/>
    </row>
    <row r="1887" spans="2:2" x14ac:dyDescent="0.25">
      <c r="B1887" s="51"/>
    </row>
    <row r="1888" spans="2:2" x14ac:dyDescent="0.25">
      <c r="B1888" s="51"/>
    </row>
    <row r="1889" spans="2:2" x14ac:dyDescent="0.25">
      <c r="B1889" s="51"/>
    </row>
    <row r="1890" spans="2:2" x14ac:dyDescent="0.25">
      <c r="B1890" s="51"/>
    </row>
    <row r="1891" spans="2:2" x14ac:dyDescent="0.25">
      <c r="B1891" s="51"/>
    </row>
    <row r="1892" spans="2:2" x14ac:dyDescent="0.25">
      <c r="B1892" s="51"/>
    </row>
    <row r="1893" spans="2:2" x14ac:dyDescent="0.25">
      <c r="B1893" s="51"/>
    </row>
    <row r="1894" spans="2:2" x14ac:dyDescent="0.25">
      <c r="B1894" s="51"/>
    </row>
    <row r="1895" spans="2:2" x14ac:dyDescent="0.25">
      <c r="B1895" s="51"/>
    </row>
    <row r="1896" spans="2:2" x14ac:dyDescent="0.25">
      <c r="B1896" s="51"/>
    </row>
    <row r="1897" spans="2:2" x14ac:dyDescent="0.25">
      <c r="B1897" s="51"/>
    </row>
    <row r="1898" spans="2:2" x14ac:dyDescent="0.25">
      <c r="B1898" s="51"/>
    </row>
    <row r="1899" spans="2:2" x14ac:dyDescent="0.25">
      <c r="B1899" s="51"/>
    </row>
    <row r="1900" spans="2:2" x14ac:dyDescent="0.25">
      <c r="B1900" s="51"/>
    </row>
    <row r="1901" spans="2:2" x14ac:dyDescent="0.25">
      <c r="B1901" s="51"/>
    </row>
    <row r="1902" spans="2:2" x14ac:dyDescent="0.25">
      <c r="B1902" s="51"/>
    </row>
    <row r="1903" spans="2:2" x14ac:dyDescent="0.25">
      <c r="B1903" s="51"/>
    </row>
    <row r="1904" spans="2:2" x14ac:dyDescent="0.25">
      <c r="B1904" s="51"/>
    </row>
    <row r="1905" spans="2:2" x14ac:dyDescent="0.25">
      <c r="B1905" s="51"/>
    </row>
    <row r="1906" spans="2:2" x14ac:dyDescent="0.25">
      <c r="B1906" s="51"/>
    </row>
    <row r="1907" spans="2:2" x14ac:dyDescent="0.25">
      <c r="B1907" s="51"/>
    </row>
    <row r="1908" spans="2:2" x14ac:dyDescent="0.25">
      <c r="B1908" s="51"/>
    </row>
    <row r="1909" spans="2:2" x14ac:dyDescent="0.25">
      <c r="B1909" s="51"/>
    </row>
    <row r="1910" spans="2:2" x14ac:dyDescent="0.25">
      <c r="B1910" s="51"/>
    </row>
    <row r="1911" spans="2:2" x14ac:dyDescent="0.25">
      <c r="B1911" s="51"/>
    </row>
    <row r="1912" spans="2:2" x14ac:dyDescent="0.25">
      <c r="B1912" s="51"/>
    </row>
    <row r="1913" spans="2:2" x14ac:dyDescent="0.25">
      <c r="B1913" s="51"/>
    </row>
    <row r="1914" spans="2:2" x14ac:dyDescent="0.25">
      <c r="B1914" s="51"/>
    </row>
    <row r="1915" spans="2:2" x14ac:dyDescent="0.25">
      <c r="B1915" s="51"/>
    </row>
    <row r="1916" spans="2:2" x14ac:dyDescent="0.25">
      <c r="B1916" s="51"/>
    </row>
    <row r="1917" spans="2:2" x14ac:dyDescent="0.25">
      <c r="B1917" s="51"/>
    </row>
    <row r="1918" spans="2:2" x14ac:dyDescent="0.25">
      <c r="B1918" s="51"/>
    </row>
    <row r="1919" spans="2:2" x14ac:dyDescent="0.25">
      <c r="B1919" s="51"/>
    </row>
    <row r="1920" spans="2:2" x14ac:dyDescent="0.25">
      <c r="B1920" s="51"/>
    </row>
    <row r="1921" spans="2:2" x14ac:dyDescent="0.25">
      <c r="B1921" s="51"/>
    </row>
    <row r="1922" spans="2:2" x14ac:dyDescent="0.25">
      <c r="B1922" s="51"/>
    </row>
    <row r="1923" spans="2:2" x14ac:dyDescent="0.25">
      <c r="B1923" s="51"/>
    </row>
    <row r="1924" spans="2:2" x14ac:dyDescent="0.25">
      <c r="B1924" s="51"/>
    </row>
    <row r="1925" spans="2:2" x14ac:dyDescent="0.25">
      <c r="B1925" s="51"/>
    </row>
    <row r="1926" spans="2:2" x14ac:dyDescent="0.25">
      <c r="B1926" s="51"/>
    </row>
    <row r="1927" spans="2:2" x14ac:dyDescent="0.25">
      <c r="B1927" s="51"/>
    </row>
    <row r="1928" spans="2:2" x14ac:dyDescent="0.25">
      <c r="B1928" s="51"/>
    </row>
    <row r="1929" spans="2:2" x14ac:dyDescent="0.25">
      <c r="B1929" s="51"/>
    </row>
    <row r="1930" spans="2:2" x14ac:dyDescent="0.25">
      <c r="B1930" s="51"/>
    </row>
    <row r="1931" spans="2:2" x14ac:dyDescent="0.25">
      <c r="B1931" s="51"/>
    </row>
    <row r="1932" spans="2:2" x14ac:dyDescent="0.25">
      <c r="B1932" s="51"/>
    </row>
    <row r="1933" spans="2:2" x14ac:dyDescent="0.25">
      <c r="B1933" s="51"/>
    </row>
    <row r="1934" spans="2:2" x14ac:dyDescent="0.25">
      <c r="B1934" s="51"/>
    </row>
    <row r="1935" spans="2:2" x14ac:dyDescent="0.25">
      <c r="B1935" s="51"/>
    </row>
    <row r="1936" spans="2:2" x14ac:dyDescent="0.25">
      <c r="B1936" s="51"/>
    </row>
    <row r="1937" spans="2:2" x14ac:dyDescent="0.25">
      <c r="B1937" s="51"/>
    </row>
    <row r="1938" spans="2:2" x14ac:dyDescent="0.25">
      <c r="B1938" s="51"/>
    </row>
    <row r="1939" spans="2:2" x14ac:dyDescent="0.25">
      <c r="B1939" s="51"/>
    </row>
    <row r="1940" spans="2:2" x14ac:dyDescent="0.25">
      <c r="B1940" s="51"/>
    </row>
    <row r="1941" spans="2:2" x14ac:dyDescent="0.25">
      <c r="B1941" s="51"/>
    </row>
    <row r="1942" spans="2:2" x14ac:dyDescent="0.25">
      <c r="B1942" s="51"/>
    </row>
    <row r="1943" spans="2:2" x14ac:dyDescent="0.25">
      <c r="B1943" s="51"/>
    </row>
    <row r="1944" spans="2:2" x14ac:dyDescent="0.25">
      <c r="B1944" s="51"/>
    </row>
    <row r="1945" spans="2:2" x14ac:dyDescent="0.25">
      <c r="B1945" s="51"/>
    </row>
    <row r="1946" spans="2:2" x14ac:dyDescent="0.25">
      <c r="B1946" s="51"/>
    </row>
    <row r="1947" spans="2:2" x14ac:dyDescent="0.25">
      <c r="B1947" s="51"/>
    </row>
    <row r="1948" spans="2:2" x14ac:dyDescent="0.25">
      <c r="B1948" s="51"/>
    </row>
    <row r="1949" spans="2:2" x14ac:dyDescent="0.25">
      <c r="B1949" s="51"/>
    </row>
    <row r="1950" spans="2:2" x14ac:dyDescent="0.25">
      <c r="B1950" s="51"/>
    </row>
    <row r="1951" spans="2:2" x14ac:dyDescent="0.25">
      <c r="B1951" s="51"/>
    </row>
    <row r="1952" spans="2:2" x14ac:dyDescent="0.25">
      <c r="B1952" s="51"/>
    </row>
    <row r="1953" spans="2:2" x14ac:dyDescent="0.25">
      <c r="B1953" s="51"/>
    </row>
    <row r="1954" spans="2:2" x14ac:dyDescent="0.25">
      <c r="B1954" s="51"/>
    </row>
    <row r="1955" spans="2:2" x14ac:dyDescent="0.25">
      <c r="B1955" s="51"/>
    </row>
    <row r="1956" spans="2:2" x14ac:dyDescent="0.25">
      <c r="B1956" s="51"/>
    </row>
    <row r="1957" spans="2:2" x14ac:dyDescent="0.25">
      <c r="B1957" s="51"/>
    </row>
    <row r="1958" spans="2:2" x14ac:dyDescent="0.25">
      <c r="B1958" s="51"/>
    </row>
    <row r="1959" spans="2:2" x14ac:dyDescent="0.25">
      <c r="B1959" s="51"/>
    </row>
    <row r="1960" spans="2:2" x14ac:dyDescent="0.25">
      <c r="B1960" s="51"/>
    </row>
    <row r="1961" spans="2:2" x14ac:dyDescent="0.25">
      <c r="B1961" s="51"/>
    </row>
    <row r="1962" spans="2:2" x14ac:dyDescent="0.25">
      <c r="B1962" s="51"/>
    </row>
    <row r="1963" spans="2:2" x14ac:dyDescent="0.25">
      <c r="B1963" s="51"/>
    </row>
    <row r="1964" spans="2:2" x14ac:dyDescent="0.25">
      <c r="B1964" s="51"/>
    </row>
    <row r="1965" spans="2:2" x14ac:dyDescent="0.25">
      <c r="B1965" s="51"/>
    </row>
    <row r="1966" spans="2:2" x14ac:dyDescent="0.25">
      <c r="B1966" s="51"/>
    </row>
    <row r="1967" spans="2:2" x14ac:dyDescent="0.25">
      <c r="B1967" s="51"/>
    </row>
    <row r="1968" spans="2:2" x14ac:dyDescent="0.25">
      <c r="B1968" s="51"/>
    </row>
    <row r="1969" spans="2:2" x14ac:dyDescent="0.25">
      <c r="B1969" s="51"/>
    </row>
    <row r="1970" spans="2:2" x14ac:dyDescent="0.25">
      <c r="B1970" s="51"/>
    </row>
    <row r="1971" spans="2:2" x14ac:dyDescent="0.25">
      <c r="B1971" s="51"/>
    </row>
    <row r="1972" spans="2:2" x14ac:dyDescent="0.25">
      <c r="B1972" s="51"/>
    </row>
    <row r="1973" spans="2:2" x14ac:dyDescent="0.25">
      <c r="B1973" s="51"/>
    </row>
    <row r="1974" spans="2:2" x14ac:dyDescent="0.25">
      <c r="B1974" s="51"/>
    </row>
    <row r="1975" spans="2:2" x14ac:dyDescent="0.25">
      <c r="B1975" s="51"/>
    </row>
    <row r="1976" spans="2:2" x14ac:dyDescent="0.25">
      <c r="B1976" s="51"/>
    </row>
    <row r="1977" spans="2:2" x14ac:dyDescent="0.25">
      <c r="B1977" s="51"/>
    </row>
    <row r="1978" spans="2:2" x14ac:dyDescent="0.25">
      <c r="B1978" s="51"/>
    </row>
    <row r="1979" spans="2:2" x14ac:dyDescent="0.25">
      <c r="B1979" s="51"/>
    </row>
    <row r="1980" spans="2:2" x14ac:dyDescent="0.25">
      <c r="B1980" s="51"/>
    </row>
    <row r="1981" spans="2:2" x14ac:dyDescent="0.25">
      <c r="B1981" s="51"/>
    </row>
    <row r="1982" spans="2:2" x14ac:dyDescent="0.25">
      <c r="B1982" s="51"/>
    </row>
    <row r="1983" spans="2:2" x14ac:dyDescent="0.25">
      <c r="B1983" s="51"/>
    </row>
    <row r="1984" spans="2:2" x14ac:dyDescent="0.25">
      <c r="B1984" s="51"/>
    </row>
    <row r="1985" spans="2:2" x14ac:dyDescent="0.25">
      <c r="B1985" s="51"/>
    </row>
    <row r="1986" spans="2:2" x14ac:dyDescent="0.25">
      <c r="B1986" s="51"/>
    </row>
    <row r="1987" spans="2:2" x14ac:dyDescent="0.25">
      <c r="B1987" s="51"/>
    </row>
    <row r="1988" spans="2:2" x14ac:dyDescent="0.25">
      <c r="B1988" s="51"/>
    </row>
    <row r="1989" spans="2:2" x14ac:dyDescent="0.25">
      <c r="B1989" s="51"/>
    </row>
    <row r="1990" spans="2:2" x14ac:dyDescent="0.25">
      <c r="B1990" s="51"/>
    </row>
    <row r="1991" spans="2:2" x14ac:dyDescent="0.25">
      <c r="B1991" s="51"/>
    </row>
    <row r="1992" spans="2:2" x14ac:dyDescent="0.25">
      <c r="B1992" s="51"/>
    </row>
    <row r="1993" spans="2:2" x14ac:dyDescent="0.25">
      <c r="B1993" s="51"/>
    </row>
    <row r="1994" spans="2:2" x14ac:dyDescent="0.25">
      <c r="B1994" s="51"/>
    </row>
    <row r="1995" spans="2:2" x14ac:dyDescent="0.25">
      <c r="B1995" s="51"/>
    </row>
    <row r="1996" spans="2:2" x14ac:dyDescent="0.25">
      <c r="B1996" s="51"/>
    </row>
    <row r="1997" spans="2:2" x14ac:dyDescent="0.25">
      <c r="B1997" s="51"/>
    </row>
    <row r="1998" spans="2:2" x14ac:dyDescent="0.25">
      <c r="B1998" s="51"/>
    </row>
    <row r="1999" spans="2:2" x14ac:dyDescent="0.25">
      <c r="B1999" s="51"/>
    </row>
    <row r="2000" spans="2:2" x14ac:dyDescent="0.25">
      <c r="B2000" s="51"/>
    </row>
    <row r="2001" spans="2:2" x14ac:dyDescent="0.25">
      <c r="B2001" s="51"/>
    </row>
    <row r="2002" spans="2:2" x14ac:dyDescent="0.25">
      <c r="B2002" s="51"/>
    </row>
    <row r="2003" spans="2:2" x14ac:dyDescent="0.25">
      <c r="B2003" s="51"/>
    </row>
    <row r="2004" spans="2:2" x14ac:dyDescent="0.25">
      <c r="B2004" s="51"/>
    </row>
    <row r="2005" spans="2:2" x14ac:dyDescent="0.25">
      <c r="B2005" s="51"/>
    </row>
    <row r="2006" spans="2:2" x14ac:dyDescent="0.25">
      <c r="B2006" s="51"/>
    </row>
    <row r="2007" spans="2:2" x14ac:dyDescent="0.25">
      <c r="B2007" s="51"/>
    </row>
    <row r="2008" spans="2:2" x14ac:dyDescent="0.25">
      <c r="B2008" s="51"/>
    </row>
    <row r="2009" spans="2:2" x14ac:dyDescent="0.25">
      <c r="B2009" s="51"/>
    </row>
    <row r="2010" spans="2:2" x14ac:dyDescent="0.25">
      <c r="B2010" s="51"/>
    </row>
    <row r="2011" spans="2:2" x14ac:dyDescent="0.25">
      <c r="B2011" s="51"/>
    </row>
    <row r="2012" spans="2:2" x14ac:dyDescent="0.25">
      <c r="B2012" s="51"/>
    </row>
    <row r="2013" spans="2:2" x14ac:dyDescent="0.25">
      <c r="B2013" s="51"/>
    </row>
    <row r="2014" spans="2:2" x14ac:dyDescent="0.25">
      <c r="B2014" s="51"/>
    </row>
    <row r="2015" spans="2:2" x14ac:dyDescent="0.25">
      <c r="B2015" s="51"/>
    </row>
    <row r="2016" spans="2:2" x14ac:dyDescent="0.25">
      <c r="B2016" s="51"/>
    </row>
    <row r="2017" spans="2:2" x14ac:dyDescent="0.25">
      <c r="B2017" s="51"/>
    </row>
    <row r="2018" spans="2:2" x14ac:dyDescent="0.25">
      <c r="B2018" s="51"/>
    </row>
    <row r="2019" spans="2:2" x14ac:dyDescent="0.25">
      <c r="B2019" s="51"/>
    </row>
    <row r="2020" spans="2:2" x14ac:dyDescent="0.25">
      <c r="B2020" s="51"/>
    </row>
    <row r="2021" spans="2:2" x14ac:dyDescent="0.25">
      <c r="B2021" s="51"/>
    </row>
    <row r="2022" spans="2:2" x14ac:dyDescent="0.25">
      <c r="B2022" s="51"/>
    </row>
    <row r="2023" spans="2:2" x14ac:dyDescent="0.25">
      <c r="B2023" s="51"/>
    </row>
    <row r="2024" spans="2:2" x14ac:dyDescent="0.25">
      <c r="B2024" s="51"/>
    </row>
    <row r="2025" spans="2:2" x14ac:dyDescent="0.25">
      <c r="B2025" s="51"/>
    </row>
    <row r="2026" spans="2:2" x14ac:dyDescent="0.25">
      <c r="B2026" s="51"/>
    </row>
    <row r="2027" spans="2:2" x14ac:dyDescent="0.25">
      <c r="B2027" s="51"/>
    </row>
    <row r="2028" spans="2:2" x14ac:dyDescent="0.25">
      <c r="B2028" s="51"/>
    </row>
    <row r="2029" spans="2:2" x14ac:dyDescent="0.25">
      <c r="B2029" s="51"/>
    </row>
    <row r="2030" spans="2:2" x14ac:dyDescent="0.25">
      <c r="B2030" s="51"/>
    </row>
    <row r="2031" spans="2:2" x14ac:dyDescent="0.25">
      <c r="B2031" s="51"/>
    </row>
    <row r="2032" spans="2:2" x14ac:dyDescent="0.25">
      <c r="B2032" s="51"/>
    </row>
    <row r="2033" spans="2:2" x14ac:dyDescent="0.25">
      <c r="B2033" s="51"/>
    </row>
    <row r="2034" spans="2:2" x14ac:dyDescent="0.25">
      <c r="B2034" s="51"/>
    </row>
    <row r="2035" spans="2:2" x14ac:dyDescent="0.25">
      <c r="B2035" s="51"/>
    </row>
    <row r="2036" spans="2:2" x14ac:dyDescent="0.25">
      <c r="B2036" s="51"/>
    </row>
    <row r="2037" spans="2:2" x14ac:dyDescent="0.25">
      <c r="B2037" s="51"/>
    </row>
    <row r="2038" spans="2:2" x14ac:dyDescent="0.25">
      <c r="B2038" s="51"/>
    </row>
    <row r="2039" spans="2:2" x14ac:dyDescent="0.25">
      <c r="B2039" s="51"/>
    </row>
    <row r="2040" spans="2:2" x14ac:dyDescent="0.25">
      <c r="B2040" s="51"/>
    </row>
    <row r="2041" spans="2:2" x14ac:dyDescent="0.25">
      <c r="B2041" s="51"/>
    </row>
    <row r="2042" spans="2:2" x14ac:dyDescent="0.25">
      <c r="B2042" s="51"/>
    </row>
    <row r="2043" spans="2:2" x14ac:dyDescent="0.25">
      <c r="B2043" s="51"/>
    </row>
    <row r="2044" spans="2:2" x14ac:dyDescent="0.25">
      <c r="B2044" s="51"/>
    </row>
    <row r="2045" spans="2:2" x14ac:dyDescent="0.25">
      <c r="B2045" s="51"/>
    </row>
    <row r="2046" spans="2:2" x14ac:dyDescent="0.25">
      <c r="B2046" s="51"/>
    </row>
    <row r="2047" spans="2:2" x14ac:dyDescent="0.25">
      <c r="B2047" s="51"/>
    </row>
    <row r="2048" spans="2:2" x14ac:dyDescent="0.25">
      <c r="B2048" s="51"/>
    </row>
    <row r="2049" spans="2:2" x14ac:dyDescent="0.25">
      <c r="B2049" s="51"/>
    </row>
    <row r="2050" spans="2:2" x14ac:dyDescent="0.25">
      <c r="B2050" s="51"/>
    </row>
    <row r="2051" spans="2:2" x14ac:dyDescent="0.25">
      <c r="B2051" s="51"/>
    </row>
    <row r="2052" spans="2:2" x14ac:dyDescent="0.25">
      <c r="B2052" s="51"/>
    </row>
    <row r="2053" spans="2:2" x14ac:dyDescent="0.25">
      <c r="B2053" s="51"/>
    </row>
    <row r="2054" spans="2:2" x14ac:dyDescent="0.25">
      <c r="B2054" s="51"/>
    </row>
    <row r="2055" spans="2:2" x14ac:dyDescent="0.25">
      <c r="B2055" s="51"/>
    </row>
    <row r="2056" spans="2:2" x14ac:dyDescent="0.25">
      <c r="B2056" s="51"/>
    </row>
    <row r="2057" spans="2:2" x14ac:dyDescent="0.25">
      <c r="B2057" s="51"/>
    </row>
    <row r="2058" spans="2:2" x14ac:dyDescent="0.25">
      <c r="B2058" s="51"/>
    </row>
    <row r="2059" spans="2:2" x14ac:dyDescent="0.25">
      <c r="B2059" s="51"/>
    </row>
    <row r="2060" spans="2:2" x14ac:dyDescent="0.25">
      <c r="B2060" s="51"/>
    </row>
    <row r="2061" spans="2:2" x14ac:dyDescent="0.25">
      <c r="B2061" s="51"/>
    </row>
    <row r="2062" spans="2:2" x14ac:dyDescent="0.25">
      <c r="B2062" s="51"/>
    </row>
  </sheetData>
  <autoFilter ref="A1:AQ1745" xr:uid="{00000000-0001-0000-0000-000000000000}"/>
  <conditionalFormatting sqref="J1:J1048576">
    <cfRule type="duplicateValues" dxfId="10" priority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2CB5-6473-4798-A36D-50D81A63D551}">
  <sheetPr>
    <tabColor rgb="FFCC66FF"/>
  </sheetPr>
  <dimension ref="A1:V2322"/>
  <sheetViews>
    <sheetView zoomScaleNormal="100" workbookViewId="0">
      <pane xSplit="7" ySplit="1" topLeftCell="H2" activePane="bottomRight" state="frozen"/>
      <selection activeCell="M12" sqref="M12"/>
      <selection pane="topRight" activeCell="M12" sqref="M12"/>
      <selection pane="bottomLeft" activeCell="M12" sqref="M12"/>
      <selection pane="bottomRight" activeCell="M12" sqref="M12"/>
    </sheetView>
  </sheetViews>
  <sheetFormatPr defaultColWidth="10.19921875" defaultRowHeight="28.8" x14ac:dyDescent="0.25"/>
  <cols>
    <col min="1" max="1" width="7.09765625" style="50" bestFit="1" customWidth="1"/>
    <col min="2" max="2" width="10.796875" style="50" bestFit="1" customWidth="1"/>
    <col min="3" max="3" width="24.296875" style="50" customWidth="1"/>
    <col min="4" max="4" width="11.69921875" style="50" customWidth="1"/>
    <col min="5" max="5" width="10.19921875" style="50"/>
    <col min="6" max="6" width="19.796875" style="50" customWidth="1"/>
    <col min="7" max="7" width="19.796875" style="50" bestFit="1" customWidth="1"/>
    <col min="8" max="8" width="15.19921875" style="50" bestFit="1" customWidth="1"/>
    <col min="9" max="9" width="38.796875" style="50" bestFit="1" customWidth="1"/>
    <col min="10" max="10" width="40.19921875" style="50" customWidth="1"/>
    <col min="11" max="11" width="22.09765625" style="50" customWidth="1"/>
    <col min="12" max="12" width="127.796875" style="54" customWidth="1"/>
    <col min="13" max="13" width="17.19921875" style="50" customWidth="1"/>
    <col min="14" max="14" width="22.09765625" style="50" customWidth="1"/>
    <col min="15" max="15" width="19.19921875" style="50" customWidth="1"/>
    <col min="16" max="16" width="21.69921875" style="50" customWidth="1"/>
    <col min="17" max="17" width="23.09765625" style="50" customWidth="1"/>
    <col min="18" max="18" width="22.296875" style="50" customWidth="1"/>
    <col min="19" max="19" width="15.19921875" style="50" customWidth="1"/>
    <col min="20" max="20" width="22.09765625" style="60" bestFit="1" customWidth="1"/>
    <col min="21" max="21" width="35.19921875" style="54" bestFit="1" customWidth="1"/>
    <col min="22" max="22" width="10.09765625" style="61" customWidth="1"/>
    <col min="23" max="16384" width="10.19921875" style="54"/>
  </cols>
  <sheetData>
    <row r="1" spans="1:20" s="47" customFormat="1" ht="52.8" x14ac:dyDescent="0.25">
      <c r="A1" s="47" t="s">
        <v>440</v>
      </c>
      <c r="B1" s="47" t="s">
        <v>4083</v>
      </c>
      <c r="C1" s="47" t="s">
        <v>4084</v>
      </c>
      <c r="D1" s="47" t="s">
        <v>4085</v>
      </c>
      <c r="E1" s="47" t="s">
        <v>4</v>
      </c>
      <c r="F1" s="47" t="s">
        <v>4086</v>
      </c>
      <c r="G1" s="48" t="s">
        <v>4087</v>
      </c>
      <c r="H1" s="47" t="s">
        <v>4088</v>
      </c>
      <c r="I1" s="47" t="s">
        <v>4089</v>
      </c>
      <c r="J1" s="47" t="s">
        <v>4090</v>
      </c>
      <c r="K1" s="47" t="s">
        <v>4091</v>
      </c>
      <c r="L1" s="47" t="s">
        <v>4092</v>
      </c>
      <c r="M1" s="47" t="s">
        <v>4093</v>
      </c>
      <c r="N1" s="47" t="s">
        <v>4094</v>
      </c>
      <c r="O1" s="47" t="s">
        <v>4095</v>
      </c>
      <c r="P1" s="47" t="s">
        <v>4096</v>
      </c>
      <c r="Q1" s="47" t="s">
        <v>4097</v>
      </c>
      <c r="R1" s="47" t="s">
        <v>4098</v>
      </c>
      <c r="S1" s="47" t="s">
        <v>4099</v>
      </c>
      <c r="T1" s="49" t="s">
        <v>4100</v>
      </c>
    </row>
    <row r="2" spans="1:20" ht="23.4" x14ac:dyDescent="0.25">
      <c r="A2" s="50">
        <v>1</v>
      </c>
      <c r="B2" s="51">
        <v>243739</v>
      </c>
      <c r="C2" s="50" t="s">
        <v>4101</v>
      </c>
      <c r="D2" s="50" t="s">
        <v>4102</v>
      </c>
      <c r="E2" s="50" t="s">
        <v>4110</v>
      </c>
      <c r="F2" s="50" t="s">
        <v>4103</v>
      </c>
      <c r="G2" s="50">
        <v>2</v>
      </c>
      <c r="H2" s="50" t="s">
        <v>4104</v>
      </c>
      <c r="I2" s="50" t="s">
        <v>8349</v>
      </c>
      <c r="J2" s="50" t="s">
        <v>8350</v>
      </c>
      <c r="K2" s="50" t="s">
        <v>8351</v>
      </c>
      <c r="L2" s="54" t="s">
        <v>8352</v>
      </c>
      <c r="N2" s="50">
        <v>1.524</v>
      </c>
      <c r="O2" s="50">
        <v>0</v>
      </c>
      <c r="P2" s="50">
        <v>0</v>
      </c>
      <c r="Q2" s="50">
        <v>0</v>
      </c>
      <c r="R2" s="50">
        <v>0</v>
      </c>
      <c r="S2" s="50">
        <v>22</v>
      </c>
      <c r="T2" s="53">
        <v>22</v>
      </c>
    </row>
    <row r="3" spans="1:20" ht="23.4" x14ac:dyDescent="0.25">
      <c r="A3" s="50">
        <v>2</v>
      </c>
      <c r="B3" s="51">
        <v>243739</v>
      </c>
      <c r="C3" s="50" t="s">
        <v>4101</v>
      </c>
      <c r="D3" s="50" t="s">
        <v>4102</v>
      </c>
      <c r="E3" s="50" t="s">
        <v>4110</v>
      </c>
      <c r="F3" s="50" t="s">
        <v>4103</v>
      </c>
      <c r="G3" s="50">
        <v>2</v>
      </c>
      <c r="H3" s="50" t="s">
        <v>4104</v>
      </c>
      <c r="I3" s="50" t="s">
        <v>8353</v>
      </c>
      <c r="J3" s="50" t="s">
        <v>8354</v>
      </c>
      <c r="K3" s="50" t="s">
        <v>8355</v>
      </c>
      <c r="L3" s="54" t="s">
        <v>8356</v>
      </c>
      <c r="N3" s="50">
        <v>0.83</v>
      </c>
      <c r="O3" s="50">
        <v>0</v>
      </c>
      <c r="P3" s="50">
        <v>0</v>
      </c>
      <c r="Q3" s="50">
        <v>0</v>
      </c>
      <c r="R3" s="50">
        <v>0</v>
      </c>
      <c r="S3" s="50">
        <v>17</v>
      </c>
      <c r="T3" s="53">
        <v>17</v>
      </c>
    </row>
    <row r="4" spans="1:20" ht="23.4" x14ac:dyDescent="0.25">
      <c r="A4" s="50">
        <v>3</v>
      </c>
      <c r="B4" s="51">
        <v>243739</v>
      </c>
      <c r="C4" s="50" t="s">
        <v>4101</v>
      </c>
      <c r="D4" s="50" t="s">
        <v>4102</v>
      </c>
      <c r="E4" s="50" t="s">
        <v>4110</v>
      </c>
      <c r="F4" s="50" t="s">
        <v>4103</v>
      </c>
      <c r="G4" s="50">
        <v>2</v>
      </c>
      <c r="H4" s="50" t="s">
        <v>4104</v>
      </c>
      <c r="I4" s="50" t="s">
        <v>8357</v>
      </c>
      <c r="J4" s="50" t="s">
        <v>8358</v>
      </c>
      <c r="K4" s="50" t="s">
        <v>8359</v>
      </c>
      <c r="L4" s="54" t="s">
        <v>8360</v>
      </c>
      <c r="N4" s="50">
        <v>0.89</v>
      </c>
      <c r="O4" s="50">
        <v>0</v>
      </c>
      <c r="P4" s="50">
        <v>0</v>
      </c>
      <c r="Q4" s="50">
        <v>0</v>
      </c>
      <c r="R4" s="50">
        <v>0</v>
      </c>
      <c r="S4" s="50">
        <v>17</v>
      </c>
      <c r="T4" s="53">
        <v>17</v>
      </c>
    </row>
    <row r="5" spans="1:20" ht="23.4" x14ac:dyDescent="0.25">
      <c r="A5" s="50">
        <v>4</v>
      </c>
      <c r="B5" s="51">
        <v>243739</v>
      </c>
      <c r="C5" s="50" t="s">
        <v>4101</v>
      </c>
      <c r="D5" s="50" t="s">
        <v>4102</v>
      </c>
      <c r="E5" s="50" t="s">
        <v>4110</v>
      </c>
      <c r="F5" s="50" t="s">
        <v>4103</v>
      </c>
      <c r="G5" s="50">
        <v>2</v>
      </c>
      <c r="H5" s="50" t="s">
        <v>4104</v>
      </c>
      <c r="I5" s="50" t="s">
        <v>8361</v>
      </c>
      <c r="J5" s="50" t="s">
        <v>8362</v>
      </c>
      <c r="K5" s="50" t="s">
        <v>8363</v>
      </c>
      <c r="L5" s="54" t="s">
        <v>8364</v>
      </c>
      <c r="N5" s="50">
        <v>1.1279999999999999</v>
      </c>
      <c r="O5" s="50">
        <v>0</v>
      </c>
      <c r="P5" s="50">
        <v>0</v>
      </c>
      <c r="Q5" s="50">
        <v>0</v>
      </c>
      <c r="R5" s="50">
        <v>0</v>
      </c>
      <c r="S5" s="50">
        <v>22</v>
      </c>
      <c r="T5" s="53">
        <v>22</v>
      </c>
    </row>
    <row r="6" spans="1:20" ht="23.4" x14ac:dyDescent="0.25">
      <c r="A6" s="50">
        <v>5</v>
      </c>
      <c r="B6" s="51">
        <v>243739</v>
      </c>
      <c r="C6" s="50" t="s">
        <v>4101</v>
      </c>
      <c r="D6" s="50" t="s">
        <v>4102</v>
      </c>
      <c r="E6" s="50" t="s">
        <v>4110</v>
      </c>
      <c r="F6" s="50" t="s">
        <v>4103</v>
      </c>
      <c r="G6" s="50">
        <v>2</v>
      </c>
      <c r="H6" s="50" t="s">
        <v>4104</v>
      </c>
      <c r="I6" s="50" t="s">
        <v>8365</v>
      </c>
      <c r="J6" s="50" t="s">
        <v>8366</v>
      </c>
      <c r="K6" s="50" t="s">
        <v>8367</v>
      </c>
      <c r="L6" s="54" t="s">
        <v>8368</v>
      </c>
      <c r="N6" s="50">
        <v>0.70399999999999996</v>
      </c>
      <c r="O6" s="50">
        <v>290</v>
      </c>
      <c r="P6" s="50">
        <v>4.3499999999999996</v>
      </c>
      <c r="Q6" s="50">
        <v>0.30449999999999999</v>
      </c>
      <c r="R6" s="50">
        <v>0</v>
      </c>
      <c r="S6" s="50">
        <v>17</v>
      </c>
      <c r="T6" s="53">
        <v>21.65</v>
      </c>
    </row>
    <row r="7" spans="1:20" ht="23.4" x14ac:dyDescent="0.25">
      <c r="A7" s="50">
        <v>6</v>
      </c>
      <c r="B7" s="51">
        <v>243739</v>
      </c>
      <c r="C7" s="50" t="s">
        <v>4101</v>
      </c>
      <c r="D7" s="50" t="s">
        <v>4102</v>
      </c>
      <c r="E7" s="50" t="s">
        <v>4110</v>
      </c>
      <c r="F7" s="50" t="s">
        <v>4103</v>
      </c>
      <c r="G7" s="50">
        <v>2</v>
      </c>
      <c r="H7" s="50" t="s">
        <v>4104</v>
      </c>
      <c r="I7" s="50" t="s">
        <v>8369</v>
      </c>
      <c r="J7" s="50" t="s">
        <v>8370</v>
      </c>
      <c r="K7" s="50" t="s">
        <v>8371</v>
      </c>
      <c r="L7" s="54" t="s">
        <v>8372</v>
      </c>
      <c r="N7" s="50">
        <v>0.84399999999999997</v>
      </c>
      <c r="O7" s="50">
        <v>190</v>
      </c>
      <c r="P7" s="50">
        <v>2.85</v>
      </c>
      <c r="Q7" s="50">
        <v>0.19950000000000001</v>
      </c>
      <c r="R7" s="50">
        <v>0</v>
      </c>
      <c r="S7" s="50">
        <v>17</v>
      </c>
      <c r="T7" s="53">
        <v>20.05</v>
      </c>
    </row>
    <row r="8" spans="1:20" ht="23.4" x14ac:dyDescent="0.25">
      <c r="A8" s="50">
        <v>7</v>
      </c>
      <c r="B8" s="51">
        <v>243739</v>
      </c>
      <c r="C8" s="50" t="s">
        <v>4101</v>
      </c>
      <c r="D8" s="50" t="s">
        <v>4102</v>
      </c>
      <c r="E8" s="50" t="s">
        <v>4110</v>
      </c>
      <c r="F8" s="50" t="s">
        <v>4103</v>
      </c>
      <c r="G8" s="50">
        <v>2</v>
      </c>
      <c r="H8" s="50" t="s">
        <v>4104</v>
      </c>
      <c r="I8" s="50" t="s">
        <v>8373</v>
      </c>
      <c r="J8" s="50" t="s">
        <v>8374</v>
      </c>
      <c r="K8" s="50" t="s">
        <v>8375</v>
      </c>
      <c r="L8" s="54" t="s">
        <v>8376</v>
      </c>
      <c r="N8" s="50">
        <v>0.374</v>
      </c>
      <c r="O8" s="50">
        <v>160</v>
      </c>
      <c r="P8" s="50">
        <v>2.4</v>
      </c>
      <c r="Q8" s="50">
        <v>0.16800000000000001</v>
      </c>
      <c r="R8" s="50">
        <v>0</v>
      </c>
      <c r="S8" s="50">
        <v>17</v>
      </c>
      <c r="T8" s="53">
        <v>19.57</v>
      </c>
    </row>
    <row r="9" spans="1:20" ht="23.4" x14ac:dyDescent="0.25">
      <c r="A9" s="50">
        <v>8</v>
      </c>
      <c r="B9" s="51">
        <v>243739</v>
      </c>
      <c r="C9" s="50" t="s">
        <v>4101</v>
      </c>
      <c r="D9" s="50" t="s">
        <v>4102</v>
      </c>
      <c r="E9" s="50" t="s">
        <v>4110</v>
      </c>
      <c r="F9" s="50" t="s">
        <v>4103</v>
      </c>
      <c r="G9" s="50">
        <v>2</v>
      </c>
      <c r="H9" s="50" t="s">
        <v>4104</v>
      </c>
      <c r="I9" s="50" t="s">
        <v>8377</v>
      </c>
      <c r="J9" s="50" t="s">
        <v>8378</v>
      </c>
      <c r="K9" s="50" t="s">
        <v>8379</v>
      </c>
      <c r="L9" s="54" t="s">
        <v>8380</v>
      </c>
      <c r="N9" s="50">
        <v>0.39200000000000002</v>
      </c>
      <c r="O9" s="50">
        <v>130</v>
      </c>
      <c r="P9" s="50">
        <v>1.95</v>
      </c>
      <c r="Q9" s="50">
        <v>0.13650000000000001</v>
      </c>
      <c r="R9" s="50">
        <v>0</v>
      </c>
      <c r="S9" s="50">
        <v>17</v>
      </c>
      <c r="T9" s="53">
        <v>19.09</v>
      </c>
    </row>
    <row r="10" spans="1:20" ht="23.4" x14ac:dyDescent="0.25">
      <c r="A10" s="50">
        <v>9</v>
      </c>
      <c r="B10" s="51">
        <v>243739</v>
      </c>
      <c r="C10" s="50" t="s">
        <v>4101</v>
      </c>
      <c r="D10" s="50" t="s">
        <v>4102</v>
      </c>
      <c r="E10" s="50" t="s">
        <v>4110</v>
      </c>
      <c r="F10" s="50" t="s">
        <v>4103</v>
      </c>
      <c r="G10" s="50">
        <v>2</v>
      </c>
      <c r="H10" s="50" t="s">
        <v>4104</v>
      </c>
      <c r="I10" s="50" t="s">
        <v>8381</v>
      </c>
      <c r="J10" s="50" t="s">
        <v>8382</v>
      </c>
      <c r="K10" s="50" t="s">
        <v>8383</v>
      </c>
      <c r="L10" s="54" t="s">
        <v>8384</v>
      </c>
      <c r="N10" s="50">
        <v>0.38800000000000001</v>
      </c>
      <c r="O10" s="50">
        <v>160</v>
      </c>
      <c r="P10" s="50">
        <v>2.4</v>
      </c>
      <c r="Q10" s="50">
        <v>0.16800000000000001</v>
      </c>
      <c r="R10" s="50">
        <v>15</v>
      </c>
      <c r="S10" s="50">
        <v>32</v>
      </c>
      <c r="T10" s="53">
        <v>34.57</v>
      </c>
    </row>
    <row r="11" spans="1:20" ht="23.4" x14ac:dyDescent="0.25">
      <c r="A11" s="50">
        <v>10</v>
      </c>
      <c r="B11" s="51">
        <v>243739</v>
      </c>
      <c r="C11" s="50" t="s">
        <v>4101</v>
      </c>
      <c r="D11" s="50" t="s">
        <v>4102</v>
      </c>
      <c r="E11" s="50" t="s">
        <v>4110</v>
      </c>
      <c r="F11" s="50" t="s">
        <v>4103</v>
      </c>
      <c r="G11" s="50">
        <v>2</v>
      </c>
      <c r="H11" s="50" t="s">
        <v>4104</v>
      </c>
      <c r="I11" s="50" t="s">
        <v>8385</v>
      </c>
      <c r="J11" s="50" t="s">
        <v>8386</v>
      </c>
      <c r="K11" s="50" t="s">
        <v>7337</v>
      </c>
      <c r="L11" s="54" t="s">
        <v>8387</v>
      </c>
      <c r="N11" s="50">
        <v>1.1160000000000001</v>
      </c>
      <c r="O11" s="50">
        <v>330</v>
      </c>
      <c r="P11" s="50">
        <v>4.95</v>
      </c>
      <c r="Q11" s="50">
        <v>0.34649999999999997</v>
      </c>
      <c r="R11" s="50">
        <v>0</v>
      </c>
      <c r="S11" s="50">
        <v>22</v>
      </c>
      <c r="T11" s="53">
        <v>27.3</v>
      </c>
    </row>
    <row r="12" spans="1:20" ht="23.4" x14ac:dyDescent="0.25">
      <c r="A12" s="50">
        <v>11</v>
      </c>
      <c r="B12" s="51">
        <v>243739</v>
      </c>
      <c r="C12" s="50" t="s">
        <v>4101</v>
      </c>
      <c r="D12" s="50" t="s">
        <v>4102</v>
      </c>
      <c r="E12" s="50" t="s">
        <v>4110</v>
      </c>
      <c r="F12" s="50" t="s">
        <v>4103</v>
      </c>
      <c r="G12" s="50">
        <v>2</v>
      </c>
      <c r="H12" s="50" t="s">
        <v>4104</v>
      </c>
      <c r="I12" s="50" t="s">
        <v>8388</v>
      </c>
      <c r="J12" s="50" t="s">
        <v>8389</v>
      </c>
      <c r="K12" s="50" t="s">
        <v>8390</v>
      </c>
      <c r="L12" s="54" t="s">
        <v>8391</v>
      </c>
      <c r="N12" s="50">
        <v>0.60799999999999998</v>
      </c>
      <c r="O12" s="50">
        <v>180</v>
      </c>
      <c r="P12" s="50">
        <v>2.7</v>
      </c>
      <c r="Q12" s="50">
        <v>0.189</v>
      </c>
      <c r="R12" s="50">
        <v>0</v>
      </c>
      <c r="S12" s="50">
        <v>17</v>
      </c>
      <c r="T12" s="53">
        <v>19.89</v>
      </c>
    </row>
    <row r="13" spans="1:20" ht="23.4" x14ac:dyDescent="0.25">
      <c r="A13" s="50">
        <v>12</v>
      </c>
      <c r="B13" s="51">
        <v>243739</v>
      </c>
      <c r="C13" s="50" t="s">
        <v>4101</v>
      </c>
      <c r="D13" s="50" t="s">
        <v>4102</v>
      </c>
      <c r="E13" s="50" t="s">
        <v>4110</v>
      </c>
      <c r="F13" s="50" t="s">
        <v>4103</v>
      </c>
      <c r="G13" s="50">
        <v>2</v>
      </c>
      <c r="H13" s="50" t="s">
        <v>4104</v>
      </c>
      <c r="I13" s="50" t="s">
        <v>8392</v>
      </c>
      <c r="J13" s="50" t="s">
        <v>8393</v>
      </c>
      <c r="K13" s="50" t="s">
        <v>8394</v>
      </c>
      <c r="L13" s="54" t="s">
        <v>8395</v>
      </c>
      <c r="N13" s="50">
        <v>0.39</v>
      </c>
      <c r="O13" s="50">
        <v>160</v>
      </c>
      <c r="P13" s="50">
        <v>2.4</v>
      </c>
      <c r="Q13" s="50">
        <v>0.16800000000000001</v>
      </c>
      <c r="R13" s="50">
        <v>0</v>
      </c>
      <c r="S13" s="50">
        <v>17</v>
      </c>
      <c r="T13" s="53">
        <v>19.57</v>
      </c>
    </row>
    <row r="14" spans="1:20" ht="23.4" x14ac:dyDescent="0.25">
      <c r="A14" s="50">
        <v>13</v>
      </c>
      <c r="B14" s="51">
        <v>243739</v>
      </c>
      <c r="C14" s="50" t="s">
        <v>4101</v>
      </c>
      <c r="D14" s="50" t="s">
        <v>4102</v>
      </c>
      <c r="E14" s="50" t="s">
        <v>4110</v>
      </c>
      <c r="F14" s="50" t="s">
        <v>4103</v>
      </c>
      <c r="G14" s="50">
        <v>2</v>
      </c>
      <c r="H14" s="50" t="s">
        <v>4104</v>
      </c>
      <c r="I14" s="50" t="s">
        <v>8396</v>
      </c>
      <c r="J14" s="50" t="s">
        <v>8397</v>
      </c>
      <c r="K14" s="50" t="s">
        <v>8398</v>
      </c>
      <c r="L14" s="54" t="s">
        <v>8399</v>
      </c>
      <c r="N14" s="50">
        <v>0.39</v>
      </c>
      <c r="O14" s="50">
        <v>160</v>
      </c>
      <c r="P14" s="50">
        <v>2.4</v>
      </c>
      <c r="Q14" s="50">
        <v>0.16800000000000001</v>
      </c>
      <c r="R14" s="50">
        <v>0</v>
      </c>
      <c r="S14" s="50">
        <v>17</v>
      </c>
      <c r="T14" s="53">
        <v>19.57</v>
      </c>
    </row>
    <row r="15" spans="1:20" ht="23.4" x14ac:dyDescent="0.25">
      <c r="A15" s="50">
        <v>14</v>
      </c>
      <c r="B15" s="51">
        <v>243739</v>
      </c>
      <c r="C15" s="50" t="s">
        <v>4101</v>
      </c>
      <c r="D15" s="50" t="s">
        <v>4102</v>
      </c>
      <c r="E15" s="50" t="s">
        <v>4110</v>
      </c>
      <c r="F15" s="50" t="s">
        <v>4103</v>
      </c>
      <c r="G15" s="50">
        <v>2</v>
      </c>
      <c r="H15" s="50" t="s">
        <v>4104</v>
      </c>
      <c r="I15" s="50" t="s">
        <v>8400</v>
      </c>
      <c r="J15" s="50" t="s">
        <v>8401</v>
      </c>
      <c r="K15" s="50" t="s">
        <v>8402</v>
      </c>
      <c r="L15" s="54" t="s">
        <v>8403</v>
      </c>
      <c r="N15" s="50">
        <v>0.60599999999999998</v>
      </c>
      <c r="O15" s="50">
        <v>180</v>
      </c>
      <c r="P15" s="50">
        <v>2.7</v>
      </c>
      <c r="Q15" s="50">
        <v>0.189</v>
      </c>
      <c r="R15" s="50">
        <v>0</v>
      </c>
      <c r="S15" s="50">
        <v>17</v>
      </c>
      <c r="T15" s="53">
        <v>19.89</v>
      </c>
    </row>
    <row r="16" spans="1:20" ht="23.4" x14ac:dyDescent="0.25">
      <c r="A16" s="50">
        <v>15</v>
      </c>
      <c r="B16" s="51">
        <v>243739</v>
      </c>
      <c r="C16" s="50" t="s">
        <v>4101</v>
      </c>
      <c r="D16" s="50" t="s">
        <v>4102</v>
      </c>
      <c r="E16" s="50" t="s">
        <v>4110</v>
      </c>
      <c r="F16" s="50" t="s">
        <v>4103</v>
      </c>
      <c r="G16" s="50">
        <v>2</v>
      </c>
      <c r="H16" s="50" t="s">
        <v>4104</v>
      </c>
      <c r="I16" s="50" t="s">
        <v>8404</v>
      </c>
      <c r="J16" s="50" t="s">
        <v>8132</v>
      </c>
      <c r="K16" s="50" t="s">
        <v>8133</v>
      </c>
      <c r="L16" s="54" t="s">
        <v>8405</v>
      </c>
      <c r="N16" s="50">
        <v>2.1219999999999999</v>
      </c>
      <c r="O16" s="50">
        <v>0</v>
      </c>
      <c r="P16" s="50">
        <v>0</v>
      </c>
      <c r="Q16" s="50">
        <v>0</v>
      </c>
      <c r="R16" s="50">
        <v>0</v>
      </c>
      <c r="S16" s="50">
        <v>37</v>
      </c>
      <c r="T16" s="53">
        <v>37</v>
      </c>
    </row>
    <row r="17" spans="1:20" ht="23.4" x14ac:dyDescent="0.25">
      <c r="A17" s="50">
        <v>16</v>
      </c>
      <c r="B17" s="51">
        <v>243739</v>
      </c>
      <c r="C17" s="50" t="s">
        <v>4101</v>
      </c>
      <c r="D17" s="50" t="s">
        <v>4102</v>
      </c>
      <c r="E17" s="50" t="s">
        <v>4110</v>
      </c>
      <c r="F17" s="50" t="s">
        <v>4103</v>
      </c>
      <c r="G17" s="50">
        <v>2</v>
      </c>
      <c r="H17" s="50" t="s">
        <v>4104</v>
      </c>
      <c r="I17" s="50" t="s">
        <v>8406</v>
      </c>
      <c r="J17" s="50" t="s">
        <v>8407</v>
      </c>
      <c r="K17" s="50" t="s">
        <v>8408</v>
      </c>
      <c r="L17" s="54" t="s">
        <v>8409</v>
      </c>
      <c r="N17" s="50">
        <v>0.51600000000000001</v>
      </c>
      <c r="O17" s="50">
        <v>0</v>
      </c>
      <c r="P17" s="50">
        <v>0</v>
      </c>
      <c r="Q17" s="50">
        <v>0</v>
      </c>
      <c r="R17" s="50">
        <v>0</v>
      </c>
      <c r="S17" s="50">
        <v>17</v>
      </c>
      <c r="T17" s="53">
        <v>17</v>
      </c>
    </row>
    <row r="18" spans="1:20" ht="23.4" x14ac:dyDescent="0.25">
      <c r="A18" s="50">
        <v>17</v>
      </c>
      <c r="B18" s="51">
        <v>243739</v>
      </c>
      <c r="C18" s="50" t="s">
        <v>4101</v>
      </c>
      <c r="D18" s="50" t="s">
        <v>4102</v>
      </c>
      <c r="E18" s="50" t="s">
        <v>4110</v>
      </c>
      <c r="F18" s="50" t="s">
        <v>4103</v>
      </c>
      <c r="G18" s="50">
        <v>2</v>
      </c>
      <c r="H18" s="50" t="s">
        <v>4104</v>
      </c>
      <c r="I18" s="50" t="s">
        <v>8410</v>
      </c>
      <c r="J18" s="50" t="s">
        <v>7868</v>
      </c>
      <c r="K18" s="50" t="s">
        <v>7869</v>
      </c>
      <c r="L18" s="54" t="s">
        <v>7870</v>
      </c>
      <c r="N18" s="50">
        <v>0.92200000000000004</v>
      </c>
      <c r="O18" s="50">
        <v>0</v>
      </c>
      <c r="P18" s="50">
        <v>0</v>
      </c>
      <c r="Q18" s="50">
        <v>0</v>
      </c>
      <c r="R18" s="50">
        <v>0</v>
      </c>
      <c r="S18" s="50">
        <v>17</v>
      </c>
      <c r="T18" s="53">
        <v>17</v>
      </c>
    </row>
    <row r="19" spans="1:20" ht="23.4" x14ac:dyDescent="0.25">
      <c r="A19" s="50">
        <v>18</v>
      </c>
      <c r="B19" s="51">
        <v>243739</v>
      </c>
      <c r="C19" s="50" t="s">
        <v>4101</v>
      </c>
      <c r="D19" s="50" t="s">
        <v>4102</v>
      </c>
      <c r="E19" s="50" t="s">
        <v>4110</v>
      </c>
      <c r="F19" s="50" t="s">
        <v>4103</v>
      </c>
      <c r="G19" s="50">
        <v>2</v>
      </c>
      <c r="H19" s="50" t="s">
        <v>4104</v>
      </c>
      <c r="I19" s="50" t="s">
        <v>2604</v>
      </c>
      <c r="J19" s="50" t="s">
        <v>8411</v>
      </c>
      <c r="K19" s="50" t="s">
        <v>8412</v>
      </c>
      <c r="L19" s="54" t="s">
        <v>8413</v>
      </c>
      <c r="N19" s="50">
        <v>0.60799999999999998</v>
      </c>
      <c r="O19" s="50">
        <v>0</v>
      </c>
      <c r="P19" s="50">
        <v>0</v>
      </c>
      <c r="Q19" s="50">
        <v>0</v>
      </c>
      <c r="R19" s="50">
        <v>0</v>
      </c>
      <c r="S19" s="50">
        <v>17</v>
      </c>
      <c r="T19" s="53">
        <v>17</v>
      </c>
    </row>
    <row r="20" spans="1:20" ht="23.4" x14ac:dyDescent="0.25">
      <c r="A20" s="50">
        <v>19</v>
      </c>
      <c r="B20" s="51">
        <v>243739</v>
      </c>
      <c r="C20" s="50" t="s">
        <v>4101</v>
      </c>
      <c r="D20" s="50" t="s">
        <v>4102</v>
      </c>
      <c r="E20" s="50" t="s">
        <v>4110</v>
      </c>
      <c r="F20" s="50" t="s">
        <v>4103</v>
      </c>
      <c r="G20" s="50">
        <v>2</v>
      </c>
      <c r="H20" s="50" t="s">
        <v>4104</v>
      </c>
      <c r="I20" s="50" t="s">
        <v>2605</v>
      </c>
      <c r="J20" s="50" t="s">
        <v>8414</v>
      </c>
      <c r="K20" s="50" t="s">
        <v>8415</v>
      </c>
      <c r="L20" s="54" t="s">
        <v>8416</v>
      </c>
      <c r="N20" s="50">
        <v>0.42199999999999999</v>
      </c>
      <c r="O20" s="50">
        <v>0</v>
      </c>
      <c r="P20" s="50">
        <v>0</v>
      </c>
      <c r="Q20" s="50">
        <v>0</v>
      </c>
      <c r="R20" s="50">
        <v>0</v>
      </c>
      <c r="S20" s="50">
        <v>17</v>
      </c>
      <c r="T20" s="53">
        <v>17</v>
      </c>
    </row>
    <row r="21" spans="1:20" ht="23.4" x14ac:dyDescent="0.25">
      <c r="A21" s="50">
        <v>20</v>
      </c>
      <c r="B21" s="51">
        <v>243739</v>
      </c>
      <c r="C21" s="50" t="s">
        <v>4101</v>
      </c>
      <c r="D21" s="50" t="s">
        <v>4102</v>
      </c>
      <c r="E21" s="50" t="s">
        <v>4110</v>
      </c>
      <c r="F21" s="50" t="s">
        <v>4103</v>
      </c>
      <c r="G21" s="50">
        <v>2</v>
      </c>
      <c r="H21" s="50" t="s">
        <v>4104</v>
      </c>
      <c r="I21" s="50" t="s">
        <v>8417</v>
      </c>
      <c r="J21" s="50" t="s">
        <v>8418</v>
      </c>
      <c r="K21" s="50" t="s">
        <v>8419</v>
      </c>
      <c r="L21" s="54" t="s">
        <v>8420</v>
      </c>
      <c r="N21" s="50">
        <v>1.3819999999999999</v>
      </c>
      <c r="O21" s="50">
        <v>0</v>
      </c>
      <c r="P21" s="50">
        <v>0</v>
      </c>
      <c r="Q21" s="50">
        <v>0</v>
      </c>
      <c r="R21" s="50">
        <v>0</v>
      </c>
      <c r="S21" s="50">
        <v>22</v>
      </c>
      <c r="T21" s="53">
        <v>22</v>
      </c>
    </row>
    <row r="22" spans="1:20" ht="23.4" x14ac:dyDescent="0.25">
      <c r="A22" s="50">
        <v>21</v>
      </c>
      <c r="B22" s="51">
        <v>243739</v>
      </c>
      <c r="C22" s="50" t="s">
        <v>4101</v>
      </c>
      <c r="D22" s="50" t="s">
        <v>4102</v>
      </c>
      <c r="E22" s="50" t="s">
        <v>4110</v>
      </c>
      <c r="F22" s="50" t="s">
        <v>4103</v>
      </c>
      <c r="G22" s="50">
        <v>2</v>
      </c>
      <c r="H22" s="50" t="s">
        <v>4104</v>
      </c>
      <c r="I22" s="50" t="s">
        <v>8421</v>
      </c>
      <c r="J22" s="50" t="s">
        <v>8422</v>
      </c>
      <c r="K22" s="50" t="s">
        <v>8423</v>
      </c>
      <c r="L22" s="54" t="s">
        <v>8424</v>
      </c>
      <c r="N22" s="50">
        <v>2.33</v>
      </c>
      <c r="O22" s="50">
        <v>0</v>
      </c>
      <c r="P22" s="50">
        <v>0</v>
      </c>
      <c r="Q22" s="50">
        <v>0</v>
      </c>
      <c r="R22" s="50">
        <v>0</v>
      </c>
      <c r="S22" s="50">
        <v>37</v>
      </c>
      <c r="T22" s="53">
        <v>37</v>
      </c>
    </row>
    <row r="23" spans="1:20" ht="23.4" x14ac:dyDescent="0.25">
      <c r="A23" s="50">
        <v>22</v>
      </c>
      <c r="B23" s="51">
        <v>243739</v>
      </c>
      <c r="C23" s="50" t="s">
        <v>4101</v>
      </c>
      <c r="D23" s="50" t="s">
        <v>4102</v>
      </c>
      <c r="E23" s="50" t="s">
        <v>4110</v>
      </c>
      <c r="F23" s="50" t="s">
        <v>4103</v>
      </c>
      <c r="G23" s="50">
        <v>2</v>
      </c>
      <c r="H23" s="50" t="s">
        <v>4104</v>
      </c>
      <c r="I23" s="50" t="s">
        <v>8425</v>
      </c>
      <c r="J23" s="50" t="s">
        <v>8426</v>
      </c>
      <c r="K23" s="50" t="s">
        <v>8427</v>
      </c>
      <c r="L23" s="54" t="s">
        <v>8428</v>
      </c>
      <c r="N23" s="50">
        <v>0.69799999999999995</v>
      </c>
      <c r="O23" s="50">
        <v>0</v>
      </c>
      <c r="P23" s="50">
        <v>0</v>
      </c>
      <c r="Q23" s="50">
        <v>0</v>
      </c>
      <c r="R23" s="50">
        <v>0</v>
      </c>
      <c r="S23" s="50">
        <v>17</v>
      </c>
      <c r="T23" s="53">
        <v>17</v>
      </c>
    </row>
    <row r="24" spans="1:20" ht="23.4" x14ac:dyDescent="0.25">
      <c r="A24" s="50">
        <v>23</v>
      </c>
      <c r="B24" s="51">
        <v>243739</v>
      </c>
      <c r="C24" s="50" t="s">
        <v>4101</v>
      </c>
      <c r="D24" s="50" t="s">
        <v>4102</v>
      </c>
      <c r="E24" s="50" t="s">
        <v>4110</v>
      </c>
      <c r="F24" s="50" t="s">
        <v>4103</v>
      </c>
      <c r="G24" s="50">
        <v>2</v>
      </c>
      <c r="H24" s="50" t="s">
        <v>4104</v>
      </c>
      <c r="I24" s="50" t="s">
        <v>8429</v>
      </c>
      <c r="J24" s="50" t="s">
        <v>6661</v>
      </c>
      <c r="K24" s="50" t="s">
        <v>6662</v>
      </c>
      <c r="L24" s="54" t="s">
        <v>8430</v>
      </c>
      <c r="N24" s="50">
        <v>0.372</v>
      </c>
      <c r="O24" s="50">
        <v>0</v>
      </c>
      <c r="P24" s="50">
        <v>0</v>
      </c>
      <c r="Q24" s="50">
        <v>0</v>
      </c>
      <c r="R24" s="50">
        <v>0</v>
      </c>
      <c r="S24" s="50">
        <v>17</v>
      </c>
      <c r="T24" s="53">
        <v>17</v>
      </c>
    </row>
    <row r="25" spans="1:20" ht="23.4" x14ac:dyDescent="0.25">
      <c r="A25" s="50">
        <v>24</v>
      </c>
      <c r="B25" s="51">
        <v>243739</v>
      </c>
      <c r="C25" s="50" t="s">
        <v>4101</v>
      </c>
      <c r="D25" s="50" t="s">
        <v>4102</v>
      </c>
      <c r="E25" s="50" t="s">
        <v>4110</v>
      </c>
      <c r="F25" s="50" t="s">
        <v>4103</v>
      </c>
      <c r="G25" s="50">
        <v>2</v>
      </c>
      <c r="H25" s="50" t="s">
        <v>4104</v>
      </c>
      <c r="I25" s="50" t="s">
        <v>8431</v>
      </c>
      <c r="J25" s="50" t="s">
        <v>8432</v>
      </c>
      <c r="K25" s="50" t="s">
        <v>8433</v>
      </c>
      <c r="L25" s="54" t="s">
        <v>8434</v>
      </c>
      <c r="N25" s="50">
        <v>0.61599999999999999</v>
      </c>
      <c r="O25" s="50">
        <v>0</v>
      </c>
      <c r="P25" s="50">
        <v>0</v>
      </c>
      <c r="Q25" s="50">
        <v>0</v>
      </c>
      <c r="R25" s="50">
        <v>0</v>
      </c>
      <c r="S25" s="50">
        <v>17</v>
      </c>
      <c r="T25" s="53">
        <v>17</v>
      </c>
    </row>
    <row r="26" spans="1:20" ht="23.4" x14ac:dyDescent="0.25">
      <c r="A26" s="50">
        <v>25</v>
      </c>
      <c r="B26" s="51">
        <v>243739</v>
      </c>
      <c r="C26" s="50" t="s">
        <v>4101</v>
      </c>
      <c r="D26" s="50" t="s">
        <v>4102</v>
      </c>
      <c r="E26" s="50" t="s">
        <v>4110</v>
      </c>
      <c r="F26" s="50" t="s">
        <v>4103</v>
      </c>
      <c r="G26" s="50">
        <v>2</v>
      </c>
      <c r="H26" s="50" t="s">
        <v>4104</v>
      </c>
      <c r="I26" s="50" t="s">
        <v>8435</v>
      </c>
      <c r="J26" s="50" t="s">
        <v>8436</v>
      </c>
      <c r="K26" s="50" t="s">
        <v>8437</v>
      </c>
      <c r="L26" s="54" t="s">
        <v>8438</v>
      </c>
      <c r="N26" s="50">
        <v>0.624</v>
      </c>
      <c r="O26" s="50">
        <v>0</v>
      </c>
      <c r="P26" s="50">
        <v>0</v>
      </c>
      <c r="Q26" s="50">
        <v>0</v>
      </c>
      <c r="R26" s="50">
        <v>0</v>
      </c>
      <c r="S26" s="50">
        <v>17</v>
      </c>
      <c r="T26" s="53">
        <v>17</v>
      </c>
    </row>
    <row r="27" spans="1:20" ht="23.4" x14ac:dyDescent="0.25">
      <c r="A27" s="50">
        <v>26</v>
      </c>
      <c r="B27" s="51">
        <v>243739</v>
      </c>
      <c r="C27" s="50" t="s">
        <v>4101</v>
      </c>
      <c r="D27" s="50" t="s">
        <v>4102</v>
      </c>
      <c r="E27" s="50" t="s">
        <v>4110</v>
      </c>
      <c r="F27" s="50" t="s">
        <v>4103</v>
      </c>
      <c r="G27" s="50">
        <v>2</v>
      </c>
      <c r="H27" s="50" t="s">
        <v>4104</v>
      </c>
      <c r="I27" s="50" t="s">
        <v>8439</v>
      </c>
      <c r="J27" s="50" t="s">
        <v>8440</v>
      </c>
      <c r="K27" s="50" t="s">
        <v>8441</v>
      </c>
      <c r="L27" s="54" t="s">
        <v>8442</v>
      </c>
      <c r="N27" s="50">
        <v>1.4159999999999999</v>
      </c>
      <c r="O27" s="50">
        <v>0</v>
      </c>
      <c r="P27" s="50">
        <v>0</v>
      </c>
      <c r="Q27" s="50">
        <v>0</v>
      </c>
      <c r="R27" s="50">
        <v>0</v>
      </c>
      <c r="S27" s="50">
        <v>22</v>
      </c>
      <c r="T27" s="53">
        <v>22</v>
      </c>
    </row>
    <row r="28" spans="1:20" ht="23.4" x14ac:dyDescent="0.25">
      <c r="A28" s="50">
        <v>27</v>
      </c>
      <c r="B28" s="51">
        <v>243739</v>
      </c>
      <c r="C28" s="50" t="s">
        <v>4101</v>
      </c>
      <c r="D28" s="50" t="s">
        <v>4102</v>
      </c>
      <c r="E28" s="50" t="s">
        <v>4110</v>
      </c>
      <c r="F28" s="50" t="s">
        <v>4103</v>
      </c>
      <c r="G28" s="50">
        <v>2</v>
      </c>
      <c r="H28" s="50" t="s">
        <v>4104</v>
      </c>
      <c r="I28" s="50" t="s">
        <v>8443</v>
      </c>
      <c r="J28" s="50" t="s">
        <v>8444</v>
      </c>
      <c r="K28" s="50" t="s">
        <v>8445</v>
      </c>
      <c r="L28" s="54" t="s">
        <v>8446</v>
      </c>
      <c r="N28" s="50">
        <v>1.3919999999999999</v>
      </c>
      <c r="O28" s="50">
        <v>0</v>
      </c>
      <c r="P28" s="50">
        <v>0</v>
      </c>
      <c r="Q28" s="50">
        <v>0</v>
      </c>
      <c r="R28" s="50">
        <v>0</v>
      </c>
      <c r="S28" s="50">
        <v>22</v>
      </c>
      <c r="T28" s="53">
        <v>22</v>
      </c>
    </row>
    <row r="29" spans="1:20" ht="23.4" x14ac:dyDescent="0.25">
      <c r="A29" s="50">
        <v>28</v>
      </c>
      <c r="B29" s="51">
        <v>243739</v>
      </c>
      <c r="C29" s="50" t="s">
        <v>4101</v>
      </c>
      <c r="D29" s="50" t="s">
        <v>4102</v>
      </c>
      <c r="E29" s="50" t="s">
        <v>4110</v>
      </c>
      <c r="F29" s="50" t="s">
        <v>4103</v>
      </c>
      <c r="G29" s="50">
        <v>2</v>
      </c>
      <c r="H29" s="50" t="s">
        <v>4104</v>
      </c>
      <c r="I29" s="50" t="s">
        <v>8447</v>
      </c>
      <c r="J29" s="50" t="s">
        <v>8448</v>
      </c>
      <c r="K29" s="50" t="s">
        <v>8449</v>
      </c>
      <c r="L29" s="54" t="s">
        <v>8450</v>
      </c>
      <c r="N29" s="50">
        <v>0.38600000000000001</v>
      </c>
      <c r="O29" s="50">
        <v>0</v>
      </c>
      <c r="P29" s="50">
        <v>0</v>
      </c>
      <c r="Q29" s="50">
        <v>0</v>
      </c>
      <c r="R29" s="50">
        <v>0</v>
      </c>
      <c r="S29" s="50">
        <v>17</v>
      </c>
      <c r="T29" s="53">
        <v>17</v>
      </c>
    </row>
    <row r="30" spans="1:20" ht="23.4" x14ac:dyDescent="0.25">
      <c r="A30" s="50">
        <v>29</v>
      </c>
      <c r="B30" s="51">
        <v>243739</v>
      </c>
      <c r="C30" s="50" t="s">
        <v>4101</v>
      </c>
      <c r="D30" s="50" t="s">
        <v>4102</v>
      </c>
      <c r="E30" s="50" t="s">
        <v>4110</v>
      </c>
      <c r="F30" s="50" t="s">
        <v>4103</v>
      </c>
      <c r="G30" s="50">
        <v>2</v>
      </c>
      <c r="H30" s="50" t="s">
        <v>4104</v>
      </c>
      <c r="I30" s="50" t="s">
        <v>8451</v>
      </c>
      <c r="J30" s="50" t="s">
        <v>8452</v>
      </c>
      <c r="K30" s="50" t="s">
        <v>4523</v>
      </c>
      <c r="L30" s="54" t="s">
        <v>4524</v>
      </c>
      <c r="N30" s="50">
        <v>2.1999999999999999E-2</v>
      </c>
      <c r="O30" s="50">
        <v>0</v>
      </c>
      <c r="P30" s="50">
        <v>0</v>
      </c>
      <c r="Q30" s="50">
        <v>0</v>
      </c>
      <c r="R30" s="50">
        <v>0</v>
      </c>
      <c r="S30" s="50">
        <v>17</v>
      </c>
      <c r="T30" s="53">
        <v>17</v>
      </c>
    </row>
    <row r="31" spans="1:20" ht="23.4" x14ac:dyDescent="0.25">
      <c r="A31" s="50">
        <v>30</v>
      </c>
      <c r="B31" s="51">
        <v>243739</v>
      </c>
      <c r="C31" s="50" t="s">
        <v>4101</v>
      </c>
      <c r="D31" s="50" t="s">
        <v>4102</v>
      </c>
      <c r="E31" s="50" t="s">
        <v>4110</v>
      </c>
      <c r="F31" s="50" t="s">
        <v>4103</v>
      </c>
      <c r="G31" s="50">
        <v>2</v>
      </c>
      <c r="H31" s="50" t="s">
        <v>4104</v>
      </c>
      <c r="I31" s="50" t="s">
        <v>8453</v>
      </c>
      <c r="J31" s="50" t="s">
        <v>4869</v>
      </c>
      <c r="K31" s="50" t="s">
        <v>4870</v>
      </c>
      <c r="L31" s="54" t="s">
        <v>8454</v>
      </c>
      <c r="N31" s="50">
        <v>7.3999999999999996E-2</v>
      </c>
      <c r="O31" s="50">
        <v>0</v>
      </c>
      <c r="P31" s="50">
        <v>0</v>
      </c>
      <c r="Q31" s="50">
        <v>0</v>
      </c>
      <c r="R31" s="50">
        <v>0</v>
      </c>
      <c r="S31" s="50">
        <v>17</v>
      </c>
      <c r="T31" s="53">
        <v>17</v>
      </c>
    </row>
    <row r="32" spans="1:20" ht="23.4" x14ac:dyDescent="0.25">
      <c r="A32" s="50">
        <v>31</v>
      </c>
      <c r="B32" s="51">
        <v>243739</v>
      </c>
      <c r="C32" s="50" t="s">
        <v>4101</v>
      </c>
      <c r="D32" s="50" t="s">
        <v>4102</v>
      </c>
      <c r="E32" s="50" t="s">
        <v>4110</v>
      </c>
      <c r="F32" s="50" t="s">
        <v>4103</v>
      </c>
      <c r="G32" s="50">
        <v>2</v>
      </c>
      <c r="H32" s="50" t="s">
        <v>4104</v>
      </c>
      <c r="I32" s="50" t="s">
        <v>8455</v>
      </c>
      <c r="J32" s="50" t="s">
        <v>8456</v>
      </c>
      <c r="K32" s="50" t="s">
        <v>8457</v>
      </c>
      <c r="L32" s="54" t="s">
        <v>8458</v>
      </c>
      <c r="N32" s="50">
        <v>2.8000000000000001E-2</v>
      </c>
      <c r="O32" s="50">
        <v>0</v>
      </c>
      <c r="P32" s="50">
        <v>0</v>
      </c>
      <c r="Q32" s="50">
        <v>0</v>
      </c>
      <c r="R32" s="50">
        <v>0</v>
      </c>
      <c r="S32" s="50">
        <v>17</v>
      </c>
      <c r="T32" s="53">
        <v>17</v>
      </c>
    </row>
    <row r="33" spans="1:20" ht="23.4" x14ac:dyDescent="0.25">
      <c r="A33" s="50">
        <v>32</v>
      </c>
      <c r="B33" s="51">
        <v>243740</v>
      </c>
      <c r="C33" s="50" t="s">
        <v>4101</v>
      </c>
      <c r="D33" s="50" t="s">
        <v>4102</v>
      </c>
      <c r="E33" s="50" t="s">
        <v>4110</v>
      </c>
      <c r="F33" s="50" t="s">
        <v>4103</v>
      </c>
      <c r="G33" s="50">
        <v>2</v>
      </c>
      <c r="H33" s="50" t="s">
        <v>4104</v>
      </c>
      <c r="I33" s="50" t="s">
        <v>8459</v>
      </c>
      <c r="J33" s="50" t="s">
        <v>8460</v>
      </c>
      <c r="K33" s="50" t="s">
        <v>8461</v>
      </c>
      <c r="L33" s="54" t="s">
        <v>8462</v>
      </c>
      <c r="N33" s="50">
        <v>0.39800000000000002</v>
      </c>
      <c r="O33" s="50">
        <v>160</v>
      </c>
      <c r="P33" s="50">
        <v>2.4</v>
      </c>
      <c r="Q33" s="50">
        <v>0.16800000000000001</v>
      </c>
      <c r="R33" s="50">
        <v>0</v>
      </c>
      <c r="S33" s="50">
        <v>17</v>
      </c>
      <c r="T33" s="53">
        <v>19.57</v>
      </c>
    </row>
    <row r="34" spans="1:20" ht="23.4" x14ac:dyDescent="0.25">
      <c r="A34" s="50">
        <v>33</v>
      </c>
      <c r="B34" s="51">
        <v>243740</v>
      </c>
      <c r="C34" s="50" t="s">
        <v>4101</v>
      </c>
      <c r="D34" s="50" t="s">
        <v>4102</v>
      </c>
      <c r="E34" s="50" t="s">
        <v>4110</v>
      </c>
      <c r="F34" s="50" t="s">
        <v>4103</v>
      </c>
      <c r="G34" s="50">
        <v>2</v>
      </c>
      <c r="H34" s="50" t="s">
        <v>4104</v>
      </c>
      <c r="I34" s="50" t="s">
        <v>8463</v>
      </c>
      <c r="J34" s="50" t="s">
        <v>7466</v>
      </c>
      <c r="K34" s="50" t="s">
        <v>8464</v>
      </c>
      <c r="L34" s="54" t="s">
        <v>8465</v>
      </c>
      <c r="N34" s="50">
        <v>0.71199999999999997</v>
      </c>
      <c r="O34" s="50">
        <v>290</v>
      </c>
      <c r="P34" s="50">
        <v>4.3499999999999996</v>
      </c>
      <c r="Q34" s="50">
        <v>0.30449999999999999</v>
      </c>
      <c r="R34" s="50">
        <v>0</v>
      </c>
      <c r="S34" s="50">
        <v>17</v>
      </c>
      <c r="T34" s="53">
        <v>21.65</v>
      </c>
    </row>
    <row r="35" spans="1:20" ht="23.4" x14ac:dyDescent="0.25">
      <c r="A35" s="50">
        <v>34</v>
      </c>
      <c r="B35" s="51">
        <v>243740</v>
      </c>
      <c r="C35" s="50" t="s">
        <v>4101</v>
      </c>
      <c r="D35" s="50" t="s">
        <v>4102</v>
      </c>
      <c r="E35" s="50" t="s">
        <v>4110</v>
      </c>
      <c r="F35" s="50" t="s">
        <v>4103</v>
      </c>
      <c r="G35" s="50">
        <v>2</v>
      </c>
      <c r="H35" s="50" t="s">
        <v>4104</v>
      </c>
      <c r="I35" s="50" t="s">
        <v>8466</v>
      </c>
      <c r="J35" s="50" t="s">
        <v>6560</v>
      </c>
      <c r="K35" s="50" t="s">
        <v>6561</v>
      </c>
      <c r="L35" s="54" t="s">
        <v>8467</v>
      </c>
      <c r="N35" s="50">
        <v>0.39800000000000002</v>
      </c>
      <c r="O35" s="50">
        <v>160</v>
      </c>
      <c r="P35" s="50">
        <v>2.4</v>
      </c>
      <c r="Q35" s="50">
        <v>0.16800000000000001</v>
      </c>
      <c r="R35" s="50">
        <v>0</v>
      </c>
      <c r="S35" s="50">
        <v>17</v>
      </c>
      <c r="T35" s="53">
        <v>19.57</v>
      </c>
    </row>
    <row r="36" spans="1:20" ht="23.4" x14ac:dyDescent="0.25">
      <c r="A36" s="50">
        <v>35</v>
      </c>
      <c r="B36" s="51">
        <v>243740</v>
      </c>
      <c r="C36" s="50" t="s">
        <v>4101</v>
      </c>
      <c r="D36" s="50" t="s">
        <v>4102</v>
      </c>
      <c r="E36" s="50" t="s">
        <v>4110</v>
      </c>
      <c r="F36" s="50" t="s">
        <v>4103</v>
      </c>
      <c r="G36" s="50">
        <v>2</v>
      </c>
      <c r="H36" s="50" t="s">
        <v>4104</v>
      </c>
      <c r="I36" s="50" t="s">
        <v>8468</v>
      </c>
      <c r="J36" s="50" t="s">
        <v>8469</v>
      </c>
      <c r="K36" s="50" t="s">
        <v>8470</v>
      </c>
      <c r="L36" s="54" t="s">
        <v>8471</v>
      </c>
      <c r="N36" s="50">
        <v>2.06</v>
      </c>
      <c r="O36" s="50">
        <v>459</v>
      </c>
      <c r="P36" s="50">
        <v>6.8849999999999998</v>
      </c>
      <c r="Q36" s="50">
        <v>0.48199999999999998</v>
      </c>
      <c r="R36" s="50">
        <v>0</v>
      </c>
      <c r="S36" s="50">
        <v>37</v>
      </c>
      <c r="T36" s="53">
        <v>44.37</v>
      </c>
    </row>
    <row r="37" spans="1:20" ht="23.4" x14ac:dyDescent="0.25">
      <c r="A37" s="50">
        <v>36</v>
      </c>
      <c r="B37" s="51">
        <v>243740</v>
      </c>
      <c r="C37" s="50" t="s">
        <v>4101</v>
      </c>
      <c r="D37" s="50" t="s">
        <v>4102</v>
      </c>
      <c r="E37" s="50" t="s">
        <v>4110</v>
      </c>
      <c r="F37" s="50" t="s">
        <v>4103</v>
      </c>
      <c r="G37" s="50">
        <v>2</v>
      </c>
      <c r="H37" s="50" t="s">
        <v>4104</v>
      </c>
      <c r="I37" s="50" t="s">
        <v>8472</v>
      </c>
      <c r="J37" s="50" t="s">
        <v>8473</v>
      </c>
      <c r="K37" s="50" t="s">
        <v>8474</v>
      </c>
      <c r="L37" s="54" t="s">
        <v>8475</v>
      </c>
      <c r="N37" s="50">
        <v>0.4</v>
      </c>
      <c r="O37" s="50">
        <v>160</v>
      </c>
      <c r="P37" s="50">
        <v>2.4</v>
      </c>
      <c r="Q37" s="50">
        <v>0.16800000000000001</v>
      </c>
      <c r="R37" s="50">
        <v>0</v>
      </c>
      <c r="S37" s="50">
        <v>17</v>
      </c>
      <c r="T37" s="53">
        <v>19.57</v>
      </c>
    </row>
    <row r="38" spans="1:20" ht="23.4" x14ac:dyDescent="0.25">
      <c r="A38" s="50">
        <v>37</v>
      </c>
      <c r="B38" s="51">
        <v>243740</v>
      </c>
      <c r="C38" s="50" t="s">
        <v>4101</v>
      </c>
      <c r="D38" s="50" t="s">
        <v>4102</v>
      </c>
      <c r="E38" s="50" t="s">
        <v>4110</v>
      </c>
      <c r="F38" s="50" t="s">
        <v>4103</v>
      </c>
      <c r="G38" s="50">
        <v>2</v>
      </c>
      <c r="H38" s="50" t="s">
        <v>4104</v>
      </c>
      <c r="I38" s="50" t="s">
        <v>8476</v>
      </c>
      <c r="J38" s="50" t="s">
        <v>8477</v>
      </c>
      <c r="K38" s="50" t="s">
        <v>8478</v>
      </c>
      <c r="L38" s="54" t="s">
        <v>8479</v>
      </c>
      <c r="N38" s="50">
        <v>0.4</v>
      </c>
      <c r="O38" s="50">
        <v>0</v>
      </c>
      <c r="P38" s="50">
        <v>0</v>
      </c>
      <c r="Q38" s="50">
        <v>0</v>
      </c>
      <c r="R38" s="50">
        <v>0</v>
      </c>
      <c r="S38" s="50">
        <v>17</v>
      </c>
      <c r="T38" s="53">
        <v>17</v>
      </c>
    </row>
    <row r="39" spans="1:20" ht="23.4" x14ac:dyDescent="0.25">
      <c r="A39" s="50">
        <v>38</v>
      </c>
      <c r="B39" s="51">
        <v>243740</v>
      </c>
      <c r="C39" s="50" t="s">
        <v>4101</v>
      </c>
      <c r="D39" s="50" t="s">
        <v>4102</v>
      </c>
      <c r="E39" s="50" t="s">
        <v>4110</v>
      </c>
      <c r="F39" s="50" t="s">
        <v>4103</v>
      </c>
      <c r="G39" s="50">
        <v>2</v>
      </c>
      <c r="H39" s="50" t="s">
        <v>4104</v>
      </c>
      <c r="I39" s="50" t="s">
        <v>8480</v>
      </c>
      <c r="J39" s="50" t="s">
        <v>8481</v>
      </c>
      <c r="K39" s="50" t="s">
        <v>8482</v>
      </c>
      <c r="L39" s="54" t="s">
        <v>8483</v>
      </c>
      <c r="N39" s="50">
        <v>0.39</v>
      </c>
      <c r="O39" s="50">
        <v>0</v>
      </c>
      <c r="P39" s="50">
        <v>0</v>
      </c>
      <c r="Q39" s="50">
        <v>0</v>
      </c>
      <c r="R39" s="50">
        <v>0</v>
      </c>
      <c r="S39" s="50">
        <v>17</v>
      </c>
      <c r="T39" s="53">
        <v>17</v>
      </c>
    </row>
    <row r="40" spans="1:20" ht="23.4" x14ac:dyDescent="0.25">
      <c r="A40" s="50">
        <v>39</v>
      </c>
      <c r="B40" s="51">
        <v>243740</v>
      </c>
      <c r="C40" s="50" t="s">
        <v>4101</v>
      </c>
      <c r="D40" s="50" t="s">
        <v>4102</v>
      </c>
      <c r="E40" s="50" t="s">
        <v>4110</v>
      </c>
      <c r="F40" s="50" t="s">
        <v>4103</v>
      </c>
      <c r="G40" s="50">
        <v>2</v>
      </c>
      <c r="H40" s="50" t="s">
        <v>4104</v>
      </c>
      <c r="I40" s="50" t="s">
        <v>8484</v>
      </c>
      <c r="J40" s="50" t="s">
        <v>7383</v>
      </c>
      <c r="K40" s="50" t="s">
        <v>7384</v>
      </c>
      <c r="L40" s="54" t="s">
        <v>7385</v>
      </c>
      <c r="N40" s="50">
        <v>0.82399999999999995</v>
      </c>
      <c r="O40" s="50">
        <v>0</v>
      </c>
      <c r="P40" s="50">
        <v>0</v>
      </c>
      <c r="Q40" s="50">
        <v>0</v>
      </c>
      <c r="R40" s="50">
        <v>0</v>
      </c>
      <c r="S40" s="50">
        <v>17</v>
      </c>
      <c r="T40" s="53">
        <v>17</v>
      </c>
    </row>
    <row r="41" spans="1:20" ht="23.4" x14ac:dyDescent="0.25">
      <c r="A41" s="50">
        <v>40</v>
      </c>
      <c r="B41" s="51">
        <v>243740</v>
      </c>
      <c r="C41" s="50" t="s">
        <v>4101</v>
      </c>
      <c r="D41" s="50" t="s">
        <v>4102</v>
      </c>
      <c r="E41" s="50" t="s">
        <v>4110</v>
      </c>
      <c r="F41" s="50" t="s">
        <v>4103</v>
      </c>
      <c r="G41" s="50">
        <v>2</v>
      </c>
      <c r="H41" s="50" t="s">
        <v>4104</v>
      </c>
      <c r="I41" s="50" t="s">
        <v>8485</v>
      </c>
      <c r="J41" s="50" t="s">
        <v>2648</v>
      </c>
      <c r="K41" s="50" t="s">
        <v>8486</v>
      </c>
      <c r="L41" s="54" t="s">
        <v>8487</v>
      </c>
      <c r="N41" s="50">
        <v>1.018</v>
      </c>
      <c r="O41" s="50">
        <v>0</v>
      </c>
      <c r="P41" s="50">
        <v>0</v>
      </c>
      <c r="Q41" s="50">
        <v>0</v>
      </c>
      <c r="R41" s="50">
        <v>0</v>
      </c>
      <c r="S41" s="50">
        <v>22</v>
      </c>
      <c r="T41" s="53">
        <v>22</v>
      </c>
    </row>
    <row r="42" spans="1:20" ht="23.4" x14ac:dyDescent="0.25">
      <c r="A42" s="50">
        <v>41</v>
      </c>
      <c r="B42" s="51">
        <v>243740</v>
      </c>
      <c r="C42" s="50" t="s">
        <v>4101</v>
      </c>
      <c r="D42" s="50" t="s">
        <v>4102</v>
      </c>
      <c r="E42" s="50" t="s">
        <v>4110</v>
      </c>
      <c r="F42" s="50" t="s">
        <v>4103</v>
      </c>
      <c r="G42" s="50">
        <v>2</v>
      </c>
      <c r="H42" s="50" t="s">
        <v>4104</v>
      </c>
      <c r="I42" s="50" t="s">
        <v>8488</v>
      </c>
      <c r="J42" s="50" t="s">
        <v>8489</v>
      </c>
      <c r="K42" s="50" t="s">
        <v>8490</v>
      </c>
      <c r="L42" s="54" t="s">
        <v>8491</v>
      </c>
      <c r="N42" s="50">
        <v>2.0019999999999998</v>
      </c>
      <c r="O42" s="50">
        <v>458</v>
      </c>
      <c r="P42" s="50">
        <v>6.87</v>
      </c>
      <c r="Q42" s="50">
        <v>0.48089999999999999</v>
      </c>
      <c r="R42" s="50">
        <v>0</v>
      </c>
      <c r="S42" s="50">
        <v>37</v>
      </c>
      <c r="T42" s="53">
        <v>44.35</v>
      </c>
    </row>
    <row r="43" spans="1:20" ht="23.4" x14ac:dyDescent="0.25">
      <c r="A43" s="50">
        <v>42</v>
      </c>
      <c r="B43" s="51">
        <v>243740</v>
      </c>
      <c r="C43" s="50" t="s">
        <v>4101</v>
      </c>
      <c r="D43" s="50" t="s">
        <v>4102</v>
      </c>
      <c r="E43" s="50" t="s">
        <v>4110</v>
      </c>
      <c r="F43" s="50" t="s">
        <v>4103</v>
      </c>
      <c r="G43" s="50">
        <v>2</v>
      </c>
      <c r="H43" s="50" t="s">
        <v>4104</v>
      </c>
      <c r="I43" s="50" t="s">
        <v>8492</v>
      </c>
      <c r="J43" s="50" t="s">
        <v>8493</v>
      </c>
      <c r="K43" s="50" t="s">
        <v>8494</v>
      </c>
      <c r="L43" s="54" t="s">
        <v>8495</v>
      </c>
      <c r="N43" s="50">
        <v>1.4179999999999999</v>
      </c>
      <c r="O43" s="50">
        <v>300</v>
      </c>
      <c r="P43" s="50">
        <v>4.5</v>
      </c>
      <c r="Q43" s="50">
        <v>0.315</v>
      </c>
      <c r="R43" s="50">
        <v>0</v>
      </c>
      <c r="S43" s="50">
        <v>22</v>
      </c>
      <c r="T43" s="53">
        <v>26.82</v>
      </c>
    </row>
    <row r="44" spans="1:20" ht="23.4" x14ac:dyDescent="0.25">
      <c r="A44" s="50">
        <v>43</v>
      </c>
      <c r="B44" s="51">
        <v>243740</v>
      </c>
      <c r="C44" s="50" t="s">
        <v>4101</v>
      </c>
      <c r="D44" s="50" t="s">
        <v>4102</v>
      </c>
      <c r="E44" s="50" t="s">
        <v>4110</v>
      </c>
      <c r="F44" s="50" t="s">
        <v>4103</v>
      </c>
      <c r="G44" s="50">
        <v>2</v>
      </c>
      <c r="H44" s="50" t="s">
        <v>4104</v>
      </c>
      <c r="I44" s="50" t="s">
        <v>8496</v>
      </c>
      <c r="J44" s="50" t="s">
        <v>8497</v>
      </c>
      <c r="K44" s="50" t="s">
        <v>8498</v>
      </c>
      <c r="L44" s="54" t="s">
        <v>8499</v>
      </c>
      <c r="N44" s="50">
        <v>1.3959999999999999</v>
      </c>
      <c r="O44" s="50">
        <v>309</v>
      </c>
      <c r="P44" s="50">
        <v>4.6349999999999998</v>
      </c>
      <c r="Q44" s="50">
        <v>0.32450000000000001</v>
      </c>
      <c r="R44" s="50">
        <v>0</v>
      </c>
      <c r="S44" s="50">
        <v>22</v>
      </c>
      <c r="T44" s="53">
        <v>26.96</v>
      </c>
    </row>
    <row r="45" spans="1:20" ht="23.4" x14ac:dyDescent="0.25">
      <c r="A45" s="50">
        <v>44</v>
      </c>
      <c r="B45" s="51">
        <v>243740</v>
      </c>
      <c r="C45" s="50" t="s">
        <v>4101</v>
      </c>
      <c r="D45" s="50" t="s">
        <v>4102</v>
      </c>
      <c r="E45" s="50" t="s">
        <v>4110</v>
      </c>
      <c r="F45" s="50" t="s">
        <v>4103</v>
      </c>
      <c r="G45" s="50">
        <v>2</v>
      </c>
      <c r="H45" s="50" t="s">
        <v>4104</v>
      </c>
      <c r="I45" s="50" t="s">
        <v>8500</v>
      </c>
      <c r="J45" s="50" t="s">
        <v>8501</v>
      </c>
      <c r="K45" s="50" t="s">
        <v>8502</v>
      </c>
      <c r="L45" s="54" t="s">
        <v>8503</v>
      </c>
      <c r="N45" s="50">
        <v>1.4019999999999999</v>
      </c>
      <c r="O45" s="50">
        <v>309</v>
      </c>
      <c r="P45" s="50">
        <v>4.6349999999999998</v>
      </c>
      <c r="Q45" s="50">
        <v>0.32450000000000001</v>
      </c>
      <c r="R45" s="50">
        <v>0</v>
      </c>
      <c r="S45" s="50">
        <v>22</v>
      </c>
      <c r="T45" s="53">
        <v>26.96</v>
      </c>
    </row>
    <row r="46" spans="1:20" ht="23.4" x14ac:dyDescent="0.25">
      <c r="A46" s="50">
        <v>45</v>
      </c>
      <c r="B46" s="51">
        <v>243740</v>
      </c>
      <c r="C46" s="50" t="s">
        <v>4101</v>
      </c>
      <c r="D46" s="50" t="s">
        <v>4102</v>
      </c>
      <c r="E46" s="50" t="s">
        <v>4110</v>
      </c>
      <c r="F46" s="50" t="s">
        <v>4103</v>
      </c>
      <c r="G46" s="50">
        <v>2</v>
      </c>
      <c r="H46" s="50" t="s">
        <v>4104</v>
      </c>
      <c r="I46" s="50" t="s">
        <v>8504</v>
      </c>
      <c r="J46" s="50" t="s">
        <v>8505</v>
      </c>
      <c r="K46" s="50" t="s">
        <v>8506</v>
      </c>
      <c r="L46" s="54" t="s">
        <v>8507</v>
      </c>
      <c r="N46" s="50">
        <v>16.995000000000001</v>
      </c>
      <c r="O46" s="50">
        <v>930</v>
      </c>
      <c r="P46" s="50">
        <v>13.95</v>
      </c>
      <c r="Q46" s="50">
        <v>0.97650000000000003</v>
      </c>
      <c r="R46" s="50">
        <v>0</v>
      </c>
      <c r="S46" s="50">
        <v>180</v>
      </c>
      <c r="T46" s="53">
        <v>194.93</v>
      </c>
    </row>
    <row r="47" spans="1:20" ht="23.4" x14ac:dyDescent="0.25">
      <c r="A47" s="50">
        <v>46</v>
      </c>
      <c r="B47" s="51">
        <v>243740</v>
      </c>
      <c r="C47" s="50" t="s">
        <v>4101</v>
      </c>
      <c r="D47" s="50" t="s">
        <v>4102</v>
      </c>
      <c r="E47" s="50" t="s">
        <v>4110</v>
      </c>
      <c r="F47" s="50" t="s">
        <v>4103</v>
      </c>
      <c r="G47" s="50">
        <v>2</v>
      </c>
      <c r="H47" s="50" t="s">
        <v>4104</v>
      </c>
      <c r="I47" s="50" t="s">
        <v>8508</v>
      </c>
      <c r="J47" s="50" t="s">
        <v>8509</v>
      </c>
      <c r="K47" s="50" t="s">
        <v>8510</v>
      </c>
      <c r="L47" s="54" t="s">
        <v>8511</v>
      </c>
      <c r="N47" s="50">
        <v>2.2799999999999998</v>
      </c>
      <c r="O47" s="50">
        <v>630</v>
      </c>
      <c r="P47" s="50">
        <v>9.4499999999999993</v>
      </c>
      <c r="Q47" s="50">
        <v>0.66149999999999998</v>
      </c>
      <c r="R47" s="50">
        <v>0</v>
      </c>
      <c r="S47" s="50">
        <v>37</v>
      </c>
      <c r="T47" s="53">
        <v>47.11</v>
      </c>
    </row>
    <row r="48" spans="1:20" ht="23.4" x14ac:dyDescent="0.25">
      <c r="A48" s="50">
        <v>47</v>
      </c>
      <c r="B48" s="51">
        <v>243740</v>
      </c>
      <c r="C48" s="50" t="s">
        <v>4101</v>
      </c>
      <c r="D48" s="50" t="s">
        <v>4102</v>
      </c>
      <c r="E48" s="50" t="s">
        <v>4110</v>
      </c>
      <c r="F48" s="50" t="s">
        <v>4103</v>
      </c>
      <c r="G48" s="50">
        <v>2</v>
      </c>
      <c r="H48" s="50" t="s">
        <v>4104</v>
      </c>
      <c r="I48" s="50" t="s">
        <v>8512</v>
      </c>
      <c r="J48" s="50" t="s">
        <v>8513</v>
      </c>
      <c r="K48" s="50" t="s">
        <v>8514</v>
      </c>
      <c r="L48" s="54" t="s">
        <v>8515</v>
      </c>
      <c r="N48" s="50">
        <v>0.59599999999999997</v>
      </c>
      <c r="O48" s="50">
        <v>180</v>
      </c>
      <c r="P48" s="50">
        <v>2.7</v>
      </c>
      <c r="Q48" s="50">
        <v>0.189</v>
      </c>
      <c r="R48" s="50">
        <v>0</v>
      </c>
      <c r="S48" s="50">
        <v>17</v>
      </c>
      <c r="T48" s="53">
        <v>19.89</v>
      </c>
    </row>
    <row r="49" spans="1:20" ht="23.4" x14ac:dyDescent="0.25">
      <c r="A49" s="50">
        <v>48</v>
      </c>
      <c r="B49" s="51">
        <v>243740</v>
      </c>
      <c r="C49" s="50" t="s">
        <v>4101</v>
      </c>
      <c r="D49" s="50" t="s">
        <v>4102</v>
      </c>
      <c r="E49" s="50" t="s">
        <v>4110</v>
      </c>
      <c r="F49" s="50" t="s">
        <v>4103</v>
      </c>
      <c r="G49" s="50">
        <v>2</v>
      </c>
      <c r="H49" s="50" t="s">
        <v>4104</v>
      </c>
      <c r="I49" s="50" t="s">
        <v>8516</v>
      </c>
      <c r="J49" s="50" t="s">
        <v>8517</v>
      </c>
      <c r="K49" s="50" t="s">
        <v>8518</v>
      </c>
      <c r="L49" s="54" t="s">
        <v>8519</v>
      </c>
      <c r="N49" s="50">
        <v>0.56599999999999995</v>
      </c>
      <c r="O49" s="50">
        <v>130</v>
      </c>
      <c r="P49" s="50">
        <v>1.95</v>
      </c>
      <c r="Q49" s="50">
        <v>0.13650000000000001</v>
      </c>
      <c r="R49" s="50">
        <v>0</v>
      </c>
      <c r="S49" s="50">
        <v>17</v>
      </c>
      <c r="T49" s="53">
        <v>19.09</v>
      </c>
    </row>
    <row r="50" spans="1:20" ht="23.4" x14ac:dyDescent="0.25">
      <c r="A50" s="50">
        <v>49</v>
      </c>
      <c r="B50" s="51">
        <v>243740</v>
      </c>
      <c r="C50" s="50" t="s">
        <v>4101</v>
      </c>
      <c r="D50" s="50" t="s">
        <v>4102</v>
      </c>
      <c r="E50" s="50" t="s">
        <v>4110</v>
      </c>
      <c r="F50" s="50" t="s">
        <v>4103</v>
      </c>
      <c r="G50" s="50">
        <v>2</v>
      </c>
      <c r="H50" s="50" t="s">
        <v>4104</v>
      </c>
      <c r="I50" s="50" t="s">
        <v>8520</v>
      </c>
      <c r="J50" s="50" t="s">
        <v>8521</v>
      </c>
      <c r="K50" s="50" t="s">
        <v>8522</v>
      </c>
      <c r="L50" s="54" t="s">
        <v>8523</v>
      </c>
      <c r="N50" s="50">
        <v>0.63600000000000001</v>
      </c>
      <c r="O50" s="50">
        <v>180</v>
      </c>
      <c r="P50" s="50">
        <v>2.7</v>
      </c>
      <c r="Q50" s="50">
        <v>0.189</v>
      </c>
      <c r="R50" s="50">
        <v>0</v>
      </c>
      <c r="S50" s="50">
        <v>17</v>
      </c>
      <c r="T50" s="53">
        <v>19.89</v>
      </c>
    </row>
    <row r="51" spans="1:20" ht="23.4" x14ac:dyDescent="0.25">
      <c r="A51" s="50">
        <v>50</v>
      </c>
      <c r="B51" s="51">
        <v>243740</v>
      </c>
      <c r="C51" s="50" t="s">
        <v>4101</v>
      </c>
      <c r="D51" s="50" t="s">
        <v>4102</v>
      </c>
      <c r="E51" s="50" t="s">
        <v>4110</v>
      </c>
      <c r="F51" s="50" t="s">
        <v>4103</v>
      </c>
      <c r="G51" s="50">
        <v>2</v>
      </c>
      <c r="H51" s="50" t="s">
        <v>4104</v>
      </c>
      <c r="I51" s="50" t="s">
        <v>8524</v>
      </c>
      <c r="J51" s="50" t="s">
        <v>8525</v>
      </c>
      <c r="K51" s="50" t="s">
        <v>8526</v>
      </c>
      <c r="L51" s="54" t="s">
        <v>8527</v>
      </c>
      <c r="N51" s="50">
        <v>0.39400000000000002</v>
      </c>
      <c r="O51" s="50">
        <v>160</v>
      </c>
      <c r="P51" s="50">
        <v>2.4</v>
      </c>
      <c r="Q51" s="50">
        <v>0.16800000000000001</v>
      </c>
      <c r="R51" s="50">
        <v>0</v>
      </c>
      <c r="S51" s="50">
        <v>17</v>
      </c>
      <c r="T51" s="53">
        <v>19.57</v>
      </c>
    </row>
    <row r="52" spans="1:20" ht="23.4" x14ac:dyDescent="0.25">
      <c r="A52" s="50">
        <v>51</v>
      </c>
      <c r="B52" s="51">
        <v>243740</v>
      </c>
      <c r="C52" s="50" t="s">
        <v>4101</v>
      </c>
      <c r="D52" s="50" t="s">
        <v>4102</v>
      </c>
      <c r="E52" s="50" t="s">
        <v>4110</v>
      </c>
      <c r="F52" s="50" t="s">
        <v>4103</v>
      </c>
      <c r="G52" s="50">
        <v>2</v>
      </c>
      <c r="H52" s="50" t="s">
        <v>4104</v>
      </c>
      <c r="I52" s="50" t="s">
        <v>8528</v>
      </c>
      <c r="J52" s="50" t="s">
        <v>8529</v>
      </c>
      <c r="K52" s="50" t="s">
        <v>8530</v>
      </c>
      <c r="L52" s="54" t="s">
        <v>8531</v>
      </c>
      <c r="N52" s="50">
        <v>1.212</v>
      </c>
      <c r="O52" s="50">
        <v>205</v>
      </c>
      <c r="P52" s="50">
        <v>3.0750000000000002</v>
      </c>
      <c r="Q52" s="50">
        <v>0.21529999999999999</v>
      </c>
      <c r="R52" s="50">
        <v>0</v>
      </c>
      <c r="S52" s="50">
        <v>22</v>
      </c>
      <c r="T52" s="53">
        <v>25.29</v>
      </c>
    </row>
    <row r="53" spans="1:20" ht="23.4" x14ac:dyDescent="0.25">
      <c r="A53" s="50">
        <v>52</v>
      </c>
      <c r="B53" s="51">
        <v>243740</v>
      </c>
      <c r="C53" s="50" t="s">
        <v>4101</v>
      </c>
      <c r="D53" s="50" t="s">
        <v>4102</v>
      </c>
      <c r="E53" s="50" t="s">
        <v>4110</v>
      </c>
      <c r="F53" s="50" t="s">
        <v>4103</v>
      </c>
      <c r="G53" s="50">
        <v>2</v>
      </c>
      <c r="H53" s="50" t="s">
        <v>4104</v>
      </c>
      <c r="I53" s="50" t="s">
        <v>8532</v>
      </c>
      <c r="J53" s="50" t="s">
        <v>8533</v>
      </c>
      <c r="K53" s="50" t="s">
        <v>8534</v>
      </c>
      <c r="L53" s="54" t="s">
        <v>8535</v>
      </c>
      <c r="N53" s="50">
        <v>1.1559999999999999</v>
      </c>
      <c r="O53" s="50">
        <v>310</v>
      </c>
      <c r="P53" s="50">
        <v>4.6500000000000004</v>
      </c>
      <c r="Q53" s="50">
        <v>0.32550000000000001</v>
      </c>
      <c r="R53" s="50">
        <v>0</v>
      </c>
      <c r="S53" s="50">
        <v>22</v>
      </c>
      <c r="T53" s="53">
        <v>26.98</v>
      </c>
    </row>
    <row r="54" spans="1:20" ht="23.4" x14ac:dyDescent="0.25">
      <c r="A54" s="50">
        <v>53</v>
      </c>
      <c r="B54" s="51">
        <v>243740</v>
      </c>
      <c r="C54" s="50" t="s">
        <v>4101</v>
      </c>
      <c r="D54" s="50" t="s">
        <v>4102</v>
      </c>
      <c r="E54" s="50" t="s">
        <v>4110</v>
      </c>
      <c r="F54" s="50" t="s">
        <v>4103</v>
      </c>
      <c r="G54" s="50">
        <v>2</v>
      </c>
      <c r="H54" s="50" t="s">
        <v>4104</v>
      </c>
      <c r="I54" s="50" t="s">
        <v>8536</v>
      </c>
      <c r="J54" s="50" t="s">
        <v>8537</v>
      </c>
      <c r="K54" s="50" t="s">
        <v>8538</v>
      </c>
      <c r="L54" s="54" t="s">
        <v>8539</v>
      </c>
      <c r="N54" s="50">
        <v>1.8220000000000001</v>
      </c>
      <c r="O54" s="50">
        <v>0</v>
      </c>
      <c r="P54" s="50">
        <v>0</v>
      </c>
      <c r="Q54" s="50">
        <v>0</v>
      </c>
      <c r="R54" s="50">
        <v>0</v>
      </c>
      <c r="S54" s="50">
        <v>22</v>
      </c>
      <c r="T54" s="53">
        <v>22</v>
      </c>
    </row>
    <row r="55" spans="1:20" ht="23.4" x14ac:dyDescent="0.25">
      <c r="A55" s="50">
        <v>54</v>
      </c>
      <c r="B55" s="51">
        <v>243740</v>
      </c>
      <c r="C55" s="50" t="s">
        <v>4101</v>
      </c>
      <c r="D55" s="50" t="s">
        <v>4102</v>
      </c>
      <c r="E55" s="50" t="s">
        <v>4110</v>
      </c>
      <c r="F55" s="50" t="s">
        <v>4103</v>
      </c>
      <c r="G55" s="50">
        <v>2</v>
      </c>
      <c r="H55" s="50" t="s">
        <v>4104</v>
      </c>
      <c r="I55" s="50" t="s">
        <v>8540</v>
      </c>
      <c r="J55" s="50" t="s">
        <v>8541</v>
      </c>
      <c r="K55" s="50" t="s">
        <v>8542</v>
      </c>
      <c r="L55" s="54" t="s">
        <v>8543</v>
      </c>
      <c r="N55" s="50">
        <v>16.995000000000001</v>
      </c>
      <c r="O55" s="50">
        <v>0</v>
      </c>
      <c r="P55" s="50">
        <v>0</v>
      </c>
      <c r="Q55" s="50">
        <v>0</v>
      </c>
      <c r="R55" s="50">
        <v>0</v>
      </c>
      <c r="S55" s="50">
        <v>180</v>
      </c>
      <c r="T55" s="53">
        <v>180</v>
      </c>
    </row>
    <row r="56" spans="1:20" ht="23.4" x14ac:dyDescent="0.25">
      <c r="A56" s="50">
        <v>55</v>
      </c>
      <c r="B56" s="51">
        <v>243740</v>
      </c>
      <c r="C56" s="50" t="s">
        <v>4101</v>
      </c>
      <c r="D56" s="50" t="s">
        <v>4102</v>
      </c>
      <c r="E56" s="50" t="s">
        <v>4110</v>
      </c>
      <c r="F56" s="50" t="s">
        <v>4103</v>
      </c>
      <c r="G56" s="50">
        <v>2</v>
      </c>
      <c r="H56" s="50" t="s">
        <v>4104</v>
      </c>
      <c r="I56" s="50" t="s">
        <v>8544</v>
      </c>
      <c r="J56" s="50" t="s">
        <v>8545</v>
      </c>
      <c r="K56" s="50" t="s">
        <v>8546</v>
      </c>
      <c r="L56" s="54" t="s">
        <v>8547</v>
      </c>
      <c r="N56" s="50">
        <v>1.3979999999999999</v>
      </c>
      <c r="O56" s="50">
        <v>0</v>
      </c>
      <c r="P56" s="50">
        <v>0</v>
      </c>
      <c r="Q56" s="50">
        <v>0</v>
      </c>
      <c r="R56" s="50">
        <v>0</v>
      </c>
      <c r="S56" s="50">
        <v>22</v>
      </c>
      <c r="T56" s="53">
        <v>22</v>
      </c>
    </row>
    <row r="57" spans="1:20" ht="23.4" x14ac:dyDescent="0.25">
      <c r="A57" s="50">
        <v>56</v>
      </c>
      <c r="B57" s="51">
        <v>243740</v>
      </c>
      <c r="C57" s="50" t="s">
        <v>4101</v>
      </c>
      <c r="D57" s="50" t="s">
        <v>4102</v>
      </c>
      <c r="E57" s="50" t="s">
        <v>4110</v>
      </c>
      <c r="F57" s="50" t="s">
        <v>4103</v>
      </c>
      <c r="G57" s="50">
        <v>2</v>
      </c>
      <c r="H57" s="50" t="s">
        <v>4104</v>
      </c>
      <c r="I57" s="50" t="s">
        <v>8548</v>
      </c>
      <c r="J57" s="50" t="s">
        <v>5286</v>
      </c>
      <c r="K57" s="50" t="s">
        <v>8549</v>
      </c>
      <c r="L57" s="54" t="s">
        <v>8550</v>
      </c>
      <c r="N57" s="50">
        <v>1.1100000000000001</v>
      </c>
      <c r="O57" s="50">
        <v>0</v>
      </c>
      <c r="P57" s="50">
        <v>0</v>
      </c>
      <c r="Q57" s="50">
        <v>0</v>
      </c>
      <c r="R57" s="50">
        <v>0</v>
      </c>
      <c r="S57" s="50">
        <v>22</v>
      </c>
      <c r="T57" s="53">
        <v>22</v>
      </c>
    </row>
    <row r="58" spans="1:20" ht="23.4" x14ac:dyDescent="0.25">
      <c r="A58" s="50">
        <v>57</v>
      </c>
      <c r="B58" s="51">
        <v>243740</v>
      </c>
      <c r="C58" s="50" t="s">
        <v>4101</v>
      </c>
      <c r="D58" s="50" t="s">
        <v>4102</v>
      </c>
      <c r="E58" s="50" t="s">
        <v>4110</v>
      </c>
      <c r="F58" s="50" t="s">
        <v>4103</v>
      </c>
      <c r="G58" s="50">
        <v>2</v>
      </c>
      <c r="H58" s="50" t="s">
        <v>4104</v>
      </c>
      <c r="I58" s="50" t="s">
        <v>8551</v>
      </c>
      <c r="J58" s="50" t="s">
        <v>8552</v>
      </c>
      <c r="K58" s="50" t="s">
        <v>8553</v>
      </c>
      <c r="L58" s="54" t="s">
        <v>8554</v>
      </c>
      <c r="N58" s="50">
        <v>0.74399999999999999</v>
      </c>
      <c r="O58" s="50">
        <v>0</v>
      </c>
      <c r="P58" s="50">
        <v>0</v>
      </c>
      <c r="Q58" s="50">
        <v>0</v>
      </c>
      <c r="R58" s="50">
        <v>0</v>
      </c>
      <c r="S58" s="50">
        <v>17</v>
      </c>
      <c r="T58" s="53">
        <v>17</v>
      </c>
    </row>
    <row r="59" spans="1:20" ht="23.4" x14ac:dyDescent="0.25">
      <c r="A59" s="50">
        <v>58</v>
      </c>
      <c r="B59" s="51">
        <v>243740</v>
      </c>
      <c r="C59" s="50" t="s">
        <v>4101</v>
      </c>
      <c r="D59" s="50" t="s">
        <v>4102</v>
      </c>
      <c r="E59" s="50" t="s">
        <v>4110</v>
      </c>
      <c r="F59" s="50" t="s">
        <v>4103</v>
      </c>
      <c r="G59" s="50">
        <v>2</v>
      </c>
      <c r="H59" s="50" t="s">
        <v>4104</v>
      </c>
      <c r="I59" s="50" t="s">
        <v>8555</v>
      </c>
      <c r="J59" s="50" t="s">
        <v>8556</v>
      </c>
      <c r="K59" s="50" t="s">
        <v>8557</v>
      </c>
      <c r="L59" s="54" t="s">
        <v>8558</v>
      </c>
      <c r="N59" s="50">
        <v>0.99399999999999999</v>
      </c>
      <c r="O59" s="50">
        <v>0</v>
      </c>
      <c r="P59" s="50">
        <v>0</v>
      </c>
      <c r="Q59" s="50">
        <v>0</v>
      </c>
      <c r="R59" s="50">
        <v>0</v>
      </c>
      <c r="S59" s="50">
        <v>17</v>
      </c>
      <c r="T59" s="53">
        <v>17</v>
      </c>
    </row>
    <row r="60" spans="1:20" ht="23.4" x14ac:dyDescent="0.25">
      <c r="A60" s="50">
        <v>59</v>
      </c>
      <c r="B60" s="51">
        <v>243740</v>
      </c>
      <c r="C60" s="50" t="s">
        <v>4101</v>
      </c>
      <c r="D60" s="50" t="s">
        <v>4102</v>
      </c>
      <c r="E60" s="50" t="s">
        <v>4110</v>
      </c>
      <c r="F60" s="50" t="s">
        <v>4103</v>
      </c>
      <c r="G60" s="50">
        <v>2</v>
      </c>
      <c r="H60" s="50" t="s">
        <v>4104</v>
      </c>
      <c r="I60" s="50" t="s">
        <v>8559</v>
      </c>
      <c r="J60" s="50" t="s">
        <v>8560</v>
      </c>
      <c r="K60" s="50" t="s">
        <v>8542</v>
      </c>
      <c r="L60" s="54" t="s">
        <v>8561</v>
      </c>
      <c r="N60" s="50">
        <v>1.254</v>
      </c>
      <c r="O60" s="50">
        <v>0</v>
      </c>
      <c r="P60" s="50">
        <v>0</v>
      </c>
      <c r="Q60" s="50">
        <v>0</v>
      </c>
      <c r="R60" s="50">
        <v>0</v>
      </c>
      <c r="S60" s="50">
        <v>22</v>
      </c>
      <c r="T60" s="53">
        <v>22</v>
      </c>
    </row>
    <row r="61" spans="1:20" ht="23.4" x14ac:dyDescent="0.25">
      <c r="A61" s="50">
        <v>60</v>
      </c>
      <c r="B61" s="51">
        <v>243740</v>
      </c>
      <c r="C61" s="50" t="s">
        <v>4101</v>
      </c>
      <c r="D61" s="50" t="s">
        <v>4102</v>
      </c>
      <c r="E61" s="50" t="s">
        <v>4110</v>
      </c>
      <c r="F61" s="50" t="s">
        <v>4103</v>
      </c>
      <c r="G61" s="50">
        <v>2</v>
      </c>
      <c r="H61" s="50" t="s">
        <v>4104</v>
      </c>
      <c r="I61" s="50" t="s">
        <v>8562</v>
      </c>
      <c r="J61" s="50" t="s">
        <v>8563</v>
      </c>
      <c r="K61" s="50" t="s">
        <v>8564</v>
      </c>
      <c r="L61" s="54" t="s">
        <v>8565</v>
      </c>
      <c r="N61" s="50">
        <v>16.995000000000001</v>
      </c>
      <c r="O61" s="50">
        <v>0</v>
      </c>
      <c r="P61" s="50">
        <v>0</v>
      </c>
      <c r="Q61" s="50">
        <v>0</v>
      </c>
      <c r="R61" s="50">
        <v>0</v>
      </c>
      <c r="S61" s="50">
        <v>180</v>
      </c>
      <c r="T61" s="53">
        <v>180</v>
      </c>
    </row>
    <row r="62" spans="1:20" ht="23.4" x14ac:dyDescent="0.25">
      <c r="A62" s="50">
        <v>61</v>
      </c>
      <c r="B62" s="51">
        <v>243740</v>
      </c>
      <c r="C62" s="50" t="s">
        <v>4101</v>
      </c>
      <c r="D62" s="50" t="s">
        <v>4102</v>
      </c>
      <c r="E62" s="50" t="s">
        <v>4110</v>
      </c>
      <c r="F62" s="50" t="s">
        <v>4103</v>
      </c>
      <c r="G62" s="50">
        <v>2</v>
      </c>
      <c r="H62" s="50" t="s">
        <v>4104</v>
      </c>
      <c r="I62" s="50" t="s">
        <v>8566</v>
      </c>
      <c r="J62" s="50" t="s">
        <v>8567</v>
      </c>
      <c r="K62" s="50" t="s">
        <v>8568</v>
      </c>
      <c r="L62" s="54" t="s">
        <v>8569</v>
      </c>
      <c r="N62" s="50">
        <v>0.64800000000000002</v>
      </c>
      <c r="O62" s="50">
        <v>0</v>
      </c>
      <c r="P62" s="50">
        <v>0</v>
      </c>
      <c r="Q62" s="50">
        <v>0</v>
      </c>
      <c r="R62" s="50">
        <v>0</v>
      </c>
      <c r="S62" s="50">
        <v>17</v>
      </c>
      <c r="T62" s="53">
        <v>17</v>
      </c>
    </row>
    <row r="63" spans="1:20" ht="23.4" x14ac:dyDescent="0.25">
      <c r="A63" s="50">
        <v>62</v>
      </c>
      <c r="B63" s="51">
        <v>243740</v>
      </c>
      <c r="C63" s="50" t="s">
        <v>4101</v>
      </c>
      <c r="D63" s="50" t="s">
        <v>4102</v>
      </c>
      <c r="E63" s="50" t="s">
        <v>4110</v>
      </c>
      <c r="F63" s="50" t="s">
        <v>4103</v>
      </c>
      <c r="G63" s="50">
        <v>2</v>
      </c>
      <c r="H63" s="50" t="s">
        <v>4104</v>
      </c>
      <c r="I63" s="50" t="s">
        <v>8570</v>
      </c>
      <c r="J63" s="50" t="s">
        <v>8571</v>
      </c>
      <c r="K63" s="50" t="s">
        <v>8572</v>
      </c>
      <c r="L63" s="54" t="s">
        <v>8573</v>
      </c>
      <c r="N63" s="50">
        <v>1.498</v>
      </c>
      <c r="O63" s="50">
        <v>0</v>
      </c>
      <c r="P63" s="50">
        <v>0</v>
      </c>
      <c r="Q63" s="50">
        <v>0</v>
      </c>
      <c r="R63" s="50">
        <v>0</v>
      </c>
      <c r="S63" s="50">
        <v>22</v>
      </c>
      <c r="T63" s="53">
        <v>22</v>
      </c>
    </row>
    <row r="64" spans="1:20" ht="23.4" x14ac:dyDescent="0.25">
      <c r="A64" s="50">
        <v>63</v>
      </c>
      <c r="B64" s="51">
        <v>243740</v>
      </c>
      <c r="C64" s="50" t="s">
        <v>4101</v>
      </c>
      <c r="D64" s="50" t="s">
        <v>4102</v>
      </c>
      <c r="E64" s="50" t="s">
        <v>4110</v>
      </c>
      <c r="F64" s="50" t="s">
        <v>4103</v>
      </c>
      <c r="G64" s="50">
        <v>2</v>
      </c>
      <c r="H64" s="50" t="s">
        <v>4104</v>
      </c>
      <c r="I64" s="50" t="s">
        <v>8574</v>
      </c>
      <c r="J64" s="50" t="s">
        <v>8575</v>
      </c>
      <c r="K64" s="50" t="s">
        <v>8576</v>
      </c>
      <c r="L64" s="54" t="s">
        <v>8577</v>
      </c>
      <c r="N64" s="50">
        <v>0.878</v>
      </c>
      <c r="O64" s="50">
        <v>0</v>
      </c>
      <c r="P64" s="50">
        <v>0</v>
      </c>
      <c r="Q64" s="50">
        <v>0</v>
      </c>
      <c r="R64" s="50">
        <v>0</v>
      </c>
      <c r="S64" s="50">
        <v>17</v>
      </c>
      <c r="T64" s="53">
        <v>17</v>
      </c>
    </row>
    <row r="65" spans="1:20" ht="23.4" x14ac:dyDescent="0.25">
      <c r="A65" s="50">
        <v>64</v>
      </c>
      <c r="B65" s="51">
        <v>243740</v>
      </c>
      <c r="C65" s="50" t="s">
        <v>4101</v>
      </c>
      <c r="D65" s="50" t="s">
        <v>4102</v>
      </c>
      <c r="E65" s="50" t="s">
        <v>4110</v>
      </c>
      <c r="F65" s="50" t="s">
        <v>4103</v>
      </c>
      <c r="G65" s="50">
        <v>2</v>
      </c>
      <c r="H65" s="50" t="s">
        <v>4104</v>
      </c>
      <c r="I65" s="50" t="s">
        <v>8578</v>
      </c>
      <c r="J65" s="50" t="s">
        <v>8579</v>
      </c>
      <c r="K65" s="50" t="s">
        <v>8580</v>
      </c>
      <c r="L65" s="54" t="s">
        <v>8581</v>
      </c>
      <c r="N65" s="50">
        <v>2.004</v>
      </c>
      <c r="O65" s="50">
        <v>0</v>
      </c>
      <c r="P65" s="50">
        <v>0</v>
      </c>
      <c r="Q65" s="50">
        <v>0</v>
      </c>
      <c r="R65" s="50">
        <v>0</v>
      </c>
      <c r="S65" s="50">
        <v>37</v>
      </c>
      <c r="T65" s="53">
        <v>37</v>
      </c>
    </row>
    <row r="66" spans="1:20" ht="23.4" x14ac:dyDescent="0.25">
      <c r="A66" s="50">
        <v>65</v>
      </c>
      <c r="B66" s="51">
        <v>243740</v>
      </c>
      <c r="C66" s="50" t="s">
        <v>4101</v>
      </c>
      <c r="D66" s="50" t="s">
        <v>4102</v>
      </c>
      <c r="E66" s="50" t="s">
        <v>4110</v>
      </c>
      <c r="F66" s="50" t="s">
        <v>4103</v>
      </c>
      <c r="G66" s="50">
        <v>2</v>
      </c>
      <c r="H66" s="50" t="s">
        <v>4104</v>
      </c>
      <c r="I66" s="50" t="s">
        <v>8582</v>
      </c>
      <c r="J66" s="50" t="s">
        <v>8583</v>
      </c>
      <c r="K66" s="50" t="s">
        <v>8584</v>
      </c>
      <c r="L66" s="54" t="s">
        <v>8585</v>
      </c>
      <c r="N66" s="50">
        <v>1.41</v>
      </c>
      <c r="O66" s="50">
        <v>0</v>
      </c>
      <c r="P66" s="50">
        <v>0</v>
      </c>
      <c r="Q66" s="50">
        <v>0</v>
      </c>
      <c r="R66" s="50">
        <v>0</v>
      </c>
      <c r="S66" s="50">
        <v>22</v>
      </c>
      <c r="T66" s="53">
        <v>22</v>
      </c>
    </row>
    <row r="67" spans="1:20" ht="23.4" x14ac:dyDescent="0.25">
      <c r="A67" s="50">
        <v>66</v>
      </c>
      <c r="B67" s="51">
        <v>243740</v>
      </c>
      <c r="C67" s="50" t="s">
        <v>4101</v>
      </c>
      <c r="D67" s="50" t="s">
        <v>4102</v>
      </c>
      <c r="E67" s="50" t="s">
        <v>4110</v>
      </c>
      <c r="F67" s="50" t="s">
        <v>4103</v>
      </c>
      <c r="G67" s="50">
        <v>2</v>
      </c>
      <c r="H67" s="50" t="s">
        <v>4104</v>
      </c>
      <c r="I67" s="50" t="s">
        <v>8586</v>
      </c>
      <c r="J67" s="50" t="s">
        <v>8587</v>
      </c>
      <c r="K67" s="50" t="s">
        <v>8588</v>
      </c>
      <c r="L67" s="54" t="s">
        <v>8589</v>
      </c>
      <c r="N67" s="50">
        <v>1.24</v>
      </c>
      <c r="O67" s="50">
        <v>0</v>
      </c>
      <c r="P67" s="50">
        <v>0</v>
      </c>
      <c r="Q67" s="50">
        <v>0</v>
      </c>
      <c r="R67" s="50">
        <v>0</v>
      </c>
      <c r="S67" s="50">
        <v>22</v>
      </c>
      <c r="T67" s="53">
        <v>22</v>
      </c>
    </row>
    <row r="68" spans="1:20" ht="23.4" x14ac:dyDescent="0.25">
      <c r="A68" s="50">
        <v>67</v>
      </c>
      <c r="B68" s="51">
        <v>243740</v>
      </c>
      <c r="C68" s="50" t="s">
        <v>4101</v>
      </c>
      <c r="D68" s="50" t="s">
        <v>4102</v>
      </c>
      <c r="E68" s="50" t="s">
        <v>4110</v>
      </c>
      <c r="F68" s="50" t="s">
        <v>4103</v>
      </c>
      <c r="G68" s="50">
        <v>2</v>
      </c>
      <c r="H68" s="50" t="s">
        <v>4104</v>
      </c>
      <c r="I68" s="50" t="s">
        <v>8590</v>
      </c>
      <c r="J68" s="50" t="s">
        <v>8591</v>
      </c>
      <c r="K68" s="50" t="s">
        <v>8592</v>
      </c>
      <c r="L68" s="54" t="s">
        <v>8593</v>
      </c>
      <c r="N68" s="50">
        <v>0.88</v>
      </c>
      <c r="O68" s="50">
        <v>0</v>
      </c>
      <c r="P68" s="50">
        <v>0</v>
      </c>
      <c r="Q68" s="50">
        <v>0</v>
      </c>
      <c r="R68" s="50">
        <v>0</v>
      </c>
      <c r="S68" s="50">
        <v>17</v>
      </c>
      <c r="T68" s="53">
        <v>17</v>
      </c>
    </row>
    <row r="69" spans="1:20" ht="23.4" x14ac:dyDescent="0.25">
      <c r="A69" s="50">
        <v>68</v>
      </c>
      <c r="B69" s="51">
        <v>243740</v>
      </c>
      <c r="C69" s="50" t="s">
        <v>4101</v>
      </c>
      <c r="D69" s="50" t="s">
        <v>4102</v>
      </c>
      <c r="E69" s="50" t="s">
        <v>4110</v>
      </c>
      <c r="F69" s="50" t="s">
        <v>4103</v>
      </c>
      <c r="G69" s="50">
        <v>2</v>
      </c>
      <c r="H69" s="50" t="s">
        <v>4104</v>
      </c>
      <c r="I69" s="50" t="s">
        <v>8594</v>
      </c>
      <c r="J69" s="50" t="s">
        <v>8595</v>
      </c>
      <c r="K69" s="50" t="s">
        <v>8596</v>
      </c>
      <c r="L69" s="54" t="s">
        <v>8597</v>
      </c>
      <c r="N69" s="50">
        <v>0.38800000000000001</v>
      </c>
      <c r="O69" s="50">
        <v>0</v>
      </c>
      <c r="P69" s="50">
        <v>0</v>
      </c>
      <c r="Q69" s="50">
        <v>0</v>
      </c>
      <c r="R69" s="50">
        <v>0</v>
      </c>
      <c r="S69" s="50">
        <v>17</v>
      </c>
      <c r="T69" s="53">
        <v>17</v>
      </c>
    </row>
    <row r="70" spans="1:20" ht="23.4" x14ac:dyDescent="0.25">
      <c r="A70" s="50">
        <v>69</v>
      </c>
      <c r="B70" s="51">
        <v>243740</v>
      </c>
      <c r="C70" s="50" t="s">
        <v>4101</v>
      </c>
      <c r="D70" s="50" t="s">
        <v>4102</v>
      </c>
      <c r="E70" s="50" t="s">
        <v>4110</v>
      </c>
      <c r="F70" s="50" t="s">
        <v>4103</v>
      </c>
      <c r="G70" s="50">
        <v>2</v>
      </c>
      <c r="H70" s="50" t="s">
        <v>4104</v>
      </c>
      <c r="I70" s="50" t="s">
        <v>8598</v>
      </c>
      <c r="J70" s="50" t="s">
        <v>8382</v>
      </c>
      <c r="K70" s="50" t="s">
        <v>8599</v>
      </c>
      <c r="L70" s="54" t="s">
        <v>8600</v>
      </c>
      <c r="N70" s="50">
        <v>0.86599999999999999</v>
      </c>
      <c r="O70" s="50">
        <v>0</v>
      </c>
      <c r="P70" s="50">
        <v>0</v>
      </c>
      <c r="Q70" s="50">
        <v>0</v>
      </c>
      <c r="R70" s="50">
        <v>0</v>
      </c>
      <c r="S70" s="50">
        <v>17</v>
      </c>
      <c r="T70" s="53">
        <v>17</v>
      </c>
    </row>
    <row r="71" spans="1:20" ht="23.4" x14ac:dyDescent="0.25">
      <c r="A71" s="50">
        <v>70</v>
      </c>
      <c r="B71" s="51">
        <v>243740</v>
      </c>
      <c r="C71" s="50" t="s">
        <v>4101</v>
      </c>
      <c r="D71" s="50" t="s">
        <v>4102</v>
      </c>
      <c r="E71" s="50" t="s">
        <v>4110</v>
      </c>
      <c r="F71" s="50" t="s">
        <v>4103</v>
      </c>
      <c r="G71" s="50">
        <v>2</v>
      </c>
      <c r="H71" s="50" t="s">
        <v>4104</v>
      </c>
      <c r="I71" s="50" t="s">
        <v>8601</v>
      </c>
      <c r="J71" s="50" t="s">
        <v>8602</v>
      </c>
      <c r="K71" s="50" t="s">
        <v>8603</v>
      </c>
      <c r="L71" s="54" t="s">
        <v>8604</v>
      </c>
      <c r="N71" s="50">
        <v>1.776</v>
      </c>
      <c r="O71" s="50">
        <v>0</v>
      </c>
      <c r="P71" s="50">
        <v>0</v>
      </c>
      <c r="Q71" s="50">
        <v>0</v>
      </c>
      <c r="R71" s="50">
        <v>0</v>
      </c>
      <c r="S71" s="50">
        <v>22</v>
      </c>
      <c r="T71" s="53">
        <v>22</v>
      </c>
    </row>
    <row r="72" spans="1:20" ht="23.4" x14ac:dyDescent="0.25">
      <c r="A72" s="50">
        <v>71</v>
      </c>
      <c r="B72" s="51">
        <v>243740</v>
      </c>
      <c r="C72" s="50" t="s">
        <v>4101</v>
      </c>
      <c r="D72" s="50" t="s">
        <v>4102</v>
      </c>
      <c r="E72" s="50" t="s">
        <v>4110</v>
      </c>
      <c r="F72" s="50" t="s">
        <v>4103</v>
      </c>
      <c r="G72" s="50">
        <v>2</v>
      </c>
      <c r="H72" s="50" t="s">
        <v>4104</v>
      </c>
      <c r="I72" s="50" t="s">
        <v>8605</v>
      </c>
      <c r="J72" s="50" t="s">
        <v>8606</v>
      </c>
      <c r="K72" s="50" t="s">
        <v>8607</v>
      </c>
      <c r="L72" s="54" t="s">
        <v>8608</v>
      </c>
      <c r="N72" s="50">
        <v>0.56200000000000006</v>
      </c>
      <c r="O72" s="50">
        <v>0</v>
      </c>
      <c r="P72" s="50">
        <v>0</v>
      </c>
      <c r="Q72" s="50">
        <v>0</v>
      </c>
      <c r="R72" s="50">
        <v>0</v>
      </c>
      <c r="S72" s="50">
        <v>17</v>
      </c>
      <c r="T72" s="53">
        <v>17</v>
      </c>
    </row>
    <row r="73" spans="1:20" ht="23.4" x14ac:dyDescent="0.25">
      <c r="A73" s="50">
        <v>72</v>
      </c>
      <c r="B73" s="51">
        <v>243740</v>
      </c>
      <c r="C73" s="50" t="s">
        <v>4101</v>
      </c>
      <c r="D73" s="50" t="s">
        <v>4102</v>
      </c>
      <c r="E73" s="50" t="s">
        <v>4110</v>
      </c>
      <c r="F73" s="50" t="s">
        <v>4103</v>
      </c>
      <c r="G73" s="50">
        <v>2</v>
      </c>
      <c r="H73" s="50" t="s">
        <v>4104</v>
      </c>
      <c r="I73" s="50" t="s">
        <v>8609</v>
      </c>
      <c r="J73" s="50" t="s">
        <v>8610</v>
      </c>
      <c r="K73" s="50" t="s">
        <v>8611</v>
      </c>
      <c r="L73" s="54" t="s">
        <v>8612</v>
      </c>
      <c r="N73" s="50">
        <v>0.124</v>
      </c>
      <c r="O73" s="50">
        <v>0</v>
      </c>
      <c r="P73" s="50">
        <v>0</v>
      </c>
      <c r="Q73" s="50">
        <v>0</v>
      </c>
      <c r="R73" s="50">
        <v>0</v>
      </c>
      <c r="S73" s="50">
        <v>17</v>
      </c>
      <c r="T73" s="53">
        <v>17</v>
      </c>
    </row>
    <row r="74" spans="1:20" ht="23.4" x14ac:dyDescent="0.25">
      <c r="A74" s="50">
        <v>73</v>
      </c>
      <c r="B74" s="51">
        <v>243740</v>
      </c>
      <c r="C74" s="50" t="s">
        <v>4101</v>
      </c>
      <c r="D74" s="50" t="s">
        <v>4102</v>
      </c>
      <c r="E74" s="50" t="s">
        <v>4110</v>
      </c>
      <c r="F74" s="50" t="s">
        <v>4103</v>
      </c>
      <c r="G74" s="50">
        <v>2</v>
      </c>
      <c r="H74" s="50" t="s">
        <v>4104</v>
      </c>
      <c r="I74" s="50" t="s">
        <v>8613</v>
      </c>
      <c r="J74" s="50" t="s">
        <v>8614</v>
      </c>
      <c r="K74" s="50" t="s">
        <v>8615</v>
      </c>
      <c r="L74" s="54" t="s">
        <v>8616</v>
      </c>
      <c r="N74" s="50">
        <v>0.64200000000000002</v>
      </c>
      <c r="O74" s="50">
        <v>180</v>
      </c>
      <c r="P74" s="50">
        <v>2.7</v>
      </c>
      <c r="Q74" s="50">
        <v>0.189</v>
      </c>
      <c r="R74" s="50">
        <v>0</v>
      </c>
      <c r="S74" s="50">
        <v>17</v>
      </c>
      <c r="T74" s="53">
        <v>19.89</v>
      </c>
    </row>
    <row r="75" spans="1:20" ht="23.4" x14ac:dyDescent="0.25">
      <c r="A75" s="50">
        <v>74</v>
      </c>
      <c r="B75" s="51">
        <v>243740</v>
      </c>
      <c r="C75" s="50" t="s">
        <v>4101</v>
      </c>
      <c r="D75" s="50" t="s">
        <v>4102</v>
      </c>
      <c r="E75" s="50" t="s">
        <v>4110</v>
      </c>
      <c r="F75" s="50" t="s">
        <v>4103</v>
      </c>
      <c r="G75" s="50">
        <v>2</v>
      </c>
      <c r="H75" s="50" t="s">
        <v>4104</v>
      </c>
      <c r="I75" s="50" t="s">
        <v>8617</v>
      </c>
      <c r="J75" s="50" t="s">
        <v>8618</v>
      </c>
      <c r="K75" s="50" t="s">
        <v>8619</v>
      </c>
      <c r="L75" s="54" t="s">
        <v>8620</v>
      </c>
      <c r="N75" s="50">
        <v>0.64200000000000002</v>
      </c>
      <c r="O75" s="50">
        <v>180</v>
      </c>
      <c r="P75" s="50">
        <v>2.7</v>
      </c>
      <c r="Q75" s="50">
        <v>0.189</v>
      </c>
      <c r="R75" s="50">
        <v>0</v>
      </c>
      <c r="S75" s="50">
        <v>17</v>
      </c>
      <c r="T75" s="53">
        <v>19.89</v>
      </c>
    </row>
    <row r="76" spans="1:20" ht="23.4" x14ac:dyDescent="0.25">
      <c r="A76" s="50">
        <v>75</v>
      </c>
      <c r="B76" s="51">
        <v>243740</v>
      </c>
      <c r="C76" s="50" t="s">
        <v>4101</v>
      </c>
      <c r="D76" s="50" t="s">
        <v>4102</v>
      </c>
      <c r="E76" s="50" t="s">
        <v>4110</v>
      </c>
      <c r="F76" s="50" t="s">
        <v>4103</v>
      </c>
      <c r="G76" s="50">
        <v>2</v>
      </c>
      <c r="H76" s="50" t="s">
        <v>4104</v>
      </c>
      <c r="I76" s="50" t="s">
        <v>8621</v>
      </c>
      <c r="J76" s="50" t="s">
        <v>8622</v>
      </c>
      <c r="K76" s="50" t="s">
        <v>8623</v>
      </c>
      <c r="L76" s="54" t="s">
        <v>8624</v>
      </c>
      <c r="N76" s="50">
        <v>1.1259999999999999</v>
      </c>
      <c r="O76" s="50">
        <v>285</v>
      </c>
      <c r="P76" s="50">
        <v>4.2750000000000004</v>
      </c>
      <c r="Q76" s="50">
        <v>0.29930000000000001</v>
      </c>
      <c r="R76" s="50">
        <v>0</v>
      </c>
      <c r="S76" s="50">
        <v>22</v>
      </c>
      <c r="T76" s="53">
        <v>26.57</v>
      </c>
    </row>
    <row r="77" spans="1:20" ht="23.4" x14ac:dyDescent="0.25">
      <c r="A77" s="50">
        <v>76</v>
      </c>
      <c r="B77" s="51">
        <v>243740</v>
      </c>
      <c r="C77" s="50" t="s">
        <v>4101</v>
      </c>
      <c r="D77" s="50" t="s">
        <v>4102</v>
      </c>
      <c r="E77" s="50" t="s">
        <v>4110</v>
      </c>
      <c r="F77" s="50" t="s">
        <v>4103</v>
      </c>
      <c r="G77" s="50">
        <v>2</v>
      </c>
      <c r="H77" s="50" t="s">
        <v>4104</v>
      </c>
      <c r="I77" s="50" t="s">
        <v>8625</v>
      </c>
      <c r="J77" s="50" t="s">
        <v>8626</v>
      </c>
      <c r="K77" s="50" t="s">
        <v>8627</v>
      </c>
      <c r="L77" s="54" t="s">
        <v>8628</v>
      </c>
      <c r="N77" s="50">
        <v>0.77200000000000002</v>
      </c>
      <c r="O77" s="50">
        <v>200</v>
      </c>
      <c r="P77" s="50">
        <v>3</v>
      </c>
      <c r="Q77" s="50">
        <v>0.21</v>
      </c>
      <c r="R77" s="50">
        <v>0</v>
      </c>
      <c r="S77" s="50">
        <v>17</v>
      </c>
      <c r="T77" s="53">
        <v>20.21</v>
      </c>
    </row>
    <row r="78" spans="1:20" ht="23.4" x14ac:dyDescent="0.25">
      <c r="A78" s="50">
        <v>77</v>
      </c>
      <c r="B78" s="51">
        <v>243740</v>
      </c>
      <c r="C78" s="50" t="s">
        <v>4101</v>
      </c>
      <c r="D78" s="50" t="s">
        <v>4102</v>
      </c>
      <c r="E78" s="50" t="s">
        <v>4110</v>
      </c>
      <c r="F78" s="50" t="s">
        <v>4103</v>
      </c>
      <c r="G78" s="50">
        <v>2</v>
      </c>
      <c r="H78" s="50" t="s">
        <v>4104</v>
      </c>
      <c r="I78" s="50" t="s">
        <v>8629</v>
      </c>
      <c r="J78" s="50" t="s">
        <v>8630</v>
      </c>
      <c r="K78" s="50" t="s">
        <v>8631</v>
      </c>
      <c r="L78" s="54" t="s">
        <v>8632</v>
      </c>
      <c r="N78" s="50">
        <v>0.75800000000000001</v>
      </c>
      <c r="O78" s="50">
        <v>200</v>
      </c>
      <c r="P78" s="50">
        <v>3</v>
      </c>
      <c r="Q78" s="50">
        <v>0.21</v>
      </c>
      <c r="R78" s="50">
        <v>0</v>
      </c>
      <c r="S78" s="50">
        <v>17</v>
      </c>
      <c r="T78" s="53">
        <v>20.21</v>
      </c>
    </row>
    <row r="79" spans="1:20" ht="23.4" x14ac:dyDescent="0.25">
      <c r="A79" s="50">
        <v>78</v>
      </c>
      <c r="B79" s="51">
        <v>243740</v>
      </c>
      <c r="C79" s="50" t="s">
        <v>4101</v>
      </c>
      <c r="D79" s="50" t="s">
        <v>4102</v>
      </c>
      <c r="E79" s="50" t="s">
        <v>4110</v>
      </c>
      <c r="F79" s="50" t="s">
        <v>4103</v>
      </c>
      <c r="G79" s="50">
        <v>2</v>
      </c>
      <c r="H79" s="50" t="s">
        <v>4104</v>
      </c>
      <c r="I79" s="50" t="s">
        <v>8633</v>
      </c>
      <c r="J79" s="50" t="s">
        <v>8634</v>
      </c>
      <c r="K79" s="50" t="s">
        <v>8635</v>
      </c>
      <c r="L79" s="54" t="s">
        <v>8636</v>
      </c>
      <c r="N79" s="50">
        <v>0.38400000000000001</v>
      </c>
      <c r="O79" s="50">
        <v>160</v>
      </c>
      <c r="P79" s="50">
        <v>2.4</v>
      </c>
      <c r="Q79" s="50">
        <v>0.16800000000000001</v>
      </c>
      <c r="R79" s="50">
        <v>0</v>
      </c>
      <c r="S79" s="50">
        <v>17</v>
      </c>
      <c r="T79" s="53">
        <v>19.57</v>
      </c>
    </row>
    <row r="80" spans="1:20" ht="23.4" x14ac:dyDescent="0.25">
      <c r="A80" s="50">
        <v>79</v>
      </c>
      <c r="B80" s="51">
        <v>243740</v>
      </c>
      <c r="C80" s="50" t="s">
        <v>4101</v>
      </c>
      <c r="D80" s="50" t="s">
        <v>4102</v>
      </c>
      <c r="E80" s="50" t="s">
        <v>4110</v>
      </c>
      <c r="F80" s="50" t="s">
        <v>4103</v>
      </c>
      <c r="G80" s="50">
        <v>2</v>
      </c>
      <c r="H80" s="50" t="s">
        <v>4104</v>
      </c>
      <c r="I80" s="50" t="s">
        <v>8637</v>
      </c>
      <c r="J80" s="50" t="s">
        <v>8638</v>
      </c>
      <c r="K80" s="50" t="s">
        <v>8639</v>
      </c>
      <c r="L80" s="54" t="s">
        <v>8640</v>
      </c>
      <c r="N80" s="50">
        <v>1.232</v>
      </c>
      <c r="O80" s="50">
        <v>330</v>
      </c>
      <c r="P80" s="50">
        <v>4.95</v>
      </c>
      <c r="Q80" s="50">
        <v>0.34649999999999997</v>
      </c>
      <c r="R80" s="50">
        <v>0</v>
      </c>
      <c r="S80" s="50">
        <v>22</v>
      </c>
      <c r="T80" s="53">
        <v>27.3</v>
      </c>
    </row>
    <row r="81" spans="1:20" ht="23.4" x14ac:dyDescent="0.25">
      <c r="A81" s="50">
        <v>80</v>
      </c>
      <c r="B81" s="51">
        <v>243740</v>
      </c>
      <c r="C81" s="50" t="s">
        <v>4101</v>
      </c>
      <c r="D81" s="50" t="s">
        <v>4102</v>
      </c>
      <c r="E81" s="50" t="s">
        <v>4110</v>
      </c>
      <c r="F81" s="50" t="s">
        <v>4103</v>
      </c>
      <c r="G81" s="50">
        <v>2</v>
      </c>
      <c r="H81" s="50" t="s">
        <v>4104</v>
      </c>
      <c r="I81" s="50" t="s">
        <v>8641</v>
      </c>
      <c r="J81" s="50" t="s">
        <v>8642</v>
      </c>
      <c r="K81" s="50" t="s">
        <v>8643</v>
      </c>
      <c r="L81" s="54" t="s">
        <v>8644</v>
      </c>
      <c r="N81" s="50">
        <v>1.25</v>
      </c>
      <c r="O81" s="50">
        <v>268</v>
      </c>
      <c r="P81" s="50">
        <v>4.0199999999999996</v>
      </c>
      <c r="Q81" s="50">
        <v>0.28139999999999998</v>
      </c>
      <c r="R81" s="50">
        <v>0</v>
      </c>
      <c r="S81" s="50">
        <v>22</v>
      </c>
      <c r="T81" s="53">
        <v>26.3</v>
      </c>
    </row>
    <row r="82" spans="1:20" ht="23.4" x14ac:dyDescent="0.25">
      <c r="A82" s="50">
        <v>81</v>
      </c>
      <c r="B82" s="51">
        <v>243740</v>
      </c>
      <c r="C82" s="50" t="s">
        <v>4101</v>
      </c>
      <c r="D82" s="50" t="s">
        <v>4102</v>
      </c>
      <c r="E82" s="50" t="s">
        <v>4110</v>
      </c>
      <c r="F82" s="50" t="s">
        <v>4103</v>
      </c>
      <c r="G82" s="50">
        <v>2</v>
      </c>
      <c r="H82" s="50" t="s">
        <v>4104</v>
      </c>
      <c r="I82" s="50" t="s">
        <v>8645</v>
      </c>
      <c r="J82" s="50" t="s">
        <v>8646</v>
      </c>
      <c r="K82" s="50" t="s">
        <v>8647</v>
      </c>
      <c r="L82" s="54" t="s">
        <v>8648</v>
      </c>
      <c r="N82" s="50">
        <v>1.41</v>
      </c>
      <c r="O82" s="50">
        <v>300</v>
      </c>
      <c r="P82" s="50">
        <v>4.5</v>
      </c>
      <c r="Q82" s="50">
        <v>0.315</v>
      </c>
      <c r="R82" s="50">
        <v>0</v>
      </c>
      <c r="S82" s="50">
        <v>22</v>
      </c>
      <c r="T82" s="53">
        <v>26.82</v>
      </c>
    </row>
    <row r="83" spans="1:20" ht="23.4" x14ac:dyDescent="0.25">
      <c r="A83" s="50">
        <v>82</v>
      </c>
      <c r="B83" s="51">
        <v>243740</v>
      </c>
      <c r="C83" s="50" t="s">
        <v>4101</v>
      </c>
      <c r="D83" s="50" t="s">
        <v>4102</v>
      </c>
      <c r="E83" s="50" t="s">
        <v>4110</v>
      </c>
      <c r="F83" s="50" t="s">
        <v>4103</v>
      </c>
      <c r="G83" s="50">
        <v>2</v>
      </c>
      <c r="H83" s="50" t="s">
        <v>4104</v>
      </c>
      <c r="I83" s="50" t="s">
        <v>8649</v>
      </c>
      <c r="J83" s="50" t="s">
        <v>8650</v>
      </c>
      <c r="K83" s="50" t="s">
        <v>8651</v>
      </c>
      <c r="L83" s="54" t="s">
        <v>8652</v>
      </c>
      <c r="N83" s="50">
        <v>0.628</v>
      </c>
      <c r="O83" s="50">
        <v>180</v>
      </c>
      <c r="P83" s="50">
        <v>2.7</v>
      </c>
      <c r="Q83" s="50">
        <v>0.189</v>
      </c>
      <c r="R83" s="50">
        <v>0</v>
      </c>
      <c r="S83" s="50">
        <v>17</v>
      </c>
      <c r="T83" s="53">
        <v>19.89</v>
      </c>
    </row>
    <row r="84" spans="1:20" ht="23.4" x14ac:dyDescent="0.25">
      <c r="A84" s="50">
        <v>83</v>
      </c>
      <c r="B84" s="51">
        <v>243740</v>
      </c>
      <c r="C84" s="50" t="s">
        <v>4101</v>
      </c>
      <c r="D84" s="50" t="s">
        <v>4102</v>
      </c>
      <c r="E84" s="50" t="s">
        <v>4110</v>
      </c>
      <c r="F84" s="50" t="s">
        <v>4103</v>
      </c>
      <c r="G84" s="50">
        <v>2</v>
      </c>
      <c r="H84" s="50" t="s">
        <v>4104</v>
      </c>
      <c r="I84" s="50" t="s">
        <v>8653</v>
      </c>
      <c r="J84" s="50" t="s">
        <v>5141</v>
      </c>
      <c r="K84" s="50" t="s">
        <v>5142</v>
      </c>
      <c r="L84" s="54" t="s">
        <v>5143</v>
      </c>
      <c r="N84" s="50">
        <v>4.1779999999999999</v>
      </c>
      <c r="O84" s="50">
        <v>250</v>
      </c>
      <c r="P84" s="50">
        <v>3.75</v>
      </c>
      <c r="Q84" s="50">
        <v>0.26250000000000001</v>
      </c>
      <c r="R84" s="50">
        <v>0</v>
      </c>
      <c r="S84" s="50">
        <v>57</v>
      </c>
      <c r="T84" s="53">
        <v>61.01</v>
      </c>
    </row>
    <row r="85" spans="1:20" ht="23.4" x14ac:dyDescent="0.25">
      <c r="A85" s="50">
        <v>84</v>
      </c>
      <c r="B85" s="51">
        <v>243740</v>
      </c>
      <c r="C85" s="50" t="s">
        <v>4101</v>
      </c>
      <c r="D85" s="50" t="s">
        <v>4102</v>
      </c>
      <c r="E85" s="50" t="s">
        <v>4110</v>
      </c>
      <c r="F85" s="50" t="s">
        <v>4103</v>
      </c>
      <c r="G85" s="50">
        <v>2</v>
      </c>
      <c r="H85" s="50" t="s">
        <v>4104</v>
      </c>
      <c r="I85" s="50" t="s">
        <v>8654</v>
      </c>
      <c r="J85" s="50" t="s">
        <v>8655</v>
      </c>
      <c r="K85" s="50" t="s">
        <v>8656</v>
      </c>
      <c r="L85" s="54" t="s">
        <v>8657</v>
      </c>
      <c r="N85" s="50">
        <v>0.63200000000000001</v>
      </c>
      <c r="O85" s="50">
        <v>180</v>
      </c>
      <c r="P85" s="50">
        <v>2.7</v>
      </c>
      <c r="Q85" s="50">
        <v>0.189</v>
      </c>
      <c r="R85" s="50">
        <v>0</v>
      </c>
      <c r="S85" s="50">
        <v>17</v>
      </c>
      <c r="T85" s="53">
        <v>19.89</v>
      </c>
    </row>
    <row r="86" spans="1:20" ht="23.4" x14ac:dyDescent="0.25">
      <c r="A86" s="50">
        <v>85</v>
      </c>
      <c r="B86" s="51">
        <v>243740</v>
      </c>
      <c r="C86" s="50" t="s">
        <v>4101</v>
      </c>
      <c r="D86" s="50" t="s">
        <v>4102</v>
      </c>
      <c r="E86" s="50" t="s">
        <v>4110</v>
      </c>
      <c r="F86" s="50" t="s">
        <v>4103</v>
      </c>
      <c r="G86" s="50">
        <v>2</v>
      </c>
      <c r="H86" s="50" t="s">
        <v>4104</v>
      </c>
      <c r="I86" s="50" t="s">
        <v>8658</v>
      </c>
      <c r="J86" s="50" t="s">
        <v>655</v>
      </c>
      <c r="K86" s="50" t="s">
        <v>8659</v>
      </c>
      <c r="L86" s="54" t="s">
        <v>8660</v>
      </c>
      <c r="N86" s="50">
        <v>0.45600000000000002</v>
      </c>
      <c r="O86" s="50">
        <v>130</v>
      </c>
      <c r="P86" s="50">
        <v>1.95</v>
      </c>
      <c r="Q86" s="50">
        <v>0.13650000000000001</v>
      </c>
      <c r="R86" s="50">
        <v>0</v>
      </c>
      <c r="S86" s="50">
        <v>17</v>
      </c>
      <c r="T86" s="53">
        <v>19.09</v>
      </c>
    </row>
    <row r="87" spans="1:20" ht="23.4" x14ac:dyDescent="0.25">
      <c r="A87" s="50">
        <v>86</v>
      </c>
      <c r="B87" s="51">
        <v>243740</v>
      </c>
      <c r="C87" s="50" t="s">
        <v>4101</v>
      </c>
      <c r="D87" s="50" t="s">
        <v>4102</v>
      </c>
      <c r="E87" s="50" t="s">
        <v>4110</v>
      </c>
      <c r="F87" s="50" t="s">
        <v>4103</v>
      </c>
      <c r="G87" s="50">
        <v>2</v>
      </c>
      <c r="H87" s="50" t="s">
        <v>4104</v>
      </c>
      <c r="I87" s="50" t="s">
        <v>8661</v>
      </c>
      <c r="J87" s="50" t="s">
        <v>549</v>
      </c>
      <c r="K87" s="50" t="s">
        <v>6041</v>
      </c>
      <c r="L87" s="54" t="s">
        <v>8662</v>
      </c>
      <c r="N87" s="50">
        <v>1.032</v>
      </c>
      <c r="O87" s="50">
        <v>270</v>
      </c>
      <c r="P87" s="50">
        <v>4.05</v>
      </c>
      <c r="Q87" s="50">
        <v>0.28349999999999997</v>
      </c>
      <c r="R87" s="50">
        <v>0</v>
      </c>
      <c r="S87" s="50">
        <v>22</v>
      </c>
      <c r="T87" s="53">
        <v>26.33</v>
      </c>
    </row>
    <row r="88" spans="1:20" ht="23.4" x14ac:dyDescent="0.25">
      <c r="A88" s="50">
        <v>87</v>
      </c>
      <c r="B88" s="51">
        <v>243740</v>
      </c>
      <c r="C88" s="50" t="s">
        <v>4101</v>
      </c>
      <c r="D88" s="50" t="s">
        <v>4102</v>
      </c>
      <c r="E88" s="50" t="s">
        <v>4110</v>
      </c>
      <c r="F88" s="50" t="s">
        <v>4103</v>
      </c>
      <c r="G88" s="50">
        <v>2</v>
      </c>
      <c r="H88" s="50" t="s">
        <v>4104</v>
      </c>
      <c r="I88" s="50" t="s">
        <v>8663</v>
      </c>
      <c r="J88" s="50" t="s">
        <v>2629</v>
      </c>
      <c r="K88" s="50" t="s">
        <v>8664</v>
      </c>
      <c r="L88" s="54" t="s">
        <v>8665</v>
      </c>
      <c r="N88" s="50">
        <v>1.3859999999999999</v>
      </c>
      <c r="O88" s="50">
        <v>355</v>
      </c>
      <c r="P88" s="50">
        <v>5.3250000000000002</v>
      </c>
      <c r="Q88" s="50">
        <v>0.37269999999999998</v>
      </c>
      <c r="R88" s="50">
        <v>0</v>
      </c>
      <c r="S88" s="50">
        <v>22</v>
      </c>
      <c r="T88" s="53">
        <v>27.7</v>
      </c>
    </row>
    <row r="89" spans="1:20" ht="23.4" x14ac:dyDescent="0.25">
      <c r="A89" s="50">
        <v>88</v>
      </c>
      <c r="B89" s="51">
        <v>243740</v>
      </c>
      <c r="C89" s="50" t="s">
        <v>4101</v>
      </c>
      <c r="D89" s="50" t="s">
        <v>4102</v>
      </c>
      <c r="E89" s="50" t="s">
        <v>4110</v>
      </c>
      <c r="F89" s="50" t="s">
        <v>4103</v>
      </c>
      <c r="G89" s="50">
        <v>2</v>
      </c>
      <c r="H89" s="50" t="s">
        <v>4104</v>
      </c>
      <c r="I89" s="50" t="s">
        <v>3052</v>
      </c>
      <c r="J89" s="50" t="s">
        <v>8277</v>
      </c>
      <c r="K89" s="50" t="s">
        <v>8278</v>
      </c>
      <c r="L89" s="54" t="s">
        <v>8279</v>
      </c>
      <c r="N89" s="50">
        <v>0.71199999999999997</v>
      </c>
      <c r="O89" s="50">
        <v>0</v>
      </c>
      <c r="P89" s="50">
        <v>0</v>
      </c>
      <c r="Q89" s="50">
        <v>0</v>
      </c>
      <c r="R89" s="50">
        <v>0</v>
      </c>
      <c r="S89" s="50">
        <v>17</v>
      </c>
      <c r="T89" s="53">
        <v>17</v>
      </c>
    </row>
    <row r="90" spans="1:20" ht="23.4" x14ac:dyDescent="0.25">
      <c r="A90" s="50">
        <v>89</v>
      </c>
      <c r="B90" s="51">
        <v>243740</v>
      </c>
      <c r="C90" s="50" t="s">
        <v>4101</v>
      </c>
      <c r="D90" s="50" t="s">
        <v>4102</v>
      </c>
      <c r="E90" s="50" t="s">
        <v>4110</v>
      </c>
      <c r="F90" s="50" t="s">
        <v>4103</v>
      </c>
      <c r="G90" s="50">
        <v>2</v>
      </c>
      <c r="H90" s="50" t="s">
        <v>4104</v>
      </c>
      <c r="I90" s="50" t="s">
        <v>8666</v>
      </c>
      <c r="J90" s="50" t="s">
        <v>697</v>
      </c>
      <c r="K90" s="50" t="s">
        <v>8667</v>
      </c>
      <c r="L90" s="54" t="s">
        <v>8668</v>
      </c>
      <c r="N90" s="50">
        <v>0.75800000000000001</v>
      </c>
      <c r="O90" s="50">
        <v>0</v>
      </c>
      <c r="P90" s="50">
        <v>0</v>
      </c>
      <c r="Q90" s="50">
        <v>0</v>
      </c>
      <c r="R90" s="50">
        <v>15</v>
      </c>
      <c r="S90" s="50">
        <v>32</v>
      </c>
      <c r="T90" s="53">
        <v>32</v>
      </c>
    </row>
    <row r="91" spans="1:20" ht="23.4" x14ac:dyDescent="0.25">
      <c r="A91" s="50">
        <v>90</v>
      </c>
      <c r="B91" s="51">
        <v>243740</v>
      </c>
      <c r="C91" s="50" t="s">
        <v>4101</v>
      </c>
      <c r="D91" s="50" t="s">
        <v>4102</v>
      </c>
      <c r="E91" s="50" t="s">
        <v>4110</v>
      </c>
      <c r="F91" s="50" t="s">
        <v>4103</v>
      </c>
      <c r="G91" s="50">
        <v>2</v>
      </c>
      <c r="H91" s="50" t="s">
        <v>4104</v>
      </c>
      <c r="I91" s="50" t="s">
        <v>3051</v>
      </c>
      <c r="J91" s="50" t="s">
        <v>8669</v>
      </c>
      <c r="K91" s="50" t="s">
        <v>8670</v>
      </c>
      <c r="L91" s="54" t="s">
        <v>8671</v>
      </c>
      <c r="N91" s="50">
        <v>1.1659999999999999</v>
      </c>
      <c r="O91" s="50">
        <v>0</v>
      </c>
      <c r="P91" s="50">
        <v>0</v>
      </c>
      <c r="Q91" s="50">
        <v>0</v>
      </c>
      <c r="R91" s="50">
        <v>0</v>
      </c>
      <c r="S91" s="50">
        <v>22</v>
      </c>
      <c r="T91" s="53">
        <v>22</v>
      </c>
    </row>
    <row r="92" spans="1:20" ht="23.4" x14ac:dyDescent="0.25">
      <c r="A92" s="50">
        <v>91</v>
      </c>
      <c r="B92" s="51">
        <v>243740</v>
      </c>
      <c r="C92" s="50" t="s">
        <v>4101</v>
      </c>
      <c r="D92" s="50" t="s">
        <v>4102</v>
      </c>
      <c r="E92" s="50" t="s">
        <v>4110</v>
      </c>
      <c r="F92" s="50" t="s">
        <v>4103</v>
      </c>
      <c r="G92" s="50">
        <v>2</v>
      </c>
      <c r="H92" s="50" t="s">
        <v>4104</v>
      </c>
      <c r="I92" s="50" t="s">
        <v>8672</v>
      </c>
      <c r="J92" s="50" t="s">
        <v>8673</v>
      </c>
      <c r="K92" s="50" t="s">
        <v>8674</v>
      </c>
      <c r="L92" s="54" t="s">
        <v>8675</v>
      </c>
      <c r="N92" s="50">
        <v>0.85199999999999998</v>
      </c>
      <c r="O92" s="50">
        <v>0</v>
      </c>
      <c r="P92" s="50">
        <v>0</v>
      </c>
      <c r="Q92" s="50">
        <v>0</v>
      </c>
      <c r="R92" s="50">
        <v>0</v>
      </c>
      <c r="S92" s="50">
        <v>17</v>
      </c>
      <c r="T92" s="53">
        <v>17</v>
      </c>
    </row>
    <row r="93" spans="1:20" ht="23.4" x14ac:dyDescent="0.25">
      <c r="A93" s="50">
        <v>92</v>
      </c>
      <c r="B93" s="51">
        <v>243740</v>
      </c>
      <c r="C93" s="50" t="s">
        <v>4101</v>
      </c>
      <c r="D93" s="50" t="s">
        <v>4102</v>
      </c>
      <c r="E93" s="50" t="s">
        <v>4110</v>
      </c>
      <c r="F93" s="50" t="s">
        <v>4103</v>
      </c>
      <c r="G93" s="50">
        <v>2</v>
      </c>
      <c r="H93" s="50" t="s">
        <v>4104</v>
      </c>
      <c r="I93" s="50" t="s">
        <v>8676</v>
      </c>
      <c r="J93" s="50" t="s">
        <v>8677</v>
      </c>
      <c r="K93" s="50" t="s">
        <v>8678</v>
      </c>
      <c r="L93" s="54" t="s">
        <v>8679</v>
      </c>
      <c r="N93" s="50">
        <v>0.77800000000000002</v>
      </c>
      <c r="O93" s="50">
        <v>0</v>
      </c>
      <c r="P93" s="50">
        <v>0</v>
      </c>
      <c r="Q93" s="50">
        <v>0</v>
      </c>
      <c r="R93" s="50">
        <v>0</v>
      </c>
      <c r="S93" s="50">
        <v>17</v>
      </c>
      <c r="T93" s="53">
        <v>17</v>
      </c>
    </row>
    <row r="94" spans="1:20" ht="23.4" x14ac:dyDescent="0.25">
      <c r="A94" s="50">
        <v>93</v>
      </c>
      <c r="B94" s="51">
        <v>243740</v>
      </c>
      <c r="C94" s="50" t="s">
        <v>4101</v>
      </c>
      <c r="D94" s="50" t="s">
        <v>4102</v>
      </c>
      <c r="E94" s="50" t="s">
        <v>4110</v>
      </c>
      <c r="F94" s="50" t="s">
        <v>4103</v>
      </c>
      <c r="G94" s="50">
        <v>2</v>
      </c>
      <c r="H94" s="50" t="s">
        <v>4104</v>
      </c>
      <c r="I94" s="50" t="s">
        <v>8680</v>
      </c>
      <c r="J94" s="50" t="s">
        <v>8681</v>
      </c>
      <c r="K94" s="50" t="s">
        <v>8682</v>
      </c>
      <c r="L94" s="54" t="s">
        <v>8683</v>
      </c>
      <c r="N94" s="50">
        <v>0.78200000000000003</v>
      </c>
      <c r="O94" s="50">
        <v>0</v>
      </c>
      <c r="P94" s="50">
        <v>0</v>
      </c>
      <c r="Q94" s="50">
        <v>0</v>
      </c>
      <c r="R94" s="50">
        <v>0</v>
      </c>
      <c r="S94" s="50">
        <v>17</v>
      </c>
      <c r="T94" s="53">
        <v>17</v>
      </c>
    </row>
    <row r="95" spans="1:20" ht="23.4" x14ac:dyDescent="0.25">
      <c r="A95" s="50">
        <v>94</v>
      </c>
      <c r="B95" s="51">
        <v>243740</v>
      </c>
      <c r="C95" s="50" t="s">
        <v>4101</v>
      </c>
      <c r="D95" s="50" t="s">
        <v>4102</v>
      </c>
      <c r="E95" s="50" t="s">
        <v>4110</v>
      </c>
      <c r="F95" s="50" t="s">
        <v>4103</v>
      </c>
      <c r="G95" s="50">
        <v>2</v>
      </c>
      <c r="H95" s="50" t="s">
        <v>4104</v>
      </c>
      <c r="I95" s="50" t="s">
        <v>8684</v>
      </c>
      <c r="J95" s="50" t="s">
        <v>8685</v>
      </c>
      <c r="K95" s="50" t="s">
        <v>8686</v>
      </c>
      <c r="L95" s="54" t="s">
        <v>8687</v>
      </c>
      <c r="N95" s="50">
        <v>0.64</v>
      </c>
      <c r="O95" s="50">
        <v>0</v>
      </c>
      <c r="P95" s="50">
        <v>0</v>
      </c>
      <c r="Q95" s="50">
        <v>0</v>
      </c>
      <c r="R95" s="50">
        <v>0</v>
      </c>
      <c r="S95" s="50">
        <v>17</v>
      </c>
      <c r="T95" s="53">
        <v>17</v>
      </c>
    </row>
    <row r="96" spans="1:20" ht="23.4" x14ac:dyDescent="0.25">
      <c r="A96" s="50">
        <v>95</v>
      </c>
      <c r="B96" s="51">
        <v>243740</v>
      </c>
      <c r="C96" s="50" t="s">
        <v>4101</v>
      </c>
      <c r="D96" s="50" t="s">
        <v>4102</v>
      </c>
      <c r="E96" s="50" t="s">
        <v>4110</v>
      </c>
      <c r="F96" s="50" t="s">
        <v>4103</v>
      </c>
      <c r="G96" s="50">
        <v>2</v>
      </c>
      <c r="H96" s="50" t="s">
        <v>4104</v>
      </c>
      <c r="I96" s="50" t="s">
        <v>8688</v>
      </c>
      <c r="J96" s="50" t="s">
        <v>8689</v>
      </c>
      <c r="K96" s="50" t="s">
        <v>8690</v>
      </c>
      <c r="L96" s="54" t="s">
        <v>8691</v>
      </c>
      <c r="N96" s="50">
        <v>1.228</v>
      </c>
      <c r="O96" s="50">
        <v>0</v>
      </c>
      <c r="P96" s="50">
        <v>0</v>
      </c>
      <c r="Q96" s="50">
        <v>0</v>
      </c>
      <c r="R96" s="50">
        <v>0</v>
      </c>
      <c r="S96" s="50">
        <v>22</v>
      </c>
      <c r="T96" s="53">
        <v>22</v>
      </c>
    </row>
    <row r="97" spans="1:20" ht="23.4" x14ac:dyDescent="0.25">
      <c r="A97" s="50">
        <v>96</v>
      </c>
      <c r="B97" s="51">
        <v>243740</v>
      </c>
      <c r="C97" s="50" t="s">
        <v>4101</v>
      </c>
      <c r="D97" s="50" t="s">
        <v>4102</v>
      </c>
      <c r="E97" s="50" t="s">
        <v>4110</v>
      </c>
      <c r="F97" s="50" t="s">
        <v>4103</v>
      </c>
      <c r="G97" s="50">
        <v>2</v>
      </c>
      <c r="H97" s="50" t="s">
        <v>4104</v>
      </c>
      <c r="I97" s="50" t="s">
        <v>8692</v>
      </c>
      <c r="J97" s="50" t="s">
        <v>8693</v>
      </c>
      <c r="K97" s="50" t="s">
        <v>8694</v>
      </c>
      <c r="L97" s="54" t="s">
        <v>8695</v>
      </c>
      <c r="N97" s="50">
        <v>2.48</v>
      </c>
      <c r="O97" s="50">
        <v>0</v>
      </c>
      <c r="P97" s="50">
        <v>0</v>
      </c>
      <c r="Q97" s="50">
        <v>0</v>
      </c>
      <c r="R97" s="50">
        <v>0</v>
      </c>
      <c r="S97" s="50">
        <v>37</v>
      </c>
      <c r="T97" s="53">
        <v>37</v>
      </c>
    </row>
    <row r="98" spans="1:20" ht="23.4" x14ac:dyDescent="0.25">
      <c r="A98" s="50">
        <v>97</v>
      </c>
      <c r="B98" s="51">
        <v>243740</v>
      </c>
      <c r="C98" s="50" t="s">
        <v>4101</v>
      </c>
      <c r="D98" s="50" t="s">
        <v>4102</v>
      </c>
      <c r="E98" s="50" t="s">
        <v>4110</v>
      </c>
      <c r="F98" s="50" t="s">
        <v>4103</v>
      </c>
      <c r="G98" s="50">
        <v>2</v>
      </c>
      <c r="H98" s="50" t="s">
        <v>4104</v>
      </c>
      <c r="I98" s="50" t="s">
        <v>8696</v>
      </c>
      <c r="J98" s="50" t="s">
        <v>8697</v>
      </c>
      <c r="K98" s="50" t="s">
        <v>8698</v>
      </c>
      <c r="L98" s="54" t="s">
        <v>8699</v>
      </c>
      <c r="N98" s="50">
        <v>1.6180000000000001</v>
      </c>
      <c r="O98" s="50">
        <v>0</v>
      </c>
      <c r="P98" s="50">
        <v>0</v>
      </c>
      <c r="Q98" s="50">
        <v>0</v>
      </c>
      <c r="R98" s="50">
        <v>0</v>
      </c>
      <c r="S98" s="50">
        <v>22</v>
      </c>
      <c r="T98" s="53">
        <v>22</v>
      </c>
    </row>
    <row r="99" spans="1:20" ht="23.4" x14ac:dyDescent="0.25">
      <c r="A99" s="50">
        <v>98</v>
      </c>
      <c r="B99" s="51">
        <v>243740</v>
      </c>
      <c r="C99" s="50" t="s">
        <v>4101</v>
      </c>
      <c r="D99" s="50" t="s">
        <v>4102</v>
      </c>
      <c r="E99" s="50" t="s">
        <v>4110</v>
      </c>
      <c r="F99" s="50" t="s">
        <v>4103</v>
      </c>
      <c r="G99" s="50">
        <v>2</v>
      </c>
      <c r="H99" s="50" t="s">
        <v>4104</v>
      </c>
      <c r="I99" s="50" t="s">
        <v>8700</v>
      </c>
      <c r="J99" s="50" t="s">
        <v>8701</v>
      </c>
      <c r="K99" s="50" t="s">
        <v>8702</v>
      </c>
      <c r="L99" s="54" t="s">
        <v>8703</v>
      </c>
      <c r="N99" s="50">
        <v>1.778</v>
      </c>
      <c r="O99" s="50">
        <v>0</v>
      </c>
      <c r="P99" s="50">
        <v>0</v>
      </c>
      <c r="Q99" s="50">
        <v>0</v>
      </c>
      <c r="R99" s="50">
        <v>0</v>
      </c>
      <c r="S99" s="50">
        <v>22</v>
      </c>
      <c r="T99" s="53">
        <v>22</v>
      </c>
    </row>
    <row r="100" spans="1:20" ht="23.4" x14ac:dyDescent="0.25">
      <c r="A100" s="50">
        <v>99</v>
      </c>
      <c r="B100" s="51">
        <v>243740</v>
      </c>
      <c r="C100" s="50" t="s">
        <v>4101</v>
      </c>
      <c r="D100" s="50" t="s">
        <v>4102</v>
      </c>
      <c r="E100" s="50" t="s">
        <v>4110</v>
      </c>
      <c r="F100" s="50" t="s">
        <v>4103</v>
      </c>
      <c r="G100" s="50">
        <v>2</v>
      </c>
      <c r="H100" s="50" t="s">
        <v>4104</v>
      </c>
      <c r="I100" s="50" t="s">
        <v>8704</v>
      </c>
      <c r="J100" s="50" t="s">
        <v>8705</v>
      </c>
      <c r="K100" s="50" t="s">
        <v>8706</v>
      </c>
      <c r="L100" s="54" t="s">
        <v>8707</v>
      </c>
      <c r="N100" s="50">
        <v>0.64</v>
      </c>
      <c r="O100" s="50">
        <v>0</v>
      </c>
      <c r="P100" s="50">
        <v>0</v>
      </c>
      <c r="Q100" s="50">
        <v>0</v>
      </c>
      <c r="R100" s="50">
        <v>0</v>
      </c>
      <c r="S100" s="50">
        <v>17</v>
      </c>
      <c r="T100" s="53">
        <v>17</v>
      </c>
    </row>
    <row r="101" spans="1:20" ht="23.4" x14ac:dyDescent="0.25">
      <c r="A101" s="50">
        <v>100</v>
      </c>
      <c r="B101" s="51">
        <v>243740</v>
      </c>
      <c r="C101" s="50" t="s">
        <v>4101</v>
      </c>
      <c r="D101" s="50" t="s">
        <v>4102</v>
      </c>
      <c r="E101" s="50" t="s">
        <v>4110</v>
      </c>
      <c r="F101" s="50" t="s">
        <v>4103</v>
      </c>
      <c r="G101" s="50">
        <v>2</v>
      </c>
      <c r="H101" s="50" t="s">
        <v>4104</v>
      </c>
      <c r="I101" s="50" t="s">
        <v>3049</v>
      </c>
      <c r="J101" s="50" t="s">
        <v>8708</v>
      </c>
      <c r="K101" s="50" t="s">
        <v>8709</v>
      </c>
      <c r="L101" s="54" t="s">
        <v>8710</v>
      </c>
      <c r="N101" s="50">
        <v>0.38800000000000001</v>
      </c>
      <c r="O101" s="50">
        <v>0</v>
      </c>
      <c r="P101" s="50">
        <v>0</v>
      </c>
      <c r="Q101" s="50">
        <v>0</v>
      </c>
      <c r="R101" s="50">
        <v>0</v>
      </c>
      <c r="S101" s="50">
        <v>17</v>
      </c>
      <c r="T101" s="53">
        <v>17</v>
      </c>
    </row>
    <row r="102" spans="1:20" ht="23.4" x14ac:dyDescent="0.25">
      <c r="A102" s="50">
        <v>101</v>
      </c>
      <c r="B102" s="51">
        <v>243740</v>
      </c>
      <c r="C102" s="50" t="s">
        <v>4101</v>
      </c>
      <c r="D102" s="50" t="s">
        <v>4102</v>
      </c>
      <c r="E102" s="50" t="s">
        <v>4110</v>
      </c>
      <c r="F102" s="50" t="s">
        <v>4103</v>
      </c>
      <c r="G102" s="50">
        <v>2</v>
      </c>
      <c r="H102" s="50" t="s">
        <v>4104</v>
      </c>
      <c r="I102" s="50" t="s">
        <v>8711</v>
      </c>
      <c r="J102" s="50" t="s">
        <v>8712</v>
      </c>
      <c r="K102" s="50" t="s">
        <v>8713</v>
      </c>
      <c r="L102" s="54" t="s">
        <v>8714</v>
      </c>
      <c r="N102" s="50">
        <v>0.308</v>
      </c>
      <c r="O102" s="50">
        <v>0</v>
      </c>
      <c r="P102" s="50">
        <v>0</v>
      </c>
      <c r="Q102" s="50">
        <v>0</v>
      </c>
      <c r="R102" s="50">
        <v>0</v>
      </c>
      <c r="S102" s="50">
        <v>17</v>
      </c>
      <c r="T102" s="53">
        <v>17</v>
      </c>
    </row>
    <row r="103" spans="1:20" ht="23.4" x14ac:dyDescent="0.25">
      <c r="A103" s="50">
        <v>102</v>
      </c>
      <c r="B103" s="51">
        <v>243740</v>
      </c>
      <c r="C103" s="50" t="s">
        <v>4101</v>
      </c>
      <c r="D103" s="50" t="s">
        <v>4102</v>
      </c>
      <c r="E103" s="50" t="s">
        <v>4110</v>
      </c>
      <c r="F103" s="50" t="s">
        <v>4103</v>
      </c>
      <c r="G103" s="50">
        <v>2</v>
      </c>
      <c r="H103" s="50" t="s">
        <v>4104</v>
      </c>
      <c r="I103" s="50" t="s">
        <v>8715</v>
      </c>
      <c r="J103" s="50" t="s">
        <v>8716</v>
      </c>
      <c r="K103" s="50" t="s">
        <v>8717</v>
      </c>
      <c r="L103" s="54" t="s">
        <v>8718</v>
      </c>
      <c r="N103" s="50">
        <v>3.3460000000000001</v>
      </c>
      <c r="O103" s="50">
        <v>0</v>
      </c>
      <c r="P103" s="50">
        <v>0</v>
      </c>
      <c r="Q103" s="50">
        <v>0</v>
      </c>
      <c r="R103" s="50">
        <v>0</v>
      </c>
      <c r="S103" s="50">
        <v>47</v>
      </c>
      <c r="T103" s="53">
        <v>47</v>
      </c>
    </row>
    <row r="104" spans="1:20" ht="23.4" x14ac:dyDescent="0.25">
      <c r="A104" s="50">
        <v>103</v>
      </c>
      <c r="B104" s="51">
        <v>243741</v>
      </c>
      <c r="C104" s="50" t="s">
        <v>4101</v>
      </c>
      <c r="D104" s="50" t="s">
        <v>4102</v>
      </c>
      <c r="E104" s="50" t="s">
        <v>4110</v>
      </c>
      <c r="F104" s="50" t="s">
        <v>4103</v>
      </c>
      <c r="G104" s="50">
        <v>2</v>
      </c>
      <c r="H104" s="50" t="s">
        <v>4104</v>
      </c>
      <c r="I104" s="50" t="s">
        <v>8719</v>
      </c>
      <c r="J104" s="50" t="s">
        <v>2648</v>
      </c>
      <c r="K104" s="50" t="s">
        <v>8720</v>
      </c>
      <c r="L104" s="54" t="s">
        <v>8721</v>
      </c>
      <c r="N104" s="50">
        <v>1.6319999999999999</v>
      </c>
      <c r="O104" s="50">
        <v>319</v>
      </c>
      <c r="P104" s="50">
        <v>4.7850000000000001</v>
      </c>
      <c r="Q104" s="50">
        <v>0.33500000000000002</v>
      </c>
      <c r="R104" s="50">
        <v>0</v>
      </c>
      <c r="S104" s="50">
        <v>22</v>
      </c>
      <c r="T104" s="53">
        <v>27.12</v>
      </c>
    </row>
    <row r="105" spans="1:20" ht="23.4" x14ac:dyDescent="0.25">
      <c r="A105" s="50">
        <v>104</v>
      </c>
      <c r="B105" s="51">
        <v>243741</v>
      </c>
      <c r="C105" s="50" t="s">
        <v>4101</v>
      </c>
      <c r="D105" s="50" t="s">
        <v>4102</v>
      </c>
      <c r="E105" s="50" t="s">
        <v>4110</v>
      </c>
      <c r="F105" s="50" t="s">
        <v>4103</v>
      </c>
      <c r="G105" s="50">
        <v>2</v>
      </c>
      <c r="H105" s="50" t="s">
        <v>4104</v>
      </c>
      <c r="I105" s="50" t="s">
        <v>8722</v>
      </c>
      <c r="J105" s="50" t="s">
        <v>8723</v>
      </c>
      <c r="K105" s="50" t="s">
        <v>8724</v>
      </c>
      <c r="L105" s="54" t="s">
        <v>8725</v>
      </c>
      <c r="N105" s="50">
        <v>2.4039999999999999</v>
      </c>
      <c r="O105" s="50">
        <v>0</v>
      </c>
      <c r="P105" s="50">
        <v>0</v>
      </c>
      <c r="Q105" s="50">
        <v>0</v>
      </c>
      <c r="R105" s="50">
        <v>0</v>
      </c>
      <c r="S105" s="50">
        <v>37</v>
      </c>
      <c r="T105" s="53">
        <v>37</v>
      </c>
    </row>
    <row r="106" spans="1:20" ht="23.4" x14ac:dyDescent="0.25">
      <c r="A106" s="50">
        <v>105</v>
      </c>
      <c r="B106" s="51">
        <v>243741</v>
      </c>
      <c r="C106" s="50" t="s">
        <v>4101</v>
      </c>
      <c r="D106" s="50" t="s">
        <v>4102</v>
      </c>
      <c r="E106" s="50" t="s">
        <v>4110</v>
      </c>
      <c r="F106" s="50" t="s">
        <v>4103</v>
      </c>
      <c r="G106" s="50">
        <v>2</v>
      </c>
      <c r="H106" s="50" t="s">
        <v>8726</v>
      </c>
      <c r="I106" s="50" t="s">
        <v>8727</v>
      </c>
      <c r="J106" s="50" t="s">
        <v>3646</v>
      </c>
      <c r="K106" s="50" t="s">
        <v>8728</v>
      </c>
      <c r="L106" s="54" t="s">
        <v>8729</v>
      </c>
      <c r="N106" s="50">
        <v>0.68799999999999994</v>
      </c>
      <c r="O106" s="50">
        <v>290</v>
      </c>
      <c r="P106" s="50">
        <v>4.3499999999999996</v>
      </c>
      <c r="Q106" s="50">
        <v>0.30449999999999999</v>
      </c>
      <c r="R106" s="50">
        <v>0</v>
      </c>
      <c r="S106" s="50">
        <v>17</v>
      </c>
      <c r="T106" s="53">
        <v>21.65</v>
      </c>
    </row>
    <row r="107" spans="1:20" ht="23.4" x14ac:dyDescent="0.25">
      <c r="A107" s="50">
        <v>106</v>
      </c>
      <c r="B107" s="51">
        <v>243741</v>
      </c>
      <c r="C107" s="50" t="s">
        <v>4101</v>
      </c>
      <c r="D107" s="50" t="s">
        <v>4102</v>
      </c>
      <c r="E107" s="50" t="s">
        <v>4110</v>
      </c>
      <c r="F107" s="50" t="s">
        <v>4103</v>
      </c>
      <c r="G107" s="50">
        <v>2</v>
      </c>
      <c r="H107" s="50" t="s">
        <v>4104</v>
      </c>
      <c r="I107" s="50" t="s">
        <v>8730</v>
      </c>
      <c r="J107" s="50" t="s">
        <v>8731</v>
      </c>
      <c r="K107" s="50" t="s">
        <v>8732</v>
      </c>
      <c r="L107" s="54" t="s">
        <v>8733</v>
      </c>
      <c r="N107" s="50">
        <v>0.38</v>
      </c>
      <c r="O107" s="50">
        <v>160</v>
      </c>
      <c r="P107" s="50">
        <v>2.4</v>
      </c>
      <c r="Q107" s="50">
        <v>0.16800000000000001</v>
      </c>
      <c r="R107" s="50">
        <v>0</v>
      </c>
      <c r="S107" s="50">
        <v>17</v>
      </c>
      <c r="T107" s="53">
        <v>19.57</v>
      </c>
    </row>
    <row r="108" spans="1:20" ht="23.4" x14ac:dyDescent="0.25">
      <c r="A108" s="50">
        <v>107</v>
      </c>
      <c r="B108" s="51">
        <v>243741</v>
      </c>
      <c r="C108" s="50" t="s">
        <v>4101</v>
      </c>
      <c r="D108" s="50" t="s">
        <v>4102</v>
      </c>
      <c r="E108" s="50" t="s">
        <v>4110</v>
      </c>
      <c r="F108" s="50" t="s">
        <v>4103</v>
      </c>
      <c r="G108" s="50">
        <v>2</v>
      </c>
      <c r="H108" s="50" t="s">
        <v>4104</v>
      </c>
      <c r="I108" s="50" t="s">
        <v>8734</v>
      </c>
      <c r="J108" s="50" t="s">
        <v>8735</v>
      </c>
      <c r="K108" s="50" t="s">
        <v>8736</v>
      </c>
      <c r="L108" s="54" t="s">
        <v>8737</v>
      </c>
      <c r="N108" s="50">
        <v>1.4019999999999999</v>
      </c>
      <c r="O108" s="50">
        <v>300</v>
      </c>
      <c r="P108" s="50">
        <v>4.5</v>
      </c>
      <c r="Q108" s="50">
        <v>0.315</v>
      </c>
      <c r="R108" s="50">
        <v>0</v>
      </c>
      <c r="S108" s="50">
        <v>22</v>
      </c>
      <c r="T108" s="53">
        <v>26.82</v>
      </c>
    </row>
    <row r="109" spans="1:20" ht="23.4" x14ac:dyDescent="0.25">
      <c r="A109" s="50">
        <v>108</v>
      </c>
      <c r="B109" s="51">
        <v>243741</v>
      </c>
      <c r="C109" s="50" t="s">
        <v>4101</v>
      </c>
      <c r="D109" s="50" t="s">
        <v>4102</v>
      </c>
      <c r="E109" s="50" t="s">
        <v>4110</v>
      </c>
      <c r="F109" s="50" t="s">
        <v>4103</v>
      </c>
      <c r="G109" s="50">
        <v>2</v>
      </c>
      <c r="H109" s="50" t="s">
        <v>4104</v>
      </c>
      <c r="I109" s="50" t="s">
        <v>8738</v>
      </c>
      <c r="J109" s="50" t="s">
        <v>8739</v>
      </c>
      <c r="K109" s="50" t="s">
        <v>8740</v>
      </c>
      <c r="L109" s="54" t="s">
        <v>8741</v>
      </c>
      <c r="N109" s="50">
        <v>0.374</v>
      </c>
      <c r="O109" s="50">
        <v>160</v>
      </c>
      <c r="P109" s="50">
        <v>2.4</v>
      </c>
      <c r="Q109" s="50">
        <v>0.16800000000000001</v>
      </c>
      <c r="R109" s="50">
        <v>0</v>
      </c>
      <c r="S109" s="50">
        <v>17</v>
      </c>
      <c r="T109" s="53">
        <v>19.57</v>
      </c>
    </row>
    <row r="110" spans="1:20" ht="23.4" x14ac:dyDescent="0.25">
      <c r="A110" s="50">
        <v>109</v>
      </c>
      <c r="B110" s="51">
        <v>243741</v>
      </c>
      <c r="C110" s="50" t="s">
        <v>4101</v>
      </c>
      <c r="D110" s="50" t="s">
        <v>4102</v>
      </c>
      <c r="E110" s="50" t="s">
        <v>4110</v>
      </c>
      <c r="F110" s="50" t="s">
        <v>4103</v>
      </c>
      <c r="G110" s="50">
        <v>2</v>
      </c>
      <c r="H110" s="50" t="s">
        <v>4104</v>
      </c>
      <c r="I110" s="50" t="s">
        <v>8742</v>
      </c>
      <c r="J110" s="50" t="s">
        <v>8743</v>
      </c>
      <c r="K110" s="50" t="s">
        <v>8744</v>
      </c>
      <c r="L110" s="54" t="s">
        <v>8745</v>
      </c>
      <c r="N110" s="50">
        <v>1.3140000000000001</v>
      </c>
      <c r="O110" s="50">
        <v>300</v>
      </c>
      <c r="P110" s="50">
        <v>4.5</v>
      </c>
      <c r="Q110" s="50">
        <v>0.315</v>
      </c>
      <c r="R110" s="50">
        <v>15</v>
      </c>
      <c r="S110" s="50">
        <v>37</v>
      </c>
      <c r="T110" s="53">
        <v>41.82</v>
      </c>
    </row>
    <row r="111" spans="1:20" ht="23.4" x14ac:dyDescent="0.25">
      <c r="A111" s="50">
        <v>110</v>
      </c>
      <c r="B111" s="51">
        <v>243741</v>
      </c>
      <c r="C111" s="50" t="s">
        <v>4101</v>
      </c>
      <c r="D111" s="50" t="s">
        <v>4102</v>
      </c>
      <c r="E111" s="50" t="s">
        <v>4110</v>
      </c>
      <c r="F111" s="50" t="s">
        <v>4103</v>
      </c>
      <c r="G111" s="50">
        <v>2</v>
      </c>
      <c r="H111" s="50" t="s">
        <v>4104</v>
      </c>
      <c r="I111" s="50" t="s">
        <v>8746</v>
      </c>
      <c r="J111" s="50" t="s">
        <v>4128</v>
      </c>
      <c r="K111" s="50" t="s">
        <v>4129</v>
      </c>
      <c r="L111" s="54" t="s">
        <v>4130</v>
      </c>
      <c r="N111" s="50">
        <v>1.226</v>
      </c>
      <c r="O111" s="50">
        <v>0</v>
      </c>
      <c r="P111" s="50">
        <v>0</v>
      </c>
      <c r="Q111" s="50">
        <v>0</v>
      </c>
      <c r="R111" s="50">
        <v>0</v>
      </c>
      <c r="S111" s="50">
        <v>22</v>
      </c>
      <c r="T111" s="53">
        <v>22</v>
      </c>
    </row>
    <row r="112" spans="1:20" ht="23.4" x14ac:dyDescent="0.25">
      <c r="A112" s="50">
        <v>111</v>
      </c>
      <c r="B112" s="51">
        <v>243741</v>
      </c>
      <c r="C112" s="50" t="s">
        <v>4101</v>
      </c>
      <c r="D112" s="50" t="s">
        <v>4102</v>
      </c>
      <c r="E112" s="50" t="s">
        <v>4110</v>
      </c>
      <c r="F112" s="50" t="s">
        <v>4103</v>
      </c>
      <c r="G112" s="50">
        <v>2</v>
      </c>
      <c r="H112" s="50" t="s">
        <v>4104</v>
      </c>
      <c r="I112" s="50" t="s">
        <v>8747</v>
      </c>
      <c r="J112" s="50" t="s">
        <v>8748</v>
      </c>
      <c r="K112" s="50" t="s">
        <v>8749</v>
      </c>
      <c r="L112" s="54" t="s">
        <v>8750</v>
      </c>
      <c r="N112" s="50">
        <v>0.38400000000000001</v>
      </c>
      <c r="O112" s="50">
        <v>0</v>
      </c>
      <c r="P112" s="50">
        <v>0</v>
      </c>
      <c r="Q112" s="50">
        <v>0</v>
      </c>
      <c r="R112" s="50">
        <v>0</v>
      </c>
      <c r="S112" s="50">
        <v>17</v>
      </c>
      <c r="T112" s="53">
        <v>17</v>
      </c>
    </row>
    <row r="113" spans="1:20" ht="23.4" x14ac:dyDescent="0.25">
      <c r="A113" s="50">
        <v>112</v>
      </c>
      <c r="B113" s="51">
        <v>243741</v>
      </c>
      <c r="C113" s="50" t="s">
        <v>4101</v>
      </c>
      <c r="D113" s="50" t="s">
        <v>4102</v>
      </c>
      <c r="E113" s="50" t="s">
        <v>4110</v>
      </c>
      <c r="F113" s="50" t="s">
        <v>4103</v>
      </c>
      <c r="G113" s="50">
        <v>2</v>
      </c>
      <c r="H113" s="50" t="s">
        <v>4104</v>
      </c>
      <c r="I113" s="50" t="s">
        <v>8751</v>
      </c>
      <c r="J113" s="50" t="s">
        <v>8752</v>
      </c>
      <c r="K113" s="50" t="s">
        <v>8753</v>
      </c>
      <c r="L113" s="54" t="s">
        <v>8754</v>
      </c>
      <c r="N113" s="50">
        <v>0.96399999999999997</v>
      </c>
      <c r="O113" s="50">
        <v>0</v>
      </c>
      <c r="P113" s="50">
        <v>0</v>
      </c>
      <c r="Q113" s="50">
        <v>0</v>
      </c>
      <c r="R113" s="50">
        <v>0</v>
      </c>
      <c r="S113" s="50">
        <v>17</v>
      </c>
      <c r="T113" s="53">
        <v>17</v>
      </c>
    </row>
    <row r="114" spans="1:20" ht="23.4" x14ac:dyDescent="0.25">
      <c r="A114" s="50">
        <v>113</v>
      </c>
      <c r="B114" s="51">
        <v>243741</v>
      </c>
      <c r="C114" s="50" t="s">
        <v>4101</v>
      </c>
      <c r="D114" s="50" t="s">
        <v>4102</v>
      </c>
      <c r="E114" s="50" t="s">
        <v>4110</v>
      </c>
      <c r="F114" s="50" t="s">
        <v>4103</v>
      </c>
      <c r="G114" s="50">
        <v>2</v>
      </c>
      <c r="H114" s="50" t="s">
        <v>4104</v>
      </c>
      <c r="I114" s="50" t="s">
        <v>8755</v>
      </c>
      <c r="J114" s="50" t="s">
        <v>8756</v>
      </c>
      <c r="K114" s="50" t="s">
        <v>8757</v>
      </c>
      <c r="L114" s="54" t="s">
        <v>8758</v>
      </c>
      <c r="N114" s="50">
        <v>0.39800000000000002</v>
      </c>
      <c r="O114" s="50">
        <v>0</v>
      </c>
      <c r="P114" s="50">
        <v>0</v>
      </c>
      <c r="Q114" s="50">
        <v>0</v>
      </c>
      <c r="R114" s="50">
        <v>0</v>
      </c>
      <c r="S114" s="50">
        <v>17</v>
      </c>
      <c r="T114" s="53">
        <v>17</v>
      </c>
    </row>
    <row r="115" spans="1:20" ht="23.4" x14ac:dyDescent="0.25">
      <c r="A115" s="50">
        <v>114</v>
      </c>
      <c r="B115" s="51">
        <v>243741</v>
      </c>
      <c r="C115" s="50" t="s">
        <v>4101</v>
      </c>
      <c r="D115" s="50" t="s">
        <v>4102</v>
      </c>
      <c r="E115" s="50" t="s">
        <v>4110</v>
      </c>
      <c r="F115" s="50" t="s">
        <v>4103</v>
      </c>
      <c r="G115" s="50">
        <v>2</v>
      </c>
      <c r="H115" s="50" t="s">
        <v>4104</v>
      </c>
      <c r="I115" s="50" t="s">
        <v>3053</v>
      </c>
      <c r="J115" s="50" t="s">
        <v>5115</v>
      </c>
      <c r="K115" s="50" t="s">
        <v>5116</v>
      </c>
      <c r="L115" s="54" t="s">
        <v>5117</v>
      </c>
      <c r="N115" s="50">
        <v>0.442</v>
      </c>
      <c r="O115" s="50">
        <v>0</v>
      </c>
      <c r="P115" s="50">
        <v>0</v>
      </c>
      <c r="Q115" s="50">
        <v>0</v>
      </c>
      <c r="R115" s="50">
        <v>0</v>
      </c>
      <c r="S115" s="50">
        <v>17</v>
      </c>
      <c r="T115" s="53">
        <v>17</v>
      </c>
    </row>
    <row r="116" spans="1:20" ht="23.4" x14ac:dyDescent="0.25">
      <c r="A116" s="50">
        <v>115</v>
      </c>
      <c r="B116" s="51">
        <v>243741</v>
      </c>
      <c r="C116" s="50" t="s">
        <v>4101</v>
      </c>
      <c r="D116" s="50" t="s">
        <v>4102</v>
      </c>
      <c r="E116" s="50" t="s">
        <v>4110</v>
      </c>
      <c r="F116" s="50" t="s">
        <v>4103</v>
      </c>
      <c r="G116" s="50">
        <v>2</v>
      </c>
      <c r="H116" s="50" t="s">
        <v>4104</v>
      </c>
      <c r="I116" s="50" t="s">
        <v>8759</v>
      </c>
      <c r="J116" s="50" t="s">
        <v>8760</v>
      </c>
      <c r="K116" s="50" t="s">
        <v>8761</v>
      </c>
      <c r="L116" s="54" t="s">
        <v>8762</v>
      </c>
      <c r="N116" s="50">
        <v>1.4039999999999999</v>
      </c>
      <c r="O116" s="50">
        <v>0</v>
      </c>
      <c r="P116" s="50">
        <v>0</v>
      </c>
      <c r="Q116" s="50">
        <v>0</v>
      </c>
      <c r="R116" s="50">
        <v>0</v>
      </c>
      <c r="S116" s="50">
        <v>22</v>
      </c>
      <c r="T116" s="53">
        <v>22</v>
      </c>
    </row>
    <row r="117" spans="1:20" ht="23.4" x14ac:dyDescent="0.25">
      <c r="A117" s="50">
        <v>116</v>
      </c>
      <c r="B117" s="51">
        <v>243741</v>
      </c>
      <c r="C117" s="50" t="s">
        <v>4101</v>
      </c>
      <c r="D117" s="50" t="s">
        <v>4102</v>
      </c>
      <c r="E117" s="50" t="s">
        <v>4110</v>
      </c>
      <c r="F117" s="50" t="s">
        <v>4103</v>
      </c>
      <c r="G117" s="50">
        <v>2</v>
      </c>
      <c r="H117" s="50" t="s">
        <v>4104</v>
      </c>
      <c r="I117" s="50" t="s">
        <v>8763</v>
      </c>
      <c r="J117" s="50" t="s">
        <v>8764</v>
      </c>
      <c r="K117" s="50" t="s">
        <v>8765</v>
      </c>
      <c r="L117" s="54" t="s">
        <v>8766</v>
      </c>
      <c r="N117" s="50">
        <v>1.39</v>
      </c>
      <c r="O117" s="50">
        <v>0</v>
      </c>
      <c r="P117" s="50">
        <v>0</v>
      </c>
      <c r="Q117" s="50">
        <v>0</v>
      </c>
      <c r="R117" s="50">
        <v>0</v>
      </c>
      <c r="S117" s="50">
        <v>22</v>
      </c>
      <c r="T117" s="53">
        <v>22</v>
      </c>
    </row>
    <row r="118" spans="1:20" ht="23.4" x14ac:dyDescent="0.25">
      <c r="A118" s="50">
        <v>117</v>
      </c>
      <c r="B118" s="51">
        <v>243741</v>
      </c>
      <c r="C118" s="50" t="s">
        <v>4101</v>
      </c>
      <c r="D118" s="50" t="s">
        <v>4102</v>
      </c>
      <c r="E118" s="50" t="s">
        <v>4110</v>
      </c>
      <c r="F118" s="50" t="s">
        <v>4103</v>
      </c>
      <c r="G118" s="50">
        <v>2</v>
      </c>
      <c r="H118" s="50" t="s">
        <v>4104</v>
      </c>
      <c r="I118" s="50" t="s">
        <v>8767</v>
      </c>
      <c r="J118" s="50" t="s">
        <v>8768</v>
      </c>
      <c r="K118" s="50" t="s">
        <v>8769</v>
      </c>
      <c r="L118" s="54" t="s">
        <v>8770</v>
      </c>
      <c r="N118" s="50">
        <v>0.39</v>
      </c>
      <c r="O118" s="50">
        <v>0</v>
      </c>
      <c r="P118" s="50">
        <v>0</v>
      </c>
      <c r="Q118" s="50">
        <v>0</v>
      </c>
      <c r="R118" s="50">
        <v>0</v>
      </c>
      <c r="S118" s="50">
        <v>17</v>
      </c>
      <c r="T118" s="53">
        <v>17</v>
      </c>
    </row>
    <row r="119" spans="1:20" ht="23.4" x14ac:dyDescent="0.25">
      <c r="A119" s="50">
        <v>118</v>
      </c>
      <c r="B119" s="51">
        <v>243741</v>
      </c>
      <c r="C119" s="50" t="s">
        <v>4101</v>
      </c>
      <c r="D119" s="50" t="s">
        <v>4102</v>
      </c>
      <c r="E119" s="50" t="s">
        <v>4110</v>
      </c>
      <c r="F119" s="50" t="s">
        <v>4103</v>
      </c>
      <c r="G119" s="50">
        <v>2</v>
      </c>
      <c r="H119" s="50" t="s">
        <v>4104</v>
      </c>
      <c r="I119" s="50" t="s">
        <v>8771</v>
      </c>
      <c r="J119" s="50" t="s">
        <v>4705</v>
      </c>
      <c r="K119" s="50" t="s">
        <v>4706</v>
      </c>
      <c r="L119" s="54" t="s">
        <v>8772</v>
      </c>
      <c r="N119" s="50">
        <v>1.996</v>
      </c>
      <c r="O119" s="50">
        <v>0</v>
      </c>
      <c r="P119" s="50">
        <v>0</v>
      </c>
      <c r="Q119" s="50">
        <v>0</v>
      </c>
      <c r="R119" s="50">
        <v>0</v>
      </c>
      <c r="S119" s="50">
        <v>22</v>
      </c>
      <c r="T119" s="53">
        <v>22</v>
      </c>
    </row>
    <row r="120" spans="1:20" ht="23.4" x14ac:dyDescent="0.25">
      <c r="A120" s="50">
        <v>119</v>
      </c>
      <c r="B120" s="51">
        <v>243741</v>
      </c>
      <c r="C120" s="50" t="s">
        <v>4101</v>
      </c>
      <c r="D120" s="50" t="s">
        <v>4102</v>
      </c>
      <c r="E120" s="50" t="s">
        <v>4110</v>
      </c>
      <c r="F120" s="50" t="s">
        <v>4103</v>
      </c>
      <c r="G120" s="50">
        <v>2</v>
      </c>
      <c r="H120" s="50" t="s">
        <v>4104</v>
      </c>
      <c r="I120" s="50" t="s">
        <v>8773</v>
      </c>
      <c r="J120" s="50" t="s">
        <v>8774</v>
      </c>
      <c r="K120" s="50" t="s">
        <v>8775</v>
      </c>
      <c r="L120" s="54" t="s">
        <v>8776</v>
      </c>
      <c r="N120" s="50">
        <v>0.626</v>
      </c>
      <c r="O120" s="50">
        <v>0</v>
      </c>
      <c r="P120" s="50">
        <v>0</v>
      </c>
      <c r="Q120" s="50">
        <v>0</v>
      </c>
      <c r="R120" s="50">
        <v>15</v>
      </c>
      <c r="S120" s="50">
        <v>32</v>
      </c>
      <c r="T120" s="53">
        <v>32</v>
      </c>
    </row>
    <row r="121" spans="1:20" ht="23.4" x14ac:dyDescent="0.25">
      <c r="A121" s="50">
        <v>120</v>
      </c>
      <c r="B121" s="51">
        <v>243741</v>
      </c>
      <c r="C121" s="50" t="s">
        <v>4101</v>
      </c>
      <c r="D121" s="50" t="s">
        <v>4102</v>
      </c>
      <c r="E121" s="50" t="s">
        <v>4110</v>
      </c>
      <c r="F121" s="50" t="s">
        <v>4103</v>
      </c>
      <c r="G121" s="50">
        <v>2</v>
      </c>
      <c r="H121" s="50" t="s">
        <v>4104</v>
      </c>
      <c r="I121" s="50" t="s">
        <v>3054</v>
      </c>
      <c r="J121" s="50" t="s">
        <v>2695</v>
      </c>
      <c r="K121" s="50" t="s">
        <v>8777</v>
      </c>
      <c r="L121" s="54" t="s">
        <v>8778</v>
      </c>
      <c r="N121" s="50">
        <v>0.23400000000000001</v>
      </c>
      <c r="O121" s="50">
        <v>0</v>
      </c>
      <c r="P121" s="50">
        <v>0</v>
      </c>
      <c r="Q121" s="50">
        <v>0</v>
      </c>
      <c r="R121" s="50">
        <v>0</v>
      </c>
      <c r="S121" s="50">
        <v>17</v>
      </c>
      <c r="T121" s="53">
        <v>17</v>
      </c>
    </row>
    <row r="122" spans="1:20" ht="23.4" x14ac:dyDescent="0.25">
      <c r="A122" s="50">
        <v>121</v>
      </c>
      <c r="B122" s="51">
        <v>243741</v>
      </c>
      <c r="C122" s="50" t="s">
        <v>4101</v>
      </c>
      <c r="D122" s="50" t="s">
        <v>4102</v>
      </c>
      <c r="E122" s="50" t="s">
        <v>4110</v>
      </c>
      <c r="F122" s="50" t="s">
        <v>4103</v>
      </c>
      <c r="G122" s="50">
        <v>2</v>
      </c>
      <c r="H122" s="50" t="s">
        <v>4104</v>
      </c>
      <c r="I122" s="50" t="s">
        <v>8779</v>
      </c>
      <c r="J122" s="50" t="s">
        <v>6232</v>
      </c>
      <c r="K122" s="50" t="s">
        <v>6233</v>
      </c>
      <c r="L122" s="54" t="s">
        <v>8780</v>
      </c>
      <c r="N122" s="50">
        <v>1.1180000000000001</v>
      </c>
      <c r="O122" s="50">
        <v>0</v>
      </c>
      <c r="P122" s="50">
        <v>0</v>
      </c>
      <c r="Q122" s="50">
        <v>0</v>
      </c>
      <c r="R122" s="50">
        <v>0</v>
      </c>
      <c r="S122" s="50">
        <v>22</v>
      </c>
      <c r="T122" s="53">
        <v>22</v>
      </c>
    </row>
    <row r="123" spans="1:20" ht="23.4" x14ac:dyDescent="0.25">
      <c r="A123" s="50">
        <v>122</v>
      </c>
      <c r="B123" s="51">
        <v>243741</v>
      </c>
      <c r="C123" s="50" t="s">
        <v>4101</v>
      </c>
      <c r="D123" s="50" t="s">
        <v>4102</v>
      </c>
      <c r="E123" s="50" t="s">
        <v>4110</v>
      </c>
      <c r="F123" s="50" t="s">
        <v>4103</v>
      </c>
      <c r="G123" s="50">
        <v>2</v>
      </c>
      <c r="H123" s="50" t="s">
        <v>4104</v>
      </c>
      <c r="I123" s="50" t="s">
        <v>8781</v>
      </c>
      <c r="J123" s="50" t="s">
        <v>8782</v>
      </c>
      <c r="K123" s="50" t="s">
        <v>8783</v>
      </c>
      <c r="L123" s="54" t="s">
        <v>8784</v>
      </c>
      <c r="N123" s="50">
        <v>0.71199999999999997</v>
      </c>
      <c r="O123" s="50">
        <v>0</v>
      </c>
      <c r="P123" s="50">
        <v>0</v>
      </c>
      <c r="Q123" s="50">
        <v>0</v>
      </c>
      <c r="R123" s="50">
        <v>0</v>
      </c>
      <c r="S123" s="50">
        <v>17</v>
      </c>
      <c r="T123" s="53">
        <v>17</v>
      </c>
    </row>
    <row r="124" spans="1:20" ht="23.4" x14ac:dyDescent="0.25">
      <c r="A124" s="50">
        <v>123</v>
      </c>
      <c r="B124" s="51">
        <v>243742</v>
      </c>
      <c r="C124" s="50" t="s">
        <v>4101</v>
      </c>
      <c r="D124" s="50" t="s">
        <v>4102</v>
      </c>
      <c r="E124" s="50" t="s">
        <v>4110</v>
      </c>
      <c r="F124" s="50" t="s">
        <v>4103</v>
      </c>
      <c r="G124" s="50">
        <v>2</v>
      </c>
      <c r="H124" s="50" t="s">
        <v>4104</v>
      </c>
      <c r="I124" s="50" t="s">
        <v>8785</v>
      </c>
      <c r="J124" s="50" t="s">
        <v>8786</v>
      </c>
      <c r="K124" s="50" t="s">
        <v>8787</v>
      </c>
      <c r="L124" s="54" t="s">
        <v>8788</v>
      </c>
      <c r="N124" s="50">
        <v>4.3999999999999997E-2</v>
      </c>
      <c r="O124" s="50">
        <v>0</v>
      </c>
      <c r="P124" s="50">
        <v>0</v>
      </c>
      <c r="Q124" s="50">
        <v>0</v>
      </c>
      <c r="R124" s="50">
        <v>0</v>
      </c>
      <c r="S124" s="50">
        <v>17</v>
      </c>
      <c r="T124" s="53">
        <v>17</v>
      </c>
    </row>
    <row r="125" spans="1:20" ht="23.4" x14ac:dyDescent="0.25">
      <c r="A125" s="50">
        <v>124</v>
      </c>
      <c r="B125" s="51">
        <v>243742</v>
      </c>
      <c r="C125" s="50" t="s">
        <v>4101</v>
      </c>
      <c r="D125" s="50" t="s">
        <v>4102</v>
      </c>
      <c r="E125" s="50" t="s">
        <v>4110</v>
      </c>
      <c r="F125" s="50" t="s">
        <v>4103</v>
      </c>
      <c r="G125" s="50">
        <v>2</v>
      </c>
      <c r="H125" s="50" t="s">
        <v>4104</v>
      </c>
      <c r="I125" s="50" t="s">
        <v>8789</v>
      </c>
      <c r="J125" s="50" t="s">
        <v>8790</v>
      </c>
      <c r="K125" s="50" t="s">
        <v>8791</v>
      </c>
      <c r="L125" s="54" t="s">
        <v>8792</v>
      </c>
      <c r="N125" s="50">
        <v>5.1999999999999998E-2</v>
      </c>
      <c r="O125" s="50">
        <v>0</v>
      </c>
      <c r="P125" s="50">
        <v>0</v>
      </c>
      <c r="Q125" s="50">
        <v>0</v>
      </c>
      <c r="R125" s="50">
        <v>0</v>
      </c>
      <c r="S125" s="50">
        <v>17</v>
      </c>
      <c r="T125" s="53">
        <v>17</v>
      </c>
    </row>
    <row r="126" spans="1:20" ht="23.4" x14ac:dyDescent="0.25">
      <c r="A126" s="50">
        <v>125</v>
      </c>
      <c r="B126" s="51">
        <v>243742</v>
      </c>
      <c r="C126" s="50" t="s">
        <v>4101</v>
      </c>
      <c r="D126" s="50" t="s">
        <v>4102</v>
      </c>
      <c r="E126" s="50" t="s">
        <v>4110</v>
      </c>
      <c r="F126" s="50" t="s">
        <v>4103</v>
      </c>
      <c r="G126" s="50">
        <v>2</v>
      </c>
      <c r="H126" s="50" t="s">
        <v>4104</v>
      </c>
      <c r="I126" s="50" t="s">
        <v>8793</v>
      </c>
      <c r="J126" s="50" t="s">
        <v>8794</v>
      </c>
      <c r="K126" s="50" t="s">
        <v>8795</v>
      </c>
      <c r="L126" s="54" t="s">
        <v>8796</v>
      </c>
      <c r="N126" s="50">
        <v>1.4219999999999999</v>
      </c>
      <c r="O126" s="50">
        <v>300</v>
      </c>
      <c r="P126" s="50">
        <v>4.5</v>
      </c>
      <c r="Q126" s="50">
        <v>0.315</v>
      </c>
      <c r="R126" s="50">
        <v>0</v>
      </c>
      <c r="S126" s="50">
        <v>22</v>
      </c>
      <c r="T126" s="53">
        <v>26.82</v>
      </c>
    </row>
    <row r="127" spans="1:20" ht="23.4" x14ac:dyDescent="0.25">
      <c r="A127" s="50">
        <v>126</v>
      </c>
      <c r="B127" s="51">
        <v>243742</v>
      </c>
      <c r="C127" s="50" t="s">
        <v>4101</v>
      </c>
      <c r="D127" s="50" t="s">
        <v>4102</v>
      </c>
      <c r="E127" s="50" t="s">
        <v>4110</v>
      </c>
      <c r="F127" s="50" t="s">
        <v>4103</v>
      </c>
      <c r="G127" s="50">
        <v>2</v>
      </c>
      <c r="H127" s="50" t="s">
        <v>4104</v>
      </c>
      <c r="I127" s="50" t="s">
        <v>8797</v>
      </c>
      <c r="J127" s="50" t="s">
        <v>8798</v>
      </c>
      <c r="K127" s="50" t="s">
        <v>8799</v>
      </c>
      <c r="L127" s="54" t="s">
        <v>8800</v>
      </c>
      <c r="N127" s="50">
        <v>1.4079999999999999</v>
      </c>
      <c r="O127" s="50">
        <v>300</v>
      </c>
      <c r="P127" s="50">
        <v>4.5</v>
      </c>
      <c r="Q127" s="50">
        <v>0.315</v>
      </c>
      <c r="R127" s="50">
        <v>0</v>
      </c>
      <c r="S127" s="50">
        <v>22</v>
      </c>
      <c r="T127" s="53">
        <v>26.82</v>
      </c>
    </row>
    <row r="128" spans="1:20" ht="23.4" x14ac:dyDescent="0.25">
      <c r="A128" s="50">
        <v>127</v>
      </c>
      <c r="B128" s="51">
        <v>243742</v>
      </c>
      <c r="C128" s="50" t="s">
        <v>4101</v>
      </c>
      <c r="D128" s="50" t="s">
        <v>4102</v>
      </c>
      <c r="E128" s="50" t="s">
        <v>4110</v>
      </c>
      <c r="F128" s="50" t="s">
        <v>4103</v>
      </c>
      <c r="G128" s="50">
        <v>2</v>
      </c>
      <c r="H128" s="50" t="s">
        <v>4104</v>
      </c>
      <c r="I128" s="50" t="s">
        <v>8801</v>
      </c>
      <c r="J128" s="50" t="s">
        <v>8007</v>
      </c>
      <c r="K128" s="50" t="s">
        <v>8008</v>
      </c>
      <c r="L128" s="54" t="s">
        <v>8009</v>
      </c>
      <c r="N128" s="50">
        <v>2.31</v>
      </c>
      <c r="O128" s="50">
        <v>480</v>
      </c>
      <c r="P128" s="50">
        <v>7.2</v>
      </c>
      <c r="Q128" s="50">
        <v>0.504</v>
      </c>
      <c r="R128" s="50">
        <v>0</v>
      </c>
      <c r="S128" s="50">
        <v>37</v>
      </c>
      <c r="T128" s="53">
        <v>44.7</v>
      </c>
    </row>
    <row r="129" spans="1:20" ht="23.4" x14ac:dyDescent="0.25">
      <c r="A129" s="50">
        <v>128</v>
      </c>
      <c r="B129" s="51">
        <v>243742</v>
      </c>
      <c r="C129" s="50" t="s">
        <v>4101</v>
      </c>
      <c r="D129" s="50" t="s">
        <v>4102</v>
      </c>
      <c r="E129" s="50" t="s">
        <v>4110</v>
      </c>
      <c r="F129" s="50" t="s">
        <v>4103</v>
      </c>
      <c r="G129" s="50">
        <v>2</v>
      </c>
      <c r="H129" s="50" t="s">
        <v>4104</v>
      </c>
      <c r="I129" s="50" t="s">
        <v>8802</v>
      </c>
      <c r="J129" s="50" t="s">
        <v>8803</v>
      </c>
      <c r="K129" s="50" t="s">
        <v>8804</v>
      </c>
      <c r="L129" s="54" t="s">
        <v>8805</v>
      </c>
      <c r="N129" s="50">
        <v>0.66200000000000003</v>
      </c>
      <c r="O129" s="50">
        <v>180</v>
      </c>
      <c r="P129" s="50">
        <v>2.7</v>
      </c>
      <c r="Q129" s="50">
        <v>0.189</v>
      </c>
      <c r="R129" s="50">
        <v>0</v>
      </c>
      <c r="S129" s="50">
        <v>17</v>
      </c>
      <c r="T129" s="53">
        <v>19.89</v>
      </c>
    </row>
    <row r="130" spans="1:20" ht="23.4" x14ac:dyDescent="0.25">
      <c r="A130" s="50">
        <v>129</v>
      </c>
      <c r="B130" s="51">
        <v>243742</v>
      </c>
      <c r="C130" s="50" t="s">
        <v>4101</v>
      </c>
      <c r="D130" s="50" t="s">
        <v>4102</v>
      </c>
      <c r="E130" s="50" t="s">
        <v>4110</v>
      </c>
      <c r="F130" s="50" t="s">
        <v>4103</v>
      </c>
      <c r="G130" s="50">
        <v>2</v>
      </c>
      <c r="H130" s="50" t="s">
        <v>4104</v>
      </c>
      <c r="I130" s="50" t="s">
        <v>8806</v>
      </c>
      <c r="J130" s="50" t="s">
        <v>8807</v>
      </c>
      <c r="K130" s="50" t="s">
        <v>8808</v>
      </c>
      <c r="L130" s="54" t="s">
        <v>8809</v>
      </c>
      <c r="N130" s="50">
        <v>0.83599999999999997</v>
      </c>
      <c r="O130" s="50">
        <v>200</v>
      </c>
      <c r="P130" s="50">
        <v>3</v>
      </c>
      <c r="Q130" s="50">
        <v>0.21</v>
      </c>
      <c r="R130" s="50">
        <v>0</v>
      </c>
      <c r="S130" s="50">
        <v>17</v>
      </c>
      <c r="T130" s="53">
        <v>20.21</v>
      </c>
    </row>
    <row r="131" spans="1:20" ht="23.4" x14ac:dyDescent="0.25">
      <c r="A131" s="50">
        <v>130</v>
      </c>
      <c r="B131" s="51">
        <v>243742</v>
      </c>
      <c r="C131" s="50" t="s">
        <v>4101</v>
      </c>
      <c r="D131" s="50" t="s">
        <v>4102</v>
      </c>
      <c r="E131" s="50" t="s">
        <v>4110</v>
      </c>
      <c r="F131" s="50" t="s">
        <v>4103</v>
      </c>
      <c r="G131" s="50">
        <v>2</v>
      </c>
      <c r="H131" s="50" t="s">
        <v>4104</v>
      </c>
      <c r="I131" s="50" t="s">
        <v>8810</v>
      </c>
      <c r="J131" s="50" t="s">
        <v>8811</v>
      </c>
      <c r="K131" s="50" t="s">
        <v>8812</v>
      </c>
      <c r="L131" s="54" t="s">
        <v>8813</v>
      </c>
      <c r="N131" s="50">
        <v>0.40799999999999997</v>
      </c>
      <c r="O131" s="50">
        <v>160</v>
      </c>
      <c r="P131" s="50">
        <v>2.4</v>
      </c>
      <c r="Q131" s="50">
        <v>0.16800000000000001</v>
      </c>
      <c r="R131" s="50">
        <v>0</v>
      </c>
      <c r="S131" s="50">
        <v>17</v>
      </c>
      <c r="T131" s="53">
        <v>19.57</v>
      </c>
    </row>
    <row r="132" spans="1:20" ht="23.4" x14ac:dyDescent="0.25">
      <c r="A132" s="50">
        <v>131</v>
      </c>
      <c r="B132" s="51">
        <v>243742</v>
      </c>
      <c r="C132" s="50" t="s">
        <v>4101</v>
      </c>
      <c r="D132" s="50" t="s">
        <v>4102</v>
      </c>
      <c r="E132" s="50" t="s">
        <v>4110</v>
      </c>
      <c r="F132" s="50" t="s">
        <v>4103</v>
      </c>
      <c r="G132" s="50">
        <v>2</v>
      </c>
      <c r="H132" s="50" t="s">
        <v>4104</v>
      </c>
      <c r="I132" s="50" t="s">
        <v>8814</v>
      </c>
      <c r="J132" s="50" t="s">
        <v>8815</v>
      </c>
      <c r="K132" s="50" t="s">
        <v>8816</v>
      </c>
      <c r="L132" s="54" t="s">
        <v>8817</v>
      </c>
      <c r="N132" s="50">
        <v>1.6180000000000001</v>
      </c>
      <c r="O132" s="50">
        <v>390</v>
      </c>
      <c r="P132" s="50">
        <v>5.85</v>
      </c>
      <c r="Q132" s="50">
        <v>0.40949999999999998</v>
      </c>
      <c r="R132" s="50">
        <v>0</v>
      </c>
      <c r="S132" s="50">
        <v>22</v>
      </c>
      <c r="T132" s="53">
        <v>28.26</v>
      </c>
    </row>
    <row r="133" spans="1:20" ht="23.4" x14ac:dyDescent="0.25">
      <c r="A133" s="50">
        <v>132</v>
      </c>
      <c r="B133" s="51">
        <v>243742</v>
      </c>
      <c r="C133" s="50" t="s">
        <v>4101</v>
      </c>
      <c r="D133" s="50" t="s">
        <v>4102</v>
      </c>
      <c r="E133" s="50" t="s">
        <v>4110</v>
      </c>
      <c r="F133" s="50" t="s">
        <v>4103</v>
      </c>
      <c r="G133" s="50">
        <v>2</v>
      </c>
      <c r="H133" s="50" t="s">
        <v>4104</v>
      </c>
      <c r="I133" s="50" t="s">
        <v>8818</v>
      </c>
      <c r="J133" s="50" t="s">
        <v>8819</v>
      </c>
      <c r="K133" s="50" t="s">
        <v>8820</v>
      </c>
      <c r="L133" s="54" t="s">
        <v>8821</v>
      </c>
      <c r="N133" s="50">
        <v>1.08</v>
      </c>
      <c r="O133" s="50">
        <v>280</v>
      </c>
      <c r="P133" s="50">
        <v>4.2</v>
      </c>
      <c r="Q133" s="50">
        <v>0.29399999999999998</v>
      </c>
      <c r="R133" s="50">
        <v>0</v>
      </c>
      <c r="S133" s="50">
        <v>22</v>
      </c>
      <c r="T133" s="53">
        <v>26.49</v>
      </c>
    </row>
    <row r="134" spans="1:20" ht="23.4" x14ac:dyDescent="0.25">
      <c r="A134" s="50">
        <v>133</v>
      </c>
      <c r="B134" s="51">
        <v>243742</v>
      </c>
      <c r="C134" s="50" t="s">
        <v>4101</v>
      </c>
      <c r="D134" s="50" t="s">
        <v>4102</v>
      </c>
      <c r="E134" s="50" t="s">
        <v>4110</v>
      </c>
      <c r="F134" s="50" t="s">
        <v>4103</v>
      </c>
      <c r="G134" s="50">
        <v>2</v>
      </c>
      <c r="H134" s="50" t="s">
        <v>4104</v>
      </c>
      <c r="I134" s="50" t="s">
        <v>8822</v>
      </c>
      <c r="J134" s="50" t="s">
        <v>8184</v>
      </c>
      <c r="K134" s="50" t="s">
        <v>8185</v>
      </c>
      <c r="L134" s="54" t="s">
        <v>8823</v>
      </c>
      <c r="N134" s="50">
        <v>0.69</v>
      </c>
      <c r="O134" s="50">
        <v>180</v>
      </c>
      <c r="P134" s="50">
        <v>2.7</v>
      </c>
      <c r="Q134" s="50">
        <v>0.189</v>
      </c>
      <c r="R134" s="50">
        <v>0</v>
      </c>
      <c r="S134" s="50">
        <v>17</v>
      </c>
      <c r="T134" s="53">
        <v>19.89</v>
      </c>
    </row>
    <row r="135" spans="1:20" ht="23.4" x14ac:dyDescent="0.25">
      <c r="A135" s="50">
        <v>134</v>
      </c>
      <c r="B135" s="51">
        <v>243742</v>
      </c>
      <c r="C135" s="50" t="s">
        <v>4101</v>
      </c>
      <c r="D135" s="50" t="s">
        <v>4102</v>
      </c>
      <c r="E135" s="50" t="s">
        <v>4110</v>
      </c>
      <c r="F135" s="50" t="s">
        <v>4103</v>
      </c>
      <c r="G135" s="50">
        <v>2</v>
      </c>
      <c r="H135" s="50" t="s">
        <v>4104</v>
      </c>
      <c r="I135" s="50" t="s">
        <v>8824</v>
      </c>
      <c r="J135" s="50" t="s">
        <v>8825</v>
      </c>
      <c r="K135" s="50" t="s">
        <v>8826</v>
      </c>
      <c r="L135" s="54" t="s">
        <v>8827</v>
      </c>
      <c r="N135" s="50">
        <v>5.09</v>
      </c>
      <c r="O135" s="50">
        <v>0</v>
      </c>
      <c r="P135" s="50">
        <v>0</v>
      </c>
      <c r="Q135" s="50">
        <v>0</v>
      </c>
      <c r="R135" s="50">
        <v>0</v>
      </c>
      <c r="S135" s="50">
        <v>70</v>
      </c>
      <c r="T135" s="53">
        <v>70</v>
      </c>
    </row>
    <row r="136" spans="1:20" ht="23.4" x14ac:dyDescent="0.25">
      <c r="A136" s="50">
        <v>135</v>
      </c>
      <c r="B136" s="51">
        <v>243742</v>
      </c>
      <c r="C136" s="50" t="s">
        <v>4101</v>
      </c>
      <c r="D136" s="50" t="s">
        <v>4102</v>
      </c>
      <c r="E136" s="50" t="s">
        <v>4110</v>
      </c>
      <c r="F136" s="50" t="s">
        <v>4103</v>
      </c>
      <c r="G136" s="50">
        <v>2</v>
      </c>
      <c r="H136" s="50" t="s">
        <v>4104</v>
      </c>
      <c r="I136" s="50" t="s">
        <v>8828</v>
      </c>
      <c r="J136" s="50" t="s">
        <v>8829</v>
      </c>
      <c r="K136" s="50" t="s">
        <v>8830</v>
      </c>
      <c r="L136" s="54" t="s">
        <v>8831</v>
      </c>
      <c r="N136" s="50">
        <v>1.35</v>
      </c>
      <c r="O136" s="50">
        <v>0</v>
      </c>
      <c r="P136" s="50">
        <v>0</v>
      </c>
      <c r="Q136" s="50">
        <v>0</v>
      </c>
      <c r="R136" s="50">
        <v>0</v>
      </c>
      <c r="S136" s="50">
        <v>22</v>
      </c>
      <c r="T136" s="53">
        <v>22</v>
      </c>
    </row>
    <row r="137" spans="1:20" ht="23.4" x14ac:dyDescent="0.25">
      <c r="A137" s="50">
        <v>136</v>
      </c>
      <c r="B137" s="51">
        <v>243742</v>
      </c>
      <c r="C137" s="50" t="s">
        <v>4101</v>
      </c>
      <c r="D137" s="50" t="s">
        <v>4102</v>
      </c>
      <c r="E137" s="50" t="s">
        <v>4110</v>
      </c>
      <c r="F137" s="50" t="s">
        <v>4103</v>
      </c>
      <c r="G137" s="50">
        <v>2</v>
      </c>
      <c r="H137" s="50" t="s">
        <v>4104</v>
      </c>
      <c r="I137" s="50" t="s">
        <v>8832</v>
      </c>
      <c r="J137" s="50" t="s">
        <v>4629</v>
      </c>
      <c r="K137" s="50" t="s">
        <v>8833</v>
      </c>
      <c r="L137" s="54" t="s">
        <v>8834</v>
      </c>
      <c r="N137" s="50">
        <v>0.68200000000000005</v>
      </c>
      <c r="O137" s="50">
        <v>0</v>
      </c>
      <c r="P137" s="50">
        <v>0</v>
      </c>
      <c r="Q137" s="50">
        <v>0</v>
      </c>
      <c r="R137" s="50">
        <v>0</v>
      </c>
      <c r="S137" s="50">
        <v>17</v>
      </c>
      <c r="T137" s="53">
        <v>17</v>
      </c>
    </row>
    <row r="138" spans="1:20" ht="23.4" x14ac:dyDescent="0.25">
      <c r="A138" s="50">
        <v>137</v>
      </c>
      <c r="B138" s="51">
        <v>243742</v>
      </c>
      <c r="C138" s="50" t="s">
        <v>4101</v>
      </c>
      <c r="D138" s="50" t="s">
        <v>4102</v>
      </c>
      <c r="E138" s="50" t="s">
        <v>4110</v>
      </c>
      <c r="F138" s="50" t="s">
        <v>4103</v>
      </c>
      <c r="G138" s="50">
        <v>2</v>
      </c>
      <c r="H138" s="50" t="s">
        <v>4104</v>
      </c>
      <c r="I138" s="50" t="s">
        <v>8835</v>
      </c>
      <c r="J138" s="50" t="s">
        <v>8836</v>
      </c>
      <c r="K138" s="50" t="s">
        <v>8837</v>
      </c>
      <c r="L138" s="54" t="s">
        <v>8838</v>
      </c>
      <c r="N138" s="50">
        <v>0.68799999999999994</v>
      </c>
      <c r="O138" s="50">
        <v>0</v>
      </c>
      <c r="P138" s="50">
        <v>0</v>
      </c>
      <c r="Q138" s="50">
        <v>0</v>
      </c>
      <c r="R138" s="50">
        <v>0</v>
      </c>
      <c r="S138" s="50">
        <v>17</v>
      </c>
      <c r="T138" s="53">
        <v>17</v>
      </c>
    </row>
    <row r="139" spans="1:20" ht="23.4" x14ac:dyDescent="0.25">
      <c r="A139" s="50">
        <v>138</v>
      </c>
      <c r="B139" s="51">
        <v>243742</v>
      </c>
      <c r="C139" s="50" t="s">
        <v>4101</v>
      </c>
      <c r="D139" s="50" t="s">
        <v>4102</v>
      </c>
      <c r="E139" s="50" t="s">
        <v>4110</v>
      </c>
      <c r="F139" s="50" t="s">
        <v>4103</v>
      </c>
      <c r="G139" s="50">
        <v>2</v>
      </c>
      <c r="H139" s="50" t="s">
        <v>4104</v>
      </c>
      <c r="I139" s="50" t="s">
        <v>8839</v>
      </c>
      <c r="J139" s="50" t="s">
        <v>8840</v>
      </c>
      <c r="K139" s="50" t="s">
        <v>8841</v>
      </c>
      <c r="L139" s="54" t="s">
        <v>8842</v>
      </c>
      <c r="N139" s="50">
        <v>0.38200000000000001</v>
      </c>
      <c r="O139" s="50">
        <v>0</v>
      </c>
      <c r="P139" s="50">
        <v>0</v>
      </c>
      <c r="Q139" s="50">
        <v>0</v>
      </c>
      <c r="R139" s="50">
        <v>0</v>
      </c>
      <c r="S139" s="50">
        <v>17</v>
      </c>
      <c r="T139" s="53">
        <v>17</v>
      </c>
    </row>
    <row r="140" spans="1:20" ht="23.4" x14ac:dyDescent="0.25">
      <c r="A140" s="50">
        <v>139</v>
      </c>
      <c r="B140" s="51">
        <v>243742</v>
      </c>
      <c r="C140" s="50" t="s">
        <v>4101</v>
      </c>
      <c r="D140" s="50" t="s">
        <v>4102</v>
      </c>
      <c r="E140" s="50" t="s">
        <v>4110</v>
      </c>
      <c r="F140" s="50" t="s">
        <v>4103</v>
      </c>
      <c r="G140" s="50">
        <v>2</v>
      </c>
      <c r="H140" s="50" t="s">
        <v>4104</v>
      </c>
      <c r="I140" s="50" t="s">
        <v>8843</v>
      </c>
      <c r="J140" s="50" t="s">
        <v>8844</v>
      </c>
      <c r="K140" s="50" t="s">
        <v>8845</v>
      </c>
      <c r="L140" s="54" t="s">
        <v>8846</v>
      </c>
      <c r="N140" s="50">
        <v>0.39</v>
      </c>
      <c r="O140" s="50">
        <v>0</v>
      </c>
      <c r="P140" s="50">
        <v>0</v>
      </c>
      <c r="Q140" s="50">
        <v>0</v>
      </c>
      <c r="R140" s="50">
        <v>0</v>
      </c>
      <c r="S140" s="50">
        <v>17</v>
      </c>
      <c r="T140" s="53">
        <v>17</v>
      </c>
    </row>
    <row r="141" spans="1:20" ht="23.4" x14ac:dyDescent="0.25">
      <c r="A141" s="50">
        <v>140</v>
      </c>
      <c r="B141" s="51">
        <v>243742</v>
      </c>
      <c r="C141" s="50" t="s">
        <v>4101</v>
      </c>
      <c r="D141" s="50" t="s">
        <v>4102</v>
      </c>
      <c r="E141" s="50" t="s">
        <v>4110</v>
      </c>
      <c r="F141" s="50" t="s">
        <v>4103</v>
      </c>
      <c r="G141" s="50">
        <v>2</v>
      </c>
      <c r="H141" s="50" t="s">
        <v>4104</v>
      </c>
      <c r="I141" s="50" t="s">
        <v>8847</v>
      </c>
      <c r="J141" s="50" t="s">
        <v>8848</v>
      </c>
      <c r="K141" s="50" t="s">
        <v>8849</v>
      </c>
      <c r="L141" s="54" t="s">
        <v>8850</v>
      </c>
      <c r="N141" s="50">
        <v>0.752</v>
      </c>
      <c r="O141" s="50">
        <v>0</v>
      </c>
      <c r="P141" s="50">
        <v>0</v>
      </c>
      <c r="Q141" s="50">
        <v>0</v>
      </c>
      <c r="R141" s="50">
        <v>0</v>
      </c>
      <c r="S141" s="50">
        <v>17</v>
      </c>
      <c r="T141" s="53">
        <v>17</v>
      </c>
    </row>
    <row r="142" spans="1:20" ht="23.4" x14ac:dyDescent="0.25">
      <c r="A142" s="50">
        <v>141</v>
      </c>
      <c r="B142" s="51">
        <v>243742</v>
      </c>
      <c r="C142" s="50" t="s">
        <v>4101</v>
      </c>
      <c r="D142" s="50" t="s">
        <v>4102</v>
      </c>
      <c r="E142" s="50" t="s">
        <v>4110</v>
      </c>
      <c r="F142" s="50" t="s">
        <v>4103</v>
      </c>
      <c r="G142" s="50">
        <v>2</v>
      </c>
      <c r="H142" s="50" t="s">
        <v>4104</v>
      </c>
      <c r="I142" s="50" t="s">
        <v>8851</v>
      </c>
      <c r="J142" s="50" t="s">
        <v>8852</v>
      </c>
      <c r="K142" s="50" t="s">
        <v>8853</v>
      </c>
      <c r="L142" s="54" t="s">
        <v>8854</v>
      </c>
      <c r="N142" s="50">
        <v>0.67400000000000004</v>
      </c>
      <c r="O142" s="50">
        <v>0</v>
      </c>
      <c r="P142" s="50">
        <v>0</v>
      </c>
      <c r="Q142" s="50">
        <v>0</v>
      </c>
      <c r="R142" s="50">
        <v>0</v>
      </c>
      <c r="S142" s="50">
        <v>17</v>
      </c>
      <c r="T142" s="53">
        <v>17</v>
      </c>
    </row>
    <row r="143" spans="1:20" ht="23.4" x14ac:dyDescent="0.25">
      <c r="A143" s="50">
        <v>142</v>
      </c>
      <c r="B143" s="51">
        <v>243742</v>
      </c>
      <c r="C143" s="50" t="s">
        <v>4101</v>
      </c>
      <c r="D143" s="50" t="s">
        <v>4102</v>
      </c>
      <c r="E143" s="50" t="s">
        <v>4110</v>
      </c>
      <c r="F143" s="50" t="s">
        <v>4103</v>
      </c>
      <c r="G143" s="50">
        <v>2</v>
      </c>
      <c r="H143" s="50" t="s">
        <v>4104</v>
      </c>
      <c r="I143" s="50" t="s">
        <v>8855</v>
      </c>
      <c r="J143" s="50" t="s">
        <v>8856</v>
      </c>
      <c r="K143" s="50" t="s">
        <v>8857</v>
      </c>
      <c r="L143" s="54" t="s">
        <v>8858</v>
      </c>
      <c r="N143" s="50">
        <v>0.622</v>
      </c>
      <c r="O143" s="50">
        <v>0</v>
      </c>
      <c r="P143" s="50">
        <v>0</v>
      </c>
      <c r="Q143" s="50">
        <v>0</v>
      </c>
      <c r="R143" s="50">
        <v>0</v>
      </c>
      <c r="S143" s="50">
        <v>17</v>
      </c>
      <c r="T143" s="53">
        <v>17</v>
      </c>
    </row>
    <row r="144" spans="1:20" ht="23.4" x14ac:dyDescent="0.25">
      <c r="A144" s="50">
        <v>143</v>
      </c>
      <c r="B144" s="51">
        <v>243742</v>
      </c>
      <c r="C144" s="50" t="s">
        <v>4101</v>
      </c>
      <c r="D144" s="50" t="s">
        <v>4102</v>
      </c>
      <c r="E144" s="50" t="s">
        <v>4110</v>
      </c>
      <c r="F144" s="50" t="s">
        <v>4103</v>
      </c>
      <c r="G144" s="50">
        <v>2</v>
      </c>
      <c r="H144" s="50" t="s">
        <v>4104</v>
      </c>
      <c r="I144" s="50" t="s">
        <v>8859</v>
      </c>
      <c r="J144" s="50" t="s">
        <v>8860</v>
      </c>
      <c r="K144" s="50" t="s">
        <v>8861</v>
      </c>
      <c r="L144" s="54" t="s">
        <v>8862</v>
      </c>
      <c r="N144" s="50">
        <v>0.01</v>
      </c>
      <c r="O144" s="50">
        <v>0</v>
      </c>
      <c r="P144" s="50">
        <v>0</v>
      </c>
      <c r="Q144" s="50">
        <v>0</v>
      </c>
      <c r="R144" s="50">
        <v>0</v>
      </c>
      <c r="S144" s="50">
        <v>17</v>
      </c>
      <c r="T144" s="53">
        <v>17</v>
      </c>
    </row>
    <row r="145" spans="1:20" ht="23.4" x14ac:dyDescent="0.25">
      <c r="A145" s="50">
        <v>144</v>
      </c>
      <c r="B145" s="51">
        <v>243743</v>
      </c>
      <c r="C145" s="50" t="s">
        <v>4101</v>
      </c>
      <c r="D145" s="50" t="s">
        <v>4102</v>
      </c>
      <c r="E145" s="50" t="s">
        <v>4110</v>
      </c>
      <c r="F145" s="50" t="s">
        <v>4103</v>
      </c>
      <c r="G145" s="50">
        <v>2</v>
      </c>
      <c r="H145" s="50" t="s">
        <v>4104</v>
      </c>
      <c r="I145" s="50" t="s">
        <v>8863</v>
      </c>
      <c r="J145" s="50" t="s">
        <v>8864</v>
      </c>
      <c r="K145" s="50" t="s">
        <v>8865</v>
      </c>
      <c r="L145" s="54" t="s">
        <v>8866</v>
      </c>
      <c r="N145" s="50">
        <v>0.62</v>
      </c>
      <c r="O145" s="50">
        <v>0</v>
      </c>
      <c r="P145" s="50">
        <v>0</v>
      </c>
      <c r="Q145" s="50">
        <v>0</v>
      </c>
      <c r="R145" s="50">
        <v>0</v>
      </c>
      <c r="S145" s="50">
        <v>17</v>
      </c>
      <c r="T145" s="53">
        <v>17</v>
      </c>
    </row>
    <row r="146" spans="1:20" ht="23.4" x14ac:dyDescent="0.25">
      <c r="A146" s="50">
        <v>145</v>
      </c>
      <c r="B146" s="51">
        <v>243743</v>
      </c>
      <c r="C146" s="50" t="s">
        <v>4101</v>
      </c>
      <c r="D146" s="50" t="s">
        <v>4102</v>
      </c>
      <c r="E146" s="50" t="s">
        <v>4110</v>
      </c>
      <c r="F146" s="50" t="s">
        <v>4103</v>
      </c>
      <c r="G146" s="50">
        <v>2</v>
      </c>
      <c r="H146" s="50" t="s">
        <v>4104</v>
      </c>
      <c r="I146" s="50" t="s">
        <v>8867</v>
      </c>
      <c r="J146" s="50" t="s">
        <v>8868</v>
      </c>
      <c r="K146" s="50" t="s">
        <v>8869</v>
      </c>
      <c r="L146" s="54" t="s">
        <v>8870</v>
      </c>
      <c r="N146" s="50">
        <v>0.83799999999999997</v>
      </c>
      <c r="O146" s="50">
        <v>0</v>
      </c>
      <c r="P146" s="50">
        <v>0</v>
      </c>
      <c r="Q146" s="50">
        <v>0</v>
      </c>
      <c r="R146" s="50">
        <v>0</v>
      </c>
      <c r="S146" s="50">
        <v>17</v>
      </c>
      <c r="T146" s="53">
        <v>17</v>
      </c>
    </row>
    <row r="147" spans="1:20" ht="23.4" x14ac:dyDescent="0.25">
      <c r="A147" s="50">
        <v>146</v>
      </c>
      <c r="B147" s="51">
        <v>243743</v>
      </c>
      <c r="C147" s="50" t="s">
        <v>4101</v>
      </c>
      <c r="D147" s="50" t="s">
        <v>4102</v>
      </c>
      <c r="E147" s="50" t="s">
        <v>4110</v>
      </c>
      <c r="F147" s="50" t="s">
        <v>4103</v>
      </c>
      <c r="G147" s="50">
        <v>2</v>
      </c>
      <c r="H147" s="50" t="s">
        <v>4104</v>
      </c>
      <c r="I147" s="50" t="s">
        <v>8871</v>
      </c>
      <c r="J147" s="50" t="s">
        <v>7445</v>
      </c>
      <c r="K147" s="50" t="s">
        <v>7446</v>
      </c>
      <c r="L147" s="54" t="s">
        <v>7447</v>
      </c>
      <c r="N147" s="50">
        <v>0.64</v>
      </c>
      <c r="O147" s="50">
        <v>0</v>
      </c>
      <c r="P147" s="50">
        <v>0</v>
      </c>
      <c r="Q147" s="50">
        <v>0</v>
      </c>
      <c r="R147" s="50">
        <v>0</v>
      </c>
      <c r="S147" s="50">
        <v>17</v>
      </c>
      <c r="T147" s="53">
        <v>17</v>
      </c>
    </row>
    <row r="148" spans="1:20" ht="23.4" x14ac:dyDescent="0.25">
      <c r="A148" s="50">
        <v>147</v>
      </c>
      <c r="B148" s="51">
        <v>243743</v>
      </c>
      <c r="C148" s="50" t="s">
        <v>4101</v>
      </c>
      <c r="D148" s="50" t="s">
        <v>4102</v>
      </c>
      <c r="E148" s="50" t="s">
        <v>4110</v>
      </c>
      <c r="F148" s="50" t="s">
        <v>4103</v>
      </c>
      <c r="G148" s="50">
        <v>2</v>
      </c>
      <c r="H148" s="50" t="s">
        <v>4104</v>
      </c>
      <c r="I148" s="50" t="s">
        <v>8872</v>
      </c>
      <c r="J148" s="50" t="s">
        <v>8873</v>
      </c>
      <c r="K148" s="50" t="s">
        <v>8874</v>
      </c>
      <c r="L148" s="54" t="s">
        <v>8875</v>
      </c>
      <c r="N148" s="50">
        <v>1.1499999999999999</v>
      </c>
      <c r="O148" s="50">
        <v>0</v>
      </c>
      <c r="P148" s="50">
        <v>0</v>
      </c>
      <c r="Q148" s="50">
        <v>0</v>
      </c>
      <c r="R148" s="50">
        <v>0</v>
      </c>
      <c r="S148" s="50">
        <v>22</v>
      </c>
      <c r="T148" s="53">
        <v>22</v>
      </c>
    </row>
    <row r="149" spans="1:20" ht="23.4" x14ac:dyDescent="0.25">
      <c r="A149" s="50">
        <v>148</v>
      </c>
      <c r="B149" s="51">
        <v>243743</v>
      </c>
      <c r="C149" s="50" t="s">
        <v>4101</v>
      </c>
      <c r="D149" s="50" t="s">
        <v>4102</v>
      </c>
      <c r="E149" s="50" t="s">
        <v>4110</v>
      </c>
      <c r="F149" s="50" t="s">
        <v>4103</v>
      </c>
      <c r="G149" s="50">
        <v>2</v>
      </c>
      <c r="H149" s="50" t="s">
        <v>4104</v>
      </c>
      <c r="I149" s="50" t="s">
        <v>8876</v>
      </c>
      <c r="J149" s="50" t="s">
        <v>8877</v>
      </c>
      <c r="K149" s="50" t="s">
        <v>8878</v>
      </c>
      <c r="L149" s="54" t="s">
        <v>8879</v>
      </c>
      <c r="N149" s="50">
        <v>1.3939999999999999</v>
      </c>
      <c r="O149" s="50">
        <v>0</v>
      </c>
      <c r="P149" s="50">
        <v>0</v>
      </c>
      <c r="Q149" s="50">
        <v>0</v>
      </c>
      <c r="R149" s="50">
        <v>0</v>
      </c>
      <c r="S149" s="50">
        <v>22</v>
      </c>
      <c r="T149" s="53">
        <v>22</v>
      </c>
    </row>
    <row r="150" spans="1:20" ht="23.4" x14ac:dyDescent="0.25">
      <c r="A150" s="50">
        <v>149</v>
      </c>
      <c r="B150" s="51">
        <v>243743</v>
      </c>
      <c r="C150" s="50" t="s">
        <v>4101</v>
      </c>
      <c r="D150" s="50" t="s">
        <v>4102</v>
      </c>
      <c r="E150" s="50" t="s">
        <v>4110</v>
      </c>
      <c r="F150" s="50" t="s">
        <v>4103</v>
      </c>
      <c r="G150" s="50">
        <v>2</v>
      </c>
      <c r="H150" s="50" t="s">
        <v>4104</v>
      </c>
      <c r="I150" s="50" t="s">
        <v>8880</v>
      </c>
      <c r="J150" s="50" t="s">
        <v>8881</v>
      </c>
      <c r="K150" s="50" t="s">
        <v>8882</v>
      </c>
      <c r="L150" s="54" t="s">
        <v>8883</v>
      </c>
      <c r="N150" s="50">
        <v>0.66</v>
      </c>
      <c r="O150" s="50">
        <v>0</v>
      </c>
      <c r="P150" s="50">
        <v>0</v>
      </c>
      <c r="Q150" s="50">
        <v>0</v>
      </c>
      <c r="R150" s="50">
        <v>0</v>
      </c>
      <c r="S150" s="50">
        <v>17</v>
      </c>
      <c r="T150" s="53">
        <v>17</v>
      </c>
    </row>
    <row r="151" spans="1:20" ht="23.4" x14ac:dyDescent="0.25">
      <c r="A151" s="50">
        <v>150</v>
      </c>
      <c r="B151" s="51">
        <v>243743</v>
      </c>
      <c r="C151" s="50" t="s">
        <v>4101</v>
      </c>
      <c r="D151" s="50" t="s">
        <v>4102</v>
      </c>
      <c r="E151" s="50" t="s">
        <v>4110</v>
      </c>
      <c r="F151" s="50" t="s">
        <v>4103</v>
      </c>
      <c r="G151" s="50">
        <v>2</v>
      </c>
      <c r="H151" s="50" t="s">
        <v>4104</v>
      </c>
      <c r="I151" s="50" t="s">
        <v>8884</v>
      </c>
      <c r="J151" s="50" t="s">
        <v>3646</v>
      </c>
      <c r="K151" s="50" t="s">
        <v>8728</v>
      </c>
      <c r="L151" s="54" t="s">
        <v>8885</v>
      </c>
      <c r="N151" s="50">
        <v>1.282</v>
      </c>
      <c r="O151" s="50">
        <v>0</v>
      </c>
      <c r="P151" s="50">
        <v>0</v>
      </c>
      <c r="Q151" s="50">
        <v>0</v>
      </c>
      <c r="R151" s="50">
        <v>0</v>
      </c>
      <c r="S151" s="50">
        <v>22</v>
      </c>
      <c r="T151" s="53">
        <v>22</v>
      </c>
    </row>
    <row r="152" spans="1:20" ht="23.4" x14ac:dyDescent="0.25">
      <c r="A152" s="50">
        <v>151</v>
      </c>
      <c r="B152" s="51">
        <v>243743</v>
      </c>
      <c r="C152" s="50" t="s">
        <v>4101</v>
      </c>
      <c r="D152" s="50" t="s">
        <v>4102</v>
      </c>
      <c r="E152" s="50" t="s">
        <v>4110</v>
      </c>
      <c r="F152" s="50" t="s">
        <v>4103</v>
      </c>
      <c r="G152" s="50">
        <v>2</v>
      </c>
      <c r="H152" s="50" t="s">
        <v>4104</v>
      </c>
      <c r="I152" s="50" t="s">
        <v>8886</v>
      </c>
      <c r="J152" s="50" t="s">
        <v>8887</v>
      </c>
      <c r="K152" s="50" t="s">
        <v>8888</v>
      </c>
      <c r="L152" s="54" t="s">
        <v>8889</v>
      </c>
      <c r="N152" s="50">
        <v>0.67</v>
      </c>
      <c r="O152" s="50">
        <v>0</v>
      </c>
      <c r="P152" s="50">
        <v>0</v>
      </c>
      <c r="Q152" s="50">
        <v>0</v>
      </c>
      <c r="R152" s="50">
        <v>0</v>
      </c>
      <c r="S152" s="50">
        <v>17</v>
      </c>
      <c r="T152" s="53">
        <v>17</v>
      </c>
    </row>
    <row r="153" spans="1:20" ht="23.4" x14ac:dyDescent="0.25">
      <c r="A153" s="50">
        <v>152</v>
      </c>
      <c r="B153" s="51">
        <v>243743</v>
      </c>
      <c r="C153" s="50" t="s">
        <v>4101</v>
      </c>
      <c r="D153" s="50" t="s">
        <v>4102</v>
      </c>
      <c r="E153" s="50" t="s">
        <v>4110</v>
      </c>
      <c r="F153" s="50" t="s">
        <v>4103</v>
      </c>
      <c r="G153" s="50">
        <v>2</v>
      </c>
      <c r="H153" s="50" t="s">
        <v>4104</v>
      </c>
      <c r="I153" s="50" t="s">
        <v>8890</v>
      </c>
      <c r="J153" s="50" t="s">
        <v>8891</v>
      </c>
      <c r="K153" s="50" t="s">
        <v>8892</v>
      </c>
      <c r="L153" s="54" t="s">
        <v>8893</v>
      </c>
      <c r="N153" s="50">
        <v>0.39400000000000002</v>
      </c>
      <c r="O153" s="50">
        <v>0</v>
      </c>
      <c r="P153" s="50">
        <v>0</v>
      </c>
      <c r="Q153" s="50">
        <v>0</v>
      </c>
      <c r="R153" s="50">
        <v>0</v>
      </c>
      <c r="S153" s="50">
        <v>17</v>
      </c>
      <c r="T153" s="53">
        <v>17</v>
      </c>
    </row>
    <row r="154" spans="1:20" ht="23.4" x14ac:dyDescent="0.25">
      <c r="A154" s="50">
        <v>153</v>
      </c>
      <c r="B154" s="51">
        <v>243743</v>
      </c>
      <c r="C154" s="50" t="s">
        <v>4101</v>
      </c>
      <c r="D154" s="50" t="s">
        <v>4102</v>
      </c>
      <c r="E154" s="50" t="s">
        <v>4110</v>
      </c>
      <c r="F154" s="50" t="s">
        <v>4103</v>
      </c>
      <c r="G154" s="50">
        <v>2</v>
      </c>
      <c r="H154" s="50" t="s">
        <v>4104</v>
      </c>
      <c r="I154" s="50" t="s">
        <v>8894</v>
      </c>
      <c r="J154" s="50" t="s">
        <v>8895</v>
      </c>
      <c r="K154" s="50" t="s">
        <v>8896</v>
      </c>
      <c r="L154" s="54" t="s">
        <v>8897</v>
      </c>
      <c r="N154" s="50">
        <v>0.39</v>
      </c>
      <c r="O154" s="50">
        <v>0</v>
      </c>
      <c r="P154" s="50">
        <v>0</v>
      </c>
      <c r="Q154" s="50">
        <v>0</v>
      </c>
      <c r="R154" s="50">
        <v>0</v>
      </c>
      <c r="S154" s="50">
        <v>17</v>
      </c>
      <c r="T154" s="53">
        <v>17</v>
      </c>
    </row>
    <row r="155" spans="1:20" ht="23.4" x14ac:dyDescent="0.25">
      <c r="A155" s="50">
        <v>154</v>
      </c>
      <c r="B155" s="51">
        <v>243743</v>
      </c>
      <c r="C155" s="50" t="s">
        <v>4101</v>
      </c>
      <c r="D155" s="50" t="s">
        <v>4102</v>
      </c>
      <c r="E155" s="50" t="s">
        <v>4110</v>
      </c>
      <c r="F155" s="50" t="s">
        <v>4103</v>
      </c>
      <c r="G155" s="50">
        <v>2</v>
      </c>
      <c r="H155" s="50" t="s">
        <v>4104</v>
      </c>
      <c r="I155" s="50" t="s">
        <v>8898</v>
      </c>
      <c r="J155" s="50" t="s">
        <v>8899</v>
      </c>
      <c r="K155" s="50" t="s">
        <v>8900</v>
      </c>
      <c r="L155" s="54" t="s">
        <v>8901</v>
      </c>
      <c r="N155" s="50">
        <v>1.4379999999999999</v>
      </c>
      <c r="O155" s="50">
        <v>300</v>
      </c>
      <c r="P155" s="50">
        <v>4.5</v>
      </c>
      <c r="Q155" s="50">
        <v>0.315</v>
      </c>
      <c r="R155" s="50">
        <v>0</v>
      </c>
      <c r="S155" s="50">
        <v>22</v>
      </c>
      <c r="T155" s="53">
        <v>26.82</v>
      </c>
    </row>
    <row r="156" spans="1:20" ht="23.4" x14ac:dyDescent="0.25">
      <c r="A156" s="50">
        <v>155</v>
      </c>
      <c r="B156" s="51">
        <v>243743</v>
      </c>
      <c r="C156" s="50" t="s">
        <v>4101</v>
      </c>
      <c r="D156" s="50" t="s">
        <v>4102</v>
      </c>
      <c r="E156" s="50" t="s">
        <v>4110</v>
      </c>
      <c r="F156" s="50" t="s">
        <v>4103</v>
      </c>
      <c r="G156" s="50">
        <v>2</v>
      </c>
      <c r="H156" s="50" t="s">
        <v>4104</v>
      </c>
      <c r="I156" s="50" t="s">
        <v>8902</v>
      </c>
      <c r="J156" s="50" t="s">
        <v>8903</v>
      </c>
      <c r="K156" s="50" t="s">
        <v>8904</v>
      </c>
      <c r="L156" s="54" t="s">
        <v>8905</v>
      </c>
      <c r="N156" s="50">
        <v>0.38800000000000001</v>
      </c>
      <c r="O156" s="50">
        <v>160</v>
      </c>
      <c r="P156" s="50">
        <v>2.4</v>
      </c>
      <c r="Q156" s="50">
        <v>0.16800000000000001</v>
      </c>
      <c r="R156" s="50">
        <v>0</v>
      </c>
      <c r="S156" s="50">
        <v>17</v>
      </c>
      <c r="T156" s="53">
        <v>19.57</v>
      </c>
    </row>
    <row r="157" spans="1:20" ht="23.4" x14ac:dyDescent="0.25">
      <c r="A157" s="50">
        <v>156</v>
      </c>
      <c r="B157" s="51">
        <v>243743</v>
      </c>
      <c r="C157" s="50" t="s">
        <v>4101</v>
      </c>
      <c r="D157" s="50" t="s">
        <v>4102</v>
      </c>
      <c r="E157" s="50" t="s">
        <v>4110</v>
      </c>
      <c r="F157" s="50" t="s">
        <v>4103</v>
      </c>
      <c r="G157" s="50">
        <v>2</v>
      </c>
      <c r="H157" s="50" t="s">
        <v>4104</v>
      </c>
      <c r="I157" s="50" t="s">
        <v>8906</v>
      </c>
      <c r="J157" s="50" t="s">
        <v>6765</v>
      </c>
      <c r="K157" s="50" t="s">
        <v>6766</v>
      </c>
      <c r="L157" s="54" t="s">
        <v>6767</v>
      </c>
      <c r="N157" s="50">
        <v>0.66</v>
      </c>
      <c r="O157" s="50">
        <v>180</v>
      </c>
      <c r="P157" s="50">
        <v>2.7</v>
      </c>
      <c r="Q157" s="50">
        <v>0.189</v>
      </c>
      <c r="R157" s="50">
        <v>0</v>
      </c>
      <c r="S157" s="50">
        <v>17</v>
      </c>
      <c r="T157" s="53">
        <v>19.89</v>
      </c>
    </row>
    <row r="158" spans="1:20" ht="23.4" x14ac:dyDescent="0.25">
      <c r="A158" s="50">
        <v>157</v>
      </c>
      <c r="B158" s="51">
        <v>243743</v>
      </c>
      <c r="C158" s="50" t="s">
        <v>4101</v>
      </c>
      <c r="D158" s="50" t="s">
        <v>4102</v>
      </c>
      <c r="E158" s="50" t="s">
        <v>4110</v>
      </c>
      <c r="F158" s="50" t="s">
        <v>4103</v>
      </c>
      <c r="G158" s="50">
        <v>2</v>
      </c>
      <c r="H158" s="50" t="s">
        <v>4104</v>
      </c>
      <c r="I158" s="50" t="s">
        <v>8907</v>
      </c>
      <c r="J158" s="50" t="s">
        <v>5141</v>
      </c>
      <c r="K158" s="50" t="s">
        <v>5142</v>
      </c>
      <c r="L158" s="54" t="s">
        <v>5143</v>
      </c>
      <c r="N158" s="50">
        <v>4.2480000000000002</v>
      </c>
      <c r="O158" s="50">
        <v>250</v>
      </c>
      <c r="P158" s="50">
        <v>3.75</v>
      </c>
      <c r="Q158" s="50">
        <v>0.26250000000000001</v>
      </c>
      <c r="R158" s="50">
        <v>0</v>
      </c>
      <c r="S158" s="50">
        <v>57</v>
      </c>
      <c r="T158" s="53">
        <v>61.01</v>
      </c>
    </row>
    <row r="159" spans="1:20" ht="23.4" x14ac:dyDescent="0.25">
      <c r="A159" s="50">
        <v>158</v>
      </c>
      <c r="B159" s="51">
        <v>243743</v>
      </c>
      <c r="C159" s="50" t="s">
        <v>4101</v>
      </c>
      <c r="D159" s="50" t="s">
        <v>4102</v>
      </c>
      <c r="E159" s="50" t="s">
        <v>4110</v>
      </c>
      <c r="F159" s="50" t="s">
        <v>4103</v>
      </c>
      <c r="G159" s="50">
        <v>2</v>
      </c>
      <c r="H159" s="50" t="s">
        <v>4104</v>
      </c>
      <c r="I159" s="50" t="s">
        <v>8908</v>
      </c>
      <c r="J159" s="50" t="s">
        <v>8909</v>
      </c>
      <c r="K159" s="50" t="s">
        <v>8910</v>
      </c>
      <c r="L159" s="54" t="s">
        <v>8911</v>
      </c>
      <c r="N159" s="50">
        <v>0.65200000000000002</v>
      </c>
      <c r="O159" s="50">
        <v>180</v>
      </c>
      <c r="P159" s="50">
        <v>2.7</v>
      </c>
      <c r="Q159" s="50">
        <v>0.189</v>
      </c>
      <c r="R159" s="50">
        <v>0</v>
      </c>
      <c r="S159" s="50">
        <v>17</v>
      </c>
      <c r="T159" s="53">
        <v>19.89</v>
      </c>
    </row>
    <row r="160" spans="1:20" ht="23.4" x14ac:dyDescent="0.25">
      <c r="A160" s="50">
        <v>159</v>
      </c>
      <c r="B160" s="51">
        <v>243743</v>
      </c>
      <c r="C160" s="50" t="s">
        <v>4101</v>
      </c>
      <c r="D160" s="50" t="s">
        <v>4102</v>
      </c>
      <c r="E160" s="50" t="s">
        <v>4110</v>
      </c>
      <c r="F160" s="50" t="s">
        <v>4103</v>
      </c>
      <c r="G160" s="50">
        <v>2</v>
      </c>
      <c r="H160" s="50" t="s">
        <v>4104</v>
      </c>
      <c r="I160" s="50" t="s">
        <v>8912</v>
      </c>
      <c r="J160" s="50" t="s">
        <v>8913</v>
      </c>
      <c r="K160" s="50" t="s">
        <v>4985</v>
      </c>
      <c r="L160" s="54" t="s">
        <v>8914</v>
      </c>
      <c r="N160" s="50">
        <v>1.1479999999999999</v>
      </c>
      <c r="O160" s="50">
        <v>0</v>
      </c>
      <c r="P160" s="50">
        <v>0</v>
      </c>
      <c r="Q160" s="50">
        <v>0</v>
      </c>
      <c r="R160" s="50">
        <v>0</v>
      </c>
      <c r="S160" s="50">
        <v>22</v>
      </c>
      <c r="T160" s="53">
        <v>22</v>
      </c>
    </row>
    <row r="161" spans="1:20" ht="23.4" x14ac:dyDescent="0.25">
      <c r="A161" s="50">
        <v>160</v>
      </c>
      <c r="B161" s="51">
        <v>243743</v>
      </c>
      <c r="C161" s="50" t="s">
        <v>4101</v>
      </c>
      <c r="D161" s="50" t="s">
        <v>4102</v>
      </c>
      <c r="E161" s="50" t="s">
        <v>4110</v>
      </c>
      <c r="F161" s="50" t="s">
        <v>4103</v>
      </c>
      <c r="G161" s="50">
        <v>2</v>
      </c>
      <c r="H161" s="50" t="s">
        <v>4104</v>
      </c>
      <c r="I161" s="50" t="s">
        <v>8915</v>
      </c>
      <c r="J161" s="50" t="s">
        <v>8913</v>
      </c>
      <c r="K161" s="50" t="s">
        <v>4985</v>
      </c>
      <c r="L161" s="54" t="s">
        <v>8914</v>
      </c>
      <c r="N161" s="50">
        <v>1.1459999999999999</v>
      </c>
      <c r="O161" s="50">
        <v>0</v>
      </c>
      <c r="P161" s="50">
        <v>0</v>
      </c>
      <c r="Q161" s="50">
        <v>0</v>
      </c>
      <c r="R161" s="50">
        <v>0</v>
      </c>
      <c r="S161" s="50">
        <v>22</v>
      </c>
      <c r="T161" s="53">
        <v>22</v>
      </c>
    </row>
    <row r="162" spans="1:20" ht="23.4" x14ac:dyDescent="0.25">
      <c r="A162" s="50">
        <v>161</v>
      </c>
      <c r="B162" s="51">
        <v>243743</v>
      </c>
      <c r="C162" s="50" t="s">
        <v>4101</v>
      </c>
      <c r="D162" s="50" t="s">
        <v>4102</v>
      </c>
      <c r="E162" s="50" t="s">
        <v>4110</v>
      </c>
      <c r="F162" s="50" t="s">
        <v>4103</v>
      </c>
      <c r="G162" s="50">
        <v>2</v>
      </c>
      <c r="H162" s="50" t="s">
        <v>4104</v>
      </c>
      <c r="I162" s="50" t="s">
        <v>8916</v>
      </c>
      <c r="J162" s="50" t="s">
        <v>8917</v>
      </c>
      <c r="K162" s="50" t="s">
        <v>4981</v>
      </c>
      <c r="L162" s="54" t="s">
        <v>8918</v>
      </c>
      <c r="N162" s="50">
        <v>0.13</v>
      </c>
      <c r="O162" s="50">
        <v>0</v>
      </c>
      <c r="P162" s="50">
        <v>0</v>
      </c>
      <c r="Q162" s="50">
        <v>0</v>
      </c>
      <c r="R162" s="50">
        <v>0</v>
      </c>
      <c r="S162" s="50">
        <v>17</v>
      </c>
      <c r="T162" s="53">
        <v>17</v>
      </c>
    </row>
    <row r="163" spans="1:20" ht="23.4" x14ac:dyDescent="0.25">
      <c r="A163" s="50">
        <v>162</v>
      </c>
      <c r="B163" s="51">
        <v>243743</v>
      </c>
      <c r="C163" s="50" t="s">
        <v>4101</v>
      </c>
      <c r="D163" s="50" t="s">
        <v>4102</v>
      </c>
      <c r="E163" s="50" t="s">
        <v>4110</v>
      </c>
      <c r="F163" s="50" t="s">
        <v>4103</v>
      </c>
      <c r="G163" s="50">
        <v>2</v>
      </c>
      <c r="H163" s="50" t="s">
        <v>4104</v>
      </c>
      <c r="I163" s="50" t="s">
        <v>8919</v>
      </c>
      <c r="J163" s="50" t="s">
        <v>8920</v>
      </c>
      <c r="K163" s="50" t="s">
        <v>8045</v>
      </c>
      <c r="L163" s="54" t="s">
        <v>8921</v>
      </c>
      <c r="N163" s="50">
        <v>0.03</v>
      </c>
      <c r="O163" s="50">
        <v>0</v>
      </c>
      <c r="P163" s="50">
        <v>0</v>
      </c>
      <c r="Q163" s="50">
        <v>0</v>
      </c>
      <c r="R163" s="50">
        <v>0</v>
      </c>
      <c r="S163" s="50">
        <v>17</v>
      </c>
      <c r="T163" s="53">
        <v>17</v>
      </c>
    </row>
    <row r="164" spans="1:20" ht="23.4" x14ac:dyDescent="0.25">
      <c r="A164" s="50">
        <v>163</v>
      </c>
      <c r="B164" s="51">
        <v>243743</v>
      </c>
      <c r="C164" s="50" t="s">
        <v>4101</v>
      </c>
      <c r="D164" s="50" t="s">
        <v>4102</v>
      </c>
      <c r="E164" s="50" t="s">
        <v>4110</v>
      </c>
      <c r="F164" s="50" t="s">
        <v>4103</v>
      </c>
      <c r="G164" s="50">
        <v>2</v>
      </c>
      <c r="H164" s="50" t="s">
        <v>4104</v>
      </c>
      <c r="I164" s="50" t="s">
        <v>8922</v>
      </c>
      <c r="J164" s="50" t="s">
        <v>8923</v>
      </c>
      <c r="K164" s="50" t="s">
        <v>8924</v>
      </c>
      <c r="L164" s="54" t="s">
        <v>8925</v>
      </c>
      <c r="N164" s="50">
        <v>0.82399999999999995</v>
      </c>
      <c r="O164" s="50">
        <v>0</v>
      </c>
      <c r="P164" s="50">
        <v>0</v>
      </c>
      <c r="Q164" s="50">
        <v>0</v>
      </c>
      <c r="R164" s="50">
        <v>0</v>
      </c>
      <c r="S164" s="50">
        <v>17</v>
      </c>
      <c r="T164" s="53">
        <v>17</v>
      </c>
    </row>
    <row r="165" spans="1:20" ht="23.4" x14ac:dyDescent="0.25">
      <c r="A165" s="50">
        <v>164</v>
      </c>
      <c r="B165" s="51">
        <v>243744</v>
      </c>
      <c r="C165" s="50" t="s">
        <v>4101</v>
      </c>
      <c r="D165" s="50" t="s">
        <v>4102</v>
      </c>
      <c r="E165" s="50" t="s">
        <v>4110</v>
      </c>
      <c r="F165" s="50" t="s">
        <v>4103</v>
      </c>
      <c r="G165" s="50">
        <v>2</v>
      </c>
      <c r="H165" s="50" t="s">
        <v>4104</v>
      </c>
      <c r="I165" s="50" t="s">
        <v>8926</v>
      </c>
      <c r="J165" s="50" t="s">
        <v>8927</v>
      </c>
      <c r="K165" s="50" t="s">
        <v>8928</v>
      </c>
      <c r="L165" s="54" t="s">
        <v>8929</v>
      </c>
      <c r="N165" s="50">
        <v>2.41</v>
      </c>
      <c r="O165" s="50">
        <v>0</v>
      </c>
      <c r="P165" s="50">
        <v>0</v>
      </c>
      <c r="Q165" s="50">
        <v>0</v>
      </c>
      <c r="R165" s="50">
        <v>0</v>
      </c>
      <c r="S165" s="50">
        <v>37</v>
      </c>
      <c r="T165" s="53">
        <v>37</v>
      </c>
    </row>
    <row r="166" spans="1:20" ht="23.4" x14ac:dyDescent="0.25">
      <c r="A166" s="50">
        <v>165</v>
      </c>
      <c r="B166" s="51">
        <v>243744</v>
      </c>
      <c r="C166" s="50" t="s">
        <v>4101</v>
      </c>
      <c r="D166" s="50" t="s">
        <v>4102</v>
      </c>
      <c r="E166" s="50" t="s">
        <v>4110</v>
      </c>
      <c r="F166" s="50" t="s">
        <v>4103</v>
      </c>
      <c r="G166" s="50">
        <v>2</v>
      </c>
      <c r="H166" s="50" t="s">
        <v>4104</v>
      </c>
      <c r="I166" s="50" t="s">
        <v>8930</v>
      </c>
      <c r="J166" s="50" t="s">
        <v>8460</v>
      </c>
      <c r="K166" s="50" t="s">
        <v>8931</v>
      </c>
      <c r="L166" s="54" t="s">
        <v>8932</v>
      </c>
      <c r="N166" s="50">
        <v>0.9</v>
      </c>
      <c r="O166" s="50">
        <v>200</v>
      </c>
      <c r="P166" s="50">
        <v>3</v>
      </c>
      <c r="Q166" s="50">
        <v>0.21</v>
      </c>
      <c r="R166" s="50">
        <v>0</v>
      </c>
      <c r="S166" s="50">
        <v>17</v>
      </c>
      <c r="T166" s="53">
        <v>20.21</v>
      </c>
    </row>
    <row r="167" spans="1:20" ht="23.4" x14ac:dyDescent="0.25">
      <c r="A167" s="50">
        <v>166</v>
      </c>
      <c r="B167" s="51">
        <v>243744</v>
      </c>
      <c r="C167" s="50" t="s">
        <v>4101</v>
      </c>
      <c r="D167" s="50" t="s">
        <v>4102</v>
      </c>
      <c r="E167" s="50" t="s">
        <v>4110</v>
      </c>
      <c r="F167" s="50" t="s">
        <v>4103</v>
      </c>
      <c r="G167" s="50">
        <v>2</v>
      </c>
      <c r="H167" s="50" t="s">
        <v>4104</v>
      </c>
      <c r="I167" s="50" t="s">
        <v>8933</v>
      </c>
      <c r="J167" s="50" t="s">
        <v>8934</v>
      </c>
      <c r="K167" s="50" t="s">
        <v>8935</v>
      </c>
      <c r="L167" s="54" t="s">
        <v>8936</v>
      </c>
      <c r="N167" s="50">
        <v>0.69399999999999995</v>
      </c>
      <c r="O167" s="50">
        <v>180</v>
      </c>
      <c r="P167" s="50">
        <v>2.7</v>
      </c>
      <c r="Q167" s="50">
        <v>0.189</v>
      </c>
      <c r="R167" s="50">
        <v>0</v>
      </c>
      <c r="S167" s="50">
        <v>17</v>
      </c>
      <c r="T167" s="53">
        <v>19.89</v>
      </c>
    </row>
    <row r="168" spans="1:20" ht="23.4" x14ac:dyDescent="0.25">
      <c r="A168" s="50">
        <v>167</v>
      </c>
      <c r="B168" s="51">
        <v>243744</v>
      </c>
      <c r="C168" s="50" t="s">
        <v>4101</v>
      </c>
      <c r="D168" s="50" t="s">
        <v>4102</v>
      </c>
      <c r="E168" s="50" t="s">
        <v>4110</v>
      </c>
      <c r="F168" s="50" t="s">
        <v>4103</v>
      </c>
      <c r="G168" s="50">
        <v>2</v>
      </c>
      <c r="H168" s="50" t="s">
        <v>4104</v>
      </c>
      <c r="I168" s="50" t="s">
        <v>8937</v>
      </c>
      <c r="J168" s="50" t="s">
        <v>8938</v>
      </c>
      <c r="K168" s="50" t="s">
        <v>8939</v>
      </c>
      <c r="L168" s="54" t="s">
        <v>8940</v>
      </c>
      <c r="N168" s="50">
        <v>1.3919999999999999</v>
      </c>
      <c r="O168" s="50">
        <v>370</v>
      </c>
      <c r="P168" s="50">
        <v>5.55</v>
      </c>
      <c r="Q168" s="50">
        <v>0.38850000000000001</v>
      </c>
      <c r="R168" s="50">
        <v>0</v>
      </c>
      <c r="S168" s="50">
        <v>22</v>
      </c>
      <c r="T168" s="53">
        <v>27.94</v>
      </c>
    </row>
    <row r="169" spans="1:20" ht="23.4" x14ac:dyDescent="0.25">
      <c r="A169" s="50">
        <v>168</v>
      </c>
      <c r="B169" s="51">
        <v>243744</v>
      </c>
      <c r="C169" s="50" t="s">
        <v>4101</v>
      </c>
      <c r="D169" s="50" t="s">
        <v>4102</v>
      </c>
      <c r="E169" s="50" t="s">
        <v>4110</v>
      </c>
      <c r="F169" s="50" t="s">
        <v>4103</v>
      </c>
      <c r="G169" s="50">
        <v>2</v>
      </c>
      <c r="H169" s="50" t="s">
        <v>4104</v>
      </c>
      <c r="I169" s="50" t="s">
        <v>8941</v>
      </c>
      <c r="J169" s="50" t="s">
        <v>8942</v>
      </c>
      <c r="K169" s="50" t="s">
        <v>8943</v>
      </c>
      <c r="L169" s="54" t="s">
        <v>8944</v>
      </c>
      <c r="N169" s="50">
        <v>0.66400000000000003</v>
      </c>
      <c r="O169" s="50">
        <v>180</v>
      </c>
      <c r="P169" s="50">
        <v>2.7</v>
      </c>
      <c r="Q169" s="50">
        <v>0.189</v>
      </c>
      <c r="R169" s="50">
        <v>0</v>
      </c>
      <c r="S169" s="50">
        <v>17</v>
      </c>
      <c r="T169" s="53">
        <v>19.89</v>
      </c>
    </row>
    <row r="170" spans="1:20" ht="23.4" x14ac:dyDescent="0.25">
      <c r="A170" s="50">
        <v>169</v>
      </c>
      <c r="B170" s="51">
        <v>243744</v>
      </c>
      <c r="C170" s="50" t="s">
        <v>4101</v>
      </c>
      <c r="D170" s="50" t="s">
        <v>4102</v>
      </c>
      <c r="E170" s="50" t="s">
        <v>4110</v>
      </c>
      <c r="F170" s="50" t="s">
        <v>4103</v>
      </c>
      <c r="G170" s="50">
        <v>2</v>
      </c>
      <c r="H170" s="50" t="s">
        <v>4104</v>
      </c>
      <c r="I170" s="50" t="s">
        <v>8945</v>
      </c>
      <c r="J170" s="50" t="s">
        <v>8946</v>
      </c>
      <c r="K170" s="50" t="s">
        <v>8947</v>
      </c>
      <c r="L170" s="54" t="s">
        <v>8948</v>
      </c>
      <c r="N170" s="50">
        <v>0.84599999999999997</v>
      </c>
      <c r="O170" s="50">
        <v>260</v>
      </c>
      <c r="P170" s="50">
        <v>3.9</v>
      </c>
      <c r="Q170" s="50">
        <v>0.27300000000000002</v>
      </c>
      <c r="R170" s="50">
        <v>0</v>
      </c>
      <c r="S170" s="50">
        <v>17</v>
      </c>
      <c r="T170" s="53">
        <v>21.17</v>
      </c>
    </row>
    <row r="171" spans="1:20" ht="23.4" x14ac:dyDescent="0.25">
      <c r="A171" s="50">
        <v>170</v>
      </c>
      <c r="B171" s="51">
        <v>243744</v>
      </c>
      <c r="C171" s="50" t="s">
        <v>4101</v>
      </c>
      <c r="D171" s="50" t="s">
        <v>4102</v>
      </c>
      <c r="E171" s="50" t="s">
        <v>4110</v>
      </c>
      <c r="F171" s="50" t="s">
        <v>4103</v>
      </c>
      <c r="G171" s="50">
        <v>2</v>
      </c>
      <c r="H171" s="50" t="s">
        <v>4104</v>
      </c>
      <c r="I171" s="50" t="s">
        <v>8949</v>
      </c>
      <c r="J171" s="50" t="s">
        <v>7340</v>
      </c>
      <c r="K171" s="50" t="s">
        <v>7341</v>
      </c>
      <c r="L171" s="54" t="s">
        <v>7342</v>
      </c>
      <c r="N171" s="50">
        <v>0.97</v>
      </c>
      <c r="O171" s="50">
        <v>290</v>
      </c>
      <c r="P171" s="50">
        <v>4.3499999999999996</v>
      </c>
      <c r="Q171" s="50">
        <v>0.30449999999999999</v>
      </c>
      <c r="R171" s="50">
        <v>0</v>
      </c>
      <c r="S171" s="50">
        <v>17</v>
      </c>
      <c r="T171" s="53">
        <v>21.65</v>
      </c>
    </row>
    <row r="172" spans="1:20" ht="23.4" x14ac:dyDescent="0.25">
      <c r="A172" s="50">
        <v>171</v>
      </c>
      <c r="B172" s="51">
        <v>243744</v>
      </c>
      <c r="C172" s="50" t="s">
        <v>4101</v>
      </c>
      <c r="D172" s="50" t="s">
        <v>4102</v>
      </c>
      <c r="E172" s="50" t="s">
        <v>4110</v>
      </c>
      <c r="F172" s="50" t="s">
        <v>4103</v>
      </c>
      <c r="G172" s="50">
        <v>2</v>
      </c>
      <c r="H172" s="50" t="s">
        <v>4104</v>
      </c>
      <c r="I172" s="50" t="s">
        <v>8950</v>
      </c>
      <c r="J172" s="50" t="s">
        <v>8951</v>
      </c>
      <c r="K172" s="50" t="s">
        <v>8952</v>
      </c>
      <c r="L172" s="54" t="s">
        <v>8953</v>
      </c>
      <c r="N172" s="50">
        <v>2.0779999999999998</v>
      </c>
      <c r="O172" s="50">
        <v>540</v>
      </c>
      <c r="P172" s="50">
        <v>8.1</v>
      </c>
      <c r="Q172" s="50">
        <v>0.56699999999999995</v>
      </c>
      <c r="R172" s="50">
        <v>0</v>
      </c>
      <c r="S172" s="50">
        <v>37</v>
      </c>
      <c r="T172" s="53">
        <v>45.67</v>
      </c>
    </row>
    <row r="173" spans="1:20" ht="23.4" x14ac:dyDescent="0.25">
      <c r="A173" s="50">
        <v>172</v>
      </c>
      <c r="B173" s="51">
        <v>243744</v>
      </c>
      <c r="C173" s="50" t="s">
        <v>4101</v>
      </c>
      <c r="D173" s="50" t="s">
        <v>4102</v>
      </c>
      <c r="E173" s="50" t="s">
        <v>4110</v>
      </c>
      <c r="F173" s="50" t="s">
        <v>4103</v>
      </c>
      <c r="G173" s="50">
        <v>2</v>
      </c>
      <c r="H173" s="50" t="s">
        <v>4104</v>
      </c>
      <c r="I173" s="50" t="s">
        <v>8954</v>
      </c>
      <c r="J173" s="50" t="s">
        <v>8955</v>
      </c>
      <c r="K173" s="50" t="s">
        <v>4437</v>
      </c>
      <c r="L173" s="54" t="s">
        <v>8956</v>
      </c>
      <c r="N173" s="50">
        <v>1.3859999999999999</v>
      </c>
      <c r="O173" s="50">
        <v>0</v>
      </c>
      <c r="P173" s="50">
        <v>0</v>
      </c>
      <c r="Q173" s="50">
        <v>0</v>
      </c>
      <c r="R173" s="50">
        <v>0</v>
      </c>
      <c r="S173" s="50">
        <v>22</v>
      </c>
      <c r="T173" s="53">
        <v>22</v>
      </c>
    </row>
    <row r="174" spans="1:20" ht="23.4" x14ac:dyDescent="0.25">
      <c r="A174" s="50">
        <v>173</v>
      </c>
      <c r="B174" s="51">
        <v>243744</v>
      </c>
      <c r="C174" s="50" t="s">
        <v>4101</v>
      </c>
      <c r="D174" s="50" t="s">
        <v>4102</v>
      </c>
      <c r="E174" s="50" t="s">
        <v>4110</v>
      </c>
      <c r="F174" s="50" t="s">
        <v>4103</v>
      </c>
      <c r="G174" s="50">
        <v>2</v>
      </c>
      <c r="H174" s="50" t="s">
        <v>4104</v>
      </c>
      <c r="I174" s="50" t="s">
        <v>8957</v>
      </c>
      <c r="J174" s="50" t="s">
        <v>8958</v>
      </c>
      <c r="K174" s="50" t="s">
        <v>8959</v>
      </c>
      <c r="L174" s="54" t="s">
        <v>8960</v>
      </c>
      <c r="N174" s="50">
        <v>3.3860000000000001</v>
      </c>
      <c r="O174" s="50">
        <v>0</v>
      </c>
      <c r="P174" s="50">
        <v>0</v>
      </c>
      <c r="Q174" s="50">
        <v>0</v>
      </c>
      <c r="R174" s="50">
        <v>0</v>
      </c>
      <c r="S174" s="50">
        <v>47</v>
      </c>
      <c r="T174" s="53">
        <v>47</v>
      </c>
    </row>
    <row r="175" spans="1:20" ht="23.4" x14ac:dyDescent="0.25">
      <c r="A175" s="50">
        <v>174</v>
      </c>
      <c r="B175" s="51">
        <v>243744</v>
      </c>
      <c r="C175" s="50" t="s">
        <v>4101</v>
      </c>
      <c r="D175" s="50" t="s">
        <v>4102</v>
      </c>
      <c r="E175" s="50" t="s">
        <v>4110</v>
      </c>
      <c r="F175" s="50" t="s">
        <v>4103</v>
      </c>
      <c r="G175" s="50">
        <v>2</v>
      </c>
      <c r="H175" s="50" t="s">
        <v>4104</v>
      </c>
      <c r="I175" s="50" t="s">
        <v>8961</v>
      </c>
      <c r="J175" s="50" t="s">
        <v>5231</v>
      </c>
      <c r="K175" s="50" t="s">
        <v>5232</v>
      </c>
      <c r="L175" s="54" t="s">
        <v>5233</v>
      </c>
      <c r="N175" s="50">
        <v>1.026</v>
      </c>
      <c r="O175" s="50">
        <v>0</v>
      </c>
      <c r="P175" s="50">
        <v>0</v>
      </c>
      <c r="Q175" s="50">
        <v>0</v>
      </c>
      <c r="R175" s="50">
        <v>0</v>
      </c>
      <c r="S175" s="50">
        <v>22</v>
      </c>
      <c r="T175" s="53">
        <v>22</v>
      </c>
    </row>
    <row r="176" spans="1:20" ht="23.4" x14ac:dyDescent="0.25">
      <c r="A176" s="50">
        <v>175</v>
      </c>
      <c r="B176" s="51">
        <v>243744</v>
      </c>
      <c r="C176" s="50" t="s">
        <v>4101</v>
      </c>
      <c r="D176" s="50" t="s">
        <v>4102</v>
      </c>
      <c r="E176" s="50" t="s">
        <v>4110</v>
      </c>
      <c r="F176" s="50" t="s">
        <v>4103</v>
      </c>
      <c r="G176" s="50">
        <v>2</v>
      </c>
      <c r="H176" s="50" t="s">
        <v>4104</v>
      </c>
      <c r="I176" s="50" t="s">
        <v>8962</v>
      </c>
      <c r="J176" s="50" t="s">
        <v>8963</v>
      </c>
      <c r="K176" s="50" t="s">
        <v>8964</v>
      </c>
      <c r="L176" s="54" t="s">
        <v>8965</v>
      </c>
      <c r="N176" s="50">
        <v>1.6359999999999999</v>
      </c>
      <c r="O176" s="50">
        <v>0</v>
      </c>
      <c r="P176" s="50">
        <v>0</v>
      </c>
      <c r="Q176" s="50">
        <v>0</v>
      </c>
      <c r="R176" s="50">
        <v>15</v>
      </c>
      <c r="S176" s="50">
        <v>37</v>
      </c>
      <c r="T176" s="53">
        <v>37</v>
      </c>
    </row>
    <row r="177" spans="1:20" ht="23.4" x14ac:dyDescent="0.25">
      <c r="A177" s="50">
        <v>176</v>
      </c>
      <c r="B177" s="51">
        <v>243744</v>
      </c>
      <c r="C177" s="50" t="s">
        <v>4101</v>
      </c>
      <c r="D177" s="50" t="s">
        <v>4102</v>
      </c>
      <c r="E177" s="50" t="s">
        <v>4110</v>
      </c>
      <c r="F177" s="50" t="s">
        <v>4103</v>
      </c>
      <c r="G177" s="50">
        <v>2</v>
      </c>
      <c r="H177" s="50" t="s">
        <v>4104</v>
      </c>
      <c r="I177" s="50" t="s">
        <v>8966</v>
      </c>
      <c r="J177" s="50" t="s">
        <v>8967</v>
      </c>
      <c r="K177" s="50" t="s">
        <v>8968</v>
      </c>
      <c r="L177" s="54" t="s">
        <v>8969</v>
      </c>
      <c r="N177" s="50">
        <v>0.75</v>
      </c>
      <c r="O177" s="50">
        <v>0</v>
      </c>
      <c r="P177" s="50">
        <v>0</v>
      </c>
      <c r="Q177" s="50">
        <v>0</v>
      </c>
      <c r="R177" s="50">
        <v>0</v>
      </c>
      <c r="S177" s="50">
        <v>17</v>
      </c>
      <c r="T177" s="53">
        <v>17</v>
      </c>
    </row>
    <row r="178" spans="1:20" ht="23.4" x14ac:dyDescent="0.25">
      <c r="A178" s="50">
        <v>177</v>
      </c>
      <c r="B178" s="51">
        <v>243744</v>
      </c>
      <c r="C178" s="50" t="s">
        <v>4101</v>
      </c>
      <c r="D178" s="50" t="s">
        <v>4102</v>
      </c>
      <c r="E178" s="50" t="s">
        <v>4110</v>
      </c>
      <c r="F178" s="50" t="s">
        <v>4103</v>
      </c>
      <c r="G178" s="50">
        <v>2</v>
      </c>
      <c r="H178" s="50" t="s">
        <v>4104</v>
      </c>
      <c r="I178" s="50" t="s">
        <v>8970</v>
      </c>
      <c r="J178" s="50" t="s">
        <v>8971</v>
      </c>
      <c r="K178" s="50" t="s">
        <v>8972</v>
      </c>
      <c r="L178" s="54" t="s">
        <v>8973</v>
      </c>
      <c r="N178" s="50">
        <v>0.82799999999999996</v>
      </c>
      <c r="O178" s="50">
        <v>0</v>
      </c>
      <c r="P178" s="50">
        <v>0</v>
      </c>
      <c r="Q178" s="50">
        <v>0</v>
      </c>
      <c r="R178" s="50">
        <v>0</v>
      </c>
      <c r="S178" s="50">
        <v>17</v>
      </c>
      <c r="T178" s="53">
        <v>17</v>
      </c>
    </row>
    <row r="179" spans="1:20" ht="23.4" x14ac:dyDescent="0.25">
      <c r="A179" s="50">
        <v>178</v>
      </c>
      <c r="B179" s="51">
        <v>243744</v>
      </c>
      <c r="C179" s="50" t="s">
        <v>4101</v>
      </c>
      <c r="D179" s="50" t="s">
        <v>4102</v>
      </c>
      <c r="E179" s="50" t="s">
        <v>4110</v>
      </c>
      <c r="F179" s="50" t="s">
        <v>4103</v>
      </c>
      <c r="G179" s="50">
        <v>2</v>
      </c>
      <c r="H179" s="50" t="s">
        <v>4104</v>
      </c>
      <c r="I179" s="50" t="s">
        <v>8974</v>
      </c>
      <c r="J179" s="50" t="s">
        <v>2490</v>
      </c>
      <c r="K179" s="50" t="s">
        <v>4768</v>
      </c>
      <c r="L179" s="54" t="s">
        <v>4769</v>
      </c>
      <c r="N179" s="50">
        <v>1.4319999999999999</v>
      </c>
      <c r="O179" s="50">
        <v>0</v>
      </c>
      <c r="P179" s="50">
        <v>0</v>
      </c>
      <c r="Q179" s="50">
        <v>0</v>
      </c>
      <c r="R179" s="50">
        <v>0</v>
      </c>
      <c r="S179" s="50">
        <v>22</v>
      </c>
      <c r="T179" s="53">
        <v>22</v>
      </c>
    </row>
    <row r="180" spans="1:20" ht="23.4" x14ac:dyDescent="0.25">
      <c r="A180" s="50">
        <v>179</v>
      </c>
      <c r="B180" s="51">
        <v>243744</v>
      </c>
      <c r="C180" s="50" t="s">
        <v>4101</v>
      </c>
      <c r="D180" s="50" t="s">
        <v>4102</v>
      </c>
      <c r="E180" s="50" t="s">
        <v>4110</v>
      </c>
      <c r="F180" s="50" t="s">
        <v>4103</v>
      </c>
      <c r="G180" s="50">
        <v>2</v>
      </c>
      <c r="H180" s="50" t="s">
        <v>4104</v>
      </c>
      <c r="I180" s="50" t="s">
        <v>8975</v>
      </c>
      <c r="J180" s="50" t="s">
        <v>8976</v>
      </c>
      <c r="K180" s="50" t="s">
        <v>8977</v>
      </c>
      <c r="L180" s="54" t="s">
        <v>8978</v>
      </c>
      <c r="N180" s="50">
        <v>1.208</v>
      </c>
      <c r="O180" s="50">
        <v>0</v>
      </c>
      <c r="P180" s="50">
        <v>0</v>
      </c>
      <c r="Q180" s="50">
        <v>0</v>
      </c>
      <c r="R180" s="50">
        <v>0</v>
      </c>
      <c r="S180" s="50">
        <v>22</v>
      </c>
      <c r="T180" s="53">
        <v>22</v>
      </c>
    </row>
    <row r="181" spans="1:20" ht="23.4" x14ac:dyDescent="0.25">
      <c r="A181" s="50">
        <v>180</v>
      </c>
      <c r="B181" s="51">
        <v>243745</v>
      </c>
      <c r="C181" s="50" t="s">
        <v>4101</v>
      </c>
      <c r="D181" s="50" t="s">
        <v>4102</v>
      </c>
      <c r="E181" s="50" t="s">
        <v>2607</v>
      </c>
      <c r="F181" s="50" t="s">
        <v>4103</v>
      </c>
      <c r="G181" s="50">
        <v>2</v>
      </c>
      <c r="H181" s="50" t="s">
        <v>4104</v>
      </c>
      <c r="I181" s="50" t="s">
        <v>8979</v>
      </c>
      <c r="J181" s="50" t="s">
        <v>7910</v>
      </c>
      <c r="K181" s="50" t="s">
        <v>7911</v>
      </c>
      <c r="L181" s="54" t="s">
        <v>8980</v>
      </c>
      <c r="M181" s="50" t="s">
        <v>4108</v>
      </c>
      <c r="N181" s="50">
        <v>1.5</v>
      </c>
      <c r="O181" s="50" t="s">
        <v>4835</v>
      </c>
      <c r="P181" s="50">
        <v>0</v>
      </c>
      <c r="Q181" s="50">
        <v>0</v>
      </c>
      <c r="R181" s="50">
        <v>0</v>
      </c>
      <c r="S181" s="50">
        <v>24</v>
      </c>
      <c r="T181" s="53">
        <v>24</v>
      </c>
    </row>
    <row r="182" spans="1:20" ht="23.4" x14ac:dyDescent="0.25">
      <c r="A182" s="50">
        <v>181</v>
      </c>
      <c r="B182" s="51">
        <v>243745</v>
      </c>
      <c r="C182" s="50" t="s">
        <v>4101</v>
      </c>
      <c r="D182" s="50" t="s">
        <v>4102</v>
      </c>
      <c r="E182" s="50" t="s">
        <v>2607</v>
      </c>
      <c r="F182" s="50" t="s">
        <v>4103</v>
      </c>
      <c r="G182" s="50">
        <v>2</v>
      </c>
      <c r="H182" s="50" t="s">
        <v>4104</v>
      </c>
      <c r="I182" s="50" t="s">
        <v>8981</v>
      </c>
      <c r="J182" s="50" t="s">
        <v>8982</v>
      </c>
      <c r="K182" s="50" t="s">
        <v>7907</v>
      </c>
      <c r="L182" s="54" t="s">
        <v>8983</v>
      </c>
      <c r="M182" s="50" t="s">
        <v>4108</v>
      </c>
      <c r="N182" s="50">
        <v>1.8</v>
      </c>
      <c r="O182" s="50" t="s">
        <v>5474</v>
      </c>
      <c r="P182" s="50">
        <v>0</v>
      </c>
      <c r="Q182" s="50">
        <v>0</v>
      </c>
      <c r="R182" s="50">
        <v>0</v>
      </c>
      <c r="S182" s="50">
        <v>24</v>
      </c>
      <c r="T182" s="53">
        <v>24</v>
      </c>
    </row>
    <row r="183" spans="1:20" ht="23.4" x14ac:dyDescent="0.25">
      <c r="A183" s="50">
        <v>182</v>
      </c>
      <c r="B183" s="51">
        <v>243745</v>
      </c>
      <c r="C183" s="50" t="s">
        <v>4101</v>
      </c>
      <c r="D183" s="50" t="s">
        <v>4102</v>
      </c>
      <c r="E183" s="50" t="s">
        <v>2607</v>
      </c>
      <c r="F183" s="50" t="s">
        <v>4103</v>
      </c>
      <c r="G183" s="50">
        <v>2</v>
      </c>
      <c r="H183" s="50" t="s">
        <v>4104</v>
      </c>
      <c r="I183" s="50" t="s">
        <v>8984</v>
      </c>
      <c r="J183" s="50" t="s">
        <v>8985</v>
      </c>
      <c r="K183" s="50" t="s">
        <v>8986</v>
      </c>
      <c r="L183" s="54" t="s">
        <v>8987</v>
      </c>
      <c r="M183" s="50" t="s">
        <v>4108</v>
      </c>
      <c r="N183" s="50">
        <v>0.2</v>
      </c>
      <c r="O183" s="50" t="s">
        <v>5102</v>
      </c>
      <c r="P183" s="50">
        <v>0</v>
      </c>
      <c r="Q183" s="50">
        <v>0</v>
      </c>
      <c r="R183" s="50">
        <v>0</v>
      </c>
      <c r="S183" s="50">
        <v>20</v>
      </c>
      <c r="T183" s="53">
        <v>20</v>
      </c>
    </row>
    <row r="184" spans="1:20" ht="23.4" x14ac:dyDescent="0.25">
      <c r="A184" s="50">
        <v>183</v>
      </c>
      <c r="B184" s="51">
        <v>243746</v>
      </c>
      <c r="C184" s="50" t="s">
        <v>4101</v>
      </c>
      <c r="D184" s="50" t="s">
        <v>4102</v>
      </c>
      <c r="E184" s="50" t="s">
        <v>4110</v>
      </c>
      <c r="F184" s="50" t="s">
        <v>4103</v>
      </c>
      <c r="G184" s="50">
        <v>2</v>
      </c>
      <c r="H184" s="50" t="s">
        <v>4104</v>
      </c>
      <c r="I184" s="50" t="s">
        <v>8988</v>
      </c>
      <c r="J184" s="50" t="s">
        <v>8989</v>
      </c>
      <c r="K184" s="50" t="s">
        <v>8990</v>
      </c>
      <c r="L184" s="54" t="s">
        <v>8991</v>
      </c>
      <c r="N184" s="50">
        <v>0.40200000000000002</v>
      </c>
      <c r="O184" s="50">
        <v>160</v>
      </c>
      <c r="P184" s="50">
        <v>2.4</v>
      </c>
      <c r="Q184" s="50">
        <v>0.16800000000000001</v>
      </c>
      <c r="R184" s="50">
        <v>0</v>
      </c>
      <c r="S184" s="50">
        <v>17</v>
      </c>
      <c r="T184" s="53">
        <v>19.57</v>
      </c>
    </row>
    <row r="185" spans="1:20" ht="23.4" x14ac:dyDescent="0.25">
      <c r="A185" s="50">
        <v>184</v>
      </c>
      <c r="B185" s="51">
        <v>243746</v>
      </c>
      <c r="C185" s="50" t="s">
        <v>4101</v>
      </c>
      <c r="D185" s="50" t="s">
        <v>4102</v>
      </c>
      <c r="E185" s="50" t="s">
        <v>4110</v>
      </c>
      <c r="F185" s="50" t="s">
        <v>4103</v>
      </c>
      <c r="G185" s="50">
        <v>2</v>
      </c>
      <c r="H185" s="50" t="s">
        <v>4104</v>
      </c>
      <c r="I185" s="50" t="s">
        <v>8992</v>
      </c>
      <c r="J185" s="50" t="s">
        <v>8993</v>
      </c>
      <c r="K185" s="50" t="s">
        <v>8994</v>
      </c>
      <c r="L185" s="54" t="s">
        <v>8995</v>
      </c>
      <c r="N185" s="50">
        <v>0.39800000000000002</v>
      </c>
      <c r="O185" s="50">
        <v>200</v>
      </c>
      <c r="P185" s="50">
        <v>3</v>
      </c>
      <c r="Q185" s="50">
        <v>0.21</v>
      </c>
      <c r="R185" s="50">
        <v>0</v>
      </c>
      <c r="S185" s="50">
        <v>17</v>
      </c>
      <c r="T185" s="53">
        <v>20.21</v>
      </c>
    </row>
    <row r="186" spans="1:20" ht="23.4" x14ac:dyDescent="0.25">
      <c r="A186" s="50">
        <v>185</v>
      </c>
      <c r="B186" s="51">
        <v>243746</v>
      </c>
      <c r="C186" s="50" t="s">
        <v>4101</v>
      </c>
      <c r="D186" s="50" t="s">
        <v>4102</v>
      </c>
      <c r="E186" s="50" t="s">
        <v>4110</v>
      </c>
      <c r="F186" s="50" t="s">
        <v>4103</v>
      </c>
      <c r="G186" s="50">
        <v>2</v>
      </c>
      <c r="H186" s="50" t="s">
        <v>4104</v>
      </c>
      <c r="I186" s="50" t="s">
        <v>8996</v>
      </c>
      <c r="J186" s="50" t="s">
        <v>8997</v>
      </c>
      <c r="K186" s="50" t="s">
        <v>8998</v>
      </c>
      <c r="L186" s="54" t="s">
        <v>8999</v>
      </c>
      <c r="N186" s="50">
        <v>0.39600000000000002</v>
      </c>
      <c r="O186" s="50">
        <v>0</v>
      </c>
      <c r="P186" s="50">
        <v>0</v>
      </c>
      <c r="Q186" s="50">
        <v>0</v>
      </c>
      <c r="R186" s="50">
        <v>0</v>
      </c>
      <c r="S186" s="50">
        <v>17</v>
      </c>
      <c r="T186" s="53">
        <v>17</v>
      </c>
    </row>
    <row r="187" spans="1:20" ht="23.4" x14ac:dyDescent="0.25">
      <c r="A187" s="50">
        <v>186</v>
      </c>
      <c r="B187" s="51">
        <v>243746</v>
      </c>
      <c r="C187" s="50" t="s">
        <v>4101</v>
      </c>
      <c r="D187" s="50" t="s">
        <v>4102</v>
      </c>
      <c r="E187" s="50" t="s">
        <v>4110</v>
      </c>
      <c r="F187" s="50" t="s">
        <v>4103</v>
      </c>
      <c r="G187" s="50">
        <v>2</v>
      </c>
      <c r="H187" s="50" t="s">
        <v>4104</v>
      </c>
      <c r="I187" s="50" t="s">
        <v>9000</v>
      </c>
      <c r="J187" s="50" t="s">
        <v>9001</v>
      </c>
      <c r="K187" s="50" t="s">
        <v>9002</v>
      </c>
      <c r="L187" s="54" t="s">
        <v>9003</v>
      </c>
      <c r="N187" s="50">
        <v>0.85</v>
      </c>
      <c r="O187" s="50">
        <v>0</v>
      </c>
      <c r="P187" s="50">
        <v>0</v>
      </c>
      <c r="Q187" s="50">
        <v>0</v>
      </c>
      <c r="R187" s="50">
        <v>0</v>
      </c>
      <c r="S187" s="50">
        <v>17</v>
      </c>
      <c r="T187" s="53">
        <v>17</v>
      </c>
    </row>
    <row r="188" spans="1:20" ht="23.4" x14ac:dyDescent="0.25">
      <c r="A188" s="50">
        <v>187</v>
      </c>
      <c r="B188" s="51">
        <v>243746</v>
      </c>
      <c r="C188" s="50" t="s">
        <v>4101</v>
      </c>
      <c r="D188" s="50" t="s">
        <v>4102</v>
      </c>
      <c r="E188" s="50" t="s">
        <v>4110</v>
      </c>
      <c r="F188" s="50" t="s">
        <v>4103</v>
      </c>
      <c r="G188" s="50">
        <v>2</v>
      </c>
      <c r="H188" s="50" t="s">
        <v>4104</v>
      </c>
      <c r="I188" s="50" t="s">
        <v>9004</v>
      </c>
      <c r="J188" s="50" t="s">
        <v>9005</v>
      </c>
      <c r="K188" s="50" t="s">
        <v>9006</v>
      </c>
      <c r="L188" s="54" t="s">
        <v>9007</v>
      </c>
      <c r="N188" s="50">
        <v>1.4239999999999999</v>
      </c>
      <c r="O188" s="50">
        <v>0</v>
      </c>
      <c r="P188" s="50">
        <v>0</v>
      </c>
      <c r="Q188" s="50">
        <v>0</v>
      </c>
      <c r="R188" s="50">
        <v>0</v>
      </c>
      <c r="S188" s="50">
        <v>22</v>
      </c>
      <c r="T188" s="53">
        <v>22</v>
      </c>
    </row>
    <row r="189" spans="1:20" ht="23.4" x14ac:dyDescent="0.25">
      <c r="A189" s="50">
        <v>188</v>
      </c>
      <c r="B189" s="51">
        <v>243746</v>
      </c>
      <c r="C189" s="50" t="s">
        <v>4101</v>
      </c>
      <c r="D189" s="50" t="s">
        <v>4102</v>
      </c>
      <c r="E189" s="50" t="s">
        <v>4110</v>
      </c>
      <c r="F189" s="50" t="s">
        <v>4103</v>
      </c>
      <c r="G189" s="50">
        <v>2</v>
      </c>
      <c r="H189" s="50" t="s">
        <v>4104</v>
      </c>
      <c r="I189" s="50" t="s">
        <v>9008</v>
      </c>
      <c r="J189" s="50" t="s">
        <v>9009</v>
      </c>
      <c r="K189" s="50" t="s">
        <v>9010</v>
      </c>
      <c r="L189" s="54" t="s">
        <v>9011</v>
      </c>
      <c r="N189" s="50">
        <v>0.39400000000000002</v>
      </c>
      <c r="O189" s="50">
        <v>0</v>
      </c>
      <c r="P189" s="50">
        <v>0</v>
      </c>
      <c r="Q189" s="50">
        <v>0</v>
      </c>
      <c r="R189" s="50">
        <v>0</v>
      </c>
      <c r="S189" s="50">
        <v>17</v>
      </c>
      <c r="T189" s="53">
        <v>17</v>
      </c>
    </row>
    <row r="190" spans="1:20" ht="23.4" x14ac:dyDescent="0.25">
      <c r="A190" s="50">
        <v>189</v>
      </c>
      <c r="B190" s="51">
        <v>243746</v>
      </c>
      <c r="C190" s="50" t="s">
        <v>4101</v>
      </c>
      <c r="D190" s="50" t="s">
        <v>4102</v>
      </c>
      <c r="E190" s="50" t="s">
        <v>4110</v>
      </c>
      <c r="F190" s="50" t="s">
        <v>4103</v>
      </c>
      <c r="G190" s="50">
        <v>2</v>
      </c>
      <c r="H190" s="50" t="s">
        <v>4104</v>
      </c>
      <c r="I190" s="50" t="s">
        <v>9012</v>
      </c>
      <c r="J190" s="50" t="s">
        <v>9013</v>
      </c>
      <c r="K190" s="50" t="s">
        <v>9014</v>
      </c>
      <c r="L190" s="54" t="s">
        <v>9015</v>
      </c>
      <c r="N190" s="50">
        <v>0.39400000000000002</v>
      </c>
      <c r="O190" s="50">
        <v>0</v>
      </c>
      <c r="P190" s="50">
        <v>0</v>
      </c>
      <c r="Q190" s="50">
        <v>0</v>
      </c>
      <c r="R190" s="50">
        <v>0</v>
      </c>
      <c r="S190" s="50">
        <v>17</v>
      </c>
      <c r="T190" s="53">
        <v>17</v>
      </c>
    </row>
    <row r="191" spans="1:20" ht="23.4" x14ac:dyDescent="0.25">
      <c r="A191" s="50">
        <v>190</v>
      </c>
      <c r="B191" s="51">
        <v>243746</v>
      </c>
      <c r="C191" s="50" t="s">
        <v>4101</v>
      </c>
      <c r="D191" s="50" t="s">
        <v>4102</v>
      </c>
      <c r="E191" s="50" t="s">
        <v>4110</v>
      </c>
      <c r="F191" s="50" t="s">
        <v>4103</v>
      </c>
      <c r="G191" s="50">
        <v>2</v>
      </c>
      <c r="H191" s="50" t="s">
        <v>4104</v>
      </c>
      <c r="I191" s="50" t="s">
        <v>9016</v>
      </c>
      <c r="J191" s="50" t="s">
        <v>9017</v>
      </c>
      <c r="K191" s="50" t="s">
        <v>9018</v>
      </c>
      <c r="L191" s="54" t="s">
        <v>9019</v>
      </c>
      <c r="N191" s="50">
        <v>1.456</v>
      </c>
      <c r="O191" s="50">
        <v>0</v>
      </c>
      <c r="P191" s="50">
        <v>0</v>
      </c>
      <c r="Q191" s="50">
        <v>0</v>
      </c>
      <c r="R191" s="50">
        <v>0</v>
      </c>
      <c r="S191" s="50">
        <v>22</v>
      </c>
      <c r="T191" s="53">
        <v>22</v>
      </c>
    </row>
    <row r="192" spans="1:20" ht="23.4" x14ac:dyDescent="0.25">
      <c r="A192" s="50">
        <v>191</v>
      </c>
      <c r="B192" s="51">
        <v>243746</v>
      </c>
      <c r="C192" s="50" t="s">
        <v>4101</v>
      </c>
      <c r="D192" s="50" t="s">
        <v>4102</v>
      </c>
      <c r="E192" s="50" t="s">
        <v>4110</v>
      </c>
      <c r="F192" s="50" t="s">
        <v>4103</v>
      </c>
      <c r="G192" s="50">
        <v>2</v>
      </c>
      <c r="H192" s="50" t="s">
        <v>4104</v>
      </c>
      <c r="I192" s="50" t="s">
        <v>9020</v>
      </c>
      <c r="J192" s="50" t="s">
        <v>5316</v>
      </c>
      <c r="K192" s="50" t="s">
        <v>5317</v>
      </c>
      <c r="L192" s="54" t="s">
        <v>9021</v>
      </c>
      <c r="N192" s="50">
        <v>1.3280000000000001</v>
      </c>
      <c r="O192" s="50">
        <v>0</v>
      </c>
      <c r="P192" s="50">
        <v>0</v>
      </c>
      <c r="Q192" s="50">
        <v>0</v>
      </c>
      <c r="R192" s="50">
        <v>0</v>
      </c>
      <c r="S192" s="50">
        <v>22</v>
      </c>
      <c r="T192" s="53">
        <v>22</v>
      </c>
    </row>
    <row r="193" spans="1:20" ht="23.4" x14ac:dyDescent="0.25">
      <c r="A193" s="50">
        <v>192</v>
      </c>
      <c r="B193" s="51">
        <v>243746</v>
      </c>
      <c r="C193" s="50" t="s">
        <v>4101</v>
      </c>
      <c r="D193" s="50" t="s">
        <v>4102</v>
      </c>
      <c r="E193" s="50" t="s">
        <v>4110</v>
      </c>
      <c r="F193" s="50" t="s">
        <v>4103</v>
      </c>
      <c r="G193" s="50">
        <v>2</v>
      </c>
      <c r="H193" s="50" t="s">
        <v>4104</v>
      </c>
      <c r="I193" s="50" t="s">
        <v>9022</v>
      </c>
      <c r="J193" s="50" t="s">
        <v>5951</v>
      </c>
      <c r="K193" s="50" t="s">
        <v>9023</v>
      </c>
      <c r="L193" s="54" t="s">
        <v>9024</v>
      </c>
      <c r="N193" s="50">
        <v>0.40200000000000002</v>
      </c>
      <c r="O193" s="50">
        <v>160</v>
      </c>
      <c r="P193" s="50">
        <v>2.4</v>
      </c>
      <c r="Q193" s="50">
        <v>0.16800000000000001</v>
      </c>
      <c r="R193" s="50">
        <v>0</v>
      </c>
      <c r="S193" s="50">
        <v>17</v>
      </c>
      <c r="T193" s="53">
        <v>19.57</v>
      </c>
    </row>
    <row r="194" spans="1:20" ht="23.4" x14ac:dyDescent="0.25">
      <c r="A194" s="50">
        <v>193</v>
      </c>
      <c r="B194" s="51">
        <v>243746</v>
      </c>
      <c r="C194" s="50" t="s">
        <v>4101</v>
      </c>
      <c r="D194" s="50" t="s">
        <v>4102</v>
      </c>
      <c r="E194" s="50" t="s">
        <v>4110</v>
      </c>
      <c r="F194" s="50" t="s">
        <v>4103</v>
      </c>
      <c r="G194" s="50">
        <v>2</v>
      </c>
      <c r="H194" s="50" t="s">
        <v>4104</v>
      </c>
      <c r="I194" s="50" t="s">
        <v>9025</v>
      </c>
      <c r="J194" s="50" t="s">
        <v>9026</v>
      </c>
      <c r="K194" s="50" t="s">
        <v>9027</v>
      </c>
      <c r="L194" s="54" t="s">
        <v>9028</v>
      </c>
      <c r="N194" s="50">
        <v>0.38600000000000001</v>
      </c>
      <c r="O194" s="50">
        <v>160</v>
      </c>
      <c r="P194" s="50">
        <v>2.4</v>
      </c>
      <c r="Q194" s="50">
        <v>0.16800000000000001</v>
      </c>
      <c r="R194" s="50">
        <v>0</v>
      </c>
      <c r="S194" s="50">
        <v>17</v>
      </c>
      <c r="T194" s="53">
        <v>19.57</v>
      </c>
    </row>
    <row r="195" spans="1:20" ht="23.4" x14ac:dyDescent="0.25">
      <c r="A195" s="50">
        <v>194</v>
      </c>
      <c r="B195" s="51">
        <v>243746</v>
      </c>
      <c r="C195" s="50" t="s">
        <v>4101</v>
      </c>
      <c r="D195" s="50" t="s">
        <v>4102</v>
      </c>
      <c r="E195" s="50" t="s">
        <v>4110</v>
      </c>
      <c r="F195" s="50" t="s">
        <v>4103</v>
      </c>
      <c r="G195" s="50">
        <v>2</v>
      </c>
      <c r="H195" s="50" t="s">
        <v>4104</v>
      </c>
      <c r="I195" s="50" t="s">
        <v>9029</v>
      </c>
      <c r="J195" s="50" t="s">
        <v>9030</v>
      </c>
      <c r="K195" s="50" t="s">
        <v>9031</v>
      </c>
      <c r="L195" s="54" t="s">
        <v>9032</v>
      </c>
      <c r="N195" s="50">
        <v>0.39600000000000002</v>
      </c>
      <c r="O195" s="50">
        <v>160</v>
      </c>
      <c r="P195" s="50">
        <v>2.4</v>
      </c>
      <c r="Q195" s="50">
        <v>0.16800000000000001</v>
      </c>
      <c r="R195" s="50">
        <v>0</v>
      </c>
      <c r="S195" s="50">
        <v>17</v>
      </c>
      <c r="T195" s="53">
        <v>19.57</v>
      </c>
    </row>
    <row r="196" spans="1:20" ht="23.4" x14ac:dyDescent="0.25">
      <c r="A196" s="50">
        <v>195</v>
      </c>
      <c r="B196" s="51">
        <v>243746</v>
      </c>
      <c r="C196" s="50" t="s">
        <v>4101</v>
      </c>
      <c r="D196" s="50" t="s">
        <v>4102</v>
      </c>
      <c r="E196" s="50" t="s">
        <v>4110</v>
      </c>
      <c r="F196" s="50" t="s">
        <v>4103</v>
      </c>
      <c r="G196" s="50">
        <v>2</v>
      </c>
      <c r="H196" s="50" t="s">
        <v>4104</v>
      </c>
      <c r="I196" s="50" t="s">
        <v>9033</v>
      </c>
      <c r="J196" s="50" t="s">
        <v>9034</v>
      </c>
      <c r="K196" s="50" t="s">
        <v>9035</v>
      </c>
      <c r="L196" s="54" t="s">
        <v>9036</v>
      </c>
      <c r="N196" s="50">
        <v>1.4059999999999999</v>
      </c>
      <c r="O196" s="50">
        <v>309</v>
      </c>
      <c r="P196" s="50">
        <v>4.6349999999999998</v>
      </c>
      <c r="Q196" s="50">
        <v>0.32450000000000001</v>
      </c>
      <c r="R196" s="50">
        <v>0</v>
      </c>
      <c r="S196" s="50">
        <v>22</v>
      </c>
      <c r="T196" s="53">
        <v>26.96</v>
      </c>
    </row>
    <row r="197" spans="1:20" ht="23.4" x14ac:dyDescent="0.25">
      <c r="A197" s="50">
        <v>196</v>
      </c>
      <c r="B197" s="51">
        <v>243746</v>
      </c>
      <c r="C197" s="50" t="s">
        <v>4101</v>
      </c>
      <c r="D197" s="50" t="s">
        <v>4102</v>
      </c>
      <c r="E197" s="50" t="s">
        <v>4110</v>
      </c>
      <c r="F197" s="50" t="s">
        <v>4103</v>
      </c>
      <c r="G197" s="50">
        <v>2</v>
      </c>
      <c r="H197" s="50" t="s">
        <v>4104</v>
      </c>
      <c r="I197" s="50" t="s">
        <v>9037</v>
      </c>
      <c r="J197" s="50" t="s">
        <v>9038</v>
      </c>
      <c r="K197" s="50" t="s">
        <v>9039</v>
      </c>
      <c r="L197" s="54" t="s">
        <v>9040</v>
      </c>
      <c r="N197" s="50">
        <v>2.3460000000000001</v>
      </c>
      <c r="O197" s="50">
        <v>690</v>
      </c>
      <c r="P197" s="50">
        <v>10.35</v>
      </c>
      <c r="Q197" s="50">
        <v>0.72450000000000003</v>
      </c>
      <c r="R197" s="50">
        <v>0</v>
      </c>
      <c r="S197" s="50">
        <v>37</v>
      </c>
      <c r="T197" s="53">
        <v>48.07</v>
      </c>
    </row>
    <row r="198" spans="1:20" ht="23.4" x14ac:dyDescent="0.25">
      <c r="A198" s="50">
        <v>197</v>
      </c>
      <c r="B198" s="51">
        <v>243746</v>
      </c>
      <c r="C198" s="50" t="s">
        <v>4101</v>
      </c>
      <c r="D198" s="50" t="s">
        <v>4102</v>
      </c>
      <c r="E198" s="50" t="s">
        <v>4110</v>
      </c>
      <c r="F198" s="50" t="s">
        <v>4103</v>
      </c>
      <c r="G198" s="50">
        <v>2</v>
      </c>
      <c r="H198" s="50" t="s">
        <v>4104</v>
      </c>
      <c r="I198" s="50" t="s">
        <v>9041</v>
      </c>
      <c r="J198" s="50" t="s">
        <v>9042</v>
      </c>
      <c r="K198" s="50" t="s">
        <v>9043</v>
      </c>
      <c r="L198" s="54" t="s">
        <v>9044</v>
      </c>
      <c r="N198" s="50">
        <v>3.8940000000000001</v>
      </c>
      <c r="O198" s="50">
        <v>993</v>
      </c>
      <c r="P198" s="50">
        <v>14.895</v>
      </c>
      <c r="Q198" s="50">
        <v>1.0427</v>
      </c>
      <c r="R198" s="50">
        <v>0</v>
      </c>
      <c r="S198" s="50">
        <v>47</v>
      </c>
      <c r="T198" s="53">
        <v>62.94</v>
      </c>
    </row>
    <row r="199" spans="1:20" ht="23.4" x14ac:dyDescent="0.25">
      <c r="A199" s="50">
        <v>198</v>
      </c>
      <c r="B199" s="51">
        <v>243746</v>
      </c>
      <c r="C199" s="50" t="s">
        <v>4101</v>
      </c>
      <c r="D199" s="50" t="s">
        <v>4102</v>
      </c>
      <c r="E199" s="50" t="s">
        <v>4110</v>
      </c>
      <c r="F199" s="50" t="s">
        <v>4103</v>
      </c>
      <c r="G199" s="50">
        <v>2</v>
      </c>
      <c r="H199" s="50" t="s">
        <v>4104</v>
      </c>
      <c r="I199" s="50" t="s">
        <v>9045</v>
      </c>
      <c r="J199" s="50" t="s">
        <v>9046</v>
      </c>
      <c r="K199" s="50" t="s">
        <v>9047</v>
      </c>
      <c r="L199" s="54" t="s">
        <v>9048</v>
      </c>
      <c r="N199" s="50">
        <v>0.46</v>
      </c>
      <c r="O199" s="50">
        <v>0</v>
      </c>
      <c r="P199" s="50">
        <v>0</v>
      </c>
      <c r="Q199" s="50">
        <v>0</v>
      </c>
      <c r="R199" s="50">
        <v>0</v>
      </c>
      <c r="S199" s="50">
        <v>17</v>
      </c>
      <c r="T199" s="53">
        <v>17</v>
      </c>
    </row>
    <row r="200" spans="1:20" ht="23.4" x14ac:dyDescent="0.25">
      <c r="A200" s="50">
        <v>199</v>
      </c>
      <c r="B200" s="51">
        <v>243746</v>
      </c>
      <c r="C200" s="50" t="s">
        <v>4101</v>
      </c>
      <c r="D200" s="50" t="s">
        <v>4102</v>
      </c>
      <c r="E200" s="50" t="s">
        <v>4110</v>
      </c>
      <c r="F200" s="50" t="s">
        <v>4103</v>
      </c>
      <c r="G200" s="50">
        <v>2</v>
      </c>
      <c r="H200" s="50" t="s">
        <v>4104</v>
      </c>
      <c r="I200" s="50" t="s">
        <v>9049</v>
      </c>
      <c r="J200" s="50" t="s">
        <v>9050</v>
      </c>
      <c r="K200" s="50" t="s">
        <v>9051</v>
      </c>
      <c r="L200" s="54" t="s">
        <v>9052</v>
      </c>
      <c r="N200" s="50">
        <v>2.7160000000000002</v>
      </c>
      <c r="O200" s="50">
        <v>606</v>
      </c>
      <c r="P200" s="50">
        <v>9.09</v>
      </c>
      <c r="Q200" s="50">
        <v>0.63629999999999998</v>
      </c>
      <c r="R200" s="50">
        <v>0</v>
      </c>
      <c r="S200" s="50">
        <v>37</v>
      </c>
      <c r="T200" s="53">
        <v>46.73</v>
      </c>
    </row>
    <row r="201" spans="1:20" ht="23.4" x14ac:dyDescent="0.25">
      <c r="A201" s="50">
        <v>200</v>
      </c>
      <c r="B201" s="51">
        <v>243746</v>
      </c>
      <c r="C201" s="50" t="s">
        <v>4101</v>
      </c>
      <c r="D201" s="50" t="s">
        <v>4102</v>
      </c>
      <c r="E201" s="50" t="s">
        <v>4110</v>
      </c>
      <c r="F201" s="50" t="s">
        <v>4103</v>
      </c>
      <c r="G201" s="50">
        <v>2</v>
      </c>
      <c r="H201" s="50" t="s">
        <v>4104</v>
      </c>
      <c r="I201" s="50" t="s">
        <v>9053</v>
      </c>
      <c r="J201" s="50" t="s">
        <v>9054</v>
      </c>
      <c r="K201" s="50" t="s">
        <v>9055</v>
      </c>
      <c r="L201" s="54" t="s">
        <v>9056</v>
      </c>
      <c r="N201" s="50">
        <v>0.38800000000000001</v>
      </c>
      <c r="O201" s="50">
        <v>160</v>
      </c>
      <c r="P201" s="50">
        <v>2.4</v>
      </c>
      <c r="Q201" s="50">
        <v>0.16800000000000001</v>
      </c>
      <c r="R201" s="50">
        <v>0</v>
      </c>
      <c r="S201" s="50">
        <v>17</v>
      </c>
      <c r="T201" s="53">
        <v>19.57</v>
      </c>
    </row>
    <row r="202" spans="1:20" ht="23.4" x14ac:dyDescent="0.25">
      <c r="A202" s="50">
        <v>201</v>
      </c>
      <c r="B202" s="51">
        <v>243746</v>
      </c>
      <c r="C202" s="50" t="s">
        <v>4101</v>
      </c>
      <c r="D202" s="50" t="s">
        <v>4102</v>
      </c>
      <c r="E202" s="50" t="s">
        <v>4110</v>
      </c>
      <c r="F202" s="50" t="s">
        <v>4103</v>
      </c>
      <c r="G202" s="50">
        <v>2</v>
      </c>
      <c r="H202" s="50" t="s">
        <v>4104</v>
      </c>
      <c r="I202" s="50" t="s">
        <v>9057</v>
      </c>
      <c r="J202" s="50" t="s">
        <v>9058</v>
      </c>
      <c r="K202" s="50" t="s">
        <v>9059</v>
      </c>
      <c r="L202" s="54" t="s">
        <v>9060</v>
      </c>
      <c r="N202" s="50">
        <v>0.378</v>
      </c>
      <c r="O202" s="50">
        <v>160</v>
      </c>
      <c r="P202" s="50">
        <v>2.4</v>
      </c>
      <c r="Q202" s="50">
        <v>0.16800000000000001</v>
      </c>
      <c r="R202" s="50">
        <v>0</v>
      </c>
      <c r="S202" s="50">
        <v>17</v>
      </c>
      <c r="T202" s="53">
        <v>19.57</v>
      </c>
    </row>
    <row r="203" spans="1:20" ht="23.4" x14ac:dyDescent="0.25">
      <c r="A203" s="50">
        <v>202</v>
      </c>
      <c r="B203" s="51">
        <v>243746</v>
      </c>
      <c r="C203" s="50" t="s">
        <v>4101</v>
      </c>
      <c r="D203" s="50" t="s">
        <v>4102</v>
      </c>
      <c r="E203" s="50" t="s">
        <v>4110</v>
      </c>
      <c r="F203" s="50" t="s">
        <v>4103</v>
      </c>
      <c r="G203" s="50">
        <v>2</v>
      </c>
      <c r="H203" s="50" t="s">
        <v>4104</v>
      </c>
      <c r="I203" s="50" t="s">
        <v>9061</v>
      </c>
      <c r="J203" s="50" t="s">
        <v>9062</v>
      </c>
      <c r="K203" s="50" t="s">
        <v>9063</v>
      </c>
      <c r="L203" s="54" t="s">
        <v>9064</v>
      </c>
      <c r="N203" s="50">
        <v>0.38600000000000001</v>
      </c>
      <c r="O203" s="50">
        <v>160</v>
      </c>
      <c r="P203" s="50">
        <v>2.4</v>
      </c>
      <c r="Q203" s="50">
        <v>0.16800000000000001</v>
      </c>
      <c r="R203" s="50">
        <v>0</v>
      </c>
      <c r="S203" s="50">
        <v>17</v>
      </c>
      <c r="T203" s="53">
        <v>19.57</v>
      </c>
    </row>
    <row r="204" spans="1:20" ht="23.4" x14ac:dyDescent="0.25">
      <c r="A204" s="50">
        <v>203</v>
      </c>
      <c r="B204" s="51">
        <v>243746</v>
      </c>
      <c r="C204" s="50" t="s">
        <v>4101</v>
      </c>
      <c r="D204" s="50" t="s">
        <v>4102</v>
      </c>
      <c r="E204" s="50" t="s">
        <v>4110</v>
      </c>
      <c r="F204" s="50" t="s">
        <v>4103</v>
      </c>
      <c r="G204" s="50">
        <v>2</v>
      </c>
      <c r="H204" s="50" t="s">
        <v>4104</v>
      </c>
      <c r="I204" s="50" t="s">
        <v>9065</v>
      </c>
      <c r="J204" s="50" t="s">
        <v>9066</v>
      </c>
      <c r="K204" s="50" t="s">
        <v>9067</v>
      </c>
      <c r="L204" s="54" t="s">
        <v>9068</v>
      </c>
      <c r="N204" s="50">
        <v>0.38</v>
      </c>
      <c r="O204" s="50">
        <v>200</v>
      </c>
      <c r="P204" s="50">
        <v>3</v>
      </c>
      <c r="Q204" s="50">
        <v>0.21</v>
      </c>
      <c r="R204" s="50">
        <v>0</v>
      </c>
      <c r="S204" s="50">
        <v>17</v>
      </c>
      <c r="T204" s="53">
        <v>20.21</v>
      </c>
    </row>
    <row r="205" spans="1:20" ht="23.4" x14ac:dyDescent="0.25">
      <c r="A205" s="50">
        <v>204</v>
      </c>
      <c r="B205" s="51">
        <v>243746</v>
      </c>
      <c r="C205" s="50" t="s">
        <v>4101</v>
      </c>
      <c r="D205" s="50" t="s">
        <v>4102</v>
      </c>
      <c r="E205" s="50" t="s">
        <v>4110</v>
      </c>
      <c r="F205" s="50" t="s">
        <v>4103</v>
      </c>
      <c r="G205" s="50">
        <v>2</v>
      </c>
      <c r="H205" s="50" t="s">
        <v>4104</v>
      </c>
      <c r="I205" s="50" t="s">
        <v>9069</v>
      </c>
      <c r="J205" s="50" t="s">
        <v>7347</v>
      </c>
      <c r="K205" s="50" t="s">
        <v>5772</v>
      </c>
      <c r="L205" s="54" t="s">
        <v>7348</v>
      </c>
      <c r="N205" s="50">
        <v>1.6759999999999999</v>
      </c>
      <c r="O205" s="50">
        <v>0</v>
      </c>
      <c r="P205" s="50">
        <v>0</v>
      </c>
      <c r="Q205" s="50">
        <v>0</v>
      </c>
      <c r="R205" s="50">
        <v>0</v>
      </c>
      <c r="S205" s="50">
        <v>22</v>
      </c>
      <c r="T205" s="53">
        <v>22</v>
      </c>
    </row>
    <row r="206" spans="1:20" ht="23.4" x14ac:dyDescent="0.25">
      <c r="A206" s="50">
        <v>205</v>
      </c>
      <c r="B206" s="51">
        <v>243746</v>
      </c>
      <c r="C206" s="50" t="s">
        <v>4101</v>
      </c>
      <c r="D206" s="50" t="s">
        <v>4102</v>
      </c>
      <c r="E206" s="50" t="s">
        <v>4110</v>
      </c>
      <c r="F206" s="50" t="s">
        <v>4103</v>
      </c>
      <c r="G206" s="50">
        <v>2</v>
      </c>
      <c r="H206" s="50" t="s">
        <v>4104</v>
      </c>
      <c r="I206" s="50" t="s">
        <v>2995</v>
      </c>
      <c r="J206" s="50" t="s">
        <v>2739</v>
      </c>
      <c r="K206" s="50" t="s">
        <v>9070</v>
      </c>
      <c r="L206" s="54" t="s">
        <v>9071</v>
      </c>
      <c r="N206" s="50">
        <v>0.17</v>
      </c>
      <c r="O206" s="50">
        <v>0</v>
      </c>
      <c r="P206" s="50">
        <v>0</v>
      </c>
      <c r="Q206" s="50">
        <v>0</v>
      </c>
      <c r="R206" s="50">
        <v>0</v>
      </c>
      <c r="S206" s="50">
        <v>17</v>
      </c>
      <c r="T206" s="53">
        <v>17</v>
      </c>
    </row>
    <row r="207" spans="1:20" ht="23.4" x14ac:dyDescent="0.25">
      <c r="A207" s="50">
        <v>206</v>
      </c>
      <c r="B207" s="51">
        <v>243746</v>
      </c>
      <c r="C207" s="50" t="s">
        <v>4101</v>
      </c>
      <c r="D207" s="50" t="s">
        <v>4102</v>
      </c>
      <c r="E207" s="50" t="s">
        <v>4110</v>
      </c>
      <c r="F207" s="50" t="s">
        <v>4103</v>
      </c>
      <c r="G207" s="50">
        <v>2</v>
      </c>
      <c r="H207" s="50" t="s">
        <v>4104</v>
      </c>
      <c r="I207" s="50" t="s">
        <v>9072</v>
      </c>
      <c r="J207" s="50" t="s">
        <v>9073</v>
      </c>
      <c r="K207" s="50" t="s">
        <v>9074</v>
      </c>
      <c r="L207" s="54" t="s">
        <v>9075</v>
      </c>
      <c r="N207" s="50">
        <v>1.028</v>
      </c>
      <c r="O207" s="50">
        <v>0</v>
      </c>
      <c r="P207" s="50">
        <v>0</v>
      </c>
      <c r="Q207" s="50">
        <v>0</v>
      </c>
      <c r="R207" s="50">
        <v>0</v>
      </c>
      <c r="S207" s="50">
        <v>22</v>
      </c>
      <c r="T207" s="53">
        <v>22</v>
      </c>
    </row>
    <row r="208" spans="1:20" ht="23.4" x14ac:dyDescent="0.25">
      <c r="A208" s="50">
        <v>207</v>
      </c>
      <c r="B208" s="51">
        <v>243746</v>
      </c>
      <c r="C208" s="50" t="s">
        <v>4101</v>
      </c>
      <c r="D208" s="50" t="s">
        <v>4102</v>
      </c>
      <c r="E208" s="50" t="s">
        <v>4110</v>
      </c>
      <c r="F208" s="50" t="s">
        <v>4103</v>
      </c>
      <c r="G208" s="50">
        <v>2</v>
      </c>
      <c r="H208" s="50" t="s">
        <v>4104</v>
      </c>
      <c r="I208" s="50" t="s">
        <v>9076</v>
      </c>
      <c r="J208" s="50" t="s">
        <v>9077</v>
      </c>
      <c r="K208" s="50" t="s">
        <v>9078</v>
      </c>
      <c r="L208" s="54" t="s">
        <v>9079</v>
      </c>
      <c r="N208" s="50">
        <v>1.1859999999999999</v>
      </c>
      <c r="O208" s="50">
        <v>0</v>
      </c>
      <c r="P208" s="50">
        <v>0</v>
      </c>
      <c r="Q208" s="50">
        <v>0</v>
      </c>
      <c r="R208" s="50">
        <v>0</v>
      </c>
      <c r="S208" s="50">
        <v>22</v>
      </c>
      <c r="T208" s="53">
        <v>22</v>
      </c>
    </row>
    <row r="209" spans="1:20" ht="23.4" x14ac:dyDescent="0.25">
      <c r="A209" s="50">
        <v>208</v>
      </c>
      <c r="B209" s="51">
        <v>243746</v>
      </c>
      <c r="C209" s="50" t="s">
        <v>4101</v>
      </c>
      <c r="D209" s="50" t="s">
        <v>4102</v>
      </c>
      <c r="E209" s="50" t="s">
        <v>4110</v>
      </c>
      <c r="F209" s="50" t="s">
        <v>4103</v>
      </c>
      <c r="G209" s="50">
        <v>2</v>
      </c>
      <c r="H209" s="50" t="s">
        <v>4104</v>
      </c>
      <c r="I209" s="50" t="s">
        <v>9080</v>
      </c>
      <c r="J209" s="50" t="s">
        <v>9081</v>
      </c>
      <c r="K209" s="50" t="s">
        <v>9082</v>
      </c>
      <c r="L209" s="54" t="s">
        <v>9083</v>
      </c>
      <c r="N209" s="50">
        <v>1.444</v>
      </c>
      <c r="O209" s="50">
        <v>0</v>
      </c>
      <c r="P209" s="50">
        <v>0</v>
      </c>
      <c r="Q209" s="50">
        <v>0</v>
      </c>
      <c r="R209" s="50">
        <v>0</v>
      </c>
      <c r="S209" s="50">
        <v>22</v>
      </c>
      <c r="T209" s="53">
        <v>22</v>
      </c>
    </row>
    <row r="210" spans="1:20" ht="23.4" x14ac:dyDescent="0.25">
      <c r="A210" s="50">
        <v>209</v>
      </c>
      <c r="B210" s="51">
        <v>243746</v>
      </c>
      <c r="C210" s="50" t="s">
        <v>4101</v>
      </c>
      <c r="D210" s="50" t="s">
        <v>4102</v>
      </c>
      <c r="E210" s="50" t="s">
        <v>4110</v>
      </c>
      <c r="F210" s="50" t="s">
        <v>4103</v>
      </c>
      <c r="G210" s="50">
        <v>2</v>
      </c>
      <c r="H210" s="50" t="s">
        <v>4104</v>
      </c>
      <c r="I210" s="50" t="s">
        <v>9084</v>
      </c>
      <c r="J210" s="50" t="s">
        <v>9085</v>
      </c>
      <c r="K210" s="50" t="s">
        <v>9086</v>
      </c>
      <c r="L210" s="54" t="s">
        <v>9087</v>
      </c>
      <c r="N210" s="50">
        <v>1.8</v>
      </c>
      <c r="O210" s="50">
        <v>0</v>
      </c>
      <c r="P210" s="50">
        <v>0</v>
      </c>
      <c r="Q210" s="50">
        <v>0</v>
      </c>
      <c r="R210" s="50">
        <v>0</v>
      </c>
      <c r="S210" s="50">
        <v>22</v>
      </c>
      <c r="T210" s="53">
        <v>22</v>
      </c>
    </row>
    <row r="211" spans="1:20" ht="23.4" x14ac:dyDescent="0.25">
      <c r="A211" s="50">
        <v>210</v>
      </c>
      <c r="B211" s="51">
        <v>243746</v>
      </c>
      <c r="C211" s="50" t="s">
        <v>4101</v>
      </c>
      <c r="D211" s="50" t="s">
        <v>4102</v>
      </c>
      <c r="E211" s="50" t="s">
        <v>4110</v>
      </c>
      <c r="F211" s="50" t="s">
        <v>4103</v>
      </c>
      <c r="G211" s="50">
        <v>2</v>
      </c>
      <c r="H211" s="50" t="s">
        <v>4104</v>
      </c>
      <c r="I211" s="50" t="s">
        <v>9088</v>
      </c>
      <c r="J211" s="50" t="s">
        <v>9089</v>
      </c>
      <c r="K211" s="50" t="s">
        <v>4381</v>
      </c>
      <c r="L211" s="54" t="s">
        <v>9090</v>
      </c>
      <c r="N211" s="50">
        <v>0.85199999999999998</v>
      </c>
      <c r="O211" s="50">
        <v>0</v>
      </c>
      <c r="P211" s="50">
        <v>0</v>
      </c>
      <c r="Q211" s="50">
        <v>0</v>
      </c>
      <c r="R211" s="50">
        <v>0</v>
      </c>
      <c r="S211" s="50">
        <v>17</v>
      </c>
      <c r="T211" s="53">
        <v>17</v>
      </c>
    </row>
    <row r="212" spans="1:20" ht="23.4" x14ac:dyDescent="0.25">
      <c r="A212" s="50">
        <v>211</v>
      </c>
      <c r="B212" s="51">
        <v>243746</v>
      </c>
      <c r="C212" s="50" t="s">
        <v>4101</v>
      </c>
      <c r="D212" s="50" t="s">
        <v>4102</v>
      </c>
      <c r="E212" s="50" t="s">
        <v>4110</v>
      </c>
      <c r="F212" s="50" t="s">
        <v>4103</v>
      </c>
      <c r="G212" s="50">
        <v>2</v>
      </c>
      <c r="H212" s="50" t="s">
        <v>4104</v>
      </c>
      <c r="I212" s="50" t="s">
        <v>9091</v>
      </c>
      <c r="J212" s="50" t="s">
        <v>9092</v>
      </c>
      <c r="K212" s="50" t="s">
        <v>9093</v>
      </c>
      <c r="L212" s="54" t="s">
        <v>9094</v>
      </c>
      <c r="N212" s="50">
        <v>0.376</v>
      </c>
      <c r="O212" s="50">
        <v>0</v>
      </c>
      <c r="P212" s="50">
        <v>0</v>
      </c>
      <c r="Q212" s="50">
        <v>0</v>
      </c>
      <c r="R212" s="50">
        <v>0</v>
      </c>
      <c r="S212" s="50">
        <v>17</v>
      </c>
      <c r="T212" s="53">
        <v>17</v>
      </c>
    </row>
    <row r="213" spans="1:20" ht="23.4" x14ac:dyDescent="0.25">
      <c r="A213" s="50">
        <v>212</v>
      </c>
      <c r="B213" s="51">
        <v>243746</v>
      </c>
      <c r="C213" s="50" t="s">
        <v>4101</v>
      </c>
      <c r="D213" s="50" t="s">
        <v>4102</v>
      </c>
      <c r="E213" s="50" t="s">
        <v>4110</v>
      </c>
      <c r="F213" s="50" t="s">
        <v>4103</v>
      </c>
      <c r="G213" s="50">
        <v>2</v>
      </c>
      <c r="H213" s="50" t="s">
        <v>4104</v>
      </c>
      <c r="I213" s="50" t="s">
        <v>2996</v>
      </c>
      <c r="J213" s="50" t="s">
        <v>9095</v>
      </c>
      <c r="K213" s="50" t="s">
        <v>9096</v>
      </c>
      <c r="L213" s="54" t="s">
        <v>9097</v>
      </c>
      <c r="N213" s="50">
        <v>0.39200000000000002</v>
      </c>
      <c r="O213" s="50">
        <v>0</v>
      </c>
      <c r="P213" s="50">
        <v>0</v>
      </c>
      <c r="Q213" s="50">
        <v>0</v>
      </c>
      <c r="R213" s="50">
        <v>0</v>
      </c>
      <c r="S213" s="50">
        <v>17</v>
      </c>
      <c r="T213" s="53">
        <v>17</v>
      </c>
    </row>
    <row r="214" spans="1:20" ht="23.4" x14ac:dyDescent="0.25">
      <c r="A214" s="50">
        <v>213</v>
      </c>
      <c r="B214" s="51">
        <v>243746</v>
      </c>
      <c r="C214" s="50" t="s">
        <v>4101</v>
      </c>
      <c r="D214" s="50" t="s">
        <v>4102</v>
      </c>
      <c r="E214" s="50" t="s">
        <v>4110</v>
      </c>
      <c r="F214" s="50" t="s">
        <v>4103</v>
      </c>
      <c r="G214" s="50">
        <v>2</v>
      </c>
      <c r="H214" s="50" t="s">
        <v>4104</v>
      </c>
      <c r="I214" s="50" t="s">
        <v>9098</v>
      </c>
      <c r="J214" s="50" t="s">
        <v>9099</v>
      </c>
      <c r="K214" s="50" t="s">
        <v>9100</v>
      </c>
      <c r="L214" s="54" t="s">
        <v>9101</v>
      </c>
      <c r="N214" s="50">
        <v>0.84199999999999997</v>
      </c>
      <c r="O214" s="50">
        <v>0</v>
      </c>
      <c r="P214" s="50">
        <v>0</v>
      </c>
      <c r="Q214" s="50">
        <v>0</v>
      </c>
      <c r="R214" s="50">
        <v>0</v>
      </c>
      <c r="S214" s="50">
        <v>17</v>
      </c>
      <c r="T214" s="53">
        <v>17</v>
      </c>
    </row>
    <row r="215" spans="1:20" ht="23.4" x14ac:dyDescent="0.25">
      <c r="A215" s="50">
        <v>214</v>
      </c>
      <c r="B215" s="51">
        <v>243746</v>
      </c>
      <c r="C215" s="50" t="s">
        <v>4101</v>
      </c>
      <c r="D215" s="50" t="s">
        <v>4102</v>
      </c>
      <c r="E215" s="50" t="s">
        <v>4110</v>
      </c>
      <c r="F215" s="50" t="s">
        <v>4103</v>
      </c>
      <c r="G215" s="50">
        <v>2</v>
      </c>
      <c r="H215" s="50" t="s">
        <v>4104</v>
      </c>
      <c r="I215" s="50" t="s">
        <v>9102</v>
      </c>
      <c r="J215" s="50" t="s">
        <v>9103</v>
      </c>
      <c r="K215" s="50" t="s">
        <v>9104</v>
      </c>
      <c r="L215" s="54" t="s">
        <v>9105</v>
      </c>
      <c r="N215" s="50">
        <v>0.28199999999999997</v>
      </c>
      <c r="O215" s="50">
        <v>0</v>
      </c>
      <c r="P215" s="50">
        <v>0</v>
      </c>
      <c r="Q215" s="50">
        <v>0</v>
      </c>
      <c r="R215" s="50">
        <v>0</v>
      </c>
      <c r="S215" s="50">
        <v>17</v>
      </c>
      <c r="T215" s="53">
        <v>17</v>
      </c>
    </row>
    <row r="216" spans="1:20" ht="23.4" x14ac:dyDescent="0.25">
      <c r="A216" s="50">
        <v>215</v>
      </c>
      <c r="B216" s="51">
        <v>243747</v>
      </c>
      <c r="C216" s="50" t="s">
        <v>4101</v>
      </c>
      <c r="D216" s="50" t="s">
        <v>4102</v>
      </c>
      <c r="E216" s="50" t="s">
        <v>4110</v>
      </c>
      <c r="F216" s="50" t="s">
        <v>4103</v>
      </c>
      <c r="G216" s="50">
        <v>2</v>
      </c>
      <c r="H216" s="50" t="s">
        <v>4104</v>
      </c>
      <c r="I216" s="50" t="s">
        <v>9106</v>
      </c>
      <c r="J216" s="50" t="s">
        <v>9107</v>
      </c>
      <c r="K216" s="50" t="s">
        <v>4977</v>
      </c>
      <c r="L216" s="54" t="s">
        <v>9108</v>
      </c>
      <c r="N216" s="50">
        <v>4.3999999999999997E-2</v>
      </c>
      <c r="O216" s="50">
        <v>0</v>
      </c>
      <c r="P216" s="50">
        <v>0</v>
      </c>
      <c r="Q216" s="50">
        <v>0</v>
      </c>
      <c r="R216" s="50">
        <v>0</v>
      </c>
      <c r="S216" s="50">
        <v>17</v>
      </c>
      <c r="T216" s="53">
        <v>17</v>
      </c>
    </row>
    <row r="217" spans="1:20" ht="23.4" x14ac:dyDescent="0.25">
      <c r="A217" s="50">
        <v>216</v>
      </c>
      <c r="B217" s="51">
        <v>243747</v>
      </c>
      <c r="C217" s="50" t="s">
        <v>4101</v>
      </c>
      <c r="D217" s="50" t="s">
        <v>4102</v>
      </c>
      <c r="E217" s="50" t="s">
        <v>4110</v>
      </c>
      <c r="F217" s="50" t="s">
        <v>4103</v>
      </c>
      <c r="G217" s="50">
        <v>2</v>
      </c>
      <c r="H217" s="50" t="s">
        <v>4104</v>
      </c>
      <c r="I217" s="50" t="s">
        <v>3009</v>
      </c>
      <c r="J217" s="50" t="s">
        <v>9109</v>
      </c>
      <c r="K217" s="50" t="s">
        <v>9110</v>
      </c>
      <c r="L217" s="54" t="s">
        <v>9111</v>
      </c>
      <c r="N217" s="50">
        <v>0.60599999999999998</v>
      </c>
      <c r="O217" s="50">
        <v>0</v>
      </c>
      <c r="P217" s="50">
        <v>0</v>
      </c>
      <c r="Q217" s="50">
        <v>0</v>
      </c>
      <c r="R217" s="50">
        <v>0</v>
      </c>
      <c r="S217" s="50">
        <v>17</v>
      </c>
      <c r="T217" s="53">
        <v>17</v>
      </c>
    </row>
    <row r="218" spans="1:20" ht="23.4" x14ac:dyDescent="0.25">
      <c r="A218" s="50">
        <v>217</v>
      </c>
      <c r="B218" s="51">
        <v>243747</v>
      </c>
      <c r="C218" s="50" t="s">
        <v>4101</v>
      </c>
      <c r="D218" s="50" t="s">
        <v>4102</v>
      </c>
      <c r="E218" s="50" t="s">
        <v>4110</v>
      </c>
      <c r="F218" s="50" t="s">
        <v>4103</v>
      </c>
      <c r="G218" s="50">
        <v>2</v>
      </c>
      <c r="H218" s="50" t="s">
        <v>4104</v>
      </c>
      <c r="I218" s="50" t="s">
        <v>9112</v>
      </c>
      <c r="J218" s="50" t="s">
        <v>9113</v>
      </c>
      <c r="K218" s="50" t="s">
        <v>9114</v>
      </c>
      <c r="L218" s="54" t="s">
        <v>9115</v>
      </c>
      <c r="N218" s="50">
        <v>0.93600000000000005</v>
      </c>
      <c r="O218" s="50">
        <v>0</v>
      </c>
      <c r="P218" s="50">
        <v>0</v>
      </c>
      <c r="Q218" s="50">
        <v>0</v>
      </c>
      <c r="R218" s="50">
        <v>0</v>
      </c>
      <c r="S218" s="50">
        <v>17</v>
      </c>
      <c r="T218" s="53">
        <v>17</v>
      </c>
    </row>
    <row r="219" spans="1:20" ht="23.4" x14ac:dyDescent="0.25">
      <c r="A219" s="50">
        <v>218</v>
      </c>
      <c r="B219" s="51">
        <v>243747</v>
      </c>
      <c r="C219" s="50" t="s">
        <v>4101</v>
      </c>
      <c r="D219" s="50" t="s">
        <v>4102</v>
      </c>
      <c r="E219" s="50" t="s">
        <v>4110</v>
      </c>
      <c r="F219" s="50" t="s">
        <v>4103</v>
      </c>
      <c r="G219" s="50">
        <v>2</v>
      </c>
      <c r="H219" s="50" t="s">
        <v>4104</v>
      </c>
      <c r="I219" s="50" t="s">
        <v>9116</v>
      </c>
      <c r="J219" s="50" t="s">
        <v>9117</v>
      </c>
      <c r="K219" s="50" t="s">
        <v>9118</v>
      </c>
      <c r="L219" s="54" t="s">
        <v>9119</v>
      </c>
      <c r="N219" s="50">
        <v>0.40200000000000002</v>
      </c>
      <c r="O219" s="50">
        <v>0</v>
      </c>
      <c r="P219" s="50">
        <v>0</v>
      </c>
      <c r="Q219" s="50">
        <v>0</v>
      </c>
      <c r="R219" s="50">
        <v>0</v>
      </c>
      <c r="S219" s="50">
        <v>17</v>
      </c>
      <c r="T219" s="53">
        <v>17</v>
      </c>
    </row>
    <row r="220" spans="1:20" ht="23.4" x14ac:dyDescent="0.25">
      <c r="A220" s="50">
        <v>219</v>
      </c>
      <c r="B220" s="51">
        <v>243747</v>
      </c>
      <c r="C220" s="50" t="s">
        <v>4101</v>
      </c>
      <c r="D220" s="50" t="s">
        <v>4102</v>
      </c>
      <c r="E220" s="50" t="s">
        <v>4110</v>
      </c>
      <c r="F220" s="50" t="s">
        <v>4103</v>
      </c>
      <c r="G220" s="50">
        <v>2</v>
      </c>
      <c r="H220" s="50" t="s">
        <v>4104</v>
      </c>
      <c r="I220" s="50" t="s">
        <v>3008</v>
      </c>
      <c r="J220" s="50" t="s">
        <v>9120</v>
      </c>
      <c r="K220" s="50" t="s">
        <v>9121</v>
      </c>
      <c r="L220" s="54" t="s">
        <v>9122</v>
      </c>
      <c r="N220" s="50">
        <v>0.27800000000000002</v>
      </c>
      <c r="O220" s="50">
        <v>0</v>
      </c>
      <c r="P220" s="50">
        <v>0</v>
      </c>
      <c r="Q220" s="50">
        <v>0</v>
      </c>
      <c r="R220" s="50">
        <v>0</v>
      </c>
      <c r="S220" s="50">
        <v>17</v>
      </c>
      <c r="T220" s="53">
        <v>17</v>
      </c>
    </row>
    <row r="221" spans="1:20" ht="23.4" x14ac:dyDescent="0.25">
      <c r="A221" s="50">
        <v>220</v>
      </c>
      <c r="B221" s="51">
        <v>243747</v>
      </c>
      <c r="C221" s="50" t="s">
        <v>4101</v>
      </c>
      <c r="D221" s="50" t="s">
        <v>4102</v>
      </c>
      <c r="E221" s="50" t="s">
        <v>4110</v>
      </c>
      <c r="F221" s="50" t="s">
        <v>4103</v>
      </c>
      <c r="G221" s="50">
        <v>2</v>
      </c>
      <c r="H221" s="50" t="s">
        <v>4104</v>
      </c>
      <c r="I221" s="50" t="s">
        <v>9123</v>
      </c>
      <c r="J221" s="50" t="s">
        <v>9124</v>
      </c>
      <c r="K221" s="50" t="s">
        <v>9125</v>
      </c>
      <c r="L221" s="54" t="s">
        <v>9126</v>
      </c>
      <c r="N221" s="50">
        <v>0.53200000000000003</v>
      </c>
      <c r="O221" s="50">
        <v>0</v>
      </c>
      <c r="P221" s="50">
        <v>0</v>
      </c>
      <c r="Q221" s="50">
        <v>0</v>
      </c>
      <c r="R221" s="50">
        <v>0</v>
      </c>
      <c r="S221" s="50">
        <v>17</v>
      </c>
      <c r="T221" s="53">
        <v>17</v>
      </c>
    </row>
    <row r="222" spans="1:20" ht="23.4" x14ac:dyDescent="0.25">
      <c r="A222" s="50">
        <v>221</v>
      </c>
      <c r="B222" s="51">
        <v>243747</v>
      </c>
      <c r="C222" s="50" t="s">
        <v>4101</v>
      </c>
      <c r="D222" s="50" t="s">
        <v>4102</v>
      </c>
      <c r="E222" s="50" t="s">
        <v>4110</v>
      </c>
      <c r="F222" s="50" t="s">
        <v>4103</v>
      </c>
      <c r="G222" s="50">
        <v>2</v>
      </c>
      <c r="H222" s="50" t="s">
        <v>4104</v>
      </c>
      <c r="I222" s="50" t="s">
        <v>3007</v>
      </c>
      <c r="J222" s="50" t="s">
        <v>9127</v>
      </c>
      <c r="K222" s="50" t="s">
        <v>9128</v>
      </c>
      <c r="L222" s="54" t="s">
        <v>9129</v>
      </c>
      <c r="N222" s="50">
        <v>0.89200000000000002</v>
      </c>
      <c r="O222" s="50">
        <v>0</v>
      </c>
      <c r="P222" s="50">
        <v>0</v>
      </c>
      <c r="Q222" s="50">
        <v>0</v>
      </c>
      <c r="R222" s="50">
        <v>0</v>
      </c>
      <c r="S222" s="50">
        <v>17</v>
      </c>
      <c r="T222" s="53">
        <v>17</v>
      </c>
    </row>
    <row r="223" spans="1:20" ht="23.4" x14ac:dyDescent="0.25">
      <c r="A223" s="50">
        <v>222</v>
      </c>
      <c r="B223" s="51">
        <v>243747</v>
      </c>
      <c r="C223" s="50" t="s">
        <v>4101</v>
      </c>
      <c r="D223" s="50" t="s">
        <v>4102</v>
      </c>
      <c r="E223" s="50" t="s">
        <v>4110</v>
      </c>
      <c r="F223" s="50" t="s">
        <v>4103</v>
      </c>
      <c r="G223" s="50">
        <v>2</v>
      </c>
      <c r="H223" s="50" t="s">
        <v>4104</v>
      </c>
      <c r="I223" s="50" t="s">
        <v>9130</v>
      </c>
      <c r="J223" s="50" t="s">
        <v>8963</v>
      </c>
      <c r="K223" s="50" t="s">
        <v>8964</v>
      </c>
      <c r="L223" s="54" t="s">
        <v>8965</v>
      </c>
      <c r="N223" s="50">
        <v>0.55400000000000005</v>
      </c>
      <c r="O223" s="50">
        <v>0</v>
      </c>
      <c r="P223" s="50">
        <v>0</v>
      </c>
      <c r="Q223" s="50">
        <v>0</v>
      </c>
      <c r="R223" s="50">
        <v>15</v>
      </c>
      <c r="S223" s="50">
        <v>32</v>
      </c>
      <c r="T223" s="53">
        <v>32</v>
      </c>
    </row>
    <row r="224" spans="1:20" ht="23.4" x14ac:dyDescent="0.25">
      <c r="A224" s="50">
        <v>223</v>
      </c>
      <c r="B224" s="51">
        <v>243747</v>
      </c>
      <c r="C224" s="50" t="s">
        <v>4101</v>
      </c>
      <c r="D224" s="50" t="s">
        <v>4102</v>
      </c>
      <c r="E224" s="50" t="s">
        <v>4110</v>
      </c>
      <c r="F224" s="50" t="s">
        <v>4103</v>
      </c>
      <c r="G224" s="50">
        <v>2</v>
      </c>
      <c r="H224" s="50" t="s">
        <v>4104</v>
      </c>
      <c r="I224" s="50" t="s">
        <v>9131</v>
      </c>
      <c r="J224" s="50" t="s">
        <v>9132</v>
      </c>
      <c r="K224" s="50" t="s">
        <v>9133</v>
      </c>
      <c r="L224" s="54" t="s">
        <v>9134</v>
      </c>
      <c r="N224" s="50">
        <v>0.40799999999999997</v>
      </c>
      <c r="O224" s="50">
        <v>0</v>
      </c>
      <c r="P224" s="50">
        <v>0</v>
      </c>
      <c r="Q224" s="50">
        <v>0</v>
      </c>
      <c r="R224" s="50">
        <v>0</v>
      </c>
      <c r="S224" s="50">
        <v>17</v>
      </c>
      <c r="T224" s="53">
        <v>17</v>
      </c>
    </row>
    <row r="225" spans="1:20" ht="23.4" x14ac:dyDescent="0.25">
      <c r="A225" s="50">
        <v>224</v>
      </c>
      <c r="B225" s="51">
        <v>243747</v>
      </c>
      <c r="C225" s="50" t="s">
        <v>4101</v>
      </c>
      <c r="D225" s="50" t="s">
        <v>4102</v>
      </c>
      <c r="E225" s="50" t="s">
        <v>4110</v>
      </c>
      <c r="F225" s="50" t="s">
        <v>4103</v>
      </c>
      <c r="G225" s="50">
        <v>2</v>
      </c>
      <c r="H225" s="50" t="s">
        <v>4104</v>
      </c>
      <c r="I225" s="50" t="s">
        <v>3006</v>
      </c>
      <c r="J225" s="50" t="s">
        <v>2772</v>
      </c>
      <c r="K225" s="50" t="s">
        <v>9135</v>
      </c>
      <c r="L225" s="54" t="s">
        <v>9136</v>
      </c>
      <c r="N225" s="50">
        <v>0.70599999999999996</v>
      </c>
      <c r="O225" s="50">
        <v>0</v>
      </c>
      <c r="P225" s="50">
        <v>0</v>
      </c>
      <c r="Q225" s="50">
        <v>0</v>
      </c>
      <c r="R225" s="50">
        <v>0</v>
      </c>
      <c r="S225" s="50">
        <v>17</v>
      </c>
      <c r="T225" s="53">
        <v>17</v>
      </c>
    </row>
    <row r="226" spans="1:20" ht="23.4" x14ac:dyDescent="0.25">
      <c r="A226" s="50">
        <v>225</v>
      </c>
      <c r="B226" s="51">
        <v>243747</v>
      </c>
      <c r="C226" s="50" t="s">
        <v>4101</v>
      </c>
      <c r="D226" s="50" t="s">
        <v>4102</v>
      </c>
      <c r="E226" s="50" t="s">
        <v>4110</v>
      </c>
      <c r="F226" s="50" t="s">
        <v>4103</v>
      </c>
      <c r="G226" s="50">
        <v>2</v>
      </c>
      <c r="H226" s="50" t="s">
        <v>4104</v>
      </c>
      <c r="I226" s="50" t="s">
        <v>9137</v>
      </c>
      <c r="J226" s="50" t="s">
        <v>7383</v>
      </c>
      <c r="K226" s="50" t="s">
        <v>7384</v>
      </c>
      <c r="L226" s="54" t="s">
        <v>7385</v>
      </c>
      <c r="N226" s="50">
        <v>1.238</v>
      </c>
      <c r="O226" s="50">
        <v>0</v>
      </c>
      <c r="P226" s="50">
        <v>0</v>
      </c>
      <c r="Q226" s="50">
        <v>0</v>
      </c>
      <c r="R226" s="50">
        <v>0</v>
      </c>
      <c r="S226" s="50">
        <v>22</v>
      </c>
      <c r="T226" s="53">
        <v>22</v>
      </c>
    </row>
    <row r="227" spans="1:20" ht="23.4" x14ac:dyDescent="0.25">
      <c r="A227" s="50">
        <v>226</v>
      </c>
      <c r="B227" s="51">
        <v>243747</v>
      </c>
      <c r="C227" s="50" t="s">
        <v>4101</v>
      </c>
      <c r="D227" s="50" t="s">
        <v>4102</v>
      </c>
      <c r="E227" s="50" t="s">
        <v>4110</v>
      </c>
      <c r="F227" s="50" t="s">
        <v>4103</v>
      </c>
      <c r="G227" s="50">
        <v>2</v>
      </c>
      <c r="H227" s="50" t="s">
        <v>4104</v>
      </c>
      <c r="I227" s="50" t="s">
        <v>9138</v>
      </c>
      <c r="J227" s="50" t="s">
        <v>9139</v>
      </c>
      <c r="K227" s="50" t="s">
        <v>9140</v>
      </c>
      <c r="L227" s="54" t="s">
        <v>9141</v>
      </c>
      <c r="N227" s="50">
        <v>0.39200000000000002</v>
      </c>
      <c r="O227" s="50">
        <v>0</v>
      </c>
      <c r="P227" s="50">
        <v>0</v>
      </c>
      <c r="Q227" s="50">
        <v>0</v>
      </c>
      <c r="R227" s="50">
        <v>0</v>
      </c>
      <c r="S227" s="50">
        <v>17</v>
      </c>
      <c r="T227" s="53">
        <v>17</v>
      </c>
    </row>
    <row r="228" spans="1:20" ht="23.4" x14ac:dyDescent="0.25">
      <c r="A228" s="50">
        <v>227</v>
      </c>
      <c r="B228" s="51">
        <v>243747</v>
      </c>
      <c r="C228" s="50" t="s">
        <v>4101</v>
      </c>
      <c r="D228" s="50" t="s">
        <v>4102</v>
      </c>
      <c r="E228" s="50" t="s">
        <v>4110</v>
      </c>
      <c r="F228" s="50" t="s">
        <v>4103</v>
      </c>
      <c r="G228" s="50">
        <v>2</v>
      </c>
      <c r="H228" s="50" t="s">
        <v>4104</v>
      </c>
      <c r="I228" s="50" t="s">
        <v>9142</v>
      </c>
      <c r="J228" s="50" t="s">
        <v>9143</v>
      </c>
      <c r="K228" s="50" t="s">
        <v>9144</v>
      </c>
      <c r="L228" s="54" t="s">
        <v>9145</v>
      </c>
      <c r="N228" s="50">
        <v>0.39400000000000002</v>
      </c>
      <c r="O228" s="50">
        <v>0</v>
      </c>
      <c r="P228" s="50">
        <v>0</v>
      </c>
      <c r="Q228" s="50">
        <v>0</v>
      </c>
      <c r="R228" s="50">
        <v>0</v>
      </c>
      <c r="S228" s="50">
        <v>17</v>
      </c>
      <c r="T228" s="53">
        <v>17</v>
      </c>
    </row>
    <row r="229" spans="1:20" ht="23.4" x14ac:dyDescent="0.25">
      <c r="A229" s="50">
        <v>228</v>
      </c>
      <c r="B229" s="51">
        <v>243747</v>
      </c>
      <c r="C229" s="50" t="s">
        <v>4101</v>
      </c>
      <c r="D229" s="50" t="s">
        <v>4102</v>
      </c>
      <c r="E229" s="50" t="s">
        <v>4110</v>
      </c>
      <c r="F229" s="50" t="s">
        <v>4103</v>
      </c>
      <c r="G229" s="50">
        <v>2</v>
      </c>
      <c r="H229" s="50" t="s">
        <v>4104</v>
      </c>
      <c r="I229" s="50" t="s">
        <v>9146</v>
      </c>
      <c r="J229" s="50" t="s">
        <v>9147</v>
      </c>
      <c r="K229" s="50" t="s">
        <v>9148</v>
      </c>
      <c r="L229" s="54" t="s">
        <v>9149</v>
      </c>
      <c r="N229" s="50">
        <v>0.65200000000000002</v>
      </c>
      <c r="O229" s="50">
        <v>0</v>
      </c>
      <c r="P229" s="50">
        <v>0</v>
      </c>
      <c r="Q229" s="50">
        <v>0</v>
      </c>
      <c r="R229" s="50">
        <v>0</v>
      </c>
      <c r="S229" s="50">
        <v>17</v>
      </c>
      <c r="T229" s="53">
        <v>17</v>
      </c>
    </row>
    <row r="230" spans="1:20" ht="23.4" x14ac:dyDescent="0.25">
      <c r="A230" s="50">
        <v>229</v>
      </c>
      <c r="B230" s="51">
        <v>243747</v>
      </c>
      <c r="C230" s="50" t="s">
        <v>4101</v>
      </c>
      <c r="D230" s="50" t="s">
        <v>4102</v>
      </c>
      <c r="E230" s="50" t="s">
        <v>4110</v>
      </c>
      <c r="F230" s="50" t="s">
        <v>4103</v>
      </c>
      <c r="G230" s="50">
        <v>2</v>
      </c>
      <c r="H230" s="50" t="s">
        <v>4104</v>
      </c>
      <c r="I230" s="50" t="s">
        <v>3004</v>
      </c>
      <c r="J230" s="50" t="s">
        <v>9150</v>
      </c>
      <c r="K230" s="50" t="s">
        <v>9151</v>
      </c>
      <c r="L230" s="54" t="s">
        <v>9152</v>
      </c>
      <c r="N230" s="50">
        <v>0.27600000000000002</v>
      </c>
      <c r="O230" s="50">
        <v>0</v>
      </c>
      <c r="P230" s="50">
        <v>0</v>
      </c>
      <c r="Q230" s="50">
        <v>0</v>
      </c>
      <c r="R230" s="50">
        <v>0</v>
      </c>
      <c r="S230" s="50">
        <v>17</v>
      </c>
      <c r="T230" s="53">
        <v>17</v>
      </c>
    </row>
    <row r="231" spans="1:20" ht="23.4" x14ac:dyDescent="0.25">
      <c r="A231" s="50">
        <v>230</v>
      </c>
      <c r="B231" s="51">
        <v>243747</v>
      </c>
      <c r="C231" s="50" t="s">
        <v>4101</v>
      </c>
      <c r="D231" s="50" t="s">
        <v>4102</v>
      </c>
      <c r="E231" s="50" t="s">
        <v>4110</v>
      </c>
      <c r="F231" s="50" t="s">
        <v>4103</v>
      </c>
      <c r="G231" s="50">
        <v>2</v>
      </c>
      <c r="H231" s="50" t="s">
        <v>4104</v>
      </c>
      <c r="I231" s="50" t="s">
        <v>9153</v>
      </c>
      <c r="J231" s="50" t="s">
        <v>8840</v>
      </c>
      <c r="K231" s="50" t="s">
        <v>8841</v>
      </c>
      <c r="L231" s="54" t="s">
        <v>8842</v>
      </c>
      <c r="N231" s="50">
        <v>0.39200000000000002</v>
      </c>
      <c r="O231" s="50">
        <v>0</v>
      </c>
      <c r="P231" s="50">
        <v>0</v>
      </c>
      <c r="Q231" s="50">
        <v>0</v>
      </c>
      <c r="R231" s="50">
        <v>0</v>
      </c>
      <c r="S231" s="50">
        <v>17</v>
      </c>
      <c r="T231" s="53">
        <v>17</v>
      </c>
    </row>
    <row r="232" spans="1:20" ht="23.4" x14ac:dyDescent="0.25">
      <c r="A232" s="50">
        <v>231</v>
      </c>
      <c r="B232" s="51">
        <v>243747</v>
      </c>
      <c r="C232" s="50" t="s">
        <v>4101</v>
      </c>
      <c r="D232" s="50" t="s">
        <v>4102</v>
      </c>
      <c r="E232" s="50" t="s">
        <v>4110</v>
      </c>
      <c r="F232" s="50" t="s">
        <v>4103</v>
      </c>
      <c r="G232" s="50">
        <v>2</v>
      </c>
      <c r="H232" s="50" t="s">
        <v>4104</v>
      </c>
      <c r="I232" s="50" t="s">
        <v>3005</v>
      </c>
      <c r="J232" s="50" t="s">
        <v>2769</v>
      </c>
      <c r="K232" s="50" t="s">
        <v>9154</v>
      </c>
      <c r="L232" s="54" t="s">
        <v>9155</v>
      </c>
      <c r="N232" s="50">
        <v>1.3620000000000001</v>
      </c>
      <c r="O232" s="50">
        <v>0</v>
      </c>
      <c r="P232" s="50">
        <v>0</v>
      </c>
      <c r="Q232" s="50">
        <v>0</v>
      </c>
      <c r="R232" s="50">
        <v>0</v>
      </c>
      <c r="S232" s="50">
        <v>22</v>
      </c>
      <c r="T232" s="53">
        <v>22</v>
      </c>
    </row>
    <row r="233" spans="1:20" ht="23.4" x14ac:dyDescent="0.25">
      <c r="A233" s="50">
        <v>232</v>
      </c>
      <c r="B233" s="51">
        <v>243747</v>
      </c>
      <c r="C233" s="50" t="s">
        <v>4101</v>
      </c>
      <c r="D233" s="50" t="s">
        <v>4102</v>
      </c>
      <c r="E233" s="50" t="s">
        <v>4110</v>
      </c>
      <c r="F233" s="50" t="s">
        <v>4103</v>
      </c>
      <c r="G233" s="50">
        <v>2</v>
      </c>
      <c r="H233" s="50" t="s">
        <v>4104</v>
      </c>
      <c r="I233" s="50" t="s">
        <v>9156</v>
      </c>
      <c r="J233" s="50" t="s">
        <v>9157</v>
      </c>
      <c r="K233" s="50" t="s">
        <v>9158</v>
      </c>
      <c r="L233" s="54" t="s">
        <v>9159</v>
      </c>
      <c r="N233" s="50">
        <v>1.4</v>
      </c>
      <c r="O233" s="50">
        <v>0</v>
      </c>
      <c r="P233" s="50">
        <v>0</v>
      </c>
      <c r="Q233" s="50">
        <v>0</v>
      </c>
      <c r="R233" s="50">
        <v>0</v>
      </c>
      <c r="S233" s="50">
        <v>22</v>
      </c>
      <c r="T233" s="53">
        <v>22</v>
      </c>
    </row>
    <row r="234" spans="1:20" ht="23.4" x14ac:dyDescent="0.25">
      <c r="A234" s="50">
        <v>233</v>
      </c>
      <c r="B234" s="51">
        <v>243747</v>
      </c>
      <c r="C234" s="50" t="s">
        <v>4101</v>
      </c>
      <c r="D234" s="50" t="s">
        <v>4102</v>
      </c>
      <c r="E234" s="50" t="s">
        <v>4110</v>
      </c>
      <c r="F234" s="50" t="s">
        <v>4103</v>
      </c>
      <c r="G234" s="50">
        <v>2</v>
      </c>
      <c r="H234" s="50" t="s">
        <v>4104</v>
      </c>
      <c r="I234" s="50" t="s">
        <v>9160</v>
      </c>
      <c r="J234" s="50" t="s">
        <v>6061</v>
      </c>
      <c r="K234" s="50" t="s">
        <v>9161</v>
      </c>
      <c r="L234" s="54" t="s">
        <v>9162</v>
      </c>
      <c r="N234" s="50">
        <v>0.85199999999999998</v>
      </c>
      <c r="O234" s="50">
        <v>200</v>
      </c>
      <c r="P234" s="50">
        <v>3</v>
      </c>
      <c r="Q234" s="50">
        <v>0.21</v>
      </c>
      <c r="R234" s="50">
        <v>0</v>
      </c>
      <c r="S234" s="50">
        <v>17</v>
      </c>
      <c r="T234" s="53">
        <v>20.21</v>
      </c>
    </row>
    <row r="235" spans="1:20" ht="23.4" x14ac:dyDescent="0.25">
      <c r="A235" s="50">
        <v>234</v>
      </c>
      <c r="B235" s="51">
        <v>243747</v>
      </c>
      <c r="C235" s="50" t="s">
        <v>4101</v>
      </c>
      <c r="D235" s="50" t="s">
        <v>4102</v>
      </c>
      <c r="E235" s="50" t="s">
        <v>4110</v>
      </c>
      <c r="F235" s="50" t="s">
        <v>4103</v>
      </c>
      <c r="G235" s="50">
        <v>2</v>
      </c>
      <c r="H235" s="50" t="s">
        <v>4104</v>
      </c>
      <c r="I235" s="50" t="s">
        <v>9163</v>
      </c>
      <c r="J235" s="50" t="s">
        <v>9164</v>
      </c>
      <c r="K235" s="50" t="s">
        <v>9165</v>
      </c>
      <c r="L235" s="54" t="s">
        <v>9166</v>
      </c>
      <c r="N235" s="50">
        <v>0.84199999999999997</v>
      </c>
      <c r="O235" s="50">
        <v>190</v>
      </c>
      <c r="P235" s="50">
        <v>2.85</v>
      </c>
      <c r="Q235" s="50">
        <v>0.19950000000000001</v>
      </c>
      <c r="R235" s="50">
        <v>0</v>
      </c>
      <c r="S235" s="50">
        <v>17</v>
      </c>
      <c r="T235" s="53">
        <v>20.05</v>
      </c>
    </row>
    <row r="236" spans="1:20" ht="23.4" x14ac:dyDescent="0.25">
      <c r="A236" s="50">
        <v>235</v>
      </c>
      <c r="B236" s="51">
        <v>243747</v>
      </c>
      <c r="C236" s="50" t="s">
        <v>4101</v>
      </c>
      <c r="D236" s="50" t="s">
        <v>4102</v>
      </c>
      <c r="E236" s="50" t="s">
        <v>4110</v>
      </c>
      <c r="F236" s="50" t="s">
        <v>4103</v>
      </c>
      <c r="G236" s="50">
        <v>2</v>
      </c>
      <c r="H236" s="50" t="s">
        <v>4104</v>
      </c>
      <c r="I236" s="50" t="s">
        <v>9167</v>
      </c>
      <c r="J236" s="50" t="s">
        <v>9168</v>
      </c>
      <c r="K236" s="50" t="s">
        <v>9169</v>
      </c>
      <c r="L236" s="54" t="s">
        <v>9170</v>
      </c>
      <c r="N236" s="50">
        <v>0.376</v>
      </c>
      <c r="O236" s="50">
        <v>160</v>
      </c>
      <c r="P236" s="50">
        <v>2.4</v>
      </c>
      <c r="Q236" s="50">
        <v>0.16800000000000001</v>
      </c>
      <c r="R236" s="50">
        <v>0</v>
      </c>
      <c r="S236" s="50">
        <v>17</v>
      </c>
      <c r="T236" s="53">
        <v>19.57</v>
      </c>
    </row>
    <row r="237" spans="1:20" ht="23.4" x14ac:dyDescent="0.25">
      <c r="A237" s="50">
        <v>236</v>
      </c>
      <c r="B237" s="51">
        <v>243747</v>
      </c>
      <c r="C237" s="50" t="s">
        <v>4101</v>
      </c>
      <c r="D237" s="50" t="s">
        <v>4102</v>
      </c>
      <c r="E237" s="50" t="s">
        <v>4110</v>
      </c>
      <c r="F237" s="50" t="s">
        <v>4103</v>
      </c>
      <c r="G237" s="50">
        <v>2</v>
      </c>
      <c r="H237" s="50" t="s">
        <v>4104</v>
      </c>
      <c r="I237" s="50" t="s">
        <v>9171</v>
      </c>
      <c r="J237" s="50" t="s">
        <v>8501</v>
      </c>
      <c r="K237" s="50" t="s">
        <v>9172</v>
      </c>
      <c r="L237" s="54" t="s">
        <v>9173</v>
      </c>
      <c r="N237" s="50">
        <v>0.56799999999999995</v>
      </c>
      <c r="O237" s="50">
        <v>200</v>
      </c>
      <c r="P237" s="50">
        <v>3</v>
      </c>
      <c r="Q237" s="50">
        <v>0.21</v>
      </c>
      <c r="R237" s="50">
        <v>0</v>
      </c>
      <c r="S237" s="50">
        <v>17</v>
      </c>
      <c r="T237" s="53">
        <v>20.21</v>
      </c>
    </row>
    <row r="238" spans="1:20" ht="23.4" x14ac:dyDescent="0.25">
      <c r="A238" s="50">
        <v>237</v>
      </c>
      <c r="B238" s="51">
        <v>243747</v>
      </c>
      <c r="C238" s="50" t="s">
        <v>4101</v>
      </c>
      <c r="D238" s="50" t="s">
        <v>4102</v>
      </c>
      <c r="E238" s="50" t="s">
        <v>4110</v>
      </c>
      <c r="F238" s="50" t="s">
        <v>4103</v>
      </c>
      <c r="G238" s="50">
        <v>2</v>
      </c>
      <c r="H238" s="50" t="s">
        <v>4104</v>
      </c>
      <c r="I238" s="50" t="s">
        <v>9174</v>
      </c>
      <c r="J238" s="50" t="s">
        <v>9175</v>
      </c>
      <c r="K238" s="50" t="s">
        <v>4870</v>
      </c>
      <c r="L238" s="54" t="s">
        <v>9176</v>
      </c>
      <c r="N238" s="50">
        <v>5.6000000000000001E-2</v>
      </c>
      <c r="O238" s="50">
        <v>0</v>
      </c>
      <c r="P238" s="50">
        <v>0</v>
      </c>
      <c r="Q238" s="50">
        <v>0</v>
      </c>
      <c r="R238" s="50">
        <v>0</v>
      </c>
      <c r="S238" s="50">
        <v>17</v>
      </c>
      <c r="T238" s="53">
        <v>17</v>
      </c>
    </row>
    <row r="239" spans="1:20" ht="23.4" x14ac:dyDescent="0.25">
      <c r="A239" s="50">
        <v>238</v>
      </c>
      <c r="B239" s="51">
        <v>243747</v>
      </c>
      <c r="C239" s="50" t="s">
        <v>4101</v>
      </c>
      <c r="D239" s="50" t="s">
        <v>4102</v>
      </c>
      <c r="E239" s="50" t="s">
        <v>4110</v>
      </c>
      <c r="F239" s="50" t="s">
        <v>4103</v>
      </c>
      <c r="G239" s="50">
        <v>2</v>
      </c>
      <c r="H239" s="50" t="s">
        <v>4104</v>
      </c>
      <c r="I239" s="50" t="s">
        <v>9177</v>
      </c>
      <c r="J239" s="50" t="s">
        <v>9178</v>
      </c>
      <c r="K239" s="50" t="s">
        <v>4523</v>
      </c>
      <c r="L239" s="54" t="s">
        <v>9179</v>
      </c>
      <c r="N239" s="50">
        <v>2.4E-2</v>
      </c>
      <c r="O239" s="50">
        <v>0</v>
      </c>
      <c r="P239" s="50">
        <v>0</v>
      </c>
      <c r="Q239" s="50">
        <v>0</v>
      </c>
      <c r="R239" s="50">
        <v>0</v>
      </c>
      <c r="S239" s="50">
        <v>17</v>
      </c>
      <c r="T239" s="53">
        <v>17</v>
      </c>
    </row>
    <row r="240" spans="1:20" ht="23.4" x14ac:dyDescent="0.25">
      <c r="A240" s="50">
        <v>239</v>
      </c>
      <c r="B240" s="51">
        <v>243747</v>
      </c>
      <c r="C240" s="50" t="s">
        <v>4101</v>
      </c>
      <c r="D240" s="50" t="s">
        <v>4102</v>
      </c>
      <c r="E240" s="50" t="s">
        <v>4110</v>
      </c>
      <c r="F240" s="50" t="s">
        <v>4103</v>
      </c>
      <c r="G240" s="50">
        <v>2</v>
      </c>
      <c r="H240" s="50" t="s">
        <v>4104</v>
      </c>
      <c r="I240" s="50" t="s">
        <v>9180</v>
      </c>
      <c r="J240" s="50" t="s">
        <v>9181</v>
      </c>
      <c r="K240" s="50" t="s">
        <v>9182</v>
      </c>
      <c r="L240" s="54" t="s">
        <v>9183</v>
      </c>
      <c r="N240" s="50">
        <v>3.5579999999999998</v>
      </c>
      <c r="O240" s="50">
        <v>0</v>
      </c>
      <c r="P240" s="50">
        <v>0</v>
      </c>
      <c r="Q240" s="50">
        <v>0</v>
      </c>
      <c r="R240" s="50">
        <v>0</v>
      </c>
      <c r="S240" s="50">
        <v>47</v>
      </c>
      <c r="T240" s="53">
        <v>47</v>
      </c>
    </row>
    <row r="241" spans="1:20" ht="23.4" x14ac:dyDescent="0.25">
      <c r="A241" s="50">
        <v>240</v>
      </c>
      <c r="B241" s="51">
        <v>243748</v>
      </c>
      <c r="C241" s="50" t="s">
        <v>4101</v>
      </c>
      <c r="D241" s="50" t="s">
        <v>4102</v>
      </c>
      <c r="E241" s="50" t="s">
        <v>4110</v>
      </c>
      <c r="F241" s="50" t="s">
        <v>4103</v>
      </c>
      <c r="G241" s="50">
        <v>2</v>
      </c>
      <c r="H241" s="50" t="s">
        <v>4104</v>
      </c>
      <c r="I241" s="50" t="s">
        <v>9184</v>
      </c>
      <c r="J241" s="50" t="s">
        <v>9185</v>
      </c>
      <c r="K241" s="50" t="s">
        <v>9186</v>
      </c>
      <c r="L241" s="54" t="s">
        <v>9187</v>
      </c>
      <c r="N241" s="50">
        <v>1.2E-2</v>
      </c>
      <c r="O241" s="50">
        <v>0</v>
      </c>
      <c r="P241" s="50">
        <v>0</v>
      </c>
      <c r="Q241" s="50">
        <v>0</v>
      </c>
      <c r="R241" s="50">
        <v>0</v>
      </c>
      <c r="S241" s="50">
        <v>17</v>
      </c>
      <c r="T241" s="53">
        <v>17</v>
      </c>
    </row>
    <row r="242" spans="1:20" ht="23.4" x14ac:dyDescent="0.25">
      <c r="A242" s="50">
        <v>241</v>
      </c>
      <c r="B242" s="51">
        <v>243748</v>
      </c>
      <c r="C242" s="50" t="s">
        <v>4101</v>
      </c>
      <c r="D242" s="50" t="s">
        <v>4102</v>
      </c>
      <c r="E242" s="50" t="s">
        <v>4110</v>
      </c>
      <c r="F242" s="50" t="s">
        <v>4103</v>
      </c>
      <c r="G242" s="50">
        <v>2</v>
      </c>
      <c r="H242" s="50" t="s">
        <v>4104</v>
      </c>
      <c r="I242" s="50" t="s">
        <v>9188</v>
      </c>
      <c r="J242" s="50" t="s">
        <v>9189</v>
      </c>
      <c r="K242" s="50" t="s">
        <v>9190</v>
      </c>
      <c r="L242" s="54" t="s">
        <v>9191</v>
      </c>
      <c r="N242" s="50">
        <v>4.2000000000000003E-2</v>
      </c>
      <c r="O242" s="50">
        <v>0</v>
      </c>
      <c r="P242" s="50">
        <v>0</v>
      </c>
      <c r="Q242" s="50">
        <v>0</v>
      </c>
      <c r="R242" s="50">
        <v>0</v>
      </c>
      <c r="S242" s="50">
        <v>17</v>
      </c>
      <c r="T242" s="53">
        <v>17</v>
      </c>
    </row>
    <row r="243" spans="1:20" ht="23.4" x14ac:dyDescent="0.25">
      <c r="A243" s="50">
        <v>242</v>
      </c>
      <c r="B243" s="51">
        <v>243748</v>
      </c>
      <c r="C243" s="50" t="s">
        <v>4101</v>
      </c>
      <c r="D243" s="50" t="s">
        <v>4102</v>
      </c>
      <c r="E243" s="50" t="s">
        <v>4110</v>
      </c>
      <c r="F243" s="50" t="s">
        <v>4103</v>
      </c>
      <c r="G243" s="50">
        <v>2</v>
      </c>
      <c r="H243" s="50" t="s">
        <v>4104</v>
      </c>
      <c r="I243" s="50" t="s">
        <v>9192</v>
      </c>
      <c r="J243" s="50" t="s">
        <v>9193</v>
      </c>
      <c r="K243" s="50" t="s">
        <v>9194</v>
      </c>
      <c r="L243" s="54" t="s">
        <v>9195</v>
      </c>
      <c r="N243" s="50">
        <v>0.112</v>
      </c>
      <c r="O243" s="50">
        <v>0</v>
      </c>
      <c r="P243" s="50">
        <v>0</v>
      </c>
      <c r="Q243" s="50">
        <v>0</v>
      </c>
      <c r="R243" s="50">
        <v>0</v>
      </c>
      <c r="S243" s="50">
        <v>17</v>
      </c>
      <c r="T243" s="53">
        <v>17</v>
      </c>
    </row>
    <row r="244" spans="1:20" ht="23.4" x14ac:dyDescent="0.25">
      <c r="A244" s="50">
        <v>243</v>
      </c>
      <c r="B244" s="51">
        <v>243748</v>
      </c>
      <c r="C244" s="50" t="s">
        <v>4101</v>
      </c>
      <c r="D244" s="50" t="s">
        <v>4102</v>
      </c>
      <c r="E244" s="50" t="s">
        <v>4110</v>
      </c>
      <c r="F244" s="50" t="s">
        <v>4103</v>
      </c>
      <c r="G244" s="50">
        <v>2</v>
      </c>
      <c r="H244" s="50" t="s">
        <v>4104</v>
      </c>
      <c r="I244" s="50" t="s">
        <v>9196</v>
      </c>
      <c r="J244" s="50" t="s">
        <v>9197</v>
      </c>
      <c r="K244" s="50" t="s">
        <v>9198</v>
      </c>
      <c r="L244" s="54" t="s">
        <v>9199</v>
      </c>
      <c r="N244" s="50">
        <v>0.70599999999999996</v>
      </c>
      <c r="O244" s="50">
        <v>180</v>
      </c>
      <c r="P244" s="50">
        <v>2.7</v>
      </c>
      <c r="Q244" s="50">
        <v>0.189</v>
      </c>
      <c r="R244" s="50">
        <v>15</v>
      </c>
      <c r="S244" s="50">
        <v>32</v>
      </c>
      <c r="T244" s="53">
        <v>34.89</v>
      </c>
    </row>
    <row r="245" spans="1:20" ht="23.4" x14ac:dyDescent="0.25">
      <c r="A245" s="50">
        <v>244</v>
      </c>
      <c r="B245" s="51">
        <v>243748</v>
      </c>
      <c r="C245" s="50" t="s">
        <v>4101</v>
      </c>
      <c r="D245" s="50" t="s">
        <v>4102</v>
      </c>
      <c r="E245" s="50" t="s">
        <v>4110</v>
      </c>
      <c r="F245" s="50" t="s">
        <v>4103</v>
      </c>
      <c r="G245" s="50">
        <v>2</v>
      </c>
      <c r="H245" s="50" t="s">
        <v>4104</v>
      </c>
      <c r="I245" s="50" t="s">
        <v>9200</v>
      </c>
      <c r="J245" s="50" t="s">
        <v>9201</v>
      </c>
      <c r="K245" s="50" t="s">
        <v>9202</v>
      </c>
      <c r="L245" s="54" t="s">
        <v>9203</v>
      </c>
      <c r="N245" s="50">
        <v>0.372</v>
      </c>
      <c r="O245" s="50">
        <v>160</v>
      </c>
      <c r="P245" s="50">
        <v>2.4</v>
      </c>
      <c r="Q245" s="50">
        <v>0.16800000000000001</v>
      </c>
      <c r="R245" s="50">
        <v>0</v>
      </c>
      <c r="S245" s="50">
        <v>17</v>
      </c>
      <c r="T245" s="53">
        <v>19.57</v>
      </c>
    </row>
    <row r="246" spans="1:20" ht="23.4" x14ac:dyDescent="0.25">
      <c r="A246" s="50">
        <v>245</v>
      </c>
      <c r="B246" s="51">
        <v>243748</v>
      </c>
      <c r="C246" s="50" t="s">
        <v>4101</v>
      </c>
      <c r="D246" s="50" t="s">
        <v>4102</v>
      </c>
      <c r="E246" s="50" t="s">
        <v>4110</v>
      </c>
      <c r="F246" s="50" t="s">
        <v>4103</v>
      </c>
      <c r="G246" s="50">
        <v>2</v>
      </c>
      <c r="H246" s="50" t="s">
        <v>4104</v>
      </c>
      <c r="I246" s="50" t="s">
        <v>9204</v>
      </c>
      <c r="J246" s="50" t="s">
        <v>9205</v>
      </c>
      <c r="K246" s="50" t="s">
        <v>9206</v>
      </c>
      <c r="L246" s="54" t="s">
        <v>9207</v>
      </c>
      <c r="N246" s="50">
        <v>0.84199999999999997</v>
      </c>
      <c r="O246" s="50">
        <v>200</v>
      </c>
      <c r="P246" s="50">
        <v>3</v>
      </c>
      <c r="Q246" s="50">
        <v>0.21</v>
      </c>
      <c r="R246" s="50">
        <v>0</v>
      </c>
      <c r="S246" s="50">
        <v>17</v>
      </c>
      <c r="T246" s="53">
        <v>20.21</v>
      </c>
    </row>
    <row r="247" spans="1:20" ht="23.4" x14ac:dyDescent="0.25">
      <c r="A247" s="50">
        <v>246</v>
      </c>
      <c r="B247" s="51">
        <v>243748</v>
      </c>
      <c r="C247" s="50" t="s">
        <v>4101</v>
      </c>
      <c r="D247" s="50" t="s">
        <v>4102</v>
      </c>
      <c r="E247" s="50" t="s">
        <v>4110</v>
      </c>
      <c r="F247" s="50" t="s">
        <v>4103</v>
      </c>
      <c r="G247" s="50">
        <v>2</v>
      </c>
      <c r="H247" s="50" t="s">
        <v>4104</v>
      </c>
      <c r="I247" s="50" t="s">
        <v>9208</v>
      </c>
      <c r="J247" s="50" t="s">
        <v>9209</v>
      </c>
      <c r="K247" s="50" t="s">
        <v>9210</v>
      </c>
      <c r="L247" s="54" t="s">
        <v>9211</v>
      </c>
      <c r="N247" s="50">
        <v>0.76200000000000001</v>
      </c>
      <c r="O247" s="50">
        <v>200</v>
      </c>
      <c r="P247" s="50">
        <v>3</v>
      </c>
      <c r="Q247" s="50">
        <v>0.21</v>
      </c>
      <c r="R247" s="50">
        <v>0</v>
      </c>
      <c r="S247" s="50">
        <v>17</v>
      </c>
      <c r="T247" s="53">
        <v>20.21</v>
      </c>
    </row>
    <row r="248" spans="1:20" ht="23.4" x14ac:dyDescent="0.25">
      <c r="A248" s="50">
        <v>247</v>
      </c>
      <c r="B248" s="51">
        <v>243748</v>
      </c>
      <c r="C248" s="50" t="s">
        <v>4101</v>
      </c>
      <c r="D248" s="50" t="s">
        <v>4102</v>
      </c>
      <c r="E248" s="50" t="s">
        <v>4110</v>
      </c>
      <c r="F248" s="50" t="s">
        <v>4103</v>
      </c>
      <c r="G248" s="50">
        <v>2</v>
      </c>
      <c r="H248" s="50" t="s">
        <v>4104</v>
      </c>
      <c r="I248" s="50" t="s">
        <v>9212</v>
      </c>
      <c r="J248" s="50" t="s">
        <v>9213</v>
      </c>
      <c r="K248" s="50" t="s">
        <v>9214</v>
      </c>
      <c r="L248" s="54" t="s">
        <v>9215</v>
      </c>
      <c r="N248" s="50">
        <v>0.37</v>
      </c>
      <c r="O248" s="50">
        <v>160</v>
      </c>
      <c r="P248" s="50">
        <v>2.4</v>
      </c>
      <c r="Q248" s="50">
        <v>0.16800000000000001</v>
      </c>
      <c r="R248" s="50">
        <v>0</v>
      </c>
      <c r="S248" s="50">
        <v>17</v>
      </c>
      <c r="T248" s="53">
        <v>19.57</v>
      </c>
    </row>
    <row r="249" spans="1:20" ht="23.4" x14ac:dyDescent="0.25">
      <c r="A249" s="50">
        <v>248</v>
      </c>
      <c r="B249" s="51">
        <v>243748</v>
      </c>
      <c r="C249" s="50" t="s">
        <v>4101</v>
      </c>
      <c r="D249" s="50" t="s">
        <v>4102</v>
      </c>
      <c r="E249" s="50" t="s">
        <v>4110</v>
      </c>
      <c r="F249" s="50" t="s">
        <v>4103</v>
      </c>
      <c r="G249" s="50">
        <v>2</v>
      </c>
      <c r="H249" s="50" t="s">
        <v>4104</v>
      </c>
      <c r="I249" s="50" t="s">
        <v>9216</v>
      </c>
      <c r="J249" s="50" t="s">
        <v>9217</v>
      </c>
      <c r="K249" s="50" t="s">
        <v>9218</v>
      </c>
      <c r="L249" s="54" t="s">
        <v>9219</v>
      </c>
      <c r="N249" s="50">
        <v>0.84399999999999997</v>
      </c>
      <c r="O249" s="50">
        <v>200</v>
      </c>
      <c r="P249" s="50">
        <v>3</v>
      </c>
      <c r="Q249" s="50">
        <v>0.21</v>
      </c>
      <c r="R249" s="50">
        <v>0</v>
      </c>
      <c r="S249" s="50">
        <v>17</v>
      </c>
      <c r="T249" s="53">
        <v>20.21</v>
      </c>
    </row>
    <row r="250" spans="1:20" ht="23.4" x14ac:dyDescent="0.25">
      <c r="A250" s="50">
        <v>249</v>
      </c>
      <c r="B250" s="51">
        <v>243748</v>
      </c>
      <c r="C250" s="50" t="s">
        <v>4101</v>
      </c>
      <c r="D250" s="50" t="s">
        <v>4102</v>
      </c>
      <c r="E250" s="50" t="s">
        <v>4110</v>
      </c>
      <c r="F250" s="50" t="s">
        <v>4103</v>
      </c>
      <c r="G250" s="50">
        <v>2</v>
      </c>
      <c r="H250" s="50" t="s">
        <v>4104</v>
      </c>
      <c r="I250" s="50" t="s">
        <v>9220</v>
      </c>
      <c r="J250" s="50" t="s">
        <v>9221</v>
      </c>
      <c r="K250" s="50" t="s">
        <v>9222</v>
      </c>
      <c r="L250" s="54" t="s">
        <v>9223</v>
      </c>
      <c r="N250" s="50">
        <v>0.75800000000000001</v>
      </c>
      <c r="O250" s="50">
        <v>200</v>
      </c>
      <c r="P250" s="50">
        <v>3</v>
      </c>
      <c r="Q250" s="50">
        <v>0.21</v>
      </c>
      <c r="R250" s="50">
        <v>0</v>
      </c>
      <c r="S250" s="50">
        <v>17</v>
      </c>
      <c r="T250" s="53">
        <v>20.21</v>
      </c>
    </row>
    <row r="251" spans="1:20" ht="23.4" x14ac:dyDescent="0.25">
      <c r="A251" s="50">
        <v>250</v>
      </c>
      <c r="B251" s="51">
        <v>243748</v>
      </c>
      <c r="C251" s="50" t="s">
        <v>4101</v>
      </c>
      <c r="D251" s="50" t="s">
        <v>4102</v>
      </c>
      <c r="E251" s="50" t="s">
        <v>4110</v>
      </c>
      <c r="F251" s="50" t="s">
        <v>4103</v>
      </c>
      <c r="G251" s="50">
        <v>2</v>
      </c>
      <c r="H251" s="50" t="s">
        <v>4104</v>
      </c>
      <c r="I251" s="50" t="s">
        <v>9224</v>
      </c>
      <c r="J251" s="50" t="s">
        <v>9225</v>
      </c>
      <c r="K251" s="50" t="s">
        <v>9226</v>
      </c>
      <c r="L251" s="54" t="s">
        <v>9227</v>
      </c>
      <c r="N251" s="50">
        <v>0.38800000000000001</v>
      </c>
      <c r="O251" s="50">
        <v>160</v>
      </c>
      <c r="P251" s="50">
        <v>2.4</v>
      </c>
      <c r="Q251" s="50">
        <v>0.16800000000000001</v>
      </c>
      <c r="R251" s="50">
        <v>0</v>
      </c>
      <c r="S251" s="50">
        <v>17</v>
      </c>
      <c r="T251" s="53">
        <v>19.57</v>
      </c>
    </row>
    <row r="252" spans="1:20" ht="23.4" x14ac:dyDescent="0.25">
      <c r="A252" s="50">
        <v>251</v>
      </c>
      <c r="B252" s="51">
        <v>243748</v>
      </c>
      <c r="C252" s="50" t="s">
        <v>4101</v>
      </c>
      <c r="D252" s="50" t="s">
        <v>4102</v>
      </c>
      <c r="E252" s="50" t="s">
        <v>4110</v>
      </c>
      <c r="F252" s="50" t="s">
        <v>4103</v>
      </c>
      <c r="G252" s="50">
        <v>2</v>
      </c>
      <c r="H252" s="50" t="s">
        <v>4104</v>
      </c>
      <c r="I252" s="50" t="s">
        <v>9228</v>
      </c>
      <c r="J252" s="50" t="s">
        <v>9229</v>
      </c>
      <c r="K252" s="50" t="s">
        <v>9230</v>
      </c>
      <c r="L252" s="54" t="s">
        <v>9231</v>
      </c>
      <c r="N252" s="50">
        <v>2.34</v>
      </c>
      <c r="O252" s="50">
        <v>480</v>
      </c>
      <c r="P252" s="50">
        <v>7.2</v>
      </c>
      <c r="Q252" s="50">
        <v>0.504</v>
      </c>
      <c r="R252" s="50">
        <v>0</v>
      </c>
      <c r="S252" s="50">
        <v>37</v>
      </c>
      <c r="T252" s="53">
        <v>44.7</v>
      </c>
    </row>
    <row r="253" spans="1:20" ht="23.4" x14ac:dyDescent="0.25">
      <c r="A253" s="50">
        <v>252</v>
      </c>
      <c r="B253" s="51">
        <v>243748</v>
      </c>
      <c r="C253" s="50" t="s">
        <v>4101</v>
      </c>
      <c r="D253" s="50" t="s">
        <v>4102</v>
      </c>
      <c r="E253" s="50" t="s">
        <v>4110</v>
      </c>
      <c r="F253" s="50" t="s">
        <v>4103</v>
      </c>
      <c r="G253" s="50">
        <v>2</v>
      </c>
      <c r="H253" s="50" t="s">
        <v>4104</v>
      </c>
      <c r="I253" s="50" t="s">
        <v>9232</v>
      </c>
      <c r="J253" s="50" t="s">
        <v>9233</v>
      </c>
      <c r="K253" s="50" t="s">
        <v>9234</v>
      </c>
      <c r="L253" s="54" t="s">
        <v>9235</v>
      </c>
      <c r="N253" s="50">
        <v>0.76400000000000001</v>
      </c>
      <c r="O253" s="50">
        <v>0</v>
      </c>
      <c r="P253" s="50">
        <v>0</v>
      </c>
      <c r="Q253" s="50">
        <v>0</v>
      </c>
      <c r="R253" s="50">
        <v>0</v>
      </c>
      <c r="S253" s="50">
        <v>17</v>
      </c>
      <c r="T253" s="53">
        <v>17</v>
      </c>
    </row>
    <row r="254" spans="1:20" ht="23.4" x14ac:dyDescent="0.25">
      <c r="A254" s="50">
        <v>253</v>
      </c>
      <c r="B254" s="51">
        <v>243748</v>
      </c>
      <c r="C254" s="50" t="s">
        <v>4101</v>
      </c>
      <c r="D254" s="50" t="s">
        <v>4102</v>
      </c>
      <c r="E254" s="50" t="s">
        <v>4110</v>
      </c>
      <c r="F254" s="50" t="s">
        <v>4103</v>
      </c>
      <c r="G254" s="50">
        <v>2</v>
      </c>
      <c r="H254" s="50" t="s">
        <v>4104</v>
      </c>
      <c r="I254" s="50" t="s">
        <v>3015</v>
      </c>
      <c r="J254" s="50" t="s">
        <v>2799</v>
      </c>
      <c r="K254" s="50" t="s">
        <v>9236</v>
      </c>
      <c r="L254" s="54" t="s">
        <v>9237</v>
      </c>
      <c r="N254" s="50">
        <v>0.25600000000000001</v>
      </c>
      <c r="O254" s="50">
        <v>0</v>
      </c>
      <c r="P254" s="50">
        <v>0</v>
      </c>
      <c r="Q254" s="50">
        <v>0</v>
      </c>
      <c r="R254" s="50">
        <v>0</v>
      </c>
      <c r="S254" s="50">
        <v>17</v>
      </c>
      <c r="T254" s="53">
        <v>17</v>
      </c>
    </row>
    <row r="255" spans="1:20" ht="23.4" x14ac:dyDescent="0.25">
      <c r="A255" s="50">
        <v>254</v>
      </c>
      <c r="B255" s="51">
        <v>243748</v>
      </c>
      <c r="C255" s="50" t="s">
        <v>4101</v>
      </c>
      <c r="D255" s="50" t="s">
        <v>4102</v>
      </c>
      <c r="E255" s="50" t="s">
        <v>4110</v>
      </c>
      <c r="F255" s="50" t="s">
        <v>4103</v>
      </c>
      <c r="G255" s="50">
        <v>2</v>
      </c>
      <c r="H255" s="50" t="s">
        <v>4104</v>
      </c>
      <c r="I255" s="50" t="s">
        <v>3014</v>
      </c>
      <c r="J255" s="50" t="s">
        <v>9238</v>
      </c>
      <c r="K255" s="50" t="s">
        <v>9239</v>
      </c>
      <c r="L255" s="54" t="s">
        <v>9240</v>
      </c>
      <c r="N255" s="50">
        <v>0.26200000000000001</v>
      </c>
      <c r="O255" s="50">
        <v>0</v>
      </c>
      <c r="P255" s="50">
        <v>0</v>
      </c>
      <c r="Q255" s="50">
        <v>0</v>
      </c>
      <c r="R255" s="50">
        <v>15</v>
      </c>
      <c r="S255" s="50">
        <v>32</v>
      </c>
      <c r="T255" s="53">
        <v>32</v>
      </c>
    </row>
    <row r="256" spans="1:20" ht="23.4" x14ac:dyDescent="0.25">
      <c r="A256" s="50">
        <v>255</v>
      </c>
      <c r="B256" s="51">
        <v>243748</v>
      </c>
      <c r="C256" s="50" t="s">
        <v>4101</v>
      </c>
      <c r="D256" s="50" t="s">
        <v>4102</v>
      </c>
      <c r="E256" s="50" t="s">
        <v>4110</v>
      </c>
      <c r="F256" s="50" t="s">
        <v>4103</v>
      </c>
      <c r="G256" s="50">
        <v>2</v>
      </c>
      <c r="H256" s="50" t="s">
        <v>4104</v>
      </c>
      <c r="I256" s="50" t="s">
        <v>9241</v>
      </c>
      <c r="J256" s="50" t="s">
        <v>9242</v>
      </c>
      <c r="K256" s="50" t="s">
        <v>5150</v>
      </c>
      <c r="L256" s="54" t="s">
        <v>9243</v>
      </c>
      <c r="N256" s="50">
        <v>1.6579999999999999</v>
      </c>
      <c r="O256" s="50">
        <v>0</v>
      </c>
      <c r="P256" s="50">
        <v>0</v>
      </c>
      <c r="Q256" s="50">
        <v>0</v>
      </c>
      <c r="R256" s="50">
        <v>0</v>
      </c>
      <c r="S256" s="50">
        <v>22</v>
      </c>
      <c r="T256" s="53">
        <v>22</v>
      </c>
    </row>
    <row r="257" spans="1:20" ht="23.4" x14ac:dyDescent="0.25">
      <c r="A257" s="50">
        <v>256</v>
      </c>
      <c r="B257" s="51">
        <v>243748</v>
      </c>
      <c r="C257" s="50" t="s">
        <v>4101</v>
      </c>
      <c r="D257" s="50" t="s">
        <v>4102</v>
      </c>
      <c r="E257" s="50" t="s">
        <v>4110</v>
      </c>
      <c r="F257" s="50" t="s">
        <v>4103</v>
      </c>
      <c r="G257" s="50">
        <v>2</v>
      </c>
      <c r="H257" s="50" t="s">
        <v>4104</v>
      </c>
      <c r="I257" s="50" t="s">
        <v>9244</v>
      </c>
      <c r="J257" s="50" t="s">
        <v>9245</v>
      </c>
      <c r="K257" s="50" t="s">
        <v>9246</v>
      </c>
      <c r="L257" s="54" t="s">
        <v>9247</v>
      </c>
      <c r="N257" s="50">
        <v>0.39</v>
      </c>
      <c r="O257" s="50">
        <v>0</v>
      </c>
      <c r="P257" s="50">
        <v>0</v>
      </c>
      <c r="Q257" s="50">
        <v>0</v>
      </c>
      <c r="R257" s="50">
        <v>0</v>
      </c>
      <c r="S257" s="50">
        <v>17</v>
      </c>
      <c r="T257" s="53">
        <v>17</v>
      </c>
    </row>
    <row r="258" spans="1:20" ht="23.4" x14ac:dyDescent="0.25">
      <c r="A258" s="50">
        <v>257</v>
      </c>
      <c r="B258" s="51">
        <v>243748</v>
      </c>
      <c r="C258" s="50" t="s">
        <v>4101</v>
      </c>
      <c r="D258" s="50" t="s">
        <v>4102</v>
      </c>
      <c r="E258" s="50" t="s">
        <v>4110</v>
      </c>
      <c r="F258" s="50" t="s">
        <v>4103</v>
      </c>
      <c r="G258" s="50">
        <v>2</v>
      </c>
      <c r="H258" s="50" t="s">
        <v>4104</v>
      </c>
      <c r="I258" s="50" t="s">
        <v>9248</v>
      </c>
      <c r="J258" s="50" t="s">
        <v>9249</v>
      </c>
      <c r="K258" s="50" t="s">
        <v>9250</v>
      </c>
      <c r="L258" s="54" t="s">
        <v>9251</v>
      </c>
      <c r="N258" s="50">
        <v>2.87</v>
      </c>
      <c r="O258" s="50">
        <v>0</v>
      </c>
      <c r="P258" s="50">
        <v>0</v>
      </c>
      <c r="Q258" s="50">
        <v>0</v>
      </c>
      <c r="R258" s="50">
        <v>0</v>
      </c>
      <c r="S258" s="50">
        <v>37</v>
      </c>
      <c r="T258" s="53">
        <v>37</v>
      </c>
    </row>
    <row r="259" spans="1:20" ht="23.4" x14ac:dyDescent="0.25">
      <c r="A259" s="50">
        <v>258</v>
      </c>
      <c r="B259" s="51">
        <v>243748</v>
      </c>
      <c r="C259" s="50" t="s">
        <v>4101</v>
      </c>
      <c r="D259" s="50" t="s">
        <v>4102</v>
      </c>
      <c r="E259" s="50" t="s">
        <v>4110</v>
      </c>
      <c r="F259" s="50" t="s">
        <v>4103</v>
      </c>
      <c r="G259" s="50">
        <v>2</v>
      </c>
      <c r="H259" s="50" t="s">
        <v>4104</v>
      </c>
      <c r="I259" s="50" t="s">
        <v>9252</v>
      </c>
      <c r="J259" s="50" t="s">
        <v>5046</v>
      </c>
      <c r="K259" s="50" t="s">
        <v>9253</v>
      </c>
      <c r="L259" s="54" t="s">
        <v>9254</v>
      </c>
      <c r="N259" s="50">
        <v>2.3340000000000001</v>
      </c>
      <c r="O259" s="50">
        <v>0</v>
      </c>
      <c r="P259" s="50">
        <v>0</v>
      </c>
      <c r="Q259" s="50">
        <v>0</v>
      </c>
      <c r="R259" s="50">
        <v>0</v>
      </c>
      <c r="S259" s="50">
        <v>37</v>
      </c>
      <c r="T259" s="53">
        <v>37</v>
      </c>
    </row>
    <row r="260" spans="1:20" ht="23.4" x14ac:dyDescent="0.25">
      <c r="A260" s="50">
        <v>259</v>
      </c>
      <c r="B260" s="51">
        <v>243748</v>
      </c>
      <c r="C260" s="50" t="s">
        <v>4101</v>
      </c>
      <c r="D260" s="50" t="s">
        <v>4102</v>
      </c>
      <c r="E260" s="50" t="s">
        <v>4110</v>
      </c>
      <c r="F260" s="50" t="s">
        <v>4103</v>
      </c>
      <c r="G260" s="50">
        <v>2</v>
      </c>
      <c r="H260" s="50" t="s">
        <v>4104</v>
      </c>
      <c r="I260" s="50" t="s">
        <v>9255</v>
      </c>
      <c r="J260" s="50" t="s">
        <v>5141</v>
      </c>
      <c r="K260" s="50" t="s">
        <v>5142</v>
      </c>
      <c r="L260" s="54" t="s">
        <v>5143</v>
      </c>
      <c r="N260" s="50">
        <v>3.96</v>
      </c>
      <c r="O260" s="50">
        <v>250</v>
      </c>
      <c r="P260" s="50">
        <v>3.75</v>
      </c>
      <c r="Q260" s="50">
        <v>0.26250000000000001</v>
      </c>
      <c r="R260" s="50">
        <v>0</v>
      </c>
      <c r="S260" s="50">
        <v>47</v>
      </c>
      <c r="T260" s="53">
        <v>51.01</v>
      </c>
    </row>
    <row r="261" spans="1:20" ht="23.4" x14ac:dyDescent="0.25">
      <c r="A261" s="50">
        <v>260</v>
      </c>
      <c r="B261" s="51">
        <v>243748</v>
      </c>
      <c r="C261" s="50" t="s">
        <v>4101</v>
      </c>
      <c r="D261" s="50" t="s">
        <v>4102</v>
      </c>
      <c r="E261" s="50" t="s">
        <v>4110</v>
      </c>
      <c r="F261" s="50" t="s">
        <v>4103</v>
      </c>
      <c r="G261" s="50">
        <v>2</v>
      </c>
      <c r="H261" s="50" t="s">
        <v>4104</v>
      </c>
      <c r="I261" s="50" t="s">
        <v>9256</v>
      </c>
      <c r="J261" s="50" t="s">
        <v>9257</v>
      </c>
      <c r="K261" s="50" t="s">
        <v>4682</v>
      </c>
      <c r="L261" s="54" t="s">
        <v>9258</v>
      </c>
      <c r="N261" s="50">
        <v>0.18</v>
      </c>
      <c r="O261" s="50">
        <v>0</v>
      </c>
      <c r="P261" s="50">
        <v>0</v>
      </c>
      <c r="Q261" s="50">
        <v>0</v>
      </c>
      <c r="R261" s="50">
        <v>0</v>
      </c>
      <c r="S261" s="50">
        <v>17</v>
      </c>
      <c r="T261" s="53">
        <v>17</v>
      </c>
    </row>
    <row r="262" spans="1:20" ht="23.4" x14ac:dyDescent="0.25">
      <c r="A262" s="50">
        <v>261</v>
      </c>
      <c r="B262" s="51">
        <v>243749</v>
      </c>
      <c r="C262" s="50" t="s">
        <v>4101</v>
      </c>
      <c r="D262" s="50" t="s">
        <v>4102</v>
      </c>
      <c r="E262" s="50" t="s">
        <v>4110</v>
      </c>
      <c r="F262" s="50" t="s">
        <v>4103</v>
      </c>
      <c r="G262" s="50">
        <v>2</v>
      </c>
      <c r="H262" s="50" t="s">
        <v>4104</v>
      </c>
      <c r="I262" s="50" t="s">
        <v>9259</v>
      </c>
      <c r="J262" s="50" t="s">
        <v>9260</v>
      </c>
      <c r="K262" s="50" t="s">
        <v>9261</v>
      </c>
      <c r="L262" s="54" t="s">
        <v>9262</v>
      </c>
      <c r="N262" s="50">
        <v>1.228</v>
      </c>
      <c r="O262" s="50">
        <v>0</v>
      </c>
      <c r="P262" s="50">
        <v>0</v>
      </c>
      <c r="Q262" s="50">
        <v>0</v>
      </c>
      <c r="R262" s="50">
        <v>0</v>
      </c>
      <c r="S262" s="50">
        <v>22</v>
      </c>
      <c r="T262" s="53">
        <v>22</v>
      </c>
    </row>
    <row r="263" spans="1:20" ht="23.4" x14ac:dyDescent="0.25">
      <c r="A263" s="50">
        <v>262</v>
      </c>
      <c r="B263" s="51">
        <v>243749</v>
      </c>
      <c r="C263" s="50" t="s">
        <v>4101</v>
      </c>
      <c r="D263" s="50" t="s">
        <v>4102</v>
      </c>
      <c r="E263" s="50" t="s">
        <v>4110</v>
      </c>
      <c r="F263" s="50" t="s">
        <v>4103</v>
      </c>
      <c r="G263" s="50">
        <v>2</v>
      </c>
      <c r="H263" s="50" t="s">
        <v>4104</v>
      </c>
      <c r="I263" s="50" t="s">
        <v>9263</v>
      </c>
      <c r="J263" s="50" t="s">
        <v>7340</v>
      </c>
      <c r="K263" s="50" t="s">
        <v>7341</v>
      </c>
      <c r="L263" s="54" t="s">
        <v>7342</v>
      </c>
      <c r="N263" s="50">
        <v>1.728</v>
      </c>
      <c r="O263" s="50">
        <v>370</v>
      </c>
      <c r="P263" s="50">
        <v>5.55</v>
      </c>
      <c r="Q263" s="50">
        <v>0.38850000000000001</v>
      </c>
      <c r="R263" s="50">
        <v>0</v>
      </c>
      <c r="S263" s="50">
        <v>22</v>
      </c>
      <c r="T263" s="53">
        <v>27.94</v>
      </c>
    </row>
    <row r="264" spans="1:20" ht="23.4" x14ac:dyDescent="0.25">
      <c r="A264" s="50">
        <v>263</v>
      </c>
      <c r="B264" s="51">
        <v>243749</v>
      </c>
      <c r="C264" s="50" t="s">
        <v>4101</v>
      </c>
      <c r="D264" s="50" t="s">
        <v>4102</v>
      </c>
      <c r="E264" s="50" t="s">
        <v>4110</v>
      </c>
      <c r="F264" s="50" t="s">
        <v>4103</v>
      </c>
      <c r="G264" s="50">
        <v>2</v>
      </c>
      <c r="H264" s="50" t="s">
        <v>4104</v>
      </c>
      <c r="I264" s="50" t="s">
        <v>9264</v>
      </c>
      <c r="J264" s="50" t="s">
        <v>9265</v>
      </c>
      <c r="K264" s="50" t="s">
        <v>9266</v>
      </c>
      <c r="L264" s="54" t="s">
        <v>9267</v>
      </c>
      <c r="N264" s="50">
        <v>0.83799999999999997</v>
      </c>
      <c r="O264" s="50">
        <v>200</v>
      </c>
      <c r="P264" s="50">
        <v>3</v>
      </c>
      <c r="Q264" s="50">
        <v>0.21</v>
      </c>
      <c r="R264" s="50">
        <v>0</v>
      </c>
      <c r="S264" s="50">
        <v>17</v>
      </c>
      <c r="T264" s="53">
        <v>20.21</v>
      </c>
    </row>
    <row r="265" spans="1:20" ht="23.4" x14ac:dyDescent="0.25">
      <c r="A265" s="50">
        <v>264</v>
      </c>
      <c r="B265" s="51">
        <v>243749</v>
      </c>
      <c r="C265" s="50" t="s">
        <v>4101</v>
      </c>
      <c r="D265" s="50" t="s">
        <v>4102</v>
      </c>
      <c r="E265" s="50" t="s">
        <v>4110</v>
      </c>
      <c r="F265" s="50" t="s">
        <v>4103</v>
      </c>
      <c r="G265" s="50">
        <v>2</v>
      </c>
      <c r="H265" s="50" t="s">
        <v>4104</v>
      </c>
      <c r="I265" s="50" t="s">
        <v>9268</v>
      </c>
      <c r="J265" s="50" t="s">
        <v>9269</v>
      </c>
      <c r="K265" s="50" t="s">
        <v>9270</v>
      </c>
      <c r="L265" s="54" t="s">
        <v>9271</v>
      </c>
      <c r="N265" s="50">
        <v>0.39200000000000002</v>
      </c>
      <c r="O265" s="50">
        <v>160</v>
      </c>
      <c r="P265" s="50">
        <v>2.4</v>
      </c>
      <c r="Q265" s="50">
        <v>0.16800000000000001</v>
      </c>
      <c r="R265" s="50">
        <v>0</v>
      </c>
      <c r="S265" s="50">
        <v>17</v>
      </c>
      <c r="T265" s="53">
        <v>19.57</v>
      </c>
    </row>
    <row r="266" spans="1:20" ht="23.4" x14ac:dyDescent="0.25">
      <c r="A266" s="50">
        <v>265</v>
      </c>
      <c r="B266" s="51">
        <v>243749</v>
      </c>
      <c r="C266" s="50" t="s">
        <v>4101</v>
      </c>
      <c r="D266" s="50" t="s">
        <v>4102</v>
      </c>
      <c r="E266" s="50" t="s">
        <v>4110</v>
      </c>
      <c r="F266" s="50" t="s">
        <v>4103</v>
      </c>
      <c r="G266" s="50">
        <v>2</v>
      </c>
      <c r="H266" s="50" t="s">
        <v>4104</v>
      </c>
      <c r="I266" s="50" t="s">
        <v>9272</v>
      </c>
      <c r="J266" s="50" t="s">
        <v>9273</v>
      </c>
      <c r="K266" s="50" t="s">
        <v>9274</v>
      </c>
      <c r="L266" s="54" t="s">
        <v>9275</v>
      </c>
      <c r="N266" s="50">
        <v>0.80400000000000005</v>
      </c>
      <c r="O266" s="50">
        <v>200</v>
      </c>
      <c r="P266" s="50">
        <v>3</v>
      </c>
      <c r="Q266" s="50">
        <v>0.21</v>
      </c>
      <c r="R266" s="50">
        <v>0</v>
      </c>
      <c r="S266" s="50">
        <v>17</v>
      </c>
      <c r="T266" s="53">
        <v>20.21</v>
      </c>
    </row>
    <row r="267" spans="1:20" ht="23.4" x14ac:dyDescent="0.25">
      <c r="A267" s="50">
        <v>266</v>
      </c>
      <c r="B267" s="51">
        <v>243749</v>
      </c>
      <c r="C267" s="50" t="s">
        <v>4101</v>
      </c>
      <c r="D267" s="50" t="s">
        <v>4102</v>
      </c>
      <c r="E267" s="50" t="s">
        <v>4110</v>
      </c>
      <c r="F267" s="50" t="s">
        <v>4103</v>
      </c>
      <c r="G267" s="50">
        <v>2</v>
      </c>
      <c r="H267" s="50" t="s">
        <v>4104</v>
      </c>
      <c r="I267" s="50" t="s">
        <v>9276</v>
      </c>
      <c r="J267" s="50" t="s">
        <v>9277</v>
      </c>
      <c r="K267" s="50" t="s">
        <v>9278</v>
      </c>
      <c r="L267" s="54" t="s">
        <v>9279</v>
      </c>
      <c r="N267" s="50">
        <v>16.995000000000001</v>
      </c>
      <c r="O267" s="50">
        <v>0</v>
      </c>
      <c r="P267" s="50">
        <v>0</v>
      </c>
      <c r="Q267" s="50">
        <v>0</v>
      </c>
      <c r="R267" s="50">
        <v>0</v>
      </c>
      <c r="S267" s="50">
        <v>180</v>
      </c>
      <c r="T267" s="53">
        <v>180</v>
      </c>
    </row>
    <row r="268" spans="1:20" ht="23.4" x14ac:dyDescent="0.25">
      <c r="A268" s="50">
        <v>267</v>
      </c>
      <c r="B268" s="51">
        <v>243749</v>
      </c>
      <c r="C268" s="50" t="s">
        <v>4101</v>
      </c>
      <c r="D268" s="50" t="s">
        <v>4102</v>
      </c>
      <c r="E268" s="50" t="s">
        <v>4110</v>
      </c>
      <c r="F268" s="50" t="s">
        <v>4103</v>
      </c>
      <c r="G268" s="50">
        <v>2</v>
      </c>
      <c r="H268" s="50" t="s">
        <v>4104</v>
      </c>
      <c r="I268" s="50" t="s">
        <v>9280</v>
      </c>
      <c r="J268" s="50" t="s">
        <v>9277</v>
      </c>
      <c r="K268" s="50" t="s">
        <v>9278</v>
      </c>
      <c r="L268" s="54" t="s">
        <v>9279</v>
      </c>
      <c r="N268" s="50">
        <v>16.995000000000001</v>
      </c>
      <c r="O268" s="50">
        <v>0</v>
      </c>
      <c r="P268" s="50">
        <v>0</v>
      </c>
      <c r="Q268" s="50">
        <v>0</v>
      </c>
      <c r="R268" s="50">
        <v>0</v>
      </c>
      <c r="S268" s="50">
        <v>180</v>
      </c>
      <c r="T268" s="53">
        <v>180</v>
      </c>
    </row>
    <row r="269" spans="1:20" ht="23.4" x14ac:dyDescent="0.25">
      <c r="A269" s="50">
        <v>268</v>
      </c>
      <c r="B269" s="51">
        <v>243749</v>
      </c>
      <c r="C269" s="50" t="s">
        <v>4101</v>
      </c>
      <c r="D269" s="50" t="s">
        <v>4102</v>
      </c>
      <c r="E269" s="50" t="s">
        <v>4110</v>
      </c>
      <c r="F269" s="50" t="s">
        <v>4103</v>
      </c>
      <c r="G269" s="50">
        <v>2</v>
      </c>
      <c r="H269" s="50" t="s">
        <v>4104</v>
      </c>
      <c r="I269" s="50" t="s">
        <v>9281</v>
      </c>
      <c r="J269" s="50" t="s">
        <v>9282</v>
      </c>
      <c r="K269" s="50" t="s">
        <v>5488</v>
      </c>
      <c r="L269" s="54" t="s">
        <v>9283</v>
      </c>
      <c r="N269" s="50">
        <v>1.3979999999999999</v>
      </c>
      <c r="O269" s="50">
        <v>0</v>
      </c>
      <c r="P269" s="50">
        <v>0</v>
      </c>
      <c r="Q269" s="50">
        <v>0</v>
      </c>
      <c r="R269" s="50">
        <v>0</v>
      </c>
      <c r="S269" s="50">
        <v>22</v>
      </c>
      <c r="T269" s="53">
        <v>22</v>
      </c>
    </row>
    <row r="270" spans="1:20" ht="23.4" x14ac:dyDescent="0.25">
      <c r="A270" s="50">
        <v>269</v>
      </c>
      <c r="B270" s="51">
        <v>243749</v>
      </c>
      <c r="C270" s="50" t="s">
        <v>4101</v>
      </c>
      <c r="D270" s="50" t="s">
        <v>4102</v>
      </c>
      <c r="E270" s="50" t="s">
        <v>4110</v>
      </c>
      <c r="F270" s="50" t="s">
        <v>4103</v>
      </c>
      <c r="G270" s="50">
        <v>2</v>
      </c>
      <c r="H270" s="50" t="s">
        <v>4104</v>
      </c>
      <c r="I270" s="50" t="s">
        <v>9284</v>
      </c>
      <c r="J270" s="50" t="s">
        <v>9285</v>
      </c>
      <c r="K270" s="50" t="s">
        <v>9286</v>
      </c>
      <c r="L270" s="54" t="s">
        <v>9287</v>
      </c>
      <c r="N270" s="50">
        <v>0.76600000000000001</v>
      </c>
      <c r="O270" s="50">
        <v>0</v>
      </c>
      <c r="P270" s="50">
        <v>0</v>
      </c>
      <c r="Q270" s="50">
        <v>0</v>
      </c>
      <c r="R270" s="50">
        <v>0</v>
      </c>
      <c r="S270" s="50">
        <v>17</v>
      </c>
      <c r="T270" s="53">
        <v>17</v>
      </c>
    </row>
    <row r="271" spans="1:20" ht="23.4" x14ac:dyDescent="0.25">
      <c r="A271" s="50">
        <v>270</v>
      </c>
      <c r="B271" s="51">
        <v>243749</v>
      </c>
      <c r="C271" s="50" t="s">
        <v>4101</v>
      </c>
      <c r="D271" s="50" t="s">
        <v>4102</v>
      </c>
      <c r="E271" s="50" t="s">
        <v>4110</v>
      </c>
      <c r="F271" s="50" t="s">
        <v>4103</v>
      </c>
      <c r="G271" s="50">
        <v>2</v>
      </c>
      <c r="H271" s="50" t="s">
        <v>4104</v>
      </c>
      <c r="I271" s="50" t="s">
        <v>3016</v>
      </c>
      <c r="J271" s="50" t="s">
        <v>2803</v>
      </c>
      <c r="K271" s="50" t="s">
        <v>9288</v>
      </c>
      <c r="L271" s="54" t="s">
        <v>9289</v>
      </c>
      <c r="N271" s="50">
        <v>0.26600000000000001</v>
      </c>
      <c r="O271" s="50">
        <v>0</v>
      </c>
      <c r="P271" s="50">
        <v>0</v>
      </c>
      <c r="Q271" s="50">
        <v>0</v>
      </c>
      <c r="R271" s="50">
        <v>0</v>
      </c>
      <c r="S271" s="50">
        <v>17</v>
      </c>
      <c r="T271" s="53">
        <v>17</v>
      </c>
    </row>
    <row r="272" spans="1:20" ht="23.4" x14ac:dyDescent="0.25">
      <c r="A272" s="50">
        <v>271</v>
      </c>
      <c r="B272" s="51">
        <v>243749</v>
      </c>
      <c r="C272" s="50" t="s">
        <v>4101</v>
      </c>
      <c r="D272" s="50" t="s">
        <v>4102</v>
      </c>
      <c r="E272" s="50" t="s">
        <v>4110</v>
      </c>
      <c r="F272" s="50" t="s">
        <v>4103</v>
      </c>
      <c r="G272" s="50">
        <v>2</v>
      </c>
      <c r="H272" s="50" t="s">
        <v>4104</v>
      </c>
      <c r="I272" s="50" t="s">
        <v>9290</v>
      </c>
      <c r="J272" s="50" t="s">
        <v>9291</v>
      </c>
      <c r="K272" s="50" t="s">
        <v>9292</v>
      </c>
      <c r="L272" s="54" t="s">
        <v>9293</v>
      </c>
      <c r="N272" s="50">
        <v>0.38</v>
      </c>
      <c r="O272" s="50">
        <v>0</v>
      </c>
      <c r="P272" s="50">
        <v>0</v>
      </c>
      <c r="Q272" s="50">
        <v>0</v>
      </c>
      <c r="R272" s="50">
        <v>0</v>
      </c>
      <c r="S272" s="50">
        <v>17</v>
      </c>
      <c r="T272" s="53">
        <v>17</v>
      </c>
    </row>
    <row r="273" spans="1:20" ht="23.4" x14ac:dyDescent="0.25">
      <c r="A273" s="50">
        <v>272</v>
      </c>
      <c r="B273" s="51">
        <v>243749</v>
      </c>
      <c r="C273" s="50" t="s">
        <v>4101</v>
      </c>
      <c r="D273" s="50" t="s">
        <v>4102</v>
      </c>
      <c r="E273" s="50" t="s">
        <v>4110</v>
      </c>
      <c r="F273" s="50" t="s">
        <v>4103</v>
      </c>
      <c r="G273" s="50">
        <v>2</v>
      </c>
      <c r="H273" s="50" t="s">
        <v>4104</v>
      </c>
      <c r="I273" s="50" t="s">
        <v>9294</v>
      </c>
      <c r="J273" s="50" t="s">
        <v>8444</v>
      </c>
      <c r="K273" s="50" t="s">
        <v>8445</v>
      </c>
      <c r="L273" s="54" t="s">
        <v>8446</v>
      </c>
      <c r="N273" s="50">
        <v>0.84399999999999997</v>
      </c>
      <c r="O273" s="50">
        <v>0</v>
      </c>
      <c r="P273" s="50">
        <v>0</v>
      </c>
      <c r="Q273" s="50">
        <v>0</v>
      </c>
      <c r="R273" s="50">
        <v>0</v>
      </c>
      <c r="S273" s="50">
        <v>17</v>
      </c>
      <c r="T273" s="53">
        <v>17</v>
      </c>
    </row>
    <row r="274" spans="1:20" ht="23.4" x14ac:dyDescent="0.25">
      <c r="A274" s="50">
        <v>273</v>
      </c>
      <c r="B274" s="51">
        <v>243749</v>
      </c>
      <c r="C274" s="50" t="s">
        <v>4101</v>
      </c>
      <c r="D274" s="50" t="s">
        <v>4102</v>
      </c>
      <c r="E274" s="50" t="s">
        <v>4110</v>
      </c>
      <c r="F274" s="50" t="s">
        <v>4103</v>
      </c>
      <c r="G274" s="50">
        <v>2</v>
      </c>
      <c r="H274" s="50" t="s">
        <v>4104</v>
      </c>
      <c r="I274" s="50" t="s">
        <v>9295</v>
      </c>
      <c r="J274" s="50" t="s">
        <v>9296</v>
      </c>
      <c r="K274" s="50" t="s">
        <v>9297</v>
      </c>
      <c r="L274" s="54" t="s">
        <v>9298</v>
      </c>
      <c r="N274" s="50">
        <v>3.8119999999999998</v>
      </c>
      <c r="O274" s="50">
        <v>0</v>
      </c>
      <c r="P274" s="50">
        <v>0</v>
      </c>
      <c r="Q274" s="50">
        <v>0</v>
      </c>
      <c r="R274" s="50">
        <v>0</v>
      </c>
      <c r="S274" s="50">
        <v>47</v>
      </c>
      <c r="T274" s="53">
        <v>47</v>
      </c>
    </row>
    <row r="275" spans="1:20" ht="23.4" x14ac:dyDescent="0.25">
      <c r="A275" s="50">
        <v>274</v>
      </c>
      <c r="B275" s="51">
        <v>243749</v>
      </c>
      <c r="C275" s="50" t="s">
        <v>4101</v>
      </c>
      <c r="D275" s="50" t="s">
        <v>4102</v>
      </c>
      <c r="E275" s="50" t="s">
        <v>4110</v>
      </c>
      <c r="F275" s="50" t="s">
        <v>4103</v>
      </c>
      <c r="G275" s="50">
        <v>2</v>
      </c>
      <c r="H275" s="50" t="s">
        <v>4104</v>
      </c>
      <c r="I275" s="50" t="s">
        <v>3020</v>
      </c>
      <c r="J275" s="50" t="s">
        <v>9299</v>
      </c>
      <c r="K275" s="50" t="s">
        <v>9300</v>
      </c>
      <c r="L275" s="54" t="s">
        <v>9301</v>
      </c>
      <c r="N275" s="50">
        <v>0.55400000000000005</v>
      </c>
      <c r="O275" s="50">
        <v>0</v>
      </c>
      <c r="P275" s="50">
        <v>0</v>
      </c>
      <c r="Q275" s="50">
        <v>0</v>
      </c>
      <c r="R275" s="50">
        <v>0</v>
      </c>
      <c r="S275" s="50">
        <v>17</v>
      </c>
      <c r="T275" s="53">
        <v>17</v>
      </c>
    </row>
    <row r="276" spans="1:20" ht="23.4" x14ac:dyDescent="0.25">
      <c r="A276" s="50">
        <v>275</v>
      </c>
      <c r="B276" s="51">
        <v>243749</v>
      </c>
      <c r="C276" s="50" t="s">
        <v>4101</v>
      </c>
      <c r="D276" s="50" t="s">
        <v>4102</v>
      </c>
      <c r="E276" s="50" t="s">
        <v>4110</v>
      </c>
      <c r="F276" s="50" t="s">
        <v>4103</v>
      </c>
      <c r="G276" s="50">
        <v>2</v>
      </c>
      <c r="H276" s="50" t="s">
        <v>4104</v>
      </c>
      <c r="I276" s="50" t="s">
        <v>9302</v>
      </c>
      <c r="J276" s="50" t="s">
        <v>9303</v>
      </c>
      <c r="K276" s="50" t="s">
        <v>9304</v>
      </c>
      <c r="L276" s="54" t="s">
        <v>9305</v>
      </c>
      <c r="N276" s="50">
        <v>0.76200000000000001</v>
      </c>
      <c r="O276" s="50">
        <v>200</v>
      </c>
      <c r="P276" s="50">
        <v>3</v>
      </c>
      <c r="Q276" s="50">
        <v>0.21</v>
      </c>
      <c r="R276" s="50">
        <v>0</v>
      </c>
      <c r="S276" s="50">
        <v>17</v>
      </c>
      <c r="T276" s="53">
        <v>20.21</v>
      </c>
    </row>
    <row r="277" spans="1:20" ht="23.4" x14ac:dyDescent="0.25">
      <c r="A277" s="50">
        <v>276</v>
      </c>
      <c r="B277" s="51">
        <v>243749</v>
      </c>
      <c r="C277" s="50" t="s">
        <v>4101</v>
      </c>
      <c r="D277" s="50" t="s">
        <v>4102</v>
      </c>
      <c r="E277" s="50" t="s">
        <v>4110</v>
      </c>
      <c r="F277" s="50" t="s">
        <v>4103</v>
      </c>
      <c r="G277" s="50">
        <v>2</v>
      </c>
      <c r="H277" s="50" t="s">
        <v>4104</v>
      </c>
      <c r="I277" s="50" t="s">
        <v>9306</v>
      </c>
      <c r="J277" s="50" t="s">
        <v>8868</v>
      </c>
      <c r="K277" s="50" t="s">
        <v>8869</v>
      </c>
      <c r="L277" s="54" t="s">
        <v>9307</v>
      </c>
      <c r="N277" s="50">
        <v>2.2919999999999998</v>
      </c>
      <c r="O277" s="50">
        <v>0</v>
      </c>
      <c r="P277" s="50">
        <v>0</v>
      </c>
      <c r="Q277" s="50">
        <v>0</v>
      </c>
      <c r="R277" s="50">
        <v>0</v>
      </c>
      <c r="S277" s="50">
        <v>37</v>
      </c>
      <c r="T277" s="53">
        <v>37</v>
      </c>
    </row>
    <row r="278" spans="1:20" ht="23.4" x14ac:dyDescent="0.25">
      <c r="A278" s="50">
        <v>277</v>
      </c>
      <c r="B278" s="51">
        <v>243749</v>
      </c>
      <c r="C278" s="50" t="s">
        <v>4101</v>
      </c>
      <c r="D278" s="50" t="s">
        <v>4102</v>
      </c>
      <c r="E278" s="50" t="s">
        <v>4110</v>
      </c>
      <c r="F278" s="50" t="s">
        <v>4103</v>
      </c>
      <c r="G278" s="50">
        <v>2</v>
      </c>
      <c r="H278" s="50" t="s">
        <v>4104</v>
      </c>
      <c r="I278" s="50" t="s">
        <v>9308</v>
      </c>
      <c r="J278" s="50" t="s">
        <v>9309</v>
      </c>
      <c r="K278" s="50" t="s">
        <v>9310</v>
      </c>
      <c r="L278" s="54" t="s">
        <v>9311</v>
      </c>
      <c r="N278" s="50">
        <v>0.186</v>
      </c>
      <c r="O278" s="50">
        <v>0</v>
      </c>
      <c r="P278" s="50">
        <v>0</v>
      </c>
      <c r="Q278" s="50">
        <v>0</v>
      </c>
      <c r="R278" s="50">
        <v>0</v>
      </c>
      <c r="S278" s="50">
        <v>17</v>
      </c>
      <c r="T278" s="53">
        <v>17</v>
      </c>
    </row>
    <row r="279" spans="1:20" ht="23.4" x14ac:dyDescent="0.25">
      <c r="A279" s="50">
        <v>278</v>
      </c>
      <c r="B279" s="51">
        <v>243749</v>
      </c>
      <c r="C279" s="50" t="s">
        <v>4101</v>
      </c>
      <c r="D279" s="50" t="s">
        <v>4102</v>
      </c>
      <c r="E279" s="50" t="s">
        <v>4110</v>
      </c>
      <c r="F279" s="50" t="s">
        <v>4103</v>
      </c>
      <c r="G279" s="50">
        <v>2</v>
      </c>
      <c r="H279" s="50" t="s">
        <v>4104</v>
      </c>
      <c r="I279" s="50" t="s">
        <v>9312</v>
      </c>
      <c r="J279" s="50" t="s">
        <v>9313</v>
      </c>
      <c r="K279" s="50" t="s">
        <v>8048</v>
      </c>
      <c r="L279" s="54" t="s">
        <v>9314</v>
      </c>
      <c r="N279" s="50">
        <v>0.18</v>
      </c>
      <c r="O279" s="50">
        <v>0</v>
      </c>
      <c r="P279" s="50">
        <v>0</v>
      </c>
      <c r="Q279" s="50">
        <v>0</v>
      </c>
      <c r="R279" s="50">
        <v>0</v>
      </c>
      <c r="S279" s="50">
        <v>17</v>
      </c>
      <c r="T279" s="53">
        <v>17</v>
      </c>
    </row>
    <row r="280" spans="1:20" ht="23.4" x14ac:dyDescent="0.25">
      <c r="A280" s="50">
        <v>279</v>
      </c>
      <c r="B280" s="51">
        <v>243749</v>
      </c>
      <c r="C280" s="50" t="s">
        <v>4101</v>
      </c>
      <c r="D280" s="50" t="s">
        <v>4102</v>
      </c>
      <c r="E280" s="50" t="s">
        <v>4110</v>
      </c>
      <c r="F280" s="50" t="s">
        <v>4103</v>
      </c>
      <c r="G280" s="50">
        <v>2</v>
      </c>
      <c r="H280" s="50" t="s">
        <v>4104</v>
      </c>
      <c r="I280" s="50" t="s">
        <v>9315</v>
      </c>
      <c r="J280" s="50" t="s">
        <v>9316</v>
      </c>
      <c r="K280" s="50" t="s">
        <v>9317</v>
      </c>
      <c r="L280" s="54" t="s">
        <v>9318</v>
      </c>
      <c r="N280" s="50">
        <v>0.122</v>
      </c>
      <c r="O280" s="50">
        <v>0</v>
      </c>
      <c r="P280" s="50">
        <v>0</v>
      </c>
      <c r="Q280" s="50">
        <v>0</v>
      </c>
      <c r="R280" s="50">
        <v>0</v>
      </c>
      <c r="S280" s="50">
        <v>17</v>
      </c>
      <c r="T280" s="53">
        <v>17</v>
      </c>
    </row>
    <row r="281" spans="1:20" ht="23.4" x14ac:dyDescent="0.25">
      <c r="A281" s="50">
        <v>280</v>
      </c>
      <c r="B281" s="51">
        <v>243749</v>
      </c>
      <c r="C281" s="50" t="s">
        <v>4101</v>
      </c>
      <c r="D281" s="50" t="s">
        <v>4102</v>
      </c>
      <c r="E281" s="50" t="s">
        <v>4110</v>
      </c>
      <c r="F281" s="50" t="s">
        <v>4103</v>
      </c>
      <c r="G281" s="50">
        <v>2</v>
      </c>
      <c r="H281" s="50" t="s">
        <v>4104</v>
      </c>
      <c r="I281" s="50" t="s">
        <v>9319</v>
      </c>
      <c r="J281" s="50" t="s">
        <v>9320</v>
      </c>
      <c r="K281" s="50" t="s">
        <v>9321</v>
      </c>
      <c r="L281" s="54" t="s">
        <v>9322</v>
      </c>
      <c r="N281" s="50">
        <v>0.158</v>
      </c>
      <c r="O281" s="50">
        <v>0</v>
      </c>
      <c r="P281" s="50">
        <v>0</v>
      </c>
      <c r="Q281" s="50">
        <v>0</v>
      </c>
      <c r="R281" s="50">
        <v>0</v>
      </c>
      <c r="S281" s="50">
        <v>17</v>
      </c>
      <c r="T281" s="53">
        <v>17</v>
      </c>
    </row>
    <row r="282" spans="1:20" ht="23.4" x14ac:dyDescent="0.25">
      <c r="A282" s="50">
        <v>281</v>
      </c>
      <c r="B282" s="51">
        <v>243749</v>
      </c>
      <c r="C282" s="50" t="s">
        <v>4101</v>
      </c>
      <c r="D282" s="50" t="s">
        <v>4102</v>
      </c>
      <c r="E282" s="50" t="s">
        <v>4110</v>
      </c>
      <c r="F282" s="50" t="s">
        <v>4103</v>
      </c>
      <c r="G282" s="50">
        <v>2</v>
      </c>
      <c r="H282" s="50" t="s">
        <v>4104</v>
      </c>
      <c r="I282" s="50" t="s">
        <v>9323</v>
      </c>
      <c r="J282" s="50" t="s">
        <v>9324</v>
      </c>
      <c r="K282" s="50" t="s">
        <v>9325</v>
      </c>
      <c r="L282" s="54" t="s">
        <v>9326</v>
      </c>
      <c r="N282" s="50">
        <v>0.122</v>
      </c>
      <c r="O282" s="50">
        <v>0</v>
      </c>
      <c r="P282" s="50">
        <v>0</v>
      </c>
      <c r="Q282" s="50">
        <v>0</v>
      </c>
      <c r="R282" s="50">
        <v>0</v>
      </c>
      <c r="S282" s="50">
        <v>17</v>
      </c>
      <c r="T282" s="53">
        <v>17</v>
      </c>
    </row>
    <row r="283" spans="1:20" ht="23.4" x14ac:dyDescent="0.25">
      <c r="A283" s="50">
        <v>282</v>
      </c>
      <c r="B283" s="51">
        <v>243749</v>
      </c>
      <c r="C283" s="50" t="s">
        <v>4101</v>
      </c>
      <c r="D283" s="50" t="s">
        <v>4102</v>
      </c>
      <c r="E283" s="50" t="s">
        <v>4110</v>
      </c>
      <c r="F283" s="50" t="s">
        <v>4103</v>
      </c>
      <c r="G283" s="50">
        <v>2</v>
      </c>
      <c r="H283" s="50" t="s">
        <v>4104</v>
      </c>
      <c r="I283" s="50" t="s">
        <v>9327</v>
      </c>
      <c r="J283" s="50" t="s">
        <v>8051</v>
      </c>
      <c r="K283" s="50" t="s">
        <v>4875</v>
      </c>
      <c r="L283" s="54" t="s">
        <v>4876</v>
      </c>
      <c r="N283" s="50">
        <v>0.12</v>
      </c>
      <c r="O283" s="50">
        <v>0</v>
      </c>
      <c r="P283" s="50">
        <v>0</v>
      </c>
      <c r="Q283" s="50">
        <v>0</v>
      </c>
      <c r="R283" s="50">
        <v>0</v>
      </c>
      <c r="S283" s="50">
        <v>17</v>
      </c>
      <c r="T283" s="53">
        <v>17</v>
      </c>
    </row>
    <row r="284" spans="1:20" ht="23.4" x14ac:dyDescent="0.25">
      <c r="A284" s="50">
        <v>283</v>
      </c>
      <c r="B284" s="51">
        <v>243749</v>
      </c>
      <c r="C284" s="50" t="s">
        <v>4101</v>
      </c>
      <c r="D284" s="50" t="s">
        <v>4102</v>
      </c>
      <c r="E284" s="50" t="s">
        <v>4110</v>
      </c>
      <c r="F284" s="50" t="s">
        <v>4103</v>
      </c>
      <c r="G284" s="50">
        <v>2</v>
      </c>
      <c r="H284" s="50" t="s">
        <v>4104</v>
      </c>
      <c r="I284" s="50" t="s">
        <v>9328</v>
      </c>
      <c r="J284" s="50" t="s">
        <v>9329</v>
      </c>
      <c r="K284" s="50" t="s">
        <v>9330</v>
      </c>
      <c r="L284" s="54" t="s">
        <v>9331</v>
      </c>
      <c r="N284" s="50">
        <v>4.0000000000000001E-3</v>
      </c>
      <c r="O284" s="50">
        <v>0</v>
      </c>
      <c r="P284" s="50">
        <v>0</v>
      </c>
      <c r="Q284" s="50">
        <v>0</v>
      </c>
      <c r="R284" s="50">
        <v>0</v>
      </c>
      <c r="S284" s="50">
        <v>17</v>
      </c>
      <c r="T284" s="53">
        <v>17</v>
      </c>
    </row>
    <row r="285" spans="1:20" ht="23.4" x14ac:dyDescent="0.25">
      <c r="A285" s="50">
        <v>284</v>
      </c>
      <c r="B285" s="51">
        <v>243749</v>
      </c>
      <c r="C285" s="50" t="s">
        <v>4101</v>
      </c>
      <c r="D285" s="50" t="s">
        <v>4102</v>
      </c>
      <c r="E285" s="50" t="s">
        <v>4110</v>
      </c>
      <c r="F285" s="50" t="s">
        <v>4103</v>
      </c>
      <c r="G285" s="50">
        <v>2</v>
      </c>
      <c r="H285" s="50" t="s">
        <v>4104</v>
      </c>
      <c r="I285" s="50" t="s">
        <v>9332</v>
      </c>
      <c r="J285" s="50" t="s">
        <v>4878</v>
      </c>
      <c r="K285" s="50" t="s">
        <v>4879</v>
      </c>
      <c r="L285" s="54" t="s">
        <v>4880</v>
      </c>
      <c r="N285" s="50">
        <v>0.16400000000000001</v>
      </c>
      <c r="O285" s="50">
        <v>0</v>
      </c>
      <c r="P285" s="50">
        <v>0</v>
      </c>
      <c r="Q285" s="50">
        <v>0</v>
      </c>
      <c r="R285" s="50">
        <v>0</v>
      </c>
      <c r="S285" s="50">
        <v>17</v>
      </c>
      <c r="T285" s="53">
        <v>17</v>
      </c>
    </row>
    <row r="286" spans="1:20" ht="23.4" x14ac:dyDescent="0.25">
      <c r="A286" s="50">
        <v>285</v>
      </c>
      <c r="B286" s="51">
        <v>243749</v>
      </c>
      <c r="C286" s="50" t="s">
        <v>4101</v>
      </c>
      <c r="D286" s="50" t="s">
        <v>4102</v>
      </c>
      <c r="E286" s="50" t="s">
        <v>4110</v>
      </c>
      <c r="F286" s="50" t="s">
        <v>4103</v>
      </c>
      <c r="G286" s="50">
        <v>2</v>
      </c>
      <c r="H286" s="50" t="s">
        <v>4104</v>
      </c>
      <c r="I286" s="50" t="s">
        <v>9333</v>
      </c>
      <c r="J286" s="50" t="s">
        <v>9334</v>
      </c>
      <c r="K286" s="50" t="s">
        <v>9335</v>
      </c>
      <c r="L286" s="54" t="s">
        <v>9336</v>
      </c>
      <c r="N286" s="50">
        <v>0.122</v>
      </c>
      <c r="O286" s="50">
        <v>0</v>
      </c>
      <c r="P286" s="50">
        <v>0</v>
      </c>
      <c r="Q286" s="50">
        <v>0</v>
      </c>
      <c r="R286" s="50">
        <v>0</v>
      </c>
      <c r="S286" s="50">
        <v>17</v>
      </c>
      <c r="T286" s="53">
        <v>17</v>
      </c>
    </row>
    <row r="287" spans="1:20" ht="23.4" x14ac:dyDescent="0.25">
      <c r="A287" s="50">
        <v>286</v>
      </c>
      <c r="B287" s="51">
        <v>243749</v>
      </c>
      <c r="C287" s="50" t="s">
        <v>4101</v>
      </c>
      <c r="D287" s="50" t="s">
        <v>4102</v>
      </c>
      <c r="E287" s="50" t="s">
        <v>4110</v>
      </c>
      <c r="F287" s="50" t="s">
        <v>4103</v>
      </c>
      <c r="G287" s="50">
        <v>2</v>
      </c>
      <c r="H287" s="50" t="s">
        <v>4104</v>
      </c>
      <c r="I287" s="50" t="s">
        <v>9337</v>
      </c>
      <c r="J287" s="50" t="s">
        <v>9338</v>
      </c>
      <c r="K287" s="50" t="s">
        <v>9339</v>
      </c>
      <c r="L287" s="54" t="s">
        <v>9340</v>
      </c>
      <c r="N287" s="50">
        <v>0.122</v>
      </c>
      <c r="O287" s="50">
        <v>0</v>
      </c>
      <c r="P287" s="50">
        <v>0</v>
      </c>
      <c r="Q287" s="50">
        <v>0</v>
      </c>
      <c r="R287" s="50">
        <v>0</v>
      </c>
      <c r="S287" s="50">
        <v>17</v>
      </c>
      <c r="T287" s="53">
        <v>17</v>
      </c>
    </row>
    <row r="288" spans="1:20" ht="23.4" x14ac:dyDescent="0.25">
      <c r="A288" s="50">
        <v>287</v>
      </c>
      <c r="B288" s="51">
        <v>243749</v>
      </c>
      <c r="C288" s="50" t="s">
        <v>4101</v>
      </c>
      <c r="D288" s="50" t="s">
        <v>4102</v>
      </c>
      <c r="E288" s="50" t="s">
        <v>4110</v>
      </c>
      <c r="F288" s="50" t="s">
        <v>4103</v>
      </c>
      <c r="G288" s="50">
        <v>2</v>
      </c>
      <c r="H288" s="50" t="s">
        <v>4104</v>
      </c>
      <c r="I288" s="50" t="s">
        <v>9341</v>
      </c>
      <c r="J288" s="50" t="s">
        <v>9342</v>
      </c>
      <c r="K288" s="50" t="s">
        <v>8048</v>
      </c>
      <c r="L288" s="54" t="s">
        <v>9343</v>
      </c>
      <c r="N288" s="50">
        <v>2.8000000000000001E-2</v>
      </c>
      <c r="O288" s="50">
        <v>0</v>
      </c>
      <c r="P288" s="50">
        <v>0</v>
      </c>
      <c r="Q288" s="50">
        <v>0</v>
      </c>
      <c r="R288" s="50">
        <v>0</v>
      </c>
      <c r="S288" s="50">
        <v>17</v>
      </c>
      <c r="T288" s="53">
        <v>17</v>
      </c>
    </row>
    <row r="289" spans="1:20" ht="23.4" x14ac:dyDescent="0.25">
      <c r="A289" s="50">
        <v>288</v>
      </c>
      <c r="B289" s="51">
        <v>243749</v>
      </c>
      <c r="C289" s="50" t="s">
        <v>4101</v>
      </c>
      <c r="D289" s="50" t="s">
        <v>4102</v>
      </c>
      <c r="E289" s="50" t="s">
        <v>4110</v>
      </c>
      <c r="F289" s="50" t="s">
        <v>4103</v>
      </c>
      <c r="G289" s="50">
        <v>2</v>
      </c>
      <c r="H289" s="50" t="s">
        <v>4104</v>
      </c>
      <c r="I289" s="50" t="s">
        <v>9344</v>
      </c>
      <c r="J289" s="50" t="s">
        <v>9345</v>
      </c>
      <c r="K289" s="50" t="s">
        <v>8048</v>
      </c>
      <c r="L289" s="54" t="s">
        <v>9346</v>
      </c>
      <c r="N289" s="50">
        <v>0.01</v>
      </c>
      <c r="O289" s="50">
        <v>0</v>
      </c>
      <c r="P289" s="50">
        <v>0</v>
      </c>
      <c r="Q289" s="50">
        <v>0</v>
      </c>
      <c r="R289" s="50">
        <v>0</v>
      </c>
      <c r="S289" s="50">
        <v>17</v>
      </c>
      <c r="T289" s="53">
        <v>17</v>
      </c>
    </row>
    <row r="290" spans="1:20" ht="23.4" x14ac:dyDescent="0.25">
      <c r="A290" s="50">
        <v>289</v>
      </c>
      <c r="B290" s="51">
        <v>243749</v>
      </c>
      <c r="C290" s="50" t="s">
        <v>4101</v>
      </c>
      <c r="D290" s="50" t="s">
        <v>4102</v>
      </c>
      <c r="E290" s="50" t="s">
        <v>4110</v>
      </c>
      <c r="F290" s="50" t="s">
        <v>4103</v>
      </c>
      <c r="G290" s="50">
        <v>2</v>
      </c>
      <c r="H290" s="50" t="s">
        <v>4104</v>
      </c>
      <c r="I290" s="50" t="s">
        <v>9347</v>
      </c>
      <c r="J290" s="50" t="s">
        <v>9348</v>
      </c>
      <c r="K290" s="50" t="s">
        <v>8048</v>
      </c>
      <c r="L290" s="54" t="s">
        <v>9349</v>
      </c>
      <c r="N290" s="50">
        <v>0.01</v>
      </c>
      <c r="O290" s="50">
        <v>0</v>
      </c>
      <c r="P290" s="50">
        <v>0</v>
      </c>
      <c r="Q290" s="50">
        <v>0</v>
      </c>
      <c r="R290" s="50">
        <v>0</v>
      </c>
      <c r="S290" s="50">
        <v>17</v>
      </c>
      <c r="T290" s="53">
        <v>17</v>
      </c>
    </row>
    <row r="291" spans="1:20" ht="23.4" x14ac:dyDescent="0.25">
      <c r="A291" s="50">
        <v>290</v>
      </c>
      <c r="B291" s="51">
        <v>243749</v>
      </c>
      <c r="C291" s="50" t="s">
        <v>4101</v>
      </c>
      <c r="D291" s="50" t="s">
        <v>4102</v>
      </c>
      <c r="E291" s="50" t="s">
        <v>4110</v>
      </c>
      <c r="F291" s="50" t="s">
        <v>4103</v>
      </c>
      <c r="G291" s="50">
        <v>2</v>
      </c>
      <c r="H291" s="50" t="s">
        <v>4104</v>
      </c>
      <c r="I291" s="50" t="s">
        <v>9350</v>
      </c>
      <c r="J291" s="50" t="s">
        <v>9351</v>
      </c>
      <c r="K291" s="50" t="s">
        <v>9352</v>
      </c>
      <c r="L291" s="54" t="s">
        <v>9353</v>
      </c>
      <c r="N291" s="50">
        <v>0.01</v>
      </c>
      <c r="O291" s="50">
        <v>0</v>
      </c>
      <c r="P291" s="50">
        <v>0</v>
      </c>
      <c r="Q291" s="50">
        <v>0</v>
      </c>
      <c r="R291" s="50">
        <v>0</v>
      </c>
      <c r="S291" s="50">
        <v>17</v>
      </c>
      <c r="T291" s="53">
        <v>17</v>
      </c>
    </row>
    <row r="292" spans="1:20" ht="23.4" x14ac:dyDescent="0.25">
      <c r="A292" s="50">
        <v>291</v>
      </c>
      <c r="B292" s="51">
        <v>243749</v>
      </c>
      <c r="C292" s="50" t="s">
        <v>4101</v>
      </c>
      <c r="D292" s="50" t="s">
        <v>4102</v>
      </c>
      <c r="E292" s="50" t="s">
        <v>4110</v>
      </c>
      <c r="F292" s="50" t="s">
        <v>4103</v>
      </c>
      <c r="G292" s="50">
        <v>2</v>
      </c>
      <c r="H292" s="50" t="s">
        <v>4104</v>
      </c>
      <c r="I292" s="50" t="s">
        <v>9354</v>
      </c>
      <c r="J292" s="50" t="s">
        <v>7920</v>
      </c>
      <c r="K292" s="50" t="s">
        <v>8048</v>
      </c>
      <c r="L292" s="54" t="s">
        <v>9355</v>
      </c>
      <c r="N292" s="50">
        <v>0.01</v>
      </c>
      <c r="O292" s="50">
        <v>0</v>
      </c>
      <c r="P292" s="50">
        <v>0</v>
      </c>
      <c r="Q292" s="50">
        <v>0</v>
      </c>
      <c r="R292" s="50">
        <v>0</v>
      </c>
      <c r="S292" s="50">
        <v>17</v>
      </c>
      <c r="T292" s="53">
        <v>17</v>
      </c>
    </row>
    <row r="293" spans="1:20" ht="23.4" x14ac:dyDescent="0.25">
      <c r="A293" s="50">
        <v>292</v>
      </c>
      <c r="B293" s="51">
        <v>243749</v>
      </c>
      <c r="C293" s="50" t="s">
        <v>4101</v>
      </c>
      <c r="D293" s="50" t="s">
        <v>4102</v>
      </c>
      <c r="E293" s="50" t="s">
        <v>4110</v>
      </c>
      <c r="F293" s="50" t="s">
        <v>4103</v>
      </c>
      <c r="G293" s="50">
        <v>2</v>
      </c>
      <c r="H293" s="50" t="s">
        <v>4104</v>
      </c>
      <c r="I293" s="50" t="s">
        <v>9356</v>
      </c>
      <c r="J293" s="50" t="s">
        <v>9357</v>
      </c>
      <c r="K293" s="50" t="s">
        <v>8048</v>
      </c>
      <c r="L293" s="54" t="s">
        <v>9358</v>
      </c>
      <c r="N293" s="50">
        <v>0.01</v>
      </c>
      <c r="O293" s="50">
        <v>0</v>
      </c>
      <c r="P293" s="50">
        <v>0</v>
      </c>
      <c r="Q293" s="50">
        <v>0</v>
      </c>
      <c r="R293" s="50">
        <v>0</v>
      </c>
      <c r="S293" s="50">
        <v>17</v>
      </c>
      <c r="T293" s="53">
        <v>17</v>
      </c>
    </row>
    <row r="294" spans="1:20" ht="23.4" x14ac:dyDescent="0.25">
      <c r="A294" s="50">
        <v>293</v>
      </c>
      <c r="B294" s="51">
        <v>243749</v>
      </c>
      <c r="C294" s="50" t="s">
        <v>4101</v>
      </c>
      <c r="D294" s="50" t="s">
        <v>4102</v>
      </c>
      <c r="E294" s="50" t="s">
        <v>4110</v>
      </c>
      <c r="F294" s="50" t="s">
        <v>4103</v>
      </c>
      <c r="G294" s="50">
        <v>2</v>
      </c>
      <c r="H294" s="50" t="s">
        <v>4104</v>
      </c>
      <c r="I294" s="50" t="s">
        <v>9359</v>
      </c>
      <c r="J294" s="50" t="s">
        <v>9360</v>
      </c>
      <c r="K294" s="50" t="s">
        <v>8048</v>
      </c>
      <c r="L294" s="54" t="s">
        <v>9361</v>
      </c>
      <c r="N294" s="50">
        <v>6.0000000000000001E-3</v>
      </c>
      <c r="O294" s="50">
        <v>0</v>
      </c>
      <c r="P294" s="50">
        <v>0</v>
      </c>
      <c r="Q294" s="50">
        <v>0</v>
      </c>
      <c r="R294" s="50">
        <v>0</v>
      </c>
      <c r="S294" s="50">
        <v>17</v>
      </c>
      <c r="T294" s="53">
        <v>17</v>
      </c>
    </row>
    <row r="295" spans="1:20" ht="23.4" x14ac:dyDescent="0.25">
      <c r="A295" s="50">
        <v>294</v>
      </c>
      <c r="B295" s="51">
        <v>243749</v>
      </c>
      <c r="C295" s="50" t="s">
        <v>4101</v>
      </c>
      <c r="D295" s="50" t="s">
        <v>4102</v>
      </c>
      <c r="E295" s="50" t="s">
        <v>4110</v>
      </c>
      <c r="F295" s="50" t="s">
        <v>4103</v>
      </c>
      <c r="G295" s="50">
        <v>2</v>
      </c>
      <c r="H295" s="50" t="s">
        <v>4104</v>
      </c>
      <c r="I295" s="50" t="s">
        <v>9362</v>
      </c>
      <c r="J295" s="50" t="s">
        <v>9363</v>
      </c>
      <c r="K295" s="50" t="s">
        <v>9364</v>
      </c>
      <c r="L295" s="54" t="s">
        <v>9365</v>
      </c>
      <c r="N295" s="50">
        <v>3.7240000000000002</v>
      </c>
      <c r="O295" s="50">
        <v>0</v>
      </c>
      <c r="P295" s="50">
        <v>0</v>
      </c>
      <c r="Q295" s="50">
        <v>0</v>
      </c>
      <c r="R295" s="50">
        <v>0</v>
      </c>
      <c r="S295" s="50">
        <v>47</v>
      </c>
      <c r="T295" s="53">
        <v>47</v>
      </c>
    </row>
    <row r="296" spans="1:20" ht="23.4" x14ac:dyDescent="0.25">
      <c r="A296" s="50">
        <v>295</v>
      </c>
      <c r="B296" s="51">
        <v>243750</v>
      </c>
      <c r="C296" s="50" t="s">
        <v>4101</v>
      </c>
      <c r="D296" s="50" t="s">
        <v>4102</v>
      </c>
      <c r="E296" s="50" t="s">
        <v>4110</v>
      </c>
      <c r="F296" s="50" t="s">
        <v>4103</v>
      </c>
      <c r="G296" s="50">
        <v>2</v>
      </c>
      <c r="H296" s="50" t="s">
        <v>4104</v>
      </c>
      <c r="I296" s="50" t="s">
        <v>9366</v>
      </c>
      <c r="J296" s="50" t="s">
        <v>9367</v>
      </c>
      <c r="K296" s="50" t="s">
        <v>9368</v>
      </c>
      <c r="L296" s="54" t="s">
        <v>9369</v>
      </c>
      <c r="N296" s="50">
        <v>0.39</v>
      </c>
      <c r="O296" s="50">
        <v>0</v>
      </c>
      <c r="P296" s="50">
        <v>0</v>
      </c>
      <c r="Q296" s="50">
        <v>0</v>
      </c>
      <c r="R296" s="50">
        <v>0</v>
      </c>
      <c r="S296" s="50">
        <v>17</v>
      </c>
      <c r="T296" s="53">
        <v>17</v>
      </c>
    </row>
    <row r="297" spans="1:20" ht="23.4" x14ac:dyDescent="0.25">
      <c r="A297" s="50">
        <v>296</v>
      </c>
      <c r="B297" s="51">
        <v>243750</v>
      </c>
      <c r="C297" s="50" t="s">
        <v>4101</v>
      </c>
      <c r="D297" s="50" t="s">
        <v>4102</v>
      </c>
      <c r="E297" s="50" t="s">
        <v>4110</v>
      </c>
      <c r="F297" s="50" t="s">
        <v>4103</v>
      </c>
      <c r="G297" s="50">
        <v>2</v>
      </c>
      <c r="H297" s="50" t="s">
        <v>4104</v>
      </c>
      <c r="I297" s="50" t="s">
        <v>3027</v>
      </c>
      <c r="J297" s="50" t="s">
        <v>2894</v>
      </c>
      <c r="K297" s="50" t="s">
        <v>9370</v>
      </c>
      <c r="L297" s="54" t="s">
        <v>9371</v>
      </c>
      <c r="N297" s="50">
        <v>0.63600000000000001</v>
      </c>
      <c r="O297" s="50">
        <v>0</v>
      </c>
      <c r="P297" s="50">
        <v>0</v>
      </c>
      <c r="Q297" s="50">
        <v>0</v>
      </c>
      <c r="R297" s="50">
        <v>0</v>
      </c>
      <c r="S297" s="50">
        <v>17</v>
      </c>
      <c r="T297" s="53">
        <v>17</v>
      </c>
    </row>
    <row r="298" spans="1:20" ht="23.4" x14ac:dyDescent="0.25">
      <c r="A298" s="50">
        <v>297</v>
      </c>
      <c r="B298" s="51">
        <v>243750</v>
      </c>
      <c r="C298" s="50" t="s">
        <v>4101</v>
      </c>
      <c r="D298" s="50" t="s">
        <v>4102</v>
      </c>
      <c r="E298" s="50" t="s">
        <v>4110</v>
      </c>
      <c r="F298" s="50" t="s">
        <v>4103</v>
      </c>
      <c r="G298" s="50">
        <v>2</v>
      </c>
      <c r="H298" s="50" t="s">
        <v>4104</v>
      </c>
      <c r="I298" s="50" t="s">
        <v>9372</v>
      </c>
      <c r="J298" s="50" t="s">
        <v>9373</v>
      </c>
      <c r="K298" s="50" t="s">
        <v>9374</v>
      </c>
      <c r="L298" s="54" t="s">
        <v>9375</v>
      </c>
      <c r="N298" s="50">
        <v>1.242</v>
      </c>
      <c r="O298" s="50">
        <v>0</v>
      </c>
      <c r="P298" s="50">
        <v>0</v>
      </c>
      <c r="Q298" s="50">
        <v>0</v>
      </c>
      <c r="R298" s="50">
        <v>0</v>
      </c>
      <c r="S298" s="50">
        <v>22</v>
      </c>
      <c r="T298" s="53">
        <v>22</v>
      </c>
    </row>
    <row r="299" spans="1:20" ht="23.4" x14ac:dyDescent="0.25">
      <c r="A299" s="50">
        <v>298</v>
      </c>
      <c r="B299" s="51">
        <v>243750</v>
      </c>
      <c r="C299" s="50" t="s">
        <v>4101</v>
      </c>
      <c r="D299" s="50" t="s">
        <v>4102</v>
      </c>
      <c r="E299" s="50" t="s">
        <v>4110</v>
      </c>
      <c r="F299" s="50" t="s">
        <v>4103</v>
      </c>
      <c r="G299" s="50">
        <v>2</v>
      </c>
      <c r="H299" s="50" t="s">
        <v>4104</v>
      </c>
      <c r="I299" s="50" t="s">
        <v>9376</v>
      </c>
      <c r="J299" s="50" t="s">
        <v>9139</v>
      </c>
      <c r="K299" s="50" t="s">
        <v>9140</v>
      </c>
      <c r="L299" s="54" t="s">
        <v>9377</v>
      </c>
      <c r="N299" s="50">
        <v>1.4059999999999999</v>
      </c>
      <c r="O299" s="50">
        <v>0</v>
      </c>
      <c r="P299" s="50">
        <v>0</v>
      </c>
      <c r="Q299" s="50">
        <v>0</v>
      </c>
      <c r="R299" s="50">
        <v>0</v>
      </c>
      <c r="S299" s="50">
        <v>22</v>
      </c>
      <c r="T299" s="53">
        <v>22</v>
      </c>
    </row>
    <row r="300" spans="1:20" ht="23.4" x14ac:dyDescent="0.25">
      <c r="A300" s="50">
        <v>299</v>
      </c>
      <c r="B300" s="51">
        <v>243750</v>
      </c>
      <c r="C300" s="50" t="s">
        <v>4101</v>
      </c>
      <c r="D300" s="50" t="s">
        <v>4102</v>
      </c>
      <c r="E300" s="50" t="s">
        <v>4110</v>
      </c>
      <c r="F300" s="50" t="s">
        <v>4103</v>
      </c>
      <c r="G300" s="50">
        <v>2</v>
      </c>
      <c r="H300" s="50" t="s">
        <v>4104</v>
      </c>
      <c r="I300" s="50" t="s">
        <v>9378</v>
      </c>
      <c r="J300" s="50" t="s">
        <v>9379</v>
      </c>
      <c r="K300" s="50" t="s">
        <v>9380</v>
      </c>
      <c r="L300" s="54" t="s">
        <v>9381</v>
      </c>
      <c r="N300" s="50">
        <v>0.67600000000000005</v>
      </c>
      <c r="O300" s="50">
        <v>0</v>
      </c>
      <c r="P300" s="50">
        <v>0</v>
      </c>
      <c r="Q300" s="50">
        <v>0</v>
      </c>
      <c r="R300" s="50">
        <v>0</v>
      </c>
      <c r="S300" s="50">
        <v>17</v>
      </c>
      <c r="T300" s="53">
        <v>17</v>
      </c>
    </row>
    <row r="301" spans="1:20" ht="23.4" x14ac:dyDescent="0.25">
      <c r="A301" s="50">
        <v>300</v>
      </c>
      <c r="B301" s="51">
        <v>243750</v>
      </c>
      <c r="C301" s="50" t="s">
        <v>4101</v>
      </c>
      <c r="D301" s="50" t="s">
        <v>4102</v>
      </c>
      <c r="E301" s="50" t="s">
        <v>4110</v>
      </c>
      <c r="F301" s="50" t="s">
        <v>4103</v>
      </c>
      <c r="G301" s="50">
        <v>2</v>
      </c>
      <c r="H301" s="50" t="s">
        <v>4104</v>
      </c>
      <c r="I301" s="50" t="s">
        <v>9382</v>
      </c>
      <c r="J301" s="50" t="s">
        <v>9383</v>
      </c>
      <c r="K301" s="50" t="s">
        <v>9384</v>
      </c>
      <c r="L301" s="54" t="s">
        <v>9385</v>
      </c>
      <c r="N301" s="50">
        <v>0.85</v>
      </c>
      <c r="O301" s="50">
        <v>0</v>
      </c>
      <c r="P301" s="50">
        <v>0</v>
      </c>
      <c r="Q301" s="50">
        <v>0</v>
      </c>
      <c r="R301" s="50">
        <v>0</v>
      </c>
      <c r="S301" s="50">
        <v>17</v>
      </c>
      <c r="T301" s="53">
        <v>17</v>
      </c>
    </row>
    <row r="302" spans="1:20" ht="23.4" x14ac:dyDescent="0.25">
      <c r="A302" s="50">
        <v>301</v>
      </c>
      <c r="B302" s="51">
        <v>243750</v>
      </c>
      <c r="C302" s="50" t="s">
        <v>4101</v>
      </c>
      <c r="D302" s="50" t="s">
        <v>4102</v>
      </c>
      <c r="E302" s="50" t="s">
        <v>4110</v>
      </c>
      <c r="F302" s="50" t="s">
        <v>4103</v>
      </c>
      <c r="G302" s="50">
        <v>2</v>
      </c>
      <c r="H302" s="50" t="s">
        <v>4104</v>
      </c>
      <c r="I302" s="50" t="s">
        <v>3028</v>
      </c>
      <c r="J302" s="50" t="s">
        <v>8840</v>
      </c>
      <c r="K302" s="50" t="s">
        <v>8841</v>
      </c>
      <c r="L302" s="54" t="s">
        <v>8842</v>
      </c>
      <c r="N302" s="50">
        <v>0.24399999999999999</v>
      </c>
      <c r="O302" s="50">
        <v>0</v>
      </c>
      <c r="P302" s="50">
        <v>0</v>
      </c>
      <c r="Q302" s="50">
        <v>0</v>
      </c>
      <c r="R302" s="50">
        <v>0</v>
      </c>
      <c r="S302" s="50">
        <v>17</v>
      </c>
      <c r="T302" s="53">
        <v>17</v>
      </c>
    </row>
    <row r="303" spans="1:20" ht="23.4" x14ac:dyDescent="0.25">
      <c r="A303" s="50">
        <v>302</v>
      </c>
      <c r="B303" s="51">
        <v>243750</v>
      </c>
      <c r="C303" s="50" t="s">
        <v>4101</v>
      </c>
      <c r="D303" s="50" t="s">
        <v>4102</v>
      </c>
      <c r="E303" s="50" t="s">
        <v>4110</v>
      </c>
      <c r="F303" s="50" t="s">
        <v>4103</v>
      </c>
      <c r="G303" s="50">
        <v>2</v>
      </c>
      <c r="H303" s="50" t="s">
        <v>4104</v>
      </c>
      <c r="I303" s="50" t="s">
        <v>9386</v>
      </c>
      <c r="J303" s="50" t="s">
        <v>9387</v>
      </c>
      <c r="K303" s="50" t="s">
        <v>9388</v>
      </c>
      <c r="L303" s="54" t="s">
        <v>9389</v>
      </c>
      <c r="N303" s="50">
        <v>1.032</v>
      </c>
      <c r="O303" s="50">
        <v>0</v>
      </c>
      <c r="P303" s="50">
        <v>0</v>
      </c>
      <c r="Q303" s="50">
        <v>0</v>
      </c>
      <c r="R303" s="50">
        <v>0</v>
      </c>
      <c r="S303" s="50">
        <v>22</v>
      </c>
      <c r="T303" s="53">
        <v>22</v>
      </c>
    </row>
    <row r="304" spans="1:20" ht="23.4" x14ac:dyDescent="0.25">
      <c r="A304" s="50">
        <v>303</v>
      </c>
      <c r="B304" s="51">
        <v>243750</v>
      </c>
      <c r="C304" s="50" t="s">
        <v>4101</v>
      </c>
      <c r="D304" s="50" t="s">
        <v>4102</v>
      </c>
      <c r="E304" s="50" t="s">
        <v>4110</v>
      </c>
      <c r="F304" s="50" t="s">
        <v>4103</v>
      </c>
      <c r="G304" s="50">
        <v>2</v>
      </c>
      <c r="H304" s="50" t="s">
        <v>4104</v>
      </c>
      <c r="I304" s="50" t="s">
        <v>9390</v>
      </c>
      <c r="J304" s="50" t="s">
        <v>9391</v>
      </c>
      <c r="K304" s="50" t="s">
        <v>9392</v>
      </c>
      <c r="L304" s="54" t="s">
        <v>9393</v>
      </c>
      <c r="N304" s="50">
        <v>1.244</v>
      </c>
      <c r="O304" s="50">
        <v>0</v>
      </c>
      <c r="P304" s="50">
        <v>0</v>
      </c>
      <c r="Q304" s="50">
        <v>0</v>
      </c>
      <c r="R304" s="50">
        <v>0</v>
      </c>
      <c r="S304" s="50">
        <v>22</v>
      </c>
      <c r="T304" s="53">
        <v>22</v>
      </c>
    </row>
    <row r="305" spans="1:20" ht="23.4" x14ac:dyDescent="0.25">
      <c r="A305" s="50">
        <v>304</v>
      </c>
      <c r="B305" s="51">
        <v>243750</v>
      </c>
      <c r="C305" s="50" t="s">
        <v>4101</v>
      </c>
      <c r="D305" s="50" t="s">
        <v>4102</v>
      </c>
      <c r="E305" s="50" t="s">
        <v>4110</v>
      </c>
      <c r="F305" s="50" t="s">
        <v>4103</v>
      </c>
      <c r="G305" s="50">
        <v>2</v>
      </c>
      <c r="H305" s="50" t="s">
        <v>4104</v>
      </c>
      <c r="I305" s="50" t="s">
        <v>9394</v>
      </c>
      <c r="J305" s="50" t="s">
        <v>9395</v>
      </c>
      <c r="K305" s="50" t="s">
        <v>9396</v>
      </c>
      <c r="L305" s="54" t="s">
        <v>9397</v>
      </c>
      <c r="N305" s="50">
        <v>2</v>
      </c>
      <c r="O305" s="50">
        <v>468</v>
      </c>
      <c r="P305" s="50">
        <v>7.02</v>
      </c>
      <c r="Q305" s="50">
        <v>0.4914</v>
      </c>
      <c r="R305" s="50">
        <v>0</v>
      </c>
      <c r="S305" s="50">
        <v>22</v>
      </c>
      <c r="T305" s="53">
        <v>29.51</v>
      </c>
    </row>
    <row r="306" spans="1:20" ht="23.4" x14ac:dyDescent="0.25">
      <c r="A306" s="50">
        <v>305</v>
      </c>
      <c r="B306" s="51">
        <v>243750</v>
      </c>
      <c r="C306" s="50" t="s">
        <v>4101</v>
      </c>
      <c r="D306" s="50" t="s">
        <v>4102</v>
      </c>
      <c r="E306" s="50" t="s">
        <v>4110</v>
      </c>
      <c r="F306" s="50" t="s">
        <v>4103</v>
      </c>
      <c r="G306" s="50">
        <v>2</v>
      </c>
      <c r="H306" s="50" t="s">
        <v>4104</v>
      </c>
      <c r="I306" s="50" t="s">
        <v>9398</v>
      </c>
      <c r="J306" s="50" t="s">
        <v>9399</v>
      </c>
      <c r="K306" s="50" t="s">
        <v>9400</v>
      </c>
      <c r="L306" s="54" t="s">
        <v>9401</v>
      </c>
      <c r="N306" s="50">
        <v>0.62</v>
      </c>
      <c r="O306" s="50">
        <v>180</v>
      </c>
      <c r="P306" s="50">
        <v>2.7</v>
      </c>
      <c r="Q306" s="50">
        <v>0.189</v>
      </c>
      <c r="R306" s="50">
        <v>0</v>
      </c>
      <c r="S306" s="50">
        <v>17</v>
      </c>
      <c r="T306" s="53">
        <v>19.89</v>
      </c>
    </row>
    <row r="307" spans="1:20" ht="23.4" x14ac:dyDescent="0.25">
      <c r="A307" s="50">
        <v>306</v>
      </c>
      <c r="B307" s="51">
        <v>243750</v>
      </c>
      <c r="C307" s="50" t="s">
        <v>4101</v>
      </c>
      <c r="D307" s="50" t="s">
        <v>4102</v>
      </c>
      <c r="E307" s="50" t="s">
        <v>4110</v>
      </c>
      <c r="F307" s="50" t="s">
        <v>4103</v>
      </c>
      <c r="G307" s="50">
        <v>2</v>
      </c>
      <c r="H307" s="50" t="s">
        <v>4104</v>
      </c>
      <c r="I307" s="50" t="s">
        <v>9402</v>
      </c>
      <c r="J307" s="50" t="s">
        <v>5141</v>
      </c>
      <c r="K307" s="50" t="s">
        <v>5142</v>
      </c>
      <c r="L307" s="54" t="s">
        <v>5143</v>
      </c>
      <c r="N307" s="50">
        <v>3.9420000000000002</v>
      </c>
      <c r="O307" s="50">
        <v>250</v>
      </c>
      <c r="P307" s="50">
        <v>3.75</v>
      </c>
      <c r="Q307" s="50">
        <v>0.26250000000000001</v>
      </c>
      <c r="R307" s="50">
        <v>0</v>
      </c>
      <c r="S307" s="50">
        <v>47</v>
      </c>
      <c r="T307" s="53">
        <v>51.01</v>
      </c>
    </row>
    <row r="308" spans="1:20" ht="23.4" x14ac:dyDescent="0.25">
      <c r="A308" s="50">
        <v>307</v>
      </c>
      <c r="B308" s="51">
        <v>243750</v>
      </c>
      <c r="C308" s="50" t="s">
        <v>4101</v>
      </c>
      <c r="D308" s="50" t="s">
        <v>4102</v>
      </c>
      <c r="E308" s="50" t="s">
        <v>4110</v>
      </c>
      <c r="F308" s="50" t="s">
        <v>4103</v>
      </c>
      <c r="G308" s="50">
        <v>2</v>
      </c>
      <c r="H308" s="50" t="s">
        <v>4104</v>
      </c>
      <c r="I308" s="50" t="s">
        <v>9403</v>
      </c>
      <c r="J308" s="50" t="s">
        <v>9404</v>
      </c>
      <c r="K308" s="50" t="s">
        <v>9405</v>
      </c>
      <c r="L308" s="54" t="s">
        <v>9406</v>
      </c>
      <c r="N308" s="50">
        <v>0.77</v>
      </c>
      <c r="O308" s="50">
        <v>200</v>
      </c>
      <c r="P308" s="50">
        <v>3</v>
      </c>
      <c r="Q308" s="50">
        <v>0.21</v>
      </c>
      <c r="R308" s="50">
        <v>0</v>
      </c>
      <c r="S308" s="50">
        <v>17</v>
      </c>
      <c r="T308" s="53">
        <v>20.21</v>
      </c>
    </row>
    <row r="309" spans="1:20" ht="23.4" x14ac:dyDescent="0.25">
      <c r="A309" s="50">
        <v>308</v>
      </c>
      <c r="B309" s="51">
        <v>243750</v>
      </c>
      <c r="C309" s="50" t="s">
        <v>4101</v>
      </c>
      <c r="D309" s="50" t="s">
        <v>4102</v>
      </c>
      <c r="E309" s="50" t="s">
        <v>4110</v>
      </c>
      <c r="F309" s="50" t="s">
        <v>4103</v>
      </c>
      <c r="G309" s="50">
        <v>2</v>
      </c>
      <c r="H309" s="50" t="s">
        <v>4104</v>
      </c>
      <c r="I309" s="50" t="s">
        <v>9407</v>
      </c>
      <c r="J309" s="50" t="s">
        <v>9408</v>
      </c>
      <c r="K309" s="50" t="s">
        <v>9409</v>
      </c>
      <c r="L309" s="54" t="s">
        <v>9410</v>
      </c>
      <c r="N309" s="50">
        <v>1.1279999999999999</v>
      </c>
      <c r="O309" s="50">
        <v>280</v>
      </c>
      <c r="P309" s="50">
        <v>4.2</v>
      </c>
      <c r="Q309" s="50">
        <v>0.29399999999999998</v>
      </c>
      <c r="R309" s="50">
        <v>0</v>
      </c>
      <c r="S309" s="50">
        <v>22</v>
      </c>
      <c r="T309" s="53">
        <v>26.49</v>
      </c>
    </row>
    <row r="310" spans="1:20" ht="23.4" x14ac:dyDescent="0.25">
      <c r="A310" s="50">
        <v>309</v>
      </c>
      <c r="B310" s="51">
        <v>243750</v>
      </c>
      <c r="C310" s="50" t="s">
        <v>4101</v>
      </c>
      <c r="D310" s="50" t="s">
        <v>4102</v>
      </c>
      <c r="E310" s="50" t="s">
        <v>4110</v>
      </c>
      <c r="F310" s="50" t="s">
        <v>4103</v>
      </c>
      <c r="G310" s="50">
        <v>2</v>
      </c>
      <c r="H310" s="50" t="s">
        <v>4104</v>
      </c>
      <c r="I310" s="50" t="s">
        <v>9411</v>
      </c>
      <c r="J310" s="50" t="s">
        <v>9412</v>
      </c>
      <c r="K310" s="50" t="s">
        <v>9413</v>
      </c>
      <c r="L310" s="54" t="s">
        <v>9414</v>
      </c>
      <c r="N310" s="50">
        <v>0.84799999999999998</v>
      </c>
      <c r="O310" s="50">
        <v>200</v>
      </c>
      <c r="P310" s="50">
        <v>3</v>
      </c>
      <c r="Q310" s="50">
        <v>0.21</v>
      </c>
      <c r="R310" s="50">
        <v>0</v>
      </c>
      <c r="S310" s="50">
        <v>17</v>
      </c>
      <c r="T310" s="53">
        <v>20.21</v>
      </c>
    </row>
    <row r="311" spans="1:20" ht="23.4" x14ac:dyDescent="0.25">
      <c r="A311" s="50">
        <v>310</v>
      </c>
      <c r="B311" s="51">
        <v>243750</v>
      </c>
      <c r="C311" s="50" t="s">
        <v>4101</v>
      </c>
      <c r="D311" s="50" t="s">
        <v>4102</v>
      </c>
      <c r="E311" s="50" t="s">
        <v>4110</v>
      </c>
      <c r="F311" s="50" t="s">
        <v>4103</v>
      </c>
      <c r="G311" s="50">
        <v>2</v>
      </c>
      <c r="H311" s="50" t="s">
        <v>4104</v>
      </c>
      <c r="I311" s="50" t="s">
        <v>9415</v>
      </c>
      <c r="J311" s="50" t="s">
        <v>9416</v>
      </c>
      <c r="K311" s="50" t="s">
        <v>9417</v>
      </c>
      <c r="L311" s="54" t="s">
        <v>9418</v>
      </c>
      <c r="N311" s="50">
        <v>0.374</v>
      </c>
      <c r="O311" s="50">
        <v>0</v>
      </c>
      <c r="P311" s="50">
        <v>0</v>
      </c>
      <c r="Q311" s="50">
        <v>0</v>
      </c>
      <c r="R311" s="50">
        <v>0</v>
      </c>
      <c r="S311" s="50">
        <v>17</v>
      </c>
      <c r="T311" s="53">
        <v>17</v>
      </c>
    </row>
    <row r="312" spans="1:20" ht="23.4" x14ac:dyDescent="0.25">
      <c r="A312" s="50">
        <v>311</v>
      </c>
      <c r="B312" s="51">
        <v>243750</v>
      </c>
      <c r="C312" s="50" t="s">
        <v>4101</v>
      </c>
      <c r="D312" s="50" t="s">
        <v>4102</v>
      </c>
      <c r="E312" s="50" t="s">
        <v>4110</v>
      </c>
      <c r="F312" s="50" t="s">
        <v>4103</v>
      </c>
      <c r="G312" s="50">
        <v>2</v>
      </c>
      <c r="H312" s="50" t="s">
        <v>4104</v>
      </c>
      <c r="I312" s="50" t="s">
        <v>9419</v>
      </c>
      <c r="J312" s="50" t="s">
        <v>9420</v>
      </c>
      <c r="K312" s="50" t="s">
        <v>8048</v>
      </c>
      <c r="L312" s="54" t="s">
        <v>9421</v>
      </c>
      <c r="N312" s="50">
        <v>0.01</v>
      </c>
      <c r="O312" s="50">
        <v>0</v>
      </c>
      <c r="P312" s="50">
        <v>0</v>
      </c>
      <c r="Q312" s="50">
        <v>0</v>
      </c>
      <c r="R312" s="50">
        <v>0</v>
      </c>
      <c r="S312" s="50">
        <v>17</v>
      </c>
      <c r="T312" s="53">
        <v>17</v>
      </c>
    </row>
    <row r="313" spans="1:20" ht="23.4" x14ac:dyDescent="0.25">
      <c r="A313" s="50">
        <v>312</v>
      </c>
      <c r="B313" s="51">
        <v>243751</v>
      </c>
      <c r="C313" s="50" t="s">
        <v>4101</v>
      </c>
      <c r="D313" s="50" t="s">
        <v>4102</v>
      </c>
      <c r="E313" s="50" t="s">
        <v>4110</v>
      </c>
      <c r="F313" s="50" t="s">
        <v>4103</v>
      </c>
      <c r="G313" s="50">
        <v>2</v>
      </c>
      <c r="H313" s="50" t="s">
        <v>4104</v>
      </c>
      <c r="I313" s="50" t="s">
        <v>9422</v>
      </c>
      <c r="J313" s="50" t="s">
        <v>9423</v>
      </c>
      <c r="K313" s="50" t="s">
        <v>9424</v>
      </c>
      <c r="L313" s="54" t="s">
        <v>9425</v>
      </c>
      <c r="N313" s="50">
        <v>0.71</v>
      </c>
      <c r="O313" s="50">
        <v>0</v>
      </c>
      <c r="P313" s="50">
        <v>0</v>
      </c>
      <c r="Q313" s="50">
        <v>0</v>
      </c>
      <c r="R313" s="50">
        <v>0</v>
      </c>
      <c r="S313" s="50">
        <v>17</v>
      </c>
      <c r="T313" s="53">
        <v>17</v>
      </c>
    </row>
    <row r="314" spans="1:20" ht="23.4" x14ac:dyDescent="0.25">
      <c r="A314" s="50">
        <v>313</v>
      </c>
      <c r="B314" s="51">
        <v>243751</v>
      </c>
      <c r="C314" s="50" t="s">
        <v>4101</v>
      </c>
      <c r="D314" s="50" t="s">
        <v>4102</v>
      </c>
      <c r="E314" s="50" t="s">
        <v>4110</v>
      </c>
      <c r="F314" s="50" t="s">
        <v>4103</v>
      </c>
      <c r="G314" s="50">
        <v>2</v>
      </c>
      <c r="H314" s="50" t="s">
        <v>4104</v>
      </c>
      <c r="I314" s="50" t="s">
        <v>9426</v>
      </c>
      <c r="J314" s="50" t="s">
        <v>9427</v>
      </c>
      <c r="K314" s="50" t="s">
        <v>9428</v>
      </c>
      <c r="L314" s="54" t="s">
        <v>9429</v>
      </c>
      <c r="N314" s="50">
        <v>0.71599999999999997</v>
      </c>
      <c r="O314" s="50">
        <v>290</v>
      </c>
      <c r="P314" s="50">
        <v>4.3499999999999996</v>
      </c>
      <c r="Q314" s="50">
        <v>0.30449999999999999</v>
      </c>
      <c r="R314" s="50">
        <v>0</v>
      </c>
      <c r="S314" s="50">
        <v>17</v>
      </c>
      <c r="T314" s="53">
        <v>21.65</v>
      </c>
    </row>
    <row r="315" spans="1:20" ht="23.4" x14ac:dyDescent="0.25">
      <c r="A315" s="50">
        <v>314</v>
      </c>
      <c r="B315" s="51">
        <v>243751</v>
      </c>
      <c r="C315" s="50" t="s">
        <v>4101</v>
      </c>
      <c r="D315" s="50" t="s">
        <v>4102</v>
      </c>
      <c r="E315" s="50" t="s">
        <v>4110</v>
      </c>
      <c r="F315" s="50" t="s">
        <v>4103</v>
      </c>
      <c r="G315" s="50">
        <v>2</v>
      </c>
      <c r="H315" s="50" t="s">
        <v>4104</v>
      </c>
      <c r="I315" s="50" t="s">
        <v>9430</v>
      </c>
      <c r="J315" s="50" t="s">
        <v>9431</v>
      </c>
      <c r="K315" s="50" t="s">
        <v>9432</v>
      </c>
      <c r="L315" s="54" t="s">
        <v>9433</v>
      </c>
      <c r="N315" s="50">
        <v>0.37</v>
      </c>
      <c r="O315" s="50">
        <v>160</v>
      </c>
      <c r="P315" s="50">
        <v>2.4</v>
      </c>
      <c r="Q315" s="50">
        <v>0.16800000000000001</v>
      </c>
      <c r="R315" s="50">
        <v>0</v>
      </c>
      <c r="S315" s="50">
        <v>17</v>
      </c>
      <c r="T315" s="53">
        <v>19.57</v>
      </c>
    </row>
    <row r="316" spans="1:20" ht="23.4" x14ac:dyDescent="0.25">
      <c r="A316" s="50">
        <v>315</v>
      </c>
      <c r="B316" s="51">
        <v>243751</v>
      </c>
      <c r="C316" s="50" t="s">
        <v>4101</v>
      </c>
      <c r="D316" s="50" t="s">
        <v>4102</v>
      </c>
      <c r="E316" s="50" t="s">
        <v>4110</v>
      </c>
      <c r="F316" s="50" t="s">
        <v>4103</v>
      </c>
      <c r="G316" s="50">
        <v>2</v>
      </c>
      <c r="H316" s="50" t="s">
        <v>4104</v>
      </c>
      <c r="I316" s="50" t="s">
        <v>3029</v>
      </c>
      <c r="J316" s="50" t="s">
        <v>9434</v>
      </c>
      <c r="K316" s="50" t="s">
        <v>9435</v>
      </c>
      <c r="L316" s="54" t="s">
        <v>9436</v>
      </c>
      <c r="N316" s="50">
        <v>0.61</v>
      </c>
      <c r="O316" s="50">
        <v>0</v>
      </c>
      <c r="P316" s="50">
        <v>0</v>
      </c>
      <c r="Q316" s="50">
        <v>0</v>
      </c>
      <c r="R316" s="50">
        <v>0</v>
      </c>
      <c r="S316" s="50">
        <v>17</v>
      </c>
      <c r="T316" s="53">
        <v>17</v>
      </c>
    </row>
    <row r="317" spans="1:20" ht="23.4" x14ac:dyDescent="0.25">
      <c r="A317" s="50">
        <v>316</v>
      </c>
      <c r="B317" s="51">
        <v>243751</v>
      </c>
      <c r="C317" s="50" t="s">
        <v>4101</v>
      </c>
      <c r="D317" s="50" t="s">
        <v>4102</v>
      </c>
      <c r="E317" s="50" t="s">
        <v>4110</v>
      </c>
      <c r="F317" s="50" t="s">
        <v>4103</v>
      </c>
      <c r="G317" s="50">
        <v>2</v>
      </c>
      <c r="H317" s="50" t="s">
        <v>4104</v>
      </c>
      <c r="I317" s="50" t="s">
        <v>9437</v>
      </c>
      <c r="J317" s="50" t="s">
        <v>9438</v>
      </c>
      <c r="K317" s="50" t="s">
        <v>9439</v>
      </c>
      <c r="L317" s="54" t="s">
        <v>9440</v>
      </c>
      <c r="N317" s="50">
        <v>1.706</v>
      </c>
      <c r="O317" s="50">
        <v>0</v>
      </c>
      <c r="P317" s="50">
        <v>0</v>
      </c>
      <c r="Q317" s="50">
        <v>0</v>
      </c>
      <c r="R317" s="50">
        <v>0</v>
      </c>
      <c r="S317" s="50">
        <v>22</v>
      </c>
      <c r="T317" s="53">
        <v>22</v>
      </c>
    </row>
    <row r="318" spans="1:20" ht="23.4" x14ac:dyDescent="0.25">
      <c r="A318" s="50">
        <v>317</v>
      </c>
      <c r="B318" s="51">
        <v>243751</v>
      </c>
      <c r="C318" s="50" t="s">
        <v>4101</v>
      </c>
      <c r="D318" s="50" t="s">
        <v>4102</v>
      </c>
      <c r="E318" s="50" t="s">
        <v>4110</v>
      </c>
      <c r="F318" s="50" t="s">
        <v>4103</v>
      </c>
      <c r="G318" s="50">
        <v>2</v>
      </c>
      <c r="H318" s="50" t="s">
        <v>4104</v>
      </c>
      <c r="I318" s="50" t="s">
        <v>3031</v>
      </c>
      <c r="J318" s="50" t="s">
        <v>9441</v>
      </c>
      <c r="K318" s="50" t="s">
        <v>9442</v>
      </c>
      <c r="L318" s="54" t="s">
        <v>9443</v>
      </c>
      <c r="N318" s="50">
        <v>0.23799999999999999</v>
      </c>
      <c r="O318" s="50">
        <v>0</v>
      </c>
      <c r="P318" s="50">
        <v>0</v>
      </c>
      <c r="Q318" s="50">
        <v>0</v>
      </c>
      <c r="R318" s="50">
        <v>0</v>
      </c>
      <c r="S318" s="50">
        <v>17</v>
      </c>
      <c r="T318" s="53">
        <v>17</v>
      </c>
    </row>
    <row r="319" spans="1:20" ht="23.4" x14ac:dyDescent="0.25">
      <c r="A319" s="50">
        <v>318</v>
      </c>
      <c r="B319" s="51">
        <v>243751</v>
      </c>
      <c r="C319" s="50" t="s">
        <v>4101</v>
      </c>
      <c r="D319" s="50" t="s">
        <v>4102</v>
      </c>
      <c r="E319" s="50" t="s">
        <v>4110</v>
      </c>
      <c r="F319" s="50" t="s">
        <v>4103</v>
      </c>
      <c r="G319" s="50">
        <v>2</v>
      </c>
      <c r="H319" s="50" t="s">
        <v>4104</v>
      </c>
      <c r="I319" s="50" t="s">
        <v>9444</v>
      </c>
      <c r="J319" s="50" t="s">
        <v>9445</v>
      </c>
      <c r="K319" s="50" t="s">
        <v>9446</v>
      </c>
      <c r="L319" s="54" t="s">
        <v>9447</v>
      </c>
      <c r="N319" s="50">
        <v>0.61</v>
      </c>
      <c r="O319" s="50">
        <v>0</v>
      </c>
      <c r="P319" s="50">
        <v>0</v>
      </c>
      <c r="Q319" s="50">
        <v>0</v>
      </c>
      <c r="R319" s="50">
        <v>0</v>
      </c>
      <c r="S319" s="50">
        <v>17</v>
      </c>
      <c r="T319" s="53">
        <v>17</v>
      </c>
    </row>
    <row r="320" spans="1:20" ht="23.4" x14ac:dyDescent="0.25">
      <c r="A320" s="50">
        <v>319</v>
      </c>
      <c r="B320" s="51">
        <v>243751</v>
      </c>
      <c r="C320" s="50" t="s">
        <v>4101</v>
      </c>
      <c r="D320" s="50" t="s">
        <v>4102</v>
      </c>
      <c r="E320" s="50" t="s">
        <v>4110</v>
      </c>
      <c r="F320" s="50" t="s">
        <v>4103</v>
      </c>
      <c r="G320" s="50">
        <v>2</v>
      </c>
      <c r="H320" s="50" t="s">
        <v>4104</v>
      </c>
      <c r="I320" s="50" t="s">
        <v>9448</v>
      </c>
      <c r="J320" s="50" t="s">
        <v>8967</v>
      </c>
      <c r="K320" s="50" t="s">
        <v>8968</v>
      </c>
      <c r="L320" s="54" t="s">
        <v>8969</v>
      </c>
      <c r="N320" s="50">
        <v>0.746</v>
      </c>
      <c r="O320" s="50">
        <v>0</v>
      </c>
      <c r="P320" s="50">
        <v>0</v>
      </c>
      <c r="Q320" s="50">
        <v>0</v>
      </c>
      <c r="R320" s="50">
        <v>0</v>
      </c>
      <c r="S320" s="50">
        <v>17</v>
      </c>
      <c r="T320" s="53">
        <v>17</v>
      </c>
    </row>
    <row r="321" spans="1:20" ht="23.4" x14ac:dyDescent="0.25">
      <c r="A321" s="50">
        <v>320</v>
      </c>
      <c r="B321" s="51">
        <v>243751</v>
      </c>
      <c r="C321" s="50" t="s">
        <v>4101</v>
      </c>
      <c r="D321" s="50" t="s">
        <v>4102</v>
      </c>
      <c r="E321" s="50" t="s">
        <v>4110</v>
      </c>
      <c r="F321" s="50" t="s">
        <v>4103</v>
      </c>
      <c r="G321" s="50">
        <v>2</v>
      </c>
      <c r="H321" s="50" t="s">
        <v>4104</v>
      </c>
      <c r="I321" s="50" t="s">
        <v>3030</v>
      </c>
      <c r="J321" s="50" t="s">
        <v>9449</v>
      </c>
      <c r="K321" s="50" t="s">
        <v>9450</v>
      </c>
      <c r="L321" s="54" t="s">
        <v>9451</v>
      </c>
      <c r="N321" s="50">
        <v>0.28199999999999997</v>
      </c>
      <c r="O321" s="50">
        <v>0</v>
      </c>
      <c r="P321" s="50">
        <v>0</v>
      </c>
      <c r="Q321" s="50">
        <v>0</v>
      </c>
      <c r="R321" s="50">
        <v>15</v>
      </c>
      <c r="S321" s="50">
        <v>32</v>
      </c>
      <c r="T321" s="53">
        <v>32</v>
      </c>
    </row>
    <row r="322" spans="1:20" ht="23.4" x14ac:dyDescent="0.25">
      <c r="A322" s="50">
        <v>321</v>
      </c>
      <c r="B322" s="51">
        <v>243753</v>
      </c>
      <c r="C322" s="50" t="s">
        <v>4101</v>
      </c>
      <c r="D322" s="50" t="s">
        <v>4102</v>
      </c>
      <c r="E322" s="50" t="s">
        <v>4110</v>
      </c>
      <c r="F322" s="50" t="s">
        <v>4103</v>
      </c>
      <c r="G322" s="50">
        <v>2</v>
      </c>
      <c r="H322" s="50" t="s">
        <v>4104</v>
      </c>
      <c r="I322" s="50" t="s">
        <v>9452</v>
      </c>
      <c r="J322" s="50" t="s">
        <v>9453</v>
      </c>
      <c r="K322" s="50" t="s">
        <v>9454</v>
      </c>
      <c r="L322" s="54" t="s">
        <v>9455</v>
      </c>
      <c r="N322" s="50">
        <v>0.626</v>
      </c>
      <c r="O322" s="50">
        <v>180</v>
      </c>
      <c r="P322" s="50">
        <v>2.7</v>
      </c>
      <c r="Q322" s="50">
        <v>0.189</v>
      </c>
      <c r="R322" s="50">
        <v>0</v>
      </c>
      <c r="S322" s="50">
        <v>17</v>
      </c>
      <c r="T322" s="53">
        <v>19.89</v>
      </c>
    </row>
    <row r="323" spans="1:20" ht="23.4" x14ac:dyDescent="0.25">
      <c r="A323" s="50">
        <v>322</v>
      </c>
      <c r="B323" s="51">
        <v>243753</v>
      </c>
      <c r="C323" s="50" t="s">
        <v>4101</v>
      </c>
      <c r="D323" s="50" t="s">
        <v>4102</v>
      </c>
      <c r="E323" s="50" t="s">
        <v>4110</v>
      </c>
      <c r="F323" s="50" t="s">
        <v>4103</v>
      </c>
      <c r="G323" s="50">
        <v>2</v>
      </c>
      <c r="H323" s="50" t="s">
        <v>4104</v>
      </c>
      <c r="I323" s="50" t="s">
        <v>9456</v>
      </c>
      <c r="J323" s="50" t="s">
        <v>9457</v>
      </c>
      <c r="K323" s="50" t="s">
        <v>9458</v>
      </c>
      <c r="L323" s="54" t="s">
        <v>9459</v>
      </c>
      <c r="N323" s="50">
        <v>0.64600000000000002</v>
      </c>
      <c r="O323" s="50">
        <v>180</v>
      </c>
      <c r="P323" s="50">
        <v>2.7</v>
      </c>
      <c r="Q323" s="50">
        <v>0.189</v>
      </c>
      <c r="R323" s="50">
        <v>0</v>
      </c>
      <c r="S323" s="50">
        <v>17</v>
      </c>
      <c r="T323" s="53">
        <v>19.89</v>
      </c>
    </row>
    <row r="324" spans="1:20" ht="23.4" x14ac:dyDescent="0.25">
      <c r="A324" s="50">
        <v>323</v>
      </c>
      <c r="B324" s="51">
        <v>243753</v>
      </c>
      <c r="C324" s="50" t="s">
        <v>4101</v>
      </c>
      <c r="D324" s="50" t="s">
        <v>4102</v>
      </c>
      <c r="E324" s="50" t="s">
        <v>4110</v>
      </c>
      <c r="F324" s="50" t="s">
        <v>4103</v>
      </c>
      <c r="G324" s="50">
        <v>2</v>
      </c>
      <c r="H324" s="50" t="s">
        <v>4104</v>
      </c>
      <c r="I324" s="50" t="s">
        <v>9460</v>
      </c>
      <c r="J324" s="50" t="s">
        <v>9461</v>
      </c>
      <c r="K324" s="50" t="s">
        <v>9462</v>
      </c>
      <c r="L324" s="54" t="s">
        <v>9463</v>
      </c>
      <c r="N324" s="50">
        <v>1.268</v>
      </c>
      <c r="O324" s="50">
        <v>0</v>
      </c>
      <c r="P324" s="50">
        <v>0</v>
      </c>
      <c r="Q324" s="50">
        <v>0</v>
      </c>
      <c r="R324" s="50">
        <v>0</v>
      </c>
      <c r="S324" s="50">
        <v>22</v>
      </c>
      <c r="T324" s="53">
        <v>22</v>
      </c>
    </row>
    <row r="325" spans="1:20" ht="23.4" x14ac:dyDescent="0.25">
      <c r="A325" s="50">
        <v>324</v>
      </c>
      <c r="B325" s="51">
        <v>243753</v>
      </c>
      <c r="C325" s="50" t="s">
        <v>4101</v>
      </c>
      <c r="D325" s="50" t="s">
        <v>4102</v>
      </c>
      <c r="E325" s="50" t="s">
        <v>4110</v>
      </c>
      <c r="F325" s="50" t="s">
        <v>4103</v>
      </c>
      <c r="G325" s="50">
        <v>2</v>
      </c>
      <c r="H325" s="50" t="s">
        <v>4104</v>
      </c>
      <c r="I325" s="50" t="s">
        <v>9464</v>
      </c>
      <c r="J325" s="50" t="s">
        <v>6540</v>
      </c>
      <c r="K325" s="50" t="s">
        <v>6541</v>
      </c>
      <c r="L325" s="54" t="s">
        <v>9465</v>
      </c>
      <c r="N325" s="50">
        <v>0.66400000000000003</v>
      </c>
      <c r="O325" s="50">
        <v>0</v>
      </c>
      <c r="P325" s="50">
        <v>0</v>
      </c>
      <c r="Q325" s="50">
        <v>0</v>
      </c>
      <c r="R325" s="50">
        <v>0</v>
      </c>
      <c r="S325" s="50">
        <v>17</v>
      </c>
      <c r="T325" s="53">
        <v>17</v>
      </c>
    </row>
    <row r="326" spans="1:20" ht="23.4" x14ac:dyDescent="0.25">
      <c r="A326" s="50">
        <v>325</v>
      </c>
      <c r="B326" s="51">
        <v>243753</v>
      </c>
      <c r="C326" s="50" t="s">
        <v>4101</v>
      </c>
      <c r="D326" s="50" t="s">
        <v>4102</v>
      </c>
      <c r="E326" s="50" t="s">
        <v>4110</v>
      </c>
      <c r="F326" s="50" t="s">
        <v>4103</v>
      </c>
      <c r="G326" s="50">
        <v>2</v>
      </c>
      <c r="H326" s="50" t="s">
        <v>4104</v>
      </c>
      <c r="I326" s="50" t="s">
        <v>9466</v>
      </c>
      <c r="J326" s="50" t="s">
        <v>5010</v>
      </c>
      <c r="K326" s="50" t="s">
        <v>5011</v>
      </c>
      <c r="L326" s="54" t="s">
        <v>8302</v>
      </c>
      <c r="N326" s="50">
        <v>0.53400000000000003</v>
      </c>
      <c r="O326" s="50">
        <v>0</v>
      </c>
      <c r="P326" s="50">
        <v>0</v>
      </c>
      <c r="Q326" s="50">
        <v>0</v>
      </c>
      <c r="R326" s="50">
        <v>0</v>
      </c>
      <c r="S326" s="50">
        <v>17</v>
      </c>
      <c r="T326" s="53">
        <v>17</v>
      </c>
    </row>
    <row r="327" spans="1:20" ht="23.4" x14ac:dyDescent="0.25">
      <c r="A327" s="50">
        <v>326</v>
      </c>
      <c r="B327" s="51">
        <v>243753</v>
      </c>
      <c r="C327" s="50" t="s">
        <v>4101</v>
      </c>
      <c r="D327" s="50" t="s">
        <v>4102</v>
      </c>
      <c r="E327" s="50" t="s">
        <v>4110</v>
      </c>
      <c r="F327" s="50" t="s">
        <v>4103</v>
      </c>
      <c r="G327" s="50">
        <v>2</v>
      </c>
      <c r="H327" s="50" t="s">
        <v>4104</v>
      </c>
      <c r="I327" s="50" t="s">
        <v>9467</v>
      </c>
      <c r="J327" s="50" t="s">
        <v>9468</v>
      </c>
      <c r="K327" s="50" t="s">
        <v>9469</v>
      </c>
      <c r="L327" s="54" t="s">
        <v>9470</v>
      </c>
      <c r="N327" s="50">
        <v>0.60199999999999998</v>
      </c>
      <c r="O327" s="50">
        <v>0</v>
      </c>
      <c r="P327" s="50">
        <v>0</v>
      </c>
      <c r="Q327" s="50">
        <v>0</v>
      </c>
      <c r="R327" s="50">
        <v>0</v>
      </c>
      <c r="S327" s="50">
        <v>17</v>
      </c>
      <c r="T327" s="53">
        <v>17</v>
      </c>
    </row>
    <row r="328" spans="1:20" ht="23.4" x14ac:dyDescent="0.25">
      <c r="A328" s="50">
        <v>327</v>
      </c>
      <c r="B328" s="51">
        <v>243753</v>
      </c>
      <c r="C328" s="50" t="s">
        <v>4101</v>
      </c>
      <c r="D328" s="50" t="s">
        <v>4102</v>
      </c>
      <c r="E328" s="50" t="s">
        <v>4110</v>
      </c>
      <c r="F328" s="50" t="s">
        <v>4103</v>
      </c>
      <c r="G328" s="50">
        <v>2</v>
      </c>
      <c r="H328" s="50" t="s">
        <v>4104</v>
      </c>
      <c r="I328" s="50" t="s">
        <v>9471</v>
      </c>
      <c r="J328" s="50" t="s">
        <v>9472</v>
      </c>
      <c r="K328" s="50" t="s">
        <v>9473</v>
      </c>
      <c r="L328" s="54" t="s">
        <v>9474</v>
      </c>
      <c r="N328" s="50">
        <v>0.88600000000000001</v>
      </c>
      <c r="O328" s="50">
        <v>0</v>
      </c>
      <c r="P328" s="50">
        <v>0</v>
      </c>
      <c r="Q328" s="50">
        <v>0</v>
      </c>
      <c r="R328" s="50">
        <v>0</v>
      </c>
      <c r="S328" s="50">
        <v>17</v>
      </c>
      <c r="T328" s="53">
        <v>17</v>
      </c>
    </row>
    <row r="329" spans="1:20" ht="23.4" x14ac:dyDescent="0.25">
      <c r="A329" s="50">
        <v>328</v>
      </c>
      <c r="B329" s="51">
        <v>243753</v>
      </c>
      <c r="C329" s="50" t="s">
        <v>4101</v>
      </c>
      <c r="D329" s="50" t="s">
        <v>4102</v>
      </c>
      <c r="E329" s="50" t="s">
        <v>4110</v>
      </c>
      <c r="F329" s="50" t="s">
        <v>4103</v>
      </c>
      <c r="G329" s="50">
        <v>2</v>
      </c>
      <c r="H329" s="50" t="s">
        <v>4104</v>
      </c>
      <c r="I329" s="50" t="s">
        <v>9475</v>
      </c>
      <c r="J329" s="50" t="s">
        <v>9476</v>
      </c>
      <c r="K329" s="50" t="s">
        <v>9477</v>
      </c>
      <c r="L329" s="54" t="s">
        <v>9478</v>
      </c>
      <c r="N329" s="50">
        <v>0.83199999999999996</v>
      </c>
      <c r="O329" s="50">
        <v>0</v>
      </c>
      <c r="P329" s="50">
        <v>0</v>
      </c>
      <c r="Q329" s="50">
        <v>0</v>
      </c>
      <c r="R329" s="50">
        <v>0</v>
      </c>
      <c r="S329" s="50">
        <v>17</v>
      </c>
      <c r="T329" s="53">
        <v>17</v>
      </c>
    </row>
    <row r="330" spans="1:20" ht="23.4" x14ac:dyDescent="0.25">
      <c r="A330" s="50">
        <v>329</v>
      </c>
      <c r="B330" s="51">
        <v>243753</v>
      </c>
      <c r="C330" s="50" t="s">
        <v>4101</v>
      </c>
      <c r="D330" s="50" t="s">
        <v>4102</v>
      </c>
      <c r="E330" s="50" t="s">
        <v>4110</v>
      </c>
      <c r="F330" s="50" t="s">
        <v>4103</v>
      </c>
      <c r="G330" s="50">
        <v>2</v>
      </c>
      <c r="H330" s="50" t="s">
        <v>4104</v>
      </c>
      <c r="I330" s="50" t="s">
        <v>9479</v>
      </c>
      <c r="J330" s="50" t="s">
        <v>8891</v>
      </c>
      <c r="K330" s="50" t="s">
        <v>9480</v>
      </c>
      <c r="L330" s="54" t="s">
        <v>9481</v>
      </c>
      <c r="N330" s="50">
        <v>2.6139999999999999</v>
      </c>
      <c r="O330" s="50">
        <v>670</v>
      </c>
      <c r="P330" s="50">
        <v>10.050000000000001</v>
      </c>
      <c r="Q330" s="50">
        <v>0.70350000000000001</v>
      </c>
      <c r="R330" s="50">
        <v>0</v>
      </c>
      <c r="S330" s="50">
        <v>37</v>
      </c>
      <c r="T330" s="53">
        <v>47.75</v>
      </c>
    </row>
    <row r="331" spans="1:20" ht="23.4" x14ac:dyDescent="0.25">
      <c r="A331" s="50">
        <v>330</v>
      </c>
      <c r="B331" s="51">
        <v>243753</v>
      </c>
      <c r="C331" s="50" t="s">
        <v>4101</v>
      </c>
      <c r="D331" s="50" t="s">
        <v>4102</v>
      </c>
      <c r="E331" s="50" t="s">
        <v>4110</v>
      </c>
      <c r="F331" s="50" t="s">
        <v>4103</v>
      </c>
      <c r="G331" s="50">
        <v>2</v>
      </c>
      <c r="H331" s="50" t="s">
        <v>4104</v>
      </c>
      <c r="I331" s="50" t="s">
        <v>9482</v>
      </c>
      <c r="J331" s="50" t="s">
        <v>9483</v>
      </c>
      <c r="K331" s="50" t="s">
        <v>9484</v>
      </c>
      <c r="L331" s="54" t="s">
        <v>9485</v>
      </c>
      <c r="N331" s="50">
        <v>0.38800000000000001</v>
      </c>
      <c r="O331" s="50">
        <v>160</v>
      </c>
      <c r="P331" s="50">
        <v>2.4</v>
      </c>
      <c r="Q331" s="50">
        <v>0.16800000000000001</v>
      </c>
      <c r="R331" s="50">
        <v>0</v>
      </c>
      <c r="S331" s="50">
        <v>17</v>
      </c>
      <c r="T331" s="53">
        <v>19.57</v>
      </c>
    </row>
    <row r="332" spans="1:20" ht="23.4" x14ac:dyDescent="0.25">
      <c r="A332" s="50">
        <v>331</v>
      </c>
      <c r="B332" s="51">
        <v>243753</v>
      </c>
      <c r="C332" s="50" t="s">
        <v>4101</v>
      </c>
      <c r="D332" s="50" t="s">
        <v>4102</v>
      </c>
      <c r="E332" s="50" t="s">
        <v>4110</v>
      </c>
      <c r="F332" s="50" t="s">
        <v>4103</v>
      </c>
      <c r="G332" s="50">
        <v>2</v>
      </c>
      <c r="H332" s="50" t="s">
        <v>4104</v>
      </c>
      <c r="I332" s="50" t="s">
        <v>9486</v>
      </c>
      <c r="J332" s="50" t="s">
        <v>9487</v>
      </c>
      <c r="K332" s="50" t="s">
        <v>9488</v>
      </c>
      <c r="L332" s="54" t="s">
        <v>9489</v>
      </c>
      <c r="N332" s="50">
        <v>0.39</v>
      </c>
      <c r="O332" s="50">
        <v>160</v>
      </c>
      <c r="P332" s="50">
        <v>2.4</v>
      </c>
      <c r="Q332" s="50">
        <v>0.16800000000000001</v>
      </c>
      <c r="R332" s="50">
        <v>0</v>
      </c>
      <c r="S332" s="50">
        <v>17</v>
      </c>
      <c r="T332" s="53">
        <v>19.57</v>
      </c>
    </row>
    <row r="333" spans="1:20" ht="23.4" x14ac:dyDescent="0.25">
      <c r="A333" s="50">
        <v>332</v>
      </c>
      <c r="B333" s="51">
        <v>243753</v>
      </c>
      <c r="C333" s="50" t="s">
        <v>4101</v>
      </c>
      <c r="D333" s="50" t="s">
        <v>4102</v>
      </c>
      <c r="E333" s="50" t="s">
        <v>4110</v>
      </c>
      <c r="F333" s="50" t="s">
        <v>4103</v>
      </c>
      <c r="G333" s="50">
        <v>2</v>
      </c>
      <c r="H333" s="50" t="s">
        <v>4104</v>
      </c>
      <c r="I333" s="50" t="s">
        <v>9490</v>
      </c>
      <c r="J333" s="50" t="s">
        <v>9491</v>
      </c>
      <c r="K333" s="50" t="s">
        <v>9492</v>
      </c>
      <c r="L333" s="54" t="s">
        <v>9493</v>
      </c>
      <c r="N333" s="50">
        <v>0.626</v>
      </c>
      <c r="O333" s="50">
        <v>180</v>
      </c>
      <c r="P333" s="50">
        <v>2.7</v>
      </c>
      <c r="Q333" s="50">
        <v>0.189</v>
      </c>
      <c r="R333" s="50">
        <v>0</v>
      </c>
      <c r="S333" s="50">
        <v>17</v>
      </c>
      <c r="T333" s="53">
        <v>19.89</v>
      </c>
    </row>
    <row r="334" spans="1:20" ht="23.4" x14ac:dyDescent="0.25">
      <c r="A334" s="50">
        <v>333</v>
      </c>
      <c r="B334" s="51">
        <v>243753</v>
      </c>
      <c r="C334" s="50" t="s">
        <v>4101</v>
      </c>
      <c r="D334" s="50" t="s">
        <v>4102</v>
      </c>
      <c r="E334" s="50" t="s">
        <v>4110</v>
      </c>
      <c r="F334" s="50" t="s">
        <v>4103</v>
      </c>
      <c r="G334" s="50">
        <v>2</v>
      </c>
      <c r="H334" s="50" t="s">
        <v>4104</v>
      </c>
      <c r="I334" s="50" t="s">
        <v>9494</v>
      </c>
      <c r="J334" s="50" t="s">
        <v>9495</v>
      </c>
      <c r="K334" s="50" t="s">
        <v>9496</v>
      </c>
      <c r="L334" s="54" t="s">
        <v>9497</v>
      </c>
      <c r="N334" s="50">
        <v>0.65200000000000002</v>
      </c>
      <c r="O334" s="50">
        <v>180</v>
      </c>
      <c r="P334" s="50">
        <v>2.7</v>
      </c>
      <c r="Q334" s="50">
        <v>0.189</v>
      </c>
      <c r="R334" s="50">
        <v>0</v>
      </c>
      <c r="S334" s="50">
        <v>17</v>
      </c>
      <c r="T334" s="53">
        <v>19.89</v>
      </c>
    </row>
    <row r="335" spans="1:20" ht="23.4" x14ac:dyDescent="0.25">
      <c r="A335" s="50">
        <v>334</v>
      </c>
      <c r="B335" s="51">
        <v>243753</v>
      </c>
      <c r="C335" s="50" t="s">
        <v>4101</v>
      </c>
      <c r="D335" s="50" t="s">
        <v>4102</v>
      </c>
      <c r="E335" s="50" t="s">
        <v>4110</v>
      </c>
      <c r="F335" s="50" t="s">
        <v>4103</v>
      </c>
      <c r="G335" s="50">
        <v>2</v>
      </c>
      <c r="H335" s="50" t="s">
        <v>4104</v>
      </c>
      <c r="I335" s="50" t="s">
        <v>3036</v>
      </c>
      <c r="J335" s="50" t="s">
        <v>9498</v>
      </c>
      <c r="K335" s="50" t="s">
        <v>9499</v>
      </c>
      <c r="L335" s="54" t="s">
        <v>9500</v>
      </c>
      <c r="N335" s="50">
        <v>0.65400000000000003</v>
      </c>
      <c r="O335" s="50">
        <v>0</v>
      </c>
      <c r="P335" s="50">
        <v>0</v>
      </c>
      <c r="Q335" s="50">
        <v>0</v>
      </c>
      <c r="R335" s="50">
        <v>0</v>
      </c>
      <c r="S335" s="50">
        <v>17</v>
      </c>
      <c r="T335" s="53">
        <v>17</v>
      </c>
    </row>
    <row r="336" spans="1:20" ht="23.4" x14ac:dyDescent="0.25">
      <c r="A336" s="50">
        <v>335</v>
      </c>
      <c r="B336" s="51">
        <v>243753</v>
      </c>
      <c r="C336" s="50" t="s">
        <v>4101</v>
      </c>
      <c r="D336" s="50" t="s">
        <v>4102</v>
      </c>
      <c r="E336" s="50" t="s">
        <v>4110</v>
      </c>
      <c r="F336" s="50" t="s">
        <v>4103</v>
      </c>
      <c r="G336" s="50">
        <v>2</v>
      </c>
      <c r="H336" s="50" t="s">
        <v>4104</v>
      </c>
      <c r="I336" s="50" t="s">
        <v>3038</v>
      </c>
      <c r="J336" s="50" t="s">
        <v>9501</v>
      </c>
      <c r="K336" s="50" t="s">
        <v>9502</v>
      </c>
      <c r="L336" s="54" t="s">
        <v>9503</v>
      </c>
      <c r="N336" s="50">
        <v>0.66800000000000004</v>
      </c>
      <c r="O336" s="50">
        <v>0</v>
      </c>
      <c r="P336" s="50">
        <v>0</v>
      </c>
      <c r="Q336" s="50">
        <v>0</v>
      </c>
      <c r="R336" s="50">
        <v>0</v>
      </c>
      <c r="S336" s="50">
        <v>17</v>
      </c>
      <c r="T336" s="53">
        <v>17</v>
      </c>
    </row>
    <row r="337" spans="1:20" ht="23.4" x14ac:dyDescent="0.25">
      <c r="A337" s="50">
        <v>336</v>
      </c>
      <c r="B337" s="51">
        <v>243753</v>
      </c>
      <c r="C337" s="50" t="s">
        <v>4101</v>
      </c>
      <c r="D337" s="50" t="s">
        <v>4102</v>
      </c>
      <c r="E337" s="50" t="s">
        <v>4110</v>
      </c>
      <c r="F337" s="50" t="s">
        <v>4103</v>
      </c>
      <c r="G337" s="50">
        <v>2</v>
      </c>
      <c r="H337" s="50" t="s">
        <v>4104</v>
      </c>
      <c r="I337" s="50" t="s">
        <v>9504</v>
      </c>
      <c r="J337" s="50" t="s">
        <v>9505</v>
      </c>
      <c r="K337" s="50" t="s">
        <v>9506</v>
      </c>
      <c r="L337" s="54" t="s">
        <v>9507</v>
      </c>
      <c r="N337" s="50">
        <v>1.256</v>
      </c>
      <c r="O337" s="50">
        <v>0</v>
      </c>
      <c r="P337" s="50">
        <v>0</v>
      </c>
      <c r="Q337" s="50">
        <v>0</v>
      </c>
      <c r="R337" s="50">
        <v>0</v>
      </c>
      <c r="S337" s="50">
        <v>22</v>
      </c>
      <c r="T337" s="53">
        <v>22</v>
      </c>
    </row>
    <row r="338" spans="1:20" ht="23.4" x14ac:dyDescent="0.25">
      <c r="A338" s="50">
        <v>337</v>
      </c>
      <c r="B338" s="51">
        <v>243753</v>
      </c>
      <c r="C338" s="50" t="s">
        <v>4101</v>
      </c>
      <c r="D338" s="50" t="s">
        <v>4102</v>
      </c>
      <c r="E338" s="50" t="s">
        <v>4110</v>
      </c>
      <c r="F338" s="50" t="s">
        <v>4103</v>
      </c>
      <c r="G338" s="50">
        <v>2</v>
      </c>
      <c r="H338" s="50" t="s">
        <v>4104</v>
      </c>
      <c r="I338" s="50" t="s">
        <v>9508</v>
      </c>
      <c r="J338" s="50" t="s">
        <v>9509</v>
      </c>
      <c r="K338" s="50" t="s">
        <v>9510</v>
      </c>
      <c r="L338" s="54" t="s">
        <v>9511</v>
      </c>
      <c r="N338" s="50">
        <v>1.4239999999999999</v>
      </c>
      <c r="O338" s="50">
        <v>0</v>
      </c>
      <c r="P338" s="50">
        <v>0</v>
      </c>
      <c r="Q338" s="50">
        <v>0</v>
      </c>
      <c r="R338" s="50">
        <v>0</v>
      </c>
      <c r="S338" s="50">
        <v>22</v>
      </c>
      <c r="T338" s="53">
        <v>22</v>
      </c>
    </row>
    <row r="339" spans="1:20" ht="23.4" x14ac:dyDescent="0.25">
      <c r="A339" s="50">
        <v>338</v>
      </c>
      <c r="B339" s="51">
        <v>243753</v>
      </c>
      <c r="C339" s="50" t="s">
        <v>4101</v>
      </c>
      <c r="D339" s="50" t="s">
        <v>4102</v>
      </c>
      <c r="E339" s="50" t="s">
        <v>4110</v>
      </c>
      <c r="F339" s="50" t="s">
        <v>4103</v>
      </c>
      <c r="G339" s="50">
        <v>2</v>
      </c>
      <c r="H339" s="50" t="s">
        <v>4104</v>
      </c>
      <c r="I339" s="50" t="s">
        <v>3039</v>
      </c>
      <c r="J339" s="50" t="s">
        <v>9512</v>
      </c>
      <c r="K339" s="50" t="s">
        <v>9513</v>
      </c>
      <c r="L339" s="54" t="s">
        <v>9514</v>
      </c>
      <c r="N339" s="50">
        <v>0.67</v>
      </c>
      <c r="O339" s="50">
        <v>0</v>
      </c>
      <c r="P339" s="50">
        <v>0</v>
      </c>
      <c r="Q339" s="50">
        <v>0</v>
      </c>
      <c r="R339" s="50">
        <v>0</v>
      </c>
      <c r="S339" s="50">
        <v>17</v>
      </c>
      <c r="T339" s="53">
        <v>17</v>
      </c>
    </row>
    <row r="340" spans="1:20" ht="23.4" x14ac:dyDescent="0.25">
      <c r="A340" s="50">
        <v>339</v>
      </c>
      <c r="B340" s="51">
        <v>243753</v>
      </c>
      <c r="C340" s="50" t="s">
        <v>4101</v>
      </c>
      <c r="D340" s="50" t="s">
        <v>4102</v>
      </c>
      <c r="E340" s="50" t="s">
        <v>4110</v>
      </c>
      <c r="F340" s="50" t="s">
        <v>4103</v>
      </c>
      <c r="G340" s="50">
        <v>2</v>
      </c>
      <c r="H340" s="50" t="s">
        <v>4104</v>
      </c>
      <c r="I340" s="50" t="s">
        <v>9515</v>
      </c>
      <c r="J340" s="50" t="s">
        <v>9516</v>
      </c>
      <c r="K340" s="50" t="s">
        <v>9517</v>
      </c>
      <c r="L340" s="54" t="s">
        <v>9518</v>
      </c>
      <c r="N340" s="50">
        <v>0.83</v>
      </c>
      <c r="O340" s="50">
        <v>0</v>
      </c>
      <c r="P340" s="50">
        <v>0</v>
      </c>
      <c r="Q340" s="50">
        <v>0</v>
      </c>
      <c r="R340" s="50">
        <v>0</v>
      </c>
      <c r="S340" s="50">
        <v>17</v>
      </c>
      <c r="T340" s="53">
        <v>17</v>
      </c>
    </row>
    <row r="341" spans="1:20" ht="23.4" x14ac:dyDescent="0.25">
      <c r="A341" s="50">
        <v>340</v>
      </c>
      <c r="B341" s="51">
        <v>243753</v>
      </c>
      <c r="C341" s="50" t="s">
        <v>4101</v>
      </c>
      <c r="D341" s="50" t="s">
        <v>4102</v>
      </c>
      <c r="E341" s="50" t="s">
        <v>4110</v>
      </c>
      <c r="F341" s="50" t="s">
        <v>4103</v>
      </c>
      <c r="G341" s="50">
        <v>2</v>
      </c>
      <c r="H341" s="50" t="s">
        <v>4104</v>
      </c>
      <c r="I341" s="50" t="s">
        <v>9519</v>
      </c>
      <c r="J341" s="50" t="s">
        <v>8579</v>
      </c>
      <c r="K341" s="50" t="s">
        <v>8580</v>
      </c>
      <c r="L341" s="54" t="s">
        <v>8581</v>
      </c>
      <c r="N341" s="50">
        <v>1.264</v>
      </c>
      <c r="O341" s="50">
        <v>0</v>
      </c>
      <c r="P341" s="50">
        <v>0</v>
      </c>
      <c r="Q341" s="50">
        <v>0</v>
      </c>
      <c r="R341" s="50">
        <v>0</v>
      </c>
      <c r="S341" s="50">
        <v>22</v>
      </c>
      <c r="T341" s="53">
        <v>22</v>
      </c>
    </row>
    <row r="342" spans="1:20" ht="23.4" x14ac:dyDescent="0.25">
      <c r="A342" s="50">
        <v>341</v>
      </c>
      <c r="B342" s="51">
        <v>243753</v>
      </c>
      <c r="C342" s="50" t="s">
        <v>4101</v>
      </c>
      <c r="D342" s="50" t="s">
        <v>4102</v>
      </c>
      <c r="E342" s="50" t="s">
        <v>4110</v>
      </c>
      <c r="F342" s="50" t="s">
        <v>4103</v>
      </c>
      <c r="G342" s="50">
        <v>2</v>
      </c>
      <c r="H342" s="50" t="s">
        <v>4104</v>
      </c>
      <c r="I342" s="50" t="s">
        <v>9520</v>
      </c>
      <c r="J342" s="50" t="s">
        <v>9521</v>
      </c>
      <c r="K342" s="50" t="s">
        <v>5705</v>
      </c>
      <c r="L342" s="54" t="s">
        <v>9522</v>
      </c>
      <c r="N342" s="50">
        <v>2.2999999999999998</v>
      </c>
      <c r="O342" s="50">
        <v>0</v>
      </c>
      <c r="P342" s="50">
        <v>0</v>
      </c>
      <c r="Q342" s="50">
        <v>0</v>
      </c>
      <c r="R342" s="50">
        <v>0</v>
      </c>
      <c r="S342" s="50">
        <v>37</v>
      </c>
      <c r="T342" s="53">
        <v>37</v>
      </c>
    </row>
    <row r="343" spans="1:20" ht="23.4" x14ac:dyDescent="0.25">
      <c r="A343" s="50">
        <v>342</v>
      </c>
      <c r="B343" s="51">
        <v>243753</v>
      </c>
      <c r="C343" s="50" t="s">
        <v>4101</v>
      </c>
      <c r="D343" s="50" t="s">
        <v>4102</v>
      </c>
      <c r="E343" s="50" t="s">
        <v>4110</v>
      </c>
      <c r="F343" s="50" t="s">
        <v>4103</v>
      </c>
      <c r="G343" s="50">
        <v>2</v>
      </c>
      <c r="H343" s="50" t="s">
        <v>4104</v>
      </c>
      <c r="I343" s="50" t="s">
        <v>3041</v>
      </c>
      <c r="J343" s="50" t="s">
        <v>2882</v>
      </c>
      <c r="K343" s="50" t="s">
        <v>9523</v>
      </c>
      <c r="L343" s="54" t="s">
        <v>9524</v>
      </c>
      <c r="N343" s="50">
        <v>0.64400000000000002</v>
      </c>
      <c r="O343" s="50">
        <v>0</v>
      </c>
      <c r="P343" s="50">
        <v>0</v>
      </c>
      <c r="Q343" s="50">
        <v>0</v>
      </c>
      <c r="R343" s="50">
        <v>0</v>
      </c>
      <c r="S343" s="50">
        <v>17</v>
      </c>
      <c r="T343" s="53">
        <v>17</v>
      </c>
    </row>
    <row r="344" spans="1:20" ht="23.4" x14ac:dyDescent="0.25">
      <c r="A344" s="50">
        <v>343</v>
      </c>
      <c r="B344" s="51">
        <v>243753</v>
      </c>
      <c r="C344" s="50" t="s">
        <v>4101</v>
      </c>
      <c r="D344" s="50" t="s">
        <v>4102</v>
      </c>
      <c r="E344" s="50" t="s">
        <v>4110</v>
      </c>
      <c r="F344" s="50" t="s">
        <v>4103</v>
      </c>
      <c r="G344" s="50">
        <v>2</v>
      </c>
      <c r="H344" s="50" t="s">
        <v>4104</v>
      </c>
      <c r="I344" s="50" t="s">
        <v>9525</v>
      </c>
      <c r="J344" s="50" t="s">
        <v>9526</v>
      </c>
      <c r="K344" s="50" t="s">
        <v>9527</v>
      </c>
      <c r="L344" s="54" t="s">
        <v>9528</v>
      </c>
      <c r="N344" s="50">
        <v>0.61599999999999999</v>
      </c>
      <c r="O344" s="50">
        <v>0</v>
      </c>
      <c r="P344" s="50">
        <v>0</v>
      </c>
      <c r="Q344" s="50">
        <v>0</v>
      </c>
      <c r="R344" s="50">
        <v>0</v>
      </c>
      <c r="S344" s="50">
        <v>17</v>
      </c>
      <c r="T344" s="53">
        <v>17</v>
      </c>
    </row>
    <row r="345" spans="1:20" ht="23.4" x14ac:dyDescent="0.25">
      <c r="A345" s="50">
        <v>344</v>
      </c>
      <c r="B345" s="51">
        <v>243753</v>
      </c>
      <c r="C345" s="50" t="s">
        <v>4101</v>
      </c>
      <c r="D345" s="50" t="s">
        <v>4102</v>
      </c>
      <c r="E345" s="50" t="s">
        <v>4110</v>
      </c>
      <c r="F345" s="50" t="s">
        <v>4103</v>
      </c>
      <c r="G345" s="50">
        <v>2</v>
      </c>
      <c r="H345" s="50" t="s">
        <v>4104</v>
      </c>
      <c r="I345" s="50" t="s">
        <v>9529</v>
      </c>
      <c r="J345" s="50" t="s">
        <v>2885</v>
      </c>
      <c r="K345" s="50" t="s">
        <v>9530</v>
      </c>
      <c r="L345" s="54" t="s">
        <v>9531</v>
      </c>
      <c r="N345" s="50">
        <v>0.63600000000000001</v>
      </c>
      <c r="O345" s="50">
        <v>0</v>
      </c>
      <c r="P345" s="50">
        <v>0</v>
      </c>
      <c r="Q345" s="50">
        <v>0</v>
      </c>
      <c r="R345" s="50">
        <v>0</v>
      </c>
      <c r="S345" s="50">
        <v>17</v>
      </c>
      <c r="T345" s="53">
        <v>17</v>
      </c>
    </row>
    <row r="346" spans="1:20" ht="23.4" x14ac:dyDescent="0.25">
      <c r="A346" s="50">
        <v>345</v>
      </c>
      <c r="B346" s="51">
        <v>243753</v>
      </c>
      <c r="C346" s="50" t="s">
        <v>4101</v>
      </c>
      <c r="D346" s="50" t="s">
        <v>4102</v>
      </c>
      <c r="E346" s="50" t="s">
        <v>4110</v>
      </c>
      <c r="F346" s="50" t="s">
        <v>4103</v>
      </c>
      <c r="G346" s="50">
        <v>2</v>
      </c>
      <c r="H346" s="50" t="s">
        <v>4104</v>
      </c>
      <c r="I346" s="50" t="s">
        <v>9532</v>
      </c>
      <c r="J346" s="50" t="s">
        <v>9533</v>
      </c>
      <c r="K346" s="50" t="s">
        <v>9534</v>
      </c>
      <c r="L346" s="54" t="s">
        <v>9535</v>
      </c>
      <c r="N346" s="50">
        <v>0.90200000000000002</v>
      </c>
      <c r="O346" s="50">
        <v>200</v>
      </c>
      <c r="P346" s="50">
        <v>3</v>
      </c>
      <c r="Q346" s="50">
        <v>0.21</v>
      </c>
      <c r="R346" s="50">
        <v>0</v>
      </c>
      <c r="S346" s="50">
        <v>17</v>
      </c>
      <c r="T346" s="53">
        <v>20.21</v>
      </c>
    </row>
    <row r="347" spans="1:20" ht="23.4" x14ac:dyDescent="0.25">
      <c r="A347" s="50">
        <v>346</v>
      </c>
      <c r="B347" s="51">
        <v>243753</v>
      </c>
      <c r="C347" s="50" t="s">
        <v>4101</v>
      </c>
      <c r="D347" s="50" t="s">
        <v>4102</v>
      </c>
      <c r="E347" s="50" t="s">
        <v>4110</v>
      </c>
      <c r="F347" s="50" t="s">
        <v>4103</v>
      </c>
      <c r="G347" s="50">
        <v>2</v>
      </c>
      <c r="H347" s="50" t="s">
        <v>4104</v>
      </c>
      <c r="I347" s="50" t="s">
        <v>9536</v>
      </c>
      <c r="J347" s="50" t="s">
        <v>9537</v>
      </c>
      <c r="K347" s="50" t="s">
        <v>9538</v>
      </c>
      <c r="L347" s="54" t="s">
        <v>9539</v>
      </c>
      <c r="N347" s="50">
        <v>0.66600000000000004</v>
      </c>
      <c r="O347" s="50">
        <v>180</v>
      </c>
      <c r="P347" s="50">
        <v>2.7</v>
      </c>
      <c r="Q347" s="50">
        <v>0.189</v>
      </c>
      <c r="R347" s="50">
        <v>0</v>
      </c>
      <c r="S347" s="50">
        <v>17</v>
      </c>
      <c r="T347" s="53">
        <v>19.89</v>
      </c>
    </row>
    <row r="348" spans="1:20" ht="23.4" x14ac:dyDescent="0.25">
      <c r="A348" s="50">
        <v>347</v>
      </c>
      <c r="B348" s="51">
        <v>243753</v>
      </c>
      <c r="C348" s="50" t="s">
        <v>4101</v>
      </c>
      <c r="D348" s="50" t="s">
        <v>4102</v>
      </c>
      <c r="E348" s="50" t="s">
        <v>4110</v>
      </c>
      <c r="F348" s="50" t="s">
        <v>4103</v>
      </c>
      <c r="G348" s="50">
        <v>2</v>
      </c>
      <c r="H348" s="50" t="s">
        <v>4104</v>
      </c>
      <c r="I348" s="50" t="s">
        <v>3042</v>
      </c>
      <c r="J348" s="50" t="s">
        <v>5133</v>
      </c>
      <c r="K348" s="50" t="s">
        <v>9540</v>
      </c>
      <c r="L348" s="54" t="s">
        <v>9541</v>
      </c>
      <c r="N348" s="50">
        <v>0.65600000000000003</v>
      </c>
      <c r="O348" s="50">
        <v>0</v>
      </c>
      <c r="P348" s="50">
        <v>0</v>
      </c>
      <c r="Q348" s="50">
        <v>0</v>
      </c>
      <c r="R348" s="50">
        <v>15</v>
      </c>
      <c r="S348" s="50">
        <v>32</v>
      </c>
      <c r="T348" s="53">
        <v>32</v>
      </c>
    </row>
    <row r="349" spans="1:20" ht="23.4" x14ac:dyDescent="0.25">
      <c r="A349" s="50">
        <v>348</v>
      </c>
      <c r="B349" s="51">
        <v>243753</v>
      </c>
      <c r="C349" s="50" t="s">
        <v>4101</v>
      </c>
      <c r="D349" s="50" t="s">
        <v>4102</v>
      </c>
      <c r="E349" s="50" t="s">
        <v>4110</v>
      </c>
      <c r="F349" s="50" t="s">
        <v>4103</v>
      </c>
      <c r="G349" s="50">
        <v>2</v>
      </c>
      <c r="H349" s="50" t="s">
        <v>4104</v>
      </c>
      <c r="I349" s="50" t="s">
        <v>9542</v>
      </c>
      <c r="J349" s="50" t="s">
        <v>9543</v>
      </c>
      <c r="K349" s="50" t="s">
        <v>9544</v>
      </c>
      <c r="L349" s="54" t="s">
        <v>9545</v>
      </c>
      <c r="N349" s="50">
        <v>0.67200000000000004</v>
      </c>
      <c r="O349" s="50">
        <v>180</v>
      </c>
      <c r="P349" s="50">
        <v>2.7</v>
      </c>
      <c r="Q349" s="50">
        <v>0.189</v>
      </c>
      <c r="R349" s="50">
        <v>0</v>
      </c>
      <c r="S349" s="50">
        <v>17</v>
      </c>
      <c r="T349" s="53">
        <v>19.89</v>
      </c>
    </row>
    <row r="350" spans="1:20" ht="23.4" x14ac:dyDescent="0.25">
      <c r="A350" s="50">
        <v>349</v>
      </c>
      <c r="B350" s="51">
        <v>243753</v>
      </c>
      <c r="C350" s="50" t="s">
        <v>4101</v>
      </c>
      <c r="D350" s="50" t="s">
        <v>4102</v>
      </c>
      <c r="E350" s="50" t="s">
        <v>4110</v>
      </c>
      <c r="F350" s="50" t="s">
        <v>4103</v>
      </c>
      <c r="G350" s="50">
        <v>2</v>
      </c>
      <c r="H350" s="50" t="s">
        <v>4104</v>
      </c>
      <c r="I350" s="50" t="s">
        <v>3045</v>
      </c>
      <c r="J350" s="50" t="s">
        <v>2897</v>
      </c>
      <c r="K350" s="50" t="s">
        <v>9546</v>
      </c>
      <c r="L350" s="54" t="s">
        <v>9547</v>
      </c>
      <c r="N350" s="50">
        <v>0.68</v>
      </c>
      <c r="O350" s="50">
        <v>0</v>
      </c>
      <c r="P350" s="50">
        <v>0</v>
      </c>
      <c r="Q350" s="50">
        <v>0</v>
      </c>
      <c r="R350" s="50">
        <v>0</v>
      </c>
      <c r="S350" s="50">
        <v>17</v>
      </c>
      <c r="T350" s="53">
        <v>17</v>
      </c>
    </row>
    <row r="351" spans="1:20" ht="23.4" x14ac:dyDescent="0.25">
      <c r="A351" s="50">
        <v>350</v>
      </c>
      <c r="B351" s="51">
        <v>243753</v>
      </c>
      <c r="C351" s="50" t="s">
        <v>4101</v>
      </c>
      <c r="D351" s="50" t="s">
        <v>4102</v>
      </c>
      <c r="E351" s="50" t="s">
        <v>4110</v>
      </c>
      <c r="F351" s="50" t="s">
        <v>4103</v>
      </c>
      <c r="G351" s="50">
        <v>2</v>
      </c>
      <c r="H351" s="50" t="s">
        <v>4104</v>
      </c>
      <c r="I351" s="50" t="s">
        <v>9548</v>
      </c>
      <c r="J351" s="50" t="s">
        <v>9549</v>
      </c>
      <c r="K351" s="50" t="s">
        <v>9550</v>
      </c>
      <c r="L351" s="54" t="s">
        <v>9551</v>
      </c>
      <c r="N351" s="50">
        <v>1.28</v>
      </c>
      <c r="O351" s="50">
        <v>0</v>
      </c>
      <c r="P351" s="50">
        <v>0</v>
      </c>
      <c r="Q351" s="50">
        <v>0</v>
      </c>
      <c r="R351" s="50">
        <v>0</v>
      </c>
      <c r="S351" s="50">
        <v>22</v>
      </c>
      <c r="T351" s="53">
        <v>22</v>
      </c>
    </row>
    <row r="352" spans="1:20" ht="23.4" x14ac:dyDescent="0.25">
      <c r="A352" s="50">
        <v>351</v>
      </c>
      <c r="B352" s="51">
        <v>243753</v>
      </c>
      <c r="C352" s="50" t="s">
        <v>4101</v>
      </c>
      <c r="D352" s="50" t="s">
        <v>4102</v>
      </c>
      <c r="E352" s="50" t="s">
        <v>4110</v>
      </c>
      <c r="F352" s="50" t="s">
        <v>4103</v>
      </c>
      <c r="G352" s="50">
        <v>2</v>
      </c>
      <c r="H352" s="50" t="s">
        <v>4104</v>
      </c>
      <c r="I352" s="50" t="s">
        <v>3043</v>
      </c>
      <c r="J352" s="50" t="s">
        <v>2891</v>
      </c>
      <c r="K352" s="50" t="s">
        <v>9552</v>
      </c>
      <c r="L352" s="54" t="s">
        <v>9553</v>
      </c>
      <c r="N352" s="50">
        <v>0.64200000000000002</v>
      </c>
      <c r="O352" s="50">
        <v>0</v>
      </c>
      <c r="P352" s="50">
        <v>0</v>
      </c>
      <c r="Q352" s="50">
        <v>0</v>
      </c>
      <c r="R352" s="50">
        <v>0</v>
      </c>
      <c r="S352" s="50">
        <v>17</v>
      </c>
      <c r="T352" s="53">
        <v>17</v>
      </c>
    </row>
    <row r="353" spans="1:20" ht="23.4" x14ac:dyDescent="0.25">
      <c r="A353" s="50">
        <v>352</v>
      </c>
      <c r="B353" s="51">
        <v>243753</v>
      </c>
      <c r="C353" s="50" t="s">
        <v>4101</v>
      </c>
      <c r="D353" s="50" t="s">
        <v>4102</v>
      </c>
      <c r="E353" s="50" t="s">
        <v>4110</v>
      </c>
      <c r="F353" s="50" t="s">
        <v>4103</v>
      </c>
      <c r="G353" s="50">
        <v>2</v>
      </c>
      <c r="H353" s="50" t="s">
        <v>4104</v>
      </c>
      <c r="I353" s="50" t="s">
        <v>9554</v>
      </c>
      <c r="J353" s="50" t="s">
        <v>9555</v>
      </c>
      <c r="K353" s="50" t="s">
        <v>9556</v>
      </c>
      <c r="L353" s="54" t="s">
        <v>9557</v>
      </c>
      <c r="N353" s="50">
        <v>0.84399999999999997</v>
      </c>
      <c r="O353" s="50">
        <v>0</v>
      </c>
      <c r="P353" s="50">
        <v>0</v>
      </c>
      <c r="Q353" s="50">
        <v>0</v>
      </c>
      <c r="R353" s="50">
        <v>0</v>
      </c>
      <c r="S353" s="50">
        <v>17</v>
      </c>
      <c r="T353" s="53">
        <v>17</v>
      </c>
    </row>
    <row r="354" spans="1:20" ht="23.4" x14ac:dyDescent="0.25">
      <c r="A354" s="50">
        <v>353</v>
      </c>
      <c r="B354" s="51">
        <v>243753</v>
      </c>
      <c r="C354" s="50" t="s">
        <v>4101</v>
      </c>
      <c r="D354" s="50" t="s">
        <v>4102</v>
      </c>
      <c r="E354" s="50" t="s">
        <v>4110</v>
      </c>
      <c r="F354" s="50" t="s">
        <v>4103</v>
      </c>
      <c r="G354" s="50">
        <v>2</v>
      </c>
      <c r="H354" s="50" t="s">
        <v>4104</v>
      </c>
      <c r="I354" s="50" t="s">
        <v>3044</v>
      </c>
      <c r="J354" s="50" t="s">
        <v>2894</v>
      </c>
      <c r="K354" s="50" t="s">
        <v>9370</v>
      </c>
      <c r="L354" s="54" t="s">
        <v>9371</v>
      </c>
      <c r="N354" s="50">
        <v>0.66200000000000003</v>
      </c>
      <c r="O354" s="50">
        <v>0</v>
      </c>
      <c r="P354" s="50">
        <v>0</v>
      </c>
      <c r="Q354" s="50">
        <v>0</v>
      </c>
      <c r="R354" s="50">
        <v>0</v>
      </c>
      <c r="S354" s="50">
        <v>17</v>
      </c>
      <c r="T354" s="53">
        <v>17</v>
      </c>
    </row>
    <row r="355" spans="1:20" ht="23.4" x14ac:dyDescent="0.25">
      <c r="A355" s="50">
        <v>354</v>
      </c>
      <c r="B355" s="51">
        <v>243753</v>
      </c>
      <c r="C355" s="50" t="s">
        <v>4101</v>
      </c>
      <c r="D355" s="50" t="s">
        <v>4102</v>
      </c>
      <c r="E355" s="50" t="s">
        <v>4110</v>
      </c>
      <c r="F355" s="50" t="s">
        <v>4103</v>
      </c>
      <c r="G355" s="50">
        <v>2</v>
      </c>
      <c r="H355" s="50" t="s">
        <v>4104</v>
      </c>
      <c r="I355" s="50" t="s">
        <v>9558</v>
      </c>
      <c r="J355" s="50" t="s">
        <v>9559</v>
      </c>
      <c r="K355" s="50" t="s">
        <v>9560</v>
      </c>
      <c r="L355" s="54" t="s">
        <v>9561</v>
      </c>
      <c r="N355" s="50">
        <v>0.64800000000000002</v>
      </c>
      <c r="O355" s="50">
        <v>0</v>
      </c>
      <c r="P355" s="50">
        <v>0</v>
      </c>
      <c r="Q355" s="50">
        <v>0</v>
      </c>
      <c r="R355" s="50">
        <v>0</v>
      </c>
      <c r="S355" s="50">
        <v>17</v>
      </c>
      <c r="T355" s="53">
        <v>17</v>
      </c>
    </row>
    <row r="356" spans="1:20" ht="23.4" x14ac:dyDescent="0.25">
      <c r="A356" s="50">
        <v>355</v>
      </c>
      <c r="B356" s="51">
        <v>243753</v>
      </c>
      <c r="C356" s="50" t="s">
        <v>4101</v>
      </c>
      <c r="D356" s="50" t="s">
        <v>4102</v>
      </c>
      <c r="E356" s="50" t="s">
        <v>4110</v>
      </c>
      <c r="F356" s="50" t="s">
        <v>4103</v>
      </c>
      <c r="G356" s="50">
        <v>2</v>
      </c>
      <c r="H356" s="50" t="s">
        <v>4104</v>
      </c>
      <c r="I356" s="50" t="s">
        <v>3046</v>
      </c>
      <c r="J356" s="50" t="s">
        <v>9562</v>
      </c>
      <c r="K356" s="50" t="s">
        <v>9563</v>
      </c>
      <c r="L356" s="54" t="s">
        <v>9564</v>
      </c>
      <c r="N356" s="50">
        <v>0.65</v>
      </c>
      <c r="O356" s="50">
        <v>0</v>
      </c>
      <c r="P356" s="50">
        <v>0</v>
      </c>
      <c r="Q356" s="50">
        <v>0</v>
      </c>
      <c r="R356" s="50">
        <v>0</v>
      </c>
      <c r="S356" s="50">
        <v>17</v>
      </c>
      <c r="T356" s="53">
        <v>17</v>
      </c>
    </row>
    <row r="357" spans="1:20" ht="23.4" x14ac:dyDescent="0.25">
      <c r="A357" s="50">
        <v>356</v>
      </c>
      <c r="B357" s="51">
        <v>243753</v>
      </c>
      <c r="C357" s="50" t="s">
        <v>4101</v>
      </c>
      <c r="D357" s="50" t="s">
        <v>4102</v>
      </c>
      <c r="E357" s="50" t="s">
        <v>4110</v>
      </c>
      <c r="F357" s="50" t="s">
        <v>4103</v>
      </c>
      <c r="G357" s="50">
        <v>2</v>
      </c>
      <c r="H357" s="50" t="s">
        <v>4104</v>
      </c>
      <c r="I357" s="50" t="s">
        <v>9565</v>
      </c>
      <c r="J357" s="50" t="s">
        <v>9566</v>
      </c>
      <c r="K357" s="50" t="s">
        <v>9567</v>
      </c>
      <c r="L357" s="54" t="s">
        <v>9568</v>
      </c>
      <c r="N357" s="50">
        <v>0.82799999999999996</v>
      </c>
      <c r="O357" s="50">
        <v>0</v>
      </c>
      <c r="P357" s="50">
        <v>0</v>
      </c>
      <c r="Q357" s="50">
        <v>0</v>
      </c>
      <c r="R357" s="50">
        <v>0</v>
      </c>
      <c r="S357" s="50">
        <v>17</v>
      </c>
      <c r="T357" s="53">
        <v>17</v>
      </c>
    </row>
    <row r="358" spans="1:20" ht="23.4" x14ac:dyDescent="0.25">
      <c r="A358" s="50">
        <v>357</v>
      </c>
      <c r="B358" s="51">
        <v>243753</v>
      </c>
      <c r="C358" s="50" t="s">
        <v>4101</v>
      </c>
      <c r="D358" s="50" t="s">
        <v>4102</v>
      </c>
      <c r="E358" s="50" t="s">
        <v>4110</v>
      </c>
      <c r="F358" s="50" t="s">
        <v>4103</v>
      </c>
      <c r="G358" s="50">
        <v>2</v>
      </c>
      <c r="H358" s="50" t="s">
        <v>4104</v>
      </c>
      <c r="I358" s="50" t="s">
        <v>9569</v>
      </c>
      <c r="J358" s="50" t="s">
        <v>9570</v>
      </c>
      <c r="K358" s="50" t="s">
        <v>9571</v>
      </c>
      <c r="L358" s="54" t="s">
        <v>9572</v>
      </c>
      <c r="N358" s="50">
        <v>3.984</v>
      </c>
      <c r="O358" s="50">
        <v>0</v>
      </c>
      <c r="P358" s="50">
        <v>0</v>
      </c>
      <c r="Q358" s="50">
        <v>0</v>
      </c>
      <c r="R358" s="50">
        <v>0</v>
      </c>
      <c r="S358" s="50">
        <v>47</v>
      </c>
      <c r="T358" s="53">
        <v>47</v>
      </c>
    </row>
    <row r="359" spans="1:20" ht="23.4" x14ac:dyDescent="0.25">
      <c r="A359" s="50">
        <v>358</v>
      </c>
      <c r="B359" s="51">
        <v>243753</v>
      </c>
      <c r="C359" s="50" t="s">
        <v>4101</v>
      </c>
      <c r="D359" s="50" t="s">
        <v>4102</v>
      </c>
      <c r="E359" s="50" t="s">
        <v>4110</v>
      </c>
      <c r="F359" s="50" t="s">
        <v>4103</v>
      </c>
      <c r="G359" s="50">
        <v>2</v>
      </c>
      <c r="H359" s="50" t="s">
        <v>4104</v>
      </c>
      <c r="I359" s="50" t="s">
        <v>3047</v>
      </c>
      <c r="J359" s="50" t="s">
        <v>2906</v>
      </c>
      <c r="K359" s="50" t="s">
        <v>9573</v>
      </c>
      <c r="L359" s="54" t="s">
        <v>9574</v>
      </c>
      <c r="N359" s="50">
        <v>0.67400000000000004</v>
      </c>
      <c r="O359" s="50">
        <v>0</v>
      </c>
      <c r="P359" s="50">
        <v>0</v>
      </c>
      <c r="Q359" s="50">
        <v>0</v>
      </c>
      <c r="R359" s="50">
        <v>0</v>
      </c>
      <c r="S359" s="50">
        <v>17</v>
      </c>
      <c r="T359" s="53">
        <v>17</v>
      </c>
    </row>
    <row r="360" spans="1:20" ht="23.4" x14ac:dyDescent="0.25">
      <c r="A360" s="50">
        <v>359</v>
      </c>
      <c r="B360" s="51">
        <v>243753</v>
      </c>
      <c r="C360" s="50" t="s">
        <v>4101</v>
      </c>
      <c r="D360" s="50" t="s">
        <v>4102</v>
      </c>
      <c r="E360" s="50" t="s">
        <v>4110</v>
      </c>
      <c r="F360" s="50" t="s">
        <v>4103</v>
      </c>
      <c r="G360" s="50">
        <v>2</v>
      </c>
      <c r="H360" s="50" t="s">
        <v>4104</v>
      </c>
      <c r="I360" s="50" t="s">
        <v>9575</v>
      </c>
      <c r="J360" s="50" t="s">
        <v>9576</v>
      </c>
      <c r="K360" s="50" t="s">
        <v>9577</v>
      </c>
      <c r="L360" s="54" t="s">
        <v>9578</v>
      </c>
      <c r="N360" s="50">
        <v>0.55800000000000005</v>
      </c>
      <c r="O360" s="50">
        <v>0</v>
      </c>
      <c r="P360" s="50">
        <v>0</v>
      </c>
      <c r="Q360" s="50">
        <v>0</v>
      </c>
      <c r="R360" s="50">
        <v>0</v>
      </c>
      <c r="S360" s="50">
        <v>17</v>
      </c>
      <c r="T360" s="53">
        <v>17</v>
      </c>
    </row>
    <row r="361" spans="1:20" ht="23.4" x14ac:dyDescent="0.25">
      <c r="A361" s="50">
        <v>360</v>
      </c>
      <c r="B361" s="51">
        <v>243753</v>
      </c>
      <c r="C361" s="50" t="s">
        <v>4101</v>
      </c>
      <c r="D361" s="50" t="s">
        <v>4102</v>
      </c>
      <c r="E361" s="50" t="s">
        <v>4110</v>
      </c>
      <c r="F361" s="50" t="s">
        <v>4103</v>
      </c>
      <c r="G361" s="50">
        <v>2</v>
      </c>
      <c r="H361" s="50" t="s">
        <v>4104</v>
      </c>
      <c r="I361" s="50" t="s">
        <v>9579</v>
      </c>
      <c r="J361" s="50" t="s">
        <v>9580</v>
      </c>
      <c r="K361" s="50" t="s">
        <v>9581</v>
      </c>
      <c r="L361" s="54" t="s">
        <v>9582</v>
      </c>
      <c r="N361" s="50">
        <v>1.212</v>
      </c>
      <c r="O361" s="50">
        <v>0</v>
      </c>
      <c r="P361" s="50">
        <v>0</v>
      </c>
      <c r="Q361" s="50">
        <v>0</v>
      </c>
      <c r="R361" s="50">
        <v>0</v>
      </c>
      <c r="S361" s="50">
        <v>22</v>
      </c>
      <c r="T361" s="53">
        <v>22</v>
      </c>
    </row>
    <row r="362" spans="1:20" ht="23.4" x14ac:dyDescent="0.25">
      <c r="A362" s="50">
        <v>361</v>
      </c>
      <c r="B362" s="51">
        <v>243753</v>
      </c>
      <c r="C362" s="50" t="s">
        <v>4101</v>
      </c>
      <c r="D362" s="50" t="s">
        <v>4102</v>
      </c>
      <c r="E362" s="50" t="s">
        <v>4110</v>
      </c>
      <c r="F362" s="50" t="s">
        <v>4103</v>
      </c>
      <c r="G362" s="50">
        <v>2</v>
      </c>
      <c r="H362" s="50" t="s">
        <v>4104</v>
      </c>
      <c r="I362" s="50" t="s">
        <v>9583</v>
      </c>
      <c r="J362" s="50" t="s">
        <v>9584</v>
      </c>
      <c r="K362" s="50" t="s">
        <v>9585</v>
      </c>
      <c r="L362" s="54" t="s">
        <v>9586</v>
      </c>
      <c r="N362" s="50">
        <v>0.54</v>
      </c>
      <c r="O362" s="50">
        <v>130</v>
      </c>
      <c r="P362" s="50">
        <v>1.95</v>
      </c>
      <c r="Q362" s="50">
        <v>0.13650000000000001</v>
      </c>
      <c r="R362" s="50">
        <v>0</v>
      </c>
      <c r="S362" s="50">
        <v>17</v>
      </c>
      <c r="T362" s="53">
        <v>19.09</v>
      </c>
    </row>
    <row r="363" spans="1:20" ht="23.4" x14ac:dyDescent="0.25">
      <c r="A363" s="50">
        <v>362</v>
      </c>
      <c r="B363" s="51">
        <v>243753</v>
      </c>
      <c r="C363" s="50" t="s">
        <v>4101</v>
      </c>
      <c r="D363" s="50" t="s">
        <v>4102</v>
      </c>
      <c r="E363" s="50" t="s">
        <v>4110</v>
      </c>
      <c r="F363" s="50" t="s">
        <v>4103</v>
      </c>
      <c r="G363" s="50">
        <v>2</v>
      </c>
      <c r="H363" s="50" t="s">
        <v>4104</v>
      </c>
      <c r="I363" s="50" t="s">
        <v>9587</v>
      </c>
      <c r="J363" s="50" t="s">
        <v>9588</v>
      </c>
      <c r="K363" s="50" t="s">
        <v>4606</v>
      </c>
      <c r="L363" s="54" t="s">
        <v>4607</v>
      </c>
      <c r="N363" s="50">
        <v>0.66600000000000004</v>
      </c>
      <c r="O363" s="50">
        <v>180</v>
      </c>
      <c r="P363" s="50">
        <v>2.7</v>
      </c>
      <c r="Q363" s="50">
        <v>0.189</v>
      </c>
      <c r="R363" s="50">
        <v>0</v>
      </c>
      <c r="S363" s="50">
        <v>17</v>
      </c>
      <c r="T363" s="53">
        <v>19.89</v>
      </c>
    </row>
    <row r="364" spans="1:20" ht="23.4" x14ac:dyDescent="0.25">
      <c r="A364" s="50">
        <v>363</v>
      </c>
      <c r="B364" s="51">
        <v>243753</v>
      </c>
      <c r="C364" s="50" t="s">
        <v>4101</v>
      </c>
      <c r="D364" s="50" t="s">
        <v>4102</v>
      </c>
      <c r="E364" s="50" t="s">
        <v>4110</v>
      </c>
      <c r="F364" s="50" t="s">
        <v>4103</v>
      </c>
      <c r="G364" s="50">
        <v>2</v>
      </c>
      <c r="H364" s="50" t="s">
        <v>4104</v>
      </c>
      <c r="I364" s="50" t="s">
        <v>9589</v>
      </c>
      <c r="J364" s="50" t="s">
        <v>6571</v>
      </c>
      <c r="K364" s="50" t="s">
        <v>6572</v>
      </c>
      <c r="L364" s="54" t="s">
        <v>9590</v>
      </c>
      <c r="N364" s="50">
        <v>0.66800000000000004</v>
      </c>
      <c r="O364" s="50">
        <v>180</v>
      </c>
      <c r="P364" s="50">
        <v>2.7</v>
      </c>
      <c r="Q364" s="50">
        <v>0.189</v>
      </c>
      <c r="R364" s="50">
        <v>15</v>
      </c>
      <c r="S364" s="50">
        <v>32</v>
      </c>
      <c r="T364" s="53">
        <v>34.89</v>
      </c>
    </row>
    <row r="365" spans="1:20" ht="23.4" x14ac:dyDescent="0.25">
      <c r="A365" s="50">
        <v>364</v>
      </c>
      <c r="B365" s="51">
        <v>243753</v>
      </c>
      <c r="C365" s="50" t="s">
        <v>4101</v>
      </c>
      <c r="D365" s="50" t="s">
        <v>4102</v>
      </c>
      <c r="E365" s="50" t="s">
        <v>4110</v>
      </c>
      <c r="F365" s="50" t="s">
        <v>4103</v>
      </c>
      <c r="G365" s="50">
        <v>2</v>
      </c>
      <c r="H365" s="50" t="s">
        <v>4104</v>
      </c>
      <c r="I365" s="50" t="s">
        <v>9591</v>
      </c>
      <c r="J365" s="50" t="s">
        <v>9592</v>
      </c>
      <c r="K365" s="50" t="s">
        <v>9593</v>
      </c>
      <c r="L365" s="54" t="s">
        <v>9594</v>
      </c>
      <c r="N365" s="50">
        <v>0.66400000000000003</v>
      </c>
      <c r="O365" s="50">
        <v>180</v>
      </c>
      <c r="P365" s="50">
        <v>2.7</v>
      </c>
      <c r="Q365" s="50">
        <v>0.189</v>
      </c>
      <c r="R365" s="50">
        <v>0</v>
      </c>
      <c r="S365" s="50">
        <v>17</v>
      </c>
      <c r="T365" s="53">
        <v>19.89</v>
      </c>
    </row>
    <row r="366" spans="1:20" ht="23.4" x14ac:dyDescent="0.25">
      <c r="A366" s="50">
        <v>365</v>
      </c>
      <c r="B366" s="51">
        <v>243753</v>
      </c>
      <c r="C366" s="50" t="s">
        <v>4101</v>
      </c>
      <c r="D366" s="50" t="s">
        <v>4102</v>
      </c>
      <c r="E366" s="50" t="s">
        <v>4110</v>
      </c>
      <c r="F366" s="50" t="s">
        <v>4103</v>
      </c>
      <c r="G366" s="50">
        <v>2</v>
      </c>
      <c r="H366" s="50" t="s">
        <v>4104</v>
      </c>
      <c r="I366" s="50" t="s">
        <v>9595</v>
      </c>
      <c r="J366" s="50" t="s">
        <v>9596</v>
      </c>
      <c r="K366" s="50" t="s">
        <v>9597</v>
      </c>
      <c r="L366" s="54" t="s">
        <v>9598</v>
      </c>
      <c r="N366" s="50">
        <v>2.74</v>
      </c>
      <c r="O366" s="50">
        <v>588</v>
      </c>
      <c r="P366" s="50">
        <v>8.82</v>
      </c>
      <c r="Q366" s="50">
        <v>0.61739999999999995</v>
      </c>
      <c r="R366" s="50">
        <v>0</v>
      </c>
      <c r="S366" s="50">
        <v>37</v>
      </c>
      <c r="T366" s="53">
        <v>46.44</v>
      </c>
    </row>
    <row r="367" spans="1:20" ht="23.4" x14ac:dyDescent="0.25">
      <c r="A367" s="50">
        <v>366</v>
      </c>
      <c r="B367" s="51">
        <v>243753</v>
      </c>
      <c r="C367" s="50" t="s">
        <v>4101</v>
      </c>
      <c r="D367" s="50" t="s">
        <v>4102</v>
      </c>
      <c r="E367" s="50" t="s">
        <v>4110</v>
      </c>
      <c r="F367" s="50" t="s">
        <v>4103</v>
      </c>
      <c r="G367" s="50">
        <v>2</v>
      </c>
      <c r="H367" s="50" t="s">
        <v>4104</v>
      </c>
      <c r="I367" s="50" t="s">
        <v>9599</v>
      </c>
      <c r="J367" s="50" t="s">
        <v>9600</v>
      </c>
      <c r="K367" s="50" t="s">
        <v>5295</v>
      </c>
      <c r="L367" s="54" t="s">
        <v>9601</v>
      </c>
      <c r="N367" s="50">
        <v>0.63</v>
      </c>
      <c r="O367" s="50">
        <v>180</v>
      </c>
      <c r="P367" s="50">
        <v>2.7</v>
      </c>
      <c r="Q367" s="50">
        <v>0.189</v>
      </c>
      <c r="R367" s="50">
        <v>0</v>
      </c>
      <c r="S367" s="50">
        <v>17</v>
      </c>
      <c r="T367" s="53">
        <v>19.89</v>
      </c>
    </row>
    <row r="368" spans="1:20" ht="23.4" x14ac:dyDescent="0.25">
      <c r="A368" s="50">
        <v>367</v>
      </c>
      <c r="B368" s="51">
        <v>243753</v>
      </c>
      <c r="C368" s="50" t="s">
        <v>4101</v>
      </c>
      <c r="D368" s="50" t="s">
        <v>4102</v>
      </c>
      <c r="E368" s="50" t="s">
        <v>4110</v>
      </c>
      <c r="F368" s="50" t="s">
        <v>4103</v>
      </c>
      <c r="G368" s="50">
        <v>2</v>
      </c>
      <c r="H368" s="50" t="s">
        <v>4104</v>
      </c>
      <c r="I368" s="50" t="s">
        <v>9602</v>
      </c>
      <c r="J368" s="50" t="s">
        <v>9603</v>
      </c>
      <c r="K368" s="50" t="s">
        <v>9604</v>
      </c>
      <c r="L368" s="54" t="s">
        <v>9605</v>
      </c>
      <c r="N368" s="50">
        <v>1.18</v>
      </c>
      <c r="O368" s="50">
        <v>320</v>
      </c>
      <c r="P368" s="50">
        <v>4.8</v>
      </c>
      <c r="Q368" s="50">
        <v>0.33600000000000002</v>
      </c>
      <c r="R368" s="50">
        <v>0</v>
      </c>
      <c r="S368" s="50">
        <v>22</v>
      </c>
      <c r="T368" s="53">
        <v>27.14</v>
      </c>
    </row>
    <row r="369" spans="1:20" ht="23.4" x14ac:dyDescent="0.25">
      <c r="A369" s="50">
        <v>368</v>
      </c>
      <c r="B369" s="51">
        <v>243753</v>
      </c>
      <c r="C369" s="50" t="s">
        <v>4101</v>
      </c>
      <c r="D369" s="50" t="s">
        <v>4102</v>
      </c>
      <c r="E369" s="50" t="s">
        <v>4110</v>
      </c>
      <c r="F369" s="50" t="s">
        <v>4103</v>
      </c>
      <c r="G369" s="50">
        <v>2</v>
      </c>
      <c r="H369" s="50" t="s">
        <v>4104</v>
      </c>
      <c r="I369" s="50" t="s">
        <v>9606</v>
      </c>
      <c r="J369" s="50" t="s">
        <v>9607</v>
      </c>
      <c r="K369" s="50" t="s">
        <v>9608</v>
      </c>
      <c r="L369" s="54" t="s">
        <v>9609</v>
      </c>
      <c r="N369" s="50">
        <v>1.034</v>
      </c>
      <c r="O369" s="50">
        <v>309</v>
      </c>
      <c r="P369" s="50">
        <v>4.6349999999999998</v>
      </c>
      <c r="Q369" s="50">
        <v>0.32450000000000001</v>
      </c>
      <c r="R369" s="50">
        <v>0</v>
      </c>
      <c r="S369" s="50">
        <v>22</v>
      </c>
      <c r="T369" s="53">
        <v>26.96</v>
      </c>
    </row>
    <row r="370" spans="1:20" ht="23.4" x14ac:dyDescent="0.25">
      <c r="A370" s="50">
        <v>369</v>
      </c>
      <c r="B370" s="51">
        <v>243753</v>
      </c>
      <c r="C370" s="50" t="s">
        <v>4101</v>
      </c>
      <c r="D370" s="50" t="s">
        <v>4102</v>
      </c>
      <c r="E370" s="50" t="s">
        <v>4110</v>
      </c>
      <c r="F370" s="50" t="s">
        <v>4103</v>
      </c>
      <c r="G370" s="50">
        <v>2</v>
      </c>
      <c r="H370" s="50" t="s">
        <v>4104</v>
      </c>
      <c r="I370" s="50" t="s">
        <v>9610</v>
      </c>
      <c r="J370" s="50" t="s">
        <v>9611</v>
      </c>
      <c r="K370" s="50" t="s">
        <v>9612</v>
      </c>
      <c r="L370" s="54" t="s">
        <v>9613</v>
      </c>
      <c r="N370" s="50">
        <v>0.754</v>
      </c>
      <c r="O370" s="50">
        <v>200</v>
      </c>
      <c r="P370" s="50">
        <v>3</v>
      </c>
      <c r="Q370" s="50">
        <v>0.21</v>
      </c>
      <c r="R370" s="50">
        <v>0</v>
      </c>
      <c r="S370" s="50">
        <v>17</v>
      </c>
      <c r="T370" s="53">
        <v>20.21</v>
      </c>
    </row>
    <row r="371" spans="1:20" ht="23.4" x14ac:dyDescent="0.25">
      <c r="A371" s="50">
        <v>370</v>
      </c>
      <c r="B371" s="51">
        <v>243753</v>
      </c>
      <c r="C371" s="50" t="s">
        <v>4101</v>
      </c>
      <c r="D371" s="50" t="s">
        <v>4102</v>
      </c>
      <c r="E371" s="50" t="s">
        <v>4110</v>
      </c>
      <c r="F371" s="50" t="s">
        <v>4103</v>
      </c>
      <c r="G371" s="50">
        <v>2</v>
      </c>
      <c r="H371" s="50" t="s">
        <v>4104</v>
      </c>
      <c r="I371" s="50" t="s">
        <v>9614</v>
      </c>
      <c r="J371" s="50" t="s">
        <v>9615</v>
      </c>
      <c r="K371" s="50" t="s">
        <v>9616</v>
      </c>
      <c r="L371" s="54" t="s">
        <v>9617</v>
      </c>
      <c r="N371" s="50">
        <v>0.622</v>
      </c>
      <c r="O371" s="50">
        <v>230</v>
      </c>
      <c r="P371" s="50">
        <v>3.45</v>
      </c>
      <c r="Q371" s="50">
        <v>0.24149999999999999</v>
      </c>
      <c r="R371" s="50">
        <v>0</v>
      </c>
      <c r="S371" s="50">
        <v>17</v>
      </c>
      <c r="T371" s="53">
        <v>20.69</v>
      </c>
    </row>
    <row r="372" spans="1:20" ht="23.4" x14ac:dyDescent="0.25">
      <c r="A372" s="50">
        <v>371</v>
      </c>
      <c r="B372" s="51">
        <v>243753</v>
      </c>
      <c r="C372" s="50" t="s">
        <v>4101</v>
      </c>
      <c r="D372" s="50" t="s">
        <v>4102</v>
      </c>
      <c r="E372" s="50" t="s">
        <v>4110</v>
      </c>
      <c r="F372" s="50" t="s">
        <v>4103</v>
      </c>
      <c r="G372" s="50">
        <v>2</v>
      </c>
      <c r="H372" s="50" t="s">
        <v>4104</v>
      </c>
      <c r="I372" s="50" t="s">
        <v>9618</v>
      </c>
      <c r="J372" s="50" t="s">
        <v>9619</v>
      </c>
      <c r="K372" s="50" t="s">
        <v>9620</v>
      </c>
      <c r="L372" s="54" t="s">
        <v>9621</v>
      </c>
      <c r="N372" s="50">
        <v>0.84</v>
      </c>
      <c r="O372" s="50">
        <v>200</v>
      </c>
      <c r="P372" s="50">
        <v>3</v>
      </c>
      <c r="Q372" s="50">
        <v>0.21</v>
      </c>
      <c r="R372" s="50">
        <v>0</v>
      </c>
      <c r="S372" s="50">
        <v>17</v>
      </c>
      <c r="T372" s="53">
        <v>20.21</v>
      </c>
    </row>
    <row r="373" spans="1:20" ht="23.4" x14ac:dyDescent="0.25">
      <c r="A373" s="50">
        <v>372</v>
      </c>
      <c r="B373" s="51">
        <v>243753</v>
      </c>
      <c r="C373" s="50" t="s">
        <v>4101</v>
      </c>
      <c r="D373" s="50" t="s">
        <v>4102</v>
      </c>
      <c r="E373" s="50" t="s">
        <v>4110</v>
      </c>
      <c r="F373" s="50" t="s">
        <v>4103</v>
      </c>
      <c r="G373" s="50">
        <v>2</v>
      </c>
      <c r="H373" s="50" t="s">
        <v>4104</v>
      </c>
      <c r="I373" s="50" t="s">
        <v>9622</v>
      </c>
      <c r="J373" s="50" t="s">
        <v>9623</v>
      </c>
      <c r="K373" s="50" t="s">
        <v>9624</v>
      </c>
      <c r="L373" s="54" t="s">
        <v>9625</v>
      </c>
      <c r="N373" s="50">
        <v>0.66400000000000003</v>
      </c>
      <c r="O373" s="50">
        <v>180</v>
      </c>
      <c r="P373" s="50">
        <v>2.7</v>
      </c>
      <c r="Q373" s="50">
        <v>0.189</v>
      </c>
      <c r="R373" s="50">
        <v>0</v>
      </c>
      <c r="S373" s="50">
        <v>17</v>
      </c>
      <c r="T373" s="53">
        <v>19.89</v>
      </c>
    </row>
    <row r="374" spans="1:20" ht="23.4" x14ac:dyDescent="0.25">
      <c r="A374" s="50">
        <v>373</v>
      </c>
      <c r="B374" s="51">
        <v>243753</v>
      </c>
      <c r="C374" s="50" t="s">
        <v>4101</v>
      </c>
      <c r="D374" s="50" t="s">
        <v>4102</v>
      </c>
      <c r="E374" s="50" t="s">
        <v>4110</v>
      </c>
      <c r="F374" s="50" t="s">
        <v>4103</v>
      </c>
      <c r="G374" s="50">
        <v>2</v>
      </c>
      <c r="H374" s="50" t="s">
        <v>4104</v>
      </c>
      <c r="I374" s="50" t="s">
        <v>9626</v>
      </c>
      <c r="J374" s="50" t="s">
        <v>9627</v>
      </c>
      <c r="K374" s="50" t="s">
        <v>9628</v>
      </c>
      <c r="L374" s="54" t="s">
        <v>9629</v>
      </c>
      <c r="N374" s="50">
        <v>0.63600000000000001</v>
      </c>
      <c r="O374" s="50">
        <v>180</v>
      </c>
      <c r="P374" s="50">
        <v>2.7</v>
      </c>
      <c r="Q374" s="50">
        <v>0.189</v>
      </c>
      <c r="R374" s="50">
        <v>0</v>
      </c>
      <c r="S374" s="50">
        <v>17</v>
      </c>
      <c r="T374" s="53">
        <v>19.89</v>
      </c>
    </row>
    <row r="375" spans="1:20" ht="23.4" x14ac:dyDescent="0.25">
      <c r="A375" s="50">
        <v>374</v>
      </c>
      <c r="B375" s="51">
        <v>243753</v>
      </c>
      <c r="C375" s="50" t="s">
        <v>4101</v>
      </c>
      <c r="D375" s="50" t="s">
        <v>4102</v>
      </c>
      <c r="E375" s="50" t="s">
        <v>4110</v>
      </c>
      <c r="F375" s="50" t="s">
        <v>4103</v>
      </c>
      <c r="G375" s="50">
        <v>2</v>
      </c>
      <c r="H375" s="50" t="s">
        <v>4104</v>
      </c>
      <c r="I375" s="50" t="s">
        <v>9630</v>
      </c>
      <c r="J375" s="50" t="s">
        <v>9631</v>
      </c>
      <c r="K375" s="50" t="s">
        <v>9632</v>
      </c>
      <c r="L375" s="54" t="s">
        <v>9633</v>
      </c>
      <c r="N375" s="50">
        <v>1.732</v>
      </c>
      <c r="O375" s="50">
        <v>360</v>
      </c>
      <c r="P375" s="50">
        <v>5.4</v>
      </c>
      <c r="Q375" s="50">
        <v>0.378</v>
      </c>
      <c r="R375" s="50">
        <v>0</v>
      </c>
      <c r="S375" s="50">
        <v>22</v>
      </c>
      <c r="T375" s="53">
        <v>27.78</v>
      </c>
    </row>
    <row r="376" spans="1:20" ht="23.4" x14ac:dyDescent="0.25">
      <c r="A376" s="50">
        <v>375</v>
      </c>
      <c r="B376" s="51">
        <v>243754</v>
      </c>
      <c r="C376" s="50" t="s">
        <v>4101</v>
      </c>
      <c r="D376" s="50" t="s">
        <v>4102</v>
      </c>
      <c r="E376" s="50" t="s">
        <v>4110</v>
      </c>
      <c r="F376" s="50" t="s">
        <v>4103</v>
      </c>
      <c r="G376" s="50">
        <v>2</v>
      </c>
      <c r="H376" s="50" t="s">
        <v>4104</v>
      </c>
      <c r="I376" s="50" t="s">
        <v>9634</v>
      </c>
      <c r="J376" s="50" t="s">
        <v>9635</v>
      </c>
      <c r="K376" s="50" t="s">
        <v>9636</v>
      </c>
      <c r="L376" s="54" t="s">
        <v>9637</v>
      </c>
      <c r="N376" s="50">
        <v>19.38</v>
      </c>
      <c r="O376" s="50">
        <v>0</v>
      </c>
      <c r="P376" s="50">
        <v>0</v>
      </c>
      <c r="Q376" s="50">
        <v>0</v>
      </c>
      <c r="R376" s="50">
        <v>0</v>
      </c>
      <c r="S376" s="50">
        <v>210</v>
      </c>
      <c r="T376" s="53">
        <v>210</v>
      </c>
    </row>
    <row r="377" spans="1:20" ht="23.4" x14ac:dyDescent="0.25">
      <c r="A377" s="50">
        <v>376</v>
      </c>
      <c r="B377" s="51">
        <v>243754</v>
      </c>
      <c r="C377" s="50" t="s">
        <v>4101</v>
      </c>
      <c r="D377" s="50" t="s">
        <v>4102</v>
      </c>
      <c r="E377" s="50" t="s">
        <v>4110</v>
      </c>
      <c r="F377" s="50" t="s">
        <v>4103</v>
      </c>
      <c r="G377" s="50">
        <v>2</v>
      </c>
      <c r="H377" s="50" t="s">
        <v>4104</v>
      </c>
      <c r="I377" s="50" t="s">
        <v>9638</v>
      </c>
      <c r="J377" s="50" t="s">
        <v>9639</v>
      </c>
      <c r="K377" s="50" t="s">
        <v>8048</v>
      </c>
      <c r="L377" s="54" t="s">
        <v>9640</v>
      </c>
      <c r="N377" s="50">
        <v>0.01</v>
      </c>
      <c r="O377" s="50">
        <v>0</v>
      </c>
      <c r="P377" s="50">
        <v>0</v>
      </c>
      <c r="Q377" s="50">
        <v>0</v>
      </c>
      <c r="R377" s="50">
        <v>0</v>
      </c>
      <c r="S377" s="50">
        <v>17</v>
      </c>
      <c r="T377" s="53">
        <v>17</v>
      </c>
    </row>
    <row r="378" spans="1:20" ht="23.4" x14ac:dyDescent="0.25">
      <c r="A378" s="50">
        <v>377</v>
      </c>
      <c r="B378" s="51">
        <v>243754</v>
      </c>
      <c r="C378" s="50" t="s">
        <v>4101</v>
      </c>
      <c r="D378" s="50" t="s">
        <v>4102</v>
      </c>
      <c r="E378" s="50" t="s">
        <v>4110</v>
      </c>
      <c r="F378" s="50" t="s">
        <v>4103</v>
      </c>
      <c r="G378" s="50">
        <v>2</v>
      </c>
      <c r="H378" s="50" t="s">
        <v>4104</v>
      </c>
      <c r="I378" s="50" t="s">
        <v>3299</v>
      </c>
      <c r="J378" s="50" t="s">
        <v>9641</v>
      </c>
      <c r="K378" s="50" t="s">
        <v>9642</v>
      </c>
      <c r="L378" s="54" t="s">
        <v>9643</v>
      </c>
      <c r="N378" s="50">
        <v>0.63</v>
      </c>
      <c r="O378" s="50">
        <v>0</v>
      </c>
      <c r="P378" s="50">
        <v>0</v>
      </c>
      <c r="Q378" s="50">
        <v>0</v>
      </c>
      <c r="R378" s="50">
        <v>0</v>
      </c>
      <c r="S378" s="50">
        <v>17</v>
      </c>
      <c r="T378" s="53">
        <v>17</v>
      </c>
    </row>
    <row r="379" spans="1:20" ht="23.4" x14ac:dyDescent="0.25">
      <c r="A379" s="50">
        <v>378</v>
      </c>
      <c r="B379" s="51">
        <v>243754</v>
      </c>
      <c r="C379" s="50" t="s">
        <v>4101</v>
      </c>
      <c r="D379" s="50" t="s">
        <v>4102</v>
      </c>
      <c r="E379" s="50" t="s">
        <v>4110</v>
      </c>
      <c r="F379" s="50" t="s">
        <v>4103</v>
      </c>
      <c r="G379" s="50">
        <v>2</v>
      </c>
      <c r="H379" s="50" t="s">
        <v>4104</v>
      </c>
      <c r="I379" s="50" t="s">
        <v>9644</v>
      </c>
      <c r="J379" s="50" t="s">
        <v>9645</v>
      </c>
      <c r="K379" s="50" t="s">
        <v>9646</v>
      </c>
      <c r="L379" s="54" t="s">
        <v>9647</v>
      </c>
      <c r="N379" s="50">
        <v>0.63</v>
      </c>
      <c r="O379" s="50">
        <v>180</v>
      </c>
      <c r="P379" s="50">
        <v>2.7</v>
      </c>
      <c r="Q379" s="50">
        <v>0.189</v>
      </c>
      <c r="R379" s="50">
        <v>0</v>
      </c>
      <c r="S379" s="50">
        <v>17</v>
      </c>
      <c r="T379" s="53">
        <v>19.89</v>
      </c>
    </row>
    <row r="380" spans="1:20" ht="23.4" x14ac:dyDescent="0.25">
      <c r="A380" s="50">
        <v>379</v>
      </c>
      <c r="B380" s="51">
        <v>243754</v>
      </c>
      <c r="C380" s="50" t="s">
        <v>4101</v>
      </c>
      <c r="D380" s="50" t="s">
        <v>4102</v>
      </c>
      <c r="E380" s="50" t="s">
        <v>4110</v>
      </c>
      <c r="F380" s="50" t="s">
        <v>4103</v>
      </c>
      <c r="G380" s="50">
        <v>2</v>
      </c>
      <c r="H380" s="50" t="s">
        <v>4104</v>
      </c>
      <c r="I380" s="50" t="s">
        <v>9648</v>
      </c>
      <c r="J380" s="50" t="s">
        <v>9649</v>
      </c>
      <c r="K380" s="50" t="s">
        <v>9650</v>
      </c>
      <c r="L380" s="54" t="s">
        <v>9651</v>
      </c>
      <c r="N380" s="50">
        <v>0.62</v>
      </c>
      <c r="O380" s="50">
        <v>180</v>
      </c>
      <c r="P380" s="50">
        <v>2.7</v>
      </c>
      <c r="Q380" s="50">
        <v>0.189</v>
      </c>
      <c r="R380" s="50">
        <v>0</v>
      </c>
      <c r="S380" s="50">
        <v>17</v>
      </c>
      <c r="T380" s="53">
        <v>19.89</v>
      </c>
    </row>
    <row r="381" spans="1:20" ht="23.4" x14ac:dyDescent="0.25">
      <c r="A381" s="50">
        <v>380</v>
      </c>
      <c r="B381" s="51">
        <v>243754</v>
      </c>
      <c r="C381" s="50" t="s">
        <v>4101</v>
      </c>
      <c r="D381" s="50" t="s">
        <v>4102</v>
      </c>
      <c r="E381" s="50" t="s">
        <v>4110</v>
      </c>
      <c r="F381" s="50" t="s">
        <v>4103</v>
      </c>
      <c r="G381" s="50">
        <v>2</v>
      </c>
      <c r="H381" s="50" t="s">
        <v>4104</v>
      </c>
      <c r="I381" s="50" t="s">
        <v>9652</v>
      </c>
      <c r="J381" s="50" t="s">
        <v>9653</v>
      </c>
      <c r="K381" s="50" t="s">
        <v>9654</v>
      </c>
      <c r="L381" s="54" t="s">
        <v>9655</v>
      </c>
      <c r="N381" s="50">
        <v>0.89</v>
      </c>
      <c r="O381" s="50">
        <v>220</v>
      </c>
      <c r="P381" s="50">
        <v>3.3</v>
      </c>
      <c r="Q381" s="50">
        <v>0.23100000000000001</v>
      </c>
      <c r="R381" s="50">
        <v>0</v>
      </c>
      <c r="S381" s="50">
        <v>17</v>
      </c>
      <c r="T381" s="53">
        <v>20.53</v>
      </c>
    </row>
    <row r="382" spans="1:20" ht="23.4" x14ac:dyDescent="0.25">
      <c r="A382" s="50">
        <v>381</v>
      </c>
      <c r="B382" s="51">
        <v>243754</v>
      </c>
      <c r="C382" s="50" t="s">
        <v>4101</v>
      </c>
      <c r="D382" s="50" t="s">
        <v>4102</v>
      </c>
      <c r="E382" s="50" t="s">
        <v>4110</v>
      </c>
      <c r="F382" s="50" t="s">
        <v>4103</v>
      </c>
      <c r="G382" s="50">
        <v>2</v>
      </c>
      <c r="H382" s="50" t="s">
        <v>4104</v>
      </c>
      <c r="I382" s="50" t="s">
        <v>9656</v>
      </c>
      <c r="J382" s="50" t="s">
        <v>9657</v>
      </c>
      <c r="K382" s="50" t="s">
        <v>9658</v>
      </c>
      <c r="L382" s="54" t="s">
        <v>9659</v>
      </c>
      <c r="N382" s="50">
        <v>0.61</v>
      </c>
      <c r="O382" s="50">
        <v>180</v>
      </c>
      <c r="P382" s="50">
        <v>2.7</v>
      </c>
      <c r="Q382" s="50">
        <v>0.189</v>
      </c>
      <c r="R382" s="50">
        <v>0</v>
      </c>
      <c r="S382" s="50">
        <v>17</v>
      </c>
      <c r="T382" s="53">
        <v>19.89</v>
      </c>
    </row>
    <row r="383" spans="1:20" ht="23.4" x14ac:dyDescent="0.25">
      <c r="A383" s="50">
        <v>382</v>
      </c>
      <c r="B383" s="51">
        <v>243754</v>
      </c>
      <c r="C383" s="50" t="s">
        <v>4101</v>
      </c>
      <c r="D383" s="50" t="s">
        <v>4102</v>
      </c>
      <c r="E383" s="50" t="s">
        <v>4110</v>
      </c>
      <c r="F383" s="50" t="s">
        <v>4103</v>
      </c>
      <c r="G383" s="50">
        <v>2</v>
      </c>
      <c r="H383" s="50" t="s">
        <v>4104</v>
      </c>
      <c r="I383" s="50" t="s">
        <v>9660</v>
      </c>
      <c r="J383" s="50" t="s">
        <v>9661</v>
      </c>
      <c r="K383" s="50" t="s">
        <v>9662</v>
      </c>
      <c r="L383" s="54" t="s">
        <v>9663</v>
      </c>
      <c r="N383" s="50">
        <v>0.4</v>
      </c>
      <c r="O383" s="50">
        <v>160</v>
      </c>
      <c r="P383" s="50">
        <v>2.4</v>
      </c>
      <c r="Q383" s="50">
        <v>0.16800000000000001</v>
      </c>
      <c r="R383" s="50">
        <v>0</v>
      </c>
      <c r="S383" s="50">
        <v>17</v>
      </c>
      <c r="T383" s="53">
        <v>19.57</v>
      </c>
    </row>
    <row r="384" spans="1:20" ht="23.4" x14ac:dyDescent="0.25">
      <c r="A384" s="50">
        <v>383</v>
      </c>
      <c r="B384" s="51">
        <v>243754</v>
      </c>
      <c r="C384" s="50" t="s">
        <v>4101</v>
      </c>
      <c r="D384" s="50" t="s">
        <v>4102</v>
      </c>
      <c r="E384" s="50" t="s">
        <v>4110</v>
      </c>
      <c r="F384" s="50" t="s">
        <v>4103</v>
      </c>
      <c r="G384" s="50">
        <v>2</v>
      </c>
      <c r="H384" s="50" t="s">
        <v>4104</v>
      </c>
      <c r="I384" s="50" t="s">
        <v>3278</v>
      </c>
      <c r="J384" s="50" t="s">
        <v>2882</v>
      </c>
      <c r="K384" s="50" t="s">
        <v>9523</v>
      </c>
      <c r="L384" s="54" t="s">
        <v>9664</v>
      </c>
      <c r="N384" s="50">
        <v>1.22</v>
      </c>
      <c r="O384" s="50">
        <v>0</v>
      </c>
      <c r="P384" s="50">
        <v>0</v>
      </c>
      <c r="Q384" s="50">
        <v>0</v>
      </c>
      <c r="R384" s="50">
        <v>0</v>
      </c>
      <c r="S384" s="50">
        <v>22</v>
      </c>
      <c r="T384" s="53">
        <v>22</v>
      </c>
    </row>
    <row r="385" spans="1:20" ht="23.4" x14ac:dyDescent="0.25">
      <c r="A385" s="50">
        <v>384</v>
      </c>
      <c r="B385" s="51">
        <v>243754</v>
      </c>
      <c r="C385" s="50" t="s">
        <v>4101</v>
      </c>
      <c r="D385" s="50" t="s">
        <v>4102</v>
      </c>
      <c r="E385" s="50" t="s">
        <v>4110</v>
      </c>
      <c r="F385" s="50" t="s">
        <v>4103</v>
      </c>
      <c r="G385" s="50">
        <v>2</v>
      </c>
      <c r="H385" s="50" t="s">
        <v>4104</v>
      </c>
      <c r="I385" s="50" t="s">
        <v>9665</v>
      </c>
      <c r="J385" s="50" t="s">
        <v>9139</v>
      </c>
      <c r="K385" s="50" t="s">
        <v>9140</v>
      </c>
      <c r="L385" s="54" t="s">
        <v>9666</v>
      </c>
      <c r="N385" s="50">
        <v>0.86</v>
      </c>
      <c r="O385" s="50">
        <v>0</v>
      </c>
      <c r="P385" s="50">
        <v>0</v>
      </c>
      <c r="Q385" s="50">
        <v>0</v>
      </c>
      <c r="R385" s="50">
        <v>0</v>
      </c>
      <c r="S385" s="50">
        <v>17</v>
      </c>
      <c r="T385" s="53">
        <v>17</v>
      </c>
    </row>
    <row r="386" spans="1:20" ht="23.4" x14ac:dyDescent="0.25">
      <c r="A386" s="50">
        <v>385</v>
      </c>
      <c r="B386" s="51">
        <v>243754</v>
      </c>
      <c r="C386" s="50" t="s">
        <v>4101</v>
      </c>
      <c r="D386" s="50" t="s">
        <v>4102</v>
      </c>
      <c r="E386" s="50" t="s">
        <v>4110</v>
      </c>
      <c r="F386" s="50" t="s">
        <v>4103</v>
      </c>
      <c r="G386" s="50">
        <v>2</v>
      </c>
      <c r="H386" s="50" t="s">
        <v>4104</v>
      </c>
      <c r="I386" s="50" t="s">
        <v>9667</v>
      </c>
      <c r="J386" s="50" t="s">
        <v>9668</v>
      </c>
      <c r="K386" s="50" t="s">
        <v>9669</v>
      </c>
      <c r="L386" s="54" t="s">
        <v>9670</v>
      </c>
      <c r="N386" s="50">
        <v>4.5</v>
      </c>
      <c r="O386" s="50">
        <v>0</v>
      </c>
      <c r="P386" s="50">
        <v>0</v>
      </c>
      <c r="Q386" s="50">
        <v>0</v>
      </c>
      <c r="R386" s="50">
        <v>0</v>
      </c>
      <c r="S386" s="50">
        <v>57</v>
      </c>
      <c r="T386" s="53">
        <v>57</v>
      </c>
    </row>
    <row r="387" spans="1:20" ht="23.4" x14ac:dyDescent="0.25">
      <c r="A387" s="50">
        <v>386</v>
      </c>
      <c r="B387" s="51">
        <v>243754</v>
      </c>
      <c r="C387" s="50" t="s">
        <v>4101</v>
      </c>
      <c r="D387" s="50" t="s">
        <v>4102</v>
      </c>
      <c r="E387" s="50" t="s">
        <v>4110</v>
      </c>
      <c r="F387" s="50" t="s">
        <v>4103</v>
      </c>
      <c r="G387" s="50">
        <v>2</v>
      </c>
      <c r="H387" s="50" t="s">
        <v>4104</v>
      </c>
      <c r="I387" s="50" t="s">
        <v>9671</v>
      </c>
      <c r="J387" s="50" t="s">
        <v>9672</v>
      </c>
      <c r="K387" s="50" t="s">
        <v>9673</v>
      </c>
      <c r="L387" s="54" t="s">
        <v>9674</v>
      </c>
      <c r="N387" s="50">
        <v>1.55</v>
      </c>
      <c r="O387" s="50">
        <v>0</v>
      </c>
      <c r="P387" s="50">
        <v>0</v>
      </c>
      <c r="Q387" s="50">
        <v>0</v>
      </c>
      <c r="R387" s="50">
        <v>0</v>
      </c>
      <c r="S387" s="50">
        <v>22</v>
      </c>
      <c r="T387" s="53">
        <v>22</v>
      </c>
    </row>
    <row r="388" spans="1:20" ht="23.4" x14ac:dyDescent="0.25">
      <c r="A388" s="50">
        <v>387</v>
      </c>
      <c r="B388" s="51">
        <v>243754</v>
      </c>
      <c r="C388" s="50" t="s">
        <v>4101</v>
      </c>
      <c r="D388" s="50" t="s">
        <v>4102</v>
      </c>
      <c r="E388" s="50" t="s">
        <v>4110</v>
      </c>
      <c r="F388" s="50" t="s">
        <v>4103</v>
      </c>
      <c r="G388" s="50">
        <v>2</v>
      </c>
      <c r="H388" s="50" t="s">
        <v>4104</v>
      </c>
      <c r="I388" s="50" t="s">
        <v>9675</v>
      </c>
      <c r="J388" s="50" t="s">
        <v>6743</v>
      </c>
      <c r="K388" s="50" t="s">
        <v>6744</v>
      </c>
      <c r="L388" s="54" t="s">
        <v>9676</v>
      </c>
      <c r="N388" s="50">
        <v>0.65</v>
      </c>
      <c r="O388" s="50">
        <v>0</v>
      </c>
      <c r="P388" s="50">
        <v>0</v>
      </c>
      <c r="Q388" s="50">
        <v>0</v>
      </c>
      <c r="R388" s="50">
        <v>0</v>
      </c>
      <c r="S388" s="50">
        <v>17</v>
      </c>
      <c r="T388" s="53">
        <v>17</v>
      </c>
    </row>
    <row r="389" spans="1:20" ht="23.4" x14ac:dyDescent="0.25">
      <c r="A389" s="50">
        <v>388</v>
      </c>
      <c r="B389" s="51">
        <v>243754</v>
      </c>
      <c r="C389" s="50" t="s">
        <v>4101</v>
      </c>
      <c r="D389" s="50" t="s">
        <v>4102</v>
      </c>
      <c r="E389" s="50" t="s">
        <v>4110</v>
      </c>
      <c r="F389" s="50" t="s">
        <v>4103</v>
      </c>
      <c r="G389" s="50">
        <v>2</v>
      </c>
      <c r="H389" s="50" t="s">
        <v>4104</v>
      </c>
      <c r="I389" s="50" t="s">
        <v>9677</v>
      </c>
      <c r="J389" s="50" t="s">
        <v>9678</v>
      </c>
      <c r="K389" s="50" t="s">
        <v>9679</v>
      </c>
      <c r="L389" s="54" t="s">
        <v>9680</v>
      </c>
      <c r="N389" s="50">
        <v>0.59</v>
      </c>
      <c r="O389" s="50">
        <v>0</v>
      </c>
      <c r="P389" s="50">
        <v>0</v>
      </c>
      <c r="Q389" s="50">
        <v>0</v>
      </c>
      <c r="R389" s="50">
        <v>0</v>
      </c>
      <c r="S389" s="50">
        <v>17</v>
      </c>
      <c r="T389" s="53">
        <v>17</v>
      </c>
    </row>
    <row r="390" spans="1:20" ht="23.4" x14ac:dyDescent="0.25">
      <c r="A390" s="50">
        <v>389</v>
      </c>
      <c r="B390" s="51">
        <v>243754</v>
      </c>
      <c r="C390" s="50" t="s">
        <v>4101</v>
      </c>
      <c r="D390" s="50" t="s">
        <v>4102</v>
      </c>
      <c r="E390" s="50" t="s">
        <v>4110</v>
      </c>
      <c r="F390" s="50" t="s">
        <v>4103</v>
      </c>
      <c r="G390" s="50">
        <v>2</v>
      </c>
      <c r="H390" s="50" t="s">
        <v>4104</v>
      </c>
      <c r="I390" s="50" t="s">
        <v>9681</v>
      </c>
      <c r="J390" s="50" t="s">
        <v>9682</v>
      </c>
      <c r="K390" s="50" t="s">
        <v>9683</v>
      </c>
      <c r="L390" s="54" t="s">
        <v>9684</v>
      </c>
      <c r="N390" s="50">
        <v>0.41</v>
      </c>
      <c r="O390" s="50">
        <v>0</v>
      </c>
      <c r="P390" s="50">
        <v>0</v>
      </c>
      <c r="Q390" s="50">
        <v>0</v>
      </c>
      <c r="R390" s="50">
        <v>0</v>
      </c>
      <c r="S390" s="50">
        <v>17</v>
      </c>
      <c r="T390" s="53">
        <v>17</v>
      </c>
    </row>
    <row r="391" spans="1:20" ht="23.4" x14ac:dyDescent="0.25">
      <c r="A391" s="50">
        <v>390</v>
      </c>
      <c r="B391" s="51">
        <v>243754</v>
      </c>
      <c r="C391" s="50" t="s">
        <v>4101</v>
      </c>
      <c r="D391" s="50" t="s">
        <v>4102</v>
      </c>
      <c r="E391" s="50" t="s">
        <v>4110</v>
      </c>
      <c r="F391" s="50" t="s">
        <v>4103</v>
      </c>
      <c r="G391" s="50">
        <v>2</v>
      </c>
      <c r="H391" s="50" t="s">
        <v>4104</v>
      </c>
      <c r="I391" s="50" t="s">
        <v>9685</v>
      </c>
      <c r="J391" s="50" t="s">
        <v>9686</v>
      </c>
      <c r="K391" s="50" t="s">
        <v>9687</v>
      </c>
      <c r="L391" s="54" t="s">
        <v>9688</v>
      </c>
      <c r="N391" s="50">
        <v>2.25</v>
      </c>
      <c r="O391" s="50">
        <v>0</v>
      </c>
      <c r="P391" s="50">
        <v>0</v>
      </c>
      <c r="Q391" s="50">
        <v>0</v>
      </c>
      <c r="R391" s="50">
        <v>0</v>
      </c>
      <c r="S391" s="50">
        <v>37</v>
      </c>
      <c r="T391" s="53">
        <v>37</v>
      </c>
    </row>
    <row r="392" spans="1:20" ht="23.4" x14ac:dyDescent="0.25">
      <c r="A392" s="50">
        <v>391</v>
      </c>
      <c r="B392" s="51">
        <v>243754</v>
      </c>
      <c r="C392" s="50" t="s">
        <v>4101</v>
      </c>
      <c r="D392" s="50" t="s">
        <v>4102</v>
      </c>
      <c r="E392" s="50" t="s">
        <v>4110</v>
      </c>
      <c r="F392" s="50" t="s">
        <v>4103</v>
      </c>
      <c r="G392" s="50">
        <v>2</v>
      </c>
      <c r="H392" s="50" t="s">
        <v>4104</v>
      </c>
      <c r="I392" s="50" t="s">
        <v>9689</v>
      </c>
      <c r="J392" s="50" t="s">
        <v>5955</v>
      </c>
      <c r="K392" s="50" t="s">
        <v>5956</v>
      </c>
      <c r="L392" s="54" t="s">
        <v>5957</v>
      </c>
      <c r="N392" s="50">
        <v>0.63</v>
      </c>
      <c r="O392" s="50">
        <v>0</v>
      </c>
      <c r="P392" s="50">
        <v>0</v>
      </c>
      <c r="Q392" s="50">
        <v>0</v>
      </c>
      <c r="R392" s="50">
        <v>0</v>
      </c>
      <c r="S392" s="50">
        <v>17</v>
      </c>
      <c r="T392" s="53">
        <v>17</v>
      </c>
    </row>
    <row r="393" spans="1:20" ht="23.4" x14ac:dyDescent="0.25">
      <c r="A393" s="50">
        <v>392</v>
      </c>
      <c r="B393" s="51">
        <v>243754</v>
      </c>
      <c r="C393" s="50" t="s">
        <v>4101</v>
      </c>
      <c r="D393" s="50" t="s">
        <v>4102</v>
      </c>
      <c r="E393" s="50" t="s">
        <v>4110</v>
      </c>
      <c r="F393" s="50" t="s">
        <v>4103</v>
      </c>
      <c r="G393" s="50">
        <v>2</v>
      </c>
      <c r="H393" s="50" t="s">
        <v>4104</v>
      </c>
      <c r="I393" s="50" t="s">
        <v>9690</v>
      </c>
      <c r="J393" s="50" t="s">
        <v>9691</v>
      </c>
      <c r="K393" s="50" t="s">
        <v>9692</v>
      </c>
      <c r="L393" s="54" t="s">
        <v>9693</v>
      </c>
      <c r="N393" s="50">
        <v>0.63</v>
      </c>
      <c r="O393" s="50">
        <v>0</v>
      </c>
      <c r="P393" s="50">
        <v>0</v>
      </c>
      <c r="Q393" s="50">
        <v>0</v>
      </c>
      <c r="R393" s="50">
        <v>0</v>
      </c>
      <c r="S393" s="50">
        <v>17</v>
      </c>
      <c r="T393" s="53">
        <v>17</v>
      </c>
    </row>
    <row r="394" spans="1:20" ht="23.4" x14ac:dyDescent="0.25">
      <c r="A394" s="50">
        <v>393</v>
      </c>
      <c r="B394" s="51">
        <v>243754</v>
      </c>
      <c r="C394" s="50" t="s">
        <v>4101</v>
      </c>
      <c r="D394" s="50" t="s">
        <v>4102</v>
      </c>
      <c r="E394" s="50" t="s">
        <v>4110</v>
      </c>
      <c r="F394" s="50" t="s">
        <v>4103</v>
      </c>
      <c r="G394" s="50">
        <v>2</v>
      </c>
      <c r="H394" s="50" t="s">
        <v>4104</v>
      </c>
      <c r="I394" s="50" t="s">
        <v>9694</v>
      </c>
      <c r="J394" s="50" t="s">
        <v>9695</v>
      </c>
      <c r="K394" s="50" t="s">
        <v>9696</v>
      </c>
      <c r="L394" s="54" t="s">
        <v>9697</v>
      </c>
      <c r="N394" s="50">
        <v>0.01</v>
      </c>
      <c r="O394" s="50">
        <v>0</v>
      </c>
      <c r="P394" s="50">
        <v>0</v>
      </c>
      <c r="Q394" s="50">
        <v>0</v>
      </c>
      <c r="R394" s="50">
        <v>0</v>
      </c>
      <c r="S394" s="50">
        <v>17</v>
      </c>
      <c r="T394" s="53">
        <v>17</v>
      </c>
    </row>
    <row r="395" spans="1:20" ht="23.4" x14ac:dyDescent="0.25">
      <c r="A395" s="50">
        <v>394</v>
      </c>
      <c r="B395" s="51">
        <v>243754</v>
      </c>
      <c r="C395" s="50" t="s">
        <v>4101</v>
      </c>
      <c r="D395" s="50" t="s">
        <v>4102</v>
      </c>
      <c r="E395" s="50" t="s">
        <v>4110</v>
      </c>
      <c r="F395" s="50" t="s">
        <v>4103</v>
      </c>
      <c r="G395" s="50">
        <v>2</v>
      </c>
      <c r="H395" s="50" t="s">
        <v>4104</v>
      </c>
      <c r="I395" s="50" t="s">
        <v>9698</v>
      </c>
      <c r="J395" s="50" t="s">
        <v>9699</v>
      </c>
      <c r="K395" s="50" t="s">
        <v>8048</v>
      </c>
      <c r="L395" s="54" t="s">
        <v>9700</v>
      </c>
      <c r="N395" s="50">
        <v>1.2E-2</v>
      </c>
      <c r="O395" s="50">
        <v>0</v>
      </c>
      <c r="P395" s="50">
        <v>0</v>
      </c>
      <c r="Q395" s="50">
        <v>0</v>
      </c>
      <c r="R395" s="50">
        <v>0</v>
      </c>
      <c r="S395" s="50">
        <v>17</v>
      </c>
      <c r="T395" s="53">
        <v>17</v>
      </c>
    </row>
    <row r="396" spans="1:20" ht="23.4" x14ac:dyDescent="0.25">
      <c r="A396" s="50">
        <v>395</v>
      </c>
      <c r="B396" s="51">
        <v>243754</v>
      </c>
      <c r="C396" s="50" t="s">
        <v>4101</v>
      </c>
      <c r="D396" s="50" t="s">
        <v>4102</v>
      </c>
      <c r="E396" s="50" t="s">
        <v>4110</v>
      </c>
      <c r="F396" s="50" t="s">
        <v>4103</v>
      </c>
      <c r="G396" s="50">
        <v>2</v>
      </c>
      <c r="H396" s="50" t="s">
        <v>4104</v>
      </c>
      <c r="I396" s="50" t="s">
        <v>9701</v>
      </c>
      <c r="J396" s="50" t="s">
        <v>9702</v>
      </c>
      <c r="K396" s="50" t="s">
        <v>8048</v>
      </c>
      <c r="L396" s="54" t="s">
        <v>9703</v>
      </c>
      <c r="N396" s="50">
        <v>1.2E-2</v>
      </c>
      <c r="O396" s="50">
        <v>0</v>
      </c>
      <c r="P396" s="50">
        <v>0</v>
      </c>
      <c r="Q396" s="50">
        <v>0</v>
      </c>
      <c r="R396" s="50">
        <v>0</v>
      </c>
      <c r="S396" s="50">
        <v>17</v>
      </c>
      <c r="T396" s="53">
        <v>17</v>
      </c>
    </row>
    <row r="397" spans="1:20" ht="23.4" x14ac:dyDescent="0.25">
      <c r="A397" s="50">
        <v>396</v>
      </c>
      <c r="B397" s="51">
        <v>243754</v>
      </c>
      <c r="C397" s="50" t="s">
        <v>4101</v>
      </c>
      <c r="D397" s="50" t="s">
        <v>4102</v>
      </c>
      <c r="E397" s="50" t="s">
        <v>4110</v>
      </c>
      <c r="F397" s="50" t="s">
        <v>4103</v>
      </c>
      <c r="G397" s="50">
        <v>2</v>
      </c>
      <c r="H397" s="50" t="s">
        <v>4104</v>
      </c>
      <c r="I397" s="50" t="s">
        <v>9704</v>
      </c>
      <c r="J397" s="50" t="s">
        <v>9705</v>
      </c>
      <c r="K397" s="50" t="s">
        <v>8048</v>
      </c>
      <c r="L397" s="54" t="s">
        <v>9706</v>
      </c>
      <c r="N397" s="50">
        <v>1.2E-2</v>
      </c>
      <c r="O397" s="50">
        <v>0</v>
      </c>
      <c r="P397" s="50">
        <v>0</v>
      </c>
      <c r="Q397" s="50">
        <v>0</v>
      </c>
      <c r="R397" s="50">
        <v>0</v>
      </c>
      <c r="S397" s="50">
        <v>17</v>
      </c>
      <c r="T397" s="53">
        <v>17</v>
      </c>
    </row>
    <row r="398" spans="1:20" ht="23.4" x14ac:dyDescent="0.25">
      <c r="A398" s="50">
        <v>397</v>
      </c>
      <c r="B398" s="51">
        <v>243754</v>
      </c>
      <c r="C398" s="50" t="s">
        <v>4101</v>
      </c>
      <c r="D398" s="50" t="s">
        <v>4102</v>
      </c>
      <c r="E398" s="50" t="s">
        <v>4110</v>
      </c>
      <c r="F398" s="50" t="s">
        <v>4103</v>
      </c>
      <c r="G398" s="50">
        <v>2</v>
      </c>
      <c r="H398" s="50" t="s">
        <v>4104</v>
      </c>
      <c r="I398" s="50" t="s">
        <v>9707</v>
      </c>
      <c r="J398" s="50" t="s">
        <v>9708</v>
      </c>
      <c r="K398" s="50" t="s">
        <v>9709</v>
      </c>
      <c r="L398" s="54" t="s">
        <v>9710</v>
      </c>
      <c r="N398" s="50">
        <v>1.2E-2</v>
      </c>
      <c r="O398" s="50">
        <v>0</v>
      </c>
      <c r="P398" s="50">
        <v>0</v>
      </c>
      <c r="Q398" s="50">
        <v>0</v>
      </c>
      <c r="R398" s="50">
        <v>0</v>
      </c>
      <c r="S398" s="50">
        <v>17</v>
      </c>
      <c r="T398" s="53">
        <v>17</v>
      </c>
    </row>
    <row r="399" spans="1:20" ht="23.4" x14ac:dyDescent="0.25">
      <c r="A399" s="50">
        <v>398</v>
      </c>
      <c r="B399" s="51">
        <v>243754</v>
      </c>
      <c r="C399" s="50" t="s">
        <v>4101</v>
      </c>
      <c r="D399" s="50" t="s">
        <v>4102</v>
      </c>
      <c r="E399" s="50" t="s">
        <v>4110</v>
      </c>
      <c r="F399" s="50" t="s">
        <v>4103</v>
      </c>
      <c r="G399" s="50">
        <v>2</v>
      </c>
      <c r="H399" s="50" t="s">
        <v>4104</v>
      </c>
      <c r="I399" s="50" t="s">
        <v>9711</v>
      </c>
      <c r="J399" s="50" t="s">
        <v>9712</v>
      </c>
      <c r="K399" s="50" t="s">
        <v>8048</v>
      </c>
      <c r="L399" s="54" t="s">
        <v>9713</v>
      </c>
      <c r="N399" s="50">
        <v>0.01</v>
      </c>
      <c r="O399" s="50">
        <v>0</v>
      </c>
      <c r="P399" s="50">
        <v>0</v>
      </c>
      <c r="Q399" s="50">
        <v>0</v>
      </c>
      <c r="R399" s="50">
        <v>0</v>
      </c>
      <c r="S399" s="50">
        <v>17</v>
      </c>
      <c r="T399" s="53">
        <v>17</v>
      </c>
    </row>
    <row r="400" spans="1:20" ht="23.4" x14ac:dyDescent="0.25">
      <c r="A400" s="50">
        <v>399</v>
      </c>
      <c r="B400" s="51">
        <v>243754</v>
      </c>
      <c r="C400" s="50" t="s">
        <v>4101</v>
      </c>
      <c r="D400" s="50" t="s">
        <v>4102</v>
      </c>
      <c r="E400" s="50" t="s">
        <v>4110</v>
      </c>
      <c r="F400" s="50" t="s">
        <v>4103</v>
      </c>
      <c r="G400" s="50">
        <v>2</v>
      </c>
      <c r="H400" s="50" t="s">
        <v>4104</v>
      </c>
      <c r="I400" s="50" t="s">
        <v>9714</v>
      </c>
      <c r="J400" s="50" t="s">
        <v>9715</v>
      </c>
      <c r="K400" s="50" t="s">
        <v>8048</v>
      </c>
      <c r="L400" s="54" t="s">
        <v>9716</v>
      </c>
      <c r="N400" s="50">
        <v>1.2E-2</v>
      </c>
      <c r="O400" s="50">
        <v>0</v>
      </c>
      <c r="P400" s="50">
        <v>0</v>
      </c>
      <c r="Q400" s="50">
        <v>0</v>
      </c>
      <c r="R400" s="50">
        <v>0</v>
      </c>
      <c r="S400" s="50">
        <v>17</v>
      </c>
      <c r="T400" s="53">
        <v>17</v>
      </c>
    </row>
    <row r="401" spans="1:20" ht="23.4" x14ac:dyDescent="0.25">
      <c r="A401" s="50">
        <v>400</v>
      </c>
      <c r="B401" s="51">
        <v>243754</v>
      </c>
      <c r="C401" s="50" t="s">
        <v>4101</v>
      </c>
      <c r="D401" s="50" t="s">
        <v>4102</v>
      </c>
      <c r="E401" s="50" t="s">
        <v>4110</v>
      </c>
      <c r="F401" s="50" t="s">
        <v>4103</v>
      </c>
      <c r="G401" s="50">
        <v>2</v>
      </c>
      <c r="H401" s="50" t="s">
        <v>4104</v>
      </c>
      <c r="I401" s="50" t="s">
        <v>9717</v>
      </c>
      <c r="J401" s="50" t="s">
        <v>9718</v>
      </c>
      <c r="K401" s="50" t="s">
        <v>4870</v>
      </c>
      <c r="L401" s="54" t="s">
        <v>8454</v>
      </c>
      <c r="N401" s="50">
        <v>6.2E-2</v>
      </c>
      <c r="O401" s="50">
        <v>0</v>
      </c>
      <c r="P401" s="50">
        <v>0</v>
      </c>
      <c r="Q401" s="50">
        <v>0</v>
      </c>
      <c r="R401" s="50">
        <v>0</v>
      </c>
      <c r="S401" s="50">
        <v>17</v>
      </c>
      <c r="T401" s="53">
        <v>17</v>
      </c>
    </row>
    <row r="402" spans="1:20" ht="23.4" x14ac:dyDescent="0.25">
      <c r="A402" s="50">
        <v>401</v>
      </c>
      <c r="B402" s="51">
        <v>243754</v>
      </c>
      <c r="C402" s="50" t="s">
        <v>4101</v>
      </c>
      <c r="D402" s="50" t="s">
        <v>4102</v>
      </c>
      <c r="E402" s="50" t="s">
        <v>4110</v>
      </c>
      <c r="F402" s="50" t="s">
        <v>4103</v>
      </c>
      <c r="G402" s="50">
        <v>2</v>
      </c>
      <c r="H402" s="50" t="s">
        <v>4104</v>
      </c>
      <c r="I402" s="50" t="s">
        <v>9719</v>
      </c>
      <c r="J402" s="50" t="s">
        <v>4681</v>
      </c>
      <c r="K402" s="50" t="s">
        <v>4682</v>
      </c>
      <c r="L402" s="54" t="s">
        <v>4683</v>
      </c>
      <c r="N402" s="50">
        <v>0.222</v>
      </c>
      <c r="O402" s="50">
        <v>0</v>
      </c>
      <c r="P402" s="50">
        <v>0</v>
      </c>
      <c r="Q402" s="50">
        <v>0</v>
      </c>
      <c r="R402" s="50">
        <v>0</v>
      </c>
      <c r="S402" s="50">
        <v>17</v>
      </c>
      <c r="T402" s="53">
        <v>17</v>
      </c>
    </row>
    <row r="403" spans="1:20" ht="23.4" x14ac:dyDescent="0.25">
      <c r="A403" s="50">
        <v>402</v>
      </c>
      <c r="B403" s="51">
        <v>243754</v>
      </c>
      <c r="C403" s="50" t="s">
        <v>4101</v>
      </c>
      <c r="D403" s="50" t="s">
        <v>4102</v>
      </c>
      <c r="E403" s="50" t="s">
        <v>4110</v>
      </c>
      <c r="F403" s="50" t="s">
        <v>4103</v>
      </c>
      <c r="G403" s="50">
        <v>2</v>
      </c>
      <c r="H403" s="50" t="s">
        <v>4104</v>
      </c>
      <c r="I403" s="50" t="s">
        <v>9720</v>
      </c>
      <c r="J403" s="50" t="s">
        <v>9721</v>
      </c>
      <c r="K403" s="50" t="s">
        <v>4985</v>
      </c>
      <c r="L403" s="54" t="s">
        <v>9722</v>
      </c>
      <c r="N403" s="50">
        <v>1.34</v>
      </c>
      <c r="O403" s="50">
        <v>0</v>
      </c>
      <c r="P403" s="50">
        <v>0</v>
      </c>
      <c r="Q403" s="50">
        <v>0</v>
      </c>
      <c r="R403" s="50">
        <v>0</v>
      </c>
      <c r="S403" s="50">
        <v>22</v>
      </c>
      <c r="T403" s="53">
        <v>22</v>
      </c>
    </row>
    <row r="404" spans="1:20" ht="23.4" x14ac:dyDescent="0.25">
      <c r="A404" s="50">
        <v>403</v>
      </c>
      <c r="B404" s="51">
        <v>243754</v>
      </c>
      <c r="C404" s="50" t="s">
        <v>4101</v>
      </c>
      <c r="D404" s="50" t="s">
        <v>4102</v>
      </c>
      <c r="E404" s="50" t="s">
        <v>4110</v>
      </c>
      <c r="F404" s="50" t="s">
        <v>4103</v>
      </c>
      <c r="G404" s="50">
        <v>2</v>
      </c>
      <c r="H404" s="50" t="s">
        <v>4104</v>
      </c>
      <c r="I404" s="50" t="s">
        <v>9723</v>
      </c>
      <c r="J404" s="50" t="s">
        <v>9721</v>
      </c>
      <c r="K404" s="50" t="s">
        <v>4985</v>
      </c>
      <c r="L404" s="54" t="s">
        <v>9722</v>
      </c>
      <c r="N404" s="50">
        <v>1.3480000000000001</v>
      </c>
      <c r="O404" s="50">
        <v>0</v>
      </c>
      <c r="P404" s="50">
        <v>0</v>
      </c>
      <c r="Q404" s="50">
        <v>0</v>
      </c>
      <c r="R404" s="50">
        <v>0</v>
      </c>
      <c r="S404" s="50">
        <v>22</v>
      </c>
      <c r="T404" s="53">
        <v>22</v>
      </c>
    </row>
    <row r="405" spans="1:20" ht="23.4" x14ac:dyDescent="0.25">
      <c r="A405" s="50">
        <v>404</v>
      </c>
      <c r="B405" s="51">
        <v>243755</v>
      </c>
      <c r="C405" s="50" t="s">
        <v>4101</v>
      </c>
      <c r="D405" s="50" t="s">
        <v>4102</v>
      </c>
      <c r="E405" s="50" t="s">
        <v>4110</v>
      </c>
      <c r="F405" s="50" t="s">
        <v>4103</v>
      </c>
      <c r="G405" s="50">
        <v>2</v>
      </c>
      <c r="H405" s="50" t="s">
        <v>4104</v>
      </c>
      <c r="I405" s="50" t="s">
        <v>9724</v>
      </c>
      <c r="J405" s="50" t="s">
        <v>9725</v>
      </c>
      <c r="K405" s="50" t="s">
        <v>9726</v>
      </c>
      <c r="L405" s="54" t="s">
        <v>9727</v>
      </c>
      <c r="N405" s="50">
        <v>0.70799999999999996</v>
      </c>
      <c r="O405" s="50">
        <v>0</v>
      </c>
      <c r="P405" s="50">
        <v>0</v>
      </c>
      <c r="Q405" s="50">
        <v>0</v>
      </c>
      <c r="R405" s="50">
        <v>0</v>
      </c>
      <c r="S405" s="50">
        <v>17</v>
      </c>
      <c r="T405" s="53">
        <v>17</v>
      </c>
    </row>
    <row r="406" spans="1:20" ht="23.4" x14ac:dyDescent="0.25">
      <c r="A406" s="50">
        <v>405</v>
      </c>
      <c r="B406" s="51">
        <v>243755</v>
      </c>
      <c r="C406" s="50" t="s">
        <v>4101</v>
      </c>
      <c r="D406" s="50" t="s">
        <v>4102</v>
      </c>
      <c r="E406" s="50" t="s">
        <v>4110</v>
      </c>
      <c r="F406" s="50" t="s">
        <v>4103</v>
      </c>
      <c r="G406" s="50">
        <v>2</v>
      </c>
      <c r="H406" s="50" t="s">
        <v>4104</v>
      </c>
      <c r="I406" s="50" t="s">
        <v>9728</v>
      </c>
      <c r="J406" s="50" t="s">
        <v>9729</v>
      </c>
      <c r="K406" s="50" t="s">
        <v>9730</v>
      </c>
      <c r="L406" s="54" t="s">
        <v>9731</v>
      </c>
      <c r="N406" s="50">
        <v>0.13</v>
      </c>
      <c r="O406" s="50">
        <v>0</v>
      </c>
      <c r="P406" s="50">
        <v>0</v>
      </c>
      <c r="Q406" s="50">
        <v>0</v>
      </c>
      <c r="R406" s="50">
        <v>15</v>
      </c>
      <c r="S406" s="50">
        <v>32</v>
      </c>
      <c r="T406" s="53">
        <v>32</v>
      </c>
    </row>
    <row r="407" spans="1:20" ht="23.4" x14ac:dyDescent="0.25">
      <c r="A407" s="50">
        <v>406</v>
      </c>
      <c r="B407" s="51">
        <v>243755</v>
      </c>
      <c r="C407" s="50" t="s">
        <v>4101</v>
      </c>
      <c r="D407" s="50" t="s">
        <v>4102</v>
      </c>
      <c r="E407" s="50" t="s">
        <v>4110</v>
      </c>
      <c r="F407" s="50" t="s">
        <v>4103</v>
      </c>
      <c r="G407" s="50">
        <v>2</v>
      </c>
      <c r="H407" s="50" t="s">
        <v>4104</v>
      </c>
      <c r="I407" s="50" t="s">
        <v>9732</v>
      </c>
      <c r="J407" s="50" t="s">
        <v>9733</v>
      </c>
      <c r="K407" s="50" t="s">
        <v>9734</v>
      </c>
      <c r="L407" s="54" t="s">
        <v>9735</v>
      </c>
      <c r="N407" s="50">
        <v>0.83199999999999996</v>
      </c>
      <c r="O407" s="50">
        <v>0</v>
      </c>
      <c r="P407" s="50">
        <v>0</v>
      </c>
      <c r="Q407" s="50">
        <v>0</v>
      </c>
      <c r="R407" s="50">
        <v>0</v>
      </c>
      <c r="S407" s="50">
        <v>17</v>
      </c>
      <c r="T407" s="53">
        <v>17</v>
      </c>
    </row>
    <row r="408" spans="1:20" ht="23.4" x14ac:dyDescent="0.25">
      <c r="A408" s="50">
        <v>407</v>
      </c>
      <c r="B408" s="51">
        <v>243755</v>
      </c>
      <c r="C408" s="50" t="s">
        <v>4101</v>
      </c>
      <c r="D408" s="50" t="s">
        <v>4102</v>
      </c>
      <c r="E408" s="50" t="s">
        <v>4110</v>
      </c>
      <c r="F408" s="50" t="s">
        <v>4103</v>
      </c>
      <c r="G408" s="50">
        <v>2</v>
      </c>
      <c r="H408" s="50" t="s">
        <v>4104</v>
      </c>
      <c r="I408" s="50" t="s">
        <v>9736</v>
      </c>
      <c r="J408" s="50" t="s">
        <v>9737</v>
      </c>
      <c r="K408" s="50" t="s">
        <v>9738</v>
      </c>
      <c r="L408" s="54" t="s">
        <v>9739</v>
      </c>
      <c r="N408" s="50">
        <v>1.752</v>
      </c>
      <c r="O408" s="50">
        <v>690</v>
      </c>
      <c r="P408" s="50">
        <v>10.35</v>
      </c>
      <c r="Q408" s="50">
        <v>0.72450000000000003</v>
      </c>
      <c r="R408" s="50">
        <v>0</v>
      </c>
      <c r="S408" s="50">
        <v>22</v>
      </c>
      <c r="T408" s="53">
        <v>33.07</v>
      </c>
    </row>
    <row r="409" spans="1:20" ht="23.4" x14ac:dyDescent="0.25">
      <c r="A409" s="50">
        <v>408</v>
      </c>
      <c r="B409" s="51">
        <v>243755</v>
      </c>
      <c r="C409" s="50" t="s">
        <v>4101</v>
      </c>
      <c r="D409" s="50" t="s">
        <v>4102</v>
      </c>
      <c r="E409" s="50" t="s">
        <v>4110</v>
      </c>
      <c r="F409" s="50" t="s">
        <v>4103</v>
      </c>
      <c r="G409" s="50">
        <v>2</v>
      </c>
      <c r="H409" s="50" t="s">
        <v>4104</v>
      </c>
      <c r="I409" s="50" t="s">
        <v>9740</v>
      </c>
      <c r="J409" s="50" t="s">
        <v>9741</v>
      </c>
      <c r="K409" s="50" t="s">
        <v>5142</v>
      </c>
      <c r="L409" s="54" t="s">
        <v>5143</v>
      </c>
      <c r="N409" s="50">
        <v>0.13</v>
      </c>
      <c r="O409" s="50">
        <v>250</v>
      </c>
      <c r="P409" s="50">
        <v>3.75</v>
      </c>
      <c r="Q409" s="50">
        <v>0.26250000000000001</v>
      </c>
      <c r="R409" s="50">
        <v>0</v>
      </c>
      <c r="S409" s="50">
        <v>17</v>
      </c>
      <c r="T409" s="53">
        <v>21.01</v>
      </c>
    </row>
    <row r="410" spans="1:20" ht="23.4" x14ac:dyDescent="0.25">
      <c r="A410" s="50">
        <v>409</v>
      </c>
      <c r="B410" s="51">
        <v>243755</v>
      </c>
      <c r="C410" s="50" t="s">
        <v>4101</v>
      </c>
      <c r="D410" s="50" t="s">
        <v>4102</v>
      </c>
      <c r="E410" s="50" t="s">
        <v>4110</v>
      </c>
      <c r="F410" s="50" t="s">
        <v>4103</v>
      </c>
      <c r="G410" s="50">
        <v>2</v>
      </c>
      <c r="H410" s="50" t="s">
        <v>4104</v>
      </c>
      <c r="I410" s="50" t="s">
        <v>9742</v>
      </c>
      <c r="J410" s="50" t="s">
        <v>9743</v>
      </c>
      <c r="K410" s="50" t="s">
        <v>9744</v>
      </c>
      <c r="L410" s="54" t="s">
        <v>9745</v>
      </c>
      <c r="N410" s="50">
        <v>16.536000000000001</v>
      </c>
      <c r="O410" s="50">
        <v>0</v>
      </c>
      <c r="P410" s="50">
        <v>0</v>
      </c>
      <c r="Q410" s="50">
        <v>0</v>
      </c>
      <c r="R410" s="50">
        <v>0</v>
      </c>
      <c r="S410" s="50">
        <v>180</v>
      </c>
      <c r="T410" s="53">
        <v>180</v>
      </c>
    </row>
    <row r="411" spans="1:20" ht="23.4" x14ac:dyDescent="0.25">
      <c r="A411" s="50">
        <v>410</v>
      </c>
      <c r="B411" s="51">
        <v>243755</v>
      </c>
      <c r="C411" s="50" t="s">
        <v>4101</v>
      </c>
      <c r="D411" s="50" t="s">
        <v>4102</v>
      </c>
      <c r="E411" s="50" t="s">
        <v>4110</v>
      </c>
      <c r="F411" s="50" t="s">
        <v>4103</v>
      </c>
      <c r="G411" s="50">
        <v>2</v>
      </c>
      <c r="H411" s="50" t="s">
        <v>4104</v>
      </c>
      <c r="I411" s="50" t="s">
        <v>9746</v>
      </c>
      <c r="J411" s="50" t="s">
        <v>9747</v>
      </c>
      <c r="K411" s="50" t="s">
        <v>9748</v>
      </c>
      <c r="L411" s="54" t="s">
        <v>9749</v>
      </c>
      <c r="N411" s="50">
        <v>0.64</v>
      </c>
      <c r="O411" s="50">
        <v>0</v>
      </c>
      <c r="P411" s="50">
        <v>0</v>
      </c>
      <c r="Q411" s="50">
        <v>0</v>
      </c>
      <c r="R411" s="50">
        <v>0</v>
      </c>
      <c r="S411" s="50">
        <v>17</v>
      </c>
      <c r="T411" s="53">
        <v>17</v>
      </c>
    </row>
    <row r="412" spans="1:20" ht="23.4" x14ac:dyDescent="0.25">
      <c r="A412" s="50">
        <v>411</v>
      </c>
      <c r="B412" s="51">
        <v>243755</v>
      </c>
      <c r="C412" s="50" t="s">
        <v>4101</v>
      </c>
      <c r="D412" s="50" t="s">
        <v>4102</v>
      </c>
      <c r="E412" s="50" t="s">
        <v>4110</v>
      </c>
      <c r="F412" s="50" t="s">
        <v>4103</v>
      </c>
      <c r="G412" s="50">
        <v>2</v>
      </c>
      <c r="H412" s="50" t="s">
        <v>4104</v>
      </c>
      <c r="I412" s="50" t="s">
        <v>9750</v>
      </c>
      <c r="J412" s="50" t="s">
        <v>9751</v>
      </c>
      <c r="K412" s="50" t="s">
        <v>9752</v>
      </c>
      <c r="L412" s="54" t="s">
        <v>9753</v>
      </c>
      <c r="N412" s="50">
        <v>0.39800000000000002</v>
      </c>
      <c r="O412" s="50">
        <v>160</v>
      </c>
      <c r="P412" s="50">
        <v>2.4</v>
      </c>
      <c r="Q412" s="50">
        <v>0.16800000000000001</v>
      </c>
      <c r="R412" s="50">
        <v>0</v>
      </c>
      <c r="S412" s="50">
        <v>17</v>
      </c>
      <c r="T412" s="53">
        <v>19.57</v>
      </c>
    </row>
    <row r="413" spans="1:20" ht="23.4" x14ac:dyDescent="0.25">
      <c r="A413" s="50">
        <v>412</v>
      </c>
      <c r="B413" s="51">
        <v>243755</v>
      </c>
      <c r="C413" s="50" t="s">
        <v>4101</v>
      </c>
      <c r="D413" s="50" t="s">
        <v>4102</v>
      </c>
      <c r="E413" s="50" t="s">
        <v>4110</v>
      </c>
      <c r="F413" s="50" t="s">
        <v>4103</v>
      </c>
      <c r="G413" s="50">
        <v>2</v>
      </c>
      <c r="H413" s="50" t="s">
        <v>4104</v>
      </c>
      <c r="I413" s="50" t="s">
        <v>9754</v>
      </c>
      <c r="J413" s="50" t="s">
        <v>9615</v>
      </c>
      <c r="K413" s="50" t="s">
        <v>9616</v>
      </c>
      <c r="L413" s="54" t="s">
        <v>9617</v>
      </c>
      <c r="N413" s="50">
        <v>0.56000000000000005</v>
      </c>
      <c r="O413" s="50">
        <v>230</v>
      </c>
      <c r="P413" s="50">
        <v>3.45</v>
      </c>
      <c r="Q413" s="50">
        <v>0.24149999999999999</v>
      </c>
      <c r="R413" s="50">
        <v>0</v>
      </c>
      <c r="S413" s="50">
        <v>17</v>
      </c>
      <c r="T413" s="53">
        <v>20.69</v>
      </c>
    </row>
    <row r="414" spans="1:20" ht="23.4" x14ac:dyDescent="0.25">
      <c r="A414" s="50">
        <v>413</v>
      </c>
      <c r="B414" s="51">
        <v>243755</v>
      </c>
      <c r="C414" s="50" t="s">
        <v>4101</v>
      </c>
      <c r="D414" s="50" t="s">
        <v>4102</v>
      </c>
      <c r="E414" s="50" t="s">
        <v>4110</v>
      </c>
      <c r="F414" s="50" t="s">
        <v>4103</v>
      </c>
      <c r="G414" s="50">
        <v>2</v>
      </c>
      <c r="H414" s="50" t="s">
        <v>4104</v>
      </c>
      <c r="I414" s="50" t="s">
        <v>9755</v>
      </c>
      <c r="J414" s="50" t="s">
        <v>9756</v>
      </c>
      <c r="K414" s="50" t="s">
        <v>9757</v>
      </c>
      <c r="L414" s="54" t="s">
        <v>9758</v>
      </c>
      <c r="N414" s="50">
        <v>0.61199999999999999</v>
      </c>
      <c r="O414" s="50">
        <v>180</v>
      </c>
      <c r="P414" s="50">
        <v>2.7</v>
      </c>
      <c r="Q414" s="50">
        <v>0.189</v>
      </c>
      <c r="R414" s="50">
        <v>0</v>
      </c>
      <c r="S414" s="50">
        <v>17</v>
      </c>
      <c r="T414" s="53">
        <v>19.89</v>
      </c>
    </row>
    <row r="415" spans="1:20" ht="23.4" x14ac:dyDescent="0.25">
      <c r="A415" s="50">
        <v>414</v>
      </c>
      <c r="B415" s="51">
        <v>243755</v>
      </c>
      <c r="C415" s="50" t="s">
        <v>4101</v>
      </c>
      <c r="D415" s="50" t="s">
        <v>4102</v>
      </c>
      <c r="E415" s="50" t="s">
        <v>4110</v>
      </c>
      <c r="F415" s="50" t="s">
        <v>4103</v>
      </c>
      <c r="G415" s="50">
        <v>2</v>
      </c>
      <c r="H415" s="50" t="s">
        <v>4104</v>
      </c>
      <c r="I415" s="50" t="s">
        <v>9759</v>
      </c>
      <c r="J415" s="50" t="s">
        <v>9760</v>
      </c>
      <c r="K415" s="50" t="s">
        <v>9761</v>
      </c>
      <c r="L415" s="54" t="s">
        <v>9762</v>
      </c>
      <c r="N415" s="50">
        <v>16.536000000000001</v>
      </c>
      <c r="O415" s="50">
        <v>0</v>
      </c>
      <c r="P415" s="50">
        <v>0</v>
      </c>
      <c r="Q415" s="50">
        <v>0</v>
      </c>
      <c r="R415" s="50">
        <v>0</v>
      </c>
      <c r="S415" s="50">
        <v>180</v>
      </c>
      <c r="T415" s="53">
        <v>180</v>
      </c>
    </row>
    <row r="416" spans="1:20" ht="23.4" x14ac:dyDescent="0.25">
      <c r="A416" s="50">
        <v>415</v>
      </c>
      <c r="B416" s="51">
        <v>243755</v>
      </c>
      <c r="C416" s="50" t="s">
        <v>4101</v>
      </c>
      <c r="D416" s="50" t="s">
        <v>4102</v>
      </c>
      <c r="E416" s="50" t="s">
        <v>4110</v>
      </c>
      <c r="F416" s="50" t="s">
        <v>4103</v>
      </c>
      <c r="G416" s="50">
        <v>2</v>
      </c>
      <c r="H416" s="50" t="s">
        <v>4104</v>
      </c>
      <c r="I416" s="50" t="s">
        <v>9763</v>
      </c>
      <c r="J416" s="50" t="s">
        <v>9764</v>
      </c>
      <c r="K416" s="50" t="s">
        <v>9765</v>
      </c>
      <c r="L416" s="54" t="s">
        <v>9766</v>
      </c>
      <c r="N416" s="50">
        <v>0.38600000000000001</v>
      </c>
      <c r="O416" s="50">
        <v>0</v>
      </c>
      <c r="P416" s="50">
        <v>0</v>
      </c>
      <c r="Q416" s="50">
        <v>0</v>
      </c>
      <c r="R416" s="50">
        <v>0</v>
      </c>
      <c r="S416" s="50">
        <v>17</v>
      </c>
      <c r="T416" s="53">
        <v>17</v>
      </c>
    </row>
    <row r="417" spans="1:20" ht="23.4" x14ac:dyDescent="0.25">
      <c r="A417" s="50">
        <v>416</v>
      </c>
      <c r="B417" s="51">
        <v>243755</v>
      </c>
      <c r="C417" s="50" t="s">
        <v>4101</v>
      </c>
      <c r="D417" s="50" t="s">
        <v>4102</v>
      </c>
      <c r="E417" s="50" t="s">
        <v>4110</v>
      </c>
      <c r="F417" s="50" t="s">
        <v>4103</v>
      </c>
      <c r="G417" s="50">
        <v>2</v>
      </c>
      <c r="H417" s="50" t="s">
        <v>4104</v>
      </c>
      <c r="I417" s="50" t="s">
        <v>9767</v>
      </c>
      <c r="J417" s="50" t="s">
        <v>9768</v>
      </c>
      <c r="K417" s="50" t="s">
        <v>9769</v>
      </c>
      <c r="L417" s="54" t="s">
        <v>9770</v>
      </c>
      <c r="N417" s="50">
        <v>0.39400000000000002</v>
      </c>
      <c r="O417" s="50">
        <v>0</v>
      </c>
      <c r="P417" s="50">
        <v>0</v>
      </c>
      <c r="Q417" s="50">
        <v>0</v>
      </c>
      <c r="R417" s="50">
        <v>0</v>
      </c>
      <c r="S417" s="50">
        <v>17</v>
      </c>
      <c r="T417" s="53">
        <v>17</v>
      </c>
    </row>
    <row r="418" spans="1:20" ht="23.4" x14ac:dyDescent="0.25">
      <c r="A418" s="50">
        <v>417</v>
      </c>
      <c r="B418" s="51">
        <v>243755</v>
      </c>
      <c r="C418" s="50" t="s">
        <v>4101</v>
      </c>
      <c r="D418" s="50" t="s">
        <v>4102</v>
      </c>
      <c r="E418" s="50" t="s">
        <v>4110</v>
      </c>
      <c r="F418" s="50" t="s">
        <v>4103</v>
      </c>
      <c r="G418" s="50">
        <v>2</v>
      </c>
      <c r="H418" s="50" t="s">
        <v>4104</v>
      </c>
      <c r="I418" s="50" t="s">
        <v>3281</v>
      </c>
      <c r="J418" s="50" t="s">
        <v>2882</v>
      </c>
      <c r="K418" s="50" t="s">
        <v>9523</v>
      </c>
      <c r="L418" s="54" t="s">
        <v>9664</v>
      </c>
      <c r="N418" s="50">
        <v>0.748</v>
      </c>
      <c r="O418" s="50">
        <v>0</v>
      </c>
      <c r="P418" s="50">
        <v>0</v>
      </c>
      <c r="Q418" s="50">
        <v>0</v>
      </c>
      <c r="R418" s="50">
        <v>0</v>
      </c>
      <c r="S418" s="50">
        <v>17</v>
      </c>
      <c r="T418" s="53">
        <v>17</v>
      </c>
    </row>
    <row r="419" spans="1:20" ht="23.4" x14ac:dyDescent="0.25">
      <c r="A419" s="50">
        <v>418</v>
      </c>
      <c r="B419" s="51">
        <v>243755</v>
      </c>
      <c r="C419" s="50" t="s">
        <v>4101</v>
      </c>
      <c r="D419" s="50" t="s">
        <v>4102</v>
      </c>
      <c r="E419" s="50" t="s">
        <v>4110</v>
      </c>
      <c r="F419" s="50" t="s">
        <v>4103</v>
      </c>
      <c r="G419" s="50">
        <v>2</v>
      </c>
      <c r="H419" s="50" t="s">
        <v>4104</v>
      </c>
      <c r="I419" s="50" t="s">
        <v>9771</v>
      </c>
      <c r="J419" s="50" t="s">
        <v>9772</v>
      </c>
      <c r="K419" s="50" t="s">
        <v>9773</v>
      </c>
      <c r="L419" s="54" t="s">
        <v>9774</v>
      </c>
      <c r="N419" s="50">
        <v>0.64600000000000002</v>
      </c>
      <c r="O419" s="50">
        <v>0</v>
      </c>
      <c r="P419" s="50">
        <v>0</v>
      </c>
      <c r="Q419" s="50">
        <v>0</v>
      </c>
      <c r="R419" s="50">
        <v>0</v>
      </c>
      <c r="S419" s="50">
        <v>17</v>
      </c>
      <c r="T419" s="53">
        <v>17</v>
      </c>
    </row>
    <row r="420" spans="1:20" ht="23.4" x14ac:dyDescent="0.25">
      <c r="A420" s="50">
        <v>419</v>
      </c>
      <c r="B420" s="51">
        <v>243755</v>
      </c>
      <c r="C420" s="50" t="s">
        <v>4101</v>
      </c>
      <c r="D420" s="50" t="s">
        <v>4102</v>
      </c>
      <c r="E420" s="50" t="s">
        <v>4110</v>
      </c>
      <c r="F420" s="50" t="s">
        <v>4103</v>
      </c>
      <c r="G420" s="50">
        <v>2</v>
      </c>
      <c r="H420" s="50" t="s">
        <v>4104</v>
      </c>
      <c r="I420" s="50" t="s">
        <v>3279</v>
      </c>
      <c r="J420" s="50" t="s">
        <v>2891</v>
      </c>
      <c r="K420" s="50" t="s">
        <v>9552</v>
      </c>
      <c r="L420" s="54" t="s">
        <v>9553</v>
      </c>
      <c r="N420" s="50">
        <v>0.54</v>
      </c>
      <c r="O420" s="50">
        <v>0</v>
      </c>
      <c r="P420" s="50">
        <v>0</v>
      </c>
      <c r="Q420" s="50">
        <v>0</v>
      </c>
      <c r="R420" s="50">
        <v>0</v>
      </c>
      <c r="S420" s="50">
        <v>17</v>
      </c>
      <c r="T420" s="53">
        <v>17</v>
      </c>
    </row>
    <row r="421" spans="1:20" ht="23.4" x14ac:dyDescent="0.25">
      <c r="A421" s="50">
        <v>420</v>
      </c>
      <c r="B421" s="51">
        <v>243755</v>
      </c>
      <c r="C421" s="50" t="s">
        <v>4101</v>
      </c>
      <c r="D421" s="50" t="s">
        <v>4102</v>
      </c>
      <c r="E421" s="50" t="s">
        <v>4110</v>
      </c>
      <c r="F421" s="50" t="s">
        <v>4103</v>
      </c>
      <c r="G421" s="50">
        <v>2</v>
      </c>
      <c r="H421" s="50" t="s">
        <v>4104</v>
      </c>
      <c r="I421" s="50" t="s">
        <v>3280</v>
      </c>
      <c r="J421" s="50" t="s">
        <v>6731</v>
      </c>
      <c r="K421" s="50" t="s">
        <v>9775</v>
      </c>
      <c r="L421" s="54" t="s">
        <v>9776</v>
      </c>
      <c r="N421" s="50">
        <v>1.242</v>
      </c>
      <c r="O421" s="50">
        <v>0</v>
      </c>
      <c r="P421" s="50">
        <v>0</v>
      </c>
      <c r="Q421" s="50">
        <v>0</v>
      </c>
      <c r="R421" s="50">
        <v>0</v>
      </c>
      <c r="S421" s="50">
        <v>22</v>
      </c>
      <c r="T421" s="53">
        <v>22</v>
      </c>
    </row>
    <row r="422" spans="1:20" ht="23.4" x14ac:dyDescent="0.25">
      <c r="A422" s="50">
        <v>421</v>
      </c>
      <c r="B422" s="51">
        <v>243755</v>
      </c>
      <c r="C422" s="50" t="s">
        <v>4101</v>
      </c>
      <c r="D422" s="50" t="s">
        <v>4102</v>
      </c>
      <c r="E422" s="50" t="s">
        <v>4110</v>
      </c>
      <c r="F422" s="50" t="s">
        <v>4103</v>
      </c>
      <c r="G422" s="50">
        <v>2</v>
      </c>
      <c r="H422" s="50" t="s">
        <v>4104</v>
      </c>
      <c r="I422" s="50" t="s">
        <v>9777</v>
      </c>
      <c r="J422" s="50" t="s">
        <v>9778</v>
      </c>
      <c r="K422" s="50" t="s">
        <v>9779</v>
      </c>
      <c r="L422" s="54" t="s">
        <v>9780</v>
      </c>
      <c r="N422" s="50">
        <v>1.036</v>
      </c>
      <c r="O422" s="50">
        <v>0</v>
      </c>
      <c r="P422" s="50">
        <v>0</v>
      </c>
      <c r="Q422" s="50">
        <v>0</v>
      </c>
      <c r="R422" s="50">
        <v>0</v>
      </c>
      <c r="S422" s="50">
        <v>22</v>
      </c>
      <c r="T422" s="53">
        <v>22</v>
      </c>
    </row>
    <row r="423" spans="1:20" ht="23.4" x14ac:dyDescent="0.25">
      <c r="A423" s="50">
        <v>422</v>
      </c>
      <c r="B423" s="51">
        <v>243755</v>
      </c>
      <c r="C423" s="50" t="s">
        <v>4101</v>
      </c>
      <c r="D423" s="50" t="s">
        <v>4102</v>
      </c>
      <c r="E423" s="50" t="s">
        <v>4110</v>
      </c>
      <c r="F423" s="50" t="s">
        <v>4103</v>
      </c>
      <c r="G423" s="50">
        <v>2</v>
      </c>
      <c r="H423" s="50" t="s">
        <v>4104</v>
      </c>
      <c r="I423" s="50" t="s">
        <v>9781</v>
      </c>
      <c r="J423" s="50" t="s">
        <v>9782</v>
      </c>
      <c r="K423" s="50" t="s">
        <v>9783</v>
      </c>
      <c r="L423" s="54" t="s">
        <v>9784</v>
      </c>
      <c r="N423" s="50">
        <v>16.536000000000001</v>
      </c>
      <c r="O423" s="50">
        <v>1395</v>
      </c>
      <c r="P423" s="50">
        <v>20.925000000000001</v>
      </c>
      <c r="Q423" s="50">
        <v>1.4648000000000001</v>
      </c>
      <c r="R423" s="50">
        <v>0</v>
      </c>
      <c r="S423" s="50">
        <v>180</v>
      </c>
      <c r="T423" s="53">
        <v>202.39</v>
      </c>
    </row>
    <row r="424" spans="1:20" ht="23.4" x14ac:dyDescent="0.25">
      <c r="A424" s="50">
        <v>423</v>
      </c>
      <c r="B424" s="51">
        <v>243755</v>
      </c>
      <c r="C424" s="50" t="s">
        <v>4101</v>
      </c>
      <c r="D424" s="50" t="s">
        <v>4102</v>
      </c>
      <c r="E424" s="50" t="s">
        <v>4110</v>
      </c>
      <c r="F424" s="50" t="s">
        <v>4103</v>
      </c>
      <c r="G424" s="50">
        <v>2</v>
      </c>
      <c r="H424" s="50" t="s">
        <v>4104</v>
      </c>
      <c r="I424" s="50" t="s">
        <v>9785</v>
      </c>
      <c r="J424" s="50" t="s">
        <v>9782</v>
      </c>
      <c r="K424" s="50" t="s">
        <v>9783</v>
      </c>
      <c r="L424" s="54" t="s">
        <v>9784</v>
      </c>
      <c r="N424" s="50">
        <v>16.536000000000001</v>
      </c>
      <c r="O424" s="50">
        <v>1395</v>
      </c>
      <c r="P424" s="50">
        <v>20.925000000000001</v>
      </c>
      <c r="Q424" s="50">
        <v>1.4648000000000001</v>
      </c>
      <c r="R424" s="50">
        <v>0</v>
      </c>
      <c r="S424" s="50">
        <v>180</v>
      </c>
      <c r="T424" s="53">
        <v>202.39</v>
      </c>
    </row>
    <row r="425" spans="1:20" ht="23.4" x14ac:dyDescent="0.25">
      <c r="A425" s="50">
        <v>424</v>
      </c>
      <c r="B425" s="51">
        <v>243756</v>
      </c>
      <c r="C425" s="50" t="s">
        <v>4101</v>
      </c>
      <c r="D425" s="50" t="s">
        <v>4102</v>
      </c>
      <c r="E425" s="50" t="s">
        <v>4110</v>
      </c>
      <c r="F425" s="50" t="s">
        <v>4103</v>
      </c>
      <c r="G425" s="50">
        <v>2</v>
      </c>
      <c r="H425" s="50" t="s">
        <v>4104</v>
      </c>
      <c r="I425" s="50" t="s">
        <v>3285</v>
      </c>
      <c r="J425" s="50" t="s">
        <v>9786</v>
      </c>
      <c r="K425" s="50" t="s">
        <v>9608</v>
      </c>
      <c r="L425" s="54" t="s">
        <v>9609</v>
      </c>
      <c r="N425" s="50">
        <v>0.53200000000000003</v>
      </c>
      <c r="O425" s="50">
        <v>0</v>
      </c>
      <c r="P425" s="50">
        <v>0</v>
      </c>
      <c r="Q425" s="50">
        <v>0</v>
      </c>
      <c r="R425" s="50">
        <v>0</v>
      </c>
      <c r="S425" s="50">
        <v>17</v>
      </c>
      <c r="T425" s="53">
        <v>17</v>
      </c>
    </row>
    <row r="426" spans="1:20" ht="23.4" x14ac:dyDescent="0.25">
      <c r="A426" s="50">
        <v>425</v>
      </c>
      <c r="B426" s="51">
        <v>243756</v>
      </c>
      <c r="C426" s="50" t="s">
        <v>4101</v>
      </c>
      <c r="D426" s="50" t="s">
        <v>4102</v>
      </c>
      <c r="E426" s="50" t="s">
        <v>4110</v>
      </c>
      <c r="F426" s="50" t="s">
        <v>4103</v>
      </c>
      <c r="G426" s="50">
        <v>2</v>
      </c>
      <c r="H426" s="50" t="s">
        <v>4104</v>
      </c>
      <c r="I426" s="50" t="s">
        <v>9787</v>
      </c>
      <c r="J426" s="50" t="s">
        <v>9788</v>
      </c>
      <c r="K426" s="50" t="s">
        <v>9789</v>
      </c>
      <c r="L426" s="54" t="s">
        <v>9790</v>
      </c>
      <c r="N426" s="50">
        <v>0.13</v>
      </c>
      <c r="O426" s="50">
        <v>0</v>
      </c>
      <c r="P426" s="50">
        <v>0</v>
      </c>
      <c r="Q426" s="50">
        <v>0</v>
      </c>
      <c r="R426" s="50">
        <v>0</v>
      </c>
      <c r="S426" s="50">
        <v>17</v>
      </c>
      <c r="T426" s="53">
        <v>17</v>
      </c>
    </row>
    <row r="427" spans="1:20" ht="23.4" x14ac:dyDescent="0.25">
      <c r="A427" s="50">
        <v>426</v>
      </c>
      <c r="B427" s="51">
        <v>243756</v>
      </c>
      <c r="C427" s="50" t="s">
        <v>4101</v>
      </c>
      <c r="D427" s="50" t="s">
        <v>4102</v>
      </c>
      <c r="E427" s="50" t="s">
        <v>4110</v>
      </c>
      <c r="F427" s="50" t="s">
        <v>4103</v>
      </c>
      <c r="G427" s="50">
        <v>2</v>
      </c>
      <c r="H427" s="50" t="s">
        <v>4104</v>
      </c>
      <c r="I427" s="50" t="s">
        <v>9791</v>
      </c>
      <c r="J427" s="50" t="s">
        <v>9792</v>
      </c>
      <c r="K427" s="50" t="s">
        <v>9793</v>
      </c>
      <c r="L427" s="54" t="s">
        <v>9794</v>
      </c>
      <c r="N427" s="50">
        <v>1.5640000000000001</v>
      </c>
      <c r="O427" s="50">
        <v>370</v>
      </c>
      <c r="P427" s="50">
        <v>5.55</v>
      </c>
      <c r="Q427" s="50">
        <v>0.38850000000000001</v>
      </c>
      <c r="R427" s="50">
        <v>0</v>
      </c>
      <c r="S427" s="50">
        <v>22</v>
      </c>
      <c r="T427" s="53">
        <v>27.94</v>
      </c>
    </row>
    <row r="428" spans="1:20" ht="23.4" x14ac:dyDescent="0.25">
      <c r="A428" s="50">
        <v>427</v>
      </c>
      <c r="B428" s="51">
        <v>243756</v>
      </c>
      <c r="C428" s="50" t="s">
        <v>4101</v>
      </c>
      <c r="D428" s="50" t="s">
        <v>4102</v>
      </c>
      <c r="E428" s="50" t="s">
        <v>4110</v>
      </c>
      <c r="F428" s="50" t="s">
        <v>4103</v>
      </c>
      <c r="G428" s="50">
        <v>2</v>
      </c>
      <c r="H428" s="50" t="s">
        <v>4104</v>
      </c>
      <c r="I428" s="50" t="s">
        <v>9795</v>
      </c>
      <c r="J428" s="50" t="s">
        <v>9796</v>
      </c>
      <c r="K428" s="50" t="s">
        <v>9797</v>
      </c>
      <c r="L428" s="54" t="s">
        <v>9798</v>
      </c>
      <c r="N428" s="50">
        <v>0.60599999999999998</v>
      </c>
      <c r="O428" s="50">
        <v>0</v>
      </c>
      <c r="P428" s="50">
        <v>0</v>
      </c>
      <c r="Q428" s="50">
        <v>0</v>
      </c>
      <c r="R428" s="50">
        <v>0</v>
      </c>
      <c r="S428" s="50">
        <v>17</v>
      </c>
      <c r="T428" s="53">
        <v>17</v>
      </c>
    </row>
    <row r="429" spans="1:20" ht="23.4" x14ac:dyDescent="0.25">
      <c r="A429" s="50">
        <v>428</v>
      </c>
      <c r="B429" s="51">
        <v>243756</v>
      </c>
      <c r="C429" s="50" t="s">
        <v>4101</v>
      </c>
      <c r="D429" s="50" t="s">
        <v>4102</v>
      </c>
      <c r="E429" s="50" t="s">
        <v>4110</v>
      </c>
      <c r="F429" s="50" t="s">
        <v>4103</v>
      </c>
      <c r="G429" s="50">
        <v>2</v>
      </c>
      <c r="H429" s="50" t="s">
        <v>4104</v>
      </c>
      <c r="I429" s="50" t="s">
        <v>9799</v>
      </c>
      <c r="J429" s="50" t="s">
        <v>9800</v>
      </c>
      <c r="K429" s="50" t="s">
        <v>9801</v>
      </c>
      <c r="L429" s="54" t="s">
        <v>9802</v>
      </c>
      <c r="N429" s="50">
        <v>1.0940000000000001</v>
      </c>
      <c r="O429" s="50">
        <v>0</v>
      </c>
      <c r="P429" s="50">
        <v>0</v>
      </c>
      <c r="Q429" s="50">
        <v>0</v>
      </c>
      <c r="R429" s="50">
        <v>0</v>
      </c>
      <c r="S429" s="50">
        <v>22</v>
      </c>
      <c r="T429" s="53">
        <v>22</v>
      </c>
    </row>
    <row r="430" spans="1:20" ht="23.4" x14ac:dyDescent="0.25">
      <c r="A430" s="50">
        <v>429</v>
      </c>
      <c r="B430" s="51">
        <v>243756</v>
      </c>
      <c r="C430" s="50" t="s">
        <v>4101</v>
      </c>
      <c r="D430" s="50" t="s">
        <v>4102</v>
      </c>
      <c r="E430" s="50" t="s">
        <v>4110</v>
      </c>
      <c r="F430" s="50" t="s">
        <v>4103</v>
      </c>
      <c r="G430" s="50">
        <v>2</v>
      </c>
      <c r="H430" s="50" t="s">
        <v>4104</v>
      </c>
      <c r="I430" s="50" t="s">
        <v>9803</v>
      </c>
      <c r="J430" s="50" t="s">
        <v>9804</v>
      </c>
      <c r="K430" s="50" t="s">
        <v>9805</v>
      </c>
      <c r="L430" s="54" t="s">
        <v>9806</v>
      </c>
      <c r="N430" s="50">
        <v>0.61</v>
      </c>
      <c r="O430" s="50">
        <v>0</v>
      </c>
      <c r="P430" s="50">
        <v>0</v>
      </c>
      <c r="Q430" s="50">
        <v>0</v>
      </c>
      <c r="R430" s="50">
        <v>0</v>
      </c>
      <c r="S430" s="50">
        <v>17</v>
      </c>
      <c r="T430" s="53">
        <v>17</v>
      </c>
    </row>
    <row r="431" spans="1:20" ht="23.4" x14ac:dyDescent="0.25">
      <c r="A431" s="50">
        <v>430</v>
      </c>
      <c r="B431" s="51">
        <v>243756</v>
      </c>
      <c r="C431" s="50" t="s">
        <v>4101</v>
      </c>
      <c r="D431" s="50" t="s">
        <v>4102</v>
      </c>
      <c r="E431" s="50" t="s">
        <v>4110</v>
      </c>
      <c r="F431" s="50" t="s">
        <v>4103</v>
      </c>
      <c r="G431" s="50">
        <v>2</v>
      </c>
      <c r="H431" s="50" t="s">
        <v>4104</v>
      </c>
      <c r="I431" s="50" t="s">
        <v>9807</v>
      </c>
      <c r="J431" s="50" t="s">
        <v>9808</v>
      </c>
      <c r="K431" s="50" t="s">
        <v>9809</v>
      </c>
      <c r="L431" s="54" t="s">
        <v>9810</v>
      </c>
      <c r="N431" s="50">
        <v>2.1960000000000002</v>
      </c>
      <c r="O431" s="50">
        <v>520</v>
      </c>
      <c r="P431" s="50">
        <v>7.8</v>
      </c>
      <c r="Q431" s="50">
        <v>0.54600000000000004</v>
      </c>
      <c r="R431" s="50">
        <v>0</v>
      </c>
      <c r="S431" s="50">
        <v>37</v>
      </c>
      <c r="T431" s="53">
        <v>45.35</v>
      </c>
    </row>
    <row r="432" spans="1:20" ht="23.4" x14ac:dyDescent="0.25">
      <c r="A432" s="50">
        <v>431</v>
      </c>
      <c r="B432" s="51">
        <v>243756</v>
      </c>
      <c r="C432" s="50" t="s">
        <v>4101</v>
      </c>
      <c r="D432" s="50" t="s">
        <v>4102</v>
      </c>
      <c r="E432" s="50" t="s">
        <v>4110</v>
      </c>
      <c r="F432" s="50" t="s">
        <v>4103</v>
      </c>
      <c r="G432" s="50">
        <v>2</v>
      </c>
      <c r="H432" s="50" t="s">
        <v>4104</v>
      </c>
      <c r="I432" s="50" t="s">
        <v>9811</v>
      </c>
      <c r="J432" s="50" t="s">
        <v>5133</v>
      </c>
      <c r="K432" s="50" t="s">
        <v>9540</v>
      </c>
      <c r="L432" s="54" t="s">
        <v>9812</v>
      </c>
      <c r="N432" s="50">
        <v>0.622</v>
      </c>
      <c r="O432" s="50">
        <v>0</v>
      </c>
      <c r="P432" s="50">
        <v>0</v>
      </c>
      <c r="Q432" s="50">
        <v>0</v>
      </c>
      <c r="R432" s="50">
        <v>15</v>
      </c>
      <c r="S432" s="50">
        <v>32</v>
      </c>
      <c r="T432" s="53">
        <v>32</v>
      </c>
    </row>
    <row r="433" spans="1:20" ht="23.4" x14ac:dyDescent="0.25">
      <c r="A433" s="50">
        <v>432</v>
      </c>
      <c r="B433" s="51">
        <v>243756</v>
      </c>
      <c r="C433" s="50" t="s">
        <v>4101</v>
      </c>
      <c r="D433" s="50" t="s">
        <v>4102</v>
      </c>
      <c r="E433" s="50" t="s">
        <v>4110</v>
      </c>
      <c r="F433" s="50" t="s">
        <v>4103</v>
      </c>
      <c r="G433" s="50">
        <v>2</v>
      </c>
      <c r="H433" s="50" t="s">
        <v>4104</v>
      </c>
      <c r="I433" s="50" t="s">
        <v>3284</v>
      </c>
      <c r="J433" s="50" t="s">
        <v>3178</v>
      </c>
      <c r="K433" s="50" t="s">
        <v>9813</v>
      </c>
      <c r="L433" s="54" t="s">
        <v>9814</v>
      </c>
      <c r="N433" s="50">
        <v>0.55200000000000005</v>
      </c>
      <c r="O433" s="50">
        <v>0</v>
      </c>
      <c r="P433" s="50">
        <v>0</v>
      </c>
      <c r="Q433" s="50">
        <v>0</v>
      </c>
      <c r="R433" s="50">
        <v>0</v>
      </c>
      <c r="S433" s="50">
        <v>17</v>
      </c>
      <c r="T433" s="53">
        <v>17</v>
      </c>
    </row>
    <row r="434" spans="1:20" ht="23.4" x14ac:dyDescent="0.25">
      <c r="A434" s="50">
        <v>433</v>
      </c>
      <c r="B434" s="51">
        <v>243756</v>
      </c>
      <c r="C434" s="50" t="s">
        <v>4101</v>
      </c>
      <c r="D434" s="50" t="s">
        <v>4102</v>
      </c>
      <c r="E434" s="50" t="s">
        <v>4110</v>
      </c>
      <c r="F434" s="50" t="s">
        <v>4103</v>
      </c>
      <c r="G434" s="50">
        <v>2</v>
      </c>
      <c r="H434" s="50" t="s">
        <v>4104</v>
      </c>
      <c r="I434" s="50" t="s">
        <v>9815</v>
      </c>
      <c r="J434" s="50" t="s">
        <v>9816</v>
      </c>
      <c r="K434" s="50" t="s">
        <v>9817</v>
      </c>
      <c r="L434" s="54" t="s">
        <v>9818</v>
      </c>
      <c r="N434" s="50">
        <v>0.1</v>
      </c>
      <c r="O434" s="50">
        <v>0</v>
      </c>
      <c r="P434" s="50">
        <v>0</v>
      </c>
      <c r="Q434" s="50">
        <v>0</v>
      </c>
      <c r="R434" s="50">
        <v>0</v>
      </c>
      <c r="S434" s="50">
        <v>17</v>
      </c>
      <c r="T434" s="53">
        <v>17</v>
      </c>
    </row>
    <row r="435" spans="1:20" ht="23.4" x14ac:dyDescent="0.25">
      <c r="A435" s="50">
        <v>434</v>
      </c>
      <c r="B435" s="51">
        <v>243757</v>
      </c>
      <c r="C435" s="50" t="s">
        <v>4101</v>
      </c>
      <c r="D435" s="50" t="s">
        <v>4102</v>
      </c>
      <c r="E435" s="50" t="s">
        <v>4110</v>
      </c>
      <c r="F435" s="50" t="s">
        <v>4103</v>
      </c>
      <c r="G435" s="50">
        <v>2</v>
      </c>
      <c r="H435" s="50" t="s">
        <v>4104</v>
      </c>
      <c r="I435" s="50" t="s">
        <v>9819</v>
      </c>
      <c r="J435" s="50" t="s">
        <v>9820</v>
      </c>
      <c r="K435" s="50" t="s">
        <v>4523</v>
      </c>
      <c r="L435" s="54" t="s">
        <v>9821</v>
      </c>
      <c r="M435" s="50" t="s">
        <v>4108</v>
      </c>
      <c r="N435" s="50">
        <v>0.02</v>
      </c>
      <c r="O435" s="50" t="s">
        <v>4872</v>
      </c>
      <c r="P435" s="50">
        <v>0</v>
      </c>
      <c r="Q435" s="50">
        <v>0</v>
      </c>
      <c r="R435" s="50">
        <v>0</v>
      </c>
      <c r="S435" s="50">
        <v>18</v>
      </c>
      <c r="T435" s="53">
        <v>18</v>
      </c>
    </row>
    <row r="436" spans="1:20" ht="23.4" x14ac:dyDescent="0.25">
      <c r="A436" s="50">
        <v>435</v>
      </c>
      <c r="B436" s="51">
        <v>243757</v>
      </c>
      <c r="C436" s="50" t="s">
        <v>4101</v>
      </c>
      <c r="D436" s="50" t="s">
        <v>4102</v>
      </c>
      <c r="E436" s="50" t="s">
        <v>4110</v>
      </c>
      <c r="F436" s="50" t="s">
        <v>4103</v>
      </c>
      <c r="G436" s="50">
        <v>2</v>
      </c>
      <c r="H436" s="50" t="s">
        <v>4104</v>
      </c>
      <c r="I436" s="50" t="s">
        <v>9822</v>
      </c>
      <c r="J436" s="50" t="s">
        <v>4869</v>
      </c>
      <c r="K436" s="50" t="s">
        <v>4870</v>
      </c>
      <c r="L436" s="54" t="s">
        <v>4871</v>
      </c>
      <c r="M436" s="50" t="s">
        <v>4108</v>
      </c>
      <c r="N436" s="50">
        <v>0.02</v>
      </c>
      <c r="O436" s="50" t="s">
        <v>4872</v>
      </c>
      <c r="P436" s="50">
        <v>0</v>
      </c>
      <c r="Q436" s="50">
        <v>0</v>
      </c>
      <c r="R436" s="50">
        <v>0</v>
      </c>
      <c r="S436" s="50">
        <v>18</v>
      </c>
      <c r="T436" s="53">
        <v>18</v>
      </c>
    </row>
    <row r="437" spans="1:20" ht="23.4" x14ac:dyDescent="0.25">
      <c r="A437" s="50">
        <v>436</v>
      </c>
      <c r="B437" s="51">
        <v>243757</v>
      </c>
      <c r="C437" s="50" t="s">
        <v>4101</v>
      </c>
      <c r="D437" s="50" t="s">
        <v>4102</v>
      </c>
      <c r="E437" s="50" t="s">
        <v>4110</v>
      </c>
      <c r="F437" s="50" t="s">
        <v>4103</v>
      </c>
      <c r="G437" s="50">
        <v>2</v>
      </c>
      <c r="H437" s="50" t="s">
        <v>4104</v>
      </c>
      <c r="I437" s="50" t="s">
        <v>9823</v>
      </c>
      <c r="J437" s="50" t="s">
        <v>6923</v>
      </c>
      <c r="K437" s="50" t="s">
        <v>6924</v>
      </c>
      <c r="L437" s="54" t="s">
        <v>9824</v>
      </c>
      <c r="M437" s="50" t="s">
        <v>4108</v>
      </c>
      <c r="N437" s="50">
        <v>0.02</v>
      </c>
      <c r="O437" s="50" t="s">
        <v>4872</v>
      </c>
      <c r="P437" s="50">
        <v>0</v>
      </c>
      <c r="Q437" s="50">
        <v>0</v>
      </c>
      <c r="R437" s="50">
        <v>0</v>
      </c>
      <c r="S437" s="50">
        <v>18</v>
      </c>
      <c r="T437" s="53">
        <v>18</v>
      </c>
    </row>
    <row r="438" spans="1:20" ht="23.4" x14ac:dyDescent="0.25">
      <c r="A438" s="50">
        <v>437</v>
      </c>
      <c r="B438" s="51">
        <v>243757</v>
      </c>
      <c r="C438" s="50" t="s">
        <v>4101</v>
      </c>
      <c r="D438" s="50" t="s">
        <v>4102</v>
      </c>
      <c r="E438" s="50" t="s">
        <v>4110</v>
      </c>
      <c r="F438" s="50" t="s">
        <v>4103</v>
      </c>
      <c r="G438" s="50">
        <v>2</v>
      </c>
      <c r="H438" s="50" t="s">
        <v>4104</v>
      </c>
      <c r="I438" s="50" t="s">
        <v>9825</v>
      </c>
      <c r="J438" s="50" t="s">
        <v>9826</v>
      </c>
      <c r="K438" s="50" t="s">
        <v>9827</v>
      </c>
      <c r="L438" s="54" t="s">
        <v>9828</v>
      </c>
      <c r="N438" s="50">
        <v>0.45400000000000001</v>
      </c>
      <c r="O438" s="50">
        <v>0</v>
      </c>
      <c r="P438" s="50">
        <v>0</v>
      </c>
      <c r="Q438" s="50">
        <v>0</v>
      </c>
      <c r="R438" s="50">
        <v>0</v>
      </c>
      <c r="S438" s="50">
        <v>17</v>
      </c>
      <c r="T438" s="53">
        <v>17</v>
      </c>
    </row>
    <row r="439" spans="1:20" ht="23.4" x14ac:dyDescent="0.25">
      <c r="A439" s="50">
        <v>438</v>
      </c>
      <c r="B439" s="51">
        <v>243757</v>
      </c>
      <c r="C439" s="50" t="s">
        <v>4101</v>
      </c>
      <c r="D439" s="50" t="s">
        <v>4102</v>
      </c>
      <c r="E439" s="50" t="s">
        <v>4110</v>
      </c>
      <c r="F439" s="50" t="s">
        <v>4103</v>
      </c>
      <c r="G439" s="50">
        <v>2</v>
      </c>
      <c r="H439" s="50" t="s">
        <v>4104</v>
      </c>
      <c r="I439" s="50" t="s">
        <v>9829</v>
      </c>
      <c r="J439" s="50" t="s">
        <v>9830</v>
      </c>
      <c r="K439" s="50" t="s">
        <v>9831</v>
      </c>
      <c r="L439" s="54" t="s">
        <v>9832</v>
      </c>
      <c r="N439" s="50">
        <v>1.24</v>
      </c>
      <c r="O439" s="50">
        <v>0</v>
      </c>
      <c r="P439" s="50">
        <v>0</v>
      </c>
      <c r="Q439" s="50">
        <v>0</v>
      </c>
      <c r="R439" s="50">
        <v>0</v>
      </c>
      <c r="S439" s="50">
        <v>22</v>
      </c>
      <c r="T439" s="53">
        <v>22</v>
      </c>
    </row>
    <row r="440" spans="1:20" ht="23.4" x14ac:dyDescent="0.25">
      <c r="A440" s="50">
        <v>439</v>
      </c>
      <c r="B440" s="51">
        <v>243757</v>
      </c>
      <c r="C440" s="50" t="s">
        <v>4101</v>
      </c>
      <c r="D440" s="50" t="s">
        <v>4102</v>
      </c>
      <c r="E440" s="50" t="s">
        <v>4110</v>
      </c>
      <c r="F440" s="50" t="s">
        <v>4103</v>
      </c>
      <c r="G440" s="50">
        <v>2</v>
      </c>
      <c r="H440" s="50" t="s">
        <v>4104</v>
      </c>
      <c r="I440" s="50" t="s">
        <v>9833</v>
      </c>
      <c r="J440" s="50" t="s">
        <v>9834</v>
      </c>
      <c r="K440" s="50" t="s">
        <v>9835</v>
      </c>
      <c r="L440" s="54" t="s">
        <v>9836</v>
      </c>
      <c r="N440" s="50">
        <v>1.226</v>
      </c>
      <c r="O440" s="50">
        <v>0</v>
      </c>
      <c r="P440" s="50">
        <v>0</v>
      </c>
      <c r="Q440" s="50">
        <v>0</v>
      </c>
      <c r="R440" s="50">
        <v>0</v>
      </c>
      <c r="S440" s="50">
        <v>22</v>
      </c>
      <c r="T440" s="53">
        <v>22</v>
      </c>
    </row>
    <row r="441" spans="1:20" ht="23.4" x14ac:dyDescent="0.25">
      <c r="A441" s="50">
        <v>440</v>
      </c>
      <c r="B441" s="51">
        <v>243757</v>
      </c>
      <c r="C441" s="50" t="s">
        <v>4101</v>
      </c>
      <c r="D441" s="50" t="s">
        <v>4102</v>
      </c>
      <c r="E441" s="50" t="s">
        <v>4110</v>
      </c>
      <c r="F441" s="50" t="s">
        <v>4103</v>
      </c>
      <c r="G441" s="50">
        <v>2</v>
      </c>
      <c r="H441" s="50" t="s">
        <v>4104</v>
      </c>
      <c r="I441" s="50" t="s">
        <v>9837</v>
      </c>
      <c r="J441" s="50" t="s">
        <v>9838</v>
      </c>
      <c r="K441" s="50" t="s">
        <v>9839</v>
      </c>
      <c r="L441" s="54" t="s">
        <v>9840</v>
      </c>
      <c r="N441" s="50">
        <v>1.214</v>
      </c>
      <c r="O441" s="50">
        <v>0</v>
      </c>
      <c r="P441" s="50">
        <v>0</v>
      </c>
      <c r="Q441" s="50">
        <v>0</v>
      </c>
      <c r="R441" s="50">
        <v>0</v>
      </c>
      <c r="S441" s="50">
        <v>22</v>
      </c>
      <c r="T441" s="53">
        <v>22</v>
      </c>
    </row>
    <row r="442" spans="1:20" ht="23.4" x14ac:dyDescent="0.25">
      <c r="A442" s="50">
        <v>441</v>
      </c>
      <c r="B442" s="51">
        <v>243757</v>
      </c>
      <c r="C442" s="50" t="s">
        <v>4101</v>
      </c>
      <c r="D442" s="50" t="s">
        <v>4102</v>
      </c>
      <c r="E442" s="50" t="s">
        <v>4110</v>
      </c>
      <c r="F442" s="50" t="s">
        <v>4103</v>
      </c>
      <c r="G442" s="50">
        <v>2</v>
      </c>
      <c r="H442" s="50" t="s">
        <v>4104</v>
      </c>
      <c r="I442" s="50" t="s">
        <v>9841</v>
      </c>
      <c r="J442" s="50" t="s">
        <v>9842</v>
      </c>
      <c r="K442" s="50" t="s">
        <v>9843</v>
      </c>
      <c r="L442" s="54" t="s">
        <v>9844</v>
      </c>
      <c r="N442" s="50">
        <v>2.8359999999999999</v>
      </c>
      <c r="O442" s="50">
        <v>0</v>
      </c>
      <c r="P442" s="50">
        <v>0</v>
      </c>
      <c r="Q442" s="50">
        <v>0</v>
      </c>
      <c r="R442" s="50">
        <v>0</v>
      </c>
      <c r="S442" s="50">
        <v>37</v>
      </c>
      <c r="T442" s="53">
        <v>37</v>
      </c>
    </row>
    <row r="443" spans="1:20" ht="23.4" x14ac:dyDescent="0.25">
      <c r="A443" s="50">
        <v>442</v>
      </c>
      <c r="B443" s="51">
        <v>243757</v>
      </c>
      <c r="C443" s="50" t="s">
        <v>4101</v>
      </c>
      <c r="D443" s="50" t="s">
        <v>4102</v>
      </c>
      <c r="E443" s="50" t="s">
        <v>4110</v>
      </c>
      <c r="F443" s="50" t="s">
        <v>4103</v>
      </c>
      <c r="G443" s="50">
        <v>2</v>
      </c>
      <c r="H443" s="50" t="s">
        <v>4104</v>
      </c>
      <c r="I443" s="50" t="s">
        <v>9845</v>
      </c>
      <c r="J443" s="50" t="s">
        <v>5231</v>
      </c>
      <c r="K443" s="50" t="s">
        <v>5232</v>
      </c>
      <c r="L443" s="54" t="s">
        <v>5233</v>
      </c>
      <c r="N443" s="50">
        <v>1.04</v>
      </c>
      <c r="O443" s="50">
        <v>0</v>
      </c>
      <c r="P443" s="50">
        <v>0</v>
      </c>
      <c r="Q443" s="50">
        <v>0</v>
      </c>
      <c r="R443" s="50">
        <v>0</v>
      </c>
      <c r="S443" s="50">
        <v>22</v>
      </c>
      <c r="T443" s="53">
        <v>22</v>
      </c>
    </row>
    <row r="444" spans="1:20" ht="23.4" x14ac:dyDescent="0.25">
      <c r="A444" s="50">
        <v>443</v>
      </c>
      <c r="B444" s="51">
        <v>243757</v>
      </c>
      <c r="C444" s="50" t="s">
        <v>4101</v>
      </c>
      <c r="D444" s="50" t="s">
        <v>4102</v>
      </c>
      <c r="E444" s="50" t="s">
        <v>4110</v>
      </c>
      <c r="F444" s="50" t="s">
        <v>4103</v>
      </c>
      <c r="G444" s="50">
        <v>2</v>
      </c>
      <c r="H444" s="50" t="s">
        <v>4104</v>
      </c>
      <c r="I444" s="50" t="s">
        <v>9846</v>
      </c>
      <c r="J444" s="50" t="s">
        <v>9847</v>
      </c>
      <c r="K444" s="50" t="s">
        <v>9848</v>
      </c>
      <c r="L444" s="54" t="s">
        <v>9849</v>
      </c>
      <c r="N444" s="50">
        <v>1.4419999999999999</v>
      </c>
      <c r="O444" s="50">
        <v>0</v>
      </c>
      <c r="P444" s="50">
        <v>0</v>
      </c>
      <c r="Q444" s="50">
        <v>0</v>
      </c>
      <c r="R444" s="50">
        <v>0</v>
      </c>
      <c r="S444" s="50">
        <v>22</v>
      </c>
      <c r="T444" s="53">
        <v>22</v>
      </c>
    </row>
    <row r="445" spans="1:20" ht="23.4" x14ac:dyDescent="0.25">
      <c r="A445" s="50">
        <v>444</v>
      </c>
      <c r="B445" s="51">
        <v>243757</v>
      </c>
      <c r="C445" s="50" t="s">
        <v>4101</v>
      </c>
      <c r="D445" s="50" t="s">
        <v>4102</v>
      </c>
      <c r="E445" s="50" t="s">
        <v>4110</v>
      </c>
      <c r="F445" s="50" t="s">
        <v>4103</v>
      </c>
      <c r="G445" s="50">
        <v>2</v>
      </c>
      <c r="H445" s="50" t="s">
        <v>4104</v>
      </c>
      <c r="I445" s="50" t="s">
        <v>9850</v>
      </c>
      <c r="J445" s="50" t="s">
        <v>2490</v>
      </c>
      <c r="K445" s="50" t="s">
        <v>4768</v>
      </c>
      <c r="L445" s="54" t="s">
        <v>4769</v>
      </c>
      <c r="N445" s="50">
        <v>0.78400000000000003</v>
      </c>
      <c r="O445" s="50">
        <v>0</v>
      </c>
      <c r="P445" s="50">
        <v>0</v>
      </c>
      <c r="Q445" s="50">
        <v>0</v>
      </c>
      <c r="R445" s="50">
        <v>0</v>
      </c>
      <c r="S445" s="50">
        <v>17</v>
      </c>
      <c r="T445" s="53">
        <v>17</v>
      </c>
    </row>
    <row r="446" spans="1:20" ht="23.4" x14ac:dyDescent="0.25">
      <c r="A446" s="50">
        <v>445</v>
      </c>
      <c r="B446" s="51">
        <v>243757</v>
      </c>
      <c r="C446" s="50" t="s">
        <v>4101</v>
      </c>
      <c r="D446" s="50" t="s">
        <v>4102</v>
      </c>
      <c r="E446" s="50" t="s">
        <v>4110</v>
      </c>
      <c r="F446" s="50" t="s">
        <v>4103</v>
      </c>
      <c r="G446" s="50">
        <v>2</v>
      </c>
      <c r="H446" s="50" t="s">
        <v>4104</v>
      </c>
      <c r="I446" s="50" t="s">
        <v>3297</v>
      </c>
      <c r="J446" s="50" t="s">
        <v>9851</v>
      </c>
      <c r="K446" s="50" t="s">
        <v>9852</v>
      </c>
      <c r="L446" s="54" t="s">
        <v>9853</v>
      </c>
      <c r="N446" s="50">
        <v>0.91800000000000004</v>
      </c>
      <c r="O446" s="50">
        <v>0</v>
      </c>
      <c r="P446" s="50">
        <v>0</v>
      </c>
      <c r="Q446" s="50">
        <v>0</v>
      </c>
      <c r="R446" s="50">
        <v>0</v>
      </c>
      <c r="S446" s="50">
        <v>17</v>
      </c>
      <c r="T446" s="53">
        <v>17</v>
      </c>
    </row>
    <row r="447" spans="1:20" ht="23.4" x14ac:dyDescent="0.25">
      <c r="A447" s="50">
        <v>446</v>
      </c>
      <c r="B447" s="51">
        <v>243757</v>
      </c>
      <c r="C447" s="50" t="s">
        <v>4101</v>
      </c>
      <c r="D447" s="50" t="s">
        <v>4102</v>
      </c>
      <c r="E447" s="50" t="s">
        <v>4110</v>
      </c>
      <c r="F447" s="50" t="s">
        <v>4103</v>
      </c>
      <c r="G447" s="50">
        <v>2</v>
      </c>
      <c r="H447" s="50" t="s">
        <v>4104</v>
      </c>
      <c r="I447" s="50" t="s">
        <v>9854</v>
      </c>
      <c r="J447" s="50" t="s">
        <v>9855</v>
      </c>
      <c r="K447" s="50" t="s">
        <v>9856</v>
      </c>
      <c r="L447" s="54" t="s">
        <v>9857</v>
      </c>
      <c r="N447" s="50">
        <v>1.3839999999999999</v>
      </c>
      <c r="O447" s="50">
        <v>0</v>
      </c>
      <c r="P447" s="50">
        <v>0</v>
      </c>
      <c r="Q447" s="50">
        <v>0</v>
      </c>
      <c r="R447" s="50">
        <v>0</v>
      </c>
      <c r="S447" s="50">
        <v>22</v>
      </c>
      <c r="T447" s="53">
        <v>22</v>
      </c>
    </row>
    <row r="448" spans="1:20" ht="23.4" x14ac:dyDescent="0.25">
      <c r="A448" s="50">
        <v>447</v>
      </c>
      <c r="B448" s="51">
        <v>243757</v>
      </c>
      <c r="C448" s="50" t="s">
        <v>4101</v>
      </c>
      <c r="D448" s="50" t="s">
        <v>4102</v>
      </c>
      <c r="E448" s="50" t="s">
        <v>4110</v>
      </c>
      <c r="F448" s="50" t="s">
        <v>4103</v>
      </c>
      <c r="G448" s="50">
        <v>2</v>
      </c>
      <c r="H448" s="50" t="s">
        <v>4104</v>
      </c>
      <c r="I448" s="50" t="s">
        <v>3296</v>
      </c>
      <c r="J448" s="50" t="s">
        <v>3226</v>
      </c>
      <c r="K448" s="50" t="s">
        <v>9858</v>
      </c>
      <c r="L448" s="54" t="s">
        <v>9859</v>
      </c>
      <c r="N448" s="50">
        <v>0.28399999999999997</v>
      </c>
      <c r="O448" s="50">
        <v>0</v>
      </c>
      <c r="P448" s="50">
        <v>0</v>
      </c>
      <c r="Q448" s="50">
        <v>0</v>
      </c>
      <c r="R448" s="50">
        <v>0</v>
      </c>
      <c r="S448" s="50">
        <v>17</v>
      </c>
      <c r="T448" s="53">
        <v>17</v>
      </c>
    </row>
    <row r="449" spans="1:20" ht="23.4" x14ac:dyDescent="0.25">
      <c r="A449" s="50">
        <v>448</v>
      </c>
      <c r="B449" s="51">
        <v>243757</v>
      </c>
      <c r="C449" s="50" t="s">
        <v>4101</v>
      </c>
      <c r="D449" s="50" t="s">
        <v>4102</v>
      </c>
      <c r="E449" s="50" t="s">
        <v>4110</v>
      </c>
      <c r="F449" s="50" t="s">
        <v>4103</v>
      </c>
      <c r="G449" s="50">
        <v>2</v>
      </c>
      <c r="H449" s="50" t="s">
        <v>4104</v>
      </c>
      <c r="I449" s="50" t="s">
        <v>3295</v>
      </c>
      <c r="J449" s="50" t="s">
        <v>9860</v>
      </c>
      <c r="K449" s="50" t="s">
        <v>9861</v>
      </c>
      <c r="L449" s="54" t="s">
        <v>9862</v>
      </c>
      <c r="N449" s="50">
        <v>0.64200000000000002</v>
      </c>
      <c r="O449" s="50">
        <v>0</v>
      </c>
      <c r="P449" s="50">
        <v>0</v>
      </c>
      <c r="Q449" s="50">
        <v>0</v>
      </c>
      <c r="R449" s="50">
        <v>0</v>
      </c>
      <c r="S449" s="50">
        <v>17</v>
      </c>
      <c r="T449" s="53">
        <v>17</v>
      </c>
    </row>
    <row r="450" spans="1:20" ht="23.4" x14ac:dyDescent="0.25">
      <c r="A450" s="50">
        <v>449</v>
      </c>
      <c r="B450" s="51">
        <v>243757</v>
      </c>
      <c r="C450" s="50" t="s">
        <v>4101</v>
      </c>
      <c r="D450" s="50" t="s">
        <v>4102</v>
      </c>
      <c r="E450" s="50" t="s">
        <v>4110</v>
      </c>
      <c r="F450" s="50" t="s">
        <v>4103</v>
      </c>
      <c r="G450" s="50">
        <v>2</v>
      </c>
      <c r="H450" s="50" t="s">
        <v>4104</v>
      </c>
      <c r="I450" s="50" t="s">
        <v>3294</v>
      </c>
      <c r="J450" s="50" t="s">
        <v>9863</v>
      </c>
      <c r="K450" s="50" t="s">
        <v>9864</v>
      </c>
      <c r="L450" s="54" t="s">
        <v>9865</v>
      </c>
      <c r="N450" s="50">
        <v>0.47599999999999998</v>
      </c>
      <c r="O450" s="50">
        <v>0</v>
      </c>
      <c r="P450" s="50">
        <v>0</v>
      </c>
      <c r="Q450" s="50">
        <v>0</v>
      </c>
      <c r="R450" s="50">
        <v>0</v>
      </c>
      <c r="S450" s="50">
        <v>17</v>
      </c>
      <c r="T450" s="53">
        <v>17</v>
      </c>
    </row>
    <row r="451" spans="1:20" ht="23.4" x14ac:dyDescent="0.25">
      <c r="A451" s="50">
        <v>450</v>
      </c>
      <c r="B451" s="51">
        <v>243757</v>
      </c>
      <c r="C451" s="50" t="s">
        <v>4101</v>
      </c>
      <c r="D451" s="50" t="s">
        <v>4102</v>
      </c>
      <c r="E451" s="50" t="s">
        <v>4110</v>
      </c>
      <c r="F451" s="50" t="s">
        <v>4103</v>
      </c>
      <c r="G451" s="50">
        <v>2</v>
      </c>
      <c r="H451" s="50" t="s">
        <v>4104</v>
      </c>
      <c r="I451" s="50" t="s">
        <v>3293</v>
      </c>
      <c r="J451" s="50" t="s">
        <v>9866</v>
      </c>
      <c r="K451" s="50" t="s">
        <v>9867</v>
      </c>
      <c r="L451" s="54" t="s">
        <v>9868</v>
      </c>
      <c r="N451" s="50">
        <v>0.48399999999999999</v>
      </c>
      <c r="O451" s="50">
        <v>0</v>
      </c>
      <c r="P451" s="50">
        <v>0</v>
      </c>
      <c r="Q451" s="50">
        <v>0</v>
      </c>
      <c r="R451" s="50">
        <v>0</v>
      </c>
      <c r="S451" s="50">
        <v>17</v>
      </c>
      <c r="T451" s="53">
        <v>17</v>
      </c>
    </row>
    <row r="452" spans="1:20" ht="23.4" x14ac:dyDescent="0.25">
      <c r="A452" s="50">
        <v>451</v>
      </c>
      <c r="B452" s="51">
        <v>243757</v>
      </c>
      <c r="C452" s="50" t="s">
        <v>4101</v>
      </c>
      <c r="D452" s="50" t="s">
        <v>4102</v>
      </c>
      <c r="E452" s="50" t="s">
        <v>4110</v>
      </c>
      <c r="F452" s="50" t="s">
        <v>4103</v>
      </c>
      <c r="G452" s="50">
        <v>2</v>
      </c>
      <c r="H452" s="50" t="s">
        <v>4104</v>
      </c>
      <c r="I452" s="50" t="s">
        <v>3300</v>
      </c>
      <c r="J452" s="50" t="s">
        <v>3210</v>
      </c>
      <c r="K452" s="50" t="s">
        <v>9869</v>
      </c>
      <c r="L452" s="54" t="s">
        <v>9870</v>
      </c>
      <c r="N452" s="50">
        <v>0.76600000000000001</v>
      </c>
      <c r="O452" s="50">
        <v>0</v>
      </c>
      <c r="P452" s="50">
        <v>0</v>
      </c>
      <c r="Q452" s="50">
        <v>0</v>
      </c>
      <c r="R452" s="50">
        <v>0</v>
      </c>
      <c r="S452" s="50">
        <v>17</v>
      </c>
      <c r="T452" s="53">
        <v>17</v>
      </c>
    </row>
    <row r="453" spans="1:20" ht="23.4" x14ac:dyDescent="0.25">
      <c r="A453" s="50">
        <v>452</v>
      </c>
      <c r="B453" s="51">
        <v>243757</v>
      </c>
      <c r="C453" s="50" t="s">
        <v>4101</v>
      </c>
      <c r="D453" s="50" t="s">
        <v>4102</v>
      </c>
      <c r="E453" s="50" t="s">
        <v>4110</v>
      </c>
      <c r="F453" s="50" t="s">
        <v>4103</v>
      </c>
      <c r="G453" s="50">
        <v>2</v>
      </c>
      <c r="H453" s="50" t="s">
        <v>4104</v>
      </c>
      <c r="I453" s="50" t="s">
        <v>3292</v>
      </c>
      <c r="J453" s="50" t="s">
        <v>9871</v>
      </c>
      <c r="K453" s="50" t="s">
        <v>9872</v>
      </c>
      <c r="L453" s="54" t="s">
        <v>9873</v>
      </c>
      <c r="N453" s="50">
        <v>0.48</v>
      </c>
      <c r="O453" s="50">
        <v>0</v>
      </c>
      <c r="P453" s="50">
        <v>0</v>
      </c>
      <c r="Q453" s="50">
        <v>0</v>
      </c>
      <c r="R453" s="50">
        <v>0</v>
      </c>
      <c r="S453" s="50">
        <v>17</v>
      </c>
      <c r="T453" s="53">
        <v>17</v>
      </c>
    </row>
    <row r="454" spans="1:20" ht="23.4" x14ac:dyDescent="0.25">
      <c r="A454" s="50">
        <v>453</v>
      </c>
      <c r="B454" s="51">
        <v>243757</v>
      </c>
      <c r="C454" s="50" t="s">
        <v>4101</v>
      </c>
      <c r="D454" s="50" t="s">
        <v>4102</v>
      </c>
      <c r="E454" s="50" t="s">
        <v>4110</v>
      </c>
      <c r="F454" s="50" t="s">
        <v>4103</v>
      </c>
      <c r="G454" s="50">
        <v>2</v>
      </c>
      <c r="H454" s="50" t="s">
        <v>4104</v>
      </c>
      <c r="I454" s="50" t="s">
        <v>3291</v>
      </c>
      <c r="J454" s="50" t="s">
        <v>3201</v>
      </c>
      <c r="K454" s="50" t="s">
        <v>9874</v>
      </c>
      <c r="L454" s="54" t="s">
        <v>9875</v>
      </c>
      <c r="N454" s="50">
        <v>0.46400000000000002</v>
      </c>
      <c r="O454" s="50">
        <v>0</v>
      </c>
      <c r="P454" s="50">
        <v>0</v>
      </c>
      <c r="Q454" s="50">
        <v>0</v>
      </c>
      <c r="R454" s="50">
        <v>0</v>
      </c>
      <c r="S454" s="50">
        <v>17</v>
      </c>
      <c r="T454" s="53">
        <v>17</v>
      </c>
    </row>
    <row r="455" spans="1:20" ht="23.4" x14ac:dyDescent="0.25">
      <c r="A455" s="50">
        <v>454</v>
      </c>
      <c r="B455" s="51">
        <v>243757</v>
      </c>
      <c r="C455" s="50" t="s">
        <v>4101</v>
      </c>
      <c r="D455" s="50" t="s">
        <v>4102</v>
      </c>
      <c r="E455" s="50" t="s">
        <v>4110</v>
      </c>
      <c r="F455" s="50" t="s">
        <v>4103</v>
      </c>
      <c r="G455" s="50">
        <v>2</v>
      </c>
      <c r="H455" s="50" t="s">
        <v>4104</v>
      </c>
      <c r="I455" s="50" t="s">
        <v>3289</v>
      </c>
      <c r="J455" s="50" t="s">
        <v>9876</v>
      </c>
      <c r="K455" s="50" t="s">
        <v>9877</v>
      </c>
      <c r="L455" s="54" t="s">
        <v>9878</v>
      </c>
      <c r="N455" s="50">
        <v>0.39800000000000002</v>
      </c>
      <c r="O455" s="50">
        <v>0</v>
      </c>
      <c r="P455" s="50">
        <v>0</v>
      </c>
      <c r="Q455" s="50">
        <v>0</v>
      </c>
      <c r="R455" s="50">
        <v>0</v>
      </c>
      <c r="S455" s="50">
        <v>17</v>
      </c>
      <c r="T455" s="53">
        <v>17</v>
      </c>
    </row>
    <row r="456" spans="1:20" ht="23.4" x14ac:dyDescent="0.25">
      <c r="A456" s="50">
        <v>455</v>
      </c>
      <c r="B456" s="51">
        <v>243757</v>
      </c>
      <c r="C456" s="50" t="s">
        <v>4101</v>
      </c>
      <c r="D456" s="50" t="s">
        <v>4102</v>
      </c>
      <c r="E456" s="50" t="s">
        <v>4110</v>
      </c>
      <c r="F456" s="50" t="s">
        <v>4103</v>
      </c>
      <c r="G456" s="50">
        <v>2</v>
      </c>
      <c r="H456" s="50" t="s">
        <v>4104</v>
      </c>
      <c r="I456" s="50" t="s">
        <v>3288</v>
      </c>
      <c r="J456" s="50" t="s">
        <v>9879</v>
      </c>
      <c r="K456" s="50" t="s">
        <v>9880</v>
      </c>
      <c r="L456" s="54" t="s">
        <v>9881</v>
      </c>
      <c r="N456" s="50">
        <v>0.46400000000000002</v>
      </c>
      <c r="O456" s="50">
        <v>0</v>
      </c>
      <c r="P456" s="50">
        <v>0</v>
      </c>
      <c r="Q456" s="50">
        <v>0</v>
      </c>
      <c r="R456" s="50">
        <v>0</v>
      </c>
      <c r="S456" s="50">
        <v>17</v>
      </c>
      <c r="T456" s="53">
        <v>17</v>
      </c>
    </row>
    <row r="457" spans="1:20" ht="23.4" x14ac:dyDescent="0.25">
      <c r="A457" s="50">
        <v>456</v>
      </c>
      <c r="B457" s="51">
        <v>243757</v>
      </c>
      <c r="C457" s="50" t="s">
        <v>4101</v>
      </c>
      <c r="D457" s="50" t="s">
        <v>4102</v>
      </c>
      <c r="E457" s="50" t="s">
        <v>4110</v>
      </c>
      <c r="F457" s="50" t="s">
        <v>4103</v>
      </c>
      <c r="G457" s="50">
        <v>2</v>
      </c>
      <c r="H457" s="50" t="s">
        <v>4104</v>
      </c>
      <c r="I457" s="50" t="s">
        <v>3290</v>
      </c>
      <c r="J457" s="50" t="s">
        <v>3197</v>
      </c>
      <c r="K457" s="50" t="s">
        <v>9882</v>
      </c>
      <c r="L457" s="54" t="s">
        <v>9883</v>
      </c>
      <c r="N457" s="50">
        <v>0.79200000000000004</v>
      </c>
      <c r="O457" s="50">
        <v>0</v>
      </c>
      <c r="P457" s="50">
        <v>0</v>
      </c>
      <c r="Q457" s="50">
        <v>0</v>
      </c>
      <c r="R457" s="50">
        <v>0</v>
      </c>
      <c r="S457" s="50">
        <v>17</v>
      </c>
      <c r="T457" s="53">
        <v>17</v>
      </c>
    </row>
    <row r="458" spans="1:20" ht="23.4" x14ac:dyDescent="0.25">
      <c r="A458" s="50">
        <v>457</v>
      </c>
      <c r="B458" s="51">
        <v>243757</v>
      </c>
      <c r="C458" s="50" t="s">
        <v>4101</v>
      </c>
      <c r="D458" s="50" t="s">
        <v>4102</v>
      </c>
      <c r="E458" s="50" t="s">
        <v>4110</v>
      </c>
      <c r="F458" s="50" t="s">
        <v>4103</v>
      </c>
      <c r="G458" s="50">
        <v>2</v>
      </c>
      <c r="H458" s="50" t="s">
        <v>4104</v>
      </c>
      <c r="I458" s="50" t="s">
        <v>3287</v>
      </c>
      <c r="J458" s="50" t="s">
        <v>3188</v>
      </c>
      <c r="K458" s="50" t="s">
        <v>9884</v>
      </c>
      <c r="L458" s="54" t="s">
        <v>9885</v>
      </c>
      <c r="N458" s="50">
        <v>0.252</v>
      </c>
      <c r="O458" s="50">
        <v>0</v>
      </c>
      <c r="P458" s="50">
        <v>0</v>
      </c>
      <c r="Q458" s="50">
        <v>0</v>
      </c>
      <c r="R458" s="50">
        <v>0</v>
      </c>
      <c r="S458" s="50">
        <v>17</v>
      </c>
      <c r="T458" s="53">
        <v>17</v>
      </c>
    </row>
    <row r="459" spans="1:20" ht="23.4" x14ac:dyDescent="0.25">
      <c r="A459" s="50">
        <v>458</v>
      </c>
      <c r="B459" s="51">
        <v>243757</v>
      </c>
      <c r="C459" s="50" t="s">
        <v>4101</v>
      </c>
      <c r="D459" s="50" t="s">
        <v>4102</v>
      </c>
      <c r="E459" s="50" t="s">
        <v>4110</v>
      </c>
      <c r="F459" s="50" t="s">
        <v>4103</v>
      </c>
      <c r="G459" s="50">
        <v>2</v>
      </c>
      <c r="H459" s="50" t="s">
        <v>4104</v>
      </c>
      <c r="I459" s="50" t="s">
        <v>9886</v>
      </c>
      <c r="J459" s="50" t="s">
        <v>9887</v>
      </c>
      <c r="K459" s="50" t="s">
        <v>9888</v>
      </c>
      <c r="L459" s="54" t="s">
        <v>9889</v>
      </c>
      <c r="N459" s="50">
        <v>15.23</v>
      </c>
      <c r="O459" s="50">
        <v>0</v>
      </c>
      <c r="P459" s="50">
        <v>0</v>
      </c>
      <c r="Q459" s="50">
        <v>0</v>
      </c>
      <c r="R459" s="50">
        <v>0</v>
      </c>
      <c r="S459" s="50">
        <v>170</v>
      </c>
      <c r="T459" s="53">
        <v>170</v>
      </c>
    </row>
    <row r="460" spans="1:20" ht="23.4" x14ac:dyDescent="0.25">
      <c r="A460" s="50">
        <v>459</v>
      </c>
      <c r="B460" s="51">
        <v>243757</v>
      </c>
      <c r="C460" s="50" t="s">
        <v>4101</v>
      </c>
      <c r="D460" s="50" t="s">
        <v>4102</v>
      </c>
      <c r="E460" s="50" t="s">
        <v>4110</v>
      </c>
      <c r="F460" s="50" t="s">
        <v>4103</v>
      </c>
      <c r="G460" s="50">
        <v>2</v>
      </c>
      <c r="H460" s="50" t="s">
        <v>4104</v>
      </c>
      <c r="I460" s="50" t="s">
        <v>9890</v>
      </c>
      <c r="J460" s="50" t="s">
        <v>9887</v>
      </c>
      <c r="K460" s="50" t="s">
        <v>9888</v>
      </c>
      <c r="L460" s="54" t="s">
        <v>9889</v>
      </c>
      <c r="N460" s="50">
        <v>15.24</v>
      </c>
      <c r="O460" s="50">
        <v>0</v>
      </c>
      <c r="P460" s="50">
        <v>0</v>
      </c>
      <c r="Q460" s="50">
        <v>0</v>
      </c>
      <c r="R460" s="50">
        <v>0</v>
      </c>
      <c r="S460" s="50">
        <v>170</v>
      </c>
      <c r="T460" s="53">
        <v>170</v>
      </c>
    </row>
    <row r="461" spans="1:20" ht="23.4" x14ac:dyDescent="0.25">
      <c r="A461" s="50">
        <v>460</v>
      </c>
      <c r="B461" s="51">
        <v>243757</v>
      </c>
      <c r="C461" s="50" t="s">
        <v>4101</v>
      </c>
      <c r="D461" s="50" t="s">
        <v>4102</v>
      </c>
      <c r="E461" s="50" t="s">
        <v>4110</v>
      </c>
      <c r="F461" s="50" t="s">
        <v>4103</v>
      </c>
      <c r="G461" s="50">
        <v>2</v>
      </c>
      <c r="H461" s="50" t="s">
        <v>4104</v>
      </c>
      <c r="I461" s="50" t="s">
        <v>9891</v>
      </c>
      <c r="J461" s="50" t="s">
        <v>9887</v>
      </c>
      <c r="K461" s="50" t="s">
        <v>9888</v>
      </c>
      <c r="L461" s="54" t="s">
        <v>9889</v>
      </c>
      <c r="N461" s="50">
        <v>15.21</v>
      </c>
      <c r="O461" s="50">
        <v>0</v>
      </c>
      <c r="P461" s="50">
        <v>0</v>
      </c>
      <c r="Q461" s="50">
        <v>0</v>
      </c>
      <c r="R461" s="50">
        <v>0</v>
      </c>
      <c r="S461" s="50">
        <v>170</v>
      </c>
      <c r="T461" s="53">
        <v>170</v>
      </c>
    </row>
    <row r="462" spans="1:20" ht="23.4" x14ac:dyDescent="0.25">
      <c r="A462" s="50">
        <v>461</v>
      </c>
      <c r="B462" s="51">
        <v>243757</v>
      </c>
      <c r="C462" s="50" t="s">
        <v>4101</v>
      </c>
      <c r="D462" s="50" t="s">
        <v>4102</v>
      </c>
      <c r="E462" s="50" t="s">
        <v>4110</v>
      </c>
      <c r="F462" s="50" t="s">
        <v>4103</v>
      </c>
      <c r="G462" s="50">
        <v>2</v>
      </c>
      <c r="H462" s="50" t="s">
        <v>4104</v>
      </c>
      <c r="I462" s="50" t="s">
        <v>9892</v>
      </c>
      <c r="J462" s="50" t="s">
        <v>9887</v>
      </c>
      <c r="K462" s="50" t="s">
        <v>9888</v>
      </c>
      <c r="L462" s="54" t="s">
        <v>9889</v>
      </c>
      <c r="N462" s="50">
        <v>15.17</v>
      </c>
      <c r="O462" s="50">
        <v>0</v>
      </c>
      <c r="P462" s="50">
        <v>0</v>
      </c>
      <c r="Q462" s="50">
        <v>0</v>
      </c>
      <c r="R462" s="50">
        <v>0</v>
      </c>
      <c r="S462" s="50">
        <v>170</v>
      </c>
      <c r="T462" s="53">
        <v>170</v>
      </c>
    </row>
    <row r="463" spans="1:20" ht="23.4" x14ac:dyDescent="0.25">
      <c r="A463" s="50">
        <v>462</v>
      </c>
      <c r="B463" s="51">
        <v>243757</v>
      </c>
      <c r="C463" s="50" t="s">
        <v>4101</v>
      </c>
      <c r="D463" s="50" t="s">
        <v>4102</v>
      </c>
      <c r="E463" s="50" t="s">
        <v>4110</v>
      </c>
      <c r="F463" s="50" t="s">
        <v>4103</v>
      </c>
      <c r="G463" s="50">
        <v>2</v>
      </c>
      <c r="H463" s="50" t="s">
        <v>4104</v>
      </c>
      <c r="I463" s="50" t="s">
        <v>9893</v>
      </c>
      <c r="J463" s="50" t="s">
        <v>9887</v>
      </c>
      <c r="K463" s="50" t="s">
        <v>9888</v>
      </c>
      <c r="L463" s="54" t="s">
        <v>9889</v>
      </c>
      <c r="N463" s="50">
        <v>15.19</v>
      </c>
      <c r="O463" s="50">
        <v>0</v>
      </c>
      <c r="P463" s="50">
        <v>0</v>
      </c>
      <c r="Q463" s="50">
        <v>0</v>
      </c>
      <c r="R463" s="50">
        <v>0</v>
      </c>
      <c r="S463" s="50">
        <v>170</v>
      </c>
      <c r="T463" s="53">
        <v>170</v>
      </c>
    </row>
    <row r="464" spans="1:20" ht="23.4" x14ac:dyDescent="0.25">
      <c r="A464" s="50">
        <v>463</v>
      </c>
      <c r="B464" s="51">
        <v>243757</v>
      </c>
      <c r="C464" s="50" t="s">
        <v>4101</v>
      </c>
      <c r="D464" s="50" t="s">
        <v>4102</v>
      </c>
      <c r="E464" s="50" t="s">
        <v>4110</v>
      </c>
      <c r="F464" s="50" t="s">
        <v>4103</v>
      </c>
      <c r="G464" s="50">
        <v>2</v>
      </c>
      <c r="H464" s="50" t="s">
        <v>4104</v>
      </c>
      <c r="I464" s="50" t="s">
        <v>9894</v>
      </c>
      <c r="J464" s="50" t="s">
        <v>9887</v>
      </c>
      <c r="K464" s="50" t="s">
        <v>9888</v>
      </c>
      <c r="L464" s="54" t="s">
        <v>9889</v>
      </c>
      <c r="N464" s="50">
        <v>15.19</v>
      </c>
      <c r="O464" s="50">
        <v>0</v>
      </c>
      <c r="P464" s="50">
        <v>0</v>
      </c>
      <c r="Q464" s="50">
        <v>0</v>
      </c>
      <c r="R464" s="50">
        <v>0</v>
      </c>
      <c r="S464" s="50">
        <v>170</v>
      </c>
      <c r="T464" s="53">
        <v>170</v>
      </c>
    </row>
    <row r="465" spans="1:20" ht="23.4" x14ac:dyDescent="0.25">
      <c r="A465" s="50">
        <v>464</v>
      </c>
      <c r="B465" s="51">
        <v>243757</v>
      </c>
      <c r="C465" s="50" t="s">
        <v>4101</v>
      </c>
      <c r="D465" s="50" t="s">
        <v>4102</v>
      </c>
      <c r="E465" s="50" t="s">
        <v>4110</v>
      </c>
      <c r="F465" s="50" t="s">
        <v>4103</v>
      </c>
      <c r="G465" s="50">
        <v>2</v>
      </c>
      <c r="H465" s="50" t="s">
        <v>4104</v>
      </c>
      <c r="I465" s="50" t="s">
        <v>9895</v>
      </c>
      <c r="J465" s="50" t="s">
        <v>9887</v>
      </c>
      <c r="K465" s="50" t="s">
        <v>9888</v>
      </c>
      <c r="L465" s="54" t="s">
        <v>9889</v>
      </c>
      <c r="N465" s="50">
        <v>10.25</v>
      </c>
      <c r="O465" s="50">
        <v>0</v>
      </c>
      <c r="P465" s="50">
        <v>0</v>
      </c>
      <c r="Q465" s="50">
        <v>0</v>
      </c>
      <c r="R465" s="50">
        <v>0</v>
      </c>
      <c r="S465" s="50">
        <v>120</v>
      </c>
      <c r="T465" s="53">
        <v>120</v>
      </c>
    </row>
    <row r="466" spans="1:20" ht="23.4" x14ac:dyDescent="0.25">
      <c r="A466" s="50">
        <v>465</v>
      </c>
      <c r="B466" s="51">
        <v>243757</v>
      </c>
      <c r="C466" s="50" t="s">
        <v>4101</v>
      </c>
      <c r="D466" s="50" t="s">
        <v>4102</v>
      </c>
      <c r="E466" s="50" t="s">
        <v>4110</v>
      </c>
      <c r="F466" s="50" t="s">
        <v>4103</v>
      </c>
      <c r="G466" s="50">
        <v>2</v>
      </c>
      <c r="H466" s="50" t="s">
        <v>4104</v>
      </c>
      <c r="I466" s="50" t="s">
        <v>9896</v>
      </c>
      <c r="J466" s="50" t="s">
        <v>9897</v>
      </c>
      <c r="K466" s="50" t="s">
        <v>9898</v>
      </c>
      <c r="L466" s="54" t="s">
        <v>9899</v>
      </c>
      <c r="N466" s="50">
        <v>0.13</v>
      </c>
      <c r="O466" s="50">
        <v>0</v>
      </c>
      <c r="P466" s="50">
        <v>0</v>
      </c>
      <c r="Q466" s="50">
        <v>0</v>
      </c>
      <c r="R466" s="50">
        <v>0</v>
      </c>
      <c r="S466" s="50">
        <v>17</v>
      </c>
      <c r="T466" s="53">
        <v>17</v>
      </c>
    </row>
    <row r="467" spans="1:20" ht="23.4" x14ac:dyDescent="0.25">
      <c r="A467" s="50">
        <v>466</v>
      </c>
      <c r="B467" s="51">
        <v>243758</v>
      </c>
      <c r="C467" s="50" t="s">
        <v>4101</v>
      </c>
      <c r="D467" s="50" t="s">
        <v>4102</v>
      </c>
      <c r="E467" s="50" t="s">
        <v>4110</v>
      </c>
      <c r="F467" s="50" t="s">
        <v>4103</v>
      </c>
      <c r="G467" s="50">
        <v>2</v>
      </c>
      <c r="H467" s="50" t="s">
        <v>4104</v>
      </c>
      <c r="I467" s="50" t="s">
        <v>9900</v>
      </c>
      <c r="J467" s="50" t="s">
        <v>9901</v>
      </c>
      <c r="K467" s="50" t="s">
        <v>9902</v>
      </c>
      <c r="L467" s="54" t="s">
        <v>9903</v>
      </c>
      <c r="N467" s="50">
        <v>1.298</v>
      </c>
      <c r="O467" s="50">
        <v>300</v>
      </c>
      <c r="P467" s="50">
        <v>4.5</v>
      </c>
      <c r="Q467" s="50">
        <v>0.315</v>
      </c>
      <c r="R467" s="50">
        <v>0</v>
      </c>
      <c r="S467" s="50">
        <v>22</v>
      </c>
      <c r="T467" s="53">
        <v>26.82</v>
      </c>
    </row>
    <row r="468" spans="1:20" ht="23.4" x14ac:dyDescent="0.25">
      <c r="A468" s="50">
        <v>467</v>
      </c>
      <c r="B468" s="51">
        <v>243758</v>
      </c>
      <c r="C468" s="50" t="s">
        <v>4101</v>
      </c>
      <c r="D468" s="50" t="s">
        <v>4102</v>
      </c>
      <c r="E468" s="50" t="s">
        <v>4110</v>
      </c>
      <c r="F468" s="50" t="s">
        <v>4103</v>
      </c>
      <c r="G468" s="50">
        <v>2</v>
      </c>
      <c r="H468" s="50" t="s">
        <v>4104</v>
      </c>
      <c r="I468" s="50" t="s">
        <v>9904</v>
      </c>
      <c r="J468" s="50" t="s">
        <v>9905</v>
      </c>
      <c r="K468" s="50" t="s">
        <v>9906</v>
      </c>
      <c r="L468" s="54" t="s">
        <v>9907</v>
      </c>
      <c r="N468" s="50">
        <v>0.6</v>
      </c>
      <c r="O468" s="50">
        <v>0</v>
      </c>
      <c r="P468" s="50">
        <v>0</v>
      </c>
      <c r="Q468" s="50">
        <v>0</v>
      </c>
      <c r="R468" s="50">
        <v>0</v>
      </c>
      <c r="S468" s="50">
        <v>17</v>
      </c>
      <c r="T468" s="53">
        <v>17</v>
      </c>
    </row>
    <row r="469" spans="1:20" ht="23.4" x14ac:dyDescent="0.25">
      <c r="A469" s="50">
        <v>468</v>
      </c>
      <c r="B469" s="51">
        <v>243758</v>
      </c>
      <c r="C469" s="50" t="s">
        <v>4101</v>
      </c>
      <c r="D469" s="50" t="s">
        <v>4102</v>
      </c>
      <c r="E469" s="50" t="s">
        <v>4110</v>
      </c>
      <c r="F469" s="50" t="s">
        <v>4103</v>
      </c>
      <c r="G469" s="50">
        <v>2</v>
      </c>
      <c r="H469" s="50" t="s">
        <v>4104</v>
      </c>
      <c r="I469" s="50" t="s">
        <v>9908</v>
      </c>
      <c r="J469" s="50" t="s">
        <v>9909</v>
      </c>
      <c r="K469" s="50" t="s">
        <v>9910</v>
      </c>
      <c r="L469" s="54" t="s">
        <v>9911</v>
      </c>
      <c r="N469" s="50">
        <v>0.28399999999999997</v>
      </c>
      <c r="O469" s="50">
        <v>0</v>
      </c>
      <c r="P469" s="50">
        <v>0</v>
      </c>
      <c r="Q469" s="50">
        <v>0</v>
      </c>
      <c r="R469" s="50">
        <v>0</v>
      </c>
      <c r="S469" s="50">
        <v>17</v>
      </c>
      <c r="T469" s="53">
        <v>17</v>
      </c>
    </row>
    <row r="470" spans="1:20" ht="23.4" x14ac:dyDescent="0.25">
      <c r="A470" s="50">
        <v>469</v>
      </c>
      <c r="B470" s="51">
        <v>243758</v>
      </c>
      <c r="C470" s="50" t="s">
        <v>4101</v>
      </c>
      <c r="D470" s="50" t="s">
        <v>4102</v>
      </c>
      <c r="E470" s="50" t="s">
        <v>4110</v>
      </c>
      <c r="F470" s="50" t="s">
        <v>4103</v>
      </c>
      <c r="G470" s="50">
        <v>2</v>
      </c>
      <c r="H470" s="50" t="s">
        <v>4104</v>
      </c>
      <c r="I470" s="50" t="s">
        <v>9912</v>
      </c>
      <c r="J470" s="50" t="s">
        <v>9913</v>
      </c>
      <c r="K470" s="50" t="s">
        <v>9914</v>
      </c>
      <c r="L470" s="54" t="s">
        <v>9915</v>
      </c>
      <c r="N470" s="50">
        <v>0.64800000000000002</v>
      </c>
      <c r="O470" s="50">
        <v>0</v>
      </c>
      <c r="P470" s="50">
        <v>0</v>
      </c>
      <c r="Q470" s="50">
        <v>0</v>
      </c>
      <c r="R470" s="50">
        <v>0</v>
      </c>
      <c r="S470" s="50">
        <v>17</v>
      </c>
      <c r="T470" s="53">
        <v>17</v>
      </c>
    </row>
    <row r="471" spans="1:20" ht="23.4" x14ac:dyDescent="0.25">
      <c r="A471" s="50">
        <v>470</v>
      </c>
      <c r="B471" s="51">
        <v>243758</v>
      </c>
      <c r="C471" s="50" t="s">
        <v>4101</v>
      </c>
      <c r="D471" s="50" t="s">
        <v>4102</v>
      </c>
      <c r="E471" s="50" t="s">
        <v>4110</v>
      </c>
      <c r="F471" s="50" t="s">
        <v>4103</v>
      </c>
      <c r="G471" s="50">
        <v>2</v>
      </c>
      <c r="H471" s="50" t="s">
        <v>4104</v>
      </c>
      <c r="I471" s="50" t="s">
        <v>9916</v>
      </c>
      <c r="J471" s="50" t="s">
        <v>5290</v>
      </c>
      <c r="K471" s="50" t="s">
        <v>9917</v>
      </c>
      <c r="L471" s="54" t="s">
        <v>9918</v>
      </c>
      <c r="N471" s="50">
        <v>0.46800000000000003</v>
      </c>
      <c r="O471" s="50">
        <v>0</v>
      </c>
      <c r="P471" s="50">
        <v>0</v>
      </c>
      <c r="Q471" s="50">
        <v>0</v>
      </c>
      <c r="R471" s="50">
        <v>0</v>
      </c>
      <c r="S471" s="50">
        <v>17</v>
      </c>
      <c r="T471" s="53">
        <v>17</v>
      </c>
    </row>
    <row r="472" spans="1:20" ht="23.4" x14ac:dyDescent="0.25">
      <c r="A472" s="50">
        <v>471</v>
      </c>
      <c r="B472" s="51">
        <v>243758</v>
      </c>
      <c r="C472" s="50" t="s">
        <v>4101</v>
      </c>
      <c r="D472" s="50" t="s">
        <v>4102</v>
      </c>
      <c r="E472" s="50" t="s">
        <v>4110</v>
      </c>
      <c r="F472" s="50" t="s">
        <v>4103</v>
      </c>
      <c r="G472" s="50">
        <v>2</v>
      </c>
      <c r="H472" s="50" t="s">
        <v>4104</v>
      </c>
      <c r="I472" s="50" t="s">
        <v>9919</v>
      </c>
      <c r="J472" s="50" t="s">
        <v>9920</v>
      </c>
      <c r="K472" s="50" t="s">
        <v>9921</v>
      </c>
      <c r="L472" s="54" t="s">
        <v>9922</v>
      </c>
      <c r="N472" s="50">
        <v>0.42</v>
      </c>
      <c r="O472" s="50">
        <v>0</v>
      </c>
      <c r="P472" s="50">
        <v>0</v>
      </c>
      <c r="Q472" s="50">
        <v>0</v>
      </c>
      <c r="R472" s="50">
        <v>0</v>
      </c>
      <c r="S472" s="50">
        <v>17</v>
      </c>
      <c r="T472" s="53">
        <v>17</v>
      </c>
    </row>
    <row r="473" spans="1:20" ht="23.4" x14ac:dyDescent="0.25">
      <c r="A473" s="50">
        <v>472</v>
      </c>
      <c r="B473" s="51">
        <v>243758</v>
      </c>
      <c r="C473" s="50" t="s">
        <v>4101</v>
      </c>
      <c r="D473" s="50" t="s">
        <v>4102</v>
      </c>
      <c r="E473" s="50" t="s">
        <v>4110</v>
      </c>
      <c r="F473" s="50" t="s">
        <v>4103</v>
      </c>
      <c r="G473" s="50">
        <v>2</v>
      </c>
      <c r="H473" s="50" t="s">
        <v>4104</v>
      </c>
      <c r="I473" s="50" t="s">
        <v>9923</v>
      </c>
      <c r="J473" s="50" t="s">
        <v>9924</v>
      </c>
      <c r="K473" s="50" t="s">
        <v>9925</v>
      </c>
      <c r="L473" s="54" t="s">
        <v>9926</v>
      </c>
      <c r="N473" s="50">
        <v>0.44800000000000001</v>
      </c>
      <c r="O473" s="50">
        <v>0</v>
      </c>
      <c r="P473" s="50">
        <v>0</v>
      </c>
      <c r="Q473" s="50">
        <v>0</v>
      </c>
      <c r="R473" s="50">
        <v>0</v>
      </c>
      <c r="S473" s="50">
        <v>17</v>
      </c>
      <c r="T473" s="53">
        <v>17</v>
      </c>
    </row>
    <row r="474" spans="1:20" ht="23.4" x14ac:dyDescent="0.25">
      <c r="A474" s="50">
        <v>473</v>
      </c>
      <c r="B474" s="51">
        <v>243758</v>
      </c>
      <c r="C474" s="50" t="s">
        <v>4101</v>
      </c>
      <c r="D474" s="50" t="s">
        <v>4102</v>
      </c>
      <c r="E474" s="50" t="s">
        <v>4110</v>
      </c>
      <c r="F474" s="50" t="s">
        <v>4103</v>
      </c>
      <c r="G474" s="50">
        <v>2</v>
      </c>
      <c r="H474" s="50" t="s">
        <v>4104</v>
      </c>
      <c r="I474" s="50" t="s">
        <v>9927</v>
      </c>
      <c r="J474" s="50" t="s">
        <v>9928</v>
      </c>
      <c r="K474" s="50" t="s">
        <v>9929</v>
      </c>
      <c r="L474" s="54" t="s">
        <v>9930</v>
      </c>
      <c r="N474" s="50">
        <v>0.24199999999999999</v>
      </c>
      <c r="O474" s="50">
        <v>0</v>
      </c>
      <c r="P474" s="50">
        <v>0</v>
      </c>
      <c r="Q474" s="50">
        <v>0</v>
      </c>
      <c r="R474" s="50">
        <v>0</v>
      </c>
      <c r="S474" s="50">
        <v>17</v>
      </c>
      <c r="T474" s="53">
        <v>17</v>
      </c>
    </row>
    <row r="475" spans="1:20" ht="23.4" x14ac:dyDescent="0.25">
      <c r="A475" s="50">
        <v>474</v>
      </c>
      <c r="B475" s="51">
        <v>243758</v>
      </c>
      <c r="C475" s="50" t="s">
        <v>4101</v>
      </c>
      <c r="D475" s="50" t="s">
        <v>4102</v>
      </c>
      <c r="E475" s="50" t="s">
        <v>4110</v>
      </c>
      <c r="F475" s="50" t="s">
        <v>4103</v>
      </c>
      <c r="G475" s="50">
        <v>2</v>
      </c>
      <c r="H475" s="50" t="s">
        <v>4104</v>
      </c>
      <c r="I475" s="50" t="s">
        <v>9931</v>
      </c>
      <c r="J475" s="50" t="s">
        <v>9932</v>
      </c>
      <c r="K475" s="50" t="s">
        <v>9577</v>
      </c>
      <c r="L475" s="54" t="s">
        <v>9578</v>
      </c>
      <c r="N475" s="50">
        <v>0.48399999999999999</v>
      </c>
      <c r="O475" s="50">
        <v>0</v>
      </c>
      <c r="P475" s="50">
        <v>0</v>
      </c>
      <c r="Q475" s="50">
        <v>0</v>
      </c>
      <c r="R475" s="50">
        <v>0</v>
      </c>
      <c r="S475" s="50">
        <v>17</v>
      </c>
      <c r="T475" s="53">
        <v>17</v>
      </c>
    </row>
    <row r="476" spans="1:20" ht="23.4" x14ac:dyDescent="0.25">
      <c r="A476" s="50">
        <v>475</v>
      </c>
      <c r="B476" s="51">
        <v>243758</v>
      </c>
      <c r="C476" s="50" t="s">
        <v>4101</v>
      </c>
      <c r="D476" s="50" t="s">
        <v>4102</v>
      </c>
      <c r="E476" s="50" t="s">
        <v>4110</v>
      </c>
      <c r="F476" s="50" t="s">
        <v>4103</v>
      </c>
      <c r="G476" s="50">
        <v>2</v>
      </c>
      <c r="H476" s="50" t="s">
        <v>4104</v>
      </c>
      <c r="I476" s="50" t="s">
        <v>9933</v>
      </c>
      <c r="J476" s="50" t="s">
        <v>9934</v>
      </c>
      <c r="K476" s="50" t="s">
        <v>9935</v>
      </c>
      <c r="L476" s="54" t="s">
        <v>9936</v>
      </c>
      <c r="N476" s="50">
        <v>1.36</v>
      </c>
      <c r="O476" s="50">
        <v>0</v>
      </c>
      <c r="P476" s="50">
        <v>0</v>
      </c>
      <c r="Q476" s="50">
        <v>0</v>
      </c>
      <c r="R476" s="50">
        <v>0</v>
      </c>
      <c r="S476" s="50">
        <v>22</v>
      </c>
      <c r="T476" s="53">
        <v>22</v>
      </c>
    </row>
    <row r="477" spans="1:20" ht="23.4" x14ac:dyDescent="0.25">
      <c r="A477" s="50">
        <v>476</v>
      </c>
      <c r="B477" s="51">
        <v>243758</v>
      </c>
      <c r="C477" s="50" t="s">
        <v>4101</v>
      </c>
      <c r="D477" s="50" t="s">
        <v>4102</v>
      </c>
      <c r="E477" s="50" t="s">
        <v>4110</v>
      </c>
      <c r="F477" s="50" t="s">
        <v>4103</v>
      </c>
      <c r="G477" s="50">
        <v>2</v>
      </c>
      <c r="H477" s="50" t="s">
        <v>4104</v>
      </c>
      <c r="I477" s="50" t="s">
        <v>9937</v>
      </c>
      <c r="J477" s="50" t="s">
        <v>3226</v>
      </c>
      <c r="K477" s="50" t="s">
        <v>9858</v>
      </c>
      <c r="L477" s="54" t="s">
        <v>9859</v>
      </c>
      <c r="N477" s="50">
        <v>0.28399999999999997</v>
      </c>
      <c r="O477" s="50">
        <v>0</v>
      </c>
      <c r="P477" s="50">
        <v>0</v>
      </c>
      <c r="Q477" s="50">
        <v>0</v>
      </c>
      <c r="R477" s="50">
        <v>0</v>
      </c>
      <c r="S477" s="50">
        <v>17</v>
      </c>
      <c r="T477" s="53">
        <v>17</v>
      </c>
    </row>
    <row r="478" spans="1:20" ht="23.4" x14ac:dyDescent="0.25">
      <c r="A478" s="50">
        <v>477</v>
      </c>
      <c r="B478" s="51">
        <v>243758</v>
      </c>
      <c r="C478" s="50" t="s">
        <v>4101</v>
      </c>
      <c r="D478" s="50" t="s">
        <v>4102</v>
      </c>
      <c r="E478" s="50" t="s">
        <v>4110</v>
      </c>
      <c r="F478" s="50" t="s">
        <v>4103</v>
      </c>
      <c r="G478" s="50">
        <v>2</v>
      </c>
      <c r="H478" s="50" t="s">
        <v>4104</v>
      </c>
      <c r="I478" s="50" t="s">
        <v>9938</v>
      </c>
      <c r="J478" s="50" t="s">
        <v>9851</v>
      </c>
      <c r="K478" s="50" t="s">
        <v>9852</v>
      </c>
      <c r="L478" s="54" t="s">
        <v>9853</v>
      </c>
      <c r="N478" s="50">
        <v>0.94599999999999995</v>
      </c>
      <c r="O478" s="50">
        <v>0</v>
      </c>
      <c r="P478" s="50">
        <v>0</v>
      </c>
      <c r="Q478" s="50">
        <v>0</v>
      </c>
      <c r="R478" s="50">
        <v>0</v>
      </c>
      <c r="S478" s="50">
        <v>17</v>
      </c>
      <c r="T478" s="53">
        <v>17</v>
      </c>
    </row>
    <row r="479" spans="1:20" ht="23.4" x14ac:dyDescent="0.25">
      <c r="A479" s="50">
        <v>478</v>
      </c>
      <c r="B479" s="51">
        <v>243758</v>
      </c>
      <c r="C479" s="50" t="s">
        <v>4101</v>
      </c>
      <c r="D479" s="50" t="s">
        <v>4102</v>
      </c>
      <c r="E479" s="50" t="s">
        <v>4110</v>
      </c>
      <c r="F479" s="50" t="s">
        <v>4103</v>
      </c>
      <c r="G479" s="50">
        <v>2</v>
      </c>
      <c r="H479" s="50" t="s">
        <v>4104</v>
      </c>
      <c r="I479" s="50" t="s">
        <v>9939</v>
      </c>
      <c r="J479" s="50" t="s">
        <v>9940</v>
      </c>
      <c r="K479" s="50" t="s">
        <v>9941</v>
      </c>
      <c r="L479" s="54" t="s">
        <v>9942</v>
      </c>
      <c r="N479" s="50">
        <v>0.77800000000000002</v>
      </c>
      <c r="O479" s="50">
        <v>0</v>
      </c>
      <c r="P479" s="50">
        <v>0</v>
      </c>
      <c r="Q479" s="50">
        <v>0</v>
      </c>
      <c r="R479" s="50">
        <v>0</v>
      </c>
      <c r="S479" s="50">
        <v>17</v>
      </c>
      <c r="T479" s="53">
        <v>17</v>
      </c>
    </row>
    <row r="480" spans="1:20" ht="23.4" x14ac:dyDescent="0.25">
      <c r="A480" s="50">
        <v>479</v>
      </c>
      <c r="B480" s="51">
        <v>243758</v>
      </c>
      <c r="C480" s="50" t="s">
        <v>4101</v>
      </c>
      <c r="D480" s="50" t="s">
        <v>4102</v>
      </c>
      <c r="E480" s="50" t="s">
        <v>4110</v>
      </c>
      <c r="F480" s="50" t="s">
        <v>4103</v>
      </c>
      <c r="G480" s="50">
        <v>2</v>
      </c>
      <c r="H480" s="50" t="s">
        <v>4104</v>
      </c>
      <c r="I480" s="50" t="s">
        <v>9943</v>
      </c>
      <c r="J480" s="50" t="s">
        <v>9944</v>
      </c>
      <c r="K480" s="50" t="s">
        <v>9945</v>
      </c>
      <c r="L480" s="54" t="s">
        <v>9946</v>
      </c>
      <c r="N480" s="50">
        <v>0.63600000000000001</v>
      </c>
      <c r="O480" s="50">
        <v>0</v>
      </c>
      <c r="P480" s="50">
        <v>0</v>
      </c>
      <c r="Q480" s="50">
        <v>0</v>
      </c>
      <c r="R480" s="50">
        <v>0</v>
      </c>
      <c r="S480" s="50">
        <v>17</v>
      </c>
      <c r="T480" s="53">
        <v>17</v>
      </c>
    </row>
    <row r="481" spans="1:20" ht="23.4" x14ac:dyDescent="0.25">
      <c r="A481" s="50">
        <v>480</v>
      </c>
      <c r="B481" s="51">
        <v>243758</v>
      </c>
      <c r="C481" s="50" t="s">
        <v>4101</v>
      </c>
      <c r="D481" s="50" t="s">
        <v>4102</v>
      </c>
      <c r="E481" s="50" t="s">
        <v>4110</v>
      </c>
      <c r="F481" s="50" t="s">
        <v>4103</v>
      </c>
      <c r="G481" s="50">
        <v>2</v>
      </c>
      <c r="H481" s="50" t="s">
        <v>4104</v>
      </c>
      <c r="I481" s="50" t="s">
        <v>9947</v>
      </c>
      <c r="J481" s="50" t="s">
        <v>9948</v>
      </c>
      <c r="K481" s="50" t="s">
        <v>9949</v>
      </c>
      <c r="L481" s="54" t="s">
        <v>9950</v>
      </c>
      <c r="N481" s="50">
        <v>0.29599999999999999</v>
      </c>
      <c r="O481" s="50">
        <v>0</v>
      </c>
      <c r="P481" s="50">
        <v>0</v>
      </c>
      <c r="Q481" s="50">
        <v>0</v>
      </c>
      <c r="R481" s="50">
        <v>0</v>
      </c>
      <c r="S481" s="50">
        <v>17</v>
      </c>
      <c r="T481" s="53">
        <v>17</v>
      </c>
    </row>
    <row r="482" spans="1:20" ht="23.4" x14ac:dyDescent="0.25">
      <c r="A482" s="50">
        <v>481</v>
      </c>
      <c r="B482" s="51">
        <v>243758</v>
      </c>
      <c r="C482" s="50" t="s">
        <v>4101</v>
      </c>
      <c r="D482" s="50" t="s">
        <v>4102</v>
      </c>
      <c r="E482" s="50" t="s">
        <v>4110</v>
      </c>
      <c r="F482" s="50" t="s">
        <v>4103</v>
      </c>
      <c r="G482" s="50">
        <v>2</v>
      </c>
      <c r="H482" s="50" t="s">
        <v>4104</v>
      </c>
      <c r="I482" s="50" t="s">
        <v>9951</v>
      </c>
      <c r="J482" s="50" t="s">
        <v>9952</v>
      </c>
      <c r="K482" s="50" t="s">
        <v>9953</v>
      </c>
      <c r="L482" s="54" t="s">
        <v>9954</v>
      </c>
      <c r="N482" s="50">
        <v>1.25</v>
      </c>
      <c r="O482" s="50">
        <v>0</v>
      </c>
      <c r="P482" s="50">
        <v>0</v>
      </c>
      <c r="Q482" s="50">
        <v>0</v>
      </c>
      <c r="R482" s="50">
        <v>0</v>
      </c>
      <c r="S482" s="50">
        <v>22</v>
      </c>
      <c r="T482" s="53">
        <v>22</v>
      </c>
    </row>
    <row r="483" spans="1:20" ht="23.4" x14ac:dyDescent="0.25">
      <c r="A483" s="50">
        <v>482</v>
      </c>
      <c r="B483" s="51">
        <v>243758</v>
      </c>
      <c r="C483" s="50" t="s">
        <v>4101</v>
      </c>
      <c r="D483" s="50" t="s">
        <v>4102</v>
      </c>
      <c r="E483" s="50" t="s">
        <v>4110</v>
      </c>
      <c r="F483" s="50" t="s">
        <v>4103</v>
      </c>
      <c r="G483" s="50">
        <v>2</v>
      </c>
      <c r="H483" s="50" t="s">
        <v>4104</v>
      </c>
      <c r="I483" s="50" t="s">
        <v>9955</v>
      </c>
      <c r="J483" s="50" t="s">
        <v>9956</v>
      </c>
      <c r="K483" s="50" t="s">
        <v>9957</v>
      </c>
      <c r="L483" s="54" t="s">
        <v>9958</v>
      </c>
      <c r="N483" s="50">
        <v>0.47</v>
      </c>
      <c r="O483" s="50">
        <v>0</v>
      </c>
      <c r="P483" s="50">
        <v>0</v>
      </c>
      <c r="Q483" s="50">
        <v>0</v>
      </c>
      <c r="R483" s="50">
        <v>0</v>
      </c>
      <c r="S483" s="50">
        <v>17</v>
      </c>
      <c r="T483" s="53">
        <v>17</v>
      </c>
    </row>
    <row r="484" spans="1:20" ht="23.4" x14ac:dyDescent="0.25">
      <c r="A484" s="50">
        <v>483</v>
      </c>
      <c r="B484" s="51">
        <v>243760</v>
      </c>
      <c r="C484" s="50" t="s">
        <v>4101</v>
      </c>
      <c r="D484" s="50" t="s">
        <v>4102</v>
      </c>
      <c r="E484" s="50" t="s">
        <v>4110</v>
      </c>
      <c r="F484" s="50" t="s">
        <v>4103</v>
      </c>
      <c r="G484" s="50">
        <v>2</v>
      </c>
      <c r="H484" s="50" t="s">
        <v>4104</v>
      </c>
      <c r="I484" s="50" t="s">
        <v>9959</v>
      </c>
      <c r="J484" s="50" t="s">
        <v>9960</v>
      </c>
      <c r="K484" s="50" t="s">
        <v>9961</v>
      </c>
      <c r="L484" s="54" t="s">
        <v>9962</v>
      </c>
      <c r="N484" s="50">
        <v>10.18</v>
      </c>
      <c r="O484" s="50">
        <v>0</v>
      </c>
      <c r="P484" s="50">
        <v>0</v>
      </c>
      <c r="Q484" s="50">
        <v>0</v>
      </c>
      <c r="R484" s="50">
        <v>0</v>
      </c>
      <c r="S484" s="50">
        <v>120</v>
      </c>
      <c r="T484" s="53">
        <v>120</v>
      </c>
    </row>
    <row r="485" spans="1:20" ht="23.4" x14ac:dyDescent="0.25">
      <c r="A485" s="50">
        <v>484</v>
      </c>
      <c r="B485" s="51">
        <v>243760</v>
      </c>
      <c r="C485" s="50" t="s">
        <v>4101</v>
      </c>
      <c r="D485" s="50" t="s">
        <v>4102</v>
      </c>
      <c r="E485" s="50" t="s">
        <v>4110</v>
      </c>
      <c r="F485" s="50" t="s">
        <v>4103</v>
      </c>
      <c r="G485" s="50">
        <v>2</v>
      </c>
      <c r="H485" s="50" t="s">
        <v>4104</v>
      </c>
      <c r="I485" s="50" t="s">
        <v>9963</v>
      </c>
      <c r="J485" s="50" t="s">
        <v>9964</v>
      </c>
      <c r="K485" s="50" t="s">
        <v>9965</v>
      </c>
      <c r="L485" s="54" t="s">
        <v>9966</v>
      </c>
      <c r="N485" s="50">
        <v>0.56200000000000006</v>
      </c>
      <c r="O485" s="50">
        <v>225</v>
      </c>
      <c r="P485" s="50">
        <v>3.375</v>
      </c>
      <c r="Q485" s="50">
        <v>0.23630000000000001</v>
      </c>
      <c r="R485" s="50">
        <v>0</v>
      </c>
      <c r="S485" s="50">
        <v>17</v>
      </c>
      <c r="T485" s="53">
        <v>20.61</v>
      </c>
    </row>
    <row r="486" spans="1:20" ht="23.4" x14ac:dyDescent="0.25">
      <c r="A486" s="50">
        <v>485</v>
      </c>
      <c r="B486" s="51">
        <v>243760</v>
      </c>
      <c r="C486" s="50" t="s">
        <v>4101</v>
      </c>
      <c r="D486" s="50" t="s">
        <v>4102</v>
      </c>
      <c r="E486" s="50" t="s">
        <v>4110</v>
      </c>
      <c r="F486" s="50" t="s">
        <v>4103</v>
      </c>
      <c r="G486" s="50">
        <v>2</v>
      </c>
      <c r="H486" s="50" t="s">
        <v>4104</v>
      </c>
      <c r="I486" s="50" t="s">
        <v>3427</v>
      </c>
      <c r="J486" s="50" t="s">
        <v>8638</v>
      </c>
      <c r="K486" s="50" t="s">
        <v>9967</v>
      </c>
      <c r="L486" s="54" t="s">
        <v>9968</v>
      </c>
      <c r="N486" s="50">
        <v>0.59599999999999997</v>
      </c>
      <c r="O486" s="50">
        <v>0</v>
      </c>
      <c r="P486" s="50">
        <v>0</v>
      </c>
      <c r="Q486" s="50">
        <v>0</v>
      </c>
      <c r="R486" s="50">
        <v>0</v>
      </c>
      <c r="S486" s="50">
        <v>17</v>
      </c>
      <c r="T486" s="53">
        <v>17</v>
      </c>
    </row>
    <row r="487" spans="1:20" ht="23.4" x14ac:dyDescent="0.25">
      <c r="A487" s="50">
        <v>486</v>
      </c>
      <c r="B487" s="51">
        <v>243760</v>
      </c>
      <c r="C487" s="50" t="s">
        <v>4101</v>
      </c>
      <c r="D487" s="50" t="s">
        <v>4102</v>
      </c>
      <c r="E487" s="50" t="s">
        <v>4110</v>
      </c>
      <c r="F487" s="50" t="s">
        <v>4103</v>
      </c>
      <c r="G487" s="50">
        <v>2</v>
      </c>
      <c r="H487" s="50" t="s">
        <v>4104</v>
      </c>
      <c r="I487" s="50" t="s">
        <v>3418</v>
      </c>
      <c r="J487" s="50" t="s">
        <v>3323</v>
      </c>
      <c r="K487" s="50" t="s">
        <v>9969</v>
      </c>
      <c r="L487" s="54" t="s">
        <v>9970</v>
      </c>
      <c r="N487" s="50">
        <v>0.58599999999999997</v>
      </c>
      <c r="O487" s="50">
        <v>0</v>
      </c>
      <c r="P487" s="50">
        <v>0</v>
      </c>
      <c r="Q487" s="50">
        <v>0</v>
      </c>
      <c r="R487" s="50">
        <v>0</v>
      </c>
      <c r="S487" s="50">
        <v>17</v>
      </c>
      <c r="T487" s="53">
        <v>17</v>
      </c>
    </row>
    <row r="488" spans="1:20" ht="23.4" x14ac:dyDescent="0.25">
      <c r="A488" s="50">
        <v>487</v>
      </c>
      <c r="B488" s="51">
        <v>243760</v>
      </c>
      <c r="C488" s="50" t="s">
        <v>4101</v>
      </c>
      <c r="D488" s="50" t="s">
        <v>4102</v>
      </c>
      <c r="E488" s="50" t="s">
        <v>4110</v>
      </c>
      <c r="F488" s="50" t="s">
        <v>4103</v>
      </c>
      <c r="G488" s="50">
        <v>2</v>
      </c>
      <c r="H488" s="50" t="s">
        <v>4104</v>
      </c>
      <c r="I488" s="50" t="s">
        <v>3425</v>
      </c>
      <c r="J488" s="50" t="s">
        <v>9971</v>
      </c>
      <c r="K488" s="50" t="s">
        <v>9972</v>
      </c>
      <c r="L488" s="54" t="s">
        <v>9973</v>
      </c>
      <c r="N488" s="50">
        <v>0.58799999999999997</v>
      </c>
      <c r="O488" s="50">
        <v>0</v>
      </c>
      <c r="P488" s="50">
        <v>0</v>
      </c>
      <c r="Q488" s="50">
        <v>0</v>
      </c>
      <c r="R488" s="50">
        <v>0</v>
      </c>
      <c r="S488" s="50">
        <v>17</v>
      </c>
      <c r="T488" s="53">
        <v>17</v>
      </c>
    </row>
    <row r="489" spans="1:20" ht="23.4" x14ac:dyDescent="0.25">
      <c r="A489" s="50">
        <v>488</v>
      </c>
      <c r="B489" s="51">
        <v>243760</v>
      </c>
      <c r="C489" s="50" t="s">
        <v>4101</v>
      </c>
      <c r="D489" s="50" t="s">
        <v>4102</v>
      </c>
      <c r="E489" s="50" t="s">
        <v>4110</v>
      </c>
      <c r="F489" s="50" t="s">
        <v>4103</v>
      </c>
      <c r="G489" s="50">
        <v>2</v>
      </c>
      <c r="H489" s="50" t="s">
        <v>4104</v>
      </c>
      <c r="I489" s="50" t="s">
        <v>9974</v>
      </c>
      <c r="J489" s="50" t="s">
        <v>8989</v>
      </c>
      <c r="K489" s="50" t="s">
        <v>9975</v>
      </c>
      <c r="L489" s="54" t="s">
        <v>9976</v>
      </c>
      <c r="N489" s="50">
        <v>1.1180000000000001</v>
      </c>
      <c r="O489" s="50">
        <v>0</v>
      </c>
      <c r="P489" s="50">
        <v>0</v>
      </c>
      <c r="Q489" s="50">
        <v>0</v>
      </c>
      <c r="R489" s="50">
        <v>0</v>
      </c>
      <c r="S489" s="50">
        <v>22</v>
      </c>
      <c r="T489" s="53">
        <v>22</v>
      </c>
    </row>
    <row r="490" spans="1:20" ht="23.4" x14ac:dyDescent="0.25">
      <c r="A490" s="50">
        <v>489</v>
      </c>
      <c r="B490" s="51">
        <v>243760</v>
      </c>
      <c r="C490" s="50" t="s">
        <v>4101</v>
      </c>
      <c r="D490" s="50" t="s">
        <v>4102</v>
      </c>
      <c r="E490" s="50" t="s">
        <v>4110</v>
      </c>
      <c r="F490" s="50" t="s">
        <v>4103</v>
      </c>
      <c r="G490" s="50">
        <v>2</v>
      </c>
      <c r="H490" s="50" t="s">
        <v>4104</v>
      </c>
      <c r="I490" s="50" t="s">
        <v>9977</v>
      </c>
      <c r="J490" s="50" t="s">
        <v>9978</v>
      </c>
      <c r="K490" s="50" t="s">
        <v>9979</v>
      </c>
      <c r="L490" s="54" t="s">
        <v>9980</v>
      </c>
      <c r="N490" s="50">
        <v>0.56399999999999995</v>
      </c>
      <c r="O490" s="50">
        <v>0</v>
      </c>
      <c r="P490" s="50">
        <v>0</v>
      </c>
      <c r="Q490" s="50">
        <v>0</v>
      </c>
      <c r="R490" s="50">
        <v>0</v>
      </c>
      <c r="S490" s="50">
        <v>17</v>
      </c>
      <c r="T490" s="53">
        <v>17</v>
      </c>
    </row>
    <row r="491" spans="1:20" ht="23.4" x14ac:dyDescent="0.25">
      <c r="A491" s="50">
        <v>490</v>
      </c>
      <c r="B491" s="51">
        <v>243760</v>
      </c>
      <c r="C491" s="50" t="s">
        <v>4101</v>
      </c>
      <c r="D491" s="50" t="s">
        <v>4102</v>
      </c>
      <c r="E491" s="50" t="s">
        <v>4110</v>
      </c>
      <c r="F491" s="50" t="s">
        <v>4103</v>
      </c>
      <c r="G491" s="50">
        <v>2</v>
      </c>
      <c r="H491" s="50" t="s">
        <v>4104</v>
      </c>
      <c r="I491" s="50" t="s">
        <v>3412</v>
      </c>
      <c r="J491" s="50" t="s">
        <v>9981</v>
      </c>
      <c r="K491" s="50" t="s">
        <v>9982</v>
      </c>
      <c r="L491" s="54" t="s">
        <v>9983</v>
      </c>
      <c r="N491" s="50">
        <v>0.252</v>
      </c>
      <c r="O491" s="50">
        <v>0</v>
      </c>
      <c r="P491" s="50">
        <v>0</v>
      </c>
      <c r="Q491" s="50">
        <v>0</v>
      </c>
      <c r="R491" s="50">
        <v>0</v>
      </c>
      <c r="S491" s="50">
        <v>17</v>
      </c>
      <c r="T491" s="53">
        <v>17</v>
      </c>
    </row>
    <row r="492" spans="1:20" ht="23.4" x14ac:dyDescent="0.25">
      <c r="A492" s="50">
        <v>491</v>
      </c>
      <c r="B492" s="51">
        <v>243760</v>
      </c>
      <c r="C492" s="50" t="s">
        <v>4101</v>
      </c>
      <c r="D492" s="50" t="s">
        <v>4102</v>
      </c>
      <c r="E492" s="50" t="s">
        <v>4110</v>
      </c>
      <c r="F492" s="50" t="s">
        <v>4103</v>
      </c>
      <c r="G492" s="50">
        <v>2</v>
      </c>
      <c r="H492" s="50" t="s">
        <v>4104</v>
      </c>
      <c r="I492" s="50" t="s">
        <v>3414</v>
      </c>
      <c r="J492" s="50" t="s">
        <v>3310</v>
      </c>
      <c r="K492" s="50" t="s">
        <v>9984</v>
      </c>
      <c r="L492" s="54" t="s">
        <v>9985</v>
      </c>
      <c r="N492" s="50">
        <v>0.248</v>
      </c>
      <c r="O492" s="50">
        <v>0</v>
      </c>
      <c r="P492" s="50">
        <v>0</v>
      </c>
      <c r="Q492" s="50">
        <v>0</v>
      </c>
      <c r="R492" s="50">
        <v>0</v>
      </c>
      <c r="S492" s="50">
        <v>17</v>
      </c>
      <c r="T492" s="53">
        <v>17</v>
      </c>
    </row>
    <row r="493" spans="1:20" ht="23.4" x14ac:dyDescent="0.25">
      <c r="A493" s="50">
        <v>492</v>
      </c>
      <c r="B493" s="51">
        <v>243760</v>
      </c>
      <c r="C493" s="50" t="s">
        <v>4101</v>
      </c>
      <c r="D493" s="50" t="s">
        <v>4102</v>
      </c>
      <c r="E493" s="50" t="s">
        <v>4110</v>
      </c>
      <c r="F493" s="50" t="s">
        <v>4103</v>
      </c>
      <c r="G493" s="50">
        <v>2</v>
      </c>
      <c r="H493" s="50" t="s">
        <v>4104</v>
      </c>
      <c r="I493" s="50" t="s">
        <v>3415</v>
      </c>
      <c r="J493" s="50" t="s">
        <v>9860</v>
      </c>
      <c r="K493" s="50" t="s">
        <v>9861</v>
      </c>
      <c r="L493" s="54" t="s">
        <v>9862</v>
      </c>
      <c r="N493" s="50">
        <v>0.59</v>
      </c>
      <c r="O493" s="50">
        <v>0</v>
      </c>
      <c r="P493" s="50">
        <v>0</v>
      </c>
      <c r="Q493" s="50">
        <v>0</v>
      </c>
      <c r="R493" s="50">
        <v>0</v>
      </c>
      <c r="S493" s="50">
        <v>17</v>
      </c>
      <c r="T493" s="53">
        <v>17</v>
      </c>
    </row>
    <row r="494" spans="1:20" ht="23.4" x14ac:dyDescent="0.25">
      <c r="A494" s="50">
        <v>493</v>
      </c>
      <c r="B494" s="51">
        <v>243760</v>
      </c>
      <c r="C494" s="50" t="s">
        <v>4101</v>
      </c>
      <c r="D494" s="50" t="s">
        <v>4102</v>
      </c>
      <c r="E494" s="50" t="s">
        <v>4110</v>
      </c>
      <c r="F494" s="50" t="s">
        <v>4103</v>
      </c>
      <c r="G494" s="50">
        <v>2</v>
      </c>
      <c r="H494" s="50" t="s">
        <v>4104</v>
      </c>
      <c r="I494" s="50" t="s">
        <v>3416</v>
      </c>
      <c r="J494" s="50" t="s">
        <v>3317</v>
      </c>
      <c r="K494" s="50" t="s">
        <v>9986</v>
      </c>
      <c r="L494" s="54" t="s">
        <v>9987</v>
      </c>
      <c r="N494" s="50">
        <v>0.47599999999999998</v>
      </c>
      <c r="O494" s="50">
        <v>0</v>
      </c>
      <c r="P494" s="50">
        <v>0</v>
      </c>
      <c r="Q494" s="50">
        <v>0</v>
      </c>
      <c r="R494" s="50">
        <v>0</v>
      </c>
      <c r="S494" s="50">
        <v>17</v>
      </c>
      <c r="T494" s="53">
        <v>17</v>
      </c>
    </row>
    <row r="495" spans="1:20" ht="23.4" x14ac:dyDescent="0.25">
      <c r="A495" s="50">
        <v>494</v>
      </c>
      <c r="B495" s="51">
        <v>243760</v>
      </c>
      <c r="C495" s="50" t="s">
        <v>4101</v>
      </c>
      <c r="D495" s="50" t="s">
        <v>4102</v>
      </c>
      <c r="E495" s="50" t="s">
        <v>4110</v>
      </c>
      <c r="F495" s="50" t="s">
        <v>4103</v>
      </c>
      <c r="G495" s="50">
        <v>2</v>
      </c>
      <c r="H495" s="50" t="s">
        <v>4104</v>
      </c>
      <c r="I495" s="50" t="s">
        <v>3417</v>
      </c>
      <c r="J495" s="50" t="s">
        <v>9988</v>
      </c>
      <c r="K495" s="50" t="s">
        <v>9989</v>
      </c>
      <c r="L495" s="54" t="s">
        <v>9990</v>
      </c>
      <c r="N495" s="50">
        <v>0.39</v>
      </c>
      <c r="O495" s="50">
        <v>0</v>
      </c>
      <c r="P495" s="50">
        <v>0</v>
      </c>
      <c r="Q495" s="50">
        <v>0</v>
      </c>
      <c r="R495" s="50">
        <v>0</v>
      </c>
      <c r="S495" s="50">
        <v>17</v>
      </c>
      <c r="T495" s="53">
        <v>17</v>
      </c>
    </row>
    <row r="496" spans="1:20" ht="23.4" x14ac:dyDescent="0.25">
      <c r="A496" s="50">
        <v>495</v>
      </c>
      <c r="B496" s="51">
        <v>243760</v>
      </c>
      <c r="C496" s="50" t="s">
        <v>4101</v>
      </c>
      <c r="D496" s="50" t="s">
        <v>4102</v>
      </c>
      <c r="E496" s="50" t="s">
        <v>4110</v>
      </c>
      <c r="F496" s="50" t="s">
        <v>4103</v>
      </c>
      <c r="G496" s="50">
        <v>2</v>
      </c>
      <c r="H496" s="50" t="s">
        <v>4104</v>
      </c>
      <c r="I496" s="50" t="s">
        <v>3419</v>
      </c>
      <c r="J496" s="50" t="s">
        <v>9991</v>
      </c>
      <c r="K496" s="50" t="s">
        <v>9992</v>
      </c>
      <c r="L496" s="54" t="s">
        <v>9993</v>
      </c>
      <c r="N496" s="50">
        <v>1.23</v>
      </c>
      <c r="O496" s="50">
        <v>0</v>
      </c>
      <c r="P496" s="50">
        <v>0</v>
      </c>
      <c r="Q496" s="50">
        <v>0</v>
      </c>
      <c r="R496" s="50">
        <v>0</v>
      </c>
      <c r="S496" s="50">
        <v>22</v>
      </c>
      <c r="T496" s="53">
        <v>22</v>
      </c>
    </row>
    <row r="497" spans="1:20" ht="23.4" x14ac:dyDescent="0.25">
      <c r="A497" s="50">
        <v>496</v>
      </c>
      <c r="B497" s="51">
        <v>243760</v>
      </c>
      <c r="C497" s="50" t="s">
        <v>4101</v>
      </c>
      <c r="D497" s="50" t="s">
        <v>4102</v>
      </c>
      <c r="E497" s="50" t="s">
        <v>4110</v>
      </c>
      <c r="F497" s="50" t="s">
        <v>4103</v>
      </c>
      <c r="G497" s="50">
        <v>2</v>
      </c>
      <c r="H497" s="50" t="s">
        <v>4104</v>
      </c>
      <c r="I497" s="50" t="s">
        <v>3423</v>
      </c>
      <c r="J497" s="50" t="s">
        <v>3338</v>
      </c>
      <c r="K497" s="50" t="s">
        <v>9994</v>
      </c>
      <c r="L497" s="54" t="s">
        <v>9995</v>
      </c>
      <c r="N497" s="50">
        <v>0.47799999999999998</v>
      </c>
      <c r="O497" s="50">
        <v>0</v>
      </c>
      <c r="P497" s="50">
        <v>0</v>
      </c>
      <c r="Q497" s="50">
        <v>0</v>
      </c>
      <c r="R497" s="50">
        <v>0</v>
      </c>
      <c r="S497" s="50">
        <v>17</v>
      </c>
      <c r="T497" s="53">
        <v>17</v>
      </c>
    </row>
    <row r="498" spans="1:20" ht="23.4" x14ac:dyDescent="0.25">
      <c r="A498" s="50">
        <v>497</v>
      </c>
      <c r="B498" s="51">
        <v>243760</v>
      </c>
      <c r="C498" s="50" t="s">
        <v>4101</v>
      </c>
      <c r="D498" s="50" t="s">
        <v>4102</v>
      </c>
      <c r="E498" s="50" t="s">
        <v>4110</v>
      </c>
      <c r="F498" s="50" t="s">
        <v>4103</v>
      </c>
      <c r="G498" s="50">
        <v>2</v>
      </c>
      <c r="H498" s="50" t="s">
        <v>4104</v>
      </c>
      <c r="I498" s="50" t="s">
        <v>3424</v>
      </c>
      <c r="J498" s="50" t="s">
        <v>3341</v>
      </c>
      <c r="K498" s="50" t="s">
        <v>9996</v>
      </c>
      <c r="L498" s="54" t="s">
        <v>9997</v>
      </c>
      <c r="N498" s="50">
        <v>0.308</v>
      </c>
      <c r="O498" s="50">
        <v>0</v>
      </c>
      <c r="P498" s="50">
        <v>0</v>
      </c>
      <c r="Q498" s="50">
        <v>0</v>
      </c>
      <c r="R498" s="50">
        <v>0</v>
      </c>
      <c r="S498" s="50">
        <v>17</v>
      </c>
      <c r="T498" s="53">
        <v>17</v>
      </c>
    </row>
    <row r="499" spans="1:20" ht="23.4" x14ac:dyDescent="0.25">
      <c r="A499" s="50">
        <v>498</v>
      </c>
      <c r="B499" s="51">
        <v>243760</v>
      </c>
      <c r="C499" s="50" t="s">
        <v>4101</v>
      </c>
      <c r="D499" s="50" t="s">
        <v>4102</v>
      </c>
      <c r="E499" s="50" t="s">
        <v>4110</v>
      </c>
      <c r="F499" s="50" t="s">
        <v>4103</v>
      </c>
      <c r="G499" s="50">
        <v>2</v>
      </c>
      <c r="H499" s="50" t="s">
        <v>4104</v>
      </c>
      <c r="I499" s="50" t="s">
        <v>3428</v>
      </c>
      <c r="J499" s="50" t="s">
        <v>9998</v>
      </c>
      <c r="K499" s="50" t="s">
        <v>9999</v>
      </c>
      <c r="L499" s="54" t="s">
        <v>10000</v>
      </c>
      <c r="N499" s="50">
        <v>0.872</v>
      </c>
      <c r="O499" s="50">
        <v>0</v>
      </c>
      <c r="P499" s="50">
        <v>0</v>
      </c>
      <c r="Q499" s="50">
        <v>0</v>
      </c>
      <c r="R499" s="50">
        <v>0</v>
      </c>
      <c r="S499" s="50">
        <v>17</v>
      </c>
      <c r="T499" s="53">
        <v>17</v>
      </c>
    </row>
    <row r="500" spans="1:20" ht="23.4" x14ac:dyDescent="0.25">
      <c r="A500" s="50">
        <v>499</v>
      </c>
      <c r="B500" s="51">
        <v>243760</v>
      </c>
      <c r="C500" s="50" t="s">
        <v>4101</v>
      </c>
      <c r="D500" s="50" t="s">
        <v>4102</v>
      </c>
      <c r="E500" s="50" t="s">
        <v>4110</v>
      </c>
      <c r="F500" s="50" t="s">
        <v>4103</v>
      </c>
      <c r="G500" s="50">
        <v>2</v>
      </c>
      <c r="H500" s="50" t="s">
        <v>4104</v>
      </c>
      <c r="I500" s="50" t="s">
        <v>3422</v>
      </c>
      <c r="J500" s="50" t="s">
        <v>3335</v>
      </c>
      <c r="K500" s="50" t="s">
        <v>10001</v>
      </c>
      <c r="L500" s="54" t="s">
        <v>10002</v>
      </c>
      <c r="N500" s="50">
        <v>0.51200000000000001</v>
      </c>
      <c r="O500" s="50">
        <v>0</v>
      </c>
      <c r="P500" s="50">
        <v>0</v>
      </c>
      <c r="Q500" s="50">
        <v>0</v>
      </c>
      <c r="R500" s="50">
        <v>0</v>
      </c>
      <c r="S500" s="50">
        <v>17</v>
      </c>
      <c r="T500" s="53">
        <v>17</v>
      </c>
    </row>
    <row r="501" spans="1:20" ht="23.4" x14ac:dyDescent="0.25">
      <c r="A501" s="50">
        <v>500</v>
      </c>
      <c r="B501" s="51">
        <v>243760</v>
      </c>
      <c r="C501" s="50" t="s">
        <v>4101</v>
      </c>
      <c r="D501" s="50" t="s">
        <v>4102</v>
      </c>
      <c r="E501" s="50" t="s">
        <v>4110</v>
      </c>
      <c r="F501" s="50" t="s">
        <v>4103</v>
      </c>
      <c r="G501" s="50">
        <v>2</v>
      </c>
      <c r="H501" s="50" t="s">
        <v>4104</v>
      </c>
      <c r="I501" s="50" t="s">
        <v>10003</v>
      </c>
      <c r="J501" s="50" t="s">
        <v>10004</v>
      </c>
      <c r="K501" s="50" t="s">
        <v>4870</v>
      </c>
      <c r="L501" s="54" t="s">
        <v>10005</v>
      </c>
      <c r="N501" s="50">
        <v>0.05</v>
      </c>
      <c r="O501" s="50">
        <v>0</v>
      </c>
      <c r="P501" s="50">
        <v>0</v>
      </c>
      <c r="Q501" s="50">
        <v>0</v>
      </c>
      <c r="R501" s="50">
        <v>0</v>
      </c>
      <c r="S501" s="50">
        <v>17</v>
      </c>
      <c r="T501" s="53">
        <v>17</v>
      </c>
    </row>
    <row r="502" spans="1:20" ht="23.4" x14ac:dyDescent="0.25">
      <c r="A502" s="50">
        <v>501</v>
      </c>
      <c r="B502" s="51">
        <v>243760</v>
      </c>
      <c r="C502" s="50" t="s">
        <v>4101</v>
      </c>
      <c r="D502" s="50" t="s">
        <v>4102</v>
      </c>
      <c r="E502" s="50" t="s">
        <v>4110</v>
      </c>
      <c r="F502" s="50" t="s">
        <v>4103</v>
      </c>
      <c r="G502" s="50">
        <v>2</v>
      </c>
      <c r="H502" s="50" t="s">
        <v>4104</v>
      </c>
      <c r="I502" s="50" t="s">
        <v>3439</v>
      </c>
      <c r="J502" s="50" t="s">
        <v>10006</v>
      </c>
      <c r="K502" s="50" t="s">
        <v>10007</v>
      </c>
      <c r="L502" s="54" t="s">
        <v>10008</v>
      </c>
      <c r="N502" s="50">
        <v>0.26</v>
      </c>
      <c r="O502" s="50">
        <v>0</v>
      </c>
      <c r="P502" s="50">
        <v>0</v>
      </c>
      <c r="Q502" s="50">
        <v>0</v>
      </c>
      <c r="R502" s="50">
        <v>0</v>
      </c>
      <c r="S502" s="50">
        <v>17</v>
      </c>
      <c r="T502" s="53">
        <v>17</v>
      </c>
    </row>
    <row r="503" spans="1:20" ht="23.4" x14ac:dyDescent="0.25">
      <c r="A503" s="50">
        <v>502</v>
      </c>
      <c r="B503" s="51">
        <v>243760</v>
      </c>
      <c r="C503" s="50" t="s">
        <v>4101</v>
      </c>
      <c r="D503" s="50" t="s">
        <v>4102</v>
      </c>
      <c r="E503" s="50" t="s">
        <v>4110</v>
      </c>
      <c r="F503" s="50" t="s">
        <v>4103</v>
      </c>
      <c r="G503" s="50">
        <v>2</v>
      </c>
      <c r="H503" s="50" t="s">
        <v>4104</v>
      </c>
      <c r="I503" s="50" t="s">
        <v>3436</v>
      </c>
      <c r="J503" s="50" t="s">
        <v>3376</v>
      </c>
      <c r="K503" s="50" t="s">
        <v>10009</v>
      </c>
      <c r="L503" s="54" t="s">
        <v>10010</v>
      </c>
      <c r="N503" s="50">
        <v>0.70599999999999996</v>
      </c>
      <c r="O503" s="50">
        <v>0</v>
      </c>
      <c r="P503" s="50">
        <v>0</v>
      </c>
      <c r="Q503" s="50">
        <v>0</v>
      </c>
      <c r="R503" s="50">
        <v>0</v>
      </c>
      <c r="S503" s="50">
        <v>17</v>
      </c>
      <c r="T503" s="53">
        <v>17</v>
      </c>
    </row>
    <row r="504" spans="1:20" ht="23.4" x14ac:dyDescent="0.25">
      <c r="A504" s="50">
        <v>503</v>
      </c>
      <c r="B504" s="51">
        <v>243760</v>
      </c>
      <c r="C504" s="50" t="s">
        <v>4101</v>
      </c>
      <c r="D504" s="50" t="s">
        <v>4102</v>
      </c>
      <c r="E504" s="50" t="s">
        <v>4110</v>
      </c>
      <c r="F504" s="50" t="s">
        <v>4103</v>
      </c>
      <c r="G504" s="50">
        <v>2</v>
      </c>
      <c r="H504" s="50" t="s">
        <v>4104</v>
      </c>
      <c r="I504" s="50" t="s">
        <v>3434</v>
      </c>
      <c r="J504" s="50" t="s">
        <v>10011</v>
      </c>
      <c r="K504" s="50" t="s">
        <v>10012</v>
      </c>
      <c r="L504" s="54" t="s">
        <v>10013</v>
      </c>
      <c r="N504" s="50">
        <v>0.71</v>
      </c>
      <c r="O504" s="50">
        <v>0</v>
      </c>
      <c r="P504" s="50">
        <v>0</v>
      </c>
      <c r="Q504" s="50">
        <v>0</v>
      </c>
      <c r="R504" s="50">
        <v>0</v>
      </c>
      <c r="S504" s="50">
        <v>17</v>
      </c>
      <c r="T504" s="53">
        <v>17</v>
      </c>
    </row>
    <row r="505" spans="1:20" ht="23.4" x14ac:dyDescent="0.25">
      <c r="A505" s="50">
        <v>504</v>
      </c>
      <c r="B505" s="51">
        <v>243760</v>
      </c>
      <c r="C505" s="50" t="s">
        <v>4101</v>
      </c>
      <c r="D505" s="50" t="s">
        <v>4102</v>
      </c>
      <c r="E505" s="50" t="s">
        <v>4110</v>
      </c>
      <c r="F505" s="50" t="s">
        <v>4103</v>
      </c>
      <c r="G505" s="50">
        <v>2</v>
      </c>
      <c r="H505" s="50" t="s">
        <v>4104</v>
      </c>
      <c r="I505" s="50" t="s">
        <v>3433</v>
      </c>
      <c r="J505" s="50" t="s">
        <v>10014</v>
      </c>
      <c r="K505" s="50" t="s">
        <v>10015</v>
      </c>
      <c r="L505" s="54" t="s">
        <v>10016</v>
      </c>
      <c r="N505" s="50">
        <v>0.49</v>
      </c>
      <c r="O505" s="50">
        <v>0</v>
      </c>
      <c r="P505" s="50">
        <v>0</v>
      </c>
      <c r="Q505" s="50">
        <v>0</v>
      </c>
      <c r="R505" s="50">
        <v>0</v>
      </c>
      <c r="S505" s="50">
        <v>17</v>
      </c>
      <c r="T505" s="53">
        <v>17</v>
      </c>
    </row>
    <row r="506" spans="1:20" ht="23.4" x14ac:dyDescent="0.25">
      <c r="A506" s="50">
        <v>505</v>
      </c>
      <c r="B506" s="51">
        <v>243760</v>
      </c>
      <c r="C506" s="50" t="s">
        <v>4101</v>
      </c>
      <c r="D506" s="50" t="s">
        <v>4102</v>
      </c>
      <c r="E506" s="50" t="s">
        <v>4110</v>
      </c>
      <c r="F506" s="50" t="s">
        <v>4103</v>
      </c>
      <c r="G506" s="50">
        <v>2</v>
      </c>
      <c r="H506" s="50" t="s">
        <v>4104</v>
      </c>
      <c r="I506" s="50" t="s">
        <v>3431</v>
      </c>
      <c r="J506" s="50" t="s">
        <v>10017</v>
      </c>
      <c r="K506" s="50" t="s">
        <v>10018</v>
      </c>
      <c r="L506" s="54" t="s">
        <v>10019</v>
      </c>
      <c r="N506" s="50">
        <v>0.33800000000000002</v>
      </c>
      <c r="O506" s="50">
        <v>0</v>
      </c>
      <c r="P506" s="50">
        <v>0</v>
      </c>
      <c r="Q506" s="50">
        <v>0</v>
      </c>
      <c r="R506" s="50">
        <v>0</v>
      </c>
      <c r="S506" s="50">
        <v>17</v>
      </c>
      <c r="T506" s="53">
        <v>17</v>
      </c>
    </row>
    <row r="507" spans="1:20" ht="23.4" x14ac:dyDescent="0.25">
      <c r="A507" s="50">
        <v>506</v>
      </c>
      <c r="B507" s="51">
        <v>243760</v>
      </c>
      <c r="C507" s="50" t="s">
        <v>4101</v>
      </c>
      <c r="D507" s="50" t="s">
        <v>4102</v>
      </c>
      <c r="E507" s="50" t="s">
        <v>4110</v>
      </c>
      <c r="F507" s="50" t="s">
        <v>4103</v>
      </c>
      <c r="G507" s="50">
        <v>2</v>
      </c>
      <c r="H507" s="50" t="s">
        <v>4104</v>
      </c>
      <c r="I507" s="50" t="s">
        <v>3429</v>
      </c>
      <c r="J507" s="50" t="s">
        <v>10020</v>
      </c>
      <c r="K507" s="50" t="s">
        <v>10021</v>
      </c>
      <c r="L507" s="54" t="s">
        <v>10022</v>
      </c>
      <c r="N507" s="50">
        <v>0.47199999999999998</v>
      </c>
      <c r="O507" s="50">
        <v>0</v>
      </c>
      <c r="P507" s="50">
        <v>0</v>
      </c>
      <c r="Q507" s="50">
        <v>0</v>
      </c>
      <c r="R507" s="50">
        <v>0</v>
      </c>
      <c r="S507" s="50">
        <v>17</v>
      </c>
      <c r="T507" s="53">
        <v>17</v>
      </c>
    </row>
    <row r="508" spans="1:20" ht="23.4" x14ac:dyDescent="0.25">
      <c r="A508" s="50">
        <v>507</v>
      </c>
      <c r="B508" s="51">
        <v>243760</v>
      </c>
      <c r="C508" s="50" t="s">
        <v>4101</v>
      </c>
      <c r="D508" s="50" t="s">
        <v>4102</v>
      </c>
      <c r="E508" s="50" t="s">
        <v>4110</v>
      </c>
      <c r="F508" s="50" t="s">
        <v>4103</v>
      </c>
      <c r="G508" s="50">
        <v>2</v>
      </c>
      <c r="H508" s="50" t="s">
        <v>4104</v>
      </c>
      <c r="I508" s="50" t="s">
        <v>10023</v>
      </c>
      <c r="J508" s="50" t="s">
        <v>8887</v>
      </c>
      <c r="K508" s="50" t="s">
        <v>8888</v>
      </c>
      <c r="L508" s="54" t="s">
        <v>8889</v>
      </c>
      <c r="N508" s="50">
        <v>0.61</v>
      </c>
      <c r="O508" s="50">
        <v>0</v>
      </c>
      <c r="P508" s="50">
        <v>0</v>
      </c>
      <c r="Q508" s="50">
        <v>0</v>
      </c>
      <c r="R508" s="50">
        <v>0</v>
      </c>
      <c r="S508" s="50">
        <v>17</v>
      </c>
      <c r="T508" s="53">
        <v>17</v>
      </c>
    </row>
    <row r="509" spans="1:20" ht="23.4" x14ac:dyDescent="0.25">
      <c r="A509" s="50">
        <v>508</v>
      </c>
      <c r="B509" s="51">
        <v>243760</v>
      </c>
      <c r="C509" s="50" t="s">
        <v>4101</v>
      </c>
      <c r="D509" s="50" t="s">
        <v>4102</v>
      </c>
      <c r="E509" s="50" t="s">
        <v>4110</v>
      </c>
      <c r="F509" s="50" t="s">
        <v>4103</v>
      </c>
      <c r="G509" s="50">
        <v>2</v>
      </c>
      <c r="H509" s="50" t="s">
        <v>4104</v>
      </c>
      <c r="I509" s="50" t="s">
        <v>3437</v>
      </c>
      <c r="J509" s="50" t="s">
        <v>3380</v>
      </c>
      <c r="K509" s="50" t="s">
        <v>10024</v>
      </c>
      <c r="L509" s="54" t="s">
        <v>10025</v>
      </c>
      <c r="N509" s="50">
        <v>0.59199999999999997</v>
      </c>
      <c r="O509" s="50">
        <v>0</v>
      </c>
      <c r="P509" s="50">
        <v>0</v>
      </c>
      <c r="Q509" s="50">
        <v>0</v>
      </c>
      <c r="R509" s="50">
        <v>0</v>
      </c>
      <c r="S509" s="50">
        <v>17</v>
      </c>
      <c r="T509" s="53">
        <v>17</v>
      </c>
    </row>
    <row r="510" spans="1:20" ht="23.4" x14ac:dyDescent="0.25">
      <c r="A510" s="50">
        <v>509</v>
      </c>
      <c r="B510" s="51">
        <v>243760</v>
      </c>
      <c r="C510" s="50" t="s">
        <v>4101</v>
      </c>
      <c r="D510" s="50" t="s">
        <v>4102</v>
      </c>
      <c r="E510" s="50" t="s">
        <v>4110</v>
      </c>
      <c r="F510" s="50" t="s">
        <v>4103</v>
      </c>
      <c r="G510" s="50">
        <v>2</v>
      </c>
      <c r="H510" s="50" t="s">
        <v>4104</v>
      </c>
      <c r="I510" s="50" t="s">
        <v>3438</v>
      </c>
      <c r="J510" s="50" t="s">
        <v>3383</v>
      </c>
      <c r="K510" s="50" t="s">
        <v>10026</v>
      </c>
      <c r="L510" s="54" t="s">
        <v>10027</v>
      </c>
      <c r="N510" s="50">
        <v>0.6</v>
      </c>
      <c r="O510" s="50">
        <v>0</v>
      </c>
      <c r="P510" s="50">
        <v>0</v>
      </c>
      <c r="Q510" s="50">
        <v>0</v>
      </c>
      <c r="R510" s="50">
        <v>0</v>
      </c>
      <c r="S510" s="50">
        <v>17</v>
      </c>
      <c r="T510" s="53">
        <v>17</v>
      </c>
    </row>
    <row r="511" spans="1:20" ht="23.4" x14ac:dyDescent="0.25">
      <c r="A511" s="50">
        <v>510</v>
      </c>
      <c r="B511" s="51">
        <v>243760</v>
      </c>
      <c r="C511" s="50" t="s">
        <v>4101</v>
      </c>
      <c r="D511" s="50" t="s">
        <v>4102</v>
      </c>
      <c r="E511" s="50" t="s">
        <v>4110</v>
      </c>
      <c r="F511" s="50" t="s">
        <v>4103</v>
      </c>
      <c r="G511" s="50">
        <v>2</v>
      </c>
      <c r="H511" s="50" t="s">
        <v>4104</v>
      </c>
      <c r="I511" s="50" t="s">
        <v>10028</v>
      </c>
      <c r="J511" s="50" t="s">
        <v>10029</v>
      </c>
      <c r="K511" s="50" t="s">
        <v>10030</v>
      </c>
      <c r="L511" s="54" t="s">
        <v>10031</v>
      </c>
      <c r="N511" s="50">
        <v>1.2E-2</v>
      </c>
      <c r="O511" s="50">
        <v>0</v>
      </c>
      <c r="P511" s="50">
        <v>0</v>
      </c>
      <c r="Q511" s="50">
        <v>0</v>
      </c>
      <c r="R511" s="50">
        <v>0</v>
      </c>
      <c r="S511" s="50">
        <v>17</v>
      </c>
      <c r="T511" s="53">
        <v>17</v>
      </c>
    </row>
    <row r="512" spans="1:20" ht="23.4" x14ac:dyDescent="0.25">
      <c r="A512" s="50">
        <v>511</v>
      </c>
      <c r="B512" s="51">
        <v>243760</v>
      </c>
      <c r="C512" s="50" t="s">
        <v>4101</v>
      </c>
      <c r="D512" s="50" t="s">
        <v>4102</v>
      </c>
      <c r="E512" s="50" t="s">
        <v>4110</v>
      </c>
      <c r="F512" s="50" t="s">
        <v>4103</v>
      </c>
      <c r="G512" s="50">
        <v>2</v>
      </c>
      <c r="H512" s="50" t="s">
        <v>4104</v>
      </c>
      <c r="I512" s="50" t="s">
        <v>10032</v>
      </c>
      <c r="J512" s="50" t="s">
        <v>10033</v>
      </c>
      <c r="K512" s="50" t="s">
        <v>10030</v>
      </c>
      <c r="L512" s="54" t="s">
        <v>10034</v>
      </c>
      <c r="N512" s="50">
        <v>1.2E-2</v>
      </c>
      <c r="O512" s="50">
        <v>0</v>
      </c>
      <c r="P512" s="50">
        <v>0</v>
      </c>
      <c r="Q512" s="50">
        <v>0</v>
      </c>
      <c r="R512" s="50">
        <v>0</v>
      </c>
      <c r="S512" s="50">
        <v>17</v>
      </c>
      <c r="T512" s="53">
        <v>17</v>
      </c>
    </row>
    <row r="513" spans="1:20" ht="23.4" x14ac:dyDescent="0.25">
      <c r="A513" s="50">
        <v>512</v>
      </c>
      <c r="B513" s="51">
        <v>243760</v>
      </c>
      <c r="C513" s="50" t="s">
        <v>4101</v>
      </c>
      <c r="D513" s="50" t="s">
        <v>4102</v>
      </c>
      <c r="E513" s="50" t="s">
        <v>4110</v>
      </c>
      <c r="F513" s="50" t="s">
        <v>4103</v>
      </c>
      <c r="G513" s="50">
        <v>2</v>
      </c>
      <c r="H513" s="50" t="s">
        <v>4104</v>
      </c>
      <c r="I513" s="50" t="s">
        <v>10035</v>
      </c>
      <c r="J513" s="50" t="s">
        <v>10036</v>
      </c>
      <c r="K513" s="50" t="s">
        <v>10037</v>
      </c>
      <c r="L513" s="54" t="s">
        <v>10038</v>
      </c>
      <c r="N513" s="50">
        <v>1.2E-2</v>
      </c>
      <c r="O513" s="50">
        <v>0</v>
      </c>
      <c r="P513" s="50">
        <v>0</v>
      </c>
      <c r="Q513" s="50">
        <v>0</v>
      </c>
      <c r="R513" s="50">
        <v>0</v>
      </c>
      <c r="S513" s="50">
        <v>17</v>
      </c>
      <c r="T513" s="53">
        <v>17</v>
      </c>
    </row>
    <row r="514" spans="1:20" ht="23.4" x14ac:dyDescent="0.25">
      <c r="A514" s="50">
        <v>513</v>
      </c>
      <c r="B514" s="51">
        <v>243761</v>
      </c>
      <c r="C514" s="50" t="s">
        <v>4101</v>
      </c>
      <c r="D514" s="50" t="s">
        <v>4102</v>
      </c>
      <c r="E514" s="50" t="s">
        <v>4110</v>
      </c>
      <c r="F514" s="50" t="s">
        <v>4103</v>
      </c>
      <c r="G514" s="50">
        <v>2</v>
      </c>
      <c r="H514" s="50" t="s">
        <v>4104</v>
      </c>
      <c r="I514" s="50" t="s">
        <v>10039</v>
      </c>
      <c r="J514" s="50" t="s">
        <v>10040</v>
      </c>
      <c r="K514" s="50" t="s">
        <v>10041</v>
      </c>
      <c r="L514" s="54" t="s">
        <v>10042</v>
      </c>
      <c r="N514" s="50">
        <v>0.98199999999999998</v>
      </c>
      <c r="O514" s="50">
        <v>0</v>
      </c>
      <c r="P514" s="50">
        <v>0</v>
      </c>
      <c r="Q514" s="50">
        <v>0</v>
      </c>
      <c r="R514" s="50">
        <v>0</v>
      </c>
      <c r="S514" s="50">
        <v>17</v>
      </c>
      <c r="T514" s="53">
        <v>17</v>
      </c>
    </row>
    <row r="515" spans="1:20" ht="23.4" x14ac:dyDescent="0.25">
      <c r="A515" s="50">
        <v>514</v>
      </c>
      <c r="B515" s="51">
        <v>243761</v>
      </c>
      <c r="C515" s="50" t="s">
        <v>4101</v>
      </c>
      <c r="D515" s="50" t="s">
        <v>4102</v>
      </c>
      <c r="E515" s="50" t="s">
        <v>4110</v>
      </c>
      <c r="F515" s="50" t="s">
        <v>4103</v>
      </c>
      <c r="G515" s="50">
        <v>2</v>
      </c>
      <c r="H515" s="50" t="s">
        <v>4104</v>
      </c>
      <c r="I515" s="50" t="s">
        <v>3413</v>
      </c>
      <c r="J515" s="50" t="s">
        <v>3306</v>
      </c>
      <c r="K515" s="50" t="s">
        <v>10043</v>
      </c>
      <c r="L515" s="54" t="s">
        <v>10044</v>
      </c>
      <c r="N515" s="50">
        <v>0.29199999999999998</v>
      </c>
      <c r="O515" s="50">
        <v>0</v>
      </c>
      <c r="P515" s="50">
        <v>0</v>
      </c>
      <c r="Q515" s="50">
        <v>0</v>
      </c>
      <c r="R515" s="50">
        <v>0</v>
      </c>
      <c r="S515" s="50">
        <v>17</v>
      </c>
      <c r="T515" s="53">
        <v>17</v>
      </c>
    </row>
    <row r="516" spans="1:20" ht="23.4" x14ac:dyDescent="0.25">
      <c r="A516" s="50">
        <v>515</v>
      </c>
      <c r="B516" s="51">
        <v>243761</v>
      </c>
      <c r="C516" s="50" t="s">
        <v>4101</v>
      </c>
      <c r="D516" s="50" t="s">
        <v>4102</v>
      </c>
      <c r="E516" s="50" t="s">
        <v>4110</v>
      </c>
      <c r="F516" s="50" t="s">
        <v>4103</v>
      </c>
      <c r="G516" s="50">
        <v>2</v>
      </c>
      <c r="H516" s="50" t="s">
        <v>4104</v>
      </c>
      <c r="I516" s="50" t="s">
        <v>3420</v>
      </c>
      <c r="J516" s="50" t="s">
        <v>3329</v>
      </c>
      <c r="K516" s="50" t="s">
        <v>10045</v>
      </c>
      <c r="L516" s="54" t="s">
        <v>10046</v>
      </c>
      <c r="N516" s="50">
        <v>0.45</v>
      </c>
      <c r="O516" s="50">
        <v>0</v>
      </c>
      <c r="P516" s="50">
        <v>0</v>
      </c>
      <c r="Q516" s="50">
        <v>0</v>
      </c>
      <c r="R516" s="50">
        <v>0</v>
      </c>
      <c r="S516" s="50">
        <v>17</v>
      </c>
      <c r="T516" s="53">
        <v>17</v>
      </c>
    </row>
    <row r="517" spans="1:20" ht="23.4" x14ac:dyDescent="0.25">
      <c r="A517" s="50">
        <v>516</v>
      </c>
      <c r="B517" s="51">
        <v>243761</v>
      </c>
      <c r="C517" s="50" t="s">
        <v>4101</v>
      </c>
      <c r="D517" s="50" t="s">
        <v>4102</v>
      </c>
      <c r="E517" s="50" t="s">
        <v>4110</v>
      </c>
      <c r="F517" s="50" t="s">
        <v>4103</v>
      </c>
      <c r="G517" s="50">
        <v>2</v>
      </c>
      <c r="H517" s="50" t="s">
        <v>4104</v>
      </c>
      <c r="I517" s="50" t="s">
        <v>3421</v>
      </c>
      <c r="J517" s="50" t="s">
        <v>3332</v>
      </c>
      <c r="K517" s="50" t="s">
        <v>10047</v>
      </c>
      <c r="L517" s="54" t="s">
        <v>10048</v>
      </c>
      <c r="N517" s="50">
        <v>0.71199999999999997</v>
      </c>
      <c r="O517" s="50">
        <v>0</v>
      </c>
      <c r="P517" s="50">
        <v>0</v>
      </c>
      <c r="Q517" s="50">
        <v>0</v>
      </c>
      <c r="R517" s="50">
        <v>0</v>
      </c>
      <c r="S517" s="50">
        <v>17</v>
      </c>
      <c r="T517" s="53">
        <v>17</v>
      </c>
    </row>
    <row r="518" spans="1:20" ht="23.4" x14ac:dyDescent="0.25">
      <c r="A518" s="50">
        <v>517</v>
      </c>
      <c r="B518" s="51">
        <v>243761</v>
      </c>
      <c r="C518" s="50" t="s">
        <v>4101</v>
      </c>
      <c r="D518" s="50" t="s">
        <v>4102</v>
      </c>
      <c r="E518" s="50" t="s">
        <v>4110</v>
      </c>
      <c r="F518" s="50" t="s">
        <v>4103</v>
      </c>
      <c r="G518" s="50">
        <v>2</v>
      </c>
      <c r="H518" s="50" t="s">
        <v>4104</v>
      </c>
      <c r="I518" s="50" t="s">
        <v>10049</v>
      </c>
      <c r="J518" s="50" t="s">
        <v>10050</v>
      </c>
      <c r="K518" s="50" t="s">
        <v>10051</v>
      </c>
      <c r="L518" s="54" t="s">
        <v>10052</v>
      </c>
      <c r="N518" s="50">
        <v>3.302</v>
      </c>
      <c r="O518" s="50">
        <v>830</v>
      </c>
      <c r="P518" s="50">
        <v>12.45</v>
      </c>
      <c r="Q518" s="50">
        <v>0.87150000000000005</v>
      </c>
      <c r="R518" s="50">
        <v>0</v>
      </c>
      <c r="S518" s="50">
        <v>47</v>
      </c>
      <c r="T518" s="53">
        <v>60.32</v>
      </c>
    </row>
    <row r="519" spans="1:20" ht="23.4" x14ac:dyDescent="0.25">
      <c r="A519" s="50">
        <v>518</v>
      </c>
      <c r="B519" s="51">
        <v>243761</v>
      </c>
      <c r="C519" s="50" t="s">
        <v>4101</v>
      </c>
      <c r="D519" s="50" t="s">
        <v>4102</v>
      </c>
      <c r="E519" s="50" t="s">
        <v>4110</v>
      </c>
      <c r="F519" s="50" t="s">
        <v>4103</v>
      </c>
      <c r="G519" s="50">
        <v>2</v>
      </c>
      <c r="H519" s="50" t="s">
        <v>4104</v>
      </c>
      <c r="I519" s="50" t="s">
        <v>3440</v>
      </c>
      <c r="J519" s="50" t="s">
        <v>3389</v>
      </c>
      <c r="K519" s="50" t="s">
        <v>10053</v>
      </c>
      <c r="L519" s="54" t="s">
        <v>10054</v>
      </c>
      <c r="N519" s="50">
        <v>0.224</v>
      </c>
      <c r="O519" s="50">
        <v>0</v>
      </c>
      <c r="P519" s="50">
        <v>0</v>
      </c>
      <c r="Q519" s="50">
        <v>0</v>
      </c>
      <c r="R519" s="50">
        <v>0</v>
      </c>
      <c r="S519" s="50">
        <v>17</v>
      </c>
      <c r="T519" s="53">
        <v>17</v>
      </c>
    </row>
    <row r="520" spans="1:20" ht="23.4" x14ac:dyDescent="0.25">
      <c r="A520" s="50">
        <v>519</v>
      </c>
      <c r="B520" s="51">
        <v>243761</v>
      </c>
      <c r="C520" s="50" t="s">
        <v>4101</v>
      </c>
      <c r="D520" s="50" t="s">
        <v>4102</v>
      </c>
      <c r="E520" s="50" t="s">
        <v>4110</v>
      </c>
      <c r="F520" s="50" t="s">
        <v>4103</v>
      </c>
      <c r="G520" s="50">
        <v>2</v>
      </c>
      <c r="H520" s="50" t="s">
        <v>4104</v>
      </c>
      <c r="I520" s="50" t="s">
        <v>3441</v>
      </c>
      <c r="J520" s="50" t="s">
        <v>3393</v>
      </c>
      <c r="K520" s="50" t="s">
        <v>10055</v>
      </c>
      <c r="L520" s="54" t="s">
        <v>10056</v>
      </c>
      <c r="N520" s="50">
        <v>0.32200000000000001</v>
      </c>
      <c r="O520" s="50">
        <v>0</v>
      </c>
      <c r="P520" s="50">
        <v>0</v>
      </c>
      <c r="Q520" s="50">
        <v>0</v>
      </c>
      <c r="R520" s="50">
        <v>0</v>
      </c>
      <c r="S520" s="50">
        <v>17</v>
      </c>
      <c r="T520" s="53">
        <v>17</v>
      </c>
    </row>
    <row r="521" spans="1:20" ht="23.4" x14ac:dyDescent="0.25">
      <c r="A521" s="50">
        <v>520</v>
      </c>
      <c r="B521" s="51">
        <v>243761</v>
      </c>
      <c r="C521" s="50" t="s">
        <v>4101</v>
      </c>
      <c r="D521" s="50" t="s">
        <v>4102</v>
      </c>
      <c r="E521" s="50" t="s">
        <v>4110</v>
      </c>
      <c r="F521" s="50" t="s">
        <v>4103</v>
      </c>
      <c r="G521" s="50">
        <v>2</v>
      </c>
      <c r="H521" s="50" t="s">
        <v>4104</v>
      </c>
      <c r="I521" s="50" t="s">
        <v>10057</v>
      </c>
      <c r="J521" s="50" t="s">
        <v>10058</v>
      </c>
      <c r="K521" s="50" t="s">
        <v>10059</v>
      </c>
      <c r="L521" s="54" t="s">
        <v>10060</v>
      </c>
      <c r="N521" s="50">
        <v>1.1719999999999999</v>
      </c>
      <c r="O521" s="50">
        <v>0</v>
      </c>
      <c r="P521" s="50">
        <v>0</v>
      </c>
      <c r="Q521" s="50">
        <v>0</v>
      </c>
      <c r="R521" s="50">
        <v>0</v>
      </c>
      <c r="S521" s="50">
        <v>22</v>
      </c>
      <c r="T521" s="53">
        <v>22</v>
      </c>
    </row>
    <row r="522" spans="1:20" ht="23.4" x14ac:dyDescent="0.25">
      <c r="A522" s="50">
        <v>521</v>
      </c>
      <c r="B522" s="51">
        <v>243761</v>
      </c>
      <c r="C522" s="50" t="s">
        <v>4101</v>
      </c>
      <c r="D522" s="50" t="s">
        <v>4102</v>
      </c>
      <c r="E522" s="50" t="s">
        <v>4110</v>
      </c>
      <c r="F522" s="50" t="s">
        <v>4103</v>
      </c>
      <c r="G522" s="50">
        <v>2</v>
      </c>
      <c r="H522" s="50" t="s">
        <v>4104</v>
      </c>
      <c r="I522" s="50" t="s">
        <v>3813</v>
      </c>
      <c r="J522" s="50" t="s">
        <v>3478</v>
      </c>
      <c r="K522" s="50" t="s">
        <v>10061</v>
      </c>
      <c r="L522" s="54" t="s">
        <v>10062</v>
      </c>
      <c r="N522" s="50">
        <v>0.44800000000000001</v>
      </c>
      <c r="O522" s="50">
        <v>0</v>
      </c>
      <c r="P522" s="50">
        <v>0</v>
      </c>
      <c r="Q522" s="50">
        <v>0</v>
      </c>
      <c r="R522" s="50">
        <v>0</v>
      </c>
      <c r="S522" s="50">
        <v>17</v>
      </c>
      <c r="T522" s="53">
        <v>17</v>
      </c>
    </row>
    <row r="523" spans="1:20" ht="23.4" x14ac:dyDescent="0.25">
      <c r="A523" s="50">
        <v>522</v>
      </c>
      <c r="B523" s="51">
        <v>243761</v>
      </c>
      <c r="C523" s="50" t="s">
        <v>4101</v>
      </c>
      <c r="D523" s="50" t="s">
        <v>4102</v>
      </c>
      <c r="E523" s="50" t="s">
        <v>4110</v>
      </c>
      <c r="F523" s="50" t="s">
        <v>4103</v>
      </c>
      <c r="G523" s="50">
        <v>2</v>
      </c>
      <c r="H523" s="50" t="s">
        <v>4104</v>
      </c>
      <c r="I523" s="50" t="s">
        <v>10063</v>
      </c>
      <c r="J523" s="50" t="s">
        <v>9423</v>
      </c>
      <c r="K523" s="50" t="s">
        <v>9424</v>
      </c>
      <c r="L523" s="54" t="s">
        <v>9425</v>
      </c>
      <c r="N523" s="50">
        <v>0.72</v>
      </c>
      <c r="O523" s="50">
        <v>0</v>
      </c>
      <c r="P523" s="50">
        <v>0</v>
      </c>
      <c r="Q523" s="50">
        <v>0</v>
      </c>
      <c r="R523" s="50">
        <v>0</v>
      </c>
      <c r="S523" s="50">
        <v>17</v>
      </c>
      <c r="T523" s="53">
        <v>17</v>
      </c>
    </row>
    <row r="524" spans="1:20" ht="23.4" x14ac:dyDescent="0.25">
      <c r="A524" s="50">
        <v>523</v>
      </c>
      <c r="B524" s="51">
        <v>243761</v>
      </c>
      <c r="C524" s="50" t="s">
        <v>4101</v>
      </c>
      <c r="D524" s="50" t="s">
        <v>4102</v>
      </c>
      <c r="E524" s="50" t="s">
        <v>4110</v>
      </c>
      <c r="F524" s="50" t="s">
        <v>4103</v>
      </c>
      <c r="G524" s="50">
        <v>2</v>
      </c>
      <c r="H524" s="50" t="s">
        <v>4104</v>
      </c>
      <c r="I524" s="50" t="s">
        <v>3444</v>
      </c>
      <c r="J524" s="50" t="s">
        <v>10064</v>
      </c>
      <c r="K524" s="50" t="s">
        <v>10065</v>
      </c>
      <c r="L524" s="54" t="s">
        <v>10066</v>
      </c>
      <c r="N524" s="50">
        <v>0.26400000000000001</v>
      </c>
      <c r="O524" s="50">
        <v>0</v>
      </c>
      <c r="P524" s="50">
        <v>0</v>
      </c>
      <c r="Q524" s="50">
        <v>0</v>
      </c>
      <c r="R524" s="50">
        <v>0</v>
      </c>
      <c r="S524" s="50">
        <v>17</v>
      </c>
      <c r="T524" s="53">
        <v>17</v>
      </c>
    </row>
    <row r="525" spans="1:20" ht="23.4" x14ac:dyDescent="0.25">
      <c r="A525" s="50">
        <v>524</v>
      </c>
      <c r="B525" s="51">
        <v>243761</v>
      </c>
      <c r="C525" s="50" t="s">
        <v>4101</v>
      </c>
      <c r="D525" s="50" t="s">
        <v>4102</v>
      </c>
      <c r="E525" s="50" t="s">
        <v>4110</v>
      </c>
      <c r="F525" s="50" t="s">
        <v>4103</v>
      </c>
      <c r="G525" s="50">
        <v>2</v>
      </c>
      <c r="H525" s="50" t="s">
        <v>4104</v>
      </c>
      <c r="I525" s="50" t="s">
        <v>3443</v>
      </c>
      <c r="J525" s="50" t="s">
        <v>10067</v>
      </c>
      <c r="K525" s="50" t="s">
        <v>10068</v>
      </c>
      <c r="L525" s="54" t="s">
        <v>10069</v>
      </c>
      <c r="N525" s="50">
        <v>0.624</v>
      </c>
      <c r="O525" s="50">
        <v>0</v>
      </c>
      <c r="P525" s="50">
        <v>0</v>
      </c>
      <c r="Q525" s="50">
        <v>0</v>
      </c>
      <c r="R525" s="50">
        <v>0</v>
      </c>
      <c r="S525" s="50">
        <v>17</v>
      </c>
      <c r="T525" s="53">
        <v>17</v>
      </c>
    </row>
    <row r="526" spans="1:20" ht="23.4" x14ac:dyDescent="0.25">
      <c r="A526" s="50">
        <v>525</v>
      </c>
      <c r="B526" s="51">
        <v>243761</v>
      </c>
      <c r="C526" s="50" t="s">
        <v>4101</v>
      </c>
      <c r="D526" s="50" t="s">
        <v>4102</v>
      </c>
      <c r="E526" s="50" t="s">
        <v>4110</v>
      </c>
      <c r="F526" s="50" t="s">
        <v>4103</v>
      </c>
      <c r="G526" s="50">
        <v>2</v>
      </c>
      <c r="H526" s="50" t="s">
        <v>4104</v>
      </c>
      <c r="I526" s="50" t="s">
        <v>3442</v>
      </c>
      <c r="J526" s="50" t="s">
        <v>3402</v>
      </c>
      <c r="K526" s="50" t="s">
        <v>10070</v>
      </c>
      <c r="L526" s="54" t="s">
        <v>10071</v>
      </c>
      <c r="N526" s="50">
        <v>0.252</v>
      </c>
      <c r="O526" s="50">
        <v>0</v>
      </c>
      <c r="P526" s="50">
        <v>0</v>
      </c>
      <c r="Q526" s="50">
        <v>0</v>
      </c>
      <c r="R526" s="50">
        <v>0</v>
      </c>
      <c r="S526" s="50">
        <v>17</v>
      </c>
      <c r="T526" s="53">
        <v>17</v>
      </c>
    </row>
    <row r="527" spans="1:20" ht="23.4" x14ac:dyDescent="0.25">
      <c r="A527" s="50">
        <v>526</v>
      </c>
      <c r="B527" s="51">
        <v>243761</v>
      </c>
      <c r="C527" s="50" t="s">
        <v>4101</v>
      </c>
      <c r="D527" s="50" t="s">
        <v>4102</v>
      </c>
      <c r="E527" s="50" t="s">
        <v>4110</v>
      </c>
      <c r="F527" s="50" t="s">
        <v>4103</v>
      </c>
      <c r="G527" s="50">
        <v>2</v>
      </c>
      <c r="H527" s="50" t="s">
        <v>4104</v>
      </c>
      <c r="I527" s="50" t="s">
        <v>10072</v>
      </c>
      <c r="J527" s="50" t="s">
        <v>10073</v>
      </c>
      <c r="K527" s="50" t="s">
        <v>10030</v>
      </c>
      <c r="L527" s="54" t="s">
        <v>10074</v>
      </c>
      <c r="N527" s="50">
        <v>1.2E-2</v>
      </c>
      <c r="O527" s="50">
        <v>0</v>
      </c>
      <c r="P527" s="50">
        <v>0</v>
      </c>
      <c r="Q527" s="50">
        <v>0</v>
      </c>
      <c r="R527" s="50">
        <v>0</v>
      </c>
      <c r="S527" s="50">
        <v>17</v>
      </c>
      <c r="T527" s="53">
        <v>17</v>
      </c>
    </row>
    <row r="528" spans="1:20" ht="23.4" x14ac:dyDescent="0.25">
      <c r="A528" s="50">
        <v>527</v>
      </c>
      <c r="B528" s="51">
        <v>243761</v>
      </c>
      <c r="C528" s="50" t="s">
        <v>4101</v>
      </c>
      <c r="D528" s="50" t="s">
        <v>4102</v>
      </c>
      <c r="E528" s="50" t="s">
        <v>4110</v>
      </c>
      <c r="F528" s="50" t="s">
        <v>4103</v>
      </c>
      <c r="G528" s="50">
        <v>2</v>
      </c>
      <c r="H528" s="50" t="s">
        <v>4104</v>
      </c>
      <c r="I528" s="50" t="s">
        <v>10075</v>
      </c>
      <c r="J528" s="50" t="s">
        <v>9257</v>
      </c>
      <c r="K528" s="50" t="s">
        <v>4682</v>
      </c>
      <c r="L528" s="54" t="s">
        <v>10076</v>
      </c>
      <c r="N528" s="50">
        <v>0.20200000000000001</v>
      </c>
      <c r="O528" s="50">
        <v>0</v>
      </c>
      <c r="P528" s="50">
        <v>0</v>
      </c>
      <c r="Q528" s="50">
        <v>0</v>
      </c>
      <c r="R528" s="50">
        <v>0</v>
      </c>
      <c r="S528" s="50">
        <v>17</v>
      </c>
      <c r="T528" s="53">
        <v>17</v>
      </c>
    </row>
    <row r="529" spans="1:20" ht="23.4" x14ac:dyDescent="0.25">
      <c r="A529" s="50">
        <v>528</v>
      </c>
      <c r="B529" s="51">
        <v>243761</v>
      </c>
      <c r="C529" s="50" t="s">
        <v>4101</v>
      </c>
      <c r="D529" s="50" t="s">
        <v>4102</v>
      </c>
      <c r="E529" s="50" t="s">
        <v>4110</v>
      </c>
      <c r="F529" s="50" t="s">
        <v>4103</v>
      </c>
      <c r="G529" s="50">
        <v>2</v>
      </c>
      <c r="H529" s="50" t="s">
        <v>4104</v>
      </c>
      <c r="I529" s="50" t="s">
        <v>10077</v>
      </c>
      <c r="J529" s="50" t="s">
        <v>5967</v>
      </c>
      <c r="K529" s="50" t="s">
        <v>8048</v>
      </c>
      <c r="L529" s="54" t="s">
        <v>10078</v>
      </c>
      <c r="N529" s="50">
        <v>1.6E-2</v>
      </c>
      <c r="O529" s="50">
        <v>0</v>
      </c>
      <c r="P529" s="50">
        <v>0</v>
      </c>
      <c r="Q529" s="50">
        <v>0</v>
      </c>
      <c r="R529" s="50">
        <v>0</v>
      </c>
      <c r="S529" s="50">
        <v>17</v>
      </c>
      <c r="T529" s="53">
        <v>17</v>
      </c>
    </row>
    <row r="530" spans="1:20" ht="23.4" x14ac:dyDescent="0.25">
      <c r="A530" s="50">
        <v>529</v>
      </c>
      <c r="B530" s="51">
        <v>243762</v>
      </c>
      <c r="C530" s="50" t="s">
        <v>4101</v>
      </c>
      <c r="D530" s="50" t="s">
        <v>4102</v>
      </c>
      <c r="E530" s="50" t="s">
        <v>4110</v>
      </c>
      <c r="F530" s="50" t="s">
        <v>4103</v>
      </c>
      <c r="G530" s="50">
        <v>2</v>
      </c>
      <c r="H530" s="50" t="s">
        <v>4104</v>
      </c>
      <c r="I530" s="50" t="s">
        <v>10079</v>
      </c>
      <c r="J530" s="50" t="s">
        <v>10080</v>
      </c>
      <c r="K530" s="50" t="s">
        <v>10081</v>
      </c>
      <c r="L530" s="54" t="s">
        <v>10082</v>
      </c>
      <c r="N530" s="50">
        <v>2.9319999999999999</v>
      </c>
      <c r="O530" s="50">
        <v>0</v>
      </c>
      <c r="P530" s="50">
        <v>0</v>
      </c>
      <c r="Q530" s="50">
        <v>0</v>
      </c>
      <c r="R530" s="50">
        <v>0</v>
      </c>
      <c r="S530" s="50">
        <v>37</v>
      </c>
      <c r="T530" s="53">
        <v>37</v>
      </c>
    </row>
    <row r="531" spans="1:20" ht="23.4" x14ac:dyDescent="0.25">
      <c r="A531" s="50">
        <v>530</v>
      </c>
      <c r="B531" s="51">
        <v>243762</v>
      </c>
      <c r="C531" s="50" t="s">
        <v>4101</v>
      </c>
      <c r="D531" s="50" t="s">
        <v>4102</v>
      </c>
      <c r="E531" s="50" t="s">
        <v>4110</v>
      </c>
      <c r="F531" s="50" t="s">
        <v>4103</v>
      </c>
      <c r="G531" s="50">
        <v>2</v>
      </c>
      <c r="H531" s="50" t="s">
        <v>4104</v>
      </c>
      <c r="I531" s="50" t="s">
        <v>3814</v>
      </c>
      <c r="J531" s="50" t="s">
        <v>3482</v>
      </c>
      <c r="K531" s="50" t="s">
        <v>10083</v>
      </c>
      <c r="L531" s="54" t="s">
        <v>10084</v>
      </c>
      <c r="N531" s="50">
        <v>0.72</v>
      </c>
      <c r="O531" s="50">
        <v>0</v>
      </c>
      <c r="P531" s="50">
        <v>0</v>
      </c>
      <c r="Q531" s="50">
        <v>0</v>
      </c>
      <c r="R531" s="50">
        <v>0</v>
      </c>
      <c r="S531" s="50">
        <v>17</v>
      </c>
      <c r="T531" s="53">
        <v>17</v>
      </c>
    </row>
    <row r="532" spans="1:20" ht="23.4" x14ac:dyDescent="0.25">
      <c r="A532" s="50">
        <v>531</v>
      </c>
      <c r="B532" s="51">
        <v>243762</v>
      </c>
      <c r="C532" s="50" t="s">
        <v>4101</v>
      </c>
      <c r="D532" s="50" t="s">
        <v>4102</v>
      </c>
      <c r="E532" s="50" t="s">
        <v>4110</v>
      </c>
      <c r="F532" s="50" t="s">
        <v>4103</v>
      </c>
      <c r="G532" s="50">
        <v>2</v>
      </c>
      <c r="H532" s="50" t="s">
        <v>4104</v>
      </c>
      <c r="I532" s="50" t="s">
        <v>10085</v>
      </c>
      <c r="J532" s="50" t="s">
        <v>10086</v>
      </c>
      <c r="K532" s="50" t="s">
        <v>10087</v>
      </c>
      <c r="L532" s="54" t="s">
        <v>10088</v>
      </c>
      <c r="N532" s="50">
        <v>16.673999999999999</v>
      </c>
      <c r="O532" s="50">
        <v>0</v>
      </c>
      <c r="P532" s="50">
        <v>0</v>
      </c>
      <c r="Q532" s="50">
        <v>0</v>
      </c>
      <c r="R532" s="50">
        <v>0</v>
      </c>
      <c r="S532" s="50">
        <v>180</v>
      </c>
      <c r="T532" s="53">
        <v>180</v>
      </c>
    </row>
    <row r="533" spans="1:20" ht="23.4" x14ac:dyDescent="0.25">
      <c r="A533" s="50">
        <v>532</v>
      </c>
      <c r="B533" s="51">
        <v>243762</v>
      </c>
      <c r="C533" s="50" t="s">
        <v>4101</v>
      </c>
      <c r="D533" s="50" t="s">
        <v>4102</v>
      </c>
      <c r="E533" s="50" t="s">
        <v>4110</v>
      </c>
      <c r="F533" s="50" t="s">
        <v>4103</v>
      </c>
      <c r="G533" s="50">
        <v>2</v>
      </c>
      <c r="H533" s="50" t="s">
        <v>4104</v>
      </c>
      <c r="I533" s="50" t="s">
        <v>10089</v>
      </c>
      <c r="J533" s="50" t="s">
        <v>3399</v>
      </c>
      <c r="K533" s="50" t="s">
        <v>10090</v>
      </c>
      <c r="L533" s="54" t="s">
        <v>10091</v>
      </c>
      <c r="N533" s="50">
        <v>0.39</v>
      </c>
      <c r="O533" s="50">
        <v>0</v>
      </c>
      <c r="P533" s="50">
        <v>0</v>
      </c>
      <c r="Q533" s="50">
        <v>0</v>
      </c>
      <c r="R533" s="50">
        <v>0</v>
      </c>
      <c r="S533" s="50">
        <v>17</v>
      </c>
      <c r="T533" s="53">
        <v>17</v>
      </c>
    </row>
    <row r="534" spans="1:20" ht="23.4" x14ac:dyDescent="0.25">
      <c r="A534" s="50">
        <v>533</v>
      </c>
      <c r="B534" s="51">
        <v>243762</v>
      </c>
      <c r="C534" s="50" t="s">
        <v>4101</v>
      </c>
      <c r="D534" s="50" t="s">
        <v>4102</v>
      </c>
      <c r="E534" s="50" t="s">
        <v>4110</v>
      </c>
      <c r="F534" s="50" t="s">
        <v>4103</v>
      </c>
      <c r="G534" s="50">
        <v>2</v>
      </c>
      <c r="H534" s="50" t="s">
        <v>4104</v>
      </c>
      <c r="I534" s="50" t="s">
        <v>10092</v>
      </c>
      <c r="J534" s="50" t="s">
        <v>10086</v>
      </c>
      <c r="K534" s="50" t="s">
        <v>10087</v>
      </c>
      <c r="L534" s="54" t="s">
        <v>10088</v>
      </c>
      <c r="N534" s="50">
        <v>3.2040000000000002</v>
      </c>
      <c r="O534" s="50">
        <v>0</v>
      </c>
      <c r="P534" s="50">
        <v>0</v>
      </c>
      <c r="Q534" s="50">
        <v>0</v>
      </c>
      <c r="R534" s="50">
        <v>0</v>
      </c>
      <c r="S534" s="50">
        <v>47</v>
      </c>
      <c r="T534" s="53">
        <v>47</v>
      </c>
    </row>
    <row r="535" spans="1:20" ht="23.4" x14ac:dyDescent="0.25">
      <c r="A535" s="50">
        <v>534</v>
      </c>
      <c r="B535" s="51">
        <v>243762</v>
      </c>
      <c r="C535" s="50" t="s">
        <v>4101</v>
      </c>
      <c r="D535" s="50" t="s">
        <v>4102</v>
      </c>
      <c r="E535" s="50" t="s">
        <v>4110</v>
      </c>
      <c r="F535" s="50" t="s">
        <v>4103</v>
      </c>
      <c r="G535" s="50">
        <v>2</v>
      </c>
      <c r="H535" s="50" t="s">
        <v>4104</v>
      </c>
      <c r="I535" s="50" t="s">
        <v>3817</v>
      </c>
      <c r="J535" s="50" t="s">
        <v>3492</v>
      </c>
      <c r="K535" s="50" t="s">
        <v>10093</v>
      </c>
      <c r="L535" s="54" t="s">
        <v>10094</v>
      </c>
      <c r="N535" s="50">
        <v>0.70399999999999996</v>
      </c>
      <c r="O535" s="50">
        <v>0</v>
      </c>
      <c r="P535" s="50">
        <v>0</v>
      </c>
      <c r="Q535" s="50">
        <v>0</v>
      </c>
      <c r="R535" s="50">
        <v>0</v>
      </c>
      <c r="S535" s="50">
        <v>17</v>
      </c>
      <c r="T535" s="53">
        <v>17</v>
      </c>
    </row>
    <row r="536" spans="1:20" ht="23.4" x14ac:dyDescent="0.25">
      <c r="A536" s="50">
        <v>535</v>
      </c>
      <c r="B536" s="51">
        <v>243762</v>
      </c>
      <c r="C536" s="50" t="s">
        <v>4101</v>
      </c>
      <c r="D536" s="50" t="s">
        <v>4102</v>
      </c>
      <c r="E536" s="50" t="s">
        <v>4110</v>
      </c>
      <c r="F536" s="50" t="s">
        <v>4103</v>
      </c>
      <c r="G536" s="50">
        <v>2</v>
      </c>
      <c r="H536" s="50" t="s">
        <v>4104</v>
      </c>
      <c r="I536" s="50" t="s">
        <v>3818</v>
      </c>
      <c r="J536" s="50" t="s">
        <v>3373</v>
      </c>
      <c r="K536" s="50" t="s">
        <v>10083</v>
      </c>
      <c r="L536" s="54" t="s">
        <v>10095</v>
      </c>
      <c r="N536" s="50">
        <v>0.71199999999999997</v>
      </c>
      <c r="O536" s="50">
        <v>0</v>
      </c>
      <c r="P536" s="50">
        <v>0</v>
      </c>
      <c r="Q536" s="50">
        <v>0</v>
      </c>
      <c r="R536" s="50">
        <v>0</v>
      </c>
      <c r="S536" s="50">
        <v>17</v>
      </c>
      <c r="T536" s="53">
        <v>17</v>
      </c>
    </row>
    <row r="537" spans="1:20" ht="23.4" x14ac:dyDescent="0.25">
      <c r="A537" s="50">
        <v>536</v>
      </c>
      <c r="B537" s="51">
        <v>243762</v>
      </c>
      <c r="C537" s="50" t="s">
        <v>4101</v>
      </c>
      <c r="D537" s="50" t="s">
        <v>4102</v>
      </c>
      <c r="E537" s="50" t="s">
        <v>4110</v>
      </c>
      <c r="F537" s="50" t="s">
        <v>4103</v>
      </c>
      <c r="G537" s="50">
        <v>2</v>
      </c>
      <c r="H537" s="50" t="s">
        <v>4104</v>
      </c>
      <c r="I537" s="50" t="s">
        <v>3821</v>
      </c>
      <c r="J537" s="50" t="s">
        <v>10096</v>
      </c>
      <c r="K537" s="50" t="s">
        <v>10097</v>
      </c>
      <c r="L537" s="54" t="s">
        <v>10098</v>
      </c>
      <c r="N537" s="50">
        <v>0.254</v>
      </c>
      <c r="O537" s="50">
        <v>0</v>
      </c>
      <c r="P537" s="50">
        <v>0</v>
      </c>
      <c r="Q537" s="50">
        <v>0</v>
      </c>
      <c r="R537" s="50">
        <v>0</v>
      </c>
      <c r="S537" s="50">
        <v>17</v>
      </c>
      <c r="T537" s="53">
        <v>17</v>
      </c>
    </row>
    <row r="538" spans="1:20" ht="23.4" x14ac:dyDescent="0.25">
      <c r="A538" s="50">
        <v>537</v>
      </c>
      <c r="B538" s="51">
        <v>243762</v>
      </c>
      <c r="C538" s="50" t="s">
        <v>4101</v>
      </c>
      <c r="D538" s="50" t="s">
        <v>4102</v>
      </c>
      <c r="E538" s="50" t="s">
        <v>4110</v>
      </c>
      <c r="F538" s="50" t="s">
        <v>4103</v>
      </c>
      <c r="G538" s="50">
        <v>2</v>
      </c>
      <c r="H538" s="50" t="s">
        <v>4104</v>
      </c>
      <c r="I538" s="50" t="s">
        <v>3823</v>
      </c>
      <c r="J538" s="50" t="s">
        <v>3509</v>
      </c>
      <c r="K538" s="50" t="s">
        <v>10099</v>
      </c>
      <c r="L538" s="54" t="s">
        <v>10100</v>
      </c>
      <c r="N538" s="50">
        <v>1.55</v>
      </c>
      <c r="O538" s="50">
        <v>0</v>
      </c>
      <c r="P538" s="50">
        <v>0</v>
      </c>
      <c r="Q538" s="50">
        <v>0</v>
      </c>
      <c r="R538" s="50">
        <v>0</v>
      </c>
      <c r="S538" s="50">
        <v>22</v>
      </c>
      <c r="T538" s="53">
        <v>22</v>
      </c>
    </row>
    <row r="539" spans="1:20" ht="23.4" x14ac:dyDescent="0.25">
      <c r="A539" s="50">
        <v>538</v>
      </c>
      <c r="B539" s="51">
        <v>243762</v>
      </c>
      <c r="C539" s="50" t="s">
        <v>4101</v>
      </c>
      <c r="D539" s="50" t="s">
        <v>4102</v>
      </c>
      <c r="E539" s="50" t="s">
        <v>4110</v>
      </c>
      <c r="F539" s="50" t="s">
        <v>4103</v>
      </c>
      <c r="G539" s="50">
        <v>2</v>
      </c>
      <c r="H539" s="50" t="s">
        <v>4104</v>
      </c>
      <c r="I539" s="50" t="s">
        <v>3822</v>
      </c>
      <c r="J539" s="50" t="s">
        <v>10101</v>
      </c>
      <c r="K539" s="50" t="s">
        <v>10102</v>
      </c>
      <c r="L539" s="54" t="s">
        <v>10103</v>
      </c>
      <c r="N539" s="50">
        <v>0.27600000000000002</v>
      </c>
      <c r="O539" s="50">
        <v>0</v>
      </c>
      <c r="P539" s="50">
        <v>0</v>
      </c>
      <c r="Q539" s="50">
        <v>0</v>
      </c>
      <c r="R539" s="50">
        <v>0</v>
      </c>
      <c r="S539" s="50">
        <v>17</v>
      </c>
      <c r="T539" s="53">
        <v>17</v>
      </c>
    </row>
    <row r="540" spans="1:20" ht="23.4" x14ac:dyDescent="0.25">
      <c r="A540" s="50">
        <v>539</v>
      </c>
      <c r="B540" s="51">
        <v>243762</v>
      </c>
      <c r="C540" s="50" t="s">
        <v>4101</v>
      </c>
      <c r="D540" s="50" t="s">
        <v>4102</v>
      </c>
      <c r="E540" s="50" t="s">
        <v>4110</v>
      </c>
      <c r="F540" s="50" t="s">
        <v>4103</v>
      </c>
      <c r="G540" s="50">
        <v>2</v>
      </c>
      <c r="H540" s="50" t="s">
        <v>4104</v>
      </c>
      <c r="I540" s="50" t="s">
        <v>3820</v>
      </c>
      <c r="J540" s="50" t="s">
        <v>10104</v>
      </c>
      <c r="K540" s="50" t="s">
        <v>10105</v>
      </c>
      <c r="L540" s="54" t="s">
        <v>10106</v>
      </c>
      <c r="N540" s="50">
        <v>0.46200000000000002</v>
      </c>
      <c r="O540" s="50">
        <v>0</v>
      </c>
      <c r="P540" s="50">
        <v>0</v>
      </c>
      <c r="Q540" s="50">
        <v>0</v>
      </c>
      <c r="R540" s="50">
        <v>0</v>
      </c>
      <c r="S540" s="50">
        <v>17</v>
      </c>
      <c r="T540" s="53">
        <v>17</v>
      </c>
    </row>
    <row r="541" spans="1:20" ht="23.4" x14ac:dyDescent="0.25">
      <c r="A541" s="50">
        <v>540</v>
      </c>
      <c r="B541" s="51">
        <v>243762</v>
      </c>
      <c r="C541" s="50" t="s">
        <v>4101</v>
      </c>
      <c r="D541" s="50" t="s">
        <v>4102</v>
      </c>
      <c r="E541" s="50" t="s">
        <v>4110</v>
      </c>
      <c r="F541" s="50" t="s">
        <v>4103</v>
      </c>
      <c r="G541" s="50">
        <v>2</v>
      </c>
      <c r="H541" s="50" t="s">
        <v>4104</v>
      </c>
      <c r="I541" s="50" t="s">
        <v>3819</v>
      </c>
      <c r="J541" s="50" t="s">
        <v>3497</v>
      </c>
      <c r="K541" s="50" t="s">
        <v>10107</v>
      </c>
      <c r="L541" s="54" t="s">
        <v>10108</v>
      </c>
      <c r="N541" s="50">
        <v>0.26400000000000001</v>
      </c>
      <c r="O541" s="50">
        <v>0</v>
      </c>
      <c r="P541" s="50">
        <v>0</v>
      </c>
      <c r="Q541" s="50">
        <v>0</v>
      </c>
      <c r="R541" s="50">
        <v>0</v>
      </c>
      <c r="S541" s="50">
        <v>17</v>
      </c>
      <c r="T541" s="53">
        <v>17</v>
      </c>
    </row>
    <row r="542" spans="1:20" ht="23.4" x14ac:dyDescent="0.25">
      <c r="A542" s="50">
        <v>541</v>
      </c>
      <c r="B542" s="51">
        <v>243762</v>
      </c>
      <c r="C542" s="50" t="s">
        <v>4101</v>
      </c>
      <c r="D542" s="50" t="s">
        <v>4102</v>
      </c>
      <c r="E542" s="50" t="s">
        <v>4110</v>
      </c>
      <c r="F542" s="50" t="s">
        <v>4103</v>
      </c>
      <c r="G542" s="50">
        <v>2</v>
      </c>
      <c r="H542" s="50" t="s">
        <v>4104</v>
      </c>
      <c r="I542" s="50" t="s">
        <v>3816</v>
      </c>
      <c r="J542" s="50" t="s">
        <v>10109</v>
      </c>
      <c r="K542" s="50" t="s">
        <v>10110</v>
      </c>
      <c r="L542" s="54" t="s">
        <v>10111</v>
      </c>
      <c r="N542" s="50">
        <v>0.39800000000000002</v>
      </c>
      <c r="O542" s="50">
        <v>0</v>
      </c>
      <c r="P542" s="50">
        <v>0</v>
      </c>
      <c r="Q542" s="50">
        <v>0</v>
      </c>
      <c r="R542" s="50">
        <v>0</v>
      </c>
      <c r="S542" s="50">
        <v>17</v>
      </c>
      <c r="T542" s="53">
        <v>17</v>
      </c>
    </row>
    <row r="543" spans="1:20" ht="23.4" x14ac:dyDescent="0.25">
      <c r="A543" s="50">
        <v>542</v>
      </c>
      <c r="B543" s="51">
        <v>243763</v>
      </c>
      <c r="C543" s="50" t="s">
        <v>4101</v>
      </c>
      <c r="D543" s="50" t="s">
        <v>4102</v>
      </c>
      <c r="E543" s="50" t="s">
        <v>4110</v>
      </c>
      <c r="F543" s="50" t="s">
        <v>4103</v>
      </c>
      <c r="G543" s="50">
        <v>2</v>
      </c>
      <c r="H543" s="50" t="s">
        <v>4104</v>
      </c>
      <c r="I543" s="50" t="s">
        <v>10112</v>
      </c>
      <c r="J543" s="50" t="s">
        <v>10113</v>
      </c>
      <c r="K543" s="50" t="s">
        <v>10114</v>
      </c>
      <c r="L543" s="54" t="s">
        <v>10115</v>
      </c>
      <c r="N543" s="50">
        <v>16.224</v>
      </c>
      <c r="O543" s="50">
        <v>0</v>
      </c>
      <c r="P543" s="50">
        <v>0</v>
      </c>
      <c r="Q543" s="50">
        <v>0</v>
      </c>
      <c r="R543" s="50">
        <v>0</v>
      </c>
      <c r="S543" s="50">
        <v>180</v>
      </c>
      <c r="T543" s="53">
        <v>180</v>
      </c>
    </row>
    <row r="544" spans="1:20" ht="23.4" x14ac:dyDescent="0.25">
      <c r="A544" s="50">
        <v>543</v>
      </c>
      <c r="B544" s="51">
        <v>243763</v>
      </c>
      <c r="C544" s="50" t="s">
        <v>4101</v>
      </c>
      <c r="D544" s="50" t="s">
        <v>4102</v>
      </c>
      <c r="E544" s="50" t="s">
        <v>4110</v>
      </c>
      <c r="F544" s="50" t="s">
        <v>4103</v>
      </c>
      <c r="G544" s="50">
        <v>2</v>
      </c>
      <c r="H544" s="50" t="s">
        <v>4104</v>
      </c>
      <c r="I544" s="50" t="s">
        <v>3826</v>
      </c>
      <c r="J544" s="50" t="s">
        <v>3517</v>
      </c>
      <c r="K544" s="50" t="s">
        <v>10116</v>
      </c>
      <c r="L544" s="54" t="s">
        <v>10117</v>
      </c>
      <c r="N544" s="50">
        <v>0.24</v>
      </c>
      <c r="O544" s="50">
        <v>0</v>
      </c>
      <c r="P544" s="50">
        <v>0</v>
      </c>
      <c r="Q544" s="50">
        <v>0</v>
      </c>
      <c r="R544" s="50">
        <v>0</v>
      </c>
      <c r="S544" s="50">
        <v>17</v>
      </c>
      <c r="T544" s="53">
        <v>17</v>
      </c>
    </row>
    <row r="545" spans="1:20" ht="23.4" x14ac:dyDescent="0.25">
      <c r="A545" s="50">
        <v>544</v>
      </c>
      <c r="B545" s="51">
        <v>243763</v>
      </c>
      <c r="C545" s="50" t="s">
        <v>4101</v>
      </c>
      <c r="D545" s="50" t="s">
        <v>4102</v>
      </c>
      <c r="E545" s="50" t="s">
        <v>4110</v>
      </c>
      <c r="F545" s="50" t="s">
        <v>4103</v>
      </c>
      <c r="G545" s="50">
        <v>2</v>
      </c>
      <c r="H545" s="50" t="s">
        <v>4104</v>
      </c>
      <c r="I545" s="50" t="s">
        <v>3830</v>
      </c>
      <c r="J545" s="50" t="s">
        <v>10118</v>
      </c>
      <c r="K545" s="50" t="s">
        <v>10119</v>
      </c>
      <c r="L545" s="54" t="s">
        <v>10120</v>
      </c>
      <c r="N545" s="50">
        <v>0.39600000000000002</v>
      </c>
      <c r="O545" s="50">
        <v>0</v>
      </c>
      <c r="P545" s="50">
        <v>0</v>
      </c>
      <c r="Q545" s="50">
        <v>0</v>
      </c>
      <c r="R545" s="50">
        <v>0</v>
      </c>
      <c r="S545" s="50">
        <v>17</v>
      </c>
      <c r="T545" s="53">
        <v>17</v>
      </c>
    </row>
    <row r="546" spans="1:20" ht="23.4" x14ac:dyDescent="0.25">
      <c r="A546" s="50">
        <v>545</v>
      </c>
      <c r="B546" s="51">
        <v>243763</v>
      </c>
      <c r="C546" s="50" t="s">
        <v>4101</v>
      </c>
      <c r="D546" s="50" t="s">
        <v>4102</v>
      </c>
      <c r="E546" s="50" t="s">
        <v>4110</v>
      </c>
      <c r="F546" s="50" t="s">
        <v>4103</v>
      </c>
      <c r="G546" s="50">
        <v>2</v>
      </c>
      <c r="H546" s="50" t="s">
        <v>4104</v>
      </c>
      <c r="I546" s="50" t="s">
        <v>10121</v>
      </c>
      <c r="J546" s="50" t="s">
        <v>3538</v>
      </c>
      <c r="K546" s="50" t="s">
        <v>10122</v>
      </c>
      <c r="L546" s="54" t="s">
        <v>10123</v>
      </c>
      <c r="N546" s="50">
        <v>0.56799999999999995</v>
      </c>
      <c r="O546" s="50">
        <v>0</v>
      </c>
      <c r="P546" s="50">
        <v>0</v>
      </c>
      <c r="Q546" s="50">
        <v>0</v>
      </c>
      <c r="R546" s="50">
        <v>15</v>
      </c>
      <c r="S546" s="50">
        <v>32</v>
      </c>
      <c r="T546" s="53">
        <v>32</v>
      </c>
    </row>
    <row r="547" spans="1:20" ht="23.4" x14ac:dyDescent="0.25">
      <c r="A547" s="50">
        <v>546</v>
      </c>
      <c r="B547" s="51">
        <v>243763</v>
      </c>
      <c r="C547" s="50" t="s">
        <v>4101</v>
      </c>
      <c r="D547" s="50" t="s">
        <v>4102</v>
      </c>
      <c r="E547" s="50" t="s">
        <v>4110</v>
      </c>
      <c r="F547" s="50" t="s">
        <v>4103</v>
      </c>
      <c r="G547" s="50">
        <v>2</v>
      </c>
      <c r="H547" s="50" t="s">
        <v>4104</v>
      </c>
      <c r="I547" s="50" t="s">
        <v>10124</v>
      </c>
      <c r="J547" s="50" t="s">
        <v>10125</v>
      </c>
      <c r="K547" s="50" t="s">
        <v>10126</v>
      </c>
      <c r="L547" s="54" t="s">
        <v>10127</v>
      </c>
      <c r="N547" s="50">
        <v>0.77200000000000002</v>
      </c>
      <c r="O547" s="50">
        <v>0</v>
      </c>
      <c r="P547" s="50">
        <v>0</v>
      </c>
      <c r="Q547" s="50">
        <v>0</v>
      </c>
      <c r="R547" s="50">
        <v>15</v>
      </c>
      <c r="S547" s="50">
        <v>32</v>
      </c>
      <c r="T547" s="53">
        <v>32</v>
      </c>
    </row>
    <row r="548" spans="1:20" ht="23.4" x14ac:dyDescent="0.25">
      <c r="A548" s="50">
        <v>547</v>
      </c>
      <c r="B548" s="51">
        <v>243763</v>
      </c>
      <c r="C548" s="50" t="s">
        <v>4101</v>
      </c>
      <c r="D548" s="50" t="s">
        <v>4102</v>
      </c>
      <c r="E548" s="50" t="s">
        <v>4110</v>
      </c>
      <c r="F548" s="50" t="s">
        <v>4103</v>
      </c>
      <c r="G548" s="50">
        <v>2</v>
      </c>
      <c r="H548" s="50" t="s">
        <v>4104</v>
      </c>
      <c r="I548" s="50" t="s">
        <v>10128</v>
      </c>
      <c r="J548" s="50" t="s">
        <v>5993</v>
      </c>
      <c r="K548" s="50" t="s">
        <v>5994</v>
      </c>
      <c r="L548" s="54" t="s">
        <v>10129</v>
      </c>
      <c r="N548" s="50">
        <v>16.224</v>
      </c>
      <c r="O548" s="50">
        <v>0</v>
      </c>
      <c r="P548" s="50">
        <v>0</v>
      </c>
      <c r="Q548" s="50">
        <v>0</v>
      </c>
      <c r="R548" s="50">
        <v>0</v>
      </c>
      <c r="S548" s="50">
        <v>180</v>
      </c>
      <c r="T548" s="53">
        <v>180</v>
      </c>
    </row>
    <row r="549" spans="1:20" ht="23.4" x14ac:dyDescent="0.25">
      <c r="A549" s="50">
        <v>548</v>
      </c>
      <c r="B549" s="51">
        <v>243763</v>
      </c>
      <c r="C549" s="50" t="s">
        <v>4101</v>
      </c>
      <c r="D549" s="50" t="s">
        <v>4102</v>
      </c>
      <c r="E549" s="50" t="s">
        <v>4110</v>
      </c>
      <c r="F549" s="50" t="s">
        <v>4103</v>
      </c>
      <c r="G549" s="50">
        <v>2</v>
      </c>
      <c r="H549" s="50" t="s">
        <v>4104</v>
      </c>
      <c r="I549" s="50" t="s">
        <v>10130</v>
      </c>
      <c r="J549" s="50" t="s">
        <v>5993</v>
      </c>
      <c r="K549" s="50" t="s">
        <v>5994</v>
      </c>
      <c r="L549" s="54" t="s">
        <v>10129</v>
      </c>
      <c r="N549" s="50">
        <v>2.4279999999999999</v>
      </c>
      <c r="O549" s="50">
        <v>0</v>
      </c>
      <c r="P549" s="50">
        <v>0</v>
      </c>
      <c r="Q549" s="50">
        <v>0</v>
      </c>
      <c r="R549" s="50">
        <v>0</v>
      </c>
      <c r="S549" s="50">
        <v>37</v>
      </c>
      <c r="T549" s="53">
        <v>37</v>
      </c>
    </row>
    <row r="550" spans="1:20" ht="23.4" x14ac:dyDescent="0.25">
      <c r="A550" s="50">
        <v>549</v>
      </c>
      <c r="B550" s="51">
        <v>243763</v>
      </c>
      <c r="C550" s="50" t="s">
        <v>4101</v>
      </c>
      <c r="D550" s="50" t="s">
        <v>4102</v>
      </c>
      <c r="E550" s="50" t="s">
        <v>4110</v>
      </c>
      <c r="F550" s="50" t="s">
        <v>4103</v>
      </c>
      <c r="G550" s="50">
        <v>2</v>
      </c>
      <c r="H550" s="50" t="s">
        <v>4104</v>
      </c>
      <c r="I550" s="50" t="s">
        <v>3828</v>
      </c>
      <c r="J550" s="50" t="s">
        <v>3523</v>
      </c>
      <c r="K550" s="50" t="s">
        <v>10131</v>
      </c>
      <c r="L550" s="54" t="s">
        <v>10132</v>
      </c>
      <c r="N550" s="50">
        <v>0.38800000000000001</v>
      </c>
      <c r="O550" s="50">
        <v>0</v>
      </c>
      <c r="P550" s="50">
        <v>0</v>
      </c>
      <c r="Q550" s="50">
        <v>0</v>
      </c>
      <c r="R550" s="50">
        <v>15</v>
      </c>
      <c r="S550" s="50">
        <v>32</v>
      </c>
      <c r="T550" s="53">
        <v>32</v>
      </c>
    </row>
    <row r="551" spans="1:20" ht="23.4" x14ac:dyDescent="0.25">
      <c r="A551" s="50">
        <v>550</v>
      </c>
      <c r="B551" s="51">
        <v>243763</v>
      </c>
      <c r="C551" s="50" t="s">
        <v>4101</v>
      </c>
      <c r="D551" s="50" t="s">
        <v>4102</v>
      </c>
      <c r="E551" s="50" t="s">
        <v>4110</v>
      </c>
      <c r="F551" s="50" t="s">
        <v>4103</v>
      </c>
      <c r="G551" s="50">
        <v>2</v>
      </c>
      <c r="H551" s="50" t="s">
        <v>4104</v>
      </c>
      <c r="I551" s="50" t="s">
        <v>3829</v>
      </c>
      <c r="J551" s="50" t="s">
        <v>3525</v>
      </c>
      <c r="K551" s="50" t="s">
        <v>10133</v>
      </c>
      <c r="L551" s="54" t="s">
        <v>10134</v>
      </c>
      <c r="N551" s="50">
        <v>1.0580000000000001</v>
      </c>
      <c r="O551" s="50">
        <v>0</v>
      </c>
      <c r="P551" s="50">
        <v>0</v>
      </c>
      <c r="Q551" s="50">
        <v>0</v>
      </c>
      <c r="R551" s="50">
        <v>0</v>
      </c>
      <c r="S551" s="50">
        <v>22</v>
      </c>
      <c r="T551" s="53">
        <v>22</v>
      </c>
    </row>
    <row r="552" spans="1:20" ht="23.4" x14ac:dyDescent="0.25">
      <c r="A552" s="50">
        <v>551</v>
      </c>
      <c r="B552" s="51">
        <v>243763</v>
      </c>
      <c r="C552" s="50" t="s">
        <v>4101</v>
      </c>
      <c r="D552" s="50" t="s">
        <v>4102</v>
      </c>
      <c r="E552" s="50" t="s">
        <v>4110</v>
      </c>
      <c r="F552" s="50" t="s">
        <v>4103</v>
      </c>
      <c r="G552" s="50">
        <v>2</v>
      </c>
      <c r="H552" s="50" t="s">
        <v>4104</v>
      </c>
      <c r="I552" s="50" t="s">
        <v>3832</v>
      </c>
      <c r="J552" s="50" t="s">
        <v>10135</v>
      </c>
      <c r="K552" s="50" t="s">
        <v>10136</v>
      </c>
      <c r="L552" s="54" t="s">
        <v>10137</v>
      </c>
      <c r="N552" s="50">
        <v>0.46400000000000002</v>
      </c>
      <c r="O552" s="50">
        <v>0</v>
      </c>
      <c r="P552" s="50">
        <v>0</v>
      </c>
      <c r="Q552" s="50">
        <v>0</v>
      </c>
      <c r="R552" s="50">
        <v>0</v>
      </c>
      <c r="S552" s="50">
        <v>17</v>
      </c>
      <c r="T552" s="53">
        <v>17</v>
      </c>
    </row>
    <row r="553" spans="1:20" ht="23.4" x14ac:dyDescent="0.25">
      <c r="A553" s="50">
        <v>552</v>
      </c>
      <c r="B553" s="51">
        <v>243763</v>
      </c>
      <c r="C553" s="50" t="s">
        <v>4101</v>
      </c>
      <c r="D553" s="50" t="s">
        <v>4102</v>
      </c>
      <c r="E553" s="50" t="s">
        <v>4110</v>
      </c>
      <c r="F553" s="50" t="s">
        <v>4103</v>
      </c>
      <c r="G553" s="50">
        <v>2</v>
      </c>
      <c r="H553" s="50" t="s">
        <v>4104</v>
      </c>
      <c r="I553" s="50" t="s">
        <v>3831</v>
      </c>
      <c r="J553" s="50" t="s">
        <v>3533</v>
      </c>
      <c r="K553" s="50" t="s">
        <v>10138</v>
      </c>
      <c r="L553" s="54" t="s">
        <v>10139</v>
      </c>
      <c r="N553" s="50">
        <v>1.07</v>
      </c>
      <c r="O553" s="50">
        <v>0</v>
      </c>
      <c r="P553" s="50">
        <v>0</v>
      </c>
      <c r="Q553" s="50">
        <v>0</v>
      </c>
      <c r="R553" s="50">
        <v>0</v>
      </c>
      <c r="S553" s="50">
        <v>22</v>
      </c>
      <c r="T553" s="53">
        <v>22</v>
      </c>
    </row>
    <row r="554" spans="1:20" ht="23.4" x14ac:dyDescent="0.25">
      <c r="A554" s="50">
        <v>553</v>
      </c>
      <c r="B554" s="51">
        <v>243763</v>
      </c>
      <c r="C554" s="50" t="s">
        <v>4101</v>
      </c>
      <c r="D554" s="50" t="s">
        <v>4102</v>
      </c>
      <c r="E554" s="50" t="s">
        <v>4110</v>
      </c>
      <c r="F554" s="50" t="s">
        <v>4103</v>
      </c>
      <c r="G554" s="50">
        <v>2</v>
      </c>
      <c r="H554" s="50" t="s">
        <v>4104</v>
      </c>
      <c r="I554" s="50" t="s">
        <v>3827</v>
      </c>
      <c r="J554" s="50" t="s">
        <v>3520</v>
      </c>
      <c r="K554" s="50" t="s">
        <v>10140</v>
      </c>
      <c r="L554" s="54" t="s">
        <v>10141</v>
      </c>
      <c r="N554" s="50">
        <v>0.98</v>
      </c>
      <c r="O554" s="50">
        <v>0</v>
      </c>
      <c r="P554" s="50">
        <v>0</v>
      </c>
      <c r="Q554" s="50">
        <v>0</v>
      </c>
      <c r="R554" s="50">
        <v>0</v>
      </c>
      <c r="S554" s="50">
        <v>17</v>
      </c>
      <c r="T554" s="53">
        <v>17</v>
      </c>
    </row>
    <row r="555" spans="1:20" ht="23.4" x14ac:dyDescent="0.25">
      <c r="A555" s="50">
        <v>554</v>
      </c>
      <c r="B555" s="51">
        <v>243763</v>
      </c>
      <c r="C555" s="50" t="s">
        <v>4101</v>
      </c>
      <c r="D555" s="50" t="s">
        <v>4102</v>
      </c>
      <c r="E555" s="50" t="s">
        <v>4110</v>
      </c>
      <c r="F555" s="50" t="s">
        <v>4103</v>
      </c>
      <c r="G555" s="50">
        <v>2</v>
      </c>
      <c r="H555" s="50" t="s">
        <v>4104</v>
      </c>
      <c r="I555" s="50" t="s">
        <v>10142</v>
      </c>
      <c r="J555" s="50" t="s">
        <v>10143</v>
      </c>
      <c r="K555" s="50" t="s">
        <v>10030</v>
      </c>
      <c r="L555" s="54" t="s">
        <v>10144</v>
      </c>
      <c r="N555" s="50">
        <v>1.2E-2</v>
      </c>
      <c r="O555" s="50">
        <v>0</v>
      </c>
      <c r="P555" s="50">
        <v>0</v>
      </c>
      <c r="Q555" s="50">
        <v>0</v>
      </c>
      <c r="R555" s="50">
        <v>0</v>
      </c>
      <c r="S555" s="50">
        <v>17</v>
      </c>
      <c r="T555" s="53">
        <v>17</v>
      </c>
    </row>
    <row r="556" spans="1:20" ht="23.4" x14ac:dyDescent="0.25">
      <c r="A556" s="50">
        <v>555</v>
      </c>
      <c r="B556" s="51">
        <v>243763</v>
      </c>
      <c r="C556" s="50" t="s">
        <v>4101</v>
      </c>
      <c r="D556" s="50" t="s">
        <v>4102</v>
      </c>
      <c r="E556" s="50" t="s">
        <v>4110</v>
      </c>
      <c r="F556" s="50" t="s">
        <v>4103</v>
      </c>
      <c r="G556" s="50">
        <v>2</v>
      </c>
      <c r="H556" s="50" t="s">
        <v>4104</v>
      </c>
      <c r="I556" s="50" t="s">
        <v>10145</v>
      </c>
      <c r="J556" s="50" t="s">
        <v>10146</v>
      </c>
      <c r="K556" s="50" t="s">
        <v>10147</v>
      </c>
      <c r="L556" s="54" t="s">
        <v>10148</v>
      </c>
      <c r="N556" s="50">
        <v>0.39800000000000002</v>
      </c>
      <c r="O556" s="50">
        <v>0</v>
      </c>
      <c r="P556" s="50">
        <v>0</v>
      </c>
      <c r="Q556" s="50">
        <v>0</v>
      </c>
      <c r="R556" s="50">
        <v>0</v>
      </c>
      <c r="S556" s="50">
        <v>17</v>
      </c>
      <c r="T556" s="53">
        <v>17</v>
      </c>
    </row>
    <row r="557" spans="1:20" ht="23.4" x14ac:dyDescent="0.25">
      <c r="A557" s="50">
        <v>556</v>
      </c>
      <c r="B557" s="51">
        <v>243763</v>
      </c>
      <c r="C557" s="50" t="s">
        <v>4101</v>
      </c>
      <c r="D557" s="50" t="s">
        <v>4102</v>
      </c>
      <c r="E557" s="50" t="s">
        <v>4110</v>
      </c>
      <c r="F557" s="50" t="s">
        <v>4103</v>
      </c>
      <c r="G557" s="50">
        <v>2</v>
      </c>
      <c r="H557" s="50" t="s">
        <v>4104</v>
      </c>
      <c r="I557" s="50" t="s">
        <v>10149</v>
      </c>
      <c r="J557" s="50" t="s">
        <v>10150</v>
      </c>
      <c r="K557" s="50" t="s">
        <v>10151</v>
      </c>
      <c r="L557" s="54" t="s">
        <v>10152</v>
      </c>
      <c r="N557" s="50">
        <v>0.45800000000000002</v>
      </c>
      <c r="O557" s="50">
        <v>0</v>
      </c>
      <c r="P557" s="50">
        <v>0</v>
      </c>
      <c r="Q557" s="50">
        <v>0</v>
      </c>
      <c r="R557" s="50">
        <v>0</v>
      </c>
      <c r="S557" s="50">
        <v>17</v>
      </c>
      <c r="T557" s="53">
        <v>17</v>
      </c>
    </row>
    <row r="558" spans="1:20" ht="23.4" x14ac:dyDescent="0.25">
      <c r="A558" s="50">
        <v>557</v>
      </c>
      <c r="B558" s="51">
        <v>243763</v>
      </c>
      <c r="C558" s="50" t="s">
        <v>4101</v>
      </c>
      <c r="D558" s="50" t="s">
        <v>4102</v>
      </c>
      <c r="E558" s="50" t="s">
        <v>4110</v>
      </c>
      <c r="F558" s="50" t="s">
        <v>4103</v>
      </c>
      <c r="G558" s="50">
        <v>2</v>
      </c>
      <c r="H558" s="50" t="s">
        <v>4104</v>
      </c>
      <c r="I558" s="50" t="s">
        <v>10153</v>
      </c>
      <c r="J558" s="50" t="s">
        <v>10154</v>
      </c>
      <c r="K558" s="50" t="s">
        <v>8048</v>
      </c>
      <c r="L558" s="54" t="s">
        <v>10155</v>
      </c>
      <c r="N558" s="50">
        <v>0.11799999999999999</v>
      </c>
      <c r="O558" s="50">
        <v>0</v>
      </c>
      <c r="P558" s="50">
        <v>0</v>
      </c>
      <c r="Q558" s="50">
        <v>0</v>
      </c>
      <c r="R558" s="50">
        <v>0</v>
      </c>
      <c r="S558" s="50">
        <v>17</v>
      </c>
      <c r="T558" s="53">
        <v>17</v>
      </c>
    </row>
    <row r="559" spans="1:20" ht="23.4" x14ac:dyDescent="0.25">
      <c r="A559" s="50">
        <v>558</v>
      </c>
      <c r="B559" s="51">
        <v>243763</v>
      </c>
      <c r="C559" s="50" t="s">
        <v>4101</v>
      </c>
      <c r="D559" s="50" t="s">
        <v>4102</v>
      </c>
      <c r="E559" s="50" t="s">
        <v>4110</v>
      </c>
      <c r="F559" s="50" t="s">
        <v>4103</v>
      </c>
      <c r="G559" s="50">
        <v>2</v>
      </c>
      <c r="H559" s="50" t="s">
        <v>4104</v>
      </c>
      <c r="I559" s="50" t="s">
        <v>10156</v>
      </c>
      <c r="J559" s="50" t="s">
        <v>10157</v>
      </c>
      <c r="K559" s="50" t="s">
        <v>8048</v>
      </c>
      <c r="L559" s="54" t="s">
        <v>10158</v>
      </c>
      <c r="N559" s="50">
        <v>0.32600000000000001</v>
      </c>
      <c r="O559" s="50">
        <v>0</v>
      </c>
      <c r="P559" s="50">
        <v>0</v>
      </c>
      <c r="Q559" s="50">
        <v>0</v>
      </c>
      <c r="R559" s="50">
        <v>0</v>
      </c>
      <c r="S559" s="50">
        <v>17</v>
      </c>
      <c r="T559" s="53">
        <v>17</v>
      </c>
    </row>
    <row r="560" spans="1:20" ht="23.4" x14ac:dyDescent="0.25">
      <c r="A560" s="50">
        <v>559</v>
      </c>
      <c r="B560" s="51">
        <v>243764</v>
      </c>
      <c r="C560" s="50" t="s">
        <v>4101</v>
      </c>
      <c r="D560" s="50">
        <v>642427575</v>
      </c>
      <c r="E560" s="50" t="s">
        <v>4110</v>
      </c>
      <c r="F560" s="50" t="s">
        <v>4103</v>
      </c>
      <c r="G560" s="50">
        <v>2</v>
      </c>
      <c r="H560" s="50" t="s">
        <v>4104</v>
      </c>
      <c r="I560" s="50" t="s">
        <v>10159</v>
      </c>
      <c r="J560" s="50" t="s">
        <v>10160</v>
      </c>
      <c r="K560" s="50">
        <v>863514184</v>
      </c>
      <c r="L560" s="54" t="s">
        <v>10161</v>
      </c>
      <c r="N560" s="50">
        <v>2.6320000000000001</v>
      </c>
      <c r="O560" s="50">
        <v>0</v>
      </c>
      <c r="P560" s="50">
        <v>0</v>
      </c>
      <c r="Q560" s="50">
        <v>0</v>
      </c>
      <c r="R560" s="50">
        <v>0</v>
      </c>
      <c r="S560" s="50">
        <v>37</v>
      </c>
      <c r="T560" s="53">
        <v>37</v>
      </c>
    </row>
    <row r="561" spans="1:20" ht="23.4" x14ac:dyDescent="0.25">
      <c r="A561" s="50">
        <v>560</v>
      </c>
      <c r="B561" s="51">
        <v>243764</v>
      </c>
      <c r="C561" s="50" t="s">
        <v>4101</v>
      </c>
      <c r="D561" s="50">
        <v>642427575</v>
      </c>
      <c r="E561" s="50" t="s">
        <v>4110</v>
      </c>
      <c r="F561" s="50" t="s">
        <v>4103</v>
      </c>
      <c r="G561" s="50">
        <v>2</v>
      </c>
      <c r="H561" s="50" t="s">
        <v>4104</v>
      </c>
      <c r="I561" s="50" t="s">
        <v>10162</v>
      </c>
      <c r="J561" s="50" t="s">
        <v>3376</v>
      </c>
      <c r="K561" s="50">
        <v>964721884</v>
      </c>
      <c r="L561" s="54" t="s">
        <v>10010</v>
      </c>
      <c r="N561" s="50">
        <v>0.73599999999999999</v>
      </c>
      <c r="O561" s="50">
        <v>0</v>
      </c>
      <c r="P561" s="50">
        <v>0</v>
      </c>
      <c r="Q561" s="50">
        <v>0</v>
      </c>
      <c r="R561" s="50">
        <v>0</v>
      </c>
      <c r="S561" s="50">
        <v>17</v>
      </c>
      <c r="T561" s="53">
        <v>17</v>
      </c>
    </row>
    <row r="562" spans="1:20" ht="23.4" x14ac:dyDescent="0.25">
      <c r="A562" s="50">
        <v>561</v>
      </c>
      <c r="B562" s="51">
        <v>243764</v>
      </c>
      <c r="C562" s="50" t="s">
        <v>4101</v>
      </c>
      <c r="D562" s="50">
        <v>642427575</v>
      </c>
      <c r="E562" s="50" t="s">
        <v>4110</v>
      </c>
      <c r="F562" s="50" t="s">
        <v>4103</v>
      </c>
      <c r="G562" s="50">
        <v>2</v>
      </c>
      <c r="H562" s="50" t="s">
        <v>4104</v>
      </c>
      <c r="I562" s="50" t="s">
        <v>10163</v>
      </c>
      <c r="J562" s="50" t="s">
        <v>10164</v>
      </c>
      <c r="K562" s="50">
        <v>894956820</v>
      </c>
      <c r="L562" s="54" t="s">
        <v>10165</v>
      </c>
      <c r="N562" s="50">
        <v>4.0279999999999996</v>
      </c>
      <c r="O562" s="50">
        <v>0</v>
      </c>
      <c r="P562" s="50">
        <v>0</v>
      </c>
      <c r="Q562" s="50">
        <v>0</v>
      </c>
      <c r="R562" s="50">
        <v>0</v>
      </c>
      <c r="S562" s="50">
        <v>57</v>
      </c>
      <c r="T562" s="53">
        <v>57</v>
      </c>
    </row>
    <row r="563" spans="1:20" ht="23.4" x14ac:dyDescent="0.25">
      <c r="A563" s="50">
        <v>562</v>
      </c>
      <c r="B563" s="51">
        <v>243764</v>
      </c>
      <c r="C563" s="50" t="s">
        <v>4101</v>
      </c>
      <c r="D563" s="50">
        <v>642427575</v>
      </c>
      <c r="E563" s="50" t="s">
        <v>4110</v>
      </c>
      <c r="F563" s="50" t="s">
        <v>4103</v>
      </c>
      <c r="G563" s="50">
        <v>2</v>
      </c>
      <c r="H563" s="50" t="s">
        <v>4104</v>
      </c>
      <c r="I563" s="50" t="s">
        <v>10166</v>
      </c>
      <c r="J563" s="50" t="s">
        <v>9017</v>
      </c>
      <c r="K563" s="50">
        <v>631580465</v>
      </c>
      <c r="L563" s="54" t="s">
        <v>9019</v>
      </c>
      <c r="N563" s="50">
        <v>1.51</v>
      </c>
      <c r="O563" s="50">
        <v>0</v>
      </c>
      <c r="P563" s="50">
        <v>0</v>
      </c>
      <c r="Q563" s="50">
        <v>0</v>
      </c>
      <c r="R563" s="50">
        <v>0</v>
      </c>
      <c r="S563" s="50">
        <v>22</v>
      </c>
      <c r="T563" s="53">
        <v>22</v>
      </c>
    </row>
    <row r="564" spans="1:20" ht="23.4" x14ac:dyDescent="0.25">
      <c r="A564" s="50">
        <v>563</v>
      </c>
      <c r="B564" s="51">
        <v>243764</v>
      </c>
      <c r="C564" s="50" t="s">
        <v>4101</v>
      </c>
      <c r="D564" s="50">
        <v>642427575</v>
      </c>
      <c r="E564" s="50" t="s">
        <v>4110</v>
      </c>
      <c r="F564" s="50" t="s">
        <v>4103</v>
      </c>
      <c r="G564" s="50">
        <v>2</v>
      </c>
      <c r="H564" s="50" t="s">
        <v>4104</v>
      </c>
      <c r="I564" s="50" t="s">
        <v>10167</v>
      </c>
      <c r="J564" s="50" t="s">
        <v>10168</v>
      </c>
      <c r="K564" s="50">
        <v>821857655</v>
      </c>
      <c r="L564" s="54" t="s">
        <v>10169</v>
      </c>
      <c r="N564" s="50">
        <v>1.444</v>
      </c>
      <c r="O564" s="50">
        <v>0</v>
      </c>
      <c r="P564" s="50">
        <v>0</v>
      </c>
      <c r="Q564" s="50">
        <v>0</v>
      </c>
      <c r="R564" s="50">
        <v>0</v>
      </c>
      <c r="S564" s="50">
        <v>22</v>
      </c>
      <c r="T564" s="53">
        <v>22</v>
      </c>
    </row>
    <row r="565" spans="1:20" ht="23.4" x14ac:dyDescent="0.25">
      <c r="A565" s="50">
        <v>564</v>
      </c>
      <c r="B565" s="51">
        <v>243764</v>
      </c>
      <c r="C565" s="50" t="s">
        <v>4101</v>
      </c>
      <c r="D565" s="50">
        <v>642427575</v>
      </c>
      <c r="E565" s="50" t="s">
        <v>4110</v>
      </c>
      <c r="F565" s="50" t="s">
        <v>4103</v>
      </c>
      <c r="G565" s="50">
        <v>2</v>
      </c>
      <c r="H565" s="50" t="s">
        <v>4104</v>
      </c>
      <c r="I565" s="50" t="s">
        <v>10170</v>
      </c>
      <c r="J565" s="50" t="s">
        <v>10171</v>
      </c>
      <c r="K565" s="50">
        <v>641169926</v>
      </c>
      <c r="L565" s="54" t="s">
        <v>10172</v>
      </c>
      <c r="N565" s="50">
        <v>0.59599999999999997</v>
      </c>
      <c r="O565" s="50">
        <v>0</v>
      </c>
      <c r="P565" s="50">
        <v>0</v>
      </c>
      <c r="Q565" s="50">
        <v>0</v>
      </c>
      <c r="R565" s="50">
        <v>0</v>
      </c>
      <c r="S565" s="50">
        <v>17</v>
      </c>
      <c r="T565" s="53">
        <v>17</v>
      </c>
    </row>
    <row r="566" spans="1:20" ht="23.4" x14ac:dyDescent="0.25">
      <c r="A566" s="50">
        <v>565</v>
      </c>
      <c r="B566" s="51">
        <v>243764</v>
      </c>
      <c r="C566" s="50" t="s">
        <v>4101</v>
      </c>
      <c r="D566" s="50">
        <v>642427575</v>
      </c>
      <c r="E566" s="50" t="s">
        <v>4110</v>
      </c>
      <c r="F566" s="50" t="s">
        <v>4103</v>
      </c>
      <c r="G566" s="50">
        <v>2</v>
      </c>
      <c r="H566" s="50" t="s">
        <v>4104</v>
      </c>
      <c r="I566" s="50" t="s">
        <v>3855</v>
      </c>
      <c r="J566" s="50" t="s">
        <v>10173</v>
      </c>
      <c r="K566" s="50">
        <v>610486924</v>
      </c>
      <c r="L566" s="54" t="s">
        <v>10174</v>
      </c>
      <c r="N566" s="50">
        <v>0.55200000000000005</v>
      </c>
      <c r="O566" s="50">
        <v>0</v>
      </c>
      <c r="P566" s="50">
        <v>0</v>
      </c>
      <c r="Q566" s="50">
        <v>0</v>
      </c>
      <c r="R566" s="50">
        <v>0</v>
      </c>
      <c r="S566" s="50">
        <v>17</v>
      </c>
      <c r="T566" s="53">
        <v>17</v>
      </c>
    </row>
    <row r="567" spans="1:20" ht="23.4" x14ac:dyDescent="0.25">
      <c r="A567" s="50">
        <v>566</v>
      </c>
      <c r="B567" s="51">
        <v>243764</v>
      </c>
      <c r="C567" s="50" t="s">
        <v>4101</v>
      </c>
      <c r="D567" s="50">
        <v>642427575</v>
      </c>
      <c r="E567" s="50" t="s">
        <v>4110</v>
      </c>
      <c r="F567" s="50" t="s">
        <v>4103</v>
      </c>
      <c r="G567" s="50">
        <v>2</v>
      </c>
      <c r="H567" s="50" t="s">
        <v>4104</v>
      </c>
      <c r="I567" s="50" t="s">
        <v>3850</v>
      </c>
      <c r="J567" s="50" t="s">
        <v>3593</v>
      </c>
      <c r="K567" s="50">
        <v>860636835</v>
      </c>
      <c r="L567" s="54" t="s">
        <v>10175</v>
      </c>
      <c r="N567" s="50">
        <v>0.38600000000000001</v>
      </c>
      <c r="O567" s="50">
        <v>0</v>
      </c>
      <c r="P567" s="50">
        <v>0</v>
      </c>
      <c r="Q567" s="50">
        <v>0</v>
      </c>
      <c r="R567" s="50">
        <v>0</v>
      </c>
      <c r="S567" s="50">
        <v>17</v>
      </c>
      <c r="T567" s="53">
        <v>17</v>
      </c>
    </row>
    <row r="568" spans="1:20" ht="23.4" x14ac:dyDescent="0.25">
      <c r="A568" s="50">
        <v>567</v>
      </c>
      <c r="B568" s="51">
        <v>243764</v>
      </c>
      <c r="C568" s="50" t="s">
        <v>4101</v>
      </c>
      <c r="D568" s="50">
        <v>642427575</v>
      </c>
      <c r="E568" s="50" t="s">
        <v>4110</v>
      </c>
      <c r="F568" s="50" t="s">
        <v>4103</v>
      </c>
      <c r="G568" s="50">
        <v>2</v>
      </c>
      <c r="H568" s="50" t="s">
        <v>4104</v>
      </c>
      <c r="I568" s="50" t="s">
        <v>3851</v>
      </c>
      <c r="J568" s="50" t="s">
        <v>10176</v>
      </c>
      <c r="K568" s="50">
        <v>864381997</v>
      </c>
      <c r="L568" s="54" t="s">
        <v>10177</v>
      </c>
      <c r="N568" s="50">
        <v>0.39200000000000002</v>
      </c>
      <c r="O568" s="50">
        <v>0</v>
      </c>
      <c r="P568" s="50">
        <v>0</v>
      </c>
      <c r="Q568" s="50">
        <v>0</v>
      </c>
      <c r="R568" s="50">
        <v>0</v>
      </c>
      <c r="S568" s="50">
        <v>17</v>
      </c>
      <c r="T568" s="53">
        <v>17</v>
      </c>
    </row>
    <row r="569" spans="1:20" ht="23.4" x14ac:dyDescent="0.25">
      <c r="A569" s="50">
        <v>568</v>
      </c>
      <c r="B569" s="51">
        <v>243764</v>
      </c>
      <c r="C569" s="50" t="s">
        <v>4101</v>
      </c>
      <c r="D569" s="50">
        <v>642427575</v>
      </c>
      <c r="E569" s="50" t="s">
        <v>4110</v>
      </c>
      <c r="F569" s="50" t="s">
        <v>4103</v>
      </c>
      <c r="G569" s="50">
        <v>2</v>
      </c>
      <c r="H569" s="50" t="s">
        <v>4104</v>
      </c>
      <c r="I569" s="50" t="s">
        <v>3852</v>
      </c>
      <c r="J569" s="50" t="s">
        <v>3601</v>
      </c>
      <c r="K569" s="50">
        <v>804532394</v>
      </c>
      <c r="L569" s="54" t="s">
        <v>10178</v>
      </c>
      <c r="N569" s="50">
        <v>0.39</v>
      </c>
      <c r="O569" s="50">
        <v>0</v>
      </c>
      <c r="P569" s="50">
        <v>0</v>
      </c>
      <c r="Q569" s="50">
        <v>0</v>
      </c>
      <c r="R569" s="50">
        <v>0</v>
      </c>
      <c r="S569" s="50">
        <v>17</v>
      </c>
      <c r="T569" s="53">
        <v>17</v>
      </c>
    </row>
    <row r="570" spans="1:20" ht="23.4" x14ac:dyDescent="0.25">
      <c r="A570" s="50">
        <v>569</v>
      </c>
      <c r="B570" s="51">
        <v>243764</v>
      </c>
      <c r="C570" s="50" t="s">
        <v>4101</v>
      </c>
      <c r="D570" s="50">
        <v>642427575</v>
      </c>
      <c r="E570" s="50" t="s">
        <v>4110</v>
      </c>
      <c r="F570" s="50" t="s">
        <v>4103</v>
      </c>
      <c r="G570" s="50">
        <v>2</v>
      </c>
      <c r="H570" s="50" t="s">
        <v>4104</v>
      </c>
      <c r="I570" s="50" t="s">
        <v>3846</v>
      </c>
      <c r="J570" s="50" t="s">
        <v>3577</v>
      </c>
      <c r="K570" s="50">
        <v>848775454</v>
      </c>
      <c r="L570" s="54" t="s">
        <v>10179</v>
      </c>
      <c r="N570" s="50">
        <v>0.40400000000000003</v>
      </c>
      <c r="O570" s="50">
        <v>0</v>
      </c>
      <c r="P570" s="50">
        <v>0</v>
      </c>
      <c r="Q570" s="50">
        <v>0</v>
      </c>
      <c r="R570" s="50">
        <v>0</v>
      </c>
      <c r="S570" s="50">
        <v>17</v>
      </c>
      <c r="T570" s="53">
        <v>17</v>
      </c>
    </row>
    <row r="571" spans="1:20" ht="23.4" x14ac:dyDescent="0.25">
      <c r="A571" s="50">
        <v>570</v>
      </c>
      <c r="B571" s="51">
        <v>243764</v>
      </c>
      <c r="C571" s="50" t="s">
        <v>4101</v>
      </c>
      <c r="D571" s="50">
        <v>642427575</v>
      </c>
      <c r="E571" s="50" t="s">
        <v>4110</v>
      </c>
      <c r="F571" s="50" t="s">
        <v>4103</v>
      </c>
      <c r="G571" s="50">
        <v>2</v>
      </c>
      <c r="H571" s="50" t="s">
        <v>4104</v>
      </c>
      <c r="I571" s="50" t="s">
        <v>3845</v>
      </c>
      <c r="J571" s="50" t="s">
        <v>10180</v>
      </c>
      <c r="K571" s="50">
        <v>928269249</v>
      </c>
      <c r="L571" s="54" t="s">
        <v>10181</v>
      </c>
      <c r="N571" s="50">
        <v>0.61799999999999999</v>
      </c>
      <c r="O571" s="50">
        <v>0</v>
      </c>
      <c r="P571" s="50">
        <v>0</v>
      </c>
      <c r="Q571" s="50">
        <v>0</v>
      </c>
      <c r="R571" s="50">
        <v>0</v>
      </c>
      <c r="S571" s="50">
        <v>17</v>
      </c>
      <c r="T571" s="53">
        <v>17</v>
      </c>
    </row>
    <row r="572" spans="1:20" ht="23.4" x14ac:dyDescent="0.25">
      <c r="A572" s="50">
        <v>571</v>
      </c>
      <c r="B572" s="51">
        <v>243764</v>
      </c>
      <c r="C572" s="50" t="s">
        <v>4101</v>
      </c>
      <c r="D572" s="50">
        <v>642427575</v>
      </c>
      <c r="E572" s="50" t="s">
        <v>4110</v>
      </c>
      <c r="F572" s="50" t="s">
        <v>4103</v>
      </c>
      <c r="G572" s="50">
        <v>2</v>
      </c>
      <c r="H572" s="50" t="s">
        <v>4104</v>
      </c>
      <c r="I572" s="50" t="s">
        <v>3847</v>
      </c>
      <c r="J572" s="50" t="s">
        <v>10182</v>
      </c>
      <c r="K572" s="50">
        <v>622718193</v>
      </c>
      <c r="L572" s="54" t="s">
        <v>10183</v>
      </c>
      <c r="N572" s="50">
        <v>0.39400000000000002</v>
      </c>
      <c r="O572" s="50">
        <v>0</v>
      </c>
      <c r="P572" s="50">
        <v>0</v>
      </c>
      <c r="Q572" s="50">
        <v>0</v>
      </c>
      <c r="R572" s="50">
        <v>0</v>
      </c>
      <c r="S572" s="50">
        <v>17</v>
      </c>
      <c r="T572" s="53">
        <v>17</v>
      </c>
    </row>
    <row r="573" spans="1:20" ht="23.4" x14ac:dyDescent="0.25">
      <c r="A573" s="50">
        <v>572</v>
      </c>
      <c r="B573" s="51">
        <v>243764</v>
      </c>
      <c r="C573" s="50" t="s">
        <v>4101</v>
      </c>
      <c r="D573" s="50">
        <v>642427575</v>
      </c>
      <c r="E573" s="50" t="s">
        <v>4110</v>
      </c>
      <c r="F573" s="50" t="s">
        <v>4103</v>
      </c>
      <c r="G573" s="50">
        <v>2</v>
      </c>
      <c r="H573" s="50" t="s">
        <v>4104</v>
      </c>
      <c r="I573" s="50" t="s">
        <v>3848</v>
      </c>
      <c r="J573" s="50" t="s">
        <v>10184</v>
      </c>
      <c r="K573" s="50">
        <v>931096103</v>
      </c>
      <c r="L573" s="54" t="s">
        <v>10185</v>
      </c>
      <c r="N573" s="50">
        <v>0.25600000000000001</v>
      </c>
      <c r="O573" s="50">
        <v>0</v>
      </c>
      <c r="P573" s="50">
        <v>0</v>
      </c>
      <c r="Q573" s="50">
        <v>0</v>
      </c>
      <c r="R573" s="50">
        <v>0</v>
      </c>
      <c r="S573" s="50">
        <v>17</v>
      </c>
      <c r="T573" s="53">
        <v>17</v>
      </c>
    </row>
    <row r="574" spans="1:20" ht="23.4" x14ac:dyDescent="0.25">
      <c r="A574" s="50">
        <v>573</v>
      </c>
      <c r="B574" s="51">
        <v>243764</v>
      </c>
      <c r="C574" s="50" t="s">
        <v>4101</v>
      </c>
      <c r="D574" s="50">
        <v>642427575</v>
      </c>
      <c r="E574" s="50" t="s">
        <v>4110</v>
      </c>
      <c r="F574" s="50" t="s">
        <v>4103</v>
      </c>
      <c r="G574" s="50">
        <v>2</v>
      </c>
      <c r="H574" s="50" t="s">
        <v>4104</v>
      </c>
      <c r="I574" s="50" t="s">
        <v>3838</v>
      </c>
      <c r="J574" s="50" t="s">
        <v>10186</v>
      </c>
      <c r="K574" s="50">
        <v>921186750</v>
      </c>
      <c r="L574" s="54" t="s">
        <v>10187</v>
      </c>
      <c r="N574" s="50">
        <v>0.55600000000000005</v>
      </c>
      <c r="O574" s="50">
        <v>0</v>
      </c>
      <c r="P574" s="50">
        <v>0</v>
      </c>
      <c r="Q574" s="50">
        <v>0</v>
      </c>
      <c r="R574" s="50">
        <v>0</v>
      </c>
      <c r="S574" s="50">
        <v>17</v>
      </c>
      <c r="T574" s="53">
        <v>17</v>
      </c>
    </row>
    <row r="575" spans="1:20" ht="23.4" x14ac:dyDescent="0.25">
      <c r="A575" s="50">
        <v>574</v>
      </c>
      <c r="B575" s="51">
        <v>243764</v>
      </c>
      <c r="C575" s="50" t="s">
        <v>4101</v>
      </c>
      <c r="D575" s="50">
        <v>642427575</v>
      </c>
      <c r="E575" s="50" t="s">
        <v>4110</v>
      </c>
      <c r="F575" s="50" t="s">
        <v>4103</v>
      </c>
      <c r="G575" s="50">
        <v>2</v>
      </c>
      <c r="H575" s="50" t="s">
        <v>4104</v>
      </c>
      <c r="I575" s="50" t="s">
        <v>3840</v>
      </c>
      <c r="J575" s="50" t="s">
        <v>3561</v>
      </c>
      <c r="K575" s="50">
        <v>888510333</v>
      </c>
      <c r="L575" s="54" t="s">
        <v>10188</v>
      </c>
      <c r="N575" s="50">
        <v>0.66800000000000004</v>
      </c>
      <c r="O575" s="50">
        <v>0</v>
      </c>
      <c r="P575" s="50">
        <v>0</v>
      </c>
      <c r="Q575" s="50">
        <v>0</v>
      </c>
      <c r="R575" s="50">
        <v>0</v>
      </c>
      <c r="S575" s="50">
        <v>17</v>
      </c>
      <c r="T575" s="53">
        <v>17</v>
      </c>
    </row>
    <row r="576" spans="1:20" ht="23.4" x14ac:dyDescent="0.25">
      <c r="A576" s="50">
        <v>575</v>
      </c>
      <c r="B576" s="51">
        <v>243764</v>
      </c>
      <c r="C576" s="50" t="s">
        <v>4101</v>
      </c>
      <c r="D576" s="50">
        <v>642427575</v>
      </c>
      <c r="E576" s="50" t="s">
        <v>4110</v>
      </c>
      <c r="F576" s="50" t="s">
        <v>4103</v>
      </c>
      <c r="G576" s="50">
        <v>2</v>
      </c>
      <c r="H576" s="50" t="s">
        <v>4104</v>
      </c>
      <c r="I576" s="50" t="s">
        <v>3841</v>
      </c>
      <c r="J576" s="50" t="s">
        <v>10189</v>
      </c>
      <c r="K576" s="50">
        <v>957091990</v>
      </c>
      <c r="L576" s="54" t="s">
        <v>10190</v>
      </c>
      <c r="N576" s="50">
        <v>0.73</v>
      </c>
      <c r="O576" s="50">
        <v>0</v>
      </c>
      <c r="P576" s="50">
        <v>0</v>
      </c>
      <c r="Q576" s="50">
        <v>0</v>
      </c>
      <c r="R576" s="50">
        <v>0</v>
      </c>
      <c r="S576" s="50">
        <v>17</v>
      </c>
      <c r="T576" s="53">
        <v>17</v>
      </c>
    </row>
    <row r="577" spans="1:20" ht="23.4" x14ac:dyDescent="0.25">
      <c r="A577" s="50">
        <v>576</v>
      </c>
      <c r="B577" s="51">
        <v>243764</v>
      </c>
      <c r="C577" s="50" t="s">
        <v>4101</v>
      </c>
      <c r="D577" s="50">
        <v>642427575</v>
      </c>
      <c r="E577" s="50" t="s">
        <v>4110</v>
      </c>
      <c r="F577" s="50" t="s">
        <v>4103</v>
      </c>
      <c r="G577" s="50">
        <v>2</v>
      </c>
      <c r="H577" s="50" t="s">
        <v>4104</v>
      </c>
      <c r="I577" s="50" t="s">
        <v>3842</v>
      </c>
      <c r="J577" s="50" t="s">
        <v>3478</v>
      </c>
      <c r="K577" s="50">
        <v>640041505</v>
      </c>
      <c r="L577" s="54" t="s">
        <v>10191</v>
      </c>
      <c r="N577" s="50">
        <v>0.45200000000000001</v>
      </c>
      <c r="O577" s="50">
        <v>0</v>
      </c>
      <c r="P577" s="50">
        <v>0</v>
      </c>
      <c r="Q577" s="50">
        <v>0</v>
      </c>
      <c r="R577" s="50">
        <v>0</v>
      </c>
      <c r="S577" s="50">
        <v>17</v>
      </c>
      <c r="T577" s="53">
        <v>17</v>
      </c>
    </row>
    <row r="578" spans="1:20" ht="23.4" x14ac:dyDescent="0.25">
      <c r="A578" s="50">
        <v>577</v>
      </c>
      <c r="B578" s="51">
        <v>243764</v>
      </c>
      <c r="C578" s="50" t="s">
        <v>4101</v>
      </c>
      <c r="D578" s="50">
        <v>642427575</v>
      </c>
      <c r="E578" s="50" t="s">
        <v>4110</v>
      </c>
      <c r="F578" s="50" t="s">
        <v>4103</v>
      </c>
      <c r="G578" s="50">
        <v>2</v>
      </c>
      <c r="H578" s="50" t="s">
        <v>4104</v>
      </c>
      <c r="I578" s="50" t="s">
        <v>3834</v>
      </c>
      <c r="J578" s="50" t="s">
        <v>3543</v>
      </c>
      <c r="K578" s="50">
        <v>848247808</v>
      </c>
      <c r="L578" s="54" t="s">
        <v>10192</v>
      </c>
      <c r="N578" s="50">
        <v>0.58199999999999996</v>
      </c>
      <c r="O578" s="50">
        <v>0</v>
      </c>
      <c r="P578" s="50">
        <v>0</v>
      </c>
      <c r="Q578" s="50">
        <v>0</v>
      </c>
      <c r="R578" s="50">
        <v>0</v>
      </c>
      <c r="S578" s="50">
        <v>17</v>
      </c>
      <c r="T578" s="53">
        <v>17</v>
      </c>
    </row>
    <row r="579" spans="1:20" ht="23.4" x14ac:dyDescent="0.25">
      <c r="A579" s="50">
        <v>578</v>
      </c>
      <c r="B579" s="51">
        <v>243764</v>
      </c>
      <c r="C579" s="50" t="s">
        <v>4101</v>
      </c>
      <c r="D579" s="50">
        <v>642427575</v>
      </c>
      <c r="E579" s="50" t="s">
        <v>4110</v>
      </c>
      <c r="F579" s="50" t="s">
        <v>4103</v>
      </c>
      <c r="G579" s="50">
        <v>2</v>
      </c>
      <c r="H579" s="50" t="s">
        <v>4104</v>
      </c>
      <c r="I579" s="50" t="s">
        <v>3837</v>
      </c>
      <c r="J579" s="50" t="s">
        <v>10193</v>
      </c>
      <c r="K579" s="50">
        <v>952277514</v>
      </c>
      <c r="L579" s="54" t="s">
        <v>10194</v>
      </c>
      <c r="N579" s="50">
        <v>1.38</v>
      </c>
      <c r="O579" s="50">
        <v>0</v>
      </c>
      <c r="P579" s="50">
        <v>0</v>
      </c>
      <c r="Q579" s="50">
        <v>0</v>
      </c>
      <c r="R579" s="50">
        <v>0</v>
      </c>
      <c r="S579" s="50">
        <v>22</v>
      </c>
      <c r="T579" s="53">
        <v>22</v>
      </c>
    </row>
    <row r="580" spans="1:20" ht="23.4" x14ac:dyDescent="0.25">
      <c r="A580" s="50">
        <v>579</v>
      </c>
      <c r="B580" s="51">
        <v>243764</v>
      </c>
      <c r="C580" s="50" t="s">
        <v>4101</v>
      </c>
      <c r="D580" s="50">
        <v>642427575</v>
      </c>
      <c r="E580" s="50" t="s">
        <v>4110</v>
      </c>
      <c r="F580" s="50" t="s">
        <v>4103</v>
      </c>
      <c r="G580" s="50">
        <v>2</v>
      </c>
      <c r="H580" s="50" t="s">
        <v>4104</v>
      </c>
      <c r="I580" s="50" t="s">
        <v>3839</v>
      </c>
      <c r="J580" s="50" t="s">
        <v>3559</v>
      </c>
      <c r="K580" s="50">
        <v>997869882</v>
      </c>
      <c r="L580" s="54" t="s">
        <v>10195</v>
      </c>
      <c r="N580" s="50">
        <v>0.40799999999999997</v>
      </c>
      <c r="O580" s="50">
        <v>0</v>
      </c>
      <c r="P580" s="50">
        <v>0</v>
      </c>
      <c r="Q580" s="50">
        <v>0</v>
      </c>
      <c r="R580" s="50">
        <v>0</v>
      </c>
      <c r="S580" s="50">
        <v>17</v>
      </c>
      <c r="T580" s="53">
        <v>17</v>
      </c>
    </row>
    <row r="581" spans="1:20" ht="23.4" x14ac:dyDescent="0.25">
      <c r="A581" s="50">
        <v>580</v>
      </c>
      <c r="B581" s="51">
        <v>243764</v>
      </c>
      <c r="C581" s="50" t="s">
        <v>4101</v>
      </c>
      <c r="D581" s="50">
        <v>642427575</v>
      </c>
      <c r="E581" s="50" t="s">
        <v>4110</v>
      </c>
      <c r="F581" s="50" t="s">
        <v>4103</v>
      </c>
      <c r="G581" s="50">
        <v>2</v>
      </c>
      <c r="H581" s="50" t="s">
        <v>4104</v>
      </c>
      <c r="I581" s="50" t="s">
        <v>10196</v>
      </c>
      <c r="J581" s="50" t="s">
        <v>10197</v>
      </c>
      <c r="K581" s="50">
        <v>924630413</v>
      </c>
      <c r="L581" s="54" t="s">
        <v>10198</v>
      </c>
      <c r="N581" s="50">
        <v>0.20599999999999999</v>
      </c>
      <c r="O581" s="50">
        <v>0</v>
      </c>
      <c r="P581" s="50">
        <v>0</v>
      </c>
      <c r="Q581" s="50">
        <v>0</v>
      </c>
      <c r="R581" s="50">
        <v>0</v>
      </c>
      <c r="S581" s="50">
        <v>17</v>
      </c>
      <c r="T581" s="53">
        <v>17</v>
      </c>
    </row>
    <row r="582" spans="1:20" ht="23.4" x14ac:dyDescent="0.25">
      <c r="A582" s="50">
        <v>581</v>
      </c>
      <c r="B582" s="51">
        <v>243764</v>
      </c>
      <c r="C582" s="50" t="s">
        <v>4101</v>
      </c>
      <c r="D582" s="50">
        <v>642427575</v>
      </c>
      <c r="E582" s="50" t="s">
        <v>4110</v>
      </c>
      <c r="F582" s="50" t="s">
        <v>4103</v>
      </c>
      <c r="G582" s="50">
        <v>2</v>
      </c>
      <c r="H582" s="50" t="s">
        <v>4104</v>
      </c>
      <c r="I582" s="50" t="s">
        <v>10199</v>
      </c>
      <c r="J582" s="50" t="s">
        <v>10200</v>
      </c>
      <c r="K582" s="50">
        <v>24809999</v>
      </c>
      <c r="L582" s="54" t="s">
        <v>10201</v>
      </c>
      <c r="N582" s="50">
        <v>0.02</v>
      </c>
      <c r="O582" s="50">
        <v>0</v>
      </c>
      <c r="P582" s="50">
        <v>0</v>
      </c>
      <c r="Q582" s="50">
        <v>0</v>
      </c>
      <c r="R582" s="50">
        <v>0</v>
      </c>
      <c r="S582" s="50">
        <v>17</v>
      </c>
      <c r="T582" s="53">
        <v>17</v>
      </c>
    </row>
    <row r="583" spans="1:20" ht="23.4" x14ac:dyDescent="0.25">
      <c r="A583" s="50">
        <v>582</v>
      </c>
      <c r="B583" s="51">
        <v>243765</v>
      </c>
      <c r="C583" s="50" t="s">
        <v>4101</v>
      </c>
      <c r="D583" s="50" t="s">
        <v>4102</v>
      </c>
      <c r="E583" s="50" t="s">
        <v>4110</v>
      </c>
      <c r="F583" s="50" t="s">
        <v>4103</v>
      </c>
      <c r="G583" s="50">
        <v>2</v>
      </c>
      <c r="H583" s="50" t="s">
        <v>4104</v>
      </c>
      <c r="I583" s="50" t="s">
        <v>3854</v>
      </c>
      <c r="J583" s="50" t="s">
        <v>3609</v>
      </c>
      <c r="K583" s="50" t="s">
        <v>10202</v>
      </c>
      <c r="L583" s="54" t="s">
        <v>10203</v>
      </c>
      <c r="N583" s="50">
        <v>1.472</v>
      </c>
      <c r="O583" s="50">
        <v>0</v>
      </c>
      <c r="P583" s="50">
        <v>0</v>
      </c>
      <c r="Q583" s="50">
        <v>0</v>
      </c>
      <c r="R583" s="50">
        <v>0</v>
      </c>
      <c r="S583" s="50">
        <v>22</v>
      </c>
      <c r="T583" s="53">
        <v>22</v>
      </c>
    </row>
    <row r="584" spans="1:20" ht="23.4" x14ac:dyDescent="0.25">
      <c r="A584" s="50">
        <v>583</v>
      </c>
      <c r="B584" s="51">
        <v>243765</v>
      </c>
      <c r="C584" s="50" t="s">
        <v>4101</v>
      </c>
      <c r="D584" s="50" t="s">
        <v>4102</v>
      </c>
      <c r="E584" s="50" t="s">
        <v>4110</v>
      </c>
      <c r="F584" s="50" t="s">
        <v>4103</v>
      </c>
      <c r="G584" s="50">
        <v>2</v>
      </c>
      <c r="H584" s="50" t="s">
        <v>4104</v>
      </c>
      <c r="I584" s="50" t="s">
        <v>10204</v>
      </c>
      <c r="J584" s="50" t="s">
        <v>10205</v>
      </c>
      <c r="K584" s="50" t="s">
        <v>10206</v>
      </c>
      <c r="L584" s="54" t="s">
        <v>10207</v>
      </c>
      <c r="N584" s="50">
        <v>0.14000000000000001</v>
      </c>
      <c r="O584" s="50">
        <v>0</v>
      </c>
      <c r="P584" s="50">
        <v>0</v>
      </c>
      <c r="Q584" s="50">
        <v>0</v>
      </c>
      <c r="R584" s="50">
        <v>0</v>
      </c>
      <c r="S584" s="50">
        <v>17</v>
      </c>
      <c r="T584" s="53">
        <v>17</v>
      </c>
    </row>
    <row r="585" spans="1:20" ht="23.4" x14ac:dyDescent="0.25">
      <c r="A585" s="50">
        <v>584</v>
      </c>
      <c r="B585" s="51">
        <v>243765</v>
      </c>
      <c r="C585" s="50" t="s">
        <v>4101</v>
      </c>
      <c r="D585" s="50" t="s">
        <v>4102</v>
      </c>
      <c r="E585" s="50" t="s">
        <v>4110</v>
      </c>
      <c r="F585" s="50" t="s">
        <v>4103</v>
      </c>
      <c r="G585" s="50">
        <v>2</v>
      </c>
      <c r="H585" s="50" t="s">
        <v>4104</v>
      </c>
      <c r="I585" s="50" t="s">
        <v>3849</v>
      </c>
      <c r="J585" s="50" t="s">
        <v>1046</v>
      </c>
      <c r="K585" s="50" t="s">
        <v>10208</v>
      </c>
      <c r="L585" s="54" t="s">
        <v>10209</v>
      </c>
      <c r="N585" s="50">
        <v>1.1100000000000001</v>
      </c>
      <c r="O585" s="50">
        <v>0</v>
      </c>
      <c r="P585" s="50">
        <v>0</v>
      </c>
      <c r="Q585" s="50">
        <v>0</v>
      </c>
      <c r="R585" s="50">
        <v>0</v>
      </c>
      <c r="S585" s="50">
        <v>22</v>
      </c>
      <c r="T585" s="53">
        <v>22</v>
      </c>
    </row>
    <row r="586" spans="1:20" ht="23.4" x14ac:dyDescent="0.25">
      <c r="A586" s="50">
        <v>585</v>
      </c>
      <c r="B586" s="51">
        <v>243765</v>
      </c>
      <c r="C586" s="50" t="s">
        <v>4101</v>
      </c>
      <c r="D586" s="50" t="s">
        <v>4102</v>
      </c>
      <c r="E586" s="50" t="s">
        <v>4110</v>
      </c>
      <c r="F586" s="50" t="s">
        <v>4103</v>
      </c>
      <c r="G586" s="50">
        <v>2</v>
      </c>
      <c r="H586" s="50" t="s">
        <v>4104</v>
      </c>
      <c r="I586" s="50" t="s">
        <v>3843</v>
      </c>
      <c r="J586" s="50" t="s">
        <v>2101</v>
      </c>
      <c r="K586" s="50" t="s">
        <v>6335</v>
      </c>
      <c r="L586" s="54" t="s">
        <v>10210</v>
      </c>
      <c r="N586" s="50">
        <v>0.79</v>
      </c>
      <c r="O586" s="50">
        <v>0</v>
      </c>
      <c r="P586" s="50">
        <v>0</v>
      </c>
      <c r="Q586" s="50">
        <v>0</v>
      </c>
      <c r="R586" s="50">
        <v>0</v>
      </c>
      <c r="S586" s="50">
        <v>17</v>
      </c>
      <c r="T586" s="53">
        <v>17</v>
      </c>
    </row>
    <row r="587" spans="1:20" ht="23.4" x14ac:dyDescent="0.25">
      <c r="A587" s="50">
        <v>586</v>
      </c>
      <c r="B587" s="51">
        <v>243765</v>
      </c>
      <c r="C587" s="50" t="s">
        <v>4101</v>
      </c>
      <c r="D587" s="50" t="s">
        <v>4102</v>
      </c>
      <c r="E587" s="50" t="s">
        <v>4110</v>
      </c>
      <c r="F587" s="50" t="s">
        <v>4103</v>
      </c>
      <c r="G587" s="50">
        <v>2</v>
      </c>
      <c r="H587" s="50" t="s">
        <v>4104</v>
      </c>
      <c r="I587" s="50" t="s">
        <v>3835</v>
      </c>
      <c r="J587" s="50" t="s">
        <v>10211</v>
      </c>
      <c r="K587" s="50" t="s">
        <v>10212</v>
      </c>
      <c r="L587" s="54" t="s">
        <v>10213</v>
      </c>
      <c r="N587" s="50">
        <v>1.038</v>
      </c>
      <c r="O587" s="50">
        <v>0</v>
      </c>
      <c r="P587" s="50">
        <v>0</v>
      </c>
      <c r="Q587" s="50">
        <v>0</v>
      </c>
      <c r="R587" s="50">
        <v>0</v>
      </c>
      <c r="S587" s="50">
        <v>22</v>
      </c>
      <c r="T587" s="53">
        <v>22</v>
      </c>
    </row>
    <row r="588" spans="1:20" ht="23.4" x14ac:dyDescent="0.25">
      <c r="A588" s="50">
        <v>587</v>
      </c>
      <c r="B588" s="51">
        <v>243765</v>
      </c>
      <c r="C588" s="50" t="s">
        <v>4101</v>
      </c>
      <c r="D588" s="50" t="s">
        <v>4102</v>
      </c>
      <c r="E588" s="50" t="s">
        <v>4110</v>
      </c>
      <c r="F588" s="50" t="s">
        <v>4103</v>
      </c>
      <c r="G588" s="50">
        <v>2</v>
      </c>
      <c r="H588" s="50" t="s">
        <v>4104</v>
      </c>
      <c r="I588" s="50" t="s">
        <v>10214</v>
      </c>
      <c r="J588" s="50" t="s">
        <v>10215</v>
      </c>
      <c r="K588" s="50" t="s">
        <v>10216</v>
      </c>
      <c r="L588" s="54" t="s">
        <v>10217</v>
      </c>
      <c r="N588" s="50">
        <v>1.56</v>
      </c>
      <c r="O588" s="50">
        <v>360</v>
      </c>
      <c r="P588" s="50">
        <v>5.4</v>
      </c>
      <c r="Q588" s="50">
        <v>0.378</v>
      </c>
      <c r="R588" s="50">
        <v>0</v>
      </c>
      <c r="S588" s="50">
        <v>22</v>
      </c>
      <c r="T588" s="53">
        <v>27.78</v>
      </c>
    </row>
    <row r="589" spans="1:20" ht="23.4" x14ac:dyDescent="0.25">
      <c r="A589" s="50">
        <v>588</v>
      </c>
      <c r="B589" s="51">
        <v>243765</v>
      </c>
      <c r="C589" s="50" t="s">
        <v>4101</v>
      </c>
      <c r="D589" s="50" t="s">
        <v>4102</v>
      </c>
      <c r="E589" s="50" t="s">
        <v>4110</v>
      </c>
      <c r="F589" s="50" t="s">
        <v>4103</v>
      </c>
      <c r="G589" s="50">
        <v>2</v>
      </c>
      <c r="H589" s="50" t="s">
        <v>4104</v>
      </c>
      <c r="I589" s="50" t="s">
        <v>10218</v>
      </c>
      <c r="J589" s="50" t="s">
        <v>10219</v>
      </c>
      <c r="K589" s="50" t="s">
        <v>9738</v>
      </c>
      <c r="L589" s="54" t="s">
        <v>9739</v>
      </c>
      <c r="N589" s="50">
        <v>3.06</v>
      </c>
      <c r="O589" s="50">
        <v>750</v>
      </c>
      <c r="P589" s="50">
        <v>11.25</v>
      </c>
      <c r="Q589" s="50">
        <v>0.78749999999999998</v>
      </c>
      <c r="R589" s="50">
        <v>0</v>
      </c>
      <c r="S589" s="50">
        <v>47</v>
      </c>
      <c r="T589" s="53">
        <v>59.04</v>
      </c>
    </row>
    <row r="590" spans="1:20" ht="23.4" x14ac:dyDescent="0.25">
      <c r="A590" s="50">
        <v>589</v>
      </c>
      <c r="B590" s="51">
        <v>243765</v>
      </c>
      <c r="C590" s="50" t="s">
        <v>4101</v>
      </c>
      <c r="D590" s="50" t="s">
        <v>4102</v>
      </c>
      <c r="E590" s="50" t="s">
        <v>4110</v>
      </c>
      <c r="F590" s="50" t="s">
        <v>4103</v>
      </c>
      <c r="G590" s="50">
        <v>2</v>
      </c>
      <c r="H590" s="50" t="s">
        <v>4104</v>
      </c>
      <c r="I590" s="50" t="s">
        <v>3864</v>
      </c>
      <c r="J590" s="50" t="s">
        <v>10220</v>
      </c>
      <c r="K590" s="50" t="s">
        <v>10221</v>
      </c>
      <c r="L590" s="54" t="s">
        <v>10222</v>
      </c>
      <c r="N590" s="50">
        <v>0.56399999999999995</v>
      </c>
      <c r="O590" s="50">
        <v>0</v>
      </c>
      <c r="P590" s="50">
        <v>0</v>
      </c>
      <c r="Q590" s="50">
        <v>0</v>
      </c>
      <c r="R590" s="50">
        <v>0</v>
      </c>
      <c r="S590" s="50">
        <v>17</v>
      </c>
      <c r="T590" s="53">
        <v>17</v>
      </c>
    </row>
    <row r="591" spans="1:20" ht="23.4" x14ac:dyDescent="0.25">
      <c r="A591" s="50">
        <v>590</v>
      </c>
      <c r="B591" s="51">
        <v>243765</v>
      </c>
      <c r="C591" s="50" t="s">
        <v>4101</v>
      </c>
      <c r="D591" s="50" t="s">
        <v>4102</v>
      </c>
      <c r="E591" s="50" t="s">
        <v>4110</v>
      </c>
      <c r="F591" s="50" t="s">
        <v>4103</v>
      </c>
      <c r="G591" s="50">
        <v>2</v>
      </c>
      <c r="H591" s="50" t="s">
        <v>4104</v>
      </c>
      <c r="I591" s="50" t="s">
        <v>3859</v>
      </c>
      <c r="J591" s="50" t="s">
        <v>10223</v>
      </c>
      <c r="K591" s="50" t="s">
        <v>10224</v>
      </c>
      <c r="L591" s="54" t="s">
        <v>10225</v>
      </c>
      <c r="N591" s="50">
        <v>0.39800000000000002</v>
      </c>
      <c r="O591" s="50">
        <v>0</v>
      </c>
      <c r="P591" s="50">
        <v>0</v>
      </c>
      <c r="Q591" s="50">
        <v>0</v>
      </c>
      <c r="R591" s="50">
        <v>0</v>
      </c>
      <c r="S591" s="50">
        <v>17</v>
      </c>
      <c r="T591" s="53">
        <v>17</v>
      </c>
    </row>
    <row r="592" spans="1:20" ht="23.4" x14ac:dyDescent="0.25">
      <c r="A592" s="50">
        <v>591</v>
      </c>
      <c r="B592" s="51">
        <v>243765</v>
      </c>
      <c r="C592" s="50" t="s">
        <v>4101</v>
      </c>
      <c r="D592" s="50" t="s">
        <v>4102</v>
      </c>
      <c r="E592" s="50" t="s">
        <v>4110</v>
      </c>
      <c r="F592" s="50" t="s">
        <v>4103</v>
      </c>
      <c r="G592" s="50">
        <v>2</v>
      </c>
      <c r="H592" s="50" t="s">
        <v>4104</v>
      </c>
      <c r="I592" s="50" t="s">
        <v>10226</v>
      </c>
      <c r="J592" s="50" t="s">
        <v>10227</v>
      </c>
      <c r="K592" s="50" t="s">
        <v>10228</v>
      </c>
      <c r="L592" s="54" t="s">
        <v>10229</v>
      </c>
      <c r="N592" s="50">
        <v>0.248</v>
      </c>
      <c r="O592" s="50">
        <v>0</v>
      </c>
      <c r="P592" s="50">
        <v>0</v>
      </c>
      <c r="Q592" s="50">
        <v>0</v>
      </c>
      <c r="R592" s="50">
        <v>0</v>
      </c>
      <c r="S592" s="50">
        <v>17</v>
      </c>
      <c r="T592" s="53">
        <v>17</v>
      </c>
    </row>
    <row r="593" spans="1:20" ht="23.4" x14ac:dyDescent="0.25">
      <c r="A593" s="50">
        <v>592</v>
      </c>
      <c r="B593" s="51">
        <v>243765</v>
      </c>
      <c r="C593" s="50" t="s">
        <v>4101</v>
      </c>
      <c r="D593" s="50" t="s">
        <v>4102</v>
      </c>
      <c r="E593" s="50" t="s">
        <v>4110</v>
      </c>
      <c r="F593" s="50" t="s">
        <v>4103</v>
      </c>
      <c r="G593" s="50">
        <v>2</v>
      </c>
      <c r="H593" s="50" t="s">
        <v>4104</v>
      </c>
      <c r="I593" s="50" t="s">
        <v>10230</v>
      </c>
      <c r="J593" s="50" t="s">
        <v>2695</v>
      </c>
      <c r="K593" s="50" t="s">
        <v>8777</v>
      </c>
      <c r="L593" s="54" t="s">
        <v>10231</v>
      </c>
      <c r="N593" s="50">
        <v>0.13800000000000001</v>
      </c>
      <c r="O593" s="50">
        <v>0</v>
      </c>
      <c r="P593" s="50">
        <v>0</v>
      </c>
      <c r="Q593" s="50">
        <v>0</v>
      </c>
      <c r="R593" s="50">
        <v>0</v>
      </c>
      <c r="S593" s="50">
        <v>17</v>
      </c>
      <c r="T593" s="53">
        <v>17</v>
      </c>
    </row>
    <row r="594" spans="1:20" ht="23.4" x14ac:dyDescent="0.25">
      <c r="A594" s="50">
        <v>593</v>
      </c>
      <c r="B594" s="51">
        <v>243765</v>
      </c>
      <c r="C594" s="50" t="s">
        <v>4101</v>
      </c>
      <c r="D594" s="50" t="s">
        <v>4102</v>
      </c>
      <c r="E594" s="50" t="s">
        <v>4110</v>
      </c>
      <c r="F594" s="50" t="s">
        <v>4103</v>
      </c>
      <c r="G594" s="50">
        <v>2</v>
      </c>
      <c r="H594" s="50" t="s">
        <v>4104</v>
      </c>
      <c r="I594" s="50" t="s">
        <v>3866</v>
      </c>
      <c r="J594" s="50" t="s">
        <v>10232</v>
      </c>
      <c r="K594" s="50" t="s">
        <v>7285</v>
      </c>
      <c r="L594" s="54" t="s">
        <v>10233</v>
      </c>
      <c r="N594" s="50">
        <v>0.376</v>
      </c>
      <c r="O594" s="50">
        <v>0</v>
      </c>
      <c r="P594" s="50">
        <v>0</v>
      </c>
      <c r="Q594" s="50">
        <v>0</v>
      </c>
      <c r="R594" s="50">
        <v>0</v>
      </c>
      <c r="S594" s="50">
        <v>17</v>
      </c>
      <c r="T594" s="53">
        <v>17</v>
      </c>
    </row>
    <row r="595" spans="1:20" ht="23.4" x14ac:dyDescent="0.25">
      <c r="A595" s="50">
        <v>594</v>
      </c>
      <c r="B595" s="51">
        <v>243765</v>
      </c>
      <c r="C595" s="50" t="s">
        <v>4101</v>
      </c>
      <c r="D595" s="50" t="s">
        <v>4102</v>
      </c>
      <c r="E595" s="50" t="s">
        <v>4110</v>
      </c>
      <c r="F595" s="50" t="s">
        <v>4103</v>
      </c>
      <c r="G595" s="50">
        <v>2</v>
      </c>
      <c r="H595" s="50" t="s">
        <v>4104</v>
      </c>
      <c r="I595" s="50" t="s">
        <v>3862</v>
      </c>
      <c r="J595" s="50" t="s">
        <v>3637</v>
      </c>
      <c r="K595" s="50" t="s">
        <v>10234</v>
      </c>
      <c r="L595" s="54" t="s">
        <v>10235</v>
      </c>
      <c r="N595" s="50">
        <v>0.52800000000000002</v>
      </c>
      <c r="O595" s="50">
        <v>0</v>
      </c>
      <c r="P595" s="50">
        <v>0</v>
      </c>
      <c r="Q595" s="50">
        <v>0</v>
      </c>
      <c r="R595" s="50">
        <v>0</v>
      </c>
      <c r="S595" s="50">
        <v>17</v>
      </c>
      <c r="T595" s="53">
        <v>17</v>
      </c>
    </row>
    <row r="596" spans="1:20" ht="23.4" x14ac:dyDescent="0.25">
      <c r="A596" s="50">
        <v>595</v>
      </c>
      <c r="B596" s="51">
        <v>243765</v>
      </c>
      <c r="C596" s="50" t="s">
        <v>4101</v>
      </c>
      <c r="D596" s="50" t="s">
        <v>4102</v>
      </c>
      <c r="E596" s="50" t="s">
        <v>4110</v>
      </c>
      <c r="F596" s="50" t="s">
        <v>4103</v>
      </c>
      <c r="G596" s="50">
        <v>2</v>
      </c>
      <c r="H596" s="50" t="s">
        <v>4104</v>
      </c>
      <c r="I596" s="50" t="s">
        <v>3861</v>
      </c>
      <c r="J596" s="50" t="s">
        <v>10236</v>
      </c>
      <c r="K596" s="50" t="s">
        <v>10237</v>
      </c>
      <c r="L596" s="54" t="s">
        <v>10238</v>
      </c>
      <c r="N596" s="50">
        <v>0.24399999999999999</v>
      </c>
      <c r="O596" s="50">
        <v>0</v>
      </c>
      <c r="P596" s="50">
        <v>0</v>
      </c>
      <c r="Q596" s="50">
        <v>0</v>
      </c>
      <c r="R596" s="50">
        <v>0</v>
      </c>
      <c r="S596" s="50">
        <v>17</v>
      </c>
      <c r="T596" s="53">
        <v>17</v>
      </c>
    </row>
    <row r="597" spans="1:20" ht="23.4" x14ac:dyDescent="0.25">
      <c r="A597" s="50">
        <v>596</v>
      </c>
      <c r="B597" s="51">
        <v>243765</v>
      </c>
      <c r="C597" s="50" t="s">
        <v>4101</v>
      </c>
      <c r="D597" s="50" t="s">
        <v>4102</v>
      </c>
      <c r="E597" s="50" t="s">
        <v>4110</v>
      </c>
      <c r="F597" s="50" t="s">
        <v>4103</v>
      </c>
      <c r="G597" s="50">
        <v>2</v>
      </c>
      <c r="H597" s="50" t="s">
        <v>4104</v>
      </c>
      <c r="I597" s="50" t="s">
        <v>3860</v>
      </c>
      <c r="J597" s="50" t="s">
        <v>3631</v>
      </c>
      <c r="K597" s="50" t="s">
        <v>10239</v>
      </c>
      <c r="L597" s="54" t="s">
        <v>10240</v>
      </c>
      <c r="N597" s="50">
        <v>0.39</v>
      </c>
      <c r="O597" s="50">
        <v>0</v>
      </c>
      <c r="P597" s="50">
        <v>0</v>
      </c>
      <c r="Q597" s="50">
        <v>0</v>
      </c>
      <c r="R597" s="50">
        <v>0</v>
      </c>
      <c r="S597" s="50">
        <v>17</v>
      </c>
      <c r="T597" s="53">
        <v>17</v>
      </c>
    </row>
    <row r="598" spans="1:20" ht="23.4" x14ac:dyDescent="0.25">
      <c r="A598" s="50">
        <v>597</v>
      </c>
      <c r="B598" s="51">
        <v>243765</v>
      </c>
      <c r="C598" s="50" t="s">
        <v>4101</v>
      </c>
      <c r="D598" s="50" t="s">
        <v>4102</v>
      </c>
      <c r="E598" s="50" t="s">
        <v>4110</v>
      </c>
      <c r="F598" s="50" t="s">
        <v>4103</v>
      </c>
      <c r="G598" s="50">
        <v>2</v>
      </c>
      <c r="H598" s="50" t="s">
        <v>4104</v>
      </c>
      <c r="I598" s="50" t="s">
        <v>3858</v>
      </c>
      <c r="J598" s="50" t="s">
        <v>10241</v>
      </c>
      <c r="K598" s="50" t="s">
        <v>10242</v>
      </c>
      <c r="L598" s="54" t="s">
        <v>10243</v>
      </c>
      <c r="N598" s="50">
        <v>0.24399999999999999</v>
      </c>
      <c r="O598" s="50">
        <v>0</v>
      </c>
      <c r="P598" s="50">
        <v>0</v>
      </c>
      <c r="Q598" s="50">
        <v>0</v>
      </c>
      <c r="R598" s="50">
        <v>0</v>
      </c>
      <c r="S598" s="50">
        <v>17</v>
      </c>
      <c r="T598" s="53">
        <v>17</v>
      </c>
    </row>
    <row r="599" spans="1:20" ht="23.4" x14ac:dyDescent="0.25">
      <c r="A599" s="50">
        <v>598</v>
      </c>
      <c r="B599" s="51">
        <v>243765</v>
      </c>
      <c r="C599" s="50" t="s">
        <v>4101</v>
      </c>
      <c r="D599" s="50" t="s">
        <v>4102</v>
      </c>
      <c r="E599" s="50" t="s">
        <v>4110</v>
      </c>
      <c r="F599" s="50" t="s">
        <v>4103</v>
      </c>
      <c r="G599" s="50">
        <v>2</v>
      </c>
      <c r="H599" s="50" t="s">
        <v>4104</v>
      </c>
      <c r="I599" s="50" t="s">
        <v>3857</v>
      </c>
      <c r="J599" s="50" t="s">
        <v>10244</v>
      </c>
      <c r="K599" s="50" t="s">
        <v>10245</v>
      </c>
      <c r="L599" s="54" t="s">
        <v>10246</v>
      </c>
      <c r="N599" s="50">
        <v>0.69399999999999995</v>
      </c>
      <c r="O599" s="50">
        <v>0</v>
      </c>
      <c r="P599" s="50">
        <v>0</v>
      </c>
      <c r="Q599" s="50">
        <v>0</v>
      </c>
      <c r="R599" s="50">
        <v>0</v>
      </c>
      <c r="S599" s="50">
        <v>17</v>
      </c>
      <c r="T599" s="53">
        <v>17</v>
      </c>
    </row>
    <row r="600" spans="1:20" ht="23.4" x14ac:dyDescent="0.25">
      <c r="A600" s="50">
        <v>599</v>
      </c>
      <c r="B600" s="51">
        <v>243765</v>
      </c>
      <c r="C600" s="50" t="s">
        <v>4101</v>
      </c>
      <c r="D600" s="50" t="s">
        <v>4102</v>
      </c>
      <c r="E600" s="50" t="s">
        <v>4110</v>
      </c>
      <c r="F600" s="50" t="s">
        <v>4103</v>
      </c>
      <c r="G600" s="50">
        <v>2</v>
      </c>
      <c r="H600" s="50" t="s">
        <v>4104</v>
      </c>
      <c r="I600" s="50" t="s">
        <v>3856</v>
      </c>
      <c r="J600" s="50" t="s">
        <v>10247</v>
      </c>
      <c r="K600" s="50" t="s">
        <v>10248</v>
      </c>
      <c r="L600" s="54" t="s">
        <v>10249</v>
      </c>
      <c r="N600" s="50">
        <v>0.39400000000000002</v>
      </c>
      <c r="O600" s="50">
        <v>0</v>
      </c>
      <c r="P600" s="50">
        <v>0</v>
      </c>
      <c r="Q600" s="50">
        <v>0</v>
      </c>
      <c r="R600" s="50">
        <v>0</v>
      </c>
      <c r="S600" s="50">
        <v>17</v>
      </c>
      <c r="T600" s="53">
        <v>17</v>
      </c>
    </row>
    <row r="601" spans="1:20" ht="23.4" x14ac:dyDescent="0.25">
      <c r="A601" s="50">
        <v>600</v>
      </c>
      <c r="B601" s="51">
        <v>243767</v>
      </c>
      <c r="C601" s="50" t="s">
        <v>4101</v>
      </c>
      <c r="D601" s="50" t="s">
        <v>4102</v>
      </c>
      <c r="E601" s="50" t="s">
        <v>4110</v>
      </c>
      <c r="F601" s="50" t="s">
        <v>4103</v>
      </c>
      <c r="G601" s="50" t="s">
        <v>6582</v>
      </c>
      <c r="H601" s="50" t="s">
        <v>4104</v>
      </c>
      <c r="I601" s="50" t="s">
        <v>3853</v>
      </c>
      <c r="J601" s="50" t="s">
        <v>3605</v>
      </c>
      <c r="K601" s="50" t="s">
        <v>10250</v>
      </c>
      <c r="L601" s="54" t="s">
        <v>10251</v>
      </c>
      <c r="N601" s="50">
        <v>0.45400000000000001</v>
      </c>
      <c r="O601" s="50">
        <v>0</v>
      </c>
      <c r="P601" s="50">
        <v>0</v>
      </c>
      <c r="Q601" s="50">
        <v>0</v>
      </c>
      <c r="R601" s="50">
        <v>0</v>
      </c>
      <c r="S601" s="50">
        <v>17</v>
      </c>
      <c r="T601" s="53">
        <v>17</v>
      </c>
    </row>
    <row r="602" spans="1:20" ht="23.4" x14ac:dyDescent="0.25">
      <c r="A602" s="50">
        <v>601</v>
      </c>
      <c r="B602" s="51">
        <v>243767</v>
      </c>
      <c r="C602" s="50" t="s">
        <v>4101</v>
      </c>
      <c r="D602" s="50" t="s">
        <v>4102</v>
      </c>
      <c r="E602" s="50" t="s">
        <v>4110</v>
      </c>
      <c r="F602" s="50" t="s">
        <v>4103</v>
      </c>
      <c r="G602" s="50" t="s">
        <v>6582</v>
      </c>
      <c r="H602" s="50" t="s">
        <v>4104</v>
      </c>
      <c r="I602" s="50" t="s">
        <v>3844</v>
      </c>
      <c r="J602" s="50" t="s">
        <v>3571</v>
      </c>
      <c r="K602" s="50" t="s">
        <v>10252</v>
      </c>
      <c r="L602" s="54" t="s">
        <v>10253</v>
      </c>
      <c r="N602" s="50">
        <v>0.64200000000000002</v>
      </c>
      <c r="O602" s="50">
        <v>0</v>
      </c>
      <c r="P602" s="50">
        <v>0</v>
      </c>
      <c r="Q602" s="50">
        <v>0</v>
      </c>
      <c r="R602" s="50">
        <v>0</v>
      </c>
      <c r="S602" s="50">
        <v>17</v>
      </c>
      <c r="T602" s="53">
        <v>17</v>
      </c>
    </row>
    <row r="603" spans="1:20" ht="23.4" x14ac:dyDescent="0.25">
      <c r="A603" s="50">
        <v>602</v>
      </c>
      <c r="B603" s="51">
        <v>243767</v>
      </c>
      <c r="C603" s="50" t="s">
        <v>4101</v>
      </c>
      <c r="D603" s="50" t="s">
        <v>4102</v>
      </c>
      <c r="E603" s="50" t="s">
        <v>4110</v>
      </c>
      <c r="F603" s="50" t="s">
        <v>4103</v>
      </c>
      <c r="G603" s="50" t="s">
        <v>6582</v>
      </c>
      <c r="H603" s="50" t="s">
        <v>4104</v>
      </c>
      <c r="I603" s="50" t="s">
        <v>3836</v>
      </c>
      <c r="J603" s="50" t="s">
        <v>10254</v>
      </c>
      <c r="K603" s="50" t="s">
        <v>10255</v>
      </c>
      <c r="L603" s="54" t="s">
        <v>10256</v>
      </c>
      <c r="N603" s="50">
        <v>0.28399999999999997</v>
      </c>
      <c r="O603" s="50">
        <v>0</v>
      </c>
      <c r="P603" s="50">
        <v>0</v>
      </c>
      <c r="Q603" s="50">
        <v>0</v>
      </c>
      <c r="R603" s="50">
        <v>0</v>
      </c>
      <c r="S603" s="50">
        <v>17</v>
      </c>
      <c r="T603" s="53">
        <v>17</v>
      </c>
    </row>
    <row r="604" spans="1:20" ht="23.4" x14ac:dyDescent="0.25">
      <c r="A604" s="50">
        <v>603</v>
      </c>
      <c r="B604" s="51">
        <v>243767</v>
      </c>
      <c r="C604" s="50" t="s">
        <v>4101</v>
      </c>
      <c r="D604" s="50" t="s">
        <v>4102</v>
      </c>
      <c r="E604" s="50" t="s">
        <v>4110</v>
      </c>
      <c r="F604" s="50" t="s">
        <v>4103</v>
      </c>
      <c r="G604" s="50" t="s">
        <v>6582</v>
      </c>
      <c r="H604" s="50" t="s">
        <v>4104</v>
      </c>
      <c r="I604" s="50" t="s">
        <v>3870</v>
      </c>
      <c r="J604" s="50" t="s">
        <v>10257</v>
      </c>
      <c r="K604" s="50" t="s">
        <v>10258</v>
      </c>
      <c r="L604" s="54" t="s">
        <v>10259</v>
      </c>
      <c r="N604" s="50">
        <v>0.39200000000000002</v>
      </c>
      <c r="O604" s="50">
        <v>0</v>
      </c>
      <c r="P604" s="50">
        <v>0</v>
      </c>
      <c r="Q604" s="50">
        <v>0</v>
      </c>
      <c r="R604" s="50">
        <v>0</v>
      </c>
      <c r="S604" s="50">
        <v>17</v>
      </c>
      <c r="T604" s="53">
        <v>17</v>
      </c>
    </row>
    <row r="605" spans="1:20" ht="23.4" x14ac:dyDescent="0.25">
      <c r="A605" s="50">
        <v>604</v>
      </c>
      <c r="B605" s="51">
        <v>243767</v>
      </c>
      <c r="C605" s="50" t="s">
        <v>4101</v>
      </c>
      <c r="D605" s="50" t="s">
        <v>4102</v>
      </c>
      <c r="E605" s="50" t="s">
        <v>4110</v>
      </c>
      <c r="F605" s="50" t="s">
        <v>4103</v>
      </c>
      <c r="G605" s="50" t="s">
        <v>6582</v>
      </c>
      <c r="H605" s="50" t="s">
        <v>4104</v>
      </c>
      <c r="I605" s="50" t="s">
        <v>3869</v>
      </c>
      <c r="J605" s="50" t="s">
        <v>10260</v>
      </c>
      <c r="K605" s="50" t="s">
        <v>10261</v>
      </c>
      <c r="L605" s="54" t="s">
        <v>10262</v>
      </c>
      <c r="N605" s="50">
        <v>0.40400000000000003</v>
      </c>
      <c r="O605" s="50">
        <v>0</v>
      </c>
      <c r="P605" s="50">
        <v>0</v>
      </c>
      <c r="Q605" s="50">
        <v>0</v>
      </c>
      <c r="R605" s="50">
        <v>0</v>
      </c>
      <c r="S605" s="50">
        <v>17</v>
      </c>
      <c r="T605" s="53">
        <v>17</v>
      </c>
    </row>
    <row r="606" spans="1:20" ht="23.4" x14ac:dyDescent="0.25">
      <c r="A606" s="50">
        <v>605</v>
      </c>
      <c r="B606" s="51">
        <v>243767</v>
      </c>
      <c r="C606" s="50" t="s">
        <v>4101</v>
      </c>
      <c r="D606" s="50" t="s">
        <v>4102</v>
      </c>
      <c r="E606" s="50" t="s">
        <v>4110</v>
      </c>
      <c r="F606" s="50" t="s">
        <v>4103</v>
      </c>
      <c r="G606" s="50" t="s">
        <v>6582</v>
      </c>
      <c r="H606" s="50" t="s">
        <v>4104</v>
      </c>
      <c r="I606" s="50" t="s">
        <v>3868</v>
      </c>
      <c r="J606" s="50" t="s">
        <v>10263</v>
      </c>
      <c r="K606" s="50" t="s">
        <v>10264</v>
      </c>
      <c r="L606" s="54" t="s">
        <v>10265</v>
      </c>
      <c r="N606" s="50">
        <v>0.55800000000000005</v>
      </c>
      <c r="O606" s="50">
        <v>0</v>
      </c>
      <c r="P606" s="50">
        <v>0</v>
      </c>
      <c r="Q606" s="50">
        <v>0</v>
      </c>
      <c r="R606" s="50">
        <v>0</v>
      </c>
      <c r="S606" s="50">
        <v>17</v>
      </c>
      <c r="T606" s="53">
        <v>17</v>
      </c>
    </row>
    <row r="607" spans="1:20" ht="23.4" x14ac:dyDescent="0.25">
      <c r="A607" s="50">
        <v>606</v>
      </c>
      <c r="B607" s="51">
        <v>243767</v>
      </c>
      <c r="C607" s="50" t="s">
        <v>4101</v>
      </c>
      <c r="D607" s="50" t="s">
        <v>4102</v>
      </c>
      <c r="E607" s="50" t="s">
        <v>4110</v>
      </c>
      <c r="F607" s="50" t="s">
        <v>4103</v>
      </c>
      <c r="G607" s="50" t="s">
        <v>6582</v>
      </c>
      <c r="H607" s="50" t="s">
        <v>4104</v>
      </c>
      <c r="I607" s="50" t="s">
        <v>3867</v>
      </c>
      <c r="J607" s="50" t="s">
        <v>3653</v>
      </c>
      <c r="K607" s="50" t="s">
        <v>10266</v>
      </c>
      <c r="L607" s="54" t="s">
        <v>10267</v>
      </c>
      <c r="N607" s="50">
        <v>0.55400000000000005</v>
      </c>
      <c r="O607" s="50">
        <v>0</v>
      </c>
      <c r="P607" s="50">
        <v>0</v>
      </c>
      <c r="Q607" s="50">
        <v>0</v>
      </c>
      <c r="R607" s="50">
        <v>0</v>
      </c>
      <c r="S607" s="50">
        <v>17</v>
      </c>
      <c r="T607" s="53">
        <v>17</v>
      </c>
    </row>
    <row r="608" spans="1:20" ht="23.4" x14ac:dyDescent="0.25">
      <c r="A608" s="50">
        <v>607</v>
      </c>
      <c r="B608" s="51">
        <v>243767</v>
      </c>
      <c r="C608" s="50" t="s">
        <v>4101</v>
      </c>
      <c r="D608" s="50" t="s">
        <v>4102</v>
      </c>
      <c r="E608" s="50" t="s">
        <v>4110</v>
      </c>
      <c r="F608" s="50" t="s">
        <v>4103</v>
      </c>
      <c r="G608" s="50" t="s">
        <v>6582</v>
      </c>
      <c r="H608" s="50" t="s">
        <v>4104</v>
      </c>
      <c r="I608" s="50" t="s">
        <v>3865</v>
      </c>
      <c r="J608" s="50" t="s">
        <v>3645</v>
      </c>
      <c r="K608" s="50" t="s">
        <v>10268</v>
      </c>
      <c r="L608" s="54" t="s">
        <v>10269</v>
      </c>
      <c r="N608" s="50">
        <v>0.54800000000000004</v>
      </c>
      <c r="O608" s="50">
        <v>0</v>
      </c>
      <c r="P608" s="50">
        <v>0</v>
      </c>
      <c r="Q608" s="50">
        <v>0</v>
      </c>
      <c r="R608" s="50">
        <v>0</v>
      </c>
      <c r="S608" s="50">
        <v>17</v>
      </c>
      <c r="T608" s="53">
        <v>17</v>
      </c>
    </row>
    <row r="609" spans="1:20" ht="23.4" x14ac:dyDescent="0.25">
      <c r="A609" s="50">
        <v>608</v>
      </c>
      <c r="B609" s="51">
        <v>243767</v>
      </c>
      <c r="C609" s="50" t="s">
        <v>4101</v>
      </c>
      <c r="D609" s="50" t="s">
        <v>4102</v>
      </c>
      <c r="E609" s="50" t="s">
        <v>4110</v>
      </c>
      <c r="F609" s="50" t="s">
        <v>4103</v>
      </c>
      <c r="G609" s="50" t="s">
        <v>6582</v>
      </c>
      <c r="H609" s="50" t="s">
        <v>4104</v>
      </c>
      <c r="I609" s="50" t="s">
        <v>3863</v>
      </c>
      <c r="J609" s="50" t="s">
        <v>10270</v>
      </c>
      <c r="K609" s="50" t="s">
        <v>10271</v>
      </c>
      <c r="L609" s="54" t="s">
        <v>10272</v>
      </c>
      <c r="N609" s="50">
        <v>0.40400000000000003</v>
      </c>
      <c r="O609" s="50">
        <v>0</v>
      </c>
      <c r="P609" s="50">
        <v>0</v>
      </c>
      <c r="Q609" s="50">
        <v>0</v>
      </c>
      <c r="R609" s="50">
        <v>0</v>
      </c>
      <c r="S609" s="50">
        <v>17</v>
      </c>
      <c r="T609" s="53">
        <v>17</v>
      </c>
    </row>
    <row r="610" spans="1:20" ht="23.4" x14ac:dyDescent="0.25">
      <c r="A610" s="50">
        <v>609</v>
      </c>
      <c r="B610" s="51">
        <v>243767</v>
      </c>
      <c r="C610" s="50" t="s">
        <v>4101</v>
      </c>
      <c r="D610" s="50" t="s">
        <v>4102</v>
      </c>
      <c r="E610" s="50" t="s">
        <v>4110</v>
      </c>
      <c r="F610" s="50" t="s">
        <v>4103</v>
      </c>
      <c r="G610" s="50" t="s">
        <v>6582</v>
      </c>
      <c r="H610" s="50" t="s">
        <v>4104</v>
      </c>
      <c r="I610" s="50" t="s">
        <v>3877</v>
      </c>
      <c r="J610" s="50" t="s">
        <v>10273</v>
      </c>
      <c r="K610" s="50" t="s">
        <v>3697</v>
      </c>
      <c r="L610" s="54" t="s">
        <v>10274</v>
      </c>
      <c r="N610" s="50">
        <v>0.52800000000000002</v>
      </c>
      <c r="O610" s="50">
        <v>0</v>
      </c>
      <c r="P610" s="50">
        <v>0</v>
      </c>
      <c r="Q610" s="50">
        <v>0</v>
      </c>
      <c r="R610" s="50">
        <v>0</v>
      </c>
      <c r="S610" s="50">
        <v>17</v>
      </c>
      <c r="T610" s="53">
        <v>17</v>
      </c>
    </row>
    <row r="611" spans="1:20" ht="23.4" x14ac:dyDescent="0.25">
      <c r="A611" s="50">
        <v>610</v>
      </c>
      <c r="B611" s="51">
        <v>243767</v>
      </c>
      <c r="C611" s="50" t="s">
        <v>4101</v>
      </c>
      <c r="D611" s="50" t="s">
        <v>4102</v>
      </c>
      <c r="E611" s="50" t="s">
        <v>4110</v>
      </c>
      <c r="F611" s="50" t="s">
        <v>4103</v>
      </c>
      <c r="G611" s="50" t="s">
        <v>6582</v>
      </c>
      <c r="H611" s="50" t="s">
        <v>4104</v>
      </c>
      <c r="I611" s="50" t="s">
        <v>3876</v>
      </c>
      <c r="J611" s="50" t="s">
        <v>10275</v>
      </c>
      <c r="K611" s="50" t="s">
        <v>10276</v>
      </c>
      <c r="L611" s="54" t="s">
        <v>10277</v>
      </c>
      <c r="N611" s="50">
        <v>0.26</v>
      </c>
      <c r="O611" s="50">
        <v>0</v>
      </c>
      <c r="P611" s="50">
        <v>0</v>
      </c>
      <c r="Q611" s="50">
        <v>0</v>
      </c>
      <c r="R611" s="50">
        <v>0</v>
      </c>
      <c r="S611" s="50">
        <v>17</v>
      </c>
      <c r="T611" s="53">
        <v>17</v>
      </c>
    </row>
    <row r="612" spans="1:20" ht="23.4" x14ac:dyDescent="0.25">
      <c r="A612" s="50">
        <v>611</v>
      </c>
      <c r="B612" s="51">
        <v>243767</v>
      </c>
      <c r="C612" s="50" t="s">
        <v>4101</v>
      </c>
      <c r="D612" s="50" t="s">
        <v>4102</v>
      </c>
      <c r="E612" s="50" t="s">
        <v>4110</v>
      </c>
      <c r="F612" s="50" t="s">
        <v>4103</v>
      </c>
      <c r="G612" s="50" t="s">
        <v>6582</v>
      </c>
      <c r="H612" s="50" t="s">
        <v>4104</v>
      </c>
      <c r="I612" s="50" t="s">
        <v>3875</v>
      </c>
      <c r="J612" s="50" t="s">
        <v>10278</v>
      </c>
      <c r="K612" s="50" t="s">
        <v>10279</v>
      </c>
      <c r="L612" s="54" t="s">
        <v>10280</v>
      </c>
      <c r="N612" s="50">
        <v>0.53600000000000003</v>
      </c>
      <c r="O612" s="50">
        <v>0</v>
      </c>
      <c r="P612" s="50">
        <v>0</v>
      </c>
      <c r="Q612" s="50">
        <v>0</v>
      </c>
      <c r="R612" s="50">
        <v>0</v>
      </c>
      <c r="S612" s="50">
        <v>17</v>
      </c>
      <c r="T612" s="53">
        <v>17</v>
      </c>
    </row>
    <row r="613" spans="1:20" ht="23.4" x14ac:dyDescent="0.25">
      <c r="A613" s="50">
        <v>612</v>
      </c>
      <c r="B613" s="51">
        <v>243767</v>
      </c>
      <c r="C613" s="50" t="s">
        <v>4101</v>
      </c>
      <c r="D613" s="50" t="s">
        <v>4102</v>
      </c>
      <c r="E613" s="50" t="s">
        <v>4110</v>
      </c>
      <c r="F613" s="50" t="s">
        <v>4103</v>
      </c>
      <c r="G613" s="50" t="s">
        <v>6582</v>
      </c>
      <c r="H613" s="50" t="s">
        <v>4104</v>
      </c>
      <c r="I613" s="50" t="s">
        <v>3874</v>
      </c>
      <c r="J613" s="50" t="s">
        <v>3682</v>
      </c>
      <c r="K613" s="50" t="s">
        <v>10281</v>
      </c>
      <c r="L613" s="54" t="s">
        <v>10282</v>
      </c>
      <c r="N613" s="50">
        <v>0.26400000000000001</v>
      </c>
      <c r="O613" s="50">
        <v>0</v>
      </c>
      <c r="P613" s="50">
        <v>0</v>
      </c>
      <c r="Q613" s="50">
        <v>0</v>
      </c>
      <c r="R613" s="50">
        <v>0</v>
      </c>
      <c r="S613" s="50">
        <v>17</v>
      </c>
      <c r="T613" s="53">
        <v>17</v>
      </c>
    </row>
    <row r="614" spans="1:20" ht="23.4" x14ac:dyDescent="0.25">
      <c r="A614" s="50">
        <v>613</v>
      </c>
      <c r="B614" s="51">
        <v>243767</v>
      </c>
      <c r="C614" s="50" t="s">
        <v>4101</v>
      </c>
      <c r="D614" s="50" t="s">
        <v>4102</v>
      </c>
      <c r="E614" s="50" t="s">
        <v>4110</v>
      </c>
      <c r="F614" s="50" t="s">
        <v>4103</v>
      </c>
      <c r="G614" s="50" t="s">
        <v>6582</v>
      </c>
      <c r="H614" s="50" t="s">
        <v>4104</v>
      </c>
      <c r="I614" s="50" t="s">
        <v>10283</v>
      </c>
      <c r="J614" s="50" t="s">
        <v>10284</v>
      </c>
      <c r="K614" s="50" t="s">
        <v>10285</v>
      </c>
      <c r="L614" s="54" t="s">
        <v>10286</v>
      </c>
      <c r="N614" s="50">
        <v>0.57799999999999996</v>
      </c>
      <c r="O614" s="50">
        <v>0</v>
      </c>
      <c r="P614" s="50">
        <v>0</v>
      </c>
      <c r="Q614" s="50">
        <v>0</v>
      </c>
      <c r="R614" s="50">
        <v>0</v>
      </c>
      <c r="S614" s="50">
        <v>17</v>
      </c>
      <c r="T614" s="53">
        <v>17</v>
      </c>
    </row>
    <row r="615" spans="1:20" ht="23.4" x14ac:dyDescent="0.25">
      <c r="A615" s="50">
        <v>614</v>
      </c>
      <c r="B615" s="51">
        <v>243767</v>
      </c>
      <c r="C615" s="50" t="s">
        <v>4101</v>
      </c>
      <c r="D615" s="50" t="s">
        <v>4102</v>
      </c>
      <c r="E615" s="50" t="s">
        <v>4110</v>
      </c>
      <c r="F615" s="50" t="s">
        <v>4103</v>
      </c>
      <c r="G615" s="50" t="s">
        <v>6582</v>
      </c>
      <c r="H615" s="50" t="s">
        <v>4104</v>
      </c>
      <c r="I615" s="50" t="s">
        <v>3880</v>
      </c>
      <c r="J615" s="50" t="s">
        <v>10287</v>
      </c>
      <c r="K615" s="50" t="s">
        <v>10288</v>
      </c>
      <c r="L615" s="54" t="s">
        <v>10289</v>
      </c>
      <c r="N615" s="50">
        <v>0.55400000000000005</v>
      </c>
      <c r="O615" s="50">
        <v>0</v>
      </c>
      <c r="P615" s="50">
        <v>0</v>
      </c>
      <c r="Q615" s="50">
        <v>0</v>
      </c>
      <c r="R615" s="50">
        <v>0</v>
      </c>
      <c r="S615" s="50">
        <v>17</v>
      </c>
      <c r="T615" s="53">
        <v>17</v>
      </c>
    </row>
    <row r="616" spans="1:20" ht="23.4" x14ac:dyDescent="0.25">
      <c r="A616" s="50">
        <v>615</v>
      </c>
      <c r="B616" s="51">
        <v>243767</v>
      </c>
      <c r="C616" s="50" t="s">
        <v>4101</v>
      </c>
      <c r="D616" s="50" t="s">
        <v>4102</v>
      </c>
      <c r="E616" s="50" t="s">
        <v>4110</v>
      </c>
      <c r="F616" s="50" t="s">
        <v>4103</v>
      </c>
      <c r="G616" s="50" t="s">
        <v>6582</v>
      </c>
      <c r="H616" s="50" t="s">
        <v>4104</v>
      </c>
      <c r="I616" s="50" t="s">
        <v>3879</v>
      </c>
      <c r="J616" s="50" t="s">
        <v>10290</v>
      </c>
      <c r="K616" s="50" t="s">
        <v>10291</v>
      </c>
      <c r="L616" s="54" t="s">
        <v>10292</v>
      </c>
      <c r="N616" s="50">
        <v>0.30399999999999999</v>
      </c>
      <c r="O616" s="50">
        <v>0</v>
      </c>
      <c r="P616" s="50">
        <v>0</v>
      </c>
      <c r="Q616" s="50">
        <v>0</v>
      </c>
      <c r="R616" s="50">
        <v>0</v>
      </c>
      <c r="S616" s="50">
        <v>17</v>
      </c>
      <c r="T616" s="53">
        <v>17</v>
      </c>
    </row>
    <row r="617" spans="1:20" ht="23.4" x14ac:dyDescent="0.25">
      <c r="A617" s="50">
        <v>616</v>
      </c>
      <c r="B617" s="51">
        <v>243767</v>
      </c>
      <c r="C617" s="50" t="s">
        <v>4101</v>
      </c>
      <c r="D617" s="50" t="s">
        <v>4102</v>
      </c>
      <c r="E617" s="50" t="s">
        <v>4110</v>
      </c>
      <c r="F617" s="50" t="s">
        <v>4103</v>
      </c>
      <c r="G617" s="50" t="s">
        <v>6582</v>
      </c>
      <c r="H617" s="50" t="s">
        <v>4104</v>
      </c>
      <c r="I617" s="50" t="s">
        <v>3873</v>
      </c>
      <c r="J617" s="50" t="s">
        <v>3678</v>
      </c>
      <c r="K617" s="50" t="s">
        <v>10293</v>
      </c>
      <c r="L617" s="54" t="s">
        <v>10294</v>
      </c>
      <c r="N617" s="50">
        <v>0.85599999999999998</v>
      </c>
      <c r="O617" s="50">
        <v>0</v>
      </c>
      <c r="P617" s="50">
        <v>0</v>
      </c>
      <c r="Q617" s="50">
        <v>0</v>
      </c>
      <c r="R617" s="50">
        <v>0</v>
      </c>
      <c r="S617" s="50">
        <v>17</v>
      </c>
      <c r="T617" s="53">
        <v>17</v>
      </c>
    </row>
    <row r="618" spans="1:20" ht="23.4" x14ac:dyDescent="0.25">
      <c r="A618" s="50">
        <v>617</v>
      </c>
      <c r="B618" s="51">
        <v>243767</v>
      </c>
      <c r="C618" s="50" t="s">
        <v>4101</v>
      </c>
      <c r="D618" s="50" t="s">
        <v>4102</v>
      </c>
      <c r="E618" s="50" t="s">
        <v>4110</v>
      </c>
      <c r="F618" s="50" t="s">
        <v>4103</v>
      </c>
      <c r="G618" s="50" t="s">
        <v>6582</v>
      </c>
      <c r="H618" s="50" t="s">
        <v>4104</v>
      </c>
      <c r="I618" s="50" t="s">
        <v>3872</v>
      </c>
      <c r="J618" s="50" t="s">
        <v>3675</v>
      </c>
      <c r="K618" s="50" t="s">
        <v>10295</v>
      </c>
      <c r="L618" s="54" t="s">
        <v>10296</v>
      </c>
      <c r="N618" s="50">
        <v>0.23799999999999999</v>
      </c>
      <c r="O618" s="50">
        <v>0</v>
      </c>
      <c r="P618" s="50">
        <v>0</v>
      </c>
      <c r="Q618" s="50">
        <v>0</v>
      </c>
      <c r="R618" s="50">
        <v>0</v>
      </c>
      <c r="S618" s="50">
        <v>17</v>
      </c>
      <c r="T618" s="53">
        <v>17</v>
      </c>
    </row>
    <row r="619" spans="1:20" ht="23.4" x14ac:dyDescent="0.25">
      <c r="A619" s="50">
        <v>618</v>
      </c>
      <c r="B619" s="51">
        <v>243767</v>
      </c>
      <c r="C619" s="50" t="s">
        <v>4101</v>
      </c>
      <c r="D619" s="50" t="s">
        <v>4102</v>
      </c>
      <c r="E619" s="50" t="s">
        <v>4110</v>
      </c>
      <c r="F619" s="50" t="s">
        <v>4103</v>
      </c>
      <c r="G619" s="50" t="s">
        <v>6582</v>
      </c>
      <c r="H619" s="50" t="s">
        <v>4104</v>
      </c>
      <c r="I619" s="50" t="s">
        <v>3871</v>
      </c>
      <c r="J619" s="50" t="s">
        <v>10297</v>
      </c>
      <c r="K619" s="50" t="s">
        <v>10298</v>
      </c>
      <c r="L619" s="54" t="s">
        <v>10299</v>
      </c>
      <c r="N619" s="50">
        <v>0.25600000000000001</v>
      </c>
      <c r="O619" s="50">
        <v>0</v>
      </c>
      <c r="P619" s="50">
        <v>0</v>
      </c>
      <c r="Q619" s="50">
        <v>0</v>
      </c>
      <c r="R619" s="50">
        <v>0</v>
      </c>
      <c r="S619" s="50">
        <v>17</v>
      </c>
      <c r="T619" s="53">
        <v>17</v>
      </c>
    </row>
    <row r="620" spans="1:20" ht="23.4" x14ac:dyDescent="0.25">
      <c r="A620" s="50">
        <v>619</v>
      </c>
      <c r="B620" s="51">
        <v>243767</v>
      </c>
      <c r="C620" s="50" t="s">
        <v>4101</v>
      </c>
      <c r="D620" s="50" t="s">
        <v>4102</v>
      </c>
      <c r="E620" s="50" t="s">
        <v>4110</v>
      </c>
      <c r="F620" s="50" t="s">
        <v>4103</v>
      </c>
      <c r="G620" s="50" t="s">
        <v>6582</v>
      </c>
      <c r="H620" s="50" t="s">
        <v>4104</v>
      </c>
      <c r="I620" s="50" t="s">
        <v>3878</v>
      </c>
      <c r="J620" s="50" t="s">
        <v>3700</v>
      </c>
      <c r="K620" s="50" t="s">
        <v>10300</v>
      </c>
      <c r="L620" s="54" t="s">
        <v>10301</v>
      </c>
      <c r="N620" s="50">
        <v>0.76</v>
      </c>
      <c r="O620" s="50">
        <v>0</v>
      </c>
      <c r="P620" s="50">
        <v>0</v>
      </c>
      <c r="Q620" s="50">
        <v>0</v>
      </c>
      <c r="R620" s="50">
        <v>0</v>
      </c>
      <c r="S620" s="50">
        <v>17</v>
      </c>
      <c r="T620" s="53">
        <v>17</v>
      </c>
    </row>
    <row r="621" spans="1:20" ht="23.4" x14ac:dyDescent="0.25">
      <c r="A621" s="50">
        <v>620</v>
      </c>
      <c r="B621" s="51">
        <v>243767</v>
      </c>
      <c r="C621" s="50" t="s">
        <v>4101</v>
      </c>
      <c r="D621" s="50" t="s">
        <v>4102</v>
      </c>
      <c r="E621" s="50" t="s">
        <v>4110</v>
      </c>
      <c r="F621" s="50" t="s">
        <v>4103</v>
      </c>
      <c r="G621" s="50" t="s">
        <v>6582</v>
      </c>
      <c r="H621" s="50" t="s">
        <v>4104</v>
      </c>
      <c r="I621" s="50" t="s">
        <v>10302</v>
      </c>
      <c r="J621" s="50" t="s">
        <v>10303</v>
      </c>
      <c r="K621" s="50" t="s">
        <v>4870</v>
      </c>
      <c r="L621" s="54" t="s">
        <v>10304</v>
      </c>
      <c r="N621" s="50">
        <v>0.03</v>
      </c>
      <c r="O621" s="50">
        <v>0</v>
      </c>
      <c r="P621" s="50">
        <v>0</v>
      </c>
      <c r="Q621" s="50">
        <v>0</v>
      </c>
      <c r="R621" s="50">
        <v>0</v>
      </c>
      <c r="S621" s="50">
        <v>17</v>
      </c>
      <c r="T621" s="53">
        <v>17</v>
      </c>
    </row>
    <row r="622" spans="1:20" ht="23.4" x14ac:dyDescent="0.25">
      <c r="A622" s="50">
        <v>621</v>
      </c>
      <c r="B622" s="51">
        <v>243767</v>
      </c>
      <c r="C622" s="50" t="s">
        <v>4101</v>
      </c>
      <c r="D622" s="50" t="s">
        <v>4102</v>
      </c>
      <c r="E622" s="50" t="s">
        <v>4110</v>
      </c>
      <c r="F622" s="50" t="s">
        <v>4103</v>
      </c>
      <c r="G622" s="50" t="s">
        <v>6582</v>
      </c>
      <c r="H622" s="50" t="s">
        <v>4104</v>
      </c>
      <c r="I622" s="50" t="s">
        <v>10305</v>
      </c>
      <c r="J622" s="50" t="s">
        <v>9718</v>
      </c>
      <c r="K622" s="50" t="s">
        <v>4870</v>
      </c>
      <c r="L622" s="54" t="s">
        <v>10304</v>
      </c>
      <c r="N622" s="50">
        <v>9.1999999999999998E-2</v>
      </c>
      <c r="O622" s="50">
        <v>0</v>
      </c>
      <c r="P622" s="50">
        <v>0</v>
      </c>
      <c r="Q622" s="50">
        <v>0</v>
      </c>
      <c r="R622" s="50">
        <v>0</v>
      </c>
      <c r="S622" s="50">
        <v>17</v>
      </c>
      <c r="T622" s="53">
        <v>17</v>
      </c>
    </row>
    <row r="623" spans="1:20" ht="23.4" x14ac:dyDescent="0.25">
      <c r="A623" s="50">
        <v>622</v>
      </c>
      <c r="B623" s="51">
        <v>243767</v>
      </c>
      <c r="C623" s="50" t="s">
        <v>4101</v>
      </c>
      <c r="D623" s="50" t="s">
        <v>4102</v>
      </c>
      <c r="E623" s="50" t="s">
        <v>4110</v>
      </c>
      <c r="F623" s="50" t="s">
        <v>4103</v>
      </c>
      <c r="G623" s="50" t="s">
        <v>6582</v>
      </c>
      <c r="H623" s="50" t="s">
        <v>4104</v>
      </c>
      <c r="I623" s="50" t="s">
        <v>10306</v>
      </c>
      <c r="J623" s="50" t="s">
        <v>3894</v>
      </c>
      <c r="K623" s="50" t="s">
        <v>10307</v>
      </c>
      <c r="L623" s="54" t="s">
        <v>10308</v>
      </c>
      <c r="N623" s="50">
        <v>1.1399999999999999</v>
      </c>
      <c r="O623" s="50">
        <v>0</v>
      </c>
      <c r="P623" s="50">
        <v>0</v>
      </c>
      <c r="Q623" s="50">
        <v>0</v>
      </c>
      <c r="R623" s="50">
        <v>0</v>
      </c>
      <c r="S623" s="50">
        <v>22</v>
      </c>
      <c r="T623" s="53">
        <v>22</v>
      </c>
    </row>
    <row r="624" spans="1:20" ht="23.4" x14ac:dyDescent="0.25">
      <c r="A624" s="50">
        <v>623</v>
      </c>
      <c r="B624" s="51">
        <v>243767</v>
      </c>
      <c r="C624" s="50" t="s">
        <v>4101</v>
      </c>
      <c r="D624" s="50" t="s">
        <v>4102</v>
      </c>
      <c r="E624" s="50" t="s">
        <v>4110</v>
      </c>
      <c r="F624" s="50" t="s">
        <v>4103</v>
      </c>
      <c r="G624" s="50" t="s">
        <v>6582</v>
      </c>
      <c r="H624" s="50" t="s">
        <v>4104</v>
      </c>
      <c r="I624" s="50" t="s">
        <v>10309</v>
      </c>
      <c r="J624" s="50" t="s">
        <v>10310</v>
      </c>
      <c r="K624" s="50" t="s">
        <v>10126</v>
      </c>
      <c r="L624" s="54" t="s">
        <v>10311</v>
      </c>
      <c r="N624" s="50">
        <v>2.468</v>
      </c>
      <c r="O624" s="50">
        <v>0</v>
      </c>
      <c r="P624" s="50">
        <v>0</v>
      </c>
      <c r="Q624" s="50">
        <v>0</v>
      </c>
      <c r="R624" s="50">
        <v>0</v>
      </c>
      <c r="S624" s="50">
        <v>37</v>
      </c>
      <c r="T624" s="53">
        <v>37</v>
      </c>
    </row>
    <row r="625" spans="1:20" ht="23.4" x14ac:dyDescent="0.25">
      <c r="A625" s="50">
        <v>624</v>
      </c>
      <c r="B625" s="51">
        <v>243767</v>
      </c>
      <c r="C625" s="50" t="s">
        <v>4101</v>
      </c>
      <c r="D625" s="50" t="s">
        <v>4102</v>
      </c>
      <c r="E625" s="50" t="s">
        <v>4110</v>
      </c>
      <c r="F625" s="50" t="s">
        <v>4103</v>
      </c>
      <c r="G625" s="50" t="s">
        <v>6582</v>
      </c>
      <c r="H625" s="50" t="s">
        <v>4104</v>
      </c>
      <c r="I625" s="50" t="s">
        <v>3890</v>
      </c>
      <c r="J625" s="50" t="s">
        <v>3743</v>
      </c>
      <c r="K625" s="50" t="s">
        <v>10312</v>
      </c>
      <c r="L625" s="54" t="s">
        <v>10313</v>
      </c>
      <c r="N625" s="50">
        <v>0.30199999999999999</v>
      </c>
      <c r="O625" s="50">
        <v>0</v>
      </c>
      <c r="P625" s="50">
        <v>0</v>
      </c>
      <c r="Q625" s="50">
        <v>0</v>
      </c>
      <c r="R625" s="50">
        <v>0</v>
      </c>
      <c r="S625" s="50">
        <v>17</v>
      </c>
      <c r="T625" s="53">
        <v>17</v>
      </c>
    </row>
    <row r="626" spans="1:20" ht="23.4" x14ac:dyDescent="0.25">
      <c r="A626" s="50">
        <v>625</v>
      </c>
      <c r="B626" s="51">
        <v>243767</v>
      </c>
      <c r="C626" s="50" t="s">
        <v>4101</v>
      </c>
      <c r="D626" s="50" t="s">
        <v>4102</v>
      </c>
      <c r="E626" s="50" t="s">
        <v>4110</v>
      </c>
      <c r="F626" s="50" t="s">
        <v>4103</v>
      </c>
      <c r="G626" s="50" t="s">
        <v>6582</v>
      </c>
      <c r="H626" s="50" t="s">
        <v>4104</v>
      </c>
      <c r="I626" s="50" t="s">
        <v>3888</v>
      </c>
      <c r="J626" s="50" t="s">
        <v>3735</v>
      </c>
      <c r="K626" s="50" t="s">
        <v>10314</v>
      </c>
      <c r="L626" s="54" t="s">
        <v>10315</v>
      </c>
      <c r="N626" s="50">
        <v>0.45800000000000002</v>
      </c>
      <c r="O626" s="50">
        <v>0</v>
      </c>
      <c r="P626" s="50">
        <v>0</v>
      </c>
      <c r="Q626" s="50">
        <v>0</v>
      </c>
      <c r="R626" s="50">
        <v>0</v>
      </c>
      <c r="S626" s="50">
        <v>17</v>
      </c>
      <c r="T626" s="53">
        <v>17</v>
      </c>
    </row>
    <row r="627" spans="1:20" ht="23.4" x14ac:dyDescent="0.25">
      <c r="A627" s="50">
        <v>626</v>
      </c>
      <c r="B627" s="51">
        <v>243767</v>
      </c>
      <c r="C627" s="50" t="s">
        <v>4101</v>
      </c>
      <c r="D627" s="50" t="s">
        <v>4102</v>
      </c>
      <c r="E627" s="50" t="s">
        <v>4110</v>
      </c>
      <c r="F627" s="50" t="s">
        <v>4103</v>
      </c>
      <c r="G627" s="50" t="s">
        <v>6582</v>
      </c>
      <c r="H627" s="50" t="s">
        <v>4104</v>
      </c>
      <c r="I627" s="50" t="s">
        <v>3886</v>
      </c>
      <c r="J627" s="50" t="s">
        <v>10316</v>
      </c>
      <c r="K627" s="50" t="s">
        <v>10317</v>
      </c>
      <c r="L627" s="54" t="s">
        <v>10318</v>
      </c>
      <c r="N627" s="50">
        <v>0.42399999999999999</v>
      </c>
      <c r="O627" s="50">
        <v>0</v>
      </c>
      <c r="P627" s="50">
        <v>0</v>
      </c>
      <c r="Q627" s="50">
        <v>0</v>
      </c>
      <c r="R627" s="50">
        <v>0</v>
      </c>
      <c r="S627" s="50">
        <v>17</v>
      </c>
      <c r="T627" s="53">
        <v>17</v>
      </c>
    </row>
    <row r="628" spans="1:20" ht="23.4" x14ac:dyDescent="0.25">
      <c r="A628" s="50">
        <v>627</v>
      </c>
      <c r="B628" s="51">
        <v>243767</v>
      </c>
      <c r="C628" s="50" t="s">
        <v>4101</v>
      </c>
      <c r="D628" s="50" t="s">
        <v>4102</v>
      </c>
      <c r="E628" s="50" t="s">
        <v>4110</v>
      </c>
      <c r="F628" s="50" t="s">
        <v>4103</v>
      </c>
      <c r="G628" s="50" t="s">
        <v>6582</v>
      </c>
      <c r="H628" s="50" t="s">
        <v>4104</v>
      </c>
      <c r="I628" s="50" t="s">
        <v>3885</v>
      </c>
      <c r="J628" s="50" t="s">
        <v>3726</v>
      </c>
      <c r="K628" s="50" t="s">
        <v>10319</v>
      </c>
      <c r="L628" s="54" t="s">
        <v>10320</v>
      </c>
      <c r="N628" s="50">
        <v>0.21199999999999999</v>
      </c>
      <c r="O628" s="50">
        <v>0</v>
      </c>
      <c r="P628" s="50">
        <v>0</v>
      </c>
      <c r="Q628" s="50">
        <v>0</v>
      </c>
      <c r="R628" s="50">
        <v>0</v>
      </c>
      <c r="S628" s="50">
        <v>17</v>
      </c>
      <c r="T628" s="53">
        <v>17</v>
      </c>
    </row>
    <row r="629" spans="1:20" ht="23.4" x14ac:dyDescent="0.25">
      <c r="A629" s="50">
        <v>628</v>
      </c>
      <c r="B629" s="51">
        <v>243767</v>
      </c>
      <c r="C629" s="50" t="s">
        <v>4101</v>
      </c>
      <c r="D629" s="50" t="s">
        <v>4102</v>
      </c>
      <c r="E629" s="50" t="s">
        <v>4110</v>
      </c>
      <c r="F629" s="50" t="s">
        <v>4103</v>
      </c>
      <c r="G629" s="50" t="s">
        <v>6582</v>
      </c>
      <c r="H629" s="50" t="s">
        <v>4104</v>
      </c>
      <c r="I629" s="50" t="s">
        <v>3884</v>
      </c>
      <c r="J629" s="50" t="s">
        <v>10321</v>
      </c>
      <c r="K629" s="50" t="s">
        <v>10322</v>
      </c>
      <c r="L629" s="54" t="s">
        <v>10323</v>
      </c>
      <c r="N629" s="50">
        <v>0.254</v>
      </c>
      <c r="O629" s="50">
        <v>0</v>
      </c>
      <c r="P629" s="50">
        <v>0</v>
      </c>
      <c r="Q629" s="50">
        <v>0</v>
      </c>
      <c r="R629" s="50">
        <v>0</v>
      </c>
      <c r="S629" s="50">
        <v>17</v>
      </c>
      <c r="T629" s="53">
        <v>17</v>
      </c>
    </row>
    <row r="630" spans="1:20" ht="23.4" x14ac:dyDescent="0.25">
      <c r="A630" s="50">
        <v>629</v>
      </c>
      <c r="B630" s="51">
        <v>243767</v>
      </c>
      <c r="C630" s="50" t="s">
        <v>4101</v>
      </c>
      <c r="D630" s="50" t="s">
        <v>4102</v>
      </c>
      <c r="E630" s="50" t="s">
        <v>4110</v>
      </c>
      <c r="F630" s="50" t="s">
        <v>4103</v>
      </c>
      <c r="G630" s="50" t="s">
        <v>6582</v>
      </c>
      <c r="H630" s="50" t="s">
        <v>4104</v>
      </c>
      <c r="I630" s="50" t="s">
        <v>3883</v>
      </c>
      <c r="J630" s="50" t="s">
        <v>3720</v>
      </c>
      <c r="K630" s="50" t="s">
        <v>10324</v>
      </c>
      <c r="L630" s="54" t="s">
        <v>10325</v>
      </c>
      <c r="N630" s="50">
        <v>0.25</v>
      </c>
      <c r="O630" s="50">
        <v>0</v>
      </c>
      <c r="P630" s="50">
        <v>0</v>
      </c>
      <c r="Q630" s="50">
        <v>0</v>
      </c>
      <c r="R630" s="50">
        <v>0</v>
      </c>
      <c r="S630" s="50">
        <v>17</v>
      </c>
      <c r="T630" s="53">
        <v>17</v>
      </c>
    </row>
    <row r="631" spans="1:20" ht="23.4" x14ac:dyDescent="0.25">
      <c r="A631" s="50">
        <v>630</v>
      </c>
      <c r="B631" s="51">
        <v>243767</v>
      </c>
      <c r="C631" s="50" t="s">
        <v>4101</v>
      </c>
      <c r="D631" s="50" t="s">
        <v>4102</v>
      </c>
      <c r="E631" s="50" t="s">
        <v>4110</v>
      </c>
      <c r="F631" s="50" t="s">
        <v>4103</v>
      </c>
      <c r="G631" s="50" t="s">
        <v>6582</v>
      </c>
      <c r="H631" s="50" t="s">
        <v>4104</v>
      </c>
      <c r="I631" s="50" t="s">
        <v>3882</v>
      </c>
      <c r="J631" s="50" t="s">
        <v>10326</v>
      </c>
      <c r="K631" s="50" t="s">
        <v>10327</v>
      </c>
      <c r="L631" s="54" t="s">
        <v>10328</v>
      </c>
      <c r="N631" s="50">
        <v>0.68600000000000005</v>
      </c>
      <c r="O631" s="50">
        <v>0</v>
      </c>
      <c r="P631" s="50">
        <v>0</v>
      </c>
      <c r="Q631" s="50">
        <v>0</v>
      </c>
      <c r="R631" s="50">
        <v>0</v>
      </c>
      <c r="S631" s="50">
        <v>17</v>
      </c>
      <c r="T631" s="53">
        <v>17</v>
      </c>
    </row>
    <row r="632" spans="1:20" ht="23.4" x14ac:dyDescent="0.25">
      <c r="A632" s="50">
        <v>631</v>
      </c>
      <c r="B632" s="51">
        <v>243767</v>
      </c>
      <c r="C632" s="50" t="s">
        <v>4101</v>
      </c>
      <c r="D632" s="50" t="s">
        <v>4102</v>
      </c>
      <c r="E632" s="50" t="s">
        <v>4110</v>
      </c>
      <c r="F632" s="50" t="s">
        <v>4103</v>
      </c>
      <c r="G632" s="50" t="s">
        <v>6582</v>
      </c>
      <c r="H632" s="50" t="s">
        <v>4104</v>
      </c>
      <c r="I632" s="50" t="s">
        <v>3881</v>
      </c>
      <c r="J632" s="50" t="s">
        <v>10329</v>
      </c>
      <c r="K632" s="50" t="s">
        <v>10330</v>
      </c>
      <c r="L632" s="54" t="s">
        <v>10331</v>
      </c>
      <c r="N632" s="50">
        <v>0.504</v>
      </c>
      <c r="O632" s="50">
        <v>0</v>
      </c>
      <c r="P632" s="50">
        <v>0</v>
      </c>
      <c r="Q632" s="50">
        <v>0</v>
      </c>
      <c r="R632" s="50">
        <v>0</v>
      </c>
      <c r="S632" s="50">
        <v>17</v>
      </c>
      <c r="T632" s="53">
        <v>17</v>
      </c>
    </row>
    <row r="633" spans="1:20" ht="23.4" x14ac:dyDescent="0.25">
      <c r="A633" s="50">
        <v>632</v>
      </c>
      <c r="B633" s="51">
        <v>243767</v>
      </c>
      <c r="C633" s="50" t="s">
        <v>4101</v>
      </c>
      <c r="D633" s="50" t="s">
        <v>4102</v>
      </c>
      <c r="E633" s="50" t="s">
        <v>4110</v>
      </c>
      <c r="F633" s="50" t="s">
        <v>4103</v>
      </c>
      <c r="G633" s="50" t="s">
        <v>6582</v>
      </c>
      <c r="H633" s="50" t="s">
        <v>4104</v>
      </c>
      <c r="I633" s="50" t="s">
        <v>10332</v>
      </c>
      <c r="J633" s="50" t="s">
        <v>10333</v>
      </c>
      <c r="K633" s="50" t="s">
        <v>10334</v>
      </c>
      <c r="L633" s="54" t="s">
        <v>10335</v>
      </c>
      <c r="N633" s="50">
        <v>0.41399999999999998</v>
      </c>
      <c r="O633" s="50">
        <v>0</v>
      </c>
      <c r="P633" s="50">
        <v>0</v>
      </c>
      <c r="Q633" s="50">
        <v>0</v>
      </c>
      <c r="R633" s="50">
        <v>0</v>
      </c>
      <c r="S633" s="50">
        <v>17</v>
      </c>
      <c r="T633" s="53">
        <v>17</v>
      </c>
    </row>
    <row r="634" spans="1:20" ht="23.4" x14ac:dyDescent="0.25">
      <c r="A634" s="50">
        <v>633</v>
      </c>
      <c r="B634" s="51">
        <v>243767</v>
      </c>
      <c r="C634" s="50" t="s">
        <v>4101</v>
      </c>
      <c r="D634" s="50" t="s">
        <v>4102</v>
      </c>
      <c r="E634" s="50" t="s">
        <v>4110</v>
      </c>
      <c r="F634" s="50" t="s">
        <v>4103</v>
      </c>
      <c r="G634" s="50" t="s">
        <v>6582</v>
      </c>
      <c r="H634" s="50" t="s">
        <v>4104</v>
      </c>
      <c r="I634" s="50" t="s">
        <v>10336</v>
      </c>
      <c r="J634" s="50" t="s">
        <v>10337</v>
      </c>
      <c r="K634" s="50" t="s">
        <v>10338</v>
      </c>
      <c r="L634" s="54" t="s">
        <v>10339</v>
      </c>
      <c r="N634" s="50">
        <v>0.78400000000000003</v>
      </c>
      <c r="O634" s="50">
        <v>0</v>
      </c>
      <c r="P634" s="50">
        <v>0</v>
      </c>
      <c r="Q634" s="50">
        <v>0</v>
      </c>
      <c r="R634" s="50">
        <v>0</v>
      </c>
      <c r="S634" s="50">
        <v>17</v>
      </c>
      <c r="T634" s="53">
        <v>17</v>
      </c>
    </row>
    <row r="635" spans="1:20" ht="23.4" x14ac:dyDescent="0.25">
      <c r="A635" s="50">
        <v>634</v>
      </c>
      <c r="B635" s="51">
        <v>243767</v>
      </c>
      <c r="C635" s="50" t="s">
        <v>4101</v>
      </c>
      <c r="D635" s="50" t="s">
        <v>4102</v>
      </c>
      <c r="E635" s="50" t="s">
        <v>4110</v>
      </c>
      <c r="F635" s="50" t="s">
        <v>4103</v>
      </c>
      <c r="G635" s="50" t="s">
        <v>6582</v>
      </c>
      <c r="H635" s="50" t="s">
        <v>4104</v>
      </c>
      <c r="I635" s="50" t="s">
        <v>10340</v>
      </c>
      <c r="J635" s="50" t="s">
        <v>10341</v>
      </c>
      <c r="K635" s="50" t="s">
        <v>10342</v>
      </c>
      <c r="L635" s="54" t="s">
        <v>10343</v>
      </c>
      <c r="N635" s="50">
        <v>0.61</v>
      </c>
      <c r="O635" s="50">
        <v>180</v>
      </c>
      <c r="P635" s="50">
        <v>2.7</v>
      </c>
      <c r="Q635" s="50">
        <v>0.189</v>
      </c>
      <c r="R635" s="50">
        <v>0</v>
      </c>
      <c r="S635" s="50">
        <v>17</v>
      </c>
      <c r="T635" s="53">
        <v>19.89</v>
      </c>
    </row>
    <row r="636" spans="1:20" ht="23.4" x14ac:dyDescent="0.25">
      <c r="A636" s="50">
        <v>635</v>
      </c>
      <c r="B636" s="51">
        <v>243767</v>
      </c>
      <c r="C636" s="50" t="s">
        <v>4101</v>
      </c>
      <c r="D636" s="50" t="s">
        <v>4102</v>
      </c>
      <c r="E636" s="50" t="s">
        <v>4110</v>
      </c>
      <c r="F636" s="50" t="s">
        <v>4103</v>
      </c>
      <c r="G636" s="50" t="s">
        <v>6582</v>
      </c>
      <c r="H636" s="50" t="s">
        <v>4104</v>
      </c>
      <c r="I636" s="50" t="s">
        <v>10344</v>
      </c>
      <c r="J636" s="50" t="s">
        <v>10345</v>
      </c>
      <c r="K636" s="50" t="s">
        <v>8048</v>
      </c>
      <c r="L636" s="54" t="s">
        <v>10346</v>
      </c>
      <c r="N636" s="50">
        <v>1.2E-2</v>
      </c>
      <c r="O636" s="50">
        <v>0</v>
      </c>
      <c r="P636" s="50">
        <v>0</v>
      </c>
      <c r="Q636" s="50">
        <v>0</v>
      </c>
      <c r="R636" s="50">
        <v>0</v>
      </c>
      <c r="S636" s="50">
        <v>17</v>
      </c>
      <c r="T636" s="53">
        <v>17</v>
      </c>
    </row>
    <row r="637" spans="1:20" ht="23.4" x14ac:dyDescent="0.25">
      <c r="A637" s="50">
        <v>636</v>
      </c>
      <c r="B637" s="51">
        <v>243768</v>
      </c>
      <c r="C637" s="50" t="s">
        <v>4101</v>
      </c>
      <c r="D637" s="50" t="s">
        <v>4102</v>
      </c>
      <c r="E637" s="50" t="s">
        <v>4110</v>
      </c>
      <c r="F637" s="50" t="s">
        <v>4103</v>
      </c>
      <c r="G637" s="50" t="s">
        <v>6582</v>
      </c>
      <c r="H637" s="50" t="s">
        <v>4104</v>
      </c>
      <c r="I637" s="50" t="s">
        <v>10380</v>
      </c>
      <c r="J637" s="50" t="s">
        <v>10381</v>
      </c>
      <c r="K637" s="50" t="s">
        <v>5772</v>
      </c>
      <c r="L637" s="54" t="s">
        <v>10382</v>
      </c>
      <c r="N637" s="50">
        <v>1.6040000000000001</v>
      </c>
      <c r="O637" s="50">
        <v>0</v>
      </c>
      <c r="P637" s="50">
        <v>0</v>
      </c>
      <c r="Q637" s="50">
        <v>0</v>
      </c>
      <c r="R637" s="50">
        <v>0</v>
      </c>
      <c r="S637" s="50">
        <v>22</v>
      </c>
      <c r="T637" s="53">
        <v>22</v>
      </c>
    </row>
    <row r="638" spans="1:20" ht="23.4" x14ac:dyDescent="0.25">
      <c r="A638" s="50">
        <v>637</v>
      </c>
      <c r="B638" s="51">
        <v>243768</v>
      </c>
      <c r="C638" s="50" t="s">
        <v>4101</v>
      </c>
      <c r="D638" s="50" t="s">
        <v>4102</v>
      </c>
      <c r="E638" s="50" t="s">
        <v>4110</v>
      </c>
      <c r="F638" s="50" t="s">
        <v>4103</v>
      </c>
      <c r="G638" s="50" t="s">
        <v>6582</v>
      </c>
      <c r="H638" s="50" t="s">
        <v>4104</v>
      </c>
      <c r="I638" s="50" t="s">
        <v>3889</v>
      </c>
      <c r="J638" s="50" t="s">
        <v>3739</v>
      </c>
      <c r="K638" s="50" t="s">
        <v>10383</v>
      </c>
      <c r="L638" s="54" t="s">
        <v>10384</v>
      </c>
      <c r="N638" s="50">
        <v>1.71</v>
      </c>
      <c r="O638" s="50">
        <v>0</v>
      </c>
      <c r="P638" s="50">
        <v>0</v>
      </c>
      <c r="Q638" s="50">
        <v>0</v>
      </c>
      <c r="R638" s="50">
        <v>0</v>
      </c>
      <c r="S638" s="50">
        <v>22</v>
      </c>
      <c r="T638" s="53">
        <v>22</v>
      </c>
    </row>
    <row r="639" spans="1:20" ht="23.4" x14ac:dyDescent="0.25">
      <c r="A639" s="50">
        <v>638</v>
      </c>
      <c r="B639" s="51">
        <v>243768</v>
      </c>
      <c r="C639" s="50" t="s">
        <v>4101</v>
      </c>
      <c r="D639" s="50" t="s">
        <v>4102</v>
      </c>
      <c r="E639" s="50" t="s">
        <v>4110</v>
      </c>
      <c r="F639" s="50" t="s">
        <v>4103</v>
      </c>
      <c r="G639" s="50" t="s">
        <v>6582</v>
      </c>
      <c r="H639" s="50" t="s">
        <v>4104</v>
      </c>
      <c r="I639" s="50" t="s">
        <v>3887</v>
      </c>
      <c r="J639" s="50" t="s">
        <v>3732</v>
      </c>
      <c r="K639" s="50" t="s">
        <v>10385</v>
      </c>
      <c r="L639" s="54" t="s">
        <v>10386</v>
      </c>
      <c r="N639" s="50">
        <v>0.66600000000000004</v>
      </c>
      <c r="O639" s="50">
        <v>0</v>
      </c>
      <c r="P639" s="50">
        <v>0</v>
      </c>
      <c r="Q639" s="50">
        <v>0</v>
      </c>
      <c r="R639" s="50">
        <v>0</v>
      </c>
      <c r="S639" s="50">
        <v>17</v>
      </c>
      <c r="T639" s="53">
        <v>17</v>
      </c>
    </row>
    <row r="640" spans="1:20" ht="23.4" x14ac:dyDescent="0.25">
      <c r="A640" s="50">
        <v>639</v>
      </c>
      <c r="B640" s="51">
        <v>243768</v>
      </c>
      <c r="C640" s="50" t="s">
        <v>4101</v>
      </c>
      <c r="D640" s="50" t="s">
        <v>4102</v>
      </c>
      <c r="E640" s="50" t="s">
        <v>4110</v>
      </c>
      <c r="F640" s="50" t="s">
        <v>4103</v>
      </c>
      <c r="G640" s="50" t="s">
        <v>6582</v>
      </c>
      <c r="H640" s="50" t="s">
        <v>4104</v>
      </c>
      <c r="I640" s="50" t="s">
        <v>10387</v>
      </c>
      <c r="J640" s="50" t="s">
        <v>3712</v>
      </c>
      <c r="K640" s="50" t="s">
        <v>10388</v>
      </c>
      <c r="L640" s="54" t="s">
        <v>10389</v>
      </c>
      <c r="N640" s="50">
        <v>3.3639999999999999</v>
      </c>
      <c r="O640" s="50">
        <v>0</v>
      </c>
      <c r="P640" s="50">
        <v>0</v>
      </c>
      <c r="Q640" s="50">
        <v>0</v>
      </c>
      <c r="R640" s="50">
        <v>0</v>
      </c>
      <c r="S640" s="50">
        <v>47</v>
      </c>
      <c r="T640" s="53">
        <v>47</v>
      </c>
    </row>
    <row r="641" spans="1:20" ht="23.4" x14ac:dyDescent="0.25">
      <c r="A641" s="50">
        <v>640</v>
      </c>
      <c r="B641" s="51">
        <v>243768</v>
      </c>
      <c r="C641" s="50" t="s">
        <v>4101</v>
      </c>
      <c r="D641" s="50" t="s">
        <v>4102</v>
      </c>
      <c r="E641" s="50" t="s">
        <v>4110</v>
      </c>
      <c r="F641" s="50" t="s">
        <v>4103</v>
      </c>
      <c r="G641" s="50" t="s">
        <v>6582</v>
      </c>
      <c r="H641" s="50" t="s">
        <v>4104</v>
      </c>
      <c r="I641" s="50" t="s">
        <v>10390</v>
      </c>
      <c r="J641" s="50" t="s">
        <v>10391</v>
      </c>
      <c r="K641" s="50" t="s">
        <v>10392</v>
      </c>
      <c r="L641" s="54" t="s">
        <v>10393</v>
      </c>
      <c r="N641" s="50">
        <v>0.91800000000000004</v>
      </c>
      <c r="O641" s="50">
        <v>200</v>
      </c>
      <c r="P641" s="50">
        <v>3</v>
      </c>
      <c r="Q641" s="50">
        <v>0.21</v>
      </c>
      <c r="R641" s="50">
        <v>0</v>
      </c>
      <c r="S641" s="50">
        <v>17</v>
      </c>
      <c r="T641" s="53">
        <v>20.21</v>
      </c>
    </row>
    <row r="642" spans="1:20" ht="23.4" x14ac:dyDescent="0.25">
      <c r="A642" s="50">
        <v>641</v>
      </c>
      <c r="B642" s="51">
        <v>243768</v>
      </c>
      <c r="C642" s="50" t="s">
        <v>4101</v>
      </c>
      <c r="D642" s="50" t="s">
        <v>4102</v>
      </c>
      <c r="E642" s="50" t="s">
        <v>4110</v>
      </c>
      <c r="F642" s="50" t="s">
        <v>4103</v>
      </c>
      <c r="G642" s="50" t="s">
        <v>6582</v>
      </c>
      <c r="H642" s="50" t="s">
        <v>4104</v>
      </c>
      <c r="I642" s="50" t="s">
        <v>10362</v>
      </c>
      <c r="J642" s="50" t="s">
        <v>10394</v>
      </c>
      <c r="K642" s="50" t="s">
        <v>10395</v>
      </c>
      <c r="L642" s="54" t="s">
        <v>10396</v>
      </c>
      <c r="N642" s="50">
        <v>1.24</v>
      </c>
      <c r="O642" s="50">
        <v>0</v>
      </c>
      <c r="P642" s="50">
        <v>0</v>
      </c>
      <c r="Q642" s="50">
        <v>0</v>
      </c>
      <c r="R642" s="50">
        <v>15</v>
      </c>
      <c r="S642" s="50">
        <v>37</v>
      </c>
      <c r="T642" s="53">
        <v>37</v>
      </c>
    </row>
    <row r="643" spans="1:20" ht="23.4" x14ac:dyDescent="0.25">
      <c r="A643" s="50">
        <v>642</v>
      </c>
      <c r="B643" s="51">
        <v>243768</v>
      </c>
      <c r="C643" s="50" t="s">
        <v>4101</v>
      </c>
      <c r="D643" s="50" t="s">
        <v>4102</v>
      </c>
      <c r="E643" s="50" t="s">
        <v>4110</v>
      </c>
      <c r="F643" s="50" t="s">
        <v>4103</v>
      </c>
      <c r="G643" s="50" t="s">
        <v>6582</v>
      </c>
      <c r="H643" s="50" t="s">
        <v>4104</v>
      </c>
      <c r="I643" s="50" t="s">
        <v>10352</v>
      </c>
      <c r="J643" s="50" t="s">
        <v>3918</v>
      </c>
      <c r="K643" s="50" t="s">
        <v>10397</v>
      </c>
      <c r="L643" s="54" t="s">
        <v>10398</v>
      </c>
      <c r="N643" s="50">
        <v>0.89</v>
      </c>
      <c r="O643" s="50">
        <v>0</v>
      </c>
      <c r="P643" s="50">
        <v>0</v>
      </c>
      <c r="Q643" s="50">
        <v>0</v>
      </c>
      <c r="R643" s="50">
        <v>0</v>
      </c>
      <c r="S643" s="50">
        <v>17</v>
      </c>
      <c r="T643" s="53">
        <v>17</v>
      </c>
    </row>
    <row r="644" spans="1:20" ht="23.4" x14ac:dyDescent="0.25">
      <c r="A644" s="50">
        <v>643</v>
      </c>
      <c r="B644" s="51">
        <v>243768</v>
      </c>
      <c r="C644" s="50" t="s">
        <v>4101</v>
      </c>
      <c r="D644" s="50" t="s">
        <v>4102</v>
      </c>
      <c r="E644" s="50" t="s">
        <v>4110</v>
      </c>
      <c r="F644" s="50" t="s">
        <v>4103</v>
      </c>
      <c r="G644" s="50" t="s">
        <v>6582</v>
      </c>
      <c r="H644" s="50" t="s">
        <v>4104</v>
      </c>
      <c r="I644" s="50" t="s">
        <v>10361</v>
      </c>
      <c r="J644" s="50" t="s">
        <v>3949</v>
      </c>
      <c r="K644" s="50" t="s">
        <v>10399</v>
      </c>
      <c r="L644" s="54" t="s">
        <v>10400</v>
      </c>
      <c r="N644" s="50">
        <v>0.42399999999999999</v>
      </c>
      <c r="O644" s="50">
        <v>0</v>
      </c>
      <c r="P644" s="50">
        <v>0</v>
      </c>
      <c r="Q644" s="50">
        <v>0</v>
      </c>
      <c r="R644" s="50">
        <v>0</v>
      </c>
      <c r="S644" s="50">
        <v>17</v>
      </c>
      <c r="T644" s="53">
        <v>17</v>
      </c>
    </row>
    <row r="645" spans="1:20" ht="23.4" x14ac:dyDescent="0.25">
      <c r="A645" s="50">
        <v>644</v>
      </c>
      <c r="B645" s="51">
        <v>243768</v>
      </c>
      <c r="C645" s="50" t="s">
        <v>4101</v>
      </c>
      <c r="D645" s="50" t="s">
        <v>4102</v>
      </c>
      <c r="E645" s="50" t="s">
        <v>4110</v>
      </c>
      <c r="F645" s="50" t="s">
        <v>4103</v>
      </c>
      <c r="G645" s="50" t="s">
        <v>6582</v>
      </c>
      <c r="H645" s="50" t="s">
        <v>4104</v>
      </c>
      <c r="I645" s="50" t="s">
        <v>10360</v>
      </c>
      <c r="J645" s="50" t="s">
        <v>10401</v>
      </c>
      <c r="K645" s="50" t="s">
        <v>10402</v>
      </c>
      <c r="L645" s="54" t="s">
        <v>10403</v>
      </c>
      <c r="N645" s="50">
        <v>1.4339999999999999</v>
      </c>
      <c r="O645" s="50">
        <v>0</v>
      </c>
      <c r="P645" s="50">
        <v>0</v>
      </c>
      <c r="Q645" s="50">
        <v>0</v>
      </c>
      <c r="R645" s="50">
        <v>0</v>
      </c>
      <c r="S645" s="50">
        <v>22</v>
      </c>
      <c r="T645" s="53">
        <v>22</v>
      </c>
    </row>
    <row r="646" spans="1:20" ht="23.4" x14ac:dyDescent="0.25">
      <c r="A646" s="50">
        <v>645</v>
      </c>
      <c r="B646" s="51">
        <v>243768</v>
      </c>
      <c r="C646" s="50" t="s">
        <v>4101</v>
      </c>
      <c r="D646" s="50" t="s">
        <v>4102</v>
      </c>
      <c r="E646" s="50" t="s">
        <v>4110</v>
      </c>
      <c r="F646" s="50" t="s">
        <v>4103</v>
      </c>
      <c r="G646" s="50" t="s">
        <v>6582</v>
      </c>
      <c r="H646" s="50" t="s">
        <v>4104</v>
      </c>
      <c r="I646" s="50" t="s">
        <v>10366</v>
      </c>
      <c r="J646" s="50" t="s">
        <v>3967</v>
      </c>
      <c r="K646" s="50" t="s">
        <v>10404</v>
      </c>
      <c r="L646" s="54" t="s">
        <v>10405</v>
      </c>
      <c r="N646" s="50">
        <v>0.26</v>
      </c>
      <c r="O646" s="50">
        <v>0</v>
      </c>
      <c r="P646" s="50">
        <v>0</v>
      </c>
      <c r="Q646" s="50">
        <v>0</v>
      </c>
      <c r="R646" s="50">
        <v>0</v>
      </c>
      <c r="S646" s="50">
        <v>17</v>
      </c>
      <c r="T646" s="53">
        <v>17</v>
      </c>
    </row>
    <row r="647" spans="1:20" ht="23.4" x14ac:dyDescent="0.25">
      <c r="A647" s="50">
        <v>646</v>
      </c>
      <c r="B647" s="51">
        <v>243768</v>
      </c>
      <c r="C647" s="50" t="s">
        <v>4101</v>
      </c>
      <c r="D647" s="50" t="s">
        <v>4102</v>
      </c>
      <c r="E647" s="50" t="s">
        <v>4110</v>
      </c>
      <c r="F647" s="50" t="s">
        <v>4103</v>
      </c>
      <c r="G647" s="50" t="s">
        <v>6582</v>
      </c>
      <c r="H647" s="50" t="s">
        <v>4104</v>
      </c>
      <c r="I647" s="50" t="s">
        <v>10365</v>
      </c>
      <c r="J647" s="50" t="s">
        <v>3964</v>
      </c>
      <c r="K647" s="50" t="s">
        <v>10406</v>
      </c>
      <c r="L647" s="54" t="s">
        <v>10407</v>
      </c>
      <c r="N647" s="50">
        <v>0.28399999999999997</v>
      </c>
      <c r="O647" s="50">
        <v>0</v>
      </c>
      <c r="P647" s="50">
        <v>0</v>
      </c>
      <c r="Q647" s="50">
        <v>0</v>
      </c>
      <c r="R647" s="50">
        <v>0</v>
      </c>
      <c r="S647" s="50">
        <v>17</v>
      </c>
      <c r="T647" s="53">
        <v>17</v>
      </c>
    </row>
    <row r="648" spans="1:20" ht="23.4" x14ac:dyDescent="0.25">
      <c r="A648" s="50">
        <v>647</v>
      </c>
      <c r="B648" s="51">
        <v>243768</v>
      </c>
      <c r="C648" s="50" t="s">
        <v>4101</v>
      </c>
      <c r="D648" s="50" t="s">
        <v>4102</v>
      </c>
      <c r="E648" s="50" t="s">
        <v>4110</v>
      </c>
      <c r="F648" s="50" t="s">
        <v>4103</v>
      </c>
      <c r="G648" s="50" t="s">
        <v>6582</v>
      </c>
      <c r="H648" s="50" t="s">
        <v>4104</v>
      </c>
      <c r="I648" s="50" t="s">
        <v>10363</v>
      </c>
      <c r="J648" s="50" t="s">
        <v>10205</v>
      </c>
      <c r="K648" s="50" t="s">
        <v>10206</v>
      </c>
      <c r="L648" s="54" t="s">
        <v>10207</v>
      </c>
      <c r="N648" s="50">
        <v>1.1240000000000001</v>
      </c>
      <c r="O648" s="50">
        <v>0</v>
      </c>
      <c r="P648" s="50">
        <v>0</v>
      </c>
      <c r="Q648" s="50">
        <v>0</v>
      </c>
      <c r="R648" s="50">
        <v>0</v>
      </c>
      <c r="S648" s="50">
        <v>22</v>
      </c>
      <c r="T648" s="53">
        <v>22</v>
      </c>
    </row>
    <row r="649" spans="1:20" ht="23.4" x14ac:dyDescent="0.25">
      <c r="A649" s="50">
        <v>648</v>
      </c>
      <c r="B649" s="51">
        <v>243768</v>
      </c>
      <c r="C649" s="50" t="s">
        <v>4101</v>
      </c>
      <c r="D649" s="50" t="s">
        <v>4102</v>
      </c>
      <c r="E649" s="50" t="s">
        <v>4110</v>
      </c>
      <c r="F649" s="50" t="s">
        <v>4103</v>
      </c>
      <c r="G649" s="50" t="s">
        <v>6582</v>
      </c>
      <c r="H649" s="50" t="s">
        <v>4104</v>
      </c>
      <c r="I649" s="50" t="s">
        <v>10364</v>
      </c>
      <c r="J649" s="50" t="s">
        <v>10408</v>
      </c>
      <c r="K649" s="50" t="s">
        <v>10409</v>
      </c>
      <c r="L649" s="54" t="s">
        <v>10410</v>
      </c>
      <c r="N649" s="50">
        <v>0.25600000000000001</v>
      </c>
      <c r="O649" s="50">
        <v>0</v>
      </c>
      <c r="P649" s="50">
        <v>0</v>
      </c>
      <c r="Q649" s="50">
        <v>0</v>
      </c>
      <c r="R649" s="50">
        <v>0</v>
      </c>
      <c r="S649" s="50">
        <v>17</v>
      </c>
      <c r="T649" s="53">
        <v>17</v>
      </c>
    </row>
    <row r="650" spans="1:20" ht="23.4" x14ac:dyDescent="0.25">
      <c r="A650" s="50">
        <v>649</v>
      </c>
      <c r="B650" s="51">
        <v>243768</v>
      </c>
      <c r="C650" s="50" t="s">
        <v>4101</v>
      </c>
      <c r="D650" s="50" t="s">
        <v>4102</v>
      </c>
      <c r="E650" s="50" t="s">
        <v>4110</v>
      </c>
      <c r="F650" s="50" t="s">
        <v>4103</v>
      </c>
      <c r="G650" s="50" t="s">
        <v>6582</v>
      </c>
      <c r="H650" s="50" t="s">
        <v>4104</v>
      </c>
      <c r="I650" s="50" t="s">
        <v>10411</v>
      </c>
      <c r="J650" s="50" t="s">
        <v>2490</v>
      </c>
      <c r="K650" s="50" t="s">
        <v>4768</v>
      </c>
      <c r="L650" s="54" t="s">
        <v>4769</v>
      </c>
      <c r="N650" s="50">
        <v>0.94399999999999995</v>
      </c>
      <c r="O650" s="50">
        <v>0</v>
      </c>
      <c r="P650" s="50">
        <v>0</v>
      </c>
      <c r="Q650" s="50">
        <v>0</v>
      </c>
      <c r="R650" s="50">
        <v>0</v>
      </c>
      <c r="S650" s="50">
        <v>17</v>
      </c>
      <c r="T650" s="53">
        <v>17</v>
      </c>
    </row>
    <row r="651" spans="1:20" ht="23.4" x14ac:dyDescent="0.25">
      <c r="A651" s="50">
        <v>650</v>
      </c>
      <c r="B651" s="51">
        <v>243768</v>
      </c>
      <c r="C651" s="50" t="s">
        <v>4101</v>
      </c>
      <c r="D651" s="50" t="s">
        <v>4102</v>
      </c>
      <c r="E651" s="50" t="s">
        <v>4110</v>
      </c>
      <c r="F651" s="50" t="s">
        <v>4103</v>
      </c>
      <c r="G651" s="50" t="s">
        <v>6582</v>
      </c>
      <c r="H651" s="50" t="s">
        <v>4104</v>
      </c>
      <c r="I651" s="50" t="s">
        <v>10359</v>
      </c>
      <c r="J651" s="50" t="s">
        <v>8460</v>
      </c>
      <c r="K651" s="50" t="s">
        <v>10412</v>
      </c>
      <c r="L651" s="54" t="s">
        <v>10413</v>
      </c>
      <c r="N651" s="50">
        <v>0.628</v>
      </c>
      <c r="O651" s="50">
        <v>0</v>
      </c>
      <c r="P651" s="50">
        <v>0</v>
      </c>
      <c r="Q651" s="50">
        <v>0</v>
      </c>
      <c r="R651" s="50">
        <v>0</v>
      </c>
      <c r="S651" s="50">
        <v>17</v>
      </c>
      <c r="T651" s="53">
        <v>17</v>
      </c>
    </row>
    <row r="652" spans="1:20" ht="23.4" x14ac:dyDescent="0.25">
      <c r="A652" s="50">
        <v>651</v>
      </c>
      <c r="B652" s="51">
        <v>243768</v>
      </c>
      <c r="C652" s="50" t="s">
        <v>4101</v>
      </c>
      <c r="D652" s="50" t="s">
        <v>4102</v>
      </c>
      <c r="E652" s="50" t="s">
        <v>4110</v>
      </c>
      <c r="F652" s="50" t="s">
        <v>4103</v>
      </c>
      <c r="G652" s="50" t="s">
        <v>6582</v>
      </c>
      <c r="H652" s="50" t="s">
        <v>4104</v>
      </c>
      <c r="I652" s="50" t="s">
        <v>10357</v>
      </c>
      <c r="J652" s="50" t="s">
        <v>2897</v>
      </c>
      <c r="K652" s="50" t="s">
        <v>9546</v>
      </c>
      <c r="L652" s="54" t="s">
        <v>10414</v>
      </c>
      <c r="N652" s="50">
        <v>0.27</v>
      </c>
      <c r="O652" s="50">
        <v>0</v>
      </c>
      <c r="P652" s="50">
        <v>0</v>
      </c>
      <c r="Q652" s="50">
        <v>0</v>
      </c>
      <c r="R652" s="50">
        <v>0</v>
      </c>
      <c r="S652" s="50">
        <v>17</v>
      </c>
      <c r="T652" s="53">
        <v>17</v>
      </c>
    </row>
    <row r="653" spans="1:20" ht="23.4" x14ac:dyDescent="0.25">
      <c r="A653" s="50">
        <v>652</v>
      </c>
      <c r="B653" s="51">
        <v>243768</v>
      </c>
      <c r="C653" s="50" t="s">
        <v>4101</v>
      </c>
      <c r="D653" s="50" t="s">
        <v>4102</v>
      </c>
      <c r="E653" s="50" t="s">
        <v>4110</v>
      </c>
      <c r="F653" s="50" t="s">
        <v>4103</v>
      </c>
      <c r="G653" s="50" t="s">
        <v>6582</v>
      </c>
      <c r="H653" s="50" t="s">
        <v>4104</v>
      </c>
      <c r="I653" s="50" t="s">
        <v>10358</v>
      </c>
      <c r="J653" s="50" t="s">
        <v>10415</v>
      </c>
      <c r="K653" s="50" t="s">
        <v>10416</v>
      </c>
      <c r="L653" s="54" t="s">
        <v>10417</v>
      </c>
      <c r="N653" s="50">
        <v>0.29599999999999999</v>
      </c>
      <c r="O653" s="50">
        <v>0</v>
      </c>
      <c r="P653" s="50">
        <v>0</v>
      </c>
      <c r="Q653" s="50">
        <v>0</v>
      </c>
      <c r="R653" s="50">
        <v>0</v>
      </c>
      <c r="S653" s="50">
        <v>17</v>
      </c>
      <c r="T653" s="53">
        <v>17</v>
      </c>
    </row>
    <row r="654" spans="1:20" ht="23.4" x14ac:dyDescent="0.25">
      <c r="A654" s="50">
        <v>653</v>
      </c>
      <c r="B654" s="51">
        <v>243768</v>
      </c>
      <c r="C654" s="50" t="s">
        <v>4101</v>
      </c>
      <c r="D654" s="50" t="s">
        <v>4102</v>
      </c>
      <c r="E654" s="50" t="s">
        <v>4110</v>
      </c>
      <c r="F654" s="50" t="s">
        <v>4103</v>
      </c>
      <c r="G654" s="50" t="s">
        <v>6582</v>
      </c>
      <c r="H654" s="50" t="s">
        <v>4104</v>
      </c>
      <c r="I654" s="50" t="s">
        <v>10356</v>
      </c>
      <c r="J654" s="50" t="s">
        <v>3930</v>
      </c>
      <c r="K654" s="50" t="s">
        <v>10418</v>
      </c>
      <c r="L654" s="54" t="s">
        <v>10419</v>
      </c>
      <c r="N654" s="50">
        <v>0.65800000000000003</v>
      </c>
      <c r="O654" s="50">
        <v>0</v>
      </c>
      <c r="P654" s="50">
        <v>0</v>
      </c>
      <c r="Q654" s="50">
        <v>0</v>
      </c>
      <c r="R654" s="50">
        <v>0</v>
      </c>
      <c r="S654" s="50">
        <v>17</v>
      </c>
      <c r="T654" s="53">
        <v>17</v>
      </c>
    </row>
    <row r="655" spans="1:20" ht="23.4" x14ac:dyDescent="0.25">
      <c r="A655" s="50">
        <v>654</v>
      </c>
      <c r="B655" s="51">
        <v>243768</v>
      </c>
      <c r="C655" s="50" t="s">
        <v>4101</v>
      </c>
      <c r="D655" s="50" t="s">
        <v>4102</v>
      </c>
      <c r="E655" s="50" t="s">
        <v>4110</v>
      </c>
      <c r="F655" s="50" t="s">
        <v>4103</v>
      </c>
      <c r="G655" s="50" t="s">
        <v>6582</v>
      </c>
      <c r="H655" s="50" t="s">
        <v>4104</v>
      </c>
      <c r="I655" s="50" t="s">
        <v>10355</v>
      </c>
      <c r="J655" s="50" t="s">
        <v>3927</v>
      </c>
      <c r="K655" s="50" t="s">
        <v>10420</v>
      </c>
      <c r="L655" s="54" t="s">
        <v>10421</v>
      </c>
      <c r="N655" s="50">
        <v>0.82799999999999996</v>
      </c>
      <c r="O655" s="50">
        <v>0</v>
      </c>
      <c r="P655" s="50">
        <v>0</v>
      </c>
      <c r="Q655" s="50">
        <v>0</v>
      </c>
      <c r="R655" s="50">
        <v>0</v>
      </c>
      <c r="S655" s="50">
        <v>17</v>
      </c>
      <c r="T655" s="53">
        <v>17</v>
      </c>
    </row>
    <row r="656" spans="1:20" ht="23.4" x14ac:dyDescent="0.25">
      <c r="A656" s="50">
        <v>655</v>
      </c>
      <c r="B656" s="51">
        <v>243768</v>
      </c>
      <c r="C656" s="50" t="s">
        <v>4101</v>
      </c>
      <c r="D656" s="50" t="s">
        <v>4102</v>
      </c>
      <c r="E656" s="50" t="s">
        <v>4110</v>
      </c>
      <c r="F656" s="50" t="s">
        <v>4103</v>
      </c>
      <c r="G656" s="50" t="s">
        <v>6582</v>
      </c>
      <c r="H656" s="50" t="s">
        <v>4104</v>
      </c>
      <c r="I656" s="50" t="s">
        <v>10354</v>
      </c>
      <c r="J656" s="50" t="s">
        <v>10422</v>
      </c>
      <c r="K656" s="50" t="s">
        <v>10423</v>
      </c>
      <c r="L656" s="54" t="s">
        <v>10424</v>
      </c>
      <c r="N656" s="50">
        <v>0.57599999999999996</v>
      </c>
      <c r="O656" s="50">
        <v>0</v>
      </c>
      <c r="P656" s="50">
        <v>0</v>
      </c>
      <c r="Q656" s="50">
        <v>0</v>
      </c>
      <c r="R656" s="50">
        <v>0</v>
      </c>
      <c r="S656" s="50">
        <v>17</v>
      </c>
      <c r="T656" s="53">
        <v>17</v>
      </c>
    </row>
    <row r="657" spans="1:20" ht="23.4" x14ac:dyDescent="0.25">
      <c r="A657" s="50">
        <v>656</v>
      </c>
      <c r="B657" s="51">
        <v>243768</v>
      </c>
      <c r="C657" s="50" t="s">
        <v>4101</v>
      </c>
      <c r="D657" s="50" t="s">
        <v>4102</v>
      </c>
      <c r="E657" s="50" t="s">
        <v>4110</v>
      </c>
      <c r="F657" s="50" t="s">
        <v>4103</v>
      </c>
      <c r="G657" s="50" t="s">
        <v>6582</v>
      </c>
      <c r="H657" s="50" t="s">
        <v>4104</v>
      </c>
      <c r="I657" s="50" t="s">
        <v>10353</v>
      </c>
      <c r="J657" s="50" t="s">
        <v>10425</v>
      </c>
      <c r="K657" s="50" t="s">
        <v>10426</v>
      </c>
      <c r="L657" s="54" t="s">
        <v>10427</v>
      </c>
      <c r="N657" s="50">
        <v>0.72199999999999998</v>
      </c>
      <c r="O657" s="50">
        <v>0</v>
      </c>
      <c r="P657" s="50">
        <v>0</v>
      </c>
      <c r="Q657" s="50">
        <v>0</v>
      </c>
      <c r="R657" s="50">
        <v>0</v>
      </c>
      <c r="S657" s="50">
        <v>17</v>
      </c>
      <c r="T657" s="53">
        <v>17</v>
      </c>
    </row>
    <row r="658" spans="1:20" ht="23.4" x14ac:dyDescent="0.25">
      <c r="A658" s="50">
        <v>657</v>
      </c>
      <c r="B658" s="51">
        <v>243768</v>
      </c>
      <c r="C658" s="50" t="s">
        <v>4101</v>
      </c>
      <c r="D658" s="50" t="s">
        <v>4102</v>
      </c>
      <c r="E658" s="50" t="s">
        <v>4110</v>
      </c>
      <c r="F658" s="50" t="s">
        <v>4103</v>
      </c>
      <c r="G658" s="50" t="s">
        <v>6582</v>
      </c>
      <c r="H658" s="50" t="s">
        <v>4104</v>
      </c>
      <c r="I658" s="50" t="s">
        <v>10428</v>
      </c>
      <c r="J658" s="50" t="s">
        <v>10086</v>
      </c>
      <c r="K658" s="50" t="s">
        <v>10087</v>
      </c>
      <c r="L658" s="54" t="s">
        <v>10088</v>
      </c>
      <c r="N658" s="50">
        <v>1.7000000000000001E-2</v>
      </c>
      <c r="O658" s="50">
        <v>0</v>
      </c>
      <c r="P658" s="50">
        <v>0</v>
      </c>
      <c r="Q658" s="50">
        <v>0</v>
      </c>
      <c r="R658" s="50">
        <v>0</v>
      </c>
      <c r="S658" s="50">
        <v>17</v>
      </c>
      <c r="T658" s="53">
        <v>17</v>
      </c>
    </row>
    <row r="659" spans="1:20" ht="23.4" x14ac:dyDescent="0.25">
      <c r="A659" s="50">
        <v>658</v>
      </c>
      <c r="B659" s="51">
        <v>243768</v>
      </c>
      <c r="C659" s="50" t="s">
        <v>4101</v>
      </c>
      <c r="D659" s="50" t="s">
        <v>4102</v>
      </c>
      <c r="E659" s="50" t="s">
        <v>4110</v>
      </c>
      <c r="F659" s="50" t="s">
        <v>4103</v>
      </c>
      <c r="G659" s="50" t="s">
        <v>6582</v>
      </c>
      <c r="H659" s="50" t="s">
        <v>4104</v>
      </c>
      <c r="I659" s="50" t="s">
        <v>10429</v>
      </c>
      <c r="J659" s="50" t="s">
        <v>10086</v>
      </c>
      <c r="K659" s="50" t="s">
        <v>10087</v>
      </c>
      <c r="L659" s="54" t="s">
        <v>10088</v>
      </c>
      <c r="N659" s="50">
        <v>1.7000000000000001E-2</v>
      </c>
      <c r="O659" s="50">
        <v>0</v>
      </c>
      <c r="P659" s="50">
        <v>0</v>
      </c>
      <c r="Q659" s="50">
        <v>0</v>
      </c>
      <c r="R659" s="50">
        <v>0</v>
      </c>
      <c r="S659" s="50">
        <v>17</v>
      </c>
      <c r="T659" s="53">
        <v>17</v>
      </c>
    </row>
    <row r="660" spans="1:20" ht="23.4" x14ac:dyDescent="0.25">
      <c r="A660" s="50">
        <v>659</v>
      </c>
      <c r="B660" s="51">
        <v>243768</v>
      </c>
      <c r="C660" s="50" t="s">
        <v>4101</v>
      </c>
      <c r="D660" s="50" t="s">
        <v>4102</v>
      </c>
      <c r="E660" s="50" t="s">
        <v>4110</v>
      </c>
      <c r="F660" s="50" t="s">
        <v>4103</v>
      </c>
      <c r="G660" s="50" t="s">
        <v>6582</v>
      </c>
      <c r="H660" s="50" t="s">
        <v>4104</v>
      </c>
      <c r="I660" s="50" t="s">
        <v>10351</v>
      </c>
      <c r="J660" s="50" t="s">
        <v>3915</v>
      </c>
      <c r="K660" s="50" t="s">
        <v>10430</v>
      </c>
      <c r="L660" s="54" t="s">
        <v>10431</v>
      </c>
      <c r="N660" s="50">
        <v>0.40799999999999997</v>
      </c>
      <c r="O660" s="50">
        <v>0</v>
      </c>
      <c r="P660" s="50">
        <v>0</v>
      </c>
      <c r="Q660" s="50">
        <v>0</v>
      </c>
      <c r="R660" s="50">
        <v>0</v>
      </c>
      <c r="S660" s="50">
        <v>17</v>
      </c>
      <c r="T660" s="53">
        <v>17</v>
      </c>
    </row>
    <row r="661" spans="1:20" ht="23.4" x14ac:dyDescent="0.25">
      <c r="A661" s="50">
        <v>660</v>
      </c>
      <c r="B661" s="51">
        <v>243768</v>
      </c>
      <c r="C661" s="50" t="s">
        <v>4101</v>
      </c>
      <c r="D661" s="50" t="s">
        <v>4102</v>
      </c>
      <c r="E661" s="50" t="s">
        <v>4110</v>
      </c>
      <c r="F661" s="50" t="s">
        <v>4103</v>
      </c>
      <c r="G661" s="50" t="s">
        <v>6582</v>
      </c>
      <c r="H661" s="50" t="s">
        <v>4104</v>
      </c>
      <c r="I661" s="50" t="s">
        <v>10350</v>
      </c>
      <c r="J661" s="50" t="s">
        <v>10432</v>
      </c>
      <c r="K661" s="50" t="s">
        <v>10433</v>
      </c>
      <c r="L661" s="54" t="s">
        <v>10434</v>
      </c>
      <c r="N661" s="50">
        <v>1.446</v>
      </c>
      <c r="O661" s="50">
        <v>0</v>
      </c>
      <c r="P661" s="50">
        <v>0</v>
      </c>
      <c r="Q661" s="50">
        <v>0</v>
      </c>
      <c r="R661" s="50">
        <v>0</v>
      </c>
      <c r="S661" s="50">
        <v>22</v>
      </c>
      <c r="T661" s="53">
        <v>22</v>
      </c>
    </row>
    <row r="662" spans="1:20" ht="23.4" x14ac:dyDescent="0.25">
      <c r="A662" s="50">
        <v>661</v>
      </c>
      <c r="B662" s="51">
        <v>243768</v>
      </c>
      <c r="C662" s="50" t="s">
        <v>4101</v>
      </c>
      <c r="D662" s="50" t="s">
        <v>4102</v>
      </c>
      <c r="E662" s="50" t="s">
        <v>4110</v>
      </c>
      <c r="F662" s="50" t="s">
        <v>4103</v>
      </c>
      <c r="G662" s="50" t="s">
        <v>6582</v>
      </c>
      <c r="H662" s="50" t="s">
        <v>4104</v>
      </c>
      <c r="I662" s="50" t="s">
        <v>10348</v>
      </c>
      <c r="J662" s="50" t="s">
        <v>3904</v>
      </c>
      <c r="K662" s="50" t="s">
        <v>10435</v>
      </c>
      <c r="L662" s="54" t="s">
        <v>10436</v>
      </c>
      <c r="N662" s="50">
        <v>0.4</v>
      </c>
      <c r="O662" s="50">
        <v>0</v>
      </c>
      <c r="P662" s="50">
        <v>0</v>
      </c>
      <c r="Q662" s="50">
        <v>0</v>
      </c>
      <c r="R662" s="50">
        <v>0</v>
      </c>
      <c r="S662" s="50">
        <v>17</v>
      </c>
      <c r="T662" s="53">
        <v>17</v>
      </c>
    </row>
    <row r="663" spans="1:20" ht="23.4" x14ac:dyDescent="0.25">
      <c r="A663" s="50">
        <v>662</v>
      </c>
      <c r="B663" s="51">
        <v>243768</v>
      </c>
      <c r="C663" s="50" t="s">
        <v>4101</v>
      </c>
      <c r="D663" s="50" t="s">
        <v>4102</v>
      </c>
      <c r="E663" s="50" t="s">
        <v>4110</v>
      </c>
      <c r="F663" s="50" t="s">
        <v>4103</v>
      </c>
      <c r="G663" s="50" t="s">
        <v>6582</v>
      </c>
      <c r="H663" s="50" t="s">
        <v>4104</v>
      </c>
      <c r="I663" s="50" t="s">
        <v>10349</v>
      </c>
      <c r="J663" s="50" t="s">
        <v>3907</v>
      </c>
      <c r="K663" s="50" t="s">
        <v>10437</v>
      </c>
      <c r="L663" s="54" t="s">
        <v>10438</v>
      </c>
      <c r="N663" s="50">
        <v>1.302</v>
      </c>
      <c r="O663" s="50">
        <v>0</v>
      </c>
      <c r="P663" s="50">
        <v>0</v>
      </c>
      <c r="Q663" s="50">
        <v>0</v>
      </c>
      <c r="R663" s="50">
        <v>0</v>
      </c>
      <c r="S663" s="50">
        <v>22</v>
      </c>
      <c r="T663" s="53">
        <v>22</v>
      </c>
    </row>
    <row r="664" spans="1:20" ht="23.4" x14ac:dyDescent="0.25">
      <c r="A664" s="50">
        <v>663</v>
      </c>
      <c r="B664" s="51">
        <v>243768</v>
      </c>
      <c r="C664" s="50" t="s">
        <v>4101</v>
      </c>
      <c r="D664" s="50" t="s">
        <v>4102</v>
      </c>
      <c r="E664" s="50" t="s">
        <v>4110</v>
      </c>
      <c r="F664" s="50" t="s">
        <v>4103</v>
      </c>
      <c r="G664" s="50" t="s">
        <v>6582</v>
      </c>
      <c r="H664" s="50" t="s">
        <v>4104</v>
      </c>
      <c r="I664" s="50" t="s">
        <v>10347</v>
      </c>
      <c r="J664" s="50" t="s">
        <v>10439</v>
      </c>
      <c r="K664" s="50" t="s">
        <v>10440</v>
      </c>
      <c r="L664" s="54" t="s">
        <v>10441</v>
      </c>
      <c r="N664" s="50">
        <v>0.72199999999999998</v>
      </c>
      <c r="O664" s="50">
        <v>0</v>
      </c>
      <c r="P664" s="50">
        <v>0</v>
      </c>
      <c r="Q664" s="50">
        <v>0</v>
      </c>
      <c r="R664" s="50">
        <v>0</v>
      </c>
      <c r="S664" s="50">
        <v>17</v>
      </c>
      <c r="T664" s="53">
        <v>17</v>
      </c>
    </row>
    <row r="665" spans="1:20" ht="23.4" x14ac:dyDescent="0.25">
      <c r="A665" s="50">
        <v>664</v>
      </c>
      <c r="B665" s="51">
        <v>243768</v>
      </c>
      <c r="C665" s="50" t="s">
        <v>4101</v>
      </c>
      <c r="D665" s="50" t="s">
        <v>4102</v>
      </c>
      <c r="E665" s="50" t="s">
        <v>4110</v>
      </c>
      <c r="F665" s="50" t="s">
        <v>4103</v>
      </c>
      <c r="G665" s="50" t="s">
        <v>6582</v>
      </c>
      <c r="H665" s="50" t="s">
        <v>4104</v>
      </c>
      <c r="I665" s="50" t="s">
        <v>10442</v>
      </c>
      <c r="J665" s="50" t="s">
        <v>10443</v>
      </c>
      <c r="K665" s="50" t="s">
        <v>8048</v>
      </c>
      <c r="L665" s="54" t="s">
        <v>10444</v>
      </c>
      <c r="N665" s="50">
        <v>8.7999999999999995E-2</v>
      </c>
      <c r="O665" s="50">
        <v>0</v>
      </c>
      <c r="P665" s="50">
        <v>0</v>
      </c>
      <c r="Q665" s="50">
        <v>0</v>
      </c>
      <c r="R665" s="50">
        <v>0</v>
      </c>
      <c r="S665" s="50">
        <v>17</v>
      </c>
      <c r="T665" s="53">
        <v>17</v>
      </c>
    </row>
    <row r="666" spans="1:20" ht="23.4" x14ac:dyDescent="0.25">
      <c r="A666" s="50">
        <v>665</v>
      </c>
      <c r="B666" s="51">
        <v>243768</v>
      </c>
      <c r="C666" s="50" t="s">
        <v>4101</v>
      </c>
      <c r="D666" s="50" t="s">
        <v>4102</v>
      </c>
      <c r="E666" s="50" t="s">
        <v>4110</v>
      </c>
      <c r="F666" s="50" t="s">
        <v>4103</v>
      </c>
      <c r="G666" s="50" t="s">
        <v>6582</v>
      </c>
      <c r="H666" s="50" t="s">
        <v>4104</v>
      </c>
      <c r="I666" s="50" t="s">
        <v>10445</v>
      </c>
      <c r="J666" s="50" t="s">
        <v>10446</v>
      </c>
      <c r="K666" s="50" t="s">
        <v>8041</v>
      </c>
      <c r="L666" s="54" t="s">
        <v>10447</v>
      </c>
      <c r="N666" s="50">
        <v>0.11</v>
      </c>
      <c r="O666" s="50">
        <v>0</v>
      </c>
      <c r="P666" s="50">
        <v>0</v>
      </c>
      <c r="Q666" s="50">
        <v>0</v>
      </c>
      <c r="R666" s="50">
        <v>0</v>
      </c>
      <c r="S666" s="50">
        <v>17</v>
      </c>
      <c r="T666" s="53">
        <v>17</v>
      </c>
    </row>
    <row r="667" spans="1:20" ht="23.4" x14ac:dyDescent="0.25">
      <c r="A667" s="50">
        <v>666</v>
      </c>
      <c r="B667" s="51">
        <v>243769</v>
      </c>
      <c r="C667" s="50" t="s">
        <v>4101</v>
      </c>
      <c r="D667" s="50" t="s">
        <v>4102</v>
      </c>
      <c r="E667" s="50" t="s">
        <v>4110</v>
      </c>
      <c r="F667" s="50" t="s">
        <v>4103</v>
      </c>
      <c r="G667" s="50" t="s">
        <v>6582</v>
      </c>
      <c r="H667" s="50" t="s">
        <v>4104</v>
      </c>
      <c r="I667" s="50" t="s">
        <v>3426</v>
      </c>
      <c r="J667" s="50" t="s">
        <v>10534</v>
      </c>
      <c r="K667" s="50" t="s">
        <v>10535</v>
      </c>
      <c r="L667" s="54" t="s">
        <v>10536</v>
      </c>
      <c r="N667" s="50">
        <v>0.48</v>
      </c>
      <c r="O667" s="50">
        <v>0</v>
      </c>
      <c r="P667" s="50">
        <v>0</v>
      </c>
      <c r="Q667" s="50">
        <v>0</v>
      </c>
      <c r="R667" s="50">
        <v>0</v>
      </c>
      <c r="S667" s="50">
        <v>17</v>
      </c>
      <c r="T667" s="53">
        <v>17</v>
      </c>
    </row>
    <row r="668" spans="1:20" ht="23.4" x14ac:dyDescent="0.25">
      <c r="A668" s="50">
        <v>667</v>
      </c>
      <c r="B668" s="51">
        <v>243769</v>
      </c>
      <c r="C668" s="50" t="s">
        <v>4101</v>
      </c>
      <c r="D668" s="50" t="s">
        <v>4102</v>
      </c>
      <c r="E668" s="50" t="s">
        <v>4110</v>
      </c>
      <c r="F668" s="50" t="s">
        <v>4103</v>
      </c>
      <c r="G668" s="50" t="s">
        <v>6582</v>
      </c>
      <c r="H668" s="50" t="s">
        <v>4104</v>
      </c>
      <c r="I668" s="50" t="s">
        <v>10537</v>
      </c>
      <c r="J668" s="50" t="s">
        <v>10538</v>
      </c>
      <c r="K668" s="50" t="s">
        <v>10539</v>
      </c>
      <c r="L668" s="54" t="s">
        <v>10540</v>
      </c>
      <c r="N668" s="50">
        <v>1.238</v>
      </c>
      <c r="O668" s="50">
        <v>0</v>
      </c>
      <c r="P668" s="50">
        <v>0</v>
      </c>
      <c r="Q668" s="50">
        <v>0</v>
      </c>
      <c r="R668" s="50">
        <v>0</v>
      </c>
      <c r="S668" s="50">
        <v>22</v>
      </c>
      <c r="T668" s="53">
        <v>22</v>
      </c>
    </row>
    <row r="669" spans="1:20" ht="23.4" x14ac:dyDescent="0.25">
      <c r="A669" s="50">
        <v>668</v>
      </c>
      <c r="B669" s="51">
        <v>243769</v>
      </c>
      <c r="C669" s="50" t="s">
        <v>4101</v>
      </c>
      <c r="D669" s="50" t="s">
        <v>4102</v>
      </c>
      <c r="E669" s="50" t="s">
        <v>4110</v>
      </c>
      <c r="F669" s="50" t="s">
        <v>4103</v>
      </c>
      <c r="G669" s="50" t="s">
        <v>6582</v>
      </c>
      <c r="H669" s="50" t="s">
        <v>4104</v>
      </c>
      <c r="I669" s="50" t="s">
        <v>10541</v>
      </c>
      <c r="J669" s="50" t="s">
        <v>9607</v>
      </c>
      <c r="K669" s="50" t="s">
        <v>9608</v>
      </c>
      <c r="L669" s="54" t="s">
        <v>10542</v>
      </c>
      <c r="N669" s="50">
        <v>1.4319999999999999</v>
      </c>
      <c r="O669" s="50">
        <v>309</v>
      </c>
      <c r="P669" s="50">
        <v>4.6349999999999998</v>
      </c>
      <c r="Q669" s="50">
        <v>0.32450000000000001</v>
      </c>
      <c r="R669" s="50">
        <v>0</v>
      </c>
      <c r="S669" s="50">
        <v>22</v>
      </c>
      <c r="T669" s="53">
        <v>26.96</v>
      </c>
    </row>
    <row r="670" spans="1:20" ht="23.4" x14ac:dyDescent="0.25">
      <c r="A670" s="50">
        <v>669</v>
      </c>
      <c r="B670" s="51">
        <v>243769</v>
      </c>
      <c r="C670" s="50" t="s">
        <v>4101</v>
      </c>
      <c r="D670" s="50" t="s">
        <v>4102</v>
      </c>
      <c r="E670" s="50" t="s">
        <v>4110</v>
      </c>
      <c r="F670" s="50" t="s">
        <v>4103</v>
      </c>
      <c r="G670" s="50" t="s">
        <v>6582</v>
      </c>
      <c r="H670" s="50" t="s">
        <v>4104</v>
      </c>
      <c r="I670" s="50" t="s">
        <v>10543</v>
      </c>
      <c r="J670" s="50" t="s">
        <v>10544</v>
      </c>
      <c r="K670" s="50" t="s">
        <v>4682</v>
      </c>
      <c r="L670" s="54" t="s">
        <v>10076</v>
      </c>
      <c r="N670" s="50">
        <v>0.216</v>
      </c>
      <c r="O670" s="50">
        <v>0</v>
      </c>
      <c r="P670" s="50">
        <v>0</v>
      </c>
      <c r="Q670" s="50">
        <v>0</v>
      </c>
      <c r="R670" s="50">
        <v>0</v>
      </c>
      <c r="S670" s="50">
        <v>17</v>
      </c>
      <c r="T670" s="53">
        <v>17</v>
      </c>
    </row>
    <row r="671" spans="1:20" ht="23.4" x14ac:dyDescent="0.25">
      <c r="A671" s="50">
        <v>670</v>
      </c>
      <c r="B671" s="51">
        <v>243769</v>
      </c>
      <c r="C671" s="50" t="s">
        <v>4101</v>
      </c>
      <c r="D671" s="50" t="s">
        <v>4102</v>
      </c>
      <c r="E671" s="50" t="s">
        <v>4110</v>
      </c>
      <c r="F671" s="50" t="s">
        <v>4103</v>
      </c>
      <c r="G671" s="50" t="s">
        <v>6582</v>
      </c>
      <c r="H671" s="50" t="s">
        <v>4104</v>
      </c>
      <c r="I671" s="50" t="s">
        <v>10378</v>
      </c>
      <c r="J671" s="50" t="s">
        <v>3543</v>
      </c>
      <c r="K671" s="50" t="s">
        <v>10545</v>
      </c>
      <c r="L671" s="54" t="s">
        <v>10192</v>
      </c>
      <c r="N671" s="50">
        <v>0.55000000000000004</v>
      </c>
      <c r="O671" s="50">
        <v>0</v>
      </c>
      <c r="P671" s="50">
        <v>0</v>
      </c>
      <c r="Q671" s="50">
        <v>0</v>
      </c>
      <c r="R671" s="50">
        <v>0</v>
      </c>
      <c r="S671" s="50">
        <v>17</v>
      </c>
      <c r="T671" s="53">
        <v>17</v>
      </c>
    </row>
    <row r="672" spans="1:20" ht="23.4" x14ac:dyDescent="0.25">
      <c r="A672" s="50">
        <v>671</v>
      </c>
      <c r="B672" s="51">
        <v>243769</v>
      </c>
      <c r="C672" s="50" t="s">
        <v>4101</v>
      </c>
      <c r="D672" s="50" t="s">
        <v>4102</v>
      </c>
      <c r="E672" s="50" t="s">
        <v>4110</v>
      </c>
      <c r="F672" s="50" t="s">
        <v>4103</v>
      </c>
      <c r="G672" s="50" t="s">
        <v>6582</v>
      </c>
      <c r="H672" s="50" t="s">
        <v>4104</v>
      </c>
      <c r="I672" s="50" t="s">
        <v>10377</v>
      </c>
      <c r="J672" s="50" t="s">
        <v>10546</v>
      </c>
      <c r="K672" s="50" t="s">
        <v>10547</v>
      </c>
      <c r="L672" s="54" t="s">
        <v>10548</v>
      </c>
      <c r="N672" s="50">
        <v>0.58399999999999996</v>
      </c>
      <c r="O672" s="50">
        <v>0</v>
      </c>
      <c r="P672" s="50">
        <v>0</v>
      </c>
      <c r="Q672" s="50">
        <v>0</v>
      </c>
      <c r="R672" s="50">
        <v>0</v>
      </c>
      <c r="S672" s="50">
        <v>17</v>
      </c>
      <c r="T672" s="53">
        <v>17</v>
      </c>
    </row>
    <row r="673" spans="1:20" ht="23.4" x14ac:dyDescent="0.25">
      <c r="A673" s="50">
        <v>672</v>
      </c>
      <c r="B673" s="51">
        <v>243769</v>
      </c>
      <c r="C673" s="50" t="s">
        <v>4101</v>
      </c>
      <c r="D673" s="50" t="s">
        <v>4102</v>
      </c>
      <c r="E673" s="50" t="s">
        <v>4110</v>
      </c>
      <c r="F673" s="50" t="s">
        <v>4103</v>
      </c>
      <c r="G673" s="50" t="s">
        <v>6582</v>
      </c>
      <c r="H673" s="50" t="s">
        <v>4104</v>
      </c>
      <c r="I673" s="50" t="s">
        <v>10376</v>
      </c>
      <c r="J673" s="50" t="s">
        <v>3995</v>
      </c>
      <c r="K673" s="50" t="s">
        <v>10549</v>
      </c>
      <c r="L673" s="54" t="s">
        <v>10550</v>
      </c>
      <c r="N673" s="50">
        <v>0.26200000000000001</v>
      </c>
      <c r="O673" s="50">
        <v>0</v>
      </c>
      <c r="P673" s="50">
        <v>0</v>
      </c>
      <c r="Q673" s="50">
        <v>0</v>
      </c>
      <c r="R673" s="50">
        <v>0</v>
      </c>
      <c r="S673" s="50">
        <v>17</v>
      </c>
      <c r="T673" s="53">
        <v>17</v>
      </c>
    </row>
    <row r="674" spans="1:20" ht="23.4" x14ac:dyDescent="0.25">
      <c r="A674" s="50">
        <v>673</v>
      </c>
      <c r="B674" s="51">
        <v>243769</v>
      </c>
      <c r="C674" s="50" t="s">
        <v>4101</v>
      </c>
      <c r="D674" s="50" t="s">
        <v>4102</v>
      </c>
      <c r="E674" s="50" t="s">
        <v>4110</v>
      </c>
      <c r="F674" s="50" t="s">
        <v>4103</v>
      </c>
      <c r="G674" s="50" t="s">
        <v>6582</v>
      </c>
      <c r="H674" s="50" t="s">
        <v>4104</v>
      </c>
      <c r="I674" s="50" t="s">
        <v>10375</v>
      </c>
      <c r="J674" s="50" t="s">
        <v>3992</v>
      </c>
      <c r="K674" s="50" t="s">
        <v>10551</v>
      </c>
      <c r="L674" s="54" t="s">
        <v>10552</v>
      </c>
      <c r="N674" s="50">
        <v>0.57399999999999995</v>
      </c>
      <c r="O674" s="50">
        <v>0</v>
      </c>
      <c r="P674" s="50">
        <v>0</v>
      </c>
      <c r="Q674" s="50">
        <v>0</v>
      </c>
      <c r="R674" s="50">
        <v>0</v>
      </c>
      <c r="S674" s="50">
        <v>17</v>
      </c>
      <c r="T674" s="53">
        <v>17</v>
      </c>
    </row>
    <row r="675" spans="1:20" ht="23.4" x14ac:dyDescent="0.25">
      <c r="A675" s="50">
        <v>674</v>
      </c>
      <c r="B675" s="51">
        <v>243769</v>
      </c>
      <c r="C675" s="50" t="s">
        <v>4101</v>
      </c>
      <c r="D675" s="50" t="s">
        <v>4102</v>
      </c>
      <c r="E675" s="50" t="s">
        <v>4110</v>
      </c>
      <c r="F675" s="50" t="s">
        <v>4103</v>
      </c>
      <c r="G675" s="50" t="s">
        <v>6582</v>
      </c>
      <c r="H675" s="50" t="s">
        <v>4104</v>
      </c>
      <c r="I675" s="50" t="s">
        <v>10374</v>
      </c>
      <c r="J675" s="50" t="s">
        <v>10415</v>
      </c>
      <c r="K675" s="50" t="s">
        <v>10416</v>
      </c>
      <c r="L675" s="54" t="s">
        <v>10417</v>
      </c>
      <c r="N675" s="50">
        <v>0.38800000000000001</v>
      </c>
      <c r="O675" s="50">
        <v>0</v>
      </c>
      <c r="P675" s="50">
        <v>0</v>
      </c>
      <c r="Q675" s="50">
        <v>0</v>
      </c>
      <c r="R675" s="50">
        <v>0</v>
      </c>
      <c r="S675" s="50">
        <v>17</v>
      </c>
      <c r="T675" s="53">
        <v>17</v>
      </c>
    </row>
    <row r="676" spans="1:20" ht="23.4" x14ac:dyDescent="0.25">
      <c r="A676" s="50">
        <v>675</v>
      </c>
      <c r="B676" s="51">
        <v>243769</v>
      </c>
      <c r="C676" s="50" t="s">
        <v>4101</v>
      </c>
      <c r="D676" s="50" t="s">
        <v>4102</v>
      </c>
      <c r="E676" s="50" t="s">
        <v>4110</v>
      </c>
      <c r="F676" s="50" t="s">
        <v>4103</v>
      </c>
      <c r="G676" s="50" t="s">
        <v>6582</v>
      </c>
      <c r="H676" s="50" t="s">
        <v>4104</v>
      </c>
      <c r="I676" s="50" t="s">
        <v>10373</v>
      </c>
      <c r="J676" s="50" t="s">
        <v>10553</v>
      </c>
      <c r="K676" s="50" t="s">
        <v>10554</v>
      </c>
      <c r="L676" s="54" t="s">
        <v>10555</v>
      </c>
      <c r="N676" s="50">
        <v>0.57999999999999996</v>
      </c>
      <c r="O676" s="50">
        <v>0</v>
      </c>
      <c r="P676" s="50">
        <v>0</v>
      </c>
      <c r="Q676" s="50">
        <v>0</v>
      </c>
      <c r="R676" s="50">
        <v>0</v>
      </c>
      <c r="S676" s="50">
        <v>17</v>
      </c>
      <c r="T676" s="53">
        <v>17</v>
      </c>
    </row>
    <row r="677" spans="1:20" ht="23.4" x14ac:dyDescent="0.25">
      <c r="A677" s="50">
        <v>676</v>
      </c>
      <c r="B677" s="51">
        <v>243769</v>
      </c>
      <c r="C677" s="50" t="s">
        <v>4101</v>
      </c>
      <c r="D677" s="50" t="s">
        <v>4102</v>
      </c>
      <c r="E677" s="50" t="s">
        <v>4110</v>
      </c>
      <c r="F677" s="50" t="s">
        <v>4103</v>
      </c>
      <c r="G677" s="50" t="s">
        <v>6582</v>
      </c>
      <c r="H677" s="50" t="s">
        <v>4104</v>
      </c>
      <c r="I677" s="50" t="s">
        <v>10372</v>
      </c>
      <c r="J677" s="50" t="s">
        <v>3984</v>
      </c>
      <c r="K677" s="50" t="s">
        <v>10556</v>
      </c>
      <c r="L677" s="54" t="s">
        <v>10557</v>
      </c>
      <c r="N677" s="50">
        <v>0.40400000000000003</v>
      </c>
      <c r="O677" s="50">
        <v>0</v>
      </c>
      <c r="P677" s="50">
        <v>0</v>
      </c>
      <c r="Q677" s="50">
        <v>0</v>
      </c>
      <c r="R677" s="50">
        <v>0</v>
      </c>
      <c r="S677" s="50">
        <v>17</v>
      </c>
      <c r="T677" s="53">
        <v>17</v>
      </c>
    </row>
    <row r="678" spans="1:20" ht="23.4" x14ac:dyDescent="0.25">
      <c r="A678" s="50">
        <v>677</v>
      </c>
      <c r="B678" s="51">
        <v>243769</v>
      </c>
      <c r="C678" s="50" t="s">
        <v>4101</v>
      </c>
      <c r="D678" s="50" t="s">
        <v>4102</v>
      </c>
      <c r="E678" s="50" t="s">
        <v>4110</v>
      </c>
      <c r="F678" s="50" t="s">
        <v>4103</v>
      </c>
      <c r="G678" s="50" t="s">
        <v>6582</v>
      </c>
      <c r="H678" s="50" t="s">
        <v>4104</v>
      </c>
      <c r="I678" s="50" t="s">
        <v>10371</v>
      </c>
      <c r="J678" s="50" t="s">
        <v>10329</v>
      </c>
      <c r="K678" s="50" t="s">
        <v>10330</v>
      </c>
      <c r="L678" s="54" t="s">
        <v>10331</v>
      </c>
      <c r="N678" s="50">
        <v>0.56000000000000005</v>
      </c>
      <c r="O678" s="50">
        <v>0</v>
      </c>
      <c r="P678" s="50">
        <v>0</v>
      </c>
      <c r="Q678" s="50">
        <v>0</v>
      </c>
      <c r="R678" s="50">
        <v>0</v>
      </c>
      <c r="S678" s="50">
        <v>17</v>
      </c>
      <c r="T678" s="53">
        <v>17</v>
      </c>
    </row>
    <row r="679" spans="1:20" ht="23.4" x14ac:dyDescent="0.25">
      <c r="A679" s="50">
        <v>678</v>
      </c>
      <c r="B679" s="51">
        <v>243769</v>
      </c>
      <c r="C679" s="50" t="s">
        <v>4101</v>
      </c>
      <c r="D679" s="50" t="s">
        <v>4102</v>
      </c>
      <c r="E679" s="50" t="s">
        <v>4110</v>
      </c>
      <c r="F679" s="50" t="s">
        <v>4103</v>
      </c>
      <c r="G679" s="50" t="s">
        <v>6582</v>
      </c>
      <c r="H679" s="50" t="s">
        <v>4104</v>
      </c>
      <c r="I679" s="50" t="s">
        <v>10370</v>
      </c>
      <c r="J679" s="50" t="s">
        <v>10558</v>
      </c>
      <c r="K679" s="50" t="s">
        <v>10559</v>
      </c>
      <c r="L679" s="54" t="s">
        <v>10560</v>
      </c>
      <c r="N679" s="50">
        <v>0.28599999999999998</v>
      </c>
      <c r="O679" s="50">
        <v>0</v>
      </c>
      <c r="P679" s="50">
        <v>0</v>
      </c>
      <c r="Q679" s="50">
        <v>0</v>
      </c>
      <c r="R679" s="50">
        <v>0</v>
      </c>
      <c r="S679" s="50">
        <v>17</v>
      </c>
      <c r="T679" s="53">
        <v>17</v>
      </c>
    </row>
    <row r="680" spans="1:20" ht="23.4" x14ac:dyDescent="0.25">
      <c r="A680" s="50">
        <v>679</v>
      </c>
      <c r="B680" s="51">
        <v>243769</v>
      </c>
      <c r="C680" s="50" t="s">
        <v>4101</v>
      </c>
      <c r="D680" s="50" t="s">
        <v>4102</v>
      </c>
      <c r="E680" s="50" t="s">
        <v>4110</v>
      </c>
      <c r="F680" s="50" t="s">
        <v>4103</v>
      </c>
      <c r="G680" s="50" t="s">
        <v>6582</v>
      </c>
      <c r="H680" s="50" t="s">
        <v>4104</v>
      </c>
      <c r="I680" s="50" t="s">
        <v>10379</v>
      </c>
      <c r="J680" s="50" t="s">
        <v>4004</v>
      </c>
      <c r="K680" s="50" t="s">
        <v>10561</v>
      </c>
      <c r="L680" s="54" t="s">
        <v>10562</v>
      </c>
      <c r="N680" s="50">
        <v>0.83</v>
      </c>
      <c r="O680" s="50">
        <v>0</v>
      </c>
      <c r="P680" s="50">
        <v>0</v>
      </c>
      <c r="Q680" s="50">
        <v>0</v>
      </c>
      <c r="R680" s="50">
        <v>0</v>
      </c>
      <c r="S680" s="50">
        <v>17</v>
      </c>
      <c r="T680" s="53">
        <v>17</v>
      </c>
    </row>
    <row r="681" spans="1:20" ht="23.4" x14ac:dyDescent="0.25">
      <c r="A681" s="50">
        <v>680</v>
      </c>
      <c r="B681" s="51">
        <v>243769</v>
      </c>
      <c r="C681" s="50" t="s">
        <v>4101</v>
      </c>
      <c r="D681" s="50" t="s">
        <v>4102</v>
      </c>
      <c r="E681" s="50" t="s">
        <v>4110</v>
      </c>
      <c r="F681" s="50" t="s">
        <v>4103</v>
      </c>
      <c r="G681" s="50" t="s">
        <v>6582</v>
      </c>
      <c r="H681" s="50" t="s">
        <v>4104</v>
      </c>
      <c r="I681" s="50" t="s">
        <v>10369</v>
      </c>
      <c r="J681" s="50" t="s">
        <v>10563</v>
      </c>
      <c r="K681" s="50" t="s">
        <v>10564</v>
      </c>
      <c r="L681" s="54" t="s">
        <v>10565</v>
      </c>
      <c r="N681" s="50">
        <v>0.73799999999999999</v>
      </c>
      <c r="O681" s="50">
        <v>0</v>
      </c>
      <c r="P681" s="50">
        <v>0</v>
      </c>
      <c r="Q681" s="50">
        <v>0</v>
      </c>
      <c r="R681" s="50">
        <v>0</v>
      </c>
      <c r="S681" s="50">
        <v>17</v>
      </c>
      <c r="T681" s="53">
        <v>17</v>
      </c>
    </row>
    <row r="682" spans="1:20" ht="23.4" x14ac:dyDescent="0.25">
      <c r="A682" s="50">
        <v>681</v>
      </c>
      <c r="B682" s="51">
        <v>243769</v>
      </c>
      <c r="C682" s="50" t="s">
        <v>4101</v>
      </c>
      <c r="D682" s="50" t="s">
        <v>4102</v>
      </c>
      <c r="E682" s="50" t="s">
        <v>4110</v>
      </c>
      <c r="F682" s="50" t="s">
        <v>4103</v>
      </c>
      <c r="G682" s="50" t="s">
        <v>6582</v>
      </c>
      <c r="H682" s="50" t="s">
        <v>4104</v>
      </c>
      <c r="I682" s="50" t="s">
        <v>10368</v>
      </c>
      <c r="J682" s="50" t="s">
        <v>10566</v>
      </c>
      <c r="K682" s="50" t="s">
        <v>10567</v>
      </c>
      <c r="L682" s="54" t="s">
        <v>10568</v>
      </c>
      <c r="N682" s="50">
        <v>0.40600000000000003</v>
      </c>
      <c r="O682" s="50">
        <v>0</v>
      </c>
      <c r="P682" s="50">
        <v>0</v>
      </c>
      <c r="Q682" s="50">
        <v>0</v>
      </c>
      <c r="R682" s="50">
        <v>0</v>
      </c>
      <c r="S682" s="50">
        <v>17</v>
      </c>
      <c r="T682" s="53">
        <v>17</v>
      </c>
    </row>
    <row r="683" spans="1:20" ht="23.4" x14ac:dyDescent="0.25">
      <c r="A683" s="50">
        <v>682</v>
      </c>
      <c r="B683" s="51">
        <v>243769</v>
      </c>
      <c r="C683" s="50" t="s">
        <v>4101</v>
      </c>
      <c r="D683" s="50" t="s">
        <v>4102</v>
      </c>
      <c r="E683" s="50" t="s">
        <v>4110</v>
      </c>
      <c r="F683" s="50" t="s">
        <v>4103</v>
      </c>
      <c r="G683" s="50" t="s">
        <v>6582</v>
      </c>
      <c r="H683" s="50" t="s">
        <v>4104</v>
      </c>
      <c r="I683" s="50" t="s">
        <v>10569</v>
      </c>
      <c r="J683" s="50" t="s">
        <v>10570</v>
      </c>
      <c r="K683" s="50" t="s">
        <v>10571</v>
      </c>
      <c r="L683" s="54" t="s">
        <v>10572</v>
      </c>
      <c r="N683" s="50">
        <v>0.61</v>
      </c>
      <c r="O683" s="50">
        <v>180</v>
      </c>
      <c r="P683" s="50">
        <v>2.7</v>
      </c>
      <c r="Q683" s="50">
        <v>0.189</v>
      </c>
      <c r="R683" s="50">
        <v>0</v>
      </c>
      <c r="S683" s="50">
        <v>17</v>
      </c>
      <c r="T683" s="53">
        <v>19.89</v>
      </c>
    </row>
    <row r="684" spans="1:20" ht="23.4" x14ac:dyDescent="0.25">
      <c r="A684" s="50">
        <v>683</v>
      </c>
      <c r="B684" s="51">
        <v>243769</v>
      </c>
      <c r="C684" s="50" t="s">
        <v>4101</v>
      </c>
      <c r="D684" s="50" t="s">
        <v>4102</v>
      </c>
      <c r="E684" s="50" t="s">
        <v>4110</v>
      </c>
      <c r="F684" s="50" t="s">
        <v>4103</v>
      </c>
      <c r="G684" s="50" t="s">
        <v>6582</v>
      </c>
      <c r="H684" s="50" t="s">
        <v>4104</v>
      </c>
      <c r="I684" s="50" t="s">
        <v>10573</v>
      </c>
      <c r="J684" s="50" t="s">
        <v>10574</v>
      </c>
      <c r="K684" s="50" t="s">
        <v>9789</v>
      </c>
      <c r="L684" s="54" t="s">
        <v>10575</v>
      </c>
      <c r="N684" s="50">
        <v>0.14599999999999999</v>
      </c>
      <c r="O684" s="50">
        <v>0</v>
      </c>
      <c r="P684" s="50">
        <v>0</v>
      </c>
      <c r="Q684" s="50">
        <v>0</v>
      </c>
      <c r="R684" s="50">
        <v>0</v>
      </c>
      <c r="S684" s="50">
        <v>17</v>
      </c>
      <c r="T684" s="53">
        <v>17</v>
      </c>
    </row>
    <row r="685" spans="1:20" ht="23.4" x14ac:dyDescent="0.25">
      <c r="A685" s="50">
        <v>684</v>
      </c>
      <c r="B685" s="51">
        <v>243769</v>
      </c>
      <c r="C685" s="50" t="s">
        <v>4101</v>
      </c>
      <c r="D685" s="50" t="s">
        <v>4102</v>
      </c>
      <c r="E685" s="50" t="s">
        <v>4110</v>
      </c>
      <c r="F685" s="50" t="s">
        <v>4103</v>
      </c>
      <c r="G685" s="50" t="s">
        <v>6582</v>
      </c>
      <c r="H685" s="50" t="s">
        <v>4104</v>
      </c>
      <c r="I685" s="50" t="s">
        <v>10576</v>
      </c>
      <c r="J685" s="50" t="s">
        <v>10577</v>
      </c>
      <c r="K685" s="50" t="s">
        <v>10578</v>
      </c>
      <c r="L685" s="54" t="s">
        <v>10579</v>
      </c>
      <c r="N685" s="50">
        <v>1.7000000000000001E-2</v>
      </c>
      <c r="O685" s="50">
        <v>0</v>
      </c>
      <c r="P685" s="50">
        <v>0</v>
      </c>
      <c r="Q685" s="50">
        <v>0</v>
      </c>
      <c r="R685" s="50">
        <v>0</v>
      </c>
      <c r="S685" s="50">
        <v>17</v>
      </c>
      <c r="T685" s="53">
        <v>17</v>
      </c>
    </row>
    <row r="686" spans="1:20" ht="23.4" x14ac:dyDescent="0.25">
      <c r="A686" s="50">
        <v>685</v>
      </c>
      <c r="B686" s="51">
        <v>243769</v>
      </c>
      <c r="C686" s="50" t="s">
        <v>4101</v>
      </c>
      <c r="D686" s="50" t="s">
        <v>4102</v>
      </c>
      <c r="E686" s="50" t="s">
        <v>4110</v>
      </c>
      <c r="F686" s="50" t="s">
        <v>4103</v>
      </c>
      <c r="G686" s="50" t="s">
        <v>6582</v>
      </c>
      <c r="H686" s="50" t="s">
        <v>4104</v>
      </c>
      <c r="I686" s="50" t="s">
        <v>10580</v>
      </c>
      <c r="J686" s="50" t="s">
        <v>10581</v>
      </c>
      <c r="K686" s="50" t="s">
        <v>10582</v>
      </c>
      <c r="L686" s="54" t="s">
        <v>10583</v>
      </c>
      <c r="N686" s="50">
        <v>0.16800000000000001</v>
      </c>
      <c r="O686" s="50">
        <v>0</v>
      </c>
      <c r="P686" s="50">
        <v>0</v>
      </c>
      <c r="Q686" s="50">
        <v>0</v>
      </c>
      <c r="R686" s="50">
        <v>0</v>
      </c>
      <c r="S686" s="50">
        <v>17</v>
      </c>
      <c r="T686" s="53">
        <v>17</v>
      </c>
    </row>
    <row r="687" spans="1:20" ht="23.4" x14ac:dyDescent="0.25">
      <c r="A687" s="50">
        <v>686</v>
      </c>
      <c r="B687" s="51"/>
      <c r="T687" s="53"/>
    </row>
    <row r="688" spans="1:20" ht="23.4" x14ac:dyDescent="0.25">
      <c r="A688" s="50">
        <v>687</v>
      </c>
      <c r="B688" s="51"/>
      <c r="T688" s="53"/>
    </row>
    <row r="689" spans="1:20" ht="23.4" x14ac:dyDescent="0.25">
      <c r="A689" s="50">
        <v>688</v>
      </c>
      <c r="B689" s="51"/>
      <c r="T689" s="53"/>
    </row>
    <row r="690" spans="1:20" ht="23.4" x14ac:dyDescent="0.25">
      <c r="A690" s="50">
        <v>689</v>
      </c>
      <c r="B690" s="51"/>
      <c r="T690" s="53"/>
    </row>
    <row r="691" spans="1:20" ht="23.4" x14ac:dyDescent="0.25">
      <c r="A691" s="50">
        <v>690</v>
      </c>
      <c r="B691" s="51"/>
      <c r="T691" s="53"/>
    </row>
    <row r="692" spans="1:20" ht="23.4" x14ac:dyDescent="0.25">
      <c r="A692" s="50">
        <v>691</v>
      </c>
      <c r="B692" s="51"/>
      <c r="T692" s="53"/>
    </row>
    <row r="693" spans="1:20" ht="23.4" x14ac:dyDescent="0.25">
      <c r="A693" s="50">
        <v>692</v>
      </c>
      <c r="B693" s="51"/>
      <c r="T693" s="53"/>
    </row>
    <row r="694" spans="1:20" ht="23.4" x14ac:dyDescent="0.25">
      <c r="A694" s="50">
        <v>693</v>
      </c>
      <c r="B694" s="51"/>
      <c r="T694" s="53"/>
    </row>
    <row r="695" spans="1:20" ht="23.4" x14ac:dyDescent="0.25">
      <c r="A695" s="50">
        <v>694</v>
      </c>
      <c r="B695" s="51"/>
      <c r="T695" s="53"/>
    </row>
    <row r="696" spans="1:20" ht="23.4" x14ac:dyDescent="0.25">
      <c r="A696" s="50">
        <v>695</v>
      </c>
      <c r="B696" s="51"/>
      <c r="T696" s="53"/>
    </row>
    <row r="697" spans="1:20" ht="23.4" x14ac:dyDescent="0.25">
      <c r="A697" s="50">
        <v>696</v>
      </c>
      <c r="B697" s="51"/>
      <c r="T697" s="53"/>
    </row>
    <row r="698" spans="1:20" ht="23.4" x14ac:dyDescent="0.25">
      <c r="A698" s="50">
        <v>697</v>
      </c>
      <c r="B698" s="51"/>
      <c r="T698" s="53"/>
    </row>
    <row r="699" spans="1:20" ht="23.4" x14ac:dyDescent="0.25">
      <c r="A699" s="50">
        <v>698</v>
      </c>
      <c r="B699" s="51"/>
      <c r="T699" s="53"/>
    </row>
    <row r="700" spans="1:20" ht="23.4" x14ac:dyDescent="0.25">
      <c r="A700" s="50">
        <v>699</v>
      </c>
      <c r="B700" s="51"/>
      <c r="T700" s="53"/>
    </row>
    <row r="701" spans="1:20" ht="23.4" x14ac:dyDescent="0.25">
      <c r="A701" s="50">
        <v>700</v>
      </c>
      <c r="B701" s="51"/>
      <c r="T701" s="53"/>
    </row>
    <row r="702" spans="1:20" ht="23.4" x14ac:dyDescent="0.25">
      <c r="A702" s="50">
        <v>701</v>
      </c>
      <c r="B702" s="51"/>
      <c r="T702" s="53"/>
    </row>
    <row r="703" spans="1:20" ht="23.4" x14ac:dyDescent="0.25">
      <c r="A703" s="50">
        <v>702</v>
      </c>
      <c r="B703" s="51"/>
      <c r="T703" s="53"/>
    </row>
    <row r="704" spans="1:20" ht="23.4" x14ac:dyDescent="0.25">
      <c r="A704" s="50">
        <v>703</v>
      </c>
      <c r="B704" s="51"/>
      <c r="T704" s="53"/>
    </row>
    <row r="705" spans="1:20" ht="23.4" x14ac:dyDescent="0.25">
      <c r="A705" s="50">
        <v>704</v>
      </c>
      <c r="B705" s="51"/>
      <c r="T705" s="53"/>
    </row>
    <row r="706" spans="1:20" ht="23.4" x14ac:dyDescent="0.25">
      <c r="A706" s="50">
        <v>705</v>
      </c>
      <c r="B706" s="51"/>
      <c r="T706" s="53"/>
    </row>
    <row r="707" spans="1:20" ht="23.4" x14ac:dyDescent="0.25">
      <c r="A707" s="50">
        <v>706</v>
      </c>
      <c r="B707" s="51"/>
      <c r="T707" s="53"/>
    </row>
    <row r="708" spans="1:20" ht="23.4" x14ac:dyDescent="0.25">
      <c r="A708" s="50">
        <v>707</v>
      </c>
      <c r="B708" s="51"/>
      <c r="T708" s="53"/>
    </row>
    <row r="709" spans="1:20" ht="23.4" x14ac:dyDescent="0.25">
      <c r="A709" s="50">
        <v>708</v>
      </c>
      <c r="B709" s="51"/>
      <c r="T709" s="53"/>
    </row>
    <row r="710" spans="1:20" ht="23.4" x14ac:dyDescent="0.25">
      <c r="A710" s="50">
        <v>709</v>
      </c>
      <c r="B710" s="51"/>
      <c r="T710" s="53"/>
    </row>
    <row r="711" spans="1:20" ht="23.4" x14ac:dyDescent="0.25">
      <c r="A711" s="50">
        <v>710</v>
      </c>
      <c r="B711" s="51"/>
      <c r="T711" s="53"/>
    </row>
    <row r="712" spans="1:20" ht="23.4" x14ac:dyDescent="0.25">
      <c r="A712" s="50">
        <v>711</v>
      </c>
      <c r="B712" s="51"/>
      <c r="T712" s="53"/>
    </row>
    <row r="713" spans="1:20" ht="23.4" x14ac:dyDescent="0.25">
      <c r="A713" s="50">
        <v>712</v>
      </c>
      <c r="B713" s="51"/>
      <c r="T713" s="53"/>
    </row>
    <row r="714" spans="1:20" ht="23.4" x14ac:dyDescent="0.25">
      <c r="A714" s="50">
        <v>713</v>
      </c>
      <c r="B714" s="51"/>
      <c r="T714" s="53"/>
    </row>
    <row r="715" spans="1:20" ht="23.4" x14ac:dyDescent="0.25">
      <c r="A715" s="50">
        <v>714</v>
      </c>
      <c r="B715" s="51"/>
      <c r="T715" s="53"/>
    </row>
    <row r="716" spans="1:20" ht="23.4" x14ac:dyDescent="0.25">
      <c r="A716" s="50">
        <v>715</v>
      </c>
      <c r="B716" s="51"/>
      <c r="T716" s="53"/>
    </row>
    <row r="717" spans="1:20" ht="23.4" x14ac:dyDescent="0.25">
      <c r="A717" s="50">
        <v>716</v>
      </c>
      <c r="B717" s="51"/>
      <c r="T717" s="53"/>
    </row>
    <row r="718" spans="1:20" ht="23.4" x14ac:dyDescent="0.25">
      <c r="A718" s="50">
        <v>717</v>
      </c>
      <c r="B718" s="51"/>
      <c r="T718" s="53"/>
    </row>
    <row r="719" spans="1:20" ht="23.4" x14ac:dyDescent="0.25">
      <c r="A719" s="50">
        <v>718</v>
      </c>
      <c r="B719" s="51"/>
      <c r="T719" s="53"/>
    </row>
    <row r="720" spans="1:20" ht="23.4" x14ac:dyDescent="0.25">
      <c r="A720" s="50">
        <v>719</v>
      </c>
      <c r="B720" s="51"/>
      <c r="T720" s="53"/>
    </row>
    <row r="721" spans="1:20" ht="23.4" x14ac:dyDescent="0.25">
      <c r="A721" s="50">
        <v>720</v>
      </c>
      <c r="B721" s="51"/>
      <c r="T721" s="53"/>
    </row>
    <row r="722" spans="1:20" ht="23.4" x14ac:dyDescent="0.25">
      <c r="A722" s="50">
        <v>721</v>
      </c>
      <c r="B722" s="51"/>
      <c r="T722" s="53"/>
    </row>
    <row r="723" spans="1:20" ht="23.4" x14ac:dyDescent="0.25">
      <c r="A723" s="50">
        <v>722</v>
      </c>
      <c r="B723" s="51"/>
      <c r="T723" s="53"/>
    </row>
    <row r="724" spans="1:20" ht="23.4" x14ac:dyDescent="0.25">
      <c r="A724" s="50">
        <v>723</v>
      </c>
      <c r="B724" s="51"/>
      <c r="T724" s="53"/>
    </row>
    <row r="725" spans="1:20" ht="23.4" x14ac:dyDescent="0.25">
      <c r="A725" s="50">
        <v>724</v>
      </c>
      <c r="B725" s="51"/>
      <c r="T725" s="53"/>
    </row>
    <row r="726" spans="1:20" ht="23.4" x14ac:dyDescent="0.25">
      <c r="A726" s="50">
        <v>725</v>
      </c>
      <c r="B726" s="51"/>
      <c r="T726" s="53"/>
    </row>
    <row r="727" spans="1:20" ht="23.4" x14ac:dyDescent="0.25">
      <c r="A727" s="50">
        <v>726</v>
      </c>
      <c r="B727" s="51"/>
      <c r="T727" s="53"/>
    </row>
    <row r="728" spans="1:20" ht="23.4" x14ac:dyDescent="0.25">
      <c r="A728" s="50">
        <v>727</v>
      </c>
      <c r="B728" s="51"/>
      <c r="T728" s="53"/>
    </row>
    <row r="729" spans="1:20" ht="23.4" x14ac:dyDescent="0.25">
      <c r="A729" s="50">
        <v>728</v>
      </c>
      <c r="B729" s="51"/>
      <c r="T729" s="53"/>
    </row>
    <row r="730" spans="1:20" ht="23.4" x14ac:dyDescent="0.25">
      <c r="A730" s="50">
        <v>729</v>
      </c>
      <c r="B730" s="51"/>
      <c r="T730" s="53"/>
    </row>
    <row r="731" spans="1:20" ht="23.4" x14ac:dyDescent="0.25">
      <c r="A731" s="50">
        <v>730</v>
      </c>
      <c r="B731" s="51"/>
      <c r="T731" s="53"/>
    </row>
    <row r="732" spans="1:20" ht="23.4" x14ac:dyDescent="0.25">
      <c r="A732" s="50">
        <v>731</v>
      </c>
      <c r="B732" s="51"/>
      <c r="T732" s="53"/>
    </row>
    <row r="733" spans="1:20" ht="23.4" x14ac:dyDescent="0.25">
      <c r="A733" s="50">
        <v>732</v>
      </c>
      <c r="B733" s="51"/>
      <c r="T733" s="53"/>
    </row>
    <row r="734" spans="1:20" ht="23.4" x14ac:dyDescent="0.25">
      <c r="A734" s="50">
        <v>733</v>
      </c>
      <c r="B734" s="51"/>
      <c r="T734" s="53"/>
    </row>
    <row r="735" spans="1:20" ht="23.4" x14ac:dyDescent="0.25">
      <c r="A735" s="50">
        <v>734</v>
      </c>
      <c r="B735" s="51"/>
      <c r="T735" s="53"/>
    </row>
    <row r="736" spans="1:20" ht="23.4" x14ac:dyDescent="0.25">
      <c r="A736" s="50">
        <v>735</v>
      </c>
      <c r="B736" s="51"/>
      <c r="T736" s="53"/>
    </row>
    <row r="737" spans="1:20" ht="23.4" x14ac:dyDescent="0.25">
      <c r="A737" s="50">
        <v>736</v>
      </c>
      <c r="B737" s="51"/>
      <c r="T737" s="53"/>
    </row>
    <row r="738" spans="1:20" ht="23.4" x14ac:dyDescent="0.25">
      <c r="A738" s="50">
        <v>737</v>
      </c>
      <c r="B738" s="51"/>
      <c r="T738" s="53"/>
    </row>
    <row r="739" spans="1:20" ht="23.4" x14ac:dyDescent="0.25">
      <c r="A739" s="50">
        <v>738</v>
      </c>
      <c r="B739" s="51"/>
      <c r="T739" s="53"/>
    </row>
    <row r="740" spans="1:20" ht="23.4" x14ac:dyDescent="0.25">
      <c r="A740" s="50">
        <v>739</v>
      </c>
      <c r="B740" s="51"/>
      <c r="T740" s="53"/>
    </row>
    <row r="741" spans="1:20" ht="23.4" x14ac:dyDescent="0.25">
      <c r="A741" s="50">
        <v>740</v>
      </c>
      <c r="B741" s="51"/>
      <c r="T741" s="53"/>
    </row>
    <row r="742" spans="1:20" ht="23.4" x14ac:dyDescent="0.25">
      <c r="A742" s="50">
        <v>741</v>
      </c>
      <c r="B742" s="51"/>
      <c r="T742" s="53"/>
    </row>
    <row r="743" spans="1:20" ht="23.4" x14ac:dyDescent="0.25">
      <c r="A743" s="50">
        <v>742</v>
      </c>
      <c r="B743" s="51"/>
      <c r="T743" s="53"/>
    </row>
    <row r="744" spans="1:20" ht="23.4" x14ac:dyDescent="0.25">
      <c r="A744" s="50">
        <v>743</v>
      </c>
      <c r="B744" s="51"/>
      <c r="T744" s="53"/>
    </row>
    <row r="745" spans="1:20" ht="23.4" x14ac:dyDescent="0.25">
      <c r="A745" s="50">
        <v>744</v>
      </c>
      <c r="B745" s="51"/>
      <c r="T745" s="53"/>
    </row>
    <row r="746" spans="1:20" ht="23.4" x14ac:dyDescent="0.25">
      <c r="A746" s="50">
        <v>745</v>
      </c>
      <c r="B746" s="51"/>
      <c r="T746" s="53"/>
    </row>
    <row r="747" spans="1:20" ht="23.4" x14ac:dyDescent="0.25">
      <c r="A747" s="50">
        <v>746</v>
      </c>
      <c r="B747" s="51"/>
      <c r="T747" s="53"/>
    </row>
    <row r="748" spans="1:20" ht="23.4" x14ac:dyDescent="0.25">
      <c r="A748" s="50">
        <v>747</v>
      </c>
      <c r="B748" s="51"/>
      <c r="T748" s="53"/>
    </row>
    <row r="749" spans="1:20" ht="23.4" x14ac:dyDescent="0.25">
      <c r="A749" s="50">
        <v>748</v>
      </c>
      <c r="B749" s="51"/>
      <c r="T749" s="53"/>
    </row>
    <row r="750" spans="1:20" ht="23.4" x14ac:dyDescent="0.25">
      <c r="A750" s="50">
        <v>749</v>
      </c>
      <c r="B750" s="51"/>
      <c r="T750" s="53"/>
    </row>
    <row r="751" spans="1:20" ht="23.4" x14ac:dyDescent="0.25">
      <c r="A751" s="50">
        <v>750</v>
      </c>
      <c r="B751" s="51"/>
      <c r="T751" s="53"/>
    </row>
    <row r="752" spans="1:20" ht="23.4" x14ac:dyDescent="0.25">
      <c r="A752" s="50">
        <v>751</v>
      </c>
      <c r="B752" s="51"/>
      <c r="T752" s="53"/>
    </row>
    <row r="753" spans="1:20" ht="23.4" x14ac:dyDescent="0.25">
      <c r="A753" s="50">
        <v>752</v>
      </c>
      <c r="B753" s="51"/>
      <c r="T753" s="53"/>
    </row>
    <row r="754" spans="1:20" ht="23.4" x14ac:dyDescent="0.25">
      <c r="A754" s="50">
        <v>753</v>
      </c>
      <c r="B754" s="51"/>
      <c r="T754" s="53"/>
    </row>
    <row r="755" spans="1:20" ht="23.4" x14ac:dyDescent="0.25">
      <c r="A755" s="50">
        <v>754</v>
      </c>
      <c r="B755" s="51"/>
      <c r="T755" s="53"/>
    </row>
    <row r="756" spans="1:20" ht="23.4" x14ac:dyDescent="0.25">
      <c r="A756" s="50">
        <v>755</v>
      </c>
      <c r="B756" s="51"/>
      <c r="T756" s="53"/>
    </row>
    <row r="757" spans="1:20" ht="23.4" x14ac:dyDescent="0.25">
      <c r="A757" s="50">
        <v>756</v>
      </c>
      <c r="B757" s="51"/>
      <c r="T757" s="53"/>
    </row>
    <row r="758" spans="1:20" ht="23.4" x14ac:dyDescent="0.25">
      <c r="A758" s="50">
        <v>757</v>
      </c>
      <c r="B758" s="51"/>
      <c r="T758" s="53"/>
    </row>
    <row r="759" spans="1:20" ht="23.4" x14ac:dyDescent="0.25">
      <c r="A759" s="50">
        <v>758</v>
      </c>
      <c r="B759" s="51"/>
      <c r="T759" s="53"/>
    </row>
    <row r="760" spans="1:20" ht="23.4" x14ac:dyDescent="0.25">
      <c r="A760" s="50">
        <v>759</v>
      </c>
      <c r="B760" s="51"/>
      <c r="T760" s="53"/>
    </row>
    <row r="761" spans="1:20" ht="23.4" x14ac:dyDescent="0.25">
      <c r="A761" s="50">
        <v>760</v>
      </c>
      <c r="B761" s="51"/>
      <c r="T761" s="53"/>
    </row>
    <row r="762" spans="1:20" ht="23.4" x14ac:dyDescent="0.25">
      <c r="A762" s="50">
        <v>761</v>
      </c>
      <c r="B762" s="51"/>
      <c r="T762" s="53"/>
    </row>
    <row r="763" spans="1:20" ht="23.4" x14ac:dyDescent="0.25">
      <c r="A763" s="50">
        <v>762</v>
      </c>
      <c r="B763" s="51"/>
      <c r="T763" s="53"/>
    </row>
    <row r="764" spans="1:20" ht="23.4" x14ac:dyDescent="0.25">
      <c r="A764" s="50">
        <v>763</v>
      </c>
      <c r="B764" s="51"/>
      <c r="T764" s="53"/>
    </row>
    <row r="765" spans="1:20" ht="23.4" x14ac:dyDescent="0.25">
      <c r="A765" s="50">
        <v>764</v>
      </c>
      <c r="B765" s="51"/>
      <c r="T765" s="53"/>
    </row>
    <row r="766" spans="1:20" ht="23.4" x14ac:dyDescent="0.25">
      <c r="A766" s="50">
        <v>765</v>
      </c>
      <c r="B766" s="51"/>
      <c r="T766" s="53"/>
    </row>
    <row r="767" spans="1:20" ht="23.4" x14ac:dyDescent="0.25">
      <c r="A767" s="50">
        <v>766</v>
      </c>
      <c r="B767" s="51"/>
      <c r="T767" s="53"/>
    </row>
    <row r="768" spans="1:20" ht="23.4" x14ac:dyDescent="0.25">
      <c r="A768" s="50">
        <v>767</v>
      </c>
      <c r="B768" s="51"/>
      <c r="T768" s="53"/>
    </row>
    <row r="769" spans="1:20" ht="23.4" x14ac:dyDescent="0.25">
      <c r="A769" s="50">
        <v>768</v>
      </c>
      <c r="B769" s="51"/>
      <c r="T769" s="53"/>
    </row>
    <row r="770" spans="1:20" ht="23.4" x14ac:dyDescent="0.25">
      <c r="A770" s="50">
        <v>769</v>
      </c>
      <c r="B770" s="51"/>
      <c r="T770" s="53"/>
    </row>
    <row r="771" spans="1:20" ht="23.4" x14ac:dyDescent="0.25">
      <c r="A771" s="50">
        <v>770</v>
      </c>
      <c r="B771" s="51"/>
      <c r="T771" s="53"/>
    </row>
    <row r="772" spans="1:20" ht="23.4" x14ac:dyDescent="0.25">
      <c r="A772" s="50">
        <v>771</v>
      </c>
      <c r="B772" s="51"/>
      <c r="T772" s="53"/>
    </row>
    <row r="773" spans="1:20" ht="23.4" x14ac:dyDescent="0.25">
      <c r="A773" s="50">
        <v>772</v>
      </c>
      <c r="B773" s="51"/>
      <c r="T773" s="53"/>
    </row>
    <row r="774" spans="1:20" ht="23.4" x14ac:dyDescent="0.25">
      <c r="A774" s="50">
        <v>773</v>
      </c>
      <c r="B774" s="51"/>
      <c r="T774" s="53"/>
    </row>
    <row r="775" spans="1:20" ht="23.4" x14ac:dyDescent="0.25">
      <c r="A775" s="50">
        <v>774</v>
      </c>
      <c r="B775" s="51"/>
      <c r="T775" s="53"/>
    </row>
    <row r="776" spans="1:20" ht="23.4" x14ac:dyDescent="0.25">
      <c r="A776" s="50">
        <v>775</v>
      </c>
      <c r="B776" s="51"/>
      <c r="T776" s="53"/>
    </row>
    <row r="777" spans="1:20" ht="23.4" x14ac:dyDescent="0.25">
      <c r="A777" s="50">
        <v>776</v>
      </c>
      <c r="B777" s="51"/>
      <c r="T777" s="53"/>
    </row>
    <row r="778" spans="1:20" ht="23.4" x14ac:dyDescent="0.25">
      <c r="A778" s="50">
        <v>777</v>
      </c>
      <c r="B778" s="51"/>
      <c r="T778" s="53"/>
    </row>
    <row r="779" spans="1:20" ht="23.4" x14ac:dyDescent="0.25">
      <c r="A779" s="50">
        <v>778</v>
      </c>
      <c r="B779" s="51"/>
      <c r="T779" s="53"/>
    </row>
    <row r="780" spans="1:20" ht="23.4" x14ac:dyDescent="0.25">
      <c r="A780" s="50">
        <v>779</v>
      </c>
      <c r="B780" s="51"/>
      <c r="T780" s="53"/>
    </row>
    <row r="781" spans="1:20" ht="23.4" x14ac:dyDescent="0.25">
      <c r="A781" s="50">
        <v>780</v>
      </c>
      <c r="B781" s="51"/>
      <c r="T781" s="53"/>
    </row>
    <row r="782" spans="1:20" ht="23.4" x14ac:dyDescent="0.25">
      <c r="A782" s="50">
        <v>781</v>
      </c>
      <c r="B782" s="51"/>
      <c r="T782" s="53"/>
    </row>
    <row r="783" spans="1:20" ht="23.4" x14ac:dyDescent="0.25">
      <c r="A783" s="50">
        <v>782</v>
      </c>
      <c r="B783" s="51"/>
      <c r="T783" s="53"/>
    </row>
    <row r="784" spans="1:20" ht="23.4" x14ac:dyDescent="0.25">
      <c r="A784" s="50">
        <v>783</v>
      </c>
      <c r="B784" s="51"/>
      <c r="T784" s="53"/>
    </row>
    <row r="785" spans="1:20" ht="23.4" x14ac:dyDescent="0.25">
      <c r="A785" s="50">
        <v>784</v>
      </c>
      <c r="B785" s="51"/>
      <c r="T785" s="53"/>
    </row>
    <row r="786" spans="1:20" ht="23.4" x14ac:dyDescent="0.25">
      <c r="A786" s="50">
        <v>785</v>
      </c>
      <c r="B786" s="51"/>
      <c r="T786" s="53"/>
    </row>
    <row r="787" spans="1:20" ht="23.4" x14ac:dyDescent="0.25">
      <c r="A787" s="50">
        <v>786</v>
      </c>
      <c r="B787" s="51"/>
      <c r="T787" s="53"/>
    </row>
    <row r="788" spans="1:20" ht="23.4" x14ac:dyDescent="0.25">
      <c r="A788" s="50">
        <v>787</v>
      </c>
      <c r="B788" s="51"/>
      <c r="T788" s="53"/>
    </row>
    <row r="789" spans="1:20" ht="23.4" x14ac:dyDescent="0.25">
      <c r="A789" s="50">
        <v>788</v>
      </c>
      <c r="B789" s="51"/>
      <c r="T789" s="53"/>
    </row>
    <row r="790" spans="1:20" ht="23.4" x14ac:dyDescent="0.25">
      <c r="A790" s="50">
        <v>789</v>
      </c>
      <c r="B790" s="51"/>
      <c r="T790" s="53"/>
    </row>
    <row r="791" spans="1:20" ht="23.4" x14ac:dyDescent="0.25">
      <c r="A791" s="50">
        <v>790</v>
      </c>
      <c r="B791" s="51"/>
      <c r="T791" s="53"/>
    </row>
    <row r="792" spans="1:20" ht="23.4" x14ac:dyDescent="0.25">
      <c r="A792" s="50">
        <v>791</v>
      </c>
      <c r="B792" s="51"/>
      <c r="T792" s="53"/>
    </row>
    <row r="793" spans="1:20" ht="23.4" x14ac:dyDescent="0.25">
      <c r="A793" s="50">
        <v>792</v>
      </c>
      <c r="B793" s="51"/>
      <c r="T793" s="53"/>
    </row>
    <row r="794" spans="1:20" ht="23.4" x14ac:dyDescent="0.25">
      <c r="A794" s="50">
        <v>793</v>
      </c>
      <c r="B794" s="51"/>
      <c r="T794" s="53"/>
    </row>
    <row r="795" spans="1:20" ht="23.4" x14ac:dyDescent="0.25">
      <c r="A795" s="50">
        <v>794</v>
      </c>
      <c r="B795" s="51"/>
      <c r="T795" s="53"/>
    </row>
    <row r="796" spans="1:20" ht="23.4" x14ac:dyDescent="0.25">
      <c r="A796" s="50">
        <v>795</v>
      </c>
      <c r="B796" s="51"/>
      <c r="T796" s="53"/>
    </row>
    <row r="797" spans="1:20" ht="23.4" x14ac:dyDescent="0.25">
      <c r="A797" s="50">
        <v>796</v>
      </c>
      <c r="B797" s="51"/>
      <c r="T797" s="53"/>
    </row>
    <row r="798" spans="1:20" ht="23.4" x14ac:dyDescent="0.25">
      <c r="A798" s="50">
        <v>797</v>
      </c>
      <c r="B798" s="51"/>
      <c r="T798" s="53"/>
    </row>
    <row r="799" spans="1:20" ht="23.4" x14ac:dyDescent="0.25">
      <c r="A799" s="50">
        <v>798</v>
      </c>
      <c r="B799" s="51"/>
      <c r="T799" s="53"/>
    </row>
    <row r="800" spans="1:20" ht="23.4" x14ac:dyDescent="0.25">
      <c r="A800" s="50">
        <v>799</v>
      </c>
      <c r="B800" s="51"/>
      <c r="T800" s="53"/>
    </row>
    <row r="801" spans="1:20" ht="23.4" x14ac:dyDescent="0.25">
      <c r="A801" s="50">
        <v>800</v>
      </c>
      <c r="B801" s="51"/>
      <c r="T801" s="53"/>
    </row>
    <row r="802" spans="1:20" ht="23.4" x14ac:dyDescent="0.25">
      <c r="A802" s="50">
        <v>801</v>
      </c>
      <c r="B802" s="51"/>
      <c r="T802" s="53"/>
    </row>
    <row r="803" spans="1:20" ht="23.4" x14ac:dyDescent="0.25">
      <c r="A803" s="50">
        <v>802</v>
      </c>
      <c r="B803" s="51"/>
      <c r="T803" s="53"/>
    </row>
    <row r="804" spans="1:20" ht="23.4" x14ac:dyDescent="0.25">
      <c r="A804" s="50">
        <v>803</v>
      </c>
      <c r="B804" s="51"/>
      <c r="T804" s="53"/>
    </row>
    <row r="805" spans="1:20" ht="23.4" x14ac:dyDescent="0.25">
      <c r="A805" s="50">
        <v>804</v>
      </c>
      <c r="B805" s="51"/>
      <c r="T805" s="53"/>
    </row>
    <row r="806" spans="1:20" ht="23.4" x14ac:dyDescent="0.25">
      <c r="A806" s="50">
        <v>805</v>
      </c>
      <c r="B806" s="51"/>
      <c r="T806" s="53"/>
    </row>
    <row r="807" spans="1:20" ht="23.4" x14ac:dyDescent="0.25">
      <c r="A807" s="50">
        <v>806</v>
      </c>
      <c r="B807" s="51"/>
      <c r="T807" s="53"/>
    </row>
    <row r="808" spans="1:20" ht="23.4" x14ac:dyDescent="0.25">
      <c r="A808" s="50">
        <v>807</v>
      </c>
      <c r="B808" s="51"/>
      <c r="T808" s="53"/>
    </row>
    <row r="809" spans="1:20" ht="23.4" x14ac:dyDescent="0.25">
      <c r="A809" s="50">
        <v>808</v>
      </c>
      <c r="B809" s="51"/>
      <c r="T809" s="53"/>
    </row>
    <row r="810" spans="1:20" ht="23.4" x14ac:dyDescent="0.25">
      <c r="A810" s="50">
        <v>809</v>
      </c>
      <c r="B810" s="51"/>
      <c r="T810" s="53"/>
    </row>
    <row r="811" spans="1:20" ht="23.4" x14ac:dyDescent="0.25">
      <c r="A811" s="50">
        <v>810</v>
      </c>
      <c r="B811" s="51"/>
      <c r="T811" s="53"/>
    </row>
    <row r="812" spans="1:20" ht="23.4" x14ac:dyDescent="0.25">
      <c r="A812" s="50">
        <v>811</v>
      </c>
      <c r="B812" s="51"/>
      <c r="T812" s="53"/>
    </row>
    <row r="813" spans="1:20" ht="23.4" x14ac:dyDescent="0.25">
      <c r="A813" s="50">
        <v>812</v>
      </c>
      <c r="B813" s="51"/>
      <c r="T813" s="53"/>
    </row>
    <row r="814" spans="1:20" ht="23.4" x14ac:dyDescent="0.25">
      <c r="A814" s="50">
        <v>813</v>
      </c>
      <c r="B814" s="51"/>
      <c r="T814" s="53"/>
    </row>
    <row r="815" spans="1:20" ht="23.4" x14ac:dyDescent="0.25">
      <c r="A815" s="50">
        <v>814</v>
      </c>
      <c r="B815" s="51"/>
      <c r="T815" s="53"/>
    </row>
    <row r="816" spans="1:20" ht="23.4" x14ac:dyDescent="0.25">
      <c r="A816" s="50">
        <v>815</v>
      </c>
      <c r="B816" s="51"/>
      <c r="T816" s="53"/>
    </row>
    <row r="817" spans="1:20" ht="23.4" x14ac:dyDescent="0.25">
      <c r="A817" s="50">
        <v>816</v>
      </c>
      <c r="B817" s="51"/>
      <c r="T817" s="53"/>
    </row>
    <row r="818" spans="1:20" ht="23.4" x14ac:dyDescent="0.25">
      <c r="A818" s="50">
        <v>817</v>
      </c>
      <c r="B818" s="51"/>
      <c r="T818" s="53"/>
    </row>
    <row r="819" spans="1:20" ht="23.4" x14ac:dyDescent="0.25">
      <c r="A819" s="50">
        <v>818</v>
      </c>
      <c r="B819" s="51"/>
      <c r="T819" s="53"/>
    </row>
    <row r="820" spans="1:20" ht="23.4" x14ac:dyDescent="0.25">
      <c r="A820" s="50">
        <v>819</v>
      </c>
      <c r="B820" s="51"/>
      <c r="T820" s="53"/>
    </row>
    <row r="821" spans="1:20" ht="23.4" x14ac:dyDescent="0.25">
      <c r="A821" s="50">
        <v>820</v>
      </c>
      <c r="B821" s="51"/>
      <c r="T821" s="53"/>
    </row>
    <row r="822" spans="1:20" ht="23.4" x14ac:dyDescent="0.25">
      <c r="A822" s="50">
        <v>821</v>
      </c>
      <c r="B822" s="51"/>
      <c r="T822" s="53"/>
    </row>
    <row r="823" spans="1:20" ht="23.4" x14ac:dyDescent="0.25">
      <c r="A823" s="50">
        <v>822</v>
      </c>
      <c r="B823" s="51"/>
      <c r="T823" s="53"/>
    </row>
    <row r="824" spans="1:20" ht="23.4" x14ac:dyDescent="0.25">
      <c r="A824" s="50">
        <v>823</v>
      </c>
      <c r="B824" s="51"/>
      <c r="T824" s="53"/>
    </row>
    <row r="825" spans="1:20" ht="23.4" x14ac:dyDescent="0.25">
      <c r="A825" s="50">
        <v>824</v>
      </c>
      <c r="B825" s="51"/>
      <c r="T825" s="53"/>
    </row>
    <row r="826" spans="1:20" ht="23.4" x14ac:dyDescent="0.25">
      <c r="A826" s="50">
        <v>825</v>
      </c>
      <c r="B826" s="51"/>
      <c r="T826" s="53"/>
    </row>
    <row r="827" spans="1:20" ht="23.4" x14ac:dyDescent="0.25">
      <c r="A827" s="50">
        <v>826</v>
      </c>
      <c r="B827" s="51"/>
      <c r="T827" s="53"/>
    </row>
    <row r="828" spans="1:20" ht="23.4" x14ac:dyDescent="0.25">
      <c r="A828" s="50">
        <v>827</v>
      </c>
      <c r="B828" s="51"/>
      <c r="T828" s="53"/>
    </row>
    <row r="829" spans="1:20" ht="23.4" x14ac:dyDescent="0.25">
      <c r="A829" s="50">
        <v>828</v>
      </c>
      <c r="B829" s="51"/>
      <c r="T829" s="53"/>
    </row>
    <row r="830" spans="1:20" ht="23.4" x14ac:dyDescent="0.25">
      <c r="A830" s="50">
        <v>829</v>
      </c>
      <c r="B830" s="51"/>
      <c r="T830" s="53"/>
    </row>
    <row r="831" spans="1:20" ht="23.4" x14ac:dyDescent="0.25">
      <c r="A831" s="50">
        <v>830</v>
      </c>
      <c r="B831" s="51"/>
      <c r="T831" s="53"/>
    </row>
    <row r="832" spans="1:20" ht="23.4" x14ac:dyDescent="0.25">
      <c r="A832" s="50">
        <v>831</v>
      </c>
      <c r="B832" s="51"/>
      <c r="T832" s="53"/>
    </row>
    <row r="833" spans="1:20" ht="23.4" x14ac:dyDescent="0.25">
      <c r="A833" s="50">
        <v>832</v>
      </c>
      <c r="B833" s="51"/>
      <c r="T833" s="53"/>
    </row>
    <row r="834" spans="1:20" ht="23.4" x14ac:dyDescent="0.25">
      <c r="A834" s="50">
        <v>833</v>
      </c>
      <c r="B834" s="51"/>
      <c r="T834" s="53"/>
    </row>
    <row r="835" spans="1:20" ht="23.4" x14ac:dyDescent="0.25">
      <c r="A835" s="50">
        <v>834</v>
      </c>
      <c r="B835" s="51"/>
      <c r="T835" s="53"/>
    </row>
    <row r="836" spans="1:20" ht="23.4" x14ac:dyDescent="0.25">
      <c r="A836" s="50">
        <v>835</v>
      </c>
      <c r="B836" s="51"/>
      <c r="T836" s="53"/>
    </row>
    <row r="837" spans="1:20" ht="23.4" x14ac:dyDescent="0.25">
      <c r="A837" s="50">
        <v>836</v>
      </c>
      <c r="B837" s="51"/>
      <c r="T837" s="53"/>
    </row>
    <row r="838" spans="1:20" ht="23.4" x14ac:dyDescent="0.25">
      <c r="A838" s="50">
        <v>837</v>
      </c>
      <c r="B838" s="51"/>
      <c r="T838" s="53"/>
    </row>
    <row r="839" spans="1:20" ht="23.4" x14ac:dyDescent="0.25">
      <c r="A839" s="50">
        <v>838</v>
      </c>
      <c r="B839" s="51"/>
      <c r="T839" s="53"/>
    </row>
    <row r="840" spans="1:20" ht="23.4" x14ac:dyDescent="0.25">
      <c r="A840" s="50">
        <v>839</v>
      </c>
      <c r="B840" s="51"/>
      <c r="T840" s="53"/>
    </row>
    <row r="841" spans="1:20" ht="23.4" x14ac:dyDescent="0.25">
      <c r="A841" s="50">
        <v>840</v>
      </c>
      <c r="B841" s="51"/>
      <c r="T841" s="53"/>
    </row>
    <row r="842" spans="1:20" ht="23.4" x14ac:dyDescent="0.25">
      <c r="A842" s="50">
        <v>841</v>
      </c>
      <c r="B842" s="51"/>
      <c r="T842" s="53"/>
    </row>
    <row r="843" spans="1:20" ht="23.4" x14ac:dyDescent="0.25">
      <c r="A843" s="50">
        <v>842</v>
      </c>
      <c r="B843" s="51"/>
      <c r="T843" s="53"/>
    </row>
    <row r="844" spans="1:20" ht="23.4" x14ac:dyDescent="0.25">
      <c r="A844" s="50">
        <v>843</v>
      </c>
      <c r="B844" s="51"/>
      <c r="T844" s="53"/>
    </row>
    <row r="845" spans="1:20" ht="23.4" x14ac:dyDescent="0.25">
      <c r="A845" s="50">
        <v>844</v>
      </c>
      <c r="B845" s="51"/>
      <c r="T845" s="53"/>
    </row>
    <row r="846" spans="1:20" ht="23.4" x14ac:dyDescent="0.25">
      <c r="A846" s="50">
        <v>845</v>
      </c>
      <c r="B846" s="51"/>
      <c r="T846" s="53"/>
    </row>
    <row r="847" spans="1:20" ht="23.4" x14ac:dyDescent="0.25">
      <c r="A847" s="50">
        <v>846</v>
      </c>
      <c r="B847" s="51"/>
      <c r="T847" s="53"/>
    </row>
    <row r="848" spans="1:20" ht="23.4" x14ac:dyDescent="0.25">
      <c r="A848" s="50">
        <v>847</v>
      </c>
      <c r="B848" s="51"/>
      <c r="T848" s="53"/>
    </row>
    <row r="849" spans="1:20" ht="23.4" x14ac:dyDescent="0.25">
      <c r="A849" s="50">
        <v>848</v>
      </c>
      <c r="B849" s="51"/>
      <c r="T849" s="53"/>
    </row>
    <row r="850" spans="1:20" ht="23.4" x14ac:dyDescent="0.25">
      <c r="A850" s="50">
        <v>849</v>
      </c>
      <c r="B850" s="51"/>
      <c r="T850" s="53"/>
    </row>
    <row r="851" spans="1:20" ht="23.4" x14ac:dyDescent="0.25">
      <c r="A851" s="50">
        <v>850</v>
      </c>
      <c r="B851" s="51"/>
      <c r="T851" s="53"/>
    </row>
    <row r="852" spans="1:20" ht="23.4" x14ac:dyDescent="0.25">
      <c r="A852" s="50">
        <v>851</v>
      </c>
      <c r="B852" s="51"/>
      <c r="T852" s="53"/>
    </row>
    <row r="853" spans="1:20" ht="23.4" x14ac:dyDescent="0.25">
      <c r="A853" s="50">
        <v>852</v>
      </c>
      <c r="B853" s="51"/>
      <c r="T853" s="53"/>
    </row>
    <row r="854" spans="1:20" ht="23.4" x14ac:dyDescent="0.25">
      <c r="A854" s="50">
        <v>853</v>
      </c>
      <c r="B854" s="51"/>
      <c r="T854" s="53"/>
    </row>
    <row r="855" spans="1:20" ht="23.4" x14ac:dyDescent="0.25">
      <c r="A855" s="50">
        <v>854</v>
      </c>
      <c r="B855" s="51"/>
      <c r="T855" s="53"/>
    </row>
    <row r="856" spans="1:20" ht="23.4" x14ac:dyDescent="0.25">
      <c r="A856" s="50">
        <v>855</v>
      </c>
      <c r="B856" s="51"/>
      <c r="T856" s="53"/>
    </row>
    <row r="857" spans="1:20" ht="23.4" x14ac:dyDescent="0.25">
      <c r="A857" s="50">
        <v>856</v>
      </c>
      <c r="B857" s="51"/>
      <c r="T857" s="53"/>
    </row>
    <row r="858" spans="1:20" ht="23.4" x14ac:dyDescent="0.25">
      <c r="A858" s="50">
        <v>857</v>
      </c>
      <c r="B858" s="51"/>
      <c r="T858" s="53"/>
    </row>
    <row r="859" spans="1:20" ht="23.4" x14ac:dyDescent="0.25">
      <c r="A859" s="50">
        <v>858</v>
      </c>
      <c r="B859" s="51"/>
      <c r="T859" s="53"/>
    </row>
    <row r="860" spans="1:20" ht="23.4" x14ac:dyDescent="0.25">
      <c r="A860" s="50">
        <v>859</v>
      </c>
      <c r="B860" s="51"/>
      <c r="T860" s="53"/>
    </row>
    <row r="861" spans="1:20" ht="23.4" x14ac:dyDescent="0.25">
      <c r="A861" s="50">
        <v>860</v>
      </c>
      <c r="B861" s="51"/>
      <c r="T861" s="53"/>
    </row>
    <row r="862" spans="1:20" ht="23.4" x14ac:dyDescent="0.25">
      <c r="A862" s="50">
        <v>861</v>
      </c>
      <c r="B862" s="51"/>
      <c r="T862" s="53"/>
    </row>
    <row r="863" spans="1:20" ht="23.4" x14ac:dyDescent="0.25">
      <c r="A863" s="50">
        <v>862</v>
      </c>
      <c r="B863" s="51"/>
      <c r="T863" s="53"/>
    </row>
    <row r="864" spans="1:20" ht="23.4" x14ac:dyDescent="0.25">
      <c r="A864" s="50">
        <v>863</v>
      </c>
      <c r="B864" s="51"/>
      <c r="T864" s="53"/>
    </row>
    <row r="865" spans="1:20" ht="23.4" x14ac:dyDescent="0.25">
      <c r="A865" s="50">
        <v>864</v>
      </c>
      <c r="B865" s="51"/>
      <c r="T865" s="53"/>
    </row>
    <row r="866" spans="1:20" ht="23.4" x14ac:dyDescent="0.25">
      <c r="A866" s="50">
        <v>865</v>
      </c>
      <c r="B866" s="51"/>
      <c r="T866" s="53"/>
    </row>
    <row r="867" spans="1:20" ht="23.4" x14ac:dyDescent="0.25">
      <c r="A867" s="50">
        <v>866</v>
      </c>
      <c r="B867" s="51"/>
      <c r="T867" s="53"/>
    </row>
    <row r="868" spans="1:20" ht="23.4" x14ac:dyDescent="0.25">
      <c r="A868" s="50">
        <v>867</v>
      </c>
      <c r="B868" s="51"/>
      <c r="T868" s="53"/>
    </row>
    <row r="869" spans="1:20" ht="23.4" x14ac:dyDescent="0.25">
      <c r="A869" s="50">
        <v>868</v>
      </c>
      <c r="B869" s="51"/>
      <c r="T869" s="53"/>
    </row>
    <row r="870" spans="1:20" ht="23.4" x14ac:dyDescent="0.25">
      <c r="A870" s="50">
        <v>869</v>
      </c>
      <c r="B870" s="51"/>
      <c r="T870" s="53"/>
    </row>
    <row r="871" spans="1:20" ht="23.4" x14ac:dyDescent="0.25">
      <c r="A871" s="50">
        <v>870</v>
      </c>
      <c r="B871" s="51"/>
      <c r="T871" s="53"/>
    </row>
    <row r="872" spans="1:20" ht="23.4" x14ac:dyDescent="0.25">
      <c r="A872" s="50">
        <v>871</v>
      </c>
      <c r="B872" s="51"/>
      <c r="T872" s="53"/>
    </row>
    <row r="873" spans="1:20" ht="23.4" x14ac:dyDescent="0.25">
      <c r="A873" s="50">
        <v>872</v>
      </c>
      <c r="B873" s="51"/>
      <c r="T873" s="53"/>
    </row>
    <row r="874" spans="1:20" ht="23.4" x14ac:dyDescent="0.25">
      <c r="A874" s="50">
        <v>873</v>
      </c>
      <c r="B874" s="51"/>
      <c r="T874" s="53"/>
    </row>
    <row r="875" spans="1:20" ht="23.4" x14ac:dyDescent="0.25">
      <c r="A875" s="50">
        <v>874</v>
      </c>
      <c r="B875" s="51"/>
      <c r="T875" s="53"/>
    </row>
    <row r="876" spans="1:20" ht="23.4" x14ac:dyDescent="0.25">
      <c r="A876" s="50">
        <v>875</v>
      </c>
      <c r="B876" s="51"/>
      <c r="T876" s="53"/>
    </row>
    <row r="877" spans="1:20" ht="23.4" x14ac:dyDescent="0.25">
      <c r="A877" s="50">
        <v>876</v>
      </c>
      <c r="B877" s="51"/>
      <c r="T877" s="53"/>
    </row>
    <row r="878" spans="1:20" ht="23.4" x14ac:dyDescent="0.25">
      <c r="A878" s="50">
        <v>877</v>
      </c>
      <c r="B878" s="51"/>
      <c r="T878" s="53"/>
    </row>
    <row r="879" spans="1:20" ht="23.4" x14ac:dyDescent="0.25">
      <c r="A879" s="50">
        <v>878</v>
      </c>
      <c r="B879" s="51"/>
      <c r="T879" s="53"/>
    </row>
    <row r="880" spans="1:20" ht="23.4" x14ac:dyDescent="0.25">
      <c r="A880" s="50">
        <v>879</v>
      </c>
      <c r="B880" s="51"/>
      <c r="T880" s="53"/>
    </row>
    <row r="881" spans="1:20" ht="23.4" x14ac:dyDescent="0.25">
      <c r="A881" s="50">
        <v>880</v>
      </c>
      <c r="B881" s="51"/>
      <c r="T881" s="53"/>
    </row>
    <row r="882" spans="1:20" ht="23.4" x14ac:dyDescent="0.25">
      <c r="A882" s="50">
        <v>881</v>
      </c>
      <c r="B882" s="51"/>
      <c r="T882" s="53"/>
    </row>
    <row r="883" spans="1:20" ht="23.4" x14ac:dyDescent="0.25">
      <c r="A883" s="50">
        <v>882</v>
      </c>
      <c r="B883" s="51"/>
      <c r="T883" s="53"/>
    </row>
    <row r="884" spans="1:20" ht="23.4" x14ac:dyDescent="0.25">
      <c r="A884" s="50">
        <v>883</v>
      </c>
      <c r="B884" s="51"/>
      <c r="T884" s="53"/>
    </row>
    <row r="885" spans="1:20" ht="23.4" x14ac:dyDescent="0.25">
      <c r="A885" s="50">
        <v>884</v>
      </c>
      <c r="B885" s="51"/>
      <c r="T885" s="53"/>
    </row>
    <row r="886" spans="1:20" ht="23.4" x14ac:dyDescent="0.25">
      <c r="A886" s="50">
        <v>885</v>
      </c>
      <c r="B886" s="51"/>
      <c r="T886" s="53"/>
    </row>
    <row r="887" spans="1:20" ht="23.4" x14ac:dyDescent="0.25">
      <c r="A887" s="50">
        <v>886</v>
      </c>
      <c r="B887" s="51"/>
      <c r="T887" s="53"/>
    </row>
    <row r="888" spans="1:20" ht="23.4" x14ac:dyDescent="0.25">
      <c r="A888" s="50">
        <v>887</v>
      </c>
      <c r="B888" s="51"/>
      <c r="T888" s="53"/>
    </row>
    <row r="889" spans="1:20" ht="23.4" x14ac:dyDescent="0.25">
      <c r="A889" s="50">
        <v>888</v>
      </c>
      <c r="B889" s="51"/>
      <c r="T889" s="53"/>
    </row>
    <row r="890" spans="1:20" ht="23.4" x14ac:dyDescent="0.25">
      <c r="A890" s="50">
        <v>889</v>
      </c>
      <c r="B890" s="51"/>
      <c r="T890" s="53"/>
    </row>
    <row r="891" spans="1:20" ht="23.4" x14ac:dyDescent="0.25">
      <c r="A891" s="50">
        <v>890</v>
      </c>
      <c r="B891" s="51"/>
      <c r="T891" s="53"/>
    </row>
    <row r="892" spans="1:20" ht="23.4" x14ac:dyDescent="0.25">
      <c r="A892" s="50">
        <v>891</v>
      </c>
      <c r="B892" s="51"/>
      <c r="T892" s="53"/>
    </row>
    <row r="893" spans="1:20" ht="23.4" x14ac:dyDescent="0.25">
      <c r="A893" s="50">
        <v>892</v>
      </c>
      <c r="B893" s="51"/>
      <c r="T893" s="53"/>
    </row>
    <row r="894" spans="1:20" ht="23.4" x14ac:dyDescent="0.25">
      <c r="A894" s="50">
        <v>893</v>
      </c>
      <c r="B894" s="51"/>
      <c r="T894" s="53"/>
    </row>
    <row r="895" spans="1:20" ht="23.4" x14ac:dyDescent="0.25">
      <c r="A895" s="50">
        <v>894</v>
      </c>
      <c r="B895" s="51"/>
      <c r="T895" s="53"/>
    </row>
    <row r="896" spans="1:20" ht="23.4" x14ac:dyDescent="0.25">
      <c r="A896" s="50">
        <v>895</v>
      </c>
      <c r="B896" s="51"/>
      <c r="T896" s="53"/>
    </row>
    <row r="897" spans="1:20" ht="23.4" x14ac:dyDescent="0.25">
      <c r="A897" s="50">
        <v>896</v>
      </c>
      <c r="B897" s="51"/>
      <c r="T897" s="53"/>
    </row>
    <row r="898" spans="1:20" ht="23.4" x14ac:dyDescent="0.25">
      <c r="A898" s="50">
        <v>897</v>
      </c>
      <c r="B898" s="51"/>
      <c r="T898" s="53"/>
    </row>
    <row r="899" spans="1:20" ht="23.4" x14ac:dyDescent="0.25">
      <c r="A899" s="50">
        <v>898</v>
      </c>
      <c r="B899" s="51"/>
      <c r="T899" s="53"/>
    </row>
    <row r="900" spans="1:20" ht="23.4" x14ac:dyDescent="0.25">
      <c r="A900" s="50">
        <v>899</v>
      </c>
      <c r="B900" s="51"/>
      <c r="T900" s="53"/>
    </row>
    <row r="901" spans="1:20" ht="23.4" x14ac:dyDescent="0.25">
      <c r="A901" s="50">
        <v>900</v>
      </c>
      <c r="B901" s="51"/>
      <c r="T901" s="53"/>
    </row>
    <row r="902" spans="1:20" ht="23.4" x14ac:dyDescent="0.25">
      <c r="A902" s="50">
        <v>901</v>
      </c>
      <c r="B902" s="51"/>
      <c r="T902" s="53"/>
    </row>
    <row r="903" spans="1:20" ht="23.4" x14ac:dyDescent="0.25">
      <c r="A903" s="50">
        <v>902</v>
      </c>
      <c r="B903" s="51"/>
      <c r="T903" s="53"/>
    </row>
    <row r="904" spans="1:20" ht="23.4" x14ac:dyDescent="0.25">
      <c r="A904" s="50">
        <v>903</v>
      </c>
      <c r="B904" s="51"/>
      <c r="T904" s="53"/>
    </row>
    <row r="905" spans="1:20" ht="23.4" x14ac:dyDescent="0.25">
      <c r="A905" s="50">
        <v>904</v>
      </c>
      <c r="B905" s="51"/>
      <c r="T905" s="53"/>
    </row>
    <row r="906" spans="1:20" ht="23.4" x14ac:dyDescent="0.25">
      <c r="A906" s="50">
        <v>905</v>
      </c>
      <c r="B906" s="51"/>
      <c r="T906" s="53"/>
    </row>
    <row r="907" spans="1:20" ht="23.4" x14ac:dyDescent="0.25">
      <c r="A907" s="50">
        <v>906</v>
      </c>
      <c r="B907" s="51"/>
      <c r="T907" s="53"/>
    </row>
    <row r="908" spans="1:20" ht="23.4" x14ac:dyDescent="0.25">
      <c r="A908" s="50">
        <v>907</v>
      </c>
      <c r="B908" s="51"/>
      <c r="T908" s="53"/>
    </row>
    <row r="909" spans="1:20" ht="23.4" x14ac:dyDescent="0.25">
      <c r="A909" s="50">
        <v>908</v>
      </c>
      <c r="B909" s="51"/>
      <c r="T909" s="53"/>
    </row>
    <row r="910" spans="1:20" ht="23.4" x14ac:dyDescent="0.25">
      <c r="A910" s="50">
        <v>909</v>
      </c>
      <c r="B910" s="51"/>
      <c r="T910" s="53"/>
    </row>
    <row r="911" spans="1:20" ht="23.4" x14ac:dyDescent="0.25">
      <c r="A911" s="50">
        <v>910</v>
      </c>
      <c r="B911" s="51"/>
      <c r="T911" s="53"/>
    </row>
    <row r="912" spans="1:20" ht="23.4" x14ac:dyDescent="0.25">
      <c r="A912" s="50">
        <v>911</v>
      </c>
      <c r="B912" s="51"/>
      <c r="T912" s="53"/>
    </row>
    <row r="913" spans="1:20" ht="23.4" x14ac:dyDescent="0.25">
      <c r="A913" s="50">
        <v>912</v>
      </c>
      <c r="B913" s="51"/>
      <c r="T913" s="53"/>
    </row>
    <row r="914" spans="1:20" ht="23.4" x14ac:dyDescent="0.25">
      <c r="A914" s="50">
        <v>913</v>
      </c>
      <c r="B914" s="51"/>
      <c r="T914" s="53"/>
    </row>
    <row r="915" spans="1:20" ht="23.4" x14ac:dyDescent="0.25">
      <c r="A915" s="50">
        <v>914</v>
      </c>
      <c r="B915" s="51"/>
      <c r="T915" s="53"/>
    </row>
    <row r="916" spans="1:20" ht="23.4" x14ac:dyDescent="0.25">
      <c r="A916" s="50">
        <v>915</v>
      </c>
      <c r="B916" s="51"/>
      <c r="T916" s="53"/>
    </row>
    <row r="917" spans="1:20" ht="23.4" x14ac:dyDescent="0.25">
      <c r="A917" s="50">
        <v>916</v>
      </c>
      <c r="B917" s="51"/>
      <c r="T917" s="53"/>
    </row>
    <row r="918" spans="1:20" ht="23.4" x14ac:dyDescent="0.25">
      <c r="A918" s="50">
        <v>917</v>
      </c>
      <c r="B918" s="51"/>
      <c r="T918" s="53"/>
    </row>
    <row r="919" spans="1:20" ht="23.4" x14ac:dyDescent="0.25">
      <c r="A919" s="50">
        <v>918</v>
      </c>
      <c r="B919" s="51"/>
      <c r="T919" s="53"/>
    </row>
    <row r="920" spans="1:20" ht="23.4" x14ac:dyDescent="0.25">
      <c r="A920" s="50">
        <v>919</v>
      </c>
      <c r="B920" s="51"/>
      <c r="T920" s="53"/>
    </row>
    <row r="921" spans="1:20" ht="23.4" x14ac:dyDescent="0.25">
      <c r="A921" s="50">
        <v>920</v>
      </c>
      <c r="B921" s="51"/>
      <c r="T921" s="53"/>
    </row>
    <row r="922" spans="1:20" ht="23.4" x14ac:dyDescent="0.25">
      <c r="A922" s="50">
        <v>921</v>
      </c>
      <c r="B922" s="51"/>
      <c r="T922" s="53"/>
    </row>
    <row r="923" spans="1:20" ht="23.4" x14ac:dyDescent="0.25">
      <c r="A923" s="50">
        <v>922</v>
      </c>
      <c r="B923" s="51"/>
      <c r="T923" s="53"/>
    </row>
    <row r="924" spans="1:20" ht="23.4" x14ac:dyDescent="0.25">
      <c r="A924" s="50">
        <v>923</v>
      </c>
      <c r="B924" s="51"/>
      <c r="T924" s="53"/>
    </row>
    <row r="925" spans="1:20" ht="23.4" x14ac:dyDescent="0.25">
      <c r="A925" s="50">
        <v>924</v>
      </c>
      <c r="B925" s="51"/>
      <c r="T925" s="53"/>
    </row>
    <row r="926" spans="1:20" ht="23.4" x14ac:dyDescent="0.25">
      <c r="A926" s="50">
        <v>925</v>
      </c>
      <c r="B926" s="51"/>
      <c r="T926" s="53"/>
    </row>
    <row r="927" spans="1:20" ht="23.4" x14ac:dyDescent="0.25">
      <c r="A927" s="50">
        <v>926</v>
      </c>
      <c r="B927" s="51"/>
      <c r="T927" s="53"/>
    </row>
    <row r="928" spans="1:20" ht="23.4" x14ac:dyDescent="0.25">
      <c r="A928" s="50">
        <v>927</v>
      </c>
      <c r="B928" s="51"/>
      <c r="T928" s="53"/>
    </row>
    <row r="929" spans="1:20" ht="23.4" x14ac:dyDescent="0.25">
      <c r="A929" s="50">
        <v>928</v>
      </c>
      <c r="B929" s="51"/>
      <c r="T929" s="53"/>
    </row>
    <row r="930" spans="1:20" ht="23.4" x14ac:dyDescent="0.25">
      <c r="A930" s="50">
        <v>929</v>
      </c>
      <c r="B930" s="51"/>
      <c r="T930" s="53"/>
    </row>
    <row r="931" spans="1:20" ht="23.4" x14ac:dyDescent="0.25">
      <c r="A931" s="50">
        <v>930</v>
      </c>
      <c r="B931" s="51"/>
      <c r="T931" s="53"/>
    </row>
    <row r="932" spans="1:20" ht="23.4" x14ac:dyDescent="0.25">
      <c r="A932" s="50">
        <v>931</v>
      </c>
      <c r="B932" s="51"/>
      <c r="T932" s="53"/>
    </row>
    <row r="933" spans="1:20" ht="23.4" x14ac:dyDescent="0.25">
      <c r="A933" s="50">
        <v>932</v>
      </c>
      <c r="B933" s="51"/>
      <c r="T933" s="53"/>
    </row>
    <row r="934" spans="1:20" ht="23.4" x14ac:dyDescent="0.25">
      <c r="A934" s="50">
        <v>933</v>
      </c>
      <c r="B934" s="51"/>
      <c r="T934" s="53"/>
    </row>
    <row r="935" spans="1:20" ht="23.4" x14ac:dyDescent="0.25">
      <c r="A935" s="50">
        <v>934</v>
      </c>
      <c r="B935" s="51"/>
      <c r="T935" s="53"/>
    </row>
    <row r="936" spans="1:20" ht="23.4" x14ac:dyDescent="0.25">
      <c r="A936" s="50">
        <v>935</v>
      </c>
      <c r="B936" s="51"/>
      <c r="T936" s="53"/>
    </row>
    <row r="937" spans="1:20" ht="23.4" x14ac:dyDescent="0.25">
      <c r="A937" s="50">
        <v>936</v>
      </c>
      <c r="B937" s="51"/>
      <c r="T937" s="53"/>
    </row>
    <row r="938" spans="1:20" ht="23.4" x14ac:dyDescent="0.25">
      <c r="A938" s="50">
        <v>937</v>
      </c>
      <c r="B938" s="51"/>
      <c r="T938" s="53"/>
    </row>
    <row r="939" spans="1:20" ht="23.4" x14ac:dyDescent="0.25">
      <c r="A939" s="50">
        <v>938</v>
      </c>
      <c r="B939" s="51"/>
      <c r="T939" s="53"/>
    </row>
    <row r="940" spans="1:20" ht="23.4" x14ac:dyDescent="0.25">
      <c r="A940" s="50">
        <v>939</v>
      </c>
      <c r="B940" s="51"/>
      <c r="T940" s="53"/>
    </row>
    <row r="941" spans="1:20" ht="23.4" x14ac:dyDescent="0.25">
      <c r="A941" s="50">
        <v>940</v>
      </c>
      <c r="B941" s="51"/>
      <c r="T941" s="53"/>
    </row>
    <row r="942" spans="1:20" ht="23.4" x14ac:dyDescent="0.25">
      <c r="A942" s="50">
        <v>941</v>
      </c>
      <c r="B942" s="51"/>
      <c r="T942" s="53"/>
    </row>
    <row r="943" spans="1:20" ht="23.4" x14ac:dyDescent="0.25">
      <c r="A943" s="50">
        <v>942</v>
      </c>
      <c r="B943" s="51"/>
      <c r="T943" s="53"/>
    </row>
    <row r="944" spans="1:20" ht="23.4" x14ac:dyDescent="0.25">
      <c r="A944" s="50">
        <v>943</v>
      </c>
      <c r="B944" s="51"/>
      <c r="T944" s="53"/>
    </row>
    <row r="945" spans="1:20" ht="23.4" x14ac:dyDescent="0.25">
      <c r="A945" s="50">
        <v>944</v>
      </c>
      <c r="B945" s="51"/>
      <c r="T945" s="53"/>
    </row>
    <row r="946" spans="1:20" ht="23.4" x14ac:dyDescent="0.25">
      <c r="A946" s="50">
        <v>945</v>
      </c>
      <c r="B946" s="51"/>
      <c r="T946" s="53"/>
    </row>
    <row r="947" spans="1:20" ht="23.4" x14ac:dyDescent="0.25">
      <c r="A947" s="50">
        <v>946</v>
      </c>
      <c r="B947" s="51"/>
      <c r="T947" s="53"/>
    </row>
    <row r="948" spans="1:20" ht="23.4" x14ac:dyDescent="0.25">
      <c r="A948" s="50">
        <v>947</v>
      </c>
      <c r="B948" s="51"/>
      <c r="T948" s="53"/>
    </row>
    <row r="949" spans="1:20" ht="23.4" x14ac:dyDescent="0.25">
      <c r="A949" s="50">
        <v>948</v>
      </c>
      <c r="B949" s="51"/>
      <c r="T949" s="53"/>
    </row>
    <row r="950" spans="1:20" ht="23.4" x14ac:dyDescent="0.25">
      <c r="A950" s="50">
        <v>949</v>
      </c>
      <c r="B950" s="51"/>
      <c r="T950" s="53"/>
    </row>
    <row r="951" spans="1:20" ht="23.4" x14ac:dyDescent="0.25">
      <c r="A951" s="50">
        <v>950</v>
      </c>
      <c r="B951" s="51"/>
      <c r="T951" s="53"/>
    </row>
    <row r="952" spans="1:20" ht="23.4" x14ac:dyDescent="0.25">
      <c r="A952" s="50">
        <v>951</v>
      </c>
      <c r="B952" s="51"/>
      <c r="T952" s="53"/>
    </row>
    <row r="953" spans="1:20" ht="23.4" x14ac:dyDescent="0.25">
      <c r="A953" s="50">
        <v>952</v>
      </c>
      <c r="B953" s="51"/>
      <c r="T953" s="53"/>
    </row>
    <row r="954" spans="1:20" ht="23.4" x14ac:dyDescent="0.25">
      <c r="A954" s="50">
        <v>953</v>
      </c>
      <c r="B954" s="51"/>
      <c r="T954" s="53"/>
    </row>
    <row r="955" spans="1:20" ht="23.4" x14ac:dyDescent="0.25">
      <c r="A955" s="50">
        <v>954</v>
      </c>
      <c r="B955" s="51"/>
      <c r="T955" s="53"/>
    </row>
    <row r="956" spans="1:20" ht="23.4" x14ac:dyDescent="0.25">
      <c r="A956" s="50">
        <v>955</v>
      </c>
      <c r="B956" s="51"/>
      <c r="T956" s="53"/>
    </row>
    <row r="957" spans="1:20" ht="23.4" x14ac:dyDescent="0.25">
      <c r="A957" s="50">
        <v>956</v>
      </c>
      <c r="B957" s="51"/>
      <c r="T957" s="53"/>
    </row>
    <row r="958" spans="1:20" ht="23.4" x14ac:dyDescent="0.25">
      <c r="A958" s="50">
        <v>957</v>
      </c>
      <c r="B958" s="51"/>
      <c r="T958" s="53"/>
    </row>
    <row r="959" spans="1:20" ht="23.4" x14ac:dyDescent="0.25">
      <c r="A959" s="50">
        <v>958</v>
      </c>
      <c r="B959" s="51"/>
      <c r="T959" s="53"/>
    </row>
    <row r="960" spans="1:20" ht="23.4" x14ac:dyDescent="0.25">
      <c r="A960" s="50">
        <v>959</v>
      </c>
      <c r="B960" s="51"/>
      <c r="T960" s="53"/>
    </row>
    <row r="961" spans="1:20" ht="23.4" x14ac:dyDescent="0.25">
      <c r="A961" s="50">
        <v>960</v>
      </c>
      <c r="B961" s="51"/>
      <c r="T961" s="53"/>
    </row>
    <row r="962" spans="1:20" ht="23.4" x14ac:dyDescent="0.25">
      <c r="A962" s="50">
        <v>961</v>
      </c>
      <c r="B962" s="51"/>
      <c r="T962" s="53"/>
    </row>
    <row r="963" spans="1:20" ht="23.4" x14ac:dyDescent="0.25">
      <c r="A963" s="50">
        <v>962</v>
      </c>
      <c r="B963" s="51"/>
      <c r="T963" s="53"/>
    </row>
    <row r="964" spans="1:20" ht="23.4" x14ac:dyDescent="0.25">
      <c r="A964" s="50">
        <v>963</v>
      </c>
      <c r="B964" s="51"/>
      <c r="T964" s="53"/>
    </row>
    <row r="965" spans="1:20" ht="23.4" x14ac:dyDescent="0.25">
      <c r="A965" s="50">
        <v>964</v>
      </c>
      <c r="B965" s="51"/>
      <c r="T965" s="53"/>
    </row>
    <row r="966" spans="1:20" ht="23.4" x14ac:dyDescent="0.25">
      <c r="A966" s="50">
        <v>965</v>
      </c>
      <c r="B966" s="51"/>
      <c r="T966" s="53"/>
    </row>
    <row r="967" spans="1:20" ht="23.4" x14ac:dyDescent="0.25">
      <c r="A967" s="50">
        <v>966</v>
      </c>
      <c r="B967" s="51"/>
      <c r="T967" s="53"/>
    </row>
    <row r="968" spans="1:20" ht="23.4" x14ac:dyDescent="0.25">
      <c r="A968" s="50">
        <v>967</v>
      </c>
      <c r="B968" s="51"/>
      <c r="T968" s="53"/>
    </row>
    <row r="969" spans="1:20" ht="23.4" x14ac:dyDescent="0.25">
      <c r="A969" s="50">
        <v>968</v>
      </c>
      <c r="B969" s="51"/>
      <c r="T969" s="53"/>
    </row>
    <row r="970" spans="1:20" ht="23.4" x14ac:dyDescent="0.25">
      <c r="A970" s="50">
        <v>969</v>
      </c>
      <c r="B970" s="51"/>
      <c r="T970" s="53"/>
    </row>
    <row r="971" spans="1:20" ht="23.4" x14ac:dyDescent="0.25">
      <c r="A971" s="50">
        <v>970</v>
      </c>
      <c r="B971" s="51"/>
      <c r="T971" s="53"/>
    </row>
    <row r="972" spans="1:20" ht="23.4" x14ac:dyDescent="0.25">
      <c r="A972" s="50">
        <v>971</v>
      </c>
      <c r="B972" s="51"/>
      <c r="T972" s="53"/>
    </row>
    <row r="973" spans="1:20" ht="23.4" x14ac:dyDescent="0.25">
      <c r="A973" s="50">
        <v>972</v>
      </c>
      <c r="B973" s="51"/>
      <c r="T973" s="53"/>
    </row>
    <row r="974" spans="1:20" ht="23.4" x14ac:dyDescent="0.25">
      <c r="A974" s="50">
        <v>973</v>
      </c>
      <c r="B974" s="51"/>
      <c r="T974" s="53"/>
    </row>
    <row r="975" spans="1:20" ht="23.4" x14ac:dyDescent="0.25">
      <c r="A975" s="50">
        <v>974</v>
      </c>
      <c r="B975" s="51"/>
      <c r="T975" s="53"/>
    </row>
    <row r="976" spans="1:20" ht="23.4" x14ac:dyDescent="0.25">
      <c r="A976" s="50">
        <v>975</v>
      </c>
      <c r="B976" s="51"/>
      <c r="T976" s="53"/>
    </row>
    <row r="977" spans="1:20" ht="23.4" x14ac:dyDescent="0.25">
      <c r="A977" s="50">
        <v>976</v>
      </c>
      <c r="B977" s="51"/>
      <c r="T977" s="53"/>
    </row>
    <row r="978" spans="1:20" ht="23.4" x14ac:dyDescent="0.25">
      <c r="A978" s="50">
        <v>977</v>
      </c>
      <c r="B978" s="51"/>
      <c r="T978" s="53"/>
    </row>
    <row r="979" spans="1:20" ht="23.4" x14ac:dyDescent="0.25">
      <c r="A979" s="50">
        <v>978</v>
      </c>
      <c r="B979" s="51"/>
      <c r="T979" s="53"/>
    </row>
    <row r="980" spans="1:20" ht="23.4" x14ac:dyDescent="0.25">
      <c r="A980" s="50">
        <v>979</v>
      </c>
      <c r="B980" s="51"/>
      <c r="T980" s="53"/>
    </row>
    <row r="981" spans="1:20" ht="23.4" x14ac:dyDescent="0.25">
      <c r="A981" s="50">
        <v>980</v>
      </c>
      <c r="B981" s="51"/>
      <c r="T981" s="53"/>
    </row>
    <row r="982" spans="1:20" ht="23.4" x14ac:dyDescent="0.25">
      <c r="A982" s="50">
        <v>981</v>
      </c>
      <c r="B982" s="51"/>
      <c r="T982" s="53"/>
    </row>
    <row r="983" spans="1:20" ht="23.4" x14ac:dyDescent="0.25">
      <c r="A983" s="50">
        <v>982</v>
      </c>
      <c r="B983" s="51"/>
      <c r="T983" s="53"/>
    </row>
    <row r="984" spans="1:20" ht="23.4" x14ac:dyDescent="0.25">
      <c r="A984" s="50">
        <v>983</v>
      </c>
      <c r="B984" s="51"/>
      <c r="T984" s="53"/>
    </row>
    <row r="985" spans="1:20" ht="23.4" x14ac:dyDescent="0.25">
      <c r="A985" s="50">
        <v>984</v>
      </c>
      <c r="B985" s="51"/>
      <c r="T985" s="53"/>
    </row>
    <row r="986" spans="1:20" ht="23.4" x14ac:dyDescent="0.25">
      <c r="A986" s="50">
        <v>985</v>
      </c>
      <c r="B986" s="51"/>
      <c r="T986" s="53"/>
    </row>
    <row r="987" spans="1:20" ht="23.4" x14ac:dyDescent="0.25">
      <c r="A987" s="50">
        <v>986</v>
      </c>
      <c r="B987" s="51"/>
      <c r="T987" s="53"/>
    </row>
    <row r="988" spans="1:20" ht="23.4" x14ac:dyDescent="0.25">
      <c r="A988" s="50">
        <v>987</v>
      </c>
      <c r="B988" s="51"/>
      <c r="T988" s="53"/>
    </row>
    <row r="989" spans="1:20" ht="23.4" x14ac:dyDescent="0.25">
      <c r="A989" s="50">
        <v>988</v>
      </c>
      <c r="B989" s="51"/>
      <c r="T989" s="53"/>
    </row>
    <row r="990" spans="1:20" ht="23.4" x14ac:dyDescent="0.25">
      <c r="A990" s="50">
        <v>989</v>
      </c>
      <c r="B990" s="51"/>
      <c r="T990" s="53"/>
    </row>
    <row r="991" spans="1:20" ht="23.4" x14ac:dyDescent="0.25">
      <c r="A991" s="50">
        <v>990</v>
      </c>
      <c r="B991" s="51"/>
      <c r="T991" s="53"/>
    </row>
    <row r="992" spans="1:20" ht="23.4" x14ac:dyDescent="0.25">
      <c r="A992" s="50">
        <v>991</v>
      </c>
      <c r="B992" s="51"/>
      <c r="T992" s="53"/>
    </row>
    <row r="993" spans="1:20" ht="23.4" x14ac:dyDescent="0.25">
      <c r="A993" s="50">
        <v>992</v>
      </c>
      <c r="B993" s="51"/>
      <c r="T993" s="53"/>
    </row>
    <row r="994" spans="1:20" ht="23.4" x14ac:dyDescent="0.25">
      <c r="A994" s="50">
        <v>993</v>
      </c>
      <c r="B994" s="51"/>
      <c r="T994" s="53"/>
    </row>
    <row r="995" spans="1:20" ht="23.4" x14ac:dyDescent="0.25">
      <c r="A995" s="50">
        <v>994</v>
      </c>
      <c r="B995" s="51"/>
      <c r="T995" s="53"/>
    </row>
    <row r="996" spans="1:20" ht="23.4" x14ac:dyDescent="0.25">
      <c r="A996" s="50">
        <v>995</v>
      </c>
      <c r="B996" s="51"/>
      <c r="T996" s="53"/>
    </row>
    <row r="997" spans="1:20" ht="23.4" x14ac:dyDescent="0.25">
      <c r="A997" s="50">
        <v>996</v>
      </c>
      <c r="B997" s="51"/>
      <c r="T997" s="53"/>
    </row>
    <row r="998" spans="1:20" ht="23.4" x14ac:dyDescent="0.25">
      <c r="A998" s="50">
        <v>997</v>
      </c>
      <c r="B998" s="51"/>
      <c r="T998" s="53"/>
    </row>
    <row r="999" spans="1:20" ht="23.4" x14ac:dyDescent="0.25">
      <c r="A999" s="50">
        <v>998</v>
      </c>
      <c r="B999" s="51"/>
      <c r="T999" s="53"/>
    </row>
    <row r="1000" spans="1:20" ht="23.4" x14ac:dyDescent="0.25">
      <c r="A1000" s="50">
        <v>999</v>
      </c>
      <c r="B1000" s="51"/>
      <c r="T1000" s="53"/>
    </row>
    <row r="1001" spans="1:20" ht="23.4" x14ac:dyDescent="0.25">
      <c r="A1001" s="50">
        <v>1000</v>
      </c>
      <c r="B1001" s="51"/>
      <c r="T1001" s="53"/>
    </row>
    <row r="1002" spans="1:20" ht="23.4" x14ac:dyDescent="0.25">
      <c r="A1002" s="50">
        <v>1001</v>
      </c>
      <c r="B1002" s="51"/>
      <c r="T1002" s="53"/>
    </row>
    <row r="1003" spans="1:20" ht="23.4" x14ac:dyDescent="0.25">
      <c r="A1003" s="50">
        <v>1002</v>
      </c>
      <c r="B1003" s="51"/>
      <c r="T1003" s="53"/>
    </row>
    <row r="1004" spans="1:20" ht="23.4" x14ac:dyDescent="0.25">
      <c r="A1004" s="50">
        <v>1003</v>
      </c>
      <c r="B1004" s="51"/>
      <c r="T1004" s="53"/>
    </row>
    <row r="1005" spans="1:20" ht="23.4" x14ac:dyDescent="0.25">
      <c r="A1005" s="50">
        <v>1004</v>
      </c>
      <c r="B1005" s="51"/>
      <c r="T1005" s="53"/>
    </row>
    <row r="1006" spans="1:20" ht="23.4" x14ac:dyDescent="0.25">
      <c r="A1006" s="50">
        <v>1005</v>
      </c>
      <c r="B1006" s="51"/>
      <c r="T1006" s="53"/>
    </row>
    <row r="1007" spans="1:20" ht="23.4" x14ac:dyDescent="0.25">
      <c r="A1007" s="50">
        <v>1006</v>
      </c>
      <c r="B1007" s="51"/>
      <c r="T1007" s="53"/>
    </row>
    <row r="1008" spans="1:20" ht="23.4" x14ac:dyDescent="0.25">
      <c r="A1008" s="50">
        <v>1007</v>
      </c>
      <c r="B1008" s="51"/>
      <c r="T1008" s="53"/>
    </row>
    <row r="1009" spans="1:20" ht="23.4" x14ac:dyDescent="0.25">
      <c r="A1009" s="50">
        <v>1008</v>
      </c>
      <c r="B1009" s="51"/>
      <c r="T1009" s="53"/>
    </row>
    <row r="1010" spans="1:20" ht="23.4" x14ac:dyDescent="0.25">
      <c r="A1010" s="50">
        <v>1009</v>
      </c>
      <c r="B1010" s="51"/>
      <c r="T1010" s="53"/>
    </row>
    <row r="1011" spans="1:20" ht="23.4" x14ac:dyDescent="0.25">
      <c r="A1011" s="50">
        <v>1010</v>
      </c>
      <c r="B1011" s="51"/>
      <c r="T1011" s="53"/>
    </row>
    <row r="1012" spans="1:20" ht="23.4" x14ac:dyDescent="0.25">
      <c r="A1012" s="50">
        <v>1011</v>
      </c>
      <c r="B1012" s="51"/>
      <c r="T1012" s="53"/>
    </row>
    <row r="1013" spans="1:20" ht="23.4" x14ac:dyDescent="0.25">
      <c r="A1013" s="50">
        <v>1012</v>
      </c>
      <c r="B1013" s="51"/>
      <c r="T1013" s="53"/>
    </row>
    <row r="1014" spans="1:20" ht="23.4" x14ac:dyDescent="0.25">
      <c r="A1014" s="50">
        <v>1013</v>
      </c>
      <c r="B1014" s="51"/>
      <c r="T1014" s="53"/>
    </row>
    <row r="1015" spans="1:20" ht="23.4" x14ac:dyDescent="0.25">
      <c r="A1015" s="50">
        <v>1014</v>
      </c>
      <c r="B1015" s="51"/>
      <c r="T1015" s="53"/>
    </row>
    <row r="1016" spans="1:20" ht="23.4" x14ac:dyDescent="0.25">
      <c r="A1016" s="50">
        <v>1015</v>
      </c>
      <c r="B1016" s="51"/>
      <c r="T1016" s="53"/>
    </row>
    <row r="1017" spans="1:20" ht="23.4" x14ac:dyDescent="0.25">
      <c r="A1017" s="50">
        <v>1016</v>
      </c>
      <c r="B1017" s="51"/>
      <c r="T1017" s="53"/>
    </row>
    <row r="1018" spans="1:20" ht="23.4" x14ac:dyDescent="0.25">
      <c r="A1018" s="50">
        <v>1017</v>
      </c>
      <c r="B1018" s="51"/>
      <c r="T1018" s="53"/>
    </row>
    <row r="1019" spans="1:20" ht="23.4" x14ac:dyDescent="0.25">
      <c r="A1019" s="50">
        <v>1018</v>
      </c>
      <c r="B1019" s="51"/>
      <c r="T1019" s="53"/>
    </row>
    <row r="1020" spans="1:20" ht="23.4" x14ac:dyDescent="0.25">
      <c r="A1020" s="50">
        <v>1019</v>
      </c>
      <c r="B1020" s="51"/>
      <c r="T1020" s="53"/>
    </row>
    <row r="1021" spans="1:20" ht="23.4" x14ac:dyDescent="0.25">
      <c r="A1021" s="50">
        <v>1020</v>
      </c>
      <c r="B1021" s="51"/>
      <c r="T1021" s="53"/>
    </row>
    <row r="1022" spans="1:20" ht="23.4" x14ac:dyDescent="0.25">
      <c r="A1022" s="50">
        <v>1021</v>
      </c>
      <c r="B1022" s="51"/>
      <c r="T1022" s="53"/>
    </row>
    <row r="1023" spans="1:20" ht="23.4" x14ac:dyDescent="0.25">
      <c r="A1023" s="50">
        <v>1022</v>
      </c>
      <c r="B1023" s="51"/>
      <c r="T1023" s="53"/>
    </row>
    <row r="1024" spans="1:20" ht="23.4" x14ac:dyDescent="0.25">
      <c r="A1024" s="50">
        <v>1023</v>
      </c>
      <c r="B1024" s="51"/>
      <c r="T1024" s="53"/>
    </row>
    <row r="1025" spans="1:20" ht="23.4" x14ac:dyDescent="0.25">
      <c r="A1025" s="50">
        <v>1024</v>
      </c>
      <c r="B1025" s="51"/>
      <c r="T1025" s="53"/>
    </row>
    <row r="1026" spans="1:20" ht="23.4" x14ac:dyDescent="0.25">
      <c r="A1026" s="50">
        <v>1025</v>
      </c>
      <c r="B1026" s="51"/>
      <c r="T1026" s="53"/>
    </row>
    <row r="1027" spans="1:20" ht="23.4" x14ac:dyDescent="0.25">
      <c r="A1027" s="50">
        <v>1026</v>
      </c>
      <c r="B1027" s="51"/>
      <c r="T1027" s="53"/>
    </row>
    <row r="1028" spans="1:20" ht="23.4" x14ac:dyDescent="0.25">
      <c r="A1028" s="50">
        <v>1027</v>
      </c>
      <c r="B1028" s="51"/>
      <c r="T1028" s="53"/>
    </row>
    <row r="1029" spans="1:20" ht="23.4" x14ac:dyDescent="0.25">
      <c r="A1029" s="50">
        <v>1028</v>
      </c>
      <c r="B1029" s="51"/>
      <c r="T1029" s="53"/>
    </row>
    <row r="1030" spans="1:20" ht="23.4" x14ac:dyDescent="0.25">
      <c r="A1030" s="50">
        <v>1029</v>
      </c>
      <c r="B1030" s="51"/>
      <c r="T1030" s="53"/>
    </row>
    <row r="1031" spans="1:20" ht="23.4" x14ac:dyDescent="0.25">
      <c r="A1031" s="50">
        <v>1030</v>
      </c>
      <c r="B1031" s="51"/>
      <c r="T1031" s="53"/>
    </row>
    <row r="1032" spans="1:20" ht="23.4" x14ac:dyDescent="0.25">
      <c r="A1032" s="50">
        <v>1031</v>
      </c>
      <c r="B1032" s="51"/>
      <c r="T1032" s="53"/>
    </row>
    <row r="1033" spans="1:20" ht="23.4" x14ac:dyDescent="0.25">
      <c r="A1033" s="50">
        <v>1032</v>
      </c>
      <c r="B1033" s="51"/>
      <c r="T1033" s="53"/>
    </row>
    <row r="1034" spans="1:20" ht="23.4" x14ac:dyDescent="0.25">
      <c r="A1034" s="50">
        <v>1033</v>
      </c>
      <c r="B1034" s="51"/>
      <c r="T1034" s="53"/>
    </row>
    <row r="1035" spans="1:20" ht="23.4" x14ac:dyDescent="0.25">
      <c r="A1035" s="50">
        <v>1034</v>
      </c>
      <c r="B1035" s="51"/>
      <c r="T1035" s="53"/>
    </row>
    <row r="1036" spans="1:20" ht="23.4" x14ac:dyDescent="0.25">
      <c r="A1036" s="50">
        <v>1035</v>
      </c>
      <c r="B1036" s="51"/>
      <c r="T1036" s="53"/>
    </row>
    <row r="1037" spans="1:20" ht="23.4" x14ac:dyDescent="0.25">
      <c r="A1037" s="50">
        <v>1036</v>
      </c>
      <c r="B1037" s="51"/>
      <c r="T1037" s="53"/>
    </row>
    <row r="1038" spans="1:20" ht="23.4" x14ac:dyDescent="0.25">
      <c r="A1038" s="50">
        <v>1037</v>
      </c>
      <c r="B1038" s="51"/>
      <c r="T1038" s="53"/>
    </row>
    <row r="1039" spans="1:20" ht="23.4" x14ac:dyDescent="0.25">
      <c r="A1039" s="50">
        <v>1038</v>
      </c>
      <c r="B1039" s="51"/>
      <c r="T1039" s="53"/>
    </row>
    <row r="1040" spans="1:20" ht="23.4" x14ac:dyDescent="0.25">
      <c r="A1040" s="50">
        <v>1039</v>
      </c>
      <c r="B1040" s="51"/>
      <c r="T1040" s="53"/>
    </row>
    <row r="1041" spans="1:20" ht="23.4" x14ac:dyDescent="0.25">
      <c r="A1041" s="50">
        <v>1040</v>
      </c>
      <c r="B1041" s="51"/>
      <c r="T1041" s="53"/>
    </row>
    <row r="1042" spans="1:20" ht="23.4" x14ac:dyDescent="0.25">
      <c r="A1042" s="50">
        <v>1041</v>
      </c>
      <c r="B1042" s="51"/>
      <c r="T1042" s="53"/>
    </row>
    <row r="1043" spans="1:20" ht="23.4" x14ac:dyDescent="0.25">
      <c r="A1043" s="50">
        <v>1042</v>
      </c>
      <c r="B1043" s="51"/>
      <c r="T1043" s="53"/>
    </row>
    <row r="1044" spans="1:20" ht="23.4" x14ac:dyDescent="0.25">
      <c r="A1044" s="50">
        <v>1043</v>
      </c>
      <c r="B1044" s="51"/>
      <c r="T1044" s="53"/>
    </row>
    <row r="1045" spans="1:20" ht="23.4" x14ac:dyDescent="0.25">
      <c r="A1045" s="50">
        <v>1044</v>
      </c>
      <c r="B1045" s="51"/>
      <c r="T1045" s="53"/>
    </row>
    <row r="1046" spans="1:20" ht="23.4" x14ac:dyDescent="0.25">
      <c r="A1046" s="50">
        <v>1045</v>
      </c>
      <c r="B1046" s="51"/>
      <c r="T1046" s="53"/>
    </row>
    <row r="1047" spans="1:20" ht="23.4" x14ac:dyDescent="0.25">
      <c r="A1047" s="50">
        <v>1046</v>
      </c>
      <c r="B1047" s="51"/>
      <c r="T1047" s="53"/>
    </row>
    <row r="1048" spans="1:20" ht="23.4" x14ac:dyDescent="0.25">
      <c r="A1048" s="50">
        <v>1047</v>
      </c>
      <c r="B1048" s="51"/>
      <c r="T1048" s="53"/>
    </row>
    <row r="1049" spans="1:20" ht="23.4" x14ac:dyDescent="0.25">
      <c r="A1049" s="50">
        <v>1048</v>
      </c>
      <c r="B1049" s="51"/>
      <c r="T1049" s="53"/>
    </row>
    <row r="1050" spans="1:20" ht="23.4" x14ac:dyDescent="0.25">
      <c r="A1050" s="50">
        <v>1049</v>
      </c>
      <c r="B1050" s="51"/>
      <c r="T1050" s="53"/>
    </row>
    <row r="1051" spans="1:20" ht="23.4" x14ac:dyDescent="0.25">
      <c r="A1051" s="50">
        <v>1050</v>
      </c>
      <c r="B1051" s="51"/>
      <c r="T1051" s="53"/>
    </row>
    <row r="1052" spans="1:20" ht="23.4" x14ac:dyDescent="0.25">
      <c r="A1052" s="50">
        <v>1051</v>
      </c>
      <c r="B1052" s="51"/>
      <c r="T1052" s="53"/>
    </row>
    <row r="1053" spans="1:20" ht="23.4" x14ac:dyDescent="0.25">
      <c r="A1053" s="50">
        <v>1052</v>
      </c>
      <c r="B1053" s="51"/>
      <c r="T1053" s="53"/>
    </row>
    <row r="1054" spans="1:20" ht="23.4" x14ac:dyDescent="0.25">
      <c r="A1054" s="50">
        <v>1053</v>
      </c>
      <c r="B1054" s="51"/>
      <c r="T1054" s="53"/>
    </row>
    <row r="1055" spans="1:20" ht="23.4" x14ac:dyDescent="0.25">
      <c r="A1055" s="50">
        <v>1054</v>
      </c>
      <c r="B1055" s="51"/>
      <c r="T1055" s="53"/>
    </row>
    <row r="1056" spans="1:20" ht="23.4" x14ac:dyDescent="0.25">
      <c r="A1056" s="50">
        <v>1055</v>
      </c>
      <c r="B1056" s="51"/>
      <c r="T1056" s="53"/>
    </row>
    <row r="1057" spans="1:20" ht="23.4" x14ac:dyDescent="0.25">
      <c r="A1057" s="50">
        <v>1056</v>
      </c>
      <c r="B1057" s="51"/>
      <c r="T1057" s="53"/>
    </row>
    <row r="1058" spans="1:20" ht="23.4" x14ac:dyDescent="0.25">
      <c r="A1058" s="50">
        <v>1057</v>
      </c>
      <c r="B1058" s="51"/>
      <c r="T1058" s="53"/>
    </row>
    <row r="1059" spans="1:20" ht="23.4" x14ac:dyDescent="0.25">
      <c r="A1059" s="50">
        <v>1058</v>
      </c>
      <c r="B1059" s="51"/>
      <c r="T1059" s="53"/>
    </row>
    <row r="1060" spans="1:20" ht="23.4" x14ac:dyDescent="0.25">
      <c r="A1060" s="50">
        <v>1059</v>
      </c>
      <c r="B1060" s="51"/>
      <c r="T1060" s="53"/>
    </row>
    <row r="1061" spans="1:20" ht="23.4" x14ac:dyDescent="0.25">
      <c r="A1061" s="50">
        <v>1060</v>
      </c>
      <c r="B1061" s="51"/>
      <c r="T1061" s="53"/>
    </row>
    <row r="1062" spans="1:20" ht="23.4" x14ac:dyDescent="0.25">
      <c r="A1062" s="50">
        <v>1061</v>
      </c>
      <c r="B1062" s="51"/>
      <c r="T1062" s="53"/>
    </row>
    <row r="1063" spans="1:20" ht="23.4" x14ac:dyDescent="0.25">
      <c r="A1063" s="50">
        <v>1062</v>
      </c>
      <c r="B1063" s="51"/>
      <c r="T1063" s="53"/>
    </row>
    <row r="1064" spans="1:20" ht="23.4" x14ac:dyDescent="0.25">
      <c r="A1064" s="50">
        <v>1063</v>
      </c>
      <c r="B1064" s="51"/>
      <c r="T1064" s="53"/>
    </row>
    <row r="1065" spans="1:20" ht="23.4" x14ac:dyDescent="0.25">
      <c r="A1065" s="50">
        <v>1064</v>
      </c>
      <c r="B1065" s="51"/>
      <c r="T1065" s="53"/>
    </row>
    <row r="1066" spans="1:20" ht="23.4" x14ac:dyDescent="0.25">
      <c r="A1066" s="50">
        <v>1065</v>
      </c>
      <c r="B1066" s="51"/>
      <c r="T1066" s="53"/>
    </row>
    <row r="1067" spans="1:20" ht="23.4" x14ac:dyDescent="0.25">
      <c r="A1067" s="50">
        <v>1066</v>
      </c>
      <c r="B1067" s="51"/>
      <c r="T1067" s="53"/>
    </row>
    <row r="1068" spans="1:20" ht="23.4" x14ac:dyDescent="0.25">
      <c r="A1068" s="50">
        <v>1067</v>
      </c>
      <c r="B1068" s="51"/>
      <c r="T1068" s="53"/>
    </row>
    <row r="1069" spans="1:20" ht="23.4" x14ac:dyDescent="0.25">
      <c r="A1069" s="50">
        <v>1068</v>
      </c>
      <c r="B1069" s="51"/>
      <c r="T1069" s="53"/>
    </row>
    <row r="1070" spans="1:20" ht="23.4" x14ac:dyDescent="0.25">
      <c r="A1070" s="50">
        <v>1069</v>
      </c>
      <c r="B1070" s="51"/>
      <c r="T1070" s="53"/>
    </row>
    <row r="1071" spans="1:20" ht="23.4" x14ac:dyDescent="0.25">
      <c r="A1071" s="50">
        <v>1070</v>
      </c>
      <c r="B1071" s="51"/>
      <c r="T1071" s="53"/>
    </row>
    <row r="1072" spans="1:20" ht="23.4" x14ac:dyDescent="0.25">
      <c r="A1072" s="50">
        <v>1071</v>
      </c>
      <c r="B1072" s="51"/>
      <c r="T1072" s="53"/>
    </row>
    <row r="1073" spans="1:20" ht="23.4" x14ac:dyDescent="0.25">
      <c r="A1073" s="50">
        <v>1072</v>
      </c>
      <c r="B1073" s="51"/>
      <c r="T1073" s="53"/>
    </row>
    <row r="1074" spans="1:20" ht="23.4" x14ac:dyDescent="0.25">
      <c r="A1074" s="50">
        <v>1073</v>
      </c>
      <c r="B1074" s="51"/>
      <c r="T1074" s="53"/>
    </row>
    <row r="1075" spans="1:20" ht="23.4" x14ac:dyDescent="0.25">
      <c r="A1075" s="50">
        <v>1074</v>
      </c>
      <c r="B1075" s="51"/>
      <c r="T1075" s="53"/>
    </row>
    <row r="1076" spans="1:20" ht="23.4" x14ac:dyDescent="0.25">
      <c r="A1076" s="50">
        <v>1075</v>
      </c>
      <c r="B1076" s="51"/>
      <c r="T1076" s="53"/>
    </row>
    <row r="1077" spans="1:20" ht="23.4" x14ac:dyDescent="0.25">
      <c r="A1077" s="50">
        <v>1076</v>
      </c>
      <c r="B1077" s="51"/>
      <c r="T1077" s="53"/>
    </row>
    <row r="1078" spans="1:20" ht="23.4" x14ac:dyDescent="0.25">
      <c r="A1078" s="50">
        <v>1077</v>
      </c>
      <c r="B1078" s="51"/>
      <c r="T1078" s="53"/>
    </row>
    <row r="1079" spans="1:20" ht="23.4" x14ac:dyDescent="0.25">
      <c r="A1079" s="50">
        <v>1078</v>
      </c>
      <c r="B1079" s="51"/>
      <c r="T1079" s="53"/>
    </row>
    <row r="1080" spans="1:20" ht="23.4" x14ac:dyDescent="0.25">
      <c r="A1080" s="50">
        <v>1079</v>
      </c>
      <c r="B1080" s="51"/>
      <c r="T1080" s="53"/>
    </row>
    <row r="1081" spans="1:20" ht="23.4" x14ac:dyDescent="0.25">
      <c r="A1081" s="50">
        <v>1080</v>
      </c>
      <c r="B1081" s="51"/>
      <c r="T1081" s="53"/>
    </row>
    <row r="1082" spans="1:20" ht="23.4" x14ac:dyDescent="0.25">
      <c r="A1082" s="50">
        <v>1081</v>
      </c>
      <c r="B1082" s="51"/>
      <c r="T1082" s="53"/>
    </row>
    <row r="1083" spans="1:20" ht="23.4" x14ac:dyDescent="0.25">
      <c r="A1083" s="50">
        <v>1082</v>
      </c>
      <c r="B1083" s="51"/>
      <c r="T1083" s="53"/>
    </row>
    <row r="1084" spans="1:20" ht="23.4" x14ac:dyDescent="0.25">
      <c r="A1084" s="50">
        <v>1083</v>
      </c>
      <c r="B1084" s="51"/>
      <c r="T1084" s="53"/>
    </row>
    <row r="1085" spans="1:20" ht="23.4" x14ac:dyDescent="0.25">
      <c r="A1085" s="50">
        <v>1084</v>
      </c>
      <c r="B1085" s="51"/>
      <c r="T1085" s="53"/>
    </row>
    <row r="1086" spans="1:20" ht="23.4" x14ac:dyDescent="0.25">
      <c r="A1086" s="50">
        <v>1085</v>
      </c>
      <c r="B1086" s="51"/>
      <c r="T1086" s="53"/>
    </row>
    <row r="1087" spans="1:20" ht="23.4" x14ac:dyDescent="0.25">
      <c r="A1087" s="50">
        <v>1086</v>
      </c>
      <c r="B1087" s="51"/>
      <c r="T1087" s="53"/>
    </row>
    <row r="1088" spans="1:20" ht="23.4" x14ac:dyDescent="0.25">
      <c r="A1088" s="50">
        <v>1087</v>
      </c>
      <c r="B1088" s="51"/>
      <c r="T1088" s="53"/>
    </row>
    <row r="1089" spans="1:20" ht="23.4" x14ac:dyDescent="0.25">
      <c r="A1089" s="50">
        <v>1088</v>
      </c>
      <c r="B1089" s="51"/>
      <c r="T1089" s="53"/>
    </row>
    <row r="1090" spans="1:20" ht="23.4" x14ac:dyDescent="0.25">
      <c r="A1090" s="50">
        <v>1089</v>
      </c>
      <c r="B1090" s="51"/>
      <c r="T1090" s="53"/>
    </row>
    <row r="1091" spans="1:20" ht="23.4" x14ac:dyDescent="0.25">
      <c r="A1091" s="50">
        <v>1090</v>
      </c>
      <c r="B1091" s="51"/>
      <c r="T1091" s="53"/>
    </row>
    <row r="1092" spans="1:20" ht="23.4" x14ac:dyDescent="0.25">
      <c r="A1092" s="50">
        <v>1091</v>
      </c>
      <c r="B1092" s="51"/>
      <c r="T1092" s="53"/>
    </row>
    <row r="1093" spans="1:20" ht="23.4" x14ac:dyDescent="0.25">
      <c r="A1093" s="50">
        <v>1092</v>
      </c>
      <c r="B1093" s="51"/>
      <c r="T1093" s="53"/>
    </row>
    <row r="1094" spans="1:20" ht="23.4" x14ac:dyDescent="0.25">
      <c r="A1094" s="50">
        <v>1093</v>
      </c>
      <c r="B1094" s="51"/>
      <c r="T1094" s="53"/>
    </row>
    <row r="1095" spans="1:20" ht="23.4" x14ac:dyDescent="0.25">
      <c r="A1095" s="50">
        <v>1094</v>
      </c>
      <c r="B1095" s="51"/>
      <c r="T1095" s="53"/>
    </row>
    <row r="1096" spans="1:20" ht="23.4" x14ac:dyDescent="0.25">
      <c r="A1096" s="50">
        <v>1095</v>
      </c>
      <c r="B1096" s="51"/>
      <c r="T1096" s="53"/>
    </row>
    <row r="1097" spans="1:20" ht="23.4" x14ac:dyDescent="0.25">
      <c r="A1097" s="50">
        <v>1096</v>
      </c>
      <c r="B1097" s="51"/>
      <c r="T1097" s="53"/>
    </row>
    <row r="1098" spans="1:20" ht="23.4" x14ac:dyDescent="0.25">
      <c r="A1098" s="50">
        <v>1097</v>
      </c>
      <c r="B1098" s="51"/>
      <c r="T1098" s="53"/>
    </row>
    <row r="1099" spans="1:20" ht="23.4" x14ac:dyDescent="0.25">
      <c r="A1099" s="50">
        <v>1098</v>
      </c>
      <c r="B1099" s="51"/>
      <c r="T1099" s="53"/>
    </row>
    <row r="1100" spans="1:20" ht="23.4" x14ac:dyDescent="0.25">
      <c r="A1100" s="50">
        <v>1099</v>
      </c>
      <c r="B1100" s="51"/>
      <c r="T1100" s="53"/>
    </row>
    <row r="1101" spans="1:20" ht="23.4" x14ac:dyDescent="0.25">
      <c r="A1101" s="50">
        <v>1100</v>
      </c>
      <c r="B1101" s="51"/>
      <c r="T1101" s="53"/>
    </row>
    <row r="1102" spans="1:20" ht="23.4" x14ac:dyDescent="0.25">
      <c r="A1102" s="50">
        <v>1101</v>
      </c>
      <c r="B1102" s="51"/>
      <c r="T1102" s="53"/>
    </row>
    <row r="1103" spans="1:20" ht="23.4" x14ac:dyDescent="0.25">
      <c r="A1103" s="50">
        <v>1102</v>
      </c>
      <c r="B1103" s="51"/>
      <c r="T1103" s="53"/>
    </row>
    <row r="1104" spans="1:20" ht="23.4" x14ac:dyDescent="0.25">
      <c r="A1104" s="50">
        <v>1103</v>
      </c>
      <c r="B1104" s="51"/>
      <c r="T1104" s="53"/>
    </row>
    <row r="1105" spans="1:20" ht="23.4" x14ac:dyDescent="0.25">
      <c r="A1105" s="50">
        <v>1104</v>
      </c>
      <c r="B1105" s="51"/>
      <c r="T1105" s="53"/>
    </row>
    <row r="1106" spans="1:20" ht="23.4" x14ac:dyDescent="0.25">
      <c r="A1106" s="50">
        <v>1105</v>
      </c>
      <c r="B1106" s="51"/>
      <c r="T1106" s="53"/>
    </row>
    <row r="1107" spans="1:20" ht="23.4" x14ac:dyDescent="0.25">
      <c r="A1107" s="50">
        <v>1106</v>
      </c>
      <c r="B1107" s="51"/>
      <c r="T1107" s="53"/>
    </row>
    <row r="1108" spans="1:20" ht="23.4" x14ac:dyDescent="0.25">
      <c r="A1108" s="50">
        <v>1107</v>
      </c>
      <c r="B1108" s="51"/>
      <c r="T1108" s="53"/>
    </row>
    <row r="1109" spans="1:20" ht="23.4" x14ac:dyDescent="0.25">
      <c r="A1109" s="50">
        <v>1108</v>
      </c>
      <c r="B1109" s="51"/>
      <c r="T1109" s="53"/>
    </row>
    <row r="1110" spans="1:20" ht="23.4" x14ac:dyDescent="0.25">
      <c r="A1110" s="50">
        <v>1109</v>
      </c>
      <c r="B1110" s="51"/>
      <c r="T1110" s="53"/>
    </row>
    <row r="1111" spans="1:20" ht="23.4" x14ac:dyDescent="0.25">
      <c r="A1111" s="50">
        <v>1110</v>
      </c>
      <c r="B1111" s="51"/>
      <c r="T1111" s="53"/>
    </row>
    <row r="1112" spans="1:20" ht="23.4" x14ac:dyDescent="0.25">
      <c r="A1112" s="50">
        <v>1111</v>
      </c>
      <c r="B1112" s="51"/>
      <c r="T1112" s="53"/>
    </row>
    <row r="1113" spans="1:20" ht="23.4" x14ac:dyDescent="0.25">
      <c r="A1113" s="50">
        <v>1112</v>
      </c>
      <c r="B1113" s="51"/>
      <c r="T1113" s="53"/>
    </row>
    <row r="1114" spans="1:20" ht="23.4" x14ac:dyDescent="0.25">
      <c r="A1114" s="50">
        <v>1113</v>
      </c>
      <c r="B1114" s="51"/>
      <c r="T1114" s="53"/>
    </row>
    <row r="1115" spans="1:20" ht="23.4" x14ac:dyDescent="0.25">
      <c r="A1115" s="50">
        <v>1114</v>
      </c>
      <c r="B1115" s="51"/>
      <c r="T1115" s="53"/>
    </row>
    <row r="1116" spans="1:20" ht="23.4" x14ac:dyDescent="0.25">
      <c r="A1116" s="50">
        <v>1115</v>
      </c>
      <c r="B1116" s="51"/>
      <c r="T1116" s="53"/>
    </row>
    <row r="1117" spans="1:20" ht="23.4" x14ac:dyDescent="0.25">
      <c r="A1117" s="50">
        <v>1116</v>
      </c>
      <c r="B1117" s="51"/>
      <c r="T1117" s="53"/>
    </row>
    <row r="1118" spans="1:20" ht="23.4" x14ac:dyDescent="0.25">
      <c r="A1118" s="50">
        <v>1117</v>
      </c>
      <c r="B1118" s="51"/>
      <c r="T1118" s="53"/>
    </row>
    <row r="1119" spans="1:20" ht="23.4" x14ac:dyDescent="0.25">
      <c r="A1119" s="50">
        <v>1118</v>
      </c>
      <c r="B1119" s="51"/>
      <c r="T1119" s="53"/>
    </row>
    <row r="1120" spans="1:20" ht="23.4" x14ac:dyDescent="0.25">
      <c r="A1120" s="50">
        <v>1119</v>
      </c>
      <c r="B1120" s="51"/>
      <c r="T1120" s="53"/>
    </row>
    <row r="1121" spans="1:20" ht="23.4" x14ac:dyDescent="0.25">
      <c r="A1121" s="50">
        <v>1120</v>
      </c>
      <c r="B1121" s="51"/>
      <c r="T1121" s="53"/>
    </row>
    <row r="1122" spans="1:20" ht="23.4" x14ac:dyDescent="0.25">
      <c r="A1122" s="50">
        <v>1121</v>
      </c>
      <c r="B1122" s="51"/>
      <c r="T1122" s="53"/>
    </row>
    <row r="1123" spans="1:20" ht="23.4" x14ac:dyDescent="0.25">
      <c r="A1123" s="50">
        <v>1122</v>
      </c>
      <c r="B1123" s="51"/>
      <c r="T1123" s="53"/>
    </row>
    <row r="1124" spans="1:20" ht="23.4" x14ac:dyDescent="0.25">
      <c r="A1124" s="50">
        <v>1123</v>
      </c>
      <c r="B1124" s="51"/>
      <c r="T1124" s="53"/>
    </row>
    <row r="1125" spans="1:20" ht="23.4" x14ac:dyDescent="0.25">
      <c r="A1125" s="50">
        <v>1124</v>
      </c>
      <c r="B1125" s="51"/>
      <c r="T1125" s="53"/>
    </row>
    <row r="1126" spans="1:20" ht="23.4" x14ac:dyDescent="0.25">
      <c r="A1126" s="50">
        <v>1125</v>
      </c>
      <c r="B1126" s="51"/>
      <c r="T1126" s="53"/>
    </row>
    <row r="1127" spans="1:20" ht="23.4" x14ac:dyDescent="0.25">
      <c r="A1127" s="50">
        <v>1126</v>
      </c>
      <c r="B1127" s="51"/>
      <c r="T1127" s="53"/>
    </row>
    <row r="1128" spans="1:20" ht="23.4" x14ac:dyDescent="0.25">
      <c r="A1128" s="50">
        <v>1127</v>
      </c>
      <c r="B1128" s="51"/>
      <c r="T1128" s="53"/>
    </row>
    <row r="1129" spans="1:20" ht="23.4" x14ac:dyDescent="0.25">
      <c r="A1129" s="50">
        <v>1128</v>
      </c>
      <c r="B1129" s="51"/>
      <c r="T1129" s="53"/>
    </row>
    <row r="1130" spans="1:20" ht="23.4" x14ac:dyDescent="0.25">
      <c r="A1130" s="50">
        <v>1129</v>
      </c>
      <c r="B1130" s="51"/>
      <c r="T1130" s="53"/>
    </row>
    <row r="1131" spans="1:20" ht="23.4" x14ac:dyDescent="0.25">
      <c r="A1131" s="50">
        <v>1130</v>
      </c>
      <c r="B1131" s="51"/>
      <c r="T1131" s="53"/>
    </row>
    <row r="1132" spans="1:20" ht="23.4" x14ac:dyDescent="0.25">
      <c r="A1132" s="50">
        <v>1131</v>
      </c>
      <c r="B1132" s="51"/>
      <c r="T1132" s="53"/>
    </row>
    <row r="1133" spans="1:20" ht="23.4" x14ac:dyDescent="0.25">
      <c r="A1133" s="50">
        <v>1132</v>
      </c>
      <c r="B1133" s="51"/>
      <c r="T1133" s="53"/>
    </row>
    <row r="1134" spans="1:20" ht="23.4" x14ac:dyDescent="0.25">
      <c r="A1134" s="50">
        <v>1133</v>
      </c>
      <c r="B1134" s="51"/>
      <c r="T1134" s="53"/>
    </row>
    <row r="1135" spans="1:20" ht="23.4" x14ac:dyDescent="0.25">
      <c r="A1135" s="50">
        <v>1134</v>
      </c>
      <c r="B1135" s="51"/>
      <c r="T1135" s="53"/>
    </row>
    <row r="1136" spans="1:20" ht="23.4" x14ac:dyDescent="0.25">
      <c r="A1136" s="50">
        <v>1135</v>
      </c>
      <c r="B1136" s="51"/>
      <c r="T1136" s="53"/>
    </row>
    <row r="1137" spans="1:20" ht="23.4" x14ac:dyDescent="0.25">
      <c r="A1137" s="50">
        <v>1136</v>
      </c>
      <c r="B1137" s="51"/>
      <c r="T1137" s="53"/>
    </row>
    <row r="1138" spans="1:20" ht="23.4" x14ac:dyDescent="0.25">
      <c r="A1138" s="50">
        <v>1137</v>
      </c>
      <c r="B1138" s="51"/>
      <c r="T1138" s="53"/>
    </row>
    <row r="1139" spans="1:20" ht="23.4" x14ac:dyDescent="0.25">
      <c r="A1139" s="50">
        <v>1138</v>
      </c>
      <c r="B1139" s="51"/>
      <c r="T1139" s="53"/>
    </row>
    <row r="1140" spans="1:20" ht="23.4" x14ac:dyDescent="0.25">
      <c r="A1140" s="50">
        <v>1139</v>
      </c>
      <c r="B1140" s="51"/>
      <c r="T1140" s="53"/>
    </row>
    <row r="1141" spans="1:20" ht="23.4" x14ac:dyDescent="0.25">
      <c r="A1141" s="50">
        <v>1140</v>
      </c>
      <c r="B1141" s="51"/>
      <c r="T1141" s="53"/>
    </row>
    <row r="1142" spans="1:20" ht="23.4" x14ac:dyDescent="0.25">
      <c r="A1142" s="50">
        <v>1141</v>
      </c>
      <c r="B1142" s="51"/>
      <c r="T1142" s="53"/>
    </row>
    <row r="1143" spans="1:20" ht="23.4" x14ac:dyDescent="0.25">
      <c r="A1143" s="50">
        <v>1142</v>
      </c>
      <c r="B1143" s="51"/>
      <c r="T1143" s="53"/>
    </row>
    <row r="1144" spans="1:20" ht="23.4" x14ac:dyDescent="0.25">
      <c r="A1144" s="50">
        <v>1143</v>
      </c>
      <c r="B1144" s="51"/>
      <c r="T1144" s="53"/>
    </row>
    <row r="1145" spans="1:20" ht="23.4" x14ac:dyDescent="0.25">
      <c r="A1145" s="50">
        <v>1144</v>
      </c>
      <c r="B1145" s="51"/>
      <c r="T1145" s="53"/>
    </row>
    <row r="1146" spans="1:20" ht="23.4" x14ac:dyDescent="0.25">
      <c r="A1146" s="50">
        <v>1145</v>
      </c>
      <c r="B1146" s="51"/>
      <c r="T1146" s="53"/>
    </row>
    <row r="1147" spans="1:20" ht="23.4" x14ac:dyDescent="0.25">
      <c r="A1147" s="50">
        <v>1146</v>
      </c>
      <c r="B1147" s="51"/>
      <c r="T1147" s="53"/>
    </row>
    <row r="1148" spans="1:20" ht="23.4" x14ac:dyDescent="0.25">
      <c r="A1148" s="50">
        <v>1147</v>
      </c>
      <c r="B1148" s="51"/>
      <c r="T1148" s="53"/>
    </row>
    <row r="1149" spans="1:20" ht="23.4" x14ac:dyDescent="0.25">
      <c r="A1149" s="50">
        <v>1148</v>
      </c>
      <c r="B1149" s="51"/>
      <c r="T1149" s="53"/>
    </row>
    <row r="1150" spans="1:20" ht="23.4" x14ac:dyDescent="0.25">
      <c r="A1150" s="50">
        <v>1149</v>
      </c>
      <c r="B1150" s="51"/>
      <c r="T1150" s="53"/>
    </row>
    <row r="1151" spans="1:20" ht="23.4" x14ac:dyDescent="0.25">
      <c r="A1151" s="50">
        <v>1150</v>
      </c>
      <c r="B1151" s="51"/>
      <c r="T1151" s="53"/>
    </row>
    <row r="1152" spans="1:20" ht="23.4" x14ac:dyDescent="0.25">
      <c r="A1152" s="50">
        <v>1151</v>
      </c>
      <c r="B1152" s="51"/>
      <c r="T1152" s="53"/>
    </row>
    <row r="1153" spans="1:20" ht="23.4" x14ac:dyDescent="0.25">
      <c r="A1153" s="50">
        <v>1152</v>
      </c>
      <c r="B1153" s="51"/>
      <c r="T1153" s="53"/>
    </row>
    <row r="1154" spans="1:20" ht="23.4" x14ac:dyDescent="0.25">
      <c r="A1154" s="50">
        <v>1153</v>
      </c>
      <c r="B1154" s="51"/>
      <c r="T1154" s="53"/>
    </row>
    <row r="1155" spans="1:20" ht="23.4" x14ac:dyDescent="0.25">
      <c r="A1155" s="50">
        <v>1154</v>
      </c>
      <c r="B1155" s="51"/>
      <c r="T1155" s="53"/>
    </row>
    <row r="1156" spans="1:20" ht="23.4" x14ac:dyDescent="0.25">
      <c r="A1156" s="50">
        <v>1155</v>
      </c>
      <c r="B1156" s="51"/>
      <c r="T1156" s="53"/>
    </row>
    <row r="1157" spans="1:20" ht="23.4" x14ac:dyDescent="0.25">
      <c r="A1157" s="50">
        <v>1156</v>
      </c>
      <c r="B1157" s="51"/>
      <c r="T1157" s="53"/>
    </row>
    <row r="1158" spans="1:20" ht="23.4" x14ac:dyDescent="0.25">
      <c r="A1158" s="50">
        <v>1157</v>
      </c>
      <c r="B1158" s="51"/>
      <c r="T1158" s="53"/>
    </row>
    <row r="1159" spans="1:20" ht="23.4" x14ac:dyDescent="0.25">
      <c r="A1159" s="50">
        <v>1158</v>
      </c>
      <c r="B1159" s="51"/>
      <c r="T1159" s="53"/>
    </row>
    <row r="1160" spans="1:20" ht="23.4" x14ac:dyDescent="0.25">
      <c r="A1160" s="50">
        <v>1159</v>
      </c>
      <c r="B1160" s="51"/>
      <c r="T1160" s="53"/>
    </row>
    <row r="1161" spans="1:20" ht="23.4" x14ac:dyDescent="0.25">
      <c r="A1161" s="50">
        <v>1160</v>
      </c>
      <c r="B1161" s="51"/>
      <c r="T1161" s="53"/>
    </row>
    <row r="1162" spans="1:20" ht="23.4" x14ac:dyDescent="0.25">
      <c r="A1162" s="50">
        <v>1161</v>
      </c>
      <c r="B1162" s="51"/>
      <c r="T1162" s="53"/>
    </row>
    <row r="1163" spans="1:20" ht="23.4" x14ac:dyDescent="0.25">
      <c r="A1163" s="50">
        <v>1162</v>
      </c>
      <c r="B1163" s="51"/>
      <c r="T1163" s="53"/>
    </row>
    <row r="1164" spans="1:20" ht="23.4" x14ac:dyDescent="0.25">
      <c r="A1164" s="50">
        <v>1163</v>
      </c>
      <c r="B1164" s="51"/>
      <c r="T1164" s="53"/>
    </row>
    <row r="1165" spans="1:20" ht="23.4" x14ac:dyDescent="0.25">
      <c r="A1165" s="50">
        <v>1164</v>
      </c>
      <c r="B1165" s="51"/>
      <c r="T1165" s="53"/>
    </row>
    <row r="1166" spans="1:20" ht="23.4" x14ac:dyDescent="0.25">
      <c r="A1166" s="50">
        <v>1165</v>
      </c>
      <c r="B1166" s="51"/>
      <c r="T1166" s="53"/>
    </row>
    <row r="1167" spans="1:20" ht="23.4" x14ac:dyDescent="0.25">
      <c r="A1167" s="50">
        <v>1166</v>
      </c>
      <c r="B1167" s="51"/>
      <c r="T1167" s="53"/>
    </row>
    <row r="1168" spans="1:20" ht="23.4" x14ac:dyDescent="0.25">
      <c r="A1168" s="50">
        <v>1167</v>
      </c>
      <c r="B1168" s="51"/>
      <c r="T1168" s="53"/>
    </row>
    <row r="1169" spans="1:20" ht="23.4" x14ac:dyDescent="0.25">
      <c r="A1169" s="50">
        <v>1168</v>
      </c>
      <c r="B1169" s="51"/>
      <c r="T1169" s="53"/>
    </row>
    <row r="1170" spans="1:20" ht="23.4" x14ac:dyDescent="0.25">
      <c r="A1170" s="50">
        <v>1169</v>
      </c>
      <c r="B1170" s="51"/>
      <c r="T1170" s="53"/>
    </row>
    <row r="1171" spans="1:20" ht="23.4" x14ac:dyDescent="0.25">
      <c r="A1171" s="50">
        <v>1170</v>
      </c>
      <c r="B1171" s="51"/>
      <c r="T1171" s="53"/>
    </row>
    <row r="1172" spans="1:20" ht="23.4" x14ac:dyDescent="0.25">
      <c r="A1172" s="50">
        <v>1171</v>
      </c>
      <c r="B1172" s="51"/>
      <c r="T1172" s="53"/>
    </row>
    <row r="1173" spans="1:20" ht="23.4" x14ac:dyDescent="0.25">
      <c r="A1173" s="50">
        <v>1172</v>
      </c>
      <c r="B1173" s="51"/>
      <c r="T1173" s="53"/>
    </row>
    <row r="1174" spans="1:20" ht="23.4" x14ac:dyDescent="0.25">
      <c r="A1174" s="50">
        <v>1173</v>
      </c>
      <c r="B1174" s="51"/>
      <c r="T1174" s="53"/>
    </row>
    <row r="1175" spans="1:20" ht="23.4" x14ac:dyDescent="0.25">
      <c r="A1175" s="50">
        <v>1174</v>
      </c>
      <c r="B1175" s="51"/>
      <c r="T1175" s="53"/>
    </row>
    <row r="1176" spans="1:20" ht="23.4" x14ac:dyDescent="0.25">
      <c r="A1176" s="50">
        <v>1175</v>
      </c>
      <c r="B1176" s="51"/>
      <c r="T1176" s="53"/>
    </row>
    <row r="1177" spans="1:20" ht="23.4" x14ac:dyDescent="0.25">
      <c r="A1177" s="50">
        <v>1176</v>
      </c>
      <c r="B1177" s="51"/>
      <c r="T1177" s="53"/>
    </row>
    <row r="1178" spans="1:20" ht="23.4" x14ac:dyDescent="0.25">
      <c r="A1178" s="50">
        <v>1177</v>
      </c>
      <c r="B1178" s="51"/>
      <c r="T1178" s="53"/>
    </row>
    <row r="1179" spans="1:20" ht="23.4" x14ac:dyDescent="0.25">
      <c r="A1179" s="50">
        <v>1178</v>
      </c>
      <c r="B1179" s="51"/>
      <c r="T1179" s="53"/>
    </row>
    <row r="1180" spans="1:20" ht="23.4" x14ac:dyDescent="0.25">
      <c r="A1180" s="50">
        <v>1179</v>
      </c>
      <c r="B1180" s="51"/>
      <c r="T1180" s="53"/>
    </row>
    <row r="1181" spans="1:20" ht="23.4" x14ac:dyDescent="0.25">
      <c r="A1181" s="50">
        <v>1180</v>
      </c>
      <c r="B1181" s="51"/>
      <c r="T1181" s="53"/>
    </row>
    <row r="1182" spans="1:20" ht="23.4" x14ac:dyDescent="0.25">
      <c r="A1182" s="50">
        <v>1181</v>
      </c>
      <c r="B1182" s="51"/>
      <c r="T1182" s="53"/>
    </row>
    <row r="1183" spans="1:20" ht="23.4" x14ac:dyDescent="0.25">
      <c r="A1183" s="50">
        <v>1182</v>
      </c>
      <c r="B1183" s="51"/>
      <c r="T1183" s="53"/>
    </row>
    <row r="1184" spans="1:20" ht="23.4" x14ac:dyDescent="0.25">
      <c r="A1184" s="50">
        <v>1183</v>
      </c>
      <c r="B1184" s="51"/>
      <c r="T1184" s="53"/>
    </row>
    <row r="1185" spans="1:20" ht="23.4" x14ac:dyDescent="0.25">
      <c r="A1185" s="50">
        <v>1184</v>
      </c>
      <c r="B1185" s="51"/>
      <c r="T1185" s="53"/>
    </row>
    <row r="1186" spans="1:20" ht="23.4" x14ac:dyDescent="0.25">
      <c r="A1186" s="50">
        <v>1185</v>
      </c>
      <c r="B1186" s="51"/>
      <c r="T1186" s="53"/>
    </row>
    <row r="1187" spans="1:20" ht="23.4" x14ac:dyDescent="0.25">
      <c r="A1187" s="50">
        <v>1186</v>
      </c>
      <c r="B1187" s="51"/>
      <c r="T1187" s="53"/>
    </row>
    <row r="1188" spans="1:20" ht="23.4" x14ac:dyDescent="0.25">
      <c r="A1188" s="50">
        <v>1187</v>
      </c>
      <c r="B1188" s="51"/>
      <c r="T1188" s="53"/>
    </row>
    <row r="1189" spans="1:20" ht="23.4" x14ac:dyDescent="0.25">
      <c r="A1189" s="50">
        <v>1188</v>
      </c>
      <c r="B1189" s="51"/>
      <c r="T1189" s="53"/>
    </row>
    <row r="1190" spans="1:20" ht="23.4" x14ac:dyDescent="0.25">
      <c r="A1190" s="50">
        <v>1189</v>
      </c>
      <c r="B1190" s="51"/>
      <c r="T1190" s="53"/>
    </row>
    <row r="1191" spans="1:20" ht="23.4" x14ac:dyDescent="0.25">
      <c r="A1191" s="50">
        <v>1190</v>
      </c>
      <c r="B1191" s="51"/>
      <c r="T1191" s="53"/>
    </row>
    <row r="1192" spans="1:20" ht="23.4" x14ac:dyDescent="0.25">
      <c r="A1192" s="50">
        <v>1191</v>
      </c>
      <c r="B1192" s="51"/>
      <c r="T1192" s="53"/>
    </row>
    <row r="1193" spans="1:20" ht="23.4" x14ac:dyDescent="0.25">
      <c r="A1193" s="50">
        <v>1192</v>
      </c>
      <c r="B1193" s="51"/>
      <c r="T1193" s="53"/>
    </row>
    <row r="1194" spans="1:20" ht="23.4" x14ac:dyDescent="0.25">
      <c r="A1194" s="50">
        <v>1193</v>
      </c>
      <c r="B1194" s="51"/>
      <c r="T1194" s="53"/>
    </row>
    <row r="1195" spans="1:20" ht="23.4" x14ac:dyDescent="0.25">
      <c r="A1195" s="50">
        <v>1194</v>
      </c>
      <c r="B1195" s="51"/>
      <c r="T1195" s="53"/>
    </row>
    <row r="1196" spans="1:20" ht="23.4" x14ac:dyDescent="0.25">
      <c r="A1196" s="50">
        <v>1195</v>
      </c>
      <c r="B1196" s="51"/>
      <c r="T1196" s="53"/>
    </row>
    <row r="1197" spans="1:20" ht="23.4" x14ac:dyDescent="0.25">
      <c r="A1197" s="50">
        <v>1196</v>
      </c>
      <c r="B1197" s="51"/>
      <c r="T1197" s="53"/>
    </row>
    <row r="1198" spans="1:20" ht="23.4" x14ac:dyDescent="0.25">
      <c r="A1198" s="50">
        <v>1197</v>
      </c>
      <c r="B1198" s="51"/>
      <c r="T1198" s="53"/>
    </row>
    <row r="1199" spans="1:20" ht="23.4" x14ac:dyDescent="0.25">
      <c r="A1199" s="50">
        <v>1198</v>
      </c>
      <c r="B1199" s="51"/>
      <c r="T1199" s="53"/>
    </row>
    <row r="1200" spans="1:20" ht="23.4" x14ac:dyDescent="0.25">
      <c r="A1200" s="50">
        <v>1199</v>
      </c>
      <c r="B1200" s="51"/>
      <c r="T1200" s="53"/>
    </row>
    <row r="1201" spans="1:20" ht="23.4" x14ac:dyDescent="0.25">
      <c r="A1201" s="50">
        <v>1200</v>
      </c>
      <c r="B1201" s="51"/>
      <c r="T1201" s="53"/>
    </row>
    <row r="1202" spans="1:20" ht="23.4" x14ac:dyDescent="0.25">
      <c r="A1202" s="50">
        <v>1201</v>
      </c>
      <c r="B1202" s="51"/>
      <c r="T1202" s="53"/>
    </row>
    <row r="1203" spans="1:20" ht="23.4" x14ac:dyDescent="0.25">
      <c r="A1203" s="50">
        <v>1202</v>
      </c>
      <c r="B1203" s="51"/>
      <c r="T1203" s="53"/>
    </row>
    <row r="1204" spans="1:20" ht="23.4" x14ac:dyDescent="0.25">
      <c r="A1204" s="50">
        <v>1203</v>
      </c>
      <c r="B1204" s="51"/>
      <c r="T1204" s="53"/>
    </row>
    <row r="1205" spans="1:20" ht="23.4" x14ac:dyDescent="0.25">
      <c r="A1205" s="50">
        <v>1204</v>
      </c>
      <c r="B1205" s="51"/>
      <c r="T1205" s="53"/>
    </row>
    <row r="1206" spans="1:20" ht="23.4" x14ac:dyDescent="0.25">
      <c r="A1206" s="50">
        <v>1205</v>
      </c>
      <c r="B1206" s="51"/>
      <c r="T1206" s="53"/>
    </row>
    <row r="1207" spans="1:20" ht="23.4" x14ac:dyDescent="0.25">
      <c r="A1207" s="50">
        <v>1206</v>
      </c>
      <c r="B1207" s="51"/>
      <c r="T1207" s="53"/>
    </row>
    <row r="1208" spans="1:20" ht="23.4" x14ac:dyDescent="0.25">
      <c r="A1208" s="50">
        <v>1207</v>
      </c>
      <c r="B1208" s="51"/>
      <c r="T1208" s="53"/>
    </row>
    <row r="1209" spans="1:20" ht="23.4" x14ac:dyDescent="0.25">
      <c r="A1209" s="50">
        <v>1208</v>
      </c>
      <c r="B1209" s="51"/>
      <c r="T1209" s="53"/>
    </row>
    <row r="1210" spans="1:20" ht="23.4" x14ac:dyDescent="0.25">
      <c r="A1210" s="50">
        <v>1209</v>
      </c>
      <c r="B1210" s="51"/>
      <c r="T1210" s="53"/>
    </row>
    <row r="1211" spans="1:20" ht="23.4" x14ac:dyDescent="0.25">
      <c r="A1211" s="50">
        <v>1210</v>
      </c>
      <c r="B1211" s="51"/>
      <c r="T1211" s="53"/>
    </row>
    <row r="1212" spans="1:20" ht="23.4" x14ac:dyDescent="0.25">
      <c r="A1212" s="50">
        <v>1211</v>
      </c>
      <c r="B1212" s="51"/>
      <c r="T1212" s="53"/>
    </row>
    <row r="1213" spans="1:20" ht="23.4" x14ac:dyDescent="0.25">
      <c r="A1213" s="50">
        <v>1212</v>
      </c>
      <c r="B1213" s="51"/>
      <c r="T1213" s="53"/>
    </row>
    <row r="1214" spans="1:20" ht="23.4" x14ac:dyDescent="0.25">
      <c r="A1214" s="50">
        <v>1213</v>
      </c>
      <c r="B1214" s="51"/>
      <c r="T1214" s="53"/>
    </row>
    <row r="1215" spans="1:20" ht="23.4" x14ac:dyDescent="0.25">
      <c r="A1215" s="50">
        <v>1214</v>
      </c>
      <c r="B1215" s="51"/>
      <c r="T1215" s="53"/>
    </row>
    <row r="1216" spans="1:20" ht="23.4" x14ac:dyDescent="0.25">
      <c r="A1216" s="50">
        <v>1215</v>
      </c>
      <c r="B1216" s="51"/>
      <c r="T1216" s="53"/>
    </row>
    <row r="1217" spans="1:20" ht="23.4" x14ac:dyDescent="0.25">
      <c r="A1217" s="50">
        <v>1216</v>
      </c>
      <c r="B1217" s="51"/>
      <c r="T1217" s="53"/>
    </row>
    <row r="1218" spans="1:20" ht="23.4" x14ac:dyDescent="0.25">
      <c r="A1218" s="50">
        <v>1217</v>
      </c>
      <c r="B1218" s="51"/>
      <c r="T1218" s="53"/>
    </row>
    <row r="1219" spans="1:20" ht="23.4" x14ac:dyDescent="0.25">
      <c r="A1219" s="50">
        <v>1218</v>
      </c>
      <c r="B1219" s="51"/>
      <c r="T1219" s="53"/>
    </row>
    <row r="1220" spans="1:20" ht="23.4" x14ac:dyDescent="0.25">
      <c r="A1220" s="50">
        <v>1219</v>
      </c>
      <c r="B1220" s="51"/>
      <c r="T1220" s="53"/>
    </row>
    <row r="1221" spans="1:20" ht="23.4" x14ac:dyDescent="0.25">
      <c r="A1221" s="50">
        <v>1220</v>
      </c>
      <c r="B1221" s="51"/>
      <c r="T1221" s="53"/>
    </row>
    <row r="1222" spans="1:20" ht="23.4" x14ac:dyDescent="0.25">
      <c r="A1222" s="50">
        <v>1221</v>
      </c>
      <c r="B1222" s="51"/>
      <c r="T1222" s="53"/>
    </row>
    <row r="1223" spans="1:20" ht="23.4" x14ac:dyDescent="0.25">
      <c r="A1223" s="50">
        <v>1222</v>
      </c>
      <c r="B1223" s="51"/>
      <c r="T1223" s="53"/>
    </row>
    <row r="1224" spans="1:20" ht="23.4" x14ac:dyDescent="0.25">
      <c r="A1224" s="50">
        <v>1223</v>
      </c>
      <c r="B1224" s="51"/>
      <c r="T1224" s="53"/>
    </row>
    <row r="1225" spans="1:20" ht="23.4" x14ac:dyDescent="0.25">
      <c r="A1225" s="50">
        <v>1224</v>
      </c>
      <c r="B1225" s="51"/>
      <c r="T1225" s="53"/>
    </row>
    <row r="1226" spans="1:20" ht="23.4" x14ac:dyDescent="0.25">
      <c r="A1226" s="50">
        <v>1225</v>
      </c>
      <c r="B1226" s="51"/>
      <c r="T1226" s="53"/>
    </row>
    <row r="1227" spans="1:20" ht="23.4" x14ac:dyDescent="0.25">
      <c r="A1227" s="50">
        <v>1226</v>
      </c>
      <c r="B1227" s="51"/>
      <c r="T1227" s="53"/>
    </row>
    <row r="1228" spans="1:20" ht="23.4" x14ac:dyDescent="0.25">
      <c r="A1228" s="50">
        <v>1227</v>
      </c>
      <c r="B1228" s="51"/>
      <c r="T1228" s="53"/>
    </row>
    <row r="1229" spans="1:20" ht="23.4" x14ac:dyDescent="0.25">
      <c r="A1229" s="50">
        <v>1228</v>
      </c>
      <c r="B1229" s="51"/>
      <c r="T1229" s="53"/>
    </row>
    <row r="1230" spans="1:20" ht="23.4" x14ac:dyDescent="0.25">
      <c r="A1230" s="50">
        <v>1229</v>
      </c>
      <c r="B1230" s="51"/>
      <c r="T1230" s="53"/>
    </row>
    <row r="1231" spans="1:20" ht="23.4" x14ac:dyDescent="0.25">
      <c r="A1231" s="50">
        <v>1230</v>
      </c>
      <c r="B1231" s="51"/>
      <c r="T1231" s="53"/>
    </row>
    <row r="1232" spans="1:20" ht="23.4" x14ac:dyDescent="0.25">
      <c r="A1232" s="50">
        <v>1231</v>
      </c>
      <c r="B1232" s="51"/>
      <c r="T1232" s="53"/>
    </row>
    <row r="1233" spans="1:20" ht="23.4" x14ac:dyDescent="0.25">
      <c r="A1233" s="50">
        <v>1232</v>
      </c>
      <c r="B1233" s="51"/>
      <c r="T1233" s="53"/>
    </row>
    <row r="1234" spans="1:20" ht="23.4" x14ac:dyDescent="0.25">
      <c r="A1234" s="50">
        <v>1233</v>
      </c>
      <c r="B1234" s="51"/>
      <c r="T1234" s="53"/>
    </row>
    <row r="1235" spans="1:20" ht="23.4" x14ac:dyDescent="0.25">
      <c r="A1235" s="50">
        <v>1234</v>
      </c>
      <c r="B1235" s="51"/>
      <c r="T1235" s="53"/>
    </row>
    <row r="1236" spans="1:20" ht="23.4" x14ac:dyDescent="0.25">
      <c r="A1236" s="50">
        <v>1235</v>
      </c>
      <c r="B1236" s="51"/>
      <c r="T1236" s="53"/>
    </row>
    <row r="1237" spans="1:20" ht="23.4" x14ac:dyDescent="0.25">
      <c r="A1237" s="50">
        <v>1236</v>
      </c>
      <c r="B1237" s="51"/>
      <c r="T1237" s="53"/>
    </row>
    <row r="1238" spans="1:20" ht="23.4" x14ac:dyDescent="0.25">
      <c r="A1238" s="50">
        <v>1237</v>
      </c>
      <c r="B1238" s="51"/>
      <c r="T1238" s="53"/>
    </row>
    <row r="1239" spans="1:20" ht="23.4" x14ac:dyDescent="0.25">
      <c r="A1239" s="50">
        <v>1238</v>
      </c>
      <c r="B1239" s="51"/>
      <c r="T1239" s="53"/>
    </row>
    <row r="1240" spans="1:20" ht="23.4" x14ac:dyDescent="0.25">
      <c r="A1240" s="50">
        <v>1239</v>
      </c>
      <c r="B1240" s="51"/>
      <c r="T1240" s="53"/>
    </row>
    <row r="1241" spans="1:20" ht="23.4" x14ac:dyDescent="0.25">
      <c r="A1241" s="50">
        <v>1240</v>
      </c>
      <c r="B1241" s="51"/>
      <c r="T1241" s="53"/>
    </row>
    <row r="1242" spans="1:20" ht="23.4" x14ac:dyDescent="0.25">
      <c r="A1242" s="50">
        <v>1241</v>
      </c>
      <c r="B1242" s="51"/>
      <c r="T1242" s="53"/>
    </row>
    <row r="1243" spans="1:20" ht="23.4" x14ac:dyDescent="0.25">
      <c r="A1243" s="50">
        <v>1242</v>
      </c>
      <c r="B1243" s="51"/>
      <c r="T1243" s="53"/>
    </row>
    <row r="1244" spans="1:20" ht="23.4" x14ac:dyDescent="0.25">
      <c r="A1244" s="50">
        <v>1243</v>
      </c>
      <c r="B1244" s="51"/>
      <c r="T1244" s="53"/>
    </row>
    <row r="1245" spans="1:20" ht="23.4" x14ac:dyDescent="0.25">
      <c r="A1245" s="50">
        <v>1244</v>
      </c>
      <c r="B1245" s="51"/>
      <c r="T1245" s="53"/>
    </row>
    <row r="1246" spans="1:20" ht="23.4" x14ac:dyDescent="0.25">
      <c r="A1246" s="50">
        <v>1245</v>
      </c>
      <c r="B1246" s="51"/>
      <c r="T1246" s="53"/>
    </row>
    <row r="1247" spans="1:20" ht="23.4" x14ac:dyDescent="0.25">
      <c r="A1247" s="50">
        <v>1246</v>
      </c>
      <c r="B1247" s="51"/>
      <c r="T1247" s="53"/>
    </row>
    <row r="1248" spans="1:20" ht="23.4" x14ac:dyDescent="0.25">
      <c r="A1248" s="50">
        <v>1247</v>
      </c>
      <c r="B1248" s="51"/>
      <c r="T1248" s="53"/>
    </row>
    <row r="1249" spans="1:20" ht="23.4" x14ac:dyDescent="0.25">
      <c r="A1249" s="50">
        <v>1248</v>
      </c>
      <c r="B1249" s="51"/>
      <c r="T1249" s="53"/>
    </row>
    <row r="1250" spans="1:20" ht="23.4" x14ac:dyDescent="0.25">
      <c r="A1250" s="50">
        <v>1249</v>
      </c>
      <c r="B1250" s="51"/>
      <c r="T1250" s="53"/>
    </row>
    <row r="1251" spans="1:20" ht="23.4" x14ac:dyDescent="0.25">
      <c r="A1251" s="50">
        <v>1250</v>
      </c>
      <c r="B1251" s="51"/>
      <c r="T1251" s="53"/>
    </row>
    <row r="1252" spans="1:20" ht="23.4" x14ac:dyDescent="0.25">
      <c r="A1252" s="50">
        <v>1251</v>
      </c>
      <c r="B1252" s="51"/>
      <c r="T1252" s="53"/>
    </row>
    <row r="1253" spans="1:20" ht="23.4" x14ac:dyDescent="0.25">
      <c r="A1253" s="50">
        <v>1252</v>
      </c>
      <c r="B1253" s="51"/>
      <c r="T1253" s="53"/>
    </row>
    <row r="1254" spans="1:20" ht="23.4" x14ac:dyDescent="0.25">
      <c r="A1254" s="50">
        <v>1253</v>
      </c>
      <c r="B1254" s="51"/>
      <c r="T1254" s="53"/>
    </row>
    <row r="1255" spans="1:20" ht="23.4" x14ac:dyDescent="0.25">
      <c r="A1255" s="50">
        <v>1254</v>
      </c>
      <c r="B1255" s="51"/>
      <c r="T1255" s="53"/>
    </row>
    <row r="1256" spans="1:20" ht="23.4" x14ac:dyDescent="0.25">
      <c r="A1256" s="50">
        <v>1255</v>
      </c>
      <c r="B1256" s="51"/>
      <c r="T1256" s="53"/>
    </row>
    <row r="1257" spans="1:20" ht="23.4" x14ac:dyDescent="0.25">
      <c r="A1257" s="50">
        <v>1256</v>
      </c>
      <c r="B1257" s="51"/>
      <c r="T1257" s="53"/>
    </row>
    <row r="1258" spans="1:20" ht="23.4" x14ac:dyDescent="0.25">
      <c r="A1258" s="50">
        <v>1257</v>
      </c>
      <c r="B1258" s="51"/>
      <c r="T1258" s="53"/>
    </row>
    <row r="1259" spans="1:20" ht="23.4" x14ac:dyDescent="0.25">
      <c r="A1259" s="50">
        <v>1258</v>
      </c>
      <c r="B1259" s="51"/>
      <c r="T1259" s="53"/>
    </row>
    <row r="1260" spans="1:20" ht="23.4" x14ac:dyDescent="0.25">
      <c r="A1260" s="50">
        <v>1259</v>
      </c>
      <c r="B1260" s="51"/>
      <c r="T1260" s="53"/>
    </row>
    <row r="1261" spans="1:20" ht="23.4" x14ac:dyDescent="0.25">
      <c r="A1261" s="50">
        <v>1260</v>
      </c>
      <c r="B1261" s="51"/>
      <c r="T1261" s="53"/>
    </row>
    <row r="1262" spans="1:20" ht="23.4" x14ac:dyDescent="0.25">
      <c r="A1262" s="50">
        <v>1261</v>
      </c>
      <c r="B1262" s="51"/>
      <c r="T1262" s="53"/>
    </row>
    <row r="1263" spans="1:20" ht="23.4" x14ac:dyDescent="0.25">
      <c r="A1263" s="50">
        <v>1262</v>
      </c>
      <c r="B1263" s="51"/>
      <c r="T1263" s="53"/>
    </row>
    <row r="1264" spans="1:20" ht="23.4" x14ac:dyDescent="0.25">
      <c r="A1264" s="50">
        <v>1263</v>
      </c>
      <c r="B1264" s="51"/>
      <c r="T1264" s="53"/>
    </row>
    <row r="1265" spans="1:20" ht="23.4" x14ac:dyDescent="0.25">
      <c r="A1265" s="50">
        <v>1264</v>
      </c>
      <c r="B1265" s="51"/>
      <c r="T1265" s="53"/>
    </row>
    <row r="1266" spans="1:20" ht="23.4" x14ac:dyDescent="0.25">
      <c r="A1266" s="50">
        <v>1265</v>
      </c>
      <c r="B1266" s="51"/>
      <c r="T1266" s="53"/>
    </row>
    <row r="1267" spans="1:20" ht="23.4" x14ac:dyDescent="0.25">
      <c r="A1267" s="50">
        <v>1266</v>
      </c>
      <c r="B1267" s="51"/>
      <c r="T1267" s="53"/>
    </row>
    <row r="1268" spans="1:20" ht="23.4" x14ac:dyDescent="0.25">
      <c r="A1268" s="50">
        <v>1267</v>
      </c>
      <c r="B1268" s="51"/>
      <c r="T1268" s="53"/>
    </row>
    <row r="1269" spans="1:20" ht="23.4" x14ac:dyDescent="0.25">
      <c r="A1269" s="50">
        <v>1268</v>
      </c>
      <c r="B1269" s="51"/>
      <c r="T1269" s="53"/>
    </row>
    <row r="1270" spans="1:20" ht="23.4" x14ac:dyDescent="0.25">
      <c r="A1270" s="50">
        <v>1269</v>
      </c>
      <c r="B1270" s="51"/>
      <c r="T1270" s="53"/>
    </row>
    <row r="1271" spans="1:20" ht="23.4" x14ac:dyDescent="0.25">
      <c r="A1271" s="50">
        <v>1270</v>
      </c>
      <c r="B1271" s="51"/>
      <c r="T1271" s="53"/>
    </row>
    <row r="1272" spans="1:20" ht="23.4" x14ac:dyDescent="0.25">
      <c r="A1272" s="50">
        <v>1271</v>
      </c>
      <c r="B1272" s="51"/>
      <c r="T1272" s="53"/>
    </row>
    <row r="1273" spans="1:20" ht="23.4" x14ac:dyDescent="0.25">
      <c r="A1273" s="50">
        <v>1272</v>
      </c>
      <c r="B1273" s="51"/>
      <c r="T1273" s="53"/>
    </row>
    <row r="1274" spans="1:20" ht="23.4" x14ac:dyDescent="0.25">
      <c r="A1274" s="50">
        <v>1273</v>
      </c>
      <c r="B1274" s="51"/>
      <c r="T1274" s="53"/>
    </row>
    <row r="1275" spans="1:20" ht="23.4" x14ac:dyDescent="0.25">
      <c r="A1275" s="50">
        <v>1274</v>
      </c>
      <c r="B1275" s="51"/>
      <c r="T1275" s="53"/>
    </row>
    <row r="1276" spans="1:20" ht="23.4" x14ac:dyDescent="0.25">
      <c r="A1276" s="50">
        <v>1275</v>
      </c>
      <c r="B1276" s="51"/>
      <c r="T1276" s="53"/>
    </row>
    <row r="1277" spans="1:20" ht="23.4" x14ac:dyDescent="0.25">
      <c r="A1277" s="50">
        <v>1276</v>
      </c>
      <c r="B1277" s="51"/>
      <c r="T1277" s="53"/>
    </row>
    <row r="1278" spans="1:20" ht="23.4" x14ac:dyDescent="0.25">
      <c r="A1278" s="50">
        <v>1277</v>
      </c>
      <c r="B1278" s="51"/>
      <c r="T1278" s="53"/>
    </row>
    <row r="1279" spans="1:20" ht="23.4" x14ac:dyDescent="0.25">
      <c r="A1279" s="50">
        <v>1278</v>
      </c>
      <c r="B1279" s="51"/>
      <c r="T1279" s="53"/>
    </row>
    <row r="1280" spans="1:20" ht="23.4" x14ac:dyDescent="0.25">
      <c r="A1280" s="50">
        <v>1279</v>
      </c>
      <c r="B1280" s="51"/>
      <c r="T1280" s="53"/>
    </row>
    <row r="1281" spans="1:20" ht="23.4" x14ac:dyDescent="0.25">
      <c r="A1281" s="50">
        <v>1280</v>
      </c>
      <c r="B1281" s="51"/>
      <c r="T1281" s="53"/>
    </row>
    <row r="1282" spans="1:20" ht="23.4" x14ac:dyDescent="0.25">
      <c r="A1282" s="50">
        <v>1281</v>
      </c>
      <c r="B1282" s="51"/>
      <c r="T1282" s="53"/>
    </row>
    <row r="1283" spans="1:20" ht="23.4" x14ac:dyDescent="0.25">
      <c r="A1283" s="50">
        <v>1282</v>
      </c>
      <c r="B1283" s="51"/>
      <c r="T1283" s="53"/>
    </row>
    <row r="1284" spans="1:20" ht="23.4" x14ac:dyDescent="0.25">
      <c r="A1284" s="50">
        <v>1283</v>
      </c>
      <c r="B1284" s="51"/>
      <c r="T1284" s="53"/>
    </row>
    <row r="1285" spans="1:20" ht="23.4" x14ac:dyDescent="0.25">
      <c r="A1285" s="50">
        <v>1284</v>
      </c>
      <c r="B1285" s="51"/>
      <c r="T1285" s="53"/>
    </row>
    <row r="1286" spans="1:20" ht="23.4" x14ac:dyDescent="0.25">
      <c r="A1286" s="50">
        <v>1285</v>
      </c>
      <c r="B1286" s="51"/>
      <c r="T1286" s="53"/>
    </row>
    <row r="1287" spans="1:20" ht="23.4" x14ac:dyDescent="0.25">
      <c r="A1287" s="50">
        <v>1286</v>
      </c>
      <c r="B1287" s="51"/>
      <c r="T1287" s="53"/>
    </row>
    <row r="1288" spans="1:20" ht="23.4" x14ac:dyDescent="0.25">
      <c r="A1288" s="50">
        <v>1287</v>
      </c>
      <c r="B1288" s="51"/>
      <c r="T1288" s="53"/>
    </row>
    <row r="1289" spans="1:20" ht="23.4" x14ac:dyDescent="0.25">
      <c r="A1289" s="50">
        <v>1288</v>
      </c>
      <c r="B1289" s="51"/>
      <c r="T1289" s="53"/>
    </row>
    <row r="1290" spans="1:20" ht="23.4" x14ac:dyDescent="0.25">
      <c r="A1290" s="50">
        <v>1289</v>
      </c>
      <c r="B1290" s="51"/>
      <c r="T1290" s="53"/>
    </row>
    <row r="1291" spans="1:20" ht="23.4" x14ac:dyDescent="0.25">
      <c r="A1291" s="50">
        <v>1290</v>
      </c>
      <c r="B1291" s="51"/>
      <c r="T1291" s="53"/>
    </row>
    <row r="1292" spans="1:20" ht="23.4" x14ac:dyDescent="0.25">
      <c r="A1292" s="50">
        <v>1291</v>
      </c>
      <c r="B1292" s="51"/>
      <c r="T1292" s="53"/>
    </row>
    <row r="1293" spans="1:20" ht="23.4" x14ac:dyDescent="0.25">
      <c r="A1293" s="50">
        <v>1292</v>
      </c>
      <c r="B1293" s="51"/>
      <c r="T1293" s="53"/>
    </row>
    <row r="1294" spans="1:20" ht="23.4" x14ac:dyDescent="0.25">
      <c r="A1294" s="50">
        <v>1293</v>
      </c>
      <c r="B1294" s="51"/>
      <c r="T1294" s="53"/>
    </row>
    <row r="1295" spans="1:20" ht="23.4" x14ac:dyDescent="0.25">
      <c r="A1295" s="50">
        <v>1294</v>
      </c>
      <c r="B1295" s="51"/>
      <c r="T1295" s="53"/>
    </row>
    <row r="1296" spans="1:20" ht="23.4" x14ac:dyDescent="0.25">
      <c r="A1296" s="50">
        <v>1295</v>
      </c>
      <c r="B1296" s="51"/>
      <c r="T1296" s="53"/>
    </row>
    <row r="1297" spans="1:20" ht="23.4" x14ac:dyDescent="0.25">
      <c r="A1297" s="50">
        <v>1296</v>
      </c>
      <c r="B1297" s="51"/>
      <c r="T1297" s="53"/>
    </row>
    <row r="1298" spans="1:20" ht="23.4" x14ac:dyDescent="0.25">
      <c r="A1298" s="50">
        <v>1297</v>
      </c>
      <c r="B1298" s="51"/>
      <c r="T1298" s="53"/>
    </row>
    <row r="1299" spans="1:20" ht="23.4" x14ac:dyDescent="0.25">
      <c r="A1299" s="50">
        <v>1298</v>
      </c>
      <c r="B1299" s="51"/>
      <c r="T1299" s="53"/>
    </row>
    <row r="1300" spans="1:20" ht="23.4" x14ac:dyDescent="0.25">
      <c r="A1300" s="50">
        <v>1299</v>
      </c>
      <c r="B1300" s="51"/>
      <c r="T1300" s="53"/>
    </row>
    <row r="1301" spans="1:20" ht="23.4" x14ac:dyDescent="0.25">
      <c r="A1301" s="50">
        <v>1300</v>
      </c>
      <c r="B1301" s="51"/>
      <c r="T1301" s="53"/>
    </row>
    <row r="1302" spans="1:20" ht="23.4" x14ac:dyDescent="0.25">
      <c r="A1302" s="50">
        <v>1301</v>
      </c>
      <c r="B1302" s="51"/>
      <c r="T1302" s="53"/>
    </row>
    <row r="1303" spans="1:20" ht="23.4" x14ac:dyDescent="0.25">
      <c r="A1303" s="50">
        <v>1302</v>
      </c>
      <c r="B1303" s="51"/>
      <c r="T1303" s="53"/>
    </row>
    <row r="1304" spans="1:20" ht="23.4" x14ac:dyDescent="0.25">
      <c r="A1304" s="50">
        <v>1303</v>
      </c>
      <c r="B1304" s="51"/>
      <c r="T1304" s="53"/>
    </row>
    <row r="1305" spans="1:20" ht="23.4" x14ac:dyDescent="0.25">
      <c r="A1305" s="50">
        <v>1304</v>
      </c>
      <c r="B1305" s="51"/>
      <c r="T1305" s="53"/>
    </row>
    <row r="1306" spans="1:20" ht="23.4" x14ac:dyDescent="0.25">
      <c r="A1306" s="50">
        <v>1305</v>
      </c>
      <c r="B1306" s="51"/>
      <c r="T1306" s="53"/>
    </row>
    <row r="1307" spans="1:20" ht="23.4" x14ac:dyDescent="0.25">
      <c r="A1307" s="50">
        <v>1306</v>
      </c>
      <c r="B1307" s="51"/>
      <c r="T1307" s="53"/>
    </row>
    <row r="1308" spans="1:20" ht="23.4" x14ac:dyDescent="0.25">
      <c r="A1308" s="50">
        <v>1307</v>
      </c>
      <c r="B1308" s="51"/>
      <c r="T1308" s="53"/>
    </row>
    <row r="1309" spans="1:20" ht="23.4" x14ac:dyDescent="0.25">
      <c r="A1309" s="50">
        <v>1308</v>
      </c>
      <c r="B1309" s="51"/>
      <c r="T1309" s="53"/>
    </row>
    <row r="1310" spans="1:20" ht="23.4" x14ac:dyDescent="0.25">
      <c r="A1310" s="50">
        <v>1309</v>
      </c>
      <c r="B1310" s="51"/>
      <c r="T1310" s="53"/>
    </row>
    <row r="1311" spans="1:20" ht="23.4" x14ac:dyDescent="0.25">
      <c r="A1311" s="50">
        <v>1310</v>
      </c>
      <c r="B1311" s="51"/>
      <c r="T1311" s="53"/>
    </row>
    <row r="1312" spans="1:20" ht="23.4" x14ac:dyDescent="0.25">
      <c r="A1312" s="50">
        <v>1311</v>
      </c>
      <c r="B1312" s="51"/>
      <c r="T1312" s="53"/>
    </row>
    <row r="1313" spans="1:20" ht="23.4" x14ac:dyDescent="0.25">
      <c r="A1313" s="50">
        <v>1312</v>
      </c>
      <c r="B1313" s="51"/>
      <c r="T1313" s="53"/>
    </row>
    <row r="1314" spans="1:20" ht="23.4" x14ac:dyDescent="0.25">
      <c r="A1314" s="50">
        <v>1313</v>
      </c>
      <c r="B1314" s="51"/>
      <c r="T1314" s="53"/>
    </row>
    <row r="1315" spans="1:20" ht="23.4" x14ac:dyDescent="0.25">
      <c r="A1315" s="50">
        <v>1314</v>
      </c>
      <c r="B1315" s="51"/>
      <c r="T1315" s="53"/>
    </row>
    <row r="1316" spans="1:20" ht="23.4" x14ac:dyDescent="0.25">
      <c r="A1316" s="50">
        <v>1315</v>
      </c>
      <c r="B1316" s="51"/>
      <c r="T1316" s="53"/>
    </row>
    <row r="1317" spans="1:20" ht="23.4" x14ac:dyDescent="0.25">
      <c r="A1317" s="50">
        <v>1316</v>
      </c>
      <c r="B1317" s="51"/>
      <c r="T1317" s="53"/>
    </row>
    <row r="1318" spans="1:20" ht="23.4" x14ac:dyDescent="0.25">
      <c r="A1318" s="50">
        <v>1317</v>
      </c>
      <c r="B1318" s="51"/>
      <c r="T1318" s="53"/>
    </row>
    <row r="1319" spans="1:20" ht="23.4" x14ac:dyDescent="0.25">
      <c r="A1319" s="50">
        <v>1318</v>
      </c>
      <c r="B1319" s="51"/>
      <c r="T1319" s="53"/>
    </row>
    <row r="1320" spans="1:20" ht="23.4" x14ac:dyDescent="0.25">
      <c r="A1320" s="50">
        <v>1319</v>
      </c>
      <c r="B1320" s="51"/>
      <c r="T1320" s="53"/>
    </row>
    <row r="1321" spans="1:20" ht="23.4" x14ac:dyDescent="0.25">
      <c r="A1321" s="50">
        <v>1320</v>
      </c>
      <c r="B1321" s="51"/>
      <c r="T1321" s="53"/>
    </row>
    <row r="1322" spans="1:20" ht="23.4" x14ac:dyDescent="0.25">
      <c r="A1322" s="50">
        <v>1321</v>
      </c>
      <c r="B1322" s="51"/>
      <c r="T1322" s="53"/>
    </row>
    <row r="1323" spans="1:20" ht="23.4" x14ac:dyDescent="0.25">
      <c r="A1323" s="50">
        <v>1322</v>
      </c>
      <c r="B1323" s="51"/>
      <c r="T1323" s="53"/>
    </row>
    <row r="1324" spans="1:20" ht="23.4" x14ac:dyDescent="0.25">
      <c r="A1324" s="50">
        <v>1323</v>
      </c>
      <c r="B1324" s="51"/>
      <c r="T1324" s="53"/>
    </row>
    <row r="1325" spans="1:20" ht="23.4" x14ac:dyDescent="0.25">
      <c r="A1325" s="50">
        <v>1324</v>
      </c>
      <c r="B1325" s="51"/>
      <c r="T1325" s="53"/>
    </row>
    <row r="1326" spans="1:20" ht="23.4" x14ac:dyDescent="0.25">
      <c r="A1326" s="50">
        <v>1325</v>
      </c>
      <c r="B1326" s="51"/>
      <c r="T1326" s="53"/>
    </row>
    <row r="1327" spans="1:20" ht="23.4" x14ac:dyDescent="0.25">
      <c r="A1327" s="50">
        <v>1326</v>
      </c>
      <c r="B1327" s="51"/>
      <c r="T1327" s="53"/>
    </row>
    <row r="1328" spans="1:20" ht="23.4" x14ac:dyDescent="0.25">
      <c r="A1328" s="50">
        <v>1327</v>
      </c>
      <c r="B1328" s="51"/>
      <c r="T1328" s="53"/>
    </row>
    <row r="1329" spans="1:20" ht="23.4" x14ac:dyDescent="0.25">
      <c r="A1329" s="50">
        <v>1328</v>
      </c>
      <c r="B1329" s="51"/>
      <c r="T1329" s="53"/>
    </row>
    <row r="1330" spans="1:20" ht="23.4" x14ac:dyDescent="0.25">
      <c r="A1330" s="50">
        <v>1329</v>
      </c>
      <c r="B1330" s="51"/>
      <c r="T1330" s="53"/>
    </row>
    <row r="1331" spans="1:20" ht="23.4" x14ac:dyDescent="0.25">
      <c r="A1331" s="50">
        <v>1330</v>
      </c>
      <c r="B1331" s="51"/>
      <c r="T1331" s="53"/>
    </row>
    <row r="1332" spans="1:20" ht="23.4" x14ac:dyDescent="0.25">
      <c r="A1332" s="50">
        <v>1331</v>
      </c>
      <c r="B1332" s="51"/>
      <c r="T1332" s="53"/>
    </row>
    <row r="1333" spans="1:20" ht="23.4" x14ac:dyDescent="0.25">
      <c r="A1333" s="50">
        <v>1332</v>
      </c>
      <c r="B1333" s="51"/>
      <c r="T1333" s="53"/>
    </row>
    <row r="1334" spans="1:20" ht="23.4" x14ac:dyDescent="0.25">
      <c r="A1334" s="50">
        <v>1333</v>
      </c>
      <c r="B1334" s="51"/>
      <c r="T1334" s="53"/>
    </row>
    <row r="1335" spans="1:20" ht="23.4" x14ac:dyDescent="0.25">
      <c r="A1335" s="50">
        <v>1334</v>
      </c>
      <c r="B1335" s="51"/>
      <c r="T1335" s="53"/>
    </row>
    <row r="1336" spans="1:20" ht="23.4" x14ac:dyDescent="0.25">
      <c r="A1336" s="50">
        <v>1335</v>
      </c>
      <c r="B1336" s="51"/>
      <c r="T1336" s="53"/>
    </row>
    <row r="1337" spans="1:20" ht="23.4" x14ac:dyDescent="0.25">
      <c r="A1337" s="50">
        <v>1336</v>
      </c>
      <c r="B1337" s="51"/>
      <c r="T1337" s="53"/>
    </row>
    <row r="1338" spans="1:20" ht="23.4" x14ac:dyDescent="0.25">
      <c r="A1338" s="50">
        <v>1337</v>
      </c>
      <c r="B1338" s="51"/>
      <c r="T1338" s="53"/>
    </row>
    <row r="1339" spans="1:20" ht="23.4" x14ac:dyDescent="0.25">
      <c r="A1339" s="50">
        <v>1338</v>
      </c>
      <c r="B1339" s="51"/>
      <c r="T1339" s="53"/>
    </row>
    <row r="1340" spans="1:20" ht="23.4" x14ac:dyDescent="0.25">
      <c r="A1340" s="50">
        <v>1339</v>
      </c>
      <c r="B1340" s="51"/>
      <c r="T1340" s="53"/>
    </row>
    <row r="1341" spans="1:20" ht="23.4" x14ac:dyDescent="0.25">
      <c r="A1341" s="50">
        <v>1340</v>
      </c>
      <c r="B1341" s="51"/>
      <c r="T1341" s="53"/>
    </row>
    <row r="1342" spans="1:20" ht="23.4" x14ac:dyDescent="0.25">
      <c r="A1342" s="50">
        <v>1341</v>
      </c>
      <c r="B1342" s="51"/>
      <c r="T1342" s="53"/>
    </row>
    <row r="1343" spans="1:20" ht="23.4" x14ac:dyDescent="0.25">
      <c r="A1343" s="50">
        <v>1342</v>
      </c>
      <c r="B1343" s="51"/>
      <c r="T1343" s="53"/>
    </row>
    <row r="1344" spans="1:20" ht="23.4" x14ac:dyDescent="0.25">
      <c r="A1344" s="50">
        <v>1343</v>
      </c>
      <c r="B1344" s="51"/>
      <c r="T1344" s="53"/>
    </row>
    <row r="1345" spans="1:20" ht="23.4" x14ac:dyDescent="0.25">
      <c r="A1345" s="50">
        <v>1344</v>
      </c>
      <c r="B1345" s="51"/>
      <c r="T1345" s="53"/>
    </row>
    <row r="1346" spans="1:20" ht="23.4" x14ac:dyDescent="0.25">
      <c r="A1346" s="50">
        <v>1345</v>
      </c>
      <c r="B1346" s="51"/>
      <c r="T1346" s="53"/>
    </row>
    <row r="1347" spans="1:20" ht="23.4" x14ac:dyDescent="0.25">
      <c r="A1347" s="50">
        <v>1346</v>
      </c>
      <c r="B1347" s="51"/>
      <c r="T1347" s="53"/>
    </row>
    <row r="1348" spans="1:20" ht="23.4" x14ac:dyDescent="0.25">
      <c r="A1348" s="50">
        <v>1347</v>
      </c>
      <c r="B1348" s="51"/>
      <c r="T1348" s="53"/>
    </row>
    <row r="1349" spans="1:20" ht="23.4" x14ac:dyDescent="0.25">
      <c r="A1349" s="50">
        <v>1348</v>
      </c>
      <c r="B1349" s="51"/>
      <c r="T1349" s="53"/>
    </row>
    <row r="1350" spans="1:20" ht="23.4" x14ac:dyDescent="0.25">
      <c r="A1350" s="50">
        <v>1349</v>
      </c>
      <c r="B1350" s="51"/>
      <c r="T1350" s="53"/>
    </row>
    <row r="1351" spans="1:20" ht="23.4" x14ac:dyDescent="0.25">
      <c r="A1351" s="50">
        <v>1350</v>
      </c>
      <c r="B1351" s="51"/>
      <c r="T1351" s="53"/>
    </row>
    <row r="1352" spans="1:20" ht="23.4" x14ac:dyDescent="0.25">
      <c r="A1352" s="50">
        <v>1351</v>
      </c>
      <c r="B1352" s="51"/>
      <c r="T1352" s="53"/>
    </row>
    <row r="1353" spans="1:20" ht="23.4" x14ac:dyDescent="0.25">
      <c r="A1353" s="50">
        <v>1352</v>
      </c>
      <c r="B1353" s="51"/>
      <c r="T1353" s="53"/>
    </row>
    <row r="1354" spans="1:20" ht="23.4" x14ac:dyDescent="0.25">
      <c r="A1354" s="50">
        <v>1353</v>
      </c>
      <c r="B1354" s="51"/>
      <c r="T1354" s="53"/>
    </row>
    <row r="1355" spans="1:20" ht="23.4" x14ac:dyDescent="0.25">
      <c r="A1355" s="50">
        <v>1354</v>
      </c>
      <c r="B1355" s="51"/>
      <c r="T1355" s="53"/>
    </row>
    <row r="1356" spans="1:20" ht="23.4" x14ac:dyDescent="0.25">
      <c r="A1356" s="50">
        <v>1355</v>
      </c>
      <c r="B1356" s="51"/>
      <c r="T1356" s="53"/>
    </row>
    <row r="1357" spans="1:20" ht="23.4" x14ac:dyDescent="0.25">
      <c r="A1357" s="50">
        <v>1356</v>
      </c>
      <c r="B1357" s="51"/>
      <c r="T1357" s="53"/>
    </row>
    <row r="1358" spans="1:20" ht="23.4" x14ac:dyDescent="0.25">
      <c r="A1358" s="50">
        <v>1357</v>
      </c>
      <c r="B1358" s="51"/>
      <c r="T1358" s="53"/>
    </row>
    <row r="1359" spans="1:20" ht="23.4" x14ac:dyDescent="0.25">
      <c r="A1359" s="50">
        <v>1358</v>
      </c>
      <c r="B1359" s="51"/>
      <c r="T1359" s="53"/>
    </row>
    <row r="1360" spans="1:20" ht="23.4" x14ac:dyDescent="0.25">
      <c r="A1360" s="50">
        <v>1359</v>
      </c>
      <c r="B1360" s="51"/>
      <c r="T1360" s="53"/>
    </row>
    <row r="1361" spans="1:20" ht="23.4" x14ac:dyDescent="0.25">
      <c r="A1361" s="50">
        <v>1360</v>
      </c>
      <c r="B1361" s="51"/>
      <c r="T1361" s="53"/>
    </row>
    <row r="1362" spans="1:20" ht="23.4" x14ac:dyDescent="0.25">
      <c r="A1362" s="50">
        <v>1361</v>
      </c>
      <c r="B1362" s="51"/>
      <c r="T1362" s="53"/>
    </row>
    <row r="1363" spans="1:20" ht="23.4" x14ac:dyDescent="0.25">
      <c r="A1363" s="50">
        <v>1362</v>
      </c>
      <c r="B1363" s="51"/>
      <c r="T1363" s="53"/>
    </row>
    <row r="1364" spans="1:20" ht="23.4" x14ac:dyDescent="0.25">
      <c r="A1364" s="50">
        <v>1363</v>
      </c>
      <c r="B1364" s="51"/>
      <c r="T1364" s="53"/>
    </row>
    <row r="1365" spans="1:20" ht="23.4" x14ac:dyDescent="0.25">
      <c r="A1365" s="50">
        <v>1364</v>
      </c>
      <c r="B1365" s="51"/>
      <c r="T1365" s="53"/>
    </row>
    <row r="1366" spans="1:20" ht="23.4" x14ac:dyDescent="0.25">
      <c r="A1366" s="50">
        <v>1365</v>
      </c>
      <c r="B1366" s="51"/>
      <c r="T1366" s="53"/>
    </row>
    <row r="1367" spans="1:20" ht="23.4" x14ac:dyDescent="0.25">
      <c r="A1367" s="50">
        <v>1366</v>
      </c>
      <c r="B1367" s="51"/>
      <c r="T1367" s="53"/>
    </row>
    <row r="1368" spans="1:20" ht="23.4" x14ac:dyDescent="0.25">
      <c r="A1368" s="50">
        <v>1367</v>
      </c>
      <c r="B1368" s="51"/>
      <c r="T1368" s="53"/>
    </row>
    <row r="1369" spans="1:20" ht="23.4" x14ac:dyDescent="0.25">
      <c r="A1369" s="50">
        <v>1368</v>
      </c>
      <c r="B1369" s="51"/>
      <c r="T1369" s="53"/>
    </row>
    <row r="1370" spans="1:20" ht="23.4" x14ac:dyDescent="0.25">
      <c r="A1370" s="50">
        <v>1369</v>
      </c>
      <c r="B1370" s="51"/>
      <c r="T1370" s="53"/>
    </row>
    <row r="1371" spans="1:20" ht="23.4" x14ac:dyDescent="0.25">
      <c r="A1371" s="50">
        <v>1370</v>
      </c>
      <c r="B1371" s="51"/>
      <c r="T1371" s="53"/>
    </row>
    <row r="1372" spans="1:20" ht="27" thickBot="1" x14ac:dyDescent="0.3">
      <c r="A1372" s="50">
        <v>1371</v>
      </c>
      <c r="B1372" s="51"/>
      <c r="M1372" s="47" t="s">
        <v>630</v>
      </c>
      <c r="N1372" s="55">
        <f t="shared" ref="N1372:T1372" si="0">SUM(N2:N1371)</f>
        <v>875.50799999999936</v>
      </c>
      <c r="O1372" s="55">
        <f t="shared" si="0"/>
        <v>43174</v>
      </c>
      <c r="P1372" s="55">
        <f t="shared" si="0"/>
        <v>647.60999999999945</v>
      </c>
      <c r="Q1372" s="55">
        <f t="shared" si="0"/>
        <v>45.333300000000001</v>
      </c>
      <c r="R1372" s="55">
        <f t="shared" si="0"/>
        <v>255</v>
      </c>
      <c r="S1372" s="55">
        <f t="shared" si="0"/>
        <v>16976</v>
      </c>
      <c r="T1372" s="56">
        <f t="shared" si="0"/>
        <v>17669.059999999987</v>
      </c>
    </row>
    <row r="1373" spans="1:20" ht="24" thickTop="1" x14ac:dyDescent="0.25">
      <c r="A1373" s="50">
        <v>1372</v>
      </c>
      <c r="B1373" s="51"/>
      <c r="T1373" s="57"/>
    </row>
    <row r="1374" spans="1:20" ht="23.4" x14ac:dyDescent="0.25">
      <c r="A1374" s="50">
        <v>1373</v>
      </c>
      <c r="B1374" s="51"/>
      <c r="T1374" s="57"/>
    </row>
    <row r="1375" spans="1:20" ht="23.4" x14ac:dyDescent="0.25">
      <c r="A1375" s="50">
        <v>1374</v>
      </c>
      <c r="B1375" s="51"/>
      <c r="T1375" s="57"/>
    </row>
    <row r="1376" spans="1:20" ht="23.4" x14ac:dyDescent="0.25">
      <c r="A1376" s="50">
        <v>1375</v>
      </c>
      <c r="B1376" s="51"/>
      <c r="T1376" s="57"/>
    </row>
    <row r="1377" spans="1:20" ht="26.4" x14ac:dyDescent="0.25">
      <c r="A1377" s="50">
        <v>1376</v>
      </c>
      <c r="B1377" s="51"/>
      <c r="T1377" s="58"/>
    </row>
    <row r="1378" spans="1:20" ht="23.4" x14ac:dyDescent="0.25">
      <c r="A1378" s="50">
        <v>1377</v>
      </c>
      <c r="B1378" s="51"/>
      <c r="T1378" s="57"/>
    </row>
    <row r="1379" spans="1:20" ht="23.4" x14ac:dyDescent="0.25">
      <c r="A1379" s="50">
        <v>1378</v>
      </c>
      <c r="B1379" s="51"/>
      <c r="T1379" s="57"/>
    </row>
    <row r="1380" spans="1:20" ht="23.4" x14ac:dyDescent="0.25">
      <c r="A1380" s="50">
        <v>1379</v>
      </c>
      <c r="B1380" s="51"/>
      <c r="T1380" s="57"/>
    </row>
    <row r="1381" spans="1:20" ht="23.4" x14ac:dyDescent="0.25">
      <c r="A1381" s="50">
        <v>1380</v>
      </c>
      <c r="B1381" s="51"/>
      <c r="T1381" s="57"/>
    </row>
    <row r="1382" spans="1:20" ht="23.4" x14ac:dyDescent="0.25">
      <c r="A1382" s="50">
        <v>1381</v>
      </c>
      <c r="B1382" s="51"/>
      <c r="T1382" s="57"/>
    </row>
    <row r="1383" spans="1:20" ht="23.4" x14ac:dyDescent="0.25">
      <c r="A1383" s="50">
        <v>1382</v>
      </c>
      <c r="B1383" s="51"/>
      <c r="T1383" s="57"/>
    </row>
    <row r="1384" spans="1:20" ht="26.4" x14ac:dyDescent="0.25">
      <c r="A1384" s="50">
        <v>1383</v>
      </c>
      <c r="B1384" s="51"/>
      <c r="T1384" s="58"/>
    </row>
    <row r="1385" spans="1:20" ht="23.4" x14ac:dyDescent="0.25">
      <c r="A1385" s="50">
        <v>1384</v>
      </c>
      <c r="B1385" s="51"/>
      <c r="T1385" s="57"/>
    </row>
    <row r="1386" spans="1:20" ht="23.4" x14ac:dyDescent="0.25">
      <c r="A1386" s="50">
        <v>1385</v>
      </c>
      <c r="B1386" s="51"/>
      <c r="T1386" s="57"/>
    </row>
    <row r="1387" spans="1:20" ht="23.4" x14ac:dyDescent="0.25">
      <c r="A1387" s="50">
        <v>1386</v>
      </c>
      <c r="B1387" s="51"/>
      <c r="T1387" s="57"/>
    </row>
    <row r="1388" spans="1:20" ht="23.4" x14ac:dyDescent="0.25">
      <c r="A1388" s="50">
        <v>1387</v>
      </c>
      <c r="B1388" s="51"/>
      <c r="T1388" s="57"/>
    </row>
    <row r="1389" spans="1:20" ht="23.4" x14ac:dyDescent="0.25">
      <c r="A1389" s="50">
        <v>1388</v>
      </c>
      <c r="B1389" s="51"/>
      <c r="T1389" s="57"/>
    </row>
    <row r="1390" spans="1:20" ht="23.4" x14ac:dyDescent="0.25">
      <c r="A1390" s="50">
        <v>1389</v>
      </c>
      <c r="B1390" s="51"/>
      <c r="T1390" s="57"/>
    </row>
    <row r="1391" spans="1:20" ht="26.4" x14ac:dyDescent="0.25">
      <c r="A1391" s="50">
        <v>1390</v>
      </c>
      <c r="B1391" s="51"/>
      <c r="T1391" s="58"/>
    </row>
    <row r="1392" spans="1:20" ht="23.4" x14ac:dyDescent="0.25">
      <c r="A1392" s="50">
        <v>1391</v>
      </c>
      <c r="B1392" s="51"/>
      <c r="T1392" s="57"/>
    </row>
    <row r="1393" spans="1:20" ht="23.4" x14ac:dyDescent="0.25">
      <c r="A1393" s="50">
        <v>1392</v>
      </c>
      <c r="B1393" s="51"/>
      <c r="T1393" s="57"/>
    </row>
    <row r="1394" spans="1:20" ht="23.4" x14ac:dyDescent="0.25">
      <c r="A1394" s="50">
        <v>1393</v>
      </c>
      <c r="B1394" s="51"/>
      <c r="T1394" s="57"/>
    </row>
    <row r="1395" spans="1:20" ht="23.4" x14ac:dyDescent="0.25">
      <c r="A1395" s="50">
        <v>1394</v>
      </c>
      <c r="B1395" s="51"/>
      <c r="T1395" s="57"/>
    </row>
    <row r="1396" spans="1:20" ht="23.4" x14ac:dyDescent="0.25">
      <c r="A1396" s="50">
        <v>1395</v>
      </c>
      <c r="B1396" s="51"/>
      <c r="T1396" s="57"/>
    </row>
    <row r="1397" spans="1:20" ht="23.4" x14ac:dyDescent="0.25">
      <c r="A1397" s="50">
        <v>1396</v>
      </c>
      <c r="B1397" s="51"/>
      <c r="T1397" s="57"/>
    </row>
    <row r="1398" spans="1:20" ht="26.4" x14ac:dyDescent="0.25">
      <c r="A1398" s="50">
        <v>1397</v>
      </c>
      <c r="B1398" s="51"/>
      <c r="T1398" s="58"/>
    </row>
    <row r="1399" spans="1:20" ht="23.4" x14ac:dyDescent="0.25">
      <c r="A1399" s="50">
        <v>1398</v>
      </c>
      <c r="B1399" s="51"/>
      <c r="T1399" s="57"/>
    </row>
    <row r="1400" spans="1:20" ht="23.4" x14ac:dyDescent="0.25">
      <c r="A1400" s="50">
        <v>1399</v>
      </c>
      <c r="B1400" s="51"/>
      <c r="T1400" s="57"/>
    </row>
    <row r="1401" spans="1:20" ht="23.4" x14ac:dyDescent="0.25">
      <c r="A1401" s="50">
        <v>1400</v>
      </c>
      <c r="B1401" s="51"/>
      <c r="T1401" s="57"/>
    </row>
    <row r="1402" spans="1:20" ht="23.4" x14ac:dyDescent="0.25">
      <c r="A1402" s="50">
        <v>1401</v>
      </c>
      <c r="B1402" s="51"/>
      <c r="T1402" s="57"/>
    </row>
    <row r="1403" spans="1:20" ht="23.4" x14ac:dyDescent="0.25">
      <c r="A1403" s="50">
        <v>1402</v>
      </c>
      <c r="B1403" s="51"/>
      <c r="T1403" s="57"/>
    </row>
    <row r="1404" spans="1:20" ht="23.4" x14ac:dyDescent="0.25">
      <c r="A1404" s="50">
        <v>1403</v>
      </c>
      <c r="B1404" s="51"/>
      <c r="T1404" s="57"/>
    </row>
    <row r="1405" spans="1:20" ht="26.4" x14ac:dyDescent="0.25">
      <c r="A1405" s="50">
        <v>1404</v>
      </c>
      <c r="B1405" s="51"/>
      <c r="T1405" s="58"/>
    </row>
    <row r="1406" spans="1:20" ht="23.4" x14ac:dyDescent="0.25">
      <c r="A1406" s="50">
        <v>1405</v>
      </c>
      <c r="B1406" s="51"/>
      <c r="T1406" s="57"/>
    </row>
    <row r="1407" spans="1:20" ht="23.4" x14ac:dyDescent="0.25">
      <c r="A1407" s="50">
        <v>1406</v>
      </c>
      <c r="B1407" s="51"/>
      <c r="T1407" s="57"/>
    </row>
    <row r="1408" spans="1:20" ht="23.4" x14ac:dyDescent="0.25">
      <c r="A1408" s="50">
        <v>1407</v>
      </c>
      <c r="B1408" s="51"/>
      <c r="T1408" s="57"/>
    </row>
    <row r="1409" spans="1:20" ht="23.4" x14ac:dyDescent="0.25">
      <c r="A1409" s="50">
        <v>1408</v>
      </c>
      <c r="B1409" s="51"/>
      <c r="T1409" s="57"/>
    </row>
    <row r="1410" spans="1:20" ht="23.4" x14ac:dyDescent="0.25">
      <c r="A1410" s="50">
        <v>1409</v>
      </c>
      <c r="B1410" s="51"/>
      <c r="T1410" s="57"/>
    </row>
    <row r="1411" spans="1:20" ht="23.4" x14ac:dyDescent="0.25">
      <c r="A1411" s="50">
        <v>1410</v>
      </c>
      <c r="B1411" s="51"/>
      <c r="T1411" s="57"/>
    </row>
    <row r="1412" spans="1:20" ht="26.4" x14ac:dyDescent="0.25">
      <c r="A1412" s="50">
        <v>1411</v>
      </c>
      <c r="B1412" s="51"/>
      <c r="T1412" s="58"/>
    </row>
    <row r="1413" spans="1:20" ht="23.4" x14ac:dyDescent="0.25">
      <c r="A1413" s="50">
        <v>1412</v>
      </c>
      <c r="B1413" s="51"/>
      <c r="T1413" s="57"/>
    </row>
    <row r="1414" spans="1:20" ht="23.4" x14ac:dyDescent="0.25">
      <c r="A1414" s="50">
        <v>1413</v>
      </c>
      <c r="B1414" s="51"/>
      <c r="T1414" s="57"/>
    </row>
    <row r="1415" spans="1:20" ht="23.4" x14ac:dyDescent="0.25">
      <c r="A1415" s="50">
        <v>1414</v>
      </c>
      <c r="B1415" s="51"/>
      <c r="T1415" s="57"/>
    </row>
    <row r="1416" spans="1:20" ht="23.4" x14ac:dyDescent="0.25">
      <c r="A1416" s="50">
        <v>1415</v>
      </c>
      <c r="B1416" s="51"/>
      <c r="T1416" s="57"/>
    </row>
    <row r="1417" spans="1:20" ht="23.4" x14ac:dyDescent="0.25">
      <c r="A1417" s="50">
        <v>1416</v>
      </c>
      <c r="B1417" s="51"/>
      <c r="T1417" s="57"/>
    </row>
    <row r="1418" spans="1:20" ht="23.4" x14ac:dyDescent="0.25">
      <c r="A1418" s="50">
        <v>1417</v>
      </c>
      <c r="B1418" s="51"/>
      <c r="T1418" s="57"/>
    </row>
    <row r="1419" spans="1:20" ht="26.4" x14ac:dyDescent="0.25">
      <c r="A1419" s="50">
        <v>1418</v>
      </c>
      <c r="B1419" s="51"/>
      <c r="T1419" s="58"/>
    </row>
    <row r="1420" spans="1:20" ht="23.4" x14ac:dyDescent="0.25">
      <c r="A1420" s="50">
        <v>1419</v>
      </c>
      <c r="B1420" s="51"/>
      <c r="T1420" s="57"/>
    </row>
    <row r="1421" spans="1:20" ht="23.4" x14ac:dyDescent="0.25">
      <c r="A1421" s="50">
        <v>1420</v>
      </c>
      <c r="B1421" s="51"/>
      <c r="T1421" s="57"/>
    </row>
    <row r="1422" spans="1:20" ht="23.4" x14ac:dyDescent="0.25">
      <c r="A1422" s="50">
        <v>1421</v>
      </c>
      <c r="B1422" s="51"/>
      <c r="T1422" s="57"/>
    </row>
    <row r="1423" spans="1:20" ht="23.4" x14ac:dyDescent="0.25">
      <c r="A1423" s="50">
        <v>1422</v>
      </c>
      <c r="B1423" s="51"/>
      <c r="T1423" s="57"/>
    </row>
    <row r="1424" spans="1:20" ht="23.4" x14ac:dyDescent="0.25">
      <c r="A1424" s="50">
        <v>1423</v>
      </c>
      <c r="B1424" s="51"/>
      <c r="T1424" s="57"/>
    </row>
    <row r="1425" spans="1:20" ht="23.4" x14ac:dyDescent="0.25">
      <c r="A1425" s="50">
        <v>1424</v>
      </c>
      <c r="B1425" s="51"/>
      <c r="T1425" s="57"/>
    </row>
    <row r="1426" spans="1:20" ht="26.4" x14ac:dyDescent="0.25">
      <c r="A1426" s="50">
        <v>1425</v>
      </c>
      <c r="B1426" s="51"/>
      <c r="T1426" s="58"/>
    </row>
    <row r="1427" spans="1:20" ht="23.4" x14ac:dyDescent="0.25">
      <c r="A1427" s="50">
        <v>1426</v>
      </c>
      <c r="B1427" s="51"/>
      <c r="T1427" s="57"/>
    </row>
    <row r="1428" spans="1:20" ht="23.4" x14ac:dyDescent="0.25">
      <c r="A1428" s="50">
        <v>1427</v>
      </c>
      <c r="B1428" s="51"/>
      <c r="T1428" s="57"/>
    </row>
    <row r="1429" spans="1:20" ht="23.4" x14ac:dyDescent="0.25">
      <c r="A1429" s="50">
        <v>1428</v>
      </c>
      <c r="B1429" s="51"/>
      <c r="T1429" s="57"/>
    </row>
    <row r="1430" spans="1:20" ht="23.4" x14ac:dyDescent="0.25">
      <c r="A1430" s="50">
        <v>1429</v>
      </c>
      <c r="B1430" s="51"/>
      <c r="T1430" s="57"/>
    </row>
    <row r="1431" spans="1:20" ht="23.4" x14ac:dyDescent="0.25">
      <c r="A1431" s="50">
        <v>1430</v>
      </c>
      <c r="B1431" s="51"/>
      <c r="T1431" s="57"/>
    </row>
    <row r="1432" spans="1:20" ht="23.4" x14ac:dyDescent="0.25">
      <c r="A1432" s="50">
        <v>1431</v>
      </c>
      <c r="B1432" s="51"/>
      <c r="T1432" s="57"/>
    </row>
    <row r="1433" spans="1:20" ht="26.4" x14ac:dyDescent="0.25">
      <c r="A1433" s="50">
        <v>1432</v>
      </c>
      <c r="B1433" s="51"/>
      <c r="T1433" s="58"/>
    </row>
    <row r="1434" spans="1:20" ht="23.4" x14ac:dyDescent="0.25">
      <c r="A1434" s="50">
        <v>1433</v>
      </c>
      <c r="B1434" s="51"/>
      <c r="T1434" s="57"/>
    </row>
    <row r="1435" spans="1:20" ht="23.4" x14ac:dyDescent="0.25">
      <c r="A1435" s="50">
        <v>1434</v>
      </c>
      <c r="B1435" s="51"/>
      <c r="T1435" s="57"/>
    </row>
    <row r="1436" spans="1:20" ht="23.4" x14ac:dyDescent="0.25">
      <c r="A1436" s="50">
        <v>1435</v>
      </c>
      <c r="B1436" s="51"/>
      <c r="T1436" s="57"/>
    </row>
    <row r="1437" spans="1:20" ht="23.4" x14ac:dyDescent="0.25">
      <c r="A1437" s="50">
        <v>1436</v>
      </c>
      <c r="B1437" s="51"/>
      <c r="T1437" s="57"/>
    </row>
    <row r="1438" spans="1:20" ht="23.4" x14ac:dyDescent="0.25">
      <c r="A1438" s="50">
        <v>1437</v>
      </c>
      <c r="B1438" s="51"/>
      <c r="T1438" s="57"/>
    </row>
    <row r="1439" spans="1:20" ht="23.4" x14ac:dyDescent="0.25">
      <c r="A1439" s="50">
        <v>1438</v>
      </c>
      <c r="B1439" s="51"/>
      <c r="T1439" s="57"/>
    </row>
    <row r="1440" spans="1:20" ht="26.4" x14ac:dyDescent="0.25">
      <c r="A1440" s="50">
        <v>1439</v>
      </c>
      <c r="B1440" s="51"/>
      <c r="T1440" s="58"/>
    </row>
    <row r="1441" spans="1:20" ht="23.4" x14ac:dyDescent="0.25">
      <c r="A1441" s="50">
        <v>1440</v>
      </c>
      <c r="B1441" s="51"/>
      <c r="T1441" s="57"/>
    </row>
    <row r="1442" spans="1:20" ht="23.4" x14ac:dyDescent="0.25">
      <c r="A1442" s="50">
        <v>1441</v>
      </c>
      <c r="B1442" s="51"/>
      <c r="T1442" s="57"/>
    </row>
    <row r="1443" spans="1:20" ht="23.4" x14ac:dyDescent="0.25">
      <c r="A1443" s="50">
        <v>1442</v>
      </c>
      <c r="B1443" s="51"/>
      <c r="T1443" s="57"/>
    </row>
    <row r="1444" spans="1:20" ht="23.4" x14ac:dyDescent="0.25">
      <c r="A1444" s="50">
        <v>1443</v>
      </c>
      <c r="B1444" s="51"/>
      <c r="T1444" s="57"/>
    </row>
    <row r="1445" spans="1:20" ht="23.4" x14ac:dyDescent="0.25">
      <c r="A1445" s="50">
        <v>1444</v>
      </c>
      <c r="B1445" s="51"/>
      <c r="T1445" s="57"/>
    </row>
    <row r="1446" spans="1:20" ht="23.4" x14ac:dyDescent="0.25">
      <c r="A1446" s="50">
        <v>1445</v>
      </c>
      <c r="B1446" s="51"/>
      <c r="T1446" s="57"/>
    </row>
    <row r="1447" spans="1:20" ht="26.4" x14ac:dyDescent="0.25">
      <c r="A1447" s="50">
        <v>1446</v>
      </c>
      <c r="B1447" s="51"/>
      <c r="T1447" s="58"/>
    </row>
    <row r="1448" spans="1:20" ht="23.4" x14ac:dyDescent="0.25">
      <c r="A1448" s="50">
        <v>1447</v>
      </c>
      <c r="B1448" s="51"/>
      <c r="T1448" s="57"/>
    </row>
    <row r="1449" spans="1:20" ht="23.4" x14ac:dyDescent="0.25">
      <c r="A1449" s="50">
        <v>1448</v>
      </c>
      <c r="B1449" s="51"/>
      <c r="T1449" s="57"/>
    </row>
    <row r="1450" spans="1:20" ht="23.4" x14ac:dyDescent="0.25">
      <c r="A1450" s="50">
        <v>1449</v>
      </c>
      <c r="B1450" s="51"/>
      <c r="T1450" s="57"/>
    </row>
    <row r="1451" spans="1:20" ht="23.4" x14ac:dyDescent="0.25">
      <c r="A1451" s="50">
        <v>1450</v>
      </c>
      <c r="B1451" s="51"/>
      <c r="T1451" s="57"/>
    </row>
    <row r="1452" spans="1:20" ht="23.4" x14ac:dyDescent="0.25">
      <c r="A1452" s="50">
        <v>1451</v>
      </c>
      <c r="B1452" s="51"/>
      <c r="T1452" s="57"/>
    </row>
    <row r="1453" spans="1:20" ht="23.4" x14ac:dyDescent="0.25">
      <c r="A1453" s="50">
        <v>1452</v>
      </c>
      <c r="B1453" s="51"/>
      <c r="T1453" s="57"/>
    </row>
    <row r="1454" spans="1:20" ht="26.4" x14ac:dyDescent="0.25">
      <c r="A1454" s="50">
        <v>1453</v>
      </c>
      <c r="B1454" s="51"/>
      <c r="T1454" s="58"/>
    </row>
    <row r="1455" spans="1:20" ht="23.4" x14ac:dyDescent="0.25">
      <c r="A1455" s="50">
        <v>1454</v>
      </c>
      <c r="B1455" s="51"/>
      <c r="T1455" s="57"/>
    </row>
    <row r="1456" spans="1:20" ht="23.4" x14ac:dyDescent="0.25">
      <c r="A1456" s="50">
        <v>1455</v>
      </c>
      <c r="B1456" s="51"/>
      <c r="T1456" s="57"/>
    </row>
    <row r="1457" spans="1:20" ht="23.4" x14ac:dyDescent="0.25">
      <c r="A1457" s="50">
        <v>1456</v>
      </c>
      <c r="B1457" s="51"/>
      <c r="T1457" s="57"/>
    </row>
    <row r="1458" spans="1:20" ht="23.4" x14ac:dyDescent="0.25">
      <c r="A1458" s="50">
        <v>1457</v>
      </c>
      <c r="B1458" s="51"/>
      <c r="T1458" s="57"/>
    </row>
    <row r="1459" spans="1:20" ht="23.4" x14ac:dyDescent="0.25">
      <c r="A1459" s="50">
        <v>1458</v>
      </c>
      <c r="B1459" s="51"/>
      <c r="T1459" s="57"/>
    </row>
    <row r="1460" spans="1:20" ht="23.4" x14ac:dyDescent="0.25">
      <c r="A1460" s="50">
        <v>1459</v>
      </c>
      <c r="B1460" s="51"/>
      <c r="T1460" s="57"/>
    </row>
    <row r="1461" spans="1:20" ht="26.4" x14ac:dyDescent="0.25">
      <c r="A1461" s="50">
        <v>1460</v>
      </c>
      <c r="B1461" s="51"/>
      <c r="T1461" s="58"/>
    </row>
    <row r="1462" spans="1:20" ht="23.4" x14ac:dyDescent="0.25">
      <c r="A1462" s="50">
        <v>1461</v>
      </c>
      <c r="B1462" s="51"/>
      <c r="T1462" s="57"/>
    </row>
    <row r="1463" spans="1:20" ht="23.4" x14ac:dyDescent="0.25">
      <c r="A1463" s="50">
        <v>1462</v>
      </c>
      <c r="B1463" s="51"/>
      <c r="T1463" s="57"/>
    </row>
    <row r="1464" spans="1:20" ht="23.4" x14ac:dyDescent="0.25">
      <c r="A1464" s="50">
        <v>1463</v>
      </c>
      <c r="B1464" s="51"/>
      <c r="T1464" s="57"/>
    </row>
    <row r="1465" spans="1:20" ht="23.4" x14ac:dyDescent="0.25">
      <c r="A1465" s="50">
        <v>1464</v>
      </c>
      <c r="B1465" s="51"/>
      <c r="T1465" s="57"/>
    </row>
    <row r="1466" spans="1:20" ht="23.4" x14ac:dyDescent="0.25">
      <c r="A1466" s="50">
        <v>1465</v>
      </c>
      <c r="B1466" s="51"/>
      <c r="T1466" s="57"/>
    </row>
    <row r="1467" spans="1:20" ht="23.4" x14ac:dyDescent="0.25">
      <c r="A1467" s="50">
        <v>1466</v>
      </c>
      <c r="B1467" s="51"/>
      <c r="T1467" s="57"/>
    </row>
    <row r="1468" spans="1:20" ht="26.4" x14ac:dyDescent="0.25">
      <c r="A1468" s="50">
        <v>1467</v>
      </c>
      <c r="B1468" s="51"/>
      <c r="T1468" s="58"/>
    </row>
    <row r="1469" spans="1:20" ht="23.4" x14ac:dyDescent="0.25">
      <c r="A1469" s="50">
        <v>1468</v>
      </c>
      <c r="B1469" s="51"/>
      <c r="T1469" s="57"/>
    </row>
    <row r="1470" spans="1:20" ht="23.4" x14ac:dyDescent="0.25">
      <c r="A1470" s="50">
        <v>1469</v>
      </c>
      <c r="B1470" s="51"/>
      <c r="T1470" s="57"/>
    </row>
    <row r="1471" spans="1:20" ht="23.4" x14ac:dyDescent="0.25">
      <c r="A1471" s="50">
        <v>1470</v>
      </c>
      <c r="B1471" s="51"/>
      <c r="T1471" s="57"/>
    </row>
    <row r="1472" spans="1:20" ht="23.4" x14ac:dyDescent="0.25">
      <c r="A1472" s="50">
        <v>1471</v>
      </c>
      <c r="B1472" s="51"/>
      <c r="T1472" s="57"/>
    </row>
    <row r="1473" spans="1:20" ht="23.4" x14ac:dyDescent="0.25">
      <c r="A1473" s="50">
        <v>1472</v>
      </c>
      <c r="B1473" s="51"/>
      <c r="T1473" s="57"/>
    </row>
    <row r="1474" spans="1:20" ht="23.4" x14ac:dyDescent="0.25">
      <c r="A1474" s="50">
        <v>1473</v>
      </c>
      <c r="B1474" s="51"/>
      <c r="T1474" s="57"/>
    </row>
    <row r="1475" spans="1:20" ht="26.4" x14ac:dyDescent="0.25">
      <c r="A1475" s="50">
        <v>1474</v>
      </c>
      <c r="B1475" s="51"/>
      <c r="T1475" s="58"/>
    </row>
    <row r="1476" spans="1:20" ht="23.4" x14ac:dyDescent="0.25">
      <c r="A1476" s="50">
        <v>1475</v>
      </c>
      <c r="B1476" s="51"/>
      <c r="T1476" s="57"/>
    </row>
    <row r="1477" spans="1:20" ht="23.4" x14ac:dyDescent="0.25">
      <c r="A1477" s="50">
        <v>1476</v>
      </c>
      <c r="B1477" s="51"/>
      <c r="T1477" s="57"/>
    </row>
    <row r="1478" spans="1:20" ht="23.4" x14ac:dyDescent="0.25">
      <c r="A1478" s="50">
        <v>1477</v>
      </c>
      <c r="B1478" s="51"/>
      <c r="T1478" s="57"/>
    </row>
    <row r="1479" spans="1:20" ht="23.4" x14ac:dyDescent="0.25">
      <c r="A1479" s="50">
        <v>1478</v>
      </c>
      <c r="B1479" s="51"/>
      <c r="T1479" s="57"/>
    </row>
    <row r="1480" spans="1:20" ht="23.4" x14ac:dyDescent="0.25">
      <c r="A1480" s="50">
        <v>1479</v>
      </c>
      <c r="B1480" s="51"/>
      <c r="T1480" s="57"/>
    </row>
    <row r="1481" spans="1:20" ht="23.4" x14ac:dyDescent="0.25">
      <c r="A1481" s="50">
        <v>1480</v>
      </c>
      <c r="B1481" s="51"/>
      <c r="T1481" s="57"/>
    </row>
    <row r="1482" spans="1:20" ht="26.4" x14ac:dyDescent="0.25">
      <c r="A1482" s="50">
        <v>1481</v>
      </c>
      <c r="B1482" s="51"/>
      <c r="T1482" s="58"/>
    </row>
    <row r="1483" spans="1:20" ht="23.4" x14ac:dyDescent="0.25">
      <c r="A1483" s="50">
        <v>1482</v>
      </c>
      <c r="B1483" s="51"/>
      <c r="T1483" s="57"/>
    </row>
    <row r="1484" spans="1:20" ht="23.4" x14ac:dyDescent="0.25">
      <c r="A1484" s="50">
        <v>1483</v>
      </c>
      <c r="B1484" s="51"/>
      <c r="T1484" s="57"/>
    </row>
    <row r="1485" spans="1:20" ht="23.4" x14ac:dyDescent="0.25">
      <c r="A1485" s="50">
        <v>1484</v>
      </c>
      <c r="B1485" s="51"/>
      <c r="T1485" s="57"/>
    </row>
    <row r="1486" spans="1:20" ht="23.4" x14ac:dyDescent="0.25">
      <c r="A1486" s="50">
        <v>1485</v>
      </c>
      <c r="B1486" s="51"/>
      <c r="T1486" s="57"/>
    </row>
    <row r="1487" spans="1:20" ht="23.4" x14ac:dyDescent="0.25">
      <c r="A1487" s="50">
        <v>1486</v>
      </c>
      <c r="B1487" s="51"/>
      <c r="T1487" s="57"/>
    </row>
    <row r="1488" spans="1:20" ht="23.4" x14ac:dyDescent="0.25">
      <c r="A1488" s="50">
        <v>1487</v>
      </c>
      <c r="B1488" s="51"/>
      <c r="T1488" s="57"/>
    </row>
    <row r="1489" spans="1:20" ht="26.4" x14ac:dyDescent="0.25">
      <c r="A1489" s="50">
        <v>1488</v>
      </c>
      <c r="B1489" s="51"/>
      <c r="T1489" s="58"/>
    </row>
    <row r="1490" spans="1:20" ht="23.4" x14ac:dyDescent="0.25">
      <c r="A1490" s="50">
        <v>1489</v>
      </c>
      <c r="B1490" s="51"/>
      <c r="T1490" s="57"/>
    </row>
    <row r="1491" spans="1:20" ht="23.4" x14ac:dyDescent="0.25">
      <c r="A1491" s="50">
        <v>1490</v>
      </c>
      <c r="B1491" s="51"/>
      <c r="T1491" s="57"/>
    </row>
    <row r="1492" spans="1:20" ht="23.4" x14ac:dyDescent="0.25">
      <c r="A1492" s="50">
        <v>1491</v>
      </c>
      <c r="B1492" s="51"/>
      <c r="T1492" s="57"/>
    </row>
    <row r="1493" spans="1:20" ht="23.4" x14ac:dyDescent="0.25">
      <c r="A1493" s="50">
        <v>1492</v>
      </c>
      <c r="B1493" s="51"/>
      <c r="T1493" s="57"/>
    </row>
    <row r="1494" spans="1:20" ht="23.4" x14ac:dyDescent="0.25">
      <c r="A1494" s="50">
        <v>1493</v>
      </c>
      <c r="B1494" s="51"/>
      <c r="T1494" s="57"/>
    </row>
    <row r="1495" spans="1:20" ht="23.4" x14ac:dyDescent="0.25">
      <c r="A1495" s="50">
        <v>1494</v>
      </c>
      <c r="B1495" s="51"/>
      <c r="T1495" s="57"/>
    </row>
    <row r="1496" spans="1:20" ht="26.4" x14ac:dyDescent="0.25">
      <c r="A1496" s="50">
        <v>1495</v>
      </c>
      <c r="B1496" s="51"/>
      <c r="T1496" s="58"/>
    </row>
    <row r="1497" spans="1:20" ht="23.4" x14ac:dyDescent="0.25">
      <c r="A1497" s="50">
        <v>1496</v>
      </c>
      <c r="B1497" s="51"/>
      <c r="T1497" s="57"/>
    </row>
    <row r="1498" spans="1:20" ht="23.4" x14ac:dyDescent="0.25">
      <c r="A1498" s="50">
        <v>1497</v>
      </c>
      <c r="B1498" s="51"/>
      <c r="T1498" s="57"/>
    </row>
    <row r="1499" spans="1:20" ht="23.4" x14ac:dyDescent="0.25">
      <c r="A1499" s="50">
        <v>1498</v>
      </c>
      <c r="B1499" s="51"/>
      <c r="T1499" s="57"/>
    </row>
    <row r="1500" spans="1:20" ht="23.4" x14ac:dyDescent="0.25">
      <c r="A1500" s="50">
        <v>1499</v>
      </c>
      <c r="B1500" s="51"/>
      <c r="T1500" s="57"/>
    </row>
    <row r="1501" spans="1:20" ht="23.4" x14ac:dyDescent="0.25">
      <c r="A1501" s="50">
        <v>1500</v>
      </c>
      <c r="B1501" s="51"/>
      <c r="T1501" s="57"/>
    </row>
    <row r="1502" spans="1:20" ht="23.4" x14ac:dyDescent="0.25">
      <c r="A1502" s="50">
        <v>1501</v>
      </c>
      <c r="B1502" s="51"/>
      <c r="T1502" s="57"/>
    </row>
    <row r="1503" spans="1:20" ht="26.4" x14ac:dyDescent="0.25">
      <c r="A1503" s="50">
        <v>1502</v>
      </c>
      <c r="B1503" s="51"/>
      <c r="T1503" s="58"/>
    </row>
    <row r="1504" spans="1:20" ht="23.4" x14ac:dyDescent="0.25">
      <c r="A1504" s="50">
        <v>1503</v>
      </c>
      <c r="B1504" s="51"/>
      <c r="T1504" s="57"/>
    </row>
    <row r="1505" spans="1:20" ht="26.4" x14ac:dyDescent="0.25">
      <c r="A1505" s="50">
        <v>1504</v>
      </c>
      <c r="B1505" s="51"/>
      <c r="T1505" s="58"/>
    </row>
    <row r="1506" spans="1:20" ht="23.4" x14ac:dyDescent="0.25">
      <c r="A1506" s="50">
        <v>1505</v>
      </c>
      <c r="B1506" s="51"/>
      <c r="T1506" s="57"/>
    </row>
    <row r="1507" spans="1:20" ht="26.4" x14ac:dyDescent="0.25">
      <c r="A1507" s="50">
        <v>1506</v>
      </c>
      <c r="B1507" s="51"/>
      <c r="T1507" s="58"/>
    </row>
    <row r="1508" spans="1:20" ht="23.4" x14ac:dyDescent="0.25">
      <c r="A1508" s="50">
        <v>1507</v>
      </c>
      <c r="B1508" s="51"/>
      <c r="T1508" s="57"/>
    </row>
    <row r="1509" spans="1:20" ht="26.4" x14ac:dyDescent="0.25">
      <c r="A1509" s="50">
        <v>1508</v>
      </c>
      <c r="B1509" s="51"/>
      <c r="T1509" s="58"/>
    </row>
    <row r="1510" spans="1:20" ht="23.4" x14ac:dyDescent="0.25">
      <c r="A1510" s="50">
        <v>1509</v>
      </c>
      <c r="B1510" s="51"/>
      <c r="T1510" s="57"/>
    </row>
    <row r="1511" spans="1:20" ht="26.4" x14ac:dyDescent="0.25">
      <c r="A1511" s="50">
        <v>1510</v>
      </c>
      <c r="B1511" s="51"/>
      <c r="T1511" s="58"/>
    </row>
    <row r="1512" spans="1:20" ht="23.4" x14ac:dyDescent="0.25">
      <c r="A1512" s="50">
        <v>1511</v>
      </c>
      <c r="B1512" s="51"/>
      <c r="T1512" s="57"/>
    </row>
    <row r="1513" spans="1:20" ht="26.4" x14ac:dyDescent="0.25">
      <c r="A1513" s="50">
        <v>1512</v>
      </c>
      <c r="B1513" s="51"/>
      <c r="T1513" s="58"/>
    </row>
    <row r="1514" spans="1:20" ht="23.4" x14ac:dyDescent="0.25">
      <c r="A1514" s="50">
        <v>1513</v>
      </c>
      <c r="B1514" s="51"/>
      <c r="T1514" s="57"/>
    </row>
    <row r="1515" spans="1:20" ht="26.4" x14ac:dyDescent="0.25">
      <c r="A1515" s="50">
        <v>1514</v>
      </c>
      <c r="B1515" s="51"/>
      <c r="T1515" s="58"/>
    </row>
    <row r="1516" spans="1:20" ht="23.4" x14ac:dyDescent="0.25">
      <c r="A1516" s="50">
        <v>1515</v>
      </c>
      <c r="B1516" s="51"/>
      <c r="T1516" s="57"/>
    </row>
    <row r="1517" spans="1:20" ht="26.4" x14ac:dyDescent="0.25">
      <c r="A1517" s="50">
        <v>1516</v>
      </c>
      <c r="B1517" s="51"/>
      <c r="T1517" s="58"/>
    </row>
    <row r="1518" spans="1:20" ht="23.4" x14ac:dyDescent="0.25">
      <c r="A1518" s="50">
        <v>1517</v>
      </c>
      <c r="B1518" s="51"/>
      <c r="T1518" s="57"/>
    </row>
    <row r="1519" spans="1:20" ht="26.4" x14ac:dyDescent="0.25">
      <c r="A1519" s="50">
        <v>1518</v>
      </c>
      <c r="B1519" s="51"/>
      <c r="T1519" s="58"/>
    </row>
    <row r="1520" spans="1:20" ht="23.4" x14ac:dyDescent="0.25">
      <c r="A1520" s="50">
        <v>1519</v>
      </c>
      <c r="B1520" s="51"/>
      <c r="T1520" s="57"/>
    </row>
    <row r="1521" spans="1:20" ht="26.4" x14ac:dyDescent="0.25">
      <c r="A1521" s="50">
        <v>1520</v>
      </c>
      <c r="B1521" s="51"/>
      <c r="T1521" s="58"/>
    </row>
    <row r="1522" spans="1:20" ht="23.4" x14ac:dyDescent="0.25">
      <c r="A1522" s="50">
        <v>1521</v>
      </c>
      <c r="B1522" s="51"/>
      <c r="T1522" s="57"/>
    </row>
    <row r="1523" spans="1:20" ht="26.4" x14ac:dyDescent="0.25">
      <c r="A1523" s="50">
        <v>1522</v>
      </c>
      <c r="B1523" s="51"/>
      <c r="T1523" s="58"/>
    </row>
    <row r="1524" spans="1:20" ht="23.4" x14ac:dyDescent="0.25">
      <c r="A1524" s="50">
        <v>1523</v>
      </c>
      <c r="B1524" s="51"/>
      <c r="T1524" s="57"/>
    </row>
    <row r="1525" spans="1:20" ht="26.4" x14ac:dyDescent="0.25">
      <c r="A1525" s="50">
        <v>1524</v>
      </c>
      <c r="B1525" s="51"/>
      <c r="T1525" s="58"/>
    </row>
    <row r="1526" spans="1:20" ht="23.4" x14ac:dyDescent="0.25">
      <c r="A1526" s="50">
        <v>1525</v>
      </c>
      <c r="B1526" s="51"/>
      <c r="T1526" s="57"/>
    </row>
    <row r="1527" spans="1:20" ht="26.4" x14ac:dyDescent="0.25">
      <c r="A1527" s="50">
        <v>1526</v>
      </c>
      <c r="B1527" s="51"/>
      <c r="T1527" s="58"/>
    </row>
    <row r="1528" spans="1:20" ht="23.4" x14ac:dyDescent="0.25">
      <c r="A1528" s="50">
        <v>1527</v>
      </c>
      <c r="B1528" s="51"/>
      <c r="T1528" s="57"/>
    </row>
    <row r="1529" spans="1:20" ht="26.4" x14ac:dyDescent="0.25">
      <c r="A1529" s="50">
        <v>1528</v>
      </c>
      <c r="B1529" s="51"/>
      <c r="T1529" s="58"/>
    </row>
    <row r="1530" spans="1:20" ht="23.4" x14ac:dyDescent="0.25">
      <c r="A1530" s="50">
        <v>1529</v>
      </c>
      <c r="B1530" s="51"/>
      <c r="T1530" s="57"/>
    </row>
    <row r="1531" spans="1:20" ht="26.4" x14ac:dyDescent="0.25">
      <c r="A1531" s="50">
        <v>1530</v>
      </c>
      <c r="B1531" s="51"/>
      <c r="T1531" s="58"/>
    </row>
    <row r="1532" spans="1:20" ht="23.4" x14ac:dyDescent="0.25">
      <c r="A1532" s="50">
        <v>1531</v>
      </c>
      <c r="B1532" s="51"/>
      <c r="T1532" s="57"/>
    </row>
    <row r="1533" spans="1:20" ht="26.4" x14ac:dyDescent="0.25">
      <c r="A1533" s="50">
        <v>1532</v>
      </c>
      <c r="B1533" s="51"/>
      <c r="T1533" s="58"/>
    </row>
    <row r="1534" spans="1:20" ht="23.4" x14ac:dyDescent="0.25">
      <c r="A1534" s="50">
        <v>1533</v>
      </c>
      <c r="B1534" s="51"/>
      <c r="T1534" s="57"/>
    </row>
    <row r="1535" spans="1:20" ht="26.4" x14ac:dyDescent="0.25">
      <c r="A1535" s="50">
        <v>1534</v>
      </c>
      <c r="B1535" s="51"/>
      <c r="T1535" s="58"/>
    </row>
    <row r="1536" spans="1:20" ht="23.4" x14ac:dyDescent="0.25">
      <c r="A1536" s="50">
        <v>1535</v>
      </c>
      <c r="B1536" s="51"/>
      <c r="T1536" s="57"/>
    </row>
    <row r="1537" spans="1:20" ht="26.4" x14ac:dyDescent="0.25">
      <c r="A1537" s="50">
        <v>1536</v>
      </c>
      <c r="B1537" s="51"/>
      <c r="T1537" s="58"/>
    </row>
    <row r="1538" spans="1:20" ht="23.4" x14ac:dyDescent="0.25">
      <c r="A1538" s="50">
        <v>1537</v>
      </c>
      <c r="B1538" s="51"/>
      <c r="T1538" s="57"/>
    </row>
    <row r="1539" spans="1:20" ht="26.4" x14ac:dyDescent="0.25">
      <c r="A1539" s="50">
        <v>1538</v>
      </c>
      <c r="B1539" s="51"/>
      <c r="T1539" s="58"/>
    </row>
    <row r="1540" spans="1:20" ht="23.4" x14ac:dyDescent="0.25">
      <c r="A1540" s="50">
        <v>1539</v>
      </c>
      <c r="B1540" s="51"/>
      <c r="T1540" s="57"/>
    </row>
    <row r="1541" spans="1:20" ht="26.4" x14ac:dyDescent="0.25">
      <c r="A1541" s="50">
        <v>1540</v>
      </c>
      <c r="B1541" s="51"/>
      <c r="T1541" s="58"/>
    </row>
    <row r="1542" spans="1:20" ht="23.4" x14ac:dyDescent="0.25">
      <c r="A1542" s="50">
        <v>1541</v>
      </c>
      <c r="B1542" s="51"/>
      <c r="T1542" s="57"/>
    </row>
    <row r="1543" spans="1:20" ht="26.4" x14ac:dyDescent="0.25">
      <c r="A1543" s="50">
        <v>1542</v>
      </c>
      <c r="B1543" s="51"/>
      <c r="T1543" s="58"/>
    </row>
    <row r="1544" spans="1:20" ht="23.4" x14ac:dyDescent="0.25">
      <c r="A1544" s="50">
        <v>1543</v>
      </c>
      <c r="B1544" s="51"/>
      <c r="T1544" s="57"/>
    </row>
    <row r="1545" spans="1:20" ht="26.4" x14ac:dyDescent="0.25">
      <c r="A1545" s="50">
        <v>1544</v>
      </c>
      <c r="B1545" s="51"/>
      <c r="T1545" s="58"/>
    </row>
    <row r="1546" spans="1:20" ht="23.4" x14ac:dyDescent="0.25">
      <c r="A1546" s="50">
        <v>1545</v>
      </c>
      <c r="B1546" s="51"/>
      <c r="T1546" s="57"/>
    </row>
    <row r="1547" spans="1:20" ht="26.4" x14ac:dyDescent="0.25">
      <c r="A1547" s="50">
        <v>1546</v>
      </c>
      <c r="B1547" s="51"/>
      <c r="T1547" s="58"/>
    </row>
    <row r="1548" spans="1:20" ht="23.4" x14ac:dyDescent="0.25">
      <c r="A1548" s="50">
        <v>1547</v>
      </c>
      <c r="B1548" s="51"/>
      <c r="T1548" s="57"/>
    </row>
    <row r="1549" spans="1:20" ht="26.4" x14ac:dyDescent="0.25">
      <c r="A1549" s="50">
        <v>1548</v>
      </c>
      <c r="B1549" s="51"/>
      <c r="T1549" s="58"/>
    </row>
    <row r="1550" spans="1:20" ht="23.4" x14ac:dyDescent="0.25">
      <c r="A1550" s="50">
        <v>1549</v>
      </c>
      <c r="B1550" s="51"/>
      <c r="T1550" s="57"/>
    </row>
    <row r="1551" spans="1:20" ht="26.4" x14ac:dyDescent="0.25">
      <c r="A1551" s="50">
        <v>1550</v>
      </c>
      <c r="B1551" s="51"/>
      <c r="T1551" s="58"/>
    </row>
    <row r="1552" spans="1:20" ht="23.4" x14ac:dyDescent="0.25">
      <c r="A1552" s="50">
        <v>1551</v>
      </c>
      <c r="B1552" s="51"/>
      <c r="T1552" s="57"/>
    </row>
    <row r="1553" spans="1:20" ht="26.4" x14ac:dyDescent="0.25">
      <c r="A1553" s="50">
        <v>1552</v>
      </c>
      <c r="B1553" s="51"/>
      <c r="T1553" s="58"/>
    </row>
    <row r="1554" spans="1:20" ht="23.4" x14ac:dyDescent="0.25">
      <c r="A1554" s="50">
        <v>1553</v>
      </c>
      <c r="B1554" s="51"/>
      <c r="T1554" s="57"/>
    </row>
    <row r="1555" spans="1:20" ht="26.4" x14ac:dyDescent="0.25">
      <c r="A1555" s="50">
        <v>1554</v>
      </c>
      <c r="B1555" s="51"/>
      <c r="T1555" s="58"/>
    </row>
    <row r="1556" spans="1:20" ht="23.4" x14ac:dyDescent="0.25">
      <c r="A1556" s="50">
        <v>1555</v>
      </c>
      <c r="B1556" s="51"/>
      <c r="T1556" s="57"/>
    </row>
    <row r="1557" spans="1:20" ht="26.4" x14ac:dyDescent="0.25">
      <c r="A1557" s="50">
        <v>1556</v>
      </c>
      <c r="B1557" s="51"/>
      <c r="T1557" s="58"/>
    </row>
    <row r="1558" spans="1:20" ht="23.4" x14ac:dyDescent="0.25">
      <c r="A1558" s="50">
        <v>1557</v>
      </c>
      <c r="B1558" s="51"/>
      <c r="T1558" s="57"/>
    </row>
    <row r="1559" spans="1:20" ht="26.4" x14ac:dyDescent="0.25">
      <c r="A1559" s="50">
        <v>1558</v>
      </c>
      <c r="B1559" s="51"/>
      <c r="T1559" s="58"/>
    </row>
    <row r="1560" spans="1:20" ht="23.4" x14ac:dyDescent="0.25">
      <c r="A1560" s="50">
        <v>1559</v>
      </c>
      <c r="B1560" s="51"/>
      <c r="T1560" s="57"/>
    </row>
    <row r="1561" spans="1:20" ht="26.4" x14ac:dyDescent="0.25">
      <c r="A1561" s="50">
        <v>1560</v>
      </c>
      <c r="B1561" s="51"/>
      <c r="T1561" s="58"/>
    </row>
    <row r="1562" spans="1:20" ht="23.4" x14ac:dyDescent="0.25">
      <c r="A1562" s="50">
        <v>1561</v>
      </c>
      <c r="B1562" s="51"/>
      <c r="T1562" s="57"/>
    </row>
    <row r="1563" spans="1:20" ht="26.4" x14ac:dyDescent="0.25">
      <c r="A1563" s="50">
        <v>1562</v>
      </c>
      <c r="B1563" s="51"/>
      <c r="T1563" s="58"/>
    </row>
    <row r="1564" spans="1:20" ht="23.4" x14ac:dyDescent="0.25">
      <c r="A1564" s="50">
        <v>1563</v>
      </c>
      <c r="B1564" s="51"/>
      <c r="T1564" s="57"/>
    </row>
    <row r="1565" spans="1:20" ht="26.4" x14ac:dyDescent="0.25">
      <c r="A1565" s="50">
        <v>1564</v>
      </c>
      <c r="B1565" s="51"/>
      <c r="T1565" s="58"/>
    </row>
    <row r="1566" spans="1:20" ht="23.4" x14ac:dyDescent="0.25">
      <c r="A1566" s="50">
        <v>1565</v>
      </c>
      <c r="B1566" s="51"/>
      <c r="T1566" s="57"/>
    </row>
    <row r="1567" spans="1:20" ht="26.4" x14ac:dyDescent="0.25">
      <c r="A1567" s="50">
        <v>1566</v>
      </c>
      <c r="B1567" s="51"/>
      <c r="T1567" s="58"/>
    </row>
    <row r="1568" spans="1:20" ht="23.4" x14ac:dyDescent="0.25">
      <c r="A1568" s="50">
        <v>1567</v>
      </c>
      <c r="B1568" s="51"/>
      <c r="T1568" s="57"/>
    </row>
    <row r="1569" spans="1:20" ht="26.4" x14ac:dyDescent="0.25">
      <c r="A1569" s="50">
        <v>1568</v>
      </c>
      <c r="B1569" s="51"/>
      <c r="T1569" s="58"/>
    </row>
    <row r="1570" spans="1:20" ht="23.4" x14ac:dyDescent="0.25">
      <c r="A1570" s="50">
        <v>1569</v>
      </c>
      <c r="B1570" s="51"/>
      <c r="T1570" s="57"/>
    </row>
    <row r="1571" spans="1:20" ht="26.4" x14ac:dyDescent="0.25">
      <c r="A1571" s="50">
        <v>1570</v>
      </c>
      <c r="B1571" s="51"/>
      <c r="T1571" s="58"/>
    </row>
    <row r="1572" spans="1:20" ht="23.4" x14ac:dyDescent="0.25">
      <c r="A1572" s="50">
        <v>1571</v>
      </c>
      <c r="B1572" s="51"/>
      <c r="T1572" s="57"/>
    </row>
    <row r="1573" spans="1:20" ht="26.4" x14ac:dyDescent="0.25">
      <c r="A1573" s="50">
        <v>1572</v>
      </c>
      <c r="B1573" s="51"/>
      <c r="T1573" s="58"/>
    </row>
    <row r="1574" spans="1:20" ht="23.4" x14ac:dyDescent="0.25">
      <c r="A1574" s="50">
        <v>1573</v>
      </c>
      <c r="B1574" s="51"/>
      <c r="T1574" s="57"/>
    </row>
    <row r="1575" spans="1:20" ht="26.4" x14ac:dyDescent="0.25">
      <c r="A1575" s="50">
        <v>1574</v>
      </c>
      <c r="B1575" s="51"/>
      <c r="T1575" s="58"/>
    </row>
    <row r="1576" spans="1:20" ht="23.4" x14ac:dyDescent="0.25">
      <c r="A1576" s="50">
        <v>1575</v>
      </c>
      <c r="B1576" s="51"/>
      <c r="T1576" s="57"/>
    </row>
    <row r="1577" spans="1:20" ht="26.4" x14ac:dyDescent="0.25">
      <c r="A1577" s="50">
        <v>1576</v>
      </c>
      <c r="B1577" s="51"/>
      <c r="T1577" s="58"/>
    </row>
    <row r="1578" spans="1:20" ht="23.4" x14ac:dyDescent="0.25">
      <c r="A1578" s="50">
        <v>1577</v>
      </c>
      <c r="B1578" s="51"/>
      <c r="T1578" s="57"/>
    </row>
    <row r="1579" spans="1:20" ht="26.4" x14ac:dyDescent="0.25">
      <c r="A1579" s="50">
        <v>1578</v>
      </c>
      <c r="B1579" s="51"/>
      <c r="T1579" s="58"/>
    </row>
    <row r="1580" spans="1:20" ht="23.4" x14ac:dyDescent="0.25">
      <c r="A1580" s="50">
        <v>1579</v>
      </c>
      <c r="B1580" s="51"/>
      <c r="T1580" s="57"/>
    </row>
    <row r="1581" spans="1:20" ht="26.4" x14ac:dyDescent="0.25">
      <c r="A1581" s="50">
        <v>1580</v>
      </c>
      <c r="B1581" s="51"/>
      <c r="T1581" s="58"/>
    </row>
    <row r="1582" spans="1:20" ht="23.4" x14ac:dyDescent="0.25">
      <c r="A1582" s="50">
        <v>1581</v>
      </c>
      <c r="B1582" s="51"/>
      <c r="T1582" s="57"/>
    </row>
    <row r="1583" spans="1:20" ht="26.4" x14ac:dyDescent="0.25">
      <c r="A1583" s="50">
        <v>1582</v>
      </c>
      <c r="B1583" s="51"/>
      <c r="T1583" s="58"/>
    </row>
    <row r="1584" spans="1:20" ht="23.4" x14ac:dyDescent="0.25">
      <c r="A1584" s="50">
        <v>1583</v>
      </c>
      <c r="B1584" s="51"/>
      <c r="T1584" s="57"/>
    </row>
    <row r="1585" spans="1:20" ht="26.4" x14ac:dyDescent="0.25">
      <c r="A1585" s="50">
        <v>1584</v>
      </c>
      <c r="B1585" s="51"/>
      <c r="T1585" s="58"/>
    </row>
    <row r="1586" spans="1:20" ht="23.4" x14ac:dyDescent="0.25">
      <c r="A1586" s="50">
        <v>1585</v>
      </c>
      <c r="B1586" s="51"/>
      <c r="T1586" s="57"/>
    </row>
    <row r="1587" spans="1:20" ht="26.4" x14ac:dyDescent="0.25">
      <c r="A1587" s="50">
        <v>1586</v>
      </c>
      <c r="B1587" s="51"/>
      <c r="T1587" s="58"/>
    </row>
    <row r="1588" spans="1:20" ht="23.4" x14ac:dyDescent="0.25">
      <c r="A1588" s="50">
        <v>1587</v>
      </c>
      <c r="B1588" s="51"/>
      <c r="T1588" s="57"/>
    </row>
    <row r="1589" spans="1:20" ht="26.4" x14ac:dyDescent="0.25">
      <c r="A1589" s="50">
        <v>1588</v>
      </c>
      <c r="B1589" s="51"/>
      <c r="T1589" s="58"/>
    </row>
    <row r="1590" spans="1:20" ht="23.4" x14ac:dyDescent="0.25">
      <c r="A1590" s="50">
        <v>1589</v>
      </c>
      <c r="B1590" s="51"/>
      <c r="T1590" s="57"/>
    </row>
    <row r="1591" spans="1:20" ht="26.4" x14ac:dyDescent="0.25">
      <c r="A1591" s="50">
        <v>1590</v>
      </c>
      <c r="B1591" s="51"/>
      <c r="T1591" s="58"/>
    </row>
    <row r="1592" spans="1:20" ht="23.4" x14ac:dyDescent="0.25">
      <c r="A1592" s="50">
        <v>1591</v>
      </c>
      <c r="B1592" s="51"/>
      <c r="T1592" s="57"/>
    </row>
    <row r="1593" spans="1:20" ht="26.4" x14ac:dyDescent="0.25">
      <c r="A1593" s="50">
        <v>1592</v>
      </c>
      <c r="B1593" s="51"/>
      <c r="T1593" s="58"/>
    </row>
    <row r="1594" spans="1:20" ht="23.4" x14ac:dyDescent="0.25">
      <c r="A1594" s="50">
        <v>1593</v>
      </c>
      <c r="B1594" s="51"/>
      <c r="T1594" s="57"/>
    </row>
    <row r="1595" spans="1:20" ht="26.4" x14ac:dyDescent="0.25">
      <c r="A1595" s="50">
        <v>1594</v>
      </c>
      <c r="B1595" s="51"/>
      <c r="T1595" s="58"/>
    </row>
    <row r="1596" spans="1:20" ht="23.4" x14ac:dyDescent="0.25">
      <c r="A1596" s="50">
        <v>1595</v>
      </c>
      <c r="B1596" s="51"/>
      <c r="T1596" s="57"/>
    </row>
    <row r="1597" spans="1:20" ht="26.4" x14ac:dyDescent="0.25">
      <c r="A1597" s="50">
        <v>1596</v>
      </c>
      <c r="B1597" s="51"/>
      <c r="T1597" s="58"/>
    </row>
    <row r="1598" spans="1:20" ht="23.4" x14ac:dyDescent="0.25">
      <c r="A1598" s="50">
        <v>1597</v>
      </c>
      <c r="B1598" s="51"/>
      <c r="T1598" s="57"/>
    </row>
    <row r="1599" spans="1:20" ht="26.4" x14ac:dyDescent="0.25">
      <c r="A1599" s="50">
        <v>1598</v>
      </c>
      <c r="B1599" s="51"/>
      <c r="T1599" s="58"/>
    </row>
    <row r="1600" spans="1:20" ht="23.4" x14ac:dyDescent="0.25">
      <c r="A1600" s="50">
        <v>1599</v>
      </c>
      <c r="B1600" s="51"/>
      <c r="T1600" s="57"/>
    </row>
    <row r="1601" spans="1:20" ht="26.4" x14ac:dyDescent="0.25">
      <c r="A1601" s="50">
        <v>1600</v>
      </c>
      <c r="B1601" s="51"/>
      <c r="T1601" s="58"/>
    </row>
    <row r="1602" spans="1:20" ht="23.4" x14ac:dyDescent="0.25">
      <c r="A1602" s="50">
        <v>1601</v>
      </c>
      <c r="B1602" s="51"/>
      <c r="T1602" s="57"/>
    </row>
    <row r="1603" spans="1:20" ht="26.4" x14ac:dyDescent="0.25">
      <c r="A1603" s="50">
        <v>1602</v>
      </c>
      <c r="B1603" s="51"/>
      <c r="T1603" s="58"/>
    </row>
    <row r="1604" spans="1:20" ht="23.4" x14ac:dyDescent="0.25">
      <c r="A1604" s="50">
        <v>1603</v>
      </c>
      <c r="B1604" s="51"/>
      <c r="T1604" s="57"/>
    </row>
    <row r="1605" spans="1:20" ht="26.4" x14ac:dyDescent="0.25">
      <c r="A1605" s="50">
        <v>1604</v>
      </c>
      <c r="B1605" s="51"/>
      <c r="T1605" s="58"/>
    </row>
    <row r="1606" spans="1:20" ht="23.4" x14ac:dyDescent="0.25">
      <c r="A1606" s="50">
        <v>1605</v>
      </c>
      <c r="B1606" s="51"/>
      <c r="T1606" s="57"/>
    </row>
    <row r="1607" spans="1:20" ht="26.4" x14ac:dyDescent="0.25">
      <c r="A1607" s="50">
        <v>1606</v>
      </c>
      <c r="B1607" s="51"/>
      <c r="T1607" s="58"/>
    </row>
    <row r="1608" spans="1:20" ht="23.4" x14ac:dyDescent="0.25">
      <c r="A1608" s="50">
        <v>1607</v>
      </c>
      <c r="B1608" s="51"/>
      <c r="T1608" s="57"/>
    </row>
    <row r="1609" spans="1:20" ht="26.4" x14ac:dyDescent="0.25">
      <c r="A1609" s="50">
        <v>1608</v>
      </c>
      <c r="B1609" s="51"/>
      <c r="T1609" s="58"/>
    </row>
    <row r="1610" spans="1:20" ht="23.4" x14ac:dyDescent="0.25">
      <c r="A1610" s="50">
        <v>1609</v>
      </c>
      <c r="B1610" s="51"/>
      <c r="T1610" s="57"/>
    </row>
    <row r="1611" spans="1:20" ht="26.4" x14ac:dyDescent="0.25">
      <c r="A1611" s="50">
        <v>1610</v>
      </c>
      <c r="B1611" s="51"/>
      <c r="T1611" s="58"/>
    </row>
    <row r="1612" spans="1:20" ht="23.4" x14ac:dyDescent="0.25">
      <c r="A1612" s="50">
        <v>1611</v>
      </c>
      <c r="B1612" s="51"/>
      <c r="T1612" s="57"/>
    </row>
    <row r="1613" spans="1:20" ht="26.4" x14ac:dyDescent="0.25">
      <c r="A1613" s="50">
        <v>1612</v>
      </c>
      <c r="B1613" s="51"/>
      <c r="T1613" s="58"/>
    </row>
    <row r="1614" spans="1:20" ht="23.4" x14ac:dyDescent="0.25">
      <c r="A1614" s="50">
        <v>1613</v>
      </c>
      <c r="B1614" s="51"/>
      <c r="T1614" s="57"/>
    </row>
    <row r="1615" spans="1:20" ht="26.4" x14ac:dyDescent="0.25">
      <c r="A1615" s="50">
        <v>1614</v>
      </c>
      <c r="B1615" s="51"/>
      <c r="T1615" s="58"/>
    </row>
    <row r="1616" spans="1:20" ht="23.4" x14ac:dyDescent="0.25">
      <c r="A1616" s="50">
        <v>1615</v>
      </c>
      <c r="B1616" s="51"/>
      <c r="T1616" s="57"/>
    </row>
    <row r="1617" spans="1:20" ht="26.4" x14ac:dyDescent="0.25">
      <c r="A1617" s="50">
        <v>1616</v>
      </c>
      <c r="B1617" s="51"/>
      <c r="T1617" s="58"/>
    </row>
    <row r="1618" spans="1:20" ht="23.4" x14ac:dyDescent="0.25">
      <c r="A1618" s="50">
        <v>1617</v>
      </c>
      <c r="B1618" s="51"/>
      <c r="T1618" s="57"/>
    </row>
    <row r="1619" spans="1:20" ht="26.4" x14ac:dyDescent="0.25">
      <c r="A1619" s="50">
        <v>1618</v>
      </c>
      <c r="B1619" s="51"/>
      <c r="T1619" s="58"/>
    </row>
    <row r="1620" spans="1:20" ht="23.4" x14ac:dyDescent="0.25">
      <c r="A1620" s="50">
        <v>1619</v>
      </c>
      <c r="B1620" s="51"/>
      <c r="T1620" s="57"/>
    </row>
    <row r="1621" spans="1:20" ht="26.4" x14ac:dyDescent="0.25">
      <c r="A1621" s="50">
        <v>1620</v>
      </c>
      <c r="B1621" s="51"/>
      <c r="T1621" s="58"/>
    </row>
    <row r="1622" spans="1:20" ht="23.4" x14ac:dyDescent="0.25">
      <c r="A1622" s="50">
        <v>1621</v>
      </c>
      <c r="B1622" s="51"/>
      <c r="T1622" s="57"/>
    </row>
    <row r="1623" spans="1:20" ht="26.4" x14ac:dyDescent="0.25">
      <c r="A1623" s="50">
        <v>1622</v>
      </c>
      <c r="B1623" s="51"/>
      <c r="T1623" s="58"/>
    </row>
    <row r="1624" spans="1:20" ht="23.4" x14ac:dyDescent="0.25">
      <c r="A1624" s="50">
        <v>1623</v>
      </c>
      <c r="B1624" s="51"/>
      <c r="T1624" s="57"/>
    </row>
    <row r="1625" spans="1:20" ht="26.4" x14ac:dyDescent="0.25">
      <c r="A1625" s="50">
        <v>1624</v>
      </c>
      <c r="B1625" s="51"/>
      <c r="T1625" s="58"/>
    </row>
    <row r="1626" spans="1:20" ht="23.4" x14ac:dyDescent="0.25">
      <c r="A1626" s="50">
        <v>1625</v>
      </c>
      <c r="B1626" s="51"/>
      <c r="T1626" s="57"/>
    </row>
    <row r="1627" spans="1:20" ht="26.4" x14ac:dyDescent="0.25">
      <c r="A1627" s="50">
        <v>1626</v>
      </c>
      <c r="B1627" s="51"/>
      <c r="T1627" s="58"/>
    </row>
    <row r="1628" spans="1:20" ht="23.4" x14ac:dyDescent="0.25">
      <c r="A1628" s="50">
        <v>1627</v>
      </c>
      <c r="B1628" s="51"/>
      <c r="T1628" s="57"/>
    </row>
    <row r="1629" spans="1:20" ht="26.4" x14ac:dyDescent="0.25">
      <c r="A1629" s="50">
        <v>1628</v>
      </c>
      <c r="B1629" s="51"/>
      <c r="T1629" s="58"/>
    </row>
    <row r="1630" spans="1:20" ht="23.4" x14ac:dyDescent="0.25">
      <c r="A1630" s="50">
        <v>1629</v>
      </c>
      <c r="B1630" s="51"/>
      <c r="T1630" s="57"/>
    </row>
    <row r="1631" spans="1:20" ht="26.4" x14ac:dyDescent="0.25">
      <c r="A1631" s="50">
        <v>1630</v>
      </c>
      <c r="B1631" s="51"/>
      <c r="T1631" s="58"/>
    </row>
    <row r="1632" spans="1:20" ht="23.4" x14ac:dyDescent="0.25">
      <c r="A1632" s="50">
        <v>1631</v>
      </c>
      <c r="B1632" s="51"/>
      <c r="T1632" s="57"/>
    </row>
    <row r="1633" spans="1:20" ht="26.4" x14ac:dyDescent="0.25">
      <c r="A1633" s="50">
        <v>1632</v>
      </c>
      <c r="B1633" s="51"/>
      <c r="T1633" s="58"/>
    </row>
    <row r="1634" spans="1:20" ht="23.4" x14ac:dyDescent="0.25">
      <c r="A1634" s="50">
        <v>1633</v>
      </c>
      <c r="B1634" s="51"/>
      <c r="T1634" s="57"/>
    </row>
    <row r="1635" spans="1:20" ht="26.4" x14ac:dyDescent="0.25">
      <c r="A1635" s="50">
        <v>1634</v>
      </c>
      <c r="B1635" s="51"/>
      <c r="T1635" s="58"/>
    </row>
    <row r="1636" spans="1:20" ht="23.4" x14ac:dyDescent="0.25">
      <c r="A1636" s="50">
        <v>1635</v>
      </c>
      <c r="B1636" s="51"/>
      <c r="T1636" s="57"/>
    </row>
    <row r="1637" spans="1:20" ht="26.4" x14ac:dyDescent="0.25">
      <c r="A1637" s="50">
        <v>1636</v>
      </c>
      <c r="B1637" s="51"/>
      <c r="T1637" s="58"/>
    </row>
    <row r="1638" spans="1:20" ht="23.4" x14ac:dyDescent="0.25">
      <c r="A1638" s="50">
        <v>1637</v>
      </c>
      <c r="B1638" s="51"/>
      <c r="T1638" s="57"/>
    </row>
    <row r="1639" spans="1:20" ht="26.4" x14ac:dyDescent="0.25">
      <c r="A1639" s="50">
        <v>1638</v>
      </c>
      <c r="B1639" s="51"/>
      <c r="T1639" s="58"/>
    </row>
    <row r="1640" spans="1:20" ht="23.4" x14ac:dyDescent="0.25">
      <c r="A1640" s="50">
        <v>1639</v>
      </c>
      <c r="B1640" s="51"/>
      <c r="T1640" s="57"/>
    </row>
    <row r="1641" spans="1:20" ht="26.4" x14ac:dyDescent="0.25">
      <c r="A1641" s="50">
        <v>1640</v>
      </c>
      <c r="B1641" s="51"/>
      <c r="T1641" s="58"/>
    </row>
    <row r="1642" spans="1:20" ht="23.4" x14ac:dyDescent="0.25">
      <c r="A1642" s="50">
        <v>1641</v>
      </c>
      <c r="B1642" s="51"/>
      <c r="T1642" s="57"/>
    </row>
    <row r="1643" spans="1:20" ht="26.4" x14ac:dyDescent="0.25">
      <c r="A1643" s="50">
        <v>1642</v>
      </c>
      <c r="B1643" s="51"/>
      <c r="T1643" s="58"/>
    </row>
    <row r="1644" spans="1:20" ht="23.4" x14ac:dyDescent="0.25">
      <c r="A1644" s="50">
        <v>1643</v>
      </c>
      <c r="B1644" s="51"/>
      <c r="T1644" s="57"/>
    </row>
    <row r="1645" spans="1:20" ht="26.4" x14ac:dyDescent="0.25">
      <c r="A1645" s="50">
        <v>1644</v>
      </c>
      <c r="B1645" s="51"/>
      <c r="T1645" s="58"/>
    </row>
    <row r="1646" spans="1:20" ht="23.4" x14ac:dyDescent="0.25">
      <c r="A1646" s="50">
        <v>1645</v>
      </c>
      <c r="B1646" s="51"/>
      <c r="T1646" s="57"/>
    </row>
    <row r="1647" spans="1:20" ht="26.4" x14ac:dyDescent="0.25">
      <c r="A1647" s="50">
        <v>1646</v>
      </c>
      <c r="B1647" s="51"/>
      <c r="T1647" s="58"/>
    </row>
    <row r="1648" spans="1:20" ht="23.4" x14ac:dyDescent="0.25">
      <c r="A1648" s="50">
        <v>1647</v>
      </c>
      <c r="B1648" s="51"/>
      <c r="T1648" s="57"/>
    </row>
    <row r="1649" spans="1:20" ht="26.4" x14ac:dyDescent="0.25">
      <c r="A1649" s="50">
        <v>1648</v>
      </c>
      <c r="B1649" s="51"/>
      <c r="T1649" s="58"/>
    </row>
    <row r="1650" spans="1:20" ht="23.4" x14ac:dyDescent="0.25">
      <c r="A1650" s="50">
        <v>1649</v>
      </c>
      <c r="B1650" s="51"/>
      <c r="T1650" s="57"/>
    </row>
    <row r="1651" spans="1:20" ht="26.4" x14ac:dyDescent="0.25">
      <c r="A1651" s="50">
        <v>1650</v>
      </c>
      <c r="B1651" s="51"/>
      <c r="T1651" s="58"/>
    </row>
    <row r="1652" spans="1:20" ht="23.4" x14ac:dyDescent="0.25">
      <c r="A1652" s="50">
        <v>1651</v>
      </c>
      <c r="B1652" s="51"/>
      <c r="T1652" s="57"/>
    </row>
    <row r="1653" spans="1:20" ht="26.4" x14ac:dyDescent="0.25">
      <c r="A1653" s="50">
        <v>1652</v>
      </c>
      <c r="B1653" s="51"/>
      <c r="T1653" s="58"/>
    </row>
    <row r="1654" spans="1:20" ht="23.4" x14ac:dyDescent="0.25">
      <c r="A1654" s="50">
        <v>1653</v>
      </c>
      <c r="B1654" s="51"/>
      <c r="T1654" s="57"/>
    </row>
    <row r="1655" spans="1:20" ht="26.4" x14ac:dyDescent="0.25">
      <c r="A1655" s="50">
        <v>1654</v>
      </c>
      <c r="B1655" s="51"/>
      <c r="T1655" s="58"/>
    </row>
    <row r="1656" spans="1:20" ht="23.4" x14ac:dyDescent="0.25">
      <c r="A1656" s="50">
        <v>1655</v>
      </c>
      <c r="B1656" s="51"/>
      <c r="T1656" s="57"/>
    </row>
    <row r="1657" spans="1:20" ht="26.4" x14ac:dyDescent="0.25">
      <c r="A1657" s="50">
        <v>1656</v>
      </c>
      <c r="B1657" s="51"/>
      <c r="T1657" s="58"/>
    </row>
    <row r="1658" spans="1:20" ht="23.4" x14ac:dyDescent="0.25">
      <c r="A1658" s="50">
        <v>1657</v>
      </c>
      <c r="B1658" s="51"/>
      <c r="T1658" s="57"/>
    </row>
    <row r="1659" spans="1:20" ht="26.4" x14ac:dyDescent="0.25">
      <c r="A1659" s="50">
        <v>1658</v>
      </c>
      <c r="B1659" s="51"/>
      <c r="T1659" s="58"/>
    </row>
    <row r="1660" spans="1:20" ht="23.4" x14ac:dyDescent="0.25">
      <c r="A1660" s="50">
        <v>1659</v>
      </c>
      <c r="B1660" s="51"/>
      <c r="T1660" s="57"/>
    </row>
    <row r="1661" spans="1:20" ht="26.4" x14ac:dyDescent="0.25">
      <c r="A1661" s="50">
        <v>1660</v>
      </c>
      <c r="B1661" s="51"/>
      <c r="T1661" s="58"/>
    </row>
    <row r="1662" spans="1:20" ht="23.4" x14ac:dyDescent="0.25">
      <c r="A1662" s="50">
        <v>1661</v>
      </c>
      <c r="B1662" s="51"/>
      <c r="T1662" s="57"/>
    </row>
    <row r="1663" spans="1:20" ht="26.4" x14ac:dyDescent="0.25">
      <c r="A1663" s="50">
        <v>1662</v>
      </c>
      <c r="B1663" s="51"/>
      <c r="T1663" s="58"/>
    </row>
    <row r="1664" spans="1:20" ht="23.4" x14ac:dyDescent="0.25">
      <c r="A1664" s="50">
        <v>1663</v>
      </c>
      <c r="B1664" s="51"/>
      <c r="T1664" s="57"/>
    </row>
    <row r="1665" spans="1:20" ht="26.4" x14ac:dyDescent="0.25">
      <c r="A1665" s="50">
        <v>1664</v>
      </c>
      <c r="B1665" s="51"/>
      <c r="T1665" s="58"/>
    </row>
    <row r="1666" spans="1:20" ht="23.4" x14ac:dyDescent="0.25">
      <c r="A1666" s="50">
        <v>1665</v>
      </c>
      <c r="B1666" s="51"/>
      <c r="T1666" s="57"/>
    </row>
    <row r="1667" spans="1:20" ht="26.4" x14ac:dyDescent="0.25">
      <c r="A1667" s="50">
        <v>1666</v>
      </c>
      <c r="B1667" s="51"/>
      <c r="T1667" s="58"/>
    </row>
    <row r="1668" spans="1:20" ht="23.4" x14ac:dyDescent="0.25">
      <c r="A1668" s="50">
        <v>1667</v>
      </c>
      <c r="B1668" s="51"/>
      <c r="T1668" s="57"/>
    </row>
    <row r="1669" spans="1:20" ht="26.4" x14ac:dyDescent="0.25">
      <c r="A1669" s="50">
        <v>1668</v>
      </c>
      <c r="B1669" s="51"/>
      <c r="T1669" s="58"/>
    </row>
    <row r="1670" spans="1:20" ht="23.4" x14ac:dyDescent="0.25">
      <c r="A1670" s="50">
        <v>1669</v>
      </c>
      <c r="B1670" s="51"/>
      <c r="T1670" s="57"/>
    </row>
    <row r="1671" spans="1:20" ht="26.4" x14ac:dyDescent="0.25">
      <c r="A1671" s="50">
        <v>1670</v>
      </c>
      <c r="B1671" s="51"/>
      <c r="T1671" s="58"/>
    </row>
    <row r="1672" spans="1:20" ht="23.4" x14ac:dyDescent="0.25">
      <c r="A1672" s="50">
        <v>1671</v>
      </c>
      <c r="B1672" s="51"/>
      <c r="T1672" s="57"/>
    </row>
    <row r="1673" spans="1:20" ht="26.4" x14ac:dyDescent="0.25">
      <c r="A1673" s="50">
        <v>1672</v>
      </c>
      <c r="B1673" s="51"/>
      <c r="T1673" s="58"/>
    </row>
    <row r="1674" spans="1:20" ht="23.4" x14ac:dyDescent="0.25">
      <c r="A1674" s="50">
        <v>1673</v>
      </c>
      <c r="B1674" s="51"/>
      <c r="T1674" s="57"/>
    </row>
    <row r="1675" spans="1:20" ht="26.4" x14ac:dyDescent="0.25">
      <c r="A1675" s="50">
        <v>1674</v>
      </c>
      <c r="B1675" s="51"/>
      <c r="T1675" s="58"/>
    </row>
    <row r="1676" spans="1:20" ht="23.4" x14ac:dyDescent="0.25">
      <c r="A1676" s="50">
        <v>1675</v>
      </c>
      <c r="B1676" s="51"/>
      <c r="T1676" s="57"/>
    </row>
    <row r="1677" spans="1:20" ht="26.4" x14ac:dyDescent="0.25">
      <c r="A1677" s="50">
        <v>1676</v>
      </c>
      <c r="B1677" s="51"/>
      <c r="T1677" s="58"/>
    </row>
    <row r="1678" spans="1:20" ht="23.4" x14ac:dyDescent="0.25">
      <c r="A1678" s="50">
        <v>1677</v>
      </c>
      <c r="B1678" s="51"/>
      <c r="T1678" s="57"/>
    </row>
    <row r="1679" spans="1:20" ht="26.4" x14ac:dyDescent="0.25">
      <c r="A1679" s="50">
        <v>1678</v>
      </c>
      <c r="B1679" s="51"/>
      <c r="T1679" s="58"/>
    </row>
    <row r="1680" spans="1:20" ht="23.4" x14ac:dyDescent="0.25">
      <c r="A1680" s="50">
        <v>1679</v>
      </c>
      <c r="B1680" s="51"/>
      <c r="T1680" s="57"/>
    </row>
    <row r="1681" spans="1:20" ht="26.4" x14ac:dyDescent="0.25">
      <c r="A1681" s="50">
        <v>1680</v>
      </c>
      <c r="B1681" s="51"/>
      <c r="T1681" s="58"/>
    </row>
    <row r="1682" spans="1:20" ht="23.4" x14ac:dyDescent="0.25">
      <c r="A1682" s="50">
        <v>1681</v>
      </c>
      <c r="B1682" s="51"/>
      <c r="T1682" s="57"/>
    </row>
    <row r="1683" spans="1:20" ht="26.4" x14ac:dyDescent="0.25">
      <c r="A1683" s="50">
        <v>1682</v>
      </c>
      <c r="B1683" s="51"/>
      <c r="T1683" s="58"/>
    </row>
    <row r="1684" spans="1:20" ht="23.4" x14ac:dyDescent="0.25">
      <c r="A1684" s="50">
        <v>1683</v>
      </c>
      <c r="B1684" s="51"/>
      <c r="T1684" s="57"/>
    </row>
    <row r="1685" spans="1:20" ht="26.4" x14ac:dyDescent="0.25">
      <c r="A1685" s="50">
        <v>1684</v>
      </c>
      <c r="B1685" s="51"/>
      <c r="T1685" s="58"/>
    </row>
    <row r="1686" spans="1:20" ht="23.4" x14ac:dyDescent="0.25">
      <c r="A1686" s="50">
        <v>1685</v>
      </c>
      <c r="B1686" s="51"/>
      <c r="T1686" s="57"/>
    </row>
    <row r="1687" spans="1:20" ht="26.4" x14ac:dyDescent="0.25">
      <c r="A1687" s="50">
        <v>1686</v>
      </c>
      <c r="B1687" s="51"/>
      <c r="T1687" s="58"/>
    </row>
    <row r="1688" spans="1:20" ht="23.4" x14ac:dyDescent="0.25">
      <c r="A1688" s="50">
        <v>1687</v>
      </c>
      <c r="B1688" s="51"/>
      <c r="T1688" s="57"/>
    </row>
    <row r="1689" spans="1:20" ht="26.4" x14ac:dyDescent="0.25">
      <c r="A1689" s="50">
        <v>1688</v>
      </c>
      <c r="B1689" s="51"/>
      <c r="T1689" s="58"/>
    </row>
    <row r="1690" spans="1:20" ht="23.4" x14ac:dyDescent="0.25">
      <c r="A1690" s="50">
        <v>1689</v>
      </c>
      <c r="B1690" s="51"/>
      <c r="T1690" s="57"/>
    </row>
    <row r="1691" spans="1:20" ht="26.4" x14ac:dyDescent="0.25">
      <c r="A1691" s="50">
        <v>1690</v>
      </c>
      <c r="B1691" s="51"/>
      <c r="T1691" s="58"/>
    </row>
    <row r="1692" spans="1:20" ht="23.4" x14ac:dyDescent="0.25">
      <c r="A1692" s="50">
        <v>1691</v>
      </c>
      <c r="B1692" s="51"/>
      <c r="T1692" s="57"/>
    </row>
    <row r="1693" spans="1:20" ht="26.4" x14ac:dyDescent="0.25">
      <c r="A1693" s="50">
        <v>1692</v>
      </c>
      <c r="B1693" s="51"/>
      <c r="T1693" s="58"/>
    </row>
    <row r="1694" spans="1:20" ht="23.4" x14ac:dyDescent="0.25">
      <c r="A1694" s="50">
        <v>1693</v>
      </c>
      <c r="B1694" s="51"/>
      <c r="T1694" s="57"/>
    </row>
    <row r="1695" spans="1:20" ht="26.4" x14ac:dyDescent="0.25">
      <c r="A1695" s="50">
        <v>1694</v>
      </c>
      <c r="B1695" s="51"/>
      <c r="T1695" s="58"/>
    </row>
    <row r="1696" spans="1:20" ht="23.4" x14ac:dyDescent="0.25">
      <c r="A1696" s="50">
        <v>1695</v>
      </c>
      <c r="B1696" s="51"/>
      <c r="T1696" s="57"/>
    </row>
    <row r="1697" spans="1:20" ht="26.4" x14ac:dyDescent="0.25">
      <c r="A1697" s="50">
        <v>1696</v>
      </c>
      <c r="B1697" s="51"/>
      <c r="T1697" s="58"/>
    </row>
    <row r="1698" spans="1:20" ht="23.4" x14ac:dyDescent="0.25">
      <c r="A1698" s="50">
        <v>1697</v>
      </c>
      <c r="B1698" s="51"/>
      <c r="T1698" s="57"/>
    </row>
    <row r="1699" spans="1:20" ht="26.4" x14ac:dyDescent="0.25">
      <c r="A1699" s="50">
        <v>1698</v>
      </c>
      <c r="B1699" s="51"/>
      <c r="T1699" s="58"/>
    </row>
    <row r="1700" spans="1:20" ht="23.4" x14ac:dyDescent="0.25">
      <c r="A1700" s="50">
        <v>1699</v>
      </c>
      <c r="B1700" s="51"/>
      <c r="T1700" s="57"/>
    </row>
    <row r="1701" spans="1:20" ht="26.4" x14ac:dyDescent="0.25">
      <c r="A1701" s="50">
        <v>1700</v>
      </c>
      <c r="B1701" s="51"/>
      <c r="T1701" s="58"/>
    </row>
    <row r="1702" spans="1:20" ht="23.4" x14ac:dyDescent="0.25">
      <c r="A1702" s="50">
        <v>1701</v>
      </c>
      <c r="B1702" s="51"/>
      <c r="T1702" s="57"/>
    </row>
    <row r="1703" spans="1:20" ht="26.4" x14ac:dyDescent="0.25">
      <c r="A1703" s="50">
        <v>1702</v>
      </c>
      <c r="B1703" s="51"/>
      <c r="T1703" s="58"/>
    </row>
    <row r="1704" spans="1:20" ht="23.4" x14ac:dyDescent="0.25">
      <c r="A1704" s="50">
        <v>1703</v>
      </c>
      <c r="B1704" s="51"/>
      <c r="T1704" s="57"/>
    </row>
    <row r="1705" spans="1:20" ht="26.4" x14ac:dyDescent="0.25">
      <c r="A1705" s="50">
        <v>1704</v>
      </c>
      <c r="B1705" s="51"/>
      <c r="T1705" s="58"/>
    </row>
    <row r="1706" spans="1:20" ht="23.4" x14ac:dyDescent="0.25">
      <c r="A1706" s="50">
        <v>1705</v>
      </c>
      <c r="B1706" s="51"/>
      <c r="T1706" s="57"/>
    </row>
    <row r="1707" spans="1:20" ht="26.4" x14ac:dyDescent="0.25">
      <c r="A1707" s="50">
        <v>1706</v>
      </c>
      <c r="B1707" s="51"/>
      <c r="T1707" s="58"/>
    </row>
    <row r="1708" spans="1:20" ht="23.4" x14ac:dyDescent="0.25">
      <c r="A1708" s="50">
        <v>1707</v>
      </c>
      <c r="B1708" s="51"/>
      <c r="T1708" s="57"/>
    </row>
    <row r="1709" spans="1:20" ht="26.4" x14ac:dyDescent="0.25">
      <c r="A1709" s="50">
        <v>1708</v>
      </c>
      <c r="B1709" s="51"/>
      <c r="T1709" s="58"/>
    </row>
    <row r="1710" spans="1:20" ht="23.4" x14ac:dyDescent="0.25">
      <c r="A1710" s="50">
        <v>1709</v>
      </c>
      <c r="B1710" s="51"/>
      <c r="T1710" s="57"/>
    </row>
    <row r="1711" spans="1:20" ht="26.4" x14ac:dyDescent="0.25">
      <c r="A1711" s="50">
        <v>1710</v>
      </c>
      <c r="B1711" s="51"/>
      <c r="T1711" s="58"/>
    </row>
    <row r="1712" spans="1:20" ht="23.4" x14ac:dyDescent="0.25">
      <c r="A1712" s="50">
        <v>1711</v>
      </c>
      <c r="B1712" s="51"/>
      <c r="T1712" s="57"/>
    </row>
    <row r="1713" spans="1:20" ht="26.4" x14ac:dyDescent="0.25">
      <c r="A1713" s="50">
        <v>1712</v>
      </c>
      <c r="B1713" s="51"/>
      <c r="T1713" s="58"/>
    </row>
    <row r="1714" spans="1:20" ht="23.4" x14ac:dyDescent="0.25">
      <c r="A1714" s="50">
        <v>1713</v>
      </c>
      <c r="B1714" s="51"/>
      <c r="T1714" s="57"/>
    </row>
    <row r="1715" spans="1:20" ht="26.4" x14ac:dyDescent="0.25">
      <c r="A1715" s="50">
        <v>1714</v>
      </c>
      <c r="B1715" s="51"/>
      <c r="T1715" s="58"/>
    </row>
    <row r="1716" spans="1:20" ht="23.4" x14ac:dyDescent="0.25">
      <c r="A1716" s="50">
        <v>1715</v>
      </c>
      <c r="B1716" s="51"/>
      <c r="T1716" s="57"/>
    </row>
    <row r="1717" spans="1:20" ht="26.4" x14ac:dyDescent="0.25">
      <c r="A1717" s="50">
        <v>1716</v>
      </c>
      <c r="B1717" s="51"/>
      <c r="T1717" s="58"/>
    </row>
    <row r="1718" spans="1:20" ht="23.4" x14ac:dyDescent="0.25">
      <c r="A1718" s="50">
        <v>1717</v>
      </c>
      <c r="B1718" s="51"/>
      <c r="T1718" s="57"/>
    </row>
    <row r="1719" spans="1:20" ht="26.4" x14ac:dyDescent="0.25">
      <c r="A1719" s="50">
        <v>1718</v>
      </c>
      <c r="B1719" s="51"/>
      <c r="T1719" s="58"/>
    </row>
    <row r="1720" spans="1:20" ht="23.4" x14ac:dyDescent="0.25">
      <c r="A1720" s="50">
        <v>1719</v>
      </c>
      <c r="B1720" s="51"/>
      <c r="T1720" s="57"/>
    </row>
    <row r="1721" spans="1:20" ht="26.4" x14ac:dyDescent="0.25">
      <c r="A1721" s="50">
        <v>1720</v>
      </c>
      <c r="B1721" s="51"/>
      <c r="T1721" s="58"/>
    </row>
    <row r="1722" spans="1:20" ht="23.4" x14ac:dyDescent="0.25">
      <c r="A1722" s="50">
        <v>1721</v>
      </c>
      <c r="B1722" s="51"/>
      <c r="T1722" s="57"/>
    </row>
    <row r="1723" spans="1:20" ht="26.4" x14ac:dyDescent="0.25">
      <c r="A1723" s="50">
        <v>1722</v>
      </c>
      <c r="B1723" s="51"/>
      <c r="T1723" s="58"/>
    </row>
    <row r="1724" spans="1:20" ht="23.4" x14ac:dyDescent="0.25">
      <c r="A1724" s="50">
        <v>1723</v>
      </c>
      <c r="B1724" s="51"/>
      <c r="T1724" s="57"/>
    </row>
    <row r="1725" spans="1:20" ht="26.4" x14ac:dyDescent="0.25">
      <c r="A1725" s="50">
        <v>1724</v>
      </c>
      <c r="B1725" s="51"/>
      <c r="T1725" s="58"/>
    </row>
    <row r="1726" spans="1:20" ht="23.4" x14ac:dyDescent="0.25">
      <c r="A1726" s="50">
        <v>1725</v>
      </c>
      <c r="B1726" s="51"/>
      <c r="T1726" s="57"/>
    </row>
    <row r="1727" spans="1:20" ht="26.4" x14ac:dyDescent="0.25">
      <c r="A1727" s="50">
        <v>1726</v>
      </c>
      <c r="B1727" s="51"/>
      <c r="T1727" s="58"/>
    </row>
    <row r="1728" spans="1:20" ht="23.4" x14ac:dyDescent="0.25">
      <c r="A1728" s="50">
        <v>1727</v>
      </c>
      <c r="B1728" s="51"/>
      <c r="T1728" s="57"/>
    </row>
    <row r="1729" spans="1:20" ht="26.4" x14ac:dyDescent="0.25">
      <c r="A1729" s="50">
        <v>1728</v>
      </c>
      <c r="B1729" s="51"/>
      <c r="T1729" s="58"/>
    </row>
    <row r="1730" spans="1:20" ht="23.4" x14ac:dyDescent="0.25">
      <c r="A1730" s="50">
        <v>1729</v>
      </c>
      <c r="B1730" s="51"/>
      <c r="T1730" s="57"/>
    </row>
    <row r="1731" spans="1:20" ht="26.4" x14ac:dyDescent="0.25">
      <c r="A1731" s="50">
        <v>1730</v>
      </c>
      <c r="B1731" s="51"/>
      <c r="T1731" s="58"/>
    </row>
    <row r="1732" spans="1:20" ht="23.4" x14ac:dyDescent="0.25">
      <c r="A1732" s="50">
        <v>1731</v>
      </c>
      <c r="B1732" s="51"/>
      <c r="T1732" s="57"/>
    </row>
    <row r="1733" spans="1:20" ht="26.4" x14ac:dyDescent="0.25">
      <c r="A1733" s="50">
        <v>1732</v>
      </c>
      <c r="B1733" s="51"/>
      <c r="T1733" s="58"/>
    </row>
    <row r="1734" spans="1:20" ht="23.4" x14ac:dyDescent="0.25">
      <c r="A1734" s="50">
        <v>1733</v>
      </c>
      <c r="B1734" s="51"/>
      <c r="T1734" s="57"/>
    </row>
    <row r="1735" spans="1:20" ht="26.4" x14ac:dyDescent="0.25">
      <c r="A1735" s="50">
        <v>1734</v>
      </c>
      <c r="B1735" s="51"/>
      <c r="T1735" s="58"/>
    </row>
    <row r="1736" spans="1:20" ht="23.4" x14ac:dyDescent="0.25">
      <c r="A1736" s="50">
        <v>1735</v>
      </c>
      <c r="B1736" s="51"/>
      <c r="T1736" s="57"/>
    </row>
    <row r="1737" spans="1:20" ht="26.4" x14ac:dyDescent="0.25">
      <c r="A1737" s="50">
        <v>1736</v>
      </c>
      <c r="B1737" s="51"/>
      <c r="T1737" s="58"/>
    </row>
    <row r="1738" spans="1:20" ht="23.4" x14ac:dyDescent="0.25">
      <c r="A1738" s="50">
        <v>1737</v>
      </c>
      <c r="B1738" s="51"/>
      <c r="T1738" s="57"/>
    </row>
    <row r="1739" spans="1:20" ht="26.4" x14ac:dyDescent="0.25">
      <c r="A1739" s="50">
        <v>1738</v>
      </c>
      <c r="B1739" s="51"/>
      <c r="T1739" s="58"/>
    </row>
    <row r="1740" spans="1:20" ht="23.4" x14ac:dyDescent="0.25">
      <c r="A1740" s="50">
        <v>1739</v>
      </c>
      <c r="B1740" s="51"/>
      <c r="T1740" s="57"/>
    </row>
    <row r="1741" spans="1:20" ht="26.4" x14ac:dyDescent="0.25">
      <c r="A1741" s="50">
        <v>1740</v>
      </c>
      <c r="B1741" s="51"/>
      <c r="T1741" s="58"/>
    </row>
    <row r="1742" spans="1:20" ht="23.4" x14ac:dyDescent="0.25">
      <c r="A1742" s="50">
        <v>1741</v>
      </c>
      <c r="B1742" s="51"/>
      <c r="T1742" s="57"/>
    </row>
    <row r="1743" spans="1:20" ht="26.4" x14ac:dyDescent="0.25">
      <c r="A1743" s="50">
        <v>1742</v>
      </c>
      <c r="B1743" s="51"/>
      <c r="T1743" s="58"/>
    </row>
    <row r="1744" spans="1:20" ht="23.4" x14ac:dyDescent="0.25">
      <c r="A1744" s="50">
        <v>1743</v>
      </c>
      <c r="B1744" s="51"/>
      <c r="T1744" s="57"/>
    </row>
    <row r="1745" spans="1:20" ht="26.4" x14ac:dyDescent="0.25">
      <c r="A1745" s="50">
        <v>1744</v>
      </c>
      <c r="B1745" s="51"/>
      <c r="T1745" s="58"/>
    </row>
    <row r="1746" spans="1:20" ht="23.4" x14ac:dyDescent="0.25">
      <c r="A1746" s="50">
        <v>1745</v>
      </c>
      <c r="B1746" s="51"/>
      <c r="T1746" s="57"/>
    </row>
    <row r="1747" spans="1:20" ht="26.4" x14ac:dyDescent="0.25">
      <c r="A1747" s="50">
        <v>1746</v>
      </c>
      <c r="B1747" s="51"/>
      <c r="T1747" s="58"/>
    </row>
    <row r="1748" spans="1:20" ht="23.4" x14ac:dyDescent="0.25">
      <c r="A1748" s="50">
        <v>1747</v>
      </c>
      <c r="B1748" s="51"/>
      <c r="T1748" s="57"/>
    </row>
    <row r="1749" spans="1:20" ht="26.4" x14ac:dyDescent="0.25">
      <c r="A1749" s="50">
        <v>1748</v>
      </c>
      <c r="B1749" s="51"/>
      <c r="T1749" s="58"/>
    </row>
    <row r="1750" spans="1:20" ht="23.4" x14ac:dyDescent="0.25">
      <c r="A1750" s="50">
        <v>1749</v>
      </c>
      <c r="B1750" s="51"/>
      <c r="T1750" s="57"/>
    </row>
    <row r="1751" spans="1:20" ht="26.4" x14ac:dyDescent="0.25">
      <c r="A1751" s="50">
        <v>1750</v>
      </c>
      <c r="B1751" s="51"/>
      <c r="T1751" s="58"/>
    </row>
    <row r="1752" spans="1:20" ht="23.4" x14ac:dyDescent="0.25">
      <c r="A1752" s="50">
        <v>1751</v>
      </c>
      <c r="B1752" s="51"/>
      <c r="T1752" s="57"/>
    </row>
    <row r="1753" spans="1:20" ht="26.4" x14ac:dyDescent="0.25">
      <c r="A1753" s="50">
        <v>1752</v>
      </c>
      <c r="B1753" s="51"/>
      <c r="T1753" s="58"/>
    </row>
    <row r="1754" spans="1:20" ht="23.4" x14ac:dyDescent="0.25">
      <c r="A1754" s="50">
        <v>1753</v>
      </c>
      <c r="B1754" s="51"/>
      <c r="T1754" s="57"/>
    </row>
    <row r="1755" spans="1:20" ht="26.4" x14ac:dyDescent="0.25">
      <c r="A1755" s="50">
        <v>1754</v>
      </c>
      <c r="B1755" s="51"/>
      <c r="T1755" s="58"/>
    </row>
    <row r="1756" spans="1:20" ht="23.4" x14ac:dyDescent="0.25">
      <c r="A1756" s="50">
        <v>1755</v>
      </c>
      <c r="B1756" s="51"/>
      <c r="T1756" s="57"/>
    </row>
    <row r="1757" spans="1:20" ht="26.4" x14ac:dyDescent="0.25">
      <c r="A1757" s="50">
        <v>1756</v>
      </c>
      <c r="B1757" s="51"/>
      <c r="T1757" s="58"/>
    </row>
    <row r="1758" spans="1:20" ht="23.4" x14ac:dyDescent="0.25">
      <c r="A1758" s="50">
        <v>1757</v>
      </c>
      <c r="B1758" s="51"/>
      <c r="T1758" s="57"/>
    </row>
    <row r="1759" spans="1:20" ht="26.4" x14ac:dyDescent="0.25">
      <c r="A1759" s="50">
        <v>1758</v>
      </c>
      <c r="B1759" s="51"/>
      <c r="T1759" s="58"/>
    </row>
    <row r="1760" spans="1:20" ht="23.4" x14ac:dyDescent="0.25">
      <c r="A1760" s="50">
        <v>1759</v>
      </c>
      <c r="B1760" s="51"/>
      <c r="T1760" s="57"/>
    </row>
    <row r="1761" spans="1:20" ht="26.4" x14ac:dyDescent="0.25">
      <c r="A1761" s="50">
        <v>1760</v>
      </c>
      <c r="B1761" s="51"/>
      <c r="T1761" s="58"/>
    </row>
    <row r="1762" spans="1:20" ht="23.4" x14ac:dyDescent="0.25">
      <c r="A1762" s="50">
        <v>1761</v>
      </c>
      <c r="B1762" s="51"/>
      <c r="T1762" s="57"/>
    </row>
    <row r="1763" spans="1:20" ht="26.4" x14ac:dyDescent="0.25">
      <c r="A1763" s="50">
        <v>1762</v>
      </c>
      <c r="B1763" s="51"/>
      <c r="T1763" s="58"/>
    </row>
    <row r="1764" spans="1:20" ht="23.4" x14ac:dyDescent="0.25">
      <c r="A1764" s="50">
        <v>1763</v>
      </c>
      <c r="B1764" s="51"/>
      <c r="T1764" s="57"/>
    </row>
    <row r="1765" spans="1:20" ht="26.4" x14ac:dyDescent="0.25">
      <c r="A1765" s="50">
        <v>1764</v>
      </c>
      <c r="B1765" s="51"/>
      <c r="T1765" s="58"/>
    </row>
    <row r="1766" spans="1:20" ht="23.4" x14ac:dyDescent="0.25">
      <c r="A1766" s="50">
        <v>1765</v>
      </c>
      <c r="B1766" s="51"/>
      <c r="T1766" s="57"/>
    </row>
    <row r="1767" spans="1:20" ht="26.4" x14ac:dyDescent="0.25">
      <c r="A1767" s="50">
        <v>1766</v>
      </c>
      <c r="B1767" s="51"/>
      <c r="T1767" s="58"/>
    </row>
    <row r="1768" spans="1:20" ht="23.4" x14ac:dyDescent="0.25">
      <c r="A1768" s="50">
        <v>1767</v>
      </c>
      <c r="B1768" s="51"/>
      <c r="T1768" s="57"/>
    </row>
    <row r="1769" spans="1:20" ht="26.4" x14ac:dyDescent="0.25">
      <c r="A1769" s="50">
        <v>1768</v>
      </c>
      <c r="B1769" s="51"/>
      <c r="T1769" s="58"/>
    </row>
    <row r="1770" spans="1:20" ht="23.4" x14ac:dyDescent="0.25">
      <c r="A1770" s="50">
        <v>1769</v>
      </c>
      <c r="B1770" s="51"/>
      <c r="T1770" s="57"/>
    </row>
    <row r="1771" spans="1:20" ht="26.4" x14ac:dyDescent="0.25">
      <c r="A1771" s="50">
        <v>1770</v>
      </c>
      <c r="B1771" s="51"/>
      <c r="T1771" s="58"/>
    </row>
    <row r="1772" spans="1:20" ht="23.4" x14ac:dyDescent="0.25">
      <c r="A1772" s="50">
        <v>1771</v>
      </c>
      <c r="B1772" s="51"/>
      <c r="T1772" s="57"/>
    </row>
    <row r="1773" spans="1:20" ht="26.4" x14ac:dyDescent="0.25">
      <c r="A1773" s="50">
        <v>1772</v>
      </c>
      <c r="B1773" s="51"/>
      <c r="T1773" s="58"/>
    </row>
    <row r="1774" spans="1:20" ht="23.4" x14ac:dyDescent="0.25">
      <c r="A1774" s="50">
        <v>1773</v>
      </c>
      <c r="B1774" s="51"/>
      <c r="T1774" s="57"/>
    </row>
    <row r="1775" spans="1:20" ht="26.4" x14ac:dyDescent="0.25">
      <c r="A1775" s="50">
        <v>1774</v>
      </c>
      <c r="B1775" s="51"/>
      <c r="T1775" s="58"/>
    </row>
    <row r="1776" spans="1:20" ht="23.4" x14ac:dyDescent="0.25">
      <c r="A1776" s="50">
        <v>1775</v>
      </c>
      <c r="B1776" s="51"/>
      <c r="T1776" s="57"/>
    </row>
    <row r="1777" spans="1:20" ht="26.4" x14ac:dyDescent="0.25">
      <c r="A1777" s="50">
        <v>1776</v>
      </c>
      <c r="B1777" s="51"/>
      <c r="T1777" s="58"/>
    </row>
    <row r="1778" spans="1:20" ht="23.4" x14ac:dyDescent="0.25">
      <c r="A1778" s="50">
        <v>1777</v>
      </c>
      <c r="B1778" s="51"/>
      <c r="T1778" s="57"/>
    </row>
    <row r="1779" spans="1:20" ht="26.4" x14ac:dyDescent="0.25">
      <c r="A1779" s="50">
        <v>1778</v>
      </c>
      <c r="B1779" s="51"/>
      <c r="T1779" s="58"/>
    </row>
    <row r="1780" spans="1:20" ht="23.4" x14ac:dyDescent="0.25">
      <c r="A1780" s="50">
        <v>1779</v>
      </c>
      <c r="B1780" s="51"/>
      <c r="T1780" s="57"/>
    </row>
    <row r="1781" spans="1:20" ht="26.4" x14ac:dyDescent="0.25">
      <c r="A1781" s="50">
        <v>1780</v>
      </c>
      <c r="B1781" s="51"/>
      <c r="T1781" s="58"/>
    </row>
    <row r="1782" spans="1:20" ht="23.4" x14ac:dyDescent="0.25">
      <c r="A1782" s="50">
        <v>1781</v>
      </c>
      <c r="B1782" s="51"/>
      <c r="T1782" s="57"/>
    </row>
    <row r="1783" spans="1:20" ht="26.4" x14ac:dyDescent="0.25">
      <c r="A1783" s="50">
        <v>1782</v>
      </c>
      <c r="B1783" s="51"/>
      <c r="T1783" s="58"/>
    </row>
    <row r="1784" spans="1:20" ht="23.4" x14ac:dyDescent="0.25">
      <c r="A1784" s="50">
        <v>1783</v>
      </c>
      <c r="B1784" s="51"/>
      <c r="T1784" s="57"/>
    </row>
    <row r="1785" spans="1:20" ht="26.4" x14ac:dyDescent="0.25">
      <c r="A1785" s="50">
        <v>1784</v>
      </c>
      <c r="B1785" s="51"/>
      <c r="T1785" s="58"/>
    </row>
    <row r="1786" spans="1:20" ht="23.4" x14ac:dyDescent="0.25">
      <c r="A1786" s="50">
        <v>1785</v>
      </c>
      <c r="B1786" s="51"/>
      <c r="T1786" s="57"/>
    </row>
    <row r="1787" spans="1:20" ht="26.4" x14ac:dyDescent="0.25">
      <c r="A1787" s="50">
        <v>1786</v>
      </c>
      <c r="B1787" s="51"/>
      <c r="T1787" s="58"/>
    </row>
    <row r="1788" spans="1:20" ht="23.4" x14ac:dyDescent="0.25">
      <c r="A1788" s="50">
        <v>1787</v>
      </c>
      <c r="B1788" s="51"/>
      <c r="T1788" s="57"/>
    </row>
    <row r="1789" spans="1:20" ht="26.4" x14ac:dyDescent="0.25">
      <c r="A1789" s="50">
        <v>1788</v>
      </c>
      <c r="B1789" s="51"/>
      <c r="T1789" s="58"/>
    </row>
    <row r="1790" spans="1:20" ht="23.4" x14ac:dyDescent="0.25">
      <c r="A1790" s="50">
        <v>1789</v>
      </c>
      <c r="B1790" s="51"/>
      <c r="T1790" s="57"/>
    </row>
    <row r="1791" spans="1:20" ht="26.4" x14ac:dyDescent="0.25">
      <c r="A1791" s="50">
        <v>1790</v>
      </c>
      <c r="B1791" s="51"/>
      <c r="T1791" s="58"/>
    </row>
    <row r="1792" spans="1:20" ht="23.4" x14ac:dyDescent="0.25">
      <c r="A1792" s="50">
        <v>1791</v>
      </c>
      <c r="B1792" s="51"/>
      <c r="T1792" s="57"/>
    </row>
    <row r="1793" spans="1:20" ht="26.4" x14ac:dyDescent="0.25">
      <c r="A1793" s="50">
        <v>1792</v>
      </c>
      <c r="B1793" s="51"/>
      <c r="T1793" s="58"/>
    </row>
    <row r="1794" spans="1:20" ht="23.4" x14ac:dyDescent="0.25">
      <c r="A1794" s="50">
        <v>1793</v>
      </c>
      <c r="B1794" s="51"/>
      <c r="T1794" s="57"/>
    </row>
    <row r="1795" spans="1:20" ht="26.4" x14ac:dyDescent="0.25">
      <c r="A1795" s="50">
        <v>1794</v>
      </c>
      <c r="B1795" s="51"/>
      <c r="T1795" s="58"/>
    </row>
    <row r="1796" spans="1:20" ht="23.4" x14ac:dyDescent="0.25">
      <c r="A1796" s="50">
        <v>1795</v>
      </c>
      <c r="B1796" s="51"/>
      <c r="T1796" s="57"/>
    </row>
    <row r="1797" spans="1:20" ht="26.4" x14ac:dyDescent="0.25">
      <c r="A1797" s="50">
        <v>1796</v>
      </c>
      <c r="B1797" s="51"/>
      <c r="T1797" s="58"/>
    </row>
    <row r="1798" spans="1:20" ht="23.4" x14ac:dyDescent="0.25">
      <c r="A1798" s="50">
        <v>1797</v>
      </c>
      <c r="B1798" s="51"/>
      <c r="T1798" s="57"/>
    </row>
    <row r="1799" spans="1:20" ht="26.4" x14ac:dyDescent="0.25">
      <c r="A1799" s="50">
        <v>1798</v>
      </c>
      <c r="B1799" s="51"/>
      <c r="T1799" s="58"/>
    </row>
    <row r="1800" spans="1:20" ht="23.4" x14ac:dyDescent="0.25">
      <c r="A1800" s="50">
        <v>1799</v>
      </c>
      <c r="B1800" s="51"/>
      <c r="T1800" s="57"/>
    </row>
    <row r="1801" spans="1:20" ht="26.4" x14ac:dyDescent="0.25">
      <c r="A1801" s="50">
        <v>1800</v>
      </c>
      <c r="B1801" s="51"/>
      <c r="T1801" s="58"/>
    </row>
    <row r="1802" spans="1:20" ht="23.4" x14ac:dyDescent="0.25">
      <c r="A1802" s="50">
        <v>1801</v>
      </c>
      <c r="B1802" s="51"/>
      <c r="T1802" s="57"/>
    </row>
    <row r="1803" spans="1:20" ht="26.4" x14ac:dyDescent="0.25">
      <c r="A1803" s="50">
        <v>1802</v>
      </c>
      <c r="B1803" s="51"/>
      <c r="T1803" s="58"/>
    </row>
    <row r="1804" spans="1:20" ht="23.4" x14ac:dyDescent="0.25">
      <c r="A1804" s="50">
        <v>1803</v>
      </c>
      <c r="B1804" s="51"/>
      <c r="T1804" s="57"/>
    </row>
    <row r="1805" spans="1:20" ht="23.4" x14ac:dyDescent="0.25">
      <c r="A1805" s="50">
        <v>1804</v>
      </c>
      <c r="B1805" s="51"/>
      <c r="T1805" s="57"/>
    </row>
    <row r="1806" spans="1:20" ht="23.4" x14ac:dyDescent="0.25">
      <c r="A1806" s="50">
        <v>1805</v>
      </c>
      <c r="B1806" s="51"/>
      <c r="T1806" s="57"/>
    </row>
    <row r="1807" spans="1:20" ht="23.4" x14ac:dyDescent="0.25">
      <c r="A1807" s="50">
        <v>1806</v>
      </c>
      <c r="B1807" s="51"/>
      <c r="T1807" s="57"/>
    </row>
    <row r="1808" spans="1:20" ht="23.4" x14ac:dyDescent="0.25">
      <c r="A1808" s="50">
        <v>1807</v>
      </c>
      <c r="B1808" s="51"/>
      <c r="T1808" s="57"/>
    </row>
    <row r="1809" spans="1:20" ht="23.4" x14ac:dyDescent="0.25">
      <c r="A1809" s="50">
        <v>1808</v>
      </c>
      <c r="B1809" s="51"/>
      <c r="T1809" s="57"/>
    </row>
    <row r="1810" spans="1:20" ht="23.4" x14ac:dyDescent="0.25">
      <c r="A1810" s="50">
        <v>1809</v>
      </c>
      <c r="B1810" s="51"/>
      <c r="T1810" s="57"/>
    </row>
    <row r="1811" spans="1:20" ht="26.4" x14ac:dyDescent="0.25">
      <c r="A1811" s="50">
        <v>1810</v>
      </c>
      <c r="B1811" s="51"/>
      <c r="T1811" s="58"/>
    </row>
    <row r="1812" spans="1:20" ht="23.4" x14ac:dyDescent="0.25">
      <c r="A1812" s="50">
        <v>1811</v>
      </c>
      <c r="B1812" s="51"/>
      <c r="T1812" s="57"/>
    </row>
    <row r="1813" spans="1:20" ht="23.4" x14ac:dyDescent="0.25">
      <c r="A1813" s="50">
        <v>1812</v>
      </c>
      <c r="B1813" s="51"/>
      <c r="T1813" s="57"/>
    </row>
    <row r="1814" spans="1:20" ht="23.4" x14ac:dyDescent="0.25">
      <c r="A1814" s="50">
        <v>1813</v>
      </c>
      <c r="B1814" s="51"/>
      <c r="T1814" s="57"/>
    </row>
    <row r="1815" spans="1:20" ht="23.4" x14ac:dyDescent="0.25">
      <c r="A1815" s="50">
        <v>1814</v>
      </c>
      <c r="B1815" s="51"/>
      <c r="T1815" s="57"/>
    </row>
    <row r="1816" spans="1:20" ht="23.4" x14ac:dyDescent="0.25">
      <c r="A1816" s="50">
        <v>1815</v>
      </c>
      <c r="B1816" s="51"/>
      <c r="T1816" s="57"/>
    </row>
    <row r="1817" spans="1:20" ht="23.4" x14ac:dyDescent="0.25">
      <c r="A1817" s="50">
        <v>1816</v>
      </c>
      <c r="B1817" s="51"/>
      <c r="T1817" s="57"/>
    </row>
    <row r="1818" spans="1:20" ht="26.4" x14ac:dyDescent="0.25">
      <c r="A1818" s="50">
        <v>1817</v>
      </c>
      <c r="B1818" s="51"/>
      <c r="T1818" s="58"/>
    </row>
    <row r="1819" spans="1:20" ht="23.4" x14ac:dyDescent="0.25">
      <c r="A1819" s="50">
        <v>1818</v>
      </c>
      <c r="B1819" s="51"/>
      <c r="T1819" s="57"/>
    </row>
    <row r="1820" spans="1:20" ht="23.4" x14ac:dyDescent="0.25">
      <c r="A1820" s="50">
        <v>1819</v>
      </c>
      <c r="B1820" s="51"/>
      <c r="T1820" s="57"/>
    </row>
    <row r="1821" spans="1:20" ht="23.4" x14ac:dyDescent="0.25">
      <c r="A1821" s="50">
        <v>1820</v>
      </c>
      <c r="B1821" s="51"/>
      <c r="T1821" s="57"/>
    </row>
    <row r="1822" spans="1:20" ht="23.4" x14ac:dyDescent="0.25">
      <c r="A1822" s="50">
        <v>1821</v>
      </c>
      <c r="B1822" s="51"/>
      <c r="T1822" s="57"/>
    </row>
    <row r="1823" spans="1:20" ht="23.4" x14ac:dyDescent="0.25">
      <c r="A1823" s="50">
        <v>1822</v>
      </c>
      <c r="B1823" s="51"/>
      <c r="T1823" s="57"/>
    </row>
    <row r="1824" spans="1:20" ht="23.4" x14ac:dyDescent="0.25">
      <c r="A1824" s="50">
        <v>1823</v>
      </c>
      <c r="B1824" s="51"/>
      <c r="T1824" s="57"/>
    </row>
    <row r="1825" spans="1:20" ht="26.4" x14ac:dyDescent="0.25">
      <c r="A1825" s="50">
        <v>1824</v>
      </c>
      <c r="B1825" s="51"/>
      <c r="T1825" s="58"/>
    </row>
    <row r="1826" spans="1:20" ht="23.4" x14ac:dyDescent="0.25">
      <c r="A1826" s="50">
        <v>1825</v>
      </c>
      <c r="B1826" s="51"/>
      <c r="T1826" s="57"/>
    </row>
    <row r="1827" spans="1:20" ht="23.4" x14ac:dyDescent="0.25">
      <c r="A1827" s="50">
        <v>1826</v>
      </c>
      <c r="B1827" s="51"/>
      <c r="T1827" s="57"/>
    </row>
    <row r="1828" spans="1:20" ht="23.4" x14ac:dyDescent="0.25">
      <c r="A1828" s="50">
        <v>1827</v>
      </c>
      <c r="B1828" s="51"/>
      <c r="T1828" s="57"/>
    </row>
    <row r="1829" spans="1:20" ht="23.4" x14ac:dyDescent="0.25">
      <c r="A1829" s="50">
        <v>1828</v>
      </c>
      <c r="B1829" s="51"/>
      <c r="T1829" s="57"/>
    </row>
    <row r="1830" spans="1:20" ht="23.4" x14ac:dyDescent="0.25">
      <c r="A1830" s="50">
        <v>1829</v>
      </c>
      <c r="B1830" s="51"/>
      <c r="T1830" s="57"/>
    </row>
    <row r="1831" spans="1:20" ht="23.4" x14ac:dyDescent="0.25">
      <c r="A1831" s="50">
        <v>1830</v>
      </c>
      <c r="B1831" s="51"/>
      <c r="T1831" s="57"/>
    </row>
    <row r="1832" spans="1:20" ht="26.4" x14ac:dyDescent="0.25">
      <c r="A1832" s="50">
        <v>1831</v>
      </c>
      <c r="B1832" s="51"/>
      <c r="T1832" s="58"/>
    </row>
    <row r="1833" spans="1:20" ht="23.4" x14ac:dyDescent="0.25">
      <c r="A1833" s="50">
        <v>1832</v>
      </c>
      <c r="B1833" s="51"/>
      <c r="T1833" s="57"/>
    </row>
    <row r="1834" spans="1:20" ht="23.4" x14ac:dyDescent="0.25">
      <c r="A1834" s="50">
        <v>1833</v>
      </c>
      <c r="B1834" s="51"/>
      <c r="T1834" s="57"/>
    </row>
    <row r="1835" spans="1:20" ht="23.4" x14ac:dyDescent="0.25">
      <c r="A1835" s="50">
        <v>1834</v>
      </c>
      <c r="B1835" s="51"/>
      <c r="T1835" s="57"/>
    </row>
    <row r="1836" spans="1:20" ht="23.4" x14ac:dyDescent="0.25">
      <c r="A1836" s="50">
        <v>1835</v>
      </c>
      <c r="B1836" s="51"/>
      <c r="T1836" s="57"/>
    </row>
    <row r="1837" spans="1:20" ht="23.4" x14ac:dyDescent="0.25">
      <c r="A1837" s="50">
        <v>1836</v>
      </c>
      <c r="B1837" s="51"/>
      <c r="T1837" s="57"/>
    </row>
    <row r="1838" spans="1:20" ht="23.4" x14ac:dyDescent="0.25">
      <c r="A1838" s="50">
        <v>1837</v>
      </c>
      <c r="B1838" s="51"/>
      <c r="T1838" s="57"/>
    </row>
    <row r="1839" spans="1:20" ht="26.4" x14ac:dyDescent="0.25">
      <c r="A1839" s="50">
        <v>1838</v>
      </c>
      <c r="B1839" s="51"/>
      <c r="T1839" s="58"/>
    </row>
    <row r="1840" spans="1:20" ht="23.4" x14ac:dyDescent="0.25">
      <c r="A1840" s="50">
        <v>1839</v>
      </c>
      <c r="B1840" s="51"/>
      <c r="T1840" s="57"/>
    </row>
    <row r="1841" spans="1:20" ht="23.4" x14ac:dyDescent="0.25">
      <c r="A1841" s="50">
        <v>1840</v>
      </c>
      <c r="B1841" s="51"/>
      <c r="T1841" s="57"/>
    </row>
    <row r="1842" spans="1:20" ht="23.4" x14ac:dyDescent="0.25">
      <c r="A1842" s="50">
        <v>1841</v>
      </c>
      <c r="B1842" s="51"/>
      <c r="T1842" s="57"/>
    </row>
    <row r="1843" spans="1:20" ht="23.4" x14ac:dyDescent="0.25">
      <c r="A1843" s="50">
        <v>1842</v>
      </c>
      <c r="B1843" s="51"/>
      <c r="T1843" s="57"/>
    </row>
    <row r="1844" spans="1:20" ht="23.4" x14ac:dyDescent="0.25">
      <c r="A1844" s="50">
        <v>1843</v>
      </c>
      <c r="B1844" s="51"/>
      <c r="T1844" s="57"/>
    </row>
    <row r="1845" spans="1:20" ht="23.4" x14ac:dyDescent="0.25">
      <c r="A1845" s="50">
        <v>1844</v>
      </c>
      <c r="B1845" s="51"/>
      <c r="T1845" s="57"/>
    </row>
    <row r="1846" spans="1:20" ht="26.4" x14ac:dyDescent="0.25">
      <c r="A1846" s="50">
        <v>1845</v>
      </c>
      <c r="B1846" s="51"/>
      <c r="T1846" s="58"/>
    </row>
    <row r="1847" spans="1:20" ht="23.4" x14ac:dyDescent="0.25">
      <c r="A1847" s="50">
        <v>1846</v>
      </c>
      <c r="B1847" s="51"/>
      <c r="T1847" s="57"/>
    </row>
    <row r="1848" spans="1:20" ht="23.4" x14ac:dyDescent="0.25">
      <c r="A1848" s="50">
        <v>1847</v>
      </c>
      <c r="B1848" s="51"/>
      <c r="T1848" s="57"/>
    </row>
    <row r="1849" spans="1:20" ht="23.4" x14ac:dyDescent="0.25">
      <c r="A1849" s="50">
        <v>1848</v>
      </c>
      <c r="B1849" s="51"/>
      <c r="T1849" s="57"/>
    </row>
    <row r="1850" spans="1:20" ht="23.4" x14ac:dyDescent="0.25">
      <c r="A1850" s="50">
        <v>1849</v>
      </c>
      <c r="B1850" s="51"/>
      <c r="T1850" s="57"/>
    </row>
    <row r="1851" spans="1:20" ht="23.4" x14ac:dyDescent="0.25">
      <c r="A1851" s="50">
        <v>1850</v>
      </c>
      <c r="B1851" s="51"/>
      <c r="T1851" s="57"/>
    </row>
    <row r="1852" spans="1:20" ht="23.4" x14ac:dyDescent="0.25">
      <c r="A1852" s="50">
        <v>1851</v>
      </c>
      <c r="B1852" s="51"/>
      <c r="T1852" s="57"/>
    </row>
    <row r="1853" spans="1:20" ht="26.4" x14ac:dyDescent="0.25">
      <c r="A1853" s="50">
        <v>1852</v>
      </c>
      <c r="B1853" s="51"/>
      <c r="T1853" s="58"/>
    </row>
    <row r="1854" spans="1:20" ht="23.4" x14ac:dyDescent="0.25">
      <c r="A1854" s="50">
        <v>1853</v>
      </c>
      <c r="B1854" s="51"/>
      <c r="T1854" s="57"/>
    </row>
    <row r="1855" spans="1:20" ht="23.4" x14ac:dyDescent="0.25">
      <c r="A1855" s="50">
        <v>1854</v>
      </c>
      <c r="B1855" s="51"/>
      <c r="T1855" s="57"/>
    </row>
    <row r="1856" spans="1:20" ht="23.4" x14ac:dyDescent="0.25">
      <c r="A1856" s="50">
        <v>1855</v>
      </c>
      <c r="B1856" s="51"/>
      <c r="T1856" s="57"/>
    </row>
    <row r="1857" spans="1:20" ht="23.4" x14ac:dyDescent="0.25">
      <c r="A1857" s="50">
        <v>1856</v>
      </c>
      <c r="B1857" s="51"/>
      <c r="T1857" s="57"/>
    </row>
    <row r="1858" spans="1:20" ht="23.4" x14ac:dyDescent="0.25">
      <c r="A1858" s="50">
        <v>1857</v>
      </c>
      <c r="B1858" s="51"/>
      <c r="T1858" s="57"/>
    </row>
    <row r="1859" spans="1:20" ht="23.4" x14ac:dyDescent="0.25">
      <c r="A1859" s="50">
        <v>1858</v>
      </c>
      <c r="B1859" s="51"/>
      <c r="T1859" s="57"/>
    </row>
    <row r="1860" spans="1:20" ht="26.4" x14ac:dyDescent="0.25">
      <c r="A1860" s="50">
        <v>1859</v>
      </c>
      <c r="B1860" s="51"/>
      <c r="T1860" s="58"/>
    </row>
    <row r="1861" spans="1:20" ht="23.4" x14ac:dyDescent="0.25">
      <c r="A1861" s="50">
        <v>1860</v>
      </c>
      <c r="B1861" s="51"/>
      <c r="T1861" s="57"/>
    </row>
    <row r="1862" spans="1:20" ht="23.4" x14ac:dyDescent="0.25">
      <c r="A1862" s="50">
        <v>1861</v>
      </c>
      <c r="B1862" s="51"/>
      <c r="T1862" s="57"/>
    </row>
    <row r="1863" spans="1:20" ht="23.4" x14ac:dyDescent="0.25">
      <c r="A1863" s="50">
        <v>1862</v>
      </c>
      <c r="B1863" s="51"/>
      <c r="T1863" s="57"/>
    </row>
    <row r="1864" spans="1:20" ht="23.4" x14ac:dyDescent="0.25">
      <c r="A1864" s="50">
        <v>1863</v>
      </c>
      <c r="B1864" s="51"/>
      <c r="T1864" s="57"/>
    </row>
    <row r="1865" spans="1:20" ht="23.4" x14ac:dyDescent="0.25">
      <c r="A1865" s="50">
        <v>1864</v>
      </c>
      <c r="B1865" s="51"/>
      <c r="T1865" s="57"/>
    </row>
    <row r="1866" spans="1:20" ht="23.4" x14ac:dyDescent="0.25">
      <c r="A1866" s="50">
        <v>1865</v>
      </c>
      <c r="B1866" s="51"/>
      <c r="T1866" s="57"/>
    </row>
    <row r="1867" spans="1:20" ht="26.4" x14ac:dyDescent="0.25">
      <c r="A1867" s="50">
        <v>1866</v>
      </c>
      <c r="B1867" s="51"/>
      <c r="T1867" s="58"/>
    </row>
    <row r="1868" spans="1:20" ht="23.4" x14ac:dyDescent="0.25">
      <c r="A1868" s="50">
        <v>1867</v>
      </c>
      <c r="B1868" s="51"/>
      <c r="T1868" s="57"/>
    </row>
    <row r="1869" spans="1:20" ht="23.4" x14ac:dyDescent="0.25">
      <c r="A1869" s="50">
        <v>1868</v>
      </c>
      <c r="B1869" s="51"/>
      <c r="T1869" s="57"/>
    </row>
    <row r="1870" spans="1:20" ht="23.4" x14ac:dyDescent="0.25">
      <c r="A1870" s="50">
        <v>1869</v>
      </c>
      <c r="B1870" s="51"/>
      <c r="T1870" s="57"/>
    </row>
    <row r="1871" spans="1:20" ht="23.4" x14ac:dyDescent="0.25">
      <c r="A1871" s="50">
        <v>1870</v>
      </c>
      <c r="B1871" s="51"/>
      <c r="T1871" s="57"/>
    </row>
    <row r="1872" spans="1:20" ht="23.4" x14ac:dyDescent="0.25">
      <c r="A1872" s="50">
        <v>1871</v>
      </c>
      <c r="B1872" s="51"/>
      <c r="T1872" s="57"/>
    </row>
    <row r="1873" spans="1:20" ht="23.4" x14ac:dyDescent="0.25">
      <c r="A1873" s="50">
        <v>1872</v>
      </c>
      <c r="B1873" s="51"/>
      <c r="T1873" s="57"/>
    </row>
    <row r="1874" spans="1:20" ht="26.4" x14ac:dyDescent="0.25">
      <c r="A1874" s="50">
        <v>1873</v>
      </c>
      <c r="B1874" s="51"/>
      <c r="T1874" s="58"/>
    </row>
    <row r="1875" spans="1:20" ht="23.4" x14ac:dyDescent="0.25">
      <c r="A1875" s="50">
        <v>1874</v>
      </c>
      <c r="B1875" s="51"/>
      <c r="T1875" s="57"/>
    </row>
    <row r="1876" spans="1:20" ht="23.4" x14ac:dyDescent="0.25">
      <c r="A1876" s="50">
        <v>1875</v>
      </c>
      <c r="B1876" s="51"/>
      <c r="T1876" s="57"/>
    </row>
    <row r="1877" spans="1:20" ht="23.4" x14ac:dyDescent="0.25">
      <c r="A1877" s="50">
        <v>1876</v>
      </c>
      <c r="B1877" s="51"/>
      <c r="T1877" s="57"/>
    </row>
    <row r="1878" spans="1:20" ht="23.4" x14ac:dyDescent="0.25">
      <c r="A1878" s="50">
        <v>1877</v>
      </c>
      <c r="B1878" s="51"/>
      <c r="T1878" s="57"/>
    </row>
    <row r="1879" spans="1:20" ht="23.4" x14ac:dyDescent="0.25">
      <c r="A1879" s="50">
        <v>1878</v>
      </c>
      <c r="B1879" s="51"/>
      <c r="T1879" s="57"/>
    </row>
    <row r="1880" spans="1:20" ht="23.4" x14ac:dyDescent="0.25">
      <c r="A1880" s="50">
        <v>1879</v>
      </c>
      <c r="B1880" s="51"/>
      <c r="T1880" s="57"/>
    </row>
    <row r="1881" spans="1:20" ht="26.4" x14ac:dyDescent="0.25">
      <c r="A1881" s="50">
        <v>1880</v>
      </c>
      <c r="B1881" s="51"/>
      <c r="T1881" s="58"/>
    </row>
    <row r="1882" spans="1:20" ht="23.4" x14ac:dyDescent="0.25">
      <c r="A1882" s="50">
        <v>1881</v>
      </c>
      <c r="B1882" s="51"/>
      <c r="T1882" s="57"/>
    </row>
    <row r="1883" spans="1:20" ht="23.4" x14ac:dyDescent="0.25">
      <c r="A1883" s="50">
        <v>1882</v>
      </c>
      <c r="B1883" s="51"/>
      <c r="T1883" s="57"/>
    </row>
    <row r="1884" spans="1:20" ht="23.4" x14ac:dyDescent="0.25">
      <c r="A1884" s="50">
        <v>1883</v>
      </c>
      <c r="B1884" s="51"/>
      <c r="T1884" s="57"/>
    </row>
    <row r="1885" spans="1:20" ht="23.4" x14ac:dyDescent="0.25">
      <c r="A1885" s="50">
        <v>1884</v>
      </c>
      <c r="B1885" s="51"/>
      <c r="T1885" s="57"/>
    </row>
    <row r="1886" spans="1:20" ht="23.4" x14ac:dyDescent="0.25">
      <c r="A1886" s="50">
        <v>1885</v>
      </c>
      <c r="B1886" s="51"/>
      <c r="T1886" s="57"/>
    </row>
    <row r="1887" spans="1:20" ht="23.4" x14ac:dyDescent="0.25">
      <c r="A1887" s="50">
        <v>1886</v>
      </c>
      <c r="B1887" s="51"/>
      <c r="T1887" s="57"/>
    </row>
    <row r="1888" spans="1:20" ht="26.4" x14ac:dyDescent="0.25">
      <c r="A1888" s="50">
        <v>1887</v>
      </c>
      <c r="B1888" s="51"/>
      <c r="T1888" s="58"/>
    </row>
    <row r="1889" spans="1:20" ht="23.4" x14ac:dyDescent="0.25">
      <c r="A1889" s="50">
        <v>1888</v>
      </c>
      <c r="B1889" s="51"/>
      <c r="T1889" s="57"/>
    </row>
    <row r="1890" spans="1:20" ht="23.4" x14ac:dyDescent="0.25">
      <c r="A1890" s="50">
        <v>1889</v>
      </c>
      <c r="B1890" s="51"/>
      <c r="T1890" s="57"/>
    </row>
    <row r="1891" spans="1:20" ht="23.4" x14ac:dyDescent="0.25">
      <c r="A1891" s="50">
        <v>1890</v>
      </c>
      <c r="B1891" s="51"/>
      <c r="T1891" s="57"/>
    </row>
    <row r="1892" spans="1:20" ht="23.4" x14ac:dyDescent="0.25">
      <c r="A1892" s="50">
        <v>1891</v>
      </c>
      <c r="B1892" s="51"/>
      <c r="T1892" s="57"/>
    </row>
    <row r="1893" spans="1:20" ht="23.4" x14ac:dyDescent="0.25">
      <c r="A1893" s="50">
        <v>1892</v>
      </c>
      <c r="B1893" s="51"/>
      <c r="T1893" s="57"/>
    </row>
    <row r="1894" spans="1:20" ht="23.4" x14ac:dyDescent="0.25">
      <c r="A1894" s="50">
        <v>1893</v>
      </c>
      <c r="B1894" s="51"/>
      <c r="T1894" s="57"/>
    </row>
    <row r="1895" spans="1:20" ht="26.4" x14ac:dyDescent="0.25">
      <c r="A1895" s="50">
        <v>1894</v>
      </c>
      <c r="B1895" s="51"/>
      <c r="T1895" s="58"/>
    </row>
    <row r="1896" spans="1:20" ht="23.4" x14ac:dyDescent="0.25">
      <c r="A1896" s="50">
        <v>1895</v>
      </c>
      <c r="B1896" s="51"/>
      <c r="T1896" s="57"/>
    </row>
    <row r="1897" spans="1:20" ht="23.4" x14ac:dyDescent="0.25">
      <c r="A1897" s="50">
        <v>1896</v>
      </c>
      <c r="B1897" s="51"/>
      <c r="T1897" s="57"/>
    </row>
    <row r="1898" spans="1:20" ht="23.4" x14ac:dyDescent="0.25">
      <c r="A1898" s="50">
        <v>1897</v>
      </c>
      <c r="B1898" s="51"/>
      <c r="T1898" s="57"/>
    </row>
    <row r="1899" spans="1:20" ht="23.4" x14ac:dyDescent="0.25">
      <c r="A1899" s="50">
        <v>1898</v>
      </c>
      <c r="B1899" s="51"/>
      <c r="T1899" s="57"/>
    </row>
    <row r="1900" spans="1:20" ht="23.4" x14ac:dyDescent="0.25">
      <c r="A1900" s="50">
        <v>1899</v>
      </c>
      <c r="B1900" s="51"/>
      <c r="T1900" s="57"/>
    </row>
    <row r="1901" spans="1:20" ht="23.4" x14ac:dyDescent="0.25">
      <c r="A1901" s="50">
        <v>1900</v>
      </c>
      <c r="B1901" s="51"/>
      <c r="T1901" s="57"/>
    </row>
    <row r="1902" spans="1:20" ht="26.4" x14ac:dyDescent="0.25">
      <c r="A1902" s="50">
        <v>1901</v>
      </c>
      <c r="B1902" s="51"/>
      <c r="T1902" s="58"/>
    </row>
    <row r="1903" spans="1:20" ht="27" thickBot="1" x14ac:dyDescent="0.3">
      <c r="A1903" s="50">
        <v>1902</v>
      </c>
      <c r="B1903" s="51"/>
      <c r="M1903" s="47" t="s">
        <v>630</v>
      </c>
      <c r="N1903" s="59">
        <f>SUM(N2:N1902)</f>
        <v>1751.0159999999987</v>
      </c>
      <c r="O1903" s="59"/>
      <c r="P1903" s="59">
        <f>SUM(P2:P1902)</f>
        <v>1295.2199999999989</v>
      </c>
      <c r="Q1903" s="59">
        <f>SUM(Q2:Q1902)</f>
        <v>90.666600000000003</v>
      </c>
      <c r="R1903" s="59">
        <f>SUM(R2:R1902)</f>
        <v>510</v>
      </c>
      <c r="S1903" s="59">
        <f>SUM(S2:S1902)</f>
        <v>33952</v>
      </c>
      <c r="T1903" s="55">
        <f>SUM(T2:T1902)</f>
        <v>35338.119999999974</v>
      </c>
    </row>
    <row r="1904" spans="1:20" ht="29.4" thickTop="1" x14ac:dyDescent="0.25">
      <c r="A1904" s="50">
        <v>1903</v>
      </c>
      <c r="B1904" s="51"/>
    </row>
    <row r="1905" spans="1:2" x14ac:dyDescent="0.25">
      <c r="A1905" s="50">
        <v>1904</v>
      </c>
      <c r="B1905" s="51"/>
    </row>
    <row r="1906" spans="1:2" x14ac:dyDescent="0.25">
      <c r="A1906" s="50">
        <v>1905</v>
      </c>
      <c r="B1906" s="51"/>
    </row>
    <row r="1907" spans="1:2" x14ac:dyDescent="0.25">
      <c r="A1907" s="50">
        <v>1906</v>
      </c>
      <c r="B1907" s="51"/>
    </row>
    <row r="1908" spans="1:2" x14ac:dyDescent="0.25">
      <c r="A1908" s="50">
        <v>1907</v>
      </c>
      <c r="B1908" s="51"/>
    </row>
    <row r="1909" spans="1:2" x14ac:dyDescent="0.25">
      <c r="A1909" s="50">
        <v>1908</v>
      </c>
      <c r="B1909" s="51"/>
    </row>
    <row r="1910" spans="1:2" x14ac:dyDescent="0.25">
      <c r="A1910" s="50">
        <v>1909</v>
      </c>
      <c r="B1910" s="51"/>
    </row>
    <row r="1911" spans="1:2" x14ac:dyDescent="0.25">
      <c r="A1911" s="50">
        <v>1910</v>
      </c>
      <c r="B1911" s="51"/>
    </row>
    <row r="1912" spans="1:2" x14ac:dyDescent="0.25">
      <c r="A1912" s="50">
        <v>1911</v>
      </c>
      <c r="B1912" s="51"/>
    </row>
    <row r="1913" spans="1:2" x14ac:dyDescent="0.25">
      <c r="A1913" s="50">
        <v>1912</v>
      </c>
      <c r="B1913" s="51"/>
    </row>
    <row r="1914" spans="1:2" x14ac:dyDescent="0.25">
      <c r="A1914" s="50">
        <v>1913</v>
      </c>
      <c r="B1914" s="51"/>
    </row>
    <row r="1915" spans="1:2" x14ac:dyDescent="0.25">
      <c r="A1915" s="50">
        <v>1914</v>
      </c>
      <c r="B1915" s="51"/>
    </row>
    <row r="1916" spans="1:2" x14ac:dyDescent="0.25">
      <c r="A1916" s="50">
        <v>1915</v>
      </c>
      <c r="B1916" s="51"/>
    </row>
    <row r="1917" spans="1:2" x14ac:dyDescent="0.25">
      <c r="A1917" s="50">
        <v>1916</v>
      </c>
      <c r="B1917" s="51"/>
    </row>
    <row r="1918" spans="1:2" x14ac:dyDescent="0.25">
      <c r="A1918" s="50">
        <v>1917</v>
      </c>
      <c r="B1918" s="51"/>
    </row>
    <row r="1919" spans="1:2" x14ac:dyDescent="0.25">
      <c r="A1919" s="50">
        <v>1918</v>
      </c>
      <c r="B1919" s="51"/>
    </row>
    <row r="1920" spans="1:2" x14ac:dyDescent="0.25">
      <c r="A1920" s="50">
        <v>1919</v>
      </c>
      <c r="B1920" s="51"/>
    </row>
    <row r="1921" spans="1:2" x14ac:dyDescent="0.25">
      <c r="A1921" s="50">
        <v>1920</v>
      </c>
      <c r="B1921" s="51"/>
    </row>
    <row r="1922" spans="1:2" x14ac:dyDescent="0.25">
      <c r="A1922" s="50">
        <v>1921</v>
      </c>
      <c r="B1922" s="51"/>
    </row>
    <row r="1923" spans="1:2" x14ac:dyDescent="0.25">
      <c r="A1923" s="50">
        <v>1922</v>
      </c>
      <c r="B1923" s="51"/>
    </row>
    <row r="1924" spans="1:2" x14ac:dyDescent="0.25">
      <c r="A1924" s="50">
        <v>1923</v>
      </c>
      <c r="B1924" s="51"/>
    </row>
    <row r="1925" spans="1:2" x14ac:dyDescent="0.25">
      <c r="A1925" s="50">
        <v>1924</v>
      </c>
      <c r="B1925" s="51"/>
    </row>
    <row r="1926" spans="1:2" x14ac:dyDescent="0.25">
      <c r="A1926" s="50">
        <v>1925</v>
      </c>
      <c r="B1926" s="51"/>
    </row>
    <row r="1927" spans="1:2" x14ac:dyDescent="0.25">
      <c r="A1927" s="50">
        <v>1926</v>
      </c>
      <c r="B1927" s="51"/>
    </row>
    <row r="1928" spans="1:2" x14ac:dyDescent="0.25">
      <c r="A1928" s="50">
        <v>1927</v>
      </c>
      <c r="B1928" s="51"/>
    </row>
    <row r="1929" spans="1:2" x14ac:dyDescent="0.25">
      <c r="A1929" s="50">
        <v>1928</v>
      </c>
      <c r="B1929" s="51"/>
    </row>
    <row r="1930" spans="1:2" x14ac:dyDescent="0.25">
      <c r="A1930" s="50">
        <v>1929</v>
      </c>
      <c r="B1930" s="51"/>
    </row>
    <row r="1931" spans="1:2" x14ac:dyDescent="0.25">
      <c r="A1931" s="50">
        <v>1930</v>
      </c>
      <c r="B1931" s="51"/>
    </row>
    <row r="1932" spans="1:2" x14ac:dyDescent="0.25">
      <c r="A1932" s="50">
        <v>1931</v>
      </c>
      <c r="B1932" s="51"/>
    </row>
    <row r="1933" spans="1:2" x14ac:dyDescent="0.25">
      <c r="A1933" s="50">
        <v>1932</v>
      </c>
      <c r="B1933" s="51"/>
    </row>
    <row r="1934" spans="1:2" x14ac:dyDescent="0.25">
      <c r="A1934" s="50">
        <v>1933</v>
      </c>
      <c r="B1934" s="51"/>
    </row>
    <row r="1935" spans="1:2" x14ac:dyDescent="0.25">
      <c r="A1935" s="50">
        <v>1934</v>
      </c>
      <c r="B1935" s="51"/>
    </row>
    <row r="1936" spans="1:2" x14ac:dyDescent="0.25">
      <c r="A1936" s="50">
        <v>1935</v>
      </c>
      <c r="B1936" s="51"/>
    </row>
    <row r="1937" spans="1:2" x14ac:dyDescent="0.25">
      <c r="A1937" s="50">
        <v>1936</v>
      </c>
      <c r="B1937" s="51"/>
    </row>
    <row r="1938" spans="1:2" x14ac:dyDescent="0.25">
      <c r="A1938" s="50">
        <v>1937</v>
      </c>
      <c r="B1938" s="51"/>
    </row>
    <row r="1939" spans="1:2" x14ac:dyDescent="0.25">
      <c r="A1939" s="50">
        <v>1938</v>
      </c>
      <c r="B1939" s="51"/>
    </row>
    <row r="1940" spans="1:2" x14ac:dyDescent="0.25">
      <c r="A1940" s="50">
        <v>1939</v>
      </c>
      <c r="B1940" s="51"/>
    </row>
    <row r="1941" spans="1:2" x14ac:dyDescent="0.25">
      <c r="A1941" s="50">
        <v>1940</v>
      </c>
      <c r="B1941" s="51"/>
    </row>
    <row r="1942" spans="1:2" x14ac:dyDescent="0.25">
      <c r="A1942" s="50">
        <v>1941</v>
      </c>
      <c r="B1942" s="51"/>
    </row>
    <row r="1943" spans="1:2" x14ac:dyDescent="0.25">
      <c r="A1943" s="50">
        <v>1942</v>
      </c>
      <c r="B1943" s="51"/>
    </row>
    <row r="1944" spans="1:2" x14ac:dyDescent="0.25">
      <c r="A1944" s="50">
        <v>1943</v>
      </c>
      <c r="B1944" s="51"/>
    </row>
    <row r="1945" spans="1:2" x14ac:dyDescent="0.25">
      <c r="A1945" s="50">
        <v>1944</v>
      </c>
      <c r="B1945" s="51"/>
    </row>
    <row r="1946" spans="1:2" x14ac:dyDescent="0.25">
      <c r="A1946" s="50">
        <v>1945</v>
      </c>
      <c r="B1946" s="51"/>
    </row>
    <row r="1947" spans="1:2" x14ac:dyDescent="0.25">
      <c r="A1947" s="50">
        <v>1946</v>
      </c>
      <c r="B1947" s="51"/>
    </row>
    <row r="1948" spans="1:2" x14ac:dyDescent="0.25">
      <c r="A1948" s="50">
        <v>1947</v>
      </c>
      <c r="B1948" s="51"/>
    </row>
    <row r="1949" spans="1:2" x14ac:dyDescent="0.25">
      <c r="A1949" s="50">
        <v>1948</v>
      </c>
      <c r="B1949" s="51"/>
    </row>
    <row r="1950" spans="1:2" x14ac:dyDescent="0.25">
      <c r="A1950" s="50">
        <v>1949</v>
      </c>
      <c r="B1950" s="51"/>
    </row>
    <row r="1951" spans="1:2" x14ac:dyDescent="0.25">
      <c r="A1951" s="50">
        <v>1950</v>
      </c>
      <c r="B1951" s="51"/>
    </row>
    <row r="1952" spans="1:2" x14ac:dyDescent="0.25">
      <c r="A1952" s="50">
        <v>1951</v>
      </c>
      <c r="B1952" s="51"/>
    </row>
    <row r="1953" spans="1:2" x14ac:dyDescent="0.25">
      <c r="A1953" s="50">
        <v>1952</v>
      </c>
      <c r="B1953" s="51"/>
    </row>
    <row r="1954" spans="1:2" x14ac:dyDescent="0.25">
      <c r="A1954" s="50">
        <v>1953</v>
      </c>
      <c r="B1954" s="51"/>
    </row>
    <row r="1955" spans="1:2" x14ac:dyDescent="0.25">
      <c r="A1955" s="50">
        <v>1954</v>
      </c>
      <c r="B1955" s="51"/>
    </row>
    <row r="1956" spans="1:2" x14ac:dyDescent="0.25">
      <c r="A1956" s="50">
        <v>1955</v>
      </c>
      <c r="B1956" s="51"/>
    </row>
    <row r="1957" spans="1:2" x14ac:dyDescent="0.25">
      <c r="A1957" s="50">
        <v>1956</v>
      </c>
      <c r="B1957" s="51"/>
    </row>
    <row r="1958" spans="1:2" x14ac:dyDescent="0.25">
      <c r="A1958" s="50">
        <v>1957</v>
      </c>
      <c r="B1958" s="51"/>
    </row>
    <row r="1959" spans="1:2" x14ac:dyDescent="0.25">
      <c r="A1959" s="50">
        <v>1958</v>
      </c>
      <c r="B1959" s="51"/>
    </row>
    <row r="1960" spans="1:2" x14ac:dyDescent="0.25">
      <c r="A1960" s="50">
        <v>1959</v>
      </c>
      <c r="B1960" s="51"/>
    </row>
    <row r="1961" spans="1:2" x14ac:dyDescent="0.25">
      <c r="A1961" s="50">
        <v>1960</v>
      </c>
      <c r="B1961" s="51"/>
    </row>
    <row r="1962" spans="1:2" x14ac:dyDescent="0.25">
      <c r="A1962" s="50">
        <v>1961</v>
      </c>
      <c r="B1962" s="51"/>
    </row>
    <row r="1963" spans="1:2" x14ac:dyDescent="0.25">
      <c r="A1963" s="50">
        <v>1962</v>
      </c>
      <c r="B1963" s="51"/>
    </row>
    <row r="1964" spans="1:2" x14ac:dyDescent="0.25">
      <c r="A1964" s="50">
        <v>1963</v>
      </c>
      <c r="B1964" s="51"/>
    </row>
    <row r="1965" spans="1:2" x14ac:dyDescent="0.25">
      <c r="A1965" s="50">
        <v>1964</v>
      </c>
      <c r="B1965" s="51"/>
    </row>
    <row r="1966" spans="1:2" x14ac:dyDescent="0.25">
      <c r="A1966" s="50">
        <v>1965</v>
      </c>
      <c r="B1966" s="51"/>
    </row>
    <row r="1967" spans="1:2" x14ac:dyDescent="0.25">
      <c r="A1967" s="50">
        <v>1966</v>
      </c>
      <c r="B1967" s="51"/>
    </row>
    <row r="1968" spans="1:2" x14ac:dyDescent="0.25">
      <c r="A1968" s="50">
        <v>1967</v>
      </c>
      <c r="B1968" s="51"/>
    </row>
    <row r="1969" spans="1:2" x14ac:dyDescent="0.25">
      <c r="A1969" s="50">
        <v>1968</v>
      </c>
      <c r="B1969" s="51"/>
    </row>
    <row r="1970" spans="1:2" x14ac:dyDescent="0.25">
      <c r="A1970" s="50">
        <v>1969</v>
      </c>
      <c r="B1970" s="51"/>
    </row>
    <row r="1971" spans="1:2" x14ac:dyDescent="0.25">
      <c r="A1971" s="50">
        <v>1970</v>
      </c>
      <c r="B1971" s="51"/>
    </row>
    <row r="1972" spans="1:2" x14ac:dyDescent="0.25">
      <c r="A1972" s="50">
        <v>1971</v>
      </c>
      <c r="B1972" s="51"/>
    </row>
    <row r="1973" spans="1:2" x14ac:dyDescent="0.25">
      <c r="A1973" s="50">
        <v>1972</v>
      </c>
      <c r="B1973" s="51"/>
    </row>
    <row r="1974" spans="1:2" x14ac:dyDescent="0.25">
      <c r="A1974" s="50">
        <v>1973</v>
      </c>
      <c r="B1974" s="51"/>
    </row>
    <row r="1975" spans="1:2" x14ac:dyDescent="0.25">
      <c r="A1975" s="50">
        <v>1974</v>
      </c>
      <c r="B1975" s="51"/>
    </row>
    <row r="1976" spans="1:2" x14ac:dyDescent="0.25">
      <c r="A1976" s="50">
        <v>1975</v>
      </c>
      <c r="B1976" s="51"/>
    </row>
    <row r="1977" spans="1:2" x14ac:dyDescent="0.25">
      <c r="A1977" s="50">
        <v>1976</v>
      </c>
      <c r="B1977" s="51"/>
    </row>
    <row r="1978" spans="1:2" x14ac:dyDescent="0.25">
      <c r="A1978" s="50">
        <v>1977</v>
      </c>
      <c r="B1978" s="51"/>
    </row>
    <row r="1979" spans="1:2" x14ac:dyDescent="0.25">
      <c r="A1979" s="50">
        <v>1978</v>
      </c>
      <c r="B1979" s="51"/>
    </row>
    <row r="1980" spans="1:2" x14ac:dyDescent="0.25">
      <c r="A1980" s="50">
        <v>1979</v>
      </c>
      <c r="B1980" s="51"/>
    </row>
    <row r="1981" spans="1:2" x14ac:dyDescent="0.25">
      <c r="A1981" s="50">
        <v>1980</v>
      </c>
      <c r="B1981" s="51"/>
    </row>
    <row r="1982" spans="1:2" x14ac:dyDescent="0.25">
      <c r="A1982" s="50">
        <v>1981</v>
      </c>
      <c r="B1982" s="51"/>
    </row>
    <row r="1983" spans="1:2" x14ac:dyDescent="0.25">
      <c r="A1983" s="50">
        <v>1982</v>
      </c>
      <c r="B1983" s="51"/>
    </row>
    <row r="1984" spans="1:2" x14ac:dyDescent="0.25">
      <c r="A1984" s="50">
        <v>1983</v>
      </c>
      <c r="B1984" s="51"/>
    </row>
    <row r="1985" spans="1:2" x14ac:dyDescent="0.25">
      <c r="A1985" s="50">
        <v>1984</v>
      </c>
      <c r="B1985" s="51"/>
    </row>
    <row r="1986" spans="1:2" x14ac:dyDescent="0.25">
      <c r="A1986" s="50">
        <v>1985</v>
      </c>
      <c r="B1986" s="51"/>
    </row>
    <row r="1987" spans="1:2" x14ac:dyDescent="0.25">
      <c r="A1987" s="50">
        <v>1986</v>
      </c>
      <c r="B1987" s="51"/>
    </row>
    <row r="1988" spans="1:2" x14ac:dyDescent="0.25">
      <c r="A1988" s="50">
        <v>1987</v>
      </c>
      <c r="B1988" s="51"/>
    </row>
    <row r="1989" spans="1:2" x14ac:dyDescent="0.25">
      <c r="A1989" s="50">
        <v>1988</v>
      </c>
      <c r="B1989" s="51"/>
    </row>
    <row r="1990" spans="1:2" x14ac:dyDescent="0.25">
      <c r="A1990" s="50">
        <v>1989</v>
      </c>
      <c r="B1990" s="51"/>
    </row>
    <row r="1991" spans="1:2" x14ac:dyDescent="0.25">
      <c r="A1991" s="50">
        <v>1990</v>
      </c>
      <c r="B1991" s="51"/>
    </row>
    <row r="1992" spans="1:2" x14ac:dyDescent="0.25">
      <c r="A1992" s="50">
        <v>1991</v>
      </c>
      <c r="B1992" s="51"/>
    </row>
    <row r="1993" spans="1:2" x14ac:dyDescent="0.25">
      <c r="A1993" s="50">
        <v>1992</v>
      </c>
      <c r="B1993" s="51"/>
    </row>
    <row r="1994" spans="1:2" x14ac:dyDescent="0.25">
      <c r="A1994" s="50">
        <v>1993</v>
      </c>
      <c r="B1994" s="51"/>
    </row>
    <row r="1995" spans="1:2" x14ac:dyDescent="0.25">
      <c r="A1995" s="50">
        <v>1994</v>
      </c>
      <c r="B1995" s="51"/>
    </row>
    <row r="1996" spans="1:2" x14ac:dyDescent="0.25">
      <c r="A1996" s="50">
        <v>1995</v>
      </c>
      <c r="B1996" s="51"/>
    </row>
    <row r="1997" spans="1:2" x14ac:dyDescent="0.25">
      <c r="A1997" s="50">
        <v>1996</v>
      </c>
      <c r="B1997" s="51"/>
    </row>
    <row r="1998" spans="1:2" x14ac:dyDescent="0.25">
      <c r="A1998" s="50">
        <v>1997</v>
      </c>
      <c r="B1998" s="51"/>
    </row>
    <row r="1999" spans="1:2" x14ac:dyDescent="0.25">
      <c r="A1999" s="50">
        <v>1998</v>
      </c>
      <c r="B1999" s="51"/>
    </row>
    <row r="2000" spans="1:2" x14ac:dyDescent="0.25">
      <c r="A2000" s="50">
        <v>1999</v>
      </c>
      <c r="B2000" s="51"/>
    </row>
    <row r="2001" spans="1:2" x14ac:dyDescent="0.25">
      <c r="A2001" s="50">
        <v>2000</v>
      </c>
      <c r="B2001" s="51"/>
    </row>
    <row r="2002" spans="1:2" x14ac:dyDescent="0.25">
      <c r="A2002" s="50">
        <v>2001</v>
      </c>
      <c r="B2002" s="51"/>
    </row>
    <row r="2003" spans="1:2" x14ac:dyDescent="0.25">
      <c r="A2003" s="50">
        <v>2002</v>
      </c>
      <c r="B2003" s="51"/>
    </row>
    <row r="2004" spans="1:2" x14ac:dyDescent="0.25">
      <c r="A2004" s="50">
        <v>2003</v>
      </c>
      <c r="B2004" s="51"/>
    </row>
    <row r="2005" spans="1:2" x14ac:dyDescent="0.25">
      <c r="B2005" s="51"/>
    </row>
    <row r="2006" spans="1:2" x14ac:dyDescent="0.25">
      <c r="B2006" s="51"/>
    </row>
    <row r="2007" spans="1:2" x14ac:dyDescent="0.25">
      <c r="B2007" s="51"/>
    </row>
    <row r="2008" spans="1:2" x14ac:dyDescent="0.25">
      <c r="B2008" s="51"/>
    </row>
    <row r="2009" spans="1:2" x14ac:dyDescent="0.25">
      <c r="B2009" s="51"/>
    </row>
    <row r="2010" spans="1:2" x14ac:dyDescent="0.25">
      <c r="B2010" s="51"/>
    </row>
    <row r="2011" spans="1:2" x14ac:dyDescent="0.25">
      <c r="B2011" s="51"/>
    </row>
    <row r="2012" spans="1:2" x14ac:dyDescent="0.25">
      <c r="B2012" s="51"/>
    </row>
    <row r="2013" spans="1:2" x14ac:dyDescent="0.25">
      <c r="B2013" s="51"/>
    </row>
    <row r="2014" spans="1:2" x14ac:dyDescent="0.25">
      <c r="B2014" s="51"/>
    </row>
    <row r="2015" spans="1:2" x14ac:dyDescent="0.25">
      <c r="B2015" s="51"/>
    </row>
    <row r="2016" spans="1:2" x14ac:dyDescent="0.25">
      <c r="B2016" s="51"/>
    </row>
    <row r="2017" spans="2:2" x14ac:dyDescent="0.25">
      <c r="B2017" s="51"/>
    </row>
    <row r="2018" spans="2:2" x14ac:dyDescent="0.25">
      <c r="B2018" s="51"/>
    </row>
    <row r="2019" spans="2:2" x14ac:dyDescent="0.25">
      <c r="B2019" s="51"/>
    </row>
    <row r="2020" spans="2:2" x14ac:dyDescent="0.25">
      <c r="B2020" s="51"/>
    </row>
    <row r="2021" spans="2:2" x14ac:dyDescent="0.25">
      <c r="B2021" s="51"/>
    </row>
    <row r="2022" spans="2:2" x14ac:dyDescent="0.25">
      <c r="B2022" s="51"/>
    </row>
    <row r="2023" spans="2:2" x14ac:dyDescent="0.25">
      <c r="B2023" s="51"/>
    </row>
    <row r="2024" spans="2:2" x14ac:dyDescent="0.25">
      <c r="B2024" s="51"/>
    </row>
    <row r="2025" spans="2:2" x14ac:dyDescent="0.25">
      <c r="B2025" s="51"/>
    </row>
    <row r="2026" spans="2:2" x14ac:dyDescent="0.25">
      <c r="B2026" s="51"/>
    </row>
    <row r="2027" spans="2:2" x14ac:dyDescent="0.25">
      <c r="B2027" s="51"/>
    </row>
    <row r="2028" spans="2:2" x14ac:dyDescent="0.25">
      <c r="B2028" s="51"/>
    </row>
    <row r="2029" spans="2:2" x14ac:dyDescent="0.25">
      <c r="B2029" s="51"/>
    </row>
    <row r="2030" spans="2:2" x14ac:dyDescent="0.25">
      <c r="B2030" s="51"/>
    </row>
    <row r="2031" spans="2:2" x14ac:dyDescent="0.25">
      <c r="B2031" s="51"/>
    </row>
    <row r="2032" spans="2:2" x14ac:dyDescent="0.25">
      <c r="B2032" s="51"/>
    </row>
    <row r="2033" spans="2:2" x14ac:dyDescent="0.25">
      <c r="B2033" s="51"/>
    </row>
    <row r="2034" spans="2:2" x14ac:dyDescent="0.25">
      <c r="B2034" s="51"/>
    </row>
    <row r="2035" spans="2:2" x14ac:dyDescent="0.25">
      <c r="B2035" s="51"/>
    </row>
    <row r="2036" spans="2:2" x14ac:dyDescent="0.25">
      <c r="B2036" s="51"/>
    </row>
    <row r="2037" spans="2:2" x14ac:dyDescent="0.25">
      <c r="B2037" s="51"/>
    </row>
    <row r="2038" spans="2:2" x14ac:dyDescent="0.25">
      <c r="B2038" s="51"/>
    </row>
    <row r="2039" spans="2:2" x14ac:dyDescent="0.25">
      <c r="B2039" s="51"/>
    </row>
    <row r="2040" spans="2:2" x14ac:dyDescent="0.25">
      <c r="B2040" s="51"/>
    </row>
    <row r="2041" spans="2:2" x14ac:dyDescent="0.25">
      <c r="B2041" s="51"/>
    </row>
    <row r="2042" spans="2:2" x14ac:dyDescent="0.25">
      <c r="B2042" s="51"/>
    </row>
    <row r="2043" spans="2:2" x14ac:dyDescent="0.25">
      <c r="B2043" s="51"/>
    </row>
    <row r="2044" spans="2:2" x14ac:dyDescent="0.25">
      <c r="B2044" s="51"/>
    </row>
    <row r="2045" spans="2:2" x14ac:dyDescent="0.25">
      <c r="B2045" s="51"/>
    </row>
    <row r="2046" spans="2:2" x14ac:dyDescent="0.25">
      <c r="B2046" s="51"/>
    </row>
    <row r="2047" spans="2:2" x14ac:dyDescent="0.25">
      <c r="B2047" s="51"/>
    </row>
    <row r="2048" spans="2:2" x14ac:dyDescent="0.25">
      <c r="B2048" s="51"/>
    </row>
    <row r="2049" spans="2:2" x14ac:dyDescent="0.25">
      <c r="B2049" s="51"/>
    </row>
    <row r="2050" spans="2:2" x14ac:dyDescent="0.25">
      <c r="B2050" s="51"/>
    </row>
    <row r="2051" spans="2:2" x14ac:dyDescent="0.25">
      <c r="B2051" s="51"/>
    </row>
    <row r="2052" spans="2:2" x14ac:dyDescent="0.25">
      <c r="B2052" s="51"/>
    </row>
    <row r="2053" spans="2:2" x14ac:dyDescent="0.25">
      <c r="B2053" s="51"/>
    </row>
    <row r="2054" spans="2:2" x14ac:dyDescent="0.25">
      <c r="B2054" s="51"/>
    </row>
    <row r="2055" spans="2:2" x14ac:dyDescent="0.25">
      <c r="B2055" s="51"/>
    </row>
    <row r="2056" spans="2:2" x14ac:dyDescent="0.25">
      <c r="B2056" s="51"/>
    </row>
    <row r="2057" spans="2:2" x14ac:dyDescent="0.25">
      <c r="B2057" s="51"/>
    </row>
    <row r="2058" spans="2:2" x14ac:dyDescent="0.25">
      <c r="B2058" s="51"/>
    </row>
    <row r="2059" spans="2:2" x14ac:dyDescent="0.25">
      <c r="B2059" s="51"/>
    </row>
    <row r="2060" spans="2:2" x14ac:dyDescent="0.25">
      <c r="B2060" s="51"/>
    </row>
    <row r="2061" spans="2:2" x14ac:dyDescent="0.25">
      <c r="B2061" s="51"/>
    </row>
    <row r="2062" spans="2:2" x14ac:dyDescent="0.25">
      <c r="B2062" s="51"/>
    </row>
    <row r="2063" spans="2:2" x14ac:dyDescent="0.25">
      <c r="B2063" s="51"/>
    </row>
    <row r="2064" spans="2:2" x14ac:dyDescent="0.25">
      <c r="B2064" s="51"/>
    </row>
    <row r="2065" spans="2:2" x14ac:dyDescent="0.25">
      <c r="B2065" s="51"/>
    </row>
    <row r="2066" spans="2:2" x14ac:dyDescent="0.25">
      <c r="B2066" s="51"/>
    </row>
    <row r="2067" spans="2:2" x14ac:dyDescent="0.25">
      <c r="B2067" s="51"/>
    </row>
    <row r="2068" spans="2:2" x14ac:dyDescent="0.25">
      <c r="B2068" s="51"/>
    </row>
    <row r="2069" spans="2:2" x14ac:dyDescent="0.25">
      <c r="B2069" s="51"/>
    </row>
    <row r="2070" spans="2:2" x14ac:dyDescent="0.25">
      <c r="B2070" s="51"/>
    </row>
    <row r="2071" spans="2:2" x14ac:dyDescent="0.25">
      <c r="B2071" s="51"/>
    </row>
    <row r="2072" spans="2:2" x14ac:dyDescent="0.25">
      <c r="B2072" s="51"/>
    </row>
    <row r="2073" spans="2:2" x14ac:dyDescent="0.25">
      <c r="B2073" s="51"/>
    </row>
    <row r="2074" spans="2:2" x14ac:dyDescent="0.25">
      <c r="B2074" s="51"/>
    </row>
    <row r="2075" spans="2:2" x14ac:dyDescent="0.25">
      <c r="B2075" s="51"/>
    </row>
    <row r="2076" spans="2:2" x14ac:dyDescent="0.25">
      <c r="B2076" s="51"/>
    </row>
    <row r="2077" spans="2:2" x14ac:dyDescent="0.25">
      <c r="B2077" s="51"/>
    </row>
    <row r="2078" spans="2:2" x14ac:dyDescent="0.25">
      <c r="B2078" s="51"/>
    </row>
    <row r="2079" spans="2:2" x14ac:dyDescent="0.25">
      <c r="B2079" s="51"/>
    </row>
    <row r="2080" spans="2:2" x14ac:dyDescent="0.25">
      <c r="B2080" s="51"/>
    </row>
    <row r="2081" spans="2:2" x14ac:dyDescent="0.25">
      <c r="B2081" s="51"/>
    </row>
    <row r="2082" spans="2:2" x14ac:dyDescent="0.25">
      <c r="B2082" s="51"/>
    </row>
    <row r="2083" spans="2:2" x14ac:dyDescent="0.25">
      <c r="B2083" s="51"/>
    </row>
    <row r="2084" spans="2:2" x14ac:dyDescent="0.25">
      <c r="B2084" s="51"/>
    </row>
    <row r="2085" spans="2:2" x14ac:dyDescent="0.25">
      <c r="B2085" s="51"/>
    </row>
    <row r="2086" spans="2:2" x14ac:dyDescent="0.25">
      <c r="B2086" s="51"/>
    </row>
    <row r="2087" spans="2:2" x14ac:dyDescent="0.25">
      <c r="B2087" s="51"/>
    </row>
    <row r="2088" spans="2:2" x14ac:dyDescent="0.25">
      <c r="B2088" s="51"/>
    </row>
    <row r="2089" spans="2:2" x14ac:dyDescent="0.25">
      <c r="B2089" s="51"/>
    </row>
    <row r="2090" spans="2:2" x14ac:dyDescent="0.25">
      <c r="B2090" s="51"/>
    </row>
    <row r="2091" spans="2:2" x14ac:dyDescent="0.25">
      <c r="B2091" s="51"/>
    </row>
    <row r="2092" spans="2:2" x14ac:dyDescent="0.25">
      <c r="B2092" s="51"/>
    </row>
    <row r="2093" spans="2:2" x14ac:dyDescent="0.25">
      <c r="B2093" s="51"/>
    </row>
    <row r="2094" spans="2:2" x14ac:dyDescent="0.25">
      <c r="B2094" s="51"/>
    </row>
    <row r="2095" spans="2:2" x14ac:dyDescent="0.25">
      <c r="B2095" s="51"/>
    </row>
    <row r="2096" spans="2:2" x14ac:dyDescent="0.25">
      <c r="B2096" s="51"/>
    </row>
    <row r="2097" spans="2:2" x14ac:dyDescent="0.25">
      <c r="B2097" s="51"/>
    </row>
    <row r="2098" spans="2:2" x14ac:dyDescent="0.25">
      <c r="B2098" s="51"/>
    </row>
    <row r="2099" spans="2:2" x14ac:dyDescent="0.25">
      <c r="B2099" s="51"/>
    </row>
    <row r="2100" spans="2:2" x14ac:dyDescent="0.25">
      <c r="B2100" s="51"/>
    </row>
    <row r="2101" spans="2:2" x14ac:dyDescent="0.25">
      <c r="B2101" s="51"/>
    </row>
    <row r="2102" spans="2:2" x14ac:dyDescent="0.25">
      <c r="B2102" s="51"/>
    </row>
    <row r="2103" spans="2:2" x14ac:dyDescent="0.25">
      <c r="B2103" s="51"/>
    </row>
    <row r="2104" spans="2:2" x14ac:dyDescent="0.25">
      <c r="B2104" s="51"/>
    </row>
    <row r="2105" spans="2:2" x14ac:dyDescent="0.25">
      <c r="B2105" s="51"/>
    </row>
    <row r="2106" spans="2:2" x14ac:dyDescent="0.25">
      <c r="B2106" s="51"/>
    </row>
    <row r="2107" spans="2:2" x14ac:dyDescent="0.25">
      <c r="B2107" s="51"/>
    </row>
    <row r="2108" spans="2:2" x14ac:dyDescent="0.25">
      <c r="B2108" s="51"/>
    </row>
    <row r="2109" spans="2:2" x14ac:dyDescent="0.25">
      <c r="B2109" s="51"/>
    </row>
    <row r="2110" spans="2:2" x14ac:dyDescent="0.25">
      <c r="B2110" s="51"/>
    </row>
    <row r="2111" spans="2:2" x14ac:dyDescent="0.25">
      <c r="B2111" s="51"/>
    </row>
    <row r="2112" spans="2:2" x14ac:dyDescent="0.25">
      <c r="B2112" s="51"/>
    </row>
    <row r="2113" spans="2:2" x14ac:dyDescent="0.25">
      <c r="B2113" s="51"/>
    </row>
    <row r="2114" spans="2:2" x14ac:dyDescent="0.25">
      <c r="B2114" s="51"/>
    </row>
    <row r="2115" spans="2:2" x14ac:dyDescent="0.25">
      <c r="B2115" s="51"/>
    </row>
    <row r="2116" spans="2:2" x14ac:dyDescent="0.25">
      <c r="B2116" s="51"/>
    </row>
    <row r="2117" spans="2:2" x14ac:dyDescent="0.25">
      <c r="B2117" s="51"/>
    </row>
    <row r="2118" spans="2:2" x14ac:dyDescent="0.25">
      <c r="B2118" s="51"/>
    </row>
    <row r="2119" spans="2:2" x14ac:dyDescent="0.25">
      <c r="B2119" s="51"/>
    </row>
    <row r="2120" spans="2:2" x14ac:dyDescent="0.25">
      <c r="B2120" s="51"/>
    </row>
    <row r="2121" spans="2:2" x14ac:dyDescent="0.25">
      <c r="B2121" s="51"/>
    </row>
    <row r="2122" spans="2:2" x14ac:dyDescent="0.25">
      <c r="B2122" s="51"/>
    </row>
    <row r="2123" spans="2:2" x14ac:dyDescent="0.25">
      <c r="B2123" s="51"/>
    </row>
    <row r="2124" spans="2:2" x14ac:dyDescent="0.25">
      <c r="B2124" s="51"/>
    </row>
    <row r="2125" spans="2:2" x14ac:dyDescent="0.25">
      <c r="B2125" s="51"/>
    </row>
    <row r="2126" spans="2:2" x14ac:dyDescent="0.25">
      <c r="B2126" s="51"/>
    </row>
    <row r="2127" spans="2:2" x14ac:dyDescent="0.25">
      <c r="B2127" s="51"/>
    </row>
    <row r="2128" spans="2:2" x14ac:dyDescent="0.25">
      <c r="B2128" s="51"/>
    </row>
    <row r="2129" spans="2:2" x14ac:dyDescent="0.25">
      <c r="B2129" s="51"/>
    </row>
    <row r="2130" spans="2:2" x14ac:dyDescent="0.25">
      <c r="B2130" s="51"/>
    </row>
    <row r="2131" spans="2:2" x14ac:dyDescent="0.25">
      <c r="B2131" s="51"/>
    </row>
    <row r="2132" spans="2:2" x14ac:dyDescent="0.25">
      <c r="B2132" s="51"/>
    </row>
    <row r="2133" spans="2:2" x14ac:dyDescent="0.25">
      <c r="B2133" s="51"/>
    </row>
    <row r="2134" spans="2:2" x14ac:dyDescent="0.25">
      <c r="B2134" s="51"/>
    </row>
    <row r="2135" spans="2:2" x14ac:dyDescent="0.25">
      <c r="B2135" s="51"/>
    </row>
    <row r="2136" spans="2:2" x14ac:dyDescent="0.25">
      <c r="B2136" s="51"/>
    </row>
    <row r="2137" spans="2:2" x14ac:dyDescent="0.25">
      <c r="B2137" s="51"/>
    </row>
    <row r="2138" spans="2:2" x14ac:dyDescent="0.25">
      <c r="B2138" s="51"/>
    </row>
    <row r="2139" spans="2:2" x14ac:dyDescent="0.25">
      <c r="B2139" s="51"/>
    </row>
    <row r="2140" spans="2:2" x14ac:dyDescent="0.25">
      <c r="B2140" s="51"/>
    </row>
    <row r="2141" spans="2:2" x14ac:dyDescent="0.25">
      <c r="B2141" s="51"/>
    </row>
    <row r="2142" spans="2:2" x14ac:dyDescent="0.25">
      <c r="B2142" s="51"/>
    </row>
    <row r="2143" spans="2:2" x14ac:dyDescent="0.25">
      <c r="B2143" s="51"/>
    </row>
    <row r="2144" spans="2:2" x14ac:dyDescent="0.25">
      <c r="B2144" s="51"/>
    </row>
    <row r="2145" spans="2:2" x14ac:dyDescent="0.25">
      <c r="B2145" s="51"/>
    </row>
    <row r="2146" spans="2:2" x14ac:dyDescent="0.25">
      <c r="B2146" s="51"/>
    </row>
    <row r="2147" spans="2:2" x14ac:dyDescent="0.25">
      <c r="B2147" s="51"/>
    </row>
    <row r="2148" spans="2:2" x14ac:dyDescent="0.25">
      <c r="B2148" s="51"/>
    </row>
    <row r="2149" spans="2:2" x14ac:dyDescent="0.25">
      <c r="B2149" s="51"/>
    </row>
    <row r="2150" spans="2:2" x14ac:dyDescent="0.25">
      <c r="B2150" s="51"/>
    </row>
    <row r="2151" spans="2:2" x14ac:dyDescent="0.25">
      <c r="B2151" s="51"/>
    </row>
    <row r="2152" spans="2:2" x14ac:dyDescent="0.25">
      <c r="B2152" s="51"/>
    </row>
    <row r="2153" spans="2:2" x14ac:dyDescent="0.25">
      <c r="B2153" s="51"/>
    </row>
    <row r="2154" spans="2:2" x14ac:dyDescent="0.25">
      <c r="B2154" s="51"/>
    </row>
    <row r="2155" spans="2:2" x14ac:dyDescent="0.25">
      <c r="B2155" s="51"/>
    </row>
    <row r="2156" spans="2:2" x14ac:dyDescent="0.25">
      <c r="B2156" s="51"/>
    </row>
    <row r="2157" spans="2:2" x14ac:dyDescent="0.25">
      <c r="B2157" s="51"/>
    </row>
    <row r="2158" spans="2:2" x14ac:dyDescent="0.25">
      <c r="B2158" s="51"/>
    </row>
    <row r="2159" spans="2:2" x14ac:dyDescent="0.25">
      <c r="B2159" s="51"/>
    </row>
    <row r="2160" spans="2:2" x14ac:dyDescent="0.25">
      <c r="B2160" s="51"/>
    </row>
    <row r="2161" spans="2:2" x14ac:dyDescent="0.25">
      <c r="B2161" s="51"/>
    </row>
    <row r="2162" spans="2:2" x14ac:dyDescent="0.25">
      <c r="B2162" s="51"/>
    </row>
    <row r="2163" spans="2:2" x14ac:dyDescent="0.25">
      <c r="B2163" s="51"/>
    </row>
    <row r="2164" spans="2:2" x14ac:dyDescent="0.25">
      <c r="B2164" s="51"/>
    </row>
    <row r="2165" spans="2:2" x14ac:dyDescent="0.25">
      <c r="B2165" s="51"/>
    </row>
    <row r="2166" spans="2:2" x14ac:dyDescent="0.25">
      <c r="B2166" s="51"/>
    </row>
    <row r="2167" spans="2:2" x14ac:dyDescent="0.25">
      <c r="B2167" s="51"/>
    </row>
    <row r="2168" spans="2:2" x14ac:dyDescent="0.25">
      <c r="B2168" s="51"/>
    </row>
    <row r="2169" spans="2:2" x14ac:dyDescent="0.25">
      <c r="B2169" s="51"/>
    </row>
    <row r="2170" spans="2:2" x14ac:dyDescent="0.25">
      <c r="B2170" s="51"/>
    </row>
    <row r="2171" spans="2:2" x14ac:dyDescent="0.25">
      <c r="B2171" s="51"/>
    </row>
    <row r="2172" spans="2:2" x14ac:dyDescent="0.25">
      <c r="B2172" s="51"/>
    </row>
    <row r="2173" spans="2:2" x14ac:dyDescent="0.25">
      <c r="B2173" s="51"/>
    </row>
    <row r="2174" spans="2:2" x14ac:dyDescent="0.25">
      <c r="B2174" s="51"/>
    </row>
    <row r="2175" spans="2:2" x14ac:dyDescent="0.25">
      <c r="B2175" s="51"/>
    </row>
    <row r="2176" spans="2:2" x14ac:dyDescent="0.25">
      <c r="B2176" s="51"/>
    </row>
    <row r="2177" spans="2:2" x14ac:dyDescent="0.25">
      <c r="B2177" s="51"/>
    </row>
    <row r="2178" spans="2:2" x14ac:dyDescent="0.25">
      <c r="B2178" s="51"/>
    </row>
    <row r="2179" spans="2:2" x14ac:dyDescent="0.25">
      <c r="B2179" s="51"/>
    </row>
    <row r="2180" spans="2:2" x14ac:dyDescent="0.25">
      <c r="B2180" s="51"/>
    </row>
    <row r="2181" spans="2:2" x14ac:dyDescent="0.25">
      <c r="B2181" s="51"/>
    </row>
    <row r="2182" spans="2:2" x14ac:dyDescent="0.25">
      <c r="B2182" s="51"/>
    </row>
    <row r="2183" spans="2:2" x14ac:dyDescent="0.25">
      <c r="B2183" s="51"/>
    </row>
    <row r="2184" spans="2:2" x14ac:dyDescent="0.25">
      <c r="B2184" s="51"/>
    </row>
    <row r="2185" spans="2:2" x14ac:dyDescent="0.25">
      <c r="B2185" s="51"/>
    </row>
    <row r="2186" spans="2:2" x14ac:dyDescent="0.25">
      <c r="B2186" s="51"/>
    </row>
    <row r="2187" spans="2:2" x14ac:dyDescent="0.25">
      <c r="B2187" s="51"/>
    </row>
    <row r="2188" spans="2:2" x14ac:dyDescent="0.25">
      <c r="B2188" s="51"/>
    </row>
    <row r="2189" spans="2:2" x14ac:dyDescent="0.25">
      <c r="B2189" s="51"/>
    </row>
    <row r="2190" spans="2:2" x14ac:dyDescent="0.25">
      <c r="B2190" s="51"/>
    </row>
    <row r="2191" spans="2:2" x14ac:dyDescent="0.25">
      <c r="B2191" s="51"/>
    </row>
    <row r="2192" spans="2:2" x14ac:dyDescent="0.25">
      <c r="B2192" s="51"/>
    </row>
    <row r="2193" spans="2:2" x14ac:dyDescent="0.25">
      <c r="B2193" s="51"/>
    </row>
    <row r="2194" spans="2:2" x14ac:dyDescent="0.25">
      <c r="B2194" s="51"/>
    </row>
    <row r="2195" spans="2:2" x14ac:dyDescent="0.25">
      <c r="B2195" s="51"/>
    </row>
    <row r="2196" spans="2:2" x14ac:dyDescent="0.25">
      <c r="B2196" s="51"/>
    </row>
    <row r="2197" spans="2:2" x14ac:dyDescent="0.25">
      <c r="B2197" s="51"/>
    </row>
    <row r="2198" spans="2:2" x14ac:dyDescent="0.25">
      <c r="B2198" s="51"/>
    </row>
    <row r="2199" spans="2:2" x14ac:dyDescent="0.25">
      <c r="B2199" s="51"/>
    </row>
    <row r="2200" spans="2:2" x14ac:dyDescent="0.25">
      <c r="B2200" s="51"/>
    </row>
    <row r="2201" spans="2:2" x14ac:dyDescent="0.25">
      <c r="B2201" s="51"/>
    </row>
    <row r="2202" spans="2:2" x14ac:dyDescent="0.25">
      <c r="B2202" s="51"/>
    </row>
    <row r="2203" spans="2:2" x14ac:dyDescent="0.25">
      <c r="B2203" s="51"/>
    </row>
    <row r="2204" spans="2:2" x14ac:dyDescent="0.25">
      <c r="B2204" s="51"/>
    </row>
    <row r="2205" spans="2:2" x14ac:dyDescent="0.25">
      <c r="B2205" s="51"/>
    </row>
    <row r="2206" spans="2:2" x14ac:dyDescent="0.25">
      <c r="B2206" s="51"/>
    </row>
    <row r="2207" spans="2:2" x14ac:dyDescent="0.25">
      <c r="B2207" s="51"/>
    </row>
    <row r="2208" spans="2:2" x14ac:dyDescent="0.25">
      <c r="B2208" s="51"/>
    </row>
    <row r="2209" spans="2:2" x14ac:dyDescent="0.25">
      <c r="B2209" s="51"/>
    </row>
    <row r="2210" spans="2:2" x14ac:dyDescent="0.25">
      <c r="B2210" s="51"/>
    </row>
    <row r="2211" spans="2:2" x14ac:dyDescent="0.25">
      <c r="B2211" s="51"/>
    </row>
    <row r="2212" spans="2:2" x14ac:dyDescent="0.25">
      <c r="B2212" s="51"/>
    </row>
    <row r="2213" spans="2:2" x14ac:dyDescent="0.25">
      <c r="B2213" s="51"/>
    </row>
    <row r="2214" spans="2:2" x14ac:dyDescent="0.25">
      <c r="B2214" s="51"/>
    </row>
    <row r="2215" spans="2:2" x14ac:dyDescent="0.25">
      <c r="B2215" s="51"/>
    </row>
    <row r="2216" spans="2:2" x14ac:dyDescent="0.25">
      <c r="B2216" s="51"/>
    </row>
    <row r="2217" spans="2:2" x14ac:dyDescent="0.25">
      <c r="B2217" s="51"/>
    </row>
    <row r="2218" spans="2:2" x14ac:dyDescent="0.25">
      <c r="B2218" s="51"/>
    </row>
    <row r="2219" spans="2:2" x14ac:dyDescent="0.25">
      <c r="B2219" s="51"/>
    </row>
    <row r="2220" spans="2:2" x14ac:dyDescent="0.25">
      <c r="B2220" s="51"/>
    </row>
    <row r="2221" spans="2:2" x14ac:dyDescent="0.25">
      <c r="B2221" s="51"/>
    </row>
    <row r="2222" spans="2:2" x14ac:dyDescent="0.25">
      <c r="B2222" s="51"/>
    </row>
    <row r="2223" spans="2:2" x14ac:dyDescent="0.25">
      <c r="B2223" s="51"/>
    </row>
    <row r="2224" spans="2:2" x14ac:dyDescent="0.25">
      <c r="B2224" s="51"/>
    </row>
    <row r="2225" spans="2:2" x14ac:dyDescent="0.25">
      <c r="B2225" s="51"/>
    </row>
    <row r="2226" spans="2:2" x14ac:dyDescent="0.25">
      <c r="B2226" s="51"/>
    </row>
    <row r="2227" spans="2:2" x14ac:dyDescent="0.25">
      <c r="B2227" s="51"/>
    </row>
    <row r="2228" spans="2:2" x14ac:dyDescent="0.25">
      <c r="B2228" s="51"/>
    </row>
    <row r="2229" spans="2:2" x14ac:dyDescent="0.25">
      <c r="B2229" s="51"/>
    </row>
    <row r="2230" spans="2:2" x14ac:dyDescent="0.25">
      <c r="B2230" s="51"/>
    </row>
    <row r="2231" spans="2:2" x14ac:dyDescent="0.25">
      <c r="B2231" s="51"/>
    </row>
    <row r="2232" spans="2:2" x14ac:dyDescent="0.25">
      <c r="B2232" s="51"/>
    </row>
    <row r="2233" spans="2:2" x14ac:dyDescent="0.25">
      <c r="B2233" s="51"/>
    </row>
    <row r="2234" spans="2:2" x14ac:dyDescent="0.25">
      <c r="B2234" s="51"/>
    </row>
    <row r="2235" spans="2:2" x14ac:dyDescent="0.25">
      <c r="B2235" s="51"/>
    </row>
    <row r="2236" spans="2:2" x14ac:dyDescent="0.25">
      <c r="B2236" s="51"/>
    </row>
    <row r="2237" spans="2:2" x14ac:dyDescent="0.25">
      <c r="B2237" s="51"/>
    </row>
    <row r="2238" spans="2:2" x14ac:dyDescent="0.25">
      <c r="B2238" s="51"/>
    </row>
    <row r="2239" spans="2:2" x14ac:dyDescent="0.25">
      <c r="B2239" s="51"/>
    </row>
    <row r="2240" spans="2:2" x14ac:dyDescent="0.25">
      <c r="B2240" s="51"/>
    </row>
    <row r="2241" spans="2:2" x14ac:dyDescent="0.25">
      <c r="B2241" s="51"/>
    </row>
    <row r="2242" spans="2:2" x14ac:dyDescent="0.25">
      <c r="B2242" s="51"/>
    </row>
    <row r="2243" spans="2:2" x14ac:dyDescent="0.25">
      <c r="B2243" s="51"/>
    </row>
    <row r="2244" spans="2:2" x14ac:dyDescent="0.25">
      <c r="B2244" s="51"/>
    </row>
    <row r="2245" spans="2:2" x14ac:dyDescent="0.25">
      <c r="B2245" s="51"/>
    </row>
    <row r="2246" spans="2:2" x14ac:dyDescent="0.25">
      <c r="B2246" s="51"/>
    </row>
    <row r="2247" spans="2:2" x14ac:dyDescent="0.25">
      <c r="B2247" s="51"/>
    </row>
    <row r="2248" spans="2:2" x14ac:dyDescent="0.25">
      <c r="B2248" s="51"/>
    </row>
    <row r="2249" spans="2:2" x14ac:dyDescent="0.25">
      <c r="B2249" s="51"/>
    </row>
    <row r="2250" spans="2:2" x14ac:dyDescent="0.25">
      <c r="B2250" s="51"/>
    </row>
    <row r="2251" spans="2:2" x14ac:dyDescent="0.25">
      <c r="B2251" s="51"/>
    </row>
    <row r="2252" spans="2:2" x14ac:dyDescent="0.25">
      <c r="B2252" s="51"/>
    </row>
    <row r="2253" spans="2:2" x14ac:dyDescent="0.25">
      <c r="B2253" s="51"/>
    </row>
    <row r="2254" spans="2:2" x14ac:dyDescent="0.25">
      <c r="B2254" s="51"/>
    </row>
    <row r="2255" spans="2:2" x14ac:dyDescent="0.25">
      <c r="B2255" s="51"/>
    </row>
    <row r="2256" spans="2:2" x14ac:dyDescent="0.25">
      <c r="B2256" s="51"/>
    </row>
    <row r="2257" spans="2:2" x14ac:dyDescent="0.25">
      <c r="B2257" s="51"/>
    </row>
    <row r="2258" spans="2:2" x14ac:dyDescent="0.25">
      <c r="B2258" s="51"/>
    </row>
    <row r="2259" spans="2:2" x14ac:dyDescent="0.25">
      <c r="B2259" s="51"/>
    </row>
    <row r="2260" spans="2:2" x14ac:dyDescent="0.25">
      <c r="B2260" s="51"/>
    </row>
    <row r="2261" spans="2:2" x14ac:dyDescent="0.25">
      <c r="B2261" s="51"/>
    </row>
    <row r="2262" spans="2:2" x14ac:dyDescent="0.25">
      <c r="B2262" s="51"/>
    </row>
    <row r="2263" spans="2:2" x14ac:dyDescent="0.25">
      <c r="B2263" s="51"/>
    </row>
    <row r="2264" spans="2:2" x14ac:dyDescent="0.25">
      <c r="B2264" s="51"/>
    </row>
    <row r="2265" spans="2:2" x14ac:dyDescent="0.25">
      <c r="B2265" s="51"/>
    </row>
    <row r="2266" spans="2:2" x14ac:dyDescent="0.25">
      <c r="B2266" s="51"/>
    </row>
    <row r="2267" spans="2:2" x14ac:dyDescent="0.25">
      <c r="B2267" s="51"/>
    </row>
    <row r="2268" spans="2:2" x14ac:dyDescent="0.25">
      <c r="B2268" s="51"/>
    </row>
    <row r="2269" spans="2:2" x14ac:dyDescent="0.25">
      <c r="B2269" s="51"/>
    </row>
    <row r="2270" spans="2:2" x14ac:dyDescent="0.25">
      <c r="B2270" s="51"/>
    </row>
    <row r="2271" spans="2:2" x14ac:dyDescent="0.25">
      <c r="B2271" s="51"/>
    </row>
    <row r="2272" spans="2:2" x14ac:dyDescent="0.25">
      <c r="B2272" s="51"/>
    </row>
    <row r="2273" spans="2:2" x14ac:dyDescent="0.25">
      <c r="B2273" s="51"/>
    </row>
    <row r="2274" spans="2:2" x14ac:dyDescent="0.25">
      <c r="B2274" s="51"/>
    </row>
    <row r="2275" spans="2:2" x14ac:dyDescent="0.25">
      <c r="B2275" s="51"/>
    </row>
    <row r="2276" spans="2:2" x14ac:dyDescent="0.25">
      <c r="B2276" s="51"/>
    </row>
    <row r="2277" spans="2:2" x14ac:dyDescent="0.25">
      <c r="B2277" s="51"/>
    </row>
    <row r="2278" spans="2:2" x14ac:dyDescent="0.25">
      <c r="B2278" s="51"/>
    </row>
    <row r="2279" spans="2:2" x14ac:dyDescent="0.25">
      <c r="B2279" s="51"/>
    </row>
    <row r="2280" spans="2:2" x14ac:dyDescent="0.25">
      <c r="B2280" s="51"/>
    </row>
    <row r="2281" spans="2:2" x14ac:dyDescent="0.25">
      <c r="B2281" s="51"/>
    </row>
    <row r="2282" spans="2:2" x14ac:dyDescent="0.25">
      <c r="B2282" s="51"/>
    </row>
    <row r="2283" spans="2:2" x14ac:dyDescent="0.25">
      <c r="B2283" s="51"/>
    </row>
    <row r="2284" spans="2:2" x14ac:dyDescent="0.25">
      <c r="B2284" s="51"/>
    </row>
    <row r="2285" spans="2:2" x14ac:dyDescent="0.25">
      <c r="B2285" s="51"/>
    </row>
    <row r="2286" spans="2:2" x14ac:dyDescent="0.25">
      <c r="B2286" s="51"/>
    </row>
    <row r="2287" spans="2:2" x14ac:dyDescent="0.25">
      <c r="B2287" s="51"/>
    </row>
    <row r="2288" spans="2:2" x14ac:dyDescent="0.25">
      <c r="B2288" s="51"/>
    </row>
    <row r="2289" spans="2:2" x14ac:dyDescent="0.25">
      <c r="B2289" s="51"/>
    </row>
    <row r="2290" spans="2:2" x14ac:dyDescent="0.25">
      <c r="B2290" s="51"/>
    </row>
    <row r="2291" spans="2:2" x14ac:dyDescent="0.25">
      <c r="B2291" s="51"/>
    </row>
    <row r="2292" spans="2:2" x14ac:dyDescent="0.25">
      <c r="B2292" s="51"/>
    </row>
    <row r="2293" spans="2:2" x14ac:dyDescent="0.25">
      <c r="B2293" s="51"/>
    </row>
    <row r="2294" spans="2:2" x14ac:dyDescent="0.25">
      <c r="B2294" s="51"/>
    </row>
    <row r="2295" spans="2:2" x14ac:dyDescent="0.25">
      <c r="B2295" s="51"/>
    </row>
    <row r="2296" spans="2:2" x14ac:dyDescent="0.25">
      <c r="B2296" s="51"/>
    </row>
    <row r="2297" spans="2:2" x14ac:dyDescent="0.25">
      <c r="B2297" s="51"/>
    </row>
    <row r="2298" spans="2:2" x14ac:dyDescent="0.25">
      <c r="B2298" s="51"/>
    </row>
    <row r="2299" spans="2:2" x14ac:dyDescent="0.25">
      <c r="B2299" s="51"/>
    </row>
    <row r="2300" spans="2:2" x14ac:dyDescent="0.25">
      <c r="B2300" s="51"/>
    </row>
    <row r="2301" spans="2:2" x14ac:dyDescent="0.25">
      <c r="B2301" s="51"/>
    </row>
    <row r="2302" spans="2:2" x14ac:dyDescent="0.25">
      <c r="B2302" s="51"/>
    </row>
    <row r="2303" spans="2:2" x14ac:dyDescent="0.25">
      <c r="B2303" s="51"/>
    </row>
    <row r="2304" spans="2:2" x14ac:dyDescent="0.25">
      <c r="B2304" s="51"/>
    </row>
    <row r="2305" spans="2:2" x14ac:dyDescent="0.25">
      <c r="B2305" s="51"/>
    </row>
    <row r="2306" spans="2:2" x14ac:dyDescent="0.25">
      <c r="B2306" s="51"/>
    </row>
    <row r="2307" spans="2:2" x14ac:dyDescent="0.25">
      <c r="B2307" s="51"/>
    </row>
    <row r="2308" spans="2:2" x14ac:dyDescent="0.25">
      <c r="B2308" s="51"/>
    </row>
    <row r="2309" spans="2:2" x14ac:dyDescent="0.25">
      <c r="B2309" s="51"/>
    </row>
    <row r="2310" spans="2:2" x14ac:dyDescent="0.25">
      <c r="B2310" s="51"/>
    </row>
    <row r="2311" spans="2:2" x14ac:dyDescent="0.25">
      <c r="B2311" s="51"/>
    </row>
    <row r="2312" spans="2:2" x14ac:dyDescent="0.25">
      <c r="B2312" s="51"/>
    </row>
    <row r="2313" spans="2:2" x14ac:dyDescent="0.25">
      <c r="B2313" s="51"/>
    </row>
    <row r="2314" spans="2:2" x14ac:dyDescent="0.25">
      <c r="B2314" s="51"/>
    </row>
    <row r="2315" spans="2:2" x14ac:dyDescent="0.25">
      <c r="B2315" s="51"/>
    </row>
    <row r="2316" spans="2:2" x14ac:dyDescent="0.25">
      <c r="B2316" s="51"/>
    </row>
    <row r="2317" spans="2:2" x14ac:dyDescent="0.25">
      <c r="B2317" s="51"/>
    </row>
    <row r="2318" spans="2:2" x14ac:dyDescent="0.25">
      <c r="B2318" s="51"/>
    </row>
    <row r="2319" spans="2:2" x14ac:dyDescent="0.25">
      <c r="B2319" s="51"/>
    </row>
    <row r="2320" spans="2:2" x14ac:dyDescent="0.25">
      <c r="B2320" s="51"/>
    </row>
    <row r="2321" spans="2:2" x14ac:dyDescent="0.25">
      <c r="B2321" s="51"/>
    </row>
    <row r="2322" spans="2:2" x14ac:dyDescent="0.25">
      <c r="B2322" s="51"/>
    </row>
  </sheetData>
  <autoFilter ref="A1:AQ2005" xr:uid="{00000000-0001-0000-0000-000000000000}"/>
  <conditionalFormatting sqref="J1:J312 J697:J1048576">
    <cfRule type="duplicateValues" dxfId="9" priority="2"/>
  </conditionalFormatting>
  <conditionalFormatting sqref="J313:J696">
    <cfRule type="duplicateValues" dxfId="8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28A3-1EDA-4210-8316-8D16E622C395}">
  <sheetPr>
    <tabColor theme="8"/>
  </sheetPr>
  <dimension ref="A1:U1987"/>
  <sheetViews>
    <sheetView zoomScale="70" zoomScaleNormal="70" workbookViewId="0">
      <pane xSplit="7" ySplit="1" topLeftCell="H1553" activePane="bottomRight" state="frozen"/>
      <selection activeCell="W1556" sqref="W1556"/>
      <selection pane="topRight" activeCell="W1556" sqref="W1556"/>
      <selection pane="bottomLeft" activeCell="W1556" sqref="W1556"/>
      <selection pane="bottomRight" activeCell="Z1578" sqref="A1569:Z1578"/>
    </sheetView>
  </sheetViews>
  <sheetFormatPr defaultColWidth="10.09765625" defaultRowHeight="28.8" x14ac:dyDescent="0.25"/>
  <cols>
    <col min="1" max="1" width="7" style="50" bestFit="1" customWidth="1"/>
    <col min="2" max="2" width="10.296875" style="50" bestFit="1" customWidth="1"/>
    <col min="3" max="3" width="24" style="50" customWidth="1"/>
    <col min="4" max="4" width="11.296875" style="50" customWidth="1"/>
    <col min="5" max="5" width="10.09765625" style="50"/>
    <col min="6" max="6" width="19.296875" style="50" customWidth="1"/>
    <col min="7" max="7" width="19.296875" style="50" bestFit="1" customWidth="1"/>
    <col min="8" max="8" width="15" style="50" bestFit="1" customWidth="1"/>
    <col min="9" max="9" width="38.09765625" style="50" bestFit="1" customWidth="1"/>
    <col min="10" max="10" width="39.69921875" style="50" customWidth="1"/>
    <col min="11" max="11" width="21.796875" style="50" customWidth="1"/>
    <col min="12" max="12" width="125.796875" style="54" customWidth="1"/>
    <col min="13" max="13" width="17" style="50" customWidth="1"/>
    <col min="14" max="14" width="21.796875" style="50" customWidth="1"/>
    <col min="15" max="15" width="19" style="50" customWidth="1"/>
    <col min="16" max="16" width="21.19921875" style="50" customWidth="1"/>
    <col min="17" max="17" width="22.796875" style="50" customWidth="1"/>
    <col min="18" max="18" width="22.09765625" style="50" customWidth="1"/>
    <col min="19" max="19" width="15" style="50" customWidth="1"/>
    <col min="20" max="20" width="21.796875" style="60" bestFit="1" customWidth="1"/>
    <col min="21" max="21" width="10" style="61" customWidth="1"/>
    <col min="22" max="16384" width="10.09765625" style="54"/>
  </cols>
  <sheetData>
    <row r="1" spans="1:20" s="47" customFormat="1" ht="52.8" x14ac:dyDescent="0.25">
      <c r="A1" s="47" t="s">
        <v>440</v>
      </c>
      <c r="B1" s="47" t="s">
        <v>4083</v>
      </c>
      <c r="C1" s="47" t="s">
        <v>4084</v>
      </c>
      <c r="D1" s="47" t="s">
        <v>4085</v>
      </c>
      <c r="E1" s="47" t="s">
        <v>4</v>
      </c>
      <c r="F1" s="47" t="s">
        <v>4086</v>
      </c>
      <c r="G1" s="48" t="s">
        <v>4087</v>
      </c>
      <c r="H1" s="47" t="s">
        <v>4088</v>
      </c>
      <c r="I1" s="47" t="s">
        <v>4089</v>
      </c>
      <c r="J1" s="47" t="s">
        <v>4090</v>
      </c>
      <c r="K1" s="47" t="s">
        <v>4091</v>
      </c>
      <c r="L1" s="47" t="s">
        <v>4092</v>
      </c>
      <c r="M1" s="47" t="s">
        <v>4093</v>
      </c>
      <c r="N1" s="47" t="s">
        <v>4094</v>
      </c>
      <c r="O1" s="47" t="s">
        <v>4095</v>
      </c>
      <c r="P1" s="47" t="s">
        <v>4096</v>
      </c>
      <c r="Q1" s="47" t="s">
        <v>4097</v>
      </c>
      <c r="R1" s="47" t="s">
        <v>4098</v>
      </c>
      <c r="S1" s="47" t="s">
        <v>4099</v>
      </c>
      <c r="T1" s="49" t="s">
        <v>4100</v>
      </c>
    </row>
    <row r="2" spans="1:20" ht="23.4" x14ac:dyDescent="0.25">
      <c r="A2" s="50">
        <v>1</v>
      </c>
      <c r="B2" s="51">
        <v>243770</v>
      </c>
      <c r="C2" s="50" t="s">
        <v>4101</v>
      </c>
      <c r="D2" s="50" t="s">
        <v>4102</v>
      </c>
      <c r="E2" s="50" t="s">
        <v>4110</v>
      </c>
      <c r="F2" s="50" t="s">
        <v>4103</v>
      </c>
      <c r="G2" s="50">
        <v>2</v>
      </c>
      <c r="H2" s="50" t="s">
        <v>4104</v>
      </c>
      <c r="I2" s="50" t="s">
        <v>10989</v>
      </c>
      <c r="J2" s="50" t="s">
        <v>10990</v>
      </c>
      <c r="K2" s="50" t="s">
        <v>10991</v>
      </c>
      <c r="L2" s="54" t="s">
        <v>10992</v>
      </c>
      <c r="N2" s="50">
        <v>1.2E-2</v>
      </c>
      <c r="O2" s="50">
        <v>0</v>
      </c>
      <c r="P2" s="50">
        <v>0</v>
      </c>
      <c r="Q2" s="50">
        <v>0</v>
      </c>
      <c r="R2" s="50">
        <v>0</v>
      </c>
      <c r="S2" s="50">
        <v>17</v>
      </c>
      <c r="T2" s="53">
        <v>17</v>
      </c>
    </row>
    <row r="3" spans="1:20" ht="23.4" x14ac:dyDescent="0.25">
      <c r="A3" s="50">
        <v>2</v>
      </c>
      <c r="B3" s="51">
        <v>243770</v>
      </c>
      <c r="C3" s="50" t="s">
        <v>4101</v>
      </c>
      <c r="D3" s="50" t="s">
        <v>4102</v>
      </c>
      <c r="E3" s="50" t="s">
        <v>4110</v>
      </c>
      <c r="F3" s="50" t="s">
        <v>4103</v>
      </c>
      <c r="G3" s="50">
        <v>2</v>
      </c>
      <c r="H3" s="50" t="s">
        <v>4104</v>
      </c>
      <c r="I3" s="50" t="s">
        <v>10993</v>
      </c>
      <c r="J3" s="50" t="s">
        <v>10994</v>
      </c>
      <c r="K3" s="50" t="s">
        <v>10995</v>
      </c>
      <c r="L3" s="54" t="s">
        <v>10996</v>
      </c>
      <c r="N3" s="50">
        <v>0.01</v>
      </c>
      <c r="O3" s="50">
        <v>0</v>
      </c>
      <c r="P3" s="50">
        <v>0</v>
      </c>
      <c r="Q3" s="50">
        <v>0</v>
      </c>
      <c r="R3" s="50">
        <v>0</v>
      </c>
      <c r="S3" s="50">
        <v>17</v>
      </c>
      <c r="T3" s="53">
        <v>17</v>
      </c>
    </row>
    <row r="4" spans="1:20" ht="23.4" x14ac:dyDescent="0.25">
      <c r="A4" s="50">
        <v>3</v>
      </c>
      <c r="B4" s="51">
        <v>243770</v>
      </c>
      <c r="C4" s="50" t="s">
        <v>4101</v>
      </c>
      <c r="D4" s="50" t="s">
        <v>4102</v>
      </c>
      <c r="E4" s="50" t="s">
        <v>4110</v>
      </c>
      <c r="F4" s="50" t="s">
        <v>4103</v>
      </c>
      <c r="G4" s="50">
        <v>2</v>
      </c>
      <c r="H4" s="50" t="s">
        <v>4104</v>
      </c>
      <c r="I4" s="50" t="s">
        <v>10997</v>
      </c>
      <c r="J4" s="50" t="s">
        <v>10998</v>
      </c>
      <c r="K4" s="50" t="s">
        <v>10999</v>
      </c>
      <c r="L4" s="54" t="s">
        <v>11000</v>
      </c>
      <c r="N4" s="50">
        <v>2.4860000000000002</v>
      </c>
      <c r="O4" s="50">
        <v>630</v>
      </c>
      <c r="P4" s="50">
        <v>9.4499999999999993</v>
      </c>
      <c r="Q4" s="50">
        <v>0.66149999999999998</v>
      </c>
      <c r="R4" s="50">
        <v>0</v>
      </c>
      <c r="S4" s="50">
        <v>37</v>
      </c>
      <c r="T4" s="53">
        <v>47.11</v>
      </c>
    </row>
    <row r="5" spans="1:20" ht="23.4" x14ac:dyDescent="0.25">
      <c r="A5" s="50">
        <v>4</v>
      </c>
      <c r="B5" s="51">
        <v>243770</v>
      </c>
      <c r="C5" s="50" t="s">
        <v>4101</v>
      </c>
      <c r="D5" s="50" t="s">
        <v>4102</v>
      </c>
      <c r="E5" s="50" t="s">
        <v>4110</v>
      </c>
      <c r="F5" s="50" t="s">
        <v>4103</v>
      </c>
      <c r="G5" s="50">
        <v>2</v>
      </c>
      <c r="H5" s="50" t="s">
        <v>4104</v>
      </c>
      <c r="I5" s="50" t="s">
        <v>10526</v>
      </c>
      <c r="J5" s="50" t="s">
        <v>11001</v>
      </c>
      <c r="K5" s="50" t="s">
        <v>11002</v>
      </c>
      <c r="L5" s="54" t="s">
        <v>11003</v>
      </c>
      <c r="N5" s="50">
        <v>0.83199999999999996</v>
      </c>
      <c r="O5" s="50">
        <v>0</v>
      </c>
      <c r="P5" s="50">
        <v>0</v>
      </c>
      <c r="Q5" s="50">
        <v>0</v>
      </c>
      <c r="R5" s="50">
        <v>0</v>
      </c>
      <c r="S5" s="50">
        <v>17</v>
      </c>
      <c r="T5" s="53">
        <v>17</v>
      </c>
    </row>
    <row r="6" spans="1:20" ht="23.4" x14ac:dyDescent="0.25">
      <c r="A6" s="50">
        <v>5</v>
      </c>
      <c r="B6" s="51">
        <v>243770</v>
      </c>
      <c r="C6" s="50" t="s">
        <v>4101</v>
      </c>
      <c r="D6" s="50" t="s">
        <v>4102</v>
      </c>
      <c r="E6" s="50" t="s">
        <v>4110</v>
      </c>
      <c r="F6" s="50" t="s">
        <v>4103</v>
      </c>
      <c r="G6" s="50">
        <v>2</v>
      </c>
      <c r="H6" s="50" t="s">
        <v>4104</v>
      </c>
      <c r="I6" s="50" t="s">
        <v>11004</v>
      </c>
      <c r="J6" s="50" t="s">
        <v>9017</v>
      </c>
      <c r="K6" s="50" t="s">
        <v>9018</v>
      </c>
      <c r="L6" s="54" t="s">
        <v>9019</v>
      </c>
      <c r="N6" s="50">
        <v>1.508</v>
      </c>
      <c r="O6" s="50">
        <v>0</v>
      </c>
      <c r="P6" s="50">
        <v>0</v>
      </c>
      <c r="Q6" s="50">
        <v>0</v>
      </c>
      <c r="R6" s="50">
        <v>0</v>
      </c>
      <c r="S6" s="50">
        <v>22</v>
      </c>
      <c r="T6" s="53">
        <v>22</v>
      </c>
    </row>
    <row r="7" spans="1:20" ht="23.4" x14ac:dyDescent="0.25">
      <c r="A7" s="50">
        <v>6</v>
      </c>
      <c r="B7" s="51">
        <v>243770</v>
      </c>
      <c r="C7" s="50" t="s">
        <v>4101</v>
      </c>
      <c r="D7" s="50" t="s">
        <v>4102</v>
      </c>
      <c r="E7" s="50" t="s">
        <v>4110</v>
      </c>
      <c r="F7" s="50" t="s">
        <v>4103</v>
      </c>
      <c r="G7" s="50">
        <v>2</v>
      </c>
      <c r="H7" s="50" t="s">
        <v>4104</v>
      </c>
      <c r="I7" s="50" t="s">
        <v>11005</v>
      </c>
      <c r="J7" s="50" t="s">
        <v>11006</v>
      </c>
      <c r="K7" s="50" t="s">
        <v>11007</v>
      </c>
      <c r="L7" s="54" t="s">
        <v>11008</v>
      </c>
      <c r="N7" s="50">
        <v>1.4239999999999999</v>
      </c>
      <c r="O7" s="50">
        <v>0</v>
      </c>
      <c r="P7" s="50">
        <v>0</v>
      </c>
      <c r="Q7" s="50">
        <v>0</v>
      </c>
      <c r="R7" s="50">
        <v>0</v>
      </c>
      <c r="S7" s="50">
        <v>22</v>
      </c>
      <c r="T7" s="53">
        <v>22</v>
      </c>
    </row>
    <row r="8" spans="1:20" ht="23.4" x14ac:dyDescent="0.25">
      <c r="A8" s="50">
        <v>7</v>
      </c>
      <c r="B8" s="51">
        <v>243770</v>
      </c>
      <c r="C8" s="50" t="s">
        <v>4101</v>
      </c>
      <c r="D8" s="50" t="s">
        <v>4102</v>
      </c>
      <c r="E8" s="50" t="s">
        <v>4110</v>
      </c>
      <c r="F8" s="50" t="s">
        <v>4103</v>
      </c>
      <c r="G8" s="50">
        <v>2</v>
      </c>
      <c r="H8" s="50" t="s">
        <v>4104</v>
      </c>
      <c r="I8" s="50" t="s">
        <v>11009</v>
      </c>
      <c r="J8" s="50" t="s">
        <v>9099</v>
      </c>
      <c r="K8" s="50" t="s">
        <v>9100</v>
      </c>
      <c r="L8" s="54" t="s">
        <v>9101</v>
      </c>
      <c r="N8" s="50">
        <v>1.39</v>
      </c>
      <c r="O8" s="50">
        <v>0</v>
      </c>
      <c r="P8" s="50">
        <v>0</v>
      </c>
      <c r="Q8" s="50">
        <v>0</v>
      </c>
      <c r="R8" s="50">
        <v>0</v>
      </c>
      <c r="S8" s="50">
        <v>22</v>
      </c>
      <c r="T8" s="53">
        <v>22</v>
      </c>
    </row>
    <row r="9" spans="1:20" ht="23.4" x14ac:dyDescent="0.25">
      <c r="A9" s="50">
        <v>8</v>
      </c>
      <c r="B9" s="51">
        <v>243770</v>
      </c>
      <c r="C9" s="50" t="s">
        <v>4101</v>
      </c>
      <c r="D9" s="50" t="s">
        <v>4102</v>
      </c>
      <c r="E9" s="50" t="s">
        <v>4110</v>
      </c>
      <c r="F9" s="50" t="s">
        <v>4103</v>
      </c>
      <c r="G9" s="50">
        <v>2</v>
      </c>
      <c r="H9" s="50" t="s">
        <v>4104</v>
      </c>
      <c r="I9" s="50" t="s">
        <v>10519</v>
      </c>
      <c r="J9" s="50" t="s">
        <v>11010</v>
      </c>
      <c r="K9" s="50" t="s">
        <v>11011</v>
      </c>
      <c r="L9" s="54" t="s">
        <v>11012</v>
      </c>
      <c r="N9" s="50">
        <v>0.63</v>
      </c>
      <c r="O9" s="50">
        <v>0</v>
      </c>
      <c r="P9" s="50">
        <v>0</v>
      </c>
      <c r="Q9" s="50">
        <v>0</v>
      </c>
      <c r="R9" s="50">
        <v>0</v>
      </c>
      <c r="S9" s="50">
        <v>17</v>
      </c>
      <c r="T9" s="53">
        <v>17</v>
      </c>
    </row>
    <row r="10" spans="1:20" ht="23.4" x14ac:dyDescent="0.25">
      <c r="A10" s="50">
        <v>9</v>
      </c>
      <c r="B10" s="51">
        <v>243770</v>
      </c>
      <c r="C10" s="50" t="s">
        <v>4101</v>
      </c>
      <c r="D10" s="50" t="s">
        <v>4102</v>
      </c>
      <c r="E10" s="50" t="s">
        <v>4110</v>
      </c>
      <c r="F10" s="50" t="s">
        <v>4103</v>
      </c>
      <c r="G10" s="50">
        <v>2</v>
      </c>
      <c r="H10" s="50" t="s">
        <v>4104</v>
      </c>
      <c r="I10" s="50" t="s">
        <v>10518</v>
      </c>
      <c r="J10" s="50" t="s">
        <v>10452</v>
      </c>
      <c r="K10" s="50" t="s">
        <v>11013</v>
      </c>
      <c r="L10" s="54" t="s">
        <v>11014</v>
      </c>
      <c r="N10" s="50">
        <v>0.42</v>
      </c>
      <c r="O10" s="50">
        <v>0</v>
      </c>
      <c r="P10" s="50">
        <v>0</v>
      </c>
      <c r="Q10" s="50">
        <v>0</v>
      </c>
      <c r="R10" s="50">
        <v>0</v>
      </c>
      <c r="S10" s="50">
        <v>17</v>
      </c>
      <c r="T10" s="53">
        <v>17</v>
      </c>
    </row>
    <row r="11" spans="1:20" ht="23.4" x14ac:dyDescent="0.25">
      <c r="A11" s="50">
        <v>10</v>
      </c>
      <c r="B11" s="51">
        <v>243770</v>
      </c>
      <c r="C11" s="50" t="s">
        <v>4101</v>
      </c>
      <c r="D11" s="50" t="s">
        <v>4102</v>
      </c>
      <c r="E11" s="50" t="s">
        <v>4110</v>
      </c>
      <c r="F11" s="50" t="s">
        <v>4103</v>
      </c>
      <c r="G11" s="50">
        <v>2</v>
      </c>
      <c r="H11" s="50" t="s">
        <v>4104</v>
      </c>
      <c r="I11" s="50" t="s">
        <v>10520</v>
      </c>
      <c r="J11" s="50" t="s">
        <v>11015</v>
      </c>
      <c r="K11" s="50" t="s">
        <v>11016</v>
      </c>
      <c r="L11" s="54" t="s">
        <v>11017</v>
      </c>
      <c r="N11" s="50">
        <v>0.78200000000000003</v>
      </c>
      <c r="O11" s="50">
        <v>0</v>
      </c>
      <c r="P11" s="50">
        <v>0</v>
      </c>
      <c r="Q11" s="50">
        <v>0</v>
      </c>
      <c r="R11" s="50">
        <v>0</v>
      </c>
      <c r="S11" s="50">
        <v>17</v>
      </c>
      <c r="T11" s="53">
        <v>17</v>
      </c>
    </row>
    <row r="12" spans="1:20" ht="23.4" x14ac:dyDescent="0.25">
      <c r="A12" s="50">
        <v>11</v>
      </c>
      <c r="B12" s="51">
        <v>243770</v>
      </c>
      <c r="C12" s="50" t="s">
        <v>4101</v>
      </c>
      <c r="D12" s="50" t="s">
        <v>4102</v>
      </c>
      <c r="E12" s="50" t="s">
        <v>4110</v>
      </c>
      <c r="F12" s="50" t="s">
        <v>4103</v>
      </c>
      <c r="G12" s="50">
        <v>2</v>
      </c>
      <c r="H12" s="50" t="s">
        <v>4104</v>
      </c>
      <c r="I12" s="50" t="s">
        <v>10528</v>
      </c>
      <c r="J12" s="50" t="s">
        <v>11018</v>
      </c>
      <c r="K12" s="50" t="s">
        <v>11019</v>
      </c>
      <c r="L12" s="54" t="s">
        <v>11020</v>
      </c>
      <c r="N12" s="50">
        <v>3.2679999999999998</v>
      </c>
      <c r="O12" s="50">
        <v>0</v>
      </c>
      <c r="P12" s="50">
        <v>0</v>
      </c>
      <c r="Q12" s="50">
        <v>0</v>
      </c>
      <c r="R12" s="50">
        <v>0</v>
      </c>
      <c r="S12" s="50">
        <v>47</v>
      </c>
      <c r="T12" s="53">
        <v>47</v>
      </c>
    </row>
    <row r="13" spans="1:20" ht="23.4" x14ac:dyDescent="0.25">
      <c r="A13" s="50">
        <v>12</v>
      </c>
      <c r="B13" s="51">
        <v>243770</v>
      </c>
      <c r="C13" s="50" t="s">
        <v>4101</v>
      </c>
      <c r="D13" s="50" t="s">
        <v>4102</v>
      </c>
      <c r="E13" s="50" t="s">
        <v>4110</v>
      </c>
      <c r="F13" s="50" t="s">
        <v>4103</v>
      </c>
      <c r="G13" s="50">
        <v>2</v>
      </c>
      <c r="H13" s="50" t="s">
        <v>4104</v>
      </c>
      <c r="I13" s="50" t="s">
        <v>10527</v>
      </c>
      <c r="J13" s="50" t="s">
        <v>4010</v>
      </c>
      <c r="K13" s="50" t="s">
        <v>11021</v>
      </c>
      <c r="L13" s="54" t="s">
        <v>11022</v>
      </c>
      <c r="N13" s="50">
        <v>0.69399999999999995</v>
      </c>
      <c r="O13" s="50">
        <v>0</v>
      </c>
      <c r="P13" s="50">
        <v>0</v>
      </c>
      <c r="Q13" s="50">
        <v>0</v>
      </c>
      <c r="R13" s="50">
        <v>0</v>
      </c>
      <c r="S13" s="50">
        <v>17</v>
      </c>
      <c r="T13" s="53">
        <v>17</v>
      </c>
    </row>
    <row r="14" spans="1:20" ht="23.4" x14ac:dyDescent="0.25">
      <c r="A14" s="50">
        <v>13</v>
      </c>
      <c r="B14" s="51">
        <v>243770</v>
      </c>
      <c r="C14" s="50" t="s">
        <v>4101</v>
      </c>
      <c r="D14" s="50" t="s">
        <v>4102</v>
      </c>
      <c r="E14" s="50" t="s">
        <v>4110</v>
      </c>
      <c r="F14" s="50" t="s">
        <v>4103</v>
      </c>
      <c r="G14" s="50">
        <v>2</v>
      </c>
      <c r="H14" s="50" t="s">
        <v>4104</v>
      </c>
      <c r="I14" s="50" t="s">
        <v>11023</v>
      </c>
      <c r="J14" s="50" t="s">
        <v>11024</v>
      </c>
      <c r="K14" s="50" t="s">
        <v>11025</v>
      </c>
      <c r="L14" s="54" t="s">
        <v>11026</v>
      </c>
      <c r="N14" s="50">
        <v>1.1459999999999999</v>
      </c>
      <c r="O14" s="50">
        <v>0</v>
      </c>
      <c r="P14" s="50">
        <v>0</v>
      </c>
      <c r="Q14" s="50">
        <v>0</v>
      </c>
      <c r="R14" s="50">
        <v>0</v>
      </c>
      <c r="S14" s="50">
        <v>22</v>
      </c>
      <c r="T14" s="53">
        <v>22</v>
      </c>
    </row>
    <row r="15" spans="1:20" ht="23.4" x14ac:dyDescent="0.25">
      <c r="A15" s="50">
        <v>14</v>
      </c>
      <c r="B15" s="51">
        <v>243770</v>
      </c>
      <c r="C15" s="50" t="s">
        <v>4101</v>
      </c>
      <c r="D15" s="50" t="s">
        <v>4102</v>
      </c>
      <c r="E15" s="50" t="s">
        <v>4110</v>
      </c>
      <c r="F15" s="50" t="s">
        <v>4103</v>
      </c>
      <c r="G15" s="50">
        <v>2</v>
      </c>
      <c r="H15" s="50" t="s">
        <v>4104</v>
      </c>
      <c r="I15" s="50" t="s">
        <v>11027</v>
      </c>
      <c r="J15" s="50" t="s">
        <v>9830</v>
      </c>
      <c r="K15" s="50" t="s">
        <v>9831</v>
      </c>
      <c r="L15" s="54" t="s">
        <v>9832</v>
      </c>
      <c r="N15" s="50">
        <v>1.302</v>
      </c>
      <c r="O15" s="50">
        <v>0</v>
      </c>
      <c r="P15" s="50">
        <v>0</v>
      </c>
      <c r="Q15" s="50">
        <v>0</v>
      </c>
      <c r="R15" s="50">
        <v>0</v>
      </c>
      <c r="S15" s="50">
        <v>22</v>
      </c>
      <c r="T15" s="53">
        <v>22</v>
      </c>
    </row>
    <row r="16" spans="1:20" ht="23.4" x14ac:dyDescent="0.25">
      <c r="A16" s="50">
        <v>15</v>
      </c>
      <c r="B16" s="51">
        <v>243770</v>
      </c>
      <c r="C16" s="50" t="s">
        <v>4101</v>
      </c>
      <c r="D16" s="50" t="s">
        <v>4102</v>
      </c>
      <c r="E16" s="50" t="s">
        <v>4110</v>
      </c>
      <c r="F16" s="50" t="s">
        <v>4103</v>
      </c>
      <c r="G16" s="50">
        <v>2</v>
      </c>
      <c r="H16" s="50" t="s">
        <v>4104</v>
      </c>
      <c r="I16" s="50" t="s">
        <v>10531</v>
      </c>
      <c r="J16" s="50" t="s">
        <v>4020</v>
      </c>
      <c r="K16" s="50" t="s">
        <v>11028</v>
      </c>
      <c r="L16" s="54" t="s">
        <v>11029</v>
      </c>
      <c r="N16" s="50">
        <v>0.38600000000000001</v>
      </c>
      <c r="O16" s="50">
        <v>0</v>
      </c>
      <c r="P16" s="50">
        <v>0</v>
      </c>
      <c r="Q16" s="50">
        <v>0</v>
      </c>
      <c r="R16" s="50">
        <v>0</v>
      </c>
      <c r="S16" s="50">
        <v>17</v>
      </c>
      <c r="T16" s="53">
        <v>17</v>
      </c>
    </row>
    <row r="17" spans="1:20" ht="23.4" x14ac:dyDescent="0.25">
      <c r="A17" s="50">
        <v>16</v>
      </c>
      <c r="B17" s="51">
        <v>243770</v>
      </c>
      <c r="C17" s="50" t="s">
        <v>4101</v>
      </c>
      <c r="D17" s="50" t="s">
        <v>4102</v>
      </c>
      <c r="E17" s="50" t="s">
        <v>4110</v>
      </c>
      <c r="F17" s="50" t="s">
        <v>4103</v>
      </c>
      <c r="G17" s="50">
        <v>2</v>
      </c>
      <c r="H17" s="50" t="s">
        <v>4104</v>
      </c>
      <c r="I17" s="50" t="s">
        <v>10530</v>
      </c>
      <c r="J17" s="50" t="s">
        <v>4017</v>
      </c>
      <c r="K17" s="50" t="s">
        <v>11030</v>
      </c>
      <c r="L17" s="54" t="s">
        <v>11031</v>
      </c>
      <c r="N17" s="50">
        <v>0.58799999999999997</v>
      </c>
      <c r="O17" s="50">
        <v>0</v>
      </c>
      <c r="P17" s="50">
        <v>0</v>
      </c>
      <c r="Q17" s="50">
        <v>0</v>
      </c>
      <c r="R17" s="50">
        <v>0</v>
      </c>
      <c r="S17" s="50">
        <v>17</v>
      </c>
      <c r="T17" s="53">
        <v>17</v>
      </c>
    </row>
    <row r="18" spans="1:20" ht="23.4" x14ac:dyDescent="0.25">
      <c r="A18" s="50">
        <v>17</v>
      </c>
      <c r="B18" s="51">
        <v>243770</v>
      </c>
      <c r="C18" s="50" t="s">
        <v>4101</v>
      </c>
      <c r="D18" s="50" t="s">
        <v>4102</v>
      </c>
      <c r="E18" s="50" t="s">
        <v>4110</v>
      </c>
      <c r="F18" s="50" t="s">
        <v>4103</v>
      </c>
      <c r="G18" s="50">
        <v>2</v>
      </c>
      <c r="H18" s="50" t="s">
        <v>4104</v>
      </c>
      <c r="I18" s="50" t="s">
        <v>10529</v>
      </c>
      <c r="J18" s="50" t="s">
        <v>11032</v>
      </c>
      <c r="K18" s="50" t="s">
        <v>10412</v>
      </c>
      <c r="L18" s="54" t="s">
        <v>11033</v>
      </c>
      <c r="N18" s="50">
        <v>0.69</v>
      </c>
      <c r="O18" s="50">
        <v>0</v>
      </c>
      <c r="P18" s="50">
        <v>0</v>
      </c>
      <c r="Q18" s="50">
        <v>0</v>
      </c>
      <c r="R18" s="50">
        <v>0</v>
      </c>
      <c r="S18" s="50">
        <v>17</v>
      </c>
      <c r="T18" s="53">
        <v>17</v>
      </c>
    </row>
    <row r="19" spans="1:20" ht="23.4" x14ac:dyDescent="0.25">
      <c r="A19" s="50">
        <v>18</v>
      </c>
      <c r="B19" s="51">
        <v>243770</v>
      </c>
      <c r="C19" s="50" t="s">
        <v>4101</v>
      </c>
      <c r="D19" s="50" t="s">
        <v>4102</v>
      </c>
      <c r="E19" s="50" t="s">
        <v>4110</v>
      </c>
      <c r="F19" s="50" t="s">
        <v>4103</v>
      </c>
      <c r="G19" s="50">
        <v>2</v>
      </c>
      <c r="H19" s="50" t="s">
        <v>4104</v>
      </c>
      <c r="I19" s="50" t="s">
        <v>11034</v>
      </c>
      <c r="J19" s="50" t="s">
        <v>11035</v>
      </c>
      <c r="K19" s="50" t="s">
        <v>11036</v>
      </c>
      <c r="L19" s="54" t="s">
        <v>11037</v>
      </c>
      <c r="N19" s="50">
        <v>0.106</v>
      </c>
      <c r="O19" s="50">
        <v>0</v>
      </c>
      <c r="P19" s="50">
        <v>0</v>
      </c>
      <c r="Q19" s="50">
        <v>0</v>
      </c>
      <c r="R19" s="50">
        <v>0</v>
      </c>
      <c r="S19" s="50">
        <v>17</v>
      </c>
      <c r="T19" s="53">
        <v>17</v>
      </c>
    </row>
    <row r="20" spans="1:20" ht="23.4" x14ac:dyDescent="0.25">
      <c r="A20" s="50">
        <v>19</v>
      </c>
      <c r="B20" s="51">
        <v>243770</v>
      </c>
      <c r="C20" s="50" t="s">
        <v>4101</v>
      </c>
      <c r="D20" s="50" t="s">
        <v>4102</v>
      </c>
      <c r="E20" s="50" t="s">
        <v>4110</v>
      </c>
      <c r="F20" s="50" t="s">
        <v>4103</v>
      </c>
      <c r="G20" s="50">
        <v>2</v>
      </c>
      <c r="H20" s="50" t="s">
        <v>4104</v>
      </c>
      <c r="I20" s="50" t="s">
        <v>11038</v>
      </c>
      <c r="J20" s="50" t="s">
        <v>11039</v>
      </c>
      <c r="K20" s="50" t="s">
        <v>11040</v>
      </c>
      <c r="L20" s="54" t="s">
        <v>11041</v>
      </c>
      <c r="N20" s="50">
        <v>1.3959999999999999</v>
      </c>
      <c r="O20" s="50">
        <v>0</v>
      </c>
      <c r="P20" s="50">
        <v>0</v>
      </c>
      <c r="Q20" s="50">
        <v>0</v>
      </c>
      <c r="R20" s="50">
        <v>0</v>
      </c>
      <c r="S20" s="50">
        <v>22</v>
      </c>
      <c r="T20" s="53">
        <v>22</v>
      </c>
    </row>
    <row r="21" spans="1:20" ht="23.4" x14ac:dyDescent="0.25">
      <c r="A21" s="50">
        <v>20</v>
      </c>
      <c r="B21" s="51">
        <v>243770</v>
      </c>
      <c r="C21" s="50" t="s">
        <v>4101</v>
      </c>
      <c r="D21" s="50" t="s">
        <v>4102</v>
      </c>
      <c r="E21" s="50" t="s">
        <v>4110</v>
      </c>
      <c r="F21" s="50" t="s">
        <v>4103</v>
      </c>
      <c r="G21" s="50">
        <v>2</v>
      </c>
      <c r="H21" s="50" t="s">
        <v>4104</v>
      </c>
      <c r="I21" s="50" t="s">
        <v>11042</v>
      </c>
      <c r="J21" s="50" t="s">
        <v>11043</v>
      </c>
      <c r="K21" s="50" t="s">
        <v>11044</v>
      </c>
      <c r="L21" s="54" t="s">
        <v>11045</v>
      </c>
      <c r="N21" s="50">
        <v>3.5999999999999997E-2</v>
      </c>
      <c r="O21" s="50">
        <v>0</v>
      </c>
      <c r="P21" s="50">
        <v>0</v>
      </c>
      <c r="Q21" s="50">
        <v>0</v>
      </c>
      <c r="R21" s="50">
        <v>0</v>
      </c>
      <c r="S21" s="50">
        <v>17</v>
      </c>
      <c r="T21" s="53">
        <v>17</v>
      </c>
    </row>
    <row r="22" spans="1:20" ht="23.4" x14ac:dyDescent="0.25">
      <c r="A22" s="50">
        <v>21</v>
      </c>
      <c r="B22" s="51">
        <v>243770</v>
      </c>
      <c r="C22" s="50" t="s">
        <v>4101</v>
      </c>
      <c r="D22" s="50" t="s">
        <v>4102</v>
      </c>
      <c r="E22" s="50" t="s">
        <v>4110</v>
      </c>
      <c r="F22" s="50" t="s">
        <v>4103</v>
      </c>
      <c r="G22" s="50">
        <v>2</v>
      </c>
      <c r="H22" s="50" t="s">
        <v>4104</v>
      </c>
      <c r="I22" s="50" t="s">
        <v>11046</v>
      </c>
      <c r="J22" s="50" t="s">
        <v>9303</v>
      </c>
      <c r="K22" s="50" t="s">
        <v>9304</v>
      </c>
      <c r="L22" s="54" t="s">
        <v>9305</v>
      </c>
      <c r="N22" s="50">
        <v>0.83199999999999996</v>
      </c>
      <c r="O22" s="50">
        <v>200</v>
      </c>
      <c r="P22" s="50">
        <v>3</v>
      </c>
      <c r="Q22" s="50">
        <v>0.21</v>
      </c>
      <c r="R22" s="50">
        <v>0</v>
      </c>
      <c r="S22" s="50">
        <v>17</v>
      </c>
      <c r="T22" s="53">
        <v>20.21</v>
      </c>
    </row>
    <row r="23" spans="1:20" ht="23.4" x14ac:dyDescent="0.25">
      <c r="A23" s="50">
        <v>22</v>
      </c>
      <c r="B23" s="51">
        <v>243770</v>
      </c>
      <c r="C23" s="50" t="s">
        <v>4101</v>
      </c>
      <c r="D23" s="50" t="s">
        <v>4102</v>
      </c>
      <c r="E23" s="50" t="s">
        <v>4110</v>
      </c>
      <c r="F23" s="50" t="s">
        <v>4103</v>
      </c>
      <c r="G23" s="50">
        <v>2</v>
      </c>
      <c r="H23" s="50" t="s">
        <v>4104</v>
      </c>
      <c r="I23" s="50" t="s">
        <v>11047</v>
      </c>
      <c r="J23" s="50" t="s">
        <v>11048</v>
      </c>
      <c r="K23" s="50" t="s">
        <v>4523</v>
      </c>
      <c r="L23" s="54" t="s">
        <v>4524</v>
      </c>
      <c r="N23" s="50">
        <v>2.1999999999999999E-2</v>
      </c>
      <c r="O23" s="50">
        <v>0</v>
      </c>
      <c r="P23" s="50">
        <v>0</v>
      </c>
      <c r="Q23" s="50">
        <v>0</v>
      </c>
      <c r="R23" s="50">
        <v>0</v>
      </c>
      <c r="S23" s="50">
        <v>17</v>
      </c>
      <c r="T23" s="53">
        <v>17</v>
      </c>
    </row>
    <row r="24" spans="1:20" ht="23.4" x14ac:dyDescent="0.25">
      <c r="A24" s="50">
        <v>23</v>
      </c>
      <c r="B24" s="51">
        <v>243770</v>
      </c>
      <c r="C24" s="50" t="s">
        <v>4101</v>
      </c>
      <c r="D24" s="50" t="s">
        <v>4102</v>
      </c>
      <c r="E24" s="50" t="s">
        <v>4110</v>
      </c>
      <c r="F24" s="50" t="s">
        <v>4103</v>
      </c>
      <c r="G24" s="50">
        <v>2</v>
      </c>
      <c r="H24" s="50" t="s">
        <v>4104</v>
      </c>
      <c r="I24" s="50" t="s">
        <v>11049</v>
      </c>
      <c r="J24" s="50" t="s">
        <v>4869</v>
      </c>
      <c r="K24" s="50" t="s">
        <v>4870</v>
      </c>
      <c r="L24" s="54" t="s">
        <v>11050</v>
      </c>
      <c r="N24" s="50">
        <v>4.3999999999999997E-2</v>
      </c>
      <c r="O24" s="50">
        <v>0</v>
      </c>
      <c r="P24" s="50">
        <v>0</v>
      </c>
      <c r="Q24" s="50">
        <v>0</v>
      </c>
      <c r="R24" s="50">
        <v>0</v>
      </c>
      <c r="S24" s="50">
        <v>17</v>
      </c>
      <c r="T24" s="53">
        <v>17</v>
      </c>
    </row>
    <row r="25" spans="1:20" ht="23.4" x14ac:dyDescent="0.25">
      <c r="A25" s="50">
        <v>24</v>
      </c>
      <c r="B25" s="51">
        <v>243770</v>
      </c>
      <c r="C25" s="50" t="s">
        <v>4101</v>
      </c>
      <c r="D25" s="50" t="s">
        <v>4102</v>
      </c>
      <c r="E25" s="50" t="s">
        <v>4110</v>
      </c>
      <c r="F25" s="50" t="s">
        <v>4103</v>
      </c>
      <c r="G25" s="50">
        <v>2</v>
      </c>
      <c r="H25" s="50" t="s">
        <v>4104</v>
      </c>
      <c r="I25" s="50" t="s">
        <v>11051</v>
      </c>
      <c r="J25" s="50" t="s">
        <v>11052</v>
      </c>
      <c r="K25" s="50" t="s">
        <v>6924</v>
      </c>
      <c r="L25" s="54" t="s">
        <v>11053</v>
      </c>
      <c r="N25" s="50">
        <v>3.2000000000000001E-2</v>
      </c>
      <c r="O25" s="50">
        <v>0</v>
      </c>
      <c r="P25" s="50">
        <v>0</v>
      </c>
      <c r="Q25" s="50">
        <v>0</v>
      </c>
      <c r="R25" s="50">
        <v>0</v>
      </c>
      <c r="S25" s="50">
        <v>17</v>
      </c>
      <c r="T25" s="53">
        <v>17</v>
      </c>
    </row>
    <row r="26" spans="1:20" ht="23.4" x14ac:dyDescent="0.25">
      <c r="A26" s="50">
        <v>25</v>
      </c>
      <c r="B26" s="51">
        <v>243771</v>
      </c>
      <c r="C26" s="50" t="s">
        <v>4101</v>
      </c>
      <c r="D26" s="50" t="s">
        <v>4102</v>
      </c>
      <c r="E26" s="50" t="s">
        <v>4110</v>
      </c>
      <c r="F26" s="50" t="s">
        <v>4103</v>
      </c>
      <c r="G26" s="50">
        <v>2</v>
      </c>
      <c r="H26" s="50" t="s">
        <v>4104</v>
      </c>
      <c r="I26" s="50" t="s">
        <v>11054</v>
      </c>
      <c r="J26" s="50" t="s">
        <v>11055</v>
      </c>
      <c r="K26" s="50" t="s">
        <v>11056</v>
      </c>
      <c r="L26" s="54" t="s">
        <v>11057</v>
      </c>
      <c r="N26" s="50">
        <v>2.06</v>
      </c>
      <c r="O26" s="50">
        <v>510</v>
      </c>
      <c r="P26" s="50">
        <v>7.65</v>
      </c>
      <c r="Q26" s="50">
        <v>0.53549999999999998</v>
      </c>
      <c r="R26" s="50">
        <v>0</v>
      </c>
      <c r="S26" s="50">
        <v>37</v>
      </c>
      <c r="T26" s="53">
        <v>45.19</v>
      </c>
    </row>
    <row r="27" spans="1:20" ht="23.4" x14ac:dyDescent="0.25">
      <c r="A27" s="50">
        <v>26</v>
      </c>
      <c r="B27" s="51">
        <v>243771</v>
      </c>
      <c r="C27" s="50" t="s">
        <v>4101</v>
      </c>
      <c r="D27" s="50" t="s">
        <v>4102</v>
      </c>
      <c r="E27" s="50" t="s">
        <v>4110</v>
      </c>
      <c r="F27" s="50" t="s">
        <v>4103</v>
      </c>
      <c r="G27" s="50">
        <v>2</v>
      </c>
      <c r="H27" s="50" t="s">
        <v>4104</v>
      </c>
      <c r="I27" s="50" t="s">
        <v>10525</v>
      </c>
      <c r="J27" s="50" t="s">
        <v>11058</v>
      </c>
      <c r="K27" s="50" t="s">
        <v>11059</v>
      </c>
      <c r="L27" s="54" t="s">
        <v>11060</v>
      </c>
      <c r="N27" s="50">
        <v>0.75800000000000001</v>
      </c>
      <c r="O27" s="50">
        <v>0</v>
      </c>
      <c r="P27" s="50">
        <v>0</v>
      </c>
      <c r="Q27" s="50">
        <v>0</v>
      </c>
      <c r="R27" s="50">
        <v>0</v>
      </c>
      <c r="S27" s="50">
        <v>17</v>
      </c>
      <c r="T27" s="53">
        <v>17</v>
      </c>
    </row>
    <row r="28" spans="1:20" ht="23.4" x14ac:dyDescent="0.25">
      <c r="A28" s="50">
        <v>27</v>
      </c>
      <c r="B28" s="51">
        <v>243771</v>
      </c>
      <c r="C28" s="50" t="s">
        <v>4101</v>
      </c>
      <c r="D28" s="50" t="s">
        <v>4102</v>
      </c>
      <c r="E28" s="50" t="s">
        <v>4110</v>
      </c>
      <c r="F28" s="50" t="s">
        <v>4103</v>
      </c>
      <c r="G28" s="50">
        <v>2</v>
      </c>
      <c r="H28" s="50" t="s">
        <v>4104</v>
      </c>
      <c r="I28" s="50" t="s">
        <v>10521</v>
      </c>
      <c r="J28" s="50" t="s">
        <v>10461</v>
      </c>
      <c r="K28" s="50" t="s">
        <v>11061</v>
      </c>
      <c r="L28" s="54" t="s">
        <v>11062</v>
      </c>
      <c r="N28" s="50">
        <v>0.2</v>
      </c>
      <c r="O28" s="50">
        <v>0</v>
      </c>
      <c r="P28" s="50">
        <v>0</v>
      </c>
      <c r="Q28" s="50">
        <v>0</v>
      </c>
      <c r="R28" s="50">
        <v>0</v>
      </c>
      <c r="S28" s="50">
        <v>17</v>
      </c>
      <c r="T28" s="53">
        <v>17</v>
      </c>
    </row>
    <row r="29" spans="1:20" ht="23.4" x14ac:dyDescent="0.25">
      <c r="A29" s="50">
        <v>28</v>
      </c>
      <c r="B29" s="51">
        <v>243771</v>
      </c>
      <c r="C29" s="50" t="s">
        <v>4101</v>
      </c>
      <c r="D29" s="50" t="s">
        <v>4102</v>
      </c>
      <c r="E29" s="50" t="s">
        <v>4110</v>
      </c>
      <c r="F29" s="50" t="s">
        <v>4103</v>
      </c>
      <c r="G29" s="50">
        <v>2</v>
      </c>
      <c r="H29" s="50" t="s">
        <v>4104</v>
      </c>
      <c r="I29" s="50" t="s">
        <v>10522</v>
      </c>
      <c r="J29" s="50" t="s">
        <v>10464</v>
      </c>
      <c r="K29" s="50" t="s">
        <v>11063</v>
      </c>
      <c r="L29" s="54" t="s">
        <v>11064</v>
      </c>
      <c r="N29" s="50">
        <v>0.26</v>
      </c>
      <c r="O29" s="50">
        <v>0</v>
      </c>
      <c r="P29" s="50">
        <v>0</v>
      </c>
      <c r="Q29" s="50">
        <v>0</v>
      </c>
      <c r="R29" s="50">
        <v>0</v>
      </c>
      <c r="S29" s="50">
        <v>17</v>
      </c>
      <c r="T29" s="53">
        <v>17</v>
      </c>
    </row>
    <row r="30" spans="1:20" ht="23.4" x14ac:dyDescent="0.25">
      <c r="A30" s="50">
        <v>29</v>
      </c>
      <c r="B30" s="51">
        <v>243771</v>
      </c>
      <c r="C30" s="50" t="s">
        <v>4101</v>
      </c>
      <c r="D30" s="50" t="s">
        <v>4102</v>
      </c>
      <c r="E30" s="50" t="s">
        <v>4110</v>
      </c>
      <c r="F30" s="50" t="s">
        <v>4103</v>
      </c>
      <c r="G30" s="50">
        <v>2</v>
      </c>
      <c r="H30" s="50" t="s">
        <v>4104</v>
      </c>
      <c r="I30" s="50" t="s">
        <v>10523</v>
      </c>
      <c r="J30" s="50" t="s">
        <v>10467</v>
      </c>
      <c r="K30" s="50" t="s">
        <v>11065</v>
      </c>
      <c r="L30" s="54" t="s">
        <v>11066</v>
      </c>
      <c r="N30" s="50">
        <v>0.432</v>
      </c>
      <c r="O30" s="50">
        <v>0</v>
      </c>
      <c r="P30" s="50">
        <v>0</v>
      </c>
      <c r="Q30" s="50">
        <v>0</v>
      </c>
      <c r="R30" s="50">
        <v>0</v>
      </c>
      <c r="S30" s="50">
        <v>17</v>
      </c>
      <c r="T30" s="53">
        <v>17</v>
      </c>
    </row>
    <row r="31" spans="1:20" ht="23.4" x14ac:dyDescent="0.25">
      <c r="A31" s="50">
        <v>30</v>
      </c>
      <c r="B31" s="51">
        <v>243771</v>
      </c>
      <c r="C31" s="50" t="s">
        <v>4101</v>
      </c>
      <c r="D31" s="50" t="s">
        <v>4102</v>
      </c>
      <c r="E31" s="50" t="s">
        <v>4110</v>
      </c>
      <c r="F31" s="50" t="s">
        <v>4103</v>
      </c>
      <c r="G31" s="50">
        <v>2</v>
      </c>
      <c r="H31" s="50" t="s">
        <v>4104</v>
      </c>
      <c r="I31" s="50" t="s">
        <v>10524</v>
      </c>
      <c r="J31" s="50" t="s">
        <v>11067</v>
      </c>
      <c r="K31" s="50" t="s">
        <v>11068</v>
      </c>
      <c r="L31" s="54" t="s">
        <v>11069</v>
      </c>
      <c r="N31" s="50">
        <v>0.24199999999999999</v>
      </c>
      <c r="O31" s="50">
        <v>0</v>
      </c>
      <c r="P31" s="50">
        <v>0</v>
      </c>
      <c r="Q31" s="50">
        <v>0</v>
      </c>
      <c r="R31" s="50">
        <v>0</v>
      </c>
      <c r="S31" s="50">
        <v>17</v>
      </c>
      <c r="T31" s="53">
        <v>17</v>
      </c>
    </row>
    <row r="32" spans="1:20" ht="23.4" x14ac:dyDescent="0.25">
      <c r="A32" s="50">
        <v>31</v>
      </c>
      <c r="B32" s="51">
        <v>243771</v>
      </c>
      <c r="C32" s="50" t="s">
        <v>4101</v>
      </c>
      <c r="D32" s="50" t="s">
        <v>4102</v>
      </c>
      <c r="E32" s="50" t="s">
        <v>4110</v>
      </c>
      <c r="F32" s="50" t="s">
        <v>4103</v>
      </c>
      <c r="G32" s="50">
        <v>2</v>
      </c>
      <c r="H32" s="50" t="s">
        <v>4104</v>
      </c>
      <c r="I32" s="50" t="s">
        <v>11070</v>
      </c>
      <c r="J32" s="50" t="s">
        <v>6232</v>
      </c>
      <c r="K32" s="50" t="s">
        <v>6233</v>
      </c>
      <c r="L32" s="54" t="s">
        <v>8780</v>
      </c>
      <c r="N32" s="50">
        <v>1.1499999999999999</v>
      </c>
      <c r="O32" s="50">
        <v>0</v>
      </c>
      <c r="P32" s="50">
        <v>0</v>
      </c>
      <c r="Q32" s="50">
        <v>0</v>
      </c>
      <c r="R32" s="50">
        <v>0</v>
      </c>
      <c r="S32" s="50">
        <v>22</v>
      </c>
      <c r="T32" s="53">
        <v>22</v>
      </c>
    </row>
    <row r="33" spans="1:20" ht="23.4" x14ac:dyDescent="0.25">
      <c r="A33" s="50">
        <v>32</v>
      </c>
      <c r="B33" s="51">
        <v>243771</v>
      </c>
      <c r="C33" s="50" t="s">
        <v>4101</v>
      </c>
      <c r="D33" s="50" t="s">
        <v>4102</v>
      </c>
      <c r="E33" s="50" t="s">
        <v>4110</v>
      </c>
      <c r="F33" s="50" t="s">
        <v>4103</v>
      </c>
      <c r="G33" s="50">
        <v>2</v>
      </c>
      <c r="H33" s="50" t="s">
        <v>4104</v>
      </c>
      <c r="I33" s="50" t="s">
        <v>11071</v>
      </c>
      <c r="J33" s="50" t="s">
        <v>11072</v>
      </c>
      <c r="K33" s="50" t="s">
        <v>8048</v>
      </c>
      <c r="L33" s="54" t="s">
        <v>11073</v>
      </c>
      <c r="N33" s="50">
        <v>1.2E-2</v>
      </c>
      <c r="O33" s="50">
        <v>0</v>
      </c>
      <c r="P33" s="50">
        <v>0</v>
      </c>
      <c r="Q33" s="50">
        <v>0</v>
      </c>
      <c r="R33" s="50">
        <v>0</v>
      </c>
      <c r="S33" s="50">
        <v>17</v>
      </c>
      <c r="T33" s="53">
        <v>17</v>
      </c>
    </row>
    <row r="34" spans="1:20" ht="23.4" x14ac:dyDescent="0.25">
      <c r="A34" s="50">
        <v>33</v>
      </c>
      <c r="B34" s="51">
        <v>243771</v>
      </c>
      <c r="C34" s="50" t="s">
        <v>4101</v>
      </c>
      <c r="D34" s="50" t="s">
        <v>4102</v>
      </c>
      <c r="E34" s="50" t="s">
        <v>4110</v>
      </c>
      <c r="F34" s="50" t="s">
        <v>4103</v>
      </c>
      <c r="G34" s="50">
        <v>2</v>
      </c>
      <c r="H34" s="50" t="s">
        <v>4104</v>
      </c>
      <c r="I34" s="50" t="s">
        <v>11074</v>
      </c>
      <c r="J34" s="50" t="s">
        <v>11075</v>
      </c>
      <c r="K34" s="50" t="s">
        <v>8048</v>
      </c>
      <c r="L34" s="54" t="s">
        <v>11076</v>
      </c>
      <c r="N34" s="50">
        <v>1.2E-2</v>
      </c>
      <c r="O34" s="50">
        <v>0</v>
      </c>
      <c r="P34" s="50">
        <v>0</v>
      </c>
      <c r="Q34" s="50">
        <v>0</v>
      </c>
      <c r="R34" s="50">
        <v>0</v>
      </c>
      <c r="S34" s="50">
        <v>17</v>
      </c>
      <c r="T34" s="53">
        <v>17</v>
      </c>
    </row>
    <row r="35" spans="1:20" ht="23.4" x14ac:dyDescent="0.25">
      <c r="A35" s="50">
        <v>34</v>
      </c>
      <c r="B35" s="51">
        <v>243773</v>
      </c>
      <c r="C35" s="50" t="s">
        <v>4101</v>
      </c>
      <c r="D35" s="50" t="s">
        <v>4102</v>
      </c>
      <c r="E35" s="50" t="s">
        <v>4110</v>
      </c>
      <c r="F35" s="50" t="s">
        <v>4103</v>
      </c>
      <c r="G35" s="50">
        <v>2</v>
      </c>
      <c r="H35" s="50" t="s">
        <v>4104</v>
      </c>
      <c r="I35" s="50" t="s">
        <v>11077</v>
      </c>
      <c r="J35" s="50" t="s">
        <v>11078</v>
      </c>
      <c r="K35" s="50" t="s">
        <v>6225</v>
      </c>
      <c r="L35" s="54" t="s">
        <v>11079</v>
      </c>
      <c r="N35" s="50">
        <v>0.67400000000000004</v>
      </c>
      <c r="O35" s="50">
        <v>0</v>
      </c>
      <c r="P35" s="50">
        <v>0</v>
      </c>
      <c r="Q35" s="50">
        <v>0</v>
      </c>
      <c r="R35" s="50">
        <v>0</v>
      </c>
      <c r="S35" s="50">
        <v>17</v>
      </c>
      <c r="T35" s="53">
        <v>17</v>
      </c>
    </row>
    <row r="36" spans="1:20" ht="23.4" x14ac:dyDescent="0.25">
      <c r="A36" s="50">
        <v>35</v>
      </c>
      <c r="B36" s="51">
        <v>243773</v>
      </c>
      <c r="C36" s="50" t="s">
        <v>4101</v>
      </c>
      <c r="D36" s="50" t="s">
        <v>4102</v>
      </c>
      <c r="E36" s="50" t="s">
        <v>4110</v>
      </c>
      <c r="F36" s="50" t="s">
        <v>4103</v>
      </c>
      <c r="G36" s="50">
        <v>2</v>
      </c>
      <c r="H36" s="50" t="s">
        <v>4104</v>
      </c>
      <c r="I36" s="50" t="s">
        <v>11080</v>
      </c>
      <c r="J36" s="50" t="s">
        <v>6934</v>
      </c>
      <c r="K36" s="50" t="s">
        <v>11081</v>
      </c>
      <c r="L36" s="54" t="s">
        <v>11082</v>
      </c>
      <c r="N36" s="50">
        <v>1.1180000000000001</v>
      </c>
      <c r="O36" s="50">
        <v>0</v>
      </c>
      <c r="P36" s="50">
        <v>0</v>
      </c>
      <c r="Q36" s="50">
        <v>0</v>
      </c>
      <c r="R36" s="50">
        <v>0</v>
      </c>
      <c r="S36" s="50">
        <v>22</v>
      </c>
      <c r="T36" s="53">
        <v>22</v>
      </c>
    </row>
    <row r="37" spans="1:20" ht="23.4" x14ac:dyDescent="0.25">
      <c r="A37" s="50">
        <v>36</v>
      </c>
      <c r="B37" s="51">
        <v>243773</v>
      </c>
      <c r="C37" s="50" t="s">
        <v>4101</v>
      </c>
      <c r="D37" s="50" t="s">
        <v>4102</v>
      </c>
      <c r="E37" s="50" t="s">
        <v>4110</v>
      </c>
      <c r="F37" s="50" t="s">
        <v>4103</v>
      </c>
      <c r="G37" s="50">
        <v>2</v>
      </c>
      <c r="H37" s="50" t="s">
        <v>4104</v>
      </c>
      <c r="I37" s="50" t="s">
        <v>11083</v>
      </c>
      <c r="J37" s="50" t="s">
        <v>11084</v>
      </c>
      <c r="K37" s="50" t="s">
        <v>11085</v>
      </c>
      <c r="L37" s="54" t="s">
        <v>11086</v>
      </c>
      <c r="N37" s="50">
        <v>0.43</v>
      </c>
      <c r="O37" s="50">
        <v>0</v>
      </c>
      <c r="P37" s="50">
        <v>0</v>
      </c>
      <c r="Q37" s="50">
        <v>0</v>
      </c>
      <c r="R37" s="50">
        <v>0</v>
      </c>
      <c r="S37" s="50">
        <v>17</v>
      </c>
      <c r="T37" s="53">
        <v>17</v>
      </c>
    </row>
    <row r="38" spans="1:20" ht="23.4" x14ac:dyDescent="0.25">
      <c r="A38" s="50">
        <v>37</v>
      </c>
      <c r="B38" s="51">
        <v>243773</v>
      </c>
      <c r="C38" s="50" t="s">
        <v>4101</v>
      </c>
      <c r="D38" s="50" t="s">
        <v>4102</v>
      </c>
      <c r="E38" s="50" t="s">
        <v>4110</v>
      </c>
      <c r="F38" s="50" t="s">
        <v>4103</v>
      </c>
      <c r="G38" s="50">
        <v>2</v>
      </c>
      <c r="H38" s="50" t="s">
        <v>4104</v>
      </c>
      <c r="I38" s="50" t="s">
        <v>11087</v>
      </c>
      <c r="J38" s="50" t="s">
        <v>11088</v>
      </c>
      <c r="K38" s="50" t="s">
        <v>11089</v>
      </c>
      <c r="L38" s="54" t="s">
        <v>11090</v>
      </c>
      <c r="N38" s="50">
        <v>1.3979999999999999</v>
      </c>
      <c r="O38" s="50">
        <v>0</v>
      </c>
      <c r="P38" s="50">
        <v>0</v>
      </c>
      <c r="Q38" s="50">
        <v>0</v>
      </c>
      <c r="R38" s="50">
        <v>0</v>
      </c>
      <c r="S38" s="50">
        <v>22</v>
      </c>
      <c r="T38" s="53">
        <v>22</v>
      </c>
    </row>
    <row r="39" spans="1:20" ht="23.4" x14ac:dyDescent="0.25">
      <c r="A39" s="50">
        <v>38</v>
      </c>
      <c r="B39" s="51">
        <v>243773</v>
      </c>
      <c r="C39" s="50" t="s">
        <v>4101</v>
      </c>
      <c r="D39" s="50" t="s">
        <v>4102</v>
      </c>
      <c r="E39" s="50" t="s">
        <v>4110</v>
      </c>
      <c r="F39" s="50" t="s">
        <v>4103</v>
      </c>
      <c r="G39" s="50">
        <v>2</v>
      </c>
      <c r="H39" s="50" t="s">
        <v>4104</v>
      </c>
      <c r="I39" s="50" t="s">
        <v>11091</v>
      </c>
      <c r="J39" s="50" t="s">
        <v>11092</v>
      </c>
      <c r="K39" s="50" t="s">
        <v>11093</v>
      </c>
      <c r="L39" s="54" t="s">
        <v>11094</v>
      </c>
      <c r="N39" s="50">
        <v>1.1379999999999999</v>
      </c>
      <c r="O39" s="50">
        <v>0</v>
      </c>
      <c r="P39" s="50">
        <v>0</v>
      </c>
      <c r="Q39" s="50">
        <v>0</v>
      </c>
      <c r="R39" s="50">
        <v>0</v>
      </c>
      <c r="S39" s="50">
        <v>22</v>
      </c>
      <c r="T39" s="53">
        <v>22</v>
      </c>
    </row>
    <row r="40" spans="1:20" ht="23.4" x14ac:dyDescent="0.25">
      <c r="A40" s="50">
        <v>39</v>
      </c>
      <c r="B40" s="51">
        <v>243773</v>
      </c>
      <c r="C40" s="50" t="s">
        <v>4101</v>
      </c>
      <c r="D40" s="50" t="s">
        <v>4102</v>
      </c>
      <c r="E40" s="50" t="s">
        <v>4110</v>
      </c>
      <c r="F40" s="50" t="s">
        <v>4103</v>
      </c>
      <c r="G40" s="50">
        <v>2</v>
      </c>
      <c r="H40" s="50" t="s">
        <v>4104</v>
      </c>
      <c r="I40" s="50" t="s">
        <v>11095</v>
      </c>
      <c r="J40" s="50" t="s">
        <v>5231</v>
      </c>
      <c r="K40" s="50" t="s">
        <v>5232</v>
      </c>
      <c r="L40" s="54" t="s">
        <v>5233</v>
      </c>
      <c r="N40" s="50">
        <v>1.0900000000000001</v>
      </c>
      <c r="O40" s="50">
        <v>0</v>
      </c>
      <c r="P40" s="50">
        <v>0</v>
      </c>
      <c r="Q40" s="50">
        <v>0</v>
      </c>
      <c r="R40" s="50">
        <v>0</v>
      </c>
      <c r="S40" s="50">
        <v>22</v>
      </c>
      <c r="T40" s="53">
        <v>22</v>
      </c>
    </row>
    <row r="41" spans="1:20" ht="23.4" x14ac:dyDescent="0.25">
      <c r="A41" s="50">
        <v>40</v>
      </c>
      <c r="B41" s="51">
        <v>243773</v>
      </c>
      <c r="C41" s="50" t="s">
        <v>4101</v>
      </c>
      <c r="D41" s="50" t="s">
        <v>4102</v>
      </c>
      <c r="E41" s="50" t="s">
        <v>4110</v>
      </c>
      <c r="F41" s="50" t="s">
        <v>4103</v>
      </c>
      <c r="G41" s="50">
        <v>2</v>
      </c>
      <c r="H41" s="50" t="s">
        <v>4104</v>
      </c>
      <c r="I41" s="50" t="s">
        <v>11096</v>
      </c>
      <c r="J41" s="50" t="s">
        <v>11097</v>
      </c>
      <c r="K41" s="50" t="s">
        <v>11098</v>
      </c>
      <c r="L41" s="54" t="s">
        <v>11099</v>
      </c>
      <c r="N41" s="50">
        <v>0.67200000000000004</v>
      </c>
      <c r="O41" s="50">
        <v>0</v>
      </c>
      <c r="P41" s="50">
        <v>0</v>
      </c>
      <c r="Q41" s="50">
        <v>0</v>
      </c>
      <c r="R41" s="50">
        <v>0</v>
      </c>
      <c r="S41" s="50">
        <v>17</v>
      </c>
      <c r="T41" s="53">
        <v>17</v>
      </c>
    </row>
    <row r="42" spans="1:20" ht="23.4" x14ac:dyDescent="0.25">
      <c r="A42" s="50">
        <v>41</v>
      </c>
      <c r="B42" s="51">
        <v>243773</v>
      </c>
      <c r="C42" s="50" t="s">
        <v>4101</v>
      </c>
      <c r="D42" s="50" t="s">
        <v>4102</v>
      </c>
      <c r="E42" s="50" t="s">
        <v>4110</v>
      </c>
      <c r="F42" s="50" t="s">
        <v>4103</v>
      </c>
      <c r="G42" s="50">
        <v>2</v>
      </c>
      <c r="H42" s="50" t="s">
        <v>4104</v>
      </c>
      <c r="I42" s="50" t="s">
        <v>11100</v>
      </c>
      <c r="J42" s="50" t="s">
        <v>4705</v>
      </c>
      <c r="K42" s="50" t="s">
        <v>4706</v>
      </c>
      <c r="L42" s="54" t="s">
        <v>7465</v>
      </c>
      <c r="N42" s="50">
        <v>2.012</v>
      </c>
      <c r="O42" s="50">
        <v>0</v>
      </c>
      <c r="P42" s="50">
        <v>0</v>
      </c>
      <c r="Q42" s="50">
        <v>0</v>
      </c>
      <c r="R42" s="50">
        <v>0</v>
      </c>
      <c r="S42" s="50">
        <v>37</v>
      </c>
      <c r="T42" s="53">
        <v>37</v>
      </c>
    </row>
    <row r="43" spans="1:20" ht="23.4" x14ac:dyDescent="0.25">
      <c r="A43" s="50">
        <v>42</v>
      </c>
      <c r="B43" s="51">
        <v>243773</v>
      </c>
      <c r="C43" s="50" t="s">
        <v>4101</v>
      </c>
      <c r="D43" s="50" t="s">
        <v>4102</v>
      </c>
      <c r="E43" s="50" t="s">
        <v>4110</v>
      </c>
      <c r="F43" s="50" t="s">
        <v>4103</v>
      </c>
      <c r="G43" s="50">
        <v>2</v>
      </c>
      <c r="H43" s="50" t="s">
        <v>4104</v>
      </c>
      <c r="I43" s="50" t="s">
        <v>11101</v>
      </c>
      <c r="J43" s="50" t="s">
        <v>7995</v>
      </c>
      <c r="K43" s="50" t="s">
        <v>7996</v>
      </c>
      <c r="L43" s="54" t="s">
        <v>7997</v>
      </c>
      <c r="N43" s="50">
        <v>0.58199999999999996</v>
      </c>
      <c r="O43" s="50">
        <v>0</v>
      </c>
      <c r="P43" s="50">
        <v>0</v>
      </c>
      <c r="Q43" s="50">
        <v>0</v>
      </c>
      <c r="R43" s="50">
        <v>0</v>
      </c>
      <c r="S43" s="50">
        <v>17</v>
      </c>
      <c r="T43" s="53">
        <v>17</v>
      </c>
    </row>
    <row r="44" spans="1:20" ht="23.4" x14ac:dyDescent="0.25">
      <c r="A44" s="50">
        <v>43</v>
      </c>
      <c r="B44" s="51">
        <v>243773</v>
      </c>
      <c r="C44" s="50" t="s">
        <v>4101</v>
      </c>
      <c r="D44" s="50" t="s">
        <v>4102</v>
      </c>
      <c r="E44" s="50" t="s">
        <v>4110</v>
      </c>
      <c r="F44" s="50" t="s">
        <v>4103</v>
      </c>
      <c r="G44" s="50">
        <v>2</v>
      </c>
      <c r="H44" s="50" t="s">
        <v>4104</v>
      </c>
      <c r="I44" s="50" t="s">
        <v>10601</v>
      </c>
      <c r="J44" s="50" t="s">
        <v>10596</v>
      </c>
      <c r="K44" s="50" t="s">
        <v>11102</v>
      </c>
      <c r="L44" s="54" t="s">
        <v>11103</v>
      </c>
      <c r="N44" s="50">
        <v>0.97</v>
      </c>
      <c r="O44" s="50">
        <v>0</v>
      </c>
      <c r="P44" s="50">
        <v>0</v>
      </c>
      <c r="Q44" s="50">
        <v>0</v>
      </c>
      <c r="R44" s="50">
        <v>0</v>
      </c>
      <c r="S44" s="50">
        <v>17</v>
      </c>
      <c r="T44" s="53">
        <v>17</v>
      </c>
    </row>
    <row r="45" spans="1:20" ht="23.4" x14ac:dyDescent="0.25">
      <c r="A45" s="50">
        <v>44</v>
      </c>
      <c r="B45" s="51">
        <v>243773</v>
      </c>
      <c r="C45" s="50" t="s">
        <v>4101</v>
      </c>
      <c r="D45" s="50" t="s">
        <v>4102</v>
      </c>
      <c r="E45" s="50" t="s">
        <v>4110</v>
      </c>
      <c r="F45" s="50" t="s">
        <v>4103</v>
      </c>
      <c r="G45" s="50">
        <v>2</v>
      </c>
      <c r="H45" s="50" t="s">
        <v>4104</v>
      </c>
      <c r="I45" s="50" t="s">
        <v>10599</v>
      </c>
      <c r="J45" s="50" t="s">
        <v>10591</v>
      </c>
      <c r="K45" s="50" t="s">
        <v>11104</v>
      </c>
      <c r="L45" s="54" t="s">
        <v>11105</v>
      </c>
      <c r="N45" s="50">
        <v>0.59</v>
      </c>
      <c r="O45" s="50">
        <v>0</v>
      </c>
      <c r="P45" s="50">
        <v>0</v>
      </c>
      <c r="Q45" s="50">
        <v>0</v>
      </c>
      <c r="R45" s="50">
        <v>0</v>
      </c>
      <c r="S45" s="50">
        <v>17</v>
      </c>
      <c r="T45" s="53">
        <v>17</v>
      </c>
    </row>
    <row r="46" spans="1:20" ht="23.4" x14ac:dyDescent="0.25">
      <c r="A46" s="50">
        <v>45</v>
      </c>
      <c r="B46" s="51">
        <v>243773</v>
      </c>
      <c r="C46" s="50" t="s">
        <v>4101</v>
      </c>
      <c r="D46" s="50" t="s">
        <v>4102</v>
      </c>
      <c r="E46" s="50" t="s">
        <v>4110</v>
      </c>
      <c r="F46" s="50" t="s">
        <v>4103</v>
      </c>
      <c r="G46" s="50">
        <v>2</v>
      </c>
      <c r="H46" s="50" t="s">
        <v>4104</v>
      </c>
      <c r="I46" s="50" t="s">
        <v>10600</v>
      </c>
      <c r="J46" s="50" t="s">
        <v>11106</v>
      </c>
      <c r="K46" s="50" t="s">
        <v>11107</v>
      </c>
      <c r="L46" s="54" t="s">
        <v>11108</v>
      </c>
      <c r="N46" s="50">
        <v>0.39200000000000002</v>
      </c>
      <c r="O46" s="50">
        <v>0</v>
      </c>
      <c r="P46" s="50">
        <v>0</v>
      </c>
      <c r="Q46" s="50">
        <v>0</v>
      </c>
      <c r="R46" s="50">
        <v>0</v>
      </c>
      <c r="S46" s="50">
        <v>17</v>
      </c>
      <c r="T46" s="53">
        <v>17</v>
      </c>
    </row>
    <row r="47" spans="1:20" ht="23.4" x14ac:dyDescent="0.25">
      <c r="A47" s="50">
        <v>46</v>
      </c>
      <c r="B47" s="51">
        <v>243773</v>
      </c>
      <c r="C47" s="50" t="s">
        <v>4101</v>
      </c>
      <c r="D47" s="50" t="s">
        <v>4102</v>
      </c>
      <c r="E47" s="50" t="s">
        <v>4110</v>
      </c>
      <c r="F47" s="50" t="s">
        <v>4103</v>
      </c>
      <c r="G47" s="50">
        <v>2</v>
      </c>
      <c r="H47" s="50" t="s">
        <v>4104</v>
      </c>
      <c r="I47" s="50" t="s">
        <v>10598</v>
      </c>
      <c r="J47" s="50" t="s">
        <v>11109</v>
      </c>
      <c r="K47" s="50" t="s">
        <v>11110</v>
      </c>
      <c r="L47" s="54" t="s">
        <v>11111</v>
      </c>
      <c r="N47" s="50">
        <v>0.56799999999999995</v>
      </c>
      <c r="O47" s="50">
        <v>0</v>
      </c>
      <c r="P47" s="50">
        <v>0</v>
      </c>
      <c r="Q47" s="50">
        <v>0</v>
      </c>
      <c r="R47" s="50">
        <v>0</v>
      </c>
      <c r="S47" s="50">
        <v>17</v>
      </c>
      <c r="T47" s="53">
        <v>17</v>
      </c>
    </row>
    <row r="48" spans="1:20" ht="23.4" x14ac:dyDescent="0.25">
      <c r="A48" s="50">
        <v>47</v>
      </c>
      <c r="B48" s="51">
        <v>243773</v>
      </c>
      <c r="C48" s="50" t="s">
        <v>4101</v>
      </c>
      <c r="D48" s="50" t="s">
        <v>4102</v>
      </c>
      <c r="E48" s="50" t="s">
        <v>4110</v>
      </c>
      <c r="F48" s="50" t="s">
        <v>4103</v>
      </c>
      <c r="G48" s="50">
        <v>2</v>
      </c>
      <c r="H48" s="50" t="s">
        <v>4104</v>
      </c>
      <c r="I48" s="50" t="s">
        <v>11112</v>
      </c>
      <c r="J48" s="50" t="s">
        <v>11113</v>
      </c>
      <c r="K48" s="50" t="s">
        <v>4459</v>
      </c>
      <c r="L48" s="54" t="s">
        <v>11114</v>
      </c>
      <c r="N48" s="50">
        <v>0.68400000000000005</v>
      </c>
      <c r="O48" s="50">
        <v>130</v>
      </c>
      <c r="P48" s="50">
        <v>1.95</v>
      </c>
      <c r="Q48" s="50">
        <v>0.13650000000000001</v>
      </c>
      <c r="R48" s="50">
        <v>0</v>
      </c>
      <c r="S48" s="50">
        <v>17</v>
      </c>
      <c r="T48" s="53">
        <v>19.09</v>
      </c>
    </row>
    <row r="49" spans="1:20" ht="23.4" x14ac:dyDescent="0.25">
      <c r="A49" s="50">
        <v>48</v>
      </c>
      <c r="B49" s="51">
        <v>243774</v>
      </c>
      <c r="C49" s="50" t="s">
        <v>4101</v>
      </c>
      <c r="D49" s="50" t="s">
        <v>4102</v>
      </c>
      <c r="E49" s="50" t="s">
        <v>4110</v>
      </c>
      <c r="F49" s="50" t="s">
        <v>4103</v>
      </c>
      <c r="G49" s="50">
        <v>2</v>
      </c>
      <c r="H49" s="50" t="s">
        <v>4104</v>
      </c>
      <c r="I49" s="50" t="s">
        <v>11115</v>
      </c>
      <c r="J49" s="50" t="s">
        <v>11116</v>
      </c>
      <c r="K49" s="50" t="s">
        <v>11117</v>
      </c>
      <c r="L49" s="54" t="s">
        <v>11118</v>
      </c>
      <c r="N49" s="50">
        <v>1.34</v>
      </c>
      <c r="O49" s="50">
        <v>0</v>
      </c>
      <c r="P49" s="50">
        <v>0</v>
      </c>
      <c r="Q49" s="50">
        <v>0</v>
      </c>
      <c r="R49" s="50">
        <v>0</v>
      </c>
      <c r="S49" s="50">
        <v>22</v>
      </c>
      <c r="T49" s="53">
        <v>22</v>
      </c>
    </row>
    <row r="50" spans="1:20" ht="23.4" x14ac:dyDescent="0.25">
      <c r="A50" s="50">
        <v>49</v>
      </c>
      <c r="B50" s="51">
        <v>243774</v>
      </c>
      <c r="C50" s="50" t="s">
        <v>4101</v>
      </c>
      <c r="D50" s="50" t="s">
        <v>4102</v>
      </c>
      <c r="E50" s="50" t="s">
        <v>4110</v>
      </c>
      <c r="F50" s="50" t="s">
        <v>4103</v>
      </c>
      <c r="G50" s="50">
        <v>2</v>
      </c>
      <c r="H50" s="50" t="s">
        <v>4104</v>
      </c>
      <c r="I50" s="50" t="s">
        <v>11119</v>
      </c>
      <c r="J50" s="50" t="s">
        <v>11120</v>
      </c>
      <c r="K50" s="50" t="s">
        <v>11121</v>
      </c>
      <c r="L50" s="54" t="s">
        <v>11122</v>
      </c>
      <c r="N50" s="50">
        <v>1.22</v>
      </c>
      <c r="O50" s="50">
        <v>0</v>
      </c>
      <c r="P50" s="50">
        <v>0</v>
      </c>
      <c r="Q50" s="50">
        <v>0</v>
      </c>
      <c r="R50" s="50">
        <v>0</v>
      </c>
      <c r="S50" s="50">
        <v>22</v>
      </c>
      <c r="T50" s="53">
        <v>22</v>
      </c>
    </row>
    <row r="51" spans="1:20" ht="23.4" x14ac:dyDescent="0.25">
      <c r="A51" s="50">
        <v>50</v>
      </c>
      <c r="B51" s="51">
        <v>243774</v>
      </c>
      <c r="C51" s="50" t="s">
        <v>4101</v>
      </c>
      <c r="D51" s="50" t="s">
        <v>4102</v>
      </c>
      <c r="E51" s="50" t="s">
        <v>4110</v>
      </c>
      <c r="F51" s="50" t="s">
        <v>4103</v>
      </c>
      <c r="G51" s="50">
        <v>2</v>
      </c>
      <c r="H51" s="50" t="s">
        <v>4104</v>
      </c>
      <c r="I51" s="50" t="s">
        <v>11123</v>
      </c>
      <c r="J51" s="50" t="s">
        <v>11124</v>
      </c>
      <c r="K51" s="50" t="s">
        <v>11125</v>
      </c>
      <c r="L51" s="54" t="s">
        <v>11126</v>
      </c>
      <c r="N51" s="50">
        <v>0.53200000000000003</v>
      </c>
      <c r="O51" s="50">
        <v>0</v>
      </c>
      <c r="P51" s="50">
        <v>0</v>
      </c>
      <c r="Q51" s="50">
        <v>0</v>
      </c>
      <c r="R51" s="50">
        <v>0</v>
      </c>
      <c r="S51" s="50">
        <v>17</v>
      </c>
      <c r="T51" s="53">
        <v>17</v>
      </c>
    </row>
    <row r="52" spans="1:20" ht="23.4" x14ac:dyDescent="0.25">
      <c r="A52" s="50">
        <v>51</v>
      </c>
      <c r="B52" s="51">
        <v>243774</v>
      </c>
      <c r="C52" s="50" t="s">
        <v>4101</v>
      </c>
      <c r="D52" s="50" t="s">
        <v>4102</v>
      </c>
      <c r="E52" s="50" t="s">
        <v>4110</v>
      </c>
      <c r="F52" s="50" t="s">
        <v>4103</v>
      </c>
      <c r="G52" s="50">
        <v>2</v>
      </c>
      <c r="H52" s="50" t="s">
        <v>4104</v>
      </c>
      <c r="I52" s="50" t="s">
        <v>11127</v>
      </c>
      <c r="J52" s="50" t="s">
        <v>11128</v>
      </c>
      <c r="K52" s="50" t="s">
        <v>11129</v>
      </c>
      <c r="L52" s="54" t="s">
        <v>11130</v>
      </c>
      <c r="N52" s="50">
        <v>0.69599999999999995</v>
      </c>
      <c r="O52" s="50">
        <v>130</v>
      </c>
      <c r="P52" s="50">
        <v>1.95</v>
      </c>
      <c r="Q52" s="50">
        <v>0.13650000000000001</v>
      </c>
      <c r="R52" s="50">
        <v>0</v>
      </c>
      <c r="S52" s="50">
        <v>17</v>
      </c>
      <c r="T52" s="53">
        <v>19.09</v>
      </c>
    </row>
    <row r="53" spans="1:20" ht="23.4" x14ac:dyDescent="0.25">
      <c r="A53" s="50">
        <v>52</v>
      </c>
      <c r="B53" s="51">
        <v>243774</v>
      </c>
      <c r="C53" s="50" t="s">
        <v>4101</v>
      </c>
      <c r="D53" s="50" t="s">
        <v>4102</v>
      </c>
      <c r="E53" s="50" t="s">
        <v>4110</v>
      </c>
      <c r="F53" s="50" t="s">
        <v>4103</v>
      </c>
      <c r="G53" s="50">
        <v>2</v>
      </c>
      <c r="H53" s="50" t="s">
        <v>4104</v>
      </c>
      <c r="I53" s="50" t="s">
        <v>11131</v>
      </c>
      <c r="J53" s="50" t="s">
        <v>11132</v>
      </c>
      <c r="K53" s="50" t="s">
        <v>6159</v>
      </c>
      <c r="L53" s="54" t="s">
        <v>11133</v>
      </c>
      <c r="N53" s="50">
        <v>1.198</v>
      </c>
      <c r="O53" s="50">
        <v>230</v>
      </c>
      <c r="P53" s="50">
        <v>3.45</v>
      </c>
      <c r="Q53" s="50">
        <v>0.24149999999999999</v>
      </c>
      <c r="R53" s="50">
        <v>0</v>
      </c>
      <c r="S53" s="50">
        <v>22</v>
      </c>
      <c r="T53" s="53">
        <v>25.69</v>
      </c>
    </row>
    <row r="54" spans="1:20" ht="23.4" x14ac:dyDescent="0.25">
      <c r="A54" s="50">
        <v>53</v>
      </c>
      <c r="B54" s="51">
        <v>243774</v>
      </c>
      <c r="C54" s="50" t="s">
        <v>4101</v>
      </c>
      <c r="D54" s="50" t="s">
        <v>4102</v>
      </c>
      <c r="E54" s="50" t="s">
        <v>4110</v>
      </c>
      <c r="F54" s="50" t="s">
        <v>4103</v>
      </c>
      <c r="G54" s="50">
        <v>2</v>
      </c>
      <c r="H54" s="50" t="s">
        <v>4104</v>
      </c>
      <c r="I54" s="50" t="s">
        <v>10693</v>
      </c>
      <c r="J54" s="50" t="s">
        <v>10691</v>
      </c>
      <c r="K54" s="50" t="s">
        <v>11134</v>
      </c>
      <c r="L54" s="54" t="s">
        <v>11135</v>
      </c>
      <c r="N54" s="50">
        <v>0.52400000000000002</v>
      </c>
      <c r="O54" s="50">
        <v>0</v>
      </c>
      <c r="P54" s="50">
        <v>0</v>
      </c>
      <c r="Q54" s="50">
        <v>0</v>
      </c>
      <c r="R54" s="50">
        <v>0</v>
      </c>
      <c r="S54" s="50">
        <v>17</v>
      </c>
      <c r="T54" s="53">
        <v>17</v>
      </c>
    </row>
    <row r="55" spans="1:20" ht="23.4" x14ac:dyDescent="0.25">
      <c r="A55" s="50">
        <v>54</v>
      </c>
      <c r="B55" s="51">
        <v>243774</v>
      </c>
      <c r="C55" s="50" t="s">
        <v>4101</v>
      </c>
      <c r="D55" s="50" t="s">
        <v>4102</v>
      </c>
      <c r="E55" s="50" t="s">
        <v>4110</v>
      </c>
      <c r="F55" s="50" t="s">
        <v>4103</v>
      </c>
      <c r="G55" s="50">
        <v>2</v>
      </c>
      <c r="H55" s="50" t="s">
        <v>4104</v>
      </c>
      <c r="I55" s="50" t="s">
        <v>11136</v>
      </c>
      <c r="J55" s="50" t="s">
        <v>11137</v>
      </c>
      <c r="K55" s="50" t="s">
        <v>11138</v>
      </c>
      <c r="L55" s="54" t="s">
        <v>11139</v>
      </c>
      <c r="N55" s="50">
        <v>1.45</v>
      </c>
      <c r="O55" s="50">
        <v>0</v>
      </c>
      <c r="P55" s="50">
        <v>0</v>
      </c>
      <c r="Q55" s="50">
        <v>0</v>
      </c>
      <c r="R55" s="50">
        <v>0</v>
      </c>
      <c r="S55" s="50">
        <v>22</v>
      </c>
      <c r="T55" s="53">
        <v>22</v>
      </c>
    </row>
    <row r="56" spans="1:20" ht="23.4" x14ac:dyDescent="0.25">
      <c r="A56" s="50">
        <v>55</v>
      </c>
      <c r="B56" s="51">
        <v>243774</v>
      </c>
      <c r="C56" s="50" t="s">
        <v>4101</v>
      </c>
      <c r="D56" s="50" t="s">
        <v>4102</v>
      </c>
      <c r="E56" s="50" t="s">
        <v>4110</v>
      </c>
      <c r="F56" s="50" t="s">
        <v>4103</v>
      </c>
      <c r="G56" s="50">
        <v>2</v>
      </c>
      <c r="H56" s="50" t="s">
        <v>4104</v>
      </c>
      <c r="I56" s="50" t="s">
        <v>11140</v>
      </c>
      <c r="J56" s="50" t="s">
        <v>11141</v>
      </c>
      <c r="K56" s="50" t="s">
        <v>11142</v>
      </c>
      <c r="L56" s="54" t="s">
        <v>11143</v>
      </c>
      <c r="N56" s="50">
        <v>0.71199999999999997</v>
      </c>
      <c r="O56" s="50">
        <v>0</v>
      </c>
      <c r="P56" s="50">
        <v>0</v>
      </c>
      <c r="Q56" s="50">
        <v>0</v>
      </c>
      <c r="R56" s="50">
        <v>0</v>
      </c>
      <c r="S56" s="50">
        <v>17</v>
      </c>
      <c r="T56" s="53">
        <v>17</v>
      </c>
    </row>
    <row r="57" spans="1:20" ht="23.4" x14ac:dyDescent="0.25">
      <c r="A57" s="50">
        <v>56</v>
      </c>
      <c r="B57" s="51">
        <v>243774</v>
      </c>
      <c r="C57" s="50" t="s">
        <v>4101</v>
      </c>
      <c r="D57" s="50" t="s">
        <v>4102</v>
      </c>
      <c r="E57" s="50" t="s">
        <v>4110</v>
      </c>
      <c r="F57" s="50" t="s">
        <v>4103</v>
      </c>
      <c r="G57" s="50">
        <v>2</v>
      </c>
      <c r="H57" s="50" t="s">
        <v>4104</v>
      </c>
      <c r="I57" s="50" t="s">
        <v>11144</v>
      </c>
      <c r="J57" s="50" t="s">
        <v>11145</v>
      </c>
      <c r="K57" s="50" t="s">
        <v>11146</v>
      </c>
      <c r="L57" s="54" t="s">
        <v>11147</v>
      </c>
      <c r="N57" s="50">
        <v>2.6680000000000001</v>
      </c>
      <c r="O57" s="50">
        <v>0</v>
      </c>
      <c r="P57" s="50">
        <v>0</v>
      </c>
      <c r="Q57" s="50">
        <v>0</v>
      </c>
      <c r="R57" s="50">
        <v>0</v>
      </c>
      <c r="S57" s="50">
        <v>37</v>
      </c>
      <c r="T57" s="53">
        <v>37</v>
      </c>
    </row>
    <row r="58" spans="1:20" ht="23.4" x14ac:dyDescent="0.25">
      <c r="A58" s="50">
        <v>57</v>
      </c>
      <c r="B58" s="51">
        <v>243774</v>
      </c>
      <c r="C58" s="50" t="s">
        <v>4101</v>
      </c>
      <c r="D58" s="50" t="s">
        <v>4102</v>
      </c>
      <c r="E58" s="50" t="s">
        <v>4110</v>
      </c>
      <c r="F58" s="50" t="s">
        <v>4103</v>
      </c>
      <c r="G58" s="50">
        <v>2</v>
      </c>
      <c r="H58" s="50" t="s">
        <v>4104</v>
      </c>
      <c r="I58" s="50" t="s">
        <v>10668</v>
      </c>
      <c r="J58" s="50" t="s">
        <v>10666</v>
      </c>
      <c r="K58" s="50" t="s">
        <v>11148</v>
      </c>
      <c r="L58" s="54" t="s">
        <v>11149</v>
      </c>
      <c r="N58" s="50">
        <v>0.23599999999999999</v>
      </c>
      <c r="O58" s="50">
        <v>0</v>
      </c>
      <c r="P58" s="50">
        <v>0</v>
      </c>
      <c r="Q58" s="50">
        <v>0</v>
      </c>
      <c r="R58" s="50">
        <v>0</v>
      </c>
      <c r="S58" s="50">
        <v>17</v>
      </c>
      <c r="T58" s="53">
        <v>17</v>
      </c>
    </row>
    <row r="59" spans="1:20" ht="23.4" x14ac:dyDescent="0.25">
      <c r="A59" s="50">
        <v>58</v>
      </c>
      <c r="B59" s="51">
        <v>243774</v>
      </c>
      <c r="C59" s="50" t="s">
        <v>4101</v>
      </c>
      <c r="D59" s="50" t="s">
        <v>4102</v>
      </c>
      <c r="E59" s="50" t="s">
        <v>4110</v>
      </c>
      <c r="F59" s="50" t="s">
        <v>4103</v>
      </c>
      <c r="G59" s="50">
        <v>2</v>
      </c>
      <c r="H59" s="50" t="s">
        <v>4104</v>
      </c>
      <c r="I59" s="50" t="s">
        <v>10656</v>
      </c>
      <c r="J59" s="50" t="s">
        <v>10654</v>
      </c>
      <c r="K59" s="50" t="s">
        <v>11150</v>
      </c>
      <c r="L59" s="54" t="s">
        <v>11151</v>
      </c>
      <c r="N59" s="50">
        <v>0.24</v>
      </c>
      <c r="O59" s="50">
        <v>0</v>
      </c>
      <c r="P59" s="50">
        <v>0</v>
      </c>
      <c r="Q59" s="50">
        <v>0</v>
      </c>
      <c r="R59" s="50">
        <v>0</v>
      </c>
      <c r="S59" s="50">
        <v>17</v>
      </c>
      <c r="T59" s="53">
        <v>17</v>
      </c>
    </row>
    <row r="60" spans="1:20" ht="23.4" x14ac:dyDescent="0.25">
      <c r="A60" s="50">
        <v>59</v>
      </c>
      <c r="B60" s="51">
        <v>243774</v>
      </c>
      <c r="C60" s="50" t="s">
        <v>4101</v>
      </c>
      <c r="D60" s="50" t="s">
        <v>4102</v>
      </c>
      <c r="E60" s="50" t="s">
        <v>4110</v>
      </c>
      <c r="F60" s="50" t="s">
        <v>4103</v>
      </c>
      <c r="G60" s="50">
        <v>2</v>
      </c>
      <c r="H60" s="50" t="s">
        <v>4104</v>
      </c>
      <c r="I60" s="50" t="s">
        <v>10652</v>
      </c>
      <c r="J60" s="50" t="s">
        <v>11152</v>
      </c>
      <c r="K60" s="50" t="s">
        <v>11153</v>
      </c>
      <c r="L60" s="54" t="s">
        <v>11154</v>
      </c>
      <c r="N60" s="50">
        <v>0.432</v>
      </c>
      <c r="O60" s="50">
        <v>0</v>
      </c>
      <c r="P60" s="50">
        <v>0</v>
      </c>
      <c r="Q60" s="50">
        <v>0</v>
      </c>
      <c r="R60" s="50">
        <v>0</v>
      </c>
      <c r="S60" s="50">
        <v>17</v>
      </c>
      <c r="T60" s="53">
        <v>17</v>
      </c>
    </row>
    <row r="61" spans="1:20" ht="23.4" x14ac:dyDescent="0.25">
      <c r="A61" s="50">
        <v>60</v>
      </c>
      <c r="B61" s="51">
        <v>243774</v>
      </c>
      <c r="C61" s="50" t="s">
        <v>4101</v>
      </c>
      <c r="D61" s="50" t="s">
        <v>4102</v>
      </c>
      <c r="E61" s="50" t="s">
        <v>4110</v>
      </c>
      <c r="F61" s="50" t="s">
        <v>4103</v>
      </c>
      <c r="G61" s="50">
        <v>2</v>
      </c>
      <c r="H61" s="50" t="s">
        <v>4104</v>
      </c>
      <c r="I61" s="50" t="s">
        <v>10648</v>
      </c>
      <c r="J61" s="50" t="s">
        <v>11155</v>
      </c>
      <c r="K61" s="50" t="s">
        <v>11156</v>
      </c>
      <c r="L61" s="54" t="s">
        <v>11157</v>
      </c>
      <c r="N61" s="50">
        <v>0.498</v>
      </c>
      <c r="O61" s="50">
        <v>0</v>
      </c>
      <c r="P61" s="50">
        <v>0</v>
      </c>
      <c r="Q61" s="50">
        <v>0</v>
      </c>
      <c r="R61" s="50">
        <v>0</v>
      </c>
      <c r="S61" s="50">
        <v>17</v>
      </c>
      <c r="T61" s="53">
        <v>17</v>
      </c>
    </row>
    <row r="62" spans="1:20" ht="23.4" x14ac:dyDescent="0.25">
      <c r="A62" s="50">
        <v>61</v>
      </c>
      <c r="B62" s="51">
        <v>243774</v>
      </c>
      <c r="C62" s="50" t="s">
        <v>4101</v>
      </c>
      <c r="D62" s="50" t="s">
        <v>4102</v>
      </c>
      <c r="E62" s="50" t="s">
        <v>4110</v>
      </c>
      <c r="F62" s="50" t="s">
        <v>4103</v>
      </c>
      <c r="G62" s="50">
        <v>2</v>
      </c>
      <c r="H62" s="50" t="s">
        <v>4104</v>
      </c>
      <c r="I62" s="50" t="s">
        <v>11158</v>
      </c>
      <c r="J62" s="50" t="s">
        <v>11159</v>
      </c>
      <c r="K62" s="50" t="s">
        <v>4682</v>
      </c>
      <c r="L62" s="54" t="s">
        <v>10076</v>
      </c>
      <c r="N62" s="50">
        <v>0.17</v>
      </c>
      <c r="O62" s="50">
        <v>0</v>
      </c>
      <c r="P62" s="50">
        <v>0</v>
      </c>
      <c r="Q62" s="50">
        <v>0</v>
      </c>
      <c r="R62" s="50">
        <v>0</v>
      </c>
      <c r="S62" s="50">
        <v>17</v>
      </c>
      <c r="T62" s="53">
        <v>17</v>
      </c>
    </row>
    <row r="63" spans="1:20" ht="23.4" x14ac:dyDescent="0.25">
      <c r="A63" s="50">
        <v>62</v>
      </c>
      <c r="B63" s="51">
        <v>243775</v>
      </c>
      <c r="C63" s="50" t="s">
        <v>4101</v>
      </c>
      <c r="D63" s="50" t="s">
        <v>4102</v>
      </c>
      <c r="E63" s="50" t="s">
        <v>4110</v>
      </c>
      <c r="F63" s="50" t="s">
        <v>4103</v>
      </c>
      <c r="G63" s="50">
        <v>2</v>
      </c>
      <c r="H63" s="50" t="s">
        <v>4104</v>
      </c>
      <c r="I63" s="50" t="s">
        <v>11160</v>
      </c>
      <c r="J63" s="50" t="s">
        <v>11161</v>
      </c>
      <c r="K63" s="50" t="s">
        <v>11162</v>
      </c>
      <c r="L63" s="54" t="s">
        <v>11163</v>
      </c>
      <c r="N63" s="50">
        <v>0.60599999999999998</v>
      </c>
      <c r="O63" s="50">
        <v>180</v>
      </c>
      <c r="P63" s="50">
        <v>2.7</v>
      </c>
      <c r="Q63" s="50">
        <v>0.189</v>
      </c>
      <c r="R63" s="50">
        <v>0</v>
      </c>
      <c r="S63" s="50">
        <v>17</v>
      </c>
      <c r="T63" s="53">
        <v>19.89</v>
      </c>
    </row>
    <row r="64" spans="1:20" ht="23.4" x14ac:dyDescent="0.25">
      <c r="A64" s="50">
        <v>63</v>
      </c>
      <c r="B64" s="51">
        <v>243775</v>
      </c>
      <c r="C64" s="50" t="s">
        <v>4101</v>
      </c>
      <c r="D64" s="50" t="s">
        <v>4102</v>
      </c>
      <c r="E64" s="50" t="s">
        <v>4110</v>
      </c>
      <c r="F64" s="50" t="s">
        <v>4103</v>
      </c>
      <c r="G64" s="50">
        <v>2</v>
      </c>
      <c r="H64" s="50" t="s">
        <v>4104</v>
      </c>
      <c r="I64" s="50" t="s">
        <v>11164</v>
      </c>
      <c r="J64" s="50" t="s">
        <v>5133</v>
      </c>
      <c r="K64" s="50" t="s">
        <v>11165</v>
      </c>
      <c r="L64" s="54" t="s">
        <v>11166</v>
      </c>
      <c r="N64" s="50">
        <v>0.59</v>
      </c>
      <c r="O64" s="50">
        <v>180</v>
      </c>
      <c r="P64" s="50">
        <v>2.7</v>
      </c>
      <c r="Q64" s="50">
        <v>0.189</v>
      </c>
      <c r="R64" s="50">
        <v>0</v>
      </c>
      <c r="S64" s="50">
        <v>17</v>
      </c>
      <c r="T64" s="53">
        <v>19.89</v>
      </c>
    </row>
    <row r="65" spans="1:20" ht="23.4" x14ac:dyDescent="0.25">
      <c r="A65" s="50">
        <v>64</v>
      </c>
      <c r="B65" s="51">
        <v>243775</v>
      </c>
      <c r="C65" s="50" t="s">
        <v>4101</v>
      </c>
      <c r="D65" s="50" t="s">
        <v>4102</v>
      </c>
      <c r="E65" s="50" t="s">
        <v>4110</v>
      </c>
      <c r="F65" s="50" t="s">
        <v>4103</v>
      </c>
      <c r="G65" s="50">
        <v>2</v>
      </c>
      <c r="H65" s="50" t="s">
        <v>4104</v>
      </c>
      <c r="I65" s="50" t="s">
        <v>11167</v>
      </c>
      <c r="J65" s="50" t="s">
        <v>11168</v>
      </c>
      <c r="K65" s="50" t="s">
        <v>11169</v>
      </c>
      <c r="L65" s="54" t="s">
        <v>11170</v>
      </c>
      <c r="N65" s="50">
        <v>1.6240000000000001</v>
      </c>
      <c r="O65" s="50">
        <v>0</v>
      </c>
      <c r="P65" s="50">
        <v>0</v>
      </c>
      <c r="Q65" s="50">
        <v>0</v>
      </c>
      <c r="R65" s="50">
        <v>0</v>
      </c>
      <c r="S65" s="50">
        <v>22</v>
      </c>
      <c r="T65" s="53">
        <v>22</v>
      </c>
    </row>
    <row r="66" spans="1:20" ht="23.4" x14ac:dyDescent="0.25">
      <c r="A66" s="50">
        <v>65</v>
      </c>
      <c r="B66" s="51">
        <v>243775</v>
      </c>
      <c r="C66" s="50" t="s">
        <v>4101</v>
      </c>
      <c r="D66" s="50" t="s">
        <v>4102</v>
      </c>
      <c r="E66" s="50" t="s">
        <v>4110</v>
      </c>
      <c r="F66" s="50" t="s">
        <v>4103</v>
      </c>
      <c r="G66" s="50">
        <v>2</v>
      </c>
      <c r="H66" s="50" t="s">
        <v>4104</v>
      </c>
      <c r="I66" s="50" t="s">
        <v>11171</v>
      </c>
      <c r="J66" s="50" t="s">
        <v>11172</v>
      </c>
      <c r="K66" s="50" t="s">
        <v>11173</v>
      </c>
      <c r="L66" s="54" t="s">
        <v>11174</v>
      </c>
      <c r="N66" s="50">
        <v>0.59799999999999998</v>
      </c>
      <c r="O66" s="50">
        <v>0</v>
      </c>
      <c r="P66" s="50">
        <v>0</v>
      </c>
      <c r="Q66" s="50">
        <v>0</v>
      </c>
      <c r="R66" s="50">
        <v>0</v>
      </c>
      <c r="S66" s="50">
        <v>17</v>
      </c>
      <c r="T66" s="53">
        <v>17</v>
      </c>
    </row>
    <row r="67" spans="1:20" ht="23.4" x14ac:dyDescent="0.25">
      <c r="A67" s="50">
        <v>66</v>
      </c>
      <c r="B67" s="51">
        <v>243775</v>
      </c>
      <c r="C67" s="50" t="s">
        <v>4101</v>
      </c>
      <c r="D67" s="50" t="s">
        <v>4102</v>
      </c>
      <c r="E67" s="50" t="s">
        <v>4110</v>
      </c>
      <c r="F67" s="50" t="s">
        <v>4103</v>
      </c>
      <c r="G67" s="50">
        <v>2</v>
      </c>
      <c r="H67" s="50" t="s">
        <v>4104</v>
      </c>
      <c r="I67" s="50" t="s">
        <v>11175</v>
      </c>
      <c r="J67" s="50" t="s">
        <v>10135</v>
      </c>
      <c r="K67" s="50" t="s">
        <v>11176</v>
      </c>
      <c r="L67" s="54" t="s">
        <v>11177</v>
      </c>
      <c r="N67" s="50">
        <v>1.236</v>
      </c>
      <c r="O67" s="50">
        <v>0</v>
      </c>
      <c r="P67" s="50">
        <v>0</v>
      </c>
      <c r="Q67" s="50">
        <v>0</v>
      </c>
      <c r="R67" s="50">
        <v>0</v>
      </c>
      <c r="S67" s="50">
        <v>22</v>
      </c>
      <c r="T67" s="53">
        <v>22</v>
      </c>
    </row>
    <row r="68" spans="1:20" ht="23.4" x14ac:dyDescent="0.25">
      <c r="A68" s="50">
        <v>67</v>
      </c>
      <c r="B68" s="51">
        <v>243775</v>
      </c>
      <c r="C68" s="50" t="s">
        <v>4101</v>
      </c>
      <c r="D68" s="50" t="s">
        <v>4102</v>
      </c>
      <c r="E68" s="50" t="s">
        <v>4110</v>
      </c>
      <c r="F68" s="50" t="s">
        <v>4103</v>
      </c>
      <c r="G68" s="50">
        <v>2</v>
      </c>
      <c r="H68" s="50" t="s">
        <v>4104</v>
      </c>
      <c r="I68" s="50" t="s">
        <v>11178</v>
      </c>
      <c r="J68" s="50" t="s">
        <v>11179</v>
      </c>
      <c r="K68" s="50" t="s">
        <v>11180</v>
      </c>
      <c r="L68" s="54" t="s">
        <v>11181</v>
      </c>
      <c r="N68" s="50">
        <v>0.59399999999999997</v>
      </c>
      <c r="O68" s="50">
        <v>0</v>
      </c>
      <c r="P68" s="50">
        <v>0</v>
      </c>
      <c r="Q68" s="50">
        <v>0</v>
      </c>
      <c r="R68" s="50">
        <v>0</v>
      </c>
      <c r="S68" s="50">
        <v>17</v>
      </c>
      <c r="T68" s="53">
        <v>17</v>
      </c>
    </row>
    <row r="69" spans="1:20" ht="23.4" x14ac:dyDescent="0.25">
      <c r="A69" s="50">
        <v>68</v>
      </c>
      <c r="B69" s="51">
        <v>243775</v>
      </c>
      <c r="C69" s="50" t="s">
        <v>4101</v>
      </c>
      <c r="D69" s="50" t="s">
        <v>4102</v>
      </c>
      <c r="E69" s="50" t="s">
        <v>4110</v>
      </c>
      <c r="F69" s="50" t="s">
        <v>4103</v>
      </c>
      <c r="G69" s="50">
        <v>2</v>
      </c>
      <c r="H69" s="50" t="s">
        <v>4104</v>
      </c>
      <c r="I69" s="50" t="s">
        <v>10660</v>
      </c>
      <c r="J69" s="50" t="s">
        <v>11182</v>
      </c>
      <c r="K69" s="50" t="s">
        <v>11183</v>
      </c>
      <c r="L69" s="54" t="s">
        <v>11184</v>
      </c>
      <c r="N69" s="50">
        <v>0.6</v>
      </c>
      <c r="O69" s="50">
        <v>0</v>
      </c>
      <c r="P69" s="50">
        <v>0</v>
      </c>
      <c r="Q69" s="50">
        <v>0</v>
      </c>
      <c r="R69" s="50">
        <v>0</v>
      </c>
      <c r="S69" s="50">
        <v>17</v>
      </c>
      <c r="T69" s="53">
        <v>17</v>
      </c>
    </row>
    <row r="70" spans="1:20" ht="23.4" x14ac:dyDescent="0.25">
      <c r="A70" s="50">
        <v>69</v>
      </c>
      <c r="B70" s="51">
        <v>243775</v>
      </c>
      <c r="C70" s="50" t="s">
        <v>4101</v>
      </c>
      <c r="D70" s="50" t="s">
        <v>4102</v>
      </c>
      <c r="E70" s="50" t="s">
        <v>4110</v>
      </c>
      <c r="F70" s="50" t="s">
        <v>4103</v>
      </c>
      <c r="G70" s="50">
        <v>2</v>
      </c>
      <c r="H70" s="50" t="s">
        <v>4104</v>
      </c>
      <c r="I70" s="50" t="s">
        <v>11185</v>
      </c>
      <c r="J70" s="50" t="s">
        <v>11186</v>
      </c>
      <c r="K70" s="50" t="s">
        <v>11187</v>
      </c>
      <c r="L70" s="54" t="s">
        <v>11188</v>
      </c>
      <c r="N70" s="50">
        <v>0.68200000000000005</v>
      </c>
      <c r="O70" s="50">
        <v>130</v>
      </c>
      <c r="P70" s="50">
        <v>1.95</v>
      </c>
      <c r="Q70" s="50">
        <v>0.13650000000000001</v>
      </c>
      <c r="R70" s="50">
        <v>0</v>
      </c>
      <c r="S70" s="50">
        <v>17</v>
      </c>
      <c r="T70" s="53">
        <v>19.09</v>
      </c>
    </row>
    <row r="71" spans="1:20" ht="23.4" x14ac:dyDescent="0.25">
      <c r="A71" s="50">
        <v>70</v>
      </c>
      <c r="B71" s="51">
        <v>243775</v>
      </c>
      <c r="C71" s="50" t="s">
        <v>4101</v>
      </c>
      <c r="D71" s="50" t="s">
        <v>4102</v>
      </c>
      <c r="E71" s="50" t="s">
        <v>4110</v>
      </c>
      <c r="F71" s="50" t="s">
        <v>4103</v>
      </c>
      <c r="G71" s="50">
        <v>2</v>
      </c>
      <c r="H71" s="50" t="s">
        <v>4104</v>
      </c>
      <c r="I71" s="50" t="s">
        <v>11189</v>
      </c>
      <c r="J71" s="50" t="s">
        <v>11190</v>
      </c>
      <c r="K71" s="50" t="s">
        <v>11191</v>
      </c>
      <c r="L71" s="54" t="s">
        <v>11192</v>
      </c>
      <c r="N71" s="50">
        <v>0.70599999999999996</v>
      </c>
      <c r="O71" s="50">
        <v>130</v>
      </c>
      <c r="P71" s="50">
        <v>1.95</v>
      </c>
      <c r="Q71" s="50">
        <v>0.13650000000000001</v>
      </c>
      <c r="R71" s="50">
        <v>0</v>
      </c>
      <c r="S71" s="50">
        <v>17</v>
      </c>
      <c r="T71" s="53">
        <v>19.09</v>
      </c>
    </row>
    <row r="72" spans="1:20" ht="23.4" x14ac:dyDescent="0.25">
      <c r="A72" s="50">
        <v>71</v>
      </c>
      <c r="B72" s="51">
        <v>243775</v>
      </c>
      <c r="C72" s="50" t="s">
        <v>4101</v>
      </c>
      <c r="D72" s="50" t="s">
        <v>4102</v>
      </c>
      <c r="E72" s="50" t="s">
        <v>4110</v>
      </c>
      <c r="F72" s="50" t="s">
        <v>4103</v>
      </c>
      <c r="G72" s="50">
        <v>2</v>
      </c>
      <c r="H72" s="50" t="s">
        <v>4104</v>
      </c>
      <c r="I72" s="50" t="s">
        <v>11193</v>
      </c>
      <c r="J72" s="50" t="s">
        <v>11194</v>
      </c>
      <c r="K72" s="50" t="s">
        <v>11195</v>
      </c>
      <c r="L72" s="54" t="s">
        <v>11196</v>
      </c>
      <c r="N72" s="50">
        <v>0.58599999999999997</v>
      </c>
      <c r="O72" s="50">
        <v>180</v>
      </c>
      <c r="P72" s="50">
        <v>2.7</v>
      </c>
      <c r="Q72" s="50">
        <v>0.189</v>
      </c>
      <c r="R72" s="50">
        <v>0</v>
      </c>
      <c r="S72" s="50">
        <v>17</v>
      </c>
      <c r="T72" s="53">
        <v>19.89</v>
      </c>
    </row>
    <row r="73" spans="1:20" ht="23.4" x14ac:dyDescent="0.25">
      <c r="A73" s="50">
        <v>72</v>
      </c>
      <c r="B73" s="51">
        <v>243775</v>
      </c>
      <c r="C73" s="50" t="s">
        <v>4101</v>
      </c>
      <c r="D73" s="50" t="s">
        <v>4102</v>
      </c>
      <c r="E73" s="50" t="s">
        <v>4110</v>
      </c>
      <c r="F73" s="50" t="s">
        <v>4103</v>
      </c>
      <c r="G73" s="50">
        <v>2</v>
      </c>
      <c r="H73" s="50" t="s">
        <v>4104</v>
      </c>
      <c r="I73" s="50" t="s">
        <v>11197</v>
      </c>
      <c r="J73" s="50" t="s">
        <v>11198</v>
      </c>
      <c r="K73" s="50" t="s">
        <v>11199</v>
      </c>
      <c r="L73" s="54" t="s">
        <v>11200</v>
      </c>
      <c r="N73" s="50">
        <v>0.63</v>
      </c>
      <c r="O73" s="50">
        <v>180</v>
      </c>
      <c r="P73" s="50">
        <v>2.7</v>
      </c>
      <c r="Q73" s="50">
        <v>0.189</v>
      </c>
      <c r="R73" s="50">
        <v>0</v>
      </c>
      <c r="S73" s="50">
        <v>17</v>
      </c>
      <c r="T73" s="53">
        <v>19.89</v>
      </c>
    </row>
    <row r="74" spans="1:20" ht="23.4" x14ac:dyDescent="0.25">
      <c r="A74" s="50">
        <v>73</v>
      </c>
      <c r="B74" s="51">
        <v>243775</v>
      </c>
      <c r="C74" s="50" t="s">
        <v>4101</v>
      </c>
      <c r="D74" s="50" t="s">
        <v>4102</v>
      </c>
      <c r="E74" s="50" t="s">
        <v>4110</v>
      </c>
      <c r="F74" s="50" t="s">
        <v>4103</v>
      </c>
      <c r="G74" s="50">
        <v>2</v>
      </c>
      <c r="H74" s="50" t="s">
        <v>4104</v>
      </c>
      <c r="I74" s="50" t="s">
        <v>11201</v>
      </c>
      <c r="J74" s="50" t="s">
        <v>11202</v>
      </c>
      <c r="K74" s="50" t="s">
        <v>11203</v>
      </c>
      <c r="L74" s="54" t="s">
        <v>11204</v>
      </c>
      <c r="N74" s="50">
        <v>0.60599999999999998</v>
      </c>
      <c r="O74" s="50">
        <v>180</v>
      </c>
      <c r="P74" s="50">
        <v>2.7</v>
      </c>
      <c r="Q74" s="50">
        <v>0.189</v>
      </c>
      <c r="R74" s="50">
        <v>0</v>
      </c>
      <c r="S74" s="50">
        <v>17</v>
      </c>
      <c r="T74" s="53">
        <v>19.89</v>
      </c>
    </row>
    <row r="75" spans="1:20" ht="23.4" x14ac:dyDescent="0.25">
      <c r="A75" s="50">
        <v>74</v>
      </c>
      <c r="B75" s="51">
        <v>243775</v>
      </c>
      <c r="C75" s="50" t="s">
        <v>4101</v>
      </c>
      <c r="D75" s="50" t="s">
        <v>4102</v>
      </c>
      <c r="E75" s="50" t="s">
        <v>4110</v>
      </c>
      <c r="F75" s="50" t="s">
        <v>4103</v>
      </c>
      <c r="G75" s="50">
        <v>2</v>
      </c>
      <c r="H75" s="50" t="s">
        <v>4104</v>
      </c>
      <c r="I75" s="50" t="s">
        <v>11205</v>
      </c>
      <c r="J75" s="50" t="s">
        <v>11206</v>
      </c>
      <c r="K75" s="50" t="s">
        <v>11207</v>
      </c>
      <c r="L75" s="54" t="s">
        <v>11208</v>
      </c>
      <c r="N75" s="50">
        <v>1.1719999999999999</v>
      </c>
      <c r="O75" s="50">
        <v>230</v>
      </c>
      <c r="P75" s="50">
        <v>3.45</v>
      </c>
      <c r="Q75" s="50">
        <v>0.24149999999999999</v>
      </c>
      <c r="R75" s="50">
        <v>0</v>
      </c>
      <c r="S75" s="50">
        <v>22</v>
      </c>
      <c r="T75" s="53">
        <v>25.69</v>
      </c>
    </row>
    <row r="76" spans="1:20" ht="23.4" x14ac:dyDescent="0.25">
      <c r="A76" s="50">
        <v>75</v>
      </c>
      <c r="B76" s="51">
        <v>243775</v>
      </c>
      <c r="C76" s="50" t="s">
        <v>4101</v>
      </c>
      <c r="D76" s="50" t="s">
        <v>4102</v>
      </c>
      <c r="E76" s="50" t="s">
        <v>4110</v>
      </c>
      <c r="F76" s="50" t="s">
        <v>4103</v>
      </c>
      <c r="G76" s="50">
        <v>2</v>
      </c>
      <c r="H76" s="50" t="s">
        <v>4104</v>
      </c>
      <c r="I76" s="50" t="s">
        <v>11209</v>
      </c>
      <c r="J76" s="50" t="s">
        <v>11210</v>
      </c>
      <c r="K76" s="50" t="s">
        <v>11211</v>
      </c>
      <c r="L76" s="54" t="s">
        <v>11212</v>
      </c>
      <c r="N76" s="50">
        <v>0.58399999999999996</v>
      </c>
      <c r="O76" s="50">
        <v>180</v>
      </c>
      <c r="P76" s="50">
        <v>2.7</v>
      </c>
      <c r="Q76" s="50">
        <v>0.189</v>
      </c>
      <c r="R76" s="50">
        <v>0</v>
      </c>
      <c r="S76" s="50">
        <v>17</v>
      </c>
      <c r="T76" s="53">
        <v>19.89</v>
      </c>
    </row>
    <row r="77" spans="1:20" ht="23.4" x14ac:dyDescent="0.25">
      <c r="A77" s="50">
        <v>76</v>
      </c>
      <c r="B77" s="51">
        <v>243775</v>
      </c>
      <c r="C77" s="50" t="s">
        <v>4101</v>
      </c>
      <c r="D77" s="50" t="s">
        <v>4102</v>
      </c>
      <c r="E77" s="50" t="s">
        <v>4110</v>
      </c>
      <c r="F77" s="50" t="s">
        <v>4103</v>
      </c>
      <c r="G77" s="50">
        <v>2</v>
      </c>
      <c r="H77" s="50" t="s">
        <v>4104</v>
      </c>
      <c r="I77" s="50" t="s">
        <v>11213</v>
      </c>
      <c r="J77" s="50" t="s">
        <v>11214</v>
      </c>
      <c r="K77" s="50" t="s">
        <v>11215</v>
      </c>
      <c r="L77" s="54" t="s">
        <v>11216</v>
      </c>
      <c r="N77" s="50">
        <v>0.39600000000000002</v>
      </c>
      <c r="O77" s="50">
        <v>160</v>
      </c>
      <c r="P77" s="50">
        <v>2.4</v>
      </c>
      <c r="Q77" s="50">
        <v>0.16800000000000001</v>
      </c>
      <c r="R77" s="50">
        <v>0</v>
      </c>
      <c r="S77" s="50">
        <v>17</v>
      </c>
      <c r="T77" s="53">
        <v>19.57</v>
      </c>
    </row>
    <row r="78" spans="1:20" ht="23.4" x14ac:dyDescent="0.25">
      <c r="A78" s="50">
        <v>77</v>
      </c>
      <c r="B78" s="51">
        <v>243775</v>
      </c>
      <c r="C78" s="50" t="s">
        <v>4101</v>
      </c>
      <c r="D78" s="50" t="s">
        <v>4102</v>
      </c>
      <c r="E78" s="50" t="s">
        <v>4110</v>
      </c>
      <c r="F78" s="50" t="s">
        <v>4103</v>
      </c>
      <c r="G78" s="50">
        <v>2</v>
      </c>
      <c r="H78" s="50" t="s">
        <v>4104</v>
      </c>
      <c r="I78" s="50" t="s">
        <v>11217</v>
      </c>
      <c r="J78" s="50" t="s">
        <v>6973</v>
      </c>
      <c r="K78" s="50" t="s">
        <v>11218</v>
      </c>
      <c r="L78" s="54" t="s">
        <v>11219</v>
      </c>
      <c r="N78" s="50">
        <v>0.59799999999999998</v>
      </c>
      <c r="O78" s="50">
        <v>180</v>
      </c>
      <c r="P78" s="50">
        <v>2.7</v>
      </c>
      <c r="Q78" s="50">
        <v>0.189</v>
      </c>
      <c r="R78" s="50">
        <v>0</v>
      </c>
      <c r="S78" s="50">
        <v>17</v>
      </c>
      <c r="T78" s="53">
        <v>19.89</v>
      </c>
    </row>
    <row r="79" spans="1:20" ht="23.4" x14ac:dyDescent="0.25">
      <c r="A79" s="50">
        <v>78</v>
      </c>
      <c r="B79" s="51">
        <v>243775</v>
      </c>
      <c r="C79" s="50" t="s">
        <v>4101</v>
      </c>
      <c r="D79" s="50" t="s">
        <v>4102</v>
      </c>
      <c r="E79" s="50" t="s">
        <v>4110</v>
      </c>
      <c r="F79" s="50" t="s">
        <v>4103</v>
      </c>
      <c r="G79" s="50">
        <v>2</v>
      </c>
      <c r="H79" s="50" t="s">
        <v>4104</v>
      </c>
      <c r="I79" s="50" t="s">
        <v>11220</v>
      </c>
      <c r="J79" s="50" t="s">
        <v>11221</v>
      </c>
      <c r="K79" s="50" t="s">
        <v>11222</v>
      </c>
      <c r="L79" s="54" t="s">
        <v>11223</v>
      </c>
      <c r="N79" s="50">
        <v>0.58799999999999997</v>
      </c>
      <c r="O79" s="50">
        <v>180</v>
      </c>
      <c r="P79" s="50">
        <v>2.7</v>
      </c>
      <c r="Q79" s="50">
        <v>0.189</v>
      </c>
      <c r="R79" s="50">
        <v>0</v>
      </c>
      <c r="S79" s="50">
        <v>17</v>
      </c>
      <c r="T79" s="53">
        <v>19.89</v>
      </c>
    </row>
    <row r="80" spans="1:20" ht="23.4" x14ac:dyDescent="0.25">
      <c r="A80" s="50">
        <v>79</v>
      </c>
      <c r="B80" s="51">
        <v>243775</v>
      </c>
      <c r="C80" s="50" t="s">
        <v>4101</v>
      </c>
      <c r="D80" s="50" t="s">
        <v>4102</v>
      </c>
      <c r="E80" s="50" t="s">
        <v>4110</v>
      </c>
      <c r="F80" s="50" t="s">
        <v>4103</v>
      </c>
      <c r="G80" s="50">
        <v>2</v>
      </c>
      <c r="H80" s="50" t="s">
        <v>4104</v>
      </c>
      <c r="I80" s="50" t="s">
        <v>11224</v>
      </c>
      <c r="J80" s="50" t="s">
        <v>11225</v>
      </c>
      <c r="K80" s="50" t="s">
        <v>11226</v>
      </c>
      <c r="L80" s="54" t="s">
        <v>11227</v>
      </c>
      <c r="N80" s="50">
        <v>0.72199999999999998</v>
      </c>
      <c r="O80" s="50">
        <v>290</v>
      </c>
      <c r="P80" s="50">
        <v>4.3499999999999996</v>
      </c>
      <c r="Q80" s="50">
        <v>0.30449999999999999</v>
      </c>
      <c r="R80" s="50">
        <v>0</v>
      </c>
      <c r="S80" s="50">
        <v>17</v>
      </c>
      <c r="T80" s="53">
        <v>21.65</v>
      </c>
    </row>
    <row r="81" spans="1:20" ht="23.4" x14ac:dyDescent="0.25">
      <c r="A81" s="50">
        <v>80</v>
      </c>
      <c r="B81" s="51">
        <v>243775</v>
      </c>
      <c r="C81" s="50" t="s">
        <v>4101</v>
      </c>
      <c r="D81" s="50" t="s">
        <v>4102</v>
      </c>
      <c r="E81" s="50" t="s">
        <v>4110</v>
      </c>
      <c r="F81" s="50" t="s">
        <v>4103</v>
      </c>
      <c r="G81" s="50">
        <v>2</v>
      </c>
      <c r="H81" s="50" t="s">
        <v>4104</v>
      </c>
      <c r="I81" s="50" t="s">
        <v>11228</v>
      </c>
      <c r="J81" s="50" t="s">
        <v>11229</v>
      </c>
      <c r="K81" s="50" t="s">
        <v>11230</v>
      </c>
      <c r="L81" s="54" t="s">
        <v>11231</v>
      </c>
      <c r="N81" s="50">
        <v>0.88</v>
      </c>
      <c r="O81" s="50">
        <v>200</v>
      </c>
      <c r="P81" s="50">
        <v>3</v>
      </c>
      <c r="Q81" s="50">
        <v>0.21</v>
      </c>
      <c r="R81" s="50">
        <v>0</v>
      </c>
      <c r="S81" s="50">
        <v>17</v>
      </c>
      <c r="T81" s="53">
        <v>20.21</v>
      </c>
    </row>
    <row r="82" spans="1:20" ht="23.4" x14ac:dyDescent="0.25">
      <c r="A82" s="50">
        <v>81</v>
      </c>
      <c r="B82" s="51">
        <v>243775</v>
      </c>
      <c r="C82" s="50" t="s">
        <v>4101</v>
      </c>
      <c r="D82" s="50" t="s">
        <v>4102</v>
      </c>
      <c r="E82" s="50" t="s">
        <v>4110</v>
      </c>
      <c r="F82" s="50" t="s">
        <v>4103</v>
      </c>
      <c r="G82" s="50">
        <v>2</v>
      </c>
      <c r="H82" s="50" t="s">
        <v>4104</v>
      </c>
      <c r="I82" s="50" t="s">
        <v>11232</v>
      </c>
      <c r="J82" s="50" t="s">
        <v>11233</v>
      </c>
      <c r="K82" s="50" t="s">
        <v>11234</v>
      </c>
      <c r="L82" s="54" t="s">
        <v>11235</v>
      </c>
      <c r="N82" s="50">
        <v>1.4239999999999999</v>
      </c>
      <c r="O82" s="50">
        <v>0</v>
      </c>
      <c r="P82" s="50">
        <v>0</v>
      </c>
      <c r="Q82" s="50">
        <v>0</v>
      </c>
      <c r="R82" s="50">
        <v>0</v>
      </c>
      <c r="S82" s="50">
        <v>22</v>
      </c>
      <c r="T82" s="53">
        <v>22</v>
      </c>
    </row>
    <row r="83" spans="1:20" ht="23.4" x14ac:dyDescent="0.25">
      <c r="A83" s="50">
        <v>82</v>
      </c>
      <c r="B83" s="51">
        <v>243775</v>
      </c>
      <c r="C83" s="50" t="s">
        <v>4101</v>
      </c>
      <c r="D83" s="50" t="s">
        <v>4102</v>
      </c>
      <c r="E83" s="50" t="s">
        <v>4110</v>
      </c>
      <c r="F83" s="50" t="s">
        <v>4103</v>
      </c>
      <c r="G83" s="50">
        <v>2</v>
      </c>
      <c r="H83" s="50" t="s">
        <v>4104</v>
      </c>
      <c r="I83" s="50" t="s">
        <v>11236</v>
      </c>
      <c r="J83" s="50" t="s">
        <v>11237</v>
      </c>
      <c r="K83" s="50" t="s">
        <v>11238</v>
      </c>
      <c r="L83" s="54" t="s">
        <v>11239</v>
      </c>
      <c r="N83" s="50">
        <v>1.3540000000000001</v>
      </c>
      <c r="O83" s="50">
        <v>0</v>
      </c>
      <c r="P83" s="50">
        <v>0</v>
      </c>
      <c r="Q83" s="50">
        <v>0</v>
      </c>
      <c r="R83" s="50">
        <v>0</v>
      </c>
      <c r="S83" s="50">
        <v>22</v>
      </c>
      <c r="T83" s="53">
        <v>22</v>
      </c>
    </row>
    <row r="84" spans="1:20" ht="23.4" x14ac:dyDescent="0.25">
      <c r="A84" s="50">
        <v>83</v>
      </c>
      <c r="B84" s="51">
        <v>243775</v>
      </c>
      <c r="C84" s="50" t="s">
        <v>4101</v>
      </c>
      <c r="D84" s="50" t="s">
        <v>4102</v>
      </c>
      <c r="E84" s="50" t="s">
        <v>4110</v>
      </c>
      <c r="F84" s="50" t="s">
        <v>4103</v>
      </c>
      <c r="G84" s="50">
        <v>2</v>
      </c>
      <c r="H84" s="50" t="s">
        <v>4104</v>
      </c>
      <c r="I84" s="50" t="s">
        <v>10720</v>
      </c>
      <c r="J84" s="50" t="s">
        <v>11240</v>
      </c>
      <c r="K84" s="50" t="s">
        <v>11241</v>
      </c>
      <c r="L84" s="54" t="s">
        <v>11242</v>
      </c>
      <c r="N84" s="50">
        <v>0.878</v>
      </c>
      <c r="O84" s="50">
        <v>0</v>
      </c>
      <c r="P84" s="50">
        <v>0</v>
      </c>
      <c r="Q84" s="50">
        <v>0</v>
      </c>
      <c r="R84" s="50">
        <v>0</v>
      </c>
      <c r="S84" s="50">
        <v>17</v>
      </c>
      <c r="T84" s="53">
        <v>17</v>
      </c>
    </row>
    <row r="85" spans="1:20" ht="23.4" x14ac:dyDescent="0.25">
      <c r="A85" s="50">
        <v>84</v>
      </c>
      <c r="B85" s="51">
        <v>243775</v>
      </c>
      <c r="C85" s="50" t="s">
        <v>4101</v>
      </c>
      <c r="D85" s="50" t="s">
        <v>4102</v>
      </c>
      <c r="E85" s="50" t="s">
        <v>4110</v>
      </c>
      <c r="F85" s="50" t="s">
        <v>4103</v>
      </c>
      <c r="G85" s="50">
        <v>2</v>
      </c>
      <c r="H85" s="50" t="s">
        <v>4104</v>
      </c>
      <c r="I85" s="50" t="s">
        <v>10724</v>
      </c>
      <c r="J85" s="50" t="s">
        <v>10722</v>
      </c>
      <c r="K85" s="50" t="s">
        <v>11243</v>
      </c>
      <c r="L85" s="54" t="s">
        <v>11244</v>
      </c>
      <c r="N85" s="50">
        <v>0.93600000000000005</v>
      </c>
      <c r="O85" s="50">
        <v>0</v>
      </c>
      <c r="P85" s="50">
        <v>0</v>
      </c>
      <c r="Q85" s="50">
        <v>0</v>
      </c>
      <c r="R85" s="50">
        <v>0</v>
      </c>
      <c r="S85" s="50">
        <v>17</v>
      </c>
      <c r="T85" s="53">
        <v>17</v>
      </c>
    </row>
    <row r="86" spans="1:20" ht="23.4" x14ac:dyDescent="0.25">
      <c r="A86" s="50">
        <v>85</v>
      </c>
      <c r="B86" s="51">
        <v>243775</v>
      </c>
      <c r="C86" s="50" t="s">
        <v>4101</v>
      </c>
      <c r="D86" s="50" t="s">
        <v>4102</v>
      </c>
      <c r="E86" s="50" t="s">
        <v>4110</v>
      </c>
      <c r="F86" s="50" t="s">
        <v>4103</v>
      </c>
      <c r="G86" s="50">
        <v>2</v>
      </c>
      <c r="H86" s="50" t="s">
        <v>4104</v>
      </c>
      <c r="I86" s="50" t="s">
        <v>11245</v>
      </c>
      <c r="J86" s="50" t="s">
        <v>11246</v>
      </c>
      <c r="K86" s="50" t="s">
        <v>11247</v>
      </c>
      <c r="L86" s="54" t="s">
        <v>11248</v>
      </c>
      <c r="N86" s="50">
        <v>0.69399999999999995</v>
      </c>
      <c r="O86" s="50">
        <v>0</v>
      </c>
      <c r="P86" s="50">
        <v>0</v>
      </c>
      <c r="Q86" s="50">
        <v>0</v>
      </c>
      <c r="R86" s="50">
        <v>0</v>
      </c>
      <c r="S86" s="50">
        <v>17</v>
      </c>
      <c r="T86" s="53">
        <v>17</v>
      </c>
    </row>
    <row r="87" spans="1:20" ht="23.4" x14ac:dyDescent="0.25">
      <c r="A87" s="50">
        <v>86</v>
      </c>
      <c r="B87" s="51">
        <v>243775</v>
      </c>
      <c r="C87" s="50" t="s">
        <v>4101</v>
      </c>
      <c r="D87" s="50" t="s">
        <v>4102</v>
      </c>
      <c r="E87" s="50" t="s">
        <v>4110</v>
      </c>
      <c r="F87" s="50" t="s">
        <v>4103</v>
      </c>
      <c r="G87" s="50">
        <v>2</v>
      </c>
      <c r="H87" s="50" t="s">
        <v>4104</v>
      </c>
      <c r="I87" s="50" t="s">
        <v>11249</v>
      </c>
      <c r="J87" s="50" t="s">
        <v>11250</v>
      </c>
      <c r="K87" s="50" t="s">
        <v>11251</v>
      </c>
      <c r="L87" s="54" t="s">
        <v>11252</v>
      </c>
      <c r="N87" s="50">
        <v>0.68600000000000005</v>
      </c>
      <c r="O87" s="50">
        <v>0</v>
      </c>
      <c r="P87" s="50">
        <v>0</v>
      </c>
      <c r="Q87" s="50">
        <v>0</v>
      </c>
      <c r="R87" s="50">
        <v>0</v>
      </c>
      <c r="S87" s="50">
        <v>17</v>
      </c>
      <c r="T87" s="53">
        <v>17</v>
      </c>
    </row>
    <row r="88" spans="1:20" ht="23.4" x14ac:dyDescent="0.25">
      <c r="A88" s="50">
        <v>87</v>
      </c>
      <c r="B88" s="51">
        <v>243775</v>
      </c>
      <c r="C88" s="50" t="s">
        <v>4101</v>
      </c>
      <c r="D88" s="50" t="s">
        <v>4102</v>
      </c>
      <c r="E88" s="50" t="s">
        <v>4110</v>
      </c>
      <c r="F88" s="50" t="s">
        <v>4103</v>
      </c>
      <c r="G88" s="50">
        <v>2</v>
      </c>
      <c r="H88" s="50" t="s">
        <v>4104</v>
      </c>
      <c r="I88" s="50" t="s">
        <v>11253</v>
      </c>
      <c r="J88" s="50" t="s">
        <v>5755</v>
      </c>
      <c r="K88" s="50" t="s">
        <v>5756</v>
      </c>
      <c r="L88" s="54" t="s">
        <v>11254</v>
      </c>
      <c r="N88" s="50">
        <v>1.1659999999999999</v>
      </c>
      <c r="O88" s="50">
        <v>0</v>
      </c>
      <c r="P88" s="50">
        <v>0</v>
      </c>
      <c r="Q88" s="50">
        <v>0</v>
      </c>
      <c r="R88" s="50">
        <v>0</v>
      </c>
      <c r="S88" s="50">
        <v>22</v>
      </c>
      <c r="T88" s="53">
        <v>22</v>
      </c>
    </row>
    <row r="89" spans="1:20" ht="23.4" x14ac:dyDescent="0.25">
      <c r="A89" s="50">
        <v>88</v>
      </c>
      <c r="B89" s="51">
        <v>243775</v>
      </c>
      <c r="C89" s="50" t="s">
        <v>4101</v>
      </c>
      <c r="D89" s="50" t="s">
        <v>4102</v>
      </c>
      <c r="E89" s="50" t="s">
        <v>4110</v>
      </c>
      <c r="F89" s="50" t="s">
        <v>4103</v>
      </c>
      <c r="G89" s="50">
        <v>2</v>
      </c>
      <c r="H89" s="50" t="s">
        <v>4104</v>
      </c>
      <c r="I89" s="50" t="s">
        <v>11255</v>
      </c>
      <c r="J89" s="50" t="s">
        <v>5951</v>
      </c>
      <c r="K89" s="50" t="s">
        <v>5952</v>
      </c>
      <c r="L89" s="54" t="s">
        <v>11256</v>
      </c>
      <c r="N89" s="50">
        <v>0.7</v>
      </c>
      <c r="O89" s="50">
        <v>0</v>
      </c>
      <c r="P89" s="50">
        <v>0</v>
      </c>
      <c r="Q89" s="50">
        <v>0</v>
      </c>
      <c r="R89" s="50">
        <v>0</v>
      </c>
      <c r="S89" s="50">
        <v>17</v>
      </c>
      <c r="T89" s="53">
        <v>17</v>
      </c>
    </row>
    <row r="90" spans="1:20" ht="23.4" x14ac:dyDescent="0.25">
      <c r="A90" s="50">
        <v>89</v>
      </c>
      <c r="B90" s="51">
        <v>243775</v>
      </c>
      <c r="C90" s="50" t="s">
        <v>4101</v>
      </c>
      <c r="D90" s="50" t="s">
        <v>4102</v>
      </c>
      <c r="E90" s="50" t="s">
        <v>4110</v>
      </c>
      <c r="F90" s="50" t="s">
        <v>4103</v>
      </c>
      <c r="G90" s="50">
        <v>2</v>
      </c>
      <c r="H90" s="50" t="s">
        <v>4104</v>
      </c>
      <c r="I90" s="50" t="s">
        <v>11257</v>
      </c>
      <c r="J90" s="50" t="s">
        <v>11258</v>
      </c>
      <c r="K90" s="50" t="s">
        <v>11259</v>
      </c>
      <c r="L90" s="54" t="s">
        <v>11260</v>
      </c>
      <c r="N90" s="50">
        <v>3.9</v>
      </c>
      <c r="O90" s="50">
        <v>0</v>
      </c>
      <c r="P90" s="50">
        <v>0</v>
      </c>
      <c r="Q90" s="50">
        <v>0</v>
      </c>
      <c r="R90" s="50">
        <v>0</v>
      </c>
      <c r="S90" s="50">
        <v>47</v>
      </c>
      <c r="T90" s="53">
        <v>47</v>
      </c>
    </row>
    <row r="91" spans="1:20" ht="23.4" x14ac:dyDescent="0.25">
      <c r="A91" s="50">
        <v>90</v>
      </c>
      <c r="B91" s="51">
        <v>243775</v>
      </c>
      <c r="C91" s="50" t="s">
        <v>4101</v>
      </c>
      <c r="D91" s="50" t="s">
        <v>4102</v>
      </c>
      <c r="E91" s="50" t="s">
        <v>4110</v>
      </c>
      <c r="F91" s="50" t="s">
        <v>4103</v>
      </c>
      <c r="G91" s="50">
        <v>2</v>
      </c>
      <c r="H91" s="50" t="s">
        <v>4104</v>
      </c>
      <c r="I91" s="50" t="s">
        <v>11261</v>
      </c>
      <c r="J91" s="50" t="s">
        <v>11262</v>
      </c>
      <c r="K91" s="50" t="s">
        <v>11263</v>
      </c>
      <c r="L91" s="54" t="s">
        <v>11264</v>
      </c>
      <c r="N91" s="50">
        <v>1.228</v>
      </c>
      <c r="O91" s="50">
        <v>0</v>
      </c>
      <c r="P91" s="50">
        <v>0</v>
      </c>
      <c r="Q91" s="50">
        <v>0</v>
      </c>
      <c r="R91" s="50">
        <v>0</v>
      </c>
      <c r="S91" s="50">
        <v>22</v>
      </c>
      <c r="T91" s="53">
        <v>22</v>
      </c>
    </row>
    <row r="92" spans="1:20" ht="23.4" x14ac:dyDescent="0.25">
      <c r="A92" s="50">
        <v>91</v>
      </c>
      <c r="B92" s="51">
        <v>243775</v>
      </c>
      <c r="C92" s="50" t="s">
        <v>4101</v>
      </c>
      <c r="D92" s="50" t="s">
        <v>4102</v>
      </c>
      <c r="E92" s="50" t="s">
        <v>4110</v>
      </c>
      <c r="F92" s="50" t="s">
        <v>4103</v>
      </c>
      <c r="G92" s="50">
        <v>2</v>
      </c>
      <c r="H92" s="50" t="s">
        <v>4104</v>
      </c>
      <c r="I92" s="50" t="s">
        <v>11265</v>
      </c>
      <c r="J92" s="50" t="s">
        <v>11266</v>
      </c>
      <c r="K92" s="50" t="s">
        <v>11267</v>
      </c>
      <c r="L92" s="54" t="s">
        <v>11268</v>
      </c>
      <c r="N92" s="50">
        <v>0.58799999999999997</v>
      </c>
      <c r="O92" s="50">
        <v>0</v>
      </c>
      <c r="P92" s="50">
        <v>0</v>
      </c>
      <c r="Q92" s="50">
        <v>0</v>
      </c>
      <c r="R92" s="50">
        <v>0</v>
      </c>
      <c r="S92" s="50">
        <v>17</v>
      </c>
      <c r="T92" s="53">
        <v>17</v>
      </c>
    </row>
    <row r="93" spans="1:20" ht="23.4" x14ac:dyDescent="0.25">
      <c r="A93" s="50">
        <v>92</v>
      </c>
      <c r="B93" s="51">
        <v>243775</v>
      </c>
      <c r="C93" s="50" t="s">
        <v>4101</v>
      </c>
      <c r="D93" s="50" t="s">
        <v>4102</v>
      </c>
      <c r="E93" s="50" t="s">
        <v>4110</v>
      </c>
      <c r="F93" s="50" t="s">
        <v>4103</v>
      </c>
      <c r="G93" s="50">
        <v>2</v>
      </c>
      <c r="H93" s="50" t="s">
        <v>4104</v>
      </c>
      <c r="I93" s="50" t="s">
        <v>11269</v>
      </c>
      <c r="J93" s="50" t="s">
        <v>11270</v>
      </c>
      <c r="K93" s="50" t="s">
        <v>11271</v>
      </c>
      <c r="L93" s="54" t="s">
        <v>11272</v>
      </c>
      <c r="N93" s="50">
        <v>1.35</v>
      </c>
      <c r="O93" s="50">
        <v>0</v>
      </c>
      <c r="P93" s="50">
        <v>0</v>
      </c>
      <c r="Q93" s="50">
        <v>0</v>
      </c>
      <c r="R93" s="50">
        <v>0</v>
      </c>
      <c r="S93" s="50">
        <v>22</v>
      </c>
      <c r="T93" s="53">
        <v>22</v>
      </c>
    </row>
    <row r="94" spans="1:20" ht="23.4" x14ac:dyDescent="0.25">
      <c r="A94" s="50">
        <v>93</v>
      </c>
      <c r="B94" s="51">
        <v>243775</v>
      </c>
      <c r="C94" s="50" t="s">
        <v>4101</v>
      </c>
      <c r="D94" s="50" t="s">
        <v>4102</v>
      </c>
      <c r="E94" s="50" t="s">
        <v>4110</v>
      </c>
      <c r="F94" s="50" t="s">
        <v>4103</v>
      </c>
      <c r="G94" s="50">
        <v>2</v>
      </c>
      <c r="H94" s="50" t="s">
        <v>4104</v>
      </c>
      <c r="I94" s="50" t="s">
        <v>11273</v>
      </c>
      <c r="J94" s="50" t="s">
        <v>11274</v>
      </c>
      <c r="K94" s="50" t="s">
        <v>11275</v>
      </c>
      <c r="L94" s="54" t="s">
        <v>11276</v>
      </c>
      <c r="N94" s="50">
        <v>16.673999999999999</v>
      </c>
      <c r="O94" s="50">
        <v>0</v>
      </c>
      <c r="P94" s="50">
        <v>0</v>
      </c>
      <c r="Q94" s="50">
        <v>0</v>
      </c>
      <c r="R94" s="50">
        <v>0</v>
      </c>
      <c r="S94" s="50">
        <v>180</v>
      </c>
      <c r="T94" s="53">
        <v>180</v>
      </c>
    </row>
    <row r="95" spans="1:20" ht="23.4" x14ac:dyDescent="0.25">
      <c r="A95" s="50">
        <v>94</v>
      </c>
      <c r="B95" s="51">
        <v>243775</v>
      </c>
      <c r="C95" s="50" t="s">
        <v>4101</v>
      </c>
      <c r="D95" s="50" t="s">
        <v>4102</v>
      </c>
      <c r="E95" s="50" t="s">
        <v>4110</v>
      </c>
      <c r="F95" s="50" t="s">
        <v>4103</v>
      </c>
      <c r="G95" s="50">
        <v>2</v>
      </c>
      <c r="H95" s="50" t="s">
        <v>4104</v>
      </c>
      <c r="I95" s="50" t="s">
        <v>11277</v>
      </c>
      <c r="J95" s="50" t="s">
        <v>11278</v>
      </c>
      <c r="K95" s="50" t="s">
        <v>11279</v>
      </c>
      <c r="L95" s="54" t="s">
        <v>11280</v>
      </c>
      <c r="N95" s="50">
        <v>1.1919999999999999</v>
      </c>
      <c r="O95" s="50">
        <v>0</v>
      </c>
      <c r="P95" s="50">
        <v>0</v>
      </c>
      <c r="Q95" s="50">
        <v>0</v>
      </c>
      <c r="R95" s="50">
        <v>0</v>
      </c>
      <c r="S95" s="50">
        <v>22</v>
      </c>
      <c r="T95" s="53">
        <v>22</v>
      </c>
    </row>
    <row r="96" spans="1:20" ht="23.4" x14ac:dyDescent="0.25">
      <c r="A96" s="50">
        <v>95</v>
      </c>
      <c r="B96" s="51">
        <v>243775</v>
      </c>
      <c r="C96" s="50" t="s">
        <v>4101</v>
      </c>
      <c r="D96" s="50" t="s">
        <v>4102</v>
      </c>
      <c r="E96" s="50" t="s">
        <v>4110</v>
      </c>
      <c r="F96" s="50" t="s">
        <v>4103</v>
      </c>
      <c r="G96" s="50">
        <v>2</v>
      </c>
      <c r="H96" s="50" t="s">
        <v>4104</v>
      </c>
      <c r="I96" s="50" t="s">
        <v>10700</v>
      </c>
      <c r="J96" s="50" t="s">
        <v>10698</v>
      </c>
      <c r="K96" s="50" t="s">
        <v>11281</v>
      </c>
      <c r="L96" s="54" t="s">
        <v>11282</v>
      </c>
      <c r="N96" s="50">
        <v>0.39800000000000002</v>
      </c>
      <c r="O96" s="50">
        <v>0</v>
      </c>
      <c r="P96" s="50">
        <v>0</v>
      </c>
      <c r="Q96" s="50">
        <v>0</v>
      </c>
      <c r="R96" s="50">
        <v>0</v>
      </c>
      <c r="S96" s="50">
        <v>17</v>
      </c>
      <c r="T96" s="53">
        <v>17</v>
      </c>
    </row>
    <row r="97" spans="1:20" ht="23.4" x14ac:dyDescent="0.25">
      <c r="A97" s="50">
        <v>96</v>
      </c>
      <c r="B97" s="51">
        <v>243775</v>
      </c>
      <c r="C97" s="50" t="s">
        <v>4101</v>
      </c>
      <c r="D97" s="50" t="s">
        <v>4102</v>
      </c>
      <c r="E97" s="50" t="s">
        <v>4110</v>
      </c>
      <c r="F97" s="50" t="s">
        <v>4103</v>
      </c>
      <c r="G97" s="50">
        <v>2</v>
      </c>
      <c r="H97" s="50" t="s">
        <v>4104</v>
      </c>
      <c r="I97" s="50" t="s">
        <v>11283</v>
      </c>
      <c r="J97" s="50" t="s">
        <v>7409</v>
      </c>
      <c r="K97" s="50" t="s">
        <v>11284</v>
      </c>
      <c r="L97" s="54" t="s">
        <v>11285</v>
      </c>
      <c r="N97" s="50">
        <v>0.70599999999999996</v>
      </c>
      <c r="O97" s="50">
        <v>0</v>
      </c>
      <c r="P97" s="50">
        <v>0</v>
      </c>
      <c r="Q97" s="50">
        <v>0</v>
      </c>
      <c r="R97" s="50">
        <v>0</v>
      </c>
      <c r="S97" s="50">
        <v>17</v>
      </c>
      <c r="T97" s="53">
        <v>17</v>
      </c>
    </row>
    <row r="98" spans="1:20" ht="23.4" x14ac:dyDescent="0.25">
      <c r="A98" s="50">
        <v>97</v>
      </c>
      <c r="B98" s="51">
        <v>243775</v>
      </c>
      <c r="C98" s="50" t="s">
        <v>4101</v>
      </c>
      <c r="D98" s="50" t="s">
        <v>4102</v>
      </c>
      <c r="E98" s="50" t="s">
        <v>4110</v>
      </c>
      <c r="F98" s="50" t="s">
        <v>4103</v>
      </c>
      <c r="G98" s="50">
        <v>2</v>
      </c>
      <c r="H98" s="50" t="s">
        <v>4104</v>
      </c>
      <c r="I98" s="50" t="s">
        <v>10704</v>
      </c>
      <c r="J98" s="50" t="s">
        <v>11286</v>
      </c>
      <c r="K98" s="50" t="s">
        <v>11287</v>
      </c>
      <c r="L98" s="54" t="s">
        <v>11288</v>
      </c>
      <c r="N98" s="50">
        <v>0.35399999999999998</v>
      </c>
      <c r="O98" s="50">
        <v>0</v>
      </c>
      <c r="P98" s="50">
        <v>0</v>
      </c>
      <c r="Q98" s="50">
        <v>0</v>
      </c>
      <c r="R98" s="50">
        <v>0</v>
      </c>
      <c r="S98" s="50">
        <v>17</v>
      </c>
      <c r="T98" s="53">
        <v>17</v>
      </c>
    </row>
    <row r="99" spans="1:20" ht="23.4" x14ac:dyDescent="0.25">
      <c r="A99" s="50">
        <v>98</v>
      </c>
      <c r="B99" s="51">
        <v>243775</v>
      </c>
      <c r="C99" s="50" t="s">
        <v>4101</v>
      </c>
      <c r="D99" s="50" t="s">
        <v>4102</v>
      </c>
      <c r="E99" s="50" t="s">
        <v>4110</v>
      </c>
      <c r="F99" s="50" t="s">
        <v>4103</v>
      </c>
      <c r="G99" s="50">
        <v>2</v>
      </c>
      <c r="H99" s="50" t="s">
        <v>4104</v>
      </c>
      <c r="I99" s="50" t="s">
        <v>11289</v>
      </c>
      <c r="J99" s="50" t="s">
        <v>11290</v>
      </c>
      <c r="K99" s="50" t="s">
        <v>11291</v>
      </c>
      <c r="L99" s="54" t="s">
        <v>11292</v>
      </c>
      <c r="N99" s="50">
        <v>0.60199999999999998</v>
      </c>
      <c r="O99" s="50">
        <v>0</v>
      </c>
      <c r="P99" s="50">
        <v>0</v>
      </c>
      <c r="Q99" s="50">
        <v>0</v>
      </c>
      <c r="R99" s="50">
        <v>0</v>
      </c>
      <c r="S99" s="50">
        <v>17</v>
      </c>
      <c r="T99" s="53">
        <v>17</v>
      </c>
    </row>
    <row r="100" spans="1:20" ht="23.4" x14ac:dyDescent="0.25">
      <c r="A100" s="50">
        <v>99</v>
      </c>
      <c r="B100" s="51">
        <v>243775</v>
      </c>
      <c r="C100" s="50" t="s">
        <v>4101</v>
      </c>
      <c r="D100" s="50" t="s">
        <v>4102</v>
      </c>
      <c r="E100" s="50" t="s">
        <v>4110</v>
      </c>
      <c r="F100" s="50" t="s">
        <v>4103</v>
      </c>
      <c r="G100" s="50">
        <v>2</v>
      </c>
      <c r="H100" s="50" t="s">
        <v>4104</v>
      </c>
      <c r="I100" s="50" t="s">
        <v>11293</v>
      </c>
      <c r="J100" s="50" t="s">
        <v>11294</v>
      </c>
      <c r="K100" s="50" t="s">
        <v>11295</v>
      </c>
      <c r="L100" s="54" t="s">
        <v>11296</v>
      </c>
      <c r="N100" s="50">
        <v>1.1439999999999999</v>
      </c>
      <c r="O100" s="50">
        <v>0</v>
      </c>
      <c r="P100" s="50">
        <v>0</v>
      </c>
      <c r="Q100" s="50">
        <v>0</v>
      </c>
      <c r="R100" s="50">
        <v>0</v>
      </c>
      <c r="S100" s="50">
        <v>22</v>
      </c>
      <c r="T100" s="53">
        <v>22</v>
      </c>
    </row>
    <row r="101" spans="1:20" ht="23.4" x14ac:dyDescent="0.25">
      <c r="A101" s="50">
        <v>100</v>
      </c>
      <c r="B101" s="51">
        <v>243775</v>
      </c>
      <c r="C101" s="50" t="s">
        <v>4101</v>
      </c>
      <c r="D101" s="50" t="s">
        <v>4102</v>
      </c>
      <c r="E101" s="50" t="s">
        <v>4110</v>
      </c>
      <c r="F101" s="50" t="s">
        <v>4103</v>
      </c>
      <c r="G101" s="50">
        <v>2</v>
      </c>
      <c r="H101" s="50" t="s">
        <v>4104</v>
      </c>
      <c r="I101" s="50" t="s">
        <v>11297</v>
      </c>
      <c r="J101" s="50" t="s">
        <v>5525</v>
      </c>
      <c r="K101" s="50" t="s">
        <v>5526</v>
      </c>
      <c r="L101" s="54" t="s">
        <v>11298</v>
      </c>
      <c r="N101" s="50">
        <v>1.1279999999999999</v>
      </c>
      <c r="O101" s="50">
        <v>0</v>
      </c>
      <c r="P101" s="50">
        <v>0</v>
      </c>
      <c r="Q101" s="50">
        <v>0</v>
      </c>
      <c r="R101" s="50">
        <v>0</v>
      </c>
      <c r="S101" s="50">
        <v>22</v>
      </c>
      <c r="T101" s="53">
        <v>22</v>
      </c>
    </row>
    <row r="102" spans="1:20" ht="23.4" x14ac:dyDescent="0.25">
      <c r="A102" s="50">
        <v>101</v>
      </c>
      <c r="B102" s="51">
        <v>243775</v>
      </c>
      <c r="C102" s="50" t="s">
        <v>4101</v>
      </c>
      <c r="D102" s="50" t="s">
        <v>4102</v>
      </c>
      <c r="E102" s="50" t="s">
        <v>4110</v>
      </c>
      <c r="F102" s="50" t="s">
        <v>4103</v>
      </c>
      <c r="G102" s="50">
        <v>2</v>
      </c>
      <c r="H102" s="50" t="s">
        <v>4104</v>
      </c>
      <c r="I102" s="50" t="s">
        <v>11299</v>
      </c>
      <c r="J102" s="50" t="s">
        <v>11300</v>
      </c>
      <c r="K102" s="50" t="s">
        <v>11301</v>
      </c>
      <c r="L102" s="54" t="s">
        <v>11302</v>
      </c>
      <c r="N102" s="50">
        <v>1.0900000000000001</v>
      </c>
      <c r="O102" s="50">
        <v>0</v>
      </c>
      <c r="P102" s="50">
        <v>0</v>
      </c>
      <c r="Q102" s="50">
        <v>0</v>
      </c>
      <c r="R102" s="50">
        <v>0</v>
      </c>
      <c r="S102" s="50">
        <v>22</v>
      </c>
      <c r="T102" s="53">
        <v>22</v>
      </c>
    </row>
    <row r="103" spans="1:20" ht="23.4" x14ac:dyDescent="0.25">
      <c r="A103" s="50">
        <v>102</v>
      </c>
      <c r="B103" s="51">
        <v>243775</v>
      </c>
      <c r="C103" s="50" t="s">
        <v>4101</v>
      </c>
      <c r="D103" s="50" t="s">
        <v>4102</v>
      </c>
      <c r="E103" s="50" t="s">
        <v>4110</v>
      </c>
      <c r="F103" s="50" t="s">
        <v>4103</v>
      </c>
      <c r="G103" s="50">
        <v>2</v>
      </c>
      <c r="H103" s="50" t="s">
        <v>4104</v>
      </c>
      <c r="I103" s="50" t="s">
        <v>11303</v>
      </c>
      <c r="J103" s="50" t="s">
        <v>11304</v>
      </c>
      <c r="K103" s="50" t="s">
        <v>11305</v>
      </c>
      <c r="L103" s="54" t="s">
        <v>11306</v>
      </c>
      <c r="N103" s="50">
        <v>0.58799999999999997</v>
      </c>
      <c r="O103" s="50">
        <v>0</v>
      </c>
      <c r="P103" s="50">
        <v>0</v>
      </c>
      <c r="Q103" s="50">
        <v>0</v>
      </c>
      <c r="R103" s="50">
        <v>0</v>
      </c>
      <c r="S103" s="50">
        <v>17</v>
      </c>
      <c r="T103" s="53">
        <v>17</v>
      </c>
    </row>
    <row r="104" spans="1:20" ht="23.4" x14ac:dyDescent="0.25">
      <c r="A104" s="50">
        <v>103</v>
      </c>
      <c r="B104" s="51">
        <v>243775</v>
      </c>
      <c r="C104" s="50" t="s">
        <v>4101</v>
      </c>
      <c r="D104" s="50" t="s">
        <v>4102</v>
      </c>
      <c r="E104" s="50" t="s">
        <v>4110</v>
      </c>
      <c r="F104" s="50" t="s">
        <v>4103</v>
      </c>
      <c r="G104" s="50">
        <v>2</v>
      </c>
      <c r="H104" s="50" t="s">
        <v>4104</v>
      </c>
      <c r="I104" s="50" t="s">
        <v>11307</v>
      </c>
      <c r="J104" s="50" t="s">
        <v>11308</v>
      </c>
      <c r="K104" s="50" t="s">
        <v>11309</v>
      </c>
      <c r="L104" s="54" t="s">
        <v>11310</v>
      </c>
      <c r="N104" s="50">
        <v>0.66800000000000004</v>
      </c>
      <c r="O104" s="50">
        <v>0</v>
      </c>
      <c r="P104" s="50">
        <v>0</v>
      </c>
      <c r="Q104" s="50">
        <v>0</v>
      </c>
      <c r="R104" s="50">
        <v>0</v>
      </c>
      <c r="S104" s="50">
        <v>17</v>
      </c>
      <c r="T104" s="53">
        <v>17</v>
      </c>
    </row>
    <row r="105" spans="1:20" ht="23.4" x14ac:dyDescent="0.25">
      <c r="A105" s="50">
        <v>104</v>
      </c>
      <c r="B105" s="51">
        <v>243775</v>
      </c>
      <c r="C105" s="50" t="s">
        <v>4101</v>
      </c>
      <c r="D105" s="50" t="s">
        <v>4102</v>
      </c>
      <c r="E105" s="50" t="s">
        <v>4110</v>
      </c>
      <c r="F105" s="50" t="s">
        <v>4103</v>
      </c>
      <c r="G105" s="50">
        <v>2</v>
      </c>
      <c r="H105" s="50" t="s">
        <v>4104</v>
      </c>
      <c r="I105" s="50" t="s">
        <v>11311</v>
      </c>
      <c r="J105" s="50" t="s">
        <v>11312</v>
      </c>
      <c r="K105" s="50" t="s">
        <v>11313</v>
      </c>
      <c r="L105" s="54" t="s">
        <v>11314</v>
      </c>
      <c r="N105" s="50">
        <v>1.36</v>
      </c>
      <c r="O105" s="50">
        <v>0</v>
      </c>
      <c r="P105" s="50">
        <v>0</v>
      </c>
      <c r="Q105" s="50">
        <v>0</v>
      </c>
      <c r="R105" s="50">
        <v>0</v>
      </c>
      <c r="S105" s="50">
        <v>22</v>
      </c>
      <c r="T105" s="53">
        <v>22</v>
      </c>
    </row>
    <row r="106" spans="1:20" ht="23.4" x14ac:dyDescent="0.25">
      <c r="A106" s="50">
        <v>105</v>
      </c>
      <c r="B106" s="51">
        <v>243775</v>
      </c>
      <c r="C106" s="50" t="s">
        <v>4101</v>
      </c>
      <c r="D106" s="50" t="s">
        <v>4102</v>
      </c>
      <c r="E106" s="50" t="s">
        <v>4110</v>
      </c>
      <c r="F106" s="50" t="s">
        <v>4103</v>
      </c>
      <c r="G106" s="50">
        <v>2</v>
      </c>
      <c r="H106" s="50" t="s">
        <v>4104</v>
      </c>
      <c r="I106" s="50" t="s">
        <v>11315</v>
      </c>
      <c r="J106" s="50" t="s">
        <v>11316</v>
      </c>
      <c r="K106" s="50" t="s">
        <v>11317</v>
      </c>
      <c r="L106" s="54" t="s">
        <v>11318</v>
      </c>
      <c r="N106" s="50">
        <v>0.67600000000000005</v>
      </c>
      <c r="O106" s="50">
        <v>0</v>
      </c>
      <c r="P106" s="50">
        <v>0</v>
      </c>
      <c r="Q106" s="50">
        <v>0</v>
      </c>
      <c r="R106" s="50">
        <v>0</v>
      </c>
      <c r="S106" s="50">
        <v>17</v>
      </c>
      <c r="T106" s="53">
        <v>17</v>
      </c>
    </row>
    <row r="107" spans="1:20" ht="23.4" x14ac:dyDescent="0.25">
      <c r="A107" s="50">
        <v>106</v>
      </c>
      <c r="B107" s="51">
        <v>243775</v>
      </c>
      <c r="C107" s="50" t="s">
        <v>4101</v>
      </c>
      <c r="D107" s="50" t="s">
        <v>4102</v>
      </c>
      <c r="E107" s="50" t="s">
        <v>4110</v>
      </c>
      <c r="F107" s="50" t="s">
        <v>4103</v>
      </c>
      <c r="G107" s="50">
        <v>2</v>
      </c>
      <c r="H107" s="50" t="s">
        <v>4104</v>
      </c>
      <c r="I107" s="50" t="s">
        <v>11319</v>
      </c>
      <c r="J107" s="50" t="s">
        <v>11320</v>
      </c>
      <c r="K107" s="50" t="s">
        <v>4981</v>
      </c>
      <c r="L107" s="54" t="s">
        <v>11321</v>
      </c>
      <c r="N107" s="50">
        <v>0.13400000000000001</v>
      </c>
      <c r="O107" s="50">
        <v>0</v>
      </c>
      <c r="P107" s="50">
        <v>0</v>
      </c>
      <c r="Q107" s="50">
        <v>0</v>
      </c>
      <c r="R107" s="50">
        <v>0</v>
      </c>
      <c r="S107" s="50">
        <v>17</v>
      </c>
      <c r="T107" s="53">
        <v>17</v>
      </c>
    </row>
    <row r="108" spans="1:20" ht="23.4" x14ac:dyDescent="0.25">
      <c r="A108" s="50">
        <v>107</v>
      </c>
      <c r="B108" s="51">
        <v>243775</v>
      </c>
      <c r="C108" s="50" t="s">
        <v>4101</v>
      </c>
      <c r="D108" s="50" t="s">
        <v>4102</v>
      </c>
      <c r="E108" s="50" t="s">
        <v>4110</v>
      </c>
      <c r="F108" s="50" t="s">
        <v>4103</v>
      </c>
      <c r="G108" s="50">
        <v>2</v>
      </c>
      <c r="H108" s="50" t="s">
        <v>4104</v>
      </c>
      <c r="I108" s="50" t="s">
        <v>11322</v>
      </c>
      <c r="J108" s="50" t="s">
        <v>4819</v>
      </c>
      <c r="K108" s="50" t="s">
        <v>7128</v>
      </c>
      <c r="L108" s="54" t="s">
        <v>11323</v>
      </c>
      <c r="N108" s="50">
        <v>5.6000000000000001E-2</v>
      </c>
      <c r="O108" s="50">
        <v>0</v>
      </c>
      <c r="P108" s="50">
        <v>0</v>
      </c>
      <c r="Q108" s="50">
        <v>0</v>
      </c>
      <c r="R108" s="50">
        <v>0</v>
      </c>
      <c r="S108" s="50">
        <v>17</v>
      </c>
      <c r="T108" s="53">
        <v>17</v>
      </c>
    </row>
    <row r="109" spans="1:20" ht="23.4" x14ac:dyDescent="0.25">
      <c r="A109" s="50">
        <v>108</v>
      </c>
      <c r="B109" s="51">
        <v>243775</v>
      </c>
      <c r="C109" s="50" t="s">
        <v>4101</v>
      </c>
      <c r="D109" s="50" t="s">
        <v>4102</v>
      </c>
      <c r="E109" s="50" t="s">
        <v>4110</v>
      </c>
      <c r="F109" s="50" t="s">
        <v>4103</v>
      </c>
      <c r="G109" s="50">
        <v>2</v>
      </c>
      <c r="H109" s="50" t="s">
        <v>4104</v>
      </c>
      <c r="I109" s="50" t="s">
        <v>11324</v>
      </c>
      <c r="J109" s="50" t="s">
        <v>4681</v>
      </c>
      <c r="K109" s="50" t="s">
        <v>11325</v>
      </c>
      <c r="L109" s="54" t="s">
        <v>10076</v>
      </c>
      <c r="N109" s="50">
        <v>0.122</v>
      </c>
      <c r="O109" s="50">
        <v>0</v>
      </c>
      <c r="P109" s="50">
        <v>0</v>
      </c>
      <c r="Q109" s="50">
        <v>0</v>
      </c>
      <c r="R109" s="50">
        <v>0</v>
      </c>
      <c r="S109" s="50">
        <v>17</v>
      </c>
      <c r="T109" s="53">
        <v>17</v>
      </c>
    </row>
    <row r="110" spans="1:20" ht="23.4" x14ac:dyDescent="0.25">
      <c r="A110" s="50">
        <v>109</v>
      </c>
      <c r="B110" s="51">
        <v>243776</v>
      </c>
      <c r="C110" s="50" t="s">
        <v>4101</v>
      </c>
      <c r="D110" s="50" t="s">
        <v>4102</v>
      </c>
      <c r="E110" s="50" t="s">
        <v>4110</v>
      </c>
      <c r="F110" s="50" t="s">
        <v>4103</v>
      </c>
      <c r="G110" s="50">
        <v>2</v>
      </c>
      <c r="H110" s="50" t="s">
        <v>4104</v>
      </c>
      <c r="I110" s="50" t="s">
        <v>11326</v>
      </c>
      <c r="J110" s="50" t="s">
        <v>11327</v>
      </c>
      <c r="K110" s="50" t="s">
        <v>11328</v>
      </c>
      <c r="L110" s="54" t="s">
        <v>11329</v>
      </c>
      <c r="N110" s="50">
        <v>1.1639999999999999</v>
      </c>
      <c r="O110" s="50">
        <v>280</v>
      </c>
      <c r="P110" s="50">
        <v>4.2</v>
      </c>
      <c r="Q110" s="50">
        <v>0.29399999999999998</v>
      </c>
      <c r="R110" s="50">
        <v>0</v>
      </c>
      <c r="S110" s="50">
        <v>22</v>
      </c>
      <c r="T110" s="53">
        <v>26.49</v>
      </c>
    </row>
    <row r="111" spans="1:20" ht="23.4" x14ac:dyDescent="0.25">
      <c r="A111" s="50">
        <v>110</v>
      </c>
      <c r="B111" s="51">
        <v>243776</v>
      </c>
      <c r="C111" s="50" t="s">
        <v>4101</v>
      </c>
      <c r="D111" s="50" t="s">
        <v>4102</v>
      </c>
      <c r="E111" s="50" t="s">
        <v>4110</v>
      </c>
      <c r="F111" s="50" t="s">
        <v>4103</v>
      </c>
      <c r="G111" s="50">
        <v>2</v>
      </c>
      <c r="H111" s="50" t="s">
        <v>4104</v>
      </c>
      <c r="I111" s="50" t="s">
        <v>11330</v>
      </c>
      <c r="J111" s="50" t="s">
        <v>11331</v>
      </c>
      <c r="K111" s="50" t="s">
        <v>11332</v>
      </c>
      <c r="L111" s="54" t="s">
        <v>11333</v>
      </c>
      <c r="N111" s="50">
        <v>1.1919999999999999</v>
      </c>
      <c r="O111" s="50">
        <v>330</v>
      </c>
      <c r="P111" s="50">
        <v>4.95</v>
      </c>
      <c r="Q111" s="50">
        <v>0.34649999999999997</v>
      </c>
      <c r="R111" s="50">
        <v>0</v>
      </c>
      <c r="S111" s="50">
        <v>22</v>
      </c>
      <c r="T111" s="53">
        <v>27.3</v>
      </c>
    </row>
    <row r="112" spans="1:20" ht="23.4" x14ac:dyDescent="0.25">
      <c r="A112" s="50">
        <v>111</v>
      </c>
      <c r="B112" s="51">
        <v>243776</v>
      </c>
      <c r="C112" s="50" t="s">
        <v>4101</v>
      </c>
      <c r="D112" s="50" t="s">
        <v>4102</v>
      </c>
      <c r="E112" s="50" t="s">
        <v>4110</v>
      </c>
      <c r="F112" s="50" t="s">
        <v>4103</v>
      </c>
      <c r="G112" s="50">
        <v>2</v>
      </c>
      <c r="H112" s="50" t="s">
        <v>4104</v>
      </c>
      <c r="I112" s="50" t="s">
        <v>11334</v>
      </c>
      <c r="J112" s="50" t="s">
        <v>11335</v>
      </c>
      <c r="K112" s="50" t="s">
        <v>9527</v>
      </c>
      <c r="L112" s="54" t="s">
        <v>9528</v>
      </c>
      <c r="N112" s="50">
        <v>0.74399999999999999</v>
      </c>
      <c r="O112" s="50">
        <v>130</v>
      </c>
      <c r="P112" s="50">
        <v>1.95</v>
      </c>
      <c r="Q112" s="50">
        <v>0.13650000000000001</v>
      </c>
      <c r="R112" s="50">
        <v>0</v>
      </c>
      <c r="S112" s="50">
        <v>17</v>
      </c>
      <c r="T112" s="53">
        <v>19.09</v>
      </c>
    </row>
    <row r="113" spans="1:20" ht="23.4" x14ac:dyDescent="0.25">
      <c r="A113" s="50">
        <v>112</v>
      </c>
      <c r="B113" s="51">
        <v>243776</v>
      </c>
      <c r="C113" s="50" t="s">
        <v>4101</v>
      </c>
      <c r="D113" s="50" t="s">
        <v>4102</v>
      </c>
      <c r="E113" s="50" t="s">
        <v>4110</v>
      </c>
      <c r="F113" s="50" t="s">
        <v>4103</v>
      </c>
      <c r="G113" s="50">
        <v>2</v>
      </c>
      <c r="H113" s="50" t="s">
        <v>4104</v>
      </c>
      <c r="I113" s="50" t="s">
        <v>11336</v>
      </c>
      <c r="J113" s="50" t="s">
        <v>11337</v>
      </c>
      <c r="K113" s="50" t="s">
        <v>11338</v>
      </c>
      <c r="L113" s="54" t="s">
        <v>11339</v>
      </c>
      <c r="N113" s="50">
        <v>0.71399999999999997</v>
      </c>
      <c r="O113" s="50">
        <v>130</v>
      </c>
      <c r="P113" s="50">
        <v>1.95</v>
      </c>
      <c r="Q113" s="50">
        <v>0.13650000000000001</v>
      </c>
      <c r="R113" s="50">
        <v>0</v>
      </c>
      <c r="S113" s="50">
        <v>17</v>
      </c>
      <c r="T113" s="53">
        <v>19.09</v>
      </c>
    </row>
    <row r="114" spans="1:20" ht="23.4" x14ac:dyDescent="0.25">
      <c r="A114" s="50">
        <v>113</v>
      </c>
      <c r="B114" s="51">
        <v>243776</v>
      </c>
      <c r="C114" s="50" t="s">
        <v>4101</v>
      </c>
      <c r="D114" s="50" t="s">
        <v>4102</v>
      </c>
      <c r="E114" s="50" t="s">
        <v>4110</v>
      </c>
      <c r="F114" s="50" t="s">
        <v>4103</v>
      </c>
      <c r="G114" s="50">
        <v>2</v>
      </c>
      <c r="H114" s="50" t="s">
        <v>4104</v>
      </c>
      <c r="I114" s="50" t="s">
        <v>11340</v>
      </c>
      <c r="J114" s="50" t="s">
        <v>11341</v>
      </c>
      <c r="K114" s="50" t="s">
        <v>11342</v>
      </c>
      <c r="L114" s="54" t="s">
        <v>11343</v>
      </c>
      <c r="N114" s="50">
        <v>0.58599999999999997</v>
      </c>
      <c r="O114" s="50">
        <v>180</v>
      </c>
      <c r="P114" s="50">
        <v>2.7</v>
      </c>
      <c r="Q114" s="50">
        <v>0.189</v>
      </c>
      <c r="R114" s="50">
        <v>0</v>
      </c>
      <c r="S114" s="50">
        <v>17</v>
      </c>
      <c r="T114" s="53">
        <v>19.89</v>
      </c>
    </row>
    <row r="115" spans="1:20" ht="23.4" x14ac:dyDescent="0.25">
      <c r="A115" s="50">
        <v>114</v>
      </c>
      <c r="B115" s="51">
        <v>243776</v>
      </c>
      <c r="C115" s="50" t="s">
        <v>4101</v>
      </c>
      <c r="D115" s="50" t="s">
        <v>4102</v>
      </c>
      <c r="E115" s="50" t="s">
        <v>4110</v>
      </c>
      <c r="F115" s="50" t="s">
        <v>4103</v>
      </c>
      <c r="G115" s="50">
        <v>2</v>
      </c>
      <c r="H115" s="50" t="s">
        <v>4104</v>
      </c>
      <c r="I115" s="50" t="s">
        <v>11344</v>
      </c>
      <c r="J115" s="50" t="s">
        <v>10391</v>
      </c>
      <c r="K115" s="50" t="s">
        <v>10392</v>
      </c>
      <c r="L115" s="54" t="s">
        <v>10393</v>
      </c>
      <c r="N115" s="50">
        <v>0.58599999999999997</v>
      </c>
      <c r="O115" s="50">
        <v>130</v>
      </c>
      <c r="P115" s="50">
        <v>1.95</v>
      </c>
      <c r="Q115" s="50">
        <v>0.13650000000000001</v>
      </c>
      <c r="R115" s="50">
        <v>0</v>
      </c>
      <c r="S115" s="50">
        <v>17</v>
      </c>
      <c r="T115" s="53">
        <v>19.09</v>
      </c>
    </row>
    <row r="116" spans="1:20" ht="23.4" x14ac:dyDescent="0.25">
      <c r="A116" s="50">
        <v>115</v>
      </c>
      <c r="B116" s="51">
        <v>243776</v>
      </c>
      <c r="C116" s="50" t="s">
        <v>4101</v>
      </c>
      <c r="D116" s="50" t="s">
        <v>4102</v>
      </c>
      <c r="E116" s="50" t="s">
        <v>4110</v>
      </c>
      <c r="F116" s="50" t="s">
        <v>4103</v>
      </c>
      <c r="G116" s="50">
        <v>2</v>
      </c>
      <c r="H116" s="50" t="s">
        <v>4104</v>
      </c>
      <c r="I116" s="50" t="s">
        <v>11345</v>
      </c>
      <c r="J116" s="50" t="s">
        <v>11346</v>
      </c>
      <c r="K116" s="50" t="s">
        <v>11347</v>
      </c>
      <c r="L116" s="54" t="s">
        <v>11348</v>
      </c>
      <c r="N116" s="50">
        <v>0.61399999999999999</v>
      </c>
      <c r="O116" s="50">
        <v>180</v>
      </c>
      <c r="P116" s="50">
        <v>2.7</v>
      </c>
      <c r="Q116" s="50">
        <v>0.189</v>
      </c>
      <c r="R116" s="50">
        <v>0</v>
      </c>
      <c r="S116" s="50">
        <v>17</v>
      </c>
      <c r="T116" s="53">
        <v>19.89</v>
      </c>
    </row>
    <row r="117" spans="1:20" ht="23.4" x14ac:dyDescent="0.25">
      <c r="A117" s="50">
        <v>116</v>
      </c>
      <c r="B117" s="51">
        <v>243776</v>
      </c>
      <c r="C117" s="50" t="s">
        <v>4101</v>
      </c>
      <c r="D117" s="50" t="s">
        <v>4102</v>
      </c>
      <c r="E117" s="50" t="s">
        <v>4110</v>
      </c>
      <c r="F117" s="50" t="s">
        <v>4103</v>
      </c>
      <c r="G117" s="50">
        <v>2</v>
      </c>
      <c r="H117" s="50" t="s">
        <v>4104</v>
      </c>
      <c r="I117" s="50" t="s">
        <v>11349</v>
      </c>
      <c r="J117" s="50" t="s">
        <v>11350</v>
      </c>
      <c r="K117" s="50" t="s">
        <v>11351</v>
      </c>
      <c r="L117" s="54" t="s">
        <v>11352</v>
      </c>
      <c r="N117" s="50">
        <v>0.71399999999999997</v>
      </c>
      <c r="O117" s="50">
        <v>130</v>
      </c>
      <c r="P117" s="50">
        <v>1.95</v>
      </c>
      <c r="Q117" s="50">
        <v>0.13650000000000001</v>
      </c>
      <c r="R117" s="50">
        <v>0</v>
      </c>
      <c r="S117" s="50">
        <v>17</v>
      </c>
      <c r="T117" s="53">
        <v>19.09</v>
      </c>
    </row>
    <row r="118" spans="1:20" ht="23.4" x14ac:dyDescent="0.25">
      <c r="A118" s="50">
        <v>117</v>
      </c>
      <c r="B118" s="51">
        <v>243776</v>
      </c>
      <c r="C118" s="50" t="s">
        <v>4101</v>
      </c>
      <c r="D118" s="50" t="s">
        <v>4102</v>
      </c>
      <c r="E118" s="50" t="s">
        <v>4110</v>
      </c>
      <c r="F118" s="50" t="s">
        <v>4103</v>
      </c>
      <c r="G118" s="50">
        <v>2</v>
      </c>
      <c r="H118" s="50" t="s">
        <v>4104</v>
      </c>
      <c r="I118" s="50" t="s">
        <v>11353</v>
      </c>
      <c r="J118" s="50" t="s">
        <v>11354</v>
      </c>
      <c r="K118" s="50" t="s">
        <v>11355</v>
      </c>
      <c r="L118" s="54" t="s">
        <v>11356</v>
      </c>
      <c r="N118" s="50">
        <v>0.69599999999999995</v>
      </c>
      <c r="O118" s="50">
        <v>130</v>
      </c>
      <c r="P118" s="50">
        <v>1.95</v>
      </c>
      <c r="Q118" s="50">
        <v>0.13650000000000001</v>
      </c>
      <c r="R118" s="50">
        <v>0</v>
      </c>
      <c r="S118" s="50">
        <v>17</v>
      </c>
      <c r="T118" s="53">
        <v>19.09</v>
      </c>
    </row>
    <row r="119" spans="1:20" ht="23.4" x14ac:dyDescent="0.25">
      <c r="A119" s="50">
        <v>118</v>
      </c>
      <c r="B119" s="51">
        <v>243776</v>
      </c>
      <c r="C119" s="50" t="s">
        <v>4101</v>
      </c>
      <c r="D119" s="50" t="s">
        <v>4102</v>
      </c>
      <c r="E119" s="50" t="s">
        <v>4110</v>
      </c>
      <c r="F119" s="50" t="s">
        <v>4103</v>
      </c>
      <c r="G119" s="50">
        <v>2</v>
      </c>
      <c r="H119" s="50" t="s">
        <v>4104</v>
      </c>
      <c r="I119" s="50" t="s">
        <v>11357</v>
      </c>
      <c r="J119" s="50" t="s">
        <v>11358</v>
      </c>
      <c r="K119" s="50" t="s">
        <v>11359</v>
      </c>
      <c r="L119" s="54" t="s">
        <v>11360</v>
      </c>
      <c r="N119" s="50">
        <v>0.71799999999999997</v>
      </c>
      <c r="O119" s="50">
        <v>130</v>
      </c>
      <c r="P119" s="50">
        <v>1.95</v>
      </c>
      <c r="Q119" s="50">
        <v>0.13650000000000001</v>
      </c>
      <c r="R119" s="50">
        <v>0</v>
      </c>
      <c r="S119" s="50">
        <v>17</v>
      </c>
      <c r="T119" s="53">
        <v>19.09</v>
      </c>
    </row>
    <row r="120" spans="1:20" ht="23.4" x14ac:dyDescent="0.25">
      <c r="A120" s="50">
        <v>119</v>
      </c>
      <c r="B120" s="51">
        <v>243776</v>
      </c>
      <c r="C120" s="50" t="s">
        <v>4101</v>
      </c>
      <c r="D120" s="50" t="s">
        <v>4102</v>
      </c>
      <c r="E120" s="50" t="s">
        <v>4110</v>
      </c>
      <c r="F120" s="50" t="s">
        <v>4103</v>
      </c>
      <c r="G120" s="50">
        <v>2</v>
      </c>
      <c r="H120" s="50" t="s">
        <v>4104</v>
      </c>
      <c r="I120" s="50" t="s">
        <v>11361</v>
      </c>
      <c r="J120" s="50" t="s">
        <v>11362</v>
      </c>
      <c r="K120" s="50" t="s">
        <v>11363</v>
      </c>
      <c r="L120" s="54" t="s">
        <v>11364</v>
      </c>
      <c r="N120" s="50">
        <v>2.6440000000000001</v>
      </c>
      <c r="O120" s="50">
        <v>530</v>
      </c>
      <c r="P120" s="50">
        <v>7.95</v>
      </c>
      <c r="Q120" s="50">
        <v>0.55649999999999999</v>
      </c>
      <c r="R120" s="50">
        <v>0</v>
      </c>
      <c r="S120" s="50">
        <v>37</v>
      </c>
      <c r="T120" s="53">
        <v>45.51</v>
      </c>
    </row>
    <row r="121" spans="1:20" ht="23.4" x14ac:dyDescent="0.25">
      <c r="A121" s="50">
        <v>120</v>
      </c>
      <c r="B121" s="51">
        <v>243776</v>
      </c>
      <c r="C121" s="50" t="s">
        <v>4101</v>
      </c>
      <c r="D121" s="50" t="s">
        <v>4102</v>
      </c>
      <c r="E121" s="50" t="s">
        <v>4110</v>
      </c>
      <c r="F121" s="50" t="s">
        <v>4103</v>
      </c>
      <c r="G121" s="50">
        <v>2</v>
      </c>
      <c r="H121" s="50" t="s">
        <v>4104</v>
      </c>
      <c r="I121" s="50" t="s">
        <v>11365</v>
      </c>
      <c r="J121" s="50" t="s">
        <v>11366</v>
      </c>
      <c r="K121" s="50" t="s">
        <v>11367</v>
      </c>
      <c r="L121" s="54" t="s">
        <v>11368</v>
      </c>
      <c r="N121" s="50">
        <v>0.752</v>
      </c>
      <c r="O121" s="50">
        <v>130</v>
      </c>
      <c r="P121" s="50">
        <v>1.95</v>
      </c>
      <c r="Q121" s="50">
        <v>0.13650000000000001</v>
      </c>
      <c r="R121" s="50">
        <v>0</v>
      </c>
      <c r="S121" s="50">
        <v>17</v>
      </c>
      <c r="T121" s="53">
        <v>19.09</v>
      </c>
    </row>
    <row r="122" spans="1:20" ht="23.4" x14ac:dyDescent="0.25">
      <c r="A122" s="50">
        <v>121</v>
      </c>
      <c r="B122" s="51">
        <v>243776</v>
      </c>
      <c r="C122" s="50" t="s">
        <v>4101</v>
      </c>
      <c r="D122" s="50" t="s">
        <v>4102</v>
      </c>
      <c r="E122" s="50" t="s">
        <v>4110</v>
      </c>
      <c r="F122" s="50" t="s">
        <v>4103</v>
      </c>
      <c r="G122" s="50">
        <v>2</v>
      </c>
      <c r="H122" s="50" t="s">
        <v>4104</v>
      </c>
      <c r="I122" s="50" t="s">
        <v>11369</v>
      </c>
      <c r="J122" s="50" t="s">
        <v>11370</v>
      </c>
      <c r="K122" s="50" t="s">
        <v>11371</v>
      </c>
      <c r="L122" s="54" t="s">
        <v>11372</v>
      </c>
      <c r="N122" s="50">
        <v>1.17</v>
      </c>
      <c r="O122" s="50">
        <v>230</v>
      </c>
      <c r="P122" s="50">
        <v>3.45</v>
      </c>
      <c r="Q122" s="50">
        <v>0.24149999999999999</v>
      </c>
      <c r="R122" s="50">
        <v>0</v>
      </c>
      <c r="S122" s="50">
        <v>22</v>
      </c>
      <c r="T122" s="53">
        <v>25.69</v>
      </c>
    </row>
    <row r="123" spans="1:20" ht="23.4" x14ac:dyDescent="0.25">
      <c r="A123" s="50">
        <v>122</v>
      </c>
      <c r="B123" s="51">
        <v>243776</v>
      </c>
      <c r="C123" s="50" t="s">
        <v>4101</v>
      </c>
      <c r="D123" s="50" t="s">
        <v>4102</v>
      </c>
      <c r="E123" s="50" t="s">
        <v>4110</v>
      </c>
      <c r="F123" s="50" t="s">
        <v>4103</v>
      </c>
      <c r="G123" s="50">
        <v>2</v>
      </c>
      <c r="H123" s="50" t="s">
        <v>4104</v>
      </c>
      <c r="I123" s="50" t="s">
        <v>11373</v>
      </c>
      <c r="J123" s="50" t="s">
        <v>11374</v>
      </c>
      <c r="K123" s="50" t="s">
        <v>11375</v>
      </c>
      <c r="L123" s="54" t="s">
        <v>11376</v>
      </c>
      <c r="N123" s="50">
        <v>0.56799999999999995</v>
      </c>
      <c r="O123" s="50">
        <v>180</v>
      </c>
      <c r="P123" s="50">
        <v>2.7</v>
      </c>
      <c r="Q123" s="50">
        <v>0.189</v>
      </c>
      <c r="R123" s="50">
        <v>0</v>
      </c>
      <c r="S123" s="50">
        <v>17</v>
      </c>
      <c r="T123" s="53">
        <v>19.89</v>
      </c>
    </row>
    <row r="124" spans="1:20" ht="23.4" x14ac:dyDescent="0.25">
      <c r="A124" s="50">
        <v>123</v>
      </c>
      <c r="B124" s="51">
        <v>243776</v>
      </c>
      <c r="C124" s="50" t="s">
        <v>4101</v>
      </c>
      <c r="D124" s="50" t="s">
        <v>4102</v>
      </c>
      <c r="E124" s="50" t="s">
        <v>4110</v>
      </c>
      <c r="F124" s="50" t="s">
        <v>4103</v>
      </c>
      <c r="G124" s="50">
        <v>2</v>
      </c>
      <c r="H124" s="50" t="s">
        <v>4104</v>
      </c>
      <c r="I124" s="50" t="s">
        <v>11377</v>
      </c>
      <c r="J124" s="50" t="s">
        <v>4673</v>
      </c>
      <c r="K124" s="50" t="s">
        <v>4674</v>
      </c>
      <c r="L124" s="54" t="s">
        <v>4675</v>
      </c>
      <c r="N124" s="50">
        <v>0.53400000000000003</v>
      </c>
      <c r="O124" s="50">
        <v>180</v>
      </c>
      <c r="P124" s="50">
        <v>2.7</v>
      </c>
      <c r="Q124" s="50">
        <v>0.189</v>
      </c>
      <c r="R124" s="50">
        <v>0</v>
      </c>
      <c r="S124" s="50">
        <v>17</v>
      </c>
      <c r="T124" s="53">
        <v>19.89</v>
      </c>
    </row>
    <row r="125" spans="1:20" ht="23.4" x14ac:dyDescent="0.25">
      <c r="A125" s="50">
        <v>124</v>
      </c>
      <c r="B125" s="51">
        <v>243776</v>
      </c>
      <c r="C125" s="50" t="s">
        <v>4101</v>
      </c>
      <c r="D125" s="50" t="s">
        <v>4102</v>
      </c>
      <c r="E125" s="50" t="s">
        <v>4110</v>
      </c>
      <c r="F125" s="50" t="s">
        <v>4103</v>
      </c>
      <c r="G125" s="50">
        <v>2</v>
      </c>
      <c r="H125" s="50" t="s">
        <v>4104</v>
      </c>
      <c r="I125" s="50" t="s">
        <v>11378</v>
      </c>
      <c r="J125" s="50" t="s">
        <v>11379</v>
      </c>
      <c r="K125" s="50" t="s">
        <v>11380</v>
      </c>
      <c r="L125" s="54" t="s">
        <v>11381</v>
      </c>
      <c r="N125" s="50">
        <v>1.236</v>
      </c>
      <c r="O125" s="50">
        <v>0</v>
      </c>
      <c r="P125" s="50">
        <v>0</v>
      </c>
      <c r="Q125" s="50">
        <v>0</v>
      </c>
      <c r="R125" s="50">
        <v>0</v>
      </c>
      <c r="S125" s="50">
        <v>22</v>
      </c>
      <c r="T125" s="53">
        <v>22</v>
      </c>
    </row>
    <row r="126" spans="1:20" ht="23.4" x14ac:dyDescent="0.25">
      <c r="A126" s="50">
        <v>125</v>
      </c>
      <c r="B126" s="51">
        <v>243776</v>
      </c>
      <c r="C126" s="50" t="s">
        <v>4101</v>
      </c>
      <c r="D126" s="50" t="s">
        <v>4102</v>
      </c>
      <c r="E126" s="50" t="s">
        <v>4110</v>
      </c>
      <c r="F126" s="50" t="s">
        <v>4103</v>
      </c>
      <c r="G126" s="50">
        <v>2</v>
      </c>
      <c r="H126" s="50" t="s">
        <v>4104</v>
      </c>
      <c r="I126" s="50" t="s">
        <v>10732</v>
      </c>
      <c r="J126" s="50" t="s">
        <v>10730</v>
      </c>
      <c r="K126" s="50" t="s">
        <v>11382</v>
      </c>
      <c r="L126" s="54" t="s">
        <v>11383</v>
      </c>
      <c r="N126" s="50">
        <v>0.90800000000000003</v>
      </c>
      <c r="O126" s="50">
        <v>0</v>
      </c>
      <c r="P126" s="50">
        <v>0</v>
      </c>
      <c r="Q126" s="50">
        <v>0</v>
      </c>
      <c r="R126" s="50">
        <v>0</v>
      </c>
      <c r="S126" s="50">
        <v>17</v>
      </c>
      <c r="T126" s="53">
        <v>17</v>
      </c>
    </row>
    <row r="127" spans="1:20" ht="23.4" x14ac:dyDescent="0.25">
      <c r="A127" s="50">
        <v>126</v>
      </c>
      <c r="B127" s="51">
        <v>243776</v>
      </c>
      <c r="C127" s="50" t="s">
        <v>4101</v>
      </c>
      <c r="D127" s="50" t="s">
        <v>4102</v>
      </c>
      <c r="E127" s="50" t="s">
        <v>4110</v>
      </c>
      <c r="F127" s="50" t="s">
        <v>4103</v>
      </c>
      <c r="G127" s="50">
        <v>2</v>
      </c>
      <c r="H127" s="50" t="s">
        <v>4104</v>
      </c>
      <c r="I127" s="50" t="s">
        <v>10736</v>
      </c>
      <c r="J127" s="50" t="s">
        <v>11384</v>
      </c>
      <c r="K127" s="50" t="s">
        <v>11385</v>
      </c>
      <c r="L127" s="54" t="s">
        <v>11386</v>
      </c>
      <c r="N127" s="50">
        <v>0.4</v>
      </c>
      <c r="O127" s="50">
        <v>0</v>
      </c>
      <c r="P127" s="50">
        <v>0</v>
      </c>
      <c r="Q127" s="50">
        <v>0</v>
      </c>
      <c r="R127" s="50">
        <v>0</v>
      </c>
      <c r="S127" s="50">
        <v>17</v>
      </c>
      <c r="T127" s="53">
        <v>17</v>
      </c>
    </row>
    <row r="128" spans="1:20" ht="23.4" x14ac:dyDescent="0.25">
      <c r="A128" s="50">
        <v>127</v>
      </c>
      <c r="B128" s="51">
        <v>243776</v>
      </c>
      <c r="C128" s="50" t="s">
        <v>4101</v>
      </c>
      <c r="D128" s="50" t="s">
        <v>4102</v>
      </c>
      <c r="E128" s="50" t="s">
        <v>4110</v>
      </c>
      <c r="F128" s="50" t="s">
        <v>4103</v>
      </c>
      <c r="G128" s="50">
        <v>2</v>
      </c>
      <c r="H128" s="50" t="s">
        <v>4104</v>
      </c>
      <c r="I128" s="50" t="s">
        <v>11387</v>
      </c>
      <c r="J128" s="50" t="s">
        <v>6061</v>
      </c>
      <c r="K128" s="50" t="s">
        <v>11388</v>
      </c>
      <c r="L128" s="54" t="s">
        <v>11389</v>
      </c>
      <c r="N128" s="50">
        <v>0.69799999999999995</v>
      </c>
      <c r="O128" s="50">
        <v>0</v>
      </c>
      <c r="P128" s="50">
        <v>0</v>
      </c>
      <c r="Q128" s="50">
        <v>0</v>
      </c>
      <c r="R128" s="50">
        <v>0</v>
      </c>
      <c r="S128" s="50">
        <v>17</v>
      </c>
      <c r="T128" s="53">
        <v>17</v>
      </c>
    </row>
    <row r="129" spans="1:20" ht="23.4" x14ac:dyDescent="0.25">
      <c r="A129" s="50">
        <v>128</v>
      </c>
      <c r="B129" s="51">
        <v>243776</v>
      </c>
      <c r="C129" s="50" t="s">
        <v>4101</v>
      </c>
      <c r="D129" s="50" t="s">
        <v>4102</v>
      </c>
      <c r="E129" s="50" t="s">
        <v>4110</v>
      </c>
      <c r="F129" s="50" t="s">
        <v>4103</v>
      </c>
      <c r="G129" s="50">
        <v>2</v>
      </c>
      <c r="H129" s="50" t="s">
        <v>4104</v>
      </c>
      <c r="I129" s="50" t="s">
        <v>10740</v>
      </c>
      <c r="J129" s="50" t="s">
        <v>11390</v>
      </c>
      <c r="K129" s="50" t="s">
        <v>11391</v>
      </c>
      <c r="L129" s="54" t="s">
        <v>11392</v>
      </c>
      <c r="N129" s="50">
        <v>0.38400000000000001</v>
      </c>
      <c r="O129" s="50">
        <v>0</v>
      </c>
      <c r="P129" s="50">
        <v>0</v>
      </c>
      <c r="Q129" s="50">
        <v>0</v>
      </c>
      <c r="R129" s="50">
        <v>0</v>
      </c>
      <c r="S129" s="50">
        <v>17</v>
      </c>
      <c r="T129" s="53">
        <v>17</v>
      </c>
    </row>
    <row r="130" spans="1:20" ht="23.4" x14ac:dyDescent="0.25">
      <c r="A130" s="50">
        <v>129</v>
      </c>
      <c r="B130" s="51">
        <v>243776</v>
      </c>
      <c r="C130" s="50" t="s">
        <v>4101</v>
      </c>
      <c r="D130" s="50" t="s">
        <v>4102</v>
      </c>
      <c r="E130" s="50" t="s">
        <v>4110</v>
      </c>
      <c r="F130" s="50" t="s">
        <v>4103</v>
      </c>
      <c r="G130" s="50">
        <v>2</v>
      </c>
      <c r="H130" s="50" t="s">
        <v>4104</v>
      </c>
      <c r="I130" s="50" t="s">
        <v>10728</v>
      </c>
      <c r="J130" s="50" t="s">
        <v>11393</v>
      </c>
      <c r="K130" s="50" t="s">
        <v>11394</v>
      </c>
      <c r="L130" s="54" t="s">
        <v>11395</v>
      </c>
      <c r="N130" s="50">
        <v>0.35599999999999998</v>
      </c>
      <c r="O130" s="50">
        <v>0</v>
      </c>
      <c r="P130" s="50">
        <v>0</v>
      </c>
      <c r="Q130" s="50">
        <v>0</v>
      </c>
      <c r="R130" s="50">
        <v>0</v>
      </c>
      <c r="S130" s="50">
        <v>17</v>
      </c>
      <c r="T130" s="53">
        <v>17</v>
      </c>
    </row>
    <row r="131" spans="1:20" ht="23.4" x14ac:dyDescent="0.25">
      <c r="A131" s="50">
        <v>130</v>
      </c>
      <c r="B131" s="51">
        <v>243776</v>
      </c>
      <c r="C131" s="50" t="s">
        <v>4101</v>
      </c>
      <c r="D131" s="50" t="s">
        <v>4102</v>
      </c>
      <c r="E131" s="50" t="s">
        <v>4110</v>
      </c>
      <c r="F131" s="50" t="s">
        <v>4103</v>
      </c>
      <c r="G131" s="50">
        <v>2</v>
      </c>
      <c r="H131" s="50" t="s">
        <v>4104</v>
      </c>
      <c r="I131" s="50" t="s">
        <v>11396</v>
      </c>
      <c r="J131" s="50" t="s">
        <v>8967</v>
      </c>
      <c r="K131" s="50" t="s">
        <v>8968</v>
      </c>
      <c r="L131" s="54" t="s">
        <v>8969</v>
      </c>
      <c r="N131" s="50">
        <v>1.1419999999999999</v>
      </c>
      <c r="O131" s="50">
        <v>0</v>
      </c>
      <c r="P131" s="50">
        <v>0</v>
      </c>
      <c r="Q131" s="50">
        <v>0</v>
      </c>
      <c r="R131" s="50">
        <v>0</v>
      </c>
      <c r="S131" s="50">
        <v>22</v>
      </c>
      <c r="T131" s="53">
        <v>22</v>
      </c>
    </row>
    <row r="132" spans="1:20" ht="23.4" x14ac:dyDescent="0.25">
      <c r="A132" s="50">
        <v>131</v>
      </c>
      <c r="B132" s="51">
        <v>243776</v>
      </c>
      <c r="C132" s="50" t="s">
        <v>4101</v>
      </c>
      <c r="D132" s="50" t="s">
        <v>4102</v>
      </c>
      <c r="E132" s="50" t="s">
        <v>4110</v>
      </c>
      <c r="F132" s="50" t="s">
        <v>4103</v>
      </c>
      <c r="G132" s="50">
        <v>2</v>
      </c>
      <c r="H132" s="50" t="s">
        <v>4104</v>
      </c>
      <c r="I132" s="50" t="s">
        <v>11397</v>
      </c>
      <c r="J132" s="50" t="s">
        <v>11398</v>
      </c>
      <c r="K132" s="50" t="s">
        <v>11399</v>
      </c>
      <c r="L132" s="54" t="s">
        <v>11400</v>
      </c>
      <c r="N132" s="50">
        <v>1.1579999999999999</v>
      </c>
      <c r="O132" s="50">
        <v>0</v>
      </c>
      <c r="P132" s="50">
        <v>0</v>
      </c>
      <c r="Q132" s="50">
        <v>0</v>
      </c>
      <c r="R132" s="50">
        <v>0</v>
      </c>
      <c r="S132" s="50">
        <v>22</v>
      </c>
      <c r="T132" s="53">
        <v>22</v>
      </c>
    </row>
    <row r="133" spans="1:20" ht="23.4" x14ac:dyDescent="0.25">
      <c r="A133" s="50">
        <v>132</v>
      </c>
      <c r="B133" s="51">
        <v>243776</v>
      </c>
      <c r="C133" s="50" t="s">
        <v>4101</v>
      </c>
      <c r="D133" s="50" t="s">
        <v>4102</v>
      </c>
      <c r="E133" s="50" t="s">
        <v>4110</v>
      </c>
      <c r="F133" s="50" t="s">
        <v>4103</v>
      </c>
      <c r="G133" s="50">
        <v>2</v>
      </c>
      <c r="H133" s="50" t="s">
        <v>4104</v>
      </c>
      <c r="I133" s="50" t="s">
        <v>11401</v>
      </c>
      <c r="J133" s="50" t="s">
        <v>11402</v>
      </c>
      <c r="K133" s="50" t="s">
        <v>11403</v>
      </c>
      <c r="L133" s="54" t="s">
        <v>11404</v>
      </c>
      <c r="N133" s="50">
        <v>0.96</v>
      </c>
      <c r="O133" s="50">
        <v>0</v>
      </c>
      <c r="P133" s="50">
        <v>0</v>
      </c>
      <c r="Q133" s="50">
        <v>0</v>
      </c>
      <c r="R133" s="50">
        <v>0</v>
      </c>
      <c r="S133" s="50">
        <v>17</v>
      </c>
      <c r="T133" s="53">
        <v>17</v>
      </c>
    </row>
    <row r="134" spans="1:20" ht="23.4" x14ac:dyDescent="0.25">
      <c r="A134" s="50">
        <v>133</v>
      </c>
      <c r="B134" s="51">
        <v>243776</v>
      </c>
      <c r="C134" s="50" t="s">
        <v>4101</v>
      </c>
      <c r="D134" s="50" t="s">
        <v>4102</v>
      </c>
      <c r="E134" s="50" t="s">
        <v>4110</v>
      </c>
      <c r="F134" s="50" t="s">
        <v>4103</v>
      </c>
      <c r="G134" s="50">
        <v>2</v>
      </c>
      <c r="H134" s="50" t="s">
        <v>4104</v>
      </c>
      <c r="I134" s="50" t="s">
        <v>11405</v>
      </c>
      <c r="J134" s="50" t="s">
        <v>11406</v>
      </c>
      <c r="K134" s="50" t="s">
        <v>11407</v>
      </c>
      <c r="L134" s="54" t="s">
        <v>11408</v>
      </c>
      <c r="N134" s="50">
        <v>1.1439999999999999</v>
      </c>
      <c r="O134" s="50">
        <v>0</v>
      </c>
      <c r="P134" s="50">
        <v>0</v>
      </c>
      <c r="Q134" s="50">
        <v>0</v>
      </c>
      <c r="R134" s="50">
        <v>0</v>
      </c>
      <c r="S134" s="50">
        <v>22</v>
      </c>
      <c r="T134" s="53">
        <v>22</v>
      </c>
    </row>
    <row r="135" spans="1:20" ht="23.4" x14ac:dyDescent="0.25">
      <c r="A135" s="50">
        <v>134</v>
      </c>
      <c r="B135" s="51">
        <v>243776</v>
      </c>
      <c r="C135" s="50" t="s">
        <v>4101</v>
      </c>
      <c r="D135" s="50" t="s">
        <v>4102</v>
      </c>
      <c r="E135" s="50" t="s">
        <v>4110</v>
      </c>
      <c r="F135" s="50" t="s">
        <v>4103</v>
      </c>
      <c r="G135" s="50">
        <v>2</v>
      </c>
      <c r="H135" s="50" t="s">
        <v>4104</v>
      </c>
      <c r="I135" s="50" t="s">
        <v>11409</v>
      </c>
      <c r="J135" s="50" t="s">
        <v>11410</v>
      </c>
      <c r="K135" s="50" t="s">
        <v>11411</v>
      </c>
      <c r="L135" s="54" t="s">
        <v>11412</v>
      </c>
      <c r="N135" s="50">
        <v>0.67</v>
      </c>
      <c r="O135" s="50">
        <v>0</v>
      </c>
      <c r="P135" s="50">
        <v>0</v>
      </c>
      <c r="Q135" s="50">
        <v>0</v>
      </c>
      <c r="R135" s="50">
        <v>0</v>
      </c>
      <c r="S135" s="50">
        <v>17</v>
      </c>
      <c r="T135" s="53">
        <v>17</v>
      </c>
    </row>
    <row r="136" spans="1:20" ht="23.4" x14ac:dyDescent="0.25">
      <c r="A136" s="50">
        <v>135</v>
      </c>
      <c r="B136" s="51">
        <v>243776</v>
      </c>
      <c r="C136" s="50" t="s">
        <v>4101</v>
      </c>
      <c r="D136" s="50" t="s">
        <v>4102</v>
      </c>
      <c r="E136" s="50" t="s">
        <v>4110</v>
      </c>
      <c r="F136" s="50" t="s">
        <v>4103</v>
      </c>
      <c r="G136" s="50">
        <v>2</v>
      </c>
      <c r="H136" s="50" t="s">
        <v>4104</v>
      </c>
      <c r="I136" s="50" t="s">
        <v>11413</v>
      </c>
      <c r="J136" s="50" t="s">
        <v>11414</v>
      </c>
      <c r="K136" s="50" t="s">
        <v>11415</v>
      </c>
      <c r="L136" s="54" t="s">
        <v>11416</v>
      </c>
      <c r="N136" s="50">
        <v>1.5980000000000001</v>
      </c>
      <c r="O136" s="50">
        <v>0</v>
      </c>
      <c r="P136" s="50">
        <v>0</v>
      </c>
      <c r="Q136" s="50">
        <v>0</v>
      </c>
      <c r="R136" s="50">
        <v>0</v>
      </c>
      <c r="S136" s="50">
        <v>22</v>
      </c>
      <c r="T136" s="53">
        <v>22</v>
      </c>
    </row>
    <row r="137" spans="1:20" ht="23.4" x14ac:dyDescent="0.25">
      <c r="A137" s="50">
        <v>136</v>
      </c>
      <c r="B137" s="51">
        <v>243776</v>
      </c>
      <c r="C137" s="50" t="s">
        <v>4101</v>
      </c>
      <c r="D137" s="50" t="s">
        <v>4102</v>
      </c>
      <c r="E137" s="50" t="s">
        <v>4110</v>
      </c>
      <c r="F137" s="50" t="s">
        <v>4103</v>
      </c>
      <c r="G137" s="50">
        <v>2</v>
      </c>
      <c r="H137" s="50" t="s">
        <v>4104</v>
      </c>
      <c r="I137" s="50" t="s">
        <v>11417</v>
      </c>
      <c r="J137" s="50" t="s">
        <v>11418</v>
      </c>
      <c r="K137" s="50" t="s">
        <v>11419</v>
      </c>
      <c r="L137" s="54" t="s">
        <v>11420</v>
      </c>
      <c r="N137" s="50">
        <v>0.70599999999999996</v>
      </c>
      <c r="O137" s="50">
        <v>0</v>
      </c>
      <c r="P137" s="50">
        <v>0</v>
      </c>
      <c r="Q137" s="50">
        <v>0</v>
      </c>
      <c r="R137" s="50">
        <v>0</v>
      </c>
      <c r="S137" s="50">
        <v>17</v>
      </c>
      <c r="T137" s="53">
        <v>17</v>
      </c>
    </row>
    <row r="138" spans="1:20" ht="23.4" x14ac:dyDescent="0.25">
      <c r="A138" s="50">
        <v>137</v>
      </c>
      <c r="B138" s="51">
        <v>243776</v>
      </c>
      <c r="C138" s="50" t="s">
        <v>4101</v>
      </c>
      <c r="D138" s="50" t="s">
        <v>4102</v>
      </c>
      <c r="E138" s="50" t="s">
        <v>4110</v>
      </c>
      <c r="F138" s="50" t="s">
        <v>4103</v>
      </c>
      <c r="G138" s="50">
        <v>2</v>
      </c>
      <c r="H138" s="50" t="s">
        <v>4104</v>
      </c>
      <c r="I138" s="50" t="s">
        <v>10744</v>
      </c>
      <c r="J138" s="50" t="s">
        <v>11421</v>
      </c>
      <c r="K138" s="50" t="s">
        <v>11422</v>
      </c>
      <c r="L138" s="54" t="s">
        <v>11423</v>
      </c>
      <c r="N138" s="50">
        <v>1.0660000000000001</v>
      </c>
      <c r="O138" s="50">
        <v>0</v>
      </c>
      <c r="P138" s="50">
        <v>0</v>
      </c>
      <c r="Q138" s="50">
        <v>0</v>
      </c>
      <c r="R138" s="50">
        <v>0</v>
      </c>
      <c r="S138" s="50">
        <v>22</v>
      </c>
      <c r="T138" s="53">
        <v>22</v>
      </c>
    </row>
    <row r="139" spans="1:20" ht="23.4" x14ac:dyDescent="0.25">
      <c r="A139" s="50">
        <v>138</v>
      </c>
      <c r="B139" s="51">
        <v>243776</v>
      </c>
      <c r="C139" s="50" t="s">
        <v>4101</v>
      </c>
      <c r="D139" s="50" t="s">
        <v>4102</v>
      </c>
      <c r="E139" s="50" t="s">
        <v>4110</v>
      </c>
      <c r="F139" s="50" t="s">
        <v>4103</v>
      </c>
      <c r="G139" s="50">
        <v>2</v>
      </c>
      <c r="H139" s="50" t="s">
        <v>4104</v>
      </c>
      <c r="I139" s="50" t="s">
        <v>11424</v>
      </c>
      <c r="J139" s="50" t="s">
        <v>4705</v>
      </c>
      <c r="K139" s="50" t="s">
        <v>4706</v>
      </c>
      <c r="L139" s="54" t="s">
        <v>7465</v>
      </c>
      <c r="N139" s="50">
        <v>2.1320000000000001</v>
      </c>
      <c r="O139" s="50">
        <v>0</v>
      </c>
      <c r="P139" s="50">
        <v>0</v>
      </c>
      <c r="Q139" s="50">
        <v>0</v>
      </c>
      <c r="R139" s="50">
        <v>0</v>
      </c>
      <c r="S139" s="50">
        <v>37</v>
      </c>
      <c r="T139" s="53">
        <v>37</v>
      </c>
    </row>
    <row r="140" spans="1:20" ht="23.4" x14ac:dyDescent="0.25">
      <c r="A140" s="50">
        <v>139</v>
      </c>
      <c r="B140" s="51">
        <v>243776</v>
      </c>
      <c r="C140" s="50" t="s">
        <v>4101</v>
      </c>
      <c r="D140" s="50" t="s">
        <v>4102</v>
      </c>
      <c r="E140" s="50" t="s">
        <v>4110</v>
      </c>
      <c r="F140" s="50" t="s">
        <v>4103</v>
      </c>
      <c r="G140" s="50">
        <v>2</v>
      </c>
      <c r="H140" s="50" t="s">
        <v>4104</v>
      </c>
      <c r="I140" s="50" t="s">
        <v>11425</v>
      </c>
      <c r="J140" s="50" t="s">
        <v>11426</v>
      </c>
      <c r="K140" s="50" t="s">
        <v>4977</v>
      </c>
      <c r="L140" s="54" t="s">
        <v>11427</v>
      </c>
      <c r="N140" s="50">
        <v>4.8000000000000001E-2</v>
      </c>
      <c r="O140" s="50">
        <v>0</v>
      </c>
      <c r="P140" s="50">
        <v>0</v>
      </c>
      <c r="Q140" s="50">
        <v>0</v>
      </c>
      <c r="R140" s="50">
        <v>0</v>
      </c>
      <c r="S140" s="50">
        <v>17</v>
      </c>
      <c r="T140" s="53">
        <v>17</v>
      </c>
    </row>
    <row r="141" spans="1:20" ht="23.4" x14ac:dyDescent="0.25">
      <c r="A141" s="50">
        <v>140</v>
      </c>
      <c r="B141" s="51">
        <v>243776</v>
      </c>
      <c r="C141" s="50" t="s">
        <v>4101</v>
      </c>
      <c r="D141" s="50" t="s">
        <v>4102</v>
      </c>
      <c r="E141" s="50" t="s">
        <v>4110</v>
      </c>
      <c r="F141" s="50" t="s">
        <v>4103</v>
      </c>
      <c r="G141" s="50">
        <v>2</v>
      </c>
      <c r="H141" s="50" t="s">
        <v>4104</v>
      </c>
      <c r="I141" s="50" t="s">
        <v>11428</v>
      </c>
      <c r="J141" s="50" t="s">
        <v>11429</v>
      </c>
      <c r="K141" s="50" t="s">
        <v>4985</v>
      </c>
      <c r="L141" s="54" t="s">
        <v>9722</v>
      </c>
      <c r="N141" s="50">
        <v>1.194</v>
      </c>
      <c r="O141" s="50">
        <v>0</v>
      </c>
      <c r="P141" s="50">
        <v>0</v>
      </c>
      <c r="Q141" s="50">
        <v>0</v>
      </c>
      <c r="R141" s="50">
        <v>0</v>
      </c>
      <c r="S141" s="50">
        <v>22</v>
      </c>
      <c r="T141" s="53">
        <v>22</v>
      </c>
    </row>
    <row r="142" spans="1:20" ht="23.4" x14ac:dyDescent="0.25">
      <c r="A142" s="50">
        <v>141</v>
      </c>
      <c r="B142" s="51">
        <v>243776</v>
      </c>
      <c r="C142" s="50" t="s">
        <v>4101</v>
      </c>
      <c r="D142" s="50" t="s">
        <v>4102</v>
      </c>
      <c r="E142" s="50" t="s">
        <v>4110</v>
      </c>
      <c r="F142" s="50" t="s">
        <v>4103</v>
      </c>
      <c r="G142" s="50">
        <v>2</v>
      </c>
      <c r="H142" s="50" t="s">
        <v>4104</v>
      </c>
      <c r="I142" s="50" t="s">
        <v>11430</v>
      </c>
      <c r="J142" s="50" t="s">
        <v>11429</v>
      </c>
      <c r="K142" s="50" t="s">
        <v>4985</v>
      </c>
      <c r="L142" s="54" t="s">
        <v>9722</v>
      </c>
      <c r="N142" s="50">
        <v>1.0660000000000001</v>
      </c>
      <c r="O142" s="50">
        <v>0</v>
      </c>
      <c r="P142" s="50">
        <v>0</v>
      </c>
      <c r="Q142" s="50">
        <v>0</v>
      </c>
      <c r="R142" s="50">
        <v>0</v>
      </c>
      <c r="S142" s="50">
        <v>22</v>
      </c>
      <c r="T142" s="53">
        <v>22</v>
      </c>
    </row>
    <row r="143" spans="1:20" ht="23.4" x14ac:dyDescent="0.25">
      <c r="A143" s="50">
        <v>142</v>
      </c>
      <c r="B143" s="51">
        <v>243776</v>
      </c>
      <c r="C143" s="50" t="s">
        <v>4101</v>
      </c>
      <c r="D143" s="50" t="s">
        <v>4102</v>
      </c>
      <c r="E143" s="50" t="s">
        <v>4110</v>
      </c>
      <c r="F143" s="50" t="s">
        <v>4103</v>
      </c>
      <c r="G143" s="50">
        <v>2</v>
      </c>
      <c r="H143" s="50" t="s">
        <v>4104</v>
      </c>
      <c r="I143" s="50" t="s">
        <v>11431</v>
      </c>
      <c r="J143" s="50" t="s">
        <v>11432</v>
      </c>
      <c r="K143" s="50" t="s">
        <v>11433</v>
      </c>
      <c r="L143" s="54" t="s">
        <v>11434</v>
      </c>
      <c r="N143" s="50">
        <v>10.39</v>
      </c>
      <c r="O143" s="50">
        <v>0</v>
      </c>
      <c r="P143" s="50">
        <v>0</v>
      </c>
      <c r="Q143" s="50">
        <v>0</v>
      </c>
      <c r="R143" s="50">
        <v>0</v>
      </c>
      <c r="S143" s="50">
        <v>120</v>
      </c>
      <c r="T143" s="53">
        <v>120</v>
      </c>
    </row>
    <row r="144" spans="1:20" ht="23.4" x14ac:dyDescent="0.25">
      <c r="A144" s="50">
        <v>143</v>
      </c>
      <c r="B144" s="51">
        <v>243776</v>
      </c>
      <c r="C144" s="50" t="s">
        <v>4101</v>
      </c>
      <c r="D144" s="50" t="s">
        <v>4102</v>
      </c>
      <c r="E144" s="50" t="s">
        <v>4110</v>
      </c>
      <c r="F144" s="50" t="s">
        <v>4103</v>
      </c>
      <c r="G144" s="50">
        <v>2</v>
      </c>
      <c r="H144" s="50" t="s">
        <v>4104</v>
      </c>
      <c r="I144" s="50" t="s">
        <v>11435</v>
      </c>
      <c r="J144" s="50" t="s">
        <v>11432</v>
      </c>
      <c r="K144" s="50" t="s">
        <v>11433</v>
      </c>
      <c r="L144" s="54" t="s">
        <v>11434</v>
      </c>
      <c r="N144" s="50">
        <v>15.87</v>
      </c>
      <c r="O144" s="50">
        <v>0</v>
      </c>
      <c r="P144" s="50">
        <v>0</v>
      </c>
      <c r="Q144" s="50">
        <v>0</v>
      </c>
      <c r="R144" s="50">
        <v>0</v>
      </c>
      <c r="S144" s="50">
        <v>170</v>
      </c>
      <c r="T144" s="53">
        <v>170</v>
      </c>
    </row>
    <row r="145" spans="1:20" ht="23.4" x14ac:dyDescent="0.25">
      <c r="A145" s="50">
        <v>144</v>
      </c>
      <c r="B145" s="51">
        <v>243776</v>
      </c>
      <c r="C145" s="50" t="s">
        <v>4101</v>
      </c>
      <c r="D145" s="50" t="s">
        <v>4102</v>
      </c>
      <c r="E145" s="50" t="s">
        <v>4110</v>
      </c>
      <c r="F145" s="50" t="s">
        <v>4103</v>
      </c>
      <c r="G145" s="50">
        <v>2</v>
      </c>
      <c r="H145" s="50" t="s">
        <v>4104</v>
      </c>
      <c r="I145" s="50" t="s">
        <v>11436</v>
      </c>
      <c r="J145" s="50" t="s">
        <v>11437</v>
      </c>
      <c r="K145" s="50" t="s">
        <v>11438</v>
      </c>
      <c r="L145" s="54" t="s">
        <v>11439</v>
      </c>
      <c r="N145" s="50">
        <v>14.58</v>
      </c>
      <c r="O145" s="50">
        <v>0</v>
      </c>
      <c r="P145" s="50">
        <v>0</v>
      </c>
      <c r="Q145" s="50">
        <v>0</v>
      </c>
      <c r="R145" s="50">
        <v>0</v>
      </c>
      <c r="S145" s="50">
        <v>160</v>
      </c>
      <c r="T145" s="53">
        <v>160</v>
      </c>
    </row>
    <row r="146" spans="1:20" ht="23.4" x14ac:dyDescent="0.25">
      <c r="A146" s="50">
        <v>145</v>
      </c>
      <c r="B146" s="51">
        <v>243777</v>
      </c>
      <c r="C146" s="50" t="s">
        <v>4101</v>
      </c>
      <c r="D146" s="50" t="s">
        <v>4102</v>
      </c>
      <c r="E146" s="50" t="s">
        <v>4110</v>
      </c>
      <c r="F146" s="50" t="s">
        <v>4103</v>
      </c>
      <c r="G146" s="50">
        <v>2</v>
      </c>
      <c r="H146" s="50" t="s">
        <v>4104</v>
      </c>
      <c r="I146" s="50" t="s">
        <v>10664</v>
      </c>
      <c r="J146" s="50" t="s">
        <v>11440</v>
      </c>
      <c r="K146" s="50" t="s">
        <v>11441</v>
      </c>
      <c r="L146" s="54" t="s">
        <v>11442</v>
      </c>
      <c r="N146" s="50">
        <v>0.67600000000000005</v>
      </c>
      <c r="O146" s="50">
        <v>0</v>
      </c>
      <c r="P146" s="50">
        <v>0</v>
      </c>
      <c r="Q146" s="50">
        <v>0</v>
      </c>
      <c r="R146" s="50">
        <v>0</v>
      </c>
      <c r="S146" s="50">
        <v>17</v>
      </c>
      <c r="T146" s="53">
        <v>17</v>
      </c>
    </row>
    <row r="147" spans="1:20" ht="23.4" x14ac:dyDescent="0.25">
      <c r="A147" s="50">
        <v>146</v>
      </c>
      <c r="B147" s="51">
        <v>243777</v>
      </c>
      <c r="C147" s="50" t="s">
        <v>4101</v>
      </c>
      <c r="D147" s="50" t="s">
        <v>4102</v>
      </c>
      <c r="E147" s="50" t="s">
        <v>4110</v>
      </c>
      <c r="F147" s="50" t="s">
        <v>4103</v>
      </c>
      <c r="G147" s="50">
        <v>2</v>
      </c>
      <c r="H147" s="50" t="s">
        <v>4104</v>
      </c>
      <c r="I147" s="50" t="s">
        <v>11443</v>
      </c>
      <c r="J147" s="50" t="s">
        <v>7357</v>
      </c>
      <c r="K147" s="50" t="s">
        <v>11444</v>
      </c>
      <c r="L147" s="54" t="s">
        <v>11445</v>
      </c>
      <c r="N147" s="50">
        <v>1.204</v>
      </c>
      <c r="O147" s="50">
        <v>0</v>
      </c>
      <c r="P147" s="50">
        <v>0</v>
      </c>
      <c r="Q147" s="50">
        <v>0</v>
      </c>
      <c r="R147" s="50">
        <v>0</v>
      </c>
      <c r="S147" s="50">
        <v>22</v>
      </c>
      <c r="T147" s="53">
        <v>22</v>
      </c>
    </row>
    <row r="148" spans="1:20" ht="23.4" x14ac:dyDescent="0.25">
      <c r="A148" s="50">
        <v>147</v>
      </c>
      <c r="B148" s="51">
        <v>243777</v>
      </c>
      <c r="C148" s="50" t="s">
        <v>4101</v>
      </c>
      <c r="D148" s="50" t="s">
        <v>4102</v>
      </c>
      <c r="E148" s="50" t="s">
        <v>4110</v>
      </c>
      <c r="F148" s="50" t="s">
        <v>4103</v>
      </c>
      <c r="G148" s="50">
        <v>2</v>
      </c>
      <c r="H148" s="50" t="s">
        <v>4104</v>
      </c>
      <c r="I148" s="50" t="s">
        <v>11446</v>
      </c>
      <c r="J148" s="50" t="s">
        <v>11447</v>
      </c>
      <c r="K148" s="50" t="s">
        <v>11448</v>
      </c>
      <c r="L148" s="54" t="s">
        <v>11449</v>
      </c>
      <c r="N148" s="50">
        <v>0.66</v>
      </c>
      <c r="O148" s="50">
        <v>180</v>
      </c>
      <c r="P148" s="50">
        <v>2.7</v>
      </c>
      <c r="Q148" s="50">
        <v>0.189</v>
      </c>
      <c r="R148" s="50">
        <v>0</v>
      </c>
      <c r="S148" s="50">
        <v>17</v>
      </c>
      <c r="T148" s="53">
        <v>19.89</v>
      </c>
    </row>
    <row r="149" spans="1:20" ht="23.4" x14ac:dyDescent="0.25">
      <c r="A149" s="50">
        <v>148</v>
      </c>
      <c r="B149" s="51">
        <v>243777</v>
      </c>
      <c r="C149" s="50" t="s">
        <v>4101</v>
      </c>
      <c r="D149" s="50" t="s">
        <v>4102</v>
      </c>
      <c r="E149" s="50" t="s">
        <v>4110</v>
      </c>
      <c r="F149" s="50" t="s">
        <v>4103</v>
      </c>
      <c r="G149" s="50">
        <v>2</v>
      </c>
      <c r="H149" s="50" t="s">
        <v>4104</v>
      </c>
      <c r="I149" s="50" t="s">
        <v>11450</v>
      </c>
      <c r="J149" s="50" t="s">
        <v>11451</v>
      </c>
      <c r="K149" s="50" t="s">
        <v>11452</v>
      </c>
      <c r="L149" s="54" t="s">
        <v>11453</v>
      </c>
      <c r="N149" s="50">
        <v>0.56200000000000006</v>
      </c>
      <c r="O149" s="50">
        <v>180</v>
      </c>
      <c r="P149" s="50">
        <v>2.7</v>
      </c>
      <c r="Q149" s="50">
        <v>0.189</v>
      </c>
      <c r="R149" s="50">
        <v>0</v>
      </c>
      <c r="S149" s="50">
        <v>17</v>
      </c>
      <c r="T149" s="53">
        <v>19.89</v>
      </c>
    </row>
    <row r="150" spans="1:20" ht="23.4" x14ac:dyDescent="0.25">
      <c r="A150" s="50">
        <v>149</v>
      </c>
      <c r="B150" s="51">
        <v>243777</v>
      </c>
      <c r="C150" s="50" t="s">
        <v>4101</v>
      </c>
      <c r="D150" s="50" t="s">
        <v>4102</v>
      </c>
      <c r="E150" s="50" t="s">
        <v>4110</v>
      </c>
      <c r="F150" s="50" t="s">
        <v>4103</v>
      </c>
      <c r="G150" s="50">
        <v>2</v>
      </c>
      <c r="H150" s="50" t="s">
        <v>4104</v>
      </c>
      <c r="I150" s="50" t="s">
        <v>11454</v>
      </c>
      <c r="J150" s="50" t="s">
        <v>11455</v>
      </c>
      <c r="K150" s="50" t="s">
        <v>11456</v>
      </c>
      <c r="L150" s="54" t="s">
        <v>11457</v>
      </c>
      <c r="N150" s="50">
        <v>0.56799999999999995</v>
      </c>
      <c r="O150" s="50">
        <v>180</v>
      </c>
      <c r="P150" s="50">
        <v>2.7</v>
      </c>
      <c r="Q150" s="50">
        <v>0.189</v>
      </c>
      <c r="R150" s="50">
        <v>0</v>
      </c>
      <c r="S150" s="50">
        <v>17</v>
      </c>
      <c r="T150" s="53">
        <v>19.89</v>
      </c>
    </row>
    <row r="151" spans="1:20" ht="23.4" x14ac:dyDescent="0.25">
      <c r="A151" s="50">
        <v>150</v>
      </c>
      <c r="B151" s="51">
        <v>243777</v>
      </c>
      <c r="C151" s="50" t="s">
        <v>4101</v>
      </c>
      <c r="D151" s="50" t="s">
        <v>4102</v>
      </c>
      <c r="E151" s="50" t="s">
        <v>4110</v>
      </c>
      <c r="F151" s="50" t="s">
        <v>4103</v>
      </c>
      <c r="G151" s="50">
        <v>2</v>
      </c>
      <c r="H151" s="50" t="s">
        <v>4104</v>
      </c>
      <c r="I151" s="50" t="s">
        <v>11458</v>
      </c>
      <c r="J151" s="50" t="s">
        <v>11459</v>
      </c>
      <c r="K151" s="50" t="s">
        <v>11460</v>
      </c>
      <c r="L151" s="54" t="s">
        <v>11461</v>
      </c>
      <c r="N151" s="50">
        <v>1.1539999999999999</v>
      </c>
      <c r="O151" s="50">
        <v>330</v>
      </c>
      <c r="P151" s="50">
        <v>4.95</v>
      </c>
      <c r="Q151" s="50">
        <v>0.34649999999999997</v>
      </c>
      <c r="R151" s="50">
        <v>0</v>
      </c>
      <c r="S151" s="50">
        <v>22</v>
      </c>
      <c r="T151" s="53">
        <v>27.3</v>
      </c>
    </row>
    <row r="152" spans="1:20" ht="23.4" x14ac:dyDescent="0.25">
      <c r="A152" s="50">
        <v>151</v>
      </c>
      <c r="B152" s="51">
        <v>243777</v>
      </c>
      <c r="C152" s="50" t="s">
        <v>4101</v>
      </c>
      <c r="D152" s="50" t="s">
        <v>4102</v>
      </c>
      <c r="E152" s="50" t="s">
        <v>4110</v>
      </c>
      <c r="F152" s="50" t="s">
        <v>4103</v>
      </c>
      <c r="G152" s="50">
        <v>2</v>
      </c>
      <c r="H152" s="50" t="s">
        <v>4104</v>
      </c>
      <c r="I152" s="50" t="s">
        <v>11462</v>
      </c>
      <c r="J152" s="50" t="s">
        <v>9751</v>
      </c>
      <c r="K152" s="50" t="s">
        <v>11463</v>
      </c>
      <c r="L152" s="54" t="s">
        <v>11464</v>
      </c>
      <c r="N152" s="50">
        <v>0.57199999999999995</v>
      </c>
      <c r="O152" s="50">
        <v>180</v>
      </c>
      <c r="P152" s="50">
        <v>2.7</v>
      </c>
      <c r="Q152" s="50">
        <v>0.189</v>
      </c>
      <c r="R152" s="50">
        <v>0</v>
      </c>
      <c r="S152" s="50">
        <v>17</v>
      </c>
      <c r="T152" s="53">
        <v>19.89</v>
      </c>
    </row>
    <row r="153" spans="1:20" ht="23.4" x14ac:dyDescent="0.25">
      <c r="A153" s="50">
        <v>152</v>
      </c>
      <c r="B153" s="51">
        <v>243777</v>
      </c>
      <c r="C153" s="50" t="s">
        <v>4101</v>
      </c>
      <c r="D153" s="50" t="s">
        <v>4102</v>
      </c>
      <c r="E153" s="50" t="s">
        <v>4110</v>
      </c>
      <c r="F153" s="50" t="s">
        <v>4103</v>
      </c>
      <c r="G153" s="50">
        <v>2</v>
      </c>
      <c r="H153" s="50" t="s">
        <v>4104</v>
      </c>
      <c r="I153" s="50" t="s">
        <v>11465</v>
      </c>
      <c r="J153" s="50" t="s">
        <v>5697</v>
      </c>
      <c r="K153" s="50" t="s">
        <v>5698</v>
      </c>
      <c r="L153" s="54" t="s">
        <v>11466</v>
      </c>
      <c r="N153" s="50">
        <v>0.57799999999999996</v>
      </c>
      <c r="O153" s="50">
        <v>180</v>
      </c>
      <c r="P153" s="50">
        <v>2.7</v>
      </c>
      <c r="Q153" s="50">
        <v>0.189</v>
      </c>
      <c r="R153" s="50">
        <v>0</v>
      </c>
      <c r="S153" s="50">
        <v>17</v>
      </c>
      <c r="T153" s="53">
        <v>19.89</v>
      </c>
    </row>
    <row r="154" spans="1:20" ht="23.4" x14ac:dyDescent="0.25">
      <c r="A154" s="50">
        <v>153</v>
      </c>
      <c r="B154" s="51">
        <v>243777</v>
      </c>
      <c r="C154" s="50" t="s">
        <v>4101</v>
      </c>
      <c r="D154" s="50" t="s">
        <v>4102</v>
      </c>
      <c r="E154" s="50" t="s">
        <v>4110</v>
      </c>
      <c r="F154" s="50" t="s">
        <v>4103</v>
      </c>
      <c r="G154" s="50">
        <v>2</v>
      </c>
      <c r="H154" s="50" t="s">
        <v>4104</v>
      </c>
      <c r="I154" s="50" t="s">
        <v>11467</v>
      </c>
      <c r="J154" s="50" t="s">
        <v>11468</v>
      </c>
      <c r="K154" s="50" t="s">
        <v>11469</v>
      </c>
      <c r="L154" s="54" t="s">
        <v>11470</v>
      </c>
      <c r="N154" s="50">
        <v>1.1619999999999999</v>
      </c>
      <c r="O154" s="50">
        <v>330</v>
      </c>
      <c r="P154" s="50">
        <v>4.95</v>
      </c>
      <c r="Q154" s="50">
        <v>0.34649999999999997</v>
      </c>
      <c r="R154" s="50">
        <v>0</v>
      </c>
      <c r="S154" s="50">
        <v>22</v>
      </c>
      <c r="T154" s="53">
        <v>27.3</v>
      </c>
    </row>
    <row r="155" spans="1:20" ht="23.4" x14ac:dyDescent="0.25">
      <c r="A155" s="50">
        <v>154</v>
      </c>
      <c r="B155" s="51">
        <v>243777</v>
      </c>
      <c r="C155" s="50" t="s">
        <v>4101</v>
      </c>
      <c r="D155" s="50" t="s">
        <v>4102</v>
      </c>
      <c r="E155" s="50" t="s">
        <v>4110</v>
      </c>
      <c r="F155" s="50" t="s">
        <v>4103</v>
      </c>
      <c r="G155" s="50">
        <v>2</v>
      </c>
      <c r="H155" s="50" t="s">
        <v>4104</v>
      </c>
      <c r="I155" s="50" t="s">
        <v>10751</v>
      </c>
      <c r="J155" s="50" t="s">
        <v>11471</v>
      </c>
      <c r="K155" s="50" t="s">
        <v>11472</v>
      </c>
      <c r="L155" s="54" t="s">
        <v>11473</v>
      </c>
      <c r="N155" s="50">
        <v>0.97599999999999998</v>
      </c>
      <c r="O155" s="50">
        <v>0</v>
      </c>
      <c r="P155" s="50">
        <v>0</v>
      </c>
      <c r="Q155" s="50">
        <v>0</v>
      </c>
      <c r="R155" s="50">
        <v>0</v>
      </c>
      <c r="S155" s="50">
        <v>17</v>
      </c>
      <c r="T155" s="53">
        <v>17</v>
      </c>
    </row>
    <row r="156" spans="1:20" ht="23.4" x14ac:dyDescent="0.25">
      <c r="A156" s="50">
        <v>155</v>
      </c>
      <c r="B156" s="51">
        <v>243777</v>
      </c>
      <c r="C156" s="50" t="s">
        <v>4101</v>
      </c>
      <c r="D156" s="50" t="s">
        <v>4102</v>
      </c>
      <c r="E156" s="50" t="s">
        <v>4110</v>
      </c>
      <c r="F156" s="50" t="s">
        <v>4103</v>
      </c>
      <c r="G156" s="50">
        <v>2</v>
      </c>
      <c r="H156" s="50" t="s">
        <v>4104</v>
      </c>
      <c r="I156" s="50" t="s">
        <v>11474</v>
      </c>
      <c r="J156" s="50" t="s">
        <v>11475</v>
      </c>
      <c r="K156" s="50" t="s">
        <v>11476</v>
      </c>
      <c r="L156" s="54" t="s">
        <v>11477</v>
      </c>
      <c r="N156" s="50">
        <v>0.56399999999999995</v>
      </c>
      <c r="O156" s="50">
        <v>0</v>
      </c>
      <c r="P156" s="50">
        <v>0</v>
      </c>
      <c r="Q156" s="50">
        <v>0</v>
      </c>
      <c r="R156" s="50">
        <v>0</v>
      </c>
      <c r="S156" s="50">
        <v>17</v>
      </c>
      <c r="T156" s="53">
        <v>17</v>
      </c>
    </row>
    <row r="157" spans="1:20" ht="23.4" x14ac:dyDescent="0.25">
      <c r="A157" s="50">
        <v>156</v>
      </c>
      <c r="B157" s="51">
        <v>243777</v>
      </c>
      <c r="C157" s="50" t="s">
        <v>4101</v>
      </c>
      <c r="D157" s="50" t="s">
        <v>4102</v>
      </c>
      <c r="E157" s="50" t="s">
        <v>4110</v>
      </c>
      <c r="F157" s="50" t="s">
        <v>4103</v>
      </c>
      <c r="G157" s="50">
        <v>2</v>
      </c>
      <c r="H157" s="50" t="s">
        <v>4104</v>
      </c>
      <c r="I157" s="50" t="s">
        <v>11478</v>
      </c>
      <c r="J157" s="50" t="s">
        <v>11479</v>
      </c>
      <c r="K157" s="50" t="s">
        <v>11480</v>
      </c>
      <c r="L157" s="54" t="s">
        <v>11481</v>
      </c>
      <c r="N157" s="50">
        <v>0.54600000000000004</v>
      </c>
      <c r="O157" s="50">
        <v>0</v>
      </c>
      <c r="P157" s="50">
        <v>0</v>
      </c>
      <c r="Q157" s="50">
        <v>0</v>
      </c>
      <c r="R157" s="50">
        <v>0</v>
      </c>
      <c r="S157" s="50">
        <v>17</v>
      </c>
      <c r="T157" s="53">
        <v>17</v>
      </c>
    </row>
    <row r="158" spans="1:20" ht="23.4" x14ac:dyDescent="0.25">
      <c r="A158" s="50">
        <v>157</v>
      </c>
      <c r="B158" s="51">
        <v>243777</v>
      </c>
      <c r="C158" s="50" t="s">
        <v>4101</v>
      </c>
      <c r="D158" s="50" t="s">
        <v>4102</v>
      </c>
      <c r="E158" s="50" t="s">
        <v>4110</v>
      </c>
      <c r="F158" s="50" t="s">
        <v>4103</v>
      </c>
      <c r="G158" s="50">
        <v>2</v>
      </c>
      <c r="H158" s="50" t="s">
        <v>4104</v>
      </c>
      <c r="I158" s="50" t="s">
        <v>11482</v>
      </c>
      <c r="J158" s="50" t="s">
        <v>11483</v>
      </c>
      <c r="K158" s="50" t="s">
        <v>11484</v>
      </c>
      <c r="L158" s="54" t="s">
        <v>11485</v>
      </c>
      <c r="N158" s="50">
        <v>0.97599999999999998</v>
      </c>
      <c r="O158" s="50">
        <v>0</v>
      </c>
      <c r="P158" s="50">
        <v>0</v>
      </c>
      <c r="Q158" s="50">
        <v>0</v>
      </c>
      <c r="R158" s="50">
        <v>0</v>
      </c>
      <c r="S158" s="50">
        <v>17</v>
      </c>
      <c r="T158" s="53">
        <v>17</v>
      </c>
    </row>
    <row r="159" spans="1:20" ht="23.4" x14ac:dyDescent="0.25">
      <c r="A159" s="50">
        <v>158</v>
      </c>
      <c r="B159" s="51">
        <v>243777</v>
      </c>
      <c r="C159" s="50" t="s">
        <v>4101</v>
      </c>
      <c r="D159" s="50" t="s">
        <v>4102</v>
      </c>
      <c r="E159" s="50" t="s">
        <v>4110</v>
      </c>
      <c r="F159" s="50" t="s">
        <v>4103</v>
      </c>
      <c r="G159" s="50">
        <v>2</v>
      </c>
      <c r="H159" s="50" t="s">
        <v>4104</v>
      </c>
      <c r="I159" s="50" t="s">
        <v>11486</v>
      </c>
      <c r="J159" s="50" t="s">
        <v>5743</v>
      </c>
      <c r="K159" s="50" t="s">
        <v>5744</v>
      </c>
      <c r="L159" s="54" t="s">
        <v>11487</v>
      </c>
      <c r="N159" s="50">
        <v>1.8120000000000001</v>
      </c>
      <c r="O159" s="50">
        <v>0</v>
      </c>
      <c r="P159" s="50">
        <v>0</v>
      </c>
      <c r="Q159" s="50">
        <v>0</v>
      </c>
      <c r="R159" s="50">
        <v>0</v>
      </c>
      <c r="S159" s="50">
        <v>22</v>
      </c>
      <c r="T159" s="53">
        <v>22</v>
      </c>
    </row>
    <row r="160" spans="1:20" ht="23.4" x14ac:dyDescent="0.25">
      <c r="A160" s="50">
        <v>159</v>
      </c>
      <c r="B160" s="51">
        <v>243777</v>
      </c>
      <c r="C160" s="50" t="s">
        <v>4101</v>
      </c>
      <c r="D160" s="50" t="s">
        <v>4102</v>
      </c>
      <c r="E160" s="50" t="s">
        <v>4110</v>
      </c>
      <c r="F160" s="50" t="s">
        <v>4103</v>
      </c>
      <c r="G160" s="50">
        <v>2</v>
      </c>
      <c r="H160" s="50" t="s">
        <v>4104</v>
      </c>
      <c r="I160" s="50" t="s">
        <v>11488</v>
      </c>
      <c r="J160" s="50" t="s">
        <v>11483</v>
      </c>
      <c r="K160" s="50" t="s">
        <v>11484</v>
      </c>
      <c r="L160" s="54" t="s">
        <v>11489</v>
      </c>
      <c r="N160" s="50">
        <v>1.0840000000000001</v>
      </c>
      <c r="O160" s="50">
        <v>0</v>
      </c>
      <c r="P160" s="50">
        <v>0</v>
      </c>
      <c r="Q160" s="50">
        <v>0</v>
      </c>
      <c r="R160" s="50">
        <v>0</v>
      </c>
      <c r="S160" s="50">
        <v>22</v>
      </c>
      <c r="T160" s="53">
        <v>22</v>
      </c>
    </row>
    <row r="161" spans="1:20" ht="23.4" x14ac:dyDescent="0.25">
      <c r="A161" s="50">
        <v>160</v>
      </c>
      <c r="B161" s="51">
        <v>243777</v>
      </c>
      <c r="C161" s="50" t="s">
        <v>4101</v>
      </c>
      <c r="D161" s="50" t="s">
        <v>4102</v>
      </c>
      <c r="E161" s="50" t="s">
        <v>4110</v>
      </c>
      <c r="F161" s="50" t="s">
        <v>4103</v>
      </c>
      <c r="G161" s="50">
        <v>2</v>
      </c>
      <c r="H161" s="50" t="s">
        <v>4104</v>
      </c>
      <c r="I161" s="50" t="s">
        <v>11490</v>
      </c>
      <c r="J161" s="50" t="s">
        <v>11491</v>
      </c>
      <c r="K161" s="50" t="s">
        <v>11492</v>
      </c>
      <c r="L161" s="54" t="s">
        <v>11493</v>
      </c>
      <c r="N161" s="50">
        <v>0.56399999999999995</v>
      </c>
      <c r="O161" s="50">
        <v>0</v>
      </c>
      <c r="P161" s="50">
        <v>0</v>
      </c>
      <c r="Q161" s="50">
        <v>0</v>
      </c>
      <c r="R161" s="50">
        <v>0</v>
      </c>
      <c r="S161" s="50">
        <v>17</v>
      </c>
      <c r="T161" s="53">
        <v>17</v>
      </c>
    </row>
    <row r="162" spans="1:20" ht="23.4" x14ac:dyDescent="0.25">
      <c r="A162" s="50">
        <v>161</v>
      </c>
      <c r="B162" s="51">
        <v>243777</v>
      </c>
      <c r="C162" s="50" t="s">
        <v>4101</v>
      </c>
      <c r="D162" s="50" t="s">
        <v>4102</v>
      </c>
      <c r="E162" s="50" t="s">
        <v>4110</v>
      </c>
      <c r="F162" s="50" t="s">
        <v>4103</v>
      </c>
      <c r="G162" s="50">
        <v>2</v>
      </c>
      <c r="H162" s="50" t="s">
        <v>4104</v>
      </c>
      <c r="I162" s="50" t="s">
        <v>11494</v>
      </c>
      <c r="J162" s="50" t="s">
        <v>11495</v>
      </c>
      <c r="K162" s="50" t="s">
        <v>11496</v>
      </c>
      <c r="L162" s="54" t="s">
        <v>11497</v>
      </c>
      <c r="N162" s="50">
        <v>0.58399999999999996</v>
      </c>
      <c r="O162" s="50">
        <v>180</v>
      </c>
      <c r="P162" s="50">
        <v>2.7</v>
      </c>
      <c r="Q162" s="50">
        <v>0.189</v>
      </c>
      <c r="R162" s="50">
        <v>0</v>
      </c>
      <c r="S162" s="50">
        <v>17</v>
      </c>
      <c r="T162" s="53">
        <v>19.89</v>
      </c>
    </row>
    <row r="163" spans="1:20" ht="23.4" x14ac:dyDescent="0.25">
      <c r="A163" s="50">
        <v>162</v>
      </c>
      <c r="B163" s="51">
        <v>243777</v>
      </c>
      <c r="C163" s="50" t="s">
        <v>4101</v>
      </c>
      <c r="D163" s="50" t="s">
        <v>4102</v>
      </c>
      <c r="E163" s="50" t="s">
        <v>4110</v>
      </c>
      <c r="F163" s="50" t="s">
        <v>4103</v>
      </c>
      <c r="G163" s="50">
        <v>2</v>
      </c>
      <c r="H163" s="50" t="s">
        <v>4104</v>
      </c>
      <c r="I163" s="50" t="s">
        <v>11498</v>
      </c>
      <c r="J163" s="50" t="s">
        <v>6571</v>
      </c>
      <c r="K163" s="50" t="s">
        <v>6572</v>
      </c>
      <c r="L163" s="54" t="s">
        <v>9590</v>
      </c>
      <c r="N163" s="50">
        <v>0.67400000000000004</v>
      </c>
      <c r="O163" s="50">
        <v>180</v>
      </c>
      <c r="P163" s="50">
        <v>2.7</v>
      </c>
      <c r="Q163" s="50">
        <v>0.189</v>
      </c>
      <c r="R163" s="50">
        <v>15</v>
      </c>
      <c r="S163" s="50">
        <v>32</v>
      </c>
      <c r="T163" s="53">
        <v>34.89</v>
      </c>
    </row>
    <row r="164" spans="1:20" ht="23.4" x14ac:dyDescent="0.25">
      <c r="A164" s="50">
        <v>163</v>
      </c>
      <c r="B164" s="51">
        <v>243777</v>
      </c>
      <c r="C164" s="50" t="s">
        <v>4101</v>
      </c>
      <c r="D164" s="50" t="s">
        <v>4102</v>
      </c>
      <c r="E164" s="50" t="s">
        <v>4110</v>
      </c>
      <c r="F164" s="50" t="s">
        <v>4103</v>
      </c>
      <c r="G164" s="50">
        <v>2</v>
      </c>
      <c r="H164" s="50" t="s">
        <v>4104</v>
      </c>
      <c r="I164" s="50" t="s">
        <v>11499</v>
      </c>
      <c r="J164" s="50" t="s">
        <v>11500</v>
      </c>
      <c r="K164" s="50" t="s">
        <v>11501</v>
      </c>
      <c r="L164" s="54" t="s">
        <v>11502</v>
      </c>
      <c r="N164" s="50">
        <v>0.58399999999999996</v>
      </c>
      <c r="O164" s="50">
        <v>180</v>
      </c>
      <c r="P164" s="50">
        <v>2.7</v>
      </c>
      <c r="Q164" s="50">
        <v>0.189</v>
      </c>
      <c r="R164" s="50">
        <v>0</v>
      </c>
      <c r="S164" s="50">
        <v>17</v>
      </c>
      <c r="T164" s="53">
        <v>19.89</v>
      </c>
    </row>
    <row r="165" spans="1:20" ht="23.4" x14ac:dyDescent="0.25">
      <c r="A165" s="50">
        <v>164</v>
      </c>
      <c r="B165" s="51">
        <v>243777</v>
      </c>
      <c r="C165" s="50" t="s">
        <v>4101</v>
      </c>
      <c r="D165" s="50" t="s">
        <v>4102</v>
      </c>
      <c r="E165" s="50" t="s">
        <v>4110</v>
      </c>
      <c r="F165" s="50" t="s">
        <v>4103</v>
      </c>
      <c r="G165" s="50">
        <v>2</v>
      </c>
      <c r="H165" s="50" t="s">
        <v>4104</v>
      </c>
      <c r="I165" s="50" t="s">
        <v>11503</v>
      </c>
      <c r="J165" s="50" t="s">
        <v>11504</v>
      </c>
      <c r="K165" s="50" t="s">
        <v>11505</v>
      </c>
      <c r="L165" s="54" t="s">
        <v>11506</v>
      </c>
      <c r="N165" s="50">
        <v>0.63800000000000001</v>
      </c>
      <c r="O165" s="50">
        <v>180</v>
      </c>
      <c r="P165" s="50">
        <v>2.7</v>
      </c>
      <c r="Q165" s="50">
        <v>0.189</v>
      </c>
      <c r="R165" s="50">
        <v>0</v>
      </c>
      <c r="S165" s="50">
        <v>17</v>
      </c>
      <c r="T165" s="53">
        <v>19.89</v>
      </c>
    </row>
    <row r="166" spans="1:20" ht="23.4" x14ac:dyDescent="0.25">
      <c r="A166" s="50">
        <v>165</v>
      </c>
      <c r="B166" s="51">
        <v>243777</v>
      </c>
      <c r="C166" s="50" t="s">
        <v>4101</v>
      </c>
      <c r="D166" s="50" t="s">
        <v>4102</v>
      </c>
      <c r="E166" s="50" t="s">
        <v>4110</v>
      </c>
      <c r="F166" s="50" t="s">
        <v>4103</v>
      </c>
      <c r="G166" s="50">
        <v>2</v>
      </c>
      <c r="H166" s="50" t="s">
        <v>4104</v>
      </c>
      <c r="I166" s="50" t="s">
        <v>11507</v>
      </c>
      <c r="J166" s="50" t="s">
        <v>11508</v>
      </c>
      <c r="K166" s="50" t="s">
        <v>11509</v>
      </c>
      <c r="L166" s="54" t="s">
        <v>11510</v>
      </c>
      <c r="N166" s="50">
        <v>0.56599999999999995</v>
      </c>
      <c r="O166" s="50">
        <v>180</v>
      </c>
      <c r="P166" s="50">
        <v>2.7</v>
      </c>
      <c r="Q166" s="50">
        <v>0.189</v>
      </c>
      <c r="R166" s="50">
        <v>0</v>
      </c>
      <c r="S166" s="50">
        <v>17</v>
      </c>
      <c r="T166" s="53">
        <v>19.89</v>
      </c>
    </row>
    <row r="167" spans="1:20" ht="23.4" x14ac:dyDescent="0.25">
      <c r="A167" s="50">
        <v>166</v>
      </c>
      <c r="B167" s="51">
        <v>243777</v>
      </c>
      <c r="C167" s="50" t="s">
        <v>4101</v>
      </c>
      <c r="D167" s="50" t="s">
        <v>4102</v>
      </c>
      <c r="E167" s="50" t="s">
        <v>4110</v>
      </c>
      <c r="F167" s="50" t="s">
        <v>4103</v>
      </c>
      <c r="G167" s="50">
        <v>2</v>
      </c>
      <c r="H167" s="50" t="s">
        <v>4104</v>
      </c>
      <c r="I167" s="50" t="s">
        <v>11511</v>
      </c>
      <c r="J167" s="50" t="s">
        <v>11512</v>
      </c>
      <c r="K167" s="50" t="s">
        <v>11513</v>
      </c>
      <c r="L167" s="54" t="s">
        <v>11514</v>
      </c>
      <c r="N167" s="50">
        <v>0.95799999999999996</v>
      </c>
      <c r="O167" s="50">
        <v>200</v>
      </c>
      <c r="P167" s="50">
        <v>3</v>
      </c>
      <c r="Q167" s="50">
        <v>0.21</v>
      </c>
      <c r="R167" s="50">
        <v>0</v>
      </c>
      <c r="S167" s="50">
        <v>17</v>
      </c>
      <c r="T167" s="53">
        <v>20.21</v>
      </c>
    </row>
    <row r="168" spans="1:20" ht="23.4" x14ac:dyDescent="0.25">
      <c r="A168" s="50">
        <v>167</v>
      </c>
      <c r="B168" s="51">
        <v>243777</v>
      </c>
      <c r="C168" s="50" t="s">
        <v>4101</v>
      </c>
      <c r="D168" s="50" t="s">
        <v>4102</v>
      </c>
      <c r="E168" s="50" t="s">
        <v>4110</v>
      </c>
      <c r="F168" s="50" t="s">
        <v>4103</v>
      </c>
      <c r="G168" s="50">
        <v>2</v>
      </c>
      <c r="H168" s="50" t="s">
        <v>4104</v>
      </c>
      <c r="I168" s="50" t="s">
        <v>11515</v>
      </c>
      <c r="J168" s="50" t="s">
        <v>11516</v>
      </c>
      <c r="K168" s="50" t="s">
        <v>11517</v>
      </c>
      <c r="L168" s="54" t="s">
        <v>11518</v>
      </c>
      <c r="N168" s="50">
        <v>1.246</v>
      </c>
      <c r="O168" s="50">
        <v>330</v>
      </c>
      <c r="P168" s="50">
        <v>4.95</v>
      </c>
      <c r="Q168" s="50">
        <v>0.34649999999999997</v>
      </c>
      <c r="R168" s="50">
        <v>0</v>
      </c>
      <c r="S168" s="50">
        <v>22</v>
      </c>
      <c r="T168" s="53">
        <v>27.3</v>
      </c>
    </row>
    <row r="169" spans="1:20" ht="23.4" x14ac:dyDescent="0.25">
      <c r="A169" s="50">
        <v>168</v>
      </c>
      <c r="B169" s="51">
        <v>243777</v>
      </c>
      <c r="C169" s="50" t="s">
        <v>4101</v>
      </c>
      <c r="D169" s="50" t="s">
        <v>4102</v>
      </c>
      <c r="E169" s="50" t="s">
        <v>4110</v>
      </c>
      <c r="F169" s="50" t="s">
        <v>4103</v>
      </c>
      <c r="G169" s="50">
        <v>2</v>
      </c>
      <c r="H169" s="50" t="s">
        <v>4104</v>
      </c>
      <c r="I169" s="50" t="s">
        <v>11519</v>
      </c>
      <c r="J169" s="50" t="s">
        <v>11520</v>
      </c>
      <c r="K169" s="50" t="s">
        <v>11521</v>
      </c>
      <c r="L169" s="54" t="s">
        <v>11522</v>
      </c>
      <c r="N169" s="50">
        <v>0.57399999999999995</v>
      </c>
      <c r="O169" s="50">
        <v>180</v>
      </c>
      <c r="P169" s="50">
        <v>2.7</v>
      </c>
      <c r="Q169" s="50">
        <v>0.189</v>
      </c>
      <c r="R169" s="50">
        <v>0</v>
      </c>
      <c r="S169" s="50">
        <v>17</v>
      </c>
      <c r="T169" s="53">
        <v>19.89</v>
      </c>
    </row>
    <row r="170" spans="1:20" ht="23.4" x14ac:dyDescent="0.25">
      <c r="A170" s="50">
        <v>169</v>
      </c>
      <c r="B170" s="51">
        <v>243777</v>
      </c>
      <c r="C170" s="50" t="s">
        <v>4101</v>
      </c>
      <c r="D170" s="50" t="s">
        <v>4102</v>
      </c>
      <c r="E170" s="50" t="s">
        <v>4110</v>
      </c>
      <c r="F170" s="50" t="s">
        <v>4103</v>
      </c>
      <c r="G170" s="50">
        <v>2</v>
      </c>
      <c r="H170" s="50" t="s">
        <v>4104</v>
      </c>
      <c r="I170" s="50" t="s">
        <v>11523</v>
      </c>
      <c r="J170" s="50" t="s">
        <v>11524</v>
      </c>
      <c r="K170" s="50" t="s">
        <v>11525</v>
      </c>
      <c r="L170" s="54" t="s">
        <v>11526</v>
      </c>
      <c r="N170" s="50">
        <v>0.58399999999999996</v>
      </c>
      <c r="O170" s="50">
        <v>180</v>
      </c>
      <c r="P170" s="50">
        <v>2.7</v>
      </c>
      <c r="Q170" s="50">
        <v>0.189</v>
      </c>
      <c r="R170" s="50">
        <v>0</v>
      </c>
      <c r="S170" s="50">
        <v>17</v>
      </c>
      <c r="T170" s="53">
        <v>19.89</v>
      </c>
    </row>
    <row r="171" spans="1:20" ht="23.4" x14ac:dyDescent="0.25">
      <c r="A171" s="50">
        <v>170</v>
      </c>
      <c r="B171" s="51">
        <v>243777</v>
      </c>
      <c r="C171" s="50" t="s">
        <v>4101</v>
      </c>
      <c r="D171" s="50" t="s">
        <v>4102</v>
      </c>
      <c r="E171" s="50" t="s">
        <v>4110</v>
      </c>
      <c r="F171" s="50" t="s">
        <v>4103</v>
      </c>
      <c r="G171" s="50">
        <v>2</v>
      </c>
      <c r="H171" s="50" t="s">
        <v>4104</v>
      </c>
      <c r="I171" s="50" t="s">
        <v>11527</v>
      </c>
      <c r="J171" s="50" t="s">
        <v>11528</v>
      </c>
      <c r="K171" s="50" t="s">
        <v>11529</v>
      </c>
      <c r="L171" s="54" t="s">
        <v>11530</v>
      </c>
      <c r="N171" s="50">
        <v>0.57199999999999995</v>
      </c>
      <c r="O171" s="50">
        <v>180</v>
      </c>
      <c r="P171" s="50">
        <v>2.7</v>
      </c>
      <c r="Q171" s="50">
        <v>0.189</v>
      </c>
      <c r="R171" s="50">
        <v>0</v>
      </c>
      <c r="S171" s="50">
        <v>17</v>
      </c>
      <c r="T171" s="53">
        <v>19.89</v>
      </c>
    </row>
    <row r="172" spans="1:20" ht="23.4" x14ac:dyDescent="0.25">
      <c r="A172" s="50">
        <v>171</v>
      </c>
      <c r="B172" s="51">
        <v>243777</v>
      </c>
      <c r="C172" s="50" t="s">
        <v>4101</v>
      </c>
      <c r="D172" s="50" t="s">
        <v>4102</v>
      </c>
      <c r="E172" s="50" t="s">
        <v>4110</v>
      </c>
      <c r="F172" s="50" t="s">
        <v>4103</v>
      </c>
      <c r="G172" s="50">
        <v>2</v>
      </c>
      <c r="H172" s="50" t="s">
        <v>4104</v>
      </c>
      <c r="I172" s="50" t="s">
        <v>11531</v>
      </c>
      <c r="J172" s="50" t="s">
        <v>11532</v>
      </c>
      <c r="K172" s="50" t="s">
        <v>11533</v>
      </c>
      <c r="L172" s="54" t="s">
        <v>11534</v>
      </c>
      <c r="N172" s="50">
        <v>2.1480000000000001</v>
      </c>
      <c r="O172" s="50">
        <v>430</v>
      </c>
      <c r="P172" s="50">
        <v>6.45</v>
      </c>
      <c r="Q172" s="50">
        <v>0.45150000000000001</v>
      </c>
      <c r="R172" s="50">
        <v>0</v>
      </c>
      <c r="S172" s="50">
        <v>37</v>
      </c>
      <c r="T172" s="53">
        <v>43.9</v>
      </c>
    </row>
    <row r="173" spans="1:20" ht="23.4" x14ac:dyDescent="0.25">
      <c r="A173" s="50">
        <v>172</v>
      </c>
      <c r="B173" s="51">
        <v>243777</v>
      </c>
      <c r="C173" s="50" t="s">
        <v>4101</v>
      </c>
      <c r="D173" s="50" t="s">
        <v>4102</v>
      </c>
      <c r="E173" s="50" t="s">
        <v>4110</v>
      </c>
      <c r="F173" s="50" t="s">
        <v>4103</v>
      </c>
      <c r="G173" s="50">
        <v>2</v>
      </c>
      <c r="H173" s="50" t="s">
        <v>4104</v>
      </c>
      <c r="I173" s="50" t="s">
        <v>11535</v>
      </c>
      <c r="J173" s="50" t="s">
        <v>11536</v>
      </c>
      <c r="K173" s="50" t="s">
        <v>11537</v>
      </c>
      <c r="L173" s="54" t="s">
        <v>11538</v>
      </c>
      <c r="N173" s="50">
        <v>0.74399999999999999</v>
      </c>
      <c r="O173" s="50">
        <v>130</v>
      </c>
      <c r="P173" s="50">
        <v>1.95</v>
      </c>
      <c r="Q173" s="50">
        <v>0.13650000000000001</v>
      </c>
      <c r="R173" s="50">
        <v>0</v>
      </c>
      <c r="S173" s="50">
        <v>17</v>
      </c>
      <c r="T173" s="53">
        <v>19.09</v>
      </c>
    </row>
    <row r="174" spans="1:20" ht="23.4" x14ac:dyDescent="0.25">
      <c r="A174" s="50">
        <v>173</v>
      </c>
      <c r="B174" s="51">
        <v>243777</v>
      </c>
      <c r="C174" s="50" t="s">
        <v>4101</v>
      </c>
      <c r="D174" s="50" t="s">
        <v>4102</v>
      </c>
      <c r="E174" s="50" t="s">
        <v>4110</v>
      </c>
      <c r="F174" s="50" t="s">
        <v>4103</v>
      </c>
      <c r="G174" s="50">
        <v>2</v>
      </c>
      <c r="H174" s="50" t="s">
        <v>4104</v>
      </c>
      <c r="I174" s="50" t="s">
        <v>11539</v>
      </c>
      <c r="J174" s="50" t="s">
        <v>8501</v>
      </c>
      <c r="K174" s="50" t="s">
        <v>8502</v>
      </c>
      <c r="L174" s="54" t="s">
        <v>8503</v>
      </c>
      <c r="N174" s="50">
        <v>1.302</v>
      </c>
      <c r="O174" s="50">
        <v>230</v>
      </c>
      <c r="P174" s="50">
        <v>3.45</v>
      </c>
      <c r="Q174" s="50">
        <v>0.24149999999999999</v>
      </c>
      <c r="R174" s="50">
        <v>0</v>
      </c>
      <c r="S174" s="50">
        <v>22</v>
      </c>
      <c r="T174" s="53">
        <v>25.69</v>
      </c>
    </row>
    <row r="175" spans="1:20" ht="23.4" x14ac:dyDescent="0.25">
      <c r="A175" s="50">
        <v>174</v>
      </c>
      <c r="B175" s="51">
        <v>243777</v>
      </c>
      <c r="C175" s="50" t="s">
        <v>4101</v>
      </c>
      <c r="D175" s="50" t="s">
        <v>4102</v>
      </c>
      <c r="E175" s="50" t="s">
        <v>4110</v>
      </c>
      <c r="F175" s="50" t="s">
        <v>4103</v>
      </c>
      <c r="G175" s="50">
        <v>2</v>
      </c>
      <c r="H175" s="50" t="s">
        <v>4104</v>
      </c>
      <c r="I175" s="50" t="s">
        <v>10771</v>
      </c>
      <c r="J175" s="50" t="s">
        <v>10769</v>
      </c>
      <c r="K175" s="50" t="s">
        <v>11540</v>
      </c>
      <c r="L175" s="54" t="s">
        <v>11541</v>
      </c>
      <c r="N175" s="50">
        <v>0.246</v>
      </c>
      <c r="O175" s="50">
        <v>0</v>
      </c>
      <c r="P175" s="50">
        <v>0</v>
      </c>
      <c r="Q175" s="50">
        <v>0</v>
      </c>
      <c r="R175" s="50">
        <v>0</v>
      </c>
      <c r="S175" s="50">
        <v>17</v>
      </c>
      <c r="T175" s="53">
        <v>17</v>
      </c>
    </row>
    <row r="176" spans="1:20" ht="23.4" x14ac:dyDescent="0.25">
      <c r="A176" s="50">
        <v>175</v>
      </c>
      <c r="B176" s="51">
        <v>243777</v>
      </c>
      <c r="C176" s="50" t="s">
        <v>4101</v>
      </c>
      <c r="D176" s="50" t="s">
        <v>4102</v>
      </c>
      <c r="E176" s="50" t="s">
        <v>4110</v>
      </c>
      <c r="F176" s="50" t="s">
        <v>4103</v>
      </c>
      <c r="G176" s="50">
        <v>2</v>
      </c>
      <c r="H176" s="50" t="s">
        <v>4104</v>
      </c>
      <c r="I176" s="50" t="s">
        <v>10774</v>
      </c>
      <c r="J176" s="50" t="s">
        <v>11542</v>
      </c>
      <c r="K176" s="50" t="s">
        <v>11543</v>
      </c>
      <c r="L176" s="54" t="s">
        <v>11544</v>
      </c>
      <c r="N176" s="50">
        <v>0.3</v>
      </c>
      <c r="O176" s="50">
        <v>0</v>
      </c>
      <c r="P176" s="50">
        <v>0</v>
      </c>
      <c r="Q176" s="50">
        <v>0</v>
      </c>
      <c r="R176" s="50">
        <v>0</v>
      </c>
      <c r="S176" s="50">
        <v>17</v>
      </c>
      <c r="T176" s="53">
        <v>17</v>
      </c>
    </row>
    <row r="177" spans="1:20" ht="23.4" x14ac:dyDescent="0.25">
      <c r="A177" s="50">
        <v>176</v>
      </c>
      <c r="B177" s="51">
        <v>243777</v>
      </c>
      <c r="C177" s="50" t="s">
        <v>4101</v>
      </c>
      <c r="D177" s="50" t="s">
        <v>4102</v>
      </c>
      <c r="E177" s="50" t="s">
        <v>4110</v>
      </c>
      <c r="F177" s="50" t="s">
        <v>4103</v>
      </c>
      <c r="G177" s="50">
        <v>2</v>
      </c>
      <c r="H177" s="50" t="s">
        <v>4104</v>
      </c>
      <c r="I177" s="50" t="s">
        <v>10777</v>
      </c>
      <c r="J177" s="50" t="s">
        <v>450</v>
      </c>
      <c r="K177" s="50" t="s">
        <v>11545</v>
      </c>
      <c r="L177" s="54" t="s">
        <v>11546</v>
      </c>
      <c r="N177" s="50">
        <v>0.93200000000000005</v>
      </c>
      <c r="O177" s="50">
        <v>0</v>
      </c>
      <c r="P177" s="50">
        <v>0</v>
      </c>
      <c r="Q177" s="50">
        <v>0</v>
      </c>
      <c r="R177" s="50">
        <v>0</v>
      </c>
      <c r="S177" s="50">
        <v>17</v>
      </c>
      <c r="T177" s="53">
        <v>17</v>
      </c>
    </row>
    <row r="178" spans="1:20" ht="23.4" x14ac:dyDescent="0.25">
      <c r="A178" s="50">
        <v>177</v>
      </c>
      <c r="B178" s="51">
        <v>243777</v>
      </c>
      <c r="C178" s="50" t="s">
        <v>4101</v>
      </c>
      <c r="D178" s="50" t="s">
        <v>4102</v>
      </c>
      <c r="E178" s="50" t="s">
        <v>4110</v>
      </c>
      <c r="F178" s="50" t="s">
        <v>4103</v>
      </c>
      <c r="G178" s="50">
        <v>2</v>
      </c>
      <c r="H178" s="50" t="s">
        <v>4104</v>
      </c>
      <c r="I178" s="50" t="s">
        <v>11547</v>
      </c>
      <c r="J178" s="50" t="s">
        <v>5219</v>
      </c>
      <c r="K178" s="50" t="s">
        <v>5220</v>
      </c>
      <c r="L178" s="54" t="s">
        <v>11548</v>
      </c>
      <c r="N178" s="50">
        <v>16.673999999999999</v>
      </c>
      <c r="O178" s="50">
        <v>0</v>
      </c>
      <c r="P178" s="50">
        <v>0</v>
      </c>
      <c r="Q178" s="50">
        <v>0</v>
      </c>
      <c r="R178" s="50">
        <v>0</v>
      </c>
      <c r="S178" s="50">
        <v>180</v>
      </c>
      <c r="T178" s="53">
        <v>180</v>
      </c>
    </row>
    <row r="179" spans="1:20" ht="23.4" x14ac:dyDescent="0.25">
      <c r="A179" s="50">
        <v>178</v>
      </c>
      <c r="B179" s="51">
        <v>243777</v>
      </c>
      <c r="C179" s="50" t="s">
        <v>4101</v>
      </c>
      <c r="D179" s="50" t="s">
        <v>4102</v>
      </c>
      <c r="E179" s="50" t="s">
        <v>4110</v>
      </c>
      <c r="F179" s="50" t="s">
        <v>4103</v>
      </c>
      <c r="G179" s="50">
        <v>2</v>
      </c>
      <c r="H179" s="50" t="s">
        <v>4104</v>
      </c>
      <c r="I179" s="50" t="s">
        <v>11549</v>
      </c>
      <c r="J179" s="50" t="s">
        <v>11550</v>
      </c>
      <c r="K179" s="50" t="s">
        <v>11551</v>
      </c>
      <c r="L179" s="54" t="s">
        <v>11552</v>
      </c>
      <c r="N179" s="50">
        <v>0.64400000000000002</v>
      </c>
      <c r="O179" s="50">
        <v>0</v>
      </c>
      <c r="P179" s="50">
        <v>0</v>
      </c>
      <c r="Q179" s="50">
        <v>0</v>
      </c>
      <c r="R179" s="50">
        <v>0</v>
      </c>
      <c r="S179" s="50">
        <v>17</v>
      </c>
      <c r="T179" s="53">
        <v>17</v>
      </c>
    </row>
    <row r="180" spans="1:20" ht="23.4" x14ac:dyDescent="0.25">
      <c r="A180" s="50">
        <v>179</v>
      </c>
      <c r="B180" s="51">
        <v>243777</v>
      </c>
      <c r="C180" s="50" t="s">
        <v>4101</v>
      </c>
      <c r="D180" s="50" t="s">
        <v>4102</v>
      </c>
      <c r="E180" s="50" t="s">
        <v>4110</v>
      </c>
      <c r="F180" s="50" t="s">
        <v>4103</v>
      </c>
      <c r="G180" s="50">
        <v>2</v>
      </c>
      <c r="H180" s="50" t="s">
        <v>4104</v>
      </c>
      <c r="I180" s="50" t="s">
        <v>11553</v>
      </c>
      <c r="J180" s="50" t="s">
        <v>11554</v>
      </c>
      <c r="K180" s="50" t="s">
        <v>11555</v>
      </c>
      <c r="L180" s="54" t="s">
        <v>11556</v>
      </c>
      <c r="N180" s="50">
        <v>0.246</v>
      </c>
      <c r="O180" s="50">
        <v>0</v>
      </c>
      <c r="P180" s="50">
        <v>0</v>
      </c>
      <c r="Q180" s="50">
        <v>0</v>
      </c>
      <c r="R180" s="50">
        <v>0</v>
      </c>
      <c r="S180" s="50">
        <v>17</v>
      </c>
      <c r="T180" s="53">
        <v>17</v>
      </c>
    </row>
    <row r="181" spans="1:20" ht="23.4" x14ac:dyDescent="0.25">
      <c r="A181" s="50">
        <v>180</v>
      </c>
      <c r="B181" s="51">
        <v>243777</v>
      </c>
      <c r="C181" s="50" t="s">
        <v>4101</v>
      </c>
      <c r="D181" s="50" t="s">
        <v>4102</v>
      </c>
      <c r="E181" s="50" t="s">
        <v>4110</v>
      </c>
      <c r="F181" s="50" t="s">
        <v>4103</v>
      </c>
      <c r="G181" s="50">
        <v>2</v>
      </c>
      <c r="H181" s="50" t="s">
        <v>4104</v>
      </c>
      <c r="I181" s="50" t="s">
        <v>11557</v>
      </c>
      <c r="J181" s="50" t="s">
        <v>11558</v>
      </c>
      <c r="K181" s="50" t="s">
        <v>8048</v>
      </c>
      <c r="L181" s="54" t="s">
        <v>11559</v>
      </c>
      <c r="N181" s="50">
        <v>0.01</v>
      </c>
      <c r="O181" s="50">
        <v>0</v>
      </c>
      <c r="P181" s="50">
        <v>0</v>
      </c>
      <c r="Q181" s="50">
        <v>0</v>
      </c>
      <c r="R181" s="50">
        <v>0</v>
      </c>
      <c r="S181" s="50">
        <v>17</v>
      </c>
      <c r="T181" s="53">
        <v>17</v>
      </c>
    </row>
    <row r="182" spans="1:20" ht="23.4" x14ac:dyDescent="0.25">
      <c r="A182" s="50">
        <v>181</v>
      </c>
      <c r="B182" s="51">
        <v>243777</v>
      </c>
      <c r="C182" s="50" t="s">
        <v>4101</v>
      </c>
      <c r="D182" s="50" t="s">
        <v>4102</v>
      </c>
      <c r="E182" s="50" t="s">
        <v>4110</v>
      </c>
      <c r="F182" s="50" t="s">
        <v>4103</v>
      </c>
      <c r="G182" s="50">
        <v>2</v>
      </c>
      <c r="H182" s="50" t="s">
        <v>4104</v>
      </c>
      <c r="I182" s="50" t="s">
        <v>11560</v>
      </c>
      <c r="J182" s="50" t="s">
        <v>11561</v>
      </c>
      <c r="K182" s="50" t="s">
        <v>8048</v>
      </c>
      <c r="L182" s="54" t="s">
        <v>11562</v>
      </c>
      <c r="N182" s="50">
        <v>0.01</v>
      </c>
      <c r="O182" s="50">
        <v>0</v>
      </c>
      <c r="P182" s="50">
        <v>0</v>
      </c>
      <c r="Q182" s="50">
        <v>0</v>
      </c>
      <c r="R182" s="50">
        <v>0</v>
      </c>
      <c r="S182" s="50">
        <v>17</v>
      </c>
      <c r="T182" s="53">
        <v>17</v>
      </c>
    </row>
    <row r="183" spans="1:20" ht="23.4" x14ac:dyDescent="0.25">
      <c r="A183" s="50">
        <v>182</v>
      </c>
      <c r="B183" s="51">
        <v>243777</v>
      </c>
      <c r="C183" s="50" t="s">
        <v>4101</v>
      </c>
      <c r="D183" s="50" t="s">
        <v>4102</v>
      </c>
      <c r="E183" s="50" t="s">
        <v>4110</v>
      </c>
      <c r="F183" s="50" t="s">
        <v>4103</v>
      </c>
      <c r="G183" s="50">
        <v>2</v>
      </c>
      <c r="H183" s="50" t="s">
        <v>4104</v>
      </c>
      <c r="I183" s="50" t="s">
        <v>11563</v>
      </c>
      <c r="J183" s="50" t="s">
        <v>11564</v>
      </c>
      <c r="K183" s="50" t="s">
        <v>10037</v>
      </c>
      <c r="L183" s="54" t="s">
        <v>11565</v>
      </c>
      <c r="N183" s="50">
        <v>2.1999999999999999E-2</v>
      </c>
      <c r="O183" s="50">
        <v>0</v>
      </c>
      <c r="P183" s="50">
        <v>0</v>
      </c>
      <c r="Q183" s="50">
        <v>0</v>
      </c>
      <c r="R183" s="50">
        <v>0</v>
      </c>
      <c r="S183" s="50">
        <v>17</v>
      </c>
      <c r="T183" s="53">
        <v>17</v>
      </c>
    </row>
    <row r="184" spans="1:20" ht="23.4" x14ac:dyDescent="0.25">
      <c r="A184" s="50">
        <v>183</v>
      </c>
      <c r="B184" s="51">
        <v>243778</v>
      </c>
      <c r="C184" s="50" t="s">
        <v>4101</v>
      </c>
      <c r="D184" s="50" t="s">
        <v>4102</v>
      </c>
      <c r="E184" s="50" t="s">
        <v>4110</v>
      </c>
      <c r="F184" s="50" t="s">
        <v>4103</v>
      </c>
      <c r="G184" s="50">
        <v>2</v>
      </c>
      <c r="H184" s="50" t="s">
        <v>4104</v>
      </c>
      <c r="I184" s="50" t="s">
        <v>11566</v>
      </c>
      <c r="J184" s="50" t="s">
        <v>11567</v>
      </c>
      <c r="K184" s="50" t="s">
        <v>11568</v>
      </c>
      <c r="L184" s="54" t="s">
        <v>11569</v>
      </c>
      <c r="N184" s="50">
        <v>1.218</v>
      </c>
      <c r="O184" s="50">
        <v>0</v>
      </c>
      <c r="P184" s="50">
        <v>0</v>
      </c>
      <c r="Q184" s="50">
        <v>0</v>
      </c>
      <c r="R184" s="50">
        <v>0</v>
      </c>
      <c r="S184" s="50">
        <v>22</v>
      </c>
      <c r="T184" s="53">
        <v>22</v>
      </c>
    </row>
    <row r="185" spans="1:20" ht="23.4" x14ac:dyDescent="0.25">
      <c r="A185" s="50">
        <v>184</v>
      </c>
      <c r="B185" s="51">
        <v>243778</v>
      </c>
      <c r="C185" s="50" t="s">
        <v>4101</v>
      </c>
      <c r="D185" s="50" t="s">
        <v>4102</v>
      </c>
      <c r="E185" s="50" t="s">
        <v>4110</v>
      </c>
      <c r="F185" s="50" t="s">
        <v>4103</v>
      </c>
      <c r="G185" s="50">
        <v>2</v>
      </c>
      <c r="H185" s="50" t="s">
        <v>4104</v>
      </c>
      <c r="I185" s="50" t="s">
        <v>11570</v>
      </c>
      <c r="J185" s="50" t="s">
        <v>11571</v>
      </c>
      <c r="K185" s="50" t="s">
        <v>11572</v>
      </c>
      <c r="L185" s="54" t="s">
        <v>11573</v>
      </c>
      <c r="N185" s="50">
        <v>0.69799999999999995</v>
      </c>
      <c r="O185" s="50">
        <v>130</v>
      </c>
      <c r="P185" s="50">
        <v>1.95</v>
      </c>
      <c r="Q185" s="50">
        <v>0.13650000000000001</v>
      </c>
      <c r="R185" s="50">
        <v>0</v>
      </c>
      <c r="S185" s="50">
        <v>17</v>
      </c>
      <c r="T185" s="53">
        <v>19.09</v>
      </c>
    </row>
    <row r="186" spans="1:20" ht="23.4" x14ac:dyDescent="0.25">
      <c r="A186" s="50">
        <v>185</v>
      </c>
      <c r="B186" s="51">
        <v>243778</v>
      </c>
      <c r="C186" s="50" t="s">
        <v>4101</v>
      </c>
      <c r="D186" s="50" t="s">
        <v>4102</v>
      </c>
      <c r="E186" s="50" t="s">
        <v>4110</v>
      </c>
      <c r="F186" s="50" t="s">
        <v>4103</v>
      </c>
      <c r="G186" s="50">
        <v>2</v>
      </c>
      <c r="H186" s="50" t="s">
        <v>4104</v>
      </c>
      <c r="I186" s="50" t="s">
        <v>11574</v>
      </c>
      <c r="J186" s="50" t="s">
        <v>11575</v>
      </c>
      <c r="K186" s="50" t="s">
        <v>11576</v>
      </c>
      <c r="L186" s="54" t="s">
        <v>11577</v>
      </c>
      <c r="N186" s="50">
        <v>0.71799999999999997</v>
      </c>
      <c r="O186" s="50">
        <v>130</v>
      </c>
      <c r="P186" s="50">
        <v>1.95</v>
      </c>
      <c r="Q186" s="50">
        <v>0.13650000000000001</v>
      </c>
      <c r="R186" s="50">
        <v>0</v>
      </c>
      <c r="S186" s="50">
        <v>17</v>
      </c>
      <c r="T186" s="53">
        <v>19.09</v>
      </c>
    </row>
    <row r="187" spans="1:20" ht="23.4" x14ac:dyDescent="0.25">
      <c r="A187" s="50">
        <v>186</v>
      </c>
      <c r="B187" s="51">
        <v>243778</v>
      </c>
      <c r="C187" s="50" t="s">
        <v>4101</v>
      </c>
      <c r="D187" s="50" t="s">
        <v>4102</v>
      </c>
      <c r="E187" s="50" t="s">
        <v>4110</v>
      </c>
      <c r="F187" s="50" t="s">
        <v>4103</v>
      </c>
      <c r="G187" s="50">
        <v>2</v>
      </c>
      <c r="H187" s="50" t="s">
        <v>4104</v>
      </c>
      <c r="I187" s="50" t="s">
        <v>11578</v>
      </c>
      <c r="J187" s="50" t="s">
        <v>11579</v>
      </c>
      <c r="K187" s="50" t="s">
        <v>11580</v>
      </c>
      <c r="L187" s="54" t="s">
        <v>11581</v>
      </c>
      <c r="N187" s="50">
        <v>1.208</v>
      </c>
      <c r="O187" s="50">
        <v>230</v>
      </c>
      <c r="P187" s="50">
        <v>3.45</v>
      </c>
      <c r="Q187" s="50">
        <v>0.24149999999999999</v>
      </c>
      <c r="R187" s="50">
        <v>0</v>
      </c>
      <c r="S187" s="50">
        <v>22</v>
      </c>
      <c r="T187" s="53">
        <v>25.69</v>
      </c>
    </row>
    <row r="188" spans="1:20" ht="23.4" x14ac:dyDescent="0.25">
      <c r="A188" s="50">
        <v>187</v>
      </c>
      <c r="B188" s="51">
        <v>243778</v>
      </c>
      <c r="C188" s="50" t="s">
        <v>4101</v>
      </c>
      <c r="D188" s="50" t="s">
        <v>4102</v>
      </c>
      <c r="E188" s="50" t="s">
        <v>4110</v>
      </c>
      <c r="F188" s="50" t="s">
        <v>4103</v>
      </c>
      <c r="G188" s="50">
        <v>2</v>
      </c>
      <c r="H188" s="50" t="s">
        <v>4104</v>
      </c>
      <c r="I188" s="50" t="s">
        <v>11582</v>
      </c>
      <c r="J188" s="50" t="s">
        <v>11583</v>
      </c>
      <c r="K188" s="50" t="s">
        <v>11584</v>
      </c>
      <c r="L188" s="54" t="s">
        <v>11585</v>
      </c>
      <c r="N188" s="50">
        <v>0.71399999999999997</v>
      </c>
      <c r="O188" s="50">
        <v>130</v>
      </c>
      <c r="P188" s="50">
        <v>1.95</v>
      </c>
      <c r="Q188" s="50">
        <v>0.13650000000000001</v>
      </c>
      <c r="R188" s="50">
        <v>0</v>
      </c>
      <c r="S188" s="50">
        <v>17</v>
      </c>
      <c r="T188" s="53">
        <v>19.09</v>
      </c>
    </row>
    <row r="189" spans="1:20" ht="23.4" x14ac:dyDescent="0.25">
      <c r="A189" s="50">
        <v>188</v>
      </c>
      <c r="B189" s="51">
        <v>243778</v>
      </c>
      <c r="C189" s="50" t="s">
        <v>4101</v>
      </c>
      <c r="D189" s="50" t="s">
        <v>4102</v>
      </c>
      <c r="E189" s="50" t="s">
        <v>4110</v>
      </c>
      <c r="F189" s="50" t="s">
        <v>4103</v>
      </c>
      <c r="G189" s="50">
        <v>2</v>
      </c>
      <c r="H189" s="50" t="s">
        <v>4104</v>
      </c>
      <c r="I189" s="50" t="s">
        <v>11586</v>
      </c>
      <c r="J189" s="50" t="s">
        <v>11587</v>
      </c>
      <c r="K189" s="50" t="s">
        <v>11588</v>
      </c>
      <c r="L189" s="54" t="s">
        <v>11589</v>
      </c>
      <c r="N189" s="50">
        <v>0.72</v>
      </c>
      <c r="O189" s="50">
        <v>130</v>
      </c>
      <c r="P189" s="50">
        <v>1.95</v>
      </c>
      <c r="Q189" s="50">
        <v>0.13650000000000001</v>
      </c>
      <c r="R189" s="50">
        <v>0</v>
      </c>
      <c r="S189" s="50">
        <v>17</v>
      </c>
      <c r="T189" s="53">
        <v>19.09</v>
      </c>
    </row>
    <row r="190" spans="1:20" ht="23.4" x14ac:dyDescent="0.25">
      <c r="A190" s="50">
        <v>189</v>
      </c>
      <c r="B190" s="51">
        <v>243778</v>
      </c>
      <c r="C190" s="50" t="s">
        <v>4101</v>
      </c>
      <c r="D190" s="50" t="s">
        <v>4102</v>
      </c>
      <c r="E190" s="50" t="s">
        <v>4110</v>
      </c>
      <c r="F190" s="50" t="s">
        <v>4103</v>
      </c>
      <c r="G190" s="50">
        <v>2</v>
      </c>
      <c r="H190" s="50" t="s">
        <v>4104</v>
      </c>
      <c r="I190" s="50" t="s">
        <v>11590</v>
      </c>
      <c r="J190" s="50" t="s">
        <v>11591</v>
      </c>
      <c r="K190" s="50" t="s">
        <v>11592</v>
      </c>
      <c r="L190" s="54" t="s">
        <v>11593</v>
      </c>
      <c r="N190" s="50">
        <v>0.71399999999999997</v>
      </c>
      <c r="O190" s="50">
        <v>130</v>
      </c>
      <c r="P190" s="50">
        <v>1.95</v>
      </c>
      <c r="Q190" s="50">
        <v>0.13650000000000001</v>
      </c>
      <c r="R190" s="50">
        <v>0</v>
      </c>
      <c r="S190" s="50">
        <v>17</v>
      </c>
      <c r="T190" s="53">
        <v>19.09</v>
      </c>
    </row>
    <row r="191" spans="1:20" ht="23.4" x14ac:dyDescent="0.25">
      <c r="A191" s="50">
        <v>190</v>
      </c>
      <c r="B191" s="51">
        <v>243778</v>
      </c>
      <c r="C191" s="50" t="s">
        <v>4101</v>
      </c>
      <c r="D191" s="50" t="s">
        <v>4102</v>
      </c>
      <c r="E191" s="50" t="s">
        <v>4110</v>
      </c>
      <c r="F191" s="50" t="s">
        <v>4103</v>
      </c>
      <c r="G191" s="50">
        <v>2</v>
      </c>
      <c r="H191" s="50" t="s">
        <v>4104</v>
      </c>
      <c r="I191" s="50" t="s">
        <v>11594</v>
      </c>
      <c r="J191" s="50" t="s">
        <v>11595</v>
      </c>
      <c r="K191" s="50" t="s">
        <v>11596</v>
      </c>
      <c r="L191" s="54" t="s">
        <v>11597</v>
      </c>
      <c r="N191" s="50">
        <v>0.73399999999999999</v>
      </c>
      <c r="O191" s="50">
        <v>130</v>
      </c>
      <c r="P191" s="50">
        <v>1.95</v>
      </c>
      <c r="Q191" s="50">
        <v>0.13650000000000001</v>
      </c>
      <c r="R191" s="50">
        <v>0</v>
      </c>
      <c r="S191" s="50">
        <v>17</v>
      </c>
      <c r="T191" s="53">
        <v>19.09</v>
      </c>
    </row>
    <row r="192" spans="1:20" ht="23.4" x14ac:dyDescent="0.25">
      <c r="A192" s="50">
        <v>191</v>
      </c>
      <c r="B192" s="51">
        <v>243778</v>
      </c>
      <c r="C192" s="50" t="s">
        <v>4101</v>
      </c>
      <c r="D192" s="50" t="s">
        <v>4102</v>
      </c>
      <c r="E192" s="50" t="s">
        <v>4110</v>
      </c>
      <c r="F192" s="50" t="s">
        <v>4103</v>
      </c>
      <c r="G192" s="50">
        <v>2</v>
      </c>
      <c r="H192" s="50" t="s">
        <v>4104</v>
      </c>
      <c r="I192" s="50" t="s">
        <v>11598</v>
      </c>
      <c r="J192" s="50" t="s">
        <v>5951</v>
      </c>
      <c r="K192" s="50" t="s">
        <v>11599</v>
      </c>
      <c r="L192" s="54" t="s">
        <v>11600</v>
      </c>
      <c r="N192" s="50">
        <v>0.72</v>
      </c>
      <c r="O192" s="50">
        <v>130</v>
      </c>
      <c r="P192" s="50">
        <v>1.95</v>
      </c>
      <c r="Q192" s="50">
        <v>0.13650000000000001</v>
      </c>
      <c r="R192" s="50">
        <v>0</v>
      </c>
      <c r="S192" s="50">
        <v>17</v>
      </c>
      <c r="T192" s="53">
        <v>19.09</v>
      </c>
    </row>
    <row r="193" spans="1:20" ht="23.4" x14ac:dyDescent="0.25">
      <c r="A193" s="50">
        <v>192</v>
      </c>
      <c r="B193" s="51">
        <v>243778</v>
      </c>
      <c r="C193" s="50" t="s">
        <v>4101</v>
      </c>
      <c r="D193" s="50" t="s">
        <v>4102</v>
      </c>
      <c r="E193" s="50" t="s">
        <v>4110</v>
      </c>
      <c r="F193" s="50" t="s">
        <v>4103</v>
      </c>
      <c r="G193" s="50">
        <v>2</v>
      </c>
      <c r="H193" s="50" t="s">
        <v>4104</v>
      </c>
      <c r="I193" s="50" t="s">
        <v>11601</v>
      </c>
      <c r="J193" s="50" t="s">
        <v>11602</v>
      </c>
      <c r="K193" s="50" t="s">
        <v>11603</v>
      </c>
      <c r="L193" s="54" t="s">
        <v>11604</v>
      </c>
      <c r="N193" s="50">
        <v>0.71399999999999997</v>
      </c>
      <c r="O193" s="50">
        <v>130</v>
      </c>
      <c r="P193" s="50">
        <v>1.95</v>
      </c>
      <c r="Q193" s="50">
        <v>0.13650000000000001</v>
      </c>
      <c r="R193" s="50">
        <v>0</v>
      </c>
      <c r="S193" s="50">
        <v>17</v>
      </c>
      <c r="T193" s="53">
        <v>19.09</v>
      </c>
    </row>
    <row r="194" spans="1:20" ht="23.4" x14ac:dyDescent="0.25">
      <c r="A194" s="50">
        <v>193</v>
      </c>
      <c r="B194" s="51">
        <v>243778</v>
      </c>
      <c r="C194" s="50" t="s">
        <v>4101</v>
      </c>
      <c r="D194" s="50" t="s">
        <v>4102</v>
      </c>
      <c r="E194" s="50" t="s">
        <v>4110</v>
      </c>
      <c r="F194" s="50" t="s">
        <v>4103</v>
      </c>
      <c r="G194" s="50">
        <v>2</v>
      </c>
      <c r="H194" s="50" t="s">
        <v>4104</v>
      </c>
      <c r="I194" s="50" t="s">
        <v>11605</v>
      </c>
      <c r="J194" s="50" t="s">
        <v>11606</v>
      </c>
      <c r="K194" s="50" t="s">
        <v>11607</v>
      </c>
      <c r="L194" s="54" t="s">
        <v>11608</v>
      </c>
      <c r="N194" s="50">
        <v>0.72</v>
      </c>
      <c r="O194" s="50">
        <v>130</v>
      </c>
      <c r="P194" s="50">
        <v>1.95</v>
      </c>
      <c r="Q194" s="50">
        <v>0.13650000000000001</v>
      </c>
      <c r="R194" s="50">
        <v>0</v>
      </c>
      <c r="S194" s="50">
        <v>17</v>
      </c>
      <c r="T194" s="53">
        <v>19.09</v>
      </c>
    </row>
    <row r="195" spans="1:20" ht="23.4" x14ac:dyDescent="0.25">
      <c r="A195" s="50">
        <v>194</v>
      </c>
      <c r="B195" s="51">
        <v>243778</v>
      </c>
      <c r="C195" s="50" t="s">
        <v>4101</v>
      </c>
      <c r="D195" s="50" t="s">
        <v>4102</v>
      </c>
      <c r="E195" s="50" t="s">
        <v>4110</v>
      </c>
      <c r="F195" s="50" t="s">
        <v>4103</v>
      </c>
      <c r="G195" s="50">
        <v>2</v>
      </c>
      <c r="H195" s="50" t="s">
        <v>4104</v>
      </c>
      <c r="I195" s="50" t="s">
        <v>11609</v>
      </c>
      <c r="J195" s="50" t="s">
        <v>11610</v>
      </c>
      <c r="K195" s="50" t="s">
        <v>11611</v>
      </c>
      <c r="L195" s="54" t="s">
        <v>11612</v>
      </c>
      <c r="N195" s="50">
        <v>0.72199999999999998</v>
      </c>
      <c r="O195" s="50">
        <v>130</v>
      </c>
      <c r="P195" s="50">
        <v>1.95</v>
      </c>
      <c r="Q195" s="50">
        <v>0.13650000000000001</v>
      </c>
      <c r="R195" s="50">
        <v>0</v>
      </c>
      <c r="S195" s="50">
        <v>17</v>
      </c>
      <c r="T195" s="53">
        <v>19.09</v>
      </c>
    </row>
    <row r="196" spans="1:20" ht="23.4" x14ac:dyDescent="0.25">
      <c r="A196" s="50">
        <v>195</v>
      </c>
      <c r="B196" s="51">
        <v>243778</v>
      </c>
      <c r="C196" s="50" t="s">
        <v>4101</v>
      </c>
      <c r="D196" s="50" t="s">
        <v>4102</v>
      </c>
      <c r="E196" s="50" t="s">
        <v>4110</v>
      </c>
      <c r="F196" s="50" t="s">
        <v>4103</v>
      </c>
      <c r="G196" s="50">
        <v>2</v>
      </c>
      <c r="H196" s="50" t="s">
        <v>4104</v>
      </c>
      <c r="I196" s="50" t="s">
        <v>11613</v>
      </c>
      <c r="J196" s="50" t="s">
        <v>5184</v>
      </c>
      <c r="K196" s="50" t="s">
        <v>11614</v>
      </c>
      <c r="L196" s="54" t="s">
        <v>11615</v>
      </c>
      <c r="N196" s="50">
        <v>0.72399999999999998</v>
      </c>
      <c r="O196" s="50">
        <v>130</v>
      </c>
      <c r="P196" s="50">
        <v>1.95</v>
      </c>
      <c r="Q196" s="50">
        <v>0.13650000000000001</v>
      </c>
      <c r="R196" s="50">
        <v>0</v>
      </c>
      <c r="S196" s="50">
        <v>17</v>
      </c>
      <c r="T196" s="53">
        <v>19.09</v>
      </c>
    </row>
    <row r="197" spans="1:20" ht="23.4" x14ac:dyDescent="0.25">
      <c r="A197" s="50">
        <v>196</v>
      </c>
      <c r="B197" s="51">
        <v>243778</v>
      </c>
      <c r="C197" s="50" t="s">
        <v>4101</v>
      </c>
      <c r="D197" s="50" t="s">
        <v>4102</v>
      </c>
      <c r="E197" s="50" t="s">
        <v>4110</v>
      </c>
      <c r="F197" s="50" t="s">
        <v>4103</v>
      </c>
      <c r="G197" s="50">
        <v>2</v>
      </c>
      <c r="H197" s="50" t="s">
        <v>4104</v>
      </c>
      <c r="I197" s="50" t="s">
        <v>11616</v>
      </c>
      <c r="J197" s="50" t="s">
        <v>11617</v>
      </c>
      <c r="K197" s="50" t="s">
        <v>11618</v>
      </c>
      <c r="L197" s="54" t="s">
        <v>11619</v>
      </c>
      <c r="N197" s="50">
        <v>0.73799999999999999</v>
      </c>
      <c r="O197" s="50">
        <v>130</v>
      </c>
      <c r="P197" s="50">
        <v>1.95</v>
      </c>
      <c r="Q197" s="50">
        <v>0.13650000000000001</v>
      </c>
      <c r="R197" s="50">
        <v>0</v>
      </c>
      <c r="S197" s="50">
        <v>17</v>
      </c>
      <c r="T197" s="53">
        <v>19.09</v>
      </c>
    </row>
    <row r="198" spans="1:20" ht="23.4" x14ac:dyDescent="0.25">
      <c r="A198" s="50">
        <v>197</v>
      </c>
      <c r="B198" s="51">
        <v>243778</v>
      </c>
      <c r="C198" s="50" t="s">
        <v>4101</v>
      </c>
      <c r="D198" s="50" t="s">
        <v>4102</v>
      </c>
      <c r="E198" s="50" t="s">
        <v>4110</v>
      </c>
      <c r="F198" s="50" t="s">
        <v>4103</v>
      </c>
      <c r="G198" s="50">
        <v>2</v>
      </c>
      <c r="H198" s="50" t="s">
        <v>4104</v>
      </c>
      <c r="I198" s="50" t="s">
        <v>11620</v>
      </c>
      <c r="J198" s="50" t="s">
        <v>2806</v>
      </c>
      <c r="K198" s="50" t="s">
        <v>11621</v>
      </c>
      <c r="L198" s="54" t="s">
        <v>11622</v>
      </c>
      <c r="N198" s="50">
        <v>0.70199999999999996</v>
      </c>
      <c r="O198" s="50">
        <v>130</v>
      </c>
      <c r="P198" s="50">
        <v>1.95</v>
      </c>
      <c r="Q198" s="50">
        <v>0.13650000000000001</v>
      </c>
      <c r="R198" s="50">
        <v>0</v>
      </c>
      <c r="S198" s="50">
        <v>17</v>
      </c>
      <c r="T198" s="53">
        <v>19.09</v>
      </c>
    </row>
    <row r="199" spans="1:20" ht="23.4" x14ac:dyDescent="0.25">
      <c r="A199" s="50">
        <v>198</v>
      </c>
      <c r="B199" s="51">
        <v>243778</v>
      </c>
      <c r="C199" s="50" t="s">
        <v>4101</v>
      </c>
      <c r="D199" s="50" t="s">
        <v>4102</v>
      </c>
      <c r="E199" s="50" t="s">
        <v>4110</v>
      </c>
      <c r="F199" s="50" t="s">
        <v>4103</v>
      </c>
      <c r="G199" s="50">
        <v>2</v>
      </c>
      <c r="H199" s="50" t="s">
        <v>4104</v>
      </c>
      <c r="I199" s="50" t="s">
        <v>11623</v>
      </c>
      <c r="J199" s="50" t="s">
        <v>11624</v>
      </c>
      <c r="K199" s="50" t="s">
        <v>11625</v>
      </c>
      <c r="L199" s="54" t="s">
        <v>11626</v>
      </c>
      <c r="N199" s="50">
        <v>0.71799999999999997</v>
      </c>
      <c r="O199" s="50">
        <v>130</v>
      </c>
      <c r="P199" s="50">
        <v>1.95</v>
      </c>
      <c r="Q199" s="50">
        <v>0.13650000000000001</v>
      </c>
      <c r="R199" s="50">
        <v>0</v>
      </c>
      <c r="S199" s="50">
        <v>17</v>
      </c>
      <c r="T199" s="53">
        <v>19.09</v>
      </c>
    </row>
    <row r="200" spans="1:20" ht="23.4" x14ac:dyDescent="0.25">
      <c r="A200" s="50">
        <v>199</v>
      </c>
      <c r="B200" s="51">
        <v>243778</v>
      </c>
      <c r="C200" s="50" t="s">
        <v>4101</v>
      </c>
      <c r="D200" s="50" t="s">
        <v>4102</v>
      </c>
      <c r="E200" s="50" t="s">
        <v>4110</v>
      </c>
      <c r="F200" s="50" t="s">
        <v>4103</v>
      </c>
      <c r="G200" s="50">
        <v>2</v>
      </c>
      <c r="H200" s="50" t="s">
        <v>4104</v>
      </c>
      <c r="I200" s="50" t="s">
        <v>11627</v>
      </c>
      <c r="J200" s="50" t="s">
        <v>11628</v>
      </c>
      <c r="K200" s="50" t="s">
        <v>11629</v>
      </c>
      <c r="L200" s="54" t="s">
        <v>11630</v>
      </c>
      <c r="N200" s="50">
        <v>0.71199999999999997</v>
      </c>
      <c r="O200" s="50">
        <v>130</v>
      </c>
      <c r="P200" s="50">
        <v>1.95</v>
      </c>
      <c r="Q200" s="50">
        <v>0.13650000000000001</v>
      </c>
      <c r="R200" s="50">
        <v>15</v>
      </c>
      <c r="S200" s="50">
        <v>32</v>
      </c>
      <c r="T200" s="53">
        <v>34.090000000000003</v>
      </c>
    </row>
    <row r="201" spans="1:20" ht="23.4" x14ac:dyDescent="0.25">
      <c r="A201" s="50">
        <v>200</v>
      </c>
      <c r="B201" s="51">
        <v>243778</v>
      </c>
      <c r="C201" s="50" t="s">
        <v>4101</v>
      </c>
      <c r="D201" s="50" t="s">
        <v>4102</v>
      </c>
      <c r="E201" s="50" t="s">
        <v>4110</v>
      </c>
      <c r="F201" s="50" t="s">
        <v>4103</v>
      </c>
      <c r="G201" s="50">
        <v>2</v>
      </c>
      <c r="H201" s="50" t="s">
        <v>4104</v>
      </c>
      <c r="I201" s="50" t="s">
        <v>11631</v>
      </c>
      <c r="J201" s="50" t="s">
        <v>11632</v>
      </c>
      <c r="K201" s="50" t="s">
        <v>11633</v>
      </c>
      <c r="L201" s="54" t="s">
        <v>11634</v>
      </c>
      <c r="N201" s="50">
        <v>0.70199999999999996</v>
      </c>
      <c r="O201" s="50">
        <v>130</v>
      </c>
      <c r="P201" s="50">
        <v>1.95</v>
      </c>
      <c r="Q201" s="50">
        <v>0.13650000000000001</v>
      </c>
      <c r="R201" s="50">
        <v>0</v>
      </c>
      <c r="S201" s="50">
        <v>17</v>
      </c>
      <c r="T201" s="53">
        <v>19.09</v>
      </c>
    </row>
    <row r="202" spans="1:20" ht="23.4" x14ac:dyDescent="0.25">
      <c r="A202" s="50">
        <v>201</v>
      </c>
      <c r="B202" s="51">
        <v>243778</v>
      </c>
      <c r="C202" s="50" t="s">
        <v>4101</v>
      </c>
      <c r="D202" s="50" t="s">
        <v>4102</v>
      </c>
      <c r="E202" s="50" t="s">
        <v>4110</v>
      </c>
      <c r="F202" s="50" t="s">
        <v>4103</v>
      </c>
      <c r="G202" s="50">
        <v>2</v>
      </c>
      <c r="H202" s="50" t="s">
        <v>4104</v>
      </c>
      <c r="I202" s="50" t="s">
        <v>11635</v>
      </c>
      <c r="J202" s="50" t="s">
        <v>11636</v>
      </c>
      <c r="K202" s="50" t="s">
        <v>11637</v>
      </c>
      <c r="L202" s="54" t="s">
        <v>11638</v>
      </c>
      <c r="N202" s="50">
        <v>1.224</v>
      </c>
      <c r="O202" s="50">
        <v>0</v>
      </c>
      <c r="P202" s="50">
        <v>0</v>
      </c>
      <c r="Q202" s="50">
        <v>0</v>
      </c>
      <c r="R202" s="50">
        <v>0</v>
      </c>
      <c r="S202" s="50">
        <v>22</v>
      </c>
      <c r="T202" s="53">
        <v>22</v>
      </c>
    </row>
    <row r="203" spans="1:20" ht="23.4" x14ac:dyDescent="0.25">
      <c r="A203" s="50">
        <v>202</v>
      </c>
      <c r="B203" s="51">
        <v>243778</v>
      </c>
      <c r="C203" s="50" t="s">
        <v>4101</v>
      </c>
      <c r="D203" s="50" t="s">
        <v>4102</v>
      </c>
      <c r="E203" s="50" t="s">
        <v>4110</v>
      </c>
      <c r="F203" s="50" t="s">
        <v>4103</v>
      </c>
      <c r="G203" s="50">
        <v>2</v>
      </c>
      <c r="H203" s="50" t="s">
        <v>4104</v>
      </c>
      <c r="I203" s="50" t="s">
        <v>11639</v>
      </c>
      <c r="J203" s="50" t="s">
        <v>6150</v>
      </c>
      <c r="K203" s="50" t="s">
        <v>11640</v>
      </c>
      <c r="L203" s="54" t="s">
        <v>11641</v>
      </c>
      <c r="N203" s="50">
        <v>1.698</v>
      </c>
      <c r="O203" s="50">
        <v>0</v>
      </c>
      <c r="P203" s="50">
        <v>0</v>
      </c>
      <c r="Q203" s="50">
        <v>0</v>
      </c>
      <c r="R203" s="50">
        <v>0</v>
      </c>
      <c r="S203" s="50">
        <v>22</v>
      </c>
      <c r="T203" s="53">
        <v>22</v>
      </c>
    </row>
    <row r="204" spans="1:20" ht="23.4" x14ac:dyDescent="0.25">
      <c r="A204" s="50">
        <v>203</v>
      </c>
      <c r="B204" s="51">
        <v>243778</v>
      </c>
      <c r="C204" s="50" t="s">
        <v>4101</v>
      </c>
      <c r="D204" s="50" t="s">
        <v>4102</v>
      </c>
      <c r="E204" s="50" t="s">
        <v>4110</v>
      </c>
      <c r="F204" s="50" t="s">
        <v>4103</v>
      </c>
      <c r="G204" s="50">
        <v>2</v>
      </c>
      <c r="H204" s="50" t="s">
        <v>4104</v>
      </c>
      <c r="I204" s="50" t="s">
        <v>11642</v>
      </c>
      <c r="J204" s="50" t="s">
        <v>6653</v>
      </c>
      <c r="K204" s="50" t="s">
        <v>6654</v>
      </c>
      <c r="L204" s="54" t="s">
        <v>11643</v>
      </c>
      <c r="N204" s="50">
        <v>0.73</v>
      </c>
      <c r="O204" s="50">
        <v>0</v>
      </c>
      <c r="P204" s="50">
        <v>0</v>
      </c>
      <c r="Q204" s="50">
        <v>0</v>
      </c>
      <c r="R204" s="50">
        <v>0</v>
      </c>
      <c r="S204" s="50">
        <v>17</v>
      </c>
      <c r="T204" s="53">
        <v>17</v>
      </c>
    </row>
    <row r="205" spans="1:20" ht="23.4" x14ac:dyDescent="0.25">
      <c r="A205" s="50">
        <v>204</v>
      </c>
      <c r="B205" s="51">
        <v>243778</v>
      </c>
      <c r="C205" s="50" t="s">
        <v>4101</v>
      </c>
      <c r="D205" s="50" t="s">
        <v>4102</v>
      </c>
      <c r="E205" s="50" t="s">
        <v>4110</v>
      </c>
      <c r="F205" s="50" t="s">
        <v>4103</v>
      </c>
      <c r="G205" s="50">
        <v>2</v>
      </c>
      <c r="H205" s="50" t="s">
        <v>4104</v>
      </c>
      <c r="I205" s="50" t="s">
        <v>11644</v>
      </c>
      <c r="J205" s="50" t="s">
        <v>6918</v>
      </c>
      <c r="K205" s="50" t="s">
        <v>11645</v>
      </c>
      <c r="L205" s="54" t="s">
        <v>11646</v>
      </c>
      <c r="N205" s="50">
        <v>0.73399999999999999</v>
      </c>
      <c r="O205" s="50">
        <v>0</v>
      </c>
      <c r="P205" s="50">
        <v>0</v>
      </c>
      <c r="Q205" s="50">
        <v>0</v>
      </c>
      <c r="R205" s="50">
        <v>0</v>
      </c>
      <c r="S205" s="50">
        <v>17</v>
      </c>
      <c r="T205" s="53">
        <v>17</v>
      </c>
    </row>
    <row r="206" spans="1:20" ht="23.4" x14ac:dyDescent="0.25">
      <c r="A206" s="50">
        <v>205</v>
      </c>
      <c r="B206" s="51">
        <v>243778</v>
      </c>
      <c r="C206" s="50" t="s">
        <v>4101</v>
      </c>
      <c r="D206" s="50" t="s">
        <v>4102</v>
      </c>
      <c r="E206" s="50" t="s">
        <v>4110</v>
      </c>
      <c r="F206" s="50" t="s">
        <v>4103</v>
      </c>
      <c r="G206" s="50">
        <v>2</v>
      </c>
      <c r="H206" s="50" t="s">
        <v>4104</v>
      </c>
      <c r="I206" s="50" t="s">
        <v>11647</v>
      </c>
      <c r="J206" s="50" t="s">
        <v>11648</v>
      </c>
      <c r="K206" s="50" t="s">
        <v>11649</v>
      </c>
      <c r="L206" s="54" t="s">
        <v>11650</v>
      </c>
      <c r="N206" s="50">
        <v>0.69799999999999995</v>
      </c>
      <c r="O206" s="50">
        <v>0</v>
      </c>
      <c r="P206" s="50">
        <v>0</v>
      </c>
      <c r="Q206" s="50">
        <v>0</v>
      </c>
      <c r="R206" s="50">
        <v>0</v>
      </c>
      <c r="S206" s="50">
        <v>17</v>
      </c>
      <c r="T206" s="53">
        <v>17</v>
      </c>
    </row>
    <row r="207" spans="1:20" ht="23.4" x14ac:dyDescent="0.25">
      <c r="A207" s="50">
        <v>206</v>
      </c>
      <c r="B207" s="51">
        <v>243778</v>
      </c>
      <c r="C207" s="50" t="s">
        <v>4101</v>
      </c>
      <c r="D207" s="50" t="s">
        <v>4102</v>
      </c>
      <c r="E207" s="50" t="s">
        <v>4110</v>
      </c>
      <c r="F207" s="50" t="s">
        <v>4103</v>
      </c>
      <c r="G207" s="50">
        <v>2</v>
      </c>
      <c r="H207" s="50" t="s">
        <v>4104</v>
      </c>
      <c r="I207" s="50" t="s">
        <v>11651</v>
      </c>
      <c r="J207" s="50" t="s">
        <v>11652</v>
      </c>
      <c r="K207" s="50" t="s">
        <v>11653</v>
      </c>
      <c r="L207" s="54" t="s">
        <v>11654</v>
      </c>
      <c r="N207" s="50">
        <v>1.038</v>
      </c>
      <c r="O207" s="50">
        <v>260</v>
      </c>
      <c r="P207" s="50">
        <v>3.9</v>
      </c>
      <c r="Q207" s="50">
        <v>0.27300000000000002</v>
      </c>
      <c r="R207" s="50">
        <v>0</v>
      </c>
      <c r="S207" s="50">
        <v>22</v>
      </c>
      <c r="T207" s="53">
        <v>26.17</v>
      </c>
    </row>
    <row r="208" spans="1:20" ht="23.4" x14ac:dyDescent="0.25">
      <c r="A208" s="50">
        <v>207</v>
      </c>
      <c r="B208" s="51">
        <v>243778</v>
      </c>
      <c r="C208" s="50" t="s">
        <v>4101</v>
      </c>
      <c r="D208" s="50" t="s">
        <v>4102</v>
      </c>
      <c r="E208" s="50" t="s">
        <v>4110</v>
      </c>
      <c r="F208" s="50" t="s">
        <v>4103</v>
      </c>
      <c r="G208" s="50">
        <v>2</v>
      </c>
      <c r="H208" s="50" t="s">
        <v>4104</v>
      </c>
      <c r="I208" s="50" t="s">
        <v>11655</v>
      </c>
      <c r="J208" s="50" t="s">
        <v>11379</v>
      </c>
      <c r="K208" s="50" t="s">
        <v>11380</v>
      </c>
      <c r="L208" s="54" t="s">
        <v>11381</v>
      </c>
      <c r="N208" s="50">
        <v>0.6</v>
      </c>
      <c r="O208" s="50">
        <v>0</v>
      </c>
      <c r="P208" s="50">
        <v>0</v>
      </c>
      <c r="Q208" s="50">
        <v>0</v>
      </c>
      <c r="R208" s="50">
        <v>0</v>
      </c>
      <c r="S208" s="50">
        <v>17</v>
      </c>
      <c r="T208" s="53">
        <v>17</v>
      </c>
    </row>
    <row r="209" spans="1:20" ht="23.4" x14ac:dyDescent="0.25">
      <c r="A209" s="50">
        <v>208</v>
      </c>
      <c r="B209" s="51">
        <v>243778</v>
      </c>
      <c r="C209" s="50" t="s">
        <v>4101</v>
      </c>
      <c r="D209" s="50" t="s">
        <v>4102</v>
      </c>
      <c r="E209" s="50" t="s">
        <v>4110</v>
      </c>
      <c r="F209" s="50" t="s">
        <v>4103</v>
      </c>
      <c r="G209" s="50">
        <v>2</v>
      </c>
      <c r="H209" s="50" t="s">
        <v>4104</v>
      </c>
      <c r="I209" s="50" t="s">
        <v>11656</v>
      </c>
      <c r="J209" s="50" t="s">
        <v>11657</v>
      </c>
      <c r="K209" s="50" t="s">
        <v>11658</v>
      </c>
      <c r="L209" s="54" t="s">
        <v>11659</v>
      </c>
      <c r="N209" s="50">
        <v>0.57999999999999996</v>
      </c>
      <c r="O209" s="50">
        <v>0</v>
      </c>
      <c r="P209" s="50">
        <v>0</v>
      </c>
      <c r="Q209" s="50">
        <v>0</v>
      </c>
      <c r="R209" s="50">
        <v>0</v>
      </c>
      <c r="S209" s="50">
        <v>17</v>
      </c>
      <c r="T209" s="53">
        <v>17</v>
      </c>
    </row>
    <row r="210" spans="1:20" ht="23.4" x14ac:dyDescent="0.25">
      <c r="A210" s="50">
        <v>209</v>
      </c>
      <c r="B210" s="51">
        <v>243778</v>
      </c>
      <c r="C210" s="50" t="s">
        <v>4101</v>
      </c>
      <c r="D210" s="50" t="s">
        <v>4102</v>
      </c>
      <c r="E210" s="50" t="s">
        <v>4110</v>
      </c>
      <c r="F210" s="50" t="s">
        <v>4103</v>
      </c>
      <c r="G210" s="50">
        <v>2</v>
      </c>
      <c r="H210" s="50" t="s">
        <v>4104</v>
      </c>
      <c r="I210" s="50" t="s">
        <v>11660</v>
      </c>
      <c r="J210" s="50" t="s">
        <v>11661</v>
      </c>
      <c r="K210" s="50" t="s">
        <v>9527</v>
      </c>
      <c r="L210" s="54" t="s">
        <v>11662</v>
      </c>
      <c r="N210" s="50">
        <v>0.64800000000000002</v>
      </c>
      <c r="O210" s="50">
        <v>0</v>
      </c>
      <c r="P210" s="50">
        <v>0</v>
      </c>
      <c r="Q210" s="50">
        <v>0</v>
      </c>
      <c r="R210" s="50">
        <v>0</v>
      </c>
      <c r="S210" s="50">
        <v>17</v>
      </c>
      <c r="T210" s="53">
        <v>17</v>
      </c>
    </row>
    <row r="211" spans="1:20" ht="23.4" x14ac:dyDescent="0.25">
      <c r="A211" s="50">
        <v>210</v>
      </c>
      <c r="B211" s="51">
        <v>243778</v>
      </c>
      <c r="C211" s="50" t="s">
        <v>4101</v>
      </c>
      <c r="D211" s="50" t="s">
        <v>4102</v>
      </c>
      <c r="E211" s="50" t="s">
        <v>4110</v>
      </c>
      <c r="F211" s="50" t="s">
        <v>4103</v>
      </c>
      <c r="G211" s="50">
        <v>2</v>
      </c>
      <c r="H211" s="50" t="s">
        <v>4104</v>
      </c>
      <c r="I211" s="50" t="s">
        <v>11663</v>
      </c>
      <c r="J211" s="50" t="s">
        <v>11664</v>
      </c>
      <c r="K211" s="50" t="s">
        <v>11665</v>
      </c>
      <c r="L211" s="54" t="s">
        <v>11666</v>
      </c>
      <c r="N211" s="50">
        <v>0.59599999999999997</v>
      </c>
      <c r="O211" s="50">
        <v>180</v>
      </c>
      <c r="P211" s="50">
        <v>2.7</v>
      </c>
      <c r="Q211" s="50">
        <v>0.189</v>
      </c>
      <c r="R211" s="50">
        <v>0</v>
      </c>
      <c r="S211" s="50">
        <v>17</v>
      </c>
      <c r="T211" s="53">
        <v>19.89</v>
      </c>
    </row>
    <row r="212" spans="1:20" ht="23.4" x14ac:dyDescent="0.25">
      <c r="A212" s="50">
        <v>211</v>
      </c>
      <c r="B212" s="51">
        <v>243778</v>
      </c>
      <c r="C212" s="50" t="s">
        <v>4101</v>
      </c>
      <c r="D212" s="50" t="s">
        <v>4102</v>
      </c>
      <c r="E212" s="50" t="s">
        <v>4110</v>
      </c>
      <c r="F212" s="50" t="s">
        <v>4103</v>
      </c>
      <c r="G212" s="50">
        <v>2</v>
      </c>
      <c r="H212" s="50" t="s">
        <v>4104</v>
      </c>
      <c r="I212" s="50" t="s">
        <v>11667</v>
      </c>
      <c r="J212" s="50" t="s">
        <v>11668</v>
      </c>
      <c r="K212" s="50" t="s">
        <v>11669</v>
      </c>
      <c r="L212" s="54" t="s">
        <v>11670</v>
      </c>
      <c r="N212" s="50">
        <v>0.65400000000000003</v>
      </c>
      <c r="O212" s="50">
        <v>180</v>
      </c>
      <c r="P212" s="50">
        <v>2.7</v>
      </c>
      <c r="Q212" s="50">
        <v>0.189</v>
      </c>
      <c r="R212" s="50">
        <v>0</v>
      </c>
      <c r="S212" s="50">
        <v>17</v>
      </c>
      <c r="T212" s="53">
        <v>19.89</v>
      </c>
    </row>
    <row r="213" spans="1:20" ht="23.4" x14ac:dyDescent="0.25">
      <c r="A213" s="50">
        <v>212</v>
      </c>
      <c r="B213" s="51">
        <v>243778</v>
      </c>
      <c r="C213" s="50" t="s">
        <v>4101</v>
      </c>
      <c r="D213" s="50" t="s">
        <v>4102</v>
      </c>
      <c r="E213" s="50" t="s">
        <v>4110</v>
      </c>
      <c r="F213" s="50" t="s">
        <v>4103</v>
      </c>
      <c r="G213" s="50">
        <v>2</v>
      </c>
      <c r="H213" s="50" t="s">
        <v>4104</v>
      </c>
      <c r="I213" s="50" t="s">
        <v>11671</v>
      </c>
      <c r="J213" s="50" t="s">
        <v>11672</v>
      </c>
      <c r="K213" s="50" t="s">
        <v>11673</v>
      </c>
      <c r="L213" s="54" t="s">
        <v>11674</v>
      </c>
      <c r="N213" s="50">
        <v>0.59799999999999998</v>
      </c>
      <c r="O213" s="50">
        <v>180</v>
      </c>
      <c r="P213" s="50">
        <v>2.7</v>
      </c>
      <c r="Q213" s="50">
        <v>0.189</v>
      </c>
      <c r="R213" s="50">
        <v>0</v>
      </c>
      <c r="S213" s="50">
        <v>17</v>
      </c>
      <c r="T213" s="53">
        <v>19.89</v>
      </c>
    </row>
    <row r="214" spans="1:20" ht="23.4" x14ac:dyDescent="0.25">
      <c r="A214" s="50">
        <v>213</v>
      </c>
      <c r="B214" s="51">
        <v>243778</v>
      </c>
      <c r="C214" s="50" t="s">
        <v>4101</v>
      </c>
      <c r="D214" s="50" t="s">
        <v>4102</v>
      </c>
      <c r="E214" s="50" t="s">
        <v>4110</v>
      </c>
      <c r="F214" s="50" t="s">
        <v>4103</v>
      </c>
      <c r="G214" s="50">
        <v>2</v>
      </c>
      <c r="H214" s="50" t="s">
        <v>4104</v>
      </c>
      <c r="I214" s="50" t="s">
        <v>11675</v>
      </c>
      <c r="J214" s="50" t="s">
        <v>11676</v>
      </c>
      <c r="K214" s="50" t="s">
        <v>11677</v>
      </c>
      <c r="L214" s="54" t="s">
        <v>11678</v>
      </c>
      <c r="N214" s="50">
        <v>0.56999999999999995</v>
      </c>
      <c r="O214" s="50">
        <v>180</v>
      </c>
      <c r="P214" s="50">
        <v>2.7</v>
      </c>
      <c r="Q214" s="50">
        <v>0.189</v>
      </c>
      <c r="R214" s="50">
        <v>0</v>
      </c>
      <c r="S214" s="50">
        <v>17</v>
      </c>
      <c r="T214" s="53">
        <v>19.89</v>
      </c>
    </row>
    <row r="215" spans="1:20" ht="23.4" x14ac:dyDescent="0.25">
      <c r="A215" s="50">
        <v>214</v>
      </c>
      <c r="B215" s="51">
        <v>243778</v>
      </c>
      <c r="C215" s="50" t="s">
        <v>4101</v>
      </c>
      <c r="D215" s="50" t="s">
        <v>4102</v>
      </c>
      <c r="E215" s="50" t="s">
        <v>4110</v>
      </c>
      <c r="F215" s="50" t="s">
        <v>4103</v>
      </c>
      <c r="G215" s="50">
        <v>2</v>
      </c>
      <c r="H215" s="50" t="s">
        <v>4104</v>
      </c>
      <c r="I215" s="50" t="s">
        <v>11679</v>
      </c>
      <c r="J215" s="50" t="s">
        <v>11680</v>
      </c>
      <c r="K215" s="50" t="s">
        <v>11681</v>
      </c>
      <c r="L215" s="54" t="s">
        <v>11682</v>
      </c>
      <c r="N215" s="50">
        <v>0.57599999999999996</v>
      </c>
      <c r="O215" s="50">
        <v>180</v>
      </c>
      <c r="P215" s="50">
        <v>2.7</v>
      </c>
      <c r="Q215" s="50">
        <v>0.189</v>
      </c>
      <c r="R215" s="50">
        <v>0</v>
      </c>
      <c r="S215" s="50">
        <v>17</v>
      </c>
      <c r="T215" s="53">
        <v>19.89</v>
      </c>
    </row>
    <row r="216" spans="1:20" ht="23.4" x14ac:dyDescent="0.25">
      <c r="A216" s="50">
        <v>215</v>
      </c>
      <c r="B216" s="51">
        <v>243778</v>
      </c>
      <c r="C216" s="50" t="s">
        <v>4101</v>
      </c>
      <c r="D216" s="50" t="s">
        <v>4102</v>
      </c>
      <c r="E216" s="50" t="s">
        <v>4110</v>
      </c>
      <c r="F216" s="50" t="s">
        <v>4103</v>
      </c>
      <c r="G216" s="50">
        <v>2</v>
      </c>
      <c r="H216" s="50" t="s">
        <v>4104</v>
      </c>
      <c r="I216" s="50" t="s">
        <v>11683</v>
      </c>
      <c r="J216" s="50" t="s">
        <v>11684</v>
      </c>
      <c r="K216" s="50" t="s">
        <v>11685</v>
      </c>
      <c r="L216" s="54" t="s">
        <v>11686</v>
      </c>
      <c r="N216" s="50">
        <v>0.59</v>
      </c>
      <c r="O216" s="50">
        <v>180</v>
      </c>
      <c r="P216" s="50">
        <v>2.7</v>
      </c>
      <c r="Q216" s="50">
        <v>0.189</v>
      </c>
      <c r="R216" s="50">
        <v>0</v>
      </c>
      <c r="S216" s="50">
        <v>17</v>
      </c>
      <c r="T216" s="53">
        <v>19.89</v>
      </c>
    </row>
    <row r="217" spans="1:20" ht="23.4" x14ac:dyDescent="0.25">
      <c r="A217" s="50">
        <v>216</v>
      </c>
      <c r="B217" s="51">
        <v>243778</v>
      </c>
      <c r="C217" s="50" t="s">
        <v>4101</v>
      </c>
      <c r="D217" s="50" t="s">
        <v>4102</v>
      </c>
      <c r="E217" s="50" t="s">
        <v>4110</v>
      </c>
      <c r="F217" s="50" t="s">
        <v>4103</v>
      </c>
      <c r="G217" s="50">
        <v>2</v>
      </c>
      <c r="H217" s="50" t="s">
        <v>4104</v>
      </c>
      <c r="I217" s="50" t="s">
        <v>11687</v>
      </c>
      <c r="J217" s="50" t="s">
        <v>7868</v>
      </c>
      <c r="K217" s="50" t="s">
        <v>11688</v>
      </c>
      <c r="L217" s="54" t="s">
        <v>11689</v>
      </c>
      <c r="N217" s="50">
        <v>0.44600000000000001</v>
      </c>
      <c r="O217" s="50">
        <v>180</v>
      </c>
      <c r="P217" s="50">
        <v>2.7</v>
      </c>
      <c r="Q217" s="50">
        <v>0.189</v>
      </c>
      <c r="R217" s="50">
        <v>0</v>
      </c>
      <c r="S217" s="50">
        <v>17</v>
      </c>
      <c r="T217" s="53">
        <v>19.89</v>
      </c>
    </row>
    <row r="218" spans="1:20" ht="23.4" x14ac:dyDescent="0.25">
      <c r="A218" s="50">
        <v>217</v>
      </c>
      <c r="B218" s="51">
        <v>243778</v>
      </c>
      <c r="C218" s="50" t="s">
        <v>4101</v>
      </c>
      <c r="D218" s="50" t="s">
        <v>4102</v>
      </c>
      <c r="E218" s="50" t="s">
        <v>4110</v>
      </c>
      <c r="F218" s="50" t="s">
        <v>4103</v>
      </c>
      <c r="G218" s="50">
        <v>2</v>
      </c>
      <c r="H218" s="50" t="s">
        <v>4104</v>
      </c>
      <c r="I218" s="50" t="s">
        <v>11690</v>
      </c>
      <c r="J218" s="50" t="s">
        <v>11691</v>
      </c>
      <c r="K218" s="50" t="s">
        <v>11692</v>
      </c>
      <c r="L218" s="54" t="s">
        <v>11693</v>
      </c>
      <c r="N218" s="50">
        <v>0.60599999999999998</v>
      </c>
      <c r="O218" s="50">
        <v>180</v>
      </c>
      <c r="P218" s="50">
        <v>2.7</v>
      </c>
      <c r="Q218" s="50">
        <v>0.189</v>
      </c>
      <c r="R218" s="50">
        <v>15</v>
      </c>
      <c r="S218" s="50">
        <v>32</v>
      </c>
      <c r="T218" s="53">
        <v>34.89</v>
      </c>
    </row>
    <row r="219" spans="1:20" ht="23.4" x14ac:dyDescent="0.25">
      <c r="A219" s="50">
        <v>218</v>
      </c>
      <c r="B219" s="51">
        <v>243779</v>
      </c>
      <c r="C219" s="50" t="s">
        <v>4101</v>
      </c>
      <c r="D219" s="50" t="s">
        <v>4102</v>
      </c>
      <c r="E219" s="50" t="s">
        <v>4110</v>
      </c>
      <c r="F219" s="50" t="s">
        <v>4103</v>
      </c>
      <c r="G219" s="50">
        <v>2</v>
      </c>
      <c r="H219" s="50" t="s">
        <v>4104</v>
      </c>
      <c r="I219" s="50" t="s">
        <v>11694</v>
      </c>
      <c r="J219" s="50" t="s">
        <v>11695</v>
      </c>
      <c r="K219" s="50" t="s">
        <v>11696</v>
      </c>
      <c r="L219" s="54" t="s">
        <v>11697</v>
      </c>
      <c r="N219" s="50">
        <v>0.69</v>
      </c>
      <c r="O219" s="50">
        <v>130</v>
      </c>
      <c r="P219" s="50">
        <v>1.95</v>
      </c>
      <c r="Q219" s="50">
        <v>0.13650000000000001</v>
      </c>
      <c r="R219" s="50">
        <v>0</v>
      </c>
      <c r="S219" s="50">
        <v>17</v>
      </c>
      <c r="T219" s="53">
        <v>19.09</v>
      </c>
    </row>
    <row r="220" spans="1:20" ht="23.4" x14ac:dyDescent="0.25">
      <c r="A220" s="50">
        <v>219</v>
      </c>
      <c r="B220" s="51">
        <v>243779</v>
      </c>
      <c r="C220" s="50" t="s">
        <v>4101</v>
      </c>
      <c r="D220" s="50" t="s">
        <v>4102</v>
      </c>
      <c r="E220" s="50" t="s">
        <v>4110</v>
      </c>
      <c r="F220" s="50" t="s">
        <v>4103</v>
      </c>
      <c r="G220" s="50">
        <v>2</v>
      </c>
      <c r="H220" s="50" t="s">
        <v>4104</v>
      </c>
      <c r="I220" s="50" t="s">
        <v>11698</v>
      </c>
      <c r="J220" s="50" t="s">
        <v>11699</v>
      </c>
      <c r="K220" s="50" t="s">
        <v>11700</v>
      </c>
      <c r="L220" s="54" t="s">
        <v>11701</v>
      </c>
      <c r="N220" s="50">
        <v>0.63</v>
      </c>
      <c r="O220" s="50">
        <v>180</v>
      </c>
      <c r="P220" s="50">
        <v>2.7</v>
      </c>
      <c r="Q220" s="50">
        <v>0.189</v>
      </c>
      <c r="R220" s="50">
        <v>0</v>
      </c>
      <c r="S220" s="50">
        <v>17</v>
      </c>
      <c r="T220" s="53">
        <v>19.89</v>
      </c>
    </row>
    <row r="221" spans="1:20" ht="23.4" x14ac:dyDescent="0.25">
      <c r="A221" s="50">
        <v>220</v>
      </c>
      <c r="B221" s="51">
        <v>243779</v>
      </c>
      <c r="C221" s="50" t="s">
        <v>4101</v>
      </c>
      <c r="D221" s="50" t="s">
        <v>4102</v>
      </c>
      <c r="E221" s="50" t="s">
        <v>4110</v>
      </c>
      <c r="F221" s="50" t="s">
        <v>4103</v>
      </c>
      <c r="G221" s="50">
        <v>2</v>
      </c>
      <c r="H221" s="50" t="s">
        <v>4104</v>
      </c>
      <c r="I221" s="50" t="s">
        <v>11702</v>
      </c>
      <c r="J221" s="50" t="s">
        <v>11703</v>
      </c>
      <c r="K221" s="50" t="s">
        <v>11704</v>
      </c>
      <c r="L221" s="54" t="s">
        <v>11705</v>
      </c>
      <c r="N221" s="50">
        <v>0.63400000000000001</v>
      </c>
      <c r="O221" s="50">
        <v>180</v>
      </c>
      <c r="P221" s="50">
        <v>2.7</v>
      </c>
      <c r="Q221" s="50">
        <v>0.189</v>
      </c>
      <c r="R221" s="50">
        <v>0</v>
      </c>
      <c r="S221" s="50">
        <v>17</v>
      </c>
      <c r="T221" s="53">
        <v>19.89</v>
      </c>
    </row>
    <row r="222" spans="1:20" ht="23.4" x14ac:dyDescent="0.25">
      <c r="A222" s="50">
        <v>221</v>
      </c>
      <c r="B222" s="51">
        <v>243779</v>
      </c>
      <c r="C222" s="50" t="s">
        <v>4101</v>
      </c>
      <c r="D222" s="50" t="s">
        <v>4102</v>
      </c>
      <c r="E222" s="50" t="s">
        <v>4110</v>
      </c>
      <c r="F222" s="50" t="s">
        <v>4103</v>
      </c>
      <c r="G222" s="50">
        <v>2</v>
      </c>
      <c r="H222" s="50" t="s">
        <v>4104</v>
      </c>
      <c r="I222" s="50" t="s">
        <v>11706</v>
      </c>
      <c r="J222" s="50" t="s">
        <v>5286</v>
      </c>
      <c r="K222" s="50" t="s">
        <v>11707</v>
      </c>
      <c r="L222" s="54" t="s">
        <v>11708</v>
      </c>
      <c r="N222" s="50">
        <v>0.63</v>
      </c>
      <c r="O222" s="50">
        <v>180</v>
      </c>
      <c r="P222" s="50">
        <v>2.7</v>
      </c>
      <c r="Q222" s="50">
        <v>0.189</v>
      </c>
      <c r="R222" s="50">
        <v>0</v>
      </c>
      <c r="S222" s="50">
        <v>17</v>
      </c>
      <c r="T222" s="53">
        <v>19.89</v>
      </c>
    </row>
    <row r="223" spans="1:20" ht="23.4" x14ac:dyDescent="0.25">
      <c r="A223" s="50">
        <v>222</v>
      </c>
      <c r="B223" s="51">
        <v>243779</v>
      </c>
      <c r="C223" s="50" t="s">
        <v>4101</v>
      </c>
      <c r="D223" s="50" t="s">
        <v>4102</v>
      </c>
      <c r="E223" s="50" t="s">
        <v>4110</v>
      </c>
      <c r="F223" s="50" t="s">
        <v>4103</v>
      </c>
      <c r="G223" s="50">
        <v>2</v>
      </c>
      <c r="H223" s="50" t="s">
        <v>4104</v>
      </c>
      <c r="I223" s="50" t="s">
        <v>11709</v>
      </c>
      <c r="J223" s="50" t="s">
        <v>11710</v>
      </c>
      <c r="K223" s="50" t="s">
        <v>11711</v>
      </c>
      <c r="L223" s="54" t="s">
        <v>11712</v>
      </c>
      <c r="N223" s="50">
        <v>0.63</v>
      </c>
      <c r="O223" s="50">
        <v>0</v>
      </c>
      <c r="P223" s="50">
        <v>0</v>
      </c>
      <c r="Q223" s="50">
        <v>0</v>
      </c>
      <c r="R223" s="50">
        <v>0</v>
      </c>
      <c r="S223" s="50">
        <v>17</v>
      </c>
      <c r="T223" s="53">
        <v>17</v>
      </c>
    </row>
    <row r="224" spans="1:20" ht="23.4" x14ac:dyDescent="0.25">
      <c r="A224" s="50">
        <v>223</v>
      </c>
      <c r="B224" s="51">
        <v>243779</v>
      </c>
      <c r="C224" s="50" t="s">
        <v>4101</v>
      </c>
      <c r="D224" s="50" t="s">
        <v>4102</v>
      </c>
      <c r="E224" s="50" t="s">
        <v>4110</v>
      </c>
      <c r="F224" s="50" t="s">
        <v>4103</v>
      </c>
      <c r="G224" s="50">
        <v>2</v>
      </c>
      <c r="H224" s="50" t="s">
        <v>4104</v>
      </c>
      <c r="I224" s="50" t="s">
        <v>11713</v>
      </c>
      <c r="J224" s="50" t="s">
        <v>11714</v>
      </c>
      <c r="K224" s="50" t="s">
        <v>11715</v>
      </c>
      <c r="L224" s="54" t="s">
        <v>11716</v>
      </c>
      <c r="N224" s="50">
        <v>2.7639999999999998</v>
      </c>
      <c r="O224" s="50">
        <v>0</v>
      </c>
      <c r="P224" s="50">
        <v>0</v>
      </c>
      <c r="Q224" s="50">
        <v>0</v>
      </c>
      <c r="R224" s="50">
        <v>0</v>
      </c>
      <c r="S224" s="50">
        <v>37</v>
      </c>
      <c r="T224" s="53">
        <v>37</v>
      </c>
    </row>
    <row r="225" spans="1:20" ht="23.4" x14ac:dyDescent="0.25">
      <c r="A225" s="50">
        <v>224</v>
      </c>
      <c r="B225" s="51">
        <v>243779</v>
      </c>
      <c r="C225" s="50" t="s">
        <v>4101</v>
      </c>
      <c r="D225" s="50" t="s">
        <v>4102</v>
      </c>
      <c r="E225" s="50" t="s">
        <v>4110</v>
      </c>
      <c r="F225" s="50" t="s">
        <v>4103</v>
      </c>
      <c r="G225" s="50">
        <v>2</v>
      </c>
      <c r="H225" s="50" t="s">
        <v>4104</v>
      </c>
      <c r="I225" s="50" t="s">
        <v>11717</v>
      </c>
      <c r="J225" s="50" t="s">
        <v>11718</v>
      </c>
      <c r="K225" s="50" t="s">
        <v>11719</v>
      </c>
      <c r="L225" s="54" t="s">
        <v>11720</v>
      </c>
      <c r="N225" s="50">
        <v>0.63600000000000001</v>
      </c>
      <c r="O225" s="50">
        <v>180</v>
      </c>
      <c r="P225" s="50">
        <v>2.7</v>
      </c>
      <c r="Q225" s="50">
        <v>0.189</v>
      </c>
      <c r="R225" s="50">
        <v>0</v>
      </c>
      <c r="S225" s="50">
        <v>17</v>
      </c>
      <c r="T225" s="53">
        <v>19.89</v>
      </c>
    </row>
    <row r="226" spans="1:20" ht="23.4" x14ac:dyDescent="0.25">
      <c r="A226" s="50">
        <v>225</v>
      </c>
      <c r="B226" s="51">
        <v>243779</v>
      </c>
      <c r="C226" s="50" t="s">
        <v>4101</v>
      </c>
      <c r="D226" s="50" t="s">
        <v>4102</v>
      </c>
      <c r="E226" s="50" t="s">
        <v>4110</v>
      </c>
      <c r="F226" s="50" t="s">
        <v>4103</v>
      </c>
      <c r="G226" s="50">
        <v>2</v>
      </c>
      <c r="H226" s="50" t="s">
        <v>4104</v>
      </c>
      <c r="I226" s="50" t="s">
        <v>11721</v>
      </c>
      <c r="J226" s="50" t="s">
        <v>11722</v>
      </c>
      <c r="K226" s="50" t="s">
        <v>11723</v>
      </c>
      <c r="L226" s="54" t="s">
        <v>11724</v>
      </c>
      <c r="N226" s="50">
        <v>1.262</v>
      </c>
      <c r="O226" s="50">
        <v>0</v>
      </c>
      <c r="P226" s="50">
        <v>0</v>
      </c>
      <c r="Q226" s="50">
        <v>0</v>
      </c>
      <c r="R226" s="50">
        <v>0</v>
      </c>
      <c r="S226" s="50">
        <v>22</v>
      </c>
      <c r="T226" s="53">
        <v>22</v>
      </c>
    </row>
    <row r="227" spans="1:20" ht="23.4" x14ac:dyDescent="0.25">
      <c r="A227" s="50">
        <v>226</v>
      </c>
      <c r="B227" s="51">
        <v>243779</v>
      </c>
      <c r="C227" s="50" t="s">
        <v>4101</v>
      </c>
      <c r="D227" s="50" t="s">
        <v>4102</v>
      </c>
      <c r="E227" s="50" t="s">
        <v>4110</v>
      </c>
      <c r="F227" s="50" t="s">
        <v>4103</v>
      </c>
      <c r="G227" s="50">
        <v>2</v>
      </c>
      <c r="H227" s="50" t="s">
        <v>4104</v>
      </c>
      <c r="I227" s="50" t="s">
        <v>11725</v>
      </c>
      <c r="J227" s="50" t="s">
        <v>11726</v>
      </c>
      <c r="K227" s="50" t="s">
        <v>11727</v>
      </c>
      <c r="L227" s="54" t="s">
        <v>11728</v>
      </c>
      <c r="N227" s="50">
        <v>1.1919999999999999</v>
      </c>
      <c r="O227" s="50">
        <v>0</v>
      </c>
      <c r="P227" s="50">
        <v>0</v>
      </c>
      <c r="Q227" s="50">
        <v>0</v>
      </c>
      <c r="R227" s="50">
        <v>0</v>
      </c>
      <c r="S227" s="50">
        <v>22</v>
      </c>
      <c r="T227" s="53">
        <v>22</v>
      </c>
    </row>
    <row r="228" spans="1:20" ht="23.4" x14ac:dyDescent="0.25">
      <c r="A228" s="50">
        <v>227</v>
      </c>
      <c r="B228" s="51">
        <v>243779</v>
      </c>
      <c r="C228" s="50" t="s">
        <v>4101</v>
      </c>
      <c r="D228" s="50" t="s">
        <v>4102</v>
      </c>
      <c r="E228" s="50" t="s">
        <v>4110</v>
      </c>
      <c r="F228" s="50" t="s">
        <v>4103</v>
      </c>
      <c r="G228" s="50">
        <v>2</v>
      </c>
      <c r="H228" s="50" t="s">
        <v>4104</v>
      </c>
      <c r="I228" s="50" t="s">
        <v>11729</v>
      </c>
      <c r="J228" s="50" t="s">
        <v>11730</v>
      </c>
      <c r="K228" s="50" t="s">
        <v>11731</v>
      </c>
      <c r="L228" s="54" t="s">
        <v>11732</v>
      </c>
      <c r="N228" s="50">
        <v>0.71</v>
      </c>
      <c r="O228" s="50">
        <v>0</v>
      </c>
      <c r="P228" s="50">
        <v>0</v>
      </c>
      <c r="Q228" s="50">
        <v>0</v>
      </c>
      <c r="R228" s="50">
        <v>0</v>
      </c>
      <c r="S228" s="50">
        <v>17</v>
      </c>
      <c r="T228" s="53">
        <v>17</v>
      </c>
    </row>
    <row r="229" spans="1:20" ht="23.4" x14ac:dyDescent="0.25">
      <c r="A229" s="50">
        <v>228</v>
      </c>
      <c r="B229" s="51">
        <v>243779</v>
      </c>
      <c r="C229" s="50" t="s">
        <v>4101</v>
      </c>
      <c r="D229" s="50" t="s">
        <v>4102</v>
      </c>
      <c r="E229" s="50" t="s">
        <v>4110</v>
      </c>
      <c r="F229" s="50" t="s">
        <v>4103</v>
      </c>
      <c r="G229" s="50">
        <v>2</v>
      </c>
      <c r="H229" s="50" t="s">
        <v>4104</v>
      </c>
      <c r="I229" s="50" t="s">
        <v>11733</v>
      </c>
      <c r="J229" s="50" t="s">
        <v>11734</v>
      </c>
      <c r="K229" s="50" t="s">
        <v>11735</v>
      </c>
      <c r="L229" s="54" t="s">
        <v>11736</v>
      </c>
      <c r="N229" s="50">
        <v>0.59799999999999998</v>
      </c>
      <c r="O229" s="50">
        <v>0</v>
      </c>
      <c r="P229" s="50">
        <v>0</v>
      </c>
      <c r="Q229" s="50">
        <v>0</v>
      </c>
      <c r="R229" s="50">
        <v>0</v>
      </c>
      <c r="S229" s="50">
        <v>17</v>
      </c>
      <c r="T229" s="53">
        <v>17</v>
      </c>
    </row>
    <row r="230" spans="1:20" ht="23.4" x14ac:dyDescent="0.25">
      <c r="A230" s="50">
        <v>229</v>
      </c>
      <c r="B230" s="51">
        <v>243779</v>
      </c>
      <c r="C230" s="50" t="s">
        <v>4101</v>
      </c>
      <c r="D230" s="50" t="s">
        <v>4102</v>
      </c>
      <c r="E230" s="50" t="s">
        <v>4110</v>
      </c>
      <c r="F230" s="50" t="s">
        <v>4103</v>
      </c>
      <c r="G230" s="50">
        <v>2</v>
      </c>
      <c r="H230" s="50" t="s">
        <v>4104</v>
      </c>
      <c r="I230" s="50" t="s">
        <v>11737</v>
      </c>
      <c r="J230" s="50" t="s">
        <v>11624</v>
      </c>
      <c r="K230" s="50" t="s">
        <v>11738</v>
      </c>
      <c r="L230" s="54" t="s">
        <v>11739</v>
      </c>
      <c r="N230" s="50">
        <v>0.70599999999999996</v>
      </c>
      <c r="O230" s="50">
        <v>0</v>
      </c>
      <c r="P230" s="50">
        <v>0</v>
      </c>
      <c r="Q230" s="50">
        <v>0</v>
      </c>
      <c r="R230" s="50">
        <v>0</v>
      </c>
      <c r="S230" s="50">
        <v>17</v>
      </c>
      <c r="T230" s="53">
        <v>17</v>
      </c>
    </row>
    <row r="231" spans="1:20" ht="23.4" x14ac:dyDescent="0.25">
      <c r="A231" s="50">
        <v>230</v>
      </c>
      <c r="B231" s="51">
        <v>243779</v>
      </c>
      <c r="C231" s="50" t="s">
        <v>4101</v>
      </c>
      <c r="D231" s="50" t="s">
        <v>4102</v>
      </c>
      <c r="E231" s="50" t="s">
        <v>4110</v>
      </c>
      <c r="F231" s="50" t="s">
        <v>4103</v>
      </c>
      <c r="G231" s="50">
        <v>2</v>
      </c>
      <c r="H231" s="50" t="s">
        <v>4104</v>
      </c>
      <c r="I231" s="50" t="s">
        <v>10826</v>
      </c>
      <c r="J231" s="50" t="s">
        <v>11740</v>
      </c>
      <c r="K231" s="50" t="s">
        <v>11741</v>
      </c>
      <c r="L231" s="54" t="s">
        <v>11742</v>
      </c>
      <c r="N231" s="50">
        <v>0.86599999999999999</v>
      </c>
      <c r="O231" s="50">
        <v>0</v>
      </c>
      <c r="P231" s="50">
        <v>0</v>
      </c>
      <c r="Q231" s="50">
        <v>0</v>
      </c>
      <c r="R231" s="50">
        <v>0</v>
      </c>
      <c r="S231" s="50">
        <v>17</v>
      </c>
      <c r="T231" s="53">
        <v>17</v>
      </c>
    </row>
    <row r="232" spans="1:20" ht="23.4" x14ac:dyDescent="0.25">
      <c r="A232" s="50">
        <v>231</v>
      </c>
      <c r="B232" s="51">
        <v>243779</v>
      </c>
      <c r="C232" s="50" t="s">
        <v>4101</v>
      </c>
      <c r="D232" s="50" t="s">
        <v>4102</v>
      </c>
      <c r="E232" s="50" t="s">
        <v>4110</v>
      </c>
      <c r="F232" s="50" t="s">
        <v>4103</v>
      </c>
      <c r="G232" s="50">
        <v>2</v>
      </c>
      <c r="H232" s="50" t="s">
        <v>4104</v>
      </c>
      <c r="I232" s="50" t="s">
        <v>11743</v>
      </c>
      <c r="J232" s="50" t="s">
        <v>11744</v>
      </c>
      <c r="K232" s="50" t="s">
        <v>11745</v>
      </c>
      <c r="L232" s="54" t="s">
        <v>11746</v>
      </c>
      <c r="N232" s="50">
        <v>0.71599999999999997</v>
      </c>
      <c r="O232" s="50">
        <v>0</v>
      </c>
      <c r="P232" s="50">
        <v>0</v>
      </c>
      <c r="Q232" s="50">
        <v>0</v>
      </c>
      <c r="R232" s="50">
        <v>0</v>
      </c>
      <c r="S232" s="50">
        <v>17</v>
      </c>
      <c r="T232" s="53">
        <v>17</v>
      </c>
    </row>
    <row r="233" spans="1:20" ht="23.4" x14ac:dyDescent="0.25">
      <c r="A233" s="50">
        <v>232</v>
      </c>
      <c r="B233" s="51">
        <v>243779</v>
      </c>
      <c r="C233" s="50" t="s">
        <v>4101</v>
      </c>
      <c r="D233" s="50" t="s">
        <v>4102</v>
      </c>
      <c r="E233" s="50" t="s">
        <v>4110</v>
      </c>
      <c r="F233" s="50" t="s">
        <v>4103</v>
      </c>
      <c r="G233" s="50">
        <v>2</v>
      </c>
      <c r="H233" s="50" t="s">
        <v>4104</v>
      </c>
      <c r="I233" s="50" t="s">
        <v>11747</v>
      </c>
      <c r="J233" s="50" t="s">
        <v>11748</v>
      </c>
      <c r="K233" s="50" t="s">
        <v>11749</v>
      </c>
      <c r="L233" s="54" t="s">
        <v>11750</v>
      </c>
      <c r="N233" s="50">
        <v>1.26</v>
      </c>
      <c r="O233" s="50">
        <v>0</v>
      </c>
      <c r="P233" s="50">
        <v>0</v>
      </c>
      <c r="Q233" s="50">
        <v>0</v>
      </c>
      <c r="R233" s="50">
        <v>0</v>
      </c>
      <c r="S233" s="50">
        <v>22</v>
      </c>
      <c r="T233" s="53">
        <v>22</v>
      </c>
    </row>
    <row r="234" spans="1:20" ht="23.4" x14ac:dyDescent="0.25">
      <c r="A234" s="50">
        <v>233</v>
      </c>
      <c r="B234" s="51">
        <v>243779</v>
      </c>
      <c r="C234" s="50" t="s">
        <v>4101</v>
      </c>
      <c r="D234" s="50" t="s">
        <v>4102</v>
      </c>
      <c r="E234" s="50" t="s">
        <v>4110</v>
      </c>
      <c r="F234" s="50" t="s">
        <v>4103</v>
      </c>
      <c r="G234" s="50">
        <v>2</v>
      </c>
      <c r="H234" s="50" t="s">
        <v>4104</v>
      </c>
      <c r="I234" s="50" t="s">
        <v>11751</v>
      </c>
      <c r="J234" s="50" t="s">
        <v>11752</v>
      </c>
      <c r="K234" s="50" t="s">
        <v>11753</v>
      </c>
      <c r="L234" s="54" t="s">
        <v>11754</v>
      </c>
      <c r="N234" s="50">
        <v>0.59599999999999997</v>
      </c>
      <c r="O234" s="50">
        <v>0</v>
      </c>
      <c r="P234" s="50">
        <v>0</v>
      </c>
      <c r="Q234" s="50">
        <v>0</v>
      </c>
      <c r="R234" s="50">
        <v>0</v>
      </c>
      <c r="S234" s="50">
        <v>17</v>
      </c>
      <c r="T234" s="53">
        <v>17</v>
      </c>
    </row>
    <row r="235" spans="1:20" ht="23.4" x14ac:dyDescent="0.25">
      <c r="A235" s="50">
        <v>234</v>
      </c>
      <c r="B235" s="51">
        <v>243779</v>
      </c>
      <c r="C235" s="50" t="s">
        <v>4101</v>
      </c>
      <c r="D235" s="50" t="s">
        <v>4102</v>
      </c>
      <c r="E235" s="50" t="s">
        <v>4110</v>
      </c>
      <c r="F235" s="50" t="s">
        <v>4103</v>
      </c>
      <c r="G235" s="50">
        <v>2</v>
      </c>
      <c r="H235" s="50" t="s">
        <v>4104</v>
      </c>
      <c r="I235" s="50" t="s">
        <v>11755</v>
      </c>
      <c r="J235" s="50" t="s">
        <v>11756</v>
      </c>
      <c r="K235" s="50" t="s">
        <v>11757</v>
      </c>
      <c r="L235" s="54" t="s">
        <v>11758</v>
      </c>
      <c r="N235" s="50">
        <v>1.9259999999999999</v>
      </c>
      <c r="O235" s="50">
        <v>0</v>
      </c>
      <c r="P235" s="50">
        <v>0</v>
      </c>
      <c r="Q235" s="50">
        <v>0</v>
      </c>
      <c r="R235" s="50">
        <v>0</v>
      </c>
      <c r="S235" s="50">
        <v>22</v>
      </c>
      <c r="T235" s="53">
        <v>22</v>
      </c>
    </row>
    <row r="236" spans="1:20" ht="23.4" x14ac:dyDescent="0.25">
      <c r="A236" s="50">
        <v>235</v>
      </c>
      <c r="B236" s="51">
        <v>243779</v>
      </c>
      <c r="C236" s="50" t="s">
        <v>4101</v>
      </c>
      <c r="D236" s="50" t="s">
        <v>4102</v>
      </c>
      <c r="E236" s="50" t="s">
        <v>4110</v>
      </c>
      <c r="F236" s="50" t="s">
        <v>4103</v>
      </c>
      <c r="G236" s="50">
        <v>2</v>
      </c>
      <c r="H236" s="50" t="s">
        <v>4104</v>
      </c>
      <c r="I236" s="50" t="s">
        <v>10850</v>
      </c>
      <c r="J236" s="50" t="s">
        <v>11759</v>
      </c>
      <c r="K236" s="50" t="s">
        <v>11760</v>
      </c>
      <c r="L236" s="54" t="s">
        <v>11761</v>
      </c>
      <c r="N236" s="50">
        <v>0.26400000000000001</v>
      </c>
      <c r="O236" s="50">
        <v>0</v>
      </c>
      <c r="P236" s="50">
        <v>0</v>
      </c>
      <c r="Q236" s="50">
        <v>0</v>
      </c>
      <c r="R236" s="50">
        <v>0</v>
      </c>
      <c r="S236" s="50">
        <v>17</v>
      </c>
      <c r="T236" s="53">
        <v>17</v>
      </c>
    </row>
    <row r="237" spans="1:20" ht="23.4" x14ac:dyDescent="0.25">
      <c r="A237" s="50">
        <v>236</v>
      </c>
      <c r="B237" s="51">
        <v>243779</v>
      </c>
      <c r="C237" s="50" t="s">
        <v>4101</v>
      </c>
      <c r="D237" s="50" t="s">
        <v>4102</v>
      </c>
      <c r="E237" s="50" t="s">
        <v>4110</v>
      </c>
      <c r="F237" s="50" t="s">
        <v>4103</v>
      </c>
      <c r="G237" s="50">
        <v>2</v>
      </c>
      <c r="H237" s="50" t="s">
        <v>4104</v>
      </c>
      <c r="I237" s="50" t="s">
        <v>10854</v>
      </c>
      <c r="J237" s="50" t="s">
        <v>11762</v>
      </c>
      <c r="K237" s="50" t="s">
        <v>11763</v>
      </c>
      <c r="L237" s="54" t="s">
        <v>11764</v>
      </c>
      <c r="N237" s="50">
        <v>0.626</v>
      </c>
      <c r="O237" s="50">
        <v>0</v>
      </c>
      <c r="P237" s="50">
        <v>0</v>
      </c>
      <c r="Q237" s="50">
        <v>0</v>
      </c>
      <c r="R237" s="50">
        <v>0</v>
      </c>
      <c r="S237" s="50">
        <v>17</v>
      </c>
      <c r="T237" s="53">
        <v>17</v>
      </c>
    </row>
    <row r="238" spans="1:20" ht="23.4" x14ac:dyDescent="0.25">
      <c r="A238" s="50">
        <v>237</v>
      </c>
      <c r="B238" s="51">
        <v>243779</v>
      </c>
      <c r="C238" s="50" t="s">
        <v>4101</v>
      </c>
      <c r="D238" s="50" t="s">
        <v>4102</v>
      </c>
      <c r="E238" s="50" t="s">
        <v>4110</v>
      </c>
      <c r="F238" s="50" t="s">
        <v>4103</v>
      </c>
      <c r="G238" s="50">
        <v>2</v>
      </c>
      <c r="H238" s="50" t="s">
        <v>4104</v>
      </c>
      <c r="I238" s="50" t="s">
        <v>10830</v>
      </c>
      <c r="J238" s="50" t="s">
        <v>10828</v>
      </c>
      <c r="K238" s="50" t="s">
        <v>11765</v>
      </c>
      <c r="L238" s="54" t="s">
        <v>11766</v>
      </c>
      <c r="N238" s="50">
        <v>1.698</v>
      </c>
      <c r="O238" s="50">
        <v>0</v>
      </c>
      <c r="P238" s="50">
        <v>0</v>
      </c>
      <c r="Q238" s="50">
        <v>0</v>
      </c>
      <c r="R238" s="50">
        <v>0</v>
      </c>
      <c r="S238" s="50">
        <v>22</v>
      </c>
      <c r="T238" s="53">
        <v>22</v>
      </c>
    </row>
    <row r="239" spans="1:20" ht="23.4" x14ac:dyDescent="0.25">
      <c r="A239" s="50">
        <v>238</v>
      </c>
      <c r="B239" s="51">
        <v>243779</v>
      </c>
      <c r="C239" s="50" t="s">
        <v>4101</v>
      </c>
      <c r="D239" s="50" t="s">
        <v>4102</v>
      </c>
      <c r="E239" s="50" t="s">
        <v>4110</v>
      </c>
      <c r="F239" s="50" t="s">
        <v>4103</v>
      </c>
      <c r="G239" s="50">
        <v>2</v>
      </c>
      <c r="H239" s="50" t="s">
        <v>4104</v>
      </c>
      <c r="I239" s="50" t="s">
        <v>10834</v>
      </c>
      <c r="J239" s="50" t="s">
        <v>10832</v>
      </c>
      <c r="K239" s="50" t="s">
        <v>11767</v>
      </c>
      <c r="L239" s="54" t="s">
        <v>11768</v>
      </c>
      <c r="N239" s="50">
        <v>0.27200000000000002</v>
      </c>
      <c r="O239" s="50">
        <v>0</v>
      </c>
      <c r="P239" s="50">
        <v>0</v>
      </c>
      <c r="Q239" s="50">
        <v>0</v>
      </c>
      <c r="R239" s="50">
        <v>0</v>
      </c>
      <c r="S239" s="50">
        <v>17</v>
      </c>
      <c r="T239" s="53">
        <v>17</v>
      </c>
    </row>
    <row r="240" spans="1:20" ht="23.4" x14ac:dyDescent="0.25">
      <c r="A240" s="50">
        <v>239</v>
      </c>
      <c r="B240" s="51">
        <v>243779</v>
      </c>
      <c r="C240" s="50" t="s">
        <v>4101</v>
      </c>
      <c r="D240" s="50" t="s">
        <v>4102</v>
      </c>
      <c r="E240" s="50" t="s">
        <v>4110</v>
      </c>
      <c r="F240" s="50" t="s">
        <v>4103</v>
      </c>
      <c r="G240" s="50">
        <v>2</v>
      </c>
      <c r="H240" s="50" t="s">
        <v>4104</v>
      </c>
      <c r="I240" s="50" t="s">
        <v>10838</v>
      </c>
      <c r="J240" s="50" t="s">
        <v>9978</v>
      </c>
      <c r="K240" s="50" t="s">
        <v>11769</v>
      </c>
      <c r="L240" s="54" t="s">
        <v>11770</v>
      </c>
      <c r="N240" s="50">
        <v>1.4159999999999999</v>
      </c>
      <c r="O240" s="50">
        <v>0</v>
      </c>
      <c r="P240" s="50">
        <v>0</v>
      </c>
      <c r="Q240" s="50">
        <v>0</v>
      </c>
      <c r="R240" s="50">
        <v>0</v>
      </c>
      <c r="S240" s="50">
        <v>22</v>
      </c>
      <c r="T240" s="53">
        <v>22</v>
      </c>
    </row>
    <row r="241" spans="1:20" ht="23.4" x14ac:dyDescent="0.25">
      <c r="A241" s="50">
        <v>240</v>
      </c>
      <c r="B241" s="51">
        <v>243779</v>
      </c>
      <c r="C241" s="50" t="s">
        <v>4101</v>
      </c>
      <c r="D241" s="50" t="s">
        <v>4102</v>
      </c>
      <c r="E241" s="50" t="s">
        <v>4110</v>
      </c>
      <c r="F241" s="50" t="s">
        <v>4103</v>
      </c>
      <c r="G241" s="50">
        <v>2</v>
      </c>
      <c r="H241" s="50" t="s">
        <v>4104</v>
      </c>
      <c r="I241" s="50" t="s">
        <v>10842</v>
      </c>
      <c r="J241" s="50" t="s">
        <v>11771</v>
      </c>
      <c r="K241" s="50" t="s">
        <v>11772</v>
      </c>
      <c r="L241" s="54" t="s">
        <v>11773</v>
      </c>
      <c r="N241" s="50">
        <v>0.44800000000000001</v>
      </c>
      <c r="O241" s="50">
        <v>0</v>
      </c>
      <c r="P241" s="50">
        <v>0</v>
      </c>
      <c r="Q241" s="50">
        <v>0</v>
      </c>
      <c r="R241" s="50">
        <v>0</v>
      </c>
      <c r="S241" s="50">
        <v>17</v>
      </c>
      <c r="T241" s="53">
        <v>17</v>
      </c>
    </row>
    <row r="242" spans="1:20" ht="23.4" x14ac:dyDescent="0.25">
      <c r="A242" s="50">
        <v>241</v>
      </c>
      <c r="B242" s="51">
        <v>243779</v>
      </c>
      <c r="C242" s="50" t="s">
        <v>4101</v>
      </c>
      <c r="D242" s="50" t="s">
        <v>4102</v>
      </c>
      <c r="E242" s="50" t="s">
        <v>4110</v>
      </c>
      <c r="F242" s="50" t="s">
        <v>4103</v>
      </c>
      <c r="G242" s="50">
        <v>2</v>
      </c>
      <c r="H242" s="50" t="s">
        <v>4104</v>
      </c>
      <c r="I242" s="50" t="s">
        <v>10846</v>
      </c>
      <c r="J242" s="50" t="s">
        <v>10844</v>
      </c>
      <c r="K242" s="50" t="s">
        <v>11774</v>
      </c>
      <c r="L242" s="54" t="s">
        <v>11775</v>
      </c>
      <c r="N242" s="50">
        <v>1.1439999999999999</v>
      </c>
      <c r="O242" s="50">
        <v>0</v>
      </c>
      <c r="P242" s="50">
        <v>0</v>
      </c>
      <c r="Q242" s="50">
        <v>0</v>
      </c>
      <c r="R242" s="50">
        <v>0</v>
      </c>
      <c r="S242" s="50">
        <v>22</v>
      </c>
      <c r="T242" s="53">
        <v>22</v>
      </c>
    </row>
    <row r="243" spans="1:20" ht="23.4" x14ac:dyDescent="0.25">
      <c r="A243" s="50">
        <v>242</v>
      </c>
      <c r="B243" s="51">
        <v>243779</v>
      </c>
      <c r="C243" s="50" t="s">
        <v>4101</v>
      </c>
      <c r="D243" s="50" t="s">
        <v>4102</v>
      </c>
      <c r="E243" s="50" t="s">
        <v>4110</v>
      </c>
      <c r="F243" s="50" t="s">
        <v>4103</v>
      </c>
      <c r="G243" s="50">
        <v>2</v>
      </c>
      <c r="H243" s="50" t="s">
        <v>4104</v>
      </c>
      <c r="I243" s="50" t="s">
        <v>11776</v>
      </c>
      <c r="J243" s="50" t="s">
        <v>11777</v>
      </c>
      <c r="K243" s="50" t="s">
        <v>11778</v>
      </c>
      <c r="L243" s="54" t="s">
        <v>11779</v>
      </c>
      <c r="N243" s="50">
        <v>0.41799999999999998</v>
      </c>
      <c r="O243" s="50">
        <v>0</v>
      </c>
      <c r="P243" s="50">
        <v>0</v>
      </c>
      <c r="Q243" s="50">
        <v>0</v>
      </c>
      <c r="R243" s="50">
        <v>0</v>
      </c>
      <c r="S243" s="50">
        <v>17</v>
      </c>
      <c r="T243" s="53">
        <v>17</v>
      </c>
    </row>
    <row r="244" spans="1:20" ht="23.4" x14ac:dyDescent="0.25">
      <c r="A244" s="50">
        <v>243</v>
      </c>
      <c r="B244" s="51">
        <v>243779</v>
      </c>
      <c r="C244" s="50" t="s">
        <v>4101</v>
      </c>
      <c r="D244" s="50" t="s">
        <v>4102</v>
      </c>
      <c r="E244" s="50" t="s">
        <v>4110</v>
      </c>
      <c r="F244" s="50" t="s">
        <v>4103</v>
      </c>
      <c r="G244" s="50">
        <v>2</v>
      </c>
      <c r="H244" s="50" t="s">
        <v>4104</v>
      </c>
      <c r="I244" s="50" t="s">
        <v>10818</v>
      </c>
      <c r="J244" s="50" t="s">
        <v>11780</v>
      </c>
      <c r="K244" s="50" t="s">
        <v>11781</v>
      </c>
      <c r="L244" s="54" t="s">
        <v>11782</v>
      </c>
      <c r="N244" s="50">
        <v>0.61</v>
      </c>
      <c r="O244" s="50">
        <v>0</v>
      </c>
      <c r="P244" s="50">
        <v>0</v>
      </c>
      <c r="Q244" s="50">
        <v>0</v>
      </c>
      <c r="R244" s="50">
        <v>0</v>
      </c>
      <c r="S244" s="50">
        <v>17</v>
      </c>
      <c r="T244" s="53">
        <v>17</v>
      </c>
    </row>
    <row r="245" spans="1:20" ht="23.4" x14ac:dyDescent="0.25">
      <c r="A245" s="50">
        <v>244</v>
      </c>
      <c r="B245" s="51">
        <v>243779</v>
      </c>
      <c r="C245" s="50" t="s">
        <v>4101</v>
      </c>
      <c r="D245" s="50" t="s">
        <v>4102</v>
      </c>
      <c r="E245" s="50" t="s">
        <v>4110</v>
      </c>
      <c r="F245" s="50" t="s">
        <v>4103</v>
      </c>
      <c r="G245" s="50">
        <v>2</v>
      </c>
      <c r="H245" s="50" t="s">
        <v>4104</v>
      </c>
      <c r="I245" s="50" t="s">
        <v>10822</v>
      </c>
      <c r="J245" s="50" t="s">
        <v>11783</v>
      </c>
      <c r="K245" s="50" t="s">
        <v>11784</v>
      </c>
      <c r="L245" s="54" t="s">
        <v>11785</v>
      </c>
      <c r="N245" s="50">
        <v>0.94799999999999995</v>
      </c>
      <c r="O245" s="50">
        <v>0</v>
      </c>
      <c r="P245" s="50">
        <v>0</v>
      </c>
      <c r="Q245" s="50">
        <v>0</v>
      </c>
      <c r="R245" s="50">
        <v>0</v>
      </c>
      <c r="S245" s="50">
        <v>17</v>
      </c>
      <c r="T245" s="53">
        <v>17</v>
      </c>
    </row>
    <row r="246" spans="1:20" ht="23.4" x14ac:dyDescent="0.25">
      <c r="A246" s="50">
        <v>245</v>
      </c>
      <c r="B246" s="51">
        <v>243779</v>
      </c>
      <c r="C246" s="50" t="s">
        <v>4101</v>
      </c>
      <c r="D246" s="50" t="s">
        <v>4102</v>
      </c>
      <c r="E246" s="50" t="s">
        <v>4110</v>
      </c>
      <c r="F246" s="50" t="s">
        <v>4103</v>
      </c>
      <c r="G246" s="50">
        <v>2</v>
      </c>
      <c r="H246" s="50" t="s">
        <v>4104</v>
      </c>
      <c r="I246" s="50" t="s">
        <v>11786</v>
      </c>
      <c r="J246" s="50" t="s">
        <v>11787</v>
      </c>
      <c r="K246" s="50" t="s">
        <v>11788</v>
      </c>
      <c r="L246" s="54" t="s">
        <v>11789</v>
      </c>
      <c r="N246" s="50">
        <v>0.59399999999999997</v>
      </c>
      <c r="O246" s="50">
        <v>0</v>
      </c>
      <c r="P246" s="50">
        <v>0</v>
      </c>
      <c r="Q246" s="50">
        <v>0</v>
      </c>
      <c r="R246" s="50">
        <v>0</v>
      </c>
      <c r="S246" s="50">
        <v>17</v>
      </c>
      <c r="T246" s="53">
        <v>17</v>
      </c>
    </row>
    <row r="247" spans="1:20" ht="23.4" x14ac:dyDescent="0.25">
      <c r="A247" s="50">
        <v>246</v>
      </c>
      <c r="B247" s="51">
        <v>243779</v>
      </c>
      <c r="C247" s="50" t="s">
        <v>4101</v>
      </c>
      <c r="D247" s="50" t="s">
        <v>4102</v>
      </c>
      <c r="E247" s="50" t="s">
        <v>4110</v>
      </c>
      <c r="F247" s="50" t="s">
        <v>4103</v>
      </c>
      <c r="G247" s="50">
        <v>2</v>
      </c>
      <c r="H247" s="50" t="s">
        <v>4104</v>
      </c>
      <c r="I247" s="50" t="s">
        <v>11790</v>
      </c>
      <c r="J247" s="50" t="s">
        <v>11791</v>
      </c>
      <c r="K247" s="50" t="s">
        <v>11792</v>
      </c>
      <c r="L247" s="54" t="s">
        <v>11793</v>
      </c>
      <c r="N247" s="50">
        <v>0.67</v>
      </c>
      <c r="O247" s="50">
        <v>0</v>
      </c>
      <c r="P247" s="50">
        <v>0</v>
      </c>
      <c r="Q247" s="50">
        <v>0</v>
      </c>
      <c r="R247" s="50">
        <v>0</v>
      </c>
      <c r="S247" s="50">
        <v>17</v>
      </c>
      <c r="T247" s="53">
        <v>17</v>
      </c>
    </row>
    <row r="248" spans="1:20" ht="23.4" x14ac:dyDescent="0.25">
      <c r="A248" s="50">
        <v>247</v>
      </c>
      <c r="B248" s="51">
        <v>243779</v>
      </c>
      <c r="C248" s="50" t="s">
        <v>4101</v>
      </c>
      <c r="D248" s="50" t="s">
        <v>4102</v>
      </c>
      <c r="E248" s="50" t="s">
        <v>4110</v>
      </c>
      <c r="F248" s="50" t="s">
        <v>4103</v>
      </c>
      <c r="G248" s="50">
        <v>2</v>
      </c>
      <c r="H248" s="50" t="s">
        <v>4104</v>
      </c>
      <c r="I248" s="50" t="s">
        <v>10814</v>
      </c>
      <c r="J248" s="50" t="s">
        <v>11794</v>
      </c>
      <c r="K248" s="50" t="s">
        <v>11795</v>
      </c>
      <c r="L248" s="54" t="s">
        <v>11796</v>
      </c>
      <c r="N248" s="50">
        <v>1.712</v>
      </c>
      <c r="O248" s="50">
        <v>0</v>
      </c>
      <c r="P248" s="50">
        <v>0</v>
      </c>
      <c r="Q248" s="50">
        <v>0</v>
      </c>
      <c r="R248" s="50">
        <v>0</v>
      </c>
      <c r="S248" s="50">
        <v>22</v>
      </c>
      <c r="T248" s="53">
        <v>22</v>
      </c>
    </row>
    <row r="249" spans="1:20" ht="23.4" x14ac:dyDescent="0.25">
      <c r="A249" s="50">
        <v>248</v>
      </c>
      <c r="B249" s="51">
        <v>243779</v>
      </c>
      <c r="C249" s="50" t="s">
        <v>4101</v>
      </c>
      <c r="D249" s="50" t="s">
        <v>4102</v>
      </c>
      <c r="E249" s="50" t="s">
        <v>4110</v>
      </c>
      <c r="F249" s="50" t="s">
        <v>4103</v>
      </c>
      <c r="G249" s="50">
        <v>2</v>
      </c>
      <c r="H249" s="50" t="s">
        <v>4104</v>
      </c>
      <c r="I249" s="50" t="s">
        <v>11797</v>
      </c>
      <c r="J249" s="50" t="s">
        <v>11798</v>
      </c>
      <c r="K249" s="50" t="s">
        <v>11799</v>
      </c>
      <c r="L249" s="54" t="s">
        <v>11800</v>
      </c>
      <c r="N249" s="50">
        <v>1.23</v>
      </c>
      <c r="O249" s="50">
        <v>280</v>
      </c>
      <c r="P249" s="50">
        <v>4.2</v>
      </c>
      <c r="Q249" s="50">
        <v>0.29399999999999998</v>
      </c>
      <c r="R249" s="50">
        <v>0</v>
      </c>
      <c r="S249" s="50">
        <v>22</v>
      </c>
      <c r="T249" s="53">
        <v>26.49</v>
      </c>
    </row>
    <row r="250" spans="1:20" ht="23.4" x14ac:dyDescent="0.25">
      <c r="A250" s="50">
        <v>249</v>
      </c>
      <c r="B250" s="51">
        <v>243779</v>
      </c>
      <c r="C250" s="50" t="s">
        <v>4101</v>
      </c>
      <c r="D250" s="50" t="s">
        <v>4102</v>
      </c>
      <c r="E250" s="50" t="s">
        <v>4110</v>
      </c>
      <c r="F250" s="50" t="s">
        <v>4103</v>
      </c>
      <c r="G250" s="50">
        <v>2</v>
      </c>
      <c r="H250" s="50" t="s">
        <v>4104</v>
      </c>
      <c r="I250" s="50" t="s">
        <v>11801</v>
      </c>
      <c r="J250" s="50" t="s">
        <v>11802</v>
      </c>
      <c r="K250" s="50" t="s">
        <v>11803</v>
      </c>
      <c r="L250" s="54" t="s">
        <v>11804</v>
      </c>
      <c r="N250" s="50">
        <v>1.194</v>
      </c>
      <c r="O250" s="50">
        <v>280</v>
      </c>
      <c r="P250" s="50">
        <v>4.2</v>
      </c>
      <c r="Q250" s="50">
        <v>0.29399999999999998</v>
      </c>
      <c r="R250" s="50">
        <v>0</v>
      </c>
      <c r="S250" s="50">
        <v>22</v>
      </c>
      <c r="T250" s="53">
        <v>26.49</v>
      </c>
    </row>
    <row r="251" spans="1:20" ht="23.4" x14ac:dyDescent="0.25">
      <c r="A251" s="50">
        <v>250</v>
      </c>
      <c r="B251" s="51">
        <v>243779</v>
      </c>
      <c r="C251" s="50" t="s">
        <v>4101</v>
      </c>
      <c r="D251" s="50" t="s">
        <v>4102</v>
      </c>
      <c r="E251" s="50" t="s">
        <v>4110</v>
      </c>
      <c r="F251" s="50" t="s">
        <v>4103</v>
      </c>
      <c r="G251" s="50">
        <v>2</v>
      </c>
      <c r="H251" s="50" t="s">
        <v>4104</v>
      </c>
      <c r="I251" s="50" t="s">
        <v>11805</v>
      </c>
      <c r="J251" s="50" t="s">
        <v>549</v>
      </c>
      <c r="K251" s="50" t="s">
        <v>6041</v>
      </c>
      <c r="L251" s="54" t="s">
        <v>8662</v>
      </c>
      <c r="N251" s="50">
        <v>0.73199999999999998</v>
      </c>
      <c r="O251" s="50">
        <v>130</v>
      </c>
      <c r="P251" s="50">
        <v>1.95</v>
      </c>
      <c r="Q251" s="50">
        <v>0.13650000000000001</v>
      </c>
      <c r="R251" s="50">
        <v>0</v>
      </c>
      <c r="S251" s="50">
        <v>17</v>
      </c>
      <c r="T251" s="53">
        <v>19.09</v>
      </c>
    </row>
    <row r="252" spans="1:20" ht="23.4" x14ac:dyDescent="0.25">
      <c r="A252" s="50">
        <v>251</v>
      </c>
      <c r="B252" s="51">
        <v>243779</v>
      </c>
      <c r="C252" s="50" t="s">
        <v>4101</v>
      </c>
      <c r="D252" s="50" t="s">
        <v>4102</v>
      </c>
      <c r="E252" s="50" t="s">
        <v>4110</v>
      </c>
      <c r="F252" s="50" t="s">
        <v>4103</v>
      </c>
      <c r="G252" s="50">
        <v>2</v>
      </c>
      <c r="H252" s="50" t="s">
        <v>4104</v>
      </c>
      <c r="I252" s="50" t="s">
        <v>11806</v>
      </c>
      <c r="J252" s="50" t="s">
        <v>11807</v>
      </c>
      <c r="K252" s="50" t="s">
        <v>11808</v>
      </c>
      <c r="L252" s="54" t="s">
        <v>11809</v>
      </c>
      <c r="N252" s="50">
        <v>0.70399999999999996</v>
      </c>
      <c r="O252" s="50">
        <v>130</v>
      </c>
      <c r="P252" s="50">
        <v>1.95</v>
      </c>
      <c r="Q252" s="50">
        <v>0.13650000000000001</v>
      </c>
      <c r="R252" s="50">
        <v>0</v>
      </c>
      <c r="S252" s="50">
        <v>17</v>
      </c>
      <c r="T252" s="53">
        <v>19.09</v>
      </c>
    </row>
    <row r="253" spans="1:20" ht="23.4" x14ac:dyDescent="0.25">
      <c r="A253" s="50">
        <v>252</v>
      </c>
      <c r="B253" s="51">
        <v>243779</v>
      </c>
      <c r="C253" s="50" t="s">
        <v>4101</v>
      </c>
      <c r="D253" s="50" t="s">
        <v>4102</v>
      </c>
      <c r="E253" s="50" t="s">
        <v>4110</v>
      </c>
      <c r="F253" s="50" t="s">
        <v>4103</v>
      </c>
      <c r="G253" s="50">
        <v>2</v>
      </c>
      <c r="H253" s="50" t="s">
        <v>4104</v>
      </c>
      <c r="I253" s="50" t="s">
        <v>11810</v>
      </c>
      <c r="J253" s="50" t="s">
        <v>11811</v>
      </c>
      <c r="K253" s="50" t="s">
        <v>11812</v>
      </c>
      <c r="L253" s="54" t="s">
        <v>11813</v>
      </c>
      <c r="N253" s="50">
        <v>0.73199999999999998</v>
      </c>
      <c r="O253" s="50">
        <v>130</v>
      </c>
      <c r="P253" s="50">
        <v>1.95</v>
      </c>
      <c r="Q253" s="50">
        <v>0.13650000000000001</v>
      </c>
      <c r="R253" s="50">
        <v>0</v>
      </c>
      <c r="S253" s="50">
        <v>17</v>
      </c>
      <c r="T253" s="53">
        <v>19.09</v>
      </c>
    </row>
    <row r="254" spans="1:20" ht="23.4" x14ac:dyDescent="0.25">
      <c r="A254" s="50">
        <v>253</v>
      </c>
      <c r="B254" s="51">
        <v>243779</v>
      </c>
      <c r="C254" s="50" t="s">
        <v>4101</v>
      </c>
      <c r="D254" s="50" t="s">
        <v>4102</v>
      </c>
      <c r="E254" s="50" t="s">
        <v>4110</v>
      </c>
      <c r="F254" s="50" t="s">
        <v>4103</v>
      </c>
      <c r="G254" s="50">
        <v>2</v>
      </c>
      <c r="H254" s="50" t="s">
        <v>4104</v>
      </c>
      <c r="I254" s="50" t="s">
        <v>11814</v>
      </c>
      <c r="J254" s="50" t="s">
        <v>11815</v>
      </c>
      <c r="K254" s="50" t="s">
        <v>11816</v>
      </c>
      <c r="L254" s="54" t="s">
        <v>11817</v>
      </c>
      <c r="N254" s="50">
        <v>0.70799999999999996</v>
      </c>
      <c r="O254" s="50">
        <v>130</v>
      </c>
      <c r="P254" s="50">
        <v>1.95</v>
      </c>
      <c r="Q254" s="50">
        <v>0.13650000000000001</v>
      </c>
      <c r="R254" s="50">
        <v>0</v>
      </c>
      <c r="S254" s="50">
        <v>17</v>
      </c>
      <c r="T254" s="53">
        <v>19.09</v>
      </c>
    </row>
    <row r="255" spans="1:20" ht="23.4" x14ac:dyDescent="0.25">
      <c r="A255" s="50">
        <v>254</v>
      </c>
      <c r="B255" s="51">
        <v>243779</v>
      </c>
      <c r="C255" s="50" t="s">
        <v>4101</v>
      </c>
      <c r="D255" s="50" t="s">
        <v>4102</v>
      </c>
      <c r="E255" s="50" t="s">
        <v>4110</v>
      </c>
      <c r="F255" s="50" t="s">
        <v>4103</v>
      </c>
      <c r="G255" s="50">
        <v>2</v>
      </c>
      <c r="H255" s="50" t="s">
        <v>4104</v>
      </c>
      <c r="I255" s="50" t="s">
        <v>11818</v>
      </c>
      <c r="J255" s="50" t="s">
        <v>11819</v>
      </c>
      <c r="K255" s="50" t="s">
        <v>11820</v>
      </c>
      <c r="L255" s="54" t="s">
        <v>11821</v>
      </c>
      <c r="N255" s="50">
        <v>1.202</v>
      </c>
      <c r="O255" s="50">
        <v>230</v>
      </c>
      <c r="P255" s="50">
        <v>3.45</v>
      </c>
      <c r="Q255" s="50">
        <v>0.24149999999999999</v>
      </c>
      <c r="R255" s="50">
        <v>0</v>
      </c>
      <c r="S255" s="50">
        <v>22</v>
      </c>
      <c r="T255" s="53">
        <v>25.69</v>
      </c>
    </row>
    <row r="256" spans="1:20" ht="23.4" x14ac:dyDescent="0.25">
      <c r="A256" s="50">
        <v>255</v>
      </c>
      <c r="B256" s="51">
        <v>243779</v>
      </c>
      <c r="C256" s="50" t="s">
        <v>4101</v>
      </c>
      <c r="D256" s="50" t="s">
        <v>4102</v>
      </c>
      <c r="E256" s="50" t="s">
        <v>4110</v>
      </c>
      <c r="F256" s="50" t="s">
        <v>4103</v>
      </c>
      <c r="G256" s="50">
        <v>2</v>
      </c>
      <c r="H256" s="50" t="s">
        <v>4104</v>
      </c>
      <c r="I256" s="50" t="s">
        <v>11822</v>
      </c>
      <c r="J256" s="50" t="s">
        <v>11823</v>
      </c>
      <c r="K256" s="50" t="s">
        <v>11824</v>
      </c>
      <c r="L256" s="54" t="s">
        <v>11825</v>
      </c>
      <c r="N256" s="50">
        <v>0.59</v>
      </c>
      <c r="O256" s="50">
        <v>180</v>
      </c>
      <c r="P256" s="50">
        <v>2.7</v>
      </c>
      <c r="Q256" s="50">
        <v>0.189</v>
      </c>
      <c r="R256" s="50">
        <v>0</v>
      </c>
      <c r="S256" s="50">
        <v>17</v>
      </c>
      <c r="T256" s="53">
        <v>19.89</v>
      </c>
    </row>
    <row r="257" spans="1:20" ht="23.4" x14ac:dyDescent="0.25">
      <c r="A257" s="50">
        <v>256</v>
      </c>
      <c r="B257" s="51">
        <v>243779</v>
      </c>
      <c r="C257" s="50" t="s">
        <v>4101</v>
      </c>
      <c r="D257" s="50" t="s">
        <v>4102</v>
      </c>
      <c r="E257" s="50" t="s">
        <v>4110</v>
      </c>
      <c r="F257" s="50" t="s">
        <v>4103</v>
      </c>
      <c r="G257" s="50">
        <v>2</v>
      </c>
      <c r="H257" s="50" t="s">
        <v>4104</v>
      </c>
      <c r="I257" s="50" t="s">
        <v>11826</v>
      </c>
      <c r="J257" s="50" t="s">
        <v>11827</v>
      </c>
      <c r="K257" s="50" t="s">
        <v>11828</v>
      </c>
      <c r="L257" s="54" t="s">
        <v>11829</v>
      </c>
      <c r="N257" s="50">
        <v>0.59399999999999997</v>
      </c>
      <c r="O257" s="50">
        <v>180</v>
      </c>
      <c r="P257" s="50">
        <v>2.7</v>
      </c>
      <c r="Q257" s="50">
        <v>0.189</v>
      </c>
      <c r="R257" s="50">
        <v>0</v>
      </c>
      <c r="S257" s="50">
        <v>17</v>
      </c>
      <c r="T257" s="53">
        <v>19.89</v>
      </c>
    </row>
    <row r="258" spans="1:20" ht="23.4" x14ac:dyDescent="0.25">
      <c r="A258" s="50">
        <v>257</v>
      </c>
      <c r="B258" s="51">
        <v>243779</v>
      </c>
      <c r="C258" s="50" t="s">
        <v>4101</v>
      </c>
      <c r="D258" s="50" t="s">
        <v>4102</v>
      </c>
      <c r="E258" s="50" t="s">
        <v>4110</v>
      </c>
      <c r="F258" s="50" t="s">
        <v>4103</v>
      </c>
      <c r="G258" s="50">
        <v>2</v>
      </c>
      <c r="H258" s="50" t="s">
        <v>4104</v>
      </c>
      <c r="I258" s="50" t="s">
        <v>11830</v>
      </c>
      <c r="J258" s="50" t="s">
        <v>11831</v>
      </c>
      <c r="K258" s="50" t="s">
        <v>11832</v>
      </c>
      <c r="L258" s="54" t="s">
        <v>11833</v>
      </c>
      <c r="N258" s="50">
        <v>0.70199999999999996</v>
      </c>
      <c r="O258" s="50">
        <v>130</v>
      </c>
      <c r="P258" s="50">
        <v>1.95</v>
      </c>
      <c r="Q258" s="50">
        <v>0.13650000000000001</v>
      </c>
      <c r="R258" s="50">
        <v>0</v>
      </c>
      <c r="S258" s="50">
        <v>17</v>
      </c>
      <c r="T258" s="53">
        <v>19.09</v>
      </c>
    </row>
    <row r="259" spans="1:20" ht="23.4" x14ac:dyDescent="0.25">
      <c r="A259" s="50">
        <v>258</v>
      </c>
      <c r="B259" s="51">
        <v>243779</v>
      </c>
      <c r="C259" s="50" t="s">
        <v>4101</v>
      </c>
      <c r="D259" s="50" t="s">
        <v>4102</v>
      </c>
      <c r="E259" s="50" t="s">
        <v>4110</v>
      </c>
      <c r="F259" s="50" t="s">
        <v>4103</v>
      </c>
      <c r="G259" s="50">
        <v>2</v>
      </c>
      <c r="H259" s="50" t="s">
        <v>4104</v>
      </c>
      <c r="I259" s="50" t="s">
        <v>11834</v>
      </c>
      <c r="J259" s="50" t="s">
        <v>11835</v>
      </c>
      <c r="K259" s="50" t="s">
        <v>11836</v>
      </c>
      <c r="L259" s="54" t="s">
        <v>11837</v>
      </c>
      <c r="N259" s="50">
        <v>0.628</v>
      </c>
      <c r="O259" s="50">
        <v>180</v>
      </c>
      <c r="P259" s="50">
        <v>2.7</v>
      </c>
      <c r="Q259" s="50">
        <v>0.189</v>
      </c>
      <c r="R259" s="50">
        <v>0</v>
      </c>
      <c r="S259" s="50">
        <v>17</v>
      </c>
      <c r="T259" s="53">
        <v>19.89</v>
      </c>
    </row>
    <row r="260" spans="1:20" ht="23.4" x14ac:dyDescent="0.25">
      <c r="A260" s="50">
        <v>259</v>
      </c>
      <c r="B260" s="51">
        <v>243779</v>
      </c>
      <c r="C260" s="50" t="s">
        <v>4101</v>
      </c>
      <c r="D260" s="50" t="s">
        <v>4102</v>
      </c>
      <c r="E260" s="50" t="s">
        <v>4110</v>
      </c>
      <c r="F260" s="50" t="s">
        <v>4103</v>
      </c>
      <c r="G260" s="50">
        <v>2</v>
      </c>
      <c r="H260" s="50" t="s">
        <v>4104</v>
      </c>
      <c r="I260" s="50" t="s">
        <v>11838</v>
      </c>
      <c r="J260" s="50" t="s">
        <v>11839</v>
      </c>
      <c r="K260" s="50" t="s">
        <v>11840</v>
      </c>
      <c r="L260" s="54" t="s">
        <v>11841</v>
      </c>
      <c r="N260" s="50">
        <v>0.74399999999999999</v>
      </c>
      <c r="O260" s="50">
        <v>130</v>
      </c>
      <c r="P260" s="50">
        <v>1.95</v>
      </c>
      <c r="Q260" s="50">
        <v>0.13650000000000001</v>
      </c>
      <c r="R260" s="50">
        <v>0</v>
      </c>
      <c r="S260" s="50">
        <v>17</v>
      </c>
      <c r="T260" s="53">
        <v>19.09</v>
      </c>
    </row>
    <row r="261" spans="1:20" ht="23.4" x14ac:dyDescent="0.25">
      <c r="A261" s="50">
        <v>260</v>
      </c>
      <c r="B261" s="51">
        <v>243779</v>
      </c>
      <c r="C261" s="50" t="s">
        <v>4101</v>
      </c>
      <c r="D261" s="50" t="s">
        <v>4102</v>
      </c>
      <c r="E261" s="50" t="s">
        <v>4110</v>
      </c>
      <c r="F261" s="50" t="s">
        <v>4103</v>
      </c>
      <c r="G261" s="50">
        <v>2</v>
      </c>
      <c r="H261" s="50" t="s">
        <v>4104</v>
      </c>
      <c r="I261" s="50" t="s">
        <v>11842</v>
      </c>
      <c r="J261" s="50" t="s">
        <v>11843</v>
      </c>
      <c r="K261" s="50" t="s">
        <v>11844</v>
      </c>
      <c r="L261" s="54" t="s">
        <v>11845</v>
      </c>
      <c r="N261" s="50">
        <v>0.7</v>
      </c>
      <c r="O261" s="50">
        <v>130</v>
      </c>
      <c r="P261" s="50">
        <v>1.95</v>
      </c>
      <c r="Q261" s="50">
        <v>0.13650000000000001</v>
      </c>
      <c r="R261" s="50">
        <v>0</v>
      </c>
      <c r="S261" s="50">
        <v>17</v>
      </c>
      <c r="T261" s="53">
        <v>19.09</v>
      </c>
    </row>
    <row r="262" spans="1:20" ht="23.4" x14ac:dyDescent="0.25">
      <c r="A262" s="50">
        <v>261</v>
      </c>
      <c r="B262" s="51">
        <v>243779</v>
      </c>
      <c r="C262" s="50" t="s">
        <v>4101</v>
      </c>
      <c r="D262" s="50" t="s">
        <v>4102</v>
      </c>
      <c r="E262" s="50" t="s">
        <v>4110</v>
      </c>
      <c r="F262" s="50" t="s">
        <v>4103</v>
      </c>
      <c r="G262" s="50">
        <v>2</v>
      </c>
      <c r="H262" s="50" t="s">
        <v>4104</v>
      </c>
      <c r="I262" s="50" t="s">
        <v>11846</v>
      </c>
      <c r="J262" s="50" t="s">
        <v>11847</v>
      </c>
      <c r="K262" s="50" t="s">
        <v>11848</v>
      </c>
      <c r="L262" s="54" t="s">
        <v>11849</v>
      </c>
      <c r="N262" s="50">
        <v>0.73799999999999999</v>
      </c>
      <c r="O262" s="50">
        <v>130</v>
      </c>
      <c r="P262" s="50">
        <v>1.95</v>
      </c>
      <c r="Q262" s="50">
        <v>0.13650000000000001</v>
      </c>
      <c r="R262" s="50">
        <v>0</v>
      </c>
      <c r="S262" s="50">
        <v>17</v>
      </c>
      <c r="T262" s="53">
        <v>19.09</v>
      </c>
    </row>
    <row r="263" spans="1:20" ht="23.4" x14ac:dyDescent="0.25">
      <c r="A263" s="50">
        <v>262</v>
      </c>
      <c r="B263" s="51">
        <v>243779</v>
      </c>
      <c r="C263" s="50" t="s">
        <v>4101</v>
      </c>
      <c r="D263" s="50" t="s">
        <v>4102</v>
      </c>
      <c r="E263" s="50" t="s">
        <v>4110</v>
      </c>
      <c r="F263" s="50" t="s">
        <v>4103</v>
      </c>
      <c r="G263" s="50">
        <v>2</v>
      </c>
      <c r="H263" s="50" t="s">
        <v>4104</v>
      </c>
      <c r="I263" s="50" t="s">
        <v>11850</v>
      </c>
      <c r="J263" s="50" t="s">
        <v>10553</v>
      </c>
      <c r="K263" s="50" t="s">
        <v>11851</v>
      </c>
      <c r="L263" s="54" t="s">
        <v>11852</v>
      </c>
      <c r="N263" s="50">
        <v>0.61599999999999999</v>
      </c>
      <c r="O263" s="50">
        <v>180</v>
      </c>
      <c r="P263" s="50">
        <v>2.7</v>
      </c>
      <c r="Q263" s="50">
        <v>0.189</v>
      </c>
      <c r="R263" s="50">
        <v>0</v>
      </c>
      <c r="S263" s="50">
        <v>17</v>
      </c>
      <c r="T263" s="53">
        <v>19.89</v>
      </c>
    </row>
    <row r="264" spans="1:20" ht="23.4" x14ac:dyDescent="0.25">
      <c r="A264" s="50">
        <v>263</v>
      </c>
      <c r="B264" s="51">
        <v>243779</v>
      </c>
      <c r="C264" s="50" t="s">
        <v>4101</v>
      </c>
      <c r="D264" s="50" t="s">
        <v>4102</v>
      </c>
      <c r="E264" s="50" t="s">
        <v>4110</v>
      </c>
      <c r="F264" s="50" t="s">
        <v>4103</v>
      </c>
      <c r="G264" s="50">
        <v>2</v>
      </c>
      <c r="H264" s="50" t="s">
        <v>4104</v>
      </c>
      <c r="I264" s="50" t="s">
        <v>11853</v>
      </c>
      <c r="J264" s="50" t="s">
        <v>11854</v>
      </c>
      <c r="K264" s="50" t="s">
        <v>11855</v>
      </c>
      <c r="L264" s="54" t="s">
        <v>11856</v>
      </c>
      <c r="N264" s="50">
        <v>0.62</v>
      </c>
      <c r="O264" s="50">
        <v>180</v>
      </c>
      <c r="P264" s="50">
        <v>2.7</v>
      </c>
      <c r="Q264" s="50">
        <v>0.189</v>
      </c>
      <c r="R264" s="50">
        <v>0</v>
      </c>
      <c r="S264" s="50">
        <v>17</v>
      </c>
      <c r="T264" s="53">
        <v>19.89</v>
      </c>
    </row>
    <row r="265" spans="1:20" ht="23.4" x14ac:dyDescent="0.25">
      <c r="A265" s="50">
        <v>264</v>
      </c>
      <c r="B265" s="51">
        <v>243779</v>
      </c>
      <c r="C265" s="50" t="s">
        <v>4101</v>
      </c>
      <c r="D265" s="50" t="s">
        <v>4102</v>
      </c>
      <c r="E265" s="50" t="s">
        <v>4110</v>
      </c>
      <c r="F265" s="50" t="s">
        <v>4103</v>
      </c>
      <c r="G265" s="50">
        <v>2</v>
      </c>
      <c r="H265" s="50" t="s">
        <v>4104</v>
      </c>
      <c r="I265" s="50" t="s">
        <v>11857</v>
      </c>
      <c r="J265" s="50" t="s">
        <v>11858</v>
      </c>
      <c r="K265" s="50" t="s">
        <v>11859</v>
      </c>
      <c r="L265" s="54" t="s">
        <v>11860</v>
      </c>
      <c r="N265" s="50">
        <v>1.212</v>
      </c>
      <c r="O265" s="50">
        <v>230</v>
      </c>
      <c r="P265" s="50">
        <v>3.45</v>
      </c>
      <c r="Q265" s="50">
        <v>0.24149999999999999</v>
      </c>
      <c r="R265" s="50">
        <v>0</v>
      </c>
      <c r="S265" s="50">
        <v>22</v>
      </c>
      <c r="T265" s="53">
        <v>25.69</v>
      </c>
    </row>
    <row r="266" spans="1:20" ht="23.4" x14ac:dyDescent="0.25">
      <c r="A266" s="50">
        <v>265</v>
      </c>
      <c r="B266" s="51">
        <v>243779</v>
      </c>
      <c r="C266" s="50" t="s">
        <v>4101</v>
      </c>
      <c r="D266" s="50" t="s">
        <v>4102</v>
      </c>
      <c r="E266" s="50" t="s">
        <v>4110</v>
      </c>
      <c r="F266" s="50" t="s">
        <v>4103</v>
      </c>
      <c r="G266" s="50">
        <v>2</v>
      </c>
      <c r="H266" s="50" t="s">
        <v>4104</v>
      </c>
      <c r="I266" s="50" t="s">
        <v>11861</v>
      </c>
      <c r="J266" s="50" t="s">
        <v>11862</v>
      </c>
      <c r="K266" s="50" t="s">
        <v>11863</v>
      </c>
      <c r="L266" s="54" t="s">
        <v>11864</v>
      </c>
      <c r="N266" s="50">
        <v>0.71599999999999997</v>
      </c>
      <c r="O266" s="50">
        <v>130</v>
      </c>
      <c r="P266" s="50">
        <v>1.95</v>
      </c>
      <c r="Q266" s="50">
        <v>0.13650000000000001</v>
      </c>
      <c r="R266" s="50">
        <v>0</v>
      </c>
      <c r="S266" s="50">
        <v>17</v>
      </c>
      <c r="T266" s="53">
        <v>19.09</v>
      </c>
    </row>
    <row r="267" spans="1:20" ht="23.4" x14ac:dyDescent="0.25">
      <c r="A267" s="50">
        <v>266</v>
      </c>
      <c r="B267" s="51">
        <v>243779</v>
      </c>
      <c r="C267" s="50" t="s">
        <v>4101</v>
      </c>
      <c r="D267" s="50" t="s">
        <v>4102</v>
      </c>
      <c r="E267" s="50" t="s">
        <v>4110</v>
      </c>
      <c r="F267" s="50" t="s">
        <v>4103</v>
      </c>
      <c r="G267" s="50">
        <v>2</v>
      </c>
      <c r="H267" s="50" t="s">
        <v>4104</v>
      </c>
      <c r="I267" s="50" t="s">
        <v>11865</v>
      </c>
      <c r="J267" s="50" t="s">
        <v>11866</v>
      </c>
      <c r="K267" s="50" t="s">
        <v>11867</v>
      </c>
      <c r="L267" s="54" t="s">
        <v>11868</v>
      </c>
      <c r="N267" s="50">
        <v>0.70799999999999996</v>
      </c>
      <c r="O267" s="50">
        <v>130</v>
      </c>
      <c r="P267" s="50">
        <v>1.95</v>
      </c>
      <c r="Q267" s="50">
        <v>0.13650000000000001</v>
      </c>
      <c r="R267" s="50">
        <v>0</v>
      </c>
      <c r="S267" s="50">
        <v>17</v>
      </c>
      <c r="T267" s="53">
        <v>19.09</v>
      </c>
    </row>
    <row r="268" spans="1:20" ht="23.4" x14ac:dyDescent="0.25">
      <c r="A268" s="50">
        <v>267</v>
      </c>
      <c r="B268" s="51">
        <v>243779</v>
      </c>
      <c r="C268" s="50" t="s">
        <v>4101</v>
      </c>
      <c r="D268" s="50" t="s">
        <v>4102</v>
      </c>
      <c r="E268" s="50" t="s">
        <v>4110</v>
      </c>
      <c r="F268" s="50" t="s">
        <v>4103</v>
      </c>
      <c r="G268" s="50">
        <v>2</v>
      </c>
      <c r="H268" s="50" t="s">
        <v>4104</v>
      </c>
      <c r="I268" s="50" t="s">
        <v>11869</v>
      </c>
      <c r="J268" s="50" t="s">
        <v>11870</v>
      </c>
      <c r="K268" s="50" t="s">
        <v>11871</v>
      </c>
      <c r="L268" s="54" t="s">
        <v>11872</v>
      </c>
      <c r="N268" s="50">
        <v>0.72799999999999998</v>
      </c>
      <c r="O268" s="50">
        <v>130</v>
      </c>
      <c r="P268" s="50">
        <v>1.95</v>
      </c>
      <c r="Q268" s="50">
        <v>0.13650000000000001</v>
      </c>
      <c r="R268" s="50">
        <v>0</v>
      </c>
      <c r="S268" s="50">
        <v>17</v>
      </c>
      <c r="T268" s="53">
        <v>19.09</v>
      </c>
    </row>
    <row r="269" spans="1:20" ht="23.4" x14ac:dyDescent="0.25">
      <c r="A269" s="50">
        <v>268</v>
      </c>
      <c r="B269" s="51">
        <v>243779</v>
      </c>
      <c r="C269" s="50" t="s">
        <v>4101</v>
      </c>
      <c r="D269" s="50" t="s">
        <v>4102</v>
      </c>
      <c r="E269" s="50" t="s">
        <v>4110</v>
      </c>
      <c r="F269" s="50" t="s">
        <v>4103</v>
      </c>
      <c r="G269" s="50">
        <v>2</v>
      </c>
      <c r="H269" s="50" t="s">
        <v>4104</v>
      </c>
      <c r="I269" s="50" t="s">
        <v>11873</v>
      </c>
      <c r="J269" s="50" t="s">
        <v>11874</v>
      </c>
      <c r="K269" s="50" t="s">
        <v>11875</v>
      </c>
      <c r="L269" s="54" t="s">
        <v>11876</v>
      </c>
      <c r="N269" s="50">
        <v>1.218</v>
      </c>
      <c r="O269" s="50">
        <v>230</v>
      </c>
      <c r="P269" s="50">
        <v>3.45</v>
      </c>
      <c r="Q269" s="50">
        <v>0.24149999999999999</v>
      </c>
      <c r="R269" s="50">
        <v>0</v>
      </c>
      <c r="S269" s="50">
        <v>22</v>
      </c>
      <c r="T269" s="53">
        <v>25.69</v>
      </c>
    </row>
    <row r="270" spans="1:20" ht="23.4" x14ac:dyDescent="0.25">
      <c r="A270" s="50">
        <v>269</v>
      </c>
      <c r="B270" s="51">
        <v>243779</v>
      </c>
      <c r="C270" s="50" t="s">
        <v>4101</v>
      </c>
      <c r="D270" s="50" t="s">
        <v>4102</v>
      </c>
      <c r="E270" s="50" t="s">
        <v>4110</v>
      </c>
      <c r="F270" s="50" t="s">
        <v>4103</v>
      </c>
      <c r="G270" s="50">
        <v>2</v>
      </c>
      <c r="H270" s="50" t="s">
        <v>4104</v>
      </c>
      <c r="I270" s="50" t="s">
        <v>11877</v>
      </c>
      <c r="J270" s="50" t="s">
        <v>11878</v>
      </c>
      <c r="K270" s="50" t="s">
        <v>11879</v>
      </c>
      <c r="L270" s="54" t="s">
        <v>11880</v>
      </c>
      <c r="N270" s="50">
        <v>0.61599999999999999</v>
      </c>
      <c r="O270" s="50">
        <v>180</v>
      </c>
      <c r="P270" s="50">
        <v>2.7</v>
      </c>
      <c r="Q270" s="50">
        <v>0.189</v>
      </c>
      <c r="R270" s="50">
        <v>0</v>
      </c>
      <c r="S270" s="50">
        <v>17</v>
      </c>
      <c r="T270" s="53">
        <v>19.89</v>
      </c>
    </row>
    <row r="271" spans="1:20" ht="23.4" x14ac:dyDescent="0.25">
      <c r="A271" s="50">
        <v>270</v>
      </c>
      <c r="B271" s="51">
        <v>243779</v>
      </c>
      <c r="C271" s="50" t="s">
        <v>4101</v>
      </c>
      <c r="D271" s="50" t="s">
        <v>4102</v>
      </c>
      <c r="E271" s="50" t="s">
        <v>4110</v>
      </c>
      <c r="F271" s="50" t="s">
        <v>4103</v>
      </c>
      <c r="G271" s="50">
        <v>2</v>
      </c>
      <c r="H271" s="50" t="s">
        <v>4104</v>
      </c>
      <c r="I271" s="50" t="s">
        <v>11881</v>
      </c>
      <c r="J271" s="50" t="s">
        <v>11882</v>
      </c>
      <c r="K271" s="50" t="s">
        <v>11883</v>
      </c>
      <c r="L271" s="54" t="s">
        <v>11884</v>
      </c>
      <c r="N271" s="50">
        <v>0.59</v>
      </c>
      <c r="O271" s="50">
        <v>180</v>
      </c>
      <c r="P271" s="50">
        <v>2.7</v>
      </c>
      <c r="Q271" s="50">
        <v>0.189</v>
      </c>
      <c r="R271" s="50">
        <v>0</v>
      </c>
      <c r="S271" s="50">
        <v>17</v>
      </c>
      <c r="T271" s="53">
        <v>19.89</v>
      </c>
    </row>
    <row r="272" spans="1:20" ht="23.4" x14ac:dyDescent="0.25">
      <c r="A272" s="50">
        <v>271</v>
      </c>
      <c r="B272" s="51">
        <v>243779</v>
      </c>
      <c r="C272" s="50" t="s">
        <v>4101</v>
      </c>
      <c r="D272" s="50" t="s">
        <v>4102</v>
      </c>
      <c r="E272" s="50" t="s">
        <v>4110</v>
      </c>
      <c r="F272" s="50" t="s">
        <v>4103</v>
      </c>
      <c r="G272" s="50">
        <v>2</v>
      </c>
      <c r="H272" s="50" t="s">
        <v>4104</v>
      </c>
      <c r="I272" s="50" t="s">
        <v>11885</v>
      </c>
      <c r="J272" s="50" t="s">
        <v>11886</v>
      </c>
      <c r="K272" s="50" t="s">
        <v>11887</v>
      </c>
      <c r="L272" s="54" t="s">
        <v>11888</v>
      </c>
      <c r="N272" s="50">
        <v>0.63800000000000001</v>
      </c>
      <c r="O272" s="50">
        <v>180</v>
      </c>
      <c r="P272" s="50">
        <v>2.7</v>
      </c>
      <c r="Q272" s="50">
        <v>0.189</v>
      </c>
      <c r="R272" s="50">
        <v>0</v>
      </c>
      <c r="S272" s="50">
        <v>17</v>
      </c>
      <c r="T272" s="53">
        <v>19.89</v>
      </c>
    </row>
    <row r="273" spans="1:20" ht="23.4" x14ac:dyDescent="0.25">
      <c r="A273" s="50">
        <v>272</v>
      </c>
      <c r="B273" s="51">
        <v>243779</v>
      </c>
      <c r="C273" s="50" t="s">
        <v>4101</v>
      </c>
      <c r="D273" s="50" t="s">
        <v>4102</v>
      </c>
      <c r="E273" s="50" t="s">
        <v>4110</v>
      </c>
      <c r="F273" s="50" t="s">
        <v>4103</v>
      </c>
      <c r="G273" s="50">
        <v>2</v>
      </c>
      <c r="H273" s="50" t="s">
        <v>4104</v>
      </c>
      <c r="I273" s="50" t="s">
        <v>11889</v>
      </c>
      <c r="J273" s="50" t="s">
        <v>11890</v>
      </c>
      <c r="K273" s="50" t="s">
        <v>11891</v>
      </c>
      <c r="L273" s="54" t="s">
        <v>11892</v>
      </c>
      <c r="N273" s="50">
        <v>0.71799999999999997</v>
      </c>
      <c r="O273" s="50">
        <v>130</v>
      </c>
      <c r="P273" s="50">
        <v>1.95</v>
      </c>
      <c r="Q273" s="50">
        <v>0.13650000000000001</v>
      </c>
      <c r="R273" s="50">
        <v>0</v>
      </c>
      <c r="S273" s="50">
        <v>17</v>
      </c>
      <c r="T273" s="53">
        <v>19.09</v>
      </c>
    </row>
    <row r="274" spans="1:20" ht="23.4" x14ac:dyDescent="0.25">
      <c r="A274" s="50">
        <v>273</v>
      </c>
      <c r="B274" s="51">
        <v>243781</v>
      </c>
      <c r="C274" s="50" t="s">
        <v>4101</v>
      </c>
      <c r="D274" s="50" t="s">
        <v>4102</v>
      </c>
      <c r="E274" s="50" t="s">
        <v>4110</v>
      </c>
      <c r="F274" s="50" t="s">
        <v>4103</v>
      </c>
      <c r="G274" s="50">
        <v>2</v>
      </c>
      <c r="H274" s="50" t="s">
        <v>4104</v>
      </c>
      <c r="I274" s="50" t="s">
        <v>10767</v>
      </c>
      <c r="J274" s="50" t="s">
        <v>10765</v>
      </c>
      <c r="K274" s="50" t="s">
        <v>11893</v>
      </c>
      <c r="L274" s="54" t="s">
        <v>11894</v>
      </c>
      <c r="N274" s="50">
        <v>1.1819999999999999</v>
      </c>
      <c r="O274" s="50">
        <v>0</v>
      </c>
      <c r="P274" s="50">
        <v>0</v>
      </c>
      <c r="Q274" s="50">
        <v>0</v>
      </c>
      <c r="R274" s="50">
        <v>0</v>
      </c>
      <c r="S274" s="50">
        <v>22</v>
      </c>
      <c r="T274" s="53">
        <v>22</v>
      </c>
    </row>
    <row r="275" spans="1:20" ht="23.4" x14ac:dyDescent="0.25">
      <c r="A275" s="50">
        <v>274</v>
      </c>
      <c r="B275" s="51">
        <v>243781</v>
      </c>
      <c r="C275" s="50" t="s">
        <v>4101</v>
      </c>
      <c r="D275" s="50" t="s">
        <v>4102</v>
      </c>
      <c r="E275" s="50" t="s">
        <v>4110</v>
      </c>
      <c r="F275" s="50" t="s">
        <v>4103</v>
      </c>
      <c r="G275" s="50">
        <v>2</v>
      </c>
      <c r="H275" s="50" t="s">
        <v>4104</v>
      </c>
      <c r="I275" s="50" t="s">
        <v>11895</v>
      </c>
      <c r="J275" s="50" t="s">
        <v>11896</v>
      </c>
      <c r="K275" s="50" t="s">
        <v>11897</v>
      </c>
      <c r="L275" s="54" t="s">
        <v>11898</v>
      </c>
      <c r="N275" s="50">
        <v>16.22</v>
      </c>
      <c r="O275" s="50">
        <v>0</v>
      </c>
      <c r="P275" s="50">
        <v>0</v>
      </c>
      <c r="Q275" s="50">
        <v>0</v>
      </c>
      <c r="R275" s="50">
        <v>0</v>
      </c>
      <c r="S275" s="50">
        <v>180</v>
      </c>
      <c r="T275" s="53">
        <v>180</v>
      </c>
    </row>
    <row r="276" spans="1:20" ht="23.4" x14ac:dyDescent="0.25">
      <c r="A276" s="50">
        <v>275</v>
      </c>
      <c r="B276" s="51">
        <v>243781</v>
      </c>
      <c r="C276" s="50" t="s">
        <v>4101</v>
      </c>
      <c r="D276" s="50" t="s">
        <v>4102</v>
      </c>
      <c r="E276" s="50" t="s">
        <v>4110</v>
      </c>
      <c r="F276" s="50" t="s">
        <v>4103</v>
      </c>
      <c r="G276" s="50">
        <v>2</v>
      </c>
      <c r="H276" s="50" t="s">
        <v>4104</v>
      </c>
      <c r="I276" s="50" t="s">
        <v>11899</v>
      </c>
      <c r="J276" s="50" t="s">
        <v>11900</v>
      </c>
      <c r="K276" s="50" t="s">
        <v>11901</v>
      </c>
      <c r="L276" s="54" t="s">
        <v>11902</v>
      </c>
      <c r="N276" s="50">
        <v>1.0860000000000001</v>
      </c>
      <c r="O276" s="50">
        <v>0</v>
      </c>
      <c r="P276" s="50">
        <v>0</v>
      </c>
      <c r="Q276" s="50">
        <v>0</v>
      </c>
      <c r="R276" s="50">
        <v>0</v>
      </c>
      <c r="S276" s="50">
        <v>22</v>
      </c>
      <c r="T276" s="53">
        <v>22</v>
      </c>
    </row>
    <row r="277" spans="1:20" ht="23.4" x14ac:dyDescent="0.25">
      <c r="A277" s="50">
        <v>276</v>
      </c>
      <c r="B277" s="51">
        <v>243781</v>
      </c>
      <c r="C277" s="50" t="s">
        <v>4101</v>
      </c>
      <c r="D277" s="50" t="s">
        <v>4102</v>
      </c>
      <c r="E277" s="50" t="s">
        <v>4110</v>
      </c>
      <c r="F277" s="50" t="s">
        <v>4103</v>
      </c>
      <c r="G277" s="50">
        <v>2</v>
      </c>
      <c r="H277" s="50" t="s">
        <v>4104</v>
      </c>
      <c r="I277" s="50" t="s">
        <v>11903</v>
      </c>
      <c r="J277" s="50" t="s">
        <v>11904</v>
      </c>
      <c r="K277" s="50" t="s">
        <v>11905</v>
      </c>
      <c r="L277" s="54" t="s">
        <v>11906</v>
      </c>
      <c r="N277" s="50">
        <v>0.9</v>
      </c>
      <c r="O277" s="50">
        <v>0</v>
      </c>
      <c r="P277" s="50">
        <v>0</v>
      </c>
      <c r="Q277" s="50">
        <v>0</v>
      </c>
      <c r="R277" s="50">
        <v>0</v>
      </c>
      <c r="S277" s="50">
        <v>17</v>
      </c>
      <c r="T277" s="53">
        <v>17</v>
      </c>
    </row>
    <row r="278" spans="1:20" ht="23.4" x14ac:dyDescent="0.25">
      <c r="A278" s="50">
        <v>277</v>
      </c>
      <c r="B278" s="51">
        <v>243781</v>
      </c>
      <c r="C278" s="50" t="s">
        <v>4101</v>
      </c>
      <c r="D278" s="50" t="s">
        <v>4102</v>
      </c>
      <c r="E278" s="50" t="s">
        <v>4110</v>
      </c>
      <c r="F278" s="50" t="s">
        <v>4103</v>
      </c>
      <c r="G278" s="50">
        <v>2</v>
      </c>
      <c r="H278" s="50" t="s">
        <v>4104</v>
      </c>
      <c r="I278" s="50" t="s">
        <v>11907</v>
      </c>
      <c r="J278" s="50" t="s">
        <v>11908</v>
      </c>
      <c r="K278" s="50" t="s">
        <v>11909</v>
      </c>
      <c r="L278" s="54" t="s">
        <v>11910</v>
      </c>
      <c r="N278" s="50">
        <v>0.62</v>
      </c>
      <c r="O278" s="50">
        <v>0</v>
      </c>
      <c r="P278" s="50">
        <v>0</v>
      </c>
      <c r="Q278" s="50">
        <v>0</v>
      </c>
      <c r="R278" s="50">
        <v>0</v>
      </c>
      <c r="S278" s="50">
        <v>17</v>
      </c>
      <c r="T278" s="53">
        <v>17</v>
      </c>
    </row>
    <row r="279" spans="1:20" ht="23.4" x14ac:dyDescent="0.25">
      <c r="A279" s="50">
        <v>278</v>
      </c>
      <c r="B279" s="51">
        <v>243781</v>
      </c>
      <c r="C279" s="50" t="s">
        <v>4101</v>
      </c>
      <c r="D279" s="50" t="s">
        <v>4102</v>
      </c>
      <c r="E279" s="50" t="s">
        <v>4110</v>
      </c>
      <c r="F279" s="50" t="s">
        <v>4103</v>
      </c>
      <c r="G279" s="50">
        <v>2</v>
      </c>
      <c r="H279" s="50" t="s">
        <v>4104</v>
      </c>
      <c r="I279" s="50" t="s">
        <v>10858</v>
      </c>
      <c r="J279" s="50" t="s">
        <v>10856</v>
      </c>
      <c r="K279" s="50" t="s">
        <v>11911</v>
      </c>
      <c r="L279" s="54" t="s">
        <v>11912</v>
      </c>
      <c r="N279" s="50">
        <v>0.60599999999999998</v>
      </c>
      <c r="O279" s="50">
        <v>0</v>
      </c>
      <c r="P279" s="50">
        <v>0</v>
      </c>
      <c r="Q279" s="50">
        <v>0</v>
      </c>
      <c r="R279" s="50">
        <v>0</v>
      </c>
      <c r="S279" s="50">
        <v>17</v>
      </c>
      <c r="T279" s="53">
        <v>17</v>
      </c>
    </row>
    <row r="280" spans="1:20" ht="23.4" x14ac:dyDescent="0.25">
      <c r="A280" s="50">
        <v>279</v>
      </c>
      <c r="B280" s="51">
        <v>243781</v>
      </c>
      <c r="C280" s="50" t="s">
        <v>4101</v>
      </c>
      <c r="D280" s="50" t="s">
        <v>4102</v>
      </c>
      <c r="E280" s="50" t="s">
        <v>4110</v>
      </c>
      <c r="F280" s="50" t="s">
        <v>4103</v>
      </c>
      <c r="G280" s="50">
        <v>2</v>
      </c>
      <c r="H280" s="50" t="s">
        <v>4104</v>
      </c>
      <c r="I280" s="50" t="s">
        <v>10865</v>
      </c>
      <c r="J280" s="50" t="s">
        <v>11913</v>
      </c>
      <c r="K280" s="50" t="s">
        <v>11914</v>
      </c>
      <c r="L280" s="54" t="s">
        <v>11915</v>
      </c>
      <c r="N280" s="50">
        <v>0.58599999999999997</v>
      </c>
      <c r="O280" s="50">
        <v>0</v>
      </c>
      <c r="P280" s="50">
        <v>0</v>
      </c>
      <c r="Q280" s="50">
        <v>0</v>
      </c>
      <c r="R280" s="50">
        <v>0</v>
      </c>
      <c r="S280" s="50">
        <v>17</v>
      </c>
      <c r="T280" s="53">
        <v>17</v>
      </c>
    </row>
    <row r="281" spans="1:20" ht="23.4" x14ac:dyDescent="0.25">
      <c r="A281" s="50">
        <v>280</v>
      </c>
      <c r="B281" s="51">
        <v>243781</v>
      </c>
      <c r="C281" s="50" t="s">
        <v>4101</v>
      </c>
      <c r="D281" s="50" t="s">
        <v>4102</v>
      </c>
      <c r="E281" s="50" t="s">
        <v>4110</v>
      </c>
      <c r="F281" s="50" t="s">
        <v>4103</v>
      </c>
      <c r="G281" s="50">
        <v>2</v>
      </c>
      <c r="H281" s="50" t="s">
        <v>4104</v>
      </c>
      <c r="I281" s="50" t="s">
        <v>11916</v>
      </c>
      <c r="J281" s="50" t="s">
        <v>11917</v>
      </c>
      <c r="K281" s="50" t="s">
        <v>11918</v>
      </c>
      <c r="L281" s="54" t="s">
        <v>11919</v>
      </c>
      <c r="N281" s="50">
        <v>0.72399999999999998</v>
      </c>
      <c r="O281" s="50">
        <v>0</v>
      </c>
      <c r="P281" s="50">
        <v>0</v>
      </c>
      <c r="Q281" s="50">
        <v>0</v>
      </c>
      <c r="R281" s="50">
        <v>0</v>
      </c>
      <c r="S281" s="50">
        <v>17</v>
      </c>
      <c r="T281" s="53">
        <v>17</v>
      </c>
    </row>
    <row r="282" spans="1:20" ht="23.4" x14ac:dyDescent="0.25">
      <c r="A282" s="50">
        <v>281</v>
      </c>
      <c r="B282" s="51">
        <v>243781</v>
      </c>
      <c r="C282" s="50" t="s">
        <v>4101</v>
      </c>
      <c r="D282" s="50" t="s">
        <v>4102</v>
      </c>
      <c r="E282" s="50" t="s">
        <v>4110</v>
      </c>
      <c r="F282" s="50" t="s">
        <v>4103</v>
      </c>
      <c r="G282" s="50">
        <v>2</v>
      </c>
      <c r="H282" s="50" t="s">
        <v>4104</v>
      </c>
      <c r="I282" s="50" t="s">
        <v>11920</v>
      </c>
      <c r="J282" s="50" t="s">
        <v>11921</v>
      </c>
      <c r="K282" s="50" t="s">
        <v>11922</v>
      </c>
      <c r="L282" s="54" t="s">
        <v>11923</v>
      </c>
      <c r="N282" s="50">
        <v>1.6060000000000001</v>
      </c>
      <c r="O282" s="50">
        <v>380</v>
      </c>
      <c r="P282" s="50">
        <v>5.7</v>
      </c>
      <c r="Q282" s="50">
        <v>0.39900000000000002</v>
      </c>
      <c r="R282" s="50">
        <v>0</v>
      </c>
      <c r="S282" s="50">
        <v>22</v>
      </c>
      <c r="T282" s="53">
        <v>28.1</v>
      </c>
    </row>
    <row r="283" spans="1:20" ht="23.4" x14ac:dyDescent="0.25">
      <c r="A283" s="50">
        <v>282</v>
      </c>
      <c r="B283" s="51">
        <v>243781</v>
      </c>
      <c r="C283" s="50" t="s">
        <v>4101</v>
      </c>
      <c r="D283" s="50" t="s">
        <v>4102</v>
      </c>
      <c r="E283" s="50" t="s">
        <v>4110</v>
      </c>
      <c r="F283" s="50" t="s">
        <v>4103</v>
      </c>
      <c r="G283" s="50">
        <v>2</v>
      </c>
      <c r="H283" s="50" t="s">
        <v>4104</v>
      </c>
      <c r="I283" s="50" t="s">
        <v>11924</v>
      </c>
      <c r="J283" s="50" t="s">
        <v>11925</v>
      </c>
      <c r="K283" s="50" t="s">
        <v>11926</v>
      </c>
      <c r="L283" s="54" t="s">
        <v>11927</v>
      </c>
      <c r="N283" s="50">
        <v>0.5</v>
      </c>
      <c r="O283" s="50">
        <v>230</v>
      </c>
      <c r="P283" s="50">
        <v>3.45</v>
      </c>
      <c r="Q283" s="50">
        <v>0.24149999999999999</v>
      </c>
      <c r="R283" s="50">
        <v>0</v>
      </c>
      <c r="S283" s="50">
        <v>17</v>
      </c>
      <c r="T283" s="53">
        <v>20.69</v>
      </c>
    </row>
    <row r="284" spans="1:20" ht="23.4" x14ac:dyDescent="0.25">
      <c r="A284" s="50">
        <v>283</v>
      </c>
      <c r="B284" s="51">
        <v>243781</v>
      </c>
      <c r="C284" s="50" t="s">
        <v>4101</v>
      </c>
      <c r="D284" s="50" t="s">
        <v>4102</v>
      </c>
      <c r="E284" s="50" t="s">
        <v>4110</v>
      </c>
      <c r="F284" s="50" t="s">
        <v>4103</v>
      </c>
      <c r="G284" s="50">
        <v>2</v>
      </c>
      <c r="H284" s="50" t="s">
        <v>4104</v>
      </c>
      <c r="I284" s="50" t="s">
        <v>11928</v>
      </c>
      <c r="J284" s="50" t="s">
        <v>11929</v>
      </c>
      <c r="K284" s="50" t="s">
        <v>11930</v>
      </c>
      <c r="L284" s="54" t="s">
        <v>11931</v>
      </c>
      <c r="N284" s="50">
        <v>1.02</v>
      </c>
      <c r="O284" s="50">
        <v>280</v>
      </c>
      <c r="P284" s="50">
        <v>4.2</v>
      </c>
      <c r="Q284" s="50">
        <v>0.29399999999999998</v>
      </c>
      <c r="R284" s="50">
        <v>0</v>
      </c>
      <c r="S284" s="50">
        <v>22</v>
      </c>
      <c r="T284" s="53">
        <v>26.49</v>
      </c>
    </row>
    <row r="285" spans="1:20" ht="23.4" x14ac:dyDescent="0.25">
      <c r="A285" s="50">
        <v>284</v>
      </c>
      <c r="B285" s="51">
        <v>243781</v>
      </c>
      <c r="C285" s="50" t="s">
        <v>4101</v>
      </c>
      <c r="D285" s="50" t="s">
        <v>4102</v>
      </c>
      <c r="E285" s="50" t="s">
        <v>4110</v>
      </c>
      <c r="F285" s="50" t="s">
        <v>4103</v>
      </c>
      <c r="G285" s="50">
        <v>2</v>
      </c>
      <c r="H285" s="50" t="s">
        <v>4104</v>
      </c>
      <c r="I285" s="50" t="s">
        <v>11932</v>
      </c>
      <c r="J285" s="50" t="s">
        <v>6750</v>
      </c>
      <c r="K285" s="50" t="s">
        <v>6751</v>
      </c>
      <c r="L285" s="54" t="s">
        <v>11933</v>
      </c>
      <c r="N285" s="50">
        <v>1.488</v>
      </c>
      <c r="O285" s="50">
        <v>309</v>
      </c>
      <c r="P285" s="50">
        <v>4.6349999999999998</v>
      </c>
      <c r="Q285" s="50">
        <v>0.32450000000000001</v>
      </c>
      <c r="R285" s="50">
        <v>0</v>
      </c>
      <c r="S285" s="50">
        <v>22</v>
      </c>
      <c r="T285" s="53">
        <v>26.96</v>
      </c>
    </row>
    <row r="286" spans="1:20" ht="23.4" x14ac:dyDescent="0.25">
      <c r="A286" s="50">
        <v>285</v>
      </c>
      <c r="B286" s="51">
        <v>243781</v>
      </c>
      <c r="C286" s="50" t="s">
        <v>4101</v>
      </c>
      <c r="D286" s="50" t="s">
        <v>4102</v>
      </c>
      <c r="E286" s="50" t="s">
        <v>4110</v>
      </c>
      <c r="F286" s="50" t="s">
        <v>4103</v>
      </c>
      <c r="G286" s="50">
        <v>2</v>
      </c>
      <c r="H286" s="50" t="s">
        <v>4104</v>
      </c>
      <c r="I286" s="50" t="s">
        <v>11934</v>
      </c>
      <c r="J286" s="50" t="s">
        <v>11935</v>
      </c>
      <c r="K286" s="50" t="s">
        <v>11936</v>
      </c>
      <c r="L286" s="54" t="s">
        <v>11937</v>
      </c>
      <c r="N286" s="50">
        <v>0.91400000000000003</v>
      </c>
      <c r="O286" s="50">
        <v>260</v>
      </c>
      <c r="P286" s="50">
        <v>3.9</v>
      </c>
      <c r="Q286" s="50">
        <v>0.27300000000000002</v>
      </c>
      <c r="R286" s="50">
        <v>0</v>
      </c>
      <c r="S286" s="50">
        <v>17</v>
      </c>
      <c r="T286" s="53">
        <v>21.17</v>
      </c>
    </row>
    <row r="287" spans="1:20" ht="23.4" x14ac:dyDescent="0.25">
      <c r="A287" s="50">
        <v>286</v>
      </c>
      <c r="B287" s="51">
        <v>243781</v>
      </c>
      <c r="C287" s="50" t="s">
        <v>4101</v>
      </c>
      <c r="D287" s="50" t="s">
        <v>4102</v>
      </c>
      <c r="E287" s="50" t="s">
        <v>4110</v>
      </c>
      <c r="F287" s="50" t="s">
        <v>4103</v>
      </c>
      <c r="G287" s="50">
        <v>2</v>
      </c>
      <c r="H287" s="50" t="s">
        <v>4104</v>
      </c>
      <c r="I287" s="50" t="s">
        <v>11938</v>
      </c>
      <c r="J287" s="50" t="s">
        <v>11939</v>
      </c>
      <c r="K287" s="50" t="s">
        <v>11940</v>
      </c>
      <c r="L287" s="54" t="s">
        <v>11941</v>
      </c>
      <c r="N287" s="50">
        <v>1.1779999999999999</v>
      </c>
      <c r="O287" s="50">
        <v>330</v>
      </c>
      <c r="P287" s="50">
        <v>4.95</v>
      </c>
      <c r="Q287" s="50">
        <v>0.34649999999999997</v>
      </c>
      <c r="R287" s="50">
        <v>0</v>
      </c>
      <c r="S287" s="50">
        <v>22</v>
      </c>
      <c r="T287" s="53">
        <v>27.3</v>
      </c>
    </row>
    <row r="288" spans="1:20" ht="23.4" x14ac:dyDescent="0.25">
      <c r="A288" s="50">
        <v>287</v>
      </c>
      <c r="B288" s="51">
        <v>243781</v>
      </c>
      <c r="C288" s="50" t="s">
        <v>4101</v>
      </c>
      <c r="D288" s="50" t="s">
        <v>4102</v>
      </c>
      <c r="E288" s="50" t="s">
        <v>4110</v>
      </c>
      <c r="F288" s="50" t="s">
        <v>4103</v>
      </c>
      <c r="G288" s="50">
        <v>2</v>
      </c>
      <c r="H288" s="50" t="s">
        <v>4104</v>
      </c>
      <c r="I288" s="50" t="s">
        <v>11942</v>
      </c>
      <c r="J288" s="50" t="s">
        <v>11943</v>
      </c>
      <c r="K288" s="50" t="s">
        <v>11944</v>
      </c>
      <c r="L288" s="54" t="s">
        <v>11945</v>
      </c>
      <c r="N288" s="50">
        <v>1.3420000000000001</v>
      </c>
      <c r="O288" s="50">
        <v>0</v>
      </c>
      <c r="P288" s="50">
        <v>0</v>
      </c>
      <c r="Q288" s="50">
        <v>0</v>
      </c>
      <c r="R288" s="50">
        <v>0</v>
      </c>
      <c r="S288" s="50">
        <v>22</v>
      </c>
      <c r="T288" s="53">
        <v>22</v>
      </c>
    </row>
    <row r="289" spans="1:20" ht="23.4" x14ac:dyDescent="0.25">
      <c r="A289" s="50">
        <v>288</v>
      </c>
      <c r="B289" s="51">
        <v>243781</v>
      </c>
      <c r="C289" s="50" t="s">
        <v>4101</v>
      </c>
      <c r="D289" s="50" t="s">
        <v>4102</v>
      </c>
      <c r="E289" s="50" t="s">
        <v>4110</v>
      </c>
      <c r="F289" s="50" t="s">
        <v>4103</v>
      </c>
      <c r="G289" s="50">
        <v>2</v>
      </c>
      <c r="H289" s="50" t="s">
        <v>4104</v>
      </c>
      <c r="I289" s="50" t="s">
        <v>11946</v>
      </c>
      <c r="J289" s="50" t="s">
        <v>11947</v>
      </c>
      <c r="K289" s="50" t="s">
        <v>11948</v>
      </c>
      <c r="L289" s="54" t="s">
        <v>11949</v>
      </c>
      <c r="N289" s="50">
        <v>1.294</v>
      </c>
      <c r="O289" s="50">
        <v>0</v>
      </c>
      <c r="P289" s="50">
        <v>0</v>
      </c>
      <c r="Q289" s="50">
        <v>0</v>
      </c>
      <c r="R289" s="50">
        <v>0</v>
      </c>
      <c r="S289" s="50">
        <v>22</v>
      </c>
      <c r="T289" s="53">
        <v>22</v>
      </c>
    </row>
    <row r="290" spans="1:20" ht="23.4" x14ac:dyDescent="0.25">
      <c r="A290" s="50">
        <v>289</v>
      </c>
      <c r="B290" s="51">
        <v>243781</v>
      </c>
      <c r="C290" s="50" t="s">
        <v>4101</v>
      </c>
      <c r="D290" s="50" t="s">
        <v>4102</v>
      </c>
      <c r="E290" s="50" t="s">
        <v>4110</v>
      </c>
      <c r="F290" s="50" t="s">
        <v>4103</v>
      </c>
      <c r="G290" s="50">
        <v>2</v>
      </c>
      <c r="H290" s="50" t="s">
        <v>4104</v>
      </c>
      <c r="I290" s="50" t="s">
        <v>11950</v>
      </c>
      <c r="J290" s="50" t="s">
        <v>11951</v>
      </c>
      <c r="K290" s="50" t="s">
        <v>11952</v>
      </c>
      <c r="L290" s="54" t="s">
        <v>11953</v>
      </c>
      <c r="N290" s="50">
        <v>1.296</v>
      </c>
      <c r="O290" s="50">
        <v>0</v>
      </c>
      <c r="P290" s="50">
        <v>0</v>
      </c>
      <c r="Q290" s="50">
        <v>0</v>
      </c>
      <c r="R290" s="50">
        <v>0</v>
      </c>
      <c r="S290" s="50">
        <v>22</v>
      </c>
      <c r="T290" s="53">
        <v>22</v>
      </c>
    </row>
    <row r="291" spans="1:20" ht="23.4" x14ac:dyDescent="0.25">
      <c r="A291" s="50">
        <v>290</v>
      </c>
      <c r="B291" s="51">
        <v>243781</v>
      </c>
      <c r="C291" s="50" t="s">
        <v>4101</v>
      </c>
      <c r="D291" s="50" t="s">
        <v>4102</v>
      </c>
      <c r="E291" s="50" t="s">
        <v>4110</v>
      </c>
      <c r="F291" s="50" t="s">
        <v>4103</v>
      </c>
      <c r="G291" s="50">
        <v>2</v>
      </c>
      <c r="H291" s="50" t="s">
        <v>4104</v>
      </c>
      <c r="I291" s="50" t="s">
        <v>11954</v>
      </c>
      <c r="J291" s="50" t="s">
        <v>11955</v>
      </c>
      <c r="K291" s="50" t="s">
        <v>8857</v>
      </c>
      <c r="L291" s="54" t="s">
        <v>11956</v>
      </c>
      <c r="N291" s="50">
        <v>0.72799999999999998</v>
      </c>
      <c r="O291" s="50">
        <v>0</v>
      </c>
      <c r="P291" s="50">
        <v>0</v>
      </c>
      <c r="Q291" s="50">
        <v>0</v>
      </c>
      <c r="R291" s="50">
        <v>0</v>
      </c>
      <c r="S291" s="50">
        <v>17</v>
      </c>
      <c r="T291" s="53">
        <v>17</v>
      </c>
    </row>
    <row r="292" spans="1:20" ht="23.4" x14ac:dyDescent="0.25">
      <c r="A292" s="50">
        <v>291</v>
      </c>
      <c r="B292" s="51">
        <v>243781</v>
      </c>
      <c r="C292" s="50" t="s">
        <v>4101</v>
      </c>
      <c r="D292" s="50" t="s">
        <v>4102</v>
      </c>
      <c r="E292" s="50" t="s">
        <v>4110</v>
      </c>
      <c r="F292" s="50" t="s">
        <v>4103</v>
      </c>
      <c r="G292" s="50">
        <v>2</v>
      </c>
      <c r="H292" s="50" t="s">
        <v>4104</v>
      </c>
      <c r="I292" s="50" t="s">
        <v>11957</v>
      </c>
      <c r="J292" s="50" t="s">
        <v>11958</v>
      </c>
      <c r="K292" s="50" t="s">
        <v>11959</v>
      </c>
      <c r="L292" s="54" t="s">
        <v>11960</v>
      </c>
      <c r="N292" s="50">
        <v>0.59599999999999997</v>
      </c>
      <c r="O292" s="50">
        <v>0</v>
      </c>
      <c r="P292" s="50">
        <v>0</v>
      </c>
      <c r="Q292" s="50">
        <v>0</v>
      </c>
      <c r="R292" s="50">
        <v>0</v>
      </c>
      <c r="S292" s="50">
        <v>17</v>
      </c>
      <c r="T292" s="53">
        <v>17</v>
      </c>
    </row>
    <row r="293" spans="1:20" ht="23.4" x14ac:dyDescent="0.25">
      <c r="A293" s="50">
        <v>292</v>
      </c>
      <c r="B293" s="51">
        <v>243781</v>
      </c>
      <c r="C293" s="50" t="s">
        <v>4101</v>
      </c>
      <c r="D293" s="50" t="s">
        <v>4102</v>
      </c>
      <c r="E293" s="50" t="s">
        <v>4110</v>
      </c>
      <c r="F293" s="50" t="s">
        <v>4103</v>
      </c>
      <c r="G293" s="50">
        <v>2</v>
      </c>
      <c r="H293" s="50" t="s">
        <v>4104</v>
      </c>
      <c r="I293" s="50" t="s">
        <v>11961</v>
      </c>
      <c r="J293" s="50" t="s">
        <v>11962</v>
      </c>
      <c r="K293" s="50" t="s">
        <v>6233</v>
      </c>
      <c r="L293" s="54" t="s">
        <v>11963</v>
      </c>
      <c r="N293" s="50">
        <v>1.1579999999999999</v>
      </c>
      <c r="O293" s="50">
        <v>0</v>
      </c>
      <c r="P293" s="50">
        <v>0</v>
      </c>
      <c r="Q293" s="50">
        <v>0</v>
      </c>
      <c r="R293" s="50">
        <v>0</v>
      </c>
      <c r="S293" s="50">
        <v>22</v>
      </c>
      <c r="T293" s="53">
        <v>22</v>
      </c>
    </row>
    <row r="294" spans="1:20" ht="23.4" x14ac:dyDescent="0.25">
      <c r="A294" s="50">
        <v>293</v>
      </c>
      <c r="B294" s="51">
        <v>243781</v>
      </c>
      <c r="C294" s="50" t="s">
        <v>4101</v>
      </c>
      <c r="D294" s="50" t="s">
        <v>4102</v>
      </c>
      <c r="E294" s="50" t="s">
        <v>4110</v>
      </c>
      <c r="F294" s="50" t="s">
        <v>4103</v>
      </c>
      <c r="G294" s="50">
        <v>2</v>
      </c>
      <c r="H294" s="50" t="s">
        <v>4104</v>
      </c>
      <c r="I294" s="50" t="s">
        <v>10869</v>
      </c>
      <c r="J294" s="50" t="s">
        <v>11964</v>
      </c>
      <c r="K294" s="50" t="s">
        <v>11965</v>
      </c>
      <c r="L294" s="54" t="s">
        <v>11966</v>
      </c>
      <c r="N294" s="50">
        <v>0.92400000000000004</v>
      </c>
      <c r="O294" s="50">
        <v>0</v>
      </c>
      <c r="P294" s="50">
        <v>0</v>
      </c>
      <c r="Q294" s="50">
        <v>0</v>
      </c>
      <c r="R294" s="50">
        <v>0</v>
      </c>
      <c r="S294" s="50">
        <v>17</v>
      </c>
      <c r="T294" s="53">
        <v>17</v>
      </c>
    </row>
    <row r="295" spans="1:20" ht="23.4" x14ac:dyDescent="0.25">
      <c r="A295" s="50">
        <v>294</v>
      </c>
      <c r="B295" s="51">
        <v>243781</v>
      </c>
      <c r="C295" s="50" t="s">
        <v>4101</v>
      </c>
      <c r="D295" s="50" t="s">
        <v>4102</v>
      </c>
      <c r="E295" s="50" t="s">
        <v>4110</v>
      </c>
      <c r="F295" s="50" t="s">
        <v>4103</v>
      </c>
      <c r="G295" s="50">
        <v>2</v>
      </c>
      <c r="H295" s="50" t="s">
        <v>4104</v>
      </c>
      <c r="I295" s="50" t="s">
        <v>10873</v>
      </c>
      <c r="J295" s="50" t="s">
        <v>11967</v>
      </c>
      <c r="K295" s="50" t="s">
        <v>11968</v>
      </c>
      <c r="L295" s="54" t="s">
        <v>11969</v>
      </c>
      <c r="N295" s="50">
        <v>0.74399999999999999</v>
      </c>
      <c r="O295" s="50">
        <v>0</v>
      </c>
      <c r="P295" s="50">
        <v>0</v>
      </c>
      <c r="Q295" s="50">
        <v>0</v>
      </c>
      <c r="R295" s="50">
        <v>0</v>
      </c>
      <c r="S295" s="50">
        <v>17</v>
      </c>
      <c r="T295" s="53">
        <v>17</v>
      </c>
    </row>
    <row r="296" spans="1:20" ht="23.4" x14ac:dyDescent="0.25">
      <c r="A296" s="50">
        <v>295</v>
      </c>
      <c r="B296" s="51">
        <v>243781</v>
      </c>
      <c r="C296" s="50" t="s">
        <v>4101</v>
      </c>
      <c r="D296" s="50" t="s">
        <v>4102</v>
      </c>
      <c r="E296" s="50" t="s">
        <v>4110</v>
      </c>
      <c r="F296" s="50" t="s">
        <v>4103</v>
      </c>
      <c r="G296" s="50">
        <v>2</v>
      </c>
      <c r="H296" s="50" t="s">
        <v>4104</v>
      </c>
      <c r="I296" s="50" t="s">
        <v>11970</v>
      </c>
      <c r="J296" s="50" t="s">
        <v>11971</v>
      </c>
      <c r="K296" s="50" t="s">
        <v>11134</v>
      </c>
      <c r="L296" s="54" t="s">
        <v>11972</v>
      </c>
      <c r="N296" s="50">
        <v>16.22</v>
      </c>
      <c r="O296" s="50">
        <v>0</v>
      </c>
      <c r="P296" s="50">
        <v>0</v>
      </c>
      <c r="Q296" s="50">
        <v>0</v>
      </c>
      <c r="R296" s="50">
        <v>0</v>
      </c>
      <c r="S296" s="50">
        <v>180</v>
      </c>
      <c r="T296" s="53">
        <v>180</v>
      </c>
    </row>
    <row r="297" spans="1:20" ht="23.4" x14ac:dyDescent="0.25">
      <c r="A297" s="50">
        <v>296</v>
      </c>
      <c r="B297" s="51">
        <v>243781</v>
      </c>
      <c r="C297" s="50" t="s">
        <v>4101</v>
      </c>
      <c r="D297" s="50" t="s">
        <v>4102</v>
      </c>
      <c r="E297" s="50" t="s">
        <v>4110</v>
      </c>
      <c r="F297" s="50" t="s">
        <v>4103</v>
      </c>
      <c r="G297" s="50">
        <v>2</v>
      </c>
      <c r="H297" s="50" t="s">
        <v>4104</v>
      </c>
      <c r="I297" s="50" t="s">
        <v>11973</v>
      </c>
      <c r="J297" s="50" t="s">
        <v>11974</v>
      </c>
      <c r="K297" s="50" t="s">
        <v>11975</v>
      </c>
      <c r="L297" s="54" t="s">
        <v>11976</v>
      </c>
      <c r="N297" s="50">
        <v>0.73199999999999998</v>
      </c>
      <c r="O297" s="50">
        <v>130</v>
      </c>
      <c r="P297" s="50">
        <v>1.95</v>
      </c>
      <c r="Q297" s="50">
        <v>0.13650000000000001</v>
      </c>
      <c r="R297" s="50">
        <v>0</v>
      </c>
      <c r="S297" s="50">
        <v>17</v>
      </c>
      <c r="T297" s="53">
        <v>19.09</v>
      </c>
    </row>
    <row r="298" spans="1:20" ht="23.4" x14ac:dyDescent="0.25">
      <c r="A298" s="50">
        <v>297</v>
      </c>
      <c r="B298" s="51">
        <v>243781</v>
      </c>
      <c r="C298" s="50" t="s">
        <v>4101</v>
      </c>
      <c r="D298" s="50" t="s">
        <v>4102</v>
      </c>
      <c r="E298" s="50" t="s">
        <v>4110</v>
      </c>
      <c r="F298" s="50" t="s">
        <v>4103</v>
      </c>
      <c r="G298" s="50">
        <v>2</v>
      </c>
      <c r="H298" s="50" t="s">
        <v>4104</v>
      </c>
      <c r="I298" s="50" t="s">
        <v>11977</v>
      </c>
      <c r="J298" s="50" t="s">
        <v>11978</v>
      </c>
      <c r="K298" s="50" t="s">
        <v>11979</v>
      </c>
      <c r="L298" s="54" t="s">
        <v>11980</v>
      </c>
      <c r="N298" s="50">
        <v>0.626</v>
      </c>
      <c r="O298" s="50">
        <v>130</v>
      </c>
      <c r="P298" s="50">
        <v>1.95</v>
      </c>
      <c r="Q298" s="50">
        <v>0.13650000000000001</v>
      </c>
      <c r="R298" s="50">
        <v>0</v>
      </c>
      <c r="S298" s="50">
        <v>17</v>
      </c>
      <c r="T298" s="53">
        <v>19.09</v>
      </c>
    </row>
    <row r="299" spans="1:20" ht="23.4" x14ac:dyDescent="0.25">
      <c r="A299" s="50">
        <v>298</v>
      </c>
      <c r="B299" s="51">
        <v>243781</v>
      </c>
      <c r="C299" s="50" t="s">
        <v>4101</v>
      </c>
      <c r="D299" s="50" t="s">
        <v>4102</v>
      </c>
      <c r="E299" s="50" t="s">
        <v>4110</v>
      </c>
      <c r="F299" s="50" t="s">
        <v>4103</v>
      </c>
      <c r="G299" s="50">
        <v>2</v>
      </c>
      <c r="H299" s="50" t="s">
        <v>4104</v>
      </c>
      <c r="I299" s="50" t="s">
        <v>11981</v>
      </c>
      <c r="J299" s="50" t="s">
        <v>11982</v>
      </c>
      <c r="K299" s="50" t="s">
        <v>11983</v>
      </c>
      <c r="L299" s="54" t="s">
        <v>11984</v>
      </c>
      <c r="N299" s="50">
        <v>0.90200000000000002</v>
      </c>
      <c r="O299" s="50">
        <v>200</v>
      </c>
      <c r="P299" s="50">
        <v>3</v>
      </c>
      <c r="Q299" s="50">
        <v>0.21</v>
      </c>
      <c r="R299" s="50">
        <v>0</v>
      </c>
      <c r="S299" s="50">
        <v>17</v>
      </c>
      <c r="T299" s="53">
        <v>20.21</v>
      </c>
    </row>
    <row r="300" spans="1:20" ht="23.4" x14ac:dyDescent="0.25">
      <c r="A300" s="50">
        <v>299</v>
      </c>
      <c r="B300" s="51">
        <v>243781</v>
      </c>
      <c r="C300" s="50" t="s">
        <v>4101</v>
      </c>
      <c r="D300" s="50" t="s">
        <v>4102</v>
      </c>
      <c r="E300" s="50" t="s">
        <v>4110</v>
      </c>
      <c r="F300" s="50" t="s">
        <v>4103</v>
      </c>
      <c r="G300" s="50">
        <v>2</v>
      </c>
      <c r="H300" s="50" t="s">
        <v>4104</v>
      </c>
      <c r="I300" s="50" t="s">
        <v>11985</v>
      </c>
      <c r="J300" s="50" t="s">
        <v>9416</v>
      </c>
      <c r="K300" s="50" t="s">
        <v>11986</v>
      </c>
      <c r="L300" s="54" t="s">
        <v>11987</v>
      </c>
      <c r="N300" s="50">
        <v>1.1339999999999999</v>
      </c>
      <c r="O300" s="50">
        <v>130</v>
      </c>
      <c r="P300" s="50">
        <v>1.95</v>
      </c>
      <c r="Q300" s="50">
        <v>0.13650000000000001</v>
      </c>
      <c r="R300" s="50">
        <v>0</v>
      </c>
      <c r="S300" s="50">
        <v>22</v>
      </c>
      <c r="T300" s="53">
        <v>24.09</v>
      </c>
    </row>
    <row r="301" spans="1:20" ht="23.4" x14ac:dyDescent="0.25">
      <c r="A301" s="50">
        <v>300</v>
      </c>
      <c r="B301" s="51">
        <v>243781</v>
      </c>
      <c r="C301" s="50" t="s">
        <v>4101</v>
      </c>
      <c r="D301" s="50" t="s">
        <v>4102</v>
      </c>
      <c r="E301" s="50" t="s">
        <v>4110</v>
      </c>
      <c r="F301" s="50" t="s">
        <v>4103</v>
      </c>
      <c r="G301" s="50">
        <v>2</v>
      </c>
      <c r="H301" s="50" t="s">
        <v>4104</v>
      </c>
      <c r="I301" s="50" t="s">
        <v>11988</v>
      </c>
      <c r="J301" s="50" t="s">
        <v>11989</v>
      </c>
      <c r="K301" s="50" t="s">
        <v>11990</v>
      </c>
      <c r="L301" s="54" t="s">
        <v>11991</v>
      </c>
      <c r="N301" s="50">
        <v>0.748</v>
      </c>
      <c r="O301" s="50">
        <v>130</v>
      </c>
      <c r="P301" s="50">
        <v>1.95</v>
      </c>
      <c r="Q301" s="50">
        <v>0.13650000000000001</v>
      </c>
      <c r="R301" s="50">
        <v>0</v>
      </c>
      <c r="S301" s="50">
        <v>17</v>
      </c>
      <c r="T301" s="53">
        <v>19.09</v>
      </c>
    </row>
    <row r="302" spans="1:20" ht="23.4" x14ac:dyDescent="0.25">
      <c r="A302" s="50">
        <v>301</v>
      </c>
      <c r="B302" s="51">
        <v>243781</v>
      </c>
      <c r="C302" s="50" t="s">
        <v>4101</v>
      </c>
      <c r="D302" s="50" t="s">
        <v>4102</v>
      </c>
      <c r="E302" s="50" t="s">
        <v>4110</v>
      </c>
      <c r="F302" s="50" t="s">
        <v>4103</v>
      </c>
      <c r="G302" s="50">
        <v>2</v>
      </c>
      <c r="H302" s="50" t="s">
        <v>4104</v>
      </c>
      <c r="I302" s="50" t="s">
        <v>11992</v>
      </c>
      <c r="J302" s="50" t="s">
        <v>6731</v>
      </c>
      <c r="K302" s="50" t="s">
        <v>11993</v>
      </c>
      <c r="L302" s="54" t="s">
        <v>11994</v>
      </c>
      <c r="N302" s="50">
        <v>0.72599999999999998</v>
      </c>
      <c r="O302" s="50">
        <v>130</v>
      </c>
      <c r="P302" s="50">
        <v>1.95</v>
      </c>
      <c r="Q302" s="50">
        <v>0.13650000000000001</v>
      </c>
      <c r="R302" s="50">
        <v>0</v>
      </c>
      <c r="S302" s="50">
        <v>17</v>
      </c>
      <c r="T302" s="53">
        <v>19.09</v>
      </c>
    </row>
    <row r="303" spans="1:20" ht="23.4" x14ac:dyDescent="0.25">
      <c r="A303" s="50">
        <v>302</v>
      </c>
      <c r="B303" s="51">
        <v>243781</v>
      </c>
      <c r="C303" s="50" t="s">
        <v>4101</v>
      </c>
      <c r="D303" s="50" t="s">
        <v>4102</v>
      </c>
      <c r="E303" s="50" t="s">
        <v>4110</v>
      </c>
      <c r="F303" s="50" t="s">
        <v>4103</v>
      </c>
      <c r="G303" s="50">
        <v>2</v>
      </c>
      <c r="H303" s="50" t="s">
        <v>4104</v>
      </c>
      <c r="I303" s="50" t="s">
        <v>11995</v>
      </c>
      <c r="J303" s="50" t="s">
        <v>11996</v>
      </c>
      <c r="K303" s="50" t="s">
        <v>11997</v>
      </c>
      <c r="L303" s="54" t="s">
        <v>11998</v>
      </c>
      <c r="N303" s="50">
        <v>2.41</v>
      </c>
      <c r="O303" s="50">
        <v>430</v>
      </c>
      <c r="P303" s="50">
        <v>6.45</v>
      </c>
      <c r="Q303" s="50">
        <v>0.45150000000000001</v>
      </c>
      <c r="R303" s="50">
        <v>0</v>
      </c>
      <c r="S303" s="50">
        <v>37</v>
      </c>
      <c r="T303" s="53">
        <v>43.9</v>
      </c>
    </row>
    <row r="304" spans="1:20" ht="23.4" x14ac:dyDescent="0.25">
      <c r="A304" s="50">
        <v>303</v>
      </c>
      <c r="B304" s="51">
        <v>243781</v>
      </c>
      <c r="C304" s="50" t="s">
        <v>4101</v>
      </c>
      <c r="D304" s="50" t="s">
        <v>4102</v>
      </c>
      <c r="E304" s="50" t="s">
        <v>4110</v>
      </c>
      <c r="F304" s="50" t="s">
        <v>4103</v>
      </c>
      <c r="G304" s="50">
        <v>2</v>
      </c>
      <c r="H304" s="50" t="s">
        <v>4104</v>
      </c>
      <c r="I304" s="50" t="s">
        <v>11999</v>
      </c>
      <c r="J304" s="50" t="s">
        <v>12000</v>
      </c>
      <c r="K304" s="50" t="s">
        <v>12001</v>
      </c>
      <c r="L304" s="54" t="s">
        <v>12002</v>
      </c>
      <c r="N304" s="50">
        <v>4.5419999999999998</v>
      </c>
      <c r="O304" s="50">
        <v>1150</v>
      </c>
      <c r="P304" s="50">
        <v>17.25</v>
      </c>
      <c r="Q304" s="50">
        <v>1.2075</v>
      </c>
      <c r="R304" s="50">
        <v>0</v>
      </c>
      <c r="S304" s="50">
        <v>57</v>
      </c>
      <c r="T304" s="53">
        <v>75.459999999999994</v>
      </c>
    </row>
    <row r="305" spans="1:20" ht="23.4" x14ac:dyDescent="0.25">
      <c r="A305" s="50">
        <v>304</v>
      </c>
      <c r="B305" s="51">
        <v>243781</v>
      </c>
      <c r="C305" s="50" t="s">
        <v>4101</v>
      </c>
      <c r="D305" s="50" t="s">
        <v>4102</v>
      </c>
      <c r="E305" s="50" t="s">
        <v>4110</v>
      </c>
      <c r="F305" s="50" t="s">
        <v>4103</v>
      </c>
      <c r="G305" s="50">
        <v>2</v>
      </c>
      <c r="H305" s="50" t="s">
        <v>4104</v>
      </c>
      <c r="I305" s="50" t="s">
        <v>12003</v>
      </c>
      <c r="J305" s="50" t="s">
        <v>12004</v>
      </c>
      <c r="K305" s="50" t="s">
        <v>12005</v>
      </c>
      <c r="L305" s="54" t="s">
        <v>12006</v>
      </c>
      <c r="N305" s="50">
        <v>0.73599999999999999</v>
      </c>
      <c r="O305" s="50">
        <v>130</v>
      </c>
      <c r="P305" s="50">
        <v>1.95</v>
      </c>
      <c r="Q305" s="50">
        <v>0.13650000000000001</v>
      </c>
      <c r="R305" s="50">
        <v>0</v>
      </c>
      <c r="S305" s="50">
        <v>17</v>
      </c>
      <c r="T305" s="53">
        <v>19.09</v>
      </c>
    </row>
    <row r="306" spans="1:20" ht="23.4" x14ac:dyDescent="0.25">
      <c r="A306" s="50">
        <v>305</v>
      </c>
      <c r="B306" s="51">
        <v>243781</v>
      </c>
      <c r="C306" s="50" t="s">
        <v>4101</v>
      </c>
      <c r="D306" s="50" t="s">
        <v>4102</v>
      </c>
      <c r="E306" s="50" t="s">
        <v>4110</v>
      </c>
      <c r="F306" s="50" t="s">
        <v>4103</v>
      </c>
      <c r="G306" s="50">
        <v>2</v>
      </c>
      <c r="H306" s="50" t="s">
        <v>4104</v>
      </c>
      <c r="I306" s="50" t="s">
        <v>12007</v>
      </c>
      <c r="J306" s="50" t="s">
        <v>12008</v>
      </c>
      <c r="K306" s="50" t="s">
        <v>12009</v>
      </c>
      <c r="L306" s="54" t="s">
        <v>12010</v>
      </c>
      <c r="N306" s="50">
        <v>5.44</v>
      </c>
      <c r="O306" s="50">
        <v>1530</v>
      </c>
      <c r="P306" s="50">
        <v>22.95</v>
      </c>
      <c r="Q306" s="50">
        <v>1.6065</v>
      </c>
      <c r="R306" s="50">
        <v>0</v>
      </c>
      <c r="S306" s="50">
        <v>70</v>
      </c>
      <c r="T306" s="53">
        <v>94.56</v>
      </c>
    </row>
    <row r="307" spans="1:20" ht="23.4" x14ac:dyDescent="0.25">
      <c r="A307" s="50">
        <v>306</v>
      </c>
      <c r="B307" s="51">
        <v>243781</v>
      </c>
      <c r="C307" s="50" t="s">
        <v>4101</v>
      </c>
      <c r="D307" s="50" t="s">
        <v>4102</v>
      </c>
      <c r="E307" s="50" t="s">
        <v>4110</v>
      </c>
      <c r="F307" s="50" t="s">
        <v>4103</v>
      </c>
      <c r="G307" s="50">
        <v>2</v>
      </c>
      <c r="H307" s="50" t="s">
        <v>4104</v>
      </c>
      <c r="I307" s="50" t="s">
        <v>12011</v>
      </c>
      <c r="J307" s="50" t="s">
        <v>12012</v>
      </c>
      <c r="K307" s="50" t="s">
        <v>12013</v>
      </c>
      <c r="L307" s="54" t="s">
        <v>12014</v>
      </c>
      <c r="N307" s="50">
        <v>1.3</v>
      </c>
      <c r="O307" s="50">
        <v>230</v>
      </c>
      <c r="P307" s="50">
        <v>3.45</v>
      </c>
      <c r="Q307" s="50">
        <v>0.24149999999999999</v>
      </c>
      <c r="R307" s="50">
        <v>0</v>
      </c>
      <c r="S307" s="50">
        <v>22</v>
      </c>
      <c r="T307" s="53">
        <v>25.69</v>
      </c>
    </row>
    <row r="308" spans="1:20" ht="23.4" x14ac:dyDescent="0.25">
      <c r="A308" s="50">
        <v>307</v>
      </c>
      <c r="B308" s="51">
        <v>243781</v>
      </c>
      <c r="C308" s="50" t="s">
        <v>4101</v>
      </c>
      <c r="D308" s="50" t="s">
        <v>4102</v>
      </c>
      <c r="E308" s="50" t="s">
        <v>4110</v>
      </c>
      <c r="F308" s="50" t="s">
        <v>4103</v>
      </c>
      <c r="G308" s="50">
        <v>2</v>
      </c>
      <c r="H308" s="50" t="s">
        <v>4104</v>
      </c>
      <c r="I308" s="50" t="s">
        <v>12015</v>
      </c>
      <c r="J308" s="50" t="s">
        <v>12016</v>
      </c>
      <c r="K308" s="50" t="s">
        <v>12017</v>
      </c>
      <c r="L308" s="54" t="s">
        <v>12018</v>
      </c>
      <c r="N308" s="50">
        <v>0.72</v>
      </c>
      <c r="O308" s="50">
        <v>130</v>
      </c>
      <c r="P308" s="50">
        <v>1.95</v>
      </c>
      <c r="Q308" s="50">
        <v>0.13650000000000001</v>
      </c>
      <c r="R308" s="50">
        <v>0</v>
      </c>
      <c r="S308" s="50">
        <v>17</v>
      </c>
      <c r="T308" s="53">
        <v>19.09</v>
      </c>
    </row>
    <row r="309" spans="1:20" ht="23.4" x14ac:dyDescent="0.25">
      <c r="A309" s="50">
        <v>308</v>
      </c>
      <c r="B309" s="51">
        <v>243781</v>
      </c>
      <c r="C309" s="50" t="s">
        <v>4101</v>
      </c>
      <c r="D309" s="50" t="s">
        <v>4102</v>
      </c>
      <c r="E309" s="50" t="s">
        <v>4110</v>
      </c>
      <c r="F309" s="50" t="s">
        <v>4103</v>
      </c>
      <c r="G309" s="50">
        <v>2</v>
      </c>
      <c r="H309" s="50" t="s">
        <v>4104</v>
      </c>
      <c r="I309" s="50" t="s">
        <v>12019</v>
      </c>
      <c r="J309" s="50" t="s">
        <v>12020</v>
      </c>
      <c r="K309" s="50" t="s">
        <v>12021</v>
      </c>
      <c r="L309" s="54" t="s">
        <v>12022</v>
      </c>
      <c r="N309" s="50">
        <v>0.73</v>
      </c>
      <c r="O309" s="50">
        <v>130</v>
      </c>
      <c r="P309" s="50">
        <v>1.95</v>
      </c>
      <c r="Q309" s="50">
        <v>0.13650000000000001</v>
      </c>
      <c r="R309" s="50">
        <v>0</v>
      </c>
      <c r="S309" s="50">
        <v>17</v>
      </c>
      <c r="T309" s="53">
        <v>19.09</v>
      </c>
    </row>
    <row r="310" spans="1:20" ht="23.4" x14ac:dyDescent="0.25">
      <c r="A310" s="50">
        <v>309</v>
      </c>
      <c r="B310" s="51">
        <v>243781</v>
      </c>
      <c r="C310" s="50" t="s">
        <v>4101</v>
      </c>
      <c r="D310" s="50" t="s">
        <v>4102</v>
      </c>
      <c r="E310" s="50" t="s">
        <v>4110</v>
      </c>
      <c r="F310" s="50" t="s">
        <v>4103</v>
      </c>
      <c r="G310" s="50">
        <v>2</v>
      </c>
      <c r="H310" s="50" t="s">
        <v>4104</v>
      </c>
      <c r="I310" s="50" t="s">
        <v>12023</v>
      </c>
      <c r="J310" s="50" t="s">
        <v>12024</v>
      </c>
      <c r="K310" s="50" t="s">
        <v>12025</v>
      </c>
      <c r="L310" s="54" t="s">
        <v>12026</v>
      </c>
      <c r="N310" s="50">
        <v>0.73199999999999998</v>
      </c>
      <c r="O310" s="50">
        <v>130</v>
      </c>
      <c r="P310" s="50">
        <v>1.95</v>
      </c>
      <c r="Q310" s="50">
        <v>0.13650000000000001</v>
      </c>
      <c r="R310" s="50">
        <v>0</v>
      </c>
      <c r="S310" s="50">
        <v>17</v>
      </c>
      <c r="T310" s="53">
        <v>19.09</v>
      </c>
    </row>
    <row r="311" spans="1:20" ht="23.4" x14ac:dyDescent="0.25">
      <c r="A311" s="50">
        <v>310</v>
      </c>
      <c r="B311" s="51">
        <v>243781</v>
      </c>
      <c r="C311" s="50" t="s">
        <v>4101</v>
      </c>
      <c r="D311" s="50" t="s">
        <v>4102</v>
      </c>
      <c r="E311" s="50" t="s">
        <v>4110</v>
      </c>
      <c r="F311" s="50" t="s">
        <v>4103</v>
      </c>
      <c r="G311" s="50">
        <v>2</v>
      </c>
      <c r="H311" s="50" t="s">
        <v>4104</v>
      </c>
      <c r="I311" s="50" t="s">
        <v>12027</v>
      </c>
      <c r="J311" s="50" t="s">
        <v>12028</v>
      </c>
      <c r="K311" s="50" t="s">
        <v>12029</v>
      </c>
      <c r="L311" s="54" t="s">
        <v>12030</v>
      </c>
      <c r="N311" s="50">
        <v>0.73599999999999999</v>
      </c>
      <c r="O311" s="50">
        <v>130</v>
      </c>
      <c r="P311" s="50">
        <v>1.95</v>
      </c>
      <c r="Q311" s="50">
        <v>0.13650000000000001</v>
      </c>
      <c r="R311" s="50">
        <v>0</v>
      </c>
      <c r="S311" s="50">
        <v>17</v>
      </c>
      <c r="T311" s="53">
        <v>19.09</v>
      </c>
    </row>
    <row r="312" spans="1:20" ht="23.4" x14ac:dyDescent="0.25">
      <c r="A312" s="50">
        <v>311</v>
      </c>
      <c r="B312" s="51">
        <v>243781</v>
      </c>
      <c r="C312" s="50" t="s">
        <v>4101</v>
      </c>
      <c r="D312" s="50" t="s">
        <v>4102</v>
      </c>
      <c r="E312" s="50" t="s">
        <v>4110</v>
      </c>
      <c r="F312" s="50" t="s">
        <v>4103</v>
      </c>
      <c r="G312" s="50">
        <v>2</v>
      </c>
      <c r="H312" s="50" t="s">
        <v>4104</v>
      </c>
      <c r="I312" s="50" t="s">
        <v>12031</v>
      </c>
      <c r="J312" s="50" t="s">
        <v>12032</v>
      </c>
      <c r="K312" s="50" t="s">
        <v>12033</v>
      </c>
      <c r="L312" s="54" t="s">
        <v>12034</v>
      </c>
      <c r="N312" s="50">
        <v>1.1479999999999999</v>
      </c>
      <c r="O312" s="50">
        <v>280</v>
      </c>
      <c r="P312" s="50">
        <v>4.2</v>
      </c>
      <c r="Q312" s="50">
        <v>0.29399999999999998</v>
      </c>
      <c r="R312" s="50">
        <v>0</v>
      </c>
      <c r="S312" s="50">
        <v>22</v>
      </c>
      <c r="T312" s="53">
        <v>26.49</v>
      </c>
    </row>
    <row r="313" spans="1:20" ht="23.4" x14ac:dyDescent="0.25">
      <c r="A313" s="50">
        <v>312</v>
      </c>
      <c r="B313" s="51">
        <v>243781</v>
      </c>
      <c r="C313" s="50" t="s">
        <v>4101</v>
      </c>
      <c r="D313" s="50" t="s">
        <v>4102</v>
      </c>
      <c r="E313" s="50" t="s">
        <v>4110</v>
      </c>
      <c r="F313" s="50" t="s">
        <v>4103</v>
      </c>
      <c r="G313" s="50">
        <v>2</v>
      </c>
      <c r="H313" s="50" t="s">
        <v>4104</v>
      </c>
      <c r="I313" s="50" t="s">
        <v>12035</v>
      </c>
      <c r="J313" s="50" t="s">
        <v>12036</v>
      </c>
      <c r="K313" s="50" t="s">
        <v>12037</v>
      </c>
      <c r="L313" s="54" t="s">
        <v>12038</v>
      </c>
      <c r="N313" s="50">
        <v>0.59</v>
      </c>
      <c r="O313" s="50">
        <v>180</v>
      </c>
      <c r="P313" s="50">
        <v>2.7</v>
      </c>
      <c r="Q313" s="50">
        <v>0.189</v>
      </c>
      <c r="R313" s="50">
        <v>0</v>
      </c>
      <c r="S313" s="50">
        <v>17</v>
      </c>
      <c r="T313" s="53">
        <v>19.89</v>
      </c>
    </row>
    <row r="314" spans="1:20" ht="23.4" x14ac:dyDescent="0.25">
      <c r="A314" s="50">
        <v>313</v>
      </c>
      <c r="B314" s="51">
        <v>243781</v>
      </c>
      <c r="C314" s="50" t="s">
        <v>4101</v>
      </c>
      <c r="D314" s="50" t="s">
        <v>4102</v>
      </c>
      <c r="E314" s="50" t="s">
        <v>4110</v>
      </c>
      <c r="F314" s="50" t="s">
        <v>4103</v>
      </c>
      <c r="G314" s="50">
        <v>2</v>
      </c>
      <c r="H314" s="50" t="s">
        <v>4104</v>
      </c>
      <c r="I314" s="50" t="s">
        <v>12039</v>
      </c>
      <c r="J314" s="50" t="s">
        <v>12040</v>
      </c>
      <c r="K314" s="50" t="s">
        <v>12041</v>
      </c>
      <c r="L314" s="54" t="s">
        <v>12042</v>
      </c>
      <c r="N314" s="50">
        <v>1.008</v>
      </c>
      <c r="O314" s="50">
        <v>260</v>
      </c>
      <c r="P314" s="50">
        <v>3.9</v>
      </c>
      <c r="Q314" s="50">
        <v>0.27300000000000002</v>
      </c>
      <c r="R314" s="50">
        <v>0</v>
      </c>
      <c r="S314" s="50">
        <v>22</v>
      </c>
      <c r="T314" s="53">
        <v>26.17</v>
      </c>
    </row>
    <row r="315" spans="1:20" ht="23.4" x14ac:dyDescent="0.25">
      <c r="A315" s="50">
        <v>314</v>
      </c>
      <c r="B315" s="51">
        <v>243781</v>
      </c>
      <c r="C315" s="50" t="s">
        <v>4101</v>
      </c>
      <c r="D315" s="50" t="s">
        <v>4102</v>
      </c>
      <c r="E315" s="50" t="s">
        <v>4110</v>
      </c>
      <c r="F315" s="50" t="s">
        <v>4103</v>
      </c>
      <c r="G315" s="50">
        <v>2</v>
      </c>
      <c r="H315" s="50" t="s">
        <v>4104</v>
      </c>
      <c r="I315" s="50" t="s">
        <v>12043</v>
      </c>
      <c r="J315" s="50" t="s">
        <v>12044</v>
      </c>
      <c r="K315" s="50" t="s">
        <v>12045</v>
      </c>
      <c r="L315" s="54" t="s">
        <v>12046</v>
      </c>
      <c r="N315" s="50">
        <v>0.59</v>
      </c>
      <c r="O315" s="50">
        <v>180</v>
      </c>
      <c r="P315" s="50">
        <v>2.7</v>
      </c>
      <c r="Q315" s="50">
        <v>0.189</v>
      </c>
      <c r="R315" s="50">
        <v>0</v>
      </c>
      <c r="S315" s="50">
        <v>17</v>
      </c>
      <c r="T315" s="53">
        <v>19.89</v>
      </c>
    </row>
    <row r="316" spans="1:20" ht="23.4" x14ac:dyDescent="0.25">
      <c r="A316" s="50">
        <v>315</v>
      </c>
      <c r="B316" s="51">
        <v>243781</v>
      </c>
      <c r="C316" s="50" t="s">
        <v>4101</v>
      </c>
      <c r="D316" s="50" t="s">
        <v>4102</v>
      </c>
      <c r="E316" s="50" t="s">
        <v>4110</v>
      </c>
      <c r="F316" s="50" t="s">
        <v>4103</v>
      </c>
      <c r="G316" s="50">
        <v>2</v>
      </c>
      <c r="H316" s="50" t="s">
        <v>4104</v>
      </c>
      <c r="I316" s="50" t="s">
        <v>12047</v>
      </c>
      <c r="J316" s="50" t="s">
        <v>12048</v>
      </c>
      <c r="K316" s="50" t="s">
        <v>12049</v>
      </c>
      <c r="L316" s="54" t="s">
        <v>12050</v>
      </c>
      <c r="N316" s="50">
        <v>0.626</v>
      </c>
      <c r="O316" s="50">
        <v>180</v>
      </c>
      <c r="P316" s="50">
        <v>2.7</v>
      </c>
      <c r="Q316" s="50">
        <v>0.189</v>
      </c>
      <c r="R316" s="50">
        <v>0</v>
      </c>
      <c r="S316" s="50">
        <v>17</v>
      </c>
      <c r="T316" s="53">
        <v>19.89</v>
      </c>
    </row>
    <row r="317" spans="1:20" ht="23.4" x14ac:dyDescent="0.25">
      <c r="A317" s="50">
        <v>316</v>
      </c>
      <c r="B317" s="51">
        <v>243781</v>
      </c>
      <c r="C317" s="50" t="s">
        <v>4101</v>
      </c>
      <c r="D317" s="50" t="s">
        <v>4102</v>
      </c>
      <c r="E317" s="50" t="s">
        <v>4110</v>
      </c>
      <c r="F317" s="50" t="s">
        <v>4103</v>
      </c>
      <c r="G317" s="50">
        <v>2</v>
      </c>
      <c r="H317" s="50" t="s">
        <v>4104</v>
      </c>
      <c r="I317" s="50" t="s">
        <v>12051</v>
      </c>
      <c r="J317" s="50" t="s">
        <v>12052</v>
      </c>
      <c r="K317" s="50" t="s">
        <v>12053</v>
      </c>
      <c r="L317" s="54" t="s">
        <v>12054</v>
      </c>
      <c r="N317" s="50">
        <v>0.57399999999999995</v>
      </c>
      <c r="O317" s="50">
        <v>180</v>
      </c>
      <c r="P317" s="50">
        <v>2.7</v>
      </c>
      <c r="Q317" s="50">
        <v>0.189</v>
      </c>
      <c r="R317" s="50">
        <v>0</v>
      </c>
      <c r="S317" s="50">
        <v>17</v>
      </c>
      <c r="T317" s="53">
        <v>19.89</v>
      </c>
    </row>
    <row r="318" spans="1:20" ht="23.4" x14ac:dyDescent="0.25">
      <c r="A318" s="50">
        <v>317</v>
      </c>
      <c r="B318" s="51">
        <v>243781</v>
      </c>
      <c r="C318" s="50" t="s">
        <v>4101</v>
      </c>
      <c r="D318" s="50" t="s">
        <v>4102</v>
      </c>
      <c r="E318" s="50" t="s">
        <v>4110</v>
      </c>
      <c r="F318" s="50" t="s">
        <v>4103</v>
      </c>
      <c r="G318" s="50">
        <v>2</v>
      </c>
      <c r="H318" s="50" t="s">
        <v>4104</v>
      </c>
      <c r="I318" s="50" t="s">
        <v>12055</v>
      </c>
      <c r="J318" s="50" t="s">
        <v>12056</v>
      </c>
      <c r="K318" s="50" t="s">
        <v>12057</v>
      </c>
      <c r="L318" s="54" t="s">
        <v>12058</v>
      </c>
      <c r="N318" s="50">
        <v>2.73</v>
      </c>
      <c r="O318" s="50">
        <v>530</v>
      </c>
      <c r="P318" s="50">
        <v>7.95</v>
      </c>
      <c r="Q318" s="50">
        <v>0.55649999999999999</v>
      </c>
      <c r="R318" s="50">
        <v>0</v>
      </c>
      <c r="S318" s="50">
        <v>37</v>
      </c>
      <c r="T318" s="53">
        <v>45.51</v>
      </c>
    </row>
    <row r="319" spans="1:20" ht="23.4" x14ac:dyDescent="0.25">
      <c r="A319" s="50">
        <v>318</v>
      </c>
      <c r="B319" s="51">
        <v>243781</v>
      </c>
      <c r="C319" s="50" t="s">
        <v>4101</v>
      </c>
      <c r="D319" s="50" t="s">
        <v>4102</v>
      </c>
      <c r="E319" s="50" t="s">
        <v>4110</v>
      </c>
      <c r="F319" s="50" t="s">
        <v>4103</v>
      </c>
      <c r="G319" s="50">
        <v>2</v>
      </c>
      <c r="H319" s="50" t="s">
        <v>4104</v>
      </c>
      <c r="I319" s="50" t="s">
        <v>12059</v>
      </c>
      <c r="J319" s="50" t="s">
        <v>12060</v>
      </c>
      <c r="K319" s="50" t="s">
        <v>12061</v>
      </c>
      <c r="L319" s="54" t="s">
        <v>12062</v>
      </c>
      <c r="N319" s="50">
        <v>0.72</v>
      </c>
      <c r="O319" s="50">
        <v>130</v>
      </c>
      <c r="P319" s="50">
        <v>1.95</v>
      </c>
      <c r="Q319" s="50">
        <v>0.13650000000000001</v>
      </c>
      <c r="R319" s="50">
        <v>0</v>
      </c>
      <c r="S319" s="50">
        <v>17</v>
      </c>
      <c r="T319" s="53">
        <v>19.09</v>
      </c>
    </row>
    <row r="320" spans="1:20" ht="23.4" x14ac:dyDescent="0.25">
      <c r="A320" s="50">
        <v>319</v>
      </c>
      <c r="B320" s="51">
        <v>243781</v>
      </c>
      <c r="C320" s="50" t="s">
        <v>4101</v>
      </c>
      <c r="D320" s="50" t="s">
        <v>4102</v>
      </c>
      <c r="E320" s="50" t="s">
        <v>4110</v>
      </c>
      <c r="F320" s="50" t="s">
        <v>4103</v>
      </c>
      <c r="G320" s="50">
        <v>2</v>
      </c>
      <c r="H320" s="50" t="s">
        <v>4104</v>
      </c>
      <c r="I320" s="50" t="s">
        <v>12063</v>
      </c>
      <c r="J320" s="50" t="s">
        <v>12064</v>
      </c>
      <c r="K320" s="50" t="s">
        <v>12065</v>
      </c>
      <c r="L320" s="54" t="s">
        <v>12066</v>
      </c>
      <c r="N320" s="50">
        <v>0.61399999999999999</v>
      </c>
      <c r="O320" s="50">
        <v>180</v>
      </c>
      <c r="P320" s="50">
        <v>2.7</v>
      </c>
      <c r="Q320" s="50">
        <v>0.189</v>
      </c>
      <c r="R320" s="50">
        <v>0</v>
      </c>
      <c r="S320" s="50">
        <v>17</v>
      </c>
      <c r="T320" s="53">
        <v>19.89</v>
      </c>
    </row>
    <row r="321" spans="1:20" ht="23.4" x14ac:dyDescent="0.25">
      <c r="A321" s="50">
        <v>320</v>
      </c>
      <c r="B321" s="51">
        <v>243781</v>
      </c>
      <c r="C321" s="50" t="s">
        <v>4101</v>
      </c>
      <c r="D321" s="50" t="s">
        <v>4102</v>
      </c>
      <c r="E321" s="50" t="s">
        <v>4110</v>
      </c>
      <c r="F321" s="50" t="s">
        <v>4103</v>
      </c>
      <c r="G321" s="50">
        <v>2</v>
      </c>
      <c r="H321" s="50" t="s">
        <v>4104</v>
      </c>
      <c r="I321" s="50" t="s">
        <v>12067</v>
      </c>
      <c r="J321" s="50" t="s">
        <v>12068</v>
      </c>
      <c r="K321" s="50" t="s">
        <v>12069</v>
      </c>
      <c r="L321" s="54" t="s">
        <v>12070</v>
      </c>
      <c r="N321" s="50">
        <v>16.22</v>
      </c>
      <c r="O321" s="50">
        <v>0</v>
      </c>
      <c r="P321" s="50">
        <v>0</v>
      </c>
      <c r="Q321" s="50">
        <v>0</v>
      </c>
      <c r="R321" s="50">
        <v>0</v>
      </c>
      <c r="S321" s="50">
        <v>180</v>
      </c>
      <c r="T321" s="53">
        <v>180</v>
      </c>
    </row>
    <row r="322" spans="1:20" ht="23.4" x14ac:dyDescent="0.25">
      <c r="A322" s="50">
        <v>321</v>
      </c>
      <c r="B322" s="51">
        <v>243781</v>
      </c>
      <c r="C322" s="50" t="s">
        <v>4101</v>
      </c>
      <c r="D322" s="50" t="s">
        <v>4102</v>
      </c>
      <c r="E322" s="50" t="s">
        <v>4110</v>
      </c>
      <c r="F322" s="50" t="s">
        <v>4103</v>
      </c>
      <c r="G322" s="50">
        <v>2</v>
      </c>
      <c r="H322" s="50" t="s">
        <v>4104</v>
      </c>
      <c r="I322" s="50" t="s">
        <v>12071</v>
      </c>
      <c r="J322" s="50" t="s">
        <v>12072</v>
      </c>
      <c r="K322" s="50" t="s">
        <v>12073</v>
      </c>
      <c r="L322" s="54" t="s">
        <v>12074</v>
      </c>
      <c r="N322" s="50">
        <v>1.3480000000000001</v>
      </c>
      <c r="O322" s="50">
        <v>0</v>
      </c>
      <c r="P322" s="50">
        <v>0</v>
      </c>
      <c r="Q322" s="50">
        <v>0</v>
      </c>
      <c r="R322" s="50">
        <v>0</v>
      </c>
      <c r="S322" s="50">
        <v>22</v>
      </c>
      <c r="T322" s="53">
        <v>22</v>
      </c>
    </row>
    <row r="323" spans="1:20" ht="23.4" x14ac:dyDescent="0.25">
      <c r="A323" s="50">
        <v>322</v>
      </c>
      <c r="B323" s="51">
        <v>243781</v>
      </c>
      <c r="C323" s="50" t="s">
        <v>4101</v>
      </c>
      <c r="D323" s="50" t="s">
        <v>4102</v>
      </c>
      <c r="E323" s="50" t="s">
        <v>4110</v>
      </c>
      <c r="F323" s="50" t="s">
        <v>4103</v>
      </c>
      <c r="G323" s="50">
        <v>2</v>
      </c>
      <c r="H323" s="50" t="s">
        <v>4104</v>
      </c>
      <c r="I323" s="50" t="s">
        <v>12075</v>
      </c>
      <c r="J323" s="50" t="s">
        <v>1204</v>
      </c>
      <c r="K323" s="50" t="s">
        <v>12076</v>
      </c>
      <c r="L323" s="54" t="s">
        <v>12077</v>
      </c>
      <c r="N323" s="50">
        <v>1.22</v>
      </c>
      <c r="O323" s="50">
        <v>0</v>
      </c>
      <c r="P323" s="50">
        <v>0</v>
      </c>
      <c r="Q323" s="50">
        <v>0</v>
      </c>
      <c r="R323" s="50">
        <v>0</v>
      </c>
      <c r="S323" s="50">
        <v>22</v>
      </c>
      <c r="T323" s="53">
        <v>22</v>
      </c>
    </row>
    <row r="324" spans="1:20" ht="23.4" x14ac:dyDescent="0.25">
      <c r="A324" s="50">
        <v>323</v>
      </c>
      <c r="B324" s="51">
        <v>243781</v>
      </c>
      <c r="C324" s="50" t="s">
        <v>4101</v>
      </c>
      <c r="D324" s="50" t="s">
        <v>4102</v>
      </c>
      <c r="E324" s="50" t="s">
        <v>4110</v>
      </c>
      <c r="F324" s="50" t="s">
        <v>4103</v>
      </c>
      <c r="G324" s="50">
        <v>2</v>
      </c>
      <c r="H324" s="50" t="s">
        <v>4104</v>
      </c>
      <c r="I324" s="50" t="s">
        <v>12078</v>
      </c>
      <c r="J324" s="50" t="s">
        <v>12079</v>
      </c>
      <c r="K324" s="50" t="s">
        <v>12080</v>
      </c>
      <c r="L324" s="54" t="s">
        <v>12081</v>
      </c>
      <c r="N324" s="50">
        <v>0.64800000000000002</v>
      </c>
      <c r="O324" s="50">
        <v>0</v>
      </c>
      <c r="P324" s="50">
        <v>0</v>
      </c>
      <c r="Q324" s="50">
        <v>0</v>
      </c>
      <c r="R324" s="50">
        <v>0</v>
      </c>
      <c r="S324" s="50">
        <v>17</v>
      </c>
      <c r="T324" s="53">
        <v>17</v>
      </c>
    </row>
    <row r="325" spans="1:20" ht="23.4" x14ac:dyDescent="0.25">
      <c r="A325" s="50">
        <v>324</v>
      </c>
      <c r="B325" s="51">
        <v>243781</v>
      </c>
      <c r="C325" s="50" t="s">
        <v>4101</v>
      </c>
      <c r="D325" s="50" t="s">
        <v>4102</v>
      </c>
      <c r="E325" s="50" t="s">
        <v>4110</v>
      </c>
      <c r="F325" s="50" t="s">
        <v>4103</v>
      </c>
      <c r="G325" s="50">
        <v>2</v>
      </c>
      <c r="H325" s="50" t="s">
        <v>4104</v>
      </c>
      <c r="I325" s="50" t="s">
        <v>12082</v>
      </c>
      <c r="J325" s="50" t="s">
        <v>12083</v>
      </c>
      <c r="K325" s="50" t="s">
        <v>12084</v>
      </c>
      <c r="L325" s="54" t="s">
        <v>12085</v>
      </c>
      <c r="N325" s="50">
        <v>1.21</v>
      </c>
      <c r="O325" s="50">
        <v>0</v>
      </c>
      <c r="P325" s="50">
        <v>0</v>
      </c>
      <c r="Q325" s="50">
        <v>0</v>
      </c>
      <c r="R325" s="50">
        <v>0</v>
      </c>
      <c r="S325" s="50">
        <v>22</v>
      </c>
      <c r="T325" s="53">
        <v>22</v>
      </c>
    </row>
    <row r="326" spans="1:20" ht="23.4" x14ac:dyDescent="0.25">
      <c r="A326" s="50">
        <v>325</v>
      </c>
      <c r="B326" s="51">
        <v>243781</v>
      </c>
      <c r="C326" s="50" t="s">
        <v>4101</v>
      </c>
      <c r="D326" s="50" t="s">
        <v>4102</v>
      </c>
      <c r="E326" s="50" t="s">
        <v>4110</v>
      </c>
      <c r="F326" s="50" t="s">
        <v>4103</v>
      </c>
      <c r="G326" s="50">
        <v>2</v>
      </c>
      <c r="H326" s="50" t="s">
        <v>4104</v>
      </c>
      <c r="I326" s="50" t="s">
        <v>12086</v>
      </c>
      <c r="J326" s="50" t="s">
        <v>12087</v>
      </c>
      <c r="K326" s="50" t="s">
        <v>12088</v>
      </c>
      <c r="L326" s="54" t="s">
        <v>12089</v>
      </c>
      <c r="N326" s="50">
        <v>0.51600000000000001</v>
      </c>
      <c r="O326" s="50">
        <v>0</v>
      </c>
      <c r="P326" s="50">
        <v>0</v>
      </c>
      <c r="Q326" s="50">
        <v>0</v>
      </c>
      <c r="R326" s="50">
        <v>0</v>
      </c>
      <c r="S326" s="50">
        <v>17</v>
      </c>
      <c r="T326" s="53">
        <v>17</v>
      </c>
    </row>
    <row r="327" spans="1:20" ht="23.4" x14ac:dyDescent="0.25">
      <c r="A327" s="50">
        <v>326</v>
      </c>
      <c r="B327" s="51">
        <v>243781</v>
      </c>
      <c r="C327" s="50" t="s">
        <v>4101</v>
      </c>
      <c r="D327" s="50" t="s">
        <v>4102</v>
      </c>
      <c r="E327" s="50" t="s">
        <v>4110</v>
      </c>
      <c r="F327" s="50" t="s">
        <v>4103</v>
      </c>
      <c r="G327" s="50">
        <v>2</v>
      </c>
      <c r="H327" s="50" t="s">
        <v>4104</v>
      </c>
      <c r="I327" s="50" t="s">
        <v>12090</v>
      </c>
      <c r="J327" s="50" t="s">
        <v>12091</v>
      </c>
      <c r="K327" s="50" t="s">
        <v>12092</v>
      </c>
      <c r="L327" s="54" t="s">
        <v>12093</v>
      </c>
      <c r="N327" s="50">
        <v>0.61599999999999999</v>
      </c>
      <c r="O327" s="50">
        <v>0</v>
      </c>
      <c r="P327" s="50">
        <v>0</v>
      </c>
      <c r="Q327" s="50">
        <v>0</v>
      </c>
      <c r="R327" s="50">
        <v>0</v>
      </c>
      <c r="S327" s="50">
        <v>17</v>
      </c>
      <c r="T327" s="53">
        <v>17</v>
      </c>
    </row>
    <row r="328" spans="1:20" ht="23.4" x14ac:dyDescent="0.25">
      <c r="A328" s="50">
        <v>327</v>
      </c>
      <c r="B328" s="51">
        <v>243781</v>
      </c>
      <c r="C328" s="50" t="s">
        <v>4101</v>
      </c>
      <c r="D328" s="50" t="s">
        <v>4102</v>
      </c>
      <c r="E328" s="50" t="s">
        <v>4110</v>
      </c>
      <c r="F328" s="50" t="s">
        <v>4103</v>
      </c>
      <c r="G328" s="50">
        <v>2</v>
      </c>
      <c r="H328" s="50" t="s">
        <v>4104</v>
      </c>
      <c r="I328" s="50" t="s">
        <v>12094</v>
      </c>
      <c r="J328" s="50" t="s">
        <v>12095</v>
      </c>
      <c r="K328" s="50" t="s">
        <v>12096</v>
      </c>
      <c r="L328" s="54" t="s">
        <v>12097</v>
      </c>
      <c r="N328" s="50">
        <v>1.3540000000000001</v>
      </c>
      <c r="O328" s="50">
        <v>0</v>
      </c>
      <c r="P328" s="50">
        <v>0</v>
      </c>
      <c r="Q328" s="50">
        <v>0</v>
      </c>
      <c r="R328" s="50">
        <v>0</v>
      </c>
      <c r="S328" s="50">
        <v>22</v>
      </c>
      <c r="T328" s="53">
        <v>22</v>
      </c>
    </row>
    <row r="329" spans="1:20" ht="23.4" x14ac:dyDescent="0.25">
      <c r="A329" s="50">
        <v>328</v>
      </c>
      <c r="B329" s="51">
        <v>243781</v>
      </c>
      <c r="C329" s="50" t="s">
        <v>4101</v>
      </c>
      <c r="D329" s="50" t="s">
        <v>4102</v>
      </c>
      <c r="E329" s="50" t="s">
        <v>4110</v>
      </c>
      <c r="F329" s="50" t="s">
        <v>4103</v>
      </c>
      <c r="G329" s="50">
        <v>2</v>
      </c>
      <c r="H329" s="50" t="s">
        <v>4104</v>
      </c>
      <c r="I329" s="50" t="s">
        <v>12098</v>
      </c>
      <c r="J329" s="50" t="s">
        <v>12099</v>
      </c>
      <c r="K329" s="50" t="s">
        <v>12100</v>
      </c>
      <c r="L329" s="54" t="s">
        <v>12101</v>
      </c>
      <c r="N329" s="50">
        <v>0.61599999999999999</v>
      </c>
      <c r="O329" s="50">
        <v>0</v>
      </c>
      <c r="P329" s="50">
        <v>0</v>
      </c>
      <c r="Q329" s="50">
        <v>0</v>
      </c>
      <c r="R329" s="50">
        <v>0</v>
      </c>
      <c r="S329" s="50">
        <v>17</v>
      </c>
      <c r="T329" s="53">
        <v>17</v>
      </c>
    </row>
    <row r="330" spans="1:20" ht="23.4" x14ac:dyDescent="0.25">
      <c r="A330" s="50">
        <v>329</v>
      </c>
      <c r="B330" s="51">
        <v>243781</v>
      </c>
      <c r="C330" s="50" t="s">
        <v>4101</v>
      </c>
      <c r="D330" s="50" t="s">
        <v>4102</v>
      </c>
      <c r="E330" s="50" t="s">
        <v>4110</v>
      </c>
      <c r="F330" s="50" t="s">
        <v>4103</v>
      </c>
      <c r="G330" s="50">
        <v>2</v>
      </c>
      <c r="H330" s="50" t="s">
        <v>4104</v>
      </c>
      <c r="I330" s="50" t="s">
        <v>12102</v>
      </c>
      <c r="J330" s="50" t="s">
        <v>12103</v>
      </c>
      <c r="K330" s="50" t="s">
        <v>12104</v>
      </c>
      <c r="L330" s="54" t="s">
        <v>12105</v>
      </c>
      <c r="N330" s="50">
        <v>1.208</v>
      </c>
      <c r="O330" s="50">
        <v>0</v>
      </c>
      <c r="P330" s="50">
        <v>0</v>
      </c>
      <c r="Q330" s="50">
        <v>0</v>
      </c>
      <c r="R330" s="50">
        <v>0</v>
      </c>
      <c r="S330" s="50">
        <v>22</v>
      </c>
      <c r="T330" s="53">
        <v>22</v>
      </c>
    </row>
    <row r="331" spans="1:20" ht="23.4" x14ac:dyDescent="0.25">
      <c r="A331" s="50">
        <v>330</v>
      </c>
      <c r="B331" s="51">
        <v>243781</v>
      </c>
      <c r="C331" s="50" t="s">
        <v>4101</v>
      </c>
      <c r="D331" s="50" t="s">
        <v>4102</v>
      </c>
      <c r="E331" s="50" t="s">
        <v>4110</v>
      </c>
      <c r="F331" s="50" t="s">
        <v>4103</v>
      </c>
      <c r="G331" s="50">
        <v>2</v>
      </c>
      <c r="H331" s="50" t="s">
        <v>4104</v>
      </c>
      <c r="I331" s="50" t="s">
        <v>12106</v>
      </c>
      <c r="J331" s="50" t="s">
        <v>12107</v>
      </c>
      <c r="K331" s="50" t="s">
        <v>12108</v>
      </c>
      <c r="L331" s="54" t="s">
        <v>12109</v>
      </c>
      <c r="N331" s="50">
        <v>1.202</v>
      </c>
      <c r="O331" s="50">
        <v>0</v>
      </c>
      <c r="P331" s="50">
        <v>0</v>
      </c>
      <c r="Q331" s="50">
        <v>0</v>
      </c>
      <c r="R331" s="50">
        <v>0</v>
      </c>
      <c r="S331" s="50">
        <v>22</v>
      </c>
      <c r="T331" s="53">
        <v>22</v>
      </c>
    </row>
    <row r="332" spans="1:20" ht="23.4" x14ac:dyDescent="0.25">
      <c r="A332" s="50">
        <v>331</v>
      </c>
      <c r="B332" s="51">
        <v>243781</v>
      </c>
      <c r="C332" s="50" t="s">
        <v>4101</v>
      </c>
      <c r="D332" s="50" t="s">
        <v>4102</v>
      </c>
      <c r="E332" s="50" t="s">
        <v>4110</v>
      </c>
      <c r="F332" s="50" t="s">
        <v>4103</v>
      </c>
      <c r="G332" s="50">
        <v>2</v>
      </c>
      <c r="H332" s="50" t="s">
        <v>4104</v>
      </c>
      <c r="I332" s="50" t="s">
        <v>12110</v>
      </c>
      <c r="J332" s="50" t="s">
        <v>6765</v>
      </c>
      <c r="K332" s="50" t="s">
        <v>6766</v>
      </c>
      <c r="L332" s="54" t="s">
        <v>6767</v>
      </c>
      <c r="N332" s="50">
        <v>0.57599999999999996</v>
      </c>
      <c r="O332" s="50">
        <v>0</v>
      </c>
      <c r="P332" s="50">
        <v>0</v>
      </c>
      <c r="Q332" s="50">
        <v>0</v>
      </c>
      <c r="R332" s="50">
        <v>0</v>
      </c>
      <c r="S332" s="50">
        <v>17</v>
      </c>
      <c r="T332" s="53">
        <v>17</v>
      </c>
    </row>
    <row r="333" spans="1:20" ht="23.4" x14ac:dyDescent="0.25">
      <c r="A333" s="50">
        <v>332</v>
      </c>
      <c r="B333" s="51">
        <v>243781</v>
      </c>
      <c r="C333" s="50" t="s">
        <v>4101</v>
      </c>
      <c r="D333" s="50" t="s">
        <v>4102</v>
      </c>
      <c r="E333" s="50" t="s">
        <v>4110</v>
      </c>
      <c r="F333" s="50" t="s">
        <v>4103</v>
      </c>
      <c r="G333" s="50">
        <v>2</v>
      </c>
      <c r="H333" s="50" t="s">
        <v>4104</v>
      </c>
      <c r="I333" s="50" t="s">
        <v>12111</v>
      </c>
      <c r="J333" s="50" t="s">
        <v>12112</v>
      </c>
      <c r="K333" s="50" t="s">
        <v>12113</v>
      </c>
      <c r="L333" s="54" t="s">
        <v>12114</v>
      </c>
      <c r="N333" s="50">
        <v>0.61</v>
      </c>
      <c r="O333" s="50">
        <v>0</v>
      </c>
      <c r="P333" s="50">
        <v>0</v>
      </c>
      <c r="Q333" s="50">
        <v>0</v>
      </c>
      <c r="R333" s="50">
        <v>0</v>
      </c>
      <c r="S333" s="50">
        <v>17</v>
      </c>
      <c r="T333" s="53">
        <v>17</v>
      </c>
    </row>
    <row r="334" spans="1:20" ht="23.4" x14ac:dyDescent="0.25">
      <c r="A334" s="50">
        <v>333</v>
      </c>
      <c r="B334" s="51">
        <v>243781</v>
      </c>
      <c r="C334" s="50" t="s">
        <v>4101</v>
      </c>
      <c r="D334" s="50" t="s">
        <v>4102</v>
      </c>
      <c r="E334" s="50" t="s">
        <v>4110</v>
      </c>
      <c r="F334" s="50" t="s">
        <v>4103</v>
      </c>
      <c r="G334" s="50">
        <v>2</v>
      </c>
      <c r="H334" s="50" t="s">
        <v>4104</v>
      </c>
      <c r="I334" s="50" t="s">
        <v>10891</v>
      </c>
      <c r="J334" s="50" t="s">
        <v>11483</v>
      </c>
      <c r="K334" s="50" t="s">
        <v>11484</v>
      </c>
      <c r="L334" s="54" t="s">
        <v>12115</v>
      </c>
      <c r="N334" s="50">
        <v>0.18</v>
      </c>
      <c r="O334" s="50">
        <v>0</v>
      </c>
      <c r="P334" s="50">
        <v>0</v>
      </c>
      <c r="Q334" s="50">
        <v>0</v>
      </c>
      <c r="R334" s="50">
        <v>0</v>
      </c>
      <c r="S334" s="50">
        <v>17</v>
      </c>
      <c r="T334" s="53">
        <v>17</v>
      </c>
    </row>
    <row r="335" spans="1:20" ht="23.4" x14ac:dyDescent="0.25">
      <c r="A335" s="50">
        <v>334</v>
      </c>
      <c r="B335" s="51">
        <v>243781</v>
      </c>
      <c r="C335" s="50" t="s">
        <v>4101</v>
      </c>
      <c r="D335" s="50" t="s">
        <v>4102</v>
      </c>
      <c r="E335" s="50" t="s">
        <v>4110</v>
      </c>
      <c r="F335" s="50" t="s">
        <v>4103</v>
      </c>
      <c r="G335" s="50">
        <v>2</v>
      </c>
      <c r="H335" s="50" t="s">
        <v>4104</v>
      </c>
      <c r="I335" s="50" t="s">
        <v>12116</v>
      </c>
      <c r="J335" s="50" t="s">
        <v>11137</v>
      </c>
      <c r="K335" s="50" t="s">
        <v>11138</v>
      </c>
      <c r="L335" s="54" t="s">
        <v>11139</v>
      </c>
      <c r="N335" s="50">
        <v>1.6080000000000001</v>
      </c>
      <c r="O335" s="50">
        <v>0</v>
      </c>
      <c r="P335" s="50">
        <v>0</v>
      </c>
      <c r="Q335" s="50">
        <v>0</v>
      </c>
      <c r="R335" s="50">
        <v>0</v>
      </c>
      <c r="S335" s="50">
        <v>22</v>
      </c>
      <c r="T335" s="53">
        <v>22</v>
      </c>
    </row>
    <row r="336" spans="1:20" ht="23.4" x14ac:dyDescent="0.25">
      <c r="A336" s="50">
        <v>335</v>
      </c>
      <c r="B336" s="51">
        <v>243781</v>
      </c>
      <c r="C336" s="50" t="s">
        <v>4101</v>
      </c>
      <c r="D336" s="50" t="s">
        <v>4102</v>
      </c>
      <c r="E336" s="50" t="s">
        <v>4110</v>
      </c>
      <c r="F336" s="50" t="s">
        <v>4103</v>
      </c>
      <c r="G336" s="50">
        <v>2</v>
      </c>
      <c r="H336" s="50" t="s">
        <v>4104</v>
      </c>
      <c r="I336" s="50" t="s">
        <v>12117</v>
      </c>
      <c r="J336" s="50" t="s">
        <v>12118</v>
      </c>
      <c r="K336" s="50" t="s">
        <v>12119</v>
      </c>
      <c r="L336" s="54" t="s">
        <v>12120</v>
      </c>
      <c r="N336" s="50">
        <v>0.66</v>
      </c>
      <c r="O336" s="50">
        <v>130</v>
      </c>
      <c r="P336" s="50">
        <v>1.95</v>
      </c>
      <c r="Q336" s="50">
        <v>0.13650000000000001</v>
      </c>
      <c r="R336" s="50">
        <v>0</v>
      </c>
      <c r="S336" s="50">
        <v>17</v>
      </c>
      <c r="T336" s="53">
        <v>19.09</v>
      </c>
    </row>
    <row r="337" spans="1:20" ht="23.4" x14ac:dyDescent="0.25">
      <c r="A337" s="50">
        <v>336</v>
      </c>
      <c r="B337" s="51">
        <v>243781</v>
      </c>
      <c r="C337" s="50" t="s">
        <v>4101</v>
      </c>
      <c r="D337" s="50" t="s">
        <v>4102</v>
      </c>
      <c r="E337" s="50" t="s">
        <v>4110</v>
      </c>
      <c r="F337" s="50" t="s">
        <v>4103</v>
      </c>
      <c r="G337" s="50">
        <v>2</v>
      </c>
      <c r="H337" s="50" t="s">
        <v>4104</v>
      </c>
      <c r="I337" s="50" t="s">
        <v>12121</v>
      </c>
      <c r="J337" s="50" t="s">
        <v>12122</v>
      </c>
      <c r="K337" s="50" t="s">
        <v>12123</v>
      </c>
      <c r="L337" s="54" t="s">
        <v>12124</v>
      </c>
      <c r="N337" s="50">
        <v>0.64600000000000002</v>
      </c>
      <c r="O337" s="50">
        <v>130</v>
      </c>
      <c r="P337" s="50">
        <v>1.95</v>
      </c>
      <c r="Q337" s="50">
        <v>0.13650000000000001</v>
      </c>
      <c r="R337" s="50">
        <v>0</v>
      </c>
      <c r="S337" s="50">
        <v>17</v>
      </c>
      <c r="T337" s="53">
        <v>19.09</v>
      </c>
    </row>
    <row r="338" spans="1:20" ht="23.4" x14ac:dyDescent="0.25">
      <c r="A338" s="50">
        <v>337</v>
      </c>
      <c r="B338" s="51">
        <v>243781</v>
      </c>
      <c r="C338" s="50" t="s">
        <v>4101</v>
      </c>
      <c r="D338" s="50" t="s">
        <v>4102</v>
      </c>
      <c r="E338" s="50" t="s">
        <v>4110</v>
      </c>
      <c r="F338" s="50" t="s">
        <v>4103</v>
      </c>
      <c r="G338" s="50">
        <v>2</v>
      </c>
      <c r="H338" s="50" t="s">
        <v>4104</v>
      </c>
      <c r="I338" s="50" t="s">
        <v>12125</v>
      </c>
      <c r="J338" s="50" t="s">
        <v>12126</v>
      </c>
      <c r="K338" s="50" t="s">
        <v>12127</v>
      </c>
      <c r="L338" s="54" t="s">
        <v>12128</v>
      </c>
      <c r="N338" s="50">
        <v>0.65200000000000002</v>
      </c>
      <c r="O338" s="50">
        <v>130</v>
      </c>
      <c r="P338" s="50">
        <v>1.95</v>
      </c>
      <c r="Q338" s="50">
        <v>0.13650000000000001</v>
      </c>
      <c r="R338" s="50">
        <v>0</v>
      </c>
      <c r="S338" s="50">
        <v>17</v>
      </c>
      <c r="T338" s="53">
        <v>19.09</v>
      </c>
    </row>
    <row r="339" spans="1:20" ht="23.4" x14ac:dyDescent="0.25">
      <c r="A339" s="50">
        <v>338</v>
      </c>
      <c r="B339" s="51">
        <v>243781</v>
      </c>
      <c r="C339" s="50" t="s">
        <v>4101</v>
      </c>
      <c r="D339" s="50" t="s">
        <v>4102</v>
      </c>
      <c r="E339" s="50" t="s">
        <v>4110</v>
      </c>
      <c r="F339" s="50" t="s">
        <v>4103</v>
      </c>
      <c r="G339" s="50">
        <v>2</v>
      </c>
      <c r="H339" s="50" t="s">
        <v>4104</v>
      </c>
      <c r="I339" s="50" t="s">
        <v>12129</v>
      </c>
      <c r="J339" s="50" t="s">
        <v>12130</v>
      </c>
      <c r="K339" s="50" t="s">
        <v>6963</v>
      </c>
      <c r="L339" s="54" t="s">
        <v>12131</v>
      </c>
      <c r="N339" s="50">
        <v>0.65200000000000002</v>
      </c>
      <c r="O339" s="50">
        <v>130</v>
      </c>
      <c r="P339" s="50">
        <v>1.95</v>
      </c>
      <c r="Q339" s="50">
        <v>0.13650000000000001</v>
      </c>
      <c r="R339" s="50">
        <v>0</v>
      </c>
      <c r="S339" s="50">
        <v>17</v>
      </c>
      <c r="T339" s="53">
        <v>19.09</v>
      </c>
    </row>
    <row r="340" spans="1:20" ht="23.4" x14ac:dyDescent="0.25">
      <c r="A340" s="50">
        <v>339</v>
      </c>
      <c r="B340" s="51">
        <v>243781</v>
      </c>
      <c r="C340" s="50" t="s">
        <v>4101</v>
      </c>
      <c r="D340" s="50" t="s">
        <v>4102</v>
      </c>
      <c r="E340" s="50" t="s">
        <v>4110</v>
      </c>
      <c r="F340" s="50" t="s">
        <v>4103</v>
      </c>
      <c r="G340" s="50">
        <v>2</v>
      </c>
      <c r="H340" s="50" t="s">
        <v>4104</v>
      </c>
      <c r="I340" s="50" t="s">
        <v>12132</v>
      </c>
      <c r="J340" s="50" t="s">
        <v>12133</v>
      </c>
      <c r="K340" s="50" t="s">
        <v>12134</v>
      </c>
      <c r="L340" s="54" t="s">
        <v>12135</v>
      </c>
      <c r="N340" s="50">
        <v>0.63400000000000001</v>
      </c>
      <c r="O340" s="50">
        <v>130</v>
      </c>
      <c r="P340" s="50">
        <v>1.95</v>
      </c>
      <c r="Q340" s="50">
        <v>0.13650000000000001</v>
      </c>
      <c r="R340" s="50">
        <v>0</v>
      </c>
      <c r="S340" s="50">
        <v>17</v>
      </c>
      <c r="T340" s="53">
        <v>19.09</v>
      </c>
    </row>
    <row r="341" spans="1:20" ht="23.4" x14ac:dyDescent="0.25">
      <c r="A341" s="50">
        <v>340</v>
      </c>
      <c r="B341" s="51">
        <v>243781</v>
      </c>
      <c r="C341" s="50" t="s">
        <v>4101</v>
      </c>
      <c r="D341" s="50" t="s">
        <v>4102</v>
      </c>
      <c r="E341" s="50" t="s">
        <v>4110</v>
      </c>
      <c r="F341" s="50" t="s">
        <v>4103</v>
      </c>
      <c r="G341" s="50">
        <v>2</v>
      </c>
      <c r="H341" s="50" t="s">
        <v>4104</v>
      </c>
      <c r="I341" s="50" t="s">
        <v>12136</v>
      </c>
      <c r="J341" s="50" t="s">
        <v>8993</v>
      </c>
      <c r="K341" s="50" t="s">
        <v>8994</v>
      </c>
      <c r="L341" s="54" t="s">
        <v>12137</v>
      </c>
      <c r="N341" s="50">
        <v>0.65200000000000002</v>
      </c>
      <c r="O341" s="50">
        <v>130</v>
      </c>
      <c r="P341" s="50">
        <v>1.95</v>
      </c>
      <c r="Q341" s="50">
        <v>0.13650000000000001</v>
      </c>
      <c r="R341" s="50">
        <v>0</v>
      </c>
      <c r="S341" s="50">
        <v>17</v>
      </c>
      <c r="T341" s="53">
        <v>19.09</v>
      </c>
    </row>
    <row r="342" spans="1:20" ht="23.4" x14ac:dyDescent="0.25">
      <c r="A342" s="50">
        <v>341</v>
      </c>
      <c r="B342" s="51">
        <v>243781</v>
      </c>
      <c r="C342" s="50" t="s">
        <v>4101</v>
      </c>
      <c r="D342" s="50" t="s">
        <v>4102</v>
      </c>
      <c r="E342" s="50" t="s">
        <v>4110</v>
      </c>
      <c r="F342" s="50" t="s">
        <v>4103</v>
      </c>
      <c r="G342" s="50">
        <v>2</v>
      </c>
      <c r="H342" s="50" t="s">
        <v>4104</v>
      </c>
      <c r="I342" s="50" t="s">
        <v>12138</v>
      </c>
      <c r="J342" s="50" t="s">
        <v>12139</v>
      </c>
      <c r="K342" s="50" t="s">
        <v>12140</v>
      </c>
      <c r="L342" s="54" t="s">
        <v>12141</v>
      </c>
      <c r="N342" s="50">
        <v>0.66800000000000004</v>
      </c>
      <c r="O342" s="50">
        <v>130</v>
      </c>
      <c r="P342" s="50">
        <v>1.95</v>
      </c>
      <c r="Q342" s="50">
        <v>0.13650000000000001</v>
      </c>
      <c r="R342" s="50">
        <v>0</v>
      </c>
      <c r="S342" s="50">
        <v>17</v>
      </c>
      <c r="T342" s="53">
        <v>19.09</v>
      </c>
    </row>
    <row r="343" spans="1:20" ht="23.4" x14ac:dyDescent="0.25">
      <c r="A343" s="50">
        <v>342</v>
      </c>
      <c r="B343" s="51">
        <v>243781</v>
      </c>
      <c r="C343" s="50" t="s">
        <v>4101</v>
      </c>
      <c r="D343" s="50" t="s">
        <v>4102</v>
      </c>
      <c r="E343" s="50" t="s">
        <v>4110</v>
      </c>
      <c r="F343" s="50" t="s">
        <v>4103</v>
      </c>
      <c r="G343" s="50">
        <v>2</v>
      </c>
      <c r="H343" s="50" t="s">
        <v>4104</v>
      </c>
      <c r="I343" s="50" t="s">
        <v>12142</v>
      </c>
      <c r="J343" s="50" t="s">
        <v>4998</v>
      </c>
      <c r="K343" s="50" t="s">
        <v>4999</v>
      </c>
      <c r="L343" s="54" t="s">
        <v>12143</v>
      </c>
      <c r="N343" s="50">
        <v>1.1919999999999999</v>
      </c>
      <c r="O343" s="50">
        <v>230</v>
      </c>
      <c r="P343" s="50">
        <v>3.45</v>
      </c>
      <c r="Q343" s="50">
        <v>0.24149999999999999</v>
      </c>
      <c r="R343" s="50">
        <v>0</v>
      </c>
      <c r="S343" s="50">
        <v>22</v>
      </c>
      <c r="T343" s="53">
        <v>25.69</v>
      </c>
    </row>
    <row r="344" spans="1:20" ht="23.4" x14ac:dyDescent="0.25">
      <c r="A344" s="50">
        <v>343</v>
      </c>
      <c r="B344" s="51">
        <v>243781</v>
      </c>
      <c r="C344" s="50" t="s">
        <v>4101</v>
      </c>
      <c r="D344" s="50" t="s">
        <v>4102</v>
      </c>
      <c r="E344" s="50" t="s">
        <v>4110</v>
      </c>
      <c r="F344" s="50" t="s">
        <v>4103</v>
      </c>
      <c r="G344" s="50">
        <v>2</v>
      </c>
      <c r="H344" s="50" t="s">
        <v>4104</v>
      </c>
      <c r="I344" s="50" t="s">
        <v>12144</v>
      </c>
      <c r="J344" s="50" t="s">
        <v>12145</v>
      </c>
      <c r="K344" s="50" t="s">
        <v>12146</v>
      </c>
      <c r="L344" s="54" t="s">
        <v>12147</v>
      </c>
      <c r="N344" s="50">
        <v>1.1599999999999999</v>
      </c>
      <c r="O344" s="50">
        <v>330</v>
      </c>
      <c r="P344" s="50">
        <v>4.95</v>
      </c>
      <c r="Q344" s="50">
        <v>0.34649999999999997</v>
      </c>
      <c r="R344" s="50">
        <v>0</v>
      </c>
      <c r="S344" s="50">
        <v>22</v>
      </c>
      <c r="T344" s="53">
        <v>27.3</v>
      </c>
    </row>
    <row r="345" spans="1:20" ht="23.4" x14ac:dyDescent="0.25">
      <c r="A345" s="50">
        <v>344</v>
      </c>
      <c r="B345" s="51">
        <v>243781</v>
      </c>
      <c r="C345" s="50" t="s">
        <v>4101</v>
      </c>
      <c r="D345" s="50" t="s">
        <v>4102</v>
      </c>
      <c r="E345" s="50" t="s">
        <v>4110</v>
      </c>
      <c r="F345" s="50" t="s">
        <v>4103</v>
      </c>
      <c r="G345" s="50">
        <v>2</v>
      </c>
      <c r="H345" s="50" t="s">
        <v>4104</v>
      </c>
      <c r="I345" s="50" t="s">
        <v>12148</v>
      </c>
      <c r="J345" s="50" t="s">
        <v>12149</v>
      </c>
      <c r="K345" s="50" t="s">
        <v>12150</v>
      </c>
      <c r="L345" s="54" t="s">
        <v>12151</v>
      </c>
      <c r="N345" s="50">
        <v>0.6</v>
      </c>
      <c r="O345" s="50">
        <v>180</v>
      </c>
      <c r="P345" s="50">
        <v>2.7</v>
      </c>
      <c r="Q345" s="50">
        <v>0.189</v>
      </c>
      <c r="R345" s="50">
        <v>0</v>
      </c>
      <c r="S345" s="50">
        <v>17</v>
      </c>
      <c r="T345" s="53">
        <v>19.89</v>
      </c>
    </row>
    <row r="346" spans="1:20" ht="23.4" x14ac:dyDescent="0.25">
      <c r="A346" s="50">
        <v>345</v>
      </c>
      <c r="B346" s="51">
        <v>243781</v>
      </c>
      <c r="C346" s="50" t="s">
        <v>4101</v>
      </c>
      <c r="D346" s="50" t="s">
        <v>4102</v>
      </c>
      <c r="E346" s="50" t="s">
        <v>4110</v>
      </c>
      <c r="F346" s="50" t="s">
        <v>4103</v>
      </c>
      <c r="G346" s="50">
        <v>2</v>
      </c>
      <c r="H346" s="50" t="s">
        <v>4104</v>
      </c>
      <c r="I346" s="50" t="s">
        <v>12152</v>
      </c>
      <c r="J346" s="50" t="s">
        <v>12153</v>
      </c>
      <c r="K346" s="50" t="s">
        <v>12154</v>
      </c>
      <c r="L346" s="54" t="s">
        <v>12155</v>
      </c>
      <c r="N346" s="50">
        <v>1.232</v>
      </c>
      <c r="O346" s="50">
        <v>230</v>
      </c>
      <c r="P346" s="50">
        <v>3.45</v>
      </c>
      <c r="Q346" s="50">
        <v>0.24149999999999999</v>
      </c>
      <c r="R346" s="50">
        <v>0</v>
      </c>
      <c r="S346" s="50">
        <v>22</v>
      </c>
      <c r="T346" s="53">
        <v>25.69</v>
      </c>
    </row>
    <row r="347" spans="1:20" ht="23.4" x14ac:dyDescent="0.25">
      <c r="A347" s="50">
        <v>346</v>
      </c>
      <c r="B347" s="51">
        <v>243781</v>
      </c>
      <c r="C347" s="50" t="s">
        <v>4101</v>
      </c>
      <c r="D347" s="50" t="s">
        <v>4102</v>
      </c>
      <c r="E347" s="50" t="s">
        <v>4110</v>
      </c>
      <c r="F347" s="50" t="s">
        <v>4103</v>
      </c>
      <c r="G347" s="50">
        <v>2</v>
      </c>
      <c r="H347" s="50" t="s">
        <v>4104</v>
      </c>
      <c r="I347" s="50" t="s">
        <v>12156</v>
      </c>
      <c r="J347" s="50" t="s">
        <v>12157</v>
      </c>
      <c r="K347" s="50" t="s">
        <v>12158</v>
      </c>
      <c r="L347" s="54" t="s">
        <v>12159</v>
      </c>
      <c r="N347" s="50">
        <v>0.65</v>
      </c>
      <c r="O347" s="50">
        <v>130</v>
      </c>
      <c r="P347" s="50">
        <v>1.95</v>
      </c>
      <c r="Q347" s="50">
        <v>0.13650000000000001</v>
      </c>
      <c r="R347" s="50">
        <v>0</v>
      </c>
      <c r="S347" s="50">
        <v>17</v>
      </c>
      <c r="T347" s="53">
        <v>19.09</v>
      </c>
    </row>
    <row r="348" spans="1:20" ht="23.4" x14ac:dyDescent="0.25">
      <c r="A348" s="50">
        <v>347</v>
      </c>
      <c r="B348" s="51">
        <v>243781</v>
      </c>
      <c r="C348" s="50" t="s">
        <v>4101</v>
      </c>
      <c r="D348" s="50" t="s">
        <v>4102</v>
      </c>
      <c r="E348" s="50" t="s">
        <v>4110</v>
      </c>
      <c r="F348" s="50" t="s">
        <v>4103</v>
      </c>
      <c r="G348" s="50">
        <v>2</v>
      </c>
      <c r="H348" s="50" t="s">
        <v>4104</v>
      </c>
      <c r="I348" s="50" t="s">
        <v>12160</v>
      </c>
      <c r="J348" s="50" t="s">
        <v>12161</v>
      </c>
      <c r="K348" s="50" t="s">
        <v>8185</v>
      </c>
      <c r="L348" s="54" t="s">
        <v>8186</v>
      </c>
      <c r="N348" s="50">
        <v>0.67400000000000004</v>
      </c>
      <c r="O348" s="50">
        <v>130</v>
      </c>
      <c r="P348" s="50">
        <v>1.95</v>
      </c>
      <c r="Q348" s="50">
        <v>0.13650000000000001</v>
      </c>
      <c r="R348" s="50">
        <v>0</v>
      </c>
      <c r="S348" s="50">
        <v>17</v>
      </c>
      <c r="T348" s="53">
        <v>19.09</v>
      </c>
    </row>
    <row r="349" spans="1:20" ht="23.4" x14ac:dyDescent="0.25">
      <c r="A349" s="50">
        <v>348</v>
      </c>
      <c r="B349" s="51">
        <v>243781</v>
      </c>
      <c r="C349" s="50" t="s">
        <v>4101</v>
      </c>
      <c r="D349" s="50" t="s">
        <v>4102</v>
      </c>
      <c r="E349" s="50" t="s">
        <v>4110</v>
      </c>
      <c r="F349" s="50" t="s">
        <v>4103</v>
      </c>
      <c r="G349" s="50">
        <v>2</v>
      </c>
      <c r="H349" s="50" t="s">
        <v>4104</v>
      </c>
      <c r="I349" s="50" t="s">
        <v>12162</v>
      </c>
      <c r="J349" s="50" t="s">
        <v>12163</v>
      </c>
      <c r="K349" s="50" t="s">
        <v>12164</v>
      </c>
      <c r="L349" s="54" t="s">
        <v>12165</v>
      </c>
      <c r="N349" s="50">
        <v>0.64400000000000002</v>
      </c>
      <c r="O349" s="50">
        <v>130</v>
      </c>
      <c r="P349" s="50">
        <v>1.95</v>
      </c>
      <c r="Q349" s="50">
        <v>0.13650000000000001</v>
      </c>
      <c r="R349" s="50">
        <v>0</v>
      </c>
      <c r="S349" s="50">
        <v>17</v>
      </c>
      <c r="T349" s="53">
        <v>19.09</v>
      </c>
    </row>
    <row r="350" spans="1:20" ht="23.4" x14ac:dyDescent="0.25">
      <c r="A350" s="50">
        <v>349</v>
      </c>
      <c r="B350" s="51">
        <v>243781</v>
      </c>
      <c r="C350" s="50" t="s">
        <v>4101</v>
      </c>
      <c r="D350" s="50" t="s">
        <v>4102</v>
      </c>
      <c r="E350" s="50" t="s">
        <v>4110</v>
      </c>
      <c r="F350" s="50" t="s">
        <v>4103</v>
      </c>
      <c r="G350" s="50">
        <v>2</v>
      </c>
      <c r="H350" s="50" t="s">
        <v>4104</v>
      </c>
      <c r="I350" s="50" t="s">
        <v>12166</v>
      </c>
      <c r="J350" s="50" t="s">
        <v>12167</v>
      </c>
      <c r="K350" s="50" t="s">
        <v>12168</v>
      </c>
      <c r="L350" s="54" t="s">
        <v>12169</v>
      </c>
      <c r="N350" s="50">
        <v>0.60599999999999998</v>
      </c>
      <c r="O350" s="50">
        <v>180</v>
      </c>
      <c r="P350" s="50">
        <v>2.7</v>
      </c>
      <c r="Q350" s="50">
        <v>0.189</v>
      </c>
      <c r="R350" s="50">
        <v>0</v>
      </c>
      <c r="S350" s="50">
        <v>17</v>
      </c>
      <c r="T350" s="53">
        <v>19.89</v>
      </c>
    </row>
    <row r="351" spans="1:20" ht="23.4" x14ac:dyDescent="0.25">
      <c r="A351" s="50">
        <v>350</v>
      </c>
      <c r="B351" s="51">
        <v>243781</v>
      </c>
      <c r="C351" s="50" t="s">
        <v>4101</v>
      </c>
      <c r="D351" s="50" t="s">
        <v>4102</v>
      </c>
      <c r="E351" s="50" t="s">
        <v>4110</v>
      </c>
      <c r="F351" s="50" t="s">
        <v>4103</v>
      </c>
      <c r="G351" s="50">
        <v>2</v>
      </c>
      <c r="H351" s="50" t="s">
        <v>4104</v>
      </c>
      <c r="I351" s="50" t="s">
        <v>12170</v>
      </c>
      <c r="J351" s="50" t="s">
        <v>12171</v>
      </c>
      <c r="K351" s="50" t="s">
        <v>12172</v>
      </c>
      <c r="L351" s="54" t="s">
        <v>12173</v>
      </c>
      <c r="N351" s="50">
        <v>1.79</v>
      </c>
      <c r="O351" s="50">
        <v>330</v>
      </c>
      <c r="P351" s="50">
        <v>4.95</v>
      </c>
      <c r="Q351" s="50">
        <v>0.34649999999999997</v>
      </c>
      <c r="R351" s="50">
        <v>0</v>
      </c>
      <c r="S351" s="50">
        <v>22</v>
      </c>
      <c r="T351" s="53">
        <v>27.3</v>
      </c>
    </row>
    <row r="352" spans="1:20" ht="23.4" x14ac:dyDescent="0.25">
      <c r="A352" s="50">
        <v>351</v>
      </c>
      <c r="B352" s="51">
        <v>243781</v>
      </c>
      <c r="C352" s="50" t="s">
        <v>4101</v>
      </c>
      <c r="D352" s="50" t="s">
        <v>4102</v>
      </c>
      <c r="E352" s="50" t="s">
        <v>4110</v>
      </c>
      <c r="F352" s="50" t="s">
        <v>4103</v>
      </c>
      <c r="G352" s="50">
        <v>2</v>
      </c>
      <c r="H352" s="50" t="s">
        <v>4104</v>
      </c>
      <c r="I352" s="50" t="s">
        <v>12174</v>
      </c>
      <c r="J352" s="50" t="s">
        <v>12175</v>
      </c>
      <c r="K352" s="50" t="s">
        <v>12176</v>
      </c>
      <c r="L352" s="54" t="s">
        <v>12177</v>
      </c>
      <c r="N352" s="50">
        <v>4.0199999999999996</v>
      </c>
      <c r="O352" s="50">
        <v>1080</v>
      </c>
      <c r="P352" s="50">
        <v>16.2</v>
      </c>
      <c r="Q352" s="50">
        <v>1.1339999999999999</v>
      </c>
      <c r="R352" s="50">
        <v>0</v>
      </c>
      <c r="S352" s="50">
        <v>57</v>
      </c>
      <c r="T352" s="53">
        <v>74.33</v>
      </c>
    </row>
    <row r="353" spans="1:20" ht="23.4" x14ac:dyDescent="0.25">
      <c r="A353" s="50">
        <v>352</v>
      </c>
      <c r="B353" s="51">
        <v>243781</v>
      </c>
      <c r="C353" s="50" t="s">
        <v>4101</v>
      </c>
      <c r="D353" s="50" t="s">
        <v>4102</v>
      </c>
      <c r="E353" s="50" t="s">
        <v>4110</v>
      </c>
      <c r="F353" s="50" t="s">
        <v>4103</v>
      </c>
      <c r="G353" s="50">
        <v>2</v>
      </c>
      <c r="H353" s="50" t="s">
        <v>4104</v>
      </c>
      <c r="I353" s="50" t="s">
        <v>12178</v>
      </c>
      <c r="J353" s="50" t="s">
        <v>12179</v>
      </c>
      <c r="K353" s="50" t="s">
        <v>12180</v>
      </c>
      <c r="L353" s="54" t="s">
        <v>12181</v>
      </c>
      <c r="N353" s="50">
        <v>1.042</v>
      </c>
      <c r="O353" s="50">
        <v>260</v>
      </c>
      <c r="P353" s="50">
        <v>3.9</v>
      </c>
      <c r="Q353" s="50">
        <v>0.27300000000000002</v>
      </c>
      <c r="R353" s="50">
        <v>0</v>
      </c>
      <c r="S353" s="50">
        <v>22</v>
      </c>
      <c r="T353" s="53">
        <v>26.17</v>
      </c>
    </row>
    <row r="354" spans="1:20" ht="23.4" x14ac:dyDescent="0.25">
      <c r="A354" s="50">
        <v>353</v>
      </c>
      <c r="B354" s="51">
        <v>243781</v>
      </c>
      <c r="C354" s="50" t="s">
        <v>4101</v>
      </c>
      <c r="D354" s="50" t="s">
        <v>4102</v>
      </c>
      <c r="E354" s="50" t="s">
        <v>4110</v>
      </c>
      <c r="F354" s="50" t="s">
        <v>4103</v>
      </c>
      <c r="G354" s="50">
        <v>2</v>
      </c>
      <c r="H354" s="50" t="s">
        <v>4104</v>
      </c>
      <c r="I354" s="50" t="s">
        <v>12182</v>
      </c>
      <c r="J354" s="50" t="s">
        <v>12183</v>
      </c>
      <c r="K354" s="50" t="s">
        <v>12184</v>
      </c>
      <c r="L354" s="54" t="s">
        <v>12185</v>
      </c>
      <c r="N354" s="50">
        <v>0.63</v>
      </c>
      <c r="O354" s="50">
        <v>180</v>
      </c>
      <c r="P354" s="50">
        <v>2.7</v>
      </c>
      <c r="Q354" s="50">
        <v>0.189</v>
      </c>
      <c r="R354" s="50">
        <v>15</v>
      </c>
      <c r="S354" s="50">
        <v>32</v>
      </c>
      <c r="T354" s="53">
        <v>34.89</v>
      </c>
    </row>
    <row r="355" spans="1:20" ht="23.4" x14ac:dyDescent="0.25">
      <c r="A355" s="50">
        <v>354</v>
      </c>
      <c r="B355" s="51">
        <v>243781</v>
      </c>
      <c r="C355" s="50" t="s">
        <v>4101</v>
      </c>
      <c r="D355" s="50" t="s">
        <v>4102</v>
      </c>
      <c r="E355" s="50" t="s">
        <v>4110</v>
      </c>
      <c r="F355" s="50" t="s">
        <v>4103</v>
      </c>
      <c r="G355" s="50">
        <v>2</v>
      </c>
      <c r="H355" s="50" t="s">
        <v>4104</v>
      </c>
      <c r="I355" s="50" t="s">
        <v>12186</v>
      </c>
      <c r="J355" s="50" t="s">
        <v>12187</v>
      </c>
      <c r="K355" s="50" t="s">
        <v>12188</v>
      </c>
      <c r="L355" s="54" t="s">
        <v>12189</v>
      </c>
      <c r="N355" s="50">
        <v>1.02</v>
      </c>
      <c r="O355" s="50">
        <v>260</v>
      </c>
      <c r="P355" s="50">
        <v>3.9</v>
      </c>
      <c r="Q355" s="50">
        <v>0.27300000000000002</v>
      </c>
      <c r="R355" s="50">
        <v>0</v>
      </c>
      <c r="S355" s="50">
        <v>22</v>
      </c>
      <c r="T355" s="53">
        <v>26.17</v>
      </c>
    </row>
    <row r="356" spans="1:20" ht="23.4" x14ac:dyDescent="0.25">
      <c r="A356" s="50">
        <v>355</v>
      </c>
      <c r="B356" s="51">
        <v>243781</v>
      </c>
      <c r="C356" s="50" t="s">
        <v>4101</v>
      </c>
      <c r="D356" s="50" t="s">
        <v>4102</v>
      </c>
      <c r="E356" s="50" t="s">
        <v>4110</v>
      </c>
      <c r="F356" s="50" t="s">
        <v>4103</v>
      </c>
      <c r="G356" s="50">
        <v>2</v>
      </c>
      <c r="H356" s="50" t="s">
        <v>4104</v>
      </c>
      <c r="I356" s="50" t="s">
        <v>12190</v>
      </c>
      <c r="J356" s="50" t="s">
        <v>12191</v>
      </c>
      <c r="K356" s="50" t="s">
        <v>12192</v>
      </c>
      <c r="L356" s="54" t="s">
        <v>12193</v>
      </c>
      <c r="N356" s="50">
        <v>0.626</v>
      </c>
      <c r="O356" s="50">
        <v>180</v>
      </c>
      <c r="P356" s="50">
        <v>2.7</v>
      </c>
      <c r="Q356" s="50">
        <v>0.189</v>
      </c>
      <c r="R356" s="50">
        <v>0</v>
      </c>
      <c r="S356" s="50">
        <v>17</v>
      </c>
      <c r="T356" s="53">
        <v>19.89</v>
      </c>
    </row>
    <row r="357" spans="1:20" ht="23.4" x14ac:dyDescent="0.25">
      <c r="A357" s="50">
        <v>356</v>
      </c>
      <c r="B357" s="51">
        <v>243781</v>
      </c>
      <c r="C357" s="50" t="s">
        <v>4101</v>
      </c>
      <c r="D357" s="50" t="s">
        <v>4102</v>
      </c>
      <c r="E357" s="50" t="s">
        <v>4110</v>
      </c>
      <c r="F357" s="50" t="s">
        <v>4103</v>
      </c>
      <c r="G357" s="50">
        <v>2</v>
      </c>
      <c r="H357" s="50" t="s">
        <v>4104</v>
      </c>
      <c r="I357" s="50" t="s">
        <v>12194</v>
      </c>
      <c r="J357" s="50" t="s">
        <v>12195</v>
      </c>
      <c r="K357" s="50" t="s">
        <v>12196</v>
      </c>
      <c r="L357" s="54" t="s">
        <v>12197</v>
      </c>
      <c r="N357" s="50">
        <v>2.8340000000000001</v>
      </c>
      <c r="O357" s="50">
        <v>680</v>
      </c>
      <c r="P357" s="50">
        <v>10.199999999999999</v>
      </c>
      <c r="Q357" s="50">
        <v>0.71399999999999997</v>
      </c>
      <c r="R357" s="50">
        <v>0</v>
      </c>
      <c r="S357" s="50">
        <v>37</v>
      </c>
      <c r="T357" s="53">
        <v>47.91</v>
      </c>
    </row>
    <row r="358" spans="1:20" ht="23.4" x14ac:dyDescent="0.25">
      <c r="A358" s="50">
        <v>357</v>
      </c>
      <c r="B358" s="51">
        <v>243781</v>
      </c>
      <c r="C358" s="50" t="s">
        <v>4101</v>
      </c>
      <c r="D358" s="50" t="s">
        <v>4102</v>
      </c>
      <c r="E358" s="50" t="s">
        <v>4110</v>
      </c>
      <c r="F358" s="50" t="s">
        <v>4103</v>
      </c>
      <c r="G358" s="50">
        <v>2</v>
      </c>
      <c r="H358" s="50" t="s">
        <v>4104</v>
      </c>
      <c r="I358" s="50" t="s">
        <v>12198</v>
      </c>
      <c r="J358" s="50" t="s">
        <v>12199</v>
      </c>
      <c r="K358" s="50" t="s">
        <v>12200</v>
      </c>
      <c r="L358" s="54" t="s">
        <v>12201</v>
      </c>
      <c r="N358" s="50">
        <v>1.746</v>
      </c>
      <c r="O358" s="50">
        <v>430</v>
      </c>
      <c r="P358" s="50">
        <v>6.45</v>
      </c>
      <c r="Q358" s="50">
        <v>0.45150000000000001</v>
      </c>
      <c r="R358" s="50">
        <v>0</v>
      </c>
      <c r="S358" s="50">
        <v>22</v>
      </c>
      <c r="T358" s="53">
        <v>28.9</v>
      </c>
    </row>
    <row r="359" spans="1:20" ht="23.4" x14ac:dyDescent="0.25">
      <c r="A359" s="50">
        <v>358</v>
      </c>
      <c r="B359" s="51">
        <v>243781</v>
      </c>
      <c r="C359" s="50" t="s">
        <v>4101</v>
      </c>
      <c r="D359" s="50" t="s">
        <v>4102</v>
      </c>
      <c r="E359" s="50" t="s">
        <v>4110</v>
      </c>
      <c r="F359" s="50" t="s">
        <v>4103</v>
      </c>
      <c r="G359" s="50">
        <v>2</v>
      </c>
      <c r="H359" s="50" t="s">
        <v>4104</v>
      </c>
      <c r="I359" s="50" t="s">
        <v>12202</v>
      </c>
      <c r="J359" s="50" t="s">
        <v>12203</v>
      </c>
      <c r="K359" s="50" t="s">
        <v>12204</v>
      </c>
      <c r="L359" s="54" t="s">
        <v>12205</v>
      </c>
      <c r="N359" s="50">
        <v>0.64200000000000002</v>
      </c>
      <c r="O359" s="50">
        <v>130</v>
      </c>
      <c r="P359" s="50">
        <v>1.95</v>
      </c>
      <c r="Q359" s="50">
        <v>0.13650000000000001</v>
      </c>
      <c r="R359" s="50">
        <v>0</v>
      </c>
      <c r="S359" s="50">
        <v>17</v>
      </c>
      <c r="T359" s="53">
        <v>19.09</v>
      </c>
    </row>
    <row r="360" spans="1:20" ht="23.4" x14ac:dyDescent="0.25">
      <c r="A360" s="50">
        <v>359</v>
      </c>
      <c r="B360" s="51">
        <v>243781</v>
      </c>
      <c r="C360" s="50" t="s">
        <v>4101</v>
      </c>
      <c r="D360" s="50" t="s">
        <v>4102</v>
      </c>
      <c r="E360" s="50" t="s">
        <v>4110</v>
      </c>
      <c r="F360" s="50" t="s">
        <v>4103</v>
      </c>
      <c r="G360" s="50">
        <v>2</v>
      </c>
      <c r="H360" s="50" t="s">
        <v>4104</v>
      </c>
      <c r="I360" s="50" t="s">
        <v>12206</v>
      </c>
      <c r="J360" s="50" t="s">
        <v>12207</v>
      </c>
      <c r="K360" s="50" t="s">
        <v>12208</v>
      </c>
      <c r="L360" s="54" t="s">
        <v>12209</v>
      </c>
      <c r="N360" s="50">
        <v>0.65800000000000003</v>
      </c>
      <c r="O360" s="50">
        <v>130</v>
      </c>
      <c r="P360" s="50">
        <v>1.95</v>
      </c>
      <c r="Q360" s="50">
        <v>0.13650000000000001</v>
      </c>
      <c r="R360" s="50">
        <v>0</v>
      </c>
      <c r="S360" s="50">
        <v>17</v>
      </c>
      <c r="T360" s="53">
        <v>19.09</v>
      </c>
    </row>
    <row r="361" spans="1:20" ht="23.4" x14ac:dyDescent="0.25">
      <c r="A361" s="50">
        <v>360</v>
      </c>
      <c r="B361" s="51">
        <v>243781</v>
      </c>
      <c r="C361" s="50" t="s">
        <v>4101</v>
      </c>
      <c r="D361" s="50" t="s">
        <v>4102</v>
      </c>
      <c r="E361" s="50" t="s">
        <v>4110</v>
      </c>
      <c r="F361" s="50" t="s">
        <v>4103</v>
      </c>
      <c r="G361" s="50">
        <v>2</v>
      </c>
      <c r="H361" s="50" t="s">
        <v>4104</v>
      </c>
      <c r="I361" s="50" t="s">
        <v>12210</v>
      </c>
      <c r="J361" s="50" t="s">
        <v>7741</v>
      </c>
      <c r="K361" s="50" t="s">
        <v>12211</v>
      </c>
      <c r="L361" s="54" t="s">
        <v>12212</v>
      </c>
      <c r="N361" s="50">
        <v>0.67200000000000004</v>
      </c>
      <c r="O361" s="50">
        <v>130</v>
      </c>
      <c r="P361" s="50">
        <v>1.95</v>
      </c>
      <c r="Q361" s="50">
        <v>0.13650000000000001</v>
      </c>
      <c r="R361" s="50">
        <v>0</v>
      </c>
      <c r="S361" s="50">
        <v>17</v>
      </c>
      <c r="T361" s="53">
        <v>19.09</v>
      </c>
    </row>
    <row r="362" spans="1:20" ht="23.4" x14ac:dyDescent="0.25">
      <c r="A362" s="50">
        <v>361</v>
      </c>
      <c r="B362" s="51">
        <v>243781</v>
      </c>
      <c r="C362" s="50" t="s">
        <v>4101</v>
      </c>
      <c r="D362" s="50" t="s">
        <v>4102</v>
      </c>
      <c r="E362" s="50" t="s">
        <v>4110</v>
      </c>
      <c r="F362" s="50" t="s">
        <v>4103</v>
      </c>
      <c r="G362" s="50">
        <v>2</v>
      </c>
      <c r="H362" s="50" t="s">
        <v>4104</v>
      </c>
      <c r="I362" s="50" t="s">
        <v>12213</v>
      </c>
      <c r="J362" s="50" t="s">
        <v>12214</v>
      </c>
      <c r="K362" s="50" t="s">
        <v>12215</v>
      </c>
      <c r="L362" s="54" t="s">
        <v>12216</v>
      </c>
      <c r="N362" s="50">
        <v>0.622</v>
      </c>
      <c r="O362" s="50">
        <v>180</v>
      </c>
      <c r="P362" s="50">
        <v>2.7</v>
      </c>
      <c r="Q362" s="50">
        <v>0.189</v>
      </c>
      <c r="R362" s="50">
        <v>0</v>
      </c>
      <c r="S362" s="50">
        <v>17</v>
      </c>
      <c r="T362" s="53">
        <v>19.89</v>
      </c>
    </row>
    <row r="363" spans="1:20" ht="23.4" x14ac:dyDescent="0.25">
      <c r="A363" s="50">
        <v>362</v>
      </c>
      <c r="B363" s="51">
        <v>243781</v>
      </c>
      <c r="C363" s="50" t="s">
        <v>4101</v>
      </c>
      <c r="D363" s="50" t="s">
        <v>4102</v>
      </c>
      <c r="E363" s="50" t="s">
        <v>4110</v>
      </c>
      <c r="F363" s="50" t="s">
        <v>4103</v>
      </c>
      <c r="G363" s="50">
        <v>2</v>
      </c>
      <c r="H363" s="50" t="s">
        <v>4104</v>
      </c>
      <c r="I363" s="50" t="s">
        <v>12217</v>
      </c>
      <c r="J363" s="50" t="s">
        <v>12218</v>
      </c>
      <c r="K363" s="50" t="s">
        <v>12219</v>
      </c>
      <c r="L363" s="54" t="s">
        <v>12220</v>
      </c>
      <c r="N363" s="50">
        <v>0.65400000000000003</v>
      </c>
      <c r="O363" s="50">
        <v>130</v>
      </c>
      <c r="P363" s="50">
        <v>1.95</v>
      </c>
      <c r="Q363" s="50">
        <v>0.13650000000000001</v>
      </c>
      <c r="R363" s="50">
        <v>0</v>
      </c>
      <c r="S363" s="50">
        <v>17</v>
      </c>
      <c r="T363" s="53">
        <v>19.09</v>
      </c>
    </row>
    <row r="364" spans="1:20" ht="23.4" x14ac:dyDescent="0.25">
      <c r="A364" s="50">
        <v>363</v>
      </c>
      <c r="B364" s="51">
        <v>243781</v>
      </c>
      <c r="C364" s="50" t="s">
        <v>4101</v>
      </c>
      <c r="D364" s="50" t="s">
        <v>4102</v>
      </c>
      <c r="E364" s="50" t="s">
        <v>4110</v>
      </c>
      <c r="F364" s="50" t="s">
        <v>4103</v>
      </c>
      <c r="G364" s="50">
        <v>2</v>
      </c>
      <c r="H364" s="50" t="s">
        <v>4104</v>
      </c>
      <c r="I364" s="50" t="s">
        <v>12221</v>
      </c>
      <c r="J364" s="50" t="s">
        <v>5875</v>
      </c>
      <c r="K364" s="50" t="s">
        <v>5876</v>
      </c>
      <c r="L364" s="54" t="s">
        <v>5877</v>
      </c>
      <c r="N364" s="50">
        <v>0.64200000000000002</v>
      </c>
      <c r="O364" s="50">
        <v>130</v>
      </c>
      <c r="P364" s="50">
        <v>1.95</v>
      </c>
      <c r="Q364" s="50">
        <v>0.13650000000000001</v>
      </c>
      <c r="R364" s="50">
        <v>0</v>
      </c>
      <c r="S364" s="50">
        <v>17</v>
      </c>
      <c r="T364" s="53">
        <v>19.09</v>
      </c>
    </row>
    <row r="365" spans="1:20" ht="23.4" x14ac:dyDescent="0.25">
      <c r="A365" s="50">
        <v>364</v>
      </c>
      <c r="B365" s="51">
        <v>243781</v>
      </c>
      <c r="C365" s="50" t="s">
        <v>4101</v>
      </c>
      <c r="D365" s="50" t="s">
        <v>4102</v>
      </c>
      <c r="E365" s="50" t="s">
        <v>4110</v>
      </c>
      <c r="F365" s="50" t="s">
        <v>4103</v>
      </c>
      <c r="G365" s="50">
        <v>2</v>
      </c>
      <c r="H365" s="50" t="s">
        <v>4104</v>
      </c>
      <c r="I365" s="50" t="s">
        <v>12222</v>
      </c>
      <c r="J365" s="50" t="s">
        <v>12223</v>
      </c>
      <c r="K365" s="50" t="s">
        <v>12224</v>
      </c>
      <c r="L365" s="54" t="s">
        <v>12225</v>
      </c>
      <c r="N365" s="50">
        <v>0.66600000000000004</v>
      </c>
      <c r="O365" s="50">
        <v>130</v>
      </c>
      <c r="P365" s="50">
        <v>1.95</v>
      </c>
      <c r="Q365" s="50">
        <v>0.13650000000000001</v>
      </c>
      <c r="R365" s="50">
        <v>0</v>
      </c>
      <c r="S365" s="50">
        <v>17</v>
      </c>
      <c r="T365" s="53">
        <v>19.09</v>
      </c>
    </row>
    <row r="366" spans="1:20" ht="23.4" x14ac:dyDescent="0.25">
      <c r="A366" s="50">
        <v>365</v>
      </c>
      <c r="B366" s="51">
        <v>243781</v>
      </c>
      <c r="C366" s="50" t="s">
        <v>4101</v>
      </c>
      <c r="D366" s="50" t="s">
        <v>4102</v>
      </c>
      <c r="E366" s="50" t="s">
        <v>4110</v>
      </c>
      <c r="F366" s="50" t="s">
        <v>4103</v>
      </c>
      <c r="G366" s="50">
        <v>2</v>
      </c>
      <c r="H366" s="50" t="s">
        <v>4104</v>
      </c>
      <c r="I366" s="50" t="s">
        <v>12226</v>
      </c>
      <c r="J366" s="50" t="s">
        <v>12227</v>
      </c>
      <c r="K366" s="50" t="s">
        <v>12228</v>
      </c>
      <c r="L366" s="54" t="s">
        <v>12229</v>
      </c>
      <c r="N366" s="50">
        <v>0.59399999999999997</v>
      </c>
      <c r="O366" s="50">
        <v>180</v>
      </c>
      <c r="P366" s="50">
        <v>2.7</v>
      </c>
      <c r="Q366" s="50">
        <v>0.189</v>
      </c>
      <c r="R366" s="50">
        <v>0</v>
      </c>
      <c r="S366" s="50">
        <v>17</v>
      </c>
      <c r="T366" s="53">
        <v>19.89</v>
      </c>
    </row>
    <row r="367" spans="1:20" ht="23.4" x14ac:dyDescent="0.25">
      <c r="A367" s="50">
        <v>366</v>
      </c>
      <c r="B367" s="51">
        <v>243781</v>
      </c>
      <c r="C367" s="50" t="s">
        <v>4101</v>
      </c>
      <c r="D367" s="50" t="s">
        <v>4102</v>
      </c>
      <c r="E367" s="50" t="s">
        <v>4110</v>
      </c>
      <c r="F367" s="50" t="s">
        <v>4103</v>
      </c>
      <c r="G367" s="50">
        <v>2</v>
      </c>
      <c r="H367" s="50" t="s">
        <v>4104</v>
      </c>
      <c r="I367" s="50" t="s">
        <v>12230</v>
      </c>
      <c r="J367" s="50" t="s">
        <v>7466</v>
      </c>
      <c r="K367" s="50" t="s">
        <v>12231</v>
      </c>
      <c r="L367" s="54" t="s">
        <v>12232</v>
      </c>
      <c r="N367" s="50">
        <v>0.69399999999999995</v>
      </c>
      <c r="O367" s="50">
        <v>130</v>
      </c>
      <c r="P367" s="50">
        <v>1.95</v>
      </c>
      <c r="Q367" s="50">
        <v>0.13650000000000001</v>
      </c>
      <c r="R367" s="50">
        <v>0</v>
      </c>
      <c r="S367" s="50">
        <v>17</v>
      </c>
      <c r="T367" s="53">
        <v>19.09</v>
      </c>
    </row>
    <row r="368" spans="1:20" ht="23.4" x14ac:dyDescent="0.25">
      <c r="A368" s="50">
        <v>367</v>
      </c>
      <c r="B368" s="51">
        <v>243781</v>
      </c>
      <c r="C368" s="50" t="s">
        <v>4101</v>
      </c>
      <c r="D368" s="50" t="s">
        <v>4102</v>
      </c>
      <c r="E368" s="50" t="s">
        <v>4110</v>
      </c>
      <c r="F368" s="50" t="s">
        <v>4103</v>
      </c>
      <c r="G368" s="50">
        <v>2</v>
      </c>
      <c r="H368" s="50" t="s">
        <v>4104</v>
      </c>
      <c r="I368" s="50" t="s">
        <v>12233</v>
      </c>
      <c r="J368" s="50" t="s">
        <v>12234</v>
      </c>
      <c r="K368" s="50" t="s">
        <v>12235</v>
      </c>
      <c r="L368" s="54" t="s">
        <v>12236</v>
      </c>
      <c r="N368" s="50">
        <v>0.65600000000000003</v>
      </c>
      <c r="O368" s="50">
        <v>130</v>
      </c>
      <c r="P368" s="50">
        <v>1.95</v>
      </c>
      <c r="Q368" s="50">
        <v>0.13650000000000001</v>
      </c>
      <c r="R368" s="50">
        <v>0</v>
      </c>
      <c r="S368" s="50">
        <v>17</v>
      </c>
      <c r="T368" s="53">
        <v>19.09</v>
      </c>
    </row>
    <row r="369" spans="1:20" ht="23.4" x14ac:dyDescent="0.25">
      <c r="A369" s="50">
        <v>368</v>
      </c>
      <c r="B369" s="51">
        <v>243781</v>
      </c>
      <c r="C369" s="50" t="s">
        <v>4101</v>
      </c>
      <c r="D369" s="50" t="s">
        <v>4102</v>
      </c>
      <c r="E369" s="50" t="s">
        <v>4110</v>
      </c>
      <c r="F369" s="50" t="s">
        <v>4103</v>
      </c>
      <c r="G369" s="50">
        <v>2</v>
      </c>
      <c r="H369" s="50" t="s">
        <v>4104</v>
      </c>
      <c r="I369" s="50" t="s">
        <v>12237</v>
      </c>
      <c r="J369" s="50" t="s">
        <v>12238</v>
      </c>
      <c r="K369" s="50" t="s">
        <v>12239</v>
      </c>
      <c r="L369" s="54" t="s">
        <v>12240</v>
      </c>
      <c r="N369" s="50">
        <v>0.62</v>
      </c>
      <c r="O369" s="50">
        <v>180</v>
      </c>
      <c r="P369" s="50">
        <v>2.7</v>
      </c>
      <c r="Q369" s="50">
        <v>0.189</v>
      </c>
      <c r="R369" s="50">
        <v>0</v>
      </c>
      <c r="S369" s="50">
        <v>17</v>
      </c>
      <c r="T369" s="53">
        <v>19.89</v>
      </c>
    </row>
    <row r="370" spans="1:20" ht="23.4" x14ac:dyDescent="0.25">
      <c r="A370" s="50">
        <v>369</v>
      </c>
      <c r="B370" s="51">
        <v>243781</v>
      </c>
      <c r="C370" s="50" t="s">
        <v>4101</v>
      </c>
      <c r="D370" s="50" t="s">
        <v>4102</v>
      </c>
      <c r="E370" s="50" t="s">
        <v>4110</v>
      </c>
      <c r="F370" s="50" t="s">
        <v>4103</v>
      </c>
      <c r="G370" s="50">
        <v>2</v>
      </c>
      <c r="H370" s="50" t="s">
        <v>4104</v>
      </c>
      <c r="I370" s="50" t="s">
        <v>12241</v>
      </c>
      <c r="J370" s="50" t="s">
        <v>12242</v>
      </c>
      <c r="K370" s="50" t="s">
        <v>12243</v>
      </c>
      <c r="L370" s="54" t="s">
        <v>12244</v>
      </c>
      <c r="N370" s="50">
        <v>0.66</v>
      </c>
      <c r="O370" s="50">
        <v>130</v>
      </c>
      <c r="P370" s="50">
        <v>1.95</v>
      </c>
      <c r="Q370" s="50">
        <v>0.13650000000000001</v>
      </c>
      <c r="R370" s="50">
        <v>0</v>
      </c>
      <c r="S370" s="50">
        <v>17</v>
      </c>
      <c r="T370" s="53">
        <v>19.09</v>
      </c>
    </row>
    <row r="371" spans="1:20" ht="23.4" x14ac:dyDescent="0.25">
      <c r="A371" s="50">
        <v>370</v>
      </c>
      <c r="B371" s="51">
        <v>243781</v>
      </c>
      <c r="C371" s="50" t="s">
        <v>4101</v>
      </c>
      <c r="D371" s="50" t="s">
        <v>4102</v>
      </c>
      <c r="E371" s="50" t="s">
        <v>4110</v>
      </c>
      <c r="F371" s="50" t="s">
        <v>4103</v>
      </c>
      <c r="G371" s="50">
        <v>2</v>
      </c>
      <c r="H371" s="50" t="s">
        <v>4104</v>
      </c>
      <c r="I371" s="50" t="s">
        <v>12245</v>
      </c>
      <c r="J371" s="50" t="s">
        <v>12246</v>
      </c>
      <c r="K371" s="50" t="s">
        <v>12247</v>
      </c>
      <c r="L371" s="54" t="s">
        <v>12248</v>
      </c>
      <c r="N371" s="50">
        <v>0.624</v>
      </c>
      <c r="O371" s="50">
        <v>180</v>
      </c>
      <c r="P371" s="50">
        <v>2.7</v>
      </c>
      <c r="Q371" s="50">
        <v>0.189</v>
      </c>
      <c r="R371" s="50">
        <v>15</v>
      </c>
      <c r="S371" s="50">
        <v>32</v>
      </c>
      <c r="T371" s="53">
        <v>34.89</v>
      </c>
    </row>
    <row r="372" spans="1:20" ht="23.4" x14ac:dyDescent="0.25">
      <c r="A372" s="50">
        <v>371</v>
      </c>
      <c r="B372" s="51">
        <v>243781</v>
      </c>
      <c r="C372" s="50" t="s">
        <v>4101</v>
      </c>
      <c r="D372" s="50" t="s">
        <v>4102</v>
      </c>
      <c r="E372" s="50" t="s">
        <v>4110</v>
      </c>
      <c r="F372" s="50" t="s">
        <v>4103</v>
      </c>
      <c r="G372" s="50">
        <v>2</v>
      </c>
      <c r="H372" s="50" t="s">
        <v>4104</v>
      </c>
      <c r="I372" s="50" t="s">
        <v>12249</v>
      </c>
      <c r="J372" s="50" t="s">
        <v>12250</v>
      </c>
      <c r="K372" s="50" t="s">
        <v>12251</v>
      </c>
      <c r="L372" s="54" t="s">
        <v>12252</v>
      </c>
      <c r="N372" s="50">
        <v>0.63200000000000001</v>
      </c>
      <c r="O372" s="50">
        <v>180</v>
      </c>
      <c r="P372" s="50">
        <v>2.7</v>
      </c>
      <c r="Q372" s="50">
        <v>0.189</v>
      </c>
      <c r="R372" s="50">
        <v>0</v>
      </c>
      <c r="S372" s="50">
        <v>17</v>
      </c>
      <c r="T372" s="53">
        <v>19.89</v>
      </c>
    </row>
    <row r="373" spans="1:20" ht="23.4" x14ac:dyDescent="0.25">
      <c r="A373" s="50">
        <v>372</v>
      </c>
      <c r="B373" s="51">
        <v>243781</v>
      </c>
      <c r="C373" s="50" t="s">
        <v>4101</v>
      </c>
      <c r="D373" s="50" t="s">
        <v>4102</v>
      </c>
      <c r="E373" s="50" t="s">
        <v>4110</v>
      </c>
      <c r="F373" s="50" t="s">
        <v>4103</v>
      </c>
      <c r="G373" s="50">
        <v>2</v>
      </c>
      <c r="H373" s="50" t="s">
        <v>4104</v>
      </c>
      <c r="I373" s="50" t="s">
        <v>12253</v>
      </c>
      <c r="J373" s="50" t="s">
        <v>12254</v>
      </c>
      <c r="K373" s="50" t="s">
        <v>12255</v>
      </c>
      <c r="L373" s="54" t="s">
        <v>12256</v>
      </c>
      <c r="N373" s="50">
        <v>0.62</v>
      </c>
      <c r="O373" s="50">
        <v>180</v>
      </c>
      <c r="P373" s="50">
        <v>2.7</v>
      </c>
      <c r="Q373" s="50">
        <v>0.189</v>
      </c>
      <c r="R373" s="50">
        <v>0</v>
      </c>
      <c r="S373" s="50">
        <v>17</v>
      </c>
      <c r="T373" s="53">
        <v>19.89</v>
      </c>
    </row>
    <row r="374" spans="1:20" ht="23.4" x14ac:dyDescent="0.25">
      <c r="A374" s="50">
        <v>373</v>
      </c>
      <c r="B374" s="51">
        <v>243781</v>
      </c>
      <c r="C374" s="50" t="s">
        <v>4101</v>
      </c>
      <c r="D374" s="50" t="s">
        <v>4102</v>
      </c>
      <c r="E374" s="50" t="s">
        <v>4110</v>
      </c>
      <c r="F374" s="50" t="s">
        <v>4103</v>
      </c>
      <c r="G374" s="50">
        <v>2</v>
      </c>
      <c r="H374" s="50" t="s">
        <v>4104</v>
      </c>
      <c r="I374" s="50" t="s">
        <v>12257</v>
      </c>
      <c r="J374" s="50" t="s">
        <v>12258</v>
      </c>
      <c r="K374" s="50" t="s">
        <v>12259</v>
      </c>
      <c r="L374" s="54" t="s">
        <v>12260</v>
      </c>
      <c r="N374" s="50">
        <v>0.64400000000000002</v>
      </c>
      <c r="O374" s="50">
        <v>130</v>
      </c>
      <c r="P374" s="50">
        <v>1.95</v>
      </c>
      <c r="Q374" s="50">
        <v>0.13650000000000001</v>
      </c>
      <c r="R374" s="50">
        <v>0</v>
      </c>
      <c r="S374" s="50">
        <v>17</v>
      </c>
      <c r="T374" s="53">
        <v>19.09</v>
      </c>
    </row>
    <row r="375" spans="1:20" ht="23.4" x14ac:dyDescent="0.25">
      <c r="A375" s="50">
        <v>374</v>
      </c>
      <c r="B375" s="51">
        <v>243781</v>
      </c>
      <c r="C375" s="50" t="s">
        <v>4101</v>
      </c>
      <c r="D375" s="50" t="s">
        <v>4102</v>
      </c>
      <c r="E375" s="50" t="s">
        <v>4110</v>
      </c>
      <c r="F375" s="50" t="s">
        <v>4103</v>
      </c>
      <c r="G375" s="50">
        <v>2</v>
      </c>
      <c r="H375" s="50" t="s">
        <v>4104</v>
      </c>
      <c r="I375" s="50" t="s">
        <v>12261</v>
      </c>
      <c r="J375" s="50" t="s">
        <v>12262</v>
      </c>
      <c r="K375" s="50" t="s">
        <v>12263</v>
      </c>
      <c r="L375" s="54" t="s">
        <v>12264</v>
      </c>
      <c r="N375" s="50">
        <v>0.61399999999999999</v>
      </c>
      <c r="O375" s="50">
        <v>180</v>
      </c>
      <c r="P375" s="50">
        <v>2.7</v>
      </c>
      <c r="Q375" s="50">
        <v>0.189</v>
      </c>
      <c r="R375" s="50">
        <v>0</v>
      </c>
      <c r="S375" s="50">
        <v>17</v>
      </c>
      <c r="T375" s="53">
        <v>19.89</v>
      </c>
    </row>
    <row r="376" spans="1:20" ht="23.4" x14ac:dyDescent="0.25">
      <c r="A376" s="50">
        <v>375</v>
      </c>
      <c r="B376" s="51">
        <v>243781</v>
      </c>
      <c r="C376" s="50" t="s">
        <v>4101</v>
      </c>
      <c r="D376" s="50" t="s">
        <v>4102</v>
      </c>
      <c r="E376" s="50" t="s">
        <v>4110</v>
      </c>
      <c r="F376" s="50" t="s">
        <v>4103</v>
      </c>
      <c r="G376" s="50">
        <v>2</v>
      </c>
      <c r="H376" s="50" t="s">
        <v>4104</v>
      </c>
      <c r="I376" s="50" t="s">
        <v>12265</v>
      </c>
      <c r="J376" s="50" t="s">
        <v>12266</v>
      </c>
      <c r="K376" s="50" t="s">
        <v>12267</v>
      </c>
      <c r="L376" s="54" t="s">
        <v>12268</v>
      </c>
      <c r="N376" s="50">
        <v>1.202</v>
      </c>
      <c r="O376" s="50">
        <v>280</v>
      </c>
      <c r="P376" s="50">
        <v>4.2</v>
      </c>
      <c r="Q376" s="50">
        <v>0.29399999999999998</v>
      </c>
      <c r="R376" s="50">
        <v>0</v>
      </c>
      <c r="S376" s="50">
        <v>22</v>
      </c>
      <c r="T376" s="53">
        <v>26.49</v>
      </c>
    </row>
    <row r="377" spans="1:20" ht="23.4" x14ac:dyDescent="0.25">
      <c r="A377" s="50">
        <v>376</v>
      </c>
      <c r="B377" s="51">
        <v>243781</v>
      </c>
      <c r="C377" s="50" t="s">
        <v>4101</v>
      </c>
      <c r="D377" s="50" t="s">
        <v>4102</v>
      </c>
      <c r="E377" s="50" t="s">
        <v>4110</v>
      </c>
      <c r="F377" s="50" t="s">
        <v>4103</v>
      </c>
      <c r="G377" s="50">
        <v>2</v>
      </c>
      <c r="H377" s="50" t="s">
        <v>4104</v>
      </c>
      <c r="I377" s="50" t="s">
        <v>12269</v>
      </c>
      <c r="J377" s="50" t="s">
        <v>12270</v>
      </c>
      <c r="K377" s="50" t="s">
        <v>12271</v>
      </c>
      <c r="L377" s="54" t="s">
        <v>12272</v>
      </c>
      <c r="N377" s="50">
        <v>1.1839999999999999</v>
      </c>
      <c r="O377" s="50">
        <v>230</v>
      </c>
      <c r="P377" s="50">
        <v>3.45</v>
      </c>
      <c r="Q377" s="50">
        <v>0.24149999999999999</v>
      </c>
      <c r="R377" s="50">
        <v>0</v>
      </c>
      <c r="S377" s="50">
        <v>22</v>
      </c>
      <c r="T377" s="53">
        <v>25.69</v>
      </c>
    </row>
    <row r="378" spans="1:20" ht="23.4" x14ac:dyDescent="0.25">
      <c r="A378" s="50">
        <v>377</v>
      </c>
      <c r="B378" s="51">
        <v>243781</v>
      </c>
      <c r="C378" s="50" t="s">
        <v>4101</v>
      </c>
      <c r="D378" s="50" t="s">
        <v>4102</v>
      </c>
      <c r="E378" s="50" t="s">
        <v>4110</v>
      </c>
      <c r="F378" s="50" t="s">
        <v>4103</v>
      </c>
      <c r="G378" s="50">
        <v>2</v>
      </c>
      <c r="H378" s="50" t="s">
        <v>4104</v>
      </c>
      <c r="I378" s="50" t="s">
        <v>12273</v>
      </c>
      <c r="J378" s="50" t="s">
        <v>12274</v>
      </c>
      <c r="K378" s="50" t="s">
        <v>12275</v>
      </c>
      <c r="L378" s="54" t="s">
        <v>12276</v>
      </c>
      <c r="N378" s="50">
        <v>1.1759999999999999</v>
      </c>
      <c r="O378" s="50">
        <v>229</v>
      </c>
      <c r="P378" s="50">
        <v>3.4350000000000001</v>
      </c>
      <c r="Q378" s="50">
        <v>0.24049999999999999</v>
      </c>
      <c r="R378" s="50">
        <v>0</v>
      </c>
      <c r="S378" s="50">
        <v>22</v>
      </c>
      <c r="T378" s="53">
        <v>25.68</v>
      </c>
    </row>
    <row r="379" spans="1:20" ht="23.4" x14ac:dyDescent="0.25">
      <c r="A379" s="50">
        <v>378</v>
      </c>
      <c r="B379" s="51">
        <v>243781</v>
      </c>
      <c r="C379" s="50" t="s">
        <v>4101</v>
      </c>
      <c r="D379" s="50" t="s">
        <v>4102</v>
      </c>
      <c r="E379" s="50" t="s">
        <v>4110</v>
      </c>
      <c r="F379" s="50" t="s">
        <v>4103</v>
      </c>
      <c r="G379" s="50">
        <v>2</v>
      </c>
      <c r="H379" s="50" t="s">
        <v>4104</v>
      </c>
      <c r="I379" s="50" t="s">
        <v>12277</v>
      </c>
      <c r="J379" s="50" t="s">
        <v>12278</v>
      </c>
      <c r="K379" s="50" t="s">
        <v>12279</v>
      </c>
      <c r="L379" s="54" t="s">
        <v>12280</v>
      </c>
      <c r="N379" s="50">
        <v>1.226</v>
      </c>
      <c r="O379" s="50">
        <v>230</v>
      </c>
      <c r="P379" s="50">
        <v>3.45</v>
      </c>
      <c r="Q379" s="50">
        <v>0.24149999999999999</v>
      </c>
      <c r="R379" s="50">
        <v>0</v>
      </c>
      <c r="S379" s="50">
        <v>22</v>
      </c>
      <c r="T379" s="53">
        <v>25.69</v>
      </c>
    </row>
    <row r="380" spans="1:20" ht="23.4" x14ac:dyDescent="0.25">
      <c r="A380" s="50">
        <v>379</v>
      </c>
      <c r="B380" s="51">
        <v>243781</v>
      </c>
      <c r="C380" s="50" t="s">
        <v>4101</v>
      </c>
      <c r="D380" s="50" t="s">
        <v>4102</v>
      </c>
      <c r="E380" s="50" t="s">
        <v>4110</v>
      </c>
      <c r="F380" s="50" t="s">
        <v>4103</v>
      </c>
      <c r="G380" s="50">
        <v>2</v>
      </c>
      <c r="H380" s="50" t="s">
        <v>4104</v>
      </c>
      <c r="I380" s="50" t="s">
        <v>12281</v>
      </c>
      <c r="J380" s="50" t="s">
        <v>12282</v>
      </c>
      <c r="K380" s="50" t="s">
        <v>12283</v>
      </c>
      <c r="L380" s="54" t="s">
        <v>12284</v>
      </c>
      <c r="N380" s="50">
        <v>1.228</v>
      </c>
      <c r="O380" s="50">
        <v>280</v>
      </c>
      <c r="P380" s="50">
        <v>4.2</v>
      </c>
      <c r="Q380" s="50">
        <v>0.29399999999999998</v>
      </c>
      <c r="R380" s="50">
        <v>0</v>
      </c>
      <c r="S380" s="50">
        <v>22</v>
      </c>
      <c r="T380" s="53">
        <v>26.49</v>
      </c>
    </row>
    <row r="381" spans="1:20" ht="23.4" x14ac:dyDescent="0.25">
      <c r="A381" s="50">
        <v>380</v>
      </c>
      <c r="B381" s="51">
        <v>243781</v>
      </c>
      <c r="C381" s="50" t="s">
        <v>4101</v>
      </c>
      <c r="D381" s="50" t="s">
        <v>4102</v>
      </c>
      <c r="E381" s="50" t="s">
        <v>4110</v>
      </c>
      <c r="F381" s="50" t="s">
        <v>4103</v>
      </c>
      <c r="G381" s="50">
        <v>2</v>
      </c>
      <c r="H381" s="50" t="s">
        <v>4104</v>
      </c>
      <c r="I381" s="50" t="s">
        <v>12285</v>
      </c>
      <c r="J381" s="50" t="s">
        <v>12286</v>
      </c>
      <c r="K381" s="50" t="s">
        <v>12287</v>
      </c>
      <c r="L381" s="54" t="s">
        <v>12288</v>
      </c>
      <c r="N381" s="50">
        <v>0.59199999999999997</v>
      </c>
      <c r="O381" s="50">
        <v>180</v>
      </c>
      <c r="P381" s="50">
        <v>2.7</v>
      </c>
      <c r="Q381" s="50">
        <v>0.189</v>
      </c>
      <c r="R381" s="50">
        <v>0</v>
      </c>
      <c r="S381" s="50">
        <v>17</v>
      </c>
      <c r="T381" s="53">
        <v>19.89</v>
      </c>
    </row>
    <row r="382" spans="1:20" ht="23.4" x14ac:dyDescent="0.25">
      <c r="A382" s="50">
        <v>381</v>
      </c>
      <c r="B382" s="51">
        <v>243781</v>
      </c>
      <c r="C382" s="50" t="s">
        <v>4101</v>
      </c>
      <c r="D382" s="50" t="s">
        <v>4102</v>
      </c>
      <c r="E382" s="50" t="s">
        <v>4110</v>
      </c>
      <c r="F382" s="50" t="s">
        <v>4103</v>
      </c>
      <c r="G382" s="50">
        <v>2</v>
      </c>
      <c r="H382" s="50" t="s">
        <v>4104</v>
      </c>
      <c r="I382" s="50" t="s">
        <v>12289</v>
      </c>
      <c r="J382" s="50" t="s">
        <v>12290</v>
      </c>
      <c r="K382" s="50" t="s">
        <v>12291</v>
      </c>
      <c r="L382" s="54" t="s">
        <v>12292</v>
      </c>
      <c r="N382" s="50">
        <v>0.624</v>
      </c>
      <c r="O382" s="50">
        <v>180</v>
      </c>
      <c r="P382" s="50">
        <v>2.7</v>
      </c>
      <c r="Q382" s="50">
        <v>0.189</v>
      </c>
      <c r="R382" s="50">
        <v>0</v>
      </c>
      <c r="S382" s="50">
        <v>17</v>
      </c>
      <c r="T382" s="53">
        <v>19.89</v>
      </c>
    </row>
    <row r="383" spans="1:20" ht="23.4" x14ac:dyDescent="0.25">
      <c r="A383" s="50">
        <v>382</v>
      </c>
      <c r="B383" s="51">
        <v>243781</v>
      </c>
      <c r="C383" s="50" t="s">
        <v>4101</v>
      </c>
      <c r="D383" s="50" t="s">
        <v>4102</v>
      </c>
      <c r="E383" s="50" t="s">
        <v>4110</v>
      </c>
      <c r="F383" s="50" t="s">
        <v>4103</v>
      </c>
      <c r="G383" s="50">
        <v>2</v>
      </c>
      <c r="H383" s="50" t="s">
        <v>4104</v>
      </c>
      <c r="I383" s="50" t="s">
        <v>12293</v>
      </c>
      <c r="J383" s="50" t="s">
        <v>12294</v>
      </c>
      <c r="K383" s="50" t="s">
        <v>12295</v>
      </c>
      <c r="L383" s="54" t="s">
        <v>12296</v>
      </c>
      <c r="N383" s="50">
        <v>0.63200000000000001</v>
      </c>
      <c r="O383" s="50">
        <v>180</v>
      </c>
      <c r="P383" s="50">
        <v>2.7</v>
      </c>
      <c r="Q383" s="50">
        <v>0.189</v>
      </c>
      <c r="R383" s="50">
        <v>0</v>
      </c>
      <c r="S383" s="50">
        <v>17</v>
      </c>
      <c r="T383" s="53">
        <v>19.89</v>
      </c>
    </row>
    <row r="384" spans="1:20" ht="23.4" x14ac:dyDescent="0.25">
      <c r="A384" s="50">
        <v>383</v>
      </c>
      <c r="B384" s="51">
        <v>243781</v>
      </c>
      <c r="C384" s="50" t="s">
        <v>4101</v>
      </c>
      <c r="D384" s="50" t="s">
        <v>4102</v>
      </c>
      <c r="E384" s="50" t="s">
        <v>4110</v>
      </c>
      <c r="F384" s="50" t="s">
        <v>4103</v>
      </c>
      <c r="G384" s="50">
        <v>2</v>
      </c>
      <c r="H384" s="50" t="s">
        <v>4104</v>
      </c>
      <c r="I384" s="50" t="s">
        <v>12297</v>
      </c>
      <c r="J384" s="50" t="s">
        <v>12298</v>
      </c>
      <c r="K384" s="50" t="s">
        <v>12299</v>
      </c>
      <c r="L384" s="54" t="s">
        <v>12300</v>
      </c>
      <c r="N384" s="50">
        <v>0.65</v>
      </c>
      <c r="O384" s="50">
        <v>130</v>
      </c>
      <c r="P384" s="50">
        <v>1.95</v>
      </c>
      <c r="Q384" s="50">
        <v>0.13650000000000001</v>
      </c>
      <c r="R384" s="50">
        <v>0</v>
      </c>
      <c r="S384" s="50">
        <v>17</v>
      </c>
      <c r="T384" s="53">
        <v>19.09</v>
      </c>
    </row>
    <row r="385" spans="1:20" ht="23.4" x14ac:dyDescent="0.25">
      <c r="A385" s="50">
        <v>384</v>
      </c>
      <c r="B385" s="51">
        <v>243781</v>
      </c>
      <c r="C385" s="50" t="s">
        <v>4101</v>
      </c>
      <c r="D385" s="50" t="s">
        <v>4102</v>
      </c>
      <c r="E385" s="50" t="s">
        <v>4110</v>
      </c>
      <c r="F385" s="50" t="s">
        <v>4103</v>
      </c>
      <c r="G385" s="50">
        <v>2</v>
      </c>
      <c r="H385" s="50" t="s">
        <v>4104</v>
      </c>
      <c r="I385" s="50" t="s">
        <v>12301</v>
      </c>
      <c r="J385" s="50" t="s">
        <v>12302</v>
      </c>
      <c r="K385" s="50" t="s">
        <v>12303</v>
      </c>
      <c r="L385" s="54" t="s">
        <v>12304</v>
      </c>
      <c r="N385" s="50">
        <v>0.64800000000000002</v>
      </c>
      <c r="O385" s="50">
        <v>130</v>
      </c>
      <c r="P385" s="50">
        <v>1.95</v>
      </c>
      <c r="Q385" s="50">
        <v>0.13650000000000001</v>
      </c>
      <c r="R385" s="50">
        <v>0</v>
      </c>
      <c r="S385" s="50">
        <v>17</v>
      </c>
      <c r="T385" s="53">
        <v>19.09</v>
      </c>
    </row>
    <row r="386" spans="1:20" ht="23.4" x14ac:dyDescent="0.25">
      <c r="A386" s="50">
        <v>385</v>
      </c>
      <c r="B386" s="51">
        <v>243781</v>
      </c>
      <c r="C386" s="50" t="s">
        <v>4101</v>
      </c>
      <c r="D386" s="50" t="s">
        <v>4102</v>
      </c>
      <c r="E386" s="50" t="s">
        <v>4110</v>
      </c>
      <c r="F386" s="50" t="s">
        <v>4103</v>
      </c>
      <c r="G386" s="50">
        <v>2</v>
      </c>
      <c r="H386" s="50" t="s">
        <v>4104</v>
      </c>
      <c r="I386" s="50" t="s">
        <v>12305</v>
      </c>
      <c r="J386" s="50" t="s">
        <v>7565</v>
      </c>
      <c r="K386" s="50" t="s">
        <v>12306</v>
      </c>
      <c r="L386" s="54" t="s">
        <v>12307</v>
      </c>
      <c r="N386" s="50">
        <v>0.66800000000000004</v>
      </c>
      <c r="O386" s="50">
        <v>130</v>
      </c>
      <c r="P386" s="50">
        <v>1.95</v>
      </c>
      <c r="Q386" s="50">
        <v>0.13650000000000001</v>
      </c>
      <c r="R386" s="50">
        <v>0</v>
      </c>
      <c r="S386" s="50">
        <v>17</v>
      </c>
      <c r="T386" s="53">
        <v>19.09</v>
      </c>
    </row>
    <row r="387" spans="1:20" ht="23.4" x14ac:dyDescent="0.25">
      <c r="A387" s="50">
        <v>386</v>
      </c>
      <c r="B387" s="51">
        <v>243781</v>
      </c>
      <c r="C387" s="50" t="s">
        <v>4101</v>
      </c>
      <c r="D387" s="50" t="s">
        <v>4102</v>
      </c>
      <c r="E387" s="50" t="s">
        <v>4110</v>
      </c>
      <c r="F387" s="50" t="s">
        <v>4103</v>
      </c>
      <c r="G387" s="50">
        <v>2</v>
      </c>
      <c r="H387" s="50" t="s">
        <v>4104</v>
      </c>
      <c r="I387" s="50" t="s">
        <v>12308</v>
      </c>
      <c r="J387" s="50" t="s">
        <v>12309</v>
      </c>
      <c r="K387" s="50" t="s">
        <v>12310</v>
      </c>
      <c r="L387" s="54" t="s">
        <v>12311</v>
      </c>
      <c r="N387" s="50">
        <v>1.1419999999999999</v>
      </c>
      <c r="O387" s="50">
        <v>340</v>
      </c>
      <c r="P387" s="50">
        <v>5.0999999999999996</v>
      </c>
      <c r="Q387" s="50">
        <v>0.35699999999999998</v>
      </c>
      <c r="R387" s="50">
        <v>0</v>
      </c>
      <c r="S387" s="50">
        <v>22</v>
      </c>
      <c r="T387" s="53">
        <v>27.46</v>
      </c>
    </row>
    <row r="388" spans="1:20" ht="23.4" x14ac:dyDescent="0.25">
      <c r="A388" s="50">
        <v>387</v>
      </c>
      <c r="B388" s="51">
        <v>243781</v>
      </c>
      <c r="C388" s="50" t="s">
        <v>4101</v>
      </c>
      <c r="D388" s="50" t="s">
        <v>4102</v>
      </c>
      <c r="E388" s="50" t="s">
        <v>4110</v>
      </c>
      <c r="F388" s="50" t="s">
        <v>4103</v>
      </c>
      <c r="G388" s="50">
        <v>2</v>
      </c>
      <c r="H388" s="50" t="s">
        <v>4104</v>
      </c>
      <c r="I388" s="50" t="s">
        <v>12312</v>
      </c>
      <c r="J388" s="50" t="s">
        <v>12313</v>
      </c>
      <c r="K388" s="50" t="s">
        <v>12314</v>
      </c>
      <c r="L388" s="54" t="s">
        <v>12315</v>
      </c>
      <c r="N388" s="50">
        <v>0.68600000000000005</v>
      </c>
      <c r="O388" s="50">
        <v>130</v>
      </c>
      <c r="P388" s="50">
        <v>1.95</v>
      </c>
      <c r="Q388" s="50">
        <v>0.13650000000000001</v>
      </c>
      <c r="R388" s="50">
        <v>0</v>
      </c>
      <c r="S388" s="50">
        <v>17</v>
      </c>
      <c r="T388" s="53">
        <v>19.09</v>
      </c>
    </row>
    <row r="389" spans="1:20" ht="23.4" x14ac:dyDescent="0.25">
      <c r="A389" s="50">
        <v>388</v>
      </c>
      <c r="B389" s="51">
        <v>243781</v>
      </c>
      <c r="C389" s="50" t="s">
        <v>4101</v>
      </c>
      <c r="D389" s="50" t="s">
        <v>4102</v>
      </c>
      <c r="E389" s="50" t="s">
        <v>4110</v>
      </c>
      <c r="F389" s="50" t="s">
        <v>4103</v>
      </c>
      <c r="G389" s="50">
        <v>2</v>
      </c>
      <c r="H389" s="50" t="s">
        <v>4104</v>
      </c>
      <c r="I389" s="50" t="s">
        <v>12316</v>
      </c>
      <c r="J389" s="50" t="s">
        <v>7741</v>
      </c>
      <c r="K389" s="50" t="s">
        <v>12317</v>
      </c>
      <c r="L389" s="54" t="s">
        <v>12318</v>
      </c>
      <c r="N389" s="50">
        <v>0.64200000000000002</v>
      </c>
      <c r="O389" s="50">
        <v>180</v>
      </c>
      <c r="P389" s="50">
        <v>2.7</v>
      </c>
      <c r="Q389" s="50">
        <v>0.189</v>
      </c>
      <c r="R389" s="50">
        <v>0</v>
      </c>
      <c r="S389" s="50">
        <v>17</v>
      </c>
      <c r="T389" s="53">
        <v>19.89</v>
      </c>
    </row>
    <row r="390" spans="1:20" ht="23.4" x14ac:dyDescent="0.25">
      <c r="A390" s="50">
        <v>389</v>
      </c>
      <c r="B390" s="51">
        <v>243781</v>
      </c>
      <c r="C390" s="50" t="s">
        <v>4101</v>
      </c>
      <c r="D390" s="50" t="s">
        <v>4102</v>
      </c>
      <c r="E390" s="50" t="s">
        <v>4110</v>
      </c>
      <c r="F390" s="50" t="s">
        <v>4103</v>
      </c>
      <c r="G390" s="50">
        <v>2</v>
      </c>
      <c r="H390" s="50" t="s">
        <v>4104</v>
      </c>
      <c r="I390" s="50" t="s">
        <v>12319</v>
      </c>
      <c r="J390" s="50" t="s">
        <v>12320</v>
      </c>
      <c r="K390" s="50" t="s">
        <v>12321</v>
      </c>
      <c r="L390" s="54" t="s">
        <v>12322</v>
      </c>
      <c r="N390" s="50">
        <v>0.67800000000000005</v>
      </c>
      <c r="O390" s="50">
        <v>130</v>
      </c>
      <c r="P390" s="50">
        <v>1.95</v>
      </c>
      <c r="Q390" s="50">
        <v>0.13650000000000001</v>
      </c>
      <c r="R390" s="50">
        <v>0</v>
      </c>
      <c r="S390" s="50">
        <v>17</v>
      </c>
      <c r="T390" s="53">
        <v>19.09</v>
      </c>
    </row>
    <row r="391" spans="1:20" ht="23.4" x14ac:dyDescent="0.25">
      <c r="A391" s="50">
        <v>390</v>
      </c>
      <c r="B391" s="51">
        <v>243781</v>
      </c>
      <c r="C391" s="50" t="s">
        <v>4101</v>
      </c>
      <c r="D391" s="50" t="s">
        <v>4102</v>
      </c>
      <c r="E391" s="50" t="s">
        <v>4110</v>
      </c>
      <c r="F391" s="50" t="s">
        <v>4103</v>
      </c>
      <c r="G391" s="50">
        <v>2</v>
      </c>
      <c r="H391" s="50" t="s">
        <v>4104</v>
      </c>
      <c r="I391" s="50" t="s">
        <v>12323</v>
      </c>
      <c r="J391" s="50" t="s">
        <v>12324</v>
      </c>
      <c r="K391" s="50" t="s">
        <v>12325</v>
      </c>
      <c r="L391" s="54" t="s">
        <v>12326</v>
      </c>
      <c r="N391" s="50">
        <v>0.63</v>
      </c>
      <c r="O391" s="50">
        <v>180</v>
      </c>
      <c r="P391" s="50">
        <v>2.7</v>
      </c>
      <c r="Q391" s="50">
        <v>0.189</v>
      </c>
      <c r="R391" s="50">
        <v>0</v>
      </c>
      <c r="S391" s="50">
        <v>17</v>
      </c>
      <c r="T391" s="53">
        <v>19.89</v>
      </c>
    </row>
    <row r="392" spans="1:20" ht="23.4" x14ac:dyDescent="0.25">
      <c r="A392" s="50">
        <v>391</v>
      </c>
      <c r="B392" s="51">
        <v>243781</v>
      </c>
      <c r="C392" s="50" t="s">
        <v>4101</v>
      </c>
      <c r="D392" s="50" t="s">
        <v>4102</v>
      </c>
      <c r="E392" s="50" t="s">
        <v>4110</v>
      </c>
      <c r="F392" s="50" t="s">
        <v>4103</v>
      </c>
      <c r="G392" s="50">
        <v>2</v>
      </c>
      <c r="H392" s="50" t="s">
        <v>4104</v>
      </c>
      <c r="I392" s="50" t="s">
        <v>12327</v>
      </c>
      <c r="J392" s="50" t="s">
        <v>12328</v>
      </c>
      <c r="K392" s="50" t="s">
        <v>12329</v>
      </c>
      <c r="L392" s="54" t="s">
        <v>12330</v>
      </c>
      <c r="N392" s="50">
        <v>0.95799999999999996</v>
      </c>
      <c r="O392" s="50">
        <v>260</v>
      </c>
      <c r="P392" s="50">
        <v>3.9</v>
      </c>
      <c r="Q392" s="50">
        <v>0.27300000000000002</v>
      </c>
      <c r="R392" s="50">
        <v>0</v>
      </c>
      <c r="S392" s="50">
        <v>17</v>
      </c>
      <c r="T392" s="53">
        <v>21.17</v>
      </c>
    </row>
    <row r="393" spans="1:20" ht="23.4" x14ac:dyDescent="0.25">
      <c r="A393" s="50">
        <v>392</v>
      </c>
      <c r="B393" s="51">
        <v>243781</v>
      </c>
      <c r="C393" s="50" t="s">
        <v>4101</v>
      </c>
      <c r="D393" s="50" t="s">
        <v>4102</v>
      </c>
      <c r="E393" s="50" t="s">
        <v>4110</v>
      </c>
      <c r="F393" s="50" t="s">
        <v>4103</v>
      </c>
      <c r="G393" s="50">
        <v>2</v>
      </c>
      <c r="H393" s="50" t="s">
        <v>4104</v>
      </c>
      <c r="I393" s="50" t="s">
        <v>12331</v>
      </c>
      <c r="J393" s="50" t="s">
        <v>12332</v>
      </c>
      <c r="K393" s="50" t="s">
        <v>12333</v>
      </c>
      <c r="L393" s="54" t="s">
        <v>12334</v>
      </c>
      <c r="N393" s="50">
        <v>0.81799999999999995</v>
      </c>
      <c r="O393" s="50">
        <v>210</v>
      </c>
      <c r="P393" s="50">
        <v>3.15</v>
      </c>
      <c r="Q393" s="50">
        <v>0.2205</v>
      </c>
      <c r="R393" s="50">
        <v>0</v>
      </c>
      <c r="S393" s="50">
        <v>17</v>
      </c>
      <c r="T393" s="53">
        <v>20.37</v>
      </c>
    </row>
    <row r="394" spans="1:20" ht="23.4" x14ac:dyDescent="0.25">
      <c r="A394" s="50">
        <v>393</v>
      </c>
      <c r="B394" s="51">
        <v>243781</v>
      </c>
      <c r="C394" s="50" t="s">
        <v>4101</v>
      </c>
      <c r="D394" s="50" t="s">
        <v>4102</v>
      </c>
      <c r="E394" s="50" t="s">
        <v>4110</v>
      </c>
      <c r="F394" s="50" t="s">
        <v>4103</v>
      </c>
      <c r="G394" s="50">
        <v>2</v>
      </c>
      <c r="H394" s="50" t="s">
        <v>4104</v>
      </c>
      <c r="I394" s="50" t="s">
        <v>12335</v>
      </c>
      <c r="J394" s="50" t="s">
        <v>12336</v>
      </c>
      <c r="K394" s="50" t="s">
        <v>12337</v>
      </c>
      <c r="L394" s="54" t="s">
        <v>12338</v>
      </c>
      <c r="N394" s="50">
        <v>0.64400000000000002</v>
      </c>
      <c r="O394" s="50">
        <v>130</v>
      </c>
      <c r="P394" s="50">
        <v>1.95</v>
      </c>
      <c r="Q394" s="50">
        <v>0.13650000000000001</v>
      </c>
      <c r="R394" s="50">
        <v>0</v>
      </c>
      <c r="S394" s="50">
        <v>17</v>
      </c>
      <c r="T394" s="53">
        <v>19.09</v>
      </c>
    </row>
    <row r="395" spans="1:20" ht="23.4" x14ac:dyDescent="0.25">
      <c r="A395" s="50">
        <v>394</v>
      </c>
      <c r="B395" s="51">
        <v>243781</v>
      </c>
      <c r="C395" s="50" t="s">
        <v>4101</v>
      </c>
      <c r="D395" s="50" t="s">
        <v>4102</v>
      </c>
      <c r="E395" s="50" t="s">
        <v>4110</v>
      </c>
      <c r="F395" s="50" t="s">
        <v>4103</v>
      </c>
      <c r="G395" s="50">
        <v>2</v>
      </c>
      <c r="H395" s="50" t="s">
        <v>4104</v>
      </c>
      <c r="I395" s="50" t="s">
        <v>12339</v>
      </c>
      <c r="J395" s="50" t="s">
        <v>12340</v>
      </c>
      <c r="K395" s="50" t="s">
        <v>12341</v>
      </c>
      <c r="L395" s="54" t="s">
        <v>12342</v>
      </c>
      <c r="N395" s="50">
        <v>1.4139999999999999</v>
      </c>
      <c r="O395" s="50">
        <v>309</v>
      </c>
      <c r="P395" s="50">
        <v>4.6349999999999998</v>
      </c>
      <c r="Q395" s="50">
        <v>0.32450000000000001</v>
      </c>
      <c r="R395" s="50">
        <v>15</v>
      </c>
      <c r="S395" s="50">
        <v>37</v>
      </c>
      <c r="T395" s="53">
        <v>41.96</v>
      </c>
    </row>
    <row r="396" spans="1:20" ht="23.4" x14ac:dyDescent="0.25">
      <c r="A396" s="50">
        <v>395</v>
      </c>
      <c r="B396" s="51">
        <v>243781</v>
      </c>
      <c r="C396" s="50" t="s">
        <v>4101</v>
      </c>
      <c r="D396" s="50" t="s">
        <v>4102</v>
      </c>
      <c r="E396" s="50" t="s">
        <v>4110</v>
      </c>
      <c r="F396" s="50" t="s">
        <v>4103</v>
      </c>
      <c r="G396" s="50">
        <v>2</v>
      </c>
      <c r="H396" s="50" t="s">
        <v>4104</v>
      </c>
      <c r="I396" s="50" t="s">
        <v>12343</v>
      </c>
      <c r="J396" s="50" t="s">
        <v>3173</v>
      </c>
      <c r="K396" s="50" t="s">
        <v>12344</v>
      </c>
      <c r="L396" s="54" t="s">
        <v>12345</v>
      </c>
      <c r="N396" s="50">
        <v>0.67200000000000004</v>
      </c>
      <c r="O396" s="50">
        <v>130</v>
      </c>
      <c r="P396" s="50">
        <v>1.95</v>
      </c>
      <c r="Q396" s="50">
        <v>0.13650000000000001</v>
      </c>
      <c r="R396" s="50">
        <v>0</v>
      </c>
      <c r="S396" s="50">
        <v>17</v>
      </c>
      <c r="T396" s="53">
        <v>19.09</v>
      </c>
    </row>
    <row r="397" spans="1:20" ht="23.4" x14ac:dyDescent="0.25">
      <c r="A397" s="50">
        <v>396</v>
      </c>
      <c r="B397" s="51">
        <v>243781</v>
      </c>
      <c r="C397" s="50" t="s">
        <v>4101</v>
      </c>
      <c r="D397" s="50" t="s">
        <v>4102</v>
      </c>
      <c r="E397" s="50" t="s">
        <v>4110</v>
      </c>
      <c r="F397" s="50" t="s">
        <v>4103</v>
      </c>
      <c r="G397" s="50">
        <v>2</v>
      </c>
      <c r="H397" s="50" t="s">
        <v>4104</v>
      </c>
      <c r="I397" s="50" t="s">
        <v>12346</v>
      </c>
      <c r="J397" s="50" t="s">
        <v>12347</v>
      </c>
      <c r="K397" s="50" t="s">
        <v>12348</v>
      </c>
      <c r="L397" s="54" t="s">
        <v>12349</v>
      </c>
      <c r="N397" s="50">
        <v>1.216</v>
      </c>
      <c r="O397" s="50">
        <v>330</v>
      </c>
      <c r="P397" s="50">
        <v>4.95</v>
      </c>
      <c r="Q397" s="50">
        <v>0.34649999999999997</v>
      </c>
      <c r="R397" s="50">
        <v>0</v>
      </c>
      <c r="S397" s="50">
        <v>22</v>
      </c>
      <c r="T397" s="53">
        <v>27.3</v>
      </c>
    </row>
    <row r="398" spans="1:20" ht="23.4" x14ac:dyDescent="0.25">
      <c r="A398" s="50">
        <v>397</v>
      </c>
      <c r="B398" s="51">
        <v>243781</v>
      </c>
      <c r="C398" s="50" t="s">
        <v>4101</v>
      </c>
      <c r="D398" s="50" t="s">
        <v>4102</v>
      </c>
      <c r="E398" s="50" t="s">
        <v>4110</v>
      </c>
      <c r="F398" s="50" t="s">
        <v>4103</v>
      </c>
      <c r="G398" s="50">
        <v>2</v>
      </c>
      <c r="H398" s="50" t="s">
        <v>4104</v>
      </c>
      <c r="I398" s="50" t="s">
        <v>12350</v>
      </c>
      <c r="J398" s="50" t="s">
        <v>12351</v>
      </c>
      <c r="K398" s="50" t="s">
        <v>12352</v>
      </c>
      <c r="L398" s="54" t="s">
        <v>12353</v>
      </c>
      <c r="N398" s="50">
        <v>0.61399999999999999</v>
      </c>
      <c r="O398" s="50">
        <v>180</v>
      </c>
      <c r="P398" s="50">
        <v>2.7</v>
      </c>
      <c r="Q398" s="50">
        <v>0.189</v>
      </c>
      <c r="R398" s="50">
        <v>0</v>
      </c>
      <c r="S398" s="50">
        <v>17</v>
      </c>
      <c r="T398" s="53">
        <v>19.89</v>
      </c>
    </row>
    <row r="399" spans="1:20" ht="23.4" x14ac:dyDescent="0.25">
      <c r="A399" s="50">
        <v>398</v>
      </c>
      <c r="B399" s="51">
        <v>243781</v>
      </c>
      <c r="C399" s="50" t="s">
        <v>4101</v>
      </c>
      <c r="D399" s="50" t="s">
        <v>4102</v>
      </c>
      <c r="E399" s="50" t="s">
        <v>4110</v>
      </c>
      <c r="F399" s="50" t="s">
        <v>4103</v>
      </c>
      <c r="G399" s="50">
        <v>2</v>
      </c>
      <c r="H399" s="50" t="s">
        <v>4104</v>
      </c>
      <c r="I399" s="50" t="s">
        <v>12354</v>
      </c>
      <c r="J399" s="50" t="s">
        <v>6412</v>
      </c>
      <c r="K399" s="50" t="s">
        <v>12355</v>
      </c>
      <c r="L399" s="54" t="s">
        <v>12356</v>
      </c>
      <c r="N399" s="50">
        <v>0.64400000000000002</v>
      </c>
      <c r="O399" s="50">
        <v>130</v>
      </c>
      <c r="P399" s="50">
        <v>1.95</v>
      </c>
      <c r="Q399" s="50">
        <v>0.13650000000000001</v>
      </c>
      <c r="R399" s="50">
        <v>0</v>
      </c>
      <c r="S399" s="50">
        <v>17</v>
      </c>
      <c r="T399" s="53">
        <v>19.09</v>
      </c>
    </row>
    <row r="400" spans="1:20" ht="23.4" x14ac:dyDescent="0.25">
      <c r="A400" s="50">
        <v>399</v>
      </c>
      <c r="B400" s="51">
        <v>243781</v>
      </c>
      <c r="C400" s="50" t="s">
        <v>4101</v>
      </c>
      <c r="D400" s="50" t="s">
        <v>4102</v>
      </c>
      <c r="E400" s="50" t="s">
        <v>4110</v>
      </c>
      <c r="F400" s="50" t="s">
        <v>4103</v>
      </c>
      <c r="G400" s="50">
        <v>2</v>
      </c>
      <c r="H400" s="50" t="s">
        <v>4104</v>
      </c>
      <c r="I400" s="50" t="s">
        <v>10910</v>
      </c>
      <c r="J400" s="50" t="s">
        <v>12357</v>
      </c>
      <c r="K400" s="50" t="s">
        <v>12358</v>
      </c>
      <c r="L400" s="54" t="s">
        <v>12359</v>
      </c>
      <c r="N400" s="50">
        <v>0.26800000000000002</v>
      </c>
      <c r="O400" s="50">
        <v>0</v>
      </c>
      <c r="P400" s="50">
        <v>0</v>
      </c>
      <c r="Q400" s="50">
        <v>0</v>
      </c>
      <c r="R400" s="50">
        <v>0</v>
      </c>
      <c r="S400" s="50">
        <v>17</v>
      </c>
      <c r="T400" s="53">
        <v>17</v>
      </c>
    </row>
    <row r="401" spans="1:20" ht="23.4" x14ac:dyDescent="0.25">
      <c r="A401" s="50">
        <v>400</v>
      </c>
      <c r="B401" s="51">
        <v>243781</v>
      </c>
      <c r="C401" s="50" t="s">
        <v>4101</v>
      </c>
      <c r="D401" s="50" t="s">
        <v>4102</v>
      </c>
      <c r="E401" s="50" t="s">
        <v>4110</v>
      </c>
      <c r="F401" s="50" t="s">
        <v>4103</v>
      </c>
      <c r="G401" s="50">
        <v>2</v>
      </c>
      <c r="H401" s="50" t="s">
        <v>4104</v>
      </c>
      <c r="I401" s="50" t="s">
        <v>10906</v>
      </c>
      <c r="J401" s="50" t="s">
        <v>12360</v>
      </c>
      <c r="K401" s="50" t="s">
        <v>12361</v>
      </c>
      <c r="L401" s="54" t="s">
        <v>12362</v>
      </c>
      <c r="N401" s="50">
        <v>0.36399999999999999</v>
      </c>
      <c r="O401" s="50">
        <v>0</v>
      </c>
      <c r="P401" s="50">
        <v>0</v>
      </c>
      <c r="Q401" s="50">
        <v>0</v>
      </c>
      <c r="R401" s="50">
        <v>0</v>
      </c>
      <c r="S401" s="50">
        <v>17</v>
      </c>
      <c r="T401" s="53">
        <v>17</v>
      </c>
    </row>
    <row r="402" spans="1:20" ht="23.4" x14ac:dyDescent="0.25">
      <c r="A402" s="50">
        <v>401</v>
      </c>
      <c r="B402" s="51">
        <v>243781</v>
      </c>
      <c r="C402" s="50" t="s">
        <v>4101</v>
      </c>
      <c r="D402" s="50" t="s">
        <v>4102</v>
      </c>
      <c r="E402" s="50" t="s">
        <v>4110</v>
      </c>
      <c r="F402" s="50" t="s">
        <v>4103</v>
      </c>
      <c r="G402" s="50">
        <v>2</v>
      </c>
      <c r="H402" s="50" t="s">
        <v>4104</v>
      </c>
      <c r="I402" s="50" t="s">
        <v>12363</v>
      </c>
      <c r="J402" s="50" t="s">
        <v>12364</v>
      </c>
      <c r="K402" s="50" t="s">
        <v>12365</v>
      </c>
      <c r="L402" s="54" t="s">
        <v>12366</v>
      </c>
      <c r="N402" s="50">
        <v>1.1719999999999999</v>
      </c>
      <c r="O402" s="50">
        <v>0</v>
      </c>
      <c r="P402" s="50">
        <v>0</v>
      </c>
      <c r="Q402" s="50">
        <v>0</v>
      </c>
      <c r="R402" s="50">
        <v>0</v>
      </c>
      <c r="S402" s="50">
        <v>22</v>
      </c>
      <c r="T402" s="53">
        <v>22</v>
      </c>
    </row>
    <row r="403" spans="1:20" ht="23.4" x14ac:dyDescent="0.25">
      <c r="A403" s="50">
        <v>402</v>
      </c>
      <c r="B403" s="51">
        <v>243781</v>
      </c>
      <c r="C403" s="50" t="s">
        <v>4101</v>
      </c>
      <c r="D403" s="50" t="s">
        <v>4102</v>
      </c>
      <c r="E403" s="50" t="s">
        <v>4110</v>
      </c>
      <c r="F403" s="50" t="s">
        <v>4103</v>
      </c>
      <c r="G403" s="50">
        <v>2</v>
      </c>
      <c r="H403" s="50" t="s">
        <v>4104</v>
      </c>
      <c r="I403" s="50" t="s">
        <v>12367</v>
      </c>
      <c r="J403" s="50" t="s">
        <v>12368</v>
      </c>
      <c r="K403" s="50" t="s">
        <v>12369</v>
      </c>
      <c r="L403" s="54" t="s">
        <v>12370</v>
      </c>
      <c r="N403" s="50">
        <v>1.216</v>
      </c>
      <c r="O403" s="50">
        <v>0</v>
      </c>
      <c r="P403" s="50">
        <v>0</v>
      </c>
      <c r="Q403" s="50">
        <v>0</v>
      </c>
      <c r="R403" s="50">
        <v>0</v>
      </c>
      <c r="S403" s="50">
        <v>22</v>
      </c>
      <c r="T403" s="53">
        <v>22</v>
      </c>
    </row>
    <row r="404" spans="1:20" ht="23.4" x14ac:dyDescent="0.25">
      <c r="A404" s="50">
        <v>403</v>
      </c>
      <c r="B404" s="51">
        <v>243781</v>
      </c>
      <c r="C404" s="50" t="s">
        <v>4101</v>
      </c>
      <c r="D404" s="50" t="s">
        <v>4102</v>
      </c>
      <c r="E404" s="50" t="s">
        <v>4110</v>
      </c>
      <c r="F404" s="50" t="s">
        <v>4103</v>
      </c>
      <c r="G404" s="50">
        <v>2</v>
      </c>
      <c r="H404" s="50" t="s">
        <v>4104</v>
      </c>
      <c r="I404" s="50" t="s">
        <v>12371</v>
      </c>
      <c r="J404" s="50" t="s">
        <v>12372</v>
      </c>
      <c r="K404" s="50" t="s">
        <v>12373</v>
      </c>
      <c r="L404" s="54" t="s">
        <v>12374</v>
      </c>
      <c r="N404" s="50">
        <v>0.65800000000000003</v>
      </c>
      <c r="O404" s="50">
        <v>0</v>
      </c>
      <c r="P404" s="50">
        <v>0</v>
      </c>
      <c r="Q404" s="50">
        <v>0</v>
      </c>
      <c r="R404" s="50">
        <v>0</v>
      </c>
      <c r="S404" s="50">
        <v>17</v>
      </c>
      <c r="T404" s="53">
        <v>17</v>
      </c>
    </row>
    <row r="405" spans="1:20" ht="23.4" x14ac:dyDescent="0.25">
      <c r="A405" s="50">
        <v>404</v>
      </c>
      <c r="B405" s="51">
        <v>243781</v>
      </c>
      <c r="C405" s="50" t="s">
        <v>4101</v>
      </c>
      <c r="D405" s="50" t="s">
        <v>4102</v>
      </c>
      <c r="E405" s="50" t="s">
        <v>4110</v>
      </c>
      <c r="F405" s="50" t="s">
        <v>4103</v>
      </c>
      <c r="G405" s="50">
        <v>2</v>
      </c>
      <c r="H405" s="50" t="s">
        <v>4104</v>
      </c>
      <c r="I405" s="50" t="s">
        <v>12375</v>
      </c>
      <c r="J405" s="50" t="s">
        <v>12376</v>
      </c>
      <c r="K405" s="50" t="s">
        <v>12377</v>
      </c>
      <c r="L405" s="54" t="s">
        <v>12378</v>
      </c>
      <c r="N405" s="50">
        <v>1.202</v>
      </c>
      <c r="O405" s="50">
        <v>0</v>
      </c>
      <c r="P405" s="50">
        <v>0</v>
      </c>
      <c r="Q405" s="50">
        <v>0</v>
      </c>
      <c r="R405" s="50">
        <v>0</v>
      </c>
      <c r="S405" s="50">
        <v>22</v>
      </c>
      <c r="T405" s="53">
        <v>22</v>
      </c>
    </row>
    <row r="406" spans="1:20" ht="23.4" x14ac:dyDescent="0.25">
      <c r="A406" s="50">
        <v>405</v>
      </c>
      <c r="B406" s="51">
        <v>243781</v>
      </c>
      <c r="C406" s="50" t="s">
        <v>4101</v>
      </c>
      <c r="D406" s="50" t="s">
        <v>4102</v>
      </c>
      <c r="E406" s="50" t="s">
        <v>4110</v>
      </c>
      <c r="F406" s="50" t="s">
        <v>4103</v>
      </c>
      <c r="G406" s="50">
        <v>2</v>
      </c>
      <c r="H406" s="50" t="s">
        <v>4104</v>
      </c>
      <c r="I406" s="50" t="s">
        <v>12379</v>
      </c>
      <c r="J406" s="50" t="s">
        <v>12380</v>
      </c>
      <c r="K406" s="50" t="s">
        <v>12381</v>
      </c>
      <c r="L406" s="54" t="s">
        <v>12382</v>
      </c>
      <c r="N406" s="50">
        <v>0.68</v>
      </c>
      <c r="O406" s="50">
        <v>0</v>
      </c>
      <c r="P406" s="50">
        <v>0</v>
      </c>
      <c r="Q406" s="50">
        <v>0</v>
      </c>
      <c r="R406" s="50">
        <v>0</v>
      </c>
      <c r="S406" s="50">
        <v>17</v>
      </c>
      <c r="T406" s="53">
        <v>17</v>
      </c>
    </row>
    <row r="407" spans="1:20" ht="23.4" x14ac:dyDescent="0.25">
      <c r="A407" s="50">
        <v>406</v>
      </c>
      <c r="B407" s="51">
        <v>243781</v>
      </c>
      <c r="C407" s="50" t="s">
        <v>4101</v>
      </c>
      <c r="D407" s="50" t="s">
        <v>4102</v>
      </c>
      <c r="E407" s="50" t="s">
        <v>4110</v>
      </c>
      <c r="F407" s="50" t="s">
        <v>4103</v>
      </c>
      <c r="G407" s="50">
        <v>2</v>
      </c>
      <c r="H407" s="50" t="s">
        <v>4104</v>
      </c>
      <c r="I407" s="50" t="s">
        <v>12383</v>
      </c>
      <c r="J407" s="50" t="s">
        <v>7038</v>
      </c>
      <c r="K407" s="50" t="s">
        <v>7039</v>
      </c>
      <c r="L407" s="54" t="s">
        <v>7040</v>
      </c>
      <c r="N407" s="50">
        <v>0.68400000000000005</v>
      </c>
      <c r="O407" s="50">
        <v>0</v>
      </c>
      <c r="P407" s="50">
        <v>0</v>
      </c>
      <c r="Q407" s="50">
        <v>0</v>
      </c>
      <c r="R407" s="50">
        <v>0</v>
      </c>
      <c r="S407" s="50">
        <v>17</v>
      </c>
      <c r="T407" s="53">
        <v>17</v>
      </c>
    </row>
    <row r="408" spans="1:20" ht="23.4" x14ac:dyDescent="0.25">
      <c r="A408" s="50">
        <v>407</v>
      </c>
      <c r="B408" s="51">
        <v>243781</v>
      </c>
      <c r="C408" s="50" t="s">
        <v>4101</v>
      </c>
      <c r="D408" s="50" t="s">
        <v>4102</v>
      </c>
      <c r="E408" s="50" t="s">
        <v>4110</v>
      </c>
      <c r="F408" s="50" t="s">
        <v>4103</v>
      </c>
      <c r="G408" s="50">
        <v>2</v>
      </c>
      <c r="H408" s="50" t="s">
        <v>4104</v>
      </c>
      <c r="I408" s="50" t="s">
        <v>12384</v>
      </c>
      <c r="J408" s="50" t="s">
        <v>7852</v>
      </c>
      <c r="K408" s="50" t="s">
        <v>7853</v>
      </c>
      <c r="L408" s="54" t="s">
        <v>7854</v>
      </c>
      <c r="N408" s="50">
        <v>1.1739999999999999</v>
      </c>
      <c r="O408" s="50">
        <v>0</v>
      </c>
      <c r="P408" s="50">
        <v>0</v>
      </c>
      <c r="Q408" s="50">
        <v>0</v>
      </c>
      <c r="R408" s="50">
        <v>0</v>
      </c>
      <c r="S408" s="50">
        <v>22</v>
      </c>
      <c r="T408" s="53">
        <v>22</v>
      </c>
    </row>
    <row r="409" spans="1:20" ht="23.4" x14ac:dyDescent="0.25">
      <c r="A409" s="50">
        <v>408</v>
      </c>
      <c r="B409" s="51">
        <v>243781</v>
      </c>
      <c r="C409" s="50" t="s">
        <v>4101</v>
      </c>
      <c r="D409" s="50" t="s">
        <v>4102</v>
      </c>
      <c r="E409" s="50" t="s">
        <v>4110</v>
      </c>
      <c r="F409" s="50" t="s">
        <v>4103</v>
      </c>
      <c r="G409" s="50">
        <v>2</v>
      </c>
      <c r="H409" s="50" t="s">
        <v>4104</v>
      </c>
      <c r="I409" s="50" t="s">
        <v>12385</v>
      </c>
      <c r="J409" s="50" t="s">
        <v>12386</v>
      </c>
      <c r="K409" s="50" t="s">
        <v>12387</v>
      </c>
      <c r="L409" s="54" t="s">
        <v>12388</v>
      </c>
      <c r="N409" s="50">
        <v>0.66200000000000003</v>
      </c>
      <c r="O409" s="50">
        <v>0</v>
      </c>
      <c r="P409" s="50">
        <v>0</v>
      </c>
      <c r="Q409" s="50">
        <v>0</v>
      </c>
      <c r="R409" s="50">
        <v>0</v>
      </c>
      <c r="S409" s="50">
        <v>17</v>
      </c>
      <c r="T409" s="53">
        <v>17</v>
      </c>
    </row>
    <row r="410" spans="1:20" ht="23.4" x14ac:dyDescent="0.25">
      <c r="A410" s="50">
        <v>409</v>
      </c>
      <c r="B410" s="51">
        <v>243781</v>
      </c>
      <c r="C410" s="50" t="s">
        <v>4101</v>
      </c>
      <c r="D410" s="50" t="s">
        <v>4102</v>
      </c>
      <c r="E410" s="50" t="s">
        <v>4110</v>
      </c>
      <c r="F410" s="50" t="s">
        <v>4103</v>
      </c>
      <c r="G410" s="50">
        <v>2</v>
      </c>
      <c r="H410" s="50" t="s">
        <v>4104</v>
      </c>
      <c r="I410" s="50" t="s">
        <v>12389</v>
      </c>
      <c r="J410" s="50" t="s">
        <v>12390</v>
      </c>
      <c r="K410" s="50" t="s">
        <v>12391</v>
      </c>
      <c r="L410" s="54" t="s">
        <v>12392</v>
      </c>
      <c r="N410" s="50">
        <v>1.208</v>
      </c>
      <c r="O410" s="50">
        <v>0</v>
      </c>
      <c r="P410" s="50">
        <v>0</v>
      </c>
      <c r="Q410" s="50">
        <v>0</v>
      </c>
      <c r="R410" s="50">
        <v>0</v>
      </c>
      <c r="S410" s="50">
        <v>22</v>
      </c>
      <c r="T410" s="53">
        <v>22</v>
      </c>
    </row>
    <row r="411" spans="1:20" ht="23.4" x14ac:dyDescent="0.25">
      <c r="A411" s="50">
        <v>410</v>
      </c>
      <c r="B411" s="51">
        <v>243781</v>
      </c>
      <c r="C411" s="50" t="s">
        <v>4101</v>
      </c>
      <c r="D411" s="50" t="s">
        <v>4102</v>
      </c>
      <c r="E411" s="50" t="s">
        <v>4110</v>
      </c>
      <c r="F411" s="50" t="s">
        <v>4103</v>
      </c>
      <c r="G411" s="50">
        <v>2</v>
      </c>
      <c r="H411" s="50" t="s">
        <v>4104</v>
      </c>
      <c r="I411" s="50" t="s">
        <v>12393</v>
      </c>
      <c r="J411" s="50" t="s">
        <v>12394</v>
      </c>
      <c r="K411" s="50" t="s">
        <v>12395</v>
      </c>
      <c r="L411" s="54" t="s">
        <v>12396</v>
      </c>
      <c r="N411" s="50">
        <v>0.68400000000000005</v>
      </c>
      <c r="O411" s="50">
        <v>0</v>
      </c>
      <c r="P411" s="50">
        <v>0</v>
      </c>
      <c r="Q411" s="50">
        <v>0</v>
      </c>
      <c r="R411" s="50">
        <v>0</v>
      </c>
      <c r="S411" s="50">
        <v>17</v>
      </c>
      <c r="T411" s="53">
        <v>17</v>
      </c>
    </row>
    <row r="412" spans="1:20" ht="23.4" x14ac:dyDescent="0.25">
      <c r="A412" s="50">
        <v>411</v>
      </c>
      <c r="B412" s="51">
        <v>243781</v>
      </c>
      <c r="C412" s="50" t="s">
        <v>4101</v>
      </c>
      <c r="D412" s="50" t="s">
        <v>4102</v>
      </c>
      <c r="E412" s="50" t="s">
        <v>4110</v>
      </c>
      <c r="F412" s="50" t="s">
        <v>4103</v>
      </c>
      <c r="G412" s="50">
        <v>2</v>
      </c>
      <c r="H412" s="50" t="s">
        <v>4104</v>
      </c>
      <c r="I412" s="50" t="s">
        <v>12397</v>
      </c>
      <c r="J412" s="50" t="s">
        <v>12398</v>
      </c>
      <c r="K412" s="50" t="s">
        <v>12399</v>
      </c>
      <c r="L412" s="54" t="s">
        <v>12400</v>
      </c>
      <c r="N412" s="50">
        <v>0.58199999999999996</v>
      </c>
      <c r="O412" s="50">
        <v>0</v>
      </c>
      <c r="P412" s="50">
        <v>0</v>
      </c>
      <c r="Q412" s="50">
        <v>0</v>
      </c>
      <c r="R412" s="50">
        <v>0</v>
      </c>
      <c r="S412" s="50">
        <v>17</v>
      </c>
      <c r="T412" s="53">
        <v>17</v>
      </c>
    </row>
    <row r="413" spans="1:20" ht="23.4" x14ac:dyDescent="0.25">
      <c r="A413" s="50">
        <v>412</v>
      </c>
      <c r="B413" s="51">
        <v>243781</v>
      </c>
      <c r="C413" s="50" t="s">
        <v>4101</v>
      </c>
      <c r="D413" s="50" t="s">
        <v>4102</v>
      </c>
      <c r="E413" s="50" t="s">
        <v>4110</v>
      </c>
      <c r="F413" s="50" t="s">
        <v>4103</v>
      </c>
      <c r="G413" s="50">
        <v>2</v>
      </c>
      <c r="H413" s="50" t="s">
        <v>4104</v>
      </c>
      <c r="I413" s="50" t="s">
        <v>12401</v>
      </c>
      <c r="J413" s="50" t="s">
        <v>8204</v>
      </c>
      <c r="K413" s="50" t="s">
        <v>8205</v>
      </c>
      <c r="L413" s="54" t="s">
        <v>12402</v>
      </c>
      <c r="N413" s="50">
        <v>0.66800000000000004</v>
      </c>
      <c r="O413" s="50">
        <v>0</v>
      </c>
      <c r="P413" s="50">
        <v>0</v>
      </c>
      <c r="Q413" s="50">
        <v>0</v>
      </c>
      <c r="R413" s="50">
        <v>0</v>
      </c>
      <c r="S413" s="50">
        <v>17</v>
      </c>
      <c r="T413" s="53">
        <v>17</v>
      </c>
    </row>
    <row r="414" spans="1:20" ht="23.4" x14ac:dyDescent="0.25">
      <c r="A414" s="50">
        <v>413</v>
      </c>
      <c r="B414" s="51">
        <v>243781</v>
      </c>
      <c r="C414" s="50" t="s">
        <v>4101</v>
      </c>
      <c r="D414" s="50" t="s">
        <v>4102</v>
      </c>
      <c r="E414" s="50" t="s">
        <v>4110</v>
      </c>
      <c r="F414" s="50" t="s">
        <v>4103</v>
      </c>
      <c r="G414" s="50">
        <v>2</v>
      </c>
      <c r="H414" s="50" t="s">
        <v>4104</v>
      </c>
      <c r="I414" s="50" t="s">
        <v>12403</v>
      </c>
      <c r="J414" s="50" t="s">
        <v>12404</v>
      </c>
      <c r="K414" s="50" t="s">
        <v>12405</v>
      </c>
      <c r="L414" s="54" t="s">
        <v>12406</v>
      </c>
      <c r="N414" s="50">
        <v>0.68</v>
      </c>
      <c r="O414" s="50">
        <v>0</v>
      </c>
      <c r="P414" s="50">
        <v>0</v>
      </c>
      <c r="Q414" s="50">
        <v>0</v>
      </c>
      <c r="R414" s="50">
        <v>0</v>
      </c>
      <c r="S414" s="50">
        <v>17</v>
      </c>
      <c r="T414" s="53">
        <v>17</v>
      </c>
    </row>
    <row r="415" spans="1:20" ht="23.4" x14ac:dyDescent="0.25">
      <c r="A415" s="50">
        <v>414</v>
      </c>
      <c r="B415" s="51">
        <v>243781</v>
      </c>
      <c r="C415" s="50" t="s">
        <v>4101</v>
      </c>
      <c r="D415" s="50" t="s">
        <v>4102</v>
      </c>
      <c r="E415" s="50" t="s">
        <v>4110</v>
      </c>
      <c r="F415" s="50" t="s">
        <v>4103</v>
      </c>
      <c r="G415" s="50">
        <v>2</v>
      </c>
      <c r="H415" s="50" t="s">
        <v>4104</v>
      </c>
      <c r="I415" s="50" t="s">
        <v>12407</v>
      </c>
      <c r="J415" s="50" t="s">
        <v>12408</v>
      </c>
      <c r="K415" s="50" t="s">
        <v>12409</v>
      </c>
      <c r="L415" s="54" t="s">
        <v>12410</v>
      </c>
      <c r="N415" s="50">
        <v>1.1839999999999999</v>
      </c>
      <c r="O415" s="50">
        <v>0</v>
      </c>
      <c r="P415" s="50">
        <v>0</v>
      </c>
      <c r="Q415" s="50">
        <v>0</v>
      </c>
      <c r="R415" s="50">
        <v>0</v>
      </c>
      <c r="S415" s="50">
        <v>22</v>
      </c>
      <c r="T415" s="53">
        <v>22</v>
      </c>
    </row>
    <row r="416" spans="1:20" ht="23.4" x14ac:dyDescent="0.25">
      <c r="A416" s="50">
        <v>415</v>
      </c>
      <c r="B416" s="51">
        <v>243781</v>
      </c>
      <c r="C416" s="50" t="s">
        <v>4101</v>
      </c>
      <c r="D416" s="50" t="s">
        <v>4102</v>
      </c>
      <c r="E416" s="50" t="s">
        <v>4110</v>
      </c>
      <c r="F416" s="50" t="s">
        <v>4103</v>
      </c>
      <c r="G416" s="50">
        <v>2</v>
      </c>
      <c r="H416" s="50" t="s">
        <v>4104</v>
      </c>
      <c r="I416" s="50" t="s">
        <v>12411</v>
      </c>
      <c r="J416" s="50" t="s">
        <v>12412</v>
      </c>
      <c r="K416" s="50" t="s">
        <v>12413</v>
      </c>
      <c r="L416" s="54" t="s">
        <v>12414</v>
      </c>
      <c r="N416" s="50">
        <v>1.54</v>
      </c>
      <c r="O416" s="50">
        <v>0</v>
      </c>
      <c r="P416" s="50">
        <v>0</v>
      </c>
      <c r="Q416" s="50">
        <v>0</v>
      </c>
      <c r="R416" s="50">
        <v>0</v>
      </c>
      <c r="S416" s="50">
        <v>22</v>
      </c>
      <c r="T416" s="53">
        <v>22</v>
      </c>
    </row>
    <row r="417" spans="1:20" ht="23.4" x14ac:dyDescent="0.25">
      <c r="A417" s="50">
        <v>416</v>
      </c>
      <c r="B417" s="51">
        <v>243781</v>
      </c>
      <c r="C417" s="50" t="s">
        <v>4101</v>
      </c>
      <c r="D417" s="50" t="s">
        <v>4102</v>
      </c>
      <c r="E417" s="50" t="s">
        <v>4110</v>
      </c>
      <c r="F417" s="50" t="s">
        <v>4103</v>
      </c>
      <c r="G417" s="50">
        <v>2</v>
      </c>
      <c r="H417" s="50" t="s">
        <v>4104</v>
      </c>
      <c r="I417" s="50" t="s">
        <v>12415</v>
      </c>
      <c r="J417" s="50" t="s">
        <v>12416</v>
      </c>
      <c r="K417" s="50" t="s">
        <v>12417</v>
      </c>
      <c r="L417" s="54" t="s">
        <v>12418</v>
      </c>
      <c r="N417" s="50">
        <v>0.628</v>
      </c>
      <c r="O417" s="50">
        <v>0</v>
      </c>
      <c r="P417" s="50">
        <v>0</v>
      </c>
      <c r="Q417" s="50">
        <v>0</v>
      </c>
      <c r="R417" s="50">
        <v>0</v>
      </c>
      <c r="S417" s="50">
        <v>17</v>
      </c>
      <c r="T417" s="53">
        <v>17</v>
      </c>
    </row>
    <row r="418" spans="1:20" ht="23.4" x14ac:dyDescent="0.25">
      <c r="A418" s="50">
        <v>417</v>
      </c>
      <c r="B418" s="51">
        <v>243781</v>
      </c>
      <c r="C418" s="50" t="s">
        <v>4101</v>
      </c>
      <c r="D418" s="50" t="s">
        <v>4102</v>
      </c>
      <c r="E418" s="50" t="s">
        <v>4110</v>
      </c>
      <c r="F418" s="50" t="s">
        <v>4103</v>
      </c>
      <c r="G418" s="50">
        <v>2</v>
      </c>
      <c r="H418" s="50" t="s">
        <v>4104</v>
      </c>
      <c r="I418" s="50" t="s">
        <v>12419</v>
      </c>
      <c r="J418" s="50" t="s">
        <v>12420</v>
      </c>
      <c r="K418" s="50" t="s">
        <v>12421</v>
      </c>
      <c r="L418" s="54" t="s">
        <v>12422</v>
      </c>
      <c r="N418" s="50">
        <v>0.62</v>
      </c>
      <c r="O418" s="50">
        <v>0</v>
      </c>
      <c r="P418" s="50">
        <v>0</v>
      </c>
      <c r="Q418" s="50">
        <v>0</v>
      </c>
      <c r="R418" s="50">
        <v>0</v>
      </c>
      <c r="S418" s="50">
        <v>17</v>
      </c>
      <c r="T418" s="53">
        <v>17</v>
      </c>
    </row>
    <row r="419" spans="1:20" ht="23.4" x14ac:dyDescent="0.25">
      <c r="A419" s="50">
        <v>418</v>
      </c>
      <c r="B419" s="51">
        <v>243781</v>
      </c>
      <c r="C419" s="50" t="s">
        <v>4101</v>
      </c>
      <c r="D419" s="50" t="s">
        <v>4102</v>
      </c>
      <c r="E419" s="50" t="s">
        <v>4110</v>
      </c>
      <c r="F419" s="50" t="s">
        <v>4103</v>
      </c>
      <c r="G419" s="50">
        <v>2</v>
      </c>
      <c r="H419" s="50" t="s">
        <v>4104</v>
      </c>
      <c r="I419" s="50" t="s">
        <v>12423</v>
      </c>
      <c r="J419" s="50" t="s">
        <v>11097</v>
      </c>
      <c r="K419" s="50" t="s">
        <v>11098</v>
      </c>
      <c r="L419" s="54" t="s">
        <v>12424</v>
      </c>
      <c r="N419" s="50">
        <v>0.65200000000000002</v>
      </c>
      <c r="O419" s="50">
        <v>0</v>
      </c>
      <c r="P419" s="50">
        <v>0</v>
      </c>
      <c r="Q419" s="50">
        <v>0</v>
      </c>
      <c r="R419" s="50">
        <v>0</v>
      </c>
      <c r="S419" s="50">
        <v>17</v>
      </c>
      <c r="T419" s="53">
        <v>17</v>
      </c>
    </row>
    <row r="420" spans="1:20" ht="23.4" x14ac:dyDescent="0.25">
      <c r="A420" s="50">
        <v>419</v>
      </c>
      <c r="B420" s="51">
        <v>243781</v>
      </c>
      <c r="C420" s="50" t="s">
        <v>4101</v>
      </c>
      <c r="D420" s="50" t="s">
        <v>4102</v>
      </c>
      <c r="E420" s="50" t="s">
        <v>4110</v>
      </c>
      <c r="F420" s="50" t="s">
        <v>4103</v>
      </c>
      <c r="G420" s="50">
        <v>2</v>
      </c>
      <c r="H420" s="50" t="s">
        <v>4104</v>
      </c>
      <c r="I420" s="50" t="s">
        <v>12425</v>
      </c>
      <c r="J420" s="50" t="s">
        <v>12426</v>
      </c>
      <c r="K420" s="50" t="s">
        <v>6212</v>
      </c>
      <c r="L420" s="54" t="s">
        <v>12427</v>
      </c>
      <c r="N420" s="50">
        <v>1.224</v>
      </c>
      <c r="O420" s="50">
        <v>0</v>
      </c>
      <c r="P420" s="50">
        <v>0</v>
      </c>
      <c r="Q420" s="50">
        <v>0</v>
      </c>
      <c r="R420" s="50">
        <v>0</v>
      </c>
      <c r="S420" s="50">
        <v>22</v>
      </c>
      <c r="T420" s="53">
        <v>22</v>
      </c>
    </row>
    <row r="421" spans="1:20" ht="23.4" x14ac:dyDescent="0.25">
      <c r="A421" s="50">
        <v>420</v>
      </c>
      <c r="B421" s="51">
        <v>243781</v>
      </c>
      <c r="C421" s="50" t="s">
        <v>4101</v>
      </c>
      <c r="D421" s="50" t="s">
        <v>4102</v>
      </c>
      <c r="E421" s="50" t="s">
        <v>4110</v>
      </c>
      <c r="F421" s="50" t="s">
        <v>4103</v>
      </c>
      <c r="G421" s="50">
        <v>2</v>
      </c>
      <c r="H421" s="50" t="s">
        <v>4104</v>
      </c>
      <c r="I421" s="50" t="s">
        <v>12428</v>
      </c>
      <c r="J421" s="50" t="s">
        <v>9139</v>
      </c>
      <c r="K421" s="50" t="s">
        <v>9140</v>
      </c>
      <c r="L421" s="54" t="s">
        <v>9377</v>
      </c>
      <c r="N421" s="50">
        <v>1.198</v>
      </c>
      <c r="O421" s="50">
        <v>0</v>
      </c>
      <c r="P421" s="50">
        <v>0</v>
      </c>
      <c r="Q421" s="50">
        <v>0</v>
      </c>
      <c r="R421" s="50">
        <v>0</v>
      </c>
      <c r="S421" s="50">
        <v>22</v>
      </c>
      <c r="T421" s="53">
        <v>22</v>
      </c>
    </row>
    <row r="422" spans="1:20" ht="23.4" x14ac:dyDescent="0.25">
      <c r="A422" s="50">
        <v>421</v>
      </c>
      <c r="B422" s="51">
        <v>243781</v>
      </c>
      <c r="C422" s="50" t="s">
        <v>4101</v>
      </c>
      <c r="D422" s="50" t="s">
        <v>4102</v>
      </c>
      <c r="E422" s="50" t="s">
        <v>4110</v>
      </c>
      <c r="F422" s="50" t="s">
        <v>4103</v>
      </c>
      <c r="G422" s="50">
        <v>2</v>
      </c>
      <c r="H422" s="50" t="s">
        <v>4104</v>
      </c>
      <c r="I422" s="50" t="s">
        <v>12429</v>
      </c>
      <c r="J422" s="50" t="s">
        <v>12430</v>
      </c>
      <c r="K422" s="50" t="s">
        <v>12431</v>
      </c>
      <c r="L422" s="54" t="s">
        <v>12432</v>
      </c>
      <c r="N422" s="50">
        <v>0.67600000000000005</v>
      </c>
      <c r="O422" s="50">
        <v>0</v>
      </c>
      <c r="P422" s="50">
        <v>0</v>
      </c>
      <c r="Q422" s="50">
        <v>0</v>
      </c>
      <c r="R422" s="50">
        <v>0</v>
      </c>
      <c r="S422" s="50">
        <v>17</v>
      </c>
      <c r="T422" s="53">
        <v>17</v>
      </c>
    </row>
    <row r="423" spans="1:20" ht="23.4" x14ac:dyDescent="0.25">
      <c r="A423" s="50">
        <v>422</v>
      </c>
      <c r="B423" s="51">
        <v>243781</v>
      </c>
      <c r="C423" s="50" t="s">
        <v>4101</v>
      </c>
      <c r="D423" s="50" t="s">
        <v>4102</v>
      </c>
      <c r="E423" s="50" t="s">
        <v>4110</v>
      </c>
      <c r="F423" s="50" t="s">
        <v>4103</v>
      </c>
      <c r="G423" s="50">
        <v>2</v>
      </c>
      <c r="H423" s="50" t="s">
        <v>4104</v>
      </c>
      <c r="I423" s="50" t="s">
        <v>12433</v>
      </c>
      <c r="J423" s="50" t="s">
        <v>12434</v>
      </c>
      <c r="K423" s="50" t="s">
        <v>12435</v>
      </c>
      <c r="L423" s="54" t="s">
        <v>12436</v>
      </c>
      <c r="N423" s="50">
        <v>0.61799999999999999</v>
      </c>
      <c r="O423" s="50">
        <v>0</v>
      </c>
      <c r="P423" s="50">
        <v>0</v>
      </c>
      <c r="Q423" s="50">
        <v>0</v>
      </c>
      <c r="R423" s="50">
        <v>0</v>
      </c>
      <c r="S423" s="50">
        <v>17</v>
      </c>
      <c r="T423" s="53">
        <v>17</v>
      </c>
    </row>
    <row r="424" spans="1:20" ht="23.4" x14ac:dyDescent="0.25">
      <c r="A424" s="50">
        <v>423</v>
      </c>
      <c r="B424" s="51">
        <v>243781</v>
      </c>
      <c r="C424" s="50" t="s">
        <v>4101</v>
      </c>
      <c r="D424" s="50" t="s">
        <v>4102</v>
      </c>
      <c r="E424" s="50" t="s">
        <v>4110</v>
      </c>
      <c r="F424" s="50" t="s">
        <v>4103</v>
      </c>
      <c r="G424" s="50">
        <v>2</v>
      </c>
      <c r="H424" s="50" t="s">
        <v>4104</v>
      </c>
      <c r="I424" s="50" t="s">
        <v>12437</v>
      </c>
      <c r="J424" s="50" t="s">
        <v>12438</v>
      </c>
      <c r="K424" s="50" t="s">
        <v>12439</v>
      </c>
      <c r="L424" s="54" t="s">
        <v>12440</v>
      </c>
      <c r="N424" s="50">
        <v>0.65</v>
      </c>
      <c r="O424" s="50">
        <v>0</v>
      </c>
      <c r="P424" s="50">
        <v>0</v>
      </c>
      <c r="Q424" s="50">
        <v>0</v>
      </c>
      <c r="R424" s="50">
        <v>0</v>
      </c>
      <c r="S424" s="50">
        <v>17</v>
      </c>
      <c r="T424" s="53">
        <v>17</v>
      </c>
    </row>
    <row r="425" spans="1:20" ht="23.4" x14ac:dyDescent="0.25">
      <c r="A425" s="50">
        <v>424</v>
      </c>
      <c r="B425" s="51">
        <v>243781</v>
      </c>
      <c r="C425" s="50" t="s">
        <v>4101</v>
      </c>
      <c r="D425" s="50" t="s">
        <v>4102</v>
      </c>
      <c r="E425" s="50" t="s">
        <v>4110</v>
      </c>
      <c r="F425" s="50" t="s">
        <v>4103</v>
      </c>
      <c r="G425" s="50">
        <v>2</v>
      </c>
      <c r="H425" s="50" t="s">
        <v>4104</v>
      </c>
      <c r="I425" s="50" t="s">
        <v>12441</v>
      </c>
      <c r="J425" s="50" t="s">
        <v>12442</v>
      </c>
      <c r="K425" s="50" t="s">
        <v>12443</v>
      </c>
      <c r="L425" s="54" t="s">
        <v>12444</v>
      </c>
      <c r="N425" s="50">
        <v>0.53800000000000003</v>
      </c>
      <c r="O425" s="50">
        <v>0</v>
      </c>
      <c r="P425" s="50">
        <v>0</v>
      </c>
      <c r="Q425" s="50">
        <v>0</v>
      </c>
      <c r="R425" s="50">
        <v>0</v>
      </c>
      <c r="S425" s="50">
        <v>17</v>
      </c>
      <c r="T425" s="53">
        <v>17</v>
      </c>
    </row>
    <row r="426" spans="1:20" ht="23.4" x14ac:dyDescent="0.25">
      <c r="A426" s="50">
        <v>425</v>
      </c>
      <c r="B426" s="51">
        <v>243781</v>
      </c>
      <c r="C426" s="50" t="s">
        <v>4101</v>
      </c>
      <c r="D426" s="50" t="s">
        <v>4102</v>
      </c>
      <c r="E426" s="50" t="s">
        <v>4110</v>
      </c>
      <c r="F426" s="50" t="s">
        <v>4103</v>
      </c>
      <c r="G426" s="50">
        <v>2</v>
      </c>
      <c r="H426" s="50" t="s">
        <v>4104</v>
      </c>
      <c r="I426" s="50" t="s">
        <v>12445</v>
      </c>
      <c r="J426" s="50" t="s">
        <v>12446</v>
      </c>
      <c r="K426" s="50" t="s">
        <v>12447</v>
      </c>
      <c r="L426" s="54" t="s">
        <v>12448</v>
      </c>
      <c r="N426" s="50">
        <v>0.64600000000000002</v>
      </c>
      <c r="O426" s="50">
        <v>0</v>
      </c>
      <c r="P426" s="50">
        <v>0</v>
      </c>
      <c r="Q426" s="50">
        <v>0</v>
      </c>
      <c r="R426" s="50">
        <v>0</v>
      </c>
      <c r="S426" s="50">
        <v>17</v>
      </c>
      <c r="T426" s="53">
        <v>17</v>
      </c>
    </row>
    <row r="427" spans="1:20" ht="23.4" x14ac:dyDescent="0.25">
      <c r="A427" s="50">
        <v>426</v>
      </c>
      <c r="B427" s="51">
        <v>243781</v>
      </c>
      <c r="C427" s="50" t="s">
        <v>4101</v>
      </c>
      <c r="D427" s="50" t="s">
        <v>4102</v>
      </c>
      <c r="E427" s="50" t="s">
        <v>4110</v>
      </c>
      <c r="F427" s="50" t="s">
        <v>4103</v>
      </c>
      <c r="G427" s="50">
        <v>2</v>
      </c>
      <c r="H427" s="50" t="s">
        <v>4104</v>
      </c>
      <c r="I427" s="50" t="s">
        <v>12449</v>
      </c>
      <c r="J427" s="50" t="s">
        <v>12450</v>
      </c>
      <c r="K427" s="50" t="s">
        <v>12451</v>
      </c>
      <c r="L427" s="54" t="s">
        <v>12452</v>
      </c>
      <c r="N427" s="50">
        <v>0.67200000000000004</v>
      </c>
      <c r="O427" s="50">
        <v>0</v>
      </c>
      <c r="P427" s="50">
        <v>0</v>
      </c>
      <c r="Q427" s="50">
        <v>0</v>
      </c>
      <c r="R427" s="50">
        <v>0</v>
      </c>
      <c r="S427" s="50">
        <v>17</v>
      </c>
      <c r="T427" s="53">
        <v>17</v>
      </c>
    </row>
    <row r="428" spans="1:20" ht="23.4" x14ac:dyDescent="0.25">
      <c r="A428" s="50">
        <v>427</v>
      </c>
      <c r="B428" s="51">
        <v>243781</v>
      </c>
      <c r="C428" s="50" t="s">
        <v>4101</v>
      </c>
      <c r="D428" s="50" t="s">
        <v>4102</v>
      </c>
      <c r="E428" s="50" t="s">
        <v>4110</v>
      </c>
      <c r="F428" s="50" t="s">
        <v>4103</v>
      </c>
      <c r="G428" s="50">
        <v>2</v>
      </c>
      <c r="H428" s="50" t="s">
        <v>4104</v>
      </c>
      <c r="I428" s="50" t="s">
        <v>12453</v>
      </c>
      <c r="J428" s="50" t="s">
        <v>12454</v>
      </c>
      <c r="K428" s="50" t="s">
        <v>12455</v>
      </c>
      <c r="L428" s="54" t="s">
        <v>12456</v>
      </c>
      <c r="N428" s="50">
        <v>5.55</v>
      </c>
      <c r="O428" s="50">
        <v>0</v>
      </c>
      <c r="P428" s="50">
        <v>0</v>
      </c>
      <c r="Q428" s="50">
        <v>0</v>
      </c>
      <c r="R428" s="50">
        <v>0</v>
      </c>
      <c r="S428" s="50">
        <v>70</v>
      </c>
      <c r="T428" s="53">
        <v>70</v>
      </c>
    </row>
    <row r="429" spans="1:20" ht="23.4" x14ac:dyDescent="0.25">
      <c r="A429" s="50">
        <v>428</v>
      </c>
      <c r="B429" s="51">
        <v>243781</v>
      </c>
      <c r="C429" s="50" t="s">
        <v>4101</v>
      </c>
      <c r="D429" s="50" t="s">
        <v>4102</v>
      </c>
      <c r="E429" s="50" t="s">
        <v>4110</v>
      </c>
      <c r="F429" s="50" t="s">
        <v>4103</v>
      </c>
      <c r="G429" s="50">
        <v>2</v>
      </c>
      <c r="H429" s="50" t="s">
        <v>4104</v>
      </c>
      <c r="I429" s="50" t="s">
        <v>12457</v>
      </c>
      <c r="J429" s="50" t="s">
        <v>12458</v>
      </c>
      <c r="K429" s="50" t="s">
        <v>12459</v>
      </c>
      <c r="L429" s="54" t="s">
        <v>12460</v>
      </c>
      <c r="N429" s="50">
        <v>0.65</v>
      </c>
      <c r="O429" s="50">
        <v>0</v>
      </c>
      <c r="P429" s="50">
        <v>0</v>
      </c>
      <c r="Q429" s="50">
        <v>0</v>
      </c>
      <c r="R429" s="50">
        <v>0</v>
      </c>
      <c r="S429" s="50">
        <v>17</v>
      </c>
      <c r="T429" s="53">
        <v>17</v>
      </c>
    </row>
    <row r="430" spans="1:20" ht="23.4" x14ac:dyDescent="0.25">
      <c r="A430" s="50">
        <v>429</v>
      </c>
      <c r="B430" s="51">
        <v>243781</v>
      </c>
      <c r="C430" s="50" t="s">
        <v>4101</v>
      </c>
      <c r="D430" s="50" t="s">
        <v>4102</v>
      </c>
      <c r="E430" s="50" t="s">
        <v>4110</v>
      </c>
      <c r="F430" s="50" t="s">
        <v>4103</v>
      </c>
      <c r="G430" s="50">
        <v>2</v>
      </c>
      <c r="H430" s="50" t="s">
        <v>4104</v>
      </c>
      <c r="I430" s="50" t="s">
        <v>12461</v>
      </c>
      <c r="J430" s="50" t="s">
        <v>5184</v>
      </c>
      <c r="K430" s="50" t="s">
        <v>12462</v>
      </c>
      <c r="L430" s="54" t="s">
        <v>12463</v>
      </c>
      <c r="N430" s="50">
        <v>0.66200000000000003</v>
      </c>
      <c r="O430" s="50">
        <v>0</v>
      </c>
      <c r="P430" s="50">
        <v>0</v>
      </c>
      <c r="Q430" s="50">
        <v>0</v>
      </c>
      <c r="R430" s="50">
        <v>0</v>
      </c>
      <c r="S430" s="50">
        <v>17</v>
      </c>
      <c r="T430" s="53">
        <v>17</v>
      </c>
    </row>
    <row r="431" spans="1:20" ht="23.4" x14ac:dyDescent="0.25">
      <c r="A431" s="50">
        <v>430</v>
      </c>
      <c r="B431" s="51">
        <v>243781</v>
      </c>
      <c r="C431" s="50" t="s">
        <v>4101</v>
      </c>
      <c r="D431" s="50" t="s">
        <v>4102</v>
      </c>
      <c r="E431" s="50" t="s">
        <v>4110</v>
      </c>
      <c r="F431" s="50" t="s">
        <v>4103</v>
      </c>
      <c r="G431" s="50">
        <v>2</v>
      </c>
      <c r="H431" s="50" t="s">
        <v>4104</v>
      </c>
      <c r="I431" s="50" t="s">
        <v>12464</v>
      </c>
      <c r="J431" s="50" t="s">
        <v>11304</v>
      </c>
      <c r="K431" s="50" t="s">
        <v>11305</v>
      </c>
      <c r="L431" s="54" t="s">
        <v>11306</v>
      </c>
      <c r="N431" s="50">
        <v>0.66200000000000003</v>
      </c>
      <c r="O431" s="50">
        <v>0</v>
      </c>
      <c r="P431" s="50">
        <v>0</v>
      </c>
      <c r="Q431" s="50">
        <v>0</v>
      </c>
      <c r="R431" s="50">
        <v>0</v>
      </c>
      <c r="S431" s="50">
        <v>17</v>
      </c>
      <c r="T431" s="53">
        <v>17</v>
      </c>
    </row>
    <row r="432" spans="1:20" ht="23.4" x14ac:dyDescent="0.25">
      <c r="A432" s="50">
        <v>431</v>
      </c>
      <c r="B432" s="51">
        <v>243781</v>
      </c>
      <c r="C432" s="50" t="s">
        <v>4101</v>
      </c>
      <c r="D432" s="50" t="s">
        <v>4102</v>
      </c>
      <c r="E432" s="50" t="s">
        <v>4110</v>
      </c>
      <c r="F432" s="50" t="s">
        <v>4103</v>
      </c>
      <c r="G432" s="50">
        <v>2</v>
      </c>
      <c r="H432" s="50" t="s">
        <v>4104</v>
      </c>
      <c r="I432" s="50" t="s">
        <v>12465</v>
      </c>
      <c r="J432" s="50" t="s">
        <v>12466</v>
      </c>
      <c r="K432" s="50" t="s">
        <v>12467</v>
      </c>
      <c r="L432" s="54" t="s">
        <v>12468</v>
      </c>
      <c r="N432" s="50">
        <v>0.66200000000000003</v>
      </c>
      <c r="O432" s="50">
        <v>0</v>
      </c>
      <c r="P432" s="50">
        <v>0</v>
      </c>
      <c r="Q432" s="50">
        <v>0</v>
      </c>
      <c r="R432" s="50">
        <v>0</v>
      </c>
      <c r="S432" s="50">
        <v>17</v>
      </c>
      <c r="T432" s="53">
        <v>17</v>
      </c>
    </row>
    <row r="433" spans="1:20" ht="23.4" x14ac:dyDescent="0.25">
      <c r="A433" s="50">
        <v>432</v>
      </c>
      <c r="B433" s="51">
        <v>243781</v>
      </c>
      <c r="C433" s="50" t="s">
        <v>4101</v>
      </c>
      <c r="D433" s="50" t="s">
        <v>4102</v>
      </c>
      <c r="E433" s="50" t="s">
        <v>4110</v>
      </c>
      <c r="F433" s="50" t="s">
        <v>4103</v>
      </c>
      <c r="G433" s="50">
        <v>2</v>
      </c>
      <c r="H433" s="50" t="s">
        <v>4104</v>
      </c>
      <c r="I433" s="50" t="s">
        <v>12469</v>
      </c>
      <c r="J433" s="50" t="s">
        <v>12470</v>
      </c>
      <c r="K433" s="50" t="s">
        <v>12471</v>
      </c>
      <c r="L433" s="54" t="s">
        <v>12472</v>
      </c>
      <c r="N433" s="50">
        <v>0.61799999999999999</v>
      </c>
      <c r="O433" s="50">
        <v>0</v>
      </c>
      <c r="P433" s="50">
        <v>0</v>
      </c>
      <c r="Q433" s="50">
        <v>0</v>
      </c>
      <c r="R433" s="50">
        <v>0</v>
      </c>
      <c r="S433" s="50">
        <v>17</v>
      </c>
      <c r="T433" s="53">
        <v>17</v>
      </c>
    </row>
    <row r="434" spans="1:20" ht="23.4" x14ac:dyDescent="0.25">
      <c r="A434" s="50">
        <v>433</v>
      </c>
      <c r="B434" s="51">
        <v>243781</v>
      </c>
      <c r="C434" s="50" t="s">
        <v>4101</v>
      </c>
      <c r="D434" s="50" t="s">
        <v>4102</v>
      </c>
      <c r="E434" s="50" t="s">
        <v>4110</v>
      </c>
      <c r="F434" s="50" t="s">
        <v>4103</v>
      </c>
      <c r="G434" s="50">
        <v>2</v>
      </c>
      <c r="H434" s="50" t="s">
        <v>4104</v>
      </c>
      <c r="I434" s="50" t="s">
        <v>12473</v>
      </c>
      <c r="J434" s="50" t="s">
        <v>12474</v>
      </c>
      <c r="K434" s="50" t="s">
        <v>12475</v>
      </c>
      <c r="L434" s="54" t="s">
        <v>12476</v>
      </c>
      <c r="N434" s="50">
        <v>0.63800000000000001</v>
      </c>
      <c r="O434" s="50">
        <v>0</v>
      </c>
      <c r="P434" s="50">
        <v>0</v>
      </c>
      <c r="Q434" s="50">
        <v>0</v>
      </c>
      <c r="R434" s="50">
        <v>0</v>
      </c>
      <c r="S434" s="50">
        <v>17</v>
      </c>
      <c r="T434" s="53">
        <v>17</v>
      </c>
    </row>
    <row r="435" spans="1:20" ht="23.4" x14ac:dyDescent="0.25">
      <c r="A435" s="50">
        <v>434</v>
      </c>
      <c r="B435" s="51">
        <v>243781</v>
      </c>
      <c r="C435" s="50" t="s">
        <v>4101</v>
      </c>
      <c r="D435" s="50" t="s">
        <v>4102</v>
      </c>
      <c r="E435" s="50" t="s">
        <v>4110</v>
      </c>
      <c r="F435" s="50" t="s">
        <v>4103</v>
      </c>
      <c r="G435" s="50">
        <v>2</v>
      </c>
      <c r="H435" s="50" t="s">
        <v>4104</v>
      </c>
      <c r="I435" s="50" t="s">
        <v>12477</v>
      </c>
      <c r="J435" s="50" t="s">
        <v>12478</v>
      </c>
      <c r="K435" s="50" t="s">
        <v>12479</v>
      </c>
      <c r="L435" s="54" t="s">
        <v>12480</v>
      </c>
      <c r="N435" s="50">
        <v>1.236</v>
      </c>
      <c r="O435" s="50">
        <v>0</v>
      </c>
      <c r="P435" s="50">
        <v>0</v>
      </c>
      <c r="Q435" s="50">
        <v>0</v>
      </c>
      <c r="R435" s="50">
        <v>0</v>
      </c>
      <c r="S435" s="50">
        <v>22</v>
      </c>
      <c r="T435" s="53">
        <v>22</v>
      </c>
    </row>
    <row r="436" spans="1:20" ht="23.4" x14ac:dyDescent="0.25">
      <c r="A436" s="50">
        <v>435</v>
      </c>
      <c r="B436" s="51">
        <v>243781</v>
      </c>
      <c r="C436" s="50" t="s">
        <v>4101</v>
      </c>
      <c r="D436" s="50" t="s">
        <v>4102</v>
      </c>
      <c r="E436" s="50" t="s">
        <v>4110</v>
      </c>
      <c r="F436" s="50" t="s">
        <v>4103</v>
      </c>
      <c r="G436" s="50">
        <v>2</v>
      </c>
      <c r="H436" s="50" t="s">
        <v>4104</v>
      </c>
      <c r="I436" s="50" t="s">
        <v>12481</v>
      </c>
      <c r="J436" s="50" t="s">
        <v>12482</v>
      </c>
      <c r="K436" s="50" t="s">
        <v>12483</v>
      </c>
      <c r="L436" s="54" t="s">
        <v>12484</v>
      </c>
      <c r="N436" s="50">
        <v>1.218</v>
      </c>
      <c r="O436" s="50">
        <v>0</v>
      </c>
      <c r="P436" s="50">
        <v>0</v>
      </c>
      <c r="Q436" s="50">
        <v>0</v>
      </c>
      <c r="R436" s="50">
        <v>0</v>
      </c>
      <c r="S436" s="50">
        <v>22</v>
      </c>
      <c r="T436" s="53">
        <v>22</v>
      </c>
    </row>
    <row r="437" spans="1:20" ht="23.4" x14ac:dyDescent="0.25">
      <c r="A437" s="50">
        <v>436</v>
      </c>
      <c r="B437" s="51">
        <v>243781</v>
      </c>
      <c r="C437" s="50" t="s">
        <v>4101</v>
      </c>
      <c r="D437" s="50" t="s">
        <v>4102</v>
      </c>
      <c r="E437" s="50" t="s">
        <v>4110</v>
      </c>
      <c r="F437" s="50" t="s">
        <v>4103</v>
      </c>
      <c r="G437" s="50">
        <v>2</v>
      </c>
      <c r="H437" s="50" t="s">
        <v>4104</v>
      </c>
      <c r="I437" s="50" t="s">
        <v>12485</v>
      </c>
      <c r="J437" s="50" t="s">
        <v>9089</v>
      </c>
      <c r="K437" s="50" t="s">
        <v>4381</v>
      </c>
      <c r="L437" s="54" t="s">
        <v>12486</v>
      </c>
      <c r="N437" s="50">
        <v>0.66400000000000003</v>
      </c>
      <c r="O437" s="50">
        <v>0</v>
      </c>
      <c r="P437" s="50">
        <v>0</v>
      </c>
      <c r="Q437" s="50">
        <v>0</v>
      </c>
      <c r="R437" s="50">
        <v>0</v>
      </c>
      <c r="S437" s="50">
        <v>17</v>
      </c>
      <c r="T437" s="53">
        <v>17</v>
      </c>
    </row>
    <row r="438" spans="1:20" ht="23.4" x14ac:dyDescent="0.25">
      <c r="A438" s="50">
        <v>437</v>
      </c>
      <c r="B438" s="51">
        <v>243781</v>
      </c>
      <c r="C438" s="50" t="s">
        <v>4101</v>
      </c>
      <c r="D438" s="50" t="s">
        <v>4102</v>
      </c>
      <c r="E438" s="50" t="s">
        <v>4110</v>
      </c>
      <c r="F438" s="50" t="s">
        <v>4103</v>
      </c>
      <c r="G438" s="50">
        <v>2</v>
      </c>
      <c r="H438" s="50" t="s">
        <v>4104</v>
      </c>
      <c r="I438" s="50" t="s">
        <v>12487</v>
      </c>
      <c r="J438" s="50" t="s">
        <v>12488</v>
      </c>
      <c r="K438" s="50" t="s">
        <v>12489</v>
      </c>
      <c r="L438" s="54" t="s">
        <v>12490</v>
      </c>
      <c r="N438" s="50">
        <v>0.67</v>
      </c>
      <c r="O438" s="50">
        <v>0</v>
      </c>
      <c r="P438" s="50">
        <v>0</v>
      </c>
      <c r="Q438" s="50">
        <v>0</v>
      </c>
      <c r="R438" s="50">
        <v>0</v>
      </c>
      <c r="S438" s="50">
        <v>17</v>
      </c>
      <c r="T438" s="53">
        <v>17</v>
      </c>
    </row>
    <row r="439" spans="1:20" ht="23.4" x14ac:dyDescent="0.25">
      <c r="A439" s="50">
        <v>438</v>
      </c>
      <c r="B439" s="51">
        <v>243781</v>
      </c>
      <c r="C439" s="50" t="s">
        <v>4101</v>
      </c>
      <c r="D439" s="50" t="s">
        <v>4102</v>
      </c>
      <c r="E439" s="50" t="s">
        <v>4110</v>
      </c>
      <c r="F439" s="50" t="s">
        <v>4103</v>
      </c>
      <c r="G439" s="50">
        <v>2</v>
      </c>
      <c r="H439" s="50" t="s">
        <v>4104</v>
      </c>
      <c r="I439" s="50" t="s">
        <v>12491</v>
      </c>
      <c r="J439" s="50" t="s">
        <v>5503</v>
      </c>
      <c r="K439" s="50" t="s">
        <v>5504</v>
      </c>
      <c r="L439" s="54" t="s">
        <v>8228</v>
      </c>
      <c r="N439" s="50">
        <v>0.66800000000000004</v>
      </c>
      <c r="O439" s="50">
        <v>0</v>
      </c>
      <c r="P439" s="50">
        <v>0</v>
      </c>
      <c r="Q439" s="50">
        <v>0</v>
      </c>
      <c r="R439" s="50">
        <v>0</v>
      </c>
      <c r="S439" s="50">
        <v>17</v>
      </c>
      <c r="T439" s="53">
        <v>17</v>
      </c>
    </row>
    <row r="440" spans="1:20" ht="23.4" x14ac:dyDescent="0.25">
      <c r="A440" s="50">
        <v>439</v>
      </c>
      <c r="B440" s="51">
        <v>243781</v>
      </c>
      <c r="C440" s="50" t="s">
        <v>4101</v>
      </c>
      <c r="D440" s="50" t="s">
        <v>4102</v>
      </c>
      <c r="E440" s="50" t="s">
        <v>4110</v>
      </c>
      <c r="F440" s="50" t="s">
        <v>4103</v>
      </c>
      <c r="G440" s="50">
        <v>2</v>
      </c>
      <c r="H440" s="50" t="s">
        <v>4104</v>
      </c>
      <c r="I440" s="50" t="s">
        <v>12492</v>
      </c>
      <c r="J440" s="50" t="s">
        <v>12493</v>
      </c>
      <c r="K440" s="50" t="s">
        <v>12494</v>
      </c>
      <c r="L440" s="54" t="s">
        <v>12495</v>
      </c>
      <c r="N440" s="50">
        <v>0.68200000000000005</v>
      </c>
      <c r="O440" s="50">
        <v>0</v>
      </c>
      <c r="P440" s="50">
        <v>0</v>
      </c>
      <c r="Q440" s="50">
        <v>0</v>
      </c>
      <c r="R440" s="50">
        <v>0</v>
      </c>
      <c r="S440" s="50">
        <v>17</v>
      </c>
      <c r="T440" s="53">
        <v>17</v>
      </c>
    </row>
    <row r="441" spans="1:20" ht="23.4" x14ac:dyDescent="0.25">
      <c r="A441" s="50">
        <v>440</v>
      </c>
      <c r="B441" s="51">
        <v>243781</v>
      </c>
      <c r="C441" s="50" t="s">
        <v>4101</v>
      </c>
      <c r="D441" s="50" t="s">
        <v>4102</v>
      </c>
      <c r="E441" s="50" t="s">
        <v>4110</v>
      </c>
      <c r="F441" s="50" t="s">
        <v>4103</v>
      </c>
      <c r="G441" s="50">
        <v>2</v>
      </c>
      <c r="H441" s="50" t="s">
        <v>4104</v>
      </c>
      <c r="I441" s="50" t="s">
        <v>12496</v>
      </c>
      <c r="J441" s="50" t="s">
        <v>12497</v>
      </c>
      <c r="K441" s="50" t="s">
        <v>12498</v>
      </c>
      <c r="L441" s="54" t="s">
        <v>12499</v>
      </c>
      <c r="N441" s="50">
        <v>1.246</v>
      </c>
      <c r="O441" s="50">
        <v>0</v>
      </c>
      <c r="P441" s="50">
        <v>0</v>
      </c>
      <c r="Q441" s="50">
        <v>0</v>
      </c>
      <c r="R441" s="50">
        <v>0</v>
      </c>
      <c r="S441" s="50">
        <v>22</v>
      </c>
      <c r="T441" s="53">
        <v>22</v>
      </c>
    </row>
    <row r="442" spans="1:20" ht="23.4" x14ac:dyDescent="0.25">
      <c r="A442" s="50">
        <v>441</v>
      </c>
      <c r="B442" s="51">
        <v>243781</v>
      </c>
      <c r="C442" s="50" t="s">
        <v>4101</v>
      </c>
      <c r="D442" s="50" t="s">
        <v>4102</v>
      </c>
      <c r="E442" s="50" t="s">
        <v>4110</v>
      </c>
      <c r="F442" s="50" t="s">
        <v>4103</v>
      </c>
      <c r="G442" s="50">
        <v>2</v>
      </c>
      <c r="H442" s="50" t="s">
        <v>4104</v>
      </c>
      <c r="I442" s="50" t="s">
        <v>12500</v>
      </c>
      <c r="J442" s="50" t="s">
        <v>12501</v>
      </c>
      <c r="K442" s="50" t="s">
        <v>12502</v>
      </c>
      <c r="L442" s="54" t="s">
        <v>12503</v>
      </c>
      <c r="N442" s="50">
        <v>1.2090000000000001</v>
      </c>
      <c r="O442" s="50">
        <v>0</v>
      </c>
      <c r="P442" s="50">
        <v>0</v>
      </c>
      <c r="Q442" s="50">
        <v>0</v>
      </c>
      <c r="R442" s="50">
        <v>0</v>
      </c>
      <c r="S442" s="50">
        <v>22</v>
      </c>
      <c r="T442" s="53">
        <v>22</v>
      </c>
    </row>
    <row r="443" spans="1:20" ht="23.4" x14ac:dyDescent="0.25">
      <c r="A443" s="50">
        <v>442</v>
      </c>
      <c r="B443" s="51">
        <v>243781</v>
      </c>
      <c r="C443" s="50" t="s">
        <v>4101</v>
      </c>
      <c r="D443" s="50" t="s">
        <v>4102</v>
      </c>
      <c r="E443" s="50" t="s">
        <v>4110</v>
      </c>
      <c r="F443" s="50" t="s">
        <v>4103</v>
      </c>
      <c r="G443" s="50">
        <v>2</v>
      </c>
      <c r="H443" s="50" t="s">
        <v>4104</v>
      </c>
      <c r="I443" s="50" t="s">
        <v>12504</v>
      </c>
      <c r="J443" s="50" t="s">
        <v>12505</v>
      </c>
      <c r="K443" s="50" t="s">
        <v>12506</v>
      </c>
      <c r="L443" s="54" t="s">
        <v>12507</v>
      </c>
      <c r="N443" s="50">
        <v>0.67400000000000004</v>
      </c>
      <c r="O443" s="50">
        <v>0</v>
      </c>
      <c r="P443" s="50">
        <v>0</v>
      </c>
      <c r="Q443" s="50">
        <v>0</v>
      </c>
      <c r="R443" s="50">
        <v>0</v>
      </c>
      <c r="S443" s="50">
        <v>17</v>
      </c>
      <c r="T443" s="53">
        <v>17</v>
      </c>
    </row>
    <row r="444" spans="1:20" ht="23.4" x14ac:dyDescent="0.25">
      <c r="A444" s="50">
        <v>443</v>
      </c>
      <c r="B444" s="51">
        <v>243781</v>
      </c>
      <c r="C444" s="50" t="s">
        <v>4101</v>
      </c>
      <c r="D444" s="50" t="s">
        <v>4102</v>
      </c>
      <c r="E444" s="50" t="s">
        <v>4110</v>
      </c>
      <c r="F444" s="50" t="s">
        <v>4103</v>
      </c>
      <c r="G444" s="50">
        <v>2</v>
      </c>
      <c r="H444" s="50" t="s">
        <v>4104</v>
      </c>
      <c r="I444" s="50" t="s">
        <v>12508</v>
      </c>
      <c r="J444" s="50" t="s">
        <v>12509</v>
      </c>
      <c r="K444" s="50" t="s">
        <v>12510</v>
      </c>
      <c r="L444" s="54" t="s">
        <v>12511</v>
      </c>
      <c r="N444" s="50">
        <v>1.1379999999999999</v>
      </c>
      <c r="O444" s="50">
        <v>0</v>
      </c>
      <c r="P444" s="50">
        <v>0</v>
      </c>
      <c r="Q444" s="50">
        <v>0</v>
      </c>
      <c r="R444" s="50">
        <v>0</v>
      </c>
      <c r="S444" s="50">
        <v>22</v>
      </c>
      <c r="T444" s="53">
        <v>22</v>
      </c>
    </row>
    <row r="445" spans="1:20" ht="23.4" x14ac:dyDescent="0.25">
      <c r="A445" s="50">
        <v>444</v>
      </c>
      <c r="B445" s="51">
        <v>243781</v>
      </c>
      <c r="C445" s="50" t="s">
        <v>4101</v>
      </c>
      <c r="D445" s="50" t="s">
        <v>4102</v>
      </c>
      <c r="E445" s="50" t="s">
        <v>4110</v>
      </c>
      <c r="F445" s="50" t="s">
        <v>4103</v>
      </c>
      <c r="G445" s="50">
        <v>2</v>
      </c>
      <c r="H445" s="50" t="s">
        <v>4104</v>
      </c>
      <c r="I445" s="50" t="s">
        <v>12512</v>
      </c>
      <c r="J445" s="50" t="s">
        <v>12513</v>
      </c>
      <c r="K445" s="50" t="s">
        <v>12514</v>
      </c>
      <c r="L445" s="54" t="s">
        <v>12515</v>
      </c>
      <c r="N445" s="50">
        <v>0.65200000000000002</v>
      </c>
      <c r="O445" s="50">
        <v>0</v>
      </c>
      <c r="P445" s="50">
        <v>0</v>
      </c>
      <c r="Q445" s="50">
        <v>0</v>
      </c>
      <c r="R445" s="50">
        <v>0</v>
      </c>
      <c r="S445" s="50">
        <v>17</v>
      </c>
      <c r="T445" s="53">
        <v>17</v>
      </c>
    </row>
    <row r="446" spans="1:20" ht="23.4" x14ac:dyDescent="0.25">
      <c r="A446" s="50">
        <v>445</v>
      </c>
      <c r="B446" s="51">
        <v>243781</v>
      </c>
      <c r="C446" s="50" t="s">
        <v>4101</v>
      </c>
      <c r="D446" s="50" t="s">
        <v>4102</v>
      </c>
      <c r="E446" s="50" t="s">
        <v>4110</v>
      </c>
      <c r="F446" s="50" t="s">
        <v>4103</v>
      </c>
      <c r="G446" s="50">
        <v>2</v>
      </c>
      <c r="H446" s="50" t="s">
        <v>4104</v>
      </c>
      <c r="I446" s="50" t="s">
        <v>12516</v>
      </c>
      <c r="J446" s="50" t="s">
        <v>12517</v>
      </c>
      <c r="K446" s="50" t="s">
        <v>6924</v>
      </c>
      <c r="L446" s="54" t="s">
        <v>12518</v>
      </c>
      <c r="N446" s="50">
        <v>2.1999999999999999E-2</v>
      </c>
      <c r="O446" s="50">
        <v>0</v>
      </c>
      <c r="P446" s="50">
        <v>0</v>
      </c>
      <c r="Q446" s="50">
        <v>0</v>
      </c>
      <c r="R446" s="50">
        <v>0</v>
      </c>
      <c r="S446" s="50">
        <v>17</v>
      </c>
      <c r="T446" s="53">
        <v>17</v>
      </c>
    </row>
    <row r="447" spans="1:20" ht="23.4" x14ac:dyDescent="0.25">
      <c r="A447" s="50">
        <v>446</v>
      </c>
      <c r="B447" s="51">
        <v>243782</v>
      </c>
      <c r="C447" s="50" t="s">
        <v>4101</v>
      </c>
      <c r="D447" s="50" t="s">
        <v>4102</v>
      </c>
      <c r="E447" s="50" t="s">
        <v>4110</v>
      </c>
      <c r="F447" s="50" t="s">
        <v>4103</v>
      </c>
      <c r="G447" s="50">
        <v>2</v>
      </c>
      <c r="H447" s="50" t="s">
        <v>4104</v>
      </c>
      <c r="I447" s="50" t="s">
        <v>12725</v>
      </c>
      <c r="J447" s="50" t="s">
        <v>12726</v>
      </c>
      <c r="K447" s="50" t="s">
        <v>12727</v>
      </c>
      <c r="L447" s="54" t="s">
        <v>12728</v>
      </c>
      <c r="N447" s="50">
        <v>1.216</v>
      </c>
      <c r="O447" s="50">
        <v>229</v>
      </c>
      <c r="P447" s="50">
        <v>3.4350000000000001</v>
      </c>
      <c r="Q447" s="50">
        <v>0.24049999999999999</v>
      </c>
      <c r="R447" s="50">
        <v>0</v>
      </c>
      <c r="S447" s="50">
        <v>22</v>
      </c>
      <c r="T447" s="53">
        <v>25.68</v>
      </c>
    </row>
    <row r="448" spans="1:20" ht="23.4" x14ac:dyDescent="0.25">
      <c r="A448" s="50">
        <v>447</v>
      </c>
      <c r="B448" s="51">
        <v>243782</v>
      </c>
      <c r="C448" s="50" t="s">
        <v>4101</v>
      </c>
      <c r="D448" s="50" t="s">
        <v>4102</v>
      </c>
      <c r="E448" s="50" t="s">
        <v>4110</v>
      </c>
      <c r="F448" s="50" t="s">
        <v>4103</v>
      </c>
      <c r="G448" s="50">
        <v>2</v>
      </c>
      <c r="H448" s="50" t="s">
        <v>4104</v>
      </c>
      <c r="I448" s="50" t="s">
        <v>12729</v>
      </c>
      <c r="J448" s="50" t="s">
        <v>12730</v>
      </c>
      <c r="K448" s="50" t="s">
        <v>12731</v>
      </c>
      <c r="L448" s="54" t="s">
        <v>12732</v>
      </c>
      <c r="N448" s="50">
        <v>1.1220000000000001</v>
      </c>
      <c r="O448" s="50">
        <v>284</v>
      </c>
      <c r="P448" s="50">
        <v>4.26</v>
      </c>
      <c r="Q448" s="50">
        <v>0.29820000000000002</v>
      </c>
      <c r="R448" s="50">
        <v>0</v>
      </c>
      <c r="S448" s="50">
        <v>22</v>
      </c>
      <c r="T448" s="53">
        <v>26.56</v>
      </c>
    </row>
    <row r="449" spans="1:20" ht="23.4" x14ac:dyDescent="0.25">
      <c r="A449" s="50">
        <v>448</v>
      </c>
      <c r="B449" s="51">
        <v>243782</v>
      </c>
      <c r="C449" s="50" t="s">
        <v>4101</v>
      </c>
      <c r="D449" s="50" t="s">
        <v>4102</v>
      </c>
      <c r="E449" s="50" t="s">
        <v>4110</v>
      </c>
      <c r="F449" s="50" t="s">
        <v>4103</v>
      </c>
      <c r="G449" s="50">
        <v>2</v>
      </c>
      <c r="H449" s="50" t="s">
        <v>4104</v>
      </c>
      <c r="I449" s="50" t="s">
        <v>12733</v>
      </c>
      <c r="J449" s="50" t="s">
        <v>12734</v>
      </c>
      <c r="K449" s="50" t="s">
        <v>12735</v>
      </c>
      <c r="L449" s="54" t="s">
        <v>12736</v>
      </c>
      <c r="N449" s="50">
        <v>1.212</v>
      </c>
      <c r="O449" s="50">
        <v>229</v>
      </c>
      <c r="P449" s="50">
        <v>3.4350000000000001</v>
      </c>
      <c r="Q449" s="50">
        <v>0.24049999999999999</v>
      </c>
      <c r="R449" s="50">
        <v>0</v>
      </c>
      <c r="S449" s="50">
        <v>22</v>
      </c>
      <c r="T449" s="53">
        <v>25.68</v>
      </c>
    </row>
    <row r="450" spans="1:20" ht="23.4" x14ac:dyDescent="0.25">
      <c r="A450" s="50">
        <v>449</v>
      </c>
      <c r="B450" s="51">
        <v>243782</v>
      </c>
      <c r="C450" s="50" t="s">
        <v>4101</v>
      </c>
      <c r="D450" s="50" t="s">
        <v>4102</v>
      </c>
      <c r="E450" s="50" t="s">
        <v>4110</v>
      </c>
      <c r="F450" s="50" t="s">
        <v>4103</v>
      </c>
      <c r="G450" s="50">
        <v>2</v>
      </c>
      <c r="H450" s="50" t="s">
        <v>4104</v>
      </c>
      <c r="I450" s="50" t="s">
        <v>12737</v>
      </c>
      <c r="J450" s="50" t="s">
        <v>12738</v>
      </c>
      <c r="K450" s="50" t="s">
        <v>11129</v>
      </c>
      <c r="L450" s="54" t="s">
        <v>12739</v>
      </c>
      <c r="N450" s="50">
        <v>1.244</v>
      </c>
      <c r="O450" s="50">
        <v>229</v>
      </c>
      <c r="P450" s="50">
        <v>3.4350000000000001</v>
      </c>
      <c r="Q450" s="50">
        <v>0.24049999999999999</v>
      </c>
      <c r="R450" s="50">
        <v>0</v>
      </c>
      <c r="S450" s="50">
        <v>22</v>
      </c>
      <c r="T450" s="53">
        <v>25.68</v>
      </c>
    </row>
    <row r="451" spans="1:20" ht="23.4" x14ac:dyDescent="0.25">
      <c r="A451" s="50">
        <v>450</v>
      </c>
      <c r="B451" s="51">
        <v>243782</v>
      </c>
      <c r="C451" s="50" t="s">
        <v>4101</v>
      </c>
      <c r="D451" s="50" t="s">
        <v>4102</v>
      </c>
      <c r="E451" s="50" t="s">
        <v>4110</v>
      </c>
      <c r="F451" s="50" t="s">
        <v>4103</v>
      </c>
      <c r="G451" s="50">
        <v>2</v>
      </c>
      <c r="H451" s="50" t="s">
        <v>4104</v>
      </c>
      <c r="I451" s="50" t="s">
        <v>12740</v>
      </c>
      <c r="J451" s="50" t="s">
        <v>12741</v>
      </c>
      <c r="K451" s="50" t="s">
        <v>12742</v>
      </c>
      <c r="L451" s="54" t="s">
        <v>12743</v>
      </c>
      <c r="N451" s="50">
        <v>1.546</v>
      </c>
      <c r="O451" s="50">
        <v>319</v>
      </c>
      <c r="P451" s="50">
        <v>4.7850000000000001</v>
      </c>
      <c r="Q451" s="50">
        <v>0.33500000000000002</v>
      </c>
      <c r="R451" s="50">
        <v>0</v>
      </c>
      <c r="S451" s="50">
        <v>22</v>
      </c>
      <c r="T451" s="53">
        <v>27.12</v>
      </c>
    </row>
    <row r="452" spans="1:20" ht="23.4" x14ac:dyDescent="0.25">
      <c r="A452" s="50">
        <v>451</v>
      </c>
      <c r="B452" s="51">
        <v>243782</v>
      </c>
      <c r="C452" s="50" t="s">
        <v>4101</v>
      </c>
      <c r="D452" s="50" t="s">
        <v>4102</v>
      </c>
      <c r="E452" s="50" t="s">
        <v>4110</v>
      </c>
      <c r="F452" s="50" t="s">
        <v>4103</v>
      </c>
      <c r="G452" s="50">
        <v>2</v>
      </c>
      <c r="H452" s="50" t="s">
        <v>4104</v>
      </c>
      <c r="I452" s="50" t="s">
        <v>12744</v>
      </c>
      <c r="J452" s="50" t="s">
        <v>12745</v>
      </c>
      <c r="K452" s="50" t="s">
        <v>12746</v>
      </c>
      <c r="L452" s="54" t="s">
        <v>12747</v>
      </c>
      <c r="N452" s="50">
        <v>1.204</v>
      </c>
      <c r="O452" s="50">
        <v>229</v>
      </c>
      <c r="P452" s="50">
        <v>3.4350000000000001</v>
      </c>
      <c r="Q452" s="50">
        <v>0.24049999999999999</v>
      </c>
      <c r="R452" s="50">
        <v>0</v>
      </c>
      <c r="S452" s="50">
        <v>22</v>
      </c>
      <c r="T452" s="53">
        <v>25.68</v>
      </c>
    </row>
    <row r="453" spans="1:20" ht="23.4" x14ac:dyDescent="0.25">
      <c r="A453" s="50">
        <v>452</v>
      </c>
      <c r="B453" s="51">
        <v>243782</v>
      </c>
      <c r="C453" s="50" t="s">
        <v>4101</v>
      </c>
      <c r="D453" s="50" t="s">
        <v>4102</v>
      </c>
      <c r="E453" s="50" t="s">
        <v>4110</v>
      </c>
      <c r="F453" s="50" t="s">
        <v>4103</v>
      </c>
      <c r="G453" s="50">
        <v>2</v>
      </c>
      <c r="H453" s="50" t="s">
        <v>4104</v>
      </c>
      <c r="I453" s="50" t="s">
        <v>12748</v>
      </c>
      <c r="J453" s="50" t="s">
        <v>12749</v>
      </c>
      <c r="K453" s="50" t="s">
        <v>12750</v>
      </c>
      <c r="L453" s="54" t="s">
        <v>12751</v>
      </c>
      <c r="N453" s="50">
        <v>1.1619999999999999</v>
      </c>
      <c r="O453" s="50">
        <v>229</v>
      </c>
      <c r="P453" s="50">
        <v>3.4350000000000001</v>
      </c>
      <c r="Q453" s="50">
        <v>0.24049999999999999</v>
      </c>
      <c r="R453" s="50">
        <v>0</v>
      </c>
      <c r="S453" s="50">
        <v>22</v>
      </c>
      <c r="T453" s="53">
        <v>25.68</v>
      </c>
    </row>
    <row r="454" spans="1:20" ht="23.4" x14ac:dyDescent="0.25">
      <c r="A454" s="50">
        <v>453</v>
      </c>
      <c r="B454" s="51">
        <v>243782</v>
      </c>
      <c r="C454" s="50" t="s">
        <v>4101</v>
      </c>
      <c r="D454" s="50" t="s">
        <v>4102</v>
      </c>
      <c r="E454" s="50" t="s">
        <v>4110</v>
      </c>
      <c r="F454" s="50" t="s">
        <v>4103</v>
      </c>
      <c r="G454" s="50">
        <v>2</v>
      </c>
      <c r="H454" s="50" t="s">
        <v>4104</v>
      </c>
      <c r="I454" s="50" t="s">
        <v>12752</v>
      </c>
      <c r="J454" s="50" t="s">
        <v>8982</v>
      </c>
      <c r="K454" s="50" t="s">
        <v>12753</v>
      </c>
      <c r="L454" s="54" t="s">
        <v>12754</v>
      </c>
      <c r="N454" s="50">
        <v>1.21</v>
      </c>
      <c r="O454" s="50">
        <v>230</v>
      </c>
      <c r="P454" s="50">
        <v>3.45</v>
      </c>
      <c r="Q454" s="50">
        <v>0.24149999999999999</v>
      </c>
      <c r="R454" s="50">
        <v>0</v>
      </c>
      <c r="S454" s="50">
        <v>22</v>
      </c>
      <c r="T454" s="53">
        <v>25.69</v>
      </c>
    </row>
    <row r="455" spans="1:20" ht="23.4" x14ac:dyDescent="0.25">
      <c r="A455" s="50">
        <v>454</v>
      </c>
      <c r="B455" s="51">
        <v>243782</v>
      </c>
      <c r="C455" s="50" t="s">
        <v>4101</v>
      </c>
      <c r="D455" s="50" t="s">
        <v>4102</v>
      </c>
      <c r="E455" s="50" t="s">
        <v>4110</v>
      </c>
      <c r="F455" s="50" t="s">
        <v>4103</v>
      </c>
      <c r="G455" s="50">
        <v>2</v>
      </c>
      <c r="H455" s="50" t="s">
        <v>4104</v>
      </c>
      <c r="I455" s="50" t="s">
        <v>12755</v>
      </c>
      <c r="J455" s="50" t="s">
        <v>12756</v>
      </c>
      <c r="K455" s="50" t="s">
        <v>12757</v>
      </c>
      <c r="L455" s="54" t="s">
        <v>12758</v>
      </c>
      <c r="N455" s="50">
        <v>1.234</v>
      </c>
      <c r="O455" s="50">
        <v>230</v>
      </c>
      <c r="P455" s="50">
        <v>3.45</v>
      </c>
      <c r="Q455" s="50">
        <v>0.24149999999999999</v>
      </c>
      <c r="R455" s="50">
        <v>0</v>
      </c>
      <c r="S455" s="50">
        <v>22</v>
      </c>
      <c r="T455" s="53">
        <v>25.69</v>
      </c>
    </row>
    <row r="456" spans="1:20" ht="23.4" x14ac:dyDescent="0.25">
      <c r="A456" s="50">
        <v>455</v>
      </c>
      <c r="B456" s="51">
        <v>243782</v>
      </c>
      <c r="C456" s="50" t="s">
        <v>4101</v>
      </c>
      <c r="D456" s="50" t="s">
        <v>4102</v>
      </c>
      <c r="E456" s="50" t="s">
        <v>4110</v>
      </c>
      <c r="F456" s="50" t="s">
        <v>4103</v>
      </c>
      <c r="G456" s="50">
        <v>2</v>
      </c>
      <c r="H456" s="50" t="s">
        <v>4104</v>
      </c>
      <c r="I456" s="50" t="s">
        <v>12759</v>
      </c>
      <c r="J456" s="50" t="s">
        <v>12760</v>
      </c>
      <c r="K456" s="50" t="s">
        <v>12761</v>
      </c>
      <c r="L456" s="54" t="s">
        <v>12762</v>
      </c>
      <c r="N456" s="50">
        <v>1.23</v>
      </c>
      <c r="O456" s="50">
        <v>230</v>
      </c>
      <c r="P456" s="50">
        <v>3.45</v>
      </c>
      <c r="Q456" s="50">
        <v>0.24149999999999999</v>
      </c>
      <c r="R456" s="50">
        <v>0</v>
      </c>
      <c r="S456" s="50">
        <v>22</v>
      </c>
      <c r="T456" s="53">
        <v>25.69</v>
      </c>
    </row>
    <row r="457" spans="1:20" ht="23.4" x14ac:dyDescent="0.25">
      <c r="A457" s="50">
        <v>456</v>
      </c>
      <c r="B457" s="51">
        <v>243782</v>
      </c>
      <c r="C457" s="50" t="s">
        <v>4101</v>
      </c>
      <c r="D457" s="50" t="s">
        <v>4102</v>
      </c>
      <c r="E457" s="50" t="s">
        <v>4110</v>
      </c>
      <c r="F457" s="50" t="s">
        <v>4103</v>
      </c>
      <c r="G457" s="50">
        <v>2</v>
      </c>
      <c r="H457" s="50" t="s">
        <v>4104</v>
      </c>
      <c r="I457" s="50" t="s">
        <v>12763</v>
      </c>
      <c r="J457" s="50" t="s">
        <v>12764</v>
      </c>
      <c r="K457" s="50" t="s">
        <v>12765</v>
      </c>
      <c r="L457" s="54" t="s">
        <v>12766</v>
      </c>
      <c r="N457" s="50">
        <v>0.76200000000000001</v>
      </c>
      <c r="O457" s="50">
        <v>210</v>
      </c>
      <c r="P457" s="50">
        <v>3.15</v>
      </c>
      <c r="Q457" s="50">
        <v>0.2205</v>
      </c>
      <c r="R457" s="50">
        <v>0</v>
      </c>
      <c r="S457" s="50">
        <v>17</v>
      </c>
      <c r="T457" s="53">
        <v>20.37</v>
      </c>
    </row>
    <row r="458" spans="1:20" ht="23.4" x14ac:dyDescent="0.25">
      <c r="A458" s="50">
        <v>457</v>
      </c>
      <c r="B458" s="51">
        <v>243782</v>
      </c>
      <c r="C458" s="50" t="s">
        <v>4101</v>
      </c>
      <c r="D458" s="50" t="s">
        <v>4102</v>
      </c>
      <c r="E458" s="50" t="s">
        <v>4110</v>
      </c>
      <c r="F458" s="50" t="s">
        <v>4103</v>
      </c>
      <c r="G458" s="50">
        <v>2</v>
      </c>
      <c r="H458" s="50" t="s">
        <v>4104</v>
      </c>
      <c r="I458" s="50" t="s">
        <v>12767</v>
      </c>
      <c r="J458" s="50" t="s">
        <v>4657</v>
      </c>
      <c r="K458" s="50" t="s">
        <v>4658</v>
      </c>
      <c r="L458" s="54" t="s">
        <v>12768</v>
      </c>
      <c r="N458" s="50">
        <v>1.276</v>
      </c>
      <c r="O458" s="50">
        <v>230</v>
      </c>
      <c r="P458" s="50">
        <v>3.45</v>
      </c>
      <c r="Q458" s="50">
        <v>0.24149999999999999</v>
      </c>
      <c r="R458" s="50">
        <v>0</v>
      </c>
      <c r="S458" s="50">
        <v>22</v>
      </c>
      <c r="T458" s="53">
        <v>25.69</v>
      </c>
    </row>
    <row r="459" spans="1:20" ht="23.4" x14ac:dyDescent="0.25">
      <c r="A459" s="50">
        <v>458</v>
      </c>
      <c r="B459" s="51">
        <v>243782</v>
      </c>
      <c r="C459" s="50" t="s">
        <v>4101</v>
      </c>
      <c r="D459" s="50" t="s">
        <v>4102</v>
      </c>
      <c r="E459" s="50" t="s">
        <v>4110</v>
      </c>
      <c r="F459" s="50" t="s">
        <v>4103</v>
      </c>
      <c r="G459" s="50">
        <v>2</v>
      </c>
      <c r="H459" s="50" t="s">
        <v>4104</v>
      </c>
      <c r="I459" s="50" t="s">
        <v>12769</v>
      </c>
      <c r="J459" s="50" t="s">
        <v>12770</v>
      </c>
      <c r="K459" s="50" t="s">
        <v>12771</v>
      </c>
      <c r="L459" s="54" t="s">
        <v>12772</v>
      </c>
      <c r="N459" s="50">
        <v>1.22</v>
      </c>
      <c r="O459" s="50">
        <v>230</v>
      </c>
      <c r="P459" s="50">
        <v>3.45</v>
      </c>
      <c r="Q459" s="50">
        <v>0.24149999999999999</v>
      </c>
      <c r="R459" s="50">
        <v>0</v>
      </c>
      <c r="S459" s="50">
        <v>22</v>
      </c>
      <c r="T459" s="53">
        <v>25.69</v>
      </c>
    </row>
    <row r="460" spans="1:20" ht="23.4" x14ac:dyDescent="0.25">
      <c r="A460" s="50">
        <v>459</v>
      </c>
      <c r="B460" s="51">
        <v>243782</v>
      </c>
      <c r="C460" s="50" t="s">
        <v>4101</v>
      </c>
      <c r="D460" s="50" t="s">
        <v>4102</v>
      </c>
      <c r="E460" s="50" t="s">
        <v>4110</v>
      </c>
      <c r="F460" s="50" t="s">
        <v>4103</v>
      </c>
      <c r="G460" s="50">
        <v>2</v>
      </c>
      <c r="H460" s="50" t="s">
        <v>4104</v>
      </c>
      <c r="I460" s="50" t="s">
        <v>12773</v>
      </c>
      <c r="J460" s="50" t="s">
        <v>12774</v>
      </c>
      <c r="K460" s="50" t="s">
        <v>12775</v>
      </c>
      <c r="L460" s="54" t="s">
        <v>12776</v>
      </c>
      <c r="N460" s="50">
        <v>1.1739999999999999</v>
      </c>
      <c r="O460" s="50">
        <v>280</v>
      </c>
      <c r="P460" s="50">
        <v>4.2</v>
      </c>
      <c r="Q460" s="50">
        <v>0.29399999999999998</v>
      </c>
      <c r="R460" s="50">
        <v>0</v>
      </c>
      <c r="S460" s="50">
        <v>22</v>
      </c>
      <c r="T460" s="53">
        <v>26.49</v>
      </c>
    </row>
    <row r="461" spans="1:20" ht="23.4" x14ac:dyDescent="0.25">
      <c r="A461" s="50">
        <v>460</v>
      </c>
      <c r="B461" s="51">
        <v>243782</v>
      </c>
      <c r="C461" s="50" t="s">
        <v>4101</v>
      </c>
      <c r="D461" s="50" t="s">
        <v>4102</v>
      </c>
      <c r="E461" s="50" t="s">
        <v>4110</v>
      </c>
      <c r="F461" s="50" t="s">
        <v>4103</v>
      </c>
      <c r="G461" s="50">
        <v>2</v>
      </c>
      <c r="H461" s="50" t="s">
        <v>4104</v>
      </c>
      <c r="I461" s="50" t="s">
        <v>12777</v>
      </c>
      <c r="J461" s="50" t="s">
        <v>12778</v>
      </c>
      <c r="K461" s="50" t="s">
        <v>12779</v>
      </c>
      <c r="L461" s="54" t="s">
        <v>12780</v>
      </c>
      <c r="N461" s="50">
        <v>0.60199999999999998</v>
      </c>
      <c r="O461" s="50">
        <v>180</v>
      </c>
      <c r="P461" s="50">
        <v>2.7</v>
      </c>
      <c r="Q461" s="50">
        <v>0.189</v>
      </c>
      <c r="R461" s="50">
        <v>0</v>
      </c>
      <c r="S461" s="50">
        <v>17</v>
      </c>
      <c r="T461" s="53">
        <v>19.89</v>
      </c>
    </row>
    <row r="462" spans="1:20" ht="23.4" x14ac:dyDescent="0.25">
      <c r="A462" s="50">
        <v>461</v>
      </c>
      <c r="B462" s="51">
        <v>243782</v>
      </c>
      <c r="C462" s="50" t="s">
        <v>4101</v>
      </c>
      <c r="D462" s="50" t="s">
        <v>4102</v>
      </c>
      <c r="E462" s="50" t="s">
        <v>4110</v>
      </c>
      <c r="F462" s="50" t="s">
        <v>4103</v>
      </c>
      <c r="G462" s="50">
        <v>2</v>
      </c>
      <c r="H462" s="50" t="s">
        <v>4104</v>
      </c>
      <c r="I462" s="50" t="s">
        <v>12781</v>
      </c>
      <c r="J462" s="50" t="s">
        <v>12782</v>
      </c>
      <c r="K462" s="50" t="s">
        <v>12783</v>
      </c>
      <c r="L462" s="54" t="s">
        <v>12784</v>
      </c>
      <c r="N462" s="50">
        <v>0.60599999999999998</v>
      </c>
      <c r="O462" s="50">
        <v>180</v>
      </c>
      <c r="P462" s="50">
        <v>2.7</v>
      </c>
      <c r="Q462" s="50">
        <v>0.189</v>
      </c>
      <c r="R462" s="50">
        <v>0</v>
      </c>
      <c r="S462" s="50">
        <v>17</v>
      </c>
      <c r="T462" s="53">
        <v>19.89</v>
      </c>
    </row>
    <row r="463" spans="1:20" ht="23.4" x14ac:dyDescent="0.25">
      <c r="A463" s="50">
        <v>462</v>
      </c>
      <c r="B463" s="51">
        <v>243782</v>
      </c>
      <c r="C463" s="50" t="s">
        <v>4101</v>
      </c>
      <c r="D463" s="50" t="s">
        <v>4102</v>
      </c>
      <c r="E463" s="50" t="s">
        <v>4110</v>
      </c>
      <c r="F463" s="50" t="s">
        <v>4103</v>
      </c>
      <c r="G463" s="50">
        <v>2</v>
      </c>
      <c r="H463" s="50" t="s">
        <v>4104</v>
      </c>
      <c r="I463" s="50" t="s">
        <v>12785</v>
      </c>
      <c r="J463" s="50" t="s">
        <v>12786</v>
      </c>
      <c r="K463" s="50" t="s">
        <v>12787</v>
      </c>
      <c r="L463" s="54" t="s">
        <v>12788</v>
      </c>
      <c r="N463" s="50">
        <v>0.82</v>
      </c>
      <c r="O463" s="50">
        <v>210</v>
      </c>
      <c r="P463" s="50">
        <v>3.15</v>
      </c>
      <c r="Q463" s="50">
        <v>0.2205</v>
      </c>
      <c r="R463" s="50">
        <v>0</v>
      </c>
      <c r="S463" s="50">
        <v>17</v>
      </c>
      <c r="T463" s="53">
        <v>20.37</v>
      </c>
    </row>
    <row r="464" spans="1:20" ht="23.4" x14ac:dyDescent="0.25">
      <c r="A464" s="50">
        <v>463</v>
      </c>
      <c r="B464" s="51">
        <v>243782</v>
      </c>
      <c r="C464" s="50" t="s">
        <v>4101</v>
      </c>
      <c r="D464" s="50" t="s">
        <v>4102</v>
      </c>
      <c r="E464" s="50" t="s">
        <v>4110</v>
      </c>
      <c r="F464" s="50" t="s">
        <v>4103</v>
      </c>
      <c r="G464" s="50">
        <v>2</v>
      </c>
      <c r="H464" s="50" t="s">
        <v>4104</v>
      </c>
      <c r="I464" s="50" t="s">
        <v>12789</v>
      </c>
      <c r="J464" s="50" t="s">
        <v>12790</v>
      </c>
      <c r="K464" s="50" t="s">
        <v>12791</v>
      </c>
      <c r="L464" s="54" t="s">
        <v>12792</v>
      </c>
      <c r="N464" s="50">
        <v>1.254</v>
      </c>
      <c r="O464" s="50">
        <v>230</v>
      </c>
      <c r="P464" s="50">
        <v>3.45</v>
      </c>
      <c r="Q464" s="50">
        <v>0.24149999999999999</v>
      </c>
      <c r="R464" s="50">
        <v>0</v>
      </c>
      <c r="S464" s="50">
        <v>22</v>
      </c>
      <c r="T464" s="53">
        <v>25.69</v>
      </c>
    </row>
    <row r="465" spans="1:20" ht="23.4" x14ac:dyDescent="0.25">
      <c r="A465" s="50">
        <v>464</v>
      </c>
      <c r="B465" s="51">
        <v>243782</v>
      </c>
      <c r="C465" s="50" t="s">
        <v>4101</v>
      </c>
      <c r="D465" s="50" t="s">
        <v>4102</v>
      </c>
      <c r="E465" s="50" t="s">
        <v>4110</v>
      </c>
      <c r="F465" s="50" t="s">
        <v>4103</v>
      </c>
      <c r="G465" s="50">
        <v>2</v>
      </c>
      <c r="H465" s="50" t="s">
        <v>4104</v>
      </c>
      <c r="I465" s="50" t="s">
        <v>12793</v>
      </c>
      <c r="J465" s="50" t="s">
        <v>4775</v>
      </c>
      <c r="K465" s="50" t="s">
        <v>4776</v>
      </c>
      <c r="L465" s="54" t="s">
        <v>4777</v>
      </c>
      <c r="N465" s="50">
        <v>1.254</v>
      </c>
      <c r="O465" s="50">
        <v>230</v>
      </c>
      <c r="P465" s="50">
        <v>3.45</v>
      </c>
      <c r="Q465" s="50">
        <v>0.24149999999999999</v>
      </c>
      <c r="R465" s="50">
        <v>0</v>
      </c>
      <c r="S465" s="50">
        <v>22</v>
      </c>
      <c r="T465" s="53">
        <v>25.69</v>
      </c>
    </row>
    <row r="466" spans="1:20" ht="23.4" x14ac:dyDescent="0.25">
      <c r="A466" s="50">
        <v>465</v>
      </c>
      <c r="B466" s="51">
        <v>243782</v>
      </c>
      <c r="C466" s="50" t="s">
        <v>4101</v>
      </c>
      <c r="D466" s="50" t="s">
        <v>4102</v>
      </c>
      <c r="E466" s="50" t="s">
        <v>4110</v>
      </c>
      <c r="F466" s="50" t="s">
        <v>4103</v>
      </c>
      <c r="G466" s="50">
        <v>2</v>
      </c>
      <c r="H466" s="50" t="s">
        <v>4104</v>
      </c>
      <c r="I466" s="50" t="s">
        <v>12794</v>
      </c>
      <c r="J466" s="50" t="s">
        <v>12795</v>
      </c>
      <c r="K466" s="50" t="s">
        <v>12796</v>
      </c>
      <c r="L466" s="54" t="s">
        <v>12797</v>
      </c>
      <c r="N466" s="50">
        <v>0.59399999999999997</v>
      </c>
      <c r="O466" s="50">
        <v>180</v>
      </c>
      <c r="P466" s="50">
        <v>2.7</v>
      </c>
      <c r="Q466" s="50">
        <v>0.189</v>
      </c>
      <c r="R466" s="50">
        <v>0</v>
      </c>
      <c r="S466" s="50">
        <v>17</v>
      </c>
      <c r="T466" s="53">
        <v>19.89</v>
      </c>
    </row>
    <row r="467" spans="1:20" ht="23.4" x14ac:dyDescent="0.25">
      <c r="A467" s="50">
        <v>466</v>
      </c>
      <c r="B467" s="51">
        <v>243782</v>
      </c>
      <c r="C467" s="50" t="s">
        <v>4101</v>
      </c>
      <c r="D467" s="50" t="s">
        <v>4102</v>
      </c>
      <c r="E467" s="50" t="s">
        <v>4110</v>
      </c>
      <c r="F467" s="50" t="s">
        <v>4103</v>
      </c>
      <c r="G467" s="50">
        <v>2</v>
      </c>
      <c r="H467" s="50" t="s">
        <v>4104</v>
      </c>
      <c r="I467" s="50" t="s">
        <v>12798</v>
      </c>
      <c r="J467" s="50" t="s">
        <v>12799</v>
      </c>
      <c r="K467" s="50" t="s">
        <v>12800</v>
      </c>
      <c r="L467" s="54" t="s">
        <v>12801</v>
      </c>
      <c r="N467" s="50">
        <v>0.59599999999999997</v>
      </c>
      <c r="O467" s="50">
        <v>180</v>
      </c>
      <c r="P467" s="50">
        <v>2.7</v>
      </c>
      <c r="Q467" s="50">
        <v>0.189</v>
      </c>
      <c r="R467" s="50">
        <v>0</v>
      </c>
      <c r="S467" s="50">
        <v>17</v>
      </c>
      <c r="T467" s="53">
        <v>19.89</v>
      </c>
    </row>
    <row r="468" spans="1:20" ht="23.4" x14ac:dyDescent="0.25">
      <c r="A468" s="50">
        <v>467</v>
      </c>
      <c r="B468" s="51">
        <v>243782</v>
      </c>
      <c r="C468" s="50" t="s">
        <v>4101</v>
      </c>
      <c r="D468" s="50" t="s">
        <v>4102</v>
      </c>
      <c r="E468" s="50" t="s">
        <v>4110</v>
      </c>
      <c r="F468" s="50" t="s">
        <v>4103</v>
      </c>
      <c r="G468" s="50">
        <v>2</v>
      </c>
      <c r="H468" s="50" t="s">
        <v>4104</v>
      </c>
      <c r="I468" s="50" t="s">
        <v>12802</v>
      </c>
      <c r="J468" s="50" t="s">
        <v>12803</v>
      </c>
      <c r="K468" s="50" t="s">
        <v>12804</v>
      </c>
      <c r="L468" s="54" t="s">
        <v>12805</v>
      </c>
      <c r="N468" s="50">
        <v>0.59599999999999997</v>
      </c>
      <c r="O468" s="50">
        <v>180</v>
      </c>
      <c r="P468" s="50">
        <v>2.7</v>
      </c>
      <c r="Q468" s="50">
        <v>0.189</v>
      </c>
      <c r="R468" s="50">
        <v>0</v>
      </c>
      <c r="S468" s="50">
        <v>17</v>
      </c>
      <c r="T468" s="53">
        <v>19.89</v>
      </c>
    </row>
    <row r="469" spans="1:20" ht="23.4" x14ac:dyDescent="0.25">
      <c r="A469" s="50">
        <v>468</v>
      </c>
      <c r="B469" s="51">
        <v>243782</v>
      </c>
      <c r="C469" s="50" t="s">
        <v>4101</v>
      </c>
      <c r="D469" s="50" t="s">
        <v>4102</v>
      </c>
      <c r="E469" s="50" t="s">
        <v>4110</v>
      </c>
      <c r="F469" s="50" t="s">
        <v>4103</v>
      </c>
      <c r="G469" s="50">
        <v>2</v>
      </c>
      <c r="H469" s="50" t="s">
        <v>4104</v>
      </c>
      <c r="I469" s="50" t="s">
        <v>12806</v>
      </c>
      <c r="J469" s="50" t="s">
        <v>12807</v>
      </c>
      <c r="K469" s="50" t="s">
        <v>12808</v>
      </c>
      <c r="L469" s="54" t="s">
        <v>12809</v>
      </c>
      <c r="N469" s="50">
        <v>1.798</v>
      </c>
      <c r="O469" s="50">
        <v>380</v>
      </c>
      <c r="P469" s="50">
        <v>5.7</v>
      </c>
      <c r="Q469" s="50">
        <v>0.39900000000000002</v>
      </c>
      <c r="R469" s="50">
        <v>0</v>
      </c>
      <c r="S469" s="50">
        <v>22</v>
      </c>
      <c r="T469" s="53">
        <v>28.1</v>
      </c>
    </row>
    <row r="470" spans="1:20" ht="23.4" x14ac:dyDescent="0.25">
      <c r="A470" s="50">
        <v>469</v>
      </c>
      <c r="B470" s="51">
        <v>243782</v>
      </c>
      <c r="C470" s="50" t="s">
        <v>4101</v>
      </c>
      <c r="D470" s="50" t="s">
        <v>4102</v>
      </c>
      <c r="E470" s="50" t="s">
        <v>4110</v>
      </c>
      <c r="F470" s="50" t="s">
        <v>4103</v>
      </c>
      <c r="G470" s="50">
        <v>2</v>
      </c>
      <c r="H470" s="50" t="s">
        <v>4104</v>
      </c>
      <c r="I470" s="50" t="s">
        <v>12810</v>
      </c>
      <c r="J470" s="50" t="s">
        <v>12811</v>
      </c>
      <c r="K470" s="50" t="s">
        <v>12812</v>
      </c>
      <c r="L470" s="54" t="s">
        <v>12813</v>
      </c>
      <c r="N470" s="50">
        <v>2.0139999999999998</v>
      </c>
      <c r="O470" s="50">
        <v>410</v>
      </c>
      <c r="P470" s="50">
        <v>6.15</v>
      </c>
      <c r="Q470" s="50">
        <v>0.43049999999999999</v>
      </c>
      <c r="R470" s="50">
        <v>0</v>
      </c>
      <c r="S470" s="50">
        <v>37</v>
      </c>
      <c r="T470" s="53">
        <v>43.58</v>
      </c>
    </row>
    <row r="471" spans="1:20" ht="23.4" x14ac:dyDescent="0.25">
      <c r="A471" s="50">
        <v>470</v>
      </c>
      <c r="B471" s="51">
        <v>243782</v>
      </c>
      <c r="C471" s="50" t="s">
        <v>4101</v>
      </c>
      <c r="D471" s="50" t="s">
        <v>4102</v>
      </c>
      <c r="E471" s="50" t="s">
        <v>4110</v>
      </c>
      <c r="F471" s="50" t="s">
        <v>4103</v>
      </c>
      <c r="G471" s="50">
        <v>2</v>
      </c>
      <c r="H471" s="50" t="s">
        <v>4104</v>
      </c>
      <c r="I471" s="50" t="s">
        <v>12814</v>
      </c>
      <c r="J471" s="50" t="s">
        <v>10184</v>
      </c>
      <c r="K471" s="50" t="s">
        <v>12815</v>
      </c>
      <c r="L471" s="54" t="s">
        <v>12816</v>
      </c>
      <c r="N471" s="50">
        <v>2.6320000000000001</v>
      </c>
      <c r="O471" s="50">
        <v>430</v>
      </c>
      <c r="P471" s="50">
        <v>6.45</v>
      </c>
      <c r="Q471" s="50">
        <v>0.45150000000000001</v>
      </c>
      <c r="R471" s="50">
        <v>0</v>
      </c>
      <c r="S471" s="50">
        <v>37</v>
      </c>
      <c r="T471" s="53">
        <v>43.9</v>
      </c>
    </row>
    <row r="472" spans="1:20" ht="23.4" x14ac:dyDescent="0.25">
      <c r="A472" s="50">
        <v>471</v>
      </c>
      <c r="B472" s="51">
        <v>243782</v>
      </c>
      <c r="C472" s="50" t="s">
        <v>4101</v>
      </c>
      <c r="D472" s="50" t="s">
        <v>4102</v>
      </c>
      <c r="E472" s="50" t="s">
        <v>4110</v>
      </c>
      <c r="F472" s="50" t="s">
        <v>4103</v>
      </c>
      <c r="G472" s="50">
        <v>2</v>
      </c>
      <c r="H472" s="50" t="s">
        <v>4104</v>
      </c>
      <c r="I472" s="50" t="s">
        <v>12817</v>
      </c>
      <c r="J472" s="50" t="s">
        <v>12818</v>
      </c>
      <c r="K472" s="50" t="s">
        <v>12819</v>
      </c>
      <c r="L472" s="54" t="s">
        <v>12820</v>
      </c>
      <c r="N472" s="50">
        <v>1.1859999999999999</v>
      </c>
      <c r="O472" s="50">
        <v>330</v>
      </c>
      <c r="P472" s="50">
        <v>4.95</v>
      </c>
      <c r="Q472" s="50">
        <v>0.34649999999999997</v>
      </c>
      <c r="R472" s="50">
        <v>0</v>
      </c>
      <c r="S472" s="50">
        <v>22</v>
      </c>
      <c r="T472" s="53">
        <v>27.3</v>
      </c>
    </row>
    <row r="473" spans="1:20" ht="23.4" x14ac:dyDescent="0.25">
      <c r="A473" s="50">
        <v>472</v>
      </c>
      <c r="B473" s="51">
        <v>243782</v>
      </c>
      <c r="C473" s="50" t="s">
        <v>4101</v>
      </c>
      <c r="D473" s="50" t="s">
        <v>4102</v>
      </c>
      <c r="E473" s="50" t="s">
        <v>4110</v>
      </c>
      <c r="F473" s="50" t="s">
        <v>4103</v>
      </c>
      <c r="G473" s="50">
        <v>2</v>
      </c>
      <c r="H473" s="50" t="s">
        <v>4104</v>
      </c>
      <c r="I473" s="50" t="s">
        <v>12821</v>
      </c>
      <c r="J473" s="50" t="s">
        <v>12822</v>
      </c>
      <c r="K473" s="50" t="s">
        <v>12823</v>
      </c>
      <c r="L473" s="54" t="s">
        <v>12824</v>
      </c>
      <c r="N473" s="50">
        <v>1.75</v>
      </c>
      <c r="O473" s="50">
        <v>430</v>
      </c>
      <c r="P473" s="50">
        <v>6.45</v>
      </c>
      <c r="Q473" s="50">
        <v>0.45150000000000001</v>
      </c>
      <c r="R473" s="50">
        <v>0</v>
      </c>
      <c r="S473" s="50">
        <v>22</v>
      </c>
      <c r="T473" s="53">
        <v>28.9</v>
      </c>
    </row>
    <row r="474" spans="1:20" ht="23.4" x14ac:dyDescent="0.25">
      <c r="A474" s="50">
        <v>473</v>
      </c>
      <c r="B474" s="51">
        <v>243782</v>
      </c>
      <c r="C474" s="50" t="s">
        <v>4101</v>
      </c>
      <c r="D474" s="50" t="s">
        <v>4102</v>
      </c>
      <c r="E474" s="50" t="s">
        <v>4110</v>
      </c>
      <c r="F474" s="50" t="s">
        <v>4103</v>
      </c>
      <c r="G474" s="50">
        <v>2</v>
      </c>
      <c r="H474" s="50" t="s">
        <v>4104</v>
      </c>
      <c r="I474" s="50" t="s">
        <v>12825</v>
      </c>
      <c r="J474" s="50" t="s">
        <v>12826</v>
      </c>
      <c r="K474" s="50" t="s">
        <v>12827</v>
      </c>
      <c r="L474" s="54" t="s">
        <v>12828</v>
      </c>
      <c r="N474" s="50">
        <v>1.236</v>
      </c>
      <c r="O474" s="50">
        <v>230</v>
      </c>
      <c r="P474" s="50">
        <v>3.45</v>
      </c>
      <c r="Q474" s="50">
        <v>0.24149999999999999</v>
      </c>
      <c r="R474" s="50">
        <v>0</v>
      </c>
      <c r="S474" s="50">
        <v>22</v>
      </c>
      <c r="T474" s="53">
        <v>25.69</v>
      </c>
    </row>
    <row r="475" spans="1:20" ht="23.4" x14ac:dyDescent="0.25">
      <c r="A475" s="50">
        <v>474</v>
      </c>
      <c r="B475" s="51">
        <v>243782</v>
      </c>
      <c r="C475" s="50" t="s">
        <v>4101</v>
      </c>
      <c r="D475" s="50" t="s">
        <v>4102</v>
      </c>
      <c r="E475" s="50" t="s">
        <v>4110</v>
      </c>
      <c r="F475" s="50" t="s">
        <v>4103</v>
      </c>
      <c r="G475" s="50">
        <v>2</v>
      </c>
      <c r="H475" s="50" t="s">
        <v>4104</v>
      </c>
      <c r="I475" s="50" t="s">
        <v>12829</v>
      </c>
      <c r="J475" s="50" t="s">
        <v>12830</v>
      </c>
      <c r="K475" s="50" t="s">
        <v>12831</v>
      </c>
      <c r="L475" s="54" t="s">
        <v>12832</v>
      </c>
      <c r="N475" s="50">
        <v>2.262</v>
      </c>
      <c r="O475" s="50">
        <v>428</v>
      </c>
      <c r="P475" s="50">
        <v>6.42</v>
      </c>
      <c r="Q475" s="50">
        <v>0.44940000000000002</v>
      </c>
      <c r="R475" s="50">
        <v>0</v>
      </c>
      <c r="S475" s="50">
        <v>37</v>
      </c>
      <c r="T475" s="53">
        <v>43.87</v>
      </c>
    </row>
    <row r="476" spans="1:20" ht="23.4" x14ac:dyDescent="0.25">
      <c r="A476" s="50">
        <v>475</v>
      </c>
      <c r="B476" s="51">
        <v>243782</v>
      </c>
      <c r="C476" s="50" t="s">
        <v>4101</v>
      </c>
      <c r="D476" s="50" t="s">
        <v>4102</v>
      </c>
      <c r="E476" s="50" t="s">
        <v>4110</v>
      </c>
      <c r="F476" s="50" t="s">
        <v>4103</v>
      </c>
      <c r="G476" s="50">
        <v>2</v>
      </c>
      <c r="H476" s="50" t="s">
        <v>4104</v>
      </c>
      <c r="I476" s="50" t="s">
        <v>12833</v>
      </c>
      <c r="J476" s="50" t="s">
        <v>12834</v>
      </c>
      <c r="K476" s="50" t="s">
        <v>12835</v>
      </c>
      <c r="L476" s="54" t="s">
        <v>12836</v>
      </c>
      <c r="N476" s="50">
        <v>1.246</v>
      </c>
      <c r="O476" s="50">
        <v>229</v>
      </c>
      <c r="P476" s="50">
        <v>3.4350000000000001</v>
      </c>
      <c r="Q476" s="50">
        <v>0.24049999999999999</v>
      </c>
      <c r="R476" s="50">
        <v>0</v>
      </c>
      <c r="S476" s="50">
        <v>22</v>
      </c>
      <c r="T476" s="53">
        <v>25.68</v>
      </c>
    </row>
    <row r="477" spans="1:20" ht="23.4" x14ac:dyDescent="0.25">
      <c r="A477" s="50">
        <v>476</v>
      </c>
      <c r="B477" s="51">
        <v>243782</v>
      </c>
      <c r="C477" s="50" t="s">
        <v>4101</v>
      </c>
      <c r="D477" s="50" t="s">
        <v>4102</v>
      </c>
      <c r="E477" s="50" t="s">
        <v>4110</v>
      </c>
      <c r="F477" s="50" t="s">
        <v>4103</v>
      </c>
      <c r="G477" s="50">
        <v>2</v>
      </c>
      <c r="H477" s="50" t="s">
        <v>4104</v>
      </c>
      <c r="I477" s="50" t="s">
        <v>12837</v>
      </c>
      <c r="J477" s="50" t="s">
        <v>12838</v>
      </c>
      <c r="K477" s="50" t="s">
        <v>12839</v>
      </c>
      <c r="L477" s="54" t="s">
        <v>12840</v>
      </c>
      <c r="N477" s="50">
        <v>1.206</v>
      </c>
      <c r="O477" s="50">
        <v>229</v>
      </c>
      <c r="P477" s="50">
        <v>3.4350000000000001</v>
      </c>
      <c r="Q477" s="50">
        <v>0.24049999999999999</v>
      </c>
      <c r="R477" s="50">
        <v>0</v>
      </c>
      <c r="S477" s="50">
        <v>22</v>
      </c>
      <c r="T477" s="53">
        <v>25.68</v>
      </c>
    </row>
    <row r="478" spans="1:20" ht="23.4" x14ac:dyDescent="0.25">
      <c r="A478" s="50">
        <v>477</v>
      </c>
      <c r="B478" s="51">
        <v>243782</v>
      </c>
      <c r="C478" s="50" t="s">
        <v>4101</v>
      </c>
      <c r="D478" s="50" t="s">
        <v>4102</v>
      </c>
      <c r="E478" s="50" t="s">
        <v>4110</v>
      </c>
      <c r="F478" s="50" t="s">
        <v>4103</v>
      </c>
      <c r="G478" s="50">
        <v>2</v>
      </c>
      <c r="H478" s="50" t="s">
        <v>4104</v>
      </c>
      <c r="I478" s="50" t="s">
        <v>12841</v>
      </c>
      <c r="J478" s="50" t="s">
        <v>12842</v>
      </c>
      <c r="K478" s="50" t="s">
        <v>12843</v>
      </c>
      <c r="L478" s="54" t="s">
        <v>12844</v>
      </c>
      <c r="N478" s="50">
        <v>1.034</v>
      </c>
      <c r="O478" s="50">
        <v>428</v>
      </c>
      <c r="P478" s="50">
        <v>6.42</v>
      </c>
      <c r="Q478" s="50">
        <v>0.44940000000000002</v>
      </c>
      <c r="R478" s="50">
        <v>0</v>
      </c>
      <c r="S478" s="50">
        <v>22</v>
      </c>
      <c r="T478" s="53">
        <v>28.87</v>
      </c>
    </row>
    <row r="479" spans="1:20" ht="23.4" x14ac:dyDescent="0.25">
      <c r="A479" s="50">
        <v>478</v>
      </c>
      <c r="B479" s="51">
        <v>243782</v>
      </c>
      <c r="C479" s="50" t="s">
        <v>4101</v>
      </c>
      <c r="D479" s="50" t="s">
        <v>4102</v>
      </c>
      <c r="E479" s="50" t="s">
        <v>4110</v>
      </c>
      <c r="F479" s="50" t="s">
        <v>4103</v>
      </c>
      <c r="G479" s="50">
        <v>2</v>
      </c>
      <c r="H479" s="50" t="s">
        <v>4104</v>
      </c>
      <c r="I479" s="50" t="s">
        <v>12845</v>
      </c>
      <c r="J479" s="50" t="s">
        <v>12846</v>
      </c>
      <c r="K479" s="50" t="s">
        <v>12847</v>
      </c>
      <c r="L479" s="54" t="s">
        <v>12848</v>
      </c>
      <c r="N479" s="50">
        <v>1.206</v>
      </c>
      <c r="O479" s="50">
        <v>229</v>
      </c>
      <c r="P479" s="50">
        <v>3.4350000000000001</v>
      </c>
      <c r="Q479" s="50">
        <v>0.24049999999999999</v>
      </c>
      <c r="R479" s="50">
        <v>0</v>
      </c>
      <c r="S479" s="50">
        <v>22</v>
      </c>
      <c r="T479" s="53">
        <v>25.68</v>
      </c>
    </row>
    <row r="480" spans="1:20" ht="23.4" x14ac:dyDescent="0.25">
      <c r="A480" s="50">
        <v>479</v>
      </c>
      <c r="B480" s="51">
        <v>243782</v>
      </c>
      <c r="C480" s="50" t="s">
        <v>4101</v>
      </c>
      <c r="D480" s="50" t="s">
        <v>4102</v>
      </c>
      <c r="E480" s="50" t="s">
        <v>4110</v>
      </c>
      <c r="F480" s="50" t="s">
        <v>4103</v>
      </c>
      <c r="G480" s="50">
        <v>2</v>
      </c>
      <c r="H480" s="50" t="s">
        <v>4104</v>
      </c>
      <c r="I480" s="50" t="s">
        <v>12849</v>
      </c>
      <c r="J480" s="50" t="s">
        <v>12850</v>
      </c>
      <c r="K480" s="50" t="s">
        <v>12851</v>
      </c>
      <c r="L480" s="54" t="s">
        <v>12852</v>
      </c>
      <c r="N480" s="50">
        <v>1</v>
      </c>
      <c r="O480" s="50">
        <v>229</v>
      </c>
      <c r="P480" s="50">
        <v>3.4350000000000001</v>
      </c>
      <c r="Q480" s="50">
        <v>0.24049999999999999</v>
      </c>
      <c r="R480" s="50">
        <v>0</v>
      </c>
      <c r="S480" s="50">
        <v>17</v>
      </c>
      <c r="T480" s="53">
        <v>20.68</v>
      </c>
    </row>
    <row r="481" spans="1:20" ht="23.4" x14ac:dyDescent="0.25">
      <c r="A481" s="50">
        <v>480</v>
      </c>
      <c r="B481" s="51">
        <v>243782</v>
      </c>
      <c r="C481" s="50" t="s">
        <v>4101</v>
      </c>
      <c r="D481" s="50" t="s">
        <v>4102</v>
      </c>
      <c r="E481" s="50" t="s">
        <v>4110</v>
      </c>
      <c r="F481" s="50" t="s">
        <v>4103</v>
      </c>
      <c r="G481" s="50">
        <v>2</v>
      </c>
      <c r="H481" s="50" t="s">
        <v>4104</v>
      </c>
      <c r="I481" s="50" t="s">
        <v>12853</v>
      </c>
      <c r="J481" s="50" t="s">
        <v>12854</v>
      </c>
      <c r="K481" s="50" t="s">
        <v>12855</v>
      </c>
      <c r="L481" s="54" t="s">
        <v>12856</v>
      </c>
      <c r="N481" s="50">
        <v>1.23</v>
      </c>
      <c r="O481" s="50">
        <v>0</v>
      </c>
      <c r="P481" s="50">
        <v>0</v>
      </c>
      <c r="Q481" s="50">
        <v>0</v>
      </c>
      <c r="R481" s="50">
        <v>0</v>
      </c>
      <c r="S481" s="50">
        <v>22</v>
      </c>
      <c r="T481" s="53">
        <v>22</v>
      </c>
    </row>
    <row r="482" spans="1:20" ht="23.4" x14ac:dyDescent="0.25">
      <c r="A482" s="50">
        <v>481</v>
      </c>
      <c r="B482" s="51">
        <v>243782</v>
      </c>
      <c r="C482" s="50" t="s">
        <v>4101</v>
      </c>
      <c r="D482" s="50" t="s">
        <v>4102</v>
      </c>
      <c r="E482" s="50" t="s">
        <v>4110</v>
      </c>
      <c r="F482" s="50" t="s">
        <v>4103</v>
      </c>
      <c r="G482" s="50">
        <v>2</v>
      </c>
      <c r="H482" s="50" t="s">
        <v>4104</v>
      </c>
      <c r="I482" s="50" t="s">
        <v>12857</v>
      </c>
      <c r="J482" s="50" t="s">
        <v>12858</v>
      </c>
      <c r="K482" s="50" t="s">
        <v>12859</v>
      </c>
      <c r="L482" s="54" t="s">
        <v>12860</v>
      </c>
      <c r="N482" s="50">
        <v>0.97599999999999998</v>
      </c>
      <c r="O482" s="50">
        <v>0</v>
      </c>
      <c r="P482" s="50">
        <v>0</v>
      </c>
      <c r="Q482" s="50">
        <v>0</v>
      </c>
      <c r="R482" s="50">
        <v>0</v>
      </c>
      <c r="S482" s="50">
        <v>17</v>
      </c>
      <c r="T482" s="53">
        <v>17</v>
      </c>
    </row>
    <row r="483" spans="1:20" ht="23.4" x14ac:dyDescent="0.25">
      <c r="A483" s="50">
        <v>482</v>
      </c>
      <c r="B483" s="51">
        <v>243782</v>
      </c>
      <c r="C483" s="50" t="s">
        <v>4101</v>
      </c>
      <c r="D483" s="50" t="s">
        <v>4102</v>
      </c>
      <c r="E483" s="50" t="s">
        <v>4110</v>
      </c>
      <c r="F483" s="50" t="s">
        <v>4103</v>
      </c>
      <c r="G483" s="50">
        <v>2</v>
      </c>
      <c r="H483" s="50" t="s">
        <v>4104</v>
      </c>
      <c r="I483" s="50" t="s">
        <v>12861</v>
      </c>
      <c r="J483" s="50" t="s">
        <v>12862</v>
      </c>
      <c r="K483" s="50" t="s">
        <v>12863</v>
      </c>
      <c r="L483" s="54" t="s">
        <v>12864</v>
      </c>
      <c r="N483" s="50">
        <v>0.98599999999999999</v>
      </c>
      <c r="O483" s="50">
        <v>0</v>
      </c>
      <c r="P483" s="50">
        <v>0</v>
      </c>
      <c r="Q483" s="50">
        <v>0</v>
      </c>
      <c r="R483" s="50">
        <v>0</v>
      </c>
      <c r="S483" s="50">
        <v>17</v>
      </c>
      <c r="T483" s="53">
        <v>17</v>
      </c>
    </row>
    <row r="484" spans="1:20" ht="23.4" x14ac:dyDescent="0.25">
      <c r="A484" s="50">
        <v>483</v>
      </c>
      <c r="B484" s="51">
        <v>243782</v>
      </c>
      <c r="C484" s="50" t="s">
        <v>4101</v>
      </c>
      <c r="D484" s="50" t="s">
        <v>4102</v>
      </c>
      <c r="E484" s="50" t="s">
        <v>4110</v>
      </c>
      <c r="F484" s="50" t="s">
        <v>4103</v>
      </c>
      <c r="G484" s="50">
        <v>2</v>
      </c>
      <c r="H484" s="50" t="s">
        <v>4104</v>
      </c>
      <c r="I484" s="50" t="s">
        <v>12865</v>
      </c>
      <c r="J484" s="50" t="s">
        <v>12866</v>
      </c>
      <c r="K484" s="50" t="s">
        <v>12867</v>
      </c>
      <c r="L484" s="54" t="s">
        <v>12868</v>
      </c>
      <c r="N484" s="50">
        <v>1.234</v>
      </c>
      <c r="O484" s="50">
        <v>0</v>
      </c>
      <c r="P484" s="50">
        <v>0</v>
      </c>
      <c r="Q484" s="50">
        <v>0</v>
      </c>
      <c r="R484" s="50">
        <v>0</v>
      </c>
      <c r="S484" s="50">
        <v>22</v>
      </c>
      <c r="T484" s="53">
        <v>22</v>
      </c>
    </row>
    <row r="485" spans="1:20" ht="23.4" x14ac:dyDescent="0.25">
      <c r="A485" s="50">
        <v>484</v>
      </c>
      <c r="B485" s="51">
        <v>243782</v>
      </c>
      <c r="C485" s="50" t="s">
        <v>4101</v>
      </c>
      <c r="D485" s="50" t="s">
        <v>4102</v>
      </c>
      <c r="E485" s="50" t="s">
        <v>4110</v>
      </c>
      <c r="F485" s="50" t="s">
        <v>4103</v>
      </c>
      <c r="G485" s="50">
        <v>2</v>
      </c>
      <c r="H485" s="50" t="s">
        <v>4104</v>
      </c>
      <c r="I485" s="50" t="s">
        <v>12869</v>
      </c>
      <c r="J485" s="50" t="s">
        <v>12870</v>
      </c>
      <c r="K485" s="50" t="s">
        <v>12871</v>
      </c>
      <c r="L485" s="54" t="s">
        <v>12872</v>
      </c>
      <c r="N485" s="50">
        <v>2.306</v>
      </c>
      <c r="O485" s="50">
        <v>0</v>
      </c>
      <c r="P485" s="50">
        <v>0</v>
      </c>
      <c r="Q485" s="50">
        <v>0</v>
      </c>
      <c r="R485" s="50">
        <v>0</v>
      </c>
      <c r="S485" s="50">
        <v>37</v>
      </c>
      <c r="T485" s="53">
        <v>37</v>
      </c>
    </row>
    <row r="486" spans="1:20" ht="23.4" x14ac:dyDescent="0.25">
      <c r="A486" s="50">
        <v>485</v>
      </c>
      <c r="B486" s="51">
        <v>243782</v>
      </c>
      <c r="C486" s="50" t="s">
        <v>4101</v>
      </c>
      <c r="D486" s="50" t="s">
        <v>4102</v>
      </c>
      <c r="E486" s="50" t="s">
        <v>4110</v>
      </c>
      <c r="F486" s="50" t="s">
        <v>4103</v>
      </c>
      <c r="G486" s="50">
        <v>2</v>
      </c>
      <c r="H486" s="50" t="s">
        <v>4104</v>
      </c>
      <c r="I486" s="50" t="s">
        <v>12873</v>
      </c>
      <c r="J486" s="50" t="s">
        <v>5278</v>
      </c>
      <c r="K486" s="50" t="s">
        <v>5279</v>
      </c>
      <c r="L486" s="54" t="s">
        <v>12874</v>
      </c>
      <c r="N486" s="50">
        <v>1.5940000000000001</v>
      </c>
      <c r="O486" s="50">
        <v>0</v>
      </c>
      <c r="P486" s="50">
        <v>0</v>
      </c>
      <c r="Q486" s="50">
        <v>0</v>
      </c>
      <c r="R486" s="50">
        <v>0</v>
      </c>
      <c r="S486" s="50">
        <v>22</v>
      </c>
      <c r="T486" s="53">
        <v>22</v>
      </c>
    </row>
    <row r="487" spans="1:20" ht="23.4" x14ac:dyDescent="0.25">
      <c r="A487" s="50">
        <v>486</v>
      </c>
      <c r="B487" s="51">
        <v>243782</v>
      </c>
      <c r="C487" s="50" t="s">
        <v>4101</v>
      </c>
      <c r="D487" s="50" t="s">
        <v>4102</v>
      </c>
      <c r="E487" s="50" t="s">
        <v>4110</v>
      </c>
      <c r="F487" s="50" t="s">
        <v>4103</v>
      </c>
      <c r="G487" s="50">
        <v>2</v>
      </c>
      <c r="H487" s="50" t="s">
        <v>4104</v>
      </c>
      <c r="I487" s="50" t="s">
        <v>12875</v>
      </c>
      <c r="J487" s="50" t="s">
        <v>1204</v>
      </c>
      <c r="K487" s="50" t="s">
        <v>12876</v>
      </c>
      <c r="L487" s="54" t="s">
        <v>12877</v>
      </c>
      <c r="N487" s="50">
        <v>0.57599999999999996</v>
      </c>
      <c r="O487" s="50">
        <v>0</v>
      </c>
      <c r="P487" s="50">
        <v>0</v>
      </c>
      <c r="Q487" s="50">
        <v>0</v>
      </c>
      <c r="R487" s="50">
        <v>0</v>
      </c>
      <c r="S487" s="50">
        <v>17</v>
      </c>
      <c r="T487" s="53">
        <v>17</v>
      </c>
    </row>
    <row r="488" spans="1:20" ht="23.4" x14ac:dyDescent="0.25">
      <c r="A488" s="50">
        <v>487</v>
      </c>
      <c r="B488" s="51">
        <v>243782</v>
      </c>
      <c r="C488" s="50" t="s">
        <v>4101</v>
      </c>
      <c r="D488" s="50" t="s">
        <v>4102</v>
      </c>
      <c r="E488" s="50" t="s">
        <v>4110</v>
      </c>
      <c r="F488" s="50" t="s">
        <v>4103</v>
      </c>
      <c r="G488" s="50">
        <v>2</v>
      </c>
      <c r="H488" s="50" t="s">
        <v>4104</v>
      </c>
      <c r="I488" s="50" t="s">
        <v>12878</v>
      </c>
      <c r="J488" s="50" t="s">
        <v>12879</v>
      </c>
      <c r="K488" s="50" t="s">
        <v>12880</v>
      </c>
      <c r="L488" s="54" t="s">
        <v>12881</v>
      </c>
      <c r="N488" s="50">
        <v>1.9319999999999999</v>
      </c>
      <c r="O488" s="50">
        <v>0</v>
      </c>
      <c r="P488" s="50">
        <v>0</v>
      </c>
      <c r="Q488" s="50">
        <v>0</v>
      </c>
      <c r="R488" s="50">
        <v>0</v>
      </c>
      <c r="S488" s="50">
        <v>22</v>
      </c>
      <c r="T488" s="53">
        <v>22</v>
      </c>
    </row>
    <row r="489" spans="1:20" ht="23.4" x14ac:dyDescent="0.25">
      <c r="A489" s="50">
        <v>488</v>
      </c>
      <c r="B489" s="51">
        <v>243782</v>
      </c>
      <c r="C489" s="50" t="s">
        <v>4101</v>
      </c>
      <c r="D489" s="50" t="s">
        <v>4102</v>
      </c>
      <c r="E489" s="50" t="s">
        <v>4110</v>
      </c>
      <c r="F489" s="50" t="s">
        <v>4103</v>
      </c>
      <c r="G489" s="50">
        <v>2</v>
      </c>
      <c r="H489" s="50" t="s">
        <v>4104</v>
      </c>
      <c r="I489" s="50" t="s">
        <v>12882</v>
      </c>
      <c r="J489" s="50" t="s">
        <v>12095</v>
      </c>
      <c r="K489" s="50" t="s">
        <v>12883</v>
      </c>
      <c r="L489" s="54" t="s">
        <v>12884</v>
      </c>
      <c r="N489" s="50">
        <v>0.60599999999999998</v>
      </c>
      <c r="O489" s="50">
        <v>0</v>
      </c>
      <c r="P489" s="50">
        <v>0</v>
      </c>
      <c r="Q489" s="50">
        <v>0</v>
      </c>
      <c r="R489" s="50">
        <v>0</v>
      </c>
      <c r="S489" s="50">
        <v>17</v>
      </c>
      <c r="T489" s="53">
        <v>17</v>
      </c>
    </row>
    <row r="490" spans="1:20" ht="23.4" x14ac:dyDescent="0.25">
      <c r="A490" s="50">
        <v>489</v>
      </c>
      <c r="B490" s="51">
        <v>243782</v>
      </c>
      <c r="C490" s="50" t="s">
        <v>4101</v>
      </c>
      <c r="D490" s="50" t="s">
        <v>4102</v>
      </c>
      <c r="E490" s="50" t="s">
        <v>4110</v>
      </c>
      <c r="F490" s="50" t="s">
        <v>4103</v>
      </c>
      <c r="G490" s="50">
        <v>2</v>
      </c>
      <c r="H490" s="50" t="s">
        <v>4104</v>
      </c>
      <c r="I490" s="50" t="s">
        <v>12885</v>
      </c>
      <c r="J490" s="50" t="s">
        <v>12886</v>
      </c>
      <c r="K490" s="50" t="s">
        <v>12887</v>
      </c>
      <c r="L490" s="54" t="s">
        <v>12888</v>
      </c>
      <c r="N490" s="50">
        <v>1.222</v>
      </c>
      <c r="O490" s="50">
        <v>0</v>
      </c>
      <c r="P490" s="50">
        <v>0</v>
      </c>
      <c r="Q490" s="50">
        <v>0</v>
      </c>
      <c r="R490" s="50">
        <v>0</v>
      </c>
      <c r="S490" s="50">
        <v>22</v>
      </c>
      <c r="T490" s="53">
        <v>22</v>
      </c>
    </row>
    <row r="491" spans="1:20" ht="23.4" x14ac:dyDescent="0.25">
      <c r="A491" s="50">
        <v>490</v>
      </c>
      <c r="B491" s="51">
        <v>243782</v>
      </c>
      <c r="C491" s="50" t="s">
        <v>4101</v>
      </c>
      <c r="D491" s="50" t="s">
        <v>4102</v>
      </c>
      <c r="E491" s="50" t="s">
        <v>4110</v>
      </c>
      <c r="F491" s="50" t="s">
        <v>4103</v>
      </c>
      <c r="G491" s="50">
        <v>2</v>
      </c>
      <c r="H491" s="50" t="s">
        <v>4104</v>
      </c>
      <c r="I491" s="50" t="s">
        <v>12889</v>
      </c>
      <c r="J491" s="50" t="s">
        <v>12890</v>
      </c>
      <c r="K491" s="50" t="s">
        <v>12891</v>
      </c>
      <c r="L491" s="54" t="s">
        <v>12892</v>
      </c>
      <c r="N491" s="50">
        <v>0.61</v>
      </c>
      <c r="O491" s="50">
        <v>0</v>
      </c>
      <c r="P491" s="50">
        <v>0</v>
      </c>
      <c r="Q491" s="50">
        <v>0</v>
      </c>
      <c r="R491" s="50">
        <v>0</v>
      </c>
      <c r="S491" s="50">
        <v>17</v>
      </c>
      <c r="T491" s="53">
        <v>17</v>
      </c>
    </row>
    <row r="492" spans="1:20" ht="23.4" x14ac:dyDescent="0.25">
      <c r="A492" s="50">
        <v>491</v>
      </c>
      <c r="B492" s="51">
        <v>243782</v>
      </c>
      <c r="C492" s="50" t="s">
        <v>4101</v>
      </c>
      <c r="D492" s="50" t="s">
        <v>4102</v>
      </c>
      <c r="E492" s="50" t="s">
        <v>4110</v>
      </c>
      <c r="F492" s="50" t="s">
        <v>4103</v>
      </c>
      <c r="G492" s="50">
        <v>2</v>
      </c>
      <c r="H492" s="50" t="s">
        <v>4104</v>
      </c>
      <c r="I492" s="50" t="s">
        <v>12893</v>
      </c>
      <c r="J492" s="50" t="s">
        <v>4416</v>
      </c>
      <c r="K492" s="50" t="s">
        <v>12894</v>
      </c>
      <c r="L492" s="54" t="s">
        <v>12895</v>
      </c>
      <c r="N492" s="50">
        <v>0.622</v>
      </c>
      <c r="O492" s="50">
        <v>165</v>
      </c>
      <c r="P492" s="50">
        <v>2.4750000000000001</v>
      </c>
      <c r="Q492" s="50">
        <v>0.17330000000000001</v>
      </c>
      <c r="R492" s="50">
        <v>0</v>
      </c>
      <c r="S492" s="50">
        <v>17</v>
      </c>
      <c r="T492" s="53">
        <v>19.649999999999999</v>
      </c>
    </row>
    <row r="493" spans="1:20" ht="23.4" x14ac:dyDescent="0.25">
      <c r="A493" s="50">
        <v>492</v>
      </c>
      <c r="B493" s="51">
        <v>243782</v>
      </c>
      <c r="C493" s="50" t="s">
        <v>4101</v>
      </c>
      <c r="D493" s="50" t="s">
        <v>4102</v>
      </c>
      <c r="E493" s="50" t="s">
        <v>4110</v>
      </c>
      <c r="F493" s="50" t="s">
        <v>4103</v>
      </c>
      <c r="G493" s="50">
        <v>2</v>
      </c>
      <c r="H493" s="50" t="s">
        <v>4104</v>
      </c>
      <c r="I493" s="50" t="s">
        <v>12896</v>
      </c>
      <c r="J493" s="50" t="s">
        <v>1298</v>
      </c>
      <c r="K493" s="50" t="s">
        <v>12897</v>
      </c>
      <c r="L493" s="54" t="s">
        <v>12898</v>
      </c>
      <c r="N493" s="50">
        <v>0.622</v>
      </c>
      <c r="O493" s="50">
        <v>180</v>
      </c>
      <c r="P493" s="50">
        <v>2.7</v>
      </c>
      <c r="Q493" s="50">
        <v>0.189</v>
      </c>
      <c r="R493" s="50">
        <v>0</v>
      </c>
      <c r="S493" s="50">
        <v>17</v>
      </c>
      <c r="T493" s="53">
        <v>19.89</v>
      </c>
    </row>
    <row r="494" spans="1:20" ht="23.4" x14ac:dyDescent="0.25">
      <c r="A494" s="50">
        <v>493</v>
      </c>
      <c r="B494" s="51">
        <v>243782</v>
      </c>
      <c r="C494" s="50" t="s">
        <v>4101</v>
      </c>
      <c r="D494" s="50" t="s">
        <v>4102</v>
      </c>
      <c r="E494" s="50" t="s">
        <v>4110</v>
      </c>
      <c r="F494" s="50" t="s">
        <v>4103</v>
      </c>
      <c r="G494" s="50">
        <v>2</v>
      </c>
      <c r="H494" s="50" t="s">
        <v>4104</v>
      </c>
      <c r="I494" s="50" t="s">
        <v>12899</v>
      </c>
      <c r="J494" s="50" t="s">
        <v>10553</v>
      </c>
      <c r="K494" s="50" t="s">
        <v>12900</v>
      </c>
      <c r="L494" s="54" t="s">
        <v>12901</v>
      </c>
      <c r="N494" s="50">
        <v>1.248</v>
      </c>
      <c r="O494" s="50">
        <v>0</v>
      </c>
      <c r="P494" s="50">
        <v>0</v>
      </c>
      <c r="Q494" s="50">
        <v>0</v>
      </c>
      <c r="R494" s="50">
        <v>0</v>
      </c>
      <c r="S494" s="50">
        <v>22</v>
      </c>
      <c r="T494" s="53">
        <v>22</v>
      </c>
    </row>
    <row r="495" spans="1:20" ht="23.4" x14ac:dyDescent="0.25">
      <c r="A495" s="50">
        <v>494</v>
      </c>
      <c r="B495" s="51">
        <v>243782</v>
      </c>
      <c r="C495" s="50" t="s">
        <v>4101</v>
      </c>
      <c r="D495" s="50" t="s">
        <v>4102</v>
      </c>
      <c r="E495" s="50" t="s">
        <v>4110</v>
      </c>
      <c r="F495" s="50" t="s">
        <v>4103</v>
      </c>
      <c r="G495" s="50">
        <v>2</v>
      </c>
      <c r="H495" s="50" t="s">
        <v>4104</v>
      </c>
      <c r="I495" s="50" t="s">
        <v>12902</v>
      </c>
      <c r="J495" s="50" t="s">
        <v>12903</v>
      </c>
      <c r="K495" s="50" t="s">
        <v>12904</v>
      </c>
      <c r="L495" s="54" t="s">
        <v>12905</v>
      </c>
      <c r="N495" s="50">
        <v>1.19</v>
      </c>
      <c r="O495" s="50">
        <v>0</v>
      </c>
      <c r="P495" s="50">
        <v>0</v>
      </c>
      <c r="Q495" s="50">
        <v>0</v>
      </c>
      <c r="R495" s="50">
        <v>0</v>
      </c>
      <c r="S495" s="50">
        <v>22</v>
      </c>
      <c r="T495" s="53">
        <v>22</v>
      </c>
    </row>
    <row r="496" spans="1:20" ht="23.4" x14ac:dyDescent="0.25">
      <c r="A496" s="50">
        <v>495</v>
      </c>
      <c r="B496" s="51">
        <v>243782</v>
      </c>
      <c r="C496" s="50" t="s">
        <v>4101</v>
      </c>
      <c r="D496" s="50" t="s">
        <v>4102</v>
      </c>
      <c r="E496" s="50" t="s">
        <v>4110</v>
      </c>
      <c r="F496" s="50" t="s">
        <v>4103</v>
      </c>
      <c r="G496" s="50">
        <v>2</v>
      </c>
      <c r="H496" s="50" t="s">
        <v>4104</v>
      </c>
      <c r="I496" s="50" t="s">
        <v>12906</v>
      </c>
      <c r="J496" s="50" t="s">
        <v>12907</v>
      </c>
      <c r="K496" s="50" t="s">
        <v>12908</v>
      </c>
      <c r="L496" s="54" t="s">
        <v>12909</v>
      </c>
      <c r="N496" s="50">
        <v>0.60399999999999998</v>
      </c>
      <c r="O496" s="50">
        <v>0</v>
      </c>
      <c r="P496" s="50">
        <v>0</v>
      </c>
      <c r="Q496" s="50">
        <v>0</v>
      </c>
      <c r="R496" s="50">
        <v>0</v>
      </c>
      <c r="S496" s="50">
        <v>17</v>
      </c>
      <c r="T496" s="53">
        <v>17</v>
      </c>
    </row>
    <row r="497" spans="1:20" ht="23.4" x14ac:dyDescent="0.25">
      <c r="A497" s="50">
        <v>496</v>
      </c>
      <c r="B497" s="51">
        <v>243782</v>
      </c>
      <c r="C497" s="50" t="s">
        <v>4101</v>
      </c>
      <c r="D497" s="50" t="s">
        <v>4102</v>
      </c>
      <c r="E497" s="50" t="s">
        <v>4110</v>
      </c>
      <c r="F497" s="50" t="s">
        <v>4103</v>
      </c>
      <c r="G497" s="50">
        <v>2</v>
      </c>
      <c r="H497" s="50" t="s">
        <v>4104</v>
      </c>
      <c r="I497" s="50" t="s">
        <v>12910</v>
      </c>
      <c r="J497" s="50" t="s">
        <v>12911</v>
      </c>
      <c r="K497" s="50" t="s">
        <v>12912</v>
      </c>
      <c r="L497" s="54" t="s">
        <v>12913</v>
      </c>
      <c r="N497" s="50">
        <v>1.772</v>
      </c>
      <c r="O497" s="50">
        <v>0</v>
      </c>
      <c r="P497" s="50">
        <v>0</v>
      </c>
      <c r="Q497" s="50">
        <v>0</v>
      </c>
      <c r="R497" s="50">
        <v>0</v>
      </c>
      <c r="S497" s="50">
        <v>22</v>
      </c>
      <c r="T497" s="53">
        <v>22</v>
      </c>
    </row>
    <row r="498" spans="1:20" ht="23.4" x14ac:dyDescent="0.25">
      <c r="A498" s="50">
        <v>497</v>
      </c>
      <c r="B498" s="51">
        <v>243782</v>
      </c>
      <c r="C498" s="50" t="s">
        <v>4101</v>
      </c>
      <c r="D498" s="50" t="s">
        <v>4102</v>
      </c>
      <c r="E498" s="50" t="s">
        <v>4110</v>
      </c>
      <c r="F498" s="50" t="s">
        <v>4103</v>
      </c>
      <c r="G498" s="50">
        <v>2</v>
      </c>
      <c r="H498" s="50" t="s">
        <v>4104</v>
      </c>
      <c r="I498" s="50" t="s">
        <v>12914</v>
      </c>
      <c r="J498" s="50" t="s">
        <v>12915</v>
      </c>
      <c r="K498" s="50" t="s">
        <v>12916</v>
      </c>
      <c r="L498" s="54" t="s">
        <v>12917</v>
      </c>
      <c r="N498" s="50">
        <v>1.258</v>
      </c>
      <c r="O498" s="50">
        <v>0</v>
      </c>
      <c r="P498" s="50">
        <v>0</v>
      </c>
      <c r="Q498" s="50">
        <v>0</v>
      </c>
      <c r="R498" s="50">
        <v>0</v>
      </c>
      <c r="S498" s="50">
        <v>22</v>
      </c>
      <c r="T498" s="53">
        <v>22</v>
      </c>
    </row>
    <row r="499" spans="1:20" ht="23.4" x14ac:dyDescent="0.25">
      <c r="A499" s="50">
        <v>498</v>
      </c>
      <c r="B499" s="51">
        <v>243782</v>
      </c>
      <c r="C499" s="50" t="s">
        <v>4101</v>
      </c>
      <c r="D499" s="50" t="s">
        <v>4102</v>
      </c>
      <c r="E499" s="50" t="s">
        <v>4110</v>
      </c>
      <c r="F499" s="50" t="s">
        <v>4103</v>
      </c>
      <c r="G499" s="50">
        <v>2</v>
      </c>
      <c r="H499" s="50" t="s">
        <v>4104</v>
      </c>
      <c r="I499" s="50" t="s">
        <v>12918</v>
      </c>
      <c r="J499" s="50" t="s">
        <v>12919</v>
      </c>
      <c r="K499" s="50" t="s">
        <v>12920</v>
      </c>
      <c r="L499" s="54" t="s">
        <v>12921</v>
      </c>
      <c r="N499" s="50">
        <v>0.69799999999999995</v>
      </c>
      <c r="O499" s="50">
        <v>0</v>
      </c>
      <c r="P499" s="50">
        <v>0</v>
      </c>
      <c r="Q499" s="50">
        <v>0</v>
      </c>
      <c r="R499" s="50">
        <v>0</v>
      </c>
      <c r="S499" s="50">
        <v>17</v>
      </c>
      <c r="T499" s="53">
        <v>17</v>
      </c>
    </row>
    <row r="500" spans="1:20" ht="23.4" x14ac:dyDescent="0.25">
      <c r="A500" s="50">
        <v>499</v>
      </c>
      <c r="B500" s="51">
        <v>243782</v>
      </c>
      <c r="C500" s="50" t="s">
        <v>4101</v>
      </c>
      <c r="D500" s="50" t="s">
        <v>4102</v>
      </c>
      <c r="E500" s="50" t="s">
        <v>4110</v>
      </c>
      <c r="F500" s="50" t="s">
        <v>4103</v>
      </c>
      <c r="G500" s="50">
        <v>2</v>
      </c>
      <c r="H500" s="50" t="s">
        <v>4104</v>
      </c>
      <c r="I500" s="50" t="s">
        <v>12922</v>
      </c>
      <c r="J500" s="50" t="s">
        <v>12923</v>
      </c>
      <c r="K500" s="50" t="s">
        <v>12924</v>
      </c>
      <c r="L500" s="54" t="s">
        <v>12925</v>
      </c>
      <c r="N500" s="50">
        <v>1.1859999999999999</v>
      </c>
      <c r="O500" s="50">
        <v>0</v>
      </c>
      <c r="P500" s="50">
        <v>0</v>
      </c>
      <c r="Q500" s="50">
        <v>0</v>
      </c>
      <c r="R500" s="50">
        <v>0</v>
      </c>
      <c r="S500" s="50">
        <v>22</v>
      </c>
      <c r="T500" s="53">
        <v>22</v>
      </c>
    </row>
    <row r="501" spans="1:20" ht="23.4" x14ac:dyDescent="0.25">
      <c r="A501" s="50">
        <v>500</v>
      </c>
      <c r="B501" s="51">
        <v>243782</v>
      </c>
      <c r="C501" s="50" t="s">
        <v>4101</v>
      </c>
      <c r="D501" s="50" t="s">
        <v>4102</v>
      </c>
      <c r="E501" s="50" t="s">
        <v>4110</v>
      </c>
      <c r="F501" s="50" t="s">
        <v>4103</v>
      </c>
      <c r="G501" s="50">
        <v>2</v>
      </c>
      <c r="H501" s="50" t="s">
        <v>4104</v>
      </c>
      <c r="I501" s="50" t="s">
        <v>12926</v>
      </c>
      <c r="J501" s="50" t="s">
        <v>12927</v>
      </c>
      <c r="K501" s="50" t="s">
        <v>12928</v>
      </c>
      <c r="L501" s="54" t="s">
        <v>12929</v>
      </c>
      <c r="N501" s="50">
        <v>1.228</v>
      </c>
      <c r="O501" s="50">
        <v>0</v>
      </c>
      <c r="P501" s="50">
        <v>0</v>
      </c>
      <c r="Q501" s="50">
        <v>0</v>
      </c>
      <c r="R501" s="50">
        <v>0</v>
      </c>
      <c r="S501" s="50">
        <v>22</v>
      </c>
      <c r="T501" s="53">
        <v>22</v>
      </c>
    </row>
    <row r="502" spans="1:20" ht="23.4" x14ac:dyDescent="0.25">
      <c r="A502" s="50">
        <v>501</v>
      </c>
      <c r="B502" s="51">
        <v>243782</v>
      </c>
      <c r="C502" s="50" t="s">
        <v>4101</v>
      </c>
      <c r="D502" s="50" t="s">
        <v>4102</v>
      </c>
      <c r="E502" s="50" t="s">
        <v>4110</v>
      </c>
      <c r="F502" s="50" t="s">
        <v>4103</v>
      </c>
      <c r="G502" s="50">
        <v>2</v>
      </c>
      <c r="H502" s="50" t="s">
        <v>4104</v>
      </c>
      <c r="I502" s="50" t="s">
        <v>12930</v>
      </c>
      <c r="J502" s="50" t="s">
        <v>12931</v>
      </c>
      <c r="K502" s="50" t="s">
        <v>12932</v>
      </c>
      <c r="L502" s="54" t="s">
        <v>12933</v>
      </c>
      <c r="N502" s="50">
        <v>1.22</v>
      </c>
      <c r="O502" s="50">
        <v>0</v>
      </c>
      <c r="P502" s="50">
        <v>0</v>
      </c>
      <c r="Q502" s="50">
        <v>0</v>
      </c>
      <c r="R502" s="50">
        <v>0</v>
      </c>
      <c r="S502" s="50">
        <v>22</v>
      </c>
      <c r="T502" s="53">
        <v>22</v>
      </c>
    </row>
    <row r="503" spans="1:20" ht="23.4" x14ac:dyDescent="0.25">
      <c r="A503" s="50">
        <v>502</v>
      </c>
      <c r="B503" s="51">
        <v>243782</v>
      </c>
      <c r="C503" s="50" t="s">
        <v>4101</v>
      </c>
      <c r="D503" s="50" t="s">
        <v>4102</v>
      </c>
      <c r="E503" s="50" t="s">
        <v>4110</v>
      </c>
      <c r="F503" s="50" t="s">
        <v>4103</v>
      </c>
      <c r="G503" s="50">
        <v>2</v>
      </c>
      <c r="H503" s="50" t="s">
        <v>4104</v>
      </c>
      <c r="I503" s="50" t="s">
        <v>12934</v>
      </c>
      <c r="J503" s="50" t="s">
        <v>12935</v>
      </c>
      <c r="K503" s="50" t="s">
        <v>12936</v>
      </c>
      <c r="L503" s="54" t="s">
        <v>12937</v>
      </c>
      <c r="N503" s="50">
        <v>1.752</v>
      </c>
      <c r="O503" s="50">
        <v>0</v>
      </c>
      <c r="P503" s="50">
        <v>0</v>
      </c>
      <c r="Q503" s="50">
        <v>0</v>
      </c>
      <c r="R503" s="50">
        <v>0</v>
      </c>
      <c r="S503" s="50">
        <v>22</v>
      </c>
      <c r="T503" s="53">
        <v>22</v>
      </c>
    </row>
    <row r="504" spans="1:20" ht="23.4" x14ac:dyDescent="0.25">
      <c r="A504" s="50">
        <v>503</v>
      </c>
      <c r="B504" s="51">
        <v>243782</v>
      </c>
      <c r="C504" s="50" t="s">
        <v>4101</v>
      </c>
      <c r="D504" s="50" t="s">
        <v>4102</v>
      </c>
      <c r="E504" s="50" t="s">
        <v>4110</v>
      </c>
      <c r="F504" s="50" t="s">
        <v>4103</v>
      </c>
      <c r="G504" s="50">
        <v>2</v>
      </c>
      <c r="H504" s="50" t="s">
        <v>4104</v>
      </c>
      <c r="I504" s="50" t="s">
        <v>12938</v>
      </c>
      <c r="J504" s="50" t="s">
        <v>12939</v>
      </c>
      <c r="K504" s="50" t="s">
        <v>12940</v>
      </c>
      <c r="L504" s="54" t="s">
        <v>12941</v>
      </c>
      <c r="N504" s="50">
        <v>1.254</v>
      </c>
      <c r="O504" s="50">
        <v>0</v>
      </c>
      <c r="P504" s="50">
        <v>0</v>
      </c>
      <c r="Q504" s="50">
        <v>0</v>
      </c>
      <c r="R504" s="50">
        <v>0</v>
      </c>
      <c r="S504" s="50">
        <v>22</v>
      </c>
      <c r="T504" s="53">
        <v>22</v>
      </c>
    </row>
    <row r="505" spans="1:20" ht="23.4" x14ac:dyDescent="0.25">
      <c r="A505" s="50">
        <v>504</v>
      </c>
      <c r="B505" s="51">
        <v>243782</v>
      </c>
      <c r="C505" s="50" t="s">
        <v>4101</v>
      </c>
      <c r="D505" s="50" t="s">
        <v>4102</v>
      </c>
      <c r="E505" s="50" t="s">
        <v>4110</v>
      </c>
      <c r="F505" s="50" t="s">
        <v>4103</v>
      </c>
      <c r="G505" s="50">
        <v>2</v>
      </c>
      <c r="H505" s="50" t="s">
        <v>4104</v>
      </c>
      <c r="I505" s="50" t="s">
        <v>12942</v>
      </c>
      <c r="J505" s="50" t="s">
        <v>15</v>
      </c>
      <c r="K505" s="50" t="s">
        <v>12943</v>
      </c>
      <c r="L505" s="54" t="s">
        <v>12944</v>
      </c>
      <c r="N505" s="50">
        <v>2.4039999999999999</v>
      </c>
      <c r="O505" s="50">
        <v>0</v>
      </c>
      <c r="P505" s="50">
        <v>0</v>
      </c>
      <c r="Q505" s="50">
        <v>0</v>
      </c>
      <c r="R505" s="50">
        <v>0</v>
      </c>
      <c r="S505" s="50">
        <v>37</v>
      </c>
      <c r="T505" s="53">
        <v>37</v>
      </c>
    </row>
    <row r="506" spans="1:20" ht="23.4" x14ac:dyDescent="0.25">
      <c r="A506" s="50">
        <v>505</v>
      </c>
      <c r="B506" s="51">
        <v>243782</v>
      </c>
      <c r="C506" s="50" t="s">
        <v>4101</v>
      </c>
      <c r="D506" s="50" t="s">
        <v>4102</v>
      </c>
      <c r="E506" s="50" t="s">
        <v>4110</v>
      </c>
      <c r="F506" s="50" t="s">
        <v>4103</v>
      </c>
      <c r="G506" s="50">
        <v>2</v>
      </c>
      <c r="H506" s="50" t="s">
        <v>4104</v>
      </c>
      <c r="I506" s="50" t="s">
        <v>12945</v>
      </c>
      <c r="J506" s="50" t="s">
        <v>12946</v>
      </c>
      <c r="K506" s="50" t="s">
        <v>12947</v>
      </c>
      <c r="L506" s="54" t="s">
        <v>12948</v>
      </c>
      <c r="N506" s="50">
        <v>1.1439999999999999</v>
      </c>
      <c r="O506" s="50">
        <v>0</v>
      </c>
      <c r="P506" s="50">
        <v>0</v>
      </c>
      <c r="Q506" s="50">
        <v>0</v>
      </c>
      <c r="R506" s="50">
        <v>0</v>
      </c>
      <c r="S506" s="50">
        <v>22</v>
      </c>
      <c r="T506" s="53">
        <v>22</v>
      </c>
    </row>
    <row r="507" spans="1:20" ht="23.4" x14ac:dyDescent="0.25">
      <c r="A507" s="50">
        <v>506</v>
      </c>
      <c r="B507" s="51">
        <v>243782</v>
      </c>
      <c r="C507" s="50" t="s">
        <v>4101</v>
      </c>
      <c r="D507" s="50" t="s">
        <v>4102</v>
      </c>
      <c r="E507" s="50" t="s">
        <v>4110</v>
      </c>
      <c r="F507" s="50" t="s">
        <v>4103</v>
      </c>
      <c r="G507" s="50">
        <v>2</v>
      </c>
      <c r="H507" s="50" t="s">
        <v>4104</v>
      </c>
      <c r="I507" s="50" t="s">
        <v>12949</v>
      </c>
      <c r="J507" s="50" t="s">
        <v>12950</v>
      </c>
      <c r="K507" s="50" t="s">
        <v>12951</v>
      </c>
      <c r="L507" s="54" t="s">
        <v>12952</v>
      </c>
      <c r="N507" s="50">
        <v>1.1259999999999999</v>
      </c>
      <c r="O507" s="50">
        <v>0</v>
      </c>
      <c r="P507" s="50">
        <v>0</v>
      </c>
      <c r="Q507" s="50">
        <v>0</v>
      </c>
      <c r="R507" s="50">
        <v>0</v>
      </c>
      <c r="S507" s="50">
        <v>22</v>
      </c>
      <c r="T507" s="53">
        <v>22</v>
      </c>
    </row>
    <row r="508" spans="1:20" ht="23.4" x14ac:dyDescent="0.25">
      <c r="A508" s="50">
        <v>507</v>
      </c>
      <c r="B508" s="51">
        <v>243782</v>
      </c>
      <c r="C508" s="50" t="s">
        <v>4101</v>
      </c>
      <c r="D508" s="50" t="s">
        <v>4102</v>
      </c>
      <c r="E508" s="50" t="s">
        <v>4110</v>
      </c>
      <c r="F508" s="50" t="s">
        <v>4103</v>
      </c>
      <c r="G508" s="50">
        <v>2</v>
      </c>
      <c r="H508" s="50" t="s">
        <v>4104</v>
      </c>
      <c r="I508" s="50" t="s">
        <v>12953</v>
      </c>
      <c r="J508" s="50" t="s">
        <v>12954</v>
      </c>
      <c r="K508" s="50" t="s">
        <v>12955</v>
      </c>
      <c r="L508" s="54" t="s">
        <v>12956</v>
      </c>
      <c r="N508" s="50">
        <v>0.628</v>
      </c>
      <c r="O508" s="50">
        <v>0</v>
      </c>
      <c r="P508" s="50">
        <v>0</v>
      </c>
      <c r="Q508" s="50">
        <v>0</v>
      </c>
      <c r="R508" s="50">
        <v>0</v>
      </c>
      <c r="S508" s="50">
        <v>17</v>
      </c>
      <c r="T508" s="53">
        <v>17</v>
      </c>
    </row>
    <row r="509" spans="1:20" ht="23.4" x14ac:dyDescent="0.25">
      <c r="A509" s="50">
        <v>508</v>
      </c>
      <c r="B509" s="51">
        <v>243782</v>
      </c>
      <c r="C509" s="50" t="s">
        <v>4101</v>
      </c>
      <c r="D509" s="50" t="s">
        <v>4102</v>
      </c>
      <c r="E509" s="50" t="s">
        <v>4110</v>
      </c>
      <c r="F509" s="50" t="s">
        <v>4103</v>
      </c>
      <c r="G509" s="50">
        <v>2</v>
      </c>
      <c r="H509" s="50" t="s">
        <v>4104</v>
      </c>
      <c r="I509" s="50" t="s">
        <v>12957</v>
      </c>
      <c r="J509" s="50" t="s">
        <v>12958</v>
      </c>
      <c r="K509" s="50" t="s">
        <v>12959</v>
      </c>
      <c r="L509" s="54" t="s">
        <v>12960</v>
      </c>
      <c r="N509" s="50">
        <v>2.4319999999999999</v>
      </c>
      <c r="O509" s="50">
        <v>0</v>
      </c>
      <c r="P509" s="50">
        <v>0</v>
      </c>
      <c r="Q509" s="50">
        <v>0</v>
      </c>
      <c r="R509" s="50">
        <v>0</v>
      </c>
      <c r="S509" s="50">
        <v>37</v>
      </c>
      <c r="T509" s="53">
        <v>37</v>
      </c>
    </row>
    <row r="510" spans="1:20" ht="23.4" x14ac:dyDescent="0.25">
      <c r="A510" s="50">
        <v>509</v>
      </c>
      <c r="B510" s="51">
        <v>243782</v>
      </c>
      <c r="C510" s="50" t="s">
        <v>4101</v>
      </c>
      <c r="D510" s="50" t="s">
        <v>4102</v>
      </c>
      <c r="E510" s="50" t="s">
        <v>4110</v>
      </c>
      <c r="F510" s="50" t="s">
        <v>4103</v>
      </c>
      <c r="G510" s="50">
        <v>2</v>
      </c>
      <c r="H510" s="50" t="s">
        <v>4104</v>
      </c>
      <c r="I510" s="50" t="s">
        <v>12961</v>
      </c>
      <c r="J510" s="50" t="s">
        <v>12962</v>
      </c>
      <c r="K510" s="50" t="s">
        <v>12963</v>
      </c>
      <c r="L510" s="54" t="s">
        <v>12964</v>
      </c>
      <c r="N510" s="50">
        <v>0.59799999999999998</v>
      </c>
      <c r="O510" s="50">
        <v>0</v>
      </c>
      <c r="P510" s="50">
        <v>0</v>
      </c>
      <c r="Q510" s="50">
        <v>0</v>
      </c>
      <c r="R510" s="50">
        <v>0</v>
      </c>
      <c r="S510" s="50">
        <v>17</v>
      </c>
      <c r="T510" s="53">
        <v>17</v>
      </c>
    </row>
    <row r="511" spans="1:20" ht="23.4" x14ac:dyDescent="0.25">
      <c r="A511" s="50">
        <v>510</v>
      </c>
      <c r="B511" s="51">
        <v>243782</v>
      </c>
      <c r="C511" s="50" t="s">
        <v>4101</v>
      </c>
      <c r="D511" s="50" t="s">
        <v>4102</v>
      </c>
      <c r="E511" s="50" t="s">
        <v>4110</v>
      </c>
      <c r="F511" s="50" t="s">
        <v>4103</v>
      </c>
      <c r="G511" s="50">
        <v>2</v>
      </c>
      <c r="H511" s="50" t="s">
        <v>4104</v>
      </c>
      <c r="I511" s="50" t="s">
        <v>12965</v>
      </c>
      <c r="J511" s="50" t="s">
        <v>12966</v>
      </c>
      <c r="K511" s="50" t="s">
        <v>12967</v>
      </c>
      <c r="L511" s="54" t="s">
        <v>12968</v>
      </c>
      <c r="N511" s="50">
        <v>1.236</v>
      </c>
      <c r="O511" s="50">
        <v>0</v>
      </c>
      <c r="P511" s="50">
        <v>0</v>
      </c>
      <c r="Q511" s="50">
        <v>0</v>
      </c>
      <c r="R511" s="50">
        <v>0</v>
      </c>
      <c r="S511" s="50">
        <v>22</v>
      </c>
      <c r="T511" s="53">
        <v>22</v>
      </c>
    </row>
    <row r="512" spans="1:20" ht="23.4" x14ac:dyDescent="0.25">
      <c r="A512" s="50">
        <v>511</v>
      </c>
      <c r="B512" s="51">
        <v>243782</v>
      </c>
      <c r="C512" s="50" t="s">
        <v>4101</v>
      </c>
      <c r="D512" s="50" t="s">
        <v>4102</v>
      </c>
      <c r="E512" s="50" t="s">
        <v>4110</v>
      </c>
      <c r="F512" s="50" t="s">
        <v>4103</v>
      </c>
      <c r="G512" s="50">
        <v>2</v>
      </c>
      <c r="H512" s="50" t="s">
        <v>4104</v>
      </c>
      <c r="I512" s="50" t="s">
        <v>12969</v>
      </c>
      <c r="J512" s="50" t="s">
        <v>12970</v>
      </c>
      <c r="K512" s="50" t="s">
        <v>12971</v>
      </c>
      <c r="L512" s="54" t="s">
        <v>12972</v>
      </c>
      <c r="N512" s="50">
        <v>0.59799999999999998</v>
      </c>
      <c r="O512" s="50">
        <v>180</v>
      </c>
      <c r="P512" s="50">
        <v>2.7</v>
      </c>
      <c r="Q512" s="50">
        <v>0.189</v>
      </c>
      <c r="R512" s="50">
        <v>0</v>
      </c>
      <c r="S512" s="50">
        <v>17</v>
      </c>
      <c r="T512" s="53">
        <v>19.89</v>
      </c>
    </row>
    <row r="513" spans="1:20" ht="23.4" x14ac:dyDescent="0.25">
      <c r="A513" s="50">
        <v>512</v>
      </c>
      <c r="B513" s="51">
        <v>243782</v>
      </c>
      <c r="C513" s="50" t="s">
        <v>4101</v>
      </c>
      <c r="D513" s="50" t="s">
        <v>4102</v>
      </c>
      <c r="E513" s="50" t="s">
        <v>4110</v>
      </c>
      <c r="F513" s="50" t="s">
        <v>4103</v>
      </c>
      <c r="G513" s="50">
        <v>2</v>
      </c>
      <c r="H513" s="50" t="s">
        <v>4104</v>
      </c>
      <c r="I513" s="50" t="s">
        <v>12973</v>
      </c>
      <c r="J513" s="50" t="s">
        <v>12974</v>
      </c>
      <c r="K513" s="50" t="s">
        <v>12975</v>
      </c>
      <c r="L513" s="54" t="s">
        <v>12976</v>
      </c>
      <c r="N513" s="50">
        <v>5.34</v>
      </c>
      <c r="O513" s="50">
        <v>0</v>
      </c>
      <c r="P513" s="50">
        <v>0</v>
      </c>
      <c r="Q513" s="50">
        <v>0</v>
      </c>
      <c r="R513" s="50">
        <v>0</v>
      </c>
      <c r="S513" s="50">
        <v>70</v>
      </c>
      <c r="T513" s="53">
        <v>70</v>
      </c>
    </row>
    <row r="514" spans="1:20" ht="23.4" x14ac:dyDescent="0.25">
      <c r="A514" s="50">
        <v>513</v>
      </c>
      <c r="B514" s="51">
        <v>243782</v>
      </c>
      <c r="C514" s="50" t="s">
        <v>4101</v>
      </c>
      <c r="D514" s="50" t="s">
        <v>4102</v>
      </c>
      <c r="E514" s="50" t="s">
        <v>4110</v>
      </c>
      <c r="F514" s="50" t="s">
        <v>4103</v>
      </c>
      <c r="G514" s="50">
        <v>2</v>
      </c>
      <c r="H514" s="50" t="s">
        <v>4104</v>
      </c>
      <c r="I514" s="50" t="s">
        <v>12977</v>
      </c>
      <c r="J514" s="50" t="s">
        <v>12978</v>
      </c>
      <c r="K514" s="50" t="s">
        <v>12979</v>
      </c>
      <c r="L514" s="54" t="s">
        <v>12980</v>
      </c>
      <c r="N514" s="50">
        <v>0.64800000000000002</v>
      </c>
      <c r="O514" s="50">
        <v>130</v>
      </c>
      <c r="P514" s="50">
        <v>1.95</v>
      </c>
      <c r="Q514" s="50">
        <v>0.13650000000000001</v>
      </c>
      <c r="R514" s="50">
        <v>15</v>
      </c>
      <c r="S514" s="50">
        <v>32</v>
      </c>
      <c r="T514" s="53">
        <v>34.090000000000003</v>
      </c>
    </row>
    <row r="515" spans="1:20" ht="23.4" x14ac:dyDescent="0.25">
      <c r="A515" s="50">
        <v>514</v>
      </c>
      <c r="B515" s="51">
        <v>243782</v>
      </c>
      <c r="C515" s="50" t="s">
        <v>4101</v>
      </c>
      <c r="D515" s="50" t="s">
        <v>4102</v>
      </c>
      <c r="E515" s="50" t="s">
        <v>4110</v>
      </c>
      <c r="F515" s="50" t="s">
        <v>4103</v>
      </c>
      <c r="G515" s="50">
        <v>2</v>
      </c>
      <c r="H515" s="50" t="s">
        <v>4104</v>
      </c>
      <c r="I515" s="50" t="s">
        <v>12981</v>
      </c>
      <c r="J515" s="50" t="s">
        <v>11491</v>
      </c>
      <c r="K515" s="50" t="s">
        <v>11492</v>
      </c>
      <c r="L515" s="54" t="s">
        <v>11493</v>
      </c>
      <c r="N515" s="50">
        <v>2.3279999999999998</v>
      </c>
      <c r="O515" s="50">
        <v>630</v>
      </c>
      <c r="P515" s="50">
        <v>9.4499999999999993</v>
      </c>
      <c r="Q515" s="50">
        <v>0.66149999999999998</v>
      </c>
      <c r="R515" s="50">
        <v>0</v>
      </c>
      <c r="S515" s="50">
        <v>37</v>
      </c>
      <c r="T515" s="53">
        <v>47.11</v>
      </c>
    </row>
    <row r="516" spans="1:20" ht="23.4" x14ac:dyDescent="0.25">
      <c r="A516" s="50">
        <v>515</v>
      </c>
      <c r="B516" s="51">
        <v>243782</v>
      </c>
      <c r="C516" s="50" t="s">
        <v>4101</v>
      </c>
      <c r="D516" s="50" t="s">
        <v>4102</v>
      </c>
      <c r="E516" s="50" t="s">
        <v>4110</v>
      </c>
      <c r="F516" s="50" t="s">
        <v>4103</v>
      </c>
      <c r="G516" s="50">
        <v>2</v>
      </c>
      <c r="H516" s="50" t="s">
        <v>4104</v>
      </c>
      <c r="I516" s="50" t="s">
        <v>12982</v>
      </c>
      <c r="J516" s="50" t="s">
        <v>12983</v>
      </c>
      <c r="K516" s="50" t="s">
        <v>12984</v>
      </c>
      <c r="L516" s="54" t="s">
        <v>12985</v>
      </c>
      <c r="N516" s="50">
        <v>0.66600000000000004</v>
      </c>
      <c r="O516" s="50">
        <v>130</v>
      </c>
      <c r="P516" s="50">
        <v>1.95</v>
      </c>
      <c r="Q516" s="50">
        <v>0.13650000000000001</v>
      </c>
      <c r="R516" s="50">
        <v>0</v>
      </c>
      <c r="S516" s="50">
        <v>17</v>
      </c>
      <c r="T516" s="53">
        <v>19.09</v>
      </c>
    </row>
    <row r="517" spans="1:20" ht="23.4" x14ac:dyDescent="0.25">
      <c r="A517" s="50">
        <v>516</v>
      </c>
      <c r="B517" s="51">
        <v>243782</v>
      </c>
      <c r="C517" s="50" t="s">
        <v>4101</v>
      </c>
      <c r="D517" s="50" t="s">
        <v>4102</v>
      </c>
      <c r="E517" s="50" t="s">
        <v>4110</v>
      </c>
      <c r="F517" s="50" t="s">
        <v>4103</v>
      </c>
      <c r="G517" s="50">
        <v>2</v>
      </c>
      <c r="H517" s="50" t="s">
        <v>4104</v>
      </c>
      <c r="I517" s="50" t="s">
        <v>12986</v>
      </c>
      <c r="J517" s="50" t="s">
        <v>12987</v>
      </c>
      <c r="K517" s="50" t="s">
        <v>12988</v>
      </c>
      <c r="L517" s="54" t="s">
        <v>12989</v>
      </c>
      <c r="N517" s="50">
        <v>0.752</v>
      </c>
      <c r="O517" s="50">
        <v>130</v>
      </c>
      <c r="P517" s="50">
        <v>1.95</v>
      </c>
      <c r="Q517" s="50">
        <v>0.13650000000000001</v>
      </c>
      <c r="R517" s="50">
        <v>0</v>
      </c>
      <c r="S517" s="50">
        <v>17</v>
      </c>
      <c r="T517" s="53">
        <v>19.09</v>
      </c>
    </row>
    <row r="518" spans="1:20" ht="23.4" x14ac:dyDescent="0.25">
      <c r="A518" s="50">
        <v>517</v>
      </c>
      <c r="B518" s="51">
        <v>243782</v>
      </c>
      <c r="C518" s="50" t="s">
        <v>4101</v>
      </c>
      <c r="D518" s="50" t="s">
        <v>4102</v>
      </c>
      <c r="E518" s="50" t="s">
        <v>4110</v>
      </c>
      <c r="F518" s="50" t="s">
        <v>4103</v>
      </c>
      <c r="G518" s="50">
        <v>2</v>
      </c>
      <c r="H518" s="50" t="s">
        <v>4104</v>
      </c>
      <c r="I518" s="50" t="s">
        <v>12990</v>
      </c>
      <c r="J518" s="50" t="s">
        <v>12991</v>
      </c>
      <c r="K518" s="50" t="s">
        <v>12992</v>
      </c>
      <c r="L518" s="54" t="s">
        <v>12993</v>
      </c>
      <c r="N518" s="50">
        <v>1.0620000000000001</v>
      </c>
      <c r="O518" s="50">
        <v>280</v>
      </c>
      <c r="P518" s="50">
        <v>4.2</v>
      </c>
      <c r="Q518" s="50">
        <v>0.29399999999999998</v>
      </c>
      <c r="R518" s="50">
        <v>0</v>
      </c>
      <c r="S518" s="50">
        <v>22</v>
      </c>
      <c r="T518" s="53">
        <v>26.49</v>
      </c>
    </row>
    <row r="519" spans="1:20" ht="23.4" x14ac:dyDescent="0.25">
      <c r="A519" s="50">
        <v>518</v>
      </c>
      <c r="B519" s="51">
        <v>243782</v>
      </c>
      <c r="C519" s="50" t="s">
        <v>4101</v>
      </c>
      <c r="D519" s="50" t="s">
        <v>4102</v>
      </c>
      <c r="E519" s="50" t="s">
        <v>4110</v>
      </c>
      <c r="F519" s="50" t="s">
        <v>4103</v>
      </c>
      <c r="G519" s="50">
        <v>2</v>
      </c>
      <c r="H519" s="50" t="s">
        <v>4104</v>
      </c>
      <c r="I519" s="50" t="s">
        <v>12994</v>
      </c>
      <c r="J519" s="50" t="s">
        <v>12995</v>
      </c>
      <c r="K519" s="50" t="s">
        <v>12996</v>
      </c>
      <c r="L519" s="54" t="s">
        <v>12997</v>
      </c>
      <c r="N519" s="50">
        <v>1.202</v>
      </c>
      <c r="O519" s="50">
        <v>230</v>
      </c>
      <c r="P519" s="50">
        <v>3.45</v>
      </c>
      <c r="Q519" s="50">
        <v>0.24149999999999999</v>
      </c>
      <c r="R519" s="50">
        <v>0</v>
      </c>
      <c r="S519" s="50">
        <v>22</v>
      </c>
      <c r="T519" s="53">
        <v>25.69</v>
      </c>
    </row>
    <row r="520" spans="1:20" ht="23.4" x14ac:dyDescent="0.25">
      <c r="A520" s="50">
        <v>519</v>
      </c>
      <c r="B520" s="51">
        <v>243782</v>
      </c>
      <c r="C520" s="50" t="s">
        <v>4101</v>
      </c>
      <c r="D520" s="50" t="s">
        <v>4102</v>
      </c>
      <c r="E520" s="50" t="s">
        <v>4110</v>
      </c>
      <c r="F520" s="50" t="s">
        <v>4103</v>
      </c>
      <c r="G520" s="50">
        <v>2</v>
      </c>
      <c r="H520" s="50" t="s">
        <v>4104</v>
      </c>
      <c r="I520" s="50" t="s">
        <v>12998</v>
      </c>
      <c r="J520" s="50" t="s">
        <v>11536</v>
      </c>
      <c r="K520" s="50" t="s">
        <v>11537</v>
      </c>
      <c r="L520" s="54" t="s">
        <v>11538</v>
      </c>
      <c r="N520" s="50">
        <v>0.65600000000000003</v>
      </c>
      <c r="O520" s="50">
        <v>130</v>
      </c>
      <c r="P520" s="50">
        <v>1.95</v>
      </c>
      <c r="Q520" s="50">
        <v>0.13650000000000001</v>
      </c>
      <c r="R520" s="50">
        <v>0</v>
      </c>
      <c r="S520" s="50">
        <v>17</v>
      </c>
      <c r="T520" s="53">
        <v>19.09</v>
      </c>
    </row>
    <row r="521" spans="1:20" ht="23.4" x14ac:dyDescent="0.25">
      <c r="A521" s="50">
        <v>520</v>
      </c>
      <c r="B521" s="51">
        <v>243782</v>
      </c>
      <c r="C521" s="50" t="s">
        <v>4101</v>
      </c>
      <c r="D521" s="50" t="s">
        <v>4102</v>
      </c>
      <c r="E521" s="50" t="s">
        <v>4110</v>
      </c>
      <c r="F521" s="50" t="s">
        <v>4103</v>
      </c>
      <c r="G521" s="50">
        <v>2</v>
      </c>
      <c r="H521" s="50" t="s">
        <v>4104</v>
      </c>
      <c r="I521" s="50" t="s">
        <v>12999</v>
      </c>
      <c r="J521" s="50" t="s">
        <v>13000</v>
      </c>
      <c r="K521" s="50" t="s">
        <v>13001</v>
      </c>
      <c r="L521" s="54" t="s">
        <v>13002</v>
      </c>
      <c r="N521" s="50">
        <v>0.65200000000000002</v>
      </c>
      <c r="O521" s="50">
        <v>130</v>
      </c>
      <c r="P521" s="50">
        <v>1.95</v>
      </c>
      <c r="Q521" s="50">
        <v>0.13650000000000001</v>
      </c>
      <c r="R521" s="50">
        <v>0</v>
      </c>
      <c r="S521" s="50">
        <v>17</v>
      </c>
      <c r="T521" s="53">
        <v>19.09</v>
      </c>
    </row>
    <row r="522" spans="1:20" ht="23.4" x14ac:dyDescent="0.25">
      <c r="A522" s="50">
        <v>521</v>
      </c>
      <c r="B522" s="51">
        <v>243782</v>
      </c>
      <c r="C522" s="50" t="s">
        <v>4101</v>
      </c>
      <c r="D522" s="50" t="s">
        <v>4102</v>
      </c>
      <c r="E522" s="50" t="s">
        <v>4110</v>
      </c>
      <c r="F522" s="50" t="s">
        <v>4103</v>
      </c>
      <c r="G522" s="50">
        <v>2</v>
      </c>
      <c r="H522" s="50" t="s">
        <v>4104</v>
      </c>
      <c r="I522" s="50" t="s">
        <v>13003</v>
      </c>
      <c r="J522" s="50" t="s">
        <v>13004</v>
      </c>
      <c r="K522" s="50" t="s">
        <v>13005</v>
      </c>
      <c r="L522" s="54" t="s">
        <v>13006</v>
      </c>
      <c r="N522" s="50">
        <v>1.206</v>
      </c>
      <c r="O522" s="50">
        <v>229</v>
      </c>
      <c r="P522" s="50">
        <v>3.4350000000000001</v>
      </c>
      <c r="Q522" s="50">
        <v>0.24049999999999999</v>
      </c>
      <c r="R522" s="50">
        <v>0</v>
      </c>
      <c r="S522" s="50">
        <v>22</v>
      </c>
      <c r="T522" s="53">
        <v>25.68</v>
      </c>
    </row>
    <row r="523" spans="1:20" ht="23.4" x14ac:dyDescent="0.25">
      <c r="A523" s="50">
        <v>522</v>
      </c>
      <c r="B523" s="51">
        <v>243782</v>
      </c>
      <c r="C523" s="50" t="s">
        <v>4101</v>
      </c>
      <c r="D523" s="50" t="s">
        <v>4102</v>
      </c>
      <c r="E523" s="50" t="s">
        <v>4110</v>
      </c>
      <c r="F523" s="50" t="s">
        <v>4103</v>
      </c>
      <c r="G523" s="50">
        <v>2</v>
      </c>
      <c r="H523" s="50" t="s">
        <v>4104</v>
      </c>
      <c r="I523" s="50" t="s">
        <v>13007</v>
      </c>
      <c r="J523" s="50" t="s">
        <v>13008</v>
      </c>
      <c r="K523" s="50" t="s">
        <v>13009</v>
      </c>
      <c r="L523" s="54" t="s">
        <v>13010</v>
      </c>
      <c r="N523" s="50">
        <v>0.65400000000000003</v>
      </c>
      <c r="O523" s="50">
        <v>130</v>
      </c>
      <c r="P523" s="50">
        <v>1.95</v>
      </c>
      <c r="Q523" s="50">
        <v>0.13650000000000001</v>
      </c>
      <c r="R523" s="50">
        <v>0</v>
      </c>
      <c r="S523" s="50">
        <v>17</v>
      </c>
      <c r="T523" s="53">
        <v>19.09</v>
      </c>
    </row>
    <row r="524" spans="1:20" ht="23.4" x14ac:dyDescent="0.25">
      <c r="A524" s="50">
        <v>523</v>
      </c>
      <c r="B524" s="51">
        <v>243782</v>
      </c>
      <c r="C524" s="50" t="s">
        <v>4101</v>
      </c>
      <c r="D524" s="50" t="s">
        <v>4102</v>
      </c>
      <c r="E524" s="50" t="s">
        <v>4110</v>
      </c>
      <c r="F524" s="50" t="s">
        <v>4103</v>
      </c>
      <c r="G524" s="50">
        <v>2</v>
      </c>
      <c r="H524" s="50" t="s">
        <v>4104</v>
      </c>
      <c r="I524" s="50" t="s">
        <v>13011</v>
      </c>
      <c r="J524" s="50" t="s">
        <v>13012</v>
      </c>
      <c r="K524" s="50" t="s">
        <v>13013</v>
      </c>
      <c r="L524" s="54" t="s">
        <v>13014</v>
      </c>
      <c r="N524" s="50">
        <v>0.63400000000000001</v>
      </c>
      <c r="O524" s="50">
        <v>130</v>
      </c>
      <c r="P524" s="50">
        <v>1.95</v>
      </c>
      <c r="Q524" s="50">
        <v>0.13650000000000001</v>
      </c>
      <c r="R524" s="50">
        <v>0</v>
      </c>
      <c r="S524" s="50">
        <v>17</v>
      </c>
      <c r="T524" s="53">
        <v>19.09</v>
      </c>
    </row>
    <row r="525" spans="1:20" ht="23.4" x14ac:dyDescent="0.25">
      <c r="A525" s="50">
        <v>524</v>
      </c>
      <c r="B525" s="51">
        <v>243782</v>
      </c>
      <c r="C525" s="50" t="s">
        <v>4101</v>
      </c>
      <c r="D525" s="50" t="s">
        <v>4102</v>
      </c>
      <c r="E525" s="50" t="s">
        <v>4110</v>
      </c>
      <c r="F525" s="50" t="s">
        <v>4103</v>
      </c>
      <c r="G525" s="50">
        <v>2</v>
      </c>
      <c r="H525" s="50" t="s">
        <v>4104</v>
      </c>
      <c r="I525" s="50" t="s">
        <v>13015</v>
      </c>
      <c r="J525" s="50" t="s">
        <v>13016</v>
      </c>
      <c r="K525" s="50" t="s">
        <v>13017</v>
      </c>
      <c r="L525" s="54" t="s">
        <v>13018</v>
      </c>
      <c r="N525" s="50">
        <v>1.1919999999999999</v>
      </c>
      <c r="O525" s="50">
        <v>330</v>
      </c>
      <c r="P525" s="50">
        <v>4.95</v>
      </c>
      <c r="Q525" s="50">
        <v>0.34649999999999997</v>
      </c>
      <c r="R525" s="50">
        <v>0</v>
      </c>
      <c r="S525" s="50">
        <v>22</v>
      </c>
      <c r="T525" s="53">
        <v>27.3</v>
      </c>
    </row>
    <row r="526" spans="1:20" ht="23.4" x14ac:dyDescent="0.25">
      <c r="A526" s="50">
        <v>525</v>
      </c>
      <c r="B526" s="51">
        <v>243782</v>
      </c>
      <c r="C526" s="50" t="s">
        <v>4101</v>
      </c>
      <c r="D526" s="50" t="s">
        <v>4102</v>
      </c>
      <c r="E526" s="50" t="s">
        <v>4110</v>
      </c>
      <c r="F526" s="50" t="s">
        <v>4103</v>
      </c>
      <c r="G526" s="50">
        <v>2</v>
      </c>
      <c r="H526" s="50" t="s">
        <v>4104</v>
      </c>
      <c r="I526" s="50" t="s">
        <v>13019</v>
      </c>
      <c r="J526" s="50" t="s">
        <v>13020</v>
      </c>
      <c r="K526" s="50" t="s">
        <v>13021</v>
      </c>
      <c r="L526" s="54" t="s">
        <v>13022</v>
      </c>
      <c r="N526" s="50">
        <v>0.63</v>
      </c>
      <c r="O526" s="50">
        <v>180</v>
      </c>
      <c r="P526" s="50">
        <v>2.7</v>
      </c>
      <c r="Q526" s="50">
        <v>0.189</v>
      </c>
      <c r="R526" s="50">
        <v>0</v>
      </c>
      <c r="S526" s="50">
        <v>17</v>
      </c>
      <c r="T526" s="53">
        <v>19.89</v>
      </c>
    </row>
    <row r="527" spans="1:20" ht="23.4" x14ac:dyDescent="0.25">
      <c r="A527" s="50">
        <v>526</v>
      </c>
      <c r="B527" s="51">
        <v>243782</v>
      </c>
      <c r="C527" s="50" t="s">
        <v>4101</v>
      </c>
      <c r="D527" s="50" t="s">
        <v>4102</v>
      </c>
      <c r="E527" s="50" t="s">
        <v>4110</v>
      </c>
      <c r="F527" s="50" t="s">
        <v>4103</v>
      </c>
      <c r="G527" s="50">
        <v>2</v>
      </c>
      <c r="H527" s="50" t="s">
        <v>4104</v>
      </c>
      <c r="I527" s="50" t="s">
        <v>13023</v>
      </c>
      <c r="J527" s="50" t="s">
        <v>13024</v>
      </c>
      <c r="K527" s="50" t="s">
        <v>13025</v>
      </c>
      <c r="L527" s="54" t="s">
        <v>13026</v>
      </c>
      <c r="N527" s="50">
        <v>1.1220000000000001</v>
      </c>
      <c r="O527" s="50">
        <v>280</v>
      </c>
      <c r="P527" s="50">
        <v>4.2</v>
      </c>
      <c r="Q527" s="50">
        <v>0.29399999999999998</v>
      </c>
      <c r="R527" s="50">
        <v>0</v>
      </c>
      <c r="S527" s="50">
        <v>22</v>
      </c>
      <c r="T527" s="53">
        <v>26.49</v>
      </c>
    </row>
    <row r="528" spans="1:20" ht="23.4" x14ac:dyDescent="0.25">
      <c r="A528" s="50">
        <v>527</v>
      </c>
      <c r="B528" s="51">
        <v>243782</v>
      </c>
      <c r="C528" s="50" t="s">
        <v>4101</v>
      </c>
      <c r="D528" s="50" t="s">
        <v>4102</v>
      </c>
      <c r="E528" s="50" t="s">
        <v>4110</v>
      </c>
      <c r="F528" s="50" t="s">
        <v>4103</v>
      </c>
      <c r="G528" s="50">
        <v>2</v>
      </c>
      <c r="H528" s="50" t="s">
        <v>4104</v>
      </c>
      <c r="I528" s="50" t="s">
        <v>13027</v>
      </c>
      <c r="J528" s="50" t="s">
        <v>8216</v>
      </c>
      <c r="K528" s="50" t="s">
        <v>8217</v>
      </c>
      <c r="L528" s="54" t="s">
        <v>13028</v>
      </c>
      <c r="N528" s="50">
        <v>1.202</v>
      </c>
      <c r="O528" s="50">
        <v>229</v>
      </c>
      <c r="P528" s="50">
        <v>3.4350000000000001</v>
      </c>
      <c r="Q528" s="50">
        <v>0.24049999999999999</v>
      </c>
      <c r="R528" s="50">
        <v>0</v>
      </c>
      <c r="S528" s="50">
        <v>22</v>
      </c>
      <c r="T528" s="53">
        <v>25.68</v>
      </c>
    </row>
    <row r="529" spans="1:20" ht="23.4" x14ac:dyDescent="0.25">
      <c r="A529" s="50">
        <v>528</v>
      </c>
      <c r="B529" s="51">
        <v>243782</v>
      </c>
      <c r="C529" s="50" t="s">
        <v>4101</v>
      </c>
      <c r="D529" s="50" t="s">
        <v>4102</v>
      </c>
      <c r="E529" s="50" t="s">
        <v>4110</v>
      </c>
      <c r="F529" s="50" t="s">
        <v>4103</v>
      </c>
      <c r="G529" s="50">
        <v>2</v>
      </c>
      <c r="H529" s="50" t="s">
        <v>4104</v>
      </c>
      <c r="I529" s="50" t="s">
        <v>13029</v>
      </c>
      <c r="J529" s="50" t="s">
        <v>13030</v>
      </c>
      <c r="K529" s="50" t="s">
        <v>13031</v>
      </c>
      <c r="L529" s="54" t="s">
        <v>13032</v>
      </c>
      <c r="N529" s="50">
        <v>1.1719999999999999</v>
      </c>
      <c r="O529" s="50">
        <v>330</v>
      </c>
      <c r="P529" s="50">
        <v>4.95</v>
      </c>
      <c r="Q529" s="50">
        <v>0.34649999999999997</v>
      </c>
      <c r="R529" s="50">
        <v>0</v>
      </c>
      <c r="S529" s="50">
        <v>22</v>
      </c>
      <c r="T529" s="53">
        <v>27.3</v>
      </c>
    </row>
    <row r="530" spans="1:20" ht="23.4" x14ac:dyDescent="0.25">
      <c r="A530" s="50">
        <v>529</v>
      </c>
      <c r="B530" s="51">
        <v>243782</v>
      </c>
      <c r="C530" s="50" t="s">
        <v>4101</v>
      </c>
      <c r="D530" s="50" t="s">
        <v>4102</v>
      </c>
      <c r="E530" s="50" t="s">
        <v>4110</v>
      </c>
      <c r="F530" s="50" t="s">
        <v>4103</v>
      </c>
      <c r="G530" s="50">
        <v>2</v>
      </c>
      <c r="H530" s="50" t="s">
        <v>4104</v>
      </c>
      <c r="I530" s="50" t="s">
        <v>13033</v>
      </c>
      <c r="J530" s="50" t="s">
        <v>13034</v>
      </c>
      <c r="K530" s="50" t="s">
        <v>13035</v>
      </c>
      <c r="L530" s="54" t="s">
        <v>13036</v>
      </c>
      <c r="N530" s="50">
        <v>0.65600000000000003</v>
      </c>
      <c r="O530" s="50">
        <v>130</v>
      </c>
      <c r="P530" s="50">
        <v>1.95</v>
      </c>
      <c r="Q530" s="50">
        <v>0.13650000000000001</v>
      </c>
      <c r="R530" s="50">
        <v>0</v>
      </c>
      <c r="S530" s="50">
        <v>17</v>
      </c>
      <c r="T530" s="53">
        <v>19.09</v>
      </c>
    </row>
    <row r="531" spans="1:20" ht="23.4" x14ac:dyDescent="0.25">
      <c r="A531" s="50">
        <v>530</v>
      </c>
      <c r="B531" s="51">
        <v>243782</v>
      </c>
      <c r="C531" s="50" t="s">
        <v>4101</v>
      </c>
      <c r="D531" s="50" t="s">
        <v>4102</v>
      </c>
      <c r="E531" s="50" t="s">
        <v>4110</v>
      </c>
      <c r="F531" s="50" t="s">
        <v>4103</v>
      </c>
      <c r="G531" s="50">
        <v>2</v>
      </c>
      <c r="H531" s="50" t="s">
        <v>4104</v>
      </c>
      <c r="I531" s="50" t="s">
        <v>13037</v>
      </c>
      <c r="J531" s="50" t="s">
        <v>9150</v>
      </c>
      <c r="K531" s="50" t="s">
        <v>13038</v>
      </c>
      <c r="L531" s="54" t="s">
        <v>13039</v>
      </c>
      <c r="N531" s="50">
        <v>0.64400000000000002</v>
      </c>
      <c r="O531" s="50">
        <v>130</v>
      </c>
      <c r="P531" s="50">
        <v>1.95</v>
      </c>
      <c r="Q531" s="50">
        <v>0.13650000000000001</v>
      </c>
      <c r="R531" s="50">
        <v>0</v>
      </c>
      <c r="S531" s="50">
        <v>17</v>
      </c>
      <c r="T531" s="53">
        <v>19.09</v>
      </c>
    </row>
    <row r="532" spans="1:20" ht="23.4" x14ac:dyDescent="0.25">
      <c r="A532" s="50">
        <v>531</v>
      </c>
      <c r="B532" s="51">
        <v>243782</v>
      </c>
      <c r="C532" s="50" t="s">
        <v>4101</v>
      </c>
      <c r="D532" s="50" t="s">
        <v>4102</v>
      </c>
      <c r="E532" s="50" t="s">
        <v>4110</v>
      </c>
      <c r="F532" s="50" t="s">
        <v>4103</v>
      </c>
      <c r="G532" s="50">
        <v>2</v>
      </c>
      <c r="H532" s="50" t="s">
        <v>4104</v>
      </c>
      <c r="I532" s="50" t="s">
        <v>13040</v>
      </c>
      <c r="J532" s="50" t="s">
        <v>6061</v>
      </c>
      <c r="K532" s="50" t="s">
        <v>13041</v>
      </c>
      <c r="L532" s="54" t="s">
        <v>13042</v>
      </c>
      <c r="N532" s="50">
        <v>0.68799999999999994</v>
      </c>
      <c r="O532" s="50">
        <v>130</v>
      </c>
      <c r="P532" s="50">
        <v>1.95</v>
      </c>
      <c r="Q532" s="50">
        <v>0.13650000000000001</v>
      </c>
      <c r="R532" s="50">
        <v>0</v>
      </c>
      <c r="S532" s="50">
        <v>17</v>
      </c>
      <c r="T532" s="53">
        <v>19.09</v>
      </c>
    </row>
    <row r="533" spans="1:20" ht="23.4" x14ac:dyDescent="0.25">
      <c r="A533" s="50">
        <v>532</v>
      </c>
      <c r="B533" s="51">
        <v>243782</v>
      </c>
      <c r="C533" s="50" t="s">
        <v>4101</v>
      </c>
      <c r="D533" s="50" t="s">
        <v>4102</v>
      </c>
      <c r="E533" s="50" t="s">
        <v>4110</v>
      </c>
      <c r="F533" s="50" t="s">
        <v>4103</v>
      </c>
      <c r="G533" s="50">
        <v>2</v>
      </c>
      <c r="H533" s="50" t="s">
        <v>4104</v>
      </c>
      <c r="I533" s="50" t="s">
        <v>13043</v>
      </c>
      <c r="J533" s="50" t="s">
        <v>13044</v>
      </c>
      <c r="K533" s="50" t="s">
        <v>13045</v>
      </c>
      <c r="L533" s="54" t="s">
        <v>13046</v>
      </c>
      <c r="N533" s="50">
        <v>0.62</v>
      </c>
      <c r="O533" s="50">
        <v>180</v>
      </c>
      <c r="P533" s="50">
        <v>2.7</v>
      </c>
      <c r="Q533" s="50">
        <v>0.189</v>
      </c>
      <c r="R533" s="50">
        <v>0</v>
      </c>
      <c r="S533" s="50">
        <v>17</v>
      </c>
      <c r="T533" s="53">
        <v>19.89</v>
      </c>
    </row>
    <row r="534" spans="1:20" ht="23.4" x14ac:dyDescent="0.25">
      <c r="A534" s="50">
        <v>533</v>
      </c>
      <c r="B534" s="51">
        <v>243782</v>
      </c>
      <c r="C534" s="50" t="s">
        <v>4101</v>
      </c>
      <c r="D534" s="50" t="s">
        <v>4102</v>
      </c>
      <c r="E534" s="50" t="s">
        <v>4110</v>
      </c>
      <c r="F534" s="50" t="s">
        <v>4103</v>
      </c>
      <c r="G534" s="50">
        <v>2</v>
      </c>
      <c r="H534" s="50" t="s">
        <v>4104</v>
      </c>
      <c r="I534" s="50" t="s">
        <v>13047</v>
      </c>
      <c r="J534" s="50" t="s">
        <v>13048</v>
      </c>
      <c r="K534" s="50" t="s">
        <v>13049</v>
      </c>
      <c r="L534" s="54" t="s">
        <v>13050</v>
      </c>
      <c r="N534" s="50">
        <v>0.60799999999999998</v>
      </c>
      <c r="O534" s="50">
        <v>180</v>
      </c>
      <c r="P534" s="50">
        <v>2.7</v>
      </c>
      <c r="Q534" s="50">
        <v>0.189</v>
      </c>
      <c r="R534" s="50">
        <v>0</v>
      </c>
      <c r="S534" s="50">
        <v>17</v>
      </c>
      <c r="T534" s="53">
        <v>19.89</v>
      </c>
    </row>
    <row r="535" spans="1:20" ht="23.4" x14ac:dyDescent="0.25">
      <c r="A535" s="50">
        <v>534</v>
      </c>
      <c r="B535" s="51">
        <v>243782</v>
      </c>
      <c r="C535" s="50" t="s">
        <v>4101</v>
      </c>
      <c r="D535" s="50" t="s">
        <v>4102</v>
      </c>
      <c r="E535" s="50" t="s">
        <v>4110</v>
      </c>
      <c r="F535" s="50" t="s">
        <v>4103</v>
      </c>
      <c r="G535" s="50">
        <v>2</v>
      </c>
      <c r="H535" s="50" t="s">
        <v>4104</v>
      </c>
      <c r="I535" s="50" t="s">
        <v>13051</v>
      </c>
      <c r="J535" s="50" t="s">
        <v>13052</v>
      </c>
      <c r="K535" s="50" t="s">
        <v>13053</v>
      </c>
      <c r="L535" s="54" t="s">
        <v>13054</v>
      </c>
      <c r="N535" s="50">
        <v>0.59199999999999997</v>
      </c>
      <c r="O535" s="50">
        <v>180</v>
      </c>
      <c r="P535" s="50">
        <v>2.7</v>
      </c>
      <c r="Q535" s="50">
        <v>0.189</v>
      </c>
      <c r="R535" s="50">
        <v>0</v>
      </c>
      <c r="S535" s="50">
        <v>17</v>
      </c>
      <c r="T535" s="53">
        <v>19.89</v>
      </c>
    </row>
    <row r="536" spans="1:20" ht="23.4" x14ac:dyDescent="0.25">
      <c r="A536" s="50">
        <v>535</v>
      </c>
      <c r="B536" s="51">
        <v>243782</v>
      </c>
      <c r="C536" s="50" t="s">
        <v>4101</v>
      </c>
      <c r="D536" s="50" t="s">
        <v>4102</v>
      </c>
      <c r="E536" s="50" t="s">
        <v>4110</v>
      </c>
      <c r="F536" s="50" t="s">
        <v>4103</v>
      </c>
      <c r="G536" s="50">
        <v>2</v>
      </c>
      <c r="H536" s="50" t="s">
        <v>4104</v>
      </c>
      <c r="I536" s="50" t="s">
        <v>13055</v>
      </c>
      <c r="J536" s="50" t="s">
        <v>13056</v>
      </c>
      <c r="K536" s="50" t="s">
        <v>13057</v>
      </c>
      <c r="L536" s="54" t="s">
        <v>13058</v>
      </c>
      <c r="N536" s="50">
        <v>1.1719999999999999</v>
      </c>
      <c r="O536" s="50">
        <v>229</v>
      </c>
      <c r="P536" s="50">
        <v>3.4350000000000001</v>
      </c>
      <c r="Q536" s="50">
        <v>0.24049999999999999</v>
      </c>
      <c r="R536" s="50">
        <v>0</v>
      </c>
      <c r="S536" s="50">
        <v>22</v>
      </c>
      <c r="T536" s="53">
        <v>25.68</v>
      </c>
    </row>
    <row r="537" spans="1:20" ht="23.4" x14ac:dyDescent="0.25">
      <c r="A537" s="50">
        <v>536</v>
      </c>
      <c r="B537" s="51">
        <v>243782</v>
      </c>
      <c r="C537" s="50" t="s">
        <v>4101</v>
      </c>
      <c r="D537" s="50" t="s">
        <v>4102</v>
      </c>
      <c r="E537" s="50" t="s">
        <v>4110</v>
      </c>
      <c r="F537" s="50" t="s">
        <v>4103</v>
      </c>
      <c r="G537" s="50">
        <v>2</v>
      </c>
      <c r="H537" s="50" t="s">
        <v>4104</v>
      </c>
      <c r="I537" s="50" t="s">
        <v>13059</v>
      </c>
      <c r="J537" s="50" t="s">
        <v>13060</v>
      </c>
      <c r="K537" s="50" t="s">
        <v>13061</v>
      </c>
      <c r="L537" s="54" t="s">
        <v>13062</v>
      </c>
      <c r="N537" s="50">
        <v>0.59199999999999997</v>
      </c>
      <c r="O537" s="50">
        <v>180</v>
      </c>
      <c r="P537" s="50">
        <v>2.7</v>
      </c>
      <c r="Q537" s="50">
        <v>0.189</v>
      </c>
      <c r="R537" s="50">
        <v>0</v>
      </c>
      <c r="S537" s="50">
        <v>17</v>
      </c>
      <c r="T537" s="53">
        <v>19.89</v>
      </c>
    </row>
    <row r="538" spans="1:20" ht="23.4" x14ac:dyDescent="0.25">
      <c r="A538" s="50">
        <v>537</v>
      </c>
      <c r="B538" s="51">
        <v>243782</v>
      </c>
      <c r="C538" s="50" t="s">
        <v>4101</v>
      </c>
      <c r="D538" s="50" t="s">
        <v>4102</v>
      </c>
      <c r="E538" s="50" t="s">
        <v>4110</v>
      </c>
      <c r="F538" s="50" t="s">
        <v>4103</v>
      </c>
      <c r="G538" s="50">
        <v>2</v>
      </c>
      <c r="H538" s="50" t="s">
        <v>4104</v>
      </c>
      <c r="I538" s="50" t="s">
        <v>13063</v>
      </c>
      <c r="J538" s="50" t="s">
        <v>13064</v>
      </c>
      <c r="K538" s="50" t="s">
        <v>13065</v>
      </c>
      <c r="L538" s="54" t="s">
        <v>13066</v>
      </c>
      <c r="N538" s="50">
        <v>0.64800000000000002</v>
      </c>
      <c r="O538" s="50">
        <v>130</v>
      </c>
      <c r="P538" s="50">
        <v>1.95</v>
      </c>
      <c r="Q538" s="50">
        <v>0.13650000000000001</v>
      </c>
      <c r="R538" s="50">
        <v>0</v>
      </c>
      <c r="S538" s="50">
        <v>17</v>
      </c>
      <c r="T538" s="53">
        <v>19.09</v>
      </c>
    </row>
    <row r="539" spans="1:20" ht="23.4" x14ac:dyDescent="0.25">
      <c r="A539" s="50">
        <v>538</v>
      </c>
      <c r="B539" s="51">
        <v>243782</v>
      </c>
      <c r="C539" s="50" t="s">
        <v>4101</v>
      </c>
      <c r="D539" s="50" t="s">
        <v>4102</v>
      </c>
      <c r="E539" s="50" t="s">
        <v>4110</v>
      </c>
      <c r="F539" s="50" t="s">
        <v>4103</v>
      </c>
      <c r="G539" s="50">
        <v>2</v>
      </c>
      <c r="H539" s="50" t="s">
        <v>4104</v>
      </c>
      <c r="I539" s="50" t="s">
        <v>13067</v>
      </c>
      <c r="J539" s="50" t="s">
        <v>13068</v>
      </c>
      <c r="K539" s="50" t="s">
        <v>13069</v>
      </c>
      <c r="L539" s="54" t="s">
        <v>13070</v>
      </c>
      <c r="N539" s="50">
        <v>2.16</v>
      </c>
      <c r="O539" s="50">
        <v>430</v>
      </c>
      <c r="P539" s="50">
        <v>6.45</v>
      </c>
      <c r="Q539" s="50">
        <v>0.45150000000000001</v>
      </c>
      <c r="R539" s="50">
        <v>0</v>
      </c>
      <c r="S539" s="50">
        <v>37</v>
      </c>
      <c r="T539" s="53">
        <v>43.9</v>
      </c>
    </row>
    <row r="540" spans="1:20" ht="23.4" x14ac:dyDescent="0.25">
      <c r="A540" s="50">
        <v>539</v>
      </c>
      <c r="B540" s="51">
        <v>243782</v>
      </c>
      <c r="C540" s="50" t="s">
        <v>4101</v>
      </c>
      <c r="D540" s="50" t="s">
        <v>4102</v>
      </c>
      <c r="E540" s="50" t="s">
        <v>4110</v>
      </c>
      <c r="F540" s="50" t="s">
        <v>4103</v>
      </c>
      <c r="G540" s="50">
        <v>2</v>
      </c>
      <c r="H540" s="50" t="s">
        <v>4104</v>
      </c>
      <c r="I540" s="50" t="s">
        <v>13071</v>
      </c>
      <c r="J540" s="50" t="s">
        <v>13072</v>
      </c>
      <c r="K540" s="50" t="s">
        <v>13073</v>
      </c>
      <c r="L540" s="54" t="s">
        <v>13074</v>
      </c>
      <c r="N540" s="50">
        <v>0.66400000000000003</v>
      </c>
      <c r="O540" s="50">
        <v>130</v>
      </c>
      <c r="P540" s="50">
        <v>1.95</v>
      </c>
      <c r="Q540" s="50">
        <v>0.13650000000000001</v>
      </c>
      <c r="R540" s="50">
        <v>0</v>
      </c>
      <c r="S540" s="50">
        <v>17</v>
      </c>
      <c r="T540" s="53">
        <v>19.09</v>
      </c>
    </row>
    <row r="541" spans="1:20" ht="23.4" x14ac:dyDescent="0.25">
      <c r="A541" s="50">
        <v>540</v>
      </c>
      <c r="B541" s="51">
        <v>243782</v>
      </c>
      <c r="C541" s="50" t="s">
        <v>4101</v>
      </c>
      <c r="D541" s="50" t="s">
        <v>4102</v>
      </c>
      <c r="E541" s="50" t="s">
        <v>4110</v>
      </c>
      <c r="F541" s="50" t="s">
        <v>4103</v>
      </c>
      <c r="G541" s="50">
        <v>2</v>
      </c>
      <c r="H541" s="50" t="s">
        <v>4104</v>
      </c>
      <c r="I541" s="50" t="s">
        <v>13075</v>
      </c>
      <c r="J541" s="50" t="s">
        <v>13076</v>
      </c>
      <c r="K541" s="50" t="s">
        <v>13077</v>
      </c>
      <c r="L541" s="54" t="s">
        <v>13078</v>
      </c>
      <c r="N541" s="50">
        <v>0.624</v>
      </c>
      <c r="O541" s="50">
        <v>180</v>
      </c>
      <c r="P541" s="50">
        <v>2.7</v>
      </c>
      <c r="Q541" s="50">
        <v>0.189</v>
      </c>
      <c r="R541" s="50">
        <v>0</v>
      </c>
      <c r="S541" s="50">
        <v>17</v>
      </c>
      <c r="T541" s="53">
        <v>19.89</v>
      </c>
    </row>
    <row r="542" spans="1:20" ht="23.4" x14ac:dyDescent="0.25">
      <c r="A542" s="50">
        <v>541</v>
      </c>
      <c r="B542" s="51">
        <v>243782</v>
      </c>
      <c r="C542" s="50" t="s">
        <v>4101</v>
      </c>
      <c r="D542" s="50" t="s">
        <v>4102</v>
      </c>
      <c r="E542" s="50" t="s">
        <v>4110</v>
      </c>
      <c r="F542" s="50" t="s">
        <v>4103</v>
      </c>
      <c r="G542" s="50">
        <v>2</v>
      </c>
      <c r="H542" s="50" t="s">
        <v>4104</v>
      </c>
      <c r="I542" s="50" t="s">
        <v>13079</v>
      </c>
      <c r="J542" s="50" t="s">
        <v>7741</v>
      </c>
      <c r="K542" s="50" t="s">
        <v>12211</v>
      </c>
      <c r="L542" s="54" t="s">
        <v>12212</v>
      </c>
      <c r="N542" s="50">
        <v>0.63</v>
      </c>
      <c r="O542" s="50">
        <v>180</v>
      </c>
      <c r="P542" s="50">
        <v>2.7</v>
      </c>
      <c r="Q542" s="50">
        <v>0.189</v>
      </c>
      <c r="R542" s="50">
        <v>0</v>
      </c>
      <c r="S542" s="50">
        <v>17</v>
      </c>
      <c r="T542" s="53">
        <v>19.89</v>
      </c>
    </row>
    <row r="543" spans="1:20" ht="23.4" x14ac:dyDescent="0.25">
      <c r="A543" s="50">
        <v>542</v>
      </c>
      <c r="B543" s="51">
        <v>243782</v>
      </c>
      <c r="C543" s="50" t="s">
        <v>4101</v>
      </c>
      <c r="D543" s="50" t="s">
        <v>4102</v>
      </c>
      <c r="E543" s="50" t="s">
        <v>4110</v>
      </c>
      <c r="F543" s="50" t="s">
        <v>4103</v>
      </c>
      <c r="G543" s="50">
        <v>2</v>
      </c>
      <c r="H543" s="50" t="s">
        <v>4104</v>
      </c>
      <c r="I543" s="50" t="s">
        <v>13080</v>
      </c>
      <c r="J543" s="50" t="s">
        <v>13081</v>
      </c>
      <c r="K543" s="50" t="s">
        <v>13082</v>
      </c>
      <c r="L543" s="54" t="s">
        <v>13083</v>
      </c>
      <c r="N543" s="50">
        <v>1.1819999999999999</v>
      </c>
      <c r="O543" s="50">
        <v>229</v>
      </c>
      <c r="P543" s="50">
        <v>3.4350000000000001</v>
      </c>
      <c r="Q543" s="50">
        <v>0.24049999999999999</v>
      </c>
      <c r="R543" s="50">
        <v>0</v>
      </c>
      <c r="S543" s="50">
        <v>22</v>
      </c>
      <c r="T543" s="53">
        <v>25.68</v>
      </c>
    </row>
    <row r="544" spans="1:20" ht="23.4" x14ac:dyDescent="0.25">
      <c r="A544" s="50">
        <v>543</v>
      </c>
      <c r="B544" s="51">
        <v>243782</v>
      </c>
      <c r="C544" s="50" t="s">
        <v>4101</v>
      </c>
      <c r="D544" s="50" t="s">
        <v>4102</v>
      </c>
      <c r="E544" s="50" t="s">
        <v>4110</v>
      </c>
      <c r="F544" s="50" t="s">
        <v>4103</v>
      </c>
      <c r="G544" s="50">
        <v>2</v>
      </c>
      <c r="H544" s="50" t="s">
        <v>4104</v>
      </c>
      <c r="I544" s="50" t="s">
        <v>13084</v>
      </c>
      <c r="J544" s="50" t="s">
        <v>13085</v>
      </c>
      <c r="K544" s="50" t="s">
        <v>6931</v>
      </c>
      <c r="L544" s="54" t="s">
        <v>6932</v>
      </c>
      <c r="N544" s="50">
        <v>0.58799999999999997</v>
      </c>
      <c r="O544" s="50">
        <v>180</v>
      </c>
      <c r="P544" s="50">
        <v>2.7</v>
      </c>
      <c r="Q544" s="50">
        <v>0.189</v>
      </c>
      <c r="R544" s="50">
        <v>0</v>
      </c>
      <c r="S544" s="50">
        <v>17</v>
      </c>
      <c r="T544" s="53">
        <v>19.89</v>
      </c>
    </row>
    <row r="545" spans="1:20" ht="23.4" x14ac:dyDescent="0.25">
      <c r="A545" s="50">
        <v>544</v>
      </c>
      <c r="B545" s="51">
        <v>243782</v>
      </c>
      <c r="C545" s="50" t="s">
        <v>4101</v>
      </c>
      <c r="D545" s="50" t="s">
        <v>4102</v>
      </c>
      <c r="E545" s="50" t="s">
        <v>4110</v>
      </c>
      <c r="F545" s="50" t="s">
        <v>4103</v>
      </c>
      <c r="G545" s="50">
        <v>2</v>
      </c>
      <c r="H545" s="50" t="s">
        <v>4104</v>
      </c>
      <c r="I545" s="50" t="s">
        <v>13086</v>
      </c>
      <c r="J545" s="50" t="s">
        <v>13087</v>
      </c>
      <c r="K545" s="50" t="s">
        <v>13088</v>
      </c>
      <c r="L545" s="54" t="s">
        <v>13089</v>
      </c>
      <c r="N545" s="50">
        <v>0.65200000000000002</v>
      </c>
      <c r="O545" s="50">
        <v>130</v>
      </c>
      <c r="P545" s="50">
        <v>1.95</v>
      </c>
      <c r="Q545" s="50">
        <v>0.13650000000000001</v>
      </c>
      <c r="R545" s="50">
        <v>0</v>
      </c>
      <c r="S545" s="50">
        <v>17</v>
      </c>
      <c r="T545" s="53">
        <v>19.09</v>
      </c>
    </row>
    <row r="546" spans="1:20" ht="23.4" x14ac:dyDescent="0.25">
      <c r="A546" s="50">
        <v>545</v>
      </c>
      <c r="B546" s="51">
        <v>243782</v>
      </c>
      <c r="C546" s="50" t="s">
        <v>4101</v>
      </c>
      <c r="D546" s="50" t="s">
        <v>4102</v>
      </c>
      <c r="E546" s="50" t="s">
        <v>4110</v>
      </c>
      <c r="F546" s="50" t="s">
        <v>4103</v>
      </c>
      <c r="G546" s="50">
        <v>2</v>
      </c>
      <c r="H546" s="50" t="s">
        <v>4104</v>
      </c>
      <c r="I546" s="50" t="s">
        <v>13090</v>
      </c>
      <c r="J546" s="50" t="s">
        <v>7868</v>
      </c>
      <c r="K546" s="50" t="s">
        <v>13091</v>
      </c>
      <c r="L546" s="54" t="s">
        <v>13092</v>
      </c>
      <c r="N546" s="50">
        <v>0.63200000000000001</v>
      </c>
      <c r="O546" s="50">
        <v>130</v>
      </c>
      <c r="P546" s="50">
        <v>1.95</v>
      </c>
      <c r="Q546" s="50">
        <v>0.13650000000000001</v>
      </c>
      <c r="R546" s="50">
        <v>0</v>
      </c>
      <c r="S546" s="50">
        <v>17</v>
      </c>
      <c r="T546" s="53">
        <v>19.09</v>
      </c>
    </row>
    <row r="547" spans="1:20" ht="23.4" x14ac:dyDescent="0.25">
      <c r="A547" s="50">
        <v>546</v>
      </c>
      <c r="B547" s="51">
        <v>243782</v>
      </c>
      <c r="C547" s="50" t="s">
        <v>4101</v>
      </c>
      <c r="D547" s="50" t="s">
        <v>4102</v>
      </c>
      <c r="E547" s="50" t="s">
        <v>4110</v>
      </c>
      <c r="F547" s="50" t="s">
        <v>4103</v>
      </c>
      <c r="G547" s="50">
        <v>2</v>
      </c>
      <c r="H547" s="50" t="s">
        <v>4104</v>
      </c>
      <c r="I547" s="50" t="s">
        <v>13093</v>
      </c>
      <c r="J547" s="50" t="s">
        <v>13094</v>
      </c>
      <c r="K547" s="50" t="s">
        <v>13095</v>
      </c>
      <c r="L547" s="54" t="s">
        <v>13096</v>
      </c>
      <c r="N547" s="50">
        <v>0.59</v>
      </c>
      <c r="O547" s="50">
        <v>180</v>
      </c>
      <c r="P547" s="50">
        <v>2.7</v>
      </c>
      <c r="Q547" s="50">
        <v>0.189</v>
      </c>
      <c r="R547" s="50">
        <v>0</v>
      </c>
      <c r="S547" s="50">
        <v>17</v>
      </c>
      <c r="T547" s="53">
        <v>19.89</v>
      </c>
    </row>
    <row r="548" spans="1:20" ht="23.4" x14ac:dyDescent="0.25">
      <c r="A548" s="50">
        <v>547</v>
      </c>
      <c r="B548" s="51">
        <v>243782</v>
      </c>
      <c r="C548" s="50" t="s">
        <v>4101</v>
      </c>
      <c r="D548" s="50" t="s">
        <v>4102</v>
      </c>
      <c r="E548" s="50" t="s">
        <v>4110</v>
      </c>
      <c r="F548" s="50" t="s">
        <v>4103</v>
      </c>
      <c r="G548" s="50">
        <v>2</v>
      </c>
      <c r="H548" s="50" t="s">
        <v>4104</v>
      </c>
      <c r="I548" s="50" t="s">
        <v>13097</v>
      </c>
      <c r="J548" s="50" t="s">
        <v>13098</v>
      </c>
      <c r="K548" s="50" t="s">
        <v>13099</v>
      </c>
      <c r="L548" s="54" t="s">
        <v>13100</v>
      </c>
      <c r="N548" s="50">
        <v>1.1839999999999999</v>
      </c>
      <c r="O548" s="50">
        <v>229</v>
      </c>
      <c r="P548" s="50">
        <v>3.4350000000000001</v>
      </c>
      <c r="Q548" s="50">
        <v>0.24049999999999999</v>
      </c>
      <c r="R548" s="50">
        <v>0</v>
      </c>
      <c r="S548" s="50">
        <v>22</v>
      </c>
      <c r="T548" s="53">
        <v>25.68</v>
      </c>
    </row>
    <row r="549" spans="1:20" ht="23.4" x14ac:dyDescent="0.25">
      <c r="A549" s="50">
        <v>548</v>
      </c>
      <c r="B549" s="51">
        <v>243782</v>
      </c>
      <c r="C549" s="50" t="s">
        <v>4101</v>
      </c>
      <c r="D549" s="50" t="s">
        <v>4102</v>
      </c>
      <c r="E549" s="50" t="s">
        <v>4110</v>
      </c>
      <c r="F549" s="50" t="s">
        <v>4103</v>
      </c>
      <c r="G549" s="50">
        <v>2</v>
      </c>
      <c r="H549" s="50" t="s">
        <v>4104</v>
      </c>
      <c r="I549" s="50" t="s">
        <v>13101</v>
      </c>
      <c r="J549" s="50" t="s">
        <v>10964</v>
      </c>
      <c r="K549" s="50" t="s">
        <v>13102</v>
      </c>
      <c r="L549" s="54" t="s">
        <v>13103</v>
      </c>
      <c r="N549" s="50">
        <v>4.5720000000000001</v>
      </c>
      <c r="O549" s="50">
        <v>0</v>
      </c>
      <c r="P549" s="50">
        <v>0</v>
      </c>
      <c r="Q549" s="50">
        <v>0</v>
      </c>
      <c r="R549" s="50">
        <v>0</v>
      </c>
      <c r="S549" s="50">
        <v>57</v>
      </c>
      <c r="T549" s="53">
        <v>57</v>
      </c>
    </row>
    <row r="550" spans="1:20" ht="23.4" x14ac:dyDescent="0.25">
      <c r="A550" s="50">
        <v>549</v>
      </c>
      <c r="B550" s="51">
        <v>243782</v>
      </c>
      <c r="C550" s="50" t="s">
        <v>4101</v>
      </c>
      <c r="D550" s="50" t="s">
        <v>4102</v>
      </c>
      <c r="E550" s="50" t="s">
        <v>4110</v>
      </c>
      <c r="F550" s="50" t="s">
        <v>4103</v>
      </c>
      <c r="G550" s="50">
        <v>2</v>
      </c>
      <c r="H550" s="50" t="s">
        <v>4104</v>
      </c>
      <c r="I550" s="50" t="s">
        <v>13104</v>
      </c>
      <c r="J550" s="50" t="s">
        <v>13105</v>
      </c>
      <c r="K550" s="50" t="s">
        <v>13106</v>
      </c>
      <c r="L550" s="54" t="s">
        <v>13107</v>
      </c>
      <c r="N550" s="50">
        <v>8.74</v>
      </c>
      <c r="O550" s="50">
        <v>0</v>
      </c>
      <c r="P550" s="50">
        <v>0</v>
      </c>
      <c r="Q550" s="50">
        <v>0</v>
      </c>
      <c r="R550" s="50">
        <v>0</v>
      </c>
      <c r="S550" s="50">
        <v>100</v>
      </c>
      <c r="T550" s="53">
        <v>100</v>
      </c>
    </row>
    <row r="551" spans="1:20" ht="23.4" x14ac:dyDescent="0.25">
      <c r="A551" s="50">
        <v>550</v>
      </c>
      <c r="B551" s="51">
        <v>243782</v>
      </c>
      <c r="C551" s="50" t="s">
        <v>4101</v>
      </c>
      <c r="D551" s="50" t="s">
        <v>4102</v>
      </c>
      <c r="E551" s="50" t="s">
        <v>4110</v>
      </c>
      <c r="F551" s="50" t="s">
        <v>4103</v>
      </c>
      <c r="G551" s="50">
        <v>2</v>
      </c>
      <c r="H551" s="50" t="s">
        <v>4104</v>
      </c>
      <c r="I551" s="50" t="s">
        <v>13108</v>
      </c>
      <c r="J551" s="50" t="s">
        <v>13109</v>
      </c>
      <c r="K551" s="50" t="s">
        <v>13110</v>
      </c>
      <c r="L551" s="54" t="s">
        <v>13111</v>
      </c>
      <c r="N551" s="50">
        <v>0.66600000000000004</v>
      </c>
      <c r="O551" s="50">
        <v>0</v>
      </c>
      <c r="P551" s="50">
        <v>0</v>
      </c>
      <c r="Q551" s="50">
        <v>0</v>
      </c>
      <c r="R551" s="50">
        <v>0</v>
      </c>
      <c r="S551" s="50">
        <v>17</v>
      </c>
      <c r="T551" s="53">
        <v>17</v>
      </c>
    </row>
    <row r="552" spans="1:20" ht="23.4" x14ac:dyDescent="0.25">
      <c r="A552" s="50">
        <v>551</v>
      </c>
      <c r="B552" s="51">
        <v>243782</v>
      </c>
      <c r="C552" s="50" t="s">
        <v>4101</v>
      </c>
      <c r="D552" s="50" t="s">
        <v>4102</v>
      </c>
      <c r="E552" s="50" t="s">
        <v>4110</v>
      </c>
      <c r="F552" s="50" t="s">
        <v>4103</v>
      </c>
      <c r="G552" s="50">
        <v>2</v>
      </c>
      <c r="H552" s="50" t="s">
        <v>4104</v>
      </c>
      <c r="I552" s="50" t="s">
        <v>13112</v>
      </c>
      <c r="J552" s="50" t="s">
        <v>13113</v>
      </c>
      <c r="K552" s="50" t="s">
        <v>13114</v>
      </c>
      <c r="L552" s="54" t="s">
        <v>13115</v>
      </c>
      <c r="N552" s="50">
        <v>0.91</v>
      </c>
      <c r="O552" s="50">
        <v>0</v>
      </c>
      <c r="P552" s="50">
        <v>0</v>
      </c>
      <c r="Q552" s="50">
        <v>0</v>
      </c>
      <c r="R552" s="50">
        <v>0</v>
      </c>
      <c r="S552" s="50">
        <v>17</v>
      </c>
      <c r="T552" s="53">
        <v>17</v>
      </c>
    </row>
    <row r="553" spans="1:20" ht="23.4" x14ac:dyDescent="0.25">
      <c r="A553" s="50">
        <v>552</v>
      </c>
      <c r="B553" s="51">
        <v>243782</v>
      </c>
      <c r="C553" s="50" t="s">
        <v>4101</v>
      </c>
      <c r="D553" s="50" t="s">
        <v>4102</v>
      </c>
      <c r="E553" s="50" t="s">
        <v>4110</v>
      </c>
      <c r="F553" s="50" t="s">
        <v>4103</v>
      </c>
      <c r="G553" s="50">
        <v>2</v>
      </c>
      <c r="H553" s="50" t="s">
        <v>4104</v>
      </c>
      <c r="I553" s="50" t="s">
        <v>13116</v>
      </c>
      <c r="J553" s="50" t="s">
        <v>188</v>
      </c>
      <c r="K553" s="50" t="s">
        <v>13117</v>
      </c>
      <c r="L553" s="54" t="s">
        <v>13118</v>
      </c>
      <c r="N553" s="50">
        <v>4.4180000000000001</v>
      </c>
      <c r="O553" s="50">
        <v>0</v>
      </c>
      <c r="P553" s="50">
        <v>0</v>
      </c>
      <c r="Q553" s="50">
        <v>0</v>
      </c>
      <c r="R553" s="50">
        <v>0</v>
      </c>
      <c r="S553" s="50">
        <v>57</v>
      </c>
      <c r="T553" s="53">
        <v>57</v>
      </c>
    </row>
    <row r="554" spans="1:20" ht="23.4" x14ac:dyDescent="0.25">
      <c r="A554" s="50">
        <v>553</v>
      </c>
      <c r="B554" s="51">
        <v>243782</v>
      </c>
      <c r="C554" s="50" t="s">
        <v>4101</v>
      </c>
      <c r="D554" s="50" t="s">
        <v>4102</v>
      </c>
      <c r="E554" s="50" t="s">
        <v>4110</v>
      </c>
      <c r="F554" s="50" t="s">
        <v>4103</v>
      </c>
      <c r="G554" s="50">
        <v>2</v>
      </c>
      <c r="H554" s="50" t="s">
        <v>4104</v>
      </c>
      <c r="I554" s="50" t="s">
        <v>13119</v>
      </c>
      <c r="J554" s="50" t="s">
        <v>6443</v>
      </c>
      <c r="K554" s="50" t="s">
        <v>6444</v>
      </c>
      <c r="L554" s="54" t="s">
        <v>13120</v>
      </c>
      <c r="N554" s="50">
        <v>0.64600000000000002</v>
      </c>
      <c r="O554" s="50">
        <v>0</v>
      </c>
      <c r="P554" s="50">
        <v>0</v>
      </c>
      <c r="Q554" s="50">
        <v>0</v>
      </c>
      <c r="R554" s="50">
        <v>0</v>
      </c>
      <c r="S554" s="50">
        <v>17</v>
      </c>
      <c r="T554" s="53">
        <v>17</v>
      </c>
    </row>
    <row r="555" spans="1:20" ht="23.4" x14ac:dyDescent="0.25">
      <c r="A555" s="50">
        <v>554</v>
      </c>
      <c r="B555" s="51">
        <v>243782</v>
      </c>
      <c r="C555" s="50" t="s">
        <v>4101</v>
      </c>
      <c r="D555" s="50" t="s">
        <v>4102</v>
      </c>
      <c r="E555" s="50" t="s">
        <v>4110</v>
      </c>
      <c r="F555" s="50" t="s">
        <v>4103</v>
      </c>
      <c r="G555" s="50">
        <v>2</v>
      </c>
      <c r="H555" s="50" t="s">
        <v>4104</v>
      </c>
      <c r="I555" s="50" t="s">
        <v>13121</v>
      </c>
      <c r="J555" s="50" t="s">
        <v>13122</v>
      </c>
      <c r="K555" s="50" t="s">
        <v>13123</v>
      </c>
      <c r="L555" s="54" t="s">
        <v>13124</v>
      </c>
      <c r="N555" s="50">
        <v>8.57</v>
      </c>
      <c r="O555" s="50">
        <v>0</v>
      </c>
      <c r="P555" s="50">
        <v>0</v>
      </c>
      <c r="Q555" s="50">
        <v>0</v>
      </c>
      <c r="R555" s="50">
        <v>0</v>
      </c>
      <c r="S555" s="50">
        <v>100</v>
      </c>
      <c r="T555" s="53">
        <v>100</v>
      </c>
    </row>
    <row r="556" spans="1:20" ht="23.4" x14ac:dyDescent="0.25">
      <c r="A556" s="50">
        <v>555</v>
      </c>
      <c r="B556" s="51">
        <v>243782</v>
      </c>
      <c r="C556" s="50" t="s">
        <v>4101</v>
      </c>
      <c r="D556" s="50" t="s">
        <v>4102</v>
      </c>
      <c r="E556" s="50" t="s">
        <v>4110</v>
      </c>
      <c r="F556" s="50" t="s">
        <v>4103</v>
      </c>
      <c r="G556" s="50">
        <v>2</v>
      </c>
      <c r="H556" s="50" t="s">
        <v>4104</v>
      </c>
      <c r="I556" s="50" t="s">
        <v>13125</v>
      </c>
      <c r="J556" s="50" t="s">
        <v>10135</v>
      </c>
      <c r="K556" s="50" t="s">
        <v>13126</v>
      </c>
      <c r="L556" s="54" t="s">
        <v>13127</v>
      </c>
      <c r="N556" s="50">
        <v>0.624</v>
      </c>
      <c r="O556" s="50">
        <v>0</v>
      </c>
      <c r="P556" s="50">
        <v>0</v>
      </c>
      <c r="Q556" s="50">
        <v>0</v>
      </c>
      <c r="R556" s="50">
        <v>0</v>
      </c>
      <c r="S556" s="50">
        <v>17</v>
      </c>
      <c r="T556" s="53">
        <v>17</v>
      </c>
    </row>
    <row r="557" spans="1:20" ht="23.4" x14ac:dyDescent="0.25">
      <c r="A557" s="50">
        <v>556</v>
      </c>
      <c r="B557" s="51">
        <v>243782</v>
      </c>
      <c r="C557" s="50" t="s">
        <v>4101</v>
      </c>
      <c r="D557" s="50" t="s">
        <v>4102</v>
      </c>
      <c r="E557" s="50" t="s">
        <v>4110</v>
      </c>
      <c r="F557" s="50" t="s">
        <v>4103</v>
      </c>
      <c r="G557" s="50">
        <v>2</v>
      </c>
      <c r="H557" s="50" t="s">
        <v>4104</v>
      </c>
      <c r="I557" s="50" t="s">
        <v>13128</v>
      </c>
      <c r="J557" s="50" t="s">
        <v>13129</v>
      </c>
      <c r="K557" s="50" t="s">
        <v>13130</v>
      </c>
      <c r="L557" s="54" t="s">
        <v>13131</v>
      </c>
      <c r="N557" s="50">
        <v>0.628</v>
      </c>
      <c r="O557" s="50">
        <v>0</v>
      </c>
      <c r="P557" s="50">
        <v>0</v>
      </c>
      <c r="Q557" s="50">
        <v>0</v>
      </c>
      <c r="R557" s="50">
        <v>0</v>
      </c>
      <c r="S557" s="50">
        <v>17</v>
      </c>
      <c r="T557" s="53">
        <v>17</v>
      </c>
    </row>
    <row r="558" spans="1:20" ht="23.4" x14ac:dyDescent="0.25">
      <c r="A558" s="50">
        <v>557</v>
      </c>
      <c r="B558" s="51">
        <v>243782</v>
      </c>
      <c r="C558" s="50" t="s">
        <v>4101</v>
      </c>
      <c r="D558" s="50" t="s">
        <v>4102</v>
      </c>
      <c r="E558" s="50" t="s">
        <v>4110</v>
      </c>
      <c r="F558" s="50" t="s">
        <v>4103</v>
      </c>
      <c r="G558" s="50">
        <v>2</v>
      </c>
      <c r="H558" s="50" t="s">
        <v>4104</v>
      </c>
      <c r="I558" s="50" t="s">
        <v>13132</v>
      </c>
      <c r="J558" s="50" t="s">
        <v>13133</v>
      </c>
      <c r="K558" s="50" t="s">
        <v>13134</v>
      </c>
      <c r="L558" s="54" t="s">
        <v>13135</v>
      </c>
      <c r="N558" s="50">
        <v>1.212</v>
      </c>
      <c r="O558" s="50">
        <v>0</v>
      </c>
      <c r="P558" s="50">
        <v>0</v>
      </c>
      <c r="Q558" s="50">
        <v>0</v>
      </c>
      <c r="R558" s="50">
        <v>0</v>
      </c>
      <c r="S558" s="50">
        <v>22</v>
      </c>
      <c r="T558" s="53">
        <v>22</v>
      </c>
    </row>
    <row r="559" spans="1:20" ht="23.4" x14ac:dyDescent="0.25">
      <c r="A559" s="50">
        <v>558</v>
      </c>
      <c r="B559" s="51">
        <v>243782</v>
      </c>
      <c r="C559" s="50" t="s">
        <v>4101</v>
      </c>
      <c r="D559" s="50" t="s">
        <v>4102</v>
      </c>
      <c r="E559" s="50" t="s">
        <v>4110</v>
      </c>
      <c r="F559" s="50" t="s">
        <v>4103</v>
      </c>
      <c r="G559" s="50">
        <v>2</v>
      </c>
      <c r="H559" s="50" t="s">
        <v>4104</v>
      </c>
      <c r="I559" s="50" t="s">
        <v>13136</v>
      </c>
      <c r="J559" s="50" t="s">
        <v>13137</v>
      </c>
      <c r="K559" s="50" t="s">
        <v>13138</v>
      </c>
      <c r="L559" s="54" t="s">
        <v>13139</v>
      </c>
      <c r="N559" s="50">
        <v>1.214</v>
      </c>
      <c r="O559" s="50">
        <v>0</v>
      </c>
      <c r="P559" s="50">
        <v>0</v>
      </c>
      <c r="Q559" s="50">
        <v>0</v>
      </c>
      <c r="R559" s="50">
        <v>0</v>
      </c>
      <c r="S559" s="50">
        <v>22</v>
      </c>
      <c r="T559" s="53">
        <v>22</v>
      </c>
    </row>
    <row r="560" spans="1:20" ht="23.4" x14ac:dyDescent="0.25">
      <c r="A560" s="50">
        <v>559</v>
      </c>
      <c r="B560" s="51">
        <v>243782</v>
      </c>
      <c r="C560" s="50" t="s">
        <v>4101</v>
      </c>
      <c r="D560" s="50" t="s">
        <v>4102</v>
      </c>
      <c r="E560" s="50" t="s">
        <v>4110</v>
      </c>
      <c r="F560" s="50" t="s">
        <v>4103</v>
      </c>
      <c r="G560" s="50">
        <v>2</v>
      </c>
      <c r="H560" s="50" t="s">
        <v>4104</v>
      </c>
      <c r="I560" s="50" t="s">
        <v>13140</v>
      </c>
      <c r="J560" s="50" t="s">
        <v>13141</v>
      </c>
      <c r="K560" s="50" t="s">
        <v>13142</v>
      </c>
      <c r="L560" s="54" t="s">
        <v>13143</v>
      </c>
      <c r="N560" s="50">
        <v>0.65400000000000003</v>
      </c>
      <c r="O560" s="50">
        <v>0</v>
      </c>
      <c r="P560" s="50">
        <v>0</v>
      </c>
      <c r="Q560" s="50">
        <v>0</v>
      </c>
      <c r="R560" s="50">
        <v>0</v>
      </c>
      <c r="S560" s="50">
        <v>17</v>
      </c>
      <c r="T560" s="53">
        <v>17</v>
      </c>
    </row>
    <row r="561" spans="1:20" ht="23.4" x14ac:dyDescent="0.25">
      <c r="A561" s="50">
        <v>560</v>
      </c>
      <c r="B561" s="51">
        <v>243782</v>
      </c>
      <c r="C561" s="50" t="s">
        <v>4101</v>
      </c>
      <c r="D561" s="50" t="s">
        <v>4102</v>
      </c>
      <c r="E561" s="50" t="s">
        <v>4110</v>
      </c>
      <c r="F561" s="50" t="s">
        <v>4103</v>
      </c>
      <c r="G561" s="50">
        <v>2</v>
      </c>
      <c r="H561" s="50" t="s">
        <v>4104</v>
      </c>
      <c r="I561" s="50" t="s">
        <v>13144</v>
      </c>
      <c r="J561" s="50" t="s">
        <v>13145</v>
      </c>
      <c r="K561" s="50" t="s">
        <v>13146</v>
      </c>
      <c r="L561" s="54" t="s">
        <v>13147</v>
      </c>
      <c r="N561" s="50">
        <v>0.628</v>
      </c>
      <c r="O561" s="50">
        <v>0</v>
      </c>
      <c r="P561" s="50">
        <v>0</v>
      </c>
      <c r="Q561" s="50">
        <v>0</v>
      </c>
      <c r="R561" s="50">
        <v>0</v>
      </c>
      <c r="S561" s="50">
        <v>17</v>
      </c>
      <c r="T561" s="53">
        <v>17</v>
      </c>
    </row>
    <row r="562" spans="1:20" ht="23.4" x14ac:dyDescent="0.25">
      <c r="A562" s="50">
        <v>561</v>
      </c>
      <c r="B562" s="51">
        <v>243782</v>
      </c>
      <c r="C562" s="50" t="s">
        <v>4101</v>
      </c>
      <c r="D562" s="50" t="s">
        <v>4102</v>
      </c>
      <c r="E562" s="50" t="s">
        <v>4110</v>
      </c>
      <c r="F562" s="50" t="s">
        <v>4103</v>
      </c>
      <c r="G562" s="50">
        <v>2</v>
      </c>
      <c r="H562" s="50" t="s">
        <v>4104</v>
      </c>
      <c r="I562" s="50" t="s">
        <v>13148</v>
      </c>
      <c r="J562" s="50" t="s">
        <v>4526</v>
      </c>
      <c r="K562" s="50" t="s">
        <v>4527</v>
      </c>
      <c r="L562" s="54" t="s">
        <v>4528</v>
      </c>
      <c r="N562" s="50">
        <v>1.17</v>
      </c>
      <c r="O562" s="50">
        <v>0</v>
      </c>
      <c r="P562" s="50">
        <v>0</v>
      </c>
      <c r="Q562" s="50">
        <v>0</v>
      </c>
      <c r="R562" s="50">
        <v>0</v>
      </c>
      <c r="S562" s="50">
        <v>22</v>
      </c>
      <c r="T562" s="53">
        <v>22</v>
      </c>
    </row>
    <row r="563" spans="1:20" ht="23.4" x14ac:dyDescent="0.25">
      <c r="A563" s="50">
        <v>562</v>
      </c>
      <c r="B563" s="51">
        <v>243782</v>
      </c>
      <c r="C563" s="50" t="s">
        <v>4101</v>
      </c>
      <c r="D563" s="50" t="s">
        <v>4102</v>
      </c>
      <c r="E563" s="50" t="s">
        <v>4110</v>
      </c>
      <c r="F563" s="50" t="s">
        <v>4103</v>
      </c>
      <c r="G563" s="50">
        <v>2</v>
      </c>
      <c r="H563" s="50" t="s">
        <v>4104</v>
      </c>
      <c r="I563" s="50" t="s">
        <v>13149</v>
      </c>
      <c r="J563" s="50" t="s">
        <v>6412</v>
      </c>
      <c r="K563" s="50" t="s">
        <v>13150</v>
      </c>
      <c r="L563" s="54" t="s">
        <v>13151</v>
      </c>
      <c r="N563" s="50">
        <v>1.1679999999999999</v>
      </c>
      <c r="O563" s="50">
        <v>0</v>
      </c>
      <c r="P563" s="50">
        <v>0</v>
      </c>
      <c r="Q563" s="50">
        <v>0</v>
      </c>
      <c r="R563" s="50">
        <v>0</v>
      </c>
      <c r="S563" s="50">
        <v>22</v>
      </c>
      <c r="T563" s="53">
        <v>22</v>
      </c>
    </row>
    <row r="564" spans="1:20" ht="23.4" x14ac:dyDescent="0.25">
      <c r="A564" s="50">
        <v>563</v>
      </c>
      <c r="B564" s="51">
        <v>243782</v>
      </c>
      <c r="C564" s="50" t="s">
        <v>4101</v>
      </c>
      <c r="D564" s="50" t="s">
        <v>4102</v>
      </c>
      <c r="E564" s="50" t="s">
        <v>4110</v>
      </c>
      <c r="F564" s="50" t="s">
        <v>4103</v>
      </c>
      <c r="G564" s="50">
        <v>2</v>
      </c>
      <c r="H564" s="50" t="s">
        <v>4104</v>
      </c>
      <c r="I564" s="50" t="s">
        <v>13152</v>
      </c>
      <c r="J564" s="50" t="s">
        <v>13153</v>
      </c>
      <c r="K564" s="50" t="s">
        <v>13154</v>
      </c>
      <c r="L564" s="54" t="s">
        <v>13155</v>
      </c>
      <c r="N564" s="50">
        <v>1.1759999999999999</v>
      </c>
      <c r="O564" s="50">
        <v>0</v>
      </c>
      <c r="P564" s="50">
        <v>0</v>
      </c>
      <c r="Q564" s="50">
        <v>0</v>
      </c>
      <c r="R564" s="50">
        <v>0</v>
      </c>
      <c r="S564" s="50">
        <v>22</v>
      </c>
      <c r="T564" s="53">
        <v>22</v>
      </c>
    </row>
    <row r="565" spans="1:20" ht="23.4" x14ac:dyDescent="0.25">
      <c r="A565" s="50">
        <v>564</v>
      </c>
      <c r="B565" s="51">
        <v>243782</v>
      </c>
      <c r="C565" s="50" t="s">
        <v>4101</v>
      </c>
      <c r="D565" s="50" t="s">
        <v>4102</v>
      </c>
      <c r="E565" s="50" t="s">
        <v>4110</v>
      </c>
      <c r="F565" s="50" t="s">
        <v>4103</v>
      </c>
      <c r="G565" s="50">
        <v>2</v>
      </c>
      <c r="H565" s="50" t="s">
        <v>4104</v>
      </c>
      <c r="I565" s="50" t="s">
        <v>13156</v>
      </c>
      <c r="J565" s="50" t="s">
        <v>4605</v>
      </c>
      <c r="K565" s="50" t="s">
        <v>13157</v>
      </c>
      <c r="L565" s="54" t="s">
        <v>13158</v>
      </c>
      <c r="N565" s="50">
        <v>0.81599999999999995</v>
      </c>
      <c r="O565" s="50">
        <v>0</v>
      </c>
      <c r="P565" s="50">
        <v>0</v>
      </c>
      <c r="Q565" s="50">
        <v>0</v>
      </c>
      <c r="R565" s="50">
        <v>0</v>
      </c>
      <c r="S565" s="50">
        <v>17</v>
      </c>
      <c r="T565" s="53">
        <v>17</v>
      </c>
    </row>
    <row r="566" spans="1:20" ht="23.4" x14ac:dyDescent="0.25">
      <c r="A566" s="50">
        <v>565</v>
      </c>
      <c r="B566" s="51">
        <v>243782</v>
      </c>
      <c r="C566" s="50" t="s">
        <v>4101</v>
      </c>
      <c r="D566" s="50" t="s">
        <v>4102</v>
      </c>
      <c r="E566" s="50" t="s">
        <v>4110</v>
      </c>
      <c r="F566" s="50" t="s">
        <v>4103</v>
      </c>
      <c r="G566" s="50">
        <v>2</v>
      </c>
      <c r="H566" s="50" t="s">
        <v>4104</v>
      </c>
      <c r="I566" s="50" t="s">
        <v>13159</v>
      </c>
      <c r="J566" s="50" t="s">
        <v>13160</v>
      </c>
      <c r="K566" s="50" t="s">
        <v>13161</v>
      </c>
      <c r="L566" s="54" t="s">
        <v>13162</v>
      </c>
      <c r="N566" s="50">
        <v>1.012</v>
      </c>
      <c r="O566" s="50">
        <v>0</v>
      </c>
      <c r="P566" s="50">
        <v>0</v>
      </c>
      <c r="Q566" s="50">
        <v>0</v>
      </c>
      <c r="R566" s="50">
        <v>0</v>
      </c>
      <c r="S566" s="50">
        <v>22</v>
      </c>
      <c r="T566" s="53">
        <v>22</v>
      </c>
    </row>
    <row r="567" spans="1:20" ht="23.4" x14ac:dyDescent="0.25">
      <c r="A567" s="50">
        <v>566</v>
      </c>
      <c r="B567" s="51">
        <v>243782</v>
      </c>
      <c r="C567" s="50" t="s">
        <v>4101</v>
      </c>
      <c r="D567" s="50" t="s">
        <v>4102</v>
      </c>
      <c r="E567" s="50" t="s">
        <v>4110</v>
      </c>
      <c r="F567" s="50" t="s">
        <v>4103</v>
      </c>
      <c r="G567" s="50">
        <v>2</v>
      </c>
      <c r="H567" s="50" t="s">
        <v>4104</v>
      </c>
      <c r="I567" s="50" t="s">
        <v>13163</v>
      </c>
      <c r="J567" s="50" t="s">
        <v>13164</v>
      </c>
      <c r="K567" s="50" t="s">
        <v>13165</v>
      </c>
      <c r="L567" s="54" t="s">
        <v>13166</v>
      </c>
      <c r="N567" s="50">
        <v>0.59599999999999997</v>
      </c>
      <c r="O567" s="50">
        <v>0</v>
      </c>
      <c r="P567" s="50">
        <v>0</v>
      </c>
      <c r="Q567" s="50">
        <v>0</v>
      </c>
      <c r="R567" s="50">
        <v>0</v>
      </c>
      <c r="S567" s="50">
        <v>17</v>
      </c>
      <c r="T567" s="53">
        <v>17</v>
      </c>
    </row>
    <row r="568" spans="1:20" ht="23.4" x14ac:dyDescent="0.25">
      <c r="A568" s="50">
        <v>567</v>
      </c>
      <c r="B568" s="51">
        <v>243782</v>
      </c>
      <c r="C568" s="50" t="s">
        <v>4101</v>
      </c>
      <c r="D568" s="50" t="s">
        <v>4102</v>
      </c>
      <c r="E568" s="50" t="s">
        <v>4110</v>
      </c>
      <c r="F568" s="50" t="s">
        <v>4103</v>
      </c>
      <c r="G568" s="50">
        <v>2</v>
      </c>
      <c r="H568" s="50" t="s">
        <v>4104</v>
      </c>
      <c r="I568" s="50" t="s">
        <v>13167</v>
      </c>
      <c r="J568" s="50" t="s">
        <v>4729</v>
      </c>
      <c r="K568" s="50" t="s">
        <v>4730</v>
      </c>
      <c r="L568" s="54" t="s">
        <v>13168</v>
      </c>
      <c r="N568" s="50">
        <v>0.64600000000000002</v>
      </c>
      <c r="O568" s="50">
        <v>0</v>
      </c>
      <c r="P568" s="50">
        <v>0</v>
      </c>
      <c r="Q568" s="50">
        <v>0</v>
      </c>
      <c r="R568" s="50">
        <v>0</v>
      </c>
      <c r="S568" s="50">
        <v>17</v>
      </c>
      <c r="T568" s="53">
        <v>17</v>
      </c>
    </row>
    <row r="569" spans="1:20" ht="23.4" x14ac:dyDescent="0.25">
      <c r="A569" s="50">
        <v>568</v>
      </c>
      <c r="B569" s="51">
        <v>243782</v>
      </c>
      <c r="C569" s="50" t="s">
        <v>4101</v>
      </c>
      <c r="D569" s="50" t="s">
        <v>4102</v>
      </c>
      <c r="E569" s="50" t="s">
        <v>4110</v>
      </c>
      <c r="F569" s="50" t="s">
        <v>4103</v>
      </c>
      <c r="G569" s="50">
        <v>2</v>
      </c>
      <c r="H569" s="50" t="s">
        <v>4104</v>
      </c>
      <c r="I569" s="50" t="s">
        <v>13169</v>
      </c>
      <c r="J569" s="50" t="s">
        <v>13170</v>
      </c>
      <c r="K569" s="50" t="s">
        <v>13171</v>
      </c>
      <c r="L569" s="54" t="s">
        <v>13172</v>
      </c>
      <c r="N569" s="50">
        <v>0.63</v>
      </c>
      <c r="O569" s="50">
        <v>0</v>
      </c>
      <c r="P569" s="50">
        <v>0</v>
      </c>
      <c r="Q569" s="50">
        <v>0</v>
      </c>
      <c r="R569" s="50">
        <v>0</v>
      </c>
      <c r="S569" s="50">
        <v>17</v>
      </c>
      <c r="T569" s="53">
        <v>17</v>
      </c>
    </row>
    <row r="570" spans="1:20" ht="23.4" x14ac:dyDescent="0.25">
      <c r="A570" s="50">
        <v>569</v>
      </c>
      <c r="B570" s="51">
        <v>243782</v>
      </c>
      <c r="C570" s="50" t="s">
        <v>4101</v>
      </c>
      <c r="D570" s="50" t="s">
        <v>4102</v>
      </c>
      <c r="E570" s="50" t="s">
        <v>4110</v>
      </c>
      <c r="F570" s="50" t="s">
        <v>4103</v>
      </c>
      <c r="G570" s="50">
        <v>2</v>
      </c>
      <c r="H570" s="50" t="s">
        <v>4104</v>
      </c>
      <c r="I570" s="50" t="s">
        <v>13173</v>
      </c>
      <c r="J570" s="50" t="s">
        <v>13174</v>
      </c>
      <c r="K570" s="50" t="s">
        <v>13175</v>
      </c>
      <c r="L570" s="54" t="s">
        <v>13176</v>
      </c>
      <c r="N570" s="50">
        <v>0.77400000000000002</v>
      </c>
      <c r="O570" s="50">
        <v>0</v>
      </c>
      <c r="P570" s="50">
        <v>0</v>
      </c>
      <c r="Q570" s="50">
        <v>0</v>
      </c>
      <c r="R570" s="50">
        <v>0</v>
      </c>
      <c r="S570" s="50">
        <v>17</v>
      </c>
      <c r="T570" s="53">
        <v>17</v>
      </c>
    </row>
    <row r="571" spans="1:20" ht="23.4" x14ac:dyDescent="0.25">
      <c r="A571" s="50">
        <v>570</v>
      </c>
      <c r="B571" s="51">
        <v>243782</v>
      </c>
      <c r="C571" s="50" t="s">
        <v>4101</v>
      </c>
      <c r="D571" s="50" t="s">
        <v>4102</v>
      </c>
      <c r="E571" s="50" t="s">
        <v>4110</v>
      </c>
      <c r="F571" s="50" t="s">
        <v>4103</v>
      </c>
      <c r="G571" s="50">
        <v>2</v>
      </c>
      <c r="H571" s="50" t="s">
        <v>4104</v>
      </c>
      <c r="I571" s="50" t="s">
        <v>13177</v>
      </c>
      <c r="J571" s="50" t="s">
        <v>13178</v>
      </c>
      <c r="K571" s="50" t="s">
        <v>13179</v>
      </c>
      <c r="L571" s="54" t="s">
        <v>13180</v>
      </c>
      <c r="N571" s="50">
        <v>0.64600000000000002</v>
      </c>
      <c r="O571" s="50">
        <v>0</v>
      </c>
      <c r="P571" s="50">
        <v>0</v>
      </c>
      <c r="Q571" s="50">
        <v>0</v>
      </c>
      <c r="R571" s="50">
        <v>0</v>
      </c>
      <c r="S571" s="50">
        <v>17</v>
      </c>
      <c r="T571" s="53">
        <v>17</v>
      </c>
    </row>
    <row r="572" spans="1:20" ht="23.4" x14ac:dyDescent="0.25">
      <c r="A572" s="50">
        <v>571</v>
      </c>
      <c r="B572" s="51">
        <v>243782</v>
      </c>
      <c r="C572" s="50" t="s">
        <v>4101</v>
      </c>
      <c r="D572" s="50" t="s">
        <v>4102</v>
      </c>
      <c r="E572" s="50" t="s">
        <v>4110</v>
      </c>
      <c r="F572" s="50" t="s">
        <v>4103</v>
      </c>
      <c r="G572" s="50">
        <v>2</v>
      </c>
      <c r="H572" s="50" t="s">
        <v>4104</v>
      </c>
      <c r="I572" s="50" t="s">
        <v>13181</v>
      </c>
      <c r="J572" s="50" t="s">
        <v>13182</v>
      </c>
      <c r="K572" s="50" t="s">
        <v>13183</v>
      </c>
      <c r="L572" s="54" t="s">
        <v>13184</v>
      </c>
      <c r="N572" s="50">
        <v>1.0900000000000001</v>
      </c>
      <c r="O572" s="50">
        <v>0</v>
      </c>
      <c r="P572" s="50">
        <v>0</v>
      </c>
      <c r="Q572" s="50">
        <v>0</v>
      </c>
      <c r="R572" s="50">
        <v>0</v>
      </c>
      <c r="S572" s="50">
        <v>22</v>
      </c>
      <c r="T572" s="53">
        <v>22</v>
      </c>
    </row>
    <row r="573" spans="1:20" ht="23.4" x14ac:dyDescent="0.25">
      <c r="A573" s="50">
        <v>572</v>
      </c>
      <c r="B573" s="51">
        <v>243782</v>
      </c>
      <c r="C573" s="50" t="s">
        <v>4101</v>
      </c>
      <c r="D573" s="50" t="s">
        <v>4102</v>
      </c>
      <c r="E573" s="50" t="s">
        <v>4110</v>
      </c>
      <c r="F573" s="50" t="s">
        <v>4103</v>
      </c>
      <c r="G573" s="50">
        <v>2</v>
      </c>
      <c r="H573" s="50" t="s">
        <v>4104</v>
      </c>
      <c r="I573" s="50" t="s">
        <v>13185</v>
      </c>
      <c r="J573" s="50" t="s">
        <v>13186</v>
      </c>
      <c r="K573" s="50" t="s">
        <v>13187</v>
      </c>
      <c r="L573" s="54" t="s">
        <v>13188</v>
      </c>
      <c r="N573" s="50">
        <v>1.012</v>
      </c>
      <c r="O573" s="50">
        <v>0</v>
      </c>
      <c r="P573" s="50">
        <v>0</v>
      </c>
      <c r="Q573" s="50">
        <v>0</v>
      </c>
      <c r="R573" s="50">
        <v>0</v>
      </c>
      <c r="S573" s="50">
        <v>22</v>
      </c>
      <c r="T573" s="53">
        <v>22</v>
      </c>
    </row>
    <row r="574" spans="1:20" ht="23.4" x14ac:dyDescent="0.25">
      <c r="A574" s="50">
        <v>573</v>
      </c>
      <c r="B574" s="51">
        <v>243782</v>
      </c>
      <c r="C574" s="50" t="s">
        <v>4101</v>
      </c>
      <c r="D574" s="50" t="s">
        <v>4102</v>
      </c>
      <c r="E574" s="50" t="s">
        <v>4110</v>
      </c>
      <c r="F574" s="50" t="s">
        <v>4103</v>
      </c>
      <c r="G574" s="50">
        <v>2</v>
      </c>
      <c r="H574" s="50" t="s">
        <v>4104</v>
      </c>
      <c r="I574" s="50" t="s">
        <v>13189</v>
      </c>
      <c r="J574" s="50" t="s">
        <v>9596</v>
      </c>
      <c r="K574" s="50" t="s">
        <v>9597</v>
      </c>
      <c r="L574" s="54" t="s">
        <v>9598</v>
      </c>
      <c r="N574" s="50">
        <v>1.1759999999999999</v>
      </c>
      <c r="O574" s="50">
        <v>229</v>
      </c>
      <c r="P574" s="50">
        <v>3.4350000000000001</v>
      </c>
      <c r="Q574" s="50">
        <v>0.24049999999999999</v>
      </c>
      <c r="R574" s="50">
        <v>0</v>
      </c>
      <c r="S574" s="50">
        <v>22</v>
      </c>
      <c r="T574" s="53">
        <v>25.68</v>
      </c>
    </row>
    <row r="575" spans="1:20" ht="23.4" x14ac:dyDescent="0.25">
      <c r="A575" s="50">
        <v>574</v>
      </c>
      <c r="B575" s="51">
        <v>243782</v>
      </c>
      <c r="C575" s="50" t="s">
        <v>4101</v>
      </c>
      <c r="D575" s="50" t="s">
        <v>4102</v>
      </c>
      <c r="E575" s="50" t="s">
        <v>4110</v>
      </c>
      <c r="F575" s="50" t="s">
        <v>4103</v>
      </c>
      <c r="G575" s="50">
        <v>2</v>
      </c>
      <c r="H575" s="50" t="s">
        <v>4104</v>
      </c>
      <c r="I575" s="50" t="s">
        <v>13190</v>
      </c>
      <c r="J575" s="50" t="s">
        <v>5967</v>
      </c>
      <c r="K575" s="50" t="s">
        <v>8048</v>
      </c>
      <c r="L575" s="54" t="s">
        <v>13191</v>
      </c>
      <c r="N575" s="50">
        <v>1.2E-2</v>
      </c>
      <c r="O575" s="50">
        <v>0</v>
      </c>
      <c r="P575" s="50">
        <v>0</v>
      </c>
      <c r="Q575" s="50">
        <v>0</v>
      </c>
      <c r="R575" s="50">
        <v>0</v>
      </c>
      <c r="S575" s="50">
        <v>17</v>
      </c>
      <c r="T575" s="53">
        <v>17</v>
      </c>
    </row>
    <row r="576" spans="1:20" ht="23.4" x14ac:dyDescent="0.25">
      <c r="A576" s="50">
        <v>575</v>
      </c>
      <c r="B576" s="51">
        <v>243782</v>
      </c>
      <c r="C576" s="50" t="s">
        <v>4101</v>
      </c>
      <c r="D576" s="50" t="s">
        <v>4102</v>
      </c>
      <c r="E576" s="50" t="s">
        <v>4110</v>
      </c>
      <c r="F576" s="50" t="s">
        <v>4103</v>
      </c>
      <c r="G576" s="50">
        <v>2</v>
      </c>
      <c r="H576" s="50" t="s">
        <v>4104</v>
      </c>
      <c r="I576" s="50" t="s">
        <v>13192</v>
      </c>
      <c r="J576" s="50" t="s">
        <v>13193</v>
      </c>
      <c r="K576" s="50" t="s">
        <v>8048</v>
      </c>
      <c r="L576" s="54" t="s">
        <v>13194</v>
      </c>
      <c r="N576" s="50">
        <v>1.6E-2</v>
      </c>
      <c r="O576" s="50">
        <v>0</v>
      </c>
      <c r="P576" s="50">
        <v>0</v>
      </c>
      <c r="Q576" s="50">
        <v>0</v>
      </c>
      <c r="R576" s="50">
        <v>0</v>
      </c>
      <c r="S576" s="50">
        <v>17</v>
      </c>
      <c r="T576" s="53">
        <v>17</v>
      </c>
    </row>
    <row r="577" spans="1:20" ht="23.4" x14ac:dyDescent="0.25">
      <c r="A577" s="50">
        <v>576</v>
      </c>
      <c r="B577" s="51">
        <v>243782</v>
      </c>
      <c r="C577" s="50" t="s">
        <v>4101</v>
      </c>
      <c r="D577" s="50" t="s">
        <v>4102</v>
      </c>
      <c r="E577" s="50" t="s">
        <v>4110</v>
      </c>
      <c r="F577" s="50" t="s">
        <v>4103</v>
      </c>
      <c r="G577" s="50">
        <v>2</v>
      </c>
      <c r="H577" s="50" t="s">
        <v>4104</v>
      </c>
      <c r="I577" s="50" t="s">
        <v>13195</v>
      </c>
      <c r="J577" s="50" t="s">
        <v>13196</v>
      </c>
      <c r="K577" s="50" t="s">
        <v>8048</v>
      </c>
      <c r="L577" s="54" t="s">
        <v>13197</v>
      </c>
      <c r="N577" s="50">
        <v>0.49399999999999999</v>
      </c>
      <c r="O577" s="50">
        <v>0</v>
      </c>
      <c r="P577" s="50">
        <v>0</v>
      </c>
      <c r="Q577" s="50">
        <v>0</v>
      </c>
      <c r="R577" s="50">
        <v>0</v>
      </c>
      <c r="S577" s="50">
        <v>17</v>
      </c>
      <c r="T577" s="53">
        <v>17</v>
      </c>
    </row>
    <row r="578" spans="1:20" ht="23.4" x14ac:dyDescent="0.25">
      <c r="A578" s="50">
        <v>577</v>
      </c>
      <c r="B578" s="51">
        <v>243782</v>
      </c>
      <c r="C578" s="50" t="s">
        <v>4101</v>
      </c>
      <c r="D578" s="50" t="s">
        <v>4102</v>
      </c>
      <c r="E578" s="50" t="s">
        <v>4110</v>
      </c>
      <c r="F578" s="50" t="s">
        <v>4103</v>
      </c>
      <c r="G578" s="50">
        <v>2</v>
      </c>
      <c r="H578" s="50" t="s">
        <v>4104</v>
      </c>
      <c r="I578" s="50" t="s">
        <v>13198</v>
      </c>
      <c r="J578" s="50" t="s">
        <v>13199</v>
      </c>
      <c r="K578" s="50" t="s">
        <v>13200</v>
      </c>
      <c r="L578" s="54" t="s">
        <v>13201</v>
      </c>
      <c r="N578" s="50">
        <v>3.7999999999999999E-2</v>
      </c>
      <c r="O578" s="50">
        <v>0</v>
      </c>
      <c r="P578" s="50">
        <v>0</v>
      </c>
      <c r="Q578" s="50">
        <v>0</v>
      </c>
      <c r="R578" s="50">
        <v>0</v>
      </c>
      <c r="S578" s="50">
        <v>17</v>
      </c>
      <c r="T578" s="53">
        <v>17</v>
      </c>
    </row>
    <row r="579" spans="1:20" ht="23.4" x14ac:dyDescent="0.25">
      <c r="A579" s="50">
        <v>578</v>
      </c>
      <c r="B579" s="51">
        <v>243782</v>
      </c>
      <c r="C579" s="50" t="s">
        <v>4101</v>
      </c>
      <c r="D579" s="50" t="s">
        <v>4102</v>
      </c>
      <c r="E579" s="50" t="s">
        <v>4110</v>
      </c>
      <c r="F579" s="50" t="s">
        <v>4103</v>
      </c>
      <c r="G579" s="50">
        <v>2</v>
      </c>
      <c r="H579" s="50" t="s">
        <v>4104</v>
      </c>
      <c r="I579" s="50" t="s">
        <v>13202</v>
      </c>
      <c r="J579" s="50" t="s">
        <v>4869</v>
      </c>
      <c r="K579" s="50" t="s">
        <v>4870</v>
      </c>
      <c r="L579" s="54" t="s">
        <v>11050</v>
      </c>
      <c r="N579" s="50">
        <v>3.5999999999999997E-2</v>
      </c>
      <c r="O579" s="50">
        <v>0</v>
      </c>
      <c r="P579" s="50">
        <v>0</v>
      </c>
      <c r="Q579" s="50">
        <v>0</v>
      </c>
      <c r="R579" s="50">
        <v>0</v>
      </c>
      <c r="S579" s="50">
        <v>17</v>
      </c>
      <c r="T579" s="53">
        <v>17</v>
      </c>
    </row>
    <row r="580" spans="1:20" ht="23.4" x14ac:dyDescent="0.25">
      <c r="A580" s="50">
        <v>579</v>
      </c>
      <c r="B580" s="51">
        <v>243782</v>
      </c>
      <c r="C580" s="50" t="s">
        <v>4101</v>
      </c>
      <c r="D580" s="50" t="s">
        <v>4102</v>
      </c>
      <c r="E580" s="50" t="s">
        <v>4110</v>
      </c>
      <c r="F580" s="50" t="s">
        <v>4103</v>
      </c>
      <c r="G580" s="50">
        <v>2</v>
      </c>
      <c r="H580" s="50" t="s">
        <v>4104</v>
      </c>
      <c r="I580" s="50" t="s">
        <v>13203</v>
      </c>
      <c r="J580" s="50" t="s">
        <v>13204</v>
      </c>
      <c r="K580" s="50" t="s">
        <v>13205</v>
      </c>
      <c r="L580" s="54" t="s">
        <v>13206</v>
      </c>
      <c r="N580" s="50">
        <v>3.2000000000000001E-2</v>
      </c>
      <c r="O580" s="50">
        <v>0</v>
      </c>
      <c r="P580" s="50">
        <v>0</v>
      </c>
      <c r="Q580" s="50">
        <v>0</v>
      </c>
      <c r="R580" s="50">
        <v>0</v>
      </c>
      <c r="S580" s="50">
        <v>17</v>
      </c>
      <c r="T580" s="53">
        <v>17</v>
      </c>
    </row>
    <row r="581" spans="1:20" ht="23.4" x14ac:dyDescent="0.25">
      <c r="A581" s="50">
        <v>580</v>
      </c>
      <c r="B581" s="51">
        <v>243782</v>
      </c>
      <c r="C581" s="50" t="s">
        <v>4101</v>
      </c>
      <c r="D581" s="50" t="s">
        <v>4102</v>
      </c>
      <c r="E581" s="50" t="s">
        <v>4110</v>
      </c>
      <c r="F581" s="50" t="s">
        <v>4103</v>
      </c>
      <c r="G581" s="50">
        <v>2</v>
      </c>
      <c r="H581" s="50" t="s">
        <v>4104</v>
      </c>
      <c r="I581" s="50" t="s">
        <v>13207</v>
      </c>
      <c r="J581" s="50" t="s">
        <v>13208</v>
      </c>
      <c r="K581" s="50" t="s">
        <v>4523</v>
      </c>
      <c r="L581" s="54" t="s">
        <v>4524</v>
      </c>
      <c r="N581" s="50">
        <v>3.2000000000000001E-2</v>
      </c>
      <c r="O581" s="50">
        <v>0</v>
      </c>
      <c r="P581" s="50">
        <v>0</v>
      </c>
      <c r="Q581" s="50">
        <v>0</v>
      </c>
      <c r="R581" s="50">
        <v>0</v>
      </c>
      <c r="S581" s="50">
        <v>17</v>
      </c>
      <c r="T581" s="53">
        <v>17</v>
      </c>
    </row>
    <row r="582" spans="1:20" ht="23.4" x14ac:dyDescent="0.25">
      <c r="A582" s="50">
        <v>581</v>
      </c>
      <c r="B582" s="51">
        <v>243782</v>
      </c>
      <c r="C582" s="50" t="s">
        <v>4101</v>
      </c>
      <c r="D582" s="50" t="s">
        <v>4102</v>
      </c>
      <c r="E582" s="50" t="s">
        <v>4110</v>
      </c>
      <c r="F582" s="50" t="s">
        <v>4103</v>
      </c>
      <c r="G582" s="50">
        <v>2</v>
      </c>
      <c r="H582" s="50" t="s">
        <v>4104</v>
      </c>
      <c r="I582" s="50" t="s">
        <v>13209</v>
      </c>
      <c r="J582" s="50" t="s">
        <v>9257</v>
      </c>
      <c r="K582" s="50" t="s">
        <v>4682</v>
      </c>
      <c r="L582" s="54" t="s">
        <v>13210</v>
      </c>
      <c r="N582" s="50">
        <v>0.27800000000000002</v>
      </c>
      <c r="O582" s="50">
        <v>0</v>
      </c>
      <c r="P582" s="50">
        <v>0</v>
      </c>
      <c r="Q582" s="50">
        <v>0</v>
      </c>
      <c r="R582" s="50">
        <v>0</v>
      </c>
      <c r="S582" s="50">
        <v>17</v>
      </c>
      <c r="T582" s="53">
        <v>17</v>
      </c>
    </row>
    <row r="583" spans="1:20" ht="23.4" x14ac:dyDescent="0.25">
      <c r="A583" s="50">
        <v>582</v>
      </c>
      <c r="B583" s="51">
        <v>243783</v>
      </c>
      <c r="C583" s="50" t="s">
        <v>4101</v>
      </c>
      <c r="D583" s="50" t="s">
        <v>4102</v>
      </c>
      <c r="E583" s="50" t="s">
        <v>4110</v>
      </c>
      <c r="F583" s="50" t="s">
        <v>4103</v>
      </c>
      <c r="G583" s="50">
        <v>2</v>
      </c>
      <c r="H583" s="50" t="s">
        <v>4104</v>
      </c>
      <c r="I583" s="50" t="s">
        <v>13211</v>
      </c>
      <c r="J583" s="50" t="s">
        <v>13212</v>
      </c>
      <c r="K583" s="50" t="s">
        <v>13213</v>
      </c>
      <c r="L583" s="54" t="s">
        <v>13214</v>
      </c>
      <c r="N583" s="50">
        <v>1.194</v>
      </c>
      <c r="O583" s="50">
        <v>0</v>
      </c>
      <c r="P583" s="50">
        <v>0</v>
      </c>
      <c r="Q583" s="50">
        <v>0</v>
      </c>
      <c r="R583" s="50">
        <v>0</v>
      </c>
      <c r="S583" s="50">
        <v>22</v>
      </c>
      <c r="T583" s="53">
        <v>22</v>
      </c>
    </row>
    <row r="584" spans="1:20" ht="23.4" x14ac:dyDescent="0.25">
      <c r="A584" s="50">
        <v>583</v>
      </c>
      <c r="B584" s="51">
        <v>243783</v>
      </c>
      <c r="C584" s="50" t="s">
        <v>4101</v>
      </c>
      <c r="D584" s="50" t="s">
        <v>4102</v>
      </c>
      <c r="E584" s="50" t="s">
        <v>4110</v>
      </c>
      <c r="F584" s="50" t="s">
        <v>4103</v>
      </c>
      <c r="G584" s="50">
        <v>2</v>
      </c>
      <c r="H584" s="50" t="s">
        <v>4104</v>
      </c>
      <c r="I584" s="50" t="s">
        <v>13215</v>
      </c>
      <c r="J584" s="50" t="s">
        <v>13216</v>
      </c>
      <c r="K584" s="50" t="s">
        <v>13217</v>
      </c>
      <c r="L584" s="54" t="s">
        <v>13218</v>
      </c>
      <c r="N584" s="50">
        <v>0.51800000000000002</v>
      </c>
      <c r="O584" s="50">
        <v>0</v>
      </c>
      <c r="P584" s="50">
        <v>0</v>
      </c>
      <c r="Q584" s="50">
        <v>0</v>
      </c>
      <c r="R584" s="50">
        <v>0</v>
      </c>
      <c r="S584" s="50">
        <v>17</v>
      </c>
      <c r="T584" s="53">
        <v>17</v>
      </c>
    </row>
    <row r="585" spans="1:20" ht="23.4" x14ac:dyDescent="0.25">
      <c r="A585" s="50">
        <v>584</v>
      </c>
      <c r="B585" s="51">
        <v>243783</v>
      </c>
      <c r="C585" s="50" t="s">
        <v>4101</v>
      </c>
      <c r="D585" s="50" t="s">
        <v>4102</v>
      </c>
      <c r="E585" s="50" t="s">
        <v>4110</v>
      </c>
      <c r="F585" s="50" t="s">
        <v>4103</v>
      </c>
      <c r="G585" s="50">
        <v>2</v>
      </c>
      <c r="H585" s="50" t="s">
        <v>4104</v>
      </c>
      <c r="I585" s="50" t="s">
        <v>13219</v>
      </c>
      <c r="J585" s="50" t="s">
        <v>13220</v>
      </c>
      <c r="K585" s="50" t="s">
        <v>13221</v>
      </c>
      <c r="L585" s="54" t="s">
        <v>13222</v>
      </c>
      <c r="N585" s="50">
        <v>1.226</v>
      </c>
      <c r="O585" s="50">
        <v>0</v>
      </c>
      <c r="P585" s="50">
        <v>0</v>
      </c>
      <c r="Q585" s="50">
        <v>0</v>
      </c>
      <c r="R585" s="50">
        <v>0</v>
      </c>
      <c r="S585" s="50">
        <v>22</v>
      </c>
      <c r="T585" s="53">
        <v>22</v>
      </c>
    </row>
    <row r="586" spans="1:20" ht="23.4" x14ac:dyDescent="0.25">
      <c r="A586" s="50">
        <v>585</v>
      </c>
      <c r="B586" s="51">
        <v>243783</v>
      </c>
      <c r="C586" s="50" t="s">
        <v>4101</v>
      </c>
      <c r="D586" s="50" t="s">
        <v>4102</v>
      </c>
      <c r="E586" s="50" t="s">
        <v>4110</v>
      </c>
      <c r="F586" s="50" t="s">
        <v>4103</v>
      </c>
      <c r="G586" s="50">
        <v>2</v>
      </c>
      <c r="H586" s="50" t="s">
        <v>4104</v>
      </c>
      <c r="I586" s="50" t="s">
        <v>13223</v>
      </c>
      <c r="J586" s="50" t="s">
        <v>13224</v>
      </c>
      <c r="K586" s="50" t="s">
        <v>13225</v>
      </c>
      <c r="L586" s="54" t="s">
        <v>13226</v>
      </c>
      <c r="N586" s="50">
        <v>1.254</v>
      </c>
      <c r="O586" s="50">
        <v>0</v>
      </c>
      <c r="P586" s="50">
        <v>0</v>
      </c>
      <c r="Q586" s="50">
        <v>0</v>
      </c>
      <c r="R586" s="50">
        <v>0</v>
      </c>
      <c r="S586" s="50">
        <v>22</v>
      </c>
      <c r="T586" s="53">
        <v>22</v>
      </c>
    </row>
    <row r="587" spans="1:20" ht="23.4" x14ac:dyDescent="0.25">
      <c r="A587" s="50">
        <v>586</v>
      </c>
      <c r="B587" s="51">
        <v>243783</v>
      </c>
      <c r="C587" s="50" t="s">
        <v>4101</v>
      </c>
      <c r="D587" s="50" t="s">
        <v>4102</v>
      </c>
      <c r="E587" s="50" t="s">
        <v>4110</v>
      </c>
      <c r="F587" s="50" t="s">
        <v>4103</v>
      </c>
      <c r="G587" s="50">
        <v>2</v>
      </c>
      <c r="H587" s="50" t="s">
        <v>4104</v>
      </c>
      <c r="I587" s="50" t="s">
        <v>13227</v>
      </c>
      <c r="J587" s="50" t="s">
        <v>13228</v>
      </c>
      <c r="K587" s="50" t="s">
        <v>13229</v>
      </c>
      <c r="L587" s="54" t="s">
        <v>13230</v>
      </c>
      <c r="N587" s="50">
        <v>0.67600000000000005</v>
      </c>
      <c r="O587" s="50">
        <v>0</v>
      </c>
      <c r="P587" s="50">
        <v>0</v>
      </c>
      <c r="Q587" s="50">
        <v>0</v>
      </c>
      <c r="R587" s="50">
        <v>0</v>
      </c>
      <c r="S587" s="50">
        <v>17</v>
      </c>
      <c r="T587" s="53">
        <v>17</v>
      </c>
    </row>
    <row r="588" spans="1:20" ht="23.4" x14ac:dyDescent="0.25">
      <c r="A588" s="50">
        <v>587</v>
      </c>
      <c r="B588" s="51">
        <v>243783</v>
      </c>
      <c r="C588" s="50" t="s">
        <v>4101</v>
      </c>
      <c r="D588" s="50" t="s">
        <v>4102</v>
      </c>
      <c r="E588" s="50" t="s">
        <v>4110</v>
      </c>
      <c r="F588" s="50" t="s">
        <v>4103</v>
      </c>
      <c r="G588" s="50">
        <v>2</v>
      </c>
      <c r="H588" s="50" t="s">
        <v>4104</v>
      </c>
      <c r="I588" s="50" t="s">
        <v>13231</v>
      </c>
      <c r="J588" s="50" t="s">
        <v>13232</v>
      </c>
      <c r="K588" s="50" t="s">
        <v>13233</v>
      </c>
      <c r="L588" s="54" t="s">
        <v>13234</v>
      </c>
      <c r="N588" s="50">
        <v>2.8340000000000001</v>
      </c>
      <c r="O588" s="50">
        <v>0</v>
      </c>
      <c r="P588" s="50">
        <v>0</v>
      </c>
      <c r="Q588" s="50">
        <v>0</v>
      </c>
      <c r="R588" s="50">
        <v>0</v>
      </c>
      <c r="S588" s="50">
        <v>37</v>
      </c>
      <c r="T588" s="53">
        <v>37</v>
      </c>
    </row>
    <row r="589" spans="1:20" ht="23.4" x14ac:dyDescent="0.25">
      <c r="A589" s="50">
        <v>588</v>
      </c>
      <c r="B589" s="51">
        <v>243783</v>
      </c>
      <c r="C589" s="50" t="s">
        <v>4101</v>
      </c>
      <c r="D589" s="50" t="s">
        <v>4102</v>
      </c>
      <c r="E589" s="50" t="s">
        <v>4110</v>
      </c>
      <c r="F589" s="50" t="s">
        <v>4103</v>
      </c>
      <c r="G589" s="50">
        <v>2</v>
      </c>
      <c r="H589" s="50" t="s">
        <v>4104</v>
      </c>
      <c r="I589" s="50" t="s">
        <v>13235</v>
      </c>
      <c r="J589" s="50" t="s">
        <v>9089</v>
      </c>
      <c r="K589" s="50" t="s">
        <v>13236</v>
      </c>
      <c r="L589" s="54" t="s">
        <v>13237</v>
      </c>
      <c r="N589" s="50">
        <v>1.6919999999999999</v>
      </c>
      <c r="O589" s="50">
        <v>0</v>
      </c>
      <c r="P589" s="50">
        <v>0</v>
      </c>
      <c r="Q589" s="50">
        <v>0</v>
      </c>
      <c r="R589" s="50">
        <v>0</v>
      </c>
      <c r="S589" s="50">
        <v>22</v>
      </c>
      <c r="T589" s="53">
        <v>22</v>
      </c>
    </row>
    <row r="590" spans="1:20" ht="23.4" x14ac:dyDescent="0.25">
      <c r="A590" s="50">
        <v>589</v>
      </c>
      <c r="B590" s="51">
        <v>243783</v>
      </c>
      <c r="C590" s="50" t="s">
        <v>4101</v>
      </c>
      <c r="D590" s="50" t="s">
        <v>4102</v>
      </c>
      <c r="E590" s="50" t="s">
        <v>4110</v>
      </c>
      <c r="F590" s="50" t="s">
        <v>4103</v>
      </c>
      <c r="G590" s="50">
        <v>2</v>
      </c>
      <c r="H590" s="50" t="s">
        <v>4104</v>
      </c>
      <c r="I590" s="50" t="s">
        <v>13238</v>
      </c>
      <c r="J590" s="50" t="s">
        <v>13239</v>
      </c>
      <c r="K590" s="50" t="s">
        <v>13240</v>
      </c>
      <c r="L590" s="54" t="s">
        <v>13241</v>
      </c>
      <c r="N590" s="50">
        <v>1.4119999999999999</v>
      </c>
      <c r="O590" s="50">
        <v>0</v>
      </c>
      <c r="P590" s="50">
        <v>0</v>
      </c>
      <c r="Q590" s="50">
        <v>0</v>
      </c>
      <c r="R590" s="50">
        <v>0</v>
      </c>
      <c r="S590" s="50">
        <v>22</v>
      </c>
      <c r="T590" s="53">
        <v>22</v>
      </c>
    </row>
    <row r="591" spans="1:20" ht="23.4" x14ac:dyDescent="0.25">
      <c r="A591" s="50">
        <v>590</v>
      </c>
      <c r="B591" s="51">
        <v>243783</v>
      </c>
      <c r="C591" s="50" t="s">
        <v>4101</v>
      </c>
      <c r="D591" s="50" t="s">
        <v>4102</v>
      </c>
      <c r="E591" s="50" t="s">
        <v>4110</v>
      </c>
      <c r="F591" s="50" t="s">
        <v>4103</v>
      </c>
      <c r="G591" s="50">
        <v>2</v>
      </c>
      <c r="H591" s="50" t="s">
        <v>4104</v>
      </c>
      <c r="I591" s="50" t="s">
        <v>13242</v>
      </c>
      <c r="J591" s="50" t="s">
        <v>13243</v>
      </c>
      <c r="K591" s="50" t="s">
        <v>13244</v>
      </c>
      <c r="L591" s="54" t="s">
        <v>13245</v>
      </c>
      <c r="N591" s="50">
        <v>0.65200000000000002</v>
      </c>
      <c r="O591" s="50">
        <v>0</v>
      </c>
      <c r="P591" s="50">
        <v>0</v>
      </c>
      <c r="Q591" s="50">
        <v>0</v>
      </c>
      <c r="R591" s="50">
        <v>0</v>
      </c>
      <c r="S591" s="50">
        <v>17</v>
      </c>
      <c r="T591" s="53">
        <v>17</v>
      </c>
    </row>
    <row r="592" spans="1:20" ht="23.4" x14ac:dyDescent="0.25">
      <c r="A592" s="50">
        <v>591</v>
      </c>
      <c r="B592" s="51">
        <v>243783</v>
      </c>
      <c r="C592" s="50" t="s">
        <v>4101</v>
      </c>
      <c r="D592" s="50" t="s">
        <v>4102</v>
      </c>
      <c r="E592" s="50" t="s">
        <v>4110</v>
      </c>
      <c r="F592" s="50" t="s">
        <v>4103</v>
      </c>
      <c r="G592" s="50">
        <v>2</v>
      </c>
      <c r="H592" s="50" t="s">
        <v>4104</v>
      </c>
      <c r="I592" s="50" t="s">
        <v>13246</v>
      </c>
      <c r="J592" s="50" t="s">
        <v>13247</v>
      </c>
      <c r="K592" s="50" t="s">
        <v>13248</v>
      </c>
      <c r="L592" s="54" t="s">
        <v>13249</v>
      </c>
      <c r="N592" s="50">
        <v>0.6</v>
      </c>
      <c r="O592" s="50">
        <v>0</v>
      </c>
      <c r="P592" s="50">
        <v>0</v>
      </c>
      <c r="Q592" s="50">
        <v>0</v>
      </c>
      <c r="R592" s="50">
        <v>0</v>
      </c>
      <c r="S592" s="50">
        <v>17</v>
      </c>
      <c r="T592" s="53">
        <v>17</v>
      </c>
    </row>
    <row r="593" spans="1:20" ht="23.4" x14ac:dyDescent="0.25">
      <c r="A593" s="50">
        <v>592</v>
      </c>
      <c r="B593" s="51">
        <v>243783</v>
      </c>
      <c r="C593" s="50" t="s">
        <v>4101</v>
      </c>
      <c r="D593" s="50" t="s">
        <v>4102</v>
      </c>
      <c r="E593" s="50" t="s">
        <v>4110</v>
      </c>
      <c r="F593" s="50" t="s">
        <v>4103</v>
      </c>
      <c r="G593" s="50">
        <v>2</v>
      </c>
      <c r="H593" s="50" t="s">
        <v>4104</v>
      </c>
      <c r="I593" s="50" t="s">
        <v>10950</v>
      </c>
      <c r="J593" s="50" t="s">
        <v>10948</v>
      </c>
      <c r="K593" s="50" t="s">
        <v>13250</v>
      </c>
      <c r="L593" s="54" t="s">
        <v>13251</v>
      </c>
      <c r="N593" s="50">
        <v>0.50800000000000001</v>
      </c>
      <c r="O593" s="50">
        <v>0</v>
      </c>
      <c r="P593" s="50">
        <v>0</v>
      </c>
      <c r="Q593" s="50">
        <v>0</v>
      </c>
      <c r="R593" s="50">
        <v>0</v>
      </c>
      <c r="S593" s="50">
        <v>17</v>
      </c>
      <c r="T593" s="53">
        <v>17</v>
      </c>
    </row>
    <row r="594" spans="1:20" ht="23.4" x14ac:dyDescent="0.25">
      <c r="A594" s="50">
        <v>593</v>
      </c>
      <c r="B594" s="51">
        <v>243783</v>
      </c>
      <c r="C594" s="50" t="s">
        <v>4101</v>
      </c>
      <c r="D594" s="50" t="s">
        <v>4102</v>
      </c>
      <c r="E594" s="50" t="s">
        <v>4110</v>
      </c>
      <c r="F594" s="50" t="s">
        <v>4103</v>
      </c>
      <c r="G594" s="50">
        <v>2</v>
      </c>
      <c r="H594" s="50" t="s">
        <v>4104</v>
      </c>
      <c r="I594" s="50" t="s">
        <v>10942</v>
      </c>
      <c r="J594" s="50" t="s">
        <v>8393</v>
      </c>
      <c r="K594" s="50" t="s">
        <v>13252</v>
      </c>
      <c r="L594" s="54" t="s">
        <v>13253</v>
      </c>
      <c r="N594" s="50">
        <v>4.75</v>
      </c>
      <c r="O594" s="50">
        <v>0</v>
      </c>
      <c r="P594" s="50">
        <v>0</v>
      </c>
      <c r="Q594" s="50">
        <v>0</v>
      </c>
      <c r="R594" s="50">
        <v>0</v>
      </c>
      <c r="S594" s="50">
        <v>57</v>
      </c>
      <c r="T594" s="53">
        <v>57</v>
      </c>
    </row>
    <row r="595" spans="1:20" ht="23.4" x14ac:dyDescent="0.25">
      <c r="A595" s="50">
        <v>594</v>
      </c>
      <c r="B595" s="51">
        <v>243783</v>
      </c>
      <c r="C595" s="50" t="s">
        <v>4101</v>
      </c>
      <c r="D595" s="50" t="s">
        <v>4102</v>
      </c>
      <c r="E595" s="50" t="s">
        <v>4110</v>
      </c>
      <c r="F595" s="50" t="s">
        <v>4103</v>
      </c>
      <c r="G595" s="50">
        <v>2</v>
      </c>
      <c r="H595" s="50" t="s">
        <v>4104</v>
      </c>
      <c r="I595" s="50" t="s">
        <v>10938</v>
      </c>
      <c r="J595" s="50" t="s">
        <v>13254</v>
      </c>
      <c r="K595" s="50" t="s">
        <v>13255</v>
      </c>
      <c r="L595" s="54" t="s">
        <v>13256</v>
      </c>
      <c r="N595" s="50">
        <v>0.63200000000000001</v>
      </c>
      <c r="O595" s="50">
        <v>0</v>
      </c>
      <c r="P595" s="50">
        <v>0</v>
      </c>
      <c r="Q595" s="50">
        <v>0</v>
      </c>
      <c r="R595" s="50">
        <v>0</v>
      </c>
      <c r="S595" s="50">
        <v>17</v>
      </c>
      <c r="T595" s="53">
        <v>17</v>
      </c>
    </row>
    <row r="596" spans="1:20" ht="23.4" x14ac:dyDescent="0.25">
      <c r="A596" s="50">
        <v>595</v>
      </c>
      <c r="B596" s="51">
        <v>243783</v>
      </c>
      <c r="C596" s="50" t="s">
        <v>4101</v>
      </c>
      <c r="D596" s="50" t="s">
        <v>4102</v>
      </c>
      <c r="E596" s="50" t="s">
        <v>4110</v>
      </c>
      <c r="F596" s="50" t="s">
        <v>4103</v>
      </c>
      <c r="G596" s="50">
        <v>2</v>
      </c>
      <c r="H596" s="50" t="s">
        <v>4104</v>
      </c>
      <c r="I596" s="50" t="s">
        <v>10934</v>
      </c>
      <c r="J596" s="50" t="s">
        <v>10932</v>
      </c>
      <c r="K596" s="50" t="s">
        <v>13257</v>
      </c>
      <c r="L596" s="54" t="s">
        <v>13258</v>
      </c>
      <c r="N596" s="50">
        <v>0.35199999999999998</v>
      </c>
      <c r="O596" s="50">
        <v>0</v>
      </c>
      <c r="P596" s="50">
        <v>0</v>
      </c>
      <c r="Q596" s="50">
        <v>0</v>
      </c>
      <c r="R596" s="50">
        <v>0</v>
      </c>
      <c r="S596" s="50">
        <v>17</v>
      </c>
      <c r="T596" s="53">
        <v>17</v>
      </c>
    </row>
    <row r="597" spans="1:20" ht="23.4" x14ac:dyDescent="0.25">
      <c r="A597" s="50">
        <v>596</v>
      </c>
      <c r="B597" s="51">
        <v>243783</v>
      </c>
      <c r="C597" s="50" t="s">
        <v>4101</v>
      </c>
      <c r="D597" s="50" t="s">
        <v>4102</v>
      </c>
      <c r="E597" s="50" t="s">
        <v>4110</v>
      </c>
      <c r="F597" s="50" t="s">
        <v>4103</v>
      </c>
      <c r="G597" s="50">
        <v>2</v>
      </c>
      <c r="H597" s="50" t="s">
        <v>4104</v>
      </c>
      <c r="I597" s="50" t="s">
        <v>13259</v>
      </c>
      <c r="J597" s="50" t="s">
        <v>13260</v>
      </c>
      <c r="K597" s="50" t="s">
        <v>13261</v>
      </c>
      <c r="L597" s="54" t="s">
        <v>13262</v>
      </c>
      <c r="N597" s="50">
        <v>0.59399999999999997</v>
      </c>
      <c r="O597" s="50">
        <v>0</v>
      </c>
      <c r="P597" s="50">
        <v>0</v>
      </c>
      <c r="Q597" s="50">
        <v>0</v>
      </c>
      <c r="R597" s="50">
        <v>0</v>
      </c>
      <c r="S597" s="50">
        <v>17</v>
      </c>
      <c r="T597" s="53">
        <v>17</v>
      </c>
    </row>
    <row r="598" spans="1:20" ht="23.4" x14ac:dyDescent="0.25">
      <c r="A598" s="50">
        <v>597</v>
      </c>
      <c r="B598" s="51">
        <v>243783</v>
      </c>
      <c r="C598" s="50" t="s">
        <v>4101</v>
      </c>
      <c r="D598" s="50" t="s">
        <v>4102</v>
      </c>
      <c r="E598" s="50" t="s">
        <v>4110</v>
      </c>
      <c r="F598" s="50" t="s">
        <v>4103</v>
      </c>
      <c r="G598" s="50">
        <v>2</v>
      </c>
      <c r="H598" s="50" t="s">
        <v>4104</v>
      </c>
      <c r="I598" s="50" t="s">
        <v>10946</v>
      </c>
      <c r="J598" s="50" t="s">
        <v>13263</v>
      </c>
      <c r="K598" s="50" t="s">
        <v>13264</v>
      </c>
      <c r="L598" s="54" t="s">
        <v>13265</v>
      </c>
      <c r="N598" s="50">
        <v>0.52800000000000002</v>
      </c>
      <c r="O598" s="50">
        <v>0</v>
      </c>
      <c r="P598" s="50">
        <v>0</v>
      </c>
      <c r="Q598" s="50">
        <v>0</v>
      </c>
      <c r="R598" s="50">
        <v>0</v>
      </c>
      <c r="S598" s="50">
        <v>17</v>
      </c>
      <c r="T598" s="53">
        <v>17</v>
      </c>
    </row>
    <row r="599" spans="1:20" ht="23.4" x14ac:dyDescent="0.25">
      <c r="A599" s="50">
        <v>598</v>
      </c>
      <c r="B599" s="51">
        <v>243783</v>
      </c>
      <c r="C599" s="50" t="s">
        <v>4101</v>
      </c>
      <c r="D599" s="50" t="s">
        <v>4102</v>
      </c>
      <c r="E599" s="50" t="s">
        <v>4110</v>
      </c>
      <c r="F599" s="50" t="s">
        <v>4103</v>
      </c>
      <c r="G599" s="50">
        <v>2</v>
      </c>
      <c r="H599" s="50" t="s">
        <v>4104</v>
      </c>
      <c r="I599" s="50" t="s">
        <v>13266</v>
      </c>
      <c r="J599" s="50" t="s">
        <v>5963</v>
      </c>
      <c r="K599" s="50" t="s">
        <v>5964</v>
      </c>
      <c r="L599" s="54" t="s">
        <v>13267</v>
      </c>
      <c r="N599" s="50">
        <v>1.9239999999999999</v>
      </c>
      <c r="O599" s="50">
        <v>0</v>
      </c>
      <c r="P599" s="50">
        <v>0</v>
      </c>
      <c r="Q599" s="50">
        <v>0</v>
      </c>
      <c r="R599" s="50">
        <v>0</v>
      </c>
      <c r="S599" s="50">
        <v>22</v>
      </c>
      <c r="T599" s="53">
        <v>22</v>
      </c>
    </row>
    <row r="600" spans="1:20" ht="23.4" x14ac:dyDescent="0.25">
      <c r="A600" s="50">
        <v>599</v>
      </c>
      <c r="B600" s="51">
        <v>243783</v>
      </c>
      <c r="C600" s="50" t="s">
        <v>4101</v>
      </c>
      <c r="D600" s="50" t="s">
        <v>4102</v>
      </c>
      <c r="E600" s="50" t="s">
        <v>4110</v>
      </c>
      <c r="F600" s="50" t="s">
        <v>4103</v>
      </c>
      <c r="G600" s="50">
        <v>2</v>
      </c>
      <c r="H600" s="50" t="s">
        <v>4104</v>
      </c>
      <c r="I600" s="50" t="s">
        <v>13268</v>
      </c>
      <c r="J600" s="50" t="s">
        <v>13269</v>
      </c>
      <c r="K600" s="50" t="s">
        <v>13270</v>
      </c>
      <c r="L600" s="54" t="s">
        <v>13271</v>
      </c>
      <c r="N600" s="50">
        <v>0.622</v>
      </c>
      <c r="O600" s="50">
        <v>0</v>
      </c>
      <c r="P600" s="50">
        <v>0</v>
      </c>
      <c r="Q600" s="50">
        <v>0</v>
      </c>
      <c r="R600" s="50">
        <v>0</v>
      </c>
      <c r="S600" s="50">
        <v>17</v>
      </c>
      <c r="T600" s="53">
        <v>17</v>
      </c>
    </row>
    <row r="601" spans="1:20" ht="23.4" x14ac:dyDescent="0.25">
      <c r="A601" s="50">
        <v>600</v>
      </c>
      <c r="B601" s="51">
        <v>243783</v>
      </c>
      <c r="C601" s="50" t="s">
        <v>4101</v>
      </c>
      <c r="D601" s="50" t="s">
        <v>4102</v>
      </c>
      <c r="E601" s="50" t="s">
        <v>4110</v>
      </c>
      <c r="F601" s="50" t="s">
        <v>4103</v>
      </c>
      <c r="G601" s="50">
        <v>2</v>
      </c>
      <c r="H601" s="50" t="s">
        <v>4104</v>
      </c>
      <c r="I601" s="50" t="s">
        <v>13272</v>
      </c>
      <c r="J601" s="50" t="s">
        <v>13273</v>
      </c>
      <c r="K601" s="50" t="s">
        <v>13274</v>
      </c>
      <c r="L601" s="54" t="s">
        <v>13275</v>
      </c>
      <c r="N601" s="50">
        <v>0.66400000000000003</v>
      </c>
      <c r="O601" s="50">
        <v>0</v>
      </c>
      <c r="P601" s="50">
        <v>0</v>
      </c>
      <c r="Q601" s="50">
        <v>0</v>
      </c>
      <c r="R601" s="50">
        <v>0</v>
      </c>
      <c r="S601" s="50">
        <v>17</v>
      </c>
      <c r="T601" s="53">
        <v>17</v>
      </c>
    </row>
    <row r="602" spans="1:20" ht="23.4" x14ac:dyDescent="0.25">
      <c r="A602" s="50">
        <v>601</v>
      </c>
      <c r="B602" s="51">
        <v>243783</v>
      </c>
      <c r="C602" s="50" t="s">
        <v>4101</v>
      </c>
      <c r="D602" s="50" t="s">
        <v>4102</v>
      </c>
      <c r="E602" s="50" t="s">
        <v>4110</v>
      </c>
      <c r="F602" s="50" t="s">
        <v>4103</v>
      </c>
      <c r="G602" s="50">
        <v>2</v>
      </c>
      <c r="H602" s="50" t="s">
        <v>4104</v>
      </c>
      <c r="I602" s="50" t="s">
        <v>13276</v>
      </c>
      <c r="J602" s="50" t="s">
        <v>13277</v>
      </c>
      <c r="K602" s="50" t="s">
        <v>13278</v>
      </c>
      <c r="L602" s="54" t="s">
        <v>13279</v>
      </c>
      <c r="N602" s="50">
        <v>0.65200000000000002</v>
      </c>
      <c r="O602" s="50">
        <v>0</v>
      </c>
      <c r="P602" s="50">
        <v>0</v>
      </c>
      <c r="Q602" s="50">
        <v>0</v>
      </c>
      <c r="R602" s="50">
        <v>0</v>
      </c>
      <c r="S602" s="50">
        <v>17</v>
      </c>
      <c r="T602" s="53">
        <v>17</v>
      </c>
    </row>
    <row r="603" spans="1:20" ht="23.4" x14ac:dyDescent="0.25">
      <c r="A603" s="50">
        <v>602</v>
      </c>
      <c r="B603" s="51">
        <v>243783</v>
      </c>
      <c r="C603" s="50" t="s">
        <v>4101</v>
      </c>
      <c r="D603" s="50" t="s">
        <v>4102</v>
      </c>
      <c r="E603" s="50" t="s">
        <v>4110</v>
      </c>
      <c r="F603" s="50" t="s">
        <v>4103</v>
      </c>
      <c r="G603" s="50">
        <v>2</v>
      </c>
      <c r="H603" s="50" t="s">
        <v>4104</v>
      </c>
      <c r="I603" s="50" t="s">
        <v>13280</v>
      </c>
      <c r="J603" s="50" t="s">
        <v>13281</v>
      </c>
      <c r="K603" s="50" t="s">
        <v>13282</v>
      </c>
      <c r="L603" s="54" t="s">
        <v>13283</v>
      </c>
      <c r="N603" s="50">
        <v>0.878</v>
      </c>
      <c r="O603" s="50">
        <v>0</v>
      </c>
      <c r="P603" s="50">
        <v>0</v>
      </c>
      <c r="Q603" s="50">
        <v>0</v>
      </c>
      <c r="R603" s="50">
        <v>0</v>
      </c>
      <c r="S603" s="50">
        <v>17</v>
      </c>
      <c r="T603" s="53">
        <v>17</v>
      </c>
    </row>
    <row r="604" spans="1:20" ht="23.4" x14ac:dyDescent="0.25">
      <c r="A604" s="50">
        <v>603</v>
      </c>
      <c r="B604" s="51">
        <v>243783</v>
      </c>
      <c r="C604" s="50" t="s">
        <v>4101</v>
      </c>
      <c r="D604" s="50" t="s">
        <v>4102</v>
      </c>
      <c r="E604" s="50" t="s">
        <v>4110</v>
      </c>
      <c r="F604" s="50" t="s">
        <v>4103</v>
      </c>
      <c r="G604" s="50">
        <v>2</v>
      </c>
      <c r="H604" s="50" t="s">
        <v>4104</v>
      </c>
      <c r="I604" s="50" t="s">
        <v>13284</v>
      </c>
      <c r="J604" s="50" t="s">
        <v>13285</v>
      </c>
      <c r="K604" s="50" t="s">
        <v>13286</v>
      </c>
      <c r="L604" s="54" t="s">
        <v>13287</v>
      </c>
      <c r="N604" s="50">
        <v>2.3319999999999999</v>
      </c>
      <c r="O604" s="50">
        <v>0</v>
      </c>
      <c r="P604" s="50">
        <v>0</v>
      </c>
      <c r="Q604" s="50">
        <v>0</v>
      </c>
      <c r="R604" s="50">
        <v>0</v>
      </c>
      <c r="S604" s="50">
        <v>37</v>
      </c>
      <c r="T604" s="53">
        <v>37</v>
      </c>
    </row>
    <row r="605" spans="1:20" ht="23.4" x14ac:dyDescent="0.25">
      <c r="A605" s="50">
        <v>604</v>
      </c>
      <c r="B605" s="51">
        <v>243783</v>
      </c>
      <c r="C605" s="50" t="s">
        <v>4101</v>
      </c>
      <c r="D605" s="50" t="s">
        <v>4102</v>
      </c>
      <c r="E605" s="50" t="s">
        <v>4110</v>
      </c>
      <c r="F605" s="50" t="s">
        <v>4103</v>
      </c>
      <c r="G605" s="50">
        <v>2</v>
      </c>
      <c r="H605" s="50" t="s">
        <v>4104</v>
      </c>
      <c r="I605" s="50" t="s">
        <v>13288</v>
      </c>
      <c r="J605" s="50" t="s">
        <v>13289</v>
      </c>
      <c r="K605" s="50" t="s">
        <v>13221</v>
      </c>
      <c r="L605" s="54" t="s">
        <v>13290</v>
      </c>
      <c r="N605" s="50">
        <v>1.236</v>
      </c>
      <c r="O605" s="50">
        <v>0</v>
      </c>
      <c r="P605" s="50">
        <v>0</v>
      </c>
      <c r="Q605" s="50">
        <v>0</v>
      </c>
      <c r="R605" s="50">
        <v>0</v>
      </c>
      <c r="S605" s="50">
        <v>22</v>
      </c>
      <c r="T605" s="53">
        <v>22</v>
      </c>
    </row>
    <row r="606" spans="1:20" ht="23.4" x14ac:dyDescent="0.25">
      <c r="A606" s="50">
        <v>605</v>
      </c>
      <c r="B606" s="51">
        <v>243783</v>
      </c>
      <c r="C606" s="50" t="s">
        <v>4101</v>
      </c>
      <c r="D606" s="50" t="s">
        <v>4102</v>
      </c>
      <c r="E606" s="50" t="s">
        <v>4110</v>
      </c>
      <c r="F606" s="50" t="s">
        <v>4103</v>
      </c>
      <c r="G606" s="50">
        <v>2</v>
      </c>
      <c r="H606" s="50" t="s">
        <v>4104</v>
      </c>
      <c r="I606" s="50" t="s">
        <v>13291</v>
      </c>
      <c r="J606" s="50" t="s">
        <v>2490</v>
      </c>
      <c r="K606" s="50" t="s">
        <v>4768</v>
      </c>
      <c r="L606" s="54" t="s">
        <v>4769</v>
      </c>
      <c r="N606" s="50">
        <v>0.88</v>
      </c>
      <c r="O606" s="50">
        <v>0</v>
      </c>
      <c r="P606" s="50">
        <v>0</v>
      </c>
      <c r="Q606" s="50">
        <v>0</v>
      </c>
      <c r="R606" s="50">
        <v>0</v>
      </c>
      <c r="S606" s="50">
        <v>17</v>
      </c>
      <c r="T606" s="53">
        <v>17</v>
      </c>
    </row>
    <row r="607" spans="1:20" ht="23.4" x14ac:dyDescent="0.25">
      <c r="A607" s="50">
        <v>606</v>
      </c>
      <c r="B607" s="51">
        <v>243783</v>
      </c>
      <c r="C607" s="50" t="s">
        <v>4101</v>
      </c>
      <c r="D607" s="50" t="s">
        <v>4102</v>
      </c>
      <c r="E607" s="50" t="s">
        <v>4110</v>
      </c>
      <c r="F607" s="50" t="s">
        <v>4103</v>
      </c>
      <c r="G607" s="50">
        <v>2</v>
      </c>
      <c r="H607" s="50" t="s">
        <v>4104</v>
      </c>
      <c r="I607" s="50" t="s">
        <v>13292</v>
      </c>
      <c r="J607" s="50" t="s">
        <v>13293</v>
      </c>
      <c r="K607" s="50" t="s">
        <v>13294</v>
      </c>
      <c r="L607" s="54" t="s">
        <v>13295</v>
      </c>
      <c r="N607" s="50">
        <v>1.208</v>
      </c>
      <c r="O607" s="50">
        <v>0</v>
      </c>
      <c r="P607" s="50">
        <v>0</v>
      </c>
      <c r="Q607" s="50">
        <v>0</v>
      </c>
      <c r="R607" s="50">
        <v>0</v>
      </c>
      <c r="S607" s="50">
        <v>22</v>
      </c>
      <c r="T607" s="53">
        <v>22</v>
      </c>
    </row>
    <row r="608" spans="1:20" ht="23.4" x14ac:dyDescent="0.25">
      <c r="A608" s="50">
        <v>607</v>
      </c>
      <c r="B608" s="51">
        <v>243783</v>
      </c>
      <c r="C608" s="50" t="s">
        <v>4101</v>
      </c>
      <c r="D608" s="50" t="s">
        <v>4102</v>
      </c>
      <c r="E608" s="50" t="s">
        <v>4110</v>
      </c>
      <c r="F608" s="50" t="s">
        <v>4103</v>
      </c>
      <c r="G608" s="50">
        <v>2</v>
      </c>
      <c r="H608" s="50" t="s">
        <v>4104</v>
      </c>
      <c r="I608" s="50" t="s">
        <v>13296</v>
      </c>
      <c r="J608" s="50" t="s">
        <v>13297</v>
      </c>
      <c r="K608" s="50" t="s">
        <v>13298</v>
      </c>
      <c r="L608" s="54" t="s">
        <v>13299</v>
      </c>
      <c r="N608" s="50">
        <v>5.42</v>
      </c>
      <c r="O608" s="50">
        <v>0</v>
      </c>
      <c r="P608" s="50">
        <v>0</v>
      </c>
      <c r="Q608" s="50">
        <v>0</v>
      </c>
      <c r="R608" s="50">
        <v>0</v>
      </c>
      <c r="S608" s="50">
        <v>70</v>
      </c>
      <c r="T608" s="53">
        <v>70</v>
      </c>
    </row>
    <row r="609" spans="1:20" ht="23.4" x14ac:dyDescent="0.25">
      <c r="A609" s="50">
        <v>608</v>
      </c>
      <c r="B609" s="51">
        <v>243783</v>
      </c>
      <c r="C609" s="50" t="s">
        <v>4101</v>
      </c>
      <c r="D609" s="50" t="s">
        <v>4102</v>
      </c>
      <c r="E609" s="50" t="s">
        <v>4110</v>
      </c>
      <c r="F609" s="50" t="s">
        <v>4103</v>
      </c>
      <c r="G609" s="50">
        <v>2</v>
      </c>
      <c r="H609" s="50" t="s">
        <v>4104</v>
      </c>
      <c r="I609" s="50" t="s">
        <v>13300</v>
      </c>
      <c r="J609" s="50" t="s">
        <v>13301</v>
      </c>
      <c r="K609" s="50" t="s">
        <v>13302</v>
      </c>
      <c r="L609" s="54" t="s">
        <v>13303</v>
      </c>
      <c r="N609" s="50">
        <v>0.63200000000000001</v>
      </c>
      <c r="O609" s="50">
        <v>0</v>
      </c>
      <c r="P609" s="50">
        <v>0</v>
      </c>
      <c r="Q609" s="50">
        <v>0</v>
      </c>
      <c r="R609" s="50">
        <v>0</v>
      </c>
      <c r="S609" s="50">
        <v>17</v>
      </c>
      <c r="T609" s="53">
        <v>17</v>
      </c>
    </row>
    <row r="610" spans="1:20" ht="23.4" x14ac:dyDescent="0.25">
      <c r="A610" s="50">
        <v>609</v>
      </c>
      <c r="B610" s="51">
        <v>243783</v>
      </c>
      <c r="C610" s="50" t="s">
        <v>4101</v>
      </c>
      <c r="D610" s="50" t="s">
        <v>4102</v>
      </c>
      <c r="E610" s="50" t="s">
        <v>4110</v>
      </c>
      <c r="F610" s="50" t="s">
        <v>4103</v>
      </c>
      <c r="G610" s="50">
        <v>2</v>
      </c>
      <c r="H610" s="50" t="s">
        <v>4104</v>
      </c>
      <c r="I610" s="50" t="s">
        <v>13304</v>
      </c>
      <c r="J610" s="50" t="s">
        <v>13305</v>
      </c>
      <c r="K610" s="50" t="s">
        <v>13306</v>
      </c>
      <c r="L610" s="54" t="s">
        <v>13307</v>
      </c>
      <c r="N610" s="50">
        <v>0.59199999999999997</v>
      </c>
      <c r="O610" s="50">
        <v>0</v>
      </c>
      <c r="P610" s="50">
        <v>0</v>
      </c>
      <c r="Q610" s="50">
        <v>0</v>
      </c>
      <c r="R610" s="50">
        <v>0</v>
      </c>
      <c r="S610" s="50">
        <v>17</v>
      </c>
      <c r="T610" s="53">
        <v>17</v>
      </c>
    </row>
    <row r="611" spans="1:20" ht="23.4" x14ac:dyDescent="0.25">
      <c r="A611" s="50">
        <v>610</v>
      </c>
      <c r="B611" s="51">
        <v>243783</v>
      </c>
      <c r="C611" s="50" t="s">
        <v>4101</v>
      </c>
      <c r="D611" s="50" t="s">
        <v>4102</v>
      </c>
      <c r="E611" s="50" t="s">
        <v>4110</v>
      </c>
      <c r="F611" s="50" t="s">
        <v>4103</v>
      </c>
      <c r="G611" s="50">
        <v>2</v>
      </c>
      <c r="H611" s="50" t="s">
        <v>4104</v>
      </c>
      <c r="I611" s="50" t="s">
        <v>13308</v>
      </c>
      <c r="J611" s="50" t="s">
        <v>9269</v>
      </c>
      <c r="K611" s="50" t="s">
        <v>13309</v>
      </c>
      <c r="L611" s="54" t="s">
        <v>13310</v>
      </c>
      <c r="N611" s="50">
        <v>1.252</v>
      </c>
      <c r="O611" s="50">
        <v>0</v>
      </c>
      <c r="P611" s="50">
        <v>0</v>
      </c>
      <c r="Q611" s="50">
        <v>0</v>
      </c>
      <c r="R611" s="50">
        <v>0</v>
      </c>
      <c r="S611" s="50">
        <v>22</v>
      </c>
      <c r="T611" s="53">
        <v>22</v>
      </c>
    </row>
    <row r="612" spans="1:20" ht="23.4" x14ac:dyDescent="0.25">
      <c r="A612" s="50">
        <v>611</v>
      </c>
      <c r="B612" s="51">
        <v>243783</v>
      </c>
      <c r="C612" s="50" t="s">
        <v>4101</v>
      </c>
      <c r="D612" s="50" t="s">
        <v>4102</v>
      </c>
      <c r="E612" s="50" t="s">
        <v>4110</v>
      </c>
      <c r="F612" s="50" t="s">
        <v>4103</v>
      </c>
      <c r="G612" s="50">
        <v>2</v>
      </c>
      <c r="H612" s="50" t="s">
        <v>4104</v>
      </c>
      <c r="I612" s="50" t="s">
        <v>13311</v>
      </c>
      <c r="J612" s="50" t="s">
        <v>13312</v>
      </c>
      <c r="K612" s="50" t="s">
        <v>13313</v>
      </c>
      <c r="L612" s="54" t="s">
        <v>13314</v>
      </c>
      <c r="N612" s="50">
        <v>0.63800000000000001</v>
      </c>
      <c r="O612" s="50">
        <v>0</v>
      </c>
      <c r="P612" s="50">
        <v>0</v>
      </c>
      <c r="Q612" s="50">
        <v>0</v>
      </c>
      <c r="R612" s="50">
        <v>0</v>
      </c>
      <c r="S612" s="50">
        <v>17</v>
      </c>
      <c r="T612" s="53">
        <v>17</v>
      </c>
    </row>
    <row r="613" spans="1:20" ht="23.4" x14ac:dyDescent="0.25">
      <c r="A613" s="50">
        <v>612</v>
      </c>
      <c r="B613" s="51">
        <v>243783</v>
      </c>
      <c r="C613" s="50" t="s">
        <v>4101</v>
      </c>
      <c r="D613" s="50" t="s">
        <v>4102</v>
      </c>
      <c r="E613" s="50" t="s">
        <v>4110</v>
      </c>
      <c r="F613" s="50" t="s">
        <v>4103</v>
      </c>
      <c r="G613" s="50">
        <v>2</v>
      </c>
      <c r="H613" s="50" t="s">
        <v>4104</v>
      </c>
      <c r="I613" s="50" t="s">
        <v>13315</v>
      </c>
      <c r="J613" s="50" t="s">
        <v>6918</v>
      </c>
      <c r="K613" s="50" t="s">
        <v>11645</v>
      </c>
      <c r="L613" s="54" t="s">
        <v>11646</v>
      </c>
      <c r="N613" s="50">
        <v>0.67</v>
      </c>
      <c r="O613" s="50">
        <v>0</v>
      </c>
      <c r="P613" s="50">
        <v>0</v>
      </c>
      <c r="Q613" s="50">
        <v>0</v>
      </c>
      <c r="R613" s="50">
        <v>0</v>
      </c>
      <c r="S613" s="50">
        <v>17</v>
      </c>
      <c r="T613" s="53">
        <v>17</v>
      </c>
    </row>
    <row r="614" spans="1:20" ht="23.4" x14ac:dyDescent="0.25">
      <c r="A614" s="50">
        <v>613</v>
      </c>
      <c r="B614" s="51">
        <v>243783</v>
      </c>
      <c r="C614" s="50" t="s">
        <v>4101</v>
      </c>
      <c r="D614" s="50" t="s">
        <v>4102</v>
      </c>
      <c r="E614" s="50" t="s">
        <v>4110</v>
      </c>
      <c r="F614" s="50" t="s">
        <v>4103</v>
      </c>
      <c r="G614" s="50">
        <v>2</v>
      </c>
      <c r="H614" s="50" t="s">
        <v>4104</v>
      </c>
      <c r="I614" s="50" t="s">
        <v>13316</v>
      </c>
      <c r="J614" s="50" t="s">
        <v>13317</v>
      </c>
      <c r="K614" s="50" t="s">
        <v>13318</v>
      </c>
      <c r="L614" s="54" t="s">
        <v>13319</v>
      </c>
      <c r="N614" s="50">
        <v>0.83799999999999997</v>
      </c>
      <c r="O614" s="50">
        <v>0</v>
      </c>
      <c r="P614" s="50">
        <v>0</v>
      </c>
      <c r="Q614" s="50">
        <v>0</v>
      </c>
      <c r="R614" s="50">
        <v>0</v>
      </c>
      <c r="S614" s="50">
        <v>17</v>
      </c>
      <c r="T614" s="53">
        <v>17</v>
      </c>
    </row>
    <row r="615" spans="1:20" ht="23.4" x14ac:dyDescent="0.25">
      <c r="A615" s="50">
        <v>614</v>
      </c>
      <c r="B615" s="51">
        <v>243783</v>
      </c>
      <c r="C615" s="50" t="s">
        <v>4101</v>
      </c>
      <c r="D615" s="50" t="s">
        <v>4102</v>
      </c>
      <c r="E615" s="50" t="s">
        <v>4110</v>
      </c>
      <c r="F615" s="50" t="s">
        <v>4103</v>
      </c>
      <c r="G615" s="50">
        <v>2</v>
      </c>
      <c r="H615" s="50" t="s">
        <v>4104</v>
      </c>
      <c r="I615" s="50" t="s">
        <v>13320</v>
      </c>
      <c r="J615" s="50" t="s">
        <v>13321</v>
      </c>
      <c r="K615" s="50" t="s">
        <v>13322</v>
      </c>
      <c r="L615" s="54" t="s">
        <v>13323</v>
      </c>
      <c r="N615" s="50">
        <v>0.68</v>
      </c>
      <c r="O615" s="50">
        <v>0</v>
      </c>
      <c r="P615" s="50">
        <v>0</v>
      </c>
      <c r="Q615" s="50">
        <v>0</v>
      </c>
      <c r="R615" s="50">
        <v>0</v>
      </c>
      <c r="S615" s="50">
        <v>17</v>
      </c>
      <c r="T615" s="53">
        <v>17</v>
      </c>
    </row>
    <row r="616" spans="1:20" ht="23.4" x14ac:dyDescent="0.25">
      <c r="A616" s="50">
        <v>615</v>
      </c>
      <c r="B616" s="51">
        <v>243783</v>
      </c>
      <c r="C616" s="50" t="s">
        <v>4101</v>
      </c>
      <c r="D616" s="50" t="s">
        <v>4102</v>
      </c>
      <c r="E616" s="50" t="s">
        <v>4110</v>
      </c>
      <c r="F616" s="50" t="s">
        <v>4103</v>
      </c>
      <c r="G616" s="50">
        <v>2</v>
      </c>
      <c r="H616" s="50" t="s">
        <v>4104</v>
      </c>
      <c r="I616" s="50" t="s">
        <v>13324</v>
      </c>
      <c r="J616" s="50" t="s">
        <v>12634</v>
      </c>
      <c r="K616" s="50" t="s">
        <v>13325</v>
      </c>
      <c r="L616" s="54" t="s">
        <v>13326</v>
      </c>
      <c r="N616" s="50">
        <v>2.6859999999999999</v>
      </c>
      <c r="O616" s="50">
        <v>0</v>
      </c>
      <c r="P616" s="50">
        <v>0</v>
      </c>
      <c r="Q616" s="50">
        <v>0</v>
      </c>
      <c r="R616" s="50">
        <v>0</v>
      </c>
      <c r="S616" s="50">
        <v>37</v>
      </c>
      <c r="T616" s="53">
        <v>37</v>
      </c>
    </row>
    <row r="617" spans="1:20" ht="23.4" x14ac:dyDescent="0.25">
      <c r="A617" s="50">
        <v>616</v>
      </c>
      <c r="B617" s="51">
        <v>243783</v>
      </c>
      <c r="C617" s="50" t="s">
        <v>4101</v>
      </c>
      <c r="D617" s="50" t="s">
        <v>4102</v>
      </c>
      <c r="E617" s="50" t="s">
        <v>4110</v>
      </c>
      <c r="F617" s="50" t="s">
        <v>4103</v>
      </c>
      <c r="G617" s="50">
        <v>2</v>
      </c>
      <c r="H617" s="50" t="s">
        <v>4104</v>
      </c>
      <c r="I617" s="50" t="s">
        <v>13327</v>
      </c>
      <c r="J617" s="50" t="s">
        <v>13328</v>
      </c>
      <c r="K617" s="50" t="s">
        <v>13329</v>
      </c>
      <c r="L617" s="54" t="s">
        <v>13330</v>
      </c>
      <c r="N617" s="50">
        <v>1.218</v>
      </c>
      <c r="O617" s="50">
        <v>229</v>
      </c>
      <c r="P617" s="50">
        <v>3.4350000000000001</v>
      </c>
      <c r="Q617" s="50">
        <v>0.24049999999999999</v>
      </c>
      <c r="R617" s="50">
        <v>0</v>
      </c>
      <c r="S617" s="50">
        <v>22</v>
      </c>
      <c r="T617" s="53">
        <v>25.68</v>
      </c>
    </row>
    <row r="618" spans="1:20" ht="23.4" x14ac:dyDescent="0.25">
      <c r="A618" s="50">
        <v>617</v>
      </c>
      <c r="B618" s="51">
        <v>243783</v>
      </c>
      <c r="C618" s="50" t="s">
        <v>4101</v>
      </c>
      <c r="D618" s="50" t="s">
        <v>4102</v>
      </c>
      <c r="E618" s="50" t="s">
        <v>4110</v>
      </c>
      <c r="F618" s="50" t="s">
        <v>4103</v>
      </c>
      <c r="G618" s="50">
        <v>2</v>
      </c>
      <c r="H618" s="50" t="s">
        <v>4104</v>
      </c>
      <c r="I618" s="50" t="s">
        <v>13331</v>
      </c>
      <c r="J618" s="50" t="s">
        <v>12340</v>
      </c>
      <c r="K618" s="50" t="s">
        <v>13332</v>
      </c>
      <c r="L618" s="54" t="s">
        <v>13333</v>
      </c>
      <c r="N618" s="50">
        <v>1.1819999999999999</v>
      </c>
      <c r="O618" s="50">
        <v>229</v>
      </c>
      <c r="P618" s="50">
        <v>3.4350000000000001</v>
      </c>
      <c r="Q618" s="50">
        <v>0.24049999999999999</v>
      </c>
      <c r="R618" s="50">
        <v>0</v>
      </c>
      <c r="S618" s="50">
        <v>22</v>
      </c>
      <c r="T618" s="53">
        <v>25.68</v>
      </c>
    </row>
    <row r="619" spans="1:20" ht="23.4" x14ac:dyDescent="0.25">
      <c r="A619" s="50">
        <v>618</v>
      </c>
      <c r="B619" s="51">
        <v>243783</v>
      </c>
      <c r="C619" s="50" t="s">
        <v>4101</v>
      </c>
      <c r="D619" s="50" t="s">
        <v>4102</v>
      </c>
      <c r="E619" s="50" t="s">
        <v>4110</v>
      </c>
      <c r="F619" s="50" t="s">
        <v>4103</v>
      </c>
      <c r="G619" s="50">
        <v>2</v>
      </c>
      <c r="H619" s="50" t="s">
        <v>4104</v>
      </c>
      <c r="I619" s="50" t="s">
        <v>13334</v>
      </c>
      <c r="J619" s="50" t="s">
        <v>13335</v>
      </c>
      <c r="K619" s="50" t="s">
        <v>13336</v>
      </c>
      <c r="L619" s="54" t="s">
        <v>13337</v>
      </c>
      <c r="N619" s="50">
        <v>0.60199999999999998</v>
      </c>
      <c r="O619" s="50">
        <v>180</v>
      </c>
      <c r="P619" s="50">
        <v>2.7</v>
      </c>
      <c r="Q619" s="50">
        <v>0.189</v>
      </c>
      <c r="R619" s="50">
        <v>0</v>
      </c>
      <c r="S619" s="50">
        <v>17</v>
      </c>
      <c r="T619" s="53">
        <v>19.89</v>
      </c>
    </row>
    <row r="620" spans="1:20" ht="23.4" x14ac:dyDescent="0.25">
      <c r="A620" s="50">
        <v>619</v>
      </c>
      <c r="B620" s="51">
        <v>243783</v>
      </c>
      <c r="C620" s="50" t="s">
        <v>4101</v>
      </c>
      <c r="D620" s="50" t="s">
        <v>4102</v>
      </c>
      <c r="E620" s="50" t="s">
        <v>4110</v>
      </c>
      <c r="F620" s="50" t="s">
        <v>4103</v>
      </c>
      <c r="G620" s="50">
        <v>2</v>
      </c>
      <c r="H620" s="50" t="s">
        <v>4104</v>
      </c>
      <c r="I620" s="50" t="s">
        <v>13338</v>
      </c>
      <c r="J620" s="50" t="s">
        <v>13339</v>
      </c>
      <c r="K620" s="50" t="s">
        <v>13340</v>
      </c>
      <c r="L620" s="54" t="s">
        <v>13341</v>
      </c>
      <c r="N620" s="50">
        <v>1.716</v>
      </c>
      <c r="O620" s="50">
        <v>510</v>
      </c>
      <c r="P620" s="50">
        <v>7.65</v>
      </c>
      <c r="Q620" s="50">
        <v>0.53549999999999998</v>
      </c>
      <c r="R620" s="50">
        <v>0</v>
      </c>
      <c r="S620" s="50">
        <v>22</v>
      </c>
      <c r="T620" s="53">
        <v>30.19</v>
      </c>
    </row>
    <row r="621" spans="1:20" ht="23.4" x14ac:dyDescent="0.25">
      <c r="A621" s="50">
        <v>620</v>
      </c>
      <c r="B621" s="51">
        <v>243783</v>
      </c>
      <c r="C621" s="50" t="s">
        <v>4101</v>
      </c>
      <c r="D621" s="50" t="s">
        <v>4102</v>
      </c>
      <c r="E621" s="50" t="s">
        <v>4110</v>
      </c>
      <c r="F621" s="50" t="s">
        <v>4103</v>
      </c>
      <c r="G621" s="50">
        <v>2</v>
      </c>
      <c r="H621" s="50" t="s">
        <v>4104</v>
      </c>
      <c r="I621" s="50" t="s">
        <v>13342</v>
      </c>
      <c r="J621" s="50" t="s">
        <v>13343</v>
      </c>
      <c r="K621" s="50" t="s">
        <v>13344</v>
      </c>
      <c r="L621" s="54" t="s">
        <v>13345</v>
      </c>
      <c r="N621" s="50">
        <v>1.22</v>
      </c>
      <c r="O621" s="50">
        <v>230</v>
      </c>
      <c r="P621" s="50">
        <v>3.45</v>
      </c>
      <c r="Q621" s="50">
        <v>0.24149999999999999</v>
      </c>
      <c r="R621" s="50">
        <v>0</v>
      </c>
      <c r="S621" s="50">
        <v>22</v>
      </c>
      <c r="T621" s="53">
        <v>25.69</v>
      </c>
    </row>
    <row r="622" spans="1:20" ht="23.4" x14ac:dyDescent="0.25">
      <c r="A622" s="50">
        <v>621</v>
      </c>
      <c r="B622" s="51">
        <v>243783</v>
      </c>
      <c r="C622" s="50" t="s">
        <v>4101</v>
      </c>
      <c r="D622" s="50" t="s">
        <v>4102</v>
      </c>
      <c r="E622" s="50" t="s">
        <v>4110</v>
      </c>
      <c r="F622" s="50" t="s">
        <v>4103</v>
      </c>
      <c r="G622" s="50">
        <v>2</v>
      </c>
      <c r="H622" s="50" t="s">
        <v>4104</v>
      </c>
      <c r="I622" s="50" t="s">
        <v>13346</v>
      </c>
      <c r="J622" s="50" t="s">
        <v>13347</v>
      </c>
      <c r="K622" s="50" t="s">
        <v>13348</v>
      </c>
      <c r="L622" s="54" t="s">
        <v>13349</v>
      </c>
      <c r="N622" s="50">
        <v>0.65800000000000003</v>
      </c>
      <c r="O622" s="50">
        <v>130</v>
      </c>
      <c r="P622" s="50">
        <v>1.95</v>
      </c>
      <c r="Q622" s="50">
        <v>0.13650000000000001</v>
      </c>
      <c r="R622" s="50">
        <v>0</v>
      </c>
      <c r="S622" s="50">
        <v>17</v>
      </c>
      <c r="T622" s="53">
        <v>19.09</v>
      </c>
    </row>
    <row r="623" spans="1:20" ht="23.4" x14ac:dyDescent="0.25">
      <c r="A623" s="50">
        <v>622</v>
      </c>
      <c r="B623" s="51">
        <v>243783</v>
      </c>
      <c r="C623" s="50" t="s">
        <v>4101</v>
      </c>
      <c r="D623" s="50" t="s">
        <v>4102</v>
      </c>
      <c r="E623" s="50" t="s">
        <v>4110</v>
      </c>
      <c r="F623" s="50" t="s">
        <v>4103</v>
      </c>
      <c r="G623" s="50">
        <v>2</v>
      </c>
      <c r="H623" s="50" t="s">
        <v>4104</v>
      </c>
      <c r="I623" s="50" t="s">
        <v>13350</v>
      </c>
      <c r="J623" s="50" t="s">
        <v>13351</v>
      </c>
      <c r="K623" s="50" t="s">
        <v>13352</v>
      </c>
      <c r="L623" s="54" t="s">
        <v>13353</v>
      </c>
      <c r="N623" s="50">
        <v>2.4359999999999999</v>
      </c>
      <c r="O623" s="50">
        <v>529</v>
      </c>
      <c r="P623" s="50">
        <v>7.9349999999999996</v>
      </c>
      <c r="Q623" s="50">
        <v>0.55549999999999999</v>
      </c>
      <c r="R623" s="50">
        <v>0</v>
      </c>
      <c r="S623" s="50">
        <v>37</v>
      </c>
      <c r="T623" s="53">
        <v>45.49</v>
      </c>
    </row>
    <row r="624" spans="1:20" ht="23.4" x14ac:dyDescent="0.25">
      <c r="A624" s="50">
        <v>623</v>
      </c>
      <c r="B624" s="51">
        <v>243783</v>
      </c>
      <c r="C624" s="50" t="s">
        <v>4101</v>
      </c>
      <c r="D624" s="50" t="s">
        <v>4102</v>
      </c>
      <c r="E624" s="50" t="s">
        <v>4110</v>
      </c>
      <c r="F624" s="50" t="s">
        <v>4103</v>
      </c>
      <c r="G624" s="50">
        <v>2</v>
      </c>
      <c r="H624" s="50" t="s">
        <v>4104</v>
      </c>
      <c r="I624" s="50" t="s">
        <v>13354</v>
      </c>
      <c r="J624" s="50" t="s">
        <v>13355</v>
      </c>
      <c r="K624" s="50" t="s">
        <v>13356</v>
      </c>
      <c r="L624" s="54" t="s">
        <v>13357</v>
      </c>
      <c r="N624" s="50">
        <v>1.226</v>
      </c>
      <c r="O624" s="50">
        <v>229</v>
      </c>
      <c r="P624" s="50">
        <v>3.4350000000000001</v>
      </c>
      <c r="Q624" s="50">
        <v>0.24049999999999999</v>
      </c>
      <c r="R624" s="50">
        <v>0</v>
      </c>
      <c r="S624" s="50">
        <v>22</v>
      </c>
      <c r="T624" s="53">
        <v>25.68</v>
      </c>
    </row>
    <row r="625" spans="1:20" ht="23.4" x14ac:dyDescent="0.25">
      <c r="A625" s="50">
        <v>624</v>
      </c>
      <c r="B625" s="51">
        <v>243783</v>
      </c>
      <c r="C625" s="50" t="s">
        <v>4101</v>
      </c>
      <c r="D625" s="50" t="s">
        <v>4102</v>
      </c>
      <c r="E625" s="50" t="s">
        <v>4110</v>
      </c>
      <c r="F625" s="50" t="s">
        <v>4103</v>
      </c>
      <c r="G625" s="50">
        <v>2</v>
      </c>
      <c r="H625" s="50" t="s">
        <v>4104</v>
      </c>
      <c r="I625" s="50" t="s">
        <v>13358</v>
      </c>
      <c r="J625" s="50" t="s">
        <v>13359</v>
      </c>
      <c r="K625" s="50" t="s">
        <v>13360</v>
      </c>
      <c r="L625" s="54" t="s">
        <v>13361</v>
      </c>
      <c r="N625" s="50">
        <v>1.1919999999999999</v>
      </c>
      <c r="O625" s="50">
        <v>229</v>
      </c>
      <c r="P625" s="50">
        <v>3.4350000000000001</v>
      </c>
      <c r="Q625" s="50">
        <v>0.24049999999999999</v>
      </c>
      <c r="R625" s="50">
        <v>0</v>
      </c>
      <c r="S625" s="50">
        <v>22</v>
      </c>
      <c r="T625" s="53">
        <v>25.68</v>
      </c>
    </row>
    <row r="626" spans="1:20" ht="23.4" x14ac:dyDescent="0.25">
      <c r="A626" s="50">
        <v>625</v>
      </c>
      <c r="B626" s="51">
        <v>243783</v>
      </c>
      <c r="C626" s="50" t="s">
        <v>4101</v>
      </c>
      <c r="D626" s="50" t="s">
        <v>4102</v>
      </c>
      <c r="E626" s="50" t="s">
        <v>4110</v>
      </c>
      <c r="F626" s="50" t="s">
        <v>4103</v>
      </c>
      <c r="G626" s="50">
        <v>2</v>
      </c>
      <c r="H626" s="50" t="s">
        <v>4104</v>
      </c>
      <c r="I626" s="50" t="s">
        <v>13362</v>
      </c>
      <c r="J626" s="50" t="s">
        <v>13363</v>
      </c>
      <c r="K626" s="50" t="s">
        <v>13364</v>
      </c>
      <c r="L626" s="54" t="s">
        <v>13365</v>
      </c>
      <c r="N626" s="50">
        <v>0.60399999999999998</v>
      </c>
      <c r="O626" s="50">
        <v>180</v>
      </c>
      <c r="P626" s="50">
        <v>2.7</v>
      </c>
      <c r="Q626" s="50">
        <v>0.189</v>
      </c>
      <c r="R626" s="50">
        <v>0</v>
      </c>
      <c r="S626" s="50">
        <v>17</v>
      </c>
      <c r="T626" s="53">
        <v>19.89</v>
      </c>
    </row>
    <row r="627" spans="1:20" ht="23.4" x14ac:dyDescent="0.25">
      <c r="A627" s="50">
        <v>626</v>
      </c>
      <c r="B627" s="51">
        <v>243783</v>
      </c>
      <c r="C627" s="50" t="s">
        <v>4101</v>
      </c>
      <c r="D627" s="50" t="s">
        <v>4102</v>
      </c>
      <c r="E627" s="50" t="s">
        <v>4110</v>
      </c>
      <c r="F627" s="50" t="s">
        <v>4103</v>
      </c>
      <c r="G627" s="50">
        <v>2</v>
      </c>
      <c r="H627" s="50" t="s">
        <v>4104</v>
      </c>
      <c r="I627" s="50" t="s">
        <v>13366</v>
      </c>
      <c r="J627" s="50" t="s">
        <v>13367</v>
      </c>
      <c r="K627" s="50" t="s">
        <v>13368</v>
      </c>
      <c r="L627" s="54" t="s">
        <v>13369</v>
      </c>
      <c r="N627" s="50">
        <v>0.65</v>
      </c>
      <c r="O627" s="50">
        <v>0</v>
      </c>
      <c r="P627" s="50">
        <v>0</v>
      </c>
      <c r="Q627" s="50">
        <v>0</v>
      </c>
      <c r="R627" s="50">
        <v>0</v>
      </c>
      <c r="S627" s="50">
        <v>17</v>
      </c>
      <c r="T627" s="53">
        <v>17</v>
      </c>
    </row>
    <row r="628" spans="1:20" ht="23.4" x14ac:dyDescent="0.25">
      <c r="A628" s="50">
        <v>627</v>
      </c>
      <c r="B628" s="51">
        <v>243783</v>
      </c>
      <c r="C628" s="50" t="s">
        <v>4101</v>
      </c>
      <c r="D628" s="50" t="s">
        <v>4102</v>
      </c>
      <c r="E628" s="50" t="s">
        <v>4110</v>
      </c>
      <c r="F628" s="50" t="s">
        <v>4103</v>
      </c>
      <c r="G628" s="50">
        <v>2</v>
      </c>
      <c r="H628" s="50" t="s">
        <v>4104</v>
      </c>
      <c r="I628" s="50" t="s">
        <v>13370</v>
      </c>
      <c r="J628" s="50" t="s">
        <v>13371</v>
      </c>
      <c r="K628" s="50" t="s">
        <v>13372</v>
      </c>
      <c r="L628" s="54" t="s">
        <v>13373</v>
      </c>
      <c r="N628" s="50">
        <v>0.64200000000000002</v>
      </c>
      <c r="O628" s="50">
        <v>0</v>
      </c>
      <c r="P628" s="50">
        <v>0</v>
      </c>
      <c r="Q628" s="50">
        <v>0</v>
      </c>
      <c r="R628" s="50">
        <v>0</v>
      </c>
      <c r="S628" s="50">
        <v>17</v>
      </c>
      <c r="T628" s="53">
        <v>17</v>
      </c>
    </row>
    <row r="629" spans="1:20" ht="23.4" x14ac:dyDescent="0.25">
      <c r="A629" s="50">
        <v>628</v>
      </c>
      <c r="B629" s="51">
        <v>243783</v>
      </c>
      <c r="C629" s="50" t="s">
        <v>4101</v>
      </c>
      <c r="D629" s="50" t="s">
        <v>4102</v>
      </c>
      <c r="E629" s="50" t="s">
        <v>4110</v>
      </c>
      <c r="F629" s="50" t="s">
        <v>4103</v>
      </c>
      <c r="G629" s="50">
        <v>2</v>
      </c>
      <c r="H629" s="50" t="s">
        <v>4104</v>
      </c>
      <c r="I629" s="50" t="s">
        <v>13374</v>
      </c>
      <c r="J629" s="50" t="s">
        <v>13375</v>
      </c>
      <c r="K629" s="50" t="s">
        <v>13376</v>
      </c>
      <c r="L629" s="54" t="s">
        <v>13377</v>
      </c>
      <c r="N629" s="50">
        <v>0.65200000000000002</v>
      </c>
      <c r="O629" s="50">
        <v>130</v>
      </c>
      <c r="P629" s="50">
        <v>1.95</v>
      </c>
      <c r="Q629" s="50">
        <v>0.13650000000000001</v>
      </c>
      <c r="R629" s="50">
        <v>0</v>
      </c>
      <c r="S629" s="50">
        <v>17</v>
      </c>
      <c r="T629" s="53">
        <v>19.09</v>
      </c>
    </row>
    <row r="630" spans="1:20" ht="23.4" x14ac:dyDescent="0.25">
      <c r="A630" s="50">
        <v>629</v>
      </c>
      <c r="B630" s="51">
        <v>243783</v>
      </c>
      <c r="C630" s="50" t="s">
        <v>4101</v>
      </c>
      <c r="D630" s="50" t="s">
        <v>4102</v>
      </c>
      <c r="E630" s="50" t="s">
        <v>4110</v>
      </c>
      <c r="F630" s="50" t="s">
        <v>4103</v>
      </c>
      <c r="G630" s="50">
        <v>2</v>
      </c>
      <c r="H630" s="50" t="s">
        <v>4104</v>
      </c>
      <c r="I630" s="50" t="s">
        <v>13378</v>
      </c>
      <c r="J630" s="50" t="s">
        <v>13379</v>
      </c>
      <c r="K630" s="50" t="s">
        <v>13380</v>
      </c>
      <c r="L630" s="54" t="s">
        <v>13381</v>
      </c>
      <c r="N630" s="50">
        <v>0.66400000000000003</v>
      </c>
      <c r="O630" s="50">
        <v>130</v>
      </c>
      <c r="P630" s="50">
        <v>1.95</v>
      </c>
      <c r="Q630" s="50">
        <v>0.13650000000000001</v>
      </c>
      <c r="R630" s="50">
        <v>0</v>
      </c>
      <c r="S630" s="50">
        <v>17</v>
      </c>
      <c r="T630" s="53">
        <v>19.09</v>
      </c>
    </row>
    <row r="631" spans="1:20" ht="23.4" x14ac:dyDescent="0.25">
      <c r="A631" s="50">
        <v>630</v>
      </c>
      <c r="B631" s="51">
        <v>243783</v>
      </c>
      <c r="C631" s="50" t="s">
        <v>4101</v>
      </c>
      <c r="D631" s="50" t="s">
        <v>4102</v>
      </c>
      <c r="E631" s="50" t="s">
        <v>4110</v>
      </c>
      <c r="F631" s="50" t="s">
        <v>4103</v>
      </c>
      <c r="G631" s="50">
        <v>2</v>
      </c>
      <c r="H631" s="50" t="s">
        <v>4104</v>
      </c>
      <c r="I631" s="50" t="s">
        <v>13382</v>
      </c>
      <c r="J631" s="50" t="s">
        <v>13383</v>
      </c>
      <c r="K631" s="50" t="s">
        <v>13384</v>
      </c>
      <c r="L631" s="54" t="s">
        <v>13385</v>
      </c>
      <c r="N631" s="50">
        <v>0.64400000000000002</v>
      </c>
      <c r="O631" s="50">
        <v>130</v>
      </c>
      <c r="P631" s="50">
        <v>1.95</v>
      </c>
      <c r="Q631" s="50">
        <v>0.13650000000000001</v>
      </c>
      <c r="R631" s="50">
        <v>0</v>
      </c>
      <c r="S631" s="50">
        <v>17</v>
      </c>
      <c r="T631" s="53">
        <v>19.09</v>
      </c>
    </row>
    <row r="632" spans="1:20" ht="23.4" x14ac:dyDescent="0.25">
      <c r="A632" s="50">
        <v>631</v>
      </c>
      <c r="B632" s="51">
        <v>243783</v>
      </c>
      <c r="C632" s="50" t="s">
        <v>4101</v>
      </c>
      <c r="D632" s="50" t="s">
        <v>4102</v>
      </c>
      <c r="E632" s="50" t="s">
        <v>4110</v>
      </c>
      <c r="F632" s="50" t="s">
        <v>4103</v>
      </c>
      <c r="G632" s="50">
        <v>2</v>
      </c>
      <c r="H632" s="50" t="s">
        <v>4104</v>
      </c>
      <c r="I632" s="50" t="s">
        <v>13386</v>
      </c>
      <c r="J632" s="50" t="s">
        <v>13387</v>
      </c>
      <c r="K632" s="50" t="s">
        <v>13388</v>
      </c>
      <c r="L632" s="54" t="s">
        <v>13389</v>
      </c>
      <c r="N632" s="50">
        <v>1.1839999999999999</v>
      </c>
      <c r="O632" s="50">
        <v>229</v>
      </c>
      <c r="P632" s="50">
        <v>3.4350000000000001</v>
      </c>
      <c r="Q632" s="50">
        <v>0.24049999999999999</v>
      </c>
      <c r="R632" s="50">
        <v>0</v>
      </c>
      <c r="S632" s="50">
        <v>22</v>
      </c>
      <c r="T632" s="53">
        <v>25.68</v>
      </c>
    </row>
    <row r="633" spans="1:20" ht="23.4" x14ac:dyDescent="0.25">
      <c r="A633" s="50">
        <v>632</v>
      </c>
      <c r="B633" s="51">
        <v>243783</v>
      </c>
      <c r="C633" s="50" t="s">
        <v>4101</v>
      </c>
      <c r="D633" s="50" t="s">
        <v>4102</v>
      </c>
      <c r="E633" s="50" t="s">
        <v>4110</v>
      </c>
      <c r="F633" s="50" t="s">
        <v>4103</v>
      </c>
      <c r="G633" s="50">
        <v>2</v>
      </c>
      <c r="H633" s="50" t="s">
        <v>4104</v>
      </c>
      <c r="I633" s="50" t="s">
        <v>13390</v>
      </c>
      <c r="J633" s="50" t="s">
        <v>13391</v>
      </c>
      <c r="K633" s="50" t="s">
        <v>13392</v>
      </c>
      <c r="L633" s="54" t="s">
        <v>13393</v>
      </c>
      <c r="N633" s="50">
        <v>1.71</v>
      </c>
      <c r="O633" s="50">
        <v>480</v>
      </c>
      <c r="P633" s="50">
        <v>7.2</v>
      </c>
      <c r="Q633" s="50">
        <v>0.504</v>
      </c>
      <c r="R633" s="50">
        <v>0</v>
      </c>
      <c r="S633" s="50">
        <v>22</v>
      </c>
      <c r="T633" s="53">
        <v>29.7</v>
      </c>
    </row>
    <row r="634" spans="1:20" ht="23.4" x14ac:dyDescent="0.25">
      <c r="A634" s="50">
        <v>633</v>
      </c>
      <c r="B634" s="51">
        <v>243783</v>
      </c>
      <c r="C634" s="50" t="s">
        <v>4101</v>
      </c>
      <c r="D634" s="50" t="s">
        <v>4102</v>
      </c>
      <c r="E634" s="50" t="s">
        <v>4110</v>
      </c>
      <c r="F634" s="50" t="s">
        <v>4103</v>
      </c>
      <c r="G634" s="50">
        <v>2</v>
      </c>
      <c r="H634" s="50" t="s">
        <v>4104</v>
      </c>
      <c r="I634" s="50" t="s">
        <v>13394</v>
      </c>
      <c r="J634" s="50" t="s">
        <v>13395</v>
      </c>
      <c r="K634" s="50" t="s">
        <v>13396</v>
      </c>
      <c r="L634" s="54" t="s">
        <v>13397</v>
      </c>
      <c r="N634" s="50">
        <v>0.59599999999999997</v>
      </c>
      <c r="O634" s="50">
        <v>180</v>
      </c>
      <c r="P634" s="50">
        <v>2.7</v>
      </c>
      <c r="Q634" s="50">
        <v>0.189</v>
      </c>
      <c r="R634" s="50">
        <v>0</v>
      </c>
      <c r="S634" s="50">
        <v>17</v>
      </c>
      <c r="T634" s="53">
        <v>19.89</v>
      </c>
    </row>
    <row r="635" spans="1:20" ht="23.4" x14ac:dyDescent="0.25">
      <c r="A635" s="50">
        <v>634</v>
      </c>
      <c r="B635" s="51">
        <v>243783</v>
      </c>
      <c r="C635" s="50" t="s">
        <v>4101</v>
      </c>
      <c r="D635" s="50" t="s">
        <v>4102</v>
      </c>
      <c r="E635" s="50" t="s">
        <v>4110</v>
      </c>
      <c r="F635" s="50" t="s">
        <v>4103</v>
      </c>
      <c r="G635" s="50">
        <v>2</v>
      </c>
      <c r="H635" s="50" t="s">
        <v>4104</v>
      </c>
      <c r="I635" s="50" t="s">
        <v>13398</v>
      </c>
      <c r="J635" s="50" t="s">
        <v>13399</v>
      </c>
      <c r="K635" s="50" t="s">
        <v>13400</v>
      </c>
      <c r="L635" s="54" t="s">
        <v>13401</v>
      </c>
      <c r="N635" s="50">
        <v>1.18</v>
      </c>
      <c r="O635" s="50">
        <v>330</v>
      </c>
      <c r="P635" s="50">
        <v>4.95</v>
      </c>
      <c r="Q635" s="50">
        <v>0.34649999999999997</v>
      </c>
      <c r="R635" s="50">
        <v>0</v>
      </c>
      <c r="S635" s="50">
        <v>22</v>
      </c>
      <c r="T635" s="53">
        <v>27.3</v>
      </c>
    </row>
    <row r="636" spans="1:20" ht="23.4" x14ac:dyDescent="0.25">
      <c r="A636" s="50">
        <v>635</v>
      </c>
      <c r="B636" s="51">
        <v>243783</v>
      </c>
      <c r="C636" s="50" t="s">
        <v>4101</v>
      </c>
      <c r="D636" s="50" t="s">
        <v>4102</v>
      </c>
      <c r="E636" s="50" t="s">
        <v>4110</v>
      </c>
      <c r="F636" s="50" t="s">
        <v>4103</v>
      </c>
      <c r="G636" s="50">
        <v>2</v>
      </c>
      <c r="H636" s="50" t="s">
        <v>4104</v>
      </c>
      <c r="I636" s="50" t="s">
        <v>13402</v>
      </c>
      <c r="J636" s="50" t="s">
        <v>13403</v>
      </c>
      <c r="K636" s="50" t="s">
        <v>13404</v>
      </c>
      <c r="L636" s="54" t="s">
        <v>13405</v>
      </c>
      <c r="N636" s="50">
        <v>0.65200000000000002</v>
      </c>
      <c r="O636" s="50">
        <v>130</v>
      </c>
      <c r="P636" s="50">
        <v>1.95</v>
      </c>
      <c r="Q636" s="50">
        <v>0.13650000000000001</v>
      </c>
      <c r="R636" s="50">
        <v>0</v>
      </c>
      <c r="S636" s="50">
        <v>17</v>
      </c>
      <c r="T636" s="53">
        <v>19.09</v>
      </c>
    </row>
    <row r="637" spans="1:20" ht="23.4" x14ac:dyDescent="0.25">
      <c r="A637" s="50">
        <v>636</v>
      </c>
      <c r="B637" s="51">
        <v>243783</v>
      </c>
      <c r="C637" s="50" t="s">
        <v>4101</v>
      </c>
      <c r="D637" s="50" t="s">
        <v>4102</v>
      </c>
      <c r="E637" s="50" t="s">
        <v>4110</v>
      </c>
      <c r="F637" s="50" t="s">
        <v>4103</v>
      </c>
      <c r="G637" s="50">
        <v>2</v>
      </c>
      <c r="H637" s="50" t="s">
        <v>4104</v>
      </c>
      <c r="I637" s="50" t="s">
        <v>13406</v>
      </c>
      <c r="J637" s="50" t="s">
        <v>7466</v>
      </c>
      <c r="K637" s="50" t="s">
        <v>13407</v>
      </c>
      <c r="L637" s="54" t="s">
        <v>13408</v>
      </c>
      <c r="N637" s="50">
        <v>1.4359999999999999</v>
      </c>
      <c r="O637" s="50">
        <v>310</v>
      </c>
      <c r="P637" s="50">
        <v>4.6500000000000004</v>
      </c>
      <c r="Q637" s="50">
        <v>0.32550000000000001</v>
      </c>
      <c r="R637" s="50">
        <v>0</v>
      </c>
      <c r="S637" s="50">
        <v>22</v>
      </c>
      <c r="T637" s="53">
        <v>26.98</v>
      </c>
    </row>
    <row r="638" spans="1:20" ht="23.4" x14ac:dyDescent="0.25">
      <c r="A638" s="50">
        <v>637</v>
      </c>
      <c r="B638" s="51">
        <v>243783</v>
      </c>
      <c r="C638" s="50" t="s">
        <v>4101</v>
      </c>
      <c r="D638" s="50" t="s">
        <v>4102</v>
      </c>
      <c r="E638" s="50" t="s">
        <v>4110</v>
      </c>
      <c r="F638" s="50" t="s">
        <v>4103</v>
      </c>
      <c r="G638" s="50">
        <v>2</v>
      </c>
      <c r="H638" s="50" t="s">
        <v>4104</v>
      </c>
      <c r="I638" s="50" t="s">
        <v>13409</v>
      </c>
      <c r="J638" s="50" t="s">
        <v>13410</v>
      </c>
      <c r="K638" s="50" t="s">
        <v>13411</v>
      </c>
      <c r="L638" s="54" t="s">
        <v>13412</v>
      </c>
      <c r="N638" s="50">
        <v>0.65400000000000003</v>
      </c>
      <c r="O638" s="50">
        <v>130</v>
      </c>
      <c r="P638" s="50">
        <v>1.95</v>
      </c>
      <c r="Q638" s="50">
        <v>0.13650000000000001</v>
      </c>
      <c r="R638" s="50">
        <v>0</v>
      </c>
      <c r="S638" s="50">
        <v>17</v>
      </c>
      <c r="T638" s="53">
        <v>19.09</v>
      </c>
    </row>
    <row r="639" spans="1:20" ht="23.4" x14ac:dyDescent="0.25">
      <c r="A639" s="50">
        <v>638</v>
      </c>
      <c r="B639" s="51">
        <v>243783</v>
      </c>
      <c r="C639" s="50" t="s">
        <v>4101</v>
      </c>
      <c r="D639" s="50" t="s">
        <v>4102</v>
      </c>
      <c r="E639" s="50" t="s">
        <v>4110</v>
      </c>
      <c r="F639" s="50" t="s">
        <v>4103</v>
      </c>
      <c r="G639" s="50">
        <v>2</v>
      </c>
      <c r="H639" s="50" t="s">
        <v>4104</v>
      </c>
      <c r="I639" s="50" t="s">
        <v>13413</v>
      </c>
      <c r="J639" s="50" t="s">
        <v>13414</v>
      </c>
      <c r="K639" s="50" t="s">
        <v>13415</v>
      </c>
      <c r="L639" s="54" t="s">
        <v>13416</v>
      </c>
      <c r="N639" s="50">
        <v>1.2</v>
      </c>
      <c r="O639" s="50">
        <v>229</v>
      </c>
      <c r="P639" s="50">
        <v>3.4350000000000001</v>
      </c>
      <c r="Q639" s="50">
        <v>0.24049999999999999</v>
      </c>
      <c r="R639" s="50">
        <v>0</v>
      </c>
      <c r="S639" s="50">
        <v>22</v>
      </c>
      <c r="T639" s="53">
        <v>25.68</v>
      </c>
    </row>
    <row r="640" spans="1:20" ht="23.4" x14ac:dyDescent="0.25">
      <c r="A640" s="50">
        <v>639</v>
      </c>
      <c r="B640" s="51">
        <v>243783</v>
      </c>
      <c r="C640" s="50" t="s">
        <v>4101</v>
      </c>
      <c r="D640" s="50" t="s">
        <v>4102</v>
      </c>
      <c r="E640" s="50" t="s">
        <v>4110</v>
      </c>
      <c r="F640" s="50" t="s">
        <v>4103</v>
      </c>
      <c r="G640" s="50">
        <v>2</v>
      </c>
      <c r="H640" s="50" t="s">
        <v>4104</v>
      </c>
      <c r="I640" s="50" t="s">
        <v>13417</v>
      </c>
      <c r="J640" s="50" t="s">
        <v>13418</v>
      </c>
      <c r="K640" s="50" t="s">
        <v>13419</v>
      </c>
      <c r="L640" s="54" t="s">
        <v>13420</v>
      </c>
      <c r="N640" s="50">
        <v>0.59399999999999997</v>
      </c>
      <c r="O640" s="50">
        <v>180</v>
      </c>
      <c r="P640" s="50">
        <v>2.7</v>
      </c>
      <c r="Q640" s="50">
        <v>0.189</v>
      </c>
      <c r="R640" s="50">
        <v>0</v>
      </c>
      <c r="S640" s="50">
        <v>17</v>
      </c>
      <c r="T640" s="53">
        <v>19.89</v>
      </c>
    </row>
    <row r="641" spans="1:20" ht="23.4" x14ac:dyDescent="0.25">
      <c r="A641" s="50">
        <v>640</v>
      </c>
      <c r="B641" s="51">
        <v>243783</v>
      </c>
      <c r="C641" s="50" t="s">
        <v>4101</v>
      </c>
      <c r="D641" s="50" t="s">
        <v>4102</v>
      </c>
      <c r="E641" s="50" t="s">
        <v>4110</v>
      </c>
      <c r="F641" s="50" t="s">
        <v>4103</v>
      </c>
      <c r="G641" s="50">
        <v>2</v>
      </c>
      <c r="H641" s="50" t="s">
        <v>4104</v>
      </c>
      <c r="I641" s="50" t="s">
        <v>13421</v>
      </c>
      <c r="J641" s="50" t="s">
        <v>13422</v>
      </c>
      <c r="K641" s="50" t="s">
        <v>13423</v>
      </c>
      <c r="L641" s="54" t="s">
        <v>13424</v>
      </c>
      <c r="N641" s="50">
        <v>0.66800000000000004</v>
      </c>
      <c r="O641" s="50">
        <v>130</v>
      </c>
      <c r="P641" s="50">
        <v>1.95</v>
      </c>
      <c r="Q641" s="50">
        <v>0.13650000000000001</v>
      </c>
      <c r="R641" s="50">
        <v>0</v>
      </c>
      <c r="S641" s="50">
        <v>17</v>
      </c>
      <c r="T641" s="53">
        <v>19.09</v>
      </c>
    </row>
    <row r="642" spans="1:20" ht="23.4" x14ac:dyDescent="0.25">
      <c r="A642" s="50">
        <v>641</v>
      </c>
      <c r="B642" s="51">
        <v>243783</v>
      </c>
      <c r="C642" s="50" t="s">
        <v>4101</v>
      </c>
      <c r="D642" s="50" t="s">
        <v>4102</v>
      </c>
      <c r="E642" s="50" t="s">
        <v>4110</v>
      </c>
      <c r="F642" s="50" t="s">
        <v>4103</v>
      </c>
      <c r="G642" s="50">
        <v>2</v>
      </c>
      <c r="H642" s="50" t="s">
        <v>4104</v>
      </c>
      <c r="I642" s="50" t="s">
        <v>13425</v>
      </c>
      <c r="J642" s="50" t="s">
        <v>13426</v>
      </c>
      <c r="K642" s="50" t="s">
        <v>13427</v>
      </c>
      <c r="L642" s="54" t="s">
        <v>13428</v>
      </c>
      <c r="N642" s="50">
        <v>0.66</v>
      </c>
      <c r="O642" s="50">
        <v>130</v>
      </c>
      <c r="P642" s="50">
        <v>1.95</v>
      </c>
      <c r="Q642" s="50">
        <v>0.13650000000000001</v>
      </c>
      <c r="R642" s="50">
        <v>0</v>
      </c>
      <c r="S642" s="50">
        <v>17</v>
      </c>
      <c r="T642" s="53">
        <v>19.09</v>
      </c>
    </row>
    <row r="643" spans="1:20" ht="23.4" x14ac:dyDescent="0.25">
      <c r="A643" s="50">
        <v>642</v>
      </c>
      <c r="B643" s="51">
        <v>243783</v>
      </c>
      <c r="C643" s="50" t="s">
        <v>4101</v>
      </c>
      <c r="D643" s="50" t="s">
        <v>4102</v>
      </c>
      <c r="E643" s="50" t="s">
        <v>4110</v>
      </c>
      <c r="F643" s="50" t="s">
        <v>4103</v>
      </c>
      <c r="G643" s="50">
        <v>2</v>
      </c>
      <c r="H643" s="50" t="s">
        <v>4104</v>
      </c>
      <c r="I643" s="50" t="s">
        <v>13429</v>
      </c>
      <c r="J643" s="50" t="s">
        <v>13430</v>
      </c>
      <c r="K643" s="50" t="s">
        <v>13431</v>
      </c>
      <c r="L643" s="54" t="s">
        <v>13432</v>
      </c>
      <c r="N643" s="50">
        <v>1.226</v>
      </c>
      <c r="O643" s="50">
        <v>229</v>
      </c>
      <c r="P643" s="50">
        <v>3.4350000000000001</v>
      </c>
      <c r="Q643" s="50">
        <v>0.24049999999999999</v>
      </c>
      <c r="R643" s="50">
        <v>0</v>
      </c>
      <c r="S643" s="50">
        <v>22</v>
      </c>
      <c r="T643" s="53">
        <v>25.68</v>
      </c>
    </row>
    <row r="644" spans="1:20" ht="23.4" x14ac:dyDescent="0.25">
      <c r="A644" s="50">
        <v>643</v>
      </c>
      <c r="B644" s="51">
        <v>243783</v>
      </c>
      <c r="C644" s="50" t="s">
        <v>4101</v>
      </c>
      <c r="D644" s="50" t="s">
        <v>4102</v>
      </c>
      <c r="E644" s="50" t="s">
        <v>4110</v>
      </c>
      <c r="F644" s="50" t="s">
        <v>4103</v>
      </c>
      <c r="G644" s="50">
        <v>2</v>
      </c>
      <c r="H644" s="50" t="s">
        <v>4104</v>
      </c>
      <c r="I644" s="50" t="s">
        <v>13433</v>
      </c>
      <c r="J644" s="50" t="s">
        <v>13434</v>
      </c>
      <c r="K644" s="50" t="s">
        <v>8816</v>
      </c>
      <c r="L644" s="54" t="s">
        <v>8817</v>
      </c>
      <c r="N644" s="50">
        <v>1.744</v>
      </c>
      <c r="O644" s="50">
        <v>530</v>
      </c>
      <c r="P644" s="50">
        <v>7.95</v>
      </c>
      <c r="Q644" s="50">
        <v>0.55649999999999999</v>
      </c>
      <c r="R644" s="50">
        <v>0</v>
      </c>
      <c r="S644" s="50">
        <v>22</v>
      </c>
      <c r="T644" s="53">
        <v>30.51</v>
      </c>
    </row>
    <row r="645" spans="1:20" ht="23.4" x14ac:dyDescent="0.25">
      <c r="A645" s="50">
        <v>644</v>
      </c>
      <c r="B645" s="51">
        <v>243783</v>
      </c>
      <c r="C645" s="50" t="s">
        <v>4101</v>
      </c>
      <c r="D645" s="50" t="s">
        <v>4102</v>
      </c>
      <c r="E645" s="50" t="s">
        <v>4110</v>
      </c>
      <c r="F645" s="50" t="s">
        <v>4103</v>
      </c>
      <c r="G645" s="50">
        <v>2</v>
      </c>
      <c r="H645" s="50" t="s">
        <v>4104</v>
      </c>
      <c r="I645" s="50" t="s">
        <v>13435</v>
      </c>
      <c r="J645" s="50" t="s">
        <v>7441</v>
      </c>
      <c r="K645" s="50" t="s">
        <v>13436</v>
      </c>
      <c r="L645" s="54" t="s">
        <v>13437</v>
      </c>
      <c r="N645" s="50">
        <v>1.4179999999999999</v>
      </c>
      <c r="O645" s="50">
        <v>310</v>
      </c>
      <c r="P645" s="50">
        <v>4.6500000000000004</v>
      </c>
      <c r="Q645" s="50">
        <v>0.32550000000000001</v>
      </c>
      <c r="R645" s="50">
        <v>0</v>
      </c>
      <c r="S645" s="50">
        <v>22</v>
      </c>
      <c r="T645" s="53">
        <v>26.98</v>
      </c>
    </row>
    <row r="646" spans="1:20" ht="23.4" x14ac:dyDescent="0.25">
      <c r="A646" s="50">
        <v>645</v>
      </c>
      <c r="B646" s="51">
        <v>243783</v>
      </c>
      <c r="C646" s="50" t="s">
        <v>4101</v>
      </c>
      <c r="D646" s="50" t="s">
        <v>4102</v>
      </c>
      <c r="E646" s="50" t="s">
        <v>4110</v>
      </c>
      <c r="F646" s="50" t="s">
        <v>4103</v>
      </c>
      <c r="G646" s="50">
        <v>2</v>
      </c>
      <c r="H646" s="50" t="s">
        <v>4104</v>
      </c>
      <c r="I646" s="50" t="s">
        <v>13438</v>
      </c>
      <c r="J646" s="50" t="s">
        <v>13439</v>
      </c>
      <c r="K646" s="50" t="s">
        <v>13440</v>
      </c>
      <c r="L646" s="54" t="s">
        <v>13441</v>
      </c>
      <c r="N646" s="50">
        <v>1.234</v>
      </c>
      <c r="O646" s="50">
        <v>230</v>
      </c>
      <c r="P646" s="50">
        <v>3.45</v>
      </c>
      <c r="Q646" s="50">
        <v>0.24149999999999999</v>
      </c>
      <c r="R646" s="50">
        <v>0</v>
      </c>
      <c r="S646" s="50">
        <v>22</v>
      </c>
      <c r="T646" s="53">
        <v>25.69</v>
      </c>
    </row>
    <row r="647" spans="1:20" ht="23.4" x14ac:dyDescent="0.25">
      <c r="A647" s="50">
        <v>646</v>
      </c>
      <c r="B647" s="51">
        <v>243783</v>
      </c>
      <c r="C647" s="50" t="s">
        <v>4101</v>
      </c>
      <c r="D647" s="50" t="s">
        <v>4102</v>
      </c>
      <c r="E647" s="50" t="s">
        <v>4110</v>
      </c>
      <c r="F647" s="50" t="s">
        <v>4103</v>
      </c>
      <c r="G647" s="50">
        <v>2</v>
      </c>
      <c r="H647" s="50" t="s">
        <v>4104</v>
      </c>
      <c r="I647" s="50" t="s">
        <v>13442</v>
      </c>
      <c r="J647" s="50" t="s">
        <v>4677</v>
      </c>
      <c r="K647" s="50" t="s">
        <v>13443</v>
      </c>
      <c r="L647" s="54" t="s">
        <v>13444</v>
      </c>
      <c r="N647" s="50">
        <v>1.6040000000000001</v>
      </c>
      <c r="O647" s="50">
        <v>380</v>
      </c>
      <c r="P647" s="50">
        <v>5.7</v>
      </c>
      <c r="Q647" s="50">
        <v>0.39900000000000002</v>
      </c>
      <c r="R647" s="50">
        <v>0</v>
      </c>
      <c r="S647" s="50">
        <v>22</v>
      </c>
      <c r="T647" s="53">
        <v>28.1</v>
      </c>
    </row>
    <row r="648" spans="1:20" ht="23.4" x14ac:dyDescent="0.25">
      <c r="A648" s="50">
        <v>647</v>
      </c>
      <c r="B648" s="51">
        <v>243783</v>
      </c>
      <c r="C648" s="50" t="s">
        <v>4101</v>
      </c>
      <c r="D648" s="50" t="s">
        <v>4102</v>
      </c>
      <c r="E648" s="50" t="s">
        <v>4110</v>
      </c>
      <c r="F648" s="50" t="s">
        <v>4103</v>
      </c>
      <c r="G648" s="50">
        <v>2</v>
      </c>
      <c r="H648" s="50" t="s">
        <v>4104</v>
      </c>
      <c r="I648" s="50" t="s">
        <v>13445</v>
      </c>
      <c r="J648" s="50" t="s">
        <v>13446</v>
      </c>
      <c r="K648" s="50" t="s">
        <v>13447</v>
      </c>
      <c r="L648" s="54" t="s">
        <v>13448</v>
      </c>
      <c r="N648" s="50">
        <v>0.66400000000000003</v>
      </c>
      <c r="O648" s="50">
        <v>130</v>
      </c>
      <c r="P648" s="50">
        <v>1.95</v>
      </c>
      <c r="Q648" s="50">
        <v>0.13650000000000001</v>
      </c>
      <c r="R648" s="50">
        <v>0</v>
      </c>
      <c r="S648" s="50">
        <v>17</v>
      </c>
      <c r="T648" s="53">
        <v>19.09</v>
      </c>
    </row>
    <row r="649" spans="1:20" ht="23.4" x14ac:dyDescent="0.25">
      <c r="A649" s="50">
        <v>648</v>
      </c>
      <c r="B649" s="51">
        <v>243783</v>
      </c>
      <c r="C649" s="50" t="s">
        <v>4101</v>
      </c>
      <c r="D649" s="50" t="s">
        <v>4102</v>
      </c>
      <c r="E649" s="50" t="s">
        <v>4110</v>
      </c>
      <c r="F649" s="50" t="s">
        <v>4103</v>
      </c>
      <c r="G649" s="50">
        <v>2</v>
      </c>
      <c r="H649" s="50" t="s">
        <v>4104</v>
      </c>
      <c r="I649" s="50" t="s">
        <v>13449</v>
      </c>
      <c r="J649" s="50" t="s">
        <v>13450</v>
      </c>
      <c r="K649" s="50" t="s">
        <v>13451</v>
      </c>
      <c r="L649" s="54" t="s">
        <v>13452</v>
      </c>
      <c r="N649" s="50">
        <v>0.57999999999999996</v>
      </c>
      <c r="O649" s="50">
        <v>180</v>
      </c>
      <c r="P649" s="50">
        <v>2.7</v>
      </c>
      <c r="Q649" s="50">
        <v>0.189</v>
      </c>
      <c r="R649" s="50">
        <v>0</v>
      </c>
      <c r="S649" s="50">
        <v>17</v>
      </c>
      <c r="T649" s="53">
        <v>19.89</v>
      </c>
    </row>
    <row r="650" spans="1:20" ht="23.4" x14ac:dyDescent="0.25">
      <c r="A650" s="50">
        <v>649</v>
      </c>
      <c r="B650" s="51">
        <v>243783</v>
      </c>
      <c r="C650" s="50" t="s">
        <v>4101</v>
      </c>
      <c r="D650" s="50" t="s">
        <v>4102</v>
      </c>
      <c r="E650" s="50" t="s">
        <v>4110</v>
      </c>
      <c r="F650" s="50" t="s">
        <v>4103</v>
      </c>
      <c r="G650" s="50">
        <v>2</v>
      </c>
      <c r="H650" s="50" t="s">
        <v>4104</v>
      </c>
      <c r="I650" s="50" t="s">
        <v>13453</v>
      </c>
      <c r="J650" s="50" t="s">
        <v>13454</v>
      </c>
      <c r="K650" s="50" t="s">
        <v>13455</v>
      </c>
      <c r="L650" s="54" t="s">
        <v>13456</v>
      </c>
      <c r="N650" s="50">
        <v>0.65200000000000002</v>
      </c>
      <c r="O650" s="50">
        <v>130</v>
      </c>
      <c r="P650" s="50">
        <v>1.95</v>
      </c>
      <c r="Q650" s="50">
        <v>0.13650000000000001</v>
      </c>
      <c r="R650" s="50">
        <v>0</v>
      </c>
      <c r="S650" s="50">
        <v>17</v>
      </c>
      <c r="T650" s="53">
        <v>19.09</v>
      </c>
    </row>
    <row r="651" spans="1:20" ht="23.4" x14ac:dyDescent="0.25">
      <c r="A651" s="50">
        <v>650</v>
      </c>
      <c r="B651" s="51">
        <v>243783</v>
      </c>
      <c r="C651" s="50" t="s">
        <v>4101</v>
      </c>
      <c r="D651" s="50" t="s">
        <v>4102</v>
      </c>
      <c r="E651" s="50" t="s">
        <v>4110</v>
      </c>
      <c r="F651" s="50" t="s">
        <v>4103</v>
      </c>
      <c r="G651" s="50">
        <v>2</v>
      </c>
      <c r="H651" s="50" t="s">
        <v>4104</v>
      </c>
      <c r="I651" s="50" t="s">
        <v>13457</v>
      </c>
      <c r="J651" s="50" t="s">
        <v>11982</v>
      </c>
      <c r="K651" s="50" t="s">
        <v>5295</v>
      </c>
      <c r="L651" s="54" t="s">
        <v>13458</v>
      </c>
      <c r="N651" s="50">
        <v>0.56999999999999995</v>
      </c>
      <c r="O651" s="50">
        <v>165</v>
      </c>
      <c r="P651" s="50">
        <v>2.4750000000000001</v>
      </c>
      <c r="Q651" s="50">
        <v>0.17330000000000001</v>
      </c>
      <c r="R651" s="50">
        <v>0</v>
      </c>
      <c r="S651" s="50">
        <v>17</v>
      </c>
      <c r="T651" s="53">
        <v>19.649999999999999</v>
      </c>
    </row>
    <row r="652" spans="1:20" ht="23.4" x14ac:dyDescent="0.25">
      <c r="A652" s="50">
        <v>651</v>
      </c>
      <c r="B652" s="51">
        <v>243783</v>
      </c>
      <c r="C652" s="50" t="s">
        <v>4101</v>
      </c>
      <c r="D652" s="50" t="s">
        <v>4102</v>
      </c>
      <c r="E652" s="50" t="s">
        <v>4110</v>
      </c>
      <c r="F652" s="50" t="s">
        <v>4103</v>
      </c>
      <c r="G652" s="50">
        <v>2</v>
      </c>
      <c r="H652" s="50" t="s">
        <v>4104</v>
      </c>
      <c r="I652" s="50" t="s">
        <v>13459</v>
      </c>
      <c r="J652" s="50" t="s">
        <v>13460</v>
      </c>
      <c r="K652" s="50" t="s">
        <v>13461</v>
      </c>
      <c r="L652" s="54" t="s">
        <v>13462</v>
      </c>
      <c r="N652" s="50">
        <v>0.68400000000000005</v>
      </c>
      <c r="O652" s="50">
        <v>130</v>
      </c>
      <c r="P652" s="50">
        <v>1.95</v>
      </c>
      <c r="Q652" s="50">
        <v>0.13650000000000001</v>
      </c>
      <c r="R652" s="50">
        <v>0</v>
      </c>
      <c r="S652" s="50">
        <v>17</v>
      </c>
      <c r="T652" s="53">
        <v>19.09</v>
      </c>
    </row>
    <row r="653" spans="1:20" ht="23.4" x14ac:dyDescent="0.25">
      <c r="A653" s="50">
        <v>652</v>
      </c>
      <c r="B653" s="51">
        <v>243783</v>
      </c>
      <c r="C653" s="50" t="s">
        <v>4101</v>
      </c>
      <c r="D653" s="50" t="s">
        <v>4102</v>
      </c>
      <c r="E653" s="50" t="s">
        <v>4110</v>
      </c>
      <c r="F653" s="50" t="s">
        <v>4103</v>
      </c>
      <c r="G653" s="50">
        <v>2</v>
      </c>
      <c r="H653" s="50" t="s">
        <v>4104</v>
      </c>
      <c r="I653" s="50" t="s">
        <v>13463</v>
      </c>
      <c r="J653" s="50" t="s">
        <v>13464</v>
      </c>
      <c r="K653" s="50" t="s">
        <v>13465</v>
      </c>
      <c r="L653" s="54" t="s">
        <v>13466</v>
      </c>
      <c r="N653" s="50">
        <v>0.68600000000000005</v>
      </c>
      <c r="O653" s="50">
        <v>130</v>
      </c>
      <c r="P653" s="50">
        <v>1.95</v>
      </c>
      <c r="Q653" s="50">
        <v>0.13650000000000001</v>
      </c>
      <c r="R653" s="50">
        <v>0</v>
      </c>
      <c r="S653" s="50">
        <v>17</v>
      </c>
      <c r="T653" s="53">
        <v>19.09</v>
      </c>
    </row>
    <row r="654" spans="1:20" ht="23.4" x14ac:dyDescent="0.25">
      <c r="A654" s="50">
        <v>653</v>
      </c>
      <c r="B654" s="51">
        <v>243783</v>
      </c>
      <c r="C654" s="50" t="s">
        <v>4101</v>
      </c>
      <c r="D654" s="50" t="s">
        <v>4102</v>
      </c>
      <c r="E654" s="50" t="s">
        <v>4110</v>
      </c>
      <c r="F654" s="50" t="s">
        <v>4103</v>
      </c>
      <c r="G654" s="50">
        <v>2</v>
      </c>
      <c r="H654" s="50" t="s">
        <v>4104</v>
      </c>
      <c r="I654" s="50" t="s">
        <v>13467</v>
      </c>
      <c r="J654" s="50" t="s">
        <v>13468</v>
      </c>
      <c r="K654" s="50" t="s">
        <v>9047</v>
      </c>
      <c r="L654" s="54" t="s">
        <v>13469</v>
      </c>
      <c r="N654" s="50">
        <v>0.78</v>
      </c>
      <c r="O654" s="50">
        <v>0</v>
      </c>
      <c r="P654" s="50">
        <v>0</v>
      </c>
      <c r="Q654" s="50">
        <v>0</v>
      </c>
      <c r="R654" s="50">
        <v>0</v>
      </c>
      <c r="S654" s="50">
        <v>17</v>
      </c>
      <c r="T654" s="53">
        <v>17</v>
      </c>
    </row>
    <row r="655" spans="1:20" ht="23.4" x14ac:dyDescent="0.25">
      <c r="A655" s="50">
        <v>654</v>
      </c>
      <c r="B655" s="51">
        <v>243783</v>
      </c>
      <c r="C655" s="50" t="s">
        <v>4101</v>
      </c>
      <c r="D655" s="50" t="s">
        <v>4102</v>
      </c>
      <c r="E655" s="50" t="s">
        <v>4110</v>
      </c>
      <c r="F655" s="50" t="s">
        <v>4103</v>
      </c>
      <c r="G655" s="50">
        <v>2</v>
      </c>
      <c r="H655" s="50" t="s">
        <v>4104</v>
      </c>
      <c r="I655" s="50" t="s">
        <v>13470</v>
      </c>
      <c r="J655" s="50" t="s">
        <v>13471</v>
      </c>
      <c r="K655" s="50" t="s">
        <v>13472</v>
      </c>
      <c r="L655" s="54" t="s">
        <v>13473</v>
      </c>
      <c r="N655" s="50">
        <v>0.67800000000000005</v>
      </c>
      <c r="O655" s="50">
        <v>130</v>
      </c>
      <c r="P655" s="50">
        <v>1.95</v>
      </c>
      <c r="Q655" s="50">
        <v>0.13650000000000001</v>
      </c>
      <c r="R655" s="50">
        <v>0</v>
      </c>
      <c r="S655" s="50">
        <v>17</v>
      </c>
      <c r="T655" s="53">
        <v>19.09</v>
      </c>
    </row>
    <row r="656" spans="1:20" ht="23.4" x14ac:dyDescent="0.25">
      <c r="A656" s="50">
        <v>655</v>
      </c>
      <c r="B656" s="51">
        <v>243783</v>
      </c>
      <c r="C656" s="50" t="s">
        <v>4101</v>
      </c>
      <c r="D656" s="50" t="s">
        <v>4102</v>
      </c>
      <c r="E656" s="50" t="s">
        <v>4110</v>
      </c>
      <c r="F656" s="50" t="s">
        <v>4103</v>
      </c>
      <c r="G656" s="50">
        <v>2</v>
      </c>
      <c r="H656" s="50" t="s">
        <v>4104</v>
      </c>
      <c r="I656" s="50" t="s">
        <v>13474</v>
      </c>
      <c r="J656" s="50" t="s">
        <v>13475</v>
      </c>
      <c r="K656" s="50" t="s">
        <v>13476</v>
      </c>
      <c r="L656" s="54" t="s">
        <v>13477</v>
      </c>
      <c r="N656" s="50">
        <v>2.2719999999999998</v>
      </c>
      <c r="O656" s="50">
        <v>428</v>
      </c>
      <c r="P656" s="50">
        <v>6.42</v>
      </c>
      <c r="Q656" s="50">
        <v>0.44940000000000002</v>
      </c>
      <c r="R656" s="50">
        <v>0</v>
      </c>
      <c r="S656" s="50">
        <v>37</v>
      </c>
      <c r="T656" s="53">
        <v>43.87</v>
      </c>
    </row>
    <row r="657" spans="1:20" ht="23.4" x14ac:dyDescent="0.25">
      <c r="A657" s="50">
        <v>656</v>
      </c>
      <c r="B657" s="51">
        <v>243783</v>
      </c>
      <c r="C657" s="50" t="s">
        <v>4101</v>
      </c>
      <c r="D657" s="50" t="s">
        <v>4102</v>
      </c>
      <c r="E657" s="50" t="s">
        <v>4110</v>
      </c>
      <c r="F657" s="50" t="s">
        <v>4103</v>
      </c>
      <c r="G657" s="50">
        <v>2</v>
      </c>
      <c r="H657" s="50" t="s">
        <v>4104</v>
      </c>
      <c r="I657" s="50" t="s">
        <v>13478</v>
      </c>
      <c r="J657" s="50" t="s">
        <v>13479</v>
      </c>
      <c r="K657" s="50" t="s">
        <v>13480</v>
      </c>
      <c r="L657" s="54" t="s">
        <v>13481</v>
      </c>
      <c r="N657" s="50">
        <v>1.1479999999999999</v>
      </c>
      <c r="O657" s="50">
        <v>230</v>
      </c>
      <c r="P657" s="50">
        <v>3.45</v>
      </c>
      <c r="Q657" s="50">
        <v>0.24149999999999999</v>
      </c>
      <c r="R657" s="50">
        <v>0</v>
      </c>
      <c r="S657" s="50">
        <v>22</v>
      </c>
      <c r="T657" s="53">
        <v>25.69</v>
      </c>
    </row>
    <row r="658" spans="1:20" ht="23.4" x14ac:dyDescent="0.25">
      <c r="A658" s="50">
        <v>657</v>
      </c>
      <c r="B658" s="51">
        <v>243783</v>
      </c>
      <c r="C658" s="50" t="s">
        <v>4101</v>
      </c>
      <c r="D658" s="50" t="s">
        <v>4102</v>
      </c>
      <c r="E658" s="50" t="s">
        <v>4110</v>
      </c>
      <c r="F658" s="50" t="s">
        <v>4103</v>
      </c>
      <c r="G658" s="50">
        <v>2</v>
      </c>
      <c r="H658" s="50" t="s">
        <v>4104</v>
      </c>
      <c r="I658" s="50" t="s">
        <v>13482</v>
      </c>
      <c r="J658" s="50" t="s">
        <v>13483</v>
      </c>
      <c r="K658" s="50" t="s">
        <v>13484</v>
      </c>
      <c r="L658" s="54" t="s">
        <v>13485</v>
      </c>
      <c r="N658" s="50">
        <v>1.478</v>
      </c>
      <c r="O658" s="50">
        <v>0</v>
      </c>
      <c r="P658" s="50">
        <v>0</v>
      </c>
      <c r="Q658" s="50">
        <v>0</v>
      </c>
      <c r="R658" s="50">
        <v>0</v>
      </c>
      <c r="S658" s="50">
        <v>22</v>
      </c>
      <c r="T658" s="53">
        <v>22</v>
      </c>
    </row>
    <row r="659" spans="1:20" ht="23.4" x14ac:dyDescent="0.25">
      <c r="A659" s="50">
        <v>658</v>
      </c>
      <c r="B659" s="51">
        <v>243783</v>
      </c>
      <c r="C659" s="50" t="s">
        <v>4101</v>
      </c>
      <c r="D659" s="50" t="s">
        <v>4102</v>
      </c>
      <c r="E659" s="50" t="s">
        <v>4110</v>
      </c>
      <c r="F659" s="50" t="s">
        <v>4103</v>
      </c>
      <c r="G659" s="50">
        <v>2</v>
      </c>
      <c r="H659" s="50" t="s">
        <v>4104</v>
      </c>
      <c r="I659" s="50" t="s">
        <v>13486</v>
      </c>
      <c r="J659" s="50" t="s">
        <v>13487</v>
      </c>
      <c r="K659" s="50" t="s">
        <v>11036</v>
      </c>
      <c r="L659" s="54" t="s">
        <v>11037</v>
      </c>
      <c r="N659" s="50">
        <v>4.3999999999999997E-2</v>
      </c>
      <c r="O659" s="50">
        <v>0</v>
      </c>
      <c r="P659" s="50">
        <v>0</v>
      </c>
      <c r="Q659" s="50">
        <v>0</v>
      </c>
      <c r="R659" s="50">
        <v>0</v>
      </c>
      <c r="S659" s="50">
        <v>17</v>
      </c>
      <c r="T659" s="53">
        <v>17</v>
      </c>
    </row>
    <row r="660" spans="1:20" ht="23.4" x14ac:dyDescent="0.25">
      <c r="A660" s="50">
        <v>659</v>
      </c>
      <c r="B660" s="51">
        <v>243783</v>
      </c>
      <c r="C660" s="50" t="s">
        <v>4101</v>
      </c>
      <c r="D660" s="50" t="s">
        <v>4102</v>
      </c>
      <c r="E660" s="50" t="s">
        <v>4110</v>
      </c>
      <c r="F660" s="50" t="s">
        <v>4103</v>
      </c>
      <c r="G660" s="50">
        <v>2</v>
      </c>
      <c r="H660" s="50" t="s">
        <v>4104</v>
      </c>
      <c r="I660" s="50" t="s">
        <v>13488</v>
      </c>
      <c r="J660" s="50" t="s">
        <v>13489</v>
      </c>
      <c r="K660" s="50" t="s">
        <v>13490</v>
      </c>
      <c r="L660" s="54" t="s">
        <v>13491</v>
      </c>
      <c r="N660" s="50">
        <v>4.8000000000000001E-2</v>
      </c>
      <c r="O660" s="50">
        <v>0</v>
      </c>
      <c r="P660" s="50">
        <v>0</v>
      </c>
      <c r="Q660" s="50">
        <v>0</v>
      </c>
      <c r="R660" s="50">
        <v>0</v>
      </c>
      <c r="S660" s="50">
        <v>17</v>
      </c>
      <c r="T660" s="53">
        <v>17</v>
      </c>
    </row>
    <row r="661" spans="1:20" ht="23.4" x14ac:dyDescent="0.25">
      <c r="A661" s="50">
        <v>660</v>
      </c>
      <c r="B661" s="51">
        <v>243783</v>
      </c>
      <c r="C661" s="50" t="s">
        <v>4101</v>
      </c>
      <c r="D661" s="50" t="s">
        <v>4102</v>
      </c>
      <c r="E661" s="50" t="s">
        <v>4110</v>
      </c>
      <c r="F661" s="50" t="s">
        <v>4103</v>
      </c>
      <c r="G661" s="50">
        <v>2</v>
      </c>
      <c r="H661" s="50" t="s">
        <v>4104</v>
      </c>
      <c r="I661" s="50" t="s">
        <v>13492</v>
      </c>
      <c r="J661" s="50" t="s">
        <v>13493</v>
      </c>
      <c r="K661" s="50" t="s">
        <v>13494</v>
      </c>
      <c r="L661" s="54" t="s">
        <v>13495</v>
      </c>
      <c r="N661" s="50">
        <v>7.8E-2</v>
      </c>
      <c r="O661" s="50">
        <v>0</v>
      </c>
      <c r="P661" s="50">
        <v>0</v>
      </c>
      <c r="Q661" s="50">
        <v>0</v>
      </c>
      <c r="R661" s="50">
        <v>0</v>
      </c>
      <c r="S661" s="50">
        <v>17</v>
      </c>
      <c r="T661" s="53">
        <v>17</v>
      </c>
    </row>
    <row r="662" spans="1:20" ht="23.4" x14ac:dyDescent="0.25">
      <c r="A662" s="50">
        <v>661</v>
      </c>
      <c r="B662" s="51">
        <v>243784</v>
      </c>
      <c r="C662" s="50" t="s">
        <v>4101</v>
      </c>
      <c r="D662" s="50" t="s">
        <v>4102</v>
      </c>
      <c r="E662" s="50" t="s">
        <v>4110</v>
      </c>
      <c r="F662" s="50" t="s">
        <v>4103</v>
      </c>
      <c r="G662" s="50">
        <v>2</v>
      </c>
      <c r="H662" s="50" t="s">
        <v>4104</v>
      </c>
      <c r="I662" s="50" t="s">
        <v>13496</v>
      </c>
      <c r="J662" s="50" t="s">
        <v>11304</v>
      </c>
      <c r="K662" s="50" t="s">
        <v>11305</v>
      </c>
      <c r="L662" s="54" t="s">
        <v>13497</v>
      </c>
      <c r="N662" s="50">
        <v>7.8</v>
      </c>
      <c r="O662" s="50">
        <v>0</v>
      </c>
      <c r="P662" s="50">
        <v>0</v>
      </c>
      <c r="Q662" s="50">
        <v>0</v>
      </c>
      <c r="R662" s="50">
        <v>0</v>
      </c>
      <c r="S662" s="50">
        <v>90</v>
      </c>
      <c r="T662" s="53">
        <v>90</v>
      </c>
    </row>
    <row r="663" spans="1:20" ht="23.4" x14ac:dyDescent="0.25">
      <c r="A663" s="50">
        <v>662</v>
      </c>
      <c r="B663" s="51">
        <v>243784</v>
      </c>
      <c r="C663" s="50" t="s">
        <v>4101</v>
      </c>
      <c r="D663" s="50" t="s">
        <v>4102</v>
      </c>
      <c r="E663" s="50" t="s">
        <v>4110</v>
      </c>
      <c r="F663" s="50" t="s">
        <v>4103</v>
      </c>
      <c r="G663" s="50">
        <v>2</v>
      </c>
      <c r="H663" s="50" t="s">
        <v>4104</v>
      </c>
      <c r="I663" s="50" t="s">
        <v>13498</v>
      </c>
      <c r="J663" s="50" t="s">
        <v>13499</v>
      </c>
      <c r="K663" s="50" t="s">
        <v>13500</v>
      </c>
      <c r="L663" s="54" t="s">
        <v>13501</v>
      </c>
      <c r="N663" s="50">
        <v>1.232</v>
      </c>
      <c r="O663" s="50">
        <v>0</v>
      </c>
      <c r="P663" s="50">
        <v>0</v>
      </c>
      <c r="Q663" s="50">
        <v>0</v>
      </c>
      <c r="R663" s="50">
        <v>0</v>
      </c>
      <c r="S663" s="50">
        <v>22</v>
      </c>
      <c r="T663" s="53">
        <v>22</v>
      </c>
    </row>
    <row r="664" spans="1:20" ht="23.4" x14ac:dyDescent="0.25">
      <c r="A664" s="50">
        <v>663</v>
      </c>
      <c r="B664" s="51">
        <v>243784</v>
      </c>
      <c r="C664" s="50" t="s">
        <v>4101</v>
      </c>
      <c r="D664" s="50" t="s">
        <v>4102</v>
      </c>
      <c r="E664" s="50" t="s">
        <v>4110</v>
      </c>
      <c r="F664" s="50" t="s">
        <v>4103</v>
      </c>
      <c r="G664" s="50">
        <v>2</v>
      </c>
      <c r="H664" s="50" t="s">
        <v>4104</v>
      </c>
      <c r="I664" s="50" t="s">
        <v>10927</v>
      </c>
      <c r="J664" s="50" t="s">
        <v>11780</v>
      </c>
      <c r="K664" s="50" t="s">
        <v>11781</v>
      </c>
      <c r="L664" s="54" t="s">
        <v>13502</v>
      </c>
      <c r="N664" s="50">
        <v>0.53400000000000003</v>
      </c>
      <c r="O664" s="50">
        <v>0</v>
      </c>
      <c r="P664" s="50">
        <v>0</v>
      </c>
      <c r="Q664" s="50">
        <v>0</v>
      </c>
      <c r="R664" s="50">
        <v>0</v>
      </c>
      <c r="S664" s="50">
        <v>17</v>
      </c>
      <c r="T664" s="53">
        <v>17</v>
      </c>
    </row>
    <row r="665" spans="1:20" ht="23.4" x14ac:dyDescent="0.25">
      <c r="A665" s="50">
        <v>664</v>
      </c>
      <c r="B665" s="51">
        <v>243784</v>
      </c>
      <c r="C665" s="50" t="s">
        <v>4101</v>
      </c>
      <c r="D665" s="50" t="s">
        <v>4102</v>
      </c>
      <c r="E665" s="50" t="s">
        <v>4110</v>
      </c>
      <c r="F665" s="50" t="s">
        <v>4103</v>
      </c>
      <c r="G665" s="50">
        <v>2</v>
      </c>
      <c r="H665" s="50" t="s">
        <v>4104</v>
      </c>
      <c r="I665" s="50" t="s">
        <v>13503</v>
      </c>
      <c r="J665" s="50" t="s">
        <v>13504</v>
      </c>
      <c r="K665" s="50" t="s">
        <v>13505</v>
      </c>
      <c r="L665" s="54" t="s">
        <v>13506</v>
      </c>
      <c r="N665" s="50">
        <v>0.54</v>
      </c>
      <c r="O665" s="50">
        <v>0</v>
      </c>
      <c r="P665" s="50">
        <v>0</v>
      </c>
      <c r="Q665" s="50">
        <v>0</v>
      </c>
      <c r="R665" s="50">
        <v>0</v>
      </c>
      <c r="S665" s="50">
        <v>17</v>
      </c>
      <c r="T665" s="53">
        <v>17</v>
      </c>
    </row>
    <row r="666" spans="1:20" ht="23.4" x14ac:dyDescent="0.25">
      <c r="A666" s="50">
        <v>665</v>
      </c>
      <c r="B666" s="51">
        <v>243784</v>
      </c>
      <c r="C666" s="50" t="s">
        <v>4101</v>
      </c>
      <c r="D666" s="50" t="s">
        <v>4102</v>
      </c>
      <c r="E666" s="50" t="s">
        <v>4110</v>
      </c>
      <c r="F666" s="50" t="s">
        <v>4103</v>
      </c>
      <c r="G666" s="50">
        <v>2</v>
      </c>
      <c r="H666" s="50" t="s">
        <v>4104</v>
      </c>
      <c r="I666" s="50" t="s">
        <v>10924</v>
      </c>
      <c r="J666" s="50" t="s">
        <v>10922</v>
      </c>
      <c r="K666" s="50" t="s">
        <v>13507</v>
      </c>
      <c r="L666" s="54" t="s">
        <v>13508</v>
      </c>
      <c r="N666" s="50">
        <v>0.3</v>
      </c>
      <c r="O666" s="50">
        <v>0</v>
      </c>
      <c r="P666" s="50">
        <v>0</v>
      </c>
      <c r="Q666" s="50">
        <v>0</v>
      </c>
      <c r="R666" s="50">
        <v>0</v>
      </c>
      <c r="S666" s="50">
        <v>17</v>
      </c>
      <c r="T666" s="53">
        <v>17</v>
      </c>
    </row>
    <row r="667" spans="1:20" ht="23.4" x14ac:dyDescent="0.25">
      <c r="A667" s="50">
        <v>666</v>
      </c>
      <c r="B667" s="51">
        <v>243784</v>
      </c>
      <c r="C667" s="50" t="s">
        <v>4101</v>
      </c>
      <c r="D667" s="50" t="s">
        <v>4102</v>
      </c>
      <c r="E667" s="50" t="s">
        <v>4110</v>
      </c>
      <c r="F667" s="50" t="s">
        <v>4103</v>
      </c>
      <c r="G667" s="50">
        <v>2</v>
      </c>
      <c r="H667" s="50" t="s">
        <v>4104</v>
      </c>
      <c r="I667" s="50" t="s">
        <v>10930</v>
      </c>
      <c r="J667" s="50" t="s">
        <v>10929</v>
      </c>
      <c r="K667" s="50" t="s">
        <v>13509</v>
      </c>
      <c r="L667" s="54" t="s">
        <v>13510</v>
      </c>
      <c r="N667" s="50">
        <v>0.47199999999999998</v>
      </c>
      <c r="O667" s="50">
        <v>0</v>
      </c>
      <c r="P667" s="50">
        <v>0</v>
      </c>
      <c r="Q667" s="50">
        <v>0</v>
      </c>
      <c r="R667" s="50">
        <v>0</v>
      </c>
      <c r="S667" s="50">
        <v>17</v>
      </c>
      <c r="T667" s="53">
        <v>17</v>
      </c>
    </row>
    <row r="668" spans="1:20" ht="23.4" x14ac:dyDescent="0.25">
      <c r="A668" s="50">
        <v>667</v>
      </c>
      <c r="B668" s="51">
        <v>243784</v>
      </c>
      <c r="C668" s="50" t="s">
        <v>4101</v>
      </c>
      <c r="D668" s="50" t="s">
        <v>4102</v>
      </c>
      <c r="E668" s="50" t="s">
        <v>4110</v>
      </c>
      <c r="F668" s="50" t="s">
        <v>4103</v>
      </c>
      <c r="G668" s="50">
        <v>2</v>
      </c>
      <c r="H668" s="50" t="s">
        <v>4104</v>
      </c>
      <c r="I668" s="50" t="s">
        <v>13511</v>
      </c>
      <c r="J668" s="50" t="s">
        <v>13512</v>
      </c>
      <c r="K668" s="50" t="s">
        <v>13513</v>
      </c>
      <c r="L668" s="54" t="s">
        <v>13514</v>
      </c>
      <c r="N668" s="50">
        <v>0.66600000000000004</v>
      </c>
      <c r="O668" s="50">
        <v>130</v>
      </c>
      <c r="P668" s="50">
        <v>1.95</v>
      </c>
      <c r="Q668" s="50">
        <v>0.13650000000000001</v>
      </c>
      <c r="R668" s="50">
        <v>0</v>
      </c>
      <c r="S668" s="50">
        <v>17</v>
      </c>
      <c r="T668" s="53">
        <v>19.09</v>
      </c>
    </row>
    <row r="669" spans="1:20" ht="23.4" x14ac:dyDescent="0.25">
      <c r="A669" s="50">
        <v>668</v>
      </c>
      <c r="B669" s="51">
        <v>243784</v>
      </c>
      <c r="C669" s="50" t="s">
        <v>4101</v>
      </c>
      <c r="D669" s="50" t="s">
        <v>4102</v>
      </c>
      <c r="E669" s="50" t="s">
        <v>4110</v>
      </c>
      <c r="F669" s="50" t="s">
        <v>4103</v>
      </c>
      <c r="G669" s="50">
        <v>2</v>
      </c>
      <c r="H669" s="50" t="s">
        <v>4104</v>
      </c>
      <c r="I669" s="50" t="s">
        <v>13515</v>
      </c>
      <c r="J669" s="50" t="s">
        <v>13516</v>
      </c>
      <c r="K669" s="50" t="s">
        <v>13517</v>
      </c>
      <c r="L669" s="54" t="s">
        <v>13518</v>
      </c>
      <c r="N669" s="50">
        <v>0.69799999999999995</v>
      </c>
      <c r="O669" s="50">
        <v>130</v>
      </c>
      <c r="P669" s="50">
        <v>1.95</v>
      </c>
      <c r="Q669" s="50">
        <v>0.13650000000000001</v>
      </c>
      <c r="R669" s="50">
        <v>0</v>
      </c>
      <c r="S669" s="50">
        <v>17</v>
      </c>
      <c r="T669" s="53">
        <v>19.09</v>
      </c>
    </row>
    <row r="670" spans="1:20" ht="23.4" x14ac:dyDescent="0.25">
      <c r="A670" s="50">
        <v>669</v>
      </c>
      <c r="B670" s="51">
        <v>243784</v>
      </c>
      <c r="C670" s="50" t="s">
        <v>4101</v>
      </c>
      <c r="D670" s="50" t="s">
        <v>4102</v>
      </c>
      <c r="E670" s="50" t="s">
        <v>4110</v>
      </c>
      <c r="F670" s="50" t="s">
        <v>4103</v>
      </c>
      <c r="G670" s="50">
        <v>2</v>
      </c>
      <c r="H670" s="50" t="s">
        <v>4104</v>
      </c>
      <c r="I670" s="50" t="s">
        <v>13519</v>
      </c>
      <c r="J670" s="50" t="s">
        <v>8735</v>
      </c>
      <c r="K670" s="50" t="s">
        <v>8736</v>
      </c>
      <c r="L670" s="54" t="s">
        <v>13520</v>
      </c>
      <c r="N670" s="50">
        <v>1.216</v>
      </c>
      <c r="O670" s="50">
        <v>330</v>
      </c>
      <c r="P670" s="50">
        <v>4.95</v>
      </c>
      <c r="Q670" s="50">
        <v>0.34649999999999997</v>
      </c>
      <c r="R670" s="50">
        <v>0</v>
      </c>
      <c r="S670" s="50">
        <v>22</v>
      </c>
      <c r="T670" s="53">
        <v>27.3</v>
      </c>
    </row>
    <row r="671" spans="1:20" ht="23.4" x14ac:dyDescent="0.25">
      <c r="A671" s="50">
        <v>670</v>
      </c>
      <c r="B671" s="51">
        <v>243784</v>
      </c>
      <c r="C671" s="50" t="s">
        <v>4101</v>
      </c>
      <c r="D671" s="50" t="s">
        <v>4102</v>
      </c>
      <c r="E671" s="50" t="s">
        <v>4110</v>
      </c>
      <c r="F671" s="50" t="s">
        <v>4103</v>
      </c>
      <c r="G671" s="50">
        <v>2</v>
      </c>
      <c r="H671" s="50" t="s">
        <v>4104</v>
      </c>
      <c r="I671" s="50" t="s">
        <v>13521</v>
      </c>
      <c r="J671" s="50" t="s">
        <v>13522</v>
      </c>
      <c r="K671" s="50" t="s">
        <v>13523</v>
      </c>
      <c r="L671" s="54" t="s">
        <v>13524</v>
      </c>
      <c r="N671" s="50">
        <v>1.212</v>
      </c>
      <c r="O671" s="50">
        <v>280</v>
      </c>
      <c r="P671" s="50">
        <v>4.2</v>
      </c>
      <c r="Q671" s="50">
        <v>0.29399999999999998</v>
      </c>
      <c r="R671" s="50">
        <v>0</v>
      </c>
      <c r="S671" s="50">
        <v>22</v>
      </c>
      <c r="T671" s="53">
        <v>26.49</v>
      </c>
    </row>
    <row r="672" spans="1:20" ht="23.4" x14ac:dyDescent="0.25">
      <c r="A672" s="50">
        <v>671</v>
      </c>
      <c r="B672" s="51">
        <v>243784</v>
      </c>
      <c r="C672" s="50" t="s">
        <v>4101</v>
      </c>
      <c r="D672" s="50" t="s">
        <v>4102</v>
      </c>
      <c r="E672" s="50" t="s">
        <v>4110</v>
      </c>
      <c r="F672" s="50" t="s">
        <v>4103</v>
      </c>
      <c r="G672" s="50">
        <v>2</v>
      </c>
      <c r="H672" s="50" t="s">
        <v>4104</v>
      </c>
      <c r="I672" s="50" t="s">
        <v>13525</v>
      </c>
      <c r="J672" s="50" t="s">
        <v>5963</v>
      </c>
      <c r="K672" s="50" t="s">
        <v>13526</v>
      </c>
      <c r="L672" s="54" t="s">
        <v>13527</v>
      </c>
      <c r="N672" s="50">
        <v>1.234</v>
      </c>
      <c r="O672" s="50">
        <v>280</v>
      </c>
      <c r="P672" s="50">
        <v>4.2</v>
      </c>
      <c r="Q672" s="50">
        <v>0.29399999999999998</v>
      </c>
      <c r="R672" s="50">
        <v>0</v>
      </c>
      <c r="S672" s="50">
        <v>22</v>
      </c>
      <c r="T672" s="53">
        <v>26.49</v>
      </c>
    </row>
    <row r="673" spans="1:20" ht="23.4" x14ac:dyDescent="0.25">
      <c r="A673" s="50">
        <v>672</v>
      </c>
      <c r="B673" s="51">
        <v>243784</v>
      </c>
      <c r="C673" s="50" t="s">
        <v>4101</v>
      </c>
      <c r="D673" s="50" t="s">
        <v>4102</v>
      </c>
      <c r="E673" s="50" t="s">
        <v>4110</v>
      </c>
      <c r="F673" s="50" t="s">
        <v>4103</v>
      </c>
      <c r="G673" s="50">
        <v>2</v>
      </c>
      <c r="H673" s="50" t="s">
        <v>4104</v>
      </c>
      <c r="I673" s="50" t="s">
        <v>13528</v>
      </c>
      <c r="J673" s="50" t="s">
        <v>13529</v>
      </c>
      <c r="K673" s="50" t="s">
        <v>13530</v>
      </c>
      <c r="L673" s="54" t="s">
        <v>13531</v>
      </c>
      <c r="N673" s="50">
        <v>6.64</v>
      </c>
      <c r="O673" s="50">
        <v>0</v>
      </c>
      <c r="P673" s="50">
        <v>0</v>
      </c>
      <c r="Q673" s="50">
        <v>0</v>
      </c>
      <c r="R673" s="50">
        <v>0</v>
      </c>
      <c r="S673" s="50">
        <v>80</v>
      </c>
      <c r="T673" s="53">
        <v>80</v>
      </c>
    </row>
    <row r="674" spans="1:20" ht="23.4" x14ac:dyDescent="0.25">
      <c r="A674" s="50">
        <v>673</v>
      </c>
      <c r="B674" s="51">
        <v>243784</v>
      </c>
      <c r="C674" s="50" t="s">
        <v>4101</v>
      </c>
      <c r="D674" s="50" t="s">
        <v>4102</v>
      </c>
      <c r="E674" s="50" t="s">
        <v>4110</v>
      </c>
      <c r="F674" s="50" t="s">
        <v>4103</v>
      </c>
      <c r="G674" s="50">
        <v>2</v>
      </c>
      <c r="H674" s="50" t="s">
        <v>4104</v>
      </c>
      <c r="I674" s="50" t="s">
        <v>13532</v>
      </c>
      <c r="J674" s="50" t="s">
        <v>11304</v>
      </c>
      <c r="K674" s="50" t="s">
        <v>11305</v>
      </c>
      <c r="L674" s="54" t="s">
        <v>11306</v>
      </c>
      <c r="N674" s="50">
        <v>10.44</v>
      </c>
      <c r="O674" s="50">
        <v>0</v>
      </c>
      <c r="P674" s="50">
        <v>0</v>
      </c>
      <c r="Q674" s="50">
        <v>0</v>
      </c>
      <c r="R674" s="50">
        <v>0</v>
      </c>
      <c r="S674" s="50">
        <v>120</v>
      </c>
      <c r="T674" s="53">
        <v>120</v>
      </c>
    </row>
    <row r="675" spans="1:20" ht="23.4" x14ac:dyDescent="0.25">
      <c r="A675" s="50">
        <v>674</v>
      </c>
      <c r="B675" s="51">
        <v>243784</v>
      </c>
      <c r="C675" s="50" t="s">
        <v>4101</v>
      </c>
      <c r="D675" s="50" t="s">
        <v>4102</v>
      </c>
      <c r="E675" s="50" t="s">
        <v>4110</v>
      </c>
      <c r="F675" s="50" t="s">
        <v>4103</v>
      </c>
      <c r="G675" s="50">
        <v>2</v>
      </c>
      <c r="H675" s="50" t="s">
        <v>4104</v>
      </c>
      <c r="I675" s="50" t="s">
        <v>13533</v>
      </c>
      <c r="J675" s="50" t="s">
        <v>11304</v>
      </c>
      <c r="K675" s="50" t="s">
        <v>11305</v>
      </c>
      <c r="L675" s="54" t="s">
        <v>11306</v>
      </c>
      <c r="N675" s="50">
        <v>8.15</v>
      </c>
      <c r="O675" s="50">
        <v>0</v>
      </c>
      <c r="P675" s="50">
        <v>0</v>
      </c>
      <c r="Q675" s="50">
        <v>0</v>
      </c>
      <c r="R675" s="50">
        <v>0</v>
      </c>
      <c r="S675" s="50">
        <v>100</v>
      </c>
      <c r="T675" s="53">
        <v>100</v>
      </c>
    </row>
    <row r="676" spans="1:20" ht="23.4" x14ac:dyDescent="0.25">
      <c r="A676" s="50">
        <v>675</v>
      </c>
      <c r="B676" s="51">
        <v>243784</v>
      </c>
      <c r="C676" s="50" t="s">
        <v>4101</v>
      </c>
      <c r="D676" s="50" t="s">
        <v>4102</v>
      </c>
      <c r="E676" s="50" t="s">
        <v>4110</v>
      </c>
      <c r="F676" s="50" t="s">
        <v>4103</v>
      </c>
      <c r="G676" s="50">
        <v>2</v>
      </c>
      <c r="H676" s="50" t="s">
        <v>4104</v>
      </c>
      <c r="I676" s="50" t="s">
        <v>13534</v>
      </c>
      <c r="J676" s="50" t="s">
        <v>13535</v>
      </c>
      <c r="K676" s="50" t="s">
        <v>13536</v>
      </c>
      <c r="L676" s="54" t="s">
        <v>13537</v>
      </c>
      <c r="N676" s="50">
        <v>1.1819999999999999</v>
      </c>
      <c r="O676" s="50">
        <v>230</v>
      </c>
      <c r="P676" s="50">
        <v>3.45</v>
      </c>
      <c r="Q676" s="50">
        <v>0.24149999999999999</v>
      </c>
      <c r="R676" s="50">
        <v>0</v>
      </c>
      <c r="S676" s="50">
        <v>22</v>
      </c>
      <c r="T676" s="53">
        <v>25.69</v>
      </c>
    </row>
    <row r="677" spans="1:20" ht="23.4" x14ac:dyDescent="0.25">
      <c r="A677" s="50">
        <v>676</v>
      </c>
      <c r="B677" s="51">
        <v>243784</v>
      </c>
      <c r="C677" s="50" t="s">
        <v>4101</v>
      </c>
      <c r="D677" s="50" t="s">
        <v>4102</v>
      </c>
      <c r="E677" s="50" t="s">
        <v>4110</v>
      </c>
      <c r="F677" s="50" t="s">
        <v>4103</v>
      </c>
      <c r="G677" s="50">
        <v>2</v>
      </c>
      <c r="H677" s="50" t="s">
        <v>4104</v>
      </c>
      <c r="I677" s="50" t="s">
        <v>13538</v>
      </c>
      <c r="J677" s="50" t="s">
        <v>13539</v>
      </c>
      <c r="K677" s="50" t="s">
        <v>5126</v>
      </c>
      <c r="L677" s="54" t="s">
        <v>13540</v>
      </c>
      <c r="N677" s="50">
        <v>0.63600000000000001</v>
      </c>
      <c r="O677" s="50">
        <v>130</v>
      </c>
      <c r="P677" s="50">
        <v>1.95</v>
      </c>
      <c r="Q677" s="50">
        <v>0.13650000000000001</v>
      </c>
      <c r="R677" s="50">
        <v>0</v>
      </c>
      <c r="S677" s="50">
        <v>17</v>
      </c>
      <c r="T677" s="53">
        <v>19.09</v>
      </c>
    </row>
    <row r="678" spans="1:20" ht="23.4" x14ac:dyDescent="0.25">
      <c r="A678" s="50">
        <v>677</v>
      </c>
      <c r="B678" s="51">
        <v>243784</v>
      </c>
      <c r="C678" s="50" t="s">
        <v>4101</v>
      </c>
      <c r="D678" s="50" t="s">
        <v>4102</v>
      </c>
      <c r="E678" s="50" t="s">
        <v>4110</v>
      </c>
      <c r="F678" s="50" t="s">
        <v>4103</v>
      </c>
      <c r="G678" s="50">
        <v>2</v>
      </c>
      <c r="H678" s="50" t="s">
        <v>4104</v>
      </c>
      <c r="I678" s="50" t="s">
        <v>13541</v>
      </c>
      <c r="J678" s="50" t="s">
        <v>13542</v>
      </c>
      <c r="K678" s="50" t="s">
        <v>13543</v>
      </c>
      <c r="L678" s="54" t="s">
        <v>13544</v>
      </c>
      <c r="N678" s="50">
        <v>0.65600000000000003</v>
      </c>
      <c r="O678" s="50">
        <v>130</v>
      </c>
      <c r="P678" s="50">
        <v>1.95</v>
      </c>
      <c r="Q678" s="50">
        <v>0.13650000000000001</v>
      </c>
      <c r="R678" s="50">
        <v>0</v>
      </c>
      <c r="S678" s="50">
        <v>17</v>
      </c>
      <c r="T678" s="53">
        <v>19.09</v>
      </c>
    </row>
    <row r="679" spans="1:20" ht="23.4" x14ac:dyDescent="0.25">
      <c r="A679" s="50">
        <v>678</v>
      </c>
      <c r="B679" s="51">
        <v>243784</v>
      </c>
      <c r="C679" s="50" t="s">
        <v>4101</v>
      </c>
      <c r="D679" s="50" t="s">
        <v>4102</v>
      </c>
      <c r="E679" s="50" t="s">
        <v>4110</v>
      </c>
      <c r="F679" s="50" t="s">
        <v>4103</v>
      </c>
      <c r="G679" s="50">
        <v>2</v>
      </c>
      <c r="H679" s="50" t="s">
        <v>4104</v>
      </c>
      <c r="I679" s="50" t="s">
        <v>13545</v>
      </c>
      <c r="J679" s="50" t="s">
        <v>5046</v>
      </c>
      <c r="K679" s="50" t="s">
        <v>13546</v>
      </c>
      <c r="L679" s="54" t="s">
        <v>13547</v>
      </c>
      <c r="N679" s="50">
        <v>0.66200000000000003</v>
      </c>
      <c r="O679" s="50">
        <v>130</v>
      </c>
      <c r="P679" s="50">
        <v>1.95</v>
      </c>
      <c r="Q679" s="50">
        <v>0.13650000000000001</v>
      </c>
      <c r="R679" s="50">
        <v>0</v>
      </c>
      <c r="S679" s="50">
        <v>17</v>
      </c>
      <c r="T679" s="53">
        <v>19.09</v>
      </c>
    </row>
    <row r="680" spans="1:20" ht="23.4" x14ac:dyDescent="0.25">
      <c r="A680" s="50">
        <v>679</v>
      </c>
      <c r="B680" s="51">
        <v>243784</v>
      </c>
      <c r="C680" s="50" t="s">
        <v>4101</v>
      </c>
      <c r="D680" s="50" t="s">
        <v>4102</v>
      </c>
      <c r="E680" s="50" t="s">
        <v>4110</v>
      </c>
      <c r="F680" s="50" t="s">
        <v>4103</v>
      </c>
      <c r="G680" s="50">
        <v>2</v>
      </c>
      <c r="H680" s="50" t="s">
        <v>4104</v>
      </c>
      <c r="I680" s="50" t="s">
        <v>13548</v>
      </c>
      <c r="J680" s="50" t="s">
        <v>13549</v>
      </c>
      <c r="K680" s="50" t="s">
        <v>13550</v>
      </c>
      <c r="L680" s="54" t="s">
        <v>13551</v>
      </c>
      <c r="N680" s="50">
        <v>0.65600000000000003</v>
      </c>
      <c r="O680" s="50">
        <v>130</v>
      </c>
      <c r="P680" s="50">
        <v>1.95</v>
      </c>
      <c r="Q680" s="50">
        <v>0.13650000000000001</v>
      </c>
      <c r="R680" s="50">
        <v>0</v>
      </c>
      <c r="S680" s="50">
        <v>17</v>
      </c>
      <c r="T680" s="53">
        <v>19.09</v>
      </c>
    </row>
    <row r="681" spans="1:20" ht="23.4" x14ac:dyDescent="0.25">
      <c r="A681" s="50">
        <v>680</v>
      </c>
      <c r="B681" s="51">
        <v>243784</v>
      </c>
      <c r="C681" s="50" t="s">
        <v>4101</v>
      </c>
      <c r="D681" s="50" t="s">
        <v>4102</v>
      </c>
      <c r="E681" s="50" t="s">
        <v>4110</v>
      </c>
      <c r="F681" s="50" t="s">
        <v>4103</v>
      </c>
      <c r="G681" s="50">
        <v>2</v>
      </c>
      <c r="H681" s="50" t="s">
        <v>4104</v>
      </c>
      <c r="I681" s="50" t="s">
        <v>13552</v>
      </c>
      <c r="J681" s="50" t="s">
        <v>12195</v>
      </c>
      <c r="K681" s="50" t="s">
        <v>12196</v>
      </c>
      <c r="L681" s="54" t="s">
        <v>13553</v>
      </c>
      <c r="N681" s="50">
        <v>2.2999999999999998</v>
      </c>
      <c r="O681" s="50">
        <v>630</v>
      </c>
      <c r="P681" s="50">
        <v>9.4499999999999993</v>
      </c>
      <c r="Q681" s="50">
        <v>0.66149999999999998</v>
      </c>
      <c r="R681" s="50">
        <v>0</v>
      </c>
      <c r="S681" s="50">
        <v>37</v>
      </c>
      <c r="T681" s="53">
        <v>47.11</v>
      </c>
    </row>
    <row r="682" spans="1:20" ht="23.4" x14ac:dyDescent="0.25">
      <c r="A682" s="50">
        <v>681</v>
      </c>
      <c r="B682" s="51">
        <v>243784</v>
      </c>
      <c r="C682" s="50" t="s">
        <v>4101</v>
      </c>
      <c r="D682" s="50" t="s">
        <v>4102</v>
      </c>
      <c r="E682" s="50" t="s">
        <v>4110</v>
      </c>
      <c r="F682" s="50" t="s">
        <v>4103</v>
      </c>
      <c r="G682" s="50">
        <v>2</v>
      </c>
      <c r="H682" s="50" t="s">
        <v>4104</v>
      </c>
      <c r="I682" s="50" t="s">
        <v>13554</v>
      </c>
      <c r="J682" s="50" t="s">
        <v>13555</v>
      </c>
      <c r="K682" s="50" t="s">
        <v>13556</v>
      </c>
      <c r="L682" s="54" t="s">
        <v>13557</v>
      </c>
      <c r="N682" s="50">
        <v>0.66200000000000003</v>
      </c>
      <c r="O682" s="50">
        <v>130</v>
      </c>
      <c r="P682" s="50">
        <v>1.95</v>
      </c>
      <c r="Q682" s="50">
        <v>0.13650000000000001</v>
      </c>
      <c r="R682" s="50">
        <v>0</v>
      </c>
      <c r="S682" s="50">
        <v>17</v>
      </c>
      <c r="T682" s="53">
        <v>19.09</v>
      </c>
    </row>
    <row r="683" spans="1:20" ht="23.4" x14ac:dyDescent="0.25">
      <c r="A683" s="50">
        <v>682</v>
      </c>
      <c r="B683" s="51">
        <v>243784</v>
      </c>
      <c r="C683" s="50" t="s">
        <v>4101</v>
      </c>
      <c r="D683" s="50" t="s">
        <v>4102</v>
      </c>
      <c r="E683" s="50" t="s">
        <v>4110</v>
      </c>
      <c r="F683" s="50" t="s">
        <v>4103</v>
      </c>
      <c r="G683" s="50">
        <v>2</v>
      </c>
      <c r="H683" s="50" t="s">
        <v>4104</v>
      </c>
      <c r="I683" s="50" t="s">
        <v>13558</v>
      </c>
      <c r="J683" s="50" t="s">
        <v>13559</v>
      </c>
      <c r="K683" s="50" t="s">
        <v>13560</v>
      </c>
      <c r="L683" s="54" t="s">
        <v>13561</v>
      </c>
      <c r="N683" s="50">
        <v>0.63</v>
      </c>
      <c r="O683" s="50">
        <v>130</v>
      </c>
      <c r="P683" s="50">
        <v>1.95</v>
      </c>
      <c r="Q683" s="50">
        <v>0.13650000000000001</v>
      </c>
      <c r="R683" s="50">
        <v>0</v>
      </c>
      <c r="S683" s="50">
        <v>17</v>
      </c>
      <c r="T683" s="53">
        <v>19.09</v>
      </c>
    </row>
    <row r="684" spans="1:20" ht="23.4" x14ac:dyDescent="0.25">
      <c r="A684" s="50">
        <v>683</v>
      </c>
      <c r="B684" s="51">
        <v>243784</v>
      </c>
      <c r="C684" s="50" t="s">
        <v>4101</v>
      </c>
      <c r="D684" s="50" t="s">
        <v>4102</v>
      </c>
      <c r="E684" s="50" t="s">
        <v>4110</v>
      </c>
      <c r="F684" s="50" t="s">
        <v>4103</v>
      </c>
      <c r="G684" s="50">
        <v>2</v>
      </c>
      <c r="H684" s="50" t="s">
        <v>4104</v>
      </c>
      <c r="I684" s="50" t="s">
        <v>13562</v>
      </c>
      <c r="J684" s="50" t="s">
        <v>12380</v>
      </c>
      <c r="K684" s="50" t="s">
        <v>13563</v>
      </c>
      <c r="L684" s="54" t="s">
        <v>13564</v>
      </c>
      <c r="N684" s="50">
        <v>0.64600000000000002</v>
      </c>
      <c r="O684" s="50">
        <v>130</v>
      </c>
      <c r="P684" s="50">
        <v>1.95</v>
      </c>
      <c r="Q684" s="50">
        <v>0.13650000000000001</v>
      </c>
      <c r="R684" s="50">
        <v>0</v>
      </c>
      <c r="S684" s="50">
        <v>17</v>
      </c>
      <c r="T684" s="53">
        <v>19.09</v>
      </c>
    </row>
    <row r="685" spans="1:20" ht="23.4" x14ac:dyDescent="0.25">
      <c r="A685" s="50">
        <v>684</v>
      </c>
      <c r="B685" s="51">
        <v>243784</v>
      </c>
      <c r="C685" s="50" t="s">
        <v>4101</v>
      </c>
      <c r="D685" s="50" t="s">
        <v>4102</v>
      </c>
      <c r="E685" s="50" t="s">
        <v>4110</v>
      </c>
      <c r="F685" s="50" t="s">
        <v>4103</v>
      </c>
      <c r="G685" s="50">
        <v>2</v>
      </c>
      <c r="H685" s="50" t="s">
        <v>4104</v>
      </c>
      <c r="I685" s="50" t="s">
        <v>13565</v>
      </c>
      <c r="J685" s="50" t="s">
        <v>7653</v>
      </c>
      <c r="K685" s="50" t="s">
        <v>13566</v>
      </c>
      <c r="L685" s="54" t="s">
        <v>13567</v>
      </c>
      <c r="N685" s="50">
        <v>0.69599999999999995</v>
      </c>
      <c r="O685" s="50">
        <v>130</v>
      </c>
      <c r="P685" s="50">
        <v>1.95</v>
      </c>
      <c r="Q685" s="50">
        <v>0.13650000000000001</v>
      </c>
      <c r="R685" s="50">
        <v>0</v>
      </c>
      <c r="S685" s="50">
        <v>17</v>
      </c>
      <c r="T685" s="53">
        <v>19.09</v>
      </c>
    </row>
    <row r="686" spans="1:20" ht="23.4" x14ac:dyDescent="0.25">
      <c r="A686" s="50">
        <v>685</v>
      </c>
      <c r="B686" s="51">
        <v>243784</v>
      </c>
      <c r="C686" s="50" t="s">
        <v>4101</v>
      </c>
      <c r="D686" s="50" t="s">
        <v>4102</v>
      </c>
      <c r="E686" s="50" t="s">
        <v>4110</v>
      </c>
      <c r="F686" s="50" t="s">
        <v>4103</v>
      </c>
      <c r="G686" s="50">
        <v>2</v>
      </c>
      <c r="H686" s="50" t="s">
        <v>4104</v>
      </c>
      <c r="I686" s="50" t="s">
        <v>13568</v>
      </c>
      <c r="J686" s="50" t="s">
        <v>13569</v>
      </c>
      <c r="K686" s="50" t="s">
        <v>13570</v>
      </c>
      <c r="L686" s="54" t="s">
        <v>13571</v>
      </c>
      <c r="N686" s="50">
        <v>0.60399999999999998</v>
      </c>
      <c r="O686" s="50">
        <v>180</v>
      </c>
      <c r="P686" s="50">
        <v>2.7</v>
      </c>
      <c r="Q686" s="50">
        <v>0.189</v>
      </c>
      <c r="R686" s="50">
        <v>0</v>
      </c>
      <c r="S686" s="50">
        <v>17</v>
      </c>
      <c r="T686" s="53">
        <v>19.89</v>
      </c>
    </row>
    <row r="687" spans="1:20" ht="23.4" x14ac:dyDescent="0.25">
      <c r="A687" s="50">
        <v>686</v>
      </c>
      <c r="B687" s="51">
        <v>243784</v>
      </c>
      <c r="C687" s="50" t="s">
        <v>4101</v>
      </c>
      <c r="D687" s="50" t="s">
        <v>4102</v>
      </c>
      <c r="E687" s="50" t="s">
        <v>4110</v>
      </c>
      <c r="F687" s="50" t="s">
        <v>4103</v>
      </c>
      <c r="G687" s="50">
        <v>2</v>
      </c>
      <c r="H687" s="50" t="s">
        <v>4104</v>
      </c>
      <c r="I687" s="50" t="s">
        <v>13572</v>
      </c>
      <c r="J687" s="50" t="s">
        <v>13573</v>
      </c>
      <c r="K687" s="50" t="s">
        <v>13574</v>
      </c>
      <c r="L687" s="54" t="s">
        <v>13575</v>
      </c>
      <c r="N687" s="50">
        <v>0.61199999999999999</v>
      </c>
      <c r="O687" s="50">
        <v>180</v>
      </c>
      <c r="P687" s="50">
        <v>2.7</v>
      </c>
      <c r="Q687" s="50">
        <v>0.189</v>
      </c>
      <c r="R687" s="50">
        <v>0</v>
      </c>
      <c r="S687" s="50">
        <v>17</v>
      </c>
      <c r="T687" s="53">
        <v>19.89</v>
      </c>
    </row>
    <row r="688" spans="1:20" ht="23.4" x14ac:dyDescent="0.25">
      <c r="A688" s="50">
        <v>687</v>
      </c>
      <c r="B688" s="51">
        <v>243784</v>
      </c>
      <c r="C688" s="50" t="s">
        <v>4101</v>
      </c>
      <c r="D688" s="50" t="s">
        <v>4102</v>
      </c>
      <c r="E688" s="50" t="s">
        <v>4110</v>
      </c>
      <c r="F688" s="50" t="s">
        <v>4103</v>
      </c>
      <c r="G688" s="50">
        <v>2</v>
      </c>
      <c r="H688" s="50" t="s">
        <v>4104</v>
      </c>
      <c r="I688" s="50" t="s">
        <v>13576</v>
      </c>
      <c r="J688" s="50" t="s">
        <v>13577</v>
      </c>
      <c r="K688" s="50" t="s">
        <v>13578</v>
      </c>
      <c r="L688" s="54" t="s">
        <v>13579</v>
      </c>
      <c r="N688" s="50">
        <v>0.58799999999999997</v>
      </c>
      <c r="O688" s="50">
        <v>180</v>
      </c>
      <c r="P688" s="50">
        <v>2.7</v>
      </c>
      <c r="Q688" s="50">
        <v>0.189</v>
      </c>
      <c r="R688" s="50">
        <v>0</v>
      </c>
      <c r="S688" s="50">
        <v>17</v>
      </c>
      <c r="T688" s="53">
        <v>19.89</v>
      </c>
    </row>
    <row r="689" spans="1:20" ht="23.4" x14ac:dyDescent="0.25">
      <c r="A689" s="50">
        <v>688</v>
      </c>
      <c r="B689" s="51">
        <v>243784</v>
      </c>
      <c r="C689" s="50" t="s">
        <v>4101</v>
      </c>
      <c r="D689" s="50" t="s">
        <v>4102</v>
      </c>
      <c r="E689" s="50" t="s">
        <v>4110</v>
      </c>
      <c r="F689" s="50" t="s">
        <v>4103</v>
      </c>
      <c r="G689" s="50">
        <v>2</v>
      </c>
      <c r="H689" s="50" t="s">
        <v>4104</v>
      </c>
      <c r="I689" s="50" t="s">
        <v>13580</v>
      </c>
      <c r="J689" s="50" t="s">
        <v>13581</v>
      </c>
      <c r="K689" s="50" t="s">
        <v>13582</v>
      </c>
      <c r="L689" s="54" t="s">
        <v>13583</v>
      </c>
      <c r="N689" s="50">
        <v>0.66400000000000003</v>
      </c>
      <c r="O689" s="50">
        <v>130</v>
      </c>
      <c r="P689" s="50">
        <v>1.95</v>
      </c>
      <c r="Q689" s="50">
        <v>0.13650000000000001</v>
      </c>
      <c r="R689" s="50">
        <v>0</v>
      </c>
      <c r="S689" s="50">
        <v>17</v>
      </c>
      <c r="T689" s="53">
        <v>19.09</v>
      </c>
    </row>
    <row r="690" spans="1:20" ht="23.4" x14ac:dyDescent="0.25">
      <c r="A690" s="50">
        <v>689</v>
      </c>
      <c r="B690" s="51">
        <v>243784</v>
      </c>
      <c r="C690" s="50" t="s">
        <v>4101</v>
      </c>
      <c r="D690" s="50" t="s">
        <v>4102</v>
      </c>
      <c r="E690" s="50" t="s">
        <v>4110</v>
      </c>
      <c r="F690" s="50" t="s">
        <v>4103</v>
      </c>
      <c r="G690" s="50">
        <v>2</v>
      </c>
      <c r="H690" s="50" t="s">
        <v>4104</v>
      </c>
      <c r="I690" s="50" t="s">
        <v>13584</v>
      </c>
      <c r="J690" s="50" t="s">
        <v>13585</v>
      </c>
      <c r="K690" s="50" t="s">
        <v>13586</v>
      </c>
      <c r="L690" s="54" t="s">
        <v>13587</v>
      </c>
      <c r="N690" s="50">
        <v>0.56799999999999995</v>
      </c>
      <c r="O690" s="50">
        <v>180</v>
      </c>
      <c r="P690" s="50">
        <v>2.7</v>
      </c>
      <c r="Q690" s="50">
        <v>0.189</v>
      </c>
      <c r="R690" s="50">
        <v>0</v>
      </c>
      <c r="S690" s="50">
        <v>17</v>
      </c>
      <c r="T690" s="53">
        <v>19.89</v>
      </c>
    </row>
    <row r="691" spans="1:20" ht="23.4" x14ac:dyDescent="0.25">
      <c r="A691" s="50">
        <v>690</v>
      </c>
      <c r="B691" s="51">
        <v>243784</v>
      </c>
      <c r="C691" s="50" t="s">
        <v>4101</v>
      </c>
      <c r="D691" s="50" t="s">
        <v>4102</v>
      </c>
      <c r="E691" s="50" t="s">
        <v>4110</v>
      </c>
      <c r="F691" s="50" t="s">
        <v>4103</v>
      </c>
      <c r="G691" s="50">
        <v>2</v>
      </c>
      <c r="H691" s="50" t="s">
        <v>4104</v>
      </c>
      <c r="I691" s="50" t="s">
        <v>13588</v>
      </c>
      <c r="J691" s="50" t="s">
        <v>13589</v>
      </c>
      <c r="K691" s="50" t="s">
        <v>5772</v>
      </c>
      <c r="L691" s="54" t="s">
        <v>10382</v>
      </c>
      <c r="N691" s="50">
        <v>2.8140000000000001</v>
      </c>
      <c r="O691" s="50">
        <v>0</v>
      </c>
      <c r="P691" s="50">
        <v>0</v>
      </c>
      <c r="Q691" s="50">
        <v>0</v>
      </c>
      <c r="R691" s="50">
        <v>0</v>
      </c>
      <c r="S691" s="50">
        <v>37</v>
      </c>
      <c r="T691" s="53">
        <v>37</v>
      </c>
    </row>
    <row r="692" spans="1:20" ht="23.4" x14ac:dyDescent="0.25">
      <c r="A692" s="50">
        <v>691</v>
      </c>
      <c r="B692" s="51">
        <v>243784</v>
      </c>
      <c r="C692" s="50" t="s">
        <v>4101</v>
      </c>
      <c r="D692" s="50" t="s">
        <v>4102</v>
      </c>
      <c r="E692" s="50" t="s">
        <v>4110</v>
      </c>
      <c r="F692" s="50" t="s">
        <v>4103</v>
      </c>
      <c r="G692" s="50">
        <v>2</v>
      </c>
      <c r="H692" s="50" t="s">
        <v>4104</v>
      </c>
      <c r="I692" s="50" t="s">
        <v>13590</v>
      </c>
      <c r="J692" s="50" t="s">
        <v>13591</v>
      </c>
      <c r="K692" s="50" t="s">
        <v>13592</v>
      </c>
      <c r="L692" s="54" t="s">
        <v>13593</v>
      </c>
      <c r="N692" s="50">
        <v>0.64200000000000002</v>
      </c>
      <c r="O692" s="50">
        <v>0</v>
      </c>
      <c r="P692" s="50">
        <v>0</v>
      </c>
      <c r="Q692" s="50">
        <v>0</v>
      </c>
      <c r="R692" s="50">
        <v>0</v>
      </c>
      <c r="S692" s="50">
        <v>17</v>
      </c>
      <c r="T692" s="53">
        <v>17</v>
      </c>
    </row>
    <row r="693" spans="1:20" ht="23.4" x14ac:dyDescent="0.25">
      <c r="A693" s="50">
        <v>692</v>
      </c>
      <c r="B693" s="51">
        <v>243784</v>
      </c>
      <c r="C693" s="50" t="s">
        <v>4101</v>
      </c>
      <c r="D693" s="50" t="s">
        <v>4102</v>
      </c>
      <c r="E693" s="50" t="s">
        <v>4110</v>
      </c>
      <c r="F693" s="50" t="s">
        <v>4103</v>
      </c>
      <c r="G693" s="50">
        <v>2</v>
      </c>
      <c r="H693" s="50" t="s">
        <v>4104</v>
      </c>
      <c r="I693" s="50" t="s">
        <v>13594</v>
      </c>
      <c r="J693" s="50" t="s">
        <v>9099</v>
      </c>
      <c r="K693" s="50" t="s">
        <v>9100</v>
      </c>
      <c r="L693" s="54" t="s">
        <v>9101</v>
      </c>
      <c r="N693" s="50">
        <v>1.224</v>
      </c>
      <c r="O693" s="50">
        <v>0</v>
      </c>
      <c r="P693" s="50">
        <v>0</v>
      </c>
      <c r="Q693" s="50">
        <v>0</v>
      </c>
      <c r="R693" s="50">
        <v>0</v>
      </c>
      <c r="S693" s="50">
        <v>22</v>
      </c>
      <c r="T693" s="53">
        <v>22</v>
      </c>
    </row>
    <row r="694" spans="1:20" ht="23.4" x14ac:dyDescent="0.25">
      <c r="A694" s="50">
        <v>693</v>
      </c>
      <c r="B694" s="51">
        <v>243784</v>
      </c>
      <c r="C694" s="50" t="s">
        <v>4101</v>
      </c>
      <c r="D694" s="50" t="s">
        <v>4102</v>
      </c>
      <c r="E694" s="50" t="s">
        <v>4110</v>
      </c>
      <c r="F694" s="50" t="s">
        <v>4103</v>
      </c>
      <c r="G694" s="50">
        <v>2</v>
      </c>
      <c r="H694" s="50" t="s">
        <v>4104</v>
      </c>
      <c r="I694" s="50" t="s">
        <v>10975</v>
      </c>
      <c r="J694" s="50" t="s">
        <v>10973</v>
      </c>
      <c r="K694" s="50" t="s">
        <v>13595</v>
      </c>
      <c r="L694" s="54" t="s">
        <v>13596</v>
      </c>
      <c r="N694" s="50">
        <v>0.76600000000000001</v>
      </c>
      <c r="O694" s="50">
        <v>0</v>
      </c>
      <c r="P694" s="50">
        <v>0</v>
      </c>
      <c r="Q694" s="50">
        <v>0</v>
      </c>
      <c r="R694" s="50">
        <v>0</v>
      </c>
      <c r="S694" s="50">
        <v>17</v>
      </c>
      <c r="T694" s="53">
        <v>17</v>
      </c>
    </row>
    <row r="695" spans="1:20" ht="23.4" x14ac:dyDescent="0.25">
      <c r="A695" s="50">
        <v>694</v>
      </c>
      <c r="B695" s="51">
        <v>243784</v>
      </c>
      <c r="C695" s="50" t="s">
        <v>4101</v>
      </c>
      <c r="D695" s="50" t="s">
        <v>4102</v>
      </c>
      <c r="E695" s="50" t="s">
        <v>4110</v>
      </c>
      <c r="F695" s="50" t="s">
        <v>4103</v>
      </c>
      <c r="G695" s="50">
        <v>2</v>
      </c>
      <c r="H695" s="50" t="s">
        <v>4104</v>
      </c>
      <c r="I695" s="50" t="s">
        <v>13597</v>
      </c>
      <c r="J695" s="50" t="s">
        <v>12842</v>
      </c>
      <c r="K695" s="50" t="s">
        <v>12843</v>
      </c>
      <c r="L695" s="54" t="s">
        <v>12844</v>
      </c>
      <c r="N695" s="50">
        <v>1.4379999999999999</v>
      </c>
      <c r="O695" s="50">
        <v>0</v>
      </c>
      <c r="P695" s="50">
        <v>0</v>
      </c>
      <c r="Q695" s="50">
        <v>0</v>
      </c>
      <c r="R695" s="50">
        <v>0</v>
      </c>
      <c r="S695" s="50">
        <v>22</v>
      </c>
      <c r="T695" s="53">
        <v>22</v>
      </c>
    </row>
    <row r="696" spans="1:20" ht="23.4" x14ac:dyDescent="0.25">
      <c r="A696" s="50">
        <v>695</v>
      </c>
      <c r="B696" s="51">
        <v>243784</v>
      </c>
      <c r="C696" s="50" t="s">
        <v>4101</v>
      </c>
      <c r="D696" s="50" t="s">
        <v>4102</v>
      </c>
      <c r="E696" s="50" t="s">
        <v>4110</v>
      </c>
      <c r="F696" s="50" t="s">
        <v>4103</v>
      </c>
      <c r="G696" s="50">
        <v>2</v>
      </c>
      <c r="H696" s="50" t="s">
        <v>4104</v>
      </c>
      <c r="I696" s="50" t="s">
        <v>13598</v>
      </c>
      <c r="J696" s="50" t="s">
        <v>13599</v>
      </c>
      <c r="K696" s="50" t="s">
        <v>13600</v>
      </c>
      <c r="L696" s="54" t="s">
        <v>13601</v>
      </c>
      <c r="N696" s="50">
        <v>0.65800000000000003</v>
      </c>
      <c r="O696" s="50">
        <v>0</v>
      </c>
      <c r="P696" s="50">
        <v>0</v>
      </c>
      <c r="Q696" s="50">
        <v>0</v>
      </c>
      <c r="R696" s="50">
        <v>0</v>
      </c>
      <c r="S696" s="50">
        <v>17</v>
      </c>
      <c r="T696" s="53">
        <v>17</v>
      </c>
    </row>
    <row r="697" spans="1:20" ht="23.4" x14ac:dyDescent="0.25">
      <c r="A697" s="50">
        <v>696</v>
      </c>
      <c r="B697" s="51">
        <v>243784</v>
      </c>
      <c r="C697" s="50" t="s">
        <v>4101</v>
      </c>
      <c r="D697" s="50" t="s">
        <v>4102</v>
      </c>
      <c r="E697" s="50" t="s">
        <v>4110</v>
      </c>
      <c r="F697" s="50" t="s">
        <v>4103</v>
      </c>
      <c r="G697" s="50">
        <v>2</v>
      </c>
      <c r="H697" s="50" t="s">
        <v>4104</v>
      </c>
      <c r="I697" s="50" t="s">
        <v>13602</v>
      </c>
      <c r="J697" s="50" t="s">
        <v>11491</v>
      </c>
      <c r="K697" s="50" t="s">
        <v>11492</v>
      </c>
      <c r="L697" s="54" t="s">
        <v>13603</v>
      </c>
      <c r="N697" s="50">
        <v>0.82199999999999995</v>
      </c>
      <c r="O697" s="50">
        <v>0</v>
      </c>
      <c r="P697" s="50">
        <v>0</v>
      </c>
      <c r="Q697" s="50">
        <v>0</v>
      </c>
      <c r="R697" s="50">
        <v>0</v>
      </c>
      <c r="S697" s="50">
        <v>17</v>
      </c>
      <c r="T697" s="53">
        <v>17</v>
      </c>
    </row>
    <row r="698" spans="1:20" ht="23.4" x14ac:dyDescent="0.25">
      <c r="A698" s="50">
        <v>697</v>
      </c>
      <c r="B698" s="51">
        <v>243784</v>
      </c>
      <c r="C698" s="50" t="s">
        <v>4101</v>
      </c>
      <c r="D698" s="50" t="s">
        <v>4102</v>
      </c>
      <c r="E698" s="50" t="s">
        <v>4110</v>
      </c>
      <c r="F698" s="50" t="s">
        <v>4103</v>
      </c>
      <c r="G698" s="50">
        <v>2</v>
      </c>
      <c r="H698" s="50" t="s">
        <v>4104</v>
      </c>
      <c r="I698" s="50" t="s">
        <v>13604</v>
      </c>
      <c r="J698" s="50" t="s">
        <v>13105</v>
      </c>
      <c r="K698" s="50" t="s">
        <v>13106</v>
      </c>
      <c r="L698" s="54" t="s">
        <v>13107</v>
      </c>
      <c r="N698" s="50">
        <v>0.42399999999999999</v>
      </c>
      <c r="O698" s="50">
        <v>0</v>
      </c>
      <c r="P698" s="50">
        <v>0</v>
      </c>
      <c r="Q698" s="50">
        <v>0</v>
      </c>
      <c r="R698" s="50">
        <v>0</v>
      </c>
      <c r="S698" s="50">
        <v>17</v>
      </c>
      <c r="T698" s="53">
        <v>17</v>
      </c>
    </row>
    <row r="699" spans="1:20" ht="23.4" x14ac:dyDescent="0.25">
      <c r="A699" s="50">
        <v>698</v>
      </c>
      <c r="B699" s="51">
        <v>243784</v>
      </c>
      <c r="C699" s="50" t="s">
        <v>4101</v>
      </c>
      <c r="D699" s="50" t="s">
        <v>4102</v>
      </c>
      <c r="E699" s="50" t="s">
        <v>4110</v>
      </c>
      <c r="F699" s="50" t="s">
        <v>4103</v>
      </c>
      <c r="G699" s="50">
        <v>2</v>
      </c>
      <c r="H699" s="50" t="s">
        <v>4104</v>
      </c>
      <c r="I699" s="50" t="s">
        <v>13605</v>
      </c>
      <c r="J699" s="50" t="s">
        <v>13606</v>
      </c>
      <c r="K699" s="50" t="s">
        <v>13607</v>
      </c>
      <c r="L699" s="54" t="s">
        <v>13608</v>
      </c>
      <c r="N699" s="50">
        <v>0.66200000000000003</v>
      </c>
      <c r="O699" s="50">
        <v>0</v>
      </c>
      <c r="P699" s="50">
        <v>0</v>
      </c>
      <c r="Q699" s="50">
        <v>0</v>
      </c>
      <c r="R699" s="50">
        <v>0</v>
      </c>
      <c r="S699" s="50">
        <v>17</v>
      </c>
      <c r="T699" s="53">
        <v>17</v>
      </c>
    </row>
    <row r="700" spans="1:20" ht="23.4" x14ac:dyDescent="0.25">
      <c r="A700" s="50">
        <v>699</v>
      </c>
      <c r="B700" s="51">
        <v>243784</v>
      </c>
      <c r="C700" s="50" t="s">
        <v>4101</v>
      </c>
      <c r="D700" s="50" t="s">
        <v>4102</v>
      </c>
      <c r="E700" s="50" t="s">
        <v>4110</v>
      </c>
      <c r="F700" s="50" t="s">
        <v>4103</v>
      </c>
      <c r="G700" s="50">
        <v>2</v>
      </c>
      <c r="H700" s="50" t="s">
        <v>4104</v>
      </c>
      <c r="I700" s="50" t="s">
        <v>10962</v>
      </c>
      <c r="J700" s="50" t="s">
        <v>13609</v>
      </c>
      <c r="K700" s="50" t="s">
        <v>13610</v>
      </c>
      <c r="L700" s="54" t="s">
        <v>13611</v>
      </c>
      <c r="N700" s="50">
        <v>0.63400000000000001</v>
      </c>
      <c r="O700" s="50">
        <v>0</v>
      </c>
      <c r="P700" s="50">
        <v>0</v>
      </c>
      <c r="Q700" s="50">
        <v>0</v>
      </c>
      <c r="R700" s="50">
        <v>0</v>
      </c>
      <c r="S700" s="50">
        <v>17</v>
      </c>
      <c r="T700" s="53">
        <v>17</v>
      </c>
    </row>
    <row r="701" spans="1:20" ht="23.4" x14ac:dyDescent="0.25">
      <c r="A701" s="50">
        <v>700</v>
      </c>
      <c r="B701" s="51">
        <v>243784</v>
      </c>
      <c r="C701" s="50" t="s">
        <v>4101</v>
      </c>
      <c r="D701" s="50" t="s">
        <v>4102</v>
      </c>
      <c r="E701" s="50" t="s">
        <v>4110</v>
      </c>
      <c r="F701" s="50" t="s">
        <v>4103</v>
      </c>
      <c r="G701" s="50">
        <v>2</v>
      </c>
      <c r="H701" s="50" t="s">
        <v>4104</v>
      </c>
      <c r="I701" s="50" t="s">
        <v>13612</v>
      </c>
      <c r="J701" s="50" t="s">
        <v>8444</v>
      </c>
      <c r="K701" s="50" t="s">
        <v>8445</v>
      </c>
      <c r="L701" s="54" t="s">
        <v>13613</v>
      </c>
      <c r="N701" s="50">
        <v>1.1879999999999999</v>
      </c>
      <c r="O701" s="50">
        <v>0</v>
      </c>
      <c r="P701" s="50">
        <v>0</v>
      </c>
      <c r="Q701" s="50">
        <v>0</v>
      </c>
      <c r="R701" s="50">
        <v>0</v>
      </c>
      <c r="S701" s="50">
        <v>22</v>
      </c>
      <c r="T701" s="53">
        <v>22</v>
      </c>
    </row>
    <row r="702" spans="1:20" ht="23.4" x14ac:dyDescent="0.25">
      <c r="A702" s="50">
        <v>701</v>
      </c>
      <c r="B702" s="51">
        <v>243784</v>
      </c>
      <c r="C702" s="50" t="s">
        <v>4101</v>
      </c>
      <c r="D702" s="50" t="s">
        <v>4102</v>
      </c>
      <c r="E702" s="50" t="s">
        <v>4110</v>
      </c>
      <c r="F702" s="50" t="s">
        <v>4103</v>
      </c>
      <c r="G702" s="50">
        <v>2</v>
      </c>
      <c r="H702" s="50" t="s">
        <v>4104</v>
      </c>
      <c r="I702" s="50" t="s">
        <v>10967</v>
      </c>
      <c r="J702" s="50" t="s">
        <v>10964</v>
      </c>
      <c r="K702" s="50" t="s">
        <v>13102</v>
      </c>
      <c r="L702" s="54" t="s">
        <v>13103</v>
      </c>
      <c r="N702" s="50">
        <v>0.25</v>
      </c>
      <c r="O702" s="50">
        <v>0</v>
      </c>
      <c r="P702" s="50">
        <v>0</v>
      </c>
      <c r="Q702" s="50">
        <v>0</v>
      </c>
      <c r="R702" s="50">
        <v>0</v>
      </c>
      <c r="S702" s="50">
        <v>17</v>
      </c>
      <c r="T702" s="53">
        <v>17</v>
      </c>
    </row>
    <row r="703" spans="1:20" ht="23.4" x14ac:dyDescent="0.25">
      <c r="A703" s="50">
        <v>702</v>
      </c>
      <c r="B703" s="51">
        <v>243784</v>
      </c>
      <c r="C703" s="50" t="s">
        <v>4101</v>
      </c>
      <c r="D703" s="50" t="s">
        <v>4102</v>
      </c>
      <c r="E703" s="50" t="s">
        <v>4110</v>
      </c>
      <c r="F703" s="50" t="s">
        <v>4103</v>
      </c>
      <c r="G703" s="50">
        <v>2</v>
      </c>
      <c r="H703" s="50" t="s">
        <v>4104</v>
      </c>
      <c r="I703" s="50" t="s">
        <v>13614</v>
      </c>
      <c r="J703" s="50" t="s">
        <v>13615</v>
      </c>
      <c r="K703" s="50" t="s">
        <v>13616</v>
      </c>
      <c r="L703" s="54" t="s">
        <v>13617</v>
      </c>
      <c r="N703" s="50">
        <v>0.89600000000000002</v>
      </c>
      <c r="O703" s="50">
        <v>0</v>
      </c>
      <c r="P703" s="50">
        <v>0</v>
      </c>
      <c r="Q703" s="50">
        <v>0</v>
      </c>
      <c r="R703" s="50">
        <v>0</v>
      </c>
      <c r="S703" s="50">
        <v>17</v>
      </c>
      <c r="T703" s="53">
        <v>17</v>
      </c>
    </row>
    <row r="704" spans="1:20" ht="23.4" x14ac:dyDescent="0.25">
      <c r="A704" s="50">
        <v>703</v>
      </c>
      <c r="B704" s="51">
        <v>243784</v>
      </c>
      <c r="C704" s="50" t="s">
        <v>4101</v>
      </c>
      <c r="D704" s="50" t="s">
        <v>4102</v>
      </c>
      <c r="E704" s="50" t="s">
        <v>4110</v>
      </c>
      <c r="F704" s="50" t="s">
        <v>4103</v>
      </c>
      <c r="G704" s="50">
        <v>2</v>
      </c>
      <c r="H704" s="50" t="s">
        <v>4104</v>
      </c>
      <c r="I704" s="50" t="s">
        <v>13618</v>
      </c>
      <c r="J704" s="50" t="s">
        <v>13619</v>
      </c>
      <c r="K704" s="50" t="s">
        <v>13620</v>
      </c>
      <c r="L704" s="54" t="s">
        <v>13621</v>
      </c>
      <c r="N704" s="50">
        <v>1.18</v>
      </c>
      <c r="O704" s="50">
        <v>0</v>
      </c>
      <c r="P704" s="50">
        <v>0</v>
      </c>
      <c r="Q704" s="50">
        <v>0</v>
      </c>
      <c r="R704" s="50">
        <v>0</v>
      </c>
      <c r="S704" s="50">
        <v>22</v>
      </c>
      <c r="T704" s="53">
        <v>22</v>
      </c>
    </row>
    <row r="705" spans="1:20" ht="23.4" x14ac:dyDescent="0.25">
      <c r="A705" s="50">
        <v>704</v>
      </c>
      <c r="B705" s="51">
        <v>243784</v>
      </c>
      <c r="C705" s="50" t="s">
        <v>4101</v>
      </c>
      <c r="D705" s="50" t="s">
        <v>4102</v>
      </c>
      <c r="E705" s="50" t="s">
        <v>4110</v>
      </c>
      <c r="F705" s="50" t="s">
        <v>4103</v>
      </c>
      <c r="G705" s="50">
        <v>2</v>
      </c>
      <c r="H705" s="50" t="s">
        <v>4104</v>
      </c>
      <c r="I705" s="50" t="s">
        <v>12562</v>
      </c>
      <c r="J705" s="50" t="s">
        <v>13622</v>
      </c>
      <c r="K705" s="50" t="s">
        <v>13623</v>
      </c>
      <c r="L705" s="54" t="s">
        <v>13624</v>
      </c>
      <c r="N705" s="50">
        <v>0.52600000000000002</v>
      </c>
      <c r="O705" s="50">
        <v>0</v>
      </c>
      <c r="P705" s="50">
        <v>0</v>
      </c>
      <c r="Q705" s="50">
        <v>0</v>
      </c>
      <c r="R705" s="50">
        <v>0</v>
      </c>
      <c r="S705" s="50">
        <v>17</v>
      </c>
      <c r="T705" s="53">
        <v>17</v>
      </c>
    </row>
    <row r="706" spans="1:20" ht="23.4" x14ac:dyDescent="0.25">
      <c r="A706" s="50">
        <v>705</v>
      </c>
      <c r="B706" s="51">
        <v>243784</v>
      </c>
      <c r="C706" s="50" t="s">
        <v>4101</v>
      </c>
      <c r="D706" s="50" t="s">
        <v>4102</v>
      </c>
      <c r="E706" s="50" t="s">
        <v>4110</v>
      </c>
      <c r="F706" s="50" t="s">
        <v>4103</v>
      </c>
      <c r="G706" s="50">
        <v>2</v>
      </c>
      <c r="H706" s="50" t="s">
        <v>4104</v>
      </c>
      <c r="I706" s="50" t="s">
        <v>12561</v>
      </c>
      <c r="J706" s="50" t="s">
        <v>13625</v>
      </c>
      <c r="K706" s="50" t="s">
        <v>13626</v>
      </c>
      <c r="L706" s="54" t="s">
        <v>13627</v>
      </c>
      <c r="N706" s="50">
        <v>0.53400000000000003</v>
      </c>
      <c r="O706" s="50">
        <v>0</v>
      </c>
      <c r="P706" s="50">
        <v>0</v>
      </c>
      <c r="Q706" s="50">
        <v>0</v>
      </c>
      <c r="R706" s="50">
        <v>0</v>
      </c>
      <c r="S706" s="50">
        <v>17</v>
      </c>
      <c r="T706" s="53">
        <v>17</v>
      </c>
    </row>
    <row r="707" spans="1:20" ht="23.4" x14ac:dyDescent="0.25">
      <c r="A707" s="50">
        <v>706</v>
      </c>
      <c r="B707" s="51">
        <v>243784</v>
      </c>
      <c r="C707" s="50" t="s">
        <v>4101</v>
      </c>
      <c r="D707" s="50" t="s">
        <v>4102</v>
      </c>
      <c r="E707" s="50" t="s">
        <v>4110</v>
      </c>
      <c r="F707" s="50" t="s">
        <v>4103</v>
      </c>
      <c r="G707" s="50">
        <v>2</v>
      </c>
      <c r="H707" s="50" t="s">
        <v>4104</v>
      </c>
      <c r="I707" s="50" t="s">
        <v>13628</v>
      </c>
      <c r="J707" s="50" t="s">
        <v>13629</v>
      </c>
      <c r="K707" s="50" t="s">
        <v>13630</v>
      </c>
      <c r="L707" s="54" t="s">
        <v>13631</v>
      </c>
      <c r="N707" s="50">
        <v>1.228</v>
      </c>
      <c r="O707" s="50">
        <v>0</v>
      </c>
      <c r="P707" s="50">
        <v>0</v>
      </c>
      <c r="Q707" s="50">
        <v>0</v>
      </c>
      <c r="R707" s="50">
        <v>0</v>
      </c>
      <c r="S707" s="50">
        <v>22</v>
      </c>
      <c r="T707" s="53">
        <v>22</v>
      </c>
    </row>
    <row r="708" spans="1:20" ht="23.4" x14ac:dyDescent="0.25">
      <c r="A708" s="50">
        <v>707</v>
      </c>
      <c r="B708" s="51">
        <v>243784</v>
      </c>
      <c r="C708" s="50" t="s">
        <v>4101</v>
      </c>
      <c r="D708" s="50" t="s">
        <v>4102</v>
      </c>
      <c r="E708" s="50" t="s">
        <v>4110</v>
      </c>
      <c r="F708" s="50" t="s">
        <v>4103</v>
      </c>
      <c r="G708" s="50">
        <v>2</v>
      </c>
      <c r="H708" s="50" t="s">
        <v>4104</v>
      </c>
      <c r="I708" s="50" t="s">
        <v>10988</v>
      </c>
      <c r="J708" s="50" t="s">
        <v>13632</v>
      </c>
      <c r="K708" s="50" t="s">
        <v>13633</v>
      </c>
      <c r="L708" s="54" t="s">
        <v>13634</v>
      </c>
      <c r="N708" s="50">
        <v>0.39600000000000002</v>
      </c>
      <c r="O708" s="50">
        <v>0</v>
      </c>
      <c r="P708" s="50">
        <v>0</v>
      </c>
      <c r="Q708" s="50">
        <v>0</v>
      </c>
      <c r="R708" s="50">
        <v>0</v>
      </c>
      <c r="S708" s="50">
        <v>17</v>
      </c>
      <c r="T708" s="53">
        <v>17</v>
      </c>
    </row>
    <row r="709" spans="1:20" ht="23.4" x14ac:dyDescent="0.25">
      <c r="A709" s="50">
        <v>708</v>
      </c>
      <c r="B709" s="51">
        <v>243784</v>
      </c>
      <c r="C709" s="50" t="s">
        <v>4101</v>
      </c>
      <c r="D709" s="50" t="s">
        <v>4102</v>
      </c>
      <c r="E709" s="50" t="s">
        <v>4110</v>
      </c>
      <c r="F709" s="50" t="s">
        <v>4103</v>
      </c>
      <c r="G709" s="50">
        <v>2</v>
      </c>
      <c r="H709" s="50" t="s">
        <v>4104</v>
      </c>
      <c r="I709" s="50" t="s">
        <v>13635</v>
      </c>
      <c r="J709" s="50" t="s">
        <v>13636</v>
      </c>
      <c r="K709" s="50" t="s">
        <v>13637</v>
      </c>
      <c r="L709" s="54" t="s">
        <v>13638</v>
      </c>
      <c r="N709" s="50">
        <v>0.57999999999999996</v>
      </c>
      <c r="O709" s="50">
        <v>0</v>
      </c>
      <c r="P709" s="50">
        <v>0</v>
      </c>
      <c r="Q709" s="50">
        <v>0</v>
      </c>
      <c r="R709" s="50">
        <v>0</v>
      </c>
      <c r="S709" s="50">
        <v>17</v>
      </c>
      <c r="T709" s="53">
        <v>17</v>
      </c>
    </row>
    <row r="710" spans="1:20" ht="23.4" x14ac:dyDescent="0.25">
      <c r="A710" s="50">
        <v>709</v>
      </c>
      <c r="B710" s="51">
        <v>243784</v>
      </c>
      <c r="C710" s="50" t="s">
        <v>4101</v>
      </c>
      <c r="D710" s="50" t="s">
        <v>4102</v>
      </c>
      <c r="E710" s="50" t="s">
        <v>4110</v>
      </c>
      <c r="F710" s="50" t="s">
        <v>4103</v>
      </c>
      <c r="G710" s="50">
        <v>2</v>
      </c>
      <c r="H710" s="50" t="s">
        <v>4104</v>
      </c>
      <c r="I710" s="50" t="s">
        <v>13639</v>
      </c>
      <c r="J710" s="50" t="s">
        <v>13640</v>
      </c>
      <c r="K710" s="50" t="s">
        <v>13641</v>
      </c>
      <c r="L710" s="54" t="s">
        <v>13642</v>
      </c>
      <c r="N710" s="50">
        <v>1.226</v>
      </c>
      <c r="O710" s="50">
        <v>0</v>
      </c>
      <c r="P710" s="50">
        <v>0</v>
      </c>
      <c r="Q710" s="50">
        <v>0</v>
      </c>
      <c r="R710" s="50">
        <v>0</v>
      </c>
      <c r="S710" s="50">
        <v>22</v>
      </c>
      <c r="T710" s="53">
        <v>22</v>
      </c>
    </row>
    <row r="711" spans="1:20" ht="23.4" x14ac:dyDescent="0.25">
      <c r="A711" s="50">
        <v>710</v>
      </c>
      <c r="B711" s="51">
        <v>243784</v>
      </c>
      <c r="C711" s="50" t="s">
        <v>4101</v>
      </c>
      <c r="D711" s="50" t="s">
        <v>4102</v>
      </c>
      <c r="E711" s="50" t="s">
        <v>4110</v>
      </c>
      <c r="F711" s="50" t="s">
        <v>4103</v>
      </c>
      <c r="G711" s="50">
        <v>2</v>
      </c>
      <c r="H711" s="50" t="s">
        <v>4104</v>
      </c>
      <c r="I711" s="50" t="s">
        <v>13643</v>
      </c>
      <c r="J711" s="50" t="s">
        <v>4869</v>
      </c>
      <c r="K711" s="50" t="s">
        <v>4870</v>
      </c>
      <c r="L711" s="54" t="s">
        <v>13644</v>
      </c>
      <c r="N711" s="50">
        <v>2.4E-2</v>
      </c>
      <c r="O711" s="50">
        <v>0</v>
      </c>
      <c r="P711" s="50">
        <v>0</v>
      </c>
      <c r="Q711" s="50">
        <v>0</v>
      </c>
      <c r="R711" s="50">
        <v>0</v>
      </c>
      <c r="S711" s="50">
        <v>17</v>
      </c>
      <c r="T711" s="53">
        <v>17</v>
      </c>
    </row>
    <row r="712" spans="1:20" ht="23.4" x14ac:dyDescent="0.25">
      <c r="A712" s="50">
        <v>711</v>
      </c>
      <c r="B712" s="51">
        <v>243784</v>
      </c>
      <c r="C712" s="50" t="s">
        <v>4101</v>
      </c>
      <c r="D712" s="50" t="s">
        <v>4102</v>
      </c>
      <c r="E712" s="50" t="s">
        <v>4110</v>
      </c>
      <c r="F712" s="50" t="s">
        <v>4103</v>
      </c>
      <c r="G712" s="50">
        <v>2</v>
      </c>
      <c r="H712" s="50" t="s">
        <v>4104</v>
      </c>
      <c r="I712" s="50" t="s">
        <v>13645</v>
      </c>
      <c r="J712" s="50" t="s">
        <v>11564</v>
      </c>
      <c r="K712" s="50" t="s">
        <v>10037</v>
      </c>
      <c r="L712" s="54" t="s">
        <v>13646</v>
      </c>
      <c r="N712" s="50">
        <v>1.2E-2</v>
      </c>
      <c r="O712" s="50">
        <v>0</v>
      </c>
      <c r="P712" s="50">
        <v>0</v>
      </c>
      <c r="Q712" s="50">
        <v>0</v>
      </c>
      <c r="R712" s="50">
        <v>0</v>
      </c>
      <c r="S712" s="50">
        <v>17</v>
      </c>
      <c r="T712" s="53">
        <v>17</v>
      </c>
    </row>
    <row r="713" spans="1:20" ht="23.4" x14ac:dyDescent="0.25">
      <c r="A713" s="50">
        <v>712</v>
      </c>
      <c r="B713" s="51">
        <v>243784</v>
      </c>
      <c r="C713" s="50" t="s">
        <v>4101</v>
      </c>
      <c r="D713" s="50" t="s">
        <v>4102</v>
      </c>
      <c r="E713" s="50" t="s">
        <v>4110</v>
      </c>
      <c r="F713" s="50" t="s">
        <v>4103</v>
      </c>
      <c r="G713" s="50">
        <v>2</v>
      </c>
      <c r="H713" s="50" t="s">
        <v>4104</v>
      </c>
      <c r="I713" s="50" t="s">
        <v>13647</v>
      </c>
      <c r="J713" s="50" t="s">
        <v>4681</v>
      </c>
      <c r="K713" s="50" t="s">
        <v>4682</v>
      </c>
      <c r="L713" s="54" t="s">
        <v>10076</v>
      </c>
      <c r="N713" s="50">
        <v>0.03</v>
      </c>
      <c r="O713" s="50">
        <v>0</v>
      </c>
      <c r="P713" s="50">
        <v>0</v>
      </c>
      <c r="Q713" s="50">
        <v>0</v>
      </c>
      <c r="R713" s="50">
        <v>0</v>
      </c>
      <c r="S713" s="50">
        <v>17</v>
      </c>
      <c r="T713" s="53">
        <v>17</v>
      </c>
    </row>
    <row r="714" spans="1:20" ht="23.4" x14ac:dyDescent="0.25">
      <c r="A714" s="50">
        <v>713</v>
      </c>
      <c r="B714" s="51">
        <v>243785</v>
      </c>
      <c r="C714" s="50" t="s">
        <v>4101</v>
      </c>
      <c r="D714" s="50" t="s">
        <v>4102</v>
      </c>
      <c r="E714" s="50" t="s">
        <v>4110</v>
      </c>
      <c r="F714" s="50" t="s">
        <v>4103</v>
      </c>
      <c r="G714" s="50">
        <v>2</v>
      </c>
      <c r="H714" s="50" t="s">
        <v>4104</v>
      </c>
      <c r="I714" s="50" t="s">
        <v>13648</v>
      </c>
      <c r="J714" s="50" t="s">
        <v>8501</v>
      </c>
      <c r="K714" s="50" t="s">
        <v>8502</v>
      </c>
      <c r="L714" s="54" t="s">
        <v>8503</v>
      </c>
      <c r="N714" s="50">
        <v>1.6479999999999999</v>
      </c>
      <c r="O714" s="50">
        <v>380</v>
      </c>
      <c r="P714" s="50">
        <v>5.7</v>
      </c>
      <c r="Q714" s="50">
        <v>0.39900000000000002</v>
      </c>
      <c r="R714" s="50">
        <v>0</v>
      </c>
      <c r="S714" s="50">
        <v>22</v>
      </c>
      <c r="T714" s="53">
        <v>28.1</v>
      </c>
    </row>
    <row r="715" spans="1:20" ht="23.4" x14ac:dyDescent="0.25">
      <c r="A715" s="50">
        <v>714</v>
      </c>
      <c r="B715" s="51">
        <v>243785</v>
      </c>
      <c r="C715" s="50" t="s">
        <v>4101</v>
      </c>
      <c r="D715" s="50" t="s">
        <v>4102</v>
      </c>
      <c r="E715" s="50" t="s">
        <v>4110</v>
      </c>
      <c r="F715" s="50" t="s">
        <v>4103</v>
      </c>
      <c r="G715" s="50">
        <v>2</v>
      </c>
      <c r="H715" s="50" t="s">
        <v>4104</v>
      </c>
      <c r="I715" s="50" t="s">
        <v>13649</v>
      </c>
      <c r="J715" s="50" t="s">
        <v>13650</v>
      </c>
      <c r="K715" s="50" t="s">
        <v>13651</v>
      </c>
      <c r="L715" s="54" t="s">
        <v>13652</v>
      </c>
      <c r="N715" s="50">
        <v>0.58599999999999997</v>
      </c>
      <c r="O715" s="50">
        <v>180</v>
      </c>
      <c r="P715" s="50">
        <v>2.7</v>
      </c>
      <c r="Q715" s="50">
        <v>0.189</v>
      </c>
      <c r="R715" s="50">
        <v>0</v>
      </c>
      <c r="S715" s="50">
        <v>17</v>
      </c>
      <c r="T715" s="53">
        <v>19.89</v>
      </c>
    </row>
    <row r="716" spans="1:20" ht="23.4" x14ac:dyDescent="0.25">
      <c r="A716" s="50">
        <v>715</v>
      </c>
      <c r="B716" s="51">
        <v>243785</v>
      </c>
      <c r="C716" s="50" t="s">
        <v>4101</v>
      </c>
      <c r="D716" s="50" t="s">
        <v>4102</v>
      </c>
      <c r="E716" s="50" t="s">
        <v>4110</v>
      </c>
      <c r="F716" s="50" t="s">
        <v>4103</v>
      </c>
      <c r="G716" s="50">
        <v>2</v>
      </c>
      <c r="H716" s="50" t="s">
        <v>4104</v>
      </c>
      <c r="I716" s="50" t="s">
        <v>12563</v>
      </c>
      <c r="J716" s="50" t="s">
        <v>13653</v>
      </c>
      <c r="K716" s="50" t="s">
        <v>13654</v>
      </c>
      <c r="L716" s="54" t="s">
        <v>13655</v>
      </c>
      <c r="N716" s="50">
        <v>0.59599999999999997</v>
      </c>
      <c r="O716" s="50">
        <v>0</v>
      </c>
      <c r="P716" s="50">
        <v>0</v>
      </c>
      <c r="Q716" s="50">
        <v>0</v>
      </c>
      <c r="R716" s="50">
        <v>0</v>
      </c>
      <c r="S716" s="50">
        <v>17</v>
      </c>
      <c r="T716" s="53">
        <v>17</v>
      </c>
    </row>
    <row r="717" spans="1:20" ht="23.4" x14ac:dyDescent="0.25">
      <c r="A717" s="50">
        <v>716</v>
      </c>
      <c r="B717" s="51">
        <v>243785</v>
      </c>
      <c r="C717" s="50" t="s">
        <v>4101</v>
      </c>
      <c r="D717" s="50" t="s">
        <v>4102</v>
      </c>
      <c r="E717" s="50" t="s">
        <v>4110</v>
      </c>
      <c r="F717" s="50" t="s">
        <v>4103</v>
      </c>
      <c r="G717" s="50">
        <v>2</v>
      </c>
      <c r="H717" s="50" t="s">
        <v>4104</v>
      </c>
      <c r="I717" s="50" t="s">
        <v>13656</v>
      </c>
      <c r="J717" s="50" t="s">
        <v>13657</v>
      </c>
      <c r="K717" s="50" t="s">
        <v>8674</v>
      </c>
      <c r="L717" s="54" t="s">
        <v>8675</v>
      </c>
      <c r="N717" s="50">
        <v>0.58799999999999997</v>
      </c>
      <c r="O717" s="50">
        <v>0</v>
      </c>
      <c r="P717" s="50">
        <v>0</v>
      </c>
      <c r="Q717" s="50">
        <v>0</v>
      </c>
      <c r="R717" s="50">
        <v>0</v>
      </c>
      <c r="S717" s="50">
        <v>17</v>
      </c>
      <c r="T717" s="53">
        <v>17</v>
      </c>
    </row>
    <row r="718" spans="1:20" ht="23.4" x14ac:dyDescent="0.25">
      <c r="A718" s="50">
        <v>717</v>
      </c>
      <c r="B718" s="51">
        <v>243785</v>
      </c>
      <c r="C718" s="50" t="s">
        <v>4101</v>
      </c>
      <c r="D718" s="50" t="s">
        <v>4102</v>
      </c>
      <c r="E718" s="50" t="s">
        <v>4110</v>
      </c>
      <c r="F718" s="50" t="s">
        <v>4103</v>
      </c>
      <c r="G718" s="50">
        <v>2</v>
      </c>
      <c r="H718" s="50" t="s">
        <v>4104</v>
      </c>
      <c r="I718" s="50" t="s">
        <v>13658</v>
      </c>
      <c r="J718" s="50" t="s">
        <v>13659</v>
      </c>
      <c r="K718" s="50" t="s">
        <v>13660</v>
      </c>
      <c r="L718" s="54" t="s">
        <v>13661</v>
      </c>
      <c r="N718" s="50">
        <v>0.60799999999999998</v>
      </c>
      <c r="O718" s="50">
        <v>180</v>
      </c>
      <c r="P718" s="50">
        <v>2.7</v>
      </c>
      <c r="Q718" s="50">
        <v>0.189</v>
      </c>
      <c r="R718" s="50">
        <v>0</v>
      </c>
      <c r="S718" s="50">
        <v>17</v>
      </c>
      <c r="T718" s="53">
        <v>19.89</v>
      </c>
    </row>
    <row r="719" spans="1:20" ht="23.4" x14ac:dyDescent="0.25">
      <c r="A719" s="50">
        <v>718</v>
      </c>
      <c r="B719" s="51">
        <v>243785</v>
      </c>
      <c r="C719" s="50" t="s">
        <v>4101</v>
      </c>
      <c r="D719" s="50" t="s">
        <v>4102</v>
      </c>
      <c r="E719" s="50" t="s">
        <v>4110</v>
      </c>
      <c r="F719" s="50" t="s">
        <v>4103</v>
      </c>
      <c r="G719" s="50">
        <v>2</v>
      </c>
      <c r="H719" s="50" t="s">
        <v>4104</v>
      </c>
      <c r="I719" s="50" t="s">
        <v>13662</v>
      </c>
      <c r="J719" s="50" t="s">
        <v>13663</v>
      </c>
      <c r="K719" s="50" t="s">
        <v>13664</v>
      </c>
      <c r="L719" s="54" t="s">
        <v>13665</v>
      </c>
      <c r="N719" s="50">
        <v>0.65400000000000003</v>
      </c>
      <c r="O719" s="50">
        <v>130</v>
      </c>
      <c r="P719" s="50">
        <v>1.95</v>
      </c>
      <c r="Q719" s="50">
        <v>0.13650000000000001</v>
      </c>
      <c r="R719" s="50">
        <v>0</v>
      </c>
      <c r="S719" s="50">
        <v>17</v>
      </c>
      <c r="T719" s="53">
        <v>19.09</v>
      </c>
    </row>
    <row r="720" spans="1:20" ht="23.4" x14ac:dyDescent="0.25">
      <c r="A720" s="50">
        <v>719</v>
      </c>
      <c r="B720" s="51">
        <v>243785</v>
      </c>
      <c r="C720" s="50" t="s">
        <v>4101</v>
      </c>
      <c r="D720" s="50" t="s">
        <v>4102</v>
      </c>
      <c r="E720" s="50" t="s">
        <v>4110</v>
      </c>
      <c r="F720" s="50" t="s">
        <v>4103</v>
      </c>
      <c r="G720" s="50">
        <v>2</v>
      </c>
      <c r="H720" s="50" t="s">
        <v>4104</v>
      </c>
      <c r="I720" s="50" t="s">
        <v>13666</v>
      </c>
      <c r="J720" s="50" t="s">
        <v>13667</v>
      </c>
      <c r="K720" s="50" t="s">
        <v>13668</v>
      </c>
      <c r="L720" s="54" t="s">
        <v>13669</v>
      </c>
      <c r="N720" s="50">
        <v>0.59199999999999997</v>
      </c>
      <c r="O720" s="50">
        <v>130</v>
      </c>
      <c r="P720" s="50">
        <v>1.95</v>
      </c>
      <c r="Q720" s="50">
        <v>0.13650000000000001</v>
      </c>
      <c r="R720" s="50">
        <v>0</v>
      </c>
      <c r="S720" s="50">
        <v>17</v>
      </c>
      <c r="T720" s="53">
        <v>19.09</v>
      </c>
    </row>
    <row r="721" spans="1:20" ht="23.4" x14ac:dyDescent="0.25">
      <c r="A721" s="50">
        <v>720</v>
      </c>
      <c r="B721" s="51">
        <v>243785</v>
      </c>
      <c r="C721" s="50" t="s">
        <v>4101</v>
      </c>
      <c r="D721" s="50" t="s">
        <v>4102</v>
      </c>
      <c r="E721" s="50" t="s">
        <v>4110</v>
      </c>
      <c r="F721" s="50" t="s">
        <v>4103</v>
      </c>
      <c r="G721" s="50">
        <v>2</v>
      </c>
      <c r="H721" s="50" t="s">
        <v>4104</v>
      </c>
      <c r="I721" s="50" t="s">
        <v>13670</v>
      </c>
      <c r="J721" s="50" t="s">
        <v>13671</v>
      </c>
      <c r="K721" s="50" t="s">
        <v>13672</v>
      </c>
      <c r="L721" s="54" t="s">
        <v>13673</v>
      </c>
      <c r="N721" s="50">
        <v>1.1339999999999999</v>
      </c>
      <c r="O721" s="50">
        <v>229</v>
      </c>
      <c r="P721" s="50">
        <v>3.4350000000000001</v>
      </c>
      <c r="Q721" s="50">
        <v>0.24049999999999999</v>
      </c>
      <c r="R721" s="50">
        <v>0</v>
      </c>
      <c r="S721" s="50">
        <v>22</v>
      </c>
      <c r="T721" s="53">
        <v>25.68</v>
      </c>
    </row>
    <row r="722" spans="1:20" ht="23.4" x14ac:dyDescent="0.25">
      <c r="A722" s="50">
        <v>721</v>
      </c>
      <c r="B722" s="51">
        <v>243785</v>
      </c>
      <c r="C722" s="50" t="s">
        <v>4101</v>
      </c>
      <c r="D722" s="50" t="s">
        <v>4102</v>
      </c>
      <c r="E722" s="50" t="s">
        <v>4110</v>
      </c>
      <c r="F722" s="50" t="s">
        <v>4103</v>
      </c>
      <c r="G722" s="50">
        <v>2</v>
      </c>
      <c r="H722" s="50" t="s">
        <v>4104</v>
      </c>
      <c r="I722" s="50" t="s">
        <v>13674</v>
      </c>
      <c r="J722" s="50" t="s">
        <v>13675</v>
      </c>
      <c r="K722" s="50" t="s">
        <v>13676</v>
      </c>
      <c r="L722" s="54" t="s">
        <v>13677</v>
      </c>
      <c r="N722" s="50">
        <v>0.63</v>
      </c>
      <c r="O722" s="50">
        <v>130</v>
      </c>
      <c r="P722" s="50">
        <v>1.95</v>
      </c>
      <c r="Q722" s="50">
        <v>0.13650000000000001</v>
      </c>
      <c r="R722" s="50">
        <v>0</v>
      </c>
      <c r="S722" s="50">
        <v>17</v>
      </c>
      <c r="T722" s="53">
        <v>19.09</v>
      </c>
    </row>
    <row r="723" spans="1:20" ht="23.4" x14ac:dyDescent="0.25">
      <c r="A723" s="50">
        <v>722</v>
      </c>
      <c r="B723" s="51">
        <v>243785</v>
      </c>
      <c r="C723" s="50" t="s">
        <v>4101</v>
      </c>
      <c r="D723" s="50" t="s">
        <v>4102</v>
      </c>
      <c r="E723" s="50" t="s">
        <v>4110</v>
      </c>
      <c r="F723" s="50" t="s">
        <v>4103</v>
      </c>
      <c r="G723" s="50">
        <v>2</v>
      </c>
      <c r="H723" s="50" t="s">
        <v>4104</v>
      </c>
      <c r="I723" s="50" t="s">
        <v>13678</v>
      </c>
      <c r="J723" s="50" t="s">
        <v>13679</v>
      </c>
      <c r="K723" s="50" t="s">
        <v>13680</v>
      </c>
      <c r="L723" s="54" t="s">
        <v>13681</v>
      </c>
      <c r="N723" s="50">
        <v>0.61199999999999999</v>
      </c>
      <c r="O723" s="50">
        <v>130</v>
      </c>
      <c r="P723" s="50">
        <v>1.95</v>
      </c>
      <c r="Q723" s="50">
        <v>0.13650000000000001</v>
      </c>
      <c r="R723" s="50">
        <v>0</v>
      </c>
      <c r="S723" s="50">
        <v>17</v>
      </c>
      <c r="T723" s="53">
        <v>19.09</v>
      </c>
    </row>
    <row r="724" spans="1:20" ht="23.4" x14ac:dyDescent="0.25">
      <c r="A724" s="50">
        <v>723</v>
      </c>
      <c r="B724" s="51">
        <v>243785</v>
      </c>
      <c r="C724" s="50" t="s">
        <v>4101</v>
      </c>
      <c r="D724" s="50" t="s">
        <v>4102</v>
      </c>
      <c r="E724" s="50" t="s">
        <v>4110</v>
      </c>
      <c r="F724" s="50" t="s">
        <v>4103</v>
      </c>
      <c r="G724" s="50">
        <v>2</v>
      </c>
      <c r="H724" s="50" t="s">
        <v>4104</v>
      </c>
      <c r="I724" s="50" t="s">
        <v>13682</v>
      </c>
      <c r="J724" s="50" t="s">
        <v>13008</v>
      </c>
      <c r="K724" s="50" t="s">
        <v>13009</v>
      </c>
      <c r="L724" s="54" t="s">
        <v>13010</v>
      </c>
      <c r="N724" s="50">
        <v>0.62</v>
      </c>
      <c r="O724" s="50">
        <v>180</v>
      </c>
      <c r="P724" s="50">
        <v>2.7</v>
      </c>
      <c r="Q724" s="50">
        <v>0.189</v>
      </c>
      <c r="R724" s="50">
        <v>0</v>
      </c>
      <c r="S724" s="50">
        <v>17</v>
      </c>
      <c r="T724" s="53">
        <v>19.89</v>
      </c>
    </row>
    <row r="725" spans="1:20" ht="23.4" x14ac:dyDescent="0.25">
      <c r="A725" s="50">
        <v>724</v>
      </c>
      <c r="B725" s="51">
        <v>243785</v>
      </c>
      <c r="C725" s="50" t="s">
        <v>4101</v>
      </c>
      <c r="D725" s="50" t="s">
        <v>4102</v>
      </c>
      <c r="E725" s="50" t="s">
        <v>4110</v>
      </c>
      <c r="F725" s="50" t="s">
        <v>4103</v>
      </c>
      <c r="G725" s="50">
        <v>2</v>
      </c>
      <c r="H725" s="50" t="s">
        <v>4104</v>
      </c>
      <c r="I725" s="50" t="s">
        <v>13683</v>
      </c>
      <c r="J725" s="50" t="s">
        <v>13684</v>
      </c>
      <c r="K725" s="50" t="s">
        <v>13685</v>
      </c>
      <c r="L725" s="54" t="s">
        <v>13686</v>
      </c>
      <c r="N725" s="50">
        <v>1.1739999999999999</v>
      </c>
      <c r="O725" s="50">
        <v>230</v>
      </c>
      <c r="P725" s="50">
        <v>3.45</v>
      </c>
      <c r="Q725" s="50">
        <v>0.24149999999999999</v>
      </c>
      <c r="R725" s="50">
        <v>0</v>
      </c>
      <c r="S725" s="50">
        <v>22</v>
      </c>
      <c r="T725" s="53">
        <v>25.69</v>
      </c>
    </row>
    <row r="726" spans="1:20" ht="23.4" x14ac:dyDescent="0.25">
      <c r="A726" s="50">
        <v>725</v>
      </c>
      <c r="B726" s="51">
        <v>243785</v>
      </c>
      <c r="C726" s="50" t="s">
        <v>4101</v>
      </c>
      <c r="D726" s="50" t="s">
        <v>4102</v>
      </c>
      <c r="E726" s="50" t="s">
        <v>4110</v>
      </c>
      <c r="F726" s="50" t="s">
        <v>4103</v>
      </c>
      <c r="G726" s="50">
        <v>2</v>
      </c>
      <c r="H726" s="50" t="s">
        <v>4104</v>
      </c>
      <c r="I726" s="50" t="s">
        <v>13687</v>
      </c>
      <c r="J726" s="50" t="s">
        <v>13688</v>
      </c>
      <c r="K726" s="50" t="s">
        <v>13689</v>
      </c>
      <c r="L726" s="54" t="s">
        <v>13690</v>
      </c>
      <c r="N726" s="50">
        <v>0.63</v>
      </c>
      <c r="O726" s="50">
        <v>130</v>
      </c>
      <c r="P726" s="50">
        <v>1.95</v>
      </c>
      <c r="Q726" s="50">
        <v>0.13650000000000001</v>
      </c>
      <c r="R726" s="50">
        <v>0</v>
      </c>
      <c r="S726" s="50">
        <v>17</v>
      </c>
      <c r="T726" s="53">
        <v>19.09</v>
      </c>
    </row>
    <row r="727" spans="1:20" ht="23.4" x14ac:dyDescent="0.25">
      <c r="A727" s="50">
        <v>726</v>
      </c>
      <c r="B727" s="51">
        <v>243785</v>
      </c>
      <c r="C727" s="50" t="s">
        <v>4101</v>
      </c>
      <c r="D727" s="50" t="s">
        <v>4102</v>
      </c>
      <c r="E727" s="50" t="s">
        <v>4110</v>
      </c>
      <c r="F727" s="50" t="s">
        <v>4103</v>
      </c>
      <c r="G727" s="50">
        <v>2</v>
      </c>
      <c r="H727" s="50" t="s">
        <v>4104</v>
      </c>
      <c r="I727" s="50" t="s">
        <v>13691</v>
      </c>
      <c r="J727" s="50" t="s">
        <v>13692</v>
      </c>
      <c r="K727" s="50" t="s">
        <v>13480</v>
      </c>
      <c r="L727" s="54" t="s">
        <v>13693</v>
      </c>
      <c r="N727" s="50">
        <v>0.63</v>
      </c>
      <c r="O727" s="50">
        <v>180</v>
      </c>
      <c r="P727" s="50">
        <v>2.7</v>
      </c>
      <c r="Q727" s="50">
        <v>0.189</v>
      </c>
      <c r="R727" s="50">
        <v>0</v>
      </c>
      <c r="S727" s="50">
        <v>17</v>
      </c>
      <c r="T727" s="53">
        <v>19.89</v>
      </c>
    </row>
    <row r="728" spans="1:20" ht="23.4" x14ac:dyDescent="0.25">
      <c r="A728" s="50">
        <v>727</v>
      </c>
      <c r="B728" s="51">
        <v>243785</v>
      </c>
      <c r="C728" s="50" t="s">
        <v>4101</v>
      </c>
      <c r="D728" s="50" t="s">
        <v>4102</v>
      </c>
      <c r="E728" s="50" t="s">
        <v>4110</v>
      </c>
      <c r="F728" s="50" t="s">
        <v>4103</v>
      </c>
      <c r="G728" s="50">
        <v>2</v>
      </c>
      <c r="H728" s="50" t="s">
        <v>4104</v>
      </c>
      <c r="I728" s="50" t="s">
        <v>13694</v>
      </c>
      <c r="J728" s="50" t="s">
        <v>13072</v>
      </c>
      <c r="K728" s="50" t="s">
        <v>13073</v>
      </c>
      <c r="L728" s="54" t="s">
        <v>13074</v>
      </c>
      <c r="N728" s="50">
        <v>0.61399999999999999</v>
      </c>
      <c r="O728" s="50">
        <v>130</v>
      </c>
      <c r="P728" s="50">
        <v>1.95</v>
      </c>
      <c r="Q728" s="50">
        <v>0.13650000000000001</v>
      </c>
      <c r="R728" s="50">
        <v>0</v>
      </c>
      <c r="S728" s="50">
        <v>17</v>
      </c>
      <c r="T728" s="53">
        <v>19.09</v>
      </c>
    </row>
    <row r="729" spans="1:20" ht="23.4" x14ac:dyDescent="0.25">
      <c r="A729" s="50">
        <v>728</v>
      </c>
      <c r="B729" s="51">
        <v>243785</v>
      </c>
      <c r="C729" s="50" t="s">
        <v>4101</v>
      </c>
      <c r="D729" s="50" t="s">
        <v>4102</v>
      </c>
      <c r="E729" s="50" t="s">
        <v>4110</v>
      </c>
      <c r="F729" s="50" t="s">
        <v>4103</v>
      </c>
      <c r="G729" s="50">
        <v>2</v>
      </c>
      <c r="H729" s="50" t="s">
        <v>4104</v>
      </c>
      <c r="I729" s="50" t="s">
        <v>13695</v>
      </c>
      <c r="J729" s="50" t="s">
        <v>13696</v>
      </c>
      <c r="K729" s="50" t="s">
        <v>13697</v>
      </c>
      <c r="L729" s="54" t="s">
        <v>13698</v>
      </c>
      <c r="N729" s="50">
        <v>0.622</v>
      </c>
      <c r="O729" s="50">
        <v>180</v>
      </c>
      <c r="P729" s="50">
        <v>2.7</v>
      </c>
      <c r="Q729" s="50">
        <v>0.189</v>
      </c>
      <c r="R729" s="50">
        <v>0</v>
      </c>
      <c r="S729" s="50">
        <v>17</v>
      </c>
      <c r="T729" s="53">
        <v>19.89</v>
      </c>
    </row>
    <row r="730" spans="1:20" ht="23.4" x14ac:dyDescent="0.25">
      <c r="A730" s="50">
        <v>729</v>
      </c>
      <c r="B730" s="51">
        <v>243785</v>
      </c>
      <c r="C730" s="50" t="s">
        <v>4101</v>
      </c>
      <c r="D730" s="50" t="s">
        <v>4102</v>
      </c>
      <c r="E730" s="50" t="s">
        <v>4110</v>
      </c>
      <c r="F730" s="50" t="s">
        <v>4103</v>
      </c>
      <c r="G730" s="50">
        <v>2</v>
      </c>
      <c r="H730" s="50" t="s">
        <v>4104</v>
      </c>
      <c r="I730" s="50" t="s">
        <v>13699</v>
      </c>
      <c r="J730" s="50" t="s">
        <v>13700</v>
      </c>
      <c r="K730" s="50" t="s">
        <v>13701</v>
      </c>
      <c r="L730" s="54" t="s">
        <v>13702</v>
      </c>
      <c r="N730" s="50">
        <v>1.1599999999999999</v>
      </c>
      <c r="O730" s="50">
        <v>230</v>
      </c>
      <c r="P730" s="50">
        <v>3.45</v>
      </c>
      <c r="Q730" s="50">
        <v>0.24149999999999999</v>
      </c>
      <c r="R730" s="50">
        <v>0</v>
      </c>
      <c r="S730" s="50">
        <v>22</v>
      </c>
      <c r="T730" s="53">
        <v>25.69</v>
      </c>
    </row>
    <row r="731" spans="1:20" ht="23.4" x14ac:dyDescent="0.25">
      <c r="A731" s="50">
        <v>730</v>
      </c>
      <c r="B731" s="51">
        <v>243785</v>
      </c>
      <c r="C731" s="50" t="s">
        <v>4101</v>
      </c>
      <c r="D731" s="50" t="s">
        <v>4102</v>
      </c>
      <c r="E731" s="50" t="s">
        <v>4110</v>
      </c>
      <c r="F731" s="50" t="s">
        <v>4103</v>
      </c>
      <c r="G731" s="50">
        <v>2</v>
      </c>
      <c r="H731" s="50" t="s">
        <v>4104</v>
      </c>
      <c r="I731" s="50" t="s">
        <v>13703</v>
      </c>
      <c r="J731" s="50" t="s">
        <v>13704</v>
      </c>
      <c r="K731" s="50" t="s">
        <v>13705</v>
      </c>
      <c r="L731" s="54" t="s">
        <v>13706</v>
      </c>
      <c r="N731" s="50">
        <v>0.63800000000000001</v>
      </c>
      <c r="O731" s="50">
        <v>180</v>
      </c>
      <c r="P731" s="50">
        <v>2.7</v>
      </c>
      <c r="Q731" s="50">
        <v>0.189</v>
      </c>
      <c r="R731" s="50">
        <v>0</v>
      </c>
      <c r="S731" s="50">
        <v>17</v>
      </c>
      <c r="T731" s="53">
        <v>19.89</v>
      </c>
    </row>
    <row r="732" spans="1:20" ht="23.4" x14ac:dyDescent="0.25">
      <c r="A732" s="50">
        <v>731</v>
      </c>
      <c r="B732" s="51">
        <v>243785</v>
      </c>
      <c r="C732" s="50" t="s">
        <v>4101</v>
      </c>
      <c r="D732" s="50" t="s">
        <v>4102</v>
      </c>
      <c r="E732" s="50" t="s">
        <v>4110</v>
      </c>
      <c r="F732" s="50" t="s">
        <v>4103</v>
      </c>
      <c r="G732" s="50">
        <v>2</v>
      </c>
      <c r="H732" s="50" t="s">
        <v>4104</v>
      </c>
      <c r="I732" s="50" t="s">
        <v>13707</v>
      </c>
      <c r="J732" s="50" t="s">
        <v>13708</v>
      </c>
      <c r="K732" s="50" t="s">
        <v>13709</v>
      </c>
      <c r="L732" s="54" t="s">
        <v>13710</v>
      </c>
      <c r="N732" s="50">
        <v>1.1459999999999999</v>
      </c>
      <c r="O732" s="50">
        <v>230</v>
      </c>
      <c r="P732" s="50">
        <v>3.45</v>
      </c>
      <c r="Q732" s="50">
        <v>0.24149999999999999</v>
      </c>
      <c r="R732" s="50">
        <v>0</v>
      </c>
      <c r="S732" s="50">
        <v>22</v>
      </c>
      <c r="T732" s="53">
        <v>25.69</v>
      </c>
    </row>
    <row r="733" spans="1:20" ht="23.4" x14ac:dyDescent="0.25">
      <c r="A733" s="50">
        <v>732</v>
      </c>
      <c r="B733" s="51">
        <v>243785</v>
      </c>
      <c r="C733" s="50" t="s">
        <v>4101</v>
      </c>
      <c r="D733" s="50" t="s">
        <v>4102</v>
      </c>
      <c r="E733" s="50" t="s">
        <v>4110</v>
      </c>
      <c r="F733" s="50" t="s">
        <v>4103</v>
      </c>
      <c r="G733" s="50">
        <v>2</v>
      </c>
      <c r="H733" s="50" t="s">
        <v>4104</v>
      </c>
      <c r="I733" s="50" t="s">
        <v>13711</v>
      </c>
      <c r="J733" s="50" t="s">
        <v>13712</v>
      </c>
      <c r="K733" s="50" t="s">
        <v>13713</v>
      </c>
      <c r="L733" s="54" t="s">
        <v>13714</v>
      </c>
      <c r="N733" s="50">
        <v>0.62</v>
      </c>
      <c r="O733" s="50">
        <v>130</v>
      </c>
      <c r="P733" s="50">
        <v>1.95</v>
      </c>
      <c r="Q733" s="50">
        <v>0.13650000000000001</v>
      </c>
      <c r="R733" s="50">
        <v>0</v>
      </c>
      <c r="S733" s="50">
        <v>17</v>
      </c>
      <c r="T733" s="53">
        <v>19.09</v>
      </c>
    </row>
    <row r="734" spans="1:20" ht="23.4" x14ac:dyDescent="0.25">
      <c r="A734" s="50">
        <v>733</v>
      </c>
      <c r="B734" s="51">
        <v>243785</v>
      </c>
      <c r="C734" s="50" t="s">
        <v>4101</v>
      </c>
      <c r="D734" s="50" t="s">
        <v>4102</v>
      </c>
      <c r="E734" s="50" t="s">
        <v>4110</v>
      </c>
      <c r="F734" s="50" t="s">
        <v>4103</v>
      </c>
      <c r="G734" s="50">
        <v>2</v>
      </c>
      <c r="H734" s="50" t="s">
        <v>4104</v>
      </c>
      <c r="I734" s="50" t="s">
        <v>13715</v>
      </c>
      <c r="J734" s="50" t="s">
        <v>13716</v>
      </c>
      <c r="K734" s="50" t="s">
        <v>13717</v>
      </c>
      <c r="L734" s="54" t="s">
        <v>13718</v>
      </c>
      <c r="N734" s="50">
        <v>1.1679999999999999</v>
      </c>
      <c r="O734" s="50">
        <v>229</v>
      </c>
      <c r="P734" s="50">
        <v>3.4350000000000001</v>
      </c>
      <c r="Q734" s="50">
        <v>0.24049999999999999</v>
      </c>
      <c r="R734" s="50">
        <v>0</v>
      </c>
      <c r="S734" s="50">
        <v>22</v>
      </c>
      <c r="T734" s="53">
        <v>25.68</v>
      </c>
    </row>
    <row r="735" spans="1:20" ht="23.4" x14ac:dyDescent="0.25">
      <c r="A735" s="50">
        <v>734</v>
      </c>
      <c r="B735" s="51">
        <v>243785</v>
      </c>
      <c r="C735" s="50" t="s">
        <v>4101</v>
      </c>
      <c r="D735" s="50" t="s">
        <v>4102</v>
      </c>
      <c r="E735" s="50" t="s">
        <v>4110</v>
      </c>
      <c r="F735" s="50" t="s">
        <v>4103</v>
      </c>
      <c r="G735" s="50">
        <v>2</v>
      </c>
      <c r="H735" s="50" t="s">
        <v>4104</v>
      </c>
      <c r="I735" s="50" t="s">
        <v>13719</v>
      </c>
      <c r="J735" s="50" t="s">
        <v>13720</v>
      </c>
      <c r="K735" s="50" t="s">
        <v>13721</v>
      </c>
      <c r="L735" s="54" t="s">
        <v>13722</v>
      </c>
      <c r="N735" s="50">
        <v>0.626</v>
      </c>
      <c r="O735" s="50">
        <v>130</v>
      </c>
      <c r="P735" s="50">
        <v>1.95</v>
      </c>
      <c r="Q735" s="50">
        <v>0.13650000000000001</v>
      </c>
      <c r="R735" s="50">
        <v>0</v>
      </c>
      <c r="S735" s="50">
        <v>17</v>
      </c>
      <c r="T735" s="53">
        <v>19.09</v>
      </c>
    </row>
    <row r="736" spans="1:20" ht="23.4" x14ac:dyDescent="0.25">
      <c r="A736" s="50">
        <v>735</v>
      </c>
      <c r="B736" s="51">
        <v>243785</v>
      </c>
      <c r="C736" s="50" t="s">
        <v>4101</v>
      </c>
      <c r="D736" s="50" t="s">
        <v>4102</v>
      </c>
      <c r="E736" s="50" t="s">
        <v>4110</v>
      </c>
      <c r="F736" s="50" t="s">
        <v>4103</v>
      </c>
      <c r="G736" s="50">
        <v>2</v>
      </c>
      <c r="H736" s="50" t="s">
        <v>4104</v>
      </c>
      <c r="I736" s="50" t="s">
        <v>13723</v>
      </c>
      <c r="J736" s="50" t="s">
        <v>11684</v>
      </c>
      <c r="K736" s="50" t="s">
        <v>11685</v>
      </c>
      <c r="L736" s="54" t="s">
        <v>11686</v>
      </c>
      <c r="N736" s="50">
        <v>1.22</v>
      </c>
      <c r="O736" s="50">
        <v>280</v>
      </c>
      <c r="P736" s="50">
        <v>4.2</v>
      </c>
      <c r="Q736" s="50">
        <v>0.29399999999999998</v>
      </c>
      <c r="R736" s="50">
        <v>0</v>
      </c>
      <c r="S736" s="50">
        <v>22</v>
      </c>
      <c r="T736" s="53">
        <v>26.49</v>
      </c>
    </row>
    <row r="737" spans="1:20" ht="23.4" x14ac:dyDescent="0.25">
      <c r="A737" s="50">
        <v>736</v>
      </c>
      <c r="B737" s="51">
        <v>243785</v>
      </c>
      <c r="C737" s="50" t="s">
        <v>4101</v>
      </c>
      <c r="D737" s="50" t="s">
        <v>4102</v>
      </c>
      <c r="E737" s="50" t="s">
        <v>4110</v>
      </c>
      <c r="F737" s="50" t="s">
        <v>4103</v>
      </c>
      <c r="G737" s="50">
        <v>2</v>
      </c>
      <c r="H737" s="50" t="s">
        <v>4104</v>
      </c>
      <c r="I737" s="50" t="s">
        <v>13724</v>
      </c>
      <c r="J737" s="50" t="s">
        <v>13725</v>
      </c>
      <c r="K737" s="50" t="s">
        <v>13726</v>
      </c>
      <c r="L737" s="54" t="s">
        <v>13727</v>
      </c>
      <c r="N737" s="50">
        <v>1.1399999999999999</v>
      </c>
      <c r="O737" s="50">
        <v>229</v>
      </c>
      <c r="P737" s="50">
        <v>3.4350000000000001</v>
      </c>
      <c r="Q737" s="50">
        <v>0.24049999999999999</v>
      </c>
      <c r="R737" s="50">
        <v>0</v>
      </c>
      <c r="S737" s="50">
        <v>22</v>
      </c>
      <c r="T737" s="53">
        <v>25.68</v>
      </c>
    </row>
    <row r="738" spans="1:20" ht="23.4" x14ac:dyDescent="0.25">
      <c r="A738" s="50">
        <v>737</v>
      </c>
      <c r="B738" s="51">
        <v>243785</v>
      </c>
      <c r="C738" s="50" t="s">
        <v>4101</v>
      </c>
      <c r="D738" s="50" t="s">
        <v>4102</v>
      </c>
      <c r="E738" s="50" t="s">
        <v>4110</v>
      </c>
      <c r="F738" s="50" t="s">
        <v>4103</v>
      </c>
      <c r="G738" s="50">
        <v>2</v>
      </c>
      <c r="H738" s="50" t="s">
        <v>4104</v>
      </c>
      <c r="I738" s="50" t="s">
        <v>13728</v>
      </c>
      <c r="J738" s="50" t="s">
        <v>13729</v>
      </c>
      <c r="K738" s="50" t="s">
        <v>13730</v>
      </c>
      <c r="L738" s="54" t="s">
        <v>13731</v>
      </c>
      <c r="N738" s="50">
        <v>0.65400000000000003</v>
      </c>
      <c r="O738" s="50">
        <v>130</v>
      </c>
      <c r="P738" s="50">
        <v>1.95</v>
      </c>
      <c r="Q738" s="50">
        <v>0.13650000000000001</v>
      </c>
      <c r="R738" s="50">
        <v>0</v>
      </c>
      <c r="S738" s="50">
        <v>17</v>
      </c>
      <c r="T738" s="53">
        <v>19.09</v>
      </c>
    </row>
    <row r="739" spans="1:20" ht="23.4" x14ac:dyDescent="0.25">
      <c r="A739" s="50">
        <v>738</v>
      </c>
      <c r="B739" s="51">
        <v>243785</v>
      </c>
      <c r="C739" s="50" t="s">
        <v>4101</v>
      </c>
      <c r="D739" s="50" t="s">
        <v>4102</v>
      </c>
      <c r="E739" s="50" t="s">
        <v>4110</v>
      </c>
      <c r="F739" s="50" t="s">
        <v>4103</v>
      </c>
      <c r="G739" s="50">
        <v>2</v>
      </c>
      <c r="H739" s="50" t="s">
        <v>4104</v>
      </c>
      <c r="I739" s="50" t="s">
        <v>13732</v>
      </c>
      <c r="J739" s="50" t="s">
        <v>5662</v>
      </c>
      <c r="K739" s="50" t="s">
        <v>5663</v>
      </c>
      <c r="L739" s="54" t="s">
        <v>13733</v>
      </c>
      <c r="N739" s="50">
        <v>0.58199999999999996</v>
      </c>
      <c r="O739" s="50">
        <v>180</v>
      </c>
      <c r="P739" s="50">
        <v>2.7</v>
      </c>
      <c r="Q739" s="50">
        <v>0.189</v>
      </c>
      <c r="R739" s="50">
        <v>0</v>
      </c>
      <c r="S739" s="50">
        <v>17</v>
      </c>
      <c r="T739" s="53">
        <v>19.89</v>
      </c>
    </row>
    <row r="740" spans="1:20" ht="23.4" x14ac:dyDescent="0.25">
      <c r="A740" s="50">
        <v>739</v>
      </c>
      <c r="B740" s="51">
        <v>243785</v>
      </c>
      <c r="C740" s="50" t="s">
        <v>4101</v>
      </c>
      <c r="D740" s="50" t="s">
        <v>4102</v>
      </c>
      <c r="E740" s="50" t="s">
        <v>4110</v>
      </c>
      <c r="F740" s="50" t="s">
        <v>4103</v>
      </c>
      <c r="G740" s="50">
        <v>2</v>
      </c>
      <c r="H740" s="50" t="s">
        <v>4104</v>
      </c>
      <c r="I740" s="50" t="s">
        <v>13734</v>
      </c>
      <c r="J740" s="50" t="s">
        <v>4252</v>
      </c>
      <c r="K740" s="50" t="s">
        <v>4253</v>
      </c>
      <c r="L740" s="54" t="s">
        <v>4254</v>
      </c>
      <c r="N740" s="50">
        <v>1.266</v>
      </c>
      <c r="O740" s="50">
        <v>280</v>
      </c>
      <c r="P740" s="50">
        <v>4.2</v>
      </c>
      <c r="Q740" s="50">
        <v>0.29399999999999998</v>
      </c>
      <c r="R740" s="50">
        <v>0</v>
      </c>
      <c r="S740" s="50">
        <v>22</v>
      </c>
      <c r="T740" s="53">
        <v>26.49</v>
      </c>
    </row>
    <row r="741" spans="1:20" ht="23.4" x14ac:dyDescent="0.25">
      <c r="A741" s="50">
        <v>740</v>
      </c>
      <c r="B741" s="51">
        <v>243785</v>
      </c>
      <c r="C741" s="50" t="s">
        <v>4101</v>
      </c>
      <c r="D741" s="50" t="s">
        <v>4102</v>
      </c>
      <c r="E741" s="50" t="s">
        <v>4110</v>
      </c>
      <c r="F741" s="50" t="s">
        <v>4103</v>
      </c>
      <c r="G741" s="50">
        <v>2</v>
      </c>
      <c r="H741" s="50" t="s">
        <v>4104</v>
      </c>
      <c r="I741" s="50" t="s">
        <v>13735</v>
      </c>
      <c r="J741" s="50" t="s">
        <v>13736</v>
      </c>
      <c r="K741" s="50" t="s">
        <v>13737</v>
      </c>
      <c r="L741" s="54" t="s">
        <v>13738</v>
      </c>
      <c r="N741" s="50">
        <v>0.94199999999999995</v>
      </c>
      <c r="O741" s="50">
        <v>230</v>
      </c>
      <c r="P741" s="50">
        <v>3.45</v>
      </c>
      <c r="Q741" s="50">
        <v>0.24149999999999999</v>
      </c>
      <c r="R741" s="50">
        <v>0</v>
      </c>
      <c r="S741" s="50">
        <v>17</v>
      </c>
      <c r="T741" s="53">
        <v>20.69</v>
      </c>
    </row>
    <row r="742" spans="1:20" ht="23.4" x14ac:dyDescent="0.25">
      <c r="A742" s="50">
        <v>741</v>
      </c>
      <c r="B742" s="51">
        <v>243785</v>
      </c>
      <c r="C742" s="50" t="s">
        <v>4101</v>
      </c>
      <c r="D742" s="50" t="s">
        <v>4102</v>
      </c>
      <c r="E742" s="50" t="s">
        <v>4110</v>
      </c>
      <c r="F742" s="50" t="s">
        <v>4103</v>
      </c>
      <c r="G742" s="50">
        <v>2</v>
      </c>
      <c r="H742" s="50" t="s">
        <v>4104</v>
      </c>
      <c r="I742" s="50" t="s">
        <v>13739</v>
      </c>
      <c r="J742" s="50" t="s">
        <v>13740</v>
      </c>
      <c r="K742" s="50" t="s">
        <v>13741</v>
      </c>
      <c r="L742" s="54" t="s">
        <v>13742</v>
      </c>
      <c r="N742" s="50">
        <v>0.61399999999999999</v>
      </c>
      <c r="O742" s="50">
        <v>130</v>
      </c>
      <c r="P742" s="50">
        <v>1.95</v>
      </c>
      <c r="Q742" s="50">
        <v>0.13650000000000001</v>
      </c>
      <c r="R742" s="50">
        <v>0</v>
      </c>
      <c r="S742" s="50">
        <v>17</v>
      </c>
      <c r="T742" s="53">
        <v>19.09</v>
      </c>
    </row>
    <row r="743" spans="1:20" ht="23.4" x14ac:dyDescent="0.25">
      <c r="A743" s="50">
        <v>742</v>
      </c>
      <c r="B743" s="51">
        <v>243785</v>
      </c>
      <c r="C743" s="50" t="s">
        <v>4101</v>
      </c>
      <c r="D743" s="50" t="s">
        <v>4102</v>
      </c>
      <c r="E743" s="50" t="s">
        <v>4110</v>
      </c>
      <c r="F743" s="50" t="s">
        <v>4103</v>
      </c>
      <c r="G743" s="50">
        <v>2</v>
      </c>
      <c r="H743" s="50" t="s">
        <v>4104</v>
      </c>
      <c r="I743" s="50" t="s">
        <v>13743</v>
      </c>
      <c r="J743" s="50" t="s">
        <v>13744</v>
      </c>
      <c r="K743" s="50" t="s">
        <v>13745</v>
      </c>
      <c r="L743" s="54" t="s">
        <v>13746</v>
      </c>
      <c r="N743" s="50">
        <v>0.64200000000000002</v>
      </c>
      <c r="O743" s="50">
        <v>250</v>
      </c>
      <c r="P743" s="50">
        <v>3.75</v>
      </c>
      <c r="Q743" s="50">
        <v>0.26250000000000001</v>
      </c>
      <c r="R743" s="50">
        <v>0</v>
      </c>
      <c r="S743" s="50">
        <v>17</v>
      </c>
      <c r="T743" s="53">
        <v>21.01</v>
      </c>
    </row>
    <row r="744" spans="1:20" ht="23.4" x14ac:dyDescent="0.25">
      <c r="A744" s="50">
        <v>743</v>
      </c>
      <c r="B744" s="51">
        <v>243785</v>
      </c>
      <c r="C744" s="50" t="s">
        <v>4101</v>
      </c>
      <c r="D744" s="50" t="s">
        <v>4102</v>
      </c>
      <c r="E744" s="50" t="s">
        <v>4110</v>
      </c>
      <c r="F744" s="50" t="s">
        <v>4103</v>
      </c>
      <c r="G744" s="50">
        <v>2</v>
      </c>
      <c r="H744" s="50" t="s">
        <v>4104</v>
      </c>
      <c r="I744" s="50" t="s">
        <v>13747</v>
      </c>
      <c r="J744" s="50" t="s">
        <v>13748</v>
      </c>
      <c r="K744" s="50" t="s">
        <v>13749</v>
      </c>
      <c r="L744" s="54" t="s">
        <v>13750</v>
      </c>
      <c r="N744" s="50">
        <v>0.6</v>
      </c>
      <c r="O744" s="50">
        <v>180</v>
      </c>
      <c r="P744" s="50">
        <v>2.7</v>
      </c>
      <c r="Q744" s="50">
        <v>0.189</v>
      </c>
      <c r="R744" s="50">
        <v>0</v>
      </c>
      <c r="S744" s="50">
        <v>17</v>
      </c>
      <c r="T744" s="53">
        <v>19.89</v>
      </c>
    </row>
    <row r="745" spans="1:20" ht="23.4" x14ac:dyDescent="0.25">
      <c r="A745" s="50">
        <v>744</v>
      </c>
      <c r="B745" s="51">
        <v>243785</v>
      </c>
      <c r="C745" s="50" t="s">
        <v>4101</v>
      </c>
      <c r="D745" s="50" t="s">
        <v>4102</v>
      </c>
      <c r="E745" s="50" t="s">
        <v>4110</v>
      </c>
      <c r="F745" s="50" t="s">
        <v>4103</v>
      </c>
      <c r="G745" s="50">
        <v>2</v>
      </c>
      <c r="H745" s="50" t="s">
        <v>4104</v>
      </c>
      <c r="I745" s="50" t="s">
        <v>13751</v>
      </c>
      <c r="J745" s="50" t="s">
        <v>13752</v>
      </c>
      <c r="K745" s="50" t="s">
        <v>13753</v>
      </c>
      <c r="L745" s="54" t="s">
        <v>13754</v>
      </c>
      <c r="N745" s="50">
        <v>0.61199999999999999</v>
      </c>
      <c r="O745" s="50">
        <v>180</v>
      </c>
      <c r="P745" s="50">
        <v>2.7</v>
      </c>
      <c r="Q745" s="50">
        <v>0.189</v>
      </c>
      <c r="R745" s="50">
        <v>0</v>
      </c>
      <c r="S745" s="50">
        <v>17</v>
      </c>
      <c r="T745" s="53">
        <v>19.89</v>
      </c>
    </row>
    <row r="746" spans="1:20" ht="23.4" x14ac:dyDescent="0.25">
      <c r="A746" s="50">
        <v>745</v>
      </c>
      <c r="B746" s="51">
        <v>243785</v>
      </c>
      <c r="C746" s="50" t="s">
        <v>4101</v>
      </c>
      <c r="D746" s="50" t="s">
        <v>4102</v>
      </c>
      <c r="E746" s="50" t="s">
        <v>4110</v>
      </c>
      <c r="F746" s="50" t="s">
        <v>4103</v>
      </c>
      <c r="G746" s="50">
        <v>2</v>
      </c>
      <c r="H746" s="50" t="s">
        <v>4104</v>
      </c>
      <c r="I746" s="50" t="s">
        <v>13755</v>
      </c>
      <c r="J746" s="50" t="s">
        <v>13756</v>
      </c>
      <c r="K746" s="50" t="s">
        <v>13757</v>
      </c>
      <c r="L746" s="54" t="s">
        <v>13758</v>
      </c>
      <c r="N746" s="50">
        <v>0.65800000000000003</v>
      </c>
      <c r="O746" s="50">
        <v>180</v>
      </c>
      <c r="P746" s="50">
        <v>2.7</v>
      </c>
      <c r="Q746" s="50">
        <v>0.189</v>
      </c>
      <c r="R746" s="50">
        <v>0</v>
      </c>
      <c r="S746" s="50">
        <v>17</v>
      </c>
      <c r="T746" s="53">
        <v>19.89</v>
      </c>
    </row>
    <row r="747" spans="1:20" ht="23.4" x14ac:dyDescent="0.25">
      <c r="A747" s="50">
        <v>746</v>
      </c>
      <c r="B747" s="51">
        <v>243785</v>
      </c>
      <c r="C747" s="50" t="s">
        <v>4101</v>
      </c>
      <c r="D747" s="50" t="s">
        <v>4102</v>
      </c>
      <c r="E747" s="50" t="s">
        <v>4110</v>
      </c>
      <c r="F747" s="50" t="s">
        <v>4103</v>
      </c>
      <c r="G747" s="50">
        <v>2</v>
      </c>
      <c r="H747" s="50" t="s">
        <v>4104</v>
      </c>
      <c r="I747" s="50" t="s">
        <v>13759</v>
      </c>
      <c r="J747" s="50" t="s">
        <v>13760</v>
      </c>
      <c r="K747" s="50" t="s">
        <v>13761</v>
      </c>
      <c r="L747" s="54" t="s">
        <v>13762</v>
      </c>
      <c r="N747" s="50">
        <v>0.60599999999999998</v>
      </c>
      <c r="O747" s="50">
        <v>180</v>
      </c>
      <c r="P747" s="50">
        <v>2.7</v>
      </c>
      <c r="Q747" s="50">
        <v>0.189</v>
      </c>
      <c r="R747" s="50">
        <v>0</v>
      </c>
      <c r="S747" s="50">
        <v>17</v>
      </c>
      <c r="T747" s="53">
        <v>19.89</v>
      </c>
    </row>
    <row r="748" spans="1:20" ht="23.4" x14ac:dyDescent="0.25">
      <c r="A748" s="50">
        <v>747</v>
      </c>
      <c r="B748" s="51">
        <v>243785</v>
      </c>
      <c r="C748" s="50" t="s">
        <v>4101</v>
      </c>
      <c r="D748" s="50" t="s">
        <v>4102</v>
      </c>
      <c r="E748" s="50" t="s">
        <v>4110</v>
      </c>
      <c r="F748" s="50" t="s">
        <v>4103</v>
      </c>
      <c r="G748" s="50">
        <v>2</v>
      </c>
      <c r="H748" s="50" t="s">
        <v>4104</v>
      </c>
      <c r="I748" s="50" t="s">
        <v>13763</v>
      </c>
      <c r="J748" s="50" t="s">
        <v>13764</v>
      </c>
      <c r="K748" s="50" t="s">
        <v>13765</v>
      </c>
      <c r="L748" s="54" t="s">
        <v>13766</v>
      </c>
      <c r="N748" s="50">
        <v>1.1779999999999999</v>
      </c>
      <c r="O748" s="50">
        <v>330</v>
      </c>
      <c r="P748" s="50">
        <v>4.95</v>
      </c>
      <c r="Q748" s="50">
        <v>0.34649999999999997</v>
      </c>
      <c r="R748" s="50">
        <v>0</v>
      </c>
      <c r="S748" s="50">
        <v>22</v>
      </c>
      <c r="T748" s="53">
        <v>27.3</v>
      </c>
    </row>
    <row r="749" spans="1:20" ht="23.4" x14ac:dyDescent="0.25">
      <c r="A749" s="50">
        <v>748</v>
      </c>
      <c r="B749" s="51">
        <v>243785</v>
      </c>
      <c r="C749" s="50" t="s">
        <v>4101</v>
      </c>
      <c r="D749" s="50" t="s">
        <v>4102</v>
      </c>
      <c r="E749" s="50" t="s">
        <v>4110</v>
      </c>
      <c r="F749" s="50" t="s">
        <v>4103</v>
      </c>
      <c r="G749" s="50">
        <v>2</v>
      </c>
      <c r="H749" s="50" t="s">
        <v>4104</v>
      </c>
      <c r="I749" s="50" t="s">
        <v>13767</v>
      </c>
      <c r="J749" s="50" t="s">
        <v>13768</v>
      </c>
      <c r="K749" s="50" t="s">
        <v>13769</v>
      </c>
      <c r="L749" s="54" t="s">
        <v>13770</v>
      </c>
      <c r="N749" s="50">
        <v>3.944</v>
      </c>
      <c r="O749" s="50">
        <v>930</v>
      </c>
      <c r="P749" s="50">
        <v>13.95</v>
      </c>
      <c r="Q749" s="50">
        <v>0.97650000000000003</v>
      </c>
      <c r="R749" s="50">
        <v>0</v>
      </c>
      <c r="S749" s="50">
        <v>47</v>
      </c>
      <c r="T749" s="53">
        <v>61.93</v>
      </c>
    </row>
    <row r="750" spans="1:20" ht="23.4" x14ac:dyDescent="0.25">
      <c r="A750" s="50">
        <v>749</v>
      </c>
      <c r="B750" s="51">
        <v>243785</v>
      </c>
      <c r="C750" s="50" t="s">
        <v>4101</v>
      </c>
      <c r="D750" s="50" t="s">
        <v>4102</v>
      </c>
      <c r="E750" s="50" t="s">
        <v>4110</v>
      </c>
      <c r="F750" s="50" t="s">
        <v>4103</v>
      </c>
      <c r="G750" s="50">
        <v>2</v>
      </c>
      <c r="H750" s="50" t="s">
        <v>4104</v>
      </c>
      <c r="I750" s="50" t="s">
        <v>13771</v>
      </c>
      <c r="J750" s="50" t="s">
        <v>9653</v>
      </c>
      <c r="K750" s="50" t="s">
        <v>9654</v>
      </c>
      <c r="L750" s="54" t="s">
        <v>9655</v>
      </c>
      <c r="N750" s="50">
        <v>0.88800000000000001</v>
      </c>
      <c r="O750" s="50">
        <v>220</v>
      </c>
      <c r="P750" s="50">
        <v>3.3</v>
      </c>
      <c r="Q750" s="50">
        <v>0.23100000000000001</v>
      </c>
      <c r="R750" s="50">
        <v>0</v>
      </c>
      <c r="S750" s="50">
        <v>17</v>
      </c>
      <c r="T750" s="53">
        <v>20.53</v>
      </c>
    </row>
    <row r="751" spans="1:20" ht="23.4" x14ac:dyDescent="0.25">
      <c r="A751" s="50">
        <v>750</v>
      </c>
      <c r="B751" s="51">
        <v>243785</v>
      </c>
      <c r="C751" s="50" t="s">
        <v>4101</v>
      </c>
      <c r="D751" s="50" t="s">
        <v>4102</v>
      </c>
      <c r="E751" s="50" t="s">
        <v>4110</v>
      </c>
      <c r="F751" s="50" t="s">
        <v>4103</v>
      </c>
      <c r="G751" s="50">
        <v>2</v>
      </c>
      <c r="H751" s="50" t="s">
        <v>4104</v>
      </c>
      <c r="I751" s="50" t="s">
        <v>13772</v>
      </c>
      <c r="J751" s="50" t="s">
        <v>13773</v>
      </c>
      <c r="K751" s="50" t="s">
        <v>13774</v>
      </c>
      <c r="L751" s="54" t="s">
        <v>13775</v>
      </c>
      <c r="N751" s="50">
        <v>1.306</v>
      </c>
      <c r="O751" s="50">
        <v>0</v>
      </c>
      <c r="P751" s="50">
        <v>0</v>
      </c>
      <c r="Q751" s="50">
        <v>0</v>
      </c>
      <c r="R751" s="50">
        <v>0</v>
      </c>
      <c r="S751" s="50">
        <v>22</v>
      </c>
      <c r="T751" s="53">
        <v>22</v>
      </c>
    </row>
    <row r="752" spans="1:20" ht="23.4" x14ac:dyDescent="0.25">
      <c r="A752" s="50">
        <v>751</v>
      </c>
      <c r="B752" s="51">
        <v>243785</v>
      </c>
      <c r="C752" s="50" t="s">
        <v>4101</v>
      </c>
      <c r="D752" s="50" t="s">
        <v>4102</v>
      </c>
      <c r="E752" s="50" t="s">
        <v>4110</v>
      </c>
      <c r="F752" s="50" t="s">
        <v>4103</v>
      </c>
      <c r="G752" s="50">
        <v>2</v>
      </c>
      <c r="H752" s="50" t="s">
        <v>4104</v>
      </c>
      <c r="I752" s="50" t="s">
        <v>13776</v>
      </c>
      <c r="J752" s="50" t="s">
        <v>13777</v>
      </c>
      <c r="K752" s="50" t="s">
        <v>7184</v>
      </c>
      <c r="L752" s="54" t="s">
        <v>13778</v>
      </c>
      <c r="N752" s="50">
        <v>1.1519999999999999</v>
      </c>
      <c r="O752" s="50">
        <v>0</v>
      </c>
      <c r="P752" s="50">
        <v>0</v>
      </c>
      <c r="Q752" s="50">
        <v>0</v>
      </c>
      <c r="R752" s="50">
        <v>0</v>
      </c>
      <c r="S752" s="50">
        <v>22</v>
      </c>
      <c r="T752" s="53">
        <v>22</v>
      </c>
    </row>
    <row r="753" spans="1:20" ht="23.4" x14ac:dyDescent="0.25">
      <c r="A753" s="50">
        <v>752</v>
      </c>
      <c r="B753" s="51">
        <v>243785</v>
      </c>
      <c r="C753" s="50" t="s">
        <v>4101</v>
      </c>
      <c r="D753" s="50" t="s">
        <v>4102</v>
      </c>
      <c r="E753" s="50" t="s">
        <v>4110</v>
      </c>
      <c r="F753" s="50" t="s">
        <v>4103</v>
      </c>
      <c r="G753" s="50">
        <v>2</v>
      </c>
      <c r="H753" s="50" t="s">
        <v>4104</v>
      </c>
      <c r="I753" s="50" t="s">
        <v>13779</v>
      </c>
      <c r="J753" s="50" t="s">
        <v>13780</v>
      </c>
      <c r="K753" s="50" t="s">
        <v>13781</v>
      </c>
      <c r="L753" s="54" t="s">
        <v>13782</v>
      </c>
      <c r="N753" s="50">
        <v>0.61799999999999999</v>
      </c>
      <c r="O753" s="50">
        <v>0</v>
      </c>
      <c r="P753" s="50">
        <v>0</v>
      </c>
      <c r="Q753" s="50">
        <v>0</v>
      </c>
      <c r="R753" s="50">
        <v>0</v>
      </c>
      <c r="S753" s="50">
        <v>17</v>
      </c>
      <c r="T753" s="53">
        <v>17</v>
      </c>
    </row>
    <row r="754" spans="1:20" ht="23.4" x14ac:dyDescent="0.25">
      <c r="A754" s="50">
        <v>753</v>
      </c>
      <c r="B754" s="51">
        <v>243785</v>
      </c>
      <c r="C754" s="50" t="s">
        <v>4101</v>
      </c>
      <c r="D754" s="50" t="s">
        <v>4102</v>
      </c>
      <c r="E754" s="50" t="s">
        <v>4110</v>
      </c>
      <c r="F754" s="50" t="s">
        <v>4103</v>
      </c>
      <c r="G754" s="50">
        <v>2</v>
      </c>
      <c r="H754" s="50" t="s">
        <v>4104</v>
      </c>
      <c r="I754" s="50" t="s">
        <v>13783</v>
      </c>
      <c r="J754" s="50" t="s">
        <v>12664</v>
      </c>
      <c r="K754" s="50" t="s">
        <v>13784</v>
      </c>
      <c r="L754" s="54" t="s">
        <v>13785</v>
      </c>
      <c r="N754" s="50">
        <v>1.3160000000000001</v>
      </c>
      <c r="O754" s="50">
        <v>0</v>
      </c>
      <c r="P754" s="50">
        <v>0</v>
      </c>
      <c r="Q754" s="50">
        <v>0</v>
      </c>
      <c r="R754" s="50">
        <v>0</v>
      </c>
      <c r="S754" s="50">
        <v>22</v>
      </c>
      <c r="T754" s="53">
        <v>22</v>
      </c>
    </row>
    <row r="755" spans="1:20" ht="23.4" x14ac:dyDescent="0.25">
      <c r="A755" s="50">
        <v>754</v>
      </c>
      <c r="B755" s="51">
        <v>243785</v>
      </c>
      <c r="C755" s="50" t="s">
        <v>4101</v>
      </c>
      <c r="D755" s="50" t="s">
        <v>4102</v>
      </c>
      <c r="E755" s="50" t="s">
        <v>4110</v>
      </c>
      <c r="F755" s="50" t="s">
        <v>4103</v>
      </c>
      <c r="G755" s="50">
        <v>2</v>
      </c>
      <c r="H755" s="50" t="s">
        <v>4104</v>
      </c>
      <c r="I755" s="50" t="s">
        <v>13786</v>
      </c>
      <c r="J755" s="50" t="s">
        <v>13787</v>
      </c>
      <c r="K755" s="50" t="s">
        <v>13788</v>
      </c>
      <c r="L755" s="54" t="s">
        <v>13789</v>
      </c>
      <c r="N755" s="50">
        <v>1.06</v>
      </c>
      <c r="O755" s="50">
        <v>0</v>
      </c>
      <c r="P755" s="50">
        <v>0</v>
      </c>
      <c r="Q755" s="50">
        <v>0</v>
      </c>
      <c r="R755" s="50">
        <v>0</v>
      </c>
      <c r="S755" s="50">
        <v>22</v>
      </c>
      <c r="T755" s="53">
        <v>22</v>
      </c>
    </row>
    <row r="756" spans="1:20" ht="23.4" x14ac:dyDescent="0.25">
      <c r="A756" s="50">
        <v>755</v>
      </c>
      <c r="B756" s="51">
        <v>243785</v>
      </c>
      <c r="C756" s="50" t="s">
        <v>4101</v>
      </c>
      <c r="D756" s="50" t="s">
        <v>4102</v>
      </c>
      <c r="E756" s="50" t="s">
        <v>4110</v>
      </c>
      <c r="F756" s="50" t="s">
        <v>4103</v>
      </c>
      <c r="G756" s="50">
        <v>2</v>
      </c>
      <c r="H756" s="50" t="s">
        <v>4104</v>
      </c>
      <c r="I756" s="50" t="s">
        <v>13790</v>
      </c>
      <c r="J756" s="50" t="s">
        <v>13791</v>
      </c>
      <c r="K756" s="50" t="s">
        <v>13792</v>
      </c>
      <c r="L756" s="54" t="s">
        <v>13793</v>
      </c>
      <c r="N756" s="50">
        <v>1.1439999999999999</v>
      </c>
      <c r="O756" s="50">
        <v>0</v>
      </c>
      <c r="P756" s="50">
        <v>0</v>
      </c>
      <c r="Q756" s="50">
        <v>0</v>
      </c>
      <c r="R756" s="50">
        <v>0</v>
      </c>
      <c r="S756" s="50">
        <v>22</v>
      </c>
      <c r="T756" s="53">
        <v>22</v>
      </c>
    </row>
    <row r="757" spans="1:20" ht="23.4" x14ac:dyDescent="0.25">
      <c r="A757" s="50">
        <v>756</v>
      </c>
      <c r="B757" s="51">
        <v>243785</v>
      </c>
      <c r="C757" s="50" t="s">
        <v>4101</v>
      </c>
      <c r="D757" s="50" t="s">
        <v>4102</v>
      </c>
      <c r="E757" s="50" t="s">
        <v>4110</v>
      </c>
      <c r="F757" s="50" t="s">
        <v>4103</v>
      </c>
      <c r="G757" s="50">
        <v>2</v>
      </c>
      <c r="H757" s="50" t="s">
        <v>4104</v>
      </c>
      <c r="I757" s="50" t="s">
        <v>13794</v>
      </c>
      <c r="J757" s="50" t="s">
        <v>13795</v>
      </c>
      <c r="K757" s="50" t="s">
        <v>13796</v>
      </c>
      <c r="L757" s="54" t="s">
        <v>13797</v>
      </c>
      <c r="N757" s="50">
        <v>0.6</v>
      </c>
      <c r="O757" s="50">
        <v>0</v>
      </c>
      <c r="P757" s="50">
        <v>0</v>
      </c>
      <c r="Q757" s="50">
        <v>0</v>
      </c>
      <c r="R757" s="50">
        <v>0</v>
      </c>
      <c r="S757" s="50">
        <v>17</v>
      </c>
      <c r="T757" s="53">
        <v>17</v>
      </c>
    </row>
    <row r="758" spans="1:20" ht="23.4" x14ac:dyDescent="0.25">
      <c r="A758" s="50">
        <v>757</v>
      </c>
      <c r="B758" s="51">
        <v>243785</v>
      </c>
      <c r="C758" s="50" t="s">
        <v>4101</v>
      </c>
      <c r="D758" s="50" t="s">
        <v>4102</v>
      </c>
      <c r="E758" s="50" t="s">
        <v>4110</v>
      </c>
      <c r="F758" s="50" t="s">
        <v>4103</v>
      </c>
      <c r="G758" s="50">
        <v>2</v>
      </c>
      <c r="H758" s="50" t="s">
        <v>4104</v>
      </c>
      <c r="I758" s="50" t="s">
        <v>13798</v>
      </c>
      <c r="J758" s="50" t="s">
        <v>13799</v>
      </c>
      <c r="K758" s="50" t="s">
        <v>13800</v>
      </c>
      <c r="L758" s="54" t="s">
        <v>13801</v>
      </c>
      <c r="N758" s="50">
        <v>1.244</v>
      </c>
      <c r="O758" s="50">
        <v>0</v>
      </c>
      <c r="P758" s="50">
        <v>0</v>
      </c>
      <c r="Q758" s="50">
        <v>0</v>
      </c>
      <c r="R758" s="50">
        <v>0</v>
      </c>
      <c r="S758" s="50">
        <v>22</v>
      </c>
      <c r="T758" s="53">
        <v>22</v>
      </c>
    </row>
    <row r="759" spans="1:20" ht="23.4" x14ac:dyDescent="0.25">
      <c r="A759" s="50">
        <v>758</v>
      </c>
      <c r="B759" s="51">
        <v>243785</v>
      </c>
      <c r="C759" s="50" t="s">
        <v>4101</v>
      </c>
      <c r="D759" s="50" t="s">
        <v>4102</v>
      </c>
      <c r="E759" s="50" t="s">
        <v>4110</v>
      </c>
      <c r="F759" s="50" t="s">
        <v>4103</v>
      </c>
      <c r="G759" s="50">
        <v>2</v>
      </c>
      <c r="H759" s="50" t="s">
        <v>4104</v>
      </c>
      <c r="I759" s="50" t="s">
        <v>13802</v>
      </c>
      <c r="J759" s="50" t="s">
        <v>12541</v>
      </c>
      <c r="K759" s="50" t="s">
        <v>13803</v>
      </c>
      <c r="L759" s="54" t="s">
        <v>13804</v>
      </c>
      <c r="N759" s="50">
        <v>0.19</v>
      </c>
      <c r="O759" s="50">
        <v>0</v>
      </c>
      <c r="P759" s="50">
        <v>0</v>
      </c>
      <c r="Q759" s="50">
        <v>0</v>
      </c>
      <c r="R759" s="50">
        <v>0</v>
      </c>
      <c r="S759" s="50">
        <v>17</v>
      </c>
      <c r="T759" s="53">
        <v>17</v>
      </c>
    </row>
    <row r="760" spans="1:20" ht="23.4" x14ac:dyDescent="0.25">
      <c r="A760" s="50">
        <v>759</v>
      </c>
      <c r="B760" s="51">
        <v>243785</v>
      </c>
      <c r="C760" s="50" t="s">
        <v>4101</v>
      </c>
      <c r="D760" s="50" t="s">
        <v>4102</v>
      </c>
      <c r="E760" s="50" t="s">
        <v>4110</v>
      </c>
      <c r="F760" s="50" t="s">
        <v>4103</v>
      </c>
      <c r="G760" s="50">
        <v>2</v>
      </c>
      <c r="H760" s="50" t="s">
        <v>4104</v>
      </c>
      <c r="I760" s="50" t="s">
        <v>12559</v>
      </c>
      <c r="J760" s="50" t="s">
        <v>13805</v>
      </c>
      <c r="K760" s="50" t="s">
        <v>13806</v>
      </c>
      <c r="L760" s="54" t="s">
        <v>13807</v>
      </c>
      <c r="N760" s="50">
        <v>1.242</v>
      </c>
      <c r="O760" s="50">
        <v>0</v>
      </c>
      <c r="P760" s="50">
        <v>0</v>
      </c>
      <c r="Q760" s="50">
        <v>0</v>
      </c>
      <c r="R760" s="50">
        <v>0</v>
      </c>
      <c r="S760" s="50">
        <v>22</v>
      </c>
      <c r="T760" s="53">
        <v>22</v>
      </c>
    </row>
    <row r="761" spans="1:20" ht="23.4" x14ac:dyDescent="0.25">
      <c r="A761" s="50">
        <v>760</v>
      </c>
      <c r="B761" s="51">
        <v>243785</v>
      </c>
      <c r="C761" s="50" t="s">
        <v>4101</v>
      </c>
      <c r="D761" s="50" t="s">
        <v>4102</v>
      </c>
      <c r="E761" s="50" t="s">
        <v>4110</v>
      </c>
      <c r="F761" s="50" t="s">
        <v>4103</v>
      </c>
      <c r="G761" s="50">
        <v>2</v>
      </c>
      <c r="H761" s="50" t="s">
        <v>4104</v>
      </c>
      <c r="I761" s="50" t="s">
        <v>13808</v>
      </c>
      <c r="J761" s="50" t="s">
        <v>13809</v>
      </c>
      <c r="K761" s="50" t="s">
        <v>13810</v>
      </c>
      <c r="L761" s="54" t="s">
        <v>13811</v>
      </c>
      <c r="N761" s="50">
        <v>0.61399999999999999</v>
      </c>
      <c r="O761" s="50">
        <v>0</v>
      </c>
      <c r="P761" s="50">
        <v>0</v>
      </c>
      <c r="Q761" s="50">
        <v>0</v>
      </c>
      <c r="R761" s="50">
        <v>0</v>
      </c>
      <c r="S761" s="50">
        <v>17</v>
      </c>
      <c r="T761" s="53">
        <v>17</v>
      </c>
    </row>
    <row r="762" spans="1:20" ht="23.4" x14ac:dyDescent="0.25">
      <c r="A762" s="50">
        <v>761</v>
      </c>
      <c r="B762" s="51">
        <v>243785</v>
      </c>
      <c r="C762" s="50" t="s">
        <v>4101</v>
      </c>
      <c r="D762" s="50" t="s">
        <v>4102</v>
      </c>
      <c r="E762" s="50" t="s">
        <v>4110</v>
      </c>
      <c r="F762" s="50" t="s">
        <v>4103</v>
      </c>
      <c r="G762" s="50">
        <v>2</v>
      </c>
      <c r="H762" s="50" t="s">
        <v>4104</v>
      </c>
      <c r="I762" s="50" t="s">
        <v>13812</v>
      </c>
      <c r="J762" s="50" t="s">
        <v>13813</v>
      </c>
      <c r="K762" s="50" t="s">
        <v>13814</v>
      </c>
      <c r="L762" s="54" t="s">
        <v>13815</v>
      </c>
      <c r="N762" s="50">
        <v>0.63400000000000001</v>
      </c>
      <c r="O762" s="50">
        <v>0</v>
      </c>
      <c r="P762" s="50">
        <v>0</v>
      </c>
      <c r="Q762" s="50">
        <v>0</v>
      </c>
      <c r="R762" s="50">
        <v>0</v>
      </c>
      <c r="S762" s="50">
        <v>17</v>
      </c>
      <c r="T762" s="53">
        <v>17</v>
      </c>
    </row>
    <row r="763" spans="1:20" ht="23.4" x14ac:dyDescent="0.25">
      <c r="A763" s="50">
        <v>762</v>
      </c>
      <c r="B763" s="51">
        <v>243785</v>
      </c>
      <c r="C763" s="50" t="s">
        <v>4101</v>
      </c>
      <c r="D763" s="50" t="s">
        <v>4102</v>
      </c>
      <c r="E763" s="50" t="s">
        <v>4110</v>
      </c>
      <c r="F763" s="50" t="s">
        <v>4103</v>
      </c>
      <c r="G763" s="50">
        <v>2</v>
      </c>
      <c r="H763" s="50" t="s">
        <v>4104</v>
      </c>
      <c r="I763" s="50" t="s">
        <v>13816</v>
      </c>
      <c r="J763" s="50" t="s">
        <v>13817</v>
      </c>
      <c r="K763" s="50" t="s">
        <v>13818</v>
      </c>
      <c r="L763" s="54" t="s">
        <v>13819</v>
      </c>
      <c r="N763" s="50">
        <v>0.628</v>
      </c>
      <c r="O763" s="50">
        <v>0</v>
      </c>
      <c r="P763" s="50">
        <v>0</v>
      </c>
      <c r="Q763" s="50">
        <v>0</v>
      </c>
      <c r="R763" s="50">
        <v>0</v>
      </c>
      <c r="S763" s="50">
        <v>17</v>
      </c>
      <c r="T763" s="53">
        <v>17</v>
      </c>
    </row>
    <row r="764" spans="1:20" ht="23.4" x14ac:dyDescent="0.25">
      <c r="A764" s="50">
        <v>763</v>
      </c>
      <c r="B764" s="51">
        <v>243785</v>
      </c>
      <c r="C764" s="50" t="s">
        <v>4101</v>
      </c>
      <c r="D764" s="50" t="s">
        <v>4102</v>
      </c>
      <c r="E764" s="50" t="s">
        <v>4110</v>
      </c>
      <c r="F764" s="50" t="s">
        <v>4103</v>
      </c>
      <c r="G764" s="50">
        <v>2</v>
      </c>
      <c r="H764" s="50" t="s">
        <v>4104</v>
      </c>
      <c r="I764" s="50" t="s">
        <v>13820</v>
      </c>
      <c r="J764" s="50" t="s">
        <v>12866</v>
      </c>
      <c r="K764" s="50" t="s">
        <v>12867</v>
      </c>
      <c r="L764" s="54" t="s">
        <v>12868</v>
      </c>
      <c r="N764" s="50">
        <v>0.622</v>
      </c>
      <c r="O764" s="50">
        <v>0</v>
      </c>
      <c r="P764" s="50">
        <v>0</v>
      </c>
      <c r="Q764" s="50">
        <v>0</v>
      </c>
      <c r="R764" s="50">
        <v>0</v>
      </c>
      <c r="S764" s="50">
        <v>17</v>
      </c>
      <c r="T764" s="53">
        <v>17</v>
      </c>
    </row>
    <row r="765" spans="1:20" ht="23.4" x14ac:dyDescent="0.25">
      <c r="A765" s="50">
        <v>764</v>
      </c>
      <c r="B765" s="51">
        <v>243785</v>
      </c>
      <c r="C765" s="50" t="s">
        <v>4101</v>
      </c>
      <c r="D765" s="50" t="s">
        <v>4102</v>
      </c>
      <c r="E765" s="50" t="s">
        <v>4110</v>
      </c>
      <c r="F765" s="50" t="s">
        <v>4103</v>
      </c>
      <c r="G765" s="50">
        <v>2</v>
      </c>
      <c r="H765" s="50" t="s">
        <v>4104</v>
      </c>
      <c r="I765" s="50" t="s">
        <v>13821</v>
      </c>
      <c r="J765" s="50" t="s">
        <v>13822</v>
      </c>
      <c r="K765" s="50" t="s">
        <v>13823</v>
      </c>
      <c r="L765" s="54" t="s">
        <v>13824</v>
      </c>
      <c r="N765" s="50">
        <v>1.1839999999999999</v>
      </c>
      <c r="O765" s="50">
        <v>0</v>
      </c>
      <c r="P765" s="50">
        <v>0</v>
      </c>
      <c r="Q765" s="50">
        <v>0</v>
      </c>
      <c r="R765" s="50">
        <v>0</v>
      </c>
      <c r="S765" s="50">
        <v>22</v>
      </c>
      <c r="T765" s="53">
        <v>22</v>
      </c>
    </row>
    <row r="766" spans="1:20" ht="23.4" x14ac:dyDescent="0.25">
      <c r="A766" s="50">
        <v>765</v>
      </c>
      <c r="B766" s="51">
        <v>243785</v>
      </c>
      <c r="C766" s="50" t="s">
        <v>4101</v>
      </c>
      <c r="D766" s="50" t="s">
        <v>4102</v>
      </c>
      <c r="E766" s="50" t="s">
        <v>4110</v>
      </c>
      <c r="F766" s="50" t="s">
        <v>4103</v>
      </c>
      <c r="G766" s="50">
        <v>2</v>
      </c>
      <c r="H766" s="50" t="s">
        <v>4104</v>
      </c>
      <c r="I766" s="50" t="s">
        <v>13825</v>
      </c>
      <c r="J766" s="50" t="s">
        <v>13826</v>
      </c>
      <c r="K766" s="50" t="s">
        <v>13827</v>
      </c>
      <c r="L766" s="54" t="s">
        <v>13828</v>
      </c>
      <c r="N766" s="50">
        <v>1.1639999999999999</v>
      </c>
      <c r="O766" s="50">
        <v>0</v>
      </c>
      <c r="P766" s="50">
        <v>0</v>
      </c>
      <c r="Q766" s="50">
        <v>0</v>
      </c>
      <c r="R766" s="50">
        <v>0</v>
      </c>
      <c r="S766" s="50">
        <v>22</v>
      </c>
      <c r="T766" s="53">
        <v>22</v>
      </c>
    </row>
    <row r="767" spans="1:20" ht="23.4" x14ac:dyDescent="0.25">
      <c r="A767" s="50">
        <v>766</v>
      </c>
      <c r="B767" s="51">
        <v>243785</v>
      </c>
      <c r="C767" s="50" t="s">
        <v>4101</v>
      </c>
      <c r="D767" s="50" t="s">
        <v>4102</v>
      </c>
      <c r="E767" s="50" t="s">
        <v>4110</v>
      </c>
      <c r="F767" s="50" t="s">
        <v>4103</v>
      </c>
      <c r="G767" s="50">
        <v>2</v>
      </c>
      <c r="H767" s="50" t="s">
        <v>4104</v>
      </c>
      <c r="I767" s="50" t="s">
        <v>13829</v>
      </c>
      <c r="J767" s="50" t="s">
        <v>13830</v>
      </c>
      <c r="K767" s="50" t="s">
        <v>13831</v>
      </c>
      <c r="L767" s="54" t="s">
        <v>13832</v>
      </c>
      <c r="N767" s="50">
        <v>1.1839999999999999</v>
      </c>
      <c r="O767" s="50">
        <v>0</v>
      </c>
      <c r="P767" s="50">
        <v>0</v>
      </c>
      <c r="Q767" s="50">
        <v>0</v>
      </c>
      <c r="R767" s="50">
        <v>0</v>
      </c>
      <c r="S767" s="50">
        <v>22</v>
      </c>
      <c r="T767" s="53">
        <v>22</v>
      </c>
    </row>
    <row r="768" spans="1:20" ht="23.4" x14ac:dyDescent="0.25">
      <c r="A768" s="50">
        <v>767</v>
      </c>
      <c r="B768" s="51">
        <v>243785</v>
      </c>
      <c r="C768" s="50" t="s">
        <v>4101</v>
      </c>
      <c r="D768" s="50" t="s">
        <v>4102</v>
      </c>
      <c r="E768" s="50" t="s">
        <v>4110</v>
      </c>
      <c r="F768" s="50" t="s">
        <v>4103</v>
      </c>
      <c r="G768" s="50">
        <v>2</v>
      </c>
      <c r="H768" s="50" t="s">
        <v>4104</v>
      </c>
      <c r="I768" s="50" t="s">
        <v>13833</v>
      </c>
      <c r="J768" s="50" t="s">
        <v>13834</v>
      </c>
      <c r="K768" s="50" t="s">
        <v>13835</v>
      </c>
      <c r="L768" s="54" t="s">
        <v>13836</v>
      </c>
      <c r="N768" s="50">
        <v>2.1080000000000001</v>
      </c>
      <c r="O768" s="50">
        <v>0</v>
      </c>
      <c r="P768" s="50">
        <v>0</v>
      </c>
      <c r="Q768" s="50">
        <v>0</v>
      </c>
      <c r="R768" s="50">
        <v>0</v>
      </c>
      <c r="S768" s="50">
        <v>37</v>
      </c>
      <c r="T768" s="53">
        <v>37</v>
      </c>
    </row>
    <row r="769" spans="1:20" ht="23.4" x14ac:dyDescent="0.25">
      <c r="A769" s="50">
        <v>768</v>
      </c>
      <c r="B769" s="51">
        <v>243785</v>
      </c>
      <c r="C769" s="50" t="s">
        <v>4101</v>
      </c>
      <c r="D769" s="50" t="s">
        <v>4102</v>
      </c>
      <c r="E769" s="50" t="s">
        <v>4110</v>
      </c>
      <c r="F769" s="50" t="s">
        <v>4103</v>
      </c>
      <c r="G769" s="50">
        <v>2</v>
      </c>
      <c r="H769" s="50" t="s">
        <v>4104</v>
      </c>
      <c r="I769" s="50" t="s">
        <v>13837</v>
      </c>
      <c r="J769" s="50" t="s">
        <v>13838</v>
      </c>
      <c r="K769" s="50" t="s">
        <v>13839</v>
      </c>
      <c r="L769" s="54" t="s">
        <v>13840</v>
      </c>
      <c r="N769" s="50">
        <v>1.1859999999999999</v>
      </c>
      <c r="O769" s="50">
        <v>0</v>
      </c>
      <c r="P769" s="50">
        <v>0</v>
      </c>
      <c r="Q769" s="50">
        <v>0</v>
      </c>
      <c r="R769" s="50">
        <v>0</v>
      </c>
      <c r="S769" s="50">
        <v>22</v>
      </c>
      <c r="T769" s="53">
        <v>22</v>
      </c>
    </row>
    <row r="770" spans="1:20" ht="23.4" x14ac:dyDescent="0.25">
      <c r="A770" s="50">
        <v>769</v>
      </c>
      <c r="B770" s="51">
        <v>243785</v>
      </c>
      <c r="C770" s="50" t="s">
        <v>4101</v>
      </c>
      <c r="D770" s="50" t="s">
        <v>4102</v>
      </c>
      <c r="E770" s="50" t="s">
        <v>4110</v>
      </c>
      <c r="F770" s="50" t="s">
        <v>4103</v>
      </c>
      <c r="G770" s="50">
        <v>2</v>
      </c>
      <c r="H770" s="50" t="s">
        <v>4104</v>
      </c>
      <c r="I770" s="50" t="s">
        <v>12620</v>
      </c>
      <c r="J770" s="50" t="s">
        <v>13841</v>
      </c>
      <c r="K770" s="50" t="s">
        <v>13842</v>
      </c>
      <c r="L770" s="54" t="s">
        <v>13843</v>
      </c>
      <c r="N770" s="50">
        <v>0.57599999999999996</v>
      </c>
      <c r="O770" s="50">
        <v>0</v>
      </c>
      <c r="P770" s="50">
        <v>0</v>
      </c>
      <c r="Q770" s="50">
        <v>0</v>
      </c>
      <c r="R770" s="50">
        <v>0</v>
      </c>
      <c r="S770" s="50">
        <v>17</v>
      </c>
      <c r="T770" s="53">
        <v>17</v>
      </c>
    </row>
    <row r="771" spans="1:20" ht="23.4" x14ac:dyDescent="0.25">
      <c r="A771" s="50">
        <v>770</v>
      </c>
      <c r="B771" s="51">
        <v>243785</v>
      </c>
      <c r="C771" s="50" t="s">
        <v>4101</v>
      </c>
      <c r="D771" s="50" t="s">
        <v>4102</v>
      </c>
      <c r="E771" s="50" t="s">
        <v>4110</v>
      </c>
      <c r="F771" s="50" t="s">
        <v>4103</v>
      </c>
      <c r="G771" s="50">
        <v>2</v>
      </c>
      <c r="H771" s="50" t="s">
        <v>4104</v>
      </c>
      <c r="I771" s="50" t="s">
        <v>12616</v>
      </c>
      <c r="J771" s="50" t="s">
        <v>12614</v>
      </c>
      <c r="K771" s="50" t="s">
        <v>13844</v>
      </c>
      <c r="L771" s="54" t="s">
        <v>13845</v>
      </c>
      <c r="N771" s="50">
        <v>0.44400000000000001</v>
      </c>
      <c r="O771" s="50">
        <v>0</v>
      </c>
      <c r="P771" s="50">
        <v>0</v>
      </c>
      <c r="Q771" s="50">
        <v>0</v>
      </c>
      <c r="R771" s="50">
        <v>0</v>
      </c>
      <c r="S771" s="50">
        <v>17</v>
      </c>
      <c r="T771" s="53">
        <v>17</v>
      </c>
    </row>
    <row r="772" spans="1:20" ht="23.4" x14ac:dyDescent="0.25">
      <c r="A772" s="50">
        <v>771</v>
      </c>
      <c r="B772" s="51">
        <v>243785</v>
      </c>
      <c r="C772" s="50" t="s">
        <v>4101</v>
      </c>
      <c r="D772" s="50" t="s">
        <v>4102</v>
      </c>
      <c r="E772" s="50" t="s">
        <v>4110</v>
      </c>
      <c r="F772" s="50" t="s">
        <v>4103</v>
      </c>
      <c r="G772" s="50">
        <v>2</v>
      </c>
      <c r="H772" s="50" t="s">
        <v>4104</v>
      </c>
      <c r="I772" s="50" t="s">
        <v>12608</v>
      </c>
      <c r="J772" s="50" t="s">
        <v>12606</v>
      </c>
      <c r="K772" s="50" t="s">
        <v>13846</v>
      </c>
      <c r="L772" s="54" t="s">
        <v>13847</v>
      </c>
      <c r="N772" s="50">
        <v>0.184</v>
      </c>
      <c r="O772" s="50">
        <v>0</v>
      </c>
      <c r="P772" s="50">
        <v>0</v>
      </c>
      <c r="Q772" s="50">
        <v>0</v>
      </c>
      <c r="R772" s="50">
        <v>0</v>
      </c>
      <c r="S772" s="50">
        <v>17</v>
      </c>
      <c r="T772" s="53">
        <v>17</v>
      </c>
    </row>
    <row r="773" spans="1:20" ht="23.4" x14ac:dyDescent="0.25">
      <c r="A773" s="50">
        <v>772</v>
      </c>
      <c r="B773" s="51">
        <v>243785</v>
      </c>
      <c r="C773" s="50" t="s">
        <v>4101</v>
      </c>
      <c r="D773" s="50" t="s">
        <v>4102</v>
      </c>
      <c r="E773" s="50" t="s">
        <v>4110</v>
      </c>
      <c r="F773" s="50" t="s">
        <v>4103</v>
      </c>
      <c r="G773" s="50">
        <v>2</v>
      </c>
      <c r="H773" s="50" t="s">
        <v>4104</v>
      </c>
      <c r="I773" s="50" t="s">
        <v>12612</v>
      </c>
      <c r="J773" s="50" t="s">
        <v>12610</v>
      </c>
      <c r="K773" s="50" t="s">
        <v>13848</v>
      </c>
      <c r="L773" s="54" t="s">
        <v>13849</v>
      </c>
      <c r="N773" s="50">
        <v>0.26</v>
      </c>
      <c r="O773" s="50">
        <v>0</v>
      </c>
      <c r="P773" s="50">
        <v>0</v>
      </c>
      <c r="Q773" s="50">
        <v>0</v>
      </c>
      <c r="R773" s="50">
        <v>0</v>
      </c>
      <c r="S773" s="50">
        <v>17</v>
      </c>
      <c r="T773" s="53">
        <v>17</v>
      </c>
    </row>
    <row r="774" spans="1:20" ht="23.4" x14ac:dyDescent="0.25">
      <c r="A774" s="50">
        <v>773</v>
      </c>
      <c r="B774" s="51">
        <v>243785</v>
      </c>
      <c r="C774" s="50" t="s">
        <v>4101</v>
      </c>
      <c r="D774" s="50" t="s">
        <v>4102</v>
      </c>
      <c r="E774" s="50" t="s">
        <v>4110</v>
      </c>
      <c r="F774" s="50" t="s">
        <v>4103</v>
      </c>
      <c r="G774" s="50">
        <v>2</v>
      </c>
      <c r="H774" s="50" t="s">
        <v>4104</v>
      </c>
      <c r="I774" s="50" t="s">
        <v>12604</v>
      </c>
      <c r="J774" s="50" t="s">
        <v>13850</v>
      </c>
      <c r="K774" s="50" t="s">
        <v>13851</v>
      </c>
      <c r="L774" s="54" t="s">
        <v>13852</v>
      </c>
      <c r="N774" s="50">
        <v>0.96199999999999997</v>
      </c>
      <c r="O774" s="50">
        <v>0</v>
      </c>
      <c r="P774" s="50">
        <v>0</v>
      </c>
      <c r="Q774" s="50">
        <v>0</v>
      </c>
      <c r="R774" s="50">
        <v>0</v>
      </c>
      <c r="S774" s="50">
        <v>17</v>
      </c>
      <c r="T774" s="53">
        <v>17</v>
      </c>
    </row>
    <row r="775" spans="1:20" ht="23.4" x14ac:dyDescent="0.25">
      <c r="A775" s="50">
        <v>774</v>
      </c>
      <c r="B775" s="51">
        <v>243785</v>
      </c>
      <c r="C775" s="50" t="s">
        <v>4101</v>
      </c>
      <c r="D775" s="50" t="s">
        <v>4102</v>
      </c>
      <c r="E775" s="50" t="s">
        <v>4110</v>
      </c>
      <c r="F775" s="50" t="s">
        <v>4103</v>
      </c>
      <c r="G775" s="50">
        <v>2</v>
      </c>
      <c r="H775" s="50" t="s">
        <v>4104</v>
      </c>
      <c r="I775" s="50" t="s">
        <v>13853</v>
      </c>
      <c r="J775" s="50" t="s">
        <v>13854</v>
      </c>
      <c r="K775" s="50" t="s">
        <v>13855</v>
      </c>
      <c r="L775" s="54" t="s">
        <v>13856</v>
      </c>
      <c r="N775" s="50">
        <v>0.63600000000000001</v>
      </c>
      <c r="O775" s="50">
        <v>0</v>
      </c>
      <c r="P775" s="50">
        <v>0</v>
      </c>
      <c r="Q775" s="50">
        <v>0</v>
      </c>
      <c r="R775" s="50">
        <v>0</v>
      </c>
      <c r="S775" s="50">
        <v>17</v>
      </c>
      <c r="T775" s="53">
        <v>17</v>
      </c>
    </row>
    <row r="776" spans="1:20" ht="23.4" x14ac:dyDescent="0.25">
      <c r="A776" s="50">
        <v>775</v>
      </c>
      <c r="B776" s="51">
        <v>243785</v>
      </c>
      <c r="C776" s="50" t="s">
        <v>4101</v>
      </c>
      <c r="D776" s="50" t="s">
        <v>4102</v>
      </c>
      <c r="E776" s="50" t="s">
        <v>4110</v>
      </c>
      <c r="F776" s="50" t="s">
        <v>4103</v>
      </c>
      <c r="G776" s="50">
        <v>2</v>
      </c>
      <c r="H776" s="50" t="s">
        <v>4104</v>
      </c>
      <c r="I776" s="50" t="s">
        <v>12599</v>
      </c>
      <c r="J776" s="50" t="s">
        <v>13857</v>
      </c>
      <c r="K776" s="50" t="s">
        <v>13610</v>
      </c>
      <c r="L776" s="54" t="s">
        <v>13858</v>
      </c>
      <c r="N776" s="50">
        <v>0.61799999999999999</v>
      </c>
      <c r="O776" s="50">
        <v>0</v>
      </c>
      <c r="P776" s="50">
        <v>0</v>
      </c>
      <c r="Q776" s="50">
        <v>0</v>
      </c>
      <c r="R776" s="50">
        <v>0</v>
      </c>
      <c r="S776" s="50">
        <v>17</v>
      </c>
      <c r="T776" s="53">
        <v>17</v>
      </c>
    </row>
    <row r="777" spans="1:20" ht="23.4" x14ac:dyDescent="0.25">
      <c r="A777" s="50">
        <v>776</v>
      </c>
      <c r="B777" s="51">
        <v>243785</v>
      </c>
      <c r="C777" s="50" t="s">
        <v>4101</v>
      </c>
      <c r="D777" s="50" t="s">
        <v>4102</v>
      </c>
      <c r="E777" s="50" t="s">
        <v>4110</v>
      </c>
      <c r="F777" s="50" t="s">
        <v>4103</v>
      </c>
      <c r="G777" s="50">
        <v>2</v>
      </c>
      <c r="H777" s="50" t="s">
        <v>4104</v>
      </c>
      <c r="I777" s="50" t="s">
        <v>13859</v>
      </c>
      <c r="J777" s="50" t="s">
        <v>13860</v>
      </c>
      <c r="K777" s="50" t="s">
        <v>13861</v>
      </c>
      <c r="L777" s="54" t="s">
        <v>13862</v>
      </c>
      <c r="N777" s="50">
        <v>0.624</v>
      </c>
      <c r="O777" s="50">
        <v>0</v>
      </c>
      <c r="P777" s="50">
        <v>0</v>
      </c>
      <c r="Q777" s="50">
        <v>0</v>
      </c>
      <c r="R777" s="50">
        <v>0</v>
      </c>
      <c r="S777" s="50">
        <v>17</v>
      </c>
      <c r="T777" s="53">
        <v>17</v>
      </c>
    </row>
    <row r="778" spans="1:20" ht="23.4" x14ac:dyDescent="0.25">
      <c r="A778" s="50">
        <v>777</v>
      </c>
      <c r="B778" s="51">
        <v>243785</v>
      </c>
      <c r="C778" s="50" t="s">
        <v>4101</v>
      </c>
      <c r="D778" s="50" t="s">
        <v>4102</v>
      </c>
      <c r="E778" s="50" t="s">
        <v>4110</v>
      </c>
      <c r="F778" s="50" t="s">
        <v>4103</v>
      </c>
      <c r="G778" s="50">
        <v>2</v>
      </c>
      <c r="H778" s="50" t="s">
        <v>4104</v>
      </c>
      <c r="I778" s="50" t="s">
        <v>13863</v>
      </c>
      <c r="J778" s="50" t="s">
        <v>13864</v>
      </c>
      <c r="K778" s="50" t="s">
        <v>13865</v>
      </c>
      <c r="L778" s="54" t="s">
        <v>13866</v>
      </c>
      <c r="N778" s="50">
        <v>0.2</v>
      </c>
      <c r="O778" s="50">
        <v>0</v>
      </c>
      <c r="P778" s="50">
        <v>0</v>
      </c>
      <c r="Q778" s="50">
        <v>0</v>
      </c>
      <c r="R778" s="50">
        <v>0</v>
      </c>
      <c r="S778" s="50">
        <v>17</v>
      </c>
      <c r="T778" s="53">
        <v>17</v>
      </c>
    </row>
    <row r="779" spans="1:20" ht="23.4" x14ac:dyDescent="0.25">
      <c r="A779" s="50">
        <v>778</v>
      </c>
      <c r="B779" s="51">
        <v>243785</v>
      </c>
      <c r="C779" s="50" t="s">
        <v>4101</v>
      </c>
      <c r="D779" s="50" t="s">
        <v>4102</v>
      </c>
      <c r="E779" s="50" t="s">
        <v>4110</v>
      </c>
      <c r="F779" s="50" t="s">
        <v>4103</v>
      </c>
      <c r="G779" s="50">
        <v>2</v>
      </c>
      <c r="H779" s="50" t="s">
        <v>4104</v>
      </c>
      <c r="I779" s="50" t="s">
        <v>13867</v>
      </c>
      <c r="J779" s="50" t="s">
        <v>8913</v>
      </c>
      <c r="K779" s="50" t="s">
        <v>4985</v>
      </c>
      <c r="L779" s="54" t="s">
        <v>13868</v>
      </c>
      <c r="N779" s="50">
        <v>0.99199999999999999</v>
      </c>
      <c r="O779" s="50">
        <v>0</v>
      </c>
      <c r="P779" s="50">
        <v>0</v>
      </c>
      <c r="Q779" s="50">
        <v>0</v>
      </c>
      <c r="R779" s="50">
        <v>0</v>
      </c>
      <c r="S779" s="50">
        <v>17</v>
      </c>
      <c r="T779" s="53">
        <v>17</v>
      </c>
    </row>
    <row r="780" spans="1:20" ht="23.4" x14ac:dyDescent="0.25">
      <c r="A780" s="50">
        <v>779</v>
      </c>
      <c r="B780" s="51">
        <v>243785</v>
      </c>
      <c r="C780" s="50" t="s">
        <v>4101</v>
      </c>
      <c r="D780" s="50" t="s">
        <v>4102</v>
      </c>
      <c r="E780" s="50" t="s">
        <v>4110</v>
      </c>
      <c r="F780" s="50" t="s">
        <v>4103</v>
      </c>
      <c r="G780" s="50">
        <v>2</v>
      </c>
      <c r="H780" s="50" t="s">
        <v>4104</v>
      </c>
      <c r="I780" s="50" t="s">
        <v>13869</v>
      </c>
      <c r="J780" s="50" t="s">
        <v>8913</v>
      </c>
      <c r="K780" s="50" t="s">
        <v>4985</v>
      </c>
      <c r="L780" s="54" t="s">
        <v>13868</v>
      </c>
      <c r="N780" s="50">
        <v>1.76</v>
      </c>
      <c r="O780" s="50">
        <v>0</v>
      </c>
      <c r="P780" s="50">
        <v>0</v>
      </c>
      <c r="Q780" s="50">
        <v>0</v>
      </c>
      <c r="R780" s="50">
        <v>0</v>
      </c>
      <c r="S780" s="50">
        <v>22</v>
      </c>
      <c r="T780" s="53">
        <v>22</v>
      </c>
    </row>
    <row r="781" spans="1:20" ht="23.4" x14ac:dyDescent="0.25">
      <c r="A781" s="50">
        <v>780</v>
      </c>
      <c r="B781" s="51">
        <v>243785</v>
      </c>
      <c r="C781" s="50" t="s">
        <v>4101</v>
      </c>
      <c r="D781" s="50" t="s">
        <v>4102</v>
      </c>
      <c r="E781" s="50" t="s">
        <v>4110</v>
      </c>
      <c r="F781" s="50" t="s">
        <v>4103</v>
      </c>
      <c r="G781" s="50">
        <v>2</v>
      </c>
      <c r="H781" s="50" t="s">
        <v>4104</v>
      </c>
      <c r="I781" s="50" t="s">
        <v>13870</v>
      </c>
      <c r="J781" s="50" t="s">
        <v>13871</v>
      </c>
      <c r="K781" s="50" t="s">
        <v>13872</v>
      </c>
      <c r="L781" s="54" t="s">
        <v>13873</v>
      </c>
      <c r="N781" s="50">
        <v>0.248</v>
      </c>
      <c r="O781" s="50">
        <v>0</v>
      </c>
      <c r="P781" s="50">
        <v>0</v>
      </c>
      <c r="Q781" s="50">
        <v>0</v>
      </c>
      <c r="R781" s="50">
        <v>0</v>
      </c>
      <c r="S781" s="50">
        <v>17</v>
      </c>
      <c r="T781" s="53">
        <v>17</v>
      </c>
    </row>
    <row r="782" spans="1:20" ht="23.4" x14ac:dyDescent="0.25">
      <c r="A782" s="50">
        <v>781</v>
      </c>
      <c r="B782" s="51">
        <v>243785</v>
      </c>
      <c r="C782" s="50" t="s">
        <v>4101</v>
      </c>
      <c r="D782" s="50" t="s">
        <v>4102</v>
      </c>
      <c r="E782" s="50" t="s">
        <v>4110</v>
      </c>
      <c r="F782" s="50" t="s">
        <v>4103</v>
      </c>
      <c r="G782" s="50">
        <v>2</v>
      </c>
      <c r="H782" s="50" t="s">
        <v>4104</v>
      </c>
      <c r="I782" s="50" t="s">
        <v>13874</v>
      </c>
      <c r="J782" s="50" t="s">
        <v>10581</v>
      </c>
      <c r="K782" s="50" t="s">
        <v>10582</v>
      </c>
      <c r="L782" s="54" t="s">
        <v>13875</v>
      </c>
      <c r="N782" s="50">
        <v>0.2</v>
      </c>
      <c r="O782" s="50">
        <v>0</v>
      </c>
      <c r="P782" s="50">
        <v>0</v>
      </c>
      <c r="Q782" s="50">
        <v>0</v>
      </c>
      <c r="R782" s="50">
        <v>0</v>
      </c>
      <c r="S782" s="50">
        <v>17</v>
      </c>
      <c r="T782" s="53">
        <v>17</v>
      </c>
    </row>
    <row r="783" spans="1:20" ht="23.4" x14ac:dyDescent="0.25">
      <c r="A783" s="50">
        <v>782</v>
      </c>
      <c r="B783" s="51">
        <v>243786</v>
      </c>
      <c r="C783" s="50" t="s">
        <v>4101</v>
      </c>
      <c r="D783" s="50" t="s">
        <v>4102</v>
      </c>
      <c r="E783" s="50" t="s">
        <v>2607</v>
      </c>
      <c r="F783" s="50" t="s">
        <v>4103</v>
      </c>
      <c r="G783" s="50">
        <v>2</v>
      </c>
      <c r="H783" s="50" t="s">
        <v>4104</v>
      </c>
      <c r="I783" s="50" t="s">
        <v>13948</v>
      </c>
      <c r="J783" s="50" t="s">
        <v>13949</v>
      </c>
      <c r="K783" s="50" t="s">
        <v>13950</v>
      </c>
      <c r="L783" s="54" t="s">
        <v>13951</v>
      </c>
      <c r="M783" s="50" t="s">
        <v>4108</v>
      </c>
      <c r="N783" s="50">
        <v>0.9</v>
      </c>
      <c r="O783" s="50" t="s">
        <v>4835</v>
      </c>
      <c r="P783" s="50">
        <v>0</v>
      </c>
      <c r="Q783" s="50">
        <v>0</v>
      </c>
      <c r="R783" s="50">
        <v>0</v>
      </c>
      <c r="S783" s="50">
        <v>20</v>
      </c>
      <c r="T783" s="53">
        <v>20</v>
      </c>
    </row>
    <row r="784" spans="1:20" ht="23.4" x14ac:dyDescent="0.25">
      <c r="A784" s="50">
        <v>783</v>
      </c>
      <c r="B784" s="51">
        <v>243787</v>
      </c>
      <c r="C784" s="50" t="s">
        <v>4101</v>
      </c>
      <c r="D784" s="50" t="s">
        <v>4102</v>
      </c>
      <c r="E784" s="50" t="s">
        <v>4110</v>
      </c>
      <c r="F784" s="50" t="s">
        <v>4103</v>
      </c>
      <c r="G784" s="50">
        <v>2</v>
      </c>
      <c r="H784" s="50" t="s">
        <v>4104</v>
      </c>
      <c r="I784" s="50" t="s">
        <v>13952</v>
      </c>
      <c r="J784" s="50" t="s">
        <v>13953</v>
      </c>
      <c r="K784" s="50" t="s">
        <v>13954</v>
      </c>
      <c r="L784" s="54" t="s">
        <v>13955</v>
      </c>
      <c r="N784" s="50">
        <v>0.74399999999999999</v>
      </c>
      <c r="O784" s="50">
        <v>150</v>
      </c>
      <c r="P784" s="50">
        <v>2.25</v>
      </c>
      <c r="Q784" s="50">
        <v>0.1575</v>
      </c>
      <c r="R784" s="50">
        <v>0</v>
      </c>
      <c r="S784" s="50">
        <v>17</v>
      </c>
      <c r="T784" s="53">
        <v>19.41</v>
      </c>
    </row>
    <row r="785" spans="1:20" ht="23.4" x14ac:dyDescent="0.25">
      <c r="A785" s="50">
        <v>784</v>
      </c>
      <c r="B785" s="51">
        <v>243787</v>
      </c>
      <c r="C785" s="50" t="s">
        <v>4101</v>
      </c>
      <c r="D785" s="50" t="s">
        <v>4102</v>
      </c>
      <c r="E785" s="50" t="s">
        <v>4110</v>
      </c>
      <c r="F785" s="50" t="s">
        <v>4103</v>
      </c>
      <c r="G785" s="50">
        <v>2</v>
      </c>
      <c r="H785" s="50" t="s">
        <v>4104</v>
      </c>
      <c r="I785" s="50" t="s">
        <v>13956</v>
      </c>
      <c r="J785" s="50" t="s">
        <v>13957</v>
      </c>
      <c r="K785" s="50" t="s">
        <v>13958</v>
      </c>
      <c r="L785" s="54" t="s">
        <v>13959</v>
      </c>
      <c r="N785" s="50">
        <v>0.73799999999999999</v>
      </c>
      <c r="O785" s="50">
        <v>150</v>
      </c>
      <c r="P785" s="50">
        <v>2.25</v>
      </c>
      <c r="Q785" s="50">
        <v>0.1575</v>
      </c>
      <c r="R785" s="50">
        <v>0</v>
      </c>
      <c r="S785" s="50">
        <v>17</v>
      </c>
      <c r="T785" s="53">
        <v>19.41</v>
      </c>
    </row>
    <row r="786" spans="1:20" ht="23.4" x14ac:dyDescent="0.25">
      <c r="A786" s="50">
        <v>785</v>
      </c>
      <c r="B786" s="51">
        <v>243787</v>
      </c>
      <c r="C786" s="50" t="s">
        <v>4101</v>
      </c>
      <c r="D786" s="50" t="s">
        <v>4102</v>
      </c>
      <c r="E786" s="50" t="s">
        <v>4110</v>
      </c>
      <c r="F786" s="50" t="s">
        <v>4103</v>
      </c>
      <c r="G786" s="50">
        <v>2</v>
      </c>
      <c r="H786" s="50" t="s">
        <v>4104</v>
      </c>
      <c r="I786" s="50" t="s">
        <v>13960</v>
      </c>
      <c r="J786" s="50" t="s">
        <v>13961</v>
      </c>
      <c r="K786" s="50" t="s">
        <v>13962</v>
      </c>
      <c r="L786" s="54" t="s">
        <v>13963</v>
      </c>
      <c r="N786" s="50">
        <v>0.72599999999999998</v>
      </c>
      <c r="O786" s="50">
        <v>180</v>
      </c>
      <c r="P786" s="50">
        <v>2.7</v>
      </c>
      <c r="Q786" s="50">
        <v>0.189</v>
      </c>
      <c r="R786" s="50">
        <v>0</v>
      </c>
      <c r="S786" s="50">
        <v>17</v>
      </c>
      <c r="T786" s="53">
        <v>19.89</v>
      </c>
    </row>
    <row r="787" spans="1:20" ht="23.4" x14ac:dyDescent="0.25">
      <c r="A787" s="50">
        <v>786</v>
      </c>
      <c r="B787" s="51">
        <v>243787</v>
      </c>
      <c r="C787" s="50" t="s">
        <v>4101</v>
      </c>
      <c r="D787" s="50" t="s">
        <v>4102</v>
      </c>
      <c r="E787" s="50" t="s">
        <v>4110</v>
      </c>
      <c r="F787" s="50" t="s">
        <v>4103</v>
      </c>
      <c r="G787" s="50">
        <v>2</v>
      </c>
      <c r="H787" s="50" t="s">
        <v>4104</v>
      </c>
      <c r="I787" s="50" t="s">
        <v>13964</v>
      </c>
      <c r="J787" s="50" t="s">
        <v>13965</v>
      </c>
      <c r="K787" s="50" t="s">
        <v>13966</v>
      </c>
      <c r="L787" s="54" t="s">
        <v>13967</v>
      </c>
      <c r="N787" s="50">
        <v>0.73</v>
      </c>
      <c r="O787" s="50">
        <v>180</v>
      </c>
      <c r="P787" s="50">
        <v>2.7</v>
      </c>
      <c r="Q787" s="50">
        <v>0.189</v>
      </c>
      <c r="R787" s="50">
        <v>0</v>
      </c>
      <c r="S787" s="50">
        <v>17</v>
      </c>
      <c r="T787" s="53">
        <v>19.89</v>
      </c>
    </row>
    <row r="788" spans="1:20" ht="23.4" x14ac:dyDescent="0.25">
      <c r="A788" s="50">
        <v>787</v>
      </c>
      <c r="B788" s="51">
        <v>243787</v>
      </c>
      <c r="C788" s="50" t="s">
        <v>4101</v>
      </c>
      <c r="D788" s="50" t="s">
        <v>4102</v>
      </c>
      <c r="E788" s="50" t="s">
        <v>4110</v>
      </c>
      <c r="F788" s="50" t="s">
        <v>4103</v>
      </c>
      <c r="G788" s="50">
        <v>2</v>
      </c>
      <c r="H788" s="50" t="s">
        <v>4104</v>
      </c>
      <c r="I788" s="50" t="s">
        <v>13968</v>
      </c>
      <c r="J788" s="50" t="s">
        <v>13969</v>
      </c>
      <c r="K788" s="50" t="s">
        <v>13970</v>
      </c>
      <c r="L788" s="54" t="s">
        <v>13971</v>
      </c>
      <c r="N788" s="50">
        <v>1.528</v>
      </c>
      <c r="O788" s="50">
        <v>360</v>
      </c>
      <c r="P788" s="50">
        <v>5.4</v>
      </c>
      <c r="Q788" s="50">
        <v>0.378</v>
      </c>
      <c r="R788" s="50">
        <v>0</v>
      </c>
      <c r="S788" s="50">
        <v>22</v>
      </c>
      <c r="T788" s="53">
        <v>27.78</v>
      </c>
    </row>
    <row r="789" spans="1:20" ht="23.4" x14ac:dyDescent="0.25">
      <c r="A789" s="50">
        <v>788</v>
      </c>
      <c r="B789" s="51">
        <v>243787</v>
      </c>
      <c r="C789" s="50" t="s">
        <v>4101</v>
      </c>
      <c r="D789" s="50" t="s">
        <v>4102</v>
      </c>
      <c r="E789" s="50" t="s">
        <v>4110</v>
      </c>
      <c r="F789" s="50" t="s">
        <v>4103</v>
      </c>
      <c r="G789" s="50">
        <v>2</v>
      </c>
      <c r="H789" s="50" t="s">
        <v>4104</v>
      </c>
      <c r="I789" s="50" t="s">
        <v>13972</v>
      </c>
      <c r="J789" s="50" t="s">
        <v>13973</v>
      </c>
      <c r="K789" s="50" t="s">
        <v>13974</v>
      </c>
      <c r="L789" s="54" t="s">
        <v>13975</v>
      </c>
      <c r="N789" s="50">
        <v>1.1779999999999999</v>
      </c>
      <c r="O789" s="50">
        <v>250</v>
      </c>
      <c r="P789" s="50">
        <v>3.75</v>
      </c>
      <c r="Q789" s="50">
        <v>0.26250000000000001</v>
      </c>
      <c r="R789" s="50">
        <v>0</v>
      </c>
      <c r="S789" s="50">
        <v>22</v>
      </c>
      <c r="T789" s="53">
        <v>26.01</v>
      </c>
    </row>
    <row r="790" spans="1:20" ht="23.4" x14ac:dyDescent="0.25">
      <c r="A790" s="50">
        <v>789</v>
      </c>
      <c r="B790" s="51">
        <v>243787</v>
      </c>
      <c r="C790" s="50" t="s">
        <v>4101</v>
      </c>
      <c r="D790" s="50" t="s">
        <v>4102</v>
      </c>
      <c r="E790" s="50" t="s">
        <v>4110</v>
      </c>
      <c r="F790" s="50" t="s">
        <v>4103</v>
      </c>
      <c r="G790" s="50">
        <v>2</v>
      </c>
      <c r="H790" s="50" t="s">
        <v>4104</v>
      </c>
      <c r="I790" s="50" t="s">
        <v>13976</v>
      </c>
      <c r="J790" s="50" t="s">
        <v>13977</v>
      </c>
      <c r="K790" s="50" t="s">
        <v>13978</v>
      </c>
      <c r="L790" s="54" t="s">
        <v>13979</v>
      </c>
      <c r="N790" s="50">
        <v>0.74</v>
      </c>
      <c r="O790" s="50">
        <v>150</v>
      </c>
      <c r="P790" s="50">
        <v>2.25</v>
      </c>
      <c r="Q790" s="50">
        <v>0.1575</v>
      </c>
      <c r="R790" s="50">
        <v>0</v>
      </c>
      <c r="S790" s="50">
        <v>17</v>
      </c>
      <c r="T790" s="53">
        <v>19.41</v>
      </c>
    </row>
    <row r="791" spans="1:20" ht="23.4" x14ac:dyDescent="0.25">
      <c r="A791" s="50">
        <v>790</v>
      </c>
      <c r="B791" s="51">
        <v>243787</v>
      </c>
      <c r="C791" s="50" t="s">
        <v>4101</v>
      </c>
      <c r="D791" s="50" t="s">
        <v>4102</v>
      </c>
      <c r="E791" s="50" t="s">
        <v>4110</v>
      </c>
      <c r="F791" s="50" t="s">
        <v>4103</v>
      </c>
      <c r="G791" s="50">
        <v>2</v>
      </c>
      <c r="H791" s="50" t="s">
        <v>4104</v>
      </c>
      <c r="I791" s="50" t="s">
        <v>13980</v>
      </c>
      <c r="J791" s="50" t="s">
        <v>13981</v>
      </c>
      <c r="K791" s="50" t="s">
        <v>13982</v>
      </c>
      <c r="L791" s="54" t="s">
        <v>13983</v>
      </c>
      <c r="N791" s="50">
        <v>1.1759999999999999</v>
      </c>
      <c r="O791" s="50">
        <v>280</v>
      </c>
      <c r="P791" s="50">
        <v>4.2</v>
      </c>
      <c r="Q791" s="50">
        <v>0.29399999999999998</v>
      </c>
      <c r="R791" s="50">
        <v>0</v>
      </c>
      <c r="S791" s="50">
        <v>22</v>
      </c>
      <c r="T791" s="53">
        <v>26.49</v>
      </c>
    </row>
    <row r="792" spans="1:20" ht="23.4" x14ac:dyDescent="0.25">
      <c r="A792" s="50">
        <v>791</v>
      </c>
      <c r="B792" s="51">
        <v>243787</v>
      </c>
      <c r="C792" s="50" t="s">
        <v>4101</v>
      </c>
      <c r="D792" s="50" t="s">
        <v>4102</v>
      </c>
      <c r="E792" s="50" t="s">
        <v>4110</v>
      </c>
      <c r="F792" s="50" t="s">
        <v>4103</v>
      </c>
      <c r="G792" s="50">
        <v>2</v>
      </c>
      <c r="H792" s="50" t="s">
        <v>4104</v>
      </c>
      <c r="I792" s="50" t="s">
        <v>13984</v>
      </c>
      <c r="J792" s="50" t="s">
        <v>13985</v>
      </c>
      <c r="K792" s="50" t="s">
        <v>13986</v>
      </c>
      <c r="L792" s="54" t="s">
        <v>13987</v>
      </c>
      <c r="N792" s="50">
        <v>1.226</v>
      </c>
      <c r="O792" s="50">
        <v>280</v>
      </c>
      <c r="P792" s="50">
        <v>4.2</v>
      </c>
      <c r="Q792" s="50">
        <v>0.29399999999999998</v>
      </c>
      <c r="R792" s="50">
        <v>0</v>
      </c>
      <c r="S792" s="50">
        <v>22</v>
      </c>
      <c r="T792" s="53">
        <v>26.49</v>
      </c>
    </row>
    <row r="793" spans="1:20" ht="23.4" x14ac:dyDescent="0.25">
      <c r="A793" s="50">
        <v>792</v>
      </c>
      <c r="B793" s="51">
        <v>243787</v>
      </c>
      <c r="C793" s="50" t="s">
        <v>4101</v>
      </c>
      <c r="D793" s="50" t="s">
        <v>4102</v>
      </c>
      <c r="E793" s="50" t="s">
        <v>4110</v>
      </c>
      <c r="F793" s="50" t="s">
        <v>4103</v>
      </c>
      <c r="G793" s="50">
        <v>2</v>
      </c>
      <c r="H793" s="50" t="s">
        <v>4104</v>
      </c>
      <c r="I793" s="50" t="s">
        <v>13988</v>
      </c>
      <c r="J793" s="50" t="s">
        <v>13989</v>
      </c>
      <c r="K793" s="50" t="s">
        <v>13990</v>
      </c>
      <c r="L793" s="54" t="s">
        <v>13991</v>
      </c>
      <c r="N793" s="50">
        <v>1.18</v>
      </c>
      <c r="O793" s="50">
        <v>250</v>
      </c>
      <c r="P793" s="50">
        <v>3.75</v>
      </c>
      <c r="Q793" s="50">
        <v>0.26250000000000001</v>
      </c>
      <c r="R793" s="50">
        <v>0</v>
      </c>
      <c r="S793" s="50">
        <v>22</v>
      </c>
      <c r="T793" s="53">
        <v>26.01</v>
      </c>
    </row>
    <row r="794" spans="1:20" ht="23.4" x14ac:dyDescent="0.25">
      <c r="A794" s="50">
        <v>793</v>
      </c>
      <c r="B794" s="51">
        <v>243787</v>
      </c>
      <c r="C794" s="50" t="s">
        <v>4101</v>
      </c>
      <c r="D794" s="50" t="s">
        <v>4102</v>
      </c>
      <c r="E794" s="50" t="s">
        <v>4110</v>
      </c>
      <c r="F794" s="50" t="s">
        <v>4103</v>
      </c>
      <c r="G794" s="50">
        <v>2</v>
      </c>
      <c r="H794" s="50" t="s">
        <v>4104</v>
      </c>
      <c r="I794" s="50" t="s">
        <v>13992</v>
      </c>
      <c r="J794" s="50" t="s">
        <v>7745</v>
      </c>
      <c r="K794" s="50" t="s">
        <v>13993</v>
      </c>
      <c r="L794" s="54" t="s">
        <v>13994</v>
      </c>
      <c r="N794" s="50">
        <v>1.1819999999999999</v>
      </c>
      <c r="O794" s="50">
        <v>250</v>
      </c>
      <c r="P794" s="50">
        <v>3.75</v>
      </c>
      <c r="Q794" s="50">
        <v>0.26250000000000001</v>
      </c>
      <c r="R794" s="50">
        <v>0</v>
      </c>
      <c r="S794" s="50">
        <v>22</v>
      </c>
      <c r="T794" s="53">
        <v>26.01</v>
      </c>
    </row>
    <row r="795" spans="1:20" ht="23.4" x14ac:dyDescent="0.25">
      <c r="A795" s="50">
        <v>794</v>
      </c>
      <c r="B795" s="51">
        <v>243787</v>
      </c>
      <c r="C795" s="50" t="s">
        <v>4101</v>
      </c>
      <c r="D795" s="50" t="s">
        <v>4102</v>
      </c>
      <c r="E795" s="50" t="s">
        <v>4110</v>
      </c>
      <c r="F795" s="50" t="s">
        <v>4103</v>
      </c>
      <c r="G795" s="50">
        <v>2</v>
      </c>
      <c r="H795" s="50" t="s">
        <v>4104</v>
      </c>
      <c r="I795" s="50" t="s">
        <v>13995</v>
      </c>
      <c r="J795" s="50" t="s">
        <v>13996</v>
      </c>
      <c r="K795" s="50" t="s">
        <v>13997</v>
      </c>
      <c r="L795" s="54" t="s">
        <v>13998</v>
      </c>
      <c r="N795" s="50">
        <v>0.74199999999999999</v>
      </c>
      <c r="O795" s="50">
        <v>150</v>
      </c>
      <c r="P795" s="50">
        <v>2.25</v>
      </c>
      <c r="Q795" s="50">
        <v>0.1575</v>
      </c>
      <c r="R795" s="50">
        <v>0</v>
      </c>
      <c r="S795" s="50">
        <v>17</v>
      </c>
      <c r="T795" s="53">
        <v>19.41</v>
      </c>
    </row>
    <row r="796" spans="1:20" ht="23.4" x14ac:dyDescent="0.25">
      <c r="A796" s="50">
        <v>795</v>
      </c>
      <c r="B796" s="51">
        <v>243787</v>
      </c>
      <c r="C796" s="50" t="s">
        <v>4101</v>
      </c>
      <c r="D796" s="50" t="s">
        <v>4102</v>
      </c>
      <c r="E796" s="50" t="s">
        <v>4110</v>
      </c>
      <c r="F796" s="50" t="s">
        <v>4103</v>
      </c>
      <c r="G796" s="50">
        <v>2</v>
      </c>
      <c r="H796" s="50" t="s">
        <v>4104</v>
      </c>
      <c r="I796" s="50" t="s">
        <v>13999</v>
      </c>
      <c r="J796" s="50" t="s">
        <v>7725</v>
      </c>
      <c r="K796" s="50" t="s">
        <v>14000</v>
      </c>
      <c r="L796" s="54" t="s">
        <v>14001</v>
      </c>
      <c r="N796" s="50">
        <v>1.1759999999999999</v>
      </c>
      <c r="O796" s="50">
        <v>250</v>
      </c>
      <c r="P796" s="50">
        <v>3.75</v>
      </c>
      <c r="Q796" s="50">
        <v>0.26250000000000001</v>
      </c>
      <c r="R796" s="50">
        <v>0</v>
      </c>
      <c r="S796" s="50">
        <v>22</v>
      </c>
      <c r="T796" s="53">
        <v>26.01</v>
      </c>
    </row>
    <row r="797" spans="1:20" ht="23.4" x14ac:dyDescent="0.25">
      <c r="A797" s="50">
        <v>796</v>
      </c>
      <c r="B797" s="51">
        <v>243787</v>
      </c>
      <c r="C797" s="50" t="s">
        <v>4101</v>
      </c>
      <c r="D797" s="50" t="s">
        <v>4102</v>
      </c>
      <c r="E797" s="50" t="s">
        <v>4110</v>
      </c>
      <c r="F797" s="50" t="s">
        <v>4103</v>
      </c>
      <c r="G797" s="50">
        <v>2</v>
      </c>
      <c r="H797" s="50" t="s">
        <v>4104</v>
      </c>
      <c r="I797" s="50" t="s">
        <v>14002</v>
      </c>
      <c r="J797" s="50" t="s">
        <v>13780</v>
      </c>
      <c r="K797" s="50" t="s">
        <v>14003</v>
      </c>
      <c r="L797" s="54" t="s">
        <v>14004</v>
      </c>
      <c r="N797" s="50">
        <v>1.3140000000000001</v>
      </c>
      <c r="O797" s="50">
        <v>300</v>
      </c>
      <c r="P797" s="50">
        <v>4.5</v>
      </c>
      <c r="Q797" s="50">
        <v>0.315</v>
      </c>
      <c r="R797" s="50">
        <v>0</v>
      </c>
      <c r="S797" s="50">
        <v>22</v>
      </c>
      <c r="T797" s="53">
        <v>26.82</v>
      </c>
    </row>
    <row r="798" spans="1:20" ht="23.4" x14ac:dyDescent="0.25">
      <c r="A798" s="50">
        <v>797</v>
      </c>
      <c r="B798" s="51">
        <v>243787</v>
      </c>
      <c r="C798" s="50" t="s">
        <v>4101</v>
      </c>
      <c r="D798" s="50" t="s">
        <v>4102</v>
      </c>
      <c r="E798" s="50" t="s">
        <v>4110</v>
      </c>
      <c r="F798" s="50" t="s">
        <v>4103</v>
      </c>
      <c r="G798" s="50">
        <v>2</v>
      </c>
      <c r="H798" s="50" t="s">
        <v>4104</v>
      </c>
      <c r="I798" s="50" t="s">
        <v>14005</v>
      </c>
      <c r="J798" s="50" t="s">
        <v>14006</v>
      </c>
      <c r="K798" s="50" t="s">
        <v>14007</v>
      </c>
      <c r="L798" s="54" t="s">
        <v>14008</v>
      </c>
      <c r="N798" s="50">
        <v>1.1879999999999999</v>
      </c>
      <c r="O798" s="50">
        <v>250</v>
      </c>
      <c r="P798" s="50">
        <v>3.75</v>
      </c>
      <c r="Q798" s="50">
        <v>0.26250000000000001</v>
      </c>
      <c r="R798" s="50">
        <v>0</v>
      </c>
      <c r="S798" s="50">
        <v>22</v>
      </c>
      <c r="T798" s="53">
        <v>26.01</v>
      </c>
    </row>
    <row r="799" spans="1:20" ht="23.4" x14ac:dyDescent="0.25">
      <c r="A799" s="50">
        <v>798</v>
      </c>
      <c r="B799" s="51">
        <v>243787</v>
      </c>
      <c r="C799" s="50" t="s">
        <v>4101</v>
      </c>
      <c r="D799" s="50" t="s">
        <v>4102</v>
      </c>
      <c r="E799" s="50" t="s">
        <v>4110</v>
      </c>
      <c r="F799" s="50" t="s">
        <v>4103</v>
      </c>
      <c r="G799" s="50">
        <v>2</v>
      </c>
      <c r="H799" s="50" t="s">
        <v>4104</v>
      </c>
      <c r="I799" s="50" t="s">
        <v>14009</v>
      </c>
      <c r="J799" s="50" t="s">
        <v>14010</v>
      </c>
      <c r="K799" s="50" t="s">
        <v>14011</v>
      </c>
      <c r="L799" s="54" t="s">
        <v>14012</v>
      </c>
      <c r="N799" s="50">
        <v>1.53</v>
      </c>
      <c r="O799" s="50">
        <v>350</v>
      </c>
      <c r="P799" s="50">
        <v>5.25</v>
      </c>
      <c r="Q799" s="50">
        <v>0.36749999999999999</v>
      </c>
      <c r="R799" s="50">
        <v>0</v>
      </c>
      <c r="S799" s="50">
        <v>22</v>
      </c>
      <c r="T799" s="53">
        <v>27.62</v>
      </c>
    </row>
    <row r="800" spans="1:20" ht="23.4" x14ac:dyDescent="0.25">
      <c r="A800" s="50">
        <v>799</v>
      </c>
      <c r="B800" s="51">
        <v>243787</v>
      </c>
      <c r="C800" s="50" t="s">
        <v>4101</v>
      </c>
      <c r="D800" s="50" t="s">
        <v>4102</v>
      </c>
      <c r="E800" s="50" t="s">
        <v>4110</v>
      </c>
      <c r="F800" s="50" t="s">
        <v>4103</v>
      </c>
      <c r="G800" s="50">
        <v>2</v>
      </c>
      <c r="H800" s="50" t="s">
        <v>4104</v>
      </c>
      <c r="I800" s="50" t="s">
        <v>14013</v>
      </c>
      <c r="J800" s="50" t="s">
        <v>14014</v>
      </c>
      <c r="K800" s="50" t="s">
        <v>14015</v>
      </c>
      <c r="L800" s="54" t="s">
        <v>14016</v>
      </c>
      <c r="N800" s="50">
        <v>1.1739999999999999</v>
      </c>
      <c r="O800" s="50">
        <v>230</v>
      </c>
      <c r="P800" s="50">
        <v>3.45</v>
      </c>
      <c r="Q800" s="50">
        <v>0.24149999999999999</v>
      </c>
      <c r="R800" s="50">
        <v>0</v>
      </c>
      <c r="S800" s="50">
        <v>22</v>
      </c>
      <c r="T800" s="53">
        <v>25.69</v>
      </c>
    </row>
    <row r="801" spans="1:20" ht="23.4" x14ac:dyDescent="0.25">
      <c r="A801" s="50">
        <v>800</v>
      </c>
      <c r="B801" s="51">
        <v>243787</v>
      </c>
      <c r="C801" s="50" t="s">
        <v>4101</v>
      </c>
      <c r="D801" s="50" t="s">
        <v>4102</v>
      </c>
      <c r="E801" s="50" t="s">
        <v>4110</v>
      </c>
      <c r="F801" s="50" t="s">
        <v>4103</v>
      </c>
      <c r="G801" s="50">
        <v>2</v>
      </c>
      <c r="H801" s="50" t="s">
        <v>4104</v>
      </c>
      <c r="I801" s="50" t="s">
        <v>14017</v>
      </c>
      <c r="J801" s="50" t="s">
        <v>14018</v>
      </c>
      <c r="K801" s="50" t="s">
        <v>14019</v>
      </c>
      <c r="L801" s="54" t="s">
        <v>14020</v>
      </c>
      <c r="N801" s="50">
        <v>1.772</v>
      </c>
      <c r="O801" s="50">
        <v>400</v>
      </c>
      <c r="P801" s="50">
        <v>6</v>
      </c>
      <c r="Q801" s="50">
        <v>0.42</v>
      </c>
      <c r="R801" s="50">
        <v>0</v>
      </c>
      <c r="S801" s="50">
        <v>22</v>
      </c>
      <c r="T801" s="53">
        <v>28.42</v>
      </c>
    </row>
    <row r="802" spans="1:20" ht="23.4" x14ac:dyDescent="0.25">
      <c r="A802" s="50">
        <v>801</v>
      </c>
      <c r="B802" s="51">
        <v>243787</v>
      </c>
      <c r="C802" s="50" t="s">
        <v>4101</v>
      </c>
      <c r="D802" s="50" t="s">
        <v>4102</v>
      </c>
      <c r="E802" s="50" t="s">
        <v>4110</v>
      </c>
      <c r="F802" s="50" t="s">
        <v>4103</v>
      </c>
      <c r="G802" s="50">
        <v>2</v>
      </c>
      <c r="H802" s="50" t="s">
        <v>4104</v>
      </c>
      <c r="I802" s="50" t="s">
        <v>14021</v>
      </c>
      <c r="J802" s="50" t="s">
        <v>14022</v>
      </c>
      <c r="K802" s="50" t="s">
        <v>14023</v>
      </c>
      <c r="L802" s="54" t="s">
        <v>14024</v>
      </c>
      <c r="N802" s="50">
        <v>1.18</v>
      </c>
      <c r="O802" s="50">
        <v>250</v>
      </c>
      <c r="P802" s="50">
        <v>3.75</v>
      </c>
      <c r="Q802" s="50">
        <v>0.26250000000000001</v>
      </c>
      <c r="R802" s="50">
        <v>0</v>
      </c>
      <c r="S802" s="50">
        <v>22</v>
      </c>
      <c r="T802" s="53">
        <v>26.01</v>
      </c>
    </row>
    <row r="803" spans="1:20" ht="23.4" x14ac:dyDescent="0.25">
      <c r="A803" s="50">
        <v>802</v>
      </c>
      <c r="B803" s="51">
        <v>243787</v>
      </c>
      <c r="C803" s="50" t="s">
        <v>4101</v>
      </c>
      <c r="D803" s="50" t="s">
        <v>4102</v>
      </c>
      <c r="E803" s="50" t="s">
        <v>4110</v>
      </c>
      <c r="F803" s="50" t="s">
        <v>4103</v>
      </c>
      <c r="G803" s="50">
        <v>2</v>
      </c>
      <c r="H803" s="50" t="s">
        <v>4104</v>
      </c>
      <c r="I803" s="50" t="s">
        <v>14025</v>
      </c>
      <c r="J803" s="50" t="s">
        <v>14026</v>
      </c>
      <c r="K803" s="50" t="s">
        <v>14027</v>
      </c>
      <c r="L803" s="54" t="s">
        <v>14028</v>
      </c>
      <c r="N803" s="50">
        <v>0.81799999999999995</v>
      </c>
      <c r="O803" s="50">
        <v>150</v>
      </c>
      <c r="P803" s="50">
        <v>2.25</v>
      </c>
      <c r="Q803" s="50">
        <v>0.1575</v>
      </c>
      <c r="R803" s="50">
        <v>0</v>
      </c>
      <c r="S803" s="50">
        <v>17</v>
      </c>
      <c r="T803" s="53">
        <v>19.41</v>
      </c>
    </row>
    <row r="804" spans="1:20" ht="23.4" x14ac:dyDescent="0.25">
      <c r="A804" s="50">
        <v>803</v>
      </c>
      <c r="B804" s="51">
        <v>243787</v>
      </c>
      <c r="C804" s="50" t="s">
        <v>4101</v>
      </c>
      <c r="D804" s="50" t="s">
        <v>4102</v>
      </c>
      <c r="E804" s="50" t="s">
        <v>4110</v>
      </c>
      <c r="F804" s="50" t="s">
        <v>4103</v>
      </c>
      <c r="G804" s="50">
        <v>2</v>
      </c>
      <c r="H804" s="50" t="s">
        <v>4104</v>
      </c>
      <c r="I804" s="50" t="s">
        <v>14029</v>
      </c>
      <c r="J804" s="50" t="s">
        <v>14030</v>
      </c>
      <c r="K804" s="50" t="s">
        <v>14031</v>
      </c>
      <c r="L804" s="54" t="s">
        <v>14032</v>
      </c>
      <c r="N804" s="50">
        <v>1.6679999999999999</v>
      </c>
      <c r="O804" s="50">
        <v>350</v>
      </c>
      <c r="P804" s="50">
        <v>5.25</v>
      </c>
      <c r="Q804" s="50">
        <v>0.36749999999999999</v>
      </c>
      <c r="R804" s="50">
        <v>0</v>
      </c>
      <c r="S804" s="50">
        <v>22</v>
      </c>
      <c r="T804" s="53">
        <v>27.62</v>
      </c>
    </row>
    <row r="805" spans="1:20" ht="23.4" x14ac:dyDescent="0.25">
      <c r="A805" s="50">
        <v>804</v>
      </c>
      <c r="B805" s="51">
        <v>243787</v>
      </c>
      <c r="C805" s="50" t="s">
        <v>4101</v>
      </c>
      <c r="D805" s="50" t="s">
        <v>4102</v>
      </c>
      <c r="E805" s="50" t="s">
        <v>4110</v>
      </c>
      <c r="F805" s="50" t="s">
        <v>4103</v>
      </c>
      <c r="G805" s="50">
        <v>2</v>
      </c>
      <c r="H805" s="50" t="s">
        <v>4104</v>
      </c>
      <c r="I805" s="50" t="s">
        <v>14033</v>
      </c>
      <c r="J805" s="50" t="s">
        <v>14034</v>
      </c>
      <c r="K805" s="50" t="s">
        <v>14035</v>
      </c>
      <c r="L805" s="54" t="s">
        <v>14036</v>
      </c>
      <c r="N805" s="50">
        <v>0.74199999999999999</v>
      </c>
      <c r="O805" s="50">
        <v>150</v>
      </c>
      <c r="P805" s="50">
        <v>2.25</v>
      </c>
      <c r="Q805" s="50">
        <v>0.1575</v>
      </c>
      <c r="R805" s="50">
        <v>0</v>
      </c>
      <c r="S805" s="50">
        <v>17</v>
      </c>
      <c r="T805" s="53">
        <v>19.41</v>
      </c>
    </row>
    <row r="806" spans="1:20" ht="23.4" x14ac:dyDescent="0.25">
      <c r="A806" s="50">
        <v>805</v>
      </c>
      <c r="B806" s="51">
        <v>243787</v>
      </c>
      <c r="C806" s="50" t="s">
        <v>4101</v>
      </c>
      <c r="D806" s="50" t="s">
        <v>4102</v>
      </c>
      <c r="E806" s="50" t="s">
        <v>4110</v>
      </c>
      <c r="F806" s="50" t="s">
        <v>4103</v>
      </c>
      <c r="G806" s="50">
        <v>2</v>
      </c>
      <c r="H806" s="50" t="s">
        <v>4104</v>
      </c>
      <c r="I806" s="50" t="s">
        <v>14037</v>
      </c>
      <c r="J806" s="50" t="s">
        <v>14038</v>
      </c>
      <c r="K806" s="50" t="s">
        <v>14039</v>
      </c>
      <c r="L806" s="54" t="s">
        <v>14040</v>
      </c>
      <c r="N806" s="50">
        <v>0.72399999999999998</v>
      </c>
      <c r="O806" s="50">
        <v>150</v>
      </c>
      <c r="P806" s="50">
        <v>2.25</v>
      </c>
      <c r="Q806" s="50">
        <v>0.1575</v>
      </c>
      <c r="R806" s="50">
        <v>0</v>
      </c>
      <c r="S806" s="50">
        <v>17</v>
      </c>
      <c r="T806" s="53">
        <v>19.41</v>
      </c>
    </row>
    <row r="807" spans="1:20" ht="23.4" x14ac:dyDescent="0.25">
      <c r="A807" s="50">
        <v>806</v>
      </c>
      <c r="B807" s="51">
        <v>243787</v>
      </c>
      <c r="C807" s="50" t="s">
        <v>4101</v>
      </c>
      <c r="D807" s="50" t="s">
        <v>4102</v>
      </c>
      <c r="E807" s="50" t="s">
        <v>4110</v>
      </c>
      <c r="F807" s="50" t="s">
        <v>4103</v>
      </c>
      <c r="G807" s="50">
        <v>2</v>
      </c>
      <c r="H807" s="50" t="s">
        <v>4104</v>
      </c>
      <c r="I807" s="50" t="s">
        <v>14041</v>
      </c>
      <c r="J807" s="50" t="s">
        <v>14042</v>
      </c>
      <c r="K807" s="50" t="s">
        <v>14043</v>
      </c>
      <c r="L807" s="54" t="s">
        <v>14044</v>
      </c>
      <c r="N807" s="50">
        <v>5.33</v>
      </c>
      <c r="O807" s="50">
        <v>1250</v>
      </c>
      <c r="P807" s="50">
        <v>18.75</v>
      </c>
      <c r="Q807" s="50">
        <v>1.3125</v>
      </c>
      <c r="R807" s="50">
        <v>0</v>
      </c>
      <c r="S807" s="50">
        <v>70</v>
      </c>
      <c r="T807" s="53">
        <v>90.06</v>
      </c>
    </row>
    <row r="808" spans="1:20" ht="23.4" x14ac:dyDescent="0.25">
      <c r="A808" s="50">
        <v>807</v>
      </c>
      <c r="B808" s="51">
        <v>243787</v>
      </c>
      <c r="C808" s="50" t="s">
        <v>4101</v>
      </c>
      <c r="D808" s="50" t="s">
        <v>4102</v>
      </c>
      <c r="E808" s="50" t="s">
        <v>4110</v>
      </c>
      <c r="F808" s="50" t="s">
        <v>4103</v>
      </c>
      <c r="G808" s="50">
        <v>2</v>
      </c>
      <c r="H808" s="50" t="s">
        <v>4104</v>
      </c>
      <c r="I808" s="50" t="s">
        <v>14045</v>
      </c>
      <c r="J808" s="50" t="s">
        <v>14046</v>
      </c>
      <c r="K808" s="50" t="s">
        <v>14047</v>
      </c>
      <c r="L808" s="54" t="s">
        <v>14048</v>
      </c>
      <c r="N808" s="50">
        <v>0.74399999999999999</v>
      </c>
      <c r="O808" s="50">
        <v>150</v>
      </c>
      <c r="P808" s="50">
        <v>2.25</v>
      </c>
      <c r="Q808" s="50">
        <v>0.1575</v>
      </c>
      <c r="R808" s="50">
        <v>0</v>
      </c>
      <c r="S808" s="50">
        <v>17</v>
      </c>
      <c r="T808" s="53">
        <v>19.41</v>
      </c>
    </row>
    <row r="809" spans="1:20" ht="23.4" x14ac:dyDescent="0.25">
      <c r="A809" s="50">
        <v>808</v>
      </c>
      <c r="B809" s="51">
        <v>243787</v>
      </c>
      <c r="C809" s="50" t="s">
        <v>4101</v>
      </c>
      <c r="D809" s="50" t="s">
        <v>4102</v>
      </c>
      <c r="E809" s="50" t="s">
        <v>4110</v>
      </c>
      <c r="F809" s="50" t="s">
        <v>4103</v>
      </c>
      <c r="G809" s="50">
        <v>2</v>
      </c>
      <c r="H809" s="50" t="s">
        <v>4104</v>
      </c>
      <c r="I809" s="50" t="s">
        <v>14049</v>
      </c>
      <c r="J809" s="50" t="s">
        <v>14050</v>
      </c>
      <c r="K809" s="50" t="s">
        <v>14051</v>
      </c>
      <c r="L809" s="54" t="s">
        <v>14052</v>
      </c>
      <c r="N809" s="50">
        <v>0.84199999999999997</v>
      </c>
      <c r="O809" s="50">
        <v>260</v>
      </c>
      <c r="P809" s="50">
        <v>3.9</v>
      </c>
      <c r="Q809" s="50">
        <v>0.27300000000000002</v>
      </c>
      <c r="R809" s="50">
        <v>0</v>
      </c>
      <c r="S809" s="50">
        <v>17</v>
      </c>
      <c r="T809" s="53">
        <v>21.17</v>
      </c>
    </row>
    <row r="810" spans="1:20" ht="23.4" x14ac:dyDescent="0.25">
      <c r="A810" s="50">
        <v>809</v>
      </c>
      <c r="B810" s="51">
        <v>243787</v>
      </c>
      <c r="C810" s="50" t="s">
        <v>4101</v>
      </c>
      <c r="D810" s="50" t="s">
        <v>4102</v>
      </c>
      <c r="E810" s="50" t="s">
        <v>4110</v>
      </c>
      <c r="F810" s="50" t="s">
        <v>4103</v>
      </c>
      <c r="G810" s="50">
        <v>2</v>
      </c>
      <c r="H810" s="50" t="s">
        <v>4104</v>
      </c>
      <c r="I810" s="50" t="s">
        <v>14053</v>
      </c>
      <c r="J810" s="50" t="s">
        <v>14054</v>
      </c>
      <c r="K810" s="50" t="s">
        <v>14055</v>
      </c>
      <c r="L810" s="54" t="s">
        <v>14056</v>
      </c>
      <c r="N810" s="50">
        <v>0.76</v>
      </c>
      <c r="O810" s="50">
        <v>150</v>
      </c>
      <c r="P810" s="50">
        <v>2.25</v>
      </c>
      <c r="Q810" s="50">
        <v>0.1575</v>
      </c>
      <c r="R810" s="50">
        <v>0</v>
      </c>
      <c r="S810" s="50">
        <v>17</v>
      </c>
      <c r="T810" s="53">
        <v>19.41</v>
      </c>
    </row>
    <row r="811" spans="1:20" ht="23.4" x14ac:dyDescent="0.25">
      <c r="A811" s="50">
        <v>810</v>
      </c>
      <c r="B811" s="51">
        <v>243787</v>
      </c>
      <c r="C811" s="50" t="s">
        <v>4101</v>
      </c>
      <c r="D811" s="50" t="s">
        <v>4102</v>
      </c>
      <c r="E811" s="50" t="s">
        <v>4110</v>
      </c>
      <c r="F811" s="50" t="s">
        <v>4103</v>
      </c>
      <c r="G811" s="50">
        <v>2</v>
      </c>
      <c r="H811" s="50" t="s">
        <v>4104</v>
      </c>
      <c r="I811" s="50" t="s">
        <v>14057</v>
      </c>
      <c r="J811" s="50" t="s">
        <v>14058</v>
      </c>
      <c r="K811" s="50" t="s">
        <v>14059</v>
      </c>
      <c r="L811" s="54" t="s">
        <v>14060</v>
      </c>
      <c r="N811" s="50">
        <v>1.1839999999999999</v>
      </c>
      <c r="O811" s="50">
        <v>250</v>
      </c>
      <c r="P811" s="50">
        <v>3.75</v>
      </c>
      <c r="Q811" s="50">
        <v>0.26250000000000001</v>
      </c>
      <c r="R811" s="50">
        <v>0</v>
      </c>
      <c r="S811" s="50">
        <v>22</v>
      </c>
      <c r="T811" s="53">
        <v>26.01</v>
      </c>
    </row>
    <row r="812" spans="1:20" ht="23.4" x14ac:dyDescent="0.25">
      <c r="A812" s="50">
        <v>811</v>
      </c>
      <c r="B812" s="51">
        <v>243787</v>
      </c>
      <c r="C812" s="50" t="s">
        <v>4101</v>
      </c>
      <c r="D812" s="50" t="s">
        <v>4102</v>
      </c>
      <c r="E812" s="50" t="s">
        <v>4110</v>
      </c>
      <c r="F812" s="50" t="s">
        <v>4103</v>
      </c>
      <c r="G812" s="50">
        <v>2</v>
      </c>
      <c r="H812" s="50" t="s">
        <v>4104</v>
      </c>
      <c r="I812" s="50" t="s">
        <v>14061</v>
      </c>
      <c r="J812" s="50" t="s">
        <v>14062</v>
      </c>
      <c r="K812" s="50" t="s">
        <v>14063</v>
      </c>
      <c r="L812" s="54" t="s">
        <v>14064</v>
      </c>
      <c r="N812" s="50">
        <v>2.1880000000000002</v>
      </c>
      <c r="O812" s="50">
        <v>500</v>
      </c>
      <c r="P812" s="50">
        <v>7.5</v>
      </c>
      <c r="Q812" s="50">
        <v>0.52500000000000002</v>
      </c>
      <c r="R812" s="50">
        <v>0</v>
      </c>
      <c r="S812" s="50">
        <v>37</v>
      </c>
      <c r="T812" s="53">
        <v>45.03</v>
      </c>
    </row>
    <row r="813" spans="1:20" ht="23.4" x14ac:dyDescent="0.25">
      <c r="A813" s="50">
        <v>812</v>
      </c>
      <c r="B813" s="51">
        <v>243787</v>
      </c>
      <c r="C813" s="50" t="s">
        <v>4101</v>
      </c>
      <c r="D813" s="50" t="s">
        <v>4102</v>
      </c>
      <c r="E813" s="50" t="s">
        <v>4110</v>
      </c>
      <c r="F813" s="50" t="s">
        <v>4103</v>
      </c>
      <c r="G813" s="50">
        <v>2</v>
      </c>
      <c r="H813" s="50" t="s">
        <v>4104</v>
      </c>
      <c r="I813" s="50" t="s">
        <v>14065</v>
      </c>
      <c r="J813" s="50" t="s">
        <v>14066</v>
      </c>
      <c r="K813" s="50" t="s">
        <v>14067</v>
      </c>
      <c r="L813" s="54" t="s">
        <v>14068</v>
      </c>
      <c r="N813" s="50">
        <v>1.302</v>
      </c>
      <c r="O813" s="50">
        <v>300</v>
      </c>
      <c r="P813" s="50">
        <v>4.5</v>
      </c>
      <c r="Q813" s="50">
        <v>0.315</v>
      </c>
      <c r="R813" s="50">
        <v>0</v>
      </c>
      <c r="S813" s="50">
        <v>22</v>
      </c>
      <c r="T813" s="53">
        <v>26.82</v>
      </c>
    </row>
    <row r="814" spans="1:20" ht="23.4" x14ac:dyDescent="0.25">
      <c r="A814" s="50">
        <v>813</v>
      </c>
      <c r="B814" s="51">
        <v>243787</v>
      </c>
      <c r="C814" s="50" t="s">
        <v>4101</v>
      </c>
      <c r="D814" s="50" t="s">
        <v>4102</v>
      </c>
      <c r="E814" s="50" t="s">
        <v>4110</v>
      </c>
      <c r="F814" s="50" t="s">
        <v>4103</v>
      </c>
      <c r="G814" s="50">
        <v>2</v>
      </c>
      <c r="H814" s="50" t="s">
        <v>4104</v>
      </c>
      <c r="I814" s="50" t="s">
        <v>14069</v>
      </c>
      <c r="J814" s="50" t="s">
        <v>14070</v>
      </c>
      <c r="K814" s="50" t="s">
        <v>14071</v>
      </c>
      <c r="L814" s="54" t="s">
        <v>14072</v>
      </c>
      <c r="N814" s="50">
        <v>1.1859999999999999</v>
      </c>
      <c r="O814" s="50">
        <v>280</v>
      </c>
      <c r="P814" s="50">
        <v>4.2</v>
      </c>
      <c r="Q814" s="50">
        <v>0.29399999999999998</v>
      </c>
      <c r="R814" s="50">
        <v>0</v>
      </c>
      <c r="S814" s="50">
        <v>22</v>
      </c>
      <c r="T814" s="53">
        <v>26.49</v>
      </c>
    </row>
    <row r="815" spans="1:20" ht="23.4" x14ac:dyDescent="0.25">
      <c r="A815" s="50">
        <v>814</v>
      </c>
      <c r="B815" s="51">
        <v>243787</v>
      </c>
      <c r="C815" s="50" t="s">
        <v>4101</v>
      </c>
      <c r="D815" s="50" t="s">
        <v>4102</v>
      </c>
      <c r="E815" s="50" t="s">
        <v>4110</v>
      </c>
      <c r="F815" s="50" t="s">
        <v>4103</v>
      </c>
      <c r="G815" s="50">
        <v>2</v>
      </c>
      <c r="H815" s="50" t="s">
        <v>4104</v>
      </c>
      <c r="I815" s="50" t="s">
        <v>14073</v>
      </c>
      <c r="J815" s="50" t="s">
        <v>5211</v>
      </c>
      <c r="K815" s="50" t="s">
        <v>14074</v>
      </c>
      <c r="L815" s="54" t="s">
        <v>14075</v>
      </c>
      <c r="N815" s="50">
        <v>1.304</v>
      </c>
      <c r="O815" s="50">
        <v>280</v>
      </c>
      <c r="P815" s="50">
        <v>4.2</v>
      </c>
      <c r="Q815" s="50">
        <v>0.29399999999999998</v>
      </c>
      <c r="R815" s="50">
        <v>15</v>
      </c>
      <c r="S815" s="50">
        <v>37</v>
      </c>
      <c r="T815" s="53">
        <v>41.49</v>
      </c>
    </row>
    <row r="816" spans="1:20" ht="23.4" x14ac:dyDescent="0.25">
      <c r="A816" s="50">
        <v>815</v>
      </c>
      <c r="B816" s="51">
        <v>243787</v>
      </c>
      <c r="C816" s="50" t="s">
        <v>4101</v>
      </c>
      <c r="D816" s="50" t="s">
        <v>4102</v>
      </c>
      <c r="E816" s="50" t="s">
        <v>4110</v>
      </c>
      <c r="F816" s="50" t="s">
        <v>4103</v>
      </c>
      <c r="G816" s="50">
        <v>2</v>
      </c>
      <c r="H816" s="50" t="s">
        <v>4104</v>
      </c>
      <c r="I816" s="50" t="s">
        <v>14076</v>
      </c>
      <c r="J816" s="50" t="s">
        <v>14077</v>
      </c>
      <c r="K816" s="50" t="s">
        <v>14078</v>
      </c>
      <c r="L816" s="54" t="s">
        <v>14079</v>
      </c>
      <c r="N816" s="50">
        <v>0.70199999999999996</v>
      </c>
      <c r="O816" s="50">
        <v>150</v>
      </c>
      <c r="P816" s="50">
        <v>2.25</v>
      </c>
      <c r="Q816" s="50">
        <v>0.1575</v>
      </c>
      <c r="R816" s="50">
        <v>0</v>
      </c>
      <c r="S816" s="50">
        <v>17</v>
      </c>
      <c r="T816" s="53">
        <v>19.41</v>
      </c>
    </row>
    <row r="817" spans="1:20" ht="23.4" x14ac:dyDescent="0.25">
      <c r="A817" s="50">
        <v>816</v>
      </c>
      <c r="B817" s="51">
        <v>243787</v>
      </c>
      <c r="C817" s="50" t="s">
        <v>4101</v>
      </c>
      <c r="D817" s="50" t="s">
        <v>4102</v>
      </c>
      <c r="E817" s="50" t="s">
        <v>4110</v>
      </c>
      <c r="F817" s="50" t="s">
        <v>4103</v>
      </c>
      <c r="G817" s="50">
        <v>2</v>
      </c>
      <c r="H817" s="50" t="s">
        <v>4104</v>
      </c>
      <c r="I817" s="50" t="s">
        <v>14080</v>
      </c>
      <c r="J817" s="50" t="s">
        <v>14081</v>
      </c>
      <c r="K817" s="50" t="s">
        <v>14082</v>
      </c>
      <c r="L817" s="54" t="s">
        <v>14083</v>
      </c>
      <c r="N817" s="50">
        <v>1.1839999999999999</v>
      </c>
      <c r="O817" s="50">
        <v>250</v>
      </c>
      <c r="P817" s="50">
        <v>3.75</v>
      </c>
      <c r="Q817" s="50">
        <v>0.26250000000000001</v>
      </c>
      <c r="R817" s="50">
        <v>0</v>
      </c>
      <c r="S817" s="50">
        <v>22</v>
      </c>
      <c r="T817" s="53">
        <v>26.01</v>
      </c>
    </row>
    <row r="818" spans="1:20" ht="23.4" x14ac:dyDescent="0.25">
      <c r="A818" s="50">
        <v>817</v>
      </c>
      <c r="B818" s="51">
        <v>243787</v>
      </c>
      <c r="C818" s="50" t="s">
        <v>4101</v>
      </c>
      <c r="D818" s="50" t="s">
        <v>4102</v>
      </c>
      <c r="E818" s="50" t="s">
        <v>4110</v>
      </c>
      <c r="F818" s="50" t="s">
        <v>4103</v>
      </c>
      <c r="G818" s="50">
        <v>2</v>
      </c>
      <c r="H818" s="50" t="s">
        <v>4104</v>
      </c>
      <c r="I818" s="50" t="s">
        <v>14084</v>
      </c>
      <c r="J818" s="50" t="s">
        <v>14085</v>
      </c>
      <c r="K818" s="50" t="s">
        <v>14086</v>
      </c>
      <c r="L818" s="54" t="s">
        <v>14087</v>
      </c>
      <c r="N818" s="50">
        <v>0.71</v>
      </c>
      <c r="O818" s="50">
        <v>150</v>
      </c>
      <c r="P818" s="50">
        <v>2.25</v>
      </c>
      <c r="Q818" s="50">
        <v>0.1575</v>
      </c>
      <c r="R818" s="50">
        <v>0</v>
      </c>
      <c r="S818" s="50">
        <v>17</v>
      </c>
      <c r="T818" s="53">
        <v>19.41</v>
      </c>
    </row>
    <row r="819" spans="1:20" ht="23.4" x14ac:dyDescent="0.25">
      <c r="A819" s="50">
        <v>818</v>
      </c>
      <c r="B819" s="51">
        <v>243787</v>
      </c>
      <c r="C819" s="50" t="s">
        <v>4101</v>
      </c>
      <c r="D819" s="50" t="s">
        <v>4102</v>
      </c>
      <c r="E819" s="50" t="s">
        <v>4110</v>
      </c>
      <c r="F819" s="50" t="s">
        <v>4103</v>
      </c>
      <c r="G819" s="50">
        <v>2</v>
      </c>
      <c r="H819" s="50" t="s">
        <v>4104</v>
      </c>
      <c r="I819" s="50" t="s">
        <v>14088</v>
      </c>
      <c r="J819" s="50" t="s">
        <v>14089</v>
      </c>
      <c r="K819" s="50" t="s">
        <v>14090</v>
      </c>
      <c r="L819" s="54" t="s">
        <v>14091</v>
      </c>
      <c r="N819" s="50">
        <v>0.72799999999999998</v>
      </c>
      <c r="O819" s="50">
        <v>150</v>
      </c>
      <c r="P819" s="50">
        <v>2.25</v>
      </c>
      <c r="Q819" s="50">
        <v>0.1575</v>
      </c>
      <c r="R819" s="50">
        <v>0</v>
      </c>
      <c r="S819" s="50">
        <v>17</v>
      </c>
      <c r="T819" s="53">
        <v>19.41</v>
      </c>
    </row>
    <row r="820" spans="1:20" ht="23.4" x14ac:dyDescent="0.25">
      <c r="A820" s="50">
        <v>819</v>
      </c>
      <c r="B820" s="51">
        <v>243787</v>
      </c>
      <c r="C820" s="50" t="s">
        <v>4101</v>
      </c>
      <c r="D820" s="50" t="s">
        <v>4102</v>
      </c>
      <c r="E820" s="50" t="s">
        <v>4110</v>
      </c>
      <c r="F820" s="50" t="s">
        <v>4103</v>
      </c>
      <c r="G820" s="50">
        <v>2</v>
      </c>
      <c r="H820" s="50" t="s">
        <v>4104</v>
      </c>
      <c r="I820" s="50" t="s">
        <v>14092</v>
      </c>
      <c r="J820" s="50" t="s">
        <v>14093</v>
      </c>
      <c r="K820" s="50" t="s">
        <v>14094</v>
      </c>
      <c r="L820" s="54" t="s">
        <v>14095</v>
      </c>
      <c r="N820" s="50">
        <v>0.70799999999999996</v>
      </c>
      <c r="O820" s="50">
        <v>150</v>
      </c>
      <c r="P820" s="50">
        <v>2.25</v>
      </c>
      <c r="Q820" s="50">
        <v>0.1575</v>
      </c>
      <c r="R820" s="50">
        <v>0</v>
      </c>
      <c r="S820" s="50">
        <v>17</v>
      </c>
      <c r="T820" s="53">
        <v>19.41</v>
      </c>
    </row>
    <row r="821" spans="1:20" ht="23.4" x14ac:dyDescent="0.25">
      <c r="A821" s="50">
        <v>820</v>
      </c>
      <c r="B821" s="51">
        <v>243787</v>
      </c>
      <c r="C821" s="50" t="s">
        <v>4101</v>
      </c>
      <c r="D821" s="50" t="s">
        <v>4102</v>
      </c>
      <c r="E821" s="50" t="s">
        <v>4110</v>
      </c>
      <c r="F821" s="50" t="s">
        <v>4103</v>
      </c>
      <c r="G821" s="50">
        <v>2</v>
      </c>
      <c r="H821" s="50" t="s">
        <v>4104</v>
      </c>
      <c r="I821" s="50" t="s">
        <v>14096</v>
      </c>
      <c r="J821" s="50" t="s">
        <v>14097</v>
      </c>
      <c r="K821" s="50" t="s">
        <v>14098</v>
      </c>
      <c r="L821" s="54" t="s">
        <v>14099</v>
      </c>
      <c r="N821" s="50">
        <v>1.24</v>
      </c>
      <c r="O821" s="50">
        <v>250</v>
      </c>
      <c r="P821" s="50">
        <v>3.75</v>
      </c>
      <c r="Q821" s="50">
        <v>0.26250000000000001</v>
      </c>
      <c r="R821" s="50">
        <v>0</v>
      </c>
      <c r="S821" s="50">
        <v>22</v>
      </c>
      <c r="T821" s="53">
        <v>26.01</v>
      </c>
    </row>
    <row r="822" spans="1:20" ht="23.4" x14ac:dyDescent="0.25">
      <c r="A822" s="50">
        <v>821</v>
      </c>
      <c r="B822" s="51">
        <v>243787</v>
      </c>
      <c r="C822" s="50" t="s">
        <v>4101</v>
      </c>
      <c r="D822" s="50" t="s">
        <v>4102</v>
      </c>
      <c r="E822" s="50" t="s">
        <v>4110</v>
      </c>
      <c r="F822" s="50" t="s">
        <v>4103</v>
      </c>
      <c r="G822" s="50">
        <v>2</v>
      </c>
      <c r="H822" s="50" t="s">
        <v>4104</v>
      </c>
      <c r="I822" s="50" t="s">
        <v>14100</v>
      </c>
      <c r="J822" s="50" t="s">
        <v>14101</v>
      </c>
      <c r="K822" s="50" t="s">
        <v>14102</v>
      </c>
      <c r="L822" s="54" t="s">
        <v>14103</v>
      </c>
      <c r="N822" s="50">
        <v>2.1920000000000002</v>
      </c>
      <c r="O822" s="50">
        <v>500</v>
      </c>
      <c r="P822" s="50">
        <v>7.5</v>
      </c>
      <c r="Q822" s="50">
        <v>0.52500000000000002</v>
      </c>
      <c r="R822" s="50">
        <v>0</v>
      </c>
      <c r="S822" s="50">
        <v>37</v>
      </c>
      <c r="T822" s="53">
        <v>45.03</v>
      </c>
    </row>
    <row r="823" spans="1:20" ht="23.4" x14ac:dyDescent="0.25">
      <c r="A823" s="50">
        <v>822</v>
      </c>
      <c r="B823" s="51">
        <v>243787</v>
      </c>
      <c r="C823" s="50" t="s">
        <v>4101</v>
      </c>
      <c r="D823" s="50" t="s">
        <v>4102</v>
      </c>
      <c r="E823" s="50" t="s">
        <v>4110</v>
      </c>
      <c r="F823" s="50" t="s">
        <v>4103</v>
      </c>
      <c r="G823" s="50">
        <v>2</v>
      </c>
      <c r="H823" s="50" t="s">
        <v>4104</v>
      </c>
      <c r="I823" s="50" t="s">
        <v>14104</v>
      </c>
      <c r="J823" s="50" t="s">
        <v>14105</v>
      </c>
      <c r="K823" s="50" t="s">
        <v>14106</v>
      </c>
      <c r="L823" s="54" t="s">
        <v>14107</v>
      </c>
      <c r="N823" s="50">
        <v>1.18</v>
      </c>
      <c r="O823" s="50">
        <v>250</v>
      </c>
      <c r="P823" s="50">
        <v>3.75</v>
      </c>
      <c r="Q823" s="50">
        <v>0.26250000000000001</v>
      </c>
      <c r="R823" s="50">
        <v>0</v>
      </c>
      <c r="S823" s="50">
        <v>22</v>
      </c>
      <c r="T823" s="53">
        <v>26.01</v>
      </c>
    </row>
    <row r="824" spans="1:20" ht="23.4" x14ac:dyDescent="0.25">
      <c r="A824" s="50">
        <v>823</v>
      </c>
      <c r="B824" s="51">
        <v>243787</v>
      </c>
      <c r="C824" s="50" t="s">
        <v>4101</v>
      </c>
      <c r="D824" s="50" t="s">
        <v>4102</v>
      </c>
      <c r="E824" s="50" t="s">
        <v>4110</v>
      </c>
      <c r="F824" s="50" t="s">
        <v>4103</v>
      </c>
      <c r="G824" s="50">
        <v>2</v>
      </c>
      <c r="H824" s="50" t="s">
        <v>4104</v>
      </c>
      <c r="I824" s="50" t="s">
        <v>14108</v>
      </c>
      <c r="J824" s="50" t="s">
        <v>14109</v>
      </c>
      <c r="K824" s="50" t="s">
        <v>14110</v>
      </c>
      <c r="L824" s="54" t="s">
        <v>14111</v>
      </c>
      <c r="N824" s="50">
        <v>1.8680000000000001</v>
      </c>
      <c r="O824" s="50">
        <v>400</v>
      </c>
      <c r="P824" s="50">
        <v>6</v>
      </c>
      <c r="Q824" s="50">
        <v>0.42</v>
      </c>
      <c r="R824" s="50">
        <v>0</v>
      </c>
      <c r="S824" s="50">
        <v>22</v>
      </c>
      <c r="T824" s="53">
        <v>28.42</v>
      </c>
    </row>
    <row r="825" spans="1:20" ht="23.4" x14ac:dyDescent="0.25">
      <c r="A825" s="50">
        <v>824</v>
      </c>
      <c r="B825" s="51">
        <v>243787</v>
      </c>
      <c r="C825" s="50" t="s">
        <v>4101</v>
      </c>
      <c r="D825" s="50" t="s">
        <v>4102</v>
      </c>
      <c r="E825" s="50" t="s">
        <v>4110</v>
      </c>
      <c r="F825" s="50" t="s">
        <v>4103</v>
      </c>
      <c r="G825" s="50">
        <v>2</v>
      </c>
      <c r="H825" s="50" t="s">
        <v>4104</v>
      </c>
      <c r="I825" s="50" t="s">
        <v>14112</v>
      </c>
      <c r="J825" s="50" t="s">
        <v>14113</v>
      </c>
      <c r="K825" s="50" t="s">
        <v>14114</v>
      </c>
      <c r="L825" s="54" t="s">
        <v>14115</v>
      </c>
      <c r="N825" s="50">
        <v>0.71399999999999997</v>
      </c>
      <c r="O825" s="50">
        <v>150</v>
      </c>
      <c r="P825" s="50">
        <v>2.25</v>
      </c>
      <c r="Q825" s="50">
        <v>0.1575</v>
      </c>
      <c r="R825" s="50">
        <v>0</v>
      </c>
      <c r="S825" s="50">
        <v>17</v>
      </c>
      <c r="T825" s="53">
        <v>19.41</v>
      </c>
    </row>
    <row r="826" spans="1:20" ht="23.4" x14ac:dyDescent="0.25">
      <c r="A826" s="50">
        <v>825</v>
      </c>
      <c r="B826" s="51">
        <v>243787</v>
      </c>
      <c r="C826" s="50" t="s">
        <v>4101</v>
      </c>
      <c r="D826" s="50" t="s">
        <v>4102</v>
      </c>
      <c r="E826" s="50" t="s">
        <v>4110</v>
      </c>
      <c r="F826" s="50" t="s">
        <v>4103</v>
      </c>
      <c r="G826" s="50">
        <v>2</v>
      </c>
      <c r="H826" s="50" t="s">
        <v>4104</v>
      </c>
      <c r="I826" s="50" t="s">
        <v>14116</v>
      </c>
      <c r="J826" s="50" t="s">
        <v>14117</v>
      </c>
      <c r="K826" s="50" t="s">
        <v>14118</v>
      </c>
      <c r="L826" s="54" t="s">
        <v>14119</v>
      </c>
      <c r="N826" s="50">
        <v>0.73599999999999999</v>
      </c>
      <c r="O826" s="50">
        <v>150</v>
      </c>
      <c r="P826" s="50">
        <v>2.25</v>
      </c>
      <c r="Q826" s="50">
        <v>0.1575</v>
      </c>
      <c r="R826" s="50">
        <v>0</v>
      </c>
      <c r="S826" s="50">
        <v>17</v>
      </c>
      <c r="T826" s="53">
        <v>19.41</v>
      </c>
    </row>
    <row r="827" spans="1:20" ht="23.4" x14ac:dyDescent="0.25">
      <c r="A827" s="50">
        <v>826</v>
      </c>
      <c r="B827" s="51">
        <v>243787</v>
      </c>
      <c r="C827" s="50" t="s">
        <v>4101</v>
      </c>
      <c r="D827" s="50" t="s">
        <v>4102</v>
      </c>
      <c r="E827" s="50" t="s">
        <v>4110</v>
      </c>
      <c r="F827" s="50" t="s">
        <v>4103</v>
      </c>
      <c r="G827" s="50">
        <v>2</v>
      </c>
      <c r="H827" s="50" t="s">
        <v>4104</v>
      </c>
      <c r="I827" s="50" t="s">
        <v>14120</v>
      </c>
      <c r="J827" s="50" t="s">
        <v>14121</v>
      </c>
      <c r="K827" s="50" t="s">
        <v>14122</v>
      </c>
      <c r="L827" s="54" t="s">
        <v>14123</v>
      </c>
      <c r="N827" s="50">
        <v>0.71199999999999997</v>
      </c>
      <c r="O827" s="50">
        <v>150</v>
      </c>
      <c r="P827" s="50">
        <v>2.25</v>
      </c>
      <c r="Q827" s="50">
        <v>0.1575</v>
      </c>
      <c r="R827" s="50">
        <v>0</v>
      </c>
      <c r="S827" s="50">
        <v>17</v>
      </c>
      <c r="T827" s="53">
        <v>19.41</v>
      </c>
    </row>
    <row r="828" spans="1:20" ht="23.4" x14ac:dyDescent="0.25">
      <c r="A828" s="50">
        <v>827</v>
      </c>
      <c r="B828" s="51">
        <v>243787</v>
      </c>
      <c r="C828" s="50" t="s">
        <v>4101</v>
      </c>
      <c r="D828" s="50" t="s">
        <v>4102</v>
      </c>
      <c r="E828" s="50" t="s">
        <v>4110</v>
      </c>
      <c r="F828" s="50" t="s">
        <v>4103</v>
      </c>
      <c r="G828" s="50">
        <v>2</v>
      </c>
      <c r="H828" s="50" t="s">
        <v>4104</v>
      </c>
      <c r="I828" s="50" t="s">
        <v>14124</v>
      </c>
      <c r="J828" s="50" t="s">
        <v>14125</v>
      </c>
      <c r="K828" s="50" t="s">
        <v>14126</v>
      </c>
      <c r="L828" s="54" t="s">
        <v>14127</v>
      </c>
      <c r="N828" s="50">
        <v>1.4419999999999999</v>
      </c>
      <c r="O828" s="50">
        <v>300</v>
      </c>
      <c r="P828" s="50">
        <v>4.5</v>
      </c>
      <c r="Q828" s="50">
        <v>0.315</v>
      </c>
      <c r="R828" s="50">
        <v>0</v>
      </c>
      <c r="S828" s="50">
        <v>22</v>
      </c>
      <c r="T828" s="53">
        <v>26.82</v>
      </c>
    </row>
    <row r="829" spans="1:20" ht="23.4" x14ac:dyDescent="0.25">
      <c r="A829" s="50">
        <v>828</v>
      </c>
      <c r="B829" s="51">
        <v>243787</v>
      </c>
      <c r="C829" s="50" t="s">
        <v>4101</v>
      </c>
      <c r="D829" s="50" t="s">
        <v>4102</v>
      </c>
      <c r="E829" s="50" t="s">
        <v>4110</v>
      </c>
      <c r="F829" s="50" t="s">
        <v>4103</v>
      </c>
      <c r="G829" s="50">
        <v>2</v>
      </c>
      <c r="H829" s="50" t="s">
        <v>4104</v>
      </c>
      <c r="I829" s="50" t="s">
        <v>14128</v>
      </c>
      <c r="J829" s="50" t="s">
        <v>14129</v>
      </c>
      <c r="K829" s="50" t="s">
        <v>14130</v>
      </c>
      <c r="L829" s="54" t="s">
        <v>14131</v>
      </c>
      <c r="N829" s="50">
        <v>1.18</v>
      </c>
      <c r="O829" s="50">
        <v>280</v>
      </c>
      <c r="P829" s="50">
        <v>4.2</v>
      </c>
      <c r="Q829" s="50">
        <v>0.29399999999999998</v>
      </c>
      <c r="R829" s="50">
        <v>0</v>
      </c>
      <c r="S829" s="50">
        <v>22</v>
      </c>
      <c r="T829" s="53">
        <v>26.49</v>
      </c>
    </row>
    <row r="830" spans="1:20" ht="23.4" x14ac:dyDescent="0.25">
      <c r="A830" s="50">
        <v>829</v>
      </c>
      <c r="B830" s="51">
        <v>243787</v>
      </c>
      <c r="C830" s="50" t="s">
        <v>4101</v>
      </c>
      <c r="D830" s="50" t="s">
        <v>4102</v>
      </c>
      <c r="E830" s="50" t="s">
        <v>4110</v>
      </c>
      <c r="F830" s="50" t="s">
        <v>4103</v>
      </c>
      <c r="G830" s="50">
        <v>2</v>
      </c>
      <c r="H830" s="50" t="s">
        <v>4104</v>
      </c>
      <c r="I830" s="50" t="s">
        <v>14132</v>
      </c>
      <c r="J830" s="50" t="s">
        <v>8891</v>
      </c>
      <c r="K830" s="50" t="s">
        <v>9480</v>
      </c>
      <c r="L830" s="54" t="s">
        <v>14133</v>
      </c>
      <c r="N830" s="50">
        <v>1.254</v>
      </c>
      <c r="O830" s="50">
        <v>280</v>
      </c>
      <c r="P830" s="50">
        <v>4.2</v>
      </c>
      <c r="Q830" s="50">
        <v>0.29399999999999998</v>
      </c>
      <c r="R830" s="50">
        <v>0</v>
      </c>
      <c r="S830" s="50">
        <v>22</v>
      </c>
      <c r="T830" s="53">
        <v>26.49</v>
      </c>
    </row>
    <row r="831" spans="1:20" ht="23.4" x14ac:dyDescent="0.25">
      <c r="A831" s="50">
        <v>830</v>
      </c>
      <c r="B831" s="51">
        <v>243787</v>
      </c>
      <c r="C831" s="50" t="s">
        <v>4101</v>
      </c>
      <c r="D831" s="50" t="s">
        <v>4102</v>
      </c>
      <c r="E831" s="50" t="s">
        <v>4110</v>
      </c>
      <c r="F831" s="50" t="s">
        <v>4103</v>
      </c>
      <c r="G831" s="50">
        <v>2</v>
      </c>
      <c r="H831" s="50" t="s">
        <v>4104</v>
      </c>
      <c r="I831" s="50" t="s">
        <v>14134</v>
      </c>
      <c r="J831" s="50" t="s">
        <v>14135</v>
      </c>
      <c r="K831" s="50" t="s">
        <v>14136</v>
      </c>
      <c r="L831" s="54" t="s">
        <v>14137</v>
      </c>
      <c r="N831" s="50">
        <v>0.73199999999999998</v>
      </c>
      <c r="O831" s="50">
        <v>180</v>
      </c>
      <c r="P831" s="50">
        <v>2.7</v>
      </c>
      <c r="Q831" s="50">
        <v>0.189</v>
      </c>
      <c r="R831" s="50">
        <v>0</v>
      </c>
      <c r="S831" s="50">
        <v>17</v>
      </c>
      <c r="T831" s="53">
        <v>19.89</v>
      </c>
    </row>
    <row r="832" spans="1:20" ht="23.4" x14ac:dyDescent="0.25">
      <c r="A832" s="50">
        <v>831</v>
      </c>
      <c r="B832" s="51">
        <v>243787</v>
      </c>
      <c r="C832" s="50" t="s">
        <v>4101</v>
      </c>
      <c r="D832" s="50" t="s">
        <v>4102</v>
      </c>
      <c r="E832" s="50" t="s">
        <v>4110</v>
      </c>
      <c r="F832" s="50" t="s">
        <v>4103</v>
      </c>
      <c r="G832" s="50">
        <v>2</v>
      </c>
      <c r="H832" s="50" t="s">
        <v>4104</v>
      </c>
      <c r="I832" s="50" t="s">
        <v>14138</v>
      </c>
      <c r="J832" s="50" t="s">
        <v>2876</v>
      </c>
      <c r="K832" s="50" t="s">
        <v>14139</v>
      </c>
      <c r="L832" s="54" t="s">
        <v>14140</v>
      </c>
      <c r="N832" s="50">
        <v>5.32</v>
      </c>
      <c r="O832" s="50">
        <v>1250</v>
      </c>
      <c r="P832" s="50">
        <v>18.75</v>
      </c>
      <c r="Q832" s="50">
        <v>1.3125</v>
      </c>
      <c r="R832" s="50">
        <v>0</v>
      </c>
      <c r="S832" s="50">
        <v>70</v>
      </c>
      <c r="T832" s="53">
        <v>90.06</v>
      </c>
    </row>
    <row r="833" spans="1:20" ht="23.4" x14ac:dyDescent="0.25">
      <c r="A833" s="50">
        <v>832</v>
      </c>
      <c r="B833" s="51">
        <v>243787</v>
      </c>
      <c r="C833" s="50" t="s">
        <v>4101</v>
      </c>
      <c r="D833" s="50" t="s">
        <v>4102</v>
      </c>
      <c r="E833" s="50" t="s">
        <v>4110</v>
      </c>
      <c r="F833" s="50" t="s">
        <v>4103</v>
      </c>
      <c r="G833" s="50">
        <v>2</v>
      </c>
      <c r="H833" s="50" t="s">
        <v>4104</v>
      </c>
      <c r="I833" s="50" t="s">
        <v>14141</v>
      </c>
      <c r="J833" s="50" t="s">
        <v>14142</v>
      </c>
      <c r="K833" s="50" t="s">
        <v>14143</v>
      </c>
      <c r="L833" s="54" t="s">
        <v>14144</v>
      </c>
      <c r="N833" s="50">
        <v>1.734</v>
      </c>
      <c r="O833" s="50">
        <v>0</v>
      </c>
      <c r="P833" s="50">
        <v>0</v>
      </c>
      <c r="Q833" s="50">
        <v>0</v>
      </c>
      <c r="R833" s="50">
        <v>0</v>
      </c>
      <c r="S833" s="50">
        <v>22</v>
      </c>
      <c r="T833" s="53">
        <v>22</v>
      </c>
    </row>
    <row r="834" spans="1:20" ht="23.4" x14ac:dyDescent="0.25">
      <c r="A834" s="50">
        <v>833</v>
      </c>
      <c r="B834" s="51">
        <v>243787</v>
      </c>
      <c r="C834" s="50" t="s">
        <v>4101</v>
      </c>
      <c r="D834" s="50" t="s">
        <v>4102</v>
      </c>
      <c r="E834" s="50" t="s">
        <v>4110</v>
      </c>
      <c r="F834" s="50" t="s">
        <v>4103</v>
      </c>
      <c r="G834" s="50">
        <v>2</v>
      </c>
      <c r="H834" s="50" t="s">
        <v>4104</v>
      </c>
      <c r="I834" s="50" t="s">
        <v>14145</v>
      </c>
      <c r="J834" s="50" t="s">
        <v>2882</v>
      </c>
      <c r="K834" s="50" t="s">
        <v>14146</v>
      </c>
      <c r="L834" s="54" t="s">
        <v>14147</v>
      </c>
      <c r="N834" s="50">
        <v>0.71399999999999997</v>
      </c>
      <c r="O834" s="50">
        <v>0</v>
      </c>
      <c r="P834" s="50">
        <v>0</v>
      </c>
      <c r="Q834" s="50">
        <v>0</v>
      </c>
      <c r="R834" s="50">
        <v>0</v>
      </c>
      <c r="S834" s="50">
        <v>17</v>
      </c>
      <c r="T834" s="53">
        <v>17</v>
      </c>
    </row>
    <row r="835" spans="1:20" ht="23.4" x14ac:dyDescent="0.25">
      <c r="A835" s="50">
        <v>834</v>
      </c>
      <c r="B835" s="51">
        <v>243787</v>
      </c>
      <c r="C835" s="50" t="s">
        <v>4101</v>
      </c>
      <c r="D835" s="50" t="s">
        <v>4102</v>
      </c>
      <c r="E835" s="50" t="s">
        <v>4110</v>
      </c>
      <c r="F835" s="50" t="s">
        <v>4103</v>
      </c>
      <c r="G835" s="50">
        <v>2</v>
      </c>
      <c r="H835" s="50" t="s">
        <v>4104</v>
      </c>
      <c r="I835" s="50" t="s">
        <v>14148</v>
      </c>
      <c r="J835" s="50" t="s">
        <v>5545</v>
      </c>
      <c r="K835" s="50" t="s">
        <v>14149</v>
      </c>
      <c r="L835" s="54" t="s">
        <v>14150</v>
      </c>
      <c r="N835" s="50">
        <v>0.75</v>
      </c>
      <c r="O835" s="50">
        <v>0</v>
      </c>
      <c r="P835" s="50">
        <v>0</v>
      </c>
      <c r="Q835" s="50">
        <v>0</v>
      </c>
      <c r="R835" s="50">
        <v>0</v>
      </c>
      <c r="S835" s="50">
        <v>17</v>
      </c>
      <c r="T835" s="53">
        <v>17</v>
      </c>
    </row>
    <row r="836" spans="1:20" ht="23.4" x14ac:dyDescent="0.25">
      <c r="A836" s="50">
        <v>835</v>
      </c>
      <c r="B836" s="51">
        <v>243787</v>
      </c>
      <c r="C836" s="50" t="s">
        <v>4101</v>
      </c>
      <c r="D836" s="50" t="s">
        <v>4102</v>
      </c>
      <c r="E836" s="50" t="s">
        <v>4110</v>
      </c>
      <c r="F836" s="50" t="s">
        <v>4103</v>
      </c>
      <c r="G836" s="50">
        <v>2</v>
      </c>
      <c r="H836" s="50" t="s">
        <v>4104</v>
      </c>
      <c r="I836" s="50" t="s">
        <v>14151</v>
      </c>
      <c r="J836" s="50" t="s">
        <v>11179</v>
      </c>
      <c r="K836" s="50" t="s">
        <v>14152</v>
      </c>
      <c r="L836" s="54" t="s">
        <v>14153</v>
      </c>
      <c r="N836" s="50">
        <v>1.218</v>
      </c>
      <c r="O836" s="50">
        <v>0</v>
      </c>
      <c r="P836" s="50">
        <v>0</v>
      </c>
      <c r="Q836" s="50">
        <v>0</v>
      </c>
      <c r="R836" s="50">
        <v>0</v>
      </c>
      <c r="S836" s="50">
        <v>22</v>
      </c>
      <c r="T836" s="53">
        <v>22</v>
      </c>
    </row>
    <row r="837" spans="1:20" ht="23.4" x14ac:dyDescent="0.25">
      <c r="A837" s="50">
        <v>836</v>
      </c>
      <c r="B837" s="51">
        <v>243787</v>
      </c>
      <c r="C837" s="50" t="s">
        <v>4101</v>
      </c>
      <c r="D837" s="50" t="s">
        <v>4102</v>
      </c>
      <c r="E837" s="50" t="s">
        <v>4110</v>
      </c>
      <c r="F837" s="50" t="s">
        <v>4103</v>
      </c>
      <c r="G837" s="50">
        <v>2</v>
      </c>
      <c r="H837" s="50" t="s">
        <v>4104</v>
      </c>
      <c r="I837" s="50" t="s">
        <v>14154</v>
      </c>
      <c r="J837" s="50" t="s">
        <v>14155</v>
      </c>
      <c r="K837" s="50" t="s">
        <v>14156</v>
      </c>
      <c r="L837" s="54" t="s">
        <v>14157</v>
      </c>
      <c r="N837" s="50">
        <v>0.99</v>
      </c>
      <c r="O837" s="50">
        <v>0</v>
      </c>
      <c r="P837" s="50">
        <v>0</v>
      </c>
      <c r="Q837" s="50">
        <v>0</v>
      </c>
      <c r="R837" s="50">
        <v>0</v>
      </c>
      <c r="S837" s="50">
        <v>17</v>
      </c>
      <c r="T837" s="53">
        <v>17</v>
      </c>
    </row>
    <row r="838" spans="1:20" ht="23.4" x14ac:dyDescent="0.25">
      <c r="A838" s="50">
        <v>837</v>
      </c>
      <c r="B838" s="51">
        <v>243787</v>
      </c>
      <c r="C838" s="50" t="s">
        <v>4101</v>
      </c>
      <c r="D838" s="50" t="s">
        <v>4102</v>
      </c>
      <c r="E838" s="50" t="s">
        <v>4110</v>
      </c>
      <c r="F838" s="50" t="s">
        <v>4103</v>
      </c>
      <c r="G838" s="50">
        <v>2</v>
      </c>
      <c r="H838" s="50" t="s">
        <v>4104</v>
      </c>
      <c r="I838" s="50" t="s">
        <v>14158</v>
      </c>
      <c r="J838" s="50" t="s">
        <v>7812</v>
      </c>
      <c r="K838" s="50" t="s">
        <v>14159</v>
      </c>
      <c r="L838" s="54" t="s">
        <v>14160</v>
      </c>
      <c r="N838" s="50">
        <v>0.71399999999999997</v>
      </c>
      <c r="O838" s="50">
        <v>0</v>
      </c>
      <c r="P838" s="50">
        <v>0</v>
      </c>
      <c r="Q838" s="50">
        <v>0</v>
      </c>
      <c r="R838" s="50">
        <v>0</v>
      </c>
      <c r="S838" s="50">
        <v>17</v>
      </c>
      <c r="T838" s="53">
        <v>17</v>
      </c>
    </row>
    <row r="839" spans="1:20" ht="23.4" x14ac:dyDescent="0.25">
      <c r="A839" s="50">
        <v>838</v>
      </c>
      <c r="B839" s="51">
        <v>243787</v>
      </c>
      <c r="C839" s="50" t="s">
        <v>4101</v>
      </c>
      <c r="D839" s="50" t="s">
        <v>4102</v>
      </c>
      <c r="E839" s="50" t="s">
        <v>4110</v>
      </c>
      <c r="F839" s="50" t="s">
        <v>4103</v>
      </c>
      <c r="G839" s="50">
        <v>2</v>
      </c>
      <c r="H839" s="50" t="s">
        <v>4104</v>
      </c>
      <c r="I839" s="50" t="s">
        <v>14161</v>
      </c>
      <c r="J839" s="50" t="s">
        <v>14162</v>
      </c>
      <c r="K839" s="50" t="s">
        <v>14163</v>
      </c>
      <c r="L839" s="54" t="s">
        <v>14164</v>
      </c>
      <c r="N839" s="50">
        <v>1.6819999999999999</v>
      </c>
      <c r="O839" s="50">
        <v>0</v>
      </c>
      <c r="P839" s="50">
        <v>0</v>
      </c>
      <c r="Q839" s="50">
        <v>0</v>
      </c>
      <c r="R839" s="50">
        <v>0</v>
      </c>
      <c r="S839" s="50">
        <v>22</v>
      </c>
      <c r="T839" s="53">
        <v>22</v>
      </c>
    </row>
    <row r="840" spans="1:20" ht="23.4" x14ac:dyDescent="0.25">
      <c r="A840" s="50">
        <v>839</v>
      </c>
      <c r="B840" s="51">
        <v>243787</v>
      </c>
      <c r="C840" s="50" t="s">
        <v>4101</v>
      </c>
      <c r="D840" s="50" t="s">
        <v>4102</v>
      </c>
      <c r="E840" s="50" t="s">
        <v>4110</v>
      </c>
      <c r="F840" s="50" t="s">
        <v>4103</v>
      </c>
      <c r="G840" s="50">
        <v>2</v>
      </c>
      <c r="H840" s="50" t="s">
        <v>4104</v>
      </c>
      <c r="I840" s="50" t="s">
        <v>14165</v>
      </c>
      <c r="J840" s="50" t="s">
        <v>14166</v>
      </c>
      <c r="K840" s="50" t="s">
        <v>14167</v>
      </c>
      <c r="L840" s="54" t="s">
        <v>14168</v>
      </c>
      <c r="N840" s="50">
        <v>0.72599999999999998</v>
      </c>
      <c r="O840" s="50">
        <v>0</v>
      </c>
      <c r="P840" s="50">
        <v>0</v>
      </c>
      <c r="Q840" s="50">
        <v>0</v>
      </c>
      <c r="R840" s="50">
        <v>0</v>
      </c>
      <c r="S840" s="50">
        <v>17</v>
      </c>
      <c r="T840" s="53">
        <v>17</v>
      </c>
    </row>
    <row r="841" spans="1:20" ht="23.4" x14ac:dyDescent="0.25">
      <c r="A841" s="50">
        <v>840</v>
      </c>
      <c r="B841" s="51">
        <v>243787</v>
      </c>
      <c r="C841" s="50" t="s">
        <v>4101</v>
      </c>
      <c r="D841" s="50" t="s">
        <v>4102</v>
      </c>
      <c r="E841" s="50" t="s">
        <v>4110</v>
      </c>
      <c r="F841" s="50" t="s">
        <v>4103</v>
      </c>
      <c r="G841" s="50">
        <v>2</v>
      </c>
      <c r="H841" s="50" t="s">
        <v>4104</v>
      </c>
      <c r="I841" s="50" t="s">
        <v>14169</v>
      </c>
      <c r="J841" s="50" t="s">
        <v>14170</v>
      </c>
      <c r="K841" s="50" t="s">
        <v>14171</v>
      </c>
      <c r="L841" s="54" t="s">
        <v>14172</v>
      </c>
      <c r="N841" s="50">
        <v>1.1080000000000001</v>
      </c>
      <c r="O841" s="50">
        <v>0</v>
      </c>
      <c r="P841" s="50">
        <v>0</v>
      </c>
      <c r="Q841" s="50">
        <v>0</v>
      </c>
      <c r="R841" s="50">
        <v>0</v>
      </c>
      <c r="S841" s="50">
        <v>22</v>
      </c>
      <c r="T841" s="53">
        <v>22</v>
      </c>
    </row>
    <row r="842" spans="1:20" ht="23.4" x14ac:dyDescent="0.25">
      <c r="A842" s="50">
        <v>841</v>
      </c>
      <c r="B842" s="51">
        <v>243787</v>
      </c>
      <c r="C842" s="50" t="s">
        <v>4101</v>
      </c>
      <c r="D842" s="50" t="s">
        <v>4102</v>
      </c>
      <c r="E842" s="50" t="s">
        <v>4110</v>
      </c>
      <c r="F842" s="50" t="s">
        <v>4103</v>
      </c>
      <c r="G842" s="50">
        <v>2</v>
      </c>
      <c r="H842" s="50" t="s">
        <v>4104</v>
      </c>
      <c r="I842" s="50" t="s">
        <v>14173</v>
      </c>
      <c r="J842" s="50" t="s">
        <v>14174</v>
      </c>
      <c r="K842" s="50" t="s">
        <v>14175</v>
      </c>
      <c r="L842" s="54" t="s">
        <v>14176</v>
      </c>
      <c r="N842" s="50">
        <v>1.1759999999999999</v>
      </c>
      <c r="O842" s="50">
        <v>0</v>
      </c>
      <c r="P842" s="50">
        <v>0</v>
      </c>
      <c r="Q842" s="50">
        <v>0</v>
      </c>
      <c r="R842" s="50">
        <v>0</v>
      </c>
      <c r="S842" s="50">
        <v>22</v>
      </c>
      <c r="T842" s="53">
        <v>22</v>
      </c>
    </row>
    <row r="843" spans="1:20" ht="23.4" x14ac:dyDescent="0.25">
      <c r="A843" s="50">
        <v>842</v>
      </c>
      <c r="B843" s="51">
        <v>243787</v>
      </c>
      <c r="C843" s="50" t="s">
        <v>4101</v>
      </c>
      <c r="D843" s="50" t="s">
        <v>4102</v>
      </c>
      <c r="E843" s="50" t="s">
        <v>4110</v>
      </c>
      <c r="F843" s="50" t="s">
        <v>4103</v>
      </c>
      <c r="G843" s="50">
        <v>2</v>
      </c>
      <c r="H843" s="50" t="s">
        <v>4104</v>
      </c>
      <c r="I843" s="50" t="s">
        <v>14177</v>
      </c>
      <c r="J843" s="50" t="s">
        <v>14178</v>
      </c>
      <c r="K843" s="50" t="s">
        <v>14179</v>
      </c>
      <c r="L843" s="54" t="s">
        <v>14180</v>
      </c>
      <c r="N843" s="50">
        <v>1.1739999999999999</v>
      </c>
      <c r="O843" s="50">
        <v>0</v>
      </c>
      <c r="P843" s="50">
        <v>0</v>
      </c>
      <c r="Q843" s="50">
        <v>0</v>
      </c>
      <c r="R843" s="50">
        <v>0</v>
      </c>
      <c r="S843" s="50">
        <v>22</v>
      </c>
      <c r="T843" s="53">
        <v>22</v>
      </c>
    </row>
    <row r="844" spans="1:20" ht="23.4" x14ac:dyDescent="0.25">
      <c r="A844" s="50">
        <v>843</v>
      </c>
      <c r="B844" s="51">
        <v>243787</v>
      </c>
      <c r="C844" s="50" t="s">
        <v>4101</v>
      </c>
      <c r="D844" s="50" t="s">
        <v>4102</v>
      </c>
      <c r="E844" s="50" t="s">
        <v>4110</v>
      </c>
      <c r="F844" s="50" t="s">
        <v>4103</v>
      </c>
      <c r="G844" s="50">
        <v>2</v>
      </c>
      <c r="H844" s="50" t="s">
        <v>4104</v>
      </c>
      <c r="I844" s="50" t="s">
        <v>14181</v>
      </c>
      <c r="J844" s="50" t="s">
        <v>10135</v>
      </c>
      <c r="K844" s="50" t="s">
        <v>14182</v>
      </c>
      <c r="L844" s="54" t="s">
        <v>14183</v>
      </c>
      <c r="N844" s="50">
        <v>0.73199999999999998</v>
      </c>
      <c r="O844" s="50">
        <v>0</v>
      </c>
      <c r="P844" s="50">
        <v>0</v>
      </c>
      <c r="Q844" s="50">
        <v>0</v>
      </c>
      <c r="R844" s="50">
        <v>0</v>
      </c>
      <c r="S844" s="50">
        <v>17</v>
      </c>
      <c r="T844" s="53">
        <v>17</v>
      </c>
    </row>
    <row r="845" spans="1:20" ht="23.4" x14ac:dyDescent="0.25">
      <c r="A845" s="50">
        <v>844</v>
      </c>
      <c r="B845" s="51">
        <v>243787</v>
      </c>
      <c r="C845" s="50" t="s">
        <v>4101</v>
      </c>
      <c r="D845" s="50" t="s">
        <v>4102</v>
      </c>
      <c r="E845" s="50" t="s">
        <v>4110</v>
      </c>
      <c r="F845" s="50" t="s">
        <v>4103</v>
      </c>
      <c r="G845" s="50">
        <v>2</v>
      </c>
      <c r="H845" s="50" t="s">
        <v>4104</v>
      </c>
      <c r="I845" s="50" t="s">
        <v>14184</v>
      </c>
      <c r="J845" s="50" t="s">
        <v>14185</v>
      </c>
      <c r="K845" s="50" t="s">
        <v>14186</v>
      </c>
      <c r="L845" s="54" t="s">
        <v>14187</v>
      </c>
      <c r="N845" s="50">
        <v>0.73</v>
      </c>
      <c r="O845" s="50">
        <v>0</v>
      </c>
      <c r="P845" s="50">
        <v>0</v>
      </c>
      <c r="Q845" s="50">
        <v>0</v>
      </c>
      <c r="R845" s="50">
        <v>0</v>
      </c>
      <c r="S845" s="50">
        <v>17</v>
      </c>
      <c r="T845" s="53">
        <v>17</v>
      </c>
    </row>
    <row r="846" spans="1:20" ht="23.4" x14ac:dyDescent="0.25">
      <c r="A846" s="50">
        <v>845</v>
      </c>
      <c r="B846" s="51">
        <v>243787</v>
      </c>
      <c r="C846" s="50" t="s">
        <v>4101</v>
      </c>
      <c r="D846" s="50" t="s">
        <v>4102</v>
      </c>
      <c r="E846" s="50" t="s">
        <v>4110</v>
      </c>
      <c r="F846" s="50" t="s">
        <v>4103</v>
      </c>
      <c r="G846" s="50">
        <v>2</v>
      </c>
      <c r="H846" s="50" t="s">
        <v>4104</v>
      </c>
      <c r="I846" s="50" t="s">
        <v>14188</v>
      </c>
      <c r="J846" s="50" t="s">
        <v>14189</v>
      </c>
      <c r="K846" s="50" t="s">
        <v>14190</v>
      </c>
      <c r="L846" s="54" t="s">
        <v>14191</v>
      </c>
      <c r="N846" s="50">
        <v>0.91200000000000003</v>
      </c>
      <c r="O846" s="50">
        <v>0</v>
      </c>
      <c r="P846" s="50">
        <v>0</v>
      </c>
      <c r="Q846" s="50">
        <v>0</v>
      </c>
      <c r="R846" s="50">
        <v>0</v>
      </c>
      <c r="S846" s="50">
        <v>17</v>
      </c>
      <c r="T846" s="53">
        <v>17</v>
      </c>
    </row>
    <row r="847" spans="1:20" ht="23.4" x14ac:dyDescent="0.25">
      <c r="A847" s="50">
        <v>846</v>
      </c>
      <c r="B847" s="51">
        <v>243787</v>
      </c>
      <c r="C847" s="50" t="s">
        <v>4101</v>
      </c>
      <c r="D847" s="50" t="s">
        <v>4102</v>
      </c>
      <c r="E847" s="50" t="s">
        <v>4110</v>
      </c>
      <c r="F847" s="50" t="s">
        <v>4103</v>
      </c>
      <c r="G847" s="50">
        <v>2</v>
      </c>
      <c r="H847" s="50" t="s">
        <v>4104</v>
      </c>
      <c r="I847" s="50" t="s">
        <v>14192</v>
      </c>
      <c r="J847" s="50" t="s">
        <v>14193</v>
      </c>
      <c r="K847" s="50" t="s">
        <v>14194</v>
      </c>
      <c r="L847" s="54" t="s">
        <v>14195</v>
      </c>
      <c r="N847" s="50">
        <v>1.1819999999999999</v>
      </c>
      <c r="O847" s="50">
        <v>0</v>
      </c>
      <c r="P847" s="50">
        <v>0</v>
      </c>
      <c r="Q847" s="50">
        <v>0</v>
      </c>
      <c r="R847" s="50">
        <v>0</v>
      </c>
      <c r="S847" s="50">
        <v>22</v>
      </c>
      <c r="T847" s="53">
        <v>22</v>
      </c>
    </row>
    <row r="848" spans="1:20" ht="23.4" x14ac:dyDescent="0.25">
      <c r="A848" s="50">
        <v>847</v>
      </c>
      <c r="B848" s="51">
        <v>243787</v>
      </c>
      <c r="C848" s="50" t="s">
        <v>4101</v>
      </c>
      <c r="D848" s="50" t="s">
        <v>4102</v>
      </c>
      <c r="E848" s="50" t="s">
        <v>4110</v>
      </c>
      <c r="F848" s="50" t="s">
        <v>4103</v>
      </c>
      <c r="G848" s="50">
        <v>2</v>
      </c>
      <c r="H848" s="50" t="s">
        <v>4104</v>
      </c>
      <c r="I848" s="50" t="s">
        <v>14196</v>
      </c>
      <c r="J848" s="50" t="s">
        <v>14197</v>
      </c>
      <c r="K848" s="50" t="s">
        <v>14198</v>
      </c>
      <c r="L848" s="54" t="s">
        <v>14199</v>
      </c>
      <c r="N848" s="50">
        <v>1.18</v>
      </c>
      <c r="O848" s="50">
        <v>0</v>
      </c>
      <c r="P848" s="50">
        <v>0</v>
      </c>
      <c r="Q848" s="50">
        <v>0</v>
      </c>
      <c r="R848" s="50">
        <v>0</v>
      </c>
      <c r="S848" s="50">
        <v>22</v>
      </c>
      <c r="T848" s="53">
        <v>22</v>
      </c>
    </row>
    <row r="849" spans="1:20" ht="23.4" x14ac:dyDescent="0.25">
      <c r="A849" s="50">
        <v>848</v>
      </c>
      <c r="B849" s="51">
        <v>243787</v>
      </c>
      <c r="C849" s="50" t="s">
        <v>4101</v>
      </c>
      <c r="D849" s="50" t="s">
        <v>4102</v>
      </c>
      <c r="E849" s="50" t="s">
        <v>4110</v>
      </c>
      <c r="F849" s="50" t="s">
        <v>4103</v>
      </c>
      <c r="G849" s="50">
        <v>2</v>
      </c>
      <c r="H849" s="50" t="s">
        <v>4104</v>
      </c>
      <c r="I849" s="50" t="s">
        <v>14200</v>
      </c>
      <c r="J849" s="50" t="s">
        <v>14201</v>
      </c>
      <c r="K849" s="50" t="s">
        <v>14202</v>
      </c>
      <c r="L849" s="54" t="s">
        <v>14203</v>
      </c>
      <c r="N849" s="50">
        <v>1.304</v>
      </c>
      <c r="O849" s="50">
        <v>0</v>
      </c>
      <c r="P849" s="50">
        <v>0</v>
      </c>
      <c r="Q849" s="50">
        <v>0</v>
      </c>
      <c r="R849" s="50">
        <v>0</v>
      </c>
      <c r="S849" s="50">
        <v>22</v>
      </c>
      <c r="T849" s="53">
        <v>22</v>
      </c>
    </row>
    <row r="850" spans="1:20" ht="23.4" x14ac:dyDescent="0.25">
      <c r="A850" s="50">
        <v>849</v>
      </c>
      <c r="B850" s="51">
        <v>243787</v>
      </c>
      <c r="C850" s="50" t="s">
        <v>4101</v>
      </c>
      <c r="D850" s="50" t="s">
        <v>4102</v>
      </c>
      <c r="E850" s="50" t="s">
        <v>4110</v>
      </c>
      <c r="F850" s="50" t="s">
        <v>4103</v>
      </c>
      <c r="G850" s="50">
        <v>2</v>
      </c>
      <c r="H850" s="50" t="s">
        <v>4104</v>
      </c>
      <c r="I850" s="50" t="s">
        <v>14204</v>
      </c>
      <c r="J850" s="50" t="s">
        <v>14205</v>
      </c>
      <c r="K850" s="50" t="s">
        <v>14206</v>
      </c>
      <c r="L850" s="54" t="s">
        <v>14207</v>
      </c>
      <c r="N850" s="50">
        <v>2.1960000000000002</v>
      </c>
      <c r="O850" s="50">
        <v>0</v>
      </c>
      <c r="P850" s="50">
        <v>0</v>
      </c>
      <c r="Q850" s="50">
        <v>0</v>
      </c>
      <c r="R850" s="50">
        <v>15</v>
      </c>
      <c r="S850" s="50">
        <v>52</v>
      </c>
      <c r="T850" s="53">
        <v>52</v>
      </c>
    </row>
    <row r="851" spans="1:20" ht="23.4" x14ac:dyDescent="0.25">
      <c r="A851" s="50">
        <v>850</v>
      </c>
      <c r="B851" s="51">
        <v>243787</v>
      </c>
      <c r="C851" s="50" t="s">
        <v>4101</v>
      </c>
      <c r="D851" s="50" t="s">
        <v>4102</v>
      </c>
      <c r="E851" s="50" t="s">
        <v>4110</v>
      </c>
      <c r="F851" s="50" t="s">
        <v>4103</v>
      </c>
      <c r="G851" s="50">
        <v>2</v>
      </c>
      <c r="H851" s="50" t="s">
        <v>4104</v>
      </c>
      <c r="I851" s="50" t="s">
        <v>14208</v>
      </c>
      <c r="J851" s="50" t="s">
        <v>14209</v>
      </c>
      <c r="K851" s="50" t="s">
        <v>14210</v>
      </c>
      <c r="L851" s="54" t="s">
        <v>14211</v>
      </c>
      <c r="N851" s="50">
        <v>0.72199999999999998</v>
      </c>
      <c r="O851" s="50">
        <v>0</v>
      </c>
      <c r="P851" s="50">
        <v>0</v>
      </c>
      <c r="Q851" s="50">
        <v>0</v>
      </c>
      <c r="R851" s="50">
        <v>0</v>
      </c>
      <c r="S851" s="50">
        <v>17</v>
      </c>
      <c r="T851" s="53">
        <v>17</v>
      </c>
    </row>
    <row r="852" spans="1:20" ht="23.4" x14ac:dyDescent="0.25">
      <c r="A852" s="50">
        <v>851</v>
      </c>
      <c r="B852" s="51">
        <v>243787</v>
      </c>
      <c r="C852" s="50" t="s">
        <v>4101</v>
      </c>
      <c r="D852" s="50" t="s">
        <v>4102</v>
      </c>
      <c r="E852" s="50" t="s">
        <v>4110</v>
      </c>
      <c r="F852" s="50" t="s">
        <v>4103</v>
      </c>
      <c r="G852" s="50">
        <v>2</v>
      </c>
      <c r="H852" s="50" t="s">
        <v>4104</v>
      </c>
      <c r="I852" s="50" t="s">
        <v>14212</v>
      </c>
      <c r="J852" s="50" t="s">
        <v>14213</v>
      </c>
      <c r="K852" s="50" t="s">
        <v>14214</v>
      </c>
      <c r="L852" s="54" t="s">
        <v>14215</v>
      </c>
      <c r="N852" s="50">
        <v>0.71599999999999997</v>
      </c>
      <c r="O852" s="50">
        <v>0</v>
      </c>
      <c r="P852" s="50">
        <v>0</v>
      </c>
      <c r="Q852" s="50">
        <v>0</v>
      </c>
      <c r="R852" s="50">
        <v>0</v>
      </c>
      <c r="S852" s="50">
        <v>17</v>
      </c>
      <c r="T852" s="53">
        <v>17</v>
      </c>
    </row>
    <row r="853" spans="1:20" ht="23.4" x14ac:dyDescent="0.25">
      <c r="A853" s="50">
        <v>852</v>
      </c>
      <c r="B853" s="51">
        <v>243787</v>
      </c>
      <c r="C853" s="50" t="s">
        <v>4101</v>
      </c>
      <c r="D853" s="50" t="s">
        <v>4102</v>
      </c>
      <c r="E853" s="50" t="s">
        <v>4110</v>
      </c>
      <c r="F853" s="50" t="s">
        <v>4103</v>
      </c>
      <c r="G853" s="50">
        <v>2</v>
      </c>
      <c r="H853" s="50" t="s">
        <v>4104</v>
      </c>
      <c r="I853" s="50" t="s">
        <v>14216</v>
      </c>
      <c r="J853" s="50" t="s">
        <v>14217</v>
      </c>
      <c r="K853" s="50" t="s">
        <v>14218</v>
      </c>
      <c r="L853" s="54" t="s">
        <v>14219</v>
      </c>
      <c r="N853" s="50">
        <v>0.84</v>
      </c>
      <c r="O853" s="50">
        <v>0</v>
      </c>
      <c r="P853" s="50">
        <v>0</v>
      </c>
      <c r="Q853" s="50">
        <v>0</v>
      </c>
      <c r="R853" s="50">
        <v>0</v>
      </c>
      <c r="S853" s="50">
        <v>17</v>
      </c>
      <c r="T853" s="53">
        <v>17</v>
      </c>
    </row>
    <row r="854" spans="1:20" ht="23.4" x14ac:dyDescent="0.25">
      <c r="A854" s="50">
        <v>853</v>
      </c>
      <c r="B854" s="51">
        <v>243787</v>
      </c>
      <c r="C854" s="50" t="s">
        <v>4101</v>
      </c>
      <c r="D854" s="50" t="s">
        <v>4102</v>
      </c>
      <c r="E854" s="50" t="s">
        <v>4110</v>
      </c>
      <c r="F854" s="50" t="s">
        <v>4103</v>
      </c>
      <c r="G854" s="50">
        <v>2</v>
      </c>
      <c r="H854" s="50" t="s">
        <v>4104</v>
      </c>
      <c r="I854" s="50" t="s">
        <v>14220</v>
      </c>
      <c r="J854" s="50" t="s">
        <v>11459</v>
      </c>
      <c r="K854" s="50" t="s">
        <v>14221</v>
      </c>
      <c r="L854" s="54" t="s">
        <v>14222</v>
      </c>
      <c r="N854" s="50">
        <v>0.74199999999999999</v>
      </c>
      <c r="O854" s="50">
        <v>150</v>
      </c>
      <c r="P854" s="50">
        <v>2.25</v>
      </c>
      <c r="Q854" s="50">
        <v>0.1575</v>
      </c>
      <c r="R854" s="50">
        <v>0</v>
      </c>
      <c r="S854" s="50">
        <v>17</v>
      </c>
      <c r="T854" s="53">
        <v>19.41</v>
      </c>
    </row>
    <row r="855" spans="1:20" ht="23.4" x14ac:dyDescent="0.25">
      <c r="A855" s="50">
        <v>854</v>
      </c>
      <c r="B855" s="51">
        <v>243787</v>
      </c>
      <c r="C855" s="50" t="s">
        <v>4101</v>
      </c>
      <c r="D855" s="50" t="s">
        <v>4102</v>
      </c>
      <c r="E855" s="50" t="s">
        <v>4110</v>
      </c>
      <c r="F855" s="50" t="s">
        <v>4103</v>
      </c>
      <c r="G855" s="50">
        <v>2</v>
      </c>
      <c r="H855" s="50" t="s">
        <v>4104</v>
      </c>
      <c r="I855" s="50" t="s">
        <v>14223</v>
      </c>
      <c r="J855" s="50" t="s">
        <v>14224</v>
      </c>
      <c r="K855" s="50" t="s">
        <v>14225</v>
      </c>
      <c r="L855" s="54" t="s">
        <v>14226</v>
      </c>
      <c r="N855" s="50">
        <v>1.21</v>
      </c>
      <c r="O855" s="50">
        <v>280</v>
      </c>
      <c r="P855" s="50">
        <v>4.2</v>
      </c>
      <c r="Q855" s="50">
        <v>0.29399999999999998</v>
      </c>
      <c r="R855" s="50">
        <v>0</v>
      </c>
      <c r="S855" s="50">
        <v>22</v>
      </c>
      <c r="T855" s="53">
        <v>26.49</v>
      </c>
    </row>
    <row r="856" spans="1:20" ht="23.4" x14ac:dyDescent="0.25">
      <c r="A856" s="50">
        <v>855</v>
      </c>
      <c r="B856" s="51">
        <v>243787</v>
      </c>
      <c r="C856" s="50" t="s">
        <v>4101</v>
      </c>
      <c r="D856" s="50" t="s">
        <v>4102</v>
      </c>
      <c r="E856" s="50" t="s">
        <v>4110</v>
      </c>
      <c r="F856" s="50" t="s">
        <v>4103</v>
      </c>
      <c r="G856" s="50">
        <v>2</v>
      </c>
      <c r="H856" s="50" t="s">
        <v>4104</v>
      </c>
      <c r="I856" s="50" t="s">
        <v>14227</v>
      </c>
      <c r="J856" s="50" t="s">
        <v>14228</v>
      </c>
      <c r="K856" s="50" t="s">
        <v>14229</v>
      </c>
      <c r="L856" s="54" t="s">
        <v>14230</v>
      </c>
      <c r="N856" s="50">
        <v>0.67200000000000004</v>
      </c>
      <c r="O856" s="50">
        <v>130</v>
      </c>
      <c r="P856" s="50">
        <v>1.95</v>
      </c>
      <c r="Q856" s="50">
        <v>0.13650000000000001</v>
      </c>
      <c r="R856" s="50">
        <v>0</v>
      </c>
      <c r="S856" s="50">
        <v>17</v>
      </c>
      <c r="T856" s="53">
        <v>19.09</v>
      </c>
    </row>
    <row r="857" spans="1:20" ht="23.4" x14ac:dyDescent="0.25">
      <c r="A857" s="50">
        <v>856</v>
      </c>
      <c r="B857" s="51">
        <v>243787</v>
      </c>
      <c r="C857" s="50" t="s">
        <v>4101</v>
      </c>
      <c r="D857" s="50" t="s">
        <v>4102</v>
      </c>
      <c r="E857" s="50" t="s">
        <v>4110</v>
      </c>
      <c r="F857" s="50" t="s">
        <v>4103</v>
      </c>
      <c r="G857" s="50">
        <v>2</v>
      </c>
      <c r="H857" s="50" t="s">
        <v>4104</v>
      </c>
      <c r="I857" s="50" t="s">
        <v>14231</v>
      </c>
      <c r="J857" s="50" t="s">
        <v>14232</v>
      </c>
      <c r="K857" s="50" t="s">
        <v>14233</v>
      </c>
      <c r="L857" s="54" t="s">
        <v>14234</v>
      </c>
      <c r="N857" s="50">
        <v>1.1659999999999999</v>
      </c>
      <c r="O857" s="50">
        <v>230</v>
      </c>
      <c r="P857" s="50">
        <v>3.45</v>
      </c>
      <c r="Q857" s="50">
        <v>0.24149999999999999</v>
      </c>
      <c r="R857" s="50">
        <v>0</v>
      </c>
      <c r="S857" s="50">
        <v>22</v>
      </c>
      <c r="T857" s="53">
        <v>25.69</v>
      </c>
    </row>
    <row r="858" spans="1:20" ht="23.4" x14ac:dyDescent="0.25">
      <c r="A858" s="50">
        <v>857</v>
      </c>
      <c r="B858" s="51">
        <v>243787</v>
      </c>
      <c r="C858" s="50" t="s">
        <v>4101</v>
      </c>
      <c r="D858" s="50" t="s">
        <v>4102</v>
      </c>
      <c r="E858" s="50" t="s">
        <v>4110</v>
      </c>
      <c r="F858" s="50" t="s">
        <v>4103</v>
      </c>
      <c r="G858" s="50">
        <v>2</v>
      </c>
      <c r="H858" s="50" t="s">
        <v>4104</v>
      </c>
      <c r="I858" s="50" t="s">
        <v>14235</v>
      </c>
      <c r="J858" s="50" t="s">
        <v>14236</v>
      </c>
      <c r="K858" s="50" t="s">
        <v>14237</v>
      </c>
      <c r="L858" s="54" t="s">
        <v>14238</v>
      </c>
      <c r="N858" s="50">
        <v>1.194</v>
      </c>
      <c r="O858" s="50">
        <v>230</v>
      </c>
      <c r="P858" s="50">
        <v>3.45</v>
      </c>
      <c r="Q858" s="50">
        <v>0.24149999999999999</v>
      </c>
      <c r="R858" s="50">
        <v>0</v>
      </c>
      <c r="S858" s="50">
        <v>22</v>
      </c>
      <c r="T858" s="53">
        <v>25.69</v>
      </c>
    </row>
    <row r="859" spans="1:20" ht="23.4" x14ac:dyDescent="0.25">
      <c r="A859" s="50">
        <v>858</v>
      </c>
      <c r="B859" s="51">
        <v>243787</v>
      </c>
      <c r="C859" s="50" t="s">
        <v>4101</v>
      </c>
      <c r="D859" s="50" t="s">
        <v>4102</v>
      </c>
      <c r="E859" s="50" t="s">
        <v>4110</v>
      </c>
      <c r="F859" s="50" t="s">
        <v>4103</v>
      </c>
      <c r="G859" s="50">
        <v>2</v>
      </c>
      <c r="H859" s="50" t="s">
        <v>4104</v>
      </c>
      <c r="I859" s="50" t="s">
        <v>14239</v>
      </c>
      <c r="J859" s="50" t="s">
        <v>13708</v>
      </c>
      <c r="K859" s="50" t="s">
        <v>13709</v>
      </c>
      <c r="L859" s="54" t="s">
        <v>13710</v>
      </c>
      <c r="N859" s="50">
        <v>1.1619999999999999</v>
      </c>
      <c r="O859" s="50">
        <v>330</v>
      </c>
      <c r="P859" s="50">
        <v>4.95</v>
      </c>
      <c r="Q859" s="50">
        <v>0.34649999999999997</v>
      </c>
      <c r="R859" s="50">
        <v>0</v>
      </c>
      <c r="S859" s="50">
        <v>22</v>
      </c>
      <c r="T859" s="53">
        <v>27.3</v>
      </c>
    </row>
    <row r="860" spans="1:20" ht="23.4" x14ac:dyDescent="0.25">
      <c r="A860" s="50">
        <v>859</v>
      </c>
      <c r="B860" s="51">
        <v>243787</v>
      </c>
      <c r="C860" s="50" t="s">
        <v>4101</v>
      </c>
      <c r="D860" s="50" t="s">
        <v>4102</v>
      </c>
      <c r="E860" s="50" t="s">
        <v>4110</v>
      </c>
      <c r="F860" s="50" t="s">
        <v>4103</v>
      </c>
      <c r="G860" s="50">
        <v>2</v>
      </c>
      <c r="H860" s="50" t="s">
        <v>4104</v>
      </c>
      <c r="I860" s="50" t="s">
        <v>14240</v>
      </c>
      <c r="J860" s="50" t="s">
        <v>14241</v>
      </c>
      <c r="K860" s="50" t="s">
        <v>14242</v>
      </c>
      <c r="L860" s="54" t="s">
        <v>14243</v>
      </c>
      <c r="N860" s="50">
        <v>0.66400000000000003</v>
      </c>
      <c r="O860" s="50">
        <v>130</v>
      </c>
      <c r="P860" s="50">
        <v>1.95</v>
      </c>
      <c r="Q860" s="50">
        <v>0.13650000000000001</v>
      </c>
      <c r="R860" s="50">
        <v>0</v>
      </c>
      <c r="S860" s="50">
        <v>17</v>
      </c>
      <c r="T860" s="53">
        <v>19.09</v>
      </c>
    </row>
    <row r="861" spans="1:20" ht="23.4" x14ac:dyDescent="0.25">
      <c r="A861" s="50">
        <v>860</v>
      </c>
      <c r="B861" s="51">
        <v>243787</v>
      </c>
      <c r="C861" s="50" t="s">
        <v>4101</v>
      </c>
      <c r="D861" s="50" t="s">
        <v>4102</v>
      </c>
      <c r="E861" s="50" t="s">
        <v>4110</v>
      </c>
      <c r="F861" s="50" t="s">
        <v>4103</v>
      </c>
      <c r="G861" s="50">
        <v>2</v>
      </c>
      <c r="H861" s="50" t="s">
        <v>4104</v>
      </c>
      <c r="I861" s="50" t="s">
        <v>14244</v>
      </c>
      <c r="J861" s="50" t="s">
        <v>14245</v>
      </c>
      <c r="K861" s="50" t="s">
        <v>14246</v>
      </c>
      <c r="L861" s="54" t="s">
        <v>14247</v>
      </c>
      <c r="N861" s="50">
        <v>0.64400000000000002</v>
      </c>
      <c r="O861" s="50">
        <v>130</v>
      </c>
      <c r="P861" s="50">
        <v>1.95</v>
      </c>
      <c r="Q861" s="50">
        <v>0.13650000000000001</v>
      </c>
      <c r="R861" s="50">
        <v>0</v>
      </c>
      <c r="S861" s="50">
        <v>17</v>
      </c>
      <c r="T861" s="53">
        <v>19.09</v>
      </c>
    </row>
    <row r="862" spans="1:20" ht="23.4" x14ac:dyDescent="0.25">
      <c r="A862" s="50">
        <v>861</v>
      </c>
      <c r="B862" s="51">
        <v>243787</v>
      </c>
      <c r="C862" s="50" t="s">
        <v>4101</v>
      </c>
      <c r="D862" s="50" t="s">
        <v>4102</v>
      </c>
      <c r="E862" s="50" t="s">
        <v>4110</v>
      </c>
      <c r="F862" s="50" t="s">
        <v>4103</v>
      </c>
      <c r="G862" s="50">
        <v>2</v>
      </c>
      <c r="H862" s="50" t="s">
        <v>4104</v>
      </c>
      <c r="I862" s="50" t="s">
        <v>14248</v>
      </c>
      <c r="J862" s="50" t="s">
        <v>14249</v>
      </c>
      <c r="K862" s="50" t="s">
        <v>14250</v>
      </c>
      <c r="L862" s="54" t="s">
        <v>14251</v>
      </c>
      <c r="N862" s="50">
        <v>1.1879999999999999</v>
      </c>
      <c r="O862" s="50">
        <v>230</v>
      </c>
      <c r="P862" s="50">
        <v>3.45</v>
      </c>
      <c r="Q862" s="50">
        <v>0.24149999999999999</v>
      </c>
      <c r="R862" s="50">
        <v>0</v>
      </c>
      <c r="S862" s="50">
        <v>22</v>
      </c>
      <c r="T862" s="53">
        <v>25.69</v>
      </c>
    </row>
    <row r="863" spans="1:20" ht="23.4" x14ac:dyDescent="0.25">
      <c r="A863" s="50">
        <v>862</v>
      </c>
      <c r="B863" s="51">
        <v>243787</v>
      </c>
      <c r="C863" s="50" t="s">
        <v>4101</v>
      </c>
      <c r="D863" s="50" t="s">
        <v>4102</v>
      </c>
      <c r="E863" s="50" t="s">
        <v>4110</v>
      </c>
      <c r="F863" s="50" t="s">
        <v>4103</v>
      </c>
      <c r="G863" s="50">
        <v>2</v>
      </c>
      <c r="H863" s="50" t="s">
        <v>4104</v>
      </c>
      <c r="I863" s="50" t="s">
        <v>14252</v>
      </c>
      <c r="J863" s="50" t="s">
        <v>5951</v>
      </c>
      <c r="K863" s="50" t="s">
        <v>12005</v>
      </c>
      <c r="L863" s="54" t="s">
        <v>14253</v>
      </c>
      <c r="N863" s="50">
        <v>1.1499999999999999</v>
      </c>
      <c r="O863" s="50">
        <v>230</v>
      </c>
      <c r="P863" s="50">
        <v>3.45</v>
      </c>
      <c r="Q863" s="50">
        <v>0.24149999999999999</v>
      </c>
      <c r="R863" s="50">
        <v>0</v>
      </c>
      <c r="S863" s="50">
        <v>22</v>
      </c>
      <c r="T863" s="53">
        <v>25.69</v>
      </c>
    </row>
    <row r="864" spans="1:20" ht="23.4" x14ac:dyDescent="0.25">
      <c r="A864" s="50">
        <v>863</v>
      </c>
      <c r="B864" s="51">
        <v>243787</v>
      </c>
      <c r="C864" s="50" t="s">
        <v>4101</v>
      </c>
      <c r="D864" s="50" t="s">
        <v>4102</v>
      </c>
      <c r="E864" s="50" t="s">
        <v>4110</v>
      </c>
      <c r="F864" s="50" t="s">
        <v>4103</v>
      </c>
      <c r="G864" s="50">
        <v>2</v>
      </c>
      <c r="H864" s="50" t="s">
        <v>4104</v>
      </c>
      <c r="I864" s="50" t="s">
        <v>14254</v>
      </c>
      <c r="J864" s="50" t="s">
        <v>14255</v>
      </c>
      <c r="K864" s="50" t="s">
        <v>14256</v>
      </c>
      <c r="L864" s="54" t="s">
        <v>14257</v>
      </c>
      <c r="N864" s="50">
        <v>1.1759999999999999</v>
      </c>
      <c r="O864" s="50">
        <v>280</v>
      </c>
      <c r="P864" s="50">
        <v>4.2</v>
      </c>
      <c r="Q864" s="50">
        <v>0.29399999999999998</v>
      </c>
      <c r="R864" s="50">
        <v>0</v>
      </c>
      <c r="S864" s="50">
        <v>22</v>
      </c>
      <c r="T864" s="53">
        <v>26.49</v>
      </c>
    </row>
    <row r="865" spans="1:20" ht="23.4" x14ac:dyDescent="0.25">
      <c r="A865" s="50">
        <v>864</v>
      </c>
      <c r="B865" s="51">
        <v>243787</v>
      </c>
      <c r="C865" s="50" t="s">
        <v>4101</v>
      </c>
      <c r="D865" s="50" t="s">
        <v>4102</v>
      </c>
      <c r="E865" s="50" t="s">
        <v>4110</v>
      </c>
      <c r="F865" s="50" t="s">
        <v>4103</v>
      </c>
      <c r="G865" s="50">
        <v>2</v>
      </c>
      <c r="H865" s="50" t="s">
        <v>4104</v>
      </c>
      <c r="I865" s="50" t="s">
        <v>14258</v>
      </c>
      <c r="J865" s="50" t="s">
        <v>14259</v>
      </c>
      <c r="K865" s="50" t="s">
        <v>14260</v>
      </c>
      <c r="L865" s="54" t="s">
        <v>14261</v>
      </c>
      <c r="N865" s="50">
        <v>0.64</v>
      </c>
      <c r="O865" s="50">
        <v>130</v>
      </c>
      <c r="P865" s="50">
        <v>1.95</v>
      </c>
      <c r="Q865" s="50">
        <v>0.13650000000000001</v>
      </c>
      <c r="R865" s="50">
        <v>0</v>
      </c>
      <c r="S865" s="50">
        <v>17</v>
      </c>
      <c r="T865" s="53">
        <v>19.09</v>
      </c>
    </row>
    <row r="866" spans="1:20" ht="23.4" x14ac:dyDescent="0.25">
      <c r="A866" s="50">
        <v>865</v>
      </c>
      <c r="B866" s="51">
        <v>243787</v>
      </c>
      <c r="C866" s="50" t="s">
        <v>4101</v>
      </c>
      <c r="D866" s="50" t="s">
        <v>4102</v>
      </c>
      <c r="E866" s="50" t="s">
        <v>4110</v>
      </c>
      <c r="F866" s="50" t="s">
        <v>4103</v>
      </c>
      <c r="G866" s="50">
        <v>2</v>
      </c>
      <c r="H866" s="50" t="s">
        <v>4104</v>
      </c>
      <c r="I866" s="50" t="s">
        <v>14262</v>
      </c>
      <c r="J866" s="50" t="s">
        <v>14263</v>
      </c>
      <c r="K866" s="50" t="s">
        <v>14264</v>
      </c>
      <c r="L866" s="54" t="s">
        <v>14265</v>
      </c>
      <c r="N866" s="50">
        <v>0.59199999999999997</v>
      </c>
      <c r="O866" s="50">
        <v>180</v>
      </c>
      <c r="P866" s="50">
        <v>2.7</v>
      </c>
      <c r="Q866" s="50">
        <v>0.189</v>
      </c>
      <c r="R866" s="50">
        <v>0</v>
      </c>
      <c r="S866" s="50">
        <v>17</v>
      </c>
      <c r="T866" s="53">
        <v>19.89</v>
      </c>
    </row>
    <row r="867" spans="1:20" ht="23.4" x14ac:dyDescent="0.25">
      <c r="A867" s="50">
        <v>866</v>
      </c>
      <c r="B867" s="51">
        <v>243787</v>
      </c>
      <c r="C867" s="50" t="s">
        <v>4101</v>
      </c>
      <c r="D867" s="50" t="s">
        <v>4102</v>
      </c>
      <c r="E867" s="50" t="s">
        <v>4110</v>
      </c>
      <c r="F867" s="50" t="s">
        <v>4103</v>
      </c>
      <c r="G867" s="50">
        <v>2</v>
      </c>
      <c r="H867" s="50" t="s">
        <v>4104</v>
      </c>
      <c r="I867" s="50" t="s">
        <v>14266</v>
      </c>
      <c r="J867" s="50" t="s">
        <v>14267</v>
      </c>
      <c r="K867" s="50" t="s">
        <v>14268</v>
      </c>
      <c r="L867" s="54" t="s">
        <v>14269</v>
      </c>
      <c r="N867" s="50">
        <v>1.018</v>
      </c>
      <c r="O867" s="50">
        <v>310</v>
      </c>
      <c r="P867" s="50">
        <v>4.6500000000000004</v>
      </c>
      <c r="Q867" s="50">
        <v>0.32550000000000001</v>
      </c>
      <c r="R867" s="50">
        <v>0</v>
      </c>
      <c r="S867" s="50">
        <v>22</v>
      </c>
      <c r="T867" s="53">
        <v>26.98</v>
      </c>
    </row>
    <row r="868" spans="1:20" ht="23.4" x14ac:dyDescent="0.25">
      <c r="A868" s="50">
        <v>867</v>
      </c>
      <c r="B868" s="51">
        <v>243787</v>
      </c>
      <c r="C868" s="50" t="s">
        <v>4101</v>
      </c>
      <c r="D868" s="50" t="s">
        <v>4102</v>
      </c>
      <c r="E868" s="50" t="s">
        <v>4110</v>
      </c>
      <c r="F868" s="50" t="s">
        <v>4103</v>
      </c>
      <c r="G868" s="50">
        <v>2</v>
      </c>
      <c r="H868" s="50" t="s">
        <v>4104</v>
      </c>
      <c r="I868" s="50" t="s">
        <v>14270</v>
      </c>
      <c r="J868" s="50" t="s">
        <v>12258</v>
      </c>
      <c r="K868" s="50" t="s">
        <v>12259</v>
      </c>
      <c r="L868" s="54" t="s">
        <v>12260</v>
      </c>
      <c r="N868" s="50">
        <v>0.66</v>
      </c>
      <c r="O868" s="50">
        <v>130</v>
      </c>
      <c r="P868" s="50">
        <v>1.95</v>
      </c>
      <c r="Q868" s="50">
        <v>0.13650000000000001</v>
      </c>
      <c r="R868" s="50">
        <v>0</v>
      </c>
      <c r="S868" s="50">
        <v>17</v>
      </c>
      <c r="T868" s="53">
        <v>19.09</v>
      </c>
    </row>
    <row r="869" spans="1:20" ht="23.4" x14ac:dyDescent="0.25">
      <c r="A869" s="50">
        <v>868</v>
      </c>
      <c r="B869" s="51">
        <v>243787</v>
      </c>
      <c r="C869" s="50" t="s">
        <v>4101</v>
      </c>
      <c r="D869" s="50" t="s">
        <v>4102</v>
      </c>
      <c r="E869" s="50" t="s">
        <v>4110</v>
      </c>
      <c r="F869" s="50" t="s">
        <v>4103</v>
      </c>
      <c r="G869" s="50">
        <v>2</v>
      </c>
      <c r="H869" s="50" t="s">
        <v>4104</v>
      </c>
      <c r="I869" s="50" t="s">
        <v>14271</v>
      </c>
      <c r="J869" s="50" t="s">
        <v>14272</v>
      </c>
      <c r="K869" s="50" t="s">
        <v>14273</v>
      </c>
      <c r="L869" s="54" t="s">
        <v>14274</v>
      </c>
      <c r="N869" s="50">
        <v>0.59799999999999998</v>
      </c>
      <c r="O869" s="50">
        <v>180</v>
      </c>
      <c r="P869" s="50">
        <v>2.7</v>
      </c>
      <c r="Q869" s="50">
        <v>0.189</v>
      </c>
      <c r="R869" s="50">
        <v>0</v>
      </c>
      <c r="S869" s="50">
        <v>17</v>
      </c>
      <c r="T869" s="53">
        <v>19.89</v>
      </c>
    </row>
    <row r="870" spans="1:20" ht="23.4" x14ac:dyDescent="0.25">
      <c r="A870" s="50">
        <v>869</v>
      </c>
      <c r="B870" s="51">
        <v>243787</v>
      </c>
      <c r="C870" s="50" t="s">
        <v>4101</v>
      </c>
      <c r="D870" s="50" t="s">
        <v>4102</v>
      </c>
      <c r="E870" s="50" t="s">
        <v>4110</v>
      </c>
      <c r="F870" s="50" t="s">
        <v>4103</v>
      </c>
      <c r="G870" s="50">
        <v>2</v>
      </c>
      <c r="H870" s="50" t="s">
        <v>4104</v>
      </c>
      <c r="I870" s="50" t="s">
        <v>14275</v>
      </c>
      <c r="J870" s="50" t="s">
        <v>14276</v>
      </c>
      <c r="K870" s="50" t="s">
        <v>14277</v>
      </c>
      <c r="L870" s="54" t="s">
        <v>14278</v>
      </c>
      <c r="N870" s="50">
        <v>1.218</v>
      </c>
      <c r="O870" s="50">
        <v>250</v>
      </c>
      <c r="P870" s="50">
        <v>3.75</v>
      </c>
      <c r="Q870" s="50">
        <v>0.26250000000000001</v>
      </c>
      <c r="R870" s="50">
        <v>0</v>
      </c>
      <c r="S870" s="50">
        <v>22</v>
      </c>
      <c r="T870" s="53">
        <v>26.01</v>
      </c>
    </row>
    <row r="871" spans="1:20" ht="23.4" x14ac:dyDescent="0.25">
      <c r="A871" s="50">
        <v>870</v>
      </c>
      <c r="B871" s="51">
        <v>243787</v>
      </c>
      <c r="C871" s="50" t="s">
        <v>4101</v>
      </c>
      <c r="D871" s="50" t="s">
        <v>4102</v>
      </c>
      <c r="E871" s="50" t="s">
        <v>4110</v>
      </c>
      <c r="F871" s="50" t="s">
        <v>4103</v>
      </c>
      <c r="G871" s="50">
        <v>2</v>
      </c>
      <c r="H871" s="50" t="s">
        <v>4104</v>
      </c>
      <c r="I871" s="50" t="s">
        <v>14279</v>
      </c>
      <c r="J871" s="50" t="s">
        <v>14280</v>
      </c>
      <c r="K871" s="50" t="s">
        <v>14281</v>
      </c>
      <c r="L871" s="54" t="s">
        <v>14282</v>
      </c>
      <c r="N871" s="50">
        <v>0.59399999999999997</v>
      </c>
      <c r="O871" s="50">
        <v>180</v>
      </c>
      <c r="P871" s="50">
        <v>2.7</v>
      </c>
      <c r="Q871" s="50">
        <v>0.189</v>
      </c>
      <c r="R871" s="50">
        <v>0</v>
      </c>
      <c r="S871" s="50">
        <v>17</v>
      </c>
      <c r="T871" s="53">
        <v>19.89</v>
      </c>
    </row>
    <row r="872" spans="1:20" ht="23.4" x14ac:dyDescent="0.25">
      <c r="A872" s="50">
        <v>871</v>
      </c>
      <c r="B872" s="51">
        <v>243787</v>
      </c>
      <c r="C872" s="50" t="s">
        <v>4101</v>
      </c>
      <c r="D872" s="50" t="s">
        <v>4102</v>
      </c>
      <c r="E872" s="50" t="s">
        <v>4110</v>
      </c>
      <c r="F872" s="50" t="s">
        <v>4103</v>
      </c>
      <c r="G872" s="50">
        <v>2</v>
      </c>
      <c r="H872" s="50" t="s">
        <v>4104</v>
      </c>
      <c r="I872" s="50" t="s">
        <v>14283</v>
      </c>
      <c r="J872" s="50" t="s">
        <v>11617</v>
      </c>
      <c r="K872" s="50" t="s">
        <v>11618</v>
      </c>
      <c r="L872" s="54" t="s">
        <v>11619</v>
      </c>
      <c r="N872" s="50">
        <v>1.206</v>
      </c>
      <c r="O872" s="50">
        <v>250</v>
      </c>
      <c r="P872" s="50">
        <v>3.75</v>
      </c>
      <c r="Q872" s="50">
        <v>0.26250000000000001</v>
      </c>
      <c r="R872" s="50">
        <v>0</v>
      </c>
      <c r="S872" s="50">
        <v>22</v>
      </c>
      <c r="T872" s="53">
        <v>26.01</v>
      </c>
    </row>
    <row r="873" spans="1:20" ht="23.4" x14ac:dyDescent="0.25">
      <c r="A873" s="50">
        <v>872</v>
      </c>
      <c r="B873" s="51">
        <v>243787</v>
      </c>
      <c r="C873" s="50" t="s">
        <v>4101</v>
      </c>
      <c r="D873" s="50" t="s">
        <v>4102</v>
      </c>
      <c r="E873" s="50" t="s">
        <v>4110</v>
      </c>
      <c r="F873" s="50" t="s">
        <v>4103</v>
      </c>
      <c r="G873" s="50">
        <v>2</v>
      </c>
      <c r="H873" s="50" t="s">
        <v>4104</v>
      </c>
      <c r="I873" s="50" t="s">
        <v>14284</v>
      </c>
      <c r="J873" s="50" t="s">
        <v>14285</v>
      </c>
      <c r="K873" s="50" t="s">
        <v>14286</v>
      </c>
      <c r="L873" s="54" t="s">
        <v>14287</v>
      </c>
      <c r="N873" s="50">
        <v>0.81399999999999995</v>
      </c>
      <c r="O873" s="50">
        <v>210</v>
      </c>
      <c r="P873" s="50">
        <v>3.15</v>
      </c>
      <c r="Q873" s="50">
        <v>0.2205</v>
      </c>
      <c r="R873" s="50">
        <v>0</v>
      </c>
      <c r="S873" s="50">
        <v>17</v>
      </c>
      <c r="T873" s="53">
        <v>20.37</v>
      </c>
    </row>
    <row r="874" spans="1:20" ht="23.4" x14ac:dyDescent="0.25">
      <c r="A874" s="50">
        <v>873</v>
      </c>
      <c r="B874" s="51">
        <v>243787</v>
      </c>
      <c r="C874" s="50" t="s">
        <v>4101</v>
      </c>
      <c r="D874" s="50" t="s">
        <v>4102</v>
      </c>
      <c r="E874" s="50" t="s">
        <v>4110</v>
      </c>
      <c r="F874" s="50" t="s">
        <v>4103</v>
      </c>
      <c r="G874" s="50">
        <v>2</v>
      </c>
      <c r="H874" s="50" t="s">
        <v>4104</v>
      </c>
      <c r="I874" s="50" t="s">
        <v>14288</v>
      </c>
      <c r="J874" s="50" t="s">
        <v>14289</v>
      </c>
      <c r="K874" s="50" t="s">
        <v>14290</v>
      </c>
      <c r="L874" s="54" t="s">
        <v>14291</v>
      </c>
      <c r="N874" s="50">
        <v>1.228</v>
      </c>
      <c r="O874" s="50">
        <v>250</v>
      </c>
      <c r="P874" s="50">
        <v>3.75</v>
      </c>
      <c r="Q874" s="50">
        <v>0.26250000000000001</v>
      </c>
      <c r="R874" s="50">
        <v>0</v>
      </c>
      <c r="S874" s="50">
        <v>22</v>
      </c>
      <c r="T874" s="53">
        <v>26.01</v>
      </c>
    </row>
    <row r="875" spans="1:20" ht="23.4" x14ac:dyDescent="0.25">
      <c r="A875" s="50">
        <v>874</v>
      </c>
      <c r="B875" s="51">
        <v>243787</v>
      </c>
      <c r="C875" s="50" t="s">
        <v>4101</v>
      </c>
      <c r="D875" s="50" t="s">
        <v>4102</v>
      </c>
      <c r="E875" s="50" t="s">
        <v>4110</v>
      </c>
      <c r="F875" s="50" t="s">
        <v>4103</v>
      </c>
      <c r="G875" s="50">
        <v>2</v>
      </c>
      <c r="H875" s="50" t="s">
        <v>4104</v>
      </c>
      <c r="I875" s="50" t="s">
        <v>14292</v>
      </c>
      <c r="J875" s="50" t="s">
        <v>14293</v>
      </c>
      <c r="K875" s="50" t="s">
        <v>14294</v>
      </c>
      <c r="L875" s="54" t="s">
        <v>14295</v>
      </c>
      <c r="N875" s="50">
        <v>0.60199999999999998</v>
      </c>
      <c r="O875" s="50">
        <v>180</v>
      </c>
      <c r="P875" s="50">
        <v>2.7</v>
      </c>
      <c r="Q875" s="50">
        <v>0.189</v>
      </c>
      <c r="R875" s="50">
        <v>0</v>
      </c>
      <c r="S875" s="50">
        <v>17</v>
      </c>
      <c r="T875" s="53">
        <v>19.89</v>
      </c>
    </row>
    <row r="876" spans="1:20" ht="23.4" x14ac:dyDescent="0.25">
      <c r="A876" s="50">
        <v>875</v>
      </c>
      <c r="B876" s="51">
        <v>243787</v>
      </c>
      <c r="C876" s="50" t="s">
        <v>4101</v>
      </c>
      <c r="D876" s="50" t="s">
        <v>4102</v>
      </c>
      <c r="E876" s="50" t="s">
        <v>4110</v>
      </c>
      <c r="F876" s="50" t="s">
        <v>4103</v>
      </c>
      <c r="G876" s="50">
        <v>2</v>
      </c>
      <c r="H876" s="50" t="s">
        <v>4104</v>
      </c>
      <c r="I876" s="50" t="s">
        <v>14296</v>
      </c>
      <c r="J876" s="50" t="s">
        <v>14297</v>
      </c>
      <c r="K876" s="50" t="s">
        <v>14298</v>
      </c>
      <c r="L876" s="54" t="s">
        <v>14299</v>
      </c>
      <c r="N876" s="50">
        <v>0.64800000000000002</v>
      </c>
      <c r="O876" s="50">
        <v>0</v>
      </c>
      <c r="P876" s="50">
        <v>0</v>
      </c>
      <c r="Q876" s="50">
        <v>0</v>
      </c>
      <c r="R876" s="50">
        <v>0</v>
      </c>
      <c r="S876" s="50">
        <v>17</v>
      </c>
      <c r="T876" s="53">
        <v>17</v>
      </c>
    </row>
    <row r="877" spans="1:20" ht="23.4" x14ac:dyDescent="0.25">
      <c r="A877" s="50">
        <v>876</v>
      </c>
      <c r="B877" s="51">
        <v>243787</v>
      </c>
      <c r="C877" s="50" t="s">
        <v>4101</v>
      </c>
      <c r="D877" s="50" t="s">
        <v>4102</v>
      </c>
      <c r="E877" s="50" t="s">
        <v>4110</v>
      </c>
      <c r="F877" s="50" t="s">
        <v>4103</v>
      </c>
      <c r="G877" s="50">
        <v>2</v>
      </c>
      <c r="H877" s="50" t="s">
        <v>4104</v>
      </c>
      <c r="I877" s="50" t="s">
        <v>14300</v>
      </c>
      <c r="J877" s="50" t="s">
        <v>14301</v>
      </c>
      <c r="K877" s="50" t="s">
        <v>14302</v>
      </c>
      <c r="L877" s="54" t="s">
        <v>14303</v>
      </c>
      <c r="N877" s="50">
        <v>1.242</v>
      </c>
      <c r="O877" s="50">
        <v>0</v>
      </c>
      <c r="P877" s="50">
        <v>0</v>
      </c>
      <c r="Q877" s="50">
        <v>0</v>
      </c>
      <c r="R877" s="50">
        <v>0</v>
      </c>
      <c r="S877" s="50">
        <v>22</v>
      </c>
      <c r="T877" s="53">
        <v>22</v>
      </c>
    </row>
    <row r="878" spans="1:20" ht="23.4" x14ac:dyDescent="0.25">
      <c r="A878" s="50">
        <v>877</v>
      </c>
      <c r="B878" s="51">
        <v>243787</v>
      </c>
      <c r="C878" s="50" t="s">
        <v>4101</v>
      </c>
      <c r="D878" s="50" t="s">
        <v>4102</v>
      </c>
      <c r="E878" s="50" t="s">
        <v>4110</v>
      </c>
      <c r="F878" s="50" t="s">
        <v>4103</v>
      </c>
      <c r="G878" s="50">
        <v>2</v>
      </c>
      <c r="H878" s="50" t="s">
        <v>4104</v>
      </c>
      <c r="I878" s="50" t="s">
        <v>14304</v>
      </c>
      <c r="J878" s="50" t="s">
        <v>14305</v>
      </c>
      <c r="K878" s="50" t="s">
        <v>14306</v>
      </c>
      <c r="L878" s="54" t="s">
        <v>14307</v>
      </c>
      <c r="N878" s="50">
        <v>0.69599999999999995</v>
      </c>
      <c r="O878" s="50">
        <v>0</v>
      </c>
      <c r="P878" s="50">
        <v>0</v>
      </c>
      <c r="Q878" s="50">
        <v>0</v>
      </c>
      <c r="R878" s="50">
        <v>0</v>
      </c>
      <c r="S878" s="50">
        <v>17</v>
      </c>
      <c r="T878" s="53">
        <v>17</v>
      </c>
    </row>
    <row r="879" spans="1:20" ht="23.4" x14ac:dyDescent="0.25">
      <c r="A879" s="50">
        <v>878</v>
      </c>
      <c r="B879" s="51">
        <v>243787</v>
      </c>
      <c r="C879" s="50" t="s">
        <v>4101</v>
      </c>
      <c r="D879" s="50" t="s">
        <v>4102</v>
      </c>
      <c r="E879" s="50" t="s">
        <v>4110</v>
      </c>
      <c r="F879" s="50" t="s">
        <v>4103</v>
      </c>
      <c r="G879" s="50">
        <v>2</v>
      </c>
      <c r="H879" s="50" t="s">
        <v>4104</v>
      </c>
      <c r="I879" s="50" t="s">
        <v>14308</v>
      </c>
      <c r="J879" s="50" t="s">
        <v>8180</v>
      </c>
      <c r="K879" s="50" t="s">
        <v>14309</v>
      </c>
      <c r="L879" s="54" t="s">
        <v>14310</v>
      </c>
      <c r="N879" s="50">
        <v>0.624</v>
      </c>
      <c r="O879" s="50">
        <v>0</v>
      </c>
      <c r="P879" s="50">
        <v>0</v>
      </c>
      <c r="Q879" s="50">
        <v>0</v>
      </c>
      <c r="R879" s="50">
        <v>0</v>
      </c>
      <c r="S879" s="50">
        <v>17</v>
      </c>
      <c r="T879" s="53">
        <v>17</v>
      </c>
    </row>
    <row r="880" spans="1:20" ht="23.4" x14ac:dyDescent="0.25">
      <c r="A880" s="50">
        <v>879</v>
      </c>
      <c r="B880" s="51">
        <v>243787</v>
      </c>
      <c r="C880" s="50" t="s">
        <v>4101</v>
      </c>
      <c r="D880" s="50" t="s">
        <v>4102</v>
      </c>
      <c r="E880" s="50" t="s">
        <v>4110</v>
      </c>
      <c r="F880" s="50" t="s">
        <v>4103</v>
      </c>
      <c r="G880" s="50">
        <v>2</v>
      </c>
      <c r="H880" s="50" t="s">
        <v>4104</v>
      </c>
      <c r="I880" s="50" t="s">
        <v>14311</v>
      </c>
      <c r="J880" s="50" t="s">
        <v>14312</v>
      </c>
      <c r="K880" s="50" t="s">
        <v>14313</v>
      </c>
      <c r="L880" s="54" t="s">
        <v>14314</v>
      </c>
      <c r="N880" s="50">
        <v>0.61</v>
      </c>
      <c r="O880" s="50">
        <v>0</v>
      </c>
      <c r="P880" s="50">
        <v>0</v>
      </c>
      <c r="Q880" s="50">
        <v>0</v>
      </c>
      <c r="R880" s="50">
        <v>0</v>
      </c>
      <c r="S880" s="50">
        <v>17</v>
      </c>
      <c r="T880" s="53">
        <v>17</v>
      </c>
    </row>
    <row r="881" spans="1:20" ht="23.4" x14ac:dyDescent="0.25">
      <c r="A881" s="50">
        <v>880</v>
      </c>
      <c r="B881" s="51">
        <v>243787</v>
      </c>
      <c r="C881" s="50" t="s">
        <v>4101</v>
      </c>
      <c r="D881" s="50" t="s">
        <v>4102</v>
      </c>
      <c r="E881" s="50" t="s">
        <v>4110</v>
      </c>
      <c r="F881" s="50" t="s">
        <v>4103</v>
      </c>
      <c r="G881" s="50">
        <v>2</v>
      </c>
      <c r="H881" s="50" t="s">
        <v>4104</v>
      </c>
      <c r="I881" s="50" t="s">
        <v>14315</v>
      </c>
      <c r="J881" s="50" t="s">
        <v>14316</v>
      </c>
      <c r="K881" s="50" t="s">
        <v>14317</v>
      </c>
      <c r="L881" s="54" t="s">
        <v>14318</v>
      </c>
      <c r="N881" s="50">
        <v>5.35</v>
      </c>
      <c r="O881" s="50">
        <v>0</v>
      </c>
      <c r="P881" s="50">
        <v>0</v>
      </c>
      <c r="Q881" s="50">
        <v>0</v>
      </c>
      <c r="R881" s="50">
        <v>0</v>
      </c>
      <c r="S881" s="50">
        <v>70</v>
      </c>
      <c r="T881" s="53">
        <v>70</v>
      </c>
    </row>
    <row r="882" spans="1:20" ht="23.4" x14ac:dyDescent="0.25">
      <c r="A882" s="50">
        <v>881</v>
      </c>
      <c r="B882" s="51">
        <v>243787</v>
      </c>
      <c r="C882" s="50" t="s">
        <v>4101</v>
      </c>
      <c r="D882" s="50" t="s">
        <v>4102</v>
      </c>
      <c r="E882" s="50" t="s">
        <v>4110</v>
      </c>
      <c r="F882" s="50" t="s">
        <v>4103</v>
      </c>
      <c r="G882" s="50">
        <v>2</v>
      </c>
      <c r="H882" s="50" t="s">
        <v>4104</v>
      </c>
      <c r="I882" s="50" t="s">
        <v>14319</v>
      </c>
      <c r="J882" s="50" t="s">
        <v>14320</v>
      </c>
      <c r="K882" s="50" t="s">
        <v>14321</v>
      </c>
      <c r="L882" s="54" t="s">
        <v>14322</v>
      </c>
      <c r="N882" s="50">
        <v>1.1419999999999999</v>
      </c>
      <c r="O882" s="50">
        <v>0</v>
      </c>
      <c r="P882" s="50">
        <v>0</v>
      </c>
      <c r="Q882" s="50">
        <v>0</v>
      </c>
      <c r="R882" s="50">
        <v>0</v>
      </c>
      <c r="S882" s="50">
        <v>22</v>
      </c>
      <c r="T882" s="53">
        <v>22</v>
      </c>
    </row>
    <row r="883" spans="1:20" ht="23.4" x14ac:dyDescent="0.25">
      <c r="A883" s="50">
        <v>882</v>
      </c>
      <c r="B883" s="51">
        <v>243787</v>
      </c>
      <c r="C883" s="50" t="s">
        <v>4101</v>
      </c>
      <c r="D883" s="50" t="s">
        <v>4102</v>
      </c>
      <c r="E883" s="50" t="s">
        <v>4110</v>
      </c>
      <c r="F883" s="50" t="s">
        <v>4103</v>
      </c>
      <c r="G883" s="50">
        <v>2</v>
      </c>
      <c r="H883" s="50" t="s">
        <v>4104</v>
      </c>
      <c r="I883" s="50" t="s">
        <v>14323</v>
      </c>
      <c r="J883" s="50" t="s">
        <v>14324</v>
      </c>
      <c r="K883" s="50" t="s">
        <v>14325</v>
      </c>
      <c r="L883" s="54" t="s">
        <v>14326</v>
      </c>
      <c r="N883" s="50">
        <v>0.79600000000000004</v>
      </c>
      <c r="O883" s="50">
        <v>0</v>
      </c>
      <c r="P883" s="50">
        <v>0</v>
      </c>
      <c r="Q883" s="50">
        <v>0</v>
      </c>
      <c r="R883" s="50">
        <v>0</v>
      </c>
      <c r="S883" s="50">
        <v>17</v>
      </c>
      <c r="T883" s="53">
        <v>17</v>
      </c>
    </row>
    <row r="884" spans="1:20" ht="23.4" x14ac:dyDescent="0.25">
      <c r="A884" s="50">
        <v>883</v>
      </c>
      <c r="B884" s="51">
        <v>243787</v>
      </c>
      <c r="C884" s="50" t="s">
        <v>4101</v>
      </c>
      <c r="D884" s="50" t="s">
        <v>4102</v>
      </c>
      <c r="E884" s="50" t="s">
        <v>4110</v>
      </c>
      <c r="F884" s="50" t="s">
        <v>4103</v>
      </c>
      <c r="G884" s="50">
        <v>2</v>
      </c>
      <c r="H884" s="50" t="s">
        <v>4104</v>
      </c>
      <c r="I884" s="50" t="s">
        <v>14327</v>
      </c>
      <c r="J884" s="50" t="s">
        <v>14328</v>
      </c>
      <c r="K884" s="50" t="s">
        <v>14329</v>
      </c>
      <c r="L884" s="54" t="s">
        <v>14330</v>
      </c>
      <c r="N884" s="50">
        <v>2.056</v>
      </c>
      <c r="O884" s="50">
        <v>0</v>
      </c>
      <c r="P884" s="50">
        <v>0</v>
      </c>
      <c r="Q884" s="50">
        <v>0</v>
      </c>
      <c r="R884" s="50">
        <v>0</v>
      </c>
      <c r="S884" s="50">
        <v>37</v>
      </c>
      <c r="T884" s="53">
        <v>37</v>
      </c>
    </row>
    <row r="885" spans="1:20" ht="23.4" x14ac:dyDescent="0.25">
      <c r="A885" s="50">
        <v>884</v>
      </c>
      <c r="B885" s="51">
        <v>243787</v>
      </c>
      <c r="C885" s="50" t="s">
        <v>4101</v>
      </c>
      <c r="D885" s="50" t="s">
        <v>4102</v>
      </c>
      <c r="E885" s="50" t="s">
        <v>4110</v>
      </c>
      <c r="F885" s="50" t="s">
        <v>4103</v>
      </c>
      <c r="G885" s="50">
        <v>2</v>
      </c>
      <c r="H885" s="50" t="s">
        <v>4104</v>
      </c>
      <c r="I885" s="50" t="s">
        <v>12637</v>
      </c>
      <c r="J885" s="50" t="s">
        <v>12634</v>
      </c>
      <c r="K885" s="50" t="s">
        <v>13325</v>
      </c>
      <c r="L885" s="54" t="s">
        <v>13326</v>
      </c>
      <c r="N885" s="50">
        <v>0.53400000000000003</v>
      </c>
      <c r="O885" s="50">
        <v>0</v>
      </c>
      <c r="P885" s="50">
        <v>0</v>
      </c>
      <c r="Q885" s="50">
        <v>0</v>
      </c>
      <c r="R885" s="50">
        <v>0</v>
      </c>
      <c r="S885" s="50">
        <v>17</v>
      </c>
      <c r="T885" s="53">
        <v>17</v>
      </c>
    </row>
    <row r="886" spans="1:20" ht="23.4" x14ac:dyDescent="0.25">
      <c r="A886" s="50">
        <v>885</v>
      </c>
      <c r="B886" s="51">
        <v>243787</v>
      </c>
      <c r="C886" s="50" t="s">
        <v>4101</v>
      </c>
      <c r="D886" s="50" t="s">
        <v>4102</v>
      </c>
      <c r="E886" s="50" t="s">
        <v>4110</v>
      </c>
      <c r="F886" s="50" t="s">
        <v>4103</v>
      </c>
      <c r="G886" s="50">
        <v>2</v>
      </c>
      <c r="H886" s="50" t="s">
        <v>4104</v>
      </c>
      <c r="I886" s="50" t="s">
        <v>12632</v>
      </c>
      <c r="J886" s="50" t="s">
        <v>12630</v>
      </c>
      <c r="K886" s="50" t="s">
        <v>14331</v>
      </c>
      <c r="L886" s="54" t="s">
        <v>14332</v>
      </c>
      <c r="N886" s="50">
        <v>0.152</v>
      </c>
      <c r="O886" s="50">
        <v>0</v>
      </c>
      <c r="P886" s="50">
        <v>0</v>
      </c>
      <c r="Q886" s="50">
        <v>0</v>
      </c>
      <c r="R886" s="50">
        <v>0</v>
      </c>
      <c r="S886" s="50">
        <v>17</v>
      </c>
      <c r="T886" s="53">
        <v>17</v>
      </c>
    </row>
    <row r="887" spans="1:20" ht="23.4" x14ac:dyDescent="0.25">
      <c r="A887" s="50">
        <v>886</v>
      </c>
      <c r="B887" s="51">
        <v>243787</v>
      </c>
      <c r="C887" s="50" t="s">
        <v>4101</v>
      </c>
      <c r="D887" s="50" t="s">
        <v>4102</v>
      </c>
      <c r="E887" s="50" t="s">
        <v>4110</v>
      </c>
      <c r="F887" s="50" t="s">
        <v>4103</v>
      </c>
      <c r="G887" s="50">
        <v>2</v>
      </c>
      <c r="H887" s="50" t="s">
        <v>4104</v>
      </c>
      <c r="I887" s="50" t="s">
        <v>14333</v>
      </c>
      <c r="J887" s="50" t="s">
        <v>14334</v>
      </c>
      <c r="K887" s="50" t="s">
        <v>14335</v>
      </c>
      <c r="L887" s="54" t="s">
        <v>14336</v>
      </c>
      <c r="N887" s="50">
        <v>0.61599999999999999</v>
      </c>
      <c r="O887" s="50">
        <v>0</v>
      </c>
      <c r="P887" s="50">
        <v>0</v>
      </c>
      <c r="Q887" s="50">
        <v>0</v>
      </c>
      <c r="R887" s="50">
        <v>0</v>
      </c>
      <c r="S887" s="50">
        <v>17</v>
      </c>
      <c r="T887" s="53">
        <v>17</v>
      </c>
    </row>
    <row r="888" spans="1:20" ht="23.4" x14ac:dyDescent="0.25">
      <c r="A888" s="50">
        <v>887</v>
      </c>
      <c r="B888" s="51">
        <v>243787</v>
      </c>
      <c r="C888" s="50" t="s">
        <v>4101</v>
      </c>
      <c r="D888" s="50" t="s">
        <v>4102</v>
      </c>
      <c r="E888" s="50" t="s">
        <v>4110</v>
      </c>
      <c r="F888" s="50" t="s">
        <v>4103</v>
      </c>
      <c r="G888" s="50">
        <v>2</v>
      </c>
      <c r="H888" s="50" t="s">
        <v>4104</v>
      </c>
      <c r="I888" s="50" t="s">
        <v>14337</v>
      </c>
      <c r="J888" s="50" t="s">
        <v>13137</v>
      </c>
      <c r="K888" s="50" t="s">
        <v>14338</v>
      </c>
      <c r="L888" s="54" t="s">
        <v>14339</v>
      </c>
      <c r="N888" s="50">
        <v>0.58199999999999996</v>
      </c>
      <c r="O888" s="50">
        <v>0</v>
      </c>
      <c r="P888" s="50">
        <v>0</v>
      </c>
      <c r="Q888" s="50">
        <v>0</v>
      </c>
      <c r="R888" s="50">
        <v>0</v>
      </c>
      <c r="S888" s="50">
        <v>17</v>
      </c>
      <c r="T888" s="53">
        <v>17</v>
      </c>
    </row>
    <row r="889" spans="1:20" ht="23.4" x14ac:dyDescent="0.25">
      <c r="A889" s="50">
        <v>888</v>
      </c>
      <c r="B889" s="51">
        <v>243787</v>
      </c>
      <c r="C889" s="50" t="s">
        <v>4101</v>
      </c>
      <c r="D889" s="50" t="s">
        <v>4102</v>
      </c>
      <c r="E889" s="50" t="s">
        <v>4110</v>
      </c>
      <c r="F889" s="50" t="s">
        <v>4103</v>
      </c>
      <c r="G889" s="50">
        <v>2</v>
      </c>
      <c r="H889" s="50" t="s">
        <v>4104</v>
      </c>
      <c r="I889" s="50" t="s">
        <v>12624</v>
      </c>
      <c r="J889" s="50" t="s">
        <v>12622</v>
      </c>
      <c r="K889" s="50" t="s">
        <v>14340</v>
      </c>
      <c r="L889" s="54" t="s">
        <v>14341</v>
      </c>
      <c r="N889" s="50">
        <v>0.252</v>
      </c>
      <c r="O889" s="50">
        <v>0</v>
      </c>
      <c r="P889" s="50">
        <v>0</v>
      </c>
      <c r="Q889" s="50">
        <v>0</v>
      </c>
      <c r="R889" s="50">
        <v>0</v>
      </c>
      <c r="S889" s="50">
        <v>17</v>
      </c>
      <c r="T889" s="53">
        <v>17</v>
      </c>
    </row>
    <row r="890" spans="1:20" ht="23.4" x14ac:dyDescent="0.25">
      <c r="A890" s="50">
        <v>889</v>
      </c>
      <c r="B890" s="51">
        <v>243787</v>
      </c>
      <c r="C890" s="50" t="s">
        <v>4101</v>
      </c>
      <c r="D890" s="50" t="s">
        <v>4102</v>
      </c>
      <c r="E890" s="50" t="s">
        <v>4110</v>
      </c>
      <c r="F890" s="50" t="s">
        <v>4103</v>
      </c>
      <c r="G890" s="50">
        <v>2</v>
      </c>
      <c r="H890" s="50" t="s">
        <v>4104</v>
      </c>
      <c r="I890" s="50" t="s">
        <v>12628</v>
      </c>
      <c r="J890" s="50" t="s">
        <v>12626</v>
      </c>
      <c r="K890" s="50" t="s">
        <v>14342</v>
      </c>
      <c r="L890" s="54" t="s">
        <v>14343</v>
      </c>
      <c r="N890" s="50">
        <v>1.1339999999999999</v>
      </c>
      <c r="O890" s="50">
        <v>0</v>
      </c>
      <c r="P890" s="50">
        <v>0</v>
      </c>
      <c r="Q890" s="50">
        <v>0</v>
      </c>
      <c r="R890" s="50">
        <v>0</v>
      </c>
      <c r="S890" s="50">
        <v>22</v>
      </c>
      <c r="T890" s="53">
        <v>22</v>
      </c>
    </row>
    <row r="891" spans="1:20" ht="23.4" x14ac:dyDescent="0.25">
      <c r="A891" s="50">
        <v>890</v>
      </c>
      <c r="B891" s="51">
        <v>243787</v>
      </c>
      <c r="C891" s="50" t="s">
        <v>4101</v>
      </c>
      <c r="D891" s="50" t="s">
        <v>4102</v>
      </c>
      <c r="E891" s="50" t="s">
        <v>4110</v>
      </c>
      <c r="F891" s="50" t="s">
        <v>4103</v>
      </c>
      <c r="G891" s="50">
        <v>2</v>
      </c>
      <c r="H891" s="50" t="s">
        <v>4104</v>
      </c>
      <c r="I891" s="50" t="s">
        <v>14344</v>
      </c>
      <c r="J891" s="50" t="s">
        <v>14345</v>
      </c>
      <c r="K891" s="50" t="s">
        <v>14346</v>
      </c>
      <c r="L891" s="54" t="s">
        <v>14347</v>
      </c>
      <c r="N891" s="50">
        <v>1.304</v>
      </c>
      <c r="O891" s="50">
        <v>0</v>
      </c>
      <c r="P891" s="50">
        <v>0</v>
      </c>
      <c r="Q891" s="50">
        <v>0</v>
      </c>
      <c r="R891" s="50">
        <v>0</v>
      </c>
      <c r="S891" s="50">
        <v>22</v>
      </c>
      <c r="T891" s="53">
        <v>22</v>
      </c>
    </row>
    <row r="892" spans="1:20" ht="23.4" x14ac:dyDescent="0.25">
      <c r="A892" s="50">
        <v>891</v>
      </c>
      <c r="B892" s="51">
        <v>243787</v>
      </c>
      <c r="C892" s="50" t="s">
        <v>4101</v>
      </c>
      <c r="D892" s="50" t="s">
        <v>4102</v>
      </c>
      <c r="E892" s="50" t="s">
        <v>4110</v>
      </c>
      <c r="F892" s="50" t="s">
        <v>4103</v>
      </c>
      <c r="G892" s="50">
        <v>2</v>
      </c>
      <c r="H892" s="50" t="s">
        <v>4104</v>
      </c>
      <c r="I892" s="50" t="s">
        <v>14348</v>
      </c>
      <c r="J892" s="50" t="s">
        <v>14349</v>
      </c>
      <c r="K892" s="50" t="s">
        <v>14350</v>
      </c>
      <c r="L892" s="54" t="s">
        <v>14351</v>
      </c>
      <c r="N892" s="50">
        <v>1.1919999999999999</v>
      </c>
      <c r="O892" s="50">
        <v>0</v>
      </c>
      <c r="P892" s="50">
        <v>0</v>
      </c>
      <c r="Q892" s="50">
        <v>0</v>
      </c>
      <c r="R892" s="50">
        <v>0</v>
      </c>
      <c r="S892" s="50">
        <v>22</v>
      </c>
      <c r="T892" s="53">
        <v>22</v>
      </c>
    </row>
    <row r="893" spans="1:20" ht="23.4" x14ac:dyDescent="0.25">
      <c r="A893" s="50">
        <v>892</v>
      </c>
      <c r="B893" s="51">
        <v>243787</v>
      </c>
      <c r="C893" s="50" t="s">
        <v>4101</v>
      </c>
      <c r="D893" s="50" t="s">
        <v>4102</v>
      </c>
      <c r="E893" s="50" t="s">
        <v>4110</v>
      </c>
      <c r="F893" s="50" t="s">
        <v>4103</v>
      </c>
      <c r="G893" s="50">
        <v>2</v>
      </c>
      <c r="H893" s="50" t="s">
        <v>4104</v>
      </c>
      <c r="I893" s="50" t="s">
        <v>14352</v>
      </c>
      <c r="J893" s="50" t="s">
        <v>5704</v>
      </c>
      <c r="K893" s="50" t="s">
        <v>5705</v>
      </c>
      <c r="L893" s="54" t="s">
        <v>14353</v>
      </c>
      <c r="N893" s="50">
        <v>2.774</v>
      </c>
      <c r="O893" s="50">
        <v>0</v>
      </c>
      <c r="P893" s="50">
        <v>0</v>
      </c>
      <c r="Q893" s="50">
        <v>0</v>
      </c>
      <c r="R893" s="50">
        <v>0</v>
      </c>
      <c r="S893" s="50">
        <v>37</v>
      </c>
      <c r="T893" s="53">
        <v>37</v>
      </c>
    </row>
    <row r="894" spans="1:20" ht="23.4" x14ac:dyDescent="0.25">
      <c r="A894" s="50">
        <v>893</v>
      </c>
      <c r="B894" s="51">
        <v>243787</v>
      </c>
      <c r="C894" s="50" t="s">
        <v>4101</v>
      </c>
      <c r="D894" s="50" t="s">
        <v>4102</v>
      </c>
      <c r="E894" s="50" t="s">
        <v>4110</v>
      </c>
      <c r="F894" s="50" t="s">
        <v>4103</v>
      </c>
      <c r="G894" s="50">
        <v>2</v>
      </c>
      <c r="H894" s="50" t="s">
        <v>4104</v>
      </c>
      <c r="I894" s="50" t="s">
        <v>14354</v>
      </c>
      <c r="J894" s="50" t="s">
        <v>14355</v>
      </c>
      <c r="K894" s="50" t="s">
        <v>14356</v>
      </c>
      <c r="L894" s="54" t="s">
        <v>14357</v>
      </c>
      <c r="N894" s="50">
        <v>0.752</v>
      </c>
      <c r="O894" s="50">
        <v>0</v>
      </c>
      <c r="P894" s="50">
        <v>0</v>
      </c>
      <c r="Q894" s="50">
        <v>0</v>
      </c>
      <c r="R894" s="50">
        <v>0</v>
      </c>
      <c r="S894" s="50">
        <v>17</v>
      </c>
      <c r="T894" s="53">
        <v>17</v>
      </c>
    </row>
    <row r="895" spans="1:20" ht="23.4" x14ac:dyDescent="0.25">
      <c r="A895" s="50">
        <v>894</v>
      </c>
      <c r="B895" s="51">
        <v>243787</v>
      </c>
      <c r="C895" s="50" t="s">
        <v>4101</v>
      </c>
      <c r="D895" s="50" t="s">
        <v>4102</v>
      </c>
      <c r="E895" s="50" t="s">
        <v>4110</v>
      </c>
      <c r="F895" s="50" t="s">
        <v>4103</v>
      </c>
      <c r="G895" s="50">
        <v>2</v>
      </c>
      <c r="H895" s="50" t="s">
        <v>4104</v>
      </c>
      <c r="I895" s="50" t="s">
        <v>14358</v>
      </c>
      <c r="J895" s="50" t="s">
        <v>14359</v>
      </c>
      <c r="K895" s="50" t="s">
        <v>14360</v>
      </c>
      <c r="L895" s="54" t="s">
        <v>14361</v>
      </c>
      <c r="N895" s="50">
        <v>1.1419999999999999</v>
      </c>
      <c r="O895" s="50">
        <v>0</v>
      </c>
      <c r="P895" s="50">
        <v>0</v>
      </c>
      <c r="Q895" s="50">
        <v>0</v>
      </c>
      <c r="R895" s="50">
        <v>0</v>
      </c>
      <c r="S895" s="50">
        <v>22</v>
      </c>
      <c r="T895" s="53">
        <v>22</v>
      </c>
    </row>
    <row r="896" spans="1:20" ht="23.4" x14ac:dyDescent="0.25">
      <c r="A896" s="50">
        <v>895</v>
      </c>
      <c r="B896" s="51">
        <v>243787</v>
      </c>
      <c r="C896" s="50" t="s">
        <v>4101</v>
      </c>
      <c r="D896" s="50" t="s">
        <v>4102</v>
      </c>
      <c r="E896" s="50" t="s">
        <v>4110</v>
      </c>
      <c r="F896" s="50" t="s">
        <v>4103</v>
      </c>
      <c r="G896" s="50">
        <v>2</v>
      </c>
      <c r="H896" s="50" t="s">
        <v>4104</v>
      </c>
      <c r="I896" s="50" t="s">
        <v>14362</v>
      </c>
      <c r="J896" s="50" t="s">
        <v>14363</v>
      </c>
      <c r="K896" s="50" t="s">
        <v>14364</v>
      </c>
      <c r="L896" s="54" t="s">
        <v>14365</v>
      </c>
      <c r="N896" s="50">
        <v>9.4E-2</v>
      </c>
      <c r="O896" s="50">
        <v>0</v>
      </c>
      <c r="P896" s="50">
        <v>0</v>
      </c>
      <c r="Q896" s="50">
        <v>0</v>
      </c>
      <c r="R896" s="50">
        <v>0</v>
      </c>
      <c r="S896" s="50">
        <v>17</v>
      </c>
      <c r="T896" s="53">
        <v>17</v>
      </c>
    </row>
    <row r="897" spans="1:20" ht="23.4" x14ac:dyDescent="0.25">
      <c r="A897" s="50">
        <v>896</v>
      </c>
      <c r="B897" s="51">
        <v>243787</v>
      </c>
      <c r="C897" s="50" t="s">
        <v>4101</v>
      </c>
      <c r="D897" s="50" t="s">
        <v>4102</v>
      </c>
      <c r="E897" s="50" t="s">
        <v>4110</v>
      </c>
      <c r="F897" s="50" t="s">
        <v>4103</v>
      </c>
      <c r="G897" s="50">
        <v>2</v>
      </c>
      <c r="H897" s="50" t="s">
        <v>4104</v>
      </c>
      <c r="I897" s="50" t="s">
        <v>14366</v>
      </c>
      <c r="J897" s="50" t="s">
        <v>14367</v>
      </c>
      <c r="K897" s="50" t="s">
        <v>14368</v>
      </c>
      <c r="L897" s="54" t="s">
        <v>14369</v>
      </c>
      <c r="N897" s="50">
        <v>0.60199999999999998</v>
      </c>
      <c r="O897" s="50">
        <v>180</v>
      </c>
      <c r="P897" s="50">
        <v>2.7</v>
      </c>
      <c r="Q897" s="50">
        <v>0.189</v>
      </c>
      <c r="R897" s="50">
        <v>0</v>
      </c>
      <c r="S897" s="50">
        <v>17</v>
      </c>
      <c r="T897" s="53">
        <v>19.89</v>
      </c>
    </row>
    <row r="898" spans="1:20" ht="23.4" x14ac:dyDescent="0.25">
      <c r="A898" s="50">
        <v>897</v>
      </c>
      <c r="B898" s="51">
        <v>243787</v>
      </c>
      <c r="C898" s="50" t="s">
        <v>4101</v>
      </c>
      <c r="D898" s="50" t="s">
        <v>4102</v>
      </c>
      <c r="E898" s="50" t="s">
        <v>4110</v>
      </c>
      <c r="F898" s="50" t="s">
        <v>4103</v>
      </c>
      <c r="G898" s="50">
        <v>2</v>
      </c>
      <c r="H898" s="50" t="s">
        <v>4104</v>
      </c>
      <c r="I898" s="50" t="s">
        <v>14370</v>
      </c>
      <c r="J898" s="50" t="s">
        <v>13941</v>
      </c>
      <c r="K898" s="50" t="s">
        <v>14371</v>
      </c>
      <c r="L898" s="54" t="s">
        <v>14372</v>
      </c>
      <c r="N898" s="50">
        <v>17.32</v>
      </c>
      <c r="O898" s="50">
        <v>1635</v>
      </c>
      <c r="P898" s="50">
        <v>24.524999999999999</v>
      </c>
      <c r="Q898" s="50">
        <v>1.7166999999999999</v>
      </c>
      <c r="R898" s="50">
        <v>0</v>
      </c>
      <c r="S898" s="50">
        <v>190</v>
      </c>
      <c r="T898" s="53">
        <v>216.24</v>
      </c>
    </row>
    <row r="899" spans="1:20" ht="23.4" x14ac:dyDescent="0.25">
      <c r="A899" s="50">
        <v>898</v>
      </c>
      <c r="B899" s="51">
        <v>243787</v>
      </c>
      <c r="C899" s="50" t="s">
        <v>4101</v>
      </c>
      <c r="D899" s="50" t="s">
        <v>4102</v>
      </c>
      <c r="E899" s="50" t="s">
        <v>4110</v>
      </c>
      <c r="F899" s="50" t="s">
        <v>4103</v>
      </c>
      <c r="G899" s="50">
        <v>2</v>
      </c>
      <c r="H899" s="50" t="s">
        <v>4104</v>
      </c>
      <c r="I899" s="50" t="s">
        <v>14373</v>
      </c>
      <c r="J899" s="50" t="s">
        <v>13941</v>
      </c>
      <c r="K899" s="50" t="s">
        <v>14371</v>
      </c>
      <c r="L899" s="54" t="s">
        <v>14372</v>
      </c>
      <c r="N899" s="50">
        <v>17.32</v>
      </c>
      <c r="O899" s="50">
        <v>1635</v>
      </c>
      <c r="P899" s="50">
        <v>24.524999999999999</v>
      </c>
      <c r="Q899" s="50">
        <v>1.7166999999999999</v>
      </c>
      <c r="R899" s="50">
        <v>0</v>
      </c>
      <c r="S899" s="50">
        <v>190</v>
      </c>
      <c r="T899" s="53">
        <v>216.24</v>
      </c>
    </row>
    <row r="900" spans="1:20" ht="23.4" x14ac:dyDescent="0.25">
      <c r="A900" s="50">
        <v>899</v>
      </c>
      <c r="B900" s="51">
        <v>243788</v>
      </c>
      <c r="C900" s="50" t="s">
        <v>4101</v>
      </c>
      <c r="D900" s="50" t="s">
        <v>4102</v>
      </c>
      <c r="E900" s="50" t="s">
        <v>4110</v>
      </c>
      <c r="F900" s="50" t="s">
        <v>4103</v>
      </c>
      <c r="G900" s="50">
        <v>2</v>
      </c>
      <c r="H900" s="50" t="s">
        <v>4104</v>
      </c>
      <c r="I900" s="50" t="s">
        <v>14374</v>
      </c>
      <c r="J900" s="50" t="s">
        <v>14375</v>
      </c>
      <c r="K900" s="50" t="s">
        <v>14376</v>
      </c>
      <c r="L900" s="54" t="s">
        <v>14377</v>
      </c>
      <c r="N900" s="50">
        <v>1.1200000000000001</v>
      </c>
      <c r="O900" s="50">
        <v>229</v>
      </c>
      <c r="P900" s="50">
        <v>3.4350000000000001</v>
      </c>
      <c r="Q900" s="50">
        <v>0.24049999999999999</v>
      </c>
      <c r="R900" s="50">
        <v>0</v>
      </c>
      <c r="S900" s="50">
        <v>22</v>
      </c>
      <c r="T900" s="53">
        <v>25.68</v>
      </c>
    </row>
    <row r="901" spans="1:20" ht="23.4" x14ac:dyDescent="0.25">
      <c r="A901" s="50">
        <v>900</v>
      </c>
      <c r="B901" s="51">
        <v>243788</v>
      </c>
      <c r="C901" s="50" t="s">
        <v>4101</v>
      </c>
      <c r="D901" s="50" t="s">
        <v>4102</v>
      </c>
      <c r="E901" s="50" t="s">
        <v>4110</v>
      </c>
      <c r="F901" s="50" t="s">
        <v>4103</v>
      </c>
      <c r="G901" s="50">
        <v>2</v>
      </c>
      <c r="H901" s="50" t="s">
        <v>4104</v>
      </c>
      <c r="I901" s="50" t="s">
        <v>14378</v>
      </c>
      <c r="J901" s="50" t="s">
        <v>14379</v>
      </c>
      <c r="K901" s="50" t="s">
        <v>14380</v>
      </c>
      <c r="L901" s="54" t="s">
        <v>14381</v>
      </c>
      <c r="N901" s="50">
        <v>2.2120000000000002</v>
      </c>
      <c r="O901" s="50">
        <v>430</v>
      </c>
      <c r="P901" s="50">
        <v>6.45</v>
      </c>
      <c r="Q901" s="50">
        <v>0.45150000000000001</v>
      </c>
      <c r="R901" s="50">
        <v>0</v>
      </c>
      <c r="S901" s="50">
        <v>37</v>
      </c>
      <c r="T901" s="53">
        <v>43.9</v>
      </c>
    </row>
    <row r="902" spans="1:20" ht="23.4" x14ac:dyDescent="0.25">
      <c r="A902" s="50">
        <v>901</v>
      </c>
      <c r="B902" s="51">
        <v>243788</v>
      </c>
      <c r="C902" s="50" t="s">
        <v>4101</v>
      </c>
      <c r="D902" s="50" t="s">
        <v>4102</v>
      </c>
      <c r="E902" s="50" t="s">
        <v>4110</v>
      </c>
      <c r="F902" s="50" t="s">
        <v>4103</v>
      </c>
      <c r="G902" s="50">
        <v>2</v>
      </c>
      <c r="H902" s="50" t="s">
        <v>4104</v>
      </c>
      <c r="I902" s="50" t="s">
        <v>14382</v>
      </c>
      <c r="J902" s="50" t="s">
        <v>4713</v>
      </c>
      <c r="K902" s="50" t="s">
        <v>14383</v>
      </c>
      <c r="L902" s="54" t="s">
        <v>14384</v>
      </c>
      <c r="N902" s="50">
        <v>0.434</v>
      </c>
      <c r="O902" s="50">
        <v>130</v>
      </c>
      <c r="P902" s="50">
        <v>1.95</v>
      </c>
      <c r="Q902" s="50">
        <v>0.13650000000000001</v>
      </c>
      <c r="R902" s="50">
        <v>0</v>
      </c>
      <c r="S902" s="50">
        <v>17</v>
      </c>
      <c r="T902" s="53">
        <v>19.09</v>
      </c>
    </row>
    <row r="903" spans="1:20" ht="23.4" x14ac:dyDescent="0.25">
      <c r="A903" s="50">
        <v>902</v>
      </c>
      <c r="B903" s="51">
        <v>243788</v>
      </c>
      <c r="C903" s="50" t="s">
        <v>4101</v>
      </c>
      <c r="D903" s="50" t="s">
        <v>4102</v>
      </c>
      <c r="E903" s="50" t="s">
        <v>4110</v>
      </c>
      <c r="F903" s="50" t="s">
        <v>4103</v>
      </c>
      <c r="G903" s="50">
        <v>2</v>
      </c>
      <c r="H903" s="50" t="s">
        <v>4104</v>
      </c>
      <c r="I903" s="50" t="s">
        <v>14385</v>
      </c>
      <c r="J903" s="50" t="s">
        <v>14386</v>
      </c>
      <c r="K903" s="50" t="s">
        <v>14387</v>
      </c>
      <c r="L903" s="54" t="s">
        <v>14388</v>
      </c>
      <c r="N903" s="50">
        <v>0.60599999999999998</v>
      </c>
      <c r="O903" s="50">
        <v>180</v>
      </c>
      <c r="P903" s="50">
        <v>2.7</v>
      </c>
      <c r="Q903" s="50">
        <v>0.189</v>
      </c>
      <c r="R903" s="50">
        <v>0</v>
      </c>
      <c r="S903" s="50">
        <v>17</v>
      </c>
      <c r="T903" s="53">
        <v>19.89</v>
      </c>
    </row>
    <row r="904" spans="1:20" ht="23.4" x14ac:dyDescent="0.25">
      <c r="A904" s="50">
        <v>903</v>
      </c>
      <c r="B904" s="51">
        <v>243788</v>
      </c>
      <c r="C904" s="50" t="s">
        <v>4101</v>
      </c>
      <c r="D904" s="50" t="s">
        <v>4102</v>
      </c>
      <c r="E904" s="50" t="s">
        <v>4110</v>
      </c>
      <c r="F904" s="50" t="s">
        <v>4103</v>
      </c>
      <c r="G904" s="50">
        <v>2</v>
      </c>
      <c r="H904" s="50" t="s">
        <v>4104</v>
      </c>
      <c r="I904" s="50" t="s">
        <v>14389</v>
      </c>
      <c r="J904" s="50" t="s">
        <v>14390</v>
      </c>
      <c r="K904" s="50" t="s">
        <v>14391</v>
      </c>
      <c r="L904" s="54" t="s">
        <v>14392</v>
      </c>
      <c r="N904" s="50">
        <v>0.61599999999999999</v>
      </c>
      <c r="O904" s="50">
        <v>180</v>
      </c>
      <c r="P904" s="50">
        <v>2.7</v>
      </c>
      <c r="Q904" s="50">
        <v>0.189</v>
      </c>
      <c r="R904" s="50">
        <v>0</v>
      </c>
      <c r="S904" s="50">
        <v>17</v>
      </c>
      <c r="T904" s="53">
        <v>19.89</v>
      </c>
    </row>
    <row r="905" spans="1:20" ht="23.4" x14ac:dyDescent="0.25">
      <c r="A905" s="50">
        <v>904</v>
      </c>
      <c r="B905" s="51">
        <v>243788</v>
      </c>
      <c r="C905" s="50" t="s">
        <v>4101</v>
      </c>
      <c r="D905" s="50" t="s">
        <v>4102</v>
      </c>
      <c r="E905" s="50" t="s">
        <v>4110</v>
      </c>
      <c r="F905" s="50" t="s">
        <v>4103</v>
      </c>
      <c r="G905" s="50">
        <v>2</v>
      </c>
      <c r="H905" s="50" t="s">
        <v>4104</v>
      </c>
      <c r="I905" s="50" t="s">
        <v>14393</v>
      </c>
      <c r="J905" s="50" t="s">
        <v>14394</v>
      </c>
      <c r="K905" s="50" t="s">
        <v>14395</v>
      </c>
      <c r="L905" s="54" t="s">
        <v>14396</v>
      </c>
      <c r="N905" s="50">
        <v>0.64800000000000002</v>
      </c>
      <c r="O905" s="50">
        <v>130</v>
      </c>
      <c r="P905" s="50">
        <v>1.95</v>
      </c>
      <c r="Q905" s="50">
        <v>0.13650000000000001</v>
      </c>
      <c r="R905" s="50">
        <v>0</v>
      </c>
      <c r="S905" s="50">
        <v>17</v>
      </c>
      <c r="T905" s="53">
        <v>19.09</v>
      </c>
    </row>
    <row r="906" spans="1:20" ht="23.4" x14ac:dyDescent="0.25">
      <c r="A906" s="50">
        <v>905</v>
      </c>
      <c r="B906" s="51">
        <v>243788</v>
      </c>
      <c r="C906" s="50" t="s">
        <v>4101</v>
      </c>
      <c r="D906" s="50" t="s">
        <v>4102</v>
      </c>
      <c r="E906" s="50" t="s">
        <v>4110</v>
      </c>
      <c r="F906" s="50" t="s">
        <v>4103</v>
      </c>
      <c r="G906" s="50">
        <v>2</v>
      </c>
      <c r="H906" s="50" t="s">
        <v>4104</v>
      </c>
      <c r="I906" s="50" t="s">
        <v>14397</v>
      </c>
      <c r="J906" s="50" t="s">
        <v>14398</v>
      </c>
      <c r="K906" s="50" t="s">
        <v>14399</v>
      </c>
      <c r="L906" s="54" t="s">
        <v>14400</v>
      </c>
      <c r="N906" s="50">
        <v>0.6</v>
      </c>
      <c r="O906" s="50">
        <v>180</v>
      </c>
      <c r="P906" s="50">
        <v>2.7</v>
      </c>
      <c r="Q906" s="50">
        <v>0.189</v>
      </c>
      <c r="R906" s="50">
        <v>15</v>
      </c>
      <c r="S906" s="50">
        <v>32</v>
      </c>
      <c r="T906" s="53">
        <v>34.89</v>
      </c>
    </row>
    <row r="907" spans="1:20" ht="23.4" x14ac:dyDescent="0.25">
      <c r="A907" s="50">
        <v>906</v>
      </c>
      <c r="B907" s="51">
        <v>243788</v>
      </c>
      <c r="C907" s="50" t="s">
        <v>4101</v>
      </c>
      <c r="D907" s="50" t="s">
        <v>4102</v>
      </c>
      <c r="E907" s="50" t="s">
        <v>4110</v>
      </c>
      <c r="F907" s="50" t="s">
        <v>4103</v>
      </c>
      <c r="G907" s="50">
        <v>2</v>
      </c>
      <c r="H907" s="50" t="s">
        <v>4104</v>
      </c>
      <c r="I907" s="50" t="s">
        <v>14401</v>
      </c>
      <c r="J907" s="50" t="s">
        <v>14402</v>
      </c>
      <c r="K907" s="50" t="s">
        <v>11513</v>
      </c>
      <c r="L907" s="54" t="s">
        <v>14403</v>
      </c>
      <c r="N907" s="50">
        <v>0.66600000000000004</v>
      </c>
      <c r="O907" s="50">
        <v>130</v>
      </c>
      <c r="P907" s="50">
        <v>1.95</v>
      </c>
      <c r="Q907" s="50">
        <v>0.13650000000000001</v>
      </c>
      <c r="R907" s="50">
        <v>0</v>
      </c>
      <c r="S907" s="50">
        <v>17</v>
      </c>
      <c r="T907" s="53">
        <v>19.09</v>
      </c>
    </row>
    <row r="908" spans="1:20" ht="23.4" x14ac:dyDescent="0.25">
      <c r="A908" s="50">
        <v>907</v>
      </c>
      <c r="B908" s="51">
        <v>243788</v>
      </c>
      <c r="C908" s="50" t="s">
        <v>4101</v>
      </c>
      <c r="D908" s="50" t="s">
        <v>4102</v>
      </c>
      <c r="E908" s="50" t="s">
        <v>4110</v>
      </c>
      <c r="F908" s="50" t="s">
        <v>4103</v>
      </c>
      <c r="G908" s="50">
        <v>2</v>
      </c>
      <c r="H908" s="50" t="s">
        <v>4104</v>
      </c>
      <c r="I908" s="50" t="s">
        <v>14404</v>
      </c>
      <c r="J908" s="50" t="s">
        <v>14405</v>
      </c>
      <c r="K908" s="50" t="s">
        <v>14406</v>
      </c>
      <c r="L908" s="54" t="s">
        <v>14407</v>
      </c>
      <c r="N908" s="50">
        <v>1.02</v>
      </c>
      <c r="O908" s="50">
        <v>280</v>
      </c>
      <c r="P908" s="50">
        <v>4.2</v>
      </c>
      <c r="Q908" s="50">
        <v>0.29399999999999998</v>
      </c>
      <c r="R908" s="50">
        <v>0</v>
      </c>
      <c r="S908" s="50">
        <v>22</v>
      </c>
      <c r="T908" s="53">
        <v>26.49</v>
      </c>
    </row>
    <row r="909" spans="1:20" ht="23.4" x14ac:dyDescent="0.25">
      <c r="A909" s="50">
        <v>908</v>
      </c>
      <c r="B909" s="51">
        <v>243788</v>
      </c>
      <c r="C909" s="50" t="s">
        <v>4101</v>
      </c>
      <c r="D909" s="50" t="s">
        <v>4102</v>
      </c>
      <c r="E909" s="50" t="s">
        <v>4110</v>
      </c>
      <c r="F909" s="50" t="s">
        <v>4103</v>
      </c>
      <c r="G909" s="50">
        <v>2</v>
      </c>
      <c r="H909" s="50" t="s">
        <v>4104</v>
      </c>
      <c r="I909" s="50" t="s">
        <v>14408</v>
      </c>
      <c r="J909" s="50" t="s">
        <v>4752</v>
      </c>
      <c r="K909" s="50" t="s">
        <v>4753</v>
      </c>
      <c r="L909" s="54" t="s">
        <v>4754</v>
      </c>
      <c r="N909" s="50">
        <v>1.054</v>
      </c>
      <c r="O909" s="50">
        <v>230</v>
      </c>
      <c r="P909" s="50">
        <v>3.45</v>
      </c>
      <c r="Q909" s="50">
        <v>0.24149999999999999</v>
      </c>
      <c r="R909" s="50">
        <v>0</v>
      </c>
      <c r="S909" s="50">
        <v>22</v>
      </c>
      <c r="T909" s="53">
        <v>25.69</v>
      </c>
    </row>
    <row r="910" spans="1:20" ht="23.4" x14ac:dyDescent="0.25">
      <c r="A910" s="50">
        <v>909</v>
      </c>
      <c r="B910" s="51">
        <v>243788</v>
      </c>
      <c r="C910" s="50" t="s">
        <v>4101</v>
      </c>
      <c r="D910" s="50" t="s">
        <v>4102</v>
      </c>
      <c r="E910" s="50" t="s">
        <v>4110</v>
      </c>
      <c r="F910" s="50" t="s">
        <v>4103</v>
      </c>
      <c r="G910" s="50">
        <v>2</v>
      </c>
      <c r="H910" s="50" t="s">
        <v>4104</v>
      </c>
      <c r="I910" s="50" t="s">
        <v>14409</v>
      </c>
      <c r="J910" s="50" t="s">
        <v>13379</v>
      </c>
      <c r="K910" s="50" t="s">
        <v>13380</v>
      </c>
      <c r="L910" s="54" t="s">
        <v>14410</v>
      </c>
      <c r="N910" s="50">
        <v>1.17</v>
      </c>
      <c r="O910" s="50">
        <v>230</v>
      </c>
      <c r="P910" s="50">
        <v>3.45</v>
      </c>
      <c r="Q910" s="50">
        <v>0.24149999999999999</v>
      </c>
      <c r="R910" s="50">
        <v>0</v>
      </c>
      <c r="S910" s="50">
        <v>22</v>
      </c>
      <c r="T910" s="53">
        <v>25.69</v>
      </c>
    </row>
    <row r="911" spans="1:20" ht="23.4" x14ac:dyDescent="0.25">
      <c r="A911" s="50">
        <v>910</v>
      </c>
      <c r="B911" s="51">
        <v>243788</v>
      </c>
      <c r="C911" s="50" t="s">
        <v>4101</v>
      </c>
      <c r="D911" s="50" t="s">
        <v>4102</v>
      </c>
      <c r="E911" s="50" t="s">
        <v>4110</v>
      </c>
      <c r="F911" s="50" t="s">
        <v>4103</v>
      </c>
      <c r="G911" s="50">
        <v>2</v>
      </c>
      <c r="H911" s="50" t="s">
        <v>4104</v>
      </c>
      <c r="I911" s="50" t="s">
        <v>14411</v>
      </c>
      <c r="J911" s="50" t="s">
        <v>14412</v>
      </c>
      <c r="K911" s="50" t="s">
        <v>14413</v>
      </c>
      <c r="L911" s="54" t="s">
        <v>14414</v>
      </c>
      <c r="N911" s="50">
        <v>0.63200000000000001</v>
      </c>
      <c r="O911" s="50">
        <v>0</v>
      </c>
      <c r="P911" s="50">
        <v>0</v>
      </c>
      <c r="Q911" s="50">
        <v>0</v>
      </c>
      <c r="R911" s="50">
        <v>0</v>
      </c>
      <c r="S911" s="50">
        <v>17</v>
      </c>
      <c r="T911" s="53">
        <v>17</v>
      </c>
    </row>
    <row r="912" spans="1:20" ht="23.4" x14ac:dyDescent="0.25">
      <c r="A912" s="50">
        <v>911</v>
      </c>
      <c r="B912" s="51">
        <v>243788</v>
      </c>
      <c r="C912" s="50" t="s">
        <v>4101</v>
      </c>
      <c r="D912" s="50" t="s">
        <v>4102</v>
      </c>
      <c r="E912" s="50" t="s">
        <v>4110</v>
      </c>
      <c r="F912" s="50" t="s">
        <v>4103</v>
      </c>
      <c r="G912" s="50">
        <v>2</v>
      </c>
      <c r="H912" s="50" t="s">
        <v>4104</v>
      </c>
      <c r="I912" s="50" t="s">
        <v>12657</v>
      </c>
      <c r="J912" s="50" t="s">
        <v>14415</v>
      </c>
      <c r="K912" s="50" t="s">
        <v>12831</v>
      </c>
      <c r="L912" s="54" t="s">
        <v>14416</v>
      </c>
      <c r="N912" s="50">
        <v>0.29199999999999998</v>
      </c>
      <c r="O912" s="50">
        <v>0</v>
      </c>
      <c r="P912" s="50">
        <v>0</v>
      </c>
      <c r="Q912" s="50">
        <v>0</v>
      </c>
      <c r="R912" s="50">
        <v>0</v>
      </c>
      <c r="S912" s="50">
        <v>17</v>
      </c>
      <c r="T912" s="53">
        <v>17</v>
      </c>
    </row>
    <row r="913" spans="1:20" ht="23.4" x14ac:dyDescent="0.25">
      <c r="A913" s="50">
        <v>912</v>
      </c>
      <c r="B913" s="51">
        <v>243788</v>
      </c>
      <c r="C913" s="50" t="s">
        <v>4101</v>
      </c>
      <c r="D913" s="50" t="s">
        <v>4102</v>
      </c>
      <c r="E913" s="50" t="s">
        <v>4110</v>
      </c>
      <c r="F913" s="50" t="s">
        <v>4103</v>
      </c>
      <c r="G913" s="50">
        <v>2</v>
      </c>
      <c r="H913" s="50" t="s">
        <v>4104</v>
      </c>
      <c r="I913" s="50" t="s">
        <v>14417</v>
      </c>
      <c r="J913" s="50" t="s">
        <v>14418</v>
      </c>
      <c r="K913" s="50" t="s">
        <v>14419</v>
      </c>
      <c r="L913" s="54" t="s">
        <v>14420</v>
      </c>
      <c r="N913" s="50">
        <v>0.61199999999999999</v>
      </c>
      <c r="O913" s="50">
        <v>0</v>
      </c>
      <c r="P913" s="50">
        <v>0</v>
      </c>
      <c r="Q913" s="50">
        <v>0</v>
      </c>
      <c r="R913" s="50">
        <v>0</v>
      </c>
      <c r="S913" s="50">
        <v>17</v>
      </c>
      <c r="T913" s="53">
        <v>17</v>
      </c>
    </row>
    <row r="914" spans="1:20" ht="23.4" x14ac:dyDescent="0.25">
      <c r="A914" s="50">
        <v>913</v>
      </c>
      <c r="B914" s="51">
        <v>243788</v>
      </c>
      <c r="C914" s="50" t="s">
        <v>4101</v>
      </c>
      <c r="D914" s="50" t="s">
        <v>4102</v>
      </c>
      <c r="E914" s="50" t="s">
        <v>4110</v>
      </c>
      <c r="F914" s="50" t="s">
        <v>4103</v>
      </c>
      <c r="G914" s="50">
        <v>2</v>
      </c>
      <c r="H914" s="50" t="s">
        <v>4104</v>
      </c>
      <c r="I914" s="50" t="s">
        <v>12662</v>
      </c>
      <c r="J914" s="50" t="s">
        <v>12659</v>
      </c>
      <c r="K914" s="50" t="s">
        <v>13745</v>
      </c>
      <c r="L914" s="54" t="s">
        <v>14421</v>
      </c>
      <c r="N914" s="50">
        <v>0.73</v>
      </c>
      <c r="O914" s="50">
        <v>0</v>
      </c>
      <c r="P914" s="50">
        <v>0</v>
      </c>
      <c r="Q914" s="50">
        <v>0</v>
      </c>
      <c r="R914" s="50">
        <v>0</v>
      </c>
      <c r="S914" s="50">
        <v>17</v>
      </c>
      <c r="T914" s="53">
        <v>17</v>
      </c>
    </row>
    <row r="915" spans="1:20" ht="23.4" x14ac:dyDescent="0.25">
      <c r="A915" s="50">
        <v>914</v>
      </c>
      <c r="B915" s="51">
        <v>243788</v>
      </c>
      <c r="C915" s="50" t="s">
        <v>4101</v>
      </c>
      <c r="D915" s="50" t="s">
        <v>4102</v>
      </c>
      <c r="E915" s="50" t="s">
        <v>4110</v>
      </c>
      <c r="F915" s="50" t="s">
        <v>4103</v>
      </c>
      <c r="G915" s="50">
        <v>2</v>
      </c>
      <c r="H915" s="50" t="s">
        <v>4104</v>
      </c>
      <c r="I915" s="50" t="s">
        <v>14422</v>
      </c>
      <c r="J915" s="50" t="s">
        <v>14423</v>
      </c>
      <c r="K915" s="50" t="s">
        <v>14424</v>
      </c>
      <c r="L915" s="54" t="s">
        <v>14425</v>
      </c>
      <c r="N915" s="50">
        <v>0.624</v>
      </c>
      <c r="O915" s="50">
        <v>0</v>
      </c>
      <c r="P915" s="50">
        <v>0</v>
      </c>
      <c r="Q915" s="50">
        <v>0</v>
      </c>
      <c r="R915" s="50">
        <v>15</v>
      </c>
      <c r="S915" s="50">
        <v>32</v>
      </c>
      <c r="T915" s="53">
        <v>32</v>
      </c>
    </row>
    <row r="916" spans="1:20" ht="23.4" x14ac:dyDescent="0.25">
      <c r="A916" s="50">
        <v>915</v>
      </c>
      <c r="B916" s="51">
        <v>243788</v>
      </c>
      <c r="C916" s="50" t="s">
        <v>4101</v>
      </c>
      <c r="D916" s="50" t="s">
        <v>4102</v>
      </c>
      <c r="E916" s="50" t="s">
        <v>4110</v>
      </c>
      <c r="F916" s="50" t="s">
        <v>4103</v>
      </c>
      <c r="G916" s="50">
        <v>2</v>
      </c>
      <c r="H916" s="50" t="s">
        <v>4104</v>
      </c>
      <c r="I916" s="50" t="s">
        <v>14426</v>
      </c>
      <c r="J916" s="50" t="s">
        <v>4717</v>
      </c>
      <c r="K916" s="50" t="s">
        <v>14427</v>
      </c>
      <c r="L916" s="54" t="s">
        <v>14428</v>
      </c>
      <c r="N916" s="50">
        <v>0.62</v>
      </c>
      <c r="O916" s="50">
        <v>0</v>
      </c>
      <c r="P916" s="50">
        <v>0</v>
      </c>
      <c r="Q916" s="50">
        <v>0</v>
      </c>
      <c r="R916" s="50">
        <v>0</v>
      </c>
      <c r="S916" s="50">
        <v>17</v>
      </c>
      <c r="T916" s="53">
        <v>17</v>
      </c>
    </row>
    <row r="917" spans="1:20" ht="23.4" x14ac:dyDescent="0.25">
      <c r="A917" s="50">
        <v>916</v>
      </c>
      <c r="B917" s="51">
        <v>243788</v>
      </c>
      <c r="C917" s="50" t="s">
        <v>4101</v>
      </c>
      <c r="D917" s="50" t="s">
        <v>4102</v>
      </c>
      <c r="E917" s="50" t="s">
        <v>4110</v>
      </c>
      <c r="F917" s="50" t="s">
        <v>4103</v>
      </c>
      <c r="G917" s="50">
        <v>2</v>
      </c>
      <c r="H917" s="50" t="s">
        <v>4104</v>
      </c>
      <c r="I917" s="50" t="s">
        <v>12671</v>
      </c>
      <c r="J917" s="50" t="s">
        <v>11304</v>
      </c>
      <c r="K917" s="50" t="s">
        <v>11305</v>
      </c>
      <c r="L917" s="54" t="s">
        <v>11306</v>
      </c>
      <c r="N917" s="50">
        <v>0.90600000000000003</v>
      </c>
      <c r="O917" s="50">
        <v>0</v>
      </c>
      <c r="P917" s="50">
        <v>0</v>
      </c>
      <c r="Q917" s="50">
        <v>0</v>
      </c>
      <c r="R917" s="50">
        <v>0</v>
      </c>
      <c r="S917" s="50">
        <v>17</v>
      </c>
      <c r="T917" s="53">
        <v>17</v>
      </c>
    </row>
    <row r="918" spans="1:20" ht="23.4" x14ac:dyDescent="0.25">
      <c r="A918" s="50">
        <v>917</v>
      </c>
      <c r="B918" s="51">
        <v>243788</v>
      </c>
      <c r="C918" s="50" t="s">
        <v>4101</v>
      </c>
      <c r="D918" s="50" t="s">
        <v>4102</v>
      </c>
      <c r="E918" s="50" t="s">
        <v>4110</v>
      </c>
      <c r="F918" s="50" t="s">
        <v>4103</v>
      </c>
      <c r="G918" s="50">
        <v>2</v>
      </c>
      <c r="H918" s="50" t="s">
        <v>4104</v>
      </c>
      <c r="I918" s="50" t="s">
        <v>14429</v>
      </c>
      <c r="J918" s="50" t="s">
        <v>14430</v>
      </c>
      <c r="K918" s="50" t="s">
        <v>14431</v>
      </c>
      <c r="L918" s="54" t="s">
        <v>14432</v>
      </c>
      <c r="N918" s="50">
        <v>0.622</v>
      </c>
      <c r="O918" s="50">
        <v>0</v>
      </c>
      <c r="P918" s="50">
        <v>0</v>
      </c>
      <c r="Q918" s="50">
        <v>0</v>
      </c>
      <c r="R918" s="50">
        <v>0</v>
      </c>
      <c r="S918" s="50">
        <v>17</v>
      </c>
      <c r="T918" s="53">
        <v>17</v>
      </c>
    </row>
    <row r="919" spans="1:20" ht="23.4" x14ac:dyDescent="0.25">
      <c r="A919" s="50">
        <v>918</v>
      </c>
      <c r="B919" s="51">
        <v>243788</v>
      </c>
      <c r="C919" s="50" t="s">
        <v>4101</v>
      </c>
      <c r="D919" s="50" t="s">
        <v>4102</v>
      </c>
      <c r="E919" s="50" t="s">
        <v>4110</v>
      </c>
      <c r="F919" s="50" t="s">
        <v>4103</v>
      </c>
      <c r="G919" s="50">
        <v>2</v>
      </c>
      <c r="H919" s="50" t="s">
        <v>4104</v>
      </c>
      <c r="I919" s="50" t="s">
        <v>12679</v>
      </c>
      <c r="J919" s="50" t="s">
        <v>14433</v>
      </c>
      <c r="K919" s="50" t="s">
        <v>14434</v>
      </c>
      <c r="L919" s="54" t="s">
        <v>14435</v>
      </c>
      <c r="N919" s="50">
        <v>0.26</v>
      </c>
      <c r="O919" s="50">
        <v>0</v>
      </c>
      <c r="P919" s="50">
        <v>0</v>
      </c>
      <c r="Q919" s="50">
        <v>0</v>
      </c>
      <c r="R919" s="50">
        <v>0</v>
      </c>
      <c r="S919" s="50">
        <v>17</v>
      </c>
      <c r="T919" s="53">
        <v>17</v>
      </c>
    </row>
    <row r="920" spans="1:20" ht="23.4" x14ac:dyDescent="0.25">
      <c r="A920" s="50">
        <v>919</v>
      </c>
      <c r="B920" s="51">
        <v>243788</v>
      </c>
      <c r="C920" s="50" t="s">
        <v>4101</v>
      </c>
      <c r="D920" s="50" t="s">
        <v>4102</v>
      </c>
      <c r="E920" s="50" t="s">
        <v>4110</v>
      </c>
      <c r="F920" s="50" t="s">
        <v>4103</v>
      </c>
      <c r="G920" s="50">
        <v>2</v>
      </c>
      <c r="H920" s="50" t="s">
        <v>4104</v>
      </c>
      <c r="I920" s="50" t="s">
        <v>12675</v>
      </c>
      <c r="J920" s="50" t="s">
        <v>12673</v>
      </c>
      <c r="K920" s="50" t="s">
        <v>14436</v>
      </c>
      <c r="L920" s="54" t="s">
        <v>14437</v>
      </c>
      <c r="N920" s="50">
        <v>1.3620000000000001</v>
      </c>
      <c r="O920" s="50">
        <v>0</v>
      </c>
      <c r="P920" s="50">
        <v>0</v>
      </c>
      <c r="Q920" s="50">
        <v>0</v>
      </c>
      <c r="R920" s="50">
        <v>0</v>
      </c>
      <c r="S920" s="50">
        <v>22</v>
      </c>
      <c r="T920" s="53">
        <v>22</v>
      </c>
    </row>
    <row r="921" spans="1:20" ht="23.4" x14ac:dyDescent="0.25">
      <c r="A921" s="50">
        <v>920</v>
      </c>
      <c r="B921" s="51">
        <v>243788</v>
      </c>
      <c r="C921" s="50" t="s">
        <v>4101</v>
      </c>
      <c r="D921" s="50" t="s">
        <v>4102</v>
      </c>
      <c r="E921" s="50" t="s">
        <v>4110</v>
      </c>
      <c r="F921" s="50" t="s">
        <v>4103</v>
      </c>
      <c r="G921" s="50">
        <v>2</v>
      </c>
      <c r="H921" s="50" t="s">
        <v>4104</v>
      </c>
      <c r="I921" s="50" t="s">
        <v>14438</v>
      </c>
      <c r="J921" s="50" t="s">
        <v>14439</v>
      </c>
      <c r="K921" s="50" t="s">
        <v>14440</v>
      </c>
      <c r="L921" s="54" t="s">
        <v>14441</v>
      </c>
      <c r="N921" s="50">
        <v>1.17</v>
      </c>
      <c r="O921" s="50">
        <v>0</v>
      </c>
      <c r="P921" s="50">
        <v>0</v>
      </c>
      <c r="Q921" s="50">
        <v>0</v>
      </c>
      <c r="R921" s="50">
        <v>0</v>
      </c>
      <c r="S921" s="50">
        <v>22</v>
      </c>
      <c r="T921" s="53">
        <v>22</v>
      </c>
    </row>
    <row r="922" spans="1:20" ht="23.4" x14ac:dyDescent="0.25">
      <c r="A922" s="50">
        <v>921</v>
      </c>
      <c r="B922" s="51">
        <v>243788</v>
      </c>
      <c r="C922" s="50" t="s">
        <v>4101</v>
      </c>
      <c r="D922" s="50" t="s">
        <v>4102</v>
      </c>
      <c r="E922" s="50" t="s">
        <v>4110</v>
      </c>
      <c r="F922" s="50" t="s">
        <v>4103</v>
      </c>
      <c r="G922" s="50">
        <v>2</v>
      </c>
      <c r="H922" s="50" t="s">
        <v>4104</v>
      </c>
      <c r="I922" s="50" t="s">
        <v>14442</v>
      </c>
      <c r="J922" s="50" t="s">
        <v>14443</v>
      </c>
      <c r="K922" s="50" t="s">
        <v>14444</v>
      </c>
      <c r="L922" s="54" t="s">
        <v>14445</v>
      </c>
      <c r="N922" s="50">
        <v>0.73799999999999999</v>
      </c>
      <c r="O922" s="50">
        <v>0</v>
      </c>
      <c r="P922" s="50">
        <v>0</v>
      </c>
      <c r="Q922" s="50">
        <v>0</v>
      </c>
      <c r="R922" s="50">
        <v>0</v>
      </c>
      <c r="S922" s="50">
        <v>17</v>
      </c>
      <c r="T922" s="53">
        <v>17</v>
      </c>
    </row>
    <row r="923" spans="1:20" ht="23.4" x14ac:dyDescent="0.25">
      <c r="A923" s="50">
        <v>922</v>
      </c>
      <c r="B923" s="51">
        <v>243788</v>
      </c>
      <c r="C923" s="50" t="s">
        <v>4101</v>
      </c>
      <c r="D923" s="50" t="s">
        <v>4102</v>
      </c>
      <c r="E923" s="50" t="s">
        <v>4110</v>
      </c>
      <c r="F923" s="50" t="s">
        <v>4103</v>
      </c>
      <c r="G923" s="50">
        <v>2</v>
      </c>
      <c r="H923" s="50" t="s">
        <v>4104</v>
      </c>
      <c r="I923" s="50" t="s">
        <v>14446</v>
      </c>
      <c r="J923" s="50" t="s">
        <v>14447</v>
      </c>
      <c r="K923" s="50" t="s">
        <v>14448</v>
      </c>
      <c r="L923" s="54" t="s">
        <v>14449</v>
      </c>
      <c r="N923" s="50">
        <v>2.278</v>
      </c>
      <c r="O923" s="50">
        <v>0</v>
      </c>
      <c r="P923" s="50">
        <v>0</v>
      </c>
      <c r="Q923" s="50">
        <v>0</v>
      </c>
      <c r="R923" s="50">
        <v>0</v>
      </c>
      <c r="S923" s="50">
        <v>37</v>
      </c>
      <c r="T923" s="53">
        <v>37</v>
      </c>
    </row>
    <row r="924" spans="1:20" ht="23.4" x14ac:dyDescent="0.25">
      <c r="A924" s="50">
        <v>923</v>
      </c>
      <c r="B924" s="51">
        <v>243788</v>
      </c>
      <c r="C924" s="50" t="s">
        <v>4101</v>
      </c>
      <c r="D924" s="50" t="s">
        <v>4102</v>
      </c>
      <c r="E924" s="50" t="s">
        <v>4110</v>
      </c>
      <c r="F924" s="50" t="s">
        <v>4103</v>
      </c>
      <c r="G924" s="50">
        <v>2</v>
      </c>
      <c r="H924" s="50" t="s">
        <v>4104</v>
      </c>
      <c r="I924" s="50" t="s">
        <v>12666</v>
      </c>
      <c r="J924" s="50" t="s">
        <v>5951</v>
      </c>
      <c r="K924" s="50" t="s">
        <v>13784</v>
      </c>
      <c r="L924" s="54" t="s">
        <v>14450</v>
      </c>
      <c r="N924" s="50">
        <v>0.27200000000000002</v>
      </c>
      <c r="O924" s="50">
        <v>0</v>
      </c>
      <c r="P924" s="50">
        <v>0</v>
      </c>
      <c r="Q924" s="50">
        <v>0</v>
      </c>
      <c r="R924" s="50">
        <v>0</v>
      </c>
      <c r="S924" s="50">
        <v>17</v>
      </c>
      <c r="T924" s="53">
        <v>17</v>
      </c>
    </row>
    <row r="925" spans="1:20" ht="23.4" x14ac:dyDescent="0.25">
      <c r="A925" s="50">
        <v>924</v>
      </c>
      <c r="B925" s="51">
        <v>243788</v>
      </c>
      <c r="C925" s="50" t="s">
        <v>4101</v>
      </c>
      <c r="D925" s="50" t="s">
        <v>4102</v>
      </c>
      <c r="E925" s="50" t="s">
        <v>4110</v>
      </c>
      <c r="F925" s="50" t="s">
        <v>4103</v>
      </c>
      <c r="G925" s="50">
        <v>2</v>
      </c>
      <c r="H925" s="50" t="s">
        <v>4104</v>
      </c>
      <c r="I925" s="50" t="s">
        <v>12683</v>
      </c>
      <c r="J925" s="50" t="s">
        <v>14451</v>
      </c>
      <c r="K925" s="50" t="s">
        <v>14452</v>
      </c>
      <c r="L925" s="54" t="s">
        <v>14453</v>
      </c>
      <c r="N925" s="50">
        <v>0.41199999999999998</v>
      </c>
      <c r="O925" s="50">
        <v>0</v>
      </c>
      <c r="P925" s="50">
        <v>0</v>
      </c>
      <c r="Q925" s="50">
        <v>0</v>
      </c>
      <c r="R925" s="50">
        <v>0</v>
      </c>
      <c r="S925" s="50">
        <v>17</v>
      </c>
      <c r="T925" s="53">
        <v>17</v>
      </c>
    </row>
    <row r="926" spans="1:20" ht="23.4" x14ac:dyDescent="0.25">
      <c r="A926" s="50">
        <v>925</v>
      </c>
      <c r="B926" s="51">
        <v>243788</v>
      </c>
      <c r="C926" s="50" t="s">
        <v>4101</v>
      </c>
      <c r="D926" s="50" t="s">
        <v>4102</v>
      </c>
      <c r="E926" s="50" t="s">
        <v>4110</v>
      </c>
      <c r="F926" s="50" t="s">
        <v>4103</v>
      </c>
      <c r="G926" s="50">
        <v>2</v>
      </c>
      <c r="H926" s="50" t="s">
        <v>4104</v>
      </c>
      <c r="I926" s="50" t="s">
        <v>14454</v>
      </c>
      <c r="J926" s="50" t="s">
        <v>14455</v>
      </c>
      <c r="K926" s="50" t="s">
        <v>14456</v>
      </c>
      <c r="L926" s="54" t="s">
        <v>14457</v>
      </c>
      <c r="N926" s="50">
        <v>0.68200000000000005</v>
      </c>
      <c r="O926" s="50">
        <v>0</v>
      </c>
      <c r="P926" s="50">
        <v>0</v>
      </c>
      <c r="Q926" s="50">
        <v>0</v>
      </c>
      <c r="R926" s="50">
        <v>0</v>
      </c>
      <c r="S926" s="50">
        <v>17</v>
      </c>
      <c r="T926" s="53">
        <v>17</v>
      </c>
    </row>
    <row r="927" spans="1:20" ht="23.4" x14ac:dyDescent="0.25">
      <c r="A927" s="50">
        <v>926</v>
      </c>
      <c r="B927" s="51">
        <v>243788</v>
      </c>
      <c r="C927" s="50" t="s">
        <v>4101</v>
      </c>
      <c r="D927" s="50" t="s">
        <v>4102</v>
      </c>
      <c r="E927" s="50" t="s">
        <v>4110</v>
      </c>
      <c r="F927" s="50" t="s">
        <v>4103</v>
      </c>
      <c r="G927" s="50">
        <v>2</v>
      </c>
      <c r="H927" s="50" t="s">
        <v>4104</v>
      </c>
      <c r="I927" s="50" t="s">
        <v>14458</v>
      </c>
      <c r="J927" s="50" t="s">
        <v>14459</v>
      </c>
      <c r="K927" s="50" t="s">
        <v>14460</v>
      </c>
      <c r="L927" s="54" t="s">
        <v>14461</v>
      </c>
      <c r="N927" s="50">
        <v>0.6</v>
      </c>
      <c r="O927" s="50">
        <v>180</v>
      </c>
      <c r="P927" s="50">
        <v>2.7</v>
      </c>
      <c r="Q927" s="50">
        <v>0.189</v>
      </c>
      <c r="R927" s="50">
        <v>0</v>
      </c>
      <c r="S927" s="50">
        <v>17</v>
      </c>
      <c r="T927" s="53">
        <v>19.89</v>
      </c>
    </row>
    <row r="928" spans="1:20" ht="23.4" x14ac:dyDescent="0.25">
      <c r="A928" s="50">
        <v>927</v>
      </c>
      <c r="B928" s="51">
        <v>243789</v>
      </c>
      <c r="C928" s="50" t="s">
        <v>4101</v>
      </c>
      <c r="D928" s="50" t="s">
        <v>4102</v>
      </c>
      <c r="E928" s="50" t="s">
        <v>4110</v>
      </c>
      <c r="F928" s="50" t="s">
        <v>4103</v>
      </c>
      <c r="G928" s="50">
        <v>2</v>
      </c>
      <c r="H928" s="50" t="s">
        <v>4104</v>
      </c>
      <c r="I928" s="50" t="s">
        <v>14686</v>
      </c>
      <c r="J928" s="50" t="s">
        <v>14687</v>
      </c>
      <c r="K928" s="50" t="s">
        <v>14688</v>
      </c>
      <c r="L928" s="54" t="s">
        <v>14689</v>
      </c>
      <c r="N928" s="50">
        <v>1.1459999999999999</v>
      </c>
      <c r="O928" s="50">
        <v>280</v>
      </c>
      <c r="P928" s="50">
        <v>4.2</v>
      </c>
      <c r="Q928" s="50">
        <v>0.29399999999999998</v>
      </c>
      <c r="R928" s="50">
        <v>0</v>
      </c>
      <c r="S928" s="50">
        <v>22</v>
      </c>
      <c r="T928" s="53">
        <v>26.49</v>
      </c>
    </row>
    <row r="929" spans="1:20" ht="23.4" x14ac:dyDescent="0.25">
      <c r="A929" s="50">
        <v>928</v>
      </c>
      <c r="B929" s="51">
        <v>243789</v>
      </c>
      <c r="C929" s="50" t="s">
        <v>4101</v>
      </c>
      <c r="D929" s="50" t="s">
        <v>4102</v>
      </c>
      <c r="E929" s="50" t="s">
        <v>4110</v>
      </c>
      <c r="F929" s="50" t="s">
        <v>4103</v>
      </c>
      <c r="G929" s="50">
        <v>2</v>
      </c>
      <c r="H929" s="50" t="s">
        <v>4104</v>
      </c>
      <c r="I929" s="50" t="s">
        <v>14690</v>
      </c>
      <c r="J929" s="50" t="s">
        <v>14691</v>
      </c>
      <c r="K929" s="50" t="s">
        <v>14692</v>
      </c>
      <c r="L929" s="54" t="s">
        <v>14693</v>
      </c>
      <c r="N929" s="50">
        <v>1.1739999999999999</v>
      </c>
      <c r="O929" s="50">
        <v>250</v>
      </c>
      <c r="P929" s="50">
        <v>3.75</v>
      </c>
      <c r="Q929" s="50">
        <v>0.26250000000000001</v>
      </c>
      <c r="R929" s="50">
        <v>0</v>
      </c>
      <c r="S929" s="50">
        <v>22</v>
      </c>
      <c r="T929" s="53">
        <v>26.01</v>
      </c>
    </row>
    <row r="930" spans="1:20" ht="23.4" x14ac:dyDescent="0.25">
      <c r="A930" s="50">
        <v>929</v>
      </c>
      <c r="B930" s="51">
        <v>243789</v>
      </c>
      <c r="C930" s="50" t="s">
        <v>4101</v>
      </c>
      <c r="D930" s="50" t="s">
        <v>4102</v>
      </c>
      <c r="E930" s="50" t="s">
        <v>4110</v>
      </c>
      <c r="F930" s="50" t="s">
        <v>4103</v>
      </c>
      <c r="G930" s="50">
        <v>2</v>
      </c>
      <c r="H930" s="50" t="s">
        <v>4104</v>
      </c>
      <c r="I930" s="50" t="s">
        <v>14694</v>
      </c>
      <c r="J930" s="50" t="s">
        <v>14695</v>
      </c>
      <c r="K930" s="50" t="s">
        <v>14696</v>
      </c>
      <c r="L930" s="54" t="s">
        <v>14697</v>
      </c>
      <c r="N930" s="50">
        <v>0.64200000000000002</v>
      </c>
      <c r="O930" s="50">
        <v>180</v>
      </c>
      <c r="P930" s="50">
        <v>2.7</v>
      </c>
      <c r="Q930" s="50">
        <v>0.189</v>
      </c>
      <c r="R930" s="50">
        <v>0</v>
      </c>
      <c r="S930" s="50">
        <v>17</v>
      </c>
      <c r="T930" s="53">
        <v>19.89</v>
      </c>
    </row>
    <row r="931" spans="1:20" ht="23.4" x14ac:dyDescent="0.25">
      <c r="A931" s="50">
        <v>930</v>
      </c>
      <c r="B931" s="51">
        <v>243789</v>
      </c>
      <c r="C931" s="50" t="s">
        <v>4101</v>
      </c>
      <c r="D931" s="50" t="s">
        <v>4102</v>
      </c>
      <c r="E931" s="50" t="s">
        <v>4110</v>
      </c>
      <c r="F931" s="50" t="s">
        <v>4103</v>
      </c>
      <c r="G931" s="50">
        <v>2</v>
      </c>
      <c r="H931" s="50" t="s">
        <v>4104</v>
      </c>
      <c r="I931" s="50" t="s">
        <v>14698</v>
      </c>
      <c r="J931" s="50" t="s">
        <v>14699</v>
      </c>
      <c r="K931" s="50" t="s">
        <v>14700</v>
      </c>
      <c r="L931" s="54" t="s">
        <v>14701</v>
      </c>
      <c r="N931" s="50">
        <v>0.61599999999999999</v>
      </c>
      <c r="O931" s="50">
        <v>180</v>
      </c>
      <c r="P931" s="50">
        <v>2.7</v>
      </c>
      <c r="Q931" s="50">
        <v>0.189</v>
      </c>
      <c r="R931" s="50">
        <v>0</v>
      </c>
      <c r="S931" s="50">
        <v>17</v>
      </c>
      <c r="T931" s="53">
        <v>19.89</v>
      </c>
    </row>
    <row r="932" spans="1:20" ht="23.4" x14ac:dyDescent="0.25">
      <c r="A932" s="50">
        <v>931</v>
      </c>
      <c r="B932" s="51">
        <v>243789</v>
      </c>
      <c r="C932" s="50" t="s">
        <v>4101</v>
      </c>
      <c r="D932" s="50" t="s">
        <v>4102</v>
      </c>
      <c r="E932" s="50" t="s">
        <v>4110</v>
      </c>
      <c r="F932" s="50" t="s">
        <v>4103</v>
      </c>
      <c r="G932" s="50">
        <v>2</v>
      </c>
      <c r="H932" s="50" t="s">
        <v>4104</v>
      </c>
      <c r="I932" s="50" t="s">
        <v>14702</v>
      </c>
      <c r="J932" s="50" t="s">
        <v>14703</v>
      </c>
      <c r="K932" s="50" t="s">
        <v>14704</v>
      </c>
      <c r="L932" s="54" t="s">
        <v>14705</v>
      </c>
      <c r="N932" s="50">
        <v>0.70399999999999996</v>
      </c>
      <c r="O932" s="50">
        <v>130</v>
      </c>
      <c r="P932" s="50">
        <v>1.95</v>
      </c>
      <c r="Q932" s="50">
        <v>0.13650000000000001</v>
      </c>
      <c r="R932" s="50">
        <v>0</v>
      </c>
      <c r="S932" s="50">
        <v>17</v>
      </c>
      <c r="T932" s="53">
        <v>19.09</v>
      </c>
    </row>
    <row r="933" spans="1:20" ht="23.4" x14ac:dyDescent="0.25">
      <c r="A933" s="50">
        <v>932</v>
      </c>
      <c r="B933" s="51">
        <v>243789</v>
      </c>
      <c r="C933" s="50" t="s">
        <v>4101</v>
      </c>
      <c r="D933" s="50" t="s">
        <v>4102</v>
      </c>
      <c r="E933" s="50" t="s">
        <v>4110</v>
      </c>
      <c r="F933" s="50" t="s">
        <v>4103</v>
      </c>
      <c r="G933" s="50">
        <v>2</v>
      </c>
      <c r="H933" s="50" t="s">
        <v>4104</v>
      </c>
      <c r="I933" s="50" t="s">
        <v>14706</v>
      </c>
      <c r="J933" s="50" t="s">
        <v>14707</v>
      </c>
      <c r="K933" s="50" t="s">
        <v>14708</v>
      </c>
      <c r="L933" s="54" t="s">
        <v>14709</v>
      </c>
      <c r="N933" s="50">
        <v>0.60399999999999998</v>
      </c>
      <c r="O933" s="50">
        <v>180</v>
      </c>
      <c r="P933" s="50">
        <v>2.7</v>
      </c>
      <c r="Q933" s="50">
        <v>0.189</v>
      </c>
      <c r="R933" s="50">
        <v>0</v>
      </c>
      <c r="S933" s="50">
        <v>17</v>
      </c>
      <c r="T933" s="53">
        <v>19.89</v>
      </c>
    </row>
    <row r="934" spans="1:20" ht="23.4" x14ac:dyDescent="0.25">
      <c r="A934" s="50">
        <v>933</v>
      </c>
      <c r="B934" s="51">
        <v>243789</v>
      </c>
      <c r="C934" s="50" t="s">
        <v>4101</v>
      </c>
      <c r="D934" s="50" t="s">
        <v>4102</v>
      </c>
      <c r="E934" s="50" t="s">
        <v>4110</v>
      </c>
      <c r="F934" s="50" t="s">
        <v>4103</v>
      </c>
      <c r="G934" s="50">
        <v>2</v>
      </c>
      <c r="H934" s="50" t="s">
        <v>4104</v>
      </c>
      <c r="I934" s="50" t="s">
        <v>14710</v>
      </c>
      <c r="J934" s="50" t="s">
        <v>14711</v>
      </c>
      <c r="K934" s="50" t="s">
        <v>14712</v>
      </c>
      <c r="L934" s="54" t="s">
        <v>14713</v>
      </c>
      <c r="N934" s="50">
        <v>0.60799999999999998</v>
      </c>
      <c r="O934" s="50">
        <v>180</v>
      </c>
      <c r="P934" s="50">
        <v>2.7</v>
      </c>
      <c r="Q934" s="50">
        <v>0.189</v>
      </c>
      <c r="R934" s="50">
        <v>0</v>
      </c>
      <c r="S934" s="50">
        <v>17</v>
      </c>
      <c r="T934" s="53">
        <v>19.89</v>
      </c>
    </row>
    <row r="935" spans="1:20" ht="23.4" x14ac:dyDescent="0.25">
      <c r="A935" s="50">
        <v>934</v>
      </c>
      <c r="B935" s="51">
        <v>243789</v>
      </c>
      <c r="C935" s="50" t="s">
        <v>4101</v>
      </c>
      <c r="D935" s="50" t="s">
        <v>4102</v>
      </c>
      <c r="E935" s="50" t="s">
        <v>4110</v>
      </c>
      <c r="F935" s="50" t="s">
        <v>4103</v>
      </c>
      <c r="G935" s="50">
        <v>2</v>
      </c>
      <c r="H935" s="50" t="s">
        <v>4104</v>
      </c>
      <c r="I935" s="50" t="s">
        <v>14714</v>
      </c>
      <c r="J935" s="50" t="s">
        <v>14715</v>
      </c>
      <c r="K935" s="50" t="s">
        <v>14716</v>
      </c>
      <c r="L935" s="54" t="s">
        <v>14717</v>
      </c>
      <c r="N935" s="50">
        <v>1.1719999999999999</v>
      </c>
      <c r="O935" s="50">
        <v>280</v>
      </c>
      <c r="P935" s="50">
        <v>4.2</v>
      </c>
      <c r="Q935" s="50">
        <v>0.29399999999999998</v>
      </c>
      <c r="R935" s="50">
        <v>0</v>
      </c>
      <c r="S935" s="50">
        <v>22</v>
      </c>
      <c r="T935" s="53">
        <v>26.49</v>
      </c>
    </row>
    <row r="936" spans="1:20" ht="23.4" x14ac:dyDescent="0.25">
      <c r="A936" s="50">
        <v>935</v>
      </c>
      <c r="B936" s="51">
        <v>243789</v>
      </c>
      <c r="C936" s="50" t="s">
        <v>4101</v>
      </c>
      <c r="D936" s="50" t="s">
        <v>4102</v>
      </c>
      <c r="E936" s="50" t="s">
        <v>4110</v>
      </c>
      <c r="F936" s="50" t="s">
        <v>4103</v>
      </c>
      <c r="G936" s="50">
        <v>2</v>
      </c>
      <c r="H936" s="50" t="s">
        <v>4104</v>
      </c>
      <c r="I936" s="50" t="s">
        <v>14718</v>
      </c>
      <c r="J936" s="50" t="s">
        <v>14719</v>
      </c>
      <c r="K936" s="50" t="s">
        <v>14720</v>
      </c>
      <c r="L936" s="54" t="s">
        <v>14721</v>
      </c>
      <c r="N936" s="50">
        <v>1.234</v>
      </c>
      <c r="O936" s="50">
        <v>280</v>
      </c>
      <c r="P936" s="50">
        <v>4.2</v>
      </c>
      <c r="Q936" s="50">
        <v>0.29399999999999998</v>
      </c>
      <c r="R936" s="50">
        <v>0</v>
      </c>
      <c r="S936" s="50">
        <v>22</v>
      </c>
      <c r="T936" s="53">
        <v>26.49</v>
      </c>
    </row>
    <row r="937" spans="1:20" ht="23.4" x14ac:dyDescent="0.25">
      <c r="A937" s="50">
        <v>936</v>
      </c>
      <c r="B937" s="51">
        <v>243789</v>
      </c>
      <c r="C937" s="50" t="s">
        <v>4101</v>
      </c>
      <c r="D937" s="50" t="s">
        <v>4102</v>
      </c>
      <c r="E937" s="50" t="s">
        <v>4110</v>
      </c>
      <c r="F937" s="50" t="s">
        <v>4103</v>
      </c>
      <c r="G937" s="50">
        <v>2</v>
      </c>
      <c r="H937" s="50" t="s">
        <v>4104</v>
      </c>
      <c r="I937" s="50" t="s">
        <v>14722</v>
      </c>
      <c r="J937" s="50" t="s">
        <v>13351</v>
      </c>
      <c r="K937" s="50" t="s">
        <v>13352</v>
      </c>
      <c r="L937" s="54" t="s">
        <v>13353</v>
      </c>
      <c r="N937" s="50">
        <v>1.778</v>
      </c>
      <c r="O937" s="50">
        <v>330</v>
      </c>
      <c r="P937" s="50">
        <v>4.95</v>
      </c>
      <c r="Q937" s="50">
        <v>0.34649999999999997</v>
      </c>
      <c r="R937" s="50">
        <v>0</v>
      </c>
      <c r="S937" s="50">
        <v>22</v>
      </c>
      <c r="T937" s="53">
        <v>27.3</v>
      </c>
    </row>
    <row r="938" spans="1:20" ht="23.4" x14ac:dyDescent="0.25">
      <c r="A938" s="50">
        <v>937</v>
      </c>
      <c r="B938" s="51">
        <v>243789</v>
      </c>
      <c r="C938" s="50" t="s">
        <v>4101</v>
      </c>
      <c r="D938" s="50" t="s">
        <v>4102</v>
      </c>
      <c r="E938" s="50" t="s">
        <v>4110</v>
      </c>
      <c r="F938" s="50" t="s">
        <v>4103</v>
      </c>
      <c r="G938" s="50">
        <v>2</v>
      </c>
      <c r="H938" s="50" t="s">
        <v>4104</v>
      </c>
      <c r="I938" s="50" t="s">
        <v>14723</v>
      </c>
      <c r="J938" s="50" t="s">
        <v>11921</v>
      </c>
      <c r="K938" s="50" t="s">
        <v>11922</v>
      </c>
      <c r="L938" s="54" t="s">
        <v>11923</v>
      </c>
      <c r="N938" s="50">
        <v>1.5580000000000001</v>
      </c>
      <c r="O938" s="50">
        <v>360</v>
      </c>
      <c r="P938" s="50">
        <v>5.4</v>
      </c>
      <c r="Q938" s="50">
        <v>0.378</v>
      </c>
      <c r="R938" s="50">
        <v>0</v>
      </c>
      <c r="S938" s="50">
        <v>22</v>
      </c>
      <c r="T938" s="53">
        <v>27.78</v>
      </c>
    </row>
    <row r="939" spans="1:20" ht="23.4" x14ac:dyDescent="0.25">
      <c r="A939" s="50">
        <v>938</v>
      </c>
      <c r="B939" s="51">
        <v>243789</v>
      </c>
      <c r="C939" s="50" t="s">
        <v>4101</v>
      </c>
      <c r="D939" s="50" t="s">
        <v>4102</v>
      </c>
      <c r="E939" s="50" t="s">
        <v>4110</v>
      </c>
      <c r="F939" s="50" t="s">
        <v>4103</v>
      </c>
      <c r="G939" s="50">
        <v>2</v>
      </c>
      <c r="H939" s="50" t="s">
        <v>4104</v>
      </c>
      <c r="I939" s="50" t="s">
        <v>14724</v>
      </c>
      <c r="J939" s="50" t="s">
        <v>14725</v>
      </c>
      <c r="K939" s="50" t="s">
        <v>14726</v>
      </c>
      <c r="L939" s="54" t="s">
        <v>14727</v>
      </c>
      <c r="N939" s="50">
        <v>2.1</v>
      </c>
      <c r="O939" s="50">
        <v>530</v>
      </c>
      <c r="P939" s="50">
        <v>7.95</v>
      </c>
      <c r="Q939" s="50">
        <v>0.55649999999999999</v>
      </c>
      <c r="R939" s="50">
        <v>0</v>
      </c>
      <c r="S939" s="50">
        <v>37</v>
      </c>
      <c r="T939" s="53">
        <v>45.51</v>
      </c>
    </row>
    <row r="940" spans="1:20" ht="23.4" x14ac:dyDescent="0.25">
      <c r="A940" s="50">
        <v>939</v>
      </c>
      <c r="B940" s="51">
        <v>243789</v>
      </c>
      <c r="C940" s="50" t="s">
        <v>4101</v>
      </c>
      <c r="D940" s="50" t="s">
        <v>4102</v>
      </c>
      <c r="E940" s="50" t="s">
        <v>4110</v>
      </c>
      <c r="F940" s="50" t="s">
        <v>4103</v>
      </c>
      <c r="G940" s="50">
        <v>2</v>
      </c>
      <c r="H940" s="50" t="s">
        <v>4104</v>
      </c>
      <c r="I940" s="50" t="s">
        <v>14728</v>
      </c>
      <c r="J940" s="50" t="s">
        <v>14729</v>
      </c>
      <c r="K940" s="50" t="s">
        <v>14730</v>
      </c>
      <c r="L940" s="54" t="s">
        <v>14731</v>
      </c>
      <c r="N940" s="50">
        <v>0.58799999999999997</v>
      </c>
      <c r="O940" s="50">
        <v>130</v>
      </c>
      <c r="P940" s="50">
        <v>1.95</v>
      </c>
      <c r="Q940" s="50">
        <v>0.13650000000000001</v>
      </c>
      <c r="R940" s="50">
        <v>0</v>
      </c>
      <c r="S940" s="50">
        <v>17</v>
      </c>
      <c r="T940" s="53">
        <v>19.09</v>
      </c>
    </row>
    <row r="941" spans="1:20" ht="23.4" x14ac:dyDescent="0.25">
      <c r="A941" s="50">
        <v>940</v>
      </c>
      <c r="B941" s="51">
        <v>243789</v>
      </c>
      <c r="C941" s="50" t="s">
        <v>4101</v>
      </c>
      <c r="D941" s="50" t="s">
        <v>4102</v>
      </c>
      <c r="E941" s="50" t="s">
        <v>4110</v>
      </c>
      <c r="F941" s="50" t="s">
        <v>4103</v>
      </c>
      <c r="G941" s="50">
        <v>2</v>
      </c>
      <c r="H941" s="50" t="s">
        <v>4104</v>
      </c>
      <c r="I941" s="50" t="s">
        <v>14732</v>
      </c>
      <c r="J941" s="50" t="s">
        <v>14733</v>
      </c>
      <c r="K941" s="50" t="s">
        <v>14734</v>
      </c>
      <c r="L941" s="54" t="s">
        <v>14735</v>
      </c>
      <c r="N941" s="50">
        <v>0.68400000000000005</v>
      </c>
      <c r="O941" s="50">
        <v>130</v>
      </c>
      <c r="P941" s="50">
        <v>1.95</v>
      </c>
      <c r="Q941" s="50">
        <v>0.13650000000000001</v>
      </c>
      <c r="R941" s="50">
        <v>0</v>
      </c>
      <c r="S941" s="50">
        <v>17</v>
      </c>
      <c r="T941" s="53">
        <v>19.09</v>
      </c>
    </row>
    <row r="942" spans="1:20" ht="23.4" x14ac:dyDescent="0.25">
      <c r="A942" s="50">
        <v>941</v>
      </c>
      <c r="B942" s="51">
        <v>243789</v>
      </c>
      <c r="C942" s="50" t="s">
        <v>4101</v>
      </c>
      <c r="D942" s="50" t="s">
        <v>4102</v>
      </c>
      <c r="E942" s="50" t="s">
        <v>4110</v>
      </c>
      <c r="F942" s="50" t="s">
        <v>4103</v>
      </c>
      <c r="G942" s="50">
        <v>2</v>
      </c>
      <c r="H942" s="50" t="s">
        <v>4104</v>
      </c>
      <c r="I942" s="50" t="s">
        <v>14736</v>
      </c>
      <c r="J942" s="50" t="s">
        <v>14737</v>
      </c>
      <c r="K942" s="50" t="s">
        <v>14738</v>
      </c>
      <c r="L942" s="54" t="s">
        <v>14739</v>
      </c>
      <c r="N942" s="50">
        <v>0.65200000000000002</v>
      </c>
      <c r="O942" s="50">
        <v>130</v>
      </c>
      <c r="P942" s="50">
        <v>1.95</v>
      </c>
      <c r="Q942" s="50">
        <v>0.13650000000000001</v>
      </c>
      <c r="R942" s="50">
        <v>0</v>
      </c>
      <c r="S942" s="50">
        <v>17</v>
      </c>
      <c r="T942" s="53">
        <v>19.09</v>
      </c>
    </row>
    <row r="943" spans="1:20" ht="23.4" x14ac:dyDescent="0.25">
      <c r="A943" s="50">
        <v>942</v>
      </c>
      <c r="B943" s="51">
        <v>243789</v>
      </c>
      <c r="C943" s="50" t="s">
        <v>4101</v>
      </c>
      <c r="D943" s="50" t="s">
        <v>4102</v>
      </c>
      <c r="E943" s="50" t="s">
        <v>4110</v>
      </c>
      <c r="F943" s="50" t="s">
        <v>4103</v>
      </c>
      <c r="G943" s="50">
        <v>2</v>
      </c>
      <c r="H943" s="50" t="s">
        <v>4104</v>
      </c>
      <c r="I943" s="50" t="s">
        <v>14740</v>
      </c>
      <c r="J943" s="50" t="s">
        <v>14741</v>
      </c>
      <c r="K943" s="50" t="s">
        <v>14742</v>
      </c>
      <c r="L943" s="54" t="s">
        <v>14743</v>
      </c>
      <c r="N943" s="50">
        <v>0.65800000000000003</v>
      </c>
      <c r="O943" s="50">
        <v>130</v>
      </c>
      <c r="P943" s="50">
        <v>1.95</v>
      </c>
      <c r="Q943" s="50">
        <v>0.13650000000000001</v>
      </c>
      <c r="R943" s="50">
        <v>0</v>
      </c>
      <c r="S943" s="50">
        <v>17</v>
      </c>
      <c r="T943" s="53">
        <v>19.09</v>
      </c>
    </row>
    <row r="944" spans="1:20" ht="23.4" x14ac:dyDescent="0.25">
      <c r="A944" s="50">
        <v>943</v>
      </c>
      <c r="B944" s="51">
        <v>243789</v>
      </c>
      <c r="C944" s="50" t="s">
        <v>4101</v>
      </c>
      <c r="D944" s="50" t="s">
        <v>4102</v>
      </c>
      <c r="E944" s="50" t="s">
        <v>4110</v>
      </c>
      <c r="F944" s="50" t="s">
        <v>4103</v>
      </c>
      <c r="G944" s="50">
        <v>2</v>
      </c>
      <c r="H944" s="50" t="s">
        <v>4104</v>
      </c>
      <c r="I944" s="50" t="s">
        <v>14744</v>
      </c>
      <c r="J944" s="50" t="s">
        <v>14745</v>
      </c>
      <c r="K944" s="50" t="s">
        <v>14746</v>
      </c>
      <c r="L944" s="54" t="s">
        <v>14747</v>
      </c>
      <c r="N944" s="50">
        <v>0.69</v>
      </c>
      <c r="O944" s="50">
        <v>130</v>
      </c>
      <c r="P944" s="50">
        <v>1.95</v>
      </c>
      <c r="Q944" s="50">
        <v>0.13650000000000001</v>
      </c>
      <c r="R944" s="50">
        <v>0</v>
      </c>
      <c r="S944" s="50">
        <v>17</v>
      </c>
      <c r="T944" s="53">
        <v>19.09</v>
      </c>
    </row>
    <row r="945" spans="1:20" ht="23.4" x14ac:dyDescent="0.25">
      <c r="A945" s="50">
        <v>944</v>
      </c>
      <c r="B945" s="51">
        <v>243789</v>
      </c>
      <c r="C945" s="50" t="s">
        <v>4101</v>
      </c>
      <c r="D945" s="50" t="s">
        <v>4102</v>
      </c>
      <c r="E945" s="50" t="s">
        <v>4110</v>
      </c>
      <c r="F945" s="50" t="s">
        <v>4103</v>
      </c>
      <c r="G945" s="50">
        <v>2</v>
      </c>
      <c r="H945" s="50" t="s">
        <v>4104</v>
      </c>
      <c r="I945" s="50" t="s">
        <v>14748</v>
      </c>
      <c r="J945" s="50" t="s">
        <v>14749</v>
      </c>
      <c r="K945" s="50" t="s">
        <v>14750</v>
      </c>
      <c r="L945" s="54" t="s">
        <v>14751</v>
      </c>
      <c r="N945" s="50">
        <v>0.878</v>
      </c>
      <c r="O945" s="50">
        <v>0</v>
      </c>
      <c r="P945" s="50">
        <v>0</v>
      </c>
      <c r="Q945" s="50">
        <v>0</v>
      </c>
      <c r="R945" s="50">
        <v>0</v>
      </c>
      <c r="S945" s="50">
        <v>17</v>
      </c>
      <c r="T945" s="53">
        <v>17</v>
      </c>
    </row>
    <row r="946" spans="1:20" ht="23.4" x14ac:dyDescent="0.25">
      <c r="A946" s="50">
        <v>945</v>
      </c>
      <c r="B946" s="51">
        <v>243789</v>
      </c>
      <c r="C946" s="50" t="s">
        <v>4101</v>
      </c>
      <c r="D946" s="50" t="s">
        <v>4102</v>
      </c>
      <c r="E946" s="50" t="s">
        <v>4110</v>
      </c>
      <c r="F946" s="50" t="s">
        <v>4103</v>
      </c>
      <c r="G946" s="50">
        <v>2</v>
      </c>
      <c r="H946" s="50" t="s">
        <v>4104</v>
      </c>
      <c r="I946" s="50" t="s">
        <v>14752</v>
      </c>
      <c r="J946" s="50" t="s">
        <v>14753</v>
      </c>
      <c r="K946" s="50" t="s">
        <v>14754</v>
      </c>
      <c r="L946" s="54" t="s">
        <v>14755</v>
      </c>
      <c r="N946" s="50">
        <v>0.65200000000000002</v>
      </c>
      <c r="O946" s="50">
        <v>0</v>
      </c>
      <c r="P946" s="50">
        <v>0</v>
      </c>
      <c r="Q946" s="50">
        <v>0</v>
      </c>
      <c r="R946" s="50">
        <v>0</v>
      </c>
      <c r="S946" s="50">
        <v>17</v>
      </c>
      <c r="T946" s="53">
        <v>17</v>
      </c>
    </row>
    <row r="947" spans="1:20" ht="23.4" x14ac:dyDescent="0.25">
      <c r="A947" s="50">
        <v>946</v>
      </c>
      <c r="B947" s="51">
        <v>243789</v>
      </c>
      <c r="C947" s="50" t="s">
        <v>4101</v>
      </c>
      <c r="D947" s="50" t="s">
        <v>4102</v>
      </c>
      <c r="E947" s="50" t="s">
        <v>4110</v>
      </c>
      <c r="F947" s="50" t="s">
        <v>4103</v>
      </c>
      <c r="G947" s="50">
        <v>2</v>
      </c>
      <c r="H947" s="50" t="s">
        <v>4104</v>
      </c>
      <c r="I947" s="50" t="s">
        <v>14756</v>
      </c>
      <c r="J947" s="50" t="s">
        <v>14757</v>
      </c>
      <c r="K947" s="50" t="s">
        <v>14758</v>
      </c>
      <c r="L947" s="54" t="s">
        <v>14759</v>
      </c>
      <c r="N947" s="50">
        <v>1.264</v>
      </c>
      <c r="O947" s="50">
        <v>0</v>
      </c>
      <c r="P947" s="50">
        <v>0</v>
      </c>
      <c r="Q947" s="50">
        <v>0</v>
      </c>
      <c r="R947" s="50">
        <v>0</v>
      </c>
      <c r="S947" s="50">
        <v>22</v>
      </c>
      <c r="T947" s="53">
        <v>22</v>
      </c>
    </row>
    <row r="948" spans="1:20" ht="23.4" x14ac:dyDescent="0.25">
      <c r="A948" s="50">
        <v>947</v>
      </c>
      <c r="B948" s="51">
        <v>243789</v>
      </c>
      <c r="C948" s="50" t="s">
        <v>4101</v>
      </c>
      <c r="D948" s="50" t="s">
        <v>4102</v>
      </c>
      <c r="E948" s="50" t="s">
        <v>4110</v>
      </c>
      <c r="F948" s="50" t="s">
        <v>4103</v>
      </c>
      <c r="G948" s="50">
        <v>2</v>
      </c>
      <c r="H948" s="50" t="s">
        <v>4104</v>
      </c>
      <c r="I948" s="50" t="s">
        <v>14760</v>
      </c>
      <c r="J948" s="50" t="s">
        <v>14761</v>
      </c>
      <c r="K948" s="50" t="s">
        <v>14762</v>
      </c>
      <c r="L948" s="54" t="s">
        <v>14763</v>
      </c>
      <c r="N948" s="50">
        <v>1.218</v>
      </c>
      <c r="O948" s="50">
        <v>0</v>
      </c>
      <c r="P948" s="50">
        <v>0</v>
      </c>
      <c r="Q948" s="50">
        <v>0</v>
      </c>
      <c r="R948" s="50">
        <v>0</v>
      </c>
      <c r="S948" s="50">
        <v>22</v>
      </c>
      <c r="T948" s="53">
        <v>22</v>
      </c>
    </row>
    <row r="949" spans="1:20" ht="23.4" x14ac:dyDescent="0.25">
      <c r="A949" s="50">
        <v>948</v>
      </c>
      <c r="B949" s="51">
        <v>243789</v>
      </c>
      <c r="C949" s="50" t="s">
        <v>4101</v>
      </c>
      <c r="D949" s="50" t="s">
        <v>4102</v>
      </c>
      <c r="E949" s="50" t="s">
        <v>4110</v>
      </c>
      <c r="F949" s="50" t="s">
        <v>4103</v>
      </c>
      <c r="G949" s="50">
        <v>2</v>
      </c>
      <c r="H949" s="50" t="s">
        <v>4104</v>
      </c>
      <c r="I949" s="50" t="s">
        <v>14764</v>
      </c>
      <c r="J949" s="50" t="s">
        <v>12698</v>
      </c>
      <c r="K949" s="50" t="s">
        <v>14765</v>
      </c>
      <c r="L949" s="54" t="s">
        <v>14766</v>
      </c>
      <c r="N949" s="50">
        <v>0.624</v>
      </c>
      <c r="O949" s="50">
        <v>0</v>
      </c>
      <c r="P949" s="50">
        <v>0</v>
      </c>
      <c r="Q949" s="50">
        <v>0</v>
      </c>
      <c r="R949" s="50">
        <v>0</v>
      </c>
      <c r="S949" s="50">
        <v>17</v>
      </c>
      <c r="T949" s="53">
        <v>17</v>
      </c>
    </row>
    <row r="950" spans="1:20" ht="23.4" x14ac:dyDescent="0.25">
      <c r="A950" s="50">
        <v>949</v>
      </c>
      <c r="B950" s="51">
        <v>243789</v>
      </c>
      <c r="C950" s="50" t="s">
        <v>4101</v>
      </c>
      <c r="D950" s="50" t="s">
        <v>4102</v>
      </c>
      <c r="E950" s="50" t="s">
        <v>4110</v>
      </c>
      <c r="F950" s="50" t="s">
        <v>4103</v>
      </c>
      <c r="G950" s="50">
        <v>2</v>
      </c>
      <c r="H950" s="50" t="s">
        <v>4104</v>
      </c>
      <c r="I950" s="50" t="s">
        <v>14767</v>
      </c>
      <c r="J950" s="50" t="s">
        <v>14768</v>
      </c>
      <c r="K950" s="50" t="s">
        <v>14769</v>
      </c>
      <c r="L950" s="54" t="s">
        <v>14770</v>
      </c>
      <c r="N950" s="50">
        <v>0.29399999999999998</v>
      </c>
      <c r="O950" s="50">
        <v>0</v>
      </c>
      <c r="P950" s="50">
        <v>0</v>
      </c>
      <c r="Q950" s="50">
        <v>0</v>
      </c>
      <c r="R950" s="50">
        <v>0</v>
      </c>
      <c r="S950" s="50">
        <v>17</v>
      </c>
      <c r="T950" s="53">
        <v>17</v>
      </c>
    </row>
    <row r="951" spans="1:20" ht="23.4" x14ac:dyDescent="0.25">
      <c r="A951" s="50">
        <v>950</v>
      </c>
      <c r="B951" s="51">
        <v>243789</v>
      </c>
      <c r="C951" s="50" t="s">
        <v>4101</v>
      </c>
      <c r="D951" s="50" t="s">
        <v>4102</v>
      </c>
      <c r="E951" s="50" t="s">
        <v>4110</v>
      </c>
      <c r="F951" s="50" t="s">
        <v>4103</v>
      </c>
      <c r="G951" s="50">
        <v>2</v>
      </c>
      <c r="H951" s="50" t="s">
        <v>4104</v>
      </c>
      <c r="I951" s="50" t="s">
        <v>14771</v>
      </c>
      <c r="J951" s="50" t="s">
        <v>7565</v>
      </c>
      <c r="K951" s="50" t="s">
        <v>14772</v>
      </c>
      <c r="L951" s="54" t="s">
        <v>14773</v>
      </c>
      <c r="N951" s="50">
        <v>1.964</v>
      </c>
      <c r="O951" s="50">
        <v>0</v>
      </c>
      <c r="P951" s="50">
        <v>0</v>
      </c>
      <c r="Q951" s="50">
        <v>0</v>
      </c>
      <c r="R951" s="50">
        <v>0</v>
      </c>
      <c r="S951" s="50">
        <v>22</v>
      </c>
      <c r="T951" s="53">
        <v>22</v>
      </c>
    </row>
    <row r="952" spans="1:20" ht="23.4" x14ac:dyDescent="0.25">
      <c r="A952" s="50">
        <v>951</v>
      </c>
      <c r="B952" s="51">
        <v>243789</v>
      </c>
      <c r="C952" s="50" t="s">
        <v>4101</v>
      </c>
      <c r="D952" s="50" t="s">
        <v>4102</v>
      </c>
      <c r="E952" s="50" t="s">
        <v>4110</v>
      </c>
      <c r="F952" s="50" t="s">
        <v>4103</v>
      </c>
      <c r="G952" s="50">
        <v>2</v>
      </c>
      <c r="H952" s="50" t="s">
        <v>4104</v>
      </c>
      <c r="I952" s="50" t="s">
        <v>14774</v>
      </c>
      <c r="J952" s="50" t="s">
        <v>2882</v>
      </c>
      <c r="K952" s="50" t="s">
        <v>14146</v>
      </c>
      <c r="L952" s="54" t="s">
        <v>14147</v>
      </c>
      <c r="N952" s="50">
        <v>0.79</v>
      </c>
      <c r="O952" s="50">
        <v>0</v>
      </c>
      <c r="P952" s="50">
        <v>0</v>
      </c>
      <c r="Q952" s="50">
        <v>0</v>
      </c>
      <c r="R952" s="50">
        <v>0</v>
      </c>
      <c r="S952" s="50">
        <v>17</v>
      </c>
      <c r="T952" s="53">
        <v>17</v>
      </c>
    </row>
    <row r="953" spans="1:20" ht="23.4" x14ac:dyDescent="0.25">
      <c r="A953" s="50">
        <v>952</v>
      </c>
      <c r="B953" s="51">
        <v>243789</v>
      </c>
      <c r="C953" s="50" t="s">
        <v>4101</v>
      </c>
      <c r="D953" s="50" t="s">
        <v>4102</v>
      </c>
      <c r="E953" s="50" t="s">
        <v>4110</v>
      </c>
      <c r="F953" s="50" t="s">
        <v>4103</v>
      </c>
      <c r="G953" s="50">
        <v>2</v>
      </c>
      <c r="H953" s="50" t="s">
        <v>4104</v>
      </c>
      <c r="I953" s="50" t="s">
        <v>14775</v>
      </c>
      <c r="J953" s="50" t="s">
        <v>14776</v>
      </c>
      <c r="K953" s="50" t="s">
        <v>14777</v>
      </c>
      <c r="L953" s="54" t="s">
        <v>14778</v>
      </c>
      <c r="N953" s="50">
        <v>0.64600000000000002</v>
      </c>
      <c r="O953" s="50">
        <v>0</v>
      </c>
      <c r="P953" s="50">
        <v>0</v>
      </c>
      <c r="Q953" s="50">
        <v>0</v>
      </c>
      <c r="R953" s="50">
        <v>0</v>
      </c>
      <c r="S953" s="50">
        <v>17</v>
      </c>
      <c r="T953" s="53">
        <v>17</v>
      </c>
    </row>
    <row r="954" spans="1:20" ht="23.4" x14ac:dyDescent="0.25">
      <c r="A954" s="50">
        <v>953</v>
      </c>
      <c r="B954" s="51">
        <v>243789</v>
      </c>
      <c r="C954" s="50" t="s">
        <v>4101</v>
      </c>
      <c r="D954" s="50" t="s">
        <v>4102</v>
      </c>
      <c r="E954" s="50" t="s">
        <v>4110</v>
      </c>
      <c r="F954" s="50" t="s">
        <v>4103</v>
      </c>
      <c r="G954" s="50">
        <v>2</v>
      </c>
      <c r="H954" s="50" t="s">
        <v>4104</v>
      </c>
      <c r="I954" s="50" t="s">
        <v>14779</v>
      </c>
      <c r="J954" s="50" t="s">
        <v>14780</v>
      </c>
      <c r="K954" s="50" t="s">
        <v>14781</v>
      </c>
      <c r="L954" s="54" t="s">
        <v>14782</v>
      </c>
      <c r="N954" s="50">
        <v>1.3240000000000001</v>
      </c>
      <c r="O954" s="50">
        <v>0</v>
      </c>
      <c r="P954" s="50">
        <v>0</v>
      </c>
      <c r="Q954" s="50">
        <v>0</v>
      </c>
      <c r="R954" s="50">
        <v>0</v>
      </c>
      <c r="S954" s="50">
        <v>22</v>
      </c>
      <c r="T954" s="53">
        <v>22</v>
      </c>
    </row>
    <row r="955" spans="1:20" ht="23.4" x14ac:dyDescent="0.25">
      <c r="A955" s="50">
        <v>954</v>
      </c>
      <c r="B955" s="51">
        <v>243789</v>
      </c>
      <c r="C955" s="50" t="s">
        <v>4101</v>
      </c>
      <c r="D955" s="50" t="s">
        <v>4102</v>
      </c>
      <c r="E955" s="50" t="s">
        <v>4110</v>
      </c>
      <c r="F955" s="50" t="s">
        <v>4103</v>
      </c>
      <c r="G955" s="50">
        <v>2</v>
      </c>
      <c r="H955" s="50" t="s">
        <v>4104</v>
      </c>
      <c r="I955" s="50" t="s">
        <v>14783</v>
      </c>
      <c r="J955" s="50" t="s">
        <v>12701</v>
      </c>
      <c r="K955" s="50" t="s">
        <v>11769</v>
      </c>
      <c r="L955" s="54" t="s">
        <v>14784</v>
      </c>
      <c r="N955" s="50">
        <v>0.65800000000000003</v>
      </c>
      <c r="O955" s="50">
        <v>0</v>
      </c>
      <c r="P955" s="50">
        <v>0</v>
      </c>
      <c r="Q955" s="50">
        <v>0</v>
      </c>
      <c r="R955" s="50">
        <v>0</v>
      </c>
      <c r="S955" s="50">
        <v>17</v>
      </c>
      <c r="T955" s="53">
        <v>17</v>
      </c>
    </row>
    <row r="956" spans="1:20" ht="23.4" x14ac:dyDescent="0.25">
      <c r="A956" s="50">
        <v>955</v>
      </c>
      <c r="B956" s="51">
        <v>243789</v>
      </c>
      <c r="C956" s="50" t="s">
        <v>4101</v>
      </c>
      <c r="D956" s="50" t="s">
        <v>4102</v>
      </c>
      <c r="E956" s="50" t="s">
        <v>4110</v>
      </c>
      <c r="F956" s="50" t="s">
        <v>4103</v>
      </c>
      <c r="G956" s="50">
        <v>2</v>
      </c>
      <c r="H956" s="50" t="s">
        <v>4104</v>
      </c>
      <c r="I956" s="50" t="s">
        <v>14785</v>
      </c>
      <c r="J956" s="50" t="s">
        <v>14786</v>
      </c>
      <c r="K956" s="50" t="s">
        <v>14787</v>
      </c>
      <c r="L956" s="54" t="s">
        <v>14788</v>
      </c>
      <c r="N956" s="50">
        <v>1.76</v>
      </c>
      <c r="O956" s="50">
        <v>0</v>
      </c>
      <c r="P956" s="50">
        <v>0</v>
      </c>
      <c r="Q956" s="50">
        <v>0</v>
      </c>
      <c r="R956" s="50">
        <v>0</v>
      </c>
      <c r="S956" s="50">
        <v>22</v>
      </c>
      <c r="T956" s="53">
        <v>22</v>
      </c>
    </row>
    <row r="957" spans="1:20" ht="23.4" x14ac:dyDescent="0.25">
      <c r="A957" s="50">
        <v>956</v>
      </c>
      <c r="B957" s="51">
        <v>243789</v>
      </c>
      <c r="C957" s="50" t="s">
        <v>4101</v>
      </c>
      <c r="D957" s="50" t="s">
        <v>4102</v>
      </c>
      <c r="E957" s="50" t="s">
        <v>4110</v>
      </c>
      <c r="F957" s="50" t="s">
        <v>4103</v>
      </c>
      <c r="G957" s="50">
        <v>2</v>
      </c>
      <c r="H957" s="50" t="s">
        <v>4104</v>
      </c>
      <c r="I957" s="50" t="s">
        <v>14789</v>
      </c>
      <c r="J957" s="50" t="s">
        <v>9788</v>
      </c>
      <c r="K957" s="50" t="s">
        <v>14790</v>
      </c>
      <c r="L957" s="54" t="s">
        <v>14791</v>
      </c>
      <c r="N957" s="50">
        <v>2.2040000000000002</v>
      </c>
      <c r="O957" s="50">
        <v>0</v>
      </c>
      <c r="P957" s="50">
        <v>0</v>
      </c>
      <c r="Q957" s="50">
        <v>0</v>
      </c>
      <c r="R957" s="50">
        <v>0</v>
      </c>
      <c r="S957" s="50">
        <v>37</v>
      </c>
      <c r="T957" s="53">
        <v>37</v>
      </c>
    </row>
    <row r="958" spans="1:20" ht="23.4" x14ac:dyDescent="0.25">
      <c r="A958" s="50">
        <v>957</v>
      </c>
      <c r="B958" s="51">
        <v>243789</v>
      </c>
      <c r="C958" s="50" t="s">
        <v>4101</v>
      </c>
      <c r="D958" s="50" t="s">
        <v>4102</v>
      </c>
      <c r="E958" s="50" t="s">
        <v>4110</v>
      </c>
      <c r="F958" s="50" t="s">
        <v>4103</v>
      </c>
      <c r="G958" s="50">
        <v>2</v>
      </c>
      <c r="H958" s="50" t="s">
        <v>4104</v>
      </c>
      <c r="I958" s="50" t="s">
        <v>14792</v>
      </c>
      <c r="J958" s="50" t="s">
        <v>4952</v>
      </c>
      <c r="K958" s="50" t="s">
        <v>5701</v>
      </c>
      <c r="L958" s="54" t="s">
        <v>14793</v>
      </c>
      <c r="N958" s="50">
        <v>2.1320000000000001</v>
      </c>
      <c r="O958" s="50">
        <v>0</v>
      </c>
      <c r="P958" s="50">
        <v>0</v>
      </c>
      <c r="Q958" s="50">
        <v>0</v>
      </c>
      <c r="R958" s="50">
        <v>0</v>
      </c>
      <c r="S958" s="50">
        <v>37</v>
      </c>
      <c r="T958" s="53">
        <v>37</v>
      </c>
    </row>
    <row r="959" spans="1:20" ht="23.4" x14ac:dyDescent="0.25">
      <c r="A959" s="50">
        <v>958</v>
      </c>
      <c r="B959" s="51">
        <v>243789</v>
      </c>
      <c r="C959" s="50" t="s">
        <v>4101</v>
      </c>
      <c r="D959" s="50" t="s">
        <v>4102</v>
      </c>
      <c r="E959" s="50" t="s">
        <v>4110</v>
      </c>
      <c r="F959" s="50" t="s">
        <v>4103</v>
      </c>
      <c r="G959" s="50">
        <v>2</v>
      </c>
      <c r="H959" s="50" t="s">
        <v>4104</v>
      </c>
      <c r="I959" s="50" t="s">
        <v>14794</v>
      </c>
      <c r="J959" s="50" t="s">
        <v>14795</v>
      </c>
      <c r="K959" s="50" t="s">
        <v>14796</v>
      </c>
      <c r="L959" s="54" t="s">
        <v>14797</v>
      </c>
      <c r="N959" s="50">
        <v>1.216</v>
      </c>
      <c r="O959" s="50">
        <v>0</v>
      </c>
      <c r="P959" s="50">
        <v>0</v>
      </c>
      <c r="Q959" s="50">
        <v>0</v>
      </c>
      <c r="R959" s="50">
        <v>0</v>
      </c>
      <c r="S959" s="50">
        <v>22</v>
      </c>
      <c r="T959" s="53">
        <v>22</v>
      </c>
    </row>
    <row r="960" spans="1:20" ht="23.4" x14ac:dyDescent="0.25">
      <c r="A960" s="50">
        <v>959</v>
      </c>
      <c r="B960" s="51">
        <v>243789</v>
      </c>
      <c r="C960" s="50" t="s">
        <v>4101</v>
      </c>
      <c r="D960" s="50" t="s">
        <v>4102</v>
      </c>
      <c r="E960" s="50" t="s">
        <v>4110</v>
      </c>
      <c r="F960" s="50" t="s">
        <v>4103</v>
      </c>
      <c r="G960" s="50">
        <v>2</v>
      </c>
      <c r="H960" s="50" t="s">
        <v>4104</v>
      </c>
      <c r="I960" s="50" t="s">
        <v>14798</v>
      </c>
      <c r="J960" s="50" t="s">
        <v>14328</v>
      </c>
      <c r="K960" s="50" t="s">
        <v>14329</v>
      </c>
      <c r="L960" s="54" t="s">
        <v>14330</v>
      </c>
      <c r="N960" s="50">
        <v>2.198</v>
      </c>
      <c r="O960" s="50">
        <v>0</v>
      </c>
      <c r="P960" s="50">
        <v>0</v>
      </c>
      <c r="Q960" s="50">
        <v>0</v>
      </c>
      <c r="R960" s="50">
        <v>0</v>
      </c>
      <c r="S960" s="50">
        <v>37</v>
      </c>
      <c r="T960" s="53">
        <v>37</v>
      </c>
    </row>
    <row r="961" spans="1:20" ht="23.4" x14ac:dyDescent="0.25">
      <c r="A961" s="50">
        <v>960</v>
      </c>
      <c r="B961" s="51">
        <v>243789</v>
      </c>
      <c r="C961" s="50" t="s">
        <v>4101</v>
      </c>
      <c r="D961" s="50" t="s">
        <v>4102</v>
      </c>
      <c r="E961" s="50" t="s">
        <v>4110</v>
      </c>
      <c r="F961" s="50" t="s">
        <v>4103</v>
      </c>
      <c r="G961" s="50">
        <v>2</v>
      </c>
      <c r="H961" s="50" t="s">
        <v>4104</v>
      </c>
      <c r="I961" s="50" t="s">
        <v>14799</v>
      </c>
      <c r="J961" s="50" t="s">
        <v>13232</v>
      </c>
      <c r="K961" s="50" t="s">
        <v>13233</v>
      </c>
      <c r="L961" s="54" t="s">
        <v>13234</v>
      </c>
      <c r="N961" s="50">
        <v>3.0779999999999998</v>
      </c>
      <c r="O961" s="50">
        <v>0</v>
      </c>
      <c r="P961" s="50">
        <v>0</v>
      </c>
      <c r="Q961" s="50">
        <v>0</v>
      </c>
      <c r="R961" s="50">
        <v>0</v>
      </c>
      <c r="S961" s="50">
        <v>47</v>
      </c>
      <c r="T961" s="53">
        <v>47</v>
      </c>
    </row>
    <row r="962" spans="1:20" ht="23.4" x14ac:dyDescent="0.25">
      <c r="A962" s="50">
        <v>961</v>
      </c>
      <c r="B962" s="51">
        <v>243789</v>
      </c>
      <c r="C962" s="50" t="s">
        <v>4101</v>
      </c>
      <c r="D962" s="50" t="s">
        <v>4102</v>
      </c>
      <c r="E962" s="50" t="s">
        <v>4110</v>
      </c>
      <c r="F962" s="50" t="s">
        <v>4103</v>
      </c>
      <c r="G962" s="50">
        <v>2</v>
      </c>
      <c r="H962" s="50" t="s">
        <v>4104</v>
      </c>
      <c r="I962" s="50" t="s">
        <v>14800</v>
      </c>
      <c r="J962" s="50" t="s">
        <v>14801</v>
      </c>
      <c r="K962" s="50" t="s">
        <v>14802</v>
      </c>
      <c r="L962" s="54" t="s">
        <v>14803</v>
      </c>
      <c r="N962" s="50">
        <v>0.64400000000000002</v>
      </c>
      <c r="O962" s="50">
        <v>0</v>
      </c>
      <c r="P962" s="50">
        <v>0</v>
      </c>
      <c r="Q962" s="50">
        <v>0</v>
      </c>
      <c r="R962" s="50">
        <v>0</v>
      </c>
      <c r="S962" s="50">
        <v>17</v>
      </c>
      <c r="T962" s="53">
        <v>17</v>
      </c>
    </row>
    <row r="963" spans="1:20" ht="23.4" x14ac:dyDescent="0.25">
      <c r="A963" s="50">
        <v>962</v>
      </c>
      <c r="B963" s="51">
        <v>243789</v>
      </c>
      <c r="C963" s="50" t="s">
        <v>4101</v>
      </c>
      <c r="D963" s="50" t="s">
        <v>4102</v>
      </c>
      <c r="E963" s="50" t="s">
        <v>4110</v>
      </c>
      <c r="F963" s="50" t="s">
        <v>4103</v>
      </c>
      <c r="G963" s="50">
        <v>2</v>
      </c>
      <c r="H963" s="50" t="s">
        <v>4104</v>
      </c>
      <c r="I963" s="50" t="s">
        <v>14804</v>
      </c>
      <c r="J963" s="50" t="s">
        <v>14805</v>
      </c>
      <c r="K963" s="50" t="s">
        <v>14806</v>
      </c>
      <c r="L963" s="54" t="s">
        <v>14807</v>
      </c>
      <c r="N963" s="50">
        <v>0.65</v>
      </c>
      <c r="O963" s="50">
        <v>0</v>
      </c>
      <c r="P963" s="50">
        <v>0</v>
      </c>
      <c r="Q963" s="50">
        <v>0</v>
      </c>
      <c r="R963" s="50">
        <v>0</v>
      </c>
      <c r="S963" s="50">
        <v>17</v>
      </c>
      <c r="T963" s="53">
        <v>17</v>
      </c>
    </row>
    <row r="964" spans="1:20" ht="23.4" x14ac:dyDescent="0.25">
      <c r="A964" s="50">
        <v>963</v>
      </c>
      <c r="B964" s="51">
        <v>243789</v>
      </c>
      <c r="C964" s="50" t="s">
        <v>4101</v>
      </c>
      <c r="D964" s="50" t="s">
        <v>4102</v>
      </c>
      <c r="E964" s="50" t="s">
        <v>4110</v>
      </c>
      <c r="F964" s="50" t="s">
        <v>4103</v>
      </c>
      <c r="G964" s="50">
        <v>2</v>
      </c>
      <c r="H964" s="50" t="s">
        <v>4104</v>
      </c>
      <c r="I964" s="50" t="s">
        <v>14808</v>
      </c>
      <c r="J964" s="50" t="s">
        <v>14809</v>
      </c>
      <c r="K964" s="50" t="s">
        <v>14810</v>
      </c>
      <c r="L964" s="54" t="s">
        <v>14811</v>
      </c>
      <c r="N964" s="50">
        <v>0.65600000000000003</v>
      </c>
      <c r="O964" s="50">
        <v>0</v>
      </c>
      <c r="P964" s="50">
        <v>0</v>
      </c>
      <c r="Q964" s="50">
        <v>0</v>
      </c>
      <c r="R964" s="50">
        <v>0</v>
      </c>
      <c r="S964" s="50">
        <v>17</v>
      </c>
      <c r="T964" s="53">
        <v>17</v>
      </c>
    </row>
    <row r="965" spans="1:20" ht="23.4" x14ac:dyDescent="0.25">
      <c r="A965" s="50">
        <v>964</v>
      </c>
      <c r="B965" s="51">
        <v>243789</v>
      </c>
      <c r="C965" s="50" t="s">
        <v>4101</v>
      </c>
      <c r="D965" s="50" t="s">
        <v>4102</v>
      </c>
      <c r="E965" s="50" t="s">
        <v>4110</v>
      </c>
      <c r="F965" s="50" t="s">
        <v>4103</v>
      </c>
      <c r="G965" s="50">
        <v>2</v>
      </c>
      <c r="H965" s="50" t="s">
        <v>4104</v>
      </c>
      <c r="I965" s="50" t="s">
        <v>14812</v>
      </c>
      <c r="J965" s="50" t="s">
        <v>14813</v>
      </c>
      <c r="K965" s="50" t="s">
        <v>13106</v>
      </c>
      <c r="L965" s="54" t="s">
        <v>14814</v>
      </c>
      <c r="N965" s="50">
        <v>3.3959999999999999</v>
      </c>
      <c r="O965" s="50">
        <v>0</v>
      </c>
      <c r="P965" s="50">
        <v>0</v>
      </c>
      <c r="Q965" s="50">
        <v>0</v>
      </c>
      <c r="R965" s="50">
        <v>0</v>
      </c>
      <c r="S965" s="50">
        <v>47</v>
      </c>
      <c r="T965" s="53">
        <v>47</v>
      </c>
    </row>
    <row r="966" spans="1:20" ht="23.4" x14ac:dyDescent="0.25">
      <c r="A966" s="50">
        <v>965</v>
      </c>
      <c r="B966" s="51">
        <v>243789</v>
      </c>
      <c r="C966" s="50" t="s">
        <v>4101</v>
      </c>
      <c r="D966" s="50" t="s">
        <v>4102</v>
      </c>
      <c r="E966" s="50" t="s">
        <v>4110</v>
      </c>
      <c r="F966" s="50" t="s">
        <v>4103</v>
      </c>
      <c r="G966" s="50">
        <v>2</v>
      </c>
      <c r="H966" s="50" t="s">
        <v>4104</v>
      </c>
      <c r="I966" s="50" t="s">
        <v>14815</v>
      </c>
      <c r="J966" s="50" t="s">
        <v>14816</v>
      </c>
      <c r="K966" s="50" t="s">
        <v>14817</v>
      </c>
      <c r="L966" s="54" t="s">
        <v>14818</v>
      </c>
      <c r="N966" s="50">
        <v>16</v>
      </c>
      <c r="O966" s="50">
        <v>0</v>
      </c>
      <c r="P966" s="50">
        <v>0</v>
      </c>
      <c r="Q966" s="50">
        <v>0</v>
      </c>
      <c r="R966" s="50">
        <v>0</v>
      </c>
      <c r="S966" s="50">
        <v>170</v>
      </c>
      <c r="T966" s="53">
        <v>170</v>
      </c>
    </row>
    <row r="967" spans="1:20" ht="23.4" x14ac:dyDescent="0.25">
      <c r="A967" s="50">
        <v>966</v>
      </c>
      <c r="B967" s="51">
        <v>243789</v>
      </c>
      <c r="C967" s="50" t="s">
        <v>4101</v>
      </c>
      <c r="D967" s="50" t="s">
        <v>4102</v>
      </c>
      <c r="E967" s="50" t="s">
        <v>4110</v>
      </c>
      <c r="F967" s="50" t="s">
        <v>4103</v>
      </c>
      <c r="G967" s="50">
        <v>2</v>
      </c>
      <c r="H967" s="50" t="s">
        <v>4104</v>
      </c>
      <c r="I967" s="50" t="s">
        <v>14819</v>
      </c>
      <c r="J967" s="50" t="s">
        <v>14820</v>
      </c>
      <c r="K967" s="50" t="s">
        <v>4870</v>
      </c>
      <c r="L967" s="54" t="s">
        <v>14821</v>
      </c>
      <c r="N967" s="50">
        <v>6.2E-2</v>
      </c>
      <c r="O967" s="50">
        <v>0</v>
      </c>
      <c r="P967" s="50">
        <v>0</v>
      </c>
      <c r="Q967" s="50">
        <v>0</v>
      </c>
      <c r="R967" s="50">
        <v>0</v>
      </c>
      <c r="S967" s="50">
        <v>17</v>
      </c>
      <c r="T967" s="53">
        <v>17</v>
      </c>
    </row>
    <row r="968" spans="1:20" ht="23.4" x14ac:dyDescent="0.25">
      <c r="A968" s="50">
        <v>967</v>
      </c>
      <c r="B968" s="51">
        <v>243789</v>
      </c>
      <c r="C968" s="50" t="s">
        <v>4101</v>
      </c>
      <c r="D968" s="50" t="s">
        <v>4102</v>
      </c>
      <c r="E968" s="50" t="s">
        <v>4110</v>
      </c>
      <c r="F968" s="50" t="s">
        <v>4103</v>
      </c>
      <c r="G968" s="50">
        <v>2</v>
      </c>
      <c r="H968" s="50" t="s">
        <v>4104</v>
      </c>
      <c r="I968" s="50" t="s">
        <v>14822</v>
      </c>
      <c r="J968" s="50" t="s">
        <v>14823</v>
      </c>
      <c r="K968" s="50" t="s">
        <v>14824</v>
      </c>
      <c r="L968" s="54" t="s">
        <v>14825</v>
      </c>
      <c r="N968" s="50">
        <v>0.11799999999999999</v>
      </c>
      <c r="O968" s="50">
        <v>0</v>
      </c>
      <c r="P968" s="50">
        <v>0</v>
      </c>
      <c r="Q968" s="50">
        <v>0</v>
      </c>
      <c r="R968" s="50">
        <v>0</v>
      </c>
      <c r="S968" s="50">
        <v>17</v>
      </c>
      <c r="T968" s="53">
        <v>17</v>
      </c>
    </row>
    <row r="969" spans="1:20" ht="23.4" x14ac:dyDescent="0.25">
      <c r="A969" s="50">
        <v>968</v>
      </c>
      <c r="B969" s="51">
        <v>243789</v>
      </c>
      <c r="C969" s="50" t="s">
        <v>4101</v>
      </c>
      <c r="D969" s="50" t="s">
        <v>4102</v>
      </c>
      <c r="E969" s="50" t="s">
        <v>4110</v>
      </c>
      <c r="F969" s="50" t="s">
        <v>4103</v>
      </c>
      <c r="G969" s="50">
        <v>2</v>
      </c>
      <c r="H969" s="50" t="s">
        <v>4104</v>
      </c>
      <c r="I969" s="50" t="s">
        <v>14826</v>
      </c>
      <c r="J969" s="50" t="s">
        <v>14827</v>
      </c>
      <c r="K969" s="50" t="s">
        <v>14828</v>
      </c>
      <c r="L969" s="54" t="s">
        <v>14829</v>
      </c>
      <c r="N969" s="50">
        <v>1.4019999999999999</v>
      </c>
      <c r="O969" s="50">
        <v>330</v>
      </c>
      <c r="P969" s="50">
        <v>4.95</v>
      </c>
      <c r="Q969" s="50">
        <v>0.34649999999999997</v>
      </c>
      <c r="R969" s="50">
        <v>0</v>
      </c>
      <c r="S969" s="50">
        <v>22</v>
      </c>
      <c r="T969" s="53">
        <v>27.3</v>
      </c>
    </row>
    <row r="970" spans="1:20" ht="23.4" x14ac:dyDescent="0.25">
      <c r="A970" s="50">
        <v>969</v>
      </c>
      <c r="B970" s="51">
        <v>243789</v>
      </c>
      <c r="C970" s="50" t="s">
        <v>4101</v>
      </c>
      <c r="D970" s="50" t="s">
        <v>4102</v>
      </c>
      <c r="E970" s="50" t="s">
        <v>4110</v>
      </c>
      <c r="F970" s="50" t="s">
        <v>4103</v>
      </c>
      <c r="G970" s="50">
        <v>2</v>
      </c>
      <c r="H970" s="50" t="s">
        <v>4104</v>
      </c>
      <c r="I970" s="50" t="s">
        <v>14830</v>
      </c>
      <c r="J970" s="50" t="s">
        <v>13675</v>
      </c>
      <c r="K970" s="50" t="s">
        <v>13676</v>
      </c>
      <c r="L970" s="54" t="s">
        <v>13677</v>
      </c>
      <c r="N970" s="50">
        <v>0.65200000000000002</v>
      </c>
      <c r="O970" s="50">
        <v>130</v>
      </c>
      <c r="P970" s="50">
        <v>1.95</v>
      </c>
      <c r="Q970" s="50">
        <v>0.13650000000000001</v>
      </c>
      <c r="R970" s="50">
        <v>0</v>
      </c>
      <c r="S970" s="50">
        <v>17</v>
      </c>
      <c r="T970" s="53">
        <v>19.09</v>
      </c>
    </row>
    <row r="971" spans="1:20" ht="23.4" x14ac:dyDescent="0.25">
      <c r="A971" s="50">
        <v>970</v>
      </c>
      <c r="B971" s="51">
        <v>243789</v>
      </c>
      <c r="C971" s="50" t="s">
        <v>4101</v>
      </c>
      <c r="D971" s="50" t="s">
        <v>4102</v>
      </c>
      <c r="E971" s="50" t="s">
        <v>4110</v>
      </c>
      <c r="F971" s="50" t="s">
        <v>4103</v>
      </c>
      <c r="G971" s="50">
        <v>2</v>
      </c>
      <c r="H971" s="50" t="s">
        <v>4104</v>
      </c>
      <c r="I971" s="50" t="s">
        <v>14831</v>
      </c>
      <c r="J971" s="50" t="s">
        <v>14832</v>
      </c>
      <c r="K971" s="50" t="s">
        <v>14833</v>
      </c>
      <c r="L971" s="54" t="s">
        <v>14834</v>
      </c>
      <c r="N971" s="50">
        <v>0.84399999999999997</v>
      </c>
      <c r="O971" s="50">
        <v>210</v>
      </c>
      <c r="P971" s="50">
        <v>3.15</v>
      </c>
      <c r="Q971" s="50">
        <v>0.2205</v>
      </c>
      <c r="R971" s="50">
        <v>15</v>
      </c>
      <c r="S971" s="50">
        <v>32</v>
      </c>
      <c r="T971" s="53">
        <v>35.369999999999997</v>
      </c>
    </row>
    <row r="972" spans="1:20" ht="23.4" x14ac:dyDescent="0.25">
      <c r="A972" s="50">
        <v>971</v>
      </c>
      <c r="B972" s="51">
        <v>243789</v>
      </c>
      <c r="C972" s="50" t="s">
        <v>4101</v>
      </c>
      <c r="D972" s="50" t="s">
        <v>4102</v>
      </c>
      <c r="E972" s="50" t="s">
        <v>4110</v>
      </c>
      <c r="F972" s="50" t="s">
        <v>4103</v>
      </c>
      <c r="G972" s="50">
        <v>2</v>
      </c>
      <c r="H972" s="50" t="s">
        <v>4104</v>
      </c>
      <c r="I972" s="50" t="s">
        <v>14835</v>
      </c>
      <c r="J972" s="50" t="s">
        <v>13700</v>
      </c>
      <c r="K972" s="50" t="s">
        <v>13701</v>
      </c>
      <c r="L972" s="54" t="s">
        <v>13702</v>
      </c>
      <c r="N972" s="50">
        <v>1.5920000000000001</v>
      </c>
      <c r="O972" s="50">
        <v>330</v>
      </c>
      <c r="P972" s="50">
        <v>4.95</v>
      </c>
      <c r="Q972" s="50">
        <v>0.34649999999999997</v>
      </c>
      <c r="R972" s="50">
        <v>0</v>
      </c>
      <c r="S972" s="50">
        <v>22</v>
      </c>
      <c r="T972" s="53">
        <v>27.3</v>
      </c>
    </row>
    <row r="973" spans="1:20" ht="23.4" x14ac:dyDescent="0.25">
      <c r="A973" s="50">
        <v>972</v>
      </c>
      <c r="B973" s="51">
        <v>243789</v>
      </c>
      <c r="C973" s="50" t="s">
        <v>4101</v>
      </c>
      <c r="D973" s="50" t="s">
        <v>4102</v>
      </c>
      <c r="E973" s="50" t="s">
        <v>4110</v>
      </c>
      <c r="F973" s="50" t="s">
        <v>4103</v>
      </c>
      <c r="G973" s="50">
        <v>2</v>
      </c>
      <c r="H973" s="50" t="s">
        <v>4104</v>
      </c>
      <c r="I973" s="50" t="s">
        <v>14836</v>
      </c>
      <c r="J973" s="50" t="s">
        <v>14837</v>
      </c>
      <c r="K973" s="50" t="s">
        <v>14838</v>
      </c>
      <c r="L973" s="54" t="s">
        <v>14839</v>
      </c>
      <c r="N973" s="50">
        <v>0.626</v>
      </c>
      <c r="O973" s="50">
        <v>180</v>
      </c>
      <c r="P973" s="50">
        <v>2.7</v>
      </c>
      <c r="Q973" s="50">
        <v>0.189</v>
      </c>
      <c r="R973" s="50">
        <v>0</v>
      </c>
      <c r="S973" s="50">
        <v>17</v>
      </c>
      <c r="T973" s="53">
        <v>19.89</v>
      </c>
    </row>
    <row r="974" spans="1:20" ht="23.4" x14ac:dyDescent="0.25">
      <c r="A974" s="50">
        <v>973</v>
      </c>
      <c r="B974" s="51">
        <v>243789</v>
      </c>
      <c r="C974" s="50" t="s">
        <v>4101</v>
      </c>
      <c r="D974" s="50" t="s">
        <v>4102</v>
      </c>
      <c r="E974" s="50" t="s">
        <v>4110</v>
      </c>
      <c r="F974" s="50" t="s">
        <v>4103</v>
      </c>
      <c r="G974" s="50">
        <v>2</v>
      </c>
      <c r="H974" s="50" t="s">
        <v>4104</v>
      </c>
      <c r="I974" s="50" t="s">
        <v>14840</v>
      </c>
      <c r="J974" s="50" t="s">
        <v>14841</v>
      </c>
      <c r="K974" s="50" t="s">
        <v>14842</v>
      </c>
      <c r="L974" s="54" t="s">
        <v>14843</v>
      </c>
      <c r="N974" s="50">
        <v>1.6559999999999999</v>
      </c>
      <c r="O974" s="50">
        <v>430</v>
      </c>
      <c r="P974" s="50">
        <v>6.45</v>
      </c>
      <c r="Q974" s="50">
        <v>0.45150000000000001</v>
      </c>
      <c r="R974" s="50">
        <v>0</v>
      </c>
      <c r="S974" s="50">
        <v>22</v>
      </c>
      <c r="T974" s="53">
        <v>28.9</v>
      </c>
    </row>
    <row r="975" spans="1:20" ht="23.4" x14ac:dyDescent="0.25">
      <c r="A975" s="50">
        <v>974</v>
      </c>
      <c r="B975" s="51">
        <v>243789</v>
      </c>
      <c r="C975" s="50" t="s">
        <v>4101</v>
      </c>
      <c r="D975" s="50" t="s">
        <v>4102</v>
      </c>
      <c r="E975" s="50" t="s">
        <v>4110</v>
      </c>
      <c r="F975" s="50" t="s">
        <v>4103</v>
      </c>
      <c r="G975" s="50">
        <v>2</v>
      </c>
      <c r="H975" s="50" t="s">
        <v>4104</v>
      </c>
      <c r="I975" s="50" t="s">
        <v>14844</v>
      </c>
      <c r="J975" s="50" t="s">
        <v>14845</v>
      </c>
      <c r="K975" s="50" t="s">
        <v>14846</v>
      </c>
      <c r="L975" s="54" t="s">
        <v>14847</v>
      </c>
      <c r="N975" s="50">
        <v>0.62</v>
      </c>
      <c r="O975" s="50">
        <v>180</v>
      </c>
      <c r="P975" s="50">
        <v>2.7</v>
      </c>
      <c r="Q975" s="50">
        <v>0.189</v>
      </c>
      <c r="R975" s="50">
        <v>0</v>
      </c>
      <c r="S975" s="50">
        <v>17</v>
      </c>
      <c r="T975" s="53">
        <v>19.89</v>
      </c>
    </row>
    <row r="976" spans="1:20" ht="23.4" x14ac:dyDescent="0.25">
      <c r="A976" s="50">
        <v>975</v>
      </c>
      <c r="B976" s="51">
        <v>243789</v>
      </c>
      <c r="C976" s="50" t="s">
        <v>4101</v>
      </c>
      <c r="D976" s="50" t="s">
        <v>4102</v>
      </c>
      <c r="E976" s="50" t="s">
        <v>4110</v>
      </c>
      <c r="F976" s="50" t="s">
        <v>4103</v>
      </c>
      <c r="G976" s="50">
        <v>2</v>
      </c>
      <c r="H976" s="50" t="s">
        <v>4104</v>
      </c>
      <c r="I976" s="50" t="s">
        <v>14848</v>
      </c>
      <c r="J976" s="50" t="s">
        <v>6750</v>
      </c>
      <c r="K976" s="50" t="s">
        <v>4898</v>
      </c>
      <c r="L976" s="54" t="s">
        <v>4899</v>
      </c>
      <c r="N976" s="50">
        <v>1.212</v>
      </c>
      <c r="O976" s="50">
        <v>230</v>
      </c>
      <c r="P976" s="50">
        <v>3.45</v>
      </c>
      <c r="Q976" s="50">
        <v>0.24149999999999999</v>
      </c>
      <c r="R976" s="50">
        <v>0</v>
      </c>
      <c r="S976" s="50">
        <v>22</v>
      </c>
      <c r="T976" s="53">
        <v>25.69</v>
      </c>
    </row>
    <row r="977" spans="1:20" ht="23.4" x14ac:dyDescent="0.25">
      <c r="A977" s="50">
        <v>976</v>
      </c>
      <c r="B977" s="51">
        <v>243789</v>
      </c>
      <c r="C977" s="50" t="s">
        <v>4101</v>
      </c>
      <c r="D977" s="50" t="s">
        <v>4102</v>
      </c>
      <c r="E977" s="50" t="s">
        <v>4110</v>
      </c>
      <c r="F977" s="50" t="s">
        <v>4103</v>
      </c>
      <c r="G977" s="50">
        <v>2</v>
      </c>
      <c r="H977" s="50" t="s">
        <v>4104</v>
      </c>
      <c r="I977" s="50" t="s">
        <v>14849</v>
      </c>
      <c r="J977" s="50" t="s">
        <v>14850</v>
      </c>
      <c r="K977" s="50" t="s">
        <v>14851</v>
      </c>
      <c r="L977" s="54" t="s">
        <v>14852</v>
      </c>
      <c r="N977" s="50">
        <v>0.73599999999999999</v>
      </c>
      <c r="O977" s="50">
        <v>200</v>
      </c>
      <c r="P977" s="50">
        <v>3</v>
      </c>
      <c r="Q977" s="50">
        <v>0.21</v>
      </c>
      <c r="R977" s="50">
        <v>0</v>
      </c>
      <c r="S977" s="50">
        <v>17</v>
      </c>
      <c r="T977" s="53">
        <v>20.21</v>
      </c>
    </row>
    <row r="978" spans="1:20" ht="23.4" x14ac:dyDescent="0.25">
      <c r="A978" s="50">
        <v>977</v>
      </c>
      <c r="B978" s="51">
        <v>243789</v>
      </c>
      <c r="C978" s="50" t="s">
        <v>4101</v>
      </c>
      <c r="D978" s="50" t="s">
        <v>4102</v>
      </c>
      <c r="E978" s="50" t="s">
        <v>4110</v>
      </c>
      <c r="F978" s="50" t="s">
        <v>4103</v>
      </c>
      <c r="G978" s="50">
        <v>2</v>
      </c>
      <c r="H978" s="50" t="s">
        <v>4104</v>
      </c>
      <c r="I978" s="50" t="s">
        <v>14853</v>
      </c>
      <c r="J978" s="50" t="s">
        <v>14854</v>
      </c>
      <c r="K978" s="50" t="s">
        <v>14855</v>
      </c>
      <c r="L978" s="54" t="s">
        <v>14856</v>
      </c>
      <c r="N978" s="50">
        <v>0.61199999999999999</v>
      </c>
      <c r="O978" s="50">
        <v>180</v>
      </c>
      <c r="P978" s="50">
        <v>2.7</v>
      </c>
      <c r="Q978" s="50">
        <v>0.189</v>
      </c>
      <c r="R978" s="50">
        <v>0</v>
      </c>
      <c r="S978" s="50">
        <v>17</v>
      </c>
      <c r="T978" s="53">
        <v>19.89</v>
      </c>
    </row>
    <row r="979" spans="1:20" ht="23.4" x14ac:dyDescent="0.25">
      <c r="A979" s="50">
        <v>978</v>
      </c>
      <c r="B979" s="51">
        <v>243789</v>
      </c>
      <c r="C979" s="50" t="s">
        <v>4101</v>
      </c>
      <c r="D979" s="50" t="s">
        <v>4102</v>
      </c>
      <c r="E979" s="50" t="s">
        <v>4110</v>
      </c>
      <c r="F979" s="50" t="s">
        <v>4103</v>
      </c>
      <c r="G979" s="50">
        <v>2</v>
      </c>
      <c r="H979" s="50" t="s">
        <v>4104</v>
      </c>
      <c r="I979" s="50" t="s">
        <v>14857</v>
      </c>
      <c r="J979" s="50" t="s">
        <v>14858</v>
      </c>
      <c r="K979" s="50" t="s">
        <v>14859</v>
      </c>
      <c r="L979" s="54" t="s">
        <v>14860</v>
      </c>
      <c r="N979" s="50">
        <v>1.1000000000000001</v>
      </c>
      <c r="O979" s="50">
        <v>230</v>
      </c>
      <c r="P979" s="50">
        <v>3.45</v>
      </c>
      <c r="Q979" s="50">
        <v>0.24149999999999999</v>
      </c>
      <c r="R979" s="50">
        <v>0</v>
      </c>
      <c r="S979" s="50">
        <v>22</v>
      </c>
      <c r="T979" s="53">
        <v>25.69</v>
      </c>
    </row>
    <row r="980" spans="1:20" ht="23.4" x14ac:dyDescent="0.25">
      <c r="A980" s="50">
        <v>979</v>
      </c>
      <c r="B980" s="51">
        <v>243789</v>
      </c>
      <c r="C980" s="50" t="s">
        <v>4101</v>
      </c>
      <c r="D980" s="50" t="s">
        <v>4102</v>
      </c>
      <c r="E980" s="50" t="s">
        <v>4110</v>
      </c>
      <c r="F980" s="50" t="s">
        <v>4103</v>
      </c>
      <c r="G980" s="50">
        <v>2</v>
      </c>
      <c r="H980" s="50" t="s">
        <v>4104</v>
      </c>
      <c r="I980" s="50" t="s">
        <v>14861</v>
      </c>
      <c r="J980" s="50" t="s">
        <v>14862</v>
      </c>
      <c r="K980" s="50" t="s">
        <v>14863</v>
      </c>
      <c r="L980" s="54" t="s">
        <v>14864</v>
      </c>
      <c r="N980" s="50">
        <v>1.4059999999999999</v>
      </c>
      <c r="O980" s="50">
        <v>0</v>
      </c>
      <c r="P980" s="50">
        <v>0</v>
      </c>
      <c r="Q980" s="50">
        <v>0</v>
      </c>
      <c r="R980" s="50">
        <v>0</v>
      </c>
      <c r="S980" s="50">
        <v>22</v>
      </c>
      <c r="T980" s="53">
        <v>22</v>
      </c>
    </row>
    <row r="981" spans="1:20" ht="23.4" x14ac:dyDescent="0.25">
      <c r="A981" s="50">
        <v>980</v>
      </c>
      <c r="B981" s="51">
        <v>243789</v>
      </c>
      <c r="C981" s="50" t="s">
        <v>4101</v>
      </c>
      <c r="D981" s="50" t="s">
        <v>4102</v>
      </c>
      <c r="E981" s="50" t="s">
        <v>4110</v>
      </c>
      <c r="F981" s="50" t="s">
        <v>4103</v>
      </c>
      <c r="G981" s="50">
        <v>2</v>
      </c>
      <c r="H981" s="50" t="s">
        <v>4104</v>
      </c>
      <c r="I981" s="50" t="s">
        <v>14865</v>
      </c>
      <c r="J981" s="50" t="s">
        <v>14224</v>
      </c>
      <c r="K981" s="50" t="s">
        <v>14225</v>
      </c>
      <c r="L981" s="54" t="s">
        <v>14226</v>
      </c>
      <c r="N981" s="50">
        <v>0.93600000000000005</v>
      </c>
      <c r="O981" s="50">
        <v>0</v>
      </c>
      <c r="P981" s="50">
        <v>0</v>
      </c>
      <c r="Q981" s="50">
        <v>0</v>
      </c>
      <c r="R981" s="50">
        <v>0</v>
      </c>
      <c r="S981" s="50">
        <v>17</v>
      </c>
      <c r="T981" s="53">
        <v>17</v>
      </c>
    </row>
    <row r="982" spans="1:20" ht="23.4" x14ac:dyDescent="0.25">
      <c r="A982" s="50">
        <v>981</v>
      </c>
      <c r="B982" s="51">
        <v>243789</v>
      </c>
      <c r="C982" s="50" t="s">
        <v>4101</v>
      </c>
      <c r="D982" s="50" t="s">
        <v>4102</v>
      </c>
      <c r="E982" s="50" t="s">
        <v>4110</v>
      </c>
      <c r="F982" s="50" t="s">
        <v>4103</v>
      </c>
      <c r="G982" s="50">
        <v>2</v>
      </c>
      <c r="H982" s="50" t="s">
        <v>4104</v>
      </c>
      <c r="I982" s="50" t="s">
        <v>14866</v>
      </c>
      <c r="J982" s="50" t="s">
        <v>13640</v>
      </c>
      <c r="K982" s="50" t="s">
        <v>13641</v>
      </c>
      <c r="L982" s="54" t="s">
        <v>13642</v>
      </c>
      <c r="N982" s="50">
        <v>1.1579999999999999</v>
      </c>
      <c r="O982" s="50">
        <v>0</v>
      </c>
      <c r="P982" s="50">
        <v>0</v>
      </c>
      <c r="Q982" s="50">
        <v>0</v>
      </c>
      <c r="R982" s="50">
        <v>0</v>
      </c>
      <c r="S982" s="50">
        <v>22</v>
      </c>
      <c r="T982" s="53">
        <v>22</v>
      </c>
    </row>
    <row r="983" spans="1:20" ht="23.4" x14ac:dyDescent="0.25">
      <c r="A983" s="50">
        <v>982</v>
      </c>
      <c r="B983" s="51">
        <v>243789</v>
      </c>
      <c r="C983" s="50" t="s">
        <v>4101</v>
      </c>
      <c r="D983" s="50" t="s">
        <v>4102</v>
      </c>
      <c r="E983" s="50" t="s">
        <v>4110</v>
      </c>
      <c r="F983" s="50" t="s">
        <v>4103</v>
      </c>
      <c r="G983" s="50">
        <v>2</v>
      </c>
      <c r="H983" s="50" t="s">
        <v>4104</v>
      </c>
      <c r="I983" s="50" t="s">
        <v>14867</v>
      </c>
      <c r="J983" s="50" t="s">
        <v>12513</v>
      </c>
      <c r="K983" s="50" t="s">
        <v>12514</v>
      </c>
      <c r="L983" s="54" t="s">
        <v>12515</v>
      </c>
      <c r="N983" s="50">
        <v>0.60599999999999998</v>
      </c>
      <c r="O983" s="50">
        <v>0</v>
      </c>
      <c r="P983" s="50">
        <v>0</v>
      </c>
      <c r="Q983" s="50">
        <v>0</v>
      </c>
      <c r="R983" s="50">
        <v>0</v>
      </c>
      <c r="S983" s="50">
        <v>17</v>
      </c>
      <c r="T983" s="53">
        <v>17</v>
      </c>
    </row>
    <row r="984" spans="1:20" ht="23.4" x14ac:dyDescent="0.25">
      <c r="A984" s="50">
        <v>983</v>
      </c>
      <c r="B984" s="51">
        <v>243789</v>
      </c>
      <c r="C984" s="50" t="s">
        <v>4101</v>
      </c>
      <c r="D984" s="50" t="s">
        <v>4102</v>
      </c>
      <c r="E984" s="50" t="s">
        <v>4110</v>
      </c>
      <c r="F984" s="50" t="s">
        <v>4103</v>
      </c>
      <c r="G984" s="50">
        <v>2</v>
      </c>
      <c r="H984" s="50" t="s">
        <v>4104</v>
      </c>
      <c r="I984" s="50" t="s">
        <v>14868</v>
      </c>
      <c r="J984" s="50" t="s">
        <v>14869</v>
      </c>
      <c r="K984" s="50" t="s">
        <v>14870</v>
      </c>
      <c r="L984" s="54" t="s">
        <v>14871</v>
      </c>
      <c r="N984" s="50">
        <v>3.5659999999999998</v>
      </c>
      <c r="O984" s="50">
        <v>0</v>
      </c>
      <c r="P984" s="50">
        <v>0</v>
      </c>
      <c r="Q984" s="50">
        <v>0</v>
      </c>
      <c r="R984" s="50">
        <v>0</v>
      </c>
      <c r="S984" s="50">
        <v>47</v>
      </c>
      <c r="T984" s="53">
        <v>47</v>
      </c>
    </row>
    <row r="985" spans="1:20" ht="23.4" x14ac:dyDescent="0.25">
      <c r="A985" s="50">
        <v>984</v>
      </c>
      <c r="B985" s="51">
        <v>243789</v>
      </c>
      <c r="C985" s="50" t="s">
        <v>4101</v>
      </c>
      <c r="D985" s="50" t="s">
        <v>4102</v>
      </c>
      <c r="E985" s="50" t="s">
        <v>4110</v>
      </c>
      <c r="F985" s="50" t="s">
        <v>4103</v>
      </c>
      <c r="G985" s="50">
        <v>2</v>
      </c>
      <c r="H985" s="50" t="s">
        <v>4104</v>
      </c>
      <c r="I985" s="50" t="s">
        <v>14872</v>
      </c>
      <c r="J985" s="50" t="s">
        <v>14873</v>
      </c>
      <c r="K985" s="50" t="s">
        <v>14874</v>
      </c>
      <c r="L985" s="54" t="s">
        <v>14875</v>
      </c>
      <c r="N985" s="50">
        <v>1.1659999999999999</v>
      </c>
      <c r="O985" s="50">
        <v>0</v>
      </c>
      <c r="P985" s="50">
        <v>0</v>
      </c>
      <c r="Q985" s="50">
        <v>0</v>
      </c>
      <c r="R985" s="50">
        <v>0</v>
      </c>
      <c r="S985" s="50">
        <v>22</v>
      </c>
      <c r="T985" s="53">
        <v>22</v>
      </c>
    </row>
    <row r="986" spans="1:20" ht="23.4" x14ac:dyDescent="0.25">
      <c r="A986" s="50">
        <v>985</v>
      </c>
      <c r="B986" s="51">
        <v>243789</v>
      </c>
      <c r="C986" s="50" t="s">
        <v>4101</v>
      </c>
      <c r="D986" s="50" t="s">
        <v>4102</v>
      </c>
      <c r="E986" s="50" t="s">
        <v>4110</v>
      </c>
      <c r="F986" s="50" t="s">
        <v>4103</v>
      </c>
      <c r="G986" s="50">
        <v>2</v>
      </c>
      <c r="H986" s="50" t="s">
        <v>4104</v>
      </c>
      <c r="I986" s="50" t="s">
        <v>14876</v>
      </c>
      <c r="J986" s="50" t="s">
        <v>14877</v>
      </c>
      <c r="K986" s="50" t="s">
        <v>14878</v>
      </c>
      <c r="L986" s="54" t="s">
        <v>14879</v>
      </c>
      <c r="N986" s="50">
        <v>1.6639999999999999</v>
      </c>
      <c r="O986" s="50">
        <v>0</v>
      </c>
      <c r="P986" s="50">
        <v>0</v>
      </c>
      <c r="Q986" s="50">
        <v>0</v>
      </c>
      <c r="R986" s="50">
        <v>0</v>
      </c>
      <c r="S986" s="50">
        <v>22</v>
      </c>
      <c r="T986" s="53">
        <v>22</v>
      </c>
    </row>
    <row r="987" spans="1:20" ht="23.4" x14ac:dyDescent="0.25">
      <c r="A987" s="50">
        <v>986</v>
      </c>
      <c r="B987" s="51">
        <v>243789</v>
      </c>
      <c r="C987" s="50" t="s">
        <v>4101</v>
      </c>
      <c r="D987" s="50" t="s">
        <v>4102</v>
      </c>
      <c r="E987" s="50" t="s">
        <v>4110</v>
      </c>
      <c r="F987" s="50" t="s">
        <v>4103</v>
      </c>
      <c r="G987" s="50">
        <v>2</v>
      </c>
      <c r="H987" s="50" t="s">
        <v>4104</v>
      </c>
      <c r="I987" s="50" t="s">
        <v>13881</v>
      </c>
      <c r="J987" s="50" t="s">
        <v>13879</v>
      </c>
      <c r="K987" s="50" t="s">
        <v>14880</v>
      </c>
      <c r="L987" s="54" t="s">
        <v>14881</v>
      </c>
      <c r="N987" s="50">
        <v>0.27600000000000002</v>
      </c>
      <c r="O987" s="50">
        <v>0</v>
      </c>
      <c r="P987" s="50">
        <v>0</v>
      </c>
      <c r="Q987" s="50">
        <v>0</v>
      </c>
      <c r="R987" s="50">
        <v>0</v>
      </c>
      <c r="S987" s="50">
        <v>17</v>
      </c>
      <c r="T987" s="53">
        <v>17</v>
      </c>
    </row>
    <row r="988" spans="1:20" ht="23.4" x14ac:dyDescent="0.25">
      <c r="A988" s="50">
        <v>987</v>
      </c>
      <c r="B988" s="51">
        <v>243789</v>
      </c>
      <c r="C988" s="50" t="s">
        <v>4101</v>
      </c>
      <c r="D988" s="50" t="s">
        <v>4102</v>
      </c>
      <c r="E988" s="50" t="s">
        <v>4110</v>
      </c>
      <c r="F988" s="50" t="s">
        <v>4103</v>
      </c>
      <c r="G988" s="50">
        <v>2</v>
      </c>
      <c r="H988" s="50" t="s">
        <v>4104</v>
      </c>
      <c r="I988" s="50" t="s">
        <v>13885</v>
      </c>
      <c r="J988" s="50" t="s">
        <v>14882</v>
      </c>
      <c r="K988" s="50" t="s">
        <v>14883</v>
      </c>
      <c r="L988" s="54" t="s">
        <v>14884</v>
      </c>
      <c r="N988" s="50">
        <v>0.26600000000000001</v>
      </c>
      <c r="O988" s="50">
        <v>0</v>
      </c>
      <c r="P988" s="50">
        <v>0</v>
      </c>
      <c r="Q988" s="50">
        <v>0</v>
      </c>
      <c r="R988" s="50">
        <v>15</v>
      </c>
      <c r="S988" s="50">
        <v>32</v>
      </c>
      <c r="T988" s="53">
        <v>32</v>
      </c>
    </row>
    <row r="989" spans="1:20" ht="23.4" x14ac:dyDescent="0.25">
      <c r="A989" s="50">
        <v>988</v>
      </c>
      <c r="B989" s="51">
        <v>243789</v>
      </c>
      <c r="C989" s="50" t="s">
        <v>4101</v>
      </c>
      <c r="D989" s="50" t="s">
        <v>4102</v>
      </c>
      <c r="E989" s="50" t="s">
        <v>4110</v>
      </c>
      <c r="F989" s="50" t="s">
        <v>4103</v>
      </c>
      <c r="G989" s="50">
        <v>2</v>
      </c>
      <c r="H989" s="50" t="s">
        <v>4104</v>
      </c>
      <c r="I989" s="50" t="s">
        <v>14885</v>
      </c>
      <c r="J989" s="50" t="s">
        <v>14886</v>
      </c>
      <c r="K989" s="50" t="s">
        <v>14887</v>
      </c>
      <c r="L989" s="54" t="s">
        <v>14888</v>
      </c>
      <c r="N989" s="50">
        <v>1.244</v>
      </c>
      <c r="O989" s="50">
        <v>0</v>
      </c>
      <c r="P989" s="50">
        <v>0</v>
      </c>
      <c r="Q989" s="50">
        <v>0</v>
      </c>
      <c r="R989" s="50">
        <v>0</v>
      </c>
      <c r="S989" s="50">
        <v>22</v>
      </c>
      <c r="T989" s="53">
        <v>22</v>
      </c>
    </row>
    <row r="990" spans="1:20" ht="23.4" x14ac:dyDescent="0.25">
      <c r="A990" s="50">
        <v>989</v>
      </c>
      <c r="B990" s="51">
        <v>243789</v>
      </c>
      <c r="C990" s="50" t="s">
        <v>4101</v>
      </c>
      <c r="D990" s="50" t="s">
        <v>4102</v>
      </c>
      <c r="E990" s="50" t="s">
        <v>4110</v>
      </c>
      <c r="F990" s="50" t="s">
        <v>4103</v>
      </c>
      <c r="G990" s="50">
        <v>2</v>
      </c>
      <c r="H990" s="50" t="s">
        <v>4104</v>
      </c>
      <c r="I990" s="50" t="s">
        <v>14889</v>
      </c>
      <c r="J990" s="50" t="s">
        <v>14890</v>
      </c>
      <c r="K990" s="50" t="s">
        <v>14891</v>
      </c>
      <c r="L990" s="54" t="s">
        <v>14892</v>
      </c>
      <c r="N990" s="50">
        <v>1.6</v>
      </c>
      <c r="O990" s="50">
        <v>0</v>
      </c>
      <c r="P990" s="50">
        <v>0</v>
      </c>
      <c r="Q990" s="50">
        <v>0</v>
      </c>
      <c r="R990" s="50">
        <v>0</v>
      </c>
      <c r="S990" s="50">
        <v>22</v>
      </c>
      <c r="T990" s="53">
        <v>22</v>
      </c>
    </row>
    <row r="991" spans="1:20" ht="23.4" x14ac:dyDescent="0.25">
      <c r="A991" s="50">
        <v>990</v>
      </c>
      <c r="B991" s="51">
        <v>243789</v>
      </c>
      <c r="C991" s="50" t="s">
        <v>4101</v>
      </c>
      <c r="D991" s="50" t="s">
        <v>4102</v>
      </c>
      <c r="E991" s="50" t="s">
        <v>4110</v>
      </c>
      <c r="F991" s="50" t="s">
        <v>4103</v>
      </c>
      <c r="G991" s="50">
        <v>2</v>
      </c>
      <c r="H991" s="50" t="s">
        <v>4104</v>
      </c>
      <c r="I991" s="50" t="s">
        <v>13889</v>
      </c>
      <c r="J991" s="50" t="s">
        <v>14893</v>
      </c>
      <c r="K991" s="50" t="s">
        <v>14894</v>
      </c>
      <c r="L991" s="54" t="s">
        <v>14895</v>
      </c>
      <c r="N991" s="50">
        <v>0.28399999999999997</v>
      </c>
      <c r="O991" s="50">
        <v>0</v>
      </c>
      <c r="P991" s="50">
        <v>0</v>
      </c>
      <c r="Q991" s="50">
        <v>0</v>
      </c>
      <c r="R991" s="50">
        <v>0</v>
      </c>
      <c r="S991" s="50">
        <v>17</v>
      </c>
      <c r="T991" s="53">
        <v>17</v>
      </c>
    </row>
    <row r="992" spans="1:20" ht="23.4" x14ac:dyDescent="0.25">
      <c r="A992" s="50">
        <v>991</v>
      </c>
      <c r="B992" s="51">
        <v>243789</v>
      </c>
      <c r="C992" s="50" t="s">
        <v>4101</v>
      </c>
      <c r="D992" s="50" t="s">
        <v>4102</v>
      </c>
      <c r="E992" s="50" t="s">
        <v>4110</v>
      </c>
      <c r="F992" s="50" t="s">
        <v>4103</v>
      </c>
      <c r="G992" s="50">
        <v>2</v>
      </c>
      <c r="H992" s="50" t="s">
        <v>4104</v>
      </c>
      <c r="I992" s="50" t="s">
        <v>13894</v>
      </c>
      <c r="J992" s="50" t="s">
        <v>5704</v>
      </c>
      <c r="K992" s="50" t="s">
        <v>5705</v>
      </c>
      <c r="L992" s="54" t="s">
        <v>14353</v>
      </c>
      <c r="N992" s="50">
        <v>0.39600000000000002</v>
      </c>
      <c r="O992" s="50">
        <v>0</v>
      </c>
      <c r="P992" s="50">
        <v>0</v>
      </c>
      <c r="Q992" s="50">
        <v>0</v>
      </c>
      <c r="R992" s="50">
        <v>0</v>
      </c>
      <c r="S992" s="50">
        <v>17</v>
      </c>
      <c r="T992" s="53">
        <v>17</v>
      </c>
    </row>
    <row r="993" spans="1:20" ht="23.4" x14ac:dyDescent="0.25">
      <c r="A993" s="50">
        <v>992</v>
      </c>
      <c r="B993" s="51">
        <v>243789</v>
      </c>
      <c r="C993" s="50" t="s">
        <v>4101</v>
      </c>
      <c r="D993" s="50" t="s">
        <v>4102</v>
      </c>
      <c r="E993" s="50" t="s">
        <v>4110</v>
      </c>
      <c r="F993" s="50" t="s">
        <v>4103</v>
      </c>
      <c r="G993" s="50">
        <v>2</v>
      </c>
      <c r="H993" s="50" t="s">
        <v>4104</v>
      </c>
      <c r="I993" s="50" t="s">
        <v>14896</v>
      </c>
      <c r="J993" s="50" t="s">
        <v>13834</v>
      </c>
      <c r="K993" s="50" t="s">
        <v>13835</v>
      </c>
      <c r="L993" s="54" t="s">
        <v>13836</v>
      </c>
      <c r="N993" s="50">
        <v>1.704</v>
      </c>
      <c r="O993" s="50">
        <v>0</v>
      </c>
      <c r="P993" s="50">
        <v>0</v>
      </c>
      <c r="Q993" s="50">
        <v>0</v>
      </c>
      <c r="R993" s="50">
        <v>0</v>
      </c>
      <c r="S993" s="50">
        <v>22</v>
      </c>
      <c r="T993" s="53">
        <v>22</v>
      </c>
    </row>
    <row r="994" spans="1:20" ht="23.4" x14ac:dyDescent="0.25">
      <c r="A994" s="50">
        <v>993</v>
      </c>
      <c r="B994" s="51">
        <v>243789</v>
      </c>
      <c r="C994" s="50" t="s">
        <v>4101</v>
      </c>
      <c r="D994" s="50" t="s">
        <v>4102</v>
      </c>
      <c r="E994" s="50" t="s">
        <v>4110</v>
      </c>
      <c r="F994" s="50" t="s">
        <v>4103</v>
      </c>
      <c r="G994" s="50">
        <v>2</v>
      </c>
      <c r="H994" s="50" t="s">
        <v>4104</v>
      </c>
      <c r="I994" s="50" t="s">
        <v>14897</v>
      </c>
      <c r="J994" s="50" t="s">
        <v>14805</v>
      </c>
      <c r="K994" s="50" t="s">
        <v>14806</v>
      </c>
      <c r="L994" s="54" t="s">
        <v>14807</v>
      </c>
      <c r="N994" s="50">
        <v>0.66400000000000003</v>
      </c>
      <c r="O994" s="50">
        <v>0</v>
      </c>
      <c r="P994" s="50">
        <v>0</v>
      </c>
      <c r="Q994" s="50">
        <v>0</v>
      </c>
      <c r="R994" s="50">
        <v>0</v>
      </c>
      <c r="S994" s="50">
        <v>17</v>
      </c>
      <c r="T994" s="53">
        <v>17</v>
      </c>
    </row>
    <row r="995" spans="1:20" ht="23.4" x14ac:dyDescent="0.25">
      <c r="A995" s="50">
        <v>994</v>
      </c>
      <c r="B995" s="51">
        <v>243789</v>
      </c>
      <c r="C995" s="50" t="s">
        <v>4101</v>
      </c>
      <c r="D995" s="50" t="s">
        <v>4102</v>
      </c>
      <c r="E995" s="50" t="s">
        <v>4110</v>
      </c>
      <c r="F995" s="50" t="s">
        <v>4103</v>
      </c>
      <c r="G995" s="50">
        <v>2</v>
      </c>
      <c r="H995" s="50" t="s">
        <v>4104</v>
      </c>
      <c r="I995" s="50" t="s">
        <v>13918</v>
      </c>
      <c r="J995" s="50" t="s">
        <v>14898</v>
      </c>
      <c r="K995" s="50" t="s">
        <v>14899</v>
      </c>
      <c r="L995" s="54" t="s">
        <v>14900</v>
      </c>
      <c r="N995" s="50">
        <v>0.214</v>
      </c>
      <c r="O995" s="50">
        <v>0</v>
      </c>
      <c r="P995" s="50">
        <v>0</v>
      </c>
      <c r="Q995" s="50">
        <v>0</v>
      </c>
      <c r="R995" s="50">
        <v>0</v>
      </c>
      <c r="S995" s="50">
        <v>17</v>
      </c>
      <c r="T995" s="53">
        <v>17</v>
      </c>
    </row>
    <row r="996" spans="1:20" ht="23.4" x14ac:dyDescent="0.25">
      <c r="A996" s="50">
        <v>995</v>
      </c>
      <c r="B996" s="51">
        <v>243789</v>
      </c>
      <c r="C996" s="50" t="s">
        <v>4101</v>
      </c>
      <c r="D996" s="50" t="s">
        <v>4102</v>
      </c>
      <c r="E996" s="50" t="s">
        <v>4110</v>
      </c>
      <c r="F996" s="50" t="s">
        <v>4103</v>
      </c>
      <c r="G996" s="50">
        <v>2</v>
      </c>
      <c r="H996" s="50" t="s">
        <v>4104</v>
      </c>
      <c r="I996" s="50" t="s">
        <v>13922</v>
      </c>
      <c r="J996" s="50" t="s">
        <v>14901</v>
      </c>
      <c r="K996" s="50" t="s">
        <v>14902</v>
      </c>
      <c r="L996" s="54" t="s">
        <v>14903</v>
      </c>
      <c r="N996" s="50">
        <v>0.182</v>
      </c>
      <c r="O996" s="50">
        <v>0</v>
      </c>
      <c r="P996" s="50">
        <v>0</v>
      </c>
      <c r="Q996" s="50">
        <v>0</v>
      </c>
      <c r="R996" s="50">
        <v>0</v>
      </c>
      <c r="S996" s="50">
        <v>17</v>
      </c>
      <c r="T996" s="53">
        <v>17</v>
      </c>
    </row>
    <row r="997" spans="1:20" ht="23.4" x14ac:dyDescent="0.25">
      <c r="A997" s="50">
        <v>996</v>
      </c>
      <c r="B997" s="51">
        <v>243789</v>
      </c>
      <c r="C997" s="50" t="s">
        <v>4101</v>
      </c>
      <c r="D997" s="50" t="s">
        <v>4102</v>
      </c>
      <c r="E997" s="50" t="s">
        <v>4110</v>
      </c>
      <c r="F997" s="50" t="s">
        <v>4103</v>
      </c>
      <c r="G997" s="50">
        <v>2</v>
      </c>
      <c r="H997" s="50" t="s">
        <v>4104</v>
      </c>
      <c r="I997" s="50" t="s">
        <v>14904</v>
      </c>
      <c r="J997" s="50" t="s">
        <v>14585</v>
      </c>
      <c r="K997" s="50" t="s">
        <v>14905</v>
      </c>
      <c r="L997" s="54" t="s">
        <v>14906</v>
      </c>
      <c r="N997" s="50">
        <v>0.94399999999999995</v>
      </c>
      <c r="O997" s="50">
        <v>400</v>
      </c>
      <c r="P997" s="50">
        <v>6</v>
      </c>
      <c r="Q997" s="50">
        <v>0.42</v>
      </c>
      <c r="R997" s="50">
        <v>0</v>
      </c>
      <c r="S997" s="50">
        <v>17</v>
      </c>
      <c r="T997" s="53">
        <v>23.42</v>
      </c>
    </row>
    <row r="998" spans="1:20" ht="23.4" x14ac:dyDescent="0.25">
      <c r="A998" s="50">
        <v>997</v>
      </c>
      <c r="B998" s="51">
        <v>243789</v>
      </c>
      <c r="C998" s="50" t="s">
        <v>4101</v>
      </c>
      <c r="D998" s="50" t="s">
        <v>4102</v>
      </c>
      <c r="E998" s="50" t="s">
        <v>4110</v>
      </c>
      <c r="F998" s="50" t="s">
        <v>4103</v>
      </c>
      <c r="G998" s="50">
        <v>2</v>
      </c>
      <c r="H998" s="50" t="s">
        <v>4104</v>
      </c>
      <c r="I998" s="50" t="s">
        <v>14907</v>
      </c>
      <c r="J998" s="50" t="s">
        <v>14908</v>
      </c>
      <c r="K998" s="50" t="s">
        <v>6924</v>
      </c>
      <c r="L998" s="54" t="s">
        <v>14909</v>
      </c>
      <c r="N998" s="50">
        <v>3.5999999999999997E-2</v>
      </c>
      <c r="O998" s="50">
        <v>0</v>
      </c>
      <c r="P998" s="50">
        <v>0</v>
      </c>
      <c r="Q998" s="50">
        <v>0</v>
      </c>
      <c r="R998" s="50">
        <v>0</v>
      </c>
      <c r="S998" s="50">
        <v>17</v>
      </c>
      <c r="T998" s="53">
        <v>17</v>
      </c>
    </row>
    <row r="999" spans="1:20" ht="23.4" x14ac:dyDescent="0.25">
      <c r="A999" s="50">
        <v>998</v>
      </c>
      <c r="B999" s="51">
        <v>243789</v>
      </c>
      <c r="C999" s="50" t="s">
        <v>4101</v>
      </c>
      <c r="D999" s="50" t="s">
        <v>4102</v>
      </c>
      <c r="E999" s="50" t="s">
        <v>4110</v>
      </c>
      <c r="F999" s="50" t="s">
        <v>4103</v>
      </c>
      <c r="G999" s="50">
        <v>2</v>
      </c>
      <c r="H999" s="50" t="s">
        <v>4104</v>
      </c>
      <c r="I999" s="50" t="s">
        <v>14910</v>
      </c>
      <c r="J999" s="50" t="s">
        <v>14911</v>
      </c>
      <c r="K999" s="50" t="s">
        <v>14912</v>
      </c>
      <c r="L999" s="54" t="s">
        <v>14913</v>
      </c>
      <c r="N999" s="50">
        <v>6.05</v>
      </c>
      <c r="O999" s="50">
        <v>0</v>
      </c>
      <c r="P999" s="50">
        <v>0</v>
      </c>
      <c r="Q999" s="50">
        <v>0</v>
      </c>
      <c r="R999" s="50">
        <v>0</v>
      </c>
      <c r="S999" s="50">
        <v>80</v>
      </c>
      <c r="T999" s="53">
        <v>80</v>
      </c>
    </row>
    <row r="1000" spans="1:20" ht="23.4" x14ac:dyDescent="0.25">
      <c r="A1000" s="50">
        <v>999</v>
      </c>
      <c r="B1000" s="51">
        <v>243790</v>
      </c>
      <c r="C1000" s="50" t="s">
        <v>4101</v>
      </c>
      <c r="D1000" s="50" t="s">
        <v>4102</v>
      </c>
      <c r="E1000" s="50" t="s">
        <v>4110</v>
      </c>
      <c r="F1000" s="50" t="s">
        <v>4103</v>
      </c>
      <c r="G1000" s="50">
        <v>2</v>
      </c>
      <c r="H1000" s="50" t="s">
        <v>4104</v>
      </c>
      <c r="I1000" s="50" t="s">
        <v>14914</v>
      </c>
      <c r="J1000" s="50" t="s">
        <v>14915</v>
      </c>
      <c r="K1000" s="50" t="s">
        <v>14916</v>
      </c>
      <c r="L1000" s="54" t="s">
        <v>14917</v>
      </c>
      <c r="N1000" s="50">
        <v>1.294</v>
      </c>
      <c r="O1000" s="50">
        <v>280</v>
      </c>
      <c r="P1000" s="50">
        <v>4.2</v>
      </c>
      <c r="Q1000" s="50">
        <v>0.29399999999999998</v>
      </c>
      <c r="R1000" s="50">
        <v>0</v>
      </c>
      <c r="S1000" s="50">
        <v>22</v>
      </c>
      <c r="T1000" s="53">
        <v>26.49</v>
      </c>
    </row>
    <row r="1001" spans="1:20" ht="23.4" x14ac:dyDescent="0.25">
      <c r="A1001" s="50">
        <v>1000</v>
      </c>
      <c r="B1001" s="51">
        <v>243790</v>
      </c>
      <c r="C1001" s="50" t="s">
        <v>4101</v>
      </c>
      <c r="D1001" s="50" t="s">
        <v>4102</v>
      </c>
      <c r="E1001" s="50" t="s">
        <v>4110</v>
      </c>
      <c r="F1001" s="50" t="s">
        <v>4103</v>
      </c>
      <c r="G1001" s="50">
        <v>2</v>
      </c>
      <c r="H1001" s="50" t="s">
        <v>4104</v>
      </c>
      <c r="I1001" s="50" t="s">
        <v>14918</v>
      </c>
      <c r="J1001" s="50" t="s">
        <v>14919</v>
      </c>
      <c r="K1001" s="50" t="s">
        <v>14920</v>
      </c>
      <c r="L1001" s="54" t="s">
        <v>14921</v>
      </c>
      <c r="N1001" s="50">
        <v>1.286</v>
      </c>
      <c r="O1001" s="50">
        <v>0</v>
      </c>
      <c r="P1001" s="50">
        <v>0</v>
      </c>
      <c r="Q1001" s="50">
        <v>0</v>
      </c>
      <c r="R1001" s="50">
        <v>0</v>
      </c>
      <c r="S1001" s="50">
        <v>22</v>
      </c>
      <c r="T1001" s="53">
        <v>22</v>
      </c>
    </row>
    <row r="1002" spans="1:20" ht="23.4" x14ac:dyDescent="0.25">
      <c r="A1002" s="50">
        <v>1001</v>
      </c>
      <c r="B1002" s="51">
        <v>243790</v>
      </c>
      <c r="C1002" s="50" t="s">
        <v>4101</v>
      </c>
      <c r="D1002" s="50" t="s">
        <v>4102</v>
      </c>
      <c r="E1002" s="50" t="s">
        <v>4110</v>
      </c>
      <c r="F1002" s="50" t="s">
        <v>4103</v>
      </c>
      <c r="G1002" s="50">
        <v>2</v>
      </c>
      <c r="H1002" s="50" t="s">
        <v>4104</v>
      </c>
      <c r="I1002" s="50" t="s">
        <v>14922</v>
      </c>
      <c r="J1002" s="50" t="s">
        <v>14923</v>
      </c>
      <c r="K1002" s="50" t="s">
        <v>14924</v>
      </c>
      <c r="L1002" s="54" t="s">
        <v>14925</v>
      </c>
      <c r="N1002" s="50">
        <v>1.494</v>
      </c>
      <c r="O1002" s="50">
        <v>0</v>
      </c>
      <c r="P1002" s="50">
        <v>0</v>
      </c>
      <c r="Q1002" s="50">
        <v>0</v>
      </c>
      <c r="R1002" s="50">
        <v>0</v>
      </c>
      <c r="S1002" s="50">
        <v>22</v>
      </c>
      <c r="T1002" s="53">
        <v>22</v>
      </c>
    </row>
    <row r="1003" spans="1:20" ht="23.4" x14ac:dyDescent="0.25">
      <c r="A1003" s="50">
        <v>1002</v>
      </c>
      <c r="B1003" s="51">
        <v>243790</v>
      </c>
      <c r="C1003" s="50" t="s">
        <v>4101</v>
      </c>
      <c r="D1003" s="50" t="s">
        <v>4102</v>
      </c>
      <c r="E1003" s="50" t="s">
        <v>4110</v>
      </c>
      <c r="F1003" s="50" t="s">
        <v>4103</v>
      </c>
      <c r="G1003" s="50">
        <v>2</v>
      </c>
      <c r="H1003" s="50" t="s">
        <v>4104</v>
      </c>
      <c r="I1003" s="50" t="s">
        <v>14926</v>
      </c>
      <c r="J1003" s="50" t="s">
        <v>14927</v>
      </c>
      <c r="K1003" s="50" t="s">
        <v>14928</v>
      </c>
      <c r="L1003" s="54" t="s">
        <v>14929</v>
      </c>
      <c r="N1003" s="50">
        <v>1.052</v>
      </c>
      <c r="O1003" s="50">
        <v>0</v>
      </c>
      <c r="P1003" s="50">
        <v>0</v>
      </c>
      <c r="Q1003" s="50">
        <v>0</v>
      </c>
      <c r="R1003" s="50">
        <v>0</v>
      </c>
      <c r="S1003" s="50">
        <v>22</v>
      </c>
      <c r="T1003" s="53">
        <v>22</v>
      </c>
    </row>
    <row r="1004" spans="1:20" ht="23.4" x14ac:dyDescent="0.25">
      <c r="A1004" s="50">
        <v>1003</v>
      </c>
      <c r="B1004" s="51">
        <v>243790</v>
      </c>
      <c r="C1004" s="50" t="s">
        <v>4101</v>
      </c>
      <c r="D1004" s="50" t="s">
        <v>4102</v>
      </c>
      <c r="E1004" s="50" t="s">
        <v>4110</v>
      </c>
      <c r="F1004" s="50" t="s">
        <v>4103</v>
      </c>
      <c r="G1004" s="50">
        <v>2</v>
      </c>
      <c r="H1004" s="50" t="s">
        <v>4104</v>
      </c>
      <c r="I1004" s="50" t="s">
        <v>14930</v>
      </c>
      <c r="J1004" s="50" t="s">
        <v>4681</v>
      </c>
      <c r="K1004" s="50" t="s">
        <v>4682</v>
      </c>
      <c r="L1004" s="54" t="s">
        <v>4683</v>
      </c>
      <c r="N1004" s="50">
        <v>0.24</v>
      </c>
      <c r="O1004" s="50">
        <v>0</v>
      </c>
      <c r="P1004" s="50">
        <v>0</v>
      </c>
      <c r="Q1004" s="50">
        <v>0</v>
      </c>
      <c r="R1004" s="50">
        <v>0</v>
      </c>
      <c r="S1004" s="50">
        <v>17</v>
      </c>
      <c r="T1004" s="53">
        <v>17</v>
      </c>
    </row>
    <row r="1005" spans="1:20" ht="23.4" x14ac:dyDescent="0.25">
      <c r="A1005" s="50">
        <v>1004</v>
      </c>
      <c r="B1005" s="51">
        <v>243790</v>
      </c>
      <c r="C1005" s="50" t="s">
        <v>4101</v>
      </c>
      <c r="D1005" s="50" t="s">
        <v>4102</v>
      </c>
      <c r="E1005" s="50" t="s">
        <v>4110</v>
      </c>
      <c r="F1005" s="50" t="s">
        <v>4103</v>
      </c>
      <c r="G1005" s="50">
        <v>2</v>
      </c>
      <c r="H1005" s="50" t="s">
        <v>4104</v>
      </c>
      <c r="I1005" s="50" t="s">
        <v>14931</v>
      </c>
      <c r="J1005" s="50" t="s">
        <v>14932</v>
      </c>
      <c r="K1005" s="50" t="s">
        <v>14933</v>
      </c>
      <c r="L1005" s="54" t="s">
        <v>14934</v>
      </c>
      <c r="N1005" s="50">
        <v>0.622</v>
      </c>
      <c r="O1005" s="50">
        <v>130</v>
      </c>
      <c r="P1005" s="50">
        <v>1.95</v>
      </c>
      <c r="Q1005" s="50">
        <v>0.13650000000000001</v>
      </c>
      <c r="R1005" s="50">
        <v>0</v>
      </c>
      <c r="S1005" s="50">
        <v>17</v>
      </c>
      <c r="T1005" s="53">
        <v>19.09</v>
      </c>
    </row>
    <row r="1006" spans="1:20" ht="23.4" x14ac:dyDescent="0.25">
      <c r="A1006" s="50">
        <v>1005</v>
      </c>
      <c r="B1006" s="51">
        <v>243790</v>
      </c>
      <c r="C1006" s="50" t="s">
        <v>4101</v>
      </c>
      <c r="D1006" s="50" t="s">
        <v>4102</v>
      </c>
      <c r="E1006" s="50" t="s">
        <v>4110</v>
      </c>
      <c r="F1006" s="50" t="s">
        <v>4103</v>
      </c>
      <c r="G1006" s="50">
        <v>2</v>
      </c>
      <c r="H1006" s="50" t="s">
        <v>4104</v>
      </c>
      <c r="I1006" s="50" t="s">
        <v>14935</v>
      </c>
      <c r="J1006" s="50" t="s">
        <v>14936</v>
      </c>
      <c r="K1006" s="50" t="s">
        <v>14937</v>
      </c>
      <c r="L1006" s="54" t="s">
        <v>14938</v>
      </c>
      <c r="N1006" s="50">
        <v>0.58399999999999996</v>
      </c>
      <c r="O1006" s="50">
        <v>165</v>
      </c>
      <c r="P1006" s="50">
        <v>2.4750000000000001</v>
      </c>
      <c r="Q1006" s="50">
        <v>0.17330000000000001</v>
      </c>
      <c r="R1006" s="50">
        <v>0</v>
      </c>
      <c r="S1006" s="50">
        <v>17</v>
      </c>
      <c r="T1006" s="53">
        <v>19.649999999999999</v>
      </c>
    </row>
    <row r="1007" spans="1:20" ht="23.4" x14ac:dyDescent="0.25">
      <c r="A1007" s="50">
        <v>1006</v>
      </c>
      <c r="B1007" s="51">
        <v>243790</v>
      </c>
      <c r="C1007" s="50" t="s">
        <v>4101</v>
      </c>
      <c r="D1007" s="50" t="s">
        <v>4102</v>
      </c>
      <c r="E1007" s="50" t="s">
        <v>4110</v>
      </c>
      <c r="F1007" s="50" t="s">
        <v>4103</v>
      </c>
      <c r="G1007" s="50">
        <v>2</v>
      </c>
      <c r="H1007" s="50" t="s">
        <v>4104</v>
      </c>
      <c r="I1007" s="50" t="s">
        <v>14939</v>
      </c>
      <c r="J1007" s="50" t="s">
        <v>14940</v>
      </c>
      <c r="K1007" s="50" t="s">
        <v>14941</v>
      </c>
      <c r="L1007" s="54" t="s">
        <v>14942</v>
      </c>
      <c r="N1007" s="50">
        <v>0.79800000000000004</v>
      </c>
      <c r="O1007" s="50">
        <v>210</v>
      </c>
      <c r="P1007" s="50">
        <v>3.15</v>
      </c>
      <c r="Q1007" s="50">
        <v>0.2205</v>
      </c>
      <c r="R1007" s="50">
        <v>0</v>
      </c>
      <c r="S1007" s="50">
        <v>17</v>
      </c>
      <c r="T1007" s="53">
        <v>20.37</v>
      </c>
    </row>
    <row r="1008" spans="1:20" ht="23.4" x14ac:dyDescent="0.25">
      <c r="A1008" s="50">
        <v>1007</v>
      </c>
      <c r="B1008" s="51">
        <v>243790</v>
      </c>
      <c r="C1008" s="50" t="s">
        <v>4101</v>
      </c>
      <c r="D1008" s="50" t="s">
        <v>4102</v>
      </c>
      <c r="E1008" s="50" t="s">
        <v>4110</v>
      </c>
      <c r="F1008" s="50" t="s">
        <v>4103</v>
      </c>
      <c r="G1008" s="50">
        <v>2</v>
      </c>
      <c r="H1008" s="50" t="s">
        <v>4104</v>
      </c>
      <c r="I1008" s="50" t="s">
        <v>14943</v>
      </c>
      <c r="J1008" s="50" t="s">
        <v>12302</v>
      </c>
      <c r="K1008" s="50" t="s">
        <v>12303</v>
      </c>
      <c r="L1008" s="54" t="s">
        <v>12304</v>
      </c>
      <c r="N1008" s="50">
        <v>1.236</v>
      </c>
      <c r="O1008" s="50">
        <v>229</v>
      </c>
      <c r="P1008" s="50">
        <v>3.4350000000000001</v>
      </c>
      <c r="Q1008" s="50">
        <v>0.24049999999999999</v>
      </c>
      <c r="R1008" s="50">
        <v>0</v>
      </c>
      <c r="S1008" s="50">
        <v>22</v>
      </c>
      <c r="T1008" s="53">
        <v>25.68</v>
      </c>
    </row>
    <row r="1009" spans="1:20" ht="23.4" x14ac:dyDescent="0.25">
      <c r="A1009" s="50">
        <v>1008</v>
      </c>
      <c r="B1009" s="51">
        <v>243790</v>
      </c>
      <c r="C1009" s="50" t="s">
        <v>4101</v>
      </c>
      <c r="D1009" s="50" t="s">
        <v>4102</v>
      </c>
      <c r="E1009" s="50" t="s">
        <v>4110</v>
      </c>
      <c r="F1009" s="50" t="s">
        <v>4103</v>
      </c>
      <c r="G1009" s="50">
        <v>2</v>
      </c>
      <c r="H1009" s="50" t="s">
        <v>4104</v>
      </c>
      <c r="I1009" s="50" t="s">
        <v>14944</v>
      </c>
      <c r="J1009" s="50" t="s">
        <v>14945</v>
      </c>
      <c r="K1009" s="50" t="s">
        <v>14946</v>
      </c>
      <c r="L1009" s="54" t="s">
        <v>14947</v>
      </c>
      <c r="N1009" s="50">
        <v>0.41599999999999998</v>
      </c>
      <c r="O1009" s="50">
        <v>120</v>
      </c>
      <c r="P1009" s="50">
        <v>1.8</v>
      </c>
      <c r="Q1009" s="50">
        <v>0.126</v>
      </c>
      <c r="R1009" s="50">
        <v>0</v>
      </c>
      <c r="S1009" s="50">
        <v>17</v>
      </c>
      <c r="T1009" s="53">
        <v>18.93</v>
      </c>
    </row>
    <row r="1010" spans="1:20" ht="23.4" x14ac:dyDescent="0.25">
      <c r="A1010" s="50">
        <v>1009</v>
      </c>
      <c r="B1010" s="51">
        <v>243790</v>
      </c>
      <c r="C1010" s="50" t="s">
        <v>4101</v>
      </c>
      <c r="D1010" s="50" t="s">
        <v>4102</v>
      </c>
      <c r="E1010" s="50" t="s">
        <v>4110</v>
      </c>
      <c r="F1010" s="50" t="s">
        <v>4103</v>
      </c>
      <c r="G1010" s="50">
        <v>2</v>
      </c>
      <c r="H1010" s="50" t="s">
        <v>4104</v>
      </c>
      <c r="I1010" s="50" t="s">
        <v>14948</v>
      </c>
      <c r="J1010" s="50" t="s">
        <v>12978</v>
      </c>
      <c r="K1010" s="50" t="s">
        <v>12979</v>
      </c>
      <c r="L1010" s="54" t="s">
        <v>12980</v>
      </c>
      <c r="N1010" s="50">
        <v>1.498</v>
      </c>
      <c r="O1010" s="50">
        <v>295</v>
      </c>
      <c r="P1010" s="50">
        <v>4.4249999999999998</v>
      </c>
      <c r="Q1010" s="50">
        <v>0.30969999999999998</v>
      </c>
      <c r="R1010" s="50">
        <v>15</v>
      </c>
      <c r="S1010" s="50">
        <v>37</v>
      </c>
      <c r="T1010" s="53">
        <v>41.73</v>
      </c>
    </row>
    <row r="1011" spans="1:20" ht="23.4" x14ac:dyDescent="0.25">
      <c r="A1011" s="50">
        <v>1010</v>
      </c>
      <c r="B1011" s="51">
        <v>243790</v>
      </c>
      <c r="C1011" s="50" t="s">
        <v>4101</v>
      </c>
      <c r="D1011" s="50" t="s">
        <v>4102</v>
      </c>
      <c r="E1011" s="50" t="s">
        <v>4110</v>
      </c>
      <c r="F1011" s="50" t="s">
        <v>4103</v>
      </c>
      <c r="G1011" s="50">
        <v>2</v>
      </c>
      <c r="H1011" s="50" t="s">
        <v>4104</v>
      </c>
      <c r="I1011" s="50" t="s">
        <v>14949</v>
      </c>
      <c r="J1011" s="50" t="s">
        <v>14950</v>
      </c>
      <c r="K1011" s="50" t="s">
        <v>14951</v>
      </c>
      <c r="L1011" s="54" t="s">
        <v>14952</v>
      </c>
      <c r="N1011" s="50">
        <v>1.448</v>
      </c>
      <c r="O1011" s="50">
        <v>343</v>
      </c>
      <c r="P1011" s="50">
        <v>5.1449999999999996</v>
      </c>
      <c r="Q1011" s="50">
        <v>0.36020000000000002</v>
      </c>
      <c r="R1011" s="50">
        <v>0</v>
      </c>
      <c r="S1011" s="50">
        <v>22</v>
      </c>
      <c r="T1011" s="53">
        <v>27.51</v>
      </c>
    </row>
    <row r="1012" spans="1:20" ht="23.4" x14ac:dyDescent="0.25">
      <c r="A1012" s="50">
        <v>1011</v>
      </c>
      <c r="B1012" s="51">
        <v>243790</v>
      </c>
      <c r="C1012" s="50" t="s">
        <v>4101</v>
      </c>
      <c r="D1012" s="50" t="s">
        <v>4102</v>
      </c>
      <c r="E1012" s="50" t="s">
        <v>4110</v>
      </c>
      <c r="F1012" s="50" t="s">
        <v>4103</v>
      </c>
      <c r="G1012" s="50">
        <v>2</v>
      </c>
      <c r="H1012" s="50" t="s">
        <v>4104</v>
      </c>
      <c r="I1012" s="50" t="s">
        <v>14953</v>
      </c>
      <c r="J1012" s="50" t="s">
        <v>13740</v>
      </c>
      <c r="K1012" s="50" t="s">
        <v>13741</v>
      </c>
      <c r="L1012" s="54" t="s">
        <v>13742</v>
      </c>
      <c r="N1012" s="50">
        <v>0.25</v>
      </c>
      <c r="O1012" s="50">
        <v>75</v>
      </c>
      <c r="P1012" s="50">
        <v>1.125</v>
      </c>
      <c r="Q1012" s="50">
        <v>7.8799999999999995E-2</v>
      </c>
      <c r="R1012" s="50">
        <v>0</v>
      </c>
      <c r="S1012" s="50">
        <v>17</v>
      </c>
      <c r="T1012" s="53">
        <v>18.2</v>
      </c>
    </row>
    <row r="1013" spans="1:20" ht="23.4" x14ac:dyDescent="0.25">
      <c r="A1013" s="50">
        <v>1012</v>
      </c>
      <c r="B1013" s="51">
        <v>243790</v>
      </c>
      <c r="C1013" s="50" t="s">
        <v>4101</v>
      </c>
      <c r="D1013" s="50" t="s">
        <v>4102</v>
      </c>
      <c r="E1013" s="50" t="s">
        <v>4110</v>
      </c>
      <c r="F1013" s="50" t="s">
        <v>4103</v>
      </c>
      <c r="G1013" s="50">
        <v>2</v>
      </c>
      <c r="H1013" s="50" t="s">
        <v>4104</v>
      </c>
      <c r="I1013" s="50" t="s">
        <v>14954</v>
      </c>
      <c r="J1013" s="50" t="s">
        <v>4605</v>
      </c>
      <c r="K1013" s="50" t="s">
        <v>14955</v>
      </c>
      <c r="L1013" s="54" t="s">
        <v>14956</v>
      </c>
      <c r="N1013" s="50">
        <v>1.518</v>
      </c>
      <c r="O1013" s="50">
        <v>330</v>
      </c>
      <c r="P1013" s="50">
        <v>4.95</v>
      </c>
      <c r="Q1013" s="50">
        <v>0.34649999999999997</v>
      </c>
      <c r="R1013" s="50">
        <v>0</v>
      </c>
      <c r="S1013" s="50">
        <v>22</v>
      </c>
      <c r="T1013" s="53">
        <v>27.3</v>
      </c>
    </row>
    <row r="1014" spans="1:20" ht="23.4" x14ac:dyDescent="0.25">
      <c r="A1014" s="50">
        <v>1013</v>
      </c>
      <c r="B1014" s="51">
        <v>243790</v>
      </c>
      <c r="C1014" s="50" t="s">
        <v>4101</v>
      </c>
      <c r="D1014" s="50" t="s">
        <v>4102</v>
      </c>
      <c r="E1014" s="50" t="s">
        <v>4110</v>
      </c>
      <c r="F1014" s="50" t="s">
        <v>4103</v>
      </c>
      <c r="G1014" s="50">
        <v>2</v>
      </c>
      <c r="H1014" s="50" t="s">
        <v>4104</v>
      </c>
      <c r="I1014" s="50" t="s">
        <v>14957</v>
      </c>
      <c r="J1014" s="50" t="s">
        <v>14958</v>
      </c>
      <c r="K1014" s="50" t="s">
        <v>14959</v>
      </c>
      <c r="L1014" s="54" t="s">
        <v>14960</v>
      </c>
      <c r="N1014" s="50">
        <v>0.59</v>
      </c>
      <c r="O1014" s="50">
        <v>165</v>
      </c>
      <c r="P1014" s="50">
        <v>2.4750000000000001</v>
      </c>
      <c r="Q1014" s="50">
        <v>0.17330000000000001</v>
      </c>
      <c r="R1014" s="50">
        <v>0</v>
      </c>
      <c r="S1014" s="50">
        <v>17</v>
      </c>
      <c r="T1014" s="53">
        <v>19.649999999999999</v>
      </c>
    </row>
    <row r="1015" spans="1:20" ht="23.4" x14ac:dyDescent="0.25">
      <c r="A1015" s="50">
        <v>1014</v>
      </c>
      <c r="B1015" s="51">
        <v>243790</v>
      </c>
      <c r="C1015" s="50" t="s">
        <v>4101</v>
      </c>
      <c r="D1015" s="50" t="s">
        <v>4102</v>
      </c>
      <c r="E1015" s="50" t="s">
        <v>4110</v>
      </c>
      <c r="F1015" s="50" t="s">
        <v>4103</v>
      </c>
      <c r="G1015" s="50">
        <v>2</v>
      </c>
      <c r="H1015" s="50" t="s">
        <v>4104</v>
      </c>
      <c r="I1015" s="50" t="s">
        <v>14961</v>
      </c>
      <c r="J1015" s="50" t="s">
        <v>14962</v>
      </c>
      <c r="K1015" s="50" t="s">
        <v>14963</v>
      </c>
      <c r="L1015" s="54" t="s">
        <v>14964</v>
      </c>
      <c r="N1015" s="50">
        <v>2.1539999999999999</v>
      </c>
      <c r="O1015" s="50">
        <v>570</v>
      </c>
      <c r="P1015" s="50">
        <v>8.5500000000000007</v>
      </c>
      <c r="Q1015" s="50">
        <v>0.59850000000000003</v>
      </c>
      <c r="R1015" s="50">
        <v>0</v>
      </c>
      <c r="S1015" s="50">
        <v>37</v>
      </c>
      <c r="T1015" s="53">
        <v>46.15</v>
      </c>
    </row>
    <row r="1016" spans="1:20" ht="23.4" x14ac:dyDescent="0.25">
      <c r="A1016" s="50">
        <v>1015</v>
      </c>
      <c r="B1016" s="51">
        <v>243790</v>
      </c>
      <c r="C1016" s="50" t="s">
        <v>4101</v>
      </c>
      <c r="D1016" s="50" t="s">
        <v>4102</v>
      </c>
      <c r="E1016" s="50" t="s">
        <v>4110</v>
      </c>
      <c r="F1016" s="50" t="s">
        <v>4103</v>
      </c>
      <c r="G1016" s="50">
        <v>2</v>
      </c>
      <c r="H1016" s="50" t="s">
        <v>4104</v>
      </c>
      <c r="I1016" s="50" t="s">
        <v>14965</v>
      </c>
      <c r="J1016" s="50" t="s">
        <v>14966</v>
      </c>
      <c r="K1016" s="50" t="s">
        <v>14967</v>
      </c>
      <c r="L1016" s="54" t="s">
        <v>14968</v>
      </c>
      <c r="N1016" s="50">
        <v>0.628</v>
      </c>
      <c r="O1016" s="50">
        <v>165</v>
      </c>
      <c r="P1016" s="50">
        <v>2.4750000000000001</v>
      </c>
      <c r="Q1016" s="50">
        <v>0.17330000000000001</v>
      </c>
      <c r="R1016" s="50">
        <v>0</v>
      </c>
      <c r="S1016" s="50">
        <v>17</v>
      </c>
      <c r="T1016" s="53">
        <v>19.649999999999999</v>
      </c>
    </row>
    <row r="1017" spans="1:20" ht="23.4" x14ac:dyDescent="0.25">
      <c r="A1017" s="50">
        <v>1016</v>
      </c>
      <c r="B1017" s="51">
        <v>243790</v>
      </c>
      <c r="C1017" s="50" t="s">
        <v>4101</v>
      </c>
      <c r="D1017" s="50" t="s">
        <v>4102</v>
      </c>
      <c r="E1017" s="50" t="s">
        <v>4110</v>
      </c>
      <c r="F1017" s="50" t="s">
        <v>4103</v>
      </c>
      <c r="G1017" s="50">
        <v>2</v>
      </c>
      <c r="H1017" s="50" t="s">
        <v>4104</v>
      </c>
      <c r="I1017" s="50" t="s">
        <v>14969</v>
      </c>
      <c r="J1017" s="50" t="s">
        <v>14970</v>
      </c>
      <c r="K1017" s="50" t="s">
        <v>14971</v>
      </c>
      <c r="L1017" s="54" t="s">
        <v>14972</v>
      </c>
      <c r="N1017" s="50">
        <v>1.1339999999999999</v>
      </c>
      <c r="O1017" s="50">
        <v>300</v>
      </c>
      <c r="P1017" s="50">
        <v>4.5</v>
      </c>
      <c r="Q1017" s="50">
        <v>0.315</v>
      </c>
      <c r="R1017" s="50">
        <v>0</v>
      </c>
      <c r="S1017" s="50">
        <v>22</v>
      </c>
      <c r="T1017" s="53">
        <v>26.82</v>
      </c>
    </row>
    <row r="1018" spans="1:20" ht="23.4" x14ac:dyDescent="0.25">
      <c r="A1018" s="50">
        <v>1017</v>
      </c>
      <c r="B1018" s="51">
        <v>243790</v>
      </c>
      <c r="C1018" s="50" t="s">
        <v>4101</v>
      </c>
      <c r="D1018" s="50" t="s">
        <v>4102</v>
      </c>
      <c r="E1018" s="50" t="s">
        <v>4110</v>
      </c>
      <c r="F1018" s="50" t="s">
        <v>4103</v>
      </c>
      <c r="G1018" s="50">
        <v>2</v>
      </c>
      <c r="H1018" s="50" t="s">
        <v>4104</v>
      </c>
      <c r="I1018" s="50" t="s">
        <v>14973</v>
      </c>
      <c r="J1018" s="50" t="s">
        <v>14974</v>
      </c>
      <c r="K1018" s="50" t="s">
        <v>14975</v>
      </c>
      <c r="L1018" s="54" t="s">
        <v>14976</v>
      </c>
      <c r="N1018" s="50">
        <v>1.0980000000000001</v>
      </c>
      <c r="O1018" s="50">
        <v>299</v>
      </c>
      <c r="P1018" s="50">
        <v>4.4850000000000003</v>
      </c>
      <c r="Q1018" s="50">
        <v>0.314</v>
      </c>
      <c r="R1018" s="50">
        <v>0</v>
      </c>
      <c r="S1018" s="50">
        <v>22</v>
      </c>
      <c r="T1018" s="53">
        <v>26.8</v>
      </c>
    </row>
    <row r="1019" spans="1:20" ht="23.4" x14ac:dyDescent="0.25">
      <c r="A1019" s="50">
        <v>1018</v>
      </c>
      <c r="B1019" s="51">
        <v>243790</v>
      </c>
      <c r="C1019" s="50" t="s">
        <v>4101</v>
      </c>
      <c r="D1019" s="50" t="s">
        <v>4102</v>
      </c>
      <c r="E1019" s="50" t="s">
        <v>4110</v>
      </c>
      <c r="F1019" s="50" t="s">
        <v>4103</v>
      </c>
      <c r="G1019" s="50">
        <v>2</v>
      </c>
      <c r="H1019" s="50" t="s">
        <v>4104</v>
      </c>
      <c r="I1019" s="50" t="s">
        <v>14977</v>
      </c>
      <c r="J1019" s="50" t="s">
        <v>14978</v>
      </c>
      <c r="K1019" s="50" t="s">
        <v>4459</v>
      </c>
      <c r="L1019" s="54" t="s">
        <v>14979</v>
      </c>
      <c r="N1019" s="50">
        <v>1.1659999999999999</v>
      </c>
      <c r="O1019" s="50">
        <v>245</v>
      </c>
      <c r="P1019" s="50">
        <v>3.6749999999999998</v>
      </c>
      <c r="Q1019" s="50">
        <v>0.25729999999999997</v>
      </c>
      <c r="R1019" s="50">
        <v>0</v>
      </c>
      <c r="S1019" s="50">
        <v>22</v>
      </c>
      <c r="T1019" s="53">
        <v>25.93</v>
      </c>
    </row>
    <row r="1020" spans="1:20" ht="23.4" x14ac:dyDescent="0.25">
      <c r="A1020" s="50">
        <v>1019</v>
      </c>
      <c r="B1020" s="51">
        <v>243790</v>
      </c>
      <c r="C1020" s="50" t="s">
        <v>4101</v>
      </c>
      <c r="D1020" s="50" t="s">
        <v>4102</v>
      </c>
      <c r="E1020" s="50" t="s">
        <v>4110</v>
      </c>
      <c r="F1020" s="50" t="s">
        <v>4103</v>
      </c>
      <c r="G1020" s="50">
        <v>2</v>
      </c>
      <c r="H1020" s="50" t="s">
        <v>4104</v>
      </c>
      <c r="I1020" s="50" t="s">
        <v>14980</v>
      </c>
      <c r="J1020" s="50" t="s">
        <v>14981</v>
      </c>
      <c r="K1020" s="50" t="s">
        <v>14982</v>
      </c>
      <c r="L1020" s="54" t="s">
        <v>14983</v>
      </c>
      <c r="N1020" s="50">
        <v>0.6</v>
      </c>
      <c r="O1020" s="50">
        <v>180</v>
      </c>
      <c r="P1020" s="50">
        <v>2.7</v>
      </c>
      <c r="Q1020" s="50">
        <v>0.189</v>
      </c>
      <c r="R1020" s="50">
        <v>0</v>
      </c>
      <c r="S1020" s="50">
        <v>17</v>
      </c>
      <c r="T1020" s="53">
        <v>19.89</v>
      </c>
    </row>
    <row r="1021" spans="1:20" ht="23.4" x14ac:dyDescent="0.25">
      <c r="A1021" s="50">
        <v>1020</v>
      </c>
      <c r="B1021" s="51">
        <v>243790</v>
      </c>
      <c r="C1021" s="50" t="s">
        <v>4101</v>
      </c>
      <c r="D1021" s="50" t="s">
        <v>4102</v>
      </c>
      <c r="E1021" s="50" t="s">
        <v>4110</v>
      </c>
      <c r="F1021" s="50" t="s">
        <v>4103</v>
      </c>
      <c r="G1021" s="50">
        <v>2</v>
      </c>
      <c r="H1021" s="50" t="s">
        <v>4104</v>
      </c>
      <c r="I1021" s="50" t="s">
        <v>14984</v>
      </c>
      <c r="J1021" s="50" t="s">
        <v>14985</v>
      </c>
      <c r="K1021" s="50" t="s">
        <v>14986</v>
      </c>
      <c r="L1021" s="54" t="s">
        <v>14987</v>
      </c>
      <c r="N1021" s="50">
        <v>0.58399999999999996</v>
      </c>
      <c r="O1021" s="50">
        <v>165</v>
      </c>
      <c r="P1021" s="50">
        <v>2.4750000000000001</v>
      </c>
      <c r="Q1021" s="50">
        <v>0.17330000000000001</v>
      </c>
      <c r="R1021" s="50">
        <v>0</v>
      </c>
      <c r="S1021" s="50">
        <v>17</v>
      </c>
      <c r="T1021" s="53">
        <v>19.649999999999999</v>
      </c>
    </row>
    <row r="1022" spans="1:20" ht="23.4" x14ac:dyDescent="0.25">
      <c r="A1022" s="50">
        <v>1021</v>
      </c>
      <c r="B1022" s="51">
        <v>243790</v>
      </c>
      <c r="C1022" s="50" t="s">
        <v>4101</v>
      </c>
      <c r="D1022" s="50" t="s">
        <v>4102</v>
      </c>
      <c r="E1022" s="50" t="s">
        <v>4110</v>
      </c>
      <c r="F1022" s="50" t="s">
        <v>4103</v>
      </c>
      <c r="G1022" s="50">
        <v>2</v>
      </c>
      <c r="H1022" s="50" t="s">
        <v>4104</v>
      </c>
      <c r="I1022" s="50" t="s">
        <v>14988</v>
      </c>
      <c r="J1022" s="50" t="s">
        <v>14989</v>
      </c>
      <c r="K1022" s="50" t="s">
        <v>14990</v>
      </c>
      <c r="L1022" s="54" t="s">
        <v>14991</v>
      </c>
      <c r="N1022" s="50">
        <v>0.58599999999999997</v>
      </c>
      <c r="O1022" s="50">
        <v>165</v>
      </c>
      <c r="P1022" s="50">
        <v>2.4750000000000001</v>
      </c>
      <c r="Q1022" s="50">
        <v>0.17330000000000001</v>
      </c>
      <c r="R1022" s="50">
        <v>0</v>
      </c>
      <c r="S1022" s="50">
        <v>17</v>
      </c>
      <c r="T1022" s="53">
        <v>19.649999999999999</v>
      </c>
    </row>
    <row r="1023" spans="1:20" ht="23.4" x14ac:dyDescent="0.25">
      <c r="A1023" s="50">
        <v>1022</v>
      </c>
      <c r="B1023" s="51">
        <v>243790</v>
      </c>
      <c r="C1023" s="50" t="s">
        <v>4101</v>
      </c>
      <c r="D1023" s="50" t="s">
        <v>4102</v>
      </c>
      <c r="E1023" s="50" t="s">
        <v>4110</v>
      </c>
      <c r="F1023" s="50" t="s">
        <v>4103</v>
      </c>
      <c r="G1023" s="50">
        <v>2</v>
      </c>
      <c r="H1023" s="50" t="s">
        <v>4104</v>
      </c>
      <c r="I1023" s="50" t="s">
        <v>14992</v>
      </c>
      <c r="J1023" s="50" t="s">
        <v>14993</v>
      </c>
      <c r="K1023" s="50" t="s">
        <v>14994</v>
      </c>
      <c r="L1023" s="54" t="s">
        <v>14995</v>
      </c>
      <c r="N1023" s="50">
        <v>0.42399999999999999</v>
      </c>
      <c r="O1023" s="50">
        <v>120</v>
      </c>
      <c r="P1023" s="50">
        <v>1.8</v>
      </c>
      <c r="Q1023" s="50">
        <v>0.126</v>
      </c>
      <c r="R1023" s="50">
        <v>0</v>
      </c>
      <c r="S1023" s="50">
        <v>17</v>
      </c>
      <c r="T1023" s="53">
        <v>18.93</v>
      </c>
    </row>
    <row r="1024" spans="1:20" ht="23.4" x14ac:dyDescent="0.25">
      <c r="A1024" s="50">
        <v>1023</v>
      </c>
      <c r="B1024" s="51">
        <v>243790</v>
      </c>
      <c r="C1024" s="50" t="s">
        <v>4101</v>
      </c>
      <c r="D1024" s="50" t="s">
        <v>4102</v>
      </c>
      <c r="E1024" s="50" t="s">
        <v>4110</v>
      </c>
      <c r="F1024" s="50" t="s">
        <v>4103</v>
      </c>
      <c r="G1024" s="50">
        <v>2</v>
      </c>
      <c r="H1024" s="50" t="s">
        <v>4104</v>
      </c>
      <c r="I1024" s="50" t="s">
        <v>14996</v>
      </c>
      <c r="J1024" s="50" t="s">
        <v>14997</v>
      </c>
      <c r="K1024" s="50" t="s">
        <v>14998</v>
      </c>
      <c r="L1024" s="54" t="s">
        <v>14999</v>
      </c>
      <c r="N1024" s="50">
        <v>0.44400000000000001</v>
      </c>
      <c r="O1024" s="50">
        <v>120</v>
      </c>
      <c r="P1024" s="50">
        <v>1.8</v>
      </c>
      <c r="Q1024" s="50">
        <v>0.126</v>
      </c>
      <c r="R1024" s="50">
        <v>0</v>
      </c>
      <c r="S1024" s="50">
        <v>17</v>
      </c>
      <c r="T1024" s="53">
        <v>18.93</v>
      </c>
    </row>
    <row r="1025" spans="1:20" ht="23.4" x14ac:dyDescent="0.25">
      <c r="A1025" s="50">
        <v>1024</v>
      </c>
      <c r="B1025" s="51">
        <v>243790</v>
      </c>
      <c r="C1025" s="50" t="s">
        <v>4101</v>
      </c>
      <c r="D1025" s="50" t="s">
        <v>4102</v>
      </c>
      <c r="E1025" s="50" t="s">
        <v>4110</v>
      </c>
      <c r="F1025" s="50" t="s">
        <v>4103</v>
      </c>
      <c r="G1025" s="50">
        <v>2</v>
      </c>
      <c r="H1025" s="50" t="s">
        <v>4104</v>
      </c>
      <c r="I1025" s="50" t="s">
        <v>15000</v>
      </c>
      <c r="J1025" s="50" t="s">
        <v>15001</v>
      </c>
      <c r="K1025" s="50" t="s">
        <v>15002</v>
      </c>
      <c r="L1025" s="54" t="s">
        <v>15003</v>
      </c>
      <c r="N1025" s="50">
        <v>1.1719999999999999</v>
      </c>
      <c r="O1025" s="50">
        <v>300</v>
      </c>
      <c r="P1025" s="50">
        <v>4.5</v>
      </c>
      <c r="Q1025" s="50">
        <v>0.315</v>
      </c>
      <c r="R1025" s="50">
        <v>0</v>
      </c>
      <c r="S1025" s="50">
        <v>22</v>
      </c>
      <c r="T1025" s="53">
        <v>26.82</v>
      </c>
    </row>
    <row r="1026" spans="1:20" ht="23.4" x14ac:dyDescent="0.25">
      <c r="A1026" s="50">
        <v>1025</v>
      </c>
      <c r="B1026" s="51">
        <v>243790</v>
      </c>
      <c r="C1026" s="50" t="s">
        <v>4101</v>
      </c>
      <c r="D1026" s="50" t="s">
        <v>4102</v>
      </c>
      <c r="E1026" s="50" t="s">
        <v>4110</v>
      </c>
      <c r="F1026" s="50" t="s">
        <v>4103</v>
      </c>
      <c r="G1026" s="50">
        <v>2</v>
      </c>
      <c r="H1026" s="50" t="s">
        <v>4104</v>
      </c>
      <c r="I1026" s="50" t="s">
        <v>15004</v>
      </c>
      <c r="J1026" s="50" t="s">
        <v>2876</v>
      </c>
      <c r="K1026" s="50" t="s">
        <v>14139</v>
      </c>
      <c r="L1026" s="54" t="s">
        <v>14140</v>
      </c>
      <c r="N1026" s="50">
        <v>5.31</v>
      </c>
      <c r="O1026" s="50">
        <v>1280</v>
      </c>
      <c r="P1026" s="50">
        <v>19.2</v>
      </c>
      <c r="Q1026" s="50">
        <v>1.3440000000000001</v>
      </c>
      <c r="R1026" s="50">
        <v>0</v>
      </c>
      <c r="S1026" s="50">
        <v>70</v>
      </c>
      <c r="T1026" s="53">
        <v>90.54</v>
      </c>
    </row>
    <row r="1027" spans="1:20" ht="23.4" x14ac:dyDescent="0.25">
      <c r="A1027" s="50">
        <v>1026</v>
      </c>
      <c r="B1027" s="51">
        <v>243790</v>
      </c>
      <c r="C1027" s="50" t="s">
        <v>4101</v>
      </c>
      <c r="D1027" s="50" t="s">
        <v>4102</v>
      </c>
      <c r="E1027" s="50" t="s">
        <v>4110</v>
      </c>
      <c r="F1027" s="50" t="s">
        <v>4103</v>
      </c>
      <c r="G1027" s="50">
        <v>2</v>
      </c>
      <c r="H1027" s="50" t="s">
        <v>4104</v>
      </c>
      <c r="I1027" s="50" t="s">
        <v>15005</v>
      </c>
      <c r="J1027" s="50" t="s">
        <v>15006</v>
      </c>
      <c r="K1027" s="50" t="s">
        <v>15007</v>
      </c>
      <c r="L1027" s="54" t="s">
        <v>15008</v>
      </c>
      <c r="N1027" s="50">
        <v>2.0859999999999999</v>
      </c>
      <c r="O1027" s="50">
        <v>524</v>
      </c>
      <c r="P1027" s="50">
        <v>7.86</v>
      </c>
      <c r="Q1027" s="50">
        <v>0.55020000000000002</v>
      </c>
      <c r="R1027" s="50">
        <v>0</v>
      </c>
      <c r="S1027" s="50">
        <v>37</v>
      </c>
      <c r="T1027" s="53">
        <v>45.41</v>
      </c>
    </row>
    <row r="1028" spans="1:20" ht="23.4" x14ac:dyDescent="0.25">
      <c r="A1028" s="50">
        <v>1027</v>
      </c>
      <c r="B1028" s="51">
        <v>243790</v>
      </c>
      <c r="C1028" s="50" t="s">
        <v>4101</v>
      </c>
      <c r="D1028" s="50" t="s">
        <v>4102</v>
      </c>
      <c r="E1028" s="50" t="s">
        <v>4110</v>
      </c>
      <c r="F1028" s="50" t="s">
        <v>4103</v>
      </c>
      <c r="G1028" s="50">
        <v>2</v>
      </c>
      <c r="H1028" s="50" t="s">
        <v>4104</v>
      </c>
      <c r="I1028" s="50" t="s">
        <v>15009</v>
      </c>
      <c r="J1028" s="50" t="s">
        <v>15010</v>
      </c>
      <c r="K1028" s="50" t="s">
        <v>15011</v>
      </c>
      <c r="L1028" s="54" t="s">
        <v>15012</v>
      </c>
      <c r="N1028" s="50">
        <v>0.97199999999999998</v>
      </c>
      <c r="O1028" s="50">
        <v>254</v>
      </c>
      <c r="P1028" s="50">
        <v>3.81</v>
      </c>
      <c r="Q1028" s="50">
        <v>0.26669999999999999</v>
      </c>
      <c r="R1028" s="50">
        <v>0</v>
      </c>
      <c r="S1028" s="50">
        <v>17</v>
      </c>
      <c r="T1028" s="53">
        <v>21.08</v>
      </c>
    </row>
    <row r="1029" spans="1:20" ht="23.4" x14ac:dyDescent="0.25">
      <c r="A1029" s="50">
        <v>1028</v>
      </c>
      <c r="B1029" s="51">
        <v>243790</v>
      </c>
      <c r="C1029" s="50" t="s">
        <v>4101</v>
      </c>
      <c r="D1029" s="50" t="s">
        <v>4102</v>
      </c>
      <c r="E1029" s="50" t="s">
        <v>4110</v>
      </c>
      <c r="F1029" s="50" t="s">
        <v>4103</v>
      </c>
      <c r="G1029" s="50">
        <v>2</v>
      </c>
      <c r="H1029" s="50" t="s">
        <v>4104</v>
      </c>
      <c r="I1029" s="50" t="s">
        <v>15013</v>
      </c>
      <c r="J1029" s="50" t="s">
        <v>15014</v>
      </c>
      <c r="K1029" s="50" t="s">
        <v>15015</v>
      </c>
      <c r="L1029" s="54" t="s">
        <v>15016</v>
      </c>
      <c r="N1029" s="50">
        <v>0.44400000000000001</v>
      </c>
      <c r="O1029" s="50">
        <v>120</v>
      </c>
      <c r="P1029" s="50">
        <v>1.8</v>
      </c>
      <c r="Q1029" s="50">
        <v>0.126</v>
      </c>
      <c r="R1029" s="50">
        <v>0</v>
      </c>
      <c r="S1029" s="50">
        <v>17</v>
      </c>
      <c r="T1029" s="53">
        <v>18.93</v>
      </c>
    </row>
    <row r="1030" spans="1:20" ht="23.4" x14ac:dyDescent="0.25">
      <c r="A1030" s="50">
        <v>1029</v>
      </c>
      <c r="B1030" s="51">
        <v>243790</v>
      </c>
      <c r="C1030" s="50" t="s">
        <v>4101</v>
      </c>
      <c r="D1030" s="50" t="s">
        <v>4102</v>
      </c>
      <c r="E1030" s="50" t="s">
        <v>4110</v>
      </c>
      <c r="F1030" s="50" t="s">
        <v>4103</v>
      </c>
      <c r="G1030" s="50">
        <v>2</v>
      </c>
      <c r="H1030" s="50" t="s">
        <v>4104</v>
      </c>
      <c r="I1030" s="50" t="s">
        <v>15017</v>
      </c>
      <c r="J1030" s="50" t="s">
        <v>15018</v>
      </c>
      <c r="K1030" s="50" t="s">
        <v>15019</v>
      </c>
      <c r="L1030" s="54" t="s">
        <v>15020</v>
      </c>
      <c r="N1030" s="50">
        <v>0.93200000000000005</v>
      </c>
      <c r="O1030" s="50">
        <v>205</v>
      </c>
      <c r="P1030" s="50">
        <v>3.0750000000000002</v>
      </c>
      <c r="Q1030" s="50">
        <v>0.21529999999999999</v>
      </c>
      <c r="R1030" s="50">
        <v>0</v>
      </c>
      <c r="S1030" s="50">
        <v>17</v>
      </c>
      <c r="T1030" s="53">
        <v>20.29</v>
      </c>
    </row>
    <row r="1031" spans="1:20" ht="23.4" x14ac:dyDescent="0.25">
      <c r="A1031" s="50">
        <v>1030</v>
      </c>
      <c r="B1031" s="51">
        <v>243790</v>
      </c>
      <c r="C1031" s="50" t="s">
        <v>4101</v>
      </c>
      <c r="D1031" s="50" t="s">
        <v>4102</v>
      </c>
      <c r="E1031" s="50" t="s">
        <v>4110</v>
      </c>
      <c r="F1031" s="50" t="s">
        <v>4103</v>
      </c>
      <c r="G1031" s="50">
        <v>2</v>
      </c>
      <c r="H1031" s="50" t="s">
        <v>4104</v>
      </c>
      <c r="I1031" s="50" t="s">
        <v>15021</v>
      </c>
      <c r="J1031" s="50" t="s">
        <v>11921</v>
      </c>
      <c r="K1031" s="50" t="s">
        <v>11922</v>
      </c>
      <c r="L1031" s="54" t="s">
        <v>11923</v>
      </c>
      <c r="N1031" s="50">
        <v>1.07</v>
      </c>
      <c r="O1031" s="50">
        <v>253</v>
      </c>
      <c r="P1031" s="50">
        <v>3.7949999999999999</v>
      </c>
      <c r="Q1031" s="50">
        <v>0.26569999999999999</v>
      </c>
      <c r="R1031" s="50">
        <v>0</v>
      </c>
      <c r="S1031" s="50">
        <v>22</v>
      </c>
      <c r="T1031" s="53">
        <v>26.06</v>
      </c>
    </row>
    <row r="1032" spans="1:20" ht="23.4" x14ac:dyDescent="0.25">
      <c r="A1032" s="50">
        <v>1031</v>
      </c>
      <c r="B1032" s="51">
        <v>243790</v>
      </c>
      <c r="C1032" s="50" t="s">
        <v>4101</v>
      </c>
      <c r="D1032" s="50" t="s">
        <v>4102</v>
      </c>
      <c r="E1032" s="50" t="s">
        <v>4110</v>
      </c>
      <c r="F1032" s="50" t="s">
        <v>4103</v>
      </c>
      <c r="G1032" s="50">
        <v>2</v>
      </c>
      <c r="H1032" s="50" t="s">
        <v>4104</v>
      </c>
      <c r="I1032" s="50" t="s">
        <v>15022</v>
      </c>
      <c r="J1032" s="50" t="s">
        <v>15023</v>
      </c>
      <c r="K1032" s="50" t="s">
        <v>15024</v>
      </c>
      <c r="L1032" s="54" t="s">
        <v>15025</v>
      </c>
      <c r="N1032" s="50">
        <v>0.44</v>
      </c>
      <c r="O1032" s="50">
        <v>120</v>
      </c>
      <c r="P1032" s="50">
        <v>1.8</v>
      </c>
      <c r="Q1032" s="50">
        <v>0.126</v>
      </c>
      <c r="R1032" s="50">
        <v>0</v>
      </c>
      <c r="S1032" s="50">
        <v>17</v>
      </c>
      <c r="T1032" s="53">
        <v>18.93</v>
      </c>
    </row>
    <row r="1033" spans="1:20" ht="23.4" x14ac:dyDescent="0.25">
      <c r="A1033" s="50">
        <v>1032</v>
      </c>
      <c r="B1033" s="51">
        <v>243790</v>
      </c>
      <c r="C1033" s="50" t="s">
        <v>4101</v>
      </c>
      <c r="D1033" s="50" t="s">
        <v>4102</v>
      </c>
      <c r="E1033" s="50" t="s">
        <v>4110</v>
      </c>
      <c r="F1033" s="50" t="s">
        <v>4103</v>
      </c>
      <c r="G1033" s="50">
        <v>2</v>
      </c>
      <c r="H1033" s="50" t="s">
        <v>4104</v>
      </c>
      <c r="I1033" s="50" t="s">
        <v>15026</v>
      </c>
      <c r="J1033" s="50" t="s">
        <v>15027</v>
      </c>
      <c r="K1033" s="50" t="s">
        <v>15028</v>
      </c>
      <c r="L1033" s="54" t="s">
        <v>15029</v>
      </c>
      <c r="N1033" s="50">
        <v>0.98399999999999999</v>
      </c>
      <c r="O1033" s="50">
        <v>255</v>
      </c>
      <c r="P1033" s="50">
        <v>3.8250000000000002</v>
      </c>
      <c r="Q1033" s="50">
        <v>0.26779999999999998</v>
      </c>
      <c r="R1033" s="50">
        <v>0</v>
      </c>
      <c r="S1033" s="50">
        <v>17</v>
      </c>
      <c r="T1033" s="53">
        <v>21.09</v>
      </c>
    </row>
    <row r="1034" spans="1:20" ht="23.4" x14ac:dyDescent="0.25">
      <c r="A1034" s="50">
        <v>1033</v>
      </c>
      <c r="B1034" s="51">
        <v>243790</v>
      </c>
      <c r="C1034" s="50" t="s">
        <v>4101</v>
      </c>
      <c r="D1034" s="50" t="s">
        <v>4102</v>
      </c>
      <c r="E1034" s="50" t="s">
        <v>4110</v>
      </c>
      <c r="F1034" s="50" t="s">
        <v>4103</v>
      </c>
      <c r="G1034" s="50">
        <v>2</v>
      </c>
      <c r="H1034" s="50" t="s">
        <v>4104</v>
      </c>
      <c r="I1034" s="50" t="s">
        <v>15030</v>
      </c>
      <c r="J1034" s="50" t="s">
        <v>15031</v>
      </c>
      <c r="K1034" s="50" t="s">
        <v>15032</v>
      </c>
      <c r="L1034" s="54" t="s">
        <v>15033</v>
      </c>
      <c r="N1034" s="50">
        <v>0.6</v>
      </c>
      <c r="O1034" s="50">
        <v>180</v>
      </c>
      <c r="P1034" s="50">
        <v>2.7</v>
      </c>
      <c r="Q1034" s="50">
        <v>0.189</v>
      </c>
      <c r="R1034" s="50">
        <v>0</v>
      </c>
      <c r="S1034" s="50">
        <v>17</v>
      </c>
      <c r="T1034" s="53">
        <v>19.89</v>
      </c>
    </row>
    <row r="1035" spans="1:20" ht="23.4" x14ac:dyDescent="0.25">
      <c r="A1035" s="50">
        <v>1034</v>
      </c>
      <c r="B1035" s="51">
        <v>243790</v>
      </c>
      <c r="C1035" s="50" t="s">
        <v>4101</v>
      </c>
      <c r="D1035" s="50" t="s">
        <v>4102</v>
      </c>
      <c r="E1035" s="50" t="s">
        <v>4110</v>
      </c>
      <c r="F1035" s="50" t="s">
        <v>4103</v>
      </c>
      <c r="G1035" s="50">
        <v>2</v>
      </c>
      <c r="H1035" s="50" t="s">
        <v>4104</v>
      </c>
      <c r="I1035" s="50" t="s">
        <v>15034</v>
      </c>
      <c r="J1035" s="50" t="s">
        <v>12207</v>
      </c>
      <c r="K1035" s="50" t="s">
        <v>12208</v>
      </c>
      <c r="L1035" s="54" t="s">
        <v>15035</v>
      </c>
      <c r="N1035" s="50">
        <v>0.38400000000000001</v>
      </c>
      <c r="O1035" s="50">
        <v>160</v>
      </c>
      <c r="P1035" s="50">
        <v>2.4</v>
      </c>
      <c r="Q1035" s="50">
        <v>0.16800000000000001</v>
      </c>
      <c r="R1035" s="50">
        <v>0</v>
      </c>
      <c r="S1035" s="50">
        <v>17</v>
      </c>
      <c r="T1035" s="53">
        <v>19.57</v>
      </c>
    </row>
    <row r="1036" spans="1:20" ht="23.4" x14ac:dyDescent="0.25">
      <c r="A1036" s="50">
        <v>1035</v>
      </c>
      <c r="B1036" s="51">
        <v>243790</v>
      </c>
      <c r="C1036" s="50" t="s">
        <v>4101</v>
      </c>
      <c r="D1036" s="50" t="s">
        <v>4102</v>
      </c>
      <c r="E1036" s="50" t="s">
        <v>4110</v>
      </c>
      <c r="F1036" s="50" t="s">
        <v>4103</v>
      </c>
      <c r="G1036" s="50">
        <v>2</v>
      </c>
      <c r="H1036" s="50" t="s">
        <v>4104</v>
      </c>
      <c r="I1036" s="50" t="s">
        <v>15036</v>
      </c>
      <c r="J1036" s="50" t="s">
        <v>15037</v>
      </c>
      <c r="K1036" s="50" t="s">
        <v>12827</v>
      </c>
      <c r="L1036" s="54" t="s">
        <v>15038</v>
      </c>
      <c r="N1036" s="50">
        <v>0.61</v>
      </c>
      <c r="O1036" s="50">
        <v>180</v>
      </c>
      <c r="P1036" s="50">
        <v>2.7</v>
      </c>
      <c r="Q1036" s="50">
        <v>0.189</v>
      </c>
      <c r="R1036" s="50">
        <v>0</v>
      </c>
      <c r="S1036" s="50">
        <v>17</v>
      </c>
      <c r="T1036" s="53">
        <v>19.89</v>
      </c>
    </row>
    <row r="1037" spans="1:20" ht="23.4" x14ac:dyDescent="0.25">
      <c r="A1037" s="50">
        <v>1036</v>
      </c>
      <c r="B1037" s="51">
        <v>243790</v>
      </c>
      <c r="C1037" s="50" t="s">
        <v>4101</v>
      </c>
      <c r="D1037" s="50" t="s">
        <v>4102</v>
      </c>
      <c r="E1037" s="50" t="s">
        <v>4110</v>
      </c>
      <c r="F1037" s="50" t="s">
        <v>4103</v>
      </c>
      <c r="G1037" s="50">
        <v>2</v>
      </c>
      <c r="H1037" s="50" t="s">
        <v>4104</v>
      </c>
      <c r="I1037" s="50" t="s">
        <v>15039</v>
      </c>
      <c r="J1037" s="50" t="s">
        <v>13363</v>
      </c>
      <c r="K1037" s="50" t="s">
        <v>13364</v>
      </c>
      <c r="L1037" s="54" t="s">
        <v>13365</v>
      </c>
      <c r="N1037" s="50">
        <v>0.77</v>
      </c>
      <c r="O1037" s="50">
        <v>200</v>
      </c>
      <c r="P1037" s="50">
        <v>3</v>
      </c>
      <c r="Q1037" s="50">
        <v>0.21</v>
      </c>
      <c r="R1037" s="50">
        <v>0</v>
      </c>
      <c r="S1037" s="50">
        <v>17</v>
      </c>
      <c r="T1037" s="53">
        <v>20.21</v>
      </c>
    </row>
    <row r="1038" spans="1:20" ht="23.4" x14ac:dyDescent="0.25">
      <c r="A1038" s="50">
        <v>1037</v>
      </c>
      <c r="B1038" s="51">
        <v>243790</v>
      </c>
      <c r="C1038" s="50" t="s">
        <v>4101</v>
      </c>
      <c r="D1038" s="50" t="s">
        <v>4102</v>
      </c>
      <c r="E1038" s="50" t="s">
        <v>4110</v>
      </c>
      <c r="F1038" s="50" t="s">
        <v>4103</v>
      </c>
      <c r="G1038" s="50">
        <v>2</v>
      </c>
      <c r="H1038" s="50" t="s">
        <v>4104</v>
      </c>
      <c r="I1038" s="50" t="s">
        <v>15040</v>
      </c>
      <c r="J1038" s="50" t="s">
        <v>6750</v>
      </c>
      <c r="K1038" s="50" t="s">
        <v>15041</v>
      </c>
      <c r="L1038" s="54" t="s">
        <v>15042</v>
      </c>
      <c r="N1038" s="50">
        <v>0.82199999999999995</v>
      </c>
      <c r="O1038" s="50">
        <v>200</v>
      </c>
      <c r="P1038" s="50">
        <v>3</v>
      </c>
      <c r="Q1038" s="50">
        <v>0.21</v>
      </c>
      <c r="R1038" s="50">
        <v>0</v>
      </c>
      <c r="S1038" s="50">
        <v>17</v>
      </c>
      <c r="T1038" s="53">
        <v>20.21</v>
      </c>
    </row>
    <row r="1039" spans="1:20" ht="23.4" x14ac:dyDescent="0.25">
      <c r="A1039" s="50">
        <v>1038</v>
      </c>
      <c r="B1039" s="51">
        <v>243790</v>
      </c>
      <c r="C1039" s="50" t="s">
        <v>4101</v>
      </c>
      <c r="D1039" s="50" t="s">
        <v>4102</v>
      </c>
      <c r="E1039" s="50" t="s">
        <v>4110</v>
      </c>
      <c r="F1039" s="50" t="s">
        <v>4103</v>
      </c>
      <c r="G1039" s="50">
        <v>2</v>
      </c>
      <c r="H1039" s="50" t="s">
        <v>4104</v>
      </c>
      <c r="I1039" s="50" t="s">
        <v>15043</v>
      </c>
      <c r="J1039" s="50" t="s">
        <v>15044</v>
      </c>
      <c r="K1039" s="50" t="s">
        <v>15045</v>
      </c>
      <c r="L1039" s="54" t="s">
        <v>15046</v>
      </c>
      <c r="N1039" s="50">
        <v>0.65400000000000003</v>
      </c>
      <c r="O1039" s="50">
        <v>180</v>
      </c>
      <c r="P1039" s="50">
        <v>2.7</v>
      </c>
      <c r="Q1039" s="50">
        <v>0.189</v>
      </c>
      <c r="R1039" s="50">
        <v>0</v>
      </c>
      <c r="S1039" s="50">
        <v>17</v>
      </c>
      <c r="T1039" s="53">
        <v>19.89</v>
      </c>
    </row>
    <row r="1040" spans="1:20" ht="23.4" x14ac:dyDescent="0.25">
      <c r="A1040" s="50">
        <v>1039</v>
      </c>
      <c r="B1040" s="51">
        <v>243790</v>
      </c>
      <c r="C1040" s="50" t="s">
        <v>4101</v>
      </c>
      <c r="D1040" s="50" t="s">
        <v>4102</v>
      </c>
      <c r="E1040" s="50" t="s">
        <v>4110</v>
      </c>
      <c r="F1040" s="50" t="s">
        <v>4103</v>
      </c>
      <c r="G1040" s="50">
        <v>2</v>
      </c>
      <c r="H1040" s="50" t="s">
        <v>4104</v>
      </c>
      <c r="I1040" s="50" t="s">
        <v>15047</v>
      </c>
      <c r="J1040" s="50" t="s">
        <v>15048</v>
      </c>
      <c r="K1040" s="50" t="s">
        <v>15049</v>
      </c>
      <c r="L1040" s="54" t="s">
        <v>15050</v>
      </c>
      <c r="N1040" s="50">
        <v>1.298</v>
      </c>
      <c r="O1040" s="50">
        <v>345</v>
      </c>
      <c r="P1040" s="50">
        <v>5.1749999999999998</v>
      </c>
      <c r="Q1040" s="50">
        <v>0.36230000000000001</v>
      </c>
      <c r="R1040" s="50">
        <v>0</v>
      </c>
      <c r="S1040" s="50">
        <v>22</v>
      </c>
      <c r="T1040" s="53">
        <v>27.54</v>
      </c>
    </row>
    <row r="1041" spans="1:20" ht="23.4" x14ac:dyDescent="0.25">
      <c r="A1041" s="50">
        <v>1040</v>
      </c>
      <c r="B1041" s="51">
        <v>243790</v>
      </c>
      <c r="C1041" s="50" t="s">
        <v>4101</v>
      </c>
      <c r="D1041" s="50" t="s">
        <v>4102</v>
      </c>
      <c r="E1041" s="50" t="s">
        <v>4110</v>
      </c>
      <c r="F1041" s="50" t="s">
        <v>4103</v>
      </c>
      <c r="G1041" s="50">
        <v>2</v>
      </c>
      <c r="H1041" s="50" t="s">
        <v>4104</v>
      </c>
      <c r="I1041" s="50" t="s">
        <v>15051</v>
      </c>
      <c r="J1041" s="50" t="s">
        <v>15052</v>
      </c>
      <c r="K1041" s="50" t="s">
        <v>15053</v>
      </c>
      <c r="L1041" s="54" t="s">
        <v>15054</v>
      </c>
      <c r="N1041" s="50">
        <v>0.57999999999999996</v>
      </c>
      <c r="O1041" s="50">
        <v>180</v>
      </c>
      <c r="P1041" s="50">
        <v>2.7</v>
      </c>
      <c r="Q1041" s="50">
        <v>0.189</v>
      </c>
      <c r="R1041" s="50">
        <v>0</v>
      </c>
      <c r="S1041" s="50">
        <v>17</v>
      </c>
      <c r="T1041" s="53">
        <v>19.89</v>
      </c>
    </row>
    <row r="1042" spans="1:20" ht="23.4" x14ac:dyDescent="0.25">
      <c r="A1042" s="50">
        <v>1041</v>
      </c>
      <c r="B1042" s="51">
        <v>243790</v>
      </c>
      <c r="C1042" s="50" t="s">
        <v>4101</v>
      </c>
      <c r="D1042" s="50" t="s">
        <v>4102</v>
      </c>
      <c r="E1042" s="50" t="s">
        <v>4110</v>
      </c>
      <c r="F1042" s="50" t="s">
        <v>4103</v>
      </c>
      <c r="G1042" s="50">
        <v>2</v>
      </c>
      <c r="H1042" s="50" t="s">
        <v>4104</v>
      </c>
      <c r="I1042" s="50" t="s">
        <v>15055</v>
      </c>
      <c r="J1042" s="50" t="s">
        <v>15056</v>
      </c>
      <c r="K1042" s="50" t="s">
        <v>15057</v>
      </c>
      <c r="L1042" s="54" t="s">
        <v>15058</v>
      </c>
      <c r="N1042" s="50">
        <v>2.0059999999999998</v>
      </c>
      <c r="O1042" s="50">
        <v>0</v>
      </c>
      <c r="P1042" s="50">
        <v>0</v>
      </c>
      <c r="Q1042" s="50">
        <v>0</v>
      </c>
      <c r="R1042" s="50">
        <v>0</v>
      </c>
      <c r="S1042" s="50">
        <v>37</v>
      </c>
      <c r="T1042" s="53">
        <v>37</v>
      </c>
    </row>
    <row r="1043" spans="1:20" ht="23.4" x14ac:dyDescent="0.25">
      <c r="A1043" s="50">
        <v>1042</v>
      </c>
      <c r="B1043" s="51">
        <v>243790</v>
      </c>
      <c r="C1043" s="50" t="s">
        <v>4101</v>
      </c>
      <c r="D1043" s="50" t="s">
        <v>4102</v>
      </c>
      <c r="E1043" s="50" t="s">
        <v>4110</v>
      </c>
      <c r="F1043" s="50" t="s">
        <v>4103</v>
      </c>
      <c r="G1043" s="50">
        <v>2</v>
      </c>
      <c r="H1043" s="50" t="s">
        <v>4104</v>
      </c>
      <c r="I1043" s="50" t="s">
        <v>15059</v>
      </c>
      <c r="J1043" s="50" t="s">
        <v>15060</v>
      </c>
      <c r="K1043" s="50" t="s">
        <v>13372</v>
      </c>
      <c r="L1043" s="54" t="s">
        <v>15061</v>
      </c>
      <c r="N1043" s="50">
        <v>0.61599999999999999</v>
      </c>
      <c r="O1043" s="50">
        <v>0</v>
      </c>
      <c r="P1043" s="50">
        <v>0</v>
      </c>
      <c r="Q1043" s="50">
        <v>0</v>
      </c>
      <c r="R1043" s="50">
        <v>0</v>
      </c>
      <c r="S1043" s="50">
        <v>17</v>
      </c>
      <c r="T1043" s="53">
        <v>17</v>
      </c>
    </row>
    <row r="1044" spans="1:20" ht="23.4" x14ac:dyDescent="0.25">
      <c r="A1044" s="50">
        <v>1043</v>
      </c>
      <c r="B1044" s="51">
        <v>243790</v>
      </c>
      <c r="C1044" s="50" t="s">
        <v>4101</v>
      </c>
      <c r="D1044" s="50" t="s">
        <v>4102</v>
      </c>
      <c r="E1044" s="50" t="s">
        <v>4110</v>
      </c>
      <c r="F1044" s="50" t="s">
        <v>4103</v>
      </c>
      <c r="G1044" s="50">
        <v>2</v>
      </c>
      <c r="H1044" s="50" t="s">
        <v>4104</v>
      </c>
      <c r="I1044" s="50" t="s">
        <v>15062</v>
      </c>
      <c r="J1044" s="50" t="s">
        <v>15063</v>
      </c>
      <c r="K1044" s="50" t="s">
        <v>15064</v>
      </c>
      <c r="L1044" s="54" t="s">
        <v>15065</v>
      </c>
      <c r="N1044" s="50">
        <v>4.1619999999999999</v>
      </c>
      <c r="O1044" s="50">
        <v>0</v>
      </c>
      <c r="P1044" s="50">
        <v>0</v>
      </c>
      <c r="Q1044" s="50">
        <v>0</v>
      </c>
      <c r="R1044" s="50">
        <v>0</v>
      </c>
      <c r="S1044" s="50">
        <v>57</v>
      </c>
      <c r="T1044" s="53">
        <v>57</v>
      </c>
    </row>
    <row r="1045" spans="1:20" ht="23.4" x14ac:dyDescent="0.25">
      <c r="A1045" s="50">
        <v>1044</v>
      </c>
      <c r="B1045" s="51">
        <v>243790</v>
      </c>
      <c r="C1045" s="50" t="s">
        <v>4101</v>
      </c>
      <c r="D1045" s="50" t="s">
        <v>4102</v>
      </c>
      <c r="E1045" s="50" t="s">
        <v>4110</v>
      </c>
      <c r="F1045" s="50" t="s">
        <v>4103</v>
      </c>
      <c r="G1045" s="50">
        <v>2</v>
      </c>
      <c r="H1045" s="50" t="s">
        <v>4104</v>
      </c>
      <c r="I1045" s="50" t="s">
        <v>15066</v>
      </c>
      <c r="J1045" s="50" t="s">
        <v>13777</v>
      </c>
      <c r="K1045" s="50" t="s">
        <v>7184</v>
      </c>
      <c r="L1045" s="54" t="s">
        <v>13778</v>
      </c>
      <c r="N1045" s="50">
        <v>0.63800000000000001</v>
      </c>
      <c r="O1045" s="50">
        <v>0</v>
      </c>
      <c r="P1045" s="50">
        <v>0</v>
      </c>
      <c r="Q1045" s="50">
        <v>0</v>
      </c>
      <c r="R1045" s="50">
        <v>0</v>
      </c>
      <c r="S1045" s="50">
        <v>17</v>
      </c>
      <c r="T1045" s="53">
        <v>17</v>
      </c>
    </row>
    <row r="1046" spans="1:20" ht="23.4" x14ac:dyDescent="0.25">
      <c r="A1046" s="50">
        <v>1045</v>
      </c>
      <c r="B1046" s="51">
        <v>243790</v>
      </c>
      <c r="C1046" s="50" t="s">
        <v>4101</v>
      </c>
      <c r="D1046" s="50" t="s">
        <v>4102</v>
      </c>
      <c r="E1046" s="50" t="s">
        <v>4110</v>
      </c>
      <c r="F1046" s="50" t="s">
        <v>4103</v>
      </c>
      <c r="G1046" s="50">
        <v>2</v>
      </c>
      <c r="H1046" s="50" t="s">
        <v>4104</v>
      </c>
      <c r="I1046" s="50" t="s">
        <v>15067</v>
      </c>
      <c r="J1046" s="50" t="s">
        <v>15068</v>
      </c>
      <c r="K1046" s="50" t="s">
        <v>15069</v>
      </c>
      <c r="L1046" s="54" t="s">
        <v>15070</v>
      </c>
      <c r="N1046" s="50">
        <v>1.728</v>
      </c>
      <c r="O1046" s="50">
        <v>0</v>
      </c>
      <c r="P1046" s="50">
        <v>0</v>
      </c>
      <c r="Q1046" s="50">
        <v>0</v>
      </c>
      <c r="R1046" s="50">
        <v>0</v>
      </c>
      <c r="S1046" s="50">
        <v>22</v>
      </c>
      <c r="T1046" s="53">
        <v>22</v>
      </c>
    </row>
    <row r="1047" spans="1:20" ht="23.4" x14ac:dyDescent="0.25">
      <c r="A1047" s="50">
        <v>1046</v>
      </c>
      <c r="B1047" s="51">
        <v>243790</v>
      </c>
      <c r="C1047" s="50" t="s">
        <v>4101</v>
      </c>
      <c r="D1047" s="50" t="s">
        <v>4102</v>
      </c>
      <c r="E1047" s="50" t="s">
        <v>4110</v>
      </c>
      <c r="F1047" s="50" t="s">
        <v>4103</v>
      </c>
      <c r="G1047" s="50">
        <v>2</v>
      </c>
      <c r="H1047" s="50" t="s">
        <v>4104</v>
      </c>
      <c r="I1047" s="50" t="s">
        <v>15071</v>
      </c>
      <c r="J1047" s="50" t="s">
        <v>15072</v>
      </c>
      <c r="K1047" s="50" t="s">
        <v>15073</v>
      </c>
      <c r="L1047" s="54" t="s">
        <v>15074</v>
      </c>
      <c r="N1047" s="50">
        <v>1.244</v>
      </c>
      <c r="O1047" s="50">
        <v>0</v>
      </c>
      <c r="P1047" s="50">
        <v>0</v>
      </c>
      <c r="Q1047" s="50">
        <v>0</v>
      </c>
      <c r="R1047" s="50">
        <v>0</v>
      </c>
      <c r="S1047" s="50">
        <v>22</v>
      </c>
      <c r="T1047" s="53">
        <v>22</v>
      </c>
    </row>
    <row r="1048" spans="1:20" ht="23.4" x14ac:dyDescent="0.25">
      <c r="A1048" s="50">
        <v>1047</v>
      </c>
      <c r="B1048" s="51">
        <v>243790</v>
      </c>
      <c r="C1048" s="50" t="s">
        <v>4101</v>
      </c>
      <c r="D1048" s="50" t="s">
        <v>4102</v>
      </c>
      <c r="E1048" s="50" t="s">
        <v>4110</v>
      </c>
      <c r="F1048" s="50" t="s">
        <v>4103</v>
      </c>
      <c r="G1048" s="50">
        <v>2</v>
      </c>
      <c r="H1048" s="50" t="s">
        <v>4104</v>
      </c>
      <c r="I1048" s="50" t="s">
        <v>15075</v>
      </c>
      <c r="J1048" s="50" t="s">
        <v>12103</v>
      </c>
      <c r="K1048" s="50" t="s">
        <v>12104</v>
      </c>
      <c r="L1048" s="54" t="s">
        <v>15076</v>
      </c>
      <c r="N1048" s="50">
        <v>1.946</v>
      </c>
      <c r="O1048" s="50">
        <v>0</v>
      </c>
      <c r="P1048" s="50">
        <v>0</v>
      </c>
      <c r="Q1048" s="50">
        <v>0</v>
      </c>
      <c r="R1048" s="50">
        <v>0</v>
      </c>
      <c r="S1048" s="50">
        <v>22</v>
      </c>
      <c r="T1048" s="53">
        <v>22</v>
      </c>
    </row>
    <row r="1049" spans="1:20" ht="23.4" x14ac:dyDescent="0.25">
      <c r="A1049" s="50">
        <v>1048</v>
      </c>
      <c r="B1049" s="51">
        <v>243790</v>
      </c>
      <c r="C1049" s="50" t="s">
        <v>4101</v>
      </c>
      <c r="D1049" s="50" t="s">
        <v>4102</v>
      </c>
      <c r="E1049" s="50" t="s">
        <v>4110</v>
      </c>
      <c r="F1049" s="50" t="s">
        <v>4103</v>
      </c>
      <c r="G1049" s="50">
        <v>2</v>
      </c>
      <c r="H1049" s="50" t="s">
        <v>4104</v>
      </c>
      <c r="I1049" s="50" t="s">
        <v>15077</v>
      </c>
      <c r="J1049" s="50" t="s">
        <v>15078</v>
      </c>
      <c r="K1049" s="50" t="s">
        <v>15079</v>
      </c>
      <c r="L1049" s="54" t="s">
        <v>15080</v>
      </c>
      <c r="N1049" s="50">
        <v>1.1679999999999999</v>
      </c>
      <c r="O1049" s="50">
        <v>0</v>
      </c>
      <c r="P1049" s="50">
        <v>0</v>
      </c>
      <c r="Q1049" s="50">
        <v>0</v>
      </c>
      <c r="R1049" s="50">
        <v>0</v>
      </c>
      <c r="S1049" s="50">
        <v>22</v>
      </c>
      <c r="T1049" s="53">
        <v>22</v>
      </c>
    </row>
    <row r="1050" spans="1:20" ht="23.4" x14ac:dyDescent="0.25">
      <c r="A1050" s="50">
        <v>1049</v>
      </c>
      <c r="B1050" s="51">
        <v>243790</v>
      </c>
      <c r="C1050" s="50" t="s">
        <v>4101</v>
      </c>
      <c r="D1050" s="50" t="s">
        <v>4102</v>
      </c>
      <c r="E1050" s="50" t="s">
        <v>4110</v>
      </c>
      <c r="F1050" s="50" t="s">
        <v>4103</v>
      </c>
      <c r="G1050" s="50">
        <v>2</v>
      </c>
      <c r="H1050" s="50" t="s">
        <v>4104</v>
      </c>
      <c r="I1050" s="50" t="s">
        <v>15081</v>
      </c>
      <c r="J1050" s="50" t="s">
        <v>15082</v>
      </c>
      <c r="K1050" s="50" t="s">
        <v>15083</v>
      </c>
      <c r="L1050" s="54" t="s">
        <v>15084</v>
      </c>
      <c r="N1050" s="50">
        <v>1.466</v>
      </c>
      <c r="O1050" s="50">
        <v>0</v>
      </c>
      <c r="P1050" s="50">
        <v>0</v>
      </c>
      <c r="Q1050" s="50">
        <v>0</v>
      </c>
      <c r="R1050" s="50">
        <v>0</v>
      </c>
      <c r="S1050" s="50">
        <v>22</v>
      </c>
      <c r="T1050" s="53">
        <v>22</v>
      </c>
    </row>
    <row r="1051" spans="1:20" ht="23.4" x14ac:dyDescent="0.25">
      <c r="A1051" s="50">
        <v>1050</v>
      </c>
      <c r="B1051" s="51">
        <v>243790</v>
      </c>
      <c r="C1051" s="50" t="s">
        <v>4101</v>
      </c>
      <c r="D1051" s="50" t="s">
        <v>4102</v>
      </c>
      <c r="E1051" s="50" t="s">
        <v>4110</v>
      </c>
      <c r="F1051" s="50" t="s">
        <v>4103</v>
      </c>
      <c r="G1051" s="50">
        <v>2</v>
      </c>
      <c r="H1051" s="50" t="s">
        <v>4104</v>
      </c>
      <c r="I1051" s="50" t="s">
        <v>15085</v>
      </c>
      <c r="J1051" s="50" t="s">
        <v>15086</v>
      </c>
      <c r="K1051" s="50" t="s">
        <v>15087</v>
      </c>
      <c r="L1051" s="54" t="s">
        <v>15088</v>
      </c>
      <c r="N1051" s="50">
        <v>1.35</v>
      </c>
      <c r="O1051" s="50">
        <v>0</v>
      </c>
      <c r="P1051" s="50">
        <v>0</v>
      </c>
      <c r="Q1051" s="50">
        <v>0</v>
      </c>
      <c r="R1051" s="50">
        <v>0</v>
      </c>
      <c r="S1051" s="50">
        <v>22</v>
      </c>
      <c r="T1051" s="53">
        <v>22</v>
      </c>
    </row>
    <row r="1052" spans="1:20" ht="23.4" x14ac:dyDescent="0.25">
      <c r="A1052" s="50">
        <v>1051</v>
      </c>
      <c r="B1052" s="51">
        <v>243790</v>
      </c>
      <c r="C1052" s="50" t="s">
        <v>4101</v>
      </c>
      <c r="D1052" s="50" t="s">
        <v>4102</v>
      </c>
      <c r="E1052" s="50" t="s">
        <v>4110</v>
      </c>
      <c r="F1052" s="50" t="s">
        <v>4103</v>
      </c>
      <c r="G1052" s="50">
        <v>2</v>
      </c>
      <c r="H1052" s="50" t="s">
        <v>4104</v>
      </c>
      <c r="I1052" s="50" t="s">
        <v>15089</v>
      </c>
      <c r="J1052" s="50" t="s">
        <v>15090</v>
      </c>
      <c r="K1052" s="50" t="s">
        <v>15091</v>
      </c>
      <c r="L1052" s="54" t="s">
        <v>15092</v>
      </c>
      <c r="N1052" s="50">
        <v>0.42</v>
      </c>
      <c r="O1052" s="50">
        <v>0</v>
      </c>
      <c r="P1052" s="50">
        <v>0</v>
      </c>
      <c r="Q1052" s="50">
        <v>0</v>
      </c>
      <c r="R1052" s="50">
        <v>0</v>
      </c>
      <c r="S1052" s="50">
        <v>17</v>
      </c>
      <c r="T1052" s="53">
        <v>17</v>
      </c>
    </row>
    <row r="1053" spans="1:20" ht="23.4" x14ac:dyDescent="0.25">
      <c r="A1053" s="50">
        <v>1052</v>
      </c>
      <c r="B1053" s="51">
        <v>243790</v>
      </c>
      <c r="C1053" s="50" t="s">
        <v>4101</v>
      </c>
      <c r="D1053" s="50" t="s">
        <v>4102</v>
      </c>
      <c r="E1053" s="50" t="s">
        <v>4110</v>
      </c>
      <c r="F1053" s="50" t="s">
        <v>4103</v>
      </c>
      <c r="G1053" s="50">
        <v>2</v>
      </c>
      <c r="H1053" s="50" t="s">
        <v>4104</v>
      </c>
      <c r="I1053" s="50" t="s">
        <v>15093</v>
      </c>
      <c r="J1053" s="50" t="s">
        <v>15094</v>
      </c>
      <c r="K1053" s="50" t="s">
        <v>15095</v>
      </c>
      <c r="L1053" s="54" t="s">
        <v>15096</v>
      </c>
      <c r="N1053" s="50">
        <v>0.85199999999999998</v>
      </c>
      <c r="O1053" s="50">
        <v>0</v>
      </c>
      <c r="P1053" s="50">
        <v>0</v>
      </c>
      <c r="Q1053" s="50">
        <v>0</v>
      </c>
      <c r="R1053" s="50">
        <v>0</v>
      </c>
      <c r="S1053" s="50">
        <v>17</v>
      </c>
      <c r="T1053" s="53">
        <v>17</v>
      </c>
    </row>
    <row r="1054" spans="1:20" ht="23.4" x14ac:dyDescent="0.25">
      <c r="A1054" s="50">
        <v>1053</v>
      </c>
      <c r="B1054" s="51">
        <v>243790</v>
      </c>
      <c r="C1054" s="50" t="s">
        <v>4101</v>
      </c>
      <c r="D1054" s="50" t="s">
        <v>4102</v>
      </c>
      <c r="E1054" s="50" t="s">
        <v>4110</v>
      </c>
      <c r="F1054" s="50" t="s">
        <v>4103</v>
      </c>
      <c r="G1054" s="50">
        <v>2</v>
      </c>
      <c r="H1054" s="50" t="s">
        <v>4104</v>
      </c>
      <c r="I1054" s="50" t="s">
        <v>15097</v>
      </c>
      <c r="J1054" s="50" t="s">
        <v>15098</v>
      </c>
      <c r="K1054" s="50" t="s">
        <v>15099</v>
      </c>
      <c r="L1054" s="54" t="s">
        <v>15100</v>
      </c>
      <c r="N1054" s="50">
        <v>0.61799999999999999</v>
      </c>
      <c r="O1054" s="50">
        <v>0</v>
      </c>
      <c r="P1054" s="50">
        <v>0</v>
      </c>
      <c r="Q1054" s="50">
        <v>0</v>
      </c>
      <c r="R1054" s="50">
        <v>0</v>
      </c>
      <c r="S1054" s="50">
        <v>17</v>
      </c>
      <c r="T1054" s="53">
        <v>17</v>
      </c>
    </row>
    <row r="1055" spans="1:20" ht="23.4" x14ac:dyDescent="0.25">
      <c r="A1055" s="50">
        <v>1054</v>
      </c>
      <c r="B1055" s="51">
        <v>243790</v>
      </c>
      <c r="C1055" s="50" t="s">
        <v>4101</v>
      </c>
      <c r="D1055" s="50" t="s">
        <v>4102</v>
      </c>
      <c r="E1055" s="50" t="s">
        <v>4110</v>
      </c>
      <c r="F1055" s="50" t="s">
        <v>4103</v>
      </c>
      <c r="G1055" s="50">
        <v>2</v>
      </c>
      <c r="H1055" s="50" t="s">
        <v>4104</v>
      </c>
      <c r="I1055" s="50" t="s">
        <v>15101</v>
      </c>
      <c r="J1055" s="50" t="s">
        <v>4837</v>
      </c>
      <c r="K1055" s="50" t="s">
        <v>4838</v>
      </c>
      <c r="L1055" s="54" t="s">
        <v>15102</v>
      </c>
      <c r="N1055" s="50">
        <v>0.41599999999999998</v>
      </c>
      <c r="O1055" s="50">
        <v>0</v>
      </c>
      <c r="P1055" s="50">
        <v>0</v>
      </c>
      <c r="Q1055" s="50">
        <v>0</v>
      </c>
      <c r="R1055" s="50">
        <v>0</v>
      </c>
      <c r="S1055" s="50">
        <v>17</v>
      </c>
      <c r="T1055" s="53">
        <v>17</v>
      </c>
    </row>
    <row r="1056" spans="1:20" ht="23.4" x14ac:dyDescent="0.25">
      <c r="A1056" s="50">
        <v>1055</v>
      </c>
      <c r="B1056" s="51">
        <v>243790</v>
      </c>
      <c r="C1056" s="50" t="s">
        <v>4101</v>
      </c>
      <c r="D1056" s="50" t="s">
        <v>4102</v>
      </c>
      <c r="E1056" s="50" t="s">
        <v>4110</v>
      </c>
      <c r="F1056" s="50" t="s">
        <v>4103</v>
      </c>
      <c r="G1056" s="50">
        <v>2</v>
      </c>
      <c r="H1056" s="50" t="s">
        <v>4104</v>
      </c>
      <c r="I1056" s="50" t="s">
        <v>15103</v>
      </c>
      <c r="J1056" s="50" t="s">
        <v>15104</v>
      </c>
      <c r="K1056" s="50" t="s">
        <v>15105</v>
      </c>
      <c r="L1056" s="54" t="s">
        <v>15106</v>
      </c>
      <c r="N1056" s="50">
        <v>0.67800000000000005</v>
      </c>
      <c r="O1056" s="50">
        <v>0</v>
      </c>
      <c r="P1056" s="50">
        <v>0</v>
      </c>
      <c r="Q1056" s="50">
        <v>0</v>
      </c>
      <c r="R1056" s="50">
        <v>0</v>
      </c>
      <c r="S1056" s="50">
        <v>17</v>
      </c>
      <c r="T1056" s="53">
        <v>17</v>
      </c>
    </row>
    <row r="1057" spans="1:20" ht="23.4" x14ac:dyDescent="0.25">
      <c r="A1057" s="50">
        <v>1056</v>
      </c>
      <c r="B1057" s="51">
        <v>243790</v>
      </c>
      <c r="C1057" s="50" t="s">
        <v>4101</v>
      </c>
      <c r="D1057" s="50" t="s">
        <v>4102</v>
      </c>
      <c r="E1057" s="50" t="s">
        <v>4110</v>
      </c>
      <c r="F1057" s="50" t="s">
        <v>4103</v>
      </c>
      <c r="G1057" s="50">
        <v>2</v>
      </c>
      <c r="H1057" s="50" t="s">
        <v>4104</v>
      </c>
      <c r="I1057" s="50" t="s">
        <v>15107</v>
      </c>
      <c r="J1057" s="50" t="s">
        <v>15108</v>
      </c>
      <c r="K1057" s="50" t="s">
        <v>15109</v>
      </c>
      <c r="L1057" s="54" t="s">
        <v>15110</v>
      </c>
      <c r="N1057" s="50">
        <v>1.024</v>
      </c>
      <c r="O1057" s="50">
        <v>0</v>
      </c>
      <c r="P1057" s="50">
        <v>0</v>
      </c>
      <c r="Q1057" s="50">
        <v>0</v>
      </c>
      <c r="R1057" s="50">
        <v>0</v>
      </c>
      <c r="S1057" s="50">
        <v>22</v>
      </c>
      <c r="T1057" s="53">
        <v>22</v>
      </c>
    </row>
    <row r="1058" spans="1:20" ht="23.4" x14ac:dyDescent="0.25">
      <c r="A1058" s="50">
        <v>1057</v>
      </c>
      <c r="B1058" s="51">
        <v>243790</v>
      </c>
      <c r="C1058" s="50" t="s">
        <v>4101</v>
      </c>
      <c r="D1058" s="50" t="s">
        <v>4102</v>
      </c>
      <c r="E1058" s="50" t="s">
        <v>4110</v>
      </c>
      <c r="F1058" s="50" t="s">
        <v>4103</v>
      </c>
      <c r="G1058" s="50">
        <v>2</v>
      </c>
      <c r="H1058" s="50" t="s">
        <v>4104</v>
      </c>
      <c r="I1058" s="50" t="s">
        <v>15111</v>
      </c>
      <c r="J1058" s="50" t="s">
        <v>15112</v>
      </c>
      <c r="K1058" s="50" t="s">
        <v>15113</v>
      </c>
      <c r="L1058" s="54" t="s">
        <v>15114</v>
      </c>
      <c r="N1058" s="50">
        <v>0.69399999999999995</v>
      </c>
      <c r="O1058" s="50">
        <v>0</v>
      </c>
      <c r="P1058" s="50">
        <v>0</v>
      </c>
      <c r="Q1058" s="50">
        <v>0</v>
      </c>
      <c r="R1058" s="50">
        <v>0</v>
      </c>
      <c r="S1058" s="50">
        <v>17</v>
      </c>
      <c r="T1058" s="53">
        <v>17</v>
      </c>
    </row>
    <row r="1059" spans="1:20" ht="23.4" x14ac:dyDescent="0.25">
      <c r="A1059" s="50">
        <v>1058</v>
      </c>
      <c r="B1059" s="51">
        <v>243790</v>
      </c>
      <c r="C1059" s="50" t="s">
        <v>4101</v>
      </c>
      <c r="D1059" s="50" t="s">
        <v>4102</v>
      </c>
      <c r="E1059" s="50" t="s">
        <v>4110</v>
      </c>
      <c r="F1059" s="50" t="s">
        <v>4103</v>
      </c>
      <c r="G1059" s="50">
        <v>2</v>
      </c>
      <c r="H1059" s="50" t="s">
        <v>4104</v>
      </c>
      <c r="I1059" s="50" t="s">
        <v>15115</v>
      </c>
      <c r="J1059" s="50" t="s">
        <v>15116</v>
      </c>
      <c r="K1059" s="50" t="s">
        <v>15117</v>
      </c>
      <c r="L1059" s="54" t="s">
        <v>15118</v>
      </c>
      <c r="N1059" s="50">
        <v>1.4079999999999999</v>
      </c>
      <c r="O1059" s="50">
        <v>0</v>
      </c>
      <c r="P1059" s="50">
        <v>0</v>
      </c>
      <c r="Q1059" s="50">
        <v>0</v>
      </c>
      <c r="R1059" s="50">
        <v>0</v>
      </c>
      <c r="S1059" s="50">
        <v>22</v>
      </c>
      <c r="T1059" s="53">
        <v>22</v>
      </c>
    </row>
    <row r="1060" spans="1:20" ht="23.4" x14ac:dyDescent="0.25">
      <c r="A1060" s="50">
        <v>1059</v>
      </c>
      <c r="B1060" s="51">
        <v>243790</v>
      </c>
      <c r="C1060" s="50" t="s">
        <v>4101</v>
      </c>
      <c r="D1060" s="50" t="s">
        <v>4102</v>
      </c>
      <c r="E1060" s="50" t="s">
        <v>4110</v>
      </c>
      <c r="F1060" s="50" t="s">
        <v>4103</v>
      </c>
      <c r="G1060" s="50">
        <v>2</v>
      </c>
      <c r="H1060" s="50" t="s">
        <v>4104</v>
      </c>
      <c r="I1060" s="50" t="s">
        <v>15119</v>
      </c>
      <c r="J1060" s="50" t="s">
        <v>15120</v>
      </c>
      <c r="K1060" s="50" t="s">
        <v>15121</v>
      </c>
      <c r="L1060" s="54" t="s">
        <v>15122</v>
      </c>
      <c r="N1060" s="50">
        <v>0.78800000000000003</v>
      </c>
      <c r="O1060" s="50">
        <v>0</v>
      </c>
      <c r="P1060" s="50">
        <v>0</v>
      </c>
      <c r="Q1060" s="50">
        <v>0</v>
      </c>
      <c r="R1060" s="50">
        <v>0</v>
      </c>
      <c r="S1060" s="50">
        <v>17</v>
      </c>
      <c r="T1060" s="53">
        <v>17</v>
      </c>
    </row>
    <row r="1061" spans="1:20" ht="23.4" x14ac:dyDescent="0.25">
      <c r="A1061" s="50">
        <v>1060</v>
      </c>
      <c r="B1061" s="51">
        <v>243790</v>
      </c>
      <c r="C1061" s="50" t="s">
        <v>4101</v>
      </c>
      <c r="D1061" s="50" t="s">
        <v>4102</v>
      </c>
      <c r="E1061" s="50" t="s">
        <v>4110</v>
      </c>
      <c r="F1061" s="50" t="s">
        <v>4103</v>
      </c>
      <c r="G1061" s="50">
        <v>2</v>
      </c>
      <c r="H1061" s="50" t="s">
        <v>4104</v>
      </c>
      <c r="I1061" s="50" t="s">
        <v>15123</v>
      </c>
      <c r="J1061" s="50" t="s">
        <v>4968</v>
      </c>
      <c r="K1061" s="50" t="s">
        <v>15124</v>
      </c>
      <c r="L1061" s="54" t="s">
        <v>15125</v>
      </c>
      <c r="N1061" s="50">
        <v>0.63</v>
      </c>
      <c r="O1061" s="50">
        <v>0</v>
      </c>
      <c r="P1061" s="50">
        <v>0</v>
      </c>
      <c r="Q1061" s="50">
        <v>0</v>
      </c>
      <c r="R1061" s="50">
        <v>0</v>
      </c>
      <c r="S1061" s="50">
        <v>17</v>
      </c>
      <c r="T1061" s="53">
        <v>17</v>
      </c>
    </row>
    <row r="1062" spans="1:20" ht="23.4" x14ac:dyDescent="0.25">
      <c r="A1062" s="50">
        <v>1061</v>
      </c>
      <c r="B1062" s="51">
        <v>243790</v>
      </c>
      <c r="C1062" s="50" t="s">
        <v>4101</v>
      </c>
      <c r="D1062" s="50" t="s">
        <v>4102</v>
      </c>
      <c r="E1062" s="50" t="s">
        <v>4110</v>
      </c>
      <c r="F1062" s="50" t="s">
        <v>4103</v>
      </c>
      <c r="G1062" s="50">
        <v>2</v>
      </c>
      <c r="H1062" s="50" t="s">
        <v>4104</v>
      </c>
      <c r="I1062" s="50" t="s">
        <v>15126</v>
      </c>
      <c r="J1062" s="50" t="s">
        <v>15127</v>
      </c>
      <c r="K1062" s="50" t="s">
        <v>15128</v>
      </c>
      <c r="L1062" s="54" t="s">
        <v>15129</v>
      </c>
      <c r="N1062" s="50">
        <v>0.64200000000000002</v>
      </c>
      <c r="O1062" s="50">
        <v>0</v>
      </c>
      <c r="P1062" s="50">
        <v>0</v>
      </c>
      <c r="Q1062" s="50">
        <v>0</v>
      </c>
      <c r="R1062" s="50">
        <v>0</v>
      </c>
      <c r="S1062" s="50">
        <v>17</v>
      </c>
      <c r="T1062" s="53">
        <v>17</v>
      </c>
    </row>
    <row r="1063" spans="1:20" ht="23.4" x14ac:dyDescent="0.25">
      <c r="A1063" s="50">
        <v>1062</v>
      </c>
      <c r="B1063" s="51">
        <v>243790</v>
      </c>
      <c r="C1063" s="50" t="s">
        <v>4101</v>
      </c>
      <c r="D1063" s="50" t="s">
        <v>4102</v>
      </c>
      <c r="E1063" s="50" t="s">
        <v>4110</v>
      </c>
      <c r="F1063" s="50" t="s">
        <v>4103</v>
      </c>
      <c r="G1063" s="50">
        <v>2</v>
      </c>
      <c r="H1063" s="50" t="s">
        <v>4104</v>
      </c>
      <c r="I1063" s="50" t="s">
        <v>15130</v>
      </c>
      <c r="J1063" s="50" t="s">
        <v>13773</v>
      </c>
      <c r="K1063" s="50" t="s">
        <v>15131</v>
      </c>
      <c r="L1063" s="54" t="s">
        <v>15132</v>
      </c>
      <c r="N1063" s="50">
        <v>0.42399999999999999</v>
      </c>
      <c r="O1063" s="50">
        <v>0</v>
      </c>
      <c r="P1063" s="50">
        <v>0</v>
      </c>
      <c r="Q1063" s="50">
        <v>0</v>
      </c>
      <c r="R1063" s="50">
        <v>0</v>
      </c>
      <c r="S1063" s="50">
        <v>17</v>
      </c>
      <c r="T1063" s="53">
        <v>17</v>
      </c>
    </row>
    <row r="1064" spans="1:20" ht="23.4" x14ac:dyDescent="0.25">
      <c r="A1064" s="50">
        <v>1063</v>
      </c>
      <c r="B1064" s="51">
        <v>243790</v>
      </c>
      <c r="C1064" s="50" t="s">
        <v>4101</v>
      </c>
      <c r="D1064" s="50" t="s">
        <v>4102</v>
      </c>
      <c r="E1064" s="50" t="s">
        <v>4110</v>
      </c>
      <c r="F1064" s="50" t="s">
        <v>4103</v>
      </c>
      <c r="G1064" s="50">
        <v>2</v>
      </c>
      <c r="H1064" s="50" t="s">
        <v>4104</v>
      </c>
      <c r="I1064" s="50" t="s">
        <v>15133</v>
      </c>
      <c r="J1064" s="50" t="s">
        <v>15134</v>
      </c>
      <c r="K1064" s="50" t="s">
        <v>15135</v>
      </c>
      <c r="L1064" s="54" t="s">
        <v>15136</v>
      </c>
      <c r="N1064" s="50">
        <v>0.64</v>
      </c>
      <c r="O1064" s="50">
        <v>0</v>
      </c>
      <c r="P1064" s="50">
        <v>0</v>
      </c>
      <c r="Q1064" s="50">
        <v>0</v>
      </c>
      <c r="R1064" s="50">
        <v>0</v>
      </c>
      <c r="S1064" s="50">
        <v>17</v>
      </c>
      <c r="T1064" s="53">
        <v>17</v>
      </c>
    </row>
    <row r="1065" spans="1:20" ht="23.4" x14ac:dyDescent="0.25">
      <c r="A1065" s="50">
        <v>1064</v>
      </c>
      <c r="B1065" s="51">
        <v>243790</v>
      </c>
      <c r="C1065" s="50" t="s">
        <v>4101</v>
      </c>
      <c r="D1065" s="50" t="s">
        <v>4102</v>
      </c>
      <c r="E1065" s="50" t="s">
        <v>4110</v>
      </c>
      <c r="F1065" s="50" t="s">
        <v>4103</v>
      </c>
      <c r="G1065" s="50">
        <v>2</v>
      </c>
      <c r="H1065" s="50" t="s">
        <v>4104</v>
      </c>
      <c r="I1065" s="50" t="s">
        <v>15137</v>
      </c>
      <c r="J1065" s="50" t="s">
        <v>15138</v>
      </c>
      <c r="K1065" s="50" t="s">
        <v>15139</v>
      </c>
      <c r="L1065" s="54" t="s">
        <v>15140</v>
      </c>
      <c r="N1065" s="50">
        <v>0.42399999999999999</v>
      </c>
      <c r="O1065" s="50">
        <v>0</v>
      </c>
      <c r="P1065" s="50">
        <v>0</v>
      </c>
      <c r="Q1065" s="50">
        <v>0</v>
      </c>
      <c r="R1065" s="50">
        <v>0</v>
      </c>
      <c r="S1065" s="50">
        <v>17</v>
      </c>
      <c r="T1065" s="53">
        <v>17</v>
      </c>
    </row>
    <row r="1066" spans="1:20" ht="23.4" x14ac:dyDescent="0.25">
      <c r="A1066" s="50">
        <v>1065</v>
      </c>
      <c r="B1066" s="51">
        <v>243790</v>
      </c>
      <c r="C1066" s="50" t="s">
        <v>4101</v>
      </c>
      <c r="D1066" s="50" t="s">
        <v>4102</v>
      </c>
      <c r="E1066" s="50" t="s">
        <v>4110</v>
      </c>
      <c r="F1066" s="50" t="s">
        <v>4103</v>
      </c>
      <c r="G1066" s="50">
        <v>2</v>
      </c>
      <c r="H1066" s="50" t="s">
        <v>4104</v>
      </c>
      <c r="I1066" s="50" t="s">
        <v>15141</v>
      </c>
      <c r="J1066" s="50" t="s">
        <v>13941</v>
      </c>
      <c r="K1066" s="50" t="s">
        <v>14371</v>
      </c>
      <c r="L1066" s="54" t="s">
        <v>14372</v>
      </c>
      <c r="N1066" s="50">
        <v>0.27800000000000002</v>
      </c>
      <c r="O1066" s="50">
        <v>0</v>
      </c>
      <c r="P1066" s="50">
        <v>0</v>
      </c>
      <c r="Q1066" s="50">
        <v>0</v>
      </c>
      <c r="R1066" s="50">
        <v>0</v>
      </c>
      <c r="S1066" s="50">
        <v>17</v>
      </c>
      <c r="T1066" s="53">
        <v>17</v>
      </c>
    </row>
    <row r="1067" spans="1:20" ht="23.4" x14ac:dyDescent="0.25">
      <c r="A1067" s="50">
        <v>1066</v>
      </c>
      <c r="B1067" s="51">
        <v>243790</v>
      </c>
      <c r="C1067" s="50" t="s">
        <v>4101</v>
      </c>
      <c r="D1067" s="50" t="s">
        <v>4102</v>
      </c>
      <c r="E1067" s="50" t="s">
        <v>4110</v>
      </c>
      <c r="F1067" s="50" t="s">
        <v>4103</v>
      </c>
      <c r="G1067" s="50">
        <v>2</v>
      </c>
      <c r="H1067" s="50" t="s">
        <v>4104</v>
      </c>
      <c r="I1067" s="50" t="s">
        <v>14582</v>
      </c>
      <c r="J1067" s="50" t="s">
        <v>14580</v>
      </c>
      <c r="K1067" s="50" t="s">
        <v>15142</v>
      </c>
      <c r="L1067" s="54" t="s">
        <v>15143</v>
      </c>
      <c r="N1067" s="50">
        <v>0.63600000000000001</v>
      </c>
      <c r="O1067" s="50">
        <v>0</v>
      </c>
      <c r="P1067" s="50">
        <v>0</v>
      </c>
      <c r="Q1067" s="50">
        <v>0</v>
      </c>
      <c r="R1067" s="50">
        <v>0</v>
      </c>
      <c r="S1067" s="50">
        <v>17</v>
      </c>
      <c r="T1067" s="53">
        <v>17</v>
      </c>
    </row>
    <row r="1068" spans="1:20" ht="23.4" x14ac:dyDescent="0.25">
      <c r="A1068" s="50">
        <v>1067</v>
      </c>
      <c r="B1068" s="51">
        <v>243790</v>
      </c>
      <c r="C1068" s="50" t="s">
        <v>4101</v>
      </c>
      <c r="D1068" s="50" t="s">
        <v>4102</v>
      </c>
      <c r="E1068" s="50" t="s">
        <v>4110</v>
      </c>
      <c r="F1068" s="50" t="s">
        <v>4103</v>
      </c>
      <c r="G1068" s="50">
        <v>2</v>
      </c>
      <c r="H1068" s="50" t="s">
        <v>4104</v>
      </c>
      <c r="I1068" s="50" t="s">
        <v>15144</v>
      </c>
      <c r="J1068" s="50" t="s">
        <v>15145</v>
      </c>
      <c r="K1068" s="50" t="s">
        <v>5488</v>
      </c>
      <c r="L1068" s="54" t="s">
        <v>15146</v>
      </c>
      <c r="N1068" s="50">
        <v>1.1379999999999999</v>
      </c>
      <c r="O1068" s="50">
        <v>0</v>
      </c>
      <c r="P1068" s="50">
        <v>0</v>
      </c>
      <c r="Q1068" s="50">
        <v>0</v>
      </c>
      <c r="R1068" s="50">
        <v>0</v>
      </c>
      <c r="S1068" s="50">
        <v>22</v>
      </c>
      <c r="T1068" s="53">
        <v>22</v>
      </c>
    </row>
    <row r="1069" spans="1:20" ht="23.4" x14ac:dyDescent="0.25">
      <c r="A1069" s="50">
        <v>1068</v>
      </c>
      <c r="B1069" s="51">
        <v>243790</v>
      </c>
      <c r="C1069" s="50" t="s">
        <v>4101</v>
      </c>
      <c r="D1069" s="50" t="s">
        <v>4102</v>
      </c>
      <c r="E1069" s="50" t="s">
        <v>4110</v>
      </c>
      <c r="F1069" s="50" t="s">
        <v>4103</v>
      </c>
      <c r="G1069" s="50">
        <v>2</v>
      </c>
      <c r="H1069" s="50" t="s">
        <v>4104</v>
      </c>
      <c r="I1069" s="50" t="s">
        <v>15147</v>
      </c>
      <c r="J1069" s="50" t="s">
        <v>15148</v>
      </c>
      <c r="K1069" s="50" t="s">
        <v>15149</v>
      </c>
      <c r="L1069" s="54" t="s">
        <v>15150</v>
      </c>
      <c r="N1069" s="50">
        <v>1.214</v>
      </c>
      <c r="O1069" s="50">
        <v>0</v>
      </c>
      <c r="P1069" s="50">
        <v>0</v>
      </c>
      <c r="Q1069" s="50">
        <v>0</v>
      </c>
      <c r="R1069" s="50">
        <v>0</v>
      </c>
      <c r="S1069" s="50">
        <v>22</v>
      </c>
      <c r="T1069" s="53">
        <v>22</v>
      </c>
    </row>
    <row r="1070" spans="1:20" ht="23.4" x14ac:dyDescent="0.25">
      <c r="A1070" s="50">
        <v>1069</v>
      </c>
      <c r="B1070" s="51">
        <v>243790</v>
      </c>
      <c r="C1070" s="50" t="s">
        <v>4101</v>
      </c>
      <c r="D1070" s="50" t="s">
        <v>4102</v>
      </c>
      <c r="E1070" s="50" t="s">
        <v>4110</v>
      </c>
      <c r="F1070" s="50" t="s">
        <v>4103</v>
      </c>
      <c r="G1070" s="50">
        <v>2</v>
      </c>
      <c r="H1070" s="50" t="s">
        <v>4104</v>
      </c>
      <c r="I1070" s="50" t="s">
        <v>15151</v>
      </c>
      <c r="J1070" s="50" t="s">
        <v>15152</v>
      </c>
      <c r="K1070" s="50" t="s">
        <v>15153</v>
      </c>
      <c r="L1070" s="54" t="s">
        <v>15154</v>
      </c>
      <c r="N1070" s="50">
        <v>0.25600000000000001</v>
      </c>
      <c r="O1070" s="50">
        <v>0</v>
      </c>
      <c r="P1070" s="50">
        <v>0</v>
      </c>
      <c r="Q1070" s="50">
        <v>0</v>
      </c>
      <c r="R1070" s="50">
        <v>0</v>
      </c>
      <c r="S1070" s="50">
        <v>17</v>
      </c>
      <c r="T1070" s="53">
        <v>17</v>
      </c>
    </row>
    <row r="1071" spans="1:20" ht="23.4" x14ac:dyDescent="0.25">
      <c r="A1071" s="50">
        <v>1070</v>
      </c>
      <c r="B1071" s="51">
        <v>243790</v>
      </c>
      <c r="C1071" s="50" t="s">
        <v>4101</v>
      </c>
      <c r="D1071" s="50" t="s">
        <v>4102</v>
      </c>
      <c r="E1071" s="50" t="s">
        <v>4110</v>
      </c>
      <c r="F1071" s="50" t="s">
        <v>4103</v>
      </c>
      <c r="G1071" s="50">
        <v>2</v>
      </c>
      <c r="H1071" s="50" t="s">
        <v>4104</v>
      </c>
      <c r="I1071" s="50" t="s">
        <v>15155</v>
      </c>
      <c r="J1071" s="50" t="s">
        <v>15156</v>
      </c>
      <c r="K1071" s="50" t="s">
        <v>15157</v>
      </c>
      <c r="L1071" s="54" t="s">
        <v>15158</v>
      </c>
      <c r="N1071" s="50">
        <v>0.17799999999999999</v>
      </c>
      <c r="O1071" s="50">
        <v>0</v>
      </c>
      <c r="P1071" s="50">
        <v>0</v>
      </c>
      <c r="Q1071" s="50">
        <v>0</v>
      </c>
      <c r="R1071" s="50">
        <v>0</v>
      </c>
      <c r="S1071" s="50">
        <v>17</v>
      </c>
      <c r="T1071" s="53">
        <v>17</v>
      </c>
    </row>
    <row r="1072" spans="1:20" ht="23.4" x14ac:dyDescent="0.25">
      <c r="A1072" s="50">
        <v>1071</v>
      </c>
      <c r="B1072" s="51">
        <v>243790</v>
      </c>
      <c r="C1072" s="50" t="s">
        <v>4101</v>
      </c>
      <c r="D1072" s="50" t="s">
        <v>4102</v>
      </c>
      <c r="E1072" s="50" t="s">
        <v>4110</v>
      </c>
      <c r="F1072" s="50" t="s">
        <v>4103</v>
      </c>
      <c r="G1072" s="50">
        <v>2</v>
      </c>
      <c r="H1072" s="50" t="s">
        <v>4104</v>
      </c>
      <c r="I1072" s="50" t="s">
        <v>15159</v>
      </c>
      <c r="J1072" s="50" t="s">
        <v>15160</v>
      </c>
      <c r="K1072" s="50" t="s">
        <v>15161</v>
      </c>
      <c r="L1072" s="54" t="s">
        <v>15162</v>
      </c>
      <c r="N1072" s="50">
        <v>0.88800000000000001</v>
      </c>
      <c r="O1072" s="50">
        <v>0</v>
      </c>
      <c r="P1072" s="50">
        <v>0</v>
      </c>
      <c r="Q1072" s="50">
        <v>0</v>
      </c>
      <c r="R1072" s="50">
        <v>0</v>
      </c>
      <c r="S1072" s="50">
        <v>17</v>
      </c>
      <c r="T1072" s="53">
        <v>17</v>
      </c>
    </row>
    <row r="1073" spans="1:20" ht="23.4" x14ac:dyDescent="0.25">
      <c r="A1073" s="50">
        <v>1072</v>
      </c>
      <c r="B1073" s="51">
        <v>243790</v>
      </c>
      <c r="C1073" s="50" t="s">
        <v>4101</v>
      </c>
      <c r="D1073" s="50" t="s">
        <v>4102</v>
      </c>
      <c r="E1073" s="50" t="s">
        <v>4110</v>
      </c>
      <c r="F1073" s="50" t="s">
        <v>4103</v>
      </c>
      <c r="G1073" s="50">
        <v>2</v>
      </c>
      <c r="H1073" s="50" t="s">
        <v>4104</v>
      </c>
      <c r="I1073" s="50" t="s">
        <v>15163</v>
      </c>
      <c r="J1073" s="50" t="s">
        <v>15164</v>
      </c>
      <c r="K1073" s="50" t="s">
        <v>15165</v>
      </c>
      <c r="L1073" s="54" t="s">
        <v>15166</v>
      </c>
      <c r="N1073" s="50">
        <v>0.83</v>
      </c>
      <c r="O1073" s="50">
        <v>0</v>
      </c>
      <c r="P1073" s="50">
        <v>0</v>
      </c>
      <c r="Q1073" s="50">
        <v>0</v>
      </c>
      <c r="R1073" s="50">
        <v>0</v>
      </c>
      <c r="S1073" s="50">
        <v>17</v>
      </c>
      <c r="T1073" s="53">
        <v>17</v>
      </c>
    </row>
    <row r="1074" spans="1:20" ht="23.4" x14ac:dyDescent="0.25">
      <c r="A1074" s="50">
        <v>1073</v>
      </c>
      <c r="B1074" s="51">
        <v>243790</v>
      </c>
      <c r="C1074" s="50" t="s">
        <v>4101</v>
      </c>
      <c r="D1074" s="50" t="s">
        <v>4102</v>
      </c>
      <c r="E1074" s="50" t="s">
        <v>4110</v>
      </c>
      <c r="F1074" s="50" t="s">
        <v>4103</v>
      </c>
      <c r="G1074" s="50">
        <v>2</v>
      </c>
      <c r="H1074" s="50" t="s">
        <v>4104</v>
      </c>
      <c r="I1074" s="50" t="s">
        <v>15167</v>
      </c>
      <c r="J1074" s="50" t="s">
        <v>15168</v>
      </c>
      <c r="K1074" s="50" t="s">
        <v>15169</v>
      </c>
      <c r="L1074" s="54" t="s">
        <v>15170</v>
      </c>
      <c r="N1074" s="50">
        <v>0.44400000000000001</v>
      </c>
      <c r="O1074" s="50">
        <v>0</v>
      </c>
      <c r="P1074" s="50">
        <v>0</v>
      </c>
      <c r="Q1074" s="50">
        <v>0</v>
      </c>
      <c r="R1074" s="50">
        <v>0</v>
      </c>
      <c r="S1074" s="50">
        <v>17</v>
      </c>
      <c r="T1074" s="53">
        <v>17</v>
      </c>
    </row>
    <row r="1075" spans="1:20" ht="23.4" x14ac:dyDescent="0.25">
      <c r="A1075" s="50">
        <v>1074</v>
      </c>
      <c r="B1075" s="51">
        <v>243790</v>
      </c>
      <c r="C1075" s="50" t="s">
        <v>4101</v>
      </c>
      <c r="D1075" s="50" t="s">
        <v>4102</v>
      </c>
      <c r="E1075" s="50" t="s">
        <v>4110</v>
      </c>
      <c r="F1075" s="50" t="s">
        <v>4103</v>
      </c>
      <c r="G1075" s="50">
        <v>2</v>
      </c>
      <c r="H1075" s="50" t="s">
        <v>4104</v>
      </c>
      <c r="I1075" s="50" t="s">
        <v>15171</v>
      </c>
      <c r="J1075" s="50" t="s">
        <v>13938</v>
      </c>
      <c r="K1075" s="50" t="s">
        <v>15172</v>
      </c>
      <c r="L1075" s="54" t="s">
        <v>15173</v>
      </c>
      <c r="N1075" s="50">
        <v>0.28199999999999997</v>
      </c>
      <c r="O1075" s="50">
        <v>0</v>
      </c>
      <c r="P1075" s="50">
        <v>0</v>
      </c>
      <c r="Q1075" s="50">
        <v>0</v>
      </c>
      <c r="R1075" s="50">
        <v>0</v>
      </c>
      <c r="S1075" s="50">
        <v>17</v>
      </c>
      <c r="T1075" s="53">
        <v>17</v>
      </c>
    </row>
    <row r="1076" spans="1:20" ht="23.4" x14ac:dyDescent="0.25">
      <c r="A1076" s="50">
        <v>1075</v>
      </c>
      <c r="B1076" s="51">
        <v>243790</v>
      </c>
      <c r="C1076" s="50" t="s">
        <v>4101</v>
      </c>
      <c r="D1076" s="50" t="s">
        <v>4102</v>
      </c>
      <c r="E1076" s="50" t="s">
        <v>4110</v>
      </c>
      <c r="F1076" s="50" t="s">
        <v>4103</v>
      </c>
      <c r="G1076" s="50">
        <v>2</v>
      </c>
      <c r="H1076" s="50" t="s">
        <v>4104</v>
      </c>
      <c r="I1076" s="50" t="s">
        <v>15174</v>
      </c>
      <c r="J1076" s="50" t="s">
        <v>15175</v>
      </c>
      <c r="K1076" s="50" t="s">
        <v>15176</v>
      </c>
      <c r="L1076" s="54" t="s">
        <v>15177</v>
      </c>
      <c r="N1076" s="50">
        <v>0.624</v>
      </c>
      <c r="O1076" s="50">
        <v>0</v>
      </c>
      <c r="P1076" s="50">
        <v>0</v>
      </c>
      <c r="Q1076" s="50">
        <v>0</v>
      </c>
      <c r="R1076" s="50">
        <v>0</v>
      </c>
      <c r="S1076" s="50">
        <v>17</v>
      </c>
      <c r="T1076" s="53">
        <v>17</v>
      </c>
    </row>
    <row r="1077" spans="1:20" ht="23.4" x14ac:dyDescent="0.25">
      <c r="A1077" s="50">
        <v>1076</v>
      </c>
      <c r="B1077" s="51">
        <v>243790</v>
      </c>
      <c r="C1077" s="50" t="s">
        <v>4101</v>
      </c>
      <c r="D1077" s="50" t="s">
        <v>4102</v>
      </c>
      <c r="E1077" s="50" t="s">
        <v>4110</v>
      </c>
      <c r="F1077" s="50" t="s">
        <v>4103</v>
      </c>
      <c r="G1077" s="50">
        <v>2</v>
      </c>
      <c r="H1077" s="50" t="s">
        <v>4104</v>
      </c>
      <c r="I1077" s="50" t="s">
        <v>15178</v>
      </c>
      <c r="J1077" s="50" t="s">
        <v>15179</v>
      </c>
      <c r="K1077" s="50" t="s">
        <v>15180</v>
      </c>
      <c r="L1077" s="54" t="s">
        <v>15181</v>
      </c>
      <c r="N1077" s="50">
        <v>0.82</v>
      </c>
      <c r="O1077" s="50">
        <v>0</v>
      </c>
      <c r="P1077" s="50">
        <v>0</v>
      </c>
      <c r="Q1077" s="50">
        <v>0</v>
      </c>
      <c r="R1077" s="50">
        <v>0</v>
      </c>
      <c r="S1077" s="50">
        <v>17</v>
      </c>
      <c r="T1077" s="53">
        <v>17</v>
      </c>
    </row>
    <row r="1078" spans="1:20" ht="23.4" x14ac:dyDescent="0.25">
      <c r="A1078" s="50">
        <v>1077</v>
      </c>
      <c r="B1078" s="51">
        <v>243790</v>
      </c>
      <c r="C1078" s="50" t="s">
        <v>4101</v>
      </c>
      <c r="D1078" s="50" t="s">
        <v>4102</v>
      </c>
      <c r="E1078" s="50" t="s">
        <v>4110</v>
      </c>
      <c r="F1078" s="50" t="s">
        <v>4103</v>
      </c>
      <c r="G1078" s="50">
        <v>2</v>
      </c>
      <c r="H1078" s="50" t="s">
        <v>4104</v>
      </c>
      <c r="I1078" s="50" t="s">
        <v>15182</v>
      </c>
      <c r="J1078" s="50" t="s">
        <v>15183</v>
      </c>
      <c r="K1078" s="50" t="s">
        <v>15184</v>
      </c>
      <c r="L1078" s="54" t="s">
        <v>15185</v>
      </c>
      <c r="N1078" s="50">
        <v>0.45</v>
      </c>
      <c r="O1078" s="50">
        <v>0</v>
      </c>
      <c r="P1078" s="50">
        <v>0</v>
      </c>
      <c r="Q1078" s="50">
        <v>0</v>
      </c>
      <c r="R1078" s="50">
        <v>0</v>
      </c>
      <c r="S1078" s="50">
        <v>17</v>
      </c>
      <c r="T1078" s="53">
        <v>17</v>
      </c>
    </row>
    <row r="1079" spans="1:20" ht="23.4" x14ac:dyDescent="0.25">
      <c r="A1079" s="50">
        <v>1078</v>
      </c>
      <c r="B1079" s="51">
        <v>243790</v>
      </c>
      <c r="C1079" s="50" t="s">
        <v>4101</v>
      </c>
      <c r="D1079" s="50" t="s">
        <v>4102</v>
      </c>
      <c r="E1079" s="50" t="s">
        <v>4110</v>
      </c>
      <c r="F1079" s="50" t="s">
        <v>4103</v>
      </c>
      <c r="G1079" s="50">
        <v>2</v>
      </c>
      <c r="H1079" s="50" t="s">
        <v>4104</v>
      </c>
      <c r="I1079" s="50" t="s">
        <v>15186</v>
      </c>
      <c r="J1079" s="50" t="s">
        <v>15187</v>
      </c>
      <c r="K1079" s="50" t="s">
        <v>15188</v>
      </c>
      <c r="L1079" s="54" t="s">
        <v>15189</v>
      </c>
      <c r="N1079" s="50">
        <v>0.624</v>
      </c>
      <c r="O1079" s="50">
        <v>0</v>
      </c>
      <c r="P1079" s="50">
        <v>0</v>
      </c>
      <c r="Q1079" s="50">
        <v>0</v>
      </c>
      <c r="R1079" s="50">
        <v>0</v>
      </c>
      <c r="S1079" s="50">
        <v>17</v>
      </c>
      <c r="T1079" s="53">
        <v>17</v>
      </c>
    </row>
    <row r="1080" spans="1:20" ht="23.4" x14ac:dyDescent="0.25">
      <c r="A1080" s="50">
        <v>1079</v>
      </c>
      <c r="B1080" s="51">
        <v>243790</v>
      </c>
      <c r="C1080" s="50" t="s">
        <v>4101</v>
      </c>
      <c r="D1080" s="50" t="s">
        <v>4102</v>
      </c>
      <c r="E1080" s="50" t="s">
        <v>4110</v>
      </c>
      <c r="F1080" s="50" t="s">
        <v>4103</v>
      </c>
      <c r="G1080" s="50">
        <v>2</v>
      </c>
      <c r="H1080" s="50" t="s">
        <v>4104</v>
      </c>
      <c r="I1080" s="50" t="s">
        <v>15190</v>
      </c>
      <c r="J1080" s="50" t="s">
        <v>15191</v>
      </c>
      <c r="K1080" s="50" t="s">
        <v>15192</v>
      </c>
      <c r="L1080" s="54" t="s">
        <v>15193</v>
      </c>
      <c r="N1080" s="50">
        <v>0.82199999999999995</v>
      </c>
      <c r="O1080" s="50">
        <v>0</v>
      </c>
      <c r="P1080" s="50">
        <v>0</v>
      </c>
      <c r="Q1080" s="50">
        <v>0</v>
      </c>
      <c r="R1080" s="50">
        <v>15</v>
      </c>
      <c r="S1080" s="50">
        <v>32</v>
      </c>
      <c r="T1080" s="53">
        <v>32</v>
      </c>
    </row>
    <row r="1081" spans="1:20" ht="23.4" x14ac:dyDescent="0.25">
      <c r="A1081" s="50">
        <v>1080</v>
      </c>
      <c r="B1081" s="51">
        <v>243790</v>
      </c>
      <c r="C1081" s="50" t="s">
        <v>4101</v>
      </c>
      <c r="D1081" s="50" t="s">
        <v>4102</v>
      </c>
      <c r="E1081" s="50" t="s">
        <v>4110</v>
      </c>
      <c r="F1081" s="50" t="s">
        <v>4103</v>
      </c>
      <c r="G1081" s="50">
        <v>2</v>
      </c>
      <c r="H1081" s="50" t="s">
        <v>4104</v>
      </c>
      <c r="I1081" s="50" t="s">
        <v>15194</v>
      </c>
      <c r="J1081" s="50" t="s">
        <v>15195</v>
      </c>
      <c r="K1081" s="50" t="s">
        <v>15196</v>
      </c>
      <c r="L1081" s="54" t="s">
        <v>15197</v>
      </c>
      <c r="N1081" s="50">
        <v>0.82199999999999995</v>
      </c>
      <c r="O1081" s="50">
        <v>0</v>
      </c>
      <c r="P1081" s="50">
        <v>0</v>
      </c>
      <c r="Q1081" s="50">
        <v>0</v>
      </c>
      <c r="R1081" s="50">
        <v>0</v>
      </c>
      <c r="S1081" s="50">
        <v>17</v>
      </c>
      <c r="T1081" s="53">
        <v>17</v>
      </c>
    </row>
    <row r="1082" spans="1:20" ht="23.4" x14ac:dyDescent="0.25">
      <c r="A1082" s="50">
        <v>1081</v>
      </c>
      <c r="B1082" s="51">
        <v>243790</v>
      </c>
      <c r="C1082" s="50" t="s">
        <v>4101</v>
      </c>
      <c r="D1082" s="50" t="s">
        <v>4102</v>
      </c>
      <c r="E1082" s="50" t="s">
        <v>4110</v>
      </c>
      <c r="F1082" s="50" t="s">
        <v>4103</v>
      </c>
      <c r="G1082" s="50">
        <v>2</v>
      </c>
      <c r="H1082" s="50" t="s">
        <v>4104</v>
      </c>
      <c r="I1082" s="50" t="s">
        <v>15198</v>
      </c>
      <c r="J1082" s="50" t="s">
        <v>15199</v>
      </c>
      <c r="K1082" s="50" t="s">
        <v>15200</v>
      </c>
      <c r="L1082" s="54" t="s">
        <v>15201</v>
      </c>
      <c r="N1082" s="50">
        <v>0.44400000000000001</v>
      </c>
      <c r="O1082" s="50">
        <v>0</v>
      </c>
      <c r="P1082" s="50">
        <v>0</v>
      </c>
      <c r="Q1082" s="50">
        <v>0</v>
      </c>
      <c r="R1082" s="50">
        <v>0</v>
      </c>
      <c r="S1082" s="50">
        <v>17</v>
      </c>
      <c r="T1082" s="53">
        <v>17</v>
      </c>
    </row>
    <row r="1083" spans="1:20" ht="23.4" x14ac:dyDescent="0.25">
      <c r="A1083" s="50">
        <v>1082</v>
      </c>
      <c r="B1083" s="51">
        <v>243790</v>
      </c>
      <c r="C1083" s="50" t="s">
        <v>4101</v>
      </c>
      <c r="D1083" s="50" t="s">
        <v>4102</v>
      </c>
      <c r="E1083" s="50" t="s">
        <v>4110</v>
      </c>
      <c r="F1083" s="50" t="s">
        <v>4103</v>
      </c>
      <c r="G1083" s="50">
        <v>2</v>
      </c>
      <c r="H1083" s="50" t="s">
        <v>4104</v>
      </c>
      <c r="I1083" s="50" t="s">
        <v>15202</v>
      </c>
      <c r="J1083" s="50" t="s">
        <v>15203</v>
      </c>
      <c r="K1083" s="50" t="s">
        <v>15204</v>
      </c>
      <c r="L1083" s="54" t="s">
        <v>15205</v>
      </c>
      <c r="N1083" s="50">
        <v>0.27</v>
      </c>
      <c r="O1083" s="50">
        <v>0</v>
      </c>
      <c r="P1083" s="50">
        <v>0</v>
      </c>
      <c r="Q1083" s="50">
        <v>0</v>
      </c>
      <c r="R1083" s="50">
        <v>0</v>
      </c>
      <c r="S1083" s="50">
        <v>17</v>
      </c>
      <c r="T1083" s="53">
        <v>17</v>
      </c>
    </row>
    <row r="1084" spans="1:20" ht="23.4" x14ac:dyDescent="0.25">
      <c r="A1084" s="50">
        <v>1083</v>
      </c>
      <c r="B1084" s="51">
        <v>243790</v>
      </c>
      <c r="C1084" s="50" t="s">
        <v>4101</v>
      </c>
      <c r="D1084" s="50" t="s">
        <v>4102</v>
      </c>
      <c r="E1084" s="50" t="s">
        <v>4110</v>
      </c>
      <c r="F1084" s="50" t="s">
        <v>4103</v>
      </c>
      <c r="G1084" s="50">
        <v>2</v>
      </c>
      <c r="H1084" s="50" t="s">
        <v>4104</v>
      </c>
      <c r="I1084" s="50" t="s">
        <v>15206</v>
      </c>
      <c r="J1084" s="50" t="s">
        <v>15207</v>
      </c>
      <c r="K1084" s="50" t="s">
        <v>15208</v>
      </c>
      <c r="L1084" s="54" t="s">
        <v>15209</v>
      </c>
      <c r="N1084" s="50">
        <v>1.2</v>
      </c>
      <c r="O1084" s="50">
        <v>0</v>
      </c>
      <c r="P1084" s="50">
        <v>0</v>
      </c>
      <c r="Q1084" s="50">
        <v>0</v>
      </c>
      <c r="R1084" s="50">
        <v>0</v>
      </c>
      <c r="S1084" s="50">
        <v>22</v>
      </c>
      <c r="T1084" s="53">
        <v>22</v>
      </c>
    </row>
    <row r="1085" spans="1:20" ht="23.4" x14ac:dyDescent="0.25">
      <c r="A1085" s="50">
        <v>1084</v>
      </c>
      <c r="B1085" s="51">
        <v>243790</v>
      </c>
      <c r="C1085" s="50" t="s">
        <v>4101</v>
      </c>
      <c r="D1085" s="50" t="s">
        <v>4102</v>
      </c>
      <c r="E1085" s="50" t="s">
        <v>4110</v>
      </c>
      <c r="F1085" s="50" t="s">
        <v>4103</v>
      </c>
      <c r="G1085" s="50">
        <v>2</v>
      </c>
      <c r="H1085" s="50" t="s">
        <v>4104</v>
      </c>
      <c r="I1085" s="50" t="s">
        <v>15210</v>
      </c>
      <c r="J1085" s="50" t="s">
        <v>15211</v>
      </c>
      <c r="K1085" s="50" t="s">
        <v>15212</v>
      </c>
      <c r="L1085" s="54" t="s">
        <v>15213</v>
      </c>
      <c r="N1085" s="50">
        <v>0.84199999999999997</v>
      </c>
      <c r="O1085" s="50">
        <v>0</v>
      </c>
      <c r="P1085" s="50">
        <v>0</v>
      </c>
      <c r="Q1085" s="50">
        <v>0</v>
      </c>
      <c r="R1085" s="50">
        <v>0</v>
      </c>
      <c r="S1085" s="50">
        <v>17</v>
      </c>
      <c r="T1085" s="53">
        <v>17</v>
      </c>
    </row>
    <row r="1086" spans="1:20" ht="23.4" x14ac:dyDescent="0.25">
      <c r="A1086" s="50">
        <v>1085</v>
      </c>
      <c r="B1086" s="51">
        <v>243790</v>
      </c>
      <c r="C1086" s="50" t="s">
        <v>4101</v>
      </c>
      <c r="D1086" s="50" t="s">
        <v>4102</v>
      </c>
      <c r="E1086" s="50" t="s">
        <v>4110</v>
      </c>
      <c r="F1086" s="50" t="s">
        <v>4103</v>
      </c>
      <c r="G1086" s="50">
        <v>2</v>
      </c>
      <c r="H1086" s="50" t="s">
        <v>4104</v>
      </c>
      <c r="I1086" s="50" t="s">
        <v>15214</v>
      </c>
      <c r="J1086" s="50" t="s">
        <v>15215</v>
      </c>
      <c r="K1086" s="50" t="s">
        <v>15216</v>
      </c>
      <c r="L1086" s="54" t="s">
        <v>15217</v>
      </c>
      <c r="N1086" s="50">
        <v>0.754</v>
      </c>
      <c r="O1086" s="50">
        <v>0</v>
      </c>
      <c r="P1086" s="50">
        <v>0</v>
      </c>
      <c r="Q1086" s="50">
        <v>0</v>
      </c>
      <c r="R1086" s="50">
        <v>0</v>
      </c>
      <c r="S1086" s="50">
        <v>17</v>
      </c>
      <c r="T1086" s="53">
        <v>17</v>
      </c>
    </row>
    <row r="1087" spans="1:20" ht="23.4" x14ac:dyDescent="0.25">
      <c r="A1087" s="50">
        <v>1086</v>
      </c>
      <c r="B1087" s="51">
        <v>243790</v>
      </c>
      <c r="C1087" s="50" t="s">
        <v>4101</v>
      </c>
      <c r="D1087" s="50" t="s">
        <v>4102</v>
      </c>
      <c r="E1087" s="50" t="s">
        <v>4110</v>
      </c>
      <c r="F1087" s="50" t="s">
        <v>4103</v>
      </c>
      <c r="G1087" s="50">
        <v>2</v>
      </c>
      <c r="H1087" s="50" t="s">
        <v>4104</v>
      </c>
      <c r="I1087" s="50" t="s">
        <v>15218</v>
      </c>
      <c r="J1087" s="50" t="s">
        <v>15219</v>
      </c>
      <c r="K1087" s="50" t="s">
        <v>15220</v>
      </c>
      <c r="L1087" s="54" t="s">
        <v>15221</v>
      </c>
      <c r="N1087" s="50">
        <v>1.022</v>
      </c>
      <c r="O1087" s="50">
        <v>0</v>
      </c>
      <c r="P1087" s="50">
        <v>0</v>
      </c>
      <c r="Q1087" s="50">
        <v>0</v>
      </c>
      <c r="R1087" s="50">
        <v>0</v>
      </c>
      <c r="S1087" s="50">
        <v>22</v>
      </c>
      <c r="T1087" s="53">
        <v>22</v>
      </c>
    </row>
    <row r="1088" spans="1:20" ht="23.4" x14ac:dyDescent="0.25">
      <c r="A1088" s="50">
        <v>1087</v>
      </c>
      <c r="B1088" s="51">
        <v>243790</v>
      </c>
      <c r="C1088" s="50" t="s">
        <v>4101</v>
      </c>
      <c r="D1088" s="50" t="s">
        <v>4102</v>
      </c>
      <c r="E1088" s="50" t="s">
        <v>4110</v>
      </c>
      <c r="F1088" s="50" t="s">
        <v>4103</v>
      </c>
      <c r="G1088" s="50">
        <v>2</v>
      </c>
      <c r="H1088" s="50" t="s">
        <v>4104</v>
      </c>
      <c r="I1088" s="50" t="s">
        <v>15222</v>
      </c>
      <c r="J1088" s="50" t="s">
        <v>15223</v>
      </c>
      <c r="K1088" s="50" t="s">
        <v>15224</v>
      </c>
      <c r="L1088" s="54" t="s">
        <v>15225</v>
      </c>
      <c r="N1088" s="50">
        <v>0.64200000000000002</v>
      </c>
      <c r="O1088" s="50">
        <v>0</v>
      </c>
      <c r="P1088" s="50">
        <v>0</v>
      </c>
      <c r="Q1088" s="50">
        <v>0</v>
      </c>
      <c r="R1088" s="50">
        <v>0</v>
      </c>
      <c r="S1088" s="50">
        <v>17</v>
      </c>
      <c r="T1088" s="53">
        <v>17</v>
      </c>
    </row>
    <row r="1089" spans="1:20" ht="23.4" x14ac:dyDescent="0.25">
      <c r="A1089" s="50">
        <v>1088</v>
      </c>
      <c r="B1089" s="51">
        <v>243790</v>
      </c>
      <c r="C1089" s="50" t="s">
        <v>4101</v>
      </c>
      <c r="D1089" s="50" t="s">
        <v>4102</v>
      </c>
      <c r="E1089" s="50" t="s">
        <v>4110</v>
      </c>
      <c r="F1089" s="50" t="s">
        <v>4103</v>
      </c>
      <c r="G1089" s="50">
        <v>2</v>
      </c>
      <c r="H1089" s="50" t="s">
        <v>4104</v>
      </c>
      <c r="I1089" s="50" t="s">
        <v>15226</v>
      </c>
      <c r="J1089" s="50" t="s">
        <v>13760</v>
      </c>
      <c r="K1089" s="50" t="s">
        <v>13761</v>
      </c>
      <c r="L1089" s="54" t="s">
        <v>13762</v>
      </c>
      <c r="N1089" s="50">
        <v>0.60599999999999998</v>
      </c>
      <c r="O1089" s="50">
        <v>180</v>
      </c>
      <c r="P1089" s="50">
        <v>2.7</v>
      </c>
      <c r="Q1089" s="50">
        <v>0.189</v>
      </c>
      <c r="R1089" s="50">
        <v>0</v>
      </c>
      <c r="S1089" s="50">
        <v>17</v>
      </c>
      <c r="T1089" s="53">
        <v>19.89</v>
      </c>
    </row>
    <row r="1090" spans="1:20" ht="23.4" x14ac:dyDescent="0.25">
      <c r="A1090" s="50">
        <v>1089</v>
      </c>
      <c r="B1090" s="51">
        <v>243790</v>
      </c>
      <c r="C1090" s="50" t="s">
        <v>4101</v>
      </c>
      <c r="D1090" s="50" t="s">
        <v>4102</v>
      </c>
      <c r="E1090" s="50" t="s">
        <v>4110</v>
      </c>
      <c r="F1090" s="50" t="s">
        <v>4103</v>
      </c>
      <c r="G1090" s="50">
        <v>2</v>
      </c>
      <c r="H1090" s="50" t="s">
        <v>4104</v>
      </c>
      <c r="I1090" s="50" t="s">
        <v>15227</v>
      </c>
      <c r="J1090" s="50" t="s">
        <v>15228</v>
      </c>
      <c r="K1090" s="50" t="s">
        <v>15229</v>
      </c>
      <c r="L1090" s="54" t="s">
        <v>15230</v>
      </c>
      <c r="N1090" s="50">
        <v>1.1779999999999999</v>
      </c>
      <c r="O1090" s="50">
        <v>0</v>
      </c>
      <c r="P1090" s="50">
        <v>0</v>
      </c>
      <c r="Q1090" s="50">
        <v>0</v>
      </c>
      <c r="R1090" s="50">
        <v>0</v>
      </c>
      <c r="S1090" s="50">
        <v>22</v>
      </c>
      <c r="T1090" s="53">
        <v>22</v>
      </c>
    </row>
    <row r="1091" spans="1:20" ht="23.4" x14ac:dyDescent="0.25">
      <c r="A1091" s="50">
        <v>1090</v>
      </c>
      <c r="B1091" s="51">
        <v>243790</v>
      </c>
      <c r="C1091" s="50" t="s">
        <v>4101</v>
      </c>
      <c r="D1091" s="50" t="s">
        <v>4102</v>
      </c>
      <c r="E1091" s="50" t="s">
        <v>4110</v>
      </c>
      <c r="F1091" s="50" t="s">
        <v>4103</v>
      </c>
      <c r="G1091" s="50">
        <v>2</v>
      </c>
      <c r="H1091" s="50" t="s">
        <v>4104</v>
      </c>
      <c r="I1091" s="50" t="s">
        <v>15231</v>
      </c>
      <c r="J1091" s="50" t="s">
        <v>15232</v>
      </c>
      <c r="K1091" s="50" t="s">
        <v>15233</v>
      </c>
      <c r="L1091" s="54" t="s">
        <v>15234</v>
      </c>
      <c r="N1091" s="50">
        <v>0.26400000000000001</v>
      </c>
      <c r="O1091" s="50">
        <v>0</v>
      </c>
      <c r="P1091" s="50">
        <v>0</v>
      </c>
      <c r="Q1091" s="50">
        <v>0</v>
      </c>
      <c r="R1091" s="50">
        <v>0</v>
      </c>
      <c r="S1091" s="50">
        <v>17</v>
      </c>
      <c r="T1091" s="53">
        <v>17</v>
      </c>
    </row>
    <row r="1092" spans="1:20" ht="23.4" x14ac:dyDescent="0.25">
      <c r="A1092" s="50">
        <v>1091</v>
      </c>
      <c r="B1092" s="51">
        <v>243790</v>
      </c>
      <c r="C1092" s="50" t="s">
        <v>4101</v>
      </c>
      <c r="D1092" s="50" t="s">
        <v>4102</v>
      </c>
      <c r="E1092" s="50" t="s">
        <v>4110</v>
      </c>
      <c r="F1092" s="50" t="s">
        <v>4103</v>
      </c>
      <c r="G1092" s="50">
        <v>2</v>
      </c>
      <c r="H1092" s="50" t="s">
        <v>4104</v>
      </c>
      <c r="I1092" s="50" t="s">
        <v>15235</v>
      </c>
      <c r="J1092" s="50" t="s">
        <v>15236</v>
      </c>
      <c r="K1092" s="50" t="s">
        <v>15237</v>
      </c>
      <c r="L1092" s="54" t="s">
        <v>15238</v>
      </c>
      <c r="N1092" s="50">
        <v>0.48799999999999999</v>
      </c>
      <c r="O1092" s="50">
        <v>0</v>
      </c>
      <c r="P1092" s="50">
        <v>0</v>
      </c>
      <c r="Q1092" s="50">
        <v>0</v>
      </c>
      <c r="R1092" s="50">
        <v>0</v>
      </c>
      <c r="S1092" s="50">
        <v>17</v>
      </c>
      <c r="T1092" s="53">
        <v>17</v>
      </c>
    </row>
    <row r="1093" spans="1:20" ht="23.4" x14ac:dyDescent="0.25">
      <c r="A1093" s="50">
        <v>1092</v>
      </c>
      <c r="B1093" s="51">
        <v>243791</v>
      </c>
      <c r="C1093" s="50" t="s">
        <v>4101</v>
      </c>
      <c r="D1093" s="50" t="s">
        <v>4102</v>
      </c>
      <c r="E1093" s="50" t="s">
        <v>4110</v>
      </c>
      <c r="F1093" s="50" t="s">
        <v>4103</v>
      </c>
      <c r="G1093" s="50">
        <v>2</v>
      </c>
      <c r="H1093" s="50" t="s">
        <v>4104</v>
      </c>
      <c r="I1093" s="50" t="s">
        <v>15239</v>
      </c>
      <c r="J1093" s="50" t="s">
        <v>15240</v>
      </c>
      <c r="K1093" s="50" t="s">
        <v>15241</v>
      </c>
      <c r="L1093" s="54" t="s">
        <v>15242</v>
      </c>
      <c r="N1093" s="50">
        <v>1.3360000000000001</v>
      </c>
      <c r="O1093" s="50">
        <v>0</v>
      </c>
      <c r="P1093" s="50">
        <v>0</v>
      </c>
      <c r="Q1093" s="50">
        <v>0</v>
      </c>
      <c r="R1093" s="50">
        <v>0</v>
      </c>
      <c r="S1093" s="50">
        <v>22</v>
      </c>
      <c r="T1093" s="53">
        <v>22</v>
      </c>
    </row>
    <row r="1094" spans="1:20" ht="23.4" x14ac:dyDescent="0.25">
      <c r="A1094" s="50">
        <v>1093</v>
      </c>
      <c r="B1094" s="51">
        <v>243791</v>
      </c>
      <c r="C1094" s="50" t="s">
        <v>4101</v>
      </c>
      <c r="D1094" s="50" t="s">
        <v>4102</v>
      </c>
      <c r="E1094" s="50" t="s">
        <v>4110</v>
      </c>
      <c r="F1094" s="50" t="s">
        <v>4103</v>
      </c>
      <c r="G1094" s="50">
        <v>2</v>
      </c>
      <c r="H1094" s="50" t="s">
        <v>4104</v>
      </c>
      <c r="I1094" s="50" t="s">
        <v>15243</v>
      </c>
      <c r="J1094" s="50" t="s">
        <v>15244</v>
      </c>
      <c r="K1094" s="50" t="s">
        <v>15245</v>
      </c>
      <c r="L1094" s="54" t="s">
        <v>15246</v>
      </c>
      <c r="N1094" s="50">
        <v>0.52600000000000002</v>
      </c>
      <c r="O1094" s="50">
        <v>0</v>
      </c>
      <c r="P1094" s="50">
        <v>0</v>
      </c>
      <c r="Q1094" s="50">
        <v>0</v>
      </c>
      <c r="R1094" s="50">
        <v>0</v>
      </c>
      <c r="S1094" s="50">
        <v>17</v>
      </c>
      <c r="T1094" s="53">
        <v>17</v>
      </c>
    </row>
    <row r="1095" spans="1:20" ht="23.4" x14ac:dyDescent="0.25">
      <c r="A1095" s="50">
        <v>1094</v>
      </c>
      <c r="B1095" s="51">
        <v>243791</v>
      </c>
      <c r="C1095" s="50" t="s">
        <v>4101</v>
      </c>
      <c r="D1095" s="50" t="s">
        <v>4102</v>
      </c>
      <c r="E1095" s="50" t="s">
        <v>4110</v>
      </c>
      <c r="F1095" s="50" t="s">
        <v>4103</v>
      </c>
      <c r="G1095" s="50">
        <v>2</v>
      </c>
      <c r="H1095" s="50" t="s">
        <v>4104</v>
      </c>
      <c r="I1095" s="50" t="s">
        <v>15247</v>
      </c>
      <c r="J1095" s="50" t="s">
        <v>15248</v>
      </c>
      <c r="K1095" s="50" t="s">
        <v>15249</v>
      </c>
      <c r="L1095" s="54" t="s">
        <v>15250</v>
      </c>
      <c r="N1095" s="50">
        <v>0.76200000000000001</v>
      </c>
      <c r="O1095" s="50">
        <v>0</v>
      </c>
      <c r="P1095" s="50">
        <v>0</v>
      </c>
      <c r="Q1095" s="50">
        <v>0</v>
      </c>
      <c r="R1095" s="50">
        <v>0</v>
      </c>
      <c r="S1095" s="50">
        <v>17</v>
      </c>
      <c r="T1095" s="53">
        <v>17</v>
      </c>
    </row>
    <row r="1096" spans="1:20" ht="23.4" x14ac:dyDescent="0.25">
      <c r="A1096" s="50">
        <v>1095</v>
      </c>
      <c r="B1096" s="51">
        <v>243791</v>
      </c>
      <c r="C1096" s="50" t="s">
        <v>4101</v>
      </c>
      <c r="D1096" s="50" t="s">
        <v>4102</v>
      </c>
      <c r="E1096" s="50" t="s">
        <v>4110</v>
      </c>
      <c r="F1096" s="50" t="s">
        <v>4103</v>
      </c>
      <c r="G1096" s="50">
        <v>2</v>
      </c>
      <c r="H1096" s="50" t="s">
        <v>4104</v>
      </c>
      <c r="I1096" s="50" t="s">
        <v>15251</v>
      </c>
      <c r="J1096" s="50" t="s">
        <v>14500</v>
      </c>
      <c r="K1096" s="50" t="s">
        <v>15252</v>
      </c>
      <c r="L1096" s="54" t="s">
        <v>15253</v>
      </c>
      <c r="N1096" s="50">
        <v>0.79600000000000004</v>
      </c>
      <c r="O1096" s="50">
        <v>0</v>
      </c>
      <c r="P1096" s="50">
        <v>0</v>
      </c>
      <c r="Q1096" s="50">
        <v>0</v>
      </c>
      <c r="R1096" s="50">
        <v>0</v>
      </c>
      <c r="S1096" s="50">
        <v>17</v>
      </c>
      <c r="T1096" s="53">
        <v>17</v>
      </c>
    </row>
    <row r="1097" spans="1:20" ht="23.4" x14ac:dyDescent="0.25">
      <c r="A1097" s="50">
        <v>1096</v>
      </c>
      <c r="B1097" s="51">
        <v>243791</v>
      </c>
      <c r="C1097" s="50" t="s">
        <v>4101</v>
      </c>
      <c r="D1097" s="50" t="s">
        <v>4102</v>
      </c>
      <c r="E1097" s="50" t="s">
        <v>4110</v>
      </c>
      <c r="F1097" s="50" t="s">
        <v>4103</v>
      </c>
      <c r="G1097" s="50">
        <v>2</v>
      </c>
      <c r="H1097" s="50" t="s">
        <v>4104</v>
      </c>
      <c r="I1097" s="50" t="s">
        <v>15254</v>
      </c>
      <c r="J1097" s="50" t="s">
        <v>14430</v>
      </c>
      <c r="K1097" s="50" t="s">
        <v>14431</v>
      </c>
      <c r="L1097" s="54" t="s">
        <v>14432</v>
      </c>
      <c r="N1097" s="50">
        <v>1.228</v>
      </c>
      <c r="O1097" s="50">
        <v>0</v>
      </c>
      <c r="P1097" s="50">
        <v>0</v>
      </c>
      <c r="Q1097" s="50">
        <v>0</v>
      </c>
      <c r="R1097" s="50">
        <v>0</v>
      </c>
      <c r="S1097" s="50">
        <v>22</v>
      </c>
      <c r="T1097" s="53">
        <v>22</v>
      </c>
    </row>
    <row r="1098" spans="1:20" ht="23.4" x14ac:dyDescent="0.25">
      <c r="A1098" s="50">
        <v>1097</v>
      </c>
      <c r="B1098" s="51">
        <v>243791</v>
      </c>
      <c r="C1098" s="50" t="s">
        <v>4101</v>
      </c>
      <c r="D1098" s="50" t="s">
        <v>4102</v>
      </c>
      <c r="E1098" s="50" t="s">
        <v>4110</v>
      </c>
      <c r="F1098" s="50" t="s">
        <v>4103</v>
      </c>
      <c r="G1098" s="50">
        <v>2</v>
      </c>
      <c r="H1098" s="50" t="s">
        <v>4104</v>
      </c>
      <c r="I1098" s="50" t="s">
        <v>14587</v>
      </c>
      <c r="J1098" s="50" t="s">
        <v>15255</v>
      </c>
      <c r="K1098" s="50" t="s">
        <v>14905</v>
      </c>
      <c r="L1098" s="54" t="s">
        <v>15256</v>
      </c>
      <c r="N1098" s="50">
        <v>0.86799999999999999</v>
      </c>
      <c r="O1098" s="50">
        <v>0</v>
      </c>
      <c r="P1098" s="50">
        <v>0</v>
      </c>
      <c r="Q1098" s="50">
        <v>0</v>
      </c>
      <c r="R1098" s="50">
        <v>0</v>
      </c>
      <c r="S1098" s="50">
        <v>17</v>
      </c>
      <c r="T1098" s="53">
        <v>17</v>
      </c>
    </row>
    <row r="1099" spans="1:20" ht="23.4" x14ac:dyDescent="0.25">
      <c r="A1099" s="50">
        <v>1098</v>
      </c>
      <c r="B1099" s="51">
        <v>243791</v>
      </c>
      <c r="C1099" s="50" t="s">
        <v>4101</v>
      </c>
      <c r="D1099" s="50" t="s">
        <v>4102</v>
      </c>
      <c r="E1099" s="50" t="s">
        <v>4110</v>
      </c>
      <c r="F1099" s="50" t="s">
        <v>4103</v>
      </c>
      <c r="G1099" s="50">
        <v>2</v>
      </c>
      <c r="H1099" s="50" t="s">
        <v>4104</v>
      </c>
      <c r="I1099" s="50" t="s">
        <v>15257</v>
      </c>
      <c r="J1099" s="50" t="s">
        <v>13293</v>
      </c>
      <c r="K1099" s="50" t="s">
        <v>13294</v>
      </c>
      <c r="L1099" s="54" t="s">
        <v>13295</v>
      </c>
      <c r="N1099" s="50">
        <v>1.254</v>
      </c>
      <c r="O1099" s="50">
        <v>0</v>
      </c>
      <c r="P1099" s="50">
        <v>0</v>
      </c>
      <c r="Q1099" s="50">
        <v>0</v>
      </c>
      <c r="R1099" s="50">
        <v>0</v>
      </c>
      <c r="S1099" s="50">
        <v>22</v>
      </c>
      <c r="T1099" s="53">
        <v>22</v>
      </c>
    </row>
    <row r="1100" spans="1:20" ht="23.4" x14ac:dyDescent="0.25">
      <c r="A1100" s="50">
        <v>1099</v>
      </c>
      <c r="B1100" s="51">
        <v>243791</v>
      </c>
      <c r="C1100" s="50" t="s">
        <v>4101</v>
      </c>
      <c r="D1100" s="50" t="s">
        <v>4102</v>
      </c>
      <c r="E1100" s="50" t="s">
        <v>4110</v>
      </c>
      <c r="F1100" s="50" t="s">
        <v>4103</v>
      </c>
      <c r="G1100" s="50">
        <v>2</v>
      </c>
      <c r="H1100" s="50" t="s">
        <v>4104</v>
      </c>
      <c r="I1100" s="50" t="s">
        <v>15258</v>
      </c>
      <c r="J1100" s="50" t="s">
        <v>15259</v>
      </c>
      <c r="K1100" s="50" t="s">
        <v>15260</v>
      </c>
      <c r="L1100" s="54" t="s">
        <v>15261</v>
      </c>
      <c r="N1100" s="50">
        <v>0.44800000000000001</v>
      </c>
      <c r="O1100" s="50">
        <v>0</v>
      </c>
      <c r="P1100" s="50">
        <v>0</v>
      </c>
      <c r="Q1100" s="50">
        <v>0</v>
      </c>
      <c r="R1100" s="50">
        <v>0</v>
      </c>
      <c r="S1100" s="50">
        <v>17</v>
      </c>
      <c r="T1100" s="53">
        <v>17</v>
      </c>
    </row>
    <row r="1101" spans="1:20" ht="23.4" x14ac:dyDescent="0.25">
      <c r="A1101" s="50">
        <v>1100</v>
      </c>
      <c r="B1101" s="51">
        <v>243791</v>
      </c>
      <c r="C1101" s="50" t="s">
        <v>4101</v>
      </c>
      <c r="D1101" s="50" t="s">
        <v>4102</v>
      </c>
      <c r="E1101" s="50" t="s">
        <v>4110</v>
      </c>
      <c r="F1101" s="50" t="s">
        <v>4103</v>
      </c>
      <c r="G1101" s="50">
        <v>2</v>
      </c>
      <c r="H1101" s="50" t="s">
        <v>4104</v>
      </c>
      <c r="I1101" s="50" t="s">
        <v>14599</v>
      </c>
      <c r="J1101" s="50" t="s">
        <v>15262</v>
      </c>
      <c r="K1101" s="50" t="s">
        <v>15263</v>
      </c>
      <c r="L1101" s="54" t="s">
        <v>15264</v>
      </c>
      <c r="N1101" s="50">
        <v>0.498</v>
      </c>
      <c r="O1101" s="50">
        <v>0</v>
      </c>
      <c r="P1101" s="50">
        <v>0</v>
      </c>
      <c r="Q1101" s="50">
        <v>0</v>
      </c>
      <c r="R1101" s="50">
        <v>0</v>
      </c>
      <c r="S1101" s="50">
        <v>17</v>
      </c>
      <c r="T1101" s="53">
        <v>17</v>
      </c>
    </row>
    <row r="1102" spans="1:20" ht="23.4" x14ac:dyDescent="0.25">
      <c r="A1102" s="50">
        <v>1101</v>
      </c>
      <c r="B1102" s="51">
        <v>243791</v>
      </c>
      <c r="C1102" s="50" t="s">
        <v>4101</v>
      </c>
      <c r="D1102" s="50" t="s">
        <v>4102</v>
      </c>
      <c r="E1102" s="50" t="s">
        <v>4110</v>
      </c>
      <c r="F1102" s="50" t="s">
        <v>4103</v>
      </c>
      <c r="G1102" s="50">
        <v>2</v>
      </c>
      <c r="H1102" s="50" t="s">
        <v>4104</v>
      </c>
      <c r="I1102" s="50" t="s">
        <v>14595</v>
      </c>
      <c r="J1102" s="50" t="s">
        <v>15265</v>
      </c>
      <c r="K1102" s="50" t="s">
        <v>15266</v>
      </c>
      <c r="L1102" s="54" t="s">
        <v>15267</v>
      </c>
      <c r="N1102" s="50">
        <v>0.29799999999999999</v>
      </c>
      <c r="O1102" s="50">
        <v>0</v>
      </c>
      <c r="P1102" s="50">
        <v>0</v>
      </c>
      <c r="Q1102" s="50">
        <v>0</v>
      </c>
      <c r="R1102" s="50">
        <v>0</v>
      </c>
      <c r="S1102" s="50">
        <v>17</v>
      </c>
      <c r="T1102" s="53">
        <v>17</v>
      </c>
    </row>
    <row r="1103" spans="1:20" ht="23.4" x14ac:dyDescent="0.25">
      <c r="A1103" s="50">
        <v>1102</v>
      </c>
      <c r="B1103" s="51">
        <v>243791</v>
      </c>
      <c r="C1103" s="50" t="s">
        <v>4101</v>
      </c>
      <c r="D1103" s="50" t="s">
        <v>4102</v>
      </c>
      <c r="E1103" s="50" t="s">
        <v>4110</v>
      </c>
      <c r="F1103" s="50" t="s">
        <v>4103</v>
      </c>
      <c r="G1103" s="50">
        <v>2</v>
      </c>
      <c r="H1103" s="50" t="s">
        <v>4104</v>
      </c>
      <c r="I1103" s="50" t="s">
        <v>15268</v>
      </c>
      <c r="J1103" s="50" t="s">
        <v>13834</v>
      </c>
      <c r="K1103" s="50" t="s">
        <v>13835</v>
      </c>
      <c r="L1103" s="54" t="s">
        <v>13836</v>
      </c>
      <c r="N1103" s="50">
        <v>2.5339999999999998</v>
      </c>
      <c r="O1103" s="50">
        <v>0</v>
      </c>
      <c r="P1103" s="50">
        <v>0</v>
      </c>
      <c r="Q1103" s="50">
        <v>0</v>
      </c>
      <c r="R1103" s="50">
        <v>0</v>
      </c>
      <c r="S1103" s="50">
        <v>37</v>
      </c>
      <c r="T1103" s="53">
        <v>37</v>
      </c>
    </row>
    <row r="1104" spans="1:20" ht="23.4" x14ac:dyDescent="0.25">
      <c r="A1104" s="50">
        <v>1103</v>
      </c>
      <c r="B1104" s="51">
        <v>243791</v>
      </c>
      <c r="C1104" s="50" t="s">
        <v>4101</v>
      </c>
      <c r="D1104" s="50" t="s">
        <v>4102</v>
      </c>
      <c r="E1104" s="50" t="s">
        <v>4110</v>
      </c>
      <c r="F1104" s="50" t="s">
        <v>4103</v>
      </c>
      <c r="G1104" s="50">
        <v>2</v>
      </c>
      <c r="H1104" s="50" t="s">
        <v>4104</v>
      </c>
      <c r="I1104" s="50" t="s">
        <v>15269</v>
      </c>
      <c r="J1104" s="50" t="s">
        <v>15270</v>
      </c>
      <c r="K1104" s="50" t="s">
        <v>15271</v>
      </c>
      <c r="L1104" s="54" t="s">
        <v>15272</v>
      </c>
      <c r="N1104" s="50">
        <v>0.41799999999999998</v>
      </c>
      <c r="O1104" s="50">
        <v>0</v>
      </c>
      <c r="P1104" s="50">
        <v>0</v>
      </c>
      <c r="Q1104" s="50">
        <v>0</v>
      </c>
      <c r="R1104" s="50">
        <v>0</v>
      </c>
      <c r="S1104" s="50">
        <v>17</v>
      </c>
      <c r="T1104" s="53">
        <v>17</v>
      </c>
    </row>
    <row r="1105" spans="1:20" ht="23.4" x14ac:dyDescent="0.25">
      <c r="A1105" s="50">
        <v>1104</v>
      </c>
      <c r="B1105" s="51">
        <v>243791</v>
      </c>
      <c r="C1105" s="50" t="s">
        <v>4101</v>
      </c>
      <c r="D1105" s="50" t="s">
        <v>4102</v>
      </c>
      <c r="E1105" s="50" t="s">
        <v>4110</v>
      </c>
      <c r="F1105" s="50" t="s">
        <v>4103</v>
      </c>
      <c r="G1105" s="50">
        <v>2</v>
      </c>
      <c r="H1105" s="50" t="s">
        <v>4104</v>
      </c>
      <c r="I1105" s="50" t="s">
        <v>15273</v>
      </c>
      <c r="J1105" s="50" t="s">
        <v>8180</v>
      </c>
      <c r="K1105" s="50" t="s">
        <v>15274</v>
      </c>
      <c r="L1105" s="54" t="s">
        <v>15275</v>
      </c>
      <c r="N1105" s="50">
        <v>0.64800000000000002</v>
      </c>
      <c r="O1105" s="50">
        <v>0</v>
      </c>
      <c r="P1105" s="50">
        <v>0</v>
      </c>
      <c r="Q1105" s="50">
        <v>0</v>
      </c>
      <c r="R1105" s="50">
        <v>0</v>
      </c>
      <c r="S1105" s="50">
        <v>17</v>
      </c>
      <c r="T1105" s="53">
        <v>17</v>
      </c>
    </row>
    <row r="1106" spans="1:20" ht="23.4" x14ac:dyDescent="0.25">
      <c r="A1106" s="50">
        <v>1105</v>
      </c>
      <c r="B1106" s="51">
        <v>243791</v>
      </c>
      <c r="C1106" s="50" t="s">
        <v>4101</v>
      </c>
      <c r="D1106" s="50" t="s">
        <v>4102</v>
      </c>
      <c r="E1106" s="50" t="s">
        <v>4110</v>
      </c>
      <c r="F1106" s="50" t="s">
        <v>4103</v>
      </c>
      <c r="G1106" s="50">
        <v>2</v>
      </c>
      <c r="H1106" s="50" t="s">
        <v>4104</v>
      </c>
      <c r="I1106" s="50" t="s">
        <v>15276</v>
      </c>
      <c r="J1106" s="50" t="s">
        <v>12903</v>
      </c>
      <c r="K1106" s="50" t="s">
        <v>12904</v>
      </c>
      <c r="L1106" s="54" t="s">
        <v>12905</v>
      </c>
      <c r="N1106" s="50">
        <v>1.216</v>
      </c>
      <c r="O1106" s="50">
        <v>0</v>
      </c>
      <c r="P1106" s="50">
        <v>0</v>
      </c>
      <c r="Q1106" s="50">
        <v>0</v>
      </c>
      <c r="R1106" s="50">
        <v>0</v>
      </c>
      <c r="S1106" s="50">
        <v>22</v>
      </c>
      <c r="T1106" s="53">
        <v>22</v>
      </c>
    </row>
    <row r="1107" spans="1:20" ht="23.4" x14ac:dyDescent="0.25">
      <c r="A1107" s="50">
        <v>1106</v>
      </c>
      <c r="B1107" s="51">
        <v>243791</v>
      </c>
      <c r="C1107" s="50" t="s">
        <v>4101</v>
      </c>
      <c r="D1107" s="50" t="s">
        <v>4102</v>
      </c>
      <c r="E1107" s="50" t="s">
        <v>4110</v>
      </c>
      <c r="F1107" s="50" t="s">
        <v>4103</v>
      </c>
      <c r="G1107" s="50">
        <v>2</v>
      </c>
      <c r="H1107" s="50" t="s">
        <v>4104</v>
      </c>
      <c r="I1107" s="50" t="s">
        <v>14603</v>
      </c>
      <c r="J1107" s="50" t="s">
        <v>15277</v>
      </c>
      <c r="K1107" s="50" t="s">
        <v>15278</v>
      </c>
      <c r="L1107" s="54" t="s">
        <v>15279</v>
      </c>
      <c r="N1107" s="50">
        <v>1.66</v>
      </c>
      <c r="O1107" s="50">
        <v>0</v>
      </c>
      <c r="P1107" s="50">
        <v>0</v>
      </c>
      <c r="Q1107" s="50">
        <v>0</v>
      </c>
      <c r="R1107" s="50">
        <v>0</v>
      </c>
      <c r="S1107" s="50">
        <v>22</v>
      </c>
      <c r="T1107" s="53">
        <v>22</v>
      </c>
    </row>
    <row r="1108" spans="1:20" ht="23.4" x14ac:dyDescent="0.25">
      <c r="A1108" s="50">
        <v>1107</v>
      </c>
      <c r="B1108" s="51">
        <v>243791</v>
      </c>
      <c r="C1108" s="50" t="s">
        <v>4101</v>
      </c>
      <c r="D1108" s="50" t="s">
        <v>4102</v>
      </c>
      <c r="E1108" s="50" t="s">
        <v>4110</v>
      </c>
      <c r="F1108" s="50" t="s">
        <v>4103</v>
      </c>
      <c r="G1108" s="50">
        <v>2</v>
      </c>
      <c r="H1108" s="50" t="s">
        <v>4104</v>
      </c>
      <c r="I1108" s="50" t="s">
        <v>15280</v>
      </c>
      <c r="J1108" s="50" t="s">
        <v>15281</v>
      </c>
      <c r="K1108" s="50" t="s">
        <v>15282</v>
      </c>
      <c r="L1108" s="54" t="s">
        <v>15283</v>
      </c>
      <c r="N1108" s="50">
        <v>0.57799999999999996</v>
      </c>
      <c r="O1108" s="50">
        <v>180</v>
      </c>
      <c r="P1108" s="50">
        <v>2.7</v>
      </c>
      <c r="Q1108" s="50">
        <v>0.189</v>
      </c>
      <c r="R1108" s="50">
        <v>0</v>
      </c>
      <c r="S1108" s="50">
        <v>17</v>
      </c>
      <c r="T1108" s="53">
        <v>19.89</v>
      </c>
    </row>
    <row r="1109" spans="1:20" ht="23.4" x14ac:dyDescent="0.25">
      <c r="A1109" s="50">
        <v>1108</v>
      </c>
      <c r="B1109" s="51">
        <v>243791</v>
      </c>
      <c r="C1109" s="50" t="s">
        <v>4101</v>
      </c>
      <c r="D1109" s="50" t="s">
        <v>4102</v>
      </c>
      <c r="E1109" s="50" t="s">
        <v>4110</v>
      </c>
      <c r="F1109" s="50" t="s">
        <v>4103</v>
      </c>
      <c r="G1109" s="50">
        <v>2</v>
      </c>
      <c r="H1109" s="50" t="s">
        <v>4104</v>
      </c>
      <c r="I1109" s="50" t="s">
        <v>15284</v>
      </c>
      <c r="J1109" s="50" t="s">
        <v>15285</v>
      </c>
      <c r="K1109" s="50" t="s">
        <v>15286</v>
      </c>
      <c r="L1109" s="54" t="s">
        <v>15287</v>
      </c>
      <c r="N1109" s="50">
        <v>0.89600000000000002</v>
      </c>
      <c r="O1109" s="50">
        <v>210</v>
      </c>
      <c r="P1109" s="50">
        <v>3.15</v>
      </c>
      <c r="Q1109" s="50">
        <v>0.2205</v>
      </c>
      <c r="R1109" s="50">
        <v>0</v>
      </c>
      <c r="S1109" s="50">
        <v>17</v>
      </c>
      <c r="T1109" s="53">
        <v>20.37</v>
      </c>
    </row>
    <row r="1110" spans="1:20" ht="23.4" x14ac:dyDescent="0.25">
      <c r="A1110" s="50">
        <v>1109</v>
      </c>
      <c r="B1110" s="51">
        <v>243791</v>
      </c>
      <c r="C1110" s="50" t="s">
        <v>4101</v>
      </c>
      <c r="D1110" s="50" t="s">
        <v>4102</v>
      </c>
      <c r="E1110" s="50" t="s">
        <v>4110</v>
      </c>
      <c r="F1110" s="50" t="s">
        <v>4103</v>
      </c>
      <c r="G1110" s="50">
        <v>2</v>
      </c>
      <c r="H1110" s="50" t="s">
        <v>4104</v>
      </c>
      <c r="I1110" s="50" t="s">
        <v>15288</v>
      </c>
      <c r="J1110" s="50" t="s">
        <v>15289</v>
      </c>
      <c r="K1110" s="50" t="s">
        <v>15290</v>
      </c>
      <c r="L1110" s="54" t="s">
        <v>15291</v>
      </c>
      <c r="N1110" s="50">
        <v>0.61</v>
      </c>
      <c r="O1110" s="50">
        <v>180</v>
      </c>
      <c r="P1110" s="50">
        <v>2.7</v>
      </c>
      <c r="Q1110" s="50">
        <v>0.189</v>
      </c>
      <c r="R1110" s="50">
        <v>15</v>
      </c>
      <c r="S1110" s="50">
        <v>32</v>
      </c>
      <c r="T1110" s="53">
        <v>34.89</v>
      </c>
    </row>
    <row r="1111" spans="1:20" ht="23.4" x14ac:dyDescent="0.25">
      <c r="A1111" s="50">
        <v>1110</v>
      </c>
      <c r="B1111" s="51">
        <v>243791</v>
      </c>
      <c r="C1111" s="50" t="s">
        <v>4101</v>
      </c>
      <c r="D1111" s="50" t="s">
        <v>4102</v>
      </c>
      <c r="E1111" s="50" t="s">
        <v>4110</v>
      </c>
      <c r="F1111" s="50" t="s">
        <v>4103</v>
      </c>
      <c r="G1111" s="50">
        <v>2</v>
      </c>
      <c r="H1111" s="50" t="s">
        <v>4104</v>
      </c>
      <c r="I1111" s="50" t="s">
        <v>15292</v>
      </c>
      <c r="J1111" s="50" t="s">
        <v>15293</v>
      </c>
      <c r="K1111" s="50" t="s">
        <v>15294</v>
      </c>
      <c r="L1111" s="54" t="s">
        <v>15295</v>
      </c>
      <c r="N1111" s="50">
        <v>0.77200000000000002</v>
      </c>
      <c r="O1111" s="50">
        <v>255</v>
      </c>
      <c r="P1111" s="50">
        <v>3.8250000000000002</v>
      </c>
      <c r="Q1111" s="50">
        <v>0.26779999999999998</v>
      </c>
      <c r="R1111" s="50">
        <v>0</v>
      </c>
      <c r="S1111" s="50">
        <v>17</v>
      </c>
      <c r="T1111" s="53">
        <v>21.09</v>
      </c>
    </row>
    <row r="1112" spans="1:20" ht="23.4" x14ac:dyDescent="0.25">
      <c r="A1112" s="50">
        <v>1111</v>
      </c>
      <c r="B1112" s="51">
        <v>243791</v>
      </c>
      <c r="C1112" s="50" t="s">
        <v>4101</v>
      </c>
      <c r="D1112" s="50" t="s">
        <v>4102</v>
      </c>
      <c r="E1112" s="50" t="s">
        <v>4110</v>
      </c>
      <c r="F1112" s="50" t="s">
        <v>4103</v>
      </c>
      <c r="G1112" s="50">
        <v>2</v>
      </c>
      <c r="H1112" s="50" t="s">
        <v>4104</v>
      </c>
      <c r="I1112" s="50" t="s">
        <v>15296</v>
      </c>
      <c r="J1112" s="50" t="s">
        <v>15297</v>
      </c>
      <c r="K1112" s="50" t="s">
        <v>15298</v>
      </c>
      <c r="L1112" s="54" t="s">
        <v>15299</v>
      </c>
      <c r="N1112" s="50">
        <v>0.79800000000000004</v>
      </c>
      <c r="O1112" s="50">
        <v>208</v>
      </c>
      <c r="P1112" s="50">
        <v>3.12</v>
      </c>
      <c r="Q1112" s="50">
        <v>0.21840000000000001</v>
      </c>
      <c r="R1112" s="50">
        <v>0</v>
      </c>
      <c r="S1112" s="50">
        <v>17</v>
      </c>
      <c r="T1112" s="53">
        <v>20.34</v>
      </c>
    </row>
    <row r="1113" spans="1:20" ht="23.4" x14ac:dyDescent="0.25">
      <c r="A1113" s="50">
        <v>1112</v>
      </c>
      <c r="B1113" s="51">
        <v>243791</v>
      </c>
      <c r="C1113" s="50" t="s">
        <v>4101</v>
      </c>
      <c r="D1113" s="50" t="s">
        <v>4102</v>
      </c>
      <c r="E1113" s="50" t="s">
        <v>4110</v>
      </c>
      <c r="F1113" s="50" t="s">
        <v>4103</v>
      </c>
      <c r="G1113" s="50">
        <v>2</v>
      </c>
      <c r="H1113" s="50" t="s">
        <v>4104</v>
      </c>
      <c r="I1113" s="50" t="s">
        <v>15300</v>
      </c>
      <c r="J1113" s="50" t="s">
        <v>15014</v>
      </c>
      <c r="K1113" s="50" t="s">
        <v>15301</v>
      </c>
      <c r="L1113" s="54" t="s">
        <v>15302</v>
      </c>
      <c r="N1113" s="50">
        <v>0.74199999999999999</v>
      </c>
      <c r="O1113" s="50">
        <v>150</v>
      </c>
      <c r="P1113" s="50">
        <v>2.25</v>
      </c>
      <c r="Q1113" s="50">
        <v>0.1575</v>
      </c>
      <c r="R1113" s="50">
        <v>0</v>
      </c>
      <c r="S1113" s="50">
        <v>17</v>
      </c>
      <c r="T1113" s="53">
        <v>19.41</v>
      </c>
    </row>
    <row r="1114" spans="1:20" ht="23.4" x14ac:dyDescent="0.25">
      <c r="A1114" s="50">
        <v>1113</v>
      </c>
      <c r="B1114" s="51">
        <v>243791</v>
      </c>
      <c r="C1114" s="50" t="s">
        <v>4101</v>
      </c>
      <c r="D1114" s="50" t="s">
        <v>4102</v>
      </c>
      <c r="E1114" s="50" t="s">
        <v>4110</v>
      </c>
      <c r="F1114" s="50" t="s">
        <v>4103</v>
      </c>
      <c r="G1114" s="50">
        <v>2</v>
      </c>
      <c r="H1114" s="50" t="s">
        <v>4104</v>
      </c>
      <c r="I1114" s="50" t="s">
        <v>15303</v>
      </c>
      <c r="J1114" s="50" t="s">
        <v>15304</v>
      </c>
      <c r="K1114" s="50" t="s">
        <v>15305</v>
      </c>
      <c r="L1114" s="54" t="s">
        <v>15306</v>
      </c>
      <c r="N1114" s="50">
        <v>0.81799999999999995</v>
      </c>
      <c r="O1114" s="50">
        <v>150</v>
      </c>
      <c r="P1114" s="50">
        <v>2.25</v>
      </c>
      <c r="Q1114" s="50">
        <v>0.1575</v>
      </c>
      <c r="R1114" s="50">
        <v>0</v>
      </c>
      <c r="S1114" s="50">
        <v>17</v>
      </c>
      <c r="T1114" s="53">
        <v>19.41</v>
      </c>
    </row>
    <row r="1115" spans="1:20" ht="23.4" x14ac:dyDescent="0.25">
      <c r="A1115" s="50">
        <v>1114</v>
      </c>
      <c r="B1115" s="51">
        <v>243791</v>
      </c>
      <c r="C1115" s="50" t="s">
        <v>4101</v>
      </c>
      <c r="D1115" s="50" t="s">
        <v>4102</v>
      </c>
      <c r="E1115" s="50" t="s">
        <v>4110</v>
      </c>
      <c r="F1115" s="50" t="s">
        <v>4103</v>
      </c>
      <c r="G1115" s="50">
        <v>2</v>
      </c>
      <c r="H1115" s="50" t="s">
        <v>4104</v>
      </c>
      <c r="I1115" s="50" t="s">
        <v>15307</v>
      </c>
      <c r="J1115" s="50" t="s">
        <v>15308</v>
      </c>
      <c r="K1115" s="50" t="s">
        <v>15309</v>
      </c>
      <c r="L1115" s="54" t="s">
        <v>15310</v>
      </c>
      <c r="N1115" s="50">
        <v>0.58799999999999997</v>
      </c>
      <c r="O1115" s="50">
        <v>165</v>
      </c>
      <c r="P1115" s="50">
        <v>2.4750000000000001</v>
      </c>
      <c r="Q1115" s="50">
        <v>0.17330000000000001</v>
      </c>
      <c r="R1115" s="50">
        <v>0</v>
      </c>
      <c r="S1115" s="50">
        <v>17</v>
      </c>
      <c r="T1115" s="53">
        <v>19.649999999999999</v>
      </c>
    </row>
    <row r="1116" spans="1:20" ht="23.4" x14ac:dyDescent="0.25">
      <c r="A1116" s="50">
        <v>1115</v>
      </c>
      <c r="B1116" s="51">
        <v>243791</v>
      </c>
      <c r="C1116" s="50" t="s">
        <v>4101</v>
      </c>
      <c r="D1116" s="50" t="s">
        <v>4102</v>
      </c>
      <c r="E1116" s="50" t="s">
        <v>4110</v>
      </c>
      <c r="F1116" s="50" t="s">
        <v>4103</v>
      </c>
      <c r="G1116" s="50">
        <v>2</v>
      </c>
      <c r="H1116" s="50" t="s">
        <v>4104</v>
      </c>
      <c r="I1116" s="50" t="s">
        <v>15311</v>
      </c>
      <c r="J1116" s="50" t="s">
        <v>15312</v>
      </c>
      <c r="K1116" s="50" t="s">
        <v>13364</v>
      </c>
      <c r="L1116" s="54" t="s">
        <v>15313</v>
      </c>
      <c r="N1116" s="50">
        <v>1.1279999999999999</v>
      </c>
      <c r="O1116" s="50">
        <v>265</v>
      </c>
      <c r="P1116" s="50">
        <v>3.9750000000000001</v>
      </c>
      <c r="Q1116" s="50">
        <v>0.27829999999999999</v>
      </c>
      <c r="R1116" s="50">
        <v>0</v>
      </c>
      <c r="S1116" s="50">
        <v>22</v>
      </c>
      <c r="T1116" s="53">
        <v>26.25</v>
      </c>
    </row>
    <row r="1117" spans="1:20" ht="23.4" x14ac:dyDescent="0.25">
      <c r="A1117" s="50">
        <v>1116</v>
      </c>
      <c r="B1117" s="51">
        <v>243791</v>
      </c>
      <c r="C1117" s="50" t="s">
        <v>4101</v>
      </c>
      <c r="D1117" s="50" t="s">
        <v>4102</v>
      </c>
      <c r="E1117" s="50" t="s">
        <v>4110</v>
      </c>
      <c r="F1117" s="50" t="s">
        <v>4103</v>
      </c>
      <c r="G1117" s="50">
        <v>2</v>
      </c>
      <c r="H1117" s="50" t="s">
        <v>4104</v>
      </c>
      <c r="I1117" s="50" t="s">
        <v>15314</v>
      </c>
      <c r="J1117" s="50" t="s">
        <v>15315</v>
      </c>
      <c r="K1117" s="50" t="s">
        <v>15316</v>
      </c>
      <c r="L1117" s="54" t="s">
        <v>15317</v>
      </c>
      <c r="N1117" s="50">
        <v>2.2879999999999998</v>
      </c>
      <c r="O1117" s="50">
        <v>535</v>
      </c>
      <c r="P1117" s="50">
        <v>8.0250000000000004</v>
      </c>
      <c r="Q1117" s="50">
        <v>0.56179999999999997</v>
      </c>
      <c r="R1117" s="50">
        <v>0</v>
      </c>
      <c r="S1117" s="50">
        <v>37</v>
      </c>
      <c r="T1117" s="53">
        <v>45.59</v>
      </c>
    </row>
    <row r="1118" spans="1:20" ht="23.4" x14ac:dyDescent="0.25">
      <c r="A1118" s="50">
        <v>1117</v>
      </c>
      <c r="B1118" s="51">
        <v>243791</v>
      </c>
      <c r="C1118" s="50" t="s">
        <v>4101</v>
      </c>
      <c r="D1118" s="50" t="s">
        <v>4102</v>
      </c>
      <c r="E1118" s="50" t="s">
        <v>4110</v>
      </c>
      <c r="F1118" s="50" t="s">
        <v>4103</v>
      </c>
      <c r="G1118" s="50">
        <v>2</v>
      </c>
      <c r="H1118" s="50" t="s">
        <v>4104</v>
      </c>
      <c r="I1118" s="50" t="s">
        <v>15318</v>
      </c>
      <c r="J1118" s="50" t="s">
        <v>15319</v>
      </c>
      <c r="K1118" s="50" t="s">
        <v>15320</v>
      </c>
      <c r="L1118" s="54" t="s">
        <v>15321</v>
      </c>
      <c r="N1118" s="50">
        <v>1.552</v>
      </c>
      <c r="O1118" s="50">
        <v>330</v>
      </c>
      <c r="P1118" s="50">
        <v>4.95</v>
      </c>
      <c r="Q1118" s="50">
        <v>0.34649999999999997</v>
      </c>
      <c r="R1118" s="50">
        <v>0</v>
      </c>
      <c r="S1118" s="50">
        <v>22</v>
      </c>
      <c r="T1118" s="53">
        <v>27.3</v>
      </c>
    </row>
    <row r="1119" spans="1:20" ht="23.4" x14ac:dyDescent="0.25">
      <c r="A1119" s="50">
        <v>1118</v>
      </c>
      <c r="B1119" s="51">
        <v>243791</v>
      </c>
      <c r="C1119" s="50" t="s">
        <v>4101</v>
      </c>
      <c r="D1119" s="50" t="s">
        <v>4102</v>
      </c>
      <c r="E1119" s="50" t="s">
        <v>4110</v>
      </c>
      <c r="F1119" s="50" t="s">
        <v>4103</v>
      </c>
      <c r="G1119" s="50">
        <v>2</v>
      </c>
      <c r="H1119" s="50" t="s">
        <v>4104</v>
      </c>
      <c r="I1119" s="50" t="s">
        <v>15322</v>
      </c>
      <c r="J1119" s="50" t="s">
        <v>15323</v>
      </c>
      <c r="K1119" s="50" t="s">
        <v>15324</v>
      </c>
      <c r="L1119" s="54" t="s">
        <v>15325</v>
      </c>
      <c r="N1119" s="50">
        <v>1.214</v>
      </c>
      <c r="O1119" s="50">
        <v>229</v>
      </c>
      <c r="P1119" s="50">
        <v>3.4350000000000001</v>
      </c>
      <c r="Q1119" s="50">
        <v>0.24049999999999999</v>
      </c>
      <c r="R1119" s="50">
        <v>0</v>
      </c>
      <c r="S1119" s="50">
        <v>22</v>
      </c>
      <c r="T1119" s="53">
        <v>25.68</v>
      </c>
    </row>
    <row r="1120" spans="1:20" ht="23.4" x14ac:dyDescent="0.25">
      <c r="A1120" s="50">
        <v>1119</v>
      </c>
      <c r="B1120" s="51">
        <v>243791</v>
      </c>
      <c r="C1120" s="50" t="s">
        <v>4101</v>
      </c>
      <c r="D1120" s="50" t="s">
        <v>4102</v>
      </c>
      <c r="E1120" s="50" t="s">
        <v>4110</v>
      </c>
      <c r="F1120" s="50" t="s">
        <v>4103</v>
      </c>
      <c r="G1120" s="50">
        <v>2</v>
      </c>
      <c r="H1120" s="50" t="s">
        <v>4104</v>
      </c>
      <c r="I1120" s="50" t="s">
        <v>15326</v>
      </c>
      <c r="J1120" s="50" t="s">
        <v>15327</v>
      </c>
      <c r="K1120" s="50" t="s">
        <v>15328</v>
      </c>
      <c r="L1120" s="54" t="s">
        <v>15329</v>
      </c>
      <c r="N1120" s="50">
        <v>1.218</v>
      </c>
      <c r="O1120" s="50">
        <v>229</v>
      </c>
      <c r="P1120" s="50">
        <v>3.4350000000000001</v>
      </c>
      <c r="Q1120" s="50">
        <v>0.24049999999999999</v>
      </c>
      <c r="R1120" s="50">
        <v>0</v>
      </c>
      <c r="S1120" s="50">
        <v>22</v>
      </c>
      <c r="T1120" s="53">
        <v>25.68</v>
      </c>
    </row>
    <row r="1121" spans="1:20" ht="23.4" x14ac:dyDescent="0.25">
      <c r="A1121" s="50">
        <v>1120</v>
      </c>
      <c r="B1121" s="51">
        <v>243791</v>
      </c>
      <c r="C1121" s="50" t="s">
        <v>4101</v>
      </c>
      <c r="D1121" s="50" t="s">
        <v>4102</v>
      </c>
      <c r="E1121" s="50" t="s">
        <v>4110</v>
      </c>
      <c r="F1121" s="50" t="s">
        <v>4103</v>
      </c>
      <c r="G1121" s="50">
        <v>2</v>
      </c>
      <c r="H1121" s="50" t="s">
        <v>4104</v>
      </c>
      <c r="I1121" s="50" t="s">
        <v>15330</v>
      </c>
      <c r="J1121" s="50" t="s">
        <v>15331</v>
      </c>
      <c r="K1121" s="50" t="s">
        <v>15332</v>
      </c>
      <c r="L1121" s="54" t="s">
        <v>15333</v>
      </c>
      <c r="N1121" s="50">
        <v>0.65600000000000003</v>
      </c>
      <c r="O1121" s="50">
        <v>0</v>
      </c>
      <c r="P1121" s="50">
        <v>0</v>
      </c>
      <c r="Q1121" s="50">
        <v>0</v>
      </c>
      <c r="R1121" s="50">
        <v>0</v>
      </c>
      <c r="S1121" s="50">
        <v>17</v>
      </c>
      <c r="T1121" s="53">
        <v>17</v>
      </c>
    </row>
    <row r="1122" spans="1:20" ht="23.4" x14ac:dyDescent="0.25">
      <c r="A1122" s="50">
        <v>1121</v>
      </c>
      <c r="B1122" s="51">
        <v>243791</v>
      </c>
      <c r="C1122" s="50" t="s">
        <v>4101</v>
      </c>
      <c r="D1122" s="50" t="s">
        <v>4102</v>
      </c>
      <c r="E1122" s="50" t="s">
        <v>4110</v>
      </c>
      <c r="F1122" s="50" t="s">
        <v>4103</v>
      </c>
      <c r="G1122" s="50">
        <v>2</v>
      </c>
      <c r="H1122" s="50" t="s">
        <v>4104</v>
      </c>
      <c r="I1122" s="50" t="s">
        <v>15334</v>
      </c>
      <c r="J1122" s="50" t="s">
        <v>15335</v>
      </c>
      <c r="K1122" s="50" t="s">
        <v>15336</v>
      </c>
      <c r="L1122" s="54" t="s">
        <v>15337</v>
      </c>
      <c r="N1122" s="50">
        <v>0.82599999999999996</v>
      </c>
      <c r="O1122" s="50">
        <v>0</v>
      </c>
      <c r="P1122" s="50">
        <v>0</v>
      </c>
      <c r="Q1122" s="50">
        <v>0</v>
      </c>
      <c r="R1122" s="50">
        <v>0</v>
      </c>
      <c r="S1122" s="50">
        <v>17</v>
      </c>
      <c r="T1122" s="53">
        <v>17</v>
      </c>
    </row>
    <row r="1123" spans="1:20" ht="23.4" x14ac:dyDescent="0.25">
      <c r="A1123" s="50">
        <v>1122</v>
      </c>
      <c r="B1123" s="51">
        <v>243791</v>
      </c>
      <c r="C1123" s="50" t="s">
        <v>4101</v>
      </c>
      <c r="D1123" s="50" t="s">
        <v>4102</v>
      </c>
      <c r="E1123" s="50" t="s">
        <v>4110</v>
      </c>
      <c r="F1123" s="50" t="s">
        <v>4103</v>
      </c>
      <c r="G1123" s="50">
        <v>2</v>
      </c>
      <c r="H1123" s="50" t="s">
        <v>4104</v>
      </c>
      <c r="I1123" s="50" t="s">
        <v>15338</v>
      </c>
      <c r="J1123" s="50" t="s">
        <v>13410</v>
      </c>
      <c r="K1123" s="50" t="s">
        <v>13411</v>
      </c>
      <c r="L1123" s="54" t="s">
        <v>13412</v>
      </c>
      <c r="N1123" s="50">
        <v>0.79200000000000004</v>
      </c>
      <c r="O1123" s="50">
        <v>0</v>
      </c>
      <c r="P1123" s="50">
        <v>0</v>
      </c>
      <c r="Q1123" s="50">
        <v>0</v>
      </c>
      <c r="R1123" s="50">
        <v>0</v>
      </c>
      <c r="S1123" s="50">
        <v>17</v>
      </c>
      <c r="T1123" s="53">
        <v>17</v>
      </c>
    </row>
    <row r="1124" spans="1:20" ht="23.4" x14ac:dyDescent="0.25">
      <c r="A1124" s="50">
        <v>1123</v>
      </c>
      <c r="B1124" s="51">
        <v>243791</v>
      </c>
      <c r="C1124" s="50" t="s">
        <v>4101</v>
      </c>
      <c r="D1124" s="50" t="s">
        <v>4102</v>
      </c>
      <c r="E1124" s="50" t="s">
        <v>4110</v>
      </c>
      <c r="F1124" s="50" t="s">
        <v>4103</v>
      </c>
      <c r="G1124" s="50">
        <v>2</v>
      </c>
      <c r="H1124" s="50" t="s">
        <v>4104</v>
      </c>
      <c r="I1124" s="50" t="s">
        <v>15339</v>
      </c>
      <c r="J1124" s="50" t="s">
        <v>12488</v>
      </c>
      <c r="K1124" s="50" t="s">
        <v>15340</v>
      </c>
      <c r="L1124" s="54" t="s">
        <v>15341</v>
      </c>
      <c r="N1124" s="50">
        <v>0.42799999999999999</v>
      </c>
      <c r="O1124" s="50">
        <v>0</v>
      </c>
      <c r="P1124" s="50">
        <v>0</v>
      </c>
      <c r="Q1124" s="50">
        <v>0</v>
      </c>
      <c r="R1124" s="50">
        <v>0</v>
      </c>
      <c r="S1124" s="50">
        <v>17</v>
      </c>
      <c r="T1124" s="53">
        <v>17</v>
      </c>
    </row>
    <row r="1125" spans="1:20" ht="23.4" x14ac:dyDescent="0.25">
      <c r="A1125" s="50">
        <v>1124</v>
      </c>
      <c r="B1125" s="51">
        <v>243791</v>
      </c>
      <c r="C1125" s="50" t="s">
        <v>4101</v>
      </c>
      <c r="D1125" s="50" t="s">
        <v>4102</v>
      </c>
      <c r="E1125" s="50" t="s">
        <v>4110</v>
      </c>
      <c r="F1125" s="50" t="s">
        <v>4103</v>
      </c>
      <c r="G1125" s="50">
        <v>2</v>
      </c>
      <c r="H1125" s="50" t="s">
        <v>4104</v>
      </c>
      <c r="I1125" s="50" t="s">
        <v>15342</v>
      </c>
      <c r="J1125" s="50" t="s">
        <v>15343</v>
      </c>
      <c r="K1125" s="50" t="s">
        <v>15344</v>
      </c>
      <c r="L1125" s="54" t="s">
        <v>15345</v>
      </c>
      <c r="N1125" s="50">
        <v>0.432</v>
      </c>
      <c r="O1125" s="50">
        <v>0</v>
      </c>
      <c r="P1125" s="50">
        <v>0</v>
      </c>
      <c r="Q1125" s="50">
        <v>0</v>
      </c>
      <c r="R1125" s="50">
        <v>0</v>
      </c>
      <c r="S1125" s="50">
        <v>17</v>
      </c>
      <c r="T1125" s="53">
        <v>17</v>
      </c>
    </row>
    <row r="1126" spans="1:20" ht="23.4" x14ac:dyDescent="0.25">
      <c r="A1126" s="50">
        <v>1125</v>
      </c>
      <c r="B1126" s="51">
        <v>243791</v>
      </c>
      <c r="C1126" s="50" t="s">
        <v>4101</v>
      </c>
      <c r="D1126" s="50" t="s">
        <v>4102</v>
      </c>
      <c r="E1126" s="50" t="s">
        <v>4110</v>
      </c>
      <c r="F1126" s="50" t="s">
        <v>4103</v>
      </c>
      <c r="G1126" s="50">
        <v>2</v>
      </c>
      <c r="H1126" s="50" t="s">
        <v>4104</v>
      </c>
      <c r="I1126" s="50" t="s">
        <v>15346</v>
      </c>
      <c r="J1126" s="50" t="s">
        <v>15347</v>
      </c>
      <c r="K1126" s="50" t="s">
        <v>15348</v>
      </c>
      <c r="L1126" s="54" t="s">
        <v>15349</v>
      </c>
      <c r="N1126" s="50">
        <v>1.0780000000000001</v>
      </c>
      <c r="O1126" s="50">
        <v>0</v>
      </c>
      <c r="P1126" s="50">
        <v>0</v>
      </c>
      <c r="Q1126" s="50">
        <v>0</v>
      </c>
      <c r="R1126" s="50">
        <v>0</v>
      </c>
      <c r="S1126" s="50">
        <v>22</v>
      </c>
      <c r="T1126" s="53">
        <v>22</v>
      </c>
    </row>
    <row r="1127" spans="1:20" ht="23.4" x14ac:dyDescent="0.25">
      <c r="A1127" s="50">
        <v>1126</v>
      </c>
      <c r="B1127" s="51">
        <v>243791</v>
      </c>
      <c r="C1127" s="50" t="s">
        <v>4101</v>
      </c>
      <c r="D1127" s="50" t="s">
        <v>4102</v>
      </c>
      <c r="E1127" s="50" t="s">
        <v>4110</v>
      </c>
      <c r="F1127" s="50" t="s">
        <v>4103</v>
      </c>
      <c r="G1127" s="50">
        <v>2</v>
      </c>
      <c r="H1127" s="50" t="s">
        <v>4104</v>
      </c>
      <c r="I1127" s="50" t="s">
        <v>15350</v>
      </c>
      <c r="J1127" s="50" t="s">
        <v>13339</v>
      </c>
      <c r="K1127" s="50" t="s">
        <v>15351</v>
      </c>
      <c r="L1127" s="54" t="s">
        <v>15352</v>
      </c>
      <c r="N1127" s="50">
        <v>1.288</v>
      </c>
      <c r="O1127" s="50">
        <v>0</v>
      </c>
      <c r="P1127" s="50">
        <v>0</v>
      </c>
      <c r="Q1127" s="50">
        <v>0</v>
      </c>
      <c r="R1127" s="50">
        <v>0</v>
      </c>
      <c r="S1127" s="50">
        <v>22</v>
      </c>
      <c r="T1127" s="53">
        <v>22</v>
      </c>
    </row>
    <row r="1128" spans="1:20" ht="23.4" x14ac:dyDescent="0.25">
      <c r="A1128" s="50">
        <v>1127</v>
      </c>
      <c r="B1128" s="51">
        <v>243791</v>
      </c>
      <c r="C1128" s="50" t="s">
        <v>4101</v>
      </c>
      <c r="D1128" s="50" t="s">
        <v>4102</v>
      </c>
      <c r="E1128" s="50" t="s">
        <v>4110</v>
      </c>
      <c r="F1128" s="50" t="s">
        <v>4103</v>
      </c>
      <c r="G1128" s="50">
        <v>2</v>
      </c>
      <c r="H1128" s="50" t="s">
        <v>4104</v>
      </c>
      <c r="I1128" s="50" t="s">
        <v>15353</v>
      </c>
      <c r="J1128" s="50" t="s">
        <v>15354</v>
      </c>
      <c r="K1128" s="50" t="s">
        <v>15355</v>
      </c>
      <c r="L1128" s="54" t="s">
        <v>15356</v>
      </c>
      <c r="N1128" s="50">
        <v>0.4</v>
      </c>
      <c r="O1128" s="50">
        <v>0</v>
      </c>
      <c r="P1128" s="50">
        <v>0</v>
      </c>
      <c r="Q1128" s="50">
        <v>0</v>
      </c>
      <c r="R1128" s="50">
        <v>0</v>
      </c>
      <c r="S1128" s="50">
        <v>17</v>
      </c>
      <c r="T1128" s="53">
        <v>17</v>
      </c>
    </row>
    <row r="1129" spans="1:20" ht="23.4" x14ac:dyDescent="0.25">
      <c r="A1129" s="50">
        <v>1128</v>
      </c>
      <c r="B1129" s="51">
        <v>243791</v>
      </c>
      <c r="C1129" s="50" t="s">
        <v>4101</v>
      </c>
      <c r="D1129" s="50" t="s">
        <v>4102</v>
      </c>
      <c r="E1129" s="50" t="s">
        <v>4110</v>
      </c>
      <c r="F1129" s="50" t="s">
        <v>4103</v>
      </c>
      <c r="G1129" s="50">
        <v>2</v>
      </c>
      <c r="H1129" s="50" t="s">
        <v>4104</v>
      </c>
      <c r="I1129" s="50" t="s">
        <v>15357</v>
      </c>
      <c r="J1129" s="50" t="s">
        <v>15358</v>
      </c>
      <c r="K1129" s="50" t="s">
        <v>15359</v>
      </c>
      <c r="L1129" s="54" t="s">
        <v>15360</v>
      </c>
      <c r="N1129" s="50">
        <v>1.22</v>
      </c>
      <c r="O1129" s="50">
        <v>0</v>
      </c>
      <c r="P1129" s="50">
        <v>0</v>
      </c>
      <c r="Q1129" s="50">
        <v>0</v>
      </c>
      <c r="R1129" s="50">
        <v>0</v>
      </c>
      <c r="S1129" s="50">
        <v>22</v>
      </c>
      <c r="T1129" s="53">
        <v>22</v>
      </c>
    </row>
    <row r="1130" spans="1:20" ht="23.4" x14ac:dyDescent="0.25">
      <c r="A1130" s="50">
        <v>1129</v>
      </c>
      <c r="B1130" s="51">
        <v>243791</v>
      </c>
      <c r="C1130" s="50" t="s">
        <v>4101</v>
      </c>
      <c r="D1130" s="50" t="s">
        <v>4102</v>
      </c>
      <c r="E1130" s="50" t="s">
        <v>4110</v>
      </c>
      <c r="F1130" s="50" t="s">
        <v>4103</v>
      </c>
      <c r="G1130" s="50">
        <v>2</v>
      </c>
      <c r="H1130" s="50" t="s">
        <v>4104</v>
      </c>
      <c r="I1130" s="50" t="s">
        <v>15361</v>
      </c>
      <c r="J1130" s="50" t="s">
        <v>15362</v>
      </c>
      <c r="K1130" s="50" t="s">
        <v>15363</v>
      </c>
      <c r="L1130" s="54" t="s">
        <v>15364</v>
      </c>
      <c r="N1130" s="50">
        <v>1.294</v>
      </c>
      <c r="O1130" s="50">
        <v>0</v>
      </c>
      <c r="P1130" s="50">
        <v>0</v>
      </c>
      <c r="Q1130" s="50">
        <v>0</v>
      </c>
      <c r="R1130" s="50">
        <v>0</v>
      </c>
      <c r="S1130" s="50">
        <v>22</v>
      </c>
      <c r="T1130" s="53">
        <v>22</v>
      </c>
    </row>
    <row r="1131" spans="1:20" ht="23.4" x14ac:dyDescent="0.25">
      <c r="A1131" s="50">
        <v>1130</v>
      </c>
      <c r="B1131" s="51">
        <v>243791</v>
      </c>
      <c r="C1131" s="50" t="s">
        <v>4101</v>
      </c>
      <c r="D1131" s="50" t="s">
        <v>4102</v>
      </c>
      <c r="E1131" s="50" t="s">
        <v>4110</v>
      </c>
      <c r="F1131" s="50" t="s">
        <v>4103</v>
      </c>
      <c r="G1131" s="50">
        <v>2</v>
      </c>
      <c r="H1131" s="50" t="s">
        <v>4104</v>
      </c>
      <c r="I1131" s="50" t="s">
        <v>15365</v>
      </c>
      <c r="J1131" s="50" t="s">
        <v>6962</v>
      </c>
      <c r="K1131" s="50" t="s">
        <v>6963</v>
      </c>
      <c r="L1131" s="54" t="s">
        <v>6964</v>
      </c>
      <c r="N1131" s="50">
        <v>1.1739999999999999</v>
      </c>
      <c r="O1131" s="50">
        <v>0</v>
      </c>
      <c r="P1131" s="50">
        <v>0</v>
      </c>
      <c r="Q1131" s="50">
        <v>0</v>
      </c>
      <c r="R1131" s="50">
        <v>0</v>
      </c>
      <c r="S1131" s="50">
        <v>22</v>
      </c>
      <c r="T1131" s="53">
        <v>22</v>
      </c>
    </row>
    <row r="1132" spans="1:20" ht="23.4" x14ac:dyDescent="0.25">
      <c r="A1132" s="50">
        <v>1131</v>
      </c>
      <c r="B1132" s="51">
        <v>243791</v>
      </c>
      <c r="C1132" s="50" t="s">
        <v>4101</v>
      </c>
      <c r="D1132" s="50" t="s">
        <v>4102</v>
      </c>
      <c r="E1132" s="50" t="s">
        <v>4110</v>
      </c>
      <c r="F1132" s="50" t="s">
        <v>4103</v>
      </c>
      <c r="G1132" s="50">
        <v>2</v>
      </c>
      <c r="H1132" s="50" t="s">
        <v>4104</v>
      </c>
      <c r="I1132" s="50" t="s">
        <v>15366</v>
      </c>
      <c r="J1132" s="50" t="s">
        <v>15367</v>
      </c>
      <c r="K1132" s="50" t="s">
        <v>15368</v>
      </c>
      <c r="L1132" s="54" t="s">
        <v>15369</v>
      </c>
      <c r="N1132" s="50">
        <v>2.1800000000000002</v>
      </c>
      <c r="O1132" s="50">
        <v>0</v>
      </c>
      <c r="P1132" s="50">
        <v>0</v>
      </c>
      <c r="Q1132" s="50">
        <v>0</v>
      </c>
      <c r="R1132" s="50">
        <v>0</v>
      </c>
      <c r="S1132" s="50">
        <v>37</v>
      </c>
      <c r="T1132" s="53">
        <v>37</v>
      </c>
    </row>
    <row r="1133" spans="1:20" ht="23.4" x14ac:dyDescent="0.25">
      <c r="A1133" s="50">
        <v>1132</v>
      </c>
      <c r="B1133" s="51">
        <v>243791</v>
      </c>
      <c r="C1133" s="50" t="s">
        <v>4101</v>
      </c>
      <c r="D1133" s="50" t="s">
        <v>4102</v>
      </c>
      <c r="E1133" s="50" t="s">
        <v>4110</v>
      </c>
      <c r="F1133" s="50" t="s">
        <v>4103</v>
      </c>
      <c r="G1133" s="50">
        <v>2</v>
      </c>
      <c r="H1133" s="50" t="s">
        <v>4104</v>
      </c>
      <c r="I1133" s="50" t="s">
        <v>15370</v>
      </c>
      <c r="J1133" s="50" t="s">
        <v>15371</v>
      </c>
      <c r="K1133" s="50" t="s">
        <v>15372</v>
      </c>
      <c r="L1133" s="54" t="s">
        <v>15373</v>
      </c>
      <c r="N1133" s="50">
        <v>1.1559999999999999</v>
      </c>
      <c r="O1133" s="50">
        <v>0</v>
      </c>
      <c r="P1133" s="50">
        <v>0</v>
      </c>
      <c r="Q1133" s="50">
        <v>0</v>
      </c>
      <c r="R1133" s="50">
        <v>0</v>
      </c>
      <c r="S1133" s="50">
        <v>22</v>
      </c>
      <c r="T1133" s="53">
        <v>22</v>
      </c>
    </row>
    <row r="1134" spans="1:20" ht="23.4" x14ac:dyDescent="0.25">
      <c r="A1134" s="50">
        <v>1133</v>
      </c>
      <c r="B1134" s="51">
        <v>243791</v>
      </c>
      <c r="C1134" s="50" t="s">
        <v>4101</v>
      </c>
      <c r="D1134" s="50" t="s">
        <v>4102</v>
      </c>
      <c r="E1134" s="50" t="s">
        <v>4110</v>
      </c>
      <c r="F1134" s="50" t="s">
        <v>4103</v>
      </c>
      <c r="G1134" s="50">
        <v>2</v>
      </c>
      <c r="H1134" s="50" t="s">
        <v>4104</v>
      </c>
      <c r="I1134" s="50" t="s">
        <v>15374</v>
      </c>
      <c r="J1134" s="50" t="s">
        <v>5046</v>
      </c>
      <c r="K1134" s="50" t="s">
        <v>15375</v>
      </c>
      <c r="L1134" s="54" t="s">
        <v>15376</v>
      </c>
      <c r="N1134" s="50">
        <v>0.66200000000000003</v>
      </c>
      <c r="O1134" s="50">
        <v>0</v>
      </c>
      <c r="P1134" s="50">
        <v>0</v>
      </c>
      <c r="Q1134" s="50">
        <v>0</v>
      </c>
      <c r="R1134" s="50">
        <v>0</v>
      </c>
      <c r="S1134" s="50">
        <v>17</v>
      </c>
      <c r="T1134" s="53">
        <v>17</v>
      </c>
    </row>
    <row r="1135" spans="1:20" ht="23.4" x14ac:dyDescent="0.25">
      <c r="A1135" s="50">
        <v>1134</v>
      </c>
      <c r="B1135" s="51">
        <v>243791</v>
      </c>
      <c r="C1135" s="50" t="s">
        <v>4101</v>
      </c>
      <c r="D1135" s="50" t="s">
        <v>4102</v>
      </c>
      <c r="E1135" s="50" t="s">
        <v>4110</v>
      </c>
      <c r="F1135" s="50" t="s">
        <v>4103</v>
      </c>
      <c r="G1135" s="50">
        <v>2</v>
      </c>
      <c r="H1135" s="50" t="s">
        <v>4104</v>
      </c>
      <c r="I1135" s="50" t="s">
        <v>15377</v>
      </c>
      <c r="J1135" s="50" t="s">
        <v>15255</v>
      </c>
      <c r="K1135" s="50" t="s">
        <v>14905</v>
      </c>
      <c r="L1135" s="54" t="s">
        <v>15256</v>
      </c>
      <c r="N1135" s="50">
        <v>1.216</v>
      </c>
      <c r="O1135" s="50">
        <v>0</v>
      </c>
      <c r="P1135" s="50">
        <v>0</v>
      </c>
      <c r="Q1135" s="50">
        <v>0</v>
      </c>
      <c r="R1135" s="50">
        <v>0</v>
      </c>
      <c r="S1135" s="50">
        <v>22</v>
      </c>
      <c r="T1135" s="53">
        <v>22</v>
      </c>
    </row>
    <row r="1136" spans="1:20" ht="23.4" x14ac:dyDescent="0.25">
      <c r="A1136" s="50">
        <v>1135</v>
      </c>
      <c r="B1136" s="51">
        <v>243791</v>
      </c>
      <c r="C1136" s="50" t="s">
        <v>4101</v>
      </c>
      <c r="D1136" s="50" t="s">
        <v>4102</v>
      </c>
      <c r="E1136" s="50" t="s">
        <v>4110</v>
      </c>
      <c r="F1136" s="50" t="s">
        <v>4103</v>
      </c>
      <c r="G1136" s="50">
        <v>2</v>
      </c>
      <c r="H1136" s="50" t="s">
        <v>4104</v>
      </c>
      <c r="I1136" s="50" t="s">
        <v>15378</v>
      </c>
      <c r="J1136" s="50" t="s">
        <v>5290</v>
      </c>
      <c r="K1136" s="50" t="s">
        <v>5291</v>
      </c>
      <c r="L1136" s="54" t="s">
        <v>15379</v>
      </c>
      <c r="N1136" s="50">
        <v>0.65</v>
      </c>
      <c r="O1136" s="50">
        <v>0</v>
      </c>
      <c r="P1136" s="50">
        <v>0</v>
      </c>
      <c r="Q1136" s="50">
        <v>0</v>
      </c>
      <c r="R1136" s="50">
        <v>0</v>
      </c>
      <c r="S1136" s="50">
        <v>17</v>
      </c>
      <c r="T1136" s="53">
        <v>17</v>
      </c>
    </row>
    <row r="1137" spans="1:20" ht="23.4" x14ac:dyDescent="0.25">
      <c r="A1137" s="50">
        <v>1136</v>
      </c>
      <c r="B1137" s="51">
        <v>243791</v>
      </c>
      <c r="C1137" s="50" t="s">
        <v>4101</v>
      </c>
      <c r="D1137" s="50" t="s">
        <v>4102</v>
      </c>
      <c r="E1137" s="50" t="s">
        <v>4110</v>
      </c>
      <c r="F1137" s="50" t="s">
        <v>4103</v>
      </c>
      <c r="G1137" s="50">
        <v>2</v>
      </c>
      <c r="H1137" s="50" t="s">
        <v>4104</v>
      </c>
      <c r="I1137" s="50" t="s">
        <v>15380</v>
      </c>
      <c r="J1137" s="50" t="s">
        <v>15381</v>
      </c>
      <c r="K1137" s="50" t="s">
        <v>15382</v>
      </c>
      <c r="L1137" s="54" t="s">
        <v>15383</v>
      </c>
      <c r="N1137" s="50">
        <v>1.694</v>
      </c>
      <c r="O1137" s="50">
        <v>0</v>
      </c>
      <c r="P1137" s="50">
        <v>0</v>
      </c>
      <c r="Q1137" s="50">
        <v>0</v>
      </c>
      <c r="R1137" s="50">
        <v>0</v>
      </c>
      <c r="S1137" s="50">
        <v>22</v>
      </c>
      <c r="T1137" s="53">
        <v>22</v>
      </c>
    </row>
    <row r="1138" spans="1:20" ht="23.4" x14ac:dyDescent="0.25">
      <c r="A1138" s="50">
        <v>1137</v>
      </c>
      <c r="B1138" s="51">
        <v>243791</v>
      </c>
      <c r="C1138" s="50" t="s">
        <v>4101</v>
      </c>
      <c r="D1138" s="50" t="s">
        <v>4102</v>
      </c>
      <c r="E1138" s="50" t="s">
        <v>4110</v>
      </c>
      <c r="F1138" s="50" t="s">
        <v>4103</v>
      </c>
      <c r="G1138" s="50">
        <v>2</v>
      </c>
      <c r="H1138" s="50" t="s">
        <v>4104</v>
      </c>
      <c r="I1138" s="50" t="s">
        <v>15384</v>
      </c>
      <c r="J1138" s="50" t="s">
        <v>15385</v>
      </c>
      <c r="K1138" s="50" t="s">
        <v>15386</v>
      </c>
      <c r="L1138" s="54" t="s">
        <v>15387</v>
      </c>
      <c r="N1138" s="50">
        <v>1.9139999999999999</v>
      </c>
      <c r="O1138" s="50">
        <v>0</v>
      </c>
      <c r="P1138" s="50">
        <v>0</v>
      </c>
      <c r="Q1138" s="50">
        <v>0</v>
      </c>
      <c r="R1138" s="50">
        <v>0</v>
      </c>
      <c r="S1138" s="50">
        <v>22</v>
      </c>
      <c r="T1138" s="53">
        <v>22</v>
      </c>
    </row>
    <row r="1139" spans="1:20" ht="23.4" x14ac:dyDescent="0.25">
      <c r="A1139" s="50">
        <v>1138</v>
      </c>
      <c r="B1139" s="51">
        <v>243791</v>
      </c>
      <c r="C1139" s="50" t="s">
        <v>4101</v>
      </c>
      <c r="D1139" s="50" t="s">
        <v>4102</v>
      </c>
      <c r="E1139" s="50" t="s">
        <v>4110</v>
      </c>
      <c r="F1139" s="50" t="s">
        <v>4103</v>
      </c>
      <c r="G1139" s="50">
        <v>2</v>
      </c>
      <c r="H1139" s="50" t="s">
        <v>4104</v>
      </c>
      <c r="I1139" s="50" t="s">
        <v>15388</v>
      </c>
      <c r="J1139" s="50" t="s">
        <v>15389</v>
      </c>
      <c r="K1139" s="50" t="s">
        <v>15390</v>
      </c>
      <c r="L1139" s="54" t="s">
        <v>15391</v>
      </c>
      <c r="N1139" s="50">
        <v>0.40200000000000002</v>
      </c>
      <c r="O1139" s="50">
        <v>0</v>
      </c>
      <c r="P1139" s="50">
        <v>0</v>
      </c>
      <c r="Q1139" s="50">
        <v>0</v>
      </c>
      <c r="R1139" s="50">
        <v>0</v>
      </c>
      <c r="S1139" s="50">
        <v>17</v>
      </c>
      <c r="T1139" s="53">
        <v>17</v>
      </c>
    </row>
    <row r="1140" spans="1:20" ht="23.4" x14ac:dyDescent="0.25">
      <c r="A1140" s="50">
        <v>1139</v>
      </c>
      <c r="B1140" s="51">
        <v>243791</v>
      </c>
      <c r="C1140" s="50" t="s">
        <v>4101</v>
      </c>
      <c r="D1140" s="50" t="s">
        <v>4102</v>
      </c>
      <c r="E1140" s="50" t="s">
        <v>4110</v>
      </c>
      <c r="F1140" s="50" t="s">
        <v>4103</v>
      </c>
      <c r="G1140" s="50">
        <v>2</v>
      </c>
      <c r="H1140" s="50" t="s">
        <v>4104</v>
      </c>
      <c r="I1140" s="50" t="s">
        <v>15392</v>
      </c>
      <c r="J1140" s="50" t="s">
        <v>15393</v>
      </c>
      <c r="K1140" s="50" t="s">
        <v>15394</v>
      </c>
      <c r="L1140" s="54" t="s">
        <v>15395</v>
      </c>
      <c r="N1140" s="50">
        <v>1.486</v>
      </c>
      <c r="O1140" s="50">
        <v>0</v>
      </c>
      <c r="P1140" s="50">
        <v>0</v>
      </c>
      <c r="Q1140" s="50">
        <v>0</v>
      </c>
      <c r="R1140" s="50">
        <v>0</v>
      </c>
      <c r="S1140" s="50">
        <v>22</v>
      </c>
      <c r="T1140" s="53">
        <v>22</v>
      </c>
    </row>
    <row r="1141" spans="1:20" ht="23.4" x14ac:dyDescent="0.25">
      <c r="A1141" s="50">
        <v>1140</v>
      </c>
      <c r="B1141" s="51">
        <v>243791</v>
      </c>
      <c r="C1141" s="50" t="s">
        <v>4101</v>
      </c>
      <c r="D1141" s="50" t="s">
        <v>4102</v>
      </c>
      <c r="E1141" s="50" t="s">
        <v>4110</v>
      </c>
      <c r="F1141" s="50" t="s">
        <v>4103</v>
      </c>
      <c r="G1141" s="50">
        <v>2</v>
      </c>
      <c r="H1141" s="50" t="s">
        <v>4104</v>
      </c>
      <c r="I1141" s="50" t="s">
        <v>15396</v>
      </c>
      <c r="J1141" s="50" t="s">
        <v>15397</v>
      </c>
      <c r="K1141" s="50" t="s">
        <v>15398</v>
      </c>
      <c r="L1141" s="54" t="s">
        <v>15399</v>
      </c>
      <c r="N1141" s="50">
        <v>0.57599999999999996</v>
      </c>
      <c r="O1141" s="50">
        <v>165</v>
      </c>
      <c r="P1141" s="50">
        <v>2.4750000000000001</v>
      </c>
      <c r="Q1141" s="50">
        <v>0.17330000000000001</v>
      </c>
      <c r="R1141" s="50">
        <v>0</v>
      </c>
      <c r="S1141" s="50">
        <v>17</v>
      </c>
      <c r="T1141" s="53">
        <v>19.649999999999999</v>
      </c>
    </row>
    <row r="1142" spans="1:20" ht="23.4" x14ac:dyDescent="0.25">
      <c r="A1142" s="50">
        <v>1141</v>
      </c>
      <c r="B1142" s="51">
        <v>243791</v>
      </c>
      <c r="C1142" s="50" t="s">
        <v>4101</v>
      </c>
      <c r="D1142" s="50" t="s">
        <v>4102</v>
      </c>
      <c r="E1142" s="50" t="s">
        <v>4110</v>
      </c>
      <c r="F1142" s="50" t="s">
        <v>4103</v>
      </c>
      <c r="G1142" s="50">
        <v>2</v>
      </c>
      <c r="H1142" s="50" t="s">
        <v>4104</v>
      </c>
      <c r="I1142" s="50" t="s">
        <v>15400</v>
      </c>
      <c r="J1142" s="50" t="s">
        <v>15401</v>
      </c>
      <c r="K1142" s="50" t="s">
        <v>15402</v>
      </c>
      <c r="L1142" s="54" t="s">
        <v>15403</v>
      </c>
      <c r="N1142" s="50">
        <v>0.06</v>
      </c>
      <c r="O1142" s="50">
        <v>0</v>
      </c>
      <c r="P1142" s="50">
        <v>0</v>
      </c>
      <c r="Q1142" s="50">
        <v>0</v>
      </c>
      <c r="R1142" s="50">
        <v>0</v>
      </c>
      <c r="S1142" s="50">
        <v>17</v>
      </c>
      <c r="T1142" s="53">
        <v>17</v>
      </c>
    </row>
    <row r="1143" spans="1:20" ht="23.4" x14ac:dyDescent="0.25">
      <c r="A1143" s="50">
        <v>1142</v>
      </c>
      <c r="B1143" s="51">
        <v>243791</v>
      </c>
      <c r="C1143" s="50" t="s">
        <v>4101</v>
      </c>
      <c r="D1143" s="50" t="s">
        <v>4102</v>
      </c>
      <c r="E1143" s="50" t="s">
        <v>4110</v>
      </c>
      <c r="F1143" s="50" t="s">
        <v>4103</v>
      </c>
      <c r="G1143" s="50">
        <v>2</v>
      </c>
      <c r="H1143" s="50" t="s">
        <v>4104</v>
      </c>
      <c r="I1143" s="50" t="s">
        <v>15404</v>
      </c>
      <c r="J1143" s="50" t="s">
        <v>15405</v>
      </c>
      <c r="K1143" s="50" t="s">
        <v>4523</v>
      </c>
      <c r="L1143" s="54" t="s">
        <v>4524</v>
      </c>
      <c r="N1143" s="50">
        <v>2.1999999999999999E-2</v>
      </c>
      <c r="O1143" s="50">
        <v>0</v>
      </c>
      <c r="P1143" s="50">
        <v>0</v>
      </c>
      <c r="Q1143" s="50">
        <v>0</v>
      </c>
      <c r="R1143" s="50">
        <v>0</v>
      </c>
      <c r="S1143" s="50">
        <v>17</v>
      </c>
      <c r="T1143" s="53">
        <v>17</v>
      </c>
    </row>
    <row r="1144" spans="1:20" ht="23.4" x14ac:dyDescent="0.25">
      <c r="A1144" s="50">
        <v>1143</v>
      </c>
      <c r="B1144" s="51">
        <v>243791</v>
      </c>
      <c r="C1144" s="50" t="s">
        <v>4101</v>
      </c>
      <c r="D1144" s="50" t="s">
        <v>4102</v>
      </c>
      <c r="E1144" s="50" t="s">
        <v>4110</v>
      </c>
      <c r="F1144" s="50" t="s">
        <v>4103</v>
      </c>
      <c r="G1144" s="50">
        <v>2</v>
      </c>
      <c r="H1144" s="50" t="s">
        <v>4104</v>
      </c>
      <c r="I1144" s="50" t="s">
        <v>15406</v>
      </c>
      <c r="J1144" s="50" t="s">
        <v>15407</v>
      </c>
      <c r="K1144" s="50" t="s">
        <v>4870</v>
      </c>
      <c r="L1144" s="54" t="s">
        <v>15408</v>
      </c>
      <c r="N1144" s="50">
        <v>4.2000000000000003E-2</v>
      </c>
      <c r="O1144" s="50">
        <v>0</v>
      </c>
      <c r="P1144" s="50">
        <v>0</v>
      </c>
      <c r="Q1144" s="50">
        <v>0</v>
      </c>
      <c r="R1144" s="50">
        <v>0</v>
      </c>
      <c r="S1144" s="50">
        <v>17</v>
      </c>
      <c r="T1144" s="53">
        <v>17</v>
      </c>
    </row>
    <row r="1145" spans="1:20" ht="23.4" x14ac:dyDescent="0.25">
      <c r="A1145" s="50">
        <v>1144</v>
      </c>
      <c r="B1145" s="51">
        <v>243791</v>
      </c>
      <c r="C1145" s="50" t="s">
        <v>4101</v>
      </c>
      <c r="D1145" s="50" t="s">
        <v>4102</v>
      </c>
      <c r="E1145" s="50" t="s">
        <v>4110</v>
      </c>
      <c r="F1145" s="50" t="s">
        <v>4103</v>
      </c>
      <c r="G1145" s="50">
        <v>2</v>
      </c>
      <c r="H1145" s="50" t="s">
        <v>4104</v>
      </c>
      <c r="I1145" s="50" t="s">
        <v>15409</v>
      </c>
      <c r="J1145" s="50" t="s">
        <v>15410</v>
      </c>
      <c r="K1145" s="50" t="s">
        <v>6924</v>
      </c>
      <c r="L1145" s="54" t="s">
        <v>15411</v>
      </c>
      <c r="N1145" s="50">
        <v>3.4000000000000002E-2</v>
      </c>
      <c r="O1145" s="50">
        <v>0</v>
      </c>
      <c r="P1145" s="50">
        <v>0</v>
      </c>
      <c r="Q1145" s="50">
        <v>0</v>
      </c>
      <c r="R1145" s="50">
        <v>0</v>
      </c>
      <c r="S1145" s="50">
        <v>17</v>
      </c>
      <c r="T1145" s="53">
        <v>17</v>
      </c>
    </row>
    <row r="1146" spans="1:20" ht="23.4" x14ac:dyDescent="0.25">
      <c r="A1146" s="50">
        <v>1145</v>
      </c>
      <c r="B1146" s="51">
        <v>243791</v>
      </c>
      <c r="C1146" s="50" t="s">
        <v>4101</v>
      </c>
      <c r="D1146" s="50" t="s">
        <v>4102</v>
      </c>
      <c r="E1146" s="50" t="s">
        <v>4110</v>
      </c>
      <c r="F1146" s="50" t="s">
        <v>4103</v>
      </c>
      <c r="G1146" s="50">
        <v>2</v>
      </c>
      <c r="H1146" s="50" t="s">
        <v>4104</v>
      </c>
      <c r="I1146" s="50" t="s">
        <v>15412</v>
      </c>
      <c r="J1146" s="50" t="s">
        <v>15413</v>
      </c>
      <c r="K1146" s="50" t="s">
        <v>15414</v>
      </c>
      <c r="L1146" s="54" t="s">
        <v>15415</v>
      </c>
      <c r="N1146" s="50">
        <v>0.17</v>
      </c>
      <c r="O1146" s="50">
        <v>0</v>
      </c>
      <c r="P1146" s="50">
        <v>0</v>
      </c>
      <c r="Q1146" s="50">
        <v>0</v>
      </c>
      <c r="R1146" s="50">
        <v>0</v>
      </c>
      <c r="S1146" s="50">
        <v>17</v>
      </c>
      <c r="T1146" s="53">
        <v>17</v>
      </c>
    </row>
    <row r="1147" spans="1:20" ht="23.4" x14ac:dyDescent="0.25">
      <c r="A1147" s="50">
        <v>1146</v>
      </c>
      <c r="B1147" s="51">
        <v>243792</v>
      </c>
      <c r="C1147" s="50" t="s">
        <v>4101</v>
      </c>
      <c r="D1147" s="50" t="s">
        <v>4102</v>
      </c>
      <c r="E1147" s="50" t="s">
        <v>4110</v>
      </c>
      <c r="F1147" s="50" t="s">
        <v>4103</v>
      </c>
      <c r="G1147" s="50">
        <v>2</v>
      </c>
      <c r="H1147" s="50" t="s">
        <v>4104</v>
      </c>
      <c r="I1147" s="50" t="s">
        <v>15416</v>
      </c>
      <c r="J1147" s="50" t="s">
        <v>15417</v>
      </c>
      <c r="K1147" s="50" t="s">
        <v>6740</v>
      </c>
      <c r="L1147" s="54" t="s">
        <v>15418</v>
      </c>
      <c r="N1147" s="50">
        <v>1.4379999999999999</v>
      </c>
      <c r="O1147" s="50">
        <v>0</v>
      </c>
      <c r="P1147" s="50">
        <v>0</v>
      </c>
      <c r="Q1147" s="50">
        <v>0</v>
      </c>
      <c r="R1147" s="50">
        <v>0</v>
      </c>
      <c r="S1147" s="50">
        <v>22</v>
      </c>
      <c r="T1147" s="53">
        <v>22</v>
      </c>
    </row>
    <row r="1148" spans="1:20" ht="23.4" x14ac:dyDescent="0.25">
      <c r="A1148" s="50">
        <v>1147</v>
      </c>
      <c r="B1148" s="51">
        <v>243792</v>
      </c>
      <c r="C1148" s="50" t="s">
        <v>4101</v>
      </c>
      <c r="D1148" s="50" t="s">
        <v>4102</v>
      </c>
      <c r="E1148" s="50" t="s">
        <v>4110</v>
      </c>
      <c r="F1148" s="50" t="s">
        <v>4103</v>
      </c>
      <c r="G1148" s="50">
        <v>2</v>
      </c>
      <c r="H1148" s="50" t="s">
        <v>4104</v>
      </c>
      <c r="I1148" s="50" t="s">
        <v>15419</v>
      </c>
      <c r="J1148" s="50" t="s">
        <v>15420</v>
      </c>
      <c r="K1148" s="50" t="s">
        <v>15421</v>
      </c>
      <c r="L1148" s="54" t="s">
        <v>15422</v>
      </c>
      <c r="N1148" s="50">
        <v>1.58</v>
      </c>
      <c r="O1148" s="50">
        <v>0</v>
      </c>
      <c r="P1148" s="50">
        <v>0</v>
      </c>
      <c r="Q1148" s="50">
        <v>0</v>
      </c>
      <c r="R1148" s="50">
        <v>0</v>
      </c>
      <c r="S1148" s="50">
        <v>22</v>
      </c>
      <c r="T1148" s="53">
        <v>22</v>
      </c>
    </row>
    <row r="1149" spans="1:20" ht="23.4" x14ac:dyDescent="0.25">
      <c r="A1149" s="50">
        <v>1148</v>
      </c>
      <c r="B1149" s="51">
        <v>243792</v>
      </c>
      <c r="C1149" s="50" t="s">
        <v>4101</v>
      </c>
      <c r="D1149" s="50" t="s">
        <v>4102</v>
      </c>
      <c r="E1149" s="50" t="s">
        <v>4110</v>
      </c>
      <c r="F1149" s="50" t="s">
        <v>4103</v>
      </c>
      <c r="G1149" s="50">
        <v>2</v>
      </c>
      <c r="H1149" s="50" t="s">
        <v>4104</v>
      </c>
      <c r="I1149" s="50" t="s">
        <v>15423</v>
      </c>
      <c r="J1149" s="50" t="s">
        <v>6750</v>
      </c>
      <c r="K1149" s="50" t="s">
        <v>15424</v>
      </c>
      <c r="L1149" s="54" t="s">
        <v>15425</v>
      </c>
      <c r="N1149" s="50">
        <v>0.73199999999999998</v>
      </c>
      <c r="O1149" s="50">
        <v>0</v>
      </c>
      <c r="P1149" s="50">
        <v>0</v>
      </c>
      <c r="Q1149" s="50">
        <v>0</v>
      </c>
      <c r="R1149" s="50">
        <v>0</v>
      </c>
      <c r="S1149" s="50">
        <v>17</v>
      </c>
      <c r="T1149" s="53">
        <v>17</v>
      </c>
    </row>
    <row r="1150" spans="1:20" ht="23.4" x14ac:dyDescent="0.25">
      <c r="A1150" s="50">
        <v>1149</v>
      </c>
      <c r="B1150" s="51">
        <v>243792</v>
      </c>
      <c r="C1150" s="50" t="s">
        <v>4101</v>
      </c>
      <c r="D1150" s="50" t="s">
        <v>4102</v>
      </c>
      <c r="E1150" s="50" t="s">
        <v>4110</v>
      </c>
      <c r="F1150" s="50" t="s">
        <v>4103</v>
      </c>
      <c r="G1150" s="50">
        <v>2</v>
      </c>
      <c r="H1150" s="50" t="s">
        <v>4104</v>
      </c>
      <c r="I1150" s="50" t="s">
        <v>15426</v>
      </c>
      <c r="J1150" s="50" t="s">
        <v>15427</v>
      </c>
      <c r="K1150" s="50" t="s">
        <v>15428</v>
      </c>
      <c r="L1150" s="54" t="s">
        <v>15429</v>
      </c>
      <c r="N1150" s="50">
        <v>2.4020000000000001</v>
      </c>
      <c r="O1150" s="50">
        <v>0</v>
      </c>
      <c r="P1150" s="50">
        <v>0</v>
      </c>
      <c r="Q1150" s="50">
        <v>0</v>
      </c>
      <c r="R1150" s="50">
        <v>0</v>
      </c>
      <c r="S1150" s="50">
        <v>37</v>
      </c>
      <c r="T1150" s="53">
        <v>37</v>
      </c>
    </row>
    <row r="1151" spans="1:20" ht="23.4" x14ac:dyDescent="0.25">
      <c r="A1151" s="50">
        <v>1150</v>
      </c>
      <c r="B1151" s="51">
        <v>243792</v>
      </c>
      <c r="C1151" s="50" t="s">
        <v>4101</v>
      </c>
      <c r="D1151" s="50" t="s">
        <v>4102</v>
      </c>
      <c r="E1151" s="50" t="s">
        <v>4110</v>
      </c>
      <c r="F1151" s="50" t="s">
        <v>4103</v>
      </c>
      <c r="G1151" s="50">
        <v>2</v>
      </c>
      <c r="H1151" s="50" t="s">
        <v>4104</v>
      </c>
      <c r="I1151" s="50" t="s">
        <v>15430</v>
      </c>
      <c r="J1151" s="50" t="s">
        <v>3173</v>
      </c>
      <c r="K1151" s="50" t="s">
        <v>15431</v>
      </c>
      <c r="L1151" s="54" t="s">
        <v>15432</v>
      </c>
      <c r="N1151" s="50">
        <v>2.1280000000000001</v>
      </c>
      <c r="O1151" s="50">
        <v>0</v>
      </c>
      <c r="P1151" s="50">
        <v>0</v>
      </c>
      <c r="Q1151" s="50">
        <v>0</v>
      </c>
      <c r="R1151" s="50">
        <v>0</v>
      </c>
      <c r="S1151" s="50">
        <v>37</v>
      </c>
      <c r="T1151" s="53">
        <v>37</v>
      </c>
    </row>
    <row r="1152" spans="1:20" ht="23.4" x14ac:dyDescent="0.25">
      <c r="A1152" s="50">
        <v>1151</v>
      </c>
      <c r="B1152" s="51">
        <v>243792</v>
      </c>
      <c r="C1152" s="50" t="s">
        <v>4101</v>
      </c>
      <c r="D1152" s="50" t="s">
        <v>4102</v>
      </c>
      <c r="E1152" s="50" t="s">
        <v>4110</v>
      </c>
      <c r="F1152" s="50" t="s">
        <v>4103</v>
      </c>
      <c r="G1152" s="50">
        <v>2</v>
      </c>
      <c r="H1152" s="50" t="s">
        <v>4104</v>
      </c>
      <c r="I1152" s="50" t="s">
        <v>15433</v>
      </c>
      <c r="J1152" s="50" t="s">
        <v>6350</v>
      </c>
      <c r="K1152" s="50" t="s">
        <v>6351</v>
      </c>
      <c r="L1152" s="54" t="s">
        <v>15434</v>
      </c>
      <c r="N1152" s="50">
        <v>2.6779999999999999</v>
      </c>
      <c r="O1152" s="50">
        <v>0</v>
      </c>
      <c r="P1152" s="50">
        <v>0</v>
      </c>
      <c r="Q1152" s="50">
        <v>0</v>
      </c>
      <c r="R1152" s="50">
        <v>0</v>
      </c>
      <c r="S1152" s="50">
        <v>37</v>
      </c>
      <c r="T1152" s="53">
        <v>37</v>
      </c>
    </row>
    <row r="1153" spans="1:20" ht="23.4" x14ac:dyDescent="0.25">
      <c r="A1153" s="50">
        <v>1152</v>
      </c>
      <c r="B1153" s="51">
        <v>243792</v>
      </c>
      <c r="C1153" s="50" t="s">
        <v>4101</v>
      </c>
      <c r="D1153" s="50" t="s">
        <v>4102</v>
      </c>
      <c r="E1153" s="50" t="s">
        <v>4110</v>
      </c>
      <c r="F1153" s="50" t="s">
        <v>4103</v>
      </c>
      <c r="G1153" s="50">
        <v>2</v>
      </c>
      <c r="H1153" s="50" t="s">
        <v>4104</v>
      </c>
      <c r="I1153" s="50" t="s">
        <v>15435</v>
      </c>
      <c r="J1153" s="50" t="s">
        <v>15436</v>
      </c>
      <c r="K1153" s="50" t="s">
        <v>15437</v>
      </c>
      <c r="L1153" s="54" t="s">
        <v>15438</v>
      </c>
      <c r="N1153" s="50">
        <v>0.97</v>
      </c>
      <c r="O1153" s="50">
        <v>0</v>
      </c>
      <c r="P1153" s="50">
        <v>0</v>
      </c>
      <c r="Q1153" s="50">
        <v>0</v>
      </c>
      <c r="R1153" s="50">
        <v>0</v>
      </c>
      <c r="S1153" s="50">
        <v>17</v>
      </c>
      <c r="T1153" s="53">
        <v>17</v>
      </c>
    </row>
    <row r="1154" spans="1:20" ht="23.4" x14ac:dyDescent="0.25">
      <c r="A1154" s="50">
        <v>1153</v>
      </c>
      <c r="B1154" s="51">
        <v>243792</v>
      </c>
      <c r="C1154" s="50" t="s">
        <v>4101</v>
      </c>
      <c r="D1154" s="50" t="s">
        <v>4102</v>
      </c>
      <c r="E1154" s="50" t="s">
        <v>4110</v>
      </c>
      <c r="F1154" s="50" t="s">
        <v>4103</v>
      </c>
      <c r="G1154" s="50">
        <v>2</v>
      </c>
      <c r="H1154" s="50" t="s">
        <v>4104</v>
      </c>
      <c r="I1154" s="50" t="s">
        <v>15439</v>
      </c>
      <c r="J1154" s="50" t="s">
        <v>15440</v>
      </c>
      <c r="K1154" s="50" t="s">
        <v>15441</v>
      </c>
      <c r="L1154" s="54" t="s">
        <v>15442</v>
      </c>
      <c r="N1154" s="50">
        <v>1.542</v>
      </c>
      <c r="O1154" s="50">
        <v>0</v>
      </c>
      <c r="P1154" s="50">
        <v>0</v>
      </c>
      <c r="Q1154" s="50">
        <v>0</v>
      </c>
      <c r="R1154" s="50">
        <v>0</v>
      </c>
      <c r="S1154" s="50">
        <v>22</v>
      </c>
      <c r="T1154" s="53">
        <v>22</v>
      </c>
    </row>
    <row r="1155" spans="1:20" ht="23.4" x14ac:dyDescent="0.25">
      <c r="A1155" s="50">
        <v>1154</v>
      </c>
      <c r="B1155" s="51">
        <v>243792</v>
      </c>
      <c r="C1155" s="50" t="s">
        <v>4101</v>
      </c>
      <c r="D1155" s="50" t="s">
        <v>4102</v>
      </c>
      <c r="E1155" s="50" t="s">
        <v>4110</v>
      </c>
      <c r="F1155" s="50" t="s">
        <v>4103</v>
      </c>
      <c r="G1155" s="50">
        <v>2</v>
      </c>
      <c r="H1155" s="50" t="s">
        <v>4104</v>
      </c>
      <c r="I1155" s="50" t="s">
        <v>15443</v>
      </c>
      <c r="J1155" s="50" t="s">
        <v>15444</v>
      </c>
      <c r="K1155" s="50" t="s">
        <v>14152</v>
      </c>
      <c r="L1155" s="54" t="s">
        <v>14153</v>
      </c>
      <c r="N1155" s="50">
        <v>2.5459999999999998</v>
      </c>
      <c r="O1155" s="50">
        <v>0</v>
      </c>
      <c r="P1155" s="50">
        <v>0</v>
      </c>
      <c r="Q1155" s="50">
        <v>0</v>
      </c>
      <c r="R1155" s="50">
        <v>0</v>
      </c>
      <c r="S1155" s="50">
        <v>37</v>
      </c>
      <c r="T1155" s="53">
        <v>37</v>
      </c>
    </row>
    <row r="1156" spans="1:20" ht="23.4" x14ac:dyDescent="0.25">
      <c r="A1156" s="50">
        <v>1155</v>
      </c>
      <c r="B1156" s="51">
        <v>243792</v>
      </c>
      <c r="C1156" s="50" t="s">
        <v>4101</v>
      </c>
      <c r="D1156" s="50" t="s">
        <v>4102</v>
      </c>
      <c r="E1156" s="50" t="s">
        <v>4110</v>
      </c>
      <c r="F1156" s="50" t="s">
        <v>4103</v>
      </c>
      <c r="G1156" s="50">
        <v>2</v>
      </c>
      <c r="H1156" s="50" t="s">
        <v>4104</v>
      </c>
      <c r="I1156" s="50" t="s">
        <v>15445</v>
      </c>
      <c r="J1156" s="50" t="s">
        <v>15446</v>
      </c>
      <c r="K1156" s="50" t="s">
        <v>15447</v>
      </c>
      <c r="L1156" s="54" t="s">
        <v>15448</v>
      </c>
      <c r="N1156" s="50">
        <v>0.93799999999999994</v>
      </c>
      <c r="O1156" s="50">
        <v>0</v>
      </c>
      <c r="P1156" s="50">
        <v>0</v>
      </c>
      <c r="Q1156" s="50">
        <v>0</v>
      </c>
      <c r="R1156" s="50">
        <v>0</v>
      </c>
      <c r="S1156" s="50">
        <v>17</v>
      </c>
      <c r="T1156" s="53">
        <v>17</v>
      </c>
    </row>
    <row r="1157" spans="1:20" ht="23.4" x14ac:dyDescent="0.25">
      <c r="A1157" s="50">
        <v>1156</v>
      </c>
      <c r="B1157" s="51">
        <v>243792</v>
      </c>
      <c r="C1157" s="50" t="s">
        <v>4101</v>
      </c>
      <c r="D1157" s="50" t="s">
        <v>4102</v>
      </c>
      <c r="E1157" s="50" t="s">
        <v>4110</v>
      </c>
      <c r="F1157" s="50" t="s">
        <v>4103</v>
      </c>
      <c r="G1157" s="50">
        <v>2</v>
      </c>
      <c r="H1157" s="50" t="s">
        <v>4104</v>
      </c>
      <c r="I1157" s="50" t="s">
        <v>15449</v>
      </c>
      <c r="J1157" s="50" t="s">
        <v>15450</v>
      </c>
      <c r="K1157" s="50" t="s">
        <v>15451</v>
      </c>
      <c r="L1157" s="54" t="s">
        <v>15452</v>
      </c>
      <c r="N1157" s="50">
        <v>0.43</v>
      </c>
      <c r="O1157" s="50">
        <v>0</v>
      </c>
      <c r="P1157" s="50">
        <v>0</v>
      </c>
      <c r="Q1157" s="50">
        <v>0</v>
      </c>
      <c r="R1157" s="50">
        <v>0</v>
      </c>
      <c r="S1157" s="50">
        <v>17</v>
      </c>
      <c r="T1157" s="53">
        <v>17</v>
      </c>
    </row>
    <row r="1158" spans="1:20" ht="23.4" x14ac:dyDescent="0.25">
      <c r="A1158" s="50">
        <v>1157</v>
      </c>
      <c r="B1158" s="51">
        <v>243792</v>
      </c>
      <c r="C1158" s="50" t="s">
        <v>4101</v>
      </c>
      <c r="D1158" s="50" t="s">
        <v>4102</v>
      </c>
      <c r="E1158" s="50" t="s">
        <v>4110</v>
      </c>
      <c r="F1158" s="50" t="s">
        <v>4103</v>
      </c>
      <c r="G1158" s="50">
        <v>2</v>
      </c>
      <c r="H1158" s="50" t="s">
        <v>4104</v>
      </c>
      <c r="I1158" s="50" t="s">
        <v>15453</v>
      </c>
      <c r="J1158" s="50" t="s">
        <v>15454</v>
      </c>
      <c r="K1158" s="50" t="s">
        <v>15455</v>
      </c>
      <c r="L1158" s="54" t="s">
        <v>15456</v>
      </c>
      <c r="N1158" s="50">
        <v>0.60399999999999998</v>
      </c>
      <c r="O1158" s="50">
        <v>0</v>
      </c>
      <c r="P1158" s="50">
        <v>0</v>
      </c>
      <c r="Q1158" s="50">
        <v>0</v>
      </c>
      <c r="R1158" s="50">
        <v>0</v>
      </c>
      <c r="S1158" s="50">
        <v>17</v>
      </c>
      <c r="T1158" s="53">
        <v>17</v>
      </c>
    </row>
    <row r="1159" spans="1:20" ht="23.4" x14ac:dyDescent="0.25">
      <c r="A1159" s="50">
        <v>1158</v>
      </c>
      <c r="B1159" s="51">
        <v>243792</v>
      </c>
      <c r="C1159" s="50" t="s">
        <v>4101</v>
      </c>
      <c r="D1159" s="50" t="s">
        <v>4102</v>
      </c>
      <c r="E1159" s="50" t="s">
        <v>4110</v>
      </c>
      <c r="F1159" s="50" t="s">
        <v>4103</v>
      </c>
      <c r="G1159" s="50">
        <v>2</v>
      </c>
      <c r="H1159" s="50" t="s">
        <v>4104</v>
      </c>
      <c r="I1159" s="50" t="s">
        <v>15457</v>
      </c>
      <c r="J1159" s="50" t="s">
        <v>15458</v>
      </c>
      <c r="K1159" s="50" t="s">
        <v>15459</v>
      </c>
      <c r="L1159" s="54" t="s">
        <v>15460</v>
      </c>
      <c r="N1159" s="50">
        <v>0.86</v>
      </c>
      <c r="O1159" s="50">
        <v>0</v>
      </c>
      <c r="P1159" s="50">
        <v>0</v>
      </c>
      <c r="Q1159" s="50">
        <v>0</v>
      </c>
      <c r="R1159" s="50">
        <v>0</v>
      </c>
      <c r="S1159" s="50">
        <v>17</v>
      </c>
      <c r="T1159" s="53">
        <v>17</v>
      </c>
    </row>
    <row r="1160" spans="1:20" ht="23.4" x14ac:dyDescent="0.25">
      <c r="A1160" s="50">
        <v>1159</v>
      </c>
      <c r="B1160" s="51">
        <v>243792</v>
      </c>
      <c r="C1160" s="50" t="s">
        <v>4101</v>
      </c>
      <c r="D1160" s="50" t="s">
        <v>4102</v>
      </c>
      <c r="E1160" s="50" t="s">
        <v>4110</v>
      </c>
      <c r="F1160" s="50" t="s">
        <v>4103</v>
      </c>
      <c r="G1160" s="50">
        <v>2</v>
      </c>
      <c r="H1160" s="50" t="s">
        <v>4104</v>
      </c>
      <c r="I1160" s="50" t="s">
        <v>15461</v>
      </c>
      <c r="J1160" s="50" t="s">
        <v>15462</v>
      </c>
      <c r="K1160" s="50" t="s">
        <v>15463</v>
      </c>
      <c r="L1160" s="54" t="s">
        <v>15464</v>
      </c>
      <c r="N1160" s="50">
        <v>0.66</v>
      </c>
      <c r="O1160" s="50">
        <v>0</v>
      </c>
      <c r="P1160" s="50">
        <v>0</v>
      </c>
      <c r="Q1160" s="50">
        <v>0</v>
      </c>
      <c r="R1160" s="50">
        <v>0</v>
      </c>
      <c r="S1160" s="50">
        <v>17</v>
      </c>
      <c r="T1160" s="53">
        <v>17</v>
      </c>
    </row>
    <row r="1161" spans="1:20" ht="23.4" x14ac:dyDescent="0.25">
      <c r="A1161" s="50">
        <v>1160</v>
      </c>
      <c r="B1161" s="51">
        <v>243792</v>
      </c>
      <c r="C1161" s="50" t="s">
        <v>4101</v>
      </c>
      <c r="D1161" s="50" t="s">
        <v>4102</v>
      </c>
      <c r="E1161" s="50" t="s">
        <v>4110</v>
      </c>
      <c r="F1161" s="50" t="s">
        <v>4103</v>
      </c>
      <c r="G1161" s="50">
        <v>2</v>
      </c>
      <c r="H1161" s="50" t="s">
        <v>4104</v>
      </c>
      <c r="I1161" s="50" t="s">
        <v>15465</v>
      </c>
      <c r="J1161" s="50" t="s">
        <v>9017</v>
      </c>
      <c r="K1161" s="50" t="s">
        <v>9018</v>
      </c>
      <c r="L1161" s="54" t="s">
        <v>9019</v>
      </c>
      <c r="N1161" s="50">
        <v>1.1120000000000001</v>
      </c>
      <c r="O1161" s="50">
        <v>0</v>
      </c>
      <c r="P1161" s="50">
        <v>0</v>
      </c>
      <c r="Q1161" s="50">
        <v>0</v>
      </c>
      <c r="R1161" s="50">
        <v>0</v>
      </c>
      <c r="S1161" s="50">
        <v>22</v>
      </c>
      <c r="T1161" s="53">
        <v>22</v>
      </c>
    </row>
    <row r="1162" spans="1:20" ht="23.4" x14ac:dyDescent="0.25">
      <c r="A1162" s="50">
        <v>1161</v>
      </c>
      <c r="B1162" s="51">
        <v>243792</v>
      </c>
      <c r="C1162" s="50" t="s">
        <v>4101</v>
      </c>
      <c r="D1162" s="50" t="s">
        <v>4102</v>
      </c>
      <c r="E1162" s="50" t="s">
        <v>4110</v>
      </c>
      <c r="F1162" s="50" t="s">
        <v>4103</v>
      </c>
      <c r="G1162" s="50">
        <v>2</v>
      </c>
      <c r="H1162" s="50" t="s">
        <v>4104</v>
      </c>
      <c r="I1162" s="50" t="s">
        <v>15466</v>
      </c>
      <c r="J1162" s="50" t="s">
        <v>9089</v>
      </c>
      <c r="K1162" s="50" t="s">
        <v>13236</v>
      </c>
      <c r="L1162" s="54" t="s">
        <v>13237</v>
      </c>
      <c r="N1162" s="50">
        <v>2.286</v>
      </c>
      <c r="O1162" s="50">
        <v>0</v>
      </c>
      <c r="P1162" s="50">
        <v>0</v>
      </c>
      <c r="Q1162" s="50">
        <v>0</v>
      </c>
      <c r="R1162" s="50">
        <v>0</v>
      </c>
      <c r="S1162" s="50">
        <v>37</v>
      </c>
      <c r="T1162" s="53">
        <v>37</v>
      </c>
    </row>
    <row r="1163" spans="1:20" ht="23.4" x14ac:dyDescent="0.25">
      <c r="A1163" s="50">
        <v>1162</v>
      </c>
      <c r="B1163" s="51">
        <v>243792</v>
      </c>
      <c r="C1163" s="50" t="s">
        <v>4101</v>
      </c>
      <c r="D1163" s="50" t="s">
        <v>4102</v>
      </c>
      <c r="E1163" s="50" t="s">
        <v>4110</v>
      </c>
      <c r="F1163" s="50" t="s">
        <v>4103</v>
      </c>
      <c r="G1163" s="50">
        <v>2</v>
      </c>
      <c r="H1163" s="50" t="s">
        <v>4104</v>
      </c>
      <c r="I1163" s="50" t="s">
        <v>15467</v>
      </c>
      <c r="J1163" s="50" t="s">
        <v>14886</v>
      </c>
      <c r="K1163" s="50" t="s">
        <v>14887</v>
      </c>
      <c r="L1163" s="54" t="s">
        <v>14888</v>
      </c>
      <c r="N1163" s="50">
        <v>1.228</v>
      </c>
      <c r="O1163" s="50">
        <v>0</v>
      </c>
      <c r="P1163" s="50">
        <v>0</v>
      </c>
      <c r="Q1163" s="50">
        <v>0</v>
      </c>
      <c r="R1163" s="50">
        <v>0</v>
      </c>
      <c r="S1163" s="50">
        <v>22</v>
      </c>
      <c r="T1163" s="53">
        <v>22</v>
      </c>
    </row>
    <row r="1164" spans="1:20" ht="23.4" x14ac:dyDescent="0.25">
      <c r="A1164" s="50">
        <v>1163</v>
      </c>
      <c r="B1164" s="51">
        <v>243792</v>
      </c>
      <c r="C1164" s="50" t="s">
        <v>4101</v>
      </c>
      <c r="D1164" s="50" t="s">
        <v>4102</v>
      </c>
      <c r="E1164" s="50" t="s">
        <v>4110</v>
      </c>
      <c r="F1164" s="50" t="s">
        <v>4103</v>
      </c>
      <c r="G1164" s="50">
        <v>2</v>
      </c>
      <c r="H1164" s="50" t="s">
        <v>4104</v>
      </c>
      <c r="I1164" s="50" t="s">
        <v>15468</v>
      </c>
      <c r="J1164" s="50" t="s">
        <v>12488</v>
      </c>
      <c r="K1164" s="50" t="s">
        <v>15469</v>
      </c>
      <c r="L1164" s="54" t="s">
        <v>15470</v>
      </c>
      <c r="N1164" s="50">
        <v>1.3440000000000001</v>
      </c>
      <c r="O1164" s="50">
        <v>0</v>
      </c>
      <c r="P1164" s="50">
        <v>0</v>
      </c>
      <c r="Q1164" s="50">
        <v>0</v>
      </c>
      <c r="R1164" s="50">
        <v>0</v>
      </c>
      <c r="S1164" s="50">
        <v>22</v>
      </c>
      <c r="T1164" s="53">
        <v>22</v>
      </c>
    </row>
    <row r="1165" spans="1:20" ht="23.4" x14ac:dyDescent="0.25">
      <c r="A1165" s="50">
        <v>1164</v>
      </c>
      <c r="B1165" s="51">
        <v>243792</v>
      </c>
      <c r="C1165" s="50" t="s">
        <v>4101</v>
      </c>
      <c r="D1165" s="50" t="s">
        <v>4102</v>
      </c>
      <c r="E1165" s="50" t="s">
        <v>4110</v>
      </c>
      <c r="F1165" s="50" t="s">
        <v>4103</v>
      </c>
      <c r="G1165" s="50">
        <v>2</v>
      </c>
      <c r="H1165" s="50" t="s">
        <v>4104</v>
      </c>
      <c r="I1165" s="50" t="s">
        <v>14608</v>
      </c>
      <c r="J1165" s="50" t="s">
        <v>12072</v>
      </c>
      <c r="K1165" s="50" t="s">
        <v>12073</v>
      </c>
      <c r="L1165" s="54" t="s">
        <v>15471</v>
      </c>
      <c r="N1165" s="50">
        <v>0.29199999999999998</v>
      </c>
      <c r="O1165" s="50">
        <v>0</v>
      </c>
      <c r="P1165" s="50">
        <v>0</v>
      </c>
      <c r="Q1165" s="50">
        <v>0</v>
      </c>
      <c r="R1165" s="50">
        <v>0</v>
      </c>
      <c r="S1165" s="50">
        <v>17</v>
      </c>
      <c r="T1165" s="53">
        <v>17</v>
      </c>
    </row>
    <row r="1166" spans="1:20" ht="23.4" x14ac:dyDescent="0.25">
      <c r="A1166" s="50">
        <v>1165</v>
      </c>
      <c r="B1166" s="51">
        <v>243792</v>
      </c>
      <c r="C1166" s="50" t="s">
        <v>4101</v>
      </c>
      <c r="D1166" s="50" t="s">
        <v>4102</v>
      </c>
      <c r="E1166" s="50" t="s">
        <v>4110</v>
      </c>
      <c r="F1166" s="50" t="s">
        <v>4103</v>
      </c>
      <c r="G1166" s="50">
        <v>2</v>
      </c>
      <c r="H1166" s="50" t="s">
        <v>4104</v>
      </c>
      <c r="I1166" s="50" t="s">
        <v>15472</v>
      </c>
      <c r="J1166" s="50" t="s">
        <v>9772</v>
      </c>
      <c r="K1166" s="50" t="s">
        <v>9773</v>
      </c>
      <c r="L1166" s="54" t="s">
        <v>15473</v>
      </c>
      <c r="N1166" s="50">
        <v>1</v>
      </c>
      <c r="O1166" s="50">
        <v>0</v>
      </c>
      <c r="P1166" s="50">
        <v>0</v>
      </c>
      <c r="Q1166" s="50">
        <v>0</v>
      </c>
      <c r="R1166" s="50">
        <v>0</v>
      </c>
      <c r="S1166" s="50">
        <v>17</v>
      </c>
      <c r="T1166" s="53">
        <v>17</v>
      </c>
    </row>
    <row r="1167" spans="1:20" ht="23.4" x14ac:dyDescent="0.25">
      <c r="A1167" s="50">
        <v>1166</v>
      </c>
      <c r="B1167" s="51">
        <v>243792</v>
      </c>
      <c r="C1167" s="50" t="s">
        <v>4101</v>
      </c>
      <c r="D1167" s="50" t="s">
        <v>4102</v>
      </c>
      <c r="E1167" s="50" t="s">
        <v>4110</v>
      </c>
      <c r="F1167" s="50" t="s">
        <v>4103</v>
      </c>
      <c r="G1167" s="50">
        <v>2</v>
      </c>
      <c r="H1167" s="50" t="s">
        <v>4104</v>
      </c>
      <c r="I1167" s="50" t="s">
        <v>15474</v>
      </c>
      <c r="J1167" s="50" t="s">
        <v>15475</v>
      </c>
      <c r="K1167" s="50" t="s">
        <v>15476</v>
      </c>
      <c r="L1167" s="54" t="s">
        <v>15477</v>
      </c>
      <c r="N1167" s="50">
        <v>1.1739999999999999</v>
      </c>
      <c r="O1167" s="50">
        <v>0</v>
      </c>
      <c r="P1167" s="50">
        <v>0</v>
      </c>
      <c r="Q1167" s="50">
        <v>0</v>
      </c>
      <c r="R1167" s="50">
        <v>0</v>
      </c>
      <c r="S1167" s="50">
        <v>22</v>
      </c>
      <c r="T1167" s="53">
        <v>22</v>
      </c>
    </row>
    <row r="1168" spans="1:20" ht="23.4" x14ac:dyDescent="0.25">
      <c r="A1168" s="50">
        <v>1167</v>
      </c>
      <c r="B1168" s="51">
        <v>243792</v>
      </c>
      <c r="C1168" s="50" t="s">
        <v>4101</v>
      </c>
      <c r="D1168" s="50" t="s">
        <v>4102</v>
      </c>
      <c r="E1168" s="50" t="s">
        <v>4110</v>
      </c>
      <c r="F1168" s="50" t="s">
        <v>4103</v>
      </c>
      <c r="G1168" s="50">
        <v>2</v>
      </c>
      <c r="H1168" s="50" t="s">
        <v>4104</v>
      </c>
      <c r="I1168" s="50" t="s">
        <v>15478</v>
      </c>
      <c r="J1168" s="50" t="s">
        <v>15479</v>
      </c>
      <c r="K1168" s="50" t="s">
        <v>15480</v>
      </c>
      <c r="L1168" s="54" t="s">
        <v>15481</v>
      </c>
      <c r="N1168" s="50">
        <v>0.84199999999999997</v>
      </c>
      <c r="O1168" s="50">
        <v>0</v>
      </c>
      <c r="P1168" s="50">
        <v>0</v>
      </c>
      <c r="Q1168" s="50">
        <v>0</v>
      </c>
      <c r="R1168" s="50">
        <v>0</v>
      </c>
      <c r="S1168" s="50">
        <v>17</v>
      </c>
      <c r="T1168" s="53">
        <v>17</v>
      </c>
    </row>
    <row r="1169" spans="1:20" ht="23.4" x14ac:dyDescent="0.25">
      <c r="A1169" s="50">
        <v>1168</v>
      </c>
      <c r="B1169" s="51">
        <v>243792</v>
      </c>
      <c r="C1169" s="50" t="s">
        <v>4101</v>
      </c>
      <c r="D1169" s="50" t="s">
        <v>4102</v>
      </c>
      <c r="E1169" s="50" t="s">
        <v>4110</v>
      </c>
      <c r="F1169" s="50" t="s">
        <v>4103</v>
      </c>
      <c r="G1169" s="50">
        <v>2</v>
      </c>
      <c r="H1169" s="50" t="s">
        <v>4104</v>
      </c>
      <c r="I1169" s="50" t="s">
        <v>15482</v>
      </c>
      <c r="J1169" s="50" t="s">
        <v>15483</v>
      </c>
      <c r="K1169" s="50" t="s">
        <v>15484</v>
      </c>
      <c r="L1169" s="54" t="s">
        <v>15485</v>
      </c>
      <c r="N1169" s="50">
        <v>0.85</v>
      </c>
      <c r="O1169" s="50">
        <v>0</v>
      </c>
      <c r="P1169" s="50">
        <v>0</v>
      </c>
      <c r="Q1169" s="50">
        <v>0</v>
      </c>
      <c r="R1169" s="50">
        <v>0</v>
      </c>
      <c r="S1169" s="50">
        <v>17</v>
      </c>
      <c r="T1169" s="53">
        <v>17</v>
      </c>
    </row>
    <row r="1170" spans="1:20" ht="23.4" x14ac:dyDescent="0.25">
      <c r="A1170" s="50">
        <v>1169</v>
      </c>
      <c r="B1170" s="51">
        <v>243792</v>
      </c>
      <c r="C1170" s="50" t="s">
        <v>4101</v>
      </c>
      <c r="D1170" s="50" t="s">
        <v>4102</v>
      </c>
      <c r="E1170" s="50" t="s">
        <v>4110</v>
      </c>
      <c r="F1170" s="50" t="s">
        <v>4103</v>
      </c>
      <c r="G1170" s="50">
        <v>2</v>
      </c>
      <c r="H1170" s="50" t="s">
        <v>4104</v>
      </c>
      <c r="I1170" s="50" t="s">
        <v>15486</v>
      </c>
      <c r="J1170" s="50" t="s">
        <v>15487</v>
      </c>
      <c r="K1170" s="50" t="s">
        <v>15488</v>
      </c>
      <c r="L1170" s="54" t="s">
        <v>15489</v>
      </c>
      <c r="N1170" s="50">
        <v>0.68</v>
      </c>
      <c r="O1170" s="50">
        <v>0</v>
      </c>
      <c r="P1170" s="50">
        <v>0</v>
      </c>
      <c r="Q1170" s="50">
        <v>0</v>
      </c>
      <c r="R1170" s="50">
        <v>0</v>
      </c>
      <c r="S1170" s="50">
        <v>17</v>
      </c>
      <c r="T1170" s="53">
        <v>17</v>
      </c>
    </row>
    <row r="1171" spans="1:20" ht="23.4" x14ac:dyDescent="0.25">
      <c r="A1171" s="50">
        <v>1170</v>
      </c>
      <c r="B1171" s="51">
        <v>243792</v>
      </c>
      <c r="C1171" s="50" t="s">
        <v>4101</v>
      </c>
      <c r="D1171" s="50" t="s">
        <v>4102</v>
      </c>
      <c r="E1171" s="50" t="s">
        <v>4110</v>
      </c>
      <c r="F1171" s="50" t="s">
        <v>4103</v>
      </c>
      <c r="G1171" s="50">
        <v>2</v>
      </c>
      <c r="H1171" s="50" t="s">
        <v>4104</v>
      </c>
      <c r="I1171" s="50" t="s">
        <v>15490</v>
      </c>
      <c r="J1171" s="50" t="s">
        <v>15491</v>
      </c>
      <c r="K1171" s="50" t="s">
        <v>15492</v>
      </c>
      <c r="L1171" s="54" t="s">
        <v>15493</v>
      </c>
      <c r="N1171" s="50">
        <v>0.91600000000000004</v>
      </c>
      <c r="O1171" s="50">
        <v>0</v>
      </c>
      <c r="P1171" s="50">
        <v>0</v>
      </c>
      <c r="Q1171" s="50">
        <v>0</v>
      </c>
      <c r="R1171" s="50">
        <v>0</v>
      </c>
      <c r="S1171" s="50">
        <v>17</v>
      </c>
      <c r="T1171" s="53">
        <v>17</v>
      </c>
    </row>
    <row r="1172" spans="1:20" ht="23.4" x14ac:dyDescent="0.25">
      <c r="A1172" s="50">
        <v>1171</v>
      </c>
      <c r="B1172" s="51">
        <v>243792</v>
      </c>
      <c r="C1172" s="50" t="s">
        <v>4101</v>
      </c>
      <c r="D1172" s="50" t="s">
        <v>4102</v>
      </c>
      <c r="E1172" s="50" t="s">
        <v>4110</v>
      </c>
      <c r="F1172" s="50" t="s">
        <v>4103</v>
      </c>
      <c r="G1172" s="50">
        <v>2</v>
      </c>
      <c r="H1172" s="50" t="s">
        <v>4104</v>
      </c>
      <c r="I1172" s="50" t="s">
        <v>15494</v>
      </c>
      <c r="J1172" s="50" t="s">
        <v>15495</v>
      </c>
      <c r="K1172" s="50" t="s">
        <v>15496</v>
      </c>
      <c r="L1172" s="54" t="s">
        <v>15497</v>
      </c>
      <c r="N1172" s="50">
        <v>0.82399999999999995</v>
      </c>
      <c r="O1172" s="50">
        <v>0</v>
      </c>
      <c r="P1172" s="50">
        <v>0</v>
      </c>
      <c r="Q1172" s="50">
        <v>0</v>
      </c>
      <c r="R1172" s="50">
        <v>0</v>
      </c>
      <c r="S1172" s="50">
        <v>17</v>
      </c>
      <c r="T1172" s="53">
        <v>17</v>
      </c>
    </row>
    <row r="1173" spans="1:20" ht="23.4" x14ac:dyDescent="0.25">
      <c r="A1173" s="50">
        <v>1172</v>
      </c>
      <c r="B1173" s="51">
        <v>243792</v>
      </c>
      <c r="C1173" s="50" t="s">
        <v>4101</v>
      </c>
      <c r="D1173" s="50" t="s">
        <v>4102</v>
      </c>
      <c r="E1173" s="50" t="s">
        <v>4110</v>
      </c>
      <c r="F1173" s="50" t="s">
        <v>4103</v>
      </c>
      <c r="G1173" s="50">
        <v>2</v>
      </c>
      <c r="H1173" s="50" t="s">
        <v>4104</v>
      </c>
      <c r="I1173" s="50" t="s">
        <v>15498</v>
      </c>
      <c r="J1173" s="50" t="s">
        <v>15499</v>
      </c>
      <c r="K1173" s="50" t="s">
        <v>15500</v>
      </c>
      <c r="L1173" s="54" t="s">
        <v>15501</v>
      </c>
      <c r="N1173" s="50">
        <v>1.056</v>
      </c>
      <c r="O1173" s="50">
        <v>0</v>
      </c>
      <c r="P1173" s="50">
        <v>0</v>
      </c>
      <c r="Q1173" s="50">
        <v>0</v>
      </c>
      <c r="R1173" s="50">
        <v>0</v>
      </c>
      <c r="S1173" s="50">
        <v>22</v>
      </c>
      <c r="T1173" s="53">
        <v>22</v>
      </c>
    </row>
    <row r="1174" spans="1:20" ht="23.4" x14ac:dyDescent="0.25">
      <c r="A1174" s="50">
        <v>1173</v>
      </c>
      <c r="B1174" s="51">
        <v>243792</v>
      </c>
      <c r="C1174" s="50" t="s">
        <v>4101</v>
      </c>
      <c r="D1174" s="50" t="s">
        <v>4102</v>
      </c>
      <c r="E1174" s="50" t="s">
        <v>4110</v>
      </c>
      <c r="F1174" s="50" t="s">
        <v>4103</v>
      </c>
      <c r="G1174" s="50">
        <v>2</v>
      </c>
      <c r="H1174" s="50" t="s">
        <v>4104</v>
      </c>
      <c r="I1174" s="50" t="s">
        <v>15502</v>
      </c>
      <c r="J1174" s="50" t="s">
        <v>15503</v>
      </c>
      <c r="K1174" s="50" t="s">
        <v>15504</v>
      </c>
      <c r="L1174" s="54" t="s">
        <v>15505</v>
      </c>
      <c r="N1174" s="50">
        <v>0.67600000000000005</v>
      </c>
      <c r="O1174" s="50">
        <v>0</v>
      </c>
      <c r="P1174" s="50">
        <v>0</v>
      </c>
      <c r="Q1174" s="50">
        <v>0</v>
      </c>
      <c r="R1174" s="50">
        <v>0</v>
      </c>
      <c r="S1174" s="50">
        <v>17</v>
      </c>
      <c r="T1174" s="53">
        <v>17</v>
      </c>
    </row>
    <row r="1175" spans="1:20" ht="23.4" x14ac:dyDescent="0.25">
      <c r="A1175" s="50">
        <v>1174</v>
      </c>
      <c r="B1175" s="51">
        <v>243792</v>
      </c>
      <c r="C1175" s="50" t="s">
        <v>4101</v>
      </c>
      <c r="D1175" s="50" t="s">
        <v>4102</v>
      </c>
      <c r="E1175" s="50" t="s">
        <v>4110</v>
      </c>
      <c r="F1175" s="50" t="s">
        <v>4103</v>
      </c>
      <c r="G1175" s="50">
        <v>2</v>
      </c>
      <c r="H1175" s="50" t="s">
        <v>4104</v>
      </c>
      <c r="I1175" s="50" t="s">
        <v>15506</v>
      </c>
      <c r="J1175" s="50" t="s">
        <v>14423</v>
      </c>
      <c r="K1175" s="50" t="s">
        <v>14424</v>
      </c>
      <c r="L1175" s="54" t="s">
        <v>14425</v>
      </c>
      <c r="N1175" s="50">
        <v>0.71199999999999997</v>
      </c>
      <c r="O1175" s="50">
        <v>0</v>
      </c>
      <c r="P1175" s="50">
        <v>0</v>
      </c>
      <c r="Q1175" s="50">
        <v>0</v>
      </c>
      <c r="R1175" s="50">
        <v>15</v>
      </c>
      <c r="S1175" s="50">
        <v>32</v>
      </c>
      <c r="T1175" s="53">
        <v>32</v>
      </c>
    </row>
    <row r="1176" spans="1:20" ht="23.4" x14ac:dyDescent="0.25">
      <c r="A1176" s="50">
        <v>1175</v>
      </c>
      <c r="B1176" s="51">
        <v>243792</v>
      </c>
      <c r="C1176" s="50" t="s">
        <v>4101</v>
      </c>
      <c r="D1176" s="50" t="s">
        <v>4102</v>
      </c>
      <c r="E1176" s="50" t="s">
        <v>4110</v>
      </c>
      <c r="F1176" s="50" t="s">
        <v>4103</v>
      </c>
      <c r="G1176" s="50">
        <v>2</v>
      </c>
      <c r="H1176" s="50" t="s">
        <v>4104</v>
      </c>
      <c r="I1176" s="50" t="s">
        <v>15507</v>
      </c>
      <c r="J1176" s="50" t="s">
        <v>8567</v>
      </c>
      <c r="K1176" s="50" t="s">
        <v>8568</v>
      </c>
      <c r="L1176" s="54" t="s">
        <v>8569</v>
      </c>
      <c r="N1176" s="50">
        <v>0.6</v>
      </c>
      <c r="O1176" s="50">
        <v>0</v>
      </c>
      <c r="P1176" s="50">
        <v>0</v>
      </c>
      <c r="Q1176" s="50">
        <v>0</v>
      </c>
      <c r="R1176" s="50">
        <v>0</v>
      </c>
      <c r="S1176" s="50">
        <v>17</v>
      </c>
      <c r="T1176" s="53">
        <v>17</v>
      </c>
    </row>
    <row r="1177" spans="1:20" ht="23.4" x14ac:dyDescent="0.25">
      <c r="A1177" s="50">
        <v>1176</v>
      </c>
      <c r="B1177" s="51">
        <v>243792</v>
      </c>
      <c r="C1177" s="50" t="s">
        <v>4101</v>
      </c>
      <c r="D1177" s="50" t="s">
        <v>4102</v>
      </c>
      <c r="E1177" s="50" t="s">
        <v>4110</v>
      </c>
      <c r="F1177" s="50" t="s">
        <v>4103</v>
      </c>
      <c r="G1177" s="50">
        <v>2</v>
      </c>
      <c r="H1177" s="50" t="s">
        <v>4104</v>
      </c>
      <c r="I1177" s="50" t="s">
        <v>15508</v>
      </c>
      <c r="J1177" s="50" t="s">
        <v>15509</v>
      </c>
      <c r="K1177" s="50" t="s">
        <v>15510</v>
      </c>
      <c r="L1177" s="54" t="s">
        <v>15511</v>
      </c>
      <c r="N1177" s="50">
        <v>0.60399999999999998</v>
      </c>
      <c r="O1177" s="50">
        <v>0</v>
      </c>
      <c r="P1177" s="50">
        <v>0</v>
      </c>
      <c r="Q1177" s="50">
        <v>0</v>
      </c>
      <c r="R1177" s="50">
        <v>0</v>
      </c>
      <c r="S1177" s="50">
        <v>17</v>
      </c>
      <c r="T1177" s="53">
        <v>17</v>
      </c>
    </row>
    <row r="1178" spans="1:20" ht="23.4" x14ac:dyDescent="0.25">
      <c r="A1178" s="50">
        <v>1177</v>
      </c>
      <c r="B1178" s="51">
        <v>243792</v>
      </c>
      <c r="C1178" s="50" t="s">
        <v>4101</v>
      </c>
      <c r="D1178" s="50" t="s">
        <v>4102</v>
      </c>
      <c r="E1178" s="50" t="s">
        <v>4110</v>
      </c>
      <c r="F1178" s="50" t="s">
        <v>4103</v>
      </c>
      <c r="G1178" s="50">
        <v>2</v>
      </c>
      <c r="H1178" s="50" t="s">
        <v>4104</v>
      </c>
      <c r="I1178" s="50" t="s">
        <v>15512</v>
      </c>
      <c r="J1178" s="50" t="s">
        <v>6207</v>
      </c>
      <c r="K1178" s="50" t="s">
        <v>6208</v>
      </c>
      <c r="L1178" s="54" t="s">
        <v>15513</v>
      </c>
      <c r="N1178" s="50">
        <v>1.226</v>
      </c>
      <c r="O1178" s="50">
        <v>0</v>
      </c>
      <c r="P1178" s="50">
        <v>0</v>
      </c>
      <c r="Q1178" s="50">
        <v>0</v>
      </c>
      <c r="R1178" s="50">
        <v>0</v>
      </c>
      <c r="S1178" s="50">
        <v>22</v>
      </c>
      <c r="T1178" s="53">
        <v>22</v>
      </c>
    </row>
    <row r="1179" spans="1:20" ht="23.4" x14ac:dyDescent="0.25">
      <c r="A1179" s="50">
        <v>1178</v>
      </c>
      <c r="B1179" s="51">
        <v>243792</v>
      </c>
      <c r="C1179" s="50" t="s">
        <v>4101</v>
      </c>
      <c r="D1179" s="50" t="s">
        <v>4102</v>
      </c>
      <c r="E1179" s="50" t="s">
        <v>4110</v>
      </c>
      <c r="F1179" s="50" t="s">
        <v>4103</v>
      </c>
      <c r="G1179" s="50">
        <v>2</v>
      </c>
      <c r="H1179" s="50" t="s">
        <v>4104</v>
      </c>
      <c r="I1179" s="50" t="s">
        <v>15514</v>
      </c>
      <c r="J1179" s="50" t="s">
        <v>15515</v>
      </c>
      <c r="K1179" s="50" t="s">
        <v>15516</v>
      </c>
      <c r="L1179" s="54" t="s">
        <v>15517</v>
      </c>
      <c r="N1179" s="50">
        <v>1.02</v>
      </c>
      <c r="O1179" s="50">
        <v>0</v>
      </c>
      <c r="P1179" s="50">
        <v>0</v>
      </c>
      <c r="Q1179" s="50">
        <v>0</v>
      </c>
      <c r="R1179" s="50">
        <v>0</v>
      </c>
      <c r="S1179" s="50">
        <v>22</v>
      </c>
      <c r="T1179" s="53">
        <v>22</v>
      </c>
    </row>
    <row r="1180" spans="1:20" ht="23.4" x14ac:dyDescent="0.25">
      <c r="A1180" s="50">
        <v>1179</v>
      </c>
      <c r="B1180" s="51">
        <v>243792</v>
      </c>
      <c r="C1180" s="50" t="s">
        <v>4101</v>
      </c>
      <c r="D1180" s="50" t="s">
        <v>4102</v>
      </c>
      <c r="E1180" s="50" t="s">
        <v>4110</v>
      </c>
      <c r="F1180" s="50" t="s">
        <v>4103</v>
      </c>
      <c r="G1180" s="50">
        <v>2</v>
      </c>
      <c r="H1180" s="50" t="s">
        <v>4104</v>
      </c>
      <c r="I1180" s="50" t="s">
        <v>15518</v>
      </c>
      <c r="J1180" s="50" t="s">
        <v>7466</v>
      </c>
      <c r="K1180" s="50" t="s">
        <v>15519</v>
      </c>
      <c r="L1180" s="54" t="s">
        <v>15520</v>
      </c>
      <c r="N1180" s="50">
        <v>1.986</v>
      </c>
      <c r="O1180" s="50">
        <v>0</v>
      </c>
      <c r="P1180" s="50">
        <v>0</v>
      </c>
      <c r="Q1180" s="50">
        <v>0</v>
      </c>
      <c r="R1180" s="50">
        <v>0</v>
      </c>
      <c r="S1180" s="50">
        <v>22</v>
      </c>
      <c r="T1180" s="53">
        <v>22</v>
      </c>
    </row>
    <row r="1181" spans="1:20" ht="23.4" x14ac:dyDescent="0.25">
      <c r="A1181" s="50">
        <v>1180</v>
      </c>
      <c r="B1181" s="51">
        <v>243792</v>
      </c>
      <c r="C1181" s="50" t="s">
        <v>4101</v>
      </c>
      <c r="D1181" s="50" t="s">
        <v>4102</v>
      </c>
      <c r="E1181" s="50" t="s">
        <v>4110</v>
      </c>
      <c r="F1181" s="50" t="s">
        <v>4103</v>
      </c>
      <c r="G1181" s="50">
        <v>2</v>
      </c>
      <c r="H1181" s="50" t="s">
        <v>4104</v>
      </c>
      <c r="I1181" s="50" t="s">
        <v>15521</v>
      </c>
      <c r="J1181" s="50" t="s">
        <v>15522</v>
      </c>
      <c r="K1181" s="50" t="s">
        <v>6405</v>
      </c>
      <c r="L1181" s="54" t="s">
        <v>15523</v>
      </c>
      <c r="N1181" s="50">
        <v>2.3580000000000001</v>
      </c>
      <c r="O1181" s="50">
        <v>0</v>
      </c>
      <c r="P1181" s="50">
        <v>0</v>
      </c>
      <c r="Q1181" s="50">
        <v>0</v>
      </c>
      <c r="R1181" s="50">
        <v>0</v>
      </c>
      <c r="S1181" s="50">
        <v>37</v>
      </c>
      <c r="T1181" s="53">
        <v>37</v>
      </c>
    </row>
    <row r="1182" spans="1:20" ht="23.4" x14ac:dyDescent="0.25">
      <c r="A1182" s="50">
        <v>1181</v>
      </c>
      <c r="B1182" s="51">
        <v>243792</v>
      </c>
      <c r="C1182" s="50" t="s">
        <v>4101</v>
      </c>
      <c r="D1182" s="50" t="s">
        <v>4102</v>
      </c>
      <c r="E1182" s="50" t="s">
        <v>4110</v>
      </c>
      <c r="F1182" s="50" t="s">
        <v>4103</v>
      </c>
      <c r="G1182" s="50">
        <v>2</v>
      </c>
      <c r="H1182" s="50" t="s">
        <v>4104</v>
      </c>
      <c r="I1182" s="50" t="s">
        <v>15524</v>
      </c>
      <c r="J1182" s="50" t="s">
        <v>15525</v>
      </c>
      <c r="K1182" s="50" t="s">
        <v>15526</v>
      </c>
      <c r="L1182" s="54" t="s">
        <v>15527</v>
      </c>
      <c r="N1182" s="50">
        <v>1.01</v>
      </c>
      <c r="O1182" s="50">
        <v>0</v>
      </c>
      <c r="P1182" s="50">
        <v>0</v>
      </c>
      <c r="Q1182" s="50">
        <v>0</v>
      </c>
      <c r="R1182" s="50">
        <v>0</v>
      </c>
      <c r="S1182" s="50">
        <v>22</v>
      </c>
      <c r="T1182" s="53">
        <v>22</v>
      </c>
    </row>
    <row r="1183" spans="1:20" ht="23.4" x14ac:dyDescent="0.25">
      <c r="A1183" s="50">
        <v>1182</v>
      </c>
      <c r="B1183" s="51">
        <v>243792</v>
      </c>
      <c r="C1183" s="50" t="s">
        <v>4101</v>
      </c>
      <c r="D1183" s="50" t="s">
        <v>4102</v>
      </c>
      <c r="E1183" s="50" t="s">
        <v>4110</v>
      </c>
      <c r="F1183" s="50" t="s">
        <v>4103</v>
      </c>
      <c r="G1183" s="50">
        <v>2</v>
      </c>
      <c r="H1183" s="50" t="s">
        <v>4104</v>
      </c>
      <c r="I1183" s="50" t="s">
        <v>15528</v>
      </c>
      <c r="J1183" s="50" t="s">
        <v>8517</v>
      </c>
      <c r="K1183" s="50" t="s">
        <v>15529</v>
      </c>
      <c r="L1183" s="54" t="s">
        <v>15530</v>
      </c>
      <c r="N1183" s="50">
        <v>0.78</v>
      </c>
      <c r="O1183" s="50">
        <v>0</v>
      </c>
      <c r="P1183" s="50">
        <v>0</v>
      </c>
      <c r="Q1183" s="50">
        <v>0</v>
      </c>
      <c r="R1183" s="50">
        <v>0</v>
      </c>
      <c r="S1183" s="50">
        <v>17</v>
      </c>
      <c r="T1183" s="53">
        <v>17</v>
      </c>
    </row>
    <row r="1184" spans="1:20" ht="23.4" x14ac:dyDescent="0.25">
      <c r="A1184" s="50">
        <v>1183</v>
      </c>
      <c r="B1184" s="51">
        <v>243792</v>
      </c>
      <c r="C1184" s="50" t="s">
        <v>4101</v>
      </c>
      <c r="D1184" s="50" t="s">
        <v>4102</v>
      </c>
      <c r="E1184" s="50" t="s">
        <v>4110</v>
      </c>
      <c r="F1184" s="50" t="s">
        <v>4103</v>
      </c>
      <c r="G1184" s="50">
        <v>2</v>
      </c>
      <c r="H1184" s="50" t="s">
        <v>4104</v>
      </c>
      <c r="I1184" s="50" t="s">
        <v>15531</v>
      </c>
      <c r="J1184" s="50" t="s">
        <v>15532</v>
      </c>
      <c r="K1184" s="50" t="s">
        <v>15533</v>
      </c>
      <c r="L1184" s="54" t="s">
        <v>15534</v>
      </c>
      <c r="N1184" s="50">
        <v>0.44</v>
      </c>
      <c r="O1184" s="50">
        <v>0</v>
      </c>
      <c r="P1184" s="50">
        <v>0</v>
      </c>
      <c r="Q1184" s="50">
        <v>0</v>
      </c>
      <c r="R1184" s="50">
        <v>0</v>
      </c>
      <c r="S1184" s="50">
        <v>17</v>
      </c>
      <c r="T1184" s="53">
        <v>17</v>
      </c>
    </row>
    <row r="1185" spans="1:20" ht="23.4" x14ac:dyDescent="0.25">
      <c r="A1185" s="50">
        <v>1184</v>
      </c>
      <c r="B1185" s="51">
        <v>243792</v>
      </c>
      <c r="C1185" s="50" t="s">
        <v>4101</v>
      </c>
      <c r="D1185" s="50" t="s">
        <v>4102</v>
      </c>
      <c r="E1185" s="50" t="s">
        <v>4110</v>
      </c>
      <c r="F1185" s="50" t="s">
        <v>4103</v>
      </c>
      <c r="G1185" s="50">
        <v>2</v>
      </c>
      <c r="H1185" s="50" t="s">
        <v>4104</v>
      </c>
      <c r="I1185" s="50" t="s">
        <v>15535</v>
      </c>
      <c r="J1185" s="50" t="s">
        <v>15536</v>
      </c>
      <c r="K1185" s="50" t="s">
        <v>15537</v>
      </c>
      <c r="L1185" s="54" t="s">
        <v>15538</v>
      </c>
      <c r="N1185" s="50">
        <v>0.59799999999999998</v>
      </c>
      <c r="O1185" s="50">
        <v>0</v>
      </c>
      <c r="P1185" s="50">
        <v>0</v>
      </c>
      <c r="Q1185" s="50">
        <v>0</v>
      </c>
      <c r="R1185" s="50">
        <v>0</v>
      </c>
      <c r="S1185" s="50">
        <v>17</v>
      </c>
      <c r="T1185" s="53">
        <v>17</v>
      </c>
    </row>
    <row r="1186" spans="1:20" ht="23.4" x14ac:dyDescent="0.25">
      <c r="A1186" s="50">
        <v>1185</v>
      </c>
      <c r="B1186" s="51">
        <v>243792</v>
      </c>
      <c r="C1186" s="50" t="s">
        <v>4101</v>
      </c>
      <c r="D1186" s="50" t="s">
        <v>4102</v>
      </c>
      <c r="E1186" s="50" t="s">
        <v>4110</v>
      </c>
      <c r="F1186" s="50" t="s">
        <v>4103</v>
      </c>
      <c r="G1186" s="50">
        <v>2</v>
      </c>
      <c r="H1186" s="50" t="s">
        <v>4104</v>
      </c>
      <c r="I1186" s="50" t="s">
        <v>15539</v>
      </c>
      <c r="J1186" s="50" t="s">
        <v>15540</v>
      </c>
      <c r="K1186" s="50" t="s">
        <v>15541</v>
      </c>
      <c r="L1186" s="54" t="s">
        <v>15542</v>
      </c>
      <c r="N1186" s="50">
        <v>1.1439999999999999</v>
      </c>
      <c r="O1186" s="50">
        <v>0</v>
      </c>
      <c r="P1186" s="50">
        <v>0</v>
      </c>
      <c r="Q1186" s="50">
        <v>0</v>
      </c>
      <c r="R1186" s="50">
        <v>0</v>
      </c>
      <c r="S1186" s="50">
        <v>22</v>
      </c>
      <c r="T1186" s="53">
        <v>22</v>
      </c>
    </row>
    <row r="1187" spans="1:20" ht="23.4" x14ac:dyDescent="0.25">
      <c r="A1187" s="50">
        <v>1186</v>
      </c>
      <c r="B1187" s="51">
        <v>243792</v>
      </c>
      <c r="C1187" s="50" t="s">
        <v>4101</v>
      </c>
      <c r="D1187" s="50" t="s">
        <v>4102</v>
      </c>
      <c r="E1187" s="50" t="s">
        <v>4110</v>
      </c>
      <c r="F1187" s="50" t="s">
        <v>4103</v>
      </c>
      <c r="G1187" s="50">
        <v>2</v>
      </c>
      <c r="H1187" s="50" t="s">
        <v>4104</v>
      </c>
      <c r="I1187" s="50" t="s">
        <v>15543</v>
      </c>
      <c r="J1187" s="50" t="s">
        <v>12513</v>
      </c>
      <c r="K1187" s="50" t="s">
        <v>12514</v>
      </c>
      <c r="L1187" s="54" t="s">
        <v>12515</v>
      </c>
      <c r="N1187" s="50">
        <v>0.56200000000000006</v>
      </c>
      <c r="O1187" s="50">
        <v>0</v>
      </c>
      <c r="P1187" s="50">
        <v>0</v>
      </c>
      <c r="Q1187" s="50">
        <v>0</v>
      </c>
      <c r="R1187" s="50">
        <v>0</v>
      </c>
      <c r="S1187" s="50">
        <v>17</v>
      </c>
      <c r="T1187" s="53">
        <v>17</v>
      </c>
    </row>
    <row r="1188" spans="1:20" ht="23.4" x14ac:dyDescent="0.25">
      <c r="A1188" s="50">
        <v>1187</v>
      </c>
      <c r="B1188" s="51">
        <v>243792</v>
      </c>
      <c r="C1188" s="50" t="s">
        <v>4101</v>
      </c>
      <c r="D1188" s="50" t="s">
        <v>4102</v>
      </c>
      <c r="E1188" s="50" t="s">
        <v>4110</v>
      </c>
      <c r="F1188" s="50" t="s">
        <v>4103</v>
      </c>
      <c r="G1188" s="50">
        <v>2</v>
      </c>
      <c r="H1188" s="50" t="s">
        <v>4104</v>
      </c>
      <c r="I1188" s="50" t="s">
        <v>15544</v>
      </c>
      <c r="J1188" s="50" t="s">
        <v>15545</v>
      </c>
      <c r="K1188" s="50" t="s">
        <v>15546</v>
      </c>
      <c r="L1188" s="54" t="s">
        <v>15547</v>
      </c>
      <c r="N1188" s="50">
        <v>1.552</v>
      </c>
      <c r="O1188" s="50">
        <v>0</v>
      </c>
      <c r="P1188" s="50">
        <v>0</v>
      </c>
      <c r="Q1188" s="50">
        <v>0</v>
      </c>
      <c r="R1188" s="50">
        <v>0</v>
      </c>
      <c r="S1188" s="50">
        <v>22</v>
      </c>
      <c r="T1188" s="53">
        <v>22</v>
      </c>
    </row>
    <row r="1189" spans="1:20" ht="23.4" x14ac:dyDescent="0.25">
      <c r="A1189" s="50">
        <v>1188</v>
      </c>
      <c r="B1189" s="51">
        <v>243792</v>
      </c>
      <c r="C1189" s="50" t="s">
        <v>4101</v>
      </c>
      <c r="D1189" s="50" t="s">
        <v>4102</v>
      </c>
      <c r="E1189" s="50" t="s">
        <v>4110</v>
      </c>
      <c r="F1189" s="50" t="s">
        <v>4103</v>
      </c>
      <c r="G1189" s="50">
        <v>2</v>
      </c>
      <c r="H1189" s="50" t="s">
        <v>4104</v>
      </c>
      <c r="I1189" s="50" t="s">
        <v>15548</v>
      </c>
      <c r="J1189" s="50" t="s">
        <v>15549</v>
      </c>
      <c r="K1189" s="50" t="s">
        <v>15550</v>
      </c>
      <c r="L1189" s="54" t="s">
        <v>15551</v>
      </c>
      <c r="N1189" s="50">
        <v>1.556</v>
      </c>
      <c r="O1189" s="50">
        <v>0</v>
      </c>
      <c r="P1189" s="50">
        <v>0</v>
      </c>
      <c r="Q1189" s="50">
        <v>0</v>
      </c>
      <c r="R1189" s="50">
        <v>0</v>
      </c>
      <c r="S1189" s="50">
        <v>22</v>
      </c>
      <c r="T1189" s="53">
        <v>22</v>
      </c>
    </row>
    <row r="1190" spans="1:20" ht="23.4" x14ac:dyDescent="0.25">
      <c r="A1190" s="50">
        <v>1189</v>
      </c>
      <c r="B1190" s="51">
        <v>243792</v>
      </c>
      <c r="C1190" s="50" t="s">
        <v>4101</v>
      </c>
      <c r="D1190" s="50" t="s">
        <v>4102</v>
      </c>
      <c r="E1190" s="50" t="s">
        <v>4110</v>
      </c>
      <c r="F1190" s="50" t="s">
        <v>4103</v>
      </c>
      <c r="G1190" s="50">
        <v>2</v>
      </c>
      <c r="H1190" s="50" t="s">
        <v>4104</v>
      </c>
      <c r="I1190" s="50" t="s">
        <v>15552</v>
      </c>
      <c r="J1190" s="50" t="s">
        <v>15553</v>
      </c>
      <c r="K1190" s="50" t="s">
        <v>15554</v>
      </c>
      <c r="L1190" s="54" t="s">
        <v>15555</v>
      </c>
      <c r="N1190" s="50">
        <v>1.65</v>
      </c>
      <c r="O1190" s="50">
        <v>0</v>
      </c>
      <c r="P1190" s="50">
        <v>0</v>
      </c>
      <c r="Q1190" s="50">
        <v>0</v>
      </c>
      <c r="R1190" s="50">
        <v>0</v>
      </c>
      <c r="S1190" s="50">
        <v>22</v>
      </c>
      <c r="T1190" s="53">
        <v>22</v>
      </c>
    </row>
    <row r="1191" spans="1:20" ht="23.4" x14ac:dyDescent="0.25">
      <c r="A1191" s="50">
        <v>1190</v>
      </c>
      <c r="B1191" s="51">
        <v>243792</v>
      </c>
      <c r="C1191" s="50" t="s">
        <v>4101</v>
      </c>
      <c r="D1191" s="50" t="s">
        <v>4102</v>
      </c>
      <c r="E1191" s="50" t="s">
        <v>4110</v>
      </c>
      <c r="F1191" s="50" t="s">
        <v>4103</v>
      </c>
      <c r="G1191" s="50">
        <v>2</v>
      </c>
      <c r="H1191" s="50" t="s">
        <v>4104</v>
      </c>
      <c r="I1191" s="50" t="s">
        <v>15556</v>
      </c>
      <c r="J1191" s="50" t="s">
        <v>15557</v>
      </c>
      <c r="K1191" s="50" t="s">
        <v>15558</v>
      </c>
      <c r="L1191" s="54" t="s">
        <v>15559</v>
      </c>
      <c r="N1191" s="50">
        <v>1.538</v>
      </c>
      <c r="O1191" s="50">
        <v>0</v>
      </c>
      <c r="P1191" s="50">
        <v>0</v>
      </c>
      <c r="Q1191" s="50">
        <v>0</v>
      </c>
      <c r="R1191" s="50">
        <v>0</v>
      </c>
      <c r="S1191" s="50">
        <v>22</v>
      </c>
      <c r="T1191" s="53">
        <v>22</v>
      </c>
    </row>
    <row r="1192" spans="1:20" ht="23.4" x14ac:dyDescent="0.25">
      <c r="A1192" s="50">
        <v>1191</v>
      </c>
      <c r="B1192" s="51">
        <v>243792</v>
      </c>
      <c r="C1192" s="50" t="s">
        <v>4101</v>
      </c>
      <c r="D1192" s="50" t="s">
        <v>4102</v>
      </c>
      <c r="E1192" s="50" t="s">
        <v>4110</v>
      </c>
      <c r="F1192" s="50" t="s">
        <v>4103</v>
      </c>
      <c r="G1192" s="50">
        <v>2</v>
      </c>
      <c r="H1192" s="50" t="s">
        <v>4104</v>
      </c>
      <c r="I1192" s="50" t="s">
        <v>15560</v>
      </c>
      <c r="J1192" s="50" t="s">
        <v>15561</v>
      </c>
      <c r="K1192" s="50" t="s">
        <v>15562</v>
      </c>
      <c r="L1192" s="54" t="s">
        <v>15563</v>
      </c>
      <c r="N1192" s="50">
        <v>0.40200000000000002</v>
      </c>
      <c r="O1192" s="50">
        <v>0</v>
      </c>
      <c r="P1192" s="50">
        <v>0</v>
      </c>
      <c r="Q1192" s="50">
        <v>0</v>
      </c>
      <c r="R1192" s="50">
        <v>0</v>
      </c>
      <c r="S1192" s="50">
        <v>17</v>
      </c>
      <c r="T1192" s="53">
        <v>17</v>
      </c>
    </row>
    <row r="1193" spans="1:20" ht="23.4" x14ac:dyDescent="0.25">
      <c r="A1193" s="50">
        <v>1192</v>
      </c>
      <c r="B1193" s="51">
        <v>243792</v>
      </c>
      <c r="C1193" s="50" t="s">
        <v>4101</v>
      </c>
      <c r="D1193" s="50" t="s">
        <v>4102</v>
      </c>
      <c r="E1193" s="50" t="s">
        <v>4110</v>
      </c>
      <c r="F1193" s="50" t="s">
        <v>4103</v>
      </c>
      <c r="G1193" s="50">
        <v>2</v>
      </c>
      <c r="H1193" s="50" t="s">
        <v>4104</v>
      </c>
      <c r="I1193" s="50" t="s">
        <v>15564</v>
      </c>
      <c r="J1193" s="50" t="s">
        <v>15565</v>
      </c>
      <c r="K1193" s="50" t="s">
        <v>15566</v>
      </c>
      <c r="L1193" s="54" t="s">
        <v>15567</v>
      </c>
      <c r="N1193" s="50">
        <v>0.61</v>
      </c>
      <c r="O1193" s="50">
        <v>0</v>
      </c>
      <c r="P1193" s="50">
        <v>0</v>
      </c>
      <c r="Q1193" s="50">
        <v>0</v>
      </c>
      <c r="R1193" s="50">
        <v>0</v>
      </c>
      <c r="S1193" s="50">
        <v>17</v>
      </c>
      <c r="T1193" s="53">
        <v>17</v>
      </c>
    </row>
    <row r="1194" spans="1:20" ht="23.4" x14ac:dyDescent="0.25">
      <c r="A1194" s="50">
        <v>1193</v>
      </c>
      <c r="B1194" s="51">
        <v>243792</v>
      </c>
      <c r="C1194" s="50" t="s">
        <v>4101</v>
      </c>
      <c r="D1194" s="50" t="s">
        <v>4102</v>
      </c>
      <c r="E1194" s="50" t="s">
        <v>4110</v>
      </c>
      <c r="F1194" s="50" t="s">
        <v>4103</v>
      </c>
      <c r="G1194" s="50">
        <v>2</v>
      </c>
      <c r="H1194" s="50" t="s">
        <v>4104</v>
      </c>
      <c r="I1194" s="50" t="s">
        <v>15568</v>
      </c>
      <c r="J1194" s="50" t="s">
        <v>15569</v>
      </c>
      <c r="K1194" s="50" t="s">
        <v>15570</v>
      </c>
      <c r="L1194" s="54" t="s">
        <v>15571</v>
      </c>
      <c r="N1194" s="50">
        <v>1.43</v>
      </c>
      <c r="O1194" s="50">
        <v>0</v>
      </c>
      <c r="P1194" s="50">
        <v>0</v>
      </c>
      <c r="Q1194" s="50">
        <v>0</v>
      </c>
      <c r="R1194" s="50">
        <v>0</v>
      </c>
      <c r="S1194" s="50">
        <v>22</v>
      </c>
      <c r="T1194" s="53">
        <v>22</v>
      </c>
    </row>
    <row r="1195" spans="1:20" ht="23.4" x14ac:dyDescent="0.25">
      <c r="A1195" s="50">
        <v>1194</v>
      </c>
      <c r="B1195" s="51">
        <v>243792</v>
      </c>
      <c r="C1195" s="50" t="s">
        <v>4101</v>
      </c>
      <c r="D1195" s="50" t="s">
        <v>4102</v>
      </c>
      <c r="E1195" s="50" t="s">
        <v>4110</v>
      </c>
      <c r="F1195" s="50" t="s">
        <v>4103</v>
      </c>
      <c r="G1195" s="50">
        <v>2</v>
      </c>
      <c r="H1195" s="50" t="s">
        <v>4104</v>
      </c>
      <c r="I1195" s="50" t="s">
        <v>15572</v>
      </c>
      <c r="J1195" s="50" t="s">
        <v>15573</v>
      </c>
      <c r="K1195" s="50" t="s">
        <v>15574</v>
      </c>
      <c r="L1195" s="54" t="s">
        <v>15575</v>
      </c>
      <c r="N1195" s="50">
        <v>0.52400000000000002</v>
      </c>
      <c r="O1195" s="50">
        <v>0</v>
      </c>
      <c r="P1195" s="50">
        <v>0</v>
      </c>
      <c r="Q1195" s="50">
        <v>0</v>
      </c>
      <c r="R1195" s="50">
        <v>0</v>
      </c>
      <c r="S1195" s="50">
        <v>17</v>
      </c>
      <c r="T1195" s="53">
        <v>17</v>
      </c>
    </row>
    <row r="1196" spans="1:20" ht="23.4" x14ac:dyDescent="0.25">
      <c r="A1196" s="50">
        <v>1195</v>
      </c>
      <c r="B1196" s="51">
        <v>243792</v>
      </c>
      <c r="C1196" s="50" t="s">
        <v>4101</v>
      </c>
      <c r="D1196" s="50" t="s">
        <v>4102</v>
      </c>
      <c r="E1196" s="50" t="s">
        <v>4110</v>
      </c>
      <c r="F1196" s="50" t="s">
        <v>4103</v>
      </c>
      <c r="G1196" s="50">
        <v>2</v>
      </c>
      <c r="H1196" s="50" t="s">
        <v>4104</v>
      </c>
      <c r="I1196" s="50" t="s">
        <v>15576</v>
      </c>
      <c r="J1196" s="50" t="s">
        <v>15577</v>
      </c>
      <c r="K1196" s="50" t="s">
        <v>15578</v>
      </c>
      <c r="L1196" s="54" t="s">
        <v>15579</v>
      </c>
      <c r="N1196" s="50">
        <v>0.72</v>
      </c>
      <c r="O1196" s="50">
        <v>0</v>
      </c>
      <c r="P1196" s="50">
        <v>0</v>
      </c>
      <c r="Q1196" s="50">
        <v>0</v>
      </c>
      <c r="R1196" s="50">
        <v>0</v>
      </c>
      <c r="S1196" s="50">
        <v>17</v>
      </c>
      <c r="T1196" s="53">
        <v>17</v>
      </c>
    </row>
    <row r="1197" spans="1:20" ht="23.4" x14ac:dyDescent="0.25">
      <c r="A1197" s="50">
        <v>1196</v>
      </c>
      <c r="B1197" s="51">
        <v>243792</v>
      </c>
      <c r="C1197" s="50" t="s">
        <v>4101</v>
      </c>
      <c r="D1197" s="50" t="s">
        <v>4102</v>
      </c>
      <c r="E1197" s="50" t="s">
        <v>4110</v>
      </c>
      <c r="F1197" s="50" t="s">
        <v>4103</v>
      </c>
      <c r="G1197" s="50">
        <v>2</v>
      </c>
      <c r="H1197" s="50" t="s">
        <v>4104</v>
      </c>
      <c r="I1197" s="50" t="s">
        <v>15580</v>
      </c>
      <c r="J1197" s="50" t="s">
        <v>15581</v>
      </c>
      <c r="K1197" s="50" t="s">
        <v>15582</v>
      </c>
      <c r="L1197" s="54" t="s">
        <v>15583</v>
      </c>
      <c r="N1197" s="50">
        <v>0.81599999999999995</v>
      </c>
      <c r="O1197" s="50">
        <v>0</v>
      </c>
      <c r="P1197" s="50">
        <v>0</v>
      </c>
      <c r="Q1197" s="50">
        <v>0</v>
      </c>
      <c r="R1197" s="50">
        <v>0</v>
      </c>
      <c r="S1197" s="50">
        <v>17</v>
      </c>
      <c r="T1197" s="53">
        <v>17</v>
      </c>
    </row>
    <row r="1198" spans="1:20" ht="23.4" x14ac:dyDescent="0.25">
      <c r="A1198" s="50">
        <v>1197</v>
      </c>
      <c r="B1198" s="51">
        <v>243792</v>
      </c>
      <c r="C1198" s="50" t="s">
        <v>4101</v>
      </c>
      <c r="D1198" s="50" t="s">
        <v>4102</v>
      </c>
      <c r="E1198" s="50" t="s">
        <v>4110</v>
      </c>
      <c r="F1198" s="50" t="s">
        <v>4103</v>
      </c>
      <c r="G1198" s="50">
        <v>2</v>
      </c>
      <c r="H1198" s="50" t="s">
        <v>4104</v>
      </c>
      <c r="I1198" s="50" t="s">
        <v>15584</v>
      </c>
      <c r="J1198" s="50" t="s">
        <v>15585</v>
      </c>
      <c r="K1198" s="50" t="s">
        <v>15586</v>
      </c>
      <c r="L1198" s="54" t="s">
        <v>15587</v>
      </c>
      <c r="N1198" s="50">
        <v>0.876</v>
      </c>
      <c r="O1198" s="50">
        <v>0</v>
      </c>
      <c r="P1198" s="50">
        <v>0</v>
      </c>
      <c r="Q1198" s="50">
        <v>0</v>
      </c>
      <c r="R1198" s="50">
        <v>0</v>
      </c>
      <c r="S1198" s="50">
        <v>17</v>
      </c>
      <c r="T1198" s="53">
        <v>17</v>
      </c>
    </row>
    <row r="1199" spans="1:20" ht="23.4" x14ac:dyDescent="0.25">
      <c r="A1199" s="50">
        <v>1198</v>
      </c>
      <c r="B1199" s="51">
        <v>243792</v>
      </c>
      <c r="C1199" s="50" t="s">
        <v>4101</v>
      </c>
      <c r="D1199" s="50" t="s">
        <v>4102</v>
      </c>
      <c r="E1199" s="50" t="s">
        <v>4110</v>
      </c>
      <c r="F1199" s="50" t="s">
        <v>4103</v>
      </c>
      <c r="G1199" s="50">
        <v>2</v>
      </c>
      <c r="H1199" s="50" t="s">
        <v>4104</v>
      </c>
      <c r="I1199" s="50" t="s">
        <v>15588</v>
      </c>
      <c r="J1199" s="50" t="s">
        <v>8967</v>
      </c>
      <c r="K1199" s="50" t="s">
        <v>8968</v>
      </c>
      <c r="L1199" s="54" t="s">
        <v>8969</v>
      </c>
      <c r="N1199" s="50">
        <v>1.488</v>
      </c>
      <c r="O1199" s="50">
        <v>0</v>
      </c>
      <c r="P1199" s="50">
        <v>0</v>
      </c>
      <c r="Q1199" s="50">
        <v>0</v>
      </c>
      <c r="R1199" s="50">
        <v>0</v>
      </c>
      <c r="S1199" s="50">
        <v>22</v>
      </c>
      <c r="T1199" s="53">
        <v>22</v>
      </c>
    </row>
    <row r="1200" spans="1:20" ht="23.4" x14ac:dyDescent="0.25">
      <c r="A1200" s="50">
        <v>1199</v>
      </c>
      <c r="B1200" s="51">
        <v>243792</v>
      </c>
      <c r="C1200" s="50" t="s">
        <v>4101</v>
      </c>
      <c r="D1200" s="50" t="s">
        <v>4102</v>
      </c>
      <c r="E1200" s="50" t="s">
        <v>4110</v>
      </c>
      <c r="F1200" s="50" t="s">
        <v>4103</v>
      </c>
      <c r="G1200" s="50">
        <v>2</v>
      </c>
      <c r="H1200" s="50" t="s">
        <v>4104</v>
      </c>
      <c r="I1200" s="50" t="s">
        <v>15589</v>
      </c>
      <c r="J1200" s="50" t="s">
        <v>15590</v>
      </c>
      <c r="K1200" s="50" t="s">
        <v>15591</v>
      </c>
      <c r="L1200" s="54" t="s">
        <v>15592</v>
      </c>
      <c r="N1200" s="50">
        <v>1.94</v>
      </c>
      <c r="O1200" s="50">
        <v>440</v>
      </c>
      <c r="P1200" s="50">
        <v>6.6</v>
      </c>
      <c r="Q1200" s="50">
        <v>0.46200000000000002</v>
      </c>
      <c r="R1200" s="50">
        <v>0</v>
      </c>
      <c r="S1200" s="50">
        <v>22</v>
      </c>
      <c r="T1200" s="53">
        <v>29.06</v>
      </c>
    </row>
    <row r="1201" spans="1:20" ht="23.4" x14ac:dyDescent="0.25">
      <c r="A1201" s="50">
        <v>1200</v>
      </c>
      <c r="B1201" s="51">
        <v>243792</v>
      </c>
      <c r="C1201" s="50" t="s">
        <v>4101</v>
      </c>
      <c r="D1201" s="50" t="s">
        <v>4102</v>
      </c>
      <c r="E1201" s="50" t="s">
        <v>4110</v>
      </c>
      <c r="F1201" s="50" t="s">
        <v>4103</v>
      </c>
      <c r="G1201" s="50">
        <v>2</v>
      </c>
      <c r="H1201" s="50" t="s">
        <v>4104</v>
      </c>
      <c r="I1201" s="50" t="s">
        <v>15593</v>
      </c>
      <c r="J1201" s="50" t="s">
        <v>15594</v>
      </c>
      <c r="K1201" s="50" t="s">
        <v>15595</v>
      </c>
      <c r="L1201" s="54" t="s">
        <v>15596</v>
      </c>
      <c r="N1201" s="50">
        <v>0.74399999999999999</v>
      </c>
      <c r="O1201" s="50">
        <v>200</v>
      </c>
      <c r="P1201" s="50">
        <v>3</v>
      </c>
      <c r="Q1201" s="50">
        <v>0.21</v>
      </c>
      <c r="R1201" s="50">
        <v>0</v>
      </c>
      <c r="S1201" s="50">
        <v>17</v>
      </c>
      <c r="T1201" s="53">
        <v>20.21</v>
      </c>
    </row>
    <row r="1202" spans="1:20" ht="23.4" x14ac:dyDescent="0.25">
      <c r="A1202" s="50">
        <v>1201</v>
      </c>
      <c r="B1202" s="51">
        <v>243792</v>
      </c>
      <c r="C1202" s="50" t="s">
        <v>4101</v>
      </c>
      <c r="D1202" s="50" t="s">
        <v>4102</v>
      </c>
      <c r="E1202" s="50" t="s">
        <v>4110</v>
      </c>
      <c r="F1202" s="50" t="s">
        <v>4103</v>
      </c>
      <c r="G1202" s="50">
        <v>2</v>
      </c>
      <c r="H1202" s="50" t="s">
        <v>4104</v>
      </c>
      <c r="I1202" s="50" t="s">
        <v>15597</v>
      </c>
      <c r="J1202" s="50" t="s">
        <v>15598</v>
      </c>
      <c r="K1202" s="50" t="s">
        <v>15599</v>
      </c>
      <c r="L1202" s="54" t="s">
        <v>15600</v>
      </c>
      <c r="N1202" s="50">
        <v>1.448</v>
      </c>
      <c r="O1202" s="50">
        <v>305</v>
      </c>
      <c r="P1202" s="50">
        <v>4.5750000000000002</v>
      </c>
      <c r="Q1202" s="50">
        <v>0.32029999999999997</v>
      </c>
      <c r="R1202" s="50">
        <v>0</v>
      </c>
      <c r="S1202" s="50">
        <v>22</v>
      </c>
      <c r="T1202" s="53">
        <v>26.9</v>
      </c>
    </row>
    <row r="1203" spans="1:20" ht="23.4" x14ac:dyDescent="0.25">
      <c r="A1203" s="50">
        <v>1202</v>
      </c>
      <c r="B1203" s="51">
        <v>243792</v>
      </c>
      <c r="C1203" s="50" t="s">
        <v>4101</v>
      </c>
      <c r="D1203" s="50" t="s">
        <v>4102</v>
      </c>
      <c r="E1203" s="50" t="s">
        <v>4110</v>
      </c>
      <c r="F1203" s="50" t="s">
        <v>4103</v>
      </c>
      <c r="G1203" s="50">
        <v>2</v>
      </c>
      <c r="H1203" s="50" t="s">
        <v>4104</v>
      </c>
      <c r="I1203" s="50" t="s">
        <v>15601</v>
      </c>
      <c r="J1203" s="50" t="s">
        <v>15602</v>
      </c>
      <c r="K1203" s="50" t="s">
        <v>15603</v>
      </c>
      <c r="L1203" s="54" t="s">
        <v>15604</v>
      </c>
      <c r="N1203" s="50">
        <v>1.698</v>
      </c>
      <c r="O1203" s="50">
        <v>400</v>
      </c>
      <c r="P1203" s="50">
        <v>6</v>
      </c>
      <c r="Q1203" s="50">
        <v>0.42</v>
      </c>
      <c r="R1203" s="50">
        <v>0</v>
      </c>
      <c r="S1203" s="50">
        <v>22</v>
      </c>
      <c r="T1203" s="53">
        <v>28.42</v>
      </c>
    </row>
    <row r="1204" spans="1:20" ht="23.4" x14ac:dyDescent="0.25">
      <c r="A1204" s="50">
        <v>1203</v>
      </c>
      <c r="B1204" s="51">
        <v>243792</v>
      </c>
      <c r="C1204" s="50" t="s">
        <v>4101</v>
      </c>
      <c r="D1204" s="50" t="s">
        <v>4102</v>
      </c>
      <c r="E1204" s="50" t="s">
        <v>4110</v>
      </c>
      <c r="F1204" s="50" t="s">
        <v>4103</v>
      </c>
      <c r="G1204" s="50">
        <v>2</v>
      </c>
      <c r="H1204" s="50" t="s">
        <v>4104</v>
      </c>
      <c r="I1204" s="50" t="s">
        <v>15605</v>
      </c>
      <c r="J1204" s="50" t="s">
        <v>15606</v>
      </c>
      <c r="K1204" s="50" t="s">
        <v>15607</v>
      </c>
      <c r="L1204" s="54" t="s">
        <v>15608</v>
      </c>
      <c r="N1204" s="50">
        <v>1.948</v>
      </c>
      <c r="O1204" s="50">
        <v>450</v>
      </c>
      <c r="P1204" s="50">
        <v>6.75</v>
      </c>
      <c r="Q1204" s="50">
        <v>0.47249999999999998</v>
      </c>
      <c r="R1204" s="50">
        <v>0</v>
      </c>
      <c r="S1204" s="50">
        <v>22</v>
      </c>
      <c r="T1204" s="53">
        <v>29.22</v>
      </c>
    </row>
    <row r="1205" spans="1:20" ht="23.4" x14ac:dyDescent="0.25">
      <c r="A1205" s="50">
        <v>1204</v>
      </c>
      <c r="B1205" s="51">
        <v>243792</v>
      </c>
      <c r="C1205" s="50" t="s">
        <v>4101</v>
      </c>
      <c r="D1205" s="50" t="s">
        <v>4102</v>
      </c>
      <c r="E1205" s="50" t="s">
        <v>4110</v>
      </c>
      <c r="F1205" s="50" t="s">
        <v>4103</v>
      </c>
      <c r="G1205" s="50">
        <v>2</v>
      </c>
      <c r="H1205" s="50" t="s">
        <v>4104</v>
      </c>
      <c r="I1205" s="50" t="s">
        <v>15609</v>
      </c>
      <c r="J1205" s="50" t="s">
        <v>15610</v>
      </c>
      <c r="K1205" s="50" t="s">
        <v>15611</v>
      </c>
      <c r="L1205" s="54" t="s">
        <v>15612</v>
      </c>
      <c r="N1205" s="50">
        <v>0.48199999999999998</v>
      </c>
      <c r="O1205" s="50">
        <v>160</v>
      </c>
      <c r="P1205" s="50">
        <v>2.4</v>
      </c>
      <c r="Q1205" s="50">
        <v>0.16800000000000001</v>
      </c>
      <c r="R1205" s="50">
        <v>0</v>
      </c>
      <c r="S1205" s="50">
        <v>17</v>
      </c>
      <c r="T1205" s="53">
        <v>19.57</v>
      </c>
    </row>
    <row r="1206" spans="1:20" ht="23.4" x14ac:dyDescent="0.25">
      <c r="A1206" s="50">
        <v>1205</v>
      </c>
      <c r="B1206" s="51">
        <v>243792</v>
      </c>
      <c r="C1206" s="50" t="s">
        <v>4101</v>
      </c>
      <c r="D1206" s="50" t="s">
        <v>4102</v>
      </c>
      <c r="E1206" s="50" t="s">
        <v>4110</v>
      </c>
      <c r="F1206" s="50" t="s">
        <v>4103</v>
      </c>
      <c r="G1206" s="50">
        <v>2</v>
      </c>
      <c r="H1206" s="50" t="s">
        <v>4104</v>
      </c>
      <c r="I1206" s="50" t="s">
        <v>15613</v>
      </c>
      <c r="J1206" s="50" t="s">
        <v>15614</v>
      </c>
      <c r="K1206" s="50" t="s">
        <v>15615</v>
      </c>
      <c r="L1206" s="54" t="s">
        <v>15616</v>
      </c>
      <c r="N1206" s="50">
        <v>0.82199999999999995</v>
      </c>
      <c r="O1206" s="50">
        <v>210</v>
      </c>
      <c r="P1206" s="50">
        <v>3.15</v>
      </c>
      <c r="Q1206" s="50">
        <v>0.2205</v>
      </c>
      <c r="R1206" s="50">
        <v>0</v>
      </c>
      <c r="S1206" s="50">
        <v>17</v>
      </c>
      <c r="T1206" s="53">
        <v>20.37</v>
      </c>
    </row>
    <row r="1207" spans="1:20" ht="23.4" x14ac:dyDescent="0.25">
      <c r="A1207" s="50">
        <v>1206</v>
      </c>
      <c r="B1207" s="51">
        <v>243792</v>
      </c>
      <c r="C1207" s="50" t="s">
        <v>4101</v>
      </c>
      <c r="D1207" s="50" t="s">
        <v>4102</v>
      </c>
      <c r="E1207" s="50" t="s">
        <v>4110</v>
      </c>
      <c r="F1207" s="50" t="s">
        <v>4103</v>
      </c>
      <c r="G1207" s="50">
        <v>2</v>
      </c>
      <c r="H1207" s="50" t="s">
        <v>4104</v>
      </c>
      <c r="I1207" s="50" t="s">
        <v>15617</v>
      </c>
      <c r="J1207" s="50" t="s">
        <v>15618</v>
      </c>
      <c r="K1207" s="50" t="s">
        <v>15619</v>
      </c>
      <c r="L1207" s="54" t="s">
        <v>15620</v>
      </c>
      <c r="N1207" s="50">
        <v>0.48599999999999999</v>
      </c>
      <c r="O1207" s="50">
        <v>130</v>
      </c>
      <c r="P1207" s="50">
        <v>1.95</v>
      </c>
      <c r="Q1207" s="50">
        <v>0.13650000000000001</v>
      </c>
      <c r="R1207" s="50">
        <v>15</v>
      </c>
      <c r="S1207" s="50">
        <v>32</v>
      </c>
      <c r="T1207" s="53">
        <v>34.090000000000003</v>
      </c>
    </row>
    <row r="1208" spans="1:20" ht="23.4" x14ac:dyDescent="0.25">
      <c r="A1208" s="50">
        <v>1207</v>
      </c>
      <c r="B1208" s="51">
        <v>243792</v>
      </c>
      <c r="C1208" s="50" t="s">
        <v>4101</v>
      </c>
      <c r="D1208" s="50" t="s">
        <v>4102</v>
      </c>
      <c r="E1208" s="50" t="s">
        <v>4110</v>
      </c>
      <c r="F1208" s="50" t="s">
        <v>4103</v>
      </c>
      <c r="G1208" s="50">
        <v>2</v>
      </c>
      <c r="H1208" s="50" t="s">
        <v>4104</v>
      </c>
      <c r="I1208" s="50" t="s">
        <v>15621</v>
      </c>
      <c r="J1208" s="50" t="s">
        <v>4725</v>
      </c>
      <c r="K1208" s="50" t="s">
        <v>15622</v>
      </c>
      <c r="L1208" s="54" t="s">
        <v>15623</v>
      </c>
      <c r="N1208" s="50">
        <v>0.36199999999999999</v>
      </c>
      <c r="O1208" s="50">
        <v>70</v>
      </c>
      <c r="P1208" s="50">
        <v>1.05</v>
      </c>
      <c r="Q1208" s="50">
        <v>7.3499999999999996E-2</v>
      </c>
      <c r="R1208" s="50">
        <v>0</v>
      </c>
      <c r="S1208" s="50">
        <v>17</v>
      </c>
      <c r="T1208" s="53">
        <v>18.12</v>
      </c>
    </row>
    <row r="1209" spans="1:20" ht="23.4" x14ac:dyDescent="0.25">
      <c r="A1209" s="50">
        <v>1208</v>
      </c>
      <c r="B1209" s="51">
        <v>243792</v>
      </c>
      <c r="C1209" s="50" t="s">
        <v>4101</v>
      </c>
      <c r="D1209" s="50" t="s">
        <v>4102</v>
      </c>
      <c r="E1209" s="50" t="s">
        <v>4110</v>
      </c>
      <c r="F1209" s="50" t="s">
        <v>4103</v>
      </c>
      <c r="G1209" s="50">
        <v>2</v>
      </c>
      <c r="H1209" s="50" t="s">
        <v>4104</v>
      </c>
      <c r="I1209" s="50" t="s">
        <v>15624</v>
      </c>
      <c r="J1209" s="50" t="s">
        <v>1204</v>
      </c>
      <c r="K1209" s="50" t="s">
        <v>15625</v>
      </c>
      <c r="L1209" s="54" t="s">
        <v>15626</v>
      </c>
      <c r="N1209" s="50">
        <v>0.85399999999999998</v>
      </c>
      <c r="O1209" s="50">
        <v>175</v>
      </c>
      <c r="P1209" s="50">
        <v>2.625</v>
      </c>
      <c r="Q1209" s="50">
        <v>0.18379999999999999</v>
      </c>
      <c r="R1209" s="50">
        <v>0</v>
      </c>
      <c r="S1209" s="50">
        <v>17</v>
      </c>
      <c r="T1209" s="53">
        <v>19.809999999999999</v>
      </c>
    </row>
    <row r="1210" spans="1:20" ht="23.4" x14ac:dyDescent="0.25">
      <c r="A1210" s="50">
        <v>1209</v>
      </c>
      <c r="B1210" s="51">
        <v>243792</v>
      </c>
      <c r="C1210" s="50" t="s">
        <v>4101</v>
      </c>
      <c r="D1210" s="50" t="s">
        <v>4102</v>
      </c>
      <c r="E1210" s="50" t="s">
        <v>4110</v>
      </c>
      <c r="F1210" s="50" t="s">
        <v>4103</v>
      </c>
      <c r="G1210" s="50">
        <v>2</v>
      </c>
      <c r="H1210" s="50" t="s">
        <v>4104</v>
      </c>
      <c r="I1210" s="50" t="s">
        <v>15627</v>
      </c>
      <c r="J1210" s="50" t="s">
        <v>15628</v>
      </c>
      <c r="K1210" s="50" t="s">
        <v>15629</v>
      </c>
      <c r="L1210" s="54" t="s">
        <v>15630</v>
      </c>
      <c r="N1210" s="50">
        <v>0.78</v>
      </c>
      <c r="O1210" s="50">
        <v>160</v>
      </c>
      <c r="P1210" s="50">
        <v>2.4</v>
      </c>
      <c r="Q1210" s="50">
        <v>0.16800000000000001</v>
      </c>
      <c r="R1210" s="50">
        <v>0</v>
      </c>
      <c r="S1210" s="50">
        <v>17</v>
      </c>
      <c r="T1210" s="53">
        <v>19.57</v>
      </c>
    </row>
    <row r="1211" spans="1:20" ht="23.4" x14ac:dyDescent="0.25">
      <c r="A1211" s="50">
        <v>1210</v>
      </c>
      <c r="B1211" s="51">
        <v>243792</v>
      </c>
      <c r="C1211" s="50" t="s">
        <v>4101</v>
      </c>
      <c r="D1211" s="50" t="s">
        <v>4102</v>
      </c>
      <c r="E1211" s="50" t="s">
        <v>4110</v>
      </c>
      <c r="F1211" s="50" t="s">
        <v>4103</v>
      </c>
      <c r="G1211" s="50">
        <v>2</v>
      </c>
      <c r="H1211" s="50" t="s">
        <v>4104</v>
      </c>
      <c r="I1211" s="50" t="s">
        <v>15631</v>
      </c>
      <c r="J1211" s="50" t="s">
        <v>15632</v>
      </c>
      <c r="K1211" s="50" t="s">
        <v>15633</v>
      </c>
      <c r="L1211" s="54" t="s">
        <v>15634</v>
      </c>
      <c r="N1211" s="50">
        <v>0.45200000000000001</v>
      </c>
      <c r="O1211" s="50">
        <v>120</v>
      </c>
      <c r="P1211" s="50">
        <v>1.8</v>
      </c>
      <c r="Q1211" s="50">
        <v>0.126</v>
      </c>
      <c r="R1211" s="50">
        <v>0</v>
      </c>
      <c r="S1211" s="50">
        <v>17</v>
      </c>
      <c r="T1211" s="53">
        <v>18.93</v>
      </c>
    </row>
    <row r="1212" spans="1:20" ht="23.4" x14ac:dyDescent="0.25">
      <c r="A1212" s="50">
        <v>1211</v>
      </c>
      <c r="B1212" s="51">
        <v>243792</v>
      </c>
      <c r="C1212" s="50" t="s">
        <v>4101</v>
      </c>
      <c r="D1212" s="50" t="s">
        <v>4102</v>
      </c>
      <c r="E1212" s="50" t="s">
        <v>4110</v>
      </c>
      <c r="F1212" s="50" t="s">
        <v>4103</v>
      </c>
      <c r="G1212" s="50">
        <v>2</v>
      </c>
      <c r="H1212" s="50" t="s">
        <v>4104</v>
      </c>
      <c r="I1212" s="50" t="s">
        <v>15635</v>
      </c>
      <c r="J1212" s="50" t="s">
        <v>15636</v>
      </c>
      <c r="K1212" s="50" t="s">
        <v>15637</v>
      </c>
      <c r="L1212" s="54" t="s">
        <v>15638</v>
      </c>
      <c r="N1212" s="50">
        <v>0.58799999999999997</v>
      </c>
      <c r="O1212" s="50">
        <v>160</v>
      </c>
      <c r="P1212" s="50">
        <v>2.4</v>
      </c>
      <c r="Q1212" s="50">
        <v>0.16800000000000001</v>
      </c>
      <c r="R1212" s="50">
        <v>0</v>
      </c>
      <c r="S1212" s="50">
        <v>17</v>
      </c>
      <c r="T1212" s="53">
        <v>19.57</v>
      </c>
    </row>
    <row r="1213" spans="1:20" ht="23.4" x14ac:dyDescent="0.25">
      <c r="A1213" s="50">
        <v>1212</v>
      </c>
      <c r="B1213" s="51">
        <v>243792</v>
      </c>
      <c r="C1213" s="50" t="s">
        <v>4101</v>
      </c>
      <c r="D1213" s="50" t="s">
        <v>4102</v>
      </c>
      <c r="E1213" s="50" t="s">
        <v>4110</v>
      </c>
      <c r="F1213" s="50" t="s">
        <v>4103</v>
      </c>
      <c r="G1213" s="50">
        <v>2</v>
      </c>
      <c r="H1213" s="50" t="s">
        <v>4104</v>
      </c>
      <c r="I1213" s="50" t="s">
        <v>15639</v>
      </c>
      <c r="J1213" s="50" t="s">
        <v>4396</v>
      </c>
      <c r="K1213" s="50" t="s">
        <v>4397</v>
      </c>
      <c r="L1213" s="54" t="s">
        <v>4398</v>
      </c>
      <c r="N1213" s="50">
        <v>1.6759999999999999</v>
      </c>
      <c r="O1213" s="50">
        <v>435</v>
      </c>
      <c r="P1213" s="50">
        <v>6.5250000000000004</v>
      </c>
      <c r="Q1213" s="50">
        <v>0.45679999999999998</v>
      </c>
      <c r="R1213" s="50">
        <v>0</v>
      </c>
      <c r="S1213" s="50">
        <v>22</v>
      </c>
      <c r="T1213" s="53">
        <v>28.98</v>
      </c>
    </row>
    <row r="1214" spans="1:20" ht="23.4" x14ac:dyDescent="0.25">
      <c r="A1214" s="50">
        <v>1213</v>
      </c>
      <c r="B1214" s="51">
        <v>243792</v>
      </c>
      <c r="C1214" s="50" t="s">
        <v>4101</v>
      </c>
      <c r="D1214" s="50" t="s">
        <v>4102</v>
      </c>
      <c r="E1214" s="50" t="s">
        <v>4110</v>
      </c>
      <c r="F1214" s="50" t="s">
        <v>4103</v>
      </c>
      <c r="G1214" s="50">
        <v>2</v>
      </c>
      <c r="H1214" s="50" t="s">
        <v>4104</v>
      </c>
      <c r="I1214" s="50" t="s">
        <v>15640</v>
      </c>
      <c r="J1214" s="50" t="s">
        <v>15323</v>
      </c>
      <c r="K1214" s="50" t="s">
        <v>15641</v>
      </c>
      <c r="L1214" s="54" t="s">
        <v>15642</v>
      </c>
      <c r="N1214" s="50">
        <v>1.04</v>
      </c>
      <c r="O1214" s="50">
        <v>260</v>
      </c>
      <c r="P1214" s="50">
        <v>3.9</v>
      </c>
      <c r="Q1214" s="50">
        <v>0.27300000000000002</v>
      </c>
      <c r="R1214" s="50">
        <v>0</v>
      </c>
      <c r="S1214" s="50">
        <v>22</v>
      </c>
      <c r="T1214" s="53">
        <v>26.17</v>
      </c>
    </row>
    <row r="1215" spans="1:20" ht="23.4" x14ac:dyDescent="0.25">
      <c r="A1215" s="50">
        <v>1214</v>
      </c>
      <c r="B1215" s="51">
        <v>243792</v>
      </c>
      <c r="C1215" s="50" t="s">
        <v>4101</v>
      </c>
      <c r="D1215" s="50" t="s">
        <v>4102</v>
      </c>
      <c r="E1215" s="50" t="s">
        <v>4110</v>
      </c>
      <c r="F1215" s="50" t="s">
        <v>4103</v>
      </c>
      <c r="G1215" s="50">
        <v>2</v>
      </c>
      <c r="H1215" s="50" t="s">
        <v>4104</v>
      </c>
      <c r="I1215" s="50" t="s">
        <v>15643</v>
      </c>
      <c r="J1215" s="50" t="s">
        <v>15644</v>
      </c>
      <c r="K1215" s="50" t="s">
        <v>15645</v>
      </c>
      <c r="L1215" s="54" t="s">
        <v>15646</v>
      </c>
      <c r="N1215" s="50">
        <v>0.98399999999999999</v>
      </c>
      <c r="O1215" s="50">
        <v>215</v>
      </c>
      <c r="P1215" s="50">
        <v>3.2250000000000001</v>
      </c>
      <c r="Q1215" s="50">
        <v>0.2258</v>
      </c>
      <c r="R1215" s="50">
        <v>0</v>
      </c>
      <c r="S1215" s="50">
        <v>17</v>
      </c>
      <c r="T1215" s="53">
        <v>20.45</v>
      </c>
    </row>
    <row r="1216" spans="1:20" ht="23.4" x14ac:dyDescent="0.25">
      <c r="A1216" s="50">
        <v>1215</v>
      </c>
      <c r="B1216" s="51">
        <v>243792</v>
      </c>
      <c r="C1216" s="50" t="s">
        <v>4101</v>
      </c>
      <c r="D1216" s="50" t="s">
        <v>4102</v>
      </c>
      <c r="E1216" s="50" t="s">
        <v>4110</v>
      </c>
      <c r="F1216" s="50" t="s">
        <v>4103</v>
      </c>
      <c r="G1216" s="50">
        <v>2</v>
      </c>
      <c r="H1216" s="50" t="s">
        <v>4104</v>
      </c>
      <c r="I1216" s="50" t="s">
        <v>15647</v>
      </c>
      <c r="J1216" s="50" t="s">
        <v>15648</v>
      </c>
      <c r="K1216" s="50" t="s">
        <v>15649</v>
      </c>
      <c r="L1216" s="54" t="s">
        <v>15650</v>
      </c>
      <c r="N1216" s="50">
        <v>0.44</v>
      </c>
      <c r="O1216" s="50">
        <v>125</v>
      </c>
      <c r="P1216" s="50">
        <v>1.875</v>
      </c>
      <c r="Q1216" s="50">
        <v>0.1313</v>
      </c>
      <c r="R1216" s="50">
        <v>0</v>
      </c>
      <c r="S1216" s="50">
        <v>17</v>
      </c>
      <c r="T1216" s="53">
        <v>19.010000000000002</v>
      </c>
    </row>
    <row r="1217" spans="1:20" ht="23.4" x14ac:dyDescent="0.25">
      <c r="A1217" s="50">
        <v>1216</v>
      </c>
      <c r="B1217" s="51">
        <v>243792</v>
      </c>
      <c r="C1217" s="50" t="s">
        <v>4101</v>
      </c>
      <c r="D1217" s="50" t="s">
        <v>4102</v>
      </c>
      <c r="E1217" s="50" t="s">
        <v>4110</v>
      </c>
      <c r="F1217" s="50" t="s">
        <v>4103</v>
      </c>
      <c r="G1217" s="50">
        <v>2</v>
      </c>
      <c r="H1217" s="50" t="s">
        <v>4104</v>
      </c>
      <c r="I1217" s="50" t="s">
        <v>15651</v>
      </c>
      <c r="J1217" s="50" t="s">
        <v>15652</v>
      </c>
      <c r="K1217" s="50" t="s">
        <v>15653</v>
      </c>
      <c r="L1217" s="54" t="s">
        <v>15654</v>
      </c>
      <c r="N1217" s="50">
        <v>1.06</v>
      </c>
      <c r="O1217" s="50">
        <v>265</v>
      </c>
      <c r="P1217" s="50">
        <v>3.9750000000000001</v>
      </c>
      <c r="Q1217" s="50">
        <v>0.27829999999999999</v>
      </c>
      <c r="R1217" s="50">
        <v>0</v>
      </c>
      <c r="S1217" s="50">
        <v>22</v>
      </c>
      <c r="T1217" s="53">
        <v>26.25</v>
      </c>
    </row>
    <row r="1218" spans="1:20" ht="23.4" x14ac:dyDescent="0.25">
      <c r="A1218" s="50">
        <v>1217</v>
      </c>
      <c r="B1218" s="51">
        <v>243792</v>
      </c>
      <c r="C1218" s="50" t="s">
        <v>4101</v>
      </c>
      <c r="D1218" s="50" t="s">
        <v>4102</v>
      </c>
      <c r="E1218" s="50" t="s">
        <v>4110</v>
      </c>
      <c r="F1218" s="50" t="s">
        <v>4103</v>
      </c>
      <c r="G1218" s="50">
        <v>2</v>
      </c>
      <c r="H1218" s="50" t="s">
        <v>4104</v>
      </c>
      <c r="I1218" s="50" t="s">
        <v>15655</v>
      </c>
      <c r="J1218" s="50" t="s">
        <v>11161</v>
      </c>
      <c r="K1218" s="50" t="s">
        <v>11162</v>
      </c>
      <c r="L1218" s="54" t="s">
        <v>11163</v>
      </c>
      <c r="N1218" s="50">
        <v>1.264</v>
      </c>
      <c r="O1218" s="50">
        <v>270</v>
      </c>
      <c r="P1218" s="50">
        <v>4.05</v>
      </c>
      <c r="Q1218" s="50">
        <v>0.28349999999999997</v>
      </c>
      <c r="R1218" s="50">
        <v>0</v>
      </c>
      <c r="S1218" s="50">
        <v>22</v>
      </c>
      <c r="T1218" s="53">
        <v>26.33</v>
      </c>
    </row>
    <row r="1219" spans="1:20" ht="23.4" x14ac:dyDescent="0.25">
      <c r="A1219" s="50">
        <v>1218</v>
      </c>
      <c r="B1219" s="51">
        <v>243792</v>
      </c>
      <c r="C1219" s="50" t="s">
        <v>4101</v>
      </c>
      <c r="D1219" s="50" t="s">
        <v>4102</v>
      </c>
      <c r="E1219" s="50" t="s">
        <v>4110</v>
      </c>
      <c r="F1219" s="50" t="s">
        <v>4103</v>
      </c>
      <c r="G1219" s="50">
        <v>2</v>
      </c>
      <c r="H1219" s="50" t="s">
        <v>4104</v>
      </c>
      <c r="I1219" s="50" t="s">
        <v>15656</v>
      </c>
      <c r="J1219" s="50" t="s">
        <v>15657</v>
      </c>
      <c r="K1219" s="50" t="s">
        <v>15658</v>
      </c>
      <c r="L1219" s="54" t="s">
        <v>15659</v>
      </c>
      <c r="N1219" s="50">
        <v>1.6819999999999999</v>
      </c>
      <c r="O1219" s="50">
        <v>329</v>
      </c>
      <c r="P1219" s="50">
        <v>4.9349999999999996</v>
      </c>
      <c r="Q1219" s="50">
        <v>0.34539999999999998</v>
      </c>
      <c r="R1219" s="50">
        <v>0</v>
      </c>
      <c r="S1219" s="50">
        <v>22</v>
      </c>
      <c r="T1219" s="53">
        <v>27.28</v>
      </c>
    </row>
    <row r="1220" spans="1:20" ht="23.4" x14ac:dyDescent="0.25">
      <c r="A1220" s="50">
        <v>1219</v>
      </c>
      <c r="B1220" s="51">
        <v>243792</v>
      </c>
      <c r="C1220" s="50" t="s">
        <v>4101</v>
      </c>
      <c r="D1220" s="50" t="s">
        <v>4102</v>
      </c>
      <c r="E1220" s="50" t="s">
        <v>4110</v>
      </c>
      <c r="F1220" s="50" t="s">
        <v>4103</v>
      </c>
      <c r="G1220" s="50">
        <v>2</v>
      </c>
      <c r="H1220" s="50" t="s">
        <v>4104</v>
      </c>
      <c r="I1220" s="50" t="s">
        <v>15660</v>
      </c>
      <c r="J1220" s="50" t="s">
        <v>15661</v>
      </c>
      <c r="K1220" s="50" t="s">
        <v>15662</v>
      </c>
      <c r="L1220" s="54" t="s">
        <v>15663</v>
      </c>
      <c r="N1220" s="50">
        <v>1.1539999999999999</v>
      </c>
      <c r="O1220" s="50">
        <v>229</v>
      </c>
      <c r="P1220" s="50">
        <v>3.4350000000000001</v>
      </c>
      <c r="Q1220" s="50">
        <v>0.24049999999999999</v>
      </c>
      <c r="R1220" s="50">
        <v>0</v>
      </c>
      <c r="S1220" s="50">
        <v>22</v>
      </c>
      <c r="T1220" s="53">
        <v>25.68</v>
      </c>
    </row>
    <row r="1221" spans="1:20" ht="23.4" x14ac:dyDescent="0.25">
      <c r="A1221" s="50">
        <v>1220</v>
      </c>
      <c r="B1221" s="51">
        <v>243792</v>
      </c>
      <c r="C1221" s="50" t="s">
        <v>4101</v>
      </c>
      <c r="D1221" s="50" t="s">
        <v>4102</v>
      </c>
      <c r="E1221" s="50" t="s">
        <v>4110</v>
      </c>
      <c r="F1221" s="50" t="s">
        <v>4103</v>
      </c>
      <c r="G1221" s="50">
        <v>2</v>
      </c>
      <c r="H1221" s="50" t="s">
        <v>4104</v>
      </c>
      <c r="I1221" s="50" t="s">
        <v>15664</v>
      </c>
      <c r="J1221" s="50" t="s">
        <v>13339</v>
      </c>
      <c r="K1221" s="50" t="s">
        <v>15665</v>
      </c>
      <c r="L1221" s="54" t="s">
        <v>15666</v>
      </c>
      <c r="N1221" s="50">
        <v>0.65400000000000003</v>
      </c>
      <c r="O1221" s="50">
        <v>130</v>
      </c>
      <c r="P1221" s="50">
        <v>1.95</v>
      </c>
      <c r="Q1221" s="50">
        <v>0.13650000000000001</v>
      </c>
      <c r="R1221" s="50">
        <v>0</v>
      </c>
      <c r="S1221" s="50">
        <v>17</v>
      </c>
      <c r="T1221" s="53">
        <v>19.09</v>
      </c>
    </row>
    <row r="1222" spans="1:20" ht="23.4" x14ac:dyDescent="0.25">
      <c r="A1222" s="50">
        <v>1221</v>
      </c>
      <c r="B1222" s="51">
        <v>243792</v>
      </c>
      <c r="C1222" s="50" t="s">
        <v>4101</v>
      </c>
      <c r="D1222" s="50" t="s">
        <v>4102</v>
      </c>
      <c r="E1222" s="50" t="s">
        <v>4110</v>
      </c>
      <c r="F1222" s="50" t="s">
        <v>4103</v>
      </c>
      <c r="G1222" s="50">
        <v>2</v>
      </c>
      <c r="H1222" s="50" t="s">
        <v>4104</v>
      </c>
      <c r="I1222" s="50" t="s">
        <v>15667</v>
      </c>
      <c r="J1222" s="50" t="s">
        <v>15668</v>
      </c>
      <c r="K1222" s="50" t="s">
        <v>15669</v>
      </c>
      <c r="L1222" s="54" t="s">
        <v>15670</v>
      </c>
      <c r="N1222" s="50">
        <v>0.68</v>
      </c>
      <c r="O1222" s="50">
        <v>130</v>
      </c>
      <c r="P1222" s="50">
        <v>1.95</v>
      </c>
      <c r="Q1222" s="50">
        <v>0.13650000000000001</v>
      </c>
      <c r="R1222" s="50">
        <v>0</v>
      </c>
      <c r="S1222" s="50">
        <v>17</v>
      </c>
      <c r="T1222" s="53">
        <v>19.09</v>
      </c>
    </row>
    <row r="1223" spans="1:20" ht="23.4" x14ac:dyDescent="0.25">
      <c r="A1223" s="50">
        <v>1222</v>
      </c>
      <c r="B1223" s="51">
        <v>243792</v>
      </c>
      <c r="C1223" s="50" t="s">
        <v>4101</v>
      </c>
      <c r="D1223" s="50" t="s">
        <v>4102</v>
      </c>
      <c r="E1223" s="50" t="s">
        <v>4110</v>
      </c>
      <c r="F1223" s="50" t="s">
        <v>4103</v>
      </c>
      <c r="G1223" s="50">
        <v>2</v>
      </c>
      <c r="H1223" s="50" t="s">
        <v>4104</v>
      </c>
      <c r="I1223" s="50" t="s">
        <v>15671</v>
      </c>
      <c r="J1223" s="50" t="s">
        <v>15672</v>
      </c>
      <c r="K1223" s="50" t="s">
        <v>15673</v>
      </c>
      <c r="L1223" s="54" t="s">
        <v>15674</v>
      </c>
      <c r="N1223" s="50">
        <v>1.1879999999999999</v>
      </c>
      <c r="O1223" s="50">
        <v>300</v>
      </c>
      <c r="P1223" s="50">
        <v>4.5</v>
      </c>
      <c r="Q1223" s="50">
        <v>0.315</v>
      </c>
      <c r="R1223" s="50">
        <v>0</v>
      </c>
      <c r="S1223" s="50">
        <v>22</v>
      </c>
      <c r="T1223" s="53">
        <v>26.82</v>
      </c>
    </row>
    <row r="1224" spans="1:20" ht="23.4" x14ac:dyDescent="0.25">
      <c r="A1224" s="50">
        <v>1223</v>
      </c>
      <c r="B1224" s="51">
        <v>243792</v>
      </c>
      <c r="C1224" s="50" t="s">
        <v>4101</v>
      </c>
      <c r="D1224" s="50" t="s">
        <v>4102</v>
      </c>
      <c r="E1224" s="50" t="s">
        <v>4110</v>
      </c>
      <c r="F1224" s="50" t="s">
        <v>4103</v>
      </c>
      <c r="G1224" s="50">
        <v>2</v>
      </c>
      <c r="H1224" s="50" t="s">
        <v>4104</v>
      </c>
      <c r="I1224" s="50" t="s">
        <v>15675</v>
      </c>
      <c r="J1224" s="50" t="s">
        <v>15676</v>
      </c>
      <c r="K1224" s="50" t="s">
        <v>15677</v>
      </c>
      <c r="L1224" s="54" t="s">
        <v>15678</v>
      </c>
      <c r="N1224" s="50">
        <v>1.1479999999999999</v>
      </c>
      <c r="O1224" s="50">
        <v>299</v>
      </c>
      <c r="P1224" s="50">
        <v>4.4850000000000003</v>
      </c>
      <c r="Q1224" s="50">
        <v>0.314</v>
      </c>
      <c r="R1224" s="50">
        <v>0</v>
      </c>
      <c r="S1224" s="50">
        <v>22</v>
      </c>
      <c r="T1224" s="53">
        <v>26.8</v>
      </c>
    </row>
    <row r="1225" spans="1:20" ht="23.4" x14ac:dyDescent="0.25">
      <c r="A1225" s="50">
        <v>1224</v>
      </c>
      <c r="B1225" s="51">
        <v>243792</v>
      </c>
      <c r="C1225" s="50" t="s">
        <v>4101</v>
      </c>
      <c r="D1225" s="50" t="s">
        <v>4102</v>
      </c>
      <c r="E1225" s="50" t="s">
        <v>4110</v>
      </c>
      <c r="F1225" s="50" t="s">
        <v>4103</v>
      </c>
      <c r="G1225" s="50">
        <v>2</v>
      </c>
      <c r="H1225" s="50" t="s">
        <v>4104</v>
      </c>
      <c r="I1225" s="50" t="s">
        <v>15679</v>
      </c>
      <c r="J1225" s="50" t="s">
        <v>15680</v>
      </c>
      <c r="K1225" s="50" t="s">
        <v>15681</v>
      </c>
      <c r="L1225" s="54" t="s">
        <v>15682</v>
      </c>
      <c r="N1225" s="50">
        <v>1.4039999999999999</v>
      </c>
      <c r="O1225" s="50">
        <v>308</v>
      </c>
      <c r="P1225" s="50">
        <v>4.62</v>
      </c>
      <c r="Q1225" s="50">
        <v>0.32340000000000002</v>
      </c>
      <c r="R1225" s="50">
        <v>0</v>
      </c>
      <c r="S1225" s="50">
        <v>22</v>
      </c>
      <c r="T1225" s="53">
        <v>26.94</v>
      </c>
    </row>
    <row r="1226" spans="1:20" ht="23.4" x14ac:dyDescent="0.25">
      <c r="A1226" s="50">
        <v>1225</v>
      </c>
      <c r="B1226" s="51">
        <v>243792</v>
      </c>
      <c r="C1226" s="50" t="s">
        <v>4101</v>
      </c>
      <c r="D1226" s="50" t="s">
        <v>4102</v>
      </c>
      <c r="E1226" s="50" t="s">
        <v>4110</v>
      </c>
      <c r="F1226" s="50" t="s">
        <v>4103</v>
      </c>
      <c r="G1226" s="50">
        <v>2</v>
      </c>
      <c r="H1226" s="50" t="s">
        <v>4104</v>
      </c>
      <c r="I1226" s="50" t="s">
        <v>15683</v>
      </c>
      <c r="J1226" s="50" t="s">
        <v>15684</v>
      </c>
      <c r="K1226" s="50" t="s">
        <v>15685</v>
      </c>
      <c r="L1226" s="54" t="s">
        <v>15686</v>
      </c>
      <c r="N1226" s="50">
        <v>0.27</v>
      </c>
      <c r="O1226" s="50">
        <v>75</v>
      </c>
      <c r="P1226" s="50">
        <v>1.125</v>
      </c>
      <c r="Q1226" s="50">
        <v>7.8799999999999995E-2</v>
      </c>
      <c r="R1226" s="50">
        <v>0</v>
      </c>
      <c r="S1226" s="50">
        <v>17</v>
      </c>
      <c r="T1226" s="53">
        <v>18.2</v>
      </c>
    </row>
    <row r="1227" spans="1:20" ht="23.4" x14ac:dyDescent="0.25">
      <c r="A1227" s="50">
        <v>1226</v>
      </c>
      <c r="B1227" s="51">
        <v>243792</v>
      </c>
      <c r="C1227" s="50" t="s">
        <v>4101</v>
      </c>
      <c r="D1227" s="50" t="s">
        <v>4102</v>
      </c>
      <c r="E1227" s="50" t="s">
        <v>4110</v>
      </c>
      <c r="F1227" s="50" t="s">
        <v>4103</v>
      </c>
      <c r="G1227" s="50">
        <v>2</v>
      </c>
      <c r="H1227" s="50" t="s">
        <v>4104</v>
      </c>
      <c r="I1227" s="50" t="s">
        <v>15687</v>
      </c>
      <c r="J1227" s="50" t="s">
        <v>15688</v>
      </c>
      <c r="K1227" s="50" t="s">
        <v>15689</v>
      </c>
      <c r="L1227" s="54" t="s">
        <v>15690</v>
      </c>
      <c r="N1227" s="50">
        <v>0.28199999999999997</v>
      </c>
      <c r="O1227" s="50">
        <v>80</v>
      </c>
      <c r="P1227" s="50">
        <v>1.2</v>
      </c>
      <c r="Q1227" s="50">
        <v>8.4000000000000005E-2</v>
      </c>
      <c r="R1227" s="50">
        <v>0</v>
      </c>
      <c r="S1227" s="50">
        <v>17</v>
      </c>
      <c r="T1227" s="53">
        <v>18.28</v>
      </c>
    </row>
    <row r="1228" spans="1:20" ht="23.4" x14ac:dyDescent="0.25">
      <c r="A1228" s="50">
        <v>1227</v>
      </c>
      <c r="B1228" s="51">
        <v>243792</v>
      </c>
      <c r="C1228" s="50" t="s">
        <v>4101</v>
      </c>
      <c r="D1228" s="50" t="s">
        <v>4102</v>
      </c>
      <c r="E1228" s="50" t="s">
        <v>4110</v>
      </c>
      <c r="F1228" s="50" t="s">
        <v>4103</v>
      </c>
      <c r="G1228" s="50">
        <v>2</v>
      </c>
      <c r="H1228" s="50" t="s">
        <v>4104</v>
      </c>
      <c r="I1228" s="50" t="s">
        <v>15691</v>
      </c>
      <c r="J1228" s="50" t="s">
        <v>15692</v>
      </c>
      <c r="K1228" s="50" t="s">
        <v>15693</v>
      </c>
      <c r="L1228" s="54" t="s">
        <v>15694</v>
      </c>
      <c r="N1228" s="50">
        <v>0.60599999999999998</v>
      </c>
      <c r="O1228" s="50">
        <v>160</v>
      </c>
      <c r="P1228" s="50">
        <v>2.4</v>
      </c>
      <c r="Q1228" s="50">
        <v>0.16800000000000001</v>
      </c>
      <c r="R1228" s="50">
        <v>0</v>
      </c>
      <c r="S1228" s="50">
        <v>17</v>
      </c>
      <c r="T1228" s="53">
        <v>19.57</v>
      </c>
    </row>
    <row r="1229" spans="1:20" ht="23.4" x14ac:dyDescent="0.25">
      <c r="A1229" s="50">
        <v>1228</v>
      </c>
      <c r="B1229" s="51">
        <v>243792</v>
      </c>
      <c r="C1229" s="50" t="s">
        <v>4101</v>
      </c>
      <c r="D1229" s="50" t="s">
        <v>4102</v>
      </c>
      <c r="E1229" s="50" t="s">
        <v>4110</v>
      </c>
      <c r="F1229" s="50" t="s">
        <v>4103</v>
      </c>
      <c r="G1229" s="50">
        <v>2</v>
      </c>
      <c r="H1229" s="50" t="s">
        <v>4104</v>
      </c>
      <c r="I1229" s="50" t="s">
        <v>15695</v>
      </c>
      <c r="J1229" s="50" t="s">
        <v>15696</v>
      </c>
      <c r="K1229" s="50" t="s">
        <v>15697</v>
      </c>
      <c r="L1229" s="54" t="s">
        <v>15698</v>
      </c>
      <c r="N1229" s="50">
        <v>0.85199999999999998</v>
      </c>
      <c r="O1229" s="50">
        <v>215</v>
      </c>
      <c r="P1229" s="50">
        <v>3.2250000000000001</v>
      </c>
      <c r="Q1229" s="50">
        <v>0.2258</v>
      </c>
      <c r="R1229" s="50">
        <v>0</v>
      </c>
      <c r="S1229" s="50">
        <v>17</v>
      </c>
      <c r="T1229" s="53">
        <v>20.45</v>
      </c>
    </row>
    <row r="1230" spans="1:20" ht="23.4" x14ac:dyDescent="0.25">
      <c r="A1230" s="50">
        <v>1229</v>
      </c>
      <c r="B1230" s="51">
        <v>243792</v>
      </c>
      <c r="C1230" s="50" t="s">
        <v>4101</v>
      </c>
      <c r="D1230" s="50" t="s">
        <v>4102</v>
      </c>
      <c r="E1230" s="50" t="s">
        <v>4110</v>
      </c>
      <c r="F1230" s="50" t="s">
        <v>4103</v>
      </c>
      <c r="G1230" s="50">
        <v>2</v>
      </c>
      <c r="H1230" s="50" t="s">
        <v>4104</v>
      </c>
      <c r="I1230" s="50" t="s">
        <v>15699</v>
      </c>
      <c r="J1230" s="50" t="s">
        <v>15700</v>
      </c>
      <c r="K1230" s="50" t="s">
        <v>15701</v>
      </c>
      <c r="L1230" s="54" t="s">
        <v>15702</v>
      </c>
      <c r="N1230" s="50">
        <v>0.61599999999999999</v>
      </c>
      <c r="O1230" s="50">
        <v>165</v>
      </c>
      <c r="P1230" s="50">
        <v>2.4750000000000001</v>
      </c>
      <c r="Q1230" s="50">
        <v>0.17330000000000001</v>
      </c>
      <c r="R1230" s="50">
        <v>0</v>
      </c>
      <c r="S1230" s="50">
        <v>17</v>
      </c>
      <c r="T1230" s="53">
        <v>19.649999999999999</v>
      </c>
    </row>
    <row r="1231" spans="1:20" ht="23.4" x14ac:dyDescent="0.25">
      <c r="A1231" s="50">
        <v>1230</v>
      </c>
      <c r="B1231" s="51">
        <v>243792</v>
      </c>
      <c r="C1231" s="50" t="s">
        <v>4101</v>
      </c>
      <c r="D1231" s="50" t="s">
        <v>4102</v>
      </c>
      <c r="E1231" s="50" t="s">
        <v>4110</v>
      </c>
      <c r="F1231" s="50" t="s">
        <v>4103</v>
      </c>
      <c r="G1231" s="50">
        <v>2</v>
      </c>
      <c r="H1231" s="50" t="s">
        <v>4104</v>
      </c>
      <c r="I1231" s="50" t="s">
        <v>15703</v>
      </c>
      <c r="J1231" s="50" t="s">
        <v>15704</v>
      </c>
      <c r="K1231" s="50" t="s">
        <v>15705</v>
      </c>
      <c r="L1231" s="54" t="s">
        <v>15706</v>
      </c>
      <c r="N1231" s="50">
        <v>0.70799999999999996</v>
      </c>
      <c r="O1231" s="50">
        <v>130</v>
      </c>
      <c r="P1231" s="50">
        <v>1.95</v>
      </c>
      <c r="Q1231" s="50">
        <v>0.13650000000000001</v>
      </c>
      <c r="R1231" s="50">
        <v>0</v>
      </c>
      <c r="S1231" s="50">
        <v>17</v>
      </c>
      <c r="T1231" s="53">
        <v>19.09</v>
      </c>
    </row>
    <row r="1232" spans="1:20" ht="23.4" x14ac:dyDescent="0.25">
      <c r="A1232" s="50">
        <v>1231</v>
      </c>
      <c r="B1232" s="51">
        <v>243792</v>
      </c>
      <c r="C1232" s="50" t="s">
        <v>4101</v>
      </c>
      <c r="D1232" s="50" t="s">
        <v>4102</v>
      </c>
      <c r="E1232" s="50" t="s">
        <v>4110</v>
      </c>
      <c r="F1232" s="50" t="s">
        <v>4103</v>
      </c>
      <c r="G1232" s="50">
        <v>2</v>
      </c>
      <c r="H1232" s="50" t="s">
        <v>4104</v>
      </c>
      <c r="I1232" s="50" t="s">
        <v>15707</v>
      </c>
      <c r="J1232" s="50" t="s">
        <v>12380</v>
      </c>
      <c r="K1232" s="50" t="s">
        <v>15708</v>
      </c>
      <c r="L1232" s="54" t="s">
        <v>15709</v>
      </c>
      <c r="N1232" s="50">
        <v>1.016</v>
      </c>
      <c r="O1232" s="50">
        <v>255</v>
      </c>
      <c r="P1232" s="50">
        <v>3.8250000000000002</v>
      </c>
      <c r="Q1232" s="50">
        <v>0.26779999999999998</v>
      </c>
      <c r="R1232" s="50">
        <v>0</v>
      </c>
      <c r="S1232" s="50">
        <v>22</v>
      </c>
      <c r="T1232" s="53">
        <v>26.09</v>
      </c>
    </row>
    <row r="1233" spans="1:20" ht="23.4" x14ac:dyDescent="0.25">
      <c r="A1233" s="50">
        <v>1232</v>
      </c>
      <c r="B1233" s="51">
        <v>243792</v>
      </c>
      <c r="C1233" s="50" t="s">
        <v>4101</v>
      </c>
      <c r="D1233" s="50" t="s">
        <v>4102</v>
      </c>
      <c r="E1233" s="50" t="s">
        <v>4110</v>
      </c>
      <c r="F1233" s="50" t="s">
        <v>4103</v>
      </c>
      <c r="G1233" s="50">
        <v>2</v>
      </c>
      <c r="H1233" s="50" t="s">
        <v>4104</v>
      </c>
      <c r="I1233" s="50" t="s">
        <v>15710</v>
      </c>
      <c r="J1233" s="50" t="s">
        <v>15711</v>
      </c>
      <c r="K1233" s="50" t="s">
        <v>15712</v>
      </c>
      <c r="L1233" s="54" t="s">
        <v>15713</v>
      </c>
      <c r="N1233" s="50">
        <v>0.6</v>
      </c>
      <c r="O1233" s="50">
        <v>165</v>
      </c>
      <c r="P1233" s="50">
        <v>2.4750000000000001</v>
      </c>
      <c r="Q1233" s="50">
        <v>0.17330000000000001</v>
      </c>
      <c r="R1233" s="50">
        <v>0</v>
      </c>
      <c r="S1233" s="50">
        <v>17</v>
      </c>
      <c r="T1233" s="53">
        <v>19.649999999999999</v>
      </c>
    </row>
    <row r="1234" spans="1:20" ht="23.4" x14ac:dyDescent="0.25">
      <c r="A1234" s="50">
        <v>1233</v>
      </c>
      <c r="B1234" s="51">
        <v>243792</v>
      </c>
      <c r="C1234" s="50" t="s">
        <v>4101</v>
      </c>
      <c r="D1234" s="50" t="s">
        <v>4102</v>
      </c>
      <c r="E1234" s="50" t="s">
        <v>4110</v>
      </c>
      <c r="F1234" s="50" t="s">
        <v>4103</v>
      </c>
      <c r="G1234" s="50">
        <v>2</v>
      </c>
      <c r="H1234" s="50" t="s">
        <v>4104</v>
      </c>
      <c r="I1234" s="50" t="s">
        <v>15714</v>
      </c>
      <c r="J1234" s="50" t="s">
        <v>15715</v>
      </c>
      <c r="K1234" s="50" t="s">
        <v>15716</v>
      </c>
      <c r="L1234" s="54" t="s">
        <v>15717</v>
      </c>
      <c r="N1234" s="50">
        <v>0.61599999999999999</v>
      </c>
      <c r="O1234" s="50">
        <v>165</v>
      </c>
      <c r="P1234" s="50">
        <v>2.4750000000000001</v>
      </c>
      <c r="Q1234" s="50">
        <v>0.17330000000000001</v>
      </c>
      <c r="R1234" s="50">
        <v>0</v>
      </c>
      <c r="S1234" s="50">
        <v>17</v>
      </c>
      <c r="T1234" s="53">
        <v>19.649999999999999</v>
      </c>
    </row>
    <row r="1235" spans="1:20" ht="23.4" x14ac:dyDescent="0.25">
      <c r="A1235" s="50">
        <v>1234</v>
      </c>
      <c r="B1235" s="51">
        <v>243792</v>
      </c>
      <c r="C1235" s="50" t="s">
        <v>4101</v>
      </c>
      <c r="D1235" s="50" t="s">
        <v>4102</v>
      </c>
      <c r="E1235" s="50" t="s">
        <v>4110</v>
      </c>
      <c r="F1235" s="50" t="s">
        <v>4103</v>
      </c>
      <c r="G1235" s="50">
        <v>2</v>
      </c>
      <c r="H1235" s="50" t="s">
        <v>4104</v>
      </c>
      <c r="I1235" s="50" t="s">
        <v>15718</v>
      </c>
      <c r="J1235" s="50" t="s">
        <v>15719</v>
      </c>
      <c r="K1235" s="50" t="s">
        <v>15720</v>
      </c>
      <c r="L1235" s="54" t="s">
        <v>15721</v>
      </c>
      <c r="N1235" s="50">
        <v>0.61399999999999999</v>
      </c>
      <c r="O1235" s="50">
        <v>165</v>
      </c>
      <c r="P1235" s="50">
        <v>2.4750000000000001</v>
      </c>
      <c r="Q1235" s="50">
        <v>0.17330000000000001</v>
      </c>
      <c r="R1235" s="50">
        <v>0</v>
      </c>
      <c r="S1235" s="50">
        <v>17</v>
      </c>
      <c r="T1235" s="53">
        <v>19.649999999999999</v>
      </c>
    </row>
    <row r="1236" spans="1:20" ht="23.4" x14ac:dyDescent="0.25">
      <c r="A1236" s="50">
        <v>1235</v>
      </c>
      <c r="B1236" s="51">
        <v>243792</v>
      </c>
      <c r="C1236" s="50" t="s">
        <v>4101</v>
      </c>
      <c r="D1236" s="50" t="s">
        <v>4102</v>
      </c>
      <c r="E1236" s="50" t="s">
        <v>4110</v>
      </c>
      <c r="F1236" s="50" t="s">
        <v>4103</v>
      </c>
      <c r="G1236" s="50">
        <v>2</v>
      </c>
      <c r="H1236" s="50" t="s">
        <v>4104</v>
      </c>
      <c r="I1236" s="50" t="s">
        <v>15722</v>
      </c>
      <c r="J1236" s="50" t="s">
        <v>12191</v>
      </c>
      <c r="K1236" s="50" t="s">
        <v>12192</v>
      </c>
      <c r="L1236" s="54" t="s">
        <v>12193</v>
      </c>
      <c r="N1236" s="50">
        <v>1.34</v>
      </c>
      <c r="O1236" s="50">
        <v>309</v>
      </c>
      <c r="P1236" s="50">
        <v>4.6349999999999998</v>
      </c>
      <c r="Q1236" s="50">
        <v>0.32450000000000001</v>
      </c>
      <c r="R1236" s="50">
        <v>0</v>
      </c>
      <c r="S1236" s="50">
        <v>22</v>
      </c>
      <c r="T1236" s="53">
        <v>26.96</v>
      </c>
    </row>
    <row r="1237" spans="1:20" ht="23.4" x14ac:dyDescent="0.25">
      <c r="A1237" s="50">
        <v>1236</v>
      </c>
      <c r="B1237" s="51">
        <v>243792</v>
      </c>
      <c r="C1237" s="50" t="s">
        <v>4101</v>
      </c>
      <c r="D1237" s="50" t="s">
        <v>4102</v>
      </c>
      <c r="E1237" s="50" t="s">
        <v>4110</v>
      </c>
      <c r="F1237" s="50" t="s">
        <v>4103</v>
      </c>
      <c r="G1237" s="50">
        <v>2</v>
      </c>
      <c r="H1237" s="50" t="s">
        <v>4104</v>
      </c>
      <c r="I1237" s="50" t="s">
        <v>15723</v>
      </c>
      <c r="J1237" s="50" t="s">
        <v>15724</v>
      </c>
      <c r="K1237" s="50" t="s">
        <v>15725</v>
      </c>
      <c r="L1237" s="54" t="s">
        <v>15726</v>
      </c>
      <c r="N1237" s="50">
        <v>0.84399999999999997</v>
      </c>
      <c r="O1237" s="50">
        <v>210</v>
      </c>
      <c r="P1237" s="50">
        <v>3.15</v>
      </c>
      <c r="Q1237" s="50">
        <v>0.2205</v>
      </c>
      <c r="R1237" s="50">
        <v>0</v>
      </c>
      <c r="S1237" s="50">
        <v>17</v>
      </c>
      <c r="T1237" s="53">
        <v>20.37</v>
      </c>
    </row>
    <row r="1238" spans="1:20" ht="23.4" x14ac:dyDescent="0.25">
      <c r="A1238" s="50">
        <v>1237</v>
      </c>
      <c r="B1238" s="51">
        <v>243792</v>
      </c>
      <c r="C1238" s="50" t="s">
        <v>4101</v>
      </c>
      <c r="D1238" s="50" t="s">
        <v>4102</v>
      </c>
      <c r="E1238" s="50" t="s">
        <v>4110</v>
      </c>
      <c r="F1238" s="50" t="s">
        <v>4103</v>
      </c>
      <c r="G1238" s="50">
        <v>2</v>
      </c>
      <c r="H1238" s="50" t="s">
        <v>4104</v>
      </c>
      <c r="I1238" s="50" t="s">
        <v>15727</v>
      </c>
      <c r="J1238" s="50" t="s">
        <v>15728</v>
      </c>
      <c r="K1238" s="50" t="s">
        <v>15729</v>
      </c>
      <c r="L1238" s="54" t="s">
        <v>15730</v>
      </c>
      <c r="N1238" s="50">
        <v>11.08</v>
      </c>
      <c r="O1238" s="50">
        <v>0</v>
      </c>
      <c r="P1238" s="50">
        <v>0</v>
      </c>
      <c r="Q1238" s="50">
        <v>0</v>
      </c>
      <c r="R1238" s="50">
        <v>0</v>
      </c>
      <c r="S1238" s="50">
        <v>130</v>
      </c>
      <c r="T1238" s="53">
        <v>130</v>
      </c>
    </row>
    <row r="1239" spans="1:20" ht="23.4" x14ac:dyDescent="0.25">
      <c r="A1239" s="50">
        <v>1238</v>
      </c>
      <c r="B1239" s="51">
        <v>243793</v>
      </c>
      <c r="C1239" s="50" t="s">
        <v>4101</v>
      </c>
      <c r="D1239" s="50" t="s">
        <v>4102</v>
      </c>
      <c r="E1239" s="50" t="s">
        <v>4110</v>
      </c>
      <c r="F1239" s="50" t="s">
        <v>4103</v>
      </c>
      <c r="G1239" s="50" t="s">
        <v>6582</v>
      </c>
      <c r="H1239" s="50" t="s">
        <v>4104</v>
      </c>
      <c r="I1239" s="50" t="s">
        <v>14628</v>
      </c>
      <c r="J1239" s="50" t="s">
        <v>15819</v>
      </c>
      <c r="K1239" s="50" t="s">
        <v>15820</v>
      </c>
      <c r="L1239" s="54" t="s">
        <v>15821</v>
      </c>
      <c r="N1239" s="50">
        <v>0.77800000000000002</v>
      </c>
      <c r="O1239" s="50">
        <v>0</v>
      </c>
      <c r="P1239" s="50">
        <v>0</v>
      </c>
      <c r="Q1239" s="50">
        <v>0</v>
      </c>
      <c r="R1239" s="50">
        <v>0</v>
      </c>
      <c r="S1239" s="50">
        <v>17</v>
      </c>
      <c r="T1239" s="53">
        <v>17</v>
      </c>
    </row>
    <row r="1240" spans="1:20" ht="23.4" x14ac:dyDescent="0.25">
      <c r="A1240" s="50">
        <v>1239</v>
      </c>
      <c r="B1240" s="51">
        <v>243793</v>
      </c>
      <c r="C1240" s="50" t="s">
        <v>4101</v>
      </c>
      <c r="D1240" s="50" t="s">
        <v>4102</v>
      </c>
      <c r="E1240" s="50" t="s">
        <v>4110</v>
      </c>
      <c r="F1240" s="50" t="s">
        <v>4103</v>
      </c>
      <c r="G1240" s="50" t="s">
        <v>6582</v>
      </c>
      <c r="H1240" s="50" t="s">
        <v>4104</v>
      </c>
      <c r="I1240" s="50" t="s">
        <v>14624</v>
      </c>
      <c r="J1240" s="50" t="s">
        <v>15822</v>
      </c>
      <c r="K1240" s="50" t="s">
        <v>15823</v>
      </c>
      <c r="L1240" s="54" t="s">
        <v>15824</v>
      </c>
      <c r="N1240" s="50">
        <v>0.59799999999999998</v>
      </c>
      <c r="O1240" s="50">
        <v>0</v>
      </c>
      <c r="P1240" s="50">
        <v>0</v>
      </c>
      <c r="Q1240" s="50">
        <v>0</v>
      </c>
      <c r="R1240" s="50">
        <v>0</v>
      </c>
      <c r="S1240" s="50">
        <v>17</v>
      </c>
      <c r="T1240" s="53">
        <v>17</v>
      </c>
    </row>
    <row r="1241" spans="1:20" ht="23.4" x14ac:dyDescent="0.25">
      <c r="A1241" s="50">
        <v>1240</v>
      </c>
      <c r="B1241" s="51">
        <v>243793</v>
      </c>
      <c r="C1241" s="50" t="s">
        <v>4101</v>
      </c>
      <c r="D1241" s="50" t="s">
        <v>4102</v>
      </c>
      <c r="E1241" s="50" t="s">
        <v>4110</v>
      </c>
      <c r="F1241" s="50" t="s">
        <v>4103</v>
      </c>
      <c r="G1241" s="50" t="s">
        <v>6582</v>
      </c>
      <c r="H1241" s="50" t="s">
        <v>4104</v>
      </c>
      <c r="I1241" s="50" t="s">
        <v>15825</v>
      </c>
      <c r="J1241" s="50" t="s">
        <v>5231</v>
      </c>
      <c r="K1241" s="50" t="s">
        <v>5232</v>
      </c>
      <c r="L1241" s="54" t="s">
        <v>5233</v>
      </c>
      <c r="N1241" s="50">
        <v>0.998</v>
      </c>
      <c r="O1241" s="50">
        <v>0</v>
      </c>
      <c r="P1241" s="50">
        <v>0</v>
      </c>
      <c r="Q1241" s="50">
        <v>0</v>
      </c>
      <c r="R1241" s="50">
        <v>0</v>
      </c>
      <c r="S1241" s="50">
        <v>17</v>
      </c>
      <c r="T1241" s="53">
        <v>17</v>
      </c>
    </row>
    <row r="1242" spans="1:20" ht="23.4" x14ac:dyDescent="0.25">
      <c r="A1242" s="50">
        <v>1241</v>
      </c>
      <c r="B1242" s="51">
        <v>243793</v>
      </c>
      <c r="C1242" s="50" t="s">
        <v>4101</v>
      </c>
      <c r="D1242" s="50" t="s">
        <v>4102</v>
      </c>
      <c r="E1242" s="50" t="s">
        <v>4110</v>
      </c>
      <c r="F1242" s="50" t="s">
        <v>4103</v>
      </c>
      <c r="G1242" s="50" t="s">
        <v>6582</v>
      </c>
      <c r="H1242" s="50" t="s">
        <v>4104</v>
      </c>
      <c r="I1242" s="50" t="s">
        <v>15826</v>
      </c>
      <c r="J1242" s="50" t="s">
        <v>10691</v>
      </c>
      <c r="K1242" s="50" t="s">
        <v>11134</v>
      </c>
      <c r="L1242" s="54" t="s">
        <v>11135</v>
      </c>
      <c r="N1242" s="50">
        <v>16</v>
      </c>
      <c r="O1242" s="50">
        <v>0</v>
      </c>
      <c r="P1242" s="50">
        <v>0</v>
      </c>
      <c r="Q1242" s="50">
        <v>0</v>
      </c>
      <c r="R1242" s="50">
        <v>0</v>
      </c>
      <c r="S1242" s="50">
        <v>170</v>
      </c>
      <c r="T1242" s="53">
        <v>170</v>
      </c>
    </row>
    <row r="1243" spans="1:20" ht="23.4" x14ac:dyDescent="0.25">
      <c r="A1243" s="50">
        <v>1242</v>
      </c>
      <c r="B1243" s="51">
        <v>243793</v>
      </c>
      <c r="C1243" s="50" t="s">
        <v>4101</v>
      </c>
      <c r="D1243" s="50" t="s">
        <v>4102</v>
      </c>
      <c r="E1243" s="50" t="s">
        <v>4110</v>
      </c>
      <c r="F1243" s="50" t="s">
        <v>4103</v>
      </c>
      <c r="G1243" s="50" t="s">
        <v>6582</v>
      </c>
      <c r="H1243" s="50" t="s">
        <v>4104</v>
      </c>
      <c r="I1243" s="50" t="s">
        <v>15827</v>
      </c>
      <c r="J1243" s="50" t="s">
        <v>15828</v>
      </c>
      <c r="K1243" s="50" t="s">
        <v>15829</v>
      </c>
      <c r="L1243" s="54" t="s">
        <v>15830</v>
      </c>
      <c r="N1243" s="50">
        <v>0.69799999999999995</v>
      </c>
      <c r="O1243" s="50">
        <v>0</v>
      </c>
      <c r="P1243" s="50">
        <v>0</v>
      </c>
      <c r="Q1243" s="50">
        <v>0</v>
      </c>
      <c r="R1243" s="50">
        <v>0</v>
      </c>
      <c r="S1243" s="50">
        <v>17</v>
      </c>
      <c r="T1243" s="53">
        <v>17</v>
      </c>
    </row>
    <row r="1244" spans="1:20" ht="23.4" x14ac:dyDescent="0.25">
      <c r="A1244" s="50">
        <v>1243</v>
      </c>
      <c r="B1244" s="51">
        <v>243793</v>
      </c>
      <c r="C1244" s="50" t="s">
        <v>4101</v>
      </c>
      <c r="D1244" s="50" t="s">
        <v>4102</v>
      </c>
      <c r="E1244" s="50" t="s">
        <v>4110</v>
      </c>
      <c r="F1244" s="50" t="s">
        <v>4103</v>
      </c>
      <c r="G1244" s="50" t="s">
        <v>6582</v>
      </c>
      <c r="H1244" s="50" t="s">
        <v>4104</v>
      </c>
      <c r="I1244" s="50" t="s">
        <v>15831</v>
      </c>
      <c r="J1244" s="50" t="s">
        <v>15832</v>
      </c>
      <c r="K1244" s="50" t="s">
        <v>15833</v>
      </c>
      <c r="L1244" s="54" t="s">
        <v>15834</v>
      </c>
      <c r="N1244" s="50">
        <v>1.3939999999999999</v>
      </c>
      <c r="O1244" s="50">
        <v>0</v>
      </c>
      <c r="P1244" s="50">
        <v>0</v>
      </c>
      <c r="Q1244" s="50">
        <v>0</v>
      </c>
      <c r="R1244" s="50">
        <v>0</v>
      </c>
      <c r="S1244" s="50">
        <v>22</v>
      </c>
      <c r="T1244" s="53">
        <v>22</v>
      </c>
    </row>
    <row r="1245" spans="1:20" ht="23.4" x14ac:dyDescent="0.25">
      <c r="A1245" s="50">
        <v>1244</v>
      </c>
      <c r="B1245" s="51">
        <v>243793</v>
      </c>
      <c r="C1245" s="50" t="s">
        <v>4101</v>
      </c>
      <c r="D1245" s="50" t="s">
        <v>4102</v>
      </c>
      <c r="E1245" s="50" t="s">
        <v>4110</v>
      </c>
      <c r="F1245" s="50" t="s">
        <v>4103</v>
      </c>
      <c r="G1245" s="50" t="s">
        <v>6582</v>
      </c>
      <c r="H1245" s="50" t="s">
        <v>4104</v>
      </c>
      <c r="I1245" s="50" t="s">
        <v>15835</v>
      </c>
      <c r="J1245" s="50" t="s">
        <v>15836</v>
      </c>
      <c r="K1245" s="50" t="s">
        <v>15837</v>
      </c>
      <c r="L1245" s="54" t="s">
        <v>15838</v>
      </c>
      <c r="N1245" s="50">
        <v>0.45600000000000002</v>
      </c>
      <c r="O1245" s="50">
        <v>0</v>
      </c>
      <c r="P1245" s="50">
        <v>0</v>
      </c>
      <c r="Q1245" s="50">
        <v>0</v>
      </c>
      <c r="R1245" s="50">
        <v>0</v>
      </c>
      <c r="S1245" s="50">
        <v>17</v>
      </c>
      <c r="T1245" s="53">
        <v>17</v>
      </c>
    </row>
    <row r="1246" spans="1:20" ht="23.4" x14ac:dyDescent="0.25">
      <c r="A1246" s="50">
        <v>1245</v>
      </c>
      <c r="B1246" s="51">
        <v>243793</v>
      </c>
      <c r="C1246" s="50" t="s">
        <v>4101</v>
      </c>
      <c r="D1246" s="50" t="s">
        <v>4102</v>
      </c>
      <c r="E1246" s="50" t="s">
        <v>4110</v>
      </c>
      <c r="F1246" s="50" t="s">
        <v>4103</v>
      </c>
      <c r="G1246" s="50" t="s">
        <v>6582</v>
      </c>
      <c r="H1246" s="50" t="s">
        <v>4104</v>
      </c>
      <c r="I1246" s="50" t="s">
        <v>15839</v>
      </c>
      <c r="J1246" s="50" t="s">
        <v>15840</v>
      </c>
      <c r="K1246" s="50" t="s">
        <v>15841</v>
      </c>
      <c r="L1246" s="54" t="s">
        <v>15842</v>
      </c>
      <c r="N1246" s="50">
        <v>0.46800000000000003</v>
      </c>
      <c r="O1246" s="50">
        <v>0</v>
      </c>
      <c r="P1246" s="50">
        <v>0</v>
      </c>
      <c r="Q1246" s="50">
        <v>0</v>
      </c>
      <c r="R1246" s="50">
        <v>0</v>
      </c>
      <c r="S1246" s="50">
        <v>17</v>
      </c>
      <c r="T1246" s="53">
        <v>17</v>
      </c>
    </row>
    <row r="1247" spans="1:20" ht="23.4" x14ac:dyDescent="0.25">
      <c r="A1247" s="50">
        <v>1246</v>
      </c>
      <c r="B1247" s="51">
        <v>243793</v>
      </c>
      <c r="C1247" s="50" t="s">
        <v>4101</v>
      </c>
      <c r="D1247" s="50" t="s">
        <v>4102</v>
      </c>
      <c r="E1247" s="50" t="s">
        <v>4110</v>
      </c>
      <c r="F1247" s="50" t="s">
        <v>4103</v>
      </c>
      <c r="G1247" s="50" t="s">
        <v>6582</v>
      </c>
      <c r="H1247" s="50" t="s">
        <v>4104</v>
      </c>
      <c r="I1247" s="50" t="s">
        <v>15843</v>
      </c>
      <c r="J1247" s="50" t="s">
        <v>12513</v>
      </c>
      <c r="K1247" s="50" t="s">
        <v>12514</v>
      </c>
      <c r="L1247" s="54" t="s">
        <v>12515</v>
      </c>
      <c r="N1247" s="50">
        <v>1.1839999999999999</v>
      </c>
      <c r="O1247" s="50">
        <v>0</v>
      </c>
      <c r="P1247" s="50">
        <v>0</v>
      </c>
      <c r="Q1247" s="50">
        <v>0</v>
      </c>
      <c r="R1247" s="50">
        <v>0</v>
      </c>
      <c r="S1247" s="50">
        <v>22</v>
      </c>
      <c r="T1247" s="53">
        <v>22</v>
      </c>
    </row>
    <row r="1248" spans="1:20" ht="23.4" x14ac:dyDescent="0.25">
      <c r="A1248" s="50">
        <v>1247</v>
      </c>
      <c r="B1248" s="51">
        <v>243793</v>
      </c>
      <c r="C1248" s="50" t="s">
        <v>4101</v>
      </c>
      <c r="D1248" s="50" t="s">
        <v>4102</v>
      </c>
      <c r="E1248" s="50" t="s">
        <v>4110</v>
      </c>
      <c r="F1248" s="50" t="s">
        <v>4103</v>
      </c>
      <c r="G1248" s="50" t="s">
        <v>6582</v>
      </c>
      <c r="H1248" s="50" t="s">
        <v>4104</v>
      </c>
      <c r="I1248" s="50" t="s">
        <v>15844</v>
      </c>
      <c r="J1248" s="50" t="s">
        <v>15367</v>
      </c>
      <c r="K1248" s="50" t="s">
        <v>15368</v>
      </c>
      <c r="L1248" s="54" t="s">
        <v>15369</v>
      </c>
      <c r="N1248" s="50">
        <v>2.0979999999999999</v>
      </c>
      <c r="O1248" s="50">
        <v>0</v>
      </c>
      <c r="P1248" s="50">
        <v>0</v>
      </c>
      <c r="Q1248" s="50">
        <v>0</v>
      </c>
      <c r="R1248" s="50">
        <v>0</v>
      </c>
      <c r="S1248" s="50">
        <v>37</v>
      </c>
      <c r="T1248" s="53">
        <v>37</v>
      </c>
    </row>
    <row r="1249" spans="1:20" ht="23.4" x14ac:dyDescent="0.25">
      <c r="A1249" s="50">
        <v>1248</v>
      </c>
      <c r="B1249" s="51">
        <v>243793</v>
      </c>
      <c r="C1249" s="50" t="s">
        <v>4101</v>
      </c>
      <c r="D1249" s="50" t="s">
        <v>4102</v>
      </c>
      <c r="E1249" s="50" t="s">
        <v>4110</v>
      </c>
      <c r="F1249" s="50" t="s">
        <v>4103</v>
      </c>
      <c r="G1249" s="50" t="s">
        <v>6582</v>
      </c>
      <c r="H1249" s="50" t="s">
        <v>4104</v>
      </c>
      <c r="I1249" s="50" t="s">
        <v>15845</v>
      </c>
      <c r="J1249" s="50" t="s">
        <v>15846</v>
      </c>
      <c r="K1249" s="50" t="s">
        <v>15847</v>
      </c>
      <c r="L1249" s="54" t="s">
        <v>15848</v>
      </c>
      <c r="N1249" s="50">
        <v>1.016</v>
      </c>
      <c r="O1249" s="50">
        <v>0</v>
      </c>
      <c r="P1249" s="50">
        <v>0</v>
      </c>
      <c r="Q1249" s="50">
        <v>0</v>
      </c>
      <c r="R1249" s="50">
        <v>0</v>
      </c>
      <c r="S1249" s="50">
        <v>22</v>
      </c>
      <c r="T1249" s="53">
        <v>22</v>
      </c>
    </row>
    <row r="1250" spans="1:20" ht="23.4" x14ac:dyDescent="0.25">
      <c r="A1250" s="50">
        <v>1249</v>
      </c>
      <c r="B1250" s="51">
        <v>243793</v>
      </c>
      <c r="C1250" s="50" t="s">
        <v>4101</v>
      </c>
      <c r="D1250" s="50" t="s">
        <v>4102</v>
      </c>
      <c r="E1250" s="50" t="s">
        <v>4110</v>
      </c>
      <c r="F1250" s="50" t="s">
        <v>4103</v>
      </c>
      <c r="G1250" s="50" t="s">
        <v>6582</v>
      </c>
      <c r="H1250" s="50" t="s">
        <v>4104</v>
      </c>
      <c r="I1250" s="50" t="s">
        <v>15849</v>
      </c>
      <c r="J1250" s="50" t="s">
        <v>12340</v>
      </c>
      <c r="K1250" s="50" t="s">
        <v>15850</v>
      </c>
      <c r="L1250" s="54" t="s">
        <v>15851</v>
      </c>
      <c r="N1250" s="50">
        <v>0.61199999999999999</v>
      </c>
      <c r="O1250" s="50">
        <v>0</v>
      </c>
      <c r="P1250" s="50">
        <v>0</v>
      </c>
      <c r="Q1250" s="50">
        <v>0</v>
      </c>
      <c r="R1250" s="50">
        <v>0</v>
      </c>
      <c r="S1250" s="50">
        <v>17</v>
      </c>
      <c r="T1250" s="53">
        <v>17</v>
      </c>
    </row>
    <row r="1251" spans="1:20" ht="23.4" x14ac:dyDescent="0.25">
      <c r="A1251" s="50">
        <v>1250</v>
      </c>
      <c r="B1251" s="51">
        <v>243793</v>
      </c>
      <c r="C1251" s="50" t="s">
        <v>4101</v>
      </c>
      <c r="D1251" s="50" t="s">
        <v>4102</v>
      </c>
      <c r="E1251" s="50" t="s">
        <v>4110</v>
      </c>
      <c r="F1251" s="50" t="s">
        <v>4103</v>
      </c>
      <c r="G1251" s="50" t="s">
        <v>6582</v>
      </c>
      <c r="H1251" s="50" t="s">
        <v>4104</v>
      </c>
      <c r="I1251" s="50" t="s">
        <v>15852</v>
      </c>
      <c r="J1251" s="50" t="s">
        <v>15853</v>
      </c>
      <c r="K1251" s="50" t="s">
        <v>15854</v>
      </c>
      <c r="L1251" s="54" t="s">
        <v>15855</v>
      </c>
      <c r="N1251" s="50">
        <v>0.436</v>
      </c>
      <c r="O1251" s="50">
        <v>0</v>
      </c>
      <c r="P1251" s="50">
        <v>0</v>
      </c>
      <c r="Q1251" s="50">
        <v>0</v>
      </c>
      <c r="R1251" s="50">
        <v>0</v>
      </c>
      <c r="S1251" s="50">
        <v>17</v>
      </c>
      <c r="T1251" s="53">
        <v>17</v>
      </c>
    </row>
    <row r="1252" spans="1:20" ht="23.4" x14ac:dyDescent="0.25">
      <c r="A1252" s="50">
        <v>1251</v>
      </c>
      <c r="B1252" s="51">
        <v>243793</v>
      </c>
      <c r="C1252" s="50" t="s">
        <v>4101</v>
      </c>
      <c r="D1252" s="50" t="s">
        <v>4102</v>
      </c>
      <c r="E1252" s="50" t="s">
        <v>4110</v>
      </c>
      <c r="F1252" s="50" t="s">
        <v>4103</v>
      </c>
      <c r="G1252" s="50" t="s">
        <v>6582</v>
      </c>
      <c r="H1252" s="50" t="s">
        <v>4104</v>
      </c>
      <c r="I1252" s="50" t="s">
        <v>15856</v>
      </c>
      <c r="J1252" s="50" t="s">
        <v>15857</v>
      </c>
      <c r="K1252" s="50" t="s">
        <v>15858</v>
      </c>
      <c r="L1252" s="54" t="s">
        <v>15859</v>
      </c>
      <c r="N1252" s="50">
        <v>0.80200000000000005</v>
      </c>
      <c r="O1252" s="50">
        <v>0</v>
      </c>
      <c r="P1252" s="50">
        <v>0</v>
      </c>
      <c r="Q1252" s="50">
        <v>0</v>
      </c>
      <c r="R1252" s="50">
        <v>0</v>
      </c>
      <c r="S1252" s="50">
        <v>17</v>
      </c>
      <c r="T1252" s="53">
        <v>17</v>
      </c>
    </row>
    <row r="1253" spans="1:20" ht="23.4" x14ac:dyDescent="0.25">
      <c r="A1253" s="50">
        <v>1252</v>
      </c>
      <c r="B1253" s="51">
        <v>243793</v>
      </c>
      <c r="C1253" s="50" t="s">
        <v>4101</v>
      </c>
      <c r="D1253" s="50" t="s">
        <v>4102</v>
      </c>
      <c r="E1253" s="50" t="s">
        <v>4110</v>
      </c>
      <c r="F1253" s="50" t="s">
        <v>4103</v>
      </c>
      <c r="G1253" s="50" t="s">
        <v>6582</v>
      </c>
      <c r="H1253" s="50" t="s">
        <v>4104</v>
      </c>
      <c r="I1253" s="50" t="s">
        <v>15860</v>
      </c>
      <c r="J1253" s="50" t="s">
        <v>15861</v>
      </c>
      <c r="K1253" s="50" t="s">
        <v>15862</v>
      </c>
      <c r="L1253" s="54" t="s">
        <v>15863</v>
      </c>
      <c r="N1253" s="50">
        <v>0.872</v>
      </c>
      <c r="O1253" s="50">
        <v>0</v>
      </c>
      <c r="P1253" s="50">
        <v>0</v>
      </c>
      <c r="Q1253" s="50">
        <v>0</v>
      </c>
      <c r="R1253" s="50">
        <v>0</v>
      </c>
      <c r="S1253" s="50">
        <v>17</v>
      </c>
      <c r="T1253" s="53">
        <v>17</v>
      </c>
    </row>
    <row r="1254" spans="1:20" ht="23.4" x14ac:dyDescent="0.25">
      <c r="A1254" s="50">
        <v>1253</v>
      </c>
      <c r="B1254" s="51">
        <v>243793</v>
      </c>
      <c r="C1254" s="50" t="s">
        <v>4101</v>
      </c>
      <c r="D1254" s="50" t="s">
        <v>4102</v>
      </c>
      <c r="E1254" s="50" t="s">
        <v>4110</v>
      </c>
      <c r="F1254" s="50" t="s">
        <v>4103</v>
      </c>
      <c r="G1254" s="50" t="s">
        <v>6582</v>
      </c>
      <c r="H1254" s="50" t="s">
        <v>4104</v>
      </c>
      <c r="I1254" s="50" t="s">
        <v>15864</v>
      </c>
      <c r="J1254" s="50" t="s">
        <v>15865</v>
      </c>
      <c r="K1254" s="50" t="s">
        <v>15866</v>
      </c>
      <c r="L1254" s="54" t="s">
        <v>15867</v>
      </c>
      <c r="N1254" s="50">
        <v>0.51200000000000001</v>
      </c>
      <c r="O1254" s="50">
        <v>0</v>
      </c>
      <c r="P1254" s="50">
        <v>0</v>
      </c>
      <c r="Q1254" s="50">
        <v>0</v>
      </c>
      <c r="R1254" s="50">
        <v>0</v>
      </c>
      <c r="S1254" s="50">
        <v>17</v>
      </c>
      <c r="T1254" s="53">
        <v>17</v>
      </c>
    </row>
    <row r="1255" spans="1:20" ht="23.4" x14ac:dyDescent="0.25">
      <c r="A1255" s="50">
        <v>1254</v>
      </c>
      <c r="B1255" s="51">
        <v>243793</v>
      </c>
      <c r="C1255" s="50" t="s">
        <v>4101</v>
      </c>
      <c r="D1255" s="50" t="s">
        <v>4102</v>
      </c>
      <c r="E1255" s="50" t="s">
        <v>4110</v>
      </c>
      <c r="F1255" s="50" t="s">
        <v>4103</v>
      </c>
      <c r="G1255" s="50" t="s">
        <v>6582</v>
      </c>
      <c r="H1255" s="50" t="s">
        <v>4104</v>
      </c>
      <c r="I1255" s="50" t="s">
        <v>15868</v>
      </c>
      <c r="J1255" s="50" t="s">
        <v>15869</v>
      </c>
      <c r="K1255" s="50" t="s">
        <v>15870</v>
      </c>
      <c r="L1255" s="54" t="s">
        <v>15871</v>
      </c>
      <c r="N1255" s="50">
        <v>0.6</v>
      </c>
      <c r="O1255" s="50">
        <v>0</v>
      </c>
      <c r="P1255" s="50">
        <v>0</v>
      </c>
      <c r="Q1255" s="50">
        <v>0</v>
      </c>
      <c r="R1255" s="50">
        <v>0</v>
      </c>
      <c r="S1255" s="50">
        <v>17</v>
      </c>
      <c r="T1255" s="53">
        <v>17</v>
      </c>
    </row>
    <row r="1256" spans="1:20" ht="23.4" x14ac:dyDescent="0.25">
      <c r="A1256" s="50">
        <v>1255</v>
      </c>
      <c r="B1256" s="51">
        <v>243793</v>
      </c>
      <c r="C1256" s="50" t="s">
        <v>4101</v>
      </c>
      <c r="D1256" s="50" t="s">
        <v>4102</v>
      </c>
      <c r="E1256" s="50" t="s">
        <v>4110</v>
      </c>
      <c r="F1256" s="50" t="s">
        <v>4103</v>
      </c>
      <c r="G1256" s="50" t="s">
        <v>6582</v>
      </c>
      <c r="H1256" s="50" t="s">
        <v>4104</v>
      </c>
      <c r="I1256" s="50" t="s">
        <v>14620</v>
      </c>
      <c r="J1256" s="50" t="s">
        <v>15872</v>
      </c>
      <c r="K1256" s="50" t="s">
        <v>15873</v>
      </c>
      <c r="L1256" s="54" t="s">
        <v>15874</v>
      </c>
      <c r="N1256" s="50">
        <v>0.314</v>
      </c>
      <c r="O1256" s="50">
        <v>0</v>
      </c>
      <c r="P1256" s="50">
        <v>0</v>
      </c>
      <c r="Q1256" s="50">
        <v>0</v>
      </c>
      <c r="R1256" s="50">
        <v>0</v>
      </c>
      <c r="S1256" s="50">
        <v>17</v>
      </c>
      <c r="T1256" s="53">
        <v>17</v>
      </c>
    </row>
    <row r="1257" spans="1:20" ht="23.4" x14ac:dyDescent="0.25">
      <c r="A1257" s="50">
        <v>1256</v>
      </c>
      <c r="B1257" s="51">
        <v>243793</v>
      </c>
      <c r="C1257" s="50" t="s">
        <v>4101</v>
      </c>
      <c r="D1257" s="50" t="s">
        <v>4102</v>
      </c>
      <c r="E1257" s="50" t="s">
        <v>4110</v>
      </c>
      <c r="F1257" s="50" t="s">
        <v>4103</v>
      </c>
      <c r="G1257" s="50" t="s">
        <v>6582</v>
      </c>
      <c r="H1257" s="50" t="s">
        <v>4104</v>
      </c>
      <c r="I1257" s="50" t="s">
        <v>15875</v>
      </c>
      <c r="J1257" s="50" t="s">
        <v>15876</v>
      </c>
      <c r="K1257" s="50" t="s">
        <v>15877</v>
      </c>
      <c r="L1257" s="54" t="s">
        <v>15878</v>
      </c>
      <c r="N1257" s="50">
        <v>0.71399999999999997</v>
      </c>
      <c r="O1257" s="50">
        <v>0</v>
      </c>
      <c r="P1257" s="50">
        <v>0</v>
      </c>
      <c r="Q1257" s="50">
        <v>0</v>
      </c>
      <c r="R1257" s="50">
        <v>0</v>
      </c>
      <c r="S1257" s="50">
        <v>17</v>
      </c>
      <c r="T1257" s="53">
        <v>17</v>
      </c>
    </row>
    <row r="1258" spans="1:20" ht="23.4" x14ac:dyDescent="0.25">
      <c r="A1258" s="50">
        <v>1257</v>
      </c>
      <c r="B1258" s="51">
        <v>243793</v>
      </c>
      <c r="C1258" s="50" t="s">
        <v>4101</v>
      </c>
      <c r="D1258" s="50" t="s">
        <v>4102</v>
      </c>
      <c r="E1258" s="50" t="s">
        <v>4110</v>
      </c>
      <c r="F1258" s="50" t="s">
        <v>4103</v>
      </c>
      <c r="G1258" s="50" t="s">
        <v>6582</v>
      </c>
      <c r="H1258" s="50" t="s">
        <v>4104</v>
      </c>
      <c r="I1258" s="50" t="s">
        <v>14616</v>
      </c>
      <c r="J1258" s="50" t="s">
        <v>15879</v>
      </c>
      <c r="K1258" s="50" t="s">
        <v>15880</v>
      </c>
      <c r="L1258" s="54" t="s">
        <v>15881</v>
      </c>
      <c r="N1258" s="50">
        <v>0.89400000000000002</v>
      </c>
      <c r="O1258" s="50">
        <v>0</v>
      </c>
      <c r="P1258" s="50">
        <v>0</v>
      </c>
      <c r="Q1258" s="50">
        <v>0</v>
      </c>
      <c r="R1258" s="50">
        <v>0</v>
      </c>
      <c r="S1258" s="50">
        <v>17</v>
      </c>
      <c r="T1258" s="53">
        <v>17</v>
      </c>
    </row>
    <row r="1259" spans="1:20" ht="23.4" x14ac:dyDescent="0.25">
      <c r="A1259" s="50">
        <v>1258</v>
      </c>
      <c r="B1259" s="51">
        <v>243793</v>
      </c>
      <c r="C1259" s="50" t="s">
        <v>4101</v>
      </c>
      <c r="D1259" s="50" t="s">
        <v>4102</v>
      </c>
      <c r="E1259" s="50" t="s">
        <v>4110</v>
      </c>
      <c r="F1259" s="50" t="s">
        <v>4103</v>
      </c>
      <c r="G1259" s="50" t="s">
        <v>6582</v>
      </c>
      <c r="H1259" s="50" t="s">
        <v>4104</v>
      </c>
      <c r="I1259" s="50" t="s">
        <v>14612</v>
      </c>
      <c r="J1259" s="50" t="s">
        <v>15882</v>
      </c>
      <c r="K1259" s="50" t="s">
        <v>15883</v>
      </c>
      <c r="L1259" s="54" t="s">
        <v>15884</v>
      </c>
      <c r="N1259" s="50">
        <v>0.66</v>
      </c>
      <c r="O1259" s="50">
        <v>0</v>
      </c>
      <c r="P1259" s="50">
        <v>0</v>
      </c>
      <c r="Q1259" s="50">
        <v>0</v>
      </c>
      <c r="R1259" s="50">
        <v>0</v>
      </c>
      <c r="S1259" s="50">
        <v>17</v>
      </c>
      <c r="T1259" s="53">
        <v>17</v>
      </c>
    </row>
    <row r="1260" spans="1:20" ht="23.4" x14ac:dyDescent="0.25">
      <c r="A1260" s="50">
        <v>1259</v>
      </c>
      <c r="B1260" s="51">
        <v>243793</v>
      </c>
      <c r="C1260" s="50" t="s">
        <v>4101</v>
      </c>
      <c r="D1260" s="50" t="s">
        <v>4102</v>
      </c>
      <c r="E1260" s="50" t="s">
        <v>4110</v>
      </c>
      <c r="F1260" s="50" t="s">
        <v>4103</v>
      </c>
      <c r="G1260" s="50" t="s">
        <v>6582</v>
      </c>
      <c r="H1260" s="50" t="s">
        <v>4104</v>
      </c>
      <c r="I1260" s="50" t="s">
        <v>15885</v>
      </c>
      <c r="J1260" s="50" t="s">
        <v>15886</v>
      </c>
      <c r="K1260" s="50" t="s">
        <v>15887</v>
      </c>
      <c r="L1260" s="54" t="s">
        <v>15888</v>
      </c>
      <c r="N1260" s="50">
        <v>1.216</v>
      </c>
      <c r="O1260" s="50">
        <v>0</v>
      </c>
      <c r="P1260" s="50">
        <v>0</v>
      </c>
      <c r="Q1260" s="50">
        <v>0</v>
      </c>
      <c r="R1260" s="50">
        <v>0</v>
      </c>
      <c r="S1260" s="50">
        <v>22</v>
      </c>
      <c r="T1260" s="53">
        <v>22</v>
      </c>
    </row>
    <row r="1261" spans="1:20" ht="23.4" x14ac:dyDescent="0.25">
      <c r="A1261" s="50">
        <v>1260</v>
      </c>
      <c r="B1261" s="51">
        <v>243793</v>
      </c>
      <c r="C1261" s="50" t="s">
        <v>4101</v>
      </c>
      <c r="D1261" s="50" t="s">
        <v>4102</v>
      </c>
      <c r="E1261" s="50" t="s">
        <v>4110</v>
      </c>
      <c r="F1261" s="50" t="s">
        <v>4103</v>
      </c>
      <c r="G1261" s="50" t="s">
        <v>6582</v>
      </c>
      <c r="H1261" s="50" t="s">
        <v>4104</v>
      </c>
      <c r="I1261" s="50" t="s">
        <v>15889</v>
      </c>
      <c r="J1261" s="50" t="s">
        <v>15890</v>
      </c>
      <c r="K1261" s="50" t="s">
        <v>15891</v>
      </c>
      <c r="L1261" s="54" t="s">
        <v>15892</v>
      </c>
      <c r="N1261" s="50">
        <v>2.9540000000000002</v>
      </c>
      <c r="O1261" s="50">
        <v>0</v>
      </c>
      <c r="P1261" s="50">
        <v>0</v>
      </c>
      <c r="Q1261" s="50">
        <v>0</v>
      </c>
      <c r="R1261" s="50">
        <v>0</v>
      </c>
      <c r="S1261" s="50">
        <v>37</v>
      </c>
      <c r="T1261" s="53">
        <v>37</v>
      </c>
    </row>
    <row r="1262" spans="1:20" ht="23.4" x14ac:dyDescent="0.25">
      <c r="A1262" s="50">
        <v>1261</v>
      </c>
      <c r="B1262" s="51">
        <v>243793</v>
      </c>
      <c r="C1262" s="50" t="s">
        <v>4101</v>
      </c>
      <c r="D1262" s="50" t="s">
        <v>4102</v>
      </c>
      <c r="E1262" s="50" t="s">
        <v>4110</v>
      </c>
      <c r="F1262" s="50" t="s">
        <v>4103</v>
      </c>
      <c r="G1262" s="50" t="s">
        <v>6582</v>
      </c>
      <c r="H1262" s="50" t="s">
        <v>4104</v>
      </c>
      <c r="I1262" s="50" t="s">
        <v>15893</v>
      </c>
      <c r="J1262" s="50" t="s">
        <v>6412</v>
      </c>
      <c r="K1262" s="50" t="s">
        <v>13150</v>
      </c>
      <c r="L1262" s="54" t="s">
        <v>13151</v>
      </c>
      <c r="N1262" s="50">
        <v>1.8320000000000001</v>
      </c>
      <c r="O1262" s="50">
        <v>0</v>
      </c>
      <c r="P1262" s="50">
        <v>0</v>
      </c>
      <c r="Q1262" s="50">
        <v>0</v>
      </c>
      <c r="R1262" s="50">
        <v>0</v>
      </c>
      <c r="S1262" s="50">
        <v>22</v>
      </c>
      <c r="T1262" s="53">
        <v>22</v>
      </c>
    </row>
    <row r="1263" spans="1:20" ht="23.4" x14ac:dyDescent="0.25">
      <c r="A1263" s="50">
        <v>1262</v>
      </c>
      <c r="B1263" s="51">
        <v>243793</v>
      </c>
      <c r="C1263" s="50" t="s">
        <v>4101</v>
      </c>
      <c r="D1263" s="50" t="s">
        <v>4102</v>
      </c>
      <c r="E1263" s="50" t="s">
        <v>4110</v>
      </c>
      <c r="F1263" s="50" t="s">
        <v>4103</v>
      </c>
      <c r="G1263" s="50" t="s">
        <v>6582</v>
      </c>
      <c r="H1263" s="50" t="s">
        <v>4104</v>
      </c>
      <c r="I1263" s="50" t="s">
        <v>15894</v>
      </c>
      <c r="J1263" s="50" t="s">
        <v>15895</v>
      </c>
      <c r="K1263" s="50" t="s">
        <v>15896</v>
      </c>
      <c r="L1263" s="54" t="s">
        <v>15897</v>
      </c>
      <c r="N1263" s="50">
        <v>0.42199999999999999</v>
      </c>
      <c r="O1263" s="50">
        <v>0</v>
      </c>
      <c r="P1263" s="50">
        <v>0</v>
      </c>
      <c r="Q1263" s="50">
        <v>0</v>
      </c>
      <c r="R1263" s="50">
        <v>0</v>
      </c>
      <c r="S1263" s="50">
        <v>17</v>
      </c>
      <c r="T1263" s="53">
        <v>17</v>
      </c>
    </row>
    <row r="1264" spans="1:20" ht="23.4" x14ac:dyDescent="0.25">
      <c r="A1264" s="50">
        <v>1263</v>
      </c>
      <c r="B1264" s="51">
        <v>243793</v>
      </c>
      <c r="C1264" s="50" t="s">
        <v>4101</v>
      </c>
      <c r="D1264" s="50" t="s">
        <v>4102</v>
      </c>
      <c r="E1264" s="50" t="s">
        <v>4110</v>
      </c>
      <c r="F1264" s="50" t="s">
        <v>4103</v>
      </c>
      <c r="G1264" s="50" t="s">
        <v>6582</v>
      </c>
      <c r="H1264" s="50" t="s">
        <v>4104</v>
      </c>
      <c r="I1264" s="50" t="s">
        <v>15898</v>
      </c>
      <c r="J1264" s="50" t="s">
        <v>15899</v>
      </c>
      <c r="K1264" s="50" t="s">
        <v>15900</v>
      </c>
      <c r="L1264" s="54" t="s">
        <v>15901</v>
      </c>
      <c r="N1264" s="50">
        <v>0.66400000000000003</v>
      </c>
      <c r="O1264" s="50">
        <v>0</v>
      </c>
      <c r="P1264" s="50">
        <v>0</v>
      </c>
      <c r="Q1264" s="50">
        <v>0</v>
      </c>
      <c r="R1264" s="50">
        <v>0</v>
      </c>
      <c r="S1264" s="50">
        <v>17</v>
      </c>
      <c r="T1264" s="53">
        <v>17</v>
      </c>
    </row>
    <row r="1265" spans="1:20" ht="23.4" x14ac:dyDescent="0.25">
      <c r="A1265" s="50">
        <v>1264</v>
      </c>
      <c r="B1265" s="51">
        <v>243793</v>
      </c>
      <c r="C1265" s="50" t="s">
        <v>4101</v>
      </c>
      <c r="D1265" s="50" t="s">
        <v>4102</v>
      </c>
      <c r="E1265" s="50" t="s">
        <v>4110</v>
      </c>
      <c r="F1265" s="50" t="s">
        <v>4103</v>
      </c>
      <c r="G1265" s="50" t="s">
        <v>6582</v>
      </c>
      <c r="H1265" s="50" t="s">
        <v>4104</v>
      </c>
      <c r="I1265" s="50" t="s">
        <v>15902</v>
      </c>
      <c r="J1265" s="50" t="s">
        <v>15903</v>
      </c>
      <c r="K1265" s="50" t="s">
        <v>15904</v>
      </c>
      <c r="L1265" s="54" t="s">
        <v>15905</v>
      </c>
      <c r="N1265" s="50">
        <v>0.77800000000000002</v>
      </c>
      <c r="O1265" s="50">
        <v>0</v>
      </c>
      <c r="P1265" s="50">
        <v>0</v>
      </c>
      <c r="Q1265" s="50">
        <v>0</v>
      </c>
      <c r="R1265" s="50">
        <v>0</v>
      </c>
      <c r="S1265" s="50">
        <v>17</v>
      </c>
      <c r="T1265" s="53">
        <v>17</v>
      </c>
    </row>
    <row r="1266" spans="1:20" ht="23.4" x14ac:dyDescent="0.25">
      <c r="A1266" s="50">
        <v>1265</v>
      </c>
      <c r="B1266" s="51">
        <v>243793</v>
      </c>
      <c r="C1266" s="50" t="s">
        <v>4101</v>
      </c>
      <c r="D1266" s="50" t="s">
        <v>4102</v>
      </c>
      <c r="E1266" s="50" t="s">
        <v>4110</v>
      </c>
      <c r="F1266" s="50" t="s">
        <v>4103</v>
      </c>
      <c r="G1266" s="50" t="s">
        <v>6582</v>
      </c>
      <c r="H1266" s="50" t="s">
        <v>4104</v>
      </c>
      <c r="I1266" s="50" t="s">
        <v>15906</v>
      </c>
      <c r="J1266" s="50" t="s">
        <v>15907</v>
      </c>
      <c r="K1266" s="50" t="s">
        <v>15908</v>
      </c>
      <c r="L1266" s="54" t="s">
        <v>15909</v>
      </c>
      <c r="N1266" s="50">
        <v>0.73399999999999999</v>
      </c>
      <c r="O1266" s="50">
        <v>0</v>
      </c>
      <c r="P1266" s="50">
        <v>0</v>
      </c>
      <c r="Q1266" s="50">
        <v>0</v>
      </c>
      <c r="R1266" s="50">
        <v>0</v>
      </c>
      <c r="S1266" s="50">
        <v>17</v>
      </c>
      <c r="T1266" s="53">
        <v>17</v>
      </c>
    </row>
    <row r="1267" spans="1:20" ht="23.4" x14ac:dyDescent="0.25">
      <c r="A1267" s="50">
        <v>1266</v>
      </c>
      <c r="B1267" s="51">
        <v>243793</v>
      </c>
      <c r="C1267" s="50" t="s">
        <v>4101</v>
      </c>
      <c r="D1267" s="50" t="s">
        <v>4102</v>
      </c>
      <c r="E1267" s="50" t="s">
        <v>4110</v>
      </c>
      <c r="F1267" s="50" t="s">
        <v>4103</v>
      </c>
      <c r="G1267" s="50" t="s">
        <v>6582</v>
      </c>
      <c r="H1267" s="50" t="s">
        <v>4104</v>
      </c>
      <c r="I1267" s="50" t="s">
        <v>15910</v>
      </c>
      <c r="J1267" s="50" t="s">
        <v>15911</v>
      </c>
      <c r="K1267" s="50" t="s">
        <v>15912</v>
      </c>
      <c r="L1267" s="54" t="s">
        <v>15913</v>
      </c>
      <c r="N1267" s="50">
        <v>1.0740000000000001</v>
      </c>
      <c r="O1267" s="50">
        <v>219</v>
      </c>
      <c r="P1267" s="50">
        <v>3.2850000000000001</v>
      </c>
      <c r="Q1267" s="50">
        <v>0.23</v>
      </c>
      <c r="R1267" s="50">
        <v>0</v>
      </c>
      <c r="S1267" s="50">
        <v>22</v>
      </c>
      <c r="T1267" s="53">
        <v>25.52</v>
      </c>
    </row>
    <row r="1268" spans="1:20" ht="23.4" x14ac:dyDescent="0.25">
      <c r="A1268" s="50">
        <v>1267</v>
      </c>
      <c r="B1268" s="51">
        <v>243793</v>
      </c>
      <c r="C1268" s="50" t="s">
        <v>4101</v>
      </c>
      <c r="D1268" s="50" t="s">
        <v>4102</v>
      </c>
      <c r="E1268" s="50" t="s">
        <v>4110</v>
      </c>
      <c r="F1268" s="50" t="s">
        <v>4103</v>
      </c>
      <c r="G1268" s="50" t="s">
        <v>6582</v>
      </c>
      <c r="H1268" s="50" t="s">
        <v>4104</v>
      </c>
      <c r="I1268" s="50" t="s">
        <v>15914</v>
      </c>
      <c r="J1268" s="50" t="s">
        <v>5002</v>
      </c>
      <c r="K1268" s="50" t="s">
        <v>5003</v>
      </c>
      <c r="L1268" s="54" t="s">
        <v>15915</v>
      </c>
      <c r="N1268" s="50">
        <v>1.268</v>
      </c>
      <c r="O1268" s="50">
        <v>330</v>
      </c>
      <c r="P1268" s="50">
        <v>4.95</v>
      </c>
      <c r="Q1268" s="50">
        <v>0.34649999999999997</v>
      </c>
      <c r="R1268" s="50">
        <v>0</v>
      </c>
      <c r="S1268" s="50">
        <v>22</v>
      </c>
      <c r="T1268" s="53">
        <v>27.3</v>
      </c>
    </row>
    <row r="1269" spans="1:20" ht="23.4" x14ac:dyDescent="0.25">
      <c r="A1269" s="50">
        <v>1268</v>
      </c>
      <c r="B1269" s="51">
        <v>243793</v>
      </c>
      <c r="C1269" s="50" t="s">
        <v>4101</v>
      </c>
      <c r="D1269" s="50" t="s">
        <v>4102</v>
      </c>
      <c r="E1269" s="50" t="s">
        <v>4110</v>
      </c>
      <c r="F1269" s="50" t="s">
        <v>4103</v>
      </c>
      <c r="G1269" s="50" t="s">
        <v>6582</v>
      </c>
      <c r="H1269" s="50" t="s">
        <v>4104</v>
      </c>
      <c r="I1269" s="50" t="s">
        <v>15916</v>
      </c>
      <c r="J1269" s="50" t="s">
        <v>15917</v>
      </c>
      <c r="K1269" s="50" t="s">
        <v>15918</v>
      </c>
      <c r="L1269" s="54" t="s">
        <v>15919</v>
      </c>
      <c r="N1269" s="50">
        <v>1.6639999999999999</v>
      </c>
      <c r="O1269" s="50">
        <v>380</v>
      </c>
      <c r="P1269" s="50">
        <v>5.7</v>
      </c>
      <c r="Q1269" s="50">
        <v>0.39900000000000002</v>
      </c>
      <c r="R1269" s="50">
        <v>0</v>
      </c>
      <c r="S1269" s="50">
        <v>22</v>
      </c>
      <c r="T1269" s="53">
        <v>28.1</v>
      </c>
    </row>
    <row r="1270" spans="1:20" ht="23.4" x14ac:dyDescent="0.25">
      <c r="A1270" s="50">
        <v>1269</v>
      </c>
      <c r="B1270" s="51">
        <v>243793</v>
      </c>
      <c r="C1270" s="50" t="s">
        <v>4101</v>
      </c>
      <c r="D1270" s="50" t="s">
        <v>4102</v>
      </c>
      <c r="E1270" s="50" t="s">
        <v>4110</v>
      </c>
      <c r="F1270" s="50" t="s">
        <v>4103</v>
      </c>
      <c r="G1270" s="50" t="s">
        <v>6582</v>
      </c>
      <c r="H1270" s="50" t="s">
        <v>4104</v>
      </c>
      <c r="I1270" s="50" t="s">
        <v>15920</v>
      </c>
      <c r="J1270" s="50" t="s">
        <v>8971</v>
      </c>
      <c r="K1270" s="50" t="s">
        <v>15921</v>
      </c>
      <c r="L1270" s="54" t="s">
        <v>15922</v>
      </c>
      <c r="N1270" s="50">
        <v>0.79600000000000004</v>
      </c>
      <c r="O1270" s="50">
        <v>260</v>
      </c>
      <c r="P1270" s="50">
        <v>3.9</v>
      </c>
      <c r="Q1270" s="50">
        <v>0.27300000000000002</v>
      </c>
      <c r="R1270" s="50">
        <v>0</v>
      </c>
      <c r="S1270" s="50">
        <v>17</v>
      </c>
      <c r="T1270" s="53">
        <v>21.17</v>
      </c>
    </row>
    <row r="1271" spans="1:20" ht="23.4" x14ac:dyDescent="0.25">
      <c r="A1271" s="50">
        <v>1270</v>
      </c>
      <c r="B1271" s="51">
        <v>243793</v>
      </c>
      <c r="C1271" s="50" t="s">
        <v>4101</v>
      </c>
      <c r="D1271" s="50" t="s">
        <v>4102</v>
      </c>
      <c r="E1271" s="50" t="s">
        <v>4110</v>
      </c>
      <c r="F1271" s="50" t="s">
        <v>4103</v>
      </c>
      <c r="G1271" s="50" t="s">
        <v>6582</v>
      </c>
      <c r="H1271" s="50" t="s">
        <v>4104</v>
      </c>
      <c r="I1271" s="50" t="s">
        <v>15923</v>
      </c>
      <c r="J1271" s="50" t="s">
        <v>15924</v>
      </c>
      <c r="K1271" s="50" t="s">
        <v>15925</v>
      </c>
      <c r="L1271" s="54" t="s">
        <v>15926</v>
      </c>
      <c r="N1271" s="50">
        <v>0.91200000000000003</v>
      </c>
      <c r="O1271" s="50">
        <v>230</v>
      </c>
      <c r="P1271" s="50">
        <v>3.45</v>
      </c>
      <c r="Q1271" s="50">
        <v>0.24149999999999999</v>
      </c>
      <c r="R1271" s="50">
        <v>0</v>
      </c>
      <c r="S1271" s="50">
        <v>17</v>
      </c>
      <c r="T1271" s="53">
        <v>20.69</v>
      </c>
    </row>
    <row r="1272" spans="1:20" ht="23.4" x14ac:dyDescent="0.25">
      <c r="A1272" s="50">
        <v>1271</v>
      </c>
      <c r="B1272" s="51">
        <v>243793</v>
      </c>
      <c r="C1272" s="50" t="s">
        <v>4101</v>
      </c>
      <c r="D1272" s="50" t="s">
        <v>4102</v>
      </c>
      <c r="E1272" s="50" t="s">
        <v>4110</v>
      </c>
      <c r="F1272" s="50" t="s">
        <v>4103</v>
      </c>
      <c r="G1272" s="50" t="s">
        <v>6582</v>
      </c>
      <c r="H1272" s="50" t="s">
        <v>4104</v>
      </c>
      <c r="I1272" s="50" t="s">
        <v>15927</v>
      </c>
      <c r="J1272" s="50" t="s">
        <v>15928</v>
      </c>
      <c r="K1272" s="50" t="s">
        <v>15929</v>
      </c>
      <c r="L1272" s="54" t="s">
        <v>15930</v>
      </c>
      <c r="N1272" s="50">
        <v>0.26200000000000001</v>
      </c>
      <c r="O1272" s="50">
        <v>75</v>
      </c>
      <c r="P1272" s="50">
        <v>1.125</v>
      </c>
      <c r="Q1272" s="50">
        <v>7.8799999999999995E-2</v>
      </c>
      <c r="R1272" s="50">
        <v>0</v>
      </c>
      <c r="S1272" s="50">
        <v>17</v>
      </c>
      <c r="T1272" s="53">
        <v>18.2</v>
      </c>
    </row>
    <row r="1273" spans="1:20" ht="23.4" x14ac:dyDescent="0.25">
      <c r="A1273" s="50">
        <v>1272</v>
      </c>
      <c r="B1273" s="51">
        <v>243793</v>
      </c>
      <c r="C1273" s="50" t="s">
        <v>4101</v>
      </c>
      <c r="D1273" s="50" t="s">
        <v>4102</v>
      </c>
      <c r="E1273" s="50" t="s">
        <v>4110</v>
      </c>
      <c r="F1273" s="50" t="s">
        <v>4103</v>
      </c>
      <c r="G1273" s="50" t="s">
        <v>6582</v>
      </c>
      <c r="H1273" s="50" t="s">
        <v>4104</v>
      </c>
      <c r="I1273" s="50" t="s">
        <v>15931</v>
      </c>
      <c r="J1273" s="50" t="s">
        <v>15932</v>
      </c>
      <c r="K1273" s="50" t="s">
        <v>15933</v>
      </c>
      <c r="L1273" s="54" t="s">
        <v>15934</v>
      </c>
      <c r="N1273" s="50">
        <v>0.86799999999999999</v>
      </c>
      <c r="O1273" s="50">
        <v>209</v>
      </c>
      <c r="P1273" s="50">
        <v>3.1349999999999998</v>
      </c>
      <c r="Q1273" s="50">
        <v>0.2195</v>
      </c>
      <c r="R1273" s="50">
        <v>0</v>
      </c>
      <c r="S1273" s="50">
        <v>17</v>
      </c>
      <c r="T1273" s="53">
        <v>20.350000000000001</v>
      </c>
    </row>
    <row r="1274" spans="1:20" ht="23.4" x14ac:dyDescent="0.25">
      <c r="A1274" s="50">
        <v>1273</v>
      </c>
      <c r="B1274" s="51">
        <v>243793</v>
      </c>
      <c r="C1274" s="50" t="s">
        <v>4101</v>
      </c>
      <c r="D1274" s="50" t="s">
        <v>4102</v>
      </c>
      <c r="E1274" s="50" t="s">
        <v>4110</v>
      </c>
      <c r="F1274" s="50" t="s">
        <v>4103</v>
      </c>
      <c r="G1274" s="50" t="s">
        <v>6582</v>
      </c>
      <c r="H1274" s="50" t="s">
        <v>4104</v>
      </c>
      <c r="I1274" s="50" t="s">
        <v>15935</v>
      </c>
      <c r="J1274" s="50" t="s">
        <v>15936</v>
      </c>
      <c r="K1274" s="50" t="s">
        <v>15937</v>
      </c>
      <c r="L1274" s="54" t="s">
        <v>15938</v>
      </c>
      <c r="N1274" s="50">
        <v>0.85</v>
      </c>
      <c r="O1274" s="50">
        <v>175</v>
      </c>
      <c r="P1274" s="50">
        <v>2.625</v>
      </c>
      <c r="Q1274" s="50">
        <v>0.18379999999999999</v>
      </c>
      <c r="R1274" s="50">
        <v>0</v>
      </c>
      <c r="S1274" s="50">
        <v>17</v>
      </c>
      <c r="T1274" s="53">
        <v>19.809999999999999</v>
      </c>
    </row>
    <row r="1275" spans="1:20" ht="23.4" x14ac:dyDescent="0.25">
      <c r="A1275" s="50">
        <v>1274</v>
      </c>
      <c r="B1275" s="51">
        <v>243793</v>
      </c>
      <c r="C1275" s="50" t="s">
        <v>4101</v>
      </c>
      <c r="D1275" s="50" t="s">
        <v>4102</v>
      </c>
      <c r="E1275" s="50" t="s">
        <v>4110</v>
      </c>
      <c r="F1275" s="50" t="s">
        <v>4103</v>
      </c>
      <c r="G1275" s="50" t="s">
        <v>6582</v>
      </c>
      <c r="H1275" s="50" t="s">
        <v>4104</v>
      </c>
      <c r="I1275" s="50" t="s">
        <v>15939</v>
      </c>
      <c r="J1275" s="50" t="s">
        <v>15940</v>
      </c>
      <c r="K1275" s="50" t="s">
        <v>15941</v>
      </c>
      <c r="L1275" s="54" t="s">
        <v>15942</v>
      </c>
      <c r="N1275" s="50">
        <v>0.80600000000000005</v>
      </c>
      <c r="O1275" s="50">
        <v>260</v>
      </c>
      <c r="P1275" s="50">
        <v>3.9</v>
      </c>
      <c r="Q1275" s="50">
        <v>0.27300000000000002</v>
      </c>
      <c r="R1275" s="50">
        <v>0</v>
      </c>
      <c r="S1275" s="50">
        <v>17</v>
      </c>
      <c r="T1275" s="53">
        <v>21.17</v>
      </c>
    </row>
    <row r="1276" spans="1:20" ht="23.4" x14ac:dyDescent="0.25">
      <c r="A1276" s="50">
        <v>1275</v>
      </c>
      <c r="B1276" s="51">
        <v>243793</v>
      </c>
      <c r="C1276" s="50" t="s">
        <v>4101</v>
      </c>
      <c r="D1276" s="50" t="s">
        <v>4102</v>
      </c>
      <c r="E1276" s="50" t="s">
        <v>4110</v>
      </c>
      <c r="F1276" s="50" t="s">
        <v>4103</v>
      </c>
      <c r="G1276" s="50" t="s">
        <v>6582</v>
      </c>
      <c r="H1276" s="50" t="s">
        <v>4104</v>
      </c>
      <c r="I1276" s="50" t="s">
        <v>15943</v>
      </c>
      <c r="J1276" s="50" t="s">
        <v>15944</v>
      </c>
      <c r="K1276" s="50" t="s">
        <v>15945</v>
      </c>
      <c r="L1276" s="54" t="s">
        <v>15946</v>
      </c>
      <c r="N1276" s="50">
        <v>1.1879999999999999</v>
      </c>
      <c r="O1276" s="50">
        <v>250</v>
      </c>
      <c r="P1276" s="50">
        <v>3.75</v>
      </c>
      <c r="Q1276" s="50">
        <v>0.26250000000000001</v>
      </c>
      <c r="R1276" s="50">
        <v>0</v>
      </c>
      <c r="S1276" s="50">
        <v>22</v>
      </c>
      <c r="T1276" s="53">
        <v>26.01</v>
      </c>
    </row>
    <row r="1277" spans="1:20" ht="23.4" x14ac:dyDescent="0.25">
      <c r="A1277" s="50">
        <v>1276</v>
      </c>
      <c r="B1277" s="51">
        <v>243793</v>
      </c>
      <c r="C1277" s="50" t="s">
        <v>4101</v>
      </c>
      <c r="D1277" s="50" t="s">
        <v>4102</v>
      </c>
      <c r="E1277" s="50" t="s">
        <v>4110</v>
      </c>
      <c r="F1277" s="50" t="s">
        <v>4103</v>
      </c>
      <c r="G1277" s="50" t="s">
        <v>6582</v>
      </c>
      <c r="H1277" s="50" t="s">
        <v>4104</v>
      </c>
      <c r="I1277" s="50" t="s">
        <v>15947</v>
      </c>
      <c r="J1277" s="50" t="s">
        <v>15948</v>
      </c>
      <c r="K1277" s="50" t="s">
        <v>15949</v>
      </c>
      <c r="L1277" s="54" t="s">
        <v>15950</v>
      </c>
      <c r="N1277" s="50">
        <v>0.442</v>
      </c>
      <c r="O1277" s="50">
        <v>120</v>
      </c>
      <c r="P1277" s="50">
        <v>1.8</v>
      </c>
      <c r="Q1277" s="50">
        <v>0.126</v>
      </c>
      <c r="R1277" s="50">
        <v>0</v>
      </c>
      <c r="S1277" s="50">
        <v>17</v>
      </c>
      <c r="T1277" s="53">
        <v>18.93</v>
      </c>
    </row>
    <row r="1278" spans="1:20" ht="23.4" x14ac:dyDescent="0.25">
      <c r="A1278" s="50">
        <v>1277</v>
      </c>
      <c r="B1278" s="51">
        <v>243793</v>
      </c>
      <c r="C1278" s="50" t="s">
        <v>4101</v>
      </c>
      <c r="D1278" s="50" t="s">
        <v>4102</v>
      </c>
      <c r="E1278" s="50" t="s">
        <v>4110</v>
      </c>
      <c r="F1278" s="50" t="s">
        <v>4103</v>
      </c>
      <c r="G1278" s="50" t="s">
        <v>6582</v>
      </c>
      <c r="H1278" s="50" t="s">
        <v>4104</v>
      </c>
      <c r="I1278" s="50" t="s">
        <v>15951</v>
      </c>
      <c r="J1278" s="50" t="s">
        <v>15952</v>
      </c>
      <c r="K1278" s="50" t="s">
        <v>15953</v>
      </c>
      <c r="L1278" s="54" t="s">
        <v>15954</v>
      </c>
      <c r="N1278" s="50">
        <v>0.6</v>
      </c>
      <c r="O1278" s="50">
        <v>165</v>
      </c>
      <c r="P1278" s="50">
        <v>2.4750000000000001</v>
      </c>
      <c r="Q1278" s="50">
        <v>0.17330000000000001</v>
      </c>
      <c r="R1278" s="50">
        <v>0</v>
      </c>
      <c r="S1278" s="50">
        <v>17</v>
      </c>
      <c r="T1278" s="53">
        <v>19.649999999999999</v>
      </c>
    </row>
    <row r="1279" spans="1:20" ht="23.4" x14ac:dyDescent="0.25">
      <c r="A1279" s="50">
        <v>1278</v>
      </c>
      <c r="B1279" s="51">
        <v>243795</v>
      </c>
      <c r="C1279" s="50" t="s">
        <v>4101</v>
      </c>
      <c r="D1279" s="50" t="s">
        <v>4102</v>
      </c>
      <c r="E1279" s="50" t="s">
        <v>4110</v>
      </c>
      <c r="F1279" s="50" t="s">
        <v>4103</v>
      </c>
      <c r="G1279" s="50" t="s">
        <v>6582</v>
      </c>
      <c r="H1279" s="50" t="s">
        <v>4104</v>
      </c>
      <c r="I1279" s="50" t="s">
        <v>16253</v>
      </c>
      <c r="J1279" s="50" t="s">
        <v>16254</v>
      </c>
      <c r="K1279" s="50" t="s">
        <v>16255</v>
      </c>
      <c r="L1279" s="54" t="s">
        <v>16256</v>
      </c>
      <c r="N1279" s="50">
        <v>1.512</v>
      </c>
      <c r="O1279" s="50">
        <v>345</v>
      </c>
      <c r="P1279" s="50">
        <v>5.1749999999999998</v>
      </c>
      <c r="Q1279" s="50">
        <v>0.36230000000000001</v>
      </c>
      <c r="R1279" s="50">
        <v>0</v>
      </c>
      <c r="S1279" s="50">
        <v>22</v>
      </c>
      <c r="T1279" s="53">
        <v>27.54</v>
      </c>
    </row>
    <row r="1280" spans="1:20" ht="23.4" x14ac:dyDescent="0.25">
      <c r="A1280" s="50">
        <v>1279</v>
      </c>
      <c r="B1280" s="51">
        <v>243795</v>
      </c>
      <c r="C1280" s="50" t="s">
        <v>4101</v>
      </c>
      <c r="D1280" s="50" t="s">
        <v>4102</v>
      </c>
      <c r="E1280" s="50" t="s">
        <v>4110</v>
      </c>
      <c r="F1280" s="50" t="s">
        <v>4103</v>
      </c>
      <c r="G1280" s="50" t="s">
        <v>6582</v>
      </c>
      <c r="H1280" s="50" t="s">
        <v>4104</v>
      </c>
      <c r="I1280" s="50" t="s">
        <v>16257</v>
      </c>
      <c r="J1280" s="50" t="s">
        <v>16258</v>
      </c>
      <c r="K1280" s="50" t="s">
        <v>16259</v>
      </c>
      <c r="L1280" s="54" t="s">
        <v>16260</v>
      </c>
      <c r="N1280" s="50">
        <v>0.88600000000000001</v>
      </c>
      <c r="O1280" s="50">
        <v>230</v>
      </c>
      <c r="P1280" s="50">
        <v>3.45</v>
      </c>
      <c r="Q1280" s="50">
        <v>0.24149999999999999</v>
      </c>
      <c r="R1280" s="50">
        <v>0</v>
      </c>
      <c r="S1280" s="50">
        <v>17</v>
      </c>
      <c r="T1280" s="53">
        <v>20.69</v>
      </c>
    </row>
    <row r="1281" spans="1:20" ht="23.4" x14ac:dyDescent="0.25">
      <c r="A1281" s="50">
        <v>1280</v>
      </c>
      <c r="B1281" s="51">
        <v>243795</v>
      </c>
      <c r="C1281" s="50" t="s">
        <v>4101</v>
      </c>
      <c r="D1281" s="50" t="s">
        <v>4102</v>
      </c>
      <c r="E1281" s="50" t="s">
        <v>4110</v>
      </c>
      <c r="F1281" s="50" t="s">
        <v>4103</v>
      </c>
      <c r="G1281" s="50" t="s">
        <v>6582</v>
      </c>
      <c r="H1281" s="50" t="s">
        <v>4104</v>
      </c>
      <c r="I1281" s="50" t="s">
        <v>16261</v>
      </c>
      <c r="J1281" s="50" t="s">
        <v>16262</v>
      </c>
      <c r="K1281" s="50" t="s">
        <v>13513</v>
      </c>
      <c r="L1281" s="54" t="s">
        <v>16263</v>
      </c>
      <c r="N1281" s="50">
        <v>0.87</v>
      </c>
      <c r="O1281" s="50">
        <v>230</v>
      </c>
      <c r="P1281" s="50">
        <v>3.45</v>
      </c>
      <c r="Q1281" s="50">
        <v>0.24149999999999999</v>
      </c>
      <c r="R1281" s="50">
        <v>0</v>
      </c>
      <c r="S1281" s="50">
        <v>17</v>
      </c>
      <c r="T1281" s="53">
        <v>20.69</v>
      </c>
    </row>
    <row r="1282" spans="1:20" ht="23.4" x14ac:dyDescent="0.25">
      <c r="A1282" s="50">
        <v>1281</v>
      </c>
      <c r="B1282" s="51">
        <v>243795</v>
      </c>
      <c r="C1282" s="50" t="s">
        <v>4101</v>
      </c>
      <c r="D1282" s="50" t="s">
        <v>4102</v>
      </c>
      <c r="E1282" s="50" t="s">
        <v>4110</v>
      </c>
      <c r="F1282" s="50" t="s">
        <v>4103</v>
      </c>
      <c r="G1282" s="50" t="s">
        <v>6582</v>
      </c>
      <c r="H1282" s="50" t="s">
        <v>4104</v>
      </c>
      <c r="I1282" s="50" t="s">
        <v>16264</v>
      </c>
      <c r="J1282" s="50" t="s">
        <v>16265</v>
      </c>
      <c r="K1282" s="50" t="s">
        <v>16266</v>
      </c>
      <c r="L1282" s="54" t="s">
        <v>16267</v>
      </c>
      <c r="N1282" s="50">
        <v>0.84399999999999997</v>
      </c>
      <c r="O1282" s="50">
        <v>210</v>
      </c>
      <c r="P1282" s="50">
        <v>3.15</v>
      </c>
      <c r="Q1282" s="50">
        <v>0.2205</v>
      </c>
      <c r="R1282" s="50">
        <v>0</v>
      </c>
      <c r="S1282" s="50">
        <v>17</v>
      </c>
      <c r="T1282" s="53">
        <v>20.37</v>
      </c>
    </row>
    <row r="1283" spans="1:20" ht="23.4" x14ac:dyDescent="0.25">
      <c r="A1283" s="50">
        <v>1282</v>
      </c>
      <c r="B1283" s="51">
        <v>243795</v>
      </c>
      <c r="C1283" s="50" t="s">
        <v>4101</v>
      </c>
      <c r="D1283" s="50" t="s">
        <v>4102</v>
      </c>
      <c r="E1283" s="50" t="s">
        <v>4110</v>
      </c>
      <c r="F1283" s="50" t="s">
        <v>4103</v>
      </c>
      <c r="G1283" s="50" t="s">
        <v>6582</v>
      </c>
      <c r="H1283" s="50" t="s">
        <v>4104</v>
      </c>
      <c r="I1283" s="50" t="s">
        <v>16268</v>
      </c>
      <c r="J1283" s="50" t="s">
        <v>5133</v>
      </c>
      <c r="K1283" s="50" t="s">
        <v>16269</v>
      </c>
      <c r="L1283" s="54" t="s">
        <v>16270</v>
      </c>
      <c r="N1283" s="50">
        <v>0.61799999999999999</v>
      </c>
      <c r="O1283" s="50">
        <v>165</v>
      </c>
      <c r="P1283" s="50">
        <v>2.4750000000000001</v>
      </c>
      <c r="Q1283" s="50">
        <v>0.17330000000000001</v>
      </c>
      <c r="R1283" s="50">
        <v>0</v>
      </c>
      <c r="S1283" s="50">
        <v>17</v>
      </c>
      <c r="T1283" s="53">
        <v>19.649999999999999</v>
      </c>
    </row>
    <row r="1284" spans="1:20" ht="23.4" x14ac:dyDescent="0.25">
      <c r="A1284" s="50">
        <v>1283</v>
      </c>
      <c r="B1284" s="51">
        <v>243795</v>
      </c>
      <c r="C1284" s="50" t="s">
        <v>4101</v>
      </c>
      <c r="D1284" s="50" t="s">
        <v>4102</v>
      </c>
      <c r="E1284" s="50" t="s">
        <v>4110</v>
      </c>
      <c r="F1284" s="50" t="s">
        <v>4103</v>
      </c>
      <c r="G1284" s="50" t="s">
        <v>6582</v>
      </c>
      <c r="H1284" s="50" t="s">
        <v>4104</v>
      </c>
      <c r="I1284" s="50" t="s">
        <v>16271</v>
      </c>
      <c r="J1284" s="50" t="s">
        <v>16272</v>
      </c>
      <c r="K1284" s="50" t="s">
        <v>16273</v>
      </c>
      <c r="L1284" s="54" t="s">
        <v>16274</v>
      </c>
      <c r="N1284" s="50">
        <v>0.442</v>
      </c>
      <c r="O1284" s="50">
        <v>130</v>
      </c>
      <c r="P1284" s="50">
        <v>1.95</v>
      </c>
      <c r="Q1284" s="50">
        <v>0.13650000000000001</v>
      </c>
      <c r="R1284" s="50">
        <v>0</v>
      </c>
      <c r="S1284" s="50">
        <v>17</v>
      </c>
      <c r="T1284" s="53">
        <v>19.09</v>
      </c>
    </row>
    <row r="1285" spans="1:20" ht="23.4" x14ac:dyDescent="0.25">
      <c r="A1285" s="50">
        <v>1284</v>
      </c>
      <c r="B1285" s="51">
        <v>243795</v>
      </c>
      <c r="C1285" s="50" t="s">
        <v>4101</v>
      </c>
      <c r="D1285" s="50" t="s">
        <v>4102</v>
      </c>
      <c r="E1285" s="50" t="s">
        <v>4110</v>
      </c>
      <c r="F1285" s="50" t="s">
        <v>4103</v>
      </c>
      <c r="G1285" s="50" t="s">
        <v>6582</v>
      </c>
      <c r="H1285" s="50" t="s">
        <v>4104</v>
      </c>
      <c r="I1285" s="50" t="s">
        <v>16275</v>
      </c>
      <c r="J1285" s="50" t="s">
        <v>13379</v>
      </c>
      <c r="K1285" s="50" t="s">
        <v>13380</v>
      </c>
      <c r="L1285" s="54" t="s">
        <v>13381</v>
      </c>
      <c r="N1285" s="50">
        <v>0.89800000000000002</v>
      </c>
      <c r="O1285" s="50">
        <v>230</v>
      </c>
      <c r="P1285" s="50">
        <v>3.45</v>
      </c>
      <c r="Q1285" s="50">
        <v>0.24149999999999999</v>
      </c>
      <c r="R1285" s="50">
        <v>0</v>
      </c>
      <c r="S1285" s="50">
        <v>17</v>
      </c>
      <c r="T1285" s="53">
        <v>20.69</v>
      </c>
    </row>
    <row r="1286" spans="1:20" ht="23.4" x14ac:dyDescent="0.25">
      <c r="A1286" s="50">
        <v>1285</v>
      </c>
      <c r="B1286" s="51">
        <v>243795</v>
      </c>
      <c r="C1286" s="50" t="s">
        <v>4101</v>
      </c>
      <c r="D1286" s="50" t="s">
        <v>4102</v>
      </c>
      <c r="E1286" s="50" t="s">
        <v>4110</v>
      </c>
      <c r="F1286" s="50" t="s">
        <v>4103</v>
      </c>
      <c r="G1286" s="50" t="s">
        <v>6582</v>
      </c>
      <c r="H1286" s="50" t="s">
        <v>4104</v>
      </c>
      <c r="I1286" s="50" t="s">
        <v>16276</v>
      </c>
      <c r="J1286" s="50" t="s">
        <v>16277</v>
      </c>
      <c r="K1286" s="50" t="s">
        <v>16278</v>
      </c>
      <c r="L1286" s="54" t="s">
        <v>16279</v>
      </c>
      <c r="N1286" s="50">
        <v>0.55600000000000005</v>
      </c>
      <c r="O1286" s="50">
        <v>180</v>
      </c>
      <c r="P1286" s="50">
        <v>2.7</v>
      </c>
      <c r="Q1286" s="50">
        <v>0.189</v>
      </c>
      <c r="R1286" s="50">
        <v>0</v>
      </c>
      <c r="S1286" s="50">
        <v>17</v>
      </c>
      <c r="T1286" s="53">
        <v>19.89</v>
      </c>
    </row>
    <row r="1287" spans="1:20" ht="23.4" x14ac:dyDescent="0.25">
      <c r="A1287" s="50">
        <v>1286</v>
      </c>
      <c r="B1287" s="51">
        <v>243795</v>
      </c>
      <c r="C1287" s="50" t="s">
        <v>4101</v>
      </c>
      <c r="D1287" s="50" t="s">
        <v>4102</v>
      </c>
      <c r="E1287" s="50" t="s">
        <v>4110</v>
      </c>
      <c r="F1287" s="50" t="s">
        <v>4103</v>
      </c>
      <c r="G1287" s="50" t="s">
        <v>6582</v>
      </c>
      <c r="H1287" s="50" t="s">
        <v>4104</v>
      </c>
      <c r="I1287" s="50" t="s">
        <v>16280</v>
      </c>
      <c r="J1287" s="50" t="s">
        <v>11587</v>
      </c>
      <c r="K1287" s="50" t="s">
        <v>11588</v>
      </c>
      <c r="L1287" s="54" t="s">
        <v>11589</v>
      </c>
      <c r="N1287" s="50">
        <v>0.45600000000000002</v>
      </c>
      <c r="O1287" s="50">
        <v>150</v>
      </c>
      <c r="P1287" s="50">
        <v>2.25</v>
      </c>
      <c r="Q1287" s="50">
        <v>0.1575</v>
      </c>
      <c r="R1287" s="50">
        <v>0</v>
      </c>
      <c r="S1287" s="50">
        <v>17</v>
      </c>
      <c r="T1287" s="53">
        <v>19.41</v>
      </c>
    </row>
    <row r="1288" spans="1:20" ht="23.4" x14ac:dyDescent="0.25">
      <c r="A1288" s="50">
        <v>1287</v>
      </c>
      <c r="B1288" s="51">
        <v>243795</v>
      </c>
      <c r="C1288" s="50" t="s">
        <v>4101</v>
      </c>
      <c r="D1288" s="50" t="s">
        <v>4102</v>
      </c>
      <c r="E1288" s="50" t="s">
        <v>4110</v>
      </c>
      <c r="F1288" s="50" t="s">
        <v>4103</v>
      </c>
      <c r="G1288" s="50" t="s">
        <v>6582</v>
      </c>
      <c r="H1288" s="50" t="s">
        <v>4104</v>
      </c>
      <c r="I1288" s="50" t="s">
        <v>16281</v>
      </c>
      <c r="J1288" s="50" t="s">
        <v>12191</v>
      </c>
      <c r="K1288" s="50" t="s">
        <v>12192</v>
      </c>
      <c r="L1288" s="54" t="s">
        <v>12193</v>
      </c>
      <c r="N1288" s="50">
        <v>0.64400000000000002</v>
      </c>
      <c r="O1288" s="50">
        <v>165</v>
      </c>
      <c r="P1288" s="50">
        <v>2.4750000000000001</v>
      </c>
      <c r="Q1288" s="50">
        <v>0.17330000000000001</v>
      </c>
      <c r="R1288" s="50">
        <v>0</v>
      </c>
      <c r="S1288" s="50">
        <v>17</v>
      </c>
      <c r="T1288" s="53">
        <v>19.649999999999999</v>
      </c>
    </row>
    <row r="1289" spans="1:20" ht="23.4" x14ac:dyDescent="0.25">
      <c r="A1289" s="50">
        <v>1288</v>
      </c>
      <c r="B1289" s="51">
        <v>243795</v>
      </c>
      <c r="C1289" s="50" t="s">
        <v>4101</v>
      </c>
      <c r="D1289" s="50" t="s">
        <v>4102</v>
      </c>
      <c r="E1289" s="50" t="s">
        <v>4110</v>
      </c>
      <c r="F1289" s="50" t="s">
        <v>4103</v>
      </c>
      <c r="G1289" s="50" t="s">
        <v>6582</v>
      </c>
      <c r="H1289" s="50" t="s">
        <v>4104</v>
      </c>
      <c r="I1289" s="50" t="s">
        <v>16282</v>
      </c>
      <c r="J1289" s="50" t="s">
        <v>16283</v>
      </c>
      <c r="K1289" s="50" t="s">
        <v>16284</v>
      </c>
      <c r="L1289" s="54" t="s">
        <v>16285</v>
      </c>
      <c r="N1289" s="50">
        <v>1.032</v>
      </c>
      <c r="O1289" s="50">
        <v>260</v>
      </c>
      <c r="P1289" s="50">
        <v>3.9</v>
      </c>
      <c r="Q1289" s="50">
        <v>0.27300000000000002</v>
      </c>
      <c r="R1289" s="50">
        <v>0</v>
      </c>
      <c r="S1289" s="50">
        <v>22</v>
      </c>
      <c r="T1289" s="53">
        <v>26.17</v>
      </c>
    </row>
    <row r="1290" spans="1:20" ht="23.4" x14ac:dyDescent="0.25">
      <c r="A1290" s="50">
        <v>1289</v>
      </c>
      <c r="B1290" s="51">
        <v>243795</v>
      </c>
      <c r="C1290" s="50" t="s">
        <v>4101</v>
      </c>
      <c r="D1290" s="50" t="s">
        <v>4102</v>
      </c>
      <c r="E1290" s="50" t="s">
        <v>4110</v>
      </c>
      <c r="F1290" s="50" t="s">
        <v>4103</v>
      </c>
      <c r="G1290" s="50" t="s">
        <v>6582</v>
      </c>
      <c r="H1290" s="50" t="s">
        <v>4104</v>
      </c>
      <c r="I1290" s="50" t="s">
        <v>16286</v>
      </c>
      <c r="J1290" s="50" t="s">
        <v>16287</v>
      </c>
      <c r="K1290" s="50" t="s">
        <v>16288</v>
      </c>
      <c r="L1290" s="54" t="s">
        <v>16289</v>
      </c>
      <c r="N1290" s="50">
        <v>0.754</v>
      </c>
      <c r="O1290" s="50">
        <v>170</v>
      </c>
      <c r="P1290" s="50">
        <v>2.5499999999999998</v>
      </c>
      <c r="Q1290" s="50">
        <v>0.17849999999999999</v>
      </c>
      <c r="R1290" s="50">
        <v>0</v>
      </c>
      <c r="S1290" s="50">
        <v>17</v>
      </c>
      <c r="T1290" s="53">
        <v>19.73</v>
      </c>
    </row>
    <row r="1291" spans="1:20" ht="23.4" x14ac:dyDescent="0.25">
      <c r="A1291" s="50">
        <v>1290</v>
      </c>
      <c r="B1291" s="51">
        <v>243795</v>
      </c>
      <c r="C1291" s="50" t="s">
        <v>4101</v>
      </c>
      <c r="D1291" s="50" t="s">
        <v>4102</v>
      </c>
      <c r="E1291" s="50" t="s">
        <v>4110</v>
      </c>
      <c r="F1291" s="50" t="s">
        <v>4103</v>
      </c>
      <c r="G1291" s="50" t="s">
        <v>6582</v>
      </c>
      <c r="H1291" s="50" t="s">
        <v>4104</v>
      </c>
      <c r="I1291" s="50" t="s">
        <v>16290</v>
      </c>
      <c r="J1291" s="50" t="s">
        <v>16291</v>
      </c>
      <c r="K1291" s="50" t="s">
        <v>16292</v>
      </c>
      <c r="L1291" s="54" t="s">
        <v>16293</v>
      </c>
      <c r="N1291" s="50">
        <v>2.2799999999999998</v>
      </c>
      <c r="O1291" s="50">
        <v>560</v>
      </c>
      <c r="P1291" s="50">
        <v>8.4</v>
      </c>
      <c r="Q1291" s="50">
        <v>0.58799999999999997</v>
      </c>
      <c r="R1291" s="50">
        <v>0</v>
      </c>
      <c r="S1291" s="50">
        <v>37</v>
      </c>
      <c r="T1291" s="53">
        <v>45.99</v>
      </c>
    </row>
    <row r="1292" spans="1:20" ht="23.4" x14ac:dyDescent="0.25">
      <c r="A1292" s="50">
        <v>1291</v>
      </c>
      <c r="B1292" s="51">
        <v>243795</v>
      </c>
      <c r="C1292" s="50" t="s">
        <v>4101</v>
      </c>
      <c r="D1292" s="50" t="s">
        <v>4102</v>
      </c>
      <c r="E1292" s="50" t="s">
        <v>4110</v>
      </c>
      <c r="F1292" s="50" t="s">
        <v>4103</v>
      </c>
      <c r="G1292" s="50" t="s">
        <v>6582</v>
      </c>
      <c r="H1292" s="50" t="s">
        <v>4104</v>
      </c>
      <c r="I1292" s="50" t="s">
        <v>16294</v>
      </c>
      <c r="J1292" s="50" t="s">
        <v>16295</v>
      </c>
      <c r="K1292" s="50" t="s">
        <v>16296</v>
      </c>
      <c r="L1292" s="54" t="s">
        <v>16297</v>
      </c>
      <c r="N1292" s="50">
        <v>1.47</v>
      </c>
      <c r="O1292" s="50">
        <v>320</v>
      </c>
      <c r="P1292" s="50">
        <v>4.8</v>
      </c>
      <c r="Q1292" s="50">
        <v>0.33600000000000002</v>
      </c>
      <c r="R1292" s="50">
        <v>15</v>
      </c>
      <c r="S1292" s="50">
        <v>37</v>
      </c>
      <c r="T1292" s="53">
        <v>42.14</v>
      </c>
    </row>
    <row r="1293" spans="1:20" ht="23.4" x14ac:dyDescent="0.25">
      <c r="A1293" s="50">
        <v>1292</v>
      </c>
      <c r="B1293" s="51">
        <v>243795</v>
      </c>
      <c r="C1293" s="50" t="s">
        <v>4101</v>
      </c>
      <c r="D1293" s="50" t="s">
        <v>4102</v>
      </c>
      <c r="E1293" s="50" t="s">
        <v>4110</v>
      </c>
      <c r="F1293" s="50" t="s">
        <v>4103</v>
      </c>
      <c r="G1293" s="50" t="s">
        <v>6582</v>
      </c>
      <c r="H1293" s="50" t="s">
        <v>4104</v>
      </c>
      <c r="I1293" s="50" t="s">
        <v>16298</v>
      </c>
      <c r="J1293" s="50" t="s">
        <v>13351</v>
      </c>
      <c r="K1293" s="50" t="s">
        <v>13352</v>
      </c>
      <c r="L1293" s="54" t="s">
        <v>13353</v>
      </c>
      <c r="N1293" s="50">
        <v>2.4079999999999999</v>
      </c>
      <c r="O1293" s="50">
        <v>550</v>
      </c>
      <c r="P1293" s="50">
        <v>8.25</v>
      </c>
      <c r="Q1293" s="50">
        <v>0.57750000000000001</v>
      </c>
      <c r="R1293" s="50">
        <v>0</v>
      </c>
      <c r="S1293" s="50">
        <v>37</v>
      </c>
      <c r="T1293" s="53">
        <v>45.83</v>
      </c>
    </row>
    <row r="1294" spans="1:20" ht="23.4" x14ac:dyDescent="0.25">
      <c r="A1294" s="50">
        <v>1293</v>
      </c>
      <c r="B1294" s="51">
        <v>243795</v>
      </c>
      <c r="C1294" s="50" t="s">
        <v>4101</v>
      </c>
      <c r="D1294" s="50" t="s">
        <v>4102</v>
      </c>
      <c r="E1294" s="50" t="s">
        <v>4110</v>
      </c>
      <c r="F1294" s="50" t="s">
        <v>4103</v>
      </c>
      <c r="G1294" s="50" t="s">
        <v>6582</v>
      </c>
      <c r="H1294" s="50" t="s">
        <v>4104</v>
      </c>
      <c r="I1294" s="50" t="s">
        <v>16299</v>
      </c>
      <c r="J1294" s="50" t="s">
        <v>16300</v>
      </c>
      <c r="K1294" s="50" t="s">
        <v>16301</v>
      </c>
      <c r="L1294" s="54" t="s">
        <v>16302</v>
      </c>
      <c r="N1294" s="50">
        <v>1.1679999999999999</v>
      </c>
      <c r="O1294" s="50">
        <v>280</v>
      </c>
      <c r="P1294" s="50">
        <v>4.2</v>
      </c>
      <c r="Q1294" s="50">
        <v>0.29399999999999998</v>
      </c>
      <c r="R1294" s="50">
        <v>0</v>
      </c>
      <c r="S1294" s="50">
        <v>22</v>
      </c>
      <c r="T1294" s="53">
        <v>26.49</v>
      </c>
    </row>
    <row r="1295" spans="1:20" ht="23.4" x14ac:dyDescent="0.25">
      <c r="A1295" s="50">
        <v>1294</v>
      </c>
      <c r="B1295" s="51">
        <v>243795</v>
      </c>
      <c r="C1295" s="50" t="s">
        <v>4101</v>
      </c>
      <c r="D1295" s="50" t="s">
        <v>4102</v>
      </c>
      <c r="E1295" s="50" t="s">
        <v>4110</v>
      </c>
      <c r="F1295" s="50" t="s">
        <v>4103</v>
      </c>
      <c r="G1295" s="50" t="s">
        <v>6582</v>
      </c>
      <c r="H1295" s="50" t="s">
        <v>4104</v>
      </c>
      <c r="I1295" s="50" t="s">
        <v>16303</v>
      </c>
      <c r="J1295" s="50" t="s">
        <v>11455</v>
      </c>
      <c r="K1295" s="50" t="s">
        <v>11456</v>
      </c>
      <c r="L1295" s="54" t="s">
        <v>11457</v>
      </c>
      <c r="N1295" s="50">
        <v>1.226</v>
      </c>
      <c r="O1295" s="50">
        <v>229</v>
      </c>
      <c r="P1295" s="50">
        <v>3.4350000000000001</v>
      </c>
      <c r="Q1295" s="50">
        <v>0.24049999999999999</v>
      </c>
      <c r="R1295" s="50">
        <v>0</v>
      </c>
      <c r="S1295" s="50">
        <v>22</v>
      </c>
      <c r="T1295" s="53">
        <v>25.68</v>
      </c>
    </row>
    <row r="1296" spans="1:20" ht="23.4" x14ac:dyDescent="0.25">
      <c r="A1296" s="50">
        <v>1295</v>
      </c>
      <c r="B1296" s="51">
        <v>243795</v>
      </c>
      <c r="C1296" s="50" t="s">
        <v>4101</v>
      </c>
      <c r="D1296" s="50" t="s">
        <v>4102</v>
      </c>
      <c r="E1296" s="50" t="s">
        <v>4110</v>
      </c>
      <c r="F1296" s="50" t="s">
        <v>4103</v>
      </c>
      <c r="G1296" s="50" t="s">
        <v>6582</v>
      </c>
      <c r="H1296" s="50" t="s">
        <v>4104</v>
      </c>
      <c r="I1296" s="50" t="s">
        <v>16304</v>
      </c>
      <c r="J1296" s="50" t="s">
        <v>16305</v>
      </c>
      <c r="K1296" s="50" t="s">
        <v>16306</v>
      </c>
      <c r="L1296" s="54" t="s">
        <v>16307</v>
      </c>
      <c r="N1296" s="50">
        <v>0.96599999999999997</v>
      </c>
      <c r="O1296" s="50">
        <v>254</v>
      </c>
      <c r="P1296" s="50">
        <v>3.81</v>
      </c>
      <c r="Q1296" s="50">
        <v>0.26669999999999999</v>
      </c>
      <c r="R1296" s="50">
        <v>0</v>
      </c>
      <c r="S1296" s="50">
        <v>17</v>
      </c>
      <c r="T1296" s="53">
        <v>21.08</v>
      </c>
    </row>
    <row r="1297" spans="1:20" ht="23.4" x14ac:dyDescent="0.25">
      <c r="A1297" s="50">
        <v>1296</v>
      </c>
      <c r="B1297" s="51">
        <v>243795</v>
      </c>
      <c r="C1297" s="50" t="s">
        <v>4101</v>
      </c>
      <c r="D1297" s="50" t="s">
        <v>4102</v>
      </c>
      <c r="E1297" s="50" t="s">
        <v>4110</v>
      </c>
      <c r="F1297" s="50" t="s">
        <v>4103</v>
      </c>
      <c r="G1297" s="50" t="s">
        <v>6582</v>
      </c>
      <c r="H1297" s="50" t="s">
        <v>4104</v>
      </c>
      <c r="I1297" s="50" t="s">
        <v>16308</v>
      </c>
      <c r="J1297" s="50" t="s">
        <v>16309</v>
      </c>
      <c r="K1297" s="50" t="s">
        <v>16310</v>
      </c>
      <c r="L1297" s="54" t="s">
        <v>16311</v>
      </c>
      <c r="N1297" s="50">
        <v>0.71599999999999997</v>
      </c>
      <c r="O1297" s="50">
        <v>170</v>
      </c>
      <c r="P1297" s="50">
        <v>2.5499999999999998</v>
      </c>
      <c r="Q1297" s="50">
        <v>0.17849999999999999</v>
      </c>
      <c r="R1297" s="50">
        <v>0</v>
      </c>
      <c r="S1297" s="50">
        <v>17</v>
      </c>
      <c r="T1297" s="53">
        <v>19.73</v>
      </c>
    </row>
    <row r="1298" spans="1:20" ht="23.4" x14ac:dyDescent="0.25">
      <c r="A1298" s="50">
        <v>1297</v>
      </c>
      <c r="B1298" s="51">
        <v>243795</v>
      </c>
      <c r="C1298" s="50" t="s">
        <v>4101</v>
      </c>
      <c r="D1298" s="50" t="s">
        <v>4102</v>
      </c>
      <c r="E1298" s="50" t="s">
        <v>4110</v>
      </c>
      <c r="F1298" s="50" t="s">
        <v>4103</v>
      </c>
      <c r="G1298" s="50" t="s">
        <v>6582</v>
      </c>
      <c r="H1298" s="50" t="s">
        <v>4104</v>
      </c>
      <c r="I1298" s="50" t="s">
        <v>16312</v>
      </c>
      <c r="J1298" s="50" t="s">
        <v>7466</v>
      </c>
      <c r="K1298" s="50" t="s">
        <v>16313</v>
      </c>
      <c r="L1298" s="54" t="s">
        <v>16314</v>
      </c>
      <c r="N1298" s="50">
        <v>0.878</v>
      </c>
      <c r="O1298" s="50">
        <v>220</v>
      </c>
      <c r="P1298" s="50">
        <v>3.3</v>
      </c>
      <c r="Q1298" s="50">
        <v>0.23100000000000001</v>
      </c>
      <c r="R1298" s="50">
        <v>0</v>
      </c>
      <c r="S1298" s="50">
        <v>17</v>
      </c>
      <c r="T1298" s="53">
        <v>20.53</v>
      </c>
    </row>
    <row r="1299" spans="1:20" ht="23.4" x14ac:dyDescent="0.25">
      <c r="A1299" s="50">
        <v>1298</v>
      </c>
      <c r="B1299" s="51">
        <v>243795</v>
      </c>
      <c r="C1299" s="50" t="s">
        <v>4101</v>
      </c>
      <c r="D1299" s="50" t="s">
        <v>4102</v>
      </c>
      <c r="E1299" s="50" t="s">
        <v>4110</v>
      </c>
      <c r="F1299" s="50" t="s">
        <v>4103</v>
      </c>
      <c r="G1299" s="50" t="s">
        <v>6582</v>
      </c>
      <c r="H1299" s="50" t="s">
        <v>4104</v>
      </c>
      <c r="I1299" s="50" t="s">
        <v>16315</v>
      </c>
      <c r="J1299" s="50" t="s">
        <v>16316</v>
      </c>
      <c r="K1299" s="50" t="s">
        <v>16317</v>
      </c>
      <c r="L1299" s="54" t="s">
        <v>16318</v>
      </c>
      <c r="N1299" s="50">
        <v>0.95199999999999996</v>
      </c>
      <c r="O1299" s="50">
        <v>210</v>
      </c>
      <c r="P1299" s="50">
        <v>3.15</v>
      </c>
      <c r="Q1299" s="50">
        <v>0.2205</v>
      </c>
      <c r="R1299" s="50">
        <v>0</v>
      </c>
      <c r="S1299" s="50">
        <v>17</v>
      </c>
      <c r="T1299" s="53">
        <v>20.37</v>
      </c>
    </row>
    <row r="1300" spans="1:20" ht="23.4" x14ac:dyDescent="0.25">
      <c r="A1300" s="50">
        <v>1299</v>
      </c>
      <c r="B1300" s="51">
        <v>243795</v>
      </c>
      <c r="C1300" s="50" t="s">
        <v>4101</v>
      </c>
      <c r="D1300" s="50" t="s">
        <v>4102</v>
      </c>
      <c r="E1300" s="50" t="s">
        <v>4110</v>
      </c>
      <c r="F1300" s="50" t="s">
        <v>4103</v>
      </c>
      <c r="G1300" s="50" t="s">
        <v>6582</v>
      </c>
      <c r="H1300" s="50" t="s">
        <v>4104</v>
      </c>
      <c r="I1300" s="50" t="s">
        <v>16319</v>
      </c>
      <c r="J1300" s="50" t="s">
        <v>16320</v>
      </c>
      <c r="K1300" s="50" t="s">
        <v>16321</v>
      </c>
      <c r="L1300" s="54" t="s">
        <v>16322</v>
      </c>
      <c r="N1300" s="50">
        <v>0.91400000000000003</v>
      </c>
      <c r="O1300" s="50">
        <v>220</v>
      </c>
      <c r="P1300" s="50">
        <v>3.3</v>
      </c>
      <c r="Q1300" s="50">
        <v>0.23100000000000001</v>
      </c>
      <c r="R1300" s="50">
        <v>0</v>
      </c>
      <c r="S1300" s="50">
        <v>17</v>
      </c>
      <c r="T1300" s="53">
        <v>20.53</v>
      </c>
    </row>
    <row r="1301" spans="1:20" ht="23.4" x14ac:dyDescent="0.25">
      <c r="A1301" s="50">
        <v>1300</v>
      </c>
      <c r="B1301" s="51">
        <v>243795</v>
      </c>
      <c r="C1301" s="50" t="s">
        <v>4101</v>
      </c>
      <c r="D1301" s="50" t="s">
        <v>4102</v>
      </c>
      <c r="E1301" s="50" t="s">
        <v>4110</v>
      </c>
      <c r="F1301" s="50" t="s">
        <v>4103</v>
      </c>
      <c r="G1301" s="50" t="s">
        <v>6582</v>
      </c>
      <c r="H1301" s="50" t="s">
        <v>4104</v>
      </c>
      <c r="I1301" s="50" t="s">
        <v>16323</v>
      </c>
      <c r="J1301" s="50" t="s">
        <v>15952</v>
      </c>
      <c r="K1301" s="50" t="s">
        <v>15953</v>
      </c>
      <c r="L1301" s="54" t="s">
        <v>15954</v>
      </c>
      <c r="N1301" s="50">
        <v>0.50600000000000001</v>
      </c>
      <c r="O1301" s="50">
        <v>120</v>
      </c>
      <c r="P1301" s="50">
        <v>1.8</v>
      </c>
      <c r="Q1301" s="50">
        <v>0.126</v>
      </c>
      <c r="R1301" s="50">
        <v>0</v>
      </c>
      <c r="S1301" s="50">
        <v>17</v>
      </c>
      <c r="T1301" s="53">
        <v>18.93</v>
      </c>
    </row>
    <row r="1302" spans="1:20" ht="23.4" x14ac:dyDescent="0.25">
      <c r="A1302" s="50">
        <v>1301</v>
      </c>
      <c r="B1302" s="51">
        <v>243795</v>
      </c>
      <c r="C1302" s="50" t="s">
        <v>4101</v>
      </c>
      <c r="D1302" s="50" t="s">
        <v>4102</v>
      </c>
      <c r="E1302" s="50" t="s">
        <v>4110</v>
      </c>
      <c r="F1302" s="50" t="s">
        <v>4103</v>
      </c>
      <c r="G1302" s="50" t="s">
        <v>6582</v>
      </c>
      <c r="H1302" s="50" t="s">
        <v>4104</v>
      </c>
      <c r="I1302" s="50" t="s">
        <v>16324</v>
      </c>
      <c r="J1302" s="50" t="s">
        <v>13068</v>
      </c>
      <c r="K1302" s="50" t="s">
        <v>16325</v>
      </c>
      <c r="L1302" s="54" t="s">
        <v>16326</v>
      </c>
      <c r="N1302" s="50">
        <v>0.82199999999999995</v>
      </c>
      <c r="O1302" s="50">
        <v>180</v>
      </c>
      <c r="P1302" s="50">
        <v>2.7</v>
      </c>
      <c r="Q1302" s="50">
        <v>0.189</v>
      </c>
      <c r="R1302" s="50">
        <v>0</v>
      </c>
      <c r="S1302" s="50">
        <v>17</v>
      </c>
      <c r="T1302" s="53">
        <v>19.89</v>
      </c>
    </row>
    <row r="1303" spans="1:20" ht="23.4" x14ac:dyDescent="0.25">
      <c r="A1303" s="50">
        <v>1302</v>
      </c>
      <c r="B1303" s="51">
        <v>243795</v>
      </c>
      <c r="C1303" s="50" t="s">
        <v>4101</v>
      </c>
      <c r="D1303" s="50" t="s">
        <v>4102</v>
      </c>
      <c r="E1303" s="50" t="s">
        <v>4110</v>
      </c>
      <c r="F1303" s="50" t="s">
        <v>4103</v>
      </c>
      <c r="G1303" s="50" t="s">
        <v>6582</v>
      </c>
      <c r="H1303" s="50" t="s">
        <v>4104</v>
      </c>
      <c r="I1303" s="50" t="s">
        <v>16327</v>
      </c>
      <c r="J1303" s="50" t="s">
        <v>16328</v>
      </c>
      <c r="K1303" s="50" t="s">
        <v>16329</v>
      </c>
      <c r="L1303" s="54" t="s">
        <v>16330</v>
      </c>
      <c r="N1303" s="50">
        <v>0.49399999999999999</v>
      </c>
      <c r="O1303" s="50">
        <v>120</v>
      </c>
      <c r="P1303" s="50">
        <v>1.8</v>
      </c>
      <c r="Q1303" s="50">
        <v>0.126</v>
      </c>
      <c r="R1303" s="50">
        <v>0</v>
      </c>
      <c r="S1303" s="50">
        <v>17</v>
      </c>
      <c r="T1303" s="53">
        <v>18.93</v>
      </c>
    </row>
    <row r="1304" spans="1:20" ht="23.4" x14ac:dyDescent="0.25">
      <c r="A1304" s="50">
        <v>1303</v>
      </c>
      <c r="B1304" s="51">
        <v>243795</v>
      </c>
      <c r="C1304" s="50" t="s">
        <v>4101</v>
      </c>
      <c r="D1304" s="50" t="s">
        <v>4102</v>
      </c>
      <c r="E1304" s="50" t="s">
        <v>4110</v>
      </c>
      <c r="F1304" s="50" t="s">
        <v>4103</v>
      </c>
      <c r="G1304" s="50" t="s">
        <v>6582</v>
      </c>
      <c r="H1304" s="50" t="s">
        <v>4104</v>
      </c>
      <c r="I1304" s="50" t="s">
        <v>16331</v>
      </c>
      <c r="J1304" s="50" t="s">
        <v>6829</v>
      </c>
      <c r="K1304" s="50" t="s">
        <v>6830</v>
      </c>
      <c r="L1304" s="54" t="s">
        <v>6831</v>
      </c>
      <c r="N1304" s="50">
        <v>0.95199999999999996</v>
      </c>
      <c r="O1304" s="50">
        <v>210</v>
      </c>
      <c r="P1304" s="50">
        <v>3.15</v>
      </c>
      <c r="Q1304" s="50">
        <v>0.2205</v>
      </c>
      <c r="R1304" s="50">
        <v>0</v>
      </c>
      <c r="S1304" s="50">
        <v>17</v>
      </c>
      <c r="T1304" s="53">
        <v>20.37</v>
      </c>
    </row>
    <row r="1305" spans="1:20" ht="23.4" x14ac:dyDescent="0.25">
      <c r="A1305" s="50">
        <v>1304</v>
      </c>
      <c r="B1305" s="51">
        <v>243795</v>
      </c>
      <c r="C1305" s="50" t="s">
        <v>4101</v>
      </c>
      <c r="D1305" s="50" t="s">
        <v>4102</v>
      </c>
      <c r="E1305" s="50" t="s">
        <v>4110</v>
      </c>
      <c r="F1305" s="50" t="s">
        <v>4103</v>
      </c>
      <c r="G1305" s="50" t="s">
        <v>6582</v>
      </c>
      <c r="H1305" s="50" t="s">
        <v>4104</v>
      </c>
      <c r="I1305" s="50" t="s">
        <v>16332</v>
      </c>
      <c r="J1305" s="50" t="s">
        <v>16333</v>
      </c>
      <c r="K1305" s="50" t="s">
        <v>16334</v>
      </c>
      <c r="L1305" s="54" t="s">
        <v>16335</v>
      </c>
      <c r="N1305" s="50">
        <v>1.0880000000000001</v>
      </c>
      <c r="O1305" s="50">
        <v>0</v>
      </c>
      <c r="P1305" s="50">
        <v>0</v>
      </c>
      <c r="Q1305" s="50">
        <v>0</v>
      </c>
      <c r="R1305" s="50">
        <v>0</v>
      </c>
      <c r="S1305" s="50">
        <v>22</v>
      </c>
      <c r="T1305" s="53">
        <v>22</v>
      </c>
    </row>
    <row r="1306" spans="1:20" ht="23.4" x14ac:dyDescent="0.25">
      <c r="A1306" s="50">
        <v>1305</v>
      </c>
      <c r="B1306" s="51">
        <v>243795</v>
      </c>
      <c r="C1306" s="50" t="s">
        <v>4101</v>
      </c>
      <c r="D1306" s="50" t="s">
        <v>4102</v>
      </c>
      <c r="E1306" s="50" t="s">
        <v>4110</v>
      </c>
      <c r="F1306" s="50" t="s">
        <v>4103</v>
      </c>
      <c r="G1306" s="50" t="s">
        <v>6582</v>
      </c>
      <c r="H1306" s="50" t="s">
        <v>4104</v>
      </c>
      <c r="I1306" s="50" t="s">
        <v>16336</v>
      </c>
      <c r="J1306" s="50" t="s">
        <v>16337</v>
      </c>
      <c r="K1306" s="50" t="s">
        <v>16338</v>
      </c>
      <c r="L1306" s="54" t="s">
        <v>16339</v>
      </c>
      <c r="N1306" s="50">
        <v>1.256</v>
      </c>
      <c r="O1306" s="50">
        <v>0</v>
      </c>
      <c r="P1306" s="50">
        <v>0</v>
      </c>
      <c r="Q1306" s="50">
        <v>0</v>
      </c>
      <c r="R1306" s="50">
        <v>0</v>
      </c>
      <c r="S1306" s="50">
        <v>22</v>
      </c>
      <c r="T1306" s="53">
        <v>22</v>
      </c>
    </row>
    <row r="1307" spans="1:20" ht="23.4" x14ac:dyDescent="0.25">
      <c r="A1307" s="50">
        <v>1306</v>
      </c>
      <c r="B1307" s="51">
        <v>243795</v>
      </c>
      <c r="C1307" s="50" t="s">
        <v>4101</v>
      </c>
      <c r="D1307" s="50" t="s">
        <v>4102</v>
      </c>
      <c r="E1307" s="50" t="s">
        <v>4110</v>
      </c>
      <c r="F1307" s="50" t="s">
        <v>4103</v>
      </c>
      <c r="G1307" s="50" t="s">
        <v>6582</v>
      </c>
      <c r="H1307" s="50" t="s">
        <v>4104</v>
      </c>
      <c r="I1307" s="50" t="s">
        <v>16340</v>
      </c>
      <c r="J1307" s="50" t="s">
        <v>16341</v>
      </c>
      <c r="K1307" s="50" t="s">
        <v>16342</v>
      </c>
      <c r="L1307" s="54" t="s">
        <v>16343</v>
      </c>
      <c r="N1307" s="50">
        <v>0.87</v>
      </c>
      <c r="O1307" s="50">
        <v>0</v>
      </c>
      <c r="P1307" s="50">
        <v>0</v>
      </c>
      <c r="Q1307" s="50">
        <v>0</v>
      </c>
      <c r="R1307" s="50">
        <v>0</v>
      </c>
      <c r="S1307" s="50">
        <v>17</v>
      </c>
      <c r="T1307" s="53">
        <v>17</v>
      </c>
    </row>
    <row r="1308" spans="1:20" ht="23.4" x14ac:dyDescent="0.25">
      <c r="A1308" s="50">
        <v>1307</v>
      </c>
      <c r="B1308" s="51">
        <v>243795</v>
      </c>
      <c r="C1308" s="50" t="s">
        <v>4101</v>
      </c>
      <c r="D1308" s="50" t="s">
        <v>4102</v>
      </c>
      <c r="E1308" s="50" t="s">
        <v>4110</v>
      </c>
      <c r="F1308" s="50" t="s">
        <v>4103</v>
      </c>
      <c r="G1308" s="50" t="s">
        <v>6582</v>
      </c>
      <c r="H1308" s="50" t="s">
        <v>4104</v>
      </c>
      <c r="I1308" s="50" t="s">
        <v>16344</v>
      </c>
      <c r="J1308" s="50" t="s">
        <v>16345</v>
      </c>
      <c r="K1308" s="50" t="s">
        <v>16346</v>
      </c>
      <c r="L1308" s="54" t="s">
        <v>16347</v>
      </c>
      <c r="N1308" s="50">
        <v>0.55000000000000004</v>
      </c>
      <c r="O1308" s="50">
        <v>0</v>
      </c>
      <c r="P1308" s="50">
        <v>0</v>
      </c>
      <c r="Q1308" s="50">
        <v>0</v>
      </c>
      <c r="R1308" s="50">
        <v>0</v>
      </c>
      <c r="S1308" s="50">
        <v>17</v>
      </c>
      <c r="T1308" s="53">
        <v>17</v>
      </c>
    </row>
    <row r="1309" spans="1:20" ht="23.4" x14ac:dyDescent="0.25">
      <c r="A1309" s="50">
        <v>1308</v>
      </c>
      <c r="B1309" s="51">
        <v>243795</v>
      </c>
      <c r="C1309" s="50" t="s">
        <v>4101</v>
      </c>
      <c r="D1309" s="50" t="s">
        <v>4102</v>
      </c>
      <c r="E1309" s="50" t="s">
        <v>4110</v>
      </c>
      <c r="F1309" s="50" t="s">
        <v>4103</v>
      </c>
      <c r="G1309" s="50" t="s">
        <v>6582</v>
      </c>
      <c r="H1309" s="50" t="s">
        <v>4104</v>
      </c>
      <c r="I1309" s="50" t="s">
        <v>16348</v>
      </c>
      <c r="J1309" s="50" t="s">
        <v>16349</v>
      </c>
      <c r="K1309" s="50" t="s">
        <v>16350</v>
      </c>
      <c r="L1309" s="54" t="s">
        <v>16351</v>
      </c>
      <c r="N1309" s="50">
        <v>0.61599999999999999</v>
      </c>
      <c r="O1309" s="50">
        <v>0</v>
      </c>
      <c r="P1309" s="50">
        <v>0</v>
      </c>
      <c r="Q1309" s="50">
        <v>0</v>
      </c>
      <c r="R1309" s="50">
        <v>0</v>
      </c>
      <c r="S1309" s="50">
        <v>17</v>
      </c>
      <c r="T1309" s="53">
        <v>17</v>
      </c>
    </row>
    <row r="1310" spans="1:20" ht="23.4" x14ac:dyDescent="0.25">
      <c r="A1310" s="50">
        <v>1309</v>
      </c>
      <c r="B1310" s="51">
        <v>243795</v>
      </c>
      <c r="C1310" s="50" t="s">
        <v>4101</v>
      </c>
      <c r="D1310" s="50" t="s">
        <v>4102</v>
      </c>
      <c r="E1310" s="50" t="s">
        <v>4110</v>
      </c>
      <c r="F1310" s="50" t="s">
        <v>4103</v>
      </c>
      <c r="G1310" s="50" t="s">
        <v>6582</v>
      </c>
      <c r="H1310" s="50" t="s">
        <v>4104</v>
      </c>
      <c r="I1310" s="50" t="s">
        <v>15734</v>
      </c>
      <c r="J1310" s="50" t="s">
        <v>16352</v>
      </c>
      <c r="K1310" s="50" t="s">
        <v>16353</v>
      </c>
      <c r="L1310" s="54" t="s">
        <v>16354</v>
      </c>
      <c r="N1310" s="50">
        <v>0.54800000000000004</v>
      </c>
      <c r="O1310" s="50">
        <v>0</v>
      </c>
      <c r="P1310" s="50">
        <v>0</v>
      </c>
      <c r="Q1310" s="50">
        <v>0</v>
      </c>
      <c r="R1310" s="50">
        <v>0</v>
      </c>
      <c r="S1310" s="50">
        <v>17</v>
      </c>
      <c r="T1310" s="53">
        <v>17</v>
      </c>
    </row>
    <row r="1311" spans="1:20" ht="23.4" x14ac:dyDescent="0.25">
      <c r="A1311" s="50">
        <v>1310</v>
      </c>
      <c r="B1311" s="51">
        <v>243795</v>
      </c>
      <c r="C1311" s="50" t="s">
        <v>4101</v>
      </c>
      <c r="D1311" s="50" t="s">
        <v>4102</v>
      </c>
      <c r="E1311" s="50" t="s">
        <v>4110</v>
      </c>
      <c r="F1311" s="50" t="s">
        <v>4103</v>
      </c>
      <c r="G1311" s="50" t="s">
        <v>6582</v>
      </c>
      <c r="H1311" s="50" t="s">
        <v>4104</v>
      </c>
      <c r="I1311" s="50" t="s">
        <v>16355</v>
      </c>
      <c r="J1311" s="50" t="s">
        <v>6644</v>
      </c>
      <c r="K1311" s="50" t="s">
        <v>16356</v>
      </c>
      <c r="L1311" s="54" t="s">
        <v>16357</v>
      </c>
      <c r="N1311" s="50">
        <v>0.27800000000000002</v>
      </c>
      <c r="O1311" s="50">
        <v>0</v>
      </c>
      <c r="P1311" s="50">
        <v>0</v>
      </c>
      <c r="Q1311" s="50">
        <v>0</v>
      </c>
      <c r="R1311" s="50">
        <v>0</v>
      </c>
      <c r="S1311" s="50">
        <v>17</v>
      </c>
      <c r="T1311" s="53">
        <v>17</v>
      </c>
    </row>
    <row r="1312" spans="1:20" ht="23.4" x14ac:dyDescent="0.25">
      <c r="A1312" s="50">
        <v>1311</v>
      </c>
      <c r="B1312" s="51">
        <v>243795</v>
      </c>
      <c r="C1312" s="50" t="s">
        <v>4101</v>
      </c>
      <c r="D1312" s="50" t="s">
        <v>4102</v>
      </c>
      <c r="E1312" s="50" t="s">
        <v>4110</v>
      </c>
      <c r="F1312" s="50" t="s">
        <v>4103</v>
      </c>
      <c r="G1312" s="50" t="s">
        <v>6582</v>
      </c>
      <c r="H1312" s="50" t="s">
        <v>4104</v>
      </c>
      <c r="I1312" s="50" t="s">
        <v>16358</v>
      </c>
      <c r="J1312" s="50" t="s">
        <v>16359</v>
      </c>
      <c r="K1312" s="50" t="s">
        <v>16360</v>
      </c>
      <c r="L1312" s="54" t="s">
        <v>16361</v>
      </c>
      <c r="N1312" s="50">
        <v>0.58399999999999996</v>
      </c>
      <c r="O1312" s="50">
        <v>0</v>
      </c>
      <c r="P1312" s="50">
        <v>0</v>
      </c>
      <c r="Q1312" s="50">
        <v>0</v>
      </c>
      <c r="R1312" s="50">
        <v>0</v>
      </c>
      <c r="S1312" s="50">
        <v>17</v>
      </c>
      <c r="T1312" s="53">
        <v>17</v>
      </c>
    </row>
    <row r="1313" spans="1:20" ht="23.4" x14ac:dyDescent="0.25">
      <c r="A1313" s="50">
        <v>1312</v>
      </c>
      <c r="B1313" s="51">
        <v>243795</v>
      </c>
      <c r="C1313" s="50" t="s">
        <v>4101</v>
      </c>
      <c r="D1313" s="50" t="s">
        <v>4102</v>
      </c>
      <c r="E1313" s="50" t="s">
        <v>4110</v>
      </c>
      <c r="F1313" s="50" t="s">
        <v>4103</v>
      </c>
      <c r="G1313" s="50" t="s">
        <v>6582</v>
      </c>
      <c r="H1313" s="50" t="s">
        <v>4104</v>
      </c>
      <c r="I1313" s="50" t="s">
        <v>16362</v>
      </c>
      <c r="J1313" s="50" t="s">
        <v>16363</v>
      </c>
      <c r="K1313" s="50" t="s">
        <v>16364</v>
      </c>
      <c r="L1313" s="54" t="s">
        <v>16365</v>
      </c>
      <c r="N1313" s="50">
        <v>0.62</v>
      </c>
      <c r="O1313" s="50">
        <v>0</v>
      </c>
      <c r="P1313" s="50">
        <v>0</v>
      </c>
      <c r="Q1313" s="50">
        <v>0</v>
      </c>
      <c r="R1313" s="50">
        <v>0</v>
      </c>
      <c r="S1313" s="50">
        <v>17</v>
      </c>
      <c r="T1313" s="53">
        <v>17</v>
      </c>
    </row>
    <row r="1314" spans="1:20" ht="23.4" x14ac:dyDescent="0.25">
      <c r="A1314" s="50">
        <v>1313</v>
      </c>
      <c r="B1314" s="51">
        <v>243795</v>
      </c>
      <c r="C1314" s="50" t="s">
        <v>4101</v>
      </c>
      <c r="D1314" s="50" t="s">
        <v>4102</v>
      </c>
      <c r="E1314" s="50" t="s">
        <v>4110</v>
      </c>
      <c r="F1314" s="50" t="s">
        <v>4103</v>
      </c>
      <c r="G1314" s="50" t="s">
        <v>6582</v>
      </c>
      <c r="H1314" s="50" t="s">
        <v>4104</v>
      </c>
      <c r="I1314" s="50" t="s">
        <v>16366</v>
      </c>
      <c r="J1314" s="50" t="s">
        <v>16367</v>
      </c>
      <c r="K1314" s="50" t="s">
        <v>6405</v>
      </c>
      <c r="L1314" s="54" t="s">
        <v>16368</v>
      </c>
      <c r="N1314" s="50">
        <v>0.28199999999999997</v>
      </c>
      <c r="O1314" s="50">
        <v>0</v>
      </c>
      <c r="P1314" s="50">
        <v>0</v>
      </c>
      <c r="Q1314" s="50">
        <v>0</v>
      </c>
      <c r="R1314" s="50">
        <v>0</v>
      </c>
      <c r="S1314" s="50">
        <v>17</v>
      </c>
      <c r="T1314" s="53">
        <v>17</v>
      </c>
    </row>
    <row r="1315" spans="1:20" ht="23.4" x14ac:dyDescent="0.25">
      <c r="A1315" s="50">
        <v>1314</v>
      </c>
      <c r="B1315" s="51">
        <v>243795</v>
      </c>
      <c r="C1315" s="50" t="s">
        <v>4101</v>
      </c>
      <c r="D1315" s="50" t="s">
        <v>4102</v>
      </c>
      <c r="E1315" s="50" t="s">
        <v>4110</v>
      </c>
      <c r="F1315" s="50" t="s">
        <v>4103</v>
      </c>
      <c r="G1315" s="50" t="s">
        <v>6582</v>
      </c>
      <c r="H1315" s="50" t="s">
        <v>4104</v>
      </c>
      <c r="I1315" s="50" t="s">
        <v>16369</v>
      </c>
      <c r="J1315" s="50" t="s">
        <v>16370</v>
      </c>
      <c r="K1315" s="50" t="s">
        <v>16371</v>
      </c>
      <c r="L1315" s="54" t="s">
        <v>16372</v>
      </c>
      <c r="N1315" s="50">
        <v>0.56799999999999995</v>
      </c>
      <c r="O1315" s="50">
        <v>0</v>
      </c>
      <c r="P1315" s="50">
        <v>0</v>
      </c>
      <c r="Q1315" s="50">
        <v>0</v>
      </c>
      <c r="R1315" s="50">
        <v>0</v>
      </c>
      <c r="S1315" s="50">
        <v>17</v>
      </c>
      <c r="T1315" s="53">
        <v>17</v>
      </c>
    </row>
    <row r="1316" spans="1:20" ht="23.4" x14ac:dyDescent="0.25">
      <c r="A1316" s="50">
        <v>1315</v>
      </c>
      <c r="B1316" s="51">
        <v>243795</v>
      </c>
      <c r="C1316" s="50" t="s">
        <v>4101</v>
      </c>
      <c r="D1316" s="50" t="s">
        <v>4102</v>
      </c>
      <c r="E1316" s="50" t="s">
        <v>4110</v>
      </c>
      <c r="F1316" s="50" t="s">
        <v>4103</v>
      </c>
      <c r="G1316" s="50" t="s">
        <v>6582</v>
      </c>
      <c r="H1316" s="50" t="s">
        <v>4104</v>
      </c>
      <c r="I1316" s="50" t="s">
        <v>16373</v>
      </c>
      <c r="J1316" s="50" t="s">
        <v>12340</v>
      </c>
      <c r="K1316" s="50" t="s">
        <v>16374</v>
      </c>
      <c r="L1316" s="54" t="s">
        <v>16375</v>
      </c>
      <c r="N1316" s="50">
        <v>0.57999999999999996</v>
      </c>
      <c r="O1316" s="50">
        <v>0</v>
      </c>
      <c r="P1316" s="50">
        <v>0</v>
      </c>
      <c r="Q1316" s="50">
        <v>0</v>
      </c>
      <c r="R1316" s="50">
        <v>0</v>
      </c>
      <c r="S1316" s="50">
        <v>17</v>
      </c>
      <c r="T1316" s="53">
        <v>17</v>
      </c>
    </row>
    <row r="1317" spans="1:20" ht="23.4" x14ac:dyDescent="0.25">
      <c r="A1317" s="50">
        <v>1316</v>
      </c>
      <c r="B1317" s="51">
        <v>243795</v>
      </c>
      <c r="C1317" s="50" t="s">
        <v>4101</v>
      </c>
      <c r="D1317" s="50" t="s">
        <v>4102</v>
      </c>
      <c r="E1317" s="50" t="s">
        <v>4110</v>
      </c>
      <c r="F1317" s="50" t="s">
        <v>4103</v>
      </c>
      <c r="G1317" s="50" t="s">
        <v>6582</v>
      </c>
      <c r="H1317" s="50" t="s">
        <v>4104</v>
      </c>
      <c r="I1317" s="50" t="s">
        <v>16376</v>
      </c>
      <c r="J1317" s="50" t="s">
        <v>16377</v>
      </c>
      <c r="K1317" s="50" t="s">
        <v>16378</v>
      </c>
      <c r="L1317" s="54" t="s">
        <v>16379</v>
      </c>
      <c r="N1317" s="50">
        <v>0.58199999999999996</v>
      </c>
      <c r="O1317" s="50">
        <v>0</v>
      </c>
      <c r="P1317" s="50">
        <v>0</v>
      </c>
      <c r="Q1317" s="50">
        <v>0</v>
      </c>
      <c r="R1317" s="50">
        <v>0</v>
      </c>
      <c r="S1317" s="50">
        <v>17</v>
      </c>
      <c r="T1317" s="53">
        <v>17</v>
      </c>
    </row>
    <row r="1318" spans="1:20" ht="23.4" x14ac:dyDescent="0.25">
      <c r="A1318" s="50">
        <v>1317</v>
      </c>
      <c r="B1318" s="51">
        <v>243795</v>
      </c>
      <c r="C1318" s="50" t="s">
        <v>4101</v>
      </c>
      <c r="D1318" s="50" t="s">
        <v>4102</v>
      </c>
      <c r="E1318" s="50" t="s">
        <v>4110</v>
      </c>
      <c r="F1318" s="50" t="s">
        <v>4103</v>
      </c>
      <c r="G1318" s="50" t="s">
        <v>6582</v>
      </c>
      <c r="H1318" s="50" t="s">
        <v>4104</v>
      </c>
      <c r="I1318" s="50" t="s">
        <v>16380</v>
      </c>
      <c r="J1318" s="50" t="s">
        <v>16381</v>
      </c>
      <c r="K1318" s="50" t="s">
        <v>16382</v>
      </c>
      <c r="L1318" s="54" t="s">
        <v>16383</v>
      </c>
      <c r="N1318" s="50">
        <v>0.69599999999999995</v>
      </c>
      <c r="O1318" s="50">
        <v>0</v>
      </c>
      <c r="P1318" s="50">
        <v>0</v>
      </c>
      <c r="Q1318" s="50">
        <v>0</v>
      </c>
      <c r="R1318" s="50">
        <v>0</v>
      </c>
      <c r="S1318" s="50">
        <v>17</v>
      </c>
      <c r="T1318" s="53">
        <v>17</v>
      </c>
    </row>
    <row r="1319" spans="1:20" ht="23.4" x14ac:dyDescent="0.25">
      <c r="A1319" s="50">
        <v>1318</v>
      </c>
      <c r="B1319" s="51">
        <v>243795</v>
      </c>
      <c r="C1319" s="50" t="s">
        <v>4101</v>
      </c>
      <c r="D1319" s="50" t="s">
        <v>4102</v>
      </c>
      <c r="E1319" s="50" t="s">
        <v>4110</v>
      </c>
      <c r="F1319" s="50" t="s">
        <v>4103</v>
      </c>
      <c r="G1319" s="50" t="s">
        <v>6582</v>
      </c>
      <c r="H1319" s="50" t="s">
        <v>4104</v>
      </c>
      <c r="I1319" s="50" t="s">
        <v>16384</v>
      </c>
      <c r="J1319" s="50" t="s">
        <v>16385</v>
      </c>
      <c r="K1319" s="50" t="s">
        <v>16386</v>
      </c>
      <c r="L1319" s="54" t="s">
        <v>16387</v>
      </c>
      <c r="N1319" s="50">
        <v>0.67600000000000005</v>
      </c>
      <c r="O1319" s="50">
        <v>0</v>
      </c>
      <c r="P1319" s="50">
        <v>0</v>
      </c>
      <c r="Q1319" s="50">
        <v>0</v>
      </c>
      <c r="R1319" s="50">
        <v>0</v>
      </c>
      <c r="S1319" s="50">
        <v>17</v>
      </c>
      <c r="T1319" s="53">
        <v>17</v>
      </c>
    </row>
    <row r="1320" spans="1:20" ht="23.4" x14ac:dyDescent="0.25">
      <c r="A1320" s="50">
        <v>1319</v>
      </c>
      <c r="B1320" s="51">
        <v>243795</v>
      </c>
      <c r="C1320" s="50" t="s">
        <v>4101</v>
      </c>
      <c r="D1320" s="50" t="s">
        <v>4102</v>
      </c>
      <c r="E1320" s="50" t="s">
        <v>4110</v>
      </c>
      <c r="F1320" s="50" t="s">
        <v>4103</v>
      </c>
      <c r="G1320" s="50" t="s">
        <v>6582</v>
      </c>
      <c r="H1320" s="50" t="s">
        <v>4104</v>
      </c>
      <c r="I1320" s="50" t="s">
        <v>16388</v>
      </c>
      <c r="J1320" s="50" t="s">
        <v>6350</v>
      </c>
      <c r="K1320" s="50" t="s">
        <v>6351</v>
      </c>
      <c r="L1320" s="54" t="s">
        <v>15434</v>
      </c>
      <c r="N1320" s="50">
        <v>1.006</v>
      </c>
      <c r="O1320" s="50">
        <v>0</v>
      </c>
      <c r="P1320" s="50">
        <v>0</v>
      </c>
      <c r="Q1320" s="50">
        <v>0</v>
      </c>
      <c r="R1320" s="50">
        <v>0</v>
      </c>
      <c r="S1320" s="50">
        <v>22</v>
      </c>
      <c r="T1320" s="53">
        <v>22</v>
      </c>
    </row>
    <row r="1321" spans="1:20" ht="23.4" x14ac:dyDescent="0.25">
      <c r="A1321" s="50">
        <v>1320</v>
      </c>
      <c r="B1321" s="51">
        <v>243795</v>
      </c>
      <c r="C1321" s="50" t="s">
        <v>4101</v>
      </c>
      <c r="D1321" s="50" t="s">
        <v>4102</v>
      </c>
      <c r="E1321" s="50" t="s">
        <v>4110</v>
      </c>
      <c r="F1321" s="50" t="s">
        <v>4103</v>
      </c>
      <c r="G1321" s="50" t="s">
        <v>6582</v>
      </c>
      <c r="H1321" s="50" t="s">
        <v>4104</v>
      </c>
      <c r="I1321" s="50" t="s">
        <v>16389</v>
      </c>
      <c r="J1321" s="50" t="s">
        <v>16390</v>
      </c>
      <c r="K1321" s="50" t="s">
        <v>16391</v>
      </c>
      <c r="L1321" s="54" t="s">
        <v>16392</v>
      </c>
      <c r="N1321" s="50">
        <v>1.6020000000000001</v>
      </c>
      <c r="O1321" s="50">
        <v>0</v>
      </c>
      <c r="P1321" s="50">
        <v>0</v>
      </c>
      <c r="Q1321" s="50">
        <v>0</v>
      </c>
      <c r="R1321" s="50">
        <v>0</v>
      </c>
      <c r="S1321" s="50">
        <v>22</v>
      </c>
      <c r="T1321" s="53">
        <v>22</v>
      </c>
    </row>
    <row r="1322" spans="1:20" ht="23.4" x14ac:dyDescent="0.25">
      <c r="A1322" s="50">
        <v>1321</v>
      </c>
      <c r="B1322" s="51">
        <v>243795</v>
      </c>
      <c r="C1322" s="50" t="s">
        <v>4101</v>
      </c>
      <c r="D1322" s="50" t="s">
        <v>4102</v>
      </c>
      <c r="E1322" s="50" t="s">
        <v>4110</v>
      </c>
      <c r="F1322" s="50" t="s">
        <v>4103</v>
      </c>
      <c r="G1322" s="50" t="s">
        <v>6582</v>
      </c>
      <c r="H1322" s="50" t="s">
        <v>4104</v>
      </c>
      <c r="I1322" s="50" t="s">
        <v>16393</v>
      </c>
      <c r="J1322" s="50" t="s">
        <v>16394</v>
      </c>
      <c r="K1322" s="50" t="s">
        <v>16395</v>
      </c>
      <c r="L1322" s="54" t="s">
        <v>16396</v>
      </c>
      <c r="N1322" s="50">
        <v>1.462</v>
      </c>
      <c r="O1322" s="50">
        <v>0</v>
      </c>
      <c r="P1322" s="50">
        <v>0</v>
      </c>
      <c r="Q1322" s="50">
        <v>0</v>
      </c>
      <c r="R1322" s="50">
        <v>0</v>
      </c>
      <c r="S1322" s="50">
        <v>22</v>
      </c>
      <c r="T1322" s="53">
        <v>22</v>
      </c>
    </row>
    <row r="1323" spans="1:20" ht="23.4" x14ac:dyDescent="0.25">
      <c r="A1323" s="50">
        <v>1322</v>
      </c>
      <c r="B1323" s="51">
        <v>243795</v>
      </c>
      <c r="C1323" s="50" t="s">
        <v>4101</v>
      </c>
      <c r="D1323" s="50" t="s">
        <v>4102</v>
      </c>
      <c r="E1323" s="50" t="s">
        <v>4110</v>
      </c>
      <c r="F1323" s="50" t="s">
        <v>4103</v>
      </c>
      <c r="G1323" s="50" t="s">
        <v>6582</v>
      </c>
      <c r="H1323" s="50" t="s">
        <v>4104</v>
      </c>
      <c r="I1323" s="50" t="s">
        <v>16397</v>
      </c>
      <c r="J1323" s="50" t="s">
        <v>16398</v>
      </c>
      <c r="K1323" s="50" t="s">
        <v>16399</v>
      </c>
      <c r="L1323" s="54" t="s">
        <v>16400</v>
      </c>
      <c r="N1323" s="50">
        <v>1.494</v>
      </c>
      <c r="O1323" s="50">
        <v>0</v>
      </c>
      <c r="P1323" s="50">
        <v>0</v>
      </c>
      <c r="Q1323" s="50">
        <v>0</v>
      </c>
      <c r="R1323" s="50">
        <v>0</v>
      </c>
      <c r="S1323" s="50">
        <v>22</v>
      </c>
      <c r="T1323" s="53">
        <v>22</v>
      </c>
    </row>
    <row r="1324" spans="1:20" ht="23.4" x14ac:dyDescent="0.25">
      <c r="A1324" s="50">
        <v>1323</v>
      </c>
      <c r="B1324" s="51">
        <v>243795</v>
      </c>
      <c r="C1324" s="50" t="s">
        <v>4101</v>
      </c>
      <c r="D1324" s="50" t="s">
        <v>4102</v>
      </c>
      <c r="E1324" s="50" t="s">
        <v>4110</v>
      </c>
      <c r="F1324" s="50" t="s">
        <v>4103</v>
      </c>
      <c r="G1324" s="50" t="s">
        <v>6582</v>
      </c>
      <c r="H1324" s="50" t="s">
        <v>4104</v>
      </c>
      <c r="I1324" s="50" t="s">
        <v>16401</v>
      </c>
      <c r="J1324" s="50" t="s">
        <v>16402</v>
      </c>
      <c r="K1324" s="50" t="s">
        <v>16403</v>
      </c>
      <c r="L1324" s="54" t="s">
        <v>16404</v>
      </c>
      <c r="N1324" s="50">
        <v>1.6619999999999999</v>
      </c>
      <c r="O1324" s="50">
        <v>0</v>
      </c>
      <c r="P1324" s="50">
        <v>0</v>
      </c>
      <c r="Q1324" s="50">
        <v>0</v>
      </c>
      <c r="R1324" s="50">
        <v>0</v>
      </c>
      <c r="S1324" s="50">
        <v>22</v>
      </c>
      <c r="T1324" s="53">
        <v>22</v>
      </c>
    </row>
    <row r="1325" spans="1:20" ht="23.4" x14ac:dyDescent="0.25">
      <c r="A1325" s="50">
        <v>1324</v>
      </c>
      <c r="B1325" s="51">
        <v>243795</v>
      </c>
      <c r="C1325" s="50" t="s">
        <v>4101</v>
      </c>
      <c r="D1325" s="50" t="s">
        <v>4102</v>
      </c>
      <c r="E1325" s="50" t="s">
        <v>4110</v>
      </c>
      <c r="F1325" s="50" t="s">
        <v>4103</v>
      </c>
      <c r="G1325" s="50" t="s">
        <v>6582</v>
      </c>
      <c r="H1325" s="50" t="s">
        <v>4104</v>
      </c>
      <c r="I1325" s="50" t="s">
        <v>16405</v>
      </c>
      <c r="J1325" s="50" t="s">
        <v>16406</v>
      </c>
      <c r="K1325" s="50" t="s">
        <v>16407</v>
      </c>
      <c r="L1325" s="54" t="s">
        <v>16408</v>
      </c>
      <c r="N1325" s="50">
        <v>1.24</v>
      </c>
      <c r="O1325" s="50">
        <v>0</v>
      </c>
      <c r="P1325" s="50">
        <v>0</v>
      </c>
      <c r="Q1325" s="50">
        <v>0</v>
      </c>
      <c r="R1325" s="50">
        <v>0</v>
      </c>
      <c r="S1325" s="50">
        <v>22</v>
      </c>
      <c r="T1325" s="53">
        <v>22</v>
      </c>
    </row>
    <row r="1326" spans="1:20" ht="23.4" x14ac:dyDescent="0.25">
      <c r="A1326" s="50">
        <v>1325</v>
      </c>
      <c r="B1326" s="51">
        <v>243795</v>
      </c>
      <c r="C1326" s="50" t="s">
        <v>4101</v>
      </c>
      <c r="D1326" s="50" t="s">
        <v>4102</v>
      </c>
      <c r="E1326" s="50" t="s">
        <v>4110</v>
      </c>
      <c r="F1326" s="50" t="s">
        <v>4103</v>
      </c>
      <c r="G1326" s="50" t="s">
        <v>6582</v>
      </c>
      <c r="H1326" s="50" t="s">
        <v>4104</v>
      </c>
      <c r="I1326" s="50" t="s">
        <v>16409</v>
      </c>
      <c r="J1326" s="50" t="s">
        <v>16410</v>
      </c>
      <c r="K1326" s="50" t="s">
        <v>16411</v>
      </c>
      <c r="L1326" s="54" t="s">
        <v>16412</v>
      </c>
      <c r="N1326" s="50">
        <v>0.63800000000000001</v>
      </c>
      <c r="O1326" s="50">
        <v>0</v>
      </c>
      <c r="P1326" s="50">
        <v>0</v>
      </c>
      <c r="Q1326" s="50">
        <v>0</v>
      </c>
      <c r="R1326" s="50">
        <v>0</v>
      </c>
      <c r="S1326" s="50">
        <v>17</v>
      </c>
      <c r="T1326" s="53">
        <v>17</v>
      </c>
    </row>
    <row r="1327" spans="1:20" ht="23.4" x14ac:dyDescent="0.25">
      <c r="A1327" s="50">
        <v>1326</v>
      </c>
      <c r="B1327" s="51">
        <v>243795</v>
      </c>
      <c r="C1327" s="50" t="s">
        <v>4101</v>
      </c>
      <c r="D1327" s="50" t="s">
        <v>4102</v>
      </c>
      <c r="E1327" s="50" t="s">
        <v>4110</v>
      </c>
      <c r="F1327" s="50" t="s">
        <v>4103</v>
      </c>
      <c r="G1327" s="50" t="s">
        <v>6582</v>
      </c>
      <c r="H1327" s="50" t="s">
        <v>4104</v>
      </c>
      <c r="I1327" s="50" t="s">
        <v>16413</v>
      </c>
      <c r="J1327" s="50" t="s">
        <v>16414</v>
      </c>
      <c r="K1327" s="50" t="s">
        <v>16415</v>
      </c>
      <c r="L1327" s="54" t="s">
        <v>16416</v>
      </c>
      <c r="N1327" s="50">
        <v>1.1479999999999999</v>
      </c>
      <c r="O1327" s="50">
        <v>0</v>
      </c>
      <c r="P1327" s="50">
        <v>0</v>
      </c>
      <c r="Q1327" s="50">
        <v>0</v>
      </c>
      <c r="R1327" s="50">
        <v>0</v>
      </c>
      <c r="S1327" s="50">
        <v>22</v>
      </c>
      <c r="T1327" s="53">
        <v>22</v>
      </c>
    </row>
    <row r="1328" spans="1:20" ht="23.4" x14ac:dyDescent="0.25">
      <c r="A1328" s="50">
        <v>1327</v>
      </c>
      <c r="B1328" s="51">
        <v>243795</v>
      </c>
      <c r="C1328" s="50" t="s">
        <v>4101</v>
      </c>
      <c r="D1328" s="50" t="s">
        <v>4102</v>
      </c>
      <c r="E1328" s="50" t="s">
        <v>4110</v>
      </c>
      <c r="F1328" s="50" t="s">
        <v>4103</v>
      </c>
      <c r="G1328" s="50" t="s">
        <v>6582</v>
      </c>
      <c r="H1328" s="50" t="s">
        <v>4104</v>
      </c>
      <c r="I1328" s="50" t="s">
        <v>16417</v>
      </c>
      <c r="J1328" s="50" t="s">
        <v>16418</v>
      </c>
      <c r="K1328" s="50" t="s">
        <v>16419</v>
      </c>
      <c r="L1328" s="54" t="s">
        <v>16420</v>
      </c>
      <c r="N1328" s="50">
        <v>0.65400000000000003</v>
      </c>
      <c r="O1328" s="50">
        <v>0</v>
      </c>
      <c r="P1328" s="50">
        <v>0</v>
      </c>
      <c r="Q1328" s="50">
        <v>0</v>
      </c>
      <c r="R1328" s="50">
        <v>0</v>
      </c>
      <c r="S1328" s="50">
        <v>17</v>
      </c>
      <c r="T1328" s="53">
        <v>17</v>
      </c>
    </row>
    <row r="1329" spans="1:20" ht="23.4" x14ac:dyDescent="0.25">
      <c r="A1329" s="50">
        <v>1328</v>
      </c>
      <c r="B1329" s="51">
        <v>243795</v>
      </c>
      <c r="C1329" s="50" t="s">
        <v>4101</v>
      </c>
      <c r="D1329" s="50" t="s">
        <v>4102</v>
      </c>
      <c r="E1329" s="50" t="s">
        <v>4110</v>
      </c>
      <c r="F1329" s="50" t="s">
        <v>4103</v>
      </c>
      <c r="G1329" s="50" t="s">
        <v>6582</v>
      </c>
      <c r="H1329" s="50" t="s">
        <v>4104</v>
      </c>
      <c r="I1329" s="50" t="s">
        <v>16421</v>
      </c>
      <c r="J1329" s="50" t="s">
        <v>16422</v>
      </c>
      <c r="K1329" s="50" t="s">
        <v>16423</v>
      </c>
      <c r="L1329" s="54" t="s">
        <v>16424</v>
      </c>
      <c r="N1329" s="50">
        <v>1.268</v>
      </c>
      <c r="O1329" s="50">
        <v>0</v>
      </c>
      <c r="P1329" s="50">
        <v>0</v>
      </c>
      <c r="Q1329" s="50">
        <v>0</v>
      </c>
      <c r="R1329" s="50">
        <v>0</v>
      </c>
      <c r="S1329" s="50">
        <v>22</v>
      </c>
      <c r="T1329" s="53">
        <v>22</v>
      </c>
    </row>
    <row r="1330" spans="1:20" ht="23.4" x14ac:dyDescent="0.25">
      <c r="A1330" s="50">
        <v>1329</v>
      </c>
      <c r="B1330" s="51">
        <v>243795</v>
      </c>
      <c r="C1330" s="50" t="s">
        <v>4101</v>
      </c>
      <c r="D1330" s="50" t="s">
        <v>4102</v>
      </c>
      <c r="E1330" s="50" t="s">
        <v>4110</v>
      </c>
      <c r="F1330" s="50" t="s">
        <v>4103</v>
      </c>
      <c r="G1330" s="50" t="s">
        <v>6582</v>
      </c>
      <c r="H1330" s="50" t="s">
        <v>4104</v>
      </c>
      <c r="I1330" s="50" t="s">
        <v>16425</v>
      </c>
      <c r="J1330" s="50" t="s">
        <v>15367</v>
      </c>
      <c r="K1330" s="50" t="s">
        <v>15368</v>
      </c>
      <c r="L1330" s="54" t="s">
        <v>15369</v>
      </c>
      <c r="N1330" s="50">
        <v>1.0960000000000001</v>
      </c>
      <c r="O1330" s="50">
        <v>0</v>
      </c>
      <c r="P1330" s="50">
        <v>0</v>
      </c>
      <c r="Q1330" s="50">
        <v>0</v>
      </c>
      <c r="R1330" s="50">
        <v>0</v>
      </c>
      <c r="S1330" s="50">
        <v>22</v>
      </c>
      <c r="T1330" s="53">
        <v>22</v>
      </c>
    </row>
    <row r="1331" spans="1:20" ht="23.4" x14ac:dyDescent="0.25">
      <c r="A1331" s="50">
        <v>1330</v>
      </c>
      <c r="B1331" s="51">
        <v>243795</v>
      </c>
      <c r="C1331" s="50" t="s">
        <v>4101</v>
      </c>
      <c r="D1331" s="50" t="s">
        <v>4102</v>
      </c>
      <c r="E1331" s="50" t="s">
        <v>4110</v>
      </c>
      <c r="F1331" s="50" t="s">
        <v>4103</v>
      </c>
      <c r="G1331" s="50" t="s">
        <v>6582</v>
      </c>
      <c r="H1331" s="50" t="s">
        <v>4104</v>
      </c>
      <c r="I1331" s="50" t="s">
        <v>16426</v>
      </c>
      <c r="J1331" s="50" t="s">
        <v>16427</v>
      </c>
      <c r="K1331" s="50" t="s">
        <v>16428</v>
      </c>
      <c r="L1331" s="54" t="s">
        <v>16429</v>
      </c>
      <c r="N1331" s="50">
        <v>0.57399999999999995</v>
      </c>
      <c r="O1331" s="50">
        <v>0</v>
      </c>
      <c r="P1331" s="50">
        <v>0</v>
      </c>
      <c r="Q1331" s="50">
        <v>0</v>
      </c>
      <c r="R1331" s="50">
        <v>0</v>
      </c>
      <c r="S1331" s="50">
        <v>17</v>
      </c>
      <c r="T1331" s="53">
        <v>17</v>
      </c>
    </row>
    <row r="1332" spans="1:20" ht="23.4" x14ac:dyDescent="0.25">
      <c r="A1332" s="50">
        <v>1331</v>
      </c>
      <c r="B1332" s="51">
        <v>243795</v>
      </c>
      <c r="C1332" s="50" t="s">
        <v>4101</v>
      </c>
      <c r="D1332" s="50" t="s">
        <v>4102</v>
      </c>
      <c r="E1332" s="50" t="s">
        <v>4110</v>
      </c>
      <c r="F1332" s="50" t="s">
        <v>4103</v>
      </c>
      <c r="G1332" s="50" t="s">
        <v>6582</v>
      </c>
      <c r="H1332" s="50" t="s">
        <v>4104</v>
      </c>
      <c r="I1332" s="50" t="s">
        <v>16430</v>
      </c>
      <c r="J1332" s="50" t="s">
        <v>16431</v>
      </c>
      <c r="K1332" s="50" t="s">
        <v>16432</v>
      </c>
      <c r="L1332" s="54" t="s">
        <v>16433</v>
      </c>
      <c r="N1332" s="50">
        <v>0.67200000000000004</v>
      </c>
      <c r="O1332" s="50">
        <v>0</v>
      </c>
      <c r="P1332" s="50">
        <v>0</v>
      </c>
      <c r="Q1332" s="50">
        <v>0</v>
      </c>
      <c r="R1332" s="50">
        <v>0</v>
      </c>
      <c r="S1332" s="50">
        <v>17</v>
      </c>
      <c r="T1332" s="53">
        <v>17</v>
      </c>
    </row>
    <row r="1333" spans="1:20" ht="23.4" x14ac:dyDescent="0.25">
      <c r="A1333" s="50">
        <v>1332</v>
      </c>
      <c r="B1333" s="51">
        <v>243795</v>
      </c>
      <c r="C1333" s="50" t="s">
        <v>4101</v>
      </c>
      <c r="D1333" s="50" t="s">
        <v>4102</v>
      </c>
      <c r="E1333" s="50" t="s">
        <v>4110</v>
      </c>
      <c r="F1333" s="50" t="s">
        <v>4103</v>
      </c>
      <c r="G1333" s="50" t="s">
        <v>6582</v>
      </c>
      <c r="H1333" s="50" t="s">
        <v>4104</v>
      </c>
      <c r="I1333" s="50" t="s">
        <v>16434</v>
      </c>
      <c r="J1333" s="50" t="s">
        <v>16435</v>
      </c>
      <c r="K1333" s="50" t="s">
        <v>16436</v>
      </c>
      <c r="L1333" s="54" t="s">
        <v>16437</v>
      </c>
      <c r="N1333" s="50">
        <v>2.1419999999999999</v>
      </c>
      <c r="O1333" s="50">
        <v>0</v>
      </c>
      <c r="P1333" s="50">
        <v>0</v>
      </c>
      <c r="Q1333" s="50">
        <v>0</v>
      </c>
      <c r="R1333" s="50">
        <v>0</v>
      </c>
      <c r="S1333" s="50">
        <v>37</v>
      </c>
      <c r="T1333" s="53">
        <v>37</v>
      </c>
    </row>
    <row r="1334" spans="1:20" ht="23.4" x14ac:dyDescent="0.25">
      <c r="A1334" s="50">
        <v>1333</v>
      </c>
      <c r="B1334" s="51">
        <v>243795</v>
      </c>
      <c r="C1334" s="50" t="s">
        <v>4101</v>
      </c>
      <c r="D1334" s="50" t="s">
        <v>4102</v>
      </c>
      <c r="E1334" s="50" t="s">
        <v>4110</v>
      </c>
      <c r="F1334" s="50" t="s">
        <v>4103</v>
      </c>
      <c r="G1334" s="50" t="s">
        <v>6582</v>
      </c>
      <c r="H1334" s="50" t="s">
        <v>4104</v>
      </c>
      <c r="I1334" s="50" t="s">
        <v>16438</v>
      </c>
      <c r="J1334" s="50" t="s">
        <v>16439</v>
      </c>
      <c r="K1334" s="50" t="s">
        <v>16440</v>
      </c>
      <c r="L1334" s="54" t="s">
        <v>16441</v>
      </c>
      <c r="N1334" s="50">
        <v>0.64200000000000002</v>
      </c>
      <c r="O1334" s="50">
        <v>0</v>
      </c>
      <c r="P1334" s="50">
        <v>0</v>
      </c>
      <c r="Q1334" s="50">
        <v>0</v>
      </c>
      <c r="R1334" s="50">
        <v>0</v>
      </c>
      <c r="S1334" s="50">
        <v>17</v>
      </c>
      <c r="T1334" s="53">
        <v>17</v>
      </c>
    </row>
    <row r="1335" spans="1:20" ht="23.4" x14ac:dyDescent="0.25">
      <c r="A1335" s="50">
        <v>1334</v>
      </c>
      <c r="B1335" s="51">
        <v>243795</v>
      </c>
      <c r="C1335" s="50" t="s">
        <v>4101</v>
      </c>
      <c r="D1335" s="50" t="s">
        <v>4102</v>
      </c>
      <c r="E1335" s="50" t="s">
        <v>4110</v>
      </c>
      <c r="F1335" s="50" t="s">
        <v>4103</v>
      </c>
      <c r="G1335" s="50" t="s">
        <v>6582</v>
      </c>
      <c r="H1335" s="50" t="s">
        <v>4104</v>
      </c>
      <c r="I1335" s="50" t="s">
        <v>16442</v>
      </c>
      <c r="J1335" s="50" t="s">
        <v>5959</v>
      </c>
      <c r="K1335" s="50" t="s">
        <v>16443</v>
      </c>
      <c r="L1335" s="54" t="s">
        <v>16444</v>
      </c>
      <c r="N1335" s="50">
        <v>1.042</v>
      </c>
      <c r="O1335" s="50">
        <v>0</v>
      </c>
      <c r="P1335" s="50">
        <v>0</v>
      </c>
      <c r="Q1335" s="50">
        <v>0</v>
      </c>
      <c r="R1335" s="50">
        <v>0</v>
      </c>
      <c r="S1335" s="50">
        <v>22</v>
      </c>
      <c r="T1335" s="53">
        <v>22</v>
      </c>
    </row>
    <row r="1336" spans="1:20" ht="23.4" x14ac:dyDescent="0.25">
      <c r="A1336" s="50">
        <v>1335</v>
      </c>
      <c r="B1336" s="51">
        <v>243795</v>
      </c>
      <c r="C1336" s="50" t="s">
        <v>4101</v>
      </c>
      <c r="D1336" s="50" t="s">
        <v>4102</v>
      </c>
      <c r="E1336" s="50" t="s">
        <v>4110</v>
      </c>
      <c r="F1336" s="50" t="s">
        <v>4103</v>
      </c>
      <c r="G1336" s="50" t="s">
        <v>6582</v>
      </c>
      <c r="H1336" s="50" t="s">
        <v>4104</v>
      </c>
      <c r="I1336" s="50" t="s">
        <v>16445</v>
      </c>
      <c r="J1336" s="50" t="s">
        <v>16446</v>
      </c>
      <c r="K1336" s="50" t="s">
        <v>16447</v>
      </c>
      <c r="L1336" s="54" t="s">
        <v>16448</v>
      </c>
      <c r="N1336" s="50">
        <v>0.97199999999999998</v>
      </c>
      <c r="O1336" s="50">
        <v>0</v>
      </c>
      <c r="P1336" s="50">
        <v>0</v>
      </c>
      <c r="Q1336" s="50">
        <v>0</v>
      </c>
      <c r="R1336" s="50">
        <v>0</v>
      </c>
      <c r="S1336" s="50">
        <v>17</v>
      </c>
      <c r="T1336" s="53">
        <v>17</v>
      </c>
    </row>
    <row r="1337" spans="1:20" ht="23.4" x14ac:dyDescent="0.25">
      <c r="A1337" s="50">
        <v>1336</v>
      </c>
      <c r="B1337" s="51">
        <v>243795</v>
      </c>
      <c r="C1337" s="50" t="s">
        <v>4101</v>
      </c>
      <c r="D1337" s="50" t="s">
        <v>4102</v>
      </c>
      <c r="E1337" s="50" t="s">
        <v>4110</v>
      </c>
      <c r="F1337" s="50" t="s">
        <v>4103</v>
      </c>
      <c r="G1337" s="50" t="s">
        <v>6582</v>
      </c>
      <c r="H1337" s="50" t="s">
        <v>4104</v>
      </c>
      <c r="I1337" s="50" t="s">
        <v>16449</v>
      </c>
      <c r="J1337" s="50" t="s">
        <v>16450</v>
      </c>
      <c r="K1337" s="50" t="s">
        <v>16451</v>
      </c>
      <c r="L1337" s="54" t="s">
        <v>16452</v>
      </c>
      <c r="N1337" s="50">
        <v>0.57799999999999996</v>
      </c>
      <c r="O1337" s="50">
        <v>0</v>
      </c>
      <c r="P1337" s="50">
        <v>0</v>
      </c>
      <c r="Q1337" s="50">
        <v>0</v>
      </c>
      <c r="R1337" s="50">
        <v>0</v>
      </c>
      <c r="S1337" s="50">
        <v>17</v>
      </c>
      <c r="T1337" s="53">
        <v>17</v>
      </c>
    </row>
    <row r="1338" spans="1:20" ht="23.4" x14ac:dyDescent="0.25">
      <c r="A1338" s="50">
        <v>1337</v>
      </c>
      <c r="B1338" s="51">
        <v>243795</v>
      </c>
      <c r="C1338" s="50" t="s">
        <v>4101</v>
      </c>
      <c r="D1338" s="50" t="s">
        <v>4102</v>
      </c>
      <c r="E1338" s="50" t="s">
        <v>4110</v>
      </c>
      <c r="F1338" s="50" t="s">
        <v>4103</v>
      </c>
      <c r="G1338" s="50" t="s">
        <v>6582</v>
      </c>
      <c r="H1338" s="50" t="s">
        <v>4104</v>
      </c>
      <c r="I1338" s="50" t="s">
        <v>16453</v>
      </c>
      <c r="J1338" s="50" t="s">
        <v>16454</v>
      </c>
      <c r="K1338" s="50" t="s">
        <v>16455</v>
      </c>
      <c r="L1338" s="54" t="s">
        <v>16456</v>
      </c>
      <c r="N1338" s="50">
        <v>2.4</v>
      </c>
      <c r="O1338" s="50">
        <v>0</v>
      </c>
      <c r="P1338" s="50">
        <v>0</v>
      </c>
      <c r="Q1338" s="50">
        <v>0</v>
      </c>
      <c r="R1338" s="50">
        <v>0</v>
      </c>
      <c r="S1338" s="50">
        <v>37</v>
      </c>
      <c r="T1338" s="53">
        <v>37</v>
      </c>
    </row>
    <row r="1339" spans="1:20" ht="23.4" x14ac:dyDescent="0.25">
      <c r="A1339" s="50">
        <v>1338</v>
      </c>
      <c r="B1339" s="51">
        <v>243795</v>
      </c>
      <c r="C1339" s="50" t="s">
        <v>4101</v>
      </c>
      <c r="D1339" s="50" t="s">
        <v>4102</v>
      </c>
      <c r="E1339" s="50" t="s">
        <v>4110</v>
      </c>
      <c r="F1339" s="50" t="s">
        <v>4103</v>
      </c>
      <c r="G1339" s="50" t="s">
        <v>6582</v>
      </c>
      <c r="H1339" s="50" t="s">
        <v>4104</v>
      </c>
      <c r="I1339" s="50" t="s">
        <v>16457</v>
      </c>
      <c r="J1339" s="50" t="s">
        <v>16458</v>
      </c>
      <c r="K1339" s="50" t="s">
        <v>16459</v>
      </c>
      <c r="L1339" s="54" t="s">
        <v>16460</v>
      </c>
      <c r="N1339" s="50">
        <v>1.0980000000000001</v>
      </c>
      <c r="O1339" s="50">
        <v>0</v>
      </c>
      <c r="P1339" s="50">
        <v>0</v>
      </c>
      <c r="Q1339" s="50">
        <v>0</v>
      </c>
      <c r="R1339" s="50">
        <v>0</v>
      </c>
      <c r="S1339" s="50">
        <v>22</v>
      </c>
      <c r="T1339" s="53">
        <v>22</v>
      </c>
    </row>
    <row r="1340" spans="1:20" ht="23.4" x14ac:dyDescent="0.25">
      <c r="A1340" s="50">
        <v>1339</v>
      </c>
      <c r="B1340" s="51">
        <v>243795</v>
      </c>
      <c r="C1340" s="50" t="s">
        <v>4101</v>
      </c>
      <c r="D1340" s="50" t="s">
        <v>4102</v>
      </c>
      <c r="E1340" s="50" t="s">
        <v>4110</v>
      </c>
      <c r="F1340" s="50" t="s">
        <v>4103</v>
      </c>
      <c r="G1340" s="50" t="s">
        <v>6582</v>
      </c>
      <c r="H1340" s="50" t="s">
        <v>4104</v>
      </c>
      <c r="I1340" s="50" t="s">
        <v>16461</v>
      </c>
      <c r="J1340" s="50" t="s">
        <v>16462</v>
      </c>
      <c r="K1340" s="50" t="s">
        <v>16463</v>
      </c>
      <c r="L1340" s="54" t="s">
        <v>16464</v>
      </c>
      <c r="N1340" s="50">
        <v>0.92600000000000005</v>
      </c>
      <c r="O1340" s="50">
        <v>0</v>
      </c>
      <c r="P1340" s="50">
        <v>0</v>
      </c>
      <c r="Q1340" s="50">
        <v>0</v>
      </c>
      <c r="R1340" s="50">
        <v>0</v>
      </c>
      <c r="S1340" s="50">
        <v>17</v>
      </c>
      <c r="T1340" s="53">
        <v>17</v>
      </c>
    </row>
    <row r="1341" spans="1:20" ht="23.4" x14ac:dyDescent="0.25">
      <c r="A1341" s="50">
        <v>1340</v>
      </c>
      <c r="B1341" s="51">
        <v>243795</v>
      </c>
      <c r="C1341" s="50" t="s">
        <v>4101</v>
      </c>
      <c r="D1341" s="50" t="s">
        <v>4102</v>
      </c>
      <c r="E1341" s="50" t="s">
        <v>4110</v>
      </c>
      <c r="F1341" s="50" t="s">
        <v>4103</v>
      </c>
      <c r="G1341" s="50" t="s">
        <v>6582</v>
      </c>
      <c r="H1341" s="50" t="s">
        <v>4104</v>
      </c>
      <c r="I1341" s="50" t="s">
        <v>16465</v>
      </c>
      <c r="J1341" s="50" t="s">
        <v>16466</v>
      </c>
      <c r="K1341" s="50" t="s">
        <v>16467</v>
      </c>
      <c r="L1341" s="54" t="s">
        <v>16468</v>
      </c>
      <c r="N1341" s="50">
        <v>0.65</v>
      </c>
      <c r="O1341" s="50">
        <v>0</v>
      </c>
      <c r="P1341" s="50">
        <v>0</v>
      </c>
      <c r="Q1341" s="50">
        <v>0</v>
      </c>
      <c r="R1341" s="50">
        <v>0</v>
      </c>
      <c r="S1341" s="50">
        <v>17</v>
      </c>
      <c r="T1341" s="53">
        <v>17</v>
      </c>
    </row>
    <row r="1342" spans="1:20" ht="23.4" x14ac:dyDescent="0.25">
      <c r="A1342" s="50">
        <v>1341</v>
      </c>
      <c r="B1342" s="51">
        <v>243795</v>
      </c>
      <c r="C1342" s="50" t="s">
        <v>4101</v>
      </c>
      <c r="D1342" s="50" t="s">
        <v>4102</v>
      </c>
      <c r="E1342" s="50" t="s">
        <v>4110</v>
      </c>
      <c r="F1342" s="50" t="s">
        <v>4103</v>
      </c>
      <c r="G1342" s="50" t="s">
        <v>6582</v>
      </c>
      <c r="H1342" s="50" t="s">
        <v>4104</v>
      </c>
      <c r="I1342" s="50" t="s">
        <v>16469</v>
      </c>
      <c r="J1342" s="50" t="s">
        <v>16470</v>
      </c>
      <c r="K1342" s="50" t="s">
        <v>16471</v>
      </c>
      <c r="L1342" s="54" t="s">
        <v>16472</v>
      </c>
      <c r="N1342" s="50">
        <v>1.196</v>
      </c>
      <c r="O1342" s="50">
        <v>0</v>
      </c>
      <c r="P1342" s="50">
        <v>0</v>
      </c>
      <c r="Q1342" s="50">
        <v>0</v>
      </c>
      <c r="R1342" s="50">
        <v>0</v>
      </c>
      <c r="S1342" s="50">
        <v>22</v>
      </c>
      <c r="T1342" s="53">
        <v>22</v>
      </c>
    </row>
    <row r="1343" spans="1:20" ht="23.4" x14ac:dyDescent="0.25">
      <c r="A1343" s="50">
        <v>1342</v>
      </c>
      <c r="B1343" s="51">
        <v>243795</v>
      </c>
      <c r="C1343" s="50" t="s">
        <v>4101</v>
      </c>
      <c r="D1343" s="50" t="s">
        <v>4102</v>
      </c>
      <c r="E1343" s="50" t="s">
        <v>4110</v>
      </c>
      <c r="F1343" s="50" t="s">
        <v>4103</v>
      </c>
      <c r="G1343" s="50" t="s">
        <v>6582</v>
      </c>
      <c r="H1343" s="50" t="s">
        <v>4104</v>
      </c>
      <c r="I1343" s="50" t="s">
        <v>16473</v>
      </c>
      <c r="J1343" s="50" t="s">
        <v>16474</v>
      </c>
      <c r="K1343" s="50" t="s">
        <v>16475</v>
      </c>
      <c r="L1343" s="54" t="s">
        <v>16476</v>
      </c>
      <c r="N1343" s="50">
        <v>0.29399999999999998</v>
      </c>
      <c r="O1343" s="50">
        <v>0</v>
      </c>
      <c r="P1343" s="50">
        <v>0</v>
      </c>
      <c r="Q1343" s="50">
        <v>0</v>
      </c>
      <c r="R1343" s="50">
        <v>0</v>
      </c>
      <c r="S1343" s="50">
        <v>17</v>
      </c>
      <c r="T1343" s="53">
        <v>17</v>
      </c>
    </row>
    <row r="1344" spans="1:20" ht="23.4" x14ac:dyDescent="0.25">
      <c r="A1344" s="50">
        <v>1343</v>
      </c>
      <c r="B1344" s="51">
        <v>243795</v>
      </c>
      <c r="C1344" s="50" t="s">
        <v>4101</v>
      </c>
      <c r="D1344" s="50" t="s">
        <v>4102</v>
      </c>
      <c r="E1344" s="50" t="s">
        <v>4110</v>
      </c>
      <c r="F1344" s="50" t="s">
        <v>4103</v>
      </c>
      <c r="G1344" s="50" t="s">
        <v>6582</v>
      </c>
      <c r="H1344" s="50" t="s">
        <v>4104</v>
      </c>
      <c r="I1344" s="50" t="s">
        <v>16477</v>
      </c>
      <c r="J1344" s="50" t="s">
        <v>12488</v>
      </c>
      <c r="K1344" s="50" t="s">
        <v>15469</v>
      </c>
      <c r="L1344" s="54" t="s">
        <v>15470</v>
      </c>
      <c r="N1344" s="50">
        <v>0.876</v>
      </c>
      <c r="O1344" s="50">
        <v>0</v>
      </c>
      <c r="P1344" s="50">
        <v>0</v>
      </c>
      <c r="Q1344" s="50">
        <v>0</v>
      </c>
      <c r="R1344" s="50">
        <v>0</v>
      </c>
      <c r="S1344" s="50">
        <v>17</v>
      </c>
      <c r="T1344" s="53">
        <v>17</v>
      </c>
    </row>
    <row r="1345" spans="1:20" ht="23.4" x14ac:dyDescent="0.25">
      <c r="A1345" s="50">
        <v>1344</v>
      </c>
      <c r="B1345" s="51">
        <v>243795</v>
      </c>
      <c r="C1345" s="50" t="s">
        <v>4101</v>
      </c>
      <c r="D1345" s="50" t="s">
        <v>4102</v>
      </c>
      <c r="E1345" s="50" t="s">
        <v>4110</v>
      </c>
      <c r="F1345" s="50" t="s">
        <v>4103</v>
      </c>
      <c r="G1345" s="50" t="s">
        <v>6582</v>
      </c>
      <c r="H1345" s="50" t="s">
        <v>4104</v>
      </c>
      <c r="I1345" s="50" t="s">
        <v>16478</v>
      </c>
      <c r="J1345" s="50" t="s">
        <v>16479</v>
      </c>
      <c r="K1345" s="50" t="s">
        <v>16480</v>
      </c>
      <c r="L1345" s="54" t="s">
        <v>16481</v>
      </c>
      <c r="N1345" s="50">
        <v>2.3260000000000001</v>
      </c>
      <c r="O1345" s="50">
        <v>630</v>
      </c>
      <c r="P1345" s="50">
        <v>9.4499999999999993</v>
      </c>
      <c r="Q1345" s="50">
        <v>0.66149999999999998</v>
      </c>
      <c r="R1345" s="50">
        <v>0</v>
      </c>
      <c r="S1345" s="50">
        <v>37</v>
      </c>
      <c r="T1345" s="53">
        <v>47.11</v>
      </c>
    </row>
    <row r="1346" spans="1:20" ht="23.4" x14ac:dyDescent="0.25">
      <c r="A1346" s="50">
        <v>1345</v>
      </c>
      <c r="B1346" s="51">
        <v>243795</v>
      </c>
      <c r="C1346" s="50" t="s">
        <v>4101</v>
      </c>
      <c r="D1346" s="50" t="s">
        <v>4102</v>
      </c>
      <c r="E1346" s="50" t="s">
        <v>4110</v>
      </c>
      <c r="F1346" s="50" t="s">
        <v>4103</v>
      </c>
      <c r="G1346" s="50" t="s">
        <v>6582</v>
      </c>
      <c r="H1346" s="50" t="s">
        <v>4104</v>
      </c>
      <c r="I1346" s="50" t="s">
        <v>16482</v>
      </c>
      <c r="J1346" s="50" t="s">
        <v>16483</v>
      </c>
      <c r="K1346" s="50" t="s">
        <v>16484</v>
      </c>
      <c r="L1346" s="54" t="s">
        <v>16485</v>
      </c>
      <c r="N1346" s="50">
        <v>1.0640000000000001</v>
      </c>
      <c r="O1346" s="50">
        <v>260</v>
      </c>
      <c r="P1346" s="50">
        <v>3.9</v>
      </c>
      <c r="Q1346" s="50">
        <v>0.27300000000000002</v>
      </c>
      <c r="R1346" s="50">
        <v>0</v>
      </c>
      <c r="S1346" s="50">
        <v>22</v>
      </c>
      <c r="T1346" s="53">
        <v>26.17</v>
      </c>
    </row>
    <row r="1347" spans="1:20" ht="23.4" x14ac:dyDescent="0.25">
      <c r="A1347" s="50">
        <v>1346</v>
      </c>
      <c r="B1347" s="51">
        <v>243795</v>
      </c>
      <c r="C1347" s="50" t="s">
        <v>4101</v>
      </c>
      <c r="D1347" s="50" t="s">
        <v>4102</v>
      </c>
      <c r="E1347" s="50" t="s">
        <v>4110</v>
      </c>
      <c r="F1347" s="50" t="s">
        <v>4103</v>
      </c>
      <c r="G1347" s="50" t="s">
        <v>6582</v>
      </c>
      <c r="H1347" s="50" t="s">
        <v>4104</v>
      </c>
      <c r="I1347" s="50" t="s">
        <v>16486</v>
      </c>
      <c r="J1347" s="50" t="s">
        <v>16487</v>
      </c>
      <c r="K1347" s="50" t="s">
        <v>16488</v>
      </c>
      <c r="L1347" s="54" t="s">
        <v>16489</v>
      </c>
      <c r="N1347" s="50">
        <v>1.22</v>
      </c>
      <c r="O1347" s="50">
        <v>280</v>
      </c>
      <c r="P1347" s="50">
        <v>4.2</v>
      </c>
      <c r="Q1347" s="50">
        <v>0.29399999999999998</v>
      </c>
      <c r="R1347" s="50">
        <v>0</v>
      </c>
      <c r="S1347" s="50">
        <v>22</v>
      </c>
      <c r="T1347" s="53">
        <v>26.49</v>
      </c>
    </row>
    <row r="1348" spans="1:20" ht="23.4" x14ac:dyDescent="0.25">
      <c r="A1348" s="50">
        <v>1347</v>
      </c>
      <c r="B1348" s="51">
        <v>243795</v>
      </c>
      <c r="C1348" s="50" t="s">
        <v>4101</v>
      </c>
      <c r="D1348" s="50" t="s">
        <v>4102</v>
      </c>
      <c r="E1348" s="50" t="s">
        <v>4110</v>
      </c>
      <c r="F1348" s="50" t="s">
        <v>4103</v>
      </c>
      <c r="G1348" s="50" t="s">
        <v>6582</v>
      </c>
      <c r="H1348" s="50" t="s">
        <v>4104</v>
      </c>
      <c r="I1348" s="50" t="s">
        <v>16490</v>
      </c>
      <c r="J1348" s="50" t="s">
        <v>16491</v>
      </c>
      <c r="K1348" s="50" t="s">
        <v>16492</v>
      </c>
      <c r="L1348" s="54" t="s">
        <v>16493</v>
      </c>
      <c r="N1348" s="50">
        <v>0.41199999999999998</v>
      </c>
      <c r="O1348" s="50">
        <v>130</v>
      </c>
      <c r="P1348" s="50">
        <v>1.95</v>
      </c>
      <c r="Q1348" s="50">
        <v>0.13650000000000001</v>
      </c>
      <c r="R1348" s="50">
        <v>0</v>
      </c>
      <c r="S1348" s="50">
        <v>17</v>
      </c>
      <c r="T1348" s="53">
        <v>19.09</v>
      </c>
    </row>
    <row r="1349" spans="1:20" ht="23.4" x14ac:dyDescent="0.25">
      <c r="A1349" s="50">
        <v>1348</v>
      </c>
      <c r="B1349" s="51">
        <v>243795</v>
      </c>
      <c r="C1349" s="50" t="s">
        <v>4101</v>
      </c>
      <c r="D1349" s="50" t="s">
        <v>4102</v>
      </c>
      <c r="E1349" s="50" t="s">
        <v>4110</v>
      </c>
      <c r="F1349" s="50" t="s">
        <v>4103</v>
      </c>
      <c r="G1349" s="50" t="s">
        <v>6582</v>
      </c>
      <c r="H1349" s="50" t="s">
        <v>4104</v>
      </c>
      <c r="I1349" s="50" t="s">
        <v>16494</v>
      </c>
      <c r="J1349" s="50" t="s">
        <v>16495</v>
      </c>
      <c r="K1349" s="50" t="s">
        <v>16496</v>
      </c>
      <c r="L1349" s="54" t="s">
        <v>16497</v>
      </c>
      <c r="N1349" s="50">
        <v>0.85599999999999998</v>
      </c>
      <c r="O1349" s="50">
        <v>220</v>
      </c>
      <c r="P1349" s="50">
        <v>3.3</v>
      </c>
      <c r="Q1349" s="50">
        <v>0.23100000000000001</v>
      </c>
      <c r="R1349" s="50">
        <v>0</v>
      </c>
      <c r="S1349" s="50">
        <v>17</v>
      </c>
      <c r="T1349" s="53">
        <v>20.53</v>
      </c>
    </row>
    <row r="1350" spans="1:20" ht="23.4" x14ac:dyDescent="0.25">
      <c r="A1350" s="50">
        <v>1349</v>
      </c>
      <c r="B1350" s="51">
        <v>243795</v>
      </c>
      <c r="C1350" s="50" t="s">
        <v>4101</v>
      </c>
      <c r="D1350" s="50" t="s">
        <v>4102</v>
      </c>
      <c r="E1350" s="50" t="s">
        <v>4110</v>
      </c>
      <c r="F1350" s="50" t="s">
        <v>4103</v>
      </c>
      <c r="G1350" s="50" t="s">
        <v>6582</v>
      </c>
      <c r="H1350" s="50" t="s">
        <v>4104</v>
      </c>
      <c r="I1350" s="50" t="s">
        <v>16498</v>
      </c>
      <c r="J1350" s="50" t="s">
        <v>14249</v>
      </c>
      <c r="K1350" s="50" t="s">
        <v>14250</v>
      </c>
      <c r="L1350" s="54" t="s">
        <v>14251</v>
      </c>
      <c r="N1350" s="50">
        <v>4.1500000000000004</v>
      </c>
      <c r="O1350" s="50">
        <v>1030</v>
      </c>
      <c r="P1350" s="50">
        <v>15.45</v>
      </c>
      <c r="Q1350" s="50">
        <v>1.0814999999999999</v>
      </c>
      <c r="R1350" s="50">
        <v>0</v>
      </c>
      <c r="S1350" s="50">
        <v>57</v>
      </c>
      <c r="T1350" s="53">
        <v>73.53</v>
      </c>
    </row>
    <row r="1351" spans="1:20" ht="23.4" x14ac:dyDescent="0.25">
      <c r="A1351" s="50">
        <v>1350</v>
      </c>
      <c r="B1351" s="51">
        <v>243795</v>
      </c>
      <c r="C1351" s="50" t="s">
        <v>4101</v>
      </c>
      <c r="D1351" s="50" t="s">
        <v>4102</v>
      </c>
      <c r="E1351" s="50" t="s">
        <v>4110</v>
      </c>
      <c r="F1351" s="50" t="s">
        <v>4103</v>
      </c>
      <c r="G1351" s="50" t="s">
        <v>6582</v>
      </c>
      <c r="H1351" s="50" t="s">
        <v>4104</v>
      </c>
      <c r="I1351" s="50" t="s">
        <v>16499</v>
      </c>
      <c r="J1351" s="50" t="s">
        <v>7968</v>
      </c>
      <c r="K1351" s="50" t="s">
        <v>16500</v>
      </c>
      <c r="L1351" s="54" t="s">
        <v>16501</v>
      </c>
      <c r="N1351" s="50">
        <v>3.5939999999999999</v>
      </c>
      <c r="O1351" s="50">
        <v>890</v>
      </c>
      <c r="P1351" s="50">
        <v>13.35</v>
      </c>
      <c r="Q1351" s="50">
        <v>0.9345</v>
      </c>
      <c r="R1351" s="50">
        <v>0</v>
      </c>
      <c r="S1351" s="50">
        <v>47</v>
      </c>
      <c r="T1351" s="53">
        <v>61.28</v>
      </c>
    </row>
    <row r="1352" spans="1:20" ht="23.4" x14ac:dyDescent="0.25">
      <c r="A1352" s="50">
        <v>1351</v>
      </c>
      <c r="B1352" s="51">
        <v>243795</v>
      </c>
      <c r="C1352" s="50" t="s">
        <v>4101</v>
      </c>
      <c r="D1352" s="50" t="s">
        <v>4102</v>
      </c>
      <c r="E1352" s="50" t="s">
        <v>4110</v>
      </c>
      <c r="F1352" s="50" t="s">
        <v>4103</v>
      </c>
      <c r="G1352" s="50" t="s">
        <v>6582</v>
      </c>
      <c r="H1352" s="50" t="s">
        <v>4104</v>
      </c>
      <c r="I1352" s="50" t="s">
        <v>16502</v>
      </c>
      <c r="J1352" s="50" t="s">
        <v>16503</v>
      </c>
      <c r="K1352" s="50" t="s">
        <v>16504</v>
      </c>
      <c r="L1352" s="54" t="s">
        <v>16505</v>
      </c>
      <c r="N1352" s="50">
        <v>3.3679999999999999</v>
      </c>
      <c r="O1352" s="50">
        <v>930</v>
      </c>
      <c r="P1352" s="50">
        <v>13.95</v>
      </c>
      <c r="Q1352" s="50">
        <v>0.97650000000000003</v>
      </c>
      <c r="R1352" s="50">
        <v>0</v>
      </c>
      <c r="S1352" s="50">
        <v>47</v>
      </c>
      <c r="T1352" s="53">
        <v>61.93</v>
      </c>
    </row>
    <row r="1353" spans="1:20" ht="23.4" x14ac:dyDescent="0.25">
      <c r="A1353" s="50">
        <v>1352</v>
      </c>
      <c r="B1353" s="51">
        <v>243795</v>
      </c>
      <c r="C1353" s="50" t="s">
        <v>4101</v>
      </c>
      <c r="D1353" s="50" t="s">
        <v>4102</v>
      </c>
      <c r="E1353" s="50" t="s">
        <v>4110</v>
      </c>
      <c r="F1353" s="50" t="s">
        <v>4103</v>
      </c>
      <c r="G1353" s="50" t="s">
        <v>6582</v>
      </c>
      <c r="H1353" s="50" t="s">
        <v>4104</v>
      </c>
      <c r="I1353" s="50" t="s">
        <v>16506</v>
      </c>
      <c r="J1353" s="50" t="s">
        <v>16507</v>
      </c>
      <c r="K1353" s="50" t="s">
        <v>16508</v>
      </c>
      <c r="L1353" s="54" t="s">
        <v>16509</v>
      </c>
      <c r="N1353" s="50">
        <v>0.48399999999999999</v>
      </c>
      <c r="O1353" s="50">
        <v>120</v>
      </c>
      <c r="P1353" s="50">
        <v>1.8</v>
      </c>
      <c r="Q1353" s="50">
        <v>0.126</v>
      </c>
      <c r="R1353" s="50">
        <v>0</v>
      </c>
      <c r="S1353" s="50">
        <v>17</v>
      </c>
      <c r="T1353" s="53">
        <v>18.93</v>
      </c>
    </row>
    <row r="1354" spans="1:20" ht="23.4" x14ac:dyDescent="0.25">
      <c r="A1354" s="50">
        <v>1353</v>
      </c>
      <c r="B1354" s="51">
        <v>243795</v>
      </c>
      <c r="C1354" s="50" t="s">
        <v>4101</v>
      </c>
      <c r="D1354" s="50" t="s">
        <v>4102</v>
      </c>
      <c r="E1354" s="50" t="s">
        <v>4110</v>
      </c>
      <c r="F1354" s="50" t="s">
        <v>4103</v>
      </c>
      <c r="G1354" s="50" t="s">
        <v>6582</v>
      </c>
      <c r="H1354" s="50" t="s">
        <v>4104</v>
      </c>
      <c r="I1354" s="50" t="s">
        <v>16510</v>
      </c>
      <c r="J1354" s="50" t="s">
        <v>5951</v>
      </c>
      <c r="K1354" s="50" t="s">
        <v>12005</v>
      </c>
      <c r="L1354" s="54" t="s">
        <v>14253</v>
      </c>
      <c r="N1354" s="50">
        <v>0.88</v>
      </c>
      <c r="O1354" s="50">
        <v>230</v>
      </c>
      <c r="P1354" s="50">
        <v>3.45</v>
      </c>
      <c r="Q1354" s="50">
        <v>0.24149999999999999</v>
      </c>
      <c r="R1354" s="50">
        <v>0</v>
      </c>
      <c r="S1354" s="50">
        <v>17</v>
      </c>
      <c r="T1354" s="53">
        <v>20.69</v>
      </c>
    </row>
    <row r="1355" spans="1:20" ht="23.4" x14ac:dyDescent="0.25">
      <c r="A1355" s="50">
        <v>1354</v>
      </c>
      <c r="B1355" s="51">
        <v>243795</v>
      </c>
      <c r="C1355" s="50" t="s">
        <v>4101</v>
      </c>
      <c r="D1355" s="50" t="s">
        <v>4102</v>
      </c>
      <c r="E1355" s="50" t="s">
        <v>4110</v>
      </c>
      <c r="F1355" s="50" t="s">
        <v>4103</v>
      </c>
      <c r="G1355" s="50" t="s">
        <v>6582</v>
      </c>
      <c r="H1355" s="50" t="s">
        <v>4104</v>
      </c>
      <c r="I1355" s="50" t="s">
        <v>16511</v>
      </c>
      <c r="J1355" s="50" t="s">
        <v>16512</v>
      </c>
      <c r="K1355" s="50" t="s">
        <v>16513</v>
      </c>
      <c r="L1355" s="54" t="s">
        <v>16514</v>
      </c>
      <c r="N1355" s="50">
        <v>0.65400000000000003</v>
      </c>
      <c r="O1355" s="50">
        <v>170</v>
      </c>
      <c r="P1355" s="50">
        <v>2.5499999999999998</v>
      </c>
      <c r="Q1355" s="50">
        <v>0.17849999999999999</v>
      </c>
      <c r="R1355" s="50">
        <v>0</v>
      </c>
      <c r="S1355" s="50">
        <v>17</v>
      </c>
      <c r="T1355" s="53">
        <v>19.73</v>
      </c>
    </row>
    <row r="1356" spans="1:20" ht="23.4" x14ac:dyDescent="0.25">
      <c r="A1356" s="50">
        <v>1355</v>
      </c>
      <c r="B1356" s="51">
        <v>243795</v>
      </c>
      <c r="C1356" s="50" t="s">
        <v>4101</v>
      </c>
      <c r="D1356" s="50" t="s">
        <v>4102</v>
      </c>
      <c r="E1356" s="50" t="s">
        <v>4110</v>
      </c>
      <c r="F1356" s="50" t="s">
        <v>4103</v>
      </c>
      <c r="G1356" s="50" t="s">
        <v>6582</v>
      </c>
      <c r="H1356" s="50" t="s">
        <v>4104</v>
      </c>
      <c r="I1356" s="50" t="s">
        <v>16515</v>
      </c>
      <c r="J1356" s="50" t="s">
        <v>16516</v>
      </c>
      <c r="K1356" s="50" t="s">
        <v>16517</v>
      </c>
      <c r="L1356" s="54" t="s">
        <v>16518</v>
      </c>
      <c r="N1356" s="50">
        <v>0.63200000000000001</v>
      </c>
      <c r="O1356" s="50">
        <v>170</v>
      </c>
      <c r="P1356" s="50">
        <v>2.5499999999999998</v>
      </c>
      <c r="Q1356" s="50">
        <v>0.17849999999999999</v>
      </c>
      <c r="R1356" s="50">
        <v>0</v>
      </c>
      <c r="S1356" s="50">
        <v>17</v>
      </c>
      <c r="T1356" s="53">
        <v>19.73</v>
      </c>
    </row>
    <row r="1357" spans="1:20" ht="23.4" x14ac:dyDescent="0.25">
      <c r="A1357" s="50">
        <v>1356</v>
      </c>
      <c r="B1357" s="51">
        <v>243795</v>
      </c>
      <c r="C1357" s="50" t="s">
        <v>4101</v>
      </c>
      <c r="D1357" s="50" t="s">
        <v>4102</v>
      </c>
      <c r="E1357" s="50" t="s">
        <v>4110</v>
      </c>
      <c r="F1357" s="50" t="s">
        <v>4103</v>
      </c>
      <c r="G1357" s="50" t="s">
        <v>6582</v>
      </c>
      <c r="H1357" s="50" t="s">
        <v>4104</v>
      </c>
      <c r="I1357" s="50" t="s">
        <v>16519</v>
      </c>
      <c r="J1357" s="50" t="s">
        <v>16520</v>
      </c>
      <c r="K1357" s="50" t="s">
        <v>16521</v>
      </c>
      <c r="L1357" s="54" t="s">
        <v>16522</v>
      </c>
      <c r="N1357" s="50">
        <v>0.77400000000000002</v>
      </c>
      <c r="O1357" s="50">
        <v>210</v>
      </c>
      <c r="P1357" s="50">
        <v>3.15</v>
      </c>
      <c r="Q1357" s="50">
        <v>0.2205</v>
      </c>
      <c r="R1357" s="50">
        <v>0</v>
      </c>
      <c r="S1357" s="50">
        <v>17</v>
      </c>
      <c r="T1357" s="53">
        <v>20.37</v>
      </c>
    </row>
    <row r="1358" spans="1:20" ht="23.4" x14ac:dyDescent="0.25">
      <c r="A1358" s="50">
        <v>1357</v>
      </c>
      <c r="B1358" s="51">
        <v>243795</v>
      </c>
      <c r="C1358" s="50" t="s">
        <v>4101</v>
      </c>
      <c r="D1358" s="50" t="s">
        <v>4102</v>
      </c>
      <c r="E1358" s="50" t="s">
        <v>4110</v>
      </c>
      <c r="F1358" s="50" t="s">
        <v>4103</v>
      </c>
      <c r="G1358" s="50" t="s">
        <v>6582</v>
      </c>
      <c r="H1358" s="50" t="s">
        <v>4104</v>
      </c>
      <c r="I1358" s="50" t="s">
        <v>16523</v>
      </c>
      <c r="J1358" s="50" t="s">
        <v>16524</v>
      </c>
      <c r="K1358" s="50" t="s">
        <v>4125</v>
      </c>
      <c r="L1358" s="54" t="s">
        <v>16525</v>
      </c>
      <c r="N1358" s="50">
        <v>0.57599999999999996</v>
      </c>
      <c r="O1358" s="50">
        <v>180</v>
      </c>
      <c r="P1358" s="50">
        <v>2.7</v>
      </c>
      <c r="Q1358" s="50">
        <v>0.189</v>
      </c>
      <c r="R1358" s="50">
        <v>0</v>
      </c>
      <c r="S1358" s="50">
        <v>17</v>
      </c>
      <c r="T1358" s="53">
        <v>19.89</v>
      </c>
    </row>
    <row r="1359" spans="1:20" ht="23.4" x14ac:dyDescent="0.25">
      <c r="A1359" s="50">
        <v>1358</v>
      </c>
      <c r="B1359" s="51">
        <v>243795</v>
      </c>
      <c r="C1359" s="50" t="s">
        <v>4101</v>
      </c>
      <c r="D1359" s="50" t="s">
        <v>4102</v>
      </c>
      <c r="E1359" s="50" t="s">
        <v>4110</v>
      </c>
      <c r="F1359" s="50" t="s">
        <v>4103</v>
      </c>
      <c r="G1359" s="50" t="s">
        <v>6582</v>
      </c>
      <c r="H1359" s="50" t="s">
        <v>4104</v>
      </c>
      <c r="I1359" s="50" t="s">
        <v>16526</v>
      </c>
      <c r="J1359" s="50" t="s">
        <v>16527</v>
      </c>
      <c r="K1359" s="50" t="s">
        <v>16528</v>
      </c>
      <c r="L1359" s="54" t="s">
        <v>16529</v>
      </c>
      <c r="N1359" s="50">
        <v>2.742</v>
      </c>
      <c r="O1359" s="50">
        <v>600</v>
      </c>
      <c r="P1359" s="50">
        <v>9</v>
      </c>
      <c r="Q1359" s="50">
        <v>0.63</v>
      </c>
      <c r="R1359" s="50">
        <v>0</v>
      </c>
      <c r="S1359" s="50">
        <v>37</v>
      </c>
      <c r="T1359" s="53">
        <v>46.63</v>
      </c>
    </row>
    <row r="1360" spans="1:20" ht="23.4" x14ac:dyDescent="0.25">
      <c r="A1360" s="50">
        <v>1359</v>
      </c>
      <c r="B1360" s="51">
        <v>243795</v>
      </c>
      <c r="C1360" s="50" t="s">
        <v>4101</v>
      </c>
      <c r="D1360" s="50" t="s">
        <v>4102</v>
      </c>
      <c r="E1360" s="50" t="s">
        <v>4110</v>
      </c>
      <c r="F1360" s="50" t="s">
        <v>4103</v>
      </c>
      <c r="G1360" s="50" t="s">
        <v>6582</v>
      </c>
      <c r="H1360" s="50" t="s">
        <v>4104</v>
      </c>
      <c r="I1360" s="50" t="s">
        <v>16530</v>
      </c>
      <c r="J1360" s="50" t="s">
        <v>16531</v>
      </c>
      <c r="K1360" s="50" t="s">
        <v>16532</v>
      </c>
      <c r="L1360" s="54" t="s">
        <v>16533</v>
      </c>
      <c r="N1360" s="50">
        <v>1.98</v>
      </c>
      <c r="O1360" s="50">
        <v>450</v>
      </c>
      <c r="P1360" s="50">
        <v>6.75</v>
      </c>
      <c r="Q1360" s="50">
        <v>0.47249999999999998</v>
      </c>
      <c r="R1360" s="50">
        <v>0</v>
      </c>
      <c r="S1360" s="50">
        <v>22</v>
      </c>
      <c r="T1360" s="53">
        <v>29.22</v>
      </c>
    </row>
    <row r="1361" spans="1:20" ht="23.4" x14ac:dyDescent="0.25">
      <c r="A1361" s="50">
        <v>1360</v>
      </c>
      <c r="B1361" s="51">
        <v>243795</v>
      </c>
      <c r="C1361" s="50" t="s">
        <v>4101</v>
      </c>
      <c r="D1361" s="50" t="s">
        <v>4102</v>
      </c>
      <c r="E1361" s="50" t="s">
        <v>4110</v>
      </c>
      <c r="F1361" s="50" t="s">
        <v>4103</v>
      </c>
      <c r="G1361" s="50" t="s">
        <v>6582</v>
      </c>
      <c r="H1361" s="50" t="s">
        <v>4104</v>
      </c>
      <c r="I1361" s="50" t="s">
        <v>16534</v>
      </c>
      <c r="J1361" s="50" t="s">
        <v>16535</v>
      </c>
      <c r="K1361" s="50" t="s">
        <v>16536</v>
      </c>
      <c r="L1361" s="54" t="s">
        <v>16537</v>
      </c>
      <c r="N1361" s="50">
        <v>0.99</v>
      </c>
      <c r="O1361" s="50">
        <v>270</v>
      </c>
      <c r="P1361" s="50">
        <v>4.05</v>
      </c>
      <c r="Q1361" s="50">
        <v>0.28349999999999997</v>
      </c>
      <c r="R1361" s="50">
        <v>0</v>
      </c>
      <c r="S1361" s="50">
        <v>17</v>
      </c>
      <c r="T1361" s="53">
        <v>21.33</v>
      </c>
    </row>
    <row r="1362" spans="1:20" ht="23.4" x14ac:dyDescent="0.25">
      <c r="A1362" s="50">
        <v>1361</v>
      </c>
      <c r="B1362" s="51">
        <v>243795</v>
      </c>
      <c r="C1362" s="50" t="s">
        <v>4101</v>
      </c>
      <c r="D1362" s="50" t="s">
        <v>4102</v>
      </c>
      <c r="E1362" s="50" t="s">
        <v>4110</v>
      </c>
      <c r="F1362" s="50" t="s">
        <v>4103</v>
      </c>
      <c r="G1362" s="50" t="s">
        <v>6582</v>
      </c>
      <c r="H1362" s="50" t="s">
        <v>4104</v>
      </c>
      <c r="I1362" s="50" t="s">
        <v>16538</v>
      </c>
      <c r="J1362" s="50" t="s">
        <v>16539</v>
      </c>
      <c r="K1362" s="50" t="s">
        <v>16540</v>
      </c>
      <c r="L1362" s="54" t="s">
        <v>16541</v>
      </c>
      <c r="N1362" s="50">
        <v>0.48799999999999999</v>
      </c>
      <c r="O1362" s="50">
        <v>120</v>
      </c>
      <c r="P1362" s="50">
        <v>1.8</v>
      </c>
      <c r="Q1362" s="50">
        <v>0.126</v>
      </c>
      <c r="R1362" s="50">
        <v>0</v>
      </c>
      <c r="S1362" s="50">
        <v>17</v>
      </c>
      <c r="T1362" s="53">
        <v>18.93</v>
      </c>
    </row>
    <row r="1363" spans="1:20" ht="23.4" x14ac:dyDescent="0.25">
      <c r="A1363" s="50">
        <v>1362</v>
      </c>
      <c r="B1363" s="51">
        <v>243795</v>
      </c>
      <c r="C1363" s="50" t="s">
        <v>4101</v>
      </c>
      <c r="D1363" s="50" t="s">
        <v>4102</v>
      </c>
      <c r="E1363" s="50" t="s">
        <v>4110</v>
      </c>
      <c r="F1363" s="50" t="s">
        <v>4103</v>
      </c>
      <c r="G1363" s="50" t="s">
        <v>6582</v>
      </c>
      <c r="H1363" s="50" t="s">
        <v>4104</v>
      </c>
      <c r="I1363" s="50" t="s">
        <v>16542</v>
      </c>
      <c r="J1363" s="50" t="s">
        <v>16543</v>
      </c>
      <c r="K1363" s="50" t="s">
        <v>16544</v>
      </c>
      <c r="L1363" s="54" t="s">
        <v>16545</v>
      </c>
      <c r="N1363" s="50">
        <v>0.626</v>
      </c>
      <c r="O1363" s="50">
        <v>130</v>
      </c>
      <c r="P1363" s="50">
        <v>1.95</v>
      </c>
      <c r="Q1363" s="50">
        <v>0.13650000000000001</v>
      </c>
      <c r="R1363" s="50">
        <v>0</v>
      </c>
      <c r="S1363" s="50">
        <v>17</v>
      </c>
      <c r="T1363" s="53">
        <v>19.09</v>
      </c>
    </row>
    <row r="1364" spans="1:20" ht="23.4" x14ac:dyDescent="0.25">
      <c r="A1364" s="50">
        <v>1363</v>
      </c>
      <c r="B1364" s="51">
        <v>243795</v>
      </c>
      <c r="C1364" s="50" t="s">
        <v>4101</v>
      </c>
      <c r="D1364" s="50" t="s">
        <v>4102</v>
      </c>
      <c r="E1364" s="50" t="s">
        <v>4110</v>
      </c>
      <c r="F1364" s="50" t="s">
        <v>4103</v>
      </c>
      <c r="G1364" s="50" t="s">
        <v>6582</v>
      </c>
      <c r="H1364" s="50" t="s">
        <v>4104</v>
      </c>
      <c r="I1364" s="50" t="s">
        <v>16546</v>
      </c>
      <c r="J1364" s="50" t="s">
        <v>16547</v>
      </c>
      <c r="K1364" s="50" t="s">
        <v>16548</v>
      </c>
      <c r="L1364" s="54" t="s">
        <v>16549</v>
      </c>
      <c r="N1364" s="50">
        <v>1.756</v>
      </c>
      <c r="O1364" s="50">
        <v>0</v>
      </c>
      <c r="P1364" s="50">
        <v>0</v>
      </c>
      <c r="Q1364" s="50">
        <v>0</v>
      </c>
      <c r="R1364" s="50">
        <v>0</v>
      </c>
      <c r="S1364" s="50">
        <v>22</v>
      </c>
      <c r="T1364" s="53">
        <v>22</v>
      </c>
    </row>
    <row r="1365" spans="1:20" ht="23.4" x14ac:dyDescent="0.25">
      <c r="A1365" s="50">
        <v>1364</v>
      </c>
      <c r="B1365" s="51">
        <v>243795</v>
      </c>
      <c r="C1365" s="50" t="s">
        <v>4101</v>
      </c>
      <c r="D1365" s="50" t="s">
        <v>4102</v>
      </c>
      <c r="E1365" s="50" t="s">
        <v>4110</v>
      </c>
      <c r="F1365" s="50" t="s">
        <v>4103</v>
      </c>
      <c r="G1365" s="50" t="s">
        <v>6582</v>
      </c>
      <c r="H1365" s="50" t="s">
        <v>4104</v>
      </c>
      <c r="I1365" s="50" t="s">
        <v>16550</v>
      </c>
      <c r="J1365" s="50" t="s">
        <v>16551</v>
      </c>
      <c r="K1365" s="50" t="s">
        <v>16552</v>
      </c>
      <c r="L1365" s="54" t="s">
        <v>16553</v>
      </c>
      <c r="N1365" s="50">
        <v>1.764</v>
      </c>
      <c r="O1365" s="50">
        <v>0</v>
      </c>
      <c r="P1365" s="50">
        <v>0</v>
      </c>
      <c r="Q1365" s="50">
        <v>0</v>
      </c>
      <c r="R1365" s="50">
        <v>0</v>
      </c>
      <c r="S1365" s="50">
        <v>22</v>
      </c>
      <c r="T1365" s="53">
        <v>22</v>
      </c>
    </row>
    <row r="1366" spans="1:20" ht="23.4" x14ac:dyDescent="0.25">
      <c r="A1366" s="50">
        <v>1365</v>
      </c>
      <c r="B1366" s="51">
        <v>243795</v>
      </c>
      <c r="C1366" s="50" t="s">
        <v>4101</v>
      </c>
      <c r="D1366" s="50" t="s">
        <v>4102</v>
      </c>
      <c r="E1366" s="50" t="s">
        <v>4110</v>
      </c>
      <c r="F1366" s="50" t="s">
        <v>4103</v>
      </c>
      <c r="G1366" s="50" t="s">
        <v>6582</v>
      </c>
      <c r="H1366" s="50" t="s">
        <v>4104</v>
      </c>
      <c r="I1366" s="50" t="s">
        <v>16554</v>
      </c>
      <c r="J1366" s="50" t="s">
        <v>16555</v>
      </c>
      <c r="K1366" s="50" t="s">
        <v>16556</v>
      </c>
      <c r="L1366" s="54" t="s">
        <v>16557</v>
      </c>
      <c r="N1366" s="50">
        <v>1.1379999999999999</v>
      </c>
      <c r="O1366" s="50">
        <v>0</v>
      </c>
      <c r="P1366" s="50">
        <v>0</v>
      </c>
      <c r="Q1366" s="50">
        <v>0</v>
      </c>
      <c r="R1366" s="50">
        <v>0</v>
      </c>
      <c r="S1366" s="50">
        <v>22</v>
      </c>
      <c r="T1366" s="53">
        <v>22</v>
      </c>
    </row>
    <row r="1367" spans="1:20" ht="23.4" x14ac:dyDescent="0.25">
      <c r="A1367" s="50">
        <v>1366</v>
      </c>
      <c r="B1367" s="51">
        <v>243795</v>
      </c>
      <c r="C1367" s="50" t="s">
        <v>4101</v>
      </c>
      <c r="D1367" s="50" t="s">
        <v>4102</v>
      </c>
      <c r="E1367" s="50" t="s">
        <v>4110</v>
      </c>
      <c r="F1367" s="50" t="s">
        <v>4103</v>
      </c>
      <c r="G1367" s="50" t="s">
        <v>6582</v>
      </c>
      <c r="H1367" s="50" t="s">
        <v>4104</v>
      </c>
      <c r="I1367" s="50" t="s">
        <v>15747</v>
      </c>
      <c r="J1367" s="50" t="s">
        <v>16558</v>
      </c>
      <c r="K1367" s="50" t="s">
        <v>16559</v>
      </c>
      <c r="L1367" s="54" t="s">
        <v>16560</v>
      </c>
      <c r="N1367" s="50">
        <v>0.55400000000000005</v>
      </c>
      <c r="O1367" s="50">
        <v>0</v>
      </c>
      <c r="P1367" s="50">
        <v>0</v>
      </c>
      <c r="Q1367" s="50">
        <v>0</v>
      </c>
      <c r="R1367" s="50">
        <v>0</v>
      </c>
      <c r="S1367" s="50">
        <v>17</v>
      </c>
      <c r="T1367" s="53">
        <v>17</v>
      </c>
    </row>
    <row r="1368" spans="1:20" ht="23.4" x14ac:dyDescent="0.25">
      <c r="A1368" s="50">
        <v>1367</v>
      </c>
      <c r="B1368" s="51">
        <v>243795</v>
      </c>
      <c r="C1368" s="50" t="s">
        <v>4101</v>
      </c>
      <c r="D1368" s="50" t="s">
        <v>4102</v>
      </c>
      <c r="E1368" s="50" t="s">
        <v>4110</v>
      </c>
      <c r="F1368" s="50" t="s">
        <v>4103</v>
      </c>
      <c r="G1368" s="50" t="s">
        <v>6582</v>
      </c>
      <c r="H1368" s="50" t="s">
        <v>4104</v>
      </c>
      <c r="I1368" s="50" t="s">
        <v>16561</v>
      </c>
      <c r="J1368" s="50" t="s">
        <v>16562</v>
      </c>
      <c r="K1368" s="50" t="s">
        <v>16563</v>
      </c>
      <c r="L1368" s="54" t="s">
        <v>16564</v>
      </c>
      <c r="N1368" s="50">
        <v>1.474</v>
      </c>
      <c r="O1368" s="50">
        <v>0</v>
      </c>
      <c r="P1368" s="50">
        <v>0</v>
      </c>
      <c r="Q1368" s="50">
        <v>0</v>
      </c>
      <c r="R1368" s="50">
        <v>0</v>
      </c>
      <c r="S1368" s="50">
        <v>22</v>
      </c>
      <c r="T1368" s="53">
        <v>22</v>
      </c>
    </row>
    <row r="1369" spans="1:20" ht="23.4" x14ac:dyDescent="0.25">
      <c r="A1369" s="50">
        <v>1368</v>
      </c>
      <c r="B1369" s="51">
        <v>243795</v>
      </c>
      <c r="C1369" s="50" t="s">
        <v>4101</v>
      </c>
      <c r="D1369" s="50" t="s">
        <v>4102</v>
      </c>
      <c r="E1369" s="50" t="s">
        <v>4110</v>
      </c>
      <c r="F1369" s="50" t="s">
        <v>4103</v>
      </c>
      <c r="G1369" s="50" t="s">
        <v>6582</v>
      </c>
      <c r="H1369" s="50" t="s">
        <v>4104</v>
      </c>
      <c r="I1369" s="50" t="s">
        <v>16565</v>
      </c>
      <c r="J1369" s="50" t="s">
        <v>11250</v>
      </c>
      <c r="K1369" s="50" t="s">
        <v>11251</v>
      </c>
      <c r="L1369" s="54" t="s">
        <v>11252</v>
      </c>
      <c r="N1369" s="50">
        <v>0.48399999999999999</v>
      </c>
      <c r="O1369" s="50">
        <v>0</v>
      </c>
      <c r="P1369" s="50">
        <v>0</v>
      </c>
      <c r="Q1369" s="50">
        <v>0</v>
      </c>
      <c r="R1369" s="50">
        <v>0</v>
      </c>
      <c r="S1369" s="50">
        <v>17</v>
      </c>
      <c r="T1369" s="53">
        <v>17</v>
      </c>
    </row>
    <row r="1370" spans="1:20" ht="23.4" x14ac:dyDescent="0.25">
      <c r="A1370" s="50">
        <v>1369</v>
      </c>
      <c r="B1370" s="51">
        <v>243795</v>
      </c>
      <c r="C1370" s="50" t="s">
        <v>4101</v>
      </c>
      <c r="D1370" s="50" t="s">
        <v>4102</v>
      </c>
      <c r="E1370" s="50" t="s">
        <v>4110</v>
      </c>
      <c r="F1370" s="50" t="s">
        <v>4103</v>
      </c>
      <c r="G1370" s="50" t="s">
        <v>6582</v>
      </c>
      <c r="H1370" s="50" t="s">
        <v>4104</v>
      </c>
      <c r="I1370" s="50" t="s">
        <v>16566</v>
      </c>
      <c r="J1370" s="50" t="s">
        <v>6750</v>
      </c>
      <c r="K1370" s="50" t="s">
        <v>6751</v>
      </c>
      <c r="L1370" s="54" t="s">
        <v>11933</v>
      </c>
      <c r="N1370" s="50">
        <v>1.212</v>
      </c>
      <c r="O1370" s="50">
        <v>0</v>
      </c>
      <c r="P1370" s="50">
        <v>0</v>
      </c>
      <c r="Q1370" s="50">
        <v>0</v>
      </c>
      <c r="R1370" s="50">
        <v>0</v>
      </c>
      <c r="S1370" s="50">
        <v>22</v>
      </c>
      <c r="T1370" s="53">
        <v>22</v>
      </c>
    </row>
    <row r="1371" spans="1:20" ht="23.4" x14ac:dyDescent="0.25">
      <c r="A1371" s="50">
        <v>1370</v>
      </c>
      <c r="B1371" s="51">
        <v>243795</v>
      </c>
      <c r="C1371" s="50" t="s">
        <v>4101</v>
      </c>
      <c r="D1371" s="50" t="s">
        <v>4102</v>
      </c>
      <c r="E1371" s="50" t="s">
        <v>4110</v>
      </c>
      <c r="F1371" s="50" t="s">
        <v>4103</v>
      </c>
      <c r="G1371" s="50" t="s">
        <v>6582</v>
      </c>
      <c r="H1371" s="50" t="s">
        <v>4104</v>
      </c>
      <c r="I1371" s="50" t="s">
        <v>16567</v>
      </c>
      <c r="J1371" s="50" t="s">
        <v>16568</v>
      </c>
      <c r="K1371" s="50" t="s">
        <v>16569</v>
      </c>
      <c r="L1371" s="54" t="s">
        <v>16570</v>
      </c>
      <c r="N1371" s="50">
        <v>1.1539999999999999</v>
      </c>
      <c r="O1371" s="50">
        <v>0</v>
      </c>
      <c r="P1371" s="50">
        <v>0</v>
      </c>
      <c r="Q1371" s="50">
        <v>0</v>
      </c>
      <c r="R1371" s="50">
        <v>0</v>
      </c>
      <c r="S1371" s="50">
        <v>22</v>
      </c>
      <c r="T1371" s="53">
        <v>22</v>
      </c>
    </row>
    <row r="1372" spans="1:20" ht="23.4" x14ac:dyDescent="0.25">
      <c r="A1372" s="50">
        <v>1371</v>
      </c>
      <c r="B1372" s="51">
        <v>243795</v>
      </c>
      <c r="C1372" s="50" t="s">
        <v>4101</v>
      </c>
      <c r="D1372" s="50" t="s">
        <v>4102</v>
      </c>
      <c r="E1372" s="50" t="s">
        <v>4110</v>
      </c>
      <c r="F1372" s="50" t="s">
        <v>4103</v>
      </c>
      <c r="G1372" s="50" t="s">
        <v>6582</v>
      </c>
      <c r="H1372" s="50" t="s">
        <v>4104</v>
      </c>
      <c r="I1372" s="50" t="s">
        <v>16571</v>
      </c>
      <c r="J1372" s="50" t="s">
        <v>16474</v>
      </c>
      <c r="K1372" s="50" t="s">
        <v>16475</v>
      </c>
      <c r="L1372" s="54" t="s">
        <v>16476</v>
      </c>
      <c r="N1372" s="50">
        <v>0.76600000000000001</v>
      </c>
      <c r="O1372" s="50">
        <v>0</v>
      </c>
      <c r="P1372" s="50">
        <v>0</v>
      </c>
      <c r="Q1372" s="50">
        <v>0</v>
      </c>
      <c r="R1372" s="50">
        <v>0</v>
      </c>
      <c r="S1372" s="50">
        <v>17</v>
      </c>
      <c r="T1372" s="53">
        <v>17</v>
      </c>
    </row>
    <row r="1373" spans="1:20" ht="23.4" x14ac:dyDescent="0.25">
      <c r="A1373" s="50">
        <v>1372</v>
      </c>
      <c r="B1373" s="51">
        <v>243795</v>
      </c>
      <c r="C1373" s="50" t="s">
        <v>4101</v>
      </c>
      <c r="D1373" s="50" t="s">
        <v>4102</v>
      </c>
      <c r="E1373" s="50" t="s">
        <v>4110</v>
      </c>
      <c r="F1373" s="50" t="s">
        <v>4103</v>
      </c>
      <c r="G1373" s="50" t="s">
        <v>6582</v>
      </c>
      <c r="H1373" s="50" t="s">
        <v>4104</v>
      </c>
      <c r="I1373" s="50" t="s">
        <v>16572</v>
      </c>
      <c r="J1373" s="50" t="s">
        <v>11266</v>
      </c>
      <c r="K1373" s="50" t="s">
        <v>16573</v>
      </c>
      <c r="L1373" s="54" t="s">
        <v>16574</v>
      </c>
      <c r="N1373" s="50">
        <v>1.6519999999999999</v>
      </c>
      <c r="O1373" s="50">
        <v>0</v>
      </c>
      <c r="P1373" s="50">
        <v>0</v>
      </c>
      <c r="Q1373" s="50">
        <v>0</v>
      </c>
      <c r="R1373" s="50">
        <v>0</v>
      </c>
      <c r="S1373" s="50">
        <v>22</v>
      </c>
      <c r="T1373" s="53">
        <v>22</v>
      </c>
    </row>
    <row r="1374" spans="1:20" ht="23.4" x14ac:dyDescent="0.25">
      <c r="A1374" s="50">
        <v>1373</v>
      </c>
      <c r="B1374" s="51">
        <v>243795</v>
      </c>
      <c r="C1374" s="50" t="s">
        <v>4101</v>
      </c>
      <c r="D1374" s="50" t="s">
        <v>4102</v>
      </c>
      <c r="E1374" s="50" t="s">
        <v>4110</v>
      </c>
      <c r="F1374" s="50" t="s">
        <v>4103</v>
      </c>
      <c r="G1374" s="50" t="s">
        <v>6582</v>
      </c>
      <c r="H1374" s="50" t="s">
        <v>4104</v>
      </c>
      <c r="I1374" s="50" t="s">
        <v>16575</v>
      </c>
      <c r="J1374" s="50" t="s">
        <v>16576</v>
      </c>
      <c r="K1374" s="50" t="s">
        <v>16577</v>
      </c>
      <c r="L1374" s="54" t="s">
        <v>16578</v>
      </c>
      <c r="N1374" s="50">
        <v>3.774</v>
      </c>
      <c r="O1374" s="50">
        <v>0</v>
      </c>
      <c r="P1374" s="50">
        <v>0</v>
      </c>
      <c r="Q1374" s="50">
        <v>0</v>
      </c>
      <c r="R1374" s="50">
        <v>0</v>
      </c>
      <c r="S1374" s="50">
        <v>47</v>
      </c>
      <c r="T1374" s="53">
        <v>47</v>
      </c>
    </row>
    <row r="1375" spans="1:20" ht="23.4" x14ac:dyDescent="0.25">
      <c r="A1375" s="50">
        <v>1374</v>
      </c>
      <c r="B1375" s="51">
        <v>243795</v>
      </c>
      <c r="C1375" s="50" t="s">
        <v>4101</v>
      </c>
      <c r="D1375" s="50" t="s">
        <v>4102</v>
      </c>
      <c r="E1375" s="50" t="s">
        <v>4110</v>
      </c>
      <c r="F1375" s="50" t="s">
        <v>4103</v>
      </c>
      <c r="G1375" s="50" t="s">
        <v>6582</v>
      </c>
      <c r="H1375" s="50" t="s">
        <v>4104</v>
      </c>
      <c r="I1375" s="50" t="s">
        <v>15739</v>
      </c>
      <c r="J1375" s="50" t="s">
        <v>16579</v>
      </c>
      <c r="K1375" s="50" t="s">
        <v>15135</v>
      </c>
      <c r="L1375" s="54" t="s">
        <v>15136</v>
      </c>
      <c r="N1375" s="50">
        <v>0.42599999999999999</v>
      </c>
      <c r="O1375" s="50">
        <v>0</v>
      </c>
      <c r="P1375" s="50">
        <v>0</v>
      </c>
      <c r="Q1375" s="50">
        <v>0</v>
      </c>
      <c r="R1375" s="50">
        <v>0</v>
      </c>
      <c r="S1375" s="50">
        <v>17</v>
      </c>
      <c r="T1375" s="53">
        <v>17</v>
      </c>
    </row>
    <row r="1376" spans="1:20" ht="23.4" x14ac:dyDescent="0.25">
      <c r="A1376" s="50">
        <v>1375</v>
      </c>
      <c r="B1376" s="51">
        <v>243795</v>
      </c>
      <c r="C1376" s="50" t="s">
        <v>4101</v>
      </c>
      <c r="D1376" s="50" t="s">
        <v>4102</v>
      </c>
      <c r="E1376" s="50" t="s">
        <v>4110</v>
      </c>
      <c r="F1376" s="50" t="s">
        <v>4103</v>
      </c>
      <c r="G1376" s="50" t="s">
        <v>6582</v>
      </c>
      <c r="H1376" s="50" t="s">
        <v>4104</v>
      </c>
      <c r="I1376" s="50" t="s">
        <v>16580</v>
      </c>
      <c r="J1376" s="50" t="s">
        <v>16581</v>
      </c>
      <c r="K1376" s="50" t="s">
        <v>16582</v>
      </c>
      <c r="L1376" s="54" t="s">
        <v>16583</v>
      </c>
      <c r="N1376" s="50">
        <v>1.3340000000000001</v>
      </c>
      <c r="O1376" s="50">
        <v>0</v>
      </c>
      <c r="P1376" s="50">
        <v>0</v>
      </c>
      <c r="Q1376" s="50">
        <v>0</v>
      </c>
      <c r="R1376" s="50">
        <v>0</v>
      </c>
      <c r="S1376" s="50">
        <v>22</v>
      </c>
      <c r="T1376" s="53">
        <v>22</v>
      </c>
    </row>
    <row r="1377" spans="1:20" ht="23.4" x14ac:dyDescent="0.25">
      <c r="A1377" s="50">
        <v>1376</v>
      </c>
      <c r="B1377" s="51">
        <v>243795</v>
      </c>
      <c r="C1377" s="50" t="s">
        <v>4101</v>
      </c>
      <c r="D1377" s="50" t="s">
        <v>4102</v>
      </c>
      <c r="E1377" s="50" t="s">
        <v>4110</v>
      </c>
      <c r="F1377" s="50" t="s">
        <v>4103</v>
      </c>
      <c r="G1377" s="50" t="s">
        <v>6582</v>
      </c>
      <c r="H1377" s="50" t="s">
        <v>4104</v>
      </c>
      <c r="I1377" s="50" t="s">
        <v>16584</v>
      </c>
      <c r="J1377" s="50" t="s">
        <v>16585</v>
      </c>
      <c r="K1377" s="50" t="s">
        <v>16586</v>
      </c>
      <c r="L1377" s="54" t="s">
        <v>16587</v>
      </c>
      <c r="N1377" s="50">
        <v>1.026</v>
      </c>
      <c r="O1377" s="50">
        <v>0</v>
      </c>
      <c r="P1377" s="50">
        <v>0</v>
      </c>
      <c r="Q1377" s="50">
        <v>0</v>
      </c>
      <c r="R1377" s="50">
        <v>0</v>
      </c>
      <c r="S1377" s="50">
        <v>22</v>
      </c>
      <c r="T1377" s="53">
        <v>22</v>
      </c>
    </row>
    <row r="1378" spans="1:20" ht="23.4" x14ac:dyDescent="0.25">
      <c r="A1378" s="50">
        <v>1377</v>
      </c>
      <c r="B1378" s="51">
        <v>243795</v>
      </c>
      <c r="C1378" s="50" t="s">
        <v>4101</v>
      </c>
      <c r="D1378" s="50" t="s">
        <v>4102</v>
      </c>
      <c r="E1378" s="50" t="s">
        <v>4110</v>
      </c>
      <c r="F1378" s="50" t="s">
        <v>4103</v>
      </c>
      <c r="G1378" s="50" t="s">
        <v>6582</v>
      </c>
      <c r="H1378" s="50" t="s">
        <v>4104</v>
      </c>
      <c r="I1378" s="50" t="s">
        <v>16588</v>
      </c>
      <c r="J1378" s="50" t="s">
        <v>16589</v>
      </c>
      <c r="K1378" s="50" t="s">
        <v>16590</v>
      </c>
      <c r="L1378" s="54" t="s">
        <v>16591</v>
      </c>
      <c r="N1378" s="50">
        <v>0.91800000000000004</v>
      </c>
      <c r="O1378" s="50">
        <v>0</v>
      </c>
      <c r="P1378" s="50">
        <v>0</v>
      </c>
      <c r="Q1378" s="50">
        <v>0</v>
      </c>
      <c r="R1378" s="50">
        <v>0</v>
      </c>
      <c r="S1378" s="50">
        <v>17</v>
      </c>
      <c r="T1378" s="53">
        <v>17</v>
      </c>
    </row>
    <row r="1379" spans="1:20" ht="23.4" x14ac:dyDescent="0.25">
      <c r="A1379" s="50">
        <v>1378</v>
      </c>
      <c r="B1379" s="51">
        <v>243795</v>
      </c>
      <c r="C1379" s="50" t="s">
        <v>4101</v>
      </c>
      <c r="D1379" s="50" t="s">
        <v>4102</v>
      </c>
      <c r="E1379" s="50" t="s">
        <v>4110</v>
      </c>
      <c r="F1379" s="50" t="s">
        <v>4103</v>
      </c>
      <c r="G1379" s="50" t="s">
        <v>6582</v>
      </c>
      <c r="H1379" s="50" t="s">
        <v>4104</v>
      </c>
      <c r="I1379" s="50" t="s">
        <v>16592</v>
      </c>
      <c r="J1379" s="50" t="s">
        <v>13700</v>
      </c>
      <c r="K1379" s="50" t="s">
        <v>13701</v>
      </c>
      <c r="L1379" s="54" t="s">
        <v>13702</v>
      </c>
      <c r="N1379" s="50">
        <v>2.012</v>
      </c>
      <c r="O1379" s="50">
        <v>0</v>
      </c>
      <c r="P1379" s="50">
        <v>0</v>
      </c>
      <c r="Q1379" s="50">
        <v>0</v>
      </c>
      <c r="R1379" s="50">
        <v>0</v>
      </c>
      <c r="S1379" s="50">
        <v>37</v>
      </c>
      <c r="T1379" s="53">
        <v>37</v>
      </c>
    </row>
    <row r="1380" spans="1:20" ht="23.4" x14ac:dyDescent="0.25">
      <c r="A1380" s="50">
        <v>1379</v>
      </c>
      <c r="B1380" s="51">
        <v>243795</v>
      </c>
      <c r="C1380" s="50" t="s">
        <v>4101</v>
      </c>
      <c r="D1380" s="50" t="s">
        <v>4102</v>
      </c>
      <c r="E1380" s="50" t="s">
        <v>4110</v>
      </c>
      <c r="F1380" s="50" t="s">
        <v>4103</v>
      </c>
      <c r="G1380" s="50" t="s">
        <v>6582</v>
      </c>
      <c r="H1380" s="50" t="s">
        <v>4104</v>
      </c>
      <c r="I1380" s="50" t="s">
        <v>15743</v>
      </c>
      <c r="J1380" s="50" t="s">
        <v>9017</v>
      </c>
      <c r="K1380" s="50" t="s">
        <v>9018</v>
      </c>
      <c r="L1380" s="54" t="s">
        <v>9019</v>
      </c>
      <c r="N1380" s="50">
        <v>0.376</v>
      </c>
      <c r="O1380" s="50">
        <v>0</v>
      </c>
      <c r="P1380" s="50">
        <v>0</v>
      </c>
      <c r="Q1380" s="50">
        <v>0</v>
      </c>
      <c r="R1380" s="50">
        <v>0</v>
      </c>
      <c r="S1380" s="50">
        <v>17</v>
      </c>
      <c r="T1380" s="53">
        <v>17</v>
      </c>
    </row>
    <row r="1381" spans="1:20" ht="23.4" x14ac:dyDescent="0.25">
      <c r="A1381" s="50">
        <v>1380</v>
      </c>
      <c r="B1381" s="51">
        <v>243795</v>
      </c>
      <c r="C1381" s="50" t="s">
        <v>4101</v>
      </c>
      <c r="D1381" s="50" t="s">
        <v>4102</v>
      </c>
      <c r="E1381" s="50" t="s">
        <v>4110</v>
      </c>
      <c r="F1381" s="50" t="s">
        <v>4103</v>
      </c>
      <c r="G1381" s="50" t="s">
        <v>6582</v>
      </c>
      <c r="H1381" s="50" t="s">
        <v>4104</v>
      </c>
      <c r="I1381" s="50" t="s">
        <v>16593</v>
      </c>
      <c r="J1381" s="50" t="s">
        <v>16594</v>
      </c>
      <c r="K1381" s="50" t="s">
        <v>16595</v>
      </c>
      <c r="L1381" s="54" t="s">
        <v>16596</v>
      </c>
      <c r="N1381" s="50">
        <v>0.626</v>
      </c>
      <c r="O1381" s="50">
        <v>0</v>
      </c>
      <c r="P1381" s="50">
        <v>0</v>
      </c>
      <c r="Q1381" s="50">
        <v>0</v>
      </c>
      <c r="R1381" s="50">
        <v>0</v>
      </c>
      <c r="S1381" s="50">
        <v>17</v>
      </c>
      <c r="T1381" s="53">
        <v>17</v>
      </c>
    </row>
    <row r="1382" spans="1:20" ht="23.4" x14ac:dyDescent="0.25">
      <c r="A1382" s="50">
        <v>1381</v>
      </c>
      <c r="B1382" s="51">
        <v>243795</v>
      </c>
      <c r="C1382" s="50" t="s">
        <v>4101</v>
      </c>
      <c r="D1382" s="50" t="s">
        <v>4102</v>
      </c>
      <c r="E1382" s="50" t="s">
        <v>4110</v>
      </c>
      <c r="F1382" s="50" t="s">
        <v>4103</v>
      </c>
      <c r="G1382" s="50" t="s">
        <v>6582</v>
      </c>
      <c r="H1382" s="50" t="s">
        <v>4104</v>
      </c>
      <c r="I1382" s="50" t="s">
        <v>16597</v>
      </c>
      <c r="J1382" s="50" t="s">
        <v>16598</v>
      </c>
      <c r="K1382" s="50" t="s">
        <v>16599</v>
      </c>
      <c r="L1382" s="54" t="s">
        <v>16600</v>
      </c>
      <c r="N1382" s="50">
        <v>0.94</v>
      </c>
      <c r="O1382" s="50">
        <v>0</v>
      </c>
      <c r="P1382" s="50">
        <v>0</v>
      </c>
      <c r="Q1382" s="50">
        <v>0</v>
      </c>
      <c r="R1382" s="50">
        <v>0</v>
      </c>
      <c r="S1382" s="50">
        <v>17</v>
      </c>
      <c r="T1382" s="53">
        <v>17</v>
      </c>
    </row>
    <row r="1383" spans="1:20" ht="23.4" x14ac:dyDescent="0.25">
      <c r="A1383" s="50">
        <v>1382</v>
      </c>
      <c r="B1383" s="51">
        <v>243795</v>
      </c>
      <c r="C1383" s="50" t="s">
        <v>4101</v>
      </c>
      <c r="D1383" s="50" t="s">
        <v>4102</v>
      </c>
      <c r="E1383" s="50" t="s">
        <v>4110</v>
      </c>
      <c r="F1383" s="50" t="s">
        <v>4103</v>
      </c>
      <c r="G1383" s="50" t="s">
        <v>6582</v>
      </c>
      <c r="H1383" s="50" t="s">
        <v>4104</v>
      </c>
      <c r="I1383" s="50" t="s">
        <v>16601</v>
      </c>
      <c r="J1383" s="50" t="s">
        <v>15569</v>
      </c>
      <c r="K1383" s="50" t="s">
        <v>15570</v>
      </c>
      <c r="L1383" s="54" t="s">
        <v>15571</v>
      </c>
      <c r="N1383" s="50">
        <v>0.98399999999999999</v>
      </c>
      <c r="O1383" s="50">
        <v>0</v>
      </c>
      <c r="P1383" s="50">
        <v>0</v>
      </c>
      <c r="Q1383" s="50">
        <v>0</v>
      </c>
      <c r="R1383" s="50">
        <v>0</v>
      </c>
      <c r="S1383" s="50">
        <v>17</v>
      </c>
      <c r="T1383" s="53">
        <v>17</v>
      </c>
    </row>
    <row r="1384" spans="1:20" ht="23.4" x14ac:dyDescent="0.25">
      <c r="A1384" s="50">
        <v>1383</v>
      </c>
      <c r="B1384" s="51">
        <v>243795</v>
      </c>
      <c r="C1384" s="50" t="s">
        <v>4101</v>
      </c>
      <c r="D1384" s="50" t="s">
        <v>4102</v>
      </c>
      <c r="E1384" s="50" t="s">
        <v>4110</v>
      </c>
      <c r="F1384" s="50" t="s">
        <v>4103</v>
      </c>
      <c r="G1384" s="50" t="s">
        <v>6582</v>
      </c>
      <c r="H1384" s="50" t="s">
        <v>4104</v>
      </c>
      <c r="I1384" s="50" t="s">
        <v>16602</v>
      </c>
      <c r="J1384" s="50" t="s">
        <v>6350</v>
      </c>
      <c r="K1384" s="50" t="s">
        <v>6351</v>
      </c>
      <c r="L1384" s="54" t="s">
        <v>15434</v>
      </c>
      <c r="N1384" s="50">
        <v>1.306</v>
      </c>
      <c r="O1384" s="50">
        <v>0</v>
      </c>
      <c r="P1384" s="50">
        <v>0</v>
      </c>
      <c r="Q1384" s="50">
        <v>0</v>
      </c>
      <c r="R1384" s="50">
        <v>0</v>
      </c>
      <c r="S1384" s="50">
        <v>22</v>
      </c>
      <c r="T1384" s="53">
        <v>22</v>
      </c>
    </row>
    <row r="1385" spans="1:20" ht="23.4" x14ac:dyDescent="0.25">
      <c r="A1385" s="50">
        <v>1384</v>
      </c>
      <c r="B1385" s="51">
        <v>243795</v>
      </c>
      <c r="C1385" s="50" t="s">
        <v>4101</v>
      </c>
      <c r="D1385" s="50" t="s">
        <v>4102</v>
      </c>
      <c r="E1385" s="50" t="s">
        <v>4110</v>
      </c>
      <c r="F1385" s="50" t="s">
        <v>4103</v>
      </c>
      <c r="G1385" s="50" t="s">
        <v>6582</v>
      </c>
      <c r="H1385" s="50" t="s">
        <v>4104</v>
      </c>
      <c r="I1385" s="50" t="s">
        <v>16603</v>
      </c>
      <c r="J1385" s="50" t="s">
        <v>11168</v>
      </c>
      <c r="K1385" s="50" t="s">
        <v>11169</v>
      </c>
      <c r="L1385" s="54" t="s">
        <v>11170</v>
      </c>
      <c r="N1385" s="50">
        <v>0.45600000000000002</v>
      </c>
      <c r="O1385" s="50">
        <v>0</v>
      </c>
      <c r="P1385" s="50">
        <v>0</v>
      </c>
      <c r="Q1385" s="50">
        <v>0</v>
      </c>
      <c r="R1385" s="50">
        <v>0</v>
      </c>
      <c r="S1385" s="50">
        <v>17</v>
      </c>
      <c r="T1385" s="53">
        <v>17</v>
      </c>
    </row>
    <row r="1386" spans="1:20" ht="23.4" x14ac:dyDescent="0.25">
      <c r="A1386" s="50">
        <v>1385</v>
      </c>
      <c r="B1386" s="51">
        <v>243795</v>
      </c>
      <c r="C1386" s="50" t="s">
        <v>4101</v>
      </c>
      <c r="D1386" s="50" t="s">
        <v>4102</v>
      </c>
      <c r="E1386" s="50" t="s">
        <v>4110</v>
      </c>
      <c r="F1386" s="50" t="s">
        <v>4103</v>
      </c>
      <c r="G1386" s="50" t="s">
        <v>6582</v>
      </c>
      <c r="H1386" s="50" t="s">
        <v>4104</v>
      </c>
      <c r="I1386" s="50" t="s">
        <v>16604</v>
      </c>
      <c r="J1386" s="50" t="s">
        <v>16605</v>
      </c>
      <c r="K1386" s="50" t="s">
        <v>16606</v>
      </c>
      <c r="L1386" s="54" t="s">
        <v>16607</v>
      </c>
      <c r="N1386" s="50">
        <v>0.45600000000000002</v>
      </c>
      <c r="O1386" s="50">
        <v>0</v>
      </c>
      <c r="P1386" s="50">
        <v>0</v>
      </c>
      <c r="Q1386" s="50">
        <v>0</v>
      </c>
      <c r="R1386" s="50">
        <v>0</v>
      </c>
      <c r="S1386" s="50">
        <v>17</v>
      </c>
      <c r="T1386" s="53">
        <v>17</v>
      </c>
    </row>
    <row r="1387" spans="1:20" ht="23.4" x14ac:dyDescent="0.25">
      <c r="A1387" s="50">
        <v>1386</v>
      </c>
      <c r="B1387" s="51">
        <v>243795</v>
      </c>
      <c r="C1387" s="50" t="s">
        <v>4101</v>
      </c>
      <c r="D1387" s="50" t="s">
        <v>4102</v>
      </c>
      <c r="E1387" s="50" t="s">
        <v>4110</v>
      </c>
      <c r="F1387" s="50" t="s">
        <v>4103</v>
      </c>
      <c r="G1387" s="50" t="s">
        <v>6582</v>
      </c>
      <c r="H1387" s="50" t="s">
        <v>4104</v>
      </c>
      <c r="I1387" s="50" t="s">
        <v>16608</v>
      </c>
      <c r="J1387" s="50" t="s">
        <v>11500</v>
      </c>
      <c r="K1387" s="50" t="s">
        <v>16609</v>
      </c>
      <c r="L1387" s="54" t="s">
        <v>16610</v>
      </c>
      <c r="N1387" s="50">
        <v>0.48599999999999999</v>
      </c>
      <c r="O1387" s="50">
        <v>0</v>
      </c>
      <c r="P1387" s="50">
        <v>0</v>
      </c>
      <c r="Q1387" s="50">
        <v>0</v>
      </c>
      <c r="R1387" s="50">
        <v>0</v>
      </c>
      <c r="S1387" s="50">
        <v>17</v>
      </c>
      <c r="T1387" s="53">
        <v>17</v>
      </c>
    </row>
    <row r="1388" spans="1:20" ht="23.4" x14ac:dyDescent="0.25">
      <c r="A1388" s="50">
        <v>1387</v>
      </c>
      <c r="B1388" s="51">
        <v>243795</v>
      </c>
      <c r="C1388" s="50" t="s">
        <v>4101</v>
      </c>
      <c r="D1388" s="50" t="s">
        <v>4102</v>
      </c>
      <c r="E1388" s="50" t="s">
        <v>4110</v>
      </c>
      <c r="F1388" s="50" t="s">
        <v>4103</v>
      </c>
      <c r="G1388" s="50" t="s">
        <v>6582</v>
      </c>
      <c r="H1388" s="50" t="s">
        <v>4104</v>
      </c>
      <c r="I1388" s="50" t="s">
        <v>16611</v>
      </c>
      <c r="J1388" s="50" t="s">
        <v>13068</v>
      </c>
      <c r="K1388" s="50" t="s">
        <v>16612</v>
      </c>
      <c r="L1388" s="54" t="s">
        <v>16613</v>
      </c>
      <c r="N1388" s="50">
        <v>1.046</v>
      </c>
      <c r="O1388" s="50">
        <v>0</v>
      </c>
      <c r="P1388" s="50">
        <v>0</v>
      </c>
      <c r="Q1388" s="50">
        <v>0</v>
      </c>
      <c r="R1388" s="50">
        <v>0</v>
      </c>
      <c r="S1388" s="50">
        <v>22</v>
      </c>
      <c r="T1388" s="53">
        <v>22</v>
      </c>
    </row>
    <row r="1389" spans="1:20" ht="23.4" x14ac:dyDescent="0.25">
      <c r="A1389" s="50">
        <v>1388</v>
      </c>
      <c r="B1389" s="51">
        <v>243795</v>
      </c>
      <c r="C1389" s="50" t="s">
        <v>4101</v>
      </c>
      <c r="D1389" s="50" t="s">
        <v>4102</v>
      </c>
      <c r="E1389" s="50" t="s">
        <v>4110</v>
      </c>
      <c r="F1389" s="50" t="s">
        <v>4103</v>
      </c>
      <c r="G1389" s="50" t="s">
        <v>6582</v>
      </c>
      <c r="H1389" s="50" t="s">
        <v>4104</v>
      </c>
      <c r="I1389" s="50" t="s">
        <v>16614</v>
      </c>
      <c r="J1389" s="50" t="s">
        <v>16615</v>
      </c>
      <c r="K1389" s="50" t="s">
        <v>16616</v>
      </c>
      <c r="L1389" s="54" t="s">
        <v>16617</v>
      </c>
      <c r="N1389" s="50">
        <v>0.56599999999999995</v>
      </c>
      <c r="O1389" s="50">
        <v>0</v>
      </c>
      <c r="P1389" s="50">
        <v>0</v>
      </c>
      <c r="Q1389" s="50">
        <v>0</v>
      </c>
      <c r="R1389" s="50">
        <v>0</v>
      </c>
      <c r="S1389" s="50">
        <v>17</v>
      </c>
      <c r="T1389" s="53">
        <v>17</v>
      </c>
    </row>
    <row r="1390" spans="1:20" ht="23.4" x14ac:dyDescent="0.25">
      <c r="A1390" s="50">
        <v>1389</v>
      </c>
      <c r="B1390" s="51">
        <v>243795</v>
      </c>
      <c r="C1390" s="50" t="s">
        <v>4101</v>
      </c>
      <c r="D1390" s="50" t="s">
        <v>4102</v>
      </c>
      <c r="E1390" s="50" t="s">
        <v>4110</v>
      </c>
      <c r="F1390" s="50" t="s">
        <v>4103</v>
      </c>
      <c r="G1390" s="50" t="s">
        <v>6582</v>
      </c>
      <c r="H1390" s="50" t="s">
        <v>4104</v>
      </c>
      <c r="I1390" s="50" t="s">
        <v>16618</v>
      </c>
      <c r="J1390" s="50" t="s">
        <v>16619</v>
      </c>
      <c r="K1390" s="50" t="s">
        <v>16620</v>
      </c>
      <c r="L1390" s="54" t="s">
        <v>16621</v>
      </c>
      <c r="N1390" s="50">
        <v>0.68200000000000005</v>
      </c>
      <c r="O1390" s="50">
        <v>0</v>
      </c>
      <c r="P1390" s="50">
        <v>0</v>
      </c>
      <c r="Q1390" s="50">
        <v>0</v>
      </c>
      <c r="R1390" s="50">
        <v>0</v>
      </c>
      <c r="S1390" s="50">
        <v>17</v>
      </c>
      <c r="T1390" s="53">
        <v>17</v>
      </c>
    </row>
    <row r="1391" spans="1:20" ht="23.4" x14ac:dyDescent="0.25">
      <c r="A1391" s="50">
        <v>1390</v>
      </c>
      <c r="B1391" s="51">
        <v>243795</v>
      </c>
      <c r="C1391" s="50" t="s">
        <v>4101</v>
      </c>
      <c r="D1391" s="50" t="s">
        <v>4102</v>
      </c>
      <c r="E1391" s="50" t="s">
        <v>4110</v>
      </c>
      <c r="F1391" s="50" t="s">
        <v>4103</v>
      </c>
      <c r="G1391" s="50" t="s">
        <v>6582</v>
      </c>
      <c r="H1391" s="50" t="s">
        <v>4104</v>
      </c>
      <c r="I1391" s="50" t="s">
        <v>16622</v>
      </c>
      <c r="J1391" s="50" t="s">
        <v>16623</v>
      </c>
      <c r="K1391" s="50" t="s">
        <v>15582</v>
      </c>
      <c r="L1391" s="54" t="s">
        <v>16624</v>
      </c>
      <c r="N1391" s="50">
        <v>0.49399999999999999</v>
      </c>
      <c r="O1391" s="50">
        <v>0</v>
      </c>
      <c r="P1391" s="50">
        <v>0</v>
      </c>
      <c r="Q1391" s="50">
        <v>0</v>
      </c>
      <c r="R1391" s="50">
        <v>0</v>
      </c>
      <c r="S1391" s="50">
        <v>17</v>
      </c>
      <c r="T1391" s="53">
        <v>17</v>
      </c>
    </row>
    <row r="1392" spans="1:20" ht="23.4" x14ac:dyDescent="0.25">
      <c r="A1392" s="50">
        <v>1391</v>
      </c>
      <c r="B1392" s="51">
        <v>243795</v>
      </c>
      <c r="C1392" s="50" t="s">
        <v>4101</v>
      </c>
      <c r="D1392" s="50" t="s">
        <v>4102</v>
      </c>
      <c r="E1392" s="50" t="s">
        <v>4110</v>
      </c>
      <c r="F1392" s="50" t="s">
        <v>4103</v>
      </c>
      <c r="G1392" s="50" t="s">
        <v>6582</v>
      </c>
      <c r="H1392" s="50" t="s">
        <v>4104</v>
      </c>
      <c r="I1392" s="50" t="s">
        <v>16625</v>
      </c>
      <c r="J1392" s="50" t="s">
        <v>15187</v>
      </c>
      <c r="K1392" s="50" t="s">
        <v>15188</v>
      </c>
      <c r="L1392" s="54" t="s">
        <v>15189</v>
      </c>
      <c r="N1392" s="50">
        <v>0.65600000000000003</v>
      </c>
      <c r="O1392" s="50">
        <v>0</v>
      </c>
      <c r="P1392" s="50">
        <v>0</v>
      </c>
      <c r="Q1392" s="50">
        <v>0</v>
      </c>
      <c r="R1392" s="50">
        <v>0</v>
      </c>
      <c r="S1392" s="50">
        <v>17</v>
      </c>
      <c r="T1392" s="53">
        <v>17</v>
      </c>
    </row>
    <row r="1393" spans="1:20" ht="23.4" x14ac:dyDescent="0.25">
      <c r="A1393" s="50">
        <v>1392</v>
      </c>
      <c r="B1393" s="51">
        <v>243795</v>
      </c>
      <c r="C1393" s="50" t="s">
        <v>4101</v>
      </c>
      <c r="D1393" s="50" t="s">
        <v>4102</v>
      </c>
      <c r="E1393" s="50" t="s">
        <v>4110</v>
      </c>
      <c r="F1393" s="50" t="s">
        <v>4103</v>
      </c>
      <c r="G1393" s="50" t="s">
        <v>6582</v>
      </c>
      <c r="H1393" s="50" t="s">
        <v>4104</v>
      </c>
      <c r="I1393" s="50" t="s">
        <v>16626</v>
      </c>
      <c r="J1393" s="50" t="s">
        <v>16627</v>
      </c>
      <c r="K1393" s="50" t="s">
        <v>16628</v>
      </c>
      <c r="L1393" s="54" t="s">
        <v>16629</v>
      </c>
      <c r="N1393" s="50">
        <v>1.6040000000000001</v>
      </c>
      <c r="O1393" s="50">
        <v>0</v>
      </c>
      <c r="P1393" s="50">
        <v>0</v>
      </c>
      <c r="Q1393" s="50">
        <v>0</v>
      </c>
      <c r="R1393" s="50">
        <v>0</v>
      </c>
      <c r="S1393" s="50">
        <v>22</v>
      </c>
      <c r="T1393" s="53">
        <v>22</v>
      </c>
    </row>
    <row r="1394" spans="1:20" ht="23.4" x14ac:dyDescent="0.25">
      <c r="A1394" s="50">
        <v>1393</v>
      </c>
      <c r="B1394" s="51">
        <v>243795</v>
      </c>
      <c r="C1394" s="50" t="s">
        <v>4101</v>
      </c>
      <c r="D1394" s="50" t="s">
        <v>4102</v>
      </c>
      <c r="E1394" s="50" t="s">
        <v>4110</v>
      </c>
      <c r="F1394" s="50" t="s">
        <v>4103</v>
      </c>
      <c r="G1394" s="50" t="s">
        <v>6582</v>
      </c>
      <c r="H1394" s="50" t="s">
        <v>4104</v>
      </c>
      <c r="I1394" s="50" t="s">
        <v>16630</v>
      </c>
      <c r="J1394" s="50" t="s">
        <v>16631</v>
      </c>
      <c r="K1394" s="50" t="s">
        <v>16632</v>
      </c>
      <c r="L1394" s="54" t="s">
        <v>16633</v>
      </c>
      <c r="N1394" s="50">
        <v>0.72399999999999998</v>
      </c>
      <c r="O1394" s="50">
        <v>0</v>
      </c>
      <c r="P1394" s="50">
        <v>0</v>
      </c>
      <c r="Q1394" s="50">
        <v>0</v>
      </c>
      <c r="R1394" s="50">
        <v>0</v>
      </c>
      <c r="S1394" s="50">
        <v>17</v>
      </c>
      <c r="T1394" s="53">
        <v>17</v>
      </c>
    </row>
    <row r="1395" spans="1:20" ht="23.4" x14ac:dyDescent="0.25">
      <c r="A1395" s="50">
        <v>1394</v>
      </c>
      <c r="B1395" s="51">
        <v>243795</v>
      </c>
      <c r="C1395" s="50" t="s">
        <v>4101</v>
      </c>
      <c r="D1395" s="50" t="s">
        <v>4102</v>
      </c>
      <c r="E1395" s="50" t="s">
        <v>4110</v>
      </c>
      <c r="F1395" s="50" t="s">
        <v>4103</v>
      </c>
      <c r="G1395" s="50" t="s">
        <v>6582</v>
      </c>
      <c r="H1395" s="50" t="s">
        <v>4104</v>
      </c>
      <c r="I1395" s="50" t="s">
        <v>16634</v>
      </c>
      <c r="J1395" s="50" t="s">
        <v>16635</v>
      </c>
      <c r="K1395" s="50" t="s">
        <v>16636</v>
      </c>
      <c r="L1395" s="54" t="s">
        <v>16637</v>
      </c>
      <c r="N1395" s="50">
        <v>1.06</v>
      </c>
      <c r="O1395" s="50">
        <v>0</v>
      </c>
      <c r="P1395" s="50">
        <v>0</v>
      </c>
      <c r="Q1395" s="50">
        <v>0</v>
      </c>
      <c r="R1395" s="50">
        <v>0</v>
      </c>
      <c r="S1395" s="50">
        <v>22</v>
      </c>
      <c r="T1395" s="53">
        <v>22</v>
      </c>
    </row>
    <row r="1396" spans="1:20" ht="23.4" x14ac:dyDescent="0.25">
      <c r="A1396" s="50">
        <v>1395</v>
      </c>
      <c r="B1396" s="51">
        <v>243795</v>
      </c>
      <c r="C1396" s="50" t="s">
        <v>4101</v>
      </c>
      <c r="D1396" s="50" t="s">
        <v>4102</v>
      </c>
      <c r="E1396" s="50" t="s">
        <v>4110</v>
      </c>
      <c r="F1396" s="50" t="s">
        <v>4103</v>
      </c>
      <c r="G1396" s="50" t="s">
        <v>6582</v>
      </c>
      <c r="H1396" s="50" t="s">
        <v>4104</v>
      </c>
      <c r="I1396" s="50" t="s">
        <v>16638</v>
      </c>
      <c r="J1396" s="50" t="s">
        <v>5545</v>
      </c>
      <c r="K1396" s="50" t="s">
        <v>5546</v>
      </c>
      <c r="L1396" s="54" t="s">
        <v>16639</v>
      </c>
      <c r="N1396" s="50">
        <v>1.048</v>
      </c>
      <c r="O1396" s="50">
        <v>0</v>
      </c>
      <c r="P1396" s="50">
        <v>0</v>
      </c>
      <c r="Q1396" s="50">
        <v>0</v>
      </c>
      <c r="R1396" s="50">
        <v>0</v>
      </c>
      <c r="S1396" s="50">
        <v>22</v>
      </c>
      <c r="T1396" s="53">
        <v>22</v>
      </c>
    </row>
    <row r="1397" spans="1:20" ht="23.4" x14ac:dyDescent="0.25">
      <c r="A1397" s="50">
        <v>1396</v>
      </c>
      <c r="B1397" s="51">
        <v>243795</v>
      </c>
      <c r="C1397" s="50" t="s">
        <v>4101</v>
      </c>
      <c r="D1397" s="50" t="s">
        <v>4102</v>
      </c>
      <c r="E1397" s="50" t="s">
        <v>4110</v>
      </c>
      <c r="F1397" s="50" t="s">
        <v>4103</v>
      </c>
      <c r="G1397" s="50" t="s">
        <v>6582</v>
      </c>
      <c r="H1397" s="50" t="s">
        <v>4104</v>
      </c>
      <c r="I1397" s="50" t="s">
        <v>16640</v>
      </c>
      <c r="J1397" s="50" t="s">
        <v>16641</v>
      </c>
      <c r="K1397" s="50" t="s">
        <v>16642</v>
      </c>
      <c r="L1397" s="54" t="s">
        <v>16643</v>
      </c>
      <c r="N1397" s="50">
        <v>1.27</v>
      </c>
      <c r="O1397" s="50">
        <v>0</v>
      </c>
      <c r="P1397" s="50">
        <v>0</v>
      </c>
      <c r="Q1397" s="50">
        <v>0</v>
      </c>
      <c r="R1397" s="50">
        <v>0</v>
      </c>
      <c r="S1397" s="50">
        <v>22</v>
      </c>
      <c r="T1397" s="53">
        <v>22</v>
      </c>
    </row>
    <row r="1398" spans="1:20" ht="23.4" x14ac:dyDescent="0.25">
      <c r="A1398" s="50">
        <v>1397</v>
      </c>
      <c r="B1398" s="51">
        <v>243795</v>
      </c>
      <c r="C1398" s="50" t="s">
        <v>4101</v>
      </c>
      <c r="D1398" s="50" t="s">
        <v>4102</v>
      </c>
      <c r="E1398" s="50" t="s">
        <v>4110</v>
      </c>
      <c r="F1398" s="50" t="s">
        <v>4103</v>
      </c>
      <c r="G1398" s="50" t="s">
        <v>6582</v>
      </c>
      <c r="H1398" s="50" t="s">
        <v>4104</v>
      </c>
      <c r="I1398" s="50" t="s">
        <v>16644</v>
      </c>
      <c r="J1398" s="50" t="s">
        <v>2490</v>
      </c>
      <c r="K1398" s="50" t="s">
        <v>4768</v>
      </c>
      <c r="L1398" s="54" t="s">
        <v>4769</v>
      </c>
      <c r="N1398" s="50">
        <v>0.88400000000000001</v>
      </c>
      <c r="O1398" s="50">
        <v>0</v>
      </c>
      <c r="P1398" s="50">
        <v>0</v>
      </c>
      <c r="Q1398" s="50">
        <v>0</v>
      </c>
      <c r="R1398" s="50">
        <v>0</v>
      </c>
      <c r="S1398" s="50">
        <v>17</v>
      </c>
      <c r="T1398" s="53">
        <v>17</v>
      </c>
    </row>
    <row r="1399" spans="1:20" ht="23.4" x14ac:dyDescent="0.25">
      <c r="A1399" s="50">
        <v>1398</v>
      </c>
      <c r="B1399" s="51">
        <v>243795</v>
      </c>
      <c r="C1399" s="50" t="s">
        <v>4101</v>
      </c>
      <c r="D1399" s="50" t="s">
        <v>4102</v>
      </c>
      <c r="E1399" s="50" t="s">
        <v>4110</v>
      </c>
      <c r="F1399" s="50" t="s">
        <v>4103</v>
      </c>
      <c r="G1399" s="50" t="s">
        <v>6582</v>
      </c>
      <c r="H1399" s="50" t="s">
        <v>4104</v>
      </c>
      <c r="I1399" s="50" t="s">
        <v>16645</v>
      </c>
      <c r="J1399" s="50" t="s">
        <v>16646</v>
      </c>
      <c r="K1399" s="50" t="s">
        <v>16647</v>
      </c>
      <c r="L1399" s="54" t="s">
        <v>16648</v>
      </c>
      <c r="N1399" s="50">
        <v>1.6739999999999999</v>
      </c>
      <c r="O1399" s="50">
        <v>0</v>
      </c>
      <c r="P1399" s="50">
        <v>0</v>
      </c>
      <c r="Q1399" s="50">
        <v>0</v>
      </c>
      <c r="R1399" s="50">
        <v>0</v>
      </c>
      <c r="S1399" s="50">
        <v>22</v>
      </c>
      <c r="T1399" s="53">
        <v>22</v>
      </c>
    </row>
    <row r="1400" spans="1:20" ht="23.4" x14ac:dyDescent="0.25">
      <c r="A1400" s="50">
        <v>1399</v>
      </c>
      <c r="B1400" s="51">
        <v>243795</v>
      </c>
      <c r="C1400" s="50" t="s">
        <v>4101</v>
      </c>
      <c r="D1400" s="50" t="s">
        <v>4102</v>
      </c>
      <c r="E1400" s="50" t="s">
        <v>4110</v>
      </c>
      <c r="F1400" s="50" t="s">
        <v>4103</v>
      </c>
      <c r="G1400" s="50" t="s">
        <v>6582</v>
      </c>
      <c r="H1400" s="50" t="s">
        <v>4104</v>
      </c>
      <c r="I1400" s="50" t="s">
        <v>15751</v>
      </c>
      <c r="J1400" s="50" t="s">
        <v>15749</v>
      </c>
      <c r="K1400" s="50" t="s">
        <v>16649</v>
      </c>
      <c r="L1400" s="54" t="s">
        <v>16650</v>
      </c>
      <c r="N1400" s="50">
        <v>1.6539999999999999</v>
      </c>
      <c r="O1400" s="50">
        <v>0</v>
      </c>
      <c r="P1400" s="50">
        <v>0</v>
      </c>
      <c r="Q1400" s="50">
        <v>0</v>
      </c>
      <c r="R1400" s="50">
        <v>0</v>
      </c>
      <c r="S1400" s="50">
        <v>22</v>
      </c>
      <c r="T1400" s="53">
        <v>22</v>
      </c>
    </row>
    <row r="1401" spans="1:20" ht="23.4" x14ac:dyDescent="0.25">
      <c r="A1401" s="50">
        <v>1400</v>
      </c>
      <c r="B1401" s="51">
        <v>243795</v>
      </c>
      <c r="C1401" s="50" t="s">
        <v>4101</v>
      </c>
      <c r="D1401" s="50" t="s">
        <v>4102</v>
      </c>
      <c r="E1401" s="50" t="s">
        <v>4110</v>
      </c>
      <c r="F1401" s="50" t="s">
        <v>4103</v>
      </c>
      <c r="G1401" s="50" t="s">
        <v>6582</v>
      </c>
      <c r="H1401" s="50" t="s">
        <v>4104</v>
      </c>
      <c r="I1401" s="50" t="s">
        <v>15758</v>
      </c>
      <c r="J1401" s="50" t="s">
        <v>15756</v>
      </c>
      <c r="K1401" s="50" t="s">
        <v>16651</v>
      </c>
      <c r="L1401" s="54" t="s">
        <v>16652</v>
      </c>
      <c r="N1401" s="50">
        <v>0.38</v>
      </c>
      <c r="O1401" s="50">
        <v>0</v>
      </c>
      <c r="P1401" s="50">
        <v>0</v>
      </c>
      <c r="Q1401" s="50">
        <v>0</v>
      </c>
      <c r="R1401" s="50">
        <v>0</v>
      </c>
      <c r="S1401" s="50">
        <v>17</v>
      </c>
      <c r="T1401" s="53">
        <v>17</v>
      </c>
    </row>
    <row r="1402" spans="1:20" ht="23.4" x14ac:dyDescent="0.25">
      <c r="A1402" s="50">
        <v>1401</v>
      </c>
      <c r="B1402" s="51">
        <v>243795</v>
      </c>
      <c r="C1402" s="50" t="s">
        <v>4101</v>
      </c>
      <c r="D1402" s="50" t="s">
        <v>4102</v>
      </c>
      <c r="E1402" s="50" t="s">
        <v>4110</v>
      </c>
      <c r="F1402" s="50" t="s">
        <v>4103</v>
      </c>
      <c r="G1402" s="50" t="s">
        <v>6582</v>
      </c>
      <c r="H1402" s="50" t="s">
        <v>4104</v>
      </c>
      <c r="I1402" s="50" t="s">
        <v>16653</v>
      </c>
      <c r="J1402" s="50" t="s">
        <v>13293</v>
      </c>
      <c r="K1402" s="50" t="s">
        <v>13294</v>
      </c>
      <c r="L1402" s="54" t="s">
        <v>13295</v>
      </c>
      <c r="N1402" s="50">
        <v>1.226</v>
      </c>
      <c r="O1402" s="50">
        <v>0</v>
      </c>
      <c r="P1402" s="50">
        <v>0</v>
      </c>
      <c r="Q1402" s="50">
        <v>0</v>
      </c>
      <c r="R1402" s="50">
        <v>0</v>
      </c>
      <c r="S1402" s="50">
        <v>22</v>
      </c>
      <c r="T1402" s="53">
        <v>22</v>
      </c>
    </row>
    <row r="1403" spans="1:20" ht="23.4" x14ac:dyDescent="0.25">
      <c r="A1403" s="50">
        <v>1402</v>
      </c>
      <c r="B1403" s="51">
        <v>243795</v>
      </c>
      <c r="C1403" s="50" t="s">
        <v>4101</v>
      </c>
      <c r="D1403" s="50" t="s">
        <v>4102</v>
      </c>
      <c r="E1403" s="50" t="s">
        <v>4110</v>
      </c>
      <c r="F1403" s="50" t="s">
        <v>4103</v>
      </c>
      <c r="G1403" s="50" t="s">
        <v>6582</v>
      </c>
      <c r="H1403" s="50" t="s">
        <v>4104</v>
      </c>
      <c r="I1403" s="50" t="s">
        <v>16654</v>
      </c>
      <c r="J1403" s="50" t="s">
        <v>16655</v>
      </c>
      <c r="K1403" s="50" t="s">
        <v>16656</v>
      </c>
      <c r="L1403" s="54" t="s">
        <v>16657</v>
      </c>
      <c r="N1403" s="50">
        <v>4.7220000000000004</v>
      </c>
      <c r="O1403" s="50">
        <v>0</v>
      </c>
      <c r="P1403" s="50">
        <v>0</v>
      </c>
      <c r="Q1403" s="50">
        <v>0</v>
      </c>
      <c r="R1403" s="50">
        <v>0</v>
      </c>
      <c r="S1403" s="50">
        <v>57</v>
      </c>
      <c r="T1403" s="53">
        <v>57</v>
      </c>
    </row>
    <row r="1404" spans="1:20" ht="23.4" x14ac:dyDescent="0.25">
      <c r="A1404" s="50">
        <v>1403</v>
      </c>
      <c r="B1404" s="51">
        <v>243795</v>
      </c>
      <c r="C1404" s="50" t="s">
        <v>4101</v>
      </c>
      <c r="D1404" s="50" t="s">
        <v>4102</v>
      </c>
      <c r="E1404" s="50" t="s">
        <v>4110</v>
      </c>
      <c r="F1404" s="50" t="s">
        <v>4103</v>
      </c>
      <c r="G1404" s="50" t="s">
        <v>6582</v>
      </c>
      <c r="H1404" s="50" t="s">
        <v>4104</v>
      </c>
      <c r="I1404" s="50" t="s">
        <v>16658</v>
      </c>
      <c r="J1404" s="50" t="s">
        <v>16659</v>
      </c>
      <c r="K1404" s="50" t="s">
        <v>4870</v>
      </c>
      <c r="L1404" s="54" t="s">
        <v>16660</v>
      </c>
      <c r="N1404" s="50">
        <v>5.1999999999999998E-2</v>
      </c>
      <c r="O1404" s="50">
        <v>0</v>
      </c>
      <c r="P1404" s="50">
        <v>0</v>
      </c>
      <c r="Q1404" s="50">
        <v>0</v>
      </c>
      <c r="R1404" s="50">
        <v>0</v>
      </c>
      <c r="S1404" s="50">
        <v>17</v>
      </c>
      <c r="T1404" s="53">
        <v>17</v>
      </c>
    </row>
    <row r="1405" spans="1:20" ht="23.4" x14ac:dyDescent="0.25">
      <c r="A1405" s="50">
        <v>1404</v>
      </c>
      <c r="B1405" s="51">
        <v>243796</v>
      </c>
      <c r="C1405" s="50" t="s">
        <v>4101</v>
      </c>
      <c r="D1405" s="50" t="s">
        <v>4102</v>
      </c>
      <c r="E1405" s="50" t="s">
        <v>4110</v>
      </c>
      <c r="F1405" s="50" t="s">
        <v>4103</v>
      </c>
      <c r="G1405" s="50" t="s">
        <v>6582</v>
      </c>
      <c r="H1405" s="50" t="s">
        <v>4104</v>
      </c>
      <c r="I1405" s="50" t="s">
        <v>16661</v>
      </c>
      <c r="J1405" s="50" t="s">
        <v>16662</v>
      </c>
      <c r="K1405" s="50" t="s">
        <v>16663</v>
      </c>
      <c r="L1405" s="54" t="s">
        <v>16664</v>
      </c>
      <c r="N1405" s="50">
        <v>0.876</v>
      </c>
      <c r="O1405" s="50">
        <v>270</v>
      </c>
      <c r="P1405" s="50">
        <v>4.05</v>
      </c>
      <c r="Q1405" s="50">
        <v>0.28349999999999997</v>
      </c>
      <c r="R1405" s="50">
        <v>0</v>
      </c>
      <c r="S1405" s="50">
        <v>17</v>
      </c>
      <c r="T1405" s="53">
        <v>21.33</v>
      </c>
    </row>
    <row r="1406" spans="1:20" ht="23.4" x14ac:dyDescent="0.25">
      <c r="A1406" s="50">
        <v>1405</v>
      </c>
      <c r="B1406" s="51">
        <v>243796</v>
      </c>
      <c r="C1406" s="50" t="s">
        <v>4101</v>
      </c>
      <c r="D1406" s="50" t="s">
        <v>4102</v>
      </c>
      <c r="E1406" s="50" t="s">
        <v>4110</v>
      </c>
      <c r="F1406" s="50" t="s">
        <v>4103</v>
      </c>
      <c r="G1406" s="50" t="s">
        <v>6582</v>
      </c>
      <c r="H1406" s="50" t="s">
        <v>4104</v>
      </c>
      <c r="I1406" s="50" t="s">
        <v>16665</v>
      </c>
      <c r="J1406" s="50" t="s">
        <v>16666</v>
      </c>
      <c r="K1406" s="50" t="s">
        <v>13205</v>
      </c>
      <c r="L1406" s="54" t="s">
        <v>16667</v>
      </c>
      <c r="N1406" s="50">
        <v>0.03</v>
      </c>
      <c r="O1406" s="50">
        <v>0</v>
      </c>
      <c r="P1406" s="50">
        <v>0</v>
      </c>
      <c r="Q1406" s="50">
        <v>0</v>
      </c>
      <c r="R1406" s="50">
        <v>0</v>
      </c>
      <c r="S1406" s="50">
        <v>17</v>
      </c>
      <c r="T1406" s="53">
        <v>17</v>
      </c>
    </row>
    <row r="1407" spans="1:20" ht="23.4" x14ac:dyDescent="0.25">
      <c r="A1407" s="50">
        <v>1406</v>
      </c>
      <c r="B1407" s="51">
        <v>243796</v>
      </c>
      <c r="C1407" s="50" t="s">
        <v>4101</v>
      </c>
      <c r="D1407" s="50" t="s">
        <v>4102</v>
      </c>
      <c r="E1407" s="50" t="s">
        <v>4110</v>
      </c>
      <c r="F1407" s="50" t="s">
        <v>4103</v>
      </c>
      <c r="G1407" s="50" t="s">
        <v>6582</v>
      </c>
      <c r="H1407" s="50" t="s">
        <v>4104</v>
      </c>
      <c r="I1407" s="50" t="s">
        <v>16668</v>
      </c>
      <c r="J1407" s="50" t="s">
        <v>16669</v>
      </c>
      <c r="K1407" s="50" t="s">
        <v>16670</v>
      </c>
      <c r="L1407" s="54" t="s">
        <v>16671</v>
      </c>
      <c r="N1407" s="50">
        <v>3.4000000000000002E-2</v>
      </c>
      <c r="O1407" s="50">
        <v>0</v>
      </c>
      <c r="P1407" s="50">
        <v>0</v>
      </c>
      <c r="Q1407" s="50">
        <v>0</v>
      </c>
      <c r="R1407" s="50">
        <v>0</v>
      </c>
      <c r="S1407" s="50">
        <v>17</v>
      </c>
      <c r="T1407" s="53">
        <v>17</v>
      </c>
    </row>
    <row r="1408" spans="1:20" ht="23.4" x14ac:dyDescent="0.25">
      <c r="A1408" s="50">
        <v>1407</v>
      </c>
      <c r="B1408" s="51">
        <v>243796</v>
      </c>
      <c r="C1408" s="50" t="s">
        <v>4101</v>
      </c>
      <c r="D1408" s="50" t="s">
        <v>4102</v>
      </c>
      <c r="E1408" s="50" t="s">
        <v>4110</v>
      </c>
      <c r="F1408" s="50" t="s">
        <v>4103</v>
      </c>
      <c r="G1408" s="50" t="s">
        <v>6582</v>
      </c>
      <c r="H1408" s="50" t="s">
        <v>4104</v>
      </c>
      <c r="I1408" s="50" t="s">
        <v>16672</v>
      </c>
      <c r="J1408" s="50" t="s">
        <v>16673</v>
      </c>
      <c r="K1408" s="50" t="s">
        <v>16674</v>
      </c>
      <c r="L1408" s="54" t="s">
        <v>16675</v>
      </c>
      <c r="N1408" s="50">
        <v>1.1020000000000001</v>
      </c>
      <c r="O1408" s="50">
        <v>260</v>
      </c>
      <c r="P1408" s="50">
        <v>3.9</v>
      </c>
      <c r="Q1408" s="50">
        <v>0.27300000000000002</v>
      </c>
      <c r="R1408" s="50">
        <v>0</v>
      </c>
      <c r="S1408" s="50">
        <v>22</v>
      </c>
      <c r="T1408" s="53">
        <v>26.17</v>
      </c>
    </row>
    <row r="1409" spans="1:20" ht="23.4" x14ac:dyDescent="0.25">
      <c r="A1409" s="50">
        <v>1408</v>
      </c>
      <c r="B1409" s="51">
        <v>243796</v>
      </c>
      <c r="C1409" s="50" t="s">
        <v>4101</v>
      </c>
      <c r="D1409" s="50" t="s">
        <v>4102</v>
      </c>
      <c r="E1409" s="50" t="s">
        <v>4110</v>
      </c>
      <c r="F1409" s="50" t="s">
        <v>4103</v>
      </c>
      <c r="G1409" s="50" t="s">
        <v>6582</v>
      </c>
      <c r="H1409" s="50" t="s">
        <v>4104</v>
      </c>
      <c r="I1409" s="50" t="s">
        <v>16676</v>
      </c>
      <c r="J1409" s="50" t="s">
        <v>16677</v>
      </c>
      <c r="K1409" s="50" t="s">
        <v>16678</v>
      </c>
      <c r="L1409" s="54" t="s">
        <v>16679</v>
      </c>
      <c r="N1409" s="50">
        <v>0.43</v>
      </c>
      <c r="O1409" s="50">
        <v>130</v>
      </c>
      <c r="P1409" s="50">
        <v>1.95</v>
      </c>
      <c r="Q1409" s="50">
        <v>0.13650000000000001</v>
      </c>
      <c r="R1409" s="50">
        <v>0</v>
      </c>
      <c r="S1409" s="50">
        <v>17</v>
      </c>
      <c r="T1409" s="53">
        <v>19.09</v>
      </c>
    </row>
    <row r="1410" spans="1:20" ht="23.4" x14ac:dyDescent="0.25">
      <c r="A1410" s="50">
        <v>1409</v>
      </c>
      <c r="B1410" s="51">
        <v>243796</v>
      </c>
      <c r="C1410" s="50" t="s">
        <v>4101</v>
      </c>
      <c r="D1410" s="50" t="s">
        <v>4102</v>
      </c>
      <c r="E1410" s="50" t="s">
        <v>4110</v>
      </c>
      <c r="F1410" s="50" t="s">
        <v>4103</v>
      </c>
      <c r="G1410" s="50" t="s">
        <v>6582</v>
      </c>
      <c r="H1410" s="50" t="s">
        <v>4104</v>
      </c>
      <c r="I1410" s="50" t="s">
        <v>16680</v>
      </c>
      <c r="J1410" s="50" t="s">
        <v>16681</v>
      </c>
      <c r="K1410" s="50" t="s">
        <v>16682</v>
      </c>
      <c r="L1410" s="54" t="s">
        <v>16683</v>
      </c>
      <c r="N1410" s="50">
        <v>1.3839999999999999</v>
      </c>
      <c r="O1410" s="50">
        <v>330</v>
      </c>
      <c r="P1410" s="50">
        <v>4.95</v>
      </c>
      <c r="Q1410" s="50">
        <v>0.34649999999999997</v>
      </c>
      <c r="R1410" s="50">
        <v>0</v>
      </c>
      <c r="S1410" s="50">
        <v>22</v>
      </c>
      <c r="T1410" s="53">
        <v>27.3</v>
      </c>
    </row>
    <row r="1411" spans="1:20" ht="23.4" x14ac:dyDescent="0.25">
      <c r="A1411" s="50">
        <v>1410</v>
      </c>
      <c r="B1411" s="51">
        <v>243796</v>
      </c>
      <c r="C1411" s="50" t="s">
        <v>4101</v>
      </c>
      <c r="D1411" s="50" t="s">
        <v>4102</v>
      </c>
      <c r="E1411" s="50" t="s">
        <v>4110</v>
      </c>
      <c r="F1411" s="50" t="s">
        <v>4103</v>
      </c>
      <c r="G1411" s="50" t="s">
        <v>6582</v>
      </c>
      <c r="H1411" s="50" t="s">
        <v>4104</v>
      </c>
      <c r="I1411" s="50" t="s">
        <v>16684</v>
      </c>
      <c r="J1411" s="50" t="s">
        <v>16685</v>
      </c>
      <c r="K1411" s="50" t="s">
        <v>16686</v>
      </c>
      <c r="L1411" s="54" t="s">
        <v>16687</v>
      </c>
      <c r="N1411" s="50">
        <v>0.77200000000000002</v>
      </c>
      <c r="O1411" s="50">
        <v>180</v>
      </c>
      <c r="P1411" s="50">
        <v>2.7</v>
      </c>
      <c r="Q1411" s="50">
        <v>0.189</v>
      </c>
      <c r="R1411" s="50">
        <v>0</v>
      </c>
      <c r="S1411" s="50">
        <v>17</v>
      </c>
      <c r="T1411" s="53">
        <v>19.89</v>
      </c>
    </row>
    <row r="1412" spans="1:20" ht="23.4" x14ac:dyDescent="0.25">
      <c r="A1412" s="50">
        <v>1411</v>
      </c>
      <c r="B1412" s="51">
        <v>243796</v>
      </c>
      <c r="C1412" s="50" t="s">
        <v>4101</v>
      </c>
      <c r="D1412" s="50" t="s">
        <v>4102</v>
      </c>
      <c r="E1412" s="50" t="s">
        <v>4110</v>
      </c>
      <c r="F1412" s="50" t="s">
        <v>4103</v>
      </c>
      <c r="G1412" s="50" t="s">
        <v>6582</v>
      </c>
      <c r="H1412" s="50" t="s">
        <v>4104</v>
      </c>
      <c r="I1412" s="50" t="s">
        <v>16688</v>
      </c>
      <c r="J1412" s="50" t="s">
        <v>16099</v>
      </c>
      <c r="K1412" s="50" t="s">
        <v>16689</v>
      </c>
      <c r="L1412" s="54" t="s">
        <v>16690</v>
      </c>
      <c r="N1412" s="50">
        <v>0.82599999999999996</v>
      </c>
      <c r="O1412" s="50">
        <v>180</v>
      </c>
      <c r="P1412" s="50">
        <v>2.7</v>
      </c>
      <c r="Q1412" s="50">
        <v>0.189</v>
      </c>
      <c r="R1412" s="50">
        <v>0</v>
      </c>
      <c r="S1412" s="50">
        <v>17</v>
      </c>
      <c r="T1412" s="53">
        <v>19.89</v>
      </c>
    </row>
    <row r="1413" spans="1:20" ht="23.4" x14ac:dyDescent="0.25">
      <c r="A1413" s="50">
        <v>1412</v>
      </c>
      <c r="B1413" s="51">
        <v>243796</v>
      </c>
      <c r="C1413" s="50" t="s">
        <v>4101</v>
      </c>
      <c r="D1413" s="50" t="s">
        <v>4102</v>
      </c>
      <c r="E1413" s="50" t="s">
        <v>4110</v>
      </c>
      <c r="F1413" s="50" t="s">
        <v>4103</v>
      </c>
      <c r="G1413" s="50" t="s">
        <v>6582</v>
      </c>
      <c r="H1413" s="50" t="s">
        <v>4104</v>
      </c>
      <c r="I1413" s="50" t="s">
        <v>16691</v>
      </c>
      <c r="J1413" s="50" t="s">
        <v>15027</v>
      </c>
      <c r="K1413" s="50" t="s">
        <v>15028</v>
      </c>
      <c r="L1413" s="54" t="s">
        <v>15029</v>
      </c>
      <c r="N1413" s="50">
        <v>1.0580000000000001</v>
      </c>
      <c r="O1413" s="50">
        <v>250</v>
      </c>
      <c r="P1413" s="50">
        <v>3.75</v>
      </c>
      <c r="Q1413" s="50">
        <v>0.26250000000000001</v>
      </c>
      <c r="R1413" s="50">
        <v>0</v>
      </c>
      <c r="S1413" s="50">
        <v>22</v>
      </c>
      <c r="T1413" s="53">
        <v>26.01</v>
      </c>
    </row>
    <row r="1414" spans="1:20" ht="23.4" x14ac:dyDescent="0.25">
      <c r="A1414" s="50">
        <v>1413</v>
      </c>
      <c r="B1414" s="51">
        <v>243796</v>
      </c>
      <c r="C1414" s="50" t="s">
        <v>4101</v>
      </c>
      <c r="D1414" s="50" t="s">
        <v>4102</v>
      </c>
      <c r="E1414" s="50" t="s">
        <v>4110</v>
      </c>
      <c r="F1414" s="50" t="s">
        <v>4103</v>
      </c>
      <c r="G1414" s="50" t="s">
        <v>6582</v>
      </c>
      <c r="H1414" s="50" t="s">
        <v>4104</v>
      </c>
      <c r="I1414" s="50" t="s">
        <v>16692</v>
      </c>
      <c r="J1414" s="50" t="s">
        <v>16693</v>
      </c>
      <c r="K1414" s="50" t="s">
        <v>16694</v>
      </c>
      <c r="L1414" s="54" t="s">
        <v>16695</v>
      </c>
      <c r="N1414" s="50">
        <v>0.52200000000000002</v>
      </c>
      <c r="O1414" s="50">
        <v>150</v>
      </c>
      <c r="P1414" s="50">
        <v>2.25</v>
      </c>
      <c r="Q1414" s="50">
        <v>0.1575</v>
      </c>
      <c r="R1414" s="50">
        <v>0</v>
      </c>
      <c r="S1414" s="50">
        <v>17</v>
      </c>
      <c r="T1414" s="53">
        <v>19.41</v>
      </c>
    </row>
    <row r="1415" spans="1:20" ht="23.4" x14ac:dyDescent="0.25">
      <c r="A1415" s="50">
        <v>1414</v>
      </c>
      <c r="B1415" s="51">
        <v>243796</v>
      </c>
      <c r="C1415" s="50" t="s">
        <v>4101</v>
      </c>
      <c r="D1415" s="50" t="s">
        <v>4102</v>
      </c>
      <c r="E1415" s="50" t="s">
        <v>4110</v>
      </c>
      <c r="F1415" s="50" t="s">
        <v>4103</v>
      </c>
      <c r="G1415" s="50" t="s">
        <v>6582</v>
      </c>
      <c r="H1415" s="50" t="s">
        <v>4104</v>
      </c>
      <c r="I1415" s="50" t="s">
        <v>16696</v>
      </c>
      <c r="J1415" s="50" t="s">
        <v>7409</v>
      </c>
      <c r="K1415" s="50" t="s">
        <v>16697</v>
      </c>
      <c r="L1415" s="54" t="s">
        <v>16698</v>
      </c>
      <c r="N1415" s="50">
        <v>0.89</v>
      </c>
      <c r="O1415" s="50">
        <v>240</v>
      </c>
      <c r="P1415" s="50">
        <v>3.6</v>
      </c>
      <c r="Q1415" s="50">
        <v>0.252</v>
      </c>
      <c r="R1415" s="50">
        <v>0</v>
      </c>
      <c r="S1415" s="50">
        <v>17</v>
      </c>
      <c r="T1415" s="53">
        <v>20.85</v>
      </c>
    </row>
    <row r="1416" spans="1:20" ht="23.4" x14ac:dyDescent="0.25">
      <c r="A1416" s="50">
        <v>1415</v>
      </c>
      <c r="B1416" s="51">
        <v>243796</v>
      </c>
      <c r="C1416" s="50" t="s">
        <v>4101</v>
      </c>
      <c r="D1416" s="50" t="s">
        <v>4102</v>
      </c>
      <c r="E1416" s="50" t="s">
        <v>4110</v>
      </c>
      <c r="F1416" s="50" t="s">
        <v>4103</v>
      </c>
      <c r="G1416" s="50" t="s">
        <v>6582</v>
      </c>
      <c r="H1416" s="50" t="s">
        <v>4104</v>
      </c>
      <c r="I1416" s="50" t="s">
        <v>16699</v>
      </c>
      <c r="J1416" s="50" t="s">
        <v>16700</v>
      </c>
      <c r="K1416" s="50" t="s">
        <v>16701</v>
      </c>
      <c r="L1416" s="54" t="s">
        <v>16702</v>
      </c>
      <c r="N1416" s="50">
        <v>0.95199999999999996</v>
      </c>
      <c r="O1416" s="50">
        <v>250</v>
      </c>
      <c r="P1416" s="50">
        <v>3.75</v>
      </c>
      <c r="Q1416" s="50">
        <v>0.26250000000000001</v>
      </c>
      <c r="R1416" s="50">
        <v>0</v>
      </c>
      <c r="S1416" s="50">
        <v>17</v>
      </c>
      <c r="T1416" s="53">
        <v>21.01</v>
      </c>
    </row>
    <row r="1417" spans="1:20" ht="23.4" x14ac:dyDescent="0.25">
      <c r="A1417" s="50">
        <v>1416</v>
      </c>
      <c r="B1417" s="51">
        <v>243796</v>
      </c>
      <c r="C1417" s="50" t="s">
        <v>4101</v>
      </c>
      <c r="D1417" s="50" t="s">
        <v>4102</v>
      </c>
      <c r="E1417" s="50" t="s">
        <v>4110</v>
      </c>
      <c r="F1417" s="50" t="s">
        <v>4103</v>
      </c>
      <c r="G1417" s="50" t="s">
        <v>6582</v>
      </c>
      <c r="H1417" s="50" t="s">
        <v>4104</v>
      </c>
      <c r="I1417" s="50" t="s">
        <v>16703</v>
      </c>
      <c r="J1417" s="50" t="s">
        <v>16704</v>
      </c>
      <c r="K1417" s="50" t="s">
        <v>16705</v>
      </c>
      <c r="L1417" s="54" t="s">
        <v>16706</v>
      </c>
      <c r="N1417" s="50">
        <v>1.774</v>
      </c>
      <c r="O1417" s="50">
        <v>460</v>
      </c>
      <c r="P1417" s="50">
        <v>6.9</v>
      </c>
      <c r="Q1417" s="50">
        <v>0.48299999999999998</v>
      </c>
      <c r="R1417" s="50">
        <v>0</v>
      </c>
      <c r="S1417" s="50">
        <v>22</v>
      </c>
      <c r="T1417" s="53">
        <v>29.38</v>
      </c>
    </row>
    <row r="1418" spans="1:20" ht="23.4" x14ac:dyDescent="0.25">
      <c r="A1418" s="50">
        <v>1417</v>
      </c>
      <c r="B1418" s="51">
        <v>243796</v>
      </c>
      <c r="C1418" s="50" t="s">
        <v>4101</v>
      </c>
      <c r="D1418" s="50" t="s">
        <v>4102</v>
      </c>
      <c r="E1418" s="50" t="s">
        <v>4110</v>
      </c>
      <c r="F1418" s="50" t="s">
        <v>4103</v>
      </c>
      <c r="G1418" s="50" t="s">
        <v>6582</v>
      </c>
      <c r="H1418" s="50" t="s">
        <v>4104</v>
      </c>
      <c r="I1418" s="50" t="s">
        <v>16707</v>
      </c>
      <c r="J1418" s="50" t="s">
        <v>16708</v>
      </c>
      <c r="K1418" s="50" t="s">
        <v>16709</v>
      </c>
      <c r="L1418" s="54" t="s">
        <v>16710</v>
      </c>
      <c r="N1418" s="50">
        <v>0.68799999999999994</v>
      </c>
      <c r="O1418" s="50">
        <v>200</v>
      </c>
      <c r="P1418" s="50">
        <v>3</v>
      </c>
      <c r="Q1418" s="50">
        <v>0.21</v>
      </c>
      <c r="R1418" s="50">
        <v>0</v>
      </c>
      <c r="S1418" s="50">
        <v>17</v>
      </c>
      <c r="T1418" s="53">
        <v>20.21</v>
      </c>
    </row>
    <row r="1419" spans="1:20" ht="23.4" x14ac:dyDescent="0.25">
      <c r="A1419" s="50">
        <v>1418</v>
      </c>
      <c r="B1419" s="51">
        <v>243796</v>
      </c>
      <c r="C1419" s="50" t="s">
        <v>4101</v>
      </c>
      <c r="D1419" s="50" t="s">
        <v>4102</v>
      </c>
      <c r="E1419" s="50" t="s">
        <v>4110</v>
      </c>
      <c r="F1419" s="50" t="s">
        <v>4103</v>
      </c>
      <c r="G1419" s="50" t="s">
        <v>6582</v>
      </c>
      <c r="H1419" s="50" t="s">
        <v>4104</v>
      </c>
      <c r="I1419" s="50" t="s">
        <v>16711</v>
      </c>
      <c r="J1419" s="50" t="s">
        <v>16712</v>
      </c>
      <c r="K1419" s="50" t="s">
        <v>16713</v>
      </c>
      <c r="L1419" s="54" t="s">
        <v>16714</v>
      </c>
      <c r="N1419" s="50">
        <v>0.98199999999999998</v>
      </c>
      <c r="O1419" s="50">
        <v>240</v>
      </c>
      <c r="P1419" s="50">
        <v>3.6</v>
      </c>
      <c r="Q1419" s="50">
        <v>0.252</v>
      </c>
      <c r="R1419" s="50">
        <v>0</v>
      </c>
      <c r="S1419" s="50">
        <v>17</v>
      </c>
      <c r="T1419" s="53">
        <v>20.85</v>
      </c>
    </row>
    <row r="1420" spans="1:20" ht="23.4" x14ac:dyDescent="0.25">
      <c r="A1420" s="50">
        <v>1419</v>
      </c>
      <c r="B1420" s="51">
        <v>243796</v>
      </c>
      <c r="C1420" s="50" t="s">
        <v>4101</v>
      </c>
      <c r="D1420" s="50" t="s">
        <v>4102</v>
      </c>
      <c r="E1420" s="50" t="s">
        <v>4110</v>
      </c>
      <c r="F1420" s="50" t="s">
        <v>4103</v>
      </c>
      <c r="G1420" s="50" t="s">
        <v>6582</v>
      </c>
      <c r="H1420" s="50" t="s">
        <v>4104</v>
      </c>
      <c r="I1420" s="50" t="s">
        <v>16715</v>
      </c>
      <c r="J1420" s="50" t="s">
        <v>16716</v>
      </c>
      <c r="K1420" s="50" t="s">
        <v>16717</v>
      </c>
      <c r="L1420" s="54" t="s">
        <v>16718</v>
      </c>
      <c r="N1420" s="50">
        <v>0.52600000000000002</v>
      </c>
      <c r="O1420" s="50">
        <v>150</v>
      </c>
      <c r="P1420" s="50">
        <v>2.25</v>
      </c>
      <c r="Q1420" s="50">
        <v>0.1575</v>
      </c>
      <c r="R1420" s="50">
        <v>0</v>
      </c>
      <c r="S1420" s="50">
        <v>17</v>
      </c>
      <c r="T1420" s="53">
        <v>19.41</v>
      </c>
    </row>
    <row r="1421" spans="1:20" ht="23.4" x14ac:dyDescent="0.25">
      <c r="A1421" s="50">
        <v>1420</v>
      </c>
      <c r="B1421" s="51">
        <v>243796</v>
      </c>
      <c r="C1421" s="50" t="s">
        <v>4101</v>
      </c>
      <c r="D1421" s="50" t="s">
        <v>4102</v>
      </c>
      <c r="E1421" s="50" t="s">
        <v>4110</v>
      </c>
      <c r="F1421" s="50" t="s">
        <v>4103</v>
      </c>
      <c r="G1421" s="50" t="s">
        <v>6582</v>
      </c>
      <c r="H1421" s="50" t="s">
        <v>4104</v>
      </c>
      <c r="I1421" s="50" t="s">
        <v>16719</v>
      </c>
      <c r="J1421" s="50" t="s">
        <v>16720</v>
      </c>
      <c r="K1421" s="50" t="s">
        <v>16721</v>
      </c>
      <c r="L1421" s="54" t="s">
        <v>16722</v>
      </c>
      <c r="N1421" s="50">
        <v>1.64</v>
      </c>
      <c r="O1421" s="50">
        <v>500</v>
      </c>
      <c r="P1421" s="50">
        <v>7.5</v>
      </c>
      <c r="Q1421" s="50">
        <v>0.52500000000000002</v>
      </c>
      <c r="R1421" s="50">
        <v>0</v>
      </c>
      <c r="S1421" s="50">
        <v>22</v>
      </c>
      <c r="T1421" s="53">
        <v>30.03</v>
      </c>
    </row>
    <row r="1422" spans="1:20" ht="23.4" x14ac:dyDescent="0.25">
      <c r="A1422" s="50">
        <v>1421</v>
      </c>
      <c r="B1422" s="51">
        <v>243796</v>
      </c>
      <c r="C1422" s="50" t="s">
        <v>4101</v>
      </c>
      <c r="D1422" s="50" t="s">
        <v>4102</v>
      </c>
      <c r="E1422" s="50" t="s">
        <v>4110</v>
      </c>
      <c r="F1422" s="50" t="s">
        <v>4103</v>
      </c>
      <c r="G1422" s="50" t="s">
        <v>6582</v>
      </c>
      <c r="H1422" s="50" t="s">
        <v>4104</v>
      </c>
      <c r="I1422" s="50" t="s">
        <v>16723</v>
      </c>
      <c r="J1422" s="50" t="s">
        <v>6215</v>
      </c>
      <c r="K1422" s="50" t="s">
        <v>16724</v>
      </c>
      <c r="L1422" s="54" t="s">
        <v>16725</v>
      </c>
      <c r="N1422" s="50">
        <v>0.502</v>
      </c>
      <c r="O1422" s="50">
        <v>150</v>
      </c>
      <c r="P1422" s="50">
        <v>2.25</v>
      </c>
      <c r="Q1422" s="50">
        <v>0.1575</v>
      </c>
      <c r="R1422" s="50">
        <v>0</v>
      </c>
      <c r="S1422" s="50">
        <v>17</v>
      </c>
      <c r="T1422" s="53">
        <v>19.41</v>
      </c>
    </row>
    <row r="1423" spans="1:20" ht="23.4" x14ac:dyDescent="0.25">
      <c r="A1423" s="50">
        <v>1422</v>
      </c>
      <c r="B1423" s="51">
        <v>243796</v>
      </c>
      <c r="C1423" s="50" t="s">
        <v>4101</v>
      </c>
      <c r="D1423" s="50" t="s">
        <v>4102</v>
      </c>
      <c r="E1423" s="50" t="s">
        <v>4110</v>
      </c>
      <c r="F1423" s="50" t="s">
        <v>4103</v>
      </c>
      <c r="G1423" s="50" t="s">
        <v>6582</v>
      </c>
      <c r="H1423" s="50" t="s">
        <v>4104</v>
      </c>
      <c r="I1423" s="50" t="s">
        <v>16726</v>
      </c>
      <c r="J1423" s="50" t="s">
        <v>16727</v>
      </c>
      <c r="K1423" s="50" t="s">
        <v>16728</v>
      </c>
      <c r="L1423" s="54" t="s">
        <v>16729</v>
      </c>
      <c r="N1423" s="50">
        <v>1.268</v>
      </c>
      <c r="O1423" s="50">
        <v>350</v>
      </c>
      <c r="P1423" s="50">
        <v>5.25</v>
      </c>
      <c r="Q1423" s="50">
        <v>0.36749999999999999</v>
      </c>
      <c r="R1423" s="50">
        <v>0</v>
      </c>
      <c r="S1423" s="50">
        <v>22</v>
      </c>
      <c r="T1423" s="53">
        <v>27.62</v>
      </c>
    </row>
    <row r="1424" spans="1:20" ht="23.4" x14ac:dyDescent="0.25">
      <c r="A1424" s="50">
        <v>1423</v>
      </c>
      <c r="B1424" s="51">
        <v>243796</v>
      </c>
      <c r="C1424" s="50" t="s">
        <v>4101</v>
      </c>
      <c r="D1424" s="50" t="s">
        <v>4102</v>
      </c>
      <c r="E1424" s="50" t="s">
        <v>4110</v>
      </c>
      <c r="F1424" s="50" t="s">
        <v>4103</v>
      </c>
      <c r="G1424" s="50" t="s">
        <v>6582</v>
      </c>
      <c r="H1424" s="50" t="s">
        <v>4104</v>
      </c>
      <c r="I1424" s="50" t="s">
        <v>16730</v>
      </c>
      <c r="J1424" s="50" t="s">
        <v>16731</v>
      </c>
      <c r="K1424" s="50" t="s">
        <v>16732</v>
      </c>
      <c r="L1424" s="54" t="s">
        <v>16733</v>
      </c>
      <c r="N1424" s="50">
        <v>0.88200000000000001</v>
      </c>
      <c r="O1424" s="50">
        <v>240</v>
      </c>
      <c r="P1424" s="50">
        <v>3.6</v>
      </c>
      <c r="Q1424" s="50">
        <v>0.252</v>
      </c>
      <c r="R1424" s="50">
        <v>0</v>
      </c>
      <c r="S1424" s="50">
        <v>17</v>
      </c>
      <c r="T1424" s="53">
        <v>20.85</v>
      </c>
    </row>
    <row r="1425" spans="1:20" ht="23.4" x14ac:dyDescent="0.25">
      <c r="A1425" s="50">
        <v>1424</v>
      </c>
      <c r="B1425" s="51">
        <v>243796</v>
      </c>
      <c r="C1425" s="50" t="s">
        <v>4101</v>
      </c>
      <c r="D1425" s="50" t="s">
        <v>4102</v>
      </c>
      <c r="E1425" s="50" t="s">
        <v>4110</v>
      </c>
      <c r="F1425" s="50" t="s">
        <v>4103</v>
      </c>
      <c r="G1425" s="50" t="s">
        <v>6582</v>
      </c>
      <c r="H1425" s="50" t="s">
        <v>4104</v>
      </c>
      <c r="I1425" s="50" t="s">
        <v>16734</v>
      </c>
      <c r="J1425" s="50" t="s">
        <v>16735</v>
      </c>
      <c r="K1425" s="50" t="s">
        <v>16736</v>
      </c>
      <c r="L1425" s="54" t="s">
        <v>16737</v>
      </c>
      <c r="N1425" s="50">
        <v>1.0820000000000001</v>
      </c>
      <c r="O1425" s="50">
        <v>290</v>
      </c>
      <c r="P1425" s="50">
        <v>4.3499999999999996</v>
      </c>
      <c r="Q1425" s="50">
        <v>0.30449999999999999</v>
      </c>
      <c r="R1425" s="50">
        <v>0</v>
      </c>
      <c r="S1425" s="50">
        <v>22</v>
      </c>
      <c r="T1425" s="53">
        <v>26.65</v>
      </c>
    </row>
    <row r="1426" spans="1:20" ht="23.4" x14ac:dyDescent="0.25">
      <c r="A1426" s="50">
        <v>1425</v>
      </c>
      <c r="B1426" s="51">
        <v>243796</v>
      </c>
      <c r="C1426" s="50" t="s">
        <v>4101</v>
      </c>
      <c r="D1426" s="50" t="s">
        <v>4102</v>
      </c>
      <c r="E1426" s="50" t="s">
        <v>4110</v>
      </c>
      <c r="F1426" s="50" t="s">
        <v>4103</v>
      </c>
      <c r="G1426" s="50" t="s">
        <v>6582</v>
      </c>
      <c r="H1426" s="50" t="s">
        <v>4104</v>
      </c>
      <c r="I1426" s="50" t="s">
        <v>16738</v>
      </c>
      <c r="J1426" s="50" t="s">
        <v>16739</v>
      </c>
      <c r="K1426" s="50" t="s">
        <v>16740</v>
      </c>
      <c r="L1426" s="54" t="s">
        <v>16741</v>
      </c>
      <c r="N1426" s="50">
        <v>1.4379999999999999</v>
      </c>
      <c r="O1426" s="50">
        <v>360</v>
      </c>
      <c r="P1426" s="50">
        <v>5.4</v>
      </c>
      <c r="Q1426" s="50">
        <v>0.378</v>
      </c>
      <c r="R1426" s="50">
        <v>0</v>
      </c>
      <c r="S1426" s="50">
        <v>22</v>
      </c>
      <c r="T1426" s="53">
        <v>27.78</v>
      </c>
    </row>
    <row r="1427" spans="1:20" ht="23.4" x14ac:dyDescent="0.25">
      <c r="A1427" s="50">
        <v>1426</v>
      </c>
      <c r="B1427" s="51">
        <v>243796</v>
      </c>
      <c r="C1427" s="50" t="s">
        <v>4101</v>
      </c>
      <c r="D1427" s="50" t="s">
        <v>4102</v>
      </c>
      <c r="E1427" s="50" t="s">
        <v>4110</v>
      </c>
      <c r="F1427" s="50" t="s">
        <v>4103</v>
      </c>
      <c r="G1427" s="50" t="s">
        <v>6582</v>
      </c>
      <c r="H1427" s="50" t="s">
        <v>4104</v>
      </c>
      <c r="I1427" s="50" t="s">
        <v>16742</v>
      </c>
      <c r="J1427" s="50" t="s">
        <v>16743</v>
      </c>
      <c r="K1427" s="50" t="s">
        <v>16744</v>
      </c>
      <c r="L1427" s="54" t="s">
        <v>16745</v>
      </c>
      <c r="N1427" s="50">
        <v>1.0880000000000001</v>
      </c>
      <c r="O1427" s="50">
        <v>300</v>
      </c>
      <c r="P1427" s="50">
        <v>4.5</v>
      </c>
      <c r="Q1427" s="50">
        <v>0.315</v>
      </c>
      <c r="R1427" s="50">
        <v>0</v>
      </c>
      <c r="S1427" s="50">
        <v>22</v>
      </c>
      <c r="T1427" s="53">
        <v>26.82</v>
      </c>
    </row>
    <row r="1428" spans="1:20" ht="23.4" x14ac:dyDescent="0.25">
      <c r="A1428" s="50">
        <v>1427</v>
      </c>
      <c r="B1428" s="51">
        <v>243796</v>
      </c>
      <c r="C1428" s="50" t="s">
        <v>4101</v>
      </c>
      <c r="D1428" s="50" t="s">
        <v>4102</v>
      </c>
      <c r="E1428" s="50" t="s">
        <v>4110</v>
      </c>
      <c r="F1428" s="50" t="s">
        <v>4103</v>
      </c>
      <c r="G1428" s="50" t="s">
        <v>6582</v>
      </c>
      <c r="H1428" s="50" t="s">
        <v>4104</v>
      </c>
      <c r="I1428" s="50" t="s">
        <v>16746</v>
      </c>
      <c r="J1428" s="50" t="s">
        <v>16747</v>
      </c>
      <c r="K1428" s="50" t="s">
        <v>16748</v>
      </c>
      <c r="L1428" s="54" t="s">
        <v>16749</v>
      </c>
      <c r="N1428" s="50">
        <v>0.624</v>
      </c>
      <c r="O1428" s="50">
        <v>200</v>
      </c>
      <c r="P1428" s="50">
        <v>3</v>
      </c>
      <c r="Q1428" s="50">
        <v>0.21</v>
      </c>
      <c r="R1428" s="50">
        <v>0</v>
      </c>
      <c r="S1428" s="50">
        <v>17</v>
      </c>
      <c r="T1428" s="53">
        <v>20.21</v>
      </c>
    </row>
    <row r="1429" spans="1:20" ht="23.4" x14ac:dyDescent="0.25">
      <c r="A1429" s="50">
        <v>1428</v>
      </c>
      <c r="B1429" s="51">
        <v>243796</v>
      </c>
      <c r="C1429" s="50" t="s">
        <v>4101</v>
      </c>
      <c r="D1429" s="50" t="s">
        <v>4102</v>
      </c>
      <c r="E1429" s="50" t="s">
        <v>4110</v>
      </c>
      <c r="F1429" s="50" t="s">
        <v>4103</v>
      </c>
      <c r="G1429" s="50" t="s">
        <v>6582</v>
      </c>
      <c r="H1429" s="50" t="s">
        <v>4104</v>
      </c>
      <c r="I1429" s="50" t="s">
        <v>16750</v>
      </c>
      <c r="J1429" s="50" t="s">
        <v>15618</v>
      </c>
      <c r="K1429" s="50" t="s">
        <v>15619</v>
      </c>
      <c r="L1429" s="54" t="s">
        <v>15620</v>
      </c>
      <c r="N1429" s="50">
        <v>0.64200000000000002</v>
      </c>
      <c r="O1429" s="50">
        <v>130</v>
      </c>
      <c r="P1429" s="50">
        <v>1.95</v>
      </c>
      <c r="Q1429" s="50">
        <v>0.13650000000000001</v>
      </c>
      <c r="R1429" s="50">
        <v>15</v>
      </c>
      <c r="S1429" s="50">
        <v>32</v>
      </c>
      <c r="T1429" s="53">
        <v>34.090000000000003</v>
      </c>
    </row>
    <row r="1430" spans="1:20" ht="23.4" x14ac:dyDescent="0.25">
      <c r="A1430" s="50">
        <v>1429</v>
      </c>
      <c r="B1430" s="51">
        <v>243796</v>
      </c>
      <c r="C1430" s="50" t="s">
        <v>4101</v>
      </c>
      <c r="D1430" s="50" t="s">
        <v>4102</v>
      </c>
      <c r="E1430" s="50" t="s">
        <v>4110</v>
      </c>
      <c r="F1430" s="50" t="s">
        <v>4103</v>
      </c>
      <c r="G1430" s="50" t="s">
        <v>6582</v>
      </c>
      <c r="H1430" s="50" t="s">
        <v>4104</v>
      </c>
      <c r="I1430" s="50" t="s">
        <v>15762</v>
      </c>
      <c r="J1430" s="50" t="s">
        <v>15760</v>
      </c>
      <c r="K1430" s="50" t="s">
        <v>16751</v>
      </c>
      <c r="L1430" s="54" t="s">
        <v>16752</v>
      </c>
      <c r="N1430" s="50">
        <v>0.432</v>
      </c>
      <c r="O1430" s="50">
        <v>0</v>
      </c>
      <c r="P1430" s="50">
        <v>0</v>
      </c>
      <c r="Q1430" s="50">
        <v>0</v>
      </c>
      <c r="R1430" s="50">
        <v>0</v>
      </c>
      <c r="S1430" s="50">
        <v>17</v>
      </c>
      <c r="T1430" s="53">
        <v>17</v>
      </c>
    </row>
    <row r="1431" spans="1:20" ht="23.4" x14ac:dyDescent="0.25">
      <c r="A1431" s="50">
        <v>1430</v>
      </c>
      <c r="B1431" s="51">
        <v>243796</v>
      </c>
      <c r="C1431" s="50" t="s">
        <v>4101</v>
      </c>
      <c r="D1431" s="50" t="s">
        <v>4102</v>
      </c>
      <c r="E1431" s="50" t="s">
        <v>4110</v>
      </c>
      <c r="F1431" s="50" t="s">
        <v>4103</v>
      </c>
      <c r="G1431" s="50" t="s">
        <v>6582</v>
      </c>
      <c r="H1431" s="50" t="s">
        <v>4104</v>
      </c>
      <c r="I1431" s="50" t="s">
        <v>15765</v>
      </c>
      <c r="J1431" s="50" t="s">
        <v>15879</v>
      </c>
      <c r="K1431" s="50" t="s">
        <v>15880</v>
      </c>
      <c r="L1431" s="54" t="s">
        <v>16753</v>
      </c>
      <c r="N1431" s="50">
        <v>0.69399999999999995</v>
      </c>
      <c r="O1431" s="50">
        <v>0</v>
      </c>
      <c r="P1431" s="50">
        <v>0</v>
      </c>
      <c r="Q1431" s="50">
        <v>0</v>
      </c>
      <c r="R1431" s="50">
        <v>0</v>
      </c>
      <c r="S1431" s="50">
        <v>17</v>
      </c>
      <c r="T1431" s="53">
        <v>17</v>
      </c>
    </row>
    <row r="1432" spans="1:20" ht="23.4" x14ac:dyDescent="0.25">
      <c r="A1432" s="50">
        <v>1431</v>
      </c>
      <c r="B1432" s="51">
        <v>243796</v>
      </c>
      <c r="C1432" s="50" t="s">
        <v>4101</v>
      </c>
      <c r="D1432" s="50" t="s">
        <v>4102</v>
      </c>
      <c r="E1432" s="50" t="s">
        <v>4110</v>
      </c>
      <c r="F1432" s="50" t="s">
        <v>4103</v>
      </c>
      <c r="G1432" s="50" t="s">
        <v>6582</v>
      </c>
      <c r="H1432" s="50" t="s">
        <v>4104</v>
      </c>
      <c r="I1432" s="50" t="s">
        <v>16754</v>
      </c>
      <c r="J1432" s="50" t="s">
        <v>12340</v>
      </c>
      <c r="K1432" s="50" t="s">
        <v>16374</v>
      </c>
      <c r="L1432" s="54" t="s">
        <v>16755</v>
      </c>
      <c r="N1432" s="50">
        <v>0.60799999999999998</v>
      </c>
      <c r="O1432" s="50">
        <v>0</v>
      </c>
      <c r="P1432" s="50">
        <v>0</v>
      </c>
      <c r="Q1432" s="50">
        <v>0</v>
      </c>
      <c r="R1432" s="50">
        <v>0</v>
      </c>
      <c r="S1432" s="50">
        <v>17</v>
      </c>
      <c r="T1432" s="53">
        <v>17</v>
      </c>
    </row>
    <row r="1433" spans="1:20" ht="23.4" x14ac:dyDescent="0.25">
      <c r="A1433" s="50">
        <v>1432</v>
      </c>
      <c r="B1433" s="51">
        <v>243796</v>
      </c>
      <c r="C1433" s="50" t="s">
        <v>4101</v>
      </c>
      <c r="D1433" s="50" t="s">
        <v>4102</v>
      </c>
      <c r="E1433" s="50" t="s">
        <v>4110</v>
      </c>
      <c r="F1433" s="50" t="s">
        <v>4103</v>
      </c>
      <c r="G1433" s="50" t="s">
        <v>6582</v>
      </c>
      <c r="H1433" s="50" t="s">
        <v>4104</v>
      </c>
      <c r="I1433" s="50" t="s">
        <v>16756</v>
      </c>
      <c r="J1433" s="50" t="s">
        <v>16757</v>
      </c>
      <c r="K1433" s="50" t="s">
        <v>16758</v>
      </c>
      <c r="L1433" s="54" t="s">
        <v>16759</v>
      </c>
      <c r="N1433" s="50">
        <v>16</v>
      </c>
      <c r="O1433" s="50">
        <v>0</v>
      </c>
      <c r="P1433" s="50">
        <v>0</v>
      </c>
      <c r="Q1433" s="50">
        <v>0</v>
      </c>
      <c r="R1433" s="50">
        <v>0</v>
      </c>
      <c r="S1433" s="50">
        <v>170</v>
      </c>
      <c r="T1433" s="53">
        <v>170</v>
      </c>
    </row>
    <row r="1434" spans="1:20" ht="23.4" x14ac:dyDescent="0.25">
      <c r="A1434" s="50">
        <v>1433</v>
      </c>
      <c r="B1434" s="51">
        <v>243796</v>
      </c>
      <c r="C1434" s="50" t="s">
        <v>4101</v>
      </c>
      <c r="D1434" s="50" t="s">
        <v>4102</v>
      </c>
      <c r="E1434" s="50" t="s">
        <v>4110</v>
      </c>
      <c r="F1434" s="50" t="s">
        <v>4103</v>
      </c>
      <c r="G1434" s="50" t="s">
        <v>6582</v>
      </c>
      <c r="H1434" s="50" t="s">
        <v>4104</v>
      </c>
      <c r="I1434" s="50" t="s">
        <v>16760</v>
      </c>
      <c r="J1434" s="50" t="s">
        <v>16761</v>
      </c>
      <c r="K1434" s="50" t="s">
        <v>16762</v>
      </c>
      <c r="L1434" s="54" t="s">
        <v>16763</v>
      </c>
      <c r="N1434" s="50">
        <v>1.002</v>
      </c>
      <c r="O1434" s="50">
        <v>0</v>
      </c>
      <c r="P1434" s="50">
        <v>0</v>
      </c>
      <c r="Q1434" s="50">
        <v>0</v>
      </c>
      <c r="R1434" s="50">
        <v>0</v>
      </c>
      <c r="S1434" s="50">
        <v>22</v>
      </c>
      <c r="T1434" s="53">
        <v>22</v>
      </c>
    </row>
    <row r="1435" spans="1:20" ht="23.4" x14ac:dyDescent="0.25">
      <c r="A1435" s="50">
        <v>1434</v>
      </c>
      <c r="B1435" s="51">
        <v>243796</v>
      </c>
      <c r="C1435" s="50" t="s">
        <v>4101</v>
      </c>
      <c r="D1435" s="50" t="s">
        <v>4102</v>
      </c>
      <c r="E1435" s="50" t="s">
        <v>4110</v>
      </c>
      <c r="F1435" s="50" t="s">
        <v>4103</v>
      </c>
      <c r="G1435" s="50" t="s">
        <v>6582</v>
      </c>
      <c r="H1435" s="50" t="s">
        <v>4104</v>
      </c>
      <c r="I1435" s="50" t="s">
        <v>16764</v>
      </c>
      <c r="J1435" s="50" t="s">
        <v>16765</v>
      </c>
      <c r="K1435" s="50" t="s">
        <v>16766</v>
      </c>
      <c r="L1435" s="54" t="s">
        <v>16767</v>
      </c>
      <c r="N1435" s="50">
        <v>1.022</v>
      </c>
      <c r="O1435" s="50">
        <v>0</v>
      </c>
      <c r="P1435" s="50">
        <v>0</v>
      </c>
      <c r="Q1435" s="50">
        <v>0</v>
      </c>
      <c r="R1435" s="50">
        <v>0</v>
      </c>
      <c r="S1435" s="50">
        <v>22</v>
      </c>
      <c r="T1435" s="53">
        <v>22</v>
      </c>
    </row>
    <row r="1436" spans="1:20" ht="23.4" x14ac:dyDescent="0.25">
      <c r="A1436" s="50">
        <v>1435</v>
      </c>
      <c r="B1436" s="51">
        <v>243796</v>
      </c>
      <c r="C1436" s="50" t="s">
        <v>4101</v>
      </c>
      <c r="D1436" s="50" t="s">
        <v>4102</v>
      </c>
      <c r="E1436" s="50" t="s">
        <v>4110</v>
      </c>
      <c r="F1436" s="50" t="s">
        <v>4103</v>
      </c>
      <c r="G1436" s="50" t="s">
        <v>6582</v>
      </c>
      <c r="H1436" s="50" t="s">
        <v>4104</v>
      </c>
      <c r="I1436" s="50" t="s">
        <v>16768</v>
      </c>
      <c r="J1436" s="50" t="s">
        <v>16295</v>
      </c>
      <c r="K1436" s="50" t="s">
        <v>16296</v>
      </c>
      <c r="L1436" s="54" t="s">
        <v>16297</v>
      </c>
      <c r="N1436" s="50">
        <v>0.92600000000000005</v>
      </c>
      <c r="O1436" s="50">
        <v>0</v>
      </c>
      <c r="P1436" s="50">
        <v>0</v>
      </c>
      <c r="Q1436" s="50">
        <v>0</v>
      </c>
      <c r="R1436" s="50">
        <v>15</v>
      </c>
      <c r="S1436" s="50">
        <v>32</v>
      </c>
      <c r="T1436" s="53">
        <v>32</v>
      </c>
    </row>
    <row r="1437" spans="1:20" ht="23.4" x14ac:dyDescent="0.25">
      <c r="A1437" s="50">
        <v>1436</v>
      </c>
      <c r="B1437" s="51">
        <v>243796</v>
      </c>
      <c r="C1437" s="50" t="s">
        <v>4101</v>
      </c>
      <c r="D1437" s="50" t="s">
        <v>4102</v>
      </c>
      <c r="E1437" s="50" t="s">
        <v>4110</v>
      </c>
      <c r="F1437" s="50" t="s">
        <v>4103</v>
      </c>
      <c r="G1437" s="50" t="s">
        <v>6582</v>
      </c>
      <c r="H1437" s="50" t="s">
        <v>4104</v>
      </c>
      <c r="I1437" s="50" t="s">
        <v>16769</v>
      </c>
      <c r="J1437" s="50" t="s">
        <v>16770</v>
      </c>
      <c r="K1437" s="50" t="s">
        <v>16771</v>
      </c>
      <c r="L1437" s="54" t="s">
        <v>16772</v>
      </c>
      <c r="N1437" s="50">
        <v>1.84</v>
      </c>
      <c r="O1437" s="50">
        <v>0</v>
      </c>
      <c r="P1437" s="50">
        <v>0</v>
      </c>
      <c r="Q1437" s="50">
        <v>0</v>
      </c>
      <c r="R1437" s="50">
        <v>0</v>
      </c>
      <c r="S1437" s="50">
        <v>22</v>
      </c>
      <c r="T1437" s="53">
        <v>22</v>
      </c>
    </row>
    <row r="1438" spans="1:20" ht="23.4" x14ac:dyDescent="0.25">
      <c r="A1438" s="50">
        <v>1437</v>
      </c>
      <c r="B1438" s="51">
        <v>243796</v>
      </c>
      <c r="C1438" s="50" t="s">
        <v>4101</v>
      </c>
      <c r="D1438" s="50" t="s">
        <v>4102</v>
      </c>
      <c r="E1438" s="50" t="s">
        <v>4110</v>
      </c>
      <c r="F1438" s="50" t="s">
        <v>4103</v>
      </c>
      <c r="G1438" s="50" t="s">
        <v>6582</v>
      </c>
      <c r="H1438" s="50" t="s">
        <v>4104</v>
      </c>
      <c r="I1438" s="50" t="s">
        <v>16773</v>
      </c>
      <c r="J1438" s="50" t="s">
        <v>16774</v>
      </c>
      <c r="K1438" s="50" t="s">
        <v>16775</v>
      </c>
      <c r="L1438" s="54" t="s">
        <v>16776</v>
      </c>
      <c r="N1438" s="50">
        <v>1.052</v>
      </c>
      <c r="O1438" s="50">
        <v>0</v>
      </c>
      <c r="P1438" s="50">
        <v>0</v>
      </c>
      <c r="Q1438" s="50">
        <v>0</v>
      </c>
      <c r="R1438" s="50">
        <v>0</v>
      </c>
      <c r="S1438" s="50">
        <v>22</v>
      </c>
      <c r="T1438" s="53">
        <v>22</v>
      </c>
    </row>
    <row r="1439" spans="1:20" ht="23.4" x14ac:dyDescent="0.25">
      <c r="A1439" s="50">
        <v>1438</v>
      </c>
      <c r="B1439" s="51">
        <v>243796</v>
      </c>
      <c r="C1439" s="50" t="s">
        <v>4101</v>
      </c>
      <c r="D1439" s="50" t="s">
        <v>4102</v>
      </c>
      <c r="E1439" s="50" t="s">
        <v>4110</v>
      </c>
      <c r="F1439" s="50" t="s">
        <v>4103</v>
      </c>
      <c r="G1439" s="50" t="s">
        <v>6582</v>
      </c>
      <c r="H1439" s="50" t="s">
        <v>4104</v>
      </c>
      <c r="I1439" s="50" t="s">
        <v>16777</v>
      </c>
      <c r="J1439" s="50" t="s">
        <v>16778</v>
      </c>
      <c r="K1439" s="50" t="s">
        <v>16779</v>
      </c>
      <c r="L1439" s="54" t="s">
        <v>16780</v>
      </c>
      <c r="N1439" s="50">
        <v>0.69</v>
      </c>
      <c r="O1439" s="50">
        <v>0</v>
      </c>
      <c r="P1439" s="50">
        <v>0</v>
      </c>
      <c r="Q1439" s="50">
        <v>0</v>
      </c>
      <c r="R1439" s="50">
        <v>0</v>
      </c>
      <c r="S1439" s="50">
        <v>17</v>
      </c>
      <c r="T1439" s="53">
        <v>17</v>
      </c>
    </row>
    <row r="1440" spans="1:20" ht="23.4" x14ac:dyDescent="0.25">
      <c r="A1440" s="50">
        <v>1439</v>
      </c>
      <c r="B1440" s="51">
        <v>243796</v>
      </c>
      <c r="C1440" s="50" t="s">
        <v>4101</v>
      </c>
      <c r="D1440" s="50" t="s">
        <v>4102</v>
      </c>
      <c r="E1440" s="50" t="s">
        <v>4110</v>
      </c>
      <c r="F1440" s="50" t="s">
        <v>4103</v>
      </c>
      <c r="G1440" s="50" t="s">
        <v>6582</v>
      </c>
      <c r="H1440" s="50" t="s">
        <v>4104</v>
      </c>
      <c r="I1440" s="50" t="s">
        <v>16781</v>
      </c>
      <c r="J1440" s="50" t="s">
        <v>16782</v>
      </c>
      <c r="K1440" s="50" t="s">
        <v>16783</v>
      </c>
      <c r="L1440" s="54" t="s">
        <v>16784</v>
      </c>
      <c r="N1440" s="50">
        <v>0.90400000000000003</v>
      </c>
      <c r="O1440" s="50">
        <v>0</v>
      </c>
      <c r="P1440" s="50">
        <v>0</v>
      </c>
      <c r="Q1440" s="50">
        <v>0</v>
      </c>
      <c r="R1440" s="50">
        <v>0</v>
      </c>
      <c r="S1440" s="50">
        <v>17</v>
      </c>
      <c r="T1440" s="53">
        <v>17</v>
      </c>
    </row>
    <row r="1441" spans="1:20" ht="23.4" x14ac:dyDescent="0.25">
      <c r="A1441" s="50">
        <v>1440</v>
      </c>
      <c r="B1441" s="51">
        <v>243796</v>
      </c>
      <c r="C1441" s="50" t="s">
        <v>4101</v>
      </c>
      <c r="D1441" s="50" t="s">
        <v>4102</v>
      </c>
      <c r="E1441" s="50" t="s">
        <v>4110</v>
      </c>
      <c r="F1441" s="50" t="s">
        <v>4103</v>
      </c>
      <c r="G1441" s="50" t="s">
        <v>6582</v>
      </c>
      <c r="H1441" s="50" t="s">
        <v>4104</v>
      </c>
      <c r="I1441" s="50" t="s">
        <v>16785</v>
      </c>
      <c r="J1441" s="50" t="s">
        <v>16786</v>
      </c>
      <c r="K1441" s="50" t="s">
        <v>16787</v>
      </c>
      <c r="L1441" s="54" t="s">
        <v>16788</v>
      </c>
      <c r="N1441" s="50">
        <v>3.4</v>
      </c>
      <c r="O1441" s="50">
        <v>0</v>
      </c>
      <c r="P1441" s="50">
        <v>0</v>
      </c>
      <c r="Q1441" s="50">
        <v>0</v>
      </c>
      <c r="R1441" s="50">
        <v>0</v>
      </c>
      <c r="S1441" s="50">
        <v>47</v>
      </c>
      <c r="T1441" s="53">
        <v>47</v>
      </c>
    </row>
    <row r="1442" spans="1:20" ht="23.4" x14ac:dyDescent="0.25">
      <c r="A1442" s="50">
        <v>1441</v>
      </c>
      <c r="B1442" s="51">
        <v>243796</v>
      </c>
      <c r="C1442" s="50" t="s">
        <v>4101</v>
      </c>
      <c r="D1442" s="50" t="s">
        <v>4102</v>
      </c>
      <c r="E1442" s="50" t="s">
        <v>4110</v>
      </c>
      <c r="F1442" s="50" t="s">
        <v>4103</v>
      </c>
      <c r="G1442" s="50" t="s">
        <v>6582</v>
      </c>
      <c r="H1442" s="50" t="s">
        <v>4104</v>
      </c>
      <c r="I1442" s="50" t="s">
        <v>16789</v>
      </c>
      <c r="J1442" s="50" t="s">
        <v>16790</v>
      </c>
      <c r="K1442" s="50" t="s">
        <v>16791</v>
      </c>
      <c r="L1442" s="54" t="s">
        <v>16792</v>
      </c>
      <c r="N1442" s="50">
        <v>1.0620000000000001</v>
      </c>
      <c r="O1442" s="50">
        <v>0</v>
      </c>
      <c r="P1442" s="50">
        <v>0</v>
      </c>
      <c r="Q1442" s="50">
        <v>0</v>
      </c>
      <c r="R1442" s="50">
        <v>0</v>
      </c>
      <c r="S1442" s="50">
        <v>22</v>
      </c>
      <c r="T1442" s="53">
        <v>22</v>
      </c>
    </row>
    <row r="1443" spans="1:20" ht="23.4" x14ac:dyDescent="0.25">
      <c r="A1443" s="50">
        <v>1442</v>
      </c>
      <c r="B1443" s="51">
        <v>243796</v>
      </c>
      <c r="C1443" s="50" t="s">
        <v>4101</v>
      </c>
      <c r="D1443" s="50" t="s">
        <v>4102</v>
      </c>
      <c r="E1443" s="50" t="s">
        <v>4110</v>
      </c>
      <c r="F1443" s="50" t="s">
        <v>4103</v>
      </c>
      <c r="G1443" s="50" t="s">
        <v>6582</v>
      </c>
      <c r="H1443" s="50" t="s">
        <v>4104</v>
      </c>
      <c r="I1443" s="50" t="s">
        <v>16793</v>
      </c>
      <c r="J1443" s="50" t="s">
        <v>16794</v>
      </c>
      <c r="K1443" s="50" t="s">
        <v>16795</v>
      </c>
      <c r="L1443" s="54" t="s">
        <v>16796</v>
      </c>
      <c r="N1443" s="50">
        <v>0.498</v>
      </c>
      <c r="O1443" s="50">
        <v>0</v>
      </c>
      <c r="P1443" s="50">
        <v>0</v>
      </c>
      <c r="Q1443" s="50">
        <v>0</v>
      </c>
      <c r="R1443" s="50">
        <v>0</v>
      </c>
      <c r="S1443" s="50">
        <v>17</v>
      </c>
      <c r="T1443" s="53">
        <v>17</v>
      </c>
    </row>
    <row r="1444" spans="1:20" ht="23.4" x14ac:dyDescent="0.25">
      <c r="A1444" s="50">
        <v>1443</v>
      </c>
      <c r="B1444" s="51">
        <v>243796</v>
      </c>
      <c r="C1444" s="50" t="s">
        <v>4101</v>
      </c>
      <c r="D1444" s="50" t="s">
        <v>4102</v>
      </c>
      <c r="E1444" s="50" t="s">
        <v>4110</v>
      </c>
      <c r="F1444" s="50" t="s">
        <v>4103</v>
      </c>
      <c r="G1444" s="50" t="s">
        <v>6582</v>
      </c>
      <c r="H1444" s="50" t="s">
        <v>4104</v>
      </c>
      <c r="I1444" s="50" t="s">
        <v>16797</v>
      </c>
      <c r="J1444" s="50" t="s">
        <v>16798</v>
      </c>
      <c r="K1444" s="50" t="s">
        <v>16799</v>
      </c>
      <c r="L1444" s="54" t="s">
        <v>16800</v>
      </c>
      <c r="N1444" s="50">
        <v>0.64200000000000002</v>
      </c>
      <c r="O1444" s="50">
        <v>0</v>
      </c>
      <c r="P1444" s="50">
        <v>0</v>
      </c>
      <c r="Q1444" s="50">
        <v>0</v>
      </c>
      <c r="R1444" s="50">
        <v>0</v>
      </c>
      <c r="S1444" s="50">
        <v>17</v>
      </c>
      <c r="T1444" s="53">
        <v>17</v>
      </c>
    </row>
    <row r="1445" spans="1:20" ht="23.4" x14ac:dyDescent="0.25">
      <c r="A1445" s="50">
        <v>1444</v>
      </c>
      <c r="B1445" s="51">
        <v>243796</v>
      </c>
      <c r="C1445" s="50" t="s">
        <v>4101</v>
      </c>
      <c r="D1445" s="50" t="s">
        <v>4102</v>
      </c>
      <c r="E1445" s="50" t="s">
        <v>4110</v>
      </c>
      <c r="F1445" s="50" t="s">
        <v>4103</v>
      </c>
      <c r="G1445" s="50" t="s">
        <v>6582</v>
      </c>
      <c r="H1445" s="50" t="s">
        <v>4104</v>
      </c>
      <c r="I1445" s="50" t="s">
        <v>16801</v>
      </c>
      <c r="J1445" s="50" t="s">
        <v>15861</v>
      </c>
      <c r="K1445" s="50" t="s">
        <v>15862</v>
      </c>
      <c r="L1445" s="54" t="s">
        <v>15863</v>
      </c>
      <c r="N1445" s="50">
        <v>0.70599999999999996</v>
      </c>
      <c r="O1445" s="50">
        <v>0</v>
      </c>
      <c r="P1445" s="50">
        <v>0</v>
      </c>
      <c r="Q1445" s="50">
        <v>0</v>
      </c>
      <c r="R1445" s="50">
        <v>0</v>
      </c>
      <c r="S1445" s="50">
        <v>17</v>
      </c>
      <c r="T1445" s="53">
        <v>17</v>
      </c>
    </row>
    <row r="1446" spans="1:20" ht="23.4" x14ac:dyDescent="0.25">
      <c r="A1446" s="50">
        <v>1445</v>
      </c>
      <c r="B1446" s="51">
        <v>243796</v>
      </c>
      <c r="C1446" s="50" t="s">
        <v>4101</v>
      </c>
      <c r="D1446" s="50" t="s">
        <v>4102</v>
      </c>
      <c r="E1446" s="50" t="s">
        <v>4110</v>
      </c>
      <c r="F1446" s="50" t="s">
        <v>4103</v>
      </c>
      <c r="G1446" s="50" t="s">
        <v>6582</v>
      </c>
      <c r="H1446" s="50" t="s">
        <v>4104</v>
      </c>
      <c r="I1446" s="50" t="s">
        <v>16802</v>
      </c>
      <c r="J1446" s="50" t="s">
        <v>16803</v>
      </c>
      <c r="K1446" s="50" t="s">
        <v>16804</v>
      </c>
      <c r="L1446" s="54" t="s">
        <v>16805</v>
      </c>
      <c r="N1446" s="50">
        <v>1.1739999999999999</v>
      </c>
      <c r="O1446" s="50">
        <v>0</v>
      </c>
      <c r="P1446" s="50">
        <v>0</v>
      </c>
      <c r="Q1446" s="50">
        <v>0</v>
      </c>
      <c r="R1446" s="50">
        <v>0</v>
      </c>
      <c r="S1446" s="50">
        <v>22</v>
      </c>
      <c r="T1446" s="53">
        <v>22</v>
      </c>
    </row>
    <row r="1447" spans="1:20" ht="23.4" x14ac:dyDescent="0.25">
      <c r="A1447" s="50">
        <v>1446</v>
      </c>
      <c r="B1447" s="51">
        <v>243796</v>
      </c>
      <c r="C1447" s="50" t="s">
        <v>4101</v>
      </c>
      <c r="D1447" s="50" t="s">
        <v>4102</v>
      </c>
      <c r="E1447" s="50" t="s">
        <v>4110</v>
      </c>
      <c r="F1447" s="50" t="s">
        <v>4103</v>
      </c>
      <c r="G1447" s="50" t="s">
        <v>6582</v>
      </c>
      <c r="H1447" s="50" t="s">
        <v>4104</v>
      </c>
      <c r="I1447" s="50" t="s">
        <v>16806</v>
      </c>
      <c r="J1447" s="50" t="s">
        <v>16807</v>
      </c>
      <c r="K1447" s="50" t="s">
        <v>16808</v>
      </c>
      <c r="L1447" s="54" t="s">
        <v>16809</v>
      </c>
      <c r="N1447" s="50">
        <v>1.1220000000000001</v>
      </c>
      <c r="O1447" s="50">
        <v>0</v>
      </c>
      <c r="P1447" s="50">
        <v>0</v>
      </c>
      <c r="Q1447" s="50">
        <v>0</v>
      </c>
      <c r="R1447" s="50">
        <v>0</v>
      </c>
      <c r="S1447" s="50">
        <v>22</v>
      </c>
      <c r="T1447" s="53">
        <v>22</v>
      </c>
    </row>
    <row r="1448" spans="1:20" ht="23.4" x14ac:dyDescent="0.25">
      <c r="A1448" s="50">
        <v>1447</v>
      </c>
      <c r="B1448" s="51">
        <v>243796</v>
      </c>
      <c r="C1448" s="50" t="s">
        <v>4101</v>
      </c>
      <c r="D1448" s="50" t="s">
        <v>4102</v>
      </c>
      <c r="E1448" s="50" t="s">
        <v>4110</v>
      </c>
      <c r="F1448" s="50" t="s">
        <v>4103</v>
      </c>
      <c r="G1448" s="50" t="s">
        <v>6582</v>
      </c>
      <c r="H1448" s="50" t="s">
        <v>4104</v>
      </c>
      <c r="I1448" s="50" t="s">
        <v>16810</v>
      </c>
      <c r="J1448" s="50" t="s">
        <v>16811</v>
      </c>
      <c r="K1448" s="50" t="s">
        <v>16812</v>
      </c>
      <c r="L1448" s="54" t="s">
        <v>16813</v>
      </c>
      <c r="N1448" s="50">
        <v>0.42399999999999999</v>
      </c>
      <c r="O1448" s="50">
        <v>0</v>
      </c>
      <c r="P1448" s="50">
        <v>0</v>
      </c>
      <c r="Q1448" s="50">
        <v>0</v>
      </c>
      <c r="R1448" s="50">
        <v>0</v>
      </c>
      <c r="S1448" s="50">
        <v>17</v>
      </c>
      <c r="T1448" s="53">
        <v>17</v>
      </c>
    </row>
    <row r="1449" spans="1:20" ht="23.4" x14ac:dyDescent="0.25">
      <c r="A1449" s="50">
        <v>1448</v>
      </c>
      <c r="B1449" s="51">
        <v>243796</v>
      </c>
      <c r="C1449" s="50" t="s">
        <v>4101</v>
      </c>
      <c r="D1449" s="50" t="s">
        <v>4102</v>
      </c>
      <c r="E1449" s="50" t="s">
        <v>4110</v>
      </c>
      <c r="F1449" s="50" t="s">
        <v>4103</v>
      </c>
      <c r="G1449" s="50" t="s">
        <v>6582</v>
      </c>
      <c r="H1449" s="50" t="s">
        <v>4104</v>
      </c>
      <c r="I1449" s="50" t="s">
        <v>16814</v>
      </c>
      <c r="J1449" s="50" t="s">
        <v>16815</v>
      </c>
      <c r="K1449" s="50" t="s">
        <v>16816</v>
      </c>
      <c r="L1449" s="54" t="s">
        <v>16817</v>
      </c>
      <c r="N1449" s="50">
        <v>0.52600000000000002</v>
      </c>
      <c r="O1449" s="50">
        <v>0</v>
      </c>
      <c r="P1449" s="50">
        <v>0</v>
      </c>
      <c r="Q1449" s="50">
        <v>0</v>
      </c>
      <c r="R1449" s="50">
        <v>0</v>
      </c>
      <c r="S1449" s="50">
        <v>17</v>
      </c>
      <c r="T1449" s="53">
        <v>17</v>
      </c>
    </row>
    <row r="1450" spans="1:20" ht="23.4" x14ac:dyDescent="0.25">
      <c r="A1450" s="50">
        <v>1449</v>
      </c>
      <c r="B1450" s="51">
        <v>243796</v>
      </c>
      <c r="C1450" s="50" t="s">
        <v>4101</v>
      </c>
      <c r="D1450" s="50" t="s">
        <v>4102</v>
      </c>
      <c r="E1450" s="50" t="s">
        <v>4110</v>
      </c>
      <c r="F1450" s="50" t="s">
        <v>4103</v>
      </c>
      <c r="G1450" s="50" t="s">
        <v>6582</v>
      </c>
      <c r="H1450" s="50" t="s">
        <v>4104</v>
      </c>
      <c r="I1450" s="50" t="s">
        <v>16818</v>
      </c>
      <c r="J1450" s="50" t="s">
        <v>16819</v>
      </c>
      <c r="K1450" s="50" t="s">
        <v>16820</v>
      </c>
      <c r="L1450" s="54" t="s">
        <v>16821</v>
      </c>
      <c r="N1450" s="50">
        <v>1.044</v>
      </c>
      <c r="O1450" s="50">
        <v>0</v>
      </c>
      <c r="P1450" s="50">
        <v>0</v>
      </c>
      <c r="Q1450" s="50">
        <v>0</v>
      </c>
      <c r="R1450" s="50">
        <v>0</v>
      </c>
      <c r="S1450" s="50">
        <v>22</v>
      </c>
      <c r="T1450" s="53">
        <v>22</v>
      </c>
    </row>
    <row r="1451" spans="1:20" ht="23.4" x14ac:dyDescent="0.25">
      <c r="A1451" s="50">
        <v>1450</v>
      </c>
      <c r="B1451" s="51">
        <v>243796</v>
      </c>
      <c r="C1451" s="50" t="s">
        <v>4101</v>
      </c>
      <c r="D1451" s="50" t="s">
        <v>4102</v>
      </c>
      <c r="E1451" s="50" t="s">
        <v>4110</v>
      </c>
      <c r="F1451" s="50" t="s">
        <v>4103</v>
      </c>
      <c r="G1451" s="50" t="s">
        <v>6582</v>
      </c>
      <c r="H1451" s="50" t="s">
        <v>4104</v>
      </c>
      <c r="I1451" s="50" t="s">
        <v>16822</v>
      </c>
      <c r="J1451" s="50" t="s">
        <v>7441</v>
      </c>
      <c r="K1451" s="50" t="s">
        <v>16823</v>
      </c>
      <c r="L1451" s="54" t="s">
        <v>16824</v>
      </c>
      <c r="N1451" s="50">
        <v>0.434</v>
      </c>
      <c r="O1451" s="50">
        <v>0</v>
      </c>
      <c r="P1451" s="50">
        <v>0</v>
      </c>
      <c r="Q1451" s="50">
        <v>0</v>
      </c>
      <c r="R1451" s="50">
        <v>0</v>
      </c>
      <c r="S1451" s="50">
        <v>17</v>
      </c>
      <c r="T1451" s="53">
        <v>17</v>
      </c>
    </row>
    <row r="1452" spans="1:20" ht="23.4" x14ac:dyDescent="0.25">
      <c r="A1452" s="50">
        <v>1451</v>
      </c>
      <c r="B1452" s="51">
        <v>243796</v>
      </c>
      <c r="C1452" s="50" t="s">
        <v>4101</v>
      </c>
      <c r="D1452" s="50" t="s">
        <v>4102</v>
      </c>
      <c r="E1452" s="50" t="s">
        <v>4110</v>
      </c>
      <c r="F1452" s="50" t="s">
        <v>4103</v>
      </c>
      <c r="G1452" s="50" t="s">
        <v>6582</v>
      </c>
      <c r="H1452" s="50" t="s">
        <v>4104</v>
      </c>
      <c r="I1452" s="50" t="s">
        <v>16825</v>
      </c>
      <c r="J1452" s="50" t="s">
        <v>16826</v>
      </c>
      <c r="K1452" s="50" t="s">
        <v>16827</v>
      </c>
      <c r="L1452" s="54" t="s">
        <v>16828</v>
      </c>
      <c r="N1452" s="50">
        <v>0.84199999999999997</v>
      </c>
      <c r="O1452" s="50">
        <v>0</v>
      </c>
      <c r="P1452" s="50">
        <v>0</v>
      </c>
      <c r="Q1452" s="50">
        <v>0</v>
      </c>
      <c r="R1452" s="50">
        <v>0</v>
      </c>
      <c r="S1452" s="50">
        <v>17</v>
      </c>
      <c r="T1452" s="53">
        <v>17</v>
      </c>
    </row>
    <row r="1453" spans="1:20" ht="23.4" x14ac:dyDescent="0.25">
      <c r="A1453" s="50">
        <v>1452</v>
      </c>
      <c r="B1453" s="51">
        <v>243796</v>
      </c>
      <c r="C1453" s="50" t="s">
        <v>4101</v>
      </c>
      <c r="D1453" s="50" t="s">
        <v>4102</v>
      </c>
      <c r="E1453" s="50" t="s">
        <v>4110</v>
      </c>
      <c r="F1453" s="50" t="s">
        <v>4103</v>
      </c>
      <c r="G1453" s="50" t="s">
        <v>6582</v>
      </c>
      <c r="H1453" s="50" t="s">
        <v>4104</v>
      </c>
      <c r="I1453" s="50" t="s">
        <v>16829</v>
      </c>
      <c r="J1453" s="50" t="s">
        <v>16830</v>
      </c>
      <c r="K1453" s="50" t="s">
        <v>16831</v>
      </c>
      <c r="L1453" s="54" t="s">
        <v>16832</v>
      </c>
      <c r="N1453" s="50">
        <v>1.1619999999999999</v>
      </c>
      <c r="O1453" s="50">
        <v>0</v>
      </c>
      <c r="P1453" s="50">
        <v>0</v>
      </c>
      <c r="Q1453" s="50">
        <v>0</v>
      </c>
      <c r="R1453" s="50">
        <v>0</v>
      </c>
      <c r="S1453" s="50">
        <v>22</v>
      </c>
      <c r="T1453" s="53">
        <v>22</v>
      </c>
    </row>
    <row r="1454" spans="1:20" ht="23.4" x14ac:dyDescent="0.25">
      <c r="A1454" s="50">
        <v>1453</v>
      </c>
      <c r="B1454" s="51">
        <v>243796</v>
      </c>
      <c r="C1454" s="50" t="s">
        <v>4101</v>
      </c>
      <c r="D1454" s="50" t="s">
        <v>4102</v>
      </c>
      <c r="E1454" s="50" t="s">
        <v>4110</v>
      </c>
      <c r="F1454" s="50" t="s">
        <v>4103</v>
      </c>
      <c r="G1454" s="50" t="s">
        <v>6582</v>
      </c>
      <c r="H1454" s="50" t="s">
        <v>4104</v>
      </c>
      <c r="I1454" s="50" t="s">
        <v>16833</v>
      </c>
      <c r="J1454" s="50" t="s">
        <v>16834</v>
      </c>
      <c r="K1454" s="50" t="s">
        <v>16835</v>
      </c>
      <c r="L1454" s="54" t="s">
        <v>16836</v>
      </c>
      <c r="N1454" s="50">
        <v>0.54</v>
      </c>
      <c r="O1454" s="50">
        <v>0</v>
      </c>
      <c r="P1454" s="50">
        <v>0</v>
      </c>
      <c r="Q1454" s="50">
        <v>0</v>
      </c>
      <c r="R1454" s="50">
        <v>0</v>
      </c>
      <c r="S1454" s="50">
        <v>17</v>
      </c>
      <c r="T1454" s="53">
        <v>17</v>
      </c>
    </row>
    <row r="1455" spans="1:20" ht="23.4" x14ac:dyDescent="0.25">
      <c r="A1455" s="50">
        <v>1454</v>
      </c>
      <c r="B1455" s="51">
        <v>243796</v>
      </c>
      <c r="C1455" s="50" t="s">
        <v>4101</v>
      </c>
      <c r="D1455" s="50" t="s">
        <v>4102</v>
      </c>
      <c r="E1455" s="50" t="s">
        <v>4110</v>
      </c>
      <c r="F1455" s="50" t="s">
        <v>4103</v>
      </c>
      <c r="G1455" s="50" t="s">
        <v>6582</v>
      </c>
      <c r="H1455" s="50" t="s">
        <v>4104</v>
      </c>
      <c r="I1455" s="50" t="s">
        <v>16837</v>
      </c>
      <c r="J1455" s="50" t="s">
        <v>16838</v>
      </c>
      <c r="K1455" s="50" t="s">
        <v>16839</v>
      </c>
      <c r="L1455" s="54" t="s">
        <v>16840</v>
      </c>
      <c r="N1455" s="50">
        <v>0.94799999999999995</v>
      </c>
      <c r="O1455" s="50">
        <v>0</v>
      </c>
      <c r="P1455" s="50">
        <v>0</v>
      </c>
      <c r="Q1455" s="50">
        <v>0</v>
      </c>
      <c r="R1455" s="50">
        <v>0</v>
      </c>
      <c r="S1455" s="50">
        <v>17</v>
      </c>
      <c r="T1455" s="53">
        <v>17</v>
      </c>
    </row>
    <row r="1456" spans="1:20" ht="23.4" x14ac:dyDescent="0.25">
      <c r="A1456" s="50">
        <v>1455</v>
      </c>
      <c r="B1456" s="51">
        <v>243796</v>
      </c>
      <c r="C1456" s="50" t="s">
        <v>4101</v>
      </c>
      <c r="D1456" s="50" t="s">
        <v>4102</v>
      </c>
      <c r="E1456" s="50" t="s">
        <v>4110</v>
      </c>
      <c r="F1456" s="50" t="s">
        <v>4103</v>
      </c>
      <c r="G1456" s="50" t="s">
        <v>6582</v>
      </c>
      <c r="H1456" s="50" t="s">
        <v>4104</v>
      </c>
      <c r="I1456" s="50" t="s">
        <v>16841</v>
      </c>
      <c r="J1456" s="50" t="s">
        <v>16842</v>
      </c>
      <c r="K1456" s="50" t="s">
        <v>16843</v>
      </c>
      <c r="L1456" s="54" t="s">
        <v>16844</v>
      </c>
      <c r="N1456" s="50">
        <v>0.90400000000000003</v>
      </c>
      <c r="O1456" s="50">
        <v>0</v>
      </c>
      <c r="P1456" s="50">
        <v>0</v>
      </c>
      <c r="Q1456" s="50">
        <v>0</v>
      </c>
      <c r="R1456" s="50">
        <v>0</v>
      </c>
      <c r="S1456" s="50">
        <v>17</v>
      </c>
      <c r="T1456" s="53">
        <v>17</v>
      </c>
    </row>
    <row r="1457" spans="1:20" ht="23.4" x14ac:dyDescent="0.25">
      <c r="A1457" s="50">
        <v>1456</v>
      </c>
      <c r="B1457" s="51">
        <v>243796</v>
      </c>
      <c r="C1457" s="50" t="s">
        <v>4101</v>
      </c>
      <c r="D1457" s="50" t="s">
        <v>4102</v>
      </c>
      <c r="E1457" s="50" t="s">
        <v>4110</v>
      </c>
      <c r="F1457" s="50" t="s">
        <v>4103</v>
      </c>
      <c r="G1457" s="50" t="s">
        <v>6582</v>
      </c>
      <c r="H1457" s="50" t="s">
        <v>4104</v>
      </c>
      <c r="I1457" s="50" t="s">
        <v>16845</v>
      </c>
      <c r="J1457" s="50" t="s">
        <v>16846</v>
      </c>
      <c r="K1457" s="50" t="s">
        <v>16847</v>
      </c>
      <c r="L1457" s="54" t="s">
        <v>16848</v>
      </c>
      <c r="N1457" s="50">
        <v>1.4219999999999999</v>
      </c>
      <c r="O1457" s="50">
        <v>0</v>
      </c>
      <c r="P1457" s="50">
        <v>0</v>
      </c>
      <c r="Q1457" s="50">
        <v>0</v>
      </c>
      <c r="R1457" s="50">
        <v>0</v>
      </c>
      <c r="S1457" s="50">
        <v>22</v>
      </c>
      <c r="T1457" s="53">
        <v>22</v>
      </c>
    </row>
    <row r="1458" spans="1:20" ht="23.4" x14ac:dyDescent="0.25">
      <c r="A1458" s="50">
        <v>1457</v>
      </c>
      <c r="B1458" s="51">
        <v>243796</v>
      </c>
      <c r="C1458" s="50" t="s">
        <v>4101</v>
      </c>
      <c r="D1458" s="50" t="s">
        <v>4102</v>
      </c>
      <c r="E1458" s="50" t="s">
        <v>4110</v>
      </c>
      <c r="F1458" s="50" t="s">
        <v>4103</v>
      </c>
      <c r="G1458" s="50" t="s">
        <v>6582</v>
      </c>
      <c r="H1458" s="50" t="s">
        <v>4104</v>
      </c>
      <c r="I1458" s="50" t="s">
        <v>16849</v>
      </c>
      <c r="J1458" s="50" t="s">
        <v>11390</v>
      </c>
      <c r="K1458" s="50" t="s">
        <v>16850</v>
      </c>
      <c r="L1458" s="54" t="s">
        <v>16851</v>
      </c>
      <c r="N1458" s="50">
        <v>1.1299999999999999</v>
      </c>
      <c r="O1458" s="50">
        <v>0</v>
      </c>
      <c r="P1458" s="50">
        <v>0</v>
      </c>
      <c r="Q1458" s="50">
        <v>0</v>
      </c>
      <c r="R1458" s="50">
        <v>0</v>
      </c>
      <c r="S1458" s="50">
        <v>22</v>
      </c>
      <c r="T1458" s="53">
        <v>22</v>
      </c>
    </row>
    <row r="1459" spans="1:20" ht="23.4" x14ac:dyDescent="0.25">
      <c r="A1459" s="50">
        <v>1458</v>
      </c>
      <c r="B1459" s="51">
        <v>243796</v>
      </c>
      <c r="C1459" s="50" t="s">
        <v>4101</v>
      </c>
      <c r="D1459" s="50" t="s">
        <v>4102</v>
      </c>
      <c r="E1459" s="50" t="s">
        <v>4110</v>
      </c>
      <c r="F1459" s="50" t="s">
        <v>4103</v>
      </c>
      <c r="G1459" s="50" t="s">
        <v>6582</v>
      </c>
      <c r="H1459" s="50" t="s">
        <v>4104</v>
      </c>
      <c r="I1459" s="50" t="s">
        <v>16852</v>
      </c>
      <c r="J1459" s="50" t="s">
        <v>16853</v>
      </c>
      <c r="K1459" s="50" t="s">
        <v>16854</v>
      </c>
      <c r="L1459" s="54" t="s">
        <v>16855</v>
      </c>
      <c r="N1459" s="50">
        <v>0.42399999999999999</v>
      </c>
      <c r="O1459" s="50">
        <v>0</v>
      </c>
      <c r="P1459" s="50">
        <v>0</v>
      </c>
      <c r="Q1459" s="50">
        <v>0</v>
      </c>
      <c r="R1459" s="50">
        <v>0</v>
      </c>
      <c r="S1459" s="50">
        <v>17</v>
      </c>
      <c r="T1459" s="53">
        <v>17</v>
      </c>
    </row>
    <row r="1460" spans="1:20" ht="23.4" x14ac:dyDescent="0.25">
      <c r="A1460" s="50">
        <v>1459</v>
      </c>
      <c r="B1460" s="51">
        <v>243796</v>
      </c>
      <c r="C1460" s="50" t="s">
        <v>4101</v>
      </c>
      <c r="D1460" s="50" t="s">
        <v>4102</v>
      </c>
      <c r="E1460" s="50" t="s">
        <v>4110</v>
      </c>
      <c r="F1460" s="50" t="s">
        <v>4103</v>
      </c>
      <c r="G1460" s="50" t="s">
        <v>6582</v>
      </c>
      <c r="H1460" s="50" t="s">
        <v>4104</v>
      </c>
      <c r="I1460" s="50" t="s">
        <v>16856</v>
      </c>
      <c r="J1460" s="50" t="s">
        <v>16316</v>
      </c>
      <c r="K1460" s="50" t="s">
        <v>16317</v>
      </c>
      <c r="L1460" s="54" t="s">
        <v>16318</v>
      </c>
      <c r="N1460" s="50">
        <v>0.98799999999999999</v>
      </c>
      <c r="O1460" s="50">
        <v>0</v>
      </c>
      <c r="P1460" s="50">
        <v>0</v>
      </c>
      <c r="Q1460" s="50">
        <v>0</v>
      </c>
      <c r="R1460" s="50">
        <v>0</v>
      </c>
      <c r="S1460" s="50">
        <v>17</v>
      </c>
      <c r="T1460" s="53">
        <v>17</v>
      </c>
    </row>
    <row r="1461" spans="1:20" ht="23.4" x14ac:dyDescent="0.25">
      <c r="A1461" s="50">
        <v>1460</v>
      </c>
      <c r="B1461" s="51">
        <v>243796</v>
      </c>
      <c r="C1461" s="50" t="s">
        <v>4101</v>
      </c>
      <c r="D1461" s="50" t="s">
        <v>4102</v>
      </c>
      <c r="E1461" s="50" t="s">
        <v>4110</v>
      </c>
      <c r="F1461" s="50" t="s">
        <v>4103</v>
      </c>
      <c r="G1461" s="50" t="s">
        <v>6582</v>
      </c>
      <c r="H1461" s="50" t="s">
        <v>4104</v>
      </c>
      <c r="I1461" s="50" t="s">
        <v>16857</v>
      </c>
      <c r="J1461" s="50" t="s">
        <v>16858</v>
      </c>
      <c r="K1461" s="50" t="s">
        <v>16859</v>
      </c>
      <c r="L1461" s="54" t="s">
        <v>16860</v>
      </c>
      <c r="N1461" s="50">
        <v>0.63</v>
      </c>
      <c r="O1461" s="50">
        <v>0</v>
      </c>
      <c r="P1461" s="50">
        <v>0</v>
      </c>
      <c r="Q1461" s="50">
        <v>0</v>
      </c>
      <c r="R1461" s="50">
        <v>0</v>
      </c>
      <c r="S1461" s="50">
        <v>17</v>
      </c>
      <c r="T1461" s="53">
        <v>17</v>
      </c>
    </row>
    <row r="1462" spans="1:20" ht="23.4" x14ac:dyDescent="0.25">
      <c r="A1462" s="50">
        <v>1461</v>
      </c>
      <c r="B1462" s="51">
        <v>243796</v>
      </c>
      <c r="C1462" s="50" t="s">
        <v>4101</v>
      </c>
      <c r="D1462" s="50" t="s">
        <v>4102</v>
      </c>
      <c r="E1462" s="50" t="s">
        <v>4110</v>
      </c>
      <c r="F1462" s="50" t="s">
        <v>4103</v>
      </c>
      <c r="G1462" s="50" t="s">
        <v>6582</v>
      </c>
      <c r="H1462" s="50" t="s">
        <v>4104</v>
      </c>
      <c r="I1462" s="50" t="s">
        <v>16861</v>
      </c>
      <c r="J1462" s="50" t="s">
        <v>14805</v>
      </c>
      <c r="K1462" s="50" t="s">
        <v>14806</v>
      </c>
      <c r="L1462" s="54" t="s">
        <v>14807</v>
      </c>
      <c r="N1462" s="50">
        <v>0.68600000000000005</v>
      </c>
      <c r="O1462" s="50">
        <v>0</v>
      </c>
      <c r="P1462" s="50">
        <v>0</v>
      </c>
      <c r="Q1462" s="50">
        <v>0</v>
      </c>
      <c r="R1462" s="50">
        <v>0</v>
      </c>
      <c r="S1462" s="50">
        <v>17</v>
      </c>
      <c r="T1462" s="53">
        <v>17</v>
      </c>
    </row>
    <row r="1463" spans="1:20" ht="23.4" x14ac:dyDescent="0.25">
      <c r="A1463" s="50">
        <v>1462</v>
      </c>
      <c r="B1463" s="51">
        <v>243796</v>
      </c>
      <c r="C1463" s="50" t="s">
        <v>4101</v>
      </c>
      <c r="D1463" s="50" t="s">
        <v>4102</v>
      </c>
      <c r="E1463" s="50" t="s">
        <v>4110</v>
      </c>
      <c r="F1463" s="50" t="s">
        <v>4103</v>
      </c>
      <c r="G1463" s="50" t="s">
        <v>6582</v>
      </c>
      <c r="H1463" s="50" t="s">
        <v>4104</v>
      </c>
      <c r="I1463" s="50" t="s">
        <v>16862</v>
      </c>
      <c r="J1463" s="50" t="s">
        <v>16863</v>
      </c>
      <c r="K1463" s="50" t="s">
        <v>16864</v>
      </c>
      <c r="L1463" s="54" t="s">
        <v>16865</v>
      </c>
      <c r="N1463" s="50">
        <v>0.57799999999999996</v>
      </c>
      <c r="O1463" s="50">
        <v>0</v>
      </c>
      <c r="P1463" s="50">
        <v>0</v>
      </c>
      <c r="Q1463" s="50">
        <v>0</v>
      </c>
      <c r="R1463" s="50">
        <v>0</v>
      </c>
      <c r="S1463" s="50">
        <v>17</v>
      </c>
      <c r="T1463" s="53">
        <v>17</v>
      </c>
    </row>
    <row r="1464" spans="1:20" ht="23.4" x14ac:dyDescent="0.25">
      <c r="A1464" s="50">
        <v>1463</v>
      </c>
      <c r="B1464" s="51">
        <v>243796</v>
      </c>
      <c r="C1464" s="50" t="s">
        <v>4101</v>
      </c>
      <c r="D1464" s="50" t="s">
        <v>4102</v>
      </c>
      <c r="E1464" s="50" t="s">
        <v>4110</v>
      </c>
      <c r="F1464" s="50" t="s">
        <v>4103</v>
      </c>
      <c r="G1464" s="50" t="s">
        <v>6582</v>
      </c>
      <c r="H1464" s="50" t="s">
        <v>4104</v>
      </c>
      <c r="I1464" s="50" t="s">
        <v>16866</v>
      </c>
      <c r="J1464" s="50" t="s">
        <v>16867</v>
      </c>
      <c r="K1464" s="50" t="s">
        <v>16868</v>
      </c>
      <c r="L1464" s="54" t="s">
        <v>16869</v>
      </c>
      <c r="N1464" s="50">
        <v>0.628</v>
      </c>
      <c r="O1464" s="50">
        <v>0</v>
      </c>
      <c r="P1464" s="50">
        <v>0</v>
      </c>
      <c r="Q1464" s="50">
        <v>0</v>
      </c>
      <c r="R1464" s="50">
        <v>0</v>
      </c>
      <c r="S1464" s="50">
        <v>17</v>
      </c>
      <c r="T1464" s="53">
        <v>17</v>
      </c>
    </row>
    <row r="1465" spans="1:20" ht="23.4" x14ac:dyDescent="0.25">
      <c r="A1465" s="50">
        <v>1464</v>
      </c>
      <c r="B1465" s="51">
        <v>243796</v>
      </c>
      <c r="C1465" s="50" t="s">
        <v>4101</v>
      </c>
      <c r="D1465" s="50" t="s">
        <v>4102</v>
      </c>
      <c r="E1465" s="50" t="s">
        <v>4110</v>
      </c>
      <c r="F1465" s="50" t="s">
        <v>4103</v>
      </c>
      <c r="G1465" s="50" t="s">
        <v>6582</v>
      </c>
      <c r="H1465" s="50" t="s">
        <v>4104</v>
      </c>
      <c r="I1465" s="50" t="s">
        <v>16870</v>
      </c>
      <c r="J1465" s="50" t="s">
        <v>16871</v>
      </c>
      <c r="K1465" s="50" t="s">
        <v>16872</v>
      </c>
      <c r="L1465" s="54" t="s">
        <v>16873</v>
      </c>
      <c r="N1465" s="50">
        <v>1.048</v>
      </c>
      <c r="O1465" s="50">
        <v>0</v>
      </c>
      <c r="P1465" s="50">
        <v>0</v>
      </c>
      <c r="Q1465" s="50">
        <v>0</v>
      </c>
      <c r="R1465" s="50">
        <v>0</v>
      </c>
      <c r="S1465" s="50">
        <v>22</v>
      </c>
      <c r="T1465" s="53">
        <v>22</v>
      </c>
    </row>
    <row r="1466" spans="1:20" ht="23.4" x14ac:dyDescent="0.25">
      <c r="A1466" s="50">
        <v>1465</v>
      </c>
      <c r="B1466" s="51">
        <v>243796</v>
      </c>
      <c r="C1466" s="50" t="s">
        <v>4101</v>
      </c>
      <c r="D1466" s="50" t="s">
        <v>4102</v>
      </c>
      <c r="E1466" s="50" t="s">
        <v>4110</v>
      </c>
      <c r="F1466" s="50" t="s">
        <v>4103</v>
      </c>
      <c r="G1466" s="50" t="s">
        <v>6582</v>
      </c>
      <c r="H1466" s="50" t="s">
        <v>4104</v>
      </c>
      <c r="I1466" s="50" t="s">
        <v>16874</v>
      </c>
      <c r="J1466" s="50" t="s">
        <v>16875</v>
      </c>
      <c r="K1466" s="50" t="s">
        <v>16876</v>
      </c>
      <c r="L1466" s="54" t="s">
        <v>16877</v>
      </c>
      <c r="N1466" s="50">
        <v>1.028</v>
      </c>
      <c r="O1466" s="50">
        <v>0</v>
      </c>
      <c r="P1466" s="50">
        <v>0</v>
      </c>
      <c r="Q1466" s="50">
        <v>0</v>
      </c>
      <c r="R1466" s="50">
        <v>0</v>
      </c>
      <c r="S1466" s="50">
        <v>22</v>
      </c>
      <c r="T1466" s="53">
        <v>22</v>
      </c>
    </row>
    <row r="1467" spans="1:20" ht="23.4" x14ac:dyDescent="0.25">
      <c r="A1467" s="50">
        <v>1466</v>
      </c>
      <c r="B1467" s="51">
        <v>243796</v>
      </c>
      <c r="C1467" s="50" t="s">
        <v>4101</v>
      </c>
      <c r="D1467" s="50" t="s">
        <v>4102</v>
      </c>
      <c r="E1467" s="50" t="s">
        <v>4110</v>
      </c>
      <c r="F1467" s="50" t="s">
        <v>4103</v>
      </c>
      <c r="G1467" s="50" t="s">
        <v>6582</v>
      </c>
      <c r="H1467" s="50" t="s">
        <v>4104</v>
      </c>
      <c r="I1467" s="50" t="s">
        <v>16878</v>
      </c>
      <c r="J1467" s="50" t="s">
        <v>16879</v>
      </c>
      <c r="K1467" s="50" t="s">
        <v>16880</v>
      </c>
      <c r="L1467" s="54" t="s">
        <v>16881</v>
      </c>
      <c r="N1467" s="50">
        <v>1.4179999999999999</v>
      </c>
      <c r="O1467" s="50">
        <v>0</v>
      </c>
      <c r="P1467" s="50">
        <v>0</v>
      </c>
      <c r="Q1467" s="50">
        <v>0</v>
      </c>
      <c r="R1467" s="50">
        <v>0</v>
      </c>
      <c r="S1467" s="50">
        <v>22</v>
      </c>
      <c r="T1467" s="53">
        <v>22</v>
      </c>
    </row>
    <row r="1468" spans="1:20" ht="23.4" x14ac:dyDescent="0.25">
      <c r="A1468" s="50">
        <v>1467</v>
      </c>
      <c r="B1468" s="51">
        <v>243796</v>
      </c>
      <c r="C1468" s="50" t="s">
        <v>4101</v>
      </c>
      <c r="D1468" s="50" t="s">
        <v>4102</v>
      </c>
      <c r="E1468" s="50" t="s">
        <v>4110</v>
      </c>
      <c r="F1468" s="50" t="s">
        <v>4103</v>
      </c>
      <c r="G1468" s="50" t="s">
        <v>6582</v>
      </c>
      <c r="H1468" s="50" t="s">
        <v>4104</v>
      </c>
      <c r="I1468" s="50" t="s">
        <v>16882</v>
      </c>
      <c r="J1468" s="50" t="s">
        <v>5704</v>
      </c>
      <c r="K1468" s="50" t="s">
        <v>5705</v>
      </c>
      <c r="L1468" s="54" t="s">
        <v>14353</v>
      </c>
      <c r="N1468" s="50">
        <v>0.89600000000000002</v>
      </c>
      <c r="O1468" s="50">
        <v>0</v>
      </c>
      <c r="P1468" s="50">
        <v>0</v>
      </c>
      <c r="Q1468" s="50">
        <v>0</v>
      </c>
      <c r="R1468" s="50">
        <v>0</v>
      </c>
      <c r="S1468" s="50">
        <v>17</v>
      </c>
      <c r="T1468" s="53">
        <v>17</v>
      </c>
    </row>
    <row r="1469" spans="1:20" ht="23.4" x14ac:dyDescent="0.25">
      <c r="A1469" s="50">
        <v>1468</v>
      </c>
      <c r="B1469" s="51">
        <v>243796</v>
      </c>
      <c r="C1469" s="50" t="s">
        <v>4101</v>
      </c>
      <c r="D1469" s="50" t="s">
        <v>4102</v>
      </c>
      <c r="E1469" s="50" t="s">
        <v>4110</v>
      </c>
      <c r="F1469" s="50" t="s">
        <v>4103</v>
      </c>
      <c r="G1469" s="50" t="s">
        <v>6582</v>
      </c>
      <c r="H1469" s="50" t="s">
        <v>4104</v>
      </c>
      <c r="I1469" s="50" t="s">
        <v>16883</v>
      </c>
      <c r="J1469" s="50" t="s">
        <v>14890</v>
      </c>
      <c r="K1469" s="50" t="s">
        <v>16884</v>
      </c>
      <c r="L1469" s="54" t="s">
        <v>16885</v>
      </c>
      <c r="N1469" s="50">
        <v>1.0680000000000001</v>
      </c>
      <c r="O1469" s="50">
        <v>0</v>
      </c>
      <c r="P1469" s="50">
        <v>0</v>
      </c>
      <c r="Q1469" s="50">
        <v>0</v>
      </c>
      <c r="R1469" s="50">
        <v>0</v>
      </c>
      <c r="S1469" s="50">
        <v>22</v>
      </c>
      <c r="T1469" s="53">
        <v>22</v>
      </c>
    </row>
    <row r="1470" spans="1:20" ht="23.4" x14ac:dyDescent="0.25">
      <c r="A1470" s="50">
        <v>1469</v>
      </c>
      <c r="B1470" s="51">
        <v>243796</v>
      </c>
      <c r="C1470" s="50" t="s">
        <v>4101</v>
      </c>
      <c r="D1470" s="50" t="s">
        <v>4102</v>
      </c>
      <c r="E1470" s="50" t="s">
        <v>4110</v>
      </c>
      <c r="F1470" s="50" t="s">
        <v>4103</v>
      </c>
      <c r="G1470" s="50" t="s">
        <v>6582</v>
      </c>
      <c r="H1470" s="50" t="s">
        <v>4104</v>
      </c>
      <c r="I1470" s="50" t="s">
        <v>16886</v>
      </c>
      <c r="J1470" s="50" t="s">
        <v>330</v>
      </c>
      <c r="K1470" s="50" t="s">
        <v>16887</v>
      </c>
      <c r="L1470" s="54" t="s">
        <v>16888</v>
      </c>
      <c r="N1470" s="50">
        <v>0.60599999999999998</v>
      </c>
      <c r="O1470" s="50">
        <v>0</v>
      </c>
      <c r="P1470" s="50">
        <v>0</v>
      </c>
      <c r="Q1470" s="50">
        <v>0</v>
      </c>
      <c r="R1470" s="50">
        <v>0</v>
      </c>
      <c r="S1470" s="50">
        <v>17</v>
      </c>
      <c r="T1470" s="53">
        <v>17</v>
      </c>
    </row>
    <row r="1471" spans="1:20" ht="23.4" x14ac:dyDescent="0.25">
      <c r="A1471" s="50">
        <v>1470</v>
      </c>
      <c r="B1471" s="51">
        <v>243796</v>
      </c>
      <c r="C1471" s="50" t="s">
        <v>4101</v>
      </c>
      <c r="D1471" s="50" t="s">
        <v>4102</v>
      </c>
      <c r="E1471" s="50" t="s">
        <v>4110</v>
      </c>
      <c r="F1471" s="50" t="s">
        <v>4103</v>
      </c>
      <c r="G1471" s="50" t="s">
        <v>6582</v>
      </c>
      <c r="H1471" s="50" t="s">
        <v>4104</v>
      </c>
      <c r="I1471" s="50" t="s">
        <v>16889</v>
      </c>
      <c r="J1471" s="50" t="s">
        <v>16890</v>
      </c>
      <c r="K1471" s="50" t="s">
        <v>16891</v>
      </c>
      <c r="L1471" s="54" t="s">
        <v>16892</v>
      </c>
      <c r="N1471" s="50">
        <v>1.62</v>
      </c>
      <c r="O1471" s="50">
        <v>0</v>
      </c>
      <c r="P1471" s="50">
        <v>0</v>
      </c>
      <c r="Q1471" s="50">
        <v>0</v>
      </c>
      <c r="R1471" s="50">
        <v>0</v>
      </c>
      <c r="S1471" s="50">
        <v>22</v>
      </c>
      <c r="T1471" s="53">
        <v>22</v>
      </c>
    </row>
    <row r="1472" spans="1:20" ht="23.4" x14ac:dyDescent="0.25">
      <c r="A1472" s="50">
        <v>1471</v>
      </c>
      <c r="B1472" s="51">
        <v>243796</v>
      </c>
      <c r="C1472" s="50" t="s">
        <v>4101</v>
      </c>
      <c r="D1472" s="50" t="s">
        <v>4102</v>
      </c>
      <c r="E1472" s="50" t="s">
        <v>4110</v>
      </c>
      <c r="F1472" s="50" t="s">
        <v>4103</v>
      </c>
      <c r="G1472" s="50" t="s">
        <v>6582</v>
      </c>
      <c r="H1472" s="50" t="s">
        <v>4104</v>
      </c>
      <c r="I1472" s="50" t="s">
        <v>16893</v>
      </c>
      <c r="J1472" s="50" t="s">
        <v>16894</v>
      </c>
      <c r="K1472" s="50" t="s">
        <v>16895</v>
      </c>
      <c r="L1472" s="54" t="s">
        <v>16896</v>
      </c>
      <c r="N1472" s="50">
        <v>0.91</v>
      </c>
      <c r="O1472" s="50">
        <v>0</v>
      </c>
      <c r="P1472" s="50">
        <v>0</v>
      </c>
      <c r="Q1472" s="50">
        <v>0</v>
      </c>
      <c r="R1472" s="50">
        <v>0</v>
      </c>
      <c r="S1472" s="50">
        <v>17</v>
      </c>
      <c r="T1472" s="53">
        <v>17</v>
      </c>
    </row>
    <row r="1473" spans="1:20" ht="23.4" x14ac:dyDescent="0.25">
      <c r="A1473" s="50">
        <v>1472</v>
      </c>
      <c r="B1473" s="51">
        <v>243796</v>
      </c>
      <c r="C1473" s="50" t="s">
        <v>4101</v>
      </c>
      <c r="D1473" s="50" t="s">
        <v>4102</v>
      </c>
      <c r="E1473" s="50" t="s">
        <v>4110</v>
      </c>
      <c r="F1473" s="50" t="s">
        <v>4103</v>
      </c>
      <c r="G1473" s="50" t="s">
        <v>6582</v>
      </c>
      <c r="H1473" s="50" t="s">
        <v>4104</v>
      </c>
      <c r="I1473" s="50" t="s">
        <v>16897</v>
      </c>
      <c r="J1473" s="50" t="s">
        <v>16898</v>
      </c>
      <c r="K1473" s="50" t="s">
        <v>16899</v>
      </c>
      <c r="L1473" s="54" t="s">
        <v>16900</v>
      </c>
      <c r="N1473" s="50">
        <v>1.212</v>
      </c>
      <c r="O1473" s="50">
        <v>0</v>
      </c>
      <c r="P1473" s="50">
        <v>0</v>
      </c>
      <c r="Q1473" s="50">
        <v>0</v>
      </c>
      <c r="R1473" s="50">
        <v>0</v>
      </c>
      <c r="S1473" s="50">
        <v>22</v>
      </c>
      <c r="T1473" s="53">
        <v>22</v>
      </c>
    </row>
    <row r="1474" spans="1:20" ht="23.4" x14ac:dyDescent="0.25">
      <c r="A1474" s="50">
        <v>1473</v>
      </c>
      <c r="B1474" s="51">
        <v>243796</v>
      </c>
      <c r="C1474" s="50" t="s">
        <v>4101</v>
      </c>
      <c r="D1474" s="50" t="s">
        <v>4102</v>
      </c>
      <c r="E1474" s="50" t="s">
        <v>4110</v>
      </c>
      <c r="F1474" s="50" t="s">
        <v>4103</v>
      </c>
      <c r="G1474" s="50" t="s">
        <v>6582</v>
      </c>
      <c r="H1474" s="50" t="s">
        <v>4104</v>
      </c>
      <c r="I1474" s="50" t="s">
        <v>15769</v>
      </c>
      <c r="J1474" s="50" t="s">
        <v>15327</v>
      </c>
      <c r="K1474" s="50" t="s">
        <v>16901</v>
      </c>
      <c r="L1474" s="54" t="s">
        <v>16902</v>
      </c>
      <c r="N1474" s="50">
        <v>0.53</v>
      </c>
      <c r="O1474" s="50">
        <v>0</v>
      </c>
      <c r="P1474" s="50">
        <v>0</v>
      </c>
      <c r="Q1474" s="50">
        <v>0</v>
      </c>
      <c r="R1474" s="50">
        <v>0</v>
      </c>
      <c r="S1474" s="50">
        <v>17</v>
      </c>
      <c r="T1474" s="53">
        <v>17</v>
      </c>
    </row>
    <row r="1475" spans="1:20" ht="23.4" x14ac:dyDescent="0.25">
      <c r="A1475" s="50">
        <v>1474</v>
      </c>
      <c r="B1475" s="51">
        <v>243796</v>
      </c>
      <c r="C1475" s="50" t="s">
        <v>4101</v>
      </c>
      <c r="D1475" s="50" t="s">
        <v>4102</v>
      </c>
      <c r="E1475" s="50" t="s">
        <v>4110</v>
      </c>
      <c r="F1475" s="50" t="s">
        <v>4103</v>
      </c>
      <c r="G1475" s="50" t="s">
        <v>6582</v>
      </c>
      <c r="H1475" s="50" t="s">
        <v>4104</v>
      </c>
      <c r="I1475" s="50" t="s">
        <v>16903</v>
      </c>
      <c r="J1475" s="50" t="s">
        <v>11564</v>
      </c>
      <c r="K1475" s="50" t="s">
        <v>10037</v>
      </c>
      <c r="L1475" s="54" t="s">
        <v>16904</v>
      </c>
      <c r="N1475" s="50">
        <v>1.6E-2</v>
      </c>
      <c r="O1475" s="50">
        <v>0</v>
      </c>
      <c r="P1475" s="50">
        <v>0</v>
      </c>
      <c r="Q1475" s="50">
        <v>0</v>
      </c>
      <c r="R1475" s="50">
        <v>0</v>
      </c>
      <c r="S1475" s="50">
        <v>17</v>
      </c>
      <c r="T1475" s="53">
        <v>17</v>
      </c>
    </row>
    <row r="1476" spans="1:20" ht="23.4" x14ac:dyDescent="0.25">
      <c r="A1476" s="50">
        <v>1475</v>
      </c>
      <c r="B1476" s="51">
        <v>243796</v>
      </c>
      <c r="C1476" s="50" t="s">
        <v>4101</v>
      </c>
      <c r="D1476" s="50" t="s">
        <v>4102</v>
      </c>
      <c r="E1476" s="50" t="s">
        <v>4110</v>
      </c>
      <c r="F1476" s="50" t="s">
        <v>4103</v>
      </c>
      <c r="G1476" s="50" t="s">
        <v>6582</v>
      </c>
      <c r="H1476" s="50" t="s">
        <v>4104</v>
      </c>
      <c r="I1476" s="50" t="s">
        <v>15964</v>
      </c>
      <c r="J1476" s="50" t="s">
        <v>15962</v>
      </c>
      <c r="K1476" s="50" t="s">
        <v>16905</v>
      </c>
      <c r="L1476" s="54" t="s">
        <v>16906</v>
      </c>
      <c r="N1476" s="50">
        <v>0.54200000000000004</v>
      </c>
      <c r="O1476" s="50">
        <v>0</v>
      </c>
      <c r="P1476" s="50">
        <v>0</v>
      </c>
      <c r="Q1476" s="50">
        <v>0</v>
      </c>
      <c r="R1476" s="50">
        <v>0</v>
      </c>
      <c r="S1476" s="50">
        <v>17</v>
      </c>
      <c r="T1476" s="53">
        <v>17</v>
      </c>
    </row>
    <row r="1477" spans="1:20" ht="23.4" x14ac:dyDescent="0.25">
      <c r="A1477" s="50">
        <v>1476</v>
      </c>
      <c r="B1477" s="51">
        <v>243796</v>
      </c>
      <c r="C1477" s="50" t="s">
        <v>4101</v>
      </c>
      <c r="D1477" s="50" t="s">
        <v>4102</v>
      </c>
      <c r="E1477" s="50" t="s">
        <v>4110</v>
      </c>
      <c r="F1477" s="50" t="s">
        <v>4103</v>
      </c>
      <c r="G1477" s="50" t="s">
        <v>6582</v>
      </c>
      <c r="H1477" s="50" t="s">
        <v>4104</v>
      </c>
      <c r="I1477" s="50" t="s">
        <v>16907</v>
      </c>
      <c r="J1477" s="50" t="s">
        <v>16908</v>
      </c>
      <c r="K1477" s="50" t="s">
        <v>16909</v>
      </c>
      <c r="L1477" s="54" t="s">
        <v>16910</v>
      </c>
      <c r="N1477" s="50">
        <v>16</v>
      </c>
      <c r="O1477" s="50">
        <v>0</v>
      </c>
      <c r="P1477" s="50">
        <v>0</v>
      </c>
      <c r="Q1477" s="50">
        <v>0</v>
      </c>
      <c r="R1477" s="50">
        <v>0</v>
      </c>
      <c r="S1477" s="50">
        <v>170</v>
      </c>
      <c r="T1477" s="53">
        <v>170</v>
      </c>
    </row>
    <row r="1478" spans="1:20" ht="23.4" x14ac:dyDescent="0.25">
      <c r="A1478" s="50">
        <v>1477</v>
      </c>
      <c r="B1478" s="51">
        <v>243796</v>
      </c>
      <c r="C1478" s="50" t="s">
        <v>4101</v>
      </c>
      <c r="D1478" s="50" t="s">
        <v>4102</v>
      </c>
      <c r="E1478" s="50" t="s">
        <v>4110</v>
      </c>
      <c r="F1478" s="50" t="s">
        <v>4103</v>
      </c>
      <c r="G1478" s="50" t="s">
        <v>6582</v>
      </c>
      <c r="H1478" s="50" t="s">
        <v>4104</v>
      </c>
      <c r="I1478" s="50" t="s">
        <v>16911</v>
      </c>
      <c r="J1478" s="50" t="s">
        <v>4681</v>
      </c>
      <c r="K1478" s="50" t="s">
        <v>4682</v>
      </c>
      <c r="L1478" s="54" t="s">
        <v>16912</v>
      </c>
      <c r="N1478" s="50">
        <v>0.248</v>
      </c>
      <c r="O1478" s="50">
        <v>0</v>
      </c>
      <c r="P1478" s="50">
        <v>0</v>
      </c>
      <c r="Q1478" s="50">
        <v>0</v>
      </c>
      <c r="R1478" s="50">
        <v>0</v>
      </c>
      <c r="S1478" s="50">
        <v>17</v>
      </c>
      <c r="T1478" s="53">
        <v>17</v>
      </c>
    </row>
    <row r="1479" spans="1:20" ht="23.4" x14ac:dyDescent="0.25">
      <c r="A1479" s="50">
        <v>1478</v>
      </c>
      <c r="B1479" s="51">
        <v>243797</v>
      </c>
      <c r="C1479" s="50" t="s">
        <v>4101</v>
      </c>
      <c r="D1479" s="50" t="s">
        <v>4102</v>
      </c>
      <c r="E1479" s="50" t="s">
        <v>16913</v>
      </c>
      <c r="F1479" s="50" t="s">
        <v>4103</v>
      </c>
      <c r="G1479" s="50" t="s">
        <v>6582</v>
      </c>
      <c r="H1479" s="50" t="s">
        <v>4104</v>
      </c>
      <c r="I1479" s="50" t="s">
        <v>16914</v>
      </c>
      <c r="J1479" s="50" t="s">
        <v>4681</v>
      </c>
      <c r="K1479" s="50" t="s">
        <v>4682</v>
      </c>
      <c r="L1479" s="54" t="s">
        <v>16915</v>
      </c>
      <c r="M1479" s="50" t="s">
        <v>4108</v>
      </c>
      <c r="N1479" s="50">
        <v>0.03</v>
      </c>
      <c r="O1479" s="50" t="s">
        <v>4872</v>
      </c>
      <c r="P1479" s="50">
        <v>0</v>
      </c>
      <c r="Q1479" s="50">
        <v>0</v>
      </c>
      <c r="R1479" s="50">
        <v>0</v>
      </c>
      <c r="S1479" s="50">
        <v>18</v>
      </c>
      <c r="T1479" s="53">
        <v>18</v>
      </c>
    </row>
    <row r="1480" spans="1:20" ht="23.4" x14ac:dyDescent="0.25">
      <c r="A1480" s="50">
        <v>1479</v>
      </c>
      <c r="B1480" s="51">
        <v>243797</v>
      </c>
      <c r="C1480" s="50" t="s">
        <v>4101</v>
      </c>
      <c r="D1480" s="50" t="s">
        <v>4102</v>
      </c>
      <c r="E1480" s="50" t="s">
        <v>4110</v>
      </c>
      <c r="F1480" s="50" t="s">
        <v>4103</v>
      </c>
      <c r="G1480" s="50" t="s">
        <v>6582</v>
      </c>
      <c r="H1480" s="50" t="s">
        <v>4104</v>
      </c>
      <c r="I1480" s="50" t="s">
        <v>16916</v>
      </c>
      <c r="J1480" s="50" t="s">
        <v>12340</v>
      </c>
      <c r="K1480" s="50" t="s">
        <v>16917</v>
      </c>
      <c r="L1480" s="54" t="s">
        <v>16918</v>
      </c>
      <c r="N1480" s="50">
        <v>6.16</v>
      </c>
      <c r="O1480" s="50">
        <v>1770</v>
      </c>
      <c r="P1480" s="50">
        <v>26.55</v>
      </c>
      <c r="Q1480" s="50">
        <v>1.8585</v>
      </c>
      <c r="R1480" s="50">
        <v>0</v>
      </c>
      <c r="S1480" s="50">
        <v>80</v>
      </c>
      <c r="T1480" s="53">
        <v>108.41</v>
      </c>
    </row>
    <row r="1481" spans="1:20" ht="23.4" x14ac:dyDescent="0.25">
      <c r="A1481" s="50">
        <v>1480</v>
      </c>
      <c r="B1481" s="51">
        <v>243797</v>
      </c>
      <c r="C1481" s="50" t="s">
        <v>4101</v>
      </c>
      <c r="D1481" s="50" t="s">
        <v>4102</v>
      </c>
      <c r="E1481" s="50" t="s">
        <v>4110</v>
      </c>
      <c r="F1481" s="50" t="s">
        <v>4103</v>
      </c>
      <c r="G1481" s="50" t="s">
        <v>6582</v>
      </c>
      <c r="H1481" s="50" t="s">
        <v>4104</v>
      </c>
      <c r="I1481" s="50" t="s">
        <v>16919</v>
      </c>
      <c r="J1481" s="50" t="s">
        <v>16920</v>
      </c>
      <c r="K1481" s="50" t="s">
        <v>16921</v>
      </c>
      <c r="L1481" s="54" t="s">
        <v>16922</v>
      </c>
      <c r="N1481" s="50">
        <v>2.54</v>
      </c>
      <c r="O1481" s="50">
        <v>680</v>
      </c>
      <c r="P1481" s="50">
        <v>10.199999999999999</v>
      </c>
      <c r="Q1481" s="50">
        <v>0.71399999999999997</v>
      </c>
      <c r="R1481" s="50">
        <v>0</v>
      </c>
      <c r="S1481" s="50">
        <v>37</v>
      </c>
      <c r="T1481" s="53">
        <v>47.91</v>
      </c>
    </row>
    <row r="1482" spans="1:20" ht="23.4" x14ac:dyDescent="0.25">
      <c r="A1482" s="50">
        <v>1481</v>
      </c>
      <c r="B1482" s="51">
        <v>243797</v>
      </c>
      <c r="C1482" s="50" t="s">
        <v>4101</v>
      </c>
      <c r="D1482" s="50" t="s">
        <v>4102</v>
      </c>
      <c r="E1482" s="50" t="s">
        <v>4110</v>
      </c>
      <c r="F1482" s="50" t="s">
        <v>4103</v>
      </c>
      <c r="G1482" s="50" t="s">
        <v>6582</v>
      </c>
      <c r="H1482" s="50" t="s">
        <v>4104</v>
      </c>
      <c r="I1482" s="50" t="s">
        <v>16923</v>
      </c>
      <c r="J1482" s="50" t="s">
        <v>16924</v>
      </c>
      <c r="K1482" s="50" t="s">
        <v>16925</v>
      </c>
      <c r="L1482" s="54" t="s">
        <v>16926</v>
      </c>
      <c r="N1482" s="50">
        <v>0.53600000000000003</v>
      </c>
      <c r="O1482" s="50">
        <v>150</v>
      </c>
      <c r="P1482" s="50">
        <v>2.25</v>
      </c>
      <c r="Q1482" s="50">
        <v>0.1575</v>
      </c>
      <c r="R1482" s="50">
        <v>0</v>
      </c>
      <c r="S1482" s="50">
        <v>17</v>
      </c>
      <c r="T1482" s="53">
        <v>19.41</v>
      </c>
    </row>
    <row r="1483" spans="1:20" ht="23.4" x14ac:dyDescent="0.25">
      <c r="A1483" s="50">
        <v>1482</v>
      </c>
      <c r="B1483" s="51">
        <v>243797</v>
      </c>
      <c r="C1483" s="50" t="s">
        <v>4101</v>
      </c>
      <c r="D1483" s="50" t="s">
        <v>4102</v>
      </c>
      <c r="E1483" s="50" t="s">
        <v>4110</v>
      </c>
      <c r="F1483" s="50" t="s">
        <v>4103</v>
      </c>
      <c r="G1483" s="50" t="s">
        <v>6582</v>
      </c>
      <c r="H1483" s="50" t="s">
        <v>4104</v>
      </c>
      <c r="I1483" s="50" t="s">
        <v>16927</v>
      </c>
      <c r="J1483" s="50" t="s">
        <v>16928</v>
      </c>
      <c r="K1483" s="50" t="s">
        <v>16929</v>
      </c>
      <c r="L1483" s="54" t="s">
        <v>16930</v>
      </c>
      <c r="N1483" s="50">
        <v>0.73199999999999998</v>
      </c>
      <c r="O1483" s="50">
        <v>200</v>
      </c>
      <c r="P1483" s="50">
        <v>3</v>
      </c>
      <c r="Q1483" s="50">
        <v>0.21</v>
      </c>
      <c r="R1483" s="50">
        <v>0</v>
      </c>
      <c r="S1483" s="50">
        <v>17</v>
      </c>
      <c r="T1483" s="53">
        <v>20.21</v>
      </c>
    </row>
    <row r="1484" spans="1:20" ht="23.4" x14ac:dyDescent="0.25">
      <c r="A1484" s="50">
        <v>1483</v>
      </c>
      <c r="B1484" s="51">
        <v>243797</v>
      </c>
      <c r="C1484" s="50" t="s">
        <v>4101</v>
      </c>
      <c r="D1484" s="50" t="s">
        <v>4102</v>
      </c>
      <c r="E1484" s="50" t="s">
        <v>4110</v>
      </c>
      <c r="F1484" s="50" t="s">
        <v>4103</v>
      </c>
      <c r="G1484" s="50" t="s">
        <v>6582</v>
      </c>
      <c r="H1484" s="50" t="s">
        <v>4104</v>
      </c>
      <c r="I1484" s="50" t="s">
        <v>16931</v>
      </c>
      <c r="J1484" s="50" t="s">
        <v>16932</v>
      </c>
      <c r="K1484" s="50" t="s">
        <v>16933</v>
      </c>
      <c r="L1484" s="54" t="s">
        <v>16934</v>
      </c>
      <c r="N1484" s="50">
        <v>0.51</v>
      </c>
      <c r="O1484" s="50">
        <v>150</v>
      </c>
      <c r="P1484" s="50">
        <v>2.25</v>
      </c>
      <c r="Q1484" s="50">
        <v>0.1575</v>
      </c>
      <c r="R1484" s="50">
        <v>0</v>
      </c>
      <c r="S1484" s="50">
        <v>17</v>
      </c>
      <c r="T1484" s="53">
        <v>19.41</v>
      </c>
    </row>
    <row r="1485" spans="1:20" ht="23.4" x14ac:dyDescent="0.25">
      <c r="A1485" s="50">
        <v>1484</v>
      </c>
      <c r="B1485" s="51">
        <v>243797</v>
      </c>
      <c r="C1485" s="50" t="s">
        <v>4101</v>
      </c>
      <c r="D1485" s="50" t="s">
        <v>4102</v>
      </c>
      <c r="E1485" s="50" t="s">
        <v>4110</v>
      </c>
      <c r="F1485" s="50" t="s">
        <v>4103</v>
      </c>
      <c r="G1485" s="50" t="s">
        <v>6582</v>
      </c>
      <c r="H1485" s="50" t="s">
        <v>4104</v>
      </c>
      <c r="I1485" s="50" t="s">
        <v>16935</v>
      </c>
      <c r="J1485" s="50" t="s">
        <v>16936</v>
      </c>
      <c r="K1485" s="50" t="s">
        <v>16937</v>
      </c>
      <c r="L1485" s="54" t="s">
        <v>16938</v>
      </c>
      <c r="N1485" s="50">
        <v>0.58799999999999997</v>
      </c>
      <c r="O1485" s="50">
        <v>180</v>
      </c>
      <c r="P1485" s="50">
        <v>2.7</v>
      </c>
      <c r="Q1485" s="50">
        <v>0.189</v>
      </c>
      <c r="R1485" s="50">
        <v>0</v>
      </c>
      <c r="S1485" s="50">
        <v>17</v>
      </c>
      <c r="T1485" s="53">
        <v>19.89</v>
      </c>
    </row>
    <row r="1486" spans="1:20" ht="23.4" x14ac:dyDescent="0.25">
      <c r="A1486" s="50">
        <v>1485</v>
      </c>
      <c r="B1486" s="51">
        <v>243797</v>
      </c>
      <c r="C1486" s="50" t="s">
        <v>4101</v>
      </c>
      <c r="D1486" s="50" t="s">
        <v>4102</v>
      </c>
      <c r="E1486" s="50" t="s">
        <v>4110</v>
      </c>
      <c r="F1486" s="50" t="s">
        <v>4103</v>
      </c>
      <c r="G1486" s="50" t="s">
        <v>6582</v>
      </c>
      <c r="H1486" s="50" t="s">
        <v>4104</v>
      </c>
      <c r="I1486" s="50" t="s">
        <v>16939</v>
      </c>
      <c r="J1486" s="50" t="s">
        <v>6215</v>
      </c>
      <c r="K1486" s="50" t="s">
        <v>16724</v>
      </c>
      <c r="L1486" s="54" t="s">
        <v>16725</v>
      </c>
      <c r="N1486" s="50">
        <v>0.42199999999999999</v>
      </c>
      <c r="O1486" s="50">
        <v>130</v>
      </c>
      <c r="P1486" s="50">
        <v>1.95</v>
      </c>
      <c r="Q1486" s="50">
        <v>0.13650000000000001</v>
      </c>
      <c r="R1486" s="50">
        <v>0</v>
      </c>
      <c r="S1486" s="50">
        <v>17</v>
      </c>
      <c r="T1486" s="53">
        <v>19.09</v>
      </c>
    </row>
    <row r="1487" spans="1:20" ht="23.4" x14ac:dyDescent="0.25">
      <c r="A1487" s="50">
        <v>1486</v>
      </c>
      <c r="B1487" s="51">
        <v>243797</v>
      </c>
      <c r="C1487" s="50" t="s">
        <v>4101</v>
      </c>
      <c r="D1487" s="50" t="s">
        <v>4102</v>
      </c>
      <c r="E1487" s="50" t="s">
        <v>4110</v>
      </c>
      <c r="F1487" s="50" t="s">
        <v>4103</v>
      </c>
      <c r="G1487" s="50" t="s">
        <v>6582</v>
      </c>
      <c r="H1487" s="50" t="s">
        <v>4104</v>
      </c>
      <c r="I1487" s="50" t="s">
        <v>16940</v>
      </c>
      <c r="J1487" s="50" t="s">
        <v>15577</v>
      </c>
      <c r="K1487" s="50" t="s">
        <v>15578</v>
      </c>
      <c r="L1487" s="54" t="s">
        <v>15579</v>
      </c>
      <c r="N1487" s="50">
        <v>0.81200000000000006</v>
      </c>
      <c r="O1487" s="50">
        <v>180</v>
      </c>
      <c r="P1487" s="50">
        <v>2.7</v>
      </c>
      <c r="Q1487" s="50">
        <v>0.189</v>
      </c>
      <c r="R1487" s="50">
        <v>0</v>
      </c>
      <c r="S1487" s="50">
        <v>17</v>
      </c>
      <c r="T1487" s="53">
        <v>19.89</v>
      </c>
    </row>
    <row r="1488" spans="1:20" ht="23.4" x14ac:dyDescent="0.25">
      <c r="A1488" s="50">
        <v>1487</v>
      </c>
      <c r="B1488" s="51">
        <v>243797</v>
      </c>
      <c r="C1488" s="50" t="s">
        <v>4101</v>
      </c>
      <c r="D1488" s="50" t="s">
        <v>4102</v>
      </c>
      <c r="E1488" s="50" t="s">
        <v>4110</v>
      </c>
      <c r="F1488" s="50" t="s">
        <v>4103</v>
      </c>
      <c r="G1488" s="50" t="s">
        <v>6582</v>
      </c>
      <c r="H1488" s="50" t="s">
        <v>4104</v>
      </c>
      <c r="I1488" s="50" t="s">
        <v>16941</v>
      </c>
      <c r="J1488" s="50" t="s">
        <v>10135</v>
      </c>
      <c r="K1488" s="50" t="s">
        <v>16942</v>
      </c>
      <c r="L1488" s="54" t="s">
        <v>16943</v>
      </c>
      <c r="N1488" s="50">
        <v>0.38800000000000001</v>
      </c>
      <c r="O1488" s="50">
        <v>160</v>
      </c>
      <c r="P1488" s="50">
        <v>2.4</v>
      </c>
      <c r="Q1488" s="50">
        <v>0.16800000000000001</v>
      </c>
      <c r="R1488" s="50">
        <v>0</v>
      </c>
      <c r="S1488" s="50">
        <v>17</v>
      </c>
      <c r="T1488" s="53">
        <v>19.57</v>
      </c>
    </row>
    <row r="1489" spans="1:20" ht="23.4" x14ac:dyDescent="0.25">
      <c r="A1489" s="50">
        <v>1488</v>
      </c>
      <c r="B1489" s="51">
        <v>243797</v>
      </c>
      <c r="C1489" s="50" t="s">
        <v>4101</v>
      </c>
      <c r="D1489" s="50" t="s">
        <v>4102</v>
      </c>
      <c r="E1489" s="50" t="s">
        <v>4110</v>
      </c>
      <c r="F1489" s="50" t="s">
        <v>4103</v>
      </c>
      <c r="G1489" s="50" t="s">
        <v>6582</v>
      </c>
      <c r="H1489" s="50" t="s">
        <v>4104</v>
      </c>
      <c r="I1489" s="50" t="s">
        <v>16944</v>
      </c>
      <c r="J1489" s="50" t="s">
        <v>8993</v>
      </c>
      <c r="K1489" s="50" t="s">
        <v>8994</v>
      </c>
      <c r="L1489" s="54" t="s">
        <v>16945</v>
      </c>
      <c r="N1489" s="50">
        <v>0.72399999999999998</v>
      </c>
      <c r="O1489" s="50">
        <v>180</v>
      </c>
      <c r="P1489" s="50">
        <v>2.7</v>
      </c>
      <c r="Q1489" s="50">
        <v>0.189</v>
      </c>
      <c r="R1489" s="50">
        <v>0</v>
      </c>
      <c r="S1489" s="50">
        <v>17</v>
      </c>
      <c r="T1489" s="53">
        <v>19.89</v>
      </c>
    </row>
    <row r="1490" spans="1:20" ht="23.4" x14ac:dyDescent="0.25">
      <c r="A1490" s="50">
        <v>1489</v>
      </c>
      <c r="B1490" s="51">
        <v>243797</v>
      </c>
      <c r="C1490" s="50" t="s">
        <v>4101</v>
      </c>
      <c r="D1490" s="50" t="s">
        <v>4102</v>
      </c>
      <c r="E1490" s="50" t="s">
        <v>4110</v>
      </c>
      <c r="F1490" s="50" t="s">
        <v>4103</v>
      </c>
      <c r="G1490" s="50" t="s">
        <v>6582</v>
      </c>
      <c r="H1490" s="50" t="s">
        <v>4104</v>
      </c>
      <c r="I1490" s="50" t="s">
        <v>16946</v>
      </c>
      <c r="J1490" s="50" t="s">
        <v>16947</v>
      </c>
      <c r="K1490" s="50" t="s">
        <v>16948</v>
      </c>
      <c r="L1490" s="54" t="s">
        <v>16949</v>
      </c>
      <c r="N1490" s="50">
        <v>16</v>
      </c>
      <c r="O1490" s="50">
        <v>995</v>
      </c>
      <c r="P1490" s="50">
        <v>14.925000000000001</v>
      </c>
      <c r="Q1490" s="50">
        <v>1.0448</v>
      </c>
      <c r="R1490" s="50">
        <v>0</v>
      </c>
      <c r="S1490" s="50">
        <v>170</v>
      </c>
      <c r="T1490" s="53">
        <v>185.97</v>
      </c>
    </row>
    <row r="1491" spans="1:20" ht="23.4" x14ac:dyDescent="0.25">
      <c r="A1491" s="50">
        <v>1490</v>
      </c>
      <c r="B1491" s="51">
        <v>243797</v>
      </c>
      <c r="C1491" s="50" t="s">
        <v>4101</v>
      </c>
      <c r="D1491" s="50" t="s">
        <v>4102</v>
      </c>
      <c r="E1491" s="50" t="s">
        <v>4110</v>
      </c>
      <c r="F1491" s="50" t="s">
        <v>4103</v>
      </c>
      <c r="G1491" s="50" t="s">
        <v>6582</v>
      </c>
      <c r="H1491" s="50" t="s">
        <v>4104</v>
      </c>
      <c r="I1491" s="50" t="s">
        <v>16950</v>
      </c>
      <c r="J1491" s="50" t="s">
        <v>16951</v>
      </c>
      <c r="K1491" s="50" t="s">
        <v>16952</v>
      </c>
      <c r="L1491" s="54" t="s">
        <v>16953</v>
      </c>
      <c r="N1491" s="50">
        <v>1.228</v>
      </c>
      <c r="O1491" s="50">
        <v>300</v>
      </c>
      <c r="P1491" s="50">
        <v>4.5</v>
      </c>
      <c r="Q1491" s="50">
        <v>0.315</v>
      </c>
      <c r="R1491" s="50">
        <v>0</v>
      </c>
      <c r="S1491" s="50">
        <v>22</v>
      </c>
      <c r="T1491" s="53">
        <v>26.82</v>
      </c>
    </row>
    <row r="1492" spans="1:20" ht="23.4" x14ac:dyDescent="0.25">
      <c r="A1492" s="50">
        <v>1491</v>
      </c>
      <c r="B1492" s="51">
        <v>243797</v>
      </c>
      <c r="C1492" s="50" t="s">
        <v>4101</v>
      </c>
      <c r="D1492" s="50" t="s">
        <v>4102</v>
      </c>
      <c r="E1492" s="50" t="s">
        <v>4110</v>
      </c>
      <c r="F1492" s="50" t="s">
        <v>4103</v>
      </c>
      <c r="G1492" s="50" t="s">
        <v>6582</v>
      </c>
      <c r="H1492" s="50" t="s">
        <v>4104</v>
      </c>
      <c r="I1492" s="50" t="s">
        <v>16954</v>
      </c>
      <c r="J1492" s="50" t="s">
        <v>9303</v>
      </c>
      <c r="K1492" s="50" t="s">
        <v>9304</v>
      </c>
      <c r="L1492" s="54" t="s">
        <v>16955</v>
      </c>
      <c r="N1492" s="50">
        <v>0.4</v>
      </c>
      <c r="O1492" s="50">
        <v>160</v>
      </c>
      <c r="P1492" s="50">
        <v>2.4</v>
      </c>
      <c r="Q1492" s="50">
        <v>0.16800000000000001</v>
      </c>
      <c r="R1492" s="50">
        <v>0</v>
      </c>
      <c r="S1492" s="50">
        <v>17</v>
      </c>
      <c r="T1492" s="53">
        <v>19.57</v>
      </c>
    </row>
    <row r="1493" spans="1:20" ht="23.4" x14ac:dyDescent="0.25">
      <c r="A1493" s="50">
        <v>1492</v>
      </c>
      <c r="B1493" s="51">
        <v>243797</v>
      </c>
      <c r="C1493" s="50" t="s">
        <v>4101</v>
      </c>
      <c r="D1493" s="50" t="s">
        <v>4102</v>
      </c>
      <c r="E1493" s="50" t="s">
        <v>4110</v>
      </c>
      <c r="F1493" s="50" t="s">
        <v>4103</v>
      </c>
      <c r="G1493" s="50" t="s">
        <v>6582</v>
      </c>
      <c r="H1493" s="50" t="s">
        <v>4104</v>
      </c>
      <c r="I1493" s="50" t="s">
        <v>16956</v>
      </c>
      <c r="J1493" s="50" t="s">
        <v>16957</v>
      </c>
      <c r="K1493" s="50" t="s">
        <v>16958</v>
      </c>
      <c r="L1493" s="54" t="s">
        <v>16959</v>
      </c>
      <c r="N1493" s="50">
        <v>0.59799999999999998</v>
      </c>
      <c r="O1493" s="50">
        <v>170</v>
      </c>
      <c r="P1493" s="50">
        <v>2.5499999999999998</v>
      </c>
      <c r="Q1493" s="50">
        <v>0.17849999999999999</v>
      </c>
      <c r="R1493" s="50">
        <v>0</v>
      </c>
      <c r="S1493" s="50">
        <v>17</v>
      </c>
      <c r="T1493" s="53">
        <v>19.73</v>
      </c>
    </row>
    <row r="1494" spans="1:20" ht="23.4" x14ac:dyDescent="0.25">
      <c r="A1494" s="50">
        <v>1493</v>
      </c>
      <c r="B1494" s="51">
        <v>243797</v>
      </c>
      <c r="C1494" s="50" t="s">
        <v>4101</v>
      </c>
      <c r="D1494" s="50" t="s">
        <v>4102</v>
      </c>
      <c r="E1494" s="50" t="s">
        <v>4110</v>
      </c>
      <c r="F1494" s="50" t="s">
        <v>4103</v>
      </c>
      <c r="G1494" s="50" t="s">
        <v>6582</v>
      </c>
      <c r="H1494" s="50" t="s">
        <v>4104</v>
      </c>
      <c r="I1494" s="50" t="s">
        <v>16960</v>
      </c>
      <c r="J1494" s="50" t="s">
        <v>16961</v>
      </c>
      <c r="K1494" s="50" t="s">
        <v>16962</v>
      </c>
      <c r="L1494" s="54" t="s">
        <v>16963</v>
      </c>
      <c r="N1494" s="50">
        <v>1.0900000000000001</v>
      </c>
      <c r="O1494" s="50">
        <v>250</v>
      </c>
      <c r="P1494" s="50">
        <v>3.75</v>
      </c>
      <c r="Q1494" s="50">
        <v>0.26250000000000001</v>
      </c>
      <c r="R1494" s="50">
        <v>0</v>
      </c>
      <c r="S1494" s="50">
        <v>22</v>
      </c>
      <c r="T1494" s="53">
        <v>26.01</v>
      </c>
    </row>
    <row r="1495" spans="1:20" ht="23.4" x14ac:dyDescent="0.25">
      <c r="A1495" s="50">
        <v>1494</v>
      </c>
      <c r="B1495" s="51">
        <v>243797</v>
      </c>
      <c r="C1495" s="50" t="s">
        <v>4101</v>
      </c>
      <c r="D1495" s="50" t="s">
        <v>4102</v>
      </c>
      <c r="E1495" s="50" t="s">
        <v>4110</v>
      </c>
      <c r="F1495" s="50" t="s">
        <v>4103</v>
      </c>
      <c r="G1495" s="50" t="s">
        <v>6582</v>
      </c>
      <c r="H1495" s="50" t="s">
        <v>4104</v>
      </c>
      <c r="I1495" s="50" t="s">
        <v>16964</v>
      </c>
      <c r="J1495" s="50" t="s">
        <v>16965</v>
      </c>
      <c r="K1495" s="50" t="s">
        <v>16966</v>
      </c>
      <c r="L1495" s="54" t="s">
        <v>16967</v>
      </c>
      <c r="N1495" s="50">
        <v>1.1499999999999999</v>
      </c>
      <c r="O1495" s="50">
        <v>310</v>
      </c>
      <c r="P1495" s="50">
        <v>4.6500000000000004</v>
      </c>
      <c r="Q1495" s="50">
        <v>0.32550000000000001</v>
      </c>
      <c r="R1495" s="50">
        <v>0</v>
      </c>
      <c r="S1495" s="50">
        <v>22</v>
      </c>
      <c r="T1495" s="53">
        <v>26.98</v>
      </c>
    </row>
    <row r="1496" spans="1:20" ht="23.4" x14ac:dyDescent="0.25">
      <c r="A1496" s="50">
        <v>1495</v>
      </c>
      <c r="B1496" s="51">
        <v>243797</v>
      </c>
      <c r="C1496" s="50" t="s">
        <v>4101</v>
      </c>
      <c r="D1496" s="50" t="s">
        <v>4102</v>
      </c>
      <c r="E1496" s="50" t="s">
        <v>4110</v>
      </c>
      <c r="F1496" s="50" t="s">
        <v>4103</v>
      </c>
      <c r="G1496" s="50" t="s">
        <v>6582</v>
      </c>
      <c r="H1496" s="50" t="s">
        <v>4104</v>
      </c>
      <c r="I1496" s="50" t="s">
        <v>16968</v>
      </c>
      <c r="J1496" s="50" t="s">
        <v>16969</v>
      </c>
      <c r="K1496" s="50" t="s">
        <v>16970</v>
      </c>
      <c r="L1496" s="54" t="s">
        <v>16971</v>
      </c>
      <c r="N1496" s="50">
        <v>0.54600000000000004</v>
      </c>
      <c r="O1496" s="50">
        <v>119</v>
      </c>
      <c r="P1496" s="50">
        <v>1.7849999999999999</v>
      </c>
      <c r="Q1496" s="50">
        <v>0.125</v>
      </c>
      <c r="R1496" s="50">
        <v>0</v>
      </c>
      <c r="S1496" s="50">
        <v>17</v>
      </c>
      <c r="T1496" s="53">
        <v>18.91</v>
      </c>
    </row>
    <row r="1497" spans="1:20" ht="23.4" x14ac:dyDescent="0.25">
      <c r="A1497" s="50">
        <v>1496</v>
      </c>
      <c r="B1497" s="51">
        <v>243797</v>
      </c>
      <c r="C1497" s="50" t="s">
        <v>4101</v>
      </c>
      <c r="D1497" s="50" t="s">
        <v>4102</v>
      </c>
      <c r="E1497" s="50" t="s">
        <v>4110</v>
      </c>
      <c r="F1497" s="50" t="s">
        <v>4103</v>
      </c>
      <c r="G1497" s="50" t="s">
        <v>6582</v>
      </c>
      <c r="H1497" s="50" t="s">
        <v>4104</v>
      </c>
      <c r="I1497" s="50" t="s">
        <v>16972</v>
      </c>
      <c r="J1497" s="50" t="s">
        <v>16973</v>
      </c>
      <c r="K1497" s="50" t="s">
        <v>16974</v>
      </c>
      <c r="L1497" s="54" t="s">
        <v>16975</v>
      </c>
      <c r="N1497" s="50">
        <v>0.432</v>
      </c>
      <c r="O1497" s="50">
        <v>130</v>
      </c>
      <c r="P1497" s="50">
        <v>1.95</v>
      </c>
      <c r="Q1497" s="50">
        <v>0.13650000000000001</v>
      </c>
      <c r="R1497" s="50">
        <v>0</v>
      </c>
      <c r="S1497" s="50">
        <v>17</v>
      </c>
      <c r="T1497" s="53">
        <v>19.09</v>
      </c>
    </row>
    <row r="1498" spans="1:20" ht="23.4" x14ac:dyDescent="0.25">
      <c r="A1498" s="50">
        <v>1497</v>
      </c>
      <c r="B1498" s="51">
        <v>243797</v>
      </c>
      <c r="C1498" s="50" t="s">
        <v>4101</v>
      </c>
      <c r="D1498" s="50" t="s">
        <v>4102</v>
      </c>
      <c r="E1498" s="50" t="s">
        <v>4110</v>
      </c>
      <c r="F1498" s="50" t="s">
        <v>4103</v>
      </c>
      <c r="G1498" s="50" t="s">
        <v>6582</v>
      </c>
      <c r="H1498" s="50" t="s">
        <v>4104</v>
      </c>
      <c r="I1498" s="50" t="s">
        <v>16976</v>
      </c>
      <c r="J1498" s="50" t="s">
        <v>16977</v>
      </c>
      <c r="K1498" s="50" t="s">
        <v>16978</v>
      </c>
      <c r="L1498" s="54" t="s">
        <v>16979</v>
      </c>
      <c r="N1498" s="50">
        <v>0.82799999999999996</v>
      </c>
      <c r="O1498" s="50">
        <v>260</v>
      </c>
      <c r="P1498" s="50">
        <v>3.9</v>
      </c>
      <c r="Q1498" s="50">
        <v>0.27300000000000002</v>
      </c>
      <c r="R1498" s="50">
        <v>0</v>
      </c>
      <c r="S1498" s="50">
        <v>17</v>
      </c>
      <c r="T1498" s="53">
        <v>21.17</v>
      </c>
    </row>
    <row r="1499" spans="1:20" ht="23.4" x14ac:dyDescent="0.25">
      <c r="A1499" s="50">
        <v>1498</v>
      </c>
      <c r="B1499" s="51">
        <v>243797</v>
      </c>
      <c r="C1499" s="50" t="s">
        <v>4101</v>
      </c>
      <c r="D1499" s="50" t="s">
        <v>4102</v>
      </c>
      <c r="E1499" s="50" t="s">
        <v>4110</v>
      </c>
      <c r="F1499" s="50" t="s">
        <v>4103</v>
      </c>
      <c r="G1499" s="50" t="s">
        <v>6582</v>
      </c>
      <c r="H1499" s="50" t="s">
        <v>4104</v>
      </c>
      <c r="I1499" s="50" t="s">
        <v>16980</v>
      </c>
      <c r="J1499" s="50" t="s">
        <v>16981</v>
      </c>
      <c r="K1499" s="50" t="s">
        <v>16982</v>
      </c>
      <c r="L1499" s="54" t="s">
        <v>16983</v>
      </c>
      <c r="N1499" s="50">
        <v>0.66200000000000003</v>
      </c>
      <c r="O1499" s="50">
        <v>130</v>
      </c>
      <c r="P1499" s="50">
        <v>1.95</v>
      </c>
      <c r="Q1499" s="50">
        <v>0.13650000000000001</v>
      </c>
      <c r="R1499" s="50">
        <v>0</v>
      </c>
      <c r="S1499" s="50">
        <v>17</v>
      </c>
      <c r="T1499" s="53">
        <v>19.09</v>
      </c>
    </row>
    <row r="1500" spans="1:20" ht="23.4" x14ac:dyDescent="0.25">
      <c r="A1500" s="50">
        <v>1499</v>
      </c>
      <c r="B1500" s="51">
        <v>243797</v>
      </c>
      <c r="C1500" s="50" t="s">
        <v>4101</v>
      </c>
      <c r="D1500" s="50" t="s">
        <v>4102</v>
      </c>
      <c r="E1500" s="50" t="s">
        <v>4110</v>
      </c>
      <c r="F1500" s="50" t="s">
        <v>4103</v>
      </c>
      <c r="G1500" s="50" t="s">
        <v>6582</v>
      </c>
      <c r="H1500" s="50" t="s">
        <v>4104</v>
      </c>
      <c r="I1500" s="50" t="s">
        <v>16984</v>
      </c>
      <c r="J1500" s="50" t="s">
        <v>16985</v>
      </c>
      <c r="K1500" s="50" t="s">
        <v>16986</v>
      </c>
      <c r="L1500" s="54" t="s">
        <v>16987</v>
      </c>
      <c r="N1500" s="50">
        <v>0.56799999999999995</v>
      </c>
      <c r="O1500" s="50">
        <v>180</v>
      </c>
      <c r="P1500" s="50">
        <v>2.7</v>
      </c>
      <c r="Q1500" s="50">
        <v>0.189</v>
      </c>
      <c r="R1500" s="50">
        <v>0</v>
      </c>
      <c r="S1500" s="50">
        <v>17</v>
      </c>
      <c r="T1500" s="53">
        <v>19.89</v>
      </c>
    </row>
    <row r="1501" spans="1:20" ht="23.4" x14ac:dyDescent="0.25">
      <c r="A1501" s="50">
        <v>1500</v>
      </c>
      <c r="B1501" s="51">
        <v>243797</v>
      </c>
      <c r="C1501" s="50" t="s">
        <v>4101</v>
      </c>
      <c r="D1501" s="50" t="s">
        <v>4102</v>
      </c>
      <c r="E1501" s="50" t="s">
        <v>4110</v>
      </c>
      <c r="F1501" s="50" t="s">
        <v>4103</v>
      </c>
      <c r="G1501" s="50" t="s">
        <v>6582</v>
      </c>
      <c r="H1501" s="50" t="s">
        <v>4104</v>
      </c>
      <c r="I1501" s="50" t="s">
        <v>16988</v>
      </c>
      <c r="J1501" s="50" t="s">
        <v>15304</v>
      </c>
      <c r="K1501" s="50" t="s">
        <v>15305</v>
      </c>
      <c r="L1501" s="54" t="s">
        <v>15306</v>
      </c>
      <c r="N1501" s="50">
        <v>0.85799999999999998</v>
      </c>
      <c r="O1501" s="50">
        <v>250</v>
      </c>
      <c r="P1501" s="50">
        <v>3.75</v>
      </c>
      <c r="Q1501" s="50">
        <v>0.26250000000000001</v>
      </c>
      <c r="R1501" s="50">
        <v>0</v>
      </c>
      <c r="S1501" s="50">
        <v>17</v>
      </c>
      <c r="T1501" s="53">
        <v>21.01</v>
      </c>
    </row>
    <row r="1502" spans="1:20" ht="23.4" x14ac:dyDescent="0.25">
      <c r="A1502" s="50">
        <v>1501</v>
      </c>
      <c r="B1502" s="51">
        <v>243797</v>
      </c>
      <c r="C1502" s="50" t="s">
        <v>4101</v>
      </c>
      <c r="D1502" s="50" t="s">
        <v>4102</v>
      </c>
      <c r="E1502" s="50" t="s">
        <v>4110</v>
      </c>
      <c r="F1502" s="50" t="s">
        <v>4103</v>
      </c>
      <c r="G1502" s="50" t="s">
        <v>6582</v>
      </c>
      <c r="H1502" s="50" t="s">
        <v>4104</v>
      </c>
      <c r="I1502" s="50" t="s">
        <v>16989</v>
      </c>
      <c r="J1502" s="50" t="s">
        <v>16990</v>
      </c>
      <c r="K1502" s="50" t="s">
        <v>16991</v>
      </c>
      <c r="L1502" s="54" t="s">
        <v>16992</v>
      </c>
      <c r="N1502" s="50">
        <v>3.5920000000000001</v>
      </c>
      <c r="O1502" s="50">
        <v>0</v>
      </c>
      <c r="P1502" s="50">
        <v>0</v>
      </c>
      <c r="Q1502" s="50">
        <v>0</v>
      </c>
      <c r="R1502" s="50">
        <v>0</v>
      </c>
      <c r="S1502" s="50">
        <v>47</v>
      </c>
      <c r="T1502" s="53">
        <v>47</v>
      </c>
    </row>
    <row r="1503" spans="1:20" ht="23.4" x14ac:dyDescent="0.25">
      <c r="A1503" s="50">
        <v>1502</v>
      </c>
      <c r="B1503" s="51">
        <v>243797</v>
      </c>
      <c r="C1503" s="50" t="s">
        <v>4101</v>
      </c>
      <c r="D1503" s="50" t="s">
        <v>4102</v>
      </c>
      <c r="E1503" s="50" t="s">
        <v>4110</v>
      </c>
      <c r="F1503" s="50" t="s">
        <v>4103</v>
      </c>
      <c r="G1503" s="50" t="s">
        <v>6582</v>
      </c>
      <c r="H1503" s="50" t="s">
        <v>4104</v>
      </c>
      <c r="I1503" s="50" t="s">
        <v>16993</v>
      </c>
      <c r="J1503" s="50" t="s">
        <v>16994</v>
      </c>
      <c r="K1503" s="50" t="s">
        <v>16995</v>
      </c>
      <c r="L1503" s="54" t="s">
        <v>16996</v>
      </c>
      <c r="N1503" s="50">
        <v>1.1719999999999999</v>
      </c>
      <c r="O1503" s="50">
        <v>0</v>
      </c>
      <c r="P1503" s="50">
        <v>0</v>
      </c>
      <c r="Q1503" s="50">
        <v>0</v>
      </c>
      <c r="R1503" s="50">
        <v>0</v>
      </c>
      <c r="S1503" s="50">
        <v>22</v>
      </c>
      <c r="T1503" s="53">
        <v>22</v>
      </c>
    </row>
    <row r="1504" spans="1:20" ht="23.4" x14ac:dyDescent="0.25">
      <c r="A1504" s="50">
        <v>1503</v>
      </c>
      <c r="B1504" s="51">
        <v>243797</v>
      </c>
      <c r="C1504" s="50" t="s">
        <v>4101</v>
      </c>
      <c r="D1504" s="50" t="s">
        <v>4102</v>
      </c>
      <c r="E1504" s="50" t="s">
        <v>4110</v>
      </c>
      <c r="F1504" s="50" t="s">
        <v>4103</v>
      </c>
      <c r="G1504" s="50" t="s">
        <v>6582</v>
      </c>
      <c r="H1504" s="50" t="s">
        <v>4104</v>
      </c>
      <c r="I1504" s="50" t="s">
        <v>16997</v>
      </c>
      <c r="J1504" s="50" t="s">
        <v>16998</v>
      </c>
      <c r="K1504" s="50" t="s">
        <v>16999</v>
      </c>
      <c r="L1504" s="54" t="s">
        <v>17000</v>
      </c>
      <c r="N1504" s="50">
        <v>0.61399999999999999</v>
      </c>
      <c r="O1504" s="50">
        <v>0</v>
      </c>
      <c r="P1504" s="50">
        <v>0</v>
      </c>
      <c r="Q1504" s="50">
        <v>0</v>
      </c>
      <c r="R1504" s="50">
        <v>0</v>
      </c>
      <c r="S1504" s="50">
        <v>17</v>
      </c>
      <c r="T1504" s="53">
        <v>17</v>
      </c>
    </row>
    <row r="1505" spans="1:20" ht="23.4" x14ac:dyDescent="0.25">
      <c r="A1505" s="50">
        <v>1504</v>
      </c>
      <c r="B1505" s="51">
        <v>243797</v>
      </c>
      <c r="C1505" s="50" t="s">
        <v>4101</v>
      </c>
      <c r="D1505" s="50" t="s">
        <v>4102</v>
      </c>
      <c r="E1505" s="50" t="s">
        <v>4110</v>
      </c>
      <c r="F1505" s="50" t="s">
        <v>4103</v>
      </c>
      <c r="G1505" s="50" t="s">
        <v>6582</v>
      </c>
      <c r="H1505" s="50" t="s">
        <v>4104</v>
      </c>
      <c r="I1505" s="50" t="s">
        <v>17001</v>
      </c>
      <c r="J1505" s="50" t="s">
        <v>4952</v>
      </c>
      <c r="K1505" s="50" t="s">
        <v>17002</v>
      </c>
      <c r="L1505" s="54" t="s">
        <v>17003</v>
      </c>
      <c r="N1505" s="50">
        <v>0.40400000000000003</v>
      </c>
      <c r="O1505" s="50">
        <v>0</v>
      </c>
      <c r="P1505" s="50">
        <v>0</v>
      </c>
      <c r="Q1505" s="50">
        <v>0</v>
      </c>
      <c r="R1505" s="50">
        <v>0</v>
      </c>
      <c r="S1505" s="50">
        <v>17</v>
      </c>
      <c r="T1505" s="53">
        <v>17</v>
      </c>
    </row>
    <row r="1506" spans="1:20" ht="23.4" x14ac:dyDescent="0.25">
      <c r="A1506" s="50">
        <v>1505</v>
      </c>
      <c r="B1506" s="51">
        <v>243797</v>
      </c>
      <c r="C1506" s="50" t="s">
        <v>4101</v>
      </c>
      <c r="D1506" s="50" t="s">
        <v>4102</v>
      </c>
      <c r="E1506" s="50" t="s">
        <v>4110</v>
      </c>
      <c r="F1506" s="50" t="s">
        <v>4103</v>
      </c>
      <c r="G1506" s="50" t="s">
        <v>6582</v>
      </c>
      <c r="H1506" s="50" t="s">
        <v>4104</v>
      </c>
      <c r="I1506" s="50" t="s">
        <v>17004</v>
      </c>
      <c r="J1506" s="50" t="s">
        <v>15259</v>
      </c>
      <c r="K1506" s="50" t="s">
        <v>15260</v>
      </c>
      <c r="L1506" s="54" t="s">
        <v>15261</v>
      </c>
      <c r="N1506" s="50">
        <v>0.83799999999999997</v>
      </c>
      <c r="O1506" s="50">
        <v>0</v>
      </c>
      <c r="P1506" s="50">
        <v>0</v>
      </c>
      <c r="Q1506" s="50">
        <v>0</v>
      </c>
      <c r="R1506" s="50">
        <v>0</v>
      </c>
      <c r="S1506" s="50">
        <v>17</v>
      </c>
      <c r="T1506" s="53">
        <v>17</v>
      </c>
    </row>
    <row r="1507" spans="1:20" ht="23.4" x14ac:dyDescent="0.25">
      <c r="A1507" s="50">
        <v>1506</v>
      </c>
      <c r="B1507" s="51">
        <v>243797</v>
      </c>
      <c r="C1507" s="50" t="s">
        <v>4101</v>
      </c>
      <c r="D1507" s="50" t="s">
        <v>4102</v>
      </c>
      <c r="E1507" s="50" t="s">
        <v>4110</v>
      </c>
      <c r="F1507" s="50" t="s">
        <v>4103</v>
      </c>
      <c r="G1507" s="50" t="s">
        <v>6582</v>
      </c>
      <c r="H1507" s="50" t="s">
        <v>4104</v>
      </c>
      <c r="I1507" s="50" t="s">
        <v>17005</v>
      </c>
      <c r="J1507" s="50" t="s">
        <v>17006</v>
      </c>
      <c r="K1507" s="50" t="s">
        <v>17007</v>
      </c>
      <c r="L1507" s="54" t="s">
        <v>17008</v>
      </c>
      <c r="N1507" s="50">
        <v>1.486</v>
      </c>
      <c r="O1507" s="50">
        <v>0</v>
      </c>
      <c r="P1507" s="50">
        <v>0</v>
      </c>
      <c r="Q1507" s="50">
        <v>0</v>
      </c>
      <c r="R1507" s="50">
        <v>0</v>
      </c>
      <c r="S1507" s="50">
        <v>22</v>
      </c>
      <c r="T1507" s="53">
        <v>22</v>
      </c>
    </row>
    <row r="1508" spans="1:20" ht="23.4" x14ac:dyDescent="0.25">
      <c r="A1508" s="50">
        <v>1507</v>
      </c>
      <c r="B1508" s="51">
        <v>243797</v>
      </c>
      <c r="C1508" s="50" t="s">
        <v>4101</v>
      </c>
      <c r="D1508" s="50" t="s">
        <v>4102</v>
      </c>
      <c r="E1508" s="50" t="s">
        <v>4110</v>
      </c>
      <c r="F1508" s="50" t="s">
        <v>4103</v>
      </c>
      <c r="G1508" s="50" t="s">
        <v>6582</v>
      </c>
      <c r="H1508" s="50" t="s">
        <v>4104</v>
      </c>
      <c r="I1508" s="50" t="s">
        <v>17009</v>
      </c>
      <c r="J1508" s="50" t="s">
        <v>15966</v>
      </c>
      <c r="K1508" s="50" t="s">
        <v>17010</v>
      </c>
      <c r="L1508" s="54" t="s">
        <v>17011</v>
      </c>
      <c r="N1508" s="50">
        <v>0.67400000000000004</v>
      </c>
      <c r="O1508" s="50">
        <v>0</v>
      </c>
      <c r="P1508" s="50">
        <v>0</v>
      </c>
      <c r="Q1508" s="50">
        <v>0</v>
      </c>
      <c r="R1508" s="50">
        <v>0</v>
      </c>
      <c r="S1508" s="50">
        <v>17</v>
      </c>
      <c r="T1508" s="53">
        <v>17</v>
      </c>
    </row>
    <row r="1509" spans="1:20" ht="23.4" x14ac:dyDescent="0.25">
      <c r="A1509" s="50">
        <v>1508</v>
      </c>
      <c r="B1509" s="51">
        <v>243797</v>
      </c>
      <c r="C1509" s="50" t="s">
        <v>4101</v>
      </c>
      <c r="D1509" s="50" t="s">
        <v>4102</v>
      </c>
      <c r="E1509" s="50" t="s">
        <v>4110</v>
      </c>
      <c r="F1509" s="50" t="s">
        <v>4103</v>
      </c>
      <c r="G1509" s="50" t="s">
        <v>6582</v>
      </c>
      <c r="H1509" s="50" t="s">
        <v>4104</v>
      </c>
      <c r="I1509" s="50" t="s">
        <v>15971</v>
      </c>
      <c r="J1509" s="50" t="s">
        <v>17012</v>
      </c>
      <c r="K1509" s="50" t="s">
        <v>17013</v>
      </c>
      <c r="L1509" s="54" t="s">
        <v>17014</v>
      </c>
      <c r="N1509" s="50">
        <v>0.38600000000000001</v>
      </c>
      <c r="O1509" s="50">
        <v>0</v>
      </c>
      <c r="P1509" s="50">
        <v>0</v>
      </c>
      <c r="Q1509" s="50">
        <v>0</v>
      </c>
      <c r="R1509" s="50">
        <v>0</v>
      </c>
      <c r="S1509" s="50">
        <v>17</v>
      </c>
      <c r="T1509" s="53">
        <v>17</v>
      </c>
    </row>
    <row r="1510" spans="1:20" ht="23.4" x14ac:dyDescent="0.25">
      <c r="A1510" s="50">
        <v>1509</v>
      </c>
      <c r="B1510" s="51">
        <v>243797</v>
      </c>
      <c r="C1510" s="50" t="s">
        <v>4101</v>
      </c>
      <c r="D1510" s="50" t="s">
        <v>4102</v>
      </c>
      <c r="E1510" s="50" t="s">
        <v>4110</v>
      </c>
      <c r="F1510" s="50" t="s">
        <v>4103</v>
      </c>
      <c r="G1510" s="50" t="s">
        <v>6582</v>
      </c>
      <c r="H1510" s="50" t="s">
        <v>4104</v>
      </c>
      <c r="I1510" s="50" t="s">
        <v>17015</v>
      </c>
      <c r="J1510" s="50" t="s">
        <v>17016</v>
      </c>
      <c r="K1510" s="50" t="s">
        <v>17017</v>
      </c>
      <c r="L1510" s="54" t="s">
        <v>17018</v>
      </c>
      <c r="N1510" s="50">
        <v>0.26600000000000001</v>
      </c>
      <c r="O1510" s="50">
        <v>0</v>
      </c>
      <c r="P1510" s="50">
        <v>0</v>
      </c>
      <c r="Q1510" s="50">
        <v>0</v>
      </c>
      <c r="R1510" s="50">
        <v>0</v>
      </c>
      <c r="S1510" s="50">
        <v>17</v>
      </c>
      <c r="T1510" s="53">
        <v>17</v>
      </c>
    </row>
    <row r="1511" spans="1:20" ht="23.4" x14ac:dyDescent="0.25">
      <c r="A1511" s="50">
        <v>1510</v>
      </c>
      <c r="B1511" s="51">
        <v>243797</v>
      </c>
      <c r="C1511" s="50" t="s">
        <v>4101</v>
      </c>
      <c r="D1511" s="50" t="s">
        <v>4102</v>
      </c>
      <c r="E1511" s="50" t="s">
        <v>4110</v>
      </c>
      <c r="F1511" s="50" t="s">
        <v>4103</v>
      </c>
      <c r="G1511" s="50" t="s">
        <v>6582</v>
      </c>
      <c r="H1511" s="50" t="s">
        <v>4104</v>
      </c>
      <c r="I1511" s="50" t="s">
        <v>17019</v>
      </c>
      <c r="J1511" s="50" t="s">
        <v>17020</v>
      </c>
      <c r="K1511" s="50" t="s">
        <v>17021</v>
      </c>
      <c r="L1511" s="54" t="s">
        <v>17022</v>
      </c>
      <c r="N1511" s="50">
        <v>16</v>
      </c>
      <c r="O1511" s="50">
        <v>0</v>
      </c>
      <c r="P1511" s="50">
        <v>0</v>
      </c>
      <c r="Q1511" s="50">
        <v>0</v>
      </c>
      <c r="R1511" s="50">
        <v>0</v>
      </c>
      <c r="S1511" s="50">
        <v>170</v>
      </c>
      <c r="T1511" s="53">
        <v>170</v>
      </c>
    </row>
    <row r="1512" spans="1:20" ht="23.4" x14ac:dyDescent="0.25">
      <c r="A1512" s="50">
        <v>1511</v>
      </c>
      <c r="B1512" s="51">
        <v>243797</v>
      </c>
      <c r="C1512" s="50" t="s">
        <v>4101</v>
      </c>
      <c r="D1512" s="50" t="s">
        <v>4102</v>
      </c>
      <c r="E1512" s="50" t="s">
        <v>4110</v>
      </c>
      <c r="F1512" s="50" t="s">
        <v>4103</v>
      </c>
      <c r="G1512" s="50" t="s">
        <v>6582</v>
      </c>
      <c r="H1512" s="50" t="s">
        <v>4104</v>
      </c>
      <c r="I1512" s="50" t="s">
        <v>17023</v>
      </c>
      <c r="J1512" s="50" t="s">
        <v>17024</v>
      </c>
      <c r="K1512" s="50" t="s">
        <v>17025</v>
      </c>
      <c r="L1512" s="54" t="s">
        <v>17026</v>
      </c>
      <c r="N1512" s="50">
        <v>1.4039999999999999</v>
      </c>
      <c r="O1512" s="50">
        <v>0</v>
      </c>
      <c r="P1512" s="50">
        <v>0</v>
      </c>
      <c r="Q1512" s="50">
        <v>0</v>
      </c>
      <c r="R1512" s="50">
        <v>0</v>
      </c>
      <c r="S1512" s="50">
        <v>22</v>
      </c>
      <c r="T1512" s="53">
        <v>22</v>
      </c>
    </row>
    <row r="1513" spans="1:20" ht="23.4" x14ac:dyDescent="0.25">
      <c r="A1513" s="50">
        <v>1512</v>
      </c>
      <c r="B1513" s="51">
        <v>243797</v>
      </c>
      <c r="C1513" s="50" t="s">
        <v>4101</v>
      </c>
      <c r="D1513" s="50" t="s">
        <v>4102</v>
      </c>
      <c r="E1513" s="50" t="s">
        <v>4110</v>
      </c>
      <c r="F1513" s="50" t="s">
        <v>4103</v>
      </c>
      <c r="G1513" s="50" t="s">
        <v>6582</v>
      </c>
      <c r="H1513" s="50" t="s">
        <v>4104</v>
      </c>
      <c r="I1513" s="50" t="s">
        <v>17027</v>
      </c>
      <c r="J1513" s="50" t="s">
        <v>17028</v>
      </c>
      <c r="K1513" s="50" t="s">
        <v>17029</v>
      </c>
      <c r="L1513" s="54" t="s">
        <v>17030</v>
      </c>
      <c r="N1513" s="50">
        <v>1.228</v>
      </c>
      <c r="O1513" s="50">
        <v>0</v>
      </c>
      <c r="P1513" s="50">
        <v>0</v>
      </c>
      <c r="Q1513" s="50">
        <v>0</v>
      </c>
      <c r="R1513" s="50">
        <v>0</v>
      </c>
      <c r="S1513" s="50">
        <v>22</v>
      </c>
      <c r="T1513" s="53">
        <v>22</v>
      </c>
    </row>
    <row r="1514" spans="1:20" ht="23.4" x14ac:dyDescent="0.25">
      <c r="A1514" s="50">
        <v>1513</v>
      </c>
      <c r="B1514" s="51">
        <v>243797</v>
      </c>
      <c r="C1514" s="50" t="s">
        <v>4101</v>
      </c>
      <c r="D1514" s="50" t="s">
        <v>4102</v>
      </c>
      <c r="E1514" s="50" t="s">
        <v>4110</v>
      </c>
      <c r="F1514" s="50" t="s">
        <v>4103</v>
      </c>
      <c r="G1514" s="50" t="s">
        <v>6582</v>
      </c>
      <c r="H1514" s="50" t="s">
        <v>4104</v>
      </c>
      <c r="I1514" s="50" t="s">
        <v>17031</v>
      </c>
      <c r="J1514" s="50" t="s">
        <v>17032</v>
      </c>
      <c r="K1514" s="50" t="s">
        <v>17033</v>
      </c>
      <c r="L1514" s="54" t="s">
        <v>17034</v>
      </c>
      <c r="N1514" s="50">
        <v>1.54</v>
      </c>
      <c r="O1514" s="50">
        <v>0</v>
      </c>
      <c r="P1514" s="50">
        <v>0</v>
      </c>
      <c r="Q1514" s="50">
        <v>0</v>
      </c>
      <c r="R1514" s="50">
        <v>0</v>
      </c>
      <c r="S1514" s="50">
        <v>22</v>
      </c>
      <c r="T1514" s="53">
        <v>22</v>
      </c>
    </row>
    <row r="1515" spans="1:20" ht="23.4" x14ac:dyDescent="0.25">
      <c r="A1515" s="50">
        <v>1514</v>
      </c>
      <c r="B1515" s="51">
        <v>243797</v>
      </c>
      <c r="C1515" s="50" t="s">
        <v>4101</v>
      </c>
      <c r="D1515" s="50" t="s">
        <v>4102</v>
      </c>
      <c r="E1515" s="50" t="s">
        <v>4110</v>
      </c>
      <c r="F1515" s="50" t="s">
        <v>4103</v>
      </c>
      <c r="G1515" s="50" t="s">
        <v>6582</v>
      </c>
      <c r="H1515" s="50" t="s">
        <v>4104</v>
      </c>
      <c r="I1515" s="50" t="s">
        <v>17035</v>
      </c>
      <c r="J1515" s="50" t="s">
        <v>17036</v>
      </c>
      <c r="K1515" s="50" t="s">
        <v>17037</v>
      </c>
      <c r="L1515" s="54" t="s">
        <v>17038</v>
      </c>
      <c r="N1515" s="50">
        <v>0.80200000000000005</v>
      </c>
      <c r="O1515" s="50">
        <v>0</v>
      </c>
      <c r="P1515" s="50">
        <v>0</v>
      </c>
      <c r="Q1515" s="50">
        <v>0</v>
      </c>
      <c r="R1515" s="50">
        <v>0</v>
      </c>
      <c r="S1515" s="50">
        <v>17</v>
      </c>
      <c r="T1515" s="53">
        <v>17</v>
      </c>
    </row>
    <row r="1516" spans="1:20" ht="23.4" x14ac:dyDescent="0.25">
      <c r="A1516" s="50">
        <v>1515</v>
      </c>
      <c r="B1516" s="51">
        <v>243797</v>
      </c>
      <c r="C1516" s="50" t="s">
        <v>4101</v>
      </c>
      <c r="D1516" s="50" t="s">
        <v>4102</v>
      </c>
      <c r="E1516" s="50" t="s">
        <v>4110</v>
      </c>
      <c r="F1516" s="50" t="s">
        <v>4103</v>
      </c>
      <c r="G1516" s="50" t="s">
        <v>6582</v>
      </c>
      <c r="H1516" s="50" t="s">
        <v>4104</v>
      </c>
      <c r="I1516" s="50" t="s">
        <v>17039</v>
      </c>
      <c r="J1516" s="50" t="s">
        <v>17040</v>
      </c>
      <c r="K1516" s="50" t="s">
        <v>17041</v>
      </c>
      <c r="L1516" s="54" t="s">
        <v>17042</v>
      </c>
      <c r="N1516" s="50">
        <v>0.67600000000000005</v>
      </c>
      <c r="O1516" s="50">
        <v>0</v>
      </c>
      <c r="P1516" s="50">
        <v>0</v>
      </c>
      <c r="Q1516" s="50">
        <v>0</v>
      </c>
      <c r="R1516" s="50">
        <v>0</v>
      </c>
      <c r="S1516" s="50">
        <v>17</v>
      </c>
      <c r="T1516" s="53">
        <v>17</v>
      </c>
    </row>
    <row r="1517" spans="1:20" ht="23.4" x14ac:dyDescent="0.25">
      <c r="A1517" s="50">
        <v>1516</v>
      </c>
      <c r="B1517" s="51">
        <v>243797</v>
      </c>
      <c r="C1517" s="50" t="s">
        <v>4101</v>
      </c>
      <c r="D1517" s="50" t="s">
        <v>4102</v>
      </c>
      <c r="E1517" s="50" t="s">
        <v>4110</v>
      </c>
      <c r="F1517" s="50" t="s">
        <v>4103</v>
      </c>
      <c r="G1517" s="50" t="s">
        <v>6582</v>
      </c>
      <c r="H1517" s="50" t="s">
        <v>4104</v>
      </c>
      <c r="I1517" s="50" t="s">
        <v>17043</v>
      </c>
      <c r="J1517" s="50" t="s">
        <v>17044</v>
      </c>
      <c r="K1517" s="50" t="s">
        <v>17045</v>
      </c>
      <c r="L1517" s="54" t="s">
        <v>17046</v>
      </c>
      <c r="N1517" s="50">
        <v>0.58399999999999996</v>
      </c>
      <c r="O1517" s="50">
        <v>0</v>
      </c>
      <c r="P1517" s="50">
        <v>0</v>
      </c>
      <c r="Q1517" s="50">
        <v>0</v>
      </c>
      <c r="R1517" s="50">
        <v>0</v>
      </c>
      <c r="S1517" s="50">
        <v>17</v>
      </c>
      <c r="T1517" s="53">
        <v>17</v>
      </c>
    </row>
    <row r="1518" spans="1:20" ht="23.4" x14ac:dyDescent="0.25">
      <c r="A1518" s="50">
        <v>1517</v>
      </c>
      <c r="B1518" s="51">
        <v>243797</v>
      </c>
      <c r="C1518" s="50" t="s">
        <v>4101</v>
      </c>
      <c r="D1518" s="50" t="s">
        <v>4102</v>
      </c>
      <c r="E1518" s="50" t="s">
        <v>4110</v>
      </c>
      <c r="F1518" s="50" t="s">
        <v>4103</v>
      </c>
      <c r="G1518" s="50" t="s">
        <v>6582</v>
      </c>
      <c r="H1518" s="50" t="s">
        <v>4104</v>
      </c>
      <c r="I1518" s="50" t="s">
        <v>17047</v>
      </c>
      <c r="J1518" s="50" t="s">
        <v>17048</v>
      </c>
      <c r="K1518" s="50" t="s">
        <v>17049</v>
      </c>
      <c r="L1518" s="54" t="s">
        <v>17050</v>
      </c>
      <c r="N1518" s="50">
        <v>0.62</v>
      </c>
      <c r="O1518" s="50">
        <v>0</v>
      </c>
      <c r="P1518" s="50">
        <v>0</v>
      </c>
      <c r="Q1518" s="50">
        <v>0</v>
      </c>
      <c r="R1518" s="50">
        <v>0</v>
      </c>
      <c r="S1518" s="50">
        <v>17</v>
      </c>
      <c r="T1518" s="53">
        <v>17</v>
      </c>
    </row>
    <row r="1519" spans="1:20" ht="23.4" x14ac:dyDescent="0.25">
      <c r="A1519" s="50">
        <v>1518</v>
      </c>
      <c r="B1519" s="51">
        <v>243797</v>
      </c>
      <c r="C1519" s="50" t="s">
        <v>4101</v>
      </c>
      <c r="D1519" s="50" t="s">
        <v>4102</v>
      </c>
      <c r="E1519" s="50" t="s">
        <v>4110</v>
      </c>
      <c r="F1519" s="50" t="s">
        <v>4103</v>
      </c>
      <c r="G1519" s="50" t="s">
        <v>6582</v>
      </c>
      <c r="H1519" s="50" t="s">
        <v>4104</v>
      </c>
      <c r="I1519" s="50" t="s">
        <v>17051</v>
      </c>
      <c r="J1519" s="50" t="s">
        <v>17052</v>
      </c>
      <c r="K1519" s="50" t="s">
        <v>17053</v>
      </c>
      <c r="L1519" s="54" t="s">
        <v>17054</v>
      </c>
      <c r="N1519" s="50">
        <v>1.746</v>
      </c>
      <c r="O1519" s="50">
        <v>0</v>
      </c>
      <c r="P1519" s="50">
        <v>0</v>
      </c>
      <c r="Q1519" s="50">
        <v>0</v>
      </c>
      <c r="R1519" s="50">
        <v>0</v>
      </c>
      <c r="S1519" s="50">
        <v>22</v>
      </c>
      <c r="T1519" s="53">
        <v>22</v>
      </c>
    </row>
    <row r="1520" spans="1:20" ht="23.4" x14ac:dyDescent="0.25">
      <c r="A1520" s="50">
        <v>1519</v>
      </c>
      <c r="B1520" s="51">
        <v>243797</v>
      </c>
      <c r="C1520" s="50" t="s">
        <v>4101</v>
      </c>
      <c r="D1520" s="50" t="s">
        <v>4102</v>
      </c>
      <c r="E1520" s="50" t="s">
        <v>4110</v>
      </c>
      <c r="F1520" s="50" t="s">
        <v>4103</v>
      </c>
      <c r="G1520" s="50" t="s">
        <v>6582</v>
      </c>
      <c r="H1520" s="50" t="s">
        <v>4104</v>
      </c>
      <c r="I1520" s="50" t="s">
        <v>17055</v>
      </c>
      <c r="J1520" s="50" t="s">
        <v>17056</v>
      </c>
      <c r="K1520" s="50" t="s">
        <v>17057</v>
      </c>
      <c r="L1520" s="54" t="s">
        <v>17058</v>
      </c>
      <c r="N1520" s="50">
        <v>1</v>
      </c>
      <c r="O1520" s="50">
        <v>0</v>
      </c>
      <c r="P1520" s="50">
        <v>0</v>
      </c>
      <c r="Q1520" s="50">
        <v>0</v>
      </c>
      <c r="R1520" s="50">
        <v>0</v>
      </c>
      <c r="S1520" s="50">
        <v>17</v>
      </c>
      <c r="T1520" s="53">
        <v>17</v>
      </c>
    </row>
    <row r="1521" spans="1:20" ht="23.4" x14ac:dyDescent="0.25">
      <c r="A1521" s="50">
        <v>1520</v>
      </c>
      <c r="B1521" s="51">
        <v>243797</v>
      </c>
      <c r="C1521" s="50" t="s">
        <v>4101</v>
      </c>
      <c r="D1521" s="50" t="s">
        <v>4102</v>
      </c>
      <c r="E1521" s="50" t="s">
        <v>4110</v>
      </c>
      <c r="F1521" s="50" t="s">
        <v>4103</v>
      </c>
      <c r="G1521" s="50" t="s">
        <v>6582</v>
      </c>
      <c r="H1521" s="50" t="s">
        <v>4104</v>
      </c>
      <c r="I1521" s="50" t="s">
        <v>17059</v>
      </c>
      <c r="J1521" s="50" t="s">
        <v>17060</v>
      </c>
      <c r="K1521" s="50" t="s">
        <v>17061</v>
      </c>
      <c r="L1521" s="54" t="s">
        <v>17062</v>
      </c>
      <c r="N1521" s="50">
        <v>1.0660000000000001</v>
      </c>
      <c r="O1521" s="50">
        <v>0</v>
      </c>
      <c r="P1521" s="50">
        <v>0</v>
      </c>
      <c r="Q1521" s="50">
        <v>0</v>
      </c>
      <c r="R1521" s="50">
        <v>0</v>
      </c>
      <c r="S1521" s="50">
        <v>22</v>
      </c>
      <c r="T1521" s="53">
        <v>22</v>
      </c>
    </row>
    <row r="1522" spans="1:20" ht="23.4" x14ac:dyDescent="0.25">
      <c r="A1522" s="50">
        <v>1521</v>
      </c>
      <c r="B1522" s="51">
        <v>243797</v>
      </c>
      <c r="C1522" s="50" t="s">
        <v>4101</v>
      </c>
      <c r="D1522" s="50" t="s">
        <v>4102</v>
      </c>
      <c r="E1522" s="50" t="s">
        <v>4110</v>
      </c>
      <c r="F1522" s="50" t="s">
        <v>4103</v>
      </c>
      <c r="G1522" s="50" t="s">
        <v>6582</v>
      </c>
      <c r="H1522" s="50" t="s">
        <v>4104</v>
      </c>
      <c r="I1522" s="50" t="s">
        <v>17063</v>
      </c>
      <c r="J1522" s="50" t="s">
        <v>17064</v>
      </c>
      <c r="K1522" s="50" t="s">
        <v>17065</v>
      </c>
      <c r="L1522" s="54" t="s">
        <v>17066</v>
      </c>
      <c r="N1522" s="50">
        <v>0.996</v>
      </c>
      <c r="O1522" s="50">
        <v>0</v>
      </c>
      <c r="P1522" s="50">
        <v>0</v>
      </c>
      <c r="Q1522" s="50">
        <v>0</v>
      </c>
      <c r="R1522" s="50">
        <v>0</v>
      </c>
      <c r="S1522" s="50">
        <v>17</v>
      </c>
      <c r="T1522" s="53">
        <v>17</v>
      </c>
    </row>
    <row r="1523" spans="1:20" ht="23.4" x14ac:dyDescent="0.25">
      <c r="A1523" s="50">
        <v>1522</v>
      </c>
      <c r="B1523" s="51">
        <v>243797</v>
      </c>
      <c r="C1523" s="50" t="s">
        <v>4101</v>
      </c>
      <c r="D1523" s="50" t="s">
        <v>4102</v>
      </c>
      <c r="E1523" s="50" t="s">
        <v>4110</v>
      </c>
      <c r="F1523" s="50" t="s">
        <v>4103</v>
      </c>
      <c r="G1523" s="50" t="s">
        <v>6582</v>
      </c>
      <c r="H1523" s="50" t="s">
        <v>4104</v>
      </c>
      <c r="I1523" s="50" t="s">
        <v>17067</v>
      </c>
      <c r="J1523" s="50" t="s">
        <v>17068</v>
      </c>
      <c r="K1523" s="50" t="s">
        <v>17069</v>
      </c>
      <c r="L1523" s="54" t="s">
        <v>17070</v>
      </c>
      <c r="N1523" s="50">
        <v>0.69799999999999995</v>
      </c>
      <c r="O1523" s="50">
        <v>0</v>
      </c>
      <c r="P1523" s="50">
        <v>0</v>
      </c>
      <c r="Q1523" s="50">
        <v>0</v>
      </c>
      <c r="R1523" s="50">
        <v>0</v>
      </c>
      <c r="S1523" s="50">
        <v>17</v>
      </c>
      <c r="T1523" s="53">
        <v>17</v>
      </c>
    </row>
    <row r="1524" spans="1:20" ht="23.4" x14ac:dyDescent="0.25">
      <c r="A1524" s="50">
        <v>1523</v>
      </c>
      <c r="B1524" s="51">
        <v>243797</v>
      </c>
      <c r="C1524" s="50" t="s">
        <v>4101</v>
      </c>
      <c r="D1524" s="50" t="s">
        <v>4102</v>
      </c>
      <c r="E1524" s="50" t="s">
        <v>4110</v>
      </c>
      <c r="F1524" s="50" t="s">
        <v>4103</v>
      </c>
      <c r="G1524" s="50" t="s">
        <v>6582</v>
      </c>
      <c r="H1524" s="50" t="s">
        <v>4104</v>
      </c>
      <c r="I1524" s="50" t="s">
        <v>17071</v>
      </c>
      <c r="J1524" s="50" t="s">
        <v>17072</v>
      </c>
      <c r="K1524" s="50" t="s">
        <v>17073</v>
      </c>
      <c r="L1524" s="54" t="s">
        <v>17074</v>
      </c>
      <c r="N1524" s="50">
        <v>0.57999999999999996</v>
      </c>
      <c r="O1524" s="50">
        <v>0</v>
      </c>
      <c r="P1524" s="50">
        <v>0</v>
      </c>
      <c r="Q1524" s="50">
        <v>0</v>
      </c>
      <c r="R1524" s="50">
        <v>0</v>
      </c>
      <c r="S1524" s="50">
        <v>17</v>
      </c>
      <c r="T1524" s="53">
        <v>17</v>
      </c>
    </row>
    <row r="1525" spans="1:20" ht="23.4" x14ac:dyDescent="0.25">
      <c r="A1525" s="50">
        <v>1524</v>
      </c>
      <c r="B1525" s="51">
        <v>243797</v>
      </c>
      <c r="C1525" s="50" t="s">
        <v>4101</v>
      </c>
      <c r="D1525" s="50" t="s">
        <v>4102</v>
      </c>
      <c r="E1525" s="50" t="s">
        <v>4110</v>
      </c>
      <c r="F1525" s="50" t="s">
        <v>4103</v>
      </c>
      <c r="G1525" s="50" t="s">
        <v>6582</v>
      </c>
      <c r="H1525" s="50" t="s">
        <v>4104</v>
      </c>
      <c r="I1525" s="50" t="s">
        <v>17075</v>
      </c>
      <c r="J1525" s="50" t="s">
        <v>17076</v>
      </c>
      <c r="K1525" s="50" t="s">
        <v>17077</v>
      </c>
      <c r="L1525" s="54" t="s">
        <v>17078</v>
      </c>
      <c r="N1525" s="50">
        <v>0.63400000000000001</v>
      </c>
      <c r="O1525" s="50">
        <v>0</v>
      </c>
      <c r="P1525" s="50">
        <v>0</v>
      </c>
      <c r="Q1525" s="50">
        <v>0</v>
      </c>
      <c r="R1525" s="50">
        <v>0</v>
      </c>
      <c r="S1525" s="50">
        <v>17</v>
      </c>
      <c r="T1525" s="53">
        <v>17</v>
      </c>
    </row>
    <row r="1526" spans="1:20" ht="23.4" x14ac:dyDescent="0.25">
      <c r="A1526" s="50">
        <v>1525</v>
      </c>
      <c r="B1526" s="51">
        <v>243797</v>
      </c>
      <c r="C1526" s="50" t="s">
        <v>4101</v>
      </c>
      <c r="D1526" s="50" t="s">
        <v>4102</v>
      </c>
      <c r="E1526" s="50" t="s">
        <v>4110</v>
      </c>
      <c r="F1526" s="50" t="s">
        <v>4103</v>
      </c>
      <c r="G1526" s="50" t="s">
        <v>6582</v>
      </c>
      <c r="H1526" s="50" t="s">
        <v>4104</v>
      </c>
      <c r="I1526" s="50" t="s">
        <v>17079</v>
      </c>
      <c r="J1526" s="50" t="s">
        <v>6224</v>
      </c>
      <c r="K1526" s="50" t="s">
        <v>6225</v>
      </c>
      <c r="L1526" s="54" t="s">
        <v>11079</v>
      </c>
      <c r="N1526" s="50">
        <v>1.714</v>
      </c>
      <c r="O1526" s="50">
        <v>0</v>
      </c>
      <c r="P1526" s="50">
        <v>0</v>
      </c>
      <c r="Q1526" s="50">
        <v>0</v>
      </c>
      <c r="R1526" s="50">
        <v>0</v>
      </c>
      <c r="S1526" s="50">
        <v>22</v>
      </c>
      <c r="T1526" s="53">
        <v>22</v>
      </c>
    </row>
    <row r="1527" spans="1:20" ht="23.4" x14ac:dyDescent="0.25">
      <c r="A1527" s="50">
        <v>1526</v>
      </c>
      <c r="B1527" s="51">
        <v>243797</v>
      </c>
      <c r="C1527" s="50" t="s">
        <v>4101</v>
      </c>
      <c r="D1527" s="50" t="s">
        <v>4102</v>
      </c>
      <c r="E1527" s="50" t="s">
        <v>4110</v>
      </c>
      <c r="F1527" s="50" t="s">
        <v>4103</v>
      </c>
      <c r="G1527" s="50" t="s">
        <v>6582</v>
      </c>
      <c r="H1527" s="50" t="s">
        <v>4104</v>
      </c>
      <c r="I1527" s="50" t="s">
        <v>17080</v>
      </c>
      <c r="J1527" s="50" t="s">
        <v>17081</v>
      </c>
      <c r="K1527" s="50" t="s">
        <v>17082</v>
      </c>
      <c r="L1527" s="54" t="s">
        <v>17083</v>
      </c>
      <c r="N1527" s="50">
        <v>0.44400000000000001</v>
      </c>
      <c r="O1527" s="50">
        <v>0</v>
      </c>
      <c r="P1527" s="50">
        <v>0</v>
      </c>
      <c r="Q1527" s="50">
        <v>0</v>
      </c>
      <c r="R1527" s="50">
        <v>0</v>
      </c>
      <c r="S1527" s="50">
        <v>17</v>
      </c>
      <c r="T1527" s="53">
        <v>17</v>
      </c>
    </row>
    <row r="1528" spans="1:20" ht="23.4" x14ac:dyDescent="0.25">
      <c r="A1528" s="50">
        <v>1527</v>
      </c>
      <c r="B1528" s="51">
        <v>243797</v>
      </c>
      <c r="C1528" s="50" t="s">
        <v>4101</v>
      </c>
      <c r="D1528" s="50" t="s">
        <v>4102</v>
      </c>
      <c r="E1528" s="50" t="s">
        <v>4110</v>
      </c>
      <c r="F1528" s="50" t="s">
        <v>4103</v>
      </c>
      <c r="G1528" s="50" t="s">
        <v>6582</v>
      </c>
      <c r="H1528" s="50" t="s">
        <v>4104</v>
      </c>
      <c r="I1528" s="50" t="s">
        <v>17084</v>
      </c>
      <c r="J1528" s="50" t="s">
        <v>17085</v>
      </c>
      <c r="K1528" s="50" t="s">
        <v>17086</v>
      </c>
      <c r="L1528" s="54" t="s">
        <v>17087</v>
      </c>
      <c r="N1528" s="50">
        <v>1.536</v>
      </c>
      <c r="O1528" s="50">
        <v>0</v>
      </c>
      <c r="P1528" s="50">
        <v>0</v>
      </c>
      <c r="Q1528" s="50">
        <v>0</v>
      </c>
      <c r="R1528" s="50">
        <v>0</v>
      </c>
      <c r="S1528" s="50">
        <v>22</v>
      </c>
      <c r="T1528" s="53">
        <v>22</v>
      </c>
    </row>
    <row r="1529" spans="1:20" ht="23.4" x14ac:dyDescent="0.25">
      <c r="A1529" s="50">
        <v>1528</v>
      </c>
      <c r="B1529" s="51">
        <v>243798</v>
      </c>
      <c r="C1529" s="50" t="s">
        <v>4101</v>
      </c>
      <c r="D1529" s="50" t="s">
        <v>4102</v>
      </c>
      <c r="E1529" s="50" t="s">
        <v>4110</v>
      </c>
      <c r="F1529" s="50" t="s">
        <v>4103</v>
      </c>
      <c r="G1529" s="50" t="s">
        <v>6582</v>
      </c>
      <c r="H1529" s="50" t="s">
        <v>4104</v>
      </c>
      <c r="I1529" s="50" t="s">
        <v>17088</v>
      </c>
      <c r="J1529" s="50" t="s">
        <v>17089</v>
      </c>
      <c r="K1529" s="50" t="s">
        <v>17090</v>
      </c>
      <c r="L1529" s="54" t="s">
        <v>17091</v>
      </c>
      <c r="N1529" s="50">
        <v>0.85799999999999998</v>
      </c>
      <c r="O1529" s="50">
        <v>0</v>
      </c>
      <c r="P1529" s="50">
        <v>0</v>
      </c>
      <c r="Q1529" s="50">
        <v>0</v>
      </c>
      <c r="R1529" s="50">
        <v>0</v>
      </c>
      <c r="S1529" s="50">
        <v>17</v>
      </c>
      <c r="T1529" s="53">
        <v>17</v>
      </c>
    </row>
    <row r="1530" spans="1:20" ht="23.4" x14ac:dyDescent="0.25">
      <c r="A1530" s="50">
        <v>1529</v>
      </c>
      <c r="B1530" s="51">
        <v>243798</v>
      </c>
      <c r="C1530" s="50" t="s">
        <v>4101</v>
      </c>
      <c r="D1530" s="50" t="s">
        <v>4102</v>
      </c>
      <c r="E1530" s="50" t="s">
        <v>4110</v>
      </c>
      <c r="F1530" s="50" t="s">
        <v>4103</v>
      </c>
      <c r="G1530" s="50" t="s">
        <v>6582</v>
      </c>
      <c r="H1530" s="50" t="s">
        <v>4104</v>
      </c>
      <c r="I1530" s="50" t="s">
        <v>17092</v>
      </c>
      <c r="J1530" s="50" t="s">
        <v>15903</v>
      </c>
      <c r="K1530" s="50" t="s">
        <v>17093</v>
      </c>
      <c r="L1530" s="54" t="s">
        <v>17094</v>
      </c>
      <c r="N1530" s="50">
        <v>0.45200000000000001</v>
      </c>
      <c r="O1530" s="50">
        <v>0</v>
      </c>
      <c r="P1530" s="50">
        <v>0</v>
      </c>
      <c r="Q1530" s="50">
        <v>0</v>
      </c>
      <c r="R1530" s="50">
        <v>0</v>
      </c>
      <c r="S1530" s="50">
        <v>17</v>
      </c>
      <c r="T1530" s="53">
        <v>17</v>
      </c>
    </row>
    <row r="1531" spans="1:20" ht="23.4" x14ac:dyDescent="0.25">
      <c r="A1531" s="50">
        <v>1530</v>
      </c>
      <c r="B1531" s="51">
        <v>243798</v>
      </c>
      <c r="C1531" s="50" t="s">
        <v>4101</v>
      </c>
      <c r="D1531" s="50" t="s">
        <v>4102</v>
      </c>
      <c r="E1531" s="50" t="s">
        <v>4110</v>
      </c>
      <c r="F1531" s="50" t="s">
        <v>4103</v>
      </c>
      <c r="G1531" s="50" t="s">
        <v>6582</v>
      </c>
      <c r="H1531" s="50" t="s">
        <v>4104</v>
      </c>
      <c r="I1531" s="50" t="s">
        <v>17095</v>
      </c>
      <c r="J1531" s="50" t="s">
        <v>17096</v>
      </c>
      <c r="K1531" s="50" t="s">
        <v>17097</v>
      </c>
      <c r="L1531" s="54" t="s">
        <v>17098</v>
      </c>
      <c r="N1531" s="50">
        <v>0.55600000000000005</v>
      </c>
      <c r="O1531" s="50">
        <v>0</v>
      </c>
      <c r="P1531" s="50">
        <v>0</v>
      </c>
      <c r="Q1531" s="50">
        <v>0</v>
      </c>
      <c r="R1531" s="50">
        <v>0</v>
      </c>
      <c r="S1531" s="50">
        <v>17</v>
      </c>
      <c r="T1531" s="53">
        <v>17</v>
      </c>
    </row>
    <row r="1532" spans="1:20" ht="23.4" x14ac:dyDescent="0.25">
      <c r="A1532" s="50">
        <v>1531</v>
      </c>
      <c r="B1532" s="51">
        <v>243798</v>
      </c>
      <c r="C1532" s="50" t="s">
        <v>4101</v>
      </c>
      <c r="D1532" s="50" t="s">
        <v>4102</v>
      </c>
      <c r="E1532" s="50" t="s">
        <v>4110</v>
      </c>
      <c r="F1532" s="50" t="s">
        <v>4103</v>
      </c>
      <c r="G1532" s="50" t="s">
        <v>6582</v>
      </c>
      <c r="H1532" s="50" t="s">
        <v>4104</v>
      </c>
      <c r="I1532" s="50" t="s">
        <v>17099</v>
      </c>
      <c r="J1532" s="50" t="s">
        <v>16479</v>
      </c>
      <c r="K1532" s="50" t="s">
        <v>16480</v>
      </c>
      <c r="L1532" s="54" t="s">
        <v>16481</v>
      </c>
      <c r="N1532" s="50">
        <v>0.46400000000000002</v>
      </c>
      <c r="O1532" s="50">
        <v>0</v>
      </c>
      <c r="P1532" s="50">
        <v>0</v>
      </c>
      <c r="Q1532" s="50">
        <v>0</v>
      </c>
      <c r="R1532" s="50">
        <v>0</v>
      </c>
      <c r="S1532" s="50">
        <v>17</v>
      </c>
      <c r="T1532" s="53">
        <v>17</v>
      </c>
    </row>
    <row r="1533" spans="1:20" ht="23.4" x14ac:dyDescent="0.25">
      <c r="A1533" s="50">
        <v>1532</v>
      </c>
      <c r="B1533" s="51">
        <v>243798</v>
      </c>
      <c r="C1533" s="50" t="s">
        <v>4101</v>
      </c>
      <c r="D1533" s="50" t="s">
        <v>4102</v>
      </c>
      <c r="E1533" s="50" t="s">
        <v>4110</v>
      </c>
      <c r="F1533" s="50" t="s">
        <v>4103</v>
      </c>
      <c r="G1533" s="50" t="s">
        <v>6582</v>
      </c>
      <c r="H1533" s="50" t="s">
        <v>4104</v>
      </c>
      <c r="I1533" s="50" t="s">
        <v>17100</v>
      </c>
      <c r="J1533" s="50" t="s">
        <v>17101</v>
      </c>
      <c r="K1533" s="50" t="s">
        <v>17102</v>
      </c>
      <c r="L1533" s="54" t="s">
        <v>17103</v>
      </c>
      <c r="N1533" s="50">
        <v>16</v>
      </c>
      <c r="O1533" s="50">
        <v>0</v>
      </c>
      <c r="P1533" s="50">
        <v>0</v>
      </c>
      <c r="Q1533" s="50">
        <v>0</v>
      </c>
      <c r="R1533" s="50">
        <v>0</v>
      </c>
      <c r="S1533" s="50">
        <v>170</v>
      </c>
      <c r="T1533" s="53">
        <v>170</v>
      </c>
    </row>
    <row r="1534" spans="1:20" ht="23.4" x14ac:dyDescent="0.25">
      <c r="A1534" s="50">
        <v>1533</v>
      </c>
      <c r="B1534" s="51">
        <v>243798</v>
      </c>
      <c r="C1534" s="50" t="s">
        <v>4101</v>
      </c>
      <c r="D1534" s="50" t="s">
        <v>4102</v>
      </c>
      <c r="E1534" s="50" t="s">
        <v>4110</v>
      </c>
      <c r="F1534" s="50" t="s">
        <v>4103</v>
      </c>
      <c r="G1534" s="50" t="s">
        <v>6582</v>
      </c>
      <c r="H1534" s="50" t="s">
        <v>4104</v>
      </c>
      <c r="I1534" s="50" t="s">
        <v>17104</v>
      </c>
      <c r="J1534" s="50" t="s">
        <v>17105</v>
      </c>
      <c r="K1534" s="50" t="s">
        <v>17106</v>
      </c>
      <c r="L1534" s="54" t="s">
        <v>17107</v>
      </c>
      <c r="N1534" s="50">
        <v>0.41199999999999998</v>
      </c>
      <c r="O1534" s="50">
        <v>0</v>
      </c>
      <c r="P1534" s="50">
        <v>0</v>
      </c>
      <c r="Q1534" s="50">
        <v>0</v>
      </c>
      <c r="R1534" s="50">
        <v>0</v>
      </c>
      <c r="S1534" s="50">
        <v>17</v>
      </c>
      <c r="T1534" s="53">
        <v>17</v>
      </c>
    </row>
    <row r="1535" spans="1:20" ht="23.4" x14ac:dyDescent="0.25">
      <c r="A1535" s="50">
        <v>1534</v>
      </c>
      <c r="B1535" s="51">
        <v>243798</v>
      </c>
      <c r="C1535" s="50" t="s">
        <v>4101</v>
      </c>
      <c r="D1535" s="50" t="s">
        <v>4102</v>
      </c>
      <c r="E1535" s="50" t="s">
        <v>4110</v>
      </c>
      <c r="F1535" s="50" t="s">
        <v>4103</v>
      </c>
      <c r="G1535" s="50" t="s">
        <v>6582</v>
      </c>
      <c r="H1535" s="50" t="s">
        <v>4104</v>
      </c>
      <c r="I1535" s="50" t="s">
        <v>17108</v>
      </c>
      <c r="J1535" s="50" t="s">
        <v>17109</v>
      </c>
      <c r="K1535" s="50" t="s">
        <v>14139</v>
      </c>
      <c r="L1535" s="54" t="s">
        <v>17110</v>
      </c>
      <c r="N1535" s="50">
        <v>3.964</v>
      </c>
      <c r="O1535" s="50">
        <v>1370</v>
      </c>
      <c r="P1535" s="50">
        <v>20.55</v>
      </c>
      <c r="Q1535" s="50">
        <v>1.4384999999999999</v>
      </c>
      <c r="R1535" s="50">
        <v>0</v>
      </c>
      <c r="S1535" s="50">
        <v>47</v>
      </c>
      <c r="T1535" s="53">
        <v>68.989999999999995</v>
      </c>
    </row>
    <row r="1536" spans="1:20" ht="23.4" x14ac:dyDescent="0.25">
      <c r="A1536" s="50">
        <v>1535</v>
      </c>
      <c r="B1536" s="51">
        <v>243798</v>
      </c>
      <c r="C1536" s="50" t="s">
        <v>4101</v>
      </c>
      <c r="D1536" s="50" t="s">
        <v>4102</v>
      </c>
      <c r="E1536" s="50" t="s">
        <v>4110</v>
      </c>
      <c r="F1536" s="50" t="s">
        <v>4103</v>
      </c>
      <c r="G1536" s="50" t="s">
        <v>6582</v>
      </c>
      <c r="H1536" s="50" t="s">
        <v>4104</v>
      </c>
      <c r="I1536" s="50" t="s">
        <v>17111</v>
      </c>
      <c r="J1536" s="50" t="s">
        <v>17112</v>
      </c>
      <c r="K1536" s="50" t="s">
        <v>17113</v>
      </c>
      <c r="L1536" s="54" t="s">
        <v>17114</v>
      </c>
      <c r="N1536" s="50">
        <v>1.24</v>
      </c>
      <c r="O1536" s="50">
        <v>229</v>
      </c>
      <c r="P1536" s="50">
        <v>3.4350000000000001</v>
      </c>
      <c r="Q1536" s="50">
        <v>0.24049999999999999</v>
      </c>
      <c r="R1536" s="50">
        <v>0</v>
      </c>
      <c r="S1536" s="50">
        <v>22</v>
      </c>
      <c r="T1536" s="53">
        <v>25.68</v>
      </c>
    </row>
    <row r="1537" spans="1:20" ht="23.4" x14ac:dyDescent="0.25">
      <c r="A1537" s="50">
        <v>1536</v>
      </c>
      <c r="B1537" s="51">
        <v>243798</v>
      </c>
      <c r="C1537" s="50" t="s">
        <v>4101</v>
      </c>
      <c r="D1537" s="50" t="s">
        <v>4102</v>
      </c>
      <c r="E1537" s="50" t="s">
        <v>4110</v>
      </c>
      <c r="F1537" s="50" t="s">
        <v>4103</v>
      </c>
      <c r="G1537" s="50" t="s">
        <v>6582</v>
      </c>
      <c r="H1537" s="50" t="s">
        <v>4104</v>
      </c>
      <c r="I1537" s="50" t="s">
        <v>17115</v>
      </c>
      <c r="J1537" s="50" t="s">
        <v>17116</v>
      </c>
      <c r="K1537" s="50" t="s">
        <v>17117</v>
      </c>
      <c r="L1537" s="54" t="s">
        <v>17118</v>
      </c>
      <c r="N1537" s="50">
        <v>1.1579999999999999</v>
      </c>
      <c r="O1537" s="50">
        <v>275</v>
      </c>
      <c r="P1537" s="50">
        <v>4.125</v>
      </c>
      <c r="Q1537" s="50">
        <v>0.2888</v>
      </c>
      <c r="R1537" s="50">
        <v>0</v>
      </c>
      <c r="S1537" s="50">
        <v>22</v>
      </c>
      <c r="T1537" s="53">
        <v>26.41</v>
      </c>
    </row>
    <row r="1538" spans="1:20" ht="23.4" x14ac:dyDescent="0.25">
      <c r="A1538" s="50">
        <v>1537</v>
      </c>
      <c r="B1538" s="51">
        <v>243798</v>
      </c>
      <c r="C1538" s="50" t="s">
        <v>4101</v>
      </c>
      <c r="D1538" s="50" t="s">
        <v>4102</v>
      </c>
      <c r="E1538" s="50" t="s">
        <v>4110</v>
      </c>
      <c r="F1538" s="50" t="s">
        <v>4103</v>
      </c>
      <c r="G1538" s="50" t="s">
        <v>6582</v>
      </c>
      <c r="H1538" s="50" t="s">
        <v>4104</v>
      </c>
      <c r="I1538" s="50" t="s">
        <v>17119</v>
      </c>
      <c r="J1538" s="50" t="s">
        <v>17120</v>
      </c>
      <c r="K1538" s="50" t="s">
        <v>17121</v>
      </c>
      <c r="L1538" s="54" t="s">
        <v>17122</v>
      </c>
      <c r="N1538" s="50">
        <v>0.95599999999999996</v>
      </c>
      <c r="O1538" s="50">
        <v>130</v>
      </c>
      <c r="P1538" s="50">
        <v>1.95</v>
      </c>
      <c r="Q1538" s="50">
        <v>0.13650000000000001</v>
      </c>
      <c r="R1538" s="50">
        <v>0</v>
      </c>
      <c r="S1538" s="50">
        <v>17</v>
      </c>
      <c r="T1538" s="53">
        <v>19.09</v>
      </c>
    </row>
    <row r="1539" spans="1:20" ht="23.4" x14ac:dyDescent="0.25">
      <c r="A1539" s="50">
        <v>1538</v>
      </c>
      <c r="B1539" s="51">
        <v>243798</v>
      </c>
      <c r="C1539" s="50" t="s">
        <v>4101</v>
      </c>
      <c r="D1539" s="50" t="s">
        <v>4102</v>
      </c>
      <c r="E1539" s="50" t="s">
        <v>4110</v>
      </c>
      <c r="F1539" s="50" t="s">
        <v>4103</v>
      </c>
      <c r="G1539" s="50" t="s">
        <v>6582</v>
      </c>
      <c r="H1539" s="50" t="s">
        <v>4104</v>
      </c>
      <c r="I1539" s="50" t="s">
        <v>17123</v>
      </c>
      <c r="J1539" s="50" t="s">
        <v>17124</v>
      </c>
      <c r="K1539" s="50" t="s">
        <v>17125</v>
      </c>
      <c r="L1539" s="54" t="s">
        <v>17126</v>
      </c>
      <c r="N1539" s="50">
        <v>0.436</v>
      </c>
      <c r="O1539" s="50">
        <v>130</v>
      </c>
      <c r="P1539" s="50">
        <v>1.95</v>
      </c>
      <c r="Q1539" s="50">
        <v>0.13650000000000001</v>
      </c>
      <c r="R1539" s="50">
        <v>0</v>
      </c>
      <c r="S1539" s="50">
        <v>17</v>
      </c>
      <c r="T1539" s="53">
        <v>19.09</v>
      </c>
    </row>
    <row r="1540" spans="1:20" ht="23.4" x14ac:dyDescent="0.25">
      <c r="A1540" s="50">
        <v>1539</v>
      </c>
      <c r="B1540" s="51">
        <v>243798</v>
      </c>
      <c r="C1540" s="50" t="s">
        <v>4101</v>
      </c>
      <c r="D1540" s="50" t="s">
        <v>4102</v>
      </c>
      <c r="E1540" s="50" t="s">
        <v>4110</v>
      </c>
      <c r="F1540" s="50" t="s">
        <v>4103</v>
      </c>
      <c r="G1540" s="50" t="s">
        <v>6582</v>
      </c>
      <c r="H1540" s="50" t="s">
        <v>4104</v>
      </c>
      <c r="I1540" s="50" t="s">
        <v>17127</v>
      </c>
      <c r="J1540" s="50" t="s">
        <v>17128</v>
      </c>
      <c r="K1540" s="50" t="s">
        <v>17129</v>
      </c>
      <c r="L1540" s="54" t="s">
        <v>17130</v>
      </c>
      <c r="N1540" s="50">
        <v>0.41799999999999998</v>
      </c>
      <c r="O1540" s="50">
        <v>130</v>
      </c>
      <c r="P1540" s="50">
        <v>1.95</v>
      </c>
      <c r="Q1540" s="50">
        <v>0.13650000000000001</v>
      </c>
      <c r="R1540" s="50">
        <v>0</v>
      </c>
      <c r="S1540" s="50">
        <v>17</v>
      </c>
      <c r="T1540" s="53">
        <v>19.09</v>
      </c>
    </row>
    <row r="1541" spans="1:20" ht="23.4" x14ac:dyDescent="0.25">
      <c r="A1541" s="50">
        <v>1540</v>
      </c>
      <c r="B1541" s="51">
        <v>243798</v>
      </c>
      <c r="C1541" s="50" t="s">
        <v>4101</v>
      </c>
      <c r="D1541" s="50" t="s">
        <v>4102</v>
      </c>
      <c r="E1541" s="50" t="s">
        <v>4110</v>
      </c>
      <c r="F1541" s="50" t="s">
        <v>4103</v>
      </c>
      <c r="G1541" s="50" t="s">
        <v>6582</v>
      </c>
      <c r="H1541" s="50" t="s">
        <v>4104</v>
      </c>
      <c r="I1541" s="50" t="s">
        <v>16012</v>
      </c>
      <c r="J1541" s="50" t="s">
        <v>15262</v>
      </c>
      <c r="K1541" s="50" t="s">
        <v>15263</v>
      </c>
      <c r="L1541" s="54" t="s">
        <v>17131</v>
      </c>
      <c r="N1541" s="50">
        <v>0.61199999999999999</v>
      </c>
      <c r="O1541" s="50">
        <v>0</v>
      </c>
      <c r="P1541" s="50">
        <v>0</v>
      </c>
      <c r="Q1541" s="50">
        <v>0</v>
      </c>
      <c r="R1541" s="50">
        <v>0</v>
      </c>
      <c r="S1541" s="50">
        <v>17</v>
      </c>
      <c r="T1541" s="53">
        <v>17</v>
      </c>
    </row>
    <row r="1542" spans="1:20" ht="23.4" x14ac:dyDescent="0.25">
      <c r="A1542" s="50">
        <v>1541</v>
      </c>
      <c r="B1542" s="51">
        <v>243799</v>
      </c>
      <c r="C1542" s="50" t="s">
        <v>4101</v>
      </c>
      <c r="D1542" s="50" t="s">
        <v>4102</v>
      </c>
      <c r="E1542" s="50" t="s">
        <v>4110</v>
      </c>
      <c r="F1542" s="50" t="s">
        <v>4103</v>
      </c>
      <c r="G1542" s="50" t="s">
        <v>6582</v>
      </c>
      <c r="H1542" s="50" t="s">
        <v>4104</v>
      </c>
      <c r="I1542" s="50" t="s">
        <v>17132</v>
      </c>
      <c r="J1542" s="50" t="s">
        <v>11921</v>
      </c>
      <c r="K1542" s="50" t="s">
        <v>11922</v>
      </c>
      <c r="L1542" s="54" t="s">
        <v>11923</v>
      </c>
      <c r="N1542" s="50">
        <v>0.84</v>
      </c>
      <c r="O1542" s="50">
        <v>230</v>
      </c>
      <c r="P1542" s="50">
        <v>3.45</v>
      </c>
      <c r="Q1542" s="50">
        <v>0.24149999999999999</v>
      </c>
      <c r="R1542" s="50">
        <v>0</v>
      </c>
      <c r="S1542" s="50">
        <v>17</v>
      </c>
      <c r="T1542" s="53">
        <v>20.69</v>
      </c>
    </row>
    <row r="1543" spans="1:20" ht="23.4" x14ac:dyDescent="0.25">
      <c r="A1543" s="50">
        <v>1542</v>
      </c>
      <c r="B1543" s="51">
        <v>243799</v>
      </c>
      <c r="C1543" s="50" t="s">
        <v>4101</v>
      </c>
      <c r="D1543" s="50" t="s">
        <v>4102</v>
      </c>
      <c r="E1543" s="50" t="s">
        <v>4110</v>
      </c>
      <c r="F1543" s="50" t="s">
        <v>4103</v>
      </c>
      <c r="G1543" s="50" t="s">
        <v>6582</v>
      </c>
      <c r="H1543" s="50" t="s">
        <v>4104</v>
      </c>
      <c r="I1543" s="50" t="s">
        <v>17133</v>
      </c>
      <c r="J1543" s="50" t="s">
        <v>17134</v>
      </c>
      <c r="K1543" s="50" t="s">
        <v>17135</v>
      </c>
      <c r="L1543" s="54" t="s">
        <v>17136</v>
      </c>
      <c r="N1543" s="50">
        <v>0.81799999999999995</v>
      </c>
      <c r="O1543" s="50">
        <v>209</v>
      </c>
      <c r="P1543" s="50">
        <v>3.1349999999999998</v>
      </c>
      <c r="Q1543" s="50">
        <v>0.2195</v>
      </c>
      <c r="R1543" s="50">
        <v>0</v>
      </c>
      <c r="S1543" s="50">
        <v>17</v>
      </c>
      <c r="T1543" s="53">
        <v>20.350000000000001</v>
      </c>
    </row>
    <row r="1544" spans="1:20" ht="23.4" x14ac:dyDescent="0.25">
      <c r="A1544" s="50">
        <v>1543</v>
      </c>
      <c r="B1544" s="51">
        <v>243799</v>
      </c>
      <c r="C1544" s="50" t="s">
        <v>4101</v>
      </c>
      <c r="D1544" s="50" t="s">
        <v>4102</v>
      </c>
      <c r="E1544" s="50" t="s">
        <v>4110</v>
      </c>
      <c r="F1544" s="50" t="s">
        <v>4103</v>
      </c>
      <c r="G1544" s="50" t="s">
        <v>6582</v>
      </c>
      <c r="H1544" s="50" t="s">
        <v>4104</v>
      </c>
      <c r="I1544" s="50" t="s">
        <v>17137</v>
      </c>
      <c r="J1544" s="50" t="s">
        <v>17138</v>
      </c>
      <c r="K1544" s="50" t="s">
        <v>17139</v>
      </c>
      <c r="L1544" s="54" t="s">
        <v>17140</v>
      </c>
      <c r="N1544" s="50">
        <v>1.216</v>
      </c>
      <c r="O1544" s="50">
        <v>298</v>
      </c>
      <c r="P1544" s="50">
        <v>4.47</v>
      </c>
      <c r="Q1544" s="50">
        <v>0.31290000000000001</v>
      </c>
      <c r="R1544" s="50">
        <v>0</v>
      </c>
      <c r="S1544" s="50">
        <v>22</v>
      </c>
      <c r="T1544" s="53">
        <v>26.78</v>
      </c>
    </row>
    <row r="1545" spans="1:20" ht="23.4" x14ac:dyDescent="0.25">
      <c r="A1545" s="50">
        <v>1544</v>
      </c>
      <c r="B1545" s="51">
        <v>243799</v>
      </c>
      <c r="C1545" s="50" t="s">
        <v>4101</v>
      </c>
      <c r="D1545" s="50" t="s">
        <v>4102</v>
      </c>
      <c r="E1545" s="50" t="s">
        <v>4110</v>
      </c>
      <c r="F1545" s="50" t="s">
        <v>4103</v>
      </c>
      <c r="G1545" s="50" t="s">
        <v>6582</v>
      </c>
      <c r="H1545" s="50" t="s">
        <v>4104</v>
      </c>
      <c r="I1545" s="50" t="s">
        <v>17141</v>
      </c>
      <c r="J1545" s="50" t="s">
        <v>17142</v>
      </c>
      <c r="K1545" s="50" t="s">
        <v>17143</v>
      </c>
      <c r="L1545" s="54" t="s">
        <v>17144</v>
      </c>
      <c r="N1545" s="50">
        <v>2.032</v>
      </c>
      <c r="O1545" s="50">
        <v>530</v>
      </c>
      <c r="P1545" s="50">
        <v>7.95</v>
      </c>
      <c r="Q1545" s="50">
        <v>0.55649999999999999</v>
      </c>
      <c r="R1545" s="50">
        <v>0</v>
      </c>
      <c r="S1545" s="50">
        <v>37</v>
      </c>
      <c r="T1545" s="53">
        <v>45.51</v>
      </c>
    </row>
    <row r="1546" spans="1:20" ht="23.4" x14ac:dyDescent="0.25">
      <c r="A1546" s="50">
        <v>1545</v>
      </c>
      <c r="B1546" s="51">
        <v>243799</v>
      </c>
      <c r="C1546" s="50" t="s">
        <v>4101</v>
      </c>
      <c r="D1546" s="50" t="s">
        <v>4102</v>
      </c>
      <c r="E1546" s="50" t="s">
        <v>4110</v>
      </c>
      <c r="F1546" s="50" t="s">
        <v>4103</v>
      </c>
      <c r="G1546" s="50" t="s">
        <v>6582</v>
      </c>
      <c r="H1546" s="50" t="s">
        <v>4104</v>
      </c>
      <c r="I1546" s="50" t="s">
        <v>17145</v>
      </c>
      <c r="J1546" s="50" t="s">
        <v>5951</v>
      </c>
      <c r="K1546" s="50" t="s">
        <v>12005</v>
      </c>
      <c r="L1546" s="54" t="s">
        <v>14253</v>
      </c>
      <c r="N1546" s="50">
        <v>1.222</v>
      </c>
      <c r="O1546" s="50">
        <v>230</v>
      </c>
      <c r="P1546" s="50">
        <v>3.45</v>
      </c>
      <c r="Q1546" s="50">
        <v>0.24149999999999999</v>
      </c>
      <c r="R1546" s="50">
        <v>0</v>
      </c>
      <c r="S1546" s="50">
        <v>22</v>
      </c>
      <c r="T1546" s="53">
        <v>25.69</v>
      </c>
    </row>
    <row r="1547" spans="1:20" ht="23.4" x14ac:dyDescent="0.25">
      <c r="A1547" s="50">
        <v>1546</v>
      </c>
      <c r="B1547" s="51">
        <v>243799</v>
      </c>
      <c r="C1547" s="50" t="s">
        <v>4101</v>
      </c>
      <c r="D1547" s="50" t="s">
        <v>4102</v>
      </c>
      <c r="E1547" s="50" t="s">
        <v>4110</v>
      </c>
      <c r="F1547" s="50" t="s">
        <v>4103</v>
      </c>
      <c r="G1547" s="50" t="s">
        <v>6582</v>
      </c>
      <c r="H1547" s="50" t="s">
        <v>4104</v>
      </c>
      <c r="I1547" s="50" t="s">
        <v>17146</v>
      </c>
      <c r="J1547" s="50" t="s">
        <v>15952</v>
      </c>
      <c r="K1547" s="50" t="s">
        <v>15953</v>
      </c>
      <c r="L1547" s="54" t="s">
        <v>15954</v>
      </c>
      <c r="N1547" s="50">
        <v>0.622</v>
      </c>
      <c r="O1547" s="50">
        <v>170</v>
      </c>
      <c r="P1547" s="50">
        <v>2.5499999999999998</v>
      </c>
      <c r="Q1547" s="50">
        <v>0.17849999999999999</v>
      </c>
      <c r="R1547" s="50">
        <v>0</v>
      </c>
      <c r="S1547" s="50">
        <v>17</v>
      </c>
      <c r="T1547" s="53">
        <v>19.73</v>
      </c>
    </row>
    <row r="1548" spans="1:20" ht="23.4" x14ac:dyDescent="0.25">
      <c r="A1548" s="50">
        <v>1547</v>
      </c>
      <c r="B1548" s="51">
        <v>243799</v>
      </c>
      <c r="C1548" s="50" t="s">
        <v>4101</v>
      </c>
      <c r="D1548" s="50" t="s">
        <v>4102</v>
      </c>
      <c r="E1548" s="50" t="s">
        <v>4110</v>
      </c>
      <c r="F1548" s="50" t="s">
        <v>4103</v>
      </c>
      <c r="G1548" s="50" t="s">
        <v>6582</v>
      </c>
      <c r="H1548" s="50" t="s">
        <v>4104</v>
      </c>
      <c r="I1548" s="50" t="s">
        <v>17147</v>
      </c>
      <c r="J1548" s="50" t="s">
        <v>15680</v>
      </c>
      <c r="K1548" s="50" t="s">
        <v>15681</v>
      </c>
      <c r="L1548" s="54" t="s">
        <v>15682</v>
      </c>
      <c r="N1548" s="50">
        <v>1.1539999999999999</v>
      </c>
      <c r="O1548" s="50">
        <v>310</v>
      </c>
      <c r="P1548" s="50">
        <v>4.6500000000000004</v>
      </c>
      <c r="Q1548" s="50">
        <v>0.32550000000000001</v>
      </c>
      <c r="R1548" s="50">
        <v>0</v>
      </c>
      <c r="S1548" s="50">
        <v>22</v>
      </c>
      <c r="T1548" s="53">
        <v>26.98</v>
      </c>
    </row>
    <row r="1549" spans="1:20" ht="23.4" x14ac:dyDescent="0.25">
      <c r="A1549" s="50">
        <v>1548</v>
      </c>
      <c r="B1549" s="51">
        <v>243799</v>
      </c>
      <c r="C1549" s="50" t="s">
        <v>4101</v>
      </c>
      <c r="D1549" s="50" t="s">
        <v>4102</v>
      </c>
      <c r="E1549" s="50" t="s">
        <v>4110</v>
      </c>
      <c r="F1549" s="50" t="s">
        <v>4103</v>
      </c>
      <c r="G1549" s="50" t="s">
        <v>6582</v>
      </c>
      <c r="H1549" s="50" t="s">
        <v>4104</v>
      </c>
      <c r="I1549" s="50" t="s">
        <v>17148</v>
      </c>
      <c r="J1549" s="50" t="s">
        <v>17149</v>
      </c>
      <c r="K1549" s="50" t="s">
        <v>13041</v>
      </c>
      <c r="L1549" s="54" t="s">
        <v>17150</v>
      </c>
      <c r="N1549" s="50">
        <v>0.65400000000000003</v>
      </c>
      <c r="O1549" s="50">
        <v>130</v>
      </c>
      <c r="P1549" s="50">
        <v>1.95</v>
      </c>
      <c r="Q1549" s="50">
        <v>0.13650000000000001</v>
      </c>
      <c r="R1549" s="50">
        <v>0</v>
      </c>
      <c r="S1549" s="50">
        <v>17</v>
      </c>
      <c r="T1549" s="53">
        <v>19.09</v>
      </c>
    </row>
    <row r="1550" spans="1:20" ht="23.4" x14ac:dyDescent="0.25">
      <c r="A1550" s="50">
        <v>1549</v>
      </c>
      <c r="B1550" s="51">
        <v>243799</v>
      </c>
      <c r="C1550" s="50" t="s">
        <v>4101</v>
      </c>
      <c r="D1550" s="50" t="s">
        <v>4102</v>
      </c>
      <c r="E1550" s="50" t="s">
        <v>4110</v>
      </c>
      <c r="F1550" s="50" t="s">
        <v>4103</v>
      </c>
      <c r="G1550" s="50" t="s">
        <v>6582</v>
      </c>
      <c r="H1550" s="50" t="s">
        <v>4104</v>
      </c>
      <c r="I1550" s="50" t="s">
        <v>17151</v>
      </c>
      <c r="J1550" s="50" t="s">
        <v>17152</v>
      </c>
      <c r="K1550" s="50" t="s">
        <v>17153</v>
      </c>
      <c r="L1550" s="54" t="s">
        <v>17154</v>
      </c>
      <c r="N1550" s="50">
        <v>1.96</v>
      </c>
      <c r="O1550" s="50">
        <v>0</v>
      </c>
      <c r="P1550" s="50">
        <v>0</v>
      </c>
      <c r="Q1550" s="50">
        <v>0</v>
      </c>
      <c r="R1550" s="50">
        <v>0</v>
      </c>
      <c r="S1550" s="50">
        <v>22</v>
      </c>
      <c r="T1550" s="53">
        <v>22</v>
      </c>
    </row>
    <row r="1551" spans="1:20" ht="23.4" x14ac:dyDescent="0.25">
      <c r="A1551" s="50">
        <v>1550</v>
      </c>
      <c r="B1551" s="51">
        <v>243799</v>
      </c>
      <c r="C1551" s="50" t="s">
        <v>4101</v>
      </c>
      <c r="D1551" s="50" t="s">
        <v>4102</v>
      </c>
      <c r="E1551" s="50" t="s">
        <v>4110</v>
      </c>
      <c r="F1551" s="50" t="s">
        <v>4103</v>
      </c>
      <c r="G1551" s="50" t="s">
        <v>6582</v>
      </c>
      <c r="H1551" s="50" t="s">
        <v>4104</v>
      </c>
      <c r="I1551" s="50" t="s">
        <v>16016</v>
      </c>
      <c r="J1551" s="50" t="s">
        <v>17155</v>
      </c>
      <c r="K1551" s="50" t="s">
        <v>17156</v>
      </c>
      <c r="L1551" s="54" t="s">
        <v>17157</v>
      </c>
      <c r="N1551" s="50">
        <v>0.52</v>
      </c>
      <c r="O1551" s="50">
        <v>0</v>
      </c>
      <c r="P1551" s="50">
        <v>0</v>
      </c>
      <c r="Q1551" s="50">
        <v>0</v>
      </c>
      <c r="R1551" s="50">
        <v>0</v>
      </c>
      <c r="S1551" s="50">
        <v>17</v>
      </c>
      <c r="T1551" s="53">
        <v>17</v>
      </c>
    </row>
    <row r="1552" spans="1:20" ht="23.4" x14ac:dyDescent="0.25">
      <c r="A1552" s="50">
        <v>1551</v>
      </c>
      <c r="B1552" s="51">
        <v>243799</v>
      </c>
      <c r="C1552" s="50" t="s">
        <v>4101</v>
      </c>
      <c r="D1552" s="50" t="s">
        <v>4102</v>
      </c>
      <c r="E1552" s="50" t="s">
        <v>4110</v>
      </c>
      <c r="F1552" s="50" t="s">
        <v>4103</v>
      </c>
      <c r="G1552" s="50" t="s">
        <v>6582</v>
      </c>
      <c r="H1552" s="50" t="s">
        <v>4104</v>
      </c>
      <c r="I1552" s="50" t="s">
        <v>17158</v>
      </c>
      <c r="J1552" s="50" t="s">
        <v>9089</v>
      </c>
      <c r="K1552" s="50" t="s">
        <v>17159</v>
      </c>
      <c r="L1552" s="54" t="s">
        <v>17160</v>
      </c>
      <c r="N1552" s="50">
        <v>0.624</v>
      </c>
      <c r="O1552" s="50">
        <v>0</v>
      </c>
      <c r="P1552" s="50">
        <v>0</v>
      </c>
      <c r="Q1552" s="50">
        <v>0</v>
      </c>
      <c r="R1552" s="50">
        <v>0</v>
      </c>
      <c r="S1552" s="50">
        <v>17</v>
      </c>
      <c r="T1552" s="53">
        <v>17</v>
      </c>
    </row>
    <row r="1553" spans="1:21" ht="23.4" x14ac:dyDescent="0.25">
      <c r="A1553" s="50">
        <v>1552</v>
      </c>
      <c r="B1553" s="51">
        <v>243799</v>
      </c>
      <c r="C1553" s="50" t="s">
        <v>4101</v>
      </c>
      <c r="D1553" s="50" t="s">
        <v>4102</v>
      </c>
      <c r="E1553" s="50" t="s">
        <v>4110</v>
      </c>
      <c r="F1553" s="50" t="s">
        <v>4103</v>
      </c>
      <c r="G1553" s="50" t="s">
        <v>6582</v>
      </c>
      <c r="H1553" s="50" t="s">
        <v>4104</v>
      </c>
      <c r="I1553" s="50" t="s">
        <v>17161</v>
      </c>
      <c r="J1553" s="50" t="s">
        <v>9139</v>
      </c>
      <c r="K1553" s="50" t="s">
        <v>17162</v>
      </c>
      <c r="L1553" s="54" t="s">
        <v>17163</v>
      </c>
      <c r="N1553" s="50">
        <v>1.3680000000000001</v>
      </c>
      <c r="O1553" s="50">
        <v>0</v>
      </c>
      <c r="P1553" s="50">
        <v>0</v>
      </c>
      <c r="Q1553" s="50">
        <v>0</v>
      </c>
      <c r="R1553" s="50">
        <v>0</v>
      </c>
      <c r="S1553" s="50">
        <v>22</v>
      </c>
      <c r="T1553" s="53">
        <v>22</v>
      </c>
    </row>
    <row r="1554" spans="1:21" ht="23.4" x14ac:dyDescent="0.25">
      <c r="A1554" s="50">
        <v>1553</v>
      </c>
      <c r="B1554" s="51">
        <v>243799</v>
      </c>
      <c r="C1554" s="50" t="s">
        <v>4101</v>
      </c>
      <c r="D1554" s="50" t="s">
        <v>4102</v>
      </c>
      <c r="E1554" s="50" t="s">
        <v>4110</v>
      </c>
      <c r="F1554" s="50" t="s">
        <v>4103</v>
      </c>
      <c r="G1554" s="50" t="s">
        <v>6582</v>
      </c>
      <c r="H1554" s="50" t="s">
        <v>4104</v>
      </c>
      <c r="I1554" s="50" t="s">
        <v>17164</v>
      </c>
      <c r="J1554" s="50" t="s">
        <v>6750</v>
      </c>
      <c r="K1554" s="50" t="s">
        <v>6751</v>
      </c>
      <c r="L1554" s="54" t="s">
        <v>11933</v>
      </c>
      <c r="N1554" s="50">
        <v>0.93</v>
      </c>
      <c r="O1554" s="50">
        <v>0</v>
      </c>
      <c r="P1554" s="50">
        <v>0</v>
      </c>
      <c r="Q1554" s="50">
        <v>0</v>
      </c>
      <c r="R1554" s="50">
        <v>0</v>
      </c>
      <c r="S1554" s="50">
        <v>17</v>
      </c>
      <c r="T1554" s="53">
        <v>17</v>
      </c>
    </row>
    <row r="1555" spans="1:21" ht="23.4" x14ac:dyDescent="0.25">
      <c r="A1555" s="50">
        <v>1554</v>
      </c>
      <c r="B1555" s="51">
        <v>243799</v>
      </c>
      <c r="C1555" s="50" t="s">
        <v>4101</v>
      </c>
      <c r="D1555" s="50" t="s">
        <v>4102</v>
      </c>
      <c r="E1555" s="50" t="s">
        <v>4110</v>
      </c>
      <c r="F1555" s="50" t="s">
        <v>4103</v>
      </c>
      <c r="G1555" s="50" t="s">
        <v>6582</v>
      </c>
      <c r="H1555" s="50" t="s">
        <v>4104</v>
      </c>
      <c r="I1555" s="50" t="s">
        <v>17165</v>
      </c>
      <c r="J1555" s="50" t="s">
        <v>16474</v>
      </c>
      <c r="K1555" s="50" t="s">
        <v>16475</v>
      </c>
      <c r="L1555" s="54" t="s">
        <v>16476</v>
      </c>
      <c r="N1555" s="50">
        <v>0.76200000000000001</v>
      </c>
      <c r="O1555" s="50">
        <v>0</v>
      </c>
      <c r="P1555" s="50">
        <v>0</v>
      </c>
      <c r="Q1555" s="50">
        <v>0</v>
      </c>
      <c r="R1555" s="50">
        <v>0</v>
      </c>
      <c r="S1555" s="50">
        <v>17</v>
      </c>
      <c r="T1555" s="53">
        <v>17</v>
      </c>
    </row>
    <row r="1556" spans="1:21" ht="23.4" x14ac:dyDescent="0.25">
      <c r="A1556" s="50">
        <v>1555</v>
      </c>
      <c r="B1556" s="51">
        <v>243799</v>
      </c>
      <c r="C1556" s="50" t="s">
        <v>4101</v>
      </c>
      <c r="D1556" s="50" t="s">
        <v>4102</v>
      </c>
      <c r="E1556" s="50" t="s">
        <v>4110</v>
      </c>
      <c r="F1556" s="50" t="s">
        <v>4103</v>
      </c>
      <c r="G1556" s="50" t="s">
        <v>6582</v>
      </c>
      <c r="H1556" s="50" t="s">
        <v>4104</v>
      </c>
      <c r="I1556" s="50" t="s">
        <v>17166</v>
      </c>
      <c r="J1556" s="50" t="s">
        <v>16761</v>
      </c>
      <c r="K1556" s="50" t="s">
        <v>16762</v>
      </c>
      <c r="L1556" s="54" t="s">
        <v>16763</v>
      </c>
      <c r="N1556" s="50">
        <v>0.98599999999999999</v>
      </c>
      <c r="O1556" s="50">
        <v>0</v>
      </c>
      <c r="P1556" s="50">
        <v>0</v>
      </c>
      <c r="Q1556" s="50">
        <v>0</v>
      </c>
      <c r="R1556" s="50">
        <v>0</v>
      </c>
      <c r="S1556" s="50">
        <v>17</v>
      </c>
      <c r="T1556" s="53">
        <v>17</v>
      </c>
    </row>
    <row r="1557" spans="1:21" ht="23.4" x14ac:dyDescent="0.25">
      <c r="A1557" s="50">
        <v>1556</v>
      </c>
      <c r="B1557" s="51">
        <v>243799</v>
      </c>
      <c r="C1557" s="50" t="s">
        <v>4101</v>
      </c>
      <c r="D1557" s="50" t="s">
        <v>4102</v>
      </c>
      <c r="E1557" s="50" t="s">
        <v>4110</v>
      </c>
      <c r="F1557" s="50" t="s">
        <v>4103</v>
      </c>
      <c r="G1557" s="50" t="s">
        <v>6582</v>
      </c>
      <c r="H1557" s="50" t="s">
        <v>4104</v>
      </c>
      <c r="I1557" s="50" t="s">
        <v>17167</v>
      </c>
      <c r="J1557" s="50" t="s">
        <v>17168</v>
      </c>
      <c r="K1557" s="50" t="s">
        <v>17169</v>
      </c>
      <c r="L1557" s="54" t="s">
        <v>17170</v>
      </c>
      <c r="N1557" s="50">
        <v>1.3720000000000001</v>
      </c>
      <c r="O1557" s="50">
        <v>0</v>
      </c>
      <c r="P1557" s="50">
        <v>0</v>
      </c>
      <c r="Q1557" s="50">
        <v>0</v>
      </c>
      <c r="R1557" s="50">
        <v>0</v>
      </c>
      <c r="S1557" s="50">
        <v>22</v>
      </c>
      <c r="T1557" s="53">
        <v>22</v>
      </c>
    </row>
    <row r="1558" spans="1:21" ht="23.4" x14ac:dyDescent="0.25">
      <c r="A1558" s="50">
        <v>1557</v>
      </c>
      <c r="B1558" s="51">
        <v>243799</v>
      </c>
      <c r="C1558" s="50" t="s">
        <v>4101</v>
      </c>
      <c r="D1558" s="50" t="s">
        <v>4102</v>
      </c>
      <c r="E1558" s="50" t="s">
        <v>4110</v>
      </c>
      <c r="F1558" s="50" t="s">
        <v>4103</v>
      </c>
      <c r="G1558" s="50" t="s">
        <v>6582</v>
      </c>
      <c r="H1558" s="50" t="s">
        <v>4104</v>
      </c>
      <c r="I1558" s="50" t="s">
        <v>17171</v>
      </c>
      <c r="J1558" s="50" t="s">
        <v>17172</v>
      </c>
      <c r="K1558" s="50" t="s">
        <v>17173</v>
      </c>
      <c r="L1558" s="54" t="s">
        <v>17174</v>
      </c>
      <c r="N1558" s="50">
        <v>0.94199999999999995</v>
      </c>
      <c r="O1558" s="50">
        <v>0</v>
      </c>
      <c r="P1558" s="50">
        <v>0</v>
      </c>
      <c r="Q1558" s="50">
        <v>0</v>
      </c>
      <c r="R1558" s="50">
        <v>0</v>
      </c>
      <c r="S1558" s="50">
        <v>17</v>
      </c>
      <c r="T1558" s="53">
        <v>17</v>
      </c>
    </row>
    <row r="1559" spans="1:21" ht="23.4" x14ac:dyDescent="0.25">
      <c r="A1559" s="50">
        <v>1558</v>
      </c>
      <c r="B1559" s="51">
        <v>243799</v>
      </c>
      <c r="C1559" s="50" t="s">
        <v>4101</v>
      </c>
      <c r="D1559" s="50" t="s">
        <v>4102</v>
      </c>
      <c r="E1559" s="50" t="s">
        <v>4110</v>
      </c>
      <c r="F1559" s="50" t="s">
        <v>4103</v>
      </c>
      <c r="G1559" s="50" t="s">
        <v>6582</v>
      </c>
      <c r="H1559" s="50" t="s">
        <v>4104</v>
      </c>
      <c r="I1559" s="50" t="s">
        <v>17175</v>
      </c>
      <c r="J1559" s="50" t="s">
        <v>17176</v>
      </c>
      <c r="K1559" s="50" t="s">
        <v>17177</v>
      </c>
      <c r="L1559" s="54" t="s">
        <v>17178</v>
      </c>
      <c r="N1559" s="50">
        <v>0.44800000000000001</v>
      </c>
      <c r="O1559" s="50">
        <v>0</v>
      </c>
      <c r="P1559" s="50">
        <v>0</v>
      </c>
      <c r="Q1559" s="50">
        <v>0</v>
      </c>
      <c r="R1559" s="50">
        <v>0</v>
      </c>
      <c r="S1559" s="50">
        <v>17</v>
      </c>
      <c r="T1559" s="53">
        <v>17</v>
      </c>
    </row>
    <row r="1560" spans="1:21" ht="23.4" x14ac:dyDescent="0.25">
      <c r="A1560" s="50">
        <v>1559</v>
      </c>
      <c r="B1560" s="51">
        <v>243799</v>
      </c>
      <c r="C1560" s="50" t="s">
        <v>4101</v>
      </c>
      <c r="D1560" s="50" t="s">
        <v>4102</v>
      </c>
      <c r="E1560" s="50" t="s">
        <v>4110</v>
      </c>
      <c r="F1560" s="50" t="s">
        <v>4103</v>
      </c>
      <c r="G1560" s="50" t="s">
        <v>6582</v>
      </c>
      <c r="H1560" s="50" t="s">
        <v>4104</v>
      </c>
      <c r="I1560" s="50" t="s">
        <v>17179</v>
      </c>
      <c r="J1560" s="50" t="s">
        <v>11451</v>
      </c>
      <c r="K1560" s="50" t="s">
        <v>17180</v>
      </c>
      <c r="L1560" s="54" t="s">
        <v>17181</v>
      </c>
      <c r="N1560" s="50">
        <v>0.59799999999999998</v>
      </c>
      <c r="O1560" s="50">
        <v>0</v>
      </c>
      <c r="P1560" s="50">
        <v>0</v>
      </c>
      <c r="Q1560" s="50">
        <v>0</v>
      </c>
      <c r="R1560" s="50">
        <v>0</v>
      </c>
      <c r="S1560" s="50">
        <v>17</v>
      </c>
      <c r="T1560" s="53">
        <v>17</v>
      </c>
    </row>
    <row r="1561" spans="1:21" ht="23.4" x14ac:dyDescent="0.25">
      <c r="A1561" s="50">
        <v>1560</v>
      </c>
      <c r="B1561" s="51">
        <v>243799</v>
      </c>
      <c r="C1561" s="50" t="s">
        <v>4101</v>
      </c>
      <c r="D1561" s="50" t="s">
        <v>4102</v>
      </c>
      <c r="E1561" s="50" t="s">
        <v>4110</v>
      </c>
      <c r="F1561" s="50" t="s">
        <v>4103</v>
      </c>
      <c r="G1561" s="50" t="s">
        <v>6582</v>
      </c>
      <c r="H1561" s="50" t="s">
        <v>4104</v>
      </c>
      <c r="I1561" s="50" t="s">
        <v>17182</v>
      </c>
      <c r="J1561" s="50" t="s">
        <v>17183</v>
      </c>
      <c r="K1561" s="50" t="s">
        <v>17184</v>
      </c>
      <c r="L1561" s="54" t="s">
        <v>17185</v>
      </c>
      <c r="N1561" s="50">
        <v>0.36799999999999999</v>
      </c>
      <c r="O1561" s="50">
        <v>0</v>
      </c>
      <c r="P1561" s="50">
        <v>0</v>
      </c>
      <c r="Q1561" s="50">
        <v>0</v>
      </c>
      <c r="R1561" s="50">
        <v>0</v>
      </c>
      <c r="S1561" s="50">
        <v>17</v>
      </c>
      <c r="T1561" s="53">
        <v>17</v>
      </c>
    </row>
    <row r="1562" spans="1:21" ht="23.4" x14ac:dyDescent="0.25">
      <c r="A1562" s="50">
        <v>1561</v>
      </c>
      <c r="B1562" s="51">
        <v>243799</v>
      </c>
      <c r="C1562" s="50" t="s">
        <v>4101</v>
      </c>
      <c r="D1562" s="50" t="s">
        <v>4102</v>
      </c>
      <c r="E1562" s="50" t="s">
        <v>4110</v>
      </c>
      <c r="F1562" s="50" t="s">
        <v>4103</v>
      </c>
      <c r="G1562" s="50" t="s">
        <v>6582</v>
      </c>
      <c r="H1562" s="50" t="s">
        <v>4104</v>
      </c>
      <c r="I1562" s="50" t="s">
        <v>16024</v>
      </c>
      <c r="J1562" s="50" t="s">
        <v>17186</v>
      </c>
      <c r="K1562" s="50" t="s">
        <v>17187</v>
      </c>
      <c r="L1562" s="54" t="s">
        <v>17188</v>
      </c>
      <c r="N1562" s="50">
        <v>0.46</v>
      </c>
      <c r="O1562" s="50">
        <v>0</v>
      </c>
      <c r="P1562" s="50">
        <v>0</v>
      </c>
      <c r="Q1562" s="50">
        <v>0</v>
      </c>
      <c r="R1562" s="50">
        <v>0</v>
      </c>
      <c r="S1562" s="50">
        <v>17</v>
      </c>
      <c r="T1562" s="53">
        <v>17</v>
      </c>
    </row>
    <row r="1563" spans="1:21" ht="23.4" x14ac:dyDescent="0.25">
      <c r="A1563" s="50">
        <v>1562</v>
      </c>
      <c r="B1563" s="51">
        <v>243799</v>
      </c>
      <c r="C1563" s="50" t="s">
        <v>4101</v>
      </c>
      <c r="D1563" s="50" t="s">
        <v>4102</v>
      </c>
      <c r="E1563" s="50" t="s">
        <v>4110</v>
      </c>
      <c r="F1563" s="50" t="s">
        <v>4103</v>
      </c>
      <c r="G1563" s="50" t="s">
        <v>6582</v>
      </c>
      <c r="H1563" s="50" t="s">
        <v>4104</v>
      </c>
      <c r="I1563" s="50" t="s">
        <v>16020</v>
      </c>
      <c r="J1563" s="50" t="s">
        <v>17189</v>
      </c>
      <c r="K1563" s="50" t="s">
        <v>17190</v>
      </c>
      <c r="L1563" s="54" t="s">
        <v>17191</v>
      </c>
      <c r="N1563" s="50">
        <v>0.45200000000000001</v>
      </c>
      <c r="O1563" s="50">
        <v>0</v>
      </c>
      <c r="P1563" s="50">
        <v>0</v>
      </c>
      <c r="Q1563" s="50">
        <v>0</v>
      </c>
      <c r="R1563" s="50">
        <v>0</v>
      </c>
      <c r="S1563" s="50">
        <v>17</v>
      </c>
      <c r="T1563" s="53">
        <v>17</v>
      </c>
    </row>
    <row r="1564" spans="1:21" ht="23.4" x14ac:dyDescent="0.25">
      <c r="A1564" s="50">
        <v>1563</v>
      </c>
      <c r="B1564" s="51">
        <v>243799</v>
      </c>
      <c r="C1564" s="50" t="s">
        <v>4101</v>
      </c>
      <c r="D1564" s="50" t="s">
        <v>4102</v>
      </c>
      <c r="E1564" s="50" t="s">
        <v>4110</v>
      </c>
      <c r="F1564" s="50" t="s">
        <v>4103</v>
      </c>
      <c r="G1564" s="50" t="s">
        <v>6582</v>
      </c>
      <c r="H1564" s="50" t="s">
        <v>4104</v>
      </c>
      <c r="I1564" s="50" t="s">
        <v>17192</v>
      </c>
      <c r="J1564" s="50" t="s">
        <v>17193</v>
      </c>
      <c r="K1564" s="50" t="s">
        <v>17194</v>
      </c>
      <c r="L1564" s="54" t="s">
        <v>17195</v>
      </c>
      <c r="N1564" s="50">
        <v>0.59199999999999997</v>
      </c>
      <c r="O1564" s="50">
        <v>0</v>
      </c>
      <c r="P1564" s="50">
        <v>0</v>
      </c>
      <c r="Q1564" s="50">
        <v>0</v>
      </c>
      <c r="R1564" s="50">
        <v>0</v>
      </c>
      <c r="S1564" s="50">
        <v>17</v>
      </c>
      <c r="T1564" s="53">
        <v>17</v>
      </c>
    </row>
    <row r="1565" spans="1:21" ht="23.4" x14ac:dyDescent="0.25">
      <c r="A1565" s="50">
        <v>1564</v>
      </c>
      <c r="B1565" s="51">
        <v>243799</v>
      </c>
      <c r="C1565" s="50" t="s">
        <v>4101</v>
      </c>
      <c r="D1565" s="50" t="s">
        <v>4102</v>
      </c>
      <c r="E1565" s="50" t="s">
        <v>4110</v>
      </c>
      <c r="F1565" s="50" t="s">
        <v>4103</v>
      </c>
      <c r="G1565" s="50" t="s">
        <v>6582</v>
      </c>
      <c r="H1565" s="50" t="s">
        <v>4104</v>
      </c>
      <c r="I1565" s="50" t="s">
        <v>17196</v>
      </c>
      <c r="J1565" s="50" t="s">
        <v>17197</v>
      </c>
      <c r="K1565" s="50" t="s">
        <v>17198</v>
      </c>
      <c r="L1565" s="54" t="s">
        <v>17199</v>
      </c>
      <c r="N1565" s="50">
        <v>1.246</v>
      </c>
      <c r="O1565" s="50">
        <v>0</v>
      </c>
      <c r="P1565" s="50">
        <v>0</v>
      </c>
      <c r="Q1565" s="50">
        <v>0</v>
      </c>
      <c r="R1565" s="50">
        <v>0</v>
      </c>
      <c r="S1565" s="50">
        <v>22</v>
      </c>
      <c r="T1565" s="53">
        <v>22</v>
      </c>
    </row>
    <row r="1566" spans="1:21" ht="23.4" x14ac:dyDescent="0.25">
      <c r="A1566" s="50">
        <v>1565</v>
      </c>
      <c r="B1566" s="51">
        <v>243799</v>
      </c>
      <c r="C1566" s="50" t="s">
        <v>4101</v>
      </c>
      <c r="D1566" s="50" t="s">
        <v>4102</v>
      </c>
      <c r="E1566" s="50" t="s">
        <v>4110</v>
      </c>
      <c r="F1566" s="50" t="s">
        <v>4103</v>
      </c>
      <c r="G1566" s="50" t="s">
        <v>6582</v>
      </c>
      <c r="H1566" s="50" t="s">
        <v>4104</v>
      </c>
      <c r="I1566" s="50" t="s">
        <v>17200</v>
      </c>
      <c r="J1566" s="50" t="s">
        <v>17201</v>
      </c>
      <c r="K1566" s="50" t="s">
        <v>15582</v>
      </c>
      <c r="L1566" s="54" t="s">
        <v>17202</v>
      </c>
      <c r="N1566" s="50">
        <v>0.65800000000000003</v>
      </c>
      <c r="O1566" s="50">
        <v>0</v>
      </c>
      <c r="P1566" s="50">
        <v>0</v>
      </c>
      <c r="Q1566" s="50">
        <v>0</v>
      </c>
      <c r="R1566" s="50">
        <v>0</v>
      </c>
      <c r="S1566" s="50">
        <v>17</v>
      </c>
      <c r="T1566" s="53">
        <v>17</v>
      </c>
    </row>
    <row r="1567" spans="1:21" ht="23.4" x14ac:dyDescent="0.25">
      <c r="A1567" s="50">
        <v>1566</v>
      </c>
      <c r="B1567" s="51">
        <v>243799</v>
      </c>
      <c r="C1567" s="50" t="s">
        <v>4101</v>
      </c>
      <c r="D1567" s="50" t="s">
        <v>4102</v>
      </c>
      <c r="E1567" s="50" t="s">
        <v>4110</v>
      </c>
      <c r="F1567" s="50" t="s">
        <v>4103</v>
      </c>
      <c r="G1567" s="50" t="s">
        <v>6582</v>
      </c>
      <c r="H1567" s="50" t="s">
        <v>4104</v>
      </c>
      <c r="I1567" s="50" t="s">
        <v>17203</v>
      </c>
      <c r="J1567" s="50" t="s">
        <v>15413</v>
      </c>
      <c r="K1567" s="50" t="s">
        <v>15414</v>
      </c>
      <c r="L1567" s="54" t="s">
        <v>17204</v>
      </c>
      <c r="N1567" s="50">
        <v>0.246</v>
      </c>
      <c r="O1567" s="50">
        <v>0</v>
      </c>
      <c r="P1567" s="50">
        <v>0</v>
      </c>
      <c r="Q1567" s="50">
        <v>0</v>
      </c>
      <c r="R1567" s="50">
        <v>0</v>
      </c>
      <c r="S1567" s="50">
        <v>17</v>
      </c>
      <c r="T1567" s="53">
        <v>17</v>
      </c>
    </row>
    <row r="1568" spans="1:21" ht="27" thickBot="1" x14ac:dyDescent="0.3">
      <c r="B1568" s="51"/>
      <c r="M1568" s="83" t="s">
        <v>630</v>
      </c>
      <c r="N1568" s="59">
        <f t="shared" ref="N1568:T1568" si="0">SUM(N2:N1567)</f>
        <v>1827.5649999999978</v>
      </c>
      <c r="O1568" s="59">
        <f t="shared" si="0"/>
        <v>165590</v>
      </c>
      <c r="P1568" s="59">
        <f t="shared" si="0"/>
        <v>2483.8500000000054</v>
      </c>
      <c r="Q1568" s="59">
        <f t="shared" si="0"/>
        <v>173.87349999999978</v>
      </c>
      <c r="R1568" s="59">
        <f t="shared" si="0"/>
        <v>315</v>
      </c>
      <c r="S1568" s="59">
        <f t="shared" si="0"/>
        <v>35073</v>
      </c>
      <c r="T1568" s="84">
        <f t="shared" si="0"/>
        <v>37731.559999999969</v>
      </c>
      <c r="U1568" s="85" t="s">
        <v>860</v>
      </c>
    </row>
    <row r="1569" spans="2:2" ht="29.4" thickTop="1" x14ac:dyDescent="0.25">
      <c r="B1569" s="51"/>
    </row>
    <row r="1570" spans="2:2" x14ac:dyDescent="0.25">
      <c r="B1570" s="51"/>
    </row>
    <row r="1571" spans="2:2" x14ac:dyDescent="0.25">
      <c r="B1571" s="51"/>
    </row>
    <row r="1572" spans="2:2" x14ac:dyDescent="0.25">
      <c r="B1572" s="51"/>
    </row>
    <row r="1573" spans="2:2" x14ac:dyDescent="0.25">
      <c r="B1573" s="51"/>
    </row>
    <row r="1574" spans="2:2" x14ac:dyDescent="0.25">
      <c r="B1574" s="51"/>
    </row>
    <row r="1575" spans="2:2" x14ac:dyDescent="0.25">
      <c r="B1575" s="51"/>
    </row>
    <row r="1576" spans="2:2" x14ac:dyDescent="0.25">
      <c r="B1576" s="51"/>
    </row>
    <row r="1577" spans="2:2" x14ac:dyDescent="0.25">
      <c r="B1577" s="51"/>
    </row>
    <row r="1578" spans="2:2" x14ac:dyDescent="0.25">
      <c r="B1578" s="51"/>
    </row>
    <row r="1579" spans="2:2" x14ac:dyDescent="0.25">
      <c r="B1579" s="51"/>
    </row>
    <row r="1580" spans="2:2" x14ac:dyDescent="0.25">
      <c r="B1580" s="51"/>
    </row>
    <row r="1581" spans="2:2" x14ac:dyDescent="0.25">
      <c r="B1581" s="51"/>
    </row>
    <row r="1582" spans="2:2" x14ac:dyDescent="0.25">
      <c r="B1582" s="51"/>
    </row>
    <row r="1583" spans="2:2" x14ac:dyDescent="0.25">
      <c r="B1583" s="51"/>
    </row>
    <row r="1584" spans="2:2" x14ac:dyDescent="0.25">
      <c r="B1584" s="51"/>
    </row>
    <row r="1585" spans="2:2" x14ac:dyDescent="0.25">
      <c r="B1585" s="51"/>
    </row>
    <row r="1586" spans="2:2" x14ac:dyDescent="0.25">
      <c r="B1586" s="51"/>
    </row>
    <row r="1587" spans="2:2" x14ac:dyDescent="0.25">
      <c r="B1587" s="51"/>
    </row>
    <row r="1588" spans="2:2" x14ac:dyDescent="0.25">
      <c r="B1588" s="51"/>
    </row>
    <row r="1589" spans="2:2" x14ac:dyDescent="0.25">
      <c r="B1589" s="51"/>
    </row>
    <row r="1590" spans="2:2" x14ac:dyDescent="0.25">
      <c r="B1590" s="51"/>
    </row>
    <row r="1591" spans="2:2" x14ac:dyDescent="0.25">
      <c r="B1591" s="51"/>
    </row>
    <row r="1592" spans="2:2" x14ac:dyDescent="0.25">
      <c r="B1592" s="51"/>
    </row>
    <row r="1593" spans="2:2" x14ac:dyDescent="0.25">
      <c r="B1593" s="51"/>
    </row>
    <row r="1594" spans="2:2" x14ac:dyDescent="0.25">
      <c r="B1594" s="51"/>
    </row>
    <row r="1595" spans="2:2" x14ac:dyDescent="0.25">
      <c r="B1595" s="51"/>
    </row>
    <row r="1596" spans="2:2" x14ac:dyDescent="0.25">
      <c r="B1596" s="51"/>
    </row>
    <row r="1597" spans="2:2" x14ac:dyDescent="0.25">
      <c r="B1597" s="51"/>
    </row>
    <row r="1598" spans="2:2" x14ac:dyDescent="0.25">
      <c r="B1598" s="51"/>
    </row>
    <row r="1599" spans="2:2" x14ac:dyDescent="0.25">
      <c r="B1599" s="51"/>
    </row>
    <row r="1600" spans="2:2" x14ac:dyDescent="0.25">
      <c r="B1600" s="51"/>
    </row>
    <row r="1601" spans="2:2" x14ac:dyDescent="0.25">
      <c r="B1601" s="51"/>
    </row>
    <row r="1602" spans="2:2" x14ac:dyDescent="0.25">
      <c r="B1602" s="51"/>
    </row>
    <row r="1603" spans="2:2" x14ac:dyDescent="0.25">
      <c r="B1603" s="51"/>
    </row>
    <row r="1604" spans="2:2" x14ac:dyDescent="0.25">
      <c r="B1604" s="51"/>
    </row>
    <row r="1605" spans="2:2" x14ac:dyDescent="0.25">
      <c r="B1605" s="51"/>
    </row>
    <row r="1606" spans="2:2" x14ac:dyDescent="0.25">
      <c r="B1606" s="51"/>
    </row>
    <row r="1607" spans="2:2" x14ac:dyDescent="0.25">
      <c r="B1607" s="51"/>
    </row>
    <row r="1608" spans="2:2" x14ac:dyDescent="0.25">
      <c r="B1608" s="51"/>
    </row>
    <row r="1609" spans="2:2" x14ac:dyDescent="0.25">
      <c r="B1609" s="51"/>
    </row>
    <row r="1610" spans="2:2" x14ac:dyDescent="0.25">
      <c r="B1610" s="51"/>
    </row>
    <row r="1611" spans="2:2" x14ac:dyDescent="0.25">
      <c r="B1611" s="51"/>
    </row>
    <row r="1612" spans="2:2" x14ac:dyDescent="0.25">
      <c r="B1612" s="51"/>
    </row>
    <row r="1613" spans="2:2" x14ac:dyDescent="0.25">
      <c r="B1613" s="51"/>
    </row>
    <row r="1614" spans="2:2" x14ac:dyDescent="0.25">
      <c r="B1614" s="51"/>
    </row>
    <row r="1615" spans="2:2" x14ac:dyDescent="0.25">
      <c r="B1615" s="51"/>
    </row>
    <row r="1616" spans="2:2" x14ac:dyDescent="0.25">
      <c r="B1616" s="51"/>
    </row>
    <row r="1617" spans="2:2" x14ac:dyDescent="0.25">
      <c r="B1617" s="51"/>
    </row>
    <row r="1618" spans="2:2" x14ac:dyDescent="0.25">
      <c r="B1618" s="51"/>
    </row>
    <row r="1619" spans="2:2" x14ac:dyDescent="0.25">
      <c r="B1619" s="51"/>
    </row>
    <row r="1620" spans="2:2" x14ac:dyDescent="0.25">
      <c r="B1620" s="51"/>
    </row>
    <row r="1621" spans="2:2" x14ac:dyDescent="0.25">
      <c r="B1621" s="51"/>
    </row>
    <row r="1622" spans="2:2" x14ac:dyDescent="0.25">
      <c r="B1622" s="51"/>
    </row>
    <row r="1623" spans="2:2" x14ac:dyDescent="0.25">
      <c r="B1623" s="51"/>
    </row>
    <row r="1624" spans="2:2" x14ac:dyDescent="0.25">
      <c r="B1624" s="51"/>
    </row>
    <row r="1625" spans="2:2" x14ac:dyDescent="0.25">
      <c r="B1625" s="51"/>
    </row>
    <row r="1626" spans="2:2" x14ac:dyDescent="0.25">
      <c r="B1626" s="51"/>
    </row>
    <row r="1627" spans="2:2" x14ac:dyDescent="0.25">
      <c r="B1627" s="51"/>
    </row>
    <row r="1628" spans="2:2" x14ac:dyDescent="0.25">
      <c r="B1628" s="51"/>
    </row>
    <row r="1629" spans="2:2" x14ac:dyDescent="0.25">
      <c r="B1629" s="51"/>
    </row>
    <row r="1630" spans="2:2" x14ac:dyDescent="0.25">
      <c r="B1630" s="51"/>
    </row>
    <row r="1631" spans="2:2" x14ac:dyDescent="0.25">
      <c r="B1631" s="51"/>
    </row>
    <row r="1632" spans="2:2" x14ac:dyDescent="0.25">
      <c r="B1632" s="51"/>
    </row>
    <row r="1633" spans="2:2" x14ac:dyDescent="0.25">
      <c r="B1633" s="51"/>
    </row>
    <row r="1634" spans="2:2" x14ac:dyDescent="0.25">
      <c r="B1634" s="51"/>
    </row>
    <row r="1635" spans="2:2" x14ac:dyDescent="0.25">
      <c r="B1635" s="51"/>
    </row>
    <row r="1636" spans="2:2" x14ac:dyDescent="0.25">
      <c r="B1636" s="51"/>
    </row>
    <row r="1637" spans="2:2" x14ac:dyDescent="0.25">
      <c r="B1637" s="51"/>
    </row>
    <row r="1638" spans="2:2" x14ac:dyDescent="0.25">
      <c r="B1638" s="51"/>
    </row>
    <row r="1639" spans="2:2" x14ac:dyDescent="0.25">
      <c r="B1639" s="51"/>
    </row>
    <row r="1640" spans="2:2" x14ac:dyDescent="0.25">
      <c r="B1640" s="51"/>
    </row>
    <row r="1641" spans="2:2" x14ac:dyDescent="0.25">
      <c r="B1641" s="51"/>
    </row>
    <row r="1642" spans="2:2" x14ac:dyDescent="0.25">
      <c r="B1642" s="51"/>
    </row>
    <row r="1643" spans="2:2" x14ac:dyDescent="0.25">
      <c r="B1643" s="51"/>
    </row>
    <row r="1644" spans="2:2" x14ac:dyDescent="0.25">
      <c r="B1644" s="51"/>
    </row>
    <row r="1645" spans="2:2" x14ac:dyDescent="0.25">
      <c r="B1645" s="51"/>
    </row>
    <row r="1646" spans="2:2" x14ac:dyDescent="0.25">
      <c r="B1646" s="51"/>
    </row>
    <row r="1647" spans="2:2" x14ac:dyDescent="0.25">
      <c r="B1647" s="51"/>
    </row>
    <row r="1648" spans="2:2" x14ac:dyDescent="0.25">
      <c r="B1648" s="51"/>
    </row>
    <row r="1649" spans="2:2" x14ac:dyDescent="0.25">
      <c r="B1649" s="51"/>
    </row>
    <row r="1650" spans="2:2" x14ac:dyDescent="0.25">
      <c r="B1650" s="51"/>
    </row>
    <row r="1651" spans="2:2" x14ac:dyDescent="0.25">
      <c r="B1651" s="51"/>
    </row>
    <row r="1652" spans="2:2" x14ac:dyDescent="0.25">
      <c r="B1652" s="51"/>
    </row>
    <row r="1653" spans="2:2" x14ac:dyDescent="0.25">
      <c r="B1653" s="51"/>
    </row>
    <row r="1654" spans="2:2" x14ac:dyDescent="0.25">
      <c r="B1654" s="51"/>
    </row>
    <row r="1655" spans="2:2" x14ac:dyDescent="0.25">
      <c r="B1655" s="51"/>
    </row>
    <row r="1656" spans="2:2" x14ac:dyDescent="0.25">
      <c r="B1656" s="51"/>
    </row>
    <row r="1657" spans="2:2" x14ac:dyDescent="0.25">
      <c r="B1657" s="51"/>
    </row>
    <row r="1658" spans="2:2" x14ac:dyDescent="0.25">
      <c r="B1658" s="51"/>
    </row>
    <row r="1659" spans="2:2" x14ac:dyDescent="0.25">
      <c r="B1659" s="51"/>
    </row>
    <row r="1660" spans="2:2" x14ac:dyDescent="0.25">
      <c r="B1660" s="51"/>
    </row>
    <row r="1661" spans="2:2" x14ac:dyDescent="0.25">
      <c r="B1661" s="51"/>
    </row>
    <row r="1662" spans="2:2" x14ac:dyDescent="0.25">
      <c r="B1662" s="51"/>
    </row>
    <row r="1663" spans="2:2" x14ac:dyDescent="0.25">
      <c r="B1663" s="51"/>
    </row>
    <row r="1664" spans="2:2" x14ac:dyDescent="0.25">
      <c r="B1664" s="51"/>
    </row>
    <row r="1665" spans="2:2" x14ac:dyDescent="0.25">
      <c r="B1665" s="51"/>
    </row>
    <row r="1666" spans="2:2" x14ac:dyDescent="0.25">
      <c r="B1666" s="51"/>
    </row>
    <row r="1667" spans="2:2" x14ac:dyDescent="0.25">
      <c r="B1667" s="51"/>
    </row>
    <row r="1668" spans="2:2" x14ac:dyDescent="0.25">
      <c r="B1668" s="51"/>
    </row>
    <row r="1669" spans="2:2" x14ac:dyDescent="0.25">
      <c r="B1669" s="51"/>
    </row>
    <row r="1670" spans="2:2" x14ac:dyDescent="0.25">
      <c r="B1670" s="51"/>
    </row>
    <row r="1671" spans="2:2" x14ac:dyDescent="0.25">
      <c r="B1671" s="51"/>
    </row>
    <row r="1672" spans="2:2" x14ac:dyDescent="0.25">
      <c r="B1672" s="51"/>
    </row>
    <row r="1673" spans="2:2" x14ac:dyDescent="0.25">
      <c r="B1673" s="51"/>
    </row>
    <row r="1674" spans="2:2" x14ac:dyDescent="0.25">
      <c r="B1674" s="51"/>
    </row>
    <row r="1675" spans="2:2" x14ac:dyDescent="0.25">
      <c r="B1675" s="51"/>
    </row>
    <row r="1676" spans="2:2" x14ac:dyDescent="0.25">
      <c r="B1676" s="51"/>
    </row>
    <row r="1677" spans="2:2" x14ac:dyDescent="0.25">
      <c r="B1677" s="51"/>
    </row>
    <row r="1678" spans="2:2" x14ac:dyDescent="0.25">
      <c r="B1678" s="51"/>
    </row>
    <row r="1679" spans="2:2" x14ac:dyDescent="0.25">
      <c r="B1679" s="51"/>
    </row>
    <row r="1680" spans="2:2" x14ac:dyDescent="0.25">
      <c r="B1680" s="51"/>
    </row>
    <row r="1681" spans="2:2" x14ac:dyDescent="0.25">
      <c r="B1681" s="51"/>
    </row>
    <row r="1682" spans="2:2" x14ac:dyDescent="0.25">
      <c r="B1682" s="51"/>
    </row>
    <row r="1683" spans="2:2" x14ac:dyDescent="0.25">
      <c r="B1683" s="51"/>
    </row>
    <row r="1684" spans="2:2" x14ac:dyDescent="0.25">
      <c r="B1684" s="51"/>
    </row>
    <row r="1685" spans="2:2" x14ac:dyDescent="0.25">
      <c r="B1685" s="51"/>
    </row>
    <row r="1686" spans="2:2" x14ac:dyDescent="0.25">
      <c r="B1686" s="51"/>
    </row>
    <row r="1687" spans="2:2" x14ac:dyDescent="0.25">
      <c r="B1687" s="51"/>
    </row>
    <row r="1688" spans="2:2" x14ac:dyDescent="0.25">
      <c r="B1688" s="51"/>
    </row>
    <row r="1689" spans="2:2" x14ac:dyDescent="0.25">
      <c r="B1689" s="51"/>
    </row>
    <row r="1690" spans="2:2" x14ac:dyDescent="0.25">
      <c r="B1690" s="51"/>
    </row>
    <row r="1691" spans="2:2" x14ac:dyDescent="0.25">
      <c r="B1691" s="51"/>
    </row>
    <row r="1692" spans="2:2" x14ac:dyDescent="0.25">
      <c r="B1692" s="51"/>
    </row>
    <row r="1693" spans="2:2" x14ac:dyDescent="0.25">
      <c r="B1693" s="51"/>
    </row>
    <row r="1694" spans="2:2" x14ac:dyDescent="0.25">
      <c r="B1694" s="51"/>
    </row>
    <row r="1695" spans="2:2" x14ac:dyDescent="0.25">
      <c r="B1695" s="51"/>
    </row>
    <row r="1696" spans="2:2" x14ac:dyDescent="0.25">
      <c r="B1696" s="51"/>
    </row>
    <row r="1697" spans="2:2" x14ac:dyDescent="0.25">
      <c r="B1697" s="51"/>
    </row>
    <row r="1698" spans="2:2" x14ac:dyDescent="0.25">
      <c r="B1698" s="51"/>
    </row>
    <row r="1699" spans="2:2" x14ac:dyDescent="0.25">
      <c r="B1699" s="51"/>
    </row>
    <row r="1700" spans="2:2" x14ac:dyDescent="0.25">
      <c r="B1700" s="51"/>
    </row>
    <row r="1701" spans="2:2" x14ac:dyDescent="0.25">
      <c r="B1701" s="51"/>
    </row>
    <row r="1702" spans="2:2" x14ac:dyDescent="0.25">
      <c r="B1702" s="51"/>
    </row>
    <row r="1703" spans="2:2" x14ac:dyDescent="0.25">
      <c r="B1703" s="51"/>
    </row>
    <row r="1704" spans="2:2" x14ac:dyDescent="0.25">
      <c r="B1704" s="51"/>
    </row>
    <row r="1705" spans="2:2" x14ac:dyDescent="0.25">
      <c r="B1705" s="51"/>
    </row>
    <row r="1706" spans="2:2" x14ac:dyDescent="0.25">
      <c r="B1706" s="51"/>
    </row>
    <row r="1707" spans="2:2" x14ac:dyDescent="0.25">
      <c r="B1707" s="51"/>
    </row>
    <row r="1708" spans="2:2" x14ac:dyDescent="0.25">
      <c r="B1708" s="51"/>
    </row>
    <row r="1709" spans="2:2" x14ac:dyDescent="0.25">
      <c r="B1709" s="51"/>
    </row>
    <row r="1710" spans="2:2" x14ac:dyDescent="0.25">
      <c r="B1710" s="51"/>
    </row>
    <row r="1711" spans="2:2" x14ac:dyDescent="0.25">
      <c r="B1711" s="51"/>
    </row>
    <row r="1712" spans="2:2" x14ac:dyDescent="0.25">
      <c r="B1712" s="51"/>
    </row>
    <row r="1713" spans="2:2" x14ac:dyDescent="0.25">
      <c r="B1713" s="51"/>
    </row>
    <row r="1714" spans="2:2" x14ac:dyDescent="0.25">
      <c r="B1714" s="51"/>
    </row>
    <row r="1715" spans="2:2" x14ac:dyDescent="0.25">
      <c r="B1715" s="51"/>
    </row>
    <row r="1716" spans="2:2" x14ac:dyDescent="0.25">
      <c r="B1716" s="51"/>
    </row>
    <row r="1717" spans="2:2" x14ac:dyDescent="0.25">
      <c r="B1717" s="51"/>
    </row>
    <row r="1718" spans="2:2" x14ac:dyDescent="0.25">
      <c r="B1718" s="51"/>
    </row>
    <row r="1719" spans="2:2" x14ac:dyDescent="0.25">
      <c r="B1719" s="51"/>
    </row>
    <row r="1720" spans="2:2" x14ac:dyDescent="0.25">
      <c r="B1720" s="51"/>
    </row>
    <row r="1721" spans="2:2" x14ac:dyDescent="0.25">
      <c r="B1721" s="51"/>
    </row>
    <row r="1722" spans="2:2" x14ac:dyDescent="0.25">
      <c r="B1722" s="51"/>
    </row>
    <row r="1723" spans="2:2" x14ac:dyDescent="0.25">
      <c r="B1723" s="51"/>
    </row>
    <row r="1724" spans="2:2" x14ac:dyDescent="0.25">
      <c r="B1724" s="51"/>
    </row>
    <row r="1725" spans="2:2" x14ac:dyDescent="0.25">
      <c r="B1725" s="51"/>
    </row>
    <row r="1726" spans="2:2" x14ac:dyDescent="0.25">
      <c r="B1726" s="51"/>
    </row>
    <row r="1727" spans="2:2" x14ac:dyDescent="0.25">
      <c r="B1727" s="51"/>
    </row>
    <row r="1728" spans="2:2" x14ac:dyDescent="0.25">
      <c r="B1728" s="51"/>
    </row>
    <row r="1729" spans="2:2" x14ac:dyDescent="0.25">
      <c r="B1729" s="51"/>
    </row>
    <row r="1730" spans="2:2" x14ac:dyDescent="0.25">
      <c r="B1730" s="51"/>
    </row>
    <row r="1731" spans="2:2" x14ac:dyDescent="0.25">
      <c r="B1731" s="51"/>
    </row>
    <row r="1732" spans="2:2" x14ac:dyDescent="0.25">
      <c r="B1732" s="51"/>
    </row>
    <row r="1733" spans="2:2" x14ac:dyDescent="0.25">
      <c r="B1733" s="51"/>
    </row>
    <row r="1734" spans="2:2" x14ac:dyDescent="0.25">
      <c r="B1734" s="51"/>
    </row>
    <row r="1735" spans="2:2" x14ac:dyDescent="0.25">
      <c r="B1735" s="51"/>
    </row>
    <row r="1736" spans="2:2" x14ac:dyDescent="0.25">
      <c r="B1736" s="51"/>
    </row>
    <row r="1737" spans="2:2" x14ac:dyDescent="0.25">
      <c r="B1737" s="51"/>
    </row>
    <row r="1738" spans="2:2" x14ac:dyDescent="0.25">
      <c r="B1738" s="51"/>
    </row>
    <row r="1739" spans="2:2" x14ac:dyDescent="0.25">
      <c r="B1739" s="51"/>
    </row>
    <row r="1740" spans="2:2" x14ac:dyDescent="0.25">
      <c r="B1740" s="51"/>
    </row>
    <row r="1741" spans="2:2" x14ac:dyDescent="0.25">
      <c r="B1741" s="51"/>
    </row>
    <row r="1742" spans="2:2" x14ac:dyDescent="0.25">
      <c r="B1742" s="51"/>
    </row>
    <row r="1743" spans="2:2" x14ac:dyDescent="0.25">
      <c r="B1743" s="51"/>
    </row>
    <row r="1744" spans="2:2" x14ac:dyDescent="0.25">
      <c r="B1744" s="51"/>
    </row>
    <row r="1745" spans="2:2" x14ac:dyDescent="0.25">
      <c r="B1745" s="51"/>
    </row>
    <row r="1746" spans="2:2" x14ac:dyDescent="0.25">
      <c r="B1746" s="51"/>
    </row>
    <row r="1747" spans="2:2" x14ac:dyDescent="0.25">
      <c r="B1747" s="51"/>
    </row>
    <row r="1748" spans="2:2" x14ac:dyDescent="0.25">
      <c r="B1748" s="51"/>
    </row>
    <row r="1749" spans="2:2" x14ac:dyDescent="0.25">
      <c r="B1749" s="51"/>
    </row>
    <row r="1750" spans="2:2" x14ac:dyDescent="0.25">
      <c r="B1750" s="51"/>
    </row>
    <row r="1751" spans="2:2" x14ac:dyDescent="0.25">
      <c r="B1751" s="51"/>
    </row>
    <row r="1752" spans="2:2" x14ac:dyDescent="0.25">
      <c r="B1752" s="51"/>
    </row>
    <row r="1753" spans="2:2" x14ac:dyDescent="0.25">
      <c r="B1753" s="51"/>
    </row>
    <row r="1754" spans="2:2" x14ac:dyDescent="0.25">
      <c r="B1754" s="51"/>
    </row>
    <row r="1755" spans="2:2" x14ac:dyDescent="0.25">
      <c r="B1755" s="51"/>
    </row>
    <row r="1756" spans="2:2" x14ac:dyDescent="0.25">
      <c r="B1756" s="51"/>
    </row>
    <row r="1757" spans="2:2" x14ac:dyDescent="0.25">
      <c r="B1757" s="51"/>
    </row>
    <row r="1758" spans="2:2" x14ac:dyDescent="0.25">
      <c r="B1758" s="51"/>
    </row>
    <row r="1759" spans="2:2" x14ac:dyDescent="0.25">
      <c r="B1759" s="51"/>
    </row>
    <row r="1760" spans="2:2" x14ac:dyDescent="0.25">
      <c r="B1760" s="51"/>
    </row>
    <row r="1761" spans="2:2" x14ac:dyDescent="0.25">
      <c r="B1761" s="51"/>
    </row>
    <row r="1762" spans="2:2" x14ac:dyDescent="0.25">
      <c r="B1762" s="51"/>
    </row>
    <row r="1763" spans="2:2" x14ac:dyDescent="0.25">
      <c r="B1763" s="51"/>
    </row>
    <row r="1764" spans="2:2" x14ac:dyDescent="0.25">
      <c r="B1764" s="51"/>
    </row>
    <row r="1765" spans="2:2" x14ac:dyDescent="0.25">
      <c r="B1765" s="51"/>
    </row>
    <row r="1766" spans="2:2" x14ac:dyDescent="0.25">
      <c r="B1766" s="51"/>
    </row>
    <row r="1767" spans="2:2" x14ac:dyDescent="0.25">
      <c r="B1767" s="51"/>
    </row>
    <row r="1768" spans="2:2" x14ac:dyDescent="0.25">
      <c r="B1768" s="51"/>
    </row>
    <row r="1769" spans="2:2" x14ac:dyDescent="0.25">
      <c r="B1769" s="51"/>
    </row>
    <row r="1770" spans="2:2" x14ac:dyDescent="0.25">
      <c r="B1770" s="51"/>
    </row>
    <row r="1771" spans="2:2" x14ac:dyDescent="0.25">
      <c r="B1771" s="51"/>
    </row>
    <row r="1772" spans="2:2" x14ac:dyDescent="0.25">
      <c r="B1772" s="51"/>
    </row>
    <row r="1773" spans="2:2" x14ac:dyDescent="0.25">
      <c r="B1773" s="51"/>
    </row>
    <row r="1774" spans="2:2" x14ac:dyDescent="0.25">
      <c r="B1774" s="51"/>
    </row>
    <row r="1775" spans="2:2" x14ac:dyDescent="0.25">
      <c r="B1775" s="51"/>
    </row>
    <row r="1776" spans="2:2" x14ac:dyDescent="0.25">
      <c r="B1776" s="51"/>
    </row>
    <row r="1777" spans="2:2" x14ac:dyDescent="0.25">
      <c r="B1777" s="51"/>
    </row>
    <row r="1778" spans="2:2" x14ac:dyDescent="0.25">
      <c r="B1778" s="51"/>
    </row>
    <row r="1779" spans="2:2" x14ac:dyDescent="0.25">
      <c r="B1779" s="51"/>
    </row>
    <row r="1780" spans="2:2" x14ac:dyDescent="0.25">
      <c r="B1780" s="51"/>
    </row>
    <row r="1781" spans="2:2" x14ac:dyDescent="0.25">
      <c r="B1781" s="51"/>
    </row>
    <row r="1782" spans="2:2" x14ac:dyDescent="0.25">
      <c r="B1782" s="51"/>
    </row>
    <row r="1783" spans="2:2" x14ac:dyDescent="0.25">
      <c r="B1783" s="51"/>
    </row>
    <row r="1784" spans="2:2" x14ac:dyDescent="0.25">
      <c r="B1784" s="51"/>
    </row>
    <row r="1785" spans="2:2" x14ac:dyDescent="0.25">
      <c r="B1785" s="51"/>
    </row>
    <row r="1786" spans="2:2" x14ac:dyDescent="0.25">
      <c r="B1786" s="51"/>
    </row>
    <row r="1787" spans="2:2" x14ac:dyDescent="0.25">
      <c r="B1787" s="51"/>
    </row>
    <row r="1788" spans="2:2" x14ac:dyDescent="0.25">
      <c r="B1788" s="51"/>
    </row>
    <row r="1789" spans="2:2" x14ac:dyDescent="0.25">
      <c r="B1789" s="51"/>
    </row>
    <row r="1790" spans="2:2" x14ac:dyDescent="0.25">
      <c r="B1790" s="51"/>
    </row>
    <row r="1791" spans="2:2" x14ac:dyDescent="0.25">
      <c r="B1791" s="51"/>
    </row>
    <row r="1792" spans="2:2" x14ac:dyDescent="0.25">
      <c r="B1792" s="51"/>
    </row>
    <row r="1793" spans="2:2" x14ac:dyDescent="0.25">
      <c r="B1793" s="51"/>
    </row>
    <row r="1794" spans="2:2" x14ac:dyDescent="0.25">
      <c r="B1794" s="51"/>
    </row>
    <row r="1795" spans="2:2" x14ac:dyDescent="0.25">
      <c r="B1795" s="51"/>
    </row>
    <row r="1796" spans="2:2" x14ac:dyDescent="0.25">
      <c r="B1796" s="51"/>
    </row>
    <row r="1797" spans="2:2" x14ac:dyDescent="0.25">
      <c r="B1797" s="51"/>
    </row>
    <row r="1798" spans="2:2" x14ac:dyDescent="0.25">
      <c r="B1798" s="51"/>
    </row>
    <row r="1799" spans="2:2" x14ac:dyDescent="0.25">
      <c r="B1799" s="51"/>
    </row>
    <row r="1800" spans="2:2" x14ac:dyDescent="0.25">
      <c r="B1800" s="51"/>
    </row>
    <row r="1801" spans="2:2" x14ac:dyDescent="0.25">
      <c r="B1801" s="51"/>
    </row>
    <row r="1802" spans="2:2" x14ac:dyDescent="0.25">
      <c r="B1802" s="51"/>
    </row>
    <row r="1803" spans="2:2" x14ac:dyDescent="0.25">
      <c r="B1803" s="51"/>
    </row>
    <row r="1804" spans="2:2" x14ac:dyDescent="0.25">
      <c r="B1804" s="51"/>
    </row>
    <row r="1805" spans="2:2" x14ac:dyDescent="0.25">
      <c r="B1805" s="51"/>
    </row>
    <row r="1806" spans="2:2" x14ac:dyDescent="0.25">
      <c r="B1806" s="51"/>
    </row>
    <row r="1807" spans="2:2" x14ac:dyDescent="0.25">
      <c r="B1807" s="51"/>
    </row>
    <row r="1808" spans="2:2" x14ac:dyDescent="0.25">
      <c r="B1808" s="51"/>
    </row>
    <row r="1809" spans="2:2" x14ac:dyDescent="0.25">
      <c r="B1809" s="51"/>
    </row>
    <row r="1810" spans="2:2" x14ac:dyDescent="0.25">
      <c r="B1810" s="51"/>
    </row>
    <row r="1811" spans="2:2" x14ac:dyDescent="0.25">
      <c r="B1811" s="51"/>
    </row>
    <row r="1812" spans="2:2" x14ac:dyDescent="0.25">
      <c r="B1812" s="51"/>
    </row>
    <row r="1813" spans="2:2" x14ac:dyDescent="0.25">
      <c r="B1813" s="51"/>
    </row>
    <row r="1814" spans="2:2" x14ac:dyDescent="0.25">
      <c r="B1814" s="51"/>
    </row>
    <row r="1815" spans="2:2" x14ac:dyDescent="0.25">
      <c r="B1815" s="51"/>
    </row>
    <row r="1816" spans="2:2" x14ac:dyDescent="0.25">
      <c r="B1816" s="51"/>
    </row>
    <row r="1817" spans="2:2" x14ac:dyDescent="0.25">
      <c r="B1817" s="51"/>
    </row>
    <row r="1818" spans="2:2" x14ac:dyDescent="0.25">
      <c r="B1818" s="51"/>
    </row>
    <row r="1819" spans="2:2" x14ac:dyDescent="0.25">
      <c r="B1819" s="51"/>
    </row>
    <row r="1820" spans="2:2" x14ac:dyDescent="0.25">
      <c r="B1820" s="51"/>
    </row>
    <row r="1821" spans="2:2" x14ac:dyDescent="0.25">
      <c r="B1821" s="51"/>
    </row>
    <row r="1822" spans="2:2" x14ac:dyDescent="0.25">
      <c r="B1822" s="51"/>
    </row>
    <row r="1823" spans="2:2" x14ac:dyDescent="0.25">
      <c r="B1823" s="51"/>
    </row>
    <row r="1824" spans="2:2" x14ac:dyDescent="0.25">
      <c r="B1824" s="51"/>
    </row>
    <row r="1825" spans="2:2" x14ac:dyDescent="0.25">
      <c r="B1825" s="51"/>
    </row>
    <row r="1826" spans="2:2" x14ac:dyDescent="0.25">
      <c r="B1826" s="51"/>
    </row>
    <row r="1827" spans="2:2" x14ac:dyDescent="0.25">
      <c r="B1827" s="51"/>
    </row>
    <row r="1828" spans="2:2" x14ac:dyDescent="0.25">
      <c r="B1828" s="51"/>
    </row>
    <row r="1829" spans="2:2" x14ac:dyDescent="0.25">
      <c r="B1829" s="51"/>
    </row>
    <row r="1830" spans="2:2" x14ac:dyDescent="0.25">
      <c r="B1830" s="51"/>
    </row>
    <row r="1831" spans="2:2" x14ac:dyDescent="0.25">
      <c r="B1831" s="51"/>
    </row>
    <row r="1832" spans="2:2" x14ac:dyDescent="0.25">
      <c r="B1832" s="51"/>
    </row>
    <row r="1833" spans="2:2" x14ac:dyDescent="0.25">
      <c r="B1833" s="51"/>
    </row>
    <row r="1834" spans="2:2" x14ac:dyDescent="0.25">
      <c r="B1834" s="51"/>
    </row>
    <row r="1835" spans="2:2" x14ac:dyDescent="0.25">
      <c r="B1835" s="51"/>
    </row>
    <row r="1836" spans="2:2" x14ac:dyDescent="0.25">
      <c r="B1836" s="51"/>
    </row>
    <row r="1837" spans="2:2" x14ac:dyDescent="0.25">
      <c r="B1837" s="51"/>
    </row>
    <row r="1838" spans="2:2" x14ac:dyDescent="0.25">
      <c r="B1838" s="51"/>
    </row>
    <row r="1839" spans="2:2" x14ac:dyDescent="0.25">
      <c r="B1839" s="51"/>
    </row>
    <row r="1840" spans="2:2" x14ac:dyDescent="0.25">
      <c r="B1840" s="51"/>
    </row>
    <row r="1841" spans="2:2" x14ac:dyDescent="0.25">
      <c r="B1841" s="51"/>
    </row>
    <row r="1842" spans="2:2" x14ac:dyDescent="0.25">
      <c r="B1842" s="51"/>
    </row>
    <row r="1843" spans="2:2" x14ac:dyDescent="0.25">
      <c r="B1843" s="51"/>
    </row>
    <row r="1844" spans="2:2" x14ac:dyDescent="0.25">
      <c r="B1844" s="51"/>
    </row>
    <row r="1845" spans="2:2" x14ac:dyDescent="0.25">
      <c r="B1845" s="51"/>
    </row>
    <row r="1846" spans="2:2" x14ac:dyDescent="0.25">
      <c r="B1846" s="51"/>
    </row>
    <row r="1847" spans="2:2" x14ac:dyDescent="0.25">
      <c r="B1847" s="51"/>
    </row>
    <row r="1848" spans="2:2" x14ac:dyDescent="0.25">
      <c r="B1848" s="51"/>
    </row>
    <row r="1849" spans="2:2" x14ac:dyDescent="0.25">
      <c r="B1849" s="51"/>
    </row>
    <row r="1850" spans="2:2" x14ac:dyDescent="0.25">
      <c r="B1850" s="51"/>
    </row>
    <row r="1851" spans="2:2" x14ac:dyDescent="0.25">
      <c r="B1851" s="51"/>
    </row>
    <row r="1852" spans="2:2" x14ac:dyDescent="0.25">
      <c r="B1852" s="51"/>
    </row>
    <row r="1853" spans="2:2" x14ac:dyDescent="0.25">
      <c r="B1853" s="51"/>
    </row>
    <row r="1854" spans="2:2" x14ac:dyDescent="0.25">
      <c r="B1854" s="51"/>
    </row>
    <row r="1855" spans="2:2" x14ac:dyDescent="0.25">
      <c r="B1855" s="51"/>
    </row>
    <row r="1856" spans="2:2" x14ac:dyDescent="0.25">
      <c r="B1856" s="51"/>
    </row>
    <row r="1857" spans="2:2" x14ac:dyDescent="0.25">
      <c r="B1857" s="51"/>
    </row>
    <row r="1858" spans="2:2" x14ac:dyDescent="0.25">
      <c r="B1858" s="51"/>
    </row>
    <row r="1859" spans="2:2" x14ac:dyDescent="0.25">
      <c r="B1859" s="51"/>
    </row>
    <row r="1860" spans="2:2" x14ac:dyDescent="0.25">
      <c r="B1860" s="51"/>
    </row>
    <row r="1861" spans="2:2" x14ac:dyDescent="0.25">
      <c r="B1861" s="51"/>
    </row>
    <row r="1862" spans="2:2" x14ac:dyDescent="0.25">
      <c r="B1862" s="51"/>
    </row>
    <row r="1863" spans="2:2" x14ac:dyDescent="0.25">
      <c r="B1863" s="51"/>
    </row>
    <row r="1864" spans="2:2" x14ac:dyDescent="0.25">
      <c r="B1864" s="51"/>
    </row>
    <row r="1865" spans="2:2" x14ac:dyDescent="0.25">
      <c r="B1865" s="51"/>
    </row>
    <row r="1866" spans="2:2" x14ac:dyDescent="0.25">
      <c r="B1866" s="51"/>
    </row>
    <row r="1867" spans="2:2" x14ac:dyDescent="0.25">
      <c r="B1867" s="51"/>
    </row>
    <row r="1868" spans="2:2" x14ac:dyDescent="0.25">
      <c r="B1868" s="51"/>
    </row>
    <row r="1869" spans="2:2" x14ac:dyDescent="0.25">
      <c r="B1869" s="51"/>
    </row>
    <row r="1870" spans="2:2" x14ac:dyDescent="0.25">
      <c r="B1870" s="51"/>
    </row>
    <row r="1871" spans="2:2" x14ac:dyDescent="0.25">
      <c r="B1871" s="51"/>
    </row>
    <row r="1872" spans="2:2" x14ac:dyDescent="0.25">
      <c r="B1872" s="51"/>
    </row>
    <row r="1873" spans="2:2" x14ac:dyDescent="0.25">
      <c r="B1873" s="51"/>
    </row>
    <row r="1874" spans="2:2" x14ac:dyDescent="0.25">
      <c r="B1874" s="51"/>
    </row>
    <row r="1875" spans="2:2" x14ac:dyDescent="0.25">
      <c r="B1875" s="51"/>
    </row>
    <row r="1876" spans="2:2" x14ac:dyDescent="0.25">
      <c r="B1876" s="51"/>
    </row>
    <row r="1877" spans="2:2" x14ac:dyDescent="0.25">
      <c r="B1877" s="51"/>
    </row>
    <row r="1878" spans="2:2" x14ac:dyDescent="0.25">
      <c r="B1878" s="51"/>
    </row>
    <row r="1879" spans="2:2" x14ac:dyDescent="0.25">
      <c r="B1879" s="51"/>
    </row>
    <row r="1880" spans="2:2" x14ac:dyDescent="0.25">
      <c r="B1880" s="51"/>
    </row>
    <row r="1881" spans="2:2" x14ac:dyDescent="0.25">
      <c r="B1881" s="51"/>
    </row>
    <row r="1882" spans="2:2" x14ac:dyDescent="0.25">
      <c r="B1882" s="51"/>
    </row>
    <row r="1883" spans="2:2" x14ac:dyDescent="0.25">
      <c r="B1883" s="51"/>
    </row>
    <row r="1884" spans="2:2" x14ac:dyDescent="0.25">
      <c r="B1884" s="51"/>
    </row>
    <row r="1885" spans="2:2" x14ac:dyDescent="0.25">
      <c r="B1885" s="51"/>
    </row>
    <row r="1886" spans="2:2" x14ac:dyDescent="0.25">
      <c r="B1886" s="51"/>
    </row>
    <row r="1887" spans="2:2" x14ac:dyDescent="0.25">
      <c r="B1887" s="51"/>
    </row>
    <row r="1888" spans="2:2" x14ac:dyDescent="0.25">
      <c r="B1888" s="51"/>
    </row>
    <row r="1889" spans="2:2" x14ac:dyDescent="0.25">
      <c r="B1889" s="51"/>
    </row>
    <row r="1890" spans="2:2" x14ac:dyDescent="0.25">
      <c r="B1890" s="51"/>
    </row>
    <row r="1891" spans="2:2" x14ac:dyDescent="0.25">
      <c r="B1891" s="51"/>
    </row>
    <row r="1892" spans="2:2" x14ac:dyDescent="0.25">
      <c r="B1892" s="51"/>
    </row>
    <row r="1893" spans="2:2" x14ac:dyDescent="0.25">
      <c r="B1893" s="51"/>
    </row>
    <row r="1894" spans="2:2" x14ac:dyDescent="0.25">
      <c r="B1894" s="51"/>
    </row>
    <row r="1895" spans="2:2" x14ac:dyDescent="0.25">
      <c r="B1895" s="51"/>
    </row>
    <row r="1896" spans="2:2" x14ac:dyDescent="0.25">
      <c r="B1896" s="51"/>
    </row>
    <row r="1897" spans="2:2" x14ac:dyDescent="0.25">
      <c r="B1897" s="51"/>
    </row>
    <row r="1898" spans="2:2" x14ac:dyDescent="0.25">
      <c r="B1898" s="51"/>
    </row>
    <row r="1899" spans="2:2" x14ac:dyDescent="0.25">
      <c r="B1899" s="51"/>
    </row>
    <row r="1900" spans="2:2" x14ac:dyDescent="0.25">
      <c r="B1900" s="51"/>
    </row>
    <row r="1901" spans="2:2" x14ac:dyDescent="0.25">
      <c r="B1901" s="51"/>
    </row>
    <row r="1902" spans="2:2" x14ac:dyDescent="0.25">
      <c r="B1902" s="51"/>
    </row>
    <row r="1903" spans="2:2" x14ac:dyDescent="0.25">
      <c r="B1903" s="51"/>
    </row>
    <row r="1904" spans="2:2" x14ac:dyDescent="0.25">
      <c r="B1904" s="51"/>
    </row>
    <row r="1905" spans="2:2" x14ac:dyDescent="0.25">
      <c r="B1905" s="51"/>
    </row>
    <row r="1906" spans="2:2" x14ac:dyDescent="0.25">
      <c r="B1906" s="51"/>
    </row>
    <row r="1907" spans="2:2" x14ac:dyDescent="0.25">
      <c r="B1907" s="51"/>
    </row>
    <row r="1908" spans="2:2" x14ac:dyDescent="0.25">
      <c r="B1908" s="51"/>
    </row>
    <row r="1909" spans="2:2" x14ac:dyDescent="0.25">
      <c r="B1909" s="51"/>
    </row>
    <row r="1910" spans="2:2" x14ac:dyDescent="0.25">
      <c r="B1910" s="51"/>
    </row>
    <row r="1911" spans="2:2" x14ac:dyDescent="0.25">
      <c r="B1911" s="51"/>
    </row>
    <row r="1912" spans="2:2" x14ac:dyDescent="0.25">
      <c r="B1912" s="51"/>
    </row>
    <row r="1913" spans="2:2" x14ac:dyDescent="0.25">
      <c r="B1913" s="51"/>
    </row>
    <row r="1914" spans="2:2" x14ac:dyDescent="0.25">
      <c r="B1914" s="51"/>
    </row>
    <row r="1915" spans="2:2" x14ac:dyDescent="0.25">
      <c r="B1915" s="51"/>
    </row>
    <row r="1916" spans="2:2" x14ac:dyDescent="0.25">
      <c r="B1916" s="51"/>
    </row>
    <row r="1917" spans="2:2" x14ac:dyDescent="0.25">
      <c r="B1917" s="51"/>
    </row>
    <row r="1918" spans="2:2" x14ac:dyDescent="0.25">
      <c r="B1918" s="51"/>
    </row>
    <row r="1919" spans="2:2" x14ac:dyDescent="0.25">
      <c r="B1919" s="51"/>
    </row>
    <row r="1920" spans="2:2" x14ac:dyDescent="0.25">
      <c r="B1920" s="51"/>
    </row>
    <row r="1921" spans="2:2" x14ac:dyDescent="0.25">
      <c r="B1921" s="51"/>
    </row>
    <row r="1922" spans="2:2" x14ac:dyDescent="0.25">
      <c r="B1922" s="51"/>
    </row>
    <row r="1923" spans="2:2" x14ac:dyDescent="0.25">
      <c r="B1923" s="51"/>
    </row>
    <row r="1924" spans="2:2" x14ac:dyDescent="0.25">
      <c r="B1924" s="51"/>
    </row>
    <row r="1925" spans="2:2" x14ac:dyDescent="0.25">
      <c r="B1925" s="51"/>
    </row>
    <row r="1926" spans="2:2" x14ac:dyDescent="0.25">
      <c r="B1926" s="51"/>
    </row>
    <row r="1927" spans="2:2" x14ac:dyDescent="0.25">
      <c r="B1927" s="51"/>
    </row>
    <row r="1928" spans="2:2" x14ac:dyDescent="0.25">
      <c r="B1928" s="51"/>
    </row>
    <row r="1929" spans="2:2" x14ac:dyDescent="0.25">
      <c r="B1929" s="51"/>
    </row>
    <row r="1930" spans="2:2" x14ac:dyDescent="0.25">
      <c r="B1930" s="51"/>
    </row>
    <row r="1931" spans="2:2" x14ac:dyDescent="0.25">
      <c r="B1931" s="51"/>
    </row>
    <row r="1932" spans="2:2" x14ac:dyDescent="0.25">
      <c r="B1932" s="51"/>
    </row>
    <row r="1933" spans="2:2" x14ac:dyDescent="0.25">
      <c r="B1933" s="51"/>
    </row>
    <row r="1934" spans="2:2" x14ac:dyDescent="0.25">
      <c r="B1934" s="51"/>
    </row>
    <row r="1935" spans="2:2" x14ac:dyDescent="0.25">
      <c r="B1935" s="51"/>
    </row>
    <row r="1936" spans="2:2" x14ac:dyDescent="0.25">
      <c r="B1936" s="51"/>
    </row>
    <row r="1937" spans="2:2" x14ac:dyDescent="0.25">
      <c r="B1937" s="51"/>
    </row>
    <row r="1938" spans="2:2" x14ac:dyDescent="0.25">
      <c r="B1938" s="51"/>
    </row>
    <row r="1939" spans="2:2" x14ac:dyDescent="0.25">
      <c r="B1939" s="51"/>
    </row>
    <row r="1940" spans="2:2" x14ac:dyDescent="0.25">
      <c r="B1940" s="51"/>
    </row>
    <row r="1941" spans="2:2" x14ac:dyDescent="0.25">
      <c r="B1941" s="51"/>
    </row>
    <row r="1942" spans="2:2" x14ac:dyDescent="0.25">
      <c r="B1942" s="51"/>
    </row>
    <row r="1943" spans="2:2" x14ac:dyDescent="0.25">
      <c r="B1943" s="51"/>
    </row>
    <row r="1944" spans="2:2" x14ac:dyDescent="0.25">
      <c r="B1944" s="51"/>
    </row>
    <row r="1945" spans="2:2" x14ac:dyDescent="0.25">
      <c r="B1945" s="51"/>
    </row>
    <row r="1946" spans="2:2" x14ac:dyDescent="0.25">
      <c r="B1946" s="51"/>
    </row>
    <row r="1947" spans="2:2" x14ac:dyDescent="0.25">
      <c r="B1947" s="51"/>
    </row>
    <row r="1948" spans="2:2" x14ac:dyDescent="0.25">
      <c r="B1948" s="51"/>
    </row>
    <row r="1949" spans="2:2" x14ac:dyDescent="0.25">
      <c r="B1949" s="51"/>
    </row>
    <row r="1950" spans="2:2" x14ac:dyDescent="0.25">
      <c r="B1950" s="51"/>
    </row>
    <row r="1951" spans="2:2" x14ac:dyDescent="0.25">
      <c r="B1951" s="51"/>
    </row>
    <row r="1952" spans="2:2" x14ac:dyDescent="0.25">
      <c r="B1952" s="51"/>
    </row>
    <row r="1953" spans="2:2" x14ac:dyDescent="0.25">
      <c r="B1953" s="51"/>
    </row>
    <row r="1954" spans="2:2" x14ac:dyDescent="0.25">
      <c r="B1954" s="51"/>
    </row>
    <row r="1955" spans="2:2" x14ac:dyDescent="0.25">
      <c r="B1955" s="51"/>
    </row>
    <row r="1956" spans="2:2" x14ac:dyDescent="0.25">
      <c r="B1956" s="51"/>
    </row>
    <row r="1957" spans="2:2" x14ac:dyDescent="0.25">
      <c r="B1957" s="51"/>
    </row>
    <row r="1958" spans="2:2" x14ac:dyDescent="0.25">
      <c r="B1958" s="51"/>
    </row>
    <row r="1959" spans="2:2" x14ac:dyDescent="0.25">
      <c r="B1959" s="51"/>
    </row>
    <row r="1960" spans="2:2" x14ac:dyDescent="0.25">
      <c r="B1960" s="51"/>
    </row>
    <row r="1961" spans="2:2" x14ac:dyDescent="0.25">
      <c r="B1961" s="51"/>
    </row>
    <row r="1962" spans="2:2" x14ac:dyDescent="0.25">
      <c r="B1962" s="51"/>
    </row>
    <row r="1963" spans="2:2" x14ac:dyDescent="0.25">
      <c r="B1963" s="51"/>
    </row>
    <row r="1964" spans="2:2" x14ac:dyDescent="0.25">
      <c r="B1964" s="51"/>
    </row>
    <row r="1965" spans="2:2" x14ac:dyDescent="0.25">
      <c r="B1965" s="51"/>
    </row>
    <row r="1966" spans="2:2" x14ac:dyDescent="0.25">
      <c r="B1966" s="51"/>
    </row>
    <row r="1967" spans="2:2" x14ac:dyDescent="0.25">
      <c r="B1967" s="51"/>
    </row>
    <row r="1968" spans="2:2" x14ac:dyDescent="0.25">
      <c r="B1968" s="51"/>
    </row>
    <row r="1969" spans="2:2" x14ac:dyDescent="0.25">
      <c r="B1969" s="51"/>
    </row>
    <row r="1970" spans="2:2" x14ac:dyDescent="0.25">
      <c r="B1970" s="51"/>
    </row>
    <row r="1971" spans="2:2" x14ac:dyDescent="0.25">
      <c r="B1971" s="51"/>
    </row>
    <row r="1972" spans="2:2" x14ac:dyDescent="0.25">
      <c r="B1972" s="51"/>
    </row>
    <row r="1973" spans="2:2" x14ac:dyDescent="0.25">
      <c r="B1973" s="51"/>
    </row>
    <row r="1974" spans="2:2" x14ac:dyDescent="0.25">
      <c r="B1974" s="51"/>
    </row>
    <row r="1975" spans="2:2" x14ac:dyDescent="0.25">
      <c r="B1975" s="51"/>
    </row>
    <row r="1976" spans="2:2" x14ac:dyDescent="0.25">
      <c r="B1976" s="51"/>
    </row>
    <row r="1977" spans="2:2" x14ac:dyDescent="0.25">
      <c r="B1977" s="51"/>
    </row>
    <row r="1978" spans="2:2" x14ac:dyDescent="0.25">
      <c r="B1978" s="51"/>
    </row>
    <row r="1979" spans="2:2" x14ac:dyDescent="0.25">
      <c r="B1979" s="51"/>
    </row>
    <row r="1980" spans="2:2" x14ac:dyDescent="0.25">
      <c r="B1980" s="51"/>
    </row>
    <row r="1981" spans="2:2" x14ac:dyDescent="0.25">
      <c r="B1981" s="51"/>
    </row>
    <row r="1982" spans="2:2" x14ac:dyDescent="0.25">
      <c r="B1982" s="51"/>
    </row>
    <row r="1983" spans="2:2" x14ac:dyDescent="0.25">
      <c r="B1983" s="51"/>
    </row>
    <row r="1984" spans="2:2" x14ac:dyDescent="0.25">
      <c r="B1984" s="51"/>
    </row>
    <row r="1985" spans="2:2" x14ac:dyDescent="0.25">
      <c r="B1985" s="51"/>
    </row>
    <row r="1986" spans="2:2" x14ac:dyDescent="0.25">
      <c r="B1986" s="51"/>
    </row>
    <row r="1987" spans="2:2" x14ac:dyDescent="0.25">
      <c r="B1987" s="51"/>
    </row>
  </sheetData>
  <autoFilter ref="A1:AP1670" xr:uid="{00000000-0001-0000-0000-000000000000}"/>
  <conditionalFormatting sqref="J1:J1048576">
    <cfRule type="duplicateValues" dxfId="7" priority="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6C7F-C46C-4866-9E18-AA39EA3F120C}">
  <sheetPr>
    <tabColor rgb="FFFF99FF"/>
  </sheetPr>
  <dimension ref="A1:U2203"/>
  <sheetViews>
    <sheetView zoomScale="70" zoomScaleNormal="70" workbookViewId="0">
      <pane xSplit="7" ySplit="1" topLeftCell="H2171" activePane="bottomRight" state="frozen"/>
      <selection activeCell="W1556" sqref="W1556"/>
      <selection pane="topRight" activeCell="W1556" sqref="W1556"/>
      <selection pane="bottomLeft" activeCell="W1556" sqref="W1556"/>
      <selection pane="bottomRight" activeCell="E1763" sqref="E1763:E2201"/>
    </sheetView>
  </sheetViews>
  <sheetFormatPr defaultColWidth="10.09765625" defaultRowHeight="28.8" x14ac:dyDescent="0.25"/>
  <cols>
    <col min="1" max="1" width="7" style="68" bestFit="1" customWidth="1"/>
    <col min="2" max="2" width="10.3984375" style="68" bestFit="1" customWidth="1"/>
    <col min="3" max="3" width="24" style="68" customWidth="1"/>
    <col min="4" max="4" width="11.296875" style="68" customWidth="1"/>
    <col min="5" max="5" width="10.09765625" style="68"/>
    <col min="6" max="6" width="19.296875" style="68" customWidth="1"/>
    <col min="7" max="7" width="19.296875" style="68" bestFit="1" customWidth="1"/>
    <col min="8" max="8" width="15" style="68" bestFit="1" customWidth="1"/>
    <col min="9" max="9" width="38.09765625" style="68" bestFit="1" customWidth="1"/>
    <col min="10" max="10" width="39.69921875" style="68" customWidth="1"/>
    <col min="11" max="11" width="21.796875" style="68" customWidth="1"/>
    <col min="12" max="12" width="192.796875" style="100" bestFit="1" customWidth="1"/>
    <col min="13" max="13" width="17" style="68" customWidth="1"/>
    <col min="14" max="14" width="21.796875" style="68" customWidth="1"/>
    <col min="15" max="15" width="19" style="68" customWidth="1"/>
    <col min="16" max="16" width="21.19921875" style="68" customWidth="1"/>
    <col min="17" max="17" width="22.796875" style="68" customWidth="1"/>
    <col min="18" max="18" width="22.09765625" style="68" customWidth="1"/>
    <col min="19" max="19" width="15" style="68" customWidth="1"/>
    <col min="20" max="20" width="21.796875" style="60" bestFit="1" customWidth="1"/>
    <col min="21" max="21" width="10" customWidth="1"/>
    <col min="22" max="16384" width="10.09765625" style="100"/>
  </cols>
  <sheetData>
    <row r="1" spans="1:20" s="97" customFormat="1" ht="52.8" x14ac:dyDescent="0.25">
      <c r="A1" s="97" t="s">
        <v>440</v>
      </c>
      <c r="B1" s="97" t="s">
        <v>4083</v>
      </c>
      <c r="C1" s="97" t="s">
        <v>4084</v>
      </c>
      <c r="D1" s="97" t="s">
        <v>4085</v>
      </c>
      <c r="E1" s="97" t="s">
        <v>4</v>
      </c>
      <c r="F1" s="97" t="s">
        <v>4086</v>
      </c>
      <c r="G1" s="98" t="s">
        <v>4087</v>
      </c>
      <c r="H1" s="97" t="s">
        <v>4088</v>
      </c>
      <c r="I1" s="97" t="s">
        <v>4089</v>
      </c>
      <c r="J1" s="97" t="s">
        <v>4090</v>
      </c>
      <c r="K1" s="97" t="s">
        <v>4091</v>
      </c>
      <c r="L1" s="97" t="s">
        <v>4092</v>
      </c>
      <c r="M1" s="97" t="s">
        <v>4093</v>
      </c>
      <c r="N1" s="97" t="s">
        <v>4094</v>
      </c>
      <c r="O1" s="97" t="s">
        <v>4095</v>
      </c>
      <c r="P1" s="97" t="s">
        <v>4096</v>
      </c>
      <c r="Q1" s="97" t="s">
        <v>4097</v>
      </c>
      <c r="R1" s="97" t="s">
        <v>4098</v>
      </c>
      <c r="S1" s="97" t="s">
        <v>4099</v>
      </c>
      <c r="T1" s="49" t="s">
        <v>4100</v>
      </c>
    </row>
    <row r="2" spans="1:20" customFormat="1" ht="23.4" x14ac:dyDescent="0.25">
      <c r="A2" s="68">
        <v>1</v>
      </c>
      <c r="B2" s="99">
        <v>243800</v>
      </c>
      <c r="C2" s="68" t="s">
        <v>4101</v>
      </c>
      <c r="D2" s="68" t="s">
        <v>4102</v>
      </c>
      <c r="E2" s="68" t="s">
        <v>4110</v>
      </c>
      <c r="F2" s="68" t="s">
        <v>4103</v>
      </c>
      <c r="G2" s="68">
        <v>2</v>
      </c>
      <c r="H2" s="68" t="s">
        <v>4104</v>
      </c>
      <c r="I2" s="68" t="s">
        <v>17205</v>
      </c>
      <c r="J2" s="68" t="s">
        <v>17206</v>
      </c>
      <c r="K2" s="68" t="s">
        <v>17207</v>
      </c>
      <c r="L2" s="100" t="s">
        <v>17208</v>
      </c>
      <c r="M2" s="68"/>
      <c r="N2" s="68">
        <v>0.61599999999999999</v>
      </c>
      <c r="O2" s="68">
        <v>170</v>
      </c>
      <c r="P2" s="68">
        <v>2.5499999999999998</v>
      </c>
      <c r="Q2" s="68">
        <v>0.17849999999999999</v>
      </c>
      <c r="R2" s="68">
        <v>0</v>
      </c>
      <c r="S2" s="68">
        <v>17</v>
      </c>
      <c r="T2" s="53">
        <v>19.73</v>
      </c>
    </row>
    <row r="3" spans="1:20" customFormat="1" ht="23.4" x14ac:dyDescent="0.25">
      <c r="A3" s="68">
        <v>2</v>
      </c>
      <c r="B3" s="99">
        <v>243800</v>
      </c>
      <c r="C3" s="68" t="s">
        <v>4101</v>
      </c>
      <c r="D3" s="68" t="s">
        <v>4102</v>
      </c>
      <c r="E3" s="68" t="s">
        <v>4110</v>
      </c>
      <c r="F3" s="68" t="s">
        <v>4103</v>
      </c>
      <c r="G3" s="68">
        <v>2</v>
      </c>
      <c r="H3" s="68" t="s">
        <v>4104</v>
      </c>
      <c r="I3" s="68" t="s">
        <v>17209</v>
      </c>
      <c r="J3" s="68" t="s">
        <v>13581</v>
      </c>
      <c r="K3" s="68" t="s">
        <v>13582</v>
      </c>
      <c r="L3" s="100" t="s">
        <v>13583</v>
      </c>
      <c r="M3" s="68"/>
      <c r="N3" s="68">
        <v>0.6</v>
      </c>
      <c r="O3" s="68">
        <v>180</v>
      </c>
      <c r="P3" s="68">
        <v>2.7</v>
      </c>
      <c r="Q3" s="68">
        <v>0.189</v>
      </c>
      <c r="R3" s="68">
        <v>0</v>
      </c>
      <c r="S3" s="68">
        <v>17</v>
      </c>
      <c r="T3" s="53">
        <v>19.89</v>
      </c>
    </row>
    <row r="4" spans="1:20" customFormat="1" ht="23.4" x14ac:dyDescent="0.25">
      <c r="A4" s="68">
        <v>3</v>
      </c>
      <c r="B4" s="99">
        <v>243800</v>
      </c>
      <c r="C4" s="68" t="s">
        <v>4101</v>
      </c>
      <c r="D4" s="68" t="s">
        <v>4102</v>
      </c>
      <c r="E4" s="68" t="s">
        <v>4110</v>
      </c>
      <c r="F4" s="68" t="s">
        <v>4103</v>
      </c>
      <c r="G4" s="68">
        <v>2</v>
      </c>
      <c r="H4" s="68" t="s">
        <v>4104</v>
      </c>
      <c r="I4" s="68" t="s">
        <v>17210</v>
      </c>
      <c r="J4" s="68" t="s">
        <v>17211</v>
      </c>
      <c r="K4" s="68" t="s">
        <v>17212</v>
      </c>
      <c r="L4" s="100" t="s">
        <v>17213</v>
      </c>
      <c r="M4" s="68"/>
      <c r="N4" s="68">
        <v>0.93600000000000005</v>
      </c>
      <c r="O4" s="68">
        <v>253</v>
      </c>
      <c r="P4" s="68">
        <v>3.7949999999999999</v>
      </c>
      <c r="Q4" s="68">
        <v>0.26569999999999999</v>
      </c>
      <c r="R4" s="68">
        <v>0</v>
      </c>
      <c r="S4" s="68">
        <v>17</v>
      </c>
      <c r="T4" s="53">
        <v>21.06</v>
      </c>
    </row>
    <row r="5" spans="1:20" customFormat="1" ht="23.4" x14ac:dyDescent="0.25">
      <c r="A5" s="68">
        <v>4</v>
      </c>
      <c r="B5" s="99">
        <v>243800</v>
      </c>
      <c r="C5" s="68" t="s">
        <v>4101</v>
      </c>
      <c r="D5" s="68" t="s">
        <v>4102</v>
      </c>
      <c r="E5" s="68" t="s">
        <v>4110</v>
      </c>
      <c r="F5" s="68" t="s">
        <v>4103</v>
      </c>
      <c r="G5" s="68">
        <v>2</v>
      </c>
      <c r="H5" s="68" t="s">
        <v>4104</v>
      </c>
      <c r="I5" s="68" t="s">
        <v>17214</v>
      </c>
      <c r="J5" s="68" t="s">
        <v>17215</v>
      </c>
      <c r="K5" s="68" t="s">
        <v>17216</v>
      </c>
      <c r="L5" s="100" t="s">
        <v>17217</v>
      </c>
      <c r="M5" s="68"/>
      <c r="N5" s="68">
        <v>1.3720000000000001</v>
      </c>
      <c r="O5" s="68">
        <v>347</v>
      </c>
      <c r="P5" s="68">
        <v>5.2050000000000001</v>
      </c>
      <c r="Q5" s="68">
        <v>0.3644</v>
      </c>
      <c r="R5" s="68">
        <v>0</v>
      </c>
      <c r="S5" s="68">
        <v>22</v>
      </c>
      <c r="T5" s="53">
        <v>27.57</v>
      </c>
    </row>
    <row r="6" spans="1:20" customFormat="1" ht="23.4" x14ac:dyDescent="0.25">
      <c r="A6" s="68">
        <v>5</v>
      </c>
      <c r="B6" s="99">
        <v>243800</v>
      </c>
      <c r="C6" s="68" t="s">
        <v>4101</v>
      </c>
      <c r="D6" s="68" t="s">
        <v>4102</v>
      </c>
      <c r="E6" s="68" t="s">
        <v>4110</v>
      </c>
      <c r="F6" s="68" t="s">
        <v>4103</v>
      </c>
      <c r="G6" s="68">
        <v>2</v>
      </c>
      <c r="H6" s="68" t="s">
        <v>4104</v>
      </c>
      <c r="I6" s="68" t="s">
        <v>17218</v>
      </c>
      <c r="J6" s="68" t="s">
        <v>17219</v>
      </c>
      <c r="K6" s="68" t="s">
        <v>17220</v>
      </c>
      <c r="L6" s="100" t="s">
        <v>17221</v>
      </c>
      <c r="M6" s="68"/>
      <c r="N6" s="68">
        <v>1.1739999999999999</v>
      </c>
      <c r="O6" s="68">
        <v>297</v>
      </c>
      <c r="P6" s="68">
        <v>4.4550000000000001</v>
      </c>
      <c r="Q6" s="68">
        <v>0.31190000000000001</v>
      </c>
      <c r="R6" s="68">
        <v>0</v>
      </c>
      <c r="S6" s="68">
        <v>22</v>
      </c>
      <c r="T6" s="53">
        <v>26.77</v>
      </c>
    </row>
    <row r="7" spans="1:20" customFormat="1" ht="23.4" x14ac:dyDescent="0.25">
      <c r="A7" s="68">
        <v>6</v>
      </c>
      <c r="B7" s="99">
        <v>243800</v>
      </c>
      <c r="C7" s="68" t="s">
        <v>4101</v>
      </c>
      <c r="D7" s="68" t="s">
        <v>4102</v>
      </c>
      <c r="E7" s="68" t="s">
        <v>4110</v>
      </c>
      <c r="F7" s="68" t="s">
        <v>4103</v>
      </c>
      <c r="G7" s="68">
        <v>2</v>
      </c>
      <c r="H7" s="68" t="s">
        <v>4104</v>
      </c>
      <c r="I7" s="68" t="s">
        <v>17222</v>
      </c>
      <c r="J7" s="68" t="s">
        <v>17223</v>
      </c>
      <c r="K7" s="68" t="s">
        <v>17224</v>
      </c>
      <c r="L7" s="100" t="s">
        <v>17225</v>
      </c>
      <c r="M7" s="68"/>
      <c r="N7" s="68">
        <v>1.018</v>
      </c>
      <c r="O7" s="68">
        <v>259</v>
      </c>
      <c r="P7" s="68">
        <v>3.8849999999999998</v>
      </c>
      <c r="Q7" s="68">
        <v>0.27200000000000002</v>
      </c>
      <c r="R7" s="68">
        <v>0</v>
      </c>
      <c r="S7" s="68">
        <v>22</v>
      </c>
      <c r="T7" s="53">
        <v>26.16</v>
      </c>
    </row>
    <row r="8" spans="1:20" customFormat="1" ht="23.4" x14ac:dyDescent="0.25">
      <c r="A8" s="68">
        <v>7</v>
      </c>
      <c r="B8" s="99">
        <v>243800</v>
      </c>
      <c r="C8" s="68" t="s">
        <v>4101</v>
      </c>
      <c r="D8" s="68" t="s">
        <v>4102</v>
      </c>
      <c r="E8" s="68" t="s">
        <v>4110</v>
      </c>
      <c r="F8" s="68" t="s">
        <v>4103</v>
      </c>
      <c r="G8" s="68">
        <v>2</v>
      </c>
      <c r="H8" s="68" t="s">
        <v>4104</v>
      </c>
      <c r="I8" s="68" t="s">
        <v>17226</v>
      </c>
      <c r="J8" s="68" t="s">
        <v>13768</v>
      </c>
      <c r="K8" s="68" t="s">
        <v>13769</v>
      </c>
      <c r="L8" s="100" t="s">
        <v>13770</v>
      </c>
      <c r="M8" s="68"/>
      <c r="N8" s="68">
        <v>1.998</v>
      </c>
      <c r="O8" s="68">
        <v>530</v>
      </c>
      <c r="P8" s="68">
        <v>7.95</v>
      </c>
      <c r="Q8" s="68">
        <v>0.55649999999999999</v>
      </c>
      <c r="R8" s="68">
        <v>0</v>
      </c>
      <c r="S8" s="68">
        <v>22</v>
      </c>
      <c r="T8" s="53">
        <v>30.51</v>
      </c>
    </row>
    <row r="9" spans="1:20" customFormat="1" ht="23.4" x14ac:dyDescent="0.25">
      <c r="A9" s="68">
        <v>8</v>
      </c>
      <c r="B9" s="99">
        <v>243800</v>
      </c>
      <c r="C9" s="68" t="s">
        <v>4101</v>
      </c>
      <c r="D9" s="68" t="s">
        <v>4102</v>
      </c>
      <c r="E9" s="68" t="s">
        <v>4110</v>
      </c>
      <c r="F9" s="68" t="s">
        <v>4103</v>
      </c>
      <c r="G9" s="68">
        <v>2</v>
      </c>
      <c r="H9" s="68" t="s">
        <v>4104</v>
      </c>
      <c r="I9" s="68" t="s">
        <v>17227</v>
      </c>
      <c r="J9" s="68" t="s">
        <v>17228</v>
      </c>
      <c r="K9" s="68" t="s">
        <v>17229</v>
      </c>
      <c r="L9" s="100" t="s">
        <v>17230</v>
      </c>
      <c r="M9" s="68"/>
      <c r="N9" s="68">
        <v>0.68600000000000005</v>
      </c>
      <c r="O9" s="68">
        <v>130</v>
      </c>
      <c r="P9" s="68">
        <v>1.95</v>
      </c>
      <c r="Q9" s="68">
        <v>0.13650000000000001</v>
      </c>
      <c r="R9" s="68">
        <v>0</v>
      </c>
      <c r="S9" s="68">
        <v>17</v>
      </c>
      <c r="T9" s="53">
        <v>19.09</v>
      </c>
    </row>
    <row r="10" spans="1:20" customFormat="1" ht="23.4" x14ac:dyDescent="0.25">
      <c r="A10" s="68">
        <v>9</v>
      </c>
      <c r="B10" s="99">
        <v>243800</v>
      </c>
      <c r="C10" s="68" t="s">
        <v>4101</v>
      </c>
      <c r="D10" s="68" t="s">
        <v>4102</v>
      </c>
      <c r="E10" s="68" t="s">
        <v>4110</v>
      </c>
      <c r="F10" s="68" t="s">
        <v>4103</v>
      </c>
      <c r="G10" s="68">
        <v>2</v>
      </c>
      <c r="H10" s="68" t="s">
        <v>4104</v>
      </c>
      <c r="I10" s="68" t="s">
        <v>17231</v>
      </c>
      <c r="J10" s="68" t="s">
        <v>17232</v>
      </c>
      <c r="K10" s="68" t="s">
        <v>17233</v>
      </c>
      <c r="L10" s="100" t="s">
        <v>17234</v>
      </c>
      <c r="M10" s="68"/>
      <c r="N10" s="68">
        <v>0.46</v>
      </c>
      <c r="O10" s="68">
        <v>150</v>
      </c>
      <c r="P10" s="68">
        <v>2.25</v>
      </c>
      <c r="Q10" s="68">
        <v>0.1575</v>
      </c>
      <c r="R10" s="68">
        <v>0</v>
      </c>
      <c r="S10" s="68">
        <v>17</v>
      </c>
      <c r="T10" s="53">
        <v>19.41</v>
      </c>
    </row>
    <row r="11" spans="1:20" customFormat="1" ht="23.4" x14ac:dyDescent="0.25">
      <c r="A11" s="68">
        <v>10</v>
      </c>
      <c r="B11" s="99">
        <v>243800</v>
      </c>
      <c r="C11" s="68" t="s">
        <v>4101</v>
      </c>
      <c r="D11" s="68" t="s">
        <v>4102</v>
      </c>
      <c r="E11" s="68" t="s">
        <v>4110</v>
      </c>
      <c r="F11" s="68" t="s">
        <v>4103</v>
      </c>
      <c r="G11" s="68">
        <v>2</v>
      </c>
      <c r="H11" s="68" t="s">
        <v>4104</v>
      </c>
      <c r="I11" s="68" t="s">
        <v>17235</v>
      </c>
      <c r="J11" s="68" t="s">
        <v>17236</v>
      </c>
      <c r="K11" s="68" t="s">
        <v>17237</v>
      </c>
      <c r="L11" s="100" t="s">
        <v>17238</v>
      </c>
      <c r="M11" s="68"/>
      <c r="N11" s="68">
        <v>0.96</v>
      </c>
      <c r="O11" s="68">
        <v>259</v>
      </c>
      <c r="P11" s="68">
        <v>3.8849999999999998</v>
      </c>
      <c r="Q11" s="68">
        <v>0.27200000000000002</v>
      </c>
      <c r="R11" s="68">
        <v>0</v>
      </c>
      <c r="S11" s="68">
        <v>17</v>
      </c>
      <c r="T11" s="53">
        <v>21.16</v>
      </c>
    </row>
    <row r="12" spans="1:20" customFormat="1" ht="23.4" x14ac:dyDescent="0.25">
      <c r="A12" s="68">
        <v>11</v>
      </c>
      <c r="B12" s="99">
        <v>243800</v>
      </c>
      <c r="C12" s="68" t="s">
        <v>4101</v>
      </c>
      <c r="D12" s="68" t="s">
        <v>4102</v>
      </c>
      <c r="E12" s="68" t="s">
        <v>4110</v>
      </c>
      <c r="F12" s="68" t="s">
        <v>4103</v>
      </c>
      <c r="G12" s="68">
        <v>2</v>
      </c>
      <c r="H12" s="68" t="s">
        <v>4104</v>
      </c>
      <c r="I12" s="68" t="s">
        <v>17239</v>
      </c>
      <c r="J12" s="68" t="s">
        <v>188</v>
      </c>
      <c r="K12" s="68" t="s">
        <v>13117</v>
      </c>
      <c r="L12" s="100" t="s">
        <v>13118</v>
      </c>
      <c r="M12" s="68"/>
      <c r="N12" s="68">
        <v>2.9260000000000002</v>
      </c>
      <c r="O12" s="68">
        <v>0</v>
      </c>
      <c r="P12" s="68">
        <v>0</v>
      </c>
      <c r="Q12" s="68">
        <v>0</v>
      </c>
      <c r="R12" s="68">
        <v>0</v>
      </c>
      <c r="S12" s="68">
        <v>37</v>
      </c>
      <c r="T12" s="53">
        <v>37</v>
      </c>
    </row>
    <row r="13" spans="1:20" customFormat="1" ht="23.4" x14ac:dyDescent="0.25">
      <c r="A13" s="68">
        <v>12</v>
      </c>
      <c r="B13" s="99">
        <v>243800</v>
      </c>
      <c r="C13" s="68" t="s">
        <v>4101</v>
      </c>
      <c r="D13" s="68" t="s">
        <v>4102</v>
      </c>
      <c r="E13" s="68" t="s">
        <v>4110</v>
      </c>
      <c r="F13" s="68" t="s">
        <v>4103</v>
      </c>
      <c r="G13" s="68">
        <v>2</v>
      </c>
      <c r="H13" s="68" t="s">
        <v>4104</v>
      </c>
      <c r="I13" s="68" t="s">
        <v>17240</v>
      </c>
      <c r="J13" s="68" t="s">
        <v>17085</v>
      </c>
      <c r="K13" s="68" t="s">
        <v>17086</v>
      </c>
      <c r="L13" s="100" t="s">
        <v>17087</v>
      </c>
      <c r="M13" s="68"/>
      <c r="N13" s="68">
        <v>1.02</v>
      </c>
      <c r="O13" s="68">
        <v>0</v>
      </c>
      <c r="P13" s="68">
        <v>0</v>
      </c>
      <c r="Q13" s="68">
        <v>0</v>
      </c>
      <c r="R13" s="68">
        <v>0</v>
      </c>
      <c r="S13" s="68">
        <v>22</v>
      </c>
      <c r="T13" s="53">
        <v>22</v>
      </c>
    </row>
    <row r="14" spans="1:20" customFormat="1" ht="23.4" x14ac:dyDescent="0.25">
      <c r="A14" s="68">
        <v>13</v>
      </c>
      <c r="B14" s="99">
        <v>243800</v>
      </c>
      <c r="C14" s="68" t="s">
        <v>4101</v>
      </c>
      <c r="D14" s="68" t="s">
        <v>4102</v>
      </c>
      <c r="E14" s="68" t="s">
        <v>4110</v>
      </c>
      <c r="F14" s="68" t="s">
        <v>4103</v>
      </c>
      <c r="G14" s="68">
        <v>2</v>
      </c>
      <c r="H14" s="68" t="s">
        <v>4104</v>
      </c>
      <c r="I14" s="68" t="s">
        <v>17241</v>
      </c>
      <c r="J14" s="68" t="s">
        <v>17242</v>
      </c>
      <c r="K14" s="68" t="s">
        <v>17243</v>
      </c>
      <c r="L14" s="100" t="s">
        <v>17244</v>
      </c>
      <c r="M14" s="68"/>
      <c r="N14" s="68">
        <v>0.6</v>
      </c>
      <c r="O14" s="68">
        <v>0</v>
      </c>
      <c r="P14" s="68">
        <v>0</v>
      </c>
      <c r="Q14" s="68">
        <v>0</v>
      </c>
      <c r="R14" s="68">
        <v>0</v>
      </c>
      <c r="S14" s="68">
        <v>17</v>
      </c>
      <c r="T14" s="53">
        <v>17</v>
      </c>
    </row>
    <row r="15" spans="1:20" customFormat="1" ht="23.4" x14ac:dyDescent="0.25">
      <c r="A15" s="68">
        <v>14</v>
      </c>
      <c r="B15" s="99">
        <v>243800</v>
      </c>
      <c r="C15" s="68" t="s">
        <v>4101</v>
      </c>
      <c r="D15" s="68" t="s">
        <v>4102</v>
      </c>
      <c r="E15" s="68" t="s">
        <v>4110</v>
      </c>
      <c r="F15" s="68" t="s">
        <v>4103</v>
      </c>
      <c r="G15" s="68">
        <v>2</v>
      </c>
      <c r="H15" s="68" t="s">
        <v>4104</v>
      </c>
      <c r="I15" s="68" t="s">
        <v>17245</v>
      </c>
      <c r="J15" s="68" t="s">
        <v>17246</v>
      </c>
      <c r="K15" s="68" t="s">
        <v>17247</v>
      </c>
      <c r="L15" s="100" t="s">
        <v>17248</v>
      </c>
      <c r="M15" s="68"/>
      <c r="N15" s="68">
        <v>2.2879999999999998</v>
      </c>
      <c r="O15" s="68">
        <v>0</v>
      </c>
      <c r="P15" s="68">
        <v>0</v>
      </c>
      <c r="Q15" s="68">
        <v>0</v>
      </c>
      <c r="R15" s="68">
        <v>0</v>
      </c>
      <c r="S15" s="68">
        <v>37</v>
      </c>
      <c r="T15" s="53">
        <v>37</v>
      </c>
    </row>
    <row r="16" spans="1:20" customFormat="1" ht="23.4" x14ac:dyDescent="0.25">
      <c r="A16" s="68">
        <v>15</v>
      </c>
      <c r="B16" s="99">
        <v>243800</v>
      </c>
      <c r="C16" s="68" t="s">
        <v>4101</v>
      </c>
      <c r="D16" s="68" t="s">
        <v>4102</v>
      </c>
      <c r="E16" s="68" t="s">
        <v>4110</v>
      </c>
      <c r="F16" s="68" t="s">
        <v>4103</v>
      </c>
      <c r="G16" s="68">
        <v>2</v>
      </c>
      <c r="H16" s="68" t="s">
        <v>4104</v>
      </c>
      <c r="I16" s="68" t="s">
        <v>17249</v>
      </c>
      <c r="J16" s="68" t="s">
        <v>17250</v>
      </c>
      <c r="K16" s="68" t="s">
        <v>17251</v>
      </c>
      <c r="L16" s="100" t="s">
        <v>17252</v>
      </c>
      <c r="M16" s="68"/>
      <c r="N16" s="68">
        <v>0.61399999999999999</v>
      </c>
      <c r="O16" s="68">
        <v>0</v>
      </c>
      <c r="P16" s="68">
        <v>0</v>
      </c>
      <c r="Q16" s="68">
        <v>0</v>
      </c>
      <c r="R16" s="68">
        <v>0</v>
      </c>
      <c r="S16" s="68">
        <v>17</v>
      </c>
      <c r="T16" s="53">
        <v>17</v>
      </c>
    </row>
    <row r="17" spans="1:20" customFormat="1" ht="23.4" x14ac:dyDescent="0.25">
      <c r="A17" s="68">
        <v>16</v>
      </c>
      <c r="B17" s="99">
        <v>243800</v>
      </c>
      <c r="C17" s="68" t="s">
        <v>4101</v>
      </c>
      <c r="D17" s="68" t="s">
        <v>4102</v>
      </c>
      <c r="E17" s="68" t="s">
        <v>4110</v>
      </c>
      <c r="F17" s="68" t="s">
        <v>4103</v>
      </c>
      <c r="G17" s="68">
        <v>2</v>
      </c>
      <c r="H17" s="68" t="s">
        <v>4104</v>
      </c>
      <c r="I17" s="68" t="s">
        <v>17253</v>
      </c>
      <c r="J17" s="68" t="s">
        <v>17254</v>
      </c>
      <c r="K17" s="68" t="s">
        <v>17255</v>
      </c>
      <c r="L17" s="100" t="s">
        <v>17256</v>
      </c>
      <c r="M17" s="68"/>
      <c r="N17" s="68">
        <v>0.27400000000000002</v>
      </c>
      <c r="O17" s="68">
        <v>0</v>
      </c>
      <c r="P17" s="68">
        <v>0</v>
      </c>
      <c r="Q17" s="68">
        <v>0</v>
      </c>
      <c r="R17" s="68">
        <v>0</v>
      </c>
      <c r="S17" s="68">
        <v>17</v>
      </c>
      <c r="T17" s="53">
        <v>17</v>
      </c>
    </row>
    <row r="18" spans="1:20" customFormat="1" ht="23.4" x14ac:dyDescent="0.25">
      <c r="A18" s="68">
        <v>17</v>
      </c>
      <c r="B18" s="99">
        <v>243800</v>
      </c>
      <c r="C18" s="68" t="s">
        <v>4101</v>
      </c>
      <c r="D18" s="68" t="s">
        <v>4102</v>
      </c>
      <c r="E18" s="68" t="s">
        <v>4110</v>
      </c>
      <c r="F18" s="68" t="s">
        <v>4103</v>
      </c>
      <c r="G18" s="68">
        <v>2</v>
      </c>
      <c r="H18" s="68" t="s">
        <v>4104</v>
      </c>
      <c r="I18" s="68" t="s">
        <v>17257</v>
      </c>
      <c r="J18" s="68" t="s">
        <v>17258</v>
      </c>
      <c r="K18" s="68" t="s">
        <v>17259</v>
      </c>
      <c r="L18" s="100" t="s">
        <v>17260</v>
      </c>
      <c r="M18" s="68"/>
      <c r="N18" s="68">
        <v>0.96</v>
      </c>
      <c r="O18" s="68">
        <v>0</v>
      </c>
      <c r="P18" s="68">
        <v>0</v>
      </c>
      <c r="Q18" s="68">
        <v>0</v>
      </c>
      <c r="R18" s="68">
        <v>0</v>
      </c>
      <c r="S18" s="68">
        <v>17</v>
      </c>
      <c r="T18" s="53">
        <v>17</v>
      </c>
    </row>
    <row r="19" spans="1:20" customFormat="1" ht="23.4" x14ac:dyDescent="0.25">
      <c r="A19" s="68">
        <v>18</v>
      </c>
      <c r="B19" s="99">
        <v>243800</v>
      </c>
      <c r="C19" s="68" t="s">
        <v>4101</v>
      </c>
      <c r="D19" s="68" t="s">
        <v>4102</v>
      </c>
      <c r="E19" s="68" t="s">
        <v>4110</v>
      </c>
      <c r="F19" s="68" t="s">
        <v>4103</v>
      </c>
      <c r="G19" s="68">
        <v>2</v>
      </c>
      <c r="H19" s="68" t="s">
        <v>4104</v>
      </c>
      <c r="I19" s="68" t="s">
        <v>17261</v>
      </c>
      <c r="J19" s="68" t="s">
        <v>17262</v>
      </c>
      <c r="K19" s="68" t="s">
        <v>17263</v>
      </c>
      <c r="L19" s="100" t="s">
        <v>17264</v>
      </c>
      <c r="M19" s="68"/>
      <c r="N19" s="68">
        <v>1.696</v>
      </c>
      <c r="O19" s="68">
        <v>0</v>
      </c>
      <c r="P19" s="68">
        <v>0</v>
      </c>
      <c r="Q19" s="68">
        <v>0</v>
      </c>
      <c r="R19" s="68">
        <v>0</v>
      </c>
      <c r="S19" s="68">
        <v>22</v>
      </c>
      <c r="T19" s="53">
        <v>22</v>
      </c>
    </row>
    <row r="20" spans="1:20" customFormat="1" ht="23.4" x14ac:dyDescent="0.25">
      <c r="A20" s="68">
        <v>19</v>
      </c>
      <c r="B20" s="99">
        <v>243800</v>
      </c>
      <c r="C20" s="68" t="s">
        <v>4101</v>
      </c>
      <c r="D20" s="68" t="s">
        <v>4102</v>
      </c>
      <c r="E20" s="68" t="s">
        <v>4110</v>
      </c>
      <c r="F20" s="68" t="s">
        <v>4103</v>
      </c>
      <c r="G20" s="68">
        <v>2</v>
      </c>
      <c r="H20" s="68" t="s">
        <v>4104</v>
      </c>
      <c r="I20" s="68" t="s">
        <v>17265</v>
      </c>
      <c r="J20" s="68" t="s">
        <v>17266</v>
      </c>
      <c r="K20" s="68" t="s">
        <v>17267</v>
      </c>
      <c r="L20" s="100" t="s">
        <v>17268</v>
      </c>
      <c r="M20" s="68"/>
      <c r="N20" s="68">
        <v>1.484</v>
      </c>
      <c r="O20" s="68">
        <v>0</v>
      </c>
      <c r="P20" s="68">
        <v>0</v>
      </c>
      <c r="Q20" s="68">
        <v>0</v>
      </c>
      <c r="R20" s="68">
        <v>0</v>
      </c>
      <c r="S20" s="68">
        <v>22</v>
      </c>
      <c r="T20" s="53">
        <v>22</v>
      </c>
    </row>
    <row r="21" spans="1:20" customFormat="1" ht="23.4" x14ac:dyDescent="0.25">
      <c r="A21" s="68">
        <v>20</v>
      </c>
      <c r="B21" s="99">
        <v>243800</v>
      </c>
      <c r="C21" s="68" t="s">
        <v>4101</v>
      </c>
      <c r="D21" s="68" t="s">
        <v>4102</v>
      </c>
      <c r="E21" s="68" t="s">
        <v>4110</v>
      </c>
      <c r="F21" s="68" t="s">
        <v>4103</v>
      </c>
      <c r="G21" s="68">
        <v>2</v>
      </c>
      <c r="H21" s="68" t="s">
        <v>4104</v>
      </c>
      <c r="I21" s="68" t="s">
        <v>17269</v>
      </c>
      <c r="J21" s="68" t="s">
        <v>17270</v>
      </c>
      <c r="K21" s="68" t="s">
        <v>17271</v>
      </c>
      <c r="L21" s="100" t="s">
        <v>17272</v>
      </c>
      <c r="M21" s="68"/>
      <c r="N21" s="68">
        <v>0.66</v>
      </c>
      <c r="O21" s="68">
        <v>0</v>
      </c>
      <c r="P21" s="68">
        <v>0</v>
      </c>
      <c r="Q21" s="68">
        <v>0</v>
      </c>
      <c r="R21" s="68">
        <v>0</v>
      </c>
      <c r="S21" s="68">
        <v>17</v>
      </c>
      <c r="T21" s="53">
        <v>17</v>
      </c>
    </row>
    <row r="22" spans="1:20" customFormat="1" ht="23.4" x14ac:dyDescent="0.25">
      <c r="A22" s="68">
        <v>21</v>
      </c>
      <c r="B22" s="99">
        <v>243800</v>
      </c>
      <c r="C22" s="68" t="s">
        <v>4101</v>
      </c>
      <c r="D22" s="68" t="s">
        <v>4102</v>
      </c>
      <c r="E22" s="68" t="s">
        <v>4110</v>
      </c>
      <c r="F22" s="68" t="s">
        <v>4103</v>
      </c>
      <c r="G22" s="68">
        <v>2</v>
      </c>
      <c r="H22" s="68" t="s">
        <v>4104</v>
      </c>
      <c r="I22" s="68" t="s">
        <v>17273</v>
      </c>
      <c r="J22" s="68" t="s">
        <v>17274</v>
      </c>
      <c r="K22" s="68" t="s">
        <v>15196</v>
      </c>
      <c r="L22" s="100" t="s">
        <v>17275</v>
      </c>
      <c r="M22" s="68"/>
      <c r="N22" s="68">
        <v>1.36</v>
      </c>
      <c r="O22" s="68">
        <v>0</v>
      </c>
      <c r="P22" s="68">
        <v>0</v>
      </c>
      <c r="Q22" s="68">
        <v>0</v>
      </c>
      <c r="R22" s="68">
        <v>0</v>
      </c>
      <c r="S22" s="68">
        <v>22</v>
      </c>
      <c r="T22" s="53">
        <v>22</v>
      </c>
    </row>
    <row r="23" spans="1:20" customFormat="1" ht="23.4" x14ac:dyDescent="0.25">
      <c r="A23" s="68">
        <v>22</v>
      </c>
      <c r="B23" s="99">
        <v>243800</v>
      </c>
      <c r="C23" s="68" t="s">
        <v>4101</v>
      </c>
      <c r="D23" s="68" t="s">
        <v>4102</v>
      </c>
      <c r="E23" s="68" t="s">
        <v>4110</v>
      </c>
      <c r="F23" s="68" t="s">
        <v>4103</v>
      </c>
      <c r="G23" s="68">
        <v>2</v>
      </c>
      <c r="H23" s="68" t="s">
        <v>4104</v>
      </c>
      <c r="I23" s="68" t="s">
        <v>17276</v>
      </c>
      <c r="J23" s="68" t="s">
        <v>17277</v>
      </c>
      <c r="K23" s="68" t="s">
        <v>17278</v>
      </c>
      <c r="L23" s="100" t="s">
        <v>17279</v>
      </c>
      <c r="M23" s="68"/>
      <c r="N23" s="68">
        <v>0.81</v>
      </c>
      <c r="O23" s="68">
        <v>0</v>
      </c>
      <c r="P23" s="68">
        <v>0</v>
      </c>
      <c r="Q23" s="68">
        <v>0</v>
      </c>
      <c r="R23" s="68">
        <v>0</v>
      </c>
      <c r="S23" s="68">
        <v>17</v>
      </c>
      <c r="T23" s="53">
        <v>17</v>
      </c>
    </row>
    <row r="24" spans="1:20" customFormat="1" ht="23.4" x14ac:dyDescent="0.25">
      <c r="A24" s="68">
        <v>23</v>
      </c>
      <c r="B24" s="99">
        <v>243800</v>
      </c>
      <c r="C24" s="68" t="s">
        <v>4101</v>
      </c>
      <c r="D24" s="68" t="s">
        <v>4102</v>
      </c>
      <c r="E24" s="68" t="s">
        <v>4110</v>
      </c>
      <c r="F24" s="68" t="s">
        <v>4103</v>
      </c>
      <c r="G24" s="68">
        <v>2</v>
      </c>
      <c r="H24" s="68" t="s">
        <v>4104</v>
      </c>
      <c r="I24" s="68" t="s">
        <v>17280</v>
      </c>
      <c r="J24" s="68" t="s">
        <v>16576</v>
      </c>
      <c r="K24" s="68" t="s">
        <v>16577</v>
      </c>
      <c r="L24" s="100" t="s">
        <v>16578</v>
      </c>
      <c r="M24" s="68"/>
      <c r="N24" s="68">
        <v>3.456</v>
      </c>
      <c r="O24" s="68">
        <v>0</v>
      </c>
      <c r="P24" s="68">
        <v>0</v>
      </c>
      <c r="Q24" s="68">
        <v>0</v>
      </c>
      <c r="R24" s="68">
        <v>0</v>
      </c>
      <c r="S24" s="68">
        <v>47</v>
      </c>
      <c r="T24" s="53">
        <v>47</v>
      </c>
    </row>
    <row r="25" spans="1:20" customFormat="1" ht="23.4" x14ac:dyDescent="0.25">
      <c r="A25" s="68">
        <v>24</v>
      </c>
      <c r="B25" s="99">
        <v>243800</v>
      </c>
      <c r="C25" s="68" t="s">
        <v>4101</v>
      </c>
      <c r="D25" s="68" t="s">
        <v>4102</v>
      </c>
      <c r="E25" s="68" t="s">
        <v>4110</v>
      </c>
      <c r="F25" s="68" t="s">
        <v>4103</v>
      </c>
      <c r="G25" s="68">
        <v>2</v>
      </c>
      <c r="H25" s="68" t="s">
        <v>4104</v>
      </c>
      <c r="I25" s="68" t="s">
        <v>17281</v>
      </c>
      <c r="J25" s="68" t="s">
        <v>11925</v>
      </c>
      <c r="K25" s="68" t="s">
        <v>11926</v>
      </c>
      <c r="L25" s="100" t="s">
        <v>11927</v>
      </c>
      <c r="M25" s="68"/>
      <c r="N25" s="68">
        <v>1.1919999999999999</v>
      </c>
      <c r="O25" s="68">
        <v>0</v>
      </c>
      <c r="P25" s="68">
        <v>0</v>
      </c>
      <c r="Q25" s="68">
        <v>0</v>
      </c>
      <c r="R25" s="68">
        <v>0</v>
      </c>
      <c r="S25" s="68">
        <v>22</v>
      </c>
      <c r="T25" s="53">
        <v>22</v>
      </c>
    </row>
    <row r="26" spans="1:20" customFormat="1" ht="23.4" x14ac:dyDescent="0.25">
      <c r="A26" s="68">
        <v>25</v>
      </c>
      <c r="B26" s="99">
        <v>243800</v>
      </c>
      <c r="C26" s="68" t="s">
        <v>4101</v>
      </c>
      <c r="D26" s="68" t="s">
        <v>4102</v>
      </c>
      <c r="E26" s="68" t="s">
        <v>4110</v>
      </c>
      <c r="F26" s="68" t="s">
        <v>4103</v>
      </c>
      <c r="G26" s="68">
        <v>2</v>
      </c>
      <c r="H26" s="68" t="s">
        <v>4104</v>
      </c>
      <c r="I26" s="68" t="s">
        <v>17282</v>
      </c>
      <c r="J26" s="68" t="s">
        <v>13232</v>
      </c>
      <c r="K26" s="68" t="s">
        <v>13233</v>
      </c>
      <c r="L26" s="100" t="s">
        <v>13234</v>
      </c>
      <c r="M26" s="68"/>
      <c r="N26" s="68">
        <v>16</v>
      </c>
      <c r="O26" s="68">
        <v>0</v>
      </c>
      <c r="P26" s="68">
        <v>0</v>
      </c>
      <c r="Q26" s="68">
        <v>0</v>
      </c>
      <c r="R26" s="68">
        <v>0</v>
      </c>
      <c r="S26" s="68">
        <v>170</v>
      </c>
      <c r="T26" s="53">
        <v>170</v>
      </c>
    </row>
    <row r="27" spans="1:20" customFormat="1" ht="23.4" x14ac:dyDescent="0.25">
      <c r="A27" s="68">
        <v>26</v>
      </c>
      <c r="B27" s="99">
        <v>243800</v>
      </c>
      <c r="C27" s="68" t="s">
        <v>4101</v>
      </c>
      <c r="D27" s="68" t="s">
        <v>4102</v>
      </c>
      <c r="E27" s="68" t="s">
        <v>4110</v>
      </c>
      <c r="F27" s="68" t="s">
        <v>4103</v>
      </c>
      <c r="G27" s="68">
        <v>2</v>
      </c>
      <c r="H27" s="68" t="s">
        <v>4104</v>
      </c>
      <c r="I27" s="68" t="s">
        <v>17283</v>
      </c>
      <c r="J27" s="68" t="s">
        <v>17284</v>
      </c>
      <c r="K27" s="68" t="s">
        <v>17285</v>
      </c>
      <c r="L27" s="100" t="s">
        <v>17286</v>
      </c>
      <c r="M27" s="68"/>
      <c r="N27" s="68">
        <v>0.54400000000000004</v>
      </c>
      <c r="O27" s="68">
        <v>0</v>
      </c>
      <c r="P27" s="68">
        <v>0</v>
      </c>
      <c r="Q27" s="68">
        <v>0</v>
      </c>
      <c r="R27" s="68">
        <v>0</v>
      </c>
      <c r="S27" s="68">
        <v>17</v>
      </c>
      <c r="T27" s="53">
        <v>17</v>
      </c>
    </row>
    <row r="28" spans="1:20" customFormat="1" ht="23.4" x14ac:dyDescent="0.25">
      <c r="A28" s="68">
        <v>27</v>
      </c>
      <c r="B28" s="99">
        <v>243800</v>
      </c>
      <c r="C28" s="68" t="s">
        <v>4101</v>
      </c>
      <c r="D28" s="68" t="s">
        <v>4102</v>
      </c>
      <c r="E28" s="68" t="s">
        <v>4110</v>
      </c>
      <c r="F28" s="68" t="s">
        <v>4103</v>
      </c>
      <c r="G28" s="68">
        <v>2</v>
      </c>
      <c r="H28" s="68" t="s">
        <v>4104</v>
      </c>
      <c r="I28" s="68" t="s">
        <v>17287</v>
      </c>
      <c r="J28" s="68" t="s">
        <v>17288</v>
      </c>
      <c r="K28" s="68" t="s">
        <v>17289</v>
      </c>
      <c r="L28" s="100" t="s">
        <v>17290</v>
      </c>
      <c r="M28" s="68"/>
      <c r="N28" s="68">
        <v>0.20399999999999999</v>
      </c>
      <c r="O28" s="68">
        <v>0</v>
      </c>
      <c r="P28" s="68">
        <v>0</v>
      </c>
      <c r="Q28" s="68">
        <v>0</v>
      </c>
      <c r="R28" s="68">
        <v>0</v>
      </c>
      <c r="S28" s="68">
        <v>17</v>
      </c>
      <c r="T28" s="53">
        <v>17</v>
      </c>
    </row>
    <row r="29" spans="1:20" customFormat="1" ht="23.4" x14ac:dyDescent="0.25">
      <c r="A29" s="68">
        <v>28</v>
      </c>
      <c r="B29" s="99">
        <v>243800</v>
      </c>
      <c r="C29" s="68" t="s">
        <v>4101</v>
      </c>
      <c r="D29" s="68" t="s">
        <v>4102</v>
      </c>
      <c r="E29" s="68" t="s">
        <v>4110</v>
      </c>
      <c r="F29" s="68" t="s">
        <v>4103</v>
      </c>
      <c r="G29" s="68">
        <v>2</v>
      </c>
      <c r="H29" s="68" t="s">
        <v>4104</v>
      </c>
      <c r="I29" s="68" t="s">
        <v>17291</v>
      </c>
      <c r="J29" s="68" t="s">
        <v>188</v>
      </c>
      <c r="K29" s="68" t="s">
        <v>13117</v>
      </c>
      <c r="L29" s="100" t="s">
        <v>13118</v>
      </c>
      <c r="M29" s="68"/>
      <c r="N29" s="68">
        <v>16</v>
      </c>
      <c r="O29" s="68">
        <v>0</v>
      </c>
      <c r="P29" s="68">
        <v>0</v>
      </c>
      <c r="Q29" s="68">
        <v>0</v>
      </c>
      <c r="R29" s="68">
        <v>0</v>
      </c>
      <c r="S29" s="68">
        <v>170</v>
      </c>
      <c r="T29" s="53">
        <v>170</v>
      </c>
    </row>
    <row r="30" spans="1:20" customFormat="1" ht="23.4" x14ac:dyDescent="0.25">
      <c r="A30" s="68">
        <v>29</v>
      </c>
      <c r="B30" s="99">
        <v>243802</v>
      </c>
      <c r="C30" s="68" t="s">
        <v>4101</v>
      </c>
      <c r="D30" s="68" t="s">
        <v>4102</v>
      </c>
      <c r="E30" s="68" t="s">
        <v>4110</v>
      </c>
      <c r="F30" s="68" t="s">
        <v>4103</v>
      </c>
      <c r="G30" s="68">
        <v>2</v>
      </c>
      <c r="H30" s="68" t="s">
        <v>4104</v>
      </c>
      <c r="I30" s="68" t="s">
        <v>17292</v>
      </c>
      <c r="J30" s="68" t="s">
        <v>17293</v>
      </c>
      <c r="K30" s="68" t="s">
        <v>17294</v>
      </c>
      <c r="L30" s="100" t="s">
        <v>17295</v>
      </c>
      <c r="M30" s="68"/>
      <c r="N30" s="68">
        <v>1.5</v>
      </c>
      <c r="O30" s="68">
        <v>0</v>
      </c>
      <c r="P30" s="68">
        <v>0</v>
      </c>
      <c r="Q30" s="68">
        <v>0</v>
      </c>
      <c r="R30" s="68">
        <v>0</v>
      </c>
      <c r="S30" s="68">
        <v>22</v>
      </c>
      <c r="T30" s="53">
        <v>22</v>
      </c>
    </row>
    <row r="31" spans="1:20" customFormat="1" ht="23.4" x14ac:dyDescent="0.25">
      <c r="A31" s="68">
        <v>30</v>
      </c>
      <c r="B31" s="99">
        <v>243802</v>
      </c>
      <c r="C31" s="68" t="s">
        <v>4101</v>
      </c>
      <c r="D31" s="68" t="s">
        <v>4102</v>
      </c>
      <c r="E31" s="68" t="s">
        <v>4110</v>
      </c>
      <c r="F31" s="68" t="s">
        <v>4103</v>
      </c>
      <c r="G31" s="68">
        <v>2</v>
      </c>
      <c r="H31" s="68" t="s">
        <v>4104</v>
      </c>
      <c r="I31" s="68" t="s">
        <v>17296</v>
      </c>
      <c r="J31" s="68" t="s">
        <v>13072</v>
      </c>
      <c r="K31" s="68" t="s">
        <v>17297</v>
      </c>
      <c r="L31" s="100" t="s">
        <v>17298</v>
      </c>
      <c r="M31" s="68"/>
      <c r="N31" s="68">
        <v>3.3119999999999998</v>
      </c>
      <c r="O31" s="68">
        <v>0</v>
      </c>
      <c r="P31" s="68">
        <v>0</v>
      </c>
      <c r="Q31" s="68">
        <v>0</v>
      </c>
      <c r="R31" s="68">
        <v>0</v>
      </c>
      <c r="S31" s="68">
        <v>47</v>
      </c>
      <c r="T31" s="53">
        <v>47</v>
      </c>
    </row>
    <row r="32" spans="1:20" customFormat="1" ht="23.4" x14ac:dyDescent="0.25">
      <c r="A32" s="68">
        <v>31</v>
      </c>
      <c r="B32" s="99">
        <v>243802</v>
      </c>
      <c r="C32" s="68" t="s">
        <v>4101</v>
      </c>
      <c r="D32" s="68" t="s">
        <v>4102</v>
      </c>
      <c r="E32" s="68" t="s">
        <v>4110</v>
      </c>
      <c r="F32" s="68" t="s">
        <v>4103</v>
      </c>
      <c r="G32" s="68">
        <v>2</v>
      </c>
      <c r="H32" s="68" t="s">
        <v>4104</v>
      </c>
      <c r="I32" s="68" t="s">
        <v>17299</v>
      </c>
      <c r="J32" s="68" t="s">
        <v>17300</v>
      </c>
      <c r="K32" s="68" t="s">
        <v>17294</v>
      </c>
      <c r="L32" s="100" t="s">
        <v>17301</v>
      </c>
      <c r="M32" s="68"/>
      <c r="N32" s="68">
        <v>1.502</v>
      </c>
      <c r="O32" s="68">
        <v>0</v>
      </c>
      <c r="P32" s="68">
        <v>0</v>
      </c>
      <c r="Q32" s="68">
        <v>0</v>
      </c>
      <c r="R32" s="68">
        <v>0</v>
      </c>
      <c r="S32" s="68">
        <v>22</v>
      </c>
      <c r="T32" s="53">
        <v>22</v>
      </c>
    </row>
    <row r="33" spans="1:20" customFormat="1" ht="23.4" x14ac:dyDescent="0.25">
      <c r="A33" s="68">
        <v>32</v>
      </c>
      <c r="B33" s="99">
        <v>243802</v>
      </c>
      <c r="C33" s="68" t="s">
        <v>4101</v>
      </c>
      <c r="D33" s="68" t="s">
        <v>4102</v>
      </c>
      <c r="E33" s="68" t="s">
        <v>4110</v>
      </c>
      <c r="F33" s="68" t="s">
        <v>4103</v>
      </c>
      <c r="G33" s="68">
        <v>2</v>
      </c>
      <c r="H33" s="68" t="s">
        <v>4104</v>
      </c>
      <c r="I33" s="68" t="s">
        <v>17302</v>
      </c>
      <c r="J33" s="68" t="s">
        <v>17303</v>
      </c>
      <c r="K33" s="68" t="s">
        <v>17304</v>
      </c>
      <c r="L33" s="100" t="s">
        <v>17305</v>
      </c>
      <c r="M33" s="68"/>
      <c r="N33" s="68">
        <v>0.98399999999999999</v>
      </c>
      <c r="O33" s="68">
        <v>0</v>
      </c>
      <c r="P33" s="68">
        <v>0</v>
      </c>
      <c r="Q33" s="68">
        <v>0</v>
      </c>
      <c r="R33" s="68">
        <v>0</v>
      </c>
      <c r="S33" s="68">
        <v>17</v>
      </c>
      <c r="T33" s="53">
        <v>17</v>
      </c>
    </row>
    <row r="34" spans="1:20" customFormat="1" ht="23.4" x14ac:dyDescent="0.25">
      <c r="A34" s="68">
        <v>33</v>
      </c>
      <c r="B34" s="99">
        <v>243802</v>
      </c>
      <c r="C34" s="68" t="s">
        <v>4101</v>
      </c>
      <c r="D34" s="68" t="s">
        <v>4102</v>
      </c>
      <c r="E34" s="68" t="s">
        <v>4110</v>
      </c>
      <c r="F34" s="68" t="s">
        <v>4103</v>
      </c>
      <c r="G34" s="68">
        <v>2</v>
      </c>
      <c r="H34" s="68" t="s">
        <v>4104</v>
      </c>
      <c r="I34" s="68" t="s">
        <v>17306</v>
      </c>
      <c r="J34" s="68" t="s">
        <v>11304</v>
      </c>
      <c r="K34" s="68" t="s">
        <v>11305</v>
      </c>
      <c r="L34" s="100" t="s">
        <v>11306</v>
      </c>
      <c r="M34" s="68"/>
      <c r="N34" s="68">
        <v>16.995000000000001</v>
      </c>
      <c r="O34" s="68">
        <v>0</v>
      </c>
      <c r="P34" s="68">
        <v>0</v>
      </c>
      <c r="Q34" s="68">
        <v>0</v>
      </c>
      <c r="R34" s="68">
        <v>0</v>
      </c>
      <c r="S34" s="68">
        <v>180</v>
      </c>
      <c r="T34" s="53">
        <v>180</v>
      </c>
    </row>
    <row r="35" spans="1:20" customFormat="1" ht="23.4" x14ac:dyDescent="0.25">
      <c r="A35" s="68">
        <v>34</v>
      </c>
      <c r="B35" s="99">
        <v>243802</v>
      </c>
      <c r="C35" s="68" t="s">
        <v>4101</v>
      </c>
      <c r="D35" s="68" t="s">
        <v>4102</v>
      </c>
      <c r="E35" s="68" t="s">
        <v>4110</v>
      </c>
      <c r="F35" s="68" t="s">
        <v>4103</v>
      </c>
      <c r="G35" s="68">
        <v>2</v>
      </c>
      <c r="H35" s="68" t="s">
        <v>4104</v>
      </c>
      <c r="I35" s="68" t="s">
        <v>17307</v>
      </c>
      <c r="J35" s="68" t="s">
        <v>16422</v>
      </c>
      <c r="K35" s="68" t="s">
        <v>16423</v>
      </c>
      <c r="L35" s="100" t="s">
        <v>17308</v>
      </c>
      <c r="M35" s="68"/>
      <c r="N35" s="68">
        <v>1.1419999999999999</v>
      </c>
      <c r="O35" s="68">
        <v>0</v>
      </c>
      <c r="P35" s="68">
        <v>0</v>
      </c>
      <c r="Q35" s="68">
        <v>0</v>
      </c>
      <c r="R35" s="68">
        <v>0</v>
      </c>
      <c r="S35" s="68">
        <v>22</v>
      </c>
      <c r="T35" s="53">
        <v>22</v>
      </c>
    </row>
    <row r="36" spans="1:20" customFormat="1" ht="23.4" x14ac:dyDescent="0.25">
      <c r="A36" s="68">
        <v>35</v>
      </c>
      <c r="B36" s="99">
        <v>243802</v>
      </c>
      <c r="C36" s="68" t="s">
        <v>4101</v>
      </c>
      <c r="D36" s="68" t="s">
        <v>4102</v>
      </c>
      <c r="E36" s="68" t="s">
        <v>4110</v>
      </c>
      <c r="F36" s="68" t="s">
        <v>4103</v>
      </c>
      <c r="G36" s="68">
        <v>2</v>
      </c>
      <c r="H36" s="68" t="s">
        <v>4104</v>
      </c>
      <c r="I36" s="68" t="s">
        <v>17309</v>
      </c>
      <c r="J36" s="68" t="s">
        <v>17310</v>
      </c>
      <c r="K36" s="68" t="s">
        <v>17311</v>
      </c>
      <c r="L36" s="100" t="s">
        <v>17312</v>
      </c>
      <c r="M36" s="68"/>
      <c r="N36" s="68">
        <v>1.3160000000000001</v>
      </c>
      <c r="O36" s="68">
        <v>0</v>
      </c>
      <c r="P36" s="68">
        <v>0</v>
      </c>
      <c r="Q36" s="68">
        <v>0</v>
      </c>
      <c r="R36" s="68">
        <v>0</v>
      </c>
      <c r="S36" s="68">
        <v>22</v>
      </c>
      <c r="T36" s="53">
        <v>22</v>
      </c>
    </row>
    <row r="37" spans="1:20" customFormat="1" ht="23.4" x14ac:dyDescent="0.25">
      <c r="A37" s="68">
        <v>36</v>
      </c>
      <c r="B37" s="99">
        <v>243802</v>
      </c>
      <c r="C37" s="68" t="s">
        <v>4101</v>
      </c>
      <c r="D37" s="68" t="s">
        <v>4102</v>
      </c>
      <c r="E37" s="68" t="s">
        <v>4110</v>
      </c>
      <c r="F37" s="68" t="s">
        <v>4103</v>
      </c>
      <c r="G37" s="68">
        <v>2</v>
      </c>
      <c r="H37" s="68" t="s">
        <v>4104</v>
      </c>
      <c r="I37" s="68" t="s">
        <v>17313</v>
      </c>
      <c r="J37" s="68" t="s">
        <v>17314</v>
      </c>
      <c r="K37" s="68" t="s">
        <v>17315</v>
      </c>
      <c r="L37" s="100" t="s">
        <v>17316</v>
      </c>
      <c r="M37" s="68"/>
      <c r="N37" s="68">
        <v>0.98199999999999998</v>
      </c>
      <c r="O37" s="68">
        <v>0</v>
      </c>
      <c r="P37" s="68">
        <v>0</v>
      </c>
      <c r="Q37" s="68">
        <v>0</v>
      </c>
      <c r="R37" s="68">
        <v>0</v>
      </c>
      <c r="S37" s="68">
        <v>17</v>
      </c>
      <c r="T37" s="53">
        <v>17</v>
      </c>
    </row>
    <row r="38" spans="1:20" customFormat="1" ht="23.4" x14ac:dyDescent="0.25">
      <c r="A38" s="68">
        <v>37</v>
      </c>
      <c r="B38" s="99">
        <v>243802</v>
      </c>
      <c r="C38" s="68" t="s">
        <v>4101</v>
      </c>
      <c r="D38" s="68" t="s">
        <v>4102</v>
      </c>
      <c r="E38" s="68" t="s">
        <v>4110</v>
      </c>
      <c r="F38" s="68" t="s">
        <v>4103</v>
      </c>
      <c r="G38" s="68">
        <v>2</v>
      </c>
      <c r="H38" s="68" t="s">
        <v>4104</v>
      </c>
      <c r="I38" s="68" t="s">
        <v>17317</v>
      </c>
      <c r="J38" s="68" t="s">
        <v>4705</v>
      </c>
      <c r="K38" s="68" t="s">
        <v>4706</v>
      </c>
      <c r="L38" s="100" t="s">
        <v>7465</v>
      </c>
      <c r="M38" s="68"/>
      <c r="N38" s="68">
        <v>2.0419999999999998</v>
      </c>
      <c r="O38" s="68">
        <v>0</v>
      </c>
      <c r="P38" s="68">
        <v>0</v>
      </c>
      <c r="Q38" s="68">
        <v>0</v>
      </c>
      <c r="R38" s="68">
        <v>0</v>
      </c>
      <c r="S38" s="68">
        <v>37</v>
      </c>
      <c r="T38" s="53">
        <v>37</v>
      </c>
    </row>
    <row r="39" spans="1:20" customFormat="1" ht="23.4" x14ac:dyDescent="0.25">
      <c r="A39" s="68">
        <v>38</v>
      </c>
      <c r="B39" s="99">
        <v>243802</v>
      </c>
      <c r="C39" s="68" t="s">
        <v>4101</v>
      </c>
      <c r="D39" s="68" t="s">
        <v>4102</v>
      </c>
      <c r="E39" s="68" t="s">
        <v>4110</v>
      </c>
      <c r="F39" s="68" t="s">
        <v>4103</v>
      </c>
      <c r="G39" s="68">
        <v>2</v>
      </c>
      <c r="H39" s="68" t="s">
        <v>4104</v>
      </c>
      <c r="I39" s="68" t="s">
        <v>17318</v>
      </c>
      <c r="J39" s="68" t="s">
        <v>17319</v>
      </c>
      <c r="K39" s="68" t="s">
        <v>17320</v>
      </c>
      <c r="L39" s="100" t="s">
        <v>17321</v>
      </c>
      <c r="M39" s="68"/>
      <c r="N39" s="68">
        <v>1.66</v>
      </c>
      <c r="O39" s="68">
        <v>0</v>
      </c>
      <c r="P39" s="68">
        <v>0</v>
      </c>
      <c r="Q39" s="68">
        <v>0</v>
      </c>
      <c r="R39" s="68">
        <v>0</v>
      </c>
      <c r="S39" s="68">
        <v>22</v>
      </c>
      <c r="T39" s="53">
        <v>22</v>
      </c>
    </row>
    <row r="40" spans="1:20" customFormat="1" ht="23.4" x14ac:dyDescent="0.25">
      <c r="A40" s="68">
        <v>39</v>
      </c>
      <c r="B40" s="99">
        <v>243802</v>
      </c>
      <c r="C40" s="68" t="s">
        <v>4101</v>
      </c>
      <c r="D40" s="68" t="s">
        <v>4102</v>
      </c>
      <c r="E40" s="68" t="s">
        <v>4110</v>
      </c>
      <c r="F40" s="68" t="s">
        <v>4103</v>
      </c>
      <c r="G40" s="68">
        <v>2</v>
      </c>
      <c r="H40" s="68" t="s">
        <v>4104</v>
      </c>
      <c r="I40" s="68" t="s">
        <v>17322</v>
      </c>
      <c r="J40" s="68" t="s">
        <v>17323</v>
      </c>
      <c r="K40" s="68" t="s">
        <v>17324</v>
      </c>
      <c r="L40" s="100" t="s">
        <v>17325</v>
      </c>
      <c r="M40" s="68"/>
      <c r="N40" s="68">
        <v>1.498</v>
      </c>
      <c r="O40" s="68">
        <v>0</v>
      </c>
      <c r="P40" s="68">
        <v>0</v>
      </c>
      <c r="Q40" s="68">
        <v>0</v>
      </c>
      <c r="R40" s="68">
        <v>0</v>
      </c>
      <c r="S40" s="68">
        <v>22</v>
      </c>
      <c r="T40" s="53">
        <v>22</v>
      </c>
    </row>
    <row r="41" spans="1:20" customFormat="1" ht="23.4" x14ac:dyDescent="0.25">
      <c r="A41" s="68">
        <v>40</v>
      </c>
      <c r="B41" s="99">
        <v>243802</v>
      </c>
      <c r="C41" s="68" t="s">
        <v>4101</v>
      </c>
      <c r="D41" s="68" t="s">
        <v>4102</v>
      </c>
      <c r="E41" s="68" t="s">
        <v>4110</v>
      </c>
      <c r="F41" s="68" t="s">
        <v>4103</v>
      </c>
      <c r="G41" s="68">
        <v>2</v>
      </c>
      <c r="H41" s="68" t="s">
        <v>4104</v>
      </c>
      <c r="I41" s="68" t="s">
        <v>17326</v>
      </c>
      <c r="J41" s="68" t="s">
        <v>5959</v>
      </c>
      <c r="K41" s="68" t="s">
        <v>17327</v>
      </c>
      <c r="L41" s="100" t="s">
        <v>17328</v>
      </c>
      <c r="M41" s="68"/>
      <c r="N41" s="68">
        <v>0.84</v>
      </c>
      <c r="O41" s="68">
        <v>0</v>
      </c>
      <c r="P41" s="68">
        <v>0</v>
      </c>
      <c r="Q41" s="68">
        <v>0</v>
      </c>
      <c r="R41" s="68">
        <v>0</v>
      </c>
      <c r="S41" s="68">
        <v>17</v>
      </c>
      <c r="T41" s="53">
        <v>17</v>
      </c>
    </row>
    <row r="42" spans="1:20" customFormat="1" ht="23.4" x14ac:dyDescent="0.25">
      <c r="A42" s="68">
        <v>41</v>
      </c>
      <c r="B42" s="99">
        <v>243802</v>
      </c>
      <c r="C42" s="68" t="s">
        <v>4101</v>
      </c>
      <c r="D42" s="68" t="s">
        <v>4102</v>
      </c>
      <c r="E42" s="68" t="s">
        <v>4110</v>
      </c>
      <c r="F42" s="68" t="s">
        <v>4103</v>
      </c>
      <c r="G42" s="68">
        <v>2</v>
      </c>
      <c r="H42" s="68" t="s">
        <v>4104</v>
      </c>
      <c r="I42" s="68" t="s">
        <v>17329</v>
      </c>
      <c r="J42" s="68" t="s">
        <v>17330</v>
      </c>
      <c r="K42" s="68" t="s">
        <v>17331</v>
      </c>
      <c r="L42" s="100" t="s">
        <v>17332</v>
      </c>
      <c r="M42" s="68"/>
      <c r="N42" s="68">
        <v>0.63600000000000001</v>
      </c>
      <c r="O42" s="68">
        <v>0</v>
      </c>
      <c r="P42" s="68">
        <v>0</v>
      </c>
      <c r="Q42" s="68">
        <v>0</v>
      </c>
      <c r="R42" s="68">
        <v>0</v>
      </c>
      <c r="S42" s="68">
        <v>17</v>
      </c>
      <c r="T42" s="53">
        <v>17</v>
      </c>
    </row>
    <row r="43" spans="1:20" customFormat="1" ht="23.4" x14ac:dyDescent="0.25">
      <c r="A43" s="68">
        <v>42</v>
      </c>
      <c r="B43" s="99">
        <v>243802</v>
      </c>
      <c r="C43" s="68" t="s">
        <v>4101</v>
      </c>
      <c r="D43" s="68" t="s">
        <v>4102</v>
      </c>
      <c r="E43" s="68" t="s">
        <v>4110</v>
      </c>
      <c r="F43" s="68" t="s">
        <v>4103</v>
      </c>
      <c r="G43" s="68">
        <v>2</v>
      </c>
      <c r="H43" s="68" t="s">
        <v>4104</v>
      </c>
      <c r="I43" s="68" t="s">
        <v>17333</v>
      </c>
      <c r="J43" s="68" t="s">
        <v>17334</v>
      </c>
      <c r="K43" s="68" t="s">
        <v>17335</v>
      </c>
      <c r="L43" s="100" t="s">
        <v>17336</v>
      </c>
      <c r="M43" s="68"/>
      <c r="N43" s="68">
        <v>1.3939999999999999</v>
      </c>
      <c r="O43" s="68">
        <v>0</v>
      </c>
      <c r="P43" s="68">
        <v>0</v>
      </c>
      <c r="Q43" s="68">
        <v>0</v>
      </c>
      <c r="R43" s="68">
        <v>0</v>
      </c>
      <c r="S43" s="68">
        <v>22</v>
      </c>
      <c r="T43" s="53">
        <v>22</v>
      </c>
    </row>
    <row r="44" spans="1:20" customFormat="1" ht="23.4" x14ac:dyDescent="0.25">
      <c r="A44" s="68">
        <v>43</v>
      </c>
      <c r="B44" s="99">
        <v>243802</v>
      </c>
      <c r="C44" s="68" t="s">
        <v>4101</v>
      </c>
      <c r="D44" s="68" t="s">
        <v>4102</v>
      </c>
      <c r="E44" s="68" t="s">
        <v>4110</v>
      </c>
      <c r="F44" s="68" t="s">
        <v>4103</v>
      </c>
      <c r="G44" s="68">
        <v>2</v>
      </c>
      <c r="H44" s="68" t="s">
        <v>4104</v>
      </c>
      <c r="I44" s="68" t="s">
        <v>17337</v>
      </c>
      <c r="J44" s="68" t="s">
        <v>17338</v>
      </c>
      <c r="K44" s="68" t="s">
        <v>17339</v>
      </c>
      <c r="L44" s="100" t="s">
        <v>17340</v>
      </c>
      <c r="M44" s="68"/>
      <c r="N44" s="68">
        <v>0.996</v>
      </c>
      <c r="O44" s="68">
        <v>0</v>
      </c>
      <c r="P44" s="68">
        <v>0</v>
      </c>
      <c r="Q44" s="68">
        <v>0</v>
      </c>
      <c r="R44" s="68">
        <v>0</v>
      </c>
      <c r="S44" s="68">
        <v>17</v>
      </c>
      <c r="T44" s="53">
        <v>17</v>
      </c>
    </row>
    <row r="45" spans="1:20" customFormat="1" ht="23.4" x14ac:dyDescent="0.25">
      <c r="A45" s="68">
        <v>44</v>
      </c>
      <c r="B45" s="99">
        <v>243802</v>
      </c>
      <c r="C45" s="68" t="s">
        <v>4101</v>
      </c>
      <c r="D45" s="68" t="s">
        <v>4102</v>
      </c>
      <c r="E45" s="68" t="s">
        <v>4110</v>
      </c>
      <c r="F45" s="68" t="s">
        <v>4103</v>
      </c>
      <c r="G45" s="68">
        <v>2</v>
      </c>
      <c r="H45" s="68" t="s">
        <v>4104</v>
      </c>
      <c r="I45" s="68" t="s">
        <v>17341</v>
      </c>
      <c r="J45" s="68" t="s">
        <v>17342</v>
      </c>
      <c r="K45" s="68" t="s">
        <v>17343</v>
      </c>
      <c r="L45" s="100" t="s">
        <v>17344</v>
      </c>
      <c r="M45" s="68"/>
      <c r="N45" s="68">
        <v>0.60199999999999998</v>
      </c>
      <c r="O45" s="68">
        <v>0</v>
      </c>
      <c r="P45" s="68">
        <v>0</v>
      </c>
      <c r="Q45" s="68">
        <v>0</v>
      </c>
      <c r="R45" s="68">
        <v>0</v>
      </c>
      <c r="S45" s="68">
        <v>17</v>
      </c>
      <c r="T45" s="53">
        <v>17</v>
      </c>
    </row>
    <row r="46" spans="1:20" customFormat="1" ht="23.4" x14ac:dyDescent="0.25">
      <c r="A46" s="68">
        <v>45</v>
      </c>
      <c r="B46" s="99">
        <v>243802</v>
      </c>
      <c r="C46" s="68" t="s">
        <v>4101</v>
      </c>
      <c r="D46" s="68" t="s">
        <v>4102</v>
      </c>
      <c r="E46" s="68" t="s">
        <v>4110</v>
      </c>
      <c r="F46" s="68" t="s">
        <v>4103</v>
      </c>
      <c r="G46" s="68">
        <v>2</v>
      </c>
      <c r="H46" s="68" t="s">
        <v>4104</v>
      </c>
      <c r="I46" s="68" t="s">
        <v>17345</v>
      </c>
      <c r="J46" s="68" t="s">
        <v>16156</v>
      </c>
      <c r="K46" s="68" t="s">
        <v>17346</v>
      </c>
      <c r="L46" s="100" t="s">
        <v>17347</v>
      </c>
      <c r="M46" s="68"/>
      <c r="N46" s="68">
        <v>1.508</v>
      </c>
      <c r="O46" s="68">
        <v>0</v>
      </c>
      <c r="P46" s="68">
        <v>0</v>
      </c>
      <c r="Q46" s="68">
        <v>0</v>
      </c>
      <c r="R46" s="68">
        <v>0</v>
      </c>
      <c r="S46" s="68">
        <v>22</v>
      </c>
      <c r="T46" s="53">
        <v>22</v>
      </c>
    </row>
    <row r="47" spans="1:20" customFormat="1" ht="23.4" x14ac:dyDescent="0.25">
      <c r="A47" s="68">
        <v>46</v>
      </c>
      <c r="B47" s="99">
        <v>243802</v>
      </c>
      <c r="C47" s="68" t="s">
        <v>4101</v>
      </c>
      <c r="D47" s="68" t="s">
        <v>4102</v>
      </c>
      <c r="E47" s="68" t="s">
        <v>4110</v>
      </c>
      <c r="F47" s="68" t="s">
        <v>4103</v>
      </c>
      <c r="G47" s="68">
        <v>2</v>
      </c>
      <c r="H47" s="68" t="s">
        <v>4104</v>
      </c>
      <c r="I47" s="68" t="s">
        <v>17348</v>
      </c>
      <c r="J47" s="68" t="s">
        <v>17349</v>
      </c>
      <c r="K47" s="68" t="s">
        <v>17350</v>
      </c>
      <c r="L47" s="100" t="s">
        <v>17351</v>
      </c>
      <c r="M47" s="68"/>
      <c r="N47" s="68">
        <v>0.93200000000000005</v>
      </c>
      <c r="O47" s="68">
        <v>0</v>
      </c>
      <c r="P47" s="68">
        <v>0</v>
      </c>
      <c r="Q47" s="68">
        <v>0</v>
      </c>
      <c r="R47" s="68">
        <v>0</v>
      </c>
      <c r="S47" s="68">
        <v>17</v>
      </c>
      <c r="T47" s="53">
        <v>17</v>
      </c>
    </row>
    <row r="48" spans="1:20" customFormat="1" ht="23.4" x14ac:dyDescent="0.25">
      <c r="A48" s="68">
        <v>47</v>
      </c>
      <c r="B48" s="99">
        <v>243802</v>
      </c>
      <c r="C48" s="68" t="s">
        <v>4101</v>
      </c>
      <c r="D48" s="68" t="s">
        <v>4102</v>
      </c>
      <c r="E48" s="68" t="s">
        <v>4110</v>
      </c>
      <c r="F48" s="68" t="s">
        <v>4103</v>
      </c>
      <c r="G48" s="68">
        <v>2</v>
      </c>
      <c r="H48" s="68" t="s">
        <v>4104</v>
      </c>
      <c r="I48" s="68" t="s">
        <v>17352</v>
      </c>
      <c r="J48" s="68" t="s">
        <v>17353</v>
      </c>
      <c r="K48" s="68" t="s">
        <v>17354</v>
      </c>
      <c r="L48" s="100" t="s">
        <v>17355</v>
      </c>
      <c r="M48" s="68"/>
      <c r="N48" s="68">
        <v>1.028</v>
      </c>
      <c r="O48" s="68">
        <v>0</v>
      </c>
      <c r="P48" s="68">
        <v>0</v>
      </c>
      <c r="Q48" s="68">
        <v>0</v>
      </c>
      <c r="R48" s="68">
        <v>0</v>
      </c>
      <c r="S48" s="68">
        <v>22</v>
      </c>
      <c r="T48" s="53">
        <v>22</v>
      </c>
    </row>
    <row r="49" spans="1:20" customFormat="1" ht="23.4" x14ac:dyDescent="0.25">
      <c r="A49" s="68">
        <v>48</v>
      </c>
      <c r="B49" s="99">
        <v>243802</v>
      </c>
      <c r="C49" s="68" t="s">
        <v>4101</v>
      </c>
      <c r="D49" s="68" t="s">
        <v>4102</v>
      </c>
      <c r="E49" s="68" t="s">
        <v>4110</v>
      </c>
      <c r="F49" s="68" t="s">
        <v>4103</v>
      </c>
      <c r="G49" s="68">
        <v>2</v>
      </c>
      <c r="H49" s="68" t="s">
        <v>4104</v>
      </c>
      <c r="I49" s="68" t="s">
        <v>17356</v>
      </c>
      <c r="J49" s="68" t="s">
        <v>15134</v>
      </c>
      <c r="K49" s="68" t="s">
        <v>15135</v>
      </c>
      <c r="L49" s="100" t="s">
        <v>15136</v>
      </c>
      <c r="M49" s="68"/>
      <c r="N49" s="68">
        <v>1.782</v>
      </c>
      <c r="O49" s="68">
        <v>0</v>
      </c>
      <c r="P49" s="68">
        <v>0</v>
      </c>
      <c r="Q49" s="68">
        <v>0</v>
      </c>
      <c r="R49" s="68">
        <v>0</v>
      </c>
      <c r="S49" s="68">
        <v>22</v>
      </c>
      <c r="T49" s="53">
        <v>22</v>
      </c>
    </row>
    <row r="50" spans="1:20" customFormat="1" ht="23.4" x14ac:dyDescent="0.25">
      <c r="A50" s="68">
        <v>49</v>
      </c>
      <c r="B50" s="99">
        <v>243802</v>
      </c>
      <c r="C50" s="68" t="s">
        <v>4101</v>
      </c>
      <c r="D50" s="68" t="s">
        <v>4102</v>
      </c>
      <c r="E50" s="68" t="s">
        <v>4110</v>
      </c>
      <c r="F50" s="68" t="s">
        <v>4103</v>
      </c>
      <c r="G50" s="68">
        <v>2</v>
      </c>
      <c r="H50" s="68" t="s">
        <v>4104</v>
      </c>
      <c r="I50" s="68" t="s">
        <v>17357</v>
      </c>
      <c r="J50" s="68" t="s">
        <v>17358</v>
      </c>
      <c r="K50" s="68" t="s">
        <v>17359</v>
      </c>
      <c r="L50" s="100" t="s">
        <v>17360</v>
      </c>
      <c r="M50" s="68"/>
      <c r="N50" s="68">
        <v>0.9</v>
      </c>
      <c r="O50" s="68">
        <v>0</v>
      </c>
      <c r="P50" s="68">
        <v>0</v>
      </c>
      <c r="Q50" s="68">
        <v>0</v>
      </c>
      <c r="R50" s="68">
        <v>0</v>
      </c>
      <c r="S50" s="68">
        <v>17</v>
      </c>
      <c r="T50" s="53">
        <v>17</v>
      </c>
    </row>
    <row r="51" spans="1:20" customFormat="1" ht="23.4" x14ac:dyDescent="0.25">
      <c r="A51" s="68">
        <v>50</v>
      </c>
      <c r="B51" s="99">
        <v>243802</v>
      </c>
      <c r="C51" s="68" t="s">
        <v>4101</v>
      </c>
      <c r="D51" s="68" t="s">
        <v>4102</v>
      </c>
      <c r="E51" s="68" t="s">
        <v>4110</v>
      </c>
      <c r="F51" s="68" t="s">
        <v>4103</v>
      </c>
      <c r="G51" s="68">
        <v>2</v>
      </c>
      <c r="H51" s="68" t="s">
        <v>4104</v>
      </c>
      <c r="I51" s="68" t="s">
        <v>17361</v>
      </c>
      <c r="J51" s="68" t="s">
        <v>14334</v>
      </c>
      <c r="K51" s="68" t="s">
        <v>14335</v>
      </c>
      <c r="L51" s="100" t="s">
        <v>14336</v>
      </c>
      <c r="M51" s="68"/>
      <c r="N51" s="68">
        <v>0.61399999999999999</v>
      </c>
      <c r="O51" s="68">
        <v>0</v>
      </c>
      <c r="P51" s="68">
        <v>0</v>
      </c>
      <c r="Q51" s="68">
        <v>0</v>
      </c>
      <c r="R51" s="68">
        <v>0</v>
      </c>
      <c r="S51" s="68">
        <v>17</v>
      </c>
      <c r="T51" s="53">
        <v>17</v>
      </c>
    </row>
    <row r="52" spans="1:20" customFormat="1" ht="23.4" x14ac:dyDescent="0.25">
      <c r="A52" s="68">
        <v>51</v>
      </c>
      <c r="B52" s="99">
        <v>243802</v>
      </c>
      <c r="C52" s="68" t="s">
        <v>4101</v>
      </c>
      <c r="D52" s="68" t="s">
        <v>4102</v>
      </c>
      <c r="E52" s="68" t="s">
        <v>4110</v>
      </c>
      <c r="F52" s="68" t="s">
        <v>4103</v>
      </c>
      <c r="G52" s="68">
        <v>2</v>
      </c>
      <c r="H52" s="68" t="s">
        <v>4104</v>
      </c>
      <c r="I52" s="68" t="s">
        <v>17362</v>
      </c>
      <c r="J52" s="68" t="s">
        <v>17363</v>
      </c>
      <c r="K52" s="68" t="s">
        <v>15087</v>
      </c>
      <c r="L52" s="100" t="s">
        <v>17364</v>
      </c>
      <c r="M52" s="68"/>
      <c r="N52" s="68">
        <v>1.034</v>
      </c>
      <c r="O52" s="68">
        <v>0</v>
      </c>
      <c r="P52" s="68">
        <v>0</v>
      </c>
      <c r="Q52" s="68">
        <v>0</v>
      </c>
      <c r="R52" s="68">
        <v>0</v>
      </c>
      <c r="S52" s="68">
        <v>22</v>
      </c>
      <c r="T52" s="53">
        <v>22</v>
      </c>
    </row>
    <row r="53" spans="1:20" customFormat="1" ht="23.4" x14ac:dyDescent="0.25">
      <c r="A53" s="68">
        <v>52</v>
      </c>
      <c r="B53" s="99">
        <v>243802</v>
      </c>
      <c r="C53" s="68" t="s">
        <v>4101</v>
      </c>
      <c r="D53" s="68" t="s">
        <v>4102</v>
      </c>
      <c r="E53" s="68" t="s">
        <v>4110</v>
      </c>
      <c r="F53" s="68" t="s">
        <v>4103</v>
      </c>
      <c r="G53" s="68">
        <v>2</v>
      </c>
      <c r="H53" s="68" t="s">
        <v>4104</v>
      </c>
      <c r="I53" s="68" t="s">
        <v>17365</v>
      </c>
      <c r="J53" s="68" t="s">
        <v>5704</v>
      </c>
      <c r="K53" s="68" t="s">
        <v>5705</v>
      </c>
      <c r="L53" s="100" t="s">
        <v>14353</v>
      </c>
      <c r="M53" s="68"/>
      <c r="N53" s="68">
        <v>1.1359999999999999</v>
      </c>
      <c r="O53" s="68">
        <v>0</v>
      </c>
      <c r="P53" s="68">
        <v>0</v>
      </c>
      <c r="Q53" s="68">
        <v>0</v>
      </c>
      <c r="R53" s="68">
        <v>0</v>
      </c>
      <c r="S53" s="68">
        <v>22</v>
      </c>
      <c r="T53" s="53">
        <v>22</v>
      </c>
    </row>
    <row r="54" spans="1:20" customFormat="1" ht="23.4" x14ac:dyDescent="0.25">
      <c r="A54" s="68">
        <v>53</v>
      </c>
      <c r="B54" s="99">
        <v>243802</v>
      </c>
      <c r="C54" s="68" t="s">
        <v>4101</v>
      </c>
      <c r="D54" s="68" t="s">
        <v>4102</v>
      </c>
      <c r="E54" s="68" t="s">
        <v>4110</v>
      </c>
      <c r="F54" s="68" t="s">
        <v>4103</v>
      </c>
      <c r="G54" s="68">
        <v>2</v>
      </c>
      <c r="H54" s="68" t="s">
        <v>4104</v>
      </c>
      <c r="I54" s="68" t="s">
        <v>17366</v>
      </c>
      <c r="J54" s="68" t="s">
        <v>15540</v>
      </c>
      <c r="K54" s="68" t="s">
        <v>15541</v>
      </c>
      <c r="L54" s="100" t="s">
        <v>15542</v>
      </c>
      <c r="M54" s="68"/>
      <c r="N54" s="68">
        <v>0.6</v>
      </c>
      <c r="O54" s="68">
        <v>0</v>
      </c>
      <c r="P54" s="68">
        <v>0</v>
      </c>
      <c r="Q54" s="68">
        <v>0</v>
      </c>
      <c r="R54" s="68">
        <v>0</v>
      </c>
      <c r="S54" s="68">
        <v>17</v>
      </c>
      <c r="T54" s="53">
        <v>17</v>
      </c>
    </row>
    <row r="55" spans="1:20" customFormat="1" ht="23.4" x14ac:dyDescent="0.25">
      <c r="A55" s="68">
        <v>54</v>
      </c>
      <c r="B55" s="99">
        <v>243802</v>
      </c>
      <c r="C55" s="68" t="s">
        <v>4101</v>
      </c>
      <c r="D55" s="68" t="s">
        <v>4102</v>
      </c>
      <c r="E55" s="68" t="s">
        <v>4110</v>
      </c>
      <c r="F55" s="68" t="s">
        <v>4103</v>
      </c>
      <c r="G55" s="68">
        <v>2</v>
      </c>
      <c r="H55" s="68" t="s">
        <v>4104</v>
      </c>
      <c r="I55" s="68" t="s">
        <v>17367</v>
      </c>
      <c r="J55" s="68" t="s">
        <v>17368</v>
      </c>
      <c r="K55" s="68" t="s">
        <v>17369</v>
      </c>
      <c r="L55" s="100" t="s">
        <v>17370</v>
      </c>
      <c r="M55" s="68"/>
      <c r="N55" s="68">
        <v>0.41199999999999998</v>
      </c>
      <c r="O55" s="68">
        <v>0</v>
      </c>
      <c r="P55" s="68">
        <v>0</v>
      </c>
      <c r="Q55" s="68">
        <v>0</v>
      </c>
      <c r="R55" s="68">
        <v>0</v>
      </c>
      <c r="S55" s="68">
        <v>17</v>
      </c>
      <c r="T55" s="53">
        <v>17</v>
      </c>
    </row>
    <row r="56" spans="1:20" customFormat="1" ht="23.4" x14ac:dyDescent="0.25">
      <c r="A56" s="68">
        <v>55</v>
      </c>
      <c r="B56" s="99">
        <v>243802</v>
      </c>
      <c r="C56" s="68" t="s">
        <v>4101</v>
      </c>
      <c r="D56" s="68" t="s">
        <v>4102</v>
      </c>
      <c r="E56" s="68" t="s">
        <v>4110</v>
      </c>
      <c r="F56" s="68" t="s">
        <v>4103</v>
      </c>
      <c r="G56" s="68">
        <v>2</v>
      </c>
      <c r="H56" s="68" t="s">
        <v>4104</v>
      </c>
      <c r="I56" s="68" t="s">
        <v>17371</v>
      </c>
      <c r="J56" s="68" t="s">
        <v>17372</v>
      </c>
      <c r="K56" s="68" t="s">
        <v>17373</v>
      </c>
      <c r="L56" s="100" t="s">
        <v>17374</v>
      </c>
      <c r="M56" s="68"/>
      <c r="N56" s="68">
        <v>0.69399999999999995</v>
      </c>
      <c r="O56" s="68">
        <v>0</v>
      </c>
      <c r="P56" s="68">
        <v>0</v>
      </c>
      <c r="Q56" s="68">
        <v>0</v>
      </c>
      <c r="R56" s="68">
        <v>0</v>
      </c>
      <c r="S56" s="68">
        <v>17</v>
      </c>
      <c r="T56" s="53">
        <v>17</v>
      </c>
    </row>
    <row r="57" spans="1:20" customFormat="1" ht="23.4" x14ac:dyDescent="0.25">
      <c r="A57" s="68">
        <v>56</v>
      </c>
      <c r="B57" s="99">
        <v>243802</v>
      </c>
      <c r="C57" s="68" t="s">
        <v>4101</v>
      </c>
      <c r="D57" s="68" t="s">
        <v>4102</v>
      </c>
      <c r="E57" s="68" t="s">
        <v>4110</v>
      </c>
      <c r="F57" s="68" t="s">
        <v>4103</v>
      </c>
      <c r="G57" s="68">
        <v>2</v>
      </c>
      <c r="H57" s="68" t="s">
        <v>4104</v>
      </c>
      <c r="I57" s="68" t="s">
        <v>17375</v>
      </c>
      <c r="J57" s="68" t="s">
        <v>17376</v>
      </c>
      <c r="K57" s="68" t="s">
        <v>17377</v>
      </c>
      <c r="L57" s="100" t="s">
        <v>17378</v>
      </c>
      <c r="M57" s="68"/>
      <c r="N57" s="68">
        <v>2.1800000000000002</v>
      </c>
      <c r="O57" s="68">
        <v>0</v>
      </c>
      <c r="P57" s="68">
        <v>0</v>
      </c>
      <c r="Q57" s="68">
        <v>0</v>
      </c>
      <c r="R57" s="68">
        <v>0</v>
      </c>
      <c r="S57" s="68">
        <v>37</v>
      </c>
      <c r="T57" s="53">
        <v>37</v>
      </c>
    </row>
    <row r="58" spans="1:20" customFormat="1" ht="23.4" x14ac:dyDescent="0.25">
      <c r="A58" s="68">
        <v>57</v>
      </c>
      <c r="B58" s="99">
        <v>243802</v>
      </c>
      <c r="C58" s="68" t="s">
        <v>4101</v>
      </c>
      <c r="D58" s="68" t="s">
        <v>4102</v>
      </c>
      <c r="E58" s="68" t="s">
        <v>4110</v>
      </c>
      <c r="F58" s="68" t="s">
        <v>4103</v>
      </c>
      <c r="G58" s="68">
        <v>2</v>
      </c>
      <c r="H58" s="68" t="s">
        <v>4104</v>
      </c>
      <c r="I58" s="68" t="s">
        <v>17379</v>
      </c>
      <c r="J58" s="68" t="s">
        <v>13000</v>
      </c>
      <c r="K58" s="68" t="s">
        <v>13001</v>
      </c>
      <c r="L58" s="100" t="s">
        <v>17380</v>
      </c>
      <c r="M58" s="68"/>
      <c r="N58" s="68">
        <v>0.39800000000000002</v>
      </c>
      <c r="O58" s="68">
        <v>0</v>
      </c>
      <c r="P58" s="68">
        <v>0</v>
      </c>
      <c r="Q58" s="68">
        <v>0</v>
      </c>
      <c r="R58" s="68">
        <v>0</v>
      </c>
      <c r="S58" s="68">
        <v>17</v>
      </c>
      <c r="T58" s="53">
        <v>17</v>
      </c>
    </row>
    <row r="59" spans="1:20" customFormat="1" ht="23.4" x14ac:dyDescent="0.25">
      <c r="A59" s="68">
        <v>58</v>
      </c>
      <c r="B59" s="99">
        <v>243802</v>
      </c>
      <c r="C59" s="68" t="s">
        <v>4101</v>
      </c>
      <c r="D59" s="68" t="s">
        <v>4102</v>
      </c>
      <c r="E59" s="68" t="s">
        <v>4110</v>
      </c>
      <c r="F59" s="68" t="s">
        <v>4103</v>
      </c>
      <c r="G59" s="68">
        <v>2</v>
      </c>
      <c r="H59" s="68" t="s">
        <v>4104</v>
      </c>
      <c r="I59" s="68" t="s">
        <v>17381</v>
      </c>
      <c r="J59" s="68" t="s">
        <v>17382</v>
      </c>
      <c r="K59" s="68" t="s">
        <v>11476</v>
      </c>
      <c r="L59" s="100" t="s">
        <v>17383</v>
      </c>
      <c r="M59" s="68"/>
      <c r="N59" s="68">
        <v>1.232</v>
      </c>
      <c r="O59" s="68">
        <v>0</v>
      </c>
      <c r="P59" s="68">
        <v>0</v>
      </c>
      <c r="Q59" s="68">
        <v>0</v>
      </c>
      <c r="R59" s="68">
        <v>0</v>
      </c>
      <c r="S59" s="68">
        <v>22</v>
      </c>
      <c r="T59" s="53">
        <v>22</v>
      </c>
    </row>
    <row r="60" spans="1:20" customFormat="1" ht="23.4" x14ac:dyDescent="0.25">
      <c r="A60" s="68">
        <v>59</v>
      </c>
      <c r="B60" s="99">
        <v>243802</v>
      </c>
      <c r="C60" s="68" t="s">
        <v>4101</v>
      </c>
      <c r="D60" s="68" t="s">
        <v>4102</v>
      </c>
      <c r="E60" s="68" t="s">
        <v>4110</v>
      </c>
      <c r="F60" s="68" t="s">
        <v>4103</v>
      </c>
      <c r="G60" s="68">
        <v>2</v>
      </c>
      <c r="H60" s="68" t="s">
        <v>4104</v>
      </c>
      <c r="I60" s="68" t="s">
        <v>17384</v>
      </c>
      <c r="J60" s="68" t="s">
        <v>17048</v>
      </c>
      <c r="K60" s="68" t="s">
        <v>17385</v>
      </c>
      <c r="L60" s="100" t="s">
        <v>17386</v>
      </c>
      <c r="M60" s="68"/>
      <c r="N60" s="68">
        <v>0.81599999999999995</v>
      </c>
      <c r="O60" s="68">
        <v>0</v>
      </c>
      <c r="P60" s="68">
        <v>0</v>
      </c>
      <c r="Q60" s="68">
        <v>0</v>
      </c>
      <c r="R60" s="68">
        <v>0</v>
      </c>
      <c r="S60" s="68">
        <v>17</v>
      </c>
      <c r="T60" s="53">
        <v>17</v>
      </c>
    </row>
    <row r="61" spans="1:20" customFormat="1" ht="23.4" x14ac:dyDescent="0.25">
      <c r="A61" s="68">
        <v>60</v>
      </c>
      <c r="B61" s="99">
        <v>243802</v>
      </c>
      <c r="C61" s="68" t="s">
        <v>4101</v>
      </c>
      <c r="D61" s="68" t="s">
        <v>4102</v>
      </c>
      <c r="E61" s="68" t="s">
        <v>4110</v>
      </c>
      <c r="F61" s="68" t="s">
        <v>4103</v>
      </c>
      <c r="G61" s="68">
        <v>2</v>
      </c>
      <c r="H61" s="68" t="s">
        <v>4104</v>
      </c>
      <c r="I61" s="68" t="s">
        <v>17387</v>
      </c>
      <c r="J61" s="68" t="s">
        <v>17388</v>
      </c>
      <c r="K61" s="68" t="s">
        <v>17389</v>
      </c>
      <c r="L61" s="100" t="s">
        <v>17390</v>
      </c>
      <c r="M61" s="68"/>
      <c r="N61" s="68">
        <v>1.502</v>
      </c>
      <c r="O61" s="68">
        <v>0</v>
      </c>
      <c r="P61" s="68">
        <v>0</v>
      </c>
      <c r="Q61" s="68">
        <v>0</v>
      </c>
      <c r="R61" s="68">
        <v>0</v>
      </c>
      <c r="S61" s="68">
        <v>22</v>
      </c>
      <c r="T61" s="53">
        <v>22</v>
      </c>
    </row>
    <row r="62" spans="1:20" customFormat="1" ht="23.4" x14ac:dyDescent="0.25">
      <c r="A62" s="68">
        <v>61</v>
      </c>
      <c r="B62" s="99">
        <v>243802</v>
      </c>
      <c r="C62" s="68" t="s">
        <v>4101</v>
      </c>
      <c r="D62" s="68" t="s">
        <v>4102</v>
      </c>
      <c r="E62" s="68" t="s">
        <v>4110</v>
      </c>
      <c r="F62" s="68" t="s">
        <v>4103</v>
      </c>
      <c r="G62" s="68">
        <v>2</v>
      </c>
      <c r="H62" s="68" t="s">
        <v>4104</v>
      </c>
      <c r="I62" s="68" t="s">
        <v>17391</v>
      </c>
      <c r="J62" s="68" t="s">
        <v>17392</v>
      </c>
      <c r="K62" s="68" t="s">
        <v>17393</v>
      </c>
      <c r="L62" s="100" t="s">
        <v>17394</v>
      </c>
      <c r="M62" s="68"/>
      <c r="N62" s="68">
        <v>0.97</v>
      </c>
      <c r="O62" s="68">
        <v>0</v>
      </c>
      <c r="P62" s="68">
        <v>0</v>
      </c>
      <c r="Q62" s="68">
        <v>0</v>
      </c>
      <c r="R62" s="68">
        <v>0</v>
      </c>
      <c r="S62" s="68">
        <v>17</v>
      </c>
      <c r="T62" s="53">
        <v>17</v>
      </c>
    </row>
    <row r="63" spans="1:20" customFormat="1" ht="23.4" x14ac:dyDescent="0.25">
      <c r="A63" s="68">
        <v>62</v>
      </c>
      <c r="B63" s="99">
        <v>243802</v>
      </c>
      <c r="C63" s="68" t="s">
        <v>4101</v>
      </c>
      <c r="D63" s="68" t="s">
        <v>4102</v>
      </c>
      <c r="E63" s="68" t="s">
        <v>4110</v>
      </c>
      <c r="F63" s="68" t="s">
        <v>4103</v>
      </c>
      <c r="G63" s="68">
        <v>2</v>
      </c>
      <c r="H63" s="68" t="s">
        <v>4104</v>
      </c>
      <c r="I63" s="68" t="s">
        <v>17395</v>
      </c>
      <c r="J63" s="68" t="s">
        <v>17396</v>
      </c>
      <c r="K63" s="68" t="s">
        <v>17397</v>
      </c>
      <c r="L63" s="100" t="s">
        <v>17398</v>
      </c>
      <c r="M63" s="68"/>
      <c r="N63" s="68">
        <v>2.0880000000000001</v>
      </c>
      <c r="O63" s="68">
        <v>0</v>
      </c>
      <c r="P63" s="68">
        <v>0</v>
      </c>
      <c r="Q63" s="68">
        <v>0</v>
      </c>
      <c r="R63" s="68">
        <v>0</v>
      </c>
      <c r="S63" s="68">
        <v>37</v>
      </c>
      <c r="T63" s="53">
        <v>37</v>
      </c>
    </row>
    <row r="64" spans="1:20" customFormat="1" ht="23.4" x14ac:dyDescent="0.25">
      <c r="A64" s="68">
        <v>63</v>
      </c>
      <c r="B64" s="99">
        <v>243802</v>
      </c>
      <c r="C64" s="68" t="s">
        <v>4101</v>
      </c>
      <c r="D64" s="68" t="s">
        <v>4102</v>
      </c>
      <c r="E64" s="68" t="s">
        <v>4110</v>
      </c>
      <c r="F64" s="68" t="s">
        <v>4103</v>
      </c>
      <c r="G64" s="68">
        <v>2</v>
      </c>
      <c r="H64" s="68" t="s">
        <v>4104</v>
      </c>
      <c r="I64" s="68" t="s">
        <v>17399</v>
      </c>
      <c r="J64" s="68" t="s">
        <v>17400</v>
      </c>
      <c r="K64" s="68" t="s">
        <v>17401</v>
      </c>
      <c r="L64" s="100" t="s">
        <v>17402</v>
      </c>
      <c r="M64" s="68"/>
      <c r="N64" s="68">
        <v>1.19</v>
      </c>
      <c r="O64" s="68">
        <v>0</v>
      </c>
      <c r="P64" s="68">
        <v>0</v>
      </c>
      <c r="Q64" s="68">
        <v>0</v>
      </c>
      <c r="R64" s="68">
        <v>0</v>
      </c>
      <c r="S64" s="68">
        <v>22</v>
      </c>
      <c r="T64" s="53">
        <v>22</v>
      </c>
    </row>
    <row r="65" spans="1:20" customFormat="1" ht="23.4" x14ac:dyDescent="0.25">
      <c r="A65" s="68">
        <v>64</v>
      </c>
      <c r="B65" s="99">
        <v>243802</v>
      </c>
      <c r="C65" s="68" t="s">
        <v>4101</v>
      </c>
      <c r="D65" s="68" t="s">
        <v>4102</v>
      </c>
      <c r="E65" s="68" t="s">
        <v>4110</v>
      </c>
      <c r="F65" s="68" t="s">
        <v>4103</v>
      </c>
      <c r="G65" s="68">
        <v>2</v>
      </c>
      <c r="H65" s="68" t="s">
        <v>4104</v>
      </c>
      <c r="I65" s="68" t="s">
        <v>17403</v>
      </c>
      <c r="J65" s="68" t="s">
        <v>17404</v>
      </c>
      <c r="K65" s="68" t="s">
        <v>17405</v>
      </c>
      <c r="L65" s="100" t="s">
        <v>17406</v>
      </c>
      <c r="M65" s="68"/>
      <c r="N65" s="68">
        <v>0.52200000000000002</v>
      </c>
      <c r="O65" s="68">
        <v>0</v>
      </c>
      <c r="P65" s="68">
        <v>0</v>
      </c>
      <c r="Q65" s="68">
        <v>0</v>
      </c>
      <c r="R65" s="68">
        <v>0</v>
      </c>
      <c r="S65" s="68">
        <v>17</v>
      </c>
      <c r="T65" s="53">
        <v>17</v>
      </c>
    </row>
    <row r="66" spans="1:20" customFormat="1" ht="23.4" x14ac:dyDescent="0.25">
      <c r="A66" s="68">
        <v>65</v>
      </c>
      <c r="B66" s="99">
        <v>243802</v>
      </c>
      <c r="C66" s="68" t="s">
        <v>4101</v>
      </c>
      <c r="D66" s="68" t="s">
        <v>4102</v>
      </c>
      <c r="E66" s="68" t="s">
        <v>4110</v>
      </c>
      <c r="F66" s="68" t="s">
        <v>4103</v>
      </c>
      <c r="G66" s="68">
        <v>2</v>
      </c>
      <c r="H66" s="68" t="s">
        <v>4104</v>
      </c>
      <c r="I66" s="68" t="s">
        <v>17407</v>
      </c>
      <c r="J66" s="68" t="s">
        <v>17408</v>
      </c>
      <c r="K66" s="68" t="s">
        <v>17409</v>
      </c>
      <c r="L66" s="100" t="s">
        <v>17410</v>
      </c>
      <c r="M66" s="68"/>
      <c r="N66" s="68">
        <v>1.448</v>
      </c>
      <c r="O66" s="68">
        <v>0</v>
      </c>
      <c r="P66" s="68">
        <v>0</v>
      </c>
      <c r="Q66" s="68">
        <v>0</v>
      </c>
      <c r="R66" s="68">
        <v>0</v>
      </c>
      <c r="S66" s="68">
        <v>22</v>
      </c>
      <c r="T66" s="53">
        <v>22</v>
      </c>
    </row>
    <row r="67" spans="1:20" customFormat="1" ht="23.4" x14ac:dyDescent="0.25">
      <c r="A67" s="68">
        <v>66</v>
      </c>
      <c r="B67" s="99">
        <v>243802</v>
      </c>
      <c r="C67" s="68" t="s">
        <v>4101</v>
      </c>
      <c r="D67" s="68" t="s">
        <v>4102</v>
      </c>
      <c r="E67" s="68" t="s">
        <v>4110</v>
      </c>
      <c r="F67" s="68" t="s">
        <v>4103</v>
      </c>
      <c r="G67" s="68">
        <v>2</v>
      </c>
      <c r="H67" s="68" t="s">
        <v>4104</v>
      </c>
      <c r="I67" s="68" t="s">
        <v>17411</v>
      </c>
      <c r="J67" s="68" t="s">
        <v>14890</v>
      </c>
      <c r="K67" s="68" t="s">
        <v>16884</v>
      </c>
      <c r="L67" s="100" t="s">
        <v>16885</v>
      </c>
      <c r="M67" s="68"/>
      <c r="N67" s="68">
        <v>0.84399999999999997</v>
      </c>
      <c r="O67" s="68">
        <v>0</v>
      </c>
      <c r="P67" s="68">
        <v>0</v>
      </c>
      <c r="Q67" s="68">
        <v>0</v>
      </c>
      <c r="R67" s="68">
        <v>0</v>
      </c>
      <c r="S67" s="68">
        <v>17</v>
      </c>
      <c r="T67" s="53">
        <v>17</v>
      </c>
    </row>
    <row r="68" spans="1:20" customFormat="1" ht="23.4" x14ac:dyDescent="0.25">
      <c r="A68" s="68">
        <v>67</v>
      </c>
      <c r="B68" s="99">
        <v>243802</v>
      </c>
      <c r="C68" s="68" t="s">
        <v>4101</v>
      </c>
      <c r="D68" s="68" t="s">
        <v>4102</v>
      </c>
      <c r="E68" s="68" t="s">
        <v>4110</v>
      </c>
      <c r="F68" s="68" t="s">
        <v>4103</v>
      </c>
      <c r="G68" s="68">
        <v>2</v>
      </c>
      <c r="H68" s="68" t="s">
        <v>4104</v>
      </c>
      <c r="I68" s="68" t="s">
        <v>17412</v>
      </c>
      <c r="J68" s="68" t="s">
        <v>17413</v>
      </c>
      <c r="K68" s="68" t="s">
        <v>17414</v>
      </c>
      <c r="L68" s="100" t="s">
        <v>17415</v>
      </c>
      <c r="M68" s="68"/>
      <c r="N68" s="68">
        <v>0.80400000000000005</v>
      </c>
      <c r="O68" s="68">
        <v>0</v>
      </c>
      <c r="P68" s="68">
        <v>0</v>
      </c>
      <c r="Q68" s="68">
        <v>0</v>
      </c>
      <c r="R68" s="68">
        <v>0</v>
      </c>
      <c r="S68" s="68">
        <v>17</v>
      </c>
      <c r="T68" s="53">
        <v>17</v>
      </c>
    </row>
    <row r="69" spans="1:20" customFormat="1" ht="23.4" x14ac:dyDescent="0.25">
      <c r="A69" s="68">
        <v>68</v>
      </c>
      <c r="B69" s="99">
        <v>243802</v>
      </c>
      <c r="C69" s="68" t="s">
        <v>4101</v>
      </c>
      <c r="D69" s="68" t="s">
        <v>4102</v>
      </c>
      <c r="E69" s="68" t="s">
        <v>4110</v>
      </c>
      <c r="F69" s="68" t="s">
        <v>4103</v>
      </c>
      <c r="G69" s="68">
        <v>2</v>
      </c>
      <c r="H69" s="68" t="s">
        <v>4104</v>
      </c>
      <c r="I69" s="68" t="s">
        <v>16067</v>
      </c>
      <c r="J69" s="68" t="s">
        <v>16058</v>
      </c>
      <c r="K69" s="68" t="s">
        <v>17416</v>
      </c>
      <c r="L69" s="100" t="s">
        <v>17417</v>
      </c>
      <c r="M69" s="68"/>
      <c r="N69" s="68">
        <v>0.61199999999999999</v>
      </c>
      <c r="O69" s="68">
        <v>0</v>
      </c>
      <c r="P69" s="68">
        <v>0</v>
      </c>
      <c r="Q69" s="68">
        <v>0</v>
      </c>
      <c r="R69" s="68">
        <v>0</v>
      </c>
      <c r="S69" s="68">
        <v>17</v>
      </c>
      <c r="T69" s="53">
        <v>17</v>
      </c>
    </row>
    <row r="70" spans="1:20" customFormat="1" ht="23.4" x14ac:dyDescent="0.25">
      <c r="A70" s="68">
        <v>69</v>
      </c>
      <c r="B70" s="99">
        <v>243802</v>
      </c>
      <c r="C70" s="68" t="s">
        <v>4101</v>
      </c>
      <c r="D70" s="68" t="s">
        <v>4102</v>
      </c>
      <c r="E70" s="68" t="s">
        <v>4110</v>
      </c>
      <c r="F70" s="68" t="s">
        <v>4103</v>
      </c>
      <c r="G70" s="68">
        <v>2</v>
      </c>
      <c r="H70" s="68" t="s">
        <v>4104</v>
      </c>
      <c r="I70" s="68" t="s">
        <v>16065</v>
      </c>
      <c r="J70" s="68" t="s">
        <v>17418</v>
      </c>
      <c r="K70" s="68" t="s">
        <v>17419</v>
      </c>
      <c r="L70" s="100" t="s">
        <v>17420</v>
      </c>
      <c r="M70" s="68"/>
      <c r="N70" s="68">
        <v>0.42599999999999999</v>
      </c>
      <c r="O70" s="68">
        <v>0</v>
      </c>
      <c r="P70" s="68">
        <v>0</v>
      </c>
      <c r="Q70" s="68">
        <v>0</v>
      </c>
      <c r="R70" s="68">
        <v>0</v>
      </c>
      <c r="S70" s="68">
        <v>17</v>
      </c>
      <c r="T70" s="53">
        <v>17</v>
      </c>
    </row>
    <row r="71" spans="1:20" customFormat="1" ht="23.4" x14ac:dyDescent="0.25">
      <c r="A71" s="68">
        <v>70</v>
      </c>
      <c r="B71" s="99">
        <v>243802</v>
      </c>
      <c r="C71" s="68" t="s">
        <v>4101</v>
      </c>
      <c r="D71" s="68" t="s">
        <v>4102</v>
      </c>
      <c r="E71" s="68" t="s">
        <v>4110</v>
      </c>
      <c r="F71" s="68" t="s">
        <v>4103</v>
      </c>
      <c r="G71" s="68">
        <v>2</v>
      </c>
      <c r="H71" s="68" t="s">
        <v>4104</v>
      </c>
      <c r="I71" s="68" t="s">
        <v>17421</v>
      </c>
      <c r="J71" s="68" t="s">
        <v>17422</v>
      </c>
      <c r="K71" s="68" t="s">
        <v>17423</v>
      </c>
      <c r="L71" s="100" t="s">
        <v>17424</v>
      </c>
      <c r="M71" s="68"/>
      <c r="N71" s="68">
        <v>0.88400000000000001</v>
      </c>
      <c r="O71" s="68">
        <v>0</v>
      </c>
      <c r="P71" s="68">
        <v>0</v>
      </c>
      <c r="Q71" s="68">
        <v>0</v>
      </c>
      <c r="R71" s="68">
        <v>0</v>
      </c>
      <c r="S71" s="68">
        <v>17</v>
      </c>
      <c r="T71" s="53">
        <v>17</v>
      </c>
    </row>
    <row r="72" spans="1:20" customFormat="1" ht="23.4" x14ac:dyDescent="0.25">
      <c r="A72" s="68">
        <v>71</v>
      </c>
      <c r="B72" s="99">
        <v>243802</v>
      </c>
      <c r="C72" s="68" t="s">
        <v>4101</v>
      </c>
      <c r="D72" s="68" t="s">
        <v>4102</v>
      </c>
      <c r="E72" s="68" t="s">
        <v>4110</v>
      </c>
      <c r="F72" s="68" t="s">
        <v>4103</v>
      </c>
      <c r="G72" s="68">
        <v>2</v>
      </c>
      <c r="H72" s="68" t="s">
        <v>4104</v>
      </c>
      <c r="I72" s="68" t="s">
        <v>16068</v>
      </c>
      <c r="J72" s="68" t="s">
        <v>17425</v>
      </c>
      <c r="K72" s="68" t="s">
        <v>17426</v>
      </c>
      <c r="L72" s="100" t="s">
        <v>17427</v>
      </c>
      <c r="M72" s="68"/>
      <c r="N72" s="68">
        <v>0.61399999999999999</v>
      </c>
      <c r="O72" s="68">
        <v>0</v>
      </c>
      <c r="P72" s="68">
        <v>0</v>
      </c>
      <c r="Q72" s="68">
        <v>0</v>
      </c>
      <c r="R72" s="68">
        <v>0</v>
      </c>
      <c r="S72" s="68">
        <v>17</v>
      </c>
      <c r="T72" s="53">
        <v>17</v>
      </c>
    </row>
    <row r="73" spans="1:20" customFormat="1" ht="23.4" x14ac:dyDescent="0.25">
      <c r="A73" s="68">
        <v>72</v>
      </c>
      <c r="B73" s="99">
        <v>243802</v>
      </c>
      <c r="C73" s="68" t="s">
        <v>4101</v>
      </c>
      <c r="D73" s="68" t="s">
        <v>4102</v>
      </c>
      <c r="E73" s="68" t="s">
        <v>4110</v>
      </c>
      <c r="F73" s="68" t="s">
        <v>4103</v>
      </c>
      <c r="G73" s="68">
        <v>2</v>
      </c>
      <c r="H73" s="68" t="s">
        <v>4104</v>
      </c>
      <c r="I73" s="68" t="s">
        <v>16066</v>
      </c>
      <c r="J73" s="68" t="s">
        <v>17428</v>
      </c>
      <c r="K73" s="68" t="s">
        <v>17429</v>
      </c>
      <c r="L73" s="100" t="s">
        <v>17430</v>
      </c>
      <c r="M73" s="68"/>
      <c r="N73" s="68">
        <v>0.61799999999999999</v>
      </c>
      <c r="O73" s="68">
        <v>0</v>
      </c>
      <c r="P73" s="68">
        <v>0</v>
      </c>
      <c r="Q73" s="68">
        <v>0</v>
      </c>
      <c r="R73" s="68">
        <v>0</v>
      </c>
      <c r="S73" s="68">
        <v>17</v>
      </c>
      <c r="T73" s="53">
        <v>17</v>
      </c>
    </row>
    <row r="74" spans="1:20" customFormat="1" ht="23.4" x14ac:dyDescent="0.25">
      <c r="A74" s="68">
        <v>73</v>
      </c>
      <c r="B74" s="99">
        <v>243802</v>
      </c>
      <c r="C74" s="68" t="s">
        <v>4101</v>
      </c>
      <c r="D74" s="68" t="s">
        <v>4102</v>
      </c>
      <c r="E74" s="68" t="s">
        <v>4110</v>
      </c>
      <c r="F74" s="68" t="s">
        <v>4103</v>
      </c>
      <c r="G74" s="68">
        <v>2</v>
      </c>
      <c r="H74" s="68" t="s">
        <v>4104</v>
      </c>
      <c r="I74" s="68" t="s">
        <v>17431</v>
      </c>
      <c r="J74" s="68" t="s">
        <v>17432</v>
      </c>
      <c r="K74" s="68" t="s">
        <v>16697</v>
      </c>
      <c r="L74" s="100" t="s">
        <v>16698</v>
      </c>
      <c r="M74" s="68"/>
      <c r="N74" s="68">
        <v>0.88600000000000001</v>
      </c>
      <c r="O74" s="68">
        <v>208</v>
      </c>
      <c r="P74" s="68">
        <v>3.12</v>
      </c>
      <c r="Q74" s="68">
        <v>0.21840000000000001</v>
      </c>
      <c r="R74" s="68">
        <v>0</v>
      </c>
      <c r="S74" s="68">
        <v>17</v>
      </c>
      <c r="T74" s="53">
        <v>20.34</v>
      </c>
    </row>
    <row r="75" spans="1:20" customFormat="1" ht="23.4" x14ac:dyDescent="0.25">
      <c r="A75" s="68">
        <v>74</v>
      </c>
      <c r="B75" s="99">
        <v>243802</v>
      </c>
      <c r="C75" s="68" t="s">
        <v>4101</v>
      </c>
      <c r="D75" s="68" t="s">
        <v>4102</v>
      </c>
      <c r="E75" s="68" t="s">
        <v>4110</v>
      </c>
      <c r="F75" s="68" t="s">
        <v>4103</v>
      </c>
      <c r="G75" s="68">
        <v>2</v>
      </c>
      <c r="H75" s="68" t="s">
        <v>4104</v>
      </c>
      <c r="I75" s="68" t="s">
        <v>17433</v>
      </c>
      <c r="J75" s="68" t="s">
        <v>15602</v>
      </c>
      <c r="K75" s="68" t="s">
        <v>15603</v>
      </c>
      <c r="L75" s="100" t="s">
        <v>15604</v>
      </c>
      <c r="M75" s="68"/>
      <c r="N75" s="68">
        <v>1.196</v>
      </c>
      <c r="O75" s="68">
        <v>225</v>
      </c>
      <c r="P75" s="68">
        <v>3.375</v>
      </c>
      <c r="Q75" s="68">
        <v>0.23630000000000001</v>
      </c>
      <c r="R75" s="68">
        <v>0</v>
      </c>
      <c r="S75" s="68">
        <v>22</v>
      </c>
      <c r="T75" s="53">
        <v>25.61</v>
      </c>
    </row>
    <row r="76" spans="1:20" customFormat="1" ht="23.4" x14ac:dyDescent="0.25">
      <c r="A76" s="68">
        <v>75</v>
      </c>
      <c r="B76" s="99">
        <v>243802</v>
      </c>
      <c r="C76" s="68" t="s">
        <v>4101</v>
      </c>
      <c r="D76" s="68" t="s">
        <v>4102</v>
      </c>
      <c r="E76" s="68" t="s">
        <v>4110</v>
      </c>
      <c r="F76" s="68" t="s">
        <v>4103</v>
      </c>
      <c r="G76" s="68">
        <v>2</v>
      </c>
      <c r="H76" s="68" t="s">
        <v>4104</v>
      </c>
      <c r="I76" s="68" t="s">
        <v>17434</v>
      </c>
      <c r="J76" s="68" t="s">
        <v>11982</v>
      </c>
      <c r="K76" s="68" t="s">
        <v>5295</v>
      </c>
      <c r="L76" s="100" t="s">
        <v>13458</v>
      </c>
      <c r="M76" s="68"/>
      <c r="N76" s="68">
        <v>1.054</v>
      </c>
      <c r="O76" s="68">
        <v>265</v>
      </c>
      <c r="P76" s="68">
        <v>3.9750000000000001</v>
      </c>
      <c r="Q76" s="68">
        <v>0.27829999999999999</v>
      </c>
      <c r="R76" s="68">
        <v>0</v>
      </c>
      <c r="S76" s="68">
        <v>22</v>
      </c>
      <c r="T76" s="53">
        <v>26.25</v>
      </c>
    </row>
    <row r="77" spans="1:20" customFormat="1" ht="23.4" x14ac:dyDescent="0.25">
      <c r="A77" s="68">
        <v>76</v>
      </c>
      <c r="B77" s="99">
        <v>243802</v>
      </c>
      <c r="C77" s="68" t="s">
        <v>4101</v>
      </c>
      <c r="D77" s="68" t="s">
        <v>4102</v>
      </c>
      <c r="E77" s="68" t="s">
        <v>4110</v>
      </c>
      <c r="F77" s="68" t="s">
        <v>4103</v>
      </c>
      <c r="G77" s="68">
        <v>2</v>
      </c>
      <c r="H77" s="68" t="s">
        <v>4104</v>
      </c>
      <c r="I77" s="68" t="s">
        <v>17435</v>
      </c>
      <c r="J77" s="68" t="s">
        <v>15319</v>
      </c>
      <c r="K77" s="68" t="s">
        <v>15320</v>
      </c>
      <c r="L77" s="100" t="s">
        <v>15321</v>
      </c>
      <c r="M77" s="68"/>
      <c r="N77" s="68">
        <v>1.534</v>
      </c>
      <c r="O77" s="68">
        <v>344</v>
      </c>
      <c r="P77" s="68">
        <v>5.16</v>
      </c>
      <c r="Q77" s="68">
        <v>0.36120000000000002</v>
      </c>
      <c r="R77" s="68">
        <v>0</v>
      </c>
      <c r="S77" s="68">
        <v>22</v>
      </c>
      <c r="T77" s="53">
        <v>27.52</v>
      </c>
    </row>
    <row r="78" spans="1:20" customFormat="1" ht="23.4" x14ac:dyDescent="0.25">
      <c r="A78" s="68">
        <v>77</v>
      </c>
      <c r="B78" s="99">
        <v>243802</v>
      </c>
      <c r="C78" s="68" t="s">
        <v>4101</v>
      </c>
      <c r="D78" s="68" t="s">
        <v>4102</v>
      </c>
      <c r="E78" s="68" t="s">
        <v>4110</v>
      </c>
      <c r="F78" s="68" t="s">
        <v>4103</v>
      </c>
      <c r="G78" s="68">
        <v>2</v>
      </c>
      <c r="H78" s="68" t="s">
        <v>4104</v>
      </c>
      <c r="I78" s="68" t="s">
        <v>17436</v>
      </c>
      <c r="J78" s="68" t="s">
        <v>17437</v>
      </c>
      <c r="K78" s="68" t="s">
        <v>17438</v>
      </c>
      <c r="L78" s="100" t="s">
        <v>17439</v>
      </c>
      <c r="M78" s="68"/>
      <c r="N78" s="68">
        <v>0.41799999999999998</v>
      </c>
      <c r="O78" s="68">
        <v>130</v>
      </c>
      <c r="P78" s="68">
        <v>1.95</v>
      </c>
      <c r="Q78" s="68">
        <v>0.13650000000000001</v>
      </c>
      <c r="R78" s="68">
        <v>0</v>
      </c>
      <c r="S78" s="68">
        <v>17</v>
      </c>
      <c r="T78" s="53">
        <v>19.09</v>
      </c>
    </row>
    <row r="79" spans="1:20" customFormat="1" ht="23.4" x14ac:dyDescent="0.25">
      <c r="A79" s="68">
        <v>78</v>
      </c>
      <c r="B79" s="99">
        <v>243802</v>
      </c>
      <c r="C79" s="68" t="s">
        <v>4101</v>
      </c>
      <c r="D79" s="68" t="s">
        <v>4102</v>
      </c>
      <c r="E79" s="68" t="s">
        <v>4110</v>
      </c>
      <c r="F79" s="68" t="s">
        <v>4103</v>
      </c>
      <c r="G79" s="68">
        <v>2</v>
      </c>
      <c r="H79" s="68" t="s">
        <v>4104</v>
      </c>
      <c r="I79" s="68" t="s">
        <v>17440</v>
      </c>
      <c r="J79" s="68" t="s">
        <v>17441</v>
      </c>
      <c r="K79" s="68" t="s">
        <v>17442</v>
      </c>
      <c r="L79" s="100" t="s">
        <v>17443</v>
      </c>
      <c r="M79" s="68"/>
      <c r="N79" s="68">
        <v>1.244</v>
      </c>
      <c r="O79" s="68">
        <v>310</v>
      </c>
      <c r="P79" s="68">
        <v>4.6500000000000004</v>
      </c>
      <c r="Q79" s="68">
        <v>0.32550000000000001</v>
      </c>
      <c r="R79" s="68">
        <v>0</v>
      </c>
      <c r="S79" s="68">
        <v>22</v>
      </c>
      <c r="T79" s="53">
        <v>26.98</v>
      </c>
    </row>
    <row r="80" spans="1:20" customFormat="1" ht="23.4" x14ac:dyDescent="0.25">
      <c r="A80" s="68">
        <v>79</v>
      </c>
      <c r="B80" s="99">
        <v>243802</v>
      </c>
      <c r="C80" s="68" t="s">
        <v>4101</v>
      </c>
      <c r="D80" s="68" t="s">
        <v>4102</v>
      </c>
      <c r="E80" s="68" t="s">
        <v>4110</v>
      </c>
      <c r="F80" s="68" t="s">
        <v>4103</v>
      </c>
      <c r="G80" s="68">
        <v>2</v>
      </c>
      <c r="H80" s="68" t="s">
        <v>4104</v>
      </c>
      <c r="I80" s="68" t="s">
        <v>17444</v>
      </c>
      <c r="J80" s="68" t="s">
        <v>14970</v>
      </c>
      <c r="K80" s="68" t="s">
        <v>14971</v>
      </c>
      <c r="L80" s="100" t="s">
        <v>14972</v>
      </c>
      <c r="M80" s="68"/>
      <c r="N80" s="68">
        <v>1.02</v>
      </c>
      <c r="O80" s="68">
        <v>210</v>
      </c>
      <c r="P80" s="68">
        <v>3.15</v>
      </c>
      <c r="Q80" s="68">
        <v>0.2205</v>
      </c>
      <c r="R80" s="68">
        <v>0</v>
      </c>
      <c r="S80" s="68">
        <v>22</v>
      </c>
      <c r="T80" s="53">
        <v>25.37</v>
      </c>
    </row>
    <row r="81" spans="1:20" customFormat="1" ht="23.4" x14ac:dyDescent="0.25">
      <c r="A81" s="68">
        <v>80</v>
      </c>
      <c r="B81" s="99">
        <v>243802</v>
      </c>
      <c r="C81" s="68" t="s">
        <v>4101</v>
      </c>
      <c r="D81" s="68" t="s">
        <v>4102</v>
      </c>
      <c r="E81" s="68" t="s">
        <v>4110</v>
      </c>
      <c r="F81" s="68" t="s">
        <v>4103</v>
      </c>
      <c r="G81" s="68">
        <v>2</v>
      </c>
      <c r="H81" s="68" t="s">
        <v>4104</v>
      </c>
      <c r="I81" s="68" t="s">
        <v>17445</v>
      </c>
      <c r="J81" s="68" t="s">
        <v>17446</v>
      </c>
      <c r="K81" s="68" t="s">
        <v>17447</v>
      </c>
      <c r="L81" s="100" t="s">
        <v>17448</v>
      </c>
      <c r="M81" s="68"/>
      <c r="N81" s="68">
        <v>0.432</v>
      </c>
      <c r="O81" s="68">
        <v>130</v>
      </c>
      <c r="P81" s="68">
        <v>1.95</v>
      </c>
      <c r="Q81" s="68">
        <v>0.13650000000000001</v>
      </c>
      <c r="R81" s="68">
        <v>0</v>
      </c>
      <c r="S81" s="68">
        <v>17</v>
      </c>
      <c r="T81" s="53">
        <v>19.09</v>
      </c>
    </row>
    <row r="82" spans="1:20" customFormat="1" ht="23.4" x14ac:dyDescent="0.25">
      <c r="A82" s="68">
        <v>81</v>
      </c>
      <c r="B82" s="99">
        <v>243802</v>
      </c>
      <c r="C82" s="68" t="s">
        <v>4101</v>
      </c>
      <c r="D82" s="68" t="s">
        <v>4102</v>
      </c>
      <c r="E82" s="68" t="s">
        <v>4110</v>
      </c>
      <c r="F82" s="68" t="s">
        <v>4103</v>
      </c>
      <c r="G82" s="68">
        <v>2</v>
      </c>
      <c r="H82" s="68" t="s">
        <v>4104</v>
      </c>
      <c r="I82" s="68" t="s">
        <v>17449</v>
      </c>
      <c r="J82" s="68" t="s">
        <v>17450</v>
      </c>
      <c r="K82" s="68" t="s">
        <v>17451</v>
      </c>
      <c r="L82" s="100" t="s">
        <v>17452</v>
      </c>
      <c r="M82" s="68"/>
      <c r="N82" s="68">
        <v>0.79600000000000004</v>
      </c>
      <c r="O82" s="68">
        <v>215</v>
      </c>
      <c r="P82" s="68">
        <v>3.2250000000000001</v>
      </c>
      <c r="Q82" s="68">
        <v>0.2258</v>
      </c>
      <c r="R82" s="68">
        <v>0</v>
      </c>
      <c r="S82" s="68">
        <v>17</v>
      </c>
      <c r="T82" s="53">
        <v>20.45</v>
      </c>
    </row>
    <row r="83" spans="1:20" customFormat="1" ht="23.4" x14ac:dyDescent="0.25">
      <c r="A83" s="68">
        <v>82</v>
      </c>
      <c r="B83" s="99">
        <v>243802</v>
      </c>
      <c r="C83" s="68" t="s">
        <v>4101</v>
      </c>
      <c r="D83" s="68" t="s">
        <v>4102</v>
      </c>
      <c r="E83" s="68" t="s">
        <v>4110</v>
      </c>
      <c r="F83" s="68" t="s">
        <v>4103</v>
      </c>
      <c r="G83" s="68">
        <v>2</v>
      </c>
      <c r="H83" s="68" t="s">
        <v>4104</v>
      </c>
      <c r="I83" s="68" t="s">
        <v>17453</v>
      </c>
      <c r="J83" s="68" t="s">
        <v>17454</v>
      </c>
      <c r="K83" s="68" t="s">
        <v>17455</v>
      </c>
      <c r="L83" s="100" t="s">
        <v>17456</v>
      </c>
      <c r="M83" s="68"/>
      <c r="N83" s="68">
        <v>1.28</v>
      </c>
      <c r="O83" s="68">
        <v>303</v>
      </c>
      <c r="P83" s="68">
        <v>4.5449999999999999</v>
      </c>
      <c r="Q83" s="68">
        <v>0.31819999999999998</v>
      </c>
      <c r="R83" s="68">
        <v>0</v>
      </c>
      <c r="S83" s="68">
        <v>22</v>
      </c>
      <c r="T83" s="53">
        <v>26.86</v>
      </c>
    </row>
    <row r="84" spans="1:20" customFormat="1" ht="23.4" x14ac:dyDescent="0.25">
      <c r="A84" s="68">
        <v>83</v>
      </c>
      <c r="B84" s="99">
        <v>243802</v>
      </c>
      <c r="C84" s="68" t="s">
        <v>4101</v>
      </c>
      <c r="D84" s="68" t="s">
        <v>4102</v>
      </c>
      <c r="E84" s="68" t="s">
        <v>4110</v>
      </c>
      <c r="F84" s="68" t="s">
        <v>4103</v>
      </c>
      <c r="G84" s="68">
        <v>2</v>
      </c>
      <c r="H84" s="68" t="s">
        <v>4104</v>
      </c>
      <c r="I84" s="68" t="s">
        <v>17457</v>
      </c>
      <c r="J84" s="68" t="s">
        <v>17458</v>
      </c>
      <c r="K84" s="68" t="s">
        <v>17459</v>
      </c>
      <c r="L84" s="100" t="s">
        <v>17460</v>
      </c>
      <c r="M84" s="68"/>
      <c r="N84" s="68">
        <v>1.3140000000000001</v>
      </c>
      <c r="O84" s="68">
        <v>308</v>
      </c>
      <c r="P84" s="68">
        <v>4.62</v>
      </c>
      <c r="Q84" s="68">
        <v>0.32340000000000002</v>
      </c>
      <c r="R84" s="68">
        <v>0</v>
      </c>
      <c r="S84" s="68">
        <v>22</v>
      </c>
      <c r="T84" s="53">
        <v>26.94</v>
      </c>
    </row>
    <row r="85" spans="1:20" customFormat="1" ht="23.4" x14ac:dyDescent="0.25">
      <c r="A85" s="68">
        <v>84</v>
      </c>
      <c r="B85" s="99">
        <v>243802</v>
      </c>
      <c r="C85" s="68" t="s">
        <v>4101</v>
      </c>
      <c r="D85" s="68" t="s">
        <v>4102</v>
      </c>
      <c r="E85" s="68" t="s">
        <v>4110</v>
      </c>
      <c r="F85" s="68" t="s">
        <v>4103</v>
      </c>
      <c r="G85" s="68">
        <v>2</v>
      </c>
      <c r="H85" s="68" t="s">
        <v>4104</v>
      </c>
      <c r="I85" s="68" t="s">
        <v>17461</v>
      </c>
      <c r="J85" s="68" t="s">
        <v>17462</v>
      </c>
      <c r="K85" s="68" t="s">
        <v>17463</v>
      </c>
      <c r="L85" s="100" t="s">
        <v>17464</v>
      </c>
      <c r="M85" s="68"/>
      <c r="N85" s="68">
        <v>1.014</v>
      </c>
      <c r="O85" s="68">
        <v>275</v>
      </c>
      <c r="P85" s="68">
        <v>4.125</v>
      </c>
      <c r="Q85" s="68">
        <v>0.2888</v>
      </c>
      <c r="R85" s="68">
        <v>0</v>
      </c>
      <c r="S85" s="68">
        <v>22</v>
      </c>
      <c r="T85" s="53">
        <v>26.41</v>
      </c>
    </row>
    <row r="86" spans="1:20" customFormat="1" ht="23.4" x14ac:dyDescent="0.25">
      <c r="A86" s="68">
        <v>85</v>
      </c>
      <c r="B86" s="99">
        <v>243802</v>
      </c>
      <c r="C86" s="68" t="s">
        <v>4101</v>
      </c>
      <c r="D86" s="68" t="s">
        <v>4102</v>
      </c>
      <c r="E86" s="68" t="s">
        <v>4110</v>
      </c>
      <c r="F86" s="68" t="s">
        <v>4103</v>
      </c>
      <c r="G86" s="68">
        <v>2</v>
      </c>
      <c r="H86" s="68" t="s">
        <v>4104</v>
      </c>
      <c r="I86" s="68" t="s">
        <v>17465</v>
      </c>
      <c r="J86" s="68" t="s">
        <v>12246</v>
      </c>
      <c r="K86" s="68" t="s">
        <v>12247</v>
      </c>
      <c r="L86" s="100" t="s">
        <v>12248</v>
      </c>
      <c r="M86" s="68"/>
      <c r="N86" s="68">
        <v>0.59599999999999997</v>
      </c>
      <c r="O86" s="68">
        <v>180</v>
      </c>
      <c r="P86" s="68">
        <v>2.7</v>
      </c>
      <c r="Q86" s="68">
        <v>0.189</v>
      </c>
      <c r="R86" s="68">
        <v>15</v>
      </c>
      <c r="S86" s="68">
        <v>32</v>
      </c>
      <c r="T86" s="53">
        <v>34.89</v>
      </c>
    </row>
    <row r="87" spans="1:20" customFormat="1" ht="23.4" x14ac:dyDescent="0.25">
      <c r="A87" s="68">
        <v>86</v>
      </c>
      <c r="B87" s="99">
        <v>243802</v>
      </c>
      <c r="C87" s="68" t="s">
        <v>4101</v>
      </c>
      <c r="D87" s="68" t="s">
        <v>4102</v>
      </c>
      <c r="E87" s="68" t="s">
        <v>4110</v>
      </c>
      <c r="F87" s="68" t="s">
        <v>4103</v>
      </c>
      <c r="G87" s="68">
        <v>2</v>
      </c>
      <c r="H87" s="68" t="s">
        <v>4104</v>
      </c>
      <c r="I87" s="68" t="s">
        <v>17466</v>
      </c>
      <c r="J87" s="68" t="s">
        <v>17467</v>
      </c>
      <c r="K87" s="68" t="s">
        <v>17468</v>
      </c>
      <c r="L87" s="100" t="s">
        <v>17469</v>
      </c>
      <c r="M87" s="68"/>
      <c r="N87" s="68">
        <v>0.95</v>
      </c>
      <c r="O87" s="68">
        <v>259</v>
      </c>
      <c r="P87" s="68">
        <v>3.8849999999999998</v>
      </c>
      <c r="Q87" s="68">
        <v>0.27200000000000002</v>
      </c>
      <c r="R87" s="68">
        <v>0</v>
      </c>
      <c r="S87" s="68">
        <v>17</v>
      </c>
      <c r="T87" s="53">
        <v>21.16</v>
      </c>
    </row>
    <row r="88" spans="1:20" customFormat="1" ht="23.4" x14ac:dyDescent="0.25">
      <c r="A88" s="68">
        <v>87</v>
      </c>
      <c r="B88" s="99">
        <v>243802</v>
      </c>
      <c r="C88" s="68" t="s">
        <v>4101</v>
      </c>
      <c r="D88" s="68" t="s">
        <v>4102</v>
      </c>
      <c r="E88" s="68" t="s">
        <v>4110</v>
      </c>
      <c r="F88" s="68" t="s">
        <v>4103</v>
      </c>
      <c r="G88" s="68">
        <v>2</v>
      </c>
      <c r="H88" s="68" t="s">
        <v>4104</v>
      </c>
      <c r="I88" s="68" t="s">
        <v>17470</v>
      </c>
      <c r="J88" s="68" t="s">
        <v>16666</v>
      </c>
      <c r="K88" s="68" t="s">
        <v>17471</v>
      </c>
      <c r="L88" s="100" t="s">
        <v>17472</v>
      </c>
      <c r="M88" s="68"/>
      <c r="N88" s="68">
        <v>2.4E-2</v>
      </c>
      <c r="O88" s="68">
        <v>0</v>
      </c>
      <c r="P88" s="68">
        <v>0</v>
      </c>
      <c r="Q88" s="68">
        <v>0</v>
      </c>
      <c r="R88" s="68">
        <v>0</v>
      </c>
      <c r="S88" s="68">
        <v>17</v>
      </c>
      <c r="T88" s="53">
        <v>17</v>
      </c>
    </row>
    <row r="89" spans="1:20" customFormat="1" ht="23.4" x14ac:dyDescent="0.25">
      <c r="A89" s="68">
        <v>88</v>
      </c>
      <c r="B89" s="99">
        <v>243802</v>
      </c>
      <c r="C89" s="68" t="s">
        <v>4101</v>
      </c>
      <c r="D89" s="68" t="s">
        <v>4102</v>
      </c>
      <c r="E89" s="68" t="s">
        <v>4110</v>
      </c>
      <c r="F89" s="68" t="s">
        <v>4103</v>
      </c>
      <c r="G89" s="68">
        <v>2</v>
      </c>
      <c r="H89" s="68" t="s">
        <v>4104</v>
      </c>
      <c r="I89" s="68" t="s">
        <v>17473</v>
      </c>
      <c r="J89" s="68" t="s">
        <v>17474</v>
      </c>
      <c r="K89" s="68" t="s">
        <v>4981</v>
      </c>
      <c r="L89" s="100" t="s">
        <v>17475</v>
      </c>
      <c r="M89" s="68"/>
      <c r="N89" s="68">
        <v>0.12</v>
      </c>
      <c r="O89" s="68">
        <v>0</v>
      </c>
      <c r="P89" s="68">
        <v>0</v>
      </c>
      <c r="Q89" s="68">
        <v>0</v>
      </c>
      <c r="R89" s="68">
        <v>0</v>
      </c>
      <c r="S89" s="68">
        <v>17</v>
      </c>
      <c r="T89" s="53">
        <v>17</v>
      </c>
    </row>
    <row r="90" spans="1:20" customFormat="1" ht="23.4" x14ac:dyDescent="0.25">
      <c r="A90" s="68">
        <v>89</v>
      </c>
      <c r="B90" s="99">
        <v>243802</v>
      </c>
      <c r="C90" s="68" t="s">
        <v>4101</v>
      </c>
      <c r="D90" s="68" t="s">
        <v>4102</v>
      </c>
      <c r="E90" s="68" t="s">
        <v>4110</v>
      </c>
      <c r="F90" s="68" t="s">
        <v>4103</v>
      </c>
      <c r="G90" s="68">
        <v>2</v>
      </c>
      <c r="H90" s="68" t="s">
        <v>4104</v>
      </c>
      <c r="I90" s="68" t="s">
        <v>17476</v>
      </c>
      <c r="J90" s="68" t="s">
        <v>17477</v>
      </c>
      <c r="K90" s="68" t="s">
        <v>17478</v>
      </c>
      <c r="L90" s="100" t="s">
        <v>17479</v>
      </c>
      <c r="M90" s="68"/>
      <c r="N90" s="68">
        <v>1.21</v>
      </c>
      <c r="O90" s="68">
        <v>280</v>
      </c>
      <c r="P90" s="68">
        <v>4.2</v>
      </c>
      <c r="Q90" s="68">
        <v>0.29399999999999998</v>
      </c>
      <c r="R90" s="68">
        <v>0</v>
      </c>
      <c r="S90" s="68">
        <v>22</v>
      </c>
      <c r="T90" s="53">
        <v>26.49</v>
      </c>
    </row>
    <row r="91" spans="1:20" customFormat="1" ht="23.4" x14ac:dyDescent="0.25">
      <c r="A91" s="68">
        <v>90</v>
      </c>
      <c r="B91" s="99">
        <v>243802</v>
      </c>
      <c r="C91" s="68" t="s">
        <v>4101</v>
      </c>
      <c r="D91" s="68" t="s">
        <v>4102</v>
      </c>
      <c r="E91" s="68" t="s">
        <v>4110</v>
      </c>
      <c r="F91" s="68" t="s">
        <v>4103</v>
      </c>
      <c r="G91" s="68">
        <v>2</v>
      </c>
      <c r="H91" s="68" t="s">
        <v>4104</v>
      </c>
      <c r="I91" s="68" t="s">
        <v>17480</v>
      </c>
      <c r="J91" s="68" t="s">
        <v>17481</v>
      </c>
      <c r="K91" s="68" t="s">
        <v>17482</v>
      </c>
      <c r="L91" s="100" t="s">
        <v>17483</v>
      </c>
      <c r="M91" s="68"/>
      <c r="N91" s="68">
        <v>0.85399999999999998</v>
      </c>
      <c r="O91" s="68">
        <v>215</v>
      </c>
      <c r="P91" s="68">
        <v>3.2250000000000001</v>
      </c>
      <c r="Q91" s="68">
        <v>0.2258</v>
      </c>
      <c r="R91" s="68">
        <v>0</v>
      </c>
      <c r="S91" s="68">
        <v>17</v>
      </c>
      <c r="T91" s="53">
        <v>20.45</v>
      </c>
    </row>
    <row r="92" spans="1:20" customFormat="1" ht="23.4" x14ac:dyDescent="0.25">
      <c r="A92" s="68">
        <v>91</v>
      </c>
      <c r="B92" s="99">
        <v>243802</v>
      </c>
      <c r="C92" s="68" t="s">
        <v>4101</v>
      </c>
      <c r="D92" s="68" t="s">
        <v>4102</v>
      </c>
      <c r="E92" s="68" t="s">
        <v>4110</v>
      </c>
      <c r="F92" s="68" t="s">
        <v>4103</v>
      </c>
      <c r="G92" s="68">
        <v>2</v>
      </c>
      <c r="H92" s="68" t="s">
        <v>4104</v>
      </c>
      <c r="I92" s="68" t="s">
        <v>17484</v>
      </c>
      <c r="J92" s="68" t="s">
        <v>17485</v>
      </c>
      <c r="K92" s="68" t="s">
        <v>17486</v>
      </c>
      <c r="L92" s="100" t="s">
        <v>17487</v>
      </c>
      <c r="M92" s="68"/>
      <c r="N92" s="68">
        <v>0.57999999999999996</v>
      </c>
      <c r="O92" s="68">
        <v>180</v>
      </c>
      <c r="P92" s="68">
        <v>2.7</v>
      </c>
      <c r="Q92" s="68">
        <v>0.189</v>
      </c>
      <c r="R92" s="68">
        <v>0</v>
      </c>
      <c r="S92" s="68">
        <v>17</v>
      </c>
      <c r="T92" s="53">
        <v>19.89</v>
      </c>
    </row>
    <row r="93" spans="1:20" customFormat="1" ht="23.4" x14ac:dyDescent="0.25">
      <c r="A93" s="68">
        <v>92</v>
      </c>
      <c r="B93" s="99">
        <v>243802</v>
      </c>
      <c r="C93" s="68" t="s">
        <v>4101</v>
      </c>
      <c r="D93" s="68" t="s">
        <v>4102</v>
      </c>
      <c r="E93" s="68" t="s">
        <v>4110</v>
      </c>
      <c r="F93" s="68" t="s">
        <v>4103</v>
      </c>
      <c r="G93" s="68">
        <v>2</v>
      </c>
      <c r="H93" s="68" t="s">
        <v>4104</v>
      </c>
      <c r="I93" s="68" t="s">
        <v>17488</v>
      </c>
      <c r="J93" s="68" t="s">
        <v>17489</v>
      </c>
      <c r="K93" s="68" t="s">
        <v>17490</v>
      </c>
      <c r="L93" s="100" t="s">
        <v>17491</v>
      </c>
      <c r="M93" s="68"/>
      <c r="N93" s="68">
        <v>1.0660000000000001</v>
      </c>
      <c r="O93" s="68">
        <v>230</v>
      </c>
      <c r="P93" s="68">
        <v>3.45</v>
      </c>
      <c r="Q93" s="68">
        <v>0.24149999999999999</v>
      </c>
      <c r="R93" s="68">
        <v>0</v>
      </c>
      <c r="S93" s="68">
        <v>22</v>
      </c>
      <c r="T93" s="53">
        <v>25.69</v>
      </c>
    </row>
    <row r="94" spans="1:20" customFormat="1" ht="23.4" x14ac:dyDescent="0.25">
      <c r="A94" s="68">
        <v>93</v>
      </c>
      <c r="B94" s="99">
        <v>243802</v>
      </c>
      <c r="C94" s="68" t="s">
        <v>4101</v>
      </c>
      <c r="D94" s="68" t="s">
        <v>4102</v>
      </c>
      <c r="E94" s="68" t="s">
        <v>4110</v>
      </c>
      <c r="F94" s="68" t="s">
        <v>4103</v>
      </c>
      <c r="G94" s="68">
        <v>2</v>
      </c>
      <c r="H94" s="68" t="s">
        <v>4104</v>
      </c>
      <c r="I94" s="68" t="s">
        <v>17492</v>
      </c>
      <c r="J94" s="68" t="s">
        <v>17493</v>
      </c>
      <c r="K94" s="68" t="s">
        <v>17494</v>
      </c>
      <c r="L94" s="100" t="s">
        <v>17495</v>
      </c>
      <c r="M94" s="68"/>
      <c r="N94" s="68">
        <v>0.88800000000000001</v>
      </c>
      <c r="O94" s="68">
        <v>208</v>
      </c>
      <c r="P94" s="68">
        <v>3.12</v>
      </c>
      <c r="Q94" s="68">
        <v>0.21840000000000001</v>
      </c>
      <c r="R94" s="68">
        <v>0</v>
      </c>
      <c r="S94" s="68">
        <v>17</v>
      </c>
      <c r="T94" s="53">
        <v>20.34</v>
      </c>
    </row>
    <row r="95" spans="1:20" customFormat="1" ht="23.4" x14ac:dyDescent="0.25">
      <c r="A95" s="68">
        <v>94</v>
      </c>
      <c r="B95" s="99">
        <v>243802</v>
      </c>
      <c r="C95" s="68" t="s">
        <v>4101</v>
      </c>
      <c r="D95" s="68" t="s">
        <v>4102</v>
      </c>
      <c r="E95" s="68" t="s">
        <v>4110</v>
      </c>
      <c r="F95" s="68" t="s">
        <v>4103</v>
      </c>
      <c r="G95" s="68">
        <v>2</v>
      </c>
      <c r="H95" s="68" t="s">
        <v>4104</v>
      </c>
      <c r="I95" s="68" t="s">
        <v>17496</v>
      </c>
      <c r="J95" s="68" t="s">
        <v>16739</v>
      </c>
      <c r="K95" s="68" t="s">
        <v>16740</v>
      </c>
      <c r="L95" s="100" t="s">
        <v>16741</v>
      </c>
      <c r="M95" s="68"/>
      <c r="N95" s="68">
        <v>0.98</v>
      </c>
      <c r="O95" s="68">
        <v>250</v>
      </c>
      <c r="P95" s="68">
        <v>3.75</v>
      </c>
      <c r="Q95" s="68">
        <v>0.26250000000000001</v>
      </c>
      <c r="R95" s="68">
        <v>0</v>
      </c>
      <c r="S95" s="68">
        <v>17</v>
      </c>
      <c r="T95" s="53">
        <v>21.01</v>
      </c>
    </row>
    <row r="96" spans="1:20" customFormat="1" ht="23.4" x14ac:dyDescent="0.25">
      <c r="A96" s="68">
        <v>95</v>
      </c>
      <c r="B96" s="99">
        <v>243802</v>
      </c>
      <c r="C96" s="68" t="s">
        <v>4101</v>
      </c>
      <c r="D96" s="68" t="s">
        <v>4102</v>
      </c>
      <c r="E96" s="68" t="s">
        <v>4110</v>
      </c>
      <c r="F96" s="68" t="s">
        <v>4103</v>
      </c>
      <c r="G96" s="68">
        <v>2</v>
      </c>
      <c r="H96" s="68" t="s">
        <v>4104</v>
      </c>
      <c r="I96" s="68" t="s">
        <v>17497</v>
      </c>
      <c r="J96" s="68" t="s">
        <v>17498</v>
      </c>
      <c r="K96" s="68" t="s">
        <v>17499</v>
      </c>
      <c r="L96" s="100" t="s">
        <v>17500</v>
      </c>
      <c r="M96" s="68"/>
      <c r="N96" s="68">
        <v>0.88</v>
      </c>
      <c r="O96" s="68">
        <v>208</v>
      </c>
      <c r="P96" s="68">
        <v>3.12</v>
      </c>
      <c r="Q96" s="68">
        <v>0.21840000000000001</v>
      </c>
      <c r="R96" s="68">
        <v>0</v>
      </c>
      <c r="S96" s="68">
        <v>17</v>
      </c>
      <c r="T96" s="53">
        <v>20.34</v>
      </c>
    </row>
    <row r="97" spans="1:20" customFormat="1" ht="23.4" x14ac:dyDescent="0.25">
      <c r="A97" s="68">
        <v>96</v>
      </c>
      <c r="B97" s="99">
        <v>243802</v>
      </c>
      <c r="C97" s="68" t="s">
        <v>4101</v>
      </c>
      <c r="D97" s="68" t="s">
        <v>4102</v>
      </c>
      <c r="E97" s="68" t="s">
        <v>4110</v>
      </c>
      <c r="F97" s="68" t="s">
        <v>4103</v>
      </c>
      <c r="G97" s="68">
        <v>2</v>
      </c>
      <c r="H97" s="68" t="s">
        <v>4104</v>
      </c>
      <c r="I97" s="68" t="s">
        <v>17501</v>
      </c>
      <c r="J97" s="68" t="s">
        <v>17502</v>
      </c>
      <c r="K97" s="68" t="s">
        <v>17503</v>
      </c>
      <c r="L97" s="100" t="s">
        <v>17504</v>
      </c>
      <c r="M97" s="68"/>
      <c r="N97" s="68">
        <v>0.60199999999999998</v>
      </c>
      <c r="O97" s="68">
        <v>180</v>
      </c>
      <c r="P97" s="68">
        <v>2.7</v>
      </c>
      <c r="Q97" s="68">
        <v>0.189</v>
      </c>
      <c r="R97" s="68">
        <v>0</v>
      </c>
      <c r="S97" s="68">
        <v>17</v>
      </c>
      <c r="T97" s="53">
        <v>19.89</v>
      </c>
    </row>
    <row r="98" spans="1:20" customFormat="1" ht="23.4" x14ac:dyDescent="0.25">
      <c r="A98" s="68">
        <v>97</v>
      </c>
      <c r="B98" s="99">
        <v>243802</v>
      </c>
      <c r="C98" s="68" t="s">
        <v>4101</v>
      </c>
      <c r="D98" s="68" t="s">
        <v>4102</v>
      </c>
      <c r="E98" s="68" t="s">
        <v>4110</v>
      </c>
      <c r="F98" s="68" t="s">
        <v>4103</v>
      </c>
      <c r="G98" s="68">
        <v>2</v>
      </c>
      <c r="H98" s="68" t="s">
        <v>4104</v>
      </c>
      <c r="I98" s="68" t="s">
        <v>17505</v>
      </c>
      <c r="J98" s="68" t="s">
        <v>4775</v>
      </c>
      <c r="K98" s="68" t="s">
        <v>4776</v>
      </c>
      <c r="L98" s="100" t="s">
        <v>4777</v>
      </c>
      <c r="M98" s="68"/>
      <c r="N98" s="68">
        <v>0.57599999999999996</v>
      </c>
      <c r="O98" s="68">
        <v>180</v>
      </c>
      <c r="P98" s="68">
        <v>2.7</v>
      </c>
      <c r="Q98" s="68">
        <v>0.189</v>
      </c>
      <c r="R98" s="68">
        <v>0</v>
      </c>
      <c r="S98" s="68">
        <v>17</v>
      </c>
      <c r="T98" s="53">
        <v>19.89</v>
      </c>
    </row>
    <row r="99" spans="1:20" customFormat="1" ht="23.4" x14ac:dyDescent="0.25">
      <c r="A99" s="68">
        <v>98</v>
      </c>
      <c r="B99" s="99">
        <v>243802</v>
      </c>
      <c r="C99" s="68" t="s">
        <v>4101</v>
      </c>
      <c r="D99" s="68" t="s">
        <v>4102</v>
      </c>
      <c r="E99" s="68" t="s">
        <v>4110</v>
      </c>
      <c r="F99" s="68" t="s">
        <v>4103</v>
      </c>
      <c r="G99" s="68">
        <v>2</v>
      </c>
      <c r="H99" s="68" t="s">
        <v>4104</v>
      </c>
      <c r="I99" s="68" t="s">
        <v>17506</v>
      </c>
      <c r="J99" s="68" t="s">
        <v>4292</v>
      </c>
      <c r="K99" s="68" t="s">
        <v>4293</v>
      </c>
      <c r="L99" s="100" t="s">
        <v>17507</v>
      </c>
      <c r="M99" s="68"/>
      <c r="N99" s="68">
        <v>1.1439999999999999</v>
      </c>
      <c r="O99" s="68">
        <v>330</v>
      </c>
      <c r="P99" s="68">
        <v>4.95</v>
      </c>
      <c r="Q99" s="68">
        <v>0.34649999999999997</v>
      </c>
      <c r="R99" s="68">
        <v>0</v>
      </c>
      <c r="S99" s="68">
        <v>22</v>
      </c>
      <c r="T99" s="53">
        <v>27.3</v>
      </c>
    </row>
    <row r="100" spans="1:20" customFormat="1" ht="23.4" x14ac:dyDescent="0.25">
      <c r="A100" s="68">
        <v>99</v>
      </c>
      <c r="B100" s="99">
        <v>243802</v>
      </c>
      <c r="C100" s="68" t="s">
        <v>4101</v>
      </c>
      <c r="D100" s="68" t="s">
        <v>4102</v>
      </c>
      <c r="E100" s="68" t="s">
        <v>4110</v>
      </c>
      <c r="F100" s="68" t="s">
        <v>4103</v>
      </c>
      <c r="G100" s="68">
        <v>2</v>
      </c>
      <c r="H100" s="68" t="s">
        <v>4104</v>
      </c>
      <c r="I100" s="68" t="s">
        <v>17508</v>
      </c>
      <c r="J100" s="68" t="s">
        <v>4605</v>
      </c>
      <c r="K100" s="68" t="s">
        <v>14955</v>
      </c>
      <c r="L100" s="100" t="s">
        <v>14956</v>
      </c>
      <c r="M100" s="68"/>
      <c r="N100" s="68">
        <v>1.0860000000000001</v>
      </c>
      <c r="O100" s="68">
        <v>230</v>
      </c>
      <c r="P100" s="68">
        <v>3.45</v>
      </c>
      <c r="Q100" s="68">
        <v>0.24149999999999999</v>
      </c>
      <c r="R100" s="68">
        <v>0</v>
      </c>
      <c r="S100" s="68">
        <v>22</v>
      </c>
      <c r="T100" s="53">
        <v>25.69</v>
      </c>
    </row>
    <row r="101" spans="1:20" customFormat="1" ht="23.4" x14ac:dyDescent="0.25">
      <c r="A101" s="68">
        <v>100</v>
      </c>
      <c r="B101" s="99">
        <v>243802</v>
      </c>
      <c r="C101" s="68" t="s">
        <v>4101</v>
      </c>
      <c r="D101" s="68" t="s">
        <v>4102</v>
      </c>
      <c r="E101" s="68" t="s">
        <v>4110</v>
      </c>
      <c r="F101" s="68" t="s">
        <v>4103</v>
      </c>
      <c r="G101" s="68">
        <v>2</v>
      </c>
      <c r="H101" s="68" t="s">
        <v>4104</v>
      </c>
      <c r="I101" s="68" t="s">
        <v>17509</v>
      </c>
      <c r="J101" s="68" t="s">
        <v>17510</v>
      </c>
      <c r="K101" s="68" t="s">
        <v>17511</v>
      </c>
      <c r="L101" s="100" t="s">
        <v>17512</v>
      </c>
      <c r="M101" s="68"/>
      <c r="N101" s="68">
        <v>0.57999999999999996</v>
      </c>
      <c r="O101" s="68">
        <v>170</v>
      </c>
      <c r="P101" s="68">
        <v>2.5499999999999998</v>
      </c>
      <c r="Q101" s="68">
        <v>0.17849999999999999</v>
      </c>
      <c r="R101" s="68">
        <v>0</v>
      </c>
      <c r="S101" s="68">
        <v>17</v>
      </c>
      <c r="T101" s="53">
        <v>19.73</v>
      </c>
    </row>
    <row r="102" spans="1:20" customFormat="1" ht="23.4" x14ac:dyDescent="0.25">
      <c r="A102" s="68">
        <v>101</v>
      </c>
      <c r="B102" s="99">
        <v>243802</v>
      </c>
      <c r="C102" s="68" t="s">
        <v>4101</v>
      </c>
      <c r="D102" s="68" t="s">
        <v>4102</v>
      </c>
      <c r="E102" s="68" t="s">
        <v>4110</v>
      </c>
      <c r="F102" s="68" t="s">
        <v>4103</v>
      </c>
      <c r="G102" s="68">
        <v>2</v>
      </c>
      <c r="H102" s="68" t="s">
        <v>4104</v>
      </c>
      <c r="I102" s="68" t="s">
        <v>17513</v>
      </c>
      <c r="J102" s="68" t="s">
        <v>4787</v>
      </c>
      <c r="K102" s="68" t="s">
        <v>4788</v>
      </c>
      <c r="L102" s="100" t="s">
        <v>4789</v>
      </c>
      <c r="M102" s="68"/>
      <c r="N102" s="68">
        <v>1.1200000000000001</v>
      </c>
      <c r="O102" s="68">
        <v>330</v>
      </c>
      <c r="P102" s="68">
        <v>4.95</v>
      </c>
      <c r="Q102" s="68">
        <v>0.34649999999999997</v>
      </c>
      <c r="R102" s="68">
        <v>0</v>
      </c>
      <c r="S102" s="68">
        <v>22</v>
      </c>
      <c r="T102" s="53">
        <v>27.3</v>
      </c>
    </row>
    <row r="103" spans="1:20" customFormat="1" ht="23.4" x14ac:dyDescent="0.25">
      <c r="A103" s="68">
        <v>102</v>
      </c>
      <c r="B103" s="99">
        <v>243802</v>
      </c>
      <c r="C103" s="68" t="s">
        <v>4101</v>
      </c>
      <c r="D103" s="68" t="s">
        <v>4102</v>
      </c>
      <c r="E103" s="68" t="s">
        <v>4110</v>
      </c>
      <c r="F103" s="68" t="s">
        <v>4103</v>
      </c>
      <c r="G103" s="68">
        <v>2</v>
      </c>
      <c r="H103" s="68" t="s">
        <v>4104</v>
      </c>
      <c r="I103" s="68" t="s">
        <v>17514</v>
      </c>
      <c r="J103" s="68" t="s">
        <v>17515</v>
      </c>
      <c r="K103" s="68" t="s">
        <v>17516</v>
      </c>
      <c r="L103" s="100" t="s">
        <v>17517</v>
      </c>
      <c r="M103" s="68"/>
      <c r="N103" s="68">
        <v>0.95799999999999996</v>
      </c>
      <c r="O103" s="68">
        <v>150</v>
      </c>
      <c r="P103" s="68">
        <v>2.25</v>
      </c>
      <c r="Q103" s="68">
        <v>0.1575</v>
      </c>
      <c r="R103" s="68">
        <v>0</v>
      </c>
      <c r="S103" s="68">
        <v>17</v>
      </c>
      <c r="T103" s="53">
        <v>19.41</v>
      </c>
    </row>
    <row r="104" spans="1:20" customFormat="1" ht="23.4" x14ac:dyDescent="0.25">
      <c r="A104" s="68">
        <v>103</v>
      </c>
      <c r="B104" s="99">
        <v>243802</v>
      </c>
      <c r="C104" s="68" t="s">
        <v>4101</v>
      </c>
      <c r="D104" s="68" t="s">
        <v>4102</v>
      </c>
      <c r="E104" s="68" t="s">
        <v>4110</v>
      </c>
      <c r="F104" s="68" t="s">
        <v>4103</v>
      </c>
      <c r="G104" s="68">
        <v>2</v>
      </c>
      <c r="H104" s="68" t="s">
        <v>4104</v>
      </c>
      <c r="I104" s="68" t="s">
        <v>17518</v>
      </c>
      <c r="J104" s="68" t="s">
        <v>17519</v>
      </c>
      <c r="K104" s="68" t="s">
        <v>17520</v>
      </c>
      <c r="L104" s="100" t="s">
        <v>17521</v>
      </c>
      <c r="M104" s="68"/>
      <c r="N104" s="68">
        <v>0.93600000000000005</v>
      </c>
      <c r="O104" s="68">
        <v>280</v>
      </c>
      <c r="P104" s="68">
        <v>4.2</v>
      </c>
      <c r="Q104" s="68">
        <v>0.29399999999999998</v>
      </c>
      <c r="R104" s="68">
        <v>0</v>
      </c>
      <c r="S104" s="68">
        <v>17</v>
      </c>
      <c r="T104" s="53">
        <v>21.49</v>
      </c>
    </row>
    <row r="105" spans="1:20" customFormat="1" ht="23.4" x14ac:dyDescent="0.25">
      <c r="A105" s="68">
        <v>104</v>
      </c>
      <c r="B105" s="99">
        <v>243802</v>
      </c>
      <c r="C105" s="68" t="s">
        <v>4101</v>
      </c>
      <c r="D105" s="68" t="s">
        <v>4102</v>
      </c>
      <c r="E105" s="68" t="s">
        <v>4110</v>
      </c>
      <c r="F105" s="68" t="s">
        <v>4103</v>
      </c>
      <c r="G105" s="68">
        <v>2</v>
      </c>
      <c r="H105" s="68" t="s">
        <v>4104</v>
      </c>
      <c r="I105" s="68" t="s">
        <v>17522</v>
      </c>
      <c r="J105" s="68" t="s">
        <v>13454</v>
      </c>
      <c r="K105" s="68" t="s">
        <v>13455</v>
      </c>
      <c r="L105" s="100" t="s">
        <v>13456</v>
      </c>
      <c r="M105" s="68"/>
      <c r="N105" s="68">
        <v>0.58199999999999996</v>
      </c>
      <c r="O105" s="68">
        <v>180</v>
      </c>
      <c r="P105" s="68">
        <v>2.7</v>
      </c>
      <c r="Q105" s="68">
        <v>0.189</v>
      </c>
      <c r="R105" s="68">
        <v>0</v>
      </c>
      <c r="S105" s="68">
        <v>17</v>
      </c>
      <c r="T105" s="53">
        <v>19.89</v>
      </c>
    </row>
    <row r="106" spans="1:20" customFormat="1" ht="23.4" x14ac:dyDescent="0.25">
      <c r="A106" s="68">
        <v>105</v>
      </c>
      <c r="B106" s="99">
        <v>243802</v>
      </c>
      <c r="C106" s="68" t="s">
        <v>4101</v>
      </c>
      <c r="D106" s="68" t="s">
        <v>4102</v>
      </c>
      <c r="E106" s="68" t="s">
        <v>4110</v>
      </c>
      <c r="F106" s="68" t="s">
        <v>4103</v>
      </c>
      <c r="G106" s="68">
        <v>2</v>
      </c>
      <c r="H106" s="68" t="s">
        <v>4104</v>
      </c>
      <c r="I106" s="68" t="s">
        <v>17523</v>
      </c>
      <c r="J106" s="68" t="s">
        <v>17524</v>
      </c>
      <c r="K106" s="68" t="s">
        <v>17525</v>
      </c>
      <c r="L106" s="100" t="s">
        <v>17526</v>
      </c>
      <c r="M106" s="68"/>
      <c r="N106" s="68">
        <v>0.57399999999999995</v>
      </c>
      <c r="O106" s="68">
        <v>170</v>
      </c>
      <c r="P106" s="68">
        <v>2.5499999999999998</v>
      </c>
      <c r="Q106" s="68">
        <v>0.17849999999999999</v>
      </c>
      <c r="R106" s="68">
        <v>0</v>
      </c>
      <c r="S106" s="68">
        <v>17</v>
      </c>
      <c r="T106" s="53">
        <v>19.73</v>
      </c>
    </row>
    <row r="107" spans="1:20" customFormat="1" ht="23.4" x14ac:dyDescent="0.25">
      <c r="A107" s="68">
        <v>106</v>
      </c>
      <c r="B107" s="99">
        <v>243802</v>
      </c>
      <c r="C107" s="68" t="s">
        <v>4101</v>
      </c>
      <c r="D107" s="68" t="s">
        <v>4102</v>
      </c>
      <c r="E107" s="68" t="s">
        <v>4110</v>
      </c>
      <c r="F107" s="68" t="s">
        <v>4103</v>
      </c>
      <c r="G107" s="68">
        <v>2</v>
      </c>
      <c r="H107" s="68" t="s">
        <v>4104</v>
      </c>
      <c r="I107" s="68" t="s">
        <v>17527</v>
      </c>
      <c r="J107" s="68" t="s">
        <v>9653</v>
      </c>
      <c r="K107" s="68" t="s">
        <v>9654</v>
      </c>
      <c r="L107" s="100" t="s">
        <v>9655</v>
      </c>
      <c r="M107" s="68"/>
      <c r="N107" s="68">
        <v>0.86799999999999999</v>
      </c>
      <c r="O107" s="68">
        <v>230</v>
      </c>
      <c r="P107" s="68">
        <v>3.45</v>
      </c>
      <c r="Q107" s="68">
        <v>0.24149999999999999</v>
      </c>
      <c r="R107" s="68">
        <v>0</v>
      </c>
      <c r="S107" s="68">
        <v>17</v>
      </c>
      <c r="T107" s="53">
        <v>20.69</v>
      </c>
    </row>
    <row r="108" spans="1:20" customFormat="1" ht="23.4" x14ac:dyDescent="0.25">
      <c r="A108" s="68">
        <v>107</v>
      </c>
      <c r="B108" s="99">
        <v>243802</v>
      </c>
      <c r="C108" s="68" t="s">
        <v>4101</v>
      </c>
      <c r="D108" s="68" t="s">
        <v>4102</v>
      </c>
      <c r="E108" s="68" t="s">
        <v>4110</v>
      </c>
      <c r="F108" s="68" t="s">
        <v>4103</v>
      </c>
      <c r="G108" s="68">
        <v>2</v>
      </c>
      <c r="H108" s="68" t="s">
        <v>4104</v>
      </c>
      <c r="I108" s="68" t="s">
        <v>17528</v>
      </c>
      <c r="J108" s="68" t="s">
        <v>17529</v>
      </c>
      <c r="K108" s="68" t="s">
        <v>17530</v>
      </c>
      <c r="L108" s="100" t="s">
        <v>17531</v>
      </c>
      <c r="M108" s="68"/>
      <c r="N108" s="68">
        <v>0.57199999999999995</v>
      </c>
      <c r="O108" s="68">
        <v>165</v>
      </c>
      <c r="P108" s="68">
        <v>2.4750000000000001</v>
      </c>
      <c r="Q108" s="68">
        <v>0.17330000000000001</v>
      </c>
      <c r="R108" s="68">
        <v>0</v>
      </c>
      <c r="S108" s="68">
        <v>17</v>
      </c>
      <c r="T108" s="53">
        <v>19.649999999999999</v>
      </c>
    </row>
    <row r="109" spans="1:20" customFormat="1" ht="23.4" x14ac:dyDescent="0.25">
      <c r="A109" s="68">
        <v>108</v>
      </c>
      <c r="B109" s="99">
        <v>243802</v>
      </c>
      <c r="C109" s="68" t="s">
        <v>4101</v>
      </c>
      <c r="D109" s="68" t="s">
        <v>4102</v>
      </c>
      <c r="E109" s="68" t="s">
        <v>4110</v>
      </c>
      <c r="F109" s="68" t="s">
        <v>4103</v>
      </c>
      <c r="G109" s="68">
        <v>2</v>
      </c>
      <c r="H109" s="68" t="s">
        <v>4104</v>
      </c>
      <c r="I109" s="68" t="s">
        <v>17532</v>
      </c>
      <c r="J109" s="68" t="s">
        <v>17533</v>
      </c>
      <c r="K109" s="68" t="s">
        <v>17534</v>
      </c>
      <c r="L109" s="100" t="s">
        <v>17535</v>
      </c>
      <c r="M109" s="68"/>
      <c r="N109" s="68">
        <v>2.472</v>
      </c>
      <c r="O109" s="68">
        <v>0</v>
      </c>
      <c r="P109" s="68">
        <v>0</v>
      </c>
      <c r="Q109" s="68">
        <v>0</v>
      </c>
      <c r="R109" s="68">
        <v>0</v>
      </c>
      <c r="S109" s="68">
        <v>37</v>
      </c>
      <c r="T109" s="53">
        <v>37</v>
      </c>
    </row>
    <row r="110" spans="1:20" customFormat="1" ht="23.4" x14ac:dyDescent="0.25">
      <c r="A110" s="68">
        <v>109</v>
      </c>
      <c r="B110" s="99">
        <v>243802</v>
      </c>
      <c r="C110" s="68" t="s">
        <v>4101</v>
      </c>
      <c r="D110" s="68" t="s">
        <v>4102</v>
      </c>
      <c r="E110" s="68" t="s">
        <v>4110</v>
      </c>
      <c r="F110" s="68" t="s">
        <v>4103</v>
      </c>
      <c r="G110" s="68">
        <v>2</v>
      </c>
      <c r="H110" s="68" t="s">
        <v>4104</v>
      </c>
      <c r="I110" s="68" t="s">
        <v>17536</v>
      </c>
      <c r="J110" s="68" t="s">
        <v>17537</v>
      </c>
      <c r="K110" s="68" t="s">
        <v>17538</v>
      </c>
      <c r="L110" s="100" t="s">
        <v>17539</v>
      </c>
      <c r="M110" s="68"/>
      <c r="N110" s="68">
        <v>1.0960000000000001</v>
      </c>
      <c r="O110" s="68">
        <v>0</v>
      </c>
      <c r="P110" s="68">
        <v>0</v>
      </c>
      <c r="Q110" s="68">
        <v>0</v>
      </c>
      <c r="R110" s="68">
        <v>0</v>
      </c>
      <c r="S110" s="68">
        <v>22</v>
      </c>
      <c r="T110" s="53">
        <v>22</v>
      </c>
    </row>
    <row r="111" spans="1:20" customFormat="1" ht="23.4" x14ac:dyDescent="0.25">
      <c r="A111" s="68">
        <v>110</v>
      </c>
      <c r="B111" s="99">
        <v>243802</v>
      </c>
      <c r="C111" s="68" t="s">
        <v>4101</v>
      </c>
      <c r="D111" s="68" t="s">
        <v>4102</v>
      </c>
      <c r="E111" s="68" t="s">
        <v>4110</v>
      </c>
      <c r="F111" s="68" t="s">
        <v>4103</v>
      </c>
      <c r="G111" s="68">
        <v>2</v>
      </c>
      <c r="H111" s="68" t="s">
        <v>4104</v>
      </c>
      <c r="I111" s="68" t="s">
        <v>17540</v>
      </c>
      <c r="J111" s="68" t="s">
        <v>17541</v>
      </c>
      <c r="K111" s="68" t="s">
        <v>17542</v>
      </c>
      <c r="L111" s="100" t="s">
        <v>17543</v>
      </c>
      <c r="M111" s="68"/>
      <c r="N111" s="68">
        <v>1.6259999999999999</v>
      </c>
      <c r="O111" s="68">
        <v>0</v>
      </c>
      <c r="P111" s="68">
        <v>0</v>
      </c>
      <c r="Q111" s="68">
        <v>0</v>
      </c>
      <c r="R111" s="68">
        <v>0</v>
      </c>
      <c r="S111" s="68">
        <v>22</v>
      </c>
      <c r="T111" s="53">
        <v>22</v>
      </c>
    </row>
    <row r="112" spans="1:20" customFormat="1" ht="23.4" x14ac:dyDescent="0.25">
      <c r="A112" s="68">
        <v>111</v>
      </c>
      <c r="B112" s="99">
        <v>243802</v>
      </c>
      <c r="C112" s="68" t="s">
        <v>4101</v>
      </c>
      <c r="D112" s="68" t="s">
        <v>4102</v>
      </c>
      <c r="E112" s="68" t="s">
        <v>4110</v>
      </c>
      <c r="F112" s="68" t="s">
        <v>4103</v>
      </c>
      <c r="G112" s="68">
        <v>2</v>
      </c>
      <c r="H112" s="68" t="s">
        <v>4104</v>
      </c>
      <c r="I112" s="68" t="s">
        <v>17544</v>
      </c>
      <c r="J112" s="68" t="s">
        <v>17545</v>
      </c>
      <c r="K112" s="68" t="s">
        <v>17546</v>
      </c>
      <c r="L112" s="100" t="s">
        <v>17547</v>
      </c>
      <c r="M112" s="68"/>
      <c r="N112" s="68">
        <v>0.59</v>
      </c>
      <c r="O112" s="68">
        <v>0</v>
      </c>
      <c r="P112" s="68">
        <v>0</v>
      </c>
      <c r="Q112" s="68">
        <v>0</v>
      </c>
      <c r="R112" s="68">
        <v>0</v>
      </c>
      <c r="S112" s="68">
        <v>17</v>
      </c>
      <c r="T112" s="53">
        <v>17</v>
      </c>
    </row>
    <row r="113" spans="1:20" customFormat="1" ht="23.4" x14ac:dyDescent="0.25">
      <c r="A113" s="68">
        <v>112</v>
      </c>
      <c r="B113" s="99">
        <v>243802</v>
      </c>
      <c r="C113" s="68" t="s">
        <v>4101</v>
      </c>
      <c r="D113" s="68" t="s">
        <v>4102</v>
      </c>
      <c r="E113" s="68" t="s">
        <v>4110</v>
      </c>
      <c r="F113" s="68" t="s">
        <v>4103</v>
      </c>
      <c r="G113" s="68">
        <v>2</v>
      </c>
      <c r="H113" s="68" t="s">
        <v>4104</v>
      </c>
      <c r="I113" s="68" t="s">
        <v>17548</v>
      </c>
      <c r="J113" s="68" t="s">
        <v>17549</v>
      </c>
      <c r="K113" s="68" t="s">
        <v>17550</v>
      </c>
      <c r="L113" s="100" t="s">
        <v>17551</v>
      </c>
      <c r="M113" s="68"/>
      <c r="N113" s="68">
        <v>0.55000000000000004</v>
      </c>
      <c r="O113" s="68">
        <v>0</v>
      </c>
      <c r="P113" s="68">
        <v>0</v>
      </c>
      <c r="Q113" s="68">
        <v>0</v>
      </c>
      <c r="R113" s="68">
        <v>0</v>
      </c>
      <c r="S113" s="68">
        <v>17</v>
      </c>
      <c r="T113" s="53">
        <v>17</v>
      </c>
    </row>
    <row r="114" spans="1:20" customFormat="1" ht="23.4" x14ac:dyDescent="0.25">
      <c r="A114" s="68">
        <v>113</v>
      </c>
      <c r="B114" s="99">
        <v>243802</v>
      </c>
      <c r="C114" s="68" t="s">
        <v>4101</v>
      </c>
      <c r="D114" s="68" t="s">
        <v>4102</v>
      </c>
      <c r="E114" s="68" t="s">
        <v>4110</v>
      </c>
      <c r="F114" s="68" t="s">
        <v>4103</v>
      </c>
      <c r="G114" s="68">
        <v>2</v>
      </c>
      <c r="H114" s="68" t="s">
        <v>4104</v>
      </c>
      <c r="I114" s="68" t="s">
        <v>17552</v>
      </c>
      <c r="J114" s="68" t="s">
        <v>17553</v>
      </c>
      <c r="K114" s="68" t="s">
        <v>17554</v>
      </c>
      <c r="L114" s="100" t="s">
        <v>17555</v>
      </c>
      <c r="M114" s="68"/>
      <c r="N114" s="68">
        <v>0.624</v>
      </c>
      <c r="O114" s="68">
        <v>0</v>
      </c>
      <c r="P114" s="68">
        <v>0</v>
      </c>
      <c r="Q114" s="68">
        <v>0</v>
      </c>
      <c r="R114" s="68">
        <v>0</v>
      </c>
      <c r="S114" s="68">
        <v>17</v>
      </c>
      <c r="T114" s="53">
        <v>17</v>
      </c>
    </row>
    <row r="115" spans="1:20" customFormat="1" ht="23.4" x14ac:dyDescent="0.25">
      <c r="A115" s="68">
        <v>114</v>
      </c>
      <c r="B115" s="99">
        <v>243802</v>
      </c>
      <c r="C115" s="68" t="s">
        <v>4101</v>
      </c>
      <c r="D115" s="68" t="s">
        <v>4102</v>
      </c>
      <c r="E115" s="68" t="s">
        <v>4110</v>
      </c>
      <c r="F115" s="68" t="s">
        <v>4103</v>
      </c>
      <c r="G115" s="68">
        <v>2</v>
      </c>
      <c r="H115" s="68" t="s">
        <v>4104</v>
      </c>
      <c r="I115" s="68" t="s">
        <v>17556</v>
      </c>
      <c r="J115" s="68" t="s">
        <v>13285</v>
      </c>
      <c r="K115" s="68" t="s">
        <v>13286</v>
      </c>
      <c r="L115" s="100" t="s">
        <v>13287</v>
      </c>
      <c r="M115" s="68"/>
      <c r="N115" s="68">
        <v>2.2759999999999998</v>
      </c>
      <c r="O115" s="68">
        <v>0</v>
      </c>
      <c r="P115" s="68">
        <v>0</v>
      </c>
      <c r="Q115" s="68">
        <v>0</v>
      </c>
      <c r="R115" s="68">
        <v>0</v>
      </c>
      <c r="S115" s="68">
        <v>37</v>
      </c>
      <c r="T115" s="53">
        <v>37</v>
      </c>
    </row>
    <row r="116" spans="1:20" customFormat="1" ht="23.4" x14ac:dyDescent="0.25">
      <c r="A116" s="68">
        <v>115</v>
      </c>
      <c r="B116" s="99">
        <v>243802</v>
      </c>
      <c r="C116" s="68" t="s">
        <v>4101</v>
      </c>
      <c r="D116" s="68" t="s">
        <v>4102</v>
      </c>
      <c r="E116" s="68" t="s">
        <v>4110</v>
      </c>
      <c r="F116" s="68" t="s">
        <v>4103</v>
      </c>
      <c r="G116" s="68">
        <v>2</v>
      </c>
      <c r="H116" s="68" t="s">
        <v>4104</v>
      </c>
      <c r="I116" s="68" t="s">
        <v>17557</v>
      </c>
      <c r="J116" s="68" t="s">
        <v>17558</v>
      </c>
      <c r="K116" s="68" t="s">
        <v>17559</v>
      </c>
      <c r="L116" s="100" t="s">
        <v>17560</v>
      </c>
      <c r="M116" s="68"/>
      <c r="N116" s="68">
        <v>0.65600000000000003</v>
      </c>
      <c r="O116" s="68">
        <v>0</v>
      </c>
      <c r="P116" s="68">
        <v>0</v>
      </c>
      <c r="Q116" s="68">
        <v>0</v>
      </c>
      <c r="R116" s="68">
        <v>0</v>
      </c>
      <c r="S116" s="68">
        <v>17</v>
      </c>
      <c r="T116" s="53">
        <v>17</v>
      </c>
    </row>
    <row r="117" spans="1:20" customFormat="1" ht="23.4" x14ac:dyDescent="0.25">
      <c r="A117" s="68">
        <v>116</v>
      </c>
      <c r="B117" s="99">
        <v>243802</v>
      </c>
      <c r="C117" s="68" t="s">
        <v>4101</v>
      </c>
      <c r="D117" s="68" t="s">
        <v>4102</v>
      </c>
      <c r="E117" s="68" t="s">
        <v>4110</v>
      </c>
      <c r="F117" s="68" t="s">
        <v>4103</v>
      </c>
      <c r="G117" s="68">
        <v>2</v>
      </c>
      <c r="H117" s="68" t="s">
        <v>4104</v>
      </c>
      <c r="I117" s="68" t="s">
        <v>17561</v>
      </c>
      <c r="J117" s="68" t="s">
        <v>17562</v>
      </c>
      <c r="K117" s="68" t="s">
        <v>17563</v>
      </c>
      <c r="L117" s="100" t="s">
        <v>17564</v>
      </c>
      <c r="M117" s="68"/>
      <c r="N117" s="68">
        <v>1.0620000000000001</v>
      </c>
      <c r="O117" s="68">
        <v>0</v>
      </c>
      <c r="P117" s="68">
        <v>0</v>
      </c>
      <c r="Q117" s="68">
        <v>0</v>
      </c>
      <c r="R117" s="68">
        <v>0</v>
      </c>
      <c r="S117" s="68">
        <v>22</v>
      </c>
      <c r="T117" s="53">
        <v>22</v>
      </c>
    </row>
    <row r="118" spans="1:20" customFormat="1" ht="23.4" x14ac:dyDescent="0.25">
      <c r="A118" s="68">
        <v>117</v>
      </c>
      <c r="B118" s="99">
        <v>243802</v>
      </c>
      <c r="C118" s="68" t="s">
        <v>4101</v>
      </c>
      <c r="D118" s="68" t="s">
        <v>4102</v>
      </c>
      <c r="E118" s="68" t="s">
        <v>4110</v>
      </c>
      <c r="F118" s="68" t="s">
        <v>4103</v>
      </c>
      <c r="G118" s="68">
        <v>2</v>
      </c>
      <c r="H118" s="68" t="s">
        <v>4104</v>
      </c>
      <c r="I118" s="68" t="s">
        <v>17565</v>
      </c>
      <c r="J118" s="68" t="s">
        <v>17566</v>
      </c>
      <c r="K118" s="68" t="s">
        <v>17567</v>
      </c>
      <c r="L118" s="100" t="s">
        <v>17568</v>
      </c>
      <c r="M118" s="68"/>
      <c r="N118" s="68">
        <v>16.995000000000001</v>
      </c>
      <c r="O118" s="68">
        <v>0</v>
      </c>
      <c r="P118" s="68">
        <v>0</v>
      </c>
      <c r="Q118" s="68">
        <v>0</v>
      </c>
      <c r="R118" s="68">
        <v>0</v>
      </c>
      <c r="S118" s="68">
        <v>180</v>
      </c>
      <c r="T118" s="53">
        <v>180</v>
      </c>
    </row>
    <row r="119" spans="1:20" customFormat="1" ht="23.4" x14ac:dyDescent="0.25">
      <c r="A119" s="68">
        <v>118</v>
      </c>
      <c r="B119" s="99">
        <v>243802</v>
      </c>
      <c r="C119" s="68" t="s">
        <v>4101</v>
      </c>
      <c r="D119" s="68" t="s">
        <v>4102</v>
      </c>
      <c r="E119" s="68" t="s">
        <v>4110</v>
      </c>
      <c r="F119" s="68" t="s">
        <v>4103</v>
      </c>
      <c r="G119" s="68">
        <v>2</v>
      </c>
      <c r="H119" s="68" t="s">
        <v>4104</v>
      </c>
      <c r="I119" s="68" t="s">
        <v>17569</v>
      </c>
      <c r="J119" s="68" t="s">
        <v>17570</v>
      </c>
      <c r="K119" s="68" t="s">
        <v>17571</v>
      </c>
      <c r="L119" s="100" t="s">
        <v>17572</v>
      </c>
      <c r="M119" s="68"/>
      <c r="N119" s="68">
        <v>0.98199999999999998</v>
      </c>
      <c r="O119" s="68">
        <v>0</v>
      </c>
      <c r="P119" s="68">
        <v>0</v>
      </c>
      <c r="Q119" s="68">
        <v>0</v>
      </c>
      <c r="R119" s="68">
        <v>0</v>
      </c>
      <c r="S119" s="68">
        <v>17</v>
      </c>
      <c r="T119" s="53">
        <v>17</v>
      </c>
    </row>
    <row r="120" spans="1:20" customFormat="1" ht="23.4" x14ac:dyDescent="0.25">
      <c r="A120" s="68">
        <v>119</v>
      </c>
      <c r="B120" s="99">
        <v>243802</v>
      </c>
      <c r="C120" s="68" t="s">
        <v>4101</v>
      </c>
      <c r="D120" s="68" t="s">
        <v>4102</v>
      </c>
      <c r="E120" s="68" t="s">
        <v>4110</v>
      </c>
      <c r="F120" s="68" t="s">
        <v>4103</v>
      </c>
      <c r="G120" s="68">
        <v>2</v>
      </c>
      <c r="H120" s="68" t="s">
        <v>4104</v>
      </c>
      <c r="I120" s="68" t="s">
        <v>17573</v>
      </c>
      <c r="J120" s="68" t="s">
        <v>15145</v>
      </c>
      <c r="K120" s="68" t="s">
        <v>5488</v>
      </c>
      <c r="L120" s="100" t="s">
        <v>17574</v>
      </c>
      <c r="M120" s="68"/>
      <c r="N120" s="68">
        <v>0.99</v>
      </c>
      <c r="O120" s="68">
        <v>0</v>
      </c>
      <c r="P120" s="68">
        <v>0</v>
      </c>
      <c r="Q120" s="68">
        <v>0</v>
      </c>
      <c r="R120" s="68">
        <v>0</v>
      </c>
      <c r="S120" s="68">
        <v>17</v>
      </c>
      <c r="T120" s="53">
        <v>17</v>
      </c>
    </row>
    <row r="121" spans="1:20" customFormat="1" ht="23.4" x14ac:dyDescent="0.25">
      <c r="A121" s="68">
        <v>120</v>
      </c>
      <c r="B121" s="99">
        <v>243802</v>
      </c>
      <c r="C121" s="68" t="s">
        <v>4101</v>
      </c>
      <c r="D121" s="68" t="s">
        <v>4102</v>
      </c>
      <c r="E121" s="68" t="s">
        <v>4110</v>
      </c>
      <c r="F121" s="68" t="s">
        <v>4103</v>
      </c>
      <c r="G121" s="68">
        <v>2</v>
      </c>
      <c r="H121" s="68" t="s">
        <v>4104</v>
      </c>
      <c r="I121" s="68" t="s">
        <v>17575</v>
      </c>
      <c r="J121" s="68" t="s">
        <v>17576</v>
      </c>
      <c r="K121" s="68" t="s">
        <v>17577</v>
      </c>
      <c r="L121" s="100" t="s">
        <v>17578</v>
      </c>
      <c r="M121" s="68"/>
      <c r="N121" s="68">
        <v>1.1120000000000001</v>
      </c>
      <c r="O121" s="68">
        <v>0</v>
      </c>
      <c r="P121" s="68">
        <v>0</v>
      </c>
      <c r="Q121" s="68">
        <v>0</v>
      </c>
      <c r="R121" s="68">
        <v>0</v>
      </c>
      <c r="S121" s="68">
        <v>22</v>
      </c>
      <c r="T121" s="53">
        <v>22</v>
      </c>
    </row>
    <row r="122" spans="1:20" customFormat="1" ht="23.4" x14ac:dyDescent="0.25">
      <c r="A122" s="68">
        <v>121</v>
      </c>
      <c r="B122" s="99">
        <v>243802</v>
      </c>
      <c r="C122" s="68" t="s">
        <v>4101</v>
      </c>
      <c r="D122" s="68" t="s">
        <v>4102</v>
      </c>
      <c r="E122" s="68" t="s">
        <v>4110</v>
      </c>
      <c r="F122" s="68" t="s">
        <v>4103</v>
      </c>
      <c r="G122" s="68">
        <v>2</v>
      </c>
      <c r="H122" s="68" t="s">
        <v>4104</v>
      </c>
      <c r="I122" s="68" t="s">
        <v>17579</v>
      </c>
      <c r="J122" s="68" t="s">
        <v>17580</v>
      </c>
      <c r="K122" s="68" t="s">
        <v>17581</v>
      </c>
      <c r="L122" s="100" t="s">
        <v>17582</v>
      </c>
      <c r="M122" s="68"/>
      <c r="N122" s="68">
        <v>0.59399999999999997</v>
      </c>
      <c r="O122" s="68">
        <v>0</v>
      </c>
      <c r="P122" s="68">
        <v>0</v>
      </c>
      <c r="Q122" s="68">
        <v>0</v>
      </c>
      <c r="R122" s="68">
        <v>0</v>
      </c>
      <c r="S122" s="68">
        <v>17</v>
      </c>
      <c r="T122" s="53">
        <v>17</v>
      </c>
    </row>
    <row r="123" spans="1:20" customFormat="1" ht="23.4" x14ac:dyDescent="0.25">
      <c r="A123" s="68">
        <v>122</v>
      </c>
      <c r="B123" s="99">
        <v>243802</v>
      </c>
      <c r="C123" s="68" t="s">
        <v>4101</v>
      </c>
      <c r="D123" s="68" t="s">
        <v>4102</v>
      </c>
      <c r="E123" s="68" t="s">
        <v>4110</v>
      </c>
      <c r="F123" s="68" t="s">
        <v>4103</v>
      </c>
      <c r="G123" s="68">
        <v>2</v>
      </c>
      <c r="H123" s="68" t="s">
        <v>4104</v>
      </c>
      <c r="I123" s="68" t="s">
        <v>17583</v>
      </c>
      <c r="J123" s="68" t="s">
        <v>17584</v>
      </c>
      <c r="K123" s="68" t="s">
        <v>17585</v>
      </c>
      <c r="L123" s="100" t="s">
        <v>17586</v>
      </c>
      <c r="M123" s="68"/>
      <c r="N123" s="68">
        <v>1.238</v>
      </c>
      <c r="O123" s="68">
        <v>0</v>
      </c>
      <c r="P123" s="68">
        <v>0</v>
      </c>
      <c r="Q123" s="68">
        <v>0</v>
      </c>
      <c r="R123" s="68">
        <v>0</v>
      </c>
      <c r="S123" s="68">
        <v>22</v>
      </c>
      <c r="T123" s="53">
        <v>22</v>
      </c>
    </row>
    <row r="124" spans="1:20" customFormat="1" ht="23.4" x14ac:dyDescent="0.25">
      <c r="A124" s="68">
        <v>123</v>
      </c>
      <c r="B124" s="99">
        <v>243802</v>
      </c>
      <c r="C124" s="68" t="s">
        <v>4101</v>
      </c>
      <c r="D124" s="68" t="s">
        <v>4102</v>
      </c>
      <c r="E124" s="68" t="s">
        <v>4110</v>
      </c>
      <c r="F124" s="68" t="s">
        <v>4103</v>
      </c>
      <c r="G124" s="68">
        <v>2</v>
      </c>
      <c r="H124" s="68" t="s">
        <v>4104</v>
      </c>
      <c r="I124" s="68" t="s">
        <v>17587</v>
      </c>
      <c r="J124" s="68" t="s">
        <v>17588</v>
      </c>
      <c r="K124" s="68" t="s">
        <v>17589</v>
      </c>
      <c r="L124" s="100" t="s">
        <v>17590</v>
      </c>
      <c r="M124" s="68"/>
      <c r="N124" s="68">
        <v>0.59199999999999997</v>
      </c>
      <c r="O124" s="68">
        <v>0</v>
      </c>
      <c r="P124" s="68">
        <v>0</v>
      </c>
      <c r="Q124" s="68">
        <v>0</v>
      </c>
      <c r="R124" s="68">
        <v>0</v>
      </c>
      <c r="S124" s="68">
        <v>17</v>
      </c>
      <c r="T124" s="53">
        <v>17</v>
      </c>
    </row>
    <row r="125" spans="1:20" customFormat="1" ht="23.4" x14ac:dyDescent="0.25">
      <c r="A125" s="68">
        <v>124</v>
      </c>
      <c r="B125" s="99">
        <v>243802</v>
      </c>
      <c r="C125" s="68" t="s">
        <v>4101</v>
      </c>
      <c r="D125" s="68" t="s">
        <v>4102</v>
      </c>
      <c r="E125" s="68" t="s">
        <v>4110</v>
      </c>
      <c r="F125" s="68" t="s">
        <v>4103</v>
      </c>
      <c r="G125" s="68">
        <v>2</v>
      </c>
      <c r="H125" s="68" t="s">
        <v>4104</v>
      </c>
      <c r="I125" s="68" t="s">
        <v>17591</v>
      </c>
      <c r="J125" s="68" t="s">
        <v>17592</v>
      </c>
      <c r="K125" s="68" t="s">
        <v>17593</v>
      </c>
      <c r="L125" s="100" t="s">
        <v>17594</v>
      </c>
      <c r="M125" s="68"/>
      <c r="N125" s="68">
        <v>0.71799999999999997</v>
      </c>
      <c r="O125" s="68">
        <v>0</v>
      </c>
      <c r="P125" s="68">
        <v>0</v>
      </c>
      <c r="Q125" s="68">
        <v>0</v>
      </c>
      <c r="R125" s="68">
        <v>0</v>
      </c>
      <c r="S125" s="68">
        <v>17</v>
      </c>
      <c r="T125" s="53">
        <v>17</v>
      </c>
    </row>
    <row r="126" spans="1:20" customFormat="1" ht="23.4" x14ac:dyDescent="0.25">
      <c r="A126" s="68">
        <v>125</v>
      </c>
      <c r="B126" s="99">
        <v>243802</v>
      </c>
      <c r="C126" s="68" t="s">
        <v>4101</v>
      </c>
      <c r="D126" s="68" t="s">
        <v>4102</v>
      </c>
      <c r="E126" s="68" t="s">
        <v>4110</v>
      </c>
      <c r="F126" s="68" t="s">
        <v>4103</v>
      </c>
      <c r="G126" s="68">
        <v>2</v>
      </c>
      <c r="H126" s="68" t="s">
        <v>4104</v>
      </c>
      <c r="I126" s="68" t="s">
        <v>17595</v>
      </c>
      <c r="J126" s="68" t="s">
        <v>17596</v>
      </c>
      <c r="K126" s="68" t="s">
        <v>17597</v>
      </c>
      <c r="L126" s="100" t="s">
        <v>17598</v>
      </c>
      <c r="M126" s="68"/>
      <c r="N126" s="68">
        <v>0.77800000000000002</v>
      </c>
      <c r="O126" s="68">
        <v>0</v>
      </c>
      <c r="P126" s="68">
        <v>0</v>
      </c>
      <c r="Q126" s="68">
        <v>0</v>
      </c>
      <c r="R126" s="68">
        <v>0</v>
      </c>
      <c r="S126" s="68">
        <v>17</v>
      </c>
      <c r="T126" s="53">
        <v>17</v>
      </c>
    </row>
    <row r="127" spans="1:20" customFormat="1" ht="23.4" x14ac:dyDescent="0.25">
      <c r="A127" s="68">
        <v>126</v>
      </c>
      <c r="B127" s="99">
        <v>243802</v>
      </c>
      <c r="C127" s="68" t="s">
        <v>4101</v>
      </c>
      <c r="D127" s="68" t="s">
        <v>4102</v>
      </c>
      <c r="E127" s="68" t="s">
        <v>4110</v>
      </c>
      <c r="F127" s="68" t="s">
        <v>4103</v>
      </c>
      <c r="G127" s="68">
        <v>2</v>
      </c>
      <c r="H127" s="68" t="s">
        <v>4104</v>
      </c>
      <c r="I127" s="68" t="s">
        <v>17599</v>
      </c>
      <c r="J127" s="68" t="s">
        <v>13113</v>
      </c>
      <c r="K127" s="68" t="s">
        <v>13114</v>
      </c>
      <c r="L127" s="100" t="s">
        <v>17600</v>
      </c>
      <c r="M127" s="68"/>
      <c r="N127" s="68">
        <v>1.208</v>
      </c>
      <c r="O127" s="68">
        <v>0</v>
      </c>
      <c r="P127" s="68">
        <v>0</v>
      </c>
      <c r="Q127" s="68">
        <v>0</v>
      </c>
      <c r="R127" s="68">
        <v>0</v>
      </c>
      <c r="S127" s="68">
        <v>22</v>
      </c>
      <c r="T127" s="53">
        <v>22</v>
      </c>
    </row>
    <row r="128" spans="1:20" customFormat="1" ht="23.4" x14ac:dyDescent="0.25">
      <c r="A128" s="68">
        <v>127</v>
      </c>
      <c r="B128" s="99">
        <v>243802</v>
      </c>
      <c r="C128" s="68" t="s">
        <v>4101</v>
      </c>
      <c r="D128" s="68" t="s">
        <v>4102</v>
      </c>
      <c r="E128" s="68" t="s">
        <v>4110</v>
      </c>
      <c r="F128" s="68" t="s">
        <v>4103</v>
      </c>
      <c r="G128" s="68">
        <v>2</v>
      </c>
      <c r="H128" s="68" t="s">
        <v>4104</v>
      </c>
      <c r="I128" s="68" t="s">
        <v>17601</v>
      </c>
      <c r="J128" s="68" t="s">
        <v>17602</v>
      </c>
      <c r="K128" s="68" t="s">
        <v>17603</v>
      </c>
      <c r="L128" s="100" t="s">
        <v>17604</v>
      </c>
      <c r="M128" s="68"/>
      <c r="N128" s="68">
        <v>0.878</v>
      </c>
      <c r="O128" s="68">
        <v>0</v>
      </c>
      <c r="P128" s="68">
        <v>0</v>
      </c>
      <c r="Q128" s="68">
        <v>0</v>
      </c>
      <c r="R128" s="68">
        <v>0</v>
      </c>
      <c r="S128" s="68">
        <v>17</v>
      </c>
      <c r="T128" s="53">
        <v>17</v>
      </c>
    </row>
    <row r="129" spans="1:20" customFormat="1" ht="23.4" x14ac:dyDescent="0.25">
      <c r="A129" s="68">
        <v>128</v>
      </c>
      <c r="B129" s="99">
        <v>243802</v>
      </c>
      <c r="C129" s="68" t="s">
        <v>4101</v>
      </c>
      <c r="D129" s="68" t="s">
        <v>4102</v>
      </c>
      <c r="E129" s="68" t="s">
        <v>4110</v>
      </c>
      <c r="F129" s="68" t="s">
        <v>4103</v>
      </c>
      <c r="G129" s="68">
        <v>2</v>
      </c>
      <c r="H129" s="68" t="s">
        <v>4104</v>
      </c>
      <c r="I129" s="68" t="s">
        <v>17605</v>
      </c>
      <c r="J129" s="68" t="s">
        <v>12442</v>
      </c>
      <c r="K129" s="68" t="s">
        <v>12443</v>
      </c>
      <c r="L129" s="100" t="s">
        <v>12444</v>
      </c>
      <c r="M129" s="68"/>
      <c r="N129" s="68">
        <v>1.17</v>
      </c>
      <c r="O129" s="68">
        <v>0</v>
      </c>
      <c r="P129" s="68">
        <v>0</v>
      </c>
      <c r="Q129" s="68">
        <v>0</v>
      </c>
      <c r="R129" s="68">
        <v>0</v>
      </c>
      <c r="S129" s="68">
        <v>22</v>
      </c>
      <c r="T129" s="53">
        <v>22</v>
      </c>
    </row>
    <row r="130" spans="1:20" customFormat="1" ht="23.4" x14ac:dyDescent="0.25">
      <c r="A130" s="68">
        <v>129</v>
      </c>
      <c r="B130" s="99">
        <v>243802</v>
      </c>
      <c r="C130" s="68" t="s">
        <v>4101</v>
      </c>
      <c r="D130" s="68" t="s">
        <v>4102</v>
      </c>
      <c r="E130" s="68" t="s">
        <v>4110</v>
      </c>
      <c r="F130" s="68" t="s">
        <v>4103</v>
      </c>
      <c r="G130" s="68">
        <v>2</v>
      </c>
      <c r="H130" s="68" t="s">
        <v>4104</v>
      </c>
      <c r="I130" s="68" t="s">
        <v>17606</v>
      </c>
      <c r="J130" s="68" t="s">
        <v>17607</v>
      </c>
      <c r="K130" s="68" t="s">
        <v>17608</v>
      </c>
      <c r="L130" s="100" t="s">
        <v>17609</v>
      </c>
      <c r="M130" s="68"/>
      <c r="N130" s="68">
        <v>0.57799999999999996</v>
      </c>
      <c r="O130" s="68">
        <v>0</v>
      </c>
      <c r="P130" s="68">
        <v>0</v>
      </c>
      <c r="Q130" s="68">
        <v>0</v>
      </c>
      <c r="R130" s="68">
        <v>0</v>
      </c>
      <c r="S130" s="68">
        <v>17</v>
      </c>
      <c r="T130" s="53">
        <v>17</v>
      </c>
    </row>
    <row r="131" spans="1:20" customFormat="1" ht="23.4" x14ac:dyDescent="0.25">
      <c r="A131" s="68">
        <v>130</v>
      </c>
      <c r="B131" s="99">
        <v>243802</v>
      </c>
      <c r="C131" s="68" t="s">
        <v>4101</v>
      </c>
      <c r="D131" s="68" t="s">
        <v>4102</v>
      </c>
      <c r="E131" s="68" t="s">
        <v>4110</v>
      </c>
      <c r="F131" s="68" t="s">
        <v>4103</v>
      </c>
      <c r="G131" s="68">
        <v>2</v>
      </c>
      <c r="H131" s="68" t="s">
        <v>4104</v>
      </c>
      <c r="I131" s="68" t="s">
        <v>17610</v>
      </c>
      <c r="J131" s="68" t="s">
        <v>17611</v>
      </c>
      <c r="K131" s="68" t="s">
        <v>17612</v>
      </c>
      <c r="L131" s="100" t="s">
        <v>17613</v>
      </c>
      <c r="M131" s="68"/>
      <c r="N131" s="68">
        <v>0.59399999999999997</v>
      </c>
      <c r="O131" s="68">
        <v>0</v>
      </c>
      <c r="P131" s="68">
        <v>0</v>
      </c>
      <c r="Q131" s="68">
        <v>0</v>
      </c>
      <c r="R131" s="68">
        <v>0</v>
      </c>
      <c r="S131" s="68">
        <v>17</v>
      </c>
      <c r="T131" s="53">
        <v>17</v>
      </c>
    </row>
    <row r="132" spans="1:20" customFormat="1" ht="23.4" x14ac:dyDescent="0.25">
      <c r="A132" s="68">
        <v>131</v>
      </c>
      <c r="B132" s="99">
        <v>243802</v>
      </c>
      <c r="C132" s="68" t="s">
        <v>4101</v>
      </c>
      <c r="D132" s="68" t="s">
        <v>4102</v>
      </c>
      <c r="E132" s="68" t="s">
        <v>4110</v>
      </c>
      <c r="F132" s="68" t="s">
        <v>4103</v>
      </c>
      <c r="G132" s="68">
        <v>2</v>
      </c>
      <c r="H132" s="68" t="s">
        <v>4104</v>
      </c>
      <c r="I132" s="68" t="s">
        <v>17614</v>
      </c>
      <c r="J132" s="68" t="s">
        <v>11161</v>
      </c>
      <c r="K132" s="68" t="s">
        <v>11162</v>
      </c>
      <c r="L132" s="100" t="s">
        <v>11163</v>
      </c>
      <c r="M132" s="68"/>
      <c r="N132" s="68">
        <v>0.42599999999999999</v>
      </c>
      <c r="O132" s="68">
        <v>0</v>
      </c>
      <c r="P132" s="68">
        <v>0</v>
      </c>
      <c r="Q132" s="68">
        <v>0</v>
      </c>
      <c r="R132" s="68">
        <v>0</v>
      </c>
      <c r="S132" s="68">
        <v>17</v>
      </c>
      <c r="T132" s="53">
        <v>17</v>
      </c>
    </row>
    <row r="133" spans="1:20" customFormat="1" ht="23.4" x14ac:dyDescent="0.25">
      <c r="A133" s="68">
        <v>132</v>
      </c>
      <c r="B133" s="99">
        <v>243802</v>
      </c>
      <c r="C133" s="68" t="s">
        <v>4101</v>
      </c>
      <c r="D133" s="68" t="s">
        <v>4102</v>
      </c>
      <c r="E133" s="68" t="s">
        <v>4110</v>
      </c>
      <c r="F133" s="68" t="s">
        <v>4103</v>
      </c>
      <c r="G133" s="68">
        <v>2</v>
      </c>
      <c r="H133" s="68" t="s">
        <v>4104</v>
      </c>
      <c r="I133" s="68" t="s">
        <v>17615</v>
      </c>
      <c r="J133" s="68" t="s">
        <v>17616</v>
      </c>
      <c r="K133" s="68" t="s">
        <v>17617</v>
      </c>
      <c r="L133" s="100" t="s">
        <v>17618</v>
      </c>
      <c r="M133" s="68"/>
      <c r="N133" s="68">
        <v>1.22</v>
      </c>
      <c r="O133" s="68">
        <v>0</v>
      </c>
      <c r="P133" s="68">
        <v>0</v>
      </c>
      <c r="Q133" s="68">
        <v>0</v>
      </c>
      <c r="R133" s="68">
        <v>0</v>
      </c>
      <c r="S133" s="68">
        <v>22</v>
      </c>
      <c r="T133" s="53">
        <v>22</v>
      </c>
    </row>
    <row r="134" spans="1:20" customFormat="1" ht="23.4" x14ac:dyDescent="0.25">
      <c r="A134" s="68">
        <v>133</v>
      </c>
      <c r="B134" s="99">
        <v>243802</v>
      </c>
      <c r="C134" s="68" t="s">
        <v>4101</v>
      </c>
      <c r="D134" s="68" t="s">
        <v>4102</v>
      </c>
      <c r="E134" s="68" t="s">
        <v>4110</v>
      </c>
      <c r="F134" s="68" t="s">
        <v>4103</v>
      </c>
      <c r="G134" s="68">
        <v>2</v>
      </c>
      <c r="H134" s="68" t="s">
        <v>4104</v>
      </c>
      <c r="I134" s="68" t="s">
        <v>17619</v>
      </c>
      <c r="J134" s="68" t="s">
        <v>17620</v>
      </c>
      <c r="K134" s="68" t="s">
        <v>17621</v>
      </c>
      <c r="L134" s="100" t="s">
        <v>17622</v>
      </c>
      <c r="M134" s="68"/>
      <c r="N134" s="68">
        <v>0.57799999999999996</v>
      </c>
      <c r="O134" s="68">
        <v>0</v>
      </c>
      <c r="P134" s="68">
        <v>0</v>
      </c>
      <c r="Q134" s="68">
        <v>0</v>
      </c>
      <c r="R134" s="68">
        <v>0</v>
      </c>
      <c r="S134" s="68">
        <v>17</v>
      </c>
      <c r="T134" s="53">
        <v>17</v>
      </c>
    </row>
    <row r="135" spans="1:20" customFormat="1" ht="23.4" x14ac:dyDescent="0.25">
      <c r="A135" s="68">
        <v>134</v>
      </c>
      <c r="B135" s="99">
        <v>243802</v>
      </c>
      <c r="C135" s="68" t="s">
        <v>4101</v>
      </c>
      <c r="D135" s="68" t="s">
        <v>4102</v>
      </c>
      <c r="E135" s="68" t="s">
        <v>4110</v>
      </c>
      <c r="F135" s="68" t="s">
        <v>4103</v>
      </c>
      <c r="G135" s="68">
        <v>2</v>
      </c>
      <c r="H135" s="68" t="s">
        <v>4104</v>
      </c>
      <c r="I135" s="68" t="s">
        <v>17623</v>
      </c>
      <c r="J135" s="68" t="s">
        <v>16685</v>
      </c>
      <c r="K135" s="68" t="s">
        <v>17624</v>
      </c>
      <c r="L135" s="100" t="s">
        <v>17625</v>
      </c>
      <c r="M135" s="68"/>
      <c r="N135" s="68">
        <v>0.57799999999999996</v>
      </c>
      <c r="O135" s="68">
        <v>0</v>
      </c>
      <c r="P135" s="68">
        <v>0</v>
      </c>
      <c r="Q135" s="68">
        <v>0</v>
      </c>
      <c r="R135" s="68">
        <v>0</v>
      </c>
      <c r="S135" s="68">
        <v>17</v>
      </c>
      <c r="T135" s="53">
        <v>17</v>
      </c>
    </row>
    <row r="136" spans="1:20" customFormat="1" ht="23.4" x14ac:dyDescent="0.25">
      <c r="A136" s="68">
        <v>135</v>
      </c>
      <c r="B136" s="99">
        <v>243802</v>
      </c>
      <c r="C136" s="68" t="s">
        <v>4101</v>
      </c>
      <c r="D136" s="68" t="s">
        <v>4102</v>
      </c>
      <c r="E136" s="68" t="s">
        <v>4110</v>
      </c>
      <c r="F136" s="68" t="s">
        <v>4103</v>
      </c>
      <c r="G136" s="68">
        <v>2</v>
      </c>
      <c r="H136" s="68" t="s">
        <v>4104</v>
      </c>
      <c r="I136" s="68" t="s">
        <v>17626</v>
      </c>
      <c r="J136" s="68" t="s">
        <v>17627</v>
      </c>
      <c r="K136" s="68" t="s">
        <v>17628</v>
      </c>
      <c r="L136" s="100" t="s">
        <v>17629</v>
      </c>
      <c r="M136" s="68"/>
      <c r="N136" s="68">
        <v>0.69199999999999995</v>
      </c>
      <c r="O136" s="68">
        <v>0</v>
      </c>
      <c r="P136" s="68">
        <v>0</v>
      </c>
      <c r="Q136" s="68">
        <v>0</v>
      </c>
      <c r="R136" s="68">
        <v>0</v>
      </c>
      <c r="S136" s="68">
        <v>17</v>
      </c>
      <c r="T136" s="53">
        <v>17</v>
      </c>
    </row>
    <row r="137" spans="1:20" customFormat="1" ht="23.4" x14ac:dyDescent="0.25">
      <c r="A137" s="68">
        <v>136</v>
      </c>
      <c r="B137" s="99">
        <v>243802</v>
      </c>
      <c r="C137" s="68" t="s">
        <v>4101</v>
      </c>
      <c r="D137" s="68" t="s">
        <v>4102</v>
      </c>
      <c r="E137" s="68" t="s">
        <v>4110</v>
      </c>
      <c r="F137" s="68" t="s">
        <v>4103</v>
      </c>
      <c r="G137" s="68">
        <v>2</v>
      </c>
      <c r="H137" s="68" t="s">
        <v>4104</v>
      </c>
      <c r="I137" s="68" t="s">
        <v>17630</v>
      </c>
      <c r="J137" s="68" t="s">
        <v>17631</v>
      </c>
      <c r="K137" s="68" t="s">
        <v>17632</v>
      </c>
      <c r="L137" s="100" t="s">
        <v>17633</v>
      </c>
      <c r="M137" s="68"/>
      <c r="N137" s="68">
        <v>0.51</v>
      </c>
      <c r="O137" s="68">
        <v>0</v>
      </c>
      <c r="P137" s="68">
        <v>0</v>
      </c>
      <c r="Q137" s="68">
        <v>0</v>
      </c>
      <c r="R137" s="68">
        <v>0</v>
      </c>
      <c r="S137" s="68">
        <v>17</v>
      </c>
      <c r="T137" s="53">
        <v>17</v>
      </c>
    </row>
    <row r="138" spans="1:20" customFormat="1" ht="23.4" x14ac:dyDescent="0.25">
      <c r="A138" s="68">
        <v>137</v>
      </c>
      <c r="B138" s="99">
        <v>243802</v>
      </c>
      <c r="C138" s="68" t="s">
        <v>4101</v>
      </c>
      <c r="D138" s="68" t="s">
        <v>4102</v>
      </c>
      <c r="E138" s="68" t="s">
        <v>4110</v>
      </c>
      <c r="F138" s="68" t="s">
        <v>4103</v>
      </c>
      <c r="G138" s="68">
        <v>2</v>
      </c>
      <c r="H138" s="68" t="s">
        <v>4104</v>
      </c>
      <c r="I138" s="68" t="s">
        <v>17634</v>
      </c>
      <c r="J138" s="68" t="s">
        <v>17635</v>
      </c>
      <c r="K138" s="68" t="s">
        <v>17636</v>
      </c>
      <c r="L138" s="100" t="s">
        <v>17637</v>
      </c>
      <c r="M138" s="68"/>
      <c r="N138" s="68">
        <v>0.68200000000000005</v>
      </c>
      <c r="O138" s="68">
        <v>0</v>
      </c>
      <c r="P138" s="68">
        <v>0</v>
      </c>
      <c r="Q138" s="68">
        <v>0</v>
      </c>
      <c r="R138" s="68">
        <v>0</v>
      </c>
      <c r="S138" s="68">
        <v>17</v>
      </c>
      <c r="T138" s="53">
        <v>17</v>
      </c>
    </row>
    <row r="139" spans="1:20" customFormat="1" ht="23.4" x14ac:dyDescent="0.25">
      <c r="A139" s="68">
        <v>138</v>
      </c>
      <c r="B139" s="99">
        <v>243802</v>
      </c>
      <c r="C139" s="68" t="s">
        <v>4101</v>
      </c>
      <c r="D139" s="68" t="s">
        <v>4102</v>
      </c>
      <c r="E139" s="68" t="s">
        <v>4110</v>
      </c>
      <c r="F139" s="68" t="s">
        <v>4103</v>
      </c>
      <c r="G139" s="68">
        <v>2</v>
      </c>
      <c r="H139" s="68" t="s">
        <v>4104</v>
      </c>
      <c r="I139" s="68" t="s">
        <v>17638</v>
      </c>
      <c r="J139" s="68" t="s">
        <v>12340</v>
      </c>
      <c r="K139" s="68" t="s">
        <v>17639</v>
      </c>
      <c r="L139" s="100" t="s">
        <v>17640</v>
      </c>
      <c r="M139" s="68"/>
      <c r="N139" s="68">
        <v>0.878</v>
      </c>
      <c r="O139" s="68">
        <v>0</v>
      </c>
      <c r="P139" s="68">
        <v>0</v>
      </c>
      <c r="Q139" s="68">
        <v>0</v>
      </c>
      <c r="R139" s="68">
        <v>0</v>
      </c>
      <c r="S139" s="68">
        <v>17</v>
      </c>
      <c r="T139" s="53">
        <v>17</v>
      </c>
    </row>
    <row r="140" spans="1:20" customFormat="1" ht="23.4" x14ac:dyDescent="0.25">
      <c r="A140" s="68">
        <v>139</v>
      </c>
      <c r="B140" s="99">
        <v>243802</v>
      </c>
      <c r="C140" s="68" t="s">
        <v>4101</v>
      </c>
      <c r="D140" s="68" t="s">
        <v>4102</v>
      </c>
      <c r="E140" s="68" t="s">
        <v>4110</v>
      </c>
      <c r="F140" s="68" t="s">
        <v>4103</v>
      </c>
      <c r="G140" s="68">
        <v>2</v>
      </c>
      <c r="H140" s="68" t="s">
        <v>4104</v>
      </c>
      <c r="I140" s="68" t="s">
        <v>17641</v>
      </c>
      <c r="J140" s="68" t="s">
        <v>16466</v>
      </c>
      <c r="K140" s="68" t="s">
        <v>16467</v>
      </c>
      <c r="L140" s="100" t="s">
        <v>16468</v>
      </c>
      <c r="M140" s="68"/>
      <c r="N140" s="68">
        <v>0.90800000000000003</v>
      </c>
      <c r="O140" s="68">
        <v>0</v>
      </c>
      <c r="P140" s="68">
        <v>0</v>
      </c>
      <c r="Q140" s="68">
        <v>0</v>
      </c>
      <c r="R140" s="68">
        <v>0</v>
      </c>
      <c r="S140" s="68">
        <v>17</v>
      </c>
      <c r="T140" s="53">
        <v>17</v>
      </c>
    </row>
    <row r="141" spans="1:20" customFormat="1" ht="23.4" x14ac:dyDescent="0.25">
      <c r="A141" s="68">
        <v>140</v>
      </c>
      <c r="B141" s="99">
        <v>243802</v>
      </c>
      <c r="C141" s="68" t="s">
        <v>4101</v>
      </c>
      <c r="D141" s="68" t="s">
        <v>4102</v>
      </c>
      <c r="E141" s="68" t="s">
        <v>4110</v>
      </c>
      <c r="F141" s="68" t="s">
        <v>4103</v>
      </c>
      <c r="G141" s="68">
        <v>2</v>
      </c>
      <c r="H141" s="68" t="s">
        <v>4104</v>
      </c>
      <c r="I141" s="68" t="s">
        <v>17642</v>
      </c>
      <c r="J141" s="68" t="s">
        <v>17643</v>
      </c>
      <c r="K141" s="68" t="s">
        <v>13372</v>
      </c>
      <c r="L141" s="100" t="s">
        <v>17644</v>
      </c>
      <c r="M141" s="68"/>
      <c r="N141" s="68">
        <v>0.57799999999999996</v>
      </c>
      <c r="O141" s="68">
        <v>0</v>
      </c>
      <c r="P141" s="68">
        <v>0</v>
      </c>
      <c r="Q141" s="68">
        <v>0</v>
      </c>
      <c r="R141" s="68">
        <v>0</v>
      </c>
      <c r="S141" s="68">
        <v>17</v>
      </c>
      <c r="T141" s="53">
        <v>17</v>
      </c>
    </row>
    <row r="142" spans="1:20" customFormat="1" ht="23.4" x14ac:dyDescent="0.25">
      <c r="A142" s="68">
        <v>141</v>
      </c>
      <c r="B142" s="99">
        <v>243802</v>
      </c>
      <c r="C142" s="68" t="s">
        <v>4101</v>
      </c>
      <c r="D142" s="68" t="s">
        <v>4102</v>
      </c>
      <c r="E142" s="68" t="s">
        <v>4110</v>
      </c>
      <c r="F142" s="68" t="s">
        <v>4103</v>
      </c>
      <c r="G142" s="68">
        <v>2</v>
      </c>
      <c r="H142" s="68" t="s">
        <v>4104</v>
      </c>
      <c r="I142" s="68" t="s">
        <v>17645</v>
      </c>
      <c r="J142" s="68" t="s">
        <v>17646</v>
      </c>
      <c r="K142" s="68" t="s">
        <v>17647</v>
      </c>
      <c r="L142" s="100" t="s">
        <v>17648</v>
      </c>
      <c r="M142" s="68"/>
      <c r="N142" s="68">
        <v>2.41</v>
      </c>
      <c r="O142" s="68">
        <v>0</v>
      </c>
      <c r="P142" s="68">
        <v>0</v>
      </c>
      <c r="Q142" s="68">
        <v>0</v>
      </c>
      <c r="R142" s="68">
        <v>0</v>
      </c>
      <c r="S142" s="68">
        <v>37</v>
      </c>
      <c r="T142" s="53">
        <v>37</v>
      </c>
    </row>
    <row r="143" spans="1:20" customFormat="1" ht="23.4" x14ac:dyDescent="0.25">
      <c r="A143" s="68">
        <v>142</v>
      </c>
      <c r="B143" s="99">
        <v>243803</v>
      </c>
      <c r="C143" s="68" t="s">
        <v>4101</v>
      </c>
      <c r="D143" s="68" t="s">
        <v>4102</v>
      </c>
      <c r="E143" s="68" t="s">
        <v>4110</v>
      </c>
      <c r="F143" s="68" t="s">
        <v>4103</v>
      </c>
      <c r="G143" s="68">
        <v>2</v>
      </c>
      <c r="H143" s="68" t="s">
        <v>4104</v>
      </c>
      <c r="I143" s="68" t="s">
        <v>17649</v>
      </c>
      <c r="J143" s="68" t="s">
        <v>16394</v>
      </c>
      <c r="K143" s="68" t="s">
        <v>16395</v>
      </c>
      <c r="L143" s="100" t="s">
        <v>16396</v>
      </c>
      <c r="M143" s="68"/>
      <c r="N143" s="68">
        <v>2.21</v>
      </c>
      <c r="O143" s="68">
        <v>0</v>
      </c>
      <c r="P143" s="68">
        <v>0</v>
      </c>
      <c r="Q143" s="68">
        <v>0</v>
      </c>
      <c r="R143" s="68">
        <v>0</v>
      </c>
      <c r="S143" s="68">
        <v>37</v>
      </c>
      <c r="T143" s="53">
        <v>37</v>
      </c>
    </row>
    <row r="144" spans="1:20" customFormat="1" ht="23.4" x14ac:dyDescent="0.25">
      <c r="A144" s="68">
        <v>143</v>
      </c>
      <c r="B144" s="99">
        <v>243803</v>
      </c>
      <c r="C144" s="68" t="s">
        <v>4101</v>
      </c>
      <c r="D144" s="68" t="s">
        <v>4102</v>
      </c>
      <c r="E144" s="68" t="s">
        <v>4110</v>
      </c>
      <c r="F144" s="68" t="s">
        <v>4103</v>
      </c>
      <c r="G144" s="68">
        <v>2</v>
      </c>
      <c r="H144" s="68" t="s">
        <v>4104</v>
      </c>
      <c r="I144" s="68" t="s">
        <v>17650</v>
      </c>
      <c r="J144" s="68" t="s">
        <v>17651</v>
      </c>
      <c r="K144" s="68" t="s">
        <v>17652</v>
      </c>
      <c r="L144" s="100" t="s">
        <v>17653</v>
      </c>
      <c r="M144" s="68"/>
      <c r="N144" s="68">
        <v>1.468</v>
      </c>
      <c r="O144" s="68">
        <v>0</v>
      </c>
      <c r="P144" s="68">
        <v>0</v>
      </c>
      <c r="Q144" s="68">
        <v>0</v>
      </c>
      <c r="R144" s="68">
        <v>0</v>
      </c>
      <c r="S144" s="68">
        <v>22</v>
      </c>
      <c r="T144" s="53">
        <v>22</v>
      </c>
    </row>
    <row r="145" spans="1:20" customFormat="1" ht="23.4" x14ac:dyDescent="0.25">
      <c r="A145" s="68">
        <v>144</v>
      </c>
      <c r="B145" s="99">
        <v>243803</v>
      </c>
      <c r="C145" s="68" t="s">
        <v>4101</v>
      </c>
      <c r="D145" s="68" t="s">
        <v>4102</v>
      </c>
      <c r="E145" s="68" t="s">
        <v>4110</v>
      </c>
      <c r="F145" s="68" t="s">
        <v>4103</v>
      </c>
      <c r="G145" s="68">
        <v>2</v>
      </c>
      <c r="H145" s="68" t="s">
        <v>4104</v>
      </c>
      <c r="I145" s="68" t="s">
        <v>17654</v>
      </c>
      <c r="J145" s="68" t="s">
        <v>17655</v>
      </c>
      <c r="K145" s="68" t="s">
        <v>17656</v>
      </c>
      <c r="L145" s="100" t="s">
        <v>17657</v>
      </c>
      <c r="M145" s="68"/>
      <c r="N145" s="68">
        <v>1.272</v>
      </c>
      <c r="O145" s="68">
        <v>0</v>
      </c>
      <c r="P145" s="68">
        <v>0</v>
      </c>
      <c r="Q145" s="68">
        <v>0</v>
      </c>
      <c r="R145" s="68">
        <v>0</v>
      </c>
      <c r="S145" s="68">
        <v>22</v>
      </c>
      <c r="T145" s="53">
        <v>22</v>
      </c>
    </row>
    <row r="146" spans="1:20" customFormat="1" ht="23.4" x14ac:dyDescent="0.25">
      <c r="A146" s="68">
        <v>145</v>
      </c>
      <c r="B146" s="99">
        <v>243803</v>
      </c>
      <c r="C146" s="68" t="s">
        <v>4101</v>
      </c>
      <c r="D146" s="68" t="s">
        <v>4102</v>
      </c>
      <c r="E146" s="68" t="s">
        <v>4110</v>
      </c>
      <c r="F146" s="68" t="s">
        <v>4103</v>
      </c>
      <c r="G146" s="68">
        <v>2</v>
      </c>
      <c r="H146" s="68" t="s">
        <v>4104</v>
      </c>
      <c r="I146" s="68" t="s">
        <v>17658</v>
      </c>
      <c r="J146" s="68" t="s">
        <v>11052</v>
      </c>
      <c r="K146" s="68" t="s">
        <v>6924</v>
      </c>
      <c r="L146" s="100" t="s">
        <v>17659</v>
      </c>
      <c r="M146" s="68"/>
      <c r="N146" s="68">
        <v>0.1</v>
      </c>
      <c r="O146" s="68">
        <v>0</v>
      </c>
      <c r="P146" s="68">
        <v>0</v>
      </c>
      <c r="Q146" s="68">
        <v>0</v>
      </c>
      <c r="R146" s="68">
        <v>0</v>
      </c>
      <c r="S146" s="68">
        <v>17</v>
      </c>
      <c r="T146" s="53">
        <v>17</v>
      </c>
    </row>
    <row r="147" spans="1:20" customFormat="1" ht="23.4" x14ac:dyDescent="0.25">
      <c r="A147" s="68">
        <v>146</v>
      </c>
      <c r="B147" s="99">
        <v>243803</v>
      </c>
      <c r="C147" s="68" t="s">
        <v>4101</v>
      </c>
      <c r="D147" s="68" t="s">
        <v>4102</v>
      </c>
      <c r="E147" s="68" t="s">
        <v>4110</v>
      </c>
      <c r="F147" s="68" t="s">
        <v>4103</v>
      </c>
      <c r="G147" s="68">
        <v>2</v>
      </c>
      <c r="H147" s="68" t="s">
        <v>4104</v>
      </c>
      <c r="I147" s="68" t="s">
        <v>17660</v>
      </c>
      <c r="J147" s="68" t="s">
        <v>13208</v>
      </c>
      <c r="K147" s="68" t="s">
        <v>4523</v>
      </c>
      <c r="L147" s="100" t="s">
        <v>4524</v>
      </c>
      <c r="M147" s="68"/>
      <c r="N147" s="68">
        <v>2.1999999999999999E-2</v>
      </c>
      <c r="O147" s="68">
        <v>0</v>
      </c>
      <c r="P147" s="68">
        <v>0</v>
      </c>
      <c r="Q147" s="68">
        <v>0</v>
      </c>
      <c r="R147" s="68">
        <v>0</v>
      </c>
      <c r="S147" s="68">
        <v>17</v>
      </c>
      <c r="T147" s="53">
        <v>17</v>
      </c>
    </row>
    <row r="148" spans="1:20" ht="23.4" x14ac:dyDescent="0.25">
      <c r="A148" s="68">
        <v>147</v>
      </c>
      <c r="B148" s="99">
        <v>243803</v>
      </c>
      <c r="C148" s="68" t="s">
        <v>4101</v>
      </c>
      <c r="D148" s="68" t="s">
        <v>4102</v>
      </c>
      <c r="E148" s="68" t="s">
        <v>4110</v>
      </c>
      <c r="F148" s="68" t="s">
        <v>4103</v>
      </c>
      <c r="G148" s="68">
        <v>2</v>
      </c>
      <c r="H148" s="68" t="s">
        <v>4104</v>
      </c>
      <c r="I148" s="68" t="s">
        <v>17661</v>
      </c>
      <c r="J148" s="68" t="s">
        <v>4980</v>
      </c>
      <c r="K148" s="68" t="s">
        <v>4981</v>
      </c>
      <c r="L148" s="100" t="s">
        <v>4982</v>
      </c>
      <c r="N148" s="68">
        <v>0.128</v>
      </c>
      <c r="O148" s="68">
        <v>0</v>
      </c>
      <c r="P148" s="68">
        <v>0</v>
      </c>
      <c r="Q148" s="68">
        <v>0</v>
      </c>
      <c r="R148" s="68">
        <v>0</v>
      </c>
      <c r="S148" s="68">
        <v>17</v>
      </c>
      <c r="T148" s="53">
        <v>17</v>
      </c>
    </row>
    <row r="149" spans="1:20" ht="23.4" x14ac:dyDescent="0.25">
      <c r="A149" s="68">
        <v>148</v>
      </c>
      <c r="B149" s="99">
        <v>243803</v>
      </c>
      <c r="C149" s="68" t="s">
        <v>4101</v>
      </c>
      <c r="D149" s="68" t="s">
        <v>4102</v>
      </c>
      <c r="E149" s="68" t="s">
        <v>4110</v>
      </c>
      <c r="F149" s="68" t="s">
        <v>4103</v>
      </c>
      <c r="G149" s="68">
        <v>2</v>
      </c>
      <c r="H149" s="68" t="s">
        <v>4104</v>
      </c>
      <c r="I149" s="68" t="s">
        <v>17662</v>
      </c>
      <c r="J149" s="68" t="s">
        <v>4681</v>
      </c>
      <c r="K149" s="68" t="s">
        <v>4682</v>
      </c>
      <c r="L149" s="100" t="s">
        <v>4683</v>
      </c>
      <c r="N149" s="68">
        <v>0.23400000000000001</v>
      </c>
      <c r="O149" s="68">
        <v>0</v>
      </c>
      <c r="P149" s="68">
        <v>0</v>
      </c>
      <c r="Q149" s="68">
        <v>0</v>
      </c>
      <c r="R149" s="68">
        <v>0</v>
      </c>
      <c r="S149" s="68">
        <v>17</v>
      </c>
      <c r="T149" s="53">
        <v>17</v>
      </c>
    </row>
    <row r="150" spans="1:20" ht="23.4" x14ac:dyDescent="0.25">
      <c r="A150" s="68">
        <v>149</v>
      </c>
      <c r="B150" s="99">
        <v>243803</v>
      </c>
      <c r="C150" s="68" t="s">
        <v>4101</v>
      </c>
      <c r="D150" s="68" t="s">
        <v>4102</v>
      </c>
      <c r="E150" s="68" t="s">
        <v>4110</v>
      </c>
      <c r="F150" s="68" t="s">
        <v>4103</v>
      </c>
      <c r="G150" s="68">
        <v>2</v>
      </c>
      <c r="H150" s="68" t="s">
        <v>4104</v>
      </c>
      <c r="I150" s="68" t="s">
        <v>17663</v>
      </c>
      <c r="J150" s="68" t="s">
        <v>17664</v>
      </c>
      <c r="K150" s="68" t="s">
        <v>17665</v>
      </c>
      <c r="L150" s="100" t="s">
        <v>17666</v>
      </c>
      <c r="N150" s="68">
        <v>0.57999999999999996</v>
      </c>
      <c r="O150" s="68">
        <v>180</v>
      </c>
      <c r="P150" s="68">
        <v>2.7</v>
      </c>
      <c r="Q150" s="68">
        <v>0.189</v>
      </c>
      <c r="R150" s="68">
        <v>0</v>
      </c>
      <c r="S150" s="68">
        <v>17</v>
      </c>
      <c r="T150" s="53">
        <v>19.89</v>
      </c>
    </row>
    <row r="151" spans="1:20" ht="23.4" x14ac:dyDescent="0.25">
      <c r="A151" s="68">
        <v>150</v>
      </c>
      <c r="B151" s="99">
        <v>243803</v>
      </c>
      <c r="C151" s="68" t="s">
        <v>4101</v>
      </c>
      <c r="D151" s="68" t="s">
        <v>4102</v>
      </c>
      <c r="E151" s="68" t="s">
        <v>4110</v>
      </c>
      <c r="F151" s="68" t="s">
        <v>4103</v>
      </c>
      <c r="G151" s="68">
        <v>2</v>
      </c>
      <c r="H151" s="68" t="s">
        <v>4104</v>
      </c>
      <c r="I151" s="68" t="s">
        <v>16232</v>
      </c>
      <c r="J151" s="68" t="s">
        <v>16144</v>
      </c>
      <c r="K151" s="68" t="s">
        <v>17667</v>
      </c>
      <c r="L151" s="100" t="s">
        <v>17668</v>
      </c>
      <c r="N151" s="68">
        <v>0.58399999999999996</v>
      </c>
      <c r="O151" s="68">
        <v>0</v>
      </c>
      <c r="P151" s="68">
        <v>0</v>
      </c>
      <c r="Q151" s="68">
        <v>0</v>
      </c>
      <c r="R151" s="68">
        <v>0</v>
      </c>
      <c r="S151" s="68">
        <v>17</v>
      </c>
      <c r="T151" s="53">
        <v>17</v>
      </c>
    </row>
    <row r="152" spans="1:20" ht="23.4" x14ac:dyDescent="0.25">
      <c r="A152" s="68">
        <v>151</v>
      </c>
      <c r="B152" s="99">
        <v>243803</v>
      </c>
      <c r="C152" s="68" t="s">
        <v>4101</v>
      </c>
      <c r="D152" s="68" t="s">
        <v>4102</v>
      </c>
      <c r="E152" s="68" t="s">
        <v>4110</v>
      </c>
      <c r="F152" s="68" t="s">
        <v>4103</v>
      </c>
      <c r="G152" s="68">
        <v>2</v>
      </c>
      <c r="H152" s="68" t="s">
        <v>4104</v>
      </c>
      <c r="I152" s="68" t="s">
        <v>17669</v>
      </c>
      <c r="J152" s="68" t="s">
        <v>17670</v>
      </c>
      <c r="K152" s="68" t="s">
        <v>17671</v>
      </c>
      <c r="L152" s="100" t="s">
        <v>17672</v>
      </c>
      <c r="N152" s="68">
        <v>0.94399999999999995</v>
      </c>
      <c r="O152" s="68">
        <v>0</v>
      </c>
      <c r="P152" s="68">
        <v>0</v>
      </c>
      <c r="Q152" s="68">
        <v>0</v>
      </c>
      <c r="R152" s="68">
        <v>0</v>
      </c>
      <c r="S152" s="68">
        <v>17</v>
      </c>
      <c r="T152" s="53">
        <v>17</v>
      </c>
    </row>
    <row r="153" spans="1:20" ht="23.4" x14ac:dyDescent="0.25">
      <c r="A153" s="68">
        <v>152</v>
      </c>
      <c r="B153" s="99">
        <v>243803</v>
      </c>
      <c r="C153" s="68" t="s">
        <v>4101</v>
      </c>
      <c r="D153" s="68" t="s">
        <v>4102</v>
      </c>
      <c r="E153" s="68" t="s">
        <v>4110</v>
      </c>
      <c r="F153" s="68" t="s">
        <v>4103</v>
      </c>
      <c r="G153" s="68">
        <v>2</v>
      </c>
      <c r="H153" s="68" t="s">
        <v>4104</v>
      </c>
      <c r="I153" s="68" t="s">
        <v>17673</v>
      </c>
      <c r="J153" s="68" t="s">
        <v>17674</v>
      </c>
      <c r="K153" s="68" t="s">
        <v>17675</v>
      </c>
      <c r="L153" s="100" t="s">
        <v>17676</v>
      </c>
      <c r="N153" s="68">
        <v>0.57799999999999996</v>
      </c>
      <c r="O153" s="68">
        <v>0</v>
      </c>
      <c r="P153" s="68">
        <v>0</v>
      </c>
      <c r="Q153" s="68">
        <v>0</v>
      </c>
      <c r="R153" s="68">
        <v>0</v>
      </c>
      <c r="S153" s="68">
        <v>17</v>
      </c>
      <c r="T153" s="53">
        <v>17</v>
      </c>
    </row>
    <row r="154" spans="1:20" ht="23.4" x14ac:dyDescent="0.25">
      <c r="A154" s="68">
        <v>153</v>
      </c>
      <c r="B154" s="99">
        <v>243803</v>
      </c>
      <c r="C154" s="68" t="s">
        <v>4101</v>
      </c>
      <c r="D154" s="68" t="s">
        <v>4102</v>
      </c>
      <c r="E154" s="68" t="s">
        <v>4110</v>
      </c>
      <c r="F154" s="68" t="s">
        <v>4103</v>
      </c>
      <c r="G154" s="68">
        <v>2</v>
      </c>
      <c r="H154" s="68" t="s">
        <v>4104</v>
      </c>
      <c r="I154" s="68" t="s">
        <v>17677</v>
      </c>
      <c r="J154" s="68" t="s">
        <v>17678</v>
      </c>
      <c r="K154" s="68" t="s">
        <v>17679</v>
      </c>
      <c r="L154" s="100" t="s">
        <v>17680</v>
      </c>
      <c r="N154" s="68">
        <v>0.95599999999999996</v>
      </c>
      <c r="O154" s="68">
        <v>0</v>
      </c>
      <c r="P154" s="68">
        <v>0</v>
      </c>
      <c r="Q154" s="68">
        <v>0</v>
      </c>
      <c r="R154" s="68">
        <v>0</v>
      </c>
      <c r="S154" s="68">
        <v>17</v>
      </c>
      <c r="T154" s="53">
        <v>17</v>
      </c>
    </row>
    <row r="155" spans="1:20" ht="23.4" x14ac:dyDescent="0.25">
      <c r="A155" s="68">
        <v>154</v>
      </c>
      <c r="B155" s="99">
        <v>243803</v>
      </c>
      <c r="C155" s="68" t="s">
        <v>4101</v>
      </c>
      <c r="D155" s="68" t="s">
        <v>4102</v>
      </c>
      <c r="E155" s="68" t="s">
        <v>4110</v>
      </c>
      <c r="F155" s="68" t="s">
        <v>4103</v>
      </c>
      <c r="G155" s="68">
        <v>2</v>
      </c>
      <c r="H155" s="68" t="s">
        <v>4104</v>
      </c>
      <c r="I155" s="68" t="s">
        <v>17681</v>
      </c>
      <c r="J155" s="68" t="s">
        <v>17682</v>
      </c>
      <c r="K155" s="68" t="s">
        <v>17683</v>
      </c>
      <c r="L155" s="100" t="s">
        <v>17684</v>
      </c>
      <c r="N155" s="68">
        <v>1.286</v>
      </c>
      <c r="O155" s="68">
        <v>0</v>
      </c>
      <c r="P155" s="68">
        <v>0</v>
      </c>
      <c r="Q155" s="68">
        <v>0</v>
      </c>
      <c r="R155" s="68">
        <v>0</v>
      </c>
      <c r="S155" s="68">
        <v>22</v>
      </c>
      <c r="T155" s="53">
        <v>22</v>
      </c>
    </row>
    <row r="156" spans="1:20" ht="23.4" x14ac:dyDescent="0.25">
      <c r="A156" s="68">
        <v>155</v>
      </c>
      <c r="B156" s="99">
        <v>243803</v>
      </c>
      <c r="C156" s="68" t="s">
        <v>4101</v>
      </c>
      <c r="D156" s="68" t="s">
        <v>4102</v>
      </c>
      <c r="E156" s="68" t="s">
        <v>4110</v>
      </c>
      <c r="F156" s="68" t="s">
        <v>4103</v>
      </c>
      <c r="G156" s="68">
        <v>2</v>
      </c>
      <c r="H156" s="68" t="s">
        <v>4104</v>
      </c>
      <c r="I156" s="68" t="s">
        <v>17685</v>
      </c>
      <c r="J156" s="68" t="s">
        <v>17686</v>
      </c>
      <c r="K156" s="68" t="s">
        <v>17687</v>
      </c>
      <c r="L156" s="100" t="s">
        <v>17688</v>
      </c>
      <c r="N156" s="68">
        <v>1.22</v>
      </c>
      <c r="O156" s="68">
        <v>0</v>
      </c>
      <c r="P156" s="68">
        <v>0</v>
      </c>
      <c r="Q156" s="68">
        <v>0</v>
      </c>
      <c r="R156" s="68">
        <v>0</v>
      </c>
      <c r="S156" s="68">
        <v>22</v>
      </c>
      <c r="T156" s="53">
        <v>22</v>
      </c>
    </row>
    <row r="157" spans="1:20" ht="23.4" x14ac:dyDescent="0.25">
      <c r="A157" s="68">
        <v>156</v>
      </c>
      <c r="B157" s="99">
        <v>243803</v>
      </c>
      <c r="C157" s="68" t="s">
        <v>4101</v>
      </c>
      <c r="D157" s="68" t="s">
        <v>4102</v>
      </c>
      <c r="E157" s="68" t="s">
        <v>4110</v>
      </c>
      <c r="F157" s="68" t="s">
        <v>4103</v>
      </c>
      <c r="G157" s="68">
        <v>2</v>
      </c>
      <c r="H157" s="68" t="s">
        <v>4104</v>
      </c>
      <c r="I157" s="68" t="s">
        <v>17689</v>
      </c>
      <c r="J157" s="68" t="s">
        <v>17690</v>
      </c>
      <c r="K157" s="68" t="s">
        <v>17691</v>
      </c>
      <c r="L157" s="100" t="s">
        <v>17692</v>
      </c>
      <c r="N157" s="68">
        <v>1.1399999999999999</v>
      </c>
      <c r="O157" s="68">
        <v>0</v>
      </c>
      <c r="P157" s="68">
        <v>0</v>
      </c>
      <c r="Q157" s="68">
        <v>0</v>
      </c>
      <c r="R157" s="68">
        <v>0</v>
      </c>
      <c r="S157" s="68">
        <v>22</v>
      </c>
      <c r="T157" s="53">
        <v>22</v>
      </c>
    </row>
    <row r="158" spans="1:20" ht="23.4" x14ac:dyDescent="0.25">
      <c r="A158" s="68">
        <v>157</v>
      </c>
      <c r="B158" s="99">
        <v>243803</v>
      </c>
      <c r="C158" s="68" t="s">
        <v>4101</v>
      </c>
      <c r="D158" s="68" t="s">
        <v>4102</v>
      </c>
      <c r="E158" s="68" t="s">
        <v>4110</v>
      </c>
      <c r="F158" s="68" t="s">
        <v>4103</v>
      </c>
      <c r="G158" s="68">
        <v>2</v>
      </c>
      <c r="H158" s="68" t="s">
        <v>4104</v>
      </c>
      <c r="I158" s="68" t="s">
        <v>17693</v>
      </c>
      <c r="J158" s="68" t="s">
        <v>17284</v>
      </c>
      <c r="K158" s="68" t="s">
        <v>17285</v>
      </c>
      <c r="L158" s="100" t="s">
        <v>17286</v>
      </c>
      <c r="N158" s="68">
        <v>0.43</v>
      </c>
      <c r="O158" s="68">
        <v>0</v>
      </c>
      <c r="P158" s="68">
        <v>0</v>
      </c>
      <c r="Q158" s="68">
        <v>0</v>
      </c>
      <c r="R158" s="68">
        <v>0</v>
      </c>
      <c r="S158" s="68">
        <v>17</v>
      </c>
      <c r="T158" s="53">
        <v>17</v>
      </c>
    </row>
    <row r="159" spans="1:20" ht="23.4" x14ac:dyDescent="0.25">
      <c r="A159" s="68">
        <v>158</v>
      </c>
      <c r="B159" s="99">
        <v>243803</v>
      </c>
      <c r="C159" s="68" t="s">
        <v>4101</v>
      </c>
      <c r="D159" s="68" t="s">
        <v>4102</v>
      </c>
      <c r="E159" s="68" t="s">
        <v>4110</v>
      </c>
      <c r="F159" s="68" t="s">
        <v>4103</v>
      </c>
      <c r="G159" s="68">
        <v>2</v>
      </c>
      <c r="H159" s="68" t="s">
        <v>4104</v>
      </c>
      <c r="I159" s="68" t="s">
        <v>17694</v>
      </c>
      <c r="J159" s="68" t="s">
        <v>17695</v>
      </c>
      <c r="K159" s="68" t="s">
        <v>17696</v>
      </c>
      <c r="L159" s="100" t="s">
        <v>17697</v>
      </c>
      <c r="N159" s="68">
        <v>0.436</v>
      </c>
      <c r="O159" s="68">
        <v>0</v>
      </c>
      <c r="P159" s="68">
        <v>0</v>
      </c>
      <c r="Q159" s="68">
        <v>0</v>
      </c>
      <c r="R159" s="68">
        <v>0</v>
      </c>
      <c r="S159" s="68">
        <v>17</v>
      </c>
      <c r="T159" s="53">
        <v>17</v>
      </c>
    </row>
    <row r="160" spans="1:20" ht="23.4" x14ac:dyDescent="0.25">
      <c r="A160" s="68">
        <v>159</v>
      </c>
      <c r="B160" s="99">
        <v>243803</v>
      </c>
      <c r="C160" s="68" t="s">
        <v>4101</v>
      </c>
      <c r="D160" s="68" t="s">
        <v>4102</v>
      </c>
      <c r="E160" s="68" t="s">
        <v>4110</v>
      </c>
      <c r="F160" s="68" t="s">
        <v>4103</v>
      </c>
      <c r="G160" s="68">
        <v>2</v>
      </c>
      <c r="H160" s="68" t="s">
        <v>4104</v>
      </c>
      <c r="I160" s="68" t="s">
        <v>17698</v>
      </c>
      <c r="J160" s="68" t="s">
        <v>17699</v>
      </c>
      <c r="K160" s="68" t="s">
        <v>17700</v>
      </c>
      <c r="L160" s="100" t="s">
        <v>17701</v>
      </c>
      <c r="N160" s="68">
        <v>16.673999999999999</v>
      </c>
      <c r="O160" s="68">
        <v>0</v>
      </c>
      <c r="P160" s="68">
        <v>0</v>
      </c>
      <c r="Q160" s="68">
        <v>0</v>
      </c>
      <c r="R160" s="68">
        <v>0</v>
      </c>
      <c r="S160" s="68">
        <v>180</v>
      </c>
      <c r="T160" s="53">
        <v>180</v>
      </c>
    </row>
    <row r="161" spans="1:20" ht="23.4" x14ac:dyDescent="0.25">
      <c r="A161" s="68">
        <v>160</v>
      </c>
      <c r="B161" s="99">
        <v>243803</v>
      </c>
      <c r="C161" s="68" t="s">
        <v>4101</v>
      </c>
      <c r="D161" s="68" t="s">
        <v>4102</v>
      </c>
      <c r="E161" s="68" t="s">
        <v>4110</v>
      </c>
      <c r="F161" s="68" t="s">
        <v>4103</v>
      </c>
      <c r="G161" s="68">
        <v>2</v>
      </c>
      <c r="H161" s="68" t="s">
        <v>4104</v>
      </c>
      <c r="I161" s="68" t="s">
        <v>17702</v>
      </c>
      <c r="J161" s="68" t="s">
        <v>17703</v>
      </c>
      <c r="K161" s="68" t="s">
        <v>17704</v>
      </c>
      <c r="L161" s="100" t="s">
        <v>17705</v>
      </c>
      <c r="N161" s="68">
        <v>0.76800000000000002</v>
      </c>
      <c r="O161" s="68">
        <v>0</v>
      </c>
      <c r="P161" s="68">
        <v>0</v>
      </c>
      <c r="Q161" s="68">
        <v>0</v>
      </c>
      <c r="R161" s="68">
        <v>0</v>
      </c>
      <c r="S161" s="68">
        <v>17</v>
      </c>
      <c r="T161" s="53">
        <v>17</v>
      </c>
    </row>
    <row r="162" spans="1:20" ht="23.4" x14ac:dyDescent="0.25">
      <c r="A162" s="68">
        <v>161</v>
      </c>
      <c r="B162" s="99">
        <v>243803</v>
      </c>
      <c r="C162" s="68" t="s">
        <v>4101</v>
      </c>
      <c r="D162" s="68" t="s">
        <v>4102</v>
      </c>
      <c r="E162" s="68" t="s">
        <v>4110</v>
      </c>
      <c r="F162" s="68" t="s">
        <v>4103</v>
      </c>
      <c r="G162" s="68">
        <v>2</v>
      </c>
      <c r="H162" s="68" t="s">
        <v>4104</v>
      </c>
      <c r="I162" s="68" t="s">
        <v>17706</v>
      </c>
      <c r="J162" s="68" t="s">
        <v>17707</v>
      </c>
      <c r="K162" s="68" t="s">
        <v>17708</v>
      </c>
      <c r="L162" s="100" t="s">
        <v>17709</v>
      </c>
      <c r="N162" s="68">
        <v>0.53</v>
      </c>
      <c r="O162" s="68">
        <v>0</v>
      </c>
      <c r="P162" s="68">
        <v>0</v>
      </c>
      <c r="Q162" s="68">
        <v>0</v>
      </c>
      <c r="R162" s="68">
        <v>0</v>
      </c>
      <c r="S162" s="68">
        <v>17</v>
      </c>
      <c r="T162" s="53">
        <v>17</v>
      </c>
    </row>
    <row r="163" spans="1:20" ht="23.4" x14ac:dyDescent="0.25">
      <c r="A163" s="68">
        <v>162</v>
      </c>
      <c r="B163" s="99">
        <v>243803</v>
      </c>
      <c r="C163" s="68" t="s">
        <v>4101</v>
      </c>
      <c r="D163" s="68" t="s">
        <v>4102</v>
      </c>
      <c r="E163" s="68" t="s">
        <v>4110</v>
      </c>
      <c r="F163" s="68" t="s">
        <v>4103</v>
      </c>
      <c r="G163" s="68">
        <v>2</v>
      </c>
      <c r="H163" s="68" t="s">
        <v>4104</v>
      </c>
      <c r="I163" s="68" t="s">
        <v>16234</v>
      </c>
      <c r="J163" s="68" t="s">
        <v>17710</v>
      </c>
      <c r="K163" s="68" t="s">
        <v>17711</v>
      </c>
      <c r="L163" s="100" t="s">
        <v>17712</v>
      </c>
      <c r="N163" s="68">
        <v>0.26</v>
      </c>
      <c r="O163" s="68">
        <v>0</v>
      </c>
      <c r="P163" s="68">
        <v>0</v>
      </c>
      <c r="Q163" s="68">
        <v>0</v>
      </c>
      <c r="R163" s="68">
        <v>0</v>
      </c>
      <c r="S163" s="68">
        <v>17</v>
      </c>
      <c r="T163" s="53">
        <v>17</v>
      </c>
    </row>
    <row r="164" spans="1:20" ht="23.4" x14ac:dyDescent="0.25">
      <c r="A164" s="68">
        <v>163</v>
      </c>
      <c r="B164" s="99">
        <v>243803</v>
      </c>
      <c r="C164" s="68" t="s">
        <v>4101</v>
      </c>
      <c r="D164" s="68" t="s">
        <v>4102</v>
      </c>
      <c r="E164" s="68" t="s">
        <v>4110</v>
      </c>
      <c r="F164" s="68" t="s">
        <v>4103</v>
      </c>
      <c r="G164" s="68">
        <v>2</v>
      </c>
      <c r="H164" s="68" t="s">
        <v>4104</v>
      </c>
      <c r="I164" s="68" t="s">
        <v>16233</v>
      </c>
      <c r="J164" s="68" t="s">
        <v>16147</v>
      </c>
      <c r="K164" s="68" t="s">
        <v>17713</v>
      </c>
      <c r="L164" s="100" t="s">
        <v>17714</v>
      </c>
      <c r="N164" s="68">
        <v>0.93</v>
      </c>
      <c r="O164" s="68">
        <v>0</v>
      </c>
      <c r="P164" s="68">
        <v>0</v>
      </c>
      <c r="Q164" s="68">
        <v>0</v>
      </c>
      <c r="R164" s="68">
        <v>15</v>
      </c>
      <c r="S164" s="68">
        <v>32</v>
      </c>
      <c r="T164" s="53">
        <v>32</v>
      </c>
    </row>
    <row r="165" spans="1:20" ht="23.4" x14ac:dyDescent="0.25">
      <c r="A165" s="68">
        <v>164</v>
      </c>
      <c r="B165" s="99">
        <v>243803</v>
      </c>
      <c r="C165" s="68" t="s">
        <v>4101</v>
      </c>
      <c r="D165" s="68" t="s">
        <v>4102</v>
      </c>
      <c r="E165" s="68" t="s">
        <v>4110</v>
      </c>
      <c r="F165" s="68" t="s">
        <v>4103</v>
      </c>
      <c r="G165" s="68">
        <v>2</v>
      </c>
      <c r="H165" s="68" t="s">
        <v>4104</v>
      </c>
      <c r="I165" s="68" t="s">
        <v>17715</v>
      </c>
      <c r="J165" s="68" t="s">
        <v>17716</v>
      </c>
      <c r="K165" s="68" t="s">
        <v>17717</v>
      </c>
      <c r="L165" s="100" t="s">
        <v>17718</v>
      </c>
      <c r="N165" s="68">
        <v>1.5740000000000001</v>
      </c>
      <c r="O165" s="68">
        <v>0</v>
      </c>
      <c r="P165" s="68">
        <v>0</v>
      </c>
      <c r="Q165" s="68">
        <v>0</v>
      </c>
      <c r="R165" s="68">
        <v>0</v>
      </c>
      <c r="S165" s="68">
        <v>22</v>
      </c>
      <c r="T165" s="53">
        <v>22</v>
      </c>
    </row>
    <row r="166" spans="1:20" ht="23.4" x14ac:dyDescent="0.25">
      <c r="A166" s="68">
        <v>165</v>
      </c>
      <c r="B166" s="99">
        <v>243803</v>
      </c>
      <c r="C166" s="68" t="s">
        <v>4101</v>
      </c>
      <c r="D166" s="68" t="s">
        <v>4102</v>
      </c>
      <c r="E166" s="68" t="s">
        <v>4110</v>
      </c>
      <c r="F166" s="68" t="s">
        <v>4103</v>
      </c>
      <c r="G166" s="68">
        <v>2</v>
      </c>
      <c r="H166" s="68" t="s">
        <v>4104</v>
      </c>
      <c r="I166" s="68" t="s">
        <v>17719</v>
      </c>
      <c r="J166" s="68" t="s">
        <v>17720</v>
      </c>
      <c r="K166" s="68" t="s">
        <v>17721</v>
      </c>
      <c r="L166" s="100" t="s">
        <v>17722</v>
      </c>
      <c r="N166" s="68">
        <v>0.59199999999999997</v>
      </c>
      <c r="O166" s="68">
        <v>0</v>
      </c>
      <c r="P166" s="68">
        <v>0</v>
      </c>
      <c r="Q166" s="68">
        <v>0</v>
      </c>
      <c r="R166" s="68">
        <v>0</v>
      </c>
      <c r="S166" s="68">
        <v>17</v>
      </c>
      <c r="T166" s="53">
        <v>17</v>
      </c>
    </row>
    <row r="167" spans="1:20" ht="23.4" x14ac:dyDescent="0.25">
      <c r="A167" s="68">
        <v>166</v>
      </c>
      <c r="B167" s="99">
        <v>243803</v>
      </c>
      <c r="C167" s="68" t="s">
        <v>4101</v>
      </c>
      <c r="D167" s="68" t="s">
        <v>4102</v>
      </c>
      <c r="E167" s="68" t="s">
        <v>4110</v>
      </c>
      <c r="F167" s="68" t="s">
        <v>4103</v>
      </c>
      <c r="G167" s="68">
        <v>2</v>
      </c>
      <c r="H167" s="68" t="s">
        <v>4104</v>
      </c>
      <c r="I167" s="68" t="s">
        <v>17723</v>
      </c>
      <c r="J167" s="68" t="s">
        <v>15228</v>
      </c>
      <c r="K167" s="68" t="s">
        <v>15229</v>
      </c>
      <c r="L167" s="100" t="s">
        <v>17724</v>
      </c>
      <c r="N167" s="68">
        <v>2.6819999999999999</v>
      </c>
      <c r="O167" s="68">
        <v>0</v>
      </c>
      <c r="P167" s="68">
        <v>0</v>
      </c>
      <c r="Q167" s="68">
        <v>0</v>
      </c>
      <c r="R167" s="68">
        <v>0</v>
      </c>
      <c r="S167" s="68">
        <v>37</v>
      </c>
      <c r="T167" s="53">
        <v>37</v>
      </c>
    </row>
    <row r="168" spans="1:20" ht="23.4" x14ac:dyDescent="0.25">
      <c r="A168" s="68">
        <v>167</v>
      </c>
      <c r="B168" s="99">
        <v>243803</v>
      </c>
      <c r="C168" s="68" t="s">
        <v>4101</v>
      </c>
      <c r="D168" s="68" t="s">
        <v>4102</v>
      </c>
      <c r="E168" s="68" t="s">
        <v>4110</v>
      </c>
      <c r="F168" s="68" t="s">
        <v>4103</v>
      </c>
      <c r="G168" s="68">
        <v>2</v>
      </c>
      <c r="H168" s="68" t="s">
        <v>4104</v>
      </c>
      <c r="I168" s="68" t="s">
        <v>17725</v>
      </c>
      <c r="J168" s="68" t="s">
        <v>17726</v>
      </c>
      <c r="K168" s="68" t="s">
        <v>17727</v>
      </c>
      <c r="L168" s="100" t="s">
        <v>17728</v>
      </c>
      <c r="N168" s="68">
        <v>0.56200000000000006</v>
      </c>
      <c r="O168" s="68">
        <v>0</v>
      </c>
      <c r="P168" s="68">
        <v>0</v>
      </c>
      <c r="Q168" s="68">
        <v>0</v>
      </c>
      <c r="R168" s="68">
        <v>0</v>
      </c>
      <c r="S168" s="68">
        <v>17</v>
      </c>
      <c r="T168" s="53">
        <v>17</v>
      </c>
    </row>
    <row r="169" spans="1:20" ht="23.4" x14ac:dyDescent="0.25">
      <c r="A169" s="68">
        <v>168</v>
      </c>
      <c r="B169" s="99">
        <v>243803</v>
      </c>
      <c r="C169" s="68" t="s">
        <v>4101</v>
      </c>
      <c r="D169" s="68" t="s">
        <v>4102</v>
      </c>
      <c r="E169" s="68" t="s">
        <v>4110</v>
      </c>
      <c r="F169" s="68" t="s">
        <v>4103</v>
      </c>
      <c r="G169" s="68">
        <v>2</v>
      </c>
      <c r="H169" s="68" t="s">
        <v>4104</v>
      </c>
      <c r="I169" s="68" t="s">
        <v>17729</v>
      </c>
      <c r="J169" s="68" t="s">
        <v>17730</v>
      </c>
      <c r="K169" s="68" t="s">
        <v>17731</v>
      </c>
      <c r="L169" s="100" t="s">
        <v>17732</v>
      </c>
      <c r="N169" s="68">
        <v>0.57599999999999996</v>
      </c>
      <c r="O169" s="68">
        <v>0</v>
      </c>
      <c r="P169" s="68">
        <v>0</v>
      </c>
      <c r="Q169" s="68">
        <v>0</v>
      </c>
      <c r="R169" s="68">
        <v>0</v>
      </c>
      <c r="S169" s="68">
        <v>17</v>
      </c>
      <c r="T169" s="53">
        <v>17</v>
      </c>
    </row>
    <row r="170" spans="1:20" ht="23.4" x14ac:dyDescent="0.25">
      <c r="A170" s="68">
        <v>169</v>
      </c>
      <c r="B170" s="99">
        <v>243803</v>
      </c>
      <c r="C170" s="68" t="s">
        <v>4101</v>
      </c>
      <c r="D170" s="68" t="s">
        <v>4102</v>
      </c>
      <c r="E170" s="68" t="s">
        <v>4110</v>
      </c>
      <c r="F170" s="68" t="s">
        <v>4103</v>
      </c>
      <c r="G170" s="68">
        <v>2</v>
      </c>
      <c r="H170" s="68" t="s">
        <v>4104</v>
      </c>
      <c r="I170" s="68" t="s">
        <v>17733</v>
      </c>
      <c r="J170" s="68" t="s">
        <v>15585</v>
      </c>
      <c r="K170" s="68" t="s">
        <v>15586</v>
      </c>
      <c r="L170" s="100" t="s">
        <v>15587</v>
      </c>
      <c r="N170" s="68">
        <v>0.96199999999999997</v>
      </c>
      <c r="O170" s="68">
        <v>0</v>
      </c>
      <c r="P170" s="68">
        <v>0</v>
      </c>
      <c r="Q170" s="68">
        <v>0</v>
      </c>
      <c r="R170" s="68">
        <v>0</v>
      </c>
      <c r="S170" s="68">
        <v>17</v>
      </c>
      <c r="T170" s="53">
        <v>17</v>
      </c>
    </row>
    <row r="171" spans="1:20" ht="23.4" x14ac:dyDescent="0.25">
      <c r="A171" s="68">
        <v>170</v>
      </c>
      <c r="B171" s="99">
        <v>243803</v>
      </c>
      <c r="C171" s="68" t="s">
        <v>4101</v>
      </c>
      <c r="D171" s="68" t="s">
        <v>4102</v>
      </c>
      <c r="E171" s="68" t="s">
        <v>4110</v>
      </c>
      <c r="F171" s="68" t="s">
        <v>4103</v>
      </c>
      <c r="G171" s="68">
        <v>2</v>
      </c>
      <c r="H171" s="68" t="s">
        <v>4104</v>
      </c>
      <c r="I171" s="68" t="s">
        <v>17734</v>
      </c>
      <c r="J171" s="68" t="s">
        <v>17735</v>
      </c>
      <c r="K171" s="68" t="s">
        <v>17736</v>
      </c>
      <c r="L171" s="100" t="s">
        <v>17737</v>
      </c>
      <c r="N171" s="68">
        <v>0.96799999999999997</v>
      </c>
      <c r="O171" s="68">
        <v>0</v>
      </c>
      <c r="P171" s="68">
        <v>0</v>
      </c>
      <c r="Q171" s="68">
        <v>0</v>
      </c>
      <c r="R171" s="68">
        <v>0</v>
      </c>
      <c r="S171" s="68">
        <v>17</v>
      </c>
      <c r="T171" s="53">
        <v>17</v>
      </c>
    </row>
    <row r="172" spans="1:20" ht="23.4" x14ac:dyDescent="0.25">
      <c r="A172" s="68">
        <v>171</v>
      </c>
      <c r="B172" s="99">
        <v>243803</v>
      </c>
      <c r="C172" s="68" t="s">
        <v>4101</v>
      </c>
      <c r="D172" s="68" t="s">
        <v>4102</v>
      </c>
      <c r="E172" s="68" t="s">
        <v>4110</v>
      </c>
      <c r="F172" s="68" t="s">
        <v>4103</v>
      </c>
      <c r="G172" s="68">
        <v>2</v>
      </c>
      <c r="H172" s="68" t="s">
        <v>4104</v>
      </c>
      <c r="I172" s="68" t="s">
        <v>17738</v>
      </c>
      <c r="J172" s="68" t="s">
        <v>17739</v>
      </c>
      <c r="K172" s="68" t="s">
        <v>17740</v>
      </c>
      <c r="L172" s="100" t="s">
        <v>17741</v>
      </c>
      <c r="N172" s="68">
        <v>1.278</v>
      </c>
      <c r="O172" s="68">
        <v>0</v>
      </c>
      <c r="P172" s="68">
        <v>0</v>
      </c>
      <c r="Q172" s="68">
        <v>0</v>
      </c>
      <c r="R172" s="68">
        <v>0</v>
      </c>
      <c r="S172" s="68">
        <v>22</v>
      </c>
      <c r="T172" s="53">
        <v>22</v>
      </c>
    </row>
    <row r="173" spans="1:20" ht="23.4" x14ac:dyDescent="0.25">
      <c r="A173" s="68">
        <v>172</v>
      </c>
      <c r="B173" s="99">
        <v>243803</v>
      </c>
      <c r="C173" s="68" t="s">
        <v>4101</v>
      </c>
      <c r="D173" s="68" t="s">
        <v>4102</v>
      </c>
      <c r="E173" s="68" t="s">
        <v>4110</v>
      </c>
      <c r="F173" s="68" t="s">
        <v>4103</v>
      </c>
      <c r="G173" s="68">
        <v>2</v>
      </c>
      <c r="H173" s="68" t="s">
        <v>4104</v>
      </c>
      <c r="I173" s="68" t="s">
        <v>17742</v>
      </c>
      <c r="J173" s="68" t="s">
        <v>17743</v>
      </c>
      <c r="K173" s="68" t="s">
        <v>17744</v>
      </c>
      <c r="L173" s="100" t="s">
        <v>17745</v>
      </c>
      <c r="N173" s="68">
        <v>0.69799999999999995</v>
      </c>
      <c r="O173" s="68">
        <v>0</v>
      </c>
      <c r="P173" s="68">
        <v>0</v>
      </c>
      <c r="Q173" s="68">
        <v>0</v>
      </c>
      <c r="R173" s="68">
        <v>0</v>
      </c>
      <c r="S173" s="68">
        <v>17</v>
      </c>
      <c r="T173" s="53">
        <v>17</v>
      </c>
    </row>
    <row r="174" spans="1:20" ht="23.4" x14ac:dyDescent="0.25">
      <c r="A174" s="68">
        <v>173</v>
      </c>
      <c r="B174" s="99">
        <v>243803</v>
      </c>
      <c r="C174" s="68" t="s">
        <v>4101</v>
      </c>
      <c r="D174" s="68" t="s">
        <v>4102</v>
      </c>
      <c r="E174" s="68" t="s">
        <v>4110</v>
      </c>
      <c r="F174" s="68" t="s">
        <v>4103</v>
      </c>
      <c r="G174" s="68">
        <v>2</v>
      </c>
      <c r="H174" s="68" t="s">
        <v>4104</v>
      </c>
      <c r="I174" s="68" t="s">
        <v>17746</v>
      </c>
      <c r="J174" s="68" t="s">
        <v>17747</v>
      </c>
      <c r="K174" s="68" t="s">
        <v>17748</v>
      </c>
      <c r="L174" s="100" t="s">
        <v>17749</v>
      </c>
      <c r="N174" s="68">
        <v>5.08</v>
      </c>
      <c r="O174" s="68">
        <v>0</v>
      </c>
      <c r="P174" s="68">
        <v>0</v>
      </c>
      <c r="Q174" s="68">
        <v>0</v>
      </c>
      <c r="R174" s="68">
        <v>0</v>
      </c>
      <c r="S174" s="68">
        <v>70</v>
      </c>
      <c r="T174" s="53">
        <v>70</v>
      </c>
    </row>
    <row r="175" spans="1:20" ht="23.4" x14ac:dyDescent="0.25">
      <c r="A175" s="68">
        <v>174</v>
      </c>
      <c r="B175" s="99">
        <v>243803</v>
      </c>
      <c r="C175" s="68" t="s">
        <v>4101</v>
      </c>
      <c r="D175" s="68" t="s">
        <v>4102</v>
      </c>
      <c r="E175" s="68" t="s">
        <v>4110</v>
      </c>
      <c r="F175" s="68" t="s">
        <v>4103</v>
      </c>
      <c r="G175" s="68">
        <v>2</v>
      </c>
      <c r="H175" s="68" t="s">
        <v>4104</v>
      </c>
      <c r="I175" s="68" t="s">
        <v>17750</v>
      </c>
      <c r="J175" s="68" t="s">
        <v>17751</v>
      </c>
      <c r="K175" s="68" t="s">
        <v>17752</v>
      </c>
      <c r="L175" s="100" t="s">
        <v>17753</v>
      </c>
      <c r="N175" s="68">
        <v>4.8000000000000001E-2</v>
      </c>
      <c r="O175" s="68">
        <v>0</v>
      </c>
      <c r="P175" s="68">
        <v>0</v>
      </c>
      <c r="Q175" s="68">
        <v>0</v>
      </c>
      <c r="R175" s="68">
        <v>0</v>
      </c>
      <c r="S175" s="68">
        <v>17</v>
      </c>
      <c r="T175" s="53">
        <v>17</v>
      </c>
    </row>
    <row r="176" spans="1:20" ht="23.4" x14ac:dyDescent="0.25">
      <c r="A176" s="68">
        <v>175</v>
      </c>
      <c r="B176" s="99">
        <v>243803</v>
      </c>
      <c r="C176" s="68" t="s">
        <v>4101</v>
      </c>
      <c r="D176" s="68" t="s">
        <v>4102</v>
      </c>
      <c r="E176" s="68" t="s">
        <v>4110</v>
      </c>
      <c r="F176" s="68" t="s">
        <v>4103</v>
      </c>
      <c r="G176" s="68">
        <v>2</v>
      </c>
      <c r="H176" s="68" t="s">
        <v>4104</v>
      </c>
      <c r="I176" s="68" t="s">
        <v>17754</v>
      </c>
      <c r="J176" s="68" t="s">
        <v>9351</v>
      </c>
      <c r="K176" s="68" t="s">
        <v>8048</v>
      </c>
      <c r="L176" s="100" t="s">
        <v>17755</v>
      </c>
      <c r="N176" s="68">
        <v>0.02</v>
      </c>
      <c r="O176" s="68">
        <v>0</v>
      </c>
      <c r="P176" s="68">
        <v>0</v>
      </c>
      <c r="Q176" s="68">
        <v>0</v>
      </c>
      <c r="R176" s="68">
        <v>0</v>
      </c>
      <c r="S176" s="68">
        <v>17</v>
      </c>
      <c r="T176" s="53">
        <v>17</v>
      </c>
    </row>
    <row r="177" spans="1:20" ht="23.4" x14ac:dyDescent="0.25">
      <c r="A177" s="68">
        <v>176</v>
      </c>
      <c r="B177" s="99">
        <v>243803</v>
      </c>
      <c r="C177" s="68" t="s">
        <v>4101</v>
      </c>
      <c r="D177" s="68" t="s">
        <v>4102</v>
      </c>
      <c r="E177" s="68" t="s">
        <v>4110</v>
      </c>
      <c r="F177" s="68" t="s">
        <v>4103</v>
      </c>
      <c r="G177" s="68">
        <v>2</v>
      </c>
      <c r="H177" s="68" t="s">
        <v>4104</v>
      </c>
      <c r="I177" s="68" t="s">
        <v>17756</v>
      </c>
      <c r="J177" s="68" t="s">
        <v>11564</v>
      </c>
      <c r="K177" s="68" t="s">
        <v>10037</v>
      </c>
      <c r="L177" s="100" t="s">
        <v>17757</v>
      </c>
      <c r="N177" s="68">
        <v>0.03</v>
      </c>
      <c r="O177" s="68">
        <v>0</v>
      </c>
      <c r="P177" s="68">
        <v>0</v>
      </c>
      <c r="Q177" s="68">
        <v>0</v>
      </c>
      <c r="R177" s="68">
        <v>0</v>
      </c>
      <c r="S177" s="68">
        <v>17</v>
      </c>
      <c r="T177" s="53">
        <v>17</v>
      </c>
    </row>
    <row r="178" spans="1:20" ht="23.4" x14ac:dyDescent="0.25">
      <c r="A178" s="68">
        <v>177</v>
      </c>
      <c r="B178" s="99">
        <v>243803</v>
      </c>
      <c r="C178" s="68" t="s">
        <v>4101</v>
      </c>
      <c r="D178" s="68" t="s">
        <v>4102</v>
      </c>
      <c r="E178" s="68" t="s">
        <v>4110</v>
      </c>
      <c r="F178" s="68" t="s">
        <v>4103</v>
      </c>
      <c r="G178" s="68">
        <v>2</v>
      </c>
      <c r="H178" s="68" t="s">
        <v>4104</v>
      </c>
      <c r="I178" s="68" t="s">
        <v>17758</v>
      </c>
      <c r="J178" s="68" t="s">
        <v>17759</v>
      </c>
      <c r="K178" s="68" t="s">
        <v>17760</v>
      </c>
      <c r="L178" s="100" t="s">
        <v>4683</v>
      </c>
      <c r="N178" s="68">
        <v>4.3999999999999997E-2</v>
      </c>
      <c r="O178" s="68">
        <v>0</v>
      </c>
      <c r="P178" s="68">
        <v>0</v>
      </c>
      <c r="Q178" s="68">
        <v>0</v>
      </c>
      <c r="R178" s="68">
        <v>0</v>
      </c>
      <c r="S178" s="68">
        <v>17</v>
      </c>
      <c r="T178" s="53">
        <v>17</v>
      </c>
    </row>
    <row r="179" spans="1:20" ht="23.4" x14ac:dyDescent="0.25">
      <c r="A179" s="68">
        <v>178</v>
      </c>
      <c r="B179" s="99">
        <v>243803</v>
      </c>
      <c r="C179" s="68" t="s">
        <v>4101</v>
      </c>
      <c r="D179" s="68" t="s">
        <v>4102</v>
      </c>
      <c r="E179" s="68" t="s">
        <v>4110</v>
      </c>
      <c r="F179" s="68" t="s">
        <v>4103</v>
      </c>
      <c r="G179" s="68">
        <v>2</v>
      </c>
      <c r="H179" s="68" t="s">
        <v>4104</v>
      </c>
      <c r="I179" s="68" t="s">
        <v>17761</v>
      </c>
      <c r="J179" s="68" t="s">
        <v>17762</v>
      </c>
      <c r="K179" s="68" t="s">
        <v>4870</v>
      </c>
      <c r="L179" s="100" t="s">
        <v>17763</v>
      </c>
      <c r="N179" s="68">
        <v>0.13</v>
      </c>
      <c r="O179" s="68">
        <v>0</v>
      </c>
      <c r="P179" s="68">
        <v>0</v>
      </c>
      <c r="Q179" s="68">
        <v>0</v>
      </c>
      <c r="R179" s="68">
        <v>0</v>
      </c>
      <c r="S179" s="68">
        <v>17</v>
      </c>
      <c r="T179" s="53">
        <v>17</v>
      </c>
    </row>
    <row r="180" spans="1:20" ht="23.4" x14ac:dyDescent="0.25">
      <c r="A180" s="68">
        <v>179</v>
      </c>
      <c r="B180" s="99">
        <v>243804</v>
      </c>
      <c r="C180" s="68" t="s">
        <v>4101</v>
      </c>
      <c r="D180" s="68" t="s">
        <v>4102</v>
      </c>
      <c r="E180" s="68" t="s">
        <v>4110</v>
      </c>
      <c r="F180" s="68" t="s">
        <v>4103</v>
      </c>
      <c r="G180" s="68">
        <v>2</v>
      </c>
      <c r="H180" s="68" t="s">
        <v>4104</v>
      </c>
      <c r="I180" s="68" t="s">
        <v>17764</v>
      </c>
      <c r="J180" s="68" t="s">
        <v>17765</v>
      </c>
      <c r="K180" s="68" t="s">
        <v>17766</v>
      </c>
      <c r="L180" s="100" t="s">
        <v>17767</v>
      </c>
      <c r="N180" s="68">
        <v>4.2000000000000003E-2</v>
      </c>
      <c r="O180" s="68">
        <v>0</v>
      </c>
      <c r="P180" s="68">
        <v>0</v>
      </c>
      <c r="Q180" s="68">
        <v>0</v>
      </c>
      <c r="R180" s="68">
        <v>0</v>
      </c>
      <c r="S180" s="68">
        <v>17</v>
      </c>
      <c r="T180" s="53">
        <v>17</v>
      </c>
    </row>
    <row r="181" spans="1:20" ht="23.4" x14ac:dyDescent="0.25">
      <c r="A181" s="68">
        <v>180</v>
      </c>
      <c r="B181" s="99">
        <v>243804</v>
      </c>
      <c r="C181" s="68" t="s">
        <v>4101</v>
      </c>
      <c r="D181" s="68" t="s">
        <v>4102</v>
      </c>
      <c r="E181" s="68" t="s">
        <v>4110</v>
      </c>
      <c r="F181" s="68" t="s">
        <v>4103</v>
      </c>
      <c r="G181" s="68">
        <v>2</v>
      </c>
      <c r="H181" s="68" t="s">
        <v>4104</v>
      </c>
      <c r="I181" s="68" t="s">
        <v>17768</v>
      </c>
      <c r="J181" s="68" t="s">
        <v>17769</v>
      </c>
      <c r="K181" s="68" t="s">
        <v>17770</v>
      </c>
      <c r="L181" s="100" t="s">
        <v>17771</v>
      </c>
      <c r="N181" s="68">
        <v>1.24</v>
      </c>
      <c r="O181" s="68">
        <v>0</v>
      </c>
      <c r="P181" s="68">
        <v>0</v>
      </c>
      <c r="Q181" s="68">
        <v>0</v>
      </c>
      <c r="R181" s="68">
        <v>0</v>
      </c>
      <c r="S181" s="68">
        <v>22</v>
      </c>
      <c r="T181" s="53">
        <v>22</v>
      </c>
    </row>
    <row r="182" spans="1:20" ht="23.4" x14ac:dyDescent="0.25">
      <c r="A182" s="68">
        <v>181</v>
      </c>
      <c r="B182" s="99">
        <v>243804</v>
      </c>
      <c r="C182" s="68" t="s">
        <v>4101</v>
      </c>
      <c r="D182" s="68" t="s">
        <v>4102</v>
      </c>
      <c r="E182" s="68" t="s">
        <v>4110</v>
      </c>
      <c r="F182" s="68" t="s">
        <v>4103</v>
      </c>
      <c r="G182" s="68">
        <v>2</v>
      </c>
      <c r="H182" s="68" t="s">
        <v>4104</v>
      </c>
      <c r="I182" s="68" t="s">
        <v>17772</v>
      </c>
      <c r="J182" s="68" t="s">
        <v>7383</v>
      </c>
      <c r="K182" s="68" t="s">
        <v>7384</v>
      </c>
      <c r="L182" s="100" t="s">
        <v>7385</v>
      </c>
      <c r="N182" s="68">
        <v>0.59599999999999997</v>
      </c>
      <c r="O182" s="68">
        <v>0</v>
      </c>
      <c r="P182" s="68">
        <v>0</v>
      </c>
      <c r="Q182" s="68">
        <v>0</v>
      </c>
      <c r="R182" s="68">
        <v>0</v>
      </c>
      <c r="S182" s="68">
        <v>17</v>
      </c>
      <c r="T182" s="53">
        <v>17</v>
      </c>
    </row>
    <row r="183" spans="1:20" ht="23.4" x14ac:dyDescent="0.25">
      <c r="A183" s="68">
        <v>182</v>
      </c>
      <c r="B183" s="99">
        <v>243804</v>
      </c>
      <c r="C183" s="68" t="s">
        <v>4101</v>
      </c>
      <c r="D183" s="68" t="s">
        <v>4102</v>
      </c>
      <c r="E183" s="68" t="s">
        <v>4110</v>
      </c>
      <c r="F183" s="68" t="s">
        <v>4103</v>
      </c>
      <c r="G183" s="68">
        <v>2</v>
      </c>
      <c r="H183" s="68" t="s">
        <v>4104</v>
      </c>
      <c r="I183" s="68" t="s">
        <v>17773</v>
      </c>
      <c r="J183" s="68" t="s">
        <v>5231</v>
      </c>
      <c r="K183" s="68" t="s">
        <v>5232</v>
      </c>
      <c r="L183" s="100" t="s">
        <v>5233</v>
      </c>
      <c r="N183" s="68">
        <v>1.036</v>
      </c>
      <c r="O183" s="68">
        <v>0</v>
      </c>
      <c r="P183" s="68">
        <v>0</v>
      </c>
      <c r="Q183" s="68">
        <v>0</v>
      </c>
      <c r="R183" s="68">
        <v>0</v>
      </c>
      <c r="S183" s="68">
        <v>22</v>
      </c>
      <c r="T183" s="53">
        <v>22</v>
      </c>
    </row>
    <row r="184" spans="1:20" ht="23.4" x14ac:dyDescent="0.25">
      <c r="A184" s="68">
        <v>183</v>
      </c>
      <c r="B184" s="99">
        <v>243804</v>
      </c>
      <c r="C184" s="68" t="s">
        <v>4101</v>
      </c>
      <c r="D184" s="68" t="s">
        <v>4102</v>
      </c>
      <c r="E184" s="68" t="s">
        <v>4110</v>
      </c>
      <c r="F184" s="68" t="s">
        <v>4103</v>
      </c>
      <c r="G184" s="68">
        <v>2</v>
      </c>
      <c r="H184" s="68" t="s">
        <v>4104</v>
      </c>
      <c r="I184" s="68" t="s">
        <v>16235</v>
      </c>
      <c r="J184" s="68" t="s">
        <v>16156</v>
      </c>
      <c r="K184" s="68" t="s">
        <v>17346</v>
      </c>
      <c r="L184" s="100" t="s">
        <v>17347</v>
      </c>
      <c r="N184" s="68">
        <v>1.0680000000000001</v>
      </c>
      <c r="O184" s="68">
        <v>0</v>
      </c>
      <c r="P184" s="68">
        <v>0</v>
      </c>
      <c r="Q184" s="68">
        <v>0</v>
      </c>
      <c r="R184" s="68">
        <v>0</v>
      </c>
      <c r="S184" s="68">
        <v>22</v>
      </c>
      <c r="T184" s="53">
        <v>22</v>
      </c>
    </row>
    <row r="185" spans="1:20" ht="23.4" x14ac:dyDescent="0.25">
      <c r="A185" s="68">
        <v>184</v>
      </c>
      <c r="B185" s="99">
        <v>243804</v>
      </c>
      <c r="C185" s="68" t="s">
        <v>4101</v>
      </c>
      <c r="D185" s="68" t="s">
        <v>4102</v>
      </c>
      <c r="E185" s="68" t="s">
        <v>4110</v>
      </c>
      <c r="F185" s="68" t="s">
        <v>4103</v>
      </c>
      <c r="G185" s="68">
        <v>2</v>
      </c>
      <c r="H185" s="68" t="s">
        <v>4104</v>
      </c>
      <c r="I185" s="68" t="s">
        <v>17774</v>
      </c>
      <c r="J185" s="68" t="s">
        <v>17775</v>
      </c>
      <c r="K185" s="68" t="s">
        <v>17776</v>
      </c>
      <c r="L185" s="100" t="s">
        <v>17777</v>
      </c>
      <c r="N185" s="68">
        <v>0.83</v>
      </c>
      <c r="O185" s="68">
        <v>0</v>
      </c>
      <c r="P185" s="68">
        <v>0</v>
      </c>
      <c r="Q185" s="68">
        <v>0</v>
      </c>
      <c r="R185" s="68">
        <v>0</v>
      </c>
      <c r="S185" s="68">
        <v>17</v>
      </c>
      <c r="T185" s="53">
        <v>17</v>
      </c>
    </row>
    <row r="186" spans="1:20" ht="23.4" x14ac:dyDescent="0.25">
      <c r="A186" s="68">
        <v>185</v>
      </c>
      <c r="B186" s="99">
        <v>243804</v>
      </c>
      <c r="C186" s="68" t="s">
        <v>4101</v>
      </c>
      <c r="D186" s="68" t="s">
        <v>4102</v>
      </c>
      <c r="E186" s="68" t="s">
        <v>4110</v>
      </c>
      <c r="F186" s="68" t="s">
        <v>4103</v>
      </c>
      <c r="G186" s="68">
        <v>2</v>
      </c>
      <c r="H186" s="68" t="s">
        <v>4104</v>
      </c>
      <c r="I186" s="68" t="s">
        <v>17778</v>
      </c>
      <c r="J186" s="68" t="s">
        <v>17779</v>
      </c>
      <c r="K186" s="68" t="s">
        <v>17780</v>
      </c>
      <c r="L186" s="100" t="s">
        <v>17781</v>
      </c>
      <c r="N186" s="68">
        <v>0.71799999999999997</v>
      </c>
      <c r="O186" s="68">
        <v>0</v>
      </c>
      <c r="P186" s="68">
        <v>0</v>
      </c>
      <c r="Q186" s="68">
        <v>0</v>
      </c>
      <c r="R186" s="68">
        <v>0</v>
      </c>
      <c r="S186" s="68">
        <v>17</v>
      </c>
      <c r="T186" s="53">
        <v>17</v>
      </c>
    </row>
    <row r="187" spans="1:20" ht="23.4" x14ac:dyDescent="0.25">
      <c r="A187" s="68">
        <v>186</v>
      </c>
      <c r="B187" s="99">
        <v>243804</v>
      </c>
      <c r="C187" s="68" t="s">
        <v>4101</v>
      </c>
      <c r="D187" s="68" t="s">
        <v>4102</v>
      </c>
      <c r="E187" s="68" t="s">
        <v>4110</v>
      </c>
      <c r="F187" s="68" t="s">
        <v>4103</v>
      </c>
      <c r="G187" s="68">
        <v>2</v>
      </c>
      <c r="H187" s="68" t="s">
        <v>4104</v>
      </c>
      <c r="I187" s="68" t="s">
        <v>17782</v>
      </c>
      <c r="J187" s="68" t="s">
        <v>17783</v>
      </c>
      <c r="K187" s="68" t="s">
        <v>17784</v>
      </c>
      <c r="L187" s="100" t="s">
        <v>17785</v>
      </c>
      <c r="N187" s="68">
        <v>0.82599999999999996</v>
      </c>
      <c r="O187" s="68">
        <v>0</v>
      </c>
      <c r="P187" s="68">
        <v>0</v>
      </c>
      <c r="Q187" s="68">
        <v>0</v>
      </c>
      <c r="R187" s="68">
        <v>0</v>
      </c>
      <c r="S187" s="68">
        <v>17</v>
      </c>
      <c r="T187" s="53">
        <v>17</v>
      </c>
    </row>
    <row r="188" spans="1:20" ht="23.4" x14ac:dyDescent="0.25">
      <c r="A188" s="68">
        <v>187</v>
      </c>
      <c r="B188" s="99">
        <v>243804</v>
      </c>
      <c r="C188" s="68" t="s">
        <v>4101</v>
      </c>
      <c r="D188" s="68" t="s">
        <v>4102</v>
      </c>
      <c r="E188" s="68" t="s">
        <v>4110</v>
      </c>
      <c r="F188" s="68" t="s">
        <v>4103</v>
      </c>
      <c r="G188" s="68">
        <v>2</v>
      </c>
      <c r="H188" s="68" t="s">
        <v>4104</v>
      </c>
      <c r="I188" s="68" t="s">
        <v>17786</v>
      </c>
      <c r="J188" s="68" t="s">
        <v>17787</v>
      </c>
      <c r="K188" s="68" t="s">
        <v>17788</v>
      </c>
      <c r="L188" s="100" t="s">
        <v>17789</v>
      </c>
      <c r="N188" s="68">
        <v>0.4</v>
      </c>
      <c r="O188" s="68">
        <v>120</v>
      </c>
      <c r="P188" s="68">
        <v>1.8</v>
      </c>
      <c r="Q188" s="68">
        <v>0.126</v>
      </c>
      <c r="R188" s="68">
        <v>0</v>
      </c>
      <c r="S188" s="68">
        <v>17</v>
      </c>
      <c r="T188" s="53">
        <v>18.93</v>
      </c>
    </row>
    <row r="189" spans="1:20" ht="23.4" x14ac:dyDescent="0.25">
      <c r="A189" s="68">
        <v>188</v>
      </c>
      <c r="B189" s="99">
        <v>243804</v>
      </c>
      <c r="C189" s="68" t="s">
        <v>4101</v>
      </c>
      <c r="D189" s="68" t="s">
        <v>4102</v>
      </c>
      <c r="E189" s="68" t="s">
        <v>4110</v>
      </c>
      <c r="F189" s="68" t="s">
        <v>4103</v>
      </c>
      <c r="G189" s="68">
        <v>2</v>
      </c>
      <c r="H189" s="68" t="s">
        <v>4104</v>
      </c>
      <c r="I189" s="68" t="s">
        <v>17790</v>
      </c>
      <c r="J189" s="68" t="s">
        <v>11921</v>
      </c>
      <c r="K189" s="68" t="s">
        <v>11922</v>
      </c>
      <c r="L189" s="100" t="s">
        <v>11923</v>
      </c>
      <c r="N189" s="68">
        <v>0.872</v>
      </c>
      <c r="O189" s="68">
        <v>230</v>
      </c>
      <c r="P189" s="68">
        <v>3.45</v>
      </c>
      <c r="Q189" s="68">
        <v>0.24149999999999999</v>
      </c>
      <c r="R189" s="68">
        <v>0</v>
      </c>
      <c r="S189" s="68">
        <v>17</v>
      </c>
      <c r="T189" s="53">
        <v>20.69</v>
      </c>
    </row>
    <row r="190" spans="1:20" ht="23.4" x14ac:dyDescent="0.25">
      <c r="A190" s="68">
        <v>189</v>
      </c>
      <c r="B190" s="99">
        <v>243804</v>
      </c>
      <c r="C190" s="68" t="s">
        <v>4101</v>
      </c>
      <c r="D190" s="68" t="s">
        <v>4102</v>
      </c>
      <c r="E190" s="68" t="s">
        <v>4110</v>
      </c>
      <c r="F190" s="68" t="s">
        <v>4103</v>
      </c>
      <c r="G190" s="68">
        <v>2</v>
      </c>
      <c r="H190" s="68" t="s">
        <v>4104</v>
      </c>
      <c r="I190" s="68" t="s">
        <v>17791</v>
      </c>
      <c r="J190" s="68" t="s">
        <v>17792</v>
      </c>
      <c r="K190" s="68" t="s">
        <v>17788</v>
      </c>
      <c r="L190" s="100" t="s">
        <v>17793</v>
      </c>
      <c r="N190" s="68">
        <v>0.79600000000000004</v>
      </c>
      <c r="O190" s="68">
        <v>210</v>
      </c>
      <c r="P190" s="68">
        <v>3.15</v>
      </c>
      <c r="Q190" s="68">
        <v>0.2205</v>
      </c>
      <c r="R190" s="68">
        <v>0</v>
      </c>
      <c r="S190" s="68">
        <v>17</v>
      </c>
      <c r="T190" s="53">
        <v>20.37</v>
      </c>
    </row>
    <row r="191" spans="1:20" ht="23.4" x14ac:dyDescent="0.25">
      <c r="A191" s="68">
        <v>190</v>
      </c>
      <c r="B191" s="99">
        <v>243804</v>
      </c>
      <c r="C191" s="68" t="s">
        <v>4101</v>
      </c>
      <c r="D191" s="68" t="s">
        <v>4102</v>
      </c>
      <c r="E191" s="68" t="s">
        <v>4110</v>
      </c>
      <c r="F191" s="68" t="s">
        <v>4103</v>
      </c>
      <c r="G191" s="68">
        <v>2</v>
      </c>
      <c r="H191" s="68" t="s">
        <v>4104</v>
      </c>
      <c r="I191" s="68" t="s">
        <v>17794</v>
      </c>
      <c r="J191" s="68" t="s">
        <v>17795</v>
      </c>
      <c r="K191" s="68" t="s">
        <v>17796</v>
      </c>
      <c r="L191" s="100" t="s">
        <v>17797</v>
      </c>
      <c r="N191" s="68">
        <v>0.69799999999999995</v>
      </c>
      <c r="O191" s="68">
        <v>290</v>
      </c>
      <c r="P191" s="68">
        <v>4.3499999999999996</v>
      </c>
      <c r="Q191" s="68">
        <v>0.30449999999999999</v>
      </c>
      <c r="R191" s="68">
        <v>0</v>
      </c>
      <c r="S191" s="68">
        <v>17</v>
      </c>
      <c r="T191" s="53">
        <v>21.65</v>
      </c>
    </row>
    <row r="192" spans="1:20" ht="23.4" x14ac:dyDescent="0.25">
      <c r="A192" s="68">
        <v>191</v>
      </c>
      <c r="B192" s="99">
        <v>243804</v>
      </c>
      <c r="C192" s="68" t="s">
        <v>4101</v>
      </c>
      <c r="D192" s="68" t="s">
        <v>4102</v>
      </c>
      <c r="E192" s="68" t="s">
        <v>4110</v>
      </c>
      <c r="F192" s="68" t="s">
        <v>4103</v>
      </c>
      <c r="G192" s="68">
        <v>2</v>
      </c>
      <c r="H192" s="68" t="s">
        <v>4104</v>
      </c>
      <c r="I192" s="68" t="s">
        <v>17798</v>
      </c>
      <c r="J192" s="68" t="s">
        <v>17799</v>
      </c>
      <c r="K192" s="68" t="s">
        <v>17800</v>
      </c>
      <c r="L192" s="100" t="s">
        <v>17801</v>
      </c>
      <c r="N192" s="68">
        <v>9.6000000000000002E-2</v>
      </c>
      <c r="O192" s="68">
        <v>0</v>
      </c>
      <c r="P192" s="68">
        <v>0</v>
      </c>
      <c r="Q192" s="68">
        <v>0</v>
      </c>
      <c r="R192" s="68">
        <v>0</v>
      </c>
      <c r="S192" s="68">
        <v>17</v>
      </c>
      <c r="T192" s="53">
        <v>17</v>
      </c>
    </row>
    <row r="193" spans="1:20" ht="23.4" x14ac:dyDescent="0.25">
      <c r="A193" s="68">
        <v>192</v>
      </c>
      <c r="B193" s="99">
        <v>243805</v>
      </c>
      <c r="C193" s="68" t="s">
        <v>4101</v>
      </c>
      <c r="D193" s="68" t="s">
        <v>4102</v>
      </c>
      <c r="E193" s="68" t="s">
        <v>4110</v>
      </c>
      <c r="F193" s="68" t="s">
        <v>4103</v>
      </c>
      <c r="G193" s="68">
        <v>2</v>
      </c>
      <c r="H193" s="68" t="s">
        <v>4104</v>
      </c>
      <c r="I193" s="68" t="s">
        <v>17802</v>
      </c>
      <c r="J193" s="68" t="s">
        <v>17803</v>
      </c>
      <c r="K193" s="68" t="s">
        <v>17804</v>
      </c>
      <c r="L193" s="100" t="s">
        <v>17805</v>
      </c>
      <c r="N193" s="68">
        <v>0.88</v>
      </c>
      <c r="O193" s="68">
        <v>0</v>
      </c>
      <c r="P193" s="68">
        <v>0</v>
      </c>
      <c r="Q193" s="68">
        <v>0</v>
      </c>
      <c r="R193" s="68">
        <v>0</v>
      </c>
      <c r="S193" s="68">
        <v>17</v>
      </c>
      <c r="T193" s="53">
        <v>17</v>
      </c>
    </row>
    <row r="194" spans="1:20" ht="23.4" x14ac:dyDescent="0.25">
      <c r="A194" s="68">
        <v>193</v>
      </c>
      <c r="B194" s="99">
        <v>243805</v>
      </c>
      <c r="C194" s="68" t="s">
        <v>4101</v>
      </c>
      <c r="D194" s="68" t="s">
        <v>4102</v>
      </c>
      <c r="E194" s="68" t="s">
        <v>4110</v>
      </c>
      <c r="F194" s="68" t="s">
        <v>4103</v>
      </c>
      <c r="G194" s="68">
        <v>2</v>
      </c>
      <c r="H194" s="68" t="s">
        <v>4104</v>
      </c>
      <c r="I194" s="68" t="s">
        <v>17806</v>
      </c>
      <c r="J194" s="68" t="s">
        <v>4819</v>
      </c>
      <c r="K194" s="68" t="s">
        <v>4820</v>
      </c>
      <c r="L194" s="100" t="s">
        <v>17807</v>
      </c>
      <c r="N194" s="68">
        <v>4.2000000000000003E-2</v>
      </c>
      <c r="O194" s="68">
        <v>0</v>
      </c>
      <c r="P194" s="68">
        <v>0</v>
      </c>
      <c r="Q194" s="68">
        <v>0</v>
      </c>
      <c r="R194" s="68">
        <v>0</v>
      </c>
      <c r="S194" s="68">
        <v>17</v>
      </c>
      <c r="T194" s="53">
        <v>17</v>
      </c>
    </row>
    <row r="195" spans="1:20" ht="23.4" x14ac:dyDescent="0.25">
      <c r="A195" s="68">
        <v>194</v>
      </c>
      <c r="B195" s="99">
        <v>243805</v>
      </c>
      <c r="C195" s="68" t="s">
        <v>4101</v>
      </c>
      <c r="D195" s="68" t="s">
        <v>4102</v>
      </c>
      <c r="E195" s="68" t="s">
        <v>4110</v>
      </c>
      <c r="F195" s="68" t="s">
        <v>4103</v>
      </c>
      <c r="G195" s="68">
        <v>2</v>
      </c>
      <c r="H195" s="68" t="s">
        <v>4104</v>
      </c>
      <c r="I195" s="68" t="s">
        <v>17808</v>
      </c>
      <c r="J195" s="68" t="s">
        <v>17809</v>
      </c>
      <c r="K195" s="68" t="s">
        <v>17810</v>
      </c>
      <c r="L195" s="100" t="s">
        <v>17811</v>
      </c>
      <c r="N195" s="68">
        <v>0.24199999999999999</v>
      </c>
      <c r="O195" s="68">
        <v>0</v>
      </c>
      <c r="P195" s="68">
        <v>0</v>
      </c>
      <c r="Q195" s="68">
        <v>0</v>
      </c>
      <c r="R195" s="68">
        <v>0</v>
      </c>
      <c r="S195" s="68">
        <v>17</v>
      </c>
      <c r="T195" s="53">
        <v>17</v>
      </c>
    </row>
    <row r="196" spans="1:20" ht="23.4" x14ac:dyDescent="0.25">
      <c r="A196" s="68">
        <v>195</v>
      </c>
      <c r="B196" s="99">
        <v>243805</v>
      </c>
      <c r="C196" s="68" t="s">
        <v>4101</v>
      </c>
      <c r="D196" s="68" t="s">
        <v>4102</v>
      </c>
      <c r="E196" s="68" t="s">
        <v>4110</v>
      </c>
      <c r="F196" s="68" t="s">
        <v>4103</v>
      </c>
      <c r="G196" s="68">
        <v>2</v>
      </c>
      <c r="H196" s="68" t="s">
        <v>4104</v>
      </c>
      <c r="I196" s="68" t="s">
        <v>17812</v>
      </c>
      <c r="J196" s="68" t="s">
        <v>4510</v>
      </c>
      <c r="K196" s="68" t="s">
        <v>4511</v>
      </c>
      <c r="L196" s="100" t="s">
        <v>4512</v>
      </c>
      <c r="N196" s="68">
        <v>1.1399999999999999</v>
      </c>
      <c r="O196" s="68">
        <v>330</v>
      </c>
      <c r="P196" s="68">
        <v>4.95</v>
      </c>
      <c r="Q196" s="68">
        <v>0.34649999999999997</v>
      </c>
      <c r="R196" s="68">
        <v>0</v>
      </c>
      <c r="S196" s="68">
        <v>22</v>
      </c>
      <c r="T196" s="53">
        <v>27.3</v>
      </c>
    </row>
    <row r="197" spans="1:20" ht="23.4" x14ac:dyDescent="0.25">
      <c r="A197" s="68">
        <v>196</v>
      </c>
      <c r="B197" s="99">
        <v>243805</v>
      </c>
      <c r="C197" s="68" t="s">
        <v>4101</v>
      </c>
      <c r="D197" s="68" t="s">
        <v>4102</v>
      </c>
      <c r="E197" s="68" t="s">
        <v>4110</v>
      </c>
      <c r="F197" s="68" t="s">
        <v>4103</v>
      </c>
      <c r="G197" s="68">
        <v>2</v>
      </c>
      <c r="H197" s="68" t="s">
        <v>4104</v>
      </c>
      <c r="I197" s="68" t="s">
        <v>17813</v>
      </c>
      <c r="J197" s="68" t="s">
        <v>17814</v>
      </c>
      <c r="K197" s="68" t="s">
        <v>12804</v>
      </c>
      <c r="L197" s="100" t="s">
        <v>17815</v>
      </c>
      <c r="N197" s="68">
        <v>1.1240000000000001</v>
      </c>
      <c r="O197" s="68">
        <v>280</v>
      </c>
      <c r="P197" s="68">
        <v>4.2</v>
      </c>
      <c r="Q197" s="68">
        <v>0.29399999999999998</v>
      </c>
      <c r="R197" s="68">
        <v>0</v>
      </c>
      <c r="S197" s="68">
        <v>22</v>
      </c>
      <c r="T197" s="53">
        <v>26.49</v>
      </c>
    </row>
    <row r="198" spans="1:20" ht="23.4" x14ac:dyDescent="0.25">
      <c r="A198" s="68">
        <v>197</v>
      </c>
      <c r="B198" s="99">
        <v>243805</v>
      </c>
      <c r="C198" s="68" t="s">
        <v>4101</v>
      </c>
      <c r="D198" s="68" t="s">
        <v>4102</v>
      </c>
      <c r="E198" s="68" t="s">
        <v>4110</v>
      </c>
      <c r="F198" s="68" t="s">
        <v>4103</v>
      </c>
      <c r="G198" s="68">
        <v>2</v>
      </c>
      <c r="H198" s="68" t="s">
        <v>4104</v>
      </c>
      <c r="I198" s="68" t="s">
        <v>16239</v>
      </c>
      <c r="J198" s="68" t="s">
        <v>17816</v>
      </c>
      <c r="K198" s="68" t="s">
        <v>17817</v>
      </c>
      <c r="L198" s="100" t="s">
        <v>17818</v>
      </c>
      <c r="N198" s="68">
        <v>0.60799999999999998</v>
      </c>
      <c r="O198" s="68">
        <v>0</v>
      </c>
      <c r="P198" s="68">
        <v>0</v>
      </c>
      <c r="Q198" s="68">
        <v>0</v>
      </c>
      <c r="R198" s="68">
        <v>0</v>
      </c>
      <c r="S198" s="68">
        <v>17</v>
      </c>
      <c r="T198" s="53">
        <v>17</v>
      </c>
    </row>
    <row r="199" spans="1:20" ht="23.4" x14ac:dyDescent="0.25">
      <c r="A199" s="68">
        <v>198</v>
      </c>
      <c r="B199" s="99">
        <v>243805</v>
      </c>
      <c r="C199" s="68" t="s">
        <v>4101</v>
      </c>
      <c r="D199" s="68" t="s">
        <v>4102</v>
      </c>
      <c r="E199" s="68" t="s">
        <v>4110</v>
      </c>
      <c r="F199" s="68" t="s">
        <v>4103</v>
      </c>
      <c r="G199" s="68">
        <v>2</v>
      </c>
      <c r="H199" s="68" t="s">
        <v>4104</v>
      </c>
      <c r="I199" s="68" t="s">
        <v>16238</v>
      </c>
      <c r="J199" s="68" t="s">
        <v>17819</v>
      </c>
      <c r="K199" s="68" t="s">
        <v>17820</v>
      </c>
      <c r="L199" s="100" t="s">
        <v>17821</v>
      </c>
      <c r="N199" s="68">
        <v>0.65</v>
      </c>
      <c r="O199" s="68">
        <v>0</v>
      </c>
      <c r="P199" s="68">
        <v>0</v>
      </c>
      <c r="Q199" s="68">
        <v>0</v>
      </c>
      <c r="R199" s="68">
        <v>0</v>
      </c>
      <c r="S199" s="68">
        <v>17</v>
      </c>
      <c r="T199" s="53">
        <v>17</v>
      </c>
    </row>
    <row r="200" spans="1:20" ht="23.4" x14ac:dyDescent="0.25">
      <c r="A200" s="68">
        <v>199</v>
      </c>
      <c r="B200" s="99">
        <v>243805</v>
      </c>
      <c r="C200" s="68" t="s">
        <v>4101</v>
      </c>
      <c r="D200" s="68" t="s">
        <v>4102</v>
      </c>
      <c r="E200" s="68" t="s">
        <v>4110</v>
      </c>
      <c r="F200" s="68" t="s">
        <v>4103</v>
      </c>
      <c r="G200" s="68">
        <v>2</v>
      </c>
      <c r="H200" s="68" t="s">
        <v>4104</v>
      </c>
      <c r="I200" s="68" t="s">
        <v>16237</v>
      </c>
      <c r="J200" s="68" t="s">
        <v>15134</v>
      </c>
      <c r="K200" s="68" t="s">
        <v>15135</v>
      </c>
      <c r="L200" s="100" t="s">
        <v>15136</v>
      </c>
      <c r="N200" s="68">
        <v>0.28399999999999997</v>
      </c>
      <c r="O200" s="68">
        <v>0</v>
      </c>
      <c r="P200" s="68">
        <v>0</v>
      </c>
      <c r="Q200" s="68">
        <v>0</v>
      </c>
      <c r="R200" s="68">
        <v>0</v>
      </c>
      <c r="S200" s="68">
        <v>17</v>
      </c>
      <c r="T200" s="53">
        <v>17</v>
      </c>
    </row>
    <row r="201" spans="1:20" ht="23.4" x14ac:dyDescent="0.25">
      <c r="A201" s="68">
        <v>200</v>
      </c>
      <c r="B201" s="99">
        <v>243805</v>
      </c>
      <c r="C201" s="68" t="s">
        <v>4101</v>
      </c>
      <c r="D201" s="68" t="s">
        <v>4102</v>
      </c>
      <c r="E201" s="68" t="s">
        <v>4110</v>
      </c>
      <c r="F201" s="68" t="s">
        <v>4103</v>
      </c>
      <c r="G201" s="68">
        <v>2</v>
      </c>
      <c r="H201" s="68" t="s">
        <v>4104</v>
      </c>
      <c r="I201" s="68" t="s">
        <v>16236</v>
      </c>
      <c r="J201" s="68" t="s">
        <v>17616</v>
      </c>
      <c r="K201" s="68" t="s">
        <v>17617</v>
      </c>
      <c r="L201" s="100" t="s">
        <v>17618</v>
      </c>
      <c r="N201" s="68">
        <v>0.254</v>
      </c>
      <c r="O201" s="68">
        <v>0</v>
      </c>
      <c r="P201" s="68">
        <v>0</v>
      </c>
      <c r="Q201" s="68">
        <v>0</v>
      </c>
      <c r="R201" s="68">
        <v>0</v>
      </c>
      <c r="S201" s="68">
        <v>17</v>
      </c>
      <c r="T201" s="53">
        <v>17</v>
      </c>
    </row>
    <row r="202" spans="1:20" ht="23.4" x14ac:dyDescent="0.25">
      <c r="A202" s="68">
        <v>201</v>
      </c>
      <c r="B202" s="99">
        <v>243805</v>
      </c>
      <c r="C202" s="68" t="s">
        <v>4101</v>
      </c>
      <c r="D202" s="68" t="s">
        <v>4102</v>
      </c>
      <c r="E202" s="68" t="s">
        <v>4110</v>
      </c>
      <c r="F202" s="68" t="s">
        <v>4103</v>
      </c>
      <c r="G202" s="68">
        <v>2</v>
      </c>
      <c r="H202" s="68" t="s">
        <v>4104</v>
      </c>
      <c r="I202" s="68" t="s">
        <v>17822</v>
      </c>
      <c r="J202" s="68" t="s">
        <v>17823</v>
      </c>
      <c r="K202" s="68" t="s">
        <v>8048</v>
      </c>
      <c r="L202" s="100" t="s">
        <v>17824</v>
      </c>
      <c r="N202" s="68">
        <v>1.2E-2</v>
      </c>
      <c r="O202" s="68">
        <v>0</v>
      </c>
      <c r="P202" s="68">
        <v>0</v>
      </c>
      <c r="Q202" s="68">
        <v>0</v>
      </c>
      <c r="R202" s="68">
        <v>0</v>
      </c>
      <c r="S202" s="68">
        <v>17</v>
      </c>
      <c r="T202" s="53">
        <v>17</v>
      </c>
    </row>
    <row r="203" spans="1:20" ht="23.4" x14ac:dyDescent="0.25">
      <c r="A203" s="68">
        <v>202</v>
      </c>
      <c r="B203" s="99">
        <v>243805</v>
      </c>
      <c r="C203" s="68" t="s">
        <v>4101</v>
      </c>
      <c r="D203" s="68" t="s">
        <v>4102</v>
      </c>
      <c r="E203" s="68" t="s">
        <v>4110</v>
      </c>
      <c r="F203" s="68" t="s">
        <v>4103</v>
      </c>
      <c r="G203" s="68">
        <v>2</v>
      </c>
      <c r="H203" s="68" t="s">
        <v>4104</v>
      </c>
      <c r="I203" s="68" t="s">
        <v>17825</v>
      </c>
      <c r="J203" s="68" t="s">
        <v>17826</v>
      </c>
      <c r="K203" s="68" t="s">
        <v>17827</v>
      </c>
      <c r="L203" s="100" t="s">
        <v>17828</v>
      </c>
      <c r="N203" s="68">
        <v>0.224</v>
      </c>
      <c r="O203" s="68">
        <v>0</v>
      </c>
      <c r="P203" s="68">
        <v>0</v>
      </c>
      <c r="Q203" s="68">
        <v>0</v>
      </c>
      <c r="R203" s="68">
        <v>0</v>
      </c>
      <c r="S203" s="68">
        <v>17</v>
      </c>
      <c r="T203" s="53">
        <v>17</v>
      </c>
    </row>
    <row r="204" spans="1:20" ht="23.4" x14ac:dyDescent="0.25">
      <c r="A204" s="68">
        <v>203</v>
      </c>
      <c r="B204" s="99">
        <v>243805</v>
      </c>
      <c r="C204" s="68" t="s">
        <v>4101</v>
      </c>
      <c r="D204" s="68" t="s">
        <v>4102</v>
      </c>
      <c r="E204" s="68" t="s">
        <v>4110</v>
      </c>
      <c r="F204" s="68" t="s">
        <v>4103</v>
      </c>
      <c r="G204" s="68">
        <v>2</v>
      </c>
      <c r="H204" s="68" t="s">
        <v>4104</v>
      </c>
      <c r="I204" s="68" t="s">
        <v>17829</v>
      </c>
      <c r="J204" s="68" t="s">
        <v>17830</v>
      </c>
      <c r="K204" s="68" t="s">
        <v>17831</v>
      </c>
      <c r="L204" s="100" t="s">
        <v>17832</v>
      </c>
      <c r="N204" s="68">
        <v>0.128</v>
      </c>
      <c r="O204" s="68">
        <v>0</v>
      </c>
      <c r="P204" s="68">
        <v>0</v>
      </c>
      <c r="Q204" s="68">
        <v>0</v>
      </c>
      <c r="R204" s="68">
        <v>0</v>
      </c>
      <c r="S204" s="68">
        <v>17</v>
      </c>
      <c r="T204" s="53">
        <v>17</v>
      </c>
    </row>
    <row r="205" spans="1:20" ht="23.4" x14ac:dyDescent="0.25">
      <c r="A205" s="68">
        <v>204</v>
      </c>
      <c r="B205" s="99">
        <v>243806</v>
      </c>
      <c r="C205" s="68" t="s">
        <v>4101</v>
      </c>
      <c r="D205" s="68" t="s">
        <v>4102</v>
      </c>
      <c r="E205" s="68" t="s">
        <v>4110</v>
      </c>
      <c r="F205" s="68" t="s">
        <v>4103</v>
      </c>
      <c r="G205" s="68">
        <v>2</v>
      </c>
      <c r="H205" s="68" t="s">
        <v>4104</v>
      </c>
      <c r="I205" s="68" t="s">
        <v>17833</v>
      </c>
      <c r="J205" s="68" t="s">
        <v>17834</v>
      </c>
      <c r="K205" s="68" t="s">
        <v>17835</v>
      </c>
      <c r="L205" s="100" t="s">
        <v>17836</v>
      </c>
      <c r="N205" s="68">
        <v>1.1240000000000001</v>
      </c>
      <c r="O205" s="68">
        <v>330</v>
      </c>
      <c r="P205" s="68">
        <v>4.95</v>
      </c>
      <c r="Q205" s="68">
        <v>0.34649999999999997</v>
      </c>
      <c r="R205" s="68">
        <v>0</v>
      </c>
      <c r="S205" s="68">
        <v>22</v>
      </c>
      <c r="T205" s="53">
        <v>27.3</v>
      </c>
    </row>
    <row r="206" spans="1:20" ht="23.4" x14ac:dyDescent="0.25">
      <c r="A206" s="68">
        <v>205</v>
      </c>
      <c r="B206" s="99">
        <v>243806</v>
      </c>
      <c r="C206" s="68" t="s">
        <v>4101</v>
      </c>
      <c r="D206" s="68" t="s">
        <v>4102</v>
      </c>
      <c r="E206" s="68" t="s">
        <v>4110</v>
      </c>
      <c r="F206" s="68" t="s">
        <v>4103</v>
      </c>
      <c r="G206" s="68">
        <v>2</v>
      </c>
      <c r="H206" s="68" t="s">
        <v>4104</v>
      </c>
      <c r="I206" s="68" t="s">
        <v>17837</v>
      </c>
      <c r="J206" s="68" t="s">
        <v>17838</v>
      </c>
      <c r="K206" s="68" t="s">
        <v>17839</v>
      </c>
      <c r="L206" s="100" t="s">
        <v>17840</v>
      </c>
      <c r="N206" s="68">
        <v>16</v>
      </c>
      <c r="O206" s="68">
        <v>0</v>
      </c>
      <c r="P206" s="68">
        <v>0</v>
      </c>
      <c r="Q206" s="68">
        <v>0</v>
      </c>
      <c r="R206" s="68">
        <v>0</v>
      </c>
      <c r="S206" s="68">
        <v>170</v>
      </c>
      <c r="T206" s="53">
        <v>170</v>
      </c>
    </row>
    <row r="207" spans="1:20" ht="23.4" x14ac:dyDescent="0.25">
      <c r="A207" s="68">
        <v>206</v>
      </c>
      <c r="B207" s="99">
        <v>243806</v>
      </c>
      <c r="C207" s="68" t="s">
        <v>4101</v>
      </c>
      <c r="D207" s="68" t="s">
        <v>4102</v>
      </c>
      <c r="E207" s="68" t="s">
        <v>4110</v>
      </c>
      <c r="F207" s="68" t="s">
        <v>4103</v>
      </c>
      <c r="G207" s="68">
        <v>2</v>
      </c>
      <c r="H207" s="68" t="s">
        <v>4104</v>
      </c>
      <c r="I207" s="68" t="s">
        <v>17841</v>
      </c>
      <c r="J207" s="68" t="s">
        <v>10691</v>
      </c>
      <c r="K207" s="68" t="s">
        <v>11134</v>
      </c>
      <c r="L207" s="100" t="s">
        <v>17842</v>
      </c>
      <c r="N207" s="68">
        <v>16</v>
      </c>
      <c r="O207" s="68">
        <v>0</v>
      </c>
      <c r="P207" s="68">
        <v>0</v>
      </c>
      <c r="Q207" s="68">
        <v>0</v>
      </c>
      <c r="R207" s="68">
        <v>0</v>
      </c>
      <c r="S207" s="68">
        <v>170</v>
      </c>
      <c r="T207" s="53">
        <v>170</v>
      </c>
    </row>
    <row r="208" spans="1:20" ht="23.4" x14ac:dyDescent="0.25">
      <c r="A208" s="68">
        <v>207</v>
      </c>
      <c r="B208" s="99">
        <v>243806</v>
      </c>
      <c r="C208" s="68" t="s">
        <v>4101</v>
      </c>
      <c r="D208" s="68" t="s">
        <v>4102</v>
      </c>
      <c r="E208" s="68" t="s">
        <v>4110</v>
      </c>
      <c r="F208" s="68" t="s">
        <v>4103</v>
      </c>
      <c r="G208" s="68">
        <v>2</v>
      </c>
      <c r="H208" s="68" t="s">
        <v>4104</v>
      </c>
      <c r="I208" s="68" t="s">
        <v>17843</v>
      </c>
      <c r="J208" s="68" t="s">
        <v>9277</v>
      </c>
      <c r="K208" s="68" t="s">
        <v>9278</v>
      </c>
      <c r="L208" s="100" t="s">
        <v>17844</v>
      </c>
      <c r="N208" s="68">
        <v>16</v>
      </c>
      <c r="O208" s="68">
        <v>0</v>
      </c>
      <c r="P208" s="68">
        <v>0</v>
      </c>
      <c r="Q208" s="68">
        <v>0</v>
      </c>
      <c r="R208" s="68">
        <v>0</v>
      </c>
      <c r="S208" s="68">
        <v>170</v>
      </c>
      <c r="T208" s="53">
        <v>170</v>
      </c>
    </row>
    <row r="209" spans="1:20" ht="23.4" x14ac:dyDescent="0.25">
      <c r="A209" s="68">
        <v>208</v>
      </c>
      <c r="B209" s="99">
        <v>243806</v>
      </c>
      <c r="C209" s="68" t="s">
        <v>4101</v>
      </c>
      <c r="D209" s="68" t="s">
        <v>4102</v>
      </c>
      <c r="E209" s="68" t="s">
        <v>4110</v>
      </c>
      <c r="F209" s="68" t="s">
        <v>4103</v>
      </c>
      <c r="G209" s="68">
        <v>2</v>
      </c>
      <c r="H209" s="68" t="s">
        <v>4104</v>
      </c>
      <c r="I209" s="68" t="s">
        <v>17845</v>
      </c>
      <c r="J209" s="68" t="s">
        <v>9277</v>
      </c>
      <c r="K209" s="68" t="s">
        <v>9278</v>
      </c>
      <c r="L209" s="100" t="s">
        <v>17844</v>
      </c>
      <c r="N209" s="68">
        <v>16</v>
      </c>
      <c r="O209" s="68">
        <v>0</v>
      </c>
      <c r="P209" s="68">
        <v>0</v>
      </c>
      <c r="Q209" s="68">
        <v>0</v>
      </c>
      <c r="R209" s="68">
        <v>0</v>
      </c>
      <c r="S209" s="68">
        <v>170</v>
      </c>
      <c r="T209" s="53">
        <v>170</v>
      </c>
    </row>
    <row r="210" spans="1:20" ht="23.4" x14ac:dyDescent="0.25">
      <c r="A210" s="68">
        <v>209</v>
      </c>
      <c r="B210" s="99">
        <v>243806</v>
      </c>
      <c r="C210" s="68" t="s">
        <v>4101</v>
      </c>
      <c r="D210" s="68" t="s">
        <v>4102</v>
      </c>
      <c r="E210" s="68" t="s">
        <v>4110</v>
      </c>
      <c r="F210" s="68" t="s">
        <v>4103</v>
      </c>
      <c r="G210" s="68">
        <v>2</v>
      </c>
      <c r="H210" s="68" t="s">
        <v>4104</v>
      </c>
      <c r="I210" s="68" t="s">
        <v>17846</v>
      </c>
      <c r="J210" s="68" t="s">
        <v>9277</v>
      </c>
      <c r="K210" s="68" t="s">
        <v>9278</v>
      </c>
      <c r="L210" s="100" t="s">
        <v>17844</v>
      </c>
      <c r="N210" s="68">
        <v>16</v>
      </c>
      <c r="O210" s="68">
        <v>0</v>
      </c>
      <c r="P210" s="68">
        <v>0</v>
      </c>
      <c r="Q210" s="68">
        <v>0</v>
      </c>
      <c r="R210" s="68">
        <v>0</v>
      </c>
      <c r="S210" s="68">
        <v>170</v>
      </c>
      <c r="T210" s="53">
        <v>170</v>
      </c>
    </row>
    <row r="211" spans="1:20" ht="23.4" x14ac:dyDescent="0.25">
      <c r="A211" s="68">
        <v>210</v>
      </c>
      <c r="B211" s="99">
        <v>243806</v>
      </c>
      <c r="C211" s="68" t="s">
        <v>4101</v>
      </c>
      <c r="D211" s="68" t="s">
        <v>4102</v>
      </c>
      <c r="E211" s="68" t="s">
        <v>4110</v>
      </c>
      <c r="F211" s="68" t="s">
        <v>4103</v>
      </c>
      <c r="G211" s="68">
        <v>2</v>
      </c>
      <c r="H211" s="68" t="s">
        <v>4104</v>
      </c>
      <c r="I211" s="68" t="s">
        <v>17847</v>
      </c>
      <c r="J211" s="68" t="s">
        <v>9277</v>
      </c>
      <c r="K211" s="68" t="s">
        <v>9278</v>
      </c>
      <c r="L211" s="100" t="s">
        <v>17844</v>
      </c>
      <c r="N211" s="68">
        <v>16</v>
      </c>
      <c r="O211" s="68">
        <v>0</v>
      </c>
      <c r="P211" s="68">
        <v>0</v>
      </c>
      <c r="Q211" s="68">
        <v>0</v>
      </c>
      <c r="R211" s="68">
        <v>0</v>
      </c>
      <c r="S211" s="68">
        <v>170</v>
      </c>
      <c r="T211" s="53">
        <v>170</v>
      </c>
    </row>
    <row r="212" spans="1:20" ht="23.4" x14ac:dyDescent="0.25">
      <c r="A212" s="68">
        <v>211</v>
      </c>
      <c r="B212" s="99">
        <v>243806</v>
      </c>
      <c r="C212" s="68" t="s">
        <v>4101</v>
      </c>
      <c r="D212" s="68" t="s">
        <v>4102</v>
      </c>
      <c r="E212" s="68" t="s">
        <v>4110</v>
      </c>
      <c r="F212" s="68" t="s">
        <v>4103</v>
      </c>
      <c r="G212" s="68">
        <v>2</v>
      </c>
      <c r="H212" s="68" t="s">
        <v>4104</v>
      </c>
      <c r="I212" s="68" t="s">
        <v>17848</v>
      </c>
      <c r="J212" s="68" t="s">
        <v>8913</v>
      </c>
      <c r="K212" s="68" t="s">
        <v>6237</v>
      </c>
      <c r="L212" s="100" t="s">
        <v>17849</v>
      </c>
      <c r="N212" s="68">
        <v>1.4039999999999999</v>
      </c>
      <c r="O212" s="68">
        <v>0</v>
      </c>
      <c r="P212" s="68">
        <v>0</v>
      </c>
      <c r="Q212" s="68">
        <v>0</v>
      </c>
      <c r="R212" s="68">
        <v>0</v>
      </c>
      <c r="S212" s="68">
        <v>22</v>
      </c>
      <c r="T212" s="53">
        <v>22</v>
      </c>
    </row>
    <row r="213" spans="1:20" ht="23.4" x14ac:dyDescent="0.25">
      <c r="A213" s="68">
        <v>212</v>
      </c>
      <c r="B213" s="99">
        <v>243806</v>
      </c>
      <c r="C213" s="68" t="s">
        <v>4101</v>
      </c>
      <c r="D213" s="68" t="s">
        <v>4102</v>
      </c>
      <c r="E213" s="68" t="s">
        <v>4110</v>
      </c>
      <c r="F213" s="68" t="s">
        <v>4103</v>
      </c>
      <c r="G213" s="68">
        <v>2</v>
      </c>
      <c r="H213" s="68" t="s">
        <v>4104</v>
      </c>
      <c r="I213" s="68" t="s">
        <v>17850</v>
      </c>
      <c r="J213" s="68" t="s">
        <v>8913</v>
      </c>
      <c r="K213" s="68" t="s">
        <v>6237</v>
      </c>
      <c r="L213" s="100" t="s">
        <v>17849</v>
      </c>
      <c r="N213" s="68">
        <v>1.83</v>
      </c>
      <c r="O213" s="68">
        <v>0</v>
      </c>
      <c r="P213" s="68">
        <v>0</v>
      </c>
      <c r="Q213" s="68">
        <v>0</v>
      </c>
      <c r="R213" s="68">
        <v>0</v>
      </c>
      <c r="S213" s="68">
        <v>22</v>
      </c>
      <c r="T213" s="53">
        <v>22</v>
      </c>
    </row>
    <row r="214" spans="1:20" ht="23.4" x14ac:dyDescent="0.25">
      <c r="A214" s="68">
        <v>213</v>
      </c>
      <c r="B214" s="99">
        <v>243807</v>
      </c>
      <c r="C214" s="68" t="s">
        <v>4101</v>
      </c>
      <c r="D214" s="68" t="s">
        <v>4102</v>
      </c>
      <c r="E214" s="68" t="s">
        <v>4110</v>
      </c>
      <c r="F214" s="68" t="s">
        <v>4103</v>
      </c>
      <c r="G214" s="68">
        <v>2</v>
      </c>
      <c r="H214" s="68" t="s">
        <v>4104</v>
      </c>
      <c r="I214" s="68" t="s">
        <v>17851</v>
      </c>
      <c r="J214" s="68" t="s">
        <v>17852</v>
      </c>
      <c r="K214" s="68" t="s">
        <v>17853</v>
      </c>
      <c r="L214" s="100" t="s">
        <v>17854</v>
      </c>
      <c r="N214" s="68">
        <v>0.61399999999999999</v>
      </c>
      <c r="O214" s="68">
        <v>0</v>
      </c>
      <c r="P214" s="68">
        <v>0</v>
      </c>
      <c r="Q214" s="68">
        <v>0</v>
      </c>
      <c r="R214" s="68">
        <v>0</v>
      </c>
      <c r="S214" s="68">
        <v>17</v>
      </c>
      <c r="T214" s="53">
        <v>17</v>
      </c>
    </row>
    <row r="215" spans="1:20" ht="23.4" x14ac:dyDescent="0.25">
      <c r="A215" s="68">
        <v>214</v>
      </c>
      <c r="B215" s="99">
        <v>243807</v>
      </c>
      <c r="C215" s="68" t="s">
        <v>4101</v>
      </c>
      <c r="D215" s="68" t="s">
        <v>4102</v>
      </c>
      <c r="E215" s="68" t="s">
        <v>4110</v>
      </c>
      <c r="F215" s="68" t="s">
        <v>4103</v>
      </c>
      <c r="G215" s="68">
        <v>2</v>
      </c>
      <c r="H215" s="68" t="s">
        <v>4104</v>
      </c>
      <c r="I215" s="68" t="s">
        <v>17855</v>
      </c>
      <c r="J215" s="68" t="s">
        <v>17856</v>
      </c>
      <c r="K215" s="68" t="s">
        <v>17857</v>
      </c>
      <c r="L215" s="100" t="s">
        <v>17858</v>
      </c>
      <c r="N215" s="68">
        <v>1.0760000000000001</v>
      </c>
      <c r="O215" s="68">
        <v>0</v>
      </c>
      <c r="P215" s="68">
        <v>0</v>
      </c>
      <c r="Q215" s="68">
        <v>0</v>
      </c>
      <c r="R215" s="68">
        <v>0</v>
      </c>
      <c r="S215" s="68">
        <v>22</v>
      </c>
      <c r="T215" s="53">
        <v>22</v>
      </c>
    </row>
    <row r="216" spans="1:20" ht="23.4" x14ac:dyDescent="0.25">
      <c r="A216" s="68">
        <v>215</v>
      </c>
      <c r="B216" s="99">
        <v>243807</v>
      </c>
      <c r="C216" s="68" t="s">
        <v>4101</v>
      </c>
      <c r="D216" s="68" t="s">
        <v>4102</v>
      </c>
      <c r="E216" s="68" t="s">
        <v>4110</v>
      </c>
      <c r="F216" s="68" t="s">
        <v>4103</v>
      </c>
      <c r="G216" s="68">
        <v>2</v>
      </c>
      <c r="H216" s="68" t="s">
        <v>4104</v>
      </c>
      <c r="I216" s="68" t="s">
        <v>17859</v>
      </c>
      <c r="J216" s="68" t="s">
        <v>17860</v>
      </c>
      <c r="K216" s="68" t="s">
        <v>17861</v>
      </c>
      <c r="L216" s="100" t="s">
        <v>17862</v>
      </c>
      <c r="N216" s="68">
        <v>0.52400000000000002</v>
      </c>
      <c r="O216" s="68">
        <v>0</v>
      </c>
      <c r="P216" s="68">
        <v>0</v>
      </c>
      <c r="Q216" s="68">
        <v>0</v>
      </c>
      <c r="R216" s="68">
        <v>0</v>
      </c>
      <c r="S216" s="68">
        <v>17</v>
      </c>
      <c r="T216" s="53">
        <v>17</v>
      </c>
    </row>
    <row r="217" spans="1:20" ht="23.4" x14ac:dyDescent="0.25">
      <c r="A217" s="68">
        <v>216</v>
      </c>
      <c r="B217" s="99">
        <v>243807</v>
      </c>
      <c r="C217" s="68" t="s">
        <v>4101</v>
      </c>
      <c r="D217" s="68" t="s">
        <v>4102</v>
      </c>
      <c r="E217" s="68" t="s">
        <v>4110</v>
      </c>
      <c r="F217" s="68" t="s">
        <v>4103</v>
      </c>
      <c r="G217" s="68">
        <v>2</v>
      </c>
      <c r="H217" s="68" t="s">
        <v>4104</v>
      </c>
      <c r="I217" s="68" t="s">
        <v>17863</v>
      </c>
      <c r="J217" s="68" t="s">
        <v>17864</v>
      </c>
      <c r="K217" s="68" t="s">
        <v>14102</v>
      </c>
      <c r="L217" s="100" t="s">
        <v>17865</v>
      </c>
      <c r="N217" s="68">
        <v>2.2200000000000002</v>
      </c>
      <c r="O217" s="68">
        <v>0</v>
      </c>
      <c r="P217" s="68">
        <v>0</v>
      </c>
      <c r="Q217" s="68">
        <v>0</v>
      </c>
      <c r="R217" s="68">
        <v>0</v>
      </c>
      <c r="S217" s="68">
        <v>37</v>
      </c>
      <c r="T217" s="53">
        <v>37</v>
      </c>
    </row>
    <row r="218" spans="1:20" ht="23.4" x14ac:dyDescent="0.25">
      <c r="A218" s="68">
        <v>217</v>
      </c>
      <c r="B218" s="99">
        <v>243807</v>
      </c>
      <c r="C218" s="68" t="s">
        <v>4101</v>
      </c>
      <c r="D218" s="68" t="s">
        <v>4102</v>
      </c>
      <c r="E218" s="68" t="s">
        <v>4110</v>
      </c>
      <c r="F218" s="68" t="s">
        <v>4103</v>
      </c>
      <c r="G218" s="68">
        <v>2</v>
      </c>
      <c r="H218" s="68" t="s">
        <v>4104</v>
      </c>
      <c r="I218" s="68" t="s">
        <v>17866</v>
      </c>
      <c r="J218" s="68" t="s">
        <v>13395</v>
      </c>
      <c r="K218" s="68" t="s">
        <v>13396</v>
      </c>
      <c r="L218" s="100" t="s">
        <v>13397</v>
      </c>
      <c r="N218" s="68">
        <v>0.58399999999999996</v>
      </c>
      <c r="O218" s="68">
        <v>180</v>
      </c>
      <c r="P218" s="68">
        <v>2.7</v>
      </c>
      <c r="Q218" s="68">
        <v>0.189</v>
      </c>
      <c r="R218" s="68">
        <v>0</v>
      </c>
      <c r="S218" s="68">
        <v>17</v>
      </c>
      <c r="T218" s="53">
        <v>19.89</v>
      </c>
    </row>
    <row r="219" spans="1:20" ht="23.4" x14ac:dyDescent="0.25">
      <c r="A219" s="68">
        <v>218</v>
      </c>
      <c r="B219" s="99">
        <v>243809</v>
      </c>
      <c r="C219" s="68" t="s">
        <v>4101</v>
      </c>
      <c r="D219" s="68" t="s">
        <v>4102</v>
      </c>
      <c r="E219" s="68" t="s">
        <v>4110</v>
      </c>
      <c r="F219" s="68" t="s">
        <v>4103</v>
      </c>
      <c r="G219" s="68">
        <v>2</v>
      </c>
      <c r="H219" s="68" t="s">
        <v>4104</v>
      </c>
      <c r="I219" s="68" t="s">
        <v>18526</v>
      </c>
      <c r="J219" s="68" t="s">
        <v>18527</v>
      </c>
      <c r="K219" s="68" t="s">
        <v>18528</v>
      </c>
      <c r="L219" s="100" t="s">
        <v>18529</v>
      </c>
      <c r="N219" s="68">
        <v>0.61399999999999999</v>
      </c>
      <c r="O219" s="68">
        <v>170</v>
      </c>
      <c r="P219" s="68">
        <v>2.5499999999999998</v>
      </c>
      <c r="Q219" s="68">
        <v>0.17849999999999999</v>
      </c>
      <c r="R219" s="68">
        <v>0</v>
      </c>
      <c r="S219" s="68">
        <v>17</v>
      </c>
      <c r="T219" s="53">
        <v>19.73</v>
      </c>
    </row>
    <row r="220" spans="1:20" ht="23.4" x14ac:dyDescent="0.25">
      <c r="A220" s="68">
        <v>219</v>
      </c>
      <c r="B220" s="99">
        <v>243809</v>
      </c>
      <c r="C220" s="68" t="s">
        <v>4101</v>
      </c>
      <c r="D220" s="68" t="s">
        <v>4102</v>
      </c>
      <c r="E220" s="68" t="s">
        <v>4110</v>
      </c>
      <c r="F220" s="68" t="s">
        <v>4103</v>
      </c>
      <c r="G220" s="68">
        <v>2</v>
      </c>
      <c r="H220" s="68" t="s">
        <v>4104</v>
      </c>
      <c r="I220" s="68" t="s">
        <v>16245</v>
      </c>
      <c r="J220" s="68" t="s">
        <v>18530</v>
      </c>
      <c r="K220" s="68" t="s">
        <v>18531</v>
      </c>
      <c r="L220" s="100" t="s">
        <v>18532</v>
      </c>
      <c r="N220" s="68">
        <v>0.872</v>
      </c>
      <c r="O220" s="68">
        <v>0</v>
      </c>
      <c r="P220" s="68">
        <v>0</v>
      </c>
      <c r="Q220" s="68">
        <v>0</v>
      </c>
      <c r="R220" s="68">
        <v>0</v>
      </c>
      <c r="S220" s="68">
        <v>17</v>
      </c>
      <c r="T220" s="53">
        <v>17</v>
      </c>
    </row>
    <row r="221" spans="1:20" ht="23.4" x14ac:dyDescent="0.25">
      <c r="A221" s="68">
        <v>220</v>
      </c>
      <c r="B221" s="99">
        <v>243809</v>
      </c>
      <c r="C221" s="68" t="s">
        <v>4101</v>
      </c>
      <c r="D221" s="68" t="s">
        <v>4102</v>
      </c>
      <c r="E221" s="68" t="s">
        <v>4110</v>
      </c>
      <c r="F221" s="68" t="s">
        <v>4103</v>
      </c>
      <c r="G221" s="68">
        <v>2</v>
      </c>
      <c r="H221" s="68" t="s">
        <v>4104</v>
      </c>
      <c r="I221" s="68" t="s">
        <v>16243</v>
      </c>
      <c r="J221" s="68" t="s">
        <v>18533</v>
      </c>
      <c r="K221" s="68" t="s">
        <v>18534</v>
      </c>
      <c r="L221" s="100" t="s">
        <v>18535</v>
      </c>
      <c r="N221" s="68">
        <v>0.26800000000000002</v>
      </c>
      <c r="O221" s="68">
        <v>0</v>
      </c>
      <c r="P221" s="68">
        <v>0</v>
      </c>
      <c r="Q221" s="68">
        <v>0</v>
      </c>
      <c r="R221" s="68">
        <v>0</v>
      </c>
      <c r="S221" s="68">
        <v>17</v>
      </c>
      <c r="T221" s="53">
        <v>17</v>
      </c>
    </row>
    <row r="222" spans="1:20" ht="23.4" x14ac:dyDescent="0.25">
      <c r="A222" s="68">
        <v>221</v>
      </c>
      <c r="B222" s="99">
        <v>243809</v>
      </c>
      <c r="C222" s="68" t="s">
        <v>4101</v>
      </c>
      <c r="D222" s="68" t="s">
        <v>4102</v>
      </c>
      <c r="E222" s="68" t="s">
        <v>4110</v>
      </c>
      <c r="F222" s="68" t="s">
        <v>4103</v>
      </c>
      <c r="G222" s="68">
        <v>2</v>
      </c>
      <c r="H222" s="68" t="s">
        <v>4104</v>
      </c>
      <c r="I222" s="68" t="s">
        <v>16244</v>
      </c>
      <c r="J222" s="68" t="s">
        <v>16187</v>
      </c>
      <c r="K222" s="68" t="s">
        <v>18536</v>
      </c>
      <c r="L222" s="100" t="s">
        <v>18537</v>
      </c>
      <c r="N222" s="68">
        <v>0.60599999999999998</v>
      </c>
      <c r="O222" s="68">
        <v>0</v>
      </c>
      <c r="P222" s="68">
        <v>0</v>
      </c>
      <c r="Q222" s="68">
        <v>0</v>
      </c>
      <c r="R222" s="68">
        <v>0</v>
      </c>
      <c r="S222" s="68">
        <v>17</v>
      </c>
      <c r="T222" s="53">
        <v>17</v>
      </c>
    </row>
    <row r="223" spans="1:20" ht="23.4" x14ac:dyDescent="0.25">
      <c r="A223" s="68">
        <v>222</v>
      </c>
      <c r="B223" s="99">
        <v>243809</v>
      </c>
      <c r="C223" s="68" t="s">
        <v>4101</v>
      </c>
      <c r="D223" s="68" t="s">
        <v>4102</v>
      </c>
      <c r="E223" s="68" t="s">
        <v>4110</v>
      </c>
      <c r="F223" s="68" t="s">
        <v>4103</v>
      </c>
      <c r="G223" s="68">
        <v>2</v>
      </c>
      <c r="H223" s="68" t="s">
        <v>4104</v>
      </c>
      <c r="I223" s="68" t="s">
        <v>16240</v>
      </c>
      <c r="J223" s="68" t="s">
        <v>18538</v>
      </c>
      <c r="K223" s="68" t="s">
        <v>18539</v>
      </c>
      <c r="L223" s="100" t="s">
        <v>18540</v>
      </c>
      <c r="N223" s="68">
        <v>0.42199999999999999</v>
      </c>
      <c r="O223" s="68">
        <v>0</v>
      </c>
      <c r="P223" s="68">
        <v>0</v>
      </c>
      <c r="Q223" s="68">
        <v>0</v>
      </c>
      <c r="R223" s="68">
        <v>0</v>
      </c>
      <c r="S223" s="68">
        <v>17</v>
      </c>
      <c r="T223" s="53">
        <v>17</v>
      </c>
    </row>
    <row r="224" spans="1:20" ht="23.4" x14ac:dyDescent="0.25">
      <c r="A224" s="68">
        <v>223</v>
      </c>
      <c r="B224" s="99">
        <v>243809</v>
      </c>
      <c r="C224" s="68" t="s">
        <v>4101</v>
      </c>
      <c r="D224" s="68" t="s">
        <v>4102</v>
      </c>
      <c r="E224" s="68" t="s">
        <v>4110</v>
      </c>
      <c r="F224" s="68" t="s">
        <v>4103</v>
      </c>
      <c r="G224" s="68">
        <v>2</v>
      </c>
      <c r="H224" s="68" t="s">
        <v>4104</v>
      </c>
      <c r="I224" s="68" t="s">
        <v>16241</v>
      </c>
      <c r="J224" s="68" t="s">
        <v>18541</v>
      </c>
      <c r="K224" s="68" t="s">
        <v>18542</v>
      </c>
      <c r="L224" s="100" t="s">
        <v>18543</v>
      </c>
      <c r="N224" s="68">
        <v>0.26400000000000001</v>
      </c>
      <c r="O224" s="68">
        <v>0</v>
      </c>
      <c r="P224" s="68">
        <v>0</v>
      </c>
      <c r="Q224" s="68">
        <v>0</v>
      </c>
      <c r="R224" s="68">
        <v>0</v>
      </c>
      <c r="S224" s="68">
        <v>17</v>
      </c>
      <c r="T224" s="53">
        <v>17</v>
      </c>
    </row>
    <row r="225" spans="1:20" ht="23.4" x14ac:dyDescent="0.25">
      <c r="A225" s="68">
        <v>224</v>
      </c>
      <c r="B225" s="99">
        <v>243809</v>
      </c>
      <c r="C225" s="68" t="s">
        <v>4101</v>
      </c>
      <c r="D225" s="68" t="s">
        <v>4102</v>
      </c>
      <c r="E225" s="68" t="s">
        <v>4110</v>
      </c>
      <c r="F225" s="68" t="s">
        <v>4103</v>
      </c>
      <c r="G225" s="68">
        <v>2</v>
      </c>
      <c r="H225" s="68" t="s">
        <v>4104</v>
      </c>
      <c r="I225" s="68" t="s">
        <v>18544</v>
      </c>
      <c r="J225" s="68" t="s">
        <v>18545</v>
      </c>
      <c r="K225" s="68" t="s">
        <v>18546</v>
      </c>
      <c r="L225" s="100" t="s">
        <v>18547</v>
      </c>
      <c r="N225" s="68">
        <v>1.256</v>
      </c>
      <c r="O225" s="68">
        <v>0</v>
      </c>
      <c r="P225" s="68">
        <v>0</v>
      </c>
      <c r="Q225" s="68">
        <v>0</v>
      </c>
      <c r="R225" s="68">
        <v>0</v>
      </c>
      <c r="S225" s="68">
        <v>22</v>
      </c>
      <c r="T225" s="53">
        <v>22</v>
      </c>
    </row>
    <row r="226" spans="1:20" ht="23.4" x14ac:dyDescent="0.25">
      <c r="A226" s="68">
        <v>225</v>
      </c>
      <c r="B226" s="99">
        <v>243809</v>
      </c>
      <c r="C226" s="68" t="s">
        <v>4101</v>
      </c>
      <c r="D226" s="68" t="s">
        <v>4102</v>
      </c>
      <c r="E226" s="68" t="s">
        <v>4110</v>
      </c>
      <c r="F226" s="68" t="s">
        <v>4103</v>
      </c>
      <c r="G226" s="68">
        <v>2</v>
      </c>
      <c r="H226" s="68" t="s">
        <v>4104</v>
      </c>
      <c r="I226" s="68" t="s">
        <v>18548</v>
      </c>
      <c r="J226" s="68" t="s">
        <v>18549</v>
      </c>
      <c r="K226" s="68" t="s">
        <v>18550</v>
      </c>
      <c r="L226" s="100" t="s">
        <v>18551</v>
      </c>
      <c r="N226" s="68">
        <v>1.6719999999999999</v>
      </c>
      <c r="O226" s="68">
        <v>0</v>
      </c>
      <c r="P226" s="68">
        <v>0</v>
      </c>
      <c r="Q226" s="68">
        <v>0</v>
      </c>
      <c r="R226" s="68">
        <v>0</v>
      </c>
      <c r="S226" s="68">
        <v>22</v>
      </c>
      <c r="T226" s="53">
        <v>22</v>
      </c>
    </row>
    <row r="227" spans="1:20" ht="23.4" x14ac:dyDescent="0.25">
      <c r="A227" s="68">
        <v>226</v>
      </c>
      <c r="B227" s="99">
        <v>243809</v>
      </c>
      <c r="C227" s="68" t="s">
        <v>4101</v>
      </c>
      <c r="D227" s="68" t="s">
        <v>4102</v>
      </c>
      <c r="E227" s="68" t="s">
        <v>4110</v>
      </c>
      <c r="F227" s="68" t="s">
        <v>4103</v>
      </c>
      <c r="G227" s="68">
        <v>2</v>
      </c>
      <c r="H227" s="68" t="s">
        <v>4104</v>
      </c>
      <c r="I227" s="68" t="s">
        <v>18552</v>
      </c>
      <c r="J227" s="68" t="s">
        <v>18553</v>
      </c>
      <c r="K227" s="68" t="s">
        <v>18554</v>
      </c>
      <c r="L227" s="100" t="s">
        <v>18555</v>
      </c>
      <c r="N227" s="68">
        <v>3.1779999999999999</v>
      </c>
      <c r="O227" s="68">
        <v>720</v>
      </c>
      <c r="P227" s="68">
        <v>10.8</v>
      </c>
      <c r="Q227" s="68">
        <v>0.75600000000000001</v>
      </c>
      <c r="R227" s="68">
        <v>0</v>
      </c>
      <c r="S227" s="68">
        <v>47</v>
      </c>
      <c r="T227" s="53">
        <v>58.56</v>
      </c>
    </row>
    <row r="228" spans="1:20" ht="23.4" x14ac:dyDescent="0.25">
      <c r="A228" s="68">
        <v>227</v>
      </c>
      <c r="B228" s="99">
        <v>243809</v>
      </c>
      <c r="C228" s="68" t="s">
        <v>4101</v>
      </c>
      <c r="D228" s="68" t="s">
        <v>4102</v>
      </c>
      <c r="E228" s="68" t="s">
        <v>4110</v>
      </c>
      <c r="F228" s="68" t="s">
        <v>4103</v>
      </c>
      <c r="G228" s="68">
        <v>2</v>
      </c>
      <c r="H228" s="68" t="s">
        <v>4104</v>
      </c>
      <c r="I228" s="68" t="s">
        <v>18556</v>
      </c>
      <c r="J228" s="68" t="s">
        <v>17826</v>
      </c>
      <c r="K228" s="68" t="s">
        <v>17827</v>
      </c>
      <c r="L228" s="100" t="s">
        <v>18557</v>
      </c>
      <c r="N228" s="68">
        <v>4.8000000000000001E-2</v>
      </c>
      <c r="O228" s="68">
        <v>0</v>
      </c>
      <c r="P228" s="68">
        <v>0</v>
      </c>
      <c r="Q228" s="68">
        <v>0</v>
      </c>
      <c r="R228" s="68">
        <v>0</v>
      </c>
      <c r="S228" s="68">
        <v>17</v>
      </c>
      <c r="T228" s="53">
        <v>17</v>
      </c>
    </row>
    <row r="229" spans="1:20" ht="23.4" x14ac:dyDescent="0.25">
      <c r="A229" s="68">
        <v>228</v>
      </c>
      <c r="B229" s="99">
        <v>243809</v>
      </c>
      <c r="C229" s="68" t="s">
        <v>4101</v>
      </c>
      <c r="D229" s="68" t="s">
        <v>4102</v>
      </c>
      <c r="E229" s="68" t="s">
        <v>4110</v>
      </c>
      <c r="F229" s="68" t="s">
        <v>4103</v>
      </c>
      <c r="G229" s="68">
        <v>2</v>
      </c>
      <c r="H229" s="68" t="s">
        <v>4104</v>
      </c>
      <c r="I229" s="68" t="s">
        <v>18558</v>
      </c>
      <c r="J229" s="68" t="s">
        <v>18559</v>
      </c>
      <c r="K229" s="68" t="s">
        <v>18560</v>
      </c>
      <c r="L229" s="100" t="s">
        <v>18561</v>
      </c>
      <c r="N229" s="68">
        <v>0.61199999999999999</v>
      </c>
      <c r="O229" s="68">
        <v>180</v>
      </c>
      <c r="P229" s="68">
        <v>2.7</v>
      </c>
      <c r="Q229" s="68">
        <v>0.189</v>
      </c>
      <c r="R229" s="68">
        <v>0</v>
      </c>
      <c r="S229" s="68">
        <v>17</v>
      </c>
      <c r="T229" s="53">
        <v>19.89</v>
      </c>
    </row>
    <row r="230" spans="1:20" ht="23.4" x14ac:dyDescent="0.25">
      <c r="A230" s="68">
        <v>229</v>
      </c>
      <c r="B230" s="99">
        <v>243809</v>
      </c>
      <c r="C230" s="68" t="s">
        <v>4101</v>
      </c>
      <c r="D230" s="68" t="s">
        <v>4102</v>
      </c>
      <c r="E230" s="68" t="s">
        <v>4110</v>
      </c>
      <c r="F230" s="68" t="s">
        <v>4103</v>
      </c>
      <c r="G230" s="68">
        <v>2</v>
      </c>
      <c r="H230" s="68" t="s">
        <v>4104</v>
      </c>
      <c r="I230" s="68" t="s">
        <v>18562</v>
      </c>
      <c r="J230" s="68" t="s">
        <v>2490</v>
      </c>
      <c r="K230" s="68" t="s">
        <v>4768</v>
      </c>
      <c r="L230" s="100" t="s">
        <v>4769</v>
      </c>
      <c r="N230" s="68">
        <v>0.94399999999999995</v>
      </c>
      <c r="O230" s="68">
        <v>0</v>
      </c>
      <c r="P230" s="68">
        <v>0</v>
      </c>
      <c r="Q230" s="68">
        <v>0</v>
      </c>
      <c r="R230" s="68">
        <v>0</v>
      </c>
      <c r="S230" s="68">
        <v>17</v>
      </c>
      <c r="T230" s="53">
        <v>17</v>
      </c>
    </row>
    <row r="231" spans="1:20" ht="23.4" x14ac:dyDescent="0.25">
      <c r="A231" s="68">
        <v>230</v>
      </c>
      <c r="B231" s="99">
        <v>243809</v>
      </c>
      <c r="C231" s="68" t="s">
        <v>4101</v>
      </c>
      <c r="D231" s="68" t="s">
        <v>4102</v>
      </c>
      <c r="E231" s="68" t="s">
        <v>4110</v>
      </c>
      <c r="F231" s="68" t="s">
        <v>4103</v>
      </c>
      <c r="G231" s="68">
        <v>2</v>
      </c>
      <c r="H231" s="68" t="s">
        <v>4104</v>
      </c>
      <c r="I231" s="68" t="s">
        <v>16246</v>
      </c>
      <c r="J231" s="68" t="s">
        <v>18563</v>
      </c>
      <c r="K231" s="68" t="s">
        <v>18564</v>
      </c>
      <c r="L231" s="100" t="s">
        <v>18565</v>
      </c>
      <c r="N231" s="68">
        <v>0.83</v>
      </c>
      <c r="O231" s="68">
        <v>0</v>
      </c>
      <c r="P231" s="68">
        <v>0</v>
      </c>
      <c r="Q231" s="68">
        <v>0</v>
      </c>
      <c r="R231" s="68">
        <v>0</v>
      </c>
      <c r="S231" s="68">
        <v>17</v>
      </c>
      <c r="T231" s="53">
        <v>17</v>
      </c>
    </row>
    <row r="232" spans="1:20" ht="23.4" x14ac:dyDescent="0.25">
      <c r="A232" s="68">
        <v>231</v>
      </c>
      <c r="B232" s="99">
        <v>243809</v>
      </c>
      <c r="C232" s="68" t="s">
        <v>4101</v>
      </c>
      <c r="D232" s="68" t="s">
        <v>4102</v>
      </c>
      <c r="E232" s="68" t="s">
        <v>4110</v>
      </c>
      <c r="F232" s="68" t="s">
        <v>4103</v>
      </c>
      <c r="G232" s="68">
        <v>2</v>
      </c>
      <c r="H232" s="68" t="s">
        <v>4104</v>
      </c>
      <c r="I232" s="68" t="s">
        <v>18566</v>
      </c>
      <c r="J232" s="68" t="s">
        <v>18567</v>
      </c>
      <c r="K232" s="68" t="s">
        <v>18568</v>
      </c>
      <c r="L232" s="100" t="s">
        <v>18569</v>
      </c>
      <c r="N232" s="68">
        <v>0.45200000000000001</v>
      </c>
      <c r="O232" s="68">
        <v>0</v>
      </c>
      <c r="P232" s="68">
        <v>0</v>
      </c>
      <c r="Q232" s="68">
        <v>0</v>
      </c>
      <c r="R232" s="68">
        <v>0</v>
      </c>
      <c r="S232" s="68">
        <v>17</v>
      </c>
      <c r="T232" s="53">
        <v>17</v>
      </c>
    </row>
    <row r="233" spans="1:20" ht="23.4" x14ac:dyDescent="0.25">
      <c r="A233" s="68">
        <v>232</v>
      </c>
      <c r="B233" s="99">
        <v>243810</v>
      </c>
      <c r="C233" s="68" t="s">
        <v>4101</v>
      </c>
      <c r="D233" s="68" t="s">
        <v>4102</v>
      </c>
      <c r="E233" s="68" t="s">
        <v>4110</v>
      </c>
      <c r="F233" s="68" t="s">
        <v>4103</v>
      </c>
      <c r="G233" s="68">
        <v>2</v>
      </c>
      <c r="H233" s="68" t="s">
        <v>4104</v>
      </c>
      <c r="I233" s="68" t="s">
        <v>18570</v>
      </c>
      <c r="J233" s="68" t="s">
        <v>18571</v>
      </c>
      <c r="K233" s="68" t="s">
        <v>18572</v>
      </c>
      <c r="L233" s="100" t="s">
        <v>18573</v>
      </c>
      <c r="N233" s="68">
        <v>1.546</v>
      </c>
      <c r="O233" s="68">
        <v>380</v>
      </c>
      <c r="P233" s="68">
        <v>5.7</v>
      </c>
      <c r="Q233" s="68">
        <v>0.39900000000000002</v>
      </c>
      <c r="R233" s="68">
        <v>0</v>
      </c>
      <c r="S233" s="68">
        <v>22</v>
      </c>
      <c r="T233" s="53">
        <v>28.1</v>
      </c>
    </row>
    <row r="234" spans="1:20" ht="23.4" x14ac:dyDescent="0.25">
      <c r="A234" s="68">
        <v>233</v>
      </c>
      <c r="B234" s="99">
        <v>243810</v>
      </c>
      <c r="C234" s="68" t="s">
        <v>4101</v>
      </c>
      <c r="D234" s="68" t="s">
        <v>4102</v>
      </c>
      <c r="E234" s="68" t="s">
        <v>4110</v>
      </c>
      <c r="F234" s="68" t="s">
        <v>4103</v>
      </c>
      <c r="G234" s="68">
        <v>2</v>
      </c>
      <c r="H234" s="68" t="s">
        <v>4104</v>
      </c>
      <c r="I234" s="68" t="s">
        <v>18574</v>
      </c>
      <c r="J234" s="68" t="s">
        <v>4376</v>
      </c>
      <c r="K234" s="68" t="s">
        <v>4377</v>
      </c>
      <c r="L234" s="100" t="s">
        <v>4378</v>
      </c>
      <c r="N234" s="68">
        <v>1.302</v>
      </c>
      <c r="O234" s="68">
        <v>0</v>
      </c>
      <c r="P234" s="68">
        <v>0</v>
      </c>
      <c r="Q234" s="68">
        <v>0</v>
      </c>
      <c r="R234" s="68">
        <v>0</v>
      </c>
      <c r="S234" s="68">
        <v>22</v>
      </c>
      <c r="T234" s="53">
        <v>22</v>
      </c>
    </row>
    <row r="235" spans="1:20" ht="23.4" x14ac:dyDescent="0.25">
      <c r="A235" s="68">
        <v>234</v>
      </c>
      <c r="B235" s="99">
        <v>243810</v>
      </c>
      <c r="C235" s="68" t="s">
        <v>4101</v>
      </c>
      <c r="D235" s="68" t="s">
        <v>4102</v>
      </c>
      <c r="E235" s="68" t="s">
        <v>4110</v>
      </c>
      <c r="F235" s="68" t="s">
        <v>4103</v>
      </c>
      <c r="G235" s="68">
        <v>2</v>
      </c>
      <c r="H235" s="68" t="s">
        <v>4104</v>
      </c>
      <c r="I235" s="68" t="s">
        <v>18575</v>
      </c>
      <c r="J235" s="68" t="s">
        <v>3201</v>
      </c>
      <c r="K235" s="68" t="s">
        <v>18576</v>
      </c>
      <c r="L235" s="100" t="s">
        <v>18577</v>
      </c>
      <c r="N235" s="68">
        <v>0.72799999999999998</v>
      </c>
      <c r="O235" s="68">
        <v>130</v>
      </c>
      <c r="P235" s="68">
        <v>1.95</v>
      </c>
      <c r="Q235" s="68">
        <v>0.13650000000000001</v>
      </c>
      <c r="R235" s="68">
        <v>0</v>
      </c>
      <c r="S235" s="68">
        <v>17</v>
      </c>
      <c r="T235" s="53">
        <v>19.09</v>
      </c>
    </row>
    <row r="236" spans="1:20" ht="23.4" x14ac:dyDescent="0.25">
      <c r="A236" s="68">
        <v>235</v>
      </c>
      <c r="B236" s="99">
        <v>243810</v>
      </c>
      <c r="C236" s="68" t="s">
        <v>4101</v>
      </c>
      <c r="D236" s="68" t="s">
        <v>4102</v>
      </c>
      <c r="E236" s="68" t="s">
        <v>4110</v>
      </c>
      <c r="F236" s="68" t="s">
        <v>4103</v>
      </c>
      <c r="G236" s="68">
        <v>2</v>
      </c>
      <c r="H236" s="68" t="s">
        <v>4104</v>
      </c>
      <c r="I236" s="68" t="s">
        <v>18578</v>
      </c>
      <c r="J236" s="68" t="s">
        <v>18579</v>
      </c>
      <c r="K236" s="68" t="s">
        <v>18580</v>
      </c>
      <c r="L236" s="100" t="s">
        <v>18581</v>
      </c>
      <c r="N236" s="68">
        <v>1.5820000000000001</v>
      </c>
      <c r="O236" s="68">
        <v>330</v>
      </c>
      <c r="P236" s="68">
        <v>4.95</v>
      </c>
      <c r="Q236" s="68">
        <v>0.34649999999999997</v>
      </c>
      <c r="R236" s="68">
        <v>0</v>
      </c>
      <c r="S236" s="68">
        <v>22</v>
      </c>
      <c r="T236" s="53">
        <v>27.3</v>
      </c>
    </row>
    <row r="237" spans="1:20" ht="23.4" x14ac:dyDescent="0.25">
      <c r="A237" s="68">
        <v>236</v>
      </c>
      <c r="B237" s="99">
        <v>243810</v>
      </c>
      <c r="C237" s="68" t="s">
        <v>4101</v>
      </c>
      <c r="D237" s="68" t="s">
        <v>4102</v>
      </c>
      <c r="E237" s="68" t="s">
        <v>4110</v>
      </c>
      <c r="F237" s="68" t="s">
        <v>4103</v>
      </c>
      <c r="G237" s="68">
        <v>2</v>
      </c>
      <c r="H237" s="68" t="s">
        <v>4104</v>
      </c>
      <c r="I237" s="68" t="s">
        <v>18582</v>
      </c>
      <c r="J237" s="68" t="s">
        <v>18583</v>
      </c>
      <c r="K237" s="68" t="s">
        <v>18584</v>
      </c>
      <c r="L237" s="100" t="s">
        <v>18585</v>
      </c>
      <c r="N237" s="68">
        <v>1.696</v>
      </c>
      <c r="O237" s="68">
        <v>680</v>
      </c>
      <c r="P237" s="68">
        <v>10.199999999999999</v>
      </c>
      <c r="Q237" s="68">
        <v>0.71399999999999997</v>
      </c>
      <c r="R237" s="68">
        <v>0</v>
      </c>
      <c r="S237" s="68">
        <v>22</v>
      </c>
      <c r="T237" s="53">
        <v>32.909999999999997</v>
      </c>
    </row>
    <row r="238" spans="1:20" ht="23.4" x14ac:dyDescent="0.25">
      <c r="A238" s="68">
        <v>237</v>
      </c>
      <c r="B238" s="99">
        <v>243810</v>
      </c>
      <c r="C238" s="68" t="s">
        <v>4101</v>
      </c>
      <c r="D238" s="68" t="s">
        <v>4102</v>
      </c>
      <c r="E238" s="68" t="s">
        <v>4110</v>
      </c>
      <c r="F238" s="68" t="s">
        <v>4103</v>
      </c>
      <c r="G238" s="68">
        <v>2</v>
      </c>
      <c r="H238" s="68" t="s">
        <v>4104</v>
      </c>
      <c r="I238" s="68" t="s">
        <v>18586</v>
      </c>
      <c r="J238" s="68" t="s">
        <v>18587</v>
      </c>
      <c r="K238" s="68" t="s">
        <v>18588</v>
      </c>
      <c r="L238" s="100" t="s">
        <v>18589</v>
      </c>
      <c r="N238" s="68">
        <v>0.71799999999999997</v>
      </c>
      <c r="O238" s="68">
        <v>130</v>
      </c>
      <c r="P238" s="68">
        <v>1.95</v>
      </c>
      <c r="Q238" s="68">
        <v>0.13650000000000001</v>
      </c>
      <c r="R238" s="68">
        <v>0</v>
      </c>
      <c r="S238" s="68">
        <v>17</v>
      </c>
      <c r="T238" s="53">
        <v>19.09</v>
      </c>
    </row>
    <row r="239" spans="1:20" ht="23.4" x14ac:dyDescent="0.25">
      <c r="A239" s="68">
        <v>238</v>
      </c>
      <c r="B239" s="99">
        <v>243810</v>
      </c>
      <c r="C239" s="68" t="s">
        <v>4101</v>
      </c>
      <c r="D239" s="68" t="s">
        <v>4102</v>
      </c>
      <c r="E239" s="68" t="s">
        <v>4110</v>
      </c>
      <c r="F239" s="68" t="s">
        <v>4103</v>
      </c>
      <c r="G239" s="68">
        <v>2</v>
      </c>
      <c r="H239" s="68" t="s">
        <v>4104</v>
      </c>
      <c r="I239" s="68" t="s">
        <v>18590</v>
      </c>
      <c r="J239" s="68" t="s">
        <v>8997</v>
      </c>
      <c r="K239" s="68" t="s">
        <v>8998</v>
      </c>
      <c r="L239" s="100" t="s">
        <v>8999</v>
      </c>
      <c r="N239" s="68">
        <v>0.65800000000000003</v>
      </c>
      <c r="O239" s="68">
        <v>130</v>
      </c>
      <c r="P239" s="68">
        <v>1.95</v>
      </c>
      <c r="Q239" s="68">
        <v>0.13650000000000001</v>
      </c>
      <c r="R239" s="68">
        <v>0</v>
      </c>
      <c r="S239" s="68">
        <v>17</v>
      </c>
      <c r="T239" s="53">
        <v>19.09</v>
      </c>
    </row>
    <row r="240" spans="1:20" ht="23.4" x14ac:dyDescent="0.25">
      <c r="A240" s="68">
        <v>239</v>
      </c>
      <c r="B240" s="99">
        <v>243810</v>
      </c>
      <c r="C240" s="68" t="s">
        <v>4101</v>
      </c>
      <c r="D240" s="68" t="s">
        <v>4102</v>
      </c>
      <c r="E240" s="68" t="s">
        <v>4110</v>
      </c>
      <c r="F240" s="68" t="s">
        <v>4103</v>
      </c>
      <c r="G240" s="68">
        <v>2</v>
      </c>
      <c r="H240" s="68" t="s">
        <v>4104</v>
      </c>
      <c r="I240" s="68" t="s">
        <v>18591</v>
      </c>
      <c r="J240" s="68" t="s">
        <v>18592</v>
      </c>
      <c r="K240" s="68" t="s">
        <v>18593</v>
      </c>
      <c r="L240" s="100" t="s">
        <v>18594</v>
      </c>
      <c r="N240" s="68">
        <v>0.72399999999999998</v>
      </c>
      <c r="O240" s="68">
        <v>130</v>
      </c>
      <c r="P240" s="68">
        <v>1.95</v>
      </c>
      <c r="Q240" s="68">
        <v>0.13650000000000001</v>
      </c>
      <c r="R240" s="68">
        <v>0</v>
      </c>
      <c r="S240" s="68">
        <v>17</v>
      </c>
      <c r="T240" s="53">
        <v>19.09</v>
      </c>
    </row>
    <row r="241" spans="1:20" ht="23.4" x14ac:dyDescent="0.25">
      <c r="A241" s="68">
        <v>240</v>
      </c>
      <c r="B241" s="99">
        <v>243810</v>
      </c>
      <c r="C241" s="68" t="s">
        <v>4101</v>
      </c>
      <c r="D241" s="68" t="s">
        <v>4102</v>
      </c>
      <c r="E241" s="68" t="s">
        <v>4110</v>
      </c>
      <c r="F241" s="68" t="s">
        <v>4103</v>
      </c>
      <c r="G241" s="68">
        <v>2</v>
      </c>
      <c r="H241" s="68" t="s">
        <v>4104</v>
      </c>
      <c r="I241" s="68" t="s">
        <v>18595</v>
      </c>
      <c r="J241" s="68" t="s">
        <v>18596</v>
      </c>
      <c r="K241" s="68" t="s">
        <v>18597</v>
      </c>
      <c r="L241" s="100" t="s">
        <v>18598</v>
      </c>
      <c r="N241" s="68">
        <v>3.11</v>
      </c>
      <c r="O241" s="68">
        <v>530</v>
      </c>
      <c r="P241" s="68">
        <v>7.95</v>
      </c>
      <c r="Q241" s="68">
        <v>0.55649999999999999</v>
      </c>
      <c r="R241" s="68">
        <v>0</v>
      </c>
      <c r="S241" s="68">
        <v>47</v>
      </c>
      <c r="T241" s="53">
        <v>55.51</v>
      </c>
    </row>
    <row r="242" spans="1:20" ht="23.4" x14ac:dyDescent="0.25">
      <c r="A242" s="68">
        <v>241</v>
      </c>
      <c r="B242" s="99">
        <v>243810</v>
      </c>
      <c r="C242" s="68" t="s">
        <v>4101</v>
      </c>
      <c r="D242" s="68" t="s">
        <v>4102</v>
      </c>
      <c r="E242" s="68" t="s">
        <v>4110</v>
      </c>
      <c r="F242" s="68" t="s">
        <v>4103</v>
      </c>
      <c r="G242" s="68">
        <v>2</v>
      </c>
      <c r="H242" s="68" t="s">
        <v>4104</v>
      </c>
      <c r="I242" s="68" t="s">
        <v>18599</v>
      </c>
      <c r="J242" s="68" t="s">
        <v>12246</v>
      </c>
      <c r="K242" s="68" t="s">
        <v>12247</v>
      </c>
      <c r="L242" s="100" t="s">
        <v>12248</v>
      </c>
      <c r="N242" s="68">
        <v>0.60399999999999998</v>
      </c>
      <c r="O242" s="68">
        <v>180</v>
      </c>
      <c r="P242" s="68">
        <v>2.7</v>
      </c>
      <c r="Q242" s="68">
        <v>0.189</v>
      </c>
      <c r="R242" s="68">
        <v>15</v>
      </c>
      <c r="S242" s="68">
        <v>32</v>
      </c>
      <c r="T242" s="53">
        <v>34.89</v>
      </c>
    </row>
    <row r="243" spans="1:20" ht="23.4" x14ac:dyDescent="0.25">
      <c r="A243" s="68">
        <v>242</v>
      </c>
      <c r="B243" s="99">
        <v>243810</v>
      </c>
      <c r="C243" s="68" t="s">
        <v>4101</v>
      </c>
      <c r="D243" s="68" t="s">
        <v>4102</v>
      </c>
      <c r="E243" s="68" t="s">
        <v>4110</v>
      </c>
      <c r="F243" s="68" t="s">
        <v>4103</v>
      </c>
      <c r="G243" s="68">
        <v>2</v>
      </c>
      <c r="H243" s="68" t="s">
        <v>4104</v>
      </c>
      <c r="I243" s="68" t="s">
        <v>18600</v>
      </c>
      <c r="J243" s="68" t="s">
        <v>18601</v>
      </c>
      <c r="K243" s="68" t="s">
        <v>18602</v>
      </c>
      <c r="L243" s="100" t="s">
        <v>18603</v>
      </c>
      <c r="N243" s="68">
        <v>0.71</v>
      </c>
      <c r="O243" s="68">
        <v>130</v>
      </c>
      <c r="P243" s="68">
        <v>1.95</v>
      </c>
      <c r="Q243" s="68">
        <v>0.13650000000000001</v>
      </c>
      <c r="R243" s="68">
        <v>0</v>
      </c>
      <c r="S243" s="68">
        <v>17</v>
      </c>
      <c r="T243" s="53">
        <v>19.09</v>
      </c>
    </row>
    <row r="244" spans="1:20" ht="23.4" x14ac:dyDescent="0.25">
      <c r="A244" s="68">
        <v>243</v>
      </c>
      <c r="B244" s="99">
        <v>243810</v>
      </c>
      <c r="C244" s="68" t="s">
        <v>4101</v>
      </c>
      <c r="D244" s="68" t="s">
        <v>4102</v>
      </c>
      <c r="E244" s="68" t="s">
        <v>4110</v>
      </c>
      <c r="F244" s="68" t="s">
        <v>4103</v>
      </c>
      <c r="G244" s="68">
        <v>2</v>
      </c>
      <c r="H244" s="68" t="s">
        <v>4104</v>
      </c>
      <c r="I244" s="68" t="s">
        <v>18604</v>
      </c>
      <c r="J244" s="68" t="s">
        <v>9747</v>
      </c>
      <c r="K244" s="68" t="s">
        <v>18605</v>
      </c>
      <c r="L244" s="100" t="s">
        <v>18606</v>
      </c>
      <c r="N244" s="68">
        <v>0.71799999999999997</v>
      </c>
      <c r="O244" s="68">
        <v>130</v>
      </c>
      <c r="P244" s="68">
        <v>1.95</v>
      </c>
      <c r="Q244" s="68">
        <v>0.13650000000000001</v>
      </c>
      <c r="R244" s="68">
        <v>0</v>
      </c>
      <c r="S244" s="68">
        <v>17</v>
      </c>
      <c r="T244" s="53">
        <v>19.09</v>
      </c>
    </row>
    <row r="245" spans="1:20" ht="23.4" x14ac:dyDescent="0.25">
      <c r="A245" s="68">
        <v>244</v>
      </c>
      <c r="B245" s="99">
        <v>243810</v>
      </c>
      <c r="C245" s="68" t="s">
        <v>4101</v>
      </c>
      <c r="D245" s="68" t="s">
        <v>4102</v>
      </c>
      <c r="E245" s="68" t="s">
        <v>4110</v>
      </c>
      <c r="F245" s="68" t="s">
        <v>4103</v>
      </c>
      <c r="G245" s="68">
        <v>2</v>
      </c>
      <c r="H245" s="68" t="s">
        <v>4104</v>
      </c>
      <c r="I245" s="68" t="s">
        <v>18607</v>
      </c>
      <c r="J245" s="68" t="s">
        <v>18608</v>
      </c>
      <c r="K245" s="68" t="s">
        <v>18609</v>
      </c>
      <c r="L245" s="100" t="s">
        <v>18610</v>
      </c>
      <c r="N245" s="68">
        <v>0.71799999999999997</v>
      </c>
      <c r="O245" s="68">
        <v>130</v>
      </c>
      <c r="P245" s="68">
        <v>1.95</v>
      </c>
      <c r="Q245" s="68">
        <v>0.13650000000000001</v>
      </c>
      <c r="R245" s="68">
        <v>0</v>
      </c>
      <c r="S245" s="68">
        <v>17</v>
      </c>
      <c r="T245" s="53">
        <v>19.09</v>
      </c>
    </row>
    <row r="246" spans="1:20" ht="23.4" x14ac:dyDescent="0.25">
      <c r="A246" s="68">
        <v>245</v>
      </c>
      <c r="B246" s="99">
        <v>243810</v>
      </c>
      <c r="C246" s="68" t="s">
        <v>4101</v>
      </c>
      <c r="D246" s="68" t="s">
        <v>4102</v>
      </c>
      <c r="E246" s="68" t="s">
        <v>4110</v>
      </c>
      <c r="F246" s="68" t="s">
        <v>4103</v>
      </c>
      <c r="G246" s="68">
        <v>2</v>
      </c>
      <c r="H246" s="68" t="s">
        <v>4104</v>
      </c>
      <c r="I246" s="68" t="s">
        <v>18611</v>
      </c>
      <c r="J246" s="68" t="s">
        <v>11982</v>
      </c>
      <c r="K246" s="68" t="s">
        <v>18612</v>
      </c>
      <c r="L246" s="100" t="s">
        <v>18613</v>
      </c>
      <c r="N246" s="68">
        <v>0.54600000000000004</v>
      </c>
      <c r="O246" s="68">
        <v>130</v>
      </c>
      <c r="P246" s="68">
        <v>1.95</v>
      </c>
      <c r="Q246" s="68">
        <v>0.13650000000000001</v>
      </c>
      <c r="R246" s="68">
        <v>0</v>
      </c>
      <c r="S246" s="68">
        <v>17</v>
      </c>
      <c r="T246" s="53">
        <v>19.09</v>
      </c>
    </row>
    <row r="247" spans="1:20" ht="23.4" x14ac:dyDescent="0.25">
      <c r="A247" s="68">
        <v>246</v>
      </c>
      <c r="B247" s="99">
        <v>243810</v>
      </c>
      <c r="C247" s="68" t="s">
        <v>4101</v>
      </c>
      <c r="D247" s="68" t="s">
        <v>4102</v>
      </c>
      <c r="E247" s="68" t="s">
        <v>4110</v>
      </c>
      <c r="F247" s="68" t="s">
        <v>4103</v>
      </c>
      <c r="G247" s="68">
        <v>2</v>
      </c>
      <c r="H247" s="68" t="s">
        <v>4104</v>
      </c>
      <c r="I247" s="68" t="s">
        <v>18614</v>
      </c>
      <c r="J247" s="68" t="s">
        <v>18615</v>
      </c>
      <c r="K247" s="68" t="s">
        <v>18616</v>
      </c>
      <c r="L247" s="100" t="s">
        <v>18617</v>
      </c>
      <c r="N247" s="68">
        <v>0.55200000000000005</v>
      </c>
      <c r="O247" s="68">
        <v>130</v>
      </c>
      <c r="P247" s="68">
        <v>1.95</v>
      </c>
      <c r="Q247" s="68">
        <v>0.13650000000000001</v>
      </c>
      <c r="R247" s="68">
        <v>0</v>
      </c>
      <c r="S247" s="68">
        <v>17</v>
      </c>
      <c r="T247" s="53">
        <v>19.09</v>
      </c>
    </row>
    <row r="248" spans="1:20" ht="23.4" x14ac:dyDescent="0.25">
      <c r="A248" s="68">
        <v>247</v>
      </c>
      <c r="B248" s="99">
        <v>243810</v>
      </c>
      <c r="C248" s="68" t="s">
        <v>4101</v>
      </c>
      <c r="D248" s="68" t="s">
        <v>4102</v>
      </c>
      <c r="E248" s="68" t="s">
        <v>4110</v>
      </c>
      <c r="F248" s="68" t="s">
        <v>4103</v>
      </c>
      <c r="G248" s="68">
        <v>2</v>
      </c>
      <c r="H248" s="68" t="s">
        <v>4104</v>
      </c>
      <c r="I248" s="68" t="s">
        <v>18618</v>
      </c>
      <c r="J248" s="68" t="s">
        <v>15680</v>
      </c>
      <c r="K248" s="68" t="s">
        <v>15681</v>
      </c>
      <c r="L248" s="100" t="s">
        <v>15682</v>
      </c>
      <c r="N248" s="68">
        <v>0.54200000000000004</v>
      </c>
      <c r="O248" s="68">
        <v>130</v>
      </c>
      <c r="P248" s="68">
        <v>1.95</v>
      </c>
      <c r="Q248" s="68">
        <v>0.13650000000000001</v>
      </c>
      <c r="R248" s="68">
        <v>0</v>
      </c>
      <c r="S248" s="68">
        <v>17</v>
      </c>
      <c r="T248" s="53">
        <v>19.09</v>
      </c>
    </row>
    <row r="249" spans="1:20" ht="23.4" x14ac:dyDescent="0.25">
      <c r="A249" s="68">
        <v>248</v>
      </c>
      <c r="B249" s="99">
        <v>243810</v>
      </c>
      <c r="C249" s="68" t="s">
        <v>4101</v>
      </c>
      <c r="D249" s="68" t="s">
        <v>4102</v>
      </c>
      <c r="E249" s="68" t="s">
        <v>4110</v>
      </c>
      <c r="F249" s="68" t="s">
        <v>4103</v>
      </c>
      <c r="G249" s="68">
        <v>2</v>
      </c>
      <c r="H249" s="68" t="s">
        <v>4104</v>
      </c>
      <c r="I249" s="68" t="s">
        <v>18619</v>
      </c>
      <c r="J249" s="68" t="s">
        <v>11982</v>
      </c>
      <c r="K249" s="68" t="s">
        <v>5295</v>
      </c>
      <c r="L249" s="100" t="s">
        <v>13458</v>
      </c>
      <c r="N249" s="68">
        <v>0.55600000000000005</v>
      </c>
      <c r="O249" s="68">
        <v>130</v>
      </c>
      <c r="P249" s="68">
        <v>1.95</v>
      </c>
      <c r="Q249" s="68">
        <v>0.13650000000000001</v>
      </c>
      <c r="R249" s="68">
        <v>0</v>
      </c>
      <c r="S249" s="68">
        <v>17</v>
      </c>
      <c r="T249" s="53">
        <v>19.09</v>
      </c>
    </row>
    <row r="250" spans="1:20" ht="23.4" x14ac:dyDescent="0.25">
      <c r="A250" s="68">
        <v>249</v>
      </c>
      <c r="B250" s="99">
        <v>243810</v>
      </c>
      <c r="C250" s="68" t="s">
        <v>4101</v>
      </c>
      <c r="D250" s="68" t="s">
        <v>4102</v>
      </c>
      <c r="E250" s="68" t="s">
        <v>4110</v>
      </c>
      <c r="F250" s="68" t="s">
        <v>4103</v>
      </c>
      <c r="G250" s="68">
        <v>2</v>
      </c>
      <c r="H250" s="68" t="s">
        <v>4104</v>
      </c>
      <c r="I250" s="68" t="s">
        <v>18620</v>
      </c>
      <c r="J250" s="68" t="s">
        <v>6220</v>
      </c>
      <c r="K250" s="68" t="s">
        <v>6221</v>
      </c>
      <c r="L250" s="100" t="s">
        <v>18621</v>
      </c>
      <c r="N250" s="68">
        <v>0.748</v>
      </c>
      <c r="O250" s="68">
        <v>130</v>
      </c>
      <c r="P250" s="68">
        <v>1.95</v>
      </c>
      <c r="Q250" s="68">
        <v>0.13650000000000001</v>
      </c>
      <c r="R250" s="68">
        <v>0</v>
      </c>
      <c r="S250" s="68">
        <v>17</v>
      </c>
      <c r="T250" s="53">
        <v>19.09</v>
      </c>
    </row>
    <row r="251" spans="1:20" ht="23.4" x14ac:dyDescent="0.25">
      <c r="A251" s="68">
        <v>250</v>
      </c>
      <c r="B251" s="99">
        <v>243810</v>
      </c>
      <c r="C251" s="68" t="s">
        <v>4101</v>
      </c>
      <c r="D251" s="68" t="s">
        <v>4102</v>
      </c>
      <c r="E251" s="68" t="s">
        <v>4110</v>
      </c>
      <c r="F251" s="68" t="s">
        <v>4103</v>
      </c>
      <c r="G251" s="68">
        <v>2</v>
      </c>
      <c r="H251" s="68" t="s">
        <v>4104</v>
      </c>
      <c r="I251" s="68" t="s">
        <v>18622</v>
      </c>
      <c r="J251" s="68" t="s">
        <v>18623</v>
      </c>
      <c r="K251" s="68" t="s">
        <v>18624</v>
      </c>
      <c r="L251" s="100" t="s">
        <v>18625</v>
      </c>
      <c r="N251" s="68">
        <v>1.1339999999999999</v>
      </c>
      <c r="O251" s="68">
        <v>230</v>
      </c>
      <c r="P251" s="68">
        <v>3.45</v>
      </c>
      <c r="Q251" s="68">
        <v>0.24149999999999999</v>
      </c>
      <c r="R251" s="68">
        <v>0</v>
      </c>
      <c r="S251" s="68">
        <v>22</v>
      </c>
      <c r="T251" s="53">
        <v>25.69</v>
      </c>
    </row>
    <row r="252" spans="1:20" ht="23.4" x14ac:dyDescent="0.25">
      <c r="A252" s="68">
        <v>251</v>
      </c>
      <c r="B252" s="99">
        <v>243810</v>
      </c>
      <c r="C252" s="68" t="s">
        <v>4101</v>
      </c>
      <c r="D252" s="68" t="s">
        <v>4102</v>
      </c>
      <c r="E252" s="68" t="s">
        <v>4110</v>
      </c>
      <c r="F252" s="68" t="s">
        <v>4103</v>
      </c>
      <c r="G252" s="68">
        <v>2</v>
      </c>
      <c r="H252" s="68" t="s">
        <v>4104</v>
      </c>
      <c r="I252" s="68" t="s">
        <v>18626</v>
      </c>
      <c r="J252" s="68" t="s">
        <v>18627</v>
      </c>
      <c r="K252" s="68" t="s">
        <v>18628</v>
      </c>
      <c r="L252" s="100" t="s">
        <v>18629</v>
      </c>
      <c r="N252" s="68">
        <v>1.272</v>
      </c>
      <c r="O252" s="68">
        <v>280</v>
      </c>
      <c r="P252" s="68">
        <v>4.2</v>
      </c>
      <c r="Q252" s="68">
        <v>0.29399999999999998</v>
      </c>
      <c r="R252" s="68">
        <v>0</v>
      </c>
      <c r="S252" s="68">
        <v>22</v>
      </c>
      <c r="T252" s="53">
        <v>26.49</v>
      </c>
    </row>
    <row r="253" spans="1:20" ht="23.4" x14ac:dyDescent="0.25">
      <c r="A253" s="68">
        <v>252</v>
      </c>
      <c r="B253" s="99">
        <v>243810</v>
      </c>
      <c r="C253" s="68" t="s">
        <v>4101</v>
      </c>
      <c r="D253" s="68" t="s">
        <v>4102</v>
      </c>
      <c r="E253" s="68" t="s">
        <v>4110</v>
      </c>
      <c r="F253" s="68" t="s">
        <v>4103</v>
      </c>
      <c r="G253" s="68">
        <v>2</v>
      </c>
      <c r="H253" s="68" t="s">
        <v>4104</v>
      </c>
      <c r="I253" s="68" t="s">
        <v>18630</v>
      </c>
      <c r="J253" s="68" t="s">
        <v>14958</v>
      </c>
      <c r="K253" s="68" t="s">
        <v>14959</v>
      </c>
      <c r="L253" s="100" t="s">
        <v>14960</v>
      </c>
      <c r="N253" s="68">
        <v>0.55400000000000005</v>
      </c>
      <c r="O253" s="68">
        <v>130</v>
      </c>
      <c r="P253" s="68">
        <v>1.95</v>
      </c>
      <c r="Q253" s="68">
        <v>0.13650000000000001</v>
      </c>
      <c r="R253" s="68">
        <v>0</v>
      </c>
      <c r="S253" s="68">
        <v>17</v>
      </c>
      <c r="T253" s="53">
        <v>19.09</v>
      </c>
    </row>
    <row r="254" spans="1:20" ht="23.4" x14ac:dyDescent="0.25">
      <c r="A254" s="68">
        <v>253</v>
      </c>
      <c r="B254" s="99">
        <v>243810</v>
      </c>
      <c r="C254" s="68" t="s">
        <v>4101</v>
      </c>
      <c r="D254" s="68" t="s">
        <v>4102</v>
      </c>
      <c r="E254" s="68" t="s">
        <v>4110</v>
      </c>
      <c r="F254" s="68" t="s">
        <v>4103</v>
      </c>
      <c r="G254" s="68">
        <v>2</v>
      </c>
      <c r="H254" s="68" t="s">
        <v>4104</v>
      </c>
      <c r="I254" s="68" t="s">
        <v>18631</v>
      </c>
      <c r="J254" s="68" t="s">
        <v>18632</v>
      </c>
      <c r="K254" s="68" t="s">
        <v>18633</v>
      </c>
      <c r="L254" s="100" t="s">
        <v>18634</v>
      </c>
      <c r="N254" s="68">
        <v>0.55800000000000005</v>
      </c>
      <c r="O254" s="68">
        <v>130</v>
      </c>
      <c r="P254" s="68">
        <v>1.95</v>
      </c>
      <c r="Q254" s="68">
        <v>0.13650000000000001</v>
      </c>
      <c r="R254" s="68">
        <v>0</v>
      </c>
      <c r="S254" s="68">
        <v>17</v>
      </c>
      <c r="T254" s="53">
        <v>19.09</v>
      </c>
    </row>
    <row r="255" spans="1:20" ht="23.4" x14ac:dyDescent="0.25">
      <c r="A255" s="68">
        <v>254</v>
      </c>
      <c r="B255" s="99">
        <v>243810</v>
      </c>
      <c r="C255" s="68" t="s">
        <v>4101</v>
      </c>
      <c r="D255" s="68" t="s">
        <v>4102</v>
      </c>
      <c r="E255" s="68" t="s">
        <v>4110</v>
      </c>
      <c r="F255" s="68" t="s">
        <v>4103</v>
      </c>
      <c r="G255" s="68">
        <v>2</v>
      </c>
      <c r="H255" s="68" t="s">
        <v>4104</v>
      </c>
      <c r="I255" s="68" t="s">
        <v>18635</v>
      </c>
      <c r="J255" s="68" t="s">
        <v>18636</v>
      </c>
      <c r="K255" s="68" t="s">
        <v>18637</v>
      </c>
      <c r="L255" s="100" t="s">
        <v>18638</v>
      </c>
      <c r="N255" s="68">
        <v>0.55200000000000005</v>
      </c>
      <c r="O255" s="68">
        <v>130</v>
      </c>
      <c r="P255" s="68">
        <v>1.95</v>
      </c>
      <c r="Q255" s="68">
        <v>0.13650000000000001</v>
      </c>
      <c r="R255" s="68">
        <v>0</v>
      </c>
      <c r="S255" s="68">
        <v>17</v>
      </c>
      <c r="T255" s="53">
        <v>19.09</v>
      </c>
    </row>
    <row r="256" spans="1:20" ht="23.4" x14ac:dyDescent="0.25">
      <c r="A256" s="68">
        <v>255</v>
      </c>
      <c r="B256" s="99">
        <v>243810</v>
      </c>
      <c r="C256" s="68" t="s">
        <v>4101</v>
      </c>
      <c r="D256" s="68" t="s">
        <v>4102</v>
      </c>
      <c r="E256" s="68" t="s">
        <v>4110</v>
      </c>
      <c r="F256" s="68" t="s">
        <v>4103</v>
      </c>
      <c r="G256" s="68">
        <v>2</v>
      </c>
      <c r="H256" s="68" t="s">
        <v>4104</v>
      </c>
      <c r="I256" s="68" t="s">
        <v>18639</v>
      </c>
      <c r="J256" s="68" t="s">
        <v>18640</v>
      </c>
      <c r="K256" s="68" t="s">
        <v>18641</v>
      </c>
      <c r="L256" s="100" t="s">
        <v>18642</v>
      </c>
      <c r="N256" s="68">
        <v>0.56599999999999995</v>
      </c>
      <c r="O256" s="68">
        <v>130</v>
      </c>
      <c r="P256" s="68">
        <v>1.95</v>
      </c>
      <c r="Q256" s="68">
        <v>0.13650000000000001</v>
      </c>
      <c r="R256" s="68">
        <v>0</v>
      </c>
      <c r="S256" s="68">
        <v>17</v>
      </c>
      <c r="T256" s="53">
        <v>19.09</v>
      </c>
    </row>
    <row r="257" spans="1:20" ht="23.4" x14ac:dyDescent="0.25">
      <c r="A257" s="68">
        <v>256</v>
      </c>
      <c r="B257" s="99">
        <v>243810</v>
      </c>
      <c r="C257" s="68" t="s">
        <v>4101</v>
      </c>
      <c r="D257" s="68" t="s">
        <v>4102</v>
      </c>
      <c r="E257" s="68" t="s">
        <v>4110</v>
      </c>
      <c r="F257" s="68" t="s">
        <v>4103</v>
      </c>
      <c r="G257" s="68">
        <v>2</v>
      </c>
      <c r="H257" s="68" t="s">
        <v>4104</v>
      </c>
      <c r="I257" s="68" t="s">
        <v>18643</v>
      </c>
      <c r="J257" s="68" t="s">
        <v>18644</v>
      </c>
      <c r="K257" s="68" t="s">
        <v>6398</v>
      </c>
      <c r="L257" s="100" t="s">
        <v>18645</v>
      </c>
      <c r="N257" s="68">
        <v>0.54</v>
      </c>
      <c r="O257" s="68">
        <v>130</v>
      </c>
      <c r="P257" s="68">
        <v>1.95</v>
      </c>
      <c r="Q257" s="68">
        <v>0.13650000000000001</v>
      </c>
      <c r="R257" s="68">
        <v>0</v>
      </c>
      <c r="S257" s="68">
        <v>17</v>
      </c>
      <c r="T257" s="53">
        <v>19.09</v>
      </c>
    </row>
    <row r="258" spans="1:20" ht="23.4" x14ac:dyDescent="0.25">
      <c r="A258" s="68">
        <v>257</v>
      </c>
      <c r="B258" s="99">
        <v>243810</v>
      </c>
      <c r="C258" s="68" t="s">
        <v>4101</v>
      </c>
      <c r="D258" s="68" t="s">
        <v>4102</v>
      </c>
      <c r="E258" s="68" t="s">
        <v>4110</v>
      </c>
      <c r="F258" s="68" t="s">
        <v>4103</v>
      </c>
      <c r="G258" s="68">
        <v>2</v>
      </c>
      <c r="H258" s="68" t="s">
        <v>4104</v>
      </c>
      <c r="I258" s="68" t="s">
        <v>18646</v>
      </c>
      <c r="J258" s="68" t="s">
        <v>18647</v>
      </c>
      <c r="K258" s="68" t="s">
        <v>18648</v>
      </c>
      <c r="L258" s="100" t="s">
        <v>18649</v>
      </c>
      <c r="N258" s="68">
        <v>0.52800000000000002</v>
      </c>
      <c r="O258" s="68">
        <v>130</v>
      </c>
      <c r="P258" s="68">
        <v>1.95</v>
      </c>
      <c r="Q258" s="68">
        <v>0.13650000000000001</v>
      </c>
      <c r="R258" s="68">
        <v>0</v>
      </c>
      <c r="S258" s="68">
        <v>17</v>
      </c>
      <c r="T258" s="53">
        <v>19.09</v>
      </c>
    </row>
    <row r="259" spans="1:20" ht="23.4" x14ac:dyDescent="0.25">
      <c r="A259" s="68">
        <v>258</v>
      </c>
      <c r="B259" s="99">
        <v>243810</v>
      </c>
      <c r="C259" s="68" t="s">
        <v>4101</v>
      </c>
      <c r="D259" s="68" t="s">
        <v>4102</v>
      </c>
      <c r="E259" s="68" t="s">
        <v>4110</v>
      </c>
      <c r="F259" s="68" t="s">
        <v>4103</v>
      </c>
      <c r="G259" s="68">
        <v>2</v>
      </c>
      <c r="H259" s="68" t="s">
        <v>4104</v>
      </c>
      <c r="I259" s="68" t="s">
        <v>18650</v>
      </c>
      <c r="J259" s="68" t="s">
        <v>18651</v>
      </c>
      <c r="K259" s="68" t="s">
        <v>18652</v>
      </c>
      <c r="L259" s="100" t="s">
        <v>18653</v>
      </c>
      <c r="N259" s="68">
        <v>0.54800000000000004</v>
      </c>
      <c r="O259" s="68">
        <v>130</v>
      </c>
      <c r="P259" s="68">
        <v>1.95</v>
      </c>
      <c r="Q259" s="68">
        <v>0.13650000000000001</v>
      </c>
      <c r="R259" s="68">
        <v>0</v>
      </c>
      <c r="S259" s="68">
        <v>17</v>
      </c>
      <c r="T259" s="53">
        <v>19.09</v>
      </c>
    </row>
    <row r="260" spans="1:20" ht="23.4" x14ac:dyDescent="0.25">
      <c r="A260" s="68">
        <v>259</v>
      </c>
      <c r="B260" s="99">
        <v>243810</v>
      </c>
      <c r="C260" s="68" t="s">
        <v>4101</v>
      </c>
      <c r="D260" s="68" t="s">
        <v>4102</v>
      </c>
      <c r="E260" s="68" t="s">
        <v>4110</v>
      </c>
      <c r="F260" s="68" t="s">
        <v>4103</v>
      </c>
      <c r="G260" s="68">
        <v>2</v>
      </c>
      <c r="H260" s="68" t="s">
        <v>4104</v>
      </c>
      <c r="I260" s="68" t="s">
        <v>18654</v>
      </c>
      <c r="J260" s="68" t="s">
        <v>18655</v>
      </c>
      <c r="K260" s="68" t="s">
        <v>18656</v>
      </c>
      <c r="L260" s="100" t="s">
        <v>18657</v>
      </c>
      <c r="N260" s="68">
        <v>0.63400000000000001</v>
      </c>
      <c r="O260" s="68">
        <v>130</v>
      </c>
      <c r="P260" s="68">
        <v>1.95</v>
      </c>
      <c r="Q260" s="68">
        <v>0.13650000000000001</v>
      </c>
      <c r="R260" s="68">
        <v>0</v>
      </c>
      <c r="S260" s="68">
        <v>17</v>
      </c>
      <c r="T260" s="53">
        <v>19.09</v>
      </c>
    </row>
    <row r="261" spans="1:20" ht="23.4" x14ac:dyDescent="0.25">
      <c r="A261" s="68">
        <v>260</v>
      </c>
      <c r="B261" s="99">
        <v>243810</v>
      </c>
      <c r="C261" s="68" t="s">
        <v>4101</v>
      </c>
      <c r="D261" s="68" t="s">
        <v>4102</v>
      </c>
      <c r="E261" s="68" t="s">
        <v>4110</v>
      </c>
      <c r="F261" s="68" t="s">
        <v>4103</v>
      </c>
      <c r="G261" s="68">
        <v>2</v>
      </c>
      <c r="H261" s="68" t="s">
        <v>4104</v>
      </c>
      <c r="I261" s="68" t="s">
        <v>18658</v>
      </c>
      <c r="J261" s="68" t="s">
        <v>18659</v>
      </c>
      <c r="K261" s="68" t="s">
        <v>18660</v>
      </c>
      <c r="L261" s="100" t="s">
        <v>18661</v>
      </c>
      <c r="N261" s="68">
        <v>1.0940000000000001</v>
      </c>
      <c r="O261" s="68">
        <v>230</v>
      </c>
      <c r="P261" s="68">
        <v>3.45</v>
      </c>
      <c r="Q261" s="68">
        <v>0.24149999999999999</v>
      </c>
      <c r="R261" s="68">
        <v>0</v>
      </c>
      <c r="S261" s="68">
        <v>22</v>
      </c>
      <c r="T261" s="53">
        <v>25.69</v>
      </c>
    </row>
    <row r="262" spans="1:20" ht="23.4" x14ac:dyDescent="0.25">
      <c r="A262" s="68">
        <v>261</v>
      </c>
      <c r="B262" s="99">
        <v>243810</v>
      </c>
      <c r="C262" s="68" t="s">
        <v>4101</v>
      </c>
      <c r="D262" s="68" t="s">
        <v>4102</v>
      </c>
      <c r="E262" s="68" t="s">
        <v>4110</v>
      </c>
      <c r="F262" s="68" t="s">
        <v>4103</v>
      </c>
      <c r="G262" s="68">
        <v>2</v>
      </c>
      <c r="H262" s="68" t="s">
        <v>4104</v>
      </c>
      <c r="I262" s="68" t="s">
        <v>18662</v>
      </c>
      <c r="J262" s="68" t="s">
        <v>16295</v>
      </c>
      <c r="K262" s="68" t="s">
        <v>16296</v>
      </c>
      <c r="L262" s="100" t="s">
        <v>16297</v>
      </c>
      <c r="N262" s="68">
        <v>1.272</v>
      </c>
      <c r="O262" s="68">
        <v>230</v>
      </c>
      <c r="P262" s="68">
        <v>3.45</v>
      </c>
      <c r="Q262" s="68">
        <v>0.24149999999999999</v>
      </c>
      <c r="R262" s="68">
        <v>15</v>
      </c>
      <c r="S262" s="68">
        <v>37</v>
      </c>
      <c r="T262" s="53">
        <v>40.69</v>
      </c>
    </row>
    <row r="263" spans="1:20" ht="23.4" x14ac:dyDescent="0.25">
      <c r="A263" s="68">
        <v>262</v>
      </c>
      <c r="B263" s="99">
        <v>243810</v>
      </c>
      <c r="C263" s="68" t="s">
        <v>4101</v>
      </c>
      <c r="D263" s="68" t="s">
        <v>4102</v>
      </c>
      <c r="E263" s="68" t="s">
        <v>4110</v>
      </c>
      <c r="F263" s="68" t="s">
        <v>4103</v>
      </c>
      <c r="G263" s="68">
        <v>2</v>
      </c>
      <c r="H263" s="68" t="s">
        <v>4104</v>
      </c>
      <c r="I263" s="68" t="s">
        <v>18663</v>
      </c>
      <c r="J263" s="68" t="s">
        <v>16295</v>
      </c>
      <c r="K263" s="68" t="s">
        <v>16296</v>
      </c>
      <c r="L263" s="100" t="s">
        <v>18664</v>
      </c>
      <c r="N263" s="68">
        <v>1.262</v>
      </c>
      <c r="O263" s="68">
        <v>230</v>
      </c>
      <c r="P263" s="68">
        <v>3.45</v>
      </c>
      <c r="Q263" s="68">
        <v>0.24149999999999999</v>
      </c>
      <c r="R263" s="68">
        <v>15</v>
      </c>
      <c r="S263" s="68">
        <v>37</v>
      </c>
      <c r="T263" s="53">
        <v>40.69</v>
      </c>
    </row>
    <row r="264" spans="1:20" ht="23.4" x14ac:dyDescent="0.25">
      <c r="A264" s="68">
        <v>263</v>
      </c>
      <c r="B264" s="99">
        <v>243810</v>
      </c>
      <c r="C264" s="68" t="s">
        <v>4101</v>
      </c>
      <c r="D264" s="68" t="s">
        <v>4102</v>
      </c>
      <c r="E264" s="68" t="s">
        <v>4110</v>
      </c>
      <c r="F264" s="68" t="s">
        <v>4103</v>
      </c>
      <c r="G264" s="68">
        <v>2</v>
      </c>
      <c r="H264" s="68" t="s">
        <v>4104</v>
      </c>
      <c r="I264" s="68" t="s">
        <v>18665</v>
      </c>
      <c r="J264" s="68" t="s">
        <v>18666</v>
      </c>
      <c r="K264" s="68" t="s">
        <v>18667</v>
      </c>
      <c r="L264" s="100" t="s">
        <v>18668</v>
      </c>
      <c r="N264" s="68">
        <v>0.72799999999999998</v>
      </c>
      <c r="O264" s="68">
        <v>130</v>
      </c>
      <c r="P264" s="68">
        <v>1.95</v>
      </c>
      <c r="Q264" s="68">
        <v>0.13650000000000001</v>
      </c>
      <c r="R264" s="68">
        <v>0</v>
      </c>
      <c r="S264" s="68">
        <v>17</v>
      </c>
      <c r="T264" s="53">
        <v>19.09</v>
      </c>
    </row>
    <row r="265" spans="1:20" ht="23.4" x14ac:dyDescent="0.25">
      <c r="A265" s="68">
        <v>264</v>
      </c>
      <c r="B265" s="99">
        <v>243810</v>
      </c>
      <c r="C265" s="68" t="s">
        <v>4101</v>
      </c>
      <c r="D265" s="68" t="s">
        <v>4102</v>
      </c>
      <c r="E265" s="68" t="s">
        <v>4110</v>
      </c>
      <c r="F265" s="68" t="s">
        <v>4103</v>
      </c>
      <c r="G265" s="68">
        <v>2</v>
      </c>
      <c r="H265" s="68" t="s">
        <v>4104</v>
      </c>
      <c r="I265" s="68" t="s">
        <v>18669</v>
      </c>
      <c r="J265" s="68" t="s">
        <v>18670</v>
      </c>
      <c r="K265" s="68" t="s">
        <v>18671</v>
      </c>
      <c r="L265" s="100" t="s">
        <v>18672</v>
      </c>
      <c r="N265" s="68">
        <v>0.55400000000000005</v>
      </c>
      <c r="O265" s="68">
        <v>130</v>
      </c>
      <c r="P265" s="68">
        <v>1.95</v>
      </c>
      <c r="Q265" s="68">
        <v>0.13650000000000001</v>
      </c>
      <c r="R265" s="68">
        <v>0</v>
      </c>
      <c r="S265" s="68">
        <v>17</v>
      </c>
      <c r="T265" s="53">
        <v>19.09</v>
      </c>
    </row>
    <row r="266" spans="1:20" ht="23.4" x14ac:dyDescent="0.25">
      <c r="A266" s="68">
        <v>265</v>
      </c>
      <c r="B266" s="99">
        <v>243810</v>
      </c>
      <c r="C266" s="68" t="s">
        <v>4101</v>
      </c>
      <c r="D266" s="68" t="s">
        <v>4102</v>
      </c>
      <c r="E266" s="68" t="s">
        <v>4110</v>
      </c>
      <c r="F266" s="68" t="s">
        <v>4103</v>
      </c>
      <c r="G266" s="68">
        <v>2</v>
      </c>
      <c r="H266" s="68" t="s">
        <v>4104</v>
      </c>
      <c r="I266" s="68" t="s">
        <v>18673</v>
      </c>
      <c r="J266" s="68" t="s">
        <v>18674</v>
      </c>
      <c r="K266" s="68" t="s">
        <v>18675</v>
      </c>
      <c r="L266" s="100" t="s">
        <v>18676</v>
      </c>
      <c r="N266" s="68">
        <v>1.1240000000000001</v>
      </c>
      <c r="O266" s="68">
        <v>230</v>
      </c>
      <c r="P266" s="68">
        <v>3.45</v>
      </c>
      <c r="Q266" s="68">
        <v>0.24149999999999999</v>
      </c>
      <c r="R266" s="68">
        <v>0</v>
      </c>
      <c r="S266" s="68">
        <v>22</v>
      </c>
      <c r="T266" s="53">
        <v>25.69</v>
      </c>
    </row>
    <row r="267" spans="1:20" ht="23.4" x14ac:dyDescent="0.25">
      <c r="A267" s="68">
        <v>266</v>
      </c>
      <c r="B267" s="99">
        <v>243810</v>
      </c>
      <c r="C267" s="68" t="s">
        <v>4101</v>
      </c>
      <c r="D267" s="68" t="s">
        <v>4102</v>
      </c>
      <c r="E267" s="68" t="s">
        <v>4110</v>
      </c>
      <c r="F267" s="68" t="s">
        <v>4103</v>
      </c>
      <c r="G267" s="68">
        <v>2</v>
      </c>
      <c r="H267" s="68" t="s">
        <v>4104</v>
      </c>
      <c r="I267" s="68" t="s">
        <v>18677</v>
      </c>
      <c r="J267" s="68" t="s">
        <v>18678</v>
      </c>
      <c r="K267" s="68" t="s">
        <v>18679</v>
      </c>
      <c r="L267" s="100" t="s">
        <v>18680</v>
      </c>
      <c r="N267" s="68">
        <v>0.53800000000000003</v>
      </c>
      <c r="O267" s="68">
        <v>130</v>
      </c>
      <c r="P267" s="68">
        <v>1.95</v>
      </c>
      <c r="Q267" s="68">
        <v>0.13650000000000001</v>
      </c>
      <c r="R267" s="68">
        <v>0</v>
      </c>
      <c r="S267" s="68">
        <v>17</v>
      </c>
      <c r="T267" s="53">
        <v>19.09</v>
      </c>
    </row>
    <row r="268" spans="1:20" ht="23.4" x14ac:dyDescent="0.25">
      <c r="A268" s="68">
        <v>267</v>
      </c>
      <c r="B268" s="99">
        <v>243810</v>
      </c>
      <c r="C268" s="68" t="s">
        <v>4101</v>
      </c>
      <c r="D268" s="68" t="s">
        <v>4102</v>
      </c>
      <c r="E268" s="68" t="s">
        <v>4110</v>
      </c>
      <c r="F268" s="68" t="s">
        <v>4103</v>
      </c>
      <c r="G268" s="68">
        <v>2</v>
      </c>
      <c r="H268" s="68" t="s">
        <v>4104</v>
      </c>
      <c r="I268" s="68" t="s">
        <v>18681</v>
      </c>
      <c r="J268" s="68" t="s">
        <v>18682</v>
      </c>
      <c r="K268" s="68" t="s">
        <v>18683</v>
      </c>
      <c r="L268" s="100" t="s">
        <v>18684</v>
      </c>
      <c r="N268" s="68">
        <v>0.72799999999999998</v>
      </c>
      <c r="O268" s="68">
        <v>130</v>
      </c>
      <c r="P268" s="68">
        <v>1.95</v>
      </c>
      <c r="Q268" s="68">
        <v>0.13650000000000001</v>
      </c>
      <c r="R268" s="68">
        <v>0</v>
      </c>
      <c r="S268" s="68">
        <v>17</v>
      </c>
      <c r="T268" s="53">
        <v>19.09</v>
      </c>
    </row>
    <row r="269" spans="1:20" ht="23.4" x14ac:dyDescent="0.25">
      <c r="A269" s="68">
        <v>268</v>
      </c>
      <c r="B269" s="99">
        <v>243810</v>
      </c>
      <c r="C269" s="68" t="s">
        <v>4101</v>
      </c>
      <c r="D269" s="68" t="s">
        <v>4102</v>
      </c>
      <c r="E269" s="68" t="s">
        <v>4110</v>
      </c>
      <c r="F269" s="68" t="s">
        <v>4103</v>
      </c>
      <c r="G269" s="68">
        <v>2</v>
      </c>
      <c r="H269" s="68" t="s">
        <v>4104</v>
      </c>
      <c r="I269" s="68" t="s">
        <v>18685</v>
      </c>
      <c r="J269" s="68" t="s">
        <v>18686</v>
      </c>
      <c r="K269" s="68" t="s">
        <v>18687</v>
      </c>
      <c r="L269" s="100" t="s">
        <v>18688</v>
      </c>
      <c r="N269" s="68">
        <v>1.226</v>
      </c>
      <c r="O269" s="68">
        <v>230</v>
      </c>
      <c r="P269" s="68">
        <v>3.45</v>
      </c>
      <c r="Q269" s="68">
        <v>0.24149999999999999</v>
      </c>
      <c r="R269" s="68">
        <v>0</v>
      </c>
      <c r="S269" s="68">
        <v>22</v>
      </c>
      <c r="T269" s="53">
        <v>25.69</v>
      </c>
    </row>
    <row r="270" spans="1:20" ht="23.4" x14ac:dyDescent="0.25">
      <c r="A270" s="68">
        <v>269</v>
      </c>
      <c r="B270" s="99">
        <v>243810</v>
      </c>
      <c r="C270" s="68" t="s">
        <v>4101</v>
      </c>
      <c r="D270" s="68" t="s">
        <v>4102</v>
      </c>
      <c r="E270" s="68" t="s">
        <v>4110</v>
      </c>
      <c r="F270" s="68" t="s">
        <v>4103</v>
      </c>
      <c r="G270" s="68">
        <v>2</v>
      </c>
      <c r="H270" s="68" t="s">
        <v>4104</v>
      </c>
      <c r="I270" s="68" t="s">
        <v>18689</v>
      </c>
      <c r="J270" s="68" t="s">
        <v>18690</v>
      </c>
      <c r="K270" s="68" t="s">
        <v>18691</v>
      </c>
      <c r="L270" s="100" t="s">
        <v>18692</v>
      </c>
      <c r="N270" s="68">
        <v>0.73</v>
      </c>
      <c r="O270" s="68">
        <v>130</v>
      </c>
      <c r="P270" s="68">
        <v>1.95</v>
      </c>
      <c r="Q270" s="68">
        <v>0.13650000000000001</v>
      </c>
      <c r="R270" s="68">
        <v>0</v>
      </c>
      <c r="S270" s="68">
        <v>17</v>
      </c>
      <c r="T270" s="53">
        <v>19.09</v>
      </c>
    </row>
    <row r="271" spans="1:20" ht="23.4" x14ac:dyDescent="0.25">
      <c r="A271" s="68">
        <v>270</v>
      </c>
      <c r="B271" s="99">
        <v>243810</v>
      </c>
      <c r="C271" s="68" t="s">
        <v>4101</v>
      </c>
      <c r="D271" s="68" t="s">
        <v>4102</v>
      </c>
      <c r="E271" s="68" t="s">
        <v>4110</v>
      </c>
      <c r="F271" s="68" t="s">
        <v>4103</v>
      </c>
      <c r="G271" s="68">
        <v>2</v>
      </c>
      <c r="H271" s="68" t="s">
        <v>4104</v>
      </c>
      <c r="I271" s="68" t="s">
        <v>18693</v>
      </c>
      <c r="J271" s="68" t="s">
        <v>14117</v>
      </c>
      <c r="K271" s="68" t="s">
        <v>14118</v>
      </c>
      <c r="L271" s="100" t="s">
        <v>14119</v>
      </c>
      <c r="N271" s="68">
        <v>0.67</v>
      </c>
      <c r="O271" s="68">
        <v>180</v>
      </c>
      <c r="P271" s="68">
        <v>2.7</v>
      </c>
      <c r="Q271" s="68">
        <v>0.189</v>
      </c>
      <c r="R271" s="68">
        <v>0</v>
      </c>
      <c r="S271" s="68">
        <v>17</v>
      </c>
      <c r="T271" s="53">
        <v>19.89</v>
      </c>
    </row>
    <row r="272" spans="1:20" ht="23.4" x14ac:dyDescent="0.25">
      <c r="A272" s="68">
        <v>271</v>
      </c>
      <c r="B272" s="99">
        <v>243810</v>
      </c>
      <c r="C272" s="68" t="s">
        <v>4101</v>
      </c>
      <c r="D272" s="68" t="s">
        <v>4102</v>
      </c>
      <c r="E272" s="68" t="s">
        <v>4110</v>
      </c>
      <c r="F272" s="68" t="s">
        <v>4103</v>
      </c>
      <c r="G272" s="68">
        <v>2</v>
      </c>
      <c r="H272" s="68" t="s">
        <v>4104</v>
      </c>
      <c r="I272" s="68" t="s">
        <v>18694</v>
      </c>
      <c r="J272" s="68" t="s">
        <v>18695</v>
      </c>
      <c r="K272" s="68" t="s">
        <v>18696</v>
      </c>
      <c r="L272" s="100" t="s">
        <v>18697</v>
      </c>
      <c r="N272" s="68">
        <v>1.218</v>
      </c>
      <c r="O272" s="68">
        <v>230</v>
      </c>
      <c r="P272" s="68">
        <v>3.45</v>
      </c>
      <c r="Q272" s="68">
        <v>0.24149999999999999</v>
      </c>
      <c r="R272" s="68">
        <v>0</v>
      </c>
      <c r="S272" s="68">
        <v>22</v>
      </c>
      <c r="T272" s="53">
        <v>25.69</v>
      </c>
    </row>
    <row r="273" spans="1:20" ht="23.4" x14ac:dyDescent="0.25">
      <c r="A273" s="68">
        <v>272</v>
      </c>
      <c r="B273" s="99">
        <v>243810</v>
      </c>
      <c r="C273" s="68" t="s">
        <v>4101</v>
      </c>
      <c r="D273" s="68" t="s">
        <v>4102</v>
      </c>
      <c r="E273" s="68" t="s">
        <v>4110</v>
      </c>
      <c r="F273" s="68" t="s">
        <v>4103</v>
      </c>
      <c r="G273" s="68">
        <v>2</v>
      </c>
      <c r="H273" s="68" t="s">
        <v>4104</v>
      </c>
      <c r="I273" s="68" t="s">
        <v>18698</v>
      </c>
      <c r="J273" s="68" t="s">
        <v>18699</v>
      </c>
      <c r="K273" s="68" t="s">
        <v>8994</v>
      </c>
      <c r="L273" s="100" t="s">
        <v>8995</v>
      </c>
      <c r="N273" s="68">
        <v>0.55200000000000005</v>
      </c>
      <c r="O273" s="68">
        <v>130</v>
      </c>
      <c r="P273" s="68">
        <v>1.95</v>
      </c>
      <c r="Q273" s="68">
        <v>0.13650000000000001</v>
      </c>
      <c r="R273" s="68">
        <v>0</v>
      </c>
      <c r="S273" s="68">
        <v>17</v>
      </c>
      <c r="T273" s="53">
        <v>19.09</v>
      </c>
    </row>
    <row r="274" spans="1:20" ht="23.4" x14ac:dyDescent="0.25">
      <c r="A274" s="68">
        <v>273</v>
      </c>
      <c r="B274" s="99">
        <v>243810</v>
      </c>
      <c r="C274" s="68" t="s">
        <v>4101</v>
      </c>
      <c r="D274" s="68" t="s">
        <v>4102</v>
      </c>
      <c r="E274" s="68" t="s">
        <v>4110</v>
      </c>
      <c r="F274" s="68" t="s">
        <v>4103</v>
      </c>
      <c r="G274" s="68">
        <v>2</v>
      </c>
      <c r="H274" s="68" t="s">
        <v>4104</v>
      </c>
      <c r="I274" s="68" t="s">
        <v>18700</v>
      </c>
      <c r="J274" s="68" t="s">
        <v>18701</v>
      </c>
      <c r="K274" s="68" t="s">
        <v>18528</v>
      </c>
      <c r="L274" s="100" t="s">
        <v>18702</v>
      </c>
      <c r="N274" s="68">
        <v>0.56000000000000005</v>
      </c>
      <c r="O274" s="68">
        <v>130</v>
      </c>
      <c r="P274" s="68">
        <v>1.95</v>
      </c>
      <c r="Q274" s="68">
        <v>0.13650000000000001</v>
      </c>
      <c r="R274" s="68">
        <v>0</v>
      </c>
      <c r="S274" s="68">
        <v>17</v>
      </c>
      <c r="T274" s="53">
        <v>19.09</v>
      </c>
    </row>
    <row r="275" spans="1:20" ht="22.95" customHeight="1" x14ac:dyDescent="0.25">
      <c r="A275" s="68">
        <v>274</v>
      </c>
      <c r="B275" s="99">
        <v>243810</v>
      </c>
      <c r="C275" s="68" t="s">
        <v>4101</v>
      </c>
      <c r="D275" s="68" t="s">
        <v>4102</v>
      </c>
      <c r="E275" s="68" t="s">
        <v>4110</v>
      </c>
      <c r="F275" s="68" t="s">
        <v>4103</v>
      </c>
      <c r="G275" s="68">
        <v>2</v>
      </c>
      <c r="H275" s="68" t="s">
        <v>4104</v>
      </c>
      <c r="I275" s="68" t="s">
        <v>18703</v>
      </c>
      <c r="J275" s="68" t="s">
        <v>18704</v>
      </c>
      <c r="K275" s="68" t="s">
        <v>16292</v>
      </c>
      <c r="L275" s="100" t="s">
        <v>16293</v>
      </c>
      <c r="N275" s="68">
        <v>1.278</v>
      </c>
      <c r="O275" s="68">
        <v>230</v>
      </c>
      <c r="P275" s="68">
        <v>3.45</v>
      </c>
      <c r="Q275" s="68">
        <v>0.24149999999999999</v>
      </c>
      <c r="R275" s="68">
        <v>0</v>
      </c>
      <c r="S275" s="68">
        <v>22</v>
      </c>
      <c r="T275" s="53">
        <v>25.69</v>
      </c>
    </row>
    <row r="276" spans="1:20" ht="22.95" customHeight="1" x14ac:dyDescent="0.25">
      <c r="A276" s="68">
        <v>275</v>
      </c>
      <c r="B276" s="99">
        <v>243810</v>
      </c>
      <c r="C276" s="68" t="s">
        <v>4101</v>
      </c>
      <c r="D276" s="68" t="s">
        <v>4102</v>
      </c>
      <c r="E276" s="68" t="s">
        <v>4110</v>
      </c>
      <c r="F276" s="68" t="s">
        <v>4103</v>
      </c>
      <c r="G276" s="68">
        <v>2</v>
      </c>
      <c r="H276" s="68" t="s">
        <v>4104</v>
      </c>
      <c r="I276" s="68" t="s">
        <v>18705</v>
      </c>
      <c r="J276" s="68" t="s">
        <v>18706</v>
      </c>
      <c r="K276" s="68" t="s">
        <v>18707</v>
      </c>
      <c r="L276" s="100" t="s">
        <v>18708</v>
      </c>
      <c r="N276" s="68">
        <v>0.71199999999999997</v>
      </c>
      <c r="O276" s="68">
        <v>0</v>
      </c>
      <c r="P276" s="68">
        <v>0</v>
      </c>
      <c r="Q276" s="68">
        <v>0</v>
      </c>
      <c r="R276" s="68">
        <v>0</v>
      </c>
      <c r="S276" s="68">
        <v>17</v>
      </c>
      <c r="T276" s="53">
        <v>17</v>
      </c>
    </row>
    <row r="277" spans="1:20" ht="22.95" customHeight="1" x14ac:dyDescent="0.25">
      <c r="A277" s="68">
        <v>276</v>
      </c>
      <c r="B277" s="99">
        <v>243810</v>
      </c>
      <c r="C277" s="68" t="s">
        <v>4101</v>
      </c>
      <c r="D277" s="68" t="s">
        <v>4102</v>
      </c>
      <c r="E277" s="68" t="s">
        <v>4110</v>
      </c>
      <c r="F277" s="68" t="s">
        <v>4103</v>
      </c>
      <c r="G277" s="68">
        <v>2</v>
      </c>
      <c r="H277" s="68" t="s">
        <v>4104</v>
      </c>
      <c r="I277" s="68" t="s">
        <v>18709</v>
      </c>
      <c r="J277" s="68" t="s">
        <v>11379</v>
      </c>
      <c r="K277" s="68" t="s">
        <v>11380</v>
      </c>
      <c r="L277" s="100" t="s">
        <v>11381</v>
      </c>
      <c r="N277" s="68">
        <v>0.55600000000000005</v>
      </c>
      <c r="O277" s="68">
        <v>0</v>
      </c>
      <c r="P277" s="68">
        <v>0</v>
      </c>
      <c r="Q277" s="68">
        <v>0</v>
      </c>
      <c r="R277" s="68">
        <v>0</v>
      </c>
      <c r="S277" s="68">
        <v>17</v>
      </c>
      <c r="T277" s="53">
        <v>17</v>
      </c>
    </row>
    <row r="278" spans="1:20" ht="22.95" customHeight="1" x14ac:dyDescent="0.25">
      <c r="A278" s="68">
        <v>277</v>
      </c>
      <c r="B278" s="99">
        <v>243810</v>
      </c>
      <c r="C278" s="68" t="s">
        <v>4101</v>
      </c>
      <c r="D278" s="68" t="s">
        <v>4102</v>
      </c>
      <c r="E278" s="68" t="s">
        <v>4110</v>
      </c>
      <c r="F278" s="68" t="s">
        <v>4103</v>
      </c>
      <c r="G278" s="68">
        <v>2</v>
      </c>
      <c r="H278" s="68" t="s">
        <v>4104</v>
      </c>
      <c r="I278" s="68" t="s">
        <v>18710</v>
      </c>
      <c r="J278" s="68" t="s">
        <v>16757</v>
      </c>
      <c r="K278" s="68" t="s">
        <v>16758</v>
      </c>
      <c r="L278" s="100" t="s">
        <v>16759</v>
      </c>
      <c r="N278" s="68">
        <v>16</v>
      </c>
      <c r="O278" s="68">
        <v>0</v>
      </c>
      <c r="P278" s="68">
        <v>0</v>
      </c>
      <c r="Q278" s="68">
        <v>0</v>
      </c>
      <c r="R278" s="68">
        <v>0</v>
      </c>
      <c r="S278" s="68">
        <v>170</v>
      </c>
      <c r="T278" s="53">
        <v>170</v>
      </c>
    </row>
    <row r="279" spans="1:20" ht="22.95" customHeight="1" x14ac:dyDescent="0.25">
      <c r="A279" s="68">
        <v>278</v>
      </c>
      <c r="B279" s="99">
        <v>243810</v>
      </c>
      <c r="C279" s="68" t="s">
        <v>4101</v>
      </c>
      <c r="D279" s="68" t="s">
        <v>4102</v>
      </c>
      <c r="E279" s="68" t="s">
        <v>4110</v>
      </c>
      <c r="F279" s="68" t="s">
        <v>4103</v>
      </c>
      <c r="G279" s="68">
        <v>2</v>
      </c>
      <c r="H279" s="68" t="s">
        <v>4104</v>
      </c>
      <c r="I279" s="68" t="s">
        <v>18711</v>
      </c>
      <c r="J279" s="68" t="s">
        <v>12854</v>
      </c>
      <c r="K279" s="68" t="s">
        <v>12855</v>
      </c>
      <c r="L279" s="100" t="s">
        <v>12856</v>
      </c>
      <c r="N279" s="68">
        <v>1.1399999999999999</v>
      </c>
      <c r="O279" s="68">
        <v>0</v>
      </c>
      <c r="P279" s="68">
        <v>0</v>
      </c>
      <c r="Q279" s="68">
        <v>0</v>
      </c>
      <c r="R279" s="68">
        <v>0</v>
      </c>
      <c r="S279" s="68">
        <v>22</v>
      </c>
      <c r="T279" s="53">
        <v>22</v>
      </c>
    </row>
    <row r="280" spans="1:20" ht="22.95" customHeight="1" x14ac:dyDescent="0.25">
      <c r="A280" s="68">
        <v>279</v>
      </c>
      <c r="B280" s="99">
        <v>243810</v>
      </c>
      <c r="C280" s="68" t="s">
        <v>4101</v>
      </c>
      <c r="D280" s="68" t="s">
        <v>4102</v>
      </c>
      <c r="E280" s="68" t="s">
        <v>4110</v>
      </c>
      <c r="F280" s="68" t="s">
        <v>4103</v>
      </c>
      <c r="G280" s="68">
        <v>2</v>
      </c>
      <c r="H280" s="68" t="s">
        <v>4104</v>
      </c>
      <c r="I280" s="68" t="s">
        <v>18712</v>
      </c>
      <c r="J280" s="68" t="s">
        <v>18713</v>
      </c>
      <c r="K280" s="68" t="s">
        <v>18714</v>
      </c>
      <c r="L280" s="100" t="s">
        <v>18715</v>
      </c>
      <c r="N280" s="68">
        <v>0.54</v>
      </c>
      <c r="O280" s="68">
        <v>0</v>
      </c>
      <c r="P280" s="68">
        <v>0</v>
      </c>
      <c r="Q280" s="68">
        <v>0</v>
      </c>
      <c r="R280" s="68">
        <v>0</v>
      </c>
      <c r="S280" s="68">
        <v>17</v>
      </c>
      <c r="T280" s="53">
        <v>17</v>
      </c>
    </row>
    <row r="281" spans="1:20" ht="22.95" customHeight="1" x14ac:dyDescent="0.25">
      <c r="A281" s="68">
        <v>280</v>
      </c>
      <c r="B281" s="99">
        <v>243810</v>
      </c>
      <c r="C281" s="68" t="s">
        <v>4101</v>
      </c>
      <c r="D281" s="68" t="s">
        <v>4102</v>
      </c>
      <c r="E281" s="68" t="s">
        <v>4110</v>
      </c>
      <c r="F281" s="68" t="s">
        <v>4103</v>
      </c>
      <c r="G281" s="68">
        <v>2</v>
      </c>
      <c r="H281" s="68" t="s">
        <v>4104</v>
      </c>
      <c r="I281" s="68" t="s">
        <v>18716</v>
      </c>
      <c r="J281" s="68" t="s">
        <v>17183</v>
      </c>
      <c r="K281" s="68" t="s">
        <v>17184</v>
      </c>
      <c r="L281" s="100" t="s">
        <v>17185</v>
      </c>
      <c r="N281" s="68">
        <v>0.71399999999999997</v>
      </c>
      <c r="O281" s="68">
        <v>0</v>
      </c>
      <c r="P281" s="68">
        <v>0</v>
      </c>
      <c r="Q281" s="68">
        <v>0</v>
      </c>
      <c r="R281" s="68">
        <v>0</v>
      </c>
      <c r="S281" s="68">
        <v>17</v>
      </c>
      <c r="T281" s="53">
        <v>17</v>
      </c>
    </row>
    <row r="282" spans="1:20" ht="22.95" customHeight="1" x14ac:dyDescent="0.25">
      <c r="A282" s="68">
        <v>281</v>
      </c>
      <c r="B282" s="99">
        <v>243810</v>
      </c>
      <c r="C282" s="68" t="s">
        <v>4101</v>
      </c>
      <c r="D282" s="68" t="s">
        <v>4102</v>
      </c>
      <c r="E282" s="68" t="s">
        <v>4110</v>
      </c>
      <c r="F282" s="68" t="s">
        <v>4103</v>
      </c>
      <c r="G282" s="68">
        <v>2</v>
      </c>
      <c r="H282" s="68" t="s">
        <v>4104</v>
      </c>
      <c r="I282" s="68" t="s">
        <v>18717</v>
      </c>
      <c r="J282" s="68" t="s">
        <v>18718</v>
      </c>
      <c r="K282" s="68" t="s">
        <v>18719</v>
      </c>
      <c r="L282" s="100" t="s">
        <v>18720</v>
      </c>
      <c r="N282" s="68">
        <v>0.72199999999999998</v>
      </c>
      <c r="O282" s="68">
        <v>0</v>
      </c>
      <c r="P282" s="68">
        <v>0</v>
      </c>
      <c r="Q282" s="68">
        <v>0</v>
      </c>
      <c r="R282" s="68">
        <v>0</v>
      </c>
      <c r="S282" s="68">
        <v>17</v>
      </c>
      <c r="T282" s="53">
        <v>17</v>
      </c>
    </row>
    <row r="283" spans="1:20" ht="22.95" customHeight="1" x14ac:dyDescent="0.25">
      <c r="A283" s="68">
        <v>282</v>
      </c>
      <c r="B283" s="99">
        <v>243810</v>
      </c>
      <c r="C283" s="68" t="s">
        <v>4101</v>
      </c>
      <c r="D283" s="68" t="s">
        <v>4102</v>
      </c>
      <c r="E283" s="68" t="s">
        <v>4110</v>
      </c>
      <c r="F283" s="68" t="s">
        <v>4103</v>
      </c>
      <c r="G283" s="68">
        <v>2</v>
      </c>
      <c r="H283" s="68" t="s">
        <v>4104</v>
      </c>
      <c r="I283" s="68" t="s">
        <v>18721</v>
      </c>
      <c r="J283" s="68" t="s">
        <v>18722</v>
      </c>
      <c r="K283" s="68" t="s">
        <v>18723</v>
      </c>
      <c r="L283" s="100" t="s">
        <v>18724</v>
      </c>
      <c r="N283" s="68">
        <v>0.54800000000000004</v>
      </c>
      <c r="O283" s="68">
        <v>0</v>
      </c>
      <c r="P283" s="68">
        <v>0</v>
      </c>
      <c r="Q283" s="68">
        <v>0</v>
      </c>
      <c r="R283" s="68">
        <v>0</v>
      </c>
      <c r="S283" s="68">
        <v>17</v>
      </c>
      <c r="T283" s="53">
        <v>17</v>
      </c>
    </row>
    <row r="284" spans="1:20" ht="22.95" customHeight="1" x14ac:dyDescent="0.25">
      <c r="A284" s="68">
        <v>283</v>
      </c>
      <c r="B284" s="99">
        <v>243810</v>
      </c>
      <c r="C284" s="68" t="s">
        <v>4101</v>
      </c>
      <c r="D284" s="68" t="s">
        <v>4102</v>
      </c>
      <c r="E284" s="68" t="s">
        <v>4110</v>
      </c>
      <c r="F284" s="68" t="s">
        <v>4103</v>
      </c>
      <c r="G284" s="68">
        <v>2</v>
      </c>
      <c r="H284" s="68" t="s">
        <v>4104</v>
      </c>
      <c r="I284" s="68" t="s">
        <v>18725</v>
      </c>
      <c r="J284" s="68" t="s">
        <v>15367</v>
      </c>
      <c r="K284" s="68" t="s">
        <v>15368</v>
      </c>
      <c r="L284" s="100" t="s">
        <v>15369</v>
      </c>
      <c r="N284" s="68">
        <v>1.1220000000000001</v>
      </c>
      <c r="O284" s="68">
        <v>0</v>
      </c>
      <c r="P284" s="68">
        <v>0</v>
      </c>
      <c r="Q284" s="68">
        <v>0</v>
      </c>
      <c r="R284" s="68">
        <v>0</v>
      </c>
      <c r="S284" s="68">
        <v>22</v>
      </c>
      <c r="T284" s="53">
        <v>22</v>
      </c>
    </row>
    <row r="285" spans="1:20" ht="22.95" customHeight="1" x14ac:dyDescent="0.25">
      <c r="A285" s="68">
        <v>284</v>
      </c>
      <c r="B285" s="99">
        <v>243810</v>
      </c>
      <c r="C285" s="68" t="s">
        <v>4101</v>
      </c>
      <c r="D285" s="68" t="s">
        <v>4102</v>
      </c>
      <c r="E285" s="68" t="s">
        <v>4110</v>
      </c>
      <c r="F285" s="68" t="s">
        <v>4103</v>
      </c>
      <c r="G285" s="68">
        <v>2</v>
      </c>
      <c r="H285" s="68" t="s">
        <v>4104</v>
      </c>
      <c r="I285" s="68" t="s">
        <v>18726</v>
      </c>
      <c r="J285" s="68" t="s">
        <v>18727</v>
      </c>
      <c r="K285" s="68" t="s">
        <v>18728</v>
      </c>
      <c r="L285" s="100" t="s">
        <v>18729</v>
      </c>
      <c r="N285" s="68">
        <v>0.73199999999999998</v>
      </c>
      <c r="O285" s="68">
        <v>0</v>
      </c>
      <c r="P285" s="68">
        <v>0</v>
      </c>
      <c r="Q285" s="68">
        <v>0</v>
      </c>
      <c r="R285" s="68">
        <v>0</v>
      </c>
      <c r="S285" s="68">
        <v>17</v>
      </c>
      <c r="T285" s="53">
        <v>17</v>
      </c>
    </row>
    <row r="286" spans="1:20" ht="22.95" customHeight="1" x14ac:dyDescent="0.25">
      <c r="A286" s="68">
        <v>285</v>
      </c>
      <c r="B286" s="99">
        <v>243810</v>
      </c>
      <c r="C286" s="68" t="s">
        <v>4101</v>
      </c>
      <c r="D286" s="68" t="s">
        <v>4102</v>
      </c>
      <c r="E286" s="68" t="s">
        <v>4110</v>
      </c>
      <c r="F286" s="68" t="s">
        <v>4103</v>
      </c>
      <c r="G286" s="68">
        <v>2</v>
      </c>
      <c r="H286" s="68" t="s">
        <v>4104</v>
      </c>
      <c r="I286" s="68" t="s">
        <v>18730</v>
      </c>
      <c r="J286" s="68" t="s">
        <v>15215</v>
      </c>
      <c r="K286" s="68" t="s">
        <v>15216</v>
      </c>
      <c r="L286" s="100" t="s">
        <v>15217</v>
      </c>
      <c r="N286" s="68">
        <v>0.53400000000000003</v>
      </c>
      <c r="O286" s="68">
        <v>0</v>
      </c>
      <c r="P286" s="68">
        <v>0</v>
      </c>
      <c r="Q286" s="68">
        <v>0</v>
      </c>
      <c r="R286" s="68">
        <v>0</v>
      </c>
      <c r="S286" s="68">
        <v>17</v>
      </c>
      <c r="T286" s="53">
        <v>17</v>
      </c>
    </row>
    <row r="287" spans="1:20" ht="22.95" customHeight="1" x14ac:dyDescent="0.25">
      <c r="A287" s="68">
        <v>286</v>
      </c>
      <c r="B287" s="99">
        <v>243810</v>
      </c>
      <c r="C287" s="68" t="s">
        <v>4101</v>
      </c>
      <c r="D287" s="68" t="s">
        <v>4102</v>
      </c>
      <c r="E287" s="68" t="s">
        <v>4110</v>
      </c>
      <c r="F287" s="68" t="s">
        <v>4103</v>
      </c>
      <c r="G287" s="68">
        <v>2</v>
      </c>
      <c r="H287" s="68" t="s">
        <v>4104</v>
      </c>
      <c r="I287" s="68" t="s">
        <v>18731</v>
      </c>
      <c r="J287" s="68" t="s">
        <v>18732</v>
      </c>
      <c r="K287" s="68" t="s">
        <v>18733</v>
      </c>
      <c r="L287" s="100" t="s">
        <v>18734</v>
      </c>
      <c r="N287" s="68">
        <v>0.55000000000000004</v>
      </c>
      <c r="O287" s="68">
        <v>0</v>
      </c>
      <c r="P287" s="68">
        <v>0</v>
      </c>
      <c r="Q287" s="68">
        <v>0</v>
      </c>
      <c r="R287" s="68">
        <v>0</v>
      </c>
      <c r="S287" s="68">
        <v>17</v>
      </c>
      <c r="T287" s="53">
        <v>17</v>
      </c>
    </row>
    <row r="288" spans="1:20" ht="22.95" customHeight="1" x14ac:dyDescent="0.25">
      <c r="A288" s="68">
        <v>287</v>
      </c>
      <c r="B288" s="99">
        <v>243810</v>
      </c>
      <c r="C288" s="68" t="s">
        <v>4101</v>
      </c>
      <c r="D288" s="68" t="s">
        <v>4102</v>
      </c>
      <c r="E288" s="68" t="s">
        <v>4110</v>
      </c>
      <c r="F288" s="68" t="s">
        <v>4103</v>
      </c>
      <c r="G288" s="68">
        <v>2</v>
      </c>
      <c r="H288" s="68" t="s">
        <v>4104</v>
      </c>
      <c r="I288" s="68" t="s">
        <v>18735</v>
      </c>
      <c r="J288" s="68" t="s">
        <v>18736</v>
      </c>
      <c r="K288" s="68" t="s">
        <v>18737</v>
      </c>
      <c r="L288" s="100" t="s">
        <v>18738</v>
      </c>
      <c r="N288" s="68">
        <v>0.63200000000000001</v>
      </c>
      <c r="O288" s="68">
        <v>0</v>
      </c>
      <c r="P288" s="68">
        <v>0</v>
      </c>
      <c r="Q288" s="68">
        <v>0</v>
      </c>
      <c r="R288" s="68">
        <v>0</v>
      </c>
      <c r="S288" s="68">
        <v>17</v>
      </c>
      <c r="T288" s="53">
        <v>17</v>
      </c>
    </row>
    <row r="289" spans="1:20" ht="22.95" customHeight="1" x14ac:dyDescent="0.25">
      <c r="A289" s="68">
        <v>288</v>
      </c>
      <c r="B289" s="99">
        <v>243810</v>
      </c>
      <c r="C289" s="68" t="s">
        <v>4101</v>
      </c>
      <c r="D289" s="68" t="s">
        <v>4102</v>
      </c>
      <c r="E289" s="68" t="s">
        <v>4110</v>
      </c>
      <c r="F289" s="68" t="s">
        <v>4103</v>
      </c>
      <c r="G289" s="68">
        <v>2</v>
      </c>
      <c r="H289" s="68" t="s">
        <v>4104</v>
      </c>
      <c r="I289" s="68" t="s">
        <v>18739</v>
      </c>
      <c r="J289" s="68" t="s">
        <v>18740</v>
      </c>
      <c r="K289" s="68" t="s">
        <v>18741</v>
      </c>
      <c r="L289" s="100" t="s">
        <v>18742</v>
      </c>
      <c r="N289" s="68">
        <v>0.624</v>
      </c>
      <c r="O289" s="68">
        <v>0</v>
      </c>
      <c r="P289" s="68">
        <v>0</v>
      </c>
      <c r="Q289" s="68">
        <v>0</v>
      </c>
      <c r="R289" s="68">
        <v>0</v>
      </c>
      <c r="S289" s="68">
        <v>17</v>
      </c>
      <c r="T289" s="53">
        <v>17</v>
      </c>
    </row>
    <row r="290" spans="1:20" ht="22.95" customHeight="1" x14ac:dyDescent="0.25">
      <c r="A290" s="68">
        <v>289</v>
      </c>
      <c r="B290" s="99">
        <v>243810</v>
      </c>
      <c r="C290" s="68" t="s">
        <v>4101</v>
      </c>
      <c r="D290" s="68" t="s">
        <v>4102</v>
      </c>
      <c r="E290" s="68" t="s">
        <v>4110</v>
      </c>
      <c r="F290" s="68" t="s">
        <v>4103</v>
      </c>
      <c r="G290" s="68">
        <v>2</v>
      </c>
      <c r="H290" s="68" t="s">
        <v>4104</v>
      </c>
      <c r="I290" s="68" t="s">
        <v>18743</v>
      </c>
      <c r="J290" s="68" t="s">
        <v>8774</v>
      </c>
      <c r="K290" s="68" t="s">
        <v>8775</v>
      </c>
      <c r="L290" s="100" t="s">
        <v>18744</v>
      </c>
      <c r="N290" s="68">
        <v>0.73199999999999998</v>
      </c>
      <c r="O290" s="68">
        <v>0</v>
      </c>
      <c r="P290" s="68">
        <v>0</v>
      </c>
      <c r="Q290" s="68">
        <v>0</v>
      </c>
      <c r="R290" s="68">
        <v>0</v>
      </c>
      <c r="S290" s="68">
        <v>17</v>
      </c>
      <c r="T290" s="53">
        <v>17</v>
      </c>
    </row>
    <row r="291" spans="1:20" ht="22.95" customHeight="1" x14ac:dyDescent="0.25">
      <c r="A291" s="68">
        <v>290</v>
      </c>
      <c r="B291" s="99">
        <v>243810</v>
      </c>
      <c r="C291" s="68" t="s">
        <v>4101</v>
      </c>
      <c r="D291" s="68" t="s">
        <v>4102</v>
      </c>
      <c r="E291" s="68" t="s">
        <v>4110</v>
      </c>
      <c r="F291" s="68" t="s">
        <v>4103</v>
      </c>
      <c r="G291" s="68">
        <v>2</v>
      </c>
      <c r="H291" s="68" t="s">
        <v>4104</v>
      </c>
      <c r="I291" s="68" t="s">
        <v>18745</v>
      </c>
      <c r="J291" s="68" t="s">
        <v>6245</v>
      </c>
      <c r="K291" s="68" t="s">
        <v>18746</v>
      </c>
      <c r="L291" s="100" t="s">
        <v>18747</v>
      </c>
      <c r="N291" s="68">
        <v>1.1160000000000001</v>
      </c>
      <c r="O291" s="68">
        <v>0</v>
      </c>
      <c r="P291" s="68">
        <v>0</v>
      </c>
      <c r="Q291" s="68">
        <v>0</v>
      </c>
      <c r="R291" s="68">
        <v>0</v>
      </c>
      <c r="S291" s="68">
        <v>22</v>
      </c>
      <c r="T291" s="53">
        <v>22</v>
      </c>
    </row>
    <row r="292" spans="1:20" ht="22.95" customHeight="1" x14ac:dyDescent="0.25">
      <c r="A292" s="68">
        <v>291</v>
      </c>
      <c r="B292" s="99">
        <v>243810</v>
      </c>
      <c r="C292" s="68" t="s">
        <v>4101</v>
      </c>
      <c r="D292" s="68" t="s">
        <v>4102</v>
      </c>
      <c r="E292" s="68" t="s">
        <v>4110</v>
      </c>
      <c r="F292" s="68" t="s">
        <v>4103</v>
      </c>
      <c r="G292" s="68">
        <v>2</v>
      </c>
      <c r="H292" s="68" t="s">
        <v>4104</v>
      </c>
      <c r="I292" s="68" t="s">
        <v>18748</v>
      </c>
      <c r="J292" s="68" t="s">
        <v>18749</v>
      </c>
      <c r="K292" s="68" t="s">
        <v>18750</v>
      </c>
      <c r="L292" s="100" t="s">
        <v>18751</v>
      </c>
      <c r="N292" s="68">
        <v>0.73199999999999998</v>
      </c>
      <c r="O292" s="68">
        <v>0</v>
      </c>
      <c r="P292" s="68">
        <v>0</v>
      </c>
      <c r="Q292" s="68">
        <v>0</v>
      </c>
      <c r="R292" s="68">
        <v>0</v>
      </c>
      <c r="S292" s="68">
        <v>17</v>
      </c>
      <c r="T292" s="53">
        <v>17</v>
      </c>
    </row>
    <row r="293" spans="1:20" ht="22.95" customHeight="1" x14ac:dyDescent="0.25">
      <c r="A293" s="68">
        <v>292</v>
      </c>
      <c r="B293" s="99">
        <v>243810</v>
      </c>
      <c r="C293" s="68" t="s">
        <v>4101</v>
      </c>
      <c r="D293" s="68" t="s">
        <v>4102</v>
      </c>
      <c r="E293" s="68" t="s">
        <v>4110</v>
      </c>
      <c r="F293" s="68" t="s">
        <v>4103</v>
      </c>
      <c r="G293" s="68">
        <v>2</v>
      </c>
      <c r="H293" s="68" t="s">
        <v>4104</v>
      </c>
      <c r="I293" s="68" t="s">
        <v>18752</v>
      </c>
      <c r="J293" s="68" t="s">
        <v>18753</v>
      </c>
      <c r="K293" s="68" t="s">
        <v>18754</v>
      </c>
      <c r="L293" s="100" t="s">
        <v>18755</v>
      </c>
      <c r="N293" s="68">
        <v>0.55800000000000005</v>
      </c>
      <c r="O293" s="68">
        <v>0</v>
      </c>
      <c r="P293" s="68">
        <v>0</v>
      </c>
      <c r="Q293" s="68">
        <v>0</v>
      </c>
      <c r="R293" s="68">
        <v>0</v>
      </c>
      <c r="S293" s="68">
        <v>17</v>
      </c>
      <c r="T293" s="53">
        <v>17</v>
      </c>
    </row>
    <row r="294" spans="1:20" ht="22.95" customHeight="1" x14ac:dyDescent="0.25">
      <c r="A294" s="68">
        <v>293</v>
      </c>
      <c r="B294" s="99">
        <v>243810</v>
      </c>
      <c r="C294" s="68" t="s">
        <v>4101</v>
      </c>
      <c r="D294" s="68" t="s">
        <v>4102</v>
      </c>
      <c r="E294" s="68" t="s">
        <v>4110</v>
      </c>
      <c r="F294" s="68" t="s">
        <v>4103</v>
      </c>
      <c r="G294" s="68">
        <v>2</v>
      </c>
      <c r="H294" s="68" t="s">
        <v>4104</v>
      </c>
      <c r="I294" s="68" t="s">
        <v>16248</v>
      </c>
      <c r="J294" s="68" t="s">
        <v>18756</v>
      </c>
      <c r="K294" s="68" t="s">
        <v>18757</v>
      </c>
      <c r="L294" s="100" t="s">
        <v>18758</v>
      </c>
      <c r="N294" s="68">
        <v>0.25600000000000001</v>
      </c>
      <c r="O294" s="68">
        <v>0</v>
      </c>
      <c r="P294" s="68">
        <v>0</v>
      </c>
      <c r="Q294" s="68">
        <v>0</v>
      </c>
      <c r="R294" s="68">
        <v>0</v>
      </c>
      <c r="S294" s="68">
        <v>17</v>
      </c>
      <c r="T294" s="53">
        <v>17</v>
      </c>
    </row>
    <row r="295" spans="1:20" ht="22.95" customHeight="1" x14ac:dyDescent="0.25">
      <c r="A295" s="68">
        <v>294</v>
      </c>
      <c r="B295" s="99">
        <v>243810</v>
      </c>
      <c r="C295" s="68" t="s">
        <v>4101</v>
      </c>
      <c r="D295" s="68" t="s">
        <v>4102</v>
      </c>
      <c r="E295" s="68" t="s">
        <v>4110</v>
      </c>
      <c r="F295" s="68" t="s">
        <v>4103</v>
      </c>
      <c r="G295" s="68">
        <v>2</v>
      </c>
      <c r="H295" s="68" t="s">
        <v>4104</v>
      </c>
      <c r="I295" s="68" t="s">
        <v>18759</v>
      </c>
      <c r="J295" s="68" t="s">
        <v>18760</v>
      </c>
      <c r="K295" s="68" t="s">
        <v>18761</v>
      </c>
      <c r="L295" s="100" t="s">
        <v>18762</v>
      </c>
      <c r="N295" s="68">
        <v>0.55800000000000005</v>
      </c>
      <c r="O295" s="68">
        <v>0</v>
      </c>
      <c r="P295" s="68">
        <v>0</v>
      </c>
      <c r="Q295" s="68">
        <v>0</v>
      </c>
      <c r="R295" s="68">
        <v>0</v>
      </c>
      <c r="S295" s="68">
        <v>17</v>
      </c>
      <c r="T295" s="53">
        <v>17</v>
      </c>
    </row>
    <row r="296" spans="1:20" ht="22.95" customHeight="1" x14ac:dyDescent="0.25">
      <c r="A296" s="68">
        <v>295</v>
      </c>
      <c r="B296" s="99">
        <v>243810</v>
      </c>
      <c r="C296" s="68" t="s">
        <v>4101</v>
      </c>
      <c r="D296" s="68" t="s">
        <v>4102</v>
      </c>
      <c r="E296" s="68" t="s">
        <v>4110</v>
      </c>
      <c r="F296" s="68" t="s">
        <v>4103</v>
      </c>
      <c r="G296" s="68">
        <v>2</v>
      </c>
      <c r="H296" s="68" t="s">
        <v>4104</v>
      </c>
      <c r="I296" s="68" t="s">
        <v>16247</v>
      </c>
      <c r="J296" s="68" t="s">
        <v>11304</v>
      </c>
      <c r="K296" s="68" t="s">
        <v>11305</v>
      </c>
      <c r="L296" s="100" t="s">
        <v>11306</v>
      </c>
      <c r="N296" s="68">
        <v>0.34799999999999998</v>
      </c>
      <c r="O296" s="68">
        <v>0</v>
      </c>
      <c r="P296" s="68">
        <v>0</v>
      </c>
      <c r="Q296" s="68">
        <v>0</v>
      </c>
      <c r="R296" s="68">
        <v>0</v>
      </c>
      <c r="S296" s="68">
        <v>17</v>
      </c>
      <c r="T296" s="53">
        <v>17</v>
      </c>
    </row>
    <row r="297" spans="1:20" ht="22.95" customHeight="1" x14ac:dyDescent="0.25">
      <c r="A297" s="68">
        <v>296</v>
      </c>
      <c r="B297" s="99">
        <v>243810</v>
      </c>
      <c r="C297" s="68" t="s">
        <v>4101</v>
      </c>
      <c r="D297" s="68" t="s">
        <v>4102</v>
      </c>
      <c r="E297" s="68" t="s">
        <v>4110</v>
      </c>
      <c r="F297" s="68" t="s">
        <v>4103</v>
      </c>
      <c r="G297" s="68">
        <v>2</v>
      </c>
      <c r="H297" s="68" t="s">
        <v>4104</v>
      </c>
      <c r="I297" s="68" t="s">
        <v>18763</v>
      </c>
      <c r="J297" s="68" t="s">
        <v>18764</v>
      </c>
      <c r="K297" s="68" t="s">
        <v>13620</v>
      </c>
      <c r="L297" s="100" t="s">
        <v>18765</v>
      </c>
      <c r="N297" s="68">
        <v>0.90200000000000002</v>
      </c>
      <c r="O297" s="68">
        <v>0</v>
      </c>
      <c r="P297" s="68">
        <v>0</v>
      </c>
      <c r="Q297" s="68">
        <v>0</v>
      </c>
      <c r="R297" s="68">
        <v>0</v>
      </c>
      <c r="S297" s="68">
        <v>17</v>
      </c>
      <c r="T297" s="53">
        <v>17</v>
      </c>
    </row>
    <row r="298" spans="1:20" ht="22.95" customHeight="1" x14ac:dyDescent="0.25">
      <c r="A298" s="68">
        <v>297</v>
      </c>
      <c r="B298" s="99">
        <v>243810</v>
      </c>
      <c r="C298" s="68" t="s">
        <v>4101</v>
      </c>
      <c r="D298" s="68" t="s">
        <v>4102</v>
      </c>
      <c r="E298" s="68" t="s">
        <v>4110</v>
      </c>
      <c r="F298" s="68" t="s">
        <v>4103</v>
      </c>
      <c r="G298" s="68">
        <v>2</v>
      </c>
      <c r="H298" s="68" t="s">
        <v>4104</v>
      </c>
      <c r="I298" s="68" t="s">
        <v>16242</v>
      </c>
      <c r="J298" s="68" t="s">
        <v>18541</v>
      </c>
      <c r="K298" s="68" t="s">
        <v>18542</v>
      </c>
      <c r="L298" s="100" t="s">
        <v>18543</v>
      </c>
      <c r="N298" s="68">
        <v>0.44400000000000001</v>
      </c>
      <c r="O298" s="68">
        <v>0</v>
      </c>
      <c r="P298" s="68">
        <v>0</v>
      </c>
      <c r="Q298" s="68">
        <v>0</v>
      </c>
      <c r="R298" s="68">
        <v>0</v>
      </c>
      <c r="S298" s="68">
        <v>17</v>
      </c>
      <c r="T298" s="53">
        <v>17</v>
      </c>
    </row>
    <row r="299" spans="1:20" ht="22.95" customHeight="1" x14ac:dyDescent="0.25">
      <c r="A299" s="68">
        <v>298</v>
      </c>
      <c r="B299" s="99">
        <v>243810</v>
      </c>
      <c r="C299" s="68" t="s">
        <v>4101</v>
      </c>
      <c r="D299" s="68" t="s">
        <v>4102</v>
      </c>
      <c r="E299" s="68" t="s">
        <v>4110</v>
      </c>
      <c r="F299" s="68" t="s">
        <v>4103</v>
      </c>
      <c r="G299" s="68">
        <v>2</v>
      </c>
      <c r="H299" s="68" t="s">
        <v>4104</v>
      </c>
      <c r="I299" s="68" t="s">
        <v>18766</v>
      </c>
      <c r="J299" s="68" t="s">
        <v>18767</v>
      </c>
      <c r="K299" s="68" t="s">
        <v>18768</v>
      </c>
      <c r="L299" s="100" t="s">
        <v>18769</v>
      </c>
      <c r="N299" s="68">
        <v>1.268</v>
      </c>
      <c r="O299" s="68">
        <v>0</v>
      </c>
      <c r="P299" s="68">
        <v>0</v>
      </c>
      <c r="Q299" s="68">
        <v>0</v>
      </c>
      <c r="R299" s="68">
        <v>0</v>
      </c>
      <c r="S299" s="68">
        <v>22</v>
      </c>
      <c r="T299" s="53">
        <v>22</v>
      </c>
    </row>
    <row r="300" spans="1:20" ht="22.95" customHeight="1" x14ac:dyDescent="0.25">
      <c r="A300" s="68">
        <v>299</v>
      </c>
      <c r="B300" s="99">
        <v>243810</v>
      </c>
      <c r="C300" s="68" t="s">
        <v>4101</v>
      </c>
      <c r="D300" s="68" t="s">
        <v>4102</v>
      </c>
      <c r="E300" s="68" t="s">
        <v>4110</v>
      </c>
      <c r="F300" s="68" t="s">
        <v>4103</v>
      </c>
      <c r="G300" s="68">
        <v>2</v>
      </c>
      <c r="H300" s="68" t="s">
        <v>4104</v>
      </c>
      <c r="I300" s="68" t="s">
        <v>18770</v>
      </c>
      <c r="J300" s="68" t="s">
        <v>6851</v>
      </c>
      <c r="K300" s="68" t="s">
        <v>6852</v>
      </c>
      <c r="L300" s="100" t="s">
        <v>6853</v>
      </c>
      <c r="N300" s="68">
        <v>1.0860000000000001</v>
      </c>
      <c r="O300" s="68">
        <v>0</v>
      </c>
      <c r="P300" s="68">
        <v>0</v>
      </c>
      <c r="Q300" s="68">
        <v>0</v>
      </c>
      <c r="R300" s="68">
        <v>0</v>
      </c>
      <c r="S300" s="68">
        <v>22</v>
      </c>
      <c r="T300" s="53">
        <v>22</v>
      </c>
    </row>
    <row r="301" spans="1:20" ht="22.95" customHeight="1" x14ac:dyDescent="0.25">
      <c r="A301" s="68">
        <v>300</v>
      </c>
      <c r="B301" s="99">
        <v>243810</v>
      </c>
      <c r="C301" s="68" t="s">
        <v>4101</v>
      </c>
      <c r="D301" s="68" t="s">
        <v>4102</v>
      </c>
      <c r="E301" s="68" t="s">
        <v>4110</v>
      </c>
      <c r="F301" s="68" t="s">
        <v>4103</v>
      </c>
      <c r="G301" s="68">
        <v>2</v>
      </c>
      <c r="H301" s="68" t="s">
        <v>4104</v>
      </c>
      <c r="I301" s="68" t="s">
        <v>18771</v>
      </c>
      <c r="J301" s="68" t="s">
        <v>18772</v>
      </c>
      <c r="K301" s="68" t="s">
        <v>18773</v>
      </c>
      <c r="L301" s="100" t="s">
        <v>18774</v>
      </c>
      <c r="N301" s="68">
        <v>1.0980000000000001</v>
      </c>
      <c r="O301" s="68">
        <v>0</v>
      </c>
      <c r="P301" s="68">
        <v>0</v>
      </c>
      <c r="Q301" s="68">
        <v>0</v>
      </c>
      <c r="R301" s="68">
        <v>0</v>
      </c>
      <c r="S301" s="68">
        <v>22</v>
      </c>
      <c r="T301" s="53">
        <v>22</v>
      </c>
    </row>
    <row r="302" spans="1:20" ht="22.95" customHeight="1" x14ac:dyDescent="0.25">
      <c r="A302" s="68">
        <v>301</v>
      </c>
      <c r="B302" s="99">
        <v>243810</v>
      </c>
      <c r="C302" s="68" t="s">
        <v>4101</v>
      </c>
      <c r="D302" s="68" t="s">
        <v>4102</v>
      </c>
      <c r="E302" s="68" t="s">
        <v>4110</v>
      </c>
      <c r="F302" s="68" t="s">
        <v>4103</v>
      </c>
      <c r="G302" s="68">
        <v>2</v>
      </c>
      <c r="H302" s="68" t="s">
        <v>4104</v>
      </c>
      <c r="I302" s="68" t="s">
        <v>18775</v>
      </c>
      <c r="J302" s="68" t="s">
        <v>7737</v>
      </c>
      <c r="K302" s="68" t="s">
        <v>7738</v>
      </c>
      <c r="L302" s="100" t="s">
        <v>18776</v>
      </c>
      <c r="N302" s="68">
        <v>1.1180000000000001</v>
      </c>
      <c r="O302" s="68">
        <v>0</v>
      </c>
      <c r="P302" s="68">
        <v>0</v>
      </c>
      <c r="Q302" s="68">
        <v>0</v>
      </c>
      <c r="R302" s="68">
        <v>0</v>
      </c>
      <c r="S302" s="68">
        <v>22</v>
      </c>
      <c r="T302" s="53">
        <v>22</v>
      </c>
    </row>
    <row r="303" spans="1:20" ht="22.95" customHeight="1" x14ac:dyDescent="0.25">
      <c r="A303" s="68">
        <v>302</v>
      </c>
      <c r="B303" s="99">
        <v>243810</v>
      </c>
      <c r="C303" s="68" t="s">
        <v>4101</v>
      </c>
      <c r="D303" s="68" t="s">
        <v>4102</v>
      </c>
      <c r="E303" s="68" t="s">
        <v>4110</v>
      </c>
      <c r="F303" s="68" t="s">
        <v>4103</v>
      </c>
      <c r="G303" s="68">
        <v>2</v>
      </c>
      <c r="H303" s="68" t="s">
        <v>4104</v>
      </c>
      <c r="I303" s="68" t="s">
        <v>18777</v>
      </c>
      <c r="J303" s="68" t="s">
        <v>18778</v>
      </c>
      <c r="K303" s="68" t="s">
        <v>18779</v>
      </c>
      <c r="L303" s="100" t="s">
        <v>18780</v>
      </c>
      <c r="N303" s="68">
        <v>0.71799999999999997</v>
      </c>
      <c r="O303" s="68">
        <v>0</v>
      </c>
      <c r="P303" s="68">
        <v>0</v>
      </c>
      <c r="Q303" s="68">
        <v>0</v>
      </c>
      <c r="R303" s="68">
        <v>0</v>
      </c>
      <c r="S303" s="68">
        <v>17</v>
      </c>
      <c r="T303" s="53">
        <v>17</v>
      </c>
    </row>
    <row r="304" spans="1:20" ht="22.95" customHeight="1" x14ac:dyDescent="0.25">
      <c r="A304" s="68">
        <v>303</v>
      </c>
      <c r="B304" s="99">
        <v>243810</v>
      </c>
      <c r="C304" s="68" t="s">
        <v>4101</v>
      </c>
      <c r="D304" s="68" t="s">
        <v>4102</v>
      </c>
      <c r="E304" s="68" t="s">
        <v>4110</v>
      </c>
      <c r="F304" s="68" t="s">
        <v>4103</v>
      </c>
      <c r="G304" s="68">
        <v>2</v>
      </c>
      <c r="H304" s="68" t="s">
        <v>4104</v>
      </c>
      <c r="I304" s="68" t="s">
        <v>18781</v>
      </c>
      <c r="J304" s="68" t="s">
        <v>18782</v>
      </c>
      <c r="K304" s="68" t="s">
        <v>18783</v>
      </c>
      <c r="L304" s="100" t="s">
        <v>18784</v>
      </c>
      <c r="N304" s="68">
        <v>0.53600000000000003</v>
      </c>
      <c r="O304" s="68">
        <v>0</v>
      </c>
      <c r="P304" s="68">
        <v>0</v>
      </c>
      <c r="Q304" s="68">
        <v>0</v>
      </c>
      <c r="R304" s="68">
        <v>0</v>
      </c>
      <c r="S304" s="68">
        <v>17</v>
      </c>
      <c r="T304" s="53">
        <v>17</v>
      </c>
    </row>
    <row r="305" spans="1:20" ht="22.95" customHeight="1" x14ac:dyDescent="0.25">
      <c r="A305" s="68">
        <v>304</v>
      </c>
      <c r="B305" s="99">
        <v>243810</v>
      </c>
      <c r="C305" s="68" t="s">
        <v>4101</v>
      </c>
      <c r="D305" s="68" t="s">
        <v>4102</v>
      </c>
      <c r="E305" s="68" t="s">
        <v>4110</v>
      </c>
      <c r="F305" s="68" t="s">
        <v>4103</v>
      </c>
      <c r="G305" s="68">
        <v>2</v>
      </c>
      <c r="H305" s="68" t="s">
        <v>4104</v>
      </c>
      <c r="I305" s="68" t="s">
        <v>18785</v>
      </c>
      <c r="J305" s="68" t="s">
        <v>15</v>
      </c>
      <c r="K305" s="68" t="s">
        <v>12943</v>
      </c>
      <c r="L305" s="100" t="s">
        <v>12944</v>
      </c>
      <c r="N305" s="68">
        <v>2.492</v>
      </c>
      <c r="O305" s="68">
        <v>0</v>
      </c>
      <c r="P305" s="68">
        <v>0</v>
      </c>
      <c r="Q305" s="68">
        <v>0</v>
      </c>
      <c r="R305" s="68">
        <v>0</v>
      </c>
      <c r="S305" s="68">
        <v>37</v>
      </c>
      <c r="T305" s="53">
        <v>37</v>
      </c>
    </row>
    <row r="306" spans="1:20" ht="22.95" customHeight="1" x14ac:dyDescent="0.25">
      <c r="A306" s="68">
        <v>305</v>
      </c>
      <c r="B306" s="99">
        <v>243810</v>
      </c>
      <c r="C306" s="68" t="s">
        <v>4101</v>
      </c>
      <c r="D306" s="68" t="s">
        <v>4102</v>
      </c>
      <c r="E306" s="68" t="s">
        <v>4110</v>
      </c>
      <c r="F306" s="68" t="s">
        <v>4103</v>
      </c>
      <c r="G306" s="68">
        <v>2</v>
      </c>
      <c r="H306" s="68" t="s">
        <v>4104</v>
      </c>
      <c r="I306" s="68" t="s">
        <v>18786</v>
      </c>
      <c r="J306" s="68" t="s">
        <v>18787</v>
      </c>
      <c r="K306" s="68" t="s">
        <v>6405</v>
      </c>
      <c r="L306" s="100" t="s">
        <v>18788</v>
      </c>
      <c r="N306" s="68">
        <v>1.1160000000000001</v>
      </c>
      <c r="O306" s="68">
        <v>0</v>
      </c>
      <c r="P306" s="68">
        <v>0</v>
      </c>
      <c r="Q306" s="68">
        <v>0</v>
      </c>
      <c r="R306" s="68">
        <v>0</v>
      </c>
      <c r="S306" s="68">
        <v>22</v>
      </c>
      <c r="T306" s="53">
        <v>22</v>
      </c>
    </row>
    <row r="307" spans="1:20" ht="22.95" customHeight="1" x14ac:dyDescent="0.25">
      <c r="A307" s="68">
        <v>306</v>
      </c>
      <c r="B307" s="99">
        <v>243810</v>
      </c>
      <c r="C307" s="68" t="s">
        <v>4101</v>
      </c>
      <c r="D307" s="68" t="s">
        <v>4102</v>
      </c>
      <c r="E307" s="68" t="s">
        <v>4110</v>
      </c>
      <c r="F307" s="68" t="s">
        <v>4103</v>
      </c>
      <c r="G307" s="68">
        <v>2</v>
      </c>
      <c r="H307" s="68" t="s">
        <v>4104</v>
      </c>
      <c r="I307" s="68" t="s">
        <v>18789</v>
      </c>
      <c r="J307" s="68" t="s">
        <v>18790</v>
      </c>
      <c r="K307" s="68" t="s">
        <v>18791</v>
      </c>
      <c r="L307" s="100" t="s">
        <v>18792</v>
      </c>
      <c r="N307" s="68">
        <v>1.1120000000000001</v>
      </c>
      <c r="O307" s="68">
        <v>0</v>
      </c>
      <c r="P307" s="68">
        <v>0</v>
      </c>
      <c r="Q307" s="68">
        <v>0</v>
      </c>
      <c r="R307" s="68">
        <v>0</v>
      </c>
      <c r="S307" s="68">
        <v>22</v>
      </c>
      <c r="T307" s="53">
        <v>22</v>
      </c>
    </row>
    <row r="308" spans="1:20" ht="22.95" customHeight="1" x14ac:dyDescent="0.25">
      <c r="A308" s="68">
        <v>307</v>
      </c>
      <c r="B308" s="99">
        <v>243810</v>
      </c>
      <c r="C308" s="68" t="s">
        <v>4101</v>
      </c>
      <c r="D308" s="68" t="s">
        <v>4102</v>
      </c>
      <c r="E308" s="68" t="s">
        <v>4110</v>
      </c>
      <c r="F308" s="68" t="s">
        <v>4103</v>
      </c>
      <c r="G308" s="68">
        <v>2</v>
      </c>
      <c r="H308" s="68" t="s">
        <v>4104</v>
      </c>
      <c r="I308" s="68" t="s">
        <v>18793</v>
      </c>
      <c r="J308" s="68" t="s">
        <v>18794</v>
      </c>
      <c r="K308" s="68" t="s">
        <v>15586</v>
      </c>
      <c r="L308" s="100" t="s">
        <v>15587</v>
      </c>
      <c r="N308" s="68">
        <v>0.55200000000000005</v>
      </c>
      <c r="O308" s="68">
        <v>0</v>
      </c>
      <c r="P308" s="68">
        <v>0</v>
      </c>
      <c r="Q308" s="68">
        <v>0</v>
      </c>
      <c r="R308" s="68">
        <v>0</v>
      </c>
      <c r="S308" s="68">
        <v>17</v>
      </c>
      <c r="T308" s="53">
        <v>17</v>
      </c>
    </row>
    <row r="309" spans="1:20" ht="22.95" customHeight="1" x14ac:dyDescent="0.25">
      <c r="A309" s="68">
        <v>308</v>
      </c>
      <c r="B309" s="99">
        <v>243810</v>
      </c>
      <c r="C309" s="68" t="s">
        <v>4101</v>
      </c>
      <c r="D309" s="68" t="s">
        <v>4102</v>
      </c>
      <c r="E309" s="68" t="s">
        <v>4110</v>
      </c>
      <c r="F309" s="68" t="s">
        <v>4103</v>
      </c>
      <c r="G309" s="68">
        <v>2</v>
      </c>
      <c r="H309" s="68" t="s">
        <v>4104</v>
      </c>
      <c r="I309" s="68" t="s">
        <v>18795</v>
      </c>
      <c r="J309" s="68" t="s">
        <v>18796</v>
      </c>
      <c r="K309" s="68" t="s">
        <v>18797</v>
      </c>
      <c r="L309" s="100" t="s">
        <v>18798</v>
      </c>
      <c r="N309" s="68">
        <v>0.72399999999999998</v>
      </c>
      <c r="O309" s="68">
        <v>0</v>
      </c>
      <c r="P309" s="68">
        <v>0</v>
      </c>
      <c r="Q309" s="68">
        <v>0</v>
      </c>
      <c r="R309" s="68">
        <v>0</v>
      </c>
      <c r="S309" s="68">
        <v>17</v>
      </c>
      <c r="T309" s="53">
        <v>17</v>
      </c>
    </row>
    <row r="310" spans="1:20" ht="22.95" customHeight="1" x14ac:dyDescent="0.25">
      <c r="A310" s="68">
        <v>309</v>
      </c>
      <c r="B310" s="99">
        <v>243810</v>
      </c>
      <c r="C310" s="68" t="s">
        <v>4101</v>
      </c>
      <c r="D310" s="68" t="s">
        <v>4102</v>
      </c>
      <c r="E310" s="68" t="s">
        <v>4110</v>
      </c>
      <c r="F310" s="68" t="s">
        <v>4103</v>
      </c>
      <c r="G310" s="68">
        <v>2</v>
      </c>
      <c r="H310" s="68" t="s">
        <v>4104</v>
      </c>
      <c r="I310" s="68" t="s">
        <v>18799</v>
      </c>
      <c r="J310" s="68" t="s">
        <v>18800</v>
      </c>
      <c r="K310" s="68" t="s">
        <v>18801</v>
      </c>
      <c r="L310" s="100" t="s">
        <v>18802</v>
      </c>
      <c r="N310" s="68">
        <v>1.274</v>
      </c>
      <c r="O310" s="68">
        <v>0</v>
      </c>
      <c r="P310" s="68">
        <v>0</v>
      </c>
      <c r="Q310" s="68">
        <v>0</v>
      </c>
      <c r="R310" s="68">
        <v>0</v>
      </c>
      <c r="S310" s="68">
        <v>22</v>
      </c>
      <c r="T310" s="53">
        <v>22</v>
      </c>
    </row>
    <row r="311" spans="1:20" ht="22.95" customHeight="1" x14ac:dyDescent="0.25">
      <c r="A311" s="68">
        <v>310</v>
      </c>
      <c r="B311" s="99">
        <v>243810</v>
      </c>
      <c r="C311" s="68" t="s">
        <v>4101</v>
      </c>
      <c r="D311" s="68" t="s">
        <v>4102</v>
      </c>
      <c r="E311" s="68" t="s">
        <v>4110</v>
      </c>
      <c r="F311" s="68" t="s">
        <v>4103</v>
      </c>
      <c r="G311" s="68">
        <v>2</v>
      </c>
      <c r="H311" s="68" t="s">
        <v>4104</v>
      </c>
      <c r="I311" s="68" t="s">
        <v>18803</v>
      </c>
      <c r="J311" s="68" t="s">
        <v>18804</v>
      </c>
      <c r="K311" s="68" t="s">
        <v>18805</v>
      </c>
      <c r="L311" s="100" t="s">
        <v>18806</v>
      </c>
      <c r="N311" s="68">
        <v>0.56399999999999995</v>
      </c>
      <c r="O311" s="68">
        <v>0</v>
      </c>
      <c r="P311" s="68">
        <v>0</v>
      </c>
      <c r="Q311" s="68">
        <v>0</v>
      </c>
      <c r="R311" s="68">
        <v>0</v>
      </c>
      <c r="S311" s="68">
        <v>17</v>
      </c>
      <c r="T311" s="53">
        <v>17</v>
      </c>
    </row>
    <row r="312" spans="1:20" ht="22.95" customHeight="1" x14ac:dyDescent="0.25">
      <c r="A312" s="68">
        <v>311</v>
      </c>
      <c r="B312" s="99">
        <v>243810</v>
      </c>
      <c r="C312" s="68" t="s">
        <v>4101</v>
      </c>
      <c r="D312" s="68" t="s">
        <v>4102</v>
      </c>
      <c r="E312" s="68" t="s">
        <v>4110</v>
      </c>
      <c r="F312" s="68" t="s">
        <v>4103</v>
      </c>
      <c r="G312" s="68">
        <v>2</v>
      </c>
      <c r="H312" s="68" t="s">
        <v>4104</v>
      </c>
      <c r="I312" s="68" t="s">
        <v>18807</v>
      </c>
      <c r="J312" s="68" t="s">
        <v>18808</v>
      </c>
      <c r="K312" s="68" t="s">
        <v>18809</v>
      </c>
      <c r="L312" s="100" t="s">
        <v>18810</v>
      </c>
      <c r="N312" s="68">
        <v>0.65</v>
      </c>
      <c r="O312" s="68">
        <v>0</v>
      </c>
      <c r="P312" s="68">
        <v>0</v>
      </c>
      <c r="Q312" s="68">
        <v>0</v>
      </c>
      <c r="R312" s="68">
        <v>0</v>
      </c>
      <c r="S312" s="68">
        <v>17</v>
      </c>
      <c r="T312" s="53">
        <v>17</v>
      </c>
    </row>
    <row r="313" spans="1:20" ht="22.95" customHeight="1" x14ac:dyDescent="0.25">
      <c r="A313" s="68">
        <v>312</v>
      </c>
      <c r="B313" s="99">
        <v>243810</v>
      </c>
      <c r="C313" s="68" t="s">
        <v>4101</v>
      </c>
      <c r="D313" s="68" t="s">
        <v>4102</v>
      </c>
      <c r="E313" s="68" t="s">
        <v>4110</v>
      </c>
      <c r="F313" s="68" t="s">
        <v>4103</v>
      </c>
      <c r="G313" s="68">
        <v>2</v>
      </c>
      <c r="H313" s="68" t="s">
        <v>4104</v>
      </c>
      <c r="I313" s="68" t="s">
        <v>18811</v>
      </c>
      <c r="J313" s="68" t="s">
        <v>18812</v>
      </c>
      <c r="K313" s="68" t="s">
        <v>18813</v>
      </c>
      <c r="L313" s="100" t="s">
        <v>18814</v>
      </c>
      <c r="N313" s="68">
        <v>1.204</v>
      </c>
      <c r="O313" s="68">
        <v>0</v>
      </c>
      <c r="P313" s="68">
        <v>0</v>
      </c>
      <c r="Q313" s="68">
        <v>0</v>
      </c>
      <c r="R313" s="68">
        <v>0</v>
      </c>
      <c r="S313" s="68">
        <v>22</v>
      </c>
      <c r="T313" s="53">
        <v>22</v>
      </c>
    </row>
    <row r="314" spans="1:20" ht="22.95" customHeight="1" x14ac:dyDescent="0.25">
      <c r="A314" s="68">
        <v>313</v>
      </c>
      <c r="B314" s="99">
        <v>243810</v>
      </c>
      <c r="C314" s="68" t="s">
        <v>4101</v>
      </c>
      <c r="D314" s="68" t="s">
        <v>4102</v>
      </c>
      <c r="E314" s="68" t="s">
        <v>4110</v>
      </c>
      <c r="F314" s="68" t="s">
        <v>4103</v>
      </c>
      <c r="G314" s="68">
        <v>2</v>
      </c>
      <c r="H314" s="68" t="s">
        <v>4104</v>
      </c>
      <c r="I314" s="68" t="s">
        <v>18815</v>
      </c>
      <c r="J314" s="68" t="s">
        <v>18816</v>
      </c>
      <c r="K314" s="68" t="s">
        <v>18817</v>
      </c>
      <c r="L314" s="100" t="s">
        <v>18818</v>
      </c>
      <c r="N314" s="68">
        <v>0.53400000000000003</v>
      </c>
      <c r="O314" s="68">
        <v>0</v>
      </c>
      <c r="P314" s="68">
        <v>0</v>
      </c>
      <c r="Q314" s="68">
        <v>0</v>
      </c>
      <c r="R314" s="68">
        <v>0</v>
      </c>
      <c r="S314" s="68">
        <v>17</v>
      </c>
      <c r="T314" s="53">
        <v>17</v>
      </c>
    </row>
    <row r="315" spans="1:20" ht="22.95" customHeight="1" x14ac:dyDescent="0.25">
      <c r="A315" s="68">
        <v>314</v>
      </c>
      <c r="B315" s="99">
        <v>243810</v>
      </c>
      <c r="C315" s="68" t="s">
        <v>4101</v>
      </c>
      <c r="D315" s="68" t="s">
        <v>4102</v>
      </c>
      <c r="E315" s="68" t="s">
        <v>4110</v>
      </c>
      <c r="F315" s="68" t="s">
        <v>4103</v>
      </c>
      <c r="G315" s="68">
        <v>2</v>
      </c>
      <c r="H315" s="68" t="s">
        <v>4104</v>
      </c>
      <c r="I315" s="68" t="s">
        <v>18819</v>
      </c>
      <c r="J315" s="68" t="s">
        <v>18820</v>
      </c>
      <c r="K315" s="68" t="s">
        <v>18821</v>
      </c>
      <c r="L315" s="100" t="s">
        <v>18822</v>
      </c>
      <c r="N315" s="68">
        <v>0.63800000000000001</v>
      </c>
      <c r="O315" s="68">
        <v>0</v>
      </c>
      <c r="P315" s="68">
        <v>0</v>
      </c>
      <c r="Q315" s="68">
        <v>0</v>
      </c>
      <c r="R315" s="68">
        <v>0</v>
      </c>
      <c r="S315" s="68">
        <v>17</v>
      </c>
      <c r="T315" s="53">
        <v>17</v>
      </c>
    </row>
    <row r="316" spans="1:20" ht="22.95" customHeight="1" x14ac:dyDescent="0.25">
      <c r="A316" s="68">
        <v>315</v>
      </c>
      <c r="B316" s="99">
        <v>243810</v>
      </c>
      <c r="C316" s="68" t="s">
        <v>4101</v>
      </c>
      <c r="D316" s="68" t="s">
        <v>4102</v>
      </c>
      <c r="E316" s="68" t="s">
        <v>4110</v>
      </c>
      <c r="F316" s="68" t="s">
        <v>4103</v>
      </c>
      <c r="G316" s="68">
        <v>2</v>
      </c>
      <c r="H316" s="68" t="s">
        <v>4104</v>
      </c>
      <c r="I316" s="68" t="s">
        <v>18823</v>
      </c>
      <c r="J316" s="68" t="s">
        <v>18824</v>
      </c>
      <c r="K316" s="68" t="s">
        <v>18825</v>
      </c>
      <c r="L316" s="100" t="s">
        <v>18826</v>
      </c>
      <c r="N316" s="68">
        <v>0.628</v>
      </c>
      <c r="O316" s="68">
        <v>0</v>
      </c>
      <c r="P316" s="68">
        <v>0</v>
      </c>
      <c r="Q316" s="68">
        <v>0</v>
      </c>
      <c r="R316" s="68">
        <v>0</v>
      </c>
      <c r="S316" s="68">
        <v>17</v>
      </c>
      <c r="T316" s="53">
        <v>17</v>
      </c>
    </row>
    <row r="317" spans="1:20" ht="22.95" customHeight="1" x14ac:dyDescent="0.25">
      <c r="A317" s="68">
        <v>316</v>
      </c>
      <c r="B317" s="99">
        <v>243810</v>
      </c>
      <c r="C317" s="68" t="s">
        <v>4101</v>
      </c>
      <c r="D317" s="68" t="s">
        <v>4102</v>
      </c>
      <c r="E317" s="68" t="s">
        <v>4110</v>
      </c>
      <c r="F317" s="68" t="s">
        <v>4103</v>
      </c>
      <c r="G317" s="68">
        <v>2</v>
      </c>
      <c r="H317" s="68" t="s">
        <v>4104</v>
      </c>
      <c r="I317" s="68" t="s">
        <v>16249</v>
      </c>
      <c r="J317" s="68" t="s">
        <v>11304</v>
      </c>
      <c r="K317" s="68" t="s">
        <v>11305</v>
      </c>
      <c r="L317" s="100" t="s">
        <v>11306</v>
      </c>
      <c r="N317" s="68">
        <v>0.40799999999999997</v>
      </c>
      <c r="O317" s="68">
        <v>0</v>
      </c>
      <c r="P317" s="68">
        <v>0</v>
      </c>
      <c r="Q317" s="68">
        <v>0</v>
      </c>
      <c r="R317" s="68">
        <v>0</v>
      </c>
      <c r="S317" s="68">
        <v>17</v>
      </c>
      <c r="T317" s="53">
        <v>17</v>
      </c>
    </row>
    <row r="318" spans="1:20" ht="22.95" customHeight="1" x14ac:dyDescent="0.25">
      <c r="A318" s="68">
        <v>317</v>
      </c>
      <c r="B318" s="99">
        <v>243810</v>
      </c>
      <c r="C318" s="68" t="s">
        <v>4101</v>
      </c>
      <c r="D318" s="68" t="s">
        <v>4102</v>
      </c>
      <c r="E318" s="68" t="s">
        <v>4110</v>
      </c>
      <c r="F318" s="68" t="s">
        <v>4103</v>
      </c>
      <c r="G318" s="68">
        <v>2</v>
      </c>
      <c r="H318" s="68" t="s">
        <v>4104</v>
      </c>
      <c r="I318" s="68" t="s">
        <v>16252</v>
      </c>
      <c r="J318" s="68" t="s">
        <v>3173</v>
      </c>
      <c r="K318" s="68" t="s">
        <v>18827</v>
      </c>
      <c r="L318" s="100" t="s">
        <v>18828</v>
      </c>
      <c r="N318" s="68">
        <v>1.252</v>
      </c>
      <c r="O318" s="68">
        <v>0</v>
      </c>
      <c r="P318" s="68">
        <v>0</v>
      </c>
      <c r="Q318" s="68">
        <v>0</v>
      </c>
      <c r="R318" s="68">
        <v>0</v>
      </c>
      <c r="S318" s="68">
        <v>22</v>
      </c>
      <c r="T318" s="53">
        <v>22</v>
      </c>
    </row>
    <row r="319" spans="1:20" ht="22.95" customHeight="1" x14ac:dyDescent="0.25">
      <c r="A319" s="68">
        <v>318</v>
      </c>
      <c r="B319" s="99">
        <v>243810</v>
      </c>
      <c r="C319" s="68" t="s">
        <v>4101</v>
      </c>
      <c r="D319" s="68" t="s">
        <v>4102</v>
      </c>
      <c r="E319" s="68" t="s">
        <v>4110</v>
      </c>
      <c r="F319" s="68" t="s">
        <v>4103</v>
      </c>
      <c r="G319" s="68">
        <v>2</v>
      </c>
      <c r="H319" s="68" t="s">
        <v>4104</v>
      </c>
      <c r="I319" s="68" t="s">
        <v>16251</v>
      </c>
      <c r="J319" s="68" t="s">
        <v>11982</v>
      </c>
      <c r="K319" s="68" t="s">
        <v>18829</v>
      </c>
      <c r="L319" s="100" t="s">
        <v>18830</v>
      </c>
      <c r="N319" s="68">
        <v>0.64600000000000002</v>
      </c>
      <c r="O319" s="68">
        <v>0</v>
      </c>
      <c r="P319" s="68">
        <v>0</v>
      </c>
      <c r="Q319" s="68">
        <v>0</v>
      </c>
      <c r="R319" s="68">
        <v>0</v>
      </c>
      <c r="S319" s="68">
        <v>17</v>
      </c>
      <c r="T319" s="53">
        <v>17</v>
      </c>
    </row>
    <row r="320" spans="1:20" ht="22.95" customHeight="1" x14ac:dyDescent="0.25">
      <c r="A320" s="68">
        <v>319</v>
      </c>
      <c r="B320" s="99">
        <v>243810</v>
      </c>
      <c r="C320" s="68" t="s">
        <v>4101</v>
      </c>
      <c r="D320" s="68" t="s">
        <v>4102</v>
      </c>
      <c r="E320" s="68" t="s">
        <v>4110</v>
      </c>
      <c r="F320" s="68" t="s">
        <v>4103</v>
      </c>
      <c r="G320" s="68">
        <v>2</v>
      </c>
      <c r="H320" s="68" t="s">
        <v>4104</v>
      </c>
      <c r="I320" s="68" t="s">
        <v>16250</v>
      </c>
      <c r="J320" s="68" t="s">
        <v>18831</v>
      </c>
      <c r="K320" s="68" t="s">
        <v>18832</v>
      </c>
      <c r="L320" s="100" t="s">
        <v>18833</v>
      </c>
      <c r="N320" s="68">
        <v>0.64400000000000002</v>
      </c>
      <c r="O320" s="68">
        <v>0</v>
      </c>
      <c r="P320" s="68">
        <v>0</v>
      </c>
      <c r="Q320" s="68">
        <v>0</v>
      </c>
      <c r="R320" s="68">
        <v>0</v>
      </c>
      <c r="S320" s="68">
        <v>17</v>
      </c>
      <c r="T320" s="53">
        <v>17</v>
      </c>
    </row>
    <row r="321" spans="1:20" ht="22.95" customHeight="1" x14ac:dyDescent="0.25">
      <c r="A321" s="68">
        <v>320</v>
      </c>
      <c r="B321" s="99">
        <v>243810</v>
      </c>
      <c r="C321" s="68" t="s">
        <v>4101</v>
      </c>
      <c r="D321" s="68" t="s">
        <v>4102</v>
      </c>
      <c r="E321" s="68" t="s">
        <v>4110</v>
      </c>
      <c r="F321" s="68" t="s">
        <v>4103</v>
      </c>
      <c r="G321" s="68">
        <v>2</v>
      </c>
      <c r="H321" s="68" t="s">
        <v>4104</v>
      </c>
      <c r="I321" s="68" t="s">
        <v>18834</v>
      </c>
      <c r="J321" s="68" t="s">
        <v>4681</v>
      </c>
      <c r="K321" s="68" t="s">
        <v>4682</v>
      </c>
      <c r="L321" s="100" t="s">
        <v>4683</v>
      </c>
      <c r="N321" s="68">
        <v>0.26200000000000001</v>
      </c>
      <c r="O321" s="68">
        <v>0</v>
      </c>
      <c r="P321" s="68">
        <v>0</v>
      </c>
      <c r="Q321" s="68">
        <v>0</v>
      </c>
      <c r="R321" s="68">
        <v>0</v>
      </c>
      <c r="S321" s="68">
        <v>17</v>
      </c>
      <c r="T321" s="53">
        <v>17</v>
      </c>
    </row>
    <row r="322" spans="1:20" ht="22.95" customHeight="1" x14ac:dyDescent="0.25">
      <c r="A322" s="68">
        <v>321</v>
      </c>
      <c r="B322" s="99">
        <v>243811</v>
      </c>
      <c r="C322" s="68" t="s">
        <v>4101</v>
      </c>
      <c r="D322" s="68" t="s">
        <v>4102</v>
      </c>
      <c r="E322" s="68" t="s">
        <v>4110</v>
      </c>
      <c r="F322" s="68" t="s">
        <v>4103</v>
      </c>
      <c r="G322" s="68">
        <v>2</v>
      </c>
      <c r="H322" s="68" t="s">
        <v>4104</v>
      </c>
      <c r="I322" s="68" t="s">
        <v>18835</v>
      </c>
      <c r="J322" s="68" t="s">
        <v>18836</v>
      </c>
      <c r="K322" s="68" t="s">
        <v>18817</v>
      </c>
      <c r="L322" s="100" t="s">
        <v>18837</v>
      </c>
      <c r="N322" s="68">
        <v>2.774</v>
      </c>
      <c r="O322" s="68">
        <v>0</v>
      </c>
      <c r="P322" s="68">
        <v>0</v>
      </c>
      <c r="Q322" s="68">
        <v>0</v>
      </c>
      <c r="R322" s="68">
        <v>0</v>
      </c>
      <c r="S322" s="68">
        <v>37</v>
      </c>
      <c r="T322" s="53">
        <v>37</v>
      </c>
    </row>
    <row r="323" spans="1:20" ht="22.95" customHeight="1" x14ac:dyDescent="0.25">
      <c r="A323" s="68">
        <v>322</v>
      </c>
      <c r="B323" s="99">
        <v>243811</v>
      </c>
      <c r="C323" s="68" t="s">
        <v>4101</v>
      </c>
      <c r="D323" s="68" t="s">
        <v>4102</v>
      </c>
      <c r="E323" s="68" t="s">
        <v>4110</v>
      </c>
      <c r="F323" s="68" t="s">
        <v>4103</v>
      </c>
      <c r="G323" s="68">
        <v>2</v>
      </c>
      <c r="H323" s="68" t="s">
        <v>4104</v>
      </c>
      <c r="I323" s="68" t="s">
        <v>18838</v>
      </c>
      <c r="J323" s="68" t="s">
        <v>18839</v>
      </c>
      <c r="K323" s="68" t="s">
        <v>18840</v>
      </c>
      <c r="L323" s="100" t="s">
        <v>18841</v>
      </c>
      <c r="N323" s="68">
        <v>1.6559999999999999</v>
      </c>
      <c r="O323" s="68">
        <v>450</v>
      </c>
      <c r="P323" s="68">
        <v>6.75</v>
      </c>
      <c r="Q323" s="68">
        <v>0.47249999999999998</v>
      </c>
      <c r="R323" s="68">
        <v>0</v>
      </c>
      <c r="S323" s="68">
        <v>22</v>
      </c>
      <c r="T323" s="53">
        <v>29.22</v>
      </c>
    </row>
    <row r="324" spans="1:20" ht="22.95" customHeight="1" x14ac:dyDescent="0.25">
      <c r="A324" s="68">
        <v>323</v>
      </c>
      <c r="B324" s="99">
        <v>243811</v>
      </c>
      <c r="C324" s="68" t="s">
        <v>4101</v>
      </c>
      <c r="D324" s="68" t="s">
        <v>4102</v>
      </c>
      <c r="E324" s="68" t="s">
        <v>4110</v>
      </c>
      <c r="F324" s="68" t="s">
        <v>4103</v>
      </c>
      <c r="G324" s="68">
        <v>2</v>
      </c>
      <c r="H324" s="68" t="s">
        <v>4104</v>
      </c>
      <c r="I324" s="68" t="s">
        <v>18842</v>
      </c>
      <c r="J324" s="68" t="s">
        <v>6232</v>
      </c>
      <c r="K324" s="68" t="s">
        <v>6233</v>
      </c>
      <c r="L324" s="100" t="s">
        <v>11963</v>
      </c>
      <c r="N324" s="68">
        <v>1.0940000000000001</v>
      </c>
      <c r="O324" s="68">
        <v>0</v>
      </c>
      <c r="P324" s="68">
        <v>0</v>
      </c>
      <c r="Q324" s="68">
        <v>0</v>
      </c>
      <c r="R324" s="68">
        <v>0</v>
      </c>
      <c r="S324" s="68">
        <v>22</v>
      </c>
      <c r="T324" s="53">
        <v>22</v>
      </c>
    </row>
    <row r="325" spans="1:20" ht="22.95" customHeight="1" x14ac:dyDescent="0.25">
      <c r="A325" s="68">
        <v>324</v>
      </c>
      <c r="B325" s="99">
        <v>243811</v>
      </c>
      <c r="C325" s="68" t="s">
        <v>4101</v>
      </c>
      <c r="D325" s="68" t="s">
        <v>4102</v>
      </c>
      <c r="E325" s="68" t="s">
        <v>4110</v>
      </c>
      <c r="F325" s="68" t="s">
        <v>4103</v>
      </c>
      <c r="G325" s="68">
        <v>2</v>
      </c>
      <c r="H325" s="68" t="s">
        <v>4104</v>
      </c>
      <c r="I325" s="68" t="s">
        <v>18843</v>
      </c>
      <c r="J325" s="68" t="s">
        <v>18844</v>
      </c>
      <c r="K325" s="68" t="s">
        <v>18845</v>
      </c>
      <c r="L325" s="100" t="s">
        <v>18846</v>
      </c>
      <c r="N325" s="68">
        <v>1.75</v>
      </c>
      <c r="O325" s="68">
        <v>330</v>
      </c>
      <c r="P325" s="68">
        <v>4.95</v>
      </c>
      <c r="Q325" s="68">
        <v>0.34649999999999997</v>
      </c>
      <c r="R325" s="68">
        <v>0</v>
      </c>
      <c r="S325" s="68">
        <v>22</v>
      </c>
      <c r="T325" s="53">
        <v>27.3</v>
      </c>
    </row>
    <row r="326" spans="1:20" ht="22.95" customHeight="1" x14ac:dyDescent="0.25">
      <c r="A326" s="68">
        <v>325</v>
      </c>
      <c r="B326" s="99">
        <v>243811</v>
      </c>
      <c r="C326" s="68" t="s">
        <v>4101</v>
      </c>
      <c r="D326" s="68" t="s">
        <v>4102</v>
      </c>
      <c r="E326" s="68" t="s">
        <v>4110</v>
      </c>
      <c r="F326" s="68" t="s">
        <v>4103</v>
      </c>
      <c r="G326" s="68">
        <v>2</v>
      </c>
      <c r="H326" s="68" t="s">
        <v>4104</v>
      </c>
      <c r="I326" s="68" t="s">
        <v>18847</v>
      </c>
      <c r="J326" s="68" t="s">
        <v>18848</v>
      </c>
      <c r="K326" s="68" t="s">
        <v>18849</v>
      </c>
      <c r="L326" s="100" t="s">
        <v>18850</v>
      </c>
      <c r="N326" s="68">
        <v>1.208</v>
      </c>
      <c r="O326" s="68">
        <v>230</v>
      </c>
      <c r="P326" s="68">
        <v>3.45</v>
      </c>
      <c r="Q326" s="68">
        <v>0.24149999999999999</v>
      </c>
      <c r="R326" s="68">
        <v>0</v>
      </c>
      <c r="S326" s="68">
        <v>22</v>
      </c>
      <c r="T326" s="53">
        <v>25.69</v>
      </c>
    </row>
    <row r="327" spans="1:20" ht="22.95" customHeight="1" x14ac:dyDescent="0.25">
      <c r="A327" s="68">
        <v>326</v>
      </c>
      <c r="B327" s="99">
        <v>243811</v>
      </c>
      <c r="C327" s="68" t="s">
        <v>4101</v>
      </c>
      <c r="D327" s="68" t="s">
        <v>4102</v>
      </c>
      <c r="E327" s="68" t="s">
        <v>4110</v>
      </c>
      <c r="F327" s="68" t="s">
        <v>4103</v>
      </c>
      <c r="G327" s="68">
        <v>2</v>
      </c>
      <c r="H327" s="68" t="s">
        <v>4104</v>
      </c>
      <c r="I327" s="68" t="s">
        <v>18851</v>
      </c>
      <c r="J327" s="68" t="s">
        <v>18852</v>
      </c>
      <c r="K327" s="68" t="s">
        <v>18853</v>
      </c>
      <c r="L327" s="100" t="s">
        <v>18854</v>
      </c>
      <c r="N327" s="68">
        <v>1.202</v>
      </c>
      <c r="O327" s="68">
        <v>230</v>
      </c>
      <c r="P327" s="68">
        <v>3.45</v>
      </c>
      <c r="Q327" s="68">
        <v>0.24149999999999999</v>
      </c>
      <c r="R327" s="68">
        <v>0</v>
      </c>
      <c r="S327" s="68">
        <v>22</v>
      </c>
      <c r="T327" s="53">
        <v>25.69</v>
      </c>
    </row>
    <row r="328" spans="1:20" ht="22.95" customHeight="1" x14ac:dyDescent="0.25">
      <c r="A328" s="68">
        <v>327</v>
      </c>
      <c r="B328" s="99">
        <v>243811</v>
      </c>
      <c r="C328" s="68" t="s">
        <v>4101</v>
      </c>
      <c r="D328" s="68" t="s">
        <v>4102</v>
      </c>
      <c r="E328" s="68" t="s">
        <v>4110</v>
      </c>
      <c r="F328" s="68" t="s">
        <v>4103</v>
      </c>
      <c r="G328" s="68">
        <v>2</v>
      </c>
      <c r="H328" s="68" t="s">
        <v>4104</v>
      </c>
      <c r="I328" s="68" t="s">
        <v>18855</v>
      </c>
      <c r="J328" s="68" t="s">
        <v>18856</v>
      </c>
      <c r="K328" s="68" t="s">
        <v>18857</v>
      </c>
      <c r="L328" s="100" t="s">
        <v>18858</v>
      </c>
      <c r="N328" s="68">
        <v>1.06</v>
      </c>
      <c r="O328" s="68">
        <v>260</v>
      </c>
      <c r="P328" s="68">
        <v>3.9</v>
      </c>
      <c r="Q328" s="68">
        <v>0.27300000000000002</v>
      </c>
      <c r="R328" s="68">
        <v>0</v>
      </c>
      <c r="S328" s="68">
        <v>22</v>
      </c>
      <c r="T328" s="53">
        <v>26.17</v>
      </c>
    </row>
    <row r="329" spans="1:20" ht="22.95" customHeight="1" x14ac:dyDescent="0.25">
      <c r="A329" s="68">
        <v>328</v>
      </c>
      <c r="B329" s="99">
        <v>243811</v>
      </c>
      <c r="C329" s="68" t="s">
        <v>4101</v>
      </c>
      <c r="D329" s="68" t="s">
        <v>4102</v>
      </c>
      <c r="E329" s="68" t="s">
        <v>4110</v>
      </c>
      <c r="F329" s="68" t="s">
        <v>4103</v>
      </c>
      <c r="G329" s="68">
        <v>2</v>
      </c>
      <c r="H329" s="68" t="s">
        <v>4104</v>
      </c>
      <c r="I329" s="68" t="s">
        <v>18859</v>
      </c>
      <c r="J329" s="68" t="s">
        <v>18860</v>
      </c>
      <c r="K329" s="68" t="s">
        <v>18861</v>
      </c>
      <c r="L329" s="100" t="s">
        <v>18862</v>
      </c>
      <c r="N329" s="68">
        <v>1.1879999999999999</v>
      </c>
      <c r="O329" s="68">
        <v>280</v>
      </c>
      <c r="P329" s="68">
        <v>4.2</v>
      </c>
      <c r="Q329" s="68">
        <v>0.29399999999999998</v>
      </c>
      <c r="R329" s="68">
        <v>0</v>
      </c>
      <c r="S329" s="68">
        <v>22</v>
      </c>
      <c r="T329" s="53">
        <v>26.49</v>
      </c>
    </row>
    <row r="330" spans="1:20" ht="22.95" customHeight="1" x14ac:dyDescent="0.25">
      <c r="A330" s="68">
        <v>329</v>
      </c>
      <c r="B330" s="99">
        <v>243811</v>
      </c>
      <c r="C330" s="68" t="s">
        <v>4101</v>
      </c>
      <c r="D330" s="68" t="s">
        <v>4102</v>
      </c>
      <c r="E330" s="68" t="s">
        <v>4110</v>
      </c>
      <c r="F330" s="68" t="s">
        <v>4103</v>
      </c>
      <c r="G330" s="68">
        <v>2</v>
      </c>
      <c r="H330" s="68" t="s">
        <v>4104</v>
      </c>
      <c r="I330" s="68" t="s">
        <v>18863</v>
      </c>
      <c r="J330" s="68" t="s">
        <v>6887</v>
      </c>
      <c r="K330" s="68" t="s">
        <v>6888</v>
      </c>
      <c r="L330" s="100" t="s">
        <v>6889</v>
      </c>
      <c r="N330" s="68">
        <v>4.5659999999999998</v>
      </c>
      <c r="O330" s="68">
        <v>830</v>
      </c>
      <c r="P330" s="68">
        <v>12.45</v>
      </c>
      <c r="Q330" s="68">
        <v>0.87150000000000005</v>
      </c>
      <c r="R330" s="68">
        <v>0</v>
      </c>
      <c r="S330" s="68">
        <v>57</v>
      </c>
      <c r="T330" s="53">
        <v>70.319999999999993</v>
      </c>
    </row>
    <row r="331" spans="1:20" ht="22.95" customHeight="1" x14ac:dyDescent="0.25">
      <c r="A331" s="68">
        <v>330</v>
      </c>
      <c r="B331" s="99">
        <v>243811</v>
      </c>
      <c r="C331" s="68" t="s">
        <v>4101</v>
      </c>
      <c r="D331" s="68" t="s">
        <v>4102</v>
      </c>
      <c r="E331" s="68" t="s">
        <v>4110</v>
      </c>
      <c r="F331" s="68" t="s">
        <v>4103</v>
      </c>
      <c r="G331" s="68">
        <v>2</v>
      </c>
      <c r="H331" s="68" t="s">
        <v>4104</v>
      </c>
      <c r="I331" s="68" t="s">
        <v>18864</v>
      </c>
      <c r="J331" s="68" t="s">
        <v>18865</v>
      </c>
      <c r="K331" s="68" t="s">
        <v>18866</v>
      </c>
      <c r="L331" s="100" t="s">
        <v>18867</v>
      </c>
      <c r="N331" s="68">
        <v>1.1839999999999999</v>
      </c>
      <c r="O331" s="68">
        <v>230</v>
      </c>
      <c r="P331" s="68">
        <v>3.45</v>
      </c>
      <c r="Q331" s="68">
        <v>0.24149999999999999</v>
      </c>
      <c r="R331" s="68">
        <v>0</v>
      </c>
      <c r="S331" s="68">
        <v>22</v>
      </c>
      <c r="T331" s="53">
        <v>25.69</v>
      </c>
    </row>
    <row r="332" spans="1:20" ht="22.95" customHeight="1" x14ac:dyDescent="0.25">
      <c r="A332" s="68">
        <v>331</v>
      </c>
      <c r="B332" s="99">
        <v>243811</v>
      </c>
      <c r="C332" s="68" t="s">
        <v>4101</v>
      </c>
      <c r="D332" s="68" t="s">
        <v>4102</v>
      </c>
      <c r="E332" s="68" t="s">
        <v>4110</v>
      </c>
      <c r="F332" s="68" t="s">
        <v>4103</v>
      </c>
      <c r="G332" s="68">
        <v>2</v>
      </c>
      <c r="H332" s="68" t="s">
        <v>4104</v>
      </c>
      <c r="I332" s="68" t="s">
        <v>18868</v>
      </c>
      <c r="J332" s="68" t="s">
        <v>13068</v>
      </c>
      <c r="K332" s="68" t="s">
        <v>18869</v>
      </c>
      <c r="L332" s="100" t="s">
        <v>18870</v>
      </c>
      <c r="N332" s="68">
        <v>1.0740000000000001</v>
      </c>
      <c r="O332" s="68">
        <v>230</v>
      </c>
      <c r="P332" s="68">
        <v>3.45</v>
      </c>
      <c r="Q332" s="68">
        <v>0.24149999999999999</v>
      </c>
      <c r="R332" s="68">
        <v>15</v>
      </c>
      <c r="S332" s="68">
        <v>37</v>
      </c>
      <c r="T332" s="53">
        <v>40.69</v>
      </c>
    </row>
    <row r="333" spans="1:20" ht="22.95" customHeight="1" x14ac:dyDescent="0.25">
      <c r="A333" s="68">
        <v>332</v>
      </c>
      <c r="B333" s="99">
        <v>243811</v>
      </c>
      <c r="C333" s="68" t="s">
        <v>4101</v>
      </c>
      <c r="D333" s="68" t="s">
        <v>4102</v>
      </c>
      <c r="E333" s="68" t="s">
        <v>4110</v>
      </c>
      <c r="F333" s="68" t="s">
        <v>4103</v>
      </c>
      <c r="G333" s="68">
        <v>2</v>
      </c>
      <c r="H333" s="68" t="s">
        <v>4104</v>
      </c>
      <c r="I333" s="68" t="s">
        <v>18871</v>
      </c>
      <c r="J333" s="68" t="s">
        <v>16210</v>
      </c>
      <c r="K333" s="68" t="s">
        <v>18872</v>
      </c>
      <c r="L333" s="100" t="s">
        <v>18873</v>
      </c>
      <c r="N333" s="68">
        <v>1.516</v>
      </c>
      <c r="O333" s="68">
        <v>0</v>
      </c>
      <c r="P333" s="68">
        <v>0</v>
      </c>
      <c r="Q333" s="68">
        <v>0</v>
      </c>
      <c r="R333" s="68">
        <v>0</v>
      </c>
      <c r="S333" s="68">
        <v>22</v>
      </c>
      <c r="T333" s="53">
        <v>22</v>
      </c>
    </row>
    <row r="334" spans="1:20" ht="22.95" customHeight="1" x14ac:dyDescent="0.25">
      <c r="A334" s="68">
        <v>333</v>
      </c>
      <c r="B334" s="99">
        <v>243811</v>
      </c>
      <c r="C334" s="68" t="s">
        <v>4101</v>
      </c>
      <c r="D334" s="68" t="s">
        <v>4102</v>
      </c>
      <c r="E334" s="68" t="s">
        <v>4110</v>
      </c>
      <c r="F334" s="68" t="s">
        <v>4103</v>
      </c>
      <c r="G334" s="68">
        <v>2</v>
      </c>
      <c r="H334" s="68" t="s">
        <v>4104</v>
      </c>
      <c r="I334" s="68" t="s">
        <v>18874</v>
      </c>
      <c r="J334" s="68" t="s">
        <v>8382</v>
      </c>
      <c r="K334" s="68" t="s">
        <v>18875</v>
      </c>
      <c r="L334" s="100" t="s">
        <v>18876</v>
      </c>
      <c r="N334" s="68">
        <v>0.69399999999999995</v>
      </c>
      <c r="O334" s="68">
        <v>0</v>
      </c>
      <c r="P334" s="68">
        <v>0</v>
      </c>
      <c r="Q334" s="68">
        <v>0</v>
      </c>
      <c r="R334" s="68">
        <v>0</v>
      </c>
      <c r="S334" s="68">
        <v>17</v>
      </c>
      <c r="T334" s="53">
        <v>17</v>
      </c>
    </row>
    <row r="335" spans="1:20" ht="22.95" customHeight="1" x14ac:dyDescent="0.25">
      <c r="A335" s="68">
        <v>334</v>
      </c>
      <c r="B335" s="99">
        <v>243811</v>
      </c>
      <c r="C335" s="68" t="s">
        <v>4101</v>
      </c>
      <c r="D335" s="68" t="s">
        <v>4102</v>
      </c>
      <c r="E335" s="68" t="s">
        <v>4110</v>
      </c>
      <c r="F335" s="68" t="s">
        <v>4103</v>
      </c>
      <c r="G335" s="68">
        <v>2</v>
      </c>
      <c r="H335" s="68" t="s">
        <v>4104</v>
      </c>
      <c r="I335" s="68" t="s">
        <v>18877</v>
      </c>
      <c r="J335" s="68" t="s">
        <v>18878</v>
      </c>
      <c r="K335" s="68" t="s">
        <v>18879</v>
      </c>
      <c r="L335" s="100" t="s">
        <v>18880</v>
      </c>
      <c r="N335" s="68">
        <v>0.69799999999999995</v>
      </c>
      <c r="O335" s="68">
        <v>0</v>
      </c>
      <c r="P335" s="68">
        <v>0</v>
      </c>
      <c r="Q335" s="68">
        <v>0</v>
      </c>
      <c r="R335" s="68">
        <v>0</v>
      </c>
      <c r="S335" s="68">
        <v>17</v>
      </c>
      <c r="T335" s="53">
        <v>17</v>
      </c>
    </row>
    <row r="336" spans="1:20" ht="22.95" customHeight="1" x14ac:dyDescent="0.25">
      <c r="A336" s="68">
        <v>335</v>
      </c>
      <c r="B336" s="99">
        <v>243811</v>
      </c>
      <c r="C336" s="68" t="s">
        <v>4101</v>
      </c>
      <c r="D336" s="68" t="s">
        <v>4102</v>
      </c>
      <c r="E336" s="68" t="s">
        <v>4110</v>
      </c>
      <c r="F336" s="68" t="s">
        <v>4103</v>
      </c>
      <c r="G336" s="68">
        <v>2</v>
      </c>
      <c r="H336" s="68" t="s">
        <v>4104</v>
      </c>
      <c r="I336" s="68" t="s">
        <v>18881</v>
      </c>
      <c r="J336" s="68" t="s">
        <v>14923</v>
      </c>
      <c r="K336" s="68" t="s">
        <v>14924</v>
      </c>
      <c r="L336" s="100" t="s">
        <v>14925</v>
      </c>
      <c r="N336" s="68">
        <v>1.7</v>
      </c>
      <c r="O336" s="68">
        <v>0</v>
      </c>
      <c r="P336" s="68">
        <v>0</v>
      </c>
      <c r="Q336" s="68">
        <v>0</v>
      </c>
      <c r="R336" s="68">
        <v>0</v>
      </c>
      <c r="S336" s="68">
        <v>22</v>
      </c>
      <c r="T336" s="53">
        <v>22</v>
      </c>
    </row>
    <row r="337" spans="1:20" ht="22.95" customHeight="1" x14ac:dyDescent="0.25">
      <c r="A337" s="68">
        <v>336</v>
      </c>
      <c r="B337" s="99">
        <v>243811</v>
      </c>
      <c r="C337" s="68" t="s">
        <v>4101</v>
      </c>
      <c r="D337" s="68" t="s">
        <v>4102</v>
      </c>
      <c r="E337" s="68" t="s">
        <v>4110</v>
      </c>
      <c r="F337" s="68" t="s">
        <v>4103</v>
      </c>
      <c r="G337" s="68">
        <v>2</v>
      </c>
      <c r="H337" s="68" t="s">
        <v>4104</v>
      </c>
      <c r="I337" s="68" t="s">
        <v>18882</v>
      </c>
      <c r="J337" s="68" t="s">
        <v>18883</v>
      </c>
      <c r="K337" s="68" t="s">
        <v>18884</v>
      </c>
      <c r="L337" s="100" t="s">
        <v>18885</v>
      </c>
      <c r="N337" s="68">
        <v>1.1359999999999999</v>
      </c>
      <c r="O337" s="68">
        <v>0</v>
      </c>
      <c r="P337" s="68">
        <v>0</v>
      </c>
      <c r="Q337" s="68">
        <v>0</v>
      </c>
      <c r="R337" s="68">
        <v>0</v>
      </c>
      <c r="S337" s="68">
        <v>22</v>
      </c>
      <c r="T337" s="53">
        <v>22</v>
      </c>
    </row>
    <row r="338" spans="1:20" ht="22.95" customHeight="1" x14ac:dyDescent="0.25">
      <c r="A338" s="68">
        <v>337</v>
      </c>
      <c r="B338" s="99">
        <v>243811</v>
      </c>
      <c r="C338" s="68" t="s">
        <v>4101</v>
      </c>
      <c r="D338" s="68" t="s">
        <v>4102</v>
      </c>
      <c r="E338" s="68" t="s">
        <v>4110</v>
      </c>
      <c r="F338" s="68" t="s">
        <v>4103</v>
      </c>
      <c r="G338" s="68">
        <v>2</v>
      </c>
      <c r="H338" s="68" t="s">
        <v>4104</v>
      </c>
      <c r="I338" s="68" t="s">
        <v>18886</v>
      </c>
      <c r="J338" s="68" t="s">
        <v>18887</v>
      </c>
      <c r="K338" s="68" t="s">
        <v>18888</v>
      </c>
      <c r="L338" s="100" t="s">
        <v>18889</v>
      </c>
      <c r="N338" s="68">
        <v>1.198</v>
      </c>
      <c r="O338" s="68">
        <v>0</v>
      </c>
      <c r="P338" s="68">
        <v>0</v>
      </c>
      <c r="Q338" s="68">
        <v>0</v>
      </c>
      <c r="R338" s="68">
        <v>0</v>
      </c>
      <c r="S338" s="68">
        <v>22</v>
      </c>
      <c r="T338" s="53">
        <v>22</v>
      </c>
    </row>
    <row r="339" spans="1:20" ht="22.95" customHeight="1" x14ac:dyDescent="0.25">
      <c r="A339" s="68">
        <v>338</v>
      </c>
      <c r="B339" s="99">
        <v>243811</v>
      </c>
      <c r="C339" s="68" t="s">
        <v>4101</v>
      </c>
      <c r="D339" s="68" t="s">
        <v>4102</v>
      </c>
      <c r="E339" s="68" t="s">
        <v>4110</v>
      </c>
      <c r="F339" s="68" t="s">
        <v>4103</v>
      </c>
      <c r="G339" s="68">
        <v>2</v>
      </c>
      <c r="H339" s="68" t="s">
        <v>4104</v>
      </c>
      <c r="I339" s="68" t="s">
        <v>18890</v>
      </c>
      <c r="J339" s="68" t="s">
        <v>5951</v>
      </c>
      <c r="K339" s="68" t="s">
        <v>5952</v>
      </c>
      <c r="L339" s="100" t="s">
        <v>11256</v>
      </c>
      <c r="N339" s="68">
        <v>0.71599999999999997</v>
      </c>
      <c r="O339" s="68">
        <v>130</v>
      </c>
      <c r="P339" s="68">
        <v>1.95</v>
      </c>
      <c r="Q339" s="68">
        <v>0.13650000000000001</v>
      </c>
      <c r="R339" s="68">
        <v>0</v>
      </c>
      <c r="S339" s="68">
        <v>17</v>
      </c>
      <c r="T339" s="53">
        <v>19.09</v>
      </c>
    </row>
    <row r="340" spans="1:20" ht="22.95" customHeight="1" x14ac:dyDescent="0.25">
      <c r="A340" s="68">
        <v>339</v>
      </c>
      <c r="B340" s="99">
        <v>243811</v>
      </c>
      <c r="C340" s="68" t="s">
        <v>4101</v>
      </c>
      <c r="D340" s="68" t="s">
        <v>4102</v>
      </c>
      <c r="E340" s="68" t="s">
        <v>4110</v>
      </c>
      <c r="F340" s="68" t="s">
        <v>4103</v>
      </c>
      <c r="G340" s="68">
        <v>2</v>
      </c>
      <c r="H340" s="68" t="s">
        <v>4104</v>
      </c>
      <c r="I340" s="68" t="s">
        <v>18891</v>
      </c>
      <c r="J340" s="68" t="s">
        <v>18892</v>
      </c>
      <c r="K340" s="68" t="s">
        <v>18893</v>
      </c>
      <c r="L340" s="100" t="s">
        <v>18894</v>
      </c>
      <c r="N340" s="68">
        <v>0.64600000000000002</v>
      </c>
      <c r="O340" s="68">
        <v>230</v>
      </c>
      <c r="P340" s="68">
        <v>3.45</v>
      </c>
      <c r="Q340" s="68">
        <v>0.24149999999999999</v>
      </c>
      <c r="R340" s="68">
        <v>0</v>
      </c>
      <c r="S340" s="68">
        <v>17</v>
      </c>
      <c r="T340" s="53">
        <v>20.69</v>
      </c>
    </row>
    <row r="341" spans="1:20" ht="22.95" customHeight="1" x14ac:dyDescent="0.25">
      <c r="A341" s="68">
        <v>340</v>
      </c>
      <c r="B341" s="99">
        <v>243811</v>
      </c>
      <c r="C341" s="68" t="s">
        <v>4101</v>
      </c>
      <c r="D341" s="68" t="s">
        <v>4102</v>
      </c>
      <c r="E341" s="68" t="s">
        <v>4110</v>
      </c>
      <c r="F341" s="68" t="s">
        <v>4103</v>
      </c>
      <c r="G341" s="68">
        <v>2</v>
      </c>
      <c r="H341" s="68" t="s">
        <v>4104</v>
      </c>
      <c r="I341" s="68" t="s">
        <v>18895</v>
      </c>
      <c r="J341" s="68" t="s">
        <v>18896</v>
      </c>
      <c r="K341" s="68" t="s">
        <v>18897</v>
      </c>
      <c r="L341" s="100" t="s">
        <v>18898</v>
      </c>
      <c r="N341" s="68">
        <v>0.71799999999999997</v>
      </c>
      <c r="O341" s="68">
        <v>130</v>
      </c>
      <c r="P341" s="68">
        <v>1.95</v>
      </c>
      <c r="Q341" s="68">
        <v>0.13650000000000001</v>
      </c>
      <c r="R341" s="68">
        <v>0</v>
      </c>
      <c r="S341" s="68">
        <v>17</v>
      </c>
      <c r="T341" s="53">
        <v>19.09</v>
      </c>
    </row>
    <row r="342" spans="1:20" ht="22.95" customHeight="1" x14ac:dyDescent="0.25">
      <c r="A342" s="68">
        <v>341</v>
      </c>
      <c r="B342" s="99">
        <v>243811</v>
      </c>
      <c r="C342" s="68" t="s">
        <v>4101</v>
      </c>
      <c r="D342" s="68" t="s">
        <v>4102</v>
      </c>
      <c r="E342" s="68" t="s">
        <v>4110</v>
      </c>
      <c r="F342" s="68" t="s">
        <v>4103</v>
      </c>
      <c r="G342" s="68">
        <v>2</v>
      </c>
      <c r="H342" s="68" t="s">
        <v>4104</v>
      </c>
      <c r="I342" s="68" t="s">
        <v>18899</v>
      </c>
      <c r="J342" s="68" t="s">
        <v>18900</v>
      </c>
      <c r="K342" s="68" t="s">
        <v>18901</v>
      </c>
      <c r="L342" s="100" t="s">
        <v>18902</v>
      </c>
      <c r="N342" s="68">
        <v>0.71</v>
      </c>
      <c r="O342" s="68">
        <v>130</v>
      </c>
      <c r="P342" s="68">
        <v>1.95</v>
      </c>
      <c r="Q342" s="68">
        <v>0.13650000000000001</v>
      </c>
      <c r="R342" s="68">
        <v>0</v>
      </c>
      <c r="S342" s="68">
        <v>17</v>
      </c>
      <c r="T342" s="53">
        <v>19.09</v>
      </c>
    </row>
    <row r="343" spans="1:20" ht="22.95" customHeight="1" x14ac:dyDescent="0.25">
      <c r="A343" s="68">
        <v>342</v>
      </c>
      <c r="B343" s="99">
        <v>243811</v>
      </c>
      <c r="C343" s="68" t="s">
        <v>4101</v>
      </c>
      <c r="D343" s="68" t="s">
        <v>4102</v>
      </c>
      <c r="E343" s="68" t="s">
        <v>4110</v>
      </c>
      <c r="F343" s="68" t="s">
        <v>4103</v>
      </c>
      <c r="G343" s="68">
        <v>2</v>
      </c>
      <c r="H343" s="68" t="s">
        <v>4104</v>
      </c>
      <c r="I343" s="68" t="s">
        <v>18903</v>
      </c>
      <c r="J343" s="68" t="s">
        <v>18904</v>
      </c>
      <c r="K343" s="68" t="s">
        <v>18905</v>
      </c>
      <c r="L343" s="100" t="s">
        <v>18906</v>
      </c>
      <c r="N343" s="68">
        <v>0.66600000000000004</v>
      </c>
      <c r="O343" s="68">
        <v>130</v>
      </c>
      <c r="P343" s="68">
        <v>1.95</v>
      </c>
      <c r="Q343" s="68">
        <v>0.13650000000000001</v>
      </c>
      <c r="R343" s="68">
        <v>0</v>
      </c>
      <c r="S343" s="68">
        <v>17</v>
      </c>
      <c r="T343" s="53">
        <v>19.09</v>
      </c>
    </row>
    <row r="344" spans="1:20" ht="22.95" customHeight="1" x14ac:dyDescent="0.25">
      <c r="A344" s="68">
        <v>343</v>
      </c>
      <c r="B344" s="99">
        <v>243811</v>
      </c>
      <c r="C344" s="68" t="s">
        <v>4101</v>
      </c>
      <c r="D344" s="68" t="s">
        <v>4102</v>
      </c>
      <c r="E344" s="68" t="s">
        <v>4110</v>
      </c>
      <c r="F344" s="68" t="s">
        <v>4103</v>
      </c>
      <c r="G344" s="68">
        <v>2</v>
      </c>
      <c r="H344" s="68" t="s">
        <v>4104</v>
      </c>
      <c r="I344" s="68" t="s">
        <v>18907</v>
      </c>
      <c r="J344" s="68" t="s">
        <v>4993</v>
      </c>
      <c r="K344" s="68" t="s">
        <v>4994</v>
      </c>
      <c r="L344" s="100" t="s">
        <v>18908</v>
      </c>
      <c r="N344" s="68">
        <v>0.65400000000000003</v>
      </c>
      <c r="O344" s="68">
        <v>130</v>
      </c>
      <c r="P344" s="68">
        <v>1.95</v>
      </c>
      <c r="Q344" s="68">
        <v>0.13650000000000001</v>
      </c>
      <c r="R344" s="68">
        <v>0</v>
      </c>
      <c r="S344" s="68">
        <v>17</v>
      </c>
      <c r="T344" s="53">
        <v>19.09</v>
      </c>
    </row>
    <row r="345" spans="1:20" ht="22.95" customHeight="1" x14ac:dyDescent="0.25">
      <c r="A345" s="68">
        <v>344</v>
      </c>
      <c r="B345" s="99">
        <v>243811</v>
      </c>
      <c r="C345" s="68" t="s">
        <v>4101</v>
      </c>
      <c r="D345" s="68" t="s">
        <v>4102</v>
      </c>
      <c r="E345" s="68" t="s">
        <v>4110</v>
      </c>
      <c r="F345" s="68" t="s">
        <v>4103</v>
      </c>
      <c r="G345" s="68">
        <v>2</v>
      </c>
      <c r="H345" s="68" t="s">
        <v>4104</v>
      </c>
      <c r="I345" s="68" t="s">
        <v>18909</v>
      </c>
      <c r="J345" s="68" t="s">
        <v>12430</v>
      </c>
      <c r="K345" s="68" t="s">
        <v>12431</v>
      </c>
      <c r="L345" s="100" t="s">
        <v>12432</v>
      </c>
      <c r="N345" s="68">
        <v>0.65600000000000003</v>
      </c>
      <c r="O345" s="68">
        <v>130</v>
      </c>
      <c r="P345" s="68">
        <v>1.95</v>
      </c>
      <c r="Q345" s="68">
        <v>0.13650000000000001</v>
      </c>
      <c r="R345" s="68">
        <v>0</v>
      </c>
      <c r="S345" s="68">
        <v>17</v>
      </c>
      <c r="T345" s="53">
        <v>19.09</v>
      </c>
    </row>
    <row r="346" spans="1:20" ht="22.95" customHeight="1" x14ac:dyDescent="0.25">
      <c r="A346" s="68">
        <v>345</v>
      </c>
      <c r="B346" s="99">
        <v>243811</v>
      </c>
      <c r="C346" s="68" t="s">
        <v>4101</v>
      </c>
      <c r="D346" s="68" t="s">
        <v>4102</v>
      </c>
      <c r="E346" s="68" t="s">
        <v>4110</v>
      </c>
      <c r="F346" s="68" t="s">
        <v>4103</v>
      </c>
      <c r="G346" s="68">
        <v>2</v>
      </c>
      <c r="H346" s="68" t="s">
        <v>4104</v>
      </c>
      <c r="I346" s="68" t="s">
        <v>18910</v>
      </c>
      <c r="J346" s="68" t="s">
        <v>18911</v>
      </c>
      <c r="K346" s="68" t="s">
        <v>18912</v>
      </c>
      <c r="L346" s="100" t="s">
        <v>18913</v>
      </c>
      <c r="N346" s="68">
        <v>0.74199999999999999</v>
      </c>
      <c r="O346" s="68">
        <v>130</v>
      </c>
      <c r="P346" s="68">
        <v>1.95</v>
      </c>
      <c r="Q346" s="68">
        <v>0.13650000000000001</v>
      </c>
      <c r="R346" s="68">
        <v>0</v>
      </c>
      <c r="S346" s="68">
        <v>17</v>
      </c>
      <c r="T346" s="53">
        <v>19.09</v>
      </c>
    </row>
    <row r="347" spans="1:20" ht="22.95" customHeight="1" x14ac:dyDescent="0.25">
      <c r="A347" s="68">
        <v>346</v>
      </c>
      <c r="B347" s="99">
        <v>243811</v>
      </c>
      <c r="C347" s="68" t="s">
        <v>4101</v>
      </c>
      <c r="D347" s="68" t="s">
        <v>4102</v>
      </c>
      <c r="E347" s="68" t="s">
        <v>4110</v>
      </c>
      <c r="F347" s="68" t="s">
        <v>4103</v>
      </c>
      <c r="G347" s="68">
        <v>2</v>
      </c>
      <c r="H347" s="68" t="s">
        <v>4104</v>
      </c>
      <c r="I347" s="68" t="s">
        <v>18914</v>
      </c>
      <c r="J347" s="68" t="s">
        <v>18915</v>
      </c>
      <c r="K347" s="68" t="s">
        <v>18916</v>
      </c>
      <c r="L347" s="100" t="s">
        <v>18917</v>
      </c>
      <c r="N347" s="68">
        <v>0.73799999999999999</v>
      </c>
      <c r="O347" s="68">
        <v>130</v>
      </c>
      <c r="P347" s="68">
        <v>1.95</v>
      </c>
      <c r="Q347" s="68">
        <v>0.13650000000000001</v>
      </c>
      <c r="R347" s="68">
        <v>0</v>
      </c>
      <c r="S347" s="68">
        <v>17</v>
      </c>
      <c r="T347" s="53">
        <v>19.09</v>
      </c>
    </row>
    <row r="348" spans="1:20" ht="22.95" customHeight="1" x14ac:dyDescent="0.25">
      <c r="A348" s="68">
        <v>347</v>
      </c>
      <c r="B348" s="99">
        <v>243811</v>
      </c>
      <c r="C348" s="68" t="s">
        <v>4101</v>
      </c>
      <c r="D348" s="68" t="s">
        <v>4102</v>
      </c>
      <c r="E348" s="68" t="s">
        <v>4110</v>
      </c>
      <c r="F348" s="68" t="s">
        <v>4103</v>
      </c>
      <c r="G348" s="68">
        <v>2</v>
      </c>
      <c r="H348" s="68" t="s">
        <v>4104</v>
      </c>
      <c r="I348" s="68" t="s">
        <v>18918</v>
      </c>
      <c r="J348" s="68" t="s">
        <v>18919</v>
      </c>
      <c r="K348" s="68" t="s">
        <v>4666</v>
      </c>
      <c r="L348" s="100" t="s">
        <v>18920</v>
      </c>
      <c r="N348" s="68">
        <v>0.71399999999999997</v>
      </c>
      <c r="O348" s="68">
        <v>130</v>
      </c>
      <c r="P348" s="68">
        <v>1.95</v>
      </c>
      <c r="Q348" s="68">
        <v>0.13650000000000001</v>
      </c>
      <c r="R348" s="68">
        <v>0</v>
      </c>
      <c r="S348" s="68">
        <v>17</v>
      </c>
      <c r="T348" s="53">
        <v>19.09</v>
      </c>
    </row>
    <row r="349" spans="1:20" ht="22.95" customHeight="1" x14ac:dyDescent="0.25">
      <c r="A349" s="68">
        <v>348</v>
      </c>
      <c r="B349" s="99">
        <v>243811</v>
      </c>
      <c r="C349" s="68" t="s">
        <v>4101</v>
      </c>
      <c r="D349" s="68" t="s">
        <v>4102</v>
      </c>
      <c r="E349" s="68" t="s">
        <v>4110</v>
      </c>
      <c r="F349" s="68" t="s">
        <v>4103</v>
      </c>
      <c r="G349" s="68">
        <v>2</v>
      </c>
      <c r="H349" s="68" t="s">
        <v>4104</v>
      </c>
      <c r="I349" s="68" t="s">
        <v>18921</v>
      </c>
      <c r="J349" s="68" t="s">
        <v>12313</v>
      </c>
      <c r="K349" s="68" t="s">
        <v>12314</v>
      </c>
      <c r="L349" s="100" t="s">
        <v>12315</v>
      </c>
      <c r="N349" s="68">
        <v>0.73399999999999999</v>
      </c>
      <c r="O349" s="68">
        <v>130</v>
      </c>
      <c r="P349" s="68">
        <v>1.95</v>
      </c>
      <c r="Q349" s="68">
        <v>0.13650000000000001</v>
      </c>
      <c r="R349" s="68">
        <v>0</v>
      </c>
      <c r="S349" s="68">
        <v>17</v>
      </c>
      <c r="T349" s="53">
        <v>19.09</v>
      </c>
    </row>
    <row r="350" spans="1:20" ht="22.95" customHeight="1" x14ac:dyDescent="0.25">
      <c r="A350" s="68">
        <v>349</v>
      </c>
      <c r="B350" s="99">
        <v>243811</v>
      </c>
      <c r="C350" s="68" t="s">
        <v>4101</v>
      </c>
      <c r="D350" s="68" t="s">
        <v>4102</v>
      </c>
      <c r="E350" s="68" t="s">
        <v>4110</v>
      </c>
      <c r="F350" s="68" t="s">
        <v>4103</v>
      </c>
      <c r="G350" s="68">
        <v>2</v>
      </c>
      <c r="H350" s="68" t="s">
        <v>4104</v>
      </c>
      <c r="I350" s="68" t="s">
        <v>18922</v>
      </c>
      <c r="J350" s="68" t="s">
        <v>18923</v>
      </c>
      <c r="K350" s="68" t="s">
        <v>18924</v>
      </c>
      <c r="L350" s="100" t="s">
        <v>18925</v>
      </c>
      <c r="N350" s="68">
        <v>0.66400000000000003</v>
      </c>
      <c r="O350" s="68">
        <v>130</v>
      </c>
      <c r="P350" s="68">
        <v>1.95</v>
      </c>
      <c r="Q350" s="68">
        <v>0.13650000000000001</v>
      </c>
      <c r="R350" s="68">
        <v>0</v>
      </c>
      <c r="S350" s="68">
        <v>17</v>
      </c>
      <c r="T350" s="53">
        <v>19.09</v>
      </c>
    </row>
    <row r="351" spans="1:20" ht="22.95" customHeight="1" x14ac:dyDescent="0.25">
      <c r="A351" s="68">
        <v>350</v>
      </c>
      <c r="B351" s="99">
        <v>243811</v>
      </c>
      <c r="C351" s="68" t="s">
        <v>4101</v>
      </c>
      <c r="D351" s="68" t="s">
        <v>4102</v>
      </c>
      <c r="E351" s="68" t="s">
        <v>4110</v>
      </c>
      <c r="F351" s="68" t="s">
        <v>4103</v>
      </c>
      <c r="G351" s="68">
        <v>2</v>
      </c>
      <c r="H351" s="68" t="s">
        <v>4104</v>
      </c>
      <c r="I351" s="68" t="s">
        <v>18926</v>
      </c>
      <c r="J351" s="68" t="s">
        <v>13422</v>
      </c>
      <c r="K351" s="68" t="s">
        <v>13423</v>
      </c>
      <c r="L351" s="100" t="s">
        <v>13424</v>
      </c>
      <c r="N351" s="68">
        <v>0.72199999999999998</v>
      </c>
      <c r="O351" s="68">
        <v>130</v>
      </c>
      <c r="P351" s="68">
        <v>1.95</v>
      </c>
      <c r="Q351" s="68">
        <v>0.13650000000000001</v>
      </c>
      <c r="R351" s="68">
        <v>0</v>
      </c>
      <c r="S351" s="68">
        <v>17</v>
      </c>
      <c r="T351" s="53">
        <v>19.09</v>
      </c>
    </row>
    <row r="352" spans="1:20" ht="22.95" customHeight="1" x14ac:dyDescent="0.25">
      <c r="A352" s="68">
        <v>351</v>
      </c>
      <c r="B352" s="99">
        <v>243811</v>
      </c>
      <c r="C352" s="68" t="s">
        <v>4101</v>
      </c>
      <c r="D352" s="68" t="s">
        <v>4102</v>
      </c>
      <c r="E352" s="68" t="s">
        <v>4110</v>
      </c>
      <c r="F352" s="68" t="s">
        <v>4103</v>
      </c>
      <c r="G352" s="68">
        <v>2</v>
      </c>
      <c r="H352" s="68" t="s">
        <v>4104</v>
      </c>
      <c r="I352" s="68" t="s">
        <v>18927</v>
      </c>
      <c r="J352" s="68" t="s">
        <v>18928</v>
      </c>
      <c r="K352" s="68" t="s">
        <v>18929</v>
      </c>
      <c r="L352" s="100" t="s">
        <v>18930</v>
      </c>
      <c r="N352" s="68">
        <v>0.72599999999999998</v>
      </c>
      <c r="O352" s="68">
        <v>130</v>
      </c>
      <c r="P352" s="68">
        <v>1.95</v>
      </c>
      <c r="Q352" s="68">
        <v>0.13650000000000001</v>
      </c>
      <c r="R352" s="68">
        <v>0</v>
      </c>
      <c r="S352" s="68">
        <v>17</v>
      </c>
      <c r="T352" s="53">
        <v>19.09</v>
      </c>
    </row>
    <row r="353" spans="1:20" ht="22.95" customHeight="1" x14ac:dyDescent="0.25">
      <c r="A353" s="68">
        <v>352</v>
      </c>
      <c r="B353" s="99">
        <v>243811</v>
      </c>
      <c r="C353" s="68" t="s">
        <v>4101</v>
      </c>
      <c r="D353" s="68" t="s">
        <v>4102</v>
      </c>
      <c r="E353" s="68" t="s">
        <v>4110</v>
      </c>
      <c r="F353" s="68" t="s">
        <v>4103</v>
      </c>
      <c r="G353" s="68">
        <v>2</v>
      </c>
      <c r="H353" s="68" t="s">
        <v>4104</v>
      </c>
      <c r="I353" s="68" t="s">
        <v>18931</v>
      </c>
      <c r="J353" s="68" t="s">
        <v>18932</v>
      </c>
      <c r="K353" s="68" t="s">
        <v>18933</v>
      </c>
      <c r="L353" s="100" t="s">
        <v>18934</v>
      </c>
      <c r="N353" s="68">
        <v>0.71199999999999997</v>
      </c>
      <c r="O353" s="68">
        <v>130</v>
      </c>
      <c r="P353" s="68">
        <v>1.95</v>
      </c>
      <c r="Q353" s="68">
        <v>0.13650000000000001</v>
      </c>
      <c r="R353" s="68">
        <v>0</v>
      </c>
      <c r="S353" s="68">
        <v>17</v>
      </c>
      <c r="T353" s="53">
        <v>19.09</v>
      </c>
    </row>
    <row r="354" spans="1:20" ht="22.95" customHeight="1" x14ac:dyDescent="0.25">
      <c r="A354" s="68">
        <v>353</v>
      </c>
      <c r="B354" s="99">
        <v>243811</v>
      </c>
      <c r="C354" s="68" t="s">
        <v>4101</v>
      </c>
      <c r="D354" s="68" t="s">
        <v>4102</v>
      </c>
      <c r="E354" s="68" t="s">
        <v>4110</v>
      </c>
      <c r="F354" s="68" t="s">
        <v>4103</v>
      </c>
      <c r="G354" s="68">
        <v>2</v>
      </c>
      <c r="H354" s="68" t="s">
        <v>4104</v>
      </c>
      <c r="I354" s="68" t="s">
        <v>18935</v>
      </c>
      <c r="J354" s="68" t="s">
        <v>18936</v>
      </c>
      <c r="K354" s="68" t="s">
        <v>18937</v>
      </c>
      <c r="L354" s="100" t="s">
        <v>18938</v>
      </c>
      <c r="N354" s="68">
        <v>0.55200000000000005</v>
      </c>
      <c r="O354" s="68">
        <v>130</v>
      </c>
      <c r="P354" s="68">
        <v>1.95</v>
      </c>
      <c r="Q354" s="68">
        <v>0.13650000000000001</v>
      </c>
      <c r="R354" s="68">
        <v>0</v>
      </c>
      <c r="S354" s="68">
        <v>17</v>
      </c>
      <c r="T354" s="53">
        <v>19.09</v>
      </c>
    </row>
    <row r="355" spans="1:20" ht="22.95" customHeight="1" x14ac:dyDescent="0.25">
      <c r="A355" s="68">
        <v>354</v>
      </c>
      <c r="B355" s="99">
        <v>243811</v>
      </c>
      <c r="C355" s="68" t="s">
        <v>4101</v>
      </c>
      <c r="D355" s="68" t="s">
        <v>4102</v>
      </c>
      <c r="E355" s="68" t="s">
        <v>4110</v>
      </c>
      <c r="F355" s="68" t="s">
        <v>4103</v>
      </c>
      <c r="G355" s="68">
        <v>2</v>
      </c>
      <c r="H355" s="68" t="s">
        <v>4104</v>
      </c>
      <c r="I355" s="68" t="s">
        <v>18939</v>
      </c>
      <c r="J355" s="68" t="s">
        <v>18940</v>
      </c>
      <c r="K355" s="68" t="s">
        <v>18941</v>
      </c>
      <c r="L355" s="100" t="s">
        <v>18942</v>
      </c>
      <c r="N355" s="68">
        <v>0.72599999999999998</v>
      </c>
      <c r="O355" s="68">
        <v>130</v>
      </c>
      <c r="P355" s="68">
        <v>1.95</v>
      </c>
      <c r="Q355" s="68">
        <v>0.13650000000000001</v>
      </c>
      <c r="R355" s="68">
        <v>0</v>
      </c>
      <c r="S355" s="68">
        <v>17</v>
      </c>
      <c r="T355" s="53">
        <v>19.09</v>
      </c>
    </row>
    <row r="356" spans="1:20" ht="22.95" customHeight="1" x14ac:dyDescent="0.25">
      <c r="A356" s="68">
        <v>355</v>
      </c>
      <c r="B356" s="99">
        <v>243811</v>
      </c>
      <c r="C356" s="68" t="s">
        <v>4101</v>
      </c>
      <c r="D356" s="68" t="s">
        <v>4102</v>
      </c>
      <c r="E356" s="68" t="s">
        <v>4110</v>
      </c>
      <c r="F356" s="68" t="s">
        <v>4103</v>
      </c>
      <c r="G356" s="68">
        <v>2</v>
      </c>
      <c r="H356" s="68" t="s">
        <v>4104</v>
      </c>
      <c r="I356" s="68" t="s">
        <v>18943</v>
      </c>
      <c r="J356" s="68" t="s">
        <v>18944</v>
      </c>
      <c r="K356" s="68" t="s">
        <v>18945</v>
      </c>
      <c r="L356" s="100" t="s">
        <v>18946</v>
      </c>
      <c r="N356" s="68">
        <v>0.66200000000000003</v>
      </c>
      <c r="O356" s="68">
        <v>130</v>
      </c>
      <c r="P356" s="68">
        <v>1.95</v>
      </c>
      <c r="Q356" s="68">
        <v>0.13650000000000001</v>
      </c>
      <c r="R356" s="68">
        <v>0</v>
      </c>
      <c r="S356" s="68">
        <v>17</v>
      </c>
      <c r="T356" s="53">
        <v>19.09</v>
      </c>
    </row>
    <row r="357" spans="1:20" ht="22.95" customHeight="1" x14ac:dyDescent="0.25">
      <c r="A357" s="68">
        <v>356</v>
      </c>
      <c r="B357" s="99">
        <v>243811</v>
      </c>
      <c r="C357" s="68" t="s">
        <v>4101</v>
      </c>
      <c r="D357" s="68" t="s">
        <v>4102</v>
      </c>
      <c r="E357" s="68" t="s">
        <v>4110</v>
      </c>
      <c r="F357" s="68" t="s">
        <v>4103</v>
      </c>
      <c r="G357" s="68">
        <v>2</v>
      </c>
      <c r="H357" s="68" t="s">
        <v>4104</v>
      </c>
      <c r="I357" s="68" t="s">
        <v>18947</v>
      </c>
      <c r="J357" s="68" t="s">
        <v>18948</v>
      </c>
      <c r="K357" s="68" t="s">
        <v>18949</v>
      </c>
      <c r="L357" s="100" t="s">
        <v>18950</v>
      </c>
      <c r="N357" s="68">
        <v>0.65800000000000003</v>
      </c>
      <c r="O357" s="68">
        <v>130</v>
      </c>
      <c r="P357" s="68">
        <v>1.95</v>
      </c>
      <c r="Q357" s="68">
        <v>0.13650000000000001</v>
      </c>
      <c r="R357" s="68">
        <v>0</v>
      </c>
      <c r="S357" s="68">
        <v>17</v>
      </c>
      <c r="T357" s="53">
        <v>19.09</v>
      </c>
    </row>
    <row r="358" spans="1:20" ht="22.95" customHeight="1" x14ac:dyDescent="0.25">
      <c r="A358" s="68">
        <v>357</v>
      </c>
      <c r="B358" s="99">
        <v>243811</v>
      </c>
      <c r="C358" s="68" t="s">
        <v>4101</v>
      </c>
      <c r="D358" s="68" t="s">
        <v>4102</v>
      </c>
      <c r="E358" s="68" t="s">
        <v>4110</v>
      </c>
      <c r="F358" s="68" t="s">
        <v>4103</v>
      </c>
      <c r="G358" s="68">
        <v>2</v>
      </c>
      <c r="H358" s="68" t="s">
        <v>4104</v>
      </c>
      <c r="I358" s="68" t="s">
        <v>18951</v>
      </c>
      <c r="J358" s="68" t="s">
        <v>7745</v>
      </c>
      <c r="K358" s="68" t="s">
        <v>18952</v>
      </c>
      <c r="L358" s="100" t="s">
        <v>18953</v>
      </c>
      <c r="N358" s="68">
        <v>0.66200000000000003</v>
      </c>
      <c r="O358" s="68">
        <v>130</v>
      </c>
      <c r="P358" s="68">
        <v>1.95</v>
      </c>
      <c r="Q358" s="68">
        <v>0.13650000000000001</v>
      </c>
      <c r="R358" s="68">
        <v>0</v>
      </c>
      <c r="S358" s="68">
        <v>17</v>
      </c>
      <c r="T358" s="53">
        <v>19.09</v>
      </c>
    </row>
    <row r="359" spans="1:20" ht="22.95" customHeight="1" x14ac:dyDescent="0.25">
      <c r="A359" s="68">
        <v>358</v>
      </c>
      <c r="B359" s="99">
        <v>243811</v>
      </c>
      <c r="C359" s="68" t="s">
        <v>4101</v>
      </c>
      <c r="D359" s="68" t="s">
        <v>4102</v>
      </c>
      <c r="E359" s="68" t="s">
        <v>4110</v>
      </c>
      <c r="F359" s="68" t="s">
        <v>4103</v>
      </c>
      <c r="G359" s="68">
        <v>2</v>
      </c>
      <c r="H359" s="68" t="s">
        <v>4104</v>
      </c>
      <c r="I359" s="68" t="s">
        <v>18954</v>
      </c>
      <c r="J359" s="68" t="s">
        <v>12258</v>
      </c>
      <c r="K359" s="68" t="s">
        <v>12259</v>
      </c>
      <c r="L359" s="100" t="s">
        <v>12260</v>
      </c>
      <c r="N359" s="68">
        <v>0.70799999999999996</v>
      </c>
      <c r="O359" s="68">
        <v>130</v>
      </c>
      <c r="P359" s="68">
        <v>1.95</v>
      </c>
      <c r="Q359" s="68">
        <v>0.13650000000000001</v>
      </c>
      <c r="R359" s="68">
        <v>0</v>
      </c>
      <c r="S359" s="68">
        <v>17</v>
      </c>
      <c r="T359" s="53">
        <v>19.09</v>
      </c>
    </row>
    <row r="360" spans="1:20" ht="22.95" customHeight="1" x14ac:dyDescent="0.25">
      <c r="A360" s="68">
        <v>359</v>
      </c>
      <c r="B360" s="99">
        <v>243811</v>
      </c>
      <c r="C360" s="68" t="s">
        <v>4101</v>
      </c>
      <c r="D360" s="68" t="s">
        <v>4102</v>
      </c>
      <c r="E360" s="68" t="s">
        <v>4110</v>
      </c>
      <c r="F360" s="68" t="s">
        <v>4103</v>
      </c>
      <c r="G360" s="68">
        <v>2</v>
      </c>
      <c r="H360" s="68" t="s">
        <v>4104</v>
      </c>
      <c r="I360" s="68" t="s">
        <v>18955</v>
      </c>
      <c r="J360" s="68" t="s">
        <v>18956</v>
      </c>
      <c r="K360" s="68" t="s">
        <v>18957</v>
      </c>
      <c r="L360" s="100" t="s">
        <v>18958</v>
      </c>
      <c r="N360" s="68">
        <v>0.64600000000000002</v>
      </c>
      <c r="O360" s="68">
        <v>130</v>
      </c>
      <c r="P360" s="68">
        <v>1.95</v>
      </c>
      <c r="Q360" s="68">
        <v>0.13650000000000001</v>
      </c>
      <c r="R360" s="68">
        <v>0</v>
      </c>
      <c r="S360" s="68">
        <v>17</v>
      </c>
      <c r="T360" s="53">
        <v>19.09</v>
      </c>
    </row>
    <row r="361" spans="1:20" ht="22.95" customHeight="1" x14ac:dyDescent="0.25">
      <c r="A361" s="68">
        <v>360</v>
      </c>
      <c r="B361" s="99">
        <v>243811</v>
      </c>
      <c r="C361" s="68" t="s">
        <v>4101</v>
      </c>
      <c r="D361" s="68" t="s">
        <v>4102</v>
      </c>
      <c r="E361" s="68" t="s">
        <v>4110</v>
      </c>
      <c r="F361" s="68" t="s">
        <v>4103</v>
      </c>
      <c r="G361" s="68">
        <v>2</v>
      </c>
      <c r="H361" s="68" t="s">
        <v>4104</v>
      </c>
      <c r="I361" s="68" t="s">
        <v>18959</v>
      </c>
      <c r="J361" s="68" t="s">
        <v>18960</v>
      </c>
      <c r="K361" s="68" t="s">
        <v>18961</v>
      </c>
      <c r="L361" s="100" t="s">
        <v>18962</v>
      </c>
      <c r="N361" s="68">
        <v>0.65800000000000003</v>
      </c>
      <c r="O361" s="68">
        <v>130</v>
      </c>
      <c r="P361" s="68">
        <v>1.95</v>
      </c>
      <c r="Q361" s="68">
        <v>0.13650000000000001</v>
      </c>
      <c r="R361" s="68">
        <v>0</v>
      </c>
      <c r="S361" s="68">
        <v>17</v>
      </c>
      <c r="T361" s="53">
        <v>19.09</v>
      </c>
    </row>
    <row r="362" spans="1:20" ht="22.95" customHeight="1" x14ac:dyDescent="0.25">
      <c r="A362" s="68">
        <v>361</v>
      </c>
      <c r="B362" s="99">
        <v>243811</v>
      </c>
      <c r="C362" s="68" t="s">
        <v>4101</v>
      </c>
      <c r="D362" s="68" t="s">
        <v>4102</v>
      </c>
      <c r="E362" s="68" t="s">
        <v>4110</v>
      </c>
      <c r="F362" s="68" t="s">
        <v>4103</v>
      </c>
      <c r="G362" s="68">
        <v>2</v>
      </c>
      <c r="H362" s="68" t="s">
        <v>4104</v>
      </c>
      <c r="I362" s="68" t="s">
        <v>18963</v>
      </c>
      <c r="J362" s="68" t="s">
        <v>18964</v>
      </c>
      <c r="K362" s="68" t="s">
        <v>18965</v>
      </c>
      <c r="L362" s="100" t="s">
        <v>18966</v>
      </c>
      <c r="N362" s="68">
        <v>0.65200000000000002</v>
      </c>
      <c r="O362" s="68">
        <v>130</v>
      </c>
      <c r="P362" s="68">
        <v>1.95</v>
      </c>
      <c r="Q362" s="68">
        <v>0.13650000000000001</v>
      </c>
      <c r="R362" s="68">
        <v>0</v>
      </c>
      <c r="S362" s="68">
        <v>17</v>
      </c>
      <c r="T362" s="53">
        <v>19.09</v>
      </c>
    </row>
    <row r="363" spans="1:20" ht="22.95" customHeight="1" x14ac:dyDescent="0.25">
      <c r="A363" s="68">
        <v>362</v>
      </c>
      <c r="B363" s="99">
        <v>243811</v>
      </c>
      <c r="C363" s="68" t="s">
        <v>4101</v>
      </c>
      <c r="D363" s="68" t="s">
        <v>4102</v>
      </c>
      <c r="E363" s="68" t="s">
        <v>4110</v>
      </c>
      <c r="F363" s="68" t="s">
        <v>4103</v>
      </c>
      <c r="G363" s="68">
        <v>2</v>
      </c>
      <c r="H363" s="68" t="s">
        <v>4104</v>
      </c>
      <c r="I363" s="68" t="s">
        <v>18967</v>
      </c>
      <c r="J363" s="68" t="s">
        <v>18968</v>
      </c>
      <c r="K363" s="68" t="s">
        <v>18969</v>
      </c>
      <c r="L363" s="100" t="s">
        <v>18970</v>
      </c>
      <c r="N363" s="68">
        <v>0.72599999999999998</v>
      </c>
      <c r="O363" s="68">
        <v>130</v>
      </c>
      <c r="P363" s="68">
        <v>1.95</v>
      </c>
      <c r="Q363" s="68">
        <v>0.13650000000000001</v>
      </c>
      <c r="R363" s="68">
        <v>0</v>
      </c>
      <c r="S363" s="68">
        <v>17</v>
      </c>
      <c r="T363" s="53">
        <v>19.09</v>
      </c>
    </row>
    <row r="364" spans="1:20" ht="22.95" customHeight="1" x14ac:dyDescent="0.25">
      <c r="A364" s="68">
        <v>363</v>
      </c>
      <c r="B364" s="99">
        <v>243811</v>
      </c>
      <c r="C364" s="68" t="s">
        <v>4101</v>
      </c>
      <c r="D364" s="68" t="s">
        <v>4102</v>
      </c>
      <c r="E364" s="68" t="s">
        <v>4110</v>
      </c>
      <c r="F364" s="68" t="s">
        <v>4103</v>
      </c>
      <c r="G364" s="68">
        <v>2</v>
      </c>
      <c r="H364" s="68" t="s">
        <v>4104</v>
      </c>
      <c r="I364" s="68" t="s">
        <v>18971</v>
      </c>
      <c r="J364" s="68" t="s">
        <v>10186</v>
      </c>
      <c r="K364" s="68" t="s">
        <v>18972</v>
      </c>
      <c r="L364" s="100" t="s">
        <v>18973</v>
      </c>
      <c r="N364" s="68">
        <v>0.56599999999999995</v>
      </c>
      <c r="O364" s="68">
        <v>130</v>
      </c>
      <c r="P364" s="68">
        <v>1.95</v>
      </c>
      <c r="Q364" s="68">
        <v>0.13650000000000001</v>
      </c>
      <c r="R364" s="68">
        <v>0</v>
      </c>
      <c r="S364" s="68">
        <v>17</v>
      </c>
      <c r="T364" s="53">
        <v>19.09</v>
      </c>
    </row>
    <row r="365" spans="1:20" ht="22.95" customHeight="1" x14ac:dyDescent="0.25">
      <c r="A365" s="68">
        <v>364</v>
      </c>
      <c r="B365" s="99">
        <v>243811</v>
      </c>
      <c r="C365" s="68" t="s">
        <v>4101</v>
      </c>
      <c r="D365" s="68" t="s">
        <v>4102</v>
      </c>
      <c r="E365" s="68" t="s">
        <v>4110</v>
      </c>
      <c r="F365" s="68" t="s">
        <v>4103</v>
      </c>
      <c r="G365" s="68">
        <v>2</v>
      </c>
      <c r="H365" s="68" t="s">
        <v>4104</v>
      </c>
      <c r="I365" s="68" t="s">
        <v>18974</v>
      </c>
      <c r="J365" s="68" t="s">
        <v>6074</v>
      </c>
      <c r="K365" s="68" t="s">
        <v>6075</v>
      </c>
      <c r="L365" s="100" t="s">
        <v>18975</v>
      </c>
      <c r="N365" s="68">
        <v>0.69</v>
      </c>
      <c r="O365" s="68">
        <v>130</v>
      </c>
      <c r="P365" s="68">
        <v>1.95</v>
      </c>
      <c r="Q365" s="68">
        <v>0.13650000000000001</v>
      </c>
      <c r="R365" s="68">
        <v>0</v>
      </c>
      <c r="S365" s="68">
        <v>17</v>
      </c>
      <c r="T365" s="53">
        <v>19.09</v>
      </c>
    </row>
    <row r="366" spans="1:20" ht="22.95" customHeight="1" x14ac:dyDescent="0.25">
      <c r="A366" s="68">
        <v>365</v>
      </c>
      <c r="B366" s="99">
        <v>243811</v>
      </c>
      <c r="C366" s="68" t="s">
        <v>4101</v>
      </c>
      <c r="D366" s="68" t="s">
        <v>4102</v>
      </c>
      <c r="E366" s="68" t="s">
        <v>4110</v>
      </c>
      <c r="F366" s="68" t="s">
        <v>4103</v>
      </c>
      <c r="G366" s="68">
        <v>2</v>
      </c>
      <c r="H366" s="68" t="s">
        <v>4104</v>
      </c>
      <c r="I366" s="68" t="s">
        <v>18976</v>
      </c>
      <c r="J366" s="68" t="s">
        <v>7745</v>
      </c>
      <c r="K366" s="68" t="s">
        <v>18977</v>
      </c>
      <c r="L366" s="100" t="s">
        <v>18978</v>
      </c>
      <c r="N366" s="68">
        <v>0.55200000000000005</v>
      </c>
      <c r="O366" s="68">
        <v>130</v>
      </c>
      <c r="P366" s="68">
        <v>1.95</v>
      </c>
      <c r="Q366" s="68">
        <v>0.13650000000000001</v>
      </c>
      <c r="R366" s="68">
        <v>0</v>
      </c>
      <c r="S366" s="68">
        <v>17</v>
      </c>
      <c r="T366" s="53">
        <v>19.09</v>
      </c>
    </row>
    <row r="367" spans="1:20" ht="22.95" customHeight="1" x14ac:dyDescent="0.25">
      <c r="A367" s="68">
        <v>366</v>
      </c>
      <c r="B367" s="99">
        <v>243811</v>
      </c>
      <c r="C367" s="68" t="s">
        <v>4101</v>
      </c>
      <c r="D367" s="68" t="s">
        <v>4102</v>
      </c>
      <c r="E367" s="68" t="s">
        <v>4110</v>
      </c>
      <c r="F367" s="68" t="s">
        <v>4103</v>
      </c>
      <c r="G367" s="68">
        <v>2</v>
      </c>
      <c r="H367" s="68" t="s">
        <v>4104</v>
      </c>
      <c r="I367" s="68" t="s">
        <v>18979</v>
      </c>
      <c r="J367" s="68" t="s">
        <v>18980</v>
      </c>
      <c r="K367" s="68" t="s">
        <v>18981</v>
      </c>
      <c r="L367" s="100" t="s">
        <v>18982</v>
      </c>
      <c r="N367" s="68">
        <v>0.64800000000000002</v>
      </c>
      <c r="O367" s="68">
        <v>130</v>
      </c>
      <c r="P367" s="68">
        <v>1.95</v>
      </c>
      <c r="Q367" s="68">
        <v>0.13650000000000001</v>
      </c>
      <c r="R367" s="68">
        <v>0</v>
      </c>
      <c r="S367" s="68">
        <v>17</v>
      </c>
      <c r="T367" s="53">
        <v>19.09</v>
      </c>
    </row>
    <row r="368" spans="1:20" ht="22.95" customHeight="1" x14ac:dyDescent="0.25">
      <c r="A368" s="68">
        <v>367</v>
      </c>
      <c r="B368" s="99">
        <v>243811</v>
      </c>
      <c r="C368" s="68" t="s">
        <v>4101</v>
      </c>
      <c r="D368" s="68" t="s">
        <v>4102</v>
      </c>
      <c r="E368" s="68" t="s">
        <v>4110</v>
      </c>
      <c r="F368" s="68" t="s">
        <v>4103</v>
      </c>
      <c r="G368" s="68">
        <v>2</v>
      </c>
      <c r="H368" s="68" t="s">
        <v>4104</v>
      </c>
      <c r="I368" s="68" t="s">
        <v>18983</v>
      </c>
      <c r="J368" s="68" t="s">
        <v>18984</v>
      </c>
      <c r="K368" s="68" t="s">
        <v>18985</v>
      </c>
      <c r="L368" s="100" t="s">
        <v>18986</v>
      </c>
      <c r="N368" s="68">
        <v>0.66</v>
      </c>
      <c r="O368" s="68">
        <v>130</v>
      </c>
      <c r="P368" s="68">
        <v>1.95</v>
      </c>
      <c r="Q368" s="68">
        <v>0.13650000000000001</v>
      </c>
      <c r="R368" s="68">
        <v>0</v>
      </c>
      <c r="S368" s="68">
        <v>17</v>
      </c>
      <c r="T368" s="53">
        <v>19.09</v>
      </c>
    </row>
    <row r="369" spans="1:20" ht="22.95" customHeight="1" x14ac:dyDescent="0.25">
      <c r="A369" s="68">
        <v>368</v>
      </c>
      <c r="B369" s="99">
        <v>243811</v>
      </c>
      <c r="C369" s="68" t="s">
        <v>4101</v>
      </c>
      <c r="D369" s="68" t="s">
        <v>4102</v>
      </c>
      <c r="E369" s="68" t="s">
        <v>4110</v>
      </c>
      <c r="F369" s="68" t="s">
        <v>4103</v>
      </c>
      <c r="G369" s="68">
        <v>2</v>
      </c>
      <c r="H369" s="68" t="s">
        <v>4104</v>
      </c>
      <c r="I369" s="68" t="s">
        <v>18987</v>
      </c>
      <c r="J369" s="68" t="s">
        <v>18988</v>
      </c>
      <c r="K369" s="68" t="s">
        <v>18989</v>
      </c>
      <c r="L369" s="100" t="s">
        <v>18990</v>
      </c>
      <c r="N369" s="68">
        <v>1.18</v>
      </c>
      <c r="O369" s="68">
        <v>230</v>
      </c>
      <c r="P369" s="68">
        <v>3.45</v>
      </c>
      <c r="Q369" s="68">
        <v>0.24149999999999999</v>
      </c>
      <c r="R369" s="68">
        <v>0</v>
      </c>
      <c r="S369" s="68">
        <v>22</v>
      </c>
      <c r="T369" s="53">
        <v>25.69</v>
      </c>
    </row>
    <row r="370" spans="1:20" ht="22.95" customHeight="1" x14ac:dyDescent="0.25">
      <c r="A370" s="68">
        <v>369</v>
      </c>
      <c r="B370" s="99">
        <v>243811</v>
      </c>
      <c r="C370" s="68" t="s">
        <v>4101</v>
      </c>
      <c r="D370" s="68" t="s">
        <v>4102</v>
      </c>
      <c r="E370" s="68" t="s">
        <v>4110</v>
      </c>
      <c r="F370" s="68" t="s">
        <v>4103</v>
      </c>
      <c r="G370" s="68">
        <v>2</v>
      </c>
      <c r="H370" s="68" t="s">
        <v>4104</v>
      </c>
      <c r="I370" s="68" t="s">
        <v>18991</v>
      </c>
      <c r="J370" s="68" t="s">
        <v>18992</v>
      </c>
      <c r="K370" s="68" t="s">
        <v>13680</v>
      </c>
      <c r="L370" s="100" t="s">
        <v>18993</v>
      </c>
      <c r="N370" s="68">
        <v>0.73599999999999999</v>
      </c>
      <c r="O370" s="68">
        <v>0</v>
      </c>
      <c r="P370" s="68">
        <v>0</v>
      </c>
      <c r="Q370" s="68">
        <v>0</v>
      </c>
      <c r="R370" s="68">
        <v>0</v>
      </c>
      <c r="S370" s="68">
        <v>17</v>
      </c>
      <c r="T370" s="53">
        <v>17</v>
      </c>
    </row>
    <row r="371" spans="1:20" ht="22.95" customHeight="1" x14ac:dyDescent="0.25">
      <c r="A371" s="68">
        <v>370</v>
      </c>
      <c r="B371" s="99">
        <v>243811</v>
      </c>
      <c r="C371" s="68" t="s">
        <v>4101</v>
      </c>
      <c r="D371" s="68" t="s">
        <v>4102</v>
      </c>
      <c r="E371" s="68" t="s">
        <v>4110</v>
      </c>
      <c r="F371" s="68" t="s">
        <v>4103</v>
      </c>
      <c r="G371" s="68">
        <v>2</v>
      </c>
      <c r="H371" s="68" t="s">
        <v>4104</v>
      </c>
      <c r="I371" s="68" t="s">
        <v>18994</v>
      </c>
      <c r="J371" s="68" t="s">
        <v>18995</v>
      </c>
      <c r="K371" s="68" t="s">
        <v>18996</v>
      </c>
      <c r="L371" s="100" t="s">
        <v>18997</v>
      </c>
      <c r="N371" s="68">
        <v>0.66400000000000003</v>
      </c>
      <c r="O371" s="68">
        <v>0</v>
      </c>
      <c r="P371" s="68">
        <v>0</v>
      </c>
      <c r="Q371" s="68">
        <v>0</v>
      </c>
      <c r="R371" s="68">
        <v>0</v>
      </c>
      <c r="S371" s="68">
        <v>17</v>
      </c>
      <c r="T371" s="53">
        <v>17</v>
      </c>
    </row>
    <row r="372" spans="1:20" ht="22.95" customHeight="1" x14ac:dyDescent="0.25">
      <c r="A372" s="68">
        <v>371</v>
      </c>
      <c r="B372" s="99">
        <v>243811</v>
      </c>
      <c r="C372" s="68" t="s">
        <v>4101</v>
      </c>
      <c r="D372" s="68" t="s">
        <v>4102</v>
      </c>
      <c r="E372" s="68" t="s">
        <v>4110</v>
      </c>
      <c r="F372" s="68" t="s">
        <v>4103</v>
      </c>
      <c r="G372" s="68">
        <v>2</v>
      </c>
      <c r="H372" s="68" t="s">
        <v>4104</v>
      </c>
      <c r="I372" s="68" t="s">
        <v>18998</v>
      </c>
      <c r="J372" s="68" t="s">
        <v>12474</v>
      </c>
      <c r="K372" s="68" t="s">
        <v>12475</v>
      </c>
      <c r="L372" s="100" t="s">
        <v>12476</v>
      </c>
      <c r="N372" s="68">
        <v>0.65200000000000002</v>
      </c>
      <c r="O372" s="68">
        <v>0</v>
      </c>
      <c r="P372" s="68">
        <v>0</v>
      </c>
      <c r="Q372" s="68">
        <v>0</v>
      </c>
      <c r="R372" s="68">
        <v>0</v>
      </c>
      <c r="S372" s="68">
        <v>17</v>
      </c>
      <c r="T372" s="53">
        <v>17</v>
      </c>
    </row>
    <row r="373" spans="1:20" ht="22.95" customHeight="1" x14ac:dyDescent="0.25">
      <c r="A373" s="68">
        <v>372</v>
      </c>
      <c r="B373" s="99">
        <v>243811</v>
      </c>
      <c r="C373" s="68" t="s">
        <v>4101</v>
      </c>
      <c r="D373" s="68" t="s">
        <v>4102</v>
      </c>
      <c r="E373" s="68" t="s">
        <v>4110</v>
      </c>
      <c r="F373" s="68" t="s">
        <v>4103</v>
      </c>
      <c r="G373" s="68">
        <v>2</v>
      </c>
      <c r="H373" s="68" t="s">
        <v>4104</v>
      </c>
      <c r="I373" s="68" t="s">
        <v>18999</v>
      </c>
      <c r="J373" s="68" t="s">
        <v>13285</v>
      </c>
      <c r="K373" s="68" t="s">
        <v>13286</v>
      </c>
      <c r="L373" s="100" t="s">
        <v>13287</v>
      </c>
      <c r="N373" s="68">
        <v>1.6579999999999999</v>
      </c>
      <c r="O373" s="68">
        <v>0</v>
      </c>
      <c r="P373" s="68">
        <v>0</v>
      </c>
      <c r="Q373" s="68">
        <v>0</v>
      </c>
      <c r="R373" s="68">
        <v>0</v>
      </c>
      <c r="S373" s="68">
        <v>22</v>
      </c>
      <c r="T373" s="53">
        <v>22</v>
      </c>
    </row>
    <row r="374" spans="1:20" ht="22.95" customHeight="1" x14ac:dyDescent="0.25">
      <c r="A374" s="68">
        <v>373</v>
      </c>
      <c r="B374" s="99">
        <v>243811</v>
      </c>
      <c r="C374" s="68" t="s">
        <v>4101</v>
      </c>
      <c r="D374" s="68" t="s">
        <v>4102</v>
      </c>
      <c r="E374" s="68" t="s">
        <v>4110</v>
      </c>
      <c r="F374" s="68" t="s">
        <v>4103</v>
      </c>
      <c r="G374" s="68">
        <v>2</v>
      </c>
      <c r="H374" s="68" t="s">
        <v>4104</v>
      </c>
      <c r="I374" s="68" t="s">
        <v>19000</v>
      </c>
      <c r="J374" s="68" t="s">
        <v>19001</v>
      </c>
      <c r="K374" s="68" t="s">
        <v>19002</v>
      </c>
      <c r="L374" s="100" t="s">
        <v>19003</v>
      </c>
      <c r="N374" s="68">
        <v>0.72199999999999998</v>
      </c>
      <c r="O374" s="68">
        <v>0</v>
      </c>
      <c r="P374" s="68">
        <v>0</v>
      </c>
      <c r="Q374" s="68">
        <v>0</v>
      </c>
      <c r="R374" s="68">
        <v>0</v>
      </c>
      <c r="S374" s="68">
        <v>17</v>
      </c>
      <c r="T374" s="53">
        <v>17</v>
      </c>
    </row>
    <row r="375" spans="1:20" ht="22.95" customHeight="1" x14ac:dyDescent="0.25">
      <c r="A375" s="68">
        <v>374</v>
      </c>
      <c r="B375" s="99">
        <v>243811</v>
      </c>
      <c r="C375" s="68" t="s">
        <v>4101</v>
      </c>
      <c r="D375" s="68" t="s">
        <v>4102</v>
      </c>
      <c r="E375" s="68" t="s">
        <v>4110</v>
      </c>
      <c r="F375" s="68" t="s">
        <v>4103</v>
      </c>
      <c r="G375" s="68">
        <v>2</v>
      </c>
      <c r="H375" s="68" t="s">
        <v>4104</v>
      </c>
      <c r="I375" s="68" t="s">
        <v>19004</v>
      </c>
      <c r="J375" s="68" t="s">
        <v>8444</v>
      </c>
      <c r="K375" s="68" t="s">
        <v>8445</v>
      </c>
      <c r="L375" s="100" t="s">
        <v>13613</v>
      </c>
      <c r="N375" s="68">
        <v>0.72799999999999998</v>
      </c>
      <c r="O375" s="68">
        <v>0</v>
      </c>
      <c r="P375" s="68">
        <v>0</v>
      </c>
      <c r="Q375" s="68">
        <v>0</v>
      </c>
      <c r="R375" s="68">
        <v>0</v>
      </c>
      <c r="S375" s="68">
        <v>17</v>
      </c>
      <c r="T375" s="53">
        <v>17</v>
      </c>
    </row>
    <row r="376" spans="1:20" ht="22.95" customHeight="1" x14ac:dyDescent="0.25">
      <c r="A376" s="68">
        <v>375</v>
      </c>
      <c r="B376" s="99">
        <v>243811</v>
      </c>
      <c r="C376" s="68" t="s">
        <v>4101</v>
      </c>
      <c r="D376" s="68" t="s">
        <v>4102</v>
      </c>
      <c r="E376" s="68" t="s">
        <v>4110</v>
      </c>
      <c r="F376" s="68" t="s">
        <v>4103</v>
      </c>
      <c r="G376" s="68">
        <v>2</v>
      </c>
      <c r="H376" s="68" t="s">
        <v>4104</v>
      </c>
      <c r="I376" s="68" t="s">
        <v>19005</v>
      </c>
      <c r="J376" s="68" t="s">
        <v>19006</v>
      </c>
      <c r="K376" s="68" t="s">
        <v>19007</v>
      </c>
      <c r="L376" s="100" t="s">
        <v>19008</v>
      </c>
      <c r="N376" s="68">
        <v>1.0980000000000001</v>
      </c>
      <c r="O376" s="68">
        <v>0</v>
      </c>
      <c r="P376" s="68">
        <v>0</v>
      </c>
      <c r="Q376" s="68">
        <v>0</v>
      </c>
      <c r="R376" s="68">
        <v>0</v>
      </c>
      <c r="S376" s="68">
        <v>22</v>
      </c>
      <c r="T376" s="53">
        <v>22</v>
      </c>
    </row>
    <row r="377" spans="1:20" ht="22.95" customHeight="1" x14ac:dyDescent="0.25">
      <c r="A377" s="68">
        <v>376</v>
      </c>
      <c r="B377" s="99">
        <v>243811</v>
      </c>
      <c r="C377" s="68" t="s">
        <v>4101</v>
      </c>
      <c r="D377" s="68" t="s">
        <v>4102</v>
      </c>
      <c r="E377" s="68" t="s">
        <v>4110</v>
      </c>
      <c r="F377" s="68" t="s">
        <v>4103</v>
      </c>
      <c r="G377" s="68">
        <v>2</v>
      </c>
      <c r="H377" s="68" t="s">
        <v>4104</v>
      </c>
      <c r="I377" s="68" t="s">
        <v>19009</v>
      </c>
      <c r="J377" s="68" t="s">
        <v>19010</v>
      </c>
      <c r="K377" s="68" t="s">
        <v>14920</v>
      </c>
      <c r="L377" s="100" t="s">
        <v>19011</v>
      </c>
      <c r="N377" s="68">
        <v>0.56599999999999995</v>
      </c>
      <c r="O377" s="68">
        <v>0</v>
      </c>
      <c r="P377" s="68">
        <v>0</v>
      </c>
      <c r="Q377" s="68">
        <v>0</v>
      </c>
      <c r="R377" s="68">
        <v>0</v>
      </c>
      <c r="S377" s="68">
        <v>17</v>
      </c>
      <c r="T377" s="53">
        <v>17</v>
      </c>
    </row>
    <row r="378" spans="1:20" ht="22.95" customHeight="1" x14ac:dyDescent="0.25">
      <c r="A378" s="68">
        <v>377</v>
      </c>
      <c r="B378" s="99">
        <v>243811</v>
      </c>
      <c r="C378" s="68" t="s">
        <v>4101</v>
      </c>
      <c r="D378" s="68" t="s">
        <v>4102</v>
      </c>
      <c r="E378" s="68" t="s">
        <v>4110</v>
      </c>
      <c r="F378" s="68" t="s">
        <v>4103</v>
      </c>
      <c r="G378" s="68">
        <v>2</v>
      </c>
      <c r="H378" s="68" t="s">
        <v>4104</v>
      </c>
      <c r="I378" s="68" t="s">
        <v>19012</v>
      </c>
      <c r="J378" s="68" t="s">
        <v>19013</v>
      </c>
      <c r="K378" s="68" t="s">
        <v>19014</v>
      </c>
      <c r="L378" s="100" t="s">
        <v>19015</v>
      </c>
      <c r="N378" s="68">
        <v>0.71799999999999997</v>
      </c>
      <c r="O378" s="68">
        <v>0</v>
      </c>
      <c r="P378" s="68">
        <v>0</v>
      </c>
      <c r="Q378" s="68">
        <v>0</v>
      </c>
      <c r="R378" s="68">
        <v>0</v>
      </c>
      <c r="S378" s="68">
        <v>17</v>
      </c>
      <c r="T378" s="53">
        <v>17</v>
      </c>
    </row>
    <row r="379" spans="1:20" ht="22.95" customHeight="1" x14ac:dyDescent="0.25">
      <c r="A379" s="68">
        <v>378</v>
      </c>
      <c r="B379" s="99">
        <v>243811</v>
      </c>
      <c r="C379" s="68" t="s">
        <v>4101</v>
      </c>
      <c r="D379" s="68" t="s">
        <v>4102</v>
      </c>
      <c r="E379" s="68" t="s">
        <v>4110</v>
      </c>
      <c r="F379" s="68" t="s">
        <v>4103</v>
      </c>
      <c r="G379" s="68">
        <v>2</v>
      </c>
      <c r="H379" s="68" t="s">
        <v>4104</v>
      </c>
      <c r="I379" s="68" t="s">
        <v>19016</v>
      </c>
      <c r="J379" s="68" t="s">
        <v>12442</v>
      </c>
      <c r="K379" s="68" t="s">
        <v>12443</v>
      </c>
      <c r="L379" s="100" t="s">
        <v>19017</v>
      </c>
      <c r="N379" s="68">
        <v>1.1080000000000001</v>
      </c>
      <c r="O379" s="68">
        <v>0</v>
      </c>
      <c r="P379" s="68">
        <v>0</v>
      </c>
      <c r="Q379" s="68">
        <v>0</v>
      </c>
      <c r="R379" s="68">
        <v>0</v>
      </c>
      <c r="S379" s="68">
        <v>22</v>
      </c>
      <c r="T379" s="53">
        <v>22</v>
      </c>
    </row>
    <row r="380" spans="1:20" ht="22.95" customHeight="1" x14ac:dyDescent="0.25">
      <c r="A380" s="68">
        <v>379</v>
      </c>
      <c r="B380" s="99">
        <v>243811</v>
      </c>
      <c r="C380" s="68" t="s">
        <v>4101</v>
      </c>
      <c r="D380" s="68" t="s">
        <v>4102</v>
      </c>
      <c r="E380" s="68" t="s">
        <v>4110</v>
      </c>
      <c r="F380" s="68" t="s">
        <v>4103</v>
      </c>
      <c r="G380" s="68">
        <v>2</v>
      </c>
      <c r="H380" s="68" t="s">
        <v>4104</v>
      </c>
      <c r="I380" s="68" t="s">
        <v>19018</v>
      </c>
      <c r="J380" s="68" t="s">
        <v>19019</v>
      </c>
      <c r="K380" s="68" t="s">
        <v>19020</v>
      </c>
      <c r="L380" s="100" t="s">
        <v>19021</v>
      </c>
      <c r="N380" s="68">
        <v>1.1859999999999999</v>
      </c>
      <c r="O380" s="68">
        <v>0</v>
      </c>
      <c r="P380" s="68">
        <v>0</v>
      </c>
      <c r="Q380" s="68">
        <v>0</v>
      </c>
      <c r="R380" s="68">
        <v>0</v>
      </c>
      <c r="S380" s="68">
        <v>22</v>
      </c>
      <c r="T380" s="53">
        <v>22</v>
      </c>
    </row>
    <row r="381" spans="1:20" ht="22.95" customHeight="1" x14ac:dyDescent="0.25">
      <c r="A381" s="68">
        <v>380</v>
      </c>
      <c r="B381" s="99">
        <v>243811</v>
      </c>
      <c r="C381" s="68" t="s">
        <v>4101</v>
      </c>
      <c r="D381" s="68" t="s">
        <v>4102</v>
      </c>
      <c r="E381" s="68" t="s">
        <v>4110</v>
      </c>
      <c r="F381" s="68" t="s">
        <v>4103</v>
      </c>
      <c r="G381" s="68">
        <v>2</v>
      </c>
      <c r="H381" s="68" t="s">
        <v>4104</v>
      </c>
      <c r="I381" s="68" t="s">
        <v>19022</v>
      </c>
      <c r="J381" s="68" t="s">
        <v>19023</v>
      </c>
      <c r="K381" s="68" t="s">
        <v>19024</v>
      </c>
      <c r="L381" s="100" t="s">
        <v>19025</v>
      </c>
      <c r="N381" s="68">
        <v>0.73399999999999999</v>
      </c>
      <c r="O381" s="68">
        <v>0</v>
      </c>
      <c r="P381" s="68">
        <v>0</v>
      </c>
      <c r="Q381" s="68">
        <v>0</v>
      </c>
      <c r="R381" s="68">
        <v>0</v>
      </c>
      <c r="S381" s="68">
        <v>17</v>
      </c>
      <c r="T381" s="53">
        <v>17</v>
      </c>
    </row>
    <row r="382" spans="1:20" ht="22.95" customHeight="1" x14ac:dyDescent="0.25">
      <c r="A382" s="68">
        <v>381</v>
      </c>
      <c r="B382" s="99">
        <v>243811</v>
      </c>
      <c r="C382" s="68" t="s">
        <v>4101</v>
      </c>
      <c r="D382" s="68" t="s">
        <v>4102</v>
      </c>
      <c r="E382" s="68" t="s">
        <v>4110</v>
      </c>
      <c r="F382" s="68" t="s">
        <v>4103</v>
      </c>
      <c r="G382" s="68">
        <v>2</v>
      </c>
      <c r="H382" s="68" t="s">
        <v>4104</v>
      </c>
      <c r="I382" s="68" t="s">
        <v>19026</v>
      </c>
      <c r="J382" s="68" t="s">
        <v>11726</v>
      </c>
      <c r="K382" s="68" t="s">
        <v>11727</v>
      </c>
      <c r="L382" s="100" t="s">
        <v>11728</v>
      </c>
      <c r="N382" s="68">
        <v>1.1220000000000001</v>
      </c>
      <c r="O382" s="68">
        <v>0</v>
      </c>
      <c r="P382" s="68">
        <v>0</v>
      </c>
      <c r="Q382" s="68">
        <v>0</v>
      </c>
      <c r="R382" s="68">
        <v>0</v>
      </c>
      <c r="S382" s="68">
        <v>22</v>
      </c>
      <c r="T382" s="53">
        <v>22</v>
      </c>
    </row>
    <row r="383" spans="1:20" ht="22.95" customHeight="1" x14ac:dyDescent="0.25">
      <c r="A383" s="68">
        <v>382</v>
      </c>
      <c r="B383" s="99">
        <v>243811</v>
      </c>
      <c r="C383" s="68" t="s">
        <v>4101</v>
      </c>
      <c r="D383" s="68" t="s">
        <v>4102</v>
      </c>
      <c r="E383" s="68" t="s">
        <v>4110</v>
      </c>
      <c r="F383" s="68" t="s">
        <v>4103</v>
      </c>
      <c r="G383" s="68">
        <v>2</v>
      </c>
      <c r="H383" s="68" t="s">
        <v>4104</v>
      </c>
      <c r="I383" s="68" t="s">
        <v>19027</v>
      </c>
      <c r="J383" s="68" t="s">
        <v>16229</v>
      </c>
      <c r="K383" s="68" t="s">
        <v>19028</v>
      </c>
      <c r="L383" s="100" t="s">
        <v>19029</v>
      </c>
      <c r="N383" s="68">
        <v>0.72599999999999998</v>
      </c>
      <c r="O383" s="68">
        <v>0</v>
      </c>
      <c r="P383" s="68">
        <v>0</v>
      </c>
      <c r="Q383" s="68">
        <v>0</v>
      </c>
      <c r="R383" s="68">
        <v>0</v>
      </c>
      <c r="S383" s="68">
        <v>17</v>
      </c>
      <c r="T383" s="53">
        <v>17</v>
      </c>
    </row>
    <row r="384" spans="1:20" ht="22.95" customHeight="1" x14ac:dyDescent="0.25">
      <c r="A384" s="68">
        <v>383</v>
      </c>
      <c r="B384" s="99">
        <v>243811</v>
      </c>
      <c r="C384" s="68" t="s">
        <v>4101</v>
      </c>
      <c r="D384" s="68" t="s">
        <v>4102</v>
      </c>
      <c r="E384" s="68" t="s">
        <v>4110</v>
      </c>
      <c r="F384" s="68" t="s">
        <v>4103</v>
      </c>
      <c r="G384" s="68">
        <v>2</v>
      </c>
      <c r="H384" s="68" t="s">
        <v>4104</v>
      </c>
      <c r="I384" s="68" t="s">
        <v>19030</v>
      </c>
      <c r="J384" s="68" t="s">
        <v>19031</v>
      </c>
      <c r="K384" s="68" t="s">
        <v>19032</v>
      </c>
      <c r="L384" s="100" t="s">
        <v>19033</v>
      </c>
      <c r="N384" s="68">
        <v>1.1859999999999999</v>
      </c>
      <c r="O384" s="68">
        <v>0</v>
      </c>
      <c r="P384" s="68">
        <v>0</v>
      </c>
      <c r="Q384" s="68">
        <v>0</v>
      </c>
      <c r="R384" s="68">
        <v>0</v>
      </c>
      <c r="S384" s="68">
        <v>22</v>
      </c>
      <c r="T384" s="53">
        <v>22</v>
      </c>
    </row>
    <row r="385" spans="1:20" ht="22.95" customHeight="1" x14ac:dyDescent="0.25">
      <c r="A385" s="68">
        <v>384</v>
      </c>
      <c r="B385" s="99">
        <v>243811</v>
      </c>
      <c r="C385" s="68" t="s">
        <v>4101</v>
      </c>
      <c r="D385" s="68" t="s">
        <v>4102</v>
      </c>
      <c r="E385" s="68" t="s">
        <v>4110</v>
      </c>
      <c r="F385" s="68" t="s">
        <v>4103</v>
      </c>
      <c r="G385" s="68">
        <v>2</v>
      </c>
      <c r="H385" s="68" t="s">
        <v>4104</v>
      </c>
      <c r="I385" s="68" t="s">
        <v>19034</v>
      </c>
      <c r="J385" s="68" t="s">
        <v>9089</v>
      </c>
      <c r="K385" s="68" t="s">
        <v>4381</v>
      </c>
      <c r="L385" s="100" t="s">
        <v>12486</v>
      </c>
      <c r="N385" s="68">
        <v>0.7</v>
      </c>
      <c r="O385" s="68">
        <v>0</v>
      </c>
      <c r="P385" s="68">
        <v>0</v>
      </c>
      <c r="Q385" s="68">
        <v>0</v>
      </c>
      <c r="R385" s="68">
        <v>0</v>
      </c>
      <c r="S385" s="68">
        <v>17</v>
      </c>
      <c r="T385" s="53">
        <v>17</v>
      </c>
    </row>
    <row r="386" spans="1:20" ht="22.95" customHeight="1" x14ac:dyDescent="0.25">
      <c r="A386" s="68">
        <v>385</v>
      </c>
      <c r="B386" s="99">
        <v>243811</v>
      </c>
      <c r="C386" s="68" t="s">
        <v>4101</v>
      </c>
      <c r="D386" s="68" t="s">
        <v>4102</v>
      </c>
      <c r="E386" s="68" t="s">
        <v>4110</v>
      </c>
      <c r="F386" s="68" t="s">
        <v>4103</v>
      </c>
      <c r="G386" s="68">
        <v>2</v>
      </c>
      <c r="H386" s="68" t="s">
        <v>4104</v>
      </c>
      <c r="I386" s="68" t="s">
        <v>19035</v>
      </c>
      <c r="J386" s="68" t="s">
        <v>19036</v>
      </c>
      <c r="K386" s="68" t="s">
        <v>19037</v>
      </c>
      <c r="L386" s="100" t="s">
        <v>19038</v>
      </c>
      <c r="N386" s="68">
        <v>0.72399999999999998</v>
      </c>
      <c r="O386" s="68">
        <v>0</v>
      </c>
      <c r="P386" s="68">
        <v>0</v>
      </c>
      <c r="Q386" s="68">
        <v>0</v>
      </c>
      <c r="R386" s="68">
        <v>0</v>
      </c>
      <c r="S386" s="68">
        <v>17</v>
      </c>
      <c r="T386" s="53">
        <v>17</v>
      </c>
    </row>
    <row r="387" spans="1:20" ht="22.95" customHeight="1" x14ac:dyDescent="0.25">
      <c r="A387" s="68">
        <v>386</v>
      </c>
      <c r="B387" s="99">
        <v>243811</v>
      </c>
      <c r="C387" s="68" t="s">
        <v>4101</v>
      </c>
      <c r="D387" s="68" t="s">
        <v>4102</v>
      </c>
      <c r="E387" s="68" t="s">
        <v>4110</v>
      </c>
      <c r="F387" s="68" t="s">
        <v>4103</v>
      </c>
      <c r="G387" s="68">
        <v>2</v>
      </c>
      <c r="H387" s="68" t="s">
        <v>4104</v>
      </c>
      <c r="I387" s="68" t="s">
        <v>19039</v>
      </c>
      <c r="J387" s="68" t="s">
        <v>19040</v>
      </c>
      <c r="K387" s="68" t="s">
        <v>19041</v>
      </c>
      <c r="L387" s="100" t="s">
        <v>19042</v>
      </c>
      <c r="N387" s="68">
        <v>0.73199999999999998</v>
      </c>
      <c r="O387" s="68">
        <v>0</v>
      </c>
      <c r="P387" s="68">
        <v>0</v>
      </c>
      <c r="Q387" s="68">
        <v>0</v>
      </c>
      <c r="R387" s="68">
        <v>0</v>
      </c>
      <c r="S387" s="68">
        <v>17</v>
      </c>
      <c r="T387" s="53">
        <v>17</v>
      </c>
    </row>
    <row r="388" spans="1:20" ht="22.95" customHeight="1" x14ac:dyDescent="0.25">
      <c r="A388" s="68">
        <v>387</v>
      </c>
      <c r="B388" s="99">
        <v>243811</v>
      </c>
      <c r="C388" s="68" t="s">
        <v>4101</v>
      </c>
      <c r="D388" s="68" t="s">
        <v>4102</v>
      </c>
      <c r="E388" s="68" t="s">
        <v>4110</v>
      </c>
      <c r="F388" s="68" t="s">
        <v>4103</v>
      </c>
      <c r="G388" s="68">
        <v>2</v>
      </c>
      <c r="H388" s="68" t="s">
        <v>4104</v>
      </c>
      <c r="I388" s="68" t="s">
        <v>19043</v>
      </c>
      <c r="J388" s="68" t="s">
        <v>19044</v>
      </c>
      <c r="K388" s="68" t="s">
        <v>19045</v>
      </c>
      <c r="L388" s="100" t="s">
        <v>19046</v>
      </c>
      <c r="N388" s="68">
        <v>0.70799999999999996</v>
      </c>
      <c r="O388" s="68">
        <v>0</v>
      </c>
      <c r="P388" s="68">
        <v>0</v>
      </c>
      <c r="Q388" s="68">
        <v>0</v>
      </c>
      <c r="R388" s="68">
        <v>0</v>
      </c>
      <c r="S388" s="68">
        <v>17</v>
      </c>
      <c r="T388" s="53">
        <v>17</v>
      </c>
    </row>
    <row r="389" spans="1:20" ht="22.95" customHeight="1" x14ac:dyDescent="0.25">
      <c r="A389" s="68">
        <v>388</v>
      </c>
      <c r="B389" s="99">
        <v>243811</v>
      </c>
      <c r="C389" s="68" t="s">
        <v>4101</v>
      </c>
      <c r="D389" s="68" t="s">
        <v>4102</v>
      </c>
      <c r="E389" s="68" t="s">
        <v>4110</v>
      </c>
      <c r="F389" s="68" t="s">
        <v>4103</v>
      </c>
      <c r="G389" s="68">
        <v>2</v>
      </c>
      <c r="H389" s="68" t="s">
        <v>4104</v>
      </c>
      <c r="I389" s="68" t="s">
        <v>19047</v>
      </c>
      <c r="J389" s="68" t="s">
        <v>16316</v>
      </c>
      <c r="K389" s="68" t="s">
        <v>16317</v>
      </c>
      <c r="L389" s="100" t="s">
        <v>16318</v>
      </c>
      <c r="N389" s="68">
        <v>1.1299999999999999</v>
      </c>
      <c r="O389" s="68">
        <v>0</v>
      </c>
      <c r="P389" s="68">
        <v>0</v>
      </c>
      <c r="Q389" s="68">
        <v>0</v>
      </c>
      <c r="R389" s="68">
        <v>0</v>
      </c>
      <c r="S389" s="68">
        <v>22</v>
      </c>
      <c r="T389" s="53">
        <v>22</v>
      </c>
    </row>
    <row r="390" spans="1:20" ht="22.95" customHeight="1" x14ac:dyDescent="0.25">
      <c r="A390" s="68">
        <v>389</v>
      </c>
      <c r="B390" s="99">
        <v>243811</v>
      </c>
      <c r="C390" s="68" t="s">
        <v>4101</v>
      </c>
      <c r="D390" s="68" t="s">
        <v>4102</v>
      </c>
      <c r="E390" s="68" t="s">
        <v>4110</v>
      </c>
      <c r="F390" s="68" t="s">
        <v>4103</v>
      </c>
      <c r="G390" s="68">
        <v>2</v>
      </c>
      <c r="H390" s="68" t="s">
        <v>4104</v>
      </c>
      <c r="I390" s="68" t="s">
        <v>19048</v>
      </c>
      <c r="J390" s="68" t="s">
        <v>19049</v>
      </c>
      <c r="K390" s="68" t="s">
        <v>19050</v>
      </c>
      <c r="L390" s="100" t="s">
        <v>19051</v>
      </c>
      <c r="N390" s="68">
        <v>0.72399999999999998</v>
      </c>
      <c r="O390" s="68">
        <v>0</v>
      </c>
      <c r="P390" s="68">
        <v>0</v>
      </c>
      <c r="Q390" s="68">
        <v>0</v>
      </c>
      <c r="R390" s="68">
        <v>0</v>
      </c>
      <c r="S390" s="68">
        <v>17</v>
      </c>
      <c r="T390" s="53">
        <v>17</v>
      </c>
    </row>
    <row r="391" spans="1:20" ht="22.95" customHeight="1" x14ac:dyDescent="0.25">
      <c r="A391" s="68">
        <v>390</v>
      </c>
      <c r="B391" s="99">
        <v>243811</v>
      </c>
      <c r="C391" s="68" t="s">
        <v>4101</v>
      </c>
      <c r="D391" s="68" t="s">
        <v>4102</v>
      </c>
      <c r="E391" s="68" t="s">
        <v>4110</v>
      </c>
      <c r="F391" s="68" t="s">
        <v>4103</v>
      </c>
      <c r="G391" s="68">
        <v>2</v>
      </c>
      <c r="H391" s="68" t="s">
        <v>4104</v>
      </c>
      <c r="I391" s="68" t="s">
        <v>19052</v>
      </c>
      <c r="J391" s="68" t="s">
        <v>11097</v>
      </c>
      <c r="K391" s="68" t="s">
        <v>11098</v>
      </c>
      <c r="L391" s="100" t="s">
        <v>11099</v>
      </c>
      <c r="N391" s="68">
        <v>0.72199999999999998</v>
      </c>
      <c r="O391" s="68">
        <v>0</v>
      </c>
      <c r="P391" s="68">
        <v>0</v>
      </c>
      <c r="Q391" s="68">
        <v>0</v>
      </c>
      <c r="R391" s="68">
        <v>0</v>
      </c>
      <c r="S391" s="68">
        <v>17</v>
      </c>
      <c r="T391" s="53">
        <v>17</v>
      </c>
    </row>
    <row r="392" spans="1:20" ht="22.95" customHeight="1" x14ac:dyDescent="0.25">
      <c r="A392" s="68">
        <v>391</v>
      </c>
      <c r="B392" s="99">
        <v>243811</v>
      </c>
      <c r="C392" s="68" t="s">
        <v>4101</v>
      </c>
      <c r="D392" s="68" t="s">
        <v>4102</v>
      </c>
      <c r="E392" s="68" t="s">
        <v>4110</v>
      </c>
      <c r="F392" s="68" t="s">
        <v>4103</v>
      </c>
      <c r="G392" s="68">
        <v>2</v>
      </c>
      <c r="H392" s="68" t="s">
        <v>4104</v>
      </c>
      <c r="I392" s="68" t="s">
        <v>19053</v>
      </c>
      <c r="J392" s="68" t="s">
        <v>4748</v>
      </c>
      <c r="K392" s="68" t="s">
        <v>4749</v>
      </c>
      <c r="L392" s="100" t="s">
        <v>4750</v>
      </c>
      <c r="N392" s="68">
        <v>0.72599999999999998</v>
      </c>
      <c r="O392" s="68">
        <v>0</v>
      </c>
      <c r="P392" s="68">
        <v>0</v>
      </c>
      <c r="Q392" s="68">
        <v>0</v>
      </c>
      <c r="R392" s="68">
        <v>0</v>
      </c>
      <c r="S392" s="68">
        <v>17</v>
      </c>
      <c r="T392" s="53">
        <v>17</v>
      </c>
    </row>
    <row r="393" spans="1:20" ht="22.95" customHeight="1" x14ac:dyDescent="0.25">
      <c r="A393" s="68">
        <v>392</v>
      </c>
      <c r="B393" s="99">
        <v>243811</v>
      </c>
      <c r="C393" s="68" t="s">
        <v>4101</v>
      </c>
      <c r="D393" s="68" t="s">
        <v>4102</v>
      </c>
      <c r="E393" s="68" t="s">
        <v>4110</v>
      </c>
      <c r="F393" s="68" t="s">
        <v>4103</v>
      </c>
      <c r="G393" s="68">
        <v>2</v>
      </c>
      <c r="H393" s="68" t="s">
        <v>4104</v>
      </c>
      <c r="I393" s="68" t="s">
        <v>18161</v>
      </c>
      <c r="J393" s="68" t="s">
        <v>17953</v>
      </c>
      <c r="K393" s="68" t="s">
        <v>19054</v>
      </c>
      <c r="L393" s="100" t="s">
        <v>19055</v>
      </c>
      <c r="N393" s="68">
        <v>0.254</v>
      </c>
      <c r="O393" s="68">
        <v>0</v>
      </c>
      <c r="P393" s="68">
        <v>0</v>
      </c>
      <c r="Q393" s="68">
        <v>0</v>
      </c>
      <c r="R393" s="68">
        <v>0</v>
      </c>
      <c r="S393" s="68">
        <v>17</v>
      </c>
      <c r="T393" s="53">
        <v>17</v>
      </c>
    </row>
    <row r="394" spans="1:20" ht="22.95" customHeight="1" x14ac:dyDescent="0.25">
      <c r="A394" s="68">
        <v>393</v>
      </c>
      <c r="B394" s="99">
        <v>243811</v>
      </c>
      <c r="C394" s="68" t="s">
        <v>4101</v>
      </c>
      <c r="D394" s="68" t="s">
        <v>4102</v>
      </c>
      <c r="E394" s="68" t="s">
        <v>4110</v>
      </c>
      <c r="F394" s="68" t="s">
        <v>4103</v>
      </c>
      <c r="G394" s="68">
        <v>2</v>
      </c>
      <c r="H394" s="68" t="s">
        <v>4104</v>
      </c>
      <c r="I394" s="68" t="s">
        <v>18160</v>
      </c>
      <c r="J394" s="68" t="s">
        <v>19056</v>
      </c>
      <c r="K394" s="68" t="s">
        <v>19057</v>
      </c>
      <c r="L394" s="100" t="s">
        <v>19058</v>
      </c>
      <c r="N394" s="68">
        <v>0.65800000000000003</v>
      </c>
      <c r="O394" s="68">
        <v>0</v>
      </c>
      <c r="P394" s="68">
        <v>0</v>
      </c>
      <c r="Q394" s="68">
        <v>0</v>
      </c>
      <c r="R394" s="68">
        <v>0</v>
      </c>
      <c r="S394" s="68">
        <v>17</v>
      </c>
      <c r="T394" s="53">
        <v>17</v>
      </c>
    </row>
    <row r="395" spans="1:20" ht="22.95" customHeight="1" x14ac:dyDescent="0.25">
      <c r="A395" s="68">
        <v>394</v>
      </c>
      <c r="B395" s="99">
        <v>243811</v>
      </c>
      <c r="C395" s="68" t="s">
        <v>4101</v>
      </c>
      <c r="D395" s="68" t="s">
        <v>4102</v>
      </c>
      <c r="E395" s="68" t="s">
        <v>4110</v>
      </c>
      <c r="F395" s="68" t="s">
        <v>4103</v>
      </c>
      <c r="G395" s="68">
        <v>2</v>
      </c>
      <c r="H395" s="68" t="s">
        <v>4104</v>
      </c>
      <c r="I395" s="68" t="s">
        <v>18159</v>
      </c>
      <c r="J395" s="68" t="s">
        <v>19059</v>
      </c>
      <c r="K395" s="68" t="s">
        <v>19060</v>
      </c>
      <c r="L395" s="100" t="s">
        <v>19061</v>
      </c>
      <c r="N395" s="68">
        <v>0.436</v>
      </c>
      <c r="O395" s="68">
        <v>0</v>
      </c>
      <c r="P395" s="68">
        <v>0</v>
      </c>
      <c r="Q395" s="68">
        <v>0</v>
      </c>
      <c r="R395" s="68">
        <v>0</v>
      </c>
      <c r="S395" s="68">
        <v>17</v>
      </c>
      <c r="T395" s="53">
        <v>17</v>
      </c>
    </row>
    <row r="396" spans="1:20" ht="22.95" customHeight="1" x14ac:dyDescent="0.25">
      <c r="A396" s="68">
        <v>395</v>
      </c>
      <c r="B396" s="99">
        <v>243811</v>
      </c>
      <c r="C396" s="68" t="s">
        <v>4101</v>
      </c>
      <c r="D396" s="68" t="s">
        <v>4102</v>
      </c>
      <c r="E396" s="68" t="s">
        <v>4110</v>
      </c>
      <c r="F396" s="68" t="s">
        <v>4103</v>
      </c>
      <c r="G396" s="68">
        <v>2</v>
      </c>
      <c r="H396" s="68" t="s">
        <v>4104</v>
      </c>
      <c r="I396" s="68" t="s">
        <v>18164</v>
      </c>
      <c r="J396" s="68" t="s">
        <v>19062</v>
      </c>
      <c r="K396" s="68" t="s">
        <v>19063</v>
      </c>
      <c r="L396" s="100" t="s">
        <v>19064</v>
      </c>
      <c r="N396" s="68">
        <v>0.72799999999999998</v>
      </c>
      <c r="O396" s="68">
        <v>0</v>
      </c>
      <c r="P396" s="68">
        <v>0</v>
      </c>
      <c r="Q396" s="68">
        <v>0</v>
      </c>
      <c r="R396" s="68">
        <v>0</v>
      </c>
      <c r="S396" s="68">
        <v>17</v>
      </c>
      <c r="T396" s="53">
        <v>17</v>
      </c>
    </row>
    <row r="397" spans="1:20" ht="22.95" customHeight="1" x14ac:dyDescent="0.25">
      <c r="A397" s="68">
        <v>396</v>
      </c>
      <c r="B397" s="99">
        <v>243811</v>
      </c>
      <c r="C397" s="68" t="s">
        <v>4101</v>
      </c>
      <c r="D397" s="68" t="s">
        <v>4102</v>
      </c>
      <c r="E397" s="68" t="s">
        <v>4110</v>
      </c>
      <c r="F397" s="68" t="s">
        <v>4103</v>
      </c>
      <c r="G397" s="68">
        <v>2</v>
      </c>
      <c r="H397" s="68" t="s">
        <v>4104</v>
      </c>
      <c r="I397" s="68" t="s">
        <v>18163</v>
      </c>
      <c r="J397" s="68" t="s">
        <v>17961</v>
      </c>
      <c r="K397" s="68" t="s">
        <v>19065</v>
      </c>
      <c r="L397" s="100" t="s">
        <v>19066</v>
      </c>
      <c r="N397" s="68">
        <v>0.65200000000000002</v>
      </c>
      <c r="O397" s="68">
        <v>0</v>
      </c>
      <c r="P397" s="68">
        <v>0</v>
      </c>
      <c r="Q397" s="68">
        <v>0</v>
      </c>
      <c r="R397" s="68">
        <v>0</v>
      </c>
      <c r="S397" s="68">
        <v>17</v>
      </c>
      <c r="T397" s="53">
        <v>17</v>
      </c>
    </row>
    <row r="398" spans="1:20" ht="22.95" customHeight="1" x14ac:dyDescent="0.25">
      <c r="A398" s="68">
        <v>397</v>
      </c>
      <c r="B398" s="99">
        <v>243811</v>
      </c>
      <c r="C398" s="68" t="s">
        <v>4101</v>
      </c>
      <c r="D398" s="68" t="s">
        <v>4102</v>
      </c>
      <c r="E398" s="68" t="s">
        <v>4110</v>
      </c>
      <c r="F398" s="68" t="s">
        <v>4103</v>
      </c>
      <c r="G398" s="68">
        <v>2</v>
      </c>
      <c r="H398" s="68" t="s">
        <v>4104</v>
      </c>
      <c r="I398" s="68" t="s">
        <v>19067</v>
      </c>
      <c r="J398" s="68" t="s">
        <v>19068</v>
      </c>
      <c r="K398" s="68" t="s">
        <v>19069</v>
      </c>
      <c r="L398" s="100" t="s">
        <v>19070</v>
      </c>
      <c r="N398" s="68">
        <v>0.65800000000000003</v>
      </c>
      <c r="O398" s="68">
        <v>0</v>
      </c>
      <c r="P398" s="68">
        <v>0</v>
      </c>
      <c r="Q398" s="68">
        <v>0</v>
      </c>
      <c r="R398" s="68">
        <v>0</v>
      </c>
      <c r="S398" s="68">
        <v>17</v>
      </c>
      <c r="T398" s="53">
        <v>17</v>
      </c>
    </row>
    <row r="399" spans="1:20" ht="22.95" customHeight="1" x14ac:dyDescent="0.25">
      <c r="A399" s="68">
        <v>398</v>
      </c>
      <c r="B399" s="99">
        <v>243811</v>
      </c>
      <c r="C399" s="68" t="s">
        <v>4101</v>
      </c>
      <c r="D399" s="68" t="s">
        <v>4102</v>
      </c>
      <c r="E399" s="68" t="s">
        <v>4110</v>
      </c>
      <c r="F399" s="68" t="s">
        <v>4103</v>
      </c>
      <c r="G399" s="68">
        <v>2</v>
      </c>
      <c r="H399" s="68" t="s">
        <v>4104</v>
      </c>
      <c r="I399" s="68" t="s">
        <v>19071</v>
      </c>
      <c r="J399" s="68" t="s">
        <v>19072</v>
      </c>
      <c r="K399" s="68" t="s">
        <v>19073</v>
      </c>
      <c r="L399" s="100" t="s">
        <v>19074</v>
      </c>
      <c r="N399" s="68">
        <v>1.6E-2</v>
      </c>
      <c r="O399" s="68">
        <v>0</v>
      </c>
      <c r="P399" s="68">
        <v>0</v>
      </c>
      <c r="Q399" s="68">
        <v>0</v>
      </c>
      <c r="R399" s="68">
        <v>0</v>
      </c>
      <c r="S399" s="68">
        <v>17</v>
      </c>
      <c r="T399" s="53">
        <v>17</v>
      </c>
    </row>
    <row r="400" spans="1:20" ht="22.95" customHeight="1" x14ac:dyDescent="0.25">
      <c r="A400" s="68">
        <v>399</v>
      </c>
      <c r="B400" s="99">
        <v>243811</v>
      </c>
      <c r="C400" s="68" t="s">
        <v>4101</v>
      </c>
      <c r="D400" s="68" t="s">
        <v>4102</v>
      </c>
      <c r="E400" s="68" t="s">
        <v>4110</v>
      </c>
      <c r="F400" s="68" t="s">
        <v>4103</v>
      </c>
      <c r="G400" s="68">
        <v>2</v>
      </c>
      <c r="H400" s="68" t="s">
        <v>4104</v>
      </c>
      <c r="I400" s="68" t="s">
        <v>19075</v>
      </c>
      <c r="J400" s="68" t="s">
        <v>4869</v>
      </c>
      <c r="K400" s="68" t="s">
        <v>4870</v>
      </c>
      <c r="L400" s="100" t="s">
        <v>13644</v>
      </c>
      <c r="N400" s="68">
        <v>6.4000000000000001E-2</v>
      </c>
      <c r="O400" s="68">
        <v>0</v>
      </c>
      <c r="P400" s="68">
        <v>0</v>
      </c>
      <c r="Q400" s="68">
        <v>0</v>
      </c>
      <c r="R400" s="68">
        <v>0</v>
      </c>
      <c r="S400" s="68">
        <v>17</v>
      </c>
      <c r="T400" s="53">
        <v>17</v>
      </c>
    </row>
    <row r="401" spans="1:20" ht="22.95" customHeight="1" x14ac:dyDescent="0.25">
      <c r="A401" s="68">
        <v>400</v>
      </c>
      <c r="B401" s="99">
        <v>243811</v>
      </c>
      <c r="C401" s="68" t="s">
        <v>4101</v>
      </c>
      <c r="D401" s="68" t="s">
        <v>4102</v>
      </c>
      <c r="E401" s="68" t="s">
        <v>4110</v>
      </c>
      <c r="F401" s="68" t="s">
        <v>4103</v>
      </c>
      <c r="G401" s="68">
        <v>2</v>
      </c>
      <c r="H401" s="68" t="s">
        <v>4104</v>
      </c>
      <c r="I401" s="68" t="s">
        <v>19076</v>
      </c>
      <c r="J401" s="68" t="s">
        <v>13208</v>
      </c>
      <c r="K401" s="68" t="s">
        <v>4523</v>
      </c>
      <c r="L401" s="100" t="s">
        <v>4524</v>
      </c>
      <c r="N401" s="68">
        <v>2.4E-2</v>
      </c>
      <c r="O401" s="68">
        <v>0</v>
      </c>
      <c r="P401" s="68">
        <v>0</v>
      </c>
      <c r="Q401" s="68">
        <v>0</v>
      </c>
      <c r="R401" s="68">
        <v>0</v>
      </c>
      <c r="S401" s="68">
        <v>17</v>
      </c>
      <c r="T401" s="53">
        <v>17</v>
      </c>
    </row>
    <row r="402" spans="1:20" ht="22.95" customHeight="1" x14ac:dyDescent="0.25">
      <c r="A402" s="68">
        <v>401</v>
      </c>
      <c r="B402" s="99">
        <v>243812</v>
      </c>
      <c r="C402" s="68" t="s">
        <v>4101</v>
      </c>
      <c r="D402" s="68" t="s">
        <v>4102</v>
      </c>
      <c r="E402" s="68" t="s">
        <v>4110</v>
      </c>
      <c r="F402" s="68" t="s">
        <v>4103</v>
      </c>
      <c r="G402" s="68">
        <v>2</v>
      </c>
      <c r="H402" s="68" t="s">
        <v>4104</v>
      </c>
      <c r="I402" s="68" t="s">
        <v>19077</v>
      </c>
      <c r="J402" s="68" t="s">
        <v>19078</v>
      </c>
      <c r="K402" s="68" t="s">
        <v>19079</v>
      </c>
      <c r="L402" s="100" t="s">
        <v>19080</v>
      </c>
      <c r="N402" s="68">
        <v>0.56799999999999995</v>
      </c>
      <c r="O402" s="68">
        <v>130</v>
      </c>
      <c r="P402" s="68">
        <v>1.95</v>
      </c>
      <c r="Q402" s="68">
        <v>0.13650000000000001</v>
      </c>
      <c r="R402" s="68">
        <v>0</v>
      </c>
      <c r="S402" s="68">
        <v>17</v>
      </c>
      <c r="T402" s="53">
        <v>19.09</v>
      </c>
    </row>
    <row r="403" spans="1:20" ht="22.95" customHeight="1" x14ac:dyDescent="0.25">
      <c r="A403" s="68">
        <v>402</v>
      </c>
      <c r="B403" s="99">
        <v>243812</v>
      </c>
      <c r="C403" s="68" t="s">
        <v>4101</v>
      </c>
      <c r="D403" s="68" t="s">
        <v>4102</v>
      </c>
      <c r="E403" s="68" t="s">
        <v>4110</v>
      </c>
      <c r="F403" s="68" t="s">
        <v>4103</v>
      </c>
      <c r="G403" s="68">
        <v>2</v>
      </c>
      <c r="H403" s="68" t="s">
        <v>4104</v>
      </c>
      <c r="I403" s="68" t="s">
        <v>19081</v>
      </c>
      <c r="J403" s="68" t="s">
        <v>12454</v>
      </c>
      <c r="K403" s="68" t="s">
        <v>12455</v>
      </c>
      <c r="L403" s="100" t="s">
        <v>12456</v>
      </c>
      <c r="N403" s="68">
        <v>2.5979999999999999</v>
      </c>
      <c r="O403" s="68">
        <v>530</v>
      </c>
      <c r="P403" s="68">
        <v>7.95</v>
      </c>
      <c r="Q403" s="68">
        <v>0.55649999999999999</v>
      </c>
      <c r="R403" s="68">
        <v>0</v>
      </c>
      <c r="S403" s="68">
        <v>37</v>
      </c>
      <c r="T403" s="53">
        <v>45.51</v>
      </c>
    </row>
    <row r="404" spans="1:20" ht="22.95" customHeight="1" x14ac:dyDescent="0.25">
      <c r="A404" s="68">
        <v>403</v>
      </c>
      <c r="B404" s="99">
        <v>243812</v>
      </c>
      <c r="C404" s="68" t="s">
        <v>4101</v>
      </c>
      <c r="D404" s="68" t="s">
        <v>4102</v>
      </c>
      <c r="E404" s="68" t="s">
        <v>4110</v>
      </c>
      <c r="F404" s="68" t="s">
        <v>4103</v>
      </c>
      <c r="G404" s="68">
        <v>2</v>
      </c>
      <c r="H404" s="68" t="s">
        <v>4104</v>
      </c>
      <c r="I404" s="68" t="s">
        <v>19082</v>
      </c>
      <c r="J404" s="68" t="s">
        <v>13030</v>
      </c>
      <c r="K404" s="68" t="s">
        <v>13031</v>
      </c>
      <c r="L404" s="100" t="s">
        <v>19083</v>
      </c>
      <c r="N404" s="68">
        <v>1.3620000000000001</v>
      </c>
      <c r="O404" s="68">
        <v>360</v>
      </c>
      <c r="P404" s="68">
        <v>5.4</v>
      </c>
      <c r="Q404" s="68">
        <v>0.378</v>
      </c>
      <c r="R404" s="68">
        <v>0</v>
      </c>
      <c r="S404" s="68">
        <v>22</v>
      </c>
      <c r="T404" s="53">
        <v>27.78</v>
      </c>
    </row>
    <row r="405" spans="1:20" ht="22.95" customHeight="1" x14ac:dyDescent="0.25">
      <c r="A405" s="68">
        <v>404</v>
      </c>
      <c r="B405" s="99">
        <v>243812</v>
      </c>
      <c r="C405" s="68" t="s">
        <v>4101</v>
      </c>
      <c r="D405" s="68" t="s">
        <v>4102</v>
      </c>
      <c r="E405" s="68" t="s">
        <v>4110</v>
      </c>
      <c r="F405" s="68" t="s">
        <v>4103</v>
      </c>
      <c r="G405" s="68">
        <v>2</v>
      </c>
      <c r="H405" s="68" t="s">
        <v>4104</v>
      </c>
      <c r="I405" s="68" t="s">
        <v>19084</v>
      </c>
      <c r="J405" s="68" t="s">
        <v>19085</v>
      </c>
      <c r="K405" s="68" t="s">
        <v>19086</v>
      </c>
      <c r="L405" s="100" t="s">
        <v>19087</v>
      </c>
      <c r="N405" s="68">
        <v>0.56200000000000006</v>
      </c>
      <c r="O405" s="68">
        <v>130</v>
      </c>
      <c r="P405" s="68">
        <v>1.95</v>
      </c>
      <c r="Q405" s="68">
        <v>0.13650000000000001</v>
      </c>
      <c r="R405" s="68">
        <v>0</v>
      </c>
      <c r="S405" s="68">
        <v>17</v>
      </c>
      <c r="T405" s="53">
        <v>19.09</v>
      </c>
    </row>
    <row r="406" spans="1:20" ht="22.95" customHeight="1" x14ac:dyDescent="0.25">
      <c r="A406" s="68">
        <v>405</v>
      </c>
      <c r="B406" s="99">
        <v>243812</v>
      </c>
      <c r="C406" s="68" t="s">
        <v>4101</v>
      </c>
      <c r="D406" s="68" t="s">
        <v>4102</v>
      </c>
      <c r="E406" s="68" t="s">
        <v>4110</v>
      </c>
      <c r="F406" s="68" t="s">
        <v>4103</v>
      </c>
      <c r="G406" s="68">
        <v>2</v>
      </c>
      <c r="H406" s="68" t="s">
        <v>4104</v>
      </c>
      <c r="I406" s="68" t="s">
        <v>19088</v>
      </c>
      <c r="J406" s="68" t="s">
        <v>12238</v>
      </c>
      <c r="K406" s="68" t="s">
        <v>12239</v>
      </c>
      <c r="L406" s="100" t="s">
        <v>12240</v>
      </c>
      <c r="N406" s="68">
        <v>0.55000000000000004</v>
      </c>
      <c r="O406" s="68">
        <v>130</v>
      </c>
      <c r="P406" s="68">
        <v>1.95</v>
      </c>
      <c r="Q406" s="68">
        <v>0.13650000000000001</v>
      </c>
      <c r="R406" s="68">
        <v>0</v>
      </c>
      <c r="S406" s="68">
        <v>17</v>
      </c>
      <c r="T406" s="53">
        <v>19.09</v>
      </c>
    </row>
    <row r="407" spans="1:20" ht="22.95" customHeight="1" x14ac:dyDescent="0.25">
      <c r="A407" s="68">
        <v>406</v>
      </c>
      <c r="B407" s="99">
        <v>243812</v>
      </c>
      <c r="C407" s="68" t="s">
        <v>4101</v>
      </c>
      <c r="D407" s="68" t="s">
        <v>4102</v>
      </c>
      <c r="E407" s="68" t="s">
        <v>4110</v>
      </c>
      <c r="F407" s="68" t="s">
        <v>4103</v>
      </c>
      <c r="G407" s="68">
        <v>2</v>
      </c>
      <c r="H407" s="68" t="s">
        <v>4104</v>
      </c>
      <c r="I407" s="68" t="s">
        <v>19089</v>
      </c>
      <c r="J407" s="68" t="s">
        <v>19090</v>
      </c>
      <c r="K407" s="68" t="s">
        <v>19091</v>
      </c>
      <c r="L407" s="100" t="s">
        <v>19092</v>
      </c>
      <c r="N407" s="68">
        <v>1.22</v>
      </c>
      <c r="O407" s="68">
        <v>230</v>
      </c>
      <c r="P407" s="68">
        <v>3.45</v>
      </c>
      <c r="Q407" s="68">
        <v>0.24149999999999999</v>
      </c>
      <c r="R407" s="68">
        <v>0</v>
      </c>
      <c r="S407" s="68">
        <v>22</v>
      </c>
      <c r="T407" s="53">
        <v>25.69</v>
      </c>
    </row>
    <row r="408" spans="1:20" ht="22.95" customHeight="1" x14ac:dyDescent="0.25">
      <c r="A408" s="68">
        <v>407</v>
      </c>
      <c r="B408" s="99">
        <v>243812</v>
      </c>
      <c r="C408" s="68" t="s">
        <v>4101</v>
      </c>
      <c r="D408" s="68" t="s">
        <v>4102</v>
      </c>
      <c r="E408" s="68" t="s">
        <v>4110</v>
      </c>
      <c r="F408" s="68" t="s">
        <v>4103</v>
      </c>
      <c r="G408" s="68">
        <v>2</v>
      </c>
      <c r="H408" s="68" t="s">
        <v>4104</v>
      </c>
      <c r="I408" s="68" t="s">
        <v>19093</v>
      </c>
      <c r="J408" s="68" t="s">
        <v>19094</v>
      </c>
      <c r="K408" s="68" t="s">
        <v>19095</v>
      </c>
      <c r="L408" s="100" t="s">
        <v>19096</v>
      </c>
      <c r="N408" s="68">
        <v>1.25</v>
      </c>
      <c r="O408" s="68">
        <v>230</v>
      </c>
      <c r="P408" s="68">
        <v>3.45</v>
      </c>
      <c r="Q408" s="68">
        <v>0.24149999999999999</v>
      </c>
      <c r="R408" s="68">
        <v>0</v>
      </c>
      <c r="S408" s="68">
        <v>22</v>
      </c>
      <c r="T408" s="53">
        <v>25.69</v>
      </c>
    </row>
    <row r="409" spans="1:20" ht="22.95" customHeight="1" x14ac:dyDescent="0.25">
      <c r="A409" s="68">
        <v>408</v>
      </c>
      <c r="B409" s="99">
        <v>243812</v>
      </c>
      <c r="C409" s="68" t="s">
        <v>4101</v>
      </c>
      <c r="D409" s="68" t="s">
        <v>4102</v>
      </c>
      <c r="E409" s="68" t="s">
        <v>4110</v>
      </c>
      <c r="F409" s="68" t="s">
        <v>4103</v>
      </c>
      <c r="G409" s="68">
        <v>2</v>
      </c>
      <c r="H409" s="68" t="s">
        <v>4104</v>
      </c>
      <c r="I409" s="68" t="s">
        <v>19097</v>
      </c>
      <c r="J409" s="68" t="s">
        <v>19098</v>
      </c>
      <c r="K409" s="68" t="s">
        <v>19099</v>
      </c>
      <c r="L409" s="100" t="s">
        <v>19100</v>
      </c>
      <c r="N409" s="68">
        <v>0.56200000000000006</v>
      </c>
      <c r="O409" s="68">
        <v>130</v>
      </c>
      <c r="P409" s="68">
        <v>1.95</v>
      </c>
      <c r="Q409" s="68">
        <v>0.13650000000000001</v>
      </c>
      <c r="R409" s="68">
        <v>0</v>
      </c>
      <c r="S409" s="68">
        <v>17</v>
      </c>
      <c r="T409" s="53">
        <v>19.09</v>
      </c>
    </row>
    <row r="410" spans="1:20" ht="22.95" customHeight="1" x14ac:dyDescent="0.25">
      <c r="A410" s="68">
        <v>409</v>
      </c>
      <c r="B410" s="99">
        <v>243812</v>
      </c>
      <c r="C410" s="68" t="s">
        <v>4101</v>
      </c>
      <c r="D410" s="68" t="s">
        <v>4102</v>
      </c>
      <c r="E410" s="68" t="s">
        <v>4110</v>
      </c>
      <c r="F410" s="68" t="s">
        <v>4103</v>
      </c>
      <c r="G410" s="68">
        <v>2</v>
      </c>
      <c r="H410" s="68" t="s">
        <v>4104</v>
      </c>
      <c r="I410" s="68" t="s">
        <v>19101</v>
      </c>
      <c r="J410" s="68" t="s">
        <v>8501</v>
      </c>
      <c r="K410" s="68" t="s">
        <v>8502</v>
      </c>
      <c r="L410" s="100" t="s">
        <v>8503</v>
      </c>
      <c r="N410" s="68">
        <v>1.1140000000000001</v>
      </c>
      <c r="O410" s="68">
        <v>230</v>
      </c>
      <c r="P410" s="68">
        <v>3.45</v>
      </c>
      <c r="Q410" s="68">
        <v>0.24149999999999999</v>
      </c>
      <c r="R410" s="68">
        <v>0</v>
      </c>
      <c r="S410" s="68">
        <v>22</v>
      </c>
      <c r="T410" s="53">
        <v>25.69</v>
      </c>
    </row>
    <row r="411" spans="1:20" ht="22.95" customHeight="1" x14ac:dyDescent="0.25">
      <c r="A411" s="68">
        <v>410</v>
      </c>
      <c r="B411" s="99">
        <v>243812</v>
      </c>
      <c r="C411" s="68" t="s">
        <v>4101</v>
      </c>
      <c r="D411" s="68" t="s">
        <v>4102</v>
      </c>
      <c r="E411" s="68" t="s">
        <v>4110</v>
      </c>
      <c r="F411" s="68" t="s">
        <v>4103</v>
      </c>
      <c r="G411" s="68">
        <v>2</v>
      </c>
      <c r="H411" s="68" t="s">
        <v>4104</v>
      </c>
      <c r="I411" s="68" t="s">
        <v>19102</v>
      </c>
      <c r="J411" s="68" t="s">
        <v>12302</v>
      </c>
      <c r="K411" s="68" t="s">
        <v>12303</v>
      </c>
      <c r="L411" s="100" t="s">
        <v>12304</v>
      </c>
      <c r="N411" s="68">
        <v>1.0900000000000001</v>
      </c>
      <c r="O411" s="68">
        <v>230</v>
      </c>
      <c r="P411" s="68">
        <v>3.45</v>
      </c>
      <c r="Q411" s="68">
        <v>0.24149999999999999</v>
      </c>
      <c r="R411" s="68">
        <v>0</v>
      </c>
      <c r="S411" s="68">
        <v>22</v>
      </c>
      <c r="T411" s="53">
        <v>25.69</v>
      </c>
    </row>
    <row r="412" spans="1:20" ht="22.95" customHeight="1" x14ac:dyDescent="0.25">
      <c r="A412" s="68">
        <v>411</v>
      </c>
      <c r="B412" s="99">
        <v>243812</v>
      </c>
      <c r="C412" s="68" t="s">
        <v>4101</v>
      </c>
      <c r="D412" s="68" t="s">
        <v>4102</v>
      </c>
      <c r="E412" s="68" t="s">
        <v>4110</v>
      </c>
      <c r="F412" s="68" t="s">
        <v>4103</v>
      </c>
      <c r="G412" s="68">
        <v>2</v>
      </c>
      <c r="H412" s="68" t="s">
        <v>4104</v>
      </c>
      <c r="I412" s="68" t="s">
        <v>19103</v>
      </c>
      <c r="J412" s="68" t="s">
        <v>19104</v>
      </c>
      <c r="K412" s="68" t="s">
        <v>19105</v>
      </c>
      <c r="L412" s="100" t="s">
        <v>19106</v>
      </c>
      <c r="N412" s="68">
        <v>1.1020000000000001</v>
      </c>
      <c r="O412" s="68">
        <v>230</v>
      </c>
      <c r="P412" s="68">
        <v>3.45</v>
      </c>
      <c r="Q412" s="68">
        <v>0.24149999999999999</v>
      </c>
      <c r="R412" s="68">
        <v>0</v>
      </c>
      <c r="S412" s="68">
        <v>22</v>
      </c>
      <c r="T412" s="53">
        <v>25.69</v>
      </c>
    </row>
    <row r="413" spans="1:20" ht="22.95" customHeight="1" x14ac:dyDescent="0.25">
      <c r="A413" s="68">
        <v>412</v>
      </c>
      <c r="B413" s="99">
        <v>243812</v>
      </c>
      <c r="C413" s="68" t="s">
        <v>4101</v>
      </c>
      <c r="D413" s="68" t="s">
        <v>4102</v>
      </c>
      <c r="E413" s="68" t="s">
        <v>4110</v>
      </c>
      <c r="F413" s="68" t="s">
        <v>4103</v>
      </c>
      <c r="G413" s="68">
        <v>2</v>
      </c>
      <c r="H413" s="68" t="s">
        <v>4104</v>
      </c>
      <c r="I413" s="68" t="s">
        <v>19107</v>
      </c>
      <c r="J413" s="68" t="s">
        <v>4605</v>
      </c>
      <c r="K413" s="68" t="s">
        <v>6159</v>
      </c>
      <c r="L413" s="100" t="s">
        <v>11133</v>
      </c>
      <c r="N413" s="68">
        <v>1.1240000000000001</v>
      </c>
      <c r="O413" s="68">
        <v>230</v>
      </c>
      <c r="P413" s="68">
        <v>3.45</v>
      </c>
      <c r="Q413" s="68">
        <v>0.24149999999999999</v>
      </c>
      <c r="R413" s="68">
        <v>0</v>
      </c>
      <c r="S413" s="68">
        <v>22</v>
      </c>
      <c r="T413" s="53">
        <v>25.69</v>
      </c>
    </row>
    <row r="414" spans="1:20" ht="22.95" customHeight="1" x14ac:dyDescent="0.25">
      <c r="A414" s="68">
        <v>413</v>
      </c>
      <c r="B414" s="99">
        <v>243812</v>
      </c>
      <c r="C414" s="68" t="s">
        <v>4101</v>
      </c>
      <c r="D414" s="68" t="s">
        <v>4102</v>
      </c>
      <c r="E414" s="68" t="s">
        <v>4110</v>
      </c>
      <c r="F414" s="68" t="s">
        <v>4103</v>
      </c>
      <c r="G414" s="68">
        <v>2</v>
      </c>
      <c r="H414" s="68" t="s">
        <v>4104</v>
      </c>
      <c r="I414" s="68" t="s">
        <v>19108</v>
      </c>
      <c r="J414" s="68" t="s">
        <v>19109</v>
      </c>
      <c r="K414" s="68" t="s">
        <v>19110</v>
      </c>
      <c r="L414" s="100" t="s">
        <v>19111</v>
      </c>
      <c r="N414" s="68">
        <v>1.1040000000000001</v>
      </c>
      <c r="O414" s="68">
        <v>230</v>
      </c>
      <c r="P414" s="68">
        <v>3.45</v>
      </c>
      <c r="Q414" s="68">
        <v>0.24149999999999999</v>
      </c>
      <c r="R414" s="68">
        <v>0</v>
      </c>
      <c r="S414" s="68">
        <v>22</v>
      </c>
      <c r="T414" s="53">
        <v>25.69</v>
      </c>
    </row>
    <row r="415" spans="1:20" ht="22.95" customHeight="1" x14ac:dyDescent="0.25">
      <c r="A415" s="68">
        <v>414</v>
      </c>
      <c r="B415" s="99">
        <v>243812</v>
      </c>
      <c r="C415" s="68" t="s">
        <v>4101</v>
      </c>
      <c r="D415" s="68" t="s">
        <v>4102</v>
      </c>
      <c r="E415" s="68" t="s">
        <v>4110</v>
      </c>
      <c r="F415" s="68" t="s">
        <v>4103</v>
      </c>
      <c r="G415" s="68">
        <v>2</v>
      </c>
      <c r="H415" s="68" t="s">
        <v>4104</v>
      </c>
      <c r="I415" s="68" t="s">
        <v>19112</v>
      </c>
      <c r="J415" s="68" t="s">
        <v>19113</v>
      </c>
      <c r="K415" s="68" t="s">
        <v>19114</v>
      </c>
      <c r="L415" s="100" t="s">
        <v>19115</v>
      </c>
      <c r="N415" s="68">
        <v>0.56599999999999995</v>
      </c>
      <c r="O415" s="68">
        <v>130</v>
      </c>
      <c r="P415" s="68">
        <v>1.95</v>
      </c>
      <c r="Q415" s="68">
        <v>0.13650000000000001</v>
      </c>
      <c r="R415" s="68">
        <v>0</v>
      </c>
      <c r="S415" s="68">
        <v>17</v>
      </c>
      <c r="T415" s="53">
        <v>19.09</v>
      </c>
    </row>
    <row r="416" spans="1:20" ht="22.95" customHeight="1" x14ac:dyDescent="0.25">
      <c r="A416" s="68">
        <v>415</v>
      </c>
      <c r="B416" s="99">
        <v>243812</v>
      </c>
      <c r="C416" s="68" t="s">
        <v>4101</v>
      </c>
      <c r="D416" s="68" t="s">
        <v>4102</v>
      </c>
      <c r="E416" s="68" t="s">
        <v>4110</v>
      </c>
      <c r="F416" s="68" t="s">
        <v>4103</v>
      </c>
      <c r="G416" s="68">
        <v>2</v>
      </c>
      <c r="H416" s="68" t="s">
        <v>4104</v>
      </c>
      <c r="I416" s="68" t="s">
        <v>19116</v>
      </c>
      <c r="J416" s="68" t="s">
        <v>6588</v>
      </c>
      <c r="K416" s="68" t="s">
        <v>19117</v>
      </c>
      <c r="L416" s="100" t="s">
        <v>19118</v>
      </c>
      <c r="N416" s="68">
        <v>0.55200000000000005</v>
      </c>
      <c r="O416" s="68">
        <v>130</v>
      </c>
      <c r="P416" s="68">
        <v>1.95</v>
      </c>
      <c r="Q416" s="68">
        <v>0.13650000000000001</v>
      </c>
      <c r="R416" s="68">
        <v>0</v>
      </c>
      <c r="S416" s="68">
        <v>17</v>
      </c>
      <c r="T416" s="53">
        <v>19.09</v>
      </c>
    </row>
    <row r="417" spans="1:20" ht="22.95" customHeight="1" x14ac:dyDescent="0.25">
      <c r="A417" s="68">
        <v>416</v>
      </c>
      <c r="B417" s="99">
        <v>243812</v>
      </c>
      <c r="C417" s="68" t="s">
        <v>4101</v>
      </c>
      <c r="D417" s="68" t="s">
        <v>4102</v>
      </c>
      <c r="E417" s="68" t="s">
        <v>4110</v>
      </c>
      <c r="F417" s="68" t="s">
        <v>4103</v>
      </c>
      <c r="G417" s="68">
        <v>2</v>
      </c>
      <c r="H417" s="68" t="s">
        <v>4104</v>
      </c>
      <c r="I417" s="68" t="s">
        <v>19119</v>
      </c>
      <c r="J417" s="68" t="s">
        <v>19120</v>
      </c>
      <c r="K417" s="68" t="s">
        <v>19121</v>
      </c>
      <c r="L417" s="100" t="s">
        <v>19122</v>
      </c>
      <c r="N417" s="68">
        <v>0.55600000000000005</v>
      </c>
      <c r="O417" s="68">
        <v>130</v>
      </c>
      <c r="P417" s="68">
        <v>1.95</v>
      </c>
      <c r="Q417" s="68">
        <v>0.13650000000000001</v>
      </c>
      <c r="R417" s="68">
        <v>0</v>
      </c>
      <c r="S417" s="68">
        <v>17</v>
      </c>
      <c r="T417" s="53">
        <v>19.09</v>
      </c>
    </row>
    <row r="418" spans="1:20" ht="22.95" customHeight="1" x14ac:dyDescent="0.25">
      <c r="A418" s="68">
        <v>417</v>
      </c>
      <c r="B418" s="99">
        <v>243812</v>
      </c>
      <c r="C418" s="68" t="s">
        <v>4101</v>
      </c>
      <c r="D418" s="68" t="s">
        <v>4102</v>
      </c>
      <c r="E418" s="68" t="s">
        <v>4110</v>
      </c>
      <c r="F418" s="68" t="s">
        <v>4103</v>
      </c>
      <c r="G418" s="68">
        <v>2</v>
      </c>
      <c r="H418" s="68" t="s">
        <v>4104</v>
      </c>
      <c r="I418" s="68" t="s">
        <v>19123</v>
      </c>
      <c r="J418" s="68" t="s">
        <v>11680</v>
      </c>
      <c r="K418" s="68" t="s">
        <v>11681</v>
      </c>
      <c r="L418" s="100" t="s">
        <v>11682</v>
      </c>
      <c r="N418" s="68">
        <v>0.56799999999999995</v>
      </c>
      <c r="O418" s="68">
        <v>130</v>
      </c>
      <c r="P418" s="68">
        <v>1.95</v>
      </c>
      <c r="Q418" s="68">
        <v>0.13650000000000001</v>
      </c>
      <c r="R418" s="68">
        <v>0</v>
      </c>
      <c r="S418" s="68">
        <v>17</v>
      </c>
      <c r="T418" s="53">
        <v>19.09</v>
      </c>
    </row>
    <row r="419" spans="1:20" ht="22.95" customHeight="1" x14ac:dyDescent="0.25">
      <c r="A419" s="68">
        <v>418</v>
      </c>
      <c r="B419" s="99">
        <v>243812</v>
      </c>
      <c r="C419" s="68" t="s">
        <v>4101</v>
      </c>
      <c r="D419" s="68" t="s">
        <v>4102</v>
      </c>
      <c r="E419" s="68" t="s">
        <v>4110</v>
      </c>
      <c r="F419" s="68" t="s">
        <v>4103</v>
      </c>
      <c r="G419" s="68">
        <v>2</v>
      </c>
      <c r="H419" s="68" t="s">
        <v>4104</v>
      </c>
      <c r="I419" s="68" t="s">
        <v>19124</v>
      </c>
      <c r="J419" s="68" t="s">
        <v>19125</v>
      </c>
      <c r="K419" s="68" t="s">
        <v>19126</v>
      </c>
      <c r="L419" s="100" t="s">
        <v>19127</v>
      </c>
      <c r="N419" s="68">
        <v>0.55200000000000005</v>
      </c>
      <c r="O419" s="68">
        <v>130</v>
      </c>
      <c r="P419" s="68">
        <v>1.95</v>
      </c>
      <c r="Q419" s="68">
        <v>0.13650000000000001</v>
      </c>
      <c r="R419" s="68">
        <v>0</v>
      </c>
      <c r="S419" s="68">
        <v>17</v>
      </c>
      <c r="T419" s="53">
        <v>19.09</v>
      </c>
    </row>
    <row r="420" spans="1:20" ht="22.95" customHeight="1" x14ac:dyDescent="0.25">
      <c r="A420" s="68">
        <v>419</v>
      </c>
      <c r="B420" s="99">
        <v>243812</v>
      </c>
      <c r="C420" s="68" t="s">
        <v>4101</v>
      </c>
      <c r="D420" s="68" t="s">
        <v>4102</v>
      </c>
      <c r="E420" s="68" t="s">
        <v>4110</v>
      </c>
      <c r="F420" s="68" t="s">
        <v>4103</v>
      </c>
      <c r="G420" s="68">
        <v>2</v>
      </c>
      <c r="H420" s="68" t="s">
        <v>4104</v>
      </c>
      <c r="I420" s="68" t="s">
        <v>19128</v>
      </c>
      <c r="J420" s="68" t="s">
        <v>19129</v>
      </c>
      <c r="K420" s="68" t="s">
        <v>19130</v>
      </c>
      <c r="L420" s="100" t="s">
        <v>19131</v>
      </c>
      <c r="N420" s="68">
        <v>0.55000000000000004</v>
      </c>
      <c r="O420" s="68">
        <v>130</v>
      </c>
      <c r="P420" s="68">
        <v>1.95</v>
      </c>
      <c r="Q420" s="68">
        <v>0.13650000000000001</v>
      </c>
      <c r="R420" s="68">
        <v>0</v>
      </c>
      <c r="S420" s="68">
        <v>17</v>
      </c>
      <c r="T420" s="53">
        <v>19.09</v>
      </c>
    </row>
    <row r="421" spans="1:20" ht="22.95" customHeight="1" x14ac:dyDescent="0.25">
      <c r="A421" s="68">
        <v>420</v>
      </c>
      <c r="B421" s="99">
        <v>243812</v>
      </c>
      <c r="C421" s="68" t="s">
        <v>4101</v>
      </c>
      <c r="D421" s="68" t="s">
        <v>4102</v>
      </c>
      <c r="E421" s="68" t="s">
        <v>4110</v>
      </c>
      <c r="F421" s="68" t="s">
        <v>4103</v>
      </c>
      <c r="G421" s="68">
        <v>2</v>
      </c>
      <c r="H421" s="68" t="s">
        <v>4104</v>
      </c>
      <c r="I421" s="68" t="s">
        <v>19132</v>
      </c>
      <c r="J421" s="68" t="s">
        <v>19133</v>
      </c>
      <c r="K421" s="68" t="s">
        <v>19134</v>
      </c>
      <c r="L421" s="100" t="s">
        <v>19135</v>
      </c>
      <c r="N421" s="68">
        <v>0.54800000000000004</v>
      </c>
      <c r="O421" s="68">
        <v>130</v>
      </c>
      <c r="P421" s="68">
        <v>1.95</v>
      </c>
      <c r="Q421" s="68">
        <v>0.13650000000000001</v>
      </c>
      <c r="R421" s="68">
        <v>0</v>
      </c>
      <c r="S421" s="68">
        <v>17</v>
      </c>
      <c r="T421" s="53">
        <v>19.09</v>
      </c>
    </row>
    <row r="422" spans="1:20" ht="22.95" customHeight="1" x14ac:dyDescent="0.25">
      <c r="A422" s="68">
        <v>421</v>
      </c>
      <c r="B422" s="99">
        <v>243812</v>
      </c>
      <c r="C422" s="68" t="s">
        <v>4101</v>
      </c>
      <c r="D422" s="68" t="s">
        <v>4102</v>
      </c>
      <c r="E422" s="68" t="s">
        <v>4110</v>
      </c>
      <c r="F422" s="68" t="s">
        <v>4103</v>
      </c>
      <c r="G422" s="68">
        <v>2</v>
      </c>
      <c r="H422" s="68" t="s">
        <v>4104</v>
      </c>
      <c r="I422" s="68" t="s">
        <v>19136</v>
      </c>
      <c r="J422" s="68" t="s">
        <v>13736</v>
      </c>
      <c r="K422" s="68" t="s">
        <v>13737</v>
      </c>
      <c r="L422" s="100" t="s">
        <v>13738</v>
      </c>
      <c r="N422" s="68">
        <v>0.56999999999999995</v>
      </c>
      <c r="O422" s="68">
        <v>130</v>
      </c>
      <c r="P422" s="68">
        <v>1.95</v>
      </c>
      <c r="Q422" s="68">
        <v>0.13650000000000001</v>
      </c>
      <c r="R422" s="68">
        <v>0</v>
      </c>
      <c r="S422" s="68">
        <v>17</v>
      </c>
      <c r="T422" s="53">
        <v>19.09</v>
      </c>
    </row>
    <row r="423" spans="1:20" ht="22.95" customHeight="1" x14ac:dyDescent="0.25">
      <c r="A423" s="68">
        <v>422</v>
      </c>
      <c r="B423" s="99">
        <v>243812</v>
      </c>
      <c r="C423" s="68" t="s">
        <v>4101</v>
      </c>
      <c r="D423" s="68" t="s">
        <v>4102</v>
      </c>
      <c r="E423" s="68" t="s">
        <v>4110</v>
      </c>
      <c r="F423" s="68" t="s">
        <v>4103</v>
      </c>
      <c r="G423" s="68">
        <v>2</v>
      </c>
      <c r="H423" s="68" t="s">
        <v>4104</v>
      </c>
      <c r="I423" s="68" t="s">
        <v>19137</v>
      </c>
      <c r="J423" s="68" t="s">
        <v>13024</v>
      </c>
      <c r="K423" s="68" t="s">
        <v>13025</v>
      </c>
      <c r="L423" s="100" t="s">
        <v>19138</v>
      </c>
      <c r="N423" s="68">
        <v>0.56399999999999995</v>
      </c>
      <c r="O423" s="68">
        <v>130</v>
      </c>
      <c r="P423" s="68">
        <v>1.95</v>
      </c>
      <c r="Q423" s="68">
        <v>0.13650000000000001</v>
      </c>
      <c r="R423" s="68">
        <v>0</v>
      </c>
      <c r="S423" s="68">
        <v>17</v>
      </c>
      <c r="T423" s="53">
        <v>19.09</v>
      </c>
    </row>
    <row r="424" spans="1:20" ht="22.95" customHeight="1" x14ac:dyDescent="0.25">
      <c r="A424" s="68">
        <v>423</v>
      </c>
      <c r="B424" s="99">
        <v>243812</v>
      </c>
      <c r="C424" s="68" t="s">
        <v>4101</v>
      </c>
      <c r="D424" s="68" t="s">
        <v>4102</v>
      </c>
      <c r="E424" s="68" t="s">
        <v>4110</v>
      </c>
      <c r="F424" s="68" t="s">
        <v>4103</v>
      </c>
      <c r="G424" s="68">
        <v>2</v>
      </c>
      <c r="H424" s="68" t="s">
        <v>4104</v>
      </c>
      <c r="I424" s="68" t="s">
        <v>19139</v>
      </c>
      <c r="J424" s="68" t="s">
        <v>19140</v>
      </c>
      <c r="K424" s="68" t="s">
        <v>19141</v>
      </c>
      <c r="L424" s="100" t="s">
        <v>19142</v>
      </c>
      <c r="N424" s="68">
        <v>0.55400000000000005</v>
      </c>
      <c r="O424" s="68">
        <v>130</v>
      </c>
      <c r="P424" s="68">
        <v>1.95</v>
      </c>
      <c r="Q424" s="68">
        <v>0.13650000000000001</v>
      </c>
      <c r="R424" s="68">
        <v>0</v>
      </c>
      <c r="S424" s="68">
        <v>17</v>
      </c>
      <c r="T424" s="53">
        <v>19.09</v>
      </c>
    </row>
    <row r="425" spans="1:20" ht="22.95" customHeight="1" x14ac:dyDescent="0.25">
      <c r="A425" s="68">
        <v>424</v>
      </c>
      <c r="B425" s="99">
        <v>243812</v>
      </c>
      <c r="C425" s="68" t="s">
        <v>4101</v>
      </c>
      <c r="D425" s="68" t="s">
        <v>4102</v>
      </c>
      <c r="E425" s="68" t="s">
        <v>4110</v>
      </c>
      <c r="F425" s="68" t="s">
        <v>4103</v>
      </c>
      <c r="G425" s="68">
        <v>2</v>
      </c>
      <c r="H425" s="68" t="s">
        <v>4104</v>
      </c>
      <c r="I425" s="68" t="s">
        <v>19143</v>
      </c>
      <c r="J425" s="68" t="s">
        <v>19144</v>
      </c>
      <c r="K425" s="68" t="s">
        <v>19145</v>
      </c>
      <c r="L425" s="100" t="s">
        <v>19146</v>
      </c>
      <c r="N425" s="68">
        <v>0.56200000000000006</v>
      </c>
      <c r="O425" s="68">
        <v>130</v>
      </c>
      <c r="P425" s="68">
        <v>1.95</v>
      </c>
      <c r="Q425" s="68">
        <v>0.13650000000000001</v>
      </c>
      <c r="R425" s="68">
        <v>0</v>
      </c>
      <c r="S425" s="68">
        <v>17</v>
      </c>
      <c r="T425" s="53">
        <v>19.09</v>
      </c>
    </row>
    <row r="426" spans="1:20" ht="22.95" customHeight="1" x14ac:dyDescent="0.25">
      <c r="A426" s="68">
        <v>425</v>
      </c>
      <c r="B426" s="99">
        <v>243812</v>
      </c>
      <c r="C426" s="68" t="s">
        <v>4101</v>
      </c>
      <c r="D426" s="68" t="s">
        <v>4102</v>
      </c>
      <c r="E426" s="68" t="s">
        <v>4110</v>
      </c>
      <c r="F426" s="68" t="s">
        <v>4103</v>
      </c>
      <c r="G426" s="68">
        <v>2</v>
      </c>
      <c r="H426" s="68" t="s">
        <v>4104</v>
      </c>
      <c r="I426" s="68" t="s">
        <v>19147</v>
      </c>
      <c r="J426" s="68" t="s">
        <v>10232</v>
      </c>
      <c r="K426" s="68" t="s">
        <v>19148</v>
      </c>
      <c r="L426" s="100" t="s">
        <v>19149</v>
      </c>
      <c r="N426" s="68">
        <v>0.55000000000000004</v>
      </c>
      <c r="O426" s="68">
        <v>130</v>
      </c>
      <c r="P426" s="68">
        <v>1.95</v>
      </c>
      <c r="Q426" s="68">
        <v>0.13650000000000001</v>
      </c>
      <c r="R426" s="68">
        <v>0</v>
      </c>
      <c r="S426" s="68">
        <v>17</v>
      </c>
      <c r="T426" s="53">
        <v>19.09</v>
      </c>
    </row>
    <row r="427" spans="1:20" ht="22.95" customHeight="1" x14ac:dyDescent="0.25">
      <c r="A427" s="68">
        <v>426</v>
      </c>
      <c r="B427" s="99">
        <v>243812</v>
      </c>
      <c r="C427" s="68" t="s">
        <v>4101</v>
      </c>
      <c r="D427" s="68" t="s">
        <v>4102</v>
      </c>
      <c r="E427" s="68" t="s">
        <v>4110</v>
      </c>
      <c r="F427" s="68" t="s">
        <v>4103</v>
      </c>
      <c r="G427" s="68">
        <v>2</v>
      </c>
      <c r="H427" s="68" t="s">
        <v>4104</v>
      </c>
      <c r="I427" s="68" t="s">
        <v>19150</v>
      </c>
      <c r="J427" s="68" t="s">
        <v>9205</v>
      </c>
      <c r="K427" s="68" t="s">
        <v>9206</v>
      </c>
      <c r="L427" s="100" t="s">
        <v>19151</v>
      </c>
      <c r="N427" s="68">
        <v>0.55800000000000005</v>
      </c>
      <c r="O427" s="68">
        <v>130</v>
      </c>
      <c r="P427" s="68">
        <v>1.95</v>
      </c>
      <c r="Q427" s="68">
        <v>0.13650000000000001</v>
      </c>
      <c r="R427" s="68">
        <v>0</v>
      </c>
      <c r="S427" s="68">
        <v>17</v>
      </c>
      <c r="T427" s="53">
        <v>19.09</v>
      </c>
    </row>
    <row r="428" spans="1:20" ht="22.95" customHeight="1" x14ac:dyDescent="0.25">
      <c r="A428" s="68">
        <v>427</v>
      </c>
      <c r="B428" s="99">
        <v>243812</v>
      </c>
      <c r="C428" s="68" t="s">
        <v>4101</v>
      </c>
      <c r="D428" s="68" t="s">
        <v>4102</v>
      </c>
      <c r="E428" s="68" t="s">
        <v>4110</v>
      </c>
      <c r="F428" s="68" t="s">
        <v>4103</v>
      </c>
      <c r="G428" s="68">
        <v>2</v>
      </c>
      <c r="H428" s="68" t="s">
        <v>4104</v>
      </c>
      <c r="I428" s="68" t="s">
        <v>19152</v>
      </c>
      <c r="J428" s="68" t="s">
        <v>19153</v>
      </c>
      <c r="K428" s="68" t="s">
        <v>11922</v>
      </c>
      <c r="L428" s="100" t="s">
        <v>19154</v>
      </c>
      <c r="N428" s="68">
        <v>1.226</v>
      </c>
      <c r="O428" s="68">
        <v>230</v>
      </c>
      <c r="P428" s="68">
        <v>3.45</v>
      </c>
      <c r="Q428" s="68">
        <v>0.24149999999999999</v>
      </c>
      <c r="R428" s="68">
        <v>0</v>
      </c>
      <c r="S428" s="68">
        <v>22</v>
      </c>
      <c r="T428" s="53">
        <v>25.69</v>
      </c>
    </row>
    <row r="429" spans="1:20" ht="22.95" customHeight="1" x14ac:dyDescent="0.25">
      <c r="A429" s="68">
        <v>428</v>
      </c>
      <c r="B429" s="99">
        <v>243812</v>
      </c>
      <c r="C429" s="68" t="s">
        <v>4101</v>
      </c>
      <c r="D429" s="68" t="s">
        <v>4102</v>
      </c>
      <c r="E429" s="68" t="s">
        <v>4110</v>
      </c>
      <c r="F429" s="68" t="s">
        <v>4103</v>
      </c>
      <c r="G429" s="68">
        <v>2</v>
      </c>
      <c r="H429" s="68" t="s">
        <v>4104</v>
      </c>
      <c r="I429" s="68" t="s">
        <v>19155</v>
      </c>
      <c r="J429" s="68" t="s">
        <v>19156</v>
      </c>
      <c r="K429" s="68" t="s">
        <v>19157</v>
      </c>
      <c r="L429" s="100" t="s">
        <v>19158</v>
      </c>
      <c r="N429" s="68">
        <v>1.256</v>
      </c>
      <c r="O429" s="68">
        <v>230</v>
      </c>
      <c r="P429" s="68">
        <v>3.45</v>
      </c>
      <c r="Q429" s="68">
        <v>0.24149999999999999</v>
      </c>
      <c r="R429" s="68">
        <v>0</v>
      </c>
      <c r="S429" s="68">
        <v>22</v>
      </c>
      <c r="T429" s="53">
        <v>25.69</v>
      </c>
    </row>
    <row r="430" spans="1:20" ht="22.95" customHeight="1" x14ac:dyDescent="0.25">
      <c r="A430" s="68">
        <v>429</v>
      </c>
      <c r="B430" s="99">
        <v>243812</v>
      </c>
      <c r="C430" s="68" t="s">
        <v>4101</v>
      </c>
      <c r="D430" s="68" t="s">
        <v>4102</v>
      </c>
      <c r="E430" s="68" t="s">
        <v>4110</v>
      </c>
      <c r="F430" s="68" t="s">
        <v>4103</v>
      </c>
      <c r="G430" s="68">
        <v>2</v>
      </c>
      <c r="H430" s="68" t="s">
        <v>4104</v>
      </c>
      <c r="I430" s="68" t="s">
        <v>19159</v>
      </c>
      <c r="J430" s="68" t="s">
        <v>19160</v>
      </c>
      <c r="K430" s="68" t="s">
        <v>19161</v>
      </c>
      <c r="L430" s="100" t="s">
        <v>19162</v>
      </c>
      <c r="N430" s="68">
        <v>1.256</v>
      </c>
      <c r="O430" s="68">
        <v>230</v>
      </c>
      <c r="P430" s="68">
        <v>3.45</v>
      </c>
      <c r="Q430" s="68">
        <v>0.24149999999999999</v>
      </c>
      <c r="R430" s="68">
        <v>15</v>
      </c>
      <c r="S430" s="68">
        <v>37</v>
      </c>
      <c r="T430" s="53">
        <v>40.69</v>
      </c>
    </row>
    <row r="431" spans="1:20" ht="22.95" customHeight="1" x14ac:dyDescent="0.25">
      <c r="A431" s="68">
        <v>430</v>
      </c>
      <c r="B431" s="99">
        <v>243812</v>
      </c>
      <c r="C431" s="68" t="s">
        <v>4101</v>
      </c>
      <c r="D431" s="68" t="s">
        <v>4102</v>
      </c>
      <c r="E431" s="68" t="s">
        <v>4110</v>
      </c>
      <c r="F431" s="68" t="s">
        <v>4103</v>
      </c>
      <c r="G431" s="68">
        <v>2</v>
      </c>
      <c r="H431" s="68" t="s">
        <v>4104</v>
      </c>
      <c r="I431" s="68" t="s">
        <v>19163</v>
      </c>
      <c r="J431" s="68" t="s">
        <v>19164</v>
      </c>
      <c r="K431" s="68" t="s">
        <v>19165</v>
      </c>
      <c r="L431" s="100" t="s">
        <v>19166</v>
      </c>
      <c r="N431" s="68">
        <v>1.264</v>
      </c>
      <c r="O431" s="68">
        <v>230</v>
      </c>
      <c r="P431" s="68">
        <v>3.45</v>
      </c>
      <c r="Q431" s="68">
        <v>0.24149999999999999</v>
      </c>
      <c r="R431" s="68">
        <v>0</v>
      </c>
      <c r="S431" s="68">
        <v>22</v>
      </c>
      <c r="T431" s="53">
        <v>25.69</v>
      </c>
    </row>
    <row r="432" spans="1:20" ht="22.95" customHeight="1" x14ac:dyDescent="0.25">
      <c r="A432" s="68">
        <v>431</v>
      </c>
      <c r="B432" s="99">
        <v>243812</v>
      </c>
      <c r="C432" s="68" t="s">
        <v>4101</v>
      </c>
      <c r="D432" s="68" t="s">
        <v>4102</v>
      </c>
      <c r="E432" s="68" t="s">
        <v>4110</v>
      </c>
      <c r="F432" s="68" t="s">
        <v>4103</v>
      </c>
      <c r="G432" s="68">
        <v>2</v>
      </c>
      <c r="H432" s="68" t="s">
        <v>4104</v>
      </c>
      <c r="I432" s="68" t="s">
        <v>19167</v>
      </c>
      <c r="J432" s="68" t="s">
        <v>13351</v>
      </c>
      <c r="K432" s="68" t="s">
        <v>13352</v>
      </c>
      <c r="L432" s="100" t="s">
        <v>13353</v>
      </c>
      <c r="N432" s="68">
        <v>1.0860000000000001</v>
      </c>
      <c r="O432" s="68">
        <v>230</v>
      </c>
      <c r="P432" s="68">
        <v>3.45</v>
      </c>
      <c r="Q432" s="68">
        <v>0.24149999999999999</v>
      </c>
      <c r="R432" s="68">
        <v>0</v>
      </c>
      <c r="S432" s="68">
        <v>22</v>
      </c>
      <c r="T432" s="53">
        <v>25.69</v>
      </c>
    </row>
    <row r="433" spans="1:20" ht="22.95" customHeight="1" x14ac:dyDescent="0.25">
      <c r="A433" s="68">
        <v>432</v>
      </c>
      <c r="B433" s="99">
        <v>243812</v>
      </c>
      <c r="C433" s="68" t="s">
        <v>4101</v>
      </c>
      <c r="D433" s="68" t="s">
        <v>4102</v>
      </c>
      <c r="E433" s="68" t="s">
        <v>4110</v>
      </c>
      <c r="F433" s="68" t="s">
        <v>4103</v>
      </c>
      <c r="G433" s="68">
        <v>2</v>
      </c>
      <c r="H433" s="68" t="s">
        <v>4104</v>
      </c>
      <c r="I433" s="68" t="s">
        <v>19168</v>
      </c>
      <c r="J433" s="68" t="s">
        <v>19169</v>
      </c>
      <c r="K433" s="68" t="s">
        <v>19170</v>
      </c>
      <c r="L433" s="100" t="s">
        <v>19171</v>
      </c>
      <c r="N433" s="68">
        <v>1.23</v>
      </c>
      <c r="O433" s="68">
        <v>230</v>
      </c>
      <c r="P433" s="68">
        <v>3.45</v>
      </c>
      <c r="Q433" s="68">
        <v>0.24149999999999999</v>
      </c>
      <c r="R433" s="68">
        <v>0</v>
      </c>
      <c r="S433" s="68">
        <v>22</v>
      </c>
      <c r="T433" s="53">
        <v>25.69</v>
      </c>
    </row>
    <row r="434" spans="1:20" ht="22.95" customHeight="1" x14ac:dyDescent="0.25">
      <c r="A434" s="68">
        <v>433</v>
      </c>
      <c r="B434" s="99">
        <v>243812</v>
      </c>
      <c r="C434" s="68" t="s">
        <v>4101</v>
      </c>
      <c r="D434" s="68" t="s">
        <v>4102</v>
      </c>
      <c r="E434" s="68" t="s">
        <v>4110</v>
      </c>
      <c r="F434" s="68" t="s">
        <v>4103</v>
      </c>
      <c r="G434" s="68">
        <v>2</v>
      </c>
      <c r="H434" s="68" t="s">
        <v>4104</v>
      </c>
      <c r="I434" s="68" t="s">
        <v>19172</v>
      </c>
      <c r="J434" s="68" t="s">
        <v>19173</v>
      </c>
      <c r="K434" s="68" t="s">
        <v>19174</v>
      </c>
      <c r="L434" s="100" t="s">
        <v>19175</v>
      </c>
      <c r="N434" s="68">
        <v>1.0960000000000001</v>
      </c>
      <c r="O434" s="68">
        <v>230</v>
      </c>
      <c r="P434" s="68">
        <v>3.45</v>
      </c>
      <c r="Q434" s="68">
        <v>0.24149999999999999</v>
      </c>
      <c r="R434" s="68">
        <v>0</v>
      </c>
      <c r="S434" s="68">
        <v>22</v>
      </c>
      <c r="T434" s="53">
        <v>25.69</v>
      </c>
    </row>
    <row r="435" spans="1:20" ht="22.95" customHeight="1" x14ac:dyDescent="0.25">
      <c r="A435" s="68">
        <v>434</v>
      </c>
      <c r="B435" s="99">
        <v>243812</v>
      </c>
      <c r="C435" s="68" t="s">
        <v>4101</v>
      </c>
      <c r="D435" s="68" t="s">
        <v>4102</v>
      </c>
      <c r="E435" s="68" t="s">
        <v>4110</v>
      </c>
      <c r="F435" s="68" t="s">
        <v>4103</v>
      </c>
      <c r="G435" s="68">
        <v>2</v>
      </c>
      <c r="H435" s="68" t="s">
        <v>4104</v>
      </c>
      <c r="I435" s="68" t="s">
        <v>19176</v>
      </c>
      <c r="J435" s="68" t="s">
        <v>16677</v>
      </c>
      <c r="K435" s="68" t="s">
        <v>16678</v>
      </c>
      <c r="L435" s="100" t="s">
        <v>16679</v>
      </c>
      <c r="N435" s="68">
        <v>1.24</v>
      </c>
      <c r="O435" s="68">
        <v>230</v>
      </c>
      <c r="P435" s="68">
        <v>3.45</v>
      </c>
      <c r="Q435" s="68">
        <v>0.24149999999999999</v>
      </c>
      <c r="R435" s="68">
        <v>0</v>
      </c>
      <c r="S435" s="68">
        <v>22</v>
      </c>
      <c r="T435" s="53">
        <v>25.69</v>
      </c>
    </row>
    <row r="436" spans="1:20" ht="22.95" customHeight="1" x14ac:dyDescent="0.25">
      <c r="A436" s="68">
        <v>435</v>
      </c>
      <c r="B436" s="99">
        <v>243812</v>
      </c>
      <c r="C436" s="68" t="s">
        <v>4101</v>
      </c>
      <c r="D436" s="68" t="s">
        <v>4102</v>
      </c>
      <c r="E436" s="68" t="s">
        <v>4110</v>
      </c>
      <c r="F436" s="68" t="s">
        <v>4103</v>
      </c>
      <c r="G436" s="68">
        <v>2</v>
      </c>
      <c r="H436" s="68" t="s">
        <v>4104</v>
      </c>
      <c r="I436" s="68" t="s">
        <v>19177</v>
      </c>
      <c r="J436" s="68" t="s">
        <v>19178</v>
      </c>
      <c r="K436" s="68" t="s">
        <v>19179</v>
      </c>
      <c r="L436" s="100" t="s">
        <v>19180</v>
      </c>
      <c r="N436" s="68">
        <v>1.0900000000000001</v>
      </c>
      <c r="O436" s="68">
        <v>230</v>
      </c>
      <c r="P436" s="68">
        <v>3.45</v>
      </c>
      <c r="Q436" s="68">
        <v>0.24149999999999999</v>
      </c>
      <c r="R436" s="68">
        <v>0</v>
      </c>
      <c r="S436" s="68">
        <v>22</v>
      </c>
      <c r="T436" s="53">
        <v>25.69</v>
      </c>
    </row>
    <row r="437" spans="1:20" ht="22.95" customHeight="1" x14ac:dyDescent="0.25">
      <c r="A437" s="68">
        <v>436</v>
      </c>
      <c r="B437" s="99">
        <v>243812</v>
      </c>
      <c r="C437" s="68" t="s">
        <v>4101</v>
      </c>
      <c r="D437" s="68" t="s">
        <v>4102</v>
      </c>
      <c r="E437" s="68" t="s">
        <v>4110</v>
      </c>
      <c r="F437" s="68" t="s">
        <v>4103</v>
      </c>
      <c r="G437" s="68">
        <v>2</v>
      </c>
      <c r="H437" s="68" t="s">
        <v>4104</v>
      </c>
      <c r="I437" s="68" t="s">
        <v>19181</v>
      </c>
      <c r="J437" s="68" t="s">
        <v>812</v>
      </c>
      <c r="K437" s="68" t="s">
        <v>11007</v>
      </c>
      <c r="L437" s="100" t="s">
        <v>11008</v>
      </c>
      <c r="N437" s="68">
        <v>1.1180000000000001</v>
      </c>
      <c r="O437" s="68">
        <v>0</v>
      </c>
      <c r="P437" s="68">
        <v>0</v>
      </c>
      <c r="Q437" s="68">
        <v>0</v>
      </c>
      <c r="R437" s="68">
        <v>0</v>
      </c>
      <c r="S437" s="68">
        <v>22</v>
      </c>
      <c r="T437" s="53">
        <v>22</v>
      </c>
    </row>
    <row r="438" spans="1:20" ht="22.95" customHeight="1" x14ac:dyDescent="0.25">
      <c r="A438" s="68">
        <v>437</v>
      </c>
      <c r="B438" s="99">
        <v>243812</v>
      </c>
      <c r="C438" s="68" t="s">
        <v>4101</v>
      </c>
      <c r="D438" s="68" t="s">
        <v>4102</v>
      </c>
      <c r="E438" s="68" t="s">
        <v>4110</v>
      </c>
      <c r="F438" s="68" t="s">
        <v>4103</v>
      </c>
      <c r="G438" s="68">
        <v>2</v>
      </c>
      <c r="H438" s="68" t="s">
        <v>4104</v>
      </c>
      <c r="I438" s="68" t="s">
        <v>18162</v>
      </c>
      <c r="J438" s="68" t="s">
        <v>19182</v>
      </c>
      <c r="K438" s="68" t="s">
        <v>19183</v>
      </c>
      <c r="L438" s="100" t="s">
        <v>19184</v>
      </c>
      <c r="N438" s="68">
        <v>3.7080000000000002</v>
      </c>
      <c r="O438" s="68">
        <v>0</v>
      </c>
      <c r="P438" s="68">
        <v>0</v>
      </c>
      <c r="Q438" s="68">
        <v>0</v>
      </c>
      <c r="R438" s="68">
        <v>0</v>
      </c>
      <c r="S438" s="68">
        <v>47</v>
      </c>
      <c r="T438" s="53">
        <v>47</v>
      </c>
    </row>
    <row r="439" spans="1:20" ht="22.95" customHeight="1" x14ac:dyDescent="0.25">
      <c r="A439" s="68">
        <v>438</v>
      </c>
      <c r="B439" s="99">
        <v>243812</v>
      </c>
      <c r="C439" s="68" t="s">
        <v>4101</v>
      </c>
      <c r="D439" s="68" t="s">
        <v>4102</v>
      </c>
      <c r="E439" s="68" t="s">
        <v>4110</v>
      </c>
      <c r="F439" s="68" t="s">
        <v>4103</v>
      </c>
      <c r="G439" s="68">
        <v>2</v>
      </c>
      <c r="H439" s="68" t="s">
        <v>4104</v>
      </c>
      <c r="I439" s="68" t="s">
        <v>19185</v>
      </c>
      <c r="J439" s="68" t="s">
        <v>4605</v>
      </c>
      <c r="K439" s="68" t="s">
        <v>19186</v>
      </c>
      <c r="L439" s="100" t="s">
        <v>19187</v>
      </c>
      <c r="N439" s="68">
        <v>0.56200000000000006</v>
      </c>
      <c r="O439" s="68">
        <v>0</v>
      </c>
      <c r="P439" s="68">
        <v>0</v>
      </c>
      <c r="Q439" s="68">
        <v>0</v>
      </c>
      <c r="R439" s="68">
        <v>0</v>
      </c>
      <c r="S439" s="68">
        <v>17</v>
      </c>
      <c r="T439" s="53">
        <v>17</v>
      </c>
    </row>
    <row r="440" spans="1:20" ht="22.95" customHeight="1" x14ac:dyDescent="0.25">
      <c r="A440" s="68">
        <v>439</v>
      </c>
      <c r="B440" s="99">
        <v>243812</v>
      </c>
      <c r="C440" s="68" t="s">
        <v>4101</v>
      </c>
      <c r="D440" s="68" t="s">
        <v>4102</v>
      </c>
      <c r="E440" s="68" t="s">
        <v>4110</v>
      </c>
      <c r="F440" s="68" t="s">
        <v>4103</v>
      </c>
      <c r="G440" s="68">
        <v>2</v>
      </c>
      <c r="H440" s="68" t="s">
        <v>4104</v>
      </c>
      <c r="I440" s="68" t="s">
        <v>19188</v>
      </c>
      <c r="J440" s="68" t="s">
        <v>19189</v>
      </c>
      <c r="K440" s="68" t="s">
        <v>19190</v>
      </c>
      <c r="L440" s="100" t="s">
        <v>19191</v>
      </c>
      <c r="N440" s="68">
        <v>1.196</v>
      </c>
      <c r="O440" s="68">
        <v>0</v>
      </c>
      <c r="P440" s="68">
        <v>0</v>
      </c>
      <c r="Q440" s="68">
        <v>0</v>
      </c>
      <c r="R440" s="68">
        <v>0</v>
      </c>
      <c r="S440" s="68">
        <v>22</v>
      </c>
      <c r="T440" s="53">
        <v>22</v>
      </c>
    </row>
    <row r="441" spans="1:20" ht="22.95" customHeight="1" x14ac:dyDescent="0.25">
      <c r="A441" s="68">
        <v>440</v>
      </c>
      <c r="B441" s="99">
        <v>243812</v>
      </c>
      <c r="C441" s="68" t="s">
        <v>4101</v>
      </c>
      <c r="D441" s="68" t="s">
        <v>4102</v>
      </c>
      <c r="E441" s="68" t="s">
        <v>4110</v>
      </c>
      <c r="F441" s="68" t="s">
        <v>4103</v>
      </c>
      <c r="G441" s="68">
        <v>2</v>
      </c>
      <c r="H441" s="68" t="s">
        <v>4104</v>
      </c>
      <c r="I441" s="68" t="s">
        <v>19192</v>
      </c>
      <c r="J441" s="68" t="s">
        <v>19193</v>
      </c>
      <c r="K441" s="68" t="s">
        <v>19194</v>
      </c>
      <c r="L441" s="100" t="s">
        <v>19195</v>
      </c>
      <c r="N441" s="68">
        <v>1.18</v>
      </c>
      <c r="O441" s="68">
        <v>0</v>
      </c>
      <c r="P441" s="68">
        <v>0</v>
      </c>
      <c r="Q441" s="68">
        <v>0</v>
      </c>
      <c r="R441" s="68">
        <v>0</v>
      </c>
      <c r="S441" s="68">
        <v>22</v>
      </c>
      <c r="T441" s="53">
        <v>22</v>
      </c>
    </row>
    <row r="442" spans="1:20" ht="22.95" customHeight="1" x14ac:dyDescent="0.25">
      <c r="A442" s="68">
        <v>441</v>
      </c>
      <c r="B442" s="99">
        <v>243812</v>
      </c>
      <c r="C442" s="68" t="s">
        <v>4101</v>
      </c>
      <c r="D442" s="68" t="s">
        <v>4102</v>
      </c>
      <c r="E442" s="68" t="s">
        <v>4110</v>
      </c>
      <c r="F442" s="68" t="s">
        <v>4103</v>
      </c>
      <c r="G442" s="68">
        <v>2</v>
      </c>
      <c r="H442" s="68" t="s">
        <v>4104</v>
      </c>
      <c r="I442" s="68" t="s">
        <v>19196</v>
      </c>
      <c r="J442" s="68" t="s">
        <v>8196</v>
      </c>
      <c r="K442" s="68" t="s">
        <v>8197</v>
      </c>
      <c r="L442" s="100" t="s">
        <v>8198</v>
      </c>
      <c r="N442" s="68">
        <v>1.0760000000000001</v>
      </c>
      <c r="O442" s="68">
        <v>0</v>
      </c>
      <c r="P442" s="68">
        <v>0</v>
      </c>
      <c r="Q442" s="68">
        <v>0</v>
      </c>
      <c r="R442" s="68">
        <v>0</v>
      </c>
      <c r="S442" s="68">
        <v>22</v>
      </c>
      <c r="T442" s="53">
        <v>22</v>
      </c>
    </row>
    <row r="443" spans="1:20" ht="22.95" customHeight="1" x14ac:dyDescent="0.25">
      <c r="A443" s="68">
        <v>442</v>
      </c>
      <c r="B443" s="99">
        <v>243812</v>
      </c>
      <c r="C443" s="68" t="s">
        <v>4101</v>
      </c>
      <c r="D443" s="68" t="s">
        <v>4102</v>
      </c>
      <c r="E443" s="68" t="s">
        <v>4110</v>
      </c>
      <c r="F443" s="68" t="s">
        <v>4103</v>
      </c>
      <c r="G443" s="68">
        <v>2</v>
      </c>
      <c r="H443" s="68" t="s">
        <v>4104</v>
      </c>
      <c r="I443" s="68" t="s">
        <v>19197</v>
      </c>
      <c r="J443" s="68" t="s">
        <v>19198</v>
      </c>
      <c r="K443" s="68" t="s">
        <v>19199</v>
      </c>
      <c r="L443" s="100" t="s">
        <v>19200</v>
      </c>
      <c r="N443" s="68">
        <v>0.56599999999999995</v>
      </c>
      <c r="O443" s="68">
        <v>0</v>
      </c>
      <c r="P443" s="68">
        <v>0</v>
      </c>
      <c r="Q443" s="68">
        <v>0</v>
      </c>
      <c r="R443" s="68">
        <v>0</v>
      </c>
      <c r="S443" s="68">
        <v>17</v>
      </c>
      <c r="T443" s="53">
        <v>17</v>
      </c>
    </row>
    <row r="444" spans="1:20" ht="22.95" customHeight="1" x14ac:dyDescent="0.25">
      <c r="A444" s="68">
        <v>443</v>
      </c>
      <c r="B444" s="99">
        <v>243812</v>
      </c>
      <c r="C444" s="68" t="s">
        <v>4101</v>
      </c>
      <c r="D444" s="68" t="s">
        <v>4102</v>
      </c>
      <c r="E444" s="68" t="s">
        <v>4110</v>
      </c>
      <c r="F444" s="68" t="s">
        <v>4103</v>
      </c>
      <c r="G444" s="68">
        <v>2</v>
      </c>
      <c r="H444" s="68" t="s">
        <v>4104</v>
      </c>
      <c r="I444" s="68" t="s">
        <v>19201</v>
      </c>
      <c r="J444" s="68" t="s">
        <v>19202</v>
      </c>
      <c r="K444" s="68" t="s">
        <v>19203</v>
      </c>
      <c r="L444" s="100" t="s">
        <v>19204</v>
      </c>
      <c r="N444" s="68">
        <v>1.0880000000000001</v>
      </c>
      <c r="O444" s="68">
        <v>0</v>
      </c>
      <c r="P444" s="68">
        <v>0</v>
      </c>
      <c r="Q444" s="68">
        <v>0</v>
      </c>
      <c r="R444" s="68">
        <v>0</v>
      </c>
      <c r="S444" s="68">
        <v>22</v>
      </c>
      <c r="T444" s="53">
        <v>22</v>
      </c>
    </row>
    <row r="445" spans="1:20" ht="22.95" customHeight="1" x14ac:dyDescent="0.25">
      <c r="A445" s="68">
        <v>444</v>
      </c>
      <c r="B445" s="99">
        <v>243812</v>
      </c>
      <c r="C445" s="68" t="s">
        <v>4101</v>
      </c>
      <c r="D445" s="68" t="s">
        <v>4102</v>
      </c>
      <c r="E445" s="68" t="s">
        <v>4110</v>
      </c>
      <c r="F445" s="68" t="s">
        <v>4103</v>
      </c>
      <c r="G445" s="68">
        <v>2</v>
      </c>
      <c r="H445" s="68" t="s">
        <v>4104</v>
      </c>
      <c r="I445" s="68" t="s">
        <v>19205</v>
      </c>
      <c r="J445" s="68" t="s">
        <v>12513</v>
      </c>
      <c r="K445" s="68" t="s">
        <v>12514</v>
      </c>
      <c r="L445" s="100" t="s">
        <v>12515</v>
      </c>
      <c r="N445" s="68">
        <v>1.53</v>
      </c>
      <c r="O445" s="68">
        <v>0</v>
      </c>
      <c r="P445" s="68">
        <v>0</v>
      </c>
      <c r="Q445" s="68">
        <v>0</v>
      </c>
      <c r="R445" s="68">
        <v>0</v>
      </c>
      <c r="S445" s="68">
        <v>22</v>
      </c>
      <c r="T445" s="53">
        <v>22</v>
      </c>
    </row>
    <row r="446" spans="1:20" ht="22.95" customHeight="1" x14ac:dyDescent="0.25">
      <c r="A446" s="68">
        <v>445</v>
      </c>
      <c r="B446" s="99">
        <v>243812</v>
      </c>
      <c r="C446" s="68" t="s">
        <v>4101</v>
      </c>
      <c r="D446" s="68" t="s">
        <v>4102</v>
      </c>
      <c r="E446" s="68" t="s">
        <v>4110</v>
      </c>
      <c r="F446" s="68" t="s">
        <v>4103</v>
      </c>
      <c r="G446" s="68">
        <v>2</v>
      </c>
      <c r="H446" s="68" t="s">
        <v>4104</v>
      </c>
      <c r="I446" s="68" t="s">
        <v>19206</v>
      </c>
      <c r="J446" s="68" t="s">
        <v>19207</v>
      </c>
      <c r="K446" s="68" t="s">
        <v>19208</v>
      </c>
      <c r="L446" s="100" t="s">
        <v>19209</v>
      </c>
      <c r="N446" s="68">
        <v>1.216</v>
      </c>
      <c r="O446" s="68">
        <v>0</v>
      </c>
      <c r="P446" s="68">
        <v>0</v>
      </c>
      <c r="Q446" s="68">
        <v>0</v>
      </c>
      <c r="R446" s="68">
        <v>0</v>
      </c>
      <c r="S446" s="68">
        <v>22</v>
      </c>
      <c r="T446" s="53">
        <v>22</v>
      </c>
    </row>
    <row r="447" spans="1:20" ht="22.95" customHeight="1" x14ac:dyDescent="0.25">
      <c r="A447" s="68">
        <v>446</v>
      </c>
      <c r="B447" s="99">
        <v>243812</v>
      </c>
      <c r="C447" s="68" t="s">
        <v>4101</v>
      </c>
      <c r="D447" s="68" t="s">
        <v>4102</v>
      </c>
      <c r="E447" s="68" t="s">
        <v>4110</v>
      </c>
      <c r="F447" s="68" t="s">
        <v>4103</v>
      </c>
      <c r="G447" s="68">
        <v>2</v>
      </c>
      <c r="H447" s="68" t="s">
        <v>4104</v>
      </c>
      <c r="I447" s="68" t="s">
        <v>19210</v>
      </c>
      <c r="J447" s="68" t="s">
        <v>16258</v>
      </c>
      <c r="K447" s="68" t="s">
        <v>16259</v>
      </c>
      <c r="L447" s="100" t="s">
        <v>16260</v>
      </c>
      <c r="N447" s="68">
        <v>0.56200000000000006</v>
      </c>
      <c r="O447" s="68">
        <v>0</v>
      </c>
      <c r="P447" s="68">
        <v>0</v>
      </c>
      <c r="Q447" s="68">
        <v>0</v>
      </c>
      <c r="R447" s="68">
        <v>0</v>
      </c>
      <c r="S447" s="68">
        <v>17</v>
      </c>
      <c r="T447" s="53">
        <v>17</v>
      </c>
    </row>
    <row r="448" spans="1:20" ht="22.95" customHeight="1" x14ac:dyDescent="0.25">
      <c r="A448" s="68">
        <v>447</v>
      </c>
      <c r="B448" s="99">
        <v>243812</v>
      </c>
      <c r="C448" s="68" t="s">
        <v>4101</v>
      </c>
      <c r="D448" s="68" t="s">
        <v>4102</v>
      </c>
      <c r="E448" s="68" t="s">
        <v>4110</v>
      </c>
      <c r="F448" s="68" t="s">
        <v>4103</v>
      </c>
      <c r="G448" s="68">
        <v>2</v>
      </c>
      <c r="H448" s="68" t="s">
        <v>4104</v>
      </c>
      <c r="I448" s="68" t="s">
        <v>19211</v>
      </c>
      <c r="J448" s="68" t="s">
        <v>19212</v>
      </c>
      <c r="K448" s="68" t="s">
        <v>19213</v>
      </c>
      <c r="L448" s="100" t="s">
        <v>19214</v>
      </c>
      <c r="N448" s="68">
        <v>0.55400000000000005</v>
      </c>
      <c r="O448" s="68">
        <v>0</v>
      </c>
      <c r="P448" s="68">
        <v>0</v>
      </c>
      <c r="Q448" s="68">
        <v>0</v>
      </c>
      <c r="R448" s="68">
        <v>0</v>
      </c>
      <c r="S448" s="68">
        <v>17</v>
      </c>
      <c r="T448" s="53">
        <v>17</v>
      </c>
    </row>
    <row r="449" spans="1:20" ht="22.95" customHeight="1" x14ac:dyDescent="0.25">
      <c r="A449" s="68">
        <v>448</v>
      </c>
      <c r="B449" s="99">
        <v>243812</v>
      </c>
      <c r="C449" s="68" t="s">
        <v>4101</v>
      </c>
      <c r="D449" s="68" t="s">
        <v>4102</v>
      </c>
      <c r="E449" s="68" t="s">
        <v>4110</v>
      </c>
      <c r="F449" s="68" t="s">
        <v>4103</v>
      </c>
      <c r="G449" s="68">
        <v>2</v>
      </c>
      <c r="H449" s="68" t="s">
        <v>4104</v>
      </c>
      <c r="I449" s="68" t="s">
        <v>19215</v>
      </c>
      <c r="J449" s="68" t="s">
        <v>19216</v>
      </c>
      <c r="K449" s="68" t="s">
        <v>19217</v>
      </c>
      <c r="L449" s="100" t="s">
        <v>19218</v>
      </c>
      <c r="N449" s="68">
        <v>0.55400000000000005</v>
      </c>
      <c r="O449" s="68">
        <v>0</v>
      </c>
      <c r="P449" s="68">
        <v>0</v>
      </c>
      <c r="Q449" s="68">
        <v>0</v>
      </c>
      <c r="R449" s="68">
        <v>0</v>
      </c>
      <c r="S449" s="68">
        <v>17</v>
      </c>
      <c r="T449" s="53">
        <v>17</v>
      </c>
    </row>
    <row r="450" spans="1:20" ht="22.95" customHeight="1" x14ac:dyDescent="0.25">
      <c r="A450" s="68">
        <v>449</v>
      </c>
      <c r="B450" s="99">
        <v>243812</v>
      </c>
      <c r="C450" s="68" t="s">
        <v>4101</v>
      </c>
      <c r="D450" s="68" t="s">
        <v>4102</v>
      </c>
      <c r="E450" s="68" t="s">
        <v>4110</v>
      </c>
      <c r="F450" s="68" t="s">
        <v>4103</v>
      </c>
      <c r="G450" s="68">
        <v>2</v>
      </c>
      <c r="H450" s="68" t="s">
        <v>4104</v>
      </c>
      <c r="I450" s="68" t="s">
        <v>19219</v>
      </c>
      <c r="J450" s="68" t="s">
        <v>19220</v>
      </c>
      <c r="K450" s="68" t="s">
        <v>19221</v>
      </c>
      <c r="L450" s="100" t="s">
        <v>19222</v>
      </c>
      <c r="N450" s="68">
        <v>0.55600000000000005</v>
      </c>
      <c r="O450" s="68">
        <v>0</v>
      </c>
      <c r="P450" s="68">
        <v>0</v>
      </c>
      <c r="Q450" s="68">
        <v>0</v>
      </c>
      <c r="R450" s="68">
        <v>0</v>
      </c>
      <c r="S450" s="68">
        <v>17</v>
      </c>
      <c r="T450" s="53">
        <v>17</v>
      </c>
    </row>
    <row r="451" spans="1:20" ht="22.95" customHeight="1" x14ac:dyDescent="0.25">
      <c r="A451" s="68">
        <v>450</v>
      </c>
      <c r="B451" s="99">
        <v>243812</v>
      </c>
      <c r="C451" s="68" t="s">
        <v>4101</v>
      </c>
      <c r="D451" s="68" t="s">
        <v>4102</v>
      </c>
      <c r="E451" s="68" t="s">
        <v>4110</v>
      </c>
      <c r="F451" s="68" t="s">
        <v>4103</v>
      </c>
      <c r="G451" s="68">
        <v>2</v>
      </c>
      <c r="H451" s="68" t="s">
        <v>4104</v>
      </c>
      <c r="I451" s="68" t="s">
        <v>19223</v>
      </c>
      <c r="J451" s="68" t="s">
        <v>5409</v>
      </c>
      <c r="K451" s="68" t="s">
        <v>5410</v>
      </c>
      <c r="L451" s="100" t="s">
        <v>19224</v>
      </c>
      <c r="N451" s="68">
        <v>1.776</v>
      </c>
      <c r="O451" s="68">
        <v>0</v>
      </c>
      <c r="P451" s="68">
        <v>0</v>
      </c>
      <c r="Q451" s="68">
        <v>0</v>
      </c>
      <c r="R451" s="68">
        <v>0</v>
      </c>
      <c r="S451" s="68">
        <v>22</v>
      </c>
      <c r="T451" s="53">
        <v>22</v>
      </c>
    </row>
    <row r="452" spans="1:20" ht="22.95" customHeight="1" x14ac:dyDescent="0.25">
      <c r="A452" s="68">
        <v>451</v>
      </c>
      <c r="B452" s="99">
        <v>243812</v>
      </c>
      <c r="C452" s="68" t="s">
        <v>4101</v>
      </c>
      <c r="D452" s="68" t="s">
        <v>4102</v>
      </c>
      <c r="E452" s="68" t="s">
        <v>4110</v>
      </c>
      <c r="F452" s="68" t="s">
        <v>4103</v>
      </c>
      <c r="G452" s="68">
        <v>2</v>
      </c>
      <c r="H452" s="68" t="s">
        <v>4104</v>
      </c>
      <c r="I452" s="68" t="s">
        <v>19225</v>
      </c>
      <c r="J452" s="68" t="s">
        <v>5454</v>
      </c>
      <c r="K452" s="68" t="s">
        <v>5455</v>
      </c>
      <c r="L452" s="100" t="s">
        <v>19226</v>
      </c>
      <c r="N452" s="68">
        <v>0.54600000000000004</v>
      </c>
      <c r="O452" s="68">
        <v>0</v>
      </c>
      <c r="P452" s="68">
        <v>0</v>
      </c>
      <c r="Q452" s="68">
        <v>0</v>
      </c>
      <c r="R452" s="68">
        <v>0</v>
      </c>
      <c r="S452" s="68">
        <v>17</v>
      </c>
      <c r="T452" s="53">
        <v>17</v>
      </c>
    </row>
    <row r="453" spans="1:20" ht="22.95" customHeight="1" x14ac:dyDescent="0.25">
      <c r="A453" s="68">
        <v>452</v>
      </c>
      <c r="B453" s="99">
        <v>243812</v>
      </c>
      <c r="C453" s="68" t="s">
        <v>4101</v>
      </c>
      <c r="D453" s="68" t="s">
        <v>4102</v>
      </c>
      <c r="E453" s="68" t="s">
        <v>4110</v>
      </c>
      <c r="F453" s="68" t="s">
        <v>4103</v>
      </c>
      <c r="G453" s="68">
        <v>2</v>
      </c>
      <c r="H453" s="68" t="s">
        <v>4104</v>
      </c>
      <c r="I453" s="68" t="s">
        <v>19227</v>
      </c>
      <c r="J453" s="68" t="s">
        <v>19228</v>
      </c>
      <c r="K453" s="68" t="s">
        <v>19229</v>
      </c>
      <c r="L453" s="100" t="s">
        <v>19230</v>
      </c>
      <c r="N453" s="68">
        <v>1.1339999999999999</v>
      </c>
      <c r="O453" s="68">
        <v>0</v>
      </c>
      <c r="P453" s="68">
        <v>0</v>
      </c>
      <c r="Q453" s="68">
        <v>0</v>
      </c>
      <c r="R453" s="68">
        <v>0</v>
      </c>
      <c r="S453" s="68">
        <v>22</v>
      </c>
      <c r="T453" s="53">
        <v>22</v>
      </c>
    </row>
    <row r="454" spans="1:20" ht="22.95" customHeight="1" x14ac:dyDescent="0.25">
      <c r="A454" s="68">
        <v>453</v>
      </c>
      <c r="B454" s="99">
        <v>243812</v>
      </c>
      <c r="C454" s="68" t="s">
        <v>4101</v>
      </c>
      <c r="D454" s="68" t="s">
        <v>4102</v>
      </c>
      <c r="E454" s="68" t="s">
        <v>4110</v>
      </c>
      <c r="F454" s="68" t="s">
        <v>4103</v>
      </c>
      <c r="G454" s="68">
        <v>2</v>
      </c>
      <c r="H454" s="68" t="s">
        <v>4104</v>
      </c>
      <c r="I454" s="68" t="s">
        <v>19231</v>
      </c>
      <c r="J454" s="68" t="s">
        <v>9034</v>
      </c>
      <c r="K454" s="68" t="s">
        <v>9035</v>
      </c>
      <c r="L454" s="100" t="s">
        <v>9036</v>
      </c>
      <c r="N454" s="68">
        <v>1.0880000000000001</v>
      </c>
      <c r="O454" s="68">
        <v>330</v>
      </c>
      <c r="P454" s="68">
        <v>4.95</v>
      </c>
      <c r="Q454" s="68">
        <v>0.34649999999999997</v>
      </c>
      <c r="R454" s="68">
        <v>0</v>
      </c>
      <c r="S454" s="68">
        <v>22</v>
      </c>
      <c r="T454" s="53">
        <v>27.3</v>
      </c>
    </row>
    <row r="455" spans="1:20" ht="22.95" customHeight="1" x14ac:dyDescent="0.25">
      <c r="A455" s="68">
        <v>454</v>
      </c>
      <c r="B455" s="99">
        <v>243812</v>
      </c>
      <c r="C455" s="68" t="s">
        <v>4101</v>
      </c>
      <c r="D455" s="68" t="s">
        <v>4102</v>
      </c>
      <c r="E455" s="68" t="s">
        <v>4110</v>
      </c>
      <c r="F455" s="68" t="s">
        <v>4103</v>
      </c>
      <c r="G455" s="68">
        <v>2</v>
      </c>
      <c r="H455" s="68" t="s">
        <v>4104</v>
      </c>
      <c r="I455" s="68" t="s">
        <v>19232</v>
      </c>
      <c r="J455" s="68" t="s">
        <v>19233</v>
      </c>
      <c r="K455" s="68" t="s">
        <v>19234</v>
      </c>
      <c r="L455" s="100" t="s">
        <v>19235</v>
      </c>
      <c r="N455" s="68">
        <v>1.24</v>
      </c>
      <c r="O455" s="68">
        <v>0</v>
      </c>
      <c r="P455" s="68">
        <v>0</v>
      </c>
      <c r="Q455" s="68">
        <v>0</v>
      </c>
      <c r="R455" s="68">
        <v>0</v>
      </c>
      <c r="S455" s="68">
        <v>22</v>
      </c>
      <c r="T455" s="53">
        <v>22</v>
      </c>
    </row>
    <row r="456" spans="1:20" ht="22.95" customHeight="1" x14ac:dyDescent="0.25">
      <c r="A456" s="68">
        <v>455</v>
      </c>
      <c r="B456" s="99">
        <v>243812</v>
      </c>
      <c r="C456" s="68" t="s">
        <v>4101</v>
      </c>
      <c r="D456" s="68" t="s">
        <v>4102</v>
      </c>
      <c r="E456" s="68" t="s">
        <v>4110</v>
      </c>
      <c r="F456" s="68" t="s">
        <v>4103</v>
      </c>
      <c r="G456" s="68">
        <v>2</v>
      </c>
      <c r="H456" s="68" t="s">
        <v>4104</v>
      </c>
      <c r="I456" s="68" t="s">
        <v>19236</v>
      </c>
      <c r="J456" s="68" t="s">
        <v>19237</v>
      </c>
      <c r="K456" s="68" t="s">
        <v>19238</v>
      </c>
      <c r="L456" s="100" t="s">
        <v>19239</v>
      </c>
      <c r="N456" s="68">
        <v>0.55000000000000004</v>
      </c>
      <c r="O456" s="68">
        <v>0</v>
      </c>
      <c r="P456" s="68">
        <v>0</v>
      </c>
      <c r="Q456" s="68">
        <v>0</v>
      </c>
      <c r="R456" s="68">
        <v>0</v>
      </c>
      <c r="S456" s="68">
        <v>17</v>
      </c>
      <c r="T456" s="53">
        <v>17</v>
      </c>
    </row>
    <row r="457" spans="1:20" ht="22.95" customHeight="1" x14ac:dyDescent="0.25">
      <c r="A457" s="68">
        <v>456</v>
      </c>
      <c r="B457" s="99">
        <v>243812</v>
      </c>
      <c r="C457" s="68" t="s">
        <v>4101</v>
      </c>
      <c r="D457" s="68" t="s">
        <v>4102</v>
      </c>
      <c r="E457" s="68" t="s">
        <v>4110</v>
      </c>
      <c r="F457" s="68" t="s">
        <v>4103</v>
      </c>
      <c r="G457" s="68">
        <v>2</v>
      </c>
      <c r="H457" s="68" t="s">
        <v>4104</v>
      </c>
      <c r="I457" s="68" t="s">
        <v>19240</v>
      </c>
      <c r="J457" s="68" t="s">
        <v>2648</v>
      </c>
      <c r="K457" s="68" t="s">
        <v>19241</v>
      </c>
      <c r="L457" s="100" t="s">
        <v>19242</v>
      </c>
      <c r="N457" s="68">
        <v>1.86</v>
      </c>
      <c r="O457" s="68">
        <v>0</v>
      </c>
      <c r="P457" s="68">
        <v>0</v>
      </c>
      <c r="Q457" s="68">
        <v>0</v>
      </c>
      <c r="R457" s="68">
        <v>0</v>
      </c>
      <c r="S457" s="68">
        <v>22</v>
      </c>
      <c r="T457" s="53">
        <v>22</v>
      </c>
    </row>
    <row r="458" spans="1:20" ht="22.95" customHeight="1" x14ac:dyDescent="0.25">
      <c r="A458" s="68">
        <v>457</v>
      </c>
      <c r="B458" s="99">
        <v>243812</v>
      </c>
      <c r="C458" s="68" t="s">
        <v>4101</v>
      </c>
      <c r="D458" s="68" t="s">
        <v>4102</v>
      </c>
      <c r="E458" s="68" t="s">
        <v>4110</v>
      </c>
      <c r="F458" s="68" t="s">
        <v>4103</v>
      </c>
      <c r="G458" s="68">
        <v>2</v>
      </c>
      <c r="H458" s="68" t="s">
        <v>4104</v>
      </c>
      <c r="I458" s="68" t="s">
        <v>19243</v>
      </c>
      <c r="J458" s="68" t="s">
        <v>19244</v>
      </c>
      <c r="K458" s="68" t="s">
        <v>19245</v>
      </c>
      <c r="L458" s="100" t="s">
        <v>19246</v>
      </c>
      <c r="N458" s="68">
        <v>1.742</v>
      </c>
      <c r="O458" s="68">
        <v>0</v>
      </c>
      <c r="P458" s="68">
        <v>0</v>
      </c>
      <c r="Q458" s="68">
        <v>0</v>
      </c>
      <c r="R458" s="68">
        <v>0</v>
      </c>
      <c r="S458" s="68">
        <v>22</v>
      </c>
      <c r="T458" s="53">
        <v>22</v>
      </c>
    </row>
    <row r="459" spans="1:20" ht="22.95" customHeight="1" x14ac:dyDescent="0.25">
      <c r="A459" s="68">
        <v>458</v>
      </c>
      <c r="B459" s="99">
        <v>243812</v>
      </c>
      <c r="C459" s="68" t="s">
        <v>4101</v>
      </c>
      <c r="D459" s="68" t="s">
        <v>4102</v>
      </c>
      <c r="E459" s="68" t="s">
        <v>4110</v>
      </c>
      <c r="F459" s="68" t="s">
        <v>4103</v>
      </c>
      <c r="G459" s="68">
        <v>2</v>
      </c>
      <c r="H459" s="68" t="s">
        <v>4104</v>
      </c>
      <c r="I459" s="68" t="s">
        <v>19247</v>
      </c>
      <c r="J459" s="68" t="s">
        <v>19248</v>
      </c>
      <c r="K459" s="68" t="s">
        <v>19249</v>
      </c>
      <c r="L459" s="100" t="s">
        <v>19250</v>
      </c>
      <c r="N459" s="68">
        <v>0.55800000000000005</v>
      </c>
      <c r="O459" s="68">
        <v>0</v>
      </c>
      <c r="P459" s="68">
        <v>0</v>
      </c>
      <c r="Q459" s="68">
        <v>0</v>
      </c>
      <c r="R459" s="68">
        <v>0</v>
      </c>
      <c r="S459" s="68">
        <v>17</v>
      </c>
      <c r="T459" s="53">
        <v>17</v>
      </c>
    </row>
    <row r="460" spans="1:20" ht="22.95" customHeight="1" x14ac:dyDescent="0.25">
      <c r="A460" s="68">
        <v>459</v>
      </c>
      <c r="B460" s="99">
        <v>243812</v>
      </c>
      <c r="C460" s="68" t="s">
        <v>4101</v>
      </c>
      <c r="D460" s="68" t="s">
        <v>4102</v>
      </c>
      <c r="E460" s="68" t="s">
        <v>4110</v>
      </c>
      <c r="F460" s="68" t="s">
        <v>4103</v>
      </c>
      <c r="G460" s="68">
        <v>2</v>
      </c>
      <c r="H460" s="68" t="s">
        <v>4104</v>
      </c>
      <c r="I460" s="68" t="s">
        <v>19251</v>
      </c>
      <c r="J460" s="68" t="s">
        <v>19252</v>
      </c>
      <c r="K460" s="68" t="s">
        <v>19253</v>
      </c>
      <c r="L460" s="100" t="s">
        <v>19254</v>
      </c>
      <c r="N460" s="68">
        <v>0.55800000000000005</v>
      </c>
      <c r="O460" s="68">
        <v>0</v>
      </c>
      <c r="P460" s="68">
        <v>0</v>
      </c>
      <c r="Q460" s="68">
        <v>0</v>
      </c>
      <c r="R460" s="68">
        <v>0</v>
      </c>
      <c r="S460" s="68">
        <v>17</v>
      </c>
      <c r="T460" s="53">
        <v>17</v>
      </c>
    </row>
    <row r="461" spans="1:20" ht="22.95" customHeight="1" x14ac:dyDescent="0.25">
      <c r="A461" s="68">
        <v>460</v>
      </c>
      <c r="B461" s="99">
        <v>243812</v>
      </c>
      <c r="C461" s="68" t="s">
        <v>4101</v>
      </c>
      <c r="D461" s="68" t="s">
        <v>4102</v>
      </c>
      <c r="E461" s="68" t="s">
        <v>4110</v>
      </c>
      <c r="F461" s="68" t="s">
        <v>4103</v>
      </c>
      <c r="G461" s="68">
        <v>2</v>
      </c>
      <c r="H461" s="68" t="s">
        <v>4104</v>
      </c>
      <c r="I461" s="68" t="s">
        <v>19255</v>
      </c>
      <c r="J461" s="68" t="s">
        <v>19256</v>
      </c>
      <c r="K461" s="68" t="s">
        <v>19257</v>
      </c>
      <c r="L461" s="100" t="s">
        <v>19258</v>
      </c>
      <c r="N461" s="68">
        <v>0.55200000000000005</v>
      </c>
      <c r="O461" s="68">
        <v>0</v>
      </c>
      <c r="P461" s="68">
        <v>0</v>
      </c>
      <c r="Q461" s="68">
        <v>0</v>
      </c>
      <c r="R461" s="68">
        <v>15</v>
      </c>
      <c r="S461" s="68">
        <v>32</v>
      </c>
      <c r="T461" s="53">
        <v>32</v>
      </c>
    </row>
    <row r="462" spans="1:20" ht="22.95" customHeight="1" x14ac:dyDescent="0.25">
      <c r="A462" s="68">
        <v>461</v>
      </c>
      <c r="B462" s="99">
        <v>243812</v>
      </c>
      <c r="C462" s="68" t="s">
        <v>4101</v>
      </c>
      <c r="D462" s="68" t="s">
        <v>4102</v>
      </c>
      <c r="E462" s="68" t="s">
        <v>4110</v>
      </c>
      <c r="F462" s="68" t="s">
        <v>4103</v>
      </c>
      <c r="G462" s="68">
        <v>2</v>
      </c>
      <c r="H462" s="68" t="s">
        <v>4104</v>
      </c>
      <c r="I462" s="68" t="s">
        <v>19259</v>
      </c>
      <c r="J462" s="68" t="s">
        <v>19260</v>
      </c>
      <c r="K462" s="68" t="s">
        <v>19261</v>
      </c>
      <c r="L462" s="100" t="s">
        <v>19262</v>
      </c>
      <c r="N462" s="68">
        <v>1.1519999999999999</v>
      </c>
      <c r="O462" s="68">
        <v>0</v>
      </c>
      <c r="P462" s="68">
        <v>0</v>
      </c>
      <c r="Q462" s="68">
        <v>0</v>
      </c>
      <c r="R462" s="68">
        <v>0</v>
      </c>
      <c r="S462" s="68">
        <v>22</v>
      </c>
      <c r="T462" s="53">
        <v>22</v>
      </c>
    </row>
    <row r="463" spans="1:20" ht="22.95" customHeight="1" x14ac:dyDescent="0.25">
      <c r="A463" s="68">
        <v>462</v>
      </c>
      <c r="B463" s="99">
        <v>243812</v>
      </c>
      <c r="C463" s="68" t="s">
        <v>4101</v>
      </c>
      <c r="D463" s="68" t="s">
        <v>4102</v>
      </c>
      <c r="E463" s="68" t="s">
        <v>4110</v>
      </c>
      <c r="F463" s="68" t="s">
        <v>4103</v>
      </c>
      <c r="G463" s="68">
        <v>2</v>
      </c>
      <c r="H463" s="68" t="s">
        <v>4104</v>
      </c>
      <c r="I463" s="68" t="s">
        <v>19263</v>
      </c>
      <c r="J463" s="68" t="s">
        <v>19264</v>
      </c>
      <c r="K463" s="68" t="s">
        <v>19265</v>
      </c>
      <c r="L463" s="100" t="s">
        <v>19266</v>
      </c>
      <c r="N463" s="68">
        <v>0.56999999999999995</v>
      </c>
      <c r="O463" s="68">
        <v>0</v>
      </c>
      <c r="P463" s="68">
        <v>0</v>
      </c>
      <c r="Q463" s="68">
        <v>0</v>
      </c>
      <c r="R463" s="68">
        <v>0</v>
      </c>
      <c r="S463" s="68">
        <v>17</v>
      </c>
      <c r="T463" s="53">
        <v>17</v>
      </c>
    </row>
    <row r="464" spans="1:20" ht="22.95" customHeight="1" x14ac:dyDescent="0.25">
      <c r="A464" s="68">
        <v>463</v>
      </c>
      <c r="B464" s="99">
        <v>243812</v>
      </c>
      <c r="C464" s="68" t="s">
        <v>4101</v>
      </c>
      <c r="D464" s="68" t="s">
        <v>4102</v>
      </c>
      <c r="E464" s="68" t="s">
        <v>4110</v>
      </c>
      <c r="F464" s="68" t="s">
        <v>4103</v>
      </c>
      <c r="G464" s="68">
        <v>2</v>
      </c>
      <c r="H464" s="68" t="s">
        <v>4104</v>
      </c>
      <c r="I464" s="68" t="s">
        <v>19267</v>
      </c>
      <c r="J464" s="68" t="s">
        <v>19268</v>
      </c>
      <c r="K464" s="68" t="s">
        <v>19269</v>
      </c>
      <c r="L464" s="100" t="s">
        <v>19270</v>
      </c>
      <c r="N464" s="68">
        <v>0.57399999999999995</v>
      </c>
      <c r="O464" s="68">
        <v>130</v>
      </c>
      <c r="P464" s="68">
        <v>1.95</v>
      </c>
      <c r="Q464" s="68">
        <v>0.13650000000000001</v>
      </c>
      <c r="R464" s="68">
        <v>0</v>
      </c>
      <c r="S464" s="68">
        <v>17</v>
      </c>
      <c r="T464" s="53">
        <v>19.09</v>
      </c>
    </row>
    <row r="465" spans="1:20" ht="22.95" customHeight="1" x14ac:dyDescent="0.25">
      <c r="A465" s="68">
        <v>464</v>
      </c>
      <c r="B465" s="99">
        <v>243812</v>
      </c>
      <c r="C465" s="68" t="s">
        <v>4101</v>
      </c>
      <c r="D465" s="68" t="s">
        <v>4102</v>
      </c>
      <c r="E465" s="68" t="s">
        <v>4110</v>
      </c>
      <c r="F465" s="68" t="s">
        <v>4103</v>
      </c>
      <c r="G465" s="68">
        <v>2</v>
      </c>
      <c r="H465" s="68" t="s">
        <v>4104</v>
      </c>
      <c r="I465" s="68" t="s">
        <v>19271</v>
      </c>
      <c r="J465" s="68" t="s">
        <v>19272</v>
      </c>
      <c r="K465" s="68" t="s">
        <v>19273</v>
      </c>
      <c r="L465" s="100" t="s">
        <v>19274</v>
      </c>
      <c r="N465" s="68">
        <v>0.55800000000000005</v>
      </c>
      <c r="O465" s="68">
        <v>130</v>
      </c>
      <c r="P465" s="68">
        <v>1.95</v>
      </c>
      <c r="Q465" s="68">
        <v>0.13650000000000001</v>
      </c>
      <c r="R465" s="68">
        <v>0</v>
      </c>
      <c r="S465" s="68">
        <v>17</v>
      </c>
      <c r="T465" s="53">
        <v>19.09</v>
      </c>
    </row>
    <row r="466" spans="1:20" ht="22.95" customHeight="1" x14ac:dyDescent="0.25">
      <c r="A466" s="68">
        <v>465</v>
      </c>
      <c r="B466" s="99">
        <v>243812</v>
      </c>
      <c r="C466" s="68" t="s">
        <v>4101</v>
      </c>
      <c r="D466" s="68" t="s">
        <v>4102</v>
      </c>
      <c r="E466" s="68" t="s">
        <v>4110</v>
      </c>
      <c r="F466" s="68" t="s">
        <v>4103</v>
      </c>
      <c r="G466" s="68">
        <v>2</v>
      </c>
      <c r="H466" s="68" t="s">
        <v>4104</v>
      </c>
      <c r="I466" s="68" t="s">
        <v>19275</v>
      </c>
      <c r="J466" s="68" t="s">
        <v>16830</v>
      </c>
      <c r="K466" s="68" t="s">
        <v>16831</v>
      </c>
      <c r="L466" s="100" t="s">
        <v>16832</v>
      </c>
      <c r="N466" s="68">
        <v>1.8440000000000001</v>
      </c>
      <c r="O466" s="68">
        <v>330</v>
      </c>
      <c r="P466" s="68">
        <v>4.95</v>
      </c>
      <c r="Q466" s="68">
        <v>0.34649999999999997</v>
      </c>
      <c r="R466" s="68">
        <v>0</v>
      </c>
      <c r="S466" s="68">
        <v>22</v>
      </c>
      <c r="T466" s="53">
        <v>27.3</v>
      </c>
    </row>
    <row r="467" spans="1:20" ht="22.95" customHeight="1" x14ac:dyDescent="0.25">
      <c r="A467" s="68">
        <v>466</v>
      </c>
      <c r="B467" s="99">
        <v>243812</v>
      </c>
      <c r="C467" s="68" t="s">
        <v>4101</v>
      </c>
      <c r="D467" s="68" t="s">
        <v>4102</v>
      </c>
      <c r="E467" s="68" t="s">
        <v>4110</v>
      </c>
      <c r="F467" s="68" t="s">
        <v>4103</v>
      </c>
      <c r="G467" s="68">
        <v>2</v>
      </c>
      <c r="H467" s="68" t="s">
        <v>4104</v>
      </c>
      <c r="I467" s="68" t="s">
        <v>19276</v>
      </c>
      <c r="J467" s="68" t="s">
        <v>19277</v>
      </c>
      <c r="K467" s="68" t="s">
        <v>8048</v>
      </c>
      <c r="L467" s="100" t="s">
        <v>19278</v>
      </c>
      <c r="N467" s="68">
        <v>1.2E-2</v>
      </c>
      <c r="O467" s="68">
        <v>0</v>
      </c>
      <c r="P467" s="68">
        <v>0</v>
      </c>
      <c r="Q467" s="68">
        <v>0</v>
      </c>
      <c r="R467" s="68">
        <v>0</v>
      </c>
      <c r="S467" s="68">
        <v>17</v>
      </c>
      <c r="T467" s="53">
        <v>17</v>
      </c>
    </row>
    <row r="468" spans="1:20" ht="22.95" customHeight="1" x14ac:dyDescent="0.25">
      <c r="A468" s="68">
        <v>467</v>
      </c>
      <c r="B468" s="99">
        <v>243812</v>
      </c>
      <c r="C468" s="68" t="s">
        <v>4101</v>
      </c>
      <c r="D468" s="68" t="s">
        <v>4102</v>
      </c>
      <c r="E468" s="68" t="s">
        <v>4110</v>
      </c>
      <c r="F468" s="68" t="s">
        <v>4103</v>
      </c>
      <c r="G468" s="68">
        <v>2</v>
      </c>
      <c r="H468" s="68" t="s">
        <v>4104</v>
      </c>
      <c r="I468" s="68" t="s">
        <v>19279</v>
      </c>
      <c r="J468" s="68" t="s">
        <v>19280</v>
      </c>
      <c r="K468" s="68" t="s">
        <v>8048</v>
      </c>
      <c r="L468" s="100" t="s">
        <v>19281</v>
      </c>
      <c r="N468" s="68">
        <v>1.2E-2</v>
      </c>
      <c r="O468" s="68">
        <v>0</v>
      </c>
      <c r="P468" s="68">
        <v>0</v>
      </c>
      <c r="Q468" s="68">
        <v>0</v>
      </c>
      <c r="R468" s="68">
        <v>0</v>
      </c>
      <c r="S468" s="68">
        <v>17</v>
      </c>
      <c r="T468" s="53">
        <v>17</v>
      </c>
    </row>
    <row r="469" spans="1:20" ht="22.95" customHeight="1" x14ac:dyDescent="0.25">
      <c r="A469" s="68">
        <v>468</v>
      </c>
      <c r="B469" s="99">
        <v>243812</v>
      </c>
      <c r="C469" s="68" t="s">
        <v>4101</v>
      </c>
      <c r="D469" s="68" t="s">
        <v>4102</v>
      </c>
      <c r="E469" s="68" t="s">
        <v>4110</v>
      </c>
      <c r="F469" s="68" t="s">
        <v>4103</v>
      </c>
      <c r="G469" s="68">
        <v>2</v>
      </c>
      <c r="H469" s="68" t="s">
        <v>4104</v>
      </c>
      <c r="I469" s="68" t="s">
        <v>19282</v>
      </c>
      <c r="J469" s="68" t="s">
        <v>19283</v>
      </c>
      <c r="K469" s="68" t="s">
        <v>8048</v>
      </c>
      <c r="L469" s="100" t="s">
        <v>19284</v>
      </c>
      <c r="N469" s="68">
        <v>1.2E-2</v>
      </c>
      <c r="O469" s="68">
        <v>0</v>
      </c>
      <c r="P469" s="68">
        <v>0</v>
      </c>
      <c r="Q469" s="68">
        <v>0</v>
      </c>
      <c r="R469" s="68">
        <v>0</v>
      </c>
      <c r="S469" s="68">
        <v>17</v>
      </c>
      <c r="T469" s="53">
        <v>17</v>
      </c>
    </row>
    <row r="470" spans="1:20" ht="22.95" customHeight="1" x14ac:dyDescent="0.25">
      <c r="A470" s="68">
        <v>469</v>
      </c>
      <c r="B470" s="99">
        <v>243812</v>
      </c>
      <c r="C470" s="68" t="s">
        <v>4101</v>
      </c>
      <c r="D470" s="68" t="s">
        <v>4102</v>
      </c>
      <c r="E470" s="68" t="s">
        <v>4110</v>
      </c>
      <c r="F470" s="68" t="s">
        <v>4103</v>
      </c>
      <c r="G470" s="68">
        <v>2</v>
      </c>
      <c r="H470" s="68" t="s">
        <v>4104</v>
      </c>
      <c r="I470" s="68" t="s">
        <v>19285</v>
      </c>
      <c r="J470" s="68" t="s">
        <v>19286</v>
      </c>
      <c r="K470" s="68" t="s">
        <v>19287</v>
      </c>
      <c r="L470" s="100" t="s">
        <v>19288</v>
      </c>
      <c r="N470" s="68">
        <v>5.6000000000000001E-2</v>
      </c>
      <c r="O470" s="68">
        <v>0</v>
      </c>
      <c r="P470" s="68">
        <v>0</v>
      </c>
      <c r="Q470" s="68">
        <v>0</v>
      </c>
      <c r="R470" s="68">
        <v>0</v>
      </c>
      <c r="S470" s="68">
        <v>17</v>
      </c>
      <c r="T470" s="53">
        <v>17</v>
      </c>
    </row>
    <row r="471" spans="1:20" ht="22.95" customHeight="1" x14ac:dyDescent="0.25">
      <c r="A471" s="68">
        <v>470</v>
      </c>
      <c r="B471" s="99">
        <v>243812</v>
      </c>
      <c r="C471" s="68" t="s">
        <v>4101</v>
      </c>
      <c r="D471" s="68" t="s">
        <v>4102</v>
      </c>
      <c r="E471" s="68" t="s">
        <v>4110</v>
      </c>
      <c r="F471" s="68" t="s">
        <v>4103</v>
      </c>
      <c r="G471" s="68">
        <v>2</v>
      </c>
      <c r="H471" s="68" t="s">
        <v>4104</v>
      </c>
      <c r="I471" s="68" t="s">
        <v>19289</v>
      </c>
      <c r="J471" s="68" t="s">
        <v>19290</v>
      </c>
      <c r="K471" s="68" t="s">
        <v>19291</v>
      </c>
      <c r="L471" s="100" t="s">
        <v>19292</v>
      </c>
      <c r="N471" s="68">
        <v>0.19400000000000001</v>
      </c>
      <c r="O471" s="68">
        <v>0</v>
      </c>
      <c r="P471" s="68">
        <v>0</v>
      </c>
      <c r="Q471" s="68">
        <v>0</v>
      </c>
      <c r="R471" s="68">
        <v>0</v>
      </c>
      <c r="S471" s="68">
        <v>17</v>
      </c>
      <c r="T471" s="53">
        <v>17</v>
      </c>
    </row>
    <row r="472" spans="1:20" ht="22.95" customHeight="1" x14ac:dyDescent="0.25">
      <c r="A472" s="68">
        <v>471</v>
      </c>
      <c r="B472" s="99">
        <v>243812</v>
      </c>
      <c r="C472" s="68" t="s">
        <v>4101</v>
      </c>
      <c r="D472" s="68" t="s">
        <v>4102</v>
      </c>
      <c r="E472" s="68" t="s">
        <v>4110</v>
      </c>
      <c r="F472" s="68" t="s">
        <v>4103</v>
      </c>
      <c r="G472" s="68">
        <v>2</v>
      </c>
      <c r="H472" s="68" t="s">
        <v>4104</v>
      </c>
      <c r="I472" s="68" t="s">
        <v>19293</v>
      </c>
      <c r="J472" s="68" t="s">
        <v>19294</v>
      </c>
      <c r="K472" s="68" t="s">
        <v>8048</v>
      </c>
      <c r="L472" s="100" t="s">
        <v>19295</v>
      </c>
      <c r="N472" s="68">
        <v>0.38800000000000001</v>
      </c>
      <c r="O472" s="68">
        <v>0</v>
      </c>
      <c r="P472" s="68">
        <v>0</v>
      </c>
      <c r="Q472" s="68">
        <v>0</v>
      </c>
      <c r="R472" s="68">
        <v>0</v>
      </c>
      <c r="S472" s="68">
        <v>17</v>
      </c>
      <c r="T472" s="53">
        <v>17</v>
      </c>
    </row>
    <row r="473" spans="1:20" ht="22.95" customHeight="1" x14ac:dyDescent="0.25">
      <c r="A473" s="68">
        <v>472</v>
      </c>
      <c r="B473" s="99">
        <v>243812</v>
      </c>
      <c r="C473" s="68" t="s">
        <v>4101</v>
      </c>
      <c r="D473" s="68" t="s">
        <v>4102</v>
      </c>
      <c r="E473" s="68" t="s">
        <v>4110</v>
      </c>
      <c r="F473" s="68" t="s">
        <v>4103</v>
      </c>
      <c r="G473" s="68">
        <v>2</v>
      </c>
      <c r="H473" s="68" t="s">
        <v>4104</v>
      </c>
      <c r="I473" s="68" t="s">
        <v>19296</v>
      </c>
      <c r="J473" s="68" t="s">
        <v>19297</v>
      </c>
      <c r="K473" s="68" t="s">
        <v>19298</v>
      </c>
      <c r="L473" s="100" t="s">
        <v>19299</v>
      </c>
      <c r="N473" s="68">
        <v>0.56200000000000006</v>
      </c>
      <c r="O473" s="68">
        <v>130</v>
      </c>
      <c r="P473" s="68">
        <v>1.95</v>
      </c>
      <c r="Q473" s="68">
        <v>0.13650000000000001</v>
      </c>
      <c r="R473" s="68">
        <v>0</v>
      </c>
      <c r="S473" s="68">
        <v>17</v>
      </c>
      <c r="T473" s="53">
        <v>19.09</v>
      </c>
    </row>
    <row r="474" spans="1:20" ht="22.95" customHeight="1" x14ac:dyDescent="0.25">
      <c r="A474" s="68">
        <v>473</v>
      </c>
      <c r="B474" s="99">
        <v>243812</v>
      </c>
      <c r="C474" s="68" t="s">
        <v>4101</v>
      </c>
      <c r="D474" s="68" t="s">
        <v>4102</v>
      </c>
      <c r="E474" s="68" t="s">
        <v>4110</v>
      </c>
      <c r="F474" s="68" t="s">
        <v>4103</v>
      </c>
      <c r="G474" s="68">
        <v>2</v>
      </c>
      <c r="H474" s="68" t="s">
        <v>4104</v>
      </c>
      <c r="I474" s="68" t="s">
        <v>19300</v>
      </c>
      <c r="J474" s="68" t="s">
        <v>19301</v>
      </c>
      <c r="K474" s="68" t="s">
        <v>15953</v>
      </c>
      <c r="L474" s="100" t="s">
        <v>15954</v>
      </c>
      <c r="N474" s="68">
        <v>0.71</v>
      </c>
      <c r="O474" s="68">
        <v>130</v>
      </c>
      <c r="P474" s="68">
        <v>1.95</v>
      </c>
      <c r="Q474" s="68">
        <v>0.13650000000000001</v>
      </c>
      <c r="R474" s="68">
        <v>0</v>
      </c>
      <c r="S474" s="68">
        <v>17</v>
      </c>
      <c r="T474" s="53">
        <v>19.09</v>
      </c>
    </row>
    <row r="475" spans="1:20" ht="22.95" customHeight="1" x14ac:dyDescent="0.25">
      <c r="A475" s="68">
        <v>474</v>
      </c>
      <c r="B475" s="99">
        <v>243812</v>
      </c>
      <c r="C475" s="68" t="s">
        <v>4101</v>
      </c>
      <c r="D475" s="68" t="s">
        <v>4102</v>
      </c>
      <c r="E475" s="68" t="s">
        <v>4110</v>
      </c>
      <c r="F475" s="68" t="s">
        <v>4103</v>
      </c>
      <c r="G475" s="68">
        <v>2</v>
      </c>
      <c r="H475" s="68" t="s">
        <v>4104</v>
      </c>
      <c r="I475" s="68" t="s">
        <v>19302</v>
      </c>
      <c r="J475" s="68" t="s">
        <v>19303</v>
      </c>
      <c r="K475" s="68" t="s">
        <v>19304</v>
      </c>
      <c r="L475" s="100" t="s">
        <v>19305</v>
      </c>
      <c r="N475" s="68">
        <v>0.70599999999999996</v>
      </c>
      <c r="O475" s="68">
        <v>130</v>
      </c>
      <c r="P475" s="68">
        <v>1.95</v>
      </c>
      <c r="Q475" s="68">
        <v>0.13650000000000001</v>
      </c>
      <c r="R475" s="68">
        <v>0</v>
      </c>
      <c r="S475" s="68">
        <v>17</v>
      </c>
      <c r="T475" s="53">
        <v>19.09</v>
      </c>
    </row>
    <row r="476" spans="1:20" ht="22.95" customHeight="1" x14ac:dyDescent="0.25">
      <c r="A476" s="68">
        <v>475</v>
      </c>
      <c r="B476" s="99">
        <v>243812</v>
      </c>
      <c r="C476" s="68" t="s">
        <v>4101</v>
      </c>
      <c r="D476" s="68" t="s">
        <v>4102</v>
      </c>
      <c r="E476" s="68" t="s">
        <v>4110</v>
      </c>
      <c r="F476" s="68" t="s">
        <v>4103</v>
      </c>
      <c r="G476" s="68">
        <v>2</v>
      </c>
      <c r="H476" s="68" t="s">
        <v>4104</v>
      </c>
      <c r="I476" s="68" t="s">
        <v>19306</v>
      </c>
      <c r="J476" s="68" t="s">
        <v>5184</v>
      </c>
      <c r="K476" s="68" t="s">
        <v>11614</v>
      </c>
      <c r="L476" s="100" t="s">
        <v>11615</v>
      </c>
      <c r="N476" s="68">
        <v>0.83</v>
      </c>
      <c r="O476" s="68">
        <v>130</v>
      </c>
      <c r="P476" s="68">
        <v>1.95</v>
      </c>
      <c r="Q476" s="68">
        <v>0.13650000000000001</v>
      </c>
      <c r="R476" s="68">
        <v>0</v>
      </c>
      <c r="S476" s="68">
        <v>17</v>
      </c>
      <c r="T476" s="53">
        <v>19.09</v>
      </c>
    </row>
    <row r="477" spans="1:20" ht="22.95" customHeight="1" x14ac:dyDescent="0.25">
      <c r="A477" s="68">
        <v>476</v>
      </c>
      <c r="B477" s="99">
        <v>243812</v>
      </c>
      <c r="C477" s="68" t="s">
        <v>4101</v>
      </c>
      <c r="D477" s="68" t="s">
        <v>4102</v>
      </c>
      <c r="E477" s="68" t="s">
        <v>4110</v>
      </c>
      <c r="F477" s="68" t="s">
        <v>4103</v>
      </c>
      <c r="G477" s="68">
        <v>2</v>
      </c>
      <c r="H477" s="68" t="s">
        <v>4104</v>
      </c>
      <c r="I477" s="68" t="s">
        <v>19307</v>
      </c>
      <c r="J477" s="68" t="s">
        <v>19308</v>
      </c>
      <c r="K477" s="68" t="s">
        <v>19309</v>
      </c>
      <c r="L477" s="100" t="s">
        <v>19310</v>
      </c>
      <c r="N477" s="68">
        <v>0.56200000000000006</v>
      </c>
      <c r="O477" s="68">
        <v>130</v>
      </c>
      <c r="P477" s="68">
        <v>1.95</v>
      </c>
      <c r="Q477" s="68">
        <v>0.13650000000000001</v>
      </c>
      <c r="R477" s="68">
        <v>0</v>
      </c>
      <c r="S477" s="68">
        <v>17</v>
      </c>
      <c r="T477" s="53">
        <v>19.09</v>
      </c>
    </row>
    <row r="478" spans="1:20" ht="22.95" customHeight="1" x14ac:dyDescent="0.25">
      <c r="A478" s="68">
        <v>477</v>
      </c>
      <c r="B478" s="99">
        <v>243812</v>
      </c>
      <c r="C478" s="68" t="s">
        <v>4101</v>
      </c>
      <c r="D478" s="68" t="s">
        <v>4102</v>
      </c>
      <c r="E478" s="68" t="s">
        <v>4110</v>
      </c>
      <c r="F478" s="68" t="s">
        <v>4103</v>
      </c>
      <c r="G478" s="68">
        <v>2</v>
      </c>
      <c r="H478" s="68" t="s">
        <v>4104</v>
      </c>
      <c r="I478" s="68" t="s">
        <v>19311</v>
      </c>
      <c r="J478" s="68" t="s">
        <v>19312</v>
      </c>
      <c r="K478" s="68" t="s">
        <v>19313</v>
      </c>
      <c r="L478" s="100" t="s">
        <v>19314</v>
      </c>
      <c r="N478" s="68">
        <v>0.53800000000000003</v>
      </c>
      <c r="O478" s="68">
        <v>130</v>
      </c>
      <c r="P478" s="68">
        <v>1.95</v>
      </c>
      <c r="Q478" s="68">
        <v>0.13650000000000001</v>
      </c>
      <c r="R478" s="68">
        <v>0</v>
      </c>
      <c r="S478" s="68">
        <v>17</v>
      </c>
      <c r="T478" s="53">
        <v>19.09</v>
      </c>
    </row>
    <row r="479" spans="1:20" ht="22.95" customHeight="1" x14ac:dyDescent="0.25">
      <c r="A479" s="68">
        <v>478</v>
      </c>
      <c r="B479" s="99">
        <v>243812</v>
      </c>
      <c r="C479" s="68" t="s">
        <v>4101</v>
      </c>
      <c r="D479" s="68" t="s">
        <v>4102</v>
      </c>
      <c r="E479" s="68" t="s">
        <v>4110</v>
      </c>
      <c r="F479" s="68" t="s">
        <v>4103</v>
      </c>
      <c r="G479" s="68">
        <v>2</v>
      </c>
      <c r="H479" s="68" t="s">
        <v>4104</v>
      </c>
      <c r="I479" s="68" t="s">
        <v>19315</v>
      </c>
      <c r="J479" s="68" t="s">
        <v>19316</v>
      </c>
      <c r="K479" s="68" t="s">
        <v>19317</v>
      </c>
      <c r="L479" s="100" t="s">
        <v>19318</v>
      </c>
      <c r="N479" s="68">
        <v>0.56399999999999995</v>
      </c>
      <c r="O479" s="68">
        <v>130</v>
      </c>
      <c r="P479" s="68">
        <v>1.95</v>
      </c>
      <c r="Q479" s="68">
        <v>0.13650000000000001</v>
      </c>
      <c r="R479" s="68">
        <v>0</v>
      </c>
      <c r="S479" s="68">
        <v>17</v>
      </c>
      <c r="T479" s="53">
        <v>19.09</v>
      </c>
    </row>
    <row r="480" spans="1:20" ht="22.95" customHeight="1" x14ac:dyDescent="0.25">
      <c r="A480" s="68">
        <v>479</v>
      </c>
      <c r="B480" s="99">
        <v>243812</v>
      </c>
      <c r="C480" s="68" t="s">
        <v>4101</v>
      </c>
      <c r="D480" s="68" t="s">
        <v>4102</v>
      </c>
      <c r="E480" s="68" t="s">
        <v>4110</v>
      </c>
      <c r="F480" s="68" t="s">
        <v>4103</v>
      </c>
      <c r="G480" s="68">
        <v>2</v>
      </c>
      <c r="H480" s="68" t="s">
        <v>4104</v>
      </c>
      <c r="I480" s="68" t="s">
        <v>19319</v>
      </c>
      <c r="J480" s="68" t="s">
        <v>19320</v>
      </c>
      <c r="K480" s="68" t="s">
        <v>19321</v>
      </c>
      <c r="L480" s="100" t="s">
        <v>19322</v>
      </c>
      <c r="N480" s="68">
        <v>0.56200000000000006</v>
      </c>
      <c r="O480" s="68">
        <v>130</v>
      </c>
      <c r="P480" s="68">
        <v>1.95</v>
      </c>
      <c r="Q480" s="68">
        <v>0.13650000000000001</v>
      </c>
      <c r="R480" s="68">
        <v>0</v>
      </c>
      <c r="S480" s="68">
        <v>17</v>
      </c>
      <c r="T480" s="53">
        <v>19.09</v>
      </c>
    </row>
    <row r="481" spans="1:20" ht="22.95" customHeight="1" x14ac:dyDescent="0.25">
      <c r="A481" s="68">
        <v>480</v>
      </c>
      <c r="B481" s="99">
        <v>243812</v>
      </c>
      <c r="C481" s="68" t="s">
        <v>4101</v>
      </c>
      <c r="D481" s="68" t="s">
        <v>4102</v>
      </c>
      <c r="E481" s="68" t="s">
        <v>4110</v>
      </c>
      <c r="F481" s="68" t="s">
        <v>4103</v>
      </c>
      <c r="G481" s="68">
        <v>2</v>
      </c>
      <c r="H481" s="68" t="s">
        <v>4104</v>
      </c>
      <c r="I481" s="68" t="s">
        <v>19323</v>
      </c>
      <c r="J481" s="68" t="s">
        <v>7745</v>
      </c>
      <c r="K481" s="68" t="s">
        <v>18977</v>
      </c>
      <c r="L481" s="100" t="s">
        <v>18978</v>
      </c>
      <c r="N481" s="68">
        <v>0.56599999999999995</v>
      </c>
      <c r="O481" s="68">
        <v>130</v>
      </c>
      <c r="P481" s="68">
        <v>1.95</v>
      </c>
      <c r="Q481" s="68">
        <v>0.13650000000000001</v>
      </c>
      <c r="R481" s="68">
        <v>0</v>
      </c>
      <c r="S481" s="68">
        <v>17</v>
      </c>
      <c r="T481" s="53">
        <v>19.09</v>
      </c>
    </row>
    <row r="482" spans="1:20" ht="22.95" customHeight="1" x14ac:dyDescent="0.25">
      <c r="A482" s="68">
        <v>481</v>
      </c>
      <c r="B482" s="99">
        <v>243812</v>
      </c>
      <c r="C482" s="68" t="s">
        <v>4101</v>
      </c>
      <c r="D482" s="68" t="s">
        <v>4102</v>
      </c>
      <c r="E482" s="68" t="s">
        <v>4110</v>
      </c>
      <c r="F482" s="68" t="s">
        <v>4103</v>
      </c>
      <c r="G482" s="68">
        <v>2</v>
      </c>
      <c r="H482" s="68" t="s">
        <v>4104</v>
      </c>
      <c r="I482" s="68" t="s">
        <v>19324</v>
      </c>
      <c r="J482" s="68" t="s">
        <v>19325</v>
      </c>
      <c r="K482" s="68" t="s">
        <v>18945</v>
      </c>
      <c r="L482" s="100" t="s">
        <v>19326</v>
      </c>
      <c r="N482" s="68">
        <v>0.71599999999999997</v>
      </c>
      <c r="O482" s="68">
        <v>130</v>
      </c>
      <c r="P482" s="68">
        <v>1.95</v>
      </c>
      <c r="Q482" s="68">
        <v>0.13650000000000001</v>
      </c>
      <c r="R482" s="68">
        <v>0</v>
      </c>
      <c r="S482" s="68">
        <v>17</v>
      </c>
      <c r="T482" s="53">
        <v>19.09</v>
      </c>
    </row>
    <row r="483" spans="1:20" ht="22.95" customHeight="1" x14ac:dyDescent="0.25">
      <c r="A483" s="68">
        <v>482</v>
      </c>
      <c r="B483" s="99">
        <v>243812</v>
      </c>
      <c r="C483" s="68" t="s">
        <v>4101</v>
      </c>
      <c r="D483" s="68" t="s">
        <v>4102</v>
      </c>
      <c r="E483" s="68" t="s">
        <v>4110</v>
      </c>
      <c r="F483" s="68" t="s">
        <v>4103</v>
      </c>
      <c r="G483" s="68">
        <v>2</v>
      </c>
      <c r="H483" s="68" t="s">
        <v>4104</v>
      </c>
      <c r="I483" s="68" t="s">
        <v>19327</v>
      </c>
      <c r="J483" s="68" t="s">
        <v>19328</v>
      </c>
      <c r="K483" s="68" t="s">
        <v>19329</v>
      </c>
      <c r="L483" s="100" t="s">
        <v>19330</v>
      </c>
      <c r="N483" s="68">
        <v>0.73199999999999998</v>
      </c>
      <c r="O483" s="68">
        <v>130</v>
      </c>
      <c r="P483" s="68">
        <v>1.95</v>
      </c>
      <c r="Q483" s="68">
        <v>0.13650000000000001</v>
      </c>
      <c r="R483" s="68">
        <v>0</v>
      </c>
      <c r="S483" s="68">
        <v>17</v>
      </c>
      <c r="T483" s="53">
        <v>19.09</v>
      </c>
    </row>
    <row r="484" spans="1:20" ht="22.95" customHeight="1" x14ac:dyDescent="0.25">
      <c r="A484" s="68">
        <v>483</v>
      </c>
      <c r="B484" s="99">
        <v>243812</v>
      </c>
      <c r="C484" s="68" t="s">
        <v>4101</v>
      </c>
      <c r="D484" s="68" t="s">
        <v>4102</v>
      </c>
      <c r="E484" s="68" t="s">
        <v>4110</v>
      </c>
      <c r="F484" s="68" t="s">
        <v>4103</v>
      </c>
      <c r="G484" s="68">
        <v>2</v>
      </c>
      <c r="H484" s="68" t="s">
        <v>4104</v>
      </c>
      <c r="I484" s="68" t="s">
        <v>19331</v>
      </c>
      <c r="J484" s="68" t="s">
        <v>19332</v>
      </c>
      <c r="K484" s="68" t="s">
        <v>19333</v>
      </c>
      <c r="L484" s="100" t="s">
        <v>19334</v>
      </c>
      <c r="N484" s="68">
        <v>0.70399999999999996</v>
      </c>
      <c r="O484" s="68">
        <v>130</v>
      </c>
      <c r="P484" s="68">
        <v>1.95</v>
      </c>
      <c r="Q484" s="68">
        <v>0.13650000000000001</v>
      </c>
      <c r="R484" s="68">
        <v>0</v>
      </c>
      <c r="S484" s="68">
        <v>17</v>
      </c>
      <c r="T484" s="53">
        <v>19.09</v>
      </c>
    </row>
    <row r="485" spans="1:20" ht="22.95" customHeight="1" x14ac:dyDescent="0.25">
      <c r="A485" s="68">
        <v>484</v>
      </c>
      <c r="B485" s="99">
        <v>243812</v>
      </c>
      <c r="C485" s="68" t="s">
        <v>4101</v>
      </c>
      <c r="D485" s="68" t="s">
        <v>4102</v>
      </c>
      <c r="E485" s="68" t="s">
        <v>4110</v>
      </c>
      <c r="F485" s="68" t="s">
        <v>4103</v>
      </c>
      <c r="G485" s="68">
        <v>2</v>
      </c>
      <c r="H485" s="68" t="s">
        <v>4104</v>
      </c>
      <c r="I485" s="68" t="s">
        <v>19335</v>
      </c>
      <c r="J485" s="68" t="s">
        <v>19336</v>
      </c>
      <c r="K485" s="68" t="s">
        <v>19337</v>
      </c>
      <c r="L485" s="100" t="s">
        <v>19338</v>
      </c>
      <c r="N485" s="68">
        <v>0.57399999999999995</v>
      </c>
      <c r="O485" s="68">
        <v>130</v>
      </c>
      <c r="P485" s="68">
        <v>1.95</v>
      </c>
      <c r="Q485" s="68">
        <v>0.13650000000000001</v>
      </c>
      <c r="R485" s="68">
        <v>0</v>
      </c>
      <c r="S485" s="68">
        <v>17</v>
      </c>
      <c r="T485" s="53">
        <v>19.09</v>
      </c>
    </row>
    <row r="486" spans="1:20" ht="22.95" customHeight="1" x14ac:dyDescent="0.25">
      <c r="A486" s="68">
        <v>485</v>
      </c>
      <c r="B486" s="99">
        <v>243812</v>
      </c>
      <c r="C486" s="68" t="s">
        <v>4101</v>
      </c>
      <c r="D486" s="68" t="s">
        <v>4102</v>
      </c>
      <c r="E486" s="68" t="s">
        <v>4110</v>
      </c>
      <c r="F486" s="68" t="s">
        <v>4103</v>
      </c>
      <c r="G486" s="68">
        <v>2</v>
      </c>
      <c r="H486" s="68" t="s">
        <v>4104</v>
      </c>
      <c r="I486" s="68" t="s">
        <v>19339</v>
      </c>
      <c r="J486" s="68" t="s">
        <v>19340</v>
      </c>
      <c r="K486" s="68" t="s">
        <v>19341</v>
      </c>
      <c r="L486" s="100" t="s">
        <v>19342</v>
      </c>
      <c r="N486" s="68">
        <v>0.56399999999999995</v>
      </c>
      <c r="O486" s="68">
        <v>130</v>
      </c>
      <c r="P486" s="68">
        <v>1.95</v>
      </c>
      <c r="Q486" s="68">
        <v>0.13650000000000001</v>
      </c>
      <c r="R486" s="68">
        <v>0</v>
      </c>
      <c r="S486" s="68">
        <v>17</v>
      </c>
      <c r="T486" s="53">
        <v>19.09</v>
      </c>
    </row>
    <row r="487" spans="1:20" ht="22.95" customHeight="1" x14ac:dyDescent="0.25">
      <c r="A487" s="68">
        <v>486</v>
      </c>
      <c r="B487" s="99">
        <v>243812</v>
      </c>
      <c r="C487" s="68" t="s">
        <v>4101</v>
      </c>
      <c r="D487" s="68" t="s">
        <v>4102</v>
      </c>
      <c r="E487" s="68" t="s">
        <v>4110</v>
      </c>
      <c r="F487" s="68" t="s">
        <v>4103</v>
      </c>
      <c r="G487" s="68">
        <v>2</v>
      </c>
      <c r="H487" s="68" t="s">
        <v>4104</v>
      </c>
      <c r="I487" s="68" t="s">
        <v>19343</v>
      </c>
      <c r="J487" s="68" t="s">
        <v>18980</v>
      </c>
      <c r="K487" s="68" t="s">
        <v>18981</v>
      </c>
      <c r="L487" s="100" t="s">
        <v>18982</v>
      </c>
      <c r="N487" s="68">
        <v>0.71799999999999997</v>
      </c>
      <c r="O487" s="68">
        <v>130</v>
      </c>
      <c r="P487" s="68">
        <v>1.95</v>
      </c>
      <c r="Q487" s="68">
        <v>0.13650000000000001</v>
      </c>
      <c r="R487" s="68">
        <v>0</v>
      </c>
      <c r="S487" s="68">
        <v>17</v>
      </c>
      <c r="T487" s="53">
        <v>19.09</v>
      </c>
    </row>
    <row r="488" spans="1:20" ht="22.95" customHeight="1" x14ac:dyDescent="0.25">
      <c r="A488" s="68">
        <v>487</v>
      </c>
      <c r="B488" s="99">
        <v>243812</v>
      </c>
      <c r="C488" s="68" t="s">
        <v>4101</v>
      </c>
      <c r="D488" s="68" t="s">
        <v>4102</v>
      </c>
      <c r="E488" s="68" t="s">
        <v>4110</v>
      </c>
      <c r="F488" s="68" t="s">
        <v>4103</v>
      </c>
      <c r="G488" s="68">
        <v>2</v>
      </c>
      <c r="H488" s="68" t="s">
        <v>4104</v>
      </c>
      <c r="I488" s="68" t="s">
        <v>19344</v>
      </c>
      <c r="J488" s="68" t="s">
        <v>19345</v>
      </c>
      <c r="K488" s="68" t="s">
        <v>19346</v>
      </c>
      <c r="L488" s="100" t="s">
        <v>19347</v>
      </c>
      <c r="N488" s="68">
        <v>0.56799999999999995</v>
      </c>
      <c r="O488" s="68">
        <v>130</v>
      </c>
      <c r="P488" s="68">
        <v>1.95</v>
      </c>
      <c r="Q488" s="68">
        <v>0.13650000000000001</v>
      </c>
      <c r="R488" s="68">
        <v>0</v>
      </c>
      <c r="S488" s="68">
        <v>17</v>
      </c>
      <c r="T488" s="53">
        <v>19.09</v>
      </c>
    </row>
    <row r="489" spans="1:20" ht="22.95" customHeight="1" x14ac:dyDescent="0.25">
      <c r="A489" s="68">
        <v>488</v>
      </c>
      <c r="B489" s="99">
        <v>243812</v>
      </c>
      <c r="C489" s="68" t="s">
        <v>4101</v>
      </c>
      <c r="D489" s="68" t="s">
        <v>4102</v>
      </c>
      <c r="E489" s="68" t="s">
        <v>4110</v>
      </c>
      <c r="F489" s="68" t="s">
        <v>4103</v>
      </c>
      <c r="G489" s="68">
        <v>2</v>
      </c>
      <c r="H489" s="68" t="s">
        <v>4104</v>
      </c>
      <c r="I489" s="68" t="s">
        <v>19348</v>
      </c>
      <c r="J489" s="68" t="s">
        <v>19349</v>
      </c>
      <c r="K489" s="68" t="s">
        <v>19350</v>
      </c>
      <c r="L489" s="100" t="s">
        <v>19351</v>
      </c>
      <c r="N489" s="68">
        <v>0.70199999999999996</v>
      </c>
      <c r="O489" s="68">
        <v>130</v>
      </c>
      <c r="P489" s="68">
        <v>1.95</v>
      </c>
      <c r="Q489" s="68">
        <v>0.13650000000000001</v>
      </c>
      <c r="R489" s="68">
        <v>0</v>
      </c>
      <c r="S489" s="68">
        <v>17</v>
      </c>
      <c r="T489" s="53">
        <v>19.09</v>
      </c>
    </row>
    <row r="490" spans="1:20" ht="22.95" customHeight="1" x14ac:dyDescent="0.25">
      <c r="A490" s="68">
        <v>489</v>
      </c>
      <c r="B490" s="99">
        <v>243812</v>
      </c>
      <c r="C490" s="68" t="s">
        <v>4101</v>
      </c>
      <c r="D490" s="68" t="s">
        <v>4102</v>
      </c>
      <c r="E490" s="68" t="s">
        <v>4110</v>
      </c>
      <c r="F490" s="68" t="s">
        <v>4103</v>
      </c>
      <c r="G490" s="68">
        <v>2</v>
      </c>
      <c r="H490" s="68" t="s">
        <v>4104</v>
      </c>
      <c r="I490" s="68" t="s">
        <v>19352</v>
      </c>
      <c r="J490" s="68" t="s">
        <v>19353</v>
      </c>
      <c r="K490" s="68" t="s">
        <v>19354</v>
      </c>
      <c r="L490" s="100" t="s">
        <v>19355</v>
      </c>
      <c r="N490" s="68">
        <v>0.56799999999999995</v>
      </c>
      <c r="O490" s="68">
        <v>130</v>
      </c>
      <c r="P490" s="68">
        <v>1.95</v>
      </c>
      <c r="Q490" s="68">
        <v>0.13650000000000001</v>
      </c>
      <c r="R490" s="68">
        <v>0</v>
      </c>
      <c r="S490" s="68">
        <v>17</v>
      </c>
      <c r="T490" s="53">
        <v>19.09</v>
      </c>
    </row>
    <row r="491" spans="1:20" ht="22.95" customHeight="1" x14ac:dyDescent="0.25">
      <c r="A491" s="68">
        <v>490</v>
      </c>
      <c r="B491" s="99">
        <v>243812</v>
      </c>
      <c r="C491" s="68" t="s">
        <v>4101</v>
      </c>
      <c r="D491" s="68" t="s">
        <v>4102</v>
      </c>
      <c r="E491" s="68" t="s">
        <v>4110</v>
      </c>
      <c r="F491" s="68" t="s">
        <v>4103</v>
      </c>
      <c r="G491" s="68">
        <v>2</v>
      </c>
      <c r="H491" s="68" t="s">
        <v>4104</v>
      </c>
      <c r="I491" s="68" t="s">
        <v>19356</v>
      </c>
      <c r="J491" s="68" t="s">
        <v>19357</v>
      </c>
      <c r="K491" s="68" t="s">
        <v>19358</v>
      </c>
      <c r="L491" s="100" t="s">
        <v>19359</v>
      </c>
      <c r="N491" s="68">
        <v>0.56799999999999995</v>
      </c>
      <c r="O491" s="68">
        <v>130</v>
      </c>
      <c r="P491" s="68">
        <v>1.95</v>
      </c>
      <c r="Q491" s="68">
        <v>0.13650000000000001</v>
      </c>
      <c r="R491" s="68">
        <v>0</v>
      </c>
      <c r="S491" s="68">
        <v>17</v>
      </c>
      <c r="T491" s="53">
        <v>19.09</v>
      </c>
    </row>
    <row r="492" spans="1:20" ht="22.95" customHeight="1" x14ac:dyDescent="0.25">
      <c r="A492" s="68">
        <v>491</v>
      </c>
      <c r="B492" s="99">
        <v>243812</v>
      </c>
      <c r="C492" s="68" t="s">
        <v>4101</v>
      </c>
      <c r="D492" s="68" t="s">
        <v>4102</v>
      </c>
      <c r="E492" s="68" t="s">
        <v>4110</v>
      </c>
      <c r="F492" s="68" t="s">
        <v>4103</v>
      </c>
      <c r="G492" s="68">
        <v>2</v>
      </c>
      <c r="H492" s="68" t="s">
        <v>4104</v>
      </c>
      <c r="I492" s="68" t="s">
        <v>19360</v>
      </c>
      <c r="J492" s="68" t="s">
        <v>19361</v>
      </c>
      <c r="K492" s="68" t="s">
        <v>19362</v>
      </c>
      <c r="L492" s="100" t="s">
        <v>19363</v>
      </c>
      <c r="N492" s="68">
        <v>1.252</v>
      </c>
      <c r="O492" s="68">
        <v>230</v>
      </c>
      <c r="P492" s="68">
        <v>3.45</v>
      </c>
      <c r="Q492" s="68">
        <v>0.24149999999999999</v>
      </c>
      <c r="R492" s="68">
        <v>0</v>
      </c>
      <c r="S492" s="68">
        <v>22</v>
      </c>
      <c r="T492" s="53">
        <v>25.69</v>
      </c>
    </row>
    <row r="493" spans="1:20" ht="22.95" customHeight="1" x14ac:dyDescent="0.25">
      <c r="A493" s="68">
        <v>492</v>
      </c>
      <c r="B493" s="99">
        <v>243812</v>
      </c>
      <c r="C493" s="68" t="s">
        <v>4101</v>
      </c>
      <c r="D493" s="68" t="s">
        <v>4102</v>
      </c>
      <c r="E493" s="68" t="s">
        <v>4110</v>
      </c>
      <c r="F493" s="68" t="s">
        <v>4103</v>
      </c>
      <c r="G493" s="68">
        <v>2</v>
      </c>
      <c r="H493" s="68" t="s">
        <v>4104</v>
      </c>
      <c r="I493" s="68" t="s">
        <v>19364</v>
      </c>
      <c r="J493" s="68" t="s">
        <v>19365</v>
      </c>
      <c r="K493" s="68" t="s">
        <v>19366</v>
      </c>
      <c r="L493" s="100" t="s">
        <v>19367</v>
      </c>
      <c r="N493" s="68">
        <v>1.244</v>
      </c>
      <c r="O493" s="68">
        <v>230</v>
      </c>
      <c r="P493" s="68">
        <v>3.45</v>
      </c>
      <c r="Q493" s="68">
        <v>0.24149999999999999</v>
      </c>
      <c r="R493" s="68">
        <v>0</v>
      </c>
      <c r="S493" s="68">
        <v>22</v>
      </c>
      <c r="T493" s="53">
        <v>25.69</v>
      </c>
    </row>
    <row r="494" spans="1:20" ht="22.95" customHeight="1" x14ac:dyDescent="0.25">
      <c r="A494" s="68">
        <v>493</v>
      </c>
      <c r="B494" s="99">
        <v>243812</v>
      </c>
      <c r="C494" s="68" t="s">
        <v>4101</v>
      </c>
      <c r="D494" s="68" t="s">
        <v>4102</v>
      </c>
      <c r="E494" s="68" t="s">
        <v>4110</v>
      </c>
      <c r="F494" s="68" t="s">
        <v>4103</v>
      </c>
      <c r="G494" s="68">
        <v>2</v>
      </c>
      <c r="H494" s="68" t="s">
        <v>4104</v>
      </c>
      <c r="I494" s="68" t="s">
        <v>19368</v>
      </c>
      <c r="J494" s="68" t="s">
        <v>19369</v>
      </c>
      <c r="K494" s="68" t="s">
        <v>19370</v>
      </c>
      <c r="L494" s="100" t="s">
        <v>19371</v>
      </c>
      <c r="N494" s="68">
        <v>1.248</v>
      </c>
      <c r="O494" s="68">
        <v>230</v>
      </c>
      <c r="P494" s="68">
        <v>3.45</v>
      </c>
      <c r="Q494" s="68">
        <v>0.24149999999999999</v>
      </c>
      <c r="R494" s="68">
        <v>0</v>
      </c>
      <c r="S494" s="68">
        <v>22</v>
      </c>
      <c r="T494" s="53">
        <v>25.69</v>
      </c>
    </row>
    <row r="495" spans="1:20" ht="22.95" customHeight="1" x14ac:dyDescent="0.25">
      <c r="A495" s="68">
        <v>494</v>
      </c>
      <c r="B495" s="99">
        <v>243812</v>
      </c>
      <c r="C495" s="68" t="s">
        <v>4101</v>
      </c>
      <c r="D495" s="68" t="s">
        <v>4102</v>
      </c>
      <c r="E495" s="68" t="s">
        <v>4110</v>
      </c>
      <c r="F495" s="68" t="s">
        <v>4103</v>
      </c>
      <c r="G495" s="68">
        <v>2</v>
      </c>
      <c r="H495" s="68" t="s">
        <v>4104</v>
      </c>
      <c r="I495" s="68" t="s">
        <v>19372</v>
      </c>
      <c r="J495" s="68" t="s">
        <v>19373</v>
      </c>
      <c r="K495" s="68" t="s">
        <v>19374</v>
      </c>
      <c r="L495" s="100" t="s">
        <v>19375</v>
      </c>
      <c r="N495" s="68">
        <v>0.57999999999999996</v>
      </c>
      <c r="O495" s="68">
        <v>130</v>
      </c>
      <c r="P495" s="68">
        <v>1.95</v>
      </c>
      <c r="Q495" s="68">
        <v>0.13650000000000001</v>
      </c>
      <c r="R495" s="68">
        <v>0</v>
      </c>
      <c r="S495" s="68">
        <v>17</v>
      </c>
      <c r="T495" s="53">
        <v>19.09</v>
      </c>
    </row>
    <row r="496" spans="1:20" ht="22.95" customHeight="1" x14ac:dyDescent="0.25">
      <c r="A496" s="68">
        <v>495</v>
      </c>
      <c r="B496" s="99">
        <v>243812</v>
      </c>
      <c r="C496" s="68" t="s">
        <v>4101</v>
      </c>
      <c r="D496" s="68" t="s">
        <v>4102</v>
      </c>
      <c r="E496" s="68" t="s">
        <v>4110</v>
      </c>
      <c r="F496" s="68" t="s">
        <v>4103</v>
      </c>
      <c r="G496" s="68">
        <v>2</v>
      </c>
      <c r="H496" s="68" t="s">
        <v>4104</v>
      </c>
      <c r="I496" s="68" t="s">
        <v>19376</v>
      </c>
      <c r="J496" s="68" t="s">
        <v>19377</v>
      </c>
      <c r="K496" s="68" t="s">
        <v>19378</v>
      </c>
      <c r="L496" s="100" t="s">
        <v>19379</v>
      </c>
      <c r="N496" s="68">
        <v>0.72399999999999998</v>
      </c>
      <c r="O496" s="68">
        <v>130</v>
      </c>
      <c r="P496" s="68">
        <v>1.95</v>
      </c>
      <c r="Q496" s="68">
        <v>0.13650000000000001</v>
      </c>
      <c r="R496" s="68">
        <v>0</v>
      </c>
      <c r="S496" s="68">
        <v>17</v>
      </c>
      <c r="T496" s="53">
        <v>19.09</v>
      </c>
    </row>
    <row r="497" spans="1:20" ht="22.95" customHeight="1" x14ac:dyDescent="0.25">
      <c r="A497" s="68">
        <v>496</v>
      </c>
      <c r="B497" s="99">
        <v>243812</v>
      </c>
      <c r="C497" s="68" t="s">
        <v>4101</v>
      </c>
      <c r="D497" s="68" t="s">
        <v>4102</v>
      </c>
      <c r="E497" s="68" t="s">
        <v>4110</v>
      </c>
      <c r="F497" s="68" t="s">
        <v>4103</v>
      </c>
      <c r="G497" s="68">
        <v>2</v>
      </c>
      <c r="H497" s="68" t="s">
        <v>4104</v>
      </c>
      <c r="I497" s="68" t="s">
        <v>19380</v>
      </c>
      <c r="J497" s="68" t="s">
        <v>8382</v>
      </c>
      <c r="K497" s="68" t="s">
        <v>19381</v>
      </c>
      <c r="L497" s="100" t="s">
        <v>19382</v>
      </c>
      <c r="N497" s="68">
        <v>0.55400000000000005</v>
      </c>
      <c r="O497" s="68">
        <v>130</v>
      </c>
      <c r="P497" s="68">
        <v>1.95</v>
      </c>
      <c r="Q497" s="68">
        <v>0.13650000000000001</v>
      </c>
      <c r="R497" s="68">
        <v>0</v>
      </c>
      <c r="S497" s="68">
        <v>17</v>
      </c>
      <c r="T497" s="53">
        <v>19.09</v>
      </c>
    </row>
    <row r="498" spans="1:20" ht="22.95" customHeight="1" x14ac:dyDescent="0.25">
      <c r="A498" s="68">
        <v>497</v>
      </c>
      <c r="B498" s="99">
        <v>243812</v>
      </c>
      <c r="C498" s="68" t="s">
        <v>4101</v>
      </c>
      <c r="D498" s="68" t="s">
        <v>4102</v>
      </c>
      <c r="E498" s="68" t="s">
        <v>4110</v>
      </c>
      <c r="F498" s="68" t="s">
        <v>4103</v>
      </c>
      <c r="G498" s="68">
        <v>2</v>
      </c>
      <c r="H498" s="68" t="s">
        <v>4104</v>
      </c>
      <c r="I498" s="68" t="s">
        <v>19383</v>
      </c>
      <c r="J498" s="68" t="s">
        <v>19384</v>
      </c>
      <c r="K498" s="68" t="s">
        <v>19385</v>
      </c>
      <c r="L498" s="100" t="s">
        <v>19386</v>
      </c>
      <c r="N498" s="68">
        <v>0.56799999999999995</v>
      </c>
      <c r="O498" s="68">
        <v>130</v>
      </c>
      <c r="P498" s="68">
        <v>1.95</v>
      </c>
      <c r="Q498" s="68">
        <v>0.13650000000000001</v>
      </c>
      <c r="R498" s="68">
        <v>0</v>
      </c>
      <c r="S498" s="68">
        <v>17</v>
      </c>
      <c r="T498" s="53">
        <v>19.09</v>
      </c>
    </row>
    <row r="499" spans="1:20" ht="22.95" customHeight="1" x14ac:dyDescent="0.25">
      <c r="A499" s="68">
        <v>498</v>
      </c>
      <c r="B499" s="99">
        <v>243812</v>
      </c>
      <c r="C499" s="68" t="s">
        <v>4101</v>
      </c>
      <c r="D499" s="68" t="s">
        <v>4102</v>
      </c>
      <c r="E499" s="68" t="s">
        <v>4110</v>
      </c>
      <c r="F499" s="68" t="s">
        <v>4103</v>
      </c>
      <c r="G499" s="68">
        <v>2</v>
      </c>
      <c r="H499" s="68" t="s">
        <v>4104</v>
      </c>
      <c r="I499" s="68" t="s">
        <v>19387</v>
      </c>
      <c r="J499" s="68" t="s">
        <v>19388</v>
      </c>
      <c r="K499" s="68" t="s">
        <v>19389</v>
      </c>
      <c r="L499" s="100" t="s">
        <v>19390</v>
      </c>
      <c r="N499" s="68">
        <v>0.72</v>
      </c>
      <c r="O499" s="68">
        <v>130</v>
      </c>
      <c r="P499" s="68">
        <v>1.95</v>
      </c>
      <c r="Q499" s="68">
        <v>0.13650000000000001</v>
      </c>
      <c r="R499" s="68">
        <v>0</v>
      </c>
      <c r="S499" s="68">
        <v>17</v>
      </c>
      <c r="T499" s="53">
        <v>19.09</v>
      </c>
    </row>
    <row r="500" spans="1:20" ht="22.95" customHeight="1" x14ac:dyDescent="0.25">
      <c r="A500" s="68">
        <v>499</v>
      </c>
      <c r="B500" s="99">
        <v>243812</v>
      </c>
      <c r="C500" s="68" t="s">
        <v>4101</v>
      </c>
      <c r="D500" s="68" t="s">
        <v>4102</v>
      </c>
      <c r="E500" s="68" t="s">
        <v>4110</v>
      </c>
      <c r="F500" s="68" t="s">
        <v>4103</v>
      </c>
      <c r="G500" s="68">
        <v>2</v>
      </c>
      <c r="H500" s="68" t="s">
        <v>4104</v>
      </c>
      <c r="I500" s="68" t="s">
        <v>19391</v>
      </c>
      <c r="J500" s="68" t="s">
        <v>19392</v>
      </c>
      <c r="K500" s="68" t="s">
        <v>8427</v>
      </c>
      <c r="L500" s="100" t="s">
        <v>19393</v>
      </c>
      <c r="N500" s="68">
        <v>0.56200000000000006</v>
      </c>
      <c r="O500" s="68">
        <v>130</v>
      </c>
      <c r="P500" s="68">
        <v>1.95</v>
      </c>
      <c r="Q500" s="68">
        <v>0.13650000000000001</v>
      </c>
      <c r="R500" s="68">
        <v>0</v>
      </c>
      <c r="S500" s="68">
        <v>17</v>
      </c>
      <c r="T500" s="53">
        <v>19.09</v>
      </c>
    </row>
    <row r="501" spans="1:20" ht="22.95" customHeight="1" x14ac:dyDescent="0.25">
      <c r="A501" s="68">
        <v>500</v>
      </c>
      <c r="B501" s="99">
        <v>243812</v>
      </c>
      <c r="C501" s="68" t="s">
        <v>4101</v>
      </c>
      <c r="D501" s="68" t="s">
        <v>4102</v>
      </c>
      <c r="E501" s="68" t="s">
        <v>4110</v>
      </c>
      <c r="F501" s="68" t="s">
        <v>4103</v>
      </c>
      <c r="G501" s="68">
        <v>2</v>
      </c>
      <c r="H501" s="68" t="s">
        <v>4104</v>
      </c>
      <c r="I501" s="68" t="s">
        <v>19394</v>
      </c>
      <c r="J501" s="68" t="s">
        <v>19395</v>
      </c>
      <c r="K501" s="68" t="s">
        <v>19396</v>
      </c>
      <c r="L501" s="100" t="s">
        <v>19397</v>
      </c>
      <c r="N501" s="68">
        <v>0.71599999999999997</v>
      </c>
      <c r="O501" s="68">
        <v>130</v>
      </c>
      <c r="P501" s="68">
        <v>1.95</v>
      </c>
      <c r="Q501" s="68">
        <v>0.13650000000000001</v>
      </c>
      <c r="R501" s="68">
        <v>0</v>
      </c>
      <c r="S501" s="68">
        <v>17</v>
      </c>
      <c r="T501" s="53">
        <v>19.09</v>
      </c>
    </row>
    <row r="502" spans="1:20" ht="22.95" customHeight="1" x14ac:dyDescent="0.25">
      <c r="A502" s="68">
        <v>501</v>
      </c>
      <c r="B502" s="99">
        <v>243812</v>
      </c>
      <c r="C502" s="68" t="s">
        <v>4101</v>
      </c>
      <c r="D502" s="68" t="s">
        <v>4102</v>
      </c>
      <c r="E502" s="68" t="s">
        <v>4110</v>
      </c>
      <c r="F502" s="68" t="s">
        <v>4103</v>
      </c>
      <c r="G502" s="68">
        <v>2</v>
      </c>
      <c r="H502" s="68" t="s">
        <v>4104</v>
      </c>
      <c r="I502" s="68" t="s">
        <v>19398</v>
      </c>
      <c r="J502" s="68" t="s">
        <v>19399</v>
      </c>
      <c r="K502" s="68" t="s">
        <v>19400</v>
      </c>
      <c r="L502" s="100" t="s">
        <v>19401</v>
      </c>
      <c r="N502" s="68">
        <v>0.58599999999999997</v>
      </c>
      <c r="O502" s="68">
        <v>130</v>
      </c>
      <c r="P502" s="68">
        <v>1.95</v>
      </c>
      <c r="Q502" s="68">
        <v>0.13650000000000001</v>
      </c>
      <c r="R502" s="68">
        <v>0</v>
      </c>
      <c r="S502" s="68">
        <v>17</v>
      </c>
      <c r="T502" s="53">
        <v>19.09</v>
      </c>
    </row>
    <row r="503" spans="1:20" ht="22.95" customHeight="1" x14ac:dyDescent="0.25">
      <c r="A503" s="68">
        <v>502</v>
      </c>
      <c r="B503" s="99">
        <v>243812</v>
      </c>
      <c r="C503" s="68" t="s">
        <v>4101</v>
      </c>
      <c r="D503" s="68" t="s">
        <v>4102</v>
      </c>
      <c r="E503" s="68" t="s">
        <v>4110</v>
      </c>
      <c r="F503" s="68" t="s">
        <v>4103</v>
      </c>
      <c r="G503" s="68">
        <v>2</v>
      </c>
      <c r="H503" s="68" t="s">
        <v>4104</v>
      </c>
      <c r="I503" s="68" t="s">
        <v>19402</v>
      </c>
      <c r="J503" s="68" t="s">
        <v>19403</v>
      </c>
      <c r="K503" s="68" t="s">
        <v>19404</v>
      </c>
      <c r="L503" s="100" t="s">
        <v>19405</v>
      </c>
      <c r="N503" s="68">
        <v>0.57399999999999995</v>
      </c>
      <c r="O503" s="68">
        <v>130</v>
      </c>
      <c r="P503" s="68">
        <v>1.95</v>
      </c>
      <c r="Q503" s="68">
        <v>0.13650000000000001</v>
      </c>
      <c r="R503" s="68">
        <v>0</v>
      </c>
      <c r="S503" s="68">
        <v>17</v>
      </c>
      <c r="T503" s="53">
        <v>19.09</v>
      </c>
    </row>
    <row r="504" spans="1:20" ht="22.95" customHeight="1" x14ac:dyDescent="0.25">
      <c r="A504" s="68">
        <v>503</v>
      </c>
      <c r="B504" s="99">
        <v>243812</v>
      </c>
      <c r="C504" s="68" t="s">
        <v>4101</v>
      </c>
      <c r="D504" s="68" t="s">
        <v>4102</v>
      </c>
      <c r="E504" s="68" t="s">
        <v>4110</v>
      </c>
      <c r="F504" s="68" t="s">
        <v>4103</v>
      </c>
      <c r="G504" s="68">
        <v>2</v>
      </c>
      <c r="H504" s="68" t="s">
        <v>4104</v>
      </c>
      <c r="I504" s="68" t="s">
        <v>19406</v>
      </c>
      <c r="J504" s="68" t="s">
        <v>19407</v>
      </c>
      <c r="K504" s="68" t="s">
        <v>19408</v>
      </c>
      <c r="L504" s="100" t="s">
        <v>19409</v>
      </c>
      <c r="N504" s="68">
        <v>0.55600000000000005</v>
      </c>
      <c r="O504" s="68">
        <v>130</v>
      </c>
      <c r="P504" s="68">
        <v>1.95</v>
      </c>
      <c r="Q504" s="68">
        <v>0.13650000000000001</v>
      </c>
      <c r="R504" s="68">
        <v>0</v>
      </c>
      <c r="S504" s="68">
        <v>17</v>
      </c>
      <c r="T504" s="53">
        <v>19.09</v>
      </c>
    </row>
    <row r="505" spans="1:20" ht="22.95" customHeight="1" x14ac:dyDescent="0.25">
      <c r="A505" s="68">
        <v>504</v>
      </c>
      <c r="B505" s="99">
        <v>243812</v>
      </c>
      <c r="C505" s="68" t="s">
        <v>4101</v>
      </c>
      <c r="D505" s="68" t="s">
        <v>4102</v>
      </c>
      <c r="E505" s="68" t="s">
        <v>4110</v>
      </c>
      <c r="F505" s="68" t="s">
        <v>4103</v>
      </c>
      <c r="G505" s="68">
        <v>2</v>
      </c>
      <c r="H505" s="68" t="s">
        <v>4104</v>
      </c>
      <c r="I505" s="68" t="s">
        <v>19410</v>
      </c>
      <c r="J505" s="68" t="s">
        <v>19411</v>
      </c>
      <c r="K505" s="68" t="s">
        <v>19412</v>
      </c>
      <c r="L505" s="100" t="s">
        <v>19413</v>
      </c>
      <c r="N505" s="68">
        <v>0.55600000000000005</v>
      </c>
      <c r="O505" s="68">
        <v>130</v>
      </c>
      <c r="P505" s="68">
        <v>1.95</v>
      </c>
      <c r="Q505" s="68">
        <v>0.13650000000000001</v>
      </c>
      <c r="R505" s="68">
        <v>0</v>
      </c>
      <c r="S505" s="68">
        <v>17</v>
      </c>
      <c r="T505" s="53">
        <v>19.09</v>
      </c>
    </row>
    <row r="506" spans="1:20" ht="22.95" customHeight="1" x14ac:dyDescent="0.25">
      <c r="A506" s="68">
        <v>505</v>
      </c>
      <c r="B506" s="99">
        <v>243812</v>
      </c>
      <c r="C506" s="68" t="s">
        <v>4101</v>
      </c>
      <c r="D506" s="68" t="s">
        <v>4102</v>
      </c>
      <c r="E506" s="68" t="s">
        <v>4110</v>
      </c>
      <c r="F506" s="68" t="s">
        <v>4103</v>
      </c>
      <c r="G506" s="68">
        <v>2</v>
      </c>
      <c r="H506" s="68" t="s">
        <v>4104</v>
      </c>
      <c r="I506" s="68" t="s">
        <v>19414</v>
      </c>
      <c r="J506" s="68" t="s">
        <v>19415</v>
      </c>
      <c r="K506" s="68" t="s">
        <v>19416</v>
      </c>
      <c r="L506" s="100" t="s">
        <v>19417</v>
      </c>
      <c r="N506" s="68">
        <v>0.56200000000000006</v>
      </c>
      <c r="O506" s="68">
        <v>130</v>
      </c>
      <c r="P506" s="68">
        <v>1.95</v>
      </c>
      <c r="Q506" s="68">
        <v>0.13650000000000001</v>
      </c>
      <c r="R506" s="68">
        <v>0</v>
      </c>
      <c r="S506" s="68">
        <v>17</v>
      </c>
      <c r="T506" s="53">
        <v>19.09</v>
      </c>
    </row>
    <row r="507" spans="1:20" ht="22.95" customHeight="1" x14ac:dyDescent="0.25">
      <c r="A507" s="68">
        <v>506</v>
      </c>
      <c r="B507" s="99">
        <v>243812</v>
      </c>
      <c r="C507" s="68" t="s">
        <v>4101</v>
      </c>
      <c r="D507" s="68" t="s">
        <v>4102</v>
      </c>
      <c r="E507" s="68" t="s">
        <v>4110</v>
      </c>
      <c r="F507" s="68" t="s">
        <v>4103</v>
      </c>
      <c r="G507" s="68">
        <v>2</v>
      </c>
      <c r="H507" s="68" t="s">
        <v>4104</v>
      </c>
      <c r="I507" s="68" t="s">
        <v>19418</v>
      </c>
      <c r="J507" s="68" t="s">
        <v>19419</v>
      </c>
      <c r="K507" s="68" t="s">
        <v>19420</v>
      </c>
      <c r="L507" s="100" t="s">
        <v>19421</v>
      </c>
      <c r="N507" s="68">
        <v>0.55600000000000005</v>
      </c>
      <c r="O507" s="68">
        <v>130</v>
      </c>
      <c r="P507" s="68">
        <v>1.95</v>
      </c>
      <c r="Q507" s="68">
        <v>0.13650000000000001</v>
      </c>
      <c r="R507" s="68">
        <v>0</v>
      </c>
      <c r="S507" s="68">
        <v>17</v>
      </c>
      <c r="T507" s="53">
        <v>19.09</v>
      </c>
    </row>
    <row r="508" spans="1:20" ht="22.95" customHeight="1" x14ac:dyDescent="0.25">
      <c r="A508" s="68">
        <v>507</v>
      </c>
      <c r="B508" s="99">
        <v>243812</v>
      </c>
      <c r="C508" s="68" t="s">
        <v>4101</v>
      </c>
      <c r="D508" s="68" t="s">
        <v>4102</v>
      </c>
      <c r="E508" s="68" t="s">
        <v>4110</v>
      </c>
      <c r="F508" s="68" t="s">
        <v>4103</v>
      </c>
      <c r="G508" s="68">
        <v>2</v>
      </c>
      <c r="H508" s="68" t="s">
        <v>4104</v>
      </c>
      <c r="I508" s="68" t="s">
        <v>19422</v>
      </c>
      <c r="J508" s="68" t="s">
        <v>19423</v>
      </c>
      <c r="K508" s="68" t="s">
        <v>19424</v>
      </c>
      <c r="L508" s="100" t="s">
        <v>19425</v>
      </c>
      <c r="N508" s="68">
        <v>0.55400000000000005</v>
      </c>
      <c r="O508" s="68">
        <v>130</v>
      </c>
      <c r="P508" s="68">
        <v>1.95</v>
      </c>
      <c r="Q508" s="68">
        <v>0.13650000000000001</v>
      </c>
      <c r="R508" s="68">
        <v>0</v>
      </c>
      <c r="S508" s="68">
        <v>17</v>
      </c>
      <c r="T508" s="53">
        <v>19.09</v>
      </c>
    </row>
    <row r="509" spans="1:20" ht="22.95" customHeight="1" x14ac:dyDescent="0.25">
      <c r="A509" s="68">
        <v>508</v>
      </c>
      <c r="B509" s="99">
        <v>243812</v>
      </c>
      <c r="C509" s="68" t="s">
        <v>4101</v>
      </c>
      <c r="D509" s="68" t="s">
        <v>4102</v>
      </c>
      <c r="E509" s="68" t="s">
        <v>4110</v>
      </c>
      <c r="F509" s="68" t="s">
        <v>4103</v>
      </c>
      <c r="G509" s="68">
        <v>2</v>
      </c>
      <c r="H509" s="68" t="s">
        <v>4104</v>
      </c>
      <c r="I509" s="68" t="s">
        <v>19426</v>
      </c>
      <c r="J509" s="68" t="s">
        <v>19427</v>
      </c>
      <c r="K509" s="68" t="s">
        <v>19428</v>
      </c>
      <c r="L509" s="100" t="s">
        <v>19429</v>
      </c>
      <c r="N509" s="68">
        <v>0.55800000000000005</v>
      </c>
      <c r="O509" s="68">
        <v>130</v>
      </c>
      <c r="P509" s="68">
        <v>1.95</v>
      </c>
      <c r="Q509" s="68">
        <v>0.13650000000000001</v>
      </c>
      <c r="R509" s="68">
        <v>0</v>
      </c>
      <c r="S509" s="68">
        <v>17</v>
      </c>
      <c r="T509" s="53">
        <v>19.09</v>
      </c>
    </row>
    <row r="510" spans="1:20" ht="22.95" customHeight="1" x14ac:dyDescent="0.25">
      <c r="A510" s="68">
        <v>509</v>
      </c>
      <c r="B510" s="99">
        <v>243812</v>
      </c>
      <c r="C510" s="68" t="s">
        <v>4101</v>
      </c>
      <c r="D510" s="68" t="s">
        <v>4102</v>
      </c>
      <c r="E510" s="68" t="s">
        <v>4110</v>
      </c>
      <c r="F510" s="68" t="s">
        <v>4103</v>
      </c>
      <c r="G510" s="68">
        <v>2</v>
      </c>
      <c r="H510" s="68" t="s">
        <v>4104</v>
      </c>
      <c r="I510" s="68" t="s">
        <v>19430</v>
      </c>
      <c r="J510" s="68" t="s">
        <v>19431</v>
      </c>
      <c r="K510" s="68" t="s">
        <v>19432</v>
      </c>
      <c r="L510" s="100" t="s">
        <v>19433</v>
      </c>
      <c r="N510" s="68">
        <v>0.56999999999999995</v>
      </c>
      <c r="O510" s="68">
        <v>130</v>
      </c>
      <c r="P510" s="68">
        <v>1.95</v>
      </c>
      <c r="Q510" s="68">
        <v>0.13650000000000001</v>
      </c>
      <c r="R510" s="68">
        <v>0</v>
      </c>
      <c r="S510" s="68">
        <v>17</v>
      </c>
      <c r="T510" s="53">
        <v>19.09</v>
      </c>
    </row>
    <row r="511" spans="1:20" ht="22.95" customHeight="1" x14ac:dyDescent="0.25">
      <c r="A511" s="68">
        <v>510</v>
      </c>
      <c r="B511" s="99">
        <v>243812</v>
      </c>
      <c r="C511" s="68" t="s">
        <v>4101</v>
      </c>
      <c r="D511" s="68" t="s">
        <v>4102</v>
      </c>
      <c r="E511" s="68" t="s">
        <v>4110</v>
      </c>
      <c r="F511" s="68" t="s">
        <v>4103</v>
      </c>
      <c r="G511" s="68">
        <v>2</v>
      </c>
      <c r="H511" s="68" t="s">
        <v>4104</v>
      </c>
      <c r="I511" s="68" t="s">
        <v>19434</v>
      </c>
      <c r="J511" s="68" t="s">
        <v>19435</v>
      </c>
      <c r="K511" s="68" t="s">
        <v>12204</v>
      </c>
      <c r="L511" s="100" t="s">
        <v>19436</v>
      </c>
      <c r="N511" s="68">
        <v>0.57799999999999996</v>
      </c>
      <c r="O511" s="68">
        <v>130</v>
      </c>
      <c r="P511" s="68">
        <v>1.95</v>
      </c>
      <c r="Q511" s="68">
        <v>0.13650000000000001</v>
      </c>
      <c r="R511" s="68">
        <v>0</v>
      </c>
      <c r="S511" s="68">
        <v>17</v>
      </c>
      <c r="T511" s="53">
        <v>19.09</v>
      </c>
    </row>
    <row r="512" spans="1:20" ht="22.95" customHeight="1" x14ac:dyDescent="0.25">
      <c r="A512" s="68">
        <v>511</v>
      </c>
      <c r="B512" s="99">
        <v>243812</v>
      </c>
      <c r="C512" s="68" t="s">
        <v>4101</v>
      </c>
      <c r="D512" s="68" t="s">
        <v>4102</v>
      </c>
      <c r="E512" s="68" t="s">
        <v>4110</v>
      </c>
      <c r="F512" s="68" t="s">
        <v>4103</v>
      </c>
      <c r="G512" s="68">
        <v>2</v>
      </c>
      <c r="H512" s="68" t="s">
        <v>4104</v>
      </c>
      <c r="I512" s="68" t="s">
        <v>19437</v>
      </c>
      <c r="J512" s="68" t="s">
        <v>19438</v>
      </c>
      <c r="K512" s="68" t="s">
        <v>19439</v>
      </c>
      <c r="L512" s="100" t="s">
        <v>19440</v>
      </c>
      <c r="N512" s="68">
        <v>0.57999999999999996</v>
      </c>
      <c r="O512" s="68">
        <v>130</v>
      </c>
      <c r="P512" s="68">
        <v>1.95</v>
      </c>
      <c r="Q512" s="68">
        <v>0.13650000000000001</v>
      </c>
      <c r="R512" s="68">
        <v>0</v>
      </c>
      <c r="S512" s="68">
        <v>17</v>
      </c>
      <c r="T512" s="53">
        <v>19.09</v>
      </c>
    </row>
    <row r="513" spans="1:20" ht="22.95" customHeight="1" x14ac:dyDescent="0.25">
      <c r="A513" s="68">
        <v>512</v>
      </c>
      <c r="B513" s="99">
        <v>243812</v>
      </c>
      <c r="C513" s="68" t="s">
        <v>4101</v>
      </c>
      <c r="D513" s="68" t="s">
        <v>4102</v>
      </c>
      <c r="E513" s="68" t="s">
        <v>4110</v>
      </c>
      <c r="F513" s="68" t="s">
        <v>4103</v>
      </c>
      <c r="G513" s="68">
        <v>2</v>
      </c>
      <c r="H513" s="68" t="s">
        <v>4104</v>
      </c>
      <c r="I513" s="68" t="s">
        <v>19441</v>
      </c>
      <c r="J513" s="68" t="s">
        <v>6215</v>
      </c>
      <c r="K513" s="68" t="s">
        <v>19442</v>
      </c>
      <c r="L513" s="100" t="s">
        <v>19443</v>
      </c>
      <c r="N513" s="68">
        <v>0.56599999999999995</v>
      </c>
      <c r="O513" s="68">
        <v>130</v>
      </c>
      <c r="P513" s="68">
        <v>1.95</v>
      </c>
      <c r="Q513" s="68">
        <v>0.13650000000000001</v>
      </c>
      <c r="R513" s="68">
        <v>0</v>
      </c>
      <c r="S513" s="68">
        <v>17</v>
      </c>
      <c r="T513" s="53">
        <v>19.09</v>
      </c>
    </row>
    <row r="514" spans="1:20" ht="22.95" customHeight="1" x14ac:dyDescent="0.25">
      <c r="A514" s="68">
        <v>513</v>
      </c>
      <c r="B514" s="99">
        <v>243812</v>
      </c>
      <c r="C514" s="68" t="s">
        <v>4101</v>
      </c>
      <c r="D514" s="68" t="s">
        <v>4102</v>
      </c>
      <c r="E514" s="68" t="s">
        <v>4110</v>
      </c>
      <c r="F514" s="68" t="s">
        <v>4103</v>
      </c>
      <c r="G514" s="68">
        <v>2</v>
      </c>
      <c r="H514" s="68" t="s">
        <v>4104</v>
      </c>
      <c r="I514" s="68" t="s">
        <v>19444</v>
      </c>
      <c r="J514" s="68" t="s">
        <v>19445</v>
      </c>
      <c r="K514" s="68" t="s">
        <v>19446</v>
      </c>
      <c r="L514" s="100" t="s">
        <v>19447</v>
      </c>
      <c r="N514" s="68">
        <v>0.57799999999999996</v>
      </c>
      <c r="O514" s="68">
        <v>130</v>
      </c>
      <c r="P514" s="68">
        <v>1.95</v>
      </c>
      <c r="Q514" s="68">
        <v>0.13650000000000001</v>
      </c>
      <c r="R514" s="68">
        <v>0</v>
      </c>
      <c r="S514" s="68">
        <v>17</v>
      </c>
      <c r="T514" s="53">
        <v>19.09</v>
      </c>
    </row>
    <row r="515" spans="1:20" ht="22.95" customHeight="1" x14ac:dyDescent="0.25">
      <c r="A515" s="68">
        <v>514</v>
      </c>
      <c r="B515" s="99">
        <v>243812</v>
      </c>
      <c r="C515" s="68" t="s">
        <v>4101</v>
      </c>
      <c r="D515" s="68" t="s">
        <v>4102</v>
      </c>
      <c r="E515" s="68" t="s">
        <v>4110</v>
      </c>
      <c r="F515" s="68" t="s">
        <v>4103</v>
      </c>
      <c r="G515" s="68">
        <v>2</v>
      </c>
      <c r="H515" s="68" t="s">
        <v>4104</v>
      </c>
      <c r="I515" s="68" t="s">
        <v>19448</v>
      </c>
      <c r="J515" s="68" t="s">
        <v>19449</v>
      </c>
      <c r="K515" s="68" t="s">
        <v>19450</v>
      </c>
      <c r="L515" s="100" t="s">
        <v>19451</v>
      </c>
      <c r="N515" s="68">
        <v>0.56200000000000006</v>
      </c>
      <c r="O515" s="68">
        <v>130</v>
      </c>
      <c r="P515" s="68">
        <v>1.95</v>
      </c>
      <c r="Q515" s="68">
        <v>0.13650000000000001</v>
      </c>
      <c r="R515" s="68">
        <v>0</v>
      </c>
      <c r="S515" s="68">
        <v>17</v>
      </c>
      <c r="T515" s="53">
        <v>19.09</v>
      </c>
    </row>
    <row r="516" spans="1:20" ht="22.95" customHeight="1" x14ac:dyDescent="0.25">
      <c r="A516" s="68">
        <v>515</v>
      </c>
      <c r="B516" s="99">
        <v>243812</v>
      </c>
      <c r="C516" s="68" t="s">
        <v>4101</v>
      </c>
      <c r="D516" s="68" t="s">
        <v>4102</v>
      </c>
      <c r="E516" s="68" t="s">
        <v>4110</v>
      </c>
      <c r="F516" s="68" t="s">
        <v>4103</v>
      </c>
      <c r="G516" s="68">
        <v>2</v>
      </c>
      <c r="H516" s="68" t="s">
        <v>4104</v>
      </c>
      <c r="I516" s="68" t="s">
        <v>19452</v>
      </c>
      <c r="J516" s="68" t="s">
        <v>19453</v>
      </c>
      <c r="K516" s="68" t="s">
        <v>13013</v>
      </c>
      <c r="L516" s="100" t="s">
        <v>19454</v>
      </c>
      <c r="N516" s="68">
        <v>0.57599999999999996</v>
      </c>
      <c r="O516" s="68">
        <v>130</v>
      </c>
      <c r="P516" s="68">
        <v>1.95</v>
      </c>
      <c r="Q516" s="68">
        <v>0.13650000000000001</v>
      </c>
      <c r="R516" s="68">
        <v>0</v>
      </c>
      <c r="S516" s="68">
        <v>17</v>
      </c>
      <c r="T516" s="53">
        <v>19.09</v>
      </c>
    </row>
    <row r="517" spans="1:20" ht="22.95" customHeight="1" x14ac:dyDescent="0.25">
      <c r="A517" s="68">
        <v>516</v>
      </c>
      <c r="B517" s="99">
        <v>243812</v>
      </c>
      <c r="C517" s="68" t="s">
        <v>4101</v>
      </c>
      <c r="D517" s="68" t="s">
        <v>4102</v>
      </c>
      <c r="E517" s="68" t="s">
        <v>4110</v>
      </c>
      <c r="F517" s="68" t="s">
        <v>4103</v>
      </c>
      <c r="G517" s="68">
        <v>2</v>
      </c>
      <c r="H517" s="68" t="s">
        <v>4104</v>
      </c>
      <c r="I517" s="68" t="s">
        <v>19455</v>
      </c>
      <c r="J517" s="68" t="s">
        <v>13363</v>
      </c>
      <c r="K517" s="68" t="s">
        <v>13364</v>
      </c>
      <c r="L517" s="100" t="s">
        <v>13365</v>
      </c>
      <c r="N517" s="68">
        <v>0.72199999999999998</v>
      </c>
      <c r="O517" s="68">
        <v>130</v>
      </c>
      <c r="P517" s="68">
        <v>1.95</v>
      </c>
      <c r="Q517" s="68">
        <v>0.13650000000000001</v>
      </c>
      <c r="R517" s="68">
        <v>0</v>
      </c>
      <c r="S517" s="68">
        <v>17</v>
      </c>
      <c r="T517" s="53">
        <v>19.09</v>
      </c>
    </row>
    <row r="518" spans="1:20" ht="22.95" customHeight="1" x14ac:dyDescent="0.25">
      <c r="A518" s="68">
        <v>517</v>
      </c>
      <c r="B518" s="99">
        <v>243812</v>
      </c>
      <c r="C518" s="68" t="s">
        <v>4101</v>
      </c>
      <c r="D518" s="68" t="s">
        <v>4102</v>
      </c>
      <c r="E518" s="68" t="s">
        <v>4110</v>
      </c>
      <c r="F518" s="68" t="s">
        <v>4103</v>
      </c>
      <c r="G518" s="68">
        <v>2</v>
      </c>
      <c r="H518" s="68" t="s">
        <v>4104</v>
      </c>
      <c r="I518" s="68" t="s">
        <v>19456</v>
      </c>
      <c r="J518" s="68" t="s">
        <v>19457</v>
      </c>
      <c r="K518" s="68" t="s">
        <v>19458</v>
      </c>
      <c r="L518" s="100" t="s">
        <v>19459</v>
      </c>
      <c r="N518" s="68">
        <v>0.55200000000000005</v>
      </c>
      <c r="O518" s="68">
        <v>130</v>
      </c>
      <c r="P518" s="68">
        <v>1.95</v>
      </c>
      <c r="Q518" s="68">
        <v>0.13650000000000001</v>
      </c>
      <c r="R518" s="68">
        <v>0</v>
      </c>
      <c r="S518" s="68">
        <v>17</v>
      </c>
      <c r="T518" s="53">
        <v>19.09</v>
      </c>
    </row>
    <row r="519" spans="1:20" ht="22.95" customHeight="1" x14ac:dyDescent="0.25">
      <c r="A519" s="68">
        <v>518</v>
      </c>
      <c r="B519" s="99">
        <v>243812</v>
      </c>
      <c r="C519" s="68" t="s">
        <v>4101</v>
      </c>
      <c r="D519" s="68" t="s">
        <v>4102</v>
      </c>
      <c r="E519" s="68" t="s">
        <v>4110</v>
      </c>
      <c r="F519" s="68" t="s">
        <v>4103</v>
      </c>
      <c r="G519" s="68">
        <v>2</v>
      </c>
      <c r="H519" s="68" t="s">
        <v>4104</v>
      </c>
      <c r="I519" s="68" t="s">
        <v>19460</v>
      </c>
      <c r="J519" s="68" t="s">
        <v>19461</v>
      </c>
      <c r="K519" s="68" t="s">
        <v>19462</v>
      </c>
      <c r="L519" s="100" t="s">
        <v>19463</v>
      </c>
      <c r="N519" s="68">
        <v>1.1040000000000001</v>
      </c>
      <c r="O519" s="68">
        <v>230</v>
      </c>
      <c r="P519" s="68">
        <v>3.45</v>
      </c>
      <c r="Q519" s="68">
        <v>0.24149999999999999</v>
      </c>
      <c r="R519" s="68">
        <v>0</v>
      </c>
      <c r="S519" s="68">
        <v>22</v>
      </c>
      <c r="T519" s="53">
        <v>25.69</v>
      </c>
    </row>
    <row r="520" spans="1:20" ht="22.95" customHeight="1" x14ac:dyDescent="0.25">
      <c r="A520" s="68">
        <v>519</v>
      </c>
      <c r="B520" s="99">
        <v>243812</v>
      </c>
      <c r="C520" s="68" t="s">
        <v>4101</v>
      </c>
      <c r="D520" s="68" t="s">
        <v>4102</v>
      </c>
      <c r="E520" s="68" t="s">
        <v>4110</v>
      </c>
      <c r="F520" s="68" t="s">
        <v>4103</v>
      </c>
      <c r="G520" s="68">
        <v>2</v>
      </c>
      <c r="H520" s="68" t="s">
        <v>4104</v>
      </c>
      <c r="I520" s="68" t="s">
        <v>19464</v>
      </c>
      <c r="J520" s="68" t="s">
        <v>19465</v>
      </c>
      <c r="K520" s="68" t="s">
        <v>19466</v>
      </c>
      <c r="L520" s="100" t="s">
        <v>19467</v>
      </c>
      <c r="N520" s="68">
        <v>1.0960000000000001</v>
      </c>
      <c r="O520" s="68">
        <v>230</v>
      </c>
      <c r="P520" s="68">
        <v>3.45</v>
      </c>
      <c r="Q520" s="68">
        <v>0.24149999999999999</v>
      </c>
      <c r="R520" s="68">
        <v>0</v>
      </c>
      <c r="S520" s="68">
        <v>22</v>
      </c>
      <c r="T520" s="53">
        <v>25.69</v>
      </c>
    </row>
    <row r="521" spans="1:20" ht="22.95" customHeight="1" x14ac:dyDescent="0.25">
      <c r="A521" s="68">
        <v>520</v>
      </c>
      <c r="B521" s="99">
        <v>243812</v>
      </c>
      <c r="C521" s="68" t="s">
        <v>4101</v>
      </c>
      <c r="D521" s="68" t="s">
        <v>4102</v>
      </c>
      <c r="E521" s="68" t="s">
        <v>4110</v>
      </c>
      <c r="F521" s="68" t="s">
        <v>4103</v>
      </c>
      <c r="G521" s="68">
        <v>2</v>
      </c>
      <c r="H521" s="68" t="s">
        <v>4104</v>
      </c>
      <c r="I521" s="68" t="s">
        <v>19468</v>
      </c>
      <c r="J521" s="68" t="s">
        <v>19469</v>
      </c>
      <c r="K521" s="68" t="s">
        <v>19470</v>
      </c>
      <c r="L521" s="100" t="s">
        <v>19471</v>
      </c>
      <c r="N521" s="68">
        <v>1.268</v>
      </c>
      <c r="O521" s="68">
        <v>230</v>
      </c>
      <c r="P521" s="68">
        <v>3.45</v>
      </c>
      <c r="Q521" s="68">
        <v>0.24149999999999999</v>
      </c>
      <c r="R521" s="68">
        <v>0</v>
      </c>
      <c r="S521" s="68">
        <v>22</v>
      </c>
      <c r="T521" s="53">
        <v>25.69</v>
      </c>
    </row>
    <row r="522" spans="1:20" ht="22.95" customHeight="1" x14ac:dyDescent="0.25">
      <c r="A522" s="68">
        <v>521</v>
      </c>
      <c r="B522" s="99">
        <v>243812</v>
      </c>
      <c r="C522" s="68" t="s">
        <v>4101</v>
      </c>
      <c r="D522" s="68" t="s">
        <v>4102</v>
      </c>
      <c r="E522" s="68" t="s">
        <v>4110</v>
      </c>
      <c r="F522" s="68" t="s">
        <v>4103</v>
      </c>
      <c r="G522" s="68">
        <v>2</v>
      </c>
      <c r="H522" s="68" t="s">
        <v>4104</v>
      </c>
      <c r="I522" s="68" t="s">
        <v>19472</v>
      </c>
      <c r="J522" s="68" t="s">
        <v>19473</v>
      </c>
      <c r="K522" s="68" t="s">
        <v>19474</v>
      </c>
      <c r="L522" s="100" t="s">
        <v>19475</v>
      </c>
      <c r="N522" s="68">
        <v>1.262</v>
      </c>
      <c r="O522" s="68">
        <v>230</v>
      </c>
      <c r="P522" s="68">
        <v>3.45</v>
      </c>
      <c r="Q522" s="68">
        <v>0.24149999999999999</v>
      </c>
      <c r="R522" s="68">
        <v>0</v>
      </c>
      <c r="S522" s="68">
        <v>22</v>
      </c>
      <c r="T522" s="53">
        <v>25.69</v>
      </c>
    </row>
    <row r="523" spans="1:20" ht="22.95" customHeight="1" x14ac:dyDescent="0.25">
      <c r="A523" s="68">
        <v>522</v>
      </c>
      <c r="B523" s="99">
        <v>243812</v>
      </c>
      <c r="C523" s="68" t="s">
        <v>4101</v>
      </c>
      <c r="D523" s="68" t="s">
        <v>4102</v>
      </c>
      <c r="E523" s="68" t="s">
        <v>4110</v>
      </c>
      <c r="F523" s="68" t="s">
        <v>4103</v>
      </c>
      <c r="G523" s="68">
        <v>2</v>
      </c>
      <c r="H523" s="68" t="s">
        <v>4104</v>
      </c>
      <c r="I523" s="68" t="s">
        <v>19476</v>
      </c>
      <c r="J523" s="68" t="s">
        <v>19477</v>
      </c>
      <c r="K523" s="68" t="s">
        <v>19478</v>
      </c>
      <c r="L523" s="100" t="s">
        <v>19479</v>
      </c>
      <c r="N523" s="68">
        <v>2.452</v>
      </c>
      <c r="O523" s="68">
        <v>430</v>
      </c>
      <c r="P523" s="68">
        <v>6.45</v>
      </c>
      <c r="Q523" s="68">
        <v>0.45150000000000001</v>
      </c>
      <c r="R523" s="68">
        <v>0</v>
      </c>
      <c r="S523" s="68">
        <v>37</v>
      </c>
      <c r="T523" s="53">
        <v>43.9</v>
      </c>
    </row>
    <row r="524" spans="1:20" ht="22.95" customHeight="1" x14ac:dyDescent="0.25">
      <c r="A524" s="68">
        <v>523</v>
      </c>
      <c r="B524" s="99">
        <v>243812</v>
      </c>
      <c r="C524" s="68" t="s">
        <v>4101</v>
      </c>
      <c r="D524" s="68" t="s">
        <v>4102</v>
      </c>
      <c r="E524" s="68" t="s">
        <v>4110</v>
      </c>
      <c r="F524" s="68" t="s">
        <v>4103</v>
      </c>
      <c r="G524" s="68">
        <v>2</v>
      </c>
      <c r="H524" s="68" t="s">
        <v>4104</v>
      </c>
      <c r="I524" s="68" t="s">
        <v>19480</v>
      </c>
      <c r="J524" s="68" t="s">
        <v>19481</v>
      </c>
      <c r="K524" s="68" t="s">
        <v>19482</v>
      </c>
      <c r="L524" s="100" t="s">
        <v>19483</v>
      </c>
      <c r="N524" s="68">
        <v>0.39</v>
      </c>
      <c r="O524" s="68">
        <v>160</v>
      </c>
      <c r="P524" s="68">
        <v>2.4</v>
      </c>
      <c r="Q524" s="68">
        <v>0.16800000000000001</v>
      </c>
      <c r="R524" s="68">
        <v>0</v>
      </c>
      <c r="S524" s="68">
        <v>17</v>
      </c>
      <c r="T524" s="53">
        <v>19.57</v>
      </c>
    </row>
    <row r="525" spans="1:20" ht="22.95" customHeight="1" x14ac:dyDescent="0.25">
      <c r="A525" s="68">
        <v>524</v>
      </c>
      <c r="B525" s="99">
        <v>243812</v>
      </c>
      <c r="C525" s="68" t="s">
        <v>4101</v>
      </c>
      <c r="D525" s="68" t="s">
        <v>4102</v>
      </c>
      <c r="E525" s="68" t="s">
        <v>4110</v>
      </c>
      <c r="F525" s="68" t="s">
        <v>4103</v>
      </c>
      <c r="G525" s="68">
        <v>2</v>
      </c>
      <c r="H525" s="68" t="s">
        <v>4104</v>
      </c>
      <c r="I525" s="68" t="s">
        <v>19484</v>
      </c>
      <c r="J525" s="68" t="s">
        <v>19485</v>
      </c>
      <c r="K525" s="68" t="s">
        <v>19486</v>
      </c>
      <c r="L525" s="100" t="s">
        <v>19487</v>
      </c>
      <c r="N525" s="68">
        <v>0.55000000000000004</v>
      </c>
      <c r="O525" s="68">
        <v>0</v>
      </c>
      <c r="P525" s="68">
        <v>0</v>
      </c>
      <c r="Q525" s="68">
        <v>0</v>
      </c>
      <c r="R525" s="68">
        <v>0</v>
      </c>
      <c r="S525" s="68">
        <v>17</v>
      </c>
      <c r="T525" s="53">
        <v>17</v>
      </c>
    </row>
    <row r="526" spans="1:20" ht="22.95" customHeight="1" x14ac:dyDescent="0.25">
      <c r="A526" s="68">
        <v>525</v>
      </c>
      <c r="B526" s="99">
        <v>243812</v>
      </c>
      <c r="C526" s="68" t="s">
        <v>4101</v>
      </c>
      <c r="D526" s="68" t="s">
        <v>4102</v>
      </c>
      <c r="E526" s="68" t="s">
        <v>4110</v>
      </c>
      <c r="F526" s="68" t="s">
        <v>4103</v>
      </c>
      <c r="G526" s="68">
        <v>2</v>
      </c>
      <c r="H526" s="68" t="s">
        <v>4104</v>
      </c>
      <c r="I526" s="68" t="s">
        <v>19488</v>
      </c>
      <c r="J526" s="68" t="s">
        <v>19489</v>
      </c>
      <c r="K526" s="68" t="s">
        <v>19490</v>
      </c>
      <c r="L526" s="100" t="s">
        <v>19491</v>
      </c>
      <c r="N526" s="68">
        <v>0.71599999999999997</v>
      </c>
      <c r="O526" s="68">
        <v>0</v>
      </c>
      <c r="P526" s="68">
        <v>0</v>
      </c>
      <c r="Q526" s="68">
        <v>0</v>
      </c>
      <c r="R526" s="68">
        <v>0</v>
      </c>
      <c r="S526" s="68">
        <v>17</v>
      </c>
      <c r="T526" s="53">
        <v>17</v>
      </c>
    </row>
    <row r="527" spans="1:20" ht="22.95" customHeight="1" x14ac:dyDescent="0.25">
      <c r="A527" s="68">
        <v>526</v>
      </c>
      <c r="B527" s="99">
        <v>243812</v>
      </c>
      <c r="C527" s="68" t="s">
        <v>4101</v>
      </c>
      <c r="D527" s="68" t="s">
        <v>4102</v>
      </c>
      <c r="E527" s="68" t="s">
        <v>4110</v>
      </c>
      <c r="F527" s="68" t="s">
        <v>4103</v>
      </c>
      <c r="G527" s="68">
        <v>2</v>
      </c>
      <c r="H527" s="68" t="s">
        <v>4104</v>
      </c>
      <c r="I527" s="68" t="s">
        <v>19492</v>
      </c>
      <c r="J527" s="68" t="s">
        <v>19493</v>
      </c>
      <c r="K527" s="68" t="s">
        <v>19494</v>
      </c>
      <c r="L527" s="100" t="s">
        <v>19495</v>
      </c>
      <c r="N527" s="68">
        <v>0.55400000000000005</v>
      </c>
      <c r="O527" s="68">
        <v>0</v>
      </c>
      <c r="P527" s="68">
        <v>0</v>
      </c>
      <c r="Q527" s="68">
        <v>0</v>
      </c>
      <c r="R527" s="68">
        <v>0</v>
      </c>
      <c r="S527" s="68">
        <v>17</v>
      </c>
      <c r="T527" s="53">
        <v>17</v>
      </c>
    </row>
    <row r="528" spans="1:20" ht="22.95" customHeight="1" x14ac:dyDescent="0.25">
      <c r="A528" s="68">
        <v>527</v>
      </c>
      <c r="B528" s="99">
        <v>243812</v>
      </c>
      <c r="C528" s="68" t="s">
        <v>4101</v>
      </c>
      <c r="D528" s="68" t="s">
        <v>4102</v>
      </c>
      <c r="E528" s="68" t="s">
        <v>4110</v>
      </c>
      <c r="F528" s="68" t="s">
        <v>4103</v>
      </c>
      <c r="G528" s="68">
        <v>2</v>
      </c>
      <c r="H528" s="68" t="s">
        <v>4104</v>
      </c>
      <c r="I528" s="68" t="s">
        <v>19496</v>
      </c>
      <c r="J528" s="68" t="s">
        <v>19497</v>
      </c>
      <c r="K528" s="68" t="s">
        <v>19498</v>
      </c>
      <c r="L528" s="100" t="s">
        <v>19499</v>
      </c>
      <c r="N528" s="68">
        <v>0.72</v>
      </c>
      <c r="O528" s="68">
        <v>0</v>
      </c>
      <c r="P528" s="68">
        <v>0</v>
      </c>
      <c r="Q528" s="68">
        <v>0</v>
      </c>
      <c r="R528" s="68">
        <v>0</v>
      </c>
      <c r="S528" s="68">
        <v>17</v>
      </c>
      <c r="T528" s="53">
        <v>17</v>
      </c>
    </row>
    <row r="529" spans="1:20" ht="22.95" customHeight="1" x14ac:dyDescent="0.25">
      <c r="A529" s="68">
        <v>528</v>
      </c>
      <c r="B529" s="99">
        <v>243812</v>
      </c>
      <c r="C529" s="68" t="s">
        <v>4101</v>
      </c>
      <c r="D529" s="68" t="s">
        <v>4102</v>
      </c>
      <c r="E529" s="68" t="s">
        <v>4110</v>
      </c>
      <c r="F529" s="68" t="s">
        <v>4103</v>
      </c>
      <c r="G529" s="68">
        <v>2</v>
      </c>
      <c r="H529" s="68" t="s">
        <v>4104</v>
      </c>
      <c r="I529" s="68" t="s">
        <v>19500</v>
      </c>
      <c r="J529" s="68" t="s">
        <v>7812</v>
      </c>
      <c r="K529" s="68" t="s">
        <v>7813</v>
      </c>
      <c r="L529" s="100" t="s">
        <v>19501</v>
      </c>
      <c r="N529" s="68">
        <v>0.70399999999999996</v>
      </c>
      <c r="O529" s="68">
        <v>0</v>
      </c>
      <c r="P529" s="68">
        <v>0</v>
      </c>
      <c r="Q529" s="68">
        <v>0</v>
      </c>
      <c r="R529" s="68">
        <v>0</v>
      </c>
      <c r="S529" s="68">
        <v>17</v>
      </c>
      <c r="T529" s="53">
        <v>17</v>
      </c>
    </row>
    <row r="530" spans="1:20" ht="22.95" customHeight="1" x14ac:dyDescent="0.25">
      <c r="A530" s="68">
        <v>529</v>
      </c>
      <c r="B530" s="99">
        <v>243812</v>
      </c>
      <c r="C530" s="68" t="s">
        <v>4101</v>
      </c>
      <c r="D530" s="68" t="s">
        <v>4102</v>
      </c>
      <c r="E530" s="68" t="s">
        <v>4110</v>
      </c>
      <c r="F530" s="68" t="s">
        <v>4103</v>
      </c>
      <c r="G530" s="68">
        <v>2</v>
      </c>
      <c r="H530" s="68" t="s">
        <v>4104</v>
      </c>
      <c r="I530" s="68" t="s">
        <v>19502</v>
      </c>
      <c r="J530" s="68" t="s">
        <v>19503</v>
      </c>
      <c r="K530" s="68" t="s">
        <v>19504</v>
      </c>
      <c r="L530" s="100" t="s">
        <v>19505</v>
      </c>
      <c r="N530" s="68">
        <v>0.71</v>
      </c>
      <c r="O530" s="68">
        <v>0</v>
      </c>
      <c r="P530" s="68">
        <v>0</v>
      </c>
      <c r="Q530" s="68">
        <v>0</v>
      </c>
      <c r="R530" s="68">
        <v>0</v>
      </c>
      <c r="S530" s="68">
        <v>17</v>
      </c>
      <c r="T530" s="53">
        <v>17</v>
      </c>
    </row>
    <row r="531" spans="1:20" ht="22.95" customHeight="1" x14ac:dyDescent="0.25">
      <c r="A531" s="68">
        <v>530</v>
      </c>
      <c r="B531" s="99">
        <v>243812</v>
      </c>
      <c r="C531" s="68" t="s">
        <v>4101</v>
      </c>
      <c r="D531" s="68" t="s">
        <v>4102</v>
      </c>
      <c r="E531" s="68" t="s">
        <v>4110</v>
      </c>
      <c r="F531" s="68" t="s">
        <v>4103</v>
      </c>
      <c r="G531" s="68">
        <v>2</v>
      </c>
      <c r="H531" s="68" t="s">
        <v>4104</v>
      </c>
      <c r="I531" s="68" t="s">
        <v>19506</v>
      </c>
      <c r="J531" s="68" t="s">
        <v>19507</v>
      </c>
      <c r="K531" s="68" t="s">
        <v>19508</v>
      </c>
      <c r="L531" s="100" t="s">
        <v>19509</v>
      </c>
      <c r="N531" s="68">
        <v>0.55400000000000005</v>
      </c>
      <c r="O531" s="68">
        <v>0</v>
      </c>
      <c r="P531" s="68">
        <v>0</v>
      </c>
      <c r="Q531" s="68">
        <v>0</v>
      </c>
      <c r="R531" s="68">
        <v>0</v>
      </c>
      <c r="S531" s="68">
        <v>17</v>
      </c>
      <c r="T531" s="53">
        <v>17</v>
      </c>
    </row>
    <row r="532" spans="1:20" ht="22.95" customHeight="1" x14ac:dyDescent="0.25">
      <c r="A532" s="68">
        <v>531</v>
      </c>
      <c r="B532" s="99">
        <v>243812</v>
      </c>
      <c r="C532" s="68" t="s">
        <v>4101</v>
      </c>
      <c r="D532" s="68" t="s">
        <v>4102</v>
      </c>
      <c r="E532" s="68" t="s">
        <v>4110</v>
      </c>
      <c r="F532" s="68" t="s">
        <v>4103</v>
      </c>
      <c r="G532" s="68">
        <v>2</v>
      </c>
      <c r="H532" s="68" t="s">
        <v>4104</v>
      </c>
      <c r="I532" s="68" t="s">
        <v>19510</v>
      </c>
      <c r="J532" s="68" t="s">
        <v>19511</v>
      </c>
      <c r="K532" s="68" t="s">
        <v>19512</v>
      </c>
      <c r="L532" s="100" t="s">
        <v>19513</v>
      </c>
      <c r="N532" s="68">
        <v>1.266</v>
      </c>
      <c r="O532" s="68">
        <v>0</v>
      </c>
      <c r="P532" s="68">
        <v>0</v>
      </c>
      <c r="Q532" s="68">
        <v>0</v>
      </c>
      <c r="R532" s="68">
        <v>0</v>
      </c>
      <c r="S532" s="68">
        <v>22</v>
      </c>
      <c r="T532" s="53">
        <v>22</v>
      </c>
    </row>
    <row r="533" spans="1:20" ht="22.95" customHeight="1" x14ac:dyDescent="0.25">
      <c r="A533" s="68">
        <v>532</v>
      </c>
      <c r="B533" s="99">
        <v>243812</v>
      </c>
      <c r="C533" s="68" t="s">
        <v>4101</v>
      </c>
      <c r="D533" s="68" t="s">
        <v>4102</v>
      </c>
      <c r="E533" s="68" t="s">
        <v>4110</v>
      </c>
      <c r="F533" s="68" t="s">
        <v>4103</v>
      </c>
      <c r="G533" s="68">
        <v>2</v>
      </c>
      <c r="H533" s="68" t="s">
        <v>4104</v>
      </c>
      <c r="I533" s="68" t="s">
        <v>19514</v>
      </c>
      <c r="J533" s="68" t="s">
        <v>19515</v>
      </c>
      <c r="K533" s="68" t="s">
        <v>19516</v>
      </c>
      <c r="L533" s="100" t="s">
        <v>19517</v>
      </c>
      <c r="N533" s="68">
        <v>0.71599999999999997</v>
      </c>
      <c r="O533" s="68">
        <v>0</v>
      </c>
      <c r="P533" s="68">
        <v>0</v>
      </c>
      <c r="Q533" s="68">
        <v>0</v>
      </c>
      <c r="R533" s="68">
        <v>0</v>
      </c>
      <c r="S533" s="68">
        <v>17</v>
      </c>
      <c r="T533" s="53">
        <v>17</v>
      </c>
    </row>
    <row r="534" spans="1:20" ht="22.95" customHeight="1" x14ac:dyDescent="0.25">
      <c r="A534" s="68">
        <v>533</v>
      </c>
      <c r="B534" s="99">
        <v>243812</v>
      </c>
      <c r="C534" s="68" t="s">
        <v>4101</v>
      </c>
      <c r="D534" s="68" t="s">
        <v>4102</v>
      </c>
      <c r="E534" s="68" t="s">
        <v>4110</v>
      </c>
      <c r="F534" s="68" t="s">
        <v>4103</v>
      </c>
      <c r="G534" s="68">
        <v>2</v>
      </c>
      <c r="H534" s="68" t="s">
        <v>4104</v>
      </c>
      <c r="I534" s="68" t="s">
        <v>19518</v>
      </c>
      <c r="J534" s="68" t="s">
        <v>19519</v>
      </c>
      <c r="K534" s="68" t="s">
        <v>19520</v>
      </c>
      <c r="L534" s="100" t="s">
        <v>19521</v>
      </c>
      <c r="N534" s="68">
        <v>1.0960000000000001</v>
      </c>
      <c r="O534" s="68">
        <v>0</v>
      </c>
      <c r="P534" s="68">
        <v>0</v>
      </c>
      <c r="Q534" s="68">
        <v>0</v>
      </c>
      <c r="R534" s="68">
        <v>0</v>
      </c>
      <c r="S534" s="68">
        <v>22</v>
      </c>
      <c r="T534" s="53">
        <v>22</v>
      </c>
    </row>
    <row r="535" spans="1:20" ht="22.95" customHeight="1" x14ac:dyDescent="0.25">
      <c r="A535" s="68">
        <v>534</v>
      </c>
      <c r="B535" s="99">
        <v>243812</v>
      </c>
      <c r="C535" s="68" t="s">
        <v>4101</v>
      </c>
      <c r="D535" s="68" t="s">
        <v>4102</v>
      </c>
      <c r="E535" s="68" t="s">
        <v>4110</v>
      </c>
      <c r="F535" s="68" t="s">
        <v>4103</v>
      </c>
      <c r="G535" s="68">
        <v>2</v>
      </c>
      <c r="H535" s="68" t="s">
        <v>4104</v>
      </c>
      <c r="I535" s="68" t="s">
        <v>19522</v>
      </c>
      <c r="J535" s="68" t="s">
        <v>19523</v>
      </c>
      <c r="K535" s="68" t="s">
        <v>19524</v>
      </c>
      <c r="L535" s="100" t="s">
        <v>19525</v>
      </c>
      <c r="N535" s="68">
        <v>0.71</v>
      </c>
      <c r="O535" s="68">
        <v>0</v>
      </c>
      <c r="P535" s="68">
        <v>0</v>
      </c>
      <c r="Q535" s="68">
        <v>0</v>
      </c>
      <c r="R535" s="68">
        <v>0</v>
      </c>
      <c r="S535" s="68">
        <v>17</v>
      </c>
      <c r="T535" s="53">
        <v>17</v>
      </c>
    </row>
    <row r="536" spans="1:20" ht="22.95" customHeight="1" x14ac:dyDescent="0.25">
      <c r="A536" s="68">
        <v>535</v>
      </c>
      <c r="B536" s="99">
        <v>243812</v>
      </c>
      <c r="C536" s="68" t="s">
        <v>4101</v>
      </c>
      <c r="D536" s="68" t="s">
        <v>4102</v>
      </c>
      <c r="E536" s="68" t="s">
        <v>4110</v>
      </c>
      <c r="F536" s="68" t="s">
        <v>4103</v>
      </c>
      <c r="G536" s="68">
        <v>2</v>
      </c>
      <c r="H536" s="68" t="s">
        <v>4104</v>
      </c>
      <c r="I536" s="68" t="s">
        <v>19526</v>
      </c>
      <c r="J536" s="68" t="s">
        <v>19527</v>
      </c>
      <c r="K536" s="68" t="s">
        <v>19528</v>
      </c>
      <c r="L536" s="100" t="s">
        <v>19529</v>
      </c>
      <c r="N536" s="68">
        <v>0.70799999999999996</v>
      </c>
      <c r="O536" s="68">
        <v>0</v>
      </c>
      <c r="P536" s="68">
        <v>0</v>
      </c>
      <c r="Q536" s="68">
        <v>0</v>
      </c>
      <c r="R536" s="68">
        <v>0</v>
      </c>
      <c r="S536" s="68">
        <v>17</v>
      </c>
      <c r="T536" s="53">
        <v>17</v>
      </c>
    </row>
    <row r="537" spans="1:20" ht="22.95" customHeight="1" x14ac:dyDescent="0.25">
      <c r="A537" s="68">
        <v>536</v>
      </c>
      <c r="B537" s="99">
        <v>243812</v>
      </c>
      <c r="C537" s="68" t="s">
        <v>4101</v>
      </c>
      <c r="D537" s="68" t="s">
        <v>4102</v>
      </c>
      <c r="E537" s="68" t="s">
        <v>4110</v>
      </c>
      <c r="F537" s="68" t="s">
        <v>4103</v>
      </c>
      <c r="G537" s="68">
        <v>2</v>
      </c>
      <c r="H537" s="68" t="s">
        <v>4104</v>
      </c>
      <c r="I537" s="68" t="s">
        <v>19530</v>
      </c>
      <c r="J537" s="68" t="s">
        <v>19531</v>
      </c>
      <c r="K537" s="68" t="s">
        <v>19532</v>
      </c>
      <c r="L537" s="100" t="s">
        <v>19533</v>
      </c>
      <c r="N537" s="68">
        <v>0.65200000000000002</v>
      </c>
      <c r="O537" s="68">
        <v>0</v>
      </c>
      <c r="P537" s="68">
        <v>0</v>
      </c>
      <c r="Q537" s="68">
        <v>0</v>
      </c>
      <c r="R537" s="68">
        <v>0</v>
      </c>
      <c r="S537" s="68">
        <v>17</v>
      </c>
      <c r="T537" s="53">
        <v>17</v>
      </c>
    </row>
    <row r="538" spans="1:20" ht="22.95" customHeight="1" x14ac:dyDescent="0.25">
      <c r="A538" s="68">
        <v>537</v>
      </c>
      <c r="B538" s="99">
        <v>243812</v>
      </c>
      <c r="C538" s="68" t="s">
        <v>4101</v>
      </c>
      <c r="D538" s="68" t="s">
        <v>4102</v>
      </c>
      <c r="E538" s="68" t="s">
        <v>4110</v>
      </c>
      <c r="F538" s="68" t="s">
        <v>4103</v>
      </c>
      <c r="G538" s="68">
        <v>2</v>
      </c>
      <c r="H538" s="68" t="s">
        <v>4104</v>
      </c>
      <c r="I538" s="68" t="s">
        <v>19534</v>
      </c>
      <c r="J538" s="68" t="s">
        <v>13989</v>
      </c>
      <c r="K538" s="68" t="s">
        <v>19535</v>
      </c>
      <c r="L538" s="100" t="s">
        <v>19536</v>
      </c>
      <c r="N538" s="68">
        <v>0.56399999999999995</v>
      </c>
      <c r="O538" s="68">
        <v>0</v>
      </c>
      <c r="P538" s="68">
        <v>0</v>
      </c>
      <c r="Q538" s="68">
        <v>0</v>
      </c>
      <c r="R538" s="68">
        <v>0</v>
      </c>
      <c r="S538" s="68">
        <v>17</v>
      </c>
      <c r="T538" s="53">
        <v>17</v>
      </c>
    </row>
    <row r="539" spans="1:20" ht="22.95" customHeight="1" x14ac:dyDescent="0.25">
      <c r="A539" s="68">
        <v>538</v>
      </c>
      <c r="B539" s="99">
        <v>243812</v>
      </c>
      <c r="C539" s="68" t="s">
        <v>4101</v>
      </c>
      <c r="D539" s="68" t="s">
        <v>4102</v>
      </c>
      <c r="E539" s="68" t="s">
        <v>4110</v>
      </c>
      <c r="F539" s="68" t="s">
        <v>4103</v>
      </c>
      <c r="G539" s="68">
        <v>2</v>
      </c>
      <c r="H539" s="68" t="s">
        <v>4104</v>
      </c>
      <c r="I539" s="68" t="s">
        <v>19537</v>
      </c>
      <c r="J539" s="68" t="s">
        <v>19538</v>
      </c>
      <c r="K539" s="68" t="s">
        <v>19539</v>
      </c>
      <c r="L539" s="100" t="s">
        <v>19540</v>
      </c>
      <c r="N539" s="68">
        <v>1.0860000000000001</v>
      </c>
      <c r="O539" s="68">
        <v>0</v>
      </c>
      <c r="P539" s="68">
        <v>0</v>
      </c>
      <c r="Q539" s="68">
        <v>0</v>
      </c>
      <c r="R539" s="68">
        <v>0</v>
      </c>
      <c r="S539" s="68">
        <v>22</v>
      </c>
      <c r="T539" s="53">
        <v>22</v>
      </c>
    </row>
    <row r="540" spans="1:20" ht="22.95" customHeight="1" x14ac:dyDescent="0.25">
      <c r="A540" s="68">
        <v>539</v>
      </c>
      <c r="B540" s="99">
        <v>243812</v>
      </c>
      <c r="C540" s="68" t="s">
        <v>4101</v>
      </c>
      <c r="D540" s="68" t="s">
        <v>4102</v>
      </c>
      <c r="E540" s="68" t="s">
        <v>4110</v>
      </c>
      <c r="F540" s="68" t="s">
        <v>4103</v>
      </c>
      <c r="G540" s="68">
        <v>2</v>
      </c>
      <c r="H540" s="68" t="s">
        <v>4104</v>
      </c>
      <c r="I540" s="68" t="s">
        <v>19541</v>
      </c>
      <c r="J540" s="68" t="s">
        <v>19542</v>
      </c>
      <c r="K540" s="68" t="s">
        <v>19543</v>
      </c>
      <c r="L540" s="100" t="s">
        <v>19544</v>
      </c>
      <c r="N540" s="68">
        <v>0.64600000000000002</v>
      </c>
      <c r="O540" s="68">
        <v>0</v>
      </c>
      <c r="P540" s="68">
        <v>0</v>
      </c>
      <c r="Q540" s="68">
        <v>0</v>
      </c>
      <c r="R540" s="68">
        <v>0</v>
      </c>
      <c r="S540" s="68">
        <v>17</v>
      </c>
      <c r="T540" s="53">
        <v>17</v>
      </c>
    </row>
    <row r="541" spans="1:20" ht="22.95" customHeight="1" x14ac:dyDescent="0.25">
      <c r="A541" s="68">
        <v>540</v>
      </c>
      <c r="B541" s="99">
        <v>243812</v>
      </c>
      <c r="C541" s="68" t="s">
        <v>4101</v>
      </c>
      <c r="D541" s="68" t="s">
        <v>4102</v>
      </c>
      <c r="E541" s="68" t="s">
        <v>4110</v>
      </c>
      <c r="F541" s="68" t="s">
        <v>4103</v>
      </c>
      <c r="G541" s="68">
        <v>2</v>
      </c>
      <c r="H541" s="68" t="s">
        <v>4104</v>
      </c>
      <c r="I541" s="68" t="s">
        <v>19545</v>
      </c>
      <c r="J541" s="68" t="s">
        <v>19546</v>
      </c>
      <c r="K541" s="68" t="s">
        <v>19547</v>
      </c>
      <c r="L541" s="100" t="s">
        <v>19548</v>
      </c>
      <c r="N541" s="68">
        <v>1.0900000000000001</v>
      </c>
      <c r="O541" s="68">
        <v>0</v>
      </c>
      <c r="P541" s="68">
        <v>0</v>
      </c>
      <c r="Q541" s="68">
        <v>0</v>
      </c>
      <c r="R541" s="68">
        <v>0</v>
      </c>
      <c r="S541" s="68">
        <v>22</v>
      </c>
      <c r="T541" s="53">
        <v>22</v>
      </c>
    </row>
    <row r="542" spans="1:20" ht="22.95" customHeight="1" x14ac:dyDescent="0.25">
      <c r="A542" s="68">
        <v>541</v>
      </c>
      <c r="B542" s="99">
        <v>243812</v>
      </c>
      <c r="C542" s="68" t="s">
        <v>4101</v>
      </c>
      <c r="D542" s="68" t="s">
        <v>4102</v>
      </c>
      <c r="E542" s="68" t="s">
        <v>4110</v>
      </c>
      <c r="F542" s="68" t="s">
        <v>4103</v>
      </c>
      <c r="G542" s="68">
        <v>2</v>
      </c>
      <c r="H542" s="68" t="s">
        <v>4104</v>
      </c>
      <c r="I542" s="68" t="s">
        <v>19549</v>
      </c>
      <c r="J542" s="68" t="s">
        <v>19550</v>
      </c>
      <c r="K542" s="68" t="s">
        <v>19551</v>
      </c>
      <c r="L542" s="100" t="s">
        <v>19552</v>
      </c>
      <c r="N542" s="68">
        <v>0.55000000000000004</v>
      </c>
      <c r="O542" s="68">
        <v>0</v>
      </c>
      <c r="P542" s="68">
        <v>0</v>
      </c>
      <c r="Q542" s="68">
        <v>0</v>
      </c>
      <c r="R542" s="68">
        <v>15</v>
      </c>
      <c r="S542" s="68">
        <v>32</v>
      </c>
      <c r="T542" s="53">
        <v>32</v>
      </c>
    </row>
    <row r="543" spans="1:20" ht="22.95" customHeight="1" x14ac:dyDescent="0.25">
      <c r="A543" s="68">
        <v>542</v>
      </c>
      <c r="B543" s="99">
        <v>243812</v>
      </c>
      <c r="C543" s="68" t="s">
        <v>4101</v>
      </c>
      <c r="D543" s="68" t="s">
        <v>4102</v>
      </c>
      <c r="E543" s="68" t="s">
        <v>4110</v>
      </c>
      <c r="F543" s="68" t="s">
        <v>4103</v>
      </c>
      <c r="G543" s="68">
        <v>2</v>
      </c>
      <c r="H543" s="68" t="s">
        <v>4104</v>
      </c>
      <c r="I543" s="68" t="s">
        <v>19553</v>
      </c>
      <c r="J543" s="68" t="s">
        <v>19554</v>
      </c>
      <c r="K543" s="68" t="s">
        <v>11238</v>
      </c>
      <c r="L543" s="100" t="s">
        <v>19555</v>
      </c>
      <c r="N543" s="68">
        <v>0.57399999999999995</v>
      </c>
      <c r="O543" s="68">
        <v>0</v>
      </c>
      <c r="P543" s="68">
        <v>0</v>
      </c>
      <c r="Q543" s="68">
        <v>0</v>
      </c>
      <c r="R543" s="68">
        <v>0</v>
      </c>
      <c r="S543" s="68">
        <v>17</v>
      </c>
      <c r="T543" s="53">
        <v>17</v>
      </c>
    </row>
    <row r="544" spans="1:20" ht="22.95" customHeight="1" x14ac:dyDescent="0.25">
      <c r="A544" s="68">
        <v>543</v>
      </c>
      <c r="B544" s="99">
        <v>243812</v>
      </c>
      <c r="C544" s="68" t="s">
        <v>4101</v>
      </c>
      <c r="D544" s="68" t="s">
        <v>4102</v>
      </c>
      <c r="E544" s="68" t="s">
        <v>4110</v>
      </c>
      <c r="F544" s="68" t="s">
        <v>4103</v>
      </c>
      <c r="G544" s="68">
        <v>2</v>
      </c>
      <c r="H544" s="68" t="s">
        <v>4104</v>
      </c>
      <c r="I544" s="68" t="s">
        <v>19556</v>
      </c>
      <c r="J544" s="68" t="s">
        <v>19557</v>
      </c>
      <c r="K544" s="68" t="s">
        <v>19558</v>
      </c>
      <c r="L544" s="100" t="s">
        <v>19559</v>
      </c>
      <c r="N544" s="68">
        <v>0.55400000000000005</v>
      </c>
      <c r="O544" s="68">
        <v>0</v>
      </c>
      <c r="P544" s="68">
        <v>0</v>
      </c>
      <c r="Q544" s="68">
        <v>0</v>
      </c>
      <c r="R544" s="68">
        <v>0</v>
      </c>
      <c r="S544" s="68">
        <v>17</v>
      </c>
      <c r="T544" s="53">
        <v>17</v>
      </c>
    </row>
    <row r="545" spans="1:20" ht="22.95" customHeight="1" x14ac:dyDescent="0.25">
      <c r="A545" s="68">
        <v>544</v>
      </c>
      <c r="B545" s="99">
        <v>243812</v>
      </c>
      <c r="C545" s="68" t="s">
        <v>4101</v>
      </c>
      <c r="D545" s="68" t="s">
        <v>4102</v>
      </c>
      <c r="E545" s="68" t="s">
        <v>4110</v>
      </c>
      <c r="F545" s="68" t="s">
        <v>4103</v>
      </c>
      <c r="G545" s="68">
        <v>2</v>
      </c>
      <c r="H545" s="68" t="s">
        <v>4104</v>
      </c>
      <c r="I545" s="68" t="s">
        <v>19560</v>
      </c>
      <c r="J545" s="68" t="s">
        <v>19561</v>
      </c>
      <c r="K545" s="68" t="s">
        <v>15829</v>
      </c>
      <c r="L545" s="100" t="s">
        <v>19562</v>
      </c>
      <c r="N545" s="68">
        <v>0.71599999999999997</v>
      </c>
      <c r="O545" s="68">
        <v>0</v>
      </c>
      <c r="P545" s="68">
        <v>0</v>
      </c>
      <c r="Q545" s="68">
        <v>0</v>
      </c>
      <c r="R545" s="68">
        <v>0</v>
      </c>
      <c r="S545" s="68">
        <v>17</v>
      </c>
      <c r="T545" s="53">
        <v>17</v>
      </c>
    </row>
    <row r="546" spans="1:20" ht="22.95" customHeight="1" x14ac:dyDescent="0.25">
      <c r="A546" s="68">
        <v>545</v>
      </c>
      <c r="B546" s="99">
        <v>243812</v>
      </c>
      <c r="C546" s="68" t="s">
        <v>4101</v>
      </c>
      <c r="D546" s="68" t="s">
        <v>4102</v>
      </c>
      <c r="E546" s="68" t="s">
        <v>4110</v>
      </c>
      <c r="F546" s="68" t="s">
        <v>4103</v>
      </c>
      <c r="G546" s="68">
        <v>2</v>
      </c>
      <c r="H546" s="68" t="s">
        <v>4104</v>
      </c>
      <c r="I546" s="68" t="s">
        <v>19563</v>
      </c>
      <c r="J546" s="68" t="s">
        <v>19564</v>
      </c>
      <c r="K546" s="68" t="s">
        <v>19565</v>
      </c>
      <c r="L546" s="100" t="s">
        <v>19566</v>
      </c>
      <c r="N546" s="68">
        <v>0.56599999999999995</v>
      </c>
      <c r="O546" s="68">
        <v>0</v>
      </c>
      <c r="P546" s="68">
        <v>0</v>
      </c>
      <c r="Q546" s="68">
        <v>0</v>
      </c>
      <c r="R546" s="68">
        <v>0</v>
      </c>
      <c r="S546" s="68">
        <v>17</v>
      </c>
      <c r="T546" s="53">
        <v>17</v>
      </c>
    </row>
    <row r="547" spans="1:20" ht="22.95" customHeight="1" x14ac:dyDescent="0.25">
      <c r="A547" s="68">
        <v>546</v>
      </c>
      <c r="B547" s="99">
        <v>243812</v>
      </c>
      <c r="C547" s="68" t="s">
        <v>4101</v>
      </c>
      <c r="D547" s="68" t="s">
        <v>4102</v>
      </c>
      <c r="E547" s="68" t="s">
        <v>4110</v>
      </c>
      <c r="F547" s="68" t="s">
        <v>4103</v>
      </c>
      <c r="G547" s="68">
        <v>2</v>
      </c>
      <c r="H547" s="68" t="s">
        <v>4104</v>
      </c>
      <c r="I547" s="68" t="s">
        <v>19567</v>
      </c>
      <c r="J547" s="68" t="s">
        <v>19568</v>
      </c>
      <c r="K547" s="68" t="s">
        <v>19569</v>
      </c>
      <c r="L547" s="100" t="s">
        <v>19570</v>
      </c>
      <c r="N547" s="68">
        <v>1.0820000000000001</v>
      </c>
      <c r="O547" s="68">
        <v>0</v>
      </c>
      <c r="P547" s="68">
        <v>0</v>
      </c>
      <c r="Q547" s="68">
        <v>0</v>
      </c>
      <c r="R547" s="68">
        <v>0</v>
      </c>
      <c r="S547" s="68">
        <v>22</v>
      </c>
      <c r="T547" s="53">
        <v>22</v>
      </c>
    </row>
    <row r="548" spans="1:20" ht="22.95" customHeight="1" x14ac:dyDescent="0.25">
      <c r="A548" s="68">
        <v>547</v>
      </c>
      <c r="B548" s="99">
        <v>243812</v>
      </c>
      <c r="C548" s="68" t="s">
        <v>4101</v>
      </c>
      <c r="D548" s="68" t="s">
        <v>4102</v>
      </c>
      <c r="E548" s="68" t="s">
        <v>4110</v>
      </c>
      <c r="F548" s="68" t="s">
        <v>4103</v>
      </c>
      <c r="G548" s="68">
        <v>2</v>
      </c>
      <c r="H548" s="68" t="s">
        <v>4104</v>
      </c>
      <c r="I548" s="68" t="s">
        <v>19571</v>
      </c>
      <c r="J548" s="68" t="s">
        <v>4605</v>
      </c>
      <c r="K548" s="68" t="s">
        <v>19572</v>
      </c>
      <c r="L548" s="100" t="s">
        <v>19573</v>
      </c>
      <c r="N548" s="68">
        <v>0.56000000000000005</v>
      </c>
      <c r="O548" s="68">
        <v>0</v>
      </c>
      <c r="P548" s="68">
        <v>0</v>
      </c>
      <c r="Q548" s="68">
        <v>0</v>
      </c>
      <c r="R548" s="68">
        <v>0</v>
      </c>
      <c r="S548" s="68">
        <v>17</v>
      </c>
      <c r="T548" s="53">
        <v>17</v>
      </c>
    </row>
    <row r="549" spans="1:20" ht="22.95" customHeight="1" x14ac:dyDescent="0.25">
      <c r="A549" s="68">
        <v>548</v>
      </c>
      <c r="B549" s="99">
        <v>243812</v>
      </c>
      <c r="C549" s="68" t="s">
        <v>4101</v>
      </c>
      <c r="D549" s="68" t="s">
        <v>4102</v>
      </c>
      <c r="E549" s="68" t="s">
        <v>4110</v>
      </c>
      <c r="F549" s="68" t="s">
        <v>4103</v>
      </c>
      <c r="G549" s="68">
        <v>2</v>
      </c>
      <c r="H549" s="68" t="s">
        <v>4104</v>
      </c>
      <c r="I549" s="68" t="s">
        <v>19574</v>
      </c>
      <c r="J549" s="68" t="s">
        <v>19575</v>
      </c>
      <c r="K549" s="68" t="s">
        <v>13146</v>
      </c>
      <c r="L549" s="100" t="s">
        <v>19576</v>
      </c>
      <c r="N549" s="68">
        <v>0.57399999999999995</v>
      </c>
      <c r="O549" s="68">
        <v>0</v>
      </c>
      <c r="P549" s="68">
        <v>0</v>
      </c>
      <c r="Q549" s="68">
        <v>0</v>
      </c>
      <c r="R549" s="68">
        <v>0</v>
      </c>
      <c r="S549" s="68">
        <v>17</v>
      </c>
      <c r="T549" s="53">
        <v>17</v>
      </c>
    </row>
    <row r="550" spans="1:20" ht="22.95" customHeight="1" x14ac:dyDescent="0.25">
      <c r="A550" s="68">
        <v>549</v>
      </c>
      <c r="B550" s="99">
        <v>243812</v>
      </c>
      <c r="C550" s="68" t="s">
        <v>4101</v>
      </c>
      <c r="D550" s="68" t="s">
        <v>4102</v>
      </c>
      <c r="E550" s="68" t="s">
        <v>4110</v>
      </c>
      <c r="F550" s="68" t="s">
        <v>4103</v>
      </c>
      <c r="G550" s="68">
        <v>2</v>
      </c>
      <c r="H550" s="68" t="s">
        <v>4104</v>
      </c>
      <c r="I550" s="68" t="s">
        <v>19577</v>
      </c>
      <c r="J550" s="68" t="s">
        <v>19578</v>
      </c>
      <c r="K550" s="68" t="s">
        <v>19579</v>
      </c>
      <c r="L550" s="100" t="s">
        <v>19580</v>
      </c>
      <c r="N550" s="68">
        <v>0.57199999999999995</v>
      </c>
      <c r="O550" s="68">
        <v>0</v>
      </c>
      <c r="P550" s="68">
        <v>0</v>
      </c>
      <c r="Q550" s="68">
        <v>0</v>
      </c>
      <c r="R550" s="68">
        <v>0</v>
      </c>
      <c r="S550" s="68">
        <v>17</v>
      </c>
      <c r="T550" s="53">
        <v>17</v>
      </c>
    </row>
    <row r="551" spans="1:20" ht="22.95" customHeight="1" x14ac:dyDescent="0.25">
      <c r="A551" s="68">
        <v>550</v>
      </c>
      <c r="B551" s="99">
        <v>243812</v>
      </c>
      <c r="C551" s="68" t="s">
        <v>4101</v>
      </c>
      <c r="D551" s="68" t="s">
        <v>4102</v>
      </c>
      <c r="E551" s="68" t="s">
        <v>4110</v>
      </c>
      <c r="F551" s="68" t="s">
        <v>4103</v>
      </c>
      <c r="G551" s="68">
        <v>2</v>
      </c>
      <c r="H551" s="68" t="s">
        <v>4104</v>
      </c>
      <c r="I551" s="68" t="s">
        <v>19581</v>
      </c>
      <c r="J551" s="68" t="s">
        <v>11890</v>
      </c>
      <c r="K551" s="68" t="s">
        <v>19582</v>
      </c>
      <c r="L551" s="100" t="s">
        <v>19583</v>
      </c>
      <c r="N551" s="68">
        <v>0.56000000000000005</v>
      </c>
      <c r="O551" s="68">
        <v>0</v>
      </c>
      <c r="P551" s="68">
        <v>0</v>
      </c>
      <c r="Q551" s="68">
        <v>0</v>
      </c>
      <c r="R551" s="68">
        <v>0</v>
      </c>
      <c r="S551" s="68">
        <v>17</v>
      </c>
      <c r="T551" s="53">
        <v>17</v>
      </c>
    </row>
    <row r="552" spans="1:20" ht="22.95" customHeight="1" x14ac:dyDescent="0.25">
      <c r="A552" s="68">
        <v>551</v>
      </c>
      <c r="B552" s="99">
        <v>243812</v>
      </c>
      <c r="C552" s="68" t="s">
        <v>4101</v>
      </c>
      <c r="D552" s="68" t="s">
        <v>4102</v>
      </c>
      <c r="E552" s="68" t="s">
        <v>4110</v>
      </c>
      <c r="F552" s="68" t="s">
        <v>4103</v>
      </c>
      <c r="G552" s="68">
        <v>2</v>
      </c>
      <c r="H552" s="68" t="s">
        <v>4104</v>
      </c>
      <c r="I552" s="68" t="s">
        <v>19584</v>
      </c>
      <c r="J552" s="68" t="s">
        <v>19585</v>
      </c>
      <c r="K552" s="68" t="s">
        <v>19586</v>
      </c>
      <c r="L552" s="100" t="s">
        <v>19587</v>
      </c>
      <c r="N552" s="68">
        <v>0.55400000000000005</v>
      </c>
      <c r="O552" s="68">
        <v>0</v>
      </c>
      <c r="P552" s="68">
        <v>0</v>
      </c>
      <c r="Q552" s="68">
        <v>0</v>
      </c>
      <c r="R552" s="68">
        <v>0</v>
      </c>
      <c r="S552" s="68">
        <v>17</v>
      </c>
      <c r="T552" s="53">
        <v>17</v>
      </c>
    </row>
    <row r="553" spans="1:20" ht="22.95" customHeight="1" x14ac:dyDescent="0.25">
      <c r="A553" s="68">
        <v>552</v>
      </c>
      <c r="B553" s="99">
        <v>243812</v>
      </c>
      <c r="C553" s="68" t="s">
        <v>4101</v>
      </c>
      <c r="D553" s="68" t="s">
        <v>4102</v>
      </c>
      <c r="E553" s="68" t="s">
        <v>4110</v>
      </c>
      <c r="F553" s="68" t="s">
        <v>4103</v>
      </c>
      <c r="G553" s="68">
        <v>2</v>
      </c>
      <c r="H553" s="68" t="s">
        <v>4104</v>
      </c>
      <c r="I553" s="68" t="s">
        <v>19588</v>
      </c>
      <c r="J553" s="68" t="s">
        <v>19589</v>
      </c>
      <c r="K553" s="68" t="s">
        <v>19590</v>
      </c>
      <c r="L553" s="100" t="s">
        <v>19591</v>
      </c>
      <c r="N553" s="68">
        <v>0.55800000000000005</v>
      </c>
      <c r="O553" s="68">
        <v>0</v>
      </c>
      <c r="P553" s="68">
        <v>0</v>
      </c>
      <c r="Q553" s="68">
        <v>0</v>
      </c>
      <c r="R553" s="68">
        <v>0</v>
      </c>
      <c r="S553" s="68">
        <v>17</v>
      </c>
      <c r="T553" s="53">
        <v>17</v>
      </c>
    </row>
    <row r="554" spans="1:20" ht="22.95" customHeight="1" x14ac:dyDescent="0.25">
      <c r="A554" s="68">
        <v>553</v>
      </c>
      <c r="B554" s="99">
        <v>243812</v>
      </c>
      <c r="C554" s="68" t="s">
        <v>4101</v>
      </c>
      <c r="D554" s="68" t="s">
        <v>4102</v>
      </c>
      <c r="E554" s="68" t="s">
        <v>4110</v>
      </c>
      <c r="F554" s="68" t="s">
        <v>4103</v>
      </c>
      <c r="G554" s="68">
        <v>2</v>
      </c>
      <c r="H554" s="68" t="s">
        <v>4104</v>
      </c>
      <c r="I554" s="68" t="s">
        <v>18165</v>
      </c>
      <c r="J554" s="68" t="s">
        <v>17969</v>
      </c>
      <c r="K554" s="68" t="s">
        <v>19592</v>
      </c>
      <c r="L554" s="100" t="s">
        <v>19593</v>
      </c>
      <c r="N554" s="68">
        <v>0.372</v>
      </c>
      <c r="O554" s="68">
        <v>0</v>
      </c>
      <c r="P554" s="68">
        <v>0</v>
      </c>
      <c r="Q554" s="68">
        <v>0</v>
      </c>
      <c r="R554" s="68">
        <v>0</v>
      </c>
      <c r="S554" s="68">
        <v>17</v>
      </c>
      <c r="T554" s="53">
        <v>17</v>
      </c>
    </row>
    <row r="555" spans="1:20" ht="22.95" customHeight="1" x14ac:dyDescent="0.25">
      <c r="A555" s="68">
        <v>554</v>
      </c>
      <c r="B555" s="99">
        <v>243812</v>
      </c>
      <c r="C555" s="68" t="s">
        <v>4101</v>
      </c>
      <c r="D555" s="68" t="s">
        <v>4102</v>
      </c>
      <c r="E555" s="68" t="s">
        <v>4110</v>
      </c>
      <c r="F555" s="68" t="s">
        <v>4103</v>
      </c>
      <c r="G555" s="68">
        <v>2</v>
      </c>
      <c r="H555" s="68" t="s">
        <v>4104</v>
      </c>
      <c r="I555" s="68" t="s">
        <v>19594</v>
      </c>
      <c r="J555" s="68" t="s">
        <v>19595</v>
      </c>
      <c r="K555" s="68" t="s">
        <v>19596</v>
      </c>
      <c r="L555" s="100" t="s">
        <v>19597</v>
      </c>
      <c r="N555" s="68">
        <v>0.248</v>
      </c>
      <c r="O555" s="68">
        <v>0</v>
      </c>
      <c r="P555" s="68">
        <v>0</v>
      </c>
      <c r="Q555" s="68">
        <v>0</v>
      </c>
      <c r="R555" s="68">
        <v>0</v>
      </c>
      <c r="S555" s="68">
        <v>17</v>
      </c>
      <c r="T555" s="53">
        <v>17</v>
      </c>
    </row>
    <row r="556" spans="1:20" ht="22.95" customHeight="1" x14ac:dyDescent="0.25">
      <c r="A556" s="68">
        <v>555</v>
      </c>
      <c r="B556" s="99">
        <v>243812</v>
      </c>
      <c r="C556" s="68" t="s">
        <v>4101</v>
      </c>
      <c r="D556" s="68" t="s">
        <v>4102</v>
      </c>
      <c r="E556" s="68" t="s">
        <v>4110</v>
      </c>
      <c r="F556" s="68" t="s">
        <v>4103</v>
      </c>
      <c r="G556" s="68">
        <v>2</v>
      </c>
      <c r="H556" s="68" t="s">
        <v>4104</v>
      </c>
      <c r="I556" s="68" t="s">
        <v>19598</v>
      </c>
      <c r="J556" s="68" t="s">
        <v>19599</v>
      </c>
      <c r="K556" s="68" t="s">
        <v>19600</v>
      </c>
      <c r="L556" s="100" t="s">
        <v>19601</v>
      </c>
      <c r="N556" s="68">
        <v>1.8120000000000001</v>
      </c>
      <c r="O556" s="68">
        <v>0</v>
      </c>
      <c r="P556" s="68">
        <v>0</v>
      </c>
      <c r="Q556" s="68">
        <v>0</v>
      </c>
      <c r="R556" s="68">
        <v>0</v>
      </c>
      <c r="S556" s="68">
        <v>22</v>
      </c>
      <c r="T556" s="53">
        <v>22</v>
      </c>
    </row>
    <row r="557" spans="1:20" ht="22.95" customHeight="1" x14ac:dyDescent="0.25">
      <c r="A557" s="68">
        <v>556</v>
      </c>
      <c r="B557" s="99">
        <v>243812</v>
      </c>
      <c r="C557" s="68" t="s">
        <v>4101</v>
      </c>
      <c r="D557" s="68" t="s">
        <v>4102</v>
      </c>
      <c r="E557" s="68" t="s">
        <v>4110</v>
      </c>
      <c r="F557" s="68" t="s">
        <v>4103</v>
      </c>
      <c r="G557" s="68">
        <v>2</v>
      </c>
      <c r="H557" s="68" t="s">
        <v>4104</v>
      </c>
      <c r="I557" s="68" t="s">
        <v>19602</v>
      </c>
      <c r="J557" s="68" t="s">
        <v>19603</v>
      </c>
      <c r="K557" s="68" t="s">
        <v>19604</v>
      </c>
      <c r="L557" s="100" t="s">
        <v>19605</v>
      </c>
      <c r="N557" s="68">
        <v>0.56999999999999995</v>
      </c>
      <c r="O557" s="68">
        <v>0</v>
      </c>
      <c r="P557" s="68">
        <v>0</v>
      </c>
      <c r="Q557" s="68">
        <v>0</v>
      </c>
      <c r="R557" s="68">
        <v>0</v>
      </c>
      <c r="S557" s="68">
        <v>17</v>
      </c>
      <c r="T557" s="53">
        <v>17</v>
      </c>
    </row>
    <row r="558" spans="1:20" ht="22.95" customHeight="1" x14ac:dyDescent="0.25">
      <c r="A558" s="68">
        <v>557</v>
      </c>
      <c r="B558" s="99">
        <v>243812</v>
      </c>
      <c r="C558" s="68" t="s">
        <v>4101</v>
      </c>
      <c r="D558" s="68" t="s">
        <v>4102</v>
      </c>
      <c r="E558" s="68" t="s">
        <v>4110</v>
      </c>
      <c r="F558" s="68" t="s">
        <v>4103</v>
      </c>
      <c r="G558" s="68">
        <v>2</v>
      </c>
      <c r="H558" s="68" t="s">
        <v>4104</v>
      </c>
      <c r="I558" s="68" t="s">
        <v>19606</v>
      </c>
      <c r="J558" s="68" t="s">
        <v>1204</v>
      </c>
      <c r="K558" s="68" t="s">
        <v>12076</v>
      </c>
      <c r="L558" s="100" t="s">
        <v>12077</v>
      </c>
      <c r="N558" s="68">
        <v>0.71599999999999997</v>
      </c>
      <c r="O558" s="68">
        <v>0</v>
      </c>
      <c r="P558" s="68">
        <v>0</v>
      </c>
      <c r="Q558" s="68">
        <v>0</v>
      </c>
      <c r="R558" s="68">
        <v>0</v>
      </c>
      <c r="S558" s="68">
        <v>17</v>
      </c>
      <c r="T558" s="53">
        <v>17</v>
      </c>
    </row>
    <row r="559" spans="1:20" ht="22.95" customHeight="1" x14ac:dyDescent="0.25">
      <c r="A559" s="68">
        <v>558</v>
      </c>
      <c r="B559" s="99">
        <v>243812</v>
      </c>
      <c r="C559" s="68" t="s">
        <v>4101</v>
      </c>
      <c r="D559" s="68" t="s">
        <v>4102</v>
      </c>
      <c r="E559" s="68" t="s">
        <v>4110</v>
      </c>
      <c r="F559" s="68" t="s">
        <v>4103</v>
      </c>
      <c r="G559" s="68">
        <v>2</v>
      </c>
      <c r="H559" s="68" t="s">
        <v>4104</v>
      </c>
      <c r="I559" s="68" t="s">
        <v>19607</v>
      </c>
      <c r="J559" s="68" t="s">
        <v>18065</v>
      </c>
      <c r="K559" s="68" t="s">
        <v>19608</v>
      </c>
      <c r="L559" s="100" t="s">
        <v>19609</v>
      </c>
      <c r="N559" s="68">
        <v>0.66200000000000003</v>
      </c>
      <c r="O559" s="68">
        <v>0</v>
      </c>
      <c r="P559" s="68">
        <v>0</v>
      </c>
      <c r="Q559" s="68">
        <v>0</v>
      </c>
      <c r="R559" s="68">
        <v>0</v>
      </c>
      <c r="S559" s="68">
        <v>17</v>
      </c>
      <c r="T559" s="53">
        <v>17</v>
      </c>
    </row>
    <row r="560" spans="1:20" ht="22.95" customHeight="1" x14ac:dyDescent="0.25">
      <c r="A560" s="68">
        <v>559</v>
      </c>
      <c r="B560" s="99">
        <v>243812</v>
      </c>
      <c r="C560" s="68" t="s">
        <v>4101</v>
      </c>
      <c r="D560" s="68" t="s">
        <v>4102</v>
      </c>
      <c r="E560" s="68" t="s">
        <v>4110</v>
      </c>
      <c r="F560" s="68" t="s">
        <v>4103</v>
      </c>
      <c r="G560" s="68">
        <v>2</v>
      </c>
      <c r="H560" s="68" t="s">
        <v>4104</v>
      </c>
      <c r="I560" s="68" t="s">
        <v>19610</v>
      </c>
      <c r="J560" s="68" t="s">
        <v>19611</v>
      </c>
      <c r="K560" s="68" t="s">
        <v>19612</v>
      </c>
      <c r="L560" s="100" t="s">
        <v>19613</v>
      </c>
      <c r="N560" s="68">
        <v>0.57999999999999996</v>
      </c>
      <c r="O560" s="68">
        <v>0</v>
      </c>
      <c r="P560" s="68">
        <v>0</v>
      </c>
      <c r="Q560" s="68">
        <v>0</v>
      </c>
      <c r="R560" s="68">
        <v>0</v>
      </c>
      <c r="S560" s="68">
        <v>17</v>
      </c>
      <c r="T560" s="53">
        <v>17</v>
      </c>
    </row>
    <row r="561" spans="1:20" ht="22.95" customHeight="1" x14ac:dyDescent="0.25">
      <c r="A561" s="68">
        <v>560</v>
      </c>
      <c r="B561" s="99">
        <v>243812</v>
      </c>
      <c r="C561" s="68" t="s">
        <v>4101</v>
      </c>
      <c r="D561" s="68" t="s">
        <v>4102</v>
      </c>
      <c r="E561" s="68" t="s">
        <v>4110</v>
      </c>
      <c r="F561" s="68" t="s">
        <v>4103</v>
      </c>
      <c r="G561" s="68">
        <v>2</v>
      </c>
      <c r="H561" s="68" t="s">
        <v>4104</v>
      </c>
      <c r="I561" s="68" t="s">
        <v>19614</v>
      </c>
      <c r="J561" s="68" t="s">
        <v>19615</v>
      </c>
      <c r="K561" s="68" t="s">
        <v>19616</v>
      </c>
      <c r="L561" s="100" t="s">
        <v>19617</v>
      </c>
      <c r="N561" s="68">
        <v>0.56999999999999995</v>
      </c>
      <c r="O561" s="68">
        <v>0</v>
      </c>
      <c r="P561" s="68">
        <v>0</v>
      </c>
      <c r="Q561" s="68">
        <v>0</v>
      </c>
      <c r="R561" s="68">
        <v>0</v>
      </c>
      <c r="S561" s="68">
        <v>17</v>
      </c>
      <c r="T561" s="53">
        <v>17</v>
      </c>
    </row>
    <row r="562" spans="1:20" ht="22.95" customHeight="1" x14ac:dyDescent="0.25">
      <c r="A562" s="68">
        <v>561</v>
      </c>
      <c r="B562" s="99">
        <v>243812</v>
      </c>
      <c r="C562" s="68" t="s">
        <v>4101</v>
      </c>
      <c r="D562" s="68" t="s">
        <v>4102</v>
      </c>
      <c r="E562" s="68" t="s">
        <v>4110</v>
      </c>
      <c r="F562" s="68" t="s">
        <v>4103</v>
      </c>
      <c r="G562" s="68">
        <v>2</v>
      </c>
      <c r="H562" s="68" t="s">
        <v>4104</v>
      </c>
      <c r="I562" s="68" t="s">
        <v>19618</v>
      </c>
      <c r="J562" s="68" t="s">
        <v>19619</v>
      </c>
      <c r="K562" s="68" t="s">
        <v>19620</v>
      </c>
      <c r="L562" s="100" t="s">
        <v>19621</v>
      </c>
      <c r="N562" s="68">
        <v>0.55600000000000005</v>
      </c>
      <c r="O562" s="68">
        <v>0</v>
      </c>
      <c r="P562" s="68">
        <v>0</v>
      </c>
      <c r="Q562" s="68">
        <v>0</v>
      </c>
      <c r="R562" s="68">
        <v>0</v>
      </c>
      <c r="S562" s="68">
        <v>17</v>
      </c>
      <c r="T562" s="53">
        <v>17</v>
      </c>
    </row>
    <row r="563" spans="1:20" ht="22.95" customHeight="1" x14ac:dyDescent="0.25">
      <c r="A563" s="68">
        <v>562</v>
      </c>
      <c r="B563" s="99">
        <v>243812</v>
      </c>
      <c r="C563" s="68" t="s">
        <v>4101</v>
      </c>
      <c r="D563" s="68" t="s">
        <v>4102</v>
      </c>
      <c r="E563" s="68" t="s">
        <v>4110</v>
      </c>
      <c r="F563" s="68" t="s">
        <v>4103</v>
      </c>
      <c r="G563" s="68">
        <v>2</v>
      </c>
      <c r="H563" s="68" t="s">
        <v>4104</v>
      </c>
      <c r="I563" s="68" t="s">
        <v>19622</v>
      </c>
      <c r="J563" s="68" t="s">
        <v>4783</v>
      </c>
      <c r="K563" s="68" t="s">
        <v>19623</v>
      </c>
      <c r="L563" s="100" t="s">
        <v>19624</v>
      </c>
      <c r="N563" s="68">
        <v>0.55600000000000005</v>
      </c>
      <c r="O563" s="68">
        <v>0</v>
      </c>
      <c r="P563" s="68">
        <v>0</v>
      </c>
      <c r="Q563" s="68">
        <v>0</v>
      </c>
      <c r="R563" s="68">
        <v>0</v>
      </c>
      <c r="S563" s="68">
        <v>17</v>
      </c>
      <c r="T563" s="53">
        <v>17</v>
      </c>
    </row>
    <row r="564" spans="1:20" ht="22.95" customHeight="1" x14ac:dyDescent="0.25">
      <c r="A564" s="68">
        <v>563</v>
      </c>
      <c r="B564" s="99">
        <v>243812</v>
      </c>
      <c r="C564" s="68" t="s">
        <v>4101</v>
      </c>
      <c r="D564" s="68" t="s">
        <v>4102</v>
      </c>
      <c r="E564" s="68" t="s">
        <v>4110</v>
      </c>
      <c r="F564" s="68" t="s">
        <v>4103</v>
      </c>
      <c r="G564" s="68">
        <v>2</v>
      </c>
      <c r="H564" s="68" t="s">
        <v>4104</v>
      </c>
      <c r="I564" s="68" t="s">
        <v>19625</v>
      </c>
      <c r="J564" s="68" t="s">
        <v>19626</v>
      </c>
      <c r="K564" s="68" t="s">
        <v>19627</v>
      </c>
      <c r="L564" s="100" t="s">
        <v>19628</v>
      </c>
      <c r="N564" s="68">
        <v>0.56799999999999995</v>
      </c>
      <c r="O564" s="68">
        <v>0</v>
      </c>
      <c r="P564" s="68">
        <v>0</v>
      </c>
      <c r="Q564" s="68">
        <v>0</v>
      </c>
      <c r="R564" s="68">
        <v>0</v>
      </c>
      <c r="S564" s="68">
        <v>17</v>
      </c>
      <c r="T564" s="53">
        <v>17</v>
      </c>
    </row>
    <row r="565" spans="1:20" ht="22.95" customHeight="1" x14ac:dyDescent="0.25">
      <c r="A565" s="68">
        <v>564</v>
      </c>
      <c r="B565" s="99">
        <v>243812</v>
      </c>
      <c r="C565" s="68" t="s">
        <v>4101</v>
      </c>
      <c r="D565" s="68" t="s">
        <v>4102</v>
      </c>
      <c r="E565" s="68" t="s">
        <v>4110</v>
      </c>
      <c r="F565" s="68" t="s">
        <v>4103</v>
      </c>
      <c r="G565" s="68">
        <v>2</v>
      </c>
      <c r="H565" s="68" t="s">
        <v>4104</v>
      </c>
      <c r="I565" s="68" t="s">
        <v>19629</v>
      </c>
      <c r="J565" s="68" t="s">
        <v>8230</v>
      </c>
      <c r="K565" s="68" t="s">
        <v>8231</v>
      </c>
      <c r="L565" s="100" t="s">
        <v>19630</v>
      </c>
      <c r="N565" s="68">
        <v>1.3120000000000001</v>
      </c>
      <c r="O565" s="68">
        <v>0</v>
      </c>
      <c r="P565" s="68">
        <v>0</v>
      </c>
      <c r="Q565" s="68">
        <v>0</v>
      </c>
      <c r="R565" s="68">
        <v>0</v>
      </c>
      <c r="S565" s="68">
        <v>22</v>
      </c>
      <c r="T565" s="53">
        <v>22</v>
      </c>
    </row>
    <row r="566" spans="1:20" ht="22.95" customHeight="1" x14ac:dyDescent="0.25">
      <c r="A566" s="68">
        <v>565</v>
      </c>
      <c r="B566" s="99">
        <v>243812</v>
      </c>
      <c r="C566" s="68" t="s">
        <v>4101</v>
      </c>
      <c r="D566" s="68" t="s">
        <v>4102</v>
      </c>
      <c r="E566" s="68" t="s">
        <v>4110</v>
      </c>
      <c r="F566" s="68" t="s">
        <v>4103</v>
      </c>
      <c r="G566" s="68">
        <v>2</v>
      </c>
      <c r="H566" s="68" t="s">
        <v>4104</v>
      </c>
      <c r="I566" s="68" t="s">
        <v>19631</v>
      </c>
      <c r="J566" s="68" t="s">
        <v>8989</v>
      </c>
      <c r="K566" s="68" t="s">
        <v>19632</v>
      </c>
      <c r="L566" s="100" t="s">
        <v>19633</v>
      </c>
      <c r="N566" s="68">
        <v>0.56799999999999995</v>
      </c>
      <c r="O566" s="68">
        <v>0</v>
      </c>
      <c r="P566" s="68">
        <v>0</v>
      </c>
      <c r="Q566" s="68">
        <v>0</v>
      </c>
      <c r="R566" s="68">
        <v>0</v>
      </c>
      <c r="S566" s="68">
        <v>17</v>
      </c>
      <c r="T566" s="53">
        <v>17</v>
      </c>
    </row>
    <row r="567" spans="1:20" ht="22.95" customHeight="1" x14ac:dyDescent="0.25">
      <c r="A567" s="68">
        <v>566</v>
      </c>
      <c r="B567" s="99">
        <v>243812</v>
      </c>
      <c r="C567" s="68" t="s">
        <v>4101</v>
      </c>
      <c r="D567" s="68" t="s">
        <v>4102</v>
      </c>
      <c r="E567" s="68" t="s">
        <v>4110</v>
      </c>
      <c r="F567" s="68" t="s">
        <v>4103</v>
      </c>
      <c r="G567" s="68">
        <v>2</v>
      </c>
      <c r="H567" s="68" t="s">
        <v>4104</v>
      </c>
      <c r="I567" s="68" t="s">
        <v>19634</v>
      </c>
      <c r="J567" s="68" t="s">
        <v>3173</v>
      </c>
      <c r="K567" s="68" t="s">
        <v>19635</v>
      </c>
      <c r="L567" s="100" t="s">
        <v>19636</v>
      </c>
      <c r="N567" s="68">
        <v>0.65</v>
      </c>
      <c r="O567" s="68">
        <v>0</v>
      </c>
      <c r="P567" s="68">
        <v>0</v>
      </c>
      <c r="Q567" s="68">
        <v>0</v>
      </c>
      <c r="R567" s="68">
        <v>0</v>
      </c>
      <c r="S567" s="68">
        <v>17</v>
      </c>
      <c r="T567" s="53">
        <v>17</v>
      </c>
    </row>
    <row r="568" spans="1:20" ht="22.95" customHeight="1" x14ac:dyDescent="0.25">
      <c r="A568" s="68">
        <v>567</v>
      </c>
      <c r="B568" s="99">
        <v>243812</v>
      </c>
      <c r="C568" s="68" t="s">
        <v>4101</v>
      </c>
      <c r="D568" s="68" t="s">
        <v>4102</v>
      </c>
      <c r="E568" s="68" t="s">
        <v>4110</v>
      </c>
      <c r="F568" s="68" t="s">
        <v>4103</v>
      </c>
      <c r="G568" s="68">
        <v>2</v>
      </c>
      <c r="H568" s="68" t="s">
        <v>4104</v>
      </c>
      <c r="I568" s="68" t="s">
        <v>19637</v>
      </c>
      <c r="J568" s="68" t="s">
        <v>19638</v>
      </c>
      <c r="K568" s="68" t="s">
        <v>19639</v>
      </c>
      <c r="L568" s="100" t="s">
        <v>19640</v>
      </c>
      <c r="N568" s="68">
        <v>0.434</v>
      </c>
      <c r="O568" s="68">
        <v>0</v>
      </c>
      <c r="P568" s="68">
        <v>0</v>
      </c>
      <c r="Q568" s="68">
        <v>0</v>
      </c>
      <c r="R568" s="68">
        <v>0</v>
      </c>
      <c r="S568" s="68">
        <v>17</v>
      </c>
      <c r="T568" s="53">
        <v>17</v>
      </c>
    </row>
    <row r="569" spans="1:20" ht="22.95" customHeight="1" x14ac:dyDescent="0.25">
      <c r="A569" s="68">
        <v>568</v>
      </c>
      <c r="B569" s="99">
        <v>243812</v>
      </c>
      <c r="C569" s="68" t="s">
        <v>4101</v>
      </c>
      <c r="D569" s="68" t="s">
        <v>4102</v>
      </c>
      <c r="E569" s="68" t="s">
        <v>4110</v>
      </c>
      <c r="F569" s="68" t="s">
        <v>4103</v>
      </c>
      <c r="G569" s="68">
        <v>2</v>
      </c>
      <c r="H569" s="68" t="s">
        <v>4104</v>
      </c>
      <c r="I569" s="68" t="s">
        <v>19641</v>
      </c>
      <c r="J569" s="68" t="s">
        <v>19642</v>
      </c>
      <c r="K569" s="68" t="s">
        <v>19643</v>
      </c>
      <c r="L569" s="100" t="s">
        <v>19644</v>
      </c>
      <c r="N569" s="68">
        <v>2.8000000000000001E-2</v>
      </c>
      <c r="O569" s="68">
        <v>0</v>
      </c>
      <c r="P569" s="68">
        <v>0</v>
      </c>
      <c r="Q569" s="68">
        <v>0</v>
      </c>
      <c r="R569" s="68">
        <v>0</v>
      </c>
      <c r="S569" s="68">
        <v>17</v>
      </c>
      <c r="T569" s="53">
        <v>17</v>
      </c>
    </row>
    <row r="570" spans="1:20" ht="22.95" customHeight="1" x14ac:dyDescent="0.25">
      <c r="A570" s="68">
        <v>569</v>
      </c>
      <c r="B570" s="99">
        <v>243812</v>
      </c>
      <c r="C570" s="68" t="s">
        <v>4101</v>
      </c>
      <c r="D570" s="68" t="s">
        <v>4102</v>
      </c>
      <c r="E570" s="68" t="s">
        <v>4110</v>
      </c>
      <c r="F570" s="68" t="s">
        <v>4103</v>
      </c>
      <c r="G570" s="68">
        <v>2</v>
      </c>
      <c r="H570" s="68" t="s">
        <v>4104</v>
      </c>
      <c r="I570" s="68" t="s">
        <v>19645</v>
      </c>
      <c r="J570" s="68" t="s">
        <v>19646</v>
      </c>
      <c r="K570" s="68" t="s">
        <v>19647</v>
      </c>
      <c r="L570" s="100" t="s">
        <v>19648</v>
      </c>
      <c r="N570" s="68">
        <v>4.9880000000000004</v>
      </c>
      <c r="O570" s="68">
        <v>0</v>
      </c>
      <c r="P570" s="68">
        <v>0</v>
      </c>
      <c r="Q570" s="68">
        <v>0</v>
      </c>
      <c r="R570" s="68">
        <v>0</v>
      </c>
      <c r="S570" s="68">
        <v>57</v>
      </c>
      <c r="T570" s="53">
        <v>57</v>
      </c>
    </row>
    <row r="571" spans="1:20" ht="22.95" customHeight="1" x14ac:dyDescent="0.25">
      <c r="A571" s="68">
        <v>570</v>
      </c>
      <c r="B571" s="99">
        <v>243813</v>
      </c>
      <c r="C571" s="68" t="s">
        <v>4101</v>
      </c>
      <c r="D571" s="68" t="s">
        <v>4102</v>
      </c>
      <c r="E571" s="68" t="s">
        <v>4110</v>
      </c>
      <c r="F571" s="68" t="s">
        <v>4103</v>
      </c>
      <c r="G571" s="68">
        <v>2</v>
      </c>
      <c r="H571" s="68" t="s">
        <v>4104</v>
      </c>
      <c r="I571" s="68" t="s">
        <v>19649</v>
      </c>
      <c r="J571" s="68" t="s">
        <v>19650</v>
      </c>
      <c r="K571" s="68" t="s">
        <v>19651</v>
      </c>
      <c r="L571" s="100" t="s">
        <v>19652</v>
      </c>
      <c r="N571" s="68">
        <v>4.1120000000000001</v>
      </c>
      <c r="O571" s="68">
        <v>980</v>
      </c>
      <c r="P571" s="68">
        <v>14.7</v>
      </c>
      <c r="Q571" s="68">
        <v>1.0289999999999999</v>
      </c>
      <c r="R571" s="68">
        <v>0</v>
      </c>
      <c r="S571" s="68">
        <v>57</v>
      </c>
      <c r="T571" s="53">
        <v>72.73</v>
      </c>
    </row>
    <row r="572" spans="1:20" ht="22.95" customHeight="1" x14ac:dyDescent="0.25">
      <c r="A572" s="68">
        <v>571</v>
      </c>
      <c r="B572" s="99">
        <v>243813</v>
      </c>
      <c r="C572" s="68" t="s">
        <v>4101</v>
      </c>
      <c r="D572" s="68" t="s">
        <v>4102</v>
      </c>
      <c r="E572" s="68" t="s">
        <v>4110</v>
      </c>
      <c r="F572" s="68" t="s">
        <v>4103</v>
      </c>
      <c r="G572" s="68">
        <v>2</v>
      </c>
      <c r="H572" s="68" t="s">
        <v>4104</v>
      </c>
      <c r="I572" s="68" t="s">
        <v>19653</v>
      </c>
      <c r="J572" s="68" t="s">
        <v>19654</v>
      </c>
      <c r="K572" s="68" t="s">
        <v>19655</v>
      </c>
      <c r="L572" s="100" t="s">
        <v>19656</v>
      </c>
      <c r="N572" s="68">
        <v>1.1399999999999999</v>
      </c>
      <c r="O572" s="68">
        <v>230</v>
      </c>
      <c r="P572" s="68">
        <v>3.45</v>
      </c>
      <c r="Q572" s="68">
        <v>0.24149999999999999</v>
      </c>
      <c r="R572" s="68">
        <v>0</v>
      </c>
      <c r="S572" s="68">
        <v>22</v>
      </c>
      <c r="T572" s="53">
        <v>25.69</v>
      </c>
    </row>
    <row r="573" spans="1:20" ht="22.95" customHeight="1" x14ac:dyDescent="0.25">
      <c r="A573" s="68">
        <v>572</v>
      </c>
      <c r="B573" s="99">
        <v>243813</v>
      </c>
      <c r="C573" s="68" t="s">
        <v>4101</v>
      </c>
      <c r="D573" s="68" t="s">
        <v>4102</v>
      </c>
      <c r="E573" s="68" t="s">
        <v>4110</v>
      </c>
      <c r="F573" s="68" t="s">
        <v>4103</v>
      </c>
      <c r="G573" s="68">
        <v>2</v>
      </c>
      <c r="H573" s="68" t="s">
        <v>4104</v>
      </c>
      <c r="I573" s="68" t="s">
        <v>19657</v>
      </c>
      <c r="J573" s="68" t="s">
        <v>13640</v>
      </c>
      <c r="K573" s="68" t="s">
        <v>13641</v>
      </c>
      <c r="L573" s="100" t="s">
        <v>19658</v>
      </c>
      <c r="N573" s="68">
        <v>0.64800000000000002</v>
      </c>
      <c r="O573" s="68">
        <v>130</v>
      </c>
      <c r="P573" s="68">
        <v>1.95</v>
      </c>
      <c r="Q573" s="68">
        <v>0.13650000000000001</v>
      </c>
      <c r="R573" s="68">
        <v>0</v>
      </c>
      <c r="S573" s="68">
        <v>17</v>
      </c>
      <c r="T573" s="53">
        <v>19.09</v>
      </c>
    </row>
    <row r="574" spans="1:20" ht="22.95" customHeight="1" x14ac:dyDescent="0.25">
      <c r="A574" s="68">
        <v>573</v>
      </c>
      <c r="B574" s="99">
        <v>243813</v>
      </c>
      <c r="C574" s="68" t="s">
        <v>4101</v>
      </c>
      <c r="D574" s="68" t="s">
        <v>4102</v>
      </c>
      <c r="E574" s="68" t="s">
        <v>4110</v>
      </c>
      <c r="F574" s="68" t="s">
        <v>4103</v>
      </c>
      <c r="G574" s="68">
        <v>2</v>
      </c>
      <c r="H574" s="68" t="s">
        <v>4104</v>
      </c>
      <c r="I574" s="68" t="s">
        <v>19659</v>
      </c>
      <c r="J574" s="68" t="s">
        <v>19660</v>
      </c>
      <c r="K574" s="68" t="s">
        <v>19661</v>
      </c>
      <c r="L574" s="100" t="s">
        <v>19662</v>
      </c>
      <c r="N574" s="68">
        <v>0.64200000000000002</v>
      </c>
      <c r="O574" s="68">
        <v>130</v>
      </c>
      <c r="P574" s="68">
        <v>1.95</v>
      </c>
      <c r="Q574" s="68">
        <v>0.13650000000000001</v>
      </c>
      <c r="R574" s="68">
        <v>0</v>
      </c>
      <c r="S574" s="68">
        <v>17</v>
      </c>
      <c r="T574" s="53">
        <v>19.09</v>
      </c>
    </row>
    <row r="575" spans="1:20" ht="22.95" customHeight="1" x14ac:dyDescent="0.25">
      <c r="A575" s="68">
        <v>574</v>
      </c>
      <c r="B575" s="99">
        <v>243813</v>
      </c>
      <c r="C575" s="68" t="s">
        <v>4101</v>
      </c>
      <c r="D575" s="68" t="s">
        <v>4102</v>
      </c>
      <c r="E575" s="68" t="s">
        <v>4110</v>
      </c>
      <c r="F575" s="68" t="s">
        <v>4103</v>
      </c>
      <c r="G575" s="68">
        <v>2</v>
      </c>
      <c r="H575" s="68" t="s">
        <v>4104</v>
      </c>
      <c r="I575" s="68" t="s">
        <v>19663</v>
      </c>
      <c r="J575" s="68" t="s">
        <v>19664</v>
      </c>
      <c r="K575" s="68" t="s">
        <v>19665</v>
      </c>
      <c r="L575" s="100" t="s">
        <v>19666</v>
      </c>
      <c r="N575" s="68">
        <v>0.66600000000000004</v>
      </c>
      <c r="O575" s="68">
        <v>130</v>
      </c>
      <c r="P575" s="68">
        <v>1.95</v>
      </c>
      <c r="Q575" s="68">
        <v>0.13650000000000001</v>
      </c>
      <c r="R575" s="68">
        <v>0</v>
      </c>
      <c r="S575" s="68">
        <v>17</v>
      </c>
      <c r="T575" s="53">
        <v>19.09</v>
      </c>
    </row>
    <row r="576" spans="1:20" ht="22.95" customHeight="1" x14ac:dyDescent="0.25">
      <c r="A576" s="68">
        <v>575</v>
      </c>
      <c r="B576" s="99">
        <v>243813</v>
      </c>
      <c r="C576" s="68" t="s">
        <v>4101</v>
      </c>
      <c r="D576" s="68" t="s">
        <v>4102</v>
      </c>
      <c r="E576" s="68" t="s">
        <v>4110</v>
      </c>
      <c r="F576" s="68" t="s">
        <v>4103</v>
      </c>
      <c r="G576" s="68">
        <v>2</v>
      </c>
      <c r="H576" s="68" t="s">
        <v>4104</v>
      </c>
      <c r="I576" s="68" t="s">
        <v>19667</v>
      </c>
      <c r="J576" s="68" t="s">
        <v>19668</v>
      </c>
      <c r="K576" s="68" t="s">
        <v>19669</v>
      </c>
      <c r="L576" s="100" t="s">
        <v>19670</v>
      </c>
      <c r="N576" s="68">
        <v>0.64400000000000002</v>
      </c>
      <c r="O576" s="68">
        <v>130</v>
      </c>
      <c r="P576" s="68">
        <v>1.95</v>
      </c>
      <c r="Q576" s="68">
        <v>0.13650000000000001</v>
      </c>
      <c r="R576" s="68">
        <v>15</v>
      </c>
      <c r="S576" s="68">
        <v>32</v>
      </c>
      <c r="T576" s="53">
        <v>34.090000000000003</v>
      </c>
    </row>
    <row r="577" spans="1:20" ht="22.95" customHeight="1" x14ac:dyDescent="0.25">
      <c r="A577" s="68">
        <v>576</v>
      </c>
      <c r="B577" s="99">
        <v>243813</v>
      </c>
      <c r="C577" s="68" t="s">
        <v>4101</v>
      </c>
      <c r="D577" s="68" t="s">
        <v>4102</v>
      </c>
      <c r="E577" s="68" t="s">
        <v>4110</v>
      </c>
      <c r="F577" s="68" t="s">
        <v>4103</v>
      </c>
      <c r="G577" s="68">
        <v>2</v>
      </c>
      <c r="H577" s="68" t="s">
        <v>4104</v>
      </c>
      <c r="I577" s="68" t="s">
        <v>19671</v>
      </c>
      <c r="J577" s="68" t="s">
        <v>19672</v>
      </c>
      <c r="K577" s="68" t="s">
        <v>19673</v>
      </c>
      <c r="L577" s="100" t="s">
        <v>19674</v>
      </c>
      <c r="N577" s="68">
        <v>0.65400000000000003</v>
      </c>
      <c r="O577" s="68">
        <v>130</v>
      </c>
      <c r="P577" s="68">
        <v>1.95</v>
      </c>
      <c r="Q577" s="68">
        <v>0.13650000000000001</v>
      </c>
      <c r="R577" s="68">
        <v>0</v>
      </c>
      <c r="S577" s="68">
        <v>17</v>
      </c>
      <c r="T577" s="53">
        <v>19.09</v>
      </c>
    </row>
    <row r="578" spans="1:20" ht="22.95" customHeight="1" x14ac:dyDescent="0.25">
      <c r="A578" s="68">
        <v>577</v>
      </c>
      <c r="B578" s="99">
        <v>243813</v>
      </c>
      <c r="C578" s="68" t="s">
        <v>4101</v>
      </c>
      <c r="D578" s="68" t="s">
        <v>4102</v>
      </c>
      <c r="E578" s="68" t="s">
        <v>4110</v>
      </c>
      <c r="F578" s="68" t="s">
        <v>4103</v>
      </c>
      <c r="G578" s="68">
        <v>2</v>
      </c>
      <c r="H578" s="68" t="s">
        <v>4104</v>
      </c>
      <c r="I578" s="68" t="s">
        <v>19675</v>
      </c>
      <c r="J578" s="68" t="s">
        <v>19676</v>
      </c>
      <c r="K578" s="68" t="s">
        <v>19677</v>
      </c>
      <c r="L578" s="100" t="s">
        <v>19678</v>
      </c>
      <c r="N578" s="68">
        <v>0.67200000000000004</v>
      </c>
      <c r="O578" s="68">
        <v>130</v>
      </c>
      <c r="P578" s="68">
        <v>1.95</v>
      </c>
      <c r="Q578" s="68">
        <v>0.13650000000000001</v>
      </c>
      <c r="R578" s="68">
        <v>0</v>
      </c>
      <c r="S578" s="68">
        <v>17</v>
      </c>
      <c r="T578" s="53">
        <v>19.09</v>
      </c>
    </row>
    <row r="579" spans="1:20" ht="22.95" customHeight="1" x14ac:dyDescent="0.25">
      <c r="A579" s="68">
        <v>578</v>
      </c>
      <c r="B579" s="99">
        <v>243813</v>
      </c>
      <c r="C579" s="68" t="s">
        <v>4101</v>
      </c>
      <c r="D579" s="68" t="s">
        <v>4102</v>
      </c>
      <c r="E579" s="68" t="s">
        <v>4110</v>
      </c>
      <c r="F579" s="68" t="s">
        <v>4103</v>
      </c>
      <c r="G579" s="68">
        <v>2</v>
      </c>
      <c r="H579" s="68" t="s">
        <v>4104</v>
      </c>
      <c r="I579" s="68" t="s">
        <v>19679</v>
      </c>
      <c r="J579" s="68" t="s">
        <v>19680</v>
      </c>
      <c r="K579" s="68" t="s">
        <v>19681</v>
      </c>
      <c r="L579" s="100" t="s">
        <v>19682</v>
      </c>
      <c r="N579" s="68">
        <v>1.1679999999999999</v>
      </c>
      <c r="O579" s="68">
        <v>230</v>
      </c>
      <c r="P579" s="68">
        <v>3.45</v>
      </c>
      <c r="Q579" s="68">
        <v>0.24149999999999999</v>
      </c>
      <c r="R579" s="68">
        <v>0</v>
      </c>
      <c r="S579" s="68">
        <v>22</v>
      </c>
      <c r="T579" s="53">
        <v>25.69</v>
      </c>
    </row>
    <row r="580" spans="1:20" ht="22.95" customHeight="1" x14ac:dyDescent="0.25">
      <c r="A580" s="68">
        <v>579</v>
      </c>
      <c r="B580" s="99">
        <v>243813</v>
      </c>
      <c r="C580" s="68" t="s">
        <v>4101</v>
      </c>
      <c r="D580" s="68" t="s">
        <v>4102</v>
      </c>
      <c r="E580" s="68" t="s">
        <v>4110</v>
      </c>
      <c r="F580" s="68" t="s">
        <v>4103</v>
      </c>
      <c r="G580" s="68">
        <v>2</v>
      </c>
      <c r="H580" s="68" t="s">
        <v>4104</v>
      </c>
      <c r="I580" s="68" t="s">
        <v>19683</v>
      </c>
      <c r="J580" s="68" t="s">
        <v>19684</v>
      </c>
      <c r="K580" s="68" t="s">
        <v>19685</v>
      </c>
      <c r="L580" s="100" t="s">
        <v>19686</v>
      </c>
      <c r="N580" s="68">
        <v>1.1399999999999999</v>
      </c>
      <c r="O580" s="68">
        <v>230</v>
      </c>
      <c r="P580" s="68">
        <v>3.45</v>
      </c>
      <c r="Q580" s="68">
        <v>0.24149999999999999</v>
      </c>
      <c r="R580" s="68">
        <v>0</v>
      </c>
      <c r="S580" s="68">
        <v>22</v>
      </c>
      <c r="T580" s="53">
        <v>25.69</v>
      </c>
    </row>
    <row r="581" spans="1:20" ht="22.95" customHeight="1" x14ac:dyDescent="0.25">
      <c r="A581" s="68">
        <v>580</v>
      </c>
      <c r="B581" s="99">
        <v>243813</v>
      </c>
      <c r="C581" s="68" t="s">
        <v>4101</v>
      </c>
      <c r="D581" s="68" t="s">
        <v>4102</v>
      </c>
      <c r="E581" s="68" t="s">
        <v>4110</v>
      </c>
      <c r="F581" s="68" t="s">
        <v>4103</v>
      </c>
      <c r="G581" s="68">
        <v>2</v>
      </c>
      <c r="H581" s="68" t="s">
        <v>4104</v>
      </c>
      <c r="I581" s="68" t="s">
        <v>19687</v>
      </c>
      <c r="J581" s="68" t="s">
        <v>19688</v>
      </c>
      <c r="K581" s="68" t="s">
        <v>19689</v>
      </c>
      <c r="L581" s="100" t="s">
        <v>19690</v>
      </c>
      <c r="N581" s="68">
        <v>1.6459999999999999</v>
      </c>
      <c r="O581" s="68">
        <v>330</v>
      </c>
      <c r="P581" s="68">
        <v>4.95</v>
      </c>
      <c r="Q581" s="68">
        <v>0.34649999999999997</v>
      </c>
      <c r="R581" s="68">
        <v>0</v>
      </c>
      <c r="S581" s="68">
        <v>22</v>
      </c>
      <c r="T581" s="53">
        <v>27.3</v>
      </c>
    </row>
    <row r="582" spans="1:20" ht="22.95" customHeight="1" x14ac:dyDescent="0.25">
      <c r="A582" s="68">
        <v>581</v>
      </c>
      <c r="B582" s="99">
        <v>243813</v>
      </c>
      <c r="C582" s="68" t="s">
        <v>4101</v>
      </c>
      <c r="D582" s="68" t="s">
        <v>4102</v>
      </c>
      <c r="E582" s="68" t="s">
        <v>4110</v>
      </c>
      <c r="F582" s="68" t="s">
        <v>4103</v>
      </c>
      <c r="G582" s="68">
        <v>2</v>
      </c>
      <c r="H582" s="68" t="s">
        <v>4104</v>
      </c>
      <c r="I582" s="68" t="s">
        <v>19691</v>
      </c>
      <c r="J582" s="68" t="s">
        <v>14249</v>
      </c>
      <c r="K582" s="68" t="s">
        <v>14250</v>
      </c>
      <c r="L582" s="100" t="s">
        <v>14251</v>
      </c>
      <c r="N582" s="68">
        <v>2.1480000000000001</v>
      </c>
      <c r="O582" s="68">
        <v>330</v>
      </c>
      <c r="P582" s="68">
        <v>4.95</v>
      </c>
      <c r="Q582" s="68">
        <v>0.34649999999999997</v>
      </c>
      <c r="R582" s="68">
        <v>0</v>
      </c>
      <c r="S582" s="68">
        <v>37</v>
      </c>
      <c r="T582" s="53">
        <v>42.3</v>
      </c>
    </row>
    <row r="583" spans="1:20" ht="22.95" customHeight="1" x14ac:dyDescent="0.25">
      <c r="A583" s="68">
        <v>582</v>
      </c>
      <c r="B583" s="99">
        <v>243813</v>
      </c>
      <c r="C583" s="68" t="s">
        <v>4101</v>
      </c>
      <c r="D583" s="68" t="s">
        <v>4102</v>
      </c>
      <c r="E583" s="68" t="s">
        <v>4110</v>
      </c>
      <c r="F583" s="68" t="s">
        <v>4103</v>
      </c>
      <c r="G583" s="68">
        <v>2</v>
      </c>
      <c r="H583" s="68" t="s">
        <v>4104</v>
      </c>
      <c r="I583" s="68" t="s">
        <v>19692</v>
      </c>
      <c r="J583" s="68" t="s">
        <v>19693</v>
      </c>
      <c r="K583" s="68" t="s">
        <v>19694</v>
      </c>
      <c r="L583" s="100" t="s">
        <v>19695</v>
      </c>
      <c r="N583" s="68">
        <v>11.01</v>
      </c>
      <c r="O583" s="68">
        <v>2530</v>
      </c>
      <c r="P583" s="68">
        <v>37.950000000000003</v>
      </c>
      <c r="Q583" s="68">
        <v>2.6564999999999999</v>
      </c>
      <c r="R583" s="68">
        <v>0</v>
      </c>
      <c r="S583" s="68">
        <v>130</v>
      </c>
      <c r="T583" s="53">
        <v>170.61</v>
      </c>
    </row>
    <row r="584" spans="1:20" ht="22.95" customHeight="1" x14ac:dyDescent="0.25">
      <c r="A584" s="68">
        <v>583</v>
      </c>
      <c r="B584" s="99">
        <v>243813</v>
      </c>
      <c r="C584" s="68" t="s">
        <v>4101</v>
      </c>
      <c r="D584" s="68" t="s">
        <v>4102</v>
      </c>
      <c r="E584" s="68" t="s">
        <v>4110</v>
      </c>
      <c r="F584" s="68" t="s">
        <v>4103</v>
      </c>
      <c r="G584" s="68">
        <v>2</v>
      </c>
      <c r="H584" s="68" t="s">
        <v>4104</v>
      </c>
      <c r="I584" s="68" t="s">
        <v>19696</v>
      </c>
      <c r="J584" s="68" t="s">
        <v>19697</v>
      </c>
      <c r="K584" s="68" t="s">
        <v>19698</v>
      </c>
      <c r="L584" s="100" t="s">
        <v>19699</v>
      </c>
      <c r="N584" s="68">
        <v>0.67600000000000005</v>
      </c>
      <c r="O584" s="68">
        <v>130</v>
      </c>
      <c r="P584" s="68">
        <v>1.95</v>
      </c>
      <c r="Q584" s="68">
        <v>0.13650000000000001</v>
      </c>
      <c r="R584" s="68">
        <v>0</v>
      </c>
      <c r="S584" s="68">
        <v>17</v>
      </c>
      <c r="T584" s="53">
        <v>19.09</v>
      </c>
    </row>
    <row r="585" spans="1:20" ht="22.95" customHeight="1" x14ac:dyDescent="0.25">
      <c r="A585" s="68">
        <v>584</v>
      </c>
      <c r="B585" s="99">
        <v>243813</v>
      </c>
      <c r="C585" s="68" t="s">
        <v>4101</v>
      </c>
      <c r="D585" s="68" t="s">
        <v>4102</v>
      </c>
      <c r="E585" s="68" t="s">
        <v>4110</v>
      </c>
      <c r="F585" s="68" t="s">
        <v>4103</v>
      </c>
      <c r="G585" s="68">
        <v>2</v>
      </c>
      <c r="H585" s="68" t="s">
        <v>4104</v>
      </c>
      <c r="I585" s="68" t="s">
        <v>19700</v>
      </c>
      <c r="J585" s="68" t="s">
        <v>18592</v>
      </c>
      <c r="K585" s="68" t="s">
        <v>18593</v>
      </c>
      <c r="L585" s="100" t="s">
        <v>18594</v>
      </c>
      <c r="N585" s="68">
        <v>0.64600000000000002</v>
      </c>
      <c r="O585" s="68">
        <v>130</v>
      </c>
      <c r="P585" s="68">
        <v>1.95</v>
      </c>
      <c r="Q585" s="68">
        <v>0.13650000000000001</v>
      </c>
      <c r="R585" s="68">
        <v>0</v>
      </c>
      <c r="S585" s="68">
        <v>17</v>
      </c>
      <c r="T585" s="53">
        <v>19.09</v>
      </c>
    </row>
    <row r="586" spans="1:20" ht="22.95" customHeight="1" x14ac:dyDescent="0.25">
      <c r="A586" s="68">
        <v>585</v>
      </c>
      <c r="B586" s="99">
        <v>243813</v>
      </c>
      <c r="C586" s="68" t="s">
        <v>4101</v>
      </c>
      <c r="D586" s="68" t="s">
        <v>4102</v>
      </c>
      <c r="E586" s="68" t="s">
        <v>4110</v>
      </c>
      <c r="F586" s="68" t="s">
        <v>4103</v>
      </c>
      <c r="G586" s="68">
        <v>2</v>
      </c>
      <c r="H586" s="68" t="s">
        <v>4104</v>
      </c>
      <c r="I586" s="68" t="s">
        <v>19701</v>
      </c>
      <c r="J586" s="68" t="s">
        <v>19702</v>
      </c>
      <c r="K586" s="68" t="s">
        <v>19703</v>
      </c>
      <c r="L586" s="100" t="s">
        <v>19704</v>
      </c>
      <c r="N586" s="68">
        <v>0.66800000000000004</v>
      </c>
      <c r="O586" s="68">
        <v>130</v>
      </c>
      <c r="P586" s="68">
        <v>1.95</v>
      </c>
      <c r="Q586" s="68">
        <v>0.13650000000000001</v>
      </c>
      <c r="R586" s="68">
        <v>0</v>
      </c>
      <c r="S586" s="68">
        <v>17</v>
      </c>
      <c r="T586" s="53">
        <v>19.09</v>
      </c>
    </row>
    <row r="587" spans="1:20" ht="22.95" customHeight="1" x14ac:dyDescent="0.25">
      <c r="A587" s="68">
        <v>586</v>
      </c>
      <c r="B587" s="99">
        <v>243813</v>
      </c>
      <c r="C587" s="68" t="s">
        <v>4101</v>
      </c>
      <c r="D587" s="68" t="s">
        <v>4102</v>
      </c>
      <c r="E587" s="68" t="s">
        <v>4110</v>
      </c>
      <c r="F587" s="68" t="s">
        <v>4103</v>
      </c>
      <c r="G587" s="68">
        <v>2</v>
      </c>
      <c r="H587" s="68" t="s">
        <v>4104</v>
      </c>
      <c r="I587" s="68" t="s">
        <v>19705</v>
      </c>
      <c r="J587" s="68" t="s">
        <v>19706</v>
      </c>
      <c r="K587" s="68" t="s">
        <v>19707</v>
      </c>
      <c r="L587" s="100" t="s">
        <v>19708</v>
      </c>
      <c r="N587" s="68">
        <v>0.66800000000000004</v>
      </c>
      <c r="O587" s="68">
        <v>130</v>
      </c>
      <c r="P587" s="68">
        <v>1.95</v>
      </c>
      <c r="Q587" s="68">
        <v>0.13650000000000001</v>
      </c>
      <c r="R587" s="68">
        <v>0</v>
      </c>
      <c r="S587" s="68">
        <v>17</v>
      </c>
      <c r="T587" s="53">
        <v>19.09</v>
      </c>
    </row>
    <row r="588" spans="1:20" ht="22.95" customHeight="1" x14ac:dyDescent="0.25">
      <c r="A588" s="68">
        <v>587</v>
      </c>
      <c r="B588" s="99">
        <v>243813</v>
      </c>
      <c r="C588" s="68" t="s">
        <v>4101</v>
      </c>
      <c r="D588" s="68" t="s">
        <v>4102</v>
      </c>
      <c r="E588" s="68" t="s">
        <v>4110</v>
      </c>
      <c r="F588" s="68" t="s">
        <v>4103</v>
      </c>
      <c r="G588" s="68">
        <v>2</v>
      </c>
      <c r="H588" s="68" t="s">
        <v>4104</v>
      </c>
      <c r="I588" s="68" t="s">
        <v>19709</v>
      </c>
      <c r="J588" s="68" t="s">
        <v>19710</v>
      </c>
      <c r="K588" s="68" t="s">
        <v>15615</v>
      </c>
      <c r="L588" s="100" t="s">
        <v>19711</v>
      </c>
      <c r="N588" s="68">
        <v>0.65200000000000002</v>
      </c>
      <c r="O588" s="68">
        <v>130</v>
      </c>
      <c r="P588" s="68">
        <v>1.95</v>
      </c>
      <c r="Q588" s="68">
        <v>0.13650000000000001</v>
      </c>
      <c r="R588" s="68">
        <v>0</v>
      </c>
      <c r="S588" s="68">
        <v>17</v>
      </c>
      <c r="T588" s="53">
        <v>19.09</v>
      </c>
    </row>
    <row r="589" spans="1:20" ht="22.95" customHeight="1" x14ac:dyDescent="0.25">
      <c r="A589" s="68">
        <v>588</v>
      </c>
      <c r="B589" s="99">
        <v>243813</v>
      </c>
      <c r="C589" s="68" t="s">
        <v>4101</v>
      </c>
      <c r="D589" s="68" t="s">
        <v>4102</v>
      </c>
      <c r="E589" s="68" t="s">
        <v>4110</v>
      </c>
      <c r="F589" s="68" t="s">
        <v>4103</v>
      </c>
      <c r="G589" s="68">
        <v>2</v>
      </c>
      <c r="H589" s="68" t="s">
        <v>4104</v>
      </c>
      <c r="I589" s="68" t="s">
        <v>19712</v>
      </c>
      <c r="J589" s="68" t="s">
        <v>19713</v>
      </c>
      <c r="K589" s="68" t="s">
        <v>19714</v>
      </c>
      <c r="L589" s="100" t="s">
        <v>19715</v>
      </c>
      <c r="N589" s="68">
        <v>1.1519999999999999</v>
      </c>
      <c r="O589" s="68">
        <v>230</v>
      </c>
      <c r="P589" s="68">
        <v>3.45</v>
      </c>
      <c r="Q589" s="68">
        <v>0.24149999999999999</v>
      </c>
      <c r="R589" s="68">
        <v>0</v>
      </c>
      <c r="S589" s="68">
        <v>22</v>
      </c>
      <c r="T589" s="53">
        <v>25.69</v>
      </c>
    </row>
    <row r="590" spans="1:20" ht="22.95" customHeight="1" x14ac:dyDescent="0.25">
      <c r="A590" s="68">
        <v>589</v>
      </c>
      <c r="B590" s="99">
        <v>243813</v>
      </c>
      <c r="C590" s="68" t="s">
        <v>4101</v>
      </c>
      <c r="D590" s="68" t="s">
        <v>4102</v>
      </c>
      <c r="E590" s="68" t="s">
        <v>4110</v>
      </c>
      <c r="F590" s="68" t="s">
        <v>4103</v>
      </c>
      <c r="G590" s="68">
        <v>2</v>
      </c>
      <c r="H590" s="68" t="s">
        <v>4104</v>
      </c>
      <c r="I590" s="68" t="s">
        <v>19716</v>
      </c>
      <c r="J590" s="68" t="s">
        <v>13379</v>
      </c>
      <c r="K590" s="68" t="s">
        <v>13380</v>
      </c>
      <c r="L590" s="100" t="s">
        <v>13381</v>
      </c>
      <c r="N590" s="68">
        <v>1.232</v>
      </c>
      <c r="O590" s="68">
        <v>230</v>
      </c>
      <c r="P590" s="68">
        <v>3.45</v>
      </c>
      <c r="Q590" s="68">
        <v>0.24149999999999999</v>
      </c>
      <c r="R590" s="68">
        <v>0</v>
      </c>
      <c r="S590" s="68">
        <v>22</v>
      </c>
      <c r="T590" s="53">
        <v>25.69</v>
      </c>
    </row>
    <row r="591" spans="1:20" ht="22.95" customHeight="1" x14ac:dyDescent="0.25">
      <c r="A591" s="68">
        <v>590</v>
      </c>
      <c r="B591" s="99">
        <v>243813</v>
      </c>
      <c r="C591" s="68" t="s">
        <v>4101</v>
      </c>
      <c r="D591" s="68" t="s">
        <v>4102</v>
      </c>
      <c r="E591" s="68" t="s">
        <v>4110</v>
      </c>
      <c r="F591" s="68" t="s">
        <v>4103</v>
      </c>
      <c r="G591" s="68">
        <v>2</v>
      </c>
      <c r="H591" s="68" t="s">
        <v>4104</v>
      </c>
      <c r="I591" s="68" t="s">
        <v>19717</v>
      </c>
      <c r="J591" s="68" t="s">
        <v>13535</v>
      </c>
      <c r="K591" s="68" t="s">
        <v>13536</v>
      </c>
      <c r="L591" s="100" t="s">
        <v>13537</v>
      </c>
      <c r="N591" s="68">
        <v>1.1859999999999999</v>
      </c>
      <c r="O591" s="68">
        <v>230</v>
      </c>
      <c r="P591" s="68">
        <v>3.45</v>
      </c>
      <c r="Q591" s="68">
        <v>0.24149999999999999</v>
      </c>
      <c r="R591" s="68">
        <v>0</v>
      </c>
      <c r="S591" s="68">
        <v>22</v>
      </c>
      <c r="T591" s="53">
        <v>25.69</v>
      </c>
    </row>
    <row r="592" spans="1:20" ht="22.95" customHeight="1" x14ac:dyDescent="0.25">
      <c r="A592" s="68">
        <v>591</v>
      </c>
      <c r="B592" s="99">
        <v>243813</v>
      </c>
      <c r="C592" s="68" t="s">
        <v>4101</v>
      </c>
      <c r="D592" s="68" t="s">
        <v>4102</v>
      </c>
      <c r="E592" s="68" t="s">
        <v>4110</v>
      </c>
      <c r="F592" s="68" t="s">
        <v>4103</v>
      </c>
      <c r="G592" s="68">
        <v>2</v>
      </c>
      <c r="H592" s="68" t="s">
        <v>4104</v>
      </c>
      <c r="I592" s="68" t="s">
        <v>19718</v>
      </c>
      <c r="J592" s="68" t="s">
        <v>19719</v>
      </c>
      <c r="K592" s="68" t="s">
        <v>19720</v>
      </c>
      <c r="L592" s="100" t="s">
        <v>19721</v>
      </c>
      <c r="N592" s="68">
        <v>1.1499999999999999</v>
      </c>
      <c r="O592" s="68">
        <v>230</v>
      </c>
      <c r="P592" s="68">
        <v>3.45</v>
      </c>
      <c r="Q592" s="68">
        <v>0.24149999999999999</v>
      </c>
      <c r="R592" s="68">
        <v>0</v>
      </c>
      <c r="S592" s="68">
        <v>22</v>
      </c>
      <c r="T592" s="53">
        <v>25.69</v>
      </c>
    </row>
    <row r="593" spans="1:20" ht="22.95" customHeight="1" x14ac:dyDescent="0.25">
      <c r="A593" s="68">
        <v>592</v>
      </c>
      <c r="B593" s="99">
        <v>243813</v>
      </c>
      <c r="C593" s="68" t="s">
        <v>4101</v>
      </c>
      <c r="D593" s="68" t="s">
        <v>4102</v>
      </c>
      <c r="E593" s="68" t="s">
        <v>4110</v>
      </c>
      <c r="F593" s="68" t="s">
        <v>4103</v>
      </c>
      <c r="G593" s="68">
        <v>2</v>
      </c>
      <c r="H593" s="68" t="s">
        <v>4104</v>
      </c>
      <c r="I593" s="68" t="s">
        <v>19722</v>
      </c>
      <c r="J593" s="68" t="s">
        <v>18029</v>
      </c>
      <c r="K593" s="68" t="s">
        <v>19723</v>
      </c>
      <c r="L593" s="100" t="s">
        <v>19724</v>
      </c>
      <c r="N593" s="68">
        <v>0.65400000000000003</v>
      </c>
      <c r="O593" s="68">
        <v>230</v>
      </c>
      <c r="P593" s="68">
        <v>3.45</v>
      </c>
      <c r="Q593" s="68">
        <v>0.24149999999999999</v>
      </c>
      <c r="R593" s="68">
        <v>0</v>
      </c>
      <c r="S593" s="68">
        <v>17</v>
      </c>
      <c r="T593" s="53">
        <v>20.69</v>
      </c>
    </row>
    <row r="594" spans="1:20" ht="22.95" customHeight="1" x14ac:dyDescent="0.25">
      <c r="A594" s="68">
        <v>593</v>
      </c>
      <c r="B594" s="99">
        <v>243813</v>
      </c>
      <c r="C594" s="68" t="s">
        <v>4101</v>
      </c>
      <c r="D594" s="68" t="s">
        <v>4102</v>
      </c>
      <c r="E594" s="68" t="s">
        <v>4110</v>
      </c>
      <c r="F594" s="68" t="s">
        <v>4103</v>
      </c>
      <c r="G594" s="68">
        <v>2</v>
      </c>
      <c r="H594" s="68" t="s">
        <v>4104</v>
      </c>
      <c r="I594" s="68" t="s">
        <v>19725</v>
      </c>
      <c r="J594" s="68" t="s">
        <v>19726</v>
      </c>
      <c r="K594" s="68" t="s">
        <v>19727</v>
      </c>
      <c r="L594" s="100" t="s">
        <v>19728</v>
      </c>
      <c r="N594" s="68">
        <v>1.1739999999999999</v>
      </c>
      <c r="O594" s="68">
        <v>230</v>
      </c>
      <c r="P594" s="68">
        <v>3.45</v>
      </c>
      <c r="Q594" s="68">
        <v>0.24149999999999999</v>
      </c>
      <c r="R594" s="68">
        <v>0</v>
      </c>
      <c r="S594" s="68">
        <v>22</v>
      </c>
      <c r="T594" s="53">
        <v>25.69</v>
      </c>
    </row>
    <row r="595" spans="1:20" ht="22.95" customHeight="1" x14ac:dyDescent="0.25">
      <c r="A595" s="68">
        <v>594</v>
      </c>
      <c r="B595" s="99">
        <v>243813</v>
      </c>
      <c r="C595" s="68" t="s">
        <v>4101</v>
      </c>
      <c r="D595" s="68" t="s">
        <v>4102</v>
      </c>
      <c r="E595" s="68" t="s">
        <v>4110</v>
      </c>
      <c r="F595" s="68" t="s">
        <v>4103</v>
      </c>
      <c r="G595" s="68">
        <v>2</v>
      </c>
      <c r="H595" s="68" t="s">
        <v>4104</v>
      </c>
      <c r="I595" s="68" t="s">
        <v>19729</v>
      </c>
      <c r="J595" s="68" t="s">
        <v>19730</v>
      </c>
      <c r="K595" s="68" t="s">
        <v>19731</v>
      </c>
      <c r="L595" s="100" t="s">
        <v>19732</v>
      </c>
      <c r="N595" s="68">
        <v>1.1279999999999999</v>
      </c>
      <c r="O595" s="68">
        <v>230</v>
      </c>
      <c r="P595" s="68">
        <v>3.45</v>
      </c>
      <c r="Q595" s="68">
        <v>0.24149999999999999</v>
      </c>
      <c r="R595" s="68">
        <v>0</v>
      </c>
      <c r="S595" s="68">
        <v>22</v>
      </c>
      <c r="T595" s="53">
        <v>25.69</v>
      </c>
    </row>
    <row r="596" spans="1:20" ht="22.95" customHeight="1" x14ac:dyDescent="0.25">
      <c r="A596" s="68">
        <v>595</v>
      </c>
      <c r="B596" s="99">
        <v>243813</v>
      </c>
      <c r="C596" s="68" t="s">
        <v>4101</v>
      </c>
      <c r="D596" s="68" t="s">
        <v>4102</v>
      </c>
      <c r="E596" s="68" t="s">
        <v>4110</v>
      </c>
      <c r="F596" s="68" t="s">
        <v>4103</v>
      </c>
      <c r="G596" s="68">
        <v>2</v>
      </c>
      <c r="H596" s="68" t="s">
        <v>4104</v>
      </c>
      <c r="I596" s="68" t="s">
        <v>19733</v>
      </c>
      <c r="J596" s="68" t="s">
        <v>19734</v>
      </c>
      <c r="K596" s="68" t="s">
        <v>19735</v>
      </c>
      <c r="L596" s="100" t="s">
        <v>19736</v>
      </c>
      <c r="N596" s="68">
        <v>1.1419999999999999</v>
      </c>
      <c r="O596" s="68">
        <v>230</v>
      </c>
      <c r="P596" s="68">
        <v>3.45</v>
      </c>
      <c r="Q596" s="68">
        <v>0.24149999999999999</v>
      </c>
      <c r="R596" s="68">
        <v>0</v>
      </c>
      <c r="S596" s="68">
        <v>22</v>
      </c>
      <c r="T596" s="53">
        <v>25.69</v>
      </c>
    </row>
    <row r="597" spans="1:20" ht="22.95" customHeight="1" x14ac:dyDescent="0.25">
      <c r="A597" s="68">
        <v>596</v>
      </c>
      <c r="B597" s="99">
        <v>243813</v>
      </c>
      <c r="C597" s="68" t="s">
        <v>4101</v>
      </c>
      <c r="D597" s="68" t="s">
        <v>4102</v>
      </c>
      <c r="E597" s="68" t="s">
        <v>4110</v>
      </c>
      <c r="F597" s="68" t="s">
        <v>4103</v>
      </c>
      <c r="G597" s="68">
        <v>2</v>
      </c>
      <c r="H597" s="68" t="s">
        <v>4104</v>
      </c>
      <c r="I597" s="68" t="s">
        <v>19737</v>
      </c>
      <c r="J597" s="68" t="s">
        <v>19738</v>
      </c>
      <c r="K597" s="68" t="s">
        <v>19739</v>
      </c>
      <c r="L597" s="100" t="s">
        <v>19740</v>
      </c>
      <c r="N597" s="68">
        <v>1.278</v>
      </c>
      <c r="O597" s="68">
        <v>280</v>
      </c>
      <c r="P597" s="68">
        <v>4.2</v>
      </c>
      <c r="Q597" s="68">
        <v>0.29399999999999998</v>
      </c>
      <c r="R597" s="68">
        <v>0</v>
      </c>
      <c r="S597" s="68">
        <v>22</v>
      </c>
      <c r="T597" s="53">
        <v>26.49</v>
      </c>
    </row>
    <row r="598" spans="1:20" ht="22.95" customHeight="1" x14ac:dyDescent="0.25">
      <c r="A598" s="68">
        <v>597</v>
      </c>
      <c r="B598" s="99">
        <v>243813</v>
      </c>
      <c r="C598" s="68" t="s">
        <v>4101</v>
      </c>
      <c r="D598" s="68" t="s">
        <v>4102</v>
      </c>
      <c r="E598" s="68" t="s">
        <v>4110</v>
      </c>
      <c r="F598" s="68" t="s">
        <v>4103</v>
      </c>
      <c r="G598" s="68">
        <v>2</v>
      </c>
      <c r="H598" s="68" t="s">
        <v>4104</v>
      </c>
      <c r="I598" s="68" t="s">
        <v>19741</v>
      </c>
      <c r="J598" s="68" t="s">
        <v>19742</v>
      </c>
      <c r="K598" s="68" t="s">
        <v>19743</v>
      </c>
      <c r="L598" s="100" t="s">
        <v>19744</v>
      </c>
      <c r="N598" s="68">
        <v>1.6619999999999999</v>
      </c>
      <c r="O598" s="68">
        <v>330</v>
      </c>
      <c r="P598" s="68">
        <v>4.95</v>
      </c>
      <c r="Q598" s="68">
        <v>0.34649999999999997</v>
      </c>
      <c r="R598" s="68">
        <v>0</v>
      </c>
      <c r="S598" s="68">
        <v>22</v>
      </c>
      <c r="T598" s="53">
        <v>27.3</v>
      </c>
    </row>
    <row r="599" spans="1:20" ht="22.95" customHeight="1" x14ac:dyDescent="0.25">
      <c r="A599" s="68">
        <v>598</v>
      </c>
      <c r="B599" s="99">
        <v>243813</v>
      </c>
      <c r="C599" s="68" t="s">
        <v>4101</v>
      </c>
      <c r="D599" s="68" t="s">
        <v>4102</v>
      </c>
      <c r="E599" s="68" t="s">
        <v>4110</v>
      </c>
      <c r="F599" s="68" t="s">
        <v>4103</v>
      </c>
      <c r="G599" s="68">
        <v>2</v>
      </c>
      <c r="H599" s="68" t="s">
        <v>4104</v>
      </c>
      <c r="I599" s="68" t="s">
        <v>19745</v>
      </c>
      <c r="J599" s="68" t="s">
        <v>19746</v>
      </c>
      <c r="K599" s="68" t="s">
        <v>19747</v>
      </c>
      <c r="L599" s="100" t="s">
        <v>19748</v>
      </c>
      <c r="N599" s="68">
        <v>1.6020000000000001</v>
      </c>
      <c r="O599" s="68">
        <v>330</v>
      </c>
      <c r="P599" s="68">
        <v>4.95</v>
      </c>
      <c r="Q599" s="68">
        <v>0.34649999999999997</v>
      </c>
      <c r="R599" s="68">
        <v>0</v>
      </c>
      <c r="S599" s="68">
        <v>22</v>
      </c>
      <c r="T599" s="53">
        <v>27.3</v>
      </c>
    </row>
    <row r="600" spans="1:20" ht="22.95" customHeight="1" x14ac:dyDescent="0.25">
      <c r="A600" s="68">
        <v>599</v>
      </c>
      <c r="B600" s="99">
        <v>243813</v>
      </c>
      <c r="C600" s="68" t="s">
        <v>4101</v>
      </c>
      <c r="D600" s="68" t="s">
        <v>4102</v>
      </c>
      <c r="E600" s="68" t="s">
        <v>4110</v>
      </c>
      <c r="F600" s="68" t="s">
        <v>4103</v>
      </c>
      <c r="G600" s="68">
        <v>2</v>
      </c>
      <c r="H600" s="68" t="s">
        <v>4104</v>
      </c>
      <c r="I600" s="68" t="s">
        <v>19749</v>
      </c>
      <c r="J600" s="68" t="s">
        <v>19750</v>
      </c>
      <c r="K600" s="68" t="s">
        <v>19751</v>
      </c>
      <c r="L600" s="100" t="s">
        <v>19752</v>
      </c>
      <c r="N600" s="68">
        <v>5.31</v>
      </c>
      <c r="O600" s="68">
        <v>1030</v>
      </c>
      <c r="P600" s="68">
        <v>15.45</v>
      </c>
      <c r="Q600" s="68">
        <v>1.0814999999999999</v>
      </c>
      <c r="R600" s="68">
        <v>0</v>
      </c>
      <c r="S600" s="68">
        <v>70</v>
      </c>
      <c r="T600" s="53">
        <v>86.53</v>
      </c>
    </row>
    <row r="601" spans="1:20" ht="22.95" customHeight="1" x14ac:dyDescent="0.25">
      <c r="A601" s="68">
        <v>600</v>
      </c>
      <c r="B601" s="99">
        <v>243813</v>
      </c>
      <c r="C601" s="68" t="s">
        <v>4101</v>
      </c>
      <c r="D601" s="68" t="s">
        <v>4102</v>
      </c>
      <c r="E601" s="68" t="s">
        <v>4110</v>
      </c>
      <c r="F601" s="68" t="s">
        <v>4103</v>
      </c>
      <c r="G601" s="68">
        <v>2</v>
      </c>
      <c r="H601" s="68" t="s">
        <v>4104</v>
      </c>
      <c r="I601" s="68" t="s">
        <v>19753</v>
      </c>
      <c r="J601" s="68" t="s">
        <v>9229</v>
      </c>
      <c r="K601" s="68" t="s">
        <v>9230</v>
      </c>
      <c r="L601" s="100" t="s">
        <v>19754</v>
      </c>
      <c r="N601" s="68">
        <v>3.3119999999999998</v>
      </c>
      <c r="O601" s="68">
        <v>630</v>
      </c>
      <c r="P601" s="68">
        <v>9.4499999999999993</v>
      </c>
      <c r="Q601" s="68">
        <v>0.66149999999999998</v>
      </c>
      <c r="R601" s="68">
        <v>0</v>
      </c>
      <c r="S601" s="68">
        <v>47</v>
      </c>
      <c r="T601" s="53">
        <v>57.11</v>
      </c>
    </row>
    <row r="602" spans="1:20" ht="22.95" customHeight="1" x14ac:dyDescent="0.25">
      <c r="A602" s="68">
        <v>601</v>
      </c>
      <c r="B602" s="99">
        <v>243813</v>
      </c>
      <c r="C602" s="68" t="s">
        <v>4101</v>
      </c>
      <c r="D602" s="68" t="s">
        <v>4102</v>
      </c>
      <c r="E602" s="68" t="s">
        <v>4110</v>
      </c>
      <c r="F602" s="68" t="s">
        <v>4103</v>
      </c>
      <c r="G602" s="68">
        <v>2</v>
      </c>
      <c r="H602" s="68" t="s">
        <v>4104</v>
      </c>
      <c r="I602" s="68" t="s">
        <v>19755</v>
      </c>
      <c r="J602" s="68" t="s">
        <v>19756</v>
      </c>
      <c r="K602" s="68" t="s">
        <v>19757</v>
      </c>
      <c r="L602" s="100" t="s">
        <v>19758</v>
      </c>
      <c r="N602" s="68">
        <v>3.5760000000000001</v>
      </c>
      <c r="O602" s="68">
        <v>0</v>
      </c>
      <c r="P602" s="68">
        <v>0</v>
      </c>
      <c r="Q602" s="68">
        <v>0</v>
      </c>
      <c r="R602" s="68">
        <v>0</v>
      </c>
      <c r="S602" s="68">
        <v>47</v>
      </c>
      <c r="T602" s="53">
        <v>47</v>
      </c>
    </row>
    <row r="603" spans="1:20" ht="22.95" customHeight="1" x14ac:dyDescent="0.25">
      <c r="A603" s="68">
        <v>602</v>
      </c>
      <c r="B603" s="99">
        <v>243813</v>
      </c>
      <c r="C603" s="68" t="s">
        <v>4101</v>
      </c>
      <c r="D603" s="68" t="s">
        <v>4102</v>
      </c>
      <c r="E603" s="68" t="s">
        <v>4110</v>
      </c>
      <c r="F603" s="68" t="s">
        <v>4103</v>
      </c>
      <c r="G603" s="68">
        <v>2</v>
      </c>
      <c r="H603" s="68" t="s">
        <v>4104</v>
      </c>
      <c r="I603" s="68" t="s">
        <v>19759</v>
      </c>
      <c r="J603" s="68" t="s">
        <v>19760</v>
      </c>
      <c r="K603" s="68" t="s">
        <v>19761</v>
      </c>
      <c r="L603" s="100" t="s">
        <v>19762</v>
      </c>
      <c r="N603" s="68">
        <v>0.68799999999999994</v>
      </c>
      <c r="O603" s="68">
        <v>0</v>
      </c>
      <c r="P603" s="68">
        <v>0</v>
      </c>
      <c r="Q603" s="68">
        <v>0</v>
      </c>
      <c r="R603" s="68">
        <v>0</v>
      </c>
      <c r="S603" s="68">
        <v>17</v>
      </c>
      <c r="T603" s="53">
        <v>17</v>
      </c>
    </row>
    <row r="604" spans="1:20" ht="22.95" customHeight="1" x14ac:dyDescent="0.25">
      <c r="A604" s="68">
        <v>603</v>
      </c>
      <c r="B604" s="99">
        <v>243813</v>
      </c>
      <c r="C604" s="68" t="s">
        <v>4101</v>
      </c>
      <c r="D604" s="68" t="s">
        <v>4102</v>
      </c>
      <c r="E604" s="68" t="s">
        <v>4110</v>
      </c>
      <c r="F604" s="68" t="s">
        <v>4103</v>
      </c>
      <c r="G604" s="68">
        <v>2</v>
      </c>
      <c r="H604" s="68" t="s">
        <v>4104</v>
      </c>
      <c r="I604" s="68" t="s">
        <v>19763</v>
      </c>
      <c r="J604" s="68" t="s">
        <v>8967</v>
      </c>
      <c r="K604" s="68" t="s">
        <v>8968</v>
      </c>
      <c r="L604" s="100" t="s">
        <v>8969</v>
      </c>
      <c r="N604" s="68">
        <v>1.1419999999999999</v>
      </c>
      <c r="O604" s="68">
        <v>0</v>
      </c>
      <c r="P604" s="68">
        <v>0</v>
      </c>
      <c r="Q604" s="68">
        <v>0</v>
      </c>
      <c r="R604" s="68">
        <v>0</v>
      </c>
      <c r="S604" s="68">
        <v>22</v>
      </c>
      <c r="T604" s="53">
        <v>22</v>
      </c>
    </row>
    <row r="605" spans="1:20" ht="22.95" customHeight="1" x14ac:dyDescent="0.25">
      <c r="A605" s="68">
        <v>604</v>
      </c>
      <c r="B605" s="99">
        <v>243813</v>
      </c>
      <c r="C605" s="68" t="s">
        <v>4101</v>
      </c>
      <c r="D605" s="68" t="s">
        <v>4102</v>
      </c>
      <c r="E605" s="68" t="s">
        <v>4110</v>
      </c>
      <c r="F605" s="68" t="s">
        <v>4103</v>
      </c>
      <c r="G605" s="68">
        <v>2</v>
      </c>
      <c r="H605" s="68" t="s">
        <v>4104</v>
      </c>
      <c r="I605" s="68" t="s">
        <v>19764</v>
      </c>
      <c r="J605" s="68" t="s">
        <v>19765</v>
      </c>
      <c r="K605" s="68" t="s">
        <v>19766</v>
      </c>
      <c r="L605" s="100" t="s">
        <v>19767</v>
      </c>
      <c r="N605" s="68">
        <v>1.1499999999999999</v>
      </c>
      <c r="O605" s="68">
        <v>0</v>
      </c>
      <c r="P605" s="68">
        <v>0</v>
      </c>
      <c r="Q605" s="68">
        <v>0</v>
      </c>
      <c r="R605" s="68">
        <v>0</v>
      </c>
      <c r="S605" s="68">
        <v>22</v>
      </c>
      <c r="T605" s="53">
        <v>22</v>
      </c>
    </row>
    <row r="606" spans="1:20" ht="22.95" customHeight="1" x14ac:dyDescent="0.25">
      <c r="A606" s="68">
        <v>605</v>
      </c>
      <c r="B606" s="99">
        <v>243813</v>
      </c>
      <c r="C606" s="68" t="s">
        <v>4101</v>
      </c>
      <c r="D606" s="68" t="s">
        <v>4102</v>
      </c>
      <c r="E606" s="68" t="s">
        <v>4110</v>
      </c>
      <c r="F606" s="68" t="s">
        <v>4103</v>
      </c>
      <c r="G606" s="68">
        <v>2</v>
      </c>
      <c r="H606" s="68" t="s">
        <v>4104</v>
      </c>
      <c r="I606" s="68" t="s">
        <v>19768</v>
      </c>
      <c r="J606" s="68" t="s">
        <v>19769</v>
      </c>
      <c r="K606" s="68" t="s">
        <v>4357</v>
      </c>
      <c r="L606" s="100" t="s">
        <v>19770</v>
      </c>
      <c r="N606" s="68">
        <v>0.64400000000000002</v>
      </c>
      <c r="O606" s="68">
        <v>0</v>
      </c>
      <c r="P606" s="68">
        <v>0</v>
      </c>
      <c r="Q606" s="68">
        <v>0</v>
      </c>
      <c r="R606" s="68">
        <v>0</v>
      </c>
      <c r="S606" s="68">
        <v>17</v>
      </c>
      <c r="T606" s="53">
        <v>17</v>
      </c>
    </row>
    <row r="607" spans="1:20" ht="22.95" customHeight="1" x14ac:dyDescent="0.25">
      <c r="A607" s="68">
        <v>606</v>
      </c>
      <c r="B607" s="99">
        <v>243813</v>
      </c>
      <c r="C607" s="68" t="s">
        <v>4101</v>
      </c>
      <c r="D607" s="68" t="s">
        <v>4102</v>
      </c>
      <c r="E607" s="68" t="s">
        <v>4110</v>
      </c>
      <c r="F607" s="68" t="s">
        <v>4103</v>
      </c>
      <c r="G607" s="68">
        <v>2</v>
      </c>
      <c r="H607" s="68" t="s">
        <v>4104</v>
      </c>
      <c r="I607" s="68" t="s">
        <v>19771</v>
      </c>
      <c r="J607" s="68" t="s">
        <v>19772</v>
      </c>
      <c r="K607" s="68" t="s">
        <v>19773</v>
      </c>
      <c r="L607" s="100" t="s">
        <v>19774</v>
      </c>
      <c r="N607" s="68">
        <v>0.66400000000000003</v>
      </c>
      <c r="O607" s="68">
        <v>0</v>
      </c>
      <c r="P607" s="68">
        <v>0</v>
      </c>
      <c r="Q607" s="68">
        <v>0</v>
      </c>
      <c r="R607" s="68">
        <v>0</v>
      </c>
      <c r="S607" s="68">
        <v>17</v>
      </c>
      <c r="T607" s="53">
        <v>17</v>
      </c>
    </row>
    <row r="608" spans="1:20" ht="22.95" customHeight="1" x14ac:dyDescent="0.25">
      <c r="A608" s="68">
        <v>607</v>
      </c>
      <c r="B608" s="99">
        <v>243813</v>
      </c>
      <c r="C608" s="68" t="s">
        <v>4101</v>
      </c>
      <c r="D608" s="68" t="s">
        <v>4102</v>
      </c>
      <c r="E608" s="68" t="s">
        <v>4110</v>
      </c>
      <c r="F608" s="68" t="s">
        <v>4103</v>
      </c>
      <c r="G608" s="68">
        <v>2</v>
      </c>
      <c r="H608" s="68" t="s">
        <v>4104</v>
      </c>
      <c r="I608" s="68" t="s">
        <v>19775</v>
      </c>
      <c r="J608" s="68" t="s">
        <v>4952</v>
      </c>
      <c r="K608" s="68" t="s">
        <v>5701</v>
      </c>
      <c r="L608" s="100" t="s">
        <v>14793</v>
      </c>
      <c r="N608" s="68">
        <v>2.2160000000000002</v>
      </c>
      <c r="O608" s="68">
        <v>0</v>
      </c>
      <c r="P608" s="68">
        <v>0</v>
      </c>
      <c r="Q608" s="68">
        <v>0</v>
      </c>
      <c r="R608" s="68">
        <v>0</v>
      </c>
      <c r="S608" s="68">
        <v>37</v>
      </c>
      <c r="T608" s="53">
        <v>37</v>
      </c>
    </row>
    <row r="609" spans="1:20" ht="22.95" customHeight="1" x14ac:dyDescent="0.25">
      <c r="A609" s="68">
        <v>608</v>
      </c>
      <c r="B609" s="99">
        <v>243813</v>
      </c>
      <c r="C609" s="68" t="s">
        <v>4101</v>
      </c>
      <c r="D609" s="68" t="s">
        <v>4102</v>
      </c>
      <c r="E609" s="68" t="s">
        <v>4110</v>
      </c>
      <c r="F609" s="68" t="s">
        <v>4103</v>
      </c>
      <c r="G609" s="68">
        <v>2</v>
      </c>
      <c r="H609" s="68" t="s">
        <v>4104</v>
      </c>
      <c r="I609" s="68" t="s">
        <v>19776</v>
      </c>
      <c r="J609" s="68" t="s">
        <v>2369</v>
      </c>
      <c r="K609" s="68" t="s">
        <v>18768</v>
      </c>
      <c r="L609" s="100" t="s">
        <v>19777</v>
      </c>
      <c r="N609" s="68">
        <v>1.1379999999999999</v>
      </c>
      <c r="O609" s="68">
        <v>0</v>
      </c>
      <c r="P609" s="68">
        <v>0</v>
      </c>
      <c r="Q609" s="68">
        <v>0</v>
      </c>
      <c r="R609" s="68">
        <v>0</v>
      </c>
      <c r="S609" s="68">
        <v>22</v>
      </c>
      <c r="T609" s="53">
        <v>22</v>
      </c>
    </row>
    <row r="610" spans="1:20" ht="22.95" customHeight="1" x14ac:dyDescent="0.25">
      <c r="A610" s="68">
        <v>609</v>
      </c>
      <c r="B610" s="99">
        <v>243813</v>
      </c>
      <c r="C610" s="68" t="s">
        <v>4101</v>
      </c>
      <c r="D610" s="68" t="s">
        <v>4102</v>
      </c>
      <c r="E610" s="68" t="s">
        <v>4110</v>
      </c>
      <c r="F610" s="68" t="s">
        <v>4103</v>
      </c>
      <c r="G610" s="68">
        <v>2</v>
      </c>
      <c r="H610" s="68" t="s">
        <v>4104</v>
      </c>
      <c r="I610" s="68" t="s">
        <v>19778</v>
      </c>
      <c r="J610" s="68" t="s">
        <v>19779</v>
      </c>
      <c r="K610" s="68" t="s">
        <v>19780</v>
      </c>
      <c r="L610" s="100" t="s">
        <v>19781</v>
      </c>
      <c r="N610" s="68">
        <v>1.208</v>
      </c>
      <c r="O610" s="68">
        <v>0</v>
      </c>
      <c r="P610" s="68">
        <v>0</v>
      </c>
      <c r="Q610" s="68">
        <v>0</v>
      </c>
      <c r="R610" s="68">
        <v>0</v>
      </c>
      <c r="S610" s="68">
        <v>22</v>
      </c>
      <c r="T610" s="53">
        <v>22</v>
      </c>
    </row>
    <row r="611" spans="1:20" ht="22.95" customHeight="1" x14ac:dyDescent="0.25">
      <c r="A611" s="68">
        <v>610</v>
      </c>
      <c r="B611" s="99">
        <v>243813</v>
      </c>
      <c r="C611" s="68" t="s">
        <v>4101</v>
      </c>
      <c r="D611" s="68" t="s">
        <v>4102</v>
      </c>
      <c r="E611" s="68" t="s">
        <v>4110</v>
      </c>
      <c r="F611" s="68" t="s">
        <v>4103</v>
      </c>
      <c r="G611" s="68">
        <v>2</v>
      </c>
      <c r="H611" s="68" t="s">
        <v>4104</v>
      </c>
      <c r="I611" s="68" t="s">
        <v>19782</v>
      </c>
      <c r="J611" s="68" t="s">
        <v>19783</v>
      </c>
      <c r="K611" s="68" t="s">
        <v>19784</v>
      </c>
      <c r="L611" s="100" t="s">
        <v>19785</v>
      </c>
      <c r="N611" s="68">
        <v>1.88</v>
      </c>
      <c r="O611" s="68">
        <v>0</v>
      </c>
      <c r="P611" s="68">
        <v>0</v>
      </c>
      <c r="Q611" s="68">
        <v>0</v>
      </c>
      <c r="R611" s="68">
        <v>0</v>
      </c>
      <c r="S611" s="68">
        <v>22</v>
      </c>
      <c r="T611" s="53">
        <v>22</v>
      </c>
    </row>
    <row r="612" spans="1:20" ht="22.95" customHeight="1" x14ac:dyDescent="0.25">
      <c r="A612" s="68">
        <v>611</v>
      </c>
      <c r="B612" s="99">
        <v>243813</v>
      </c>
      <c r="C612" s="68" t="s">
        <v>4101</v>
      </c>
      <c r="D612" s="68" t="s">
        <v>4102</v>
      </c>
      <c r="E612" s="68" t="s">
        <v>4110</v>
      </c>
      <c r="F612" s="68" t="s">
        <v>4103</v>
      </c>
      <c r="G612" s="68">
        <v>2</v>
      </c>
      <c r="H612" s="68" t="s">
        <v>4104</v>
      </c>
      <c r="I612" s="68" t="s">
        <v>19786</v>
      </c>
      <c r="J612" s="68" t="s">
        <v>19787</v>
      </c>
      <c r="K612" s="68" t="s">
        <v>19788</v>
      </c>
      <c r="L612" s="100" t="s">
        <v>19789</v>
      </c>
      <c r="N612" s="68">
        <v>1.236</v>
      </c>
      <c r="O612" s="68">
        <v>0</v>
      </c>
      <c r="P612" s="68">
        <v>0</v>
      </c>
      <c r="Q612" s="68">
        <v>0</v>
      </c>
      <c r="R612" s="68">
        <v>15</v>
      </c>
      <c r="S612" s="68">
        <v>37</v>
      </c>
      <c r="T612" s="53">
        <v>37</v>
      </c>
    </row>
    <row r="613" spans="1:20" ht="22.95" customHeight="1" x14ac:dyDescent="0.25">
      <c r="A613" s="68">
        <v>612</v>
      </c>
      <c r="B613" s="99">
        <v>243813</v>
      </c>
      <c r="C613" s="68" t="s">
        <v>4101</v>
      </c>
      <c r="D613" s="68" t="s">
        <v>4102</v>
      </c>
      <c r="E613" s="68" t="s">
        <v>4110</v>
      </c>
      <c r="F613" s="68" t="s">
        <v>4103</v>
      </c>
      <c r="G613" s="68">
        <v>2</v>
      </c>
      <c r="H613" s="68" t="s">
        <v>4104</v>
      </c>
      <c r="I613" s="68" t="s">
        <v>19790</v>
      </c>
      <c r="J613" s="68" t="s">
        <v>19791</v>
      </c>
      <c r="K613" s="68" t="s">
        <v>19792</v>
      </c>
      <c r="L613" s="100" t="s">
        <v>19793</v>
      </c>
      <c r="N613" s="68">
        <v>2.2519999999999998</v>
      </c>
      <c r="O613" s="68">
        <v>0</v>
      </c>
      <c r="P613" s="68">
        <v>0</v>
      </c>
      <c r="Q613" s="68">
        <v>0</v>
      </c>
      <c r="R613" s="68">
        <v>0</v>
      </c>
      <c r="S613" s="68">
        <v>37</v>
      </c>
      <c r="T613" s="53">
        <v>37</v>
      </c>
    </row>
    <row r="614" spans="1:20" ht="22.95" customHeight="1" x14ac:dyDescent="0.25">
      <c r="A614" s="68">
        <v>613</v>
      </c>
      <c r="B614" s="99">
        <v>243813</v>
      </c>
      <c r="C614" s="68" t="s">
        <v>4101</v>
      </c>
      <c r="D614" s="68" t="s">
        <v>4102</v>
      </c>
      <c r="E614" s="68" t="s">
        <v>4110</v>
      </c>
      <c r="F614" s="68" t="s">
        <v>4103</v>
      </c>
      <c r="G614" s="68">
        <v>2</v>
      </c>
      <c r="H614" s="68" t="s">
        <v>4104</v>
      </c>
      <c r="I614" s="68" t="s">
        <v>19794</v>
      </c>
      <c r="J614" s="68" t="s">
        <v>17277</v>
      </c>
      <c r="K614" s="68" t="s">
        <v>17278</v>
      </c>
      <c r="L614" s="100" t="s">
        <v>17279</v>
      </c>
      <c r="N614" s="68">
        <v>1.234</v>
      </c>
      <c r="O614" s="68">
        <v>0</v>
      </c>
      <c r="P614" s="68">
        <v>0</v>
      </c>
      <c r="Q614" s="68">
        <v>0</v>
      </c>
      <c r="R614" s="68">
        <v>0</v>
      </c>
      <c r="S614" s="68">
        <v>22</v>
      </c>
      <c r="T614" s="53">
        <v>22</v>
      </c>
    </row>
    <row r="615" spans="1:20" ht="22.95" customHeight="1" x14ac:dyDescent="0.25">
      <c r="A615" s="68">
        <v>614</v>
      </c>
      <c r="B615" s="99">
        <v>243813</v>
      </c>
      <c r="C615" s="68" t="s">
        <v>4101</v>
      </c>
      <c r="D615" s="68" t="s">
        <v>4102</v>
      </c>
      <c r="E615" s="68" t="s">
        <v>4110</v>
      </c>
      <c r="F615" s="68" t="s">
        <v>4103</v>
      </c>
      <c r="G615" s="68">
        <v>2</v>
      </c>
      <c r="H615" s="68" t="s">
        <v>4104</v>
      </c>
      <c r="I615" s="68" t="s">
        <v>19795</v>
      </c>
      <c r="J615" s="68" t="s">
        <v>19796</v>
      </c>
      <c r="K615" s="68" t="s">
        <v>19797</v>
      </c>
      <c r="L615" s="100" t="s">
        <v>19798</v>
      </c>
      <c r="N615" s="68">
        <v>1.1539999999999999</v>
      </c>
      <c r="O615" s="68">
        <v>0</v>
      </c>
      <c r="P615" s="68">
        <v>0</v>
      </c>
      <c r="Q615" s="68">
        <v>0</v>
      </c>
      <c r="R615" s="68">
        <v>0</v>
      </c>
      <c r="S615" s="68">
        <v>22</v>
      </c>
      <c r="T615" s="53">
        <v>22</v>
      </c>
    </row>
    <row r="616" spans="1:20" ht="22.95" customHeight="1" x14ac:dyDescent="0.25">
      <c r="A616" s="68">
        <v>615</v>
      </c>
      <c r="B616" s="99">
        <v>243813</v>
      </c>
      <c r="C616" s="68" t="s">
        <v>4101</v>
      </c>
      <c r="D616" s="68" t="s">
        <v>4102</v>
      </c>
      <c r="E616" s="68" t="s">
        <v>4110</v>
      </c>
      <c r="F616" s="68" t="s">
        <v>4103</v>
      </c>
      <c r="G616" s="68">
        <v>2</v>
      </c>
      <c r="H616" s="68" t="s">
        <v>4104</v>
      </c>
      <c r="I616" s="68" t="s">
        <v>19799</v>
      </c>
      <c r="J616" s="68" t="s">
        <v>19800</v>
      </c>
      <c r="K616" s="68" t="s">
        <v>19801</v>
      </c>
      <c r="L616" s="100" t="s">
        <v>19802</v>
      </c>
      <c r="N616" s="68">
        <v>0.64600000000000002</v>
      </c>
      <c r="O616" s="68">
        <v>0</v>
      </c>
      <c r="P616" s="68">
        <v>0</v>
      </c>
      <c r="Q616" s="68">
        <v>0</v>
      </c>
      <c r="R616" s="68">
        <v>0</v>
      </c>
      <c r="S616" s="68">
        <v>17</v>
      </c>
      <c r="T616" s="53">
        <v>17</v>
      </c>
    </row>
    <row r="617" spans="1:20" ht="22.95" customHeight="1" x14ac:dyDescent="0.25">
      <c r="A617" s="68">
        <v>616</v>
      </c>
      <c r="B617" s="99">
        <v>243813</v>
      </c>
      <c r="C617" s="68" t="s">
        <v>4101</v>
      </c>
      <c r="D617" s="68" t="s">
        <v>4102</v>
      </c>
      <c r="E617" s="68" t="s">
        <v>4110</v>
      </c>
      <c r="F617" s="68" t="s">
        <v>4103</v>
      </c>
      <c r="G617" s="68">
        <v>2</v>
      </c>
      <c r="H617" s="68" t="s">
        <v>4104</v>
      </c>
      <c r="I617" s="68" t="s">
        <v>19803</v>
      </c>
      <c r="J617" s="68" t="s">
        <v>19804</v>
      </c>
      <c r="K617" s="68" t="s">
        <v>19805</v>
      </c>
      <c r="L617" s="100" t="s">
        <v>19806</v>
      </c>
      <c r="N617" s="68">
        <v>0.66200000000000003</v>
      </c>
      <c r="O617" s="68">
        <v>0</v>
      </c>
      <c r="P617" s="68">
        <v>0</v>
      </c>
      <c r="Q617" s="68">
        <v>0</v>
      </c>
      <c r="R617" s="68">
        <v>0</v>
      </c>
      <c r="S617" s="68">
        <v>17</v>
      </c>
      <c r="T617" s="53">
        <v>17</v>
      </c>
    </row>
    <row r="618" spans="1:20" ht="22.95" customHeight="1" x14ac:dyDescent="0.25">
      <c r="A618" s="68">
        <v>617</v>
      </c>
      <c r="B618" s="99">
        <v>243813</v>
      </c>
      <c r="C618" s="68" t="s">
        <v>4101</v>
      </c>
      <c r="D618" s="68" t="s">
        <v>4102</v>
      </c>
      <c r="E618" s="68" t="s">
        <v>4110</v>
      </c>
      <c r="F618" s="68" t="s">
        <v>4103</v>
      </c>
      <c r="G618" s="68">
        <v>2</v>
      </c>
      <c r="H618" s="68" t="s">
        <v>4104</v>
      </c>
      <c r="I618" s="68" t="s">
        <v>19807</v>
      </c>
      <c r="J618" s="68" t="s">
        <v>19808</v>
      </c>
      <c r="K618" s="68" t="s">
        <v>19809</v>
      </c>
      <c r="L618" s="100" t="s">
        <v>19810</v>
      </c>
      <c r="N618" s="68">
        <v>1.232</v>
      </c>
      <c r="O618" s="68">
        <v>0</v>
      </c>
      <c r="P618" s="68">
        <v>0</v>
      </c>
      <c r="Q618" s="68">
        <v>0</v>
      </c>
      <c r="R618" s="68">
        <v>0</v>
      </c>
      <c r="S618" s="68">
        <v>22</v>
      </c>
      <c r="T618" s="53">
        <v>22</v>
      </c>
    </row>
    <row r="619" spans="1:20" ht="22.95" customHeight="1" x14ac:dyDescent="0.25">
      <c r="A619" s="68">
        <v>618</v>
      </c>
      <c r="B619" s="99">
        <v>243813</v>
      </c>
      <c r="C619" s="68" t="s">
        <v>4101</v>
      </c>
      <c r="D619" s="68" t="s">
        <v>4102</v>
      </c>
      <c r="E619" s="68" t="s">
        <v>4110</v>
      </c>
      <c r="F619" s="68" t="s">
        <v>4103</v>
      </c>
      <c r="G619" s="68">
        <v>2</v>
      </c>
      <c r="H619" s="68" t="s">
        <v>4104</v>
      </c>
      <c r="I619" s="68" t="s">
        <v>19811</v>
      </c>
      <c r="J619" s="68" t="s">
        <v>16685</v>
      </c>
      <c r="K619" s="68" t="s">
        <v>17624</v>
      </c>
      <c r="L619" s="100" t="s">
        <v>17625</v>
      </c>
      <c r="N619" s="68">
        <v>1.1379999999999999</v>
      </c>
      <c r="O619" s="68">
        <v>0</v>
      </c>
      <c r="P619" s="68">
        <v>0</v>
      </c>
      <c r="Q619" s="68">
        <v>0</v>
      </c>
      <c r="R619" s="68">
        <v>0</v>
      </c>
      <c r="S619" s="68">
        <v>22</v>
      </c>
      <c r="T619" s="53">
        <v>22</v>
      </c>
    </row>
    <row r="620" spans="1:20" ht="22.95" customHeight="1" x14ac:dyDescent="0.25">
      <c r="A620" s="68">
        <v>619</v>
      </c>
      <c r="B620" s="99">
        <v>243813</v>
      </c>
      <c r="C620" s="68" t="s">
        <v>4101</v>
      </c>
      <c r="D620" s="68" t="s">
        <v>4102</v>
      </c>
      <c r="E620" s="68" t="s">
        <v>4110</v>
      </c>
      <c r="F620" s="68" t="s">
        <v>4103</v>
      </c>
      <c r="G620" s="68">
        <v>2</v>
      </c>
      <c r="H620" s="68" t="s">
        <v>4104</v>
      </c>
      <c r="I620" s="68" t="s">
        <v>19812</v>
      </c>
      <c r="J620" s="68" t="s">
        <v>19519</v>
      </c>
      <c r="K620" s="68" t="s">
        <v>19520</v>
      </c>
      <c r="L620" s="100" t="s">
        <v>19521</v>
      </c>
      <c r="N620" s="68">
        <v>0.65400000000000003</v>
      </c>
      <c r="O620" s="68">
        <v>0</v>
      </c>
      <c r="P620" s="68">
        <v>0</v>
      </c>
      <c r="Q620" s="68">
        <v>0</v>
      </c>
      <c r="R620" s="68">
        <v>0</v>
      </c>
      <c r="S620" s="68">
        <v>17</v>
      </c>
      <c r="T620" s="53">
        <v>17</v>
      </c>
    </row>
    <row r="621" spans="1:20" ht="22.95" customHeight="1" x14ac:dyDescent="0.25">
      <c r="A621" s="68">
        <v>620</v>
      </c>
      <c r="B621" s="99">
        <v>243813</v>
      </c>
      <c r="C621" s="68" t="s">
        <v>4101</v>
      </c>
      <c r="D621" s="68" t="s">
        <v>4102</v>
      </c>
      <c r="E621" s="68" t="s">
        <v>4110</v>
      </c>
      <c r="F621" s="68" t="s">
        <v>4103</v>
      </c>
      <c r="G621" s="68">
        <v>2</v>
      </c>
      <c r="H621" s="68" t="s">
        <v>4104</v>
      </c>
      <c r="I621" s="68" t="s">
        <v>19813</v>
      </c>
      <c r="J621" s="68" t="s">
        <v>19814</v>
      </c>
      <c r="K621" s="68" t="s">
        <v>19815</v>
      </c>
      <c r="L621" s="100" t="s">
        <v>19816</v>
      </c>
      <c r="N621" s="68">
        <v>1.0720000000000001</v>
      </c>
      <c r="O621" s="68">
        <v>0</v>
      </c>
      <c r="P621" s="68">
        <v>0</v>
      </c>
      <c r="Q621" s="68">
        <v>0</v>
      </c>
      <c r="R621" s="68">
        <v>0</v>
      </c>
      <c r="S621" s="68">
        <v>22</v>
      </c>
      <c r="T621" s="53">
        <v>22</v>
      </c>
    </row>
    <row r="622" spans="1:20" ht="22.95" customHeight="1" x14ac:dyDescent="0.25">
      <c r="A622" s="68">
        <v>621</v>
      </c>
      <c r="B622" s="99">
        <v>243813</v>
      </c>
      <c r="C622" s="68" t="s">
        <v>4101</v>
      </c>
      <c r="D622" s="68" t="s">
        <v>4102</v>
      </c>
      <c r="E622" s="68" t="s">
        <v>4110</v>
      </c>
      <c r="F622" s="68" t="s">
        <v>4103</v>
      </c>
      <c r="G622" s="68">
        <v>2</v>
      </c>
      <c r="H622" s="68" t="s">
        <v>4104</v>
      </c>
      <c r="I622" s="68" t="s">
        <v>19817</v>
      </c>
      <c r="J622" s="68" t="s">
        <v>19818</v>
      </c>
      <c r="K622" s="68" t="s">
        <v>19819</v>
      </c>
      <c r="L622" s="100" t="s">
        <v>19820</v>
      </c>
      <c r="N622" s="68">
        <v>1.22</v>
      </c>
      <c r="O622" s="68">
        <v>0</v>
      </c>
      <c r="P622" s="68">
        <v>0</v>
      </c>
      <c r="Q622" s="68">
        <v>0</v>
      </c>
      <c r="R622" s="68">
        <v>0</v>
      </c>
      <c r="S622" s="68">
        <v>22</v>
      </c>
      <c r="T622" s="53">
        <v>22</v>
      </c>
    </row>
    <row r="623" spans="1:20" ht="22.95" customHeight="1" x14ac:dyDescent="0.25">
      <c r="A623" s="68">
        <v>622</v>
      </c>
      <c r="B623" s="99">
        <v>243813</v>
      </c>
      <c r="C623" s="68" t="s">
        <v>4101</v>
      </c>
      <c r="D623" s="68" t="s">
        <v>4102</v>
      </c>
      <c r="E623" s="68" t="s">
        <v>4110</v>
      </c>
      <c r="F623" s="68" t="s">
        <v>4103</v>
      </c>
      <c r="G623" s="68">
        <v>2</v>
      </c>
      <c r="H623" s="68" t="s">
        <v>4104</v>
      </c>
      <c r="I623" s="68" t="s">
        <v>19821</v>
      </c>
      <c r="J623" s="68" t="s">
        <v>19822</v>
      </c>
      <c r="K623" s="68" t="s">
        <v>19823</v>
      </c>
      <c r="L623" s="100" t="s">
        <v>19824</v>
      </c>
      <c r="N623" s="68">
        <v>1.1439999999999999</v>
      </c>
      <c r="O623" s="68">
        <v>0</v>
      </c>
      <c r="P623" s="68">
        <v>0</v>
      </c>
      <c r="Q623" s="68">
        <v>0</v>
      </c>
      <c r="R623" s="68">
        <v>0</v>
      </c>
      <c r="S623" s="68">
        <v>22</v>
      </c>
      <c r="T623" s="53">
        <v>22</v>
      </c>
    </row>
    <row r="624" spans="1:20" ht="22.95" customHeight="1" x14ac:dyDescent="0.25">
      <c r="A624" s="68">
        <v>623</v>
      </c>
      <c r="B624" s="99">
        <v>243813</v>
      </c>
      <c r="C624" s="68" t="s">
        <v>4101</v>
      </c>
      <c r="D624" s="68" t="s">
        <v>4102</v>
      </c>
      <c r="E624" s="68" t="s">
        <v>4110</v>
      </c>
      <c r="F624" s="68" t="s">
        <v>4103</v>
      </c>
      <c r="G624" s="68">
        <v>2</v>
      </c>
      <c r="H624" s="68" t="s">
        <v>4104</v>
      </c>
      <c r="I624" s="68" t="s">
        <v>19825</v>
      </c>
      <c r="J624" s="68" t="s">
        <v>4416</v>
      </c>
      <c r="K624" s="68" t="s">
        <v>19826</v>
      </c>
      <c r="L624" s="100" t="s">
        <v>19827</v>
      </c>
      <c r="N624" s="68">
        <v>1.1419999999999999</v>
      </c>
      <c r="O624" s="68">
        <v>0</v>
      </c>
      <c r="P624" s="68">
        <v>0</v>
      </c>
      <c r="Q624" s="68">
        <v>0</v>
      </c>
      <c r="R624" s="68">
        <v>0</v>
      </c>
      <c r="S624" s="68">
        <v>22</v>
      </c>
      <c r="T624" s="53">
        <v>22</v>
      </c>
    </row>
    <row r="625" spans="1:20" ht="22.95" customHeight="1" x14ac:dyDescent="0.25">
      <c r="A625" s="68">
        <v>624</v>
      </c>
      <c r="B625" s="99">
        <v>243813</v>
      </c>
      <c r="C625" s="68" t="s">
        <v>4101</v>
      </c>
      <c r="D625" s="68" t="s">
        <v>4102</v>
      </c>
      <c r="E625" s="68" t="s">
        <v>4110</v>
      </c>
      <c r="F625" s="68" t="s">
        <v>4103</v>
      </c>
      <c r="G625" s="68">
        <v>2</v>
      </c>
      <c r="H625" s="68" t="s">
        <v>4104</v>
      </c>
      <c r="I625" s="68" t="s">
        <v>19828</v>
      </c>
      <c r="J625" s="68" t="s">
        <v>19829</v>
      </c>
      <c r="K625" s="68" t="s">
        <v>19830</v>
      </c>
      <c r="L625" s="100" t="s">
        <v>19831</v>
      </c>
      <c r="N625" s="68">
        <v>1.1399999999999999</v>
      </c>
      <c r="O625" s="68">
        <v>0</v>
      </c>
      <c r="P625" s="68">
        <v>0</v>
      </c>
      <c r="Q625" s="68">
        <v>0</v>
      </c>
      <c r="R625" s="68">
        <v>0</v>
      </c>
      <c r="S625" s="68">
        <v>22</v>
      </c>
      <c r="T625" s="53">
        <v>22</v>
      </c>
    </row>
    <row r="626" spans="1:20" ht="22.95" customHeight="1" x14ac:dyDescent="0.25">
      <c r="A626" s="68">
        <v>625</v>
      </c>
      <c r="B626" s="99">
        <v>243813</v>
      </c>
      <c r="C626" s="68" t="s">
        <v>4101</v>
      </c>
      <c r="D626" s="68" t="s">
        <v>4102</v>
      </c>
      <c r="E626" s="68" t="s">
        <v>4110</v>
      </c>
      <c r="F626" s="68" t="s">
        <v>4103</v>
      </c>
      <c r="G626" s="68">
        <v>2</v>
      </c>
      <c r="H626" s="68" t="s">
        <v>4104</v>
      </c>
      <c r="I626" s="68" t="s">
        <v>19832</v>
      </c>
      <c r="J626" s="68" t="s">
        <v>19833</v>
      </c>
      <c r="K626" s="68" t="s">
        <v>19834</v>
      </c>
      <c r="L626" s="100" t="s">
        <v>19835</v>
      </c>
      <c r="N626" s="68">
        <v>1.0780000000000001</v>
      </c>
      <c r="O626" s="68">
        <v>0</v>
      </c>
      <c r="P626" s="68">
        <v>0</v>
      </c>
      <c r="Q626" s="68">
        <v>0</v>
      </c>
      <c r="R626" s="68">
        <v>0</v>
      </c>
      <c r="S626" s="68">
        <v>22</v>
      </c>
      <c r="T626" s="53">
        <v>22</v>
      </c>
    </row>
    <row r="627" spans="1:20" ht="22.95" customHeight="1" x14ac:dyDescent="0.25">
      <c r="A627" s="68">
        <v>626</v>
      </c>
      <c r="B627" s="99">
        <v>243813</v>
      </c>
      <c r="C627" s="68" t="s">
        <v>4101</v>
      </c>
      <c r="D627" s="68" t="s">
        <v>4102</v>
      </c>
      <c r="E627" s="68" t="s">
        <v>4110</v>
      </c>
      <c r="F627" s="68" t="s">
        <v>4103</v>
      </c>
      <c r="G627" s="68">
        <v>2</v>
      </c>
      <c r="H627" s="68" t="s">
        <v>4104</v>
      </c>
      <c r="I627" s="68" t="s">
        <v>18170</v>
      </c>
      <c r="J627" s="68" t="s">
        <v>13609</v>
      </c>
      <c r="K627" s="68" t="s">
        <v>19836</v>
      </c>
      <c r="L627" s="100" t="s">
        <v>19837</v>
      </c>
      <c r="N627" s="68">
        <v>1.17</v>
      </c>
      <c r="O627" s="68">
        <v>0</v>
      </c>
      <c r="P627" s="68">
        <v>0</v>
      </c>
      <c r="Q627" s="68">
        <v>0</v>
      </c>
      <c r="R627" s="68">
        <v>0</v>
      </c>
      <c r="S627" s="68">
        <v>22</v>
      </c>
      <c r="T627" s="53">
        <v>22</v>
      </c>
    </row>
    <row r="628" spans="1:20" ht="22.95" customHeight="1" x14ac:dyDescent="0.25">
      <c r="A628" s="68">
        <v>627</v>
      </c>
      <c r="B628" s="99">
        <v>243813</v>
      </c>
      <c r="C628" s="68" t="s">
        <v>4101</v>
      </c>
      <c r="D628" s="68" t="s">
        <v>4102</v>
      </c>
      <c r="E628" s="68" t="s">
        <v>4110</v>
      </c>
      <c r="F628" s="68" t="s">
        <v>4103</v>
      </c>
      <c r="G628" s="68">
        <v>2</v>
      </c>
      <c r="H628" s="68" t="s">
        <v>4104</v>
      </c>
      <c r="I628" s="68" t="s">
        <v>18168</v>
      </c>
      <c r="J628" s="68" t="s">
        <v>19838</v>
      </c>
      <c r="K628" s="68" t="s">
        <v>19839</v>
      </c>
      <c r="L628" s="100" t="s">
        <v>19840</v>
      </c>
      <c r="N628" s="68">
        <v>0.41799999999999998</v>
      </c>
      <c r="O628" s="68">
        <v>0</v>
      </c>
      <c r="P628" s="68">
        <v>0</v>
      </c>
      <c r="Q628" s="68">
        <v>0</v>
      </c>
      <c r="R628" s="68">
        <v>0</v>
      </c>
      <c r="S628" s="68">
        <v>17</v>
      </c>
      <c r="T628" s="53">
        <v>17</v>
      </c>
    </row>
    <row r="629" spans="1:20" ht="22.95" customHeight="1" x14ac:dyDescent="0.25">
      <c r="A629" s="68">
        <v>628</v>
      </c>
      <c r="B629" s="99">
        <v>243813</v>
      </c>
      <c r="C629" s="68" t="s">
        <v>4101</v>
      </c>
      <c r="D629" s="68" t="s">
        <v>4102</v>
      </c>
      <c r="E629" s="68" t="s">
        <v>4110</v>
      </c>
      <c r="F629" s="68" t="s">
        <v>4103</v>
      </c>
      <c r="G629" s="68">
        <v>2</v>
      </c>
      <c r="H629" s="68" t="s">
        <v>4104</v>
      </c>
      <c r="I629" s="68" t="s">
        <v>19841</v>
      </c>
      <c r="J629" s="68" t="s">
        <v>19842</v>
      </c>
      <c r="K629" s="68" t="s">
        <v>19843</v>
      </c>
      <c r="L629" s="100" t="s">
        <v>19844</v>
      </c>
      <c r="N629" s="68">
        <v>2.444</v>
      </c>
      <c r="O629" s="68">
        <v>430</v>
      </c>
      <c r="P629" s="68">
        <v>6.45</v>
      </c>
      <c r="Q629" s="68">
        <v>0.45150000000000001</v>
      </c>
      <c r="R629" s="68">
        <v>0</v>
      </c>
      <c r="S629" s="68">
        <v>37</v>
      </c>
      <c r="T629" s="53">
        <v>43.9</v>
      </c>
    </row>
    <row r="630" spans="1:20" ht="22.95" customHeight="1" x14ac:dyDescent="0.25">
      <c r="A630" s="68">
        <v>629</v>
      </c>
      <c r="B630" s="99">
        <v>243813</v>
      </c>
      <c r="C630" s="68" t="s">
        <v>4101</v>
      </c>
      <c r="D630" s="68" t="s">
        <v>4102</v>
      </c>
      <c r="E630" s="68" t="s">
        <v>4110</v>
      </c>
      <c r="F630" s="68" t="s">
        <v>4103</v>
      </c>
      <c r="G630" s="68">
        <v>2</v>
      </c>
      <c r="H630" s="68" t="s">
        <v>4104</v>
      </c>
      <c r="I630" s="68" t="s">
        <v>19845</v>
      </c>
      <c r="J630" s="68" t="s">
        <v>19846</v>
      </c>
      <c r="K630" s="68" t="s">
        <v>19847</v>
      </c>
      <c r="L630" s="100" t="s">
        <v>19848</v>
      </c>
      <c r="N630" s="68">
        <v>1.1120000000000001</v>
      </c>
      <c r="O630" s="68">
        <v>230</v>
      </c>
      <c r="P630" s="68">
        <v>3.45</v>
      </c>
      <c r="Q630" s="68">
        <v>0.24149999999999999</v>
      </c>
      <c r="R630" s="68">
        <v>0</v>
      </c>
      <c r="S630" s="68">
        <v>22</v>
      </c>
      <c r="T630" s="53">
        <v>25.69</v>
      </c>
    </row>
    <row r="631" spans="1:20" ht="22.95" customHeight="1" x14ac:dyDescent="0.25">
      <c r="A631" s="68">
        <v>630</v>
      </c>
      <c r="B631" s="99">
        <v>243813</v>
      </c>
      <c r="C631" s="68" t="s">
        <v>4101</v>
      </c>
      <c r="D631" s="68" t="s">
        <v>4102</v>
      </c>
      <c r="E631" s="68" t="s">
        <v>4110</v>
      </c>
      <c r="F631" s="68" t="s">
        <v>4103</v>
      </c>
      <c r="G631" s="68">
        <v>2</v>
      </c>
      <c r="H631" s="68" t="s">
        <v>4104</v>
      </c>
      <c r="I631" s="68" t="s">
        <v>19849</v>
      </c>
      <c r="J631" s="68" t="s">
        <v>19850</v>
      </c>
      <c r="K631" s="68" t="s">
        <v>19851</v>
      </c>
      <c r="L631" s="100" t="s">
        <v>19852</v>
      </c>
      <c r="N631" s="68">
        <v>0.72799999999999998</v>
      </c>
      <c r="O631" s="68">
        <v>130</v>
      </c>
      <c r="P631" s="68">
        <v>1.95</v>
      </c>
      <c r="Q631" s="68">
        <v>0.13650000000000001</v>
      </c>
      <c r="R631" s="68">
        <v>0</v>
      </c>
      <c r="S631" s="68">
        <v>17</v>
      </c>
      <c r="T631" s="53">
        <v>19.09</v>
      </c>
    </row>
    <row r="632" spans="1:20" ht="22.95" customHeight="1" x14ac:dyDescent="0.25">
      <c r="A632" s="68">
        <v>631</v>
      </c>
      <c r="B632" s="99">
        <v>243813</v>
      </c>
      <c r="C632" s="68" t="s">
        <v>4101</v>
      </c>
      <c r="D632" s="68" t="s">
        <v>4102</v>
      </c>
      <c r="E632" s="68" t="s">
        <v>4110</v>
      </c>
      <c r="F632" s="68" t="s">
        <v>4103</v>
      </c>
      <c r="G632" s="68">
        <v>2</v>
      </c>
      <c r="H632" s="68" t="s">
        <v>4104</v>
      </c>
      <c r="I632" s="68" t="s">
        <v>19853</v>
      </c>
      <c r="J632" s="68" t="s">
        <v>19854</v>
      </c>
      <c r="K632" s="68" t="s">
        <v>5172</v>
      </c>
      <c r="L632" s="100" t="s">
        <v>19855</v>
      </c>
      <c r="N632" s="68">
        <v>0.70599999999999996</v>
      </c>
      <c r="O632" s="68">
        <v>130</v>
      </c>
      <c r="P632" s="68">
        <v>1.95</v>
      </c>
      <c r="Q632" s="68">
        <v>0.13650000000000001</v>
      </c>
      <c r="R632" s="68">
        <v>0</v>
      </c>
      <c r="S632" s="68">
        <v>17</v>
      </c>
      <c r="T632" s="53">
        <v>19.09</v>
      </c>
    </row>
    <row r="633" spans="1:20" ht="22.95" customHeight="1" x14ac:dyDescent="0.25">
      <c r="A633" s="68">
        <v>632</v>
      </c>
      <c r="B633" s="99">
        <v>243813</v>
      </c>
      <c r="C633" s="68" t="s">
        <v>4101</v>
      </c>
      <c r="D633" s="68" t="s">
        <v>4102</v>
      </c>
      <c r="E633" s="68" t="s">
        <v>4110</v>
      </c>
      <c r="F633" s="68" t="s">
        <v>4103</v>
      </c>
      <c r="G633" s="68">
        <v>2</v>
      </c>
      <c r="H633" s="68" t="s">
        <v>4104</v>
      </c>
      <c r="I633" s="68" t="s">
        <v>19856</v>
      </c>
      <c r="J633" s="68" t="s">
        <v>19857</v>
      </c>
      <c r="K633" s="68" t="s">
        <v>19858</v>
      </c>
      <c r="L633" s="100" t="s">
        <v>19859</v>
      </c>
      <c r="N633" s="68">
        <v>0.70199999999999996</v>
      </c>
      <c r="O633" s="68">
        <v>130</v>
      </c>
      <c r="P633" s="68">
        <v>1.95</v>
      </c>
      <c r="Q633" s="68">
        <v>0.13650000000000001</v>
      </c>
      <c r="R633" s="68">
        <v>0</v>
      </c>
      <c r="S633" s="68">
        <v>17</v>
      </c>
      <c r="T633" s="53">
        <v>19.09</v>
      </c>
    </row>
    <row r="634" spans="1:20" ht="22.95" customHeight="1" x14ac:dyDescent="0.25">
      <c r="A634" s="68">
        <v>633</v>
      </c>
      <c r="B634" s="99">
        <v>243813</v>
      </c>
      <c r="C634" s="68" t="s">
        <v>4101</v>
      </c>
      <c r="D634" s="68" t="s">
        <v>4102</v>
      </c>
      <c r="E634" s="68" t="s">
        <v>4110</v>
      </c>
      <c r="F634" s="68" t="s">
        <v>4103</v>
      </c>
      <c r="G634" s="68">
        <v>2</v>
      </c>
      <c r="H634" s="68" t="s">
        <v>4104</v>
      </c>
      <c r="I634" s="68" t="s">
        <v>19860</v>
      </c>
      <c r="J634" s="68" t="s">
        <v>19861</v>
      </c>
      <c r="K634" s="68" t="s">
        <v>19862</v>
      </c>
      <c r="L634" s="100" t="s">
        <v>19863</v>
      </c>
      <c r="N634" s="68">
        <v>0.71399999999999997</v>
      </c>
      <c r="O634" s="68">
        <v>130</v>
      </c>
      <c r="P634" s="68">
        <v>1.95</v>
      </c>
      <c r="Q634" s="68">
        <v>0.13650000000000001</v>
      </c>
      <c r="R634" s="68">
        <v>0</v>
      </c>
      <c r="S634" s="68">
        <v>17</v>
      </c>
      <c r="T634" s="53">
        <v>19.09</v>
      </c>
    </row>
    <row r="635" spans="1:20" ht="22.95" customHeight="1" x14ac:dyDescent="0.25">
      <c r="A635" s="68">
        <v>634</v>
      </c>
      <c r="B635" s="99">
        <v>243813</v>
      </c>
      <c r="C635" s="68" t="s">
        <v>4101</v>
      </c>
      <c r="D635" s="68" t="s">
        <v>4102</v>
      </c>
      <c r="E635" s="68" t="s">
        <v>4110</v>
      </c>
      <c r="F635" s="68" t="s">
        <v>4103</v>
      </c>
      <c r="G635" s="68">
        <v>2</v>
      </c>
      <c r="H635" s="68" t="s">
        <v>4104</v>
      </c>
      <c r="I635" s="68" t="s">
        <v>19864</v>
      </c>
      <c r="J635" s="68" t="s">
        <v>19865</v>
      </c>
      <c r="K635" s="68" t="s">
        <v>19866</v>
      </c>
      <c r="L635" s="100" t="s">
        <v>19867</v>
      </c>
      <c r="N635" s="68">
        <v>0.72199999999999998</v>
      </c>
      <c r="O635" s="68">
        <v>130</v>
      </c>
      <c r="P635" s="68">
        <v>1.95</v>
      </c>
      <c r="Q635" s="68">
        <v>0.13650000000000001</v>
      </c>
      <c r="R635" s="68">
        <v>0</v>
      </c>
      <c r="S635" s="68">
        <v>17</v>
      </c>
      <c r="T635" s="53">
        <v>19.09</v>
      </c>
    </row>
    <row r="636" spans="1:20" ht="22.95" customHeight="1" x14ac:dyDescent="0.25">
      <c r="A636" s="68">
        <v>635</v>
      </c>
      <c r="B636" s="99">
        <v>243813</v>
      </c>
      <c r="C636" s="68" t="s">
        <v>4101</v>
      </c>
      <c r="D636" s="68" t="s">
        <v>4102</v>
      </c>
      <c r="E636" s="68" t="s">
        <v>4110</v>
      </c>
      <c r="F636" s="68" t="s">
        <v>4103</v>
      </c>
      <c r="G636" s="68">
        <v>2</v>
      </c>
      <c r="H636" s="68" t="s">
        <v>4104</v>
      </c>
      <c r="I636" s="68" t="s">
        <v>19868</v>
      </c>
      <c r="J636" s="68" t="s">
        <v>8184</v>
      </c>
      <c r="K636" s="68" t="s">
        <v>8185</v>
      </c>
      <c r="L636" s="100" t="s">
        <v>19869</v>
      </c>
      <c r="N636" s="68">
        <v>0.66400000000000003</v>
      </c>
      <c r="O636" s="68">
        <v>130</v>
      </c>
      <c r="P636" s="68">
        <v>1.95</v>
      </c>
      <c r="Q636" s="68">
        <v>0.13650000000000001</v>
      </c>
      <c r="R636" s="68">
        <v>0</v>
      </c>
      <c r="S636" s="68">
        <v>17</v>
      </c>
      <c r="T636" s="53">
        <v>19.09</v>
      </c>
    </row>
    <row r="637" spans="1:20" ht="22.95" customHeight="1" x14ac:dyDescent="0.25">
      <c r="A637" s="68">
        <v>636</v>
      </c>
      <c r="B637" s="99">
        <v>243813</v>
      </c>
      <c r="C637" s="68" t="s">
        <v>4101</v>
      </c>
      <c r="D637" s="68" t="s">
        <v>4102</v>
      </c>
      <c r="E637" s="68" t="s">
        <v>4110</v>
      </c>
      <c r="F637" s="68" t="s">
        <v>4103</v>
      </c>
      <c r="G637" s="68">
        <v>2</v>
      </c>
      <c r="H637" s="68" t="s">
        <v>4104</v>
      </c>
      <c r="I637" s="68" t="s">
        <v>19870</v>
      </c>
      <c r="J637" s="68" t="s">
        <v>19871</v>
      </c>
      <c r="K637" s="68" t="s">
        <v>19872</v>
      </c>
      <c r="L637" s="100" t="s">
        <v>19873</v>
      </c>
      <c r="N637" s="68">
        <v>0.67600000000000005</v>
      </c>
      <c r="O637" s="68">
        <v>130</v>
      </c>
      <c r="P637" s="68">
        <v>1.95</v>
      </c>
      <c r="Q637" s="68">
        <v>0.13650000000000001</v>
      </c>
      <c r="R637" s="68">
        <v>0</v>
      </c>
      <c r="S637" s="68">
        <v>17</v>
      </c>
      <c r="T637" s="53">
        <v>19.09</v>
      </c>
    </row>
    <row r="638" spans="1:20" ht="22.95" customHeight="1" x14ac:dyDescent="0.25">
      <c r="A638" s="68">
        <v>637</v>
      </c>
      <c r="B638" s="99">
        <v>243813</v>
      </c>
      <c r="C638" s="68" t="s">
        <v>4101</v>
      </c>
      <c r="D638" s="68" t="s">
        <v>4102</v>
      </c>
      <c r="E638" s="68" t="s">
        <v>4110</v>
      </c>
      <c r="F638" s="68" t="s">
        <v>4103</v>
      </c>
      <c r="G638" s="68">
        <v>2</v>
      </c>
      <c r="H638" s="68" t="s">
        <v>4104</v>
      </c>
      <c r="I638" s="68" t="s">
        <v>19874</v>
      </c>
      <c r="J638" s="68" t="s">
        <v>19875</v>
      </c>
      <c r="K638" s="68" t="s">
        <v>19876</v>
      </c>
      <c r="L638" s="100" t="s">
        <v>19877</v>
      </c>
      <c r="N638" s="68">
        <v>0.72799999999999998</v>
      </c>
      <c r="O638" s="68">
        <v>130</v>
      </c>
      <c r="P638" s="68">
        <v>1.95</v>
      </c>
      <c r="Q638" s="68">
        <v>0.13650000000000001</v>
      </c>
      <c r="R638" s="68">
        <v>0</v>
      </c>
      <c r="S638" s="68">
        <v>17</v>
      </c>
      <c r="T638" s="53">
        <v>19.09</v>
      </c>
    </row>
    <row r="639" spans="1:20" ht="22.95" customHeight="1" x14ac:dyDescent="0.25">
      <c r="A639" s="68">
        <v>638</v>
      </c>
      <c r="B639" s="99">
        <v>243813</v>
      </c>
      <c r="C639" s="68" t="s">
        <v>4101</v>
      </c>
      <c r="D639" s="68" t="s">
        <v>4102</v>
      </c>
      <c r="E639" s="68" t="s">
        <v>4110</v>
      </c>
      <c r="F639" s="68" t="s">
        <v>4103</v>
      </c>
      <c r="G639" s="68">
        <v>2</v>
      </c>
      <c r="H639" s="68" t="s">
        <v>4104</v>
      </c>
      <c r="I639" s="68" t="s">
        <v>19878</v>
      </c>
      <c r="J639" s="68" t="s">
        <v>11536</v>
      </c>
      <c r="K639" s="68" t="s">
        <v>11537</v>
      </c>
      <c r="L639" s="100" t="s">
        <v>11538</v>
      </c>
      <c r="N639" s="68">
        <v>0.72199999999999998</v>
      </c>
      <c r="O639" s="68">
        <v>130</v>
      </c>
      <c r="P639" s="68">
        <v>1.95</v>
      </c>
      <c r="Q639" s="68">
        <v>0.13650000000000001</v>
      </c>
      <c r="R639" s="68">
        <v>0</v>
      </c>
      <c r="S639" s="68">
        <v>17</v>
      </c>
      <c r="T639" s="53">
        <v>19.09</v>
      </c>
    </row>
    <row r="640" spans="1:20" ht="22.95" customHeight="1" x14ac:dyDescent="0.25">
      <c r="A640" s="68">
        <v>639</v>
      </c>
      <c r="B640" s="99">
        <v>243813</v>
      </c>
      <c r="C640" s="68" t="s">
        <v>4101</v>
      </c>
      <c r="D640" s="68" t="s">
        <v>4102</v>
      </c>
      <c r="E640" s="68" t="s">
        <v>4110</v>
      </c>
      <c r="F640" s="68" t="s">
        <v>4103</v>
      </c>
      <c r="G640" s="68">
        <v>2</v>
      </c>
      <c r="H640" s="68" t="s">
        <v>4104</v>
      </c>
      <c r="I640" s="68" t="s">
        <v>19879</v>
      </c>
      <c r="J640" s="68" t="s">
        <v>19880</v>
      </c>
      <c r="K640" s="68" t="s">
        <v>19881</v>
      </c>
      <c r="L640" s="100" t="s">
        <v>19882</v>
      </c>
      <c r="N640" s="68">
        <v>0.71</v>
      </c>
      <c r="O640" s="68">
        <v>130</v>
      </c>
      <c r="P640" s="68">
        <v>1.95</v>
      </c>
      <c r="Q640" s="68">
        <v>0.13650000000000001</v>
      </c>
      <c r="R640" s="68">
        <v>0</v>
      </c>
      <c r="S640" s="68">
        <v>17</v>
      </c>
      <c r="T640" s="53">
        <v>19.09</v>
      </c>
    </row>
    <row r="641" spans="1:20" ht="22.95" customHeight="1" x14ac:dyDescent="0.25">
      <c r="A641" s="68">
        <v>640</v>
      </c>
      <c r="B641" s="99">
        <v>243813</v>
      </c>
      <c r="C641" s="68" t="s">
        <v>4101</v>
      </c>
      <c r="D641" s="68" t="s">
        <v>4102</v>
      </c>
      <c r="E641" s="68" t="s">
        <v>4110</v>
      </c>
      <c r="F641" s="68" t="s">
        <v>4103</v>
      </c>
      <c r="G641" s="68">
        <v>2</v>
      </c>
      <c r="H641" s="68" t="s">
        <v>4104</v>
      </c>
      <c r="I641" s="68" t="s">
        <v>19883</v>
      </c>
      <c r="J641" s="68" t="s">
        <v>19884</v>
      </c>
      <c r="K641" s="68" t="s">
        <v>19885</v>
      </c>
      <c r="L641" s="100" t="s">
        <v>19886</v>
      </c>
      <c r="N641" s="68">
        <v>0.64200000000000002</v>
      </c>
      <c r="O641" s="68">
        <v>130</v>
      </c>
      <c r="P641" s="68">
        <v>1.95</v>
      </c>
      <c r="Q641" s="68">
        <v>0.13650000000000001</v>
      </c>
      <c r="R641" s="68">
        <v>0</v>
      </c>
      <c r="S641" s="68">
        <v>17</v>
      </c>
      <c r="T641" s="53">
        <v>19.09</v>
      </c>
    </row>
    <row r="642" spans="1:20" ht="22.95" customHeight="1" x14ac:dyDescent="0.25">
      <c r="A642" s="68">
        <v>641</v>
      </c>
      <c r="B642" s="99">
        <v>243813</v>
      </c>
      <c r="C642" s="68" t="s">
        <v>4101</v>
      </c>
      <c r="D642" s="68" t="s">
        <v>4102</v>
      </c>
      <c r="E642" s="68" t="s">
        <v>4110</v>
      </c>
      <c r="F642" s="68" t="s">
        <v>4103</v>
      </c>
      <c r="G642" s="68">
        <v>2</v>
      </c>
      <c r="H642" s="68" t="s">
        <v>4104</v>
      </c>
      <c r="I642" s="68" t="s">
        <v>19887</v>
      </c>
      <c r="J642" s="68" t="s">
        <v>19888</v>
      </c>
      <c r="K642" s="68" t="s">
        <v>19889</v>
      </c>
      <c r="L642" s="100" t="s">
        <v>19890</v>
      </c>
      <c r="N642" s="68">
        <v>0.68200000000000005</v>
      </c>
      <c r="O642" s="68">
        <v>130</v>
      </c>
      <c r="P642" s="68">
        <v>1.95</v>
      </c>
      <c r="Q642" s="68">
        <v>0.13650000000000001</v>
      </c>
      <c r="R642" s="68">
        <v>0</v>
      </c>
      <c r="S642" s="68">
        <v>17</v>
      </c>
      <c r="T642" s="53">
        <v>19.09</v>
      </c>
    </row>
    <row r="643" spans="1:20" ht="22.95" customHeight="1" x14ac:dyDescent="0.25">
      <c r="A643" s="68">
        <v>642</v>
      </c>
      <c r="B643" s="99">
        <v>243813</v>
      </c>
      <c r="C643" s="68" t="s">
        <v>4101</v>
      </c>
      <c r="D643" s="68" t="s">
        <v>4102</v>
      </c>
      <c r="E643" s="68" t="s">
        <v>4110</v>
      </c>
      <c r="F643" s="68" t="s">
        <v>4103</v>
      </c>
      <c r="G643" s="68">
        <v>2</v>
      </c>
      <c r="H643" s="68" t="s">
        <v>4104</v>
      </c>
      <c r="I643" s="68" t="s">
        <v>19891</v>
      </c>
      <c r="J643" s="68" t="s">
        <v>19892</v>
      </c>
      <c r="K643" s="68" t="s">
        <v>19893</v>
      </c>
      <c r="L643" s="100" t="s">
        <v>19894</v>
      </c>
      <c r="N643" s="68">
        <v>0.70799999999999996</v>
      </c>
      <c r="O643" s="68">
        <v>130</v>
      </c>
      <c r="P643" s="68">
        <v>1.95</v>
      </c>
      <c r="Q643" s="68">
        <v>0.13650000000000001</v>
      </c>
      <c r="R643" s="68">
        <v>0</v>
      </c>
      <c r="S643" s="68">
        <v>17</v>
      </c>
      <c r="T643" s="53">
        <v>19.09</v>
      </c>
    </row>
    <row r="644" spans="1:20" ht="22.95" customHeight="1" x14ac:dyDescent="0.25">
      <c r="A644" s="68">
        <v>643</v>
      </c>
      <c r="B644" s="99">
        <v>243813</v>
      </c>
      <c r="C644" s="68" t="s">
        <v>4101</v>
      </c>
      <c r="D644" s="68" t="s">
        <v>4102</v>
      </c>
      <c r="E644" s="68" t="s">
        <v>4110</v>
      </c>
      <c r="F644" s="68" t="s">
        <v>4103</v>
      </c>
      <c r="G644" s="68">
        <v>2</v>
      </c>
      <c r="H644" s="68" t="s">
        <v>4104</v>
      </c>
      <c r="I644" s="68" t="s">
        <v>19895</v>
      </c>
      <c r="J644" s="68" t="s">
        <v>7466</v>
      </c>
      <c r="K644" s="68" t="s">
        <v>13407</v>
      </c>
      <c r="L644" s="100" t="s">
        <v>13408</v>
      </c>
      <c r="N644" s="68">
        <v>0.70399999999999996</v>
      </c>
      <c r="O644" s="68">
        <v>130</v>
      </c>
      <c r="P644" s="68">
        <v>1.95</v>
      </c>
      <c r="Q644" s="68">
        <v>0.13650000000000001</v>
      </c>
      <c r="R644" s="68">
        <v>0</v>
      </c>
      <c r="S644" s="68">
        <v>17</v>
      </c>
      <c r="T644" s="53">
        <v>19.09</v>
      </c>
    </row>
    <row r="645" spans="1:20" ht="22.95" customHeight="1" x14ac:dyDescent="0.25">
      <c r="A645" s="68">
        <v>644</v>
      </c>
      <c r="B645" s="99">
        <v>243813</v>
      </c>
      <c r="C645" s="68" t="s">
        <v>4101</v>
      </c>
      <c r="D645" s="68" t="s">
        <v>4102</v>
      </c>
      <c r="E645" s="68" t="s">
        <v>4110</v>
      </c>
      <c r="F645" s="68" t="s">
        <v>4103</v>
      </c>
      <c r="G645" s="68">
        <v>2</v>
      </c>
      <c r="H645" s="68" t="s">
        <v>4104</v>
      </c>
      <c r="I645" s="68" t="s">
        <v>19896</v>
      </c>
      <c r="J645" s="68" t="s">
        <v>13081</v>
      </c>
      <c r="K645" s="68" t="s">
        <v>19897</v>
      </c>
      <c r="L645" s="100" t="s">
        <v>19898</v>
      </c>
      <c r="N645" s="68">
        <v>0.64</v>
      </c>
      <c r="O645" s="68">
        <v>130</v>
      </c>
      <c r="P645" s="68">
        <v>1.95</v>
      </c>
      <c r="Q645" s="68">
        <v>0.13650000000000001</v>
      </c>
      <c r="R645" s="68">
        <v>0</v>
      </c>
      <c r="S645" s="68">
        <v>17</v>
      </c>
      <c r="T645" s="53">
        <v>19.09</v>
      </c>
    </row>
    <row r="646" spans="1:20" ht="22.95" customHeight="1" x14ac:dyDescent="0.25">
      <c r="A646" s="68">
        <v>645</v>
      </c>
      <c r="B646" s="99">
        <v>243813</v>
      </c>
      <c r="C646" s="68" t="s">
        <v>4101</v>
      </c>
      <c r="D646" s="68" t="s">
        <v>4102</v>
      </c>
      <c r="E646" s="68" t="s">
        <v>4110</v>
      </c>
      <c r="F646" s="68" t="s">
        <v>4103</v>
      </c>
      <c r="G646" s="68">
        <v>2</v>
      </c>
      <c r="H646" s="68" t="s">
        <v>4104</v>
      </c>
      <c r="I646" s="68" t="s">
        <v>19899</v>
      </c>
      <c r="J646" s="68" t="s">
        <v>19900</v>
      </c>
      <c r="K646" s="68" t="s">
        <v>19901</v>
      </c>
      <c r="L646" s="100" t="s">
        <v>19902</v>
      </c>
      <c r="N646" s="68">
        <v>0.64400000000000002</v>
      </c>
      <c r="O646" s="68">
        <v>130</v>
      </c>
      <c r="P646" s="68">
        <v>1.95</v>
      </c>
      <c r="Q646" s="68">
        <v>0.13650000000000001</v>
      </c>
      <c r="R646" s="68">
        <v>0</v>
      </c>
      <c r="S646" s="68">
        <v>17</v>
      </c>
      <c r="T646" s="53">
        <v>19.09</v>
      </c>
    </row>
    <row r="647" spans="1:20" ht="22.95" customHeight="1" x14ac:dyDescent="0.25">
      <c r="A647" s="68">
        <v>646</v>
      </c>
      <c r="B647" s="99">
        <v>243813</v>
      </c>
      <c r="C647" s="68" t="s">
        <v>4101</v>
      </c>
      <c r="D647" s="68" t="s">
        <v>4102</v>
      </c>
      <c r="E647" s="68" t="s">
        <v>4110</v>
      </c>
      <c r="F647" s="68" t="s">
        <v>4103</v>
      </c>
      <c r="G647" s="68">
        <v>2</v>
      </c>
      <c r="H647" s="68" t="s">
        <v>4104</v>
      </c>
      <c r="I647" s="68" t="s">
        <v>19903</v>
      </c>
      <c r="J647" s="68" t="s">
        <v>19904</v>
      </c>
      <c r="K647" s="68" t="s">
        <v>19905</v>
      </c>
      <c r="L647" s="100" t="s">
        <v>19906</v>
      </c>
      <c r="N647" s="68">
        <v>0.72199999999999998</v>
      </c>
      <c r="O647" s="68">
        <v>130</v>
      </c>
      <c r="P647" s="68">
        <v>1.95</v>
      </c>
      <c r="Q647" s="68">
        <v>0.13650000000000001</v>
      </c>
      <c r="R647" s="68">
        <v>0</v>
      </c>
      <c r="S647" s="68">
        <v>17</v>
      </c>
      <c r="T647" s="53">
        <v>19.09</v>
      </c>
    </row>
    <row r="648" spans="1:20" ht="22.95" customHeight="1" x14ac:dyDescent="0.25">
      <c r="A648" s="68">
        <v>647</v>
      </c>
      <c r="B648" s="99">
        <v>243813</v>
      </c>
      <c r="C648" s="68" t="s">
        <v>4101</v>
      </c>
      <c r="D648" s="68" t="s">
        <v>4102</v>
      </c>
      <c r="E648" s="68" t="s">
        <v>4110</v>
      </c>
      <c r="F648" s="68" t="s">
        <v>4103</v>
      </c>
      <c r="G648" s="68">
        <v>2</v>
      </c>
      <c r="H648" s="68" t="s">
        <v>4104</v>
      </c>
      <c r="I648" s="68" t="s">
        <v>19907</v>
      </c>
      <c r="J648" s="68" t="s">
        <v>17607</v>
      </c>
      <c r="K648" s="68" t="s">
        <v>17608</v>
      </c>
      <c r="L648" s="100" t="s">
        <v>17609</v>
      </c>
      <c r="N648" s="68">
        <v>0.63600000000000001</v>
      </c>
      <c r="O648" s="68">
        <v>130</v>
      </c>
      <c r="P648" s="68">
        <v>1.95</v>
      </c>
      <c r="Q648" s="68">
        <v>0.13650000000000001</v>
      </c>
      <c r="R648" s="68">
        <v>0</v>
      </c>
      <c r="S648" s="68">
        <v>17</v>
      </c>
      <c r="T648" s="53">
        <v>19.09</v>
      </c>
    </row>
    <row r="649" spans="1:20" ht="22.95" customHeight="1" x14ac:dyDescent="0.25">
      <c r="A649" s="68">
        <v>648</v>
      </c>
      <c r="B649" s="99">
        <v>243813</v>
      </c>
      <c r="C649" s="68" t="s">
        <v>4101</v>
      </c>
      <c r="D649" s="68" t="s">
        <v>4102</v>
      </c>
      <c r="E649" s="68" t="s">
        <v>4110</v>
      </c>
      <c r="F649" s="68" t="s">
        <v>4103</v>
      </c>
      <c r="G649" s="68">
        <v>2</v>
      </c>
      <c r="H649" s="68" t="s">
        <v>4104</v>
      </c>
      <c r="I649" s="68" t="s">
        <v>19908</v>
      </c>
      <c r="J649" s="68" t="s">
        <v>13555</v>
      </c>
      <c r="K649" s="68" t="s">
        <v>13556</v>
      </c>
      <c r="L649" s="100" t="s">
        <v>13557</v>
      </c>
      <c r="N649" s="68">
        <v>0.64200000000000002</v>
      </c>
      <c r="O649" s="68">
        <v>130</v>
      </c>
      <c r="P649" s="68">
        <v>1.95</v>
      </c>
      <c r="Q649" s="68">
        <v>0.13650000000000001</v>
      </c>
      <c r="R649" s="68">
        <v>0</v>
      </c>
      <c r="S649" s="68">
        <v>17</v>
      </c>
      <c r="T649" s="53">
        <v>19.09</v>
      </c>
    </row>
    <row r="650" spans="1:20" ht="22.95" customHeight="1" x14ac:dyDescent="0.25">
      <c r="A650" s="68">
        <v>649</v>
      </c>
      <c r="B650" s="99">
        <v>243813</v>
      </c>
      <c r="C650" s="68" t="s">
        <v>4101</v>
      </c>
      <c r="D650" s="68" t="s">
        <v>4102</v>
      </c>
      <c r="E650" s="68" t="s">
        <v>4110</v>
      </c>
      <c r="F650" s="68" t="s">
        <v>4103</v>
      </c>
      <c r="G650" s="68">
        <v>2</v>
      </c>
      <c r="H650" s="68" t="s">
        <v>4104</v>
      </c>
      <c r="I650" s="68" t="s">
        <v>19909</v>
      </c>
      <c r="J650" s="68" t="s">
        <v>11390</v>
      </c>
      <c r="K650" s="68" t="s">
        <v>19910</v>
      </c>
      <c r="L650" s="100" t="s">
        <v>19911</v>
      </c>
      <c r="N650" s="68">
        <v>0.65200000000000002</v>
      </c>
      <c r="O650" s="68">
        <v>130</v>
      </c>
      <c r="P650" s="68">
        <v>1.95</v>
      </c>
      <c r="Q650" s="68">
        <v>0.13650000000000001</v>
      </c>
      <c r="R650" s="68">
        <v>0</v>
      </c>
      <c r="S650" s="68">
        <v>17</v>
      </c>
      <c r="T650" s="53">
        <v>19.09</v>
      </c>
    </row>
    <row r="651" spans="1:20" ht="22.95" customHeight="1" x14ac:dyDescent="0.25">
      <c r="A651" s="68">
        <v>650</v>
      </c>
      <c r="B651" s="99">
        <v>243813</v>
      </c>
      <c r="C651" s="68" t="s">
        <v>4101</v>
      </c>
      <c r="D651" s="68" t="s">
        <v>4102</v>
      </c>
      <c r="E651" s="68" t="s">
        <v>4110</v>
      </c>
      <c r="F651" s="68" t="s">
        <v>4103</v>
      </c>
      <c r="G651" s="68">
        <v>2</v>
      </c>
      <c r="H651" s="68" t="s">
        <v>4104</v>
      </c>
      <c r="I651" s="68" t="s">
        <v>19912</v>
      </c>
      <c r="J651" s="68" t="s">
        <v>19913</v>
      </c>
      <c r="K651" s="68" t="s">
        <v>19914</v>
      </c>
      <c r="L651" s="100" t="s">
        <v>19915</v>
      </c>
      <c r="N651" s="68">
        <v>0.66400000000000003</v>
      </c>
      <c r="O651" s="68">
        <v>130</v>
      </c>
      <c r="P651" s="68">
        <v>1.95</v>
      </c>
      <c r="Q651" s="68">
        <v>0.13650000000000001</v>
      </c>
      <c r="R651" s="68">
        <v>0</v>
      </c>
      <c r="S651" s="68">
        <v>17</v>
      </c>
      <c r="T651" s="53">
        <v>19.09</v>
      </c>
    </row>
    <row r="652" spans="1:20" ht="22.95" customHeight="1" x14ac:dyDescent="0.25">
      <c r="A652" s="68">
        <v>651</v>
      </c>
      <c r="B652" s="99">
        <v>243813</v>
      </c>
      <c r="C652" s="68" t="s">
        <v>4101</v>
      </c>
      <c r="D652" s="68" t="s">
        <v>4102</v>
      </c>
      <c r="E652" s="68" t="s">
        <v>4110</v>
      </c>
      <c r="F652" s="68" t="s">
        <v>4103</v>
      </c>
      <c r="G652" s="68">
        <v>2</v>
      </c>
      <c r="H652" s="68" t="s">
        <v>4104</v>
      </c>
      <c r="I652" s="68" t="s">
        <v>19916</v>
      </c>
      <c r="J652" s="68" t="s">
        <v>19917</v>
      </c>
      <c r="K652" s="68" t="s">
        <v>19918</v>
      </c>
      <c r="L652" s="100" t="s">
        <v>19919</v>
      </c>
      <c r="N652" s="68">
        <v>1.19</v>
      </c>
      <c r="O652" s="68">
        <v>230</v>
      </c>
      <c r="P652" s="68">
        <v>3.45</v>
      </c>
      <c r="Q652" s="68">
        <v>0.24149999999999999</v>
      </c>
      <c r="R652" s="68">
        <v>0</v>
      </c>
      <c r="S652" s="68">
        <v>22</v>
      </c>
      <c r="T652" s="53">
        <v>25.69</v>
      </c>
    </row>
    <row r="653" spans="1:20" ht="22.95" customHeight="1" x14ac:dyDescent="0.25">
      <c r="A653" s="68">
        <v>652</v>
      </c>
      <c r="B653" s="99">
        <v>243813</v>
      </c>
      <c r="C653" s="68" t="s">
        <v>4101</v>
      </c>
      <c r="D653" s="68" t="s">
        <v>4102</v>
      </c>
      <c r="E653" s="68" t="s">
        <v>4110</v>
      </c>
      <c r="F653" s="68" t="s">
        <v>4103</v>
      </c>
      <c r="G653" s="68">
        <v>2</v>
      </c>
      <c r="H653" s="68" t="s">
        <v>4104</v>
      </c>
      <c r="I653" s="68" t="s">
        <v>19920</v>
      </c>
      <c r="J653" s="68" t="s">
        <v>19921</v>
      </c>
      <c r="K653" s="68" t="s">
        <v>19922</v>
      </c>
      <c r="L653" s="100" t="s">
        <v>19923</v>
      </c>
      <c r="N653" s="68">
        <v>1.18</v>
      </c>
      <c r="O653" s="68">
        <v>230</v>
      </c>
      <c r="P653" s="68">
        <v>3.45</v>
      </c>
      <c r="Q653" s="68">
        <v>0.24149999999999999</v>
      </c>
      <c r="R653" s="68">
        <v>0</v>
      </c>
      <c r="S653" s="68">
        <v>22</v>
      </c>
      <c r="T653" s="53">
        <v>25.69</v>
      </c>
    </row>
    <row r="654" spans="1:20" ht="22.95" customHeight="1" x14ac:dyDescent="0.25">
      <c r="A654" s="68">
        <v>653</v>
      </c>
      <c r="B654" s="99">
        <v>243813</v>
      </c>
      <c r="C654" s="68" t="s">
        <v>4101</v>
      </c>
      <c r="D654" s="68" t="s">
        <v>4102</v>
      </c>
      <c r="E654" s="68" t="s">
        <v>4110</v>
      </c>
      <c r="F654" s="68" t="s">
        <v>4103</v>
      </c>
      <c r="G654" s="68">
        <v>2</v>
      </c>
      <c r="H654" s="68" t="s">
        <v>4104</v>
      </c>
      <c r="I654" s="68" t="s">
        <v>19924</v>
      </c>
      <c r="J654" s="68" t="s">
        <v>12756</v>
      </c>
      <c r="K654" s="68" t="s">
        <v>12757</v>
      </c>
      <c r="L654" s="100" t="s">
        <v>12758</v>
      </c>
      <c r="N654" s="68">
        <v>1.204</v>
      </c>
      <c r="O654" s="68">
        <v>230</v>
      </c>
      <c r="P654" s="68">
        <v>3.45</v>
      </c>
      <c r="Q654" s="68">
        <v>0.24149999999999999</v>
      </c>
      <c r="R654" s="68">
        <v>0</v>
      </c>
      <c r="S654" s="68">
        <v>22</v>
      </c>
      <c r="T654" s="53">
        <v>25.69</v>
      </c>
    </row>
    <row r="655" spans="1:20" ht="22.95" customHeight="1" x14ac:dyDescent="0.25">
      <c r="A655" s="68">
        <v>654</v>
      </c>
      <c r="B655" s="99">
        <v>243813</v>
      </c>
      <c r="C655" s="68" t="s">
        <v>4101</v>
      </c>
      <c r="D655" s="68" t="s">
        <v>4102</v>
      </c>
      <c r="E655" s="68" t="s">
        <v>4110</v>
      </c>
      <c r="F655" s="68" t="s">
        <v>4103</v>
      </c>
      <c r="G655" s="68">
        <v>2</v>
      </c>
      <c r="H655" s="68" t="s">
        <v>4104</v>
      </c>
      <c r="I655" s="68" t="s">
        <v>19925</v>
      </c>
      <c r="J655" s="68" t="s">
        <v>19926</v>
      </c>
      <c r="K655" s="68" t="s">
        <v>19927</v>
      </c>
      <c r="L655" s="100" t="s">
        <v>19928</v>
      </c>
      <c r="N655" s="68">
        <v>1.8080000000000001</v>
      </c>
      <c r="O655" s="68">
        <v>380</v>
      </c>
      <c r="P655" s="68">
        <v>5.7</v>
      </c>
      <c r="Q655" s="68">
        <v>0.39900000000000002</v>
      </c>
      <c r="R655" s="68">
        <v>0</v>
      </c>
      <c r="S655" s="68">
        <v>22</v>
      </c>
      <c r="T655" s="53">
        <v>28.1</v>
      </c>
    </row>
    <row r="656" spans="1:20" ht="22.95" customHeight="1" x14ac:dyDescent="0.25">
      <c r="A656" s="68">
        <v>655</v>
      </c>
      <c r="B656" s="99">
        <v>243813</v>
      </c>
      <c r="C656" s="68" t="s">
        <v>4101</v>
      </c>
      <c r="D656" s="68" t="s">
        <v>4102</v>
      </c>
      <c r="E656" s="68" t="s">
        <v>4110</v>
      </c>
      <c r="F656" s="68" t="s">
        <v>4103</v>
      </c>
      <c r="G656" s="68">
        <v>2</v>
      </c>
      <c r="H656" s="68" t="s">
        <v>4104</v>
      </c>
      <c r="I656" s="68" t="s">
        <v>19929</v>
      </c>
      <c r="J656" s="68" t="s">
        <v>19930</v>
      </c>
      <c r="K656" s="68" t="s">
        <v>19931</v>
      </c>
      <c r="L656" s="100" t="s">
        <v>19932</v>
      </c>
      <c r="N656" s="68">
        <v>0.65200000000000002</v>
      </c>
      <c r="O656" s="68">
        <v>0</v>
      </c>
      <c r="P656" s="68">
        <v>0</v>
      </c>
      <c r="Q656" s="68">
        <v>0</v>
      </c>
      <c r="R656" s="68">
        <v>0</v>
      </c>
      <c r="S656" s="68">
        <v>17</v>
      </c>
      <c r="T656" s="53">
        <v>17</v>
      </c>
    </row>
    <row r="657" spans="1:20" ht="22.95" customHeight="1" x14ac:dyDescent="0.25">
      <c r="A657" s="68">
        <v>656</v>
      </c>
      <c r="B657" s="99">
        <v>243813</v>
      </c>
      <c r="C657" s="68" t="s">
        <v>4101</v>
      </c>
      <c r="D657" s="68" t="s">
        <v>4102</v>
      </c>
      <c r="E657" s="68" t="s">
        <v>4110</v>
      </c>
      <c r="F657" s="68" t="s">
        <v>4103</v>
      </c>
      <c r="G657" s="68">
        <v>2</v>
      </c>
      <c r="H657" s="68" t="s">
        <v>4104</v>
      </c>
      <c r="I657" s="68" t="s">
        <v>18174</v>
      </c>
      <c r="J657" s="68" t="s">
        <v>19933</v>
      </c>
      <c r="K657" s="68" t="s">
        <v>19934</v>
      </c>
      <c r="L657" s="100" t="s">
        <v>19935</v>
      </c>
      <c r="N657" s="68">
        <v>4.3620000000000001</v>
      </c>
      <c r="O657" s="68">
        <v>0</v>
      </c>
      <c r="P657" s="68">
        <v>0</v>
      </c>
      <c r="Q657" s="68">
        <v>0</v>
      </c>
      <c r="R657" s="68">
        <v>0</v>
      </c>
      <c r="S657" s="68">
        <v>57</v>
      </c>
      <c r="T657" s="53">
        <v>57</v>
      </c>
    </row>
    <row r="658" spans="1:20" ht="22.95" customHeight="1" x14ac:dyDescent="0.25">
      <c r="A658" s="68">
        <v>657</v>
      </c>
      <c r="B658" s="99">
        <v>243813</v>
      </c>
      <c r="C658" s="68" t="s">
        <v>4101</v>
      </c>
      <c r="D658" s="68" t="s">
        <v>4102</v>
      </c>
      <c r="E658" s="68" t="s">
        <v>4110</v>
      </c>
      <c r="F658" s="68" t="s">
        <v>4103</v>
      </c>
      <c r="G658" s="68">
        <v>2</v>
      </c>
      <c r="H658" s="68" t="s">
        <v>4104</v>
      </c>
      <c r="I658" s="68" t="s">
        <v>18171</v>
      </c>
      <c r="J658" s="68" t="s">
        <v>2882</v>
      </c>
      <c r="K658" s="68" t="s">
        <v>19936</v>
      </c>
      <c r="L658" s="100" t="s">
        <v>19937</v>
      </c>
      <c r="N658" s="68">
        <v>0.65</v>
      </c>
      <c r="O658" s="68">
        <v>0</v>
      </c>
      <c r="P658" s="68">
        <v>0</v>
      </c>
      <c r="Q658" s="68">
        <v>0</v>
      </c>
      <c r="R658" s="68">
        <v>0</v>
      </c>
      <c r="S658" s="68">
        <v>17</v>
      </c>
      <c r="T658" s="53">
        <v>17</v>
      </c>
    </row>
    <row r="659" spans="1:20" ht="22.95" customHeight="1" x14ac:dyDescent="0.25">
      <c r="A659" s="68">
        <v>658</v>
      </c>
      <c r="B659" s="99">
        <v>243813</v>
      </c>
      <c r="C659" s="68" t="s">
        <v>4101</v>
      </c>
      <c r="D659" s="68" t="s">
        <v>4102</v>
      </c>
      <c r="E659" s="68" t="s">
        <v>4110</v>
      </c>
      <c r="F659" s="68" t="s">
        <v>4103</v>
      </c>
      <c r="G659" s="68">
        <v>2</v>
      </c>
      <c r="H659" s="68" t="s">
        <v>4104</v>
      </c>
      <c r="I659" s="68" t="s">
        <v>19938</v>
      </c>
      <c r="J659" s="68" t="s">
        <v>19939</v>
      </c>
      <c r="K659" s="68" t="s">
        <v>19940</v>
      </c>
      <c r="L659" s="100" t="s">
        <v>19941</v>
      </c>
      <c r="N659" s="68">
        <v>1.1000000000000001</v>
      </c>
      <c r="O659" s="68">
        <v>0</v>
      </c>
      <c r="P659" s="68">
        <v>0</v>
      </c>
      <c r="Q659" s="68">
        <v>0</v>
      </c>
      <c r="R659" s="68">
        <v>0</v>
      </c>
      <c r="S659" s="68">
        <v>22</v>
      </c>
      <c r="T659" s="53">
        <v>22</v>
      </c>
    </row>
    <row r="660" spans="1:20" ht="22.95" customHeight="1" x14ac:dyDescent="0.25">
      <c r="A660" s="68">
        <v>659</v>
      </c>
      <c r="B660" s="99">
        <v>243813</v>
      </c>
      <c r="C660" s="68" t="s">
        <v>4101</v>
      </c>
      <c r="D660" s="68" t="s">
        <v>4102</v>
      </c>
      <c r="E660" s="68" t="s">
        <v>4110</v>
      </c>
      <c r="F660" s="68" t="s">
        <v>4103</v>
      </c>
      <c r="G660" s="68">
        <v>2</v>
      </c>
      <c r="H660" s="68" t="s">
        <v>4104</v>
      </c>
      <c r="I660" s="68" t="s">
        <v>19942</v>
      </c>
      <c r="J660" s="68" t="s">
        <v>19943</v>
      </c>
      <c r="K660" s="68" t="s">
        <v>19944</v>
      </c>
      <c r="L660" s="100" t="s">
        <v>19945</v>
      </c>
      <c r="N660" s="68">
        <v>1.1180000000000001</v>
      </c>
      <c r="O660" s="68">
        <v>0</v>
      </c>
      <c r="P660" s="68">
        <v>0</v>
      </c>
      <c r="Q660" s="68">
        <v>0</v>
      </c>
      <c r="R660" s="68">
        <v>0</v>
      </c>
      <c r="S660" s="68">
        <v>22</v>
      </c>
      <c r="T660" s="53">
        <v>22</v>
      </c>
    </row>
    <row r="661" spans="1:20" ht="22.95" customHeight="1" x14ac:dyDescent="0.25">
      <c r="A661" s="68">
        <v>660</v>
      </c>
      <c r="B661" s="99">
        <v>243813</v>
      </c>
      <c r="C661" s="68" t="s">
        <v>4101</v>
      </c>
      <c r="D661" s="68" t="s">
        <v>4102</v>
      </c>
      <c r="E661" s="68" t="s">
        <v>4110</v>
      </c>
      <c r="F661" s="68" t="s">
        <v>4103</v>
      </c>
      <c r="G661" s="68">
        <v>2</v>
      </c>
      <c r="H661" s="68" t="s">
        <v>4104</v>
      </c>
      <c r="I661" s="68" t="s">
        <v>19946</v>
      </c>
      <c r="J661" s="68" t="s">
        <v>19947</v>
      </c>
      <c r="K661" s="68" t="s">
        <v>19948</v>
      </c>
      <c r="L661" s="100" t="s">
        <v>19949</v>
      </c>
      <c r="N661" s="68">
        <v>1.1160000000000001</v>
      </c>
      <c r="O661" s="68">
        <v>0</v>
      </c>
      <c r="P661" s="68">
        <v>0</v>
      </c>
      <c r="Q661" s="68">
        <v>0</v>
      </c>
      <c r="R661" s="68">
        <v>0</v>
      </c>
      <c r="S661" s="68">
        <v>22</v>
      </c>
      <c r="T661" s="53">
        <v>22</v>
      </c>
    </row>
    <row r="662" spans="1:20" ht="22.95" customHeight="1" x14ac:dyDescent="0.25">
      <c r="A662" s="68">
        <v>661</v>
      </c>
      <c r="B662" s="99">
        <v>243813</v>
      </c>
      <c r="C662" s="68" t="s">
        <v>4101</v>
      </c>
      <c r="D662" s="68" t="s">
        <v>4102</v>
      </c>
      <c r="E662" s="68" t="s">
        <v>4110</v>
      </c>
      <c r="F662" s="68" t="s">
        <v>4103</v>
      </c>
      <c r="G662" s="68">
        <v>2</v>
      </c>
      <c r="H662" s="68" t="s">
        <v>4104</v>
      </c>
      <c r="I662" s="68" t="s">
        <v>19950</v>
      </c>
      <c r="J662" s="68" t="s">
        <v>19951</v>
      </c>
      <c r="K662" s="68" t="s">
        <v>19952</v>
      </c>
      <c r="L662" s="100" t="s">
        <v>19953</v>
      </c>
      <c r="N662" s="68">
        <v>0.65</v>
      </c>
      <c r="O662" s="68">
        <v>0</v>
      </c>
      <c r="P662" s="68">
        <v>0</v>
      </c>
      <c r="Q662" s="68">
        <v>0</v>
      </c>
      <c r="R662" s="68">
        <v>0</v>
      </c>
      <c r="S662" s="68">
        <v>17</v>
      </c>
      <c r="T662" s="53">
        <v>17</v>
      </c>
    </row>
    <row r="663" spans="1:20" ht="22.95" customHeight="1" x14ac:dyDescent="0.25">
      <c r="A663" s="68">
        <v>662</v>
      </c>
      <c r="B663" s="99">
        <v>243813</v>
      </c>
      <c r="C663" s="68" t="s">
        <v>4101</v>
      </c>
      <c r="D663" s="68" t="s">
        <v>4102</v>
      </c>
      <c r="E663" s="68" t="s">
        <v>4110</v>
      </c>
      <c r="F663" s="68" t="s">
        <v>4103</v>
      </c>
      <c r="G663" s="68">
        <v>2</v>
      </c>
      <c r="H663" s="68" t="s">
        <v>4104</v>
      </c>
      <c r="I663" s="68" t="s">
        <v>18172</v>
      </c>
      <c r="J663" s="68" t="s">
        <v>18892</v>
      </c>
      <c r="K663" s="68" t="s">
        <v>18893</v>
      </c>
      <c r="L663" s="100" t="s">
        <v>18894</v>
      </c>
      <c r="N663" s="68">
        <v>0.64200000000000002</v>
      </c>
      <c r="O663" s="68">
        <v>0</v>
      </c>
      <c r="P663" s="68">
        <v>0</v>
      </c>
      <c r="Q663" s="68">
        <v>0</v>
      </c>
      <c r="R663" s="68">
        <v>0</v>
      </c>
      <c r="S663" s="68">
        <v>17</v>
      </c>
      <c r="T663" s="53">
        <v>17</v>
      </c>
    </row>
    <row r="664" spans="1:20" ht="22.95" customHeight="1" x14ac:dyDescent="0.25">
      <c r="A664" s="68">
        <v>663</v>
      </c>
      <c r="B664" s="99">
        <v>243813</v>
      </c>
      <c r="C664" s="68" t="s">
        <v>4101</v>
      </c>
      <c r="D664" s="68" t="s">
        <v>4102</v>
      </c>
      <c r="E664" s="68" t="s">
        <v>4110</v>
      </c>
      <c r="F664" s="68" t="s">
        <v>4103</v>
      </c>
      <c r="G664" s="68">
        <v>2</v>
      </c>
      <c r="H664" s="68" t="s">
        <v>4104</v>
      </c>
      <c r="I664" s="68" t="s">
        <v>19954</v>
      </c>
      <c r="J664" s="68" t="s">
        <v>19955</v>
      </c>
      <c r="K664" s="68" t="s">
        <v>19956</v>
      </c>
      <c r="L664" s="100" t="s">
        <v>19957</v>
      </c>
      <c r="N664" s="68">
        <v>0.65400000000000003</v>
      </c>
      <c r="O664" s="68">
        <v>0</v>
      </c>
      <c r="P664" s="68">
        <v>0</v>
      </c>
      <c r="Q664" s="68">
        <v>0</v>
      </c>
      <c r="R664" s="68">
        <v>0</v>
      </c>
      <c r="S664" s="68">
        <v>17</v>
      </c>
      <c r="T664" s="53">
        <v>17</v>
      </c>
    </row>
    <row r="665" spans="1:20" ht="22.95" customHeight="1" x14ac:dyDescent="0.25">
      <c r="A665" s="68">
        <v>664</v>
      </c>
      <c r="B665" s="99">
        <v>243813</v>
      </c>
      <c r="C665" s="68" t="s">
        <v>4101</v>
      </c>
      <c r="D665" s="68" t="s">
        <v>4102</v>
      </c>
      <c r="E665" s="68" t="s">
        <v>4110</v>
      </c>
      <c r="F665" s="68" t="s">
        <v>4103</v>
      </c>
      <c r="G665" s="68">
        <v>2</v>
      </c>
      <c r="H665" s="68" t="s">
        <v>4104</v>
      </c>
      <c r="I665" s="68" t="s">
        <v>19958</v>
      </c>
      <c r="J665" s="68" t="s">
        <v>5312</v>
      </c>
      <c r="K665" s="68" t="s">
        <v>5313</v>
      </c>
      <c r="L665" s="100" t="s">
        <v>19959</v>
      </c>
      <c r="N665" s="68">
        <v>1.1519999999999999</v>
      </c>
      <c r="O665" s="68">
        <v>0</v>
      </c>
      <c r="P665" s="68">
        <v>0</v>
      </c>
      <c r="Q665" s="68">
        <v>0</v>
      </c>
      <c r="R665" s="68">
        <v>0</v>
      </c>
      <c r="S665" s="68">
        <v>22</v>
      </c>
      <c r="T665" s="53">
        <v>22</v>
      </c>
    </row>
    <row r="666" spans="1:20" ht="22.95" customHeight="1" x14ac:dyDescent="0.25">
      <c r="A666" s="68">
        <v>665</v>
      </c>
      <c r="B666" s="99">
        <v>243813</v>
      </c>
      <c r="C666" s="68" t="s">
        <v>4101</v>
      </c>
      <c r="D666" s="68" t="s">
        <v>4102</v>
      </c>
      <c r="E666" s="68" t="s">
        <v>4110</v>
      </c>
      <c r="F666" s="68" t="s">
        <v>4103</v>
      </c>
      <c r="G666" s="68">
        <v>2</v>
      </c>
      <c r="H666" s="68" t="s">
        <v>4104</v>
      </c>
      <c r="I666" s="68" t="s">
        <v>19960</v>
      </c>
      <c r="J666" s="68" t="s">
        <v>19961</v>
      </c>
      <c r="K666" s="68" t="s">
        <v>19962</v>
      </c>
      <c r="L666" s="100" t="s">
        <v>19963</v>
      </c>
      <c r="N666" s="68">
        <v>0.64</v>
      </c>
      <c r="O666" s="68">
        <v>0</v>
      </c>
      <c r="P666" s="68">
        <v>0</v>
      </c>
      <c r="Q666" s="68">
        <v>0</v>
      </c>
      <c r="R666" s="68">
        <v>0</v>
      </c>
      <c r="S666" s="68">
        <v>17</v>
      </c>
      <c r="T666" s="53">
        <v>17</v>
      </c>
    </row>
    <row r="667" spans="1:20" ht="22.95" customHeight="1" x14ac:dyDescent="0.25">
      <c r="A667" s="68">
        <v>666</v>
      </c>
      <c r="B667" s="99">
        <v>243813</v>
      </c>
      <c r="C667" s="68" t="s">
        <v>4101</v>
      </c>
      <c r="D667" s="68" t="s">
        <v>4102</v>
      </c>
      <c r="E667" s="68" t="s">
        <v>4110</v>
      </c>
      <c r="F667" s="68" t="s">
        <v>4103</v>
      </c>
      <c r="G667" s="68">
        <v>2</v>
      </c>
      <c r="H667" s="68" t="s">
        <v>4104</v>
      </c>
      <c r="I667" s="68" t="s">
        <v>18176</v>
      </c>
      <c r="J667" s="68" t="s">
        <v>19964</v>
      </c>
      <c r="K667" s="68" t="s">
        <v>19965</v>
      </c>
      <c r="L667" s="100" t="s">
        <v>19966</v>
      </c>
      <c r="N667" s="68">
        <v>0.63600000000000001</v>
      </c>
      <c r="O667" s="68">
        <v>0</v>
      </c>
      <c r="P667" s="68">
        <v>0</v>
      </c>
      <c r="Q667" s="68">
        <v>0</v>
      </c>
      <c r="R667" s="68">
        <v>0</v>
      </c>
      <c r="S667" s="68">
        <v>17</v>
      </c>
      <c r="T667" s="53">
        <v>17</v>
      </c>
    </row>
    <row r="668" spans="1:20" ht="22.95" customHeight="1" x14ac:dyDescent="0.25">
      <c r="A668" s="68">
        <v>667</v>
      </c>
      <c r="B668" s="99">
        <v>243813</v>
      </c>
      <c r="C668" s="68" t="s">
        <v>4101</v>
      </c>
      <c r="D668" s="68" t="s">
        <v>4102</v>
      </c>
      <c r="E668" s="68" t="s">
        <v>4110</v>
      </c>
      <c r="F668" s="68" t="s">
        <v>4103</v>
      </c>
      <c r="G668" s="68">
        <v>2</v>
      </c>
      <c r="H668" s="68" t="s">
        <v>4104</v>
      </c>
      <c r="I668" s="68" t="s">
        <v>19967</v>
      </c>
      <c r="J668" s="68" t="s">
        <v>19968</v>
      </c>
      <c r="K668" s="68" t="s">
        <v>19969</v>
      </c>
      <c r="L668" s="100" t="s">
        <v>19970</v>
      </c>
      <c r="N668" s="68">
        <v>0.64800000000000002</v>
      </c>
      <c r="O668" s="68">
        <v>0</v>
      </c>
      <c r="P668" s="68">
        <v>0</v>
      </c>
      <c r="Q668" s="68">
        <v>0</v>
      </c>
      <c r="R668" s="68">
        <v>0</v>
      </c>
      <c r="S668" s="68">
        <v>17</v>
      </c>
      <c r="T668" s="53">
        <v>17</v>
      </c>
    </row>
    <row r="669" spans="1:20" ht="22.95" customHeight="1" x14ac:dyDescent="0.25">
      <c r="A669" s="68">
        <v>668</v>
      </c>
      <c r="B669" s="99">
        <v>243813</v>
      </c>
      <c r="C669" s="68" t="s">
        <v>4101</v>
      </c>
      <c r="D669" s="68" t="s">
        <v>4102</v>
      </c>
      <c r="E669" s="68" t="s">
        <v>4110</v>
      </c>
      <c r="F669" s="68" t="s">
        <v>4103</v>
      </c>
      <c r="G669" s="68">
        <v>2</v>
      </c>
      <c r="H669" s="68" t="s">
        <v>4104</v>
      </c>
      <c r="I669" s="68" t="s">
        <v>19971</v>
      </c>
      <c r="J669" s="68" t="s">
        <v>19972</v>
      </c>
      <c r="K669" s="68" t="s">
        <v>19973</v>
      </c>
      <c r="L669" s="100" t="s">
        <v>19974</v>
      </c>
      <c r="N669" s="68">
        <v>1.264</v>
      </c>
      <c r="O669" s="68">
        <v>0</v>
      </c>
      <c r="P669" s="68">
        <v>0</v>
      </c>
      <c r="Q669" s="68">
        <v>0</v>
      </c>
      <c r="R669" s="68">
        <v>0</v>
      </c>
      <c r="S669" s="68">
        <v>22</v>
      </c>
      <c r="T669" s="53">
        <v>22</v>
      </c>
    </row>
    <row r="670" spans="1:20" ht="22.95" customHeight="1" x14ac:dyDescent="0.25">
      <c r="A670" s="68">
        <v>669</v>
      </c>
      <c r="B670" s="99">
        <v>243813</v>
      </c>
      <c r="C670" s="68" t="s">
        <v>4101</v>
      </c>
      <c r="D670" s="68" t="s">
        <v>4102</v>
      </c>
      <c r="E670" s="68" t="s">
        <v>4110</v>
      </c>
      <c r="F670" s="68" t="s">
        <v>4103</v>
      </c>
      <c r="G670" s="68">
        <v>2</v>
      </c>
      <c r="H670" s="68" t="s">
        <v>4104</v>
      </c>
      <c r="I670" s="68" t="s">
        <v>19975</v>
      </c>
      <c r="J670" s="68" t="s">
        <v>10581</v>
      </c>
      <c r="K670" s="68" t="s">
        <v>10582</v>
      </c>
      <c r="L670" s="100" t="s">
        <v>19976</v>
      </c>
      <c r="N670" s="68">
        <v>0.122</v>
      </c>
      <c r="O670" s="68">
        <v>0</v>
      </c>
      <c r="P670" s="68">
        <v>0</v>
      </c>
      <c r="Q670" s="68">
        <v>0</v>
      </c>
      <c r="R670" s="68">
        <v>0</v>
      </c>
      <c r="S670" s="68">
        <v>17</v>
      </c>
      <c r="T670" s="53">
        <v>17</v>
      </c>
    </row>
    <row r="671" spans="1:20" ht="22.95" customHeight="1" x14ac:dyDescent="0.25">
      <c r="A671" s="68">
        <v>670</v>
      </c>
      <c r="B671" s="99">
        <v>243814</v>
      </c>
      <c r="C671" s="68" t="s">
        <v>4101</v>
      </c>
      <c r="D671" s="68" t="s">
        <v>4102</v>
      </c>
      <c r="E671" s="68" t="s">
        <v>4110</v>
      </c>
      <c r="F671" s="68" t="s">
        <v>4103</v>
      </c>
      <c r="G671" s="68">
        <v>2</v>
      </c>
      <c r="H671" s="68" t="s">
        <v>4104</v>
      </c>
      <c r="I671" s="68" t="s">
        <v>19977</v>
      </c>
      <c r="J671" s="68" t="s">
        <v>19978</v>
      </c>
      <c r="K671" s="68" t="s">
        <v>19979</v>
      </c>
      <c r="L671" s="100" t="s">
        <v>19980</v>
      </c>
      <c r="N671" s="68">
        <v>0.57599999999999996</v>
      </c>
      <c r="O671" s="68">
        <v>130</v>
      </c>
      <c r="P671" s="68">
        <v>1.95</v>
      </c>
      <c r="Q671" s="68">
        <v>0.13650000000000001</v>
      </c>
      <c r="R671" s="68">
        <v>0</v>
      </c>
      <c r="S671" s="68">
        <v>17</v>
      </c>
      <c r="T671" s="53">
        <v>19.09</v>
      </c>
    </row>
    <row r="672" spans="1:20" ht="22.95" customHeight="1" x14ac:dyDescent="0.25">
      <c r="A672" s="68">
        <v>671</v>
      </c>
      <c r="B672" s="99">
        <v>243814</v>
      </c>
      <c r="C672" s="68" t="s">
        <v>4101</v>
      </c>
      <c r="D672" s="68" t="s">
        <v>4102</v>
      </c>
      <c r="E672" s="68" t="s">
        <v>4110</v>
      </c>
      <c r="F672" s="68" t="s">
        <v>4103</v>
      </c>
      <c r="G672" s="68">
        <v>2</v>
      </c>
      <c r="H672" s="68" t="s">
        <v>4104</v>
      </c>
      <c r="I672" s="68" t="s">
        <v>19981</v>
      </c>
      <c r="J672" s="68" t="s">
        <v>19982</v>
      </c>
      <c r="K672" s="68" t="s">
        <v>19983</v>
      </c>
      <c r="L672" s="100" t="s">
        <v>19984</v>
      </c>
      <c r="N672" s="68">
        <v>0.56799999999999995</v>
      </c>
      <c r="O672" s="68">
        <v>130</v>
      </c>
      <c r="P672" s="68">
        <v>1.95</v>
      </c>
      <c r="Q672" s="68">
        <v>0.13650000000000001</v>
      </c>
      <c r="R672" s="68">
        <v>0</v>
      </c>
      <c r="S672" s="68">
        <v>17</v>
      </c>
      <c r="T672" s="53">
        <v>19.09</v>
      </c>
    </row>
    <row r="673" spans="1:20" ht="22.95" customHeight="1" x14ac:dyDescent="0.25">
      <c r="A673" s="68">
        <v>672</v>
      </c>
      <c r="B673" s="99">
        <v>243814</v>
      </c>
      <c r="C673" s="68" t="s">
        <v>4101</v>
      </c>
      <c r="D673" s="68" t="s">
        <v>4102</v>
      </c>
      <c r="E673" s="68" t="s">
        <v>4110</v>
      </c>
      <c r="F673" s="68" t="s">
        <v>4103</v>
      </c>
      <c r="G673" s="68">
        <v>2</v>
      </c>
      <c r="H673" s="68" t="s">
        <v>4104</v>
      </c>
      <c r="I673" s="68" t="s">
        <v>19985</v>
      </c>
      <c r="J673" s="68" t="s">
        <v>19986</v>
      </c>
      <c r="K673" s="68" t="s">
        <v>19987</v>
      </c>
      <c r="L673" s="100" t="s">
        <v>19988</v>
      </c>
      <c r="N673" s="68">
        <v>0.72</v>
      </c>
      <c r="O673" s="68">
        <v>130</v>
      </c>
      <c r="P673" s="68">
        <v>1.95</v>
      </c>
      <c r="Q673" s="68">
        <v>0.13650000000000001</v>
      </c>
      <c r="R673" s="68">
        <v>0</v>
      </c>
      <c r="S673" s="68">
        <v>17</v>
      </c>
      <c r="T673" s="53">
        <v>19.09</v>
      </c>
    </row>
    <row r="674" spans="1:20" ht="22.95" customHeight="1" x14ac:dyDescent="0.25">
      <c r="A674" s="68">
        <v>673</v>
      </c>
      <c r="B674" s="99">
        <v>243814</v>
      </c>
      <c r="C674" s="68" t="s">
        <v>4101</v>
      </c>
      <c r="D674" s="68" t="s">
        <v>4102</v>
      </c>
      <c r="E674" s="68" t="s">
        <v>4110</v>
      </c>
      <c r="F674" s="68" t="s">
        <v>4103</v>
      </c>
      <c r="G674" s="68">
        <v>2</v>
      </c>
      <c r="H674" s="68" t="s">
        <v>4104</v>
      </c>
      <c r="I674" s="68" t="s">
        <v>19989</v>
      </c>
      <c r="J674" s="68" t="s">
        <v>19990</v>
      </c>
      <c r="K674" s="68" t="s">
        <v>19458</v>
      </c>
      <c r="L674" s="100" t="s">
        <v>19459</v>
      </c>
      <c r="N674" s="68">
        <v>0.57199999999999995</v>
      </c>
      <c r="O674" s="68">
        <v>130</v>
      </c>
      <c r="P674" s="68">
        <v>1.95</v>
      </c>
      <c r="Q674" s="68">
        <v>0.13650000000000001</v>
      </c>
      <c r="R674" s="68">
        <v>0</v>
      </c>
      <c r="S674" s="68">
        <v>17</v>
      </c>
      <c r="T674" s="53">
        <v>19.09</v>
      </c>
    </row>
    <row r="675" spans="1:20" ht="22.95" customHeight="1" x14ac:dyDescent="0.25">
      <c r="A675" s="68">
        <v>674</v>
      </c>
      <c r="B675" s="99">
        <v>243814</v>
      </c>
      <c r="C675" s="68" t="s">
        <v>4101</v>
      </c>
      <c r="D675" s="68" t="s">
        <v>4102</v>
      </c>
      <c r="E675" s="68" t="s">
        <v>4110</v>
      </c>
      <c r="F675" s="68" t="s">
        <v>4103</v>
      </c>
      <c r="G675" s="68">
        <v>2</v>
      </c>
      <c r="H675" s="68" t="s">
        <v>4104</v>
      </c>
      <c r="I675" s="68" t="s">
        <v>19991</v>
      </c>
      <c r="J675" s="68" t="s">
        <v>19992</v>
      </c>
      <c r="K675" s="68" t="s">
        <v>19993</v>
      </c>
      <c r="L675" s="100" t="s">
        <v>19994</v>
      </c>
      <c r="N675" s="68">
        <v>0.56000000000000005</v>
      </c>
      <c r="O675" s="68">
        <v>130</v>
      </c>
      <c r="P675" s="68">
        <v>1.95</v>
      </c>
      <c r="Q675" s="68">
        <v>0.13650000000000001</v>
      </c>
      <c r="R675" s="68">
        <v>0</v>
      </c>
      <c r="S675" s="68">
        <v>17</v>
      </c>
      <c r="T675" s="53">
        <v>19.09</v>
      </c>
    </row>
    <row r="676" spans="1:20" ht="22.95" customHeight="1" x14ac:dyDescent="0.25">
      <c r="A676" s="68">
        <v>675</v>
      </c>
      <c r="B676" s="99">
        <v>243814</v>
      </c>
      <c r="C676" s="68" t="s">
        <v>4101</v>
      </c>
      <c r="D676" s="68" t="s">
        <v>4102</v>
      </c>
      <c r="E676" s="68" t="s">
        <v>4110</v>
      </c>
      <c r="F676" s="68" t="s">
        <v>4103</v>
      </c>
      <c r="G676" s="68">
        <v>2</v>
      </c>
      <c r="H676" s="68" t="s">
        <v>4104</v>
      </c>
      <c r="I676" s="68" t="s">
        <v>19995</v>
      </c>
      <c r="J676" s="68" t="s">
        <v>19996</v>
      </c>
      <c r="K676" s="68" t="s">
        <v>19997</v>
      </c>
      <c r="L676" s="100" t="s">
        <v>19998</v>
      </c>
      <c r="N676" s="68">
        <v>0.56599999999999995</v>
      </c>
      <c r="O676" s="68">
        <v>130</v>
      </c>
      <c r="P676" s="68">
        <v>1.95</v>
      </c>
      <c r="Q676" s="68">
        <v>0.13650000000000001</v>
      </c>
      <c r="R676" s="68">
        <v>0</v>
      </c>
      <c r="S676" s="68">
        <v>17</v>
      </c>
      <c r="T676" s="53">
        <v>19.09</v>
      </c>
    </row>
    <row r="677" spans="1:20" ht="22.95" customHeight="1" x14ac:dyDescent="0.25">
      <c r="A677" s="68">
        <v>676</v>
      </c>
      <c r="B677" s="99">
        <v>243814</v>
      </c>
      <c r="C677" s="68" t="s">
        <v>4101</v>
      </c>
      <c r="D677" s="68" t="s">
        <v>4102</v>
      </c>
      <c r="E677" s="68" t="s">
        <v>4110</v>
      </c>
      <c r="F677" s="68" t="s">
        <v>4103</v>
      </c>
      <c r="G677" s="68">
        <v>2</v>
      </c>
      <c r="H677" s="68" t="s">
        <v>4104</v>
      </c>
      <c r="I677" s="68" t="s">
        <v>19999</v>
      </c>
      <c r="J677" s="68" t="s">
        <v>20000</v>
      </c>
      <c r="K677" s="68" t="s">
        <v>20001</v>
      </c>
      <c r="L677" s="100" t="s">
        <v>20002</v>
      </c>
      <c r="N677" s="68">
        <v>0.55600000000000005</v>
      </c>
      <c r="O677" s="68">
        <v>130</v>
      </c>
      <c r="P677" s="68">
        <v>1.95</v>
      </c>
      <c r="Q677" s="68">
        <v>0.13650000000000001</v>
      </c>
      <c r="R677" s="68">
        <v>0</v>
      </c>
      <c r="S677" s="68">
        <v>17</v>
      </c>
      <c r="T677" s="53">
        <v>19.09</v>
      </c>
    </row>
    <row r="678" spans="1:20" ht="22.95" customHeight="1" x14ac:dyDescent="0.25">
      <c r="A678" s="68">
        <v>677</v>
      </c>
      <c r="B678" s="99">
        <v>243814</v>
      </c>
      <c r="C678" s="68" t="s">
        <v>4101</v>
      </c>
      <c r="D678" s="68" t="s">
        <v>4102</v>
      </c>
      <c r="E678" s="68" t="s">
        <v>4110</v>
      </c>
      <c r="F678" s="68" t="s">
        <v>4103</v>
      </c>
      <c r="G678" s="68">
        <v>2</v>
      </c>
      <c r="H678" s="68" t="s">
        <v>4104</v>
      </c>
      <c r="I678" s="68" t="s">
        <v>20003</v>
      </c>
      <c r="J678" s="68" t="s">
        <v>20004</v>
      </c>
      <c r="K678" s="68" t="s">
        <v>13668</v>
      </c>
      <c r="L678" s="100" t="s">
        <v>20005</v>
      </c>
      <c r="N678" s="68">
        <v>0.56000000000000005</v>
      </c>
      <c r="O678" s="68">
        <v>130</v>
      </c>
      <c r="P678" s="68">
        <v>1.95</v>
      </c>
      <c r="Q678" s="68">
        <v>0.13650000000000001</v>
      </c>
      <c r="R678" s="68">
        <v>0</v>
      </c>
      <c r="S678" s="68">
        <v>17</v>
      </c>
      <c r="T678" s="53">
        <v>19.09</v>
      </c>
    </row>
    <row r="679" spans="1:20" ht="22.95" customHeight="1" x14ac:dyDescent="0.25">
      <c r="A679" s="68">
        <v>678</v>
      </c>
      <c r="B679" s="99">
        <v>243814</v>
      </c>
      <c r="C679" s="68" t="s">
        <v>4101</v>
      </c>
      <c r="D679" s="68" t="s">
        <v>4102</v>
      </c>
      <c r="E679" s="68" t="s">
        <v>4110</v>
      </c>
      <c r="F679" s="68" t="s">
        <v>4103</v>
      </c>
      <c r="G679" s="68">
        <v>2</v>
      </c>
      <c r="H679" s="68" t="s">
        <v>4104</v>
      </c>
      <c r="I679" s="68" t="s">
        <v>20006</v>
      </c>
      <c r="J679" s="68" t="s">
        <v>10184</v>
      </c>
      <c r="K679" s="68" t="s">
        <v>20007</v>
      </c>
      <c r="L679" s="100" t="s">
        <v>20008</v>
      </c>
      <c r="N679" s="68">
        <v>0.56399999999999995</v>
      </c>
      <c r="O679" s="68">
        <v>130</v>
      </c>
      <c r="P679" s="68">
        <v>1.95</v>
      </c>
      <c r="Q679" s="68">
        <v>0.13650000000000001</v>
      </c>
      <c r="R679" s="68">
        <v>0</v>
      </c>
      <c r="S679" s="68">
        <v>17</v>
      </c>
      <c r="T679" s="53">
        <v>19.09</v>
      </c>
    </row>
    <row r="680" spans="1:20" ht="22.95" customHeight="1" x14ac:dyDescent="0.25">
      <c r="A680" s="68">
        <v>679</v>
      </c>
      <c r="B680" s="99">
        <v>243814</v>
      </c>
      <c r="C680" s="68" t="s">
        <v>4101</v>
      </c>
      <c r="D680" s="68" t="s">
        <v>4102</v>
      </c>
      <c r="E680" s="68" t="s">
        <v>4110</v>
      </c>
      <c r="F680" s="68" t="s">
        <v>4103</v>
      </c>
      <c r="G680" s="68">
        <v>2</v>
      </c>
      <c r="H680" s="68" t="s">
        <v>4104</v>
      </c>
      <c r="I680" s="68" t="s">
        <v>20009</v>
      </c>
      <c r="J680" s="68" t="s">
        <v>20010</v>
      </c>
      <c r="K680" s="68" t="s">
        <v>20011</v>
      </c>
      <c r="L680" s="100" t="s">
        <v>20012</v>
      </c>
      <c r="N680" s="68">
        <v>0.55200000000000005</v>
      </c>
      <c r="O680" s="68">
        <v>130</v>
      </c>
      <c r="P680" s="68">
        <v>1.95</v>
      </c>
      <c r="Q680" s="68">
        <v>0.13650000000000001</v>
      </c>
      <c r="R680" s="68">
        <v>15</v>
      </c>
      <c r="S680" s="68">
        <v>32</v>
      </c>
      <c r="T680" s="53">
        <v>34.090000000000003</v>
      </c>
    </row>
    <row r="681" spans="1:20" ht="22.95" customHeight="1" x14ac:dyDescent="0.25">
      <c r="A681" s="68">
        <v>680</v>
      </c>
      <c r="B681" s="99">
        <v>243814</v>
      </c>
      <c r="C681" s="68" t="s">
        <v>4101</v>
      </c>
      <c r="D681" s="68" t="s">
        <v>4102</v>
      </c>
      <c r="E681" s="68" t="s">
        <v>4110</v>
      </c>
      <c r="F681" s="68" t="s">
        <v>4103</v>
      </c>
      <c r="G681" s="68">
        <v>2</v>
      </c>
      <c r="H681" s="68" t="s">
        <v>4104</v>
      </c>
      <c r="I681" s="68" t="s">
        <v>20013</v>
      </c>
      <c r="J681" s="68" t="s">
        <v>16262</v>
      </c>
      <c r="K681" s="68" t="s">
        <v>13513</v>
      </c>
      <c r="L681" s="100" t="s">
        <v>16263</v>
      </c>
      <c r="N681" s="68">
        <v>0.53800000000000003</v>
      </c>
      <c r="O681" s="68">
        <v>130</v>
      </c>
      <c r="P681" s="68">
        <v>1.95</v>
      </c>
      <c r="Q681" s="68">
        <v>0.13650000000000001</v>
      </c>
      <c r="R681" s="68">
        <v>0</v>
      </c>
      <c r="S681" s="68">
        <v>17</v>
      </c>
      <c r="T681" s="53">
        <v>19.09</v>
      </c>
    </row>
    <row r="682" spans="1:20" ht="22.95" customHeight="1" x14ac:dyDescent="0.25">
      <c r="A682" s="68">
        <v>681</v>
      </c>
      <c r="B682" s="99">
        <v>243814</v>
      </c>
      <c r="C682" s="68" t="s">
        <v>4101</v>
      </c>
      <c r="D682" s="68" t="s">
        <v>4102</v>
      </c>
      <c r="E682" s="68" t="s">
        <v>4110</v>
      </c>
      <c r="F682" s="68" t="s">
        <v>4103</v>
      </c>
      <c r="G682" s="68">
        <v>2</v>
      </c>
      <c r="H682" s="68" t="s">
        <v>4104</v>
      </c>
      <c r="I682" s="68" t="s">
        <v>20014</v>
      </c>
      <c r="J682" s="68" t="s">
        <v>20015</v>
      </c>
      <c r="K682" s="68" t="s">
        <v>20016</v>
      </c>
      <c r="L682" s="100" t="s">
        <v>20017</v>
      </c>
      <c r="N682" s="68">
        <v>0.55800000000000005</v>
      </c>
      <c r="O682" s="68">
        <v>130</v>
      </c>
      <c r="P682" s="68">
        <v>1.95</v>
      </c>
      <c r="Q682" s="68">
        <v>0.13650000000000001</v>
      </c>
      <c r="R682" s="68">
        <v>0</v>
      </c>
      <c r="S682" s="68">
        <v>17</v>
      </c>
      <c r="T682" s="53">
        <v>19.09</v>
      </c>
    </row>
    <row r="683" spans="1:20" ht="22.95" customHeight="1" x14ac:dyDescent="0.25">
      <c r="A683" s="68">
        <v>682</v>
      </c>
      <c r="B683" s="99">
        <v>243814</v>
      </c>
      <c r="C683" s="68" t="s">
        <v>4101</v>
      </c>
      <c r="D683" s="68" t="s">
        <v>4102</v>
      </c>
      <c r="E683" s="68" t="s">
        <v>4110</v>
      </c>
      <c r="F683" s="68" t="s">
        <v>4103</v>
      </c>
      <c r="G683" s="68">
        <v>2</v>
      </c>
      <c r="H683" s="68" t="s">
        <v>4104</v>
      </c>
      <c r="I683" s="68" t="s">
        <v>20018</v>
      </c>
      <c r="J683" s="68" t="s">
        <v>5586</v>
      </c>
      <c r="K683" s="68" t="s">
        <v>20019</v>
      </c>
      <c r="L683" s="100" t="s">
        <v>20020</v>
      </c>
      <c r="N683" s="68">
        <v>0.56000000000000005</v>
      </c>
      <c r="O683" s="68">
        <v>130</v>
      </c>
      <c r="P683" s="68">
        <v>1.95</v>
      </c>
      <c r="Q683" s="68">
        <v>0.13650000000000001</v>
      </c>
      <c r="R683" s="68">
        <v>0</v>
      </c>
      <c r="S683" s="68">
        <v>17</v>
      </c>
      <c r="T683" s="53">
        <v>19.09</v>
      </c>
    </row>
    <row r="684" spans="1:20" ht="22.95" customHeight="1" x14ac:dyDescent="0.25">
      <c r="A684" s="68">
        <v>683</v>
      </c>
      <c r="B684" s="99">
        <v>243814</v>
      </c>
      <c r="C684" s="68" t="s">
        <v>4101</v>
      </c>
      <c r="D684" s="68" t="s">
        <v>4102</v>
      </c>
      <c r="E684" s="68" t="s">
        <v>4110</v>
      </c>
      <c r="F684" s="68" t="s">
        <v>4103</v>
      </c>
      <c r="G684" s="68">
        <v>2</v>
      </c>
      <c r="H684" s="68" t="s">
        <v>4104</v>
      </c>
      <c r="I684" s="68" t="s">
        <v>20021</v>
      </c>
      <c r="J684" s="68" t="s">
        <v>20022</v>
      </c>
      <c r="K684" s="68" t="s">
        <v>20023</v>
      </c>
      <c r="L684" s="100" t="s">
        <v>20024</v>
      </c>
      <c r="N684" s="68">
        <v>0.56000000000000005</v>
      </c>
      <c r="O684" s="68">
        <v>130</v>
      </c>
      <c r="P684" s="68">
        <v>1.95</v>
      </c>
      <c r="Q684" s="68">
        <v>0.13650000000000001</v>
      </c>
      <c r="R684" s="68">
        <v>0</v>
      </c>
      <c r="S684" s="68">
        <v>17</v>
      </c>
      <c r="T684" s="53">
        <v>19.09</v>
      </c>
    </row>
    <row r="685" spans="1:20" ht="22.95" customHeight="1" x14ac:dyDescent="0.25">
      <c r="A685" s="68">
        <v>684</v>
      </c>
      <c r="B685" s="99">
        <v>243814</v>
      </c>
      <c r="C685" s="68" t="s">
        <v>4101</v>
      </c>
      <c r="D685" s="68" t="s">
        <v>4102</v>
      </c>
      <c r="E685" s="68" t="s">
        <v>4110</v>
      </c>
      <c r="F685" s="68" t="s">
        <v>4103</v>
      </c>
      <c r="G685" s="68">
        <v>2</v>
      </c>
      <c r="H685" s="68" t="s">
        <v>4104</v>
      </c>
      <c r="I685" s="68" t="s">
        <v>20025</v>
      </c>
      <c r="J685" s="68" t="s">
        <v>6220</v>
      </c>
      <c r="K685" s="68" t="s">
        <v>6221</v>
      </c>
      <c r="L685" s="100" t="s">
        <v>18621</v>
      </c>
      <c r="N685" s="68">
        <v>0.56999999999999995</v>
      </c>
      <c r="O685" s="68">
        <v>130</v>
      </c>
      <c r="P685" s="68">
        <v>1.95</v>
      </c>
      <c r="Q685" s="68">
        <v>0.13650000000000001</v>
      </c>
      <c r="R685" s="68">
        <v>0</v>
      </c>
      <c r="S685" s="68">
        <v>17</v>
      </c>
      <c r="T685" s="53">
        <v>19.09</v>
      </c>
    </row>
    <row r="686" spans="1:20" ht="22.95" customHeight="1" x14ac:dyDescent="0.25">
      <c r="A686" s="68">
        <v>685</v>
      </c>
      <c r="B686" s="99">
        <v>243814</v>
      </c>
      <c r="C686" s="68" t="s">
        <v>4101</v>
      </c>
      <c r="D686" s="68" t="s">
        <v>4102</v>
      </c>
      <c r="E686" s="68" t="s">
        <v>4110</v>
      </c>
      <c r="F686" s="68" t="s">
        <v>4103</v>
      </c>
      <c r="G686" s="68">
        <v>2</v>
      </c>
      <c r="H686" s="68" t="s">
        <v>4104</v>
      </c>
      <c r="I686" s="68" t="s">
        <v>20026</v>
      </c>
      <c r="J686" s="68" t="s">
        <v>20027</v>
      </c>
      <c r="K686" s="68" t="s">
        <v>20028</v>
      </c>
      <c r="L686" s="100" t="s">
        <v>20029</v>
      </c>
      <c r="N686" s="68">
        <v>0.55800000000000005</v>
      </c>
      <c r="O686" s="68">
        <v>130</v>
      </c>
      <c r="P686" s="68">
        <v>1.95</v>
      </c>
      <c r="Q686" s="68">
        <v>0.13650000000000001</v>
      </c>
      <c r="R686" s="68">
        <v>0</v>
      </c>
      <c r="S686" s="68">
        <v>17</v>
      </c>
      <c r="T686" s="53">
        <v>19.09</v>
      </c>
    </row>
    <row r="687" spans="1:20" ht="22.95" customHeight="1" x14ac:dyDescent="0.25">
      <c r="A687" s="68">
        <v>686</v>
      </c>
      <c r="B687" s="99">
        <v>243814</v>
      </c>
      <c r="C687" s="68" t="s">
        <v>4101</v>
      </c>
      <c r="D687" s="68" t="s">
        <v>4102</v>
      </c>
      <c r="E687" s="68" t="s">
        <v>4110</v>
      </c>
      <c r="F687" s="68" t="s">
        <v>4103</v>
      </c>
      <c r="G687" s="68">
        <v>2</v>
      </c>
      <c r="H687" s="68" t="s">
        <v>4104</v>
      </c>
      <c r="I687" s="68" t="s">
        <v>20030</v>
      </c>
      <c r="J687" s="68" t="s">
        <v>20031</v>
      </c>
      <c r="K687" s="68" t="s">
        <v>20032</v>
      </c>
      <c r="L687" s="100" t="s">
        <v>20033</v>
      </c>
      <c r="N687" s="68">
        <v>0.56599999999999995</v>
      </c>
      <c r="O687" s="68">
        <v>130</v>
      </c>
      <c r="P687" s="68">
        <v>1.95</v>
      </c>
      <c r="Q687" s="68">
        <v>0.13650000000000001</v>
      </c>
      <c r="R687" s="68">
        <v>0</v>
      </c>
      <c r="S687" s="68">
        <v>17</v>
      </c>
      <c r="T687" s="53">
        <v>19.09</v>
      </c>
    </row>
    <row r="688" spans="1:20" ht="22.95" customHeight="1" x14ac:dyDescent="0.25">
      <c r="A688" s="68">
        <v>687</v>
      </c>
      <c r="B688" s="99">
        <v>243814</v>
      </c>
      <c r="C688" s="68" t="s">
        <v>4101</v>
      </c>
      <c r="D688" s="68" t="s">
        <v>4102</v>
      </c>
      <c r="E688" s="68" t="s">
        <v>4110</v>
      </c>
      <c r="F688" s="68" t="s">
        <v>4103</v>
      </c>
      <c r="G688" s="68">
        <v>2</v>
      </c>
      <c r="H688" s="68" t="s">
        <v>4104</v>
      </c>
      <c r="I688" s="68" t="s">
        <v>20034</v>
      </c>
      <c r="J688" s="68" t="s">
        <v>13830</v>
      </c>
      <c r="K688" s="68" t="s">
        <v>20035</v>
      </c>
      <c r="L688" s="100" t="s">
        <v>20036</v>
      </c>
      <c r="N688" s="68">
        <v>0.56799999999999995</v>
      </c>
      <c r="O688" s="68">
        <v>130</v>
      </c>
      <c r="P688" s="68">
        <v>1.95</v>
      </c>
      <c r="Q688" s="68">
        <v>0.13650000000000001</v>
      </c>
      <c r="R688" s="68">
        <v>0</v>
      </c>
      <c r="S688" s="68">
        <v>17</v>
      </c>
      <c r="T688" s="53">
        <v>19.09</v>
      </c>
    </row>
    <row r="689" spans="1:20" ht="22.95" customHeight="1" x14ac:dyDescent="0.25">
      <c r="A689" s="68">
        <v>688</v>
      </c>
      <c r="B689" s="99">
        <v>243814</v>
      </c>
      <c r="C689" s="68" t="s">
        <v>4101</v>
      </c>
      <c r="D689" s="68" t="s">
        <v>4102</v>
      </c>
      <c r="E689" s="68" t="s">
        <v>4110</v>
      </c>
      <c r="F689" s="68" t="s">
        <v>4103</v>
      </c>
      <c r="G689" s="68">
        <v>2</v>
      </c>
      <c r="H689" s="68" t="s">
        <v>4104</v>
      </c>
      <c r="I689" s="68" t="s">
        <v>20037</v>
      </c>
      <c r="J689" s="68" t="s">
        <v>20038</v>
      </c>
      <c r="K689" s="68" t="s">
        <v>20039</v>
      </c>
      <c r="L689" s="100" t="s">
        <v>20040</v>
      </c>
      <c r="N689" s="68">
        <v>0.56599999999999995</v>
      </c>
      <c r="O689" s="68">
        <v>130</v>
      </c>
      <c r="P689" s="68">
        <v>1.95</v>
      </c>
      <c r="Q689" s="68">
        <v>0.13650000000000001</v>
      </c>
      <c r="R689" s="68">
        <v>0</v>
      </c>
      <c r="S689" s="68">
        <v>17</v>
      </c>
      <c r="T689" s="53">
        <v>19.09</v>
      </c>
    </row>
    <row r="690" spans="1:20" ht="22.95" customHeight="1" x14ac:dyDescent="0.25">
      <c r="A690" s="68">
        <v>689</v>
      </c>
      <c r="B690" s="99">
        <v>243814</v>
      </c>
      <c r="C690" s="68" t="s">
        <v>4101</v>
      </c>
      <c r="D690" s="68" t="s">
        <v>4102</v>
      </c>
      <c r="E690" s="68" t="s">
        <v>4110</v>
      </c>
      <c r="F690" s="68" t="s">
        <v>4103</v>
      </c>
      <c r="G690" s="68">
        <v>2</v>
      </c>
      <c r="H690" s="68" t="s">
        <v>4104</v>
      </c>
      <c r="I690" s="68" t="s">
        <v>20041</v>
      </c>
      <c r="J690" s="68" t="s">
        <v>20042</v>
      </c>
      <c r="K690" s="68" t="s">
        <v>20043</v>
      </c>
      <c r="L690" s="100" t="s">
        <v>20044</v>
      </c>
      <c r="N690" s="68">
        <v>0.55000000000000004</v>
      </c>
      <c r="O690" s="68">
        <v>130</v>
      </c>
      <c r="P690" s="68">
        <v>1.95</v>
      </c>
      <c r="Q690" s="68">
        <v>0.13650000000000001</v>
      </c>
      <c r="R690" s="68">
        <v>0</v>
      </c>
      <c r="S690" s="68">
        <v>17</v>
      </c>
      <c r="T690" s="53">
        <v>19.09</v>
      </c>
    </row>
    <row r="691" spans="1:20" ht="22.95" customHeight="1" x14ac:dyDescent="0.25">
      <c r="A691" s="68">
        <v>690</v>
      </c>
      <c r="B691" s="99">
        <v>243814</v>
      </c>
      <c r="C691" s="68" t="s">
        <v>4101</v>
      </c>
      <c r="D691" s="68" t="s">
        <v>4102</v>
      </c>
      <c r="E691" s="68" t="s">
        <v>4110</v>
      </c>
      <c r="F691" s="68" t="s">
        <v>4103</v>
      </c>
      <c r="G691" s="68">
        <v>2</v>
      </c>
      <c r="H691" s="68" t="s">
        <v>4104</v>
      </c>
      <c r="I691" s="68" t="s">
        <v>20045</v>
      </c>
      <c r="J691" s="68" t="s">
        <v>8881</v>
      </c>
      <c r="K691" s="68" t="s">
        <v>20046</v>
      </c>
      <c r="L691" s="100" t="s">
        <v>20047</v>
      </c>
      <c r="N691" s="68">
        <v>0.56999999999999995</v>
      </c>
      <c r="O691" s="68">
        <v>130</v>
      </c>
      <c r="P691" s="68">
        <v>1.95</v>
      </c>
      <c r="Q691" s="68">
        <v>0.13650000000000001</v>
      </c>
      <c r="R691" s="68">
        <v>0</v>
      </c>
      <c r="S691" s="68">
        <v>17</v>
      </c>
      <c r="T691" s="53">
        <v>19.09</v>
      </c>
    </row>
    <row r="692" spans="1:20" ht="22.95" customHeight="1" x14ac:dyDescent="0.25">
      <c r="A692" s="68">
        <v>691</v>
      </c>
      <c r="B692" s="99">
        <v>243814</v>
      </c>
      <c r="C692" s="68" t="s">
        <v>4101</v>
      </c>
      <c r="D692" s="68" t="s">
        <v>4102</v>
      </c>
      <c r="E692" s="68" t="s">
        <v>4110</v>
      </c>
      <c r="F692" s="68" t="s">
        <v>4103</v>
      </c>
      <c r="G692" s="68">
        <v>2</v>
      </c>
      <c r="H692" s="68" t="s">
        <v>4104</v>
      </c>
      <c r="I692" s="68" t="s">
        <v>20048</v>
      </c>
      <c r="J692" s="68" t="s">
        <v>20049</v>
      </c>
      <c r="K692" s="68" t="s">
        <v>20050</v>
      </c>
      <c r="L692" s="100" t="s">
        <v>20051</v>
      </c>
      <c r="N692" s="68">
        <v>0.57399999999999995</v>
      </c>
      <c r="O692" s="68">
        <v>130</v>
      </c>
      <c r="P692" s="68">
        <v>1.95</v>
      </c>
      <c r="Q692" s="68">
        <v>0.13650000000000001</v>
      </c>
      <c r="R692" s="68">
        <v>0</v>
      </c>
      <c r="S692" s="68">
        <v>17</v>
      </c>
      <c r="T692" s="53">
        <v>19.09</v>
      </c>
    </row>
    <row r="693" spans="1:20" ht="22.95" customHeight="1" x14ac:dyDescent="0.25">
      <c r="A693" s="68">
        <v>692</v>
      </c>
      <c r="B693" s="99">
        <v>243814</v>
      </c>
      <c r="C693" s="68" t="s">
        <v>4101</v>
      </c>
      <c r="D693" s="68" t="s">
        <v>4102</v>
      </c>
      <c r="E693" s="68" t="s">
        <v>4110</v>
      </c>
      <c r="F693" s="68" t="s">
        <v>4103</v>
      </c>
      <c r="G693" s="68">
        <v>2</v>
      </c>
      <c r="H693" s="68" t="s">
        <v>4104</v>
      </c>
      <c r="I693" s="68" t="s">
        <v>20052</v>
      </c>
      <c r="J693" s="68" t="s">
        <v>20053</v>
      </c>
      <c r="K693" s="68" t="s">
        <v>20054</v>
      </c>
      <c r="L693" s="100" t="s">
        <v>20055</v>
      </c>
      <c r="N693" s="68">
        <v>0.56000000000000005</v>
      </c>
      <c r="O693" s="68">
        <v>130</v>
      </c>
      <c r="P693" s="68">
        <v>1.95</v>
      </c>
      <c r="Q693" s="68">
        <v>0.13650000000000001</v>
      </c>
      <c r="R693" s="68">
        <v>0</v>
      </c>
      <c r="S693" s="68">
        <v>17</v>
      </c>
      <c r="T693" s="53">
        <v>19.09</v>
      </c>
    </row>
    <row r="694" spans="1:20" ht="22.95" customHeight="1" x14ac:dyDescent="0.25">
      <c r="A694" s="68">
        <v>693</v>
      </c>
      <c r="B694" s="99">
        <v>243814</v>
      </c>
      <c r="C694" s="68" t="s">
        <v>4101</v>
      </c>
      <c r="D694" s="68" t="s">
        <v>4102</v>
      </c>
      <c r="E694" s="68" t="s">
        <v>4110</v>
      </c>
      <c r="F694" s="68" t="s">
        <v>4103</v>
      </c>
      <c r="G694" s="68">
        <v>2</v>
      </c>
      <c r="H694" s="68" t="s">
        <v>4104</v>
      </c>
      <c r="I694" s="68" t="s">
        <v>20056</v>
      </c>
      <c r="J694" s="68" t="s">
        <v>20057</v>
      </c>
      <c r="K694" s="68" t="s">
        <v>20058</v>
      </c>
      <c r="L694" s="100" t="s">
        <v>20059</v>
      </c>
      <c r="N694" s="68">
        <v>0.56799999999999995</v>
      </c>
      <c r="O694" s="68">
        <v>130</v>
      </c>
      <c r="P694" s="68">
        <v>1.95</v>
      </c>
      <c r="Q694" s="68">
        <v>0.13650000000000001</v>
      </c>
      <c r="R694" s="68">
        <v>0</v>
      </c>
      <c r="S694" s="68">
        <v>17</v>
      </c>
      <c r="T694" s="53">
        <v>19.09</v>
      </c>
    </row>
    <row r="695" spans="1:20" ht="22.95" customHeight="1" x14ac:dyDescent="0.25">
      <c r="A695" s="68">
        <v>694</v>
      </c>
      <c r="B695" s="99">
        <v>243814</v>
      </c>
      <c r="C695" s="68" t="s">
        <v>4101</v>
      </c>
      <c r="D695" s="68" t="s">
        <v>4102</v>
      </c>
      <c r="E695" s="68" t="s">
        <v>4110</v>
      </c>
      <c r="F695" s="68" t="s">
        <v>4103</v>
      </c>
      <c r="G695" s="68">
        <v>2</v>
      </c>
      <c r="H695" s="68" t="s">
        <v>4104</v>
      </c>
      <c r="I695" s="68" t="s">
        <v>20060</v>
      </c>
      <c r="J695" s="68" t="s">
        <v>20061</v>
      </c>
      <c r="K695" s="68" t="s">
        <v>20062</v>
      </c>
      <c r="L695" s="100" t="s">
        <v>20063</v>
      </c>
      <c r="N695" s="68">
        <v>0.55800000000000005</v>
      </c>
      <c r="O695" s="68">
        <v>130</v>
      </c>
      <c r="P695" s="68">
        <v>1.95</v>
      </c>
      <c r="Q695" s="68">
        <v>0.13650000000000001</v>
      </c>
      <c r="R695" s="68">
        <v>0</v>
      </c>
      <c r="S695" s="68">
        <v>17</v>
      </c>
      <c r="T695" s="53">
        <v>19.09</v>
      </c>
    </row>
    <row r="696" spans="1:20" ht="22.95" customHeight="1" x14ac:dyDescent="0.25">
      <c r="A696" s="68">
        <v>695</v>
      </c>
      <c r="B696" s="99">
        <v>243814</v>
      </c>
      <c r="C696" s="68" t="s">
        <v>4101</v>
      </c>
      <c r="D696" s="68" t="s">
        <v>4102</v>
      </c>
      <c r="E696" s="68" t="s">
        <v>4110</v>
      </c>
      <c r="F696" s="68" t="s">
        <v>4103</v>
      </c>
      <c r="G696" s="68">
        <v>2</v>
      </c>
      <c r="H696" s="68" t="s">
        <v>4104</v>
      </c>
      <c r="I696" s="68" t="s">
        <v>20064</v>
      </c>
      <c r="J696" s="68" t="s">
        <v>20065</v>
      </c>
      <c r="K696" s="68" t="s">
        <v>20066</v>
      </c>
      <c r="L696" s="100" t="s">
        <v>20067</v>
      </c>
      <c r="N696" s="68">
        <v>0.57799999999999996</v>
      </c>
      <c r="O696" s="68">
        <v>130</v>
      </c>
      <c r="P696" s="68">
        <v>1.95</v>
      </c>
      <c r="Q696" s="68">
        <v>0.13650000000000001</v>
      </c>
      <c r="R696" s="68">
        <v>0</v>
      </c>
      <c r="S696" s="68">
        <v>17</v>
      </c>
      <c r="T696" s="53">
        <v>19.09</v>
      </c>
    </row>
    <row r="697" spans="1:20" ht="22.95" customHeight="1" x14ac:dyDescent="0.25">
      <c r="A697" s="68">
        <v>696</v>
      </c>
      <c r="B697" s="99">
        <v>243814</v>
      </c>
      <c r="C697" s="68" t="s">
        <v>4101</v>
      </c>
      <c r="D697" s="68" t="s">
        <v>4102</v>
      </c>
      <c r="E697" s="68" t="s">
        <v>4110</v>
      </c>
      <c r="F697" s="68" t="s">
        <v>4103</v>
      </c>
      <c r="G697" s="68">
        <v>2</v>
      </c>
      <c r="H697" s="68" t="s">
        <v>4104</v>
      </c>
      <c r="I697" s="68" t="s">
        <v>20068</v>
      </c>
      <c r="J697" s="68" t="s">
        <v>20069</v>
      </c>
      <c r="K697" s="68" t="s">
        <v>20070</v>
      </c>
      <c r="L697" s="100" t="s">
        <v>20071</v>
      </c>
      <c r="N697" s="68">
        <v>0.57399999999999995</v>
      </c>
      <c r="O697" s="68">
        <v>130</v>
      </c>
      <c r="P697" s="68">
        <v>1.95</v>
      </c>
      <c r="Q697" s="68">
        <v>0.13650000000000001</v>
      </c>
      <c r="R697" s="68">
        <v>0</v>
      </c>
      <c r="S697" s="68">
        <v>17</v>
      </c>
      <c r="T697" s="53">
        <v>19.09</v>
      </c>
    </row>
    <row r="698" spans="1:20" ht="22.95" customHeight="1" x14ac:dyDescent="0.25">
      <c r="A698" s="68">
        <v>697</v>
      </c>
      <c r="B698" s="99">
        <v>243814</v>
      </c>
      <c r="C698" s="68" t="s">
        <v>4101</v>
      </c>
      <c r="D698" s="68" t="s">
        <v>4102</v>
      </c>
      <c r="E698" s="68" t="s">
        <v>4110</v>
      </c>
      <c r="F698" s="68" t="s">
        <v>4103</v>
      </c>
      <c r="G698" s="68">
        <v>2</v>
      </c>
      <c r="H698" s="68" t="s">
        <v>4104</v>
      </c>
      <c r="I698" s="68" t="s">
        <v>20072</v>
      </c>
      <c r="J698" s="68" t="s">
        <v>20073</v>
      </c>
      <c r="K698" s="68" t="s">
        <v>20074</v>
      </c>
      <c r="L698" s="100" t="s">
        <v>20075</v>
      </c>
      <c r="N698" s="68">
        <v>0.55600000000000005</v>
      </c>
      <c r="O698" s="68">
        <v>130</v>
      </c>
      <c r="P698" s="68">
        <v>1.95</v>
      </c>
      <c r="Q698" s="68">
        <v>0.13650000000000001</v>
      </c>
      <c r="R698" s="68">
        <v>0</v>
      </c>
      <c r="S698" s="68">
        <v>17</v>
      </c>
      <c r="T698" s="53">
        <v>19.09</v>
      </c>
    </row>
    <row r="699" spans="1:20" ht="22.95" customHeight="1" x14ac:dyDescent="0.25">
      <c r="A699" s="68">
        <v>698</v>
      </c>
      <c r="B699" s="99">
        <v>243814</v>
      </c>
      <c r="C699" s="68" t="s">
        <v>4101</v>
      </c>
      <c r="D699" s="68" t="s">
        <v>4102</v>
      </c>
      <c r="E699" s="68" t="s">
        <v>4110</v>
      </c>
      <c r="F699" s="68" t="s">
        <v>4103</v>
      </c>
      <c r="G699" s="68">
        <v>2</v>
      </c>
      <c r="H699" s="68" t="s">
        <v>4104</v>
      </c>
      <c r="I699" s="68" t="s">
        <v>20076</v>
      </c>
      <c r="J699" s="68" t="s">
        <v>20077</v>
      </c>
      <c r="K699" s="68" t="s">
        <v>13563</v>
      </c>
      <c r="L699" s="100" t="s">
        <v>20078</v>
      </c>
      <c r="N699" s="68">
        <v>0.71399999999999997</v>
      </c>
      <c r="O699" s="68">
        <v>130</v>
      </c>
      <c r="P699" s="68">
        <v>1.95</v>
      </c>
      <c r="Q699" s="68">
        <v>0.13650000000000001</v>
      </c>
      <c r="R699" s="68">
        <v>0</v>
      </c>
      <c r="S699" s="68">
        <v>17</v>
      </c>
      <c r="T699" s="53">
        <v>19.09</v>
      </c>
    </row>
    <row r="700" spans="1:20" ht="22.95" customHeight="1" x14ac:dyDescent="0.25">
      <c r="A700" s="68">
        <v>699</v>
      </c>
      <c r="B700" s="99">
        <v>243814</v>
      </c>
      <c r="C700" s="68" t="s">
        <v>4101</v>
      </c>
      <c r="D700" s="68" t="s">
        <v>4102</v>
      </c>
      <c r="E700" s="68" t="s">
        <v>4110</v>
      </c>
      <c r="F700" s="68" t="s">
        <v>4103</v>
      </c>
      <c r="G700" s="68">
        <v>2</v>
      </c>
      <c r="H700" s="68" t="s">
        <v>4104</v>
      </c>
      <c r="I700" s="68" t="s">
        <v>20079</v>
      </c>
      <c r="J700" s="68" t="s">
        <v>1204</v>
      </c>
      <c r="K700" s="68" t="s">
        <v>20080</v>
      </c>
      <c r="L700" s="100" t="s">
        <v>20081</v>
      </c>
      <c r="N700" s="68">
        <v>1.1639999999999999</v>
      </c>
      <c r="O700" s="68">
        <v>230</v>
      </c>
      <c r="P700" s="68">
        <v>3.45</v>
      </c>
      <c r="Q700" s="68">
        <v>0.24149999999999999</v>
      </c>
      <c r="R700" s="68">
        <v>0</v>
      </c>
      <c r="S700" s="68">
        <v>22</v>
      </c>
      <c r="T700" s="53">
        <v>25.69</v>
      </c>
    </row>
    <row r="701" spans="1:20" ht="22.95" customHeight="1" x14ac:dyDescent="0.25">
      <c r="A701" s="68">
        <v>700</v>
      </c>
      <c r="B701" s="99">
        <v>243814</v>
      </c>
      <c r="C701" s="68" t="s">
        <v>4101</v>
      </c>
      <c r="D701" s="68" t="s">
        <v>4102</v>
      </c>
      <c r="E701" s="68" t="s">
        <v>4110</v>
      </c>
      <c r="F701" s="68" t="s">
        <v>4103</v>
      </c>
      <c r="G701" s="68">
        <v>2</v>
      </c>
      <c r="H701" s="68" t="s">
        <v>4104</v>
      </c>
      <c r="I701" s="68" t="s">
        <v>20082</v>
      </c>
      <c r="J701" s="68" t="s">
        <v>20083</v>
      </c>
      <c r="K701" s="68" t="s">
        <v>20084</v>
      </c>
      <c r="L701" s="100" t="s">
        <v>20085</v>
      </c>
      <c r="N701" s="68">
        <v>1.1399999999999999</v>
      </c>
      <c r="O701" s="68">
        <v>230</v>
      </c>
      <c r="P701" s="68">
        <v>3.45</v>
      </c>
      <c r="Q701" s="68">
        <v>0.24149999999999999</v>
      </c>
      <c r="R701" s="68">
        <v>0</v>
      </c>
      <c r="S701" s="68">
        <v>22</v>
      </c>
      <c r="T701" s="53">
        <v>25.69</v>
      </c>
    </row>
    <row r="702" spans="1:20" ht="22.95" customHeight="1" x14ac:dyDescent="0.25">
      <c r="A702" s="68">
        <v>701</v>
      </c>
      <c r="B702" s="99">
        <v>243814</v>
      </c>
      <c r="C702" s="68" t="s">
        <v>4101</v>
      </c>
      <c r="D702" s="68" t="s">
        <v>4102</v>
      </c>
      <c r="E702" s="68" t="s">
        <v>4110</v>
      </c>
      <c r="F702" s="68" t="s">
        <v>4103</v>
      </c>
      <c r="G702" s="68">
        <v>2</v>
      </c>
      <c r="H702" s="68" t="s">
        <v>4104</v>
      </c>
      <c r="I702" s="68" t="s">
        <v>20086</v>
      </c>
      <c r="J702" s="68" t="s">
        <v>20087</v>
      </c>
      <c r="K702" s="68" t="s">
        <v>20088</v>
      </c>
      <c r="L702" s="100" t="s">
        <v>20089</v>
      </c>
      <c r="N702" s="68">
        <v>1.1120000000000001</v>
      </c>
      <c r="O702" s="68">
        <v>230</v>
      </c>
      <c r="P702" s="68">
        <v>3.45</v>
      </c>
      <c r="Q702" s="68">
        <v>0.24149999999999999</v>
      </c>
      <c r="R702" s="68">
        <v>0</v>
      </c>
      <c r="S702" s="68">
        <v>22</v>
      </c>
      <c r="T702" s="53">
        <v>25.69</v>
      </c>
    </row>
    <row r="703" spans="1:20" ht="22.95" customHeight="1" x14ac:dyDescent="0.25">
      <c r="A703" s="68">
        <v>702</v>
      </c>
      <c r="B703" s="99">
        <v>243814</v>
      </c>
      <c r="C703" s="68" t="s">
        <v>4101</v>
      </c>
      <c r="D703" s="68" t="s">
        <v>4102</v>
      </c>
      <c r="E703" s="68" t="s">
        <v>4110</v>
      </c>
      <c r="F703" s="68" t="s">
        <v>4103</v>
      </c>
      <c r="G703" s="68">
        <v>2</v>
      </c>
      <c r="H703" s="68" t="s">
        <v>4104</v>
      </c>
      <c r="I703" s="68" t="s">
        <v>20090</v>
      </c>
      <c r="J703" s="68" t="s">
        <v>20091</v>
      </c>
      <c r="K703" s="68" t="s">
        <v>20092</v>
      </c>
      <c r="L703" s="100" t="s">
        <v>20093</v>
      </c>
      <c r="N703" s="68">
        <v>1.1619999999999999</v>
      </c>
      <c r="O703" s="68">
        <v>230</v>
      </c>
      <c r="P703" s="68">
        <v>3.45</v>
      </c>
      <c r="Q703" s="68">
        <v>0.24149999999999999</v>
      </c>
      <c r="R703" s="68">
        <v>0</v>
      </c>
      <c r="S703" s="68">
        <v>22</v>
      </c>
      <c r="T703" s="53">
        <v>25.69</v>
      </c>
    </row>
    <row r="704" spans="1:20" ht="22.95" customHeight="1" x14ac:dyDescent="0.25">
      <c r="A704" s="68">
        <v>703</v>
      </c>
      <c r="B704" s="99">
        <v>243814</v>
      </c>
      <c r="C704" s="68" t="s">
        <v>4101</v>
      </c>
      <c r="D704" s="68" t="s">
        <v>4102</v>
      </c>
      <c r="E704" s="68" t="s">
        <v>4110</v>
      </c>
      <c r="F704" s="68" t="s">
        <v>4103</v>
      </c>
      <c r="G704" s="68">
        <v>2</v>
      </c>
      <c r="H704" s="68" t="s">
        <v>4104</v>
      </c>
      <c r="I704" s="68" t="s">
        <v>20094</v>
      </c>
      <c r="J704" s="68" t="s">
        <v>20095</v>
      </c>
      <c r="K704" s="68" t="s">
        <v>20096</v>
      </c>
      <c r="L704" s="100" t="s">
        <v>20097</v>
      </c>
      <c r="N704" s="68">
        <v>1.1539999999999999</v>
      </c>
      <c r="O704" s="68">
        <v>230</v>
      </c>
      <c r="P704" s="68">
        <v>3.45</v>
      </c>
      <c r="Q704" s="68">
        <v>0.24149999999999999</v>
      </c>
      <c r="R704" s="68">
        <v>0</v>
      </c>
      <c r="S704" s="68">
        <v>22</v>
      </c>
      <c r="T704" s="53">
        <v>25.69</v>
      </c>
    </row>
    <row r="705" spans="1:20" ht="22.95" customHeight="1" x14ac:dyDescent="0.25">
      <c r="A705" s="68">
        <v>704</v>
      </c>
      <c r="B705" s="99">
        <v>243814</v>
      </c>
      <c r="C705" s="68" t="s">
        <v>4101</v>
      </c>
      <c r="D705" s="68" t="s">
        <v>4102</v>
      </c>
      <c r="E705" s="68" t="s">
        <v>4110</v>
      </c>
      <c r="F705" s="68" t="s">
        <v>4103</v>
      </c>
      <c r="G705" s="68">
        <v>2</v>
      </c>
      <c r="H705" s="68" t="s">
        <v>4104</v>
      </c>
      <c r="I705" s="68" t="s">
        <v>20098</v>
      </c>
      <c r="J705" s="68" t="s">
        <v>20099</v>
      </c>
      <c r="K705" s="68" t="s">
        <v>20100</v>
      </c>
      <c r="L705" s="100" t="s">
        <v>20101</v>
      </c>
      <c r="N705" s="68">
        <v>1.1459999999999999</v>
      </c>
      <c r="O705" s="68">
        <v>230</v>
      </c>
      <c r="P705" s="68">
        <v>3.45</v>
      </c>
      <c r="Q705" s="68">
        <v>0.24149999999999999</v>
      </c>
      <c r="R705" s="68">
        <v>0</v>
      </c>
      <c r="S705" s="68">
        <v>22</v>
      </c>
      <c r="T705" s="53">
        <v>25.69</v>
      </c>
    </row>
    <row r="706" spans="1:20" ht="22.95" customHeight="1" x14ac:dyDescent="0.25">
      <c r="A706" s="68">
        <v>705</v>
      </c>
      <c r="B706" s="99">
        <v>243814</v>
      </c>
      <c r="C706" s="68" t="s">
        <v>4101</v>
      </c>
      <c r="D706" s="68" t="s">
        <v>4102</v>
      </c>
      <c r="E706" s="68" t="s">
        <v>4110</v>
      </c>
      <c r="F706" s="68" t="s">
        <v>4103</v>
      </c>
      <c r="G706" s="68">
        <v>2</v>
      </c>
      <c r="H706" s="68" t="s">
        <v>4104</v>
      </c>
      <c r="I706" s="68" t="s">
        <v>20102</v>
      </c>
      <c r="J706" s="68" t="s">
        <v>20103</v>
      </c>
      <c r="K706" s="68" t="s">
        <v>20104</v>
      </c>
      <c r="L706" s="100" t="s">
        <v>20105</v>
      </c>
      <c r="N706" s="68">
        <v>1.196</v>
      </c>
      <c r="O706" s="68">
        <v>230</v>
      </c>
      <c r="P706" s="68">
        <v>3.45</v>
      </c>
      <c r="Q706" s="68">
        <v>0.24149999999999999</v>
      </c>
      <c r="R706" s="68">
        <v>0</v>
      </c>
      <c r="S706" s="68">
        <v>22</v>
      </c>
      <c r="T706" s="53">
        <v>25.69</v>
      </c>
    </row>
    <row r="707" spans="1:20" ht="22.95" customHeight="1" x14ac:dyDescent="0.25">
      <c r="A707" s="68">
        <v>706</v>
      </c>
      <c r="B707" s="99">
        <v>243814</v>
      </c>
      <c r="C707" s="68" t="s">
        <v>4101</v>
      </c>
      <c r="D707" s="68" t="s">
        <v>4102</v>
      </c>
      <c r="E707" s="68" t="s">
        <v>4110</v>
      </c>
      <c r="F707" s="68" t="s">
        <v>4103</v>
      </c>
      <c r="G707" s="68">
        <v>2</v>
      </c>
      <c r="H707" s="68" t="s">
        <v>4104</v>
      </c>
      <c r="I707" s="68" t="s">
        <v>20106</v>
      </c>
      <c r="J707" s="68" t="s">
        <v>20107</v>
      </c>
      <c r="K707" s="68" t="s">
        <v>20108</v>
      </c>
      <c r="L707" s="100" t="s">
        <v>20109</v>
      </c>
      <c r="N707" s="68">
        <v>1.198</v>
      </c>
      <c r="O707" s="68">
        <v>230</v>
      </c>
      <c r="P707" s="68">
        <v>3.45</v>
      </c>
      <c r="Q707" s="68">
        <v>0.24149999999999999</v>
      </c>
      <c r="R707" s="68">
        <v>0</v>
      </c>
      <c r="S707" s="68">
        <v>22</v>
      </c>
      <c r="T707" s="53">
        <v>25.69</v>
      </c>
    </row>
    <row r="708" spans="1:20" ht="22.95" customHeight="1" x14ac:dyDescent="0.25">
      <c r="A708" s="68">
        <v>707</v>
      </c>
      <c r="B708" s="99">
        <v>243814</v>
      </c>
      <c r="C708" s="68" t="s">
        <v>4101</v>
      </c>
      <c r="D708" s="68" t="s">
        <v>4102</v>
      </c>
      <c r="E708" s="68" t="s">
        <v>4110</v>
      </c>
      <c r="F708" s="68" t="s">
        <v>4103</v>
      </c>
      <c r="G708" s="68">
        <v>2</v>
      </c>
      <c r="H708" s="68" t="s">
        <v>4104</v>
      </c>
      <c r="I708" s="68" t="s">
        <v>20110</v>
      </c>
      <c r="J708" s="68" t="s">
        <v>20111</v>
      </c>
      <c r="K708" s="68" t="s">
        <v>20112</v>
      </c>
      <c r="L708" s="100" t="s">
        <v>20113</v>
      </c>
      <c r="N708" s="68">
        <v>16</v>
      </c>
      <c r="O708" s="68">
        <v>1330</v>
      </c>
      <c r="P708" s="68">
        <v>19.95</v>
      </c>
      <c r="Q708" s="68">
        <v>1.3965000000000001</v>
      </c>
      <c r="R708" s="68">
        <v>0</v>
      </c>
      <c r="S708" s="68">
        <v>170</v>
      </c>
      <c r="T708" s="53">
        <v>191.35</v>
      </c>
    </row>
    <row r="709" spans="1:20" ht="22.95" customHeight="1" x14ac:dyDescent="0.25">
      <c r="A709" s="68">
        <v>708</v>
      </c>
      <c r="B709" s="99">
        <v>243814</v>
      </c>
      <c r="C709" s="68" t="s">
        <v>4101</v>
      </c>
      <c r="D709" s="68" t="s">
        <v>4102</v>
      </c>
      <c r="E709" s="68" t="s">
        <v>4110</v>
      </c>
      <c r="F709" s="68" t="s">
        <v>4103</v>
      </c>
      <c r="G709" s="68">
        <v>2</v>
      </c>
      <c r="H709" s="68" t="s">
        <v>4104</v>
      </c>
      <c r="I709" s="68" t="s">
        <v>20114</v>
      </c>
      <c r="J709" s="68" t="s">
        <v>20115</v>
      </c>
      <c r="K709" s="68" t="s">
        <v>20116</v>
      </c>
      <c r="L709" s="100" t="s">
        <v>20117</v>
      </c>
      <c r="N709" s="68">
        <v>1.6559999999999999</v>
      </c>
      <c r="O709" s="68">
        <v>330</v>
      </c>
      <c r="P709" s="68">
        <v>4.95</v>
      </c>
      <c r="Q709" s="68">
        <v>0.34649999999999997</v>
      </c>
      <c r="R709" s="68">
        <v>0</v>
      </c>
      <c r="S709" s="68">
        <v>22</v>
      </c>
      <c r="T709" s="53">
        <v>27.3</v>
      </c>
    </row>
    <row r="710" spans="1:20" ht="22.95" customHeight="1" x14ac:dyDescent="0.25">
      <c r="A710" s="68">
        <v>709</v>
      </c>
      <c r="B710" s="99">
        <v>243814</v>
      </c>
      <c r="C710" s="68" t="s">
        <v>4101</v>
      </c>
      <c r="D710" s="68" t="s">
        <v>4102</v>
      </c>
      <c r="E710" s="68" t="s">
        <v>4110</v>
      </c>
      <c r="F710" s="68" t="s">
        <v>4103</v>
      </c>
      <c r="G710" s="68">
        <v>2</v>
      </c>
      <c r="H710" s="68" t="s">
        <v>4104</v>
      </c>
      <c r="I710" s="68" t="s">
        <v>20118</v>
      </c>
      <c r="J710" s="68" t="s">
        <v>14997</v>
      </c>
      <c r="K710" s="68" t="s">
        <v>20119</v>
      </c>
      <c r="L710" s="100" t="s">
        <v>20120</v>
      </c>
      <c r="N710" s="68">
        <v>2.0339999999999998</v>
      </c>
      <c r="O710" s="68">
        <v>530</v>
      </c>
      <c r="P710" s="68">
        <v>7.95</v>
      </c>
      <c r="Q710" s="68">
        <v>0.55649999999999999</v>
      </c>
      <c r="R710" s="68">
        <v>0</v>
      </c>
      <c r="S710" s="68">
        <v>37</v>
      </c>
      <c r="T710" s="53">
        <v>45.51</v>
      </c>
    </row>
    <row r="711" spans="1:20" ht="22.95" customHeight="1" x14ac:dyDescent="0.25">
      <c r="A711" s="68">
        <v>710</v>
      </c>
      <c r="B711" s="99">
        <v>243814</v>
      </c>
      <c r="C711" s="68" t="s">
        <v>4101</v>
      </c>
      <c r="D711" s="68" t="s">
        <v>4102</v>
      </c>
      <c r="E711" s="68" t="s">
        <v>4110</v>
      </c>
      <c r="F711" s="68" t="s">
        <v>4103</v>
      </c>
      <c r="G711" s="68">
        <v>2</v>
      </c>
      <c r="H711" s="68" t="s">
        <v>4104</v>
      </c>
      <c r="I711" s="68" t="s">
        <v>20121</v>
      </c>
      <c r="J711" s="68" t="s">
        <v>8440</v>
      </c>
      <c r="K711" s="68" t="s">
        <v>8441</v>
      </c>
      <c r="L711" s="100" t="s">
        <v>8442</v>
      </c>
      <c r="N711" s="68">
        <v>0.56200000000000006</v>
      </c>
      <c r="O711" s="68">
        <v>0</v>
      </c>
      <c r="P711" s="68">
        <v>0</v>
      </c>
      <c r="Q711" s="68">
        <v>0</v>
      </c>
      <c r="R711" s="68">
        <v>0</v>
      </c>
      <c r="S711" s="68">
        <v>17</v>
      </c>
      <c r="T711" s="53">
        <v>17</v>
      </c>
    </row>
    <row r="712" spans="1:20" ht="22.95" customHeight="1" x14ac:dyDescent="0.25">
      <c r="A712" s="68">
        <v>711</v>
      </c>
      <c r="B712" s="99">
        <v>243814</v>
      </c>
      <c r="C712" s="68" t="s">
        <v>4101</v>
      </c>
      <c r="D712" s="68" t="s">
        <v>4102</v>
      </c>
      <c r="E712" s="68" t="s">
        <v>4110</v>
      </c>
      <c r="F712" s="68" t="s">
        <v>4103</v>
      </c>
      <c r="G712" s="68">
        <v>2</v>
      </c>
      <c r="H712" s="68" t="s">
        <v>4104</v>
      </c>
      <c r="I712" s="68" t="s">
        <v>20122</v>
      </c>
      <c r="J712" s="68" t="s">
        <v>20123</v>
      </c>
      <c r="K712" s="68" t="s">
        <v>20124</v>
      </c>
      <c r="L712" s="100" t="s">
        <v>20125</v>
      </c>
      <c r="N712" s="68">
        <v>0.54800000000000004</v>
      </c>
      <c r="O712" s="68">
        <v>0</v>
      </c>
      <c r="P712" s="68">
        <v>0</v>
      </c>
      <c r="Q712" s="68">
        <v>0</v>
      </c>
      <c r="R712" s="68">
        <v>0</v>
      </c>
      <c r="S712" s="68">
        <v>17</v>
      </c>
      <c r="T712" s="53">
        <v>17</v>
      </c>
    </row>
    <row r="713" spans="1:20" ht="22.95" customHeight="1" x14ac:dyDescent="0.25">
      <c r="A713" s="68">
        <v>712</v>
      </c>
      <c r="B713" s="99">
        <v>243814</v>
      </c>
      <c r="C713" s="68" t="s">
        <v>4101</v>
      </c>
      <c r="D713" s="68" t="s">
        <v>4102</v>
      </c>
      <c r="E713" s="68" t="s">
        <v>4110</v>
      </c>
      <c r="F713" s="68" t="s">
        <v>4103</v>
      </c>
      <c r="G713" s="68">
        <v>2</v>
      </c>
      <c r="H713" s="68" t="s">
        <v>4104</v>
      </c>
      <c r="I713" s="68" t="s">
        <v>20126</v>
      </c>
      <c r="J713" s="68" t="s">
        <v>19829</v>
      </c>
      <c r="K713" s="68" t="s">
        <v>19830</v>
      </c>
      <c r="L713" s="100" t="s">
        <v>19831</v>
      </c>
      <c r="N713" s="68">
        <v>1.1579999999999999</v>
      </c>
      <c r="O713" s="68">
        <v>0</v>
      </c>
      <c r="P713" s="68">
        <v>0</v>
      </c>
      <c r="Q713" s="68">
        <v>0</v>
      </c>
      <c r="R713" s="68">
        <v>0</v>
      </c>
      <c r="S713" s="68">
        <v>22</v>
      </c>
      <c r="T713" s="53">
        <v>22</v>
      </c>
    </row>
    <row r="714" spans="1:20" ht="22.95" customHeight="1" x14ac:dyDescent="0.25">
      <c r="A714" s="68">
        <v>713</v>
      </c>
      <c r="B714" s="99">
        <v>243814</v>
      </c>
      <c r="C714" s="68" t="s">
        <v>4101</v>
      </c>
      <c r="D714" s="68" t="s">
        <v>4102</v>
      </c>
      <c r="E714" s="68" t="s">
        <v>4110</v>
      </c>
      <c r="F714" s="68" t="s">
        <v>4103</v>
      </c>
      <c r="G714" s="68">
        <v>2</v>
      </c>
      <c r="H714" s="68" t="s">
        <v>4104</v>
      </c>
      <c r="I714" s="68" t="s">
        <v>20127</v>
      </c>
      <c r="J714" s="68" t="s">
        <v>7694</v>
      </c>
      <c r="K714" s="68" t="s">
        <v>7695</v>
      </c>
      <c r="L714" s="100" t="s">
        <v>7696</v>
      </c>
      <c r="N714" s="68">
        <v>0.55400000000000005</v>
      </c>
      <c r="O714" s="68">
        <v>0</v>
      </c>
      <c r="P714" s="68">
        <v>0</v>
      </c>
      <c r="Q714" s="68">
        <v>0</v>
      </c>
      <c r="R714" s="68">
        <v>0</v>
      </c>
      <c r="S714" s="68">
        <v>17</v>
      </c>
      <c r="T714" s="53">
        <v>17</v>
      </c>
    </row>
    <row r="715" spans="1:20" ht="22.95" customHeight="1" x14ac:dyDescent="0.25">
      <c r="A715" s="68">
        <v>714</v>
      </c>
      <c r="B715" s="99">
        <v>243814</v>
      </c>
      <c r="C715" s="68" t="s">
        <v>4101</v>
      </c>
      <c r="D715" s="68" t="s">
        <v>4102</v>
      </c>
      <c r="E715" s="68" t="s">
        <v>4110</v>
      </c>
      <c r="F715" s="68" t="s">
        <v>4103</v>
      </c>
      <c r="G715" s="68">
        <v>2</v>
      </c>
      <c r="H715" s="68" t="s">
        <v>4104</v>
      </c>
      <c r="I715" s="68" t="s">
        <v>20128</v>
      </c>
      <c r="J715" s="68" t="s">
        <v>20129</v>
      </c>
      <c r="K715" s="68" t="s">
        <v>20130</v>
      </c>
      <c r="L715" s="100" t="s">
        <v>20131</v>
      </c>
      <c r="N715" s="68">
        <v>0.53800000000000003</v>
      </c>
      <c r="O715" s="68">
        <v>0</v>
      </c>
      <c r="P715" s="68">
        <v>0</v>
      </c>
      <c r="Q715" s="68">
        <v>0</v>
      </c>
      <c r="R715" s="68">
        <v>0</v>
      </c>
      <c r="S715" s="68">
        <v>17</v>
      </c>
      <c r="T715" s="53">
        <v>17</v>
      </c>
    </row>
    <row r="716" spans="1:20" ht="22.95" customHeight="1" x14ac:dyDescent="0.25">
      <c r="A716" s="68">
        <v>715</v>
      </c>
      <c r="B716" s="99">
        <v>243814</v>
      </c>
      <c r="C716" s="68" t="s">
        <v>4101</v>
      </c>
      <c r="D716" s="68" t="s">
        <v>4102</v>
      </c>
      <c r="E716" s="68" t="s">
        <v>4110</v>
      </c>
      <c r="F716" s="68" t="s">
        <v>4103</v>
      </c>
      <c r="G716" s="68">
        <v>2</v>
      </c>
      <c r="H716" s="68" t="s">
        <v>4104</v>
      </c>
      <c r="I716" s="68" t="s">
        <v>20132</v>
      </c>
      <c r="J716" s="68" t="s">
        <v>20133</v>
      </c>
      <c r="K716" s="68" t="s">
        <v>20134</v>
      </c>
      <c r="L716" s="100" t="s">
        <v>20135</v>
      </c>
      <c r="N716" s="68">
        <v>0.72199999999999998</v>
      </c>
      <c r="O716" s="68">
        <v>0</v>
      </c>
      <c r="P716" s="68">
        <v>0</v>
      </c>
      <c r="Q716" s="68">
        <v>0</v>
      </c>
      <c r="R716" s="68">
        <v>0</v>
      </c>
      <c r="S716" s="68">
        <v>17</v>
      </c>
      <c r="T716" s="53">
        <v>17</v>
      </c>
    </row>
    <row r="717" spans="1:20" ht="22.95" customHeight="1" x14ac:dyDescent="0.25">
      <c r="A717" s="68">
        <v>716</v>
      </c>
      <c r="B717" s="99">
        <v>243814</v>
      </c>
      <c r="C717" s="68" t="s">
        <v>4101</v>
      </c>
      <c r="D717" s="68" t="s">
        <v>4102</v>
      </c>
      <c r="E717" s="68" t="s">
        <v>4110</v>
      </c>
      <c r="F717" s="68" t="s">
        <v>4103</v>
      </c>
      <c r="G717" s="68">
        <v>2</v>
      </c>
      <c r="H717" s="68" t="s">
        <v>4104</v>
      </c>
      <c r="I717" s="68" t="s">
        <v>20136</v>
      </c>
      <c r="J717" s="68" t="s">
        <v>20137</v>
      </c>
      <c r="K717" s="68" t="s">
        <v>19834</v>
      </c>
      <c r="L717" s="100" t="s">
        <v>19835</v>
      </c>
      <c r="N717" s="68">
        <v>1.1359999999999999</v>
      </c>
      <c r="O717" s="68">
        <v>0</v>
      </c>
      <c r="P717" s="68">
        <v>0</v>
      </c>
      <c r="Q717" s="68">
        <v>0</v>
      </c>
      <c r="R717" s="68">
        <v>0</v>
      </c>
      <c r="S717" s="68">
        <v>22</v>
      </c>
      <c r="T717" s="53">
        <v>22</v>
      </c>
    </row>
    <row r="718" spans="1:20" ht="22.95" customHeight="1" x14ac:dyDescent="0.25">
      <c r="A718" s="68">
        <v>717</v>
      </c>
      <c r="B718" s="99">
        <v>243814</v>
      </c>
      <c r="C718" s="68" t="s">
        <v>4101</v>
      </c>
      <c r="D718" s="68" t="s">
        <v>4102</v>
      </c>
      <c r="E718" s="68" t="s">
        <v>4110</v>
      </c>
      <c r="F718" s="68" t="s">
        <v>4103</v>
      </c>
      <c r="G718" s="68">
        <v>2</v>
      </c>
      <c r="H718" s="68" t="s">
        <v>4104</v>
      </c>
      <c r="I718" s="68" t="s">
        <v>20138</v>
      </c>
      <c r="J718" s="68" t="s">
        <v>20139</v>
      </c>
      <c r="K718" s="68" t="s">
        <v>20140</v>
      </c>
      <c r="L718" s="100" t="s">
        <v>20141</v>
      </c>
      <c r="N718" s="68">
        <v>0.71199999999999997</v>
      </c>
      <c r="O718" s="68">
        <v>0</v>
      </c>
      <c r="P718" s="68">
        <v>0</v>
      </c>
      <c r="Q718" s="68">
        <v>0</v>
      </c>
      <c r="R718" s="68">
        <v>0</v>
      </c>
      <c r="S718" s="68">
        <v>17</v>
      </c>
      <c r="T718" s="53">
        <v>17</v>
      </c>
    </row>
    <row r="719" spans="1:20" ht="22.95" customHeight="1" x14ac:dyDescent="0.25">
      <c r="A719" s="68">
        <v>718</v>
      </c>
      <c r="B719" s="99">
        <v>243814</v>
      </c>
      <c r="C719" s="68" t="s">
        <v>4101</v>
      </c>
      <c r="D719" s="68" t="s">
        <v>4102</v>
      </c>
      <c r="E719" s="68" t="s">
        <v>4110</v>
      </c>
      <c r="F719" s="68" t="s">
        <v>4103</v>
      </c>
      <c r="G719" s="68">
        <v>2</v>
      </c>
      <c r="H719" s="68" t="s">
        <v>4104</v>
      </c>
      <c r="I719" s="68" t="s">
        <v>20142</v>
      </c>
      <c r="J719" s="68" t="s">
        <v>20143</v>
      </c>
      <c r="K719" s="68" t="s">
        <v>20144</v>
      </c>
      <c r="L719" s="100" t="s">
        <v>20145</v>
      </c>
      <c r="N719" s="68">
        <v>0.55800000000000005</v>
      </c>
      <c r="O719" s="68">
        <v>0</v>
      </c>
      <c r="P719" s="68">
        <v>0</v>
      </c>
      <c r="Q719" s="68">
        <v>0</v>
      </c>
      <c r="R719" s="68">
        <v>0</v>
      </c>
      <c r="S719" s="68">
        <v>17</v>
      </c>
      <c r="T719" s="53">
        <v>17</v>
      </c>
    </row>
    <row r="720" spans="1:20" ht="22.95" customHeight="1" x14ac:dyDescent="0.25">
      <c r="A720" s="68">
        <v>719</v>
      </c>
      <c r="B720" s="99">
        <v>243814</v>
      </c>
      <c r="C720" s="68" t="s">
        <v>4101</v>
      </c>
      <c r="D720" s="68" t="s">
        <v>4102</v>
      </c>
      <c r="E720" s="68" t="s">
        <v>4110</v>
      </c>
      <c r="F720" s="68" t="s">
        <v>4103</v>
      </c>
      <c r="G720" s="68">
        <v>2</v>
      </c>
      <c r="H720" s="68" t="s">
        <v>4104</v>
      </c>
      <c r="I720" s="68" t="s">
        <v>20146</v>
      </c>
      <c r="J720" s="68" t="s">
        <v>20147</v>
      </c>
      <c r="K720" s="68" t="s">
        <v>20148</v>
      </c>
      <c r="L720" s="100" t="s">
        <v>20149</v>
      </c>
      <c r="N720" s="68">
        <v>0.57599999999999996</v>
      </c>
      <c r="O720" s="68">
        <v>0</v>
      </c>
      <c r="P720" s="68">
        <v>0</v>
      </c>
      <c r="Q720" s="68">
        <v>0</v>
      </c>
      <c r="R720" s="68">
        <v>0</v>
      </c>
      <c r="S720" s="68">
        <v>17</v>
      </c>
      <c r="T720" s="53">
        <v>17</v>
      </c>
    </row>
    <row r="721" spans="1:20" ht="22.95" customHeight="1" x14ac:dyDescent="0.25">
      <c r="A721" s="68">
        <v>720</v>
      </c>
      <c r="B721" s="99">
        <v>243814</v>
      </c>
      <c r="C721" s="68" t="s">
        <v>4101</v>
      </c>
      <c r="D721" s="68" t="s">
        <v>4102</v>
      </c>
      <c r="E721" s="68" t="s">
        <v>4110</v>
      </c>
      <c r="F721" s="68" t="s">
        <v>4103</v>
      </c>
      <c r="G721" s="68">
        <v>2</v>
      </c>
      <c r="H721" s="68" t="s">
        <v>4104</v>
      </c>
      <c r="I721" s="68" t="s">
        <v>20150</v>
      </c>
      <c r="J721" s="68" t="s">
        <v>20151</v>
      </c>
      <c r="K721" s="68" t="s">
        <v>20152</v>
      </c>
      <c r="L721" s="100" t="s">
        <v>20153</v>
      </c>
      <c r="N721" s="68">
        <v>0.72</v>
      </c>
      <c r="O721" s="68">
        <v>0</v>
      </c>
      <c r="P721" s="68">
        <v>0</v>
      </c>
      <c r="Q721" s="68">
        <v>0</v>
      </c>
      <c r="R721" s="68">
        <v>0</v>
      </c>
      <c r="S721" s="68">
        <v>17</v>
      </c>
      <c r="T721" s="53">
        <v>17</v>
      </c>
    </row>
    <row r="722" spans="1:20" ht="22.95" customHeight="1" x14ac:dyDescent="0.25">
      <c r="A722" s="68">
        <v>721</v>
      </c>
      <c r="B722" s="99">
        <v>243814</v>
      </c>
      <c r="C722" s="68" t="s">
        <v>4101</v>
      </c>
      <c r="D722" s="68" t="s">
        <v>4102</v>
      </c>
      <c r="E722" s="68" t="s">
        <v>4110</v>
      </c>
      <c r="F722" s="68" t="s">
        <v>4103</v>
      </c>
      <c r="G722" s="68">
        <v>2</v>
      </c>
      <c r="H722" s="68" t="s">
        <v>4104</v>
      </c>
      <c r="I722" s="68" t="s">
        <v>20154</v>
      </c>
      <c r="J722" s="68" t="s">
        <v>20155</v>
      </c>
      <c r="K722" s="68" t="s">
        <v>20156</v>
      </c>
      <c r="L722" s="100" t="s">
        <v>20157</v>
      </c>
      <c r="N722" s="68">
        <v>0.55600000000000005</v>
      </c>
      <c r="O722" s="68">
        <v>0</v>
      </c>
      <c r="P722" s="68">
        <v>0</v>
      </c>
      <c r="Q722" s="68">
        <v>0</v>
      </c>
      <c r="R722" s="68">
        <v>0</v>
      </c>
      <c r="S722" s="68">
        <v>17</v>
      </c>
      <c r="T722" s="53">
        <v>17</v>
      </c>
    </row>
    <row r="723" spans="1:20" ht="22.95" customHeight="1" x14ac:dyDescent="0.25">
      <c r="A723" s="68">
        <v>722</v>
      </c>
      <c r="B723" s="99">
        <v>243814</v>
      </c>
      <c r="C723" s="68" t="s">
        <v>4101</v>
      </c>
      <c r="D723" s="68" t="s">
        <v>4102</v>
      </c>
      <c r="E723" s="68" t="s">
        <v>4110</v>
      </c>
      <c r="F723" s="68" t="s">
        <v>4103</v>
      </c>
      <c r="G723" s="68">
        <v>2</v>
      </c>
      <c r="H723" s="68" t="s">
        <v>4104</v>
      </c>
      <c r="I723" s="68" t="s">
        <v>20158</v>
      </c>
      <c r="J723" s="68" t="s">
        <v>20159</v>
      </c>
      <c r="K723" s="68" t="s">
        <v>20160</v>
      </c>
      <c r="L723" s="100" t="s">
        <v>20161</v>
      </c>
      <c r="N723" s="68">
        <v>0.55800000000000005</v>
      </c>
      <c r="O723" s="68">
        <v>0</v>
      </c>
      <c r="P723" s="68">
        <v>0</v>
      </c>
      <c r="Q723" s="68">
        <v>0</v>
      </c>
      <c r="R723" s="68">
        <v>0</v>
      </c>
      <c r="S723" s="68">
        <v>17</v>
      </c>
      <c r="T723" s="53">
        <v>17</v>
      </c>
    </row>
    <row r="724" spans="1:20" ht="22.95" customHeight="1" x14ac:dyDescent="0.25">
      <c r="A724" s="68">
        <v>723</v>
      </c>
      <c r="B724" s="99">
        <v>243814</v>
      </c>
      <c r="C724" s="68" t="s">
        <v>4101</v>
      </c>
      <c r="D724" s="68" t="s">
        <v>4102</v>
      </c>
      <c r="E724" s="68" t="s">
        <v>4110</v>
      </c>
      <c r="F724" s="68" t="s">
        <v>4103</v>
      </c>
      <c r="G724" s="68">
        <v>2</v>
      </c>
      <c r="H724" s="68" t="s">
        <v>4104</v>
      </c>
      <c r="I724" s="68" t="s">
        <v>20162</v>
      </c>
      <c r="J724" s="68" t="s">
        <v>20163</v>
      </c>
      <c r="K724" s="68" t="s">
        <v>20164</v>
      </c>
      <c r="L724" s="100" t="s">
        <v>20165</v>
      </c>
      <c r="N724" s="68">
        <v>2.3239999999999998</v>
      </c>
      <c r="O724" s="68">
        <v>0</v>
      </c>
      <c r="P724" s="68">
        <v>0</v>
      </c>
      <c r="Q724" s="68">
        <v>0</v>
      </c>
      <c r="R724" s="68">
        <v>0</v>
      </c>
      <c r="S724" s="68">
        <v>37</v>
      </c>
      <c r="T724" s="53">
        <v>37</v>
      </c>
    </row>
    <row r="725" spans="1:20" ht="22.95" customHeight="1" x14ac:dyDescent="0.25">
      <c r="A725" s="68">
        <v>724</v>
      </c>
      <c r="B725" s="99">
        <v>243814</v>
      </c>
      <c r="C725" s="68" t="s">
        <v>4101</v>
      </c>
      <c r="D725" s="68" t="s">
        <v>4102</v>
      </c>
      <c r="E725" s="68" t="s">
        <v>4110</v>
      </c>
      <c r="F725" s="68" t="s">
        <v>4103</v>
      </c>
      <c r="G725" s="68">
        <v>2</v>
      </c>
      <c r="H725" s="68" t="s">
        <v>4104</v>
      </c>
      <c r="I725" s="68" t="s">
        <v>20166</v>
      </c>
      <c r="J725" s="68" t="s">
        <v>20167</v>
      </c>
      <c r="K725" s="68" t="s">
        <v>20168</v>
      </c>
      <c r="L725" s="100" t="s">
        <v>20169</v>
      </c>
      <c r="N725" s="68">
        <v>1.232</v>
      </c>
      <c r="O725" s="68">
        <v>0</v>
      </c>
      <c r="P725" s="68">
        <v>0</v>
      </c>
      <c r="Q725" s="68">
        <v>0</v>
      </c>
      <c r="R725" s="68">
        <v>0</v>
      </c>
      <c r="S725" s="68">
        <v>22</v>
      </c>
      <c r="T725" s="53">
        <v>22</v>
      </c>
    </row>
    <row r="726" spans="1:20" ht="22.95" customHeight="1" x14ac:dyDescent="0.25">
      <c r="A726" s="68">
        <v>725</v>
      </c>
      <c r="B726" s="99">
        <v>243814</v>
      </c>
      <c r="C726" s="68" t="s">
        <v>4101</v>
      </c>
      <c r="D726" s="68" t="s">
        <v>4102</v>
      </c>
      <c r="E726" s="68" t="s">
        <v>4110</v>
      </c>
      <c r="F726" s="68" t="s">
        <v>4103</v>
      </c>
      <c r="G726" s="68">
        <v>2</v>
      </c>
      <c r="H726" s="68" t="s">
        <v>4104</v>
      </c>
      <c r="I726" s="68" t="s">
        <v>20170</v>
      </c>
      <c r="J726" s="68" t="s">
        <v>20171</v>
      </c>
      <c r="K726" s="68" t="s">
        <v>20172</v>
      </c>
      <c r="L726" s="100" t="s">
        <v>20173</v>
      </c>
      <c r="N726" s="68">
        <v>0.55400000000000005</v>
      </c>
      <c r="O726" s="68">
        <v>0</v>
      </c>
      <c r="P726" s="68">
        <v>0</v>
      </c>
      <c r="Q726" s="68">
        <v>0</v>
      </c>
      <c r="R726" s="68">
        <v>0</v>
      </c>
      <c r="S726" s="68">
        <v>17</v>
      </c>
      <c r="T726" s="53">
        <v>17</v>
      </c>
    </row>
    <row r="727" spans="1:20" ht="22.95" customHeight="1" x14ac:dyDescent="0.25">
      <c r="A727" s="68">
        <v>726</v>
      </c>
      <c r="B727" s="99">
        <v>243814</v>
      </c>
      <c r="C727" s="68" t="s">
        <v>4101</v>
      </c>
      <c r="D727" s="68" t="s">
        <v>4102</v>
      </c>
      <c r="E727" s="68" t="s">
        <v>4110</v>
      </c>
      <c r="F727" s="68" t="s">
        <v>4103</v>
      </c>
      <c r="G727" s="68">
        <v>2</v>
      </c>
      <c r="H727" s="68" t="s">
        <v>4104</v>
      </c>
      <c r="I727" s="68" t="s">
        <v>20174</v>
      </c>
      <c r="J727" s="68" t="s">
        <v>20175</v>
      </c>
      <c r="K727" s="68" t="s">
        <v>20176</v>
      </c>
      <c r="L727" s="100" t="s">
        <v>20177</v>
      </c>
      <c r="N727" s="68">
        <v>0.56000000000000005</v>
      </c>
      <c r="O727" s="68">
        <v>0</v>
      </c>
      <c r="P727" s="68">
        <v>0</v>
      </c>
      <c r="Q727" s="68">
        <v>0</v>
      </c>
      <c r="R727" s="68">
        <v>0</v>
      </c>
      <c r="S727" s="68">
        <v>17</v>
      </c>
      <c r="T727" s="53">
        <v>17</v>
      </c>
    </row>
    <row r="728" spans="1:20" ht="22.95" customHeight="1" x14ac:dyDescent="0.25">
      <c r="A728" s="68">
        <v>727</v>
      </c>
      <c r="B728" s="99">
        <v>243814</v>
      </c>
      <c r="C728" s="68" t="s">
        <v>4101</v>
      </c>
      <c r="D728" s="68" t="s">
        <v>4102</v>
      </c>
      <c r="E728" s="68" t="s">
        <v>4110</v>
      </c>
      <c r="F728" s="68" t="s">
        <v>4103</v>
      </c>
      <c r="G728" s="68">
        <v>2</v>
      </c>
      <c r="H728" s="68" t="s">
        <v>4104</v>
      </c>
      <c r="I728" s="68" t="s">
        <v>20178</v>
      </c>
      <c r="J728" s="68" t="s">
        <v>20179</v>
      </c>
      <c r="K728" s="68" t="s">
        <v>20180</v>
      </c>
      <c r="L728" s="100" t="s">
        <v>20181</v>
      </c>
      <c r="N728" s="68">
        <v>1.1339999999999999</v>
      </c>
      <c r="O728" s="68">
        <v>0</v>
      </c>
      <c r="P728" s="68">
        <v>0</v>
      </c>
      <c r="Q728" s="68">
        <v>0</v>
      </c>
      <c r="R728" s="68">
        <v>0</v>
      </c>
      <c r="S728" s="68">
        <v>22</v>
      </c>
      <c r="T728" s="53">
        <v>22</v>
      </c>
    </row>
    <row r="729" spans="1:20" ht="22.95" customHeight="1" x14ac:dyDescent="0.25">
      <c r="A729" s="68">
        <v>728</v>
      </c>
      <c r="B729" s="99">
        <v>243814</v>
      </c>
      <c r="C729" s="68" t="s">
        <v>4101</v>
      </c>
      <c r="D729" s="68" t="s">
        <v>4102</v>
      </c>
      <c r="E729" s="68" t="s">
        <v>4110</v>
      </c>
      <c r="F729" s="68" t="s">
        <v>4103</v>
      </c>
      <c r="G729" s="68">
        <v>2</v>
      </c>
      <c r="H729" s="68" t="s">
        <v>4104</v>
      </c>
      <c r="I729" s="68" t="s">
        <v>20182</v>
      </c>
      <c r="J729" s="68" t="s">
        <v>12340</v>
      </c>
      <c r="K729" s="68" t="s">
        <v>16374</v>
      </c>
      <c r="L729" s="100" t="s">
        <v>16755</v>
      </c>
      <c r="N729" s="68">
        <v>0.56000000000000005</v>
      </c>
      <c r="O729" s="68">
        <v>0</v>
      </c>
      <c r="P729" s="68">
        <v>0</v>
      </c>
      <c r="Q729" s="68">
        <v>0</v>
      </c>
      <c r="R729" s="68">
        <v>0</v>
      </c>
      <c r="S729" s="68">
        <v>17</v>
      </c>
      <c r="T729" s="53">
        <v>17</v>
      </c>
    </row>
    <row r="730" spans="1:20" ht="22.95" customHeight="1" x14ac:dyDescent="0.25">
      <c r="A730" s="68">
        <v>729</v>
      </c>
      <c r="B730" s="99">
        <v>243814</v>
      </c>
      <c r="C730" s="68" t="s">
        <v>4101</v>
      </c>
      <c r="D730" s="68" t="s">
        <v>4102</v>
      </c>
      <c r="E730" s="68" t="s">
        <v>4110</v>
      </c>
      <c r="F730" s="68" t="s">
        <v>4103</v>
      </c>
      <c r="G730" s="68">
        <v>2</v>
      </c>
      <c r="H730" s="68" t="s">
        <v>4104</v>
      </c>
      <c r="I730" s="68" t="s">
        <v>20183</v>
      </c>
      <c r="J730" s="68" t="s">
        <v>7441</v>
      </c>
      <c r="K730" s="68" t="s">
        <v>20184</v>
      </c>
      <c r="L730" s="100" t="s">
        <v>20185</v>
      </c>
      <c r="N730" s="68">
        <v>0.56200000000000006</v>
      </c>
      <c r="O730" s="68">
        <v>0</v>
      </c>
      <c r="P730" s="68">
        <v>0</v>
      </c>
      <c r="Q730" s="68">
        <v>0</v>
      </c>
      <c r="R730" s="68">
        <v>0</v>
      </c>
      <c r="S730" s="68">
        <v>17</v>
      </c>
      <c r="T730" s="53">
        <v>17</v>
      </c>
    </row>
    <row r="731" spans="1:20" ht="22.95" customHeight="1" x14ac:dyDescent="0.25">
      <c r="A731" s="68">
        <v>730</v>
      </c>
      <c r="B731" s="99">
        <v>243814</v>
      </c>
      <c r="C731" s="68" t="s">
        <v>4101</v>
      </c>
      <c r="D731" s="68" t="s">
        <v>4102</v>
      </c>
      <c r="E731" s="68" t="s">
        <v>4110</v>
      </c>
      <c r="F731" s="68" t="s">
        <v>4103</v>
      </c>
      <c r="G731" s="68">
        <v>2</v>
      </c>
      <c r="H731" s="68" t="s">
        <v>4104</v>
      </c>
      <c r="I731" s="68" t="s">
        <v>20186</v>
      </c>
      <c r="J731" s="68" t="s">
        <v>20187</v>
      </c>
      <c r="K731" s="68" t="s">
        <v>20188</v>
      </c>
      <c r="L731" s="100" t="s">
        <v>20189</v>
      </c>
      <c r="N731" s="68">
        <v>1.1539999999999999</v>
      </c>
      <c r="O731" s="68">
        <v>0</v>
      </c>
      <c r="P731" s="68">
        <v>0</v>
      </c>
      <c r="Q731" s="68">
        <v>0</v>
      </c>
      <c r="R731" s="68">
        <v>0</v>
      </c>
      <c r="S731" s="68">
        <v>22</v>
      </c>
      <c r="T731" s="53">
        <v>22</v>
      </c>
    </row>
    <row r="732" spans="1:20" ht="22.95" customHeight="1" x14ac:dyDescent="0.25">
      <c r="A732" s="68">
        <v>731</v>
      </c>
      <c r="B732" s="99">
        <v>243814</v>
      </c>
      <c r="C732" s="68" t="s">
        <v>4101</v>
      </c>
      <c r="D732" s="68" t="s">
        <v>4102</v>
      </c>
      <c r="E732" s="68" t="s">
        <v>4110</v>
      </c>
      <c r="F732" s="68" t="s">
        <v>4103</v>
      </c>
      <c r="G732" s="68">
        <v>2</v>
      </c>
      <c r="H732" s="68" t="s">
        <v>4104</v>
      </c>
      <c r="I732" s="68" t="s">
        <v>20190</v>
      </c>
      <c r="J732" s="68" t="s">
        <v>20191</v>
      </c>
      <c r="K732" s="68" t="s">
        <v>20192</v>
      </c>
      <c r="L732" s="100" t="s">
        <v>20193</v>
      </c>
      <c r="N732" s="68">
        <v>0.63600000000000001</v>
      </c>
      <c r="O732" s="68">
        <v>0</v>
      </c>
      <c r="P732" s="68">
        <v>0</v>
      </c>
      <c r="Q732" s="68">
        <v>0</v>
      </c>
      <c r="R732" s="68">
        <v>0</v>
      </c>
      <c r="S732" s="68">
        <v>17</v>
      </c>
      <c r="T732" s="53">
        <v>17</v>
      </c>
    </row>
    <row r="733" spans="1:20" ht="22.95" customHeight="1" x14ac:dyDescent="0.25">
      <c r="A733" s="68">
        <v>732</v>
      </c>
      <c r="B733" s="99">
        <v>243814</v>
      </c>
      <c r="C733" s="68" t="s">
        <v>4101</v>
      </c>
      <c r="D733" s="68" t="s">
        <v>4102</v>
      </c>
      <c r="E733" s="68" t="s">
        <v>4110</v>
      </c>
      <c r="F733" s="68" t="s">
        <v>4103</v>
      </c>
      <c r="G733" s="68">
        <v>2</v>
      </c>
      <c r="H733" s="68" t="s">
        <v>4104</v>
      </c>
      <c r="I733" s="68" t="s">
        <v>20194</v>
      </c>
      <c r="J733" s="68" t="s">
        <v>20195</v>
      </c>
      <c r="K733" s="68" t="s">
        <v>20196</v>
      </c>
      <c r="L733" s="100" t="s">
        <v>20197</v>
      </c>
      <c r="N733" s="68">
        <v>0.64200000000000002</v>
      </c>
      <c r="O733" s="68">
        <v>0</v>
      </c>
      <c r="P733" s="68">
        <v>0</v>
      </c>
      <c r="Q733" s="68">
        <v>0</v>
      </c>
      <c r="R733" s="68">
        <v>0</v>
      </c>
      <c r="S733" s="68">
        <v>17</v>
      </c>
      <c r="T733" s="53">
        <v>17</v>
      </c>
    </row>
    <row r="734" spans="1:20" ht="22.95" customHeight="1" x14ac:dyDescent="0.25">
      <c r="A734" s="68">
        <v>733</v>
      </c>
      <c r="B734" s="99">
        <v>243814</v>
      </c>
      <c r="C734" s="68" t="s">
        <v>4101</v>
      </c>
      <c r="D734" s="68" t="s">
        <v>4102</v>
      </c>
      <c r="E734" s="68" t="s">
        <v>4110</v>
      </c>
      <c r="F734" s="68" t="s">
        <v>4103</v>
      </c>
      <c r="G734" s="68">
        <v>2</v>
      </c>
      <c r="H734" s="68" t="s">
        <v>4104</v>
      </c>
      <c r="I734" s="68" t="s">
        <v>20198</v>
      </c>
      <c r="J734" s="68" t="s">
        <v>20199</v>
      </c>
      <c r="K734" s="68" t="s">
        <v>20200</v>
      </c>
      <c r="L734" s="100" t="s">
        <v>20201</v>
      </c>
      <c r="N734" s="68">
        <v>0.8</v>
      </c>
      <c r="O734" s="68">
        <v>0</v>
      </c>
      <c r="P734" s="68">
        <v>0</v>
      </c>
      <c r="Q734" s="68">
        <v>0</v>
      </c>
      <c r="R734" s="68">
        <v>0</v>
      </c>
      <c r="S734" s="68">
        <v>17</v>
      </c>
      <c r="T734" s="53">
        <v>17</v>
      </c>
    </row>
    <row r="735" spans="1:20" ht="22.95" customHeight="1" x14ac:dyDescent="0.25">
      <c r="A735" s="68">
        <v>734</v>
      </c>
      <c r="B735" s="99">
        <v>243814</v>
      </c>
      <c r="C735" s="68" t="s">
        <v>4101</v>
      </c>
      <c r="D735" s="68" t="s">
        <v>4102</v>
      </c>
      <c r="E735" s="68" t="s">
        <v>4110</v>
      </c>
      <c r="F735" s="68" t="s">
        <v>4103</v>
      </c>
      <c r="G735" s="68">
        <v>2</v>
      </c>
      <c r="H735" s="68" t="s">
        <v>4104</v>
      </c>
      <c r="I735" s="68" t="s">
        <v>20202</v>
      </c>
      <c r="J735" s="68" t="s">
        <v>20203</v>
      </c>
      <c r="K735" s="68" t="s">
        <v>20204</v>
      </c>
      <c r="L735" s="100" t="s">
        <v>20205</v>
      </c>
      <c r="N735" s="68">
        <v>0.55400000000000005</v>
      </c>
      <c r="O735" s="68">
        <v>0</v>
      </c>
      <c r="P735" s="68">
        <v>0</v>
      </c>
      <c r="Q735" s="68">
        <v>0</v>
      </c>
      <c r="R735" s="68">
        <v>0</v>
      </c>
      <c r="S735" s="68">
        <v>17</v>
      </c>
      <c r="T735" s="53">
        <v>17</v>
      </c>
    </row>
    <row r="736" spans="1:20" ht="22.95" customHeight="1" x14ac:dyDescent="0.25">
      <c r="A736" s="68">
        <v>735</v>
      </c>
      <c r="B736" s="99">
        <v>243814</v>
      </c>
      <c r="C736" s="68" t="s">
        <v>4101</v>
      </c>
      <c r="D736" s="68" t="s">
        <v>4102</v>
      </c>
      <c r="E736" s="68" t="s">
        <v>4110</v>
      </c>
      <c r="F736" s="68" t="s">
        <v>4103</v>
      </c>
      <c r="G736" s="68">
        <v>2</v>
      </c>
      <c r="H736" s="68" t="s">
        <v>4104</v>
      </c>
      <c r="I736" s="68" t="s">
        <v>20206</v>
      </c>
      <c r="J736" s="68" t="s">
        <v>20207</v>
      </c>
      <c r="K736" s="68" t="s">
        <v>20208</v>
      </c>
      <c r="L736" s="100" t="s">
        <v>20209</v>
      </c>
      <c r="N736" s="68">
        <v>0.56799999999999995</v>
      </c>
      <c r="O736" s="68">
        <v>0</v>
      </c>
      <c r="P736" s="68">
        <v>0</v>
      </c>
      <c r="Q736" s="68">
        <v>0</v>
      </c>
      <c r="R736" s="68">
        <v>0</v>
      </c>
      <c r="S736" s="68">
        <v>17</v>
      </c>
      <c r="T736" s="53">
        <v>17</v>
      </c>
    </row>
    <row r="737" spans="1:20" ht="22.95" customHeight="1" x14ac:dyDescent="0.25">
      <c r="A737" s="68">
        <v>736</v>
      </c>
      <c r="B737" s="99">
        <v>243814</v>
      </c>
      <c r="C737" s="68" t="s">
        <v>4101</v>
      </c>
      <c r="D737" s="68" t="s">
        <v>4102</v>
      </c>
      <c r="E737" s="68" t="s">
        <v>4110</v>
      </c>
      <c r="F737" s="68" t="s">
        <v>4103</v>
      </c>
      <c r="G737" s="68">
        <v>2</v>
      </c>
      <c r="H737" s="68" t="s">
        <v>4104</v>
      </c>
      <c r="I737" s="68" t="s">
        <v>20210</v>
      </c>
      <c r="J737" s="68" t="s">
        <v>20211</v>
      </c>
      <c r="K737" s="68" t="s">
        <v>20212</v>
      </c>
      <c r="L737" s="100" t="s">
        <v>20213</v>
      </c>
      <c r="N737" s="68">
        <v>0.65600000000000003</v>
      </c>
      <c r="O737" s="68">
        <v>0</v>
      </c>
      <c r="P737" s="68">
        <v>0</v>
      </c>
      <c r="Q737" s="68">
        <v>0</v>
      </c>
      <c r="R737" s="68">
        <v>0</v>
      </c>
      <c r="S737" s="68">
        <v>17</v>
      </c>
      <c r="T737" s="53">
        <v>17</v>
      </c>
    </row>
    <row r="738" spans="1:20" ht="22.95" customHeight="1" x14ac:dyDescent="0.25">
      <c r="A738" s="68">
        <v>737</v>
      </c>
      <c r="B738" s="99">
        <v>243814</v>
      </c>
      <c r="C738" s="68" t="s">
        <v>4101</v>
      </c>
      <c r="D738" s="68" t="s">
        <v>4102</v>
      </c>
      <c r="E738" s="68" t="s">
        <v>4110</v>
      </c>
      <c r="F738" s="68" t="s">
        <v>4103</v>
      </c>
      <c r="G738" s="68">
        <v>2</v>
      </c>
      <c r="H738" s="68" t="s">
        <v>4104</v>
      </c>
      <c r="I738" s="68" t="s">
        <v>20214</v>
      </c>
      <c r="J738" s="68" t="s">
        <v>20215</v>
      </c>
      <c r="K738" s="68" t="s">
        <v>20216</v>
      </c>
      <c r="L738" s="100" t="s">
        <v>20217</v>
      </c>
      <c r="N738" s="68">
        <v>1.23</v>
      </c>
      <c r="O738" s="68">
        <v>0</v>
      </c>
      <c r="P738" s="68">
        <v>0</v>
      </c>
      <c r="Q738" s="68">
        <v>0</v>
      </c>
      <c r="R738" s="68">
        <v>0</v>
      </c>
      <c r="S738" s="68">
        <v>22</v>
      </c>
      <c r="T738" s="53">
        <v>22</v>
      </c>
    </row>
    <row r="739" spans="1:20" ht="22.95" customHeight="1" x14ac:dyDescent="0.25">
      <c r="A739" s="68">
        <v>738</v>
      </c>
      <c r="B739" s="99">
        <v>243814</v>
      </c>
      <c r="C739" s="68" t="s">
        <v>4101</v>
      </c>
      <c r="D739" s="68" t="s">
        <v>4102</v>
      </c>
      <c r="E739" s="68" t="s">
        <v>4110</v>
      </c>
      <c r="F739" s="68" t="s">
        <v>4103</v>
      </c>
      <c r="G739" s="68">
        <v>2</v>
      </c>
      <c r="H739" s="68" t="s">
        <v>4104</v>
      </c>
      <c r="I739" s="68" t="s">
        <v>20218</v>
      </c>
      <c r="J739" s="68" t="s">
        <v>20219</v>
      </c>
      <c r="K739" s="68" t="s">
        <v>20220</v>
      </c>
      <c r="L739" s="100" t="s">
        <v>20221</v>
      </c>
      <c r="N739" s="68">
        <v>0.65200000000000002</v>
      </c>
      <c r="O739" s="68">
        <v>0</v>
      </c>
      <c r="P739" s="68">
        <v>0</v>
      </c>
      <c r="Q739" s="68">
        <v>0</v>
      </c>
      <c r="R739" s="68">
        <v>0</v>
      </c>
      <c r="S739" s="68">
        <v>17</v>
      </c>
      <c r="T739" s="53">
        <v>17</v>
      </c>
    </row>
    <row r="740" spans="1:20" ht="22.95" customHeight="1" x14ac:dyDescent="0.25">
      <c r="A740" s="68">
        <v>739</v>
      </c>
      <c r="B740" s="99">
        <v>243814</v>
      </c>
      <c r="C740" s="68" t="s">
        <v>4101</v>
      </c>
      <c r="D740" s="68" t="s">
        <v>4102</v>
      </c>
      <c r="E740" s="68" t="s">
        <v>4110</v>
      </c>
      <c r="F740" s="68" t="s">
        <v>4103</v>
      </c>
      <c r="G740" s="68">
        <v>2</v>
      </c>
      <c r="H740" s="68" t="s">
        <v>4104</v>
      </c>
      <c r="I740" s="68" t="s">
        <v>20222</v>
      </c>
      <c r="J740" s="68" t="s">
        <v>15367</v>
      </c>
      <c r="K740" s="68" t="s">
        <v>15368</v>
      </c>
      <c r="L740" s="100" t="s">
        <v>15369</v>
      </c>
      <c r="N740" s="68">
        <v>1.5840000000000001</v>
      </c>
      <c r="O740" s="68">
        <v>0</v>
      </c>
      <c r="P740" s="68">
        <v>0</v>
      </c>
      <c r="Q740" s="68">
        <v>0</v>
      </c>
      <c r="R740" s="68">
        <v>0</v>
      </c>
      <c r="S740" s="68">
        <v>22</v>
      </c>
      <c r="T740" s="53">
        <v>22</v>
      </c>
    </row>
    <row r="741" spans="1:20" ht="22.95" customHeight="1" x14ac:dyDescent="0.25">
      <c r="A741" s="68">
        <v>740</v>
      </c>
      <c r="B741" s="99">
        <v>243814</v>
      </c>
      <c r="C741" s="68" t="s">
        <v>4101</v>
      </c>
      <c r="D741" s="68" t="s">
        <v>4102</v>
      </c>
      <c r="E741" s="68" t="s">
        <v>4110</v>
      </c>
      <c r="F741" s="68" t="s">
        <v>4103</v>
      </c>
      <c r="G741" s="68">
        <v>2</v>
      </c>
      <c r="H741" s="68" t="s">
        <v>4104</v>
      </c>
      <c r="I741" s="68" t="s">
        <v>18175</v>
      </c>
      <c r="J741" s="68" t="s">
        <v>12488</v>
      </c>
      <c r="K741" s="68" t="s">
        <v>20223</v>
      </c>
      <c r="L741" s="100" t="s">
        <v>20224</v>
      </c>
      <c r="N741" s="68">
        <v>0.39800000000000002</v>
      </c>
      <c r="O741" s="68">
        <v>0</v>
      </c>
      <c r="P741" s="68">
        <v>0</v>
      </c>
      <c r="Q741" s="68">
        <v>0</v>
      </c>
      <c r="R741" s="68">
        <v>0</v>
      </c>
      <c r="S741" s="68">
        <v>17</v>
      </c>
      <c r="T741" s="53">
        <v>17</v>
      </c>
    </row>
    <row r="742" spans="1:20" ht="22.95" customHeight="1" x14ac:dyDescent="0.25">
      <c r="A742" s="68">
        <v>741</v>
      </c>
      <c r="B742" s="99">
        <v>243814</v>
      </c>
      <c r="C742" s="68" t="s">
        <v>4101</v>
      </c>
      <c r="D742" s="68" t="s">
        <v>4102</v>
      </c>
      <c r="E742" s="68" t="s">
        <v>4110</v>
      </c>
      <c r="F742" s="68" t="s">
        <v>4103</v>
      </c>
      <c r="G742" s="68">
        <v>2</v>
      </c>
      <c r="H742" s="68" t="s">
        <v>4104</v>
      </c>
      <c r="I742" s="68" t="s">
        <v>20225</v>
      </c>
      <c r="J742" s="68" t="s">
        <v>6232</v>
      </c>
      <c r="K742" s="68" t="s">
        <v>6233</v>
      </c>
      <c r="L742" s="100" t="s">
        <v>11963</v>
      </c>
      <c r="N742" s="68">
        <v>0.56599999999999995</v>
      </c>
      <c r="O742" s="68">
        <v>0</v>
      </c>
      <c r="P742" s="68">
        <v>0</v>
      </c>
      <c r="Q742" s="68">
        <v>0</v>
      </c>
      <c r="R742" s="68">
        <v>0</v>
      </c>
      <c r="S742" s="68">
        <v>17</v>
      </c>
      <c r="T742" s="53">
        <v>17</v>
      </c>
    </row>
    <row r="743" spans="1:20" ht="22.95" customHeight="1" x14ac:dyDescent="0.25">
      <c r="A743" s="68">
        <v>742</v>
      </c>
      <c r="B743" s="99">
        <v>243814</v>
      </c>
      <c r="C743" s="68" t="s">
        <v>4101</v>
      </c>
      <c r="D743" s="68" t="s">
        <v>4102</v>
      </c>
      <c r="E743" s="68" t="s">
        <v>4110</v>
      </c>
      <c r="F743" s="68" t="s">
        <v>4103</v>
      </c>
      <c r="G743" s="68">
        <v>2</v>
      </c>
      <c r="H743" s="68" t="s">
        <v>4104</v>
      </c>
      <c r="I743" s="68" t="s">
        <v>20226</v>
      </c>
      <c r="J743" s="68" t="s">
        <v>20227</v>
      </c>
      <c r="K743" s="68" t="s">
        <v>20228</v>
      </c>
      <c r="L743" s="100" t="s">
        <v>20229</v>
      </c>
      <c r="N743" s="68">
        <v>0.13200000000000001</v>
      </c>
      <c r="O743" s="68">
        <v>0</v>
      </c>
      <c r="P743" s="68">
        <v>0</v>
      </c>
      <c r="Q743" s="68">
        <v>0</v>
      </c>
      <c r="R743" s="68">
        <v>0</v>
      </c>
      <c r="S743" s="68">
        <v>17</v>
      </c>
      <c r="T743" s="53">
        <v>17</v>
      </c>
    </row>
    <row r="744" spans="1:20" ht="22.95" customHeight="1" x14ac:dyDescent="0.25">
      <c r="A744" s="68">
        <v>743</v>
      </c>
      <c r="B744" s="99">
        <v>243814</v>
      </c>
      <c r="C744" s="68" t="s">
        <v>4101</v>
      </c>
      <c r="D744" s="68" t="s">
        <v>4102</v>
      </c>
      <c r="E744" s="68" t="s">
        <v>4110</v>
      </c>
      <c r="F744" s="68" t="s">
        <v>4103</v>
      </c>
      <c r="G744" s="68">
        <v>2</v>
      </c>
      <c r="H744" s="68" t="s">
        <v>4104</v>
      </c>
      <c r="I744" s="68" t="s">
        <v>20230</v>
      </c>
      <c r="J744" s="68" t="s">
        <v>20231</v>
      </c>
      <c r="K744" s="68" t="s">
        <v>20232</v>
      </c>
      <c r="L744" s="100" t="s">
        <v>20233</v>
      </c>
      <c r="N744" s="68">
        <v>3.36</v>
      </c>
      <c r="O744" s="68">
        <v>730</v>
      </c>
      <c r="P744" s="68">
        <v>10.95</v>
      </c>
      <c r="Q744" s="68">
        <v>0.76649999999999996</v>
      </c>
      <c r="R744" s="68">
        <v>0</v>
      </c>
      <c r="S744" s="68">
        <v>47</v>
      </c>
      <c r="T744" s="53">
        <v>58.72</v>
      </c>
    </row>
    <row r="745" spans="1:20" ht="22.95" customHeight="1" x14ac:dyDescent="0.25">
      <c r="A745" s="68">
        <v>744</v>
      </c>
      <c r="B745" s="99">
        <v>243814</v>
      </c>
      <c r="C745" s="68" t="s">
        <v>4101</v>
      </c>
      <c r="D745" s="68" t="s">
        <v>4102</v>
      </c>
      <c r="E745" s="68" t="s">
        <v>4110</v>
      </c>
      <c r="F745" s="68" t="s">
        <v>4103</v>
      </c>
      <c r="G745" s="68">
        <v>2</v>
      </c>
      <c r="H745" s="68" t="s">
        <v>4104</v>
      </c>
      <c r="I745" s="68" t="s">
        <v>20234</v>
      </c>
      <c r="J745" s="68" t="s">
        <v>20235</v>
      </c>
      <c r="K745" s="68" t="s">
        <v>20236</v>
      </c>
      <c r="L745" s="100" t="s">
        <v>20237</v>
      </c>
      <c r="N745" s="68">
        <v>1.246</v>
      </c>
      <c r="O745" s="68">
        <v>230</v>
      </c>
      <c r="P745" s="68">
        <v>3.45</v>
      </c>
      <c r="Q745" s="68">
        <v>0.24149999999999999</v>
      </c>
      <c r="R745" s="68">
        <v>0</v>
      </c>
      <c r="S745" s="68">
        <v>22</v>
      </c>
      <c r="T745" s="53">
        <v>25.69</v>
      </c>
    </row>
    <row r="746" spans="1:20" ht="22.95" customHeight="1" x14ac:dyDescent="0.25">
      <c r="A746" s="68">
        <v>745</v>
      </c>
      <c r="B746" s="99">
        <v>243814</v>
      </c>
      <c r="C746" s="68" t="s">
        <v>4101</v>
      </c>
      <c r="D746" s="68" t="s">
        <v>4102</v>
      </c>
      <c r="E746" s="68" t="s">
        <v>4110</v>
      </c>
      <c r="F746" s="68" t="s">
        <v>4103</v>
      </c>
      <c r="G746" s="68">
        <v>2</v>
      </c>
      <c r="H746" s="68" t="s">
        <v>4104</v>
      </c>
      <c r="I746" s="68" t="s">
        <v>20238</v>
      </c>
      <c r="J746" s="68" t="s">
        <v>20239</v>
      </c>
      <c r="K746" s="68" t="s">
        <v>20240</v>
      </c>
      <c r="L746" s="100" t="s">
        <v>20241</v>
      </c>
      <c r="N746" s="68">
        <v>0.56000000000000005</v>
      </c>
      <c r="O746" s="68">
        <v>130</v>
      </c>
      <c r="P746" s="68">
        <v>1.95</v>
      </c>
      <c r="Q746" s="68">
        <v>0.13650000000000001</v>
      </c>
      <c r="R746" s="68">
        <v>0</v>
      </c>
      <c r="S746" s="68">
        <v>17</v>
      </c>
      <c r="T746" s="53">
        <v>19.09</v>
      </c>
    </row>
    <row r="747" spans="1:20" ht="22.95" customHeight="1" x14ac:dyDescent="0.25">
      <c r="A747" s="68">
        <v>746</v>
      </c>
      <c r="B747" s="99">
        <v>243814</v>
      </c>
      <c r="C747" s="68" t="s">
        <v>4101</v>
      </c>
      <c r="D747" s="68" t="s">
        <v>4102</v>
      </c>
      <c r="E747" s="68" t="s">
        <v>4110</v>
      </c>
      <c r="F747" s="68" t="s">
        <v>4103</v>
      </c>
      <c r="G747" s="68">
        <v>2</v>
      </c>
      <c r="H747" s="68" t="s">
        <v>4104</v>
      </c>
      <c r="I747" s="68" t="s">
        <v>20242</v>
      </c>
      <c r="J747" s="68" t="s">
        <v>20243</v>
      </c>
      <c r="K747" s="68" t="s">
        <v>20244</v>
      </c>
      <c r="L747" s="100" t="s">
        <v>20245</v>
      </c>
      <c r="N747" s="68">
        <v>0.72</v>
      </c>
      <c r="O747" s="68">
        <v>130</v>
      </c>
      <c r="P747" s="68">
        <v>1.95</v>
      </c>
      <c r="Q747" s="68">
        <v>0.13650000000000001</v>
      </c>
      <c r="R747" s="68">
        <v>0</v>
      </c>
      <c r="S747" s="68">
        <v>17</v>
      </c>
      <c r="T747" s="53">
        <v>19.09</v>
      </c>
    </row>
    <row r="748" spans="1:20" ht="22.95" customHeight="1" x14ac:dyDescent="0.25">
      <c r="A748" s="68">
        <v>747</v>
      </c>
      <c r="B748" s="99">
        <v>243814</v>
      </c>
      <c r="C748" s="68" t="s">
        <v>4101</v>
      </c>
      <c r="D748" s="68" t="s">
        <v>4102</v>
      </c>
      <c r="E748" s="68" t="s">
        <v>4110</v>
      </c>
      <c r="F748" s="68" t="s">
        <v>4103</v>
      </c>
      <c r="G748" s="68">
        <v>2</v>
      </c>
      <c r="H748" s="68" t="s">
        <v>4104</v>
      </c>
      <c r="I748" s="68" t="s">
        <v>20246</v>
      </c>
      <c r="J748" s="68" t="s">
        <v>13034</v>
      </c>
      <c r="K748" s="68" t="s">
        <v>13035</v>
      </c>
      <c r="L748" s="100" t="s">
        <v>13036</v>
      </c>
      <c r="N748" s="68">
        <v>0.72</v>
      </c>
      <c r="O748" s="68">
        <v>130</v>
      </c>
      <c r="P748" s="68">
        <v>1.95</v>
      </c>
      <c r="Q748" s="68">
        <v>0.13650000000000001</v>
      </c>
      <c r="R748" s="68">
        <v>0</v>
      </c>
      <c r="S748" s="68">
        <v>17</v>
      </c>
      <c r="T748" s="53">
        <v>19.09</v>
      </c>
    </row>
    <row r="749" spans="1:20" ht="22.95" customHeight="1" x14ac:dyDescent="0.25">
      <c r="A749" s="68">
        <v>748</v>
      </c>
      <c r="B749" s="99">
        <v>243814</v>
      </c>
      <c r="C749" s="68" t="s">
        <v>4101</v>
      </c>
      <c r="D749" s="68" t="s">
        <v>4102</v>
      </c>
      <c r="E749" s="68" t="s">
        <v>4110</v>
      </c>
      <c r="F749" s="68" t="s">
        <v>4103</v>
      </c>
      <c r="G749" s="68">
        <v>2</v>
      </c>
      <c r="H749" s="68" t="s">
        <v>4104</v>
      </c>
      <c r="I749" s="68" t="s">
        <v>20247</v>
      </c>
      <c r="J749" s="68" t="s">
        <v>20248</v>
      </c>
      <c r="K749" s="68" t="s">
        <v>8943</v>
      </c>
      <c r="L749" s="100" t="s">
        <v>20249</v>
      </c>
      <c r="N749" s="68">
        <v>0.57399999999999995</v>
      </c>
      <c r="O749" s="68">
        <v>130</v>
      </c>
      <c r="P749" s="68">
        <v>1.95</v>
      </c>
      <c r="Q749" s="68">
        <v>0.13650000000000001</v>
      </c>
      <c r="R749" s="68">
        <v>0</v>
      </c>
      <c r="S749" s="68">
        <v>17</v>
      </c>
      <c r="T749" s="53">
        <v>19.09</v>
      </c>
    </row>
    <row r="750" spans="1:20" ht="22.95" customHeight="1" x14ac:dyDescent="0.25">
      <c r="A750" s="68">
        <v>749</v>
      </c>
      <c r="B750" s="99">
        <v>243814</v>
      </c>
      <c r="C750" s="68" t="s">
        <v>4101</v>
      </c>
      <c r="D750" s="68" t="s">
        <v>4102</v>
      </c>
      <c r="E750" s="68" t="s">
        <v>4110</v>
      </c>
      <c r="F750" s="68" t="s">
        <v>4103</v>
      </c>
      <c r="G750" s="68">
        <v>2</v>
      </c>
      <c r="H750" s="68" t="s">
        <v>4104</v>
      </c>
      <c r="I750" s="68" t="s">
        <v>20250</v>
      </c>
      <c r="J750" s="68" t="s">
        <v>20251</v>
      </c>
      <c r="K750" s="68" t="s">
        <v>20252</v>
      </c>
      <c r="L750" s="100" t="s">
        <v>20253</v>
      </c>
      <c r="N750" s="68">
        <v>1.17</v>
      </c>
      <c r="O750" s="68">
        <v>230</v>
      </c>
      <c r="P750" s="68">
        <v>3.45</v>
      </c>
      <c r="Q750" s="68">
        <v>0.24149999999999999</v>
      </c>
      <c r="R750" s="68">
        <v>0</v>
      </c>
      <c r="S750" s="68">
        <v>22</v>
      </c>
      <c r="T750" s="53">
        <v>25.69</v>
      </c>
    </row>
    <row r="751" spans="1:20" ht="22.95" customHeight="1" x14ac:dyDescent="0.25">
      <c r="A751" s="68">
        <v>750</v>
      </c>
      <c r="B751" s="99">
        <v>243814</v>
      </c>
      <c r="C751" s="68" t="s">
        <v>4101</v>
      </c>
      <c r="D751" s="68" t="s">
        <v>4102</v>
      </c>
      <c r="E751" s="68" t="s">
        <v>4110</v>
      </c>
      <c r="F751" s="68" t="s">
        <v>4103</v>
      </c>
      <c r="G751" s="68">
        <v>2</v>
      </c>
      <c r="H751" s="68" t="s">
        <v>4104</v>
      </c>
      <c r="I751" s="68" t="s">
        <v>20254</v>
      </c>
      <c r="J751" s="68" t="s">
        <v>20255</v>
      </c>
      <c r="K751" s="68" t="s">
        <v>20256</v>
      </c>
      <c r="L751" s="100" t="s">
        <v>20257</v>
      </c>
      <c r="N751" s="68">
        <v>0.55800000000000005</v>
      </c>
      <c r="O751" s="68">
        <v>130</v>
      </c>
      <c r="P751" s="68">
        <v>1.95</v>
      </c>
      <c r="Q751" s="68">
        <v>0.13650000000000001</v>
      </c>
      <c r="R751" s="68">
        <v>0</v>
      </c>
      <c r="S751" s="68">
        <v>17</v>
      </c>
      <c r="T751" s="53">
        <v>19.09</v>
      </c>
    </row>
    <row r="752" spans="1:20" ht="22.95" customHeight="1" x14ac:dyDescent="0.25">
      <c r="A752" s="68">
        <v>751</v>
      </c>
      <c r="B752" s="99">
        <v>243814</v>
      </c>
      <c r="C752" s="68" t="s">
        <v>4101</v>
      </c>
      <c r="D752" s="68" t="s">
        <v>4102</v>
      </c>
      <c r="E752" s="68" t="s">
        <v>4110</v>
      </c>
      <c r="F752" s="68" t="s">
        <v>4103</v>
      </c>
      <c r="G752" s="68">
        <v>2</v>
      </c>
      <c r="H752" s="68" t="s">
        <v>4104</v>
      </c>
      <c r="I752" s="68" t="s">
        <v>20258</v>
      </c>
      <c r="J752" s="68" t="s">
        <v>20259</v>
      </c>
      <c r="K752" s="68" t="s">
        <v>20260</v>
      </c>
      <c r="L752" s="100" t="s">
        <v>20261</v>
      </c>
      <c r="N752" s="68">
        <v>0.55000000000000004</v>
      </c>
      <c r="O752" s="68">
        <v>130</v>
      </c>
      <c r="P752" s="68">
        <v>1.95</v>
      </c>
      <c r="Q752" s="68">
        <v>0.13650000000000001</v>
      </c>
      <c r="R752" s="68">
        <v>0</v>
      </c>
      <c r="S752" s="68">
        <v>17</v>
      </c>
      <c r="T752" s="53">
        <v>19.09</v>
      </c>
    </row>
    <row r="753" spans="1:20" ht="22.95" customHeight="1" x14ac:dyDescent="0.25">
      <c r="A753" s="68">
        <v>752</v>
      </c>
      <c r="B753" s="99">
        <v>243814</v>
      </c>
      <c r="C753" s="68" t="s">
        <v>4101</v>
      </c>
      <c r="D753" s="68" t="s">
        <v>4102</v>
      </c>
      <c r="E753" s="68" t="s">
        <v>4110</v>
      </c>
      <c r="F753" s="68" t="s">
        <v>4103</v>
      </c>
      <c r="G753" s="68">
        <v>2</v>
      </c>
      <c r="H753" s="68" t="s">
        <v>4104</v>
      </c>
      <c r="I753" s="68" t="s">
        <v>20262</v>
      </c>
      <c r="J753" s="68" t="s">
        <v>5875</v>
      </c>
      <c r="K753" s="68" t="s">
        <v>5876</v>
      </c>
      <c r="L753" s="100" t="s">
        <v>5877</v>
      </c>
      <c r="N753" s="68">
        <v>0.67600000000000005</v>
      </c>
      <c r="O753" s="68">
        <v>130</v>
      </c>
      <c r="P753" s="68">
        <v>1.95</v>
      </c>
      <c r="Q753" s="68">
        <v>0.13650000000000001</v>
      </c>
      <c r="R753" s="68">
        <v>0</v>
      </c>
      <c r="S753" s="68">
        <v>17</v>
      </c>
      <c r="T753" s="53">
        <v>19.09</v>
      </c>
    </row>
    <row r="754" spans="1:20" ht="22.95" customHeight="1" x14ac:dyDescent="0.25">
      <c r="A754" s="68">
        <v>753</v>
      </c>
      <c r="B754" s="99">
        <v>243814</v>
      </c>
      <c r="C754" s="68" t="s">
        <v>4101</v>
      </c>
      <c r="D754" s="68" t="s">
        <v>4102</v>
      </c>
      <c r="E754" s="68" t="s">
        <v>4110</v>
      </c>
      <c r="F754" s="68" t="s">
        <v>4103</v>
      </c>
      <c r="G754" s="68">
        <v>2</v>
      </c>
      <c r="H754" s="68" t="s">
        <v>4104</v>
      </c>
      <c r="I754" s="68" t="s">
        <v>20263</v>
      </c>
      <c r="J754" s="68" t="s">
        <v>5875</v>
      </c>
      <c r="K754" s="68" t="s">
        <v>5876</v>
      </c>
      <c r="L754" s="100" t="s">
        <v>5877</v>
      </c>
      <c r="N754" s="68">
        <v>0.65</v>
      </c>
      <c r="O754" s="68">
        <v>130</v>
      </c>
      <c r="P754" s="68">
        <v>1.95</v>
      </c>
      <c r="Q754" s="68">
        <v>0.13650000000000001</v>
      </c>
      <c r="R754" s="68">
        <v>0</v>
      </c>
      <c r="S754" s="68">
        <v>17</v>
      </c>
      <c r="T754" s="53">
        <v>19.09</v>
      </c>
    </row>
    <row r="755" spans="1:20" ht="22.95" customHeight="1" x14ac:dyDescent="0.25">
      <c r="A755" s="68">
        <v>754</v>
      </c>
      <c r="B755" s="99">
        <v>243814</v>
      </c>
      <c r="C755" s="68" t="s">
        <v>4101</v>
      </c>
      <c r="D755" s="68" t="s">
        <v>4102</v>
      </c>
      <c r="E755" s="68" t="s">
        <v>4110</v>
      </c>
      <c r="F755" s="68" t="s">
        <v>4103</v>
      </c>
      <c r="G755" s="68">
        <v>2</v>
      </c>
      <c r="H755" s="68" t="s">
        <v>4104</v>
      </c>
      <c r="I755" s="68" t="s">
        <v>20264</v>
      </c>
      <c r="J755" s="68" t="s">
        <v>20265</v>
      </c>
      <c r="K755" s="68" t="s">
        <v>20266</v>
      </c>
      <c r="L755" s="100" t="s">
        <v>20267</v>
      </c>
      <c r="N755" s="68">
        <v>0.55600000000000005</v>
      </c>
      <c r="O755" s="68">
        <v>130</v>
      </c>
      <c r="P755" s="68">
        <v>1.95</v>
      </c>
      <c r="Q755" s="68">
        <v>0.13650000000000001</v>
      </c>
      <c r="R755" s="68">
        <v>0</v>
      </c>
      <c r="S755" s="68">
        <v>17</v>
      </c>
      <c r="T755" s="53">
        <v>19.09</v>
      </c>
    </row>
    <row r="756" spans="1:20" ht="22.95" customHeight="1" x14ac:dyDescent="0.25">
      <c r="A756" s="68">
        <v>755</v>
      </c>
      <c r="B756" s="99">
        <v>243814</v>
      </c>
      <c r="C756" s="68" t="s">
        <v>4101</v>
      </c>
      <c r="D756" s="68" t="s">
        <v>4102</v>
      </c>
      <c r="E756" s="68" t="s">
        <v>4110</v>
      </c>
      <c r="F756" s="68" t="s">
        <v>4103</v>
      </c>
      <c r="G756" s="68">
        <v>2</v>
      </c>
      <c r="H756" s="68" t="s">
        <v>4104</v>
      </c>
      <c r="I756" s="68" t="s">
        <v>20268</v>
      </c>
      <c r="J756" s="68" t="s">
        <v>20269</v>
      </c>
      <c r="K756" s="68" t="s">
        <v>20270</v>
      </c>
      <c r="L756" s="100" t="s">
        <v>20271</v>
      </c>
      <c r="N756" s="68">
        <v>0.70799999999999996</v>
      </c>
      <c r="O756" s="68">
        <v>130</v>
      </c>
      <c r="P756" s="68">
        <v>1.95</v>
      </c>
      <c r="Q756" s="68">
        <v>0.13650000000000001</v>
      </c>
      <c r="R756" s="68">
        <v>0</v>
      </c>
      <c r="S756" s="68">
        <v>17</v>
      </c>
      <c r="T756" s="53">
        <v>19.09</v>
      </c>
    </row>
    <row r="757" spans="1:20" ht="22.95" customHeight="1" x14ac:dyDescent="0.25">
      <c r="A757" s="68">
        <v>756</v>
      </c>
      <c r="B757" s="99">
        <v>243814</v>
      </c>
      <c r="C757" s="68" t="s">
        <v>4101</v>
      </c>
      <c r="D757" s="68" t="s">
        <v>4102</v>
      </c>
      <c r="E757" s="68" t="s">
        <v>4110</v>
      </c>
      <c r="F757" s="68" t="s">
        <v>4103</v>
      </c>
      <c r="G757" s="68">
        <v>2</v>
      </c>
      <c r="H757" s="68" t="s">
        <v>4104</v>
      </c>
      <c r="I757" s="68" t="s">
        <v>20272</v>
      </c>
      <c r="J757" s="68" t="s">
        <v>20273</v>
      </c>
      <c r="K757" s="68" t="s">
        <v>20274</v>
      </c>
      <c r="L757" s="100" t="s">
        <v>20275</v>
      </c>
      <c r="N757" s="68">
        <v>0.70799999999999996</v>
      </c>
      <c r="O757" s="68">
        <v>130</v>
      </c>
      <c r="P757" s="68">
        <v>1.95</v>
      </c>
      <c r="Q757" s="68">
        <v>0.13650000000000001</v>
      </c>
      <c r="R757" s="68">
        <v>0</v>
      </c>
      <c r="S757" s="68">
        <v>17</v>
      </c>
      <c r="T757" s="53">
        <v>19.09</v>
      </c>
    </row>
    <row r="758" spans="1:20" ht="22.95" customHeight="1" x14ac:dyDescent="0.25">
      <c r="A758" s="68">
        <v>757</v>
      </c>
      <c r="B758" s="99">
        <v>243814</v>
      </c>
      <c r="C758" s="68" t="s">
        <v>4101</v>
      </c>
      <c r="D758" s="68" t="s">
        <v>4102</v>
      </c>
      <c r="E758" s="68" t="s">
        <v>4110</v>
      </c>
      <c r="F758" s="68" t="s">
        <v>4103</v>
      </c>
      <c r="G758" s="68">
        <v>2</v>
      </c>
      <c r="H758" s="68" t="s">
        <v>4104</v>
      </c>
      <c r="I758" s="68" t="s">
        <v>20276</v>
      </c>
      <c r="J758" s="68" t="s">
        <v>5963</v>
      </c>
      <c r="K758" s="68" t="s">
        <v>13526</v>
      </c>
      <c r="L758" s="100" t="s">
        <v>13527</v>
      </c>
      <c r="N758" s="68">
        <v>1.1020000000000001</v>
      </c>
      <c r="O758" s="68">
        <v>230</v>
      </c>
      <c r="P758" s="68">
        <v>3.45</v>
      </c>
      <c r="Q758" s="68">
        <v>0.24149999999999999</v>
      </c>
      <c r="R758" s="68">
        <v>0</v>
      </c>
      <c r="S758" s="68">
        <v>22</v>
      </c>
      <c r="T758" s="53">
        <v>25.69</v>
      </c>
    </row>
    <row r="759" spans="1:20" ht="22.95" customHeight="1" x14ac:dyDescent="0.25">
      <c r="A759" s="68">
        <v>758</v>
      </c>
      <c r="B759" s="99">
        <v>243814</v>
      </c>
      <c r="C759" s="68" t="s">
        <v>4101</v>
      </c>
      <c r="D759" s="68" t="s">
        <v>4102</v>
      </c>
      <c r="E759" s="68" t="s">
        <v>4110</v>
      </c>
      <c r="F759" s="68" t="s">
        <v>4103</v>
      </c>
      <c r="G759" s="68">
        <v>2</v>
      </c>
      <c r="H759" s="68" t="s">
        <v>4104</v>
      </c>
      <c r="I759" s="68" t="s">
        <v>20277</v>
      </c>
      <c r="J759" s="68" t="s">
        <v>9416</v>
      </c>
      <c r="K759" s="68" t="s">
        <v>20278</v>
      </c>
      <c r="L759" s="100" t="s">
        <v>20279</v>
      </c>
      <c r="N759" s="68">
        <v>0.48</v>
      </c>
      <c r="O759" s="68">
        <v>160</v>
      </c>
      <c r="P759" s="68">
        <v>2.4</v>
      </c>
      <c r="Q759" s="68">
        <v>0.16800000000000001</v>
      </c>
      <c r="R759" s="68">
        <v>0</v>
      </c>
      <c r="S759" s="68">
        <v>17</v>
      </c>
      <c r="T759" s="53">
        <v>19.57</v>
      </c>
    </row>
    <row r="760" spans="1:20" ht="22.95" customHeight="1" x14ac:dyDescent="0.25">
      <c r="A760" s="68">
        <v>759</v>
      </c>
      <c r="B760" s="99">
        <v>243814</v>
      </c>
      <c r="C760" s="68" t="s">
        <v>4101</v>
      </c>
      <c r="D760" s="68" t="s">
        <v>4102</v>
      </c>
      <c r="E760" s="68" t="s">
        <v>4110</v>
      </c>
      <c r="F760" s="68" t="s">
        <v>4103</v>
      </c>
      <c r="G760" s="68">
        <v>2</v>
      </c>
      <c r="H760" s="68" t="s">
        <v>4104</v>
      </c>
      <c r="I760" s="68" t="s">
        <v>20280</v>
      </c>
      <c r="J760" s="68" t="s">
        <v>20281</v>
      </c>
      <c r="K760" s="68" t="s">
        <v>20282</v>
      </c>
      <c r="L760" s="100" t="s">
        <v>20283</v>
      </c>
      <c r="N760" s="68">
        <v>0.54200000000000004</v>
      </c>
      <c r="O760" s="68">
        <v>130</v>
      </c>
      <c r="P760" s="68">
        <v>1.95</v>
      </c>
      <c r="Q760" s="68">
        <v>0.13650000000000001</v>
      </c>
      <c r="R760" s="68">
        <v>0</v>
      </c>
      <c r="S760" s="68">
        <v>17</v>
      </c>
      <c r="T760" s="53">
        <v>19.09</v>
      </c>
    </row>
    <row r="761" spans="1:20" ht="22.95" customHeight="1" x14ac:dyDescent="0.25">
      <c r="A761" s="68">
        <v>760</v>
      </c>
      <c r="B761" s="99">
        <v>243814</v>
      </c>
      <c r="C761" s="68" t="s">
        <v>4101</v>
      </c>
      <c r="D761" s="68" t="s">
        <v>4102</v>
      </c>
      <c r="E761" s="68" t="s">
        <v>4110</v>
      </c>
      <c r="F761" s="68" t="s">
        <v>4103</v>
      </c>
      <c r="G761" s="68">
        <v>2</v>
      </c>
      <c r="H761" s="68" t="s">
        <v>4104</v>
      </c>
      <c r="I761" s="68" t="s">
        <v>20284</v>
      </c>
      <c r="J761" s="68" t="s">
        <v>20285</v>
      </c>
      <c r="K761" s="68" t="s">
        <v>20286</v>
      </c>
      <c r="L761" s="100" t="s">
        <v>20287</v>
      </c>
      <c r="N761" s="68">
        <v>0.55000000000000004</v>
      </c>
      <c r="O761" s="68">
        <v>130</v>
      </c>
      <c r="P761" s="68">
        <v>1.95</v>
      </c>
      <c r="Q761" s="68">
        <v>0.13650000000000001</v>
      </c>
      <c r="R761" s="68">
        <v>0</v>
      </c>
      <c r="S761" s="68">
        <v>17</v>
      </c>
      <c r="T761" s="53">
        <v>19.09</v>
      </c>
    </row>
    <row r="762" spans="1:20" ht="22.95" customHeight="1" x14ac:dyDescent="0.25">
      <c r="A762" s="68">
        <v>761</v>
      </c>
      <c r="B762" s="99">
        <v>243814</v>
      </c>
      <c r="C762" s="68" t="s">
        <v>4101</v>
      </c>
      <c r="D762" s="68" t="s">
        <v>4102</v>
      </c>
      <c r="E762" s="68" t="s">
        <v>4110</v>
      </c>
      <c r="F762" s="68" t="s">
        <v>4103</v>
      </c>
      <c r="G762" s="68">
        <v>2</v>
      </c>
      <c r="H762" s="68" t="s">
        <v>4104</v>
      </c>
      <c r="I762" s="68" t="s">
        <v>20288</v>
      </c>
      <c r="J762" s="68" t="s">
        <v>16435</v>
      </c>
      <c r="K762" s="68" t="s">
        <v>20289</v>
      </c>
      <c r="L762" s="100" t="s">
        <v>20290</v>
      </c>
      <c r="N762" s="68">
        <v>0.55600000000000005</v>
      </c>
      <c r="O762" s="68">
        <v>130</v>
      </c>
      <c r="P762" s="68">
        <v>1.95</v>
      </c>
      <c r="Q762" s="68">
        <v>0.13650000000000001</v>
      </c>
      <c r="R762" s="68">
        <v>0</v>
      </c>
      <c r="S762" s="68">
        <v>17</v>
      </c>
      <c r="T762" s="53">
        <v>19.09</v>
      </c>
    </row>
    <row r="763" spans="1:20" ht="22.95" customHeight="1" x14ac:dyDescent="0.25">
      <c r="A763" s="68">
        <v>762</v>
      </c>
      <c r="B763" s="99">
        <v>243814</v>
      </c>
      <c r="C763" s="68" t="s">
        <v>4101</v>
      </c>
      <c r="D763" s="68" t="s">
        <v>4102</v>
      </c>
      <c r="E763" s="68" t="s">
        <v>4110</v>
      </c>
      <c r="F763" s="68" t="s">
        <v>4103</v>
      </c>
      <c r="G763" s="68">
        <v>2</v>
      </c>
      <c r="H763" s="68" t="s">
        <v>4104</v>
      </c>
      <c r="I763" s="68" t="s">
        <v>20291</v>
      </c>
      <c r="J763" s="68" t="s">
        <v>20292</v>
      </c>
      <c r="K763" s="68" t="s">
        <v>20293</v>
      </c>
      <c r="L763" s="100" t="s">
        <v>20294</v>
      </c>
      <c r="N763" s="68">
        <v>0.56000000000000005</v>
      </c>
      <c r="O763" s="68">
        <v>130</v>
      </c>
      <c r="P763" s="68">
        <v>1.95</v>
      </c>
      <c r="Q763" s="68">
        <v>0.13650000000000001</v>
      </c>
      <c r="R763" s="68">
        <v>0</v>
      </c>
      <c r="S763" s="68">
        <v>17</v>
      </c>
      <c r="T763" s="53">
        <v>19.09</v>
      </c>
    </row>
    <row r="764" spans="1:20" ht="22.95" customHeight="1" x14ac:dyDescent="0.25">
      <c r="A764" s="68">
        <v>763</v>
      </c>
      <c r="B764" s="99">
        <v>243814</v>
      </c>
      <c r="C764" s="68" t="s">
        <v>4101</v>
      </c>
      <c r="D764" s="68" t="s">
        <v>4102</v>
      </c>
      <c r="E764" s="68" t="s">
        <v>4110</v>
      </c>
      <c r="F764" s="68" t="s">
        <v>4103</v>
      </c>
      <c r="G764" s="68">
        <v>2</v>
      </c>
      <c r="H764" s="68" t="s">
        <v>4104</v>
      </c>
      <c r="I764" s="68" t="s">
        <v>20295</v>
      </c>
      <c r="J764" s="68" t="s">
        <v>20296</v>
      </c>
      <c r="K764" s="68" t="s">
        <v>20297</v>
      </c>
      <c r="L764" s="100" t="s">
        <v>20298</v>
      </c>
      <c r="N764" s="68">
        <v>2.282</v>
      </c>
      <c r="O764" s="68">
        <v>370</v>
      </c>
      <c r="P764" s="68">
        <v>5.55</v>
      </c>
      <c r="Q764" s="68">
        <v>0.38850000000000001</v>
      </c>
      <c r="R764" s="68">
        <v>0</v>
      </c>
      <c r="S764" s="68">
        <v>37</v>
      </c>
      <c r="T764" s="53">
        <v>42.94</v>
      </c>
    </row>
    <row r="765" spans="1:20" ht="22.95" customHeight="1" x14ac:dyDescent="0.25">
      <c r="A765" s="68">
        <v>764</v>
      </c>
      <c r="B765" s="99">
        <v>243814</v>
      </c>
      <c r="C765" s="68" t="s">
        <v>4101</v>
      </c>
      <c r="D765" s="68" t="s">
        <v>4102</v>
      </c>
      <c r="E765" s="68" t="s">
        <v>4110</v>
      </c>
      <c r="F765" s="68" t="s">
        <v>4103</v>
      </c>
      <c r="G765" s="68">
        <v>2</v>
      </c>
      <c r="H765" s="68" t="s">
        <v>4104</v>
      </c>
      <c r="I765" s="68" t="s">
        <v>20299</v>
      </c>
      <c r="J765" s="68" t="s">
        <v>20300</v>
      </c>
      <c r="K765" s="68" t="s">
        <v>20301</v>
      </c>
      <c r="L765" s="100" t="s">
        <v>20302</v>
      </c>
      <c r="N765" s="68">
        <v>1.754</v>
      </c>
      <c r="O765" s="68">
        <v>330</v>
      </c>
      <c r="P765" s="68">
        <v>4.95</v>
      </c>
      <c r="Q765" s="68">
        <v>0.34649999999999997</v>
      </c>
      <c r="R765" s="68">
        <v>0</v>
      </c>
      <c r="S765" s="68">
        <v>22</v>
      </c>
      <c r="T765" s="53">
        <v>27.3</v>
      </c>
    </row>
    <row r="766" spans="1:20" ht="22.95" customHeight="1" x14ac:dyDescent="0.25">
      <c r="A766" s="68">
        <v>765</v>
      </c>
      <c r="B766" s="99">
        <v>243814</v>
      </c>
      <c r="C766" s="68" t="s">
        <v>4101</v>
      </c>
      <c r="D766" s="68" t="s">
        <v>4102</v>
      </c>
      <c r="E766" s="68" t="s">
        <v>4110</v>
      </c>
      <c r="F766" s="68" t="s">
        <v>4103</v>
      </c>
      <c r="G766" s="68">
        <v>2</v>
      </c>
      <c r="H766" s="68" t="s">
        <v>4104</v>
      </c>
      <c r="I766" s="68" t="s">
        <v>20303</v>
      </c>
      <c r="J766" s="68" t="s">
        <v>4416</v>
      </c>
      <c r="K766" s="68" t="s">
        <v>20304</v>
      </c>
      <c r="L766" s="100" t="s">
        <v>20305</v>
      </c>
      <c r="N766" s="68">
        <v>0.55200000000000005</v>
      </c>
      <c r="O766" s="68">
        <v>130</v>
      </c>
      <c r="P766" s="68">
        <v>1.95</v>
      </c>
      <c r="Q766" s="68">
        <v>0.13650000000000001</v>
      </c>
      <c r="R766" s="68">
        <v>0</v>
      </c>
      <c r="S766" s="68">
        <v>17</v>
      </c>
      <c r="T766" s="53">
        <v>19.09</v>
      </c>
    </row>
    <row r="767" spans="1:20" ht="22.95" customHeight="1" x14ac:dyDescent="0.25">
      <c r="A767" s="68">
        <v>766</v>
      </c>
      <c r="B767" s="99">
        <v>243814</v>
      </c>
      <c r="C767" s="68" t="s">
        <v>4101</v>
      </c>
      <c r="D767" s="68" t="s">
        <v>4102</v>
      </c>
      <c r="E767" s="68" t="s">
        <v>4110</v>
      </c>
      <c r="F767" s="68" t="s">
        <v>4103</v>
      </c>
      <c r="G767" s="68">
        <v>2</v>
      </c>
      <c r="H767" s="68" t="s">
        <v>4104</v>
      </c>
      <c r="I767" s="68" t="s">
        <v>20306</v>
      </c>
      <c r="J767" s="68" t="s">
        <v>20307</v>
      </c>
      <c r="K767" s="68" t="s">
        <v>20308</v>
      </c>
      <c r="L767" s="100" t="s">
        <v>20309</v>
      </c>
      <c r="N767" s="68">
        <v>1.6579999999999999</v>
      </c>
      <c r="O767" s="68">
        <v>330</v>
      </c>
      <c r="P767" s="68">
        <v>4.95</v>
      </c>
      <c r="Q767" s="68">
        <v>0.34649999999999997</v>
      </c>
      <c r="R767" s="68">
        <v>0</v>
      </c>
      <c r="S767" s="68">
        <v>22</v>
      </c>
      <c r="T767" s="53">
        <v>27.3</v>
      </c>
    </row>
    <row r="768" spans="1:20" ht="22.95" customHeight="1" x14ac:dyDescent="0.25">
      <c r="A768" s="68">
        <v>767</v>
      </c>
      <c r="B768" s="99">
        <v>243814</v>
      </c>
      <c r="C768" s="68" t="s">
        <v>4101</v>
      </c>
      <c r="D768" s="68" t="s">
        <v>4102</v>
      </c>
      <c r="E768" s="68" t="s">
        <v>4110</v>
      </c>
      <c r="F768" s="68" t="s">
        <v>4103</v>
      </c>
      <c r="G768" s="68">
        <v>2</v>
      </c>
      <c r="H768" s="68" t="s">
        <v>4104</v>
      </c>
      <c r="I768" s="68" t="s">
        <v>20310</v>
      </c>
      <c r="J768" s="68" t="s">
        <v>20311</v>
      </c>
      <c r="K768" s="68" t="s">
        <v>7598</v>
      </c>
      <c r="L768" s="100" t="s">
        <v>20312</v>
      </c>
      <c r="N768" s="68">
        <v>0.56200000000000006</v>
      </c>
      <c r="O768" s="68">
        <v>130</v>
      </c>
      <c r="P768" s="68">
        <v>1.95</v>
      </c>
      <c r="Q768" s="68">
        <v>0.13650000000000001</v>
      </c>
      <c r="R768" s="68">
        <v>0</v>
      </c>
      <c r="S768" s="68">
        <v>17</v>
      </c>
      <c r="T768" s="53">
        <v>19.09</v>
      </c>
    </row>
    <row r="769" spans="1:20" ht="22.95" customHeight="1" x14ac:dyDescent="0.25">
      <c r="A769" s="68">
        <v>768</v>
      </c>
      <c r="B769" s="99">
        <v>243814</v>
      </c>
      <c r="C769" s="68" t="s">
        <v>4101</v>
      </c>
      <c r="D769" s="68" t="s">
        <v>4102</v>
      </c>
      <c r="E769" s="68" t="s">
        <v>4110</v>
      </c>
      <c r="F769" s="68" t="s">
        <v>4103</v>
      </c>
      <c r="G769" s="68">
        <v>2</v>
      </c>
      <c r="H769" s="68" t="s">
        <v>4104</v>
      </c>
      <c r="I769" s="68" t="s">
        <v>20313</v>
      </c>
      <c r="J769" s="68" t="s">
        <v>20314</v>
      </c>
      <c r="K769" s="68" t="s">
        <v>20315</v>
      </c>
      <c r="L769" s="100" t="s">
        <v>20316</v>
      </c>
      <c r="N769" s="68">
        <v>1.1579999999999999</v>
      </c>
      <c r="O769" s="68">
        <v>330</v>
      </c>
      <c r="P769" s="68">
        <v>4.95</v>
      </c>
      <c r="Q769" s="68">
        <v>0.34649999999999997</v>
      </c>
      <c r="R769" s="68">
        <v>0</v>
      </c>
      <c r="S769" s="68">
        <v>22</v>
      </c>
      <c r="T769" s="53">
        <v>27.3</v>
      </c>
    </row>
    <row r="770" spans="1:20" ht="22.95" customHeight="1" x14ac:dyDescent="0.25">
      <c r="A770" s="68">
        <v>769</v>
      </c>
      <c r="B770" s="99">
        <v>243814</v>
      </c>
      <c r="C770" s="68" t="s">
        <v>4101</v>
      </c>
      <c r="D770" s="68" t="s">
        <v>4102</v>
      </c>
      <c r="E770" s="68" t="s">
        <v>4110</v>
      </c>
      <c r="F770" s="68" t="s">
        <v>4103</v>
      </c>
      <c r="G770" s="68">
        <v>2</v>
      </c>
      <c r="H770" s="68" t="s">
        <v>4104</v>
      </c>
      <c r="I770" s="68" t="s">
        <v>20317</v>
      </c>
      <c r="J770" s="68" t="s">
        <v>20318</v>
      </c>
      <c r="K770" s="68" t="s">
        <v>20319</v>
      </c>
      <c r="L770" s="100" t="s">
        <v>20320</v>
      </c>
      <c r="N770" s="68">
        <v>0.55600000000000005</v>
      </c>
      <c r="O770" s="68">
        <v>130</v>
      </c>
      <c r="P770" s="68">
        <v>1.95</v>
      </c>
      <c r="Q770" s="68">
        <v>0.13650000000000001</v>
      </c>
      <c r="R770" s="68">
        <v>0</v>
      </c>
      <c r="S770" s="68">
        <v>17</v>
      </c>
      <c r="T770" s="53">
        <v>19.09</v>
      </c>
    </row>
    <row r="771" spans="1:20" ht="22.95" customHeight="1" x14ac:dyDescent="0.25">
      <c r="A771" s="68">
        <v>770</v>
      </c>
      <c r="B771" s="99">
        <v>243814</v>
      </c>
      <c r="C771" s="68" t="s">
        <v>4101</v>
      </c>
      <c r="D771" s="68" t="s">
        <v>4102</v>
      </c>
      <c r="E771" s="68" t="s">
        <v>4110</v>
      </c>
      <c r="F771" s="68" t="s">
        <v>4103</v>
      </c>
      <c r="G771" s="68">
        <v>2</v>
      </c>
      <c r="H771" s="68" t="s">
        <v>4104</v>
      </c>
      <c r="I771" s="68" t="s">
        <v>20321</v>
      </c>
      <c r="J771" s="68" t="s">
        <v>20322</v>
      </c>
      <c r="K771" s="68" t="s">
        <v>20323</v>
      </c>
      <c r="L771" s="100" t="s">
        <v>20324</v>
      </c>
      <c r="N771" s="68">
        <v>0.56000000000000005</v>
      </c>
      <c r="O771" s="68">
        <v>130</v>
      </c>
      <c r="P771" s="68">
        <v>1.95</v>
      </c>
      <c r="Q771" s="68">
        <v>0.13650000000000001</v>
      </c>
      <c r="R771" s="68">
        <v>0</v>
      </c>
      <c r="S771" s="68">
        <v>17</v>
      </c>
      <c r="T771" s="53">
        <v>19.09</v>
      </c>
    </row>
    <row r="772" spans="1:20" ht="22.95" customHeight="1" x14ac:dyDescent="0.25">
      <c r="A772" s="68">
        <v>771</v>
      </c>
      <c r="B772" s="99">
        <v>243814</v>
      </c>
      <c r="C772" s="68" t="s">
        <v>4101</v>
      </c>
      <c r="D772" s="68" t="s">
        <v>4102</v>
      </c>
      <c r="E772" s="68" t="s">
        <v>4110</v>
      </c>
      <c r="F772" s="68" t="s">
        <v>4103</v>
      </c>
      <c r="G772" s="68">
        <v>2</v>
      </c>
      <c r="H772" s="68" t="s">
        <v>4104</v>
      </c>
      <c r="I772" s="68" t="s">
        <v>20325</v>
      </c>
      <c r="J772" s="68" t="s">
        <v>20326</v>
      </c>
      <c r="K772" s="68" t="s">
        <v>20327</v>
      </c>
      <c r="L772" s="100" t="s">
        <v>20328</v>
      </c>
      <c r="N772" s="68">
        <v>0.66800000000000004</v>
      </c>
      <c r="O772" s="68">
        <v>130</v>
      </c>
      <c r="P772" s="68">
        <v>1.95</v>
      </c>
      <c r="Q772" s="68">
        <v>0.13650000000000001</v>
      </c>
      <c r="R772" s="68">
        <v>0</v>
      </c>
      <c r="S772" s="68">
        <v>17</v>
      </c>
      <c r="T772" s="53">
        <v>19.09</v>
      </c>
    </row>
    <row r="773" spans="1:20" ht="22.95" customHeight="1" x14ac:dyDescent="0.25">
      <c r="A773" s="68">
        <v>772</v>
      </c>
      <c r="B773" s="99">
        <v>243814</v>
      </c>
      <c r="C773" s="68" t="s">
        <v>4101</v>
      </c>
      <c r="D773" s="68" t="s">
        <v>4102</v>
      </c>
      <c r="E773" s="68" t="s">
        <v>4110</v>
      </c>
      <c r="F773" s="68" t="s">
        <v>4103</v>
      </c>
      <c r="G773" s="68">
        <v>2</v>
      </c>
      <c r="H773" s="68" t="s">
        <v>4104</v>
      </c>
      <c r="I773" s="68" t="s">
        <v>20329</v>
      </c>
      <c r="J773" s="68" t="s">
        <v>20330</v>
      </c>
      <c r="K773" s="68" t="s">
        <v>20331</v>
      </c>
      <c r="L773" s="100" t="s">
        <v>20332</v>
      </c>
      <c r="N773" s="68">
        <v>0.69199999999999995</v>
      </c>
      <c r="O773" s="68">
        <v>130</v>
      </c>
      <c r="P773" s="68">
        <v>1.95</v>
      </c>
      <c r="Q773" s="68">
        <v>0.13650000000000001</v>
      </c>
      <c r="R773" s="68">
        <v>0</v>
      </c>
      <c r="S773" s="68">
        <v>17</v>
      </c>
      <c r="T773" s="53">
        <v>19.09</v>
      </c>
    </row>
    <row r="774" spans="1:20" ht="22.95" customHeight="1" x14ac:dyDescent="0.25">
      <c r="A774" s="68">
        <v>773</v>
      </c>
      <c r="B774" s="99">
        <v>243814</v>
      </c>
      <c r="C774" s="68" t="s">
        <v>4101</v>
      </c>
      <c r="D774" s="68" t="s">
        <v>4102</v>
      </c>
      <c r="E774" s="68" t="s">
        <v>4110</v>
      </c>
      <c r="F774" s="68" t="s">
        <v>4103</v>
      </c>
      <c r="G774" s="68">
        <v>2</v>
      </c>
      <c r="H774" s="68" t="s">
        <v>4104</v>
      </c>
      <c r="I774" s="68" t="s">
        <v>20333</v>
      </c>
      <c r="J774" s="68" t="s">
        <v>20334</v>
      </c>
      <c r="K774" s="68" t="s">
        <v>20335</v>
      </c>
      <c r="L774" s="100" t="s">
        <v>20336</v>
      </c>
      <c r="N774" s="68">
        <v>1.258</v>
      </c>
      <c r="O774" s="68">
        <v>230</v>
      </c>
      <c r="P774" s="68">
        <v>3.45</v>
      </c>
      <c r="Q774" s="68">
        <v>0.24149999999999999</v>
      </c>
      <c r="R774" s="68">
        <v>0</v>
      </c>
      <c r="S774" s="68">
        <v>22</v>
      </c>
      <c r="T774" s="53">
        <v>25.69</v>
      </c>
    </row>
    <row r="775" spans="1:20" ht="22.95" customHeight="1" x14ac:dyDescent="0.25">
      <c r="A775" s="68">
        <v>774</v>
      </c>
      <c r="B775" s="99">
        <v>243814</v>
      </c>
      <c r="C775" s="68" t="s">
        <v>4101</v>
      </c>
      <c r="D775" s="68" t="s">
        <v>4102</v>
      </c>
      <c r="E775" s="68" t="s">
        <v>4110</v>
      </c>
      <c r="F775" s="68" t="s">
        <v>4103</v>
      </c>
      <c r="G775" s="68">
        <v>2</v>
      </c>
      <c r="H775" s="68" t="s">
        <v>4104</v>
      </c>
      <c r="I775" s="68" t="s">
        <v>20337</v>
      </c>
      <c r="J775" s="68" t="s">
        <v>20338</v>
      </c>
      <c r="K775" s="68" t="s">
        <v>20339</v>
      </c>
      <c r="L775" s="100" t="s">
        <v>20340</v>
      </c>
      <c r="N775" s="68">
        <v>1.1279999999999999</v>
      </c>
      <c r="O775" s="68">
        <v>230</v>
      </c>
      <c r="P775" s="68">
        <v>3.45</v>
      </c>
      <c r="Q775" s="68">
        <v>0.24149999999999999</v>
      </c>
      <c r="R775" s="68">
        <v>0</v>
      </c>
      <c r="S775" s="68">
        <v>22</v>
      </c>
      <c r="T775" s="53">
        <v>25.69</v>
      </c>
    </row>
    <row r="776" spans="1:20" ht="22.95" customHeight="1" x14ac:dyDescent="0.25">
      <c r="A776" s="68">
        <v>775</v>
      </c>
      <c r="B776" s="99">
        <v>243814</v>
      </c>
      <c r="C776" s="68" t="s">
        <v>4101</v>
      </c>
      <c r="D776" s="68" t="s">
        <v>4102</v>
      </c>
      <c r="E776" s="68" t="s">
        <v>4110</v>
      </c>
      <c r="F776" s="68" t="s">
        <v>4103</v>
      </c>
      <c r="G776" s="68">
        <v>2</v>
      </c>
      <c r="H776" s="68" t="s">
        <v>4104</v>
      </c>
      <c r="I776" s="68" t="s">
        <v>20341</v>
      </c>
      <c r="J776" s="68" t="s">
        <v>20342</v>
      </c>
      <c r="K776" s="68" t="s">
        <v>20343</v>
      </c>
      <c r="L776" s="100" t="s">
        <v>20344</v>
      </c>
      <c r="N776" s="68">
        <v>1.1399999999999999</v>
      </c>
      <c r="O776" s="68">
        <v>230</v>
      </c>
      <c r="P776" s="68">
        <v>3.45</v>
      </c>
      <c r="Q776" s="68">
        <v>0.24149999999999999</v>
      </c>
      <c r="R776" s="68">
        <v>0</v>
      </c>
      <c r="S776" s="68">
        <v>22</v>
      </c>
      <c r="T776" s="53">
        <v>25.69</v>
      </c>
    </row>
    <row r="777" spans="1:20" ht="22.95" customHeight="1" x14ac:dyDescent="0.25">
      <c r="A777" s="68">
        <v>776</v>
      </c>
      <c r="B777" s="99">
        <v>243814</v>
      </c>
      <c r="C777" s="68" t="s">
        <v>4101</v>
      </c>
      <c r="D777" s="68" t="s">
        <v>4102</v>
      </c>
      <c r="E777" s="68" t="s">
        <v>4110</v>
      </c>
      <c r="F777" s="68" t="s">
        <v>4103</v>
      </c>
      <c r="G777" s="68">
        <v>2</v>
      </c>
      <c r="H777" s="68" t="s">
        <v>4104</v>
      </c>
      <c r="I777" s="68" t="s">
        <v>20345</v>
      </c>
      <c r="J777" s="68" t="s">
        <v>11819</v>
      </c>
      <c r="K777" s="68" t="s">
        <v>11820</v>
      </c>
      <c r="L777" s="100" t="s">
        <v>11821</v>
      </c>
      <c r="N777" s="68">
        <v>1.1399999999999999</v>
      </c>
      <c r="O777" s="68">
        <v>230</v>
      </c>
      <c r="P777" s="68">
        <v>3.45</v>
      </c>
      <c r="Q777" s="68">
        <v>0.24149999999999999</v>
      </c>
      <c r="R777" s="68">
        <v>0</v>
      </c>
      <c r="S777" s="68">
        <v>22</v>
      </c>
      <c r="T777" s="53">
        <v>25.69</v>
      </c>
    </row>
    <row r="778" spans="1:20" ht="22.95" customHeight="1" x14ac:dyDescent="0.25">
      <c r="A778" s="68">
        <v>777</v>
      </c>
      <c r="B778" s="99">
        <v>243814</v>
      </c>
      <c r="C778" s="68" t="s">
        <v>4101</v>
      </c>
      <c r="D778" s="68" t="s">
        <v>4102</v>
      </c>
      <c r="E778" s="68" t="s">
        <v>4110</v>
      </c>
      <c r="F778" s="68" t="s">
        <v>4103</v>
      </c>
      <c r="G778" s="68">
        <v>2</v>
      </c>
      <c r="H778" s="68" t="s">
        <v>4104</v>
      </c>
      <c r="I778" s="68" t="s">
        <v>20346</v>
      </c>
      <c r="J778" s="68" t="s">
        <v>9653</v>
      </c>
      <c r="K778" s="68" t="s">
        <v>9654</v>
      </c>
      <c r="L778" s="100" t="s">
        <v>9655</v>
      </c>
      <c r="N778" s="68">
        <v>1.8480000000000001</v>
      </c>
      <c r="O778" s="68">
        <v>330</v>
      </c>
      <c r="P778" s="68">
        <v>4.95</v>
      </c>
      <c r="Q778" s="68">
        <v>0.34649999999999997</v>
      </c>
      <c r="R778" s="68">
        <v>0</v>
      </c>
      <c r="S778" s="68">
        <v>22</v>
      </c>
      <c r="T778" s="53">
        <v>27.3</v>
      </c>
    </row>
    <row r="779" spans="1:20" ht="22.95" customHeight="1" x14ac:dyDescent="0.25">
      <c r="A779" s="68">
        <v>778</v>
      </c>
      <c r="B779" s="99">
        <v>243814</v>
      </c>
      <c r="C779" s="68" t="s">
        <v>4101</v>
      </c>
      <c r="D779" s="68" t="s">
        <v>4102</v>
      </c>
      <c r="E779" s="68" t="s">
        <v>4110</v>
      </c>
      <c r="F779" s="68" t="s">
        <v>4103</v>
      </c>
      <c r="G779" s="68">
        <v>2</v>
      </c>
      <c r="H779" s="68" t="s">
        <v>4104</v>
      </c>
      <c r="I779" s="68" t="s">
        <v>20347</v>
      </c>
      <c r="J779" s="68" t="s">
        <v>20348</v>
      </c>
      <c r="K779" s="68" t="s">
        <v>20349</v>
      </c>
      <c r="L779" s="100" t="s">
        <v>20350</v>
      </c>
      <c r="N779" s="68">
        <v>0.55600000000000005</v>
      </c>
      <c r="O779" s="68">
        <v>130</v>
      </c>
      <c r="P779" s="68">
        <v>1.95</v>
      </c>
      <c r="Q779" s="68">
        <v>0.13650000000000001</v>
      </c>
      <c r="R779" s="68">
        <v>0</v>
      </c>
      <c r="S779" s="68">
        <v>17</v>
      </c>
      <c r="T779" s="53">
        <v>19.09</v>
      </c>
    </row>
    <row r="780" spans="1:20" ht="22.95" customHeight="1" x14ac:dyDescent="0.25">
      <c r="A780" s="68">
        <v>779</v>
      </c>
      <c r="B780" s="99">
        <v>243814</v>
      </c>
      <c r="C780" s="68" t="s">
        <v>4101</v>
      </c>
      <c r="D780" s="68" t="s">
        <v>4102</v>
      </c>
      <c r="E780" s="68" t="s">
        <v>4110</v>
      </c>
      <c r="F780" s="68" t="s">
        <v>4103</v>
      </c>
      <c r="G780" s="68">
        <v>2</v>
      </c>
      <c r="H780" s="68" t="s">
        <v>4104</v>
      </c>
      <c r="I780" s="68" t="s">
        <v>20351</v>
      </c>
      <c r="J780" s="68" t="s">
        <v>6887</v>
      </c>
      <c r="K780" s="68" t="s">
        <v>20352</v>
      </c>
      <c r="L780" s="100" t="s">
        <v>20353</v>
      </c>
      <c r="N780" s="68">
        <v>1.772</v>
      </c>
      <c r="O780" s="68">
        <v>330</v>
      </c>
      <c r="P780" s="68">
        <v>4.95</v>
      </c>
      <c r="Q780" s="68">
        <v>0.34649999999999997</v>
      </c>
      <c r="R780" s="68">
        <v>0</v>
      </c>
      <c r="S780" s="68">
        <v>22</v>
      </c>
      <c r="T780" s="53">
        <v>27.3</v>
      </c>
    </row>
    <row r="781" spans="1:20" ht="22.95" customHeight="1" x14ac:dyDescent="0.25">
      <c r="A781" s="68">
        <v>780</v>
      </c>
      <c r="B781" s="99">
        <v>243814</v>
      </c>
      <c r="C781" s="68" t="s">
        <v>4101</v>
      </c>
      <c r="D781" s="68" t="s">
        <v>4102</v>
      </c>
      <c r="E781" s="68" t="s">
        <v>4110</v>
      </c>
      <c r="F781" s="68" t="s">
        <v>4103</v>
      </c>
      <c r="G781" s="68">
        <v>2</v>
      </c>
      <c r="H781" s="68" t="s">
        <v>4104</v>
      </c>
      <c r="I781" s="68" t="s">
        <v>20354</v>
      </c>
      <c r="J781" s="68" t="s">
        <v>20355</v>
      </c>
      <c r="K781" s="68" t="s">
        <v>20356</v>
      </c>
      <c r="L781" s="100" t="s">
        <v>20357</v>
      </c>
      <c r="N781" s="68">
        <v>2.2200000000000002</v>
      </c>
      <c r="O781" s="68">
        <v>530</v>
      </c>
      <c r="P781" s="68">
        <v>7.95</v>
      </c>
      <c r="Q781" s="68">
        <v>0.55649999999999999</v>
      </c>
      <c r="R781" s="68">
        <v>0</v>
      </c>
      <c r="S781" s="68">
        <v>37</v>
      </c>
      <c r="T781" s="53">
        <v>45.51</v>
      </c>
    </row>
    <row r="782" spans="1:20" ht="22.95" customHeight="1" x14ac:dyDescent="0.25">
      <c r="A782" s="68">
        <v>781</v>
      </c>
      <c r="B782" s="99">
        <v>243814</v>
      </c>
      <c r="C782" s="68" t="s">
        <v>4101</v>
      </c>
      <c r="D782" s="68" t="s">
        <v>4102</v>
      </c>
      <c r="E782" s="68" t="s">
        <v>4110</v>
      </c>
      <c r="F782" s="68" t="s">
        <v>4103</v>
      </c>
      <c r="G782" s="68">
        <v>2</v>
      </c>
      <c r="H782" s="68" t="s">
        <v>4104</v>
      </c>
      <c r="I782" s="68" t="s">
        <v>20358</v>
      </c>
      <c r="J782" s="68" t="s">
        <v>20359</v>
      </c>
      <c r="K782" s="68" t="s">
        <v>20360</v>
      </c>
      <c r="L782" s="100" t="s">
        <v>20361</v>
      </c>
      <c r="N782" s="68">
        <v>0.55800000000000005</v>
      </c>
      <c r="O782" s="68">
        <v>130</v>
      </c>
      <c r="P782" s="68">
        <v>1.95</v>
      </c>
      <c r="Q782" s="68">
        <v>0.13650000000000001</v>
      </c>
      <c r="R782" s="68">
        <v>0</v>
      </c>
      <c r="S782" s="68">
        <v>17</v>
      </c>
      <c r="T782" s="53">
        <v>19.09</v>
      </c>
    </row>
    <row r="783" spans="1:20" ht="22.95" customHeight="1" x14ac:dyDescent="0.25">
      <c r="A783" s="68">
        <v>782</v>
      </c>
      <c r="B783" s="99">
        <v>243814</v>
      </c>
      <c r="C783" s="68" t="s">
        <v>4101</v>
      </c>
      <c r="D783" s="68" t="s">
        <v>4102</v>
      </c>
      <c r="E783" s="68" t="s">
        <v>4110</v>
      </c>
      <c r="F783" s="68" t="s">
        <v>4103</v>
      </c>
      <c r="G783" s="68">
        <v>2</v>
      </c>
      <c r="H783" s="68" t="s">
        <v>4104</v>
      </c>
      <c r="I783" s="68" t="s">
        <v>20362</v>
      </c>
      <c r="J783" s="68" t="s">
        <v>20363</v>
      </c>
      <c r="K783" s="68" t="s">
        <v>20364</v>
      </c>
      <c r="L783" s="100" t="s">
        <v>20365</v>
      </c>
      <c r="N783" s="68">
        <v>0.64200000000000002</v>
      </c>
      <c r="O783" s="68">
        <v>130</v>
      </c>
      <c r="P783" s="68">
        <v>1.95</v>
      </c>
      <c r="Q783" s="68">
        <v>0.13650000000000001</v>
      </c>
      <c r="R783" s="68">
        <v>0</v>
      </c>
      <c r="S783" s="68">
        <v>17</v>
      </c>
      <c r="T783" s="53">
        <v>19.09</v>
      </c>
    </row>
    <row r="784" spans="1:20" ht="22.95" customHeight="1" x14ac:dyDescent="0.25">
      <c r="A784" s="68">
        <v>783</v>
      </c>
      <c r="B784" s="99">
        <v>243814</v>
      </c>
      <c r="C784" s="68" t="s">
        <v>4101</v>
      </c>
      <c r="D784" s="68" t="s">
        <v>4102</v>
      </c>
      <c r="E784" s="68" t="s">
        <v>4110</v>
      </c>
      <c r="F784" s="68" t="s">
        <v>4103</v>
      </c>
      <c r="G784" s="68">
        <v>2</v>
      </c>
      <c r="H784" s="68" t="s">
        <v>4104</v>
      </c>
      <c r="I784" s="68" t="s">
        <v>20366</v>
      </c>
      <c r="J784" s="68" t="s">
        <v>20367</v>
      </c>
      <c r="K784" s="68" t="s">
        <v>20368</v>
      </c>
      <c r="L784" s="100" t="s">
        <v>20369</v>
      </c>
      <c r="N784" s="68">
        <v>0.55400000000000005</v>
      </c>
      <c r="O784" s="68">
        <v>130</v>
      </c>
      <c r="P784" s="68">
        <v>1.95</v>
      </c>
      <c r="Q784" s="68">
        <v>0.13650000000000001</v>
      </c>
      <c r="R784" s="68">
        <v>0</v>
      </c>
      <c r="S784" s="68">
        <v>17</v>
      </c>
      <c r="T784" s="53">
        <v>19.09</v>
      </c>
    </row>
    <row r="785" spans="1:20" ht="22.95" customHeight="1" x14ac:dyDescent="0.25">
      <c r="A785" s="68">
        <v>784</v>
      </c>
      <c r="B785" s="99">
        <v>243814</v>
      </c>
      <c r="C785" s="68" t="s">
        <v>4101</v>
      </c>
      <c r="D785" s="68" t="s">
        <v>4102</v>
      </c>
      <c r="E785" s="68" t="s">
        <v>4110</v>
      </c>
      <c r="F785" s="68" t="s">
        <v>4103</v>
      </c>
      <c r="G785" s="68">
        <v>2</v>
      </c>
      <c r="H785" s="68" t="s">
        <v>4104</v>
      </c>
      <c r="I785" s="68" t="s">
        <v>20370</v>
      </c>
      <c r="J785" s="68" t="s">
        <v>20371</v>
      </c>
      <c r="K785" s="68" t="s">
        <v>20372</v>
      </c>
      <c r="L785" s="100" t="s">
        <v>20373</v>
      </c>
      <c r="N785" s="68">
        <v>0.65200000000000002</v>
      </c>
      <c r="O785" s="68">
        <v>130</v>
      </c>
      <c r="P785" s="68">
        <v>1.95</v>
      </c>
      <c r="Q785" s="68">
        <v>0.13650000000000001</v>
      </c>
      <c r="R785" s="68">
        <v>0</v>
      </c>
      <c r="S785" s="68">
        <v>17</v>
      </c>
      <c r="T785" s="53">
        <v>19.09</v>
      </c>
    </row>
    <row r="786" spans="1:20" ht="22.95" customHeight="1" x14ac:dyDescent="0.25">
      <c r="A786" s="68">
        <v>785</v>
      </c>
      <c r="B786" s="99">
        <v>243814</v>
      </c>
      <c r="C786" s="68" t="s">
        <v>4101</v>
      </c>
      <c r="D786" s="68" t="s">
        <v>4102</v>
      </c>
      <c r="E786" s="68" t="s">
        <v>4110</v>
      </c>
      <c r="F786" s="68" t="s">
        <v>4103</v>
      </c>
      <c r="G786" s="68">
        <v>2</v>
      </c>
      <c r="H786" s="68" t="s">
        <v>4104</v>
      </c>
      <c r="I786" s="68" t="s">
        <v>20374</v>
      </c>
      <c r="J786" s="68" t="s">
        <v>20375</v>
      </c>
      <c r="K786" s="68" t="s">
        <v>20376</v>
      </c>
      <c r="L786" s="100" t="s">
        <v>20377</v>
      </c>
      <c r="N786" s="68">
        <v>0.67400000000000004</v>
      </c>
      <c r="O786" s="68">
        <v>130</v>
      </c>
      <c r="P786" s="68">
        <v>1.95</v>
      </c>
      <c r="Q786" s="68">
        <v>0.13650000000000001</v>
      </c>
      <c r="R786" s="68">
        <v>0</v>
      </c>
      <c r="S786" s="68">
        <v>17</v>
      </c>
      <c r="T786" s="53">
        <v>19.09</v>
      </c>
    </row>
    <row r="787" spans="1:20" ht="22.95" customHeight="1" x14ac:dyDescent="0.25">
      <c r="A787" s="68">
        <v>786</v>
      </c>
      <c r="B787" s="99">
        <v>243814</v>
      </c>
      <c r="C787" s="68" t="s">
        <v>4101</v>
      </c>
      <c r="D787" s="68" t="s">
        <v>4102</v>
      </c>
      <c r="E787" s="68" t="s">
        <v>4110</v>
      </c>
      <c r="F787" s="68" t="s">
        <v>4103</v>
      </c>
      <c r="G787" s="68">
        <v>2</v>
      </c>
      <c r="H787" s="68" t="s">
        <v>4104</v>
      </c>
      <c r="I787" s="68" t="s">
        <v>20378</v>
      </c>
      <c r="J787" s="68" t="s">
        <v>20379</v>
      </c>
      <c r="K787" s="68" t="s">
        <v>5944</v>
      </c>
      <c r="L787" s="100" t="s">
        <v>20380</v>
      </c>
      <c r="N787" s="68">
        <v>0.72199999999999998</v>
      </c>
      <c r="O787" s="68">
        <v>130</v>
      </c>
      <c r="P787" s="68">
        <v>1.95</v>
      </c>
      <c r="Q787" s="68">
        <v>0.13650000000000001</v>
      </c>
      <c r="R787" s="68">
        <v>0</v>
      </c>
      <c r="S787" s="68">
        <v>17</v>
      </c>
      <c r="T787" s="53">
        <v>19.09</v>
      </c>
    </row>
    <row r="788" spans="1:20" ht="22.95" customHeight="1" x14ac:dyDescent="0.25">
      <c r="A788" s="68">
        <v>787</v>
      </c>
      <c r="B788" s="99">
        <v>243814</v>
      </c>
      <c r="C788" s="68" t="s">
        <v>4101</v>
      </c>
      <c r="D788" s="68" t="s">
        <v>4102</v>
      </c>
      <c r="E788" s="68" t="s">
        <v>4110</v>
      </c>
      <c r="F788" s="68" t="s">
        <v>4103</v>
      </c>
      <c r="G788" s="68">
        <v>2</v>
      </c>
      <c r="H788" s="68" t="s">
        <v>4104</v>
      </c>
      <c r="I788" s="68" t="s">
        <v>20381</v>
      </c>
      <c r="J788" s="68" t="s">
        <v>20382</v>
      </c>
      <c r="K788" s="68" t="s">
        <v>20383</v>
      </c>
      <c r="L788" s="100" t="s">
        <v>20384</v>
      </c>
      <c r="N788" s="68">
        <v>2.3660000000000001</v>
      </c>
      <c r="O788" s="68">
        <v>430</v>
      </c>
      <c r="P788" s="68">
        <v>6.45</v>
      </c>
      <c r="Q788" s="68">
        <v>0.45150000000000001</v>
      </c>
      <c r="R788" s="68">
        <v>0</v>
      </c>
      <c r="S788" s="68">
        <v>37</v>
      </c>
      <c r="T788" s="53">
        <v>43.9</v>
      </c>
    </row>
    <row r="789" spans="1:20" ht="22.95" customHeight="1" x14ac:dyDescent="0.25">
      <c r="A789" s="68">
        <v>788</v>
      </c>
      <c r="B789" s="99">
        <v>243814</v>
      </c>
      <c r="C789" s="68" t="s">
        <v>4101</v>
      </c>
      <c r="D789" s="68" t="s">
        <v>4102</v>
      </c>
      <c r="E789" s="68" t="s">
        <v>4110</v>
      </c>
      <c r="F789" s="68" t="s">
        <v>4103</v>
      </c>
      <c r="G789" s="68">
        <v>2</v>
      </c>
      <c r="H789" s="68" t="s">
        <v>4104</v>
      </c>
      <c r="I789" s="68" t="s">
        <v>20385</v>
      </c>
      <c r="J789" s="68" t="s">
        <v>20386</v>
      </c>
      <c r="K789" s="68" t="s">
        <v>20387</v>
      </c>
      <c r="L789" s="100" t="s">
        <v>20388</v>
      </c>
      <c r="N789" s="68">
        <v>0.55400000000000005</v>
      </c>
      <c r="O789" s="68">
        <v>130</v>
      </c>
      <c r="P789" s="68">
        <v>1.95</v>
      </c>
      <c r="Q789" s="68">
        <v>0.13650000000000001</v>
      </c>
      <c r="R789" s="68">
        <v>0</v>
      </c>
      <c r="S789" s="68">
        <v>17</v>
      </c>
      <c r="T789" s="53">
        <v>19.09</v>
      </c>
    </row>
    <row r="790" spans="1:20" ht="22.95" customHeight="1" x14ac:dyDescent="0.25">
      <c r="A790" s="68">
        <v>789</v>
      </c>
      <c r="B790" s="99">
        <v>243814</v>
      </c>
      <c r="C790" s="68" t="s">
        <v>4101</v>
      </c>
      <c r="D790" s="68" t="s">
        <v>4102</v>
      </c>
      <c r="E790" s="68" t="s">
        <v>4110</v>
      </c>
      <c r="F790" s="68" t="s">
        <v>4103</v>
      </c>
      <c r="G790" s="68">
        <v>2</v>
      </c>
      <c r="H790" s="68" t="s">
        <v>4104</v>
      </c>
      <c r="I790" s="68" t="s">
        <v>20389</v>
      </c>
      <c r="J790" s="68" t="s">
        <v>20390</v>
      </c>
      <c r="K790" s="68" t="s">
        <v>20391</v>
      </c>
      <c r="L790" s="100" t="s">
        <v>20392</v>
      </c>
      <c r="N790" s="68">
        <v>0.55600000000000005</v>
      </c>
      <c r="O790" s="68">
        <v>130</v>
      </c>
      <c r="P790" s="68">
        <v>1.95</v>
      </c>
      <c r="Q790" s="68">
        <v>0.13650000000000001</v>
      </c>
      <c r="R790" s="68">
        <v>0</v>
      </c>
      <c r="S790" s="68">
        <v>17</v>
      </c>
      <c r="T790" s="53">
        <v>19.09</v>
      </c>
    </row>
    <row r="791" spans="1:20" ht="22.95" customHeight="1" x14ac:dyDescent="0.25">
      <c r="A791" s="68">
        <v>790</v>
      </c>
      <c r="B791" s="99">
        <v>243814</v>
      </c>
      <c r="C791" s="68" t="s">
        <v>4101</v>
      </c>
      <c r="D791" s="68" t="s">
        <v>4102</v>
      </c>
      <c r="E791" s="68" t="s">
        <v>4110</v>
      </c>
      <c r="F791" s="68" t="s">
        <v>4103</v>
      </c>
      <c r="G791" s="68">
        <v>2</v>
      </c>
      <c r="H791" s="68" t="s">
        <v>4104</v>
      </c>
      <c r="I791" s="68" t="s">
        <v>20393</v>
      </c>
      <c r="J791" s="68" t="s">
        <v>20394</v>
      </c>
      <c r="K791" s="68" t="s">
        <v>20395</v>
      </c>
      <c r="L791" s="100" t="s">
        <v>20396</v>
      </c>
      <c r="N791" s="68">
        <v>1.222</v>
      </c>
      <c r="O791" s="68">
        <v>0</v>
      </c>
      <c r="P791" s="68">
        <v>0</v>
      </c>
      <c r="Q791" s="68">
        <v>0</v>
      </c>
      <c r="R791" s="68">
        <v>0</v>
      </c>
      <c r="S791" s="68">
        <v>22</v>
      </c>
      <c r="T791" s="53">
        <v>22</v>
      </c>
    </row>
    <row r="792" spans="1:20" ht="22.95" customHeight="1" x14ac:dyDescent="0.25">
      <c r="A792" s="68">
        <v>791</v>
      </c>
      <c r="B792" s="99">
        <v>243814</v>
      </c>
      <c r="C792" s="68" t="s">
        <v>4101</v>
      </c>
      <c r="D792" s="68" t="s">
        <v>4102</v>
      </c>
      <c r="E792" s="68" t="s">
        <v>4110</v>
      </c>
      <c r="F792" s="68" t="s">
        <v>4103</v>
      </c>
      <c r="G792" s="68">
        <v>2</v>
      </c>
      <c r="H792" s="68" t="s">
        <v>4104</v>
      </c>
      <c r="I792" s="68" t="s">
        <v>20397</v>
      </c>
      <c r="J792" s="68" t="s">
        <v>20398</v>
      </c>
      <c r="K792" s="68" t="s">
        <v>20399</v>
      </c>
      <c r="L792" s="100" t="s">
        <v>20400</v>
      </c>
      <c r="N792" s="68">
        <v>1.1579999999999999</v>
      </c>
      <c r="O792" s="68">
        <v>0</v>
      </c>
      <c r="P792" s="68">
        <v>0</v>
      </c>
      <c r="Q792" s="68">
        <v>0</v>
      </c>
      <c r="R792" s="68">
        <v>0</v>
      </c>
      <c r="S792" s="68">
        <v>22</v>
      </c>
      <c r="T792" s="53">
        <v>22</v>
      </c>
    </row>
    <row r="793" spans="1:20" ht="22.95" customHeight="1" x14ac:dyDescent="0.25">
      <c r="A793" s="68">
        <v>792</v>
      </c>
      <c r="B793" s="99">
        <v>243814</v>
      </c>
      <c r="C793" s="68" t="s">
        <v>4101</v>
      </c>
      <c r="D793" s="68" t="s">
        <v>4102</v>
      </c>
      <c r="E793" s="68" t="s">
        <v>4110</v>
      </c>
      <c r="F793" s="68" t="s">
        <v>4103</v>
      </c>
      <c r="G793" s="68">
        <v>2</v>
      </c>
      <c r="H793" s="68" t="s">
        <v>4104</v>
      </c>
      <c r="I793" s="68" t="s">
        <v>20401</v>
      </c>
      <c r="J793" s="68" t="s">
        <v>20402</v>
      </c>
      <c r="K793" s="68" t="s">
        <v>20403</v>
      </c>
      <c r="L793" s="100" t="s">
        <v>20404</v>
      </c>
      <c r="N793" s="68">
        <v>2.782</v>
      </c>
      <c r="O793" s="68">
        <v>0</v>
      </c>
      <c r="P793" s="68">
        <v>0</v>
      </c>
      <c r="Q793" s="68">
        <v>0</v>
      </c>
      <c r="R793" s="68">
        <v>0</v>
      </c>
      <c r="S793" s="68">
        <v>37</v>
      </c>
      <c r="T793" s="53">
        <v>37</v>
      </c>
    </row>
    <row r="794" spans="1:20" ht="22.95" customHeight="1" x14ac:dyDescent="0.25">
      <c r="A794" s="68">
        <v>793</v>
      </c>
      <c r="B794" s="99">
        <v>243814</v>
      </c>
      <c r="C794" s="68" t="s">
        <v>4101</v>
      </c>
      <c r="D794" s="68" t="s">
        <v>4102</v>
      </c>
      <c r="E794" s="68" t="s">
        <v>4110</v>
      </c>
      <c r="F794" s="68" t="s">
        <v>4103</v>
      </c>
      <c r="G794" s="68">
        <v>2</v>
      </c>
      <c r="H794" s="68" t="s">
        <v>4104</v>
      </c>
      <c r="I794" s="68" t="s">
        <v>20405</v>
      </c>
      <c r="J794" s="68" t="s">
        <v>9150</v>
      </c>
      <c r="K794" s="68" t="s">
        <v>20406</v>
      </c>
      <c r="L794" s="100" t="s">
        <v>20407</v>
      </c>
      <c r="N794" s="68">
        <v>1.17</v>
      </c>
      <c r="O794" s="68">
        <v>0</v>
      </c>
      <c r="P794" s="68">
        <v>0</v>
      </c>
      <c r="Q794" s="68">
        <v>0</v>
      </c>
      <c r="R794" s="68">
        <v>0</v>
      </c>
      <c r="S794" s="68">
        <v>22</v>
      </c>
      <c r="T794" s="53">
        <v>22</v>
      </c>
    </row>
    <row r="795" spans="1:20" ht="22.95" customHeight="1" x14ac:dyDescent="0.25">
      <c r="A795" s="68">
        <v>794</v>
      </c>
      <c r="B795" s="99">
        <v>243814</v>
      </c>
      <c r="C795" s="68" t="s">
        <v>4101</v>
      </c>
      <c r="D795" s="68" t="s">
        <v>4102</v>
      </c>
      <c r="E795" s="68" t="s">
        <v>4110</v>
      </c>
      <c r="F795" s="68" t="s">
        <v>4103</v>
      </c>
      <c r="G795" s="68">
        <v>2</v>
      </c>
      <c r="H795" s="68" t="s">
        <v>4104</v>
      </c>
      <c r="I795" s="68" t="s">
        <v>20408</v>
      </c>
      <c r="J795" s="68" t="s">
        <v>20409</v>
      </c>
      <c r="K795" s="68" t="s">
        <v>20410</v>
      </c>
      <c r="L795" s="100" t="s">
        <v>20411</v>
      </c>
      <c r="N795" s="68">
        <v>2.282</v>
      </c>
      <c r="O795" s="68">
        <v>0</v>
      </c>
      <c r="P795" s="68">
        <v>0</v>
      </c>
      <c r="Q795" s="68">
        <v>0</v>
      </c>
      <c r="R795" s="68">
        <v>0</v>
      </c>
      <c r="S795" s="68">
        <v>37</v>
      </c>
      <c r="T795" s="53">
        <v>37</v>
      </c>
    </row>
    <row r="796" spans="1:20" ht="22.95" customHeight="1" x14ac:dyDescent="0.25">
      <c r="A796" s="68">
        <v>795</v>
      </c>
      <c r="B796" s="99">
        <v>243814</v>
      </c>
      <c r="C796" s="68" t="s">
        <v>4101</v>
      </c>
      <c r="D796" s="68" t="s">
        <v>4102</v>
      </c>
      <c r="E796" s="68" t="s">
        <v>4110</v>
      </c>
      <c r="F796" s="68" t="s">
        <v>4103</v>
      </c>
      <c r="G796" s="68">
        <v>2</v>
      </c>
      <c r="H796" s="68" t="s">
        <v>4104</v>
      </c>
      <c r="I796" s="68" t="s">
        <v>20412</v>
      </c>
      <c r="J796" s="68" t="s">
        <v>20413</v>
      </c>
      <c r="K796" s="68" t="s">
        <v>20414</v>
      </c>
      <c r="L796" s="100" t="s">
        <v>20415</v>
      </c>
      <c r="N796" s="68">
        <v>0.55200000000000005</v>
      </c>
      <c r="O796" s="68">
        <v>0</v>
      </c>
      <c r="P796" s="68">
        <v>0</v>
      </c>
      <c r="Q796" s="68">
        <v>0</v>
      </c>
      <c r="R796" s="68">
        <v>0</v>
      </c>
      <c r="S796" s="68">
        <v>17</v>
      </c>
      <c r="T796" s="53">
        <v>17</v>
      </c>
    </row>
    <row r="797" spans="1:20" ht="22.95" customHeight="1" x14ac:dyDescent="0.25">
      <c r="A797" s="68">
        <v>796</v>
      </c>
      <c r="B797" s="99">
        <v>243814</v>
      </c>
      <c r="C797" s="68" t="s">
        <v>4101</v>
      </c>
      <c r="D797" s="68" t="s">
        <v>4102</v>
      </c>
      <c r="E797" s="68" t="s">
        <v>4110</v>
      </c>
      <c r="F797" s="68" t="s">
        <v>4103</v>
      </c>
      <c r="G797" s="68">
        <v>2</v>
      </c>
      <c r="H797" s="68" t="s">
        <v>4104</v>
      </c>
      <c r="I797" s="68" t="s">
        <v>20416</v>
      </c>
      <c r="J797" s="68" t="s">
        <v>20417</v>
      </c>
      <c r="K797" s="68" t="s">
        <v>20418</v>
      </c>
      <c r="L797" s="100" t="s">
        <v>20419</v>
      </c>
      <c r="N797" s="68">
        <v>0.71799999999999997</v>
      </c>
      <c r="O797" s="68">
        <v>0</v>
      </c>
      <c r="P797" s="68">
        <v>0</v>
      </c>
      <c r="Q797" s="68">
        <v>0</v>
      </c>
      <c r="R797" s="68">
        <v>0</v>
      </c>
      <c r="S797" s="68">
        <v>17</v>
      </c>
      <c r="T797" s="53">
        <v>17</v>
      </c>
    </row>
    <row r="798" spans="1:20" ht="22.95" customHeight="1" x14ac:dyDescent="0.25">
      <c r="A798" s="68">
        <v>797</v>
      </c>
      <c r="B798" s="99">
        <v>243814</v>
      </c>
      <c r="C798" s="68" t="s">
        <v>4101</v>
      </c>
      <c r="D798" s="68" t="s">
        <v>4102</v>
      </c>
      <c r="E798" s="68" t="s">
        <v>4110</v>
      </c>
      <c r="F798" s="68" t="s">
        <v>4103</v>
      </c>
      <c r="G798" s="68">
        <v>2</v>
      </c>
      <c r="H798" s="68" t="s">
        <v>4104</v>
      </c>
      <c r="I798" s="68" t="s">
        <v>20420</v>
      </c>
      <c r="J798" s="68" t="s">
        <v>9150</v>
      </c>
      <c r="K798" s="68" t="s">
        <v>20421</v>
      </c>
      <c r="L798" s="100" t="s">
        <v>20422</v>
      </c>
      <c r="N798" s="68">
        <v>0.71399999999999997</v>
      </c>
      <c r="O798" s="68">
        <v>0</v>
      </c>
      <c r="P798" s="68">
        <v>0</v>
      </c>
      <c r="Q798" s="68">
        <v>0</v>
      </c>
      <c r="R798" s="68">
        <v>0</v>
      </c>
      <c r="S798" s="68">
        <v>17</v>
      </c>
      <c r="T798" s="53">
        <v>17</v>
      </c>
    </row>
    <row r="799" spans="1:20" ht="22.95" customHeight="1" x14ac:dyDescent="0.25">
      <c r="A799" s="68">
        <v>798</v>
      </c>
      <c r="B799" s="99">
        <v>243814</v>
      </c>
      <c r="C799" s="68" t="s">
        <v>4101</v>
      </c>
      <c r="D799" s="68" t="s">
        <v>4102</v>
      </c>
      <c r="E799" s="68" t="s">
        <v>4110</v>
      </c>
      <c r="F799" s="68" t="s">
        <v>4103</v>
      </c>
      <c r="G799" s="68">
        <v>2</v>
      </c>
      <c r="H799" s="68" t="s">
        <v>4104</v>
      </c>
      <c r="I799" s="68" t="s">
        <v>20423</v>
      </c>
      <c r="J799" s="68" t="s">
        <v>20424</v>
      </c>
      <c r="K799" s="68" t="s">
        <v>20425</v>
      </c>
      <c r="L799" s="100" t="s">
        <v>20426</v>
      </c>
      <c r="N799" s="68">
        <v>0.71799999999999997</v>
      </c>
      <c r="O799" s="68">
        <v>0</v>
      </c>
      <c r="P799" s="68">
        <v>0</v>
      </c>
      <c r="Q799" s="68">
        <v>0</v>
      </c>
      <c r="R799" s="68">
        <v>0</v>
      </c>
      <c r="S799" s="68">
        <v>17</v>
      </c>
      <c r="T799" s="53">
        <v>17</v>
      </c>
    </row>
    <row r="800" spans="1:20" ht="22.95" customHeight="1" x14ac:dyDescent="0.25">
      <c r="A800" s="68">
        <v>799</v>
      </c>
      <c r="B800" s="99">
        <v>243814</v>
      </c>
      <c r="C800" s="68" t="s">
        <v>4101</v>
      </c>
      <c r="D800" s="68" t="s">
        <v>4102</v>
      </c>
      <c r="E800" s="68" t="s">
        <v>4110</v>
      </c>
      <c r="F800" s="68" t="s">
        <v>4103</v>
      </c>
      <c r="G800" s="68">
        <v>2</v>
      </c>
      <c r="H800" s="68" t="s">
        <v>4104</v>
      </c>
      <c r="I800" s="68" t="s">
        <v>20427</v>
      </c>
      <c r="J800" s="68" t="s">
        <v>20428</v>
      </c>
      <c r="K800" s="68" t="s">
        <v>20429</v>
      </c>
      <c r="L800" s="100" t="s">
        <v>20430</v>
      </c>
      <c r="N800" s="68">
        <v>0.56200000000000006</v>
      </c>
      <c r="O800" s="68">
        <v>0</v>
      </c>
      <c r="P800" s="68">
        <v>0</v>
      </c>
      <c r="Q800" s="68">
        <v>0</v>
      </c>
      <c r="R800" s="68">
        <v>0</v>
      </c>
      <c r="S800" s="68">
        <v>17</v>
      </c>
      <c r="T800" s="53">
        <v>17</v>
      </c>
    </row>
    <row r="801" spans="1:20" ht="22.95" customHeight="1" x14ac:dyDescent="0.25">
      <c r="A801" s="68">
        <v>800</v>
      </c>
      <c r="B801" s="99">
        <v>243814</v>
      </c>
      <c r="C801" s="68" t="s">
        <v>4101</v>
      </c>
      <c r="D801" s="68" t="s">
        <v>4102</v>
      </c>
      <c r="E801" s="68" t="s">
        <v>4110</v>
      </c>
      <c r="F801" s="68" t="s">
        <v>4103</v>
      </c>
      <c r="G801" s="68">
        <v>2</v>
      </c>
      <c r="H801" s="68" t="s">
        <v>4104</v>
      </c>
      <c r="I801" s="68" t="s">
        <v>20431</v>
      </c>
      <c r="J801" s="68" t="s">
        <v>20432</v>
      </c>
      <c r="K801" s="68" t="s">
        <v>20433</v>
      </c>
      <c r="L801" s="100" t="s">
        <v>20434</v>
      </c>
      <c r="N801" s="68">
        <v>0.72599999999999998</v>
      </c>
      <c r="O801" s="68">
        <v>0</v>
      </c>
      <c r="P801" s="68">
        <v>0</v>
      </c>
      <c r="Q801" s="68">
        <v>0</v>
      </c>
      <c r="R801" s="68">
        <v>0</v>
      </c>
      <c r="S801" s="68">
        <v>17</v>
      </c>
      <c r="T801" s="53">
        <v>17</v>
      </c>
    </row>
    <row r="802" spans="1:20" ht="22.95" customHeight="1" x14ac:dyDescent="0.25">
      <c r="A802" s="68">
        <v>801</v>
      </c>
      <c r="B802" s="99">
        <v>243814</v>
      </c>
      <c r="C802" s="68" t="s">
        <v>4101</v>
      </c>
      <c r="D802" s="68" t="s">
        <v>4102</v>
      </c>
      <c r="E802" s="68" t="s">
        <v>4110</v>
      </c>
      <c r="F802" s="68" t="s">
        <v>4103</v>
      </c>
      <c r="G802" s="68">
        <v>2</v>
      </c>
      <c r="H802" s="68" t="s">
        <v>4104</v>
      </c>
      <c r="I802" s="68" t="s">
        <v>20435</v>
      </c>
      <c r="J802" s="68" t="s">
        <v>14927</v>
      </c>
      <c r="K802" s="68" t="s">
        <v>14928</v>
      </c>
      <c r="L802" s="100" t="s">
        <v>14929</v>
      </c>
      <c r="N802" s="68">
        <v>4.4080000000000004</v>
      </c>
      <c r="O802" s="68">
        <v>0</v>
      </c>
      <c r="P802" s="68">
        <v>0</v>
      </c>
      <c r="Q802" s="68">
        <v>0</v>
      </c>
      <c r="R802" s="68">
        <v>0</v>
      </c>
      <c r="S802" s="68">
        <v>57</v>
      </c>
      <c r="T802" s="53">
        <v>57</v>
      </c>
    </row>
    <row r="803" spans="1:20" ht="22.95" customHeight="1" x14ac:dyDescent="0.25">
      <c r="A803" s="68">
        <v>802</v>
      </c>
      <c r="B803" s="99">
        <v>243814</v>
      </c>
      <c r="C803" s="68" t="s">
        <v>4101</v>
      </c>
      <c r="D803" s="68" t="s">
        <v>4102</v>
      </c>
      <c r="E803" s="68" t="s">
        <v>4110</v>
      </c>
      <c r="F803" s="68" t="s">
        <v>4103</v>
      </c>
      <c r="G803" s="68">
        <v>2</v>
      </c>
      <c r="H803" s="68" t="s">
        <v>4104</v>
      </c>
      <c r="I803" s="68" t="s">
        <v>20436</v>
      </c>
      <c r="J803" s="68" t="s">
        <v>20437</v>
      </c>
      <c r="K803" s="68" t="s">
        <v>20438</v>
      </c>
      <c r="L803" s="100" t="s">
        <v>20439</v>
      </c>
      <c r="N803" s="68">
        <v>0.56399999999999995</v>
      </c>
      <c r="O803" s="68">
        <v>0</v>
      </c>
      <c r="P803" s="68">
        <v>0</v>
      </c>
      <c r="Q803" s="68">
        <v>0</v>
      </c>
      <c r="R803" s="68">
        <v>0</v>
      </c>
      <c r="S803" s="68">
        <v>17</v>
      </c>
      <c r="T803" s="53">
        <v>17</v>
      </c>
    </row>
    <row r="804" spans="1:20" ht="22.95" customHeight="1" x14ac:dyDescent="0.25">
      <c r="A804" s="68">
        <v>803</v>
      </c>
      <c r="B804" s="99">
        <v>243814</v>
      </c>
      <c r="C804" s="68" t="s">
        <v>4101</v>
      </c>
      <c r="D804" s="68" t="s">
        <v>4102</v>
      </c>
      <c r="E804" s="68" t="s">
        <v>4110</v>
      </c>
      <c r="F804" s="68" t="s">
        <v>4103</v>
      </c>
      <c r="G804" s="68">
        <v>2</v>
      </c>
      <c r="H804" s="68" t="s">
        <v>4104</v>
      </c>
      <c r="I804" s="68" t="s">
        <v>20440</v>
      </c>
      <c r="J804" s="68" t="s">
        <v>20441</v>
      </c>
      <c r="K804" s="68" t="s">
        <v>20442</v>
      </c>
      <c r="L804" s="100" t="s">
        <v>20443</v>
      </c>
      <c r="N804" s="68">
        <v>0.67200000000000004</v>
      </c>
      <c r="O804" s="68">
        <v>0</v>
      </c>
      <c r="P804" s="68">
        <v>0</v>
      </c>
      <c r="Q804" s="68">
        <v>0</v>
      </c>
      <c r="R804" s="68">
        <v>0</v>
      </c>
      <c r="S804" s="68">
        <v>17</v>
      </c>
      <c r="T804" s="53">
        <v>17</v>
      </c>
    </row>
    <row r="805" spans="1:20" ht="22.95" customHeight="1" x14ac:dyDescent="0.25">
      <c r="A805" s="68">
        <v>804</v>
      </c>
      <c r="B805" s="99">
        <v>243814</v>
      </c>
      <c r="C805" s="68" t="s">
        <v>4101</v>
      </c>
      <c r="D805" s="68" t="s">
        <v>4102</v>
      </c>
      <c r="E805" s="68" t="s">
        <v>4110</v>
      </c>
      <c r="F805" s="68" t="s">
        <v>4103</v>
      </c>
      <c r="G805" s="68">
        <v>2</v>
      </c>
      <c r="H805" s="68" t="s">
        <v>4104</v>
      </c>
      <c r="I805" s="68" t="s">
        <v>20444</v>
      </c>
      <c r="J805" s="68" t="s">
        <v>20445</v>
      </c>
      <c r="K805" s="68" t="s">
        <v>19616</v>
      </c>
      <c r="L805" s="100" t="s">
        <v>20446</v>
      </c>
      <c r="N805" s="68">
        <v>0.56999999999999995</v>
      </c>
      <c r="O805" s="68">
        <v>0</v>
      </c>
      <c r="P805" s="68">
        <v>0</v>
      </c>
      <c r="Q805" s="68">
        <v>0</v>
      </c>
      <c r="R805" s="68">
        <v>0</v>
      </c>
      <c r="S805" s="68">
        <v>17</v>
      </c>
      <c r="T805" s="53">
        <v>17</v>
      </c>
    </row>
    <row r="806" spans="1:20" ht="22.95" customHeight="1" x14ac:dyDescent="0.25">
      <c r="A806" s="68">
        <v>805</v>
      </c>
      <c r="B806" s="99">
        <v>243814</v>
      </c>
      <c r="C806" s="68" t="s">
        <v>4101</v>
      </c>
      <c r="D806" s="68" t="s">
        <v>4102</v>
      </c>
      <c r="E806" s="68" t="s">
        <v>4110</v>
      </c>
      <c r="F806" s="68" t="s">
        <v>4103</v>
      </c>
      <c r="G806" s="68">
        <v>2</v>
      </c>
      <c r="H806" s="68" t="s">
        <v>4104</v>
      </c>
      <c r="I806" s="68" t="s">
        <v>20447</v>
      </c>
      <c r="J806" s="68" t="s">
        <v>20448</v>
      </c>
      <c r="K806" s="68" t="s">
        <v>20449</v>
      </c>
      <c r="L806" s="100" t="s">
        <v>20450</v>
      </c>
      <c r="N806" s="68">
        <v>1.1879999999999999</v>
      </c>
      <c r="O806" s="68">
        <v>0</v>
      </c>
      <c r="P806" s="68">
        <v>0</v>
      </c>
      <c r="Q806" s="68">
        <v>0</v>
      </c>
      <c r="R806" s="68">
        <v>0</v>
      </c>
      <c r="S806" s="68">
        <v>22</v>
      </c>
      <c r="T806" s="53">
        <v>22</v>
      </c>
    </row>
    <row r="807" spans="1:20" ht="22.95" customHeight="1" x14ac:dyDescent="0.25">
      <c r="A807" s="68">
        <v>806</v>
      </c>
      <c r="B807" s="99">
        <v>243814</v>
      </c>
      <c r="C807" s="68" t="s">
        <v>4101</v>
      </c>
      <c r="D807" s="68" t="s">
        <v>4102</v>
      </c>
      <c r="E807" s="68" t="s">
        <v>4110</v>
      </c>
      <c r="F807" s="68" t="s">
        <v>4103</v>
      </c>
      <c r="G807" s="68">
        <v>2</v>
      </c>
      <c r="H807" s="68" t="s">
        <v>4104</v>
      </c>
      <c r="I807" s="68" t="s">
        <v>20451</v>
      </c>
      <c r="J807" s="68" t="s">
        <v>20452</v>
      </c>
      <c r="K807" s="68" t="s">
        <v>20453</v>
      </c>
      <c r="L807" s="100" t="s">
        <v>20454</v>
      </c>
      <c r="N807" s="68">
        <v>1.776</v>
      </c>
      <c r="O807" s="68">
        <v>0</v>
      </c>
      <c r="P807" s="68">
        <v>0</v>
      </c>
      <c r="Q807" s="68">
        <v>0</v>
      </c>
      <c r="R807" s="68">
        <v>0</v>
      </c>
      <c r="S807" s="68">
        <v>22</v>
      </c>
      <c r="T807" s="53">
        <v>22</v>
      </c>
    </row>
    <row r="808" spans="1:20" ht="22.95" customHeight="1" x14ac:dyDescent="0.25">
      <c r="A808" s="68">
        <v>807</v>
      </c>
      <c r="B808" s="99">
        <v>243814</v>
      </c>
      <c r="C808" s="68" t="s">
        <v>4101</v>
      </c>
      <c r="D808" s="68" t="s">
        <v>4102</v>
      </c>
      <c r="E808" s="68" t="s">
        <v>4110</v>
      </c>
      <c r="F808" s="68" t="s">
        <v>4103</v>
      </c>
      <c r="G808" s="68">
        <v>2</v>
      </c>
      <c r="H808" s="68" t="s">
        <v>4104</v>
      </c>
      <c r="I808" s="68" t="s">
        <v>20455</v>
      </c>
      <c r="J808" s="68" t="s">
        <v>20456</v>
      </c>
      <c r="K808" s="68" t="s">
        <v>5395</v>
      </c>
      <c r="L808" s="100" t="s">
        <v>20457</v>
      </c>
      <c r="N808" s="68">
        <v>3.0259999999999998</v>
      </c>
      <c r="O808" s="68">
        <v>0</v>
      </c>
      <c r="P808" s="68">
        <v>0</v>
      </c>
      <c r="Q808" s="68">
        <v>0</v>
      </c>
      <c r="R808" s="68">
        <v>0</v>
      </c>
      <c r="S808" s="68">
        <v>47</v>
      </c>
      <c r="T808" s="53">
        <v>47</v>
      </c>
    </row>
    <row r="809" spans="1:20" ht="22.95" customHeight="1" x14ac:dyDescent="0.25">
      <c r="A809" s="68">
        <v>808</v>
      </c>
      <c r="B809" s="99">
        <v>243814</v>
      </c>
      <c r="C809" s="68" t="s">
        <v>4101</v>
      </c>
      <c r="D809" s="68" t="s">
        <v>4102</v>
      </c>
      <c r="E809" s="68" t="s">
        <v>4110</v>
      </c>
      <c r="F809" s="68" t="s">
        <v>4103</v>
      </c>
      <c r="G809" s="68">
        <v>2</v>
      </c>
      <c r="H809" s="68" t="s">
        <v>4104</v>
      </c>
      <c r="I809" s="68" t="s">
        <v>20458</v>
      </c>
      <c r="J809" s="68" t="s">
        <v>16402</v>
      </c>
      <c r="K809" s="68" t="s">
        <v>20459</v>
      </c>
      <c r="L809" s="100" t="s">
        <v>20460</v>
      </c>
      <c r="N809" s="68">
        <v>0.55200000000000005</v>
      </c>
      <c r="O809" s="68">
        <v>0</v>
      </c>
      <c r="P809" s="68">
        <v>0</v>
      </c>
      <c r="Q809" s="68">
        <v>0</v>
      </c>
      <c r="R809" s="68">
        <v>0</v>
      </c>
      <c r="S809" s="68">
        <v>17</v>
      </c>
      <c r="T809" s="53">
        <v>17</v>
      </c>
    </row>
    <row r="810" spans="1:20" ht="22.95" customHeight="1" x14ac:dyDescent="0.25">
      <c r="A810" s="68">
        <v>809</v>
      </c>
      <c r="B810" s="99">
        <v>243814</v>
      </c>
      <c r="C810" s="68" t="s">
        <v>4101</v>
      </c>
      <c r="D810" s="68" t="s">
        <v>4102</v>
      </c>
      <c r="E810" s="68" t="s">
        <v>4110</v>
      </c>
      <c r="F810" s="68" t="s">
        <v>4103</v>
      </c>
      <c r="G810" s="68">
        <v>2</v>
      </c>
      <c r="H810" s="68" t="s">
        <v>4104</v>
      </c>
      <c r="I810" s="68" t="s">
        <v>18177</v>
      </c>
      <c r="J810" s="68" t="s">
        <v>20461</v>
      </c>
      <c r="K810" s="68" t="s">
        <v>20462</v>
      </c>
      <c r="L810" s="100" t="s">
        <v>20463</v>
      </c>
      <c r="N810" s="68">
        <v>0.64400000000000002</v>
      </c>
      <c r="O810" s="68">
        <v>0</v>
      </c>
      <c r="P810" s="68">
        <v>0</v>
      </c>
      <c r="Q810" s="68">
        <v>0</v>
      </c>
      <c r="R810" s="68">
        <v>0</v>
      </c>
      <c r="S810" s="68">
        <v>17</v>
      </c>
      <c r="T810" s="53">
        <v>17</v>
      </c>
    </row>
    <row r="811" spans="1:20" ht="22.95" customHeight="1" x14ac:dyDescent="0.25">
      <c r="A811" s="68">
        <v>810</v>
      </c>
      <c r="B811" s="99">
        <v>243814</v>
      </c>
      <c r="C811" s="68" t="s">
        <v>4101</v>
      </c>
      <c r="D811" s="68" t="s">
        <v>4102</v>
      </c>
      <c r="E811" s="68" t="s">
        <v>4110</v>
      </c>
      <c r="F811" s="68" t="s">
        <v>4103</v>
      </c>
      <c r="G811" s="68">
        <v>2</v>
      </c>
      <c r="H811" s="68" t="s">
        <v>4104</v>
      </c>
      <c r="I811" s="68" t="s">
        <v>20464</v>
      </c>
      <c r="J811" s="68" t="s">
        <v>20465</v>
      </c>
      <c r="K811" s="68" t="s">
        <v>20466</v>
      </c>
      <c r="L811" s="100" t="s">
        <v>20467</v>
      </c>
      <c r="N811" s="68">
        <v>0.55000000000000004</v>
      </c>
      <c r="O811" s="68">
        <v>0</v>
      </c>
      <c r="P811" s="68">
        <v>0</v>
      </c>
      <c r="Q811" s="68">
        <v>0</v>
      </c>
      <c r="R811" s="68">
        <v>0</v>
      </c>
      <c r="S811" s="68">
        <v>17</v>
      </c>
      <c r="T811" s="53">
        <v>17</v>
      </c>
    </row>
    <row r="812" spans="1:20" ht="22.95" customHeight="1" x14ac:dyDescent="0.25">
      <c r="A812" s="68">
        <v>811</v>
      </c>
      <c r="B812" s="99">
        <v>243814</v>
      </c>
      <c r="C812" s="68" t="s">
        <v>4101</v>
      </c>
      <c r="D812" s="68" t="s">
        <v>4102</v>
      </c>
      <c r="E812" s="68" t="s">
        <v>4110</v>
      </c>
      <c r="F812" s="68" t="s">
        <v>4103</v>
      </c>
      <c r="G812" s="68">
        <v>2</v>
      </c>
      <c r="H812" s="68" t="s">
        <v>4104</v>
      </c>
      <c r="I812" s="68" t="s">
        <v>18179</v>
      </c>
      <c r="J812" s="68" t="s">
        <v>18020</v>
      </c>
      <c r="K812" s="68" t="s">
        <v>20468</v>
      </c>
      <c r="L812" s="100" t="s">
        <v>20469</v>
      </c>
      <c r="N812" s="68">
        <v>1.3520000000000001</v>
      </c>
      <c r="O812" s="68">
        <v>0</v>
      </c>
      <c r="P812" s="68">
        <v>0</v>
      </c>
      <c r="Q812" s="68">
        <v>0</v>
      </c>
      <c r="R812" s="68">
        <v>0</v>
      </c>
      <c r="S812" s="68">
        <v>22</v>
      </c>
      <c r="T812" s="53">
        <v>22</v>
      </c>
    </row>
    <row r="813" spans="1:20" ht="22.95" customHeight="1" x14ac:dyDescent="0.25">
      <c r="A813" s="68">
        <v>812</v>
      </c>
      <c r="B813" s="99">
        <v>243814</v>
      </c>
      <c r="C813" s="68" t="s">
        <v>4101</v>
      </c>
      <c r="D813" s="68" t="s">
        <v>4102</v>
      </c>
      <c r="E813" s="68" t="s">
        <v>4110</v>
      </c>
      <c r="F813" s="68" t="s">
        <v>4103</v>
      </c>
      <c r="G813" s="68">
        <v>2</v>
      </c>
      <c r="H813" s="68" t="s">
        <v>4104</v>
      </c>
      <c r="I813" s="68" t="s">
        <v>18180</v>
      </c>
      <c r="J813" s="68" t="s">
        <v>20470</v>
      </c>
      <c r="K813" s="68" t="s">
        <v>20471</v>
      </c>
      <c r="L813" s="100" t="s">
        <v>20472</v>
      </c>
      <c r="N813" s="68">
        <v>0.72199999999999998</v>
      </c>
      <c r="O813" s="68">
        <v>0</v>
      </c>
      <c r="P813" s="68">
        <v>0</v>
      </c>
      <c r="Q813" s="68">
        <v>0</v>
      </c>
      <c r="R813" s="68">
        <v>0</v>
      </c>
      <c r="S813" s="68">
        <v>17</v>
      </c>
      <c r="T813" s="53">
        <v>17</v>
      </c>
    </row>
    <row r="814" spans="1:20" ht="22.95" customHeight="1" x14ac:dyDescent="0.25">
      <c r="A814" s="68">
        <v>813</v>
      </c>
      <c r="B814" s="99">
        <v>243814</v>
      </c>
      <c r="C814" s="68" t="s">
        <v>4101</v>
      </c>
      <c r="D814" s="68" t="s">
        <v>4102</v>
      </c>
      <c r="E814" s="68" t="s">
        <v>4110</v>
      </c>
      <c r="F814" s="68" t="s">
        <v>4103</v>
      </c>
      <c r="G814" s="68">
        <v>2</v>
      </c>
      <c r="H814" s="68" t="s">
        <v>4104</v>
      </c>
      <c r="I814" s="68" t="s">
        <v>18178</v>
      </c>
      <c r="J814" s="68" t="s">
        <v>18016</v>
      </c>
      <c r="K814" s="68" t="s">
        <v>20473</v>
      </c>
      <c r="L814" s="100" t="s">
        <v>20474</v>
      </c>
      <c r="N814" s="68">
        <v>0.64</v>
      </c>
      <c r="O814" s="68">
        <v>0</v>
      </c>
      <c r="P814" s="68">
        <v>0</v>
      </c>
      <c r="Q814" s="68">
        <v>0</v>
      </c>
      <c r="R814" s="68">
        <v>0</v>
      </c>
      <c r="S814" s="68">
        <v>17</v>
      </c>
      <c r="T814" s="53">
        <v>17</v>
      </c>
    </row>
    <row r="815" spans="1:20" ht="22.95" customHeight="1" x14ac:dyDescent="0.25">
      <c r="A815" s="68">
        <v>814</v>
      </c>
      <c r="B815" s="99">
        <v>243814</v>
      </c>
      <c r="C815" s="68" t="s">
        <v>4101</v>
      </c>
      <c r="D815" s="68" t="s">
        <v>4102</v>
      </c>
      <c r="E815" s="68" t="s">
        <v>4110</v>
      </c>
      <c r="F815" s="68" t="s">
        <v>4103</v>
      </c>
      <c r="G815" s="68">
        <v>2</v>
      </c>
      <c r="H815" s="68" t="s">
        <v>4104</v>
      </c>
      <c r="I815" s="68" t="s">
        <v>20475</v>
      </c>
      <c r="J815" s="68" t="s">
        <v>18992</v>
      </c>
      <c r="K815" s="68" t="s">
        <v>13680</v>
      </c>
      <c r="L815" s="100" t="s">
        <v>18993</v>
      </c>
      <c r="N815" s="68">
        <v>0.55400000000000005</v>
      </c>
      <c r="O815" s="68">
        <v>0</v>
      </c>
      <c r="P815" s="68">
        <v>0</v>
      </c>
      <c r="Q815" s="68">
        <v>0</v>
      </c>
      <c r="R815" s="68">
        <v>0</v>
      </c>
      <c r="S815" s="68">
        <v>17</v>
      </c>
      <c r="T815" s="53">
        <v>17</v>
      </c>
    </row>
    <row r="816" spans="1:20" ht="22.95" customHeight="1" x14ac:dyDescent="0.25">
      <c r="A816" s="68">
        <v>815</v>
      </c>
      <c r="B816" s="99">
        <v>243814</v>
      </c>
      <c r="C816" s="68" t="s">
        <v>4101</v>
      </c>
      <c r="D816" s="68" t="s">
        <v>4102</v>
      </c>
      <c r="E816" s="68" t="s">
        <v>4110</v>
      </c>
      <c r="F816" s="68" t="s">
        <v>4103</v>
      </c>
      <c r="G816" s="68">
        <v>2</v>
      </c>
      <c r="H816" s="68" t="s">
        <v>4104</v>
      </c>
      <c r="I816" s="68" t="s">
        <v>20476</v>
      </c>
      <c r="J816" s="68" t="s">
        <v>20477</v>
      </c>
      <c r="K816" s="68" t="s">
        <v>20478</v>
      </c>
      <c r="L816" s="100" t="s">
        <v>20479</v>
      </c>
      <c r="N816" s="68">
        <v>0.72</v>
      </c>
      <c r="O816" s="68">
        <v>0</v>
      </c>
      <c r="P816" s="68">
        <v>0</v>
      </c>
      <c r="Q816" s="68">
        <v>0</v>
      </c>
      <c r="R816" s="68">
        <v>0</v>
      </c>
      <c r="S816" s="68">
        <v>17</v>
      </c>
      <c r="T816" s="53">
        <v>17</v>
      </c>
    </row>
    <row r="817" spans="1:20" ht="22.95" customHeight="1" x14ac:dyDescent="0.25">
      <c r="A817" s="68">
        <v>816</v>
      </c>
      <c r="B817" s="99">
        <v>243814</v>
      </c>
      <c r="C817" s="68" t="s">
        <v>4101</v>
      </c>
      <c r="D817" s="68" t="s">
        <v>4102</v>
      </c>
      <c r="E817" s="68" t="s">
        <v>4110</v>
      </c>
      <c r="F817" s="68" t="s">
        <v>4103</v>
      </c>
      <c r="G817" s="68">
        <v>2</v>
      </c>
      <c r="H817" s="68" t="s">
        <v>4104</v>
      </c>
      <c r="I817" s="68" t="s">
        <v>20480</v>
      </c>
      <c r="J817" s="68" t="s">
        <v>20481</v>
      </c>
      <c r="K817" s="68" t="s">
        <v>20482</v>
      </c>
      <c r="L817" s="100" t="s">
        <v>20483</v>
      </c>
      <c r="N817" s="68">
        <v>0.64200000000000002</v>
      </c>
      <c r="O817" s="68">
        <v>0</v>
      </c>
      <c r="P817" s="68">
        <v>0</v>
      </c>
      <c r="Q817" s="68">
        <v>0</v>
      </c>
      <c r="R817" s="68">
        <v>0</v>
      </c>
      <c r="S817" s="68">
        <v>17</v>
      </c>
      <c r="T817" s="53">
        <v>17</v>
      </c>
    </row>
    <row r="818" spans="1:20" ht="22.95" customHeight="1" x14ac:dyDescent="0.25">
      <c r="A818" s="68">
        <v>817</v>
      </c>
      <c r="B818" s="99">
        <v>243814</v>
      </c>
      <c r="C818" s="68" t="s">
        <v>4101</v>
      </c>
      <c r="D818" s="68" t="s">
        <v>4102</v>
      </c>
      <c r="E818" s="68" t="s">
        <v>4110</v>
      </c>
      <c r="F818" s="68" t="s">
        <v>4103</v>
      </c>
      <c r="G818" s="68">
        <v>2</v>
      </c>
      <c r="H818" s="68" t="s">
        <v>4104</v>
      </c>
      <c r="I818" s="68" t="s">
        <v>20484</v>
      </c>
      <c r="J818" s="68" t="s">
        <v>20485</v>
      </c>
      <c r="K818" s="68" t="s">
        <v>20486</v>
      </c>
      <c r="L818" s="100" t="s">
        <v>20487</v>
      </c>
      <c r="N818" s="68">
        <v>1.1879999999999999</v>
      </c>
      <c r="O818" s="68">
        <v>0</v>
      </c>
      <c r="P818" s="68">
        <v>0</v>
      </c>
      <c r="Q818" s="68">
        <v>0</v>
      </c>
      <c r="R818" s="68">
        <v>0</v>
      </c>
      <c r="S818" s="68">
        <v>22</v>
      </c>
      <c r="T818" s="53">
        <v>22</v>
      </c>
    </row>
    <row r="819" spans="1:20" ht="22.95" customHeight="1" x14ac:dyDescent="0.25">
      <c r="A819" s="68">
        <v>818</v>
      </c>
      <c r="B819" s="99">
        <v>243814</v>
      </c>
      <c r="C819" s="68" t="s">
        <v>4101</v>
      </c>
      <c r="D819" s="68" t="s">
        <v>4102</v>
      </c>
      <c r="E819" s="68" t="s">
        <v>4110</v>
      </c>
      <c r="F819" s="68" t="s">
        <v>4103</v>
      </c>
      <c r="G819" s="68">
        <v>2</v>
      </c>
      <c r="H819" s="68" t="s">
        <v>4104</v>
      </c>
      <c r="I819" s="68" t="s">
        <v>20488</v>
      </c>
      <c r="J819" s="68" t="s">
        <v>20489</v>
      </c>
      <c r="K819" s="68" t="s">
        <v>20490</v>
      </c>
      <c r="L819" s="100" t="s">
        <v>20491</v>
      </c>
      <c r="N819" s="68">
        <v>0.624</v>
      </c>
      <c r="O819" s="68">
        <v>0</v>
      </c>
      <c r="P819" s="68">
        <v>0</v>
      </c>
      <c r="Q819" s="68">
        <v>0</v>
      </c>
      <c r="R819" s="68">
        <v>0</v>
      </c>
      <c r="S819" s="68">
        <v>17</v>
      </c>
      <c r="T819" s="53">
        <v>17</v>
      </c>
    </row>
    <row r="820" spans="1:20" ht="22.95" customHeight="1" x14ac:dyDescent="0.25">
      <c r="A820" s="68">
        <v>819</v>
      </c>
      <c r="B820" s="99">
        <v>243814</v>
      </c>
      <c r="C820" s="68" t="s">
        <v>4101</v>
      </c>
      <c r="D820" s="68" t="s">
        <v>4102</v>
      </c>
      <c r="E820" s="68" t="s">
        <v>4110</v>
      </c>
      <c r="F820" s="68" t="s">
        <v>4103</v>
      </c>
      <c r="G820" s="68">
        <v>2</v>
      </c>
      <c r="H820" s="68" t="s">
        <v>4104</v>
      </c>
      <c r="I820" s="68" t="s">
        <v>20492</v>
      </c>
      <c r="J820" s="68" t="s">
        <v>20493</v>
      </c>
      <c r="K820" s="68" t="s">
        <v>20494</v>
      </c>
      <c r="L820" s="100" t="s">
        <v>20495</v>
      </c>
      <c r="N820" s="68">
        <v>1.734</v>
      </c>
      <c r="O820" s="68">
        <v>0</v>
      </c>
      <c r="P820" s="68">
        <v>0</v>
      </c>
      <c r="Q820" s="68">
        <v>0</v>
      </c>
      <c r="R820" s="68">
        <v>0</v>
      </c>
      <c r="S820" s="68">
        <v>22</v>
      </c>
      <c r="T820" s="53">
        <v>22</v>
      </c>
    </row>
    <row r="821" spans="1:20" ht="22.95" customHeight="1" x14ac:dyDescent="0.25">
      <c r="A821" s="68">
        <v>820</v>
      </c>
      <c r="B821" s="99">
        <v>243814</v>
      </c>
      <c r="C821" s="68" t="s">
        <v>4101</v>
      </c>
      <c r="D821" s="68" t="s">
        <v>4102</v>
      </c>
      <c r="E821" s="68" t="s">
        <v>4110</v>
      </c>
      <c r="F821" s="68" t="s">
        <v>4103</v>
      </c>
      <c r="G821" s="68">
        <v>2</v>
      </c>
      <c r="H821" s="68" t="s">
        <v>4104</v>
      </c>
      <c r="I821" s="68" t="s">
        <v>20496</v>
      </c>
      <c r="J821" s="68" t="s">
        <v>6061</v>
      </c>
      <c r="K821" s="68" t="s">
        <v>19486</v>
      </c>
      <c r="L821" s="100" t="s">
        <v>20497</v>
      </c>
      <c r="N821" s="68">
        <v>0.71799999999999997</v>
      </c>
      <c r="O821" s="68">
        <v>0</v>
      </c>
      <c r="P821" s="68">
        <v>0</v>
      </c>
      <c r="Q821" s="68">
        <v>0</v>
      </c>
      <c r="R821" s="68">
        <v>0</v>
      </c>
      <c r="S821" s="68">
        <v>17</v>
      </c>
      <c r="T821" s="53">
        <v>17</v>
      </c>
    </row>
    <row r="822" spans="1:20" ht="22.95" customHeight="1" x14ac:dyDescent="0.25">
      <c r="A822" s="68">
        <v>821</v>
      </c>
      <c r="B822" s="99">
        <v>243814</v>
      </c>
      <c r="C822" s="68" t="s">
        <v>4101</v>
      </c>
      <c r="D822" s="68" t="s">
        <v>4102</v>
      </c>
      <c r="E822" s="68" t="s">
        <v>4110</v>
      </c>
      <c r="F822" s="68" t="s">
        <v>4103</v>
      </c>
      <c r="G822" s="68">
        <v>2</v>
      </c>
      <c r="H822" s="68" t="s">
        <v>4104</v>
      </c>
      <c r="I822" s="68" t="s">
        <v>20498</v>
      </c>
      <c r="J822" s="68" t="s">
        <v>20499</v>
      </c>
      <c r="K822" s="68" t="s">
        <v>6604</v>
      </c>
      <c r="L822" s="100" t="s">
        <v>20500</v>
      </c>
      <c r="N822" s="68">
        <v>1.1439999999999999</v>
      </c>
      <c r="O822" s="68">
        <v>0</v>
      </c>
      <c r="P822" s="68">
        <v>0</v>
      </c>
      <c r="Q822" s="68">
        <v>0</v>
      </c>
      <c r="R822" s="68">
        <v>0</v>
      </c>
      <c r="S822" s="68">
        <v>22</v>
      </c>
      <c r="T822" s="53">
        <v>22</v>
      </c>
    </row>
    <row r="823" spans="1:20" ht="22.95" customHeight="1" x14ac:dyDescent="0.25">
      <c r="A823" s="68">
        <v>822</v>
      </c>
      <c r="B823" s="99">
        <v>243814</v>
      </c>
      <c r="C823" s="68" t="s">
        <v>4101</v>
      </c>
      <c r="D823" s="68" t="s">
        <v>4102</v>
      </c>
      <c r="E823" s="68" t="s">
        <v>4110</v>
      </c>
      <c r="F823" s="68" t="s">
        <v>4103</v>
      </c>
      <c r="G823" s="68">
        <v>2</v>
      </c>
      <c r="H823" s="68" t="s">
        <v>4104</v>
      </c>
      <c r="I823" s="68" t="s">
        <v>20501</v>
      </c>
      <c r="J823" s="68" t="s">
        <v>17109</v>
      </c>
      <c r="K823" s="68" t="s">
        <v>14139</v>
      </c>
      <c r="L823" s="100" t="s">
        <v>17110</v>
      </c>
      <c r="N823" s="68">
        <v>8.69</v>
      </c>
      <c r="O823" s="68">
        <v>0</v>
      </c>
      <c r="P823" s="68">
        <v>0</v>
      </c>
      <c r="Q823" s="68">
        <v>0</v>
      </c>
      <c r="R823" s="68">
        <v>0</v>
      </c>
      <c r="S823" s="68">
        <v>100</v>
      </c>
      <c r="T823" s="53">
        <v>100</v>
      </c>
    </row>
    <row r="824" spans="1:20" ht="22.95" customHeight="1" x14ac:dyDescent="0.25">
      <c r="A824" s="68">
        <v>823</v>
      </c>
      <c r="B824" s="99">
        <v>243815</v>
      </c>
      <c r="C824" s="68" t="s">
        <v>4101</v>
      </c>
      <c r="D824" s="68" t="s">
        <v>4102</v>
      </c>
      <c r="E824" s="68" t="s">
        <v>4110</v>
      </c>
      <c r="F824" s="68" t="s">
        <v>4103</v>
      </c>
      <c r="G824" s="68">
        <v>2</v>
      </c>
      <c r="H824" s="68" t="s">
        <v>4104</v>
      </c>
      <c r="I824" s="68" t="s">
        <v>20502</v>
      </c>
      <c r="J824" s="68" t="s">
        <v>20503</v>
      </c>
      <c r="K824" s="68" t="s">
        <v>20504</v>
      </c>
      <c r="L824" s="100" t="s">
        <v>20505</v>
      </c>
      <c r="N824" s="68">
        <v>0.72</v>
      </c>
      <c r="O824" s="68">
        <v>130</v>
      </c>
      <c r="P824" s="68">
        <v>1.95</v>
      </c>
      <c r="Q824" s="68">
        <v>0.13650000000000001</v>
      </c>
      <c r="R824" s="68">
        <v>0</v>
      </c>
      <c r="S824" s="68">
        <v>17</v>
      </c>
      <c r="T824" s="53">
        <v>19.09</v>
      </c>
    </row>
    <row r="825" spans="1:20" ht="22.95" customHeight="1" x14ac:dyDescent="0.25">
      <c r="A825" s="68">
        <v>824</v>
      </c>
      <c r="B825" s="99">
        <v>243815</v>
      </c>
      <c r="C825" s="68" t="s">
        <v>4101</v>
      </c>
      <c r="D825" s="68" t="s">
        <v>4102</v>
      </c>
      <c r="E825" s="68" t="s">
        <v>4110</v>
      </c>
      <c r="F825" s="68" t="s">
        <v>4103</v>
      </c>
      <c r="G825" s="68">
        <v>2</v>
      </c>
      <c r="H825" s="68" t="s">
        <v>4104</v>
      </c>
      <c r="I825" s="68" t="s">
        <v>20506</v>
      </c>
      <c r="J825" s="68" t="s">
        <v>14070</v>
      </c>
      <c r="K825" s="68" t="s">
        <v>20507</v>
      </c>
      <c r="L825" s="100" t="s">
        <v>20508</v>
      </c>
      <c r="N825" s="68">
        <v>1.28</v>
      </c>
      <c r="O825" s="68">
        <v>330</v>
      </c>
      <c r="P825" s="68">
        <v>4.95</v>
      </c>
      <c r="Q825" s="68">
        <v>0.34649999999999997</v>
      </c>
      <c r="R825" s="68">
        <v>0</v>
      </c>
      <c r="S825" s="68">
        <v>22</v>
      </c>
      <c r="T825" s="53">
        <v>27.3</v>
      </c>
    </row>
    <row r="826" spans="1:20" ht="22.95" customHeight="1" x14ac:dyDescent="0.25">
      <c r="A826" s="68">
        <v>825</v>
      </c>
      <c r="B826" s="99">
        <v>243816</v>
      </c>
      <c r="C826" s="68" t="s">
        <v>4101</v>
      </c>
      <c r="D826" s="68" t="s">
        <v>4102</v>
      </c>
      <c r="E826" s="68" t="s">
        <v>4110</v>
      </c>
      <c r="F826" s="68" t="s">
        <v>4103</v>
      </c>
      <c r="G826" s="68">
        <v>2</v>
      </c>
      <c r="H826" s="68" t="s">
        <v>4104</v>
      </c>
      <c r="I826" s="68" t="s">
        <v>20509</v>
      </c>
      <c r="J826" s="68" t="s">
        <v>2551</v>
      </c>
      <c r="K826" s="68" t="s">
        <v>20510</v>
      </c>
      <c r="L826" s="100" t="s">
        <v>20511</v>
      </c>
      <c r="N826" s="68">
        <v>1.266</v>
      </c>
      <c r="O826" s="68">
        <v>0</v>
      </c>
      <c r="P826" s="68">
        <v>0</v>
      </c>
      <c r="Q826" s="68">
        <v>0</v>
      </c>
      <c r="R826" s="68">
        <v>0</v>
      </c>
      <c r="S826" s="68">
        <v>22</v>
      </c>
      <c r="T826" s="53">
        <v>22</v>
      </c>
    </row>
    <row r="827" spans="1:20" ht="22.95" customHeight="1" x14ac:dyDescent="0.25">
      <c r="A827" s="68">
        <v>826</v>
      </c>
      <c r="B827" s="99">
        <v>243816</v>
      </c>
      <c r="C827" s="68" t="s">
        <v>4101</v>
      </c>
      <c r="D827" s="68" t="s">
        <v>4102</v>
      </c>
      <c r="E827" s="68" t="s">
        <v>4110</v>
      </c>
      <c r="F827" s="68" t="s">
        <v>4103</v>
      </c>
      <c r="G827" s="68">
        <v>2</v>
      </c>
      <c r="H827" s="68" t="s">
        <v>4104</v>
      </c>
      <c r="I827" s="68" t="s">
        <v>20512</v>
      </c>
      <c r="J827" s="68" t="s">
        <v>20513</v>
      </c>
      <c r="K827" s="68" t="s">
        <v>20514</v>
      </c>
      <c r="L827" s="100" t="s">
        <v>20515</v>
      </c>
      <c r="N827" s="68">
        <v>0.55000000000000004</v>
      </c>
      <c r="O827" s="68">
        <v>0</v>
      </c>
      <c r="P827" s="68">
        <v>0</v>
      </c>
      <c r="Q827" s="68">
        <v>0</v>
      </c>
      <c r="R827" s="68">
        <v>0</v>
      </c>
      <c r="S827" s="68">
        <v>17</v>
      </c>
      <c r="T827" s="53">
        <v>17</v>
      </c>
    </row>
    <row r="828" spans="1:20" ht="22.95" customHeight="1" x14ac:dyDescent="0.25">
      <c r="A828" s="68">
        <v>827</v>
      </c>
      <c r="B828" s="99">
        <v>243816</v>
      </c>
      <c r="C828" s="68" t="s">
        <v>4101</v>
      </c>
      <c r="D828" s="68" t="s">
        <v>4102</v>
      </c>
      <c r="E828" s="68" t="s">
        <v>4110</v>
      </c>
      <c r="F828" s="68" t="s">
        <v>4103</v>
      </c>
      <c r="G828" s="68">
        <v>2</v>
      </c>
      <c r="H828" s="68" t="s">
        <v>4104</v>
      </c>
      <c r="I828" s="68" t="s">
        <v>20516</v>
      </c>
      <c r="J828" s="68" t="s">
        <v>20517</v>
      </c>
      <c r="K828" s="68" t="s">
        <v>20518</v>
      </c>
      <c r="L828" s="100" t="s">
        <v>20519</v>
      </c>
      <c r="N828" s="68">
        <v>0.54</v>
      </c>
      <c r="O828" s="68">
        <v>0</v>
      </c>
      <c r="P828" s="68">
        <v>0</v>
      </c>
      <c r="Q828" s="68">
        <v>0</v>
      </c>
      <c r="R828" s="68">
        <v>0</v>
      </c>
      <c r="S828" s="68">
        <v>17</v>
      </c>
      <c r="T828" s="53">
        <v>17</v>
      </c>
    </row>
    <row r="829" spans="1:20" ht="22.95" customHeight="1" x14ac:dyDescent="0.25">
      <c r="A829" s="68">
        <v>828</v>
      </c>
      <c r="B829" s="99">
        <v>243816</v>
      </c>
      <c r="C829" s="68" t="s">
        <v>4101</v>
      </c>
      <c r="D829" s="68" t="s">
        <v>4102</v>
      </c>
      <c r="E829" s="68" t="s">
        <v>4110</v>
      </c>
      <c r="F829" s="68" t="s">
        <v>4103</v>
      </c>
      <c r="G829" s="68">
        <v>2</v>
      </c>
      <c r="H829" s="68" t="s">
        <v>4104</v>
      </c>
      <c r="I829" s="68" t="s">
        <v>20520</v>
      </c>
      <c r="J829" s="68" t="s">
        <v>8277</v>
      </c>
      <c r="K829" s="68" t="s">
        <v>8278</v>
      </c>
      <c r="L829" s="100" t="s">
        <v>8279</v>
      </c>
      <c r="N829" s="68">
        <v>1.282</v>
      </c>
      <c r="O829" s="68">
        <v>0</v>
      </c>
      <c r="P829" s="68">
        <v>0</v>
      </c>
      <c r="Q829" s="68">
        <v>0</v>
      </c>
      <c r="R829" s="68">
        <v>0</v>
      </c>
      <c r="S829" s="68">
        <v>22</v>
      </c>
      <c r="T829" s="53">
        <v>22</v>
      </c>
    </row>
    <row r="830" spans="1:20" ht="22.95" customHeight="1" x14ac:dyDescent="0.25">
      <c r="A830" s="68">
        <v>829</v>
      </c>
      <c r="B830" s="99">
        <v>243816</v>
      </c>
      <c r="C830" s="68" t="s">
        <v>4101</v>
      </c>
      <c r="D830" s="68" t="s">
        <v>4102</v>
      </c>
      <c r="E830" s="68" t="s">
        <v>4110</v>
      </c>
      <c r="F830" s="68" t="s">
        <v>4103</v>
      </c>
      <c r="G830" s="68">
        <v>2</v>
      </c>
      <c r="H830" s="68" t="s">
        <v>4104</v>
      </c>
      <c r="I830" s="68" t="s">
        <v>20521</v>
      </c>
      <c r="J830" s="68" t="s">
        <v>20522</v>
      </c>
      <c r="K830" s="68" t="s">
        <v>20523</v>
      </c>
      <c r="L830" s="100" t="s">
        <v>20524</v>
      </c>
      <c r="N830" s="68">
        <v>1.3080000000000001</v>
      </c>
      <c r="O830" s="68">
        <v>0</v>
      </c>
      <c r="P830" s="68">
        <v>0</v>
      </c>
      <c r="Q830" s="68">
        <v>0</v>
      </c>
      <c r="R830" s="68">
        <v>0</v>
      </c>
      <c r="S830" s="68">
        <v>22</v>
      </c>
      <c r="T830" s="53">
        <v>22</v>
      </c>
    </row>
    <row r="831" spans="1:20" ht="22.95" customHeight="1" x14ac:dyDescent="0.25">
      <c r="A831" s="68">
        <v>830</v>
      </c>
      <c r="B831" s="99">
        <v>243816</v>
      </c>
      <c r="C831" s="68" t="s">
        <v>4101</v>
      </c>
      <c r="D831" s="68" t="s">
        <v>4102</v>
      </c>
      <c r="E831" s="68" t="s">
        <v>4110</v>
      </c>
      <c r="F831" s="68" t="s">
        <v>4103</v>
      </c>
      <c r="G831" s="68">
        <v>2</v>
      </c>
      <c r="H831" s="68" t="s">
        <v>4104</v>
      </c>
      <c r="I831" s="68" t="s">
        <v>20525</v>
      </c>
      <c r="J831" s="68" t="s">
        <v>20526</v>
      </c>
      <c r="K831" s="68" t="s">
        <v>20527</v>
      </c>
      <c r="L831" s="100" t="s">
        <v>20528</v>
      </c>
      <c r="N831" s="68">
        <v>0.53800000000000003</v>
      </c>
      <c r="O831" s="68">
        <v>0</v>
      </c>
      <c r="P831" s="68">
        <v>0</v>
      </c>
      <c r="Q831" s="68">
        <v>0</v>
      </c>
      <c r="R831" s="68">
        <v>0</v>
      </c>
      <c r="S831" s="68">
        <v>17</v>
      </c>
      <c r="T831" s="53">
        <v>17</v>
      </c>
    </row>
    <row r="832" spans="1:20" ht="22.95" customHeight="1" x14ac:dyDescent="0.25">
      <c r="A832" s="68">
        <v>831</v>
      </c>
      <c r="B832" s="99">
        <v>243816</v>
      </c>
      <c r="C832" s="68" t="s">
        <v>4101</v>
      </c>
      <c r="D832" s="68" t="s">
        <v>4102</v>
      </c>
      <c r="E832" s="68" t="s">
        <v>4110</v>
      </c>
      <c r="F832" s="68" t="s">
        <v>4103</v>
      </c>
      <c r="G832" s="68">
        <v>2</v>
      </c>
      <c r="H832" s="68" t="s">
        <v>4104</v>
      </c>
      <c r="I832" s="68" t="s">
        <v>20529</v>
      </c>
      <c r="J832" s="68" t="s">
        <v>20530</v>
      </c>
      <c r="K832" s="68" t="s">
        <v>20531</v>
      </c>
      <c r="L832" s="100" t="s">
        <v>20532</v>
      </c>
      <c r="N832" s="68">
        <v>0.67600000000000005</v>
      </c>
      <c r="O832" s="68">
        <v>0</v>
      </c>
      <c r="P832" s="68">
        <v>0</v>
      </c>
      <c r="Q832" s="68">
        <v>0</v>
      </c>
      <c r="R832" s="68">
        <v>0</v>
      </c>
      <c r="S832" s="68">
        <v>17</v>
      </c>
      <c r="T832" s="53">
        <v>17</v>
      </c>
    </row>
    <row r="833" spans="1:20" ht="22.95" customHeight="1" x14ac:dyDescent="0.25">
      <c r="A833" s="68">
        <v>832</v>
      </c>
      <c r="B833" s="99">
        <v>243816</v>
      </c>
      <c r="C833" s="68" t="s">
        <v>4101</v>
      </c>
      <c r="D833" s="68" t="s">
        <v>4102</v>
      </c>
      <c r="E833" s="68" t="s">
        <v>4110</v>
      </c>
      <c r="F833" s="68" t="s">
        <v>4103</v>
      </c>
      <c r="G833" s="68">
        <v>2</v>
      </c>
      <c r="H833" s="68" t="s">
        <v>4104</v>
      </c>
      <c r="I833" s="68" t="s">
        <v>20533</v>
      </c>
      <c r="J833" s="68" t="s">
        <v>20534</v>
      </c>
      <c r="K833" s="68" t="s">
        <v>20535</v>
      </c>
      <c r="L833" s="100" t="s">
        <v>20536</v>
      </c>
      <c r="N833" s="68">
        <v>0.55200000000000005</v>
      </c>
      <c r="O833" s="68">
        <v>0</v>
      </c>
      <c r="P833" s="68">
        <v>0</v>
      </c>
      <c r="Q833" s="68">
        <v>0</v>
      </c>
      <c r="R833" s="68">
        <v>0</v>
      </c>
      <c r="S833" s="68">
        <v>17</v>
      </c>
      <c r="T833" s="53">
        <v>17</v>
      </c>
    </row>
    <row r="834" spans="1:20" ht="22.95" customHeight="1" x14ac:dyDescent="0.25">
      <c r="A834" s="68">
        <v>833</v>
      </c>
      <c r="B834" s="99">
        <v>243816</v>
      </c>
      <c r="C834" s="68" t="s">
        <v>4101</v>
      </c>
      <c r="D834" s="68" t="s">
        <v>4102</v>
      </c>
      <c r="E834" s="68" t="s">
        <v>4110</v>
      </c>
      <c r="F834" s="68" t="s">
        <v>4103</v>
      </c>
      <c r="G834" s="68">
        <v>2</v>
      </c>
      <c r="H834" s="68" t="s">
        <v>4104</v>
      </c>
      <c r="I834" s="68" t="s">
        <v>20537</v>
      </c>
      <c r="J834" s="68" t="s">
        <v>20538</v>
      </c>
      <c r="K834" s="68" t="s">
        <v>20539</v>
      </c>
      <c r="L834" s="100" t="s">
        <v>20540</v>
      </c>
      <c r="N834" s="68">
        <v>0.56000000000000005</v>
      </c>
      <c r="O834" s="68">
        <v>0</v>
      </c>
      <c r="P834" s="68">
        <v>0</v>
      </c>
      <c r="Q834" s="68">
        <v>0</v>
      </c>
      <c r="R834" s="68">
        <v>0</v>
      </c>
      <c r="S834" s="68">
        <v>17</v>
      </c>
      <c r="T834" s="53">
        <v>17</v>
      </c>
    </row>
    <row r="835" spans="1:20" ht="22.95" customHeight="1" x14ac:dyDescent="0.25">
      <c r="A835" s="68">
        <v>834</v>
      </c>
      <c r="B835" s="99">
        <v>243816</v>
      </c>
      <c r="C835" s="68" t="s">
        <v>4101</v>
      </c>
      <c r="D835" s="68" t="s">
        <v>4102</v>
      </c>
      <c r="E835" s="68" t="s">
        <v>4110</v>
      </c>
      <c r="F835" s="68" t="s">
        <v>4103</v>
      </c>
      <c r="G835" s="68">
        <v>2</v>
      </c>
      <c r="H835" s="68" t="s">
        <v>4104</v>
      </c>
      <c r="I835" s="68" t="s">
        <v>20541</v>
      </c>
      <c r="J835" s="68" t="s">
        <v>20542</v>
      </c>
      <c r="K835" s="68" t="s">
        <v>20543</v>
      </c>
      <c r="L835" s="100" t="s">
        <v>20544</v>
      </c>
      <c r="N835" s="68">
        <v>0.64800000000000002</v>
      </c>
      <c r="O835" s="68">
        <v>0</v>
      </c>
      <c r="P835" s="68">
        <v>0</v>
      </c>
      <c r="Q835" s="68">
        <v>0</v>
      </c>
      <c r="R835" s="68">
        <v>0</v>
      </c>
      <c r="S835" s="68">
        <v>17</v>
      </c>
      <c r="T835" s="53">
        <v>17</v>
      </c>
    </row>
    <row r="836" spans="1:20" ht="22.95" customHeight="1" x14ac:dyDescent="0.25">
      <c r="A836" s="68">
        <v>835</v>
      </c>
      <c r="B836" s="99">
        <v>243816</v>
      </c>
      <c r="C836" s="68" t="s">
        <v>4101</v>
      </c>
      <c r="D836" s="68" t="s">
        <v>4102</v>
      </c>
      <c r="E836" s="68" t="s">
        <v>4110</v>
      </c>
      <c r="F836" s="68" t="s">
        <v>4103</v>
      </c>
      <c r="G836" s="68">
        <v>2</v>
      </c>
      <c r="H836" s="68" t="s">
        <v>4104</v>
      </c>
      <c r="I836" s="68" t="s">
        <v>20545</v>
      </c>
      <c r="J836" s="68" t="s">
        <v>20546</v>
      </c>
      <c r="K836" s="68" t="s">
        <v>20547</v>
      </c>
      <c r="L836" s="100" t="s">
        <v>20548</v>
      </c>
      <c r="N836" s="68">
        <v>1.8480000000000001</v>
      </c>
      <c r="O836" s="68">
        <v>0</v>
      </c>
      <c r="P836" s="68">
        <v>0</v>
      </c>
      <c r="Q836" s="68">
        <v>0</v>
      </c>
      <c r="R836" s="68">
        <v>0</v>
      </c>
      <c r="S836" s="68">
        <v>22</v>
      </c>
      <c r="T836" s="53">
        <v>22</v>
      </c>
    </row>
    <row r="837" spans="1:20" ht="22.95" customHeight="1" x14ac:dyDescent="0.25">
      <c r="A837" s="68">
        <v>836</v>
      </c>
      <c r="B837" s="99">
        <v>243816</v>
      </c>
      <c r="C837" s="68" t="s">
        <v>4101</v>
      </c>
      <c r="D837" s="68" t="s">
        <v>4102</v>
      </c>
      <c r="E837" s="68" t="s">
        <v>4110</v>
      </c>
      <c r="F837" s="68" t="s">
        <v>4103</v>
      </c>
      <c r="G837" s="68">
        <v>2</v>
      </c>
      <c r="H837" s="68" t="s">
        <v>4104</v>
      </c>
      <c r="I837" s="68" t="s">
        <v>20549</v>
      </c>
      <c r="J837" s="68" t="s">
        <v>20550</v>
      </c>
      <c r="K837" s="68" t="s">
        <v>20551</v>
      </c>
      <c r="L837" s="100" t="s">
        <v>20552</v>
      </c>
      <c r="N837" s="68">
        <v>0.54600000000000004</v>
      </c>
      <c r="O837" s="68">
        <v>0</v>
      </c>
      <c r="P837" s="68">
        <v>0</v>
      </c>
      <c r="Q837" s="68">
        <v>0</v>
      </c>
      <c r="R837" s="68">
        <v>0</v>
      </c>
      <c r="S837" s="68">
        <v>17</v>
      </c>
      <c r="T837" s="53">
        <v>17</v>
      </c>
    </row>
    <row r="838" spans="1:20" ht="22.95" customHeight="1" x14ac:dyDescent="0.25">
      <c r="A838" s="68">
        <v>837</v>
      </c>
      <c r="B838" s="99">
        <v>243816</v>
      </c>
      <c r="C838" s="68" t="s">
        <v>4101</v>
      </c>
      <c r="D838" s="68" t="s">
        <v>4102</v>
      </c>
      <c r="E838" s="68" t="s">
        <v>4110</v>
      </c>
      <c r="F838" s="68" t="s">
        <v>4103</v>
      </c>
      <c r="G838" s="68">
        <v>2</v>
      </c>
      <c r="H838" s="68" t="s">
        <v>4104</v>
      </c>
      <c r="I838" s="68" t="s">
        <v>20553</v>
      </c>
      <c r="J838" s="68" t="s">
        <v>20554</v>
      </c>
      <c r="K838" s="68" t="s">
        <v>20555</v>
      </c>
      <c r="L838" s="100" t="s">
        <v>20556</v>
      </c>
      <c r="N838" s="68">
        <v>1.488</v>
      </c>
      <c r="O838" s="68">
        <v>0</v>
      </c>
      <c r="P838" s="68">
        <v>0</v>
      </c>
      <c r="Q838" s="68">
        <v>0</v>
      </c>
      <c r="R838" s="68">
        <v>0</v>
      </c>
      <c r="S838" s="68">
        <v>22</v>
      </c>
      <c r="T838" s="53">
        <v>22</v>
      </c>
    </row>
    <row r="839" spans="1:20" ht="22.95" customHeight="1" x14ac:dyDescent="0.25">
      <c r="A839" s="68">
        <v>838</v>
      </c>
      <c r="B839" s="99">
        <v>243816</v>
      </c>
      <c r="C839" s="68" t="s">
        <v>4101</v>
      </c>
      <c r="D839" s="68" t="s">
        <v>4102</v>
      </c>
      <c r="E839" s="68" t="s">
        <v>4110</v>
      </c>
      <c r="F839" s="68" t="s">
        <v>4103</v>
      </c>
      <c r="G839" s="68">
        <v>2</v>
      </c>
      <c r="H839" s="68" t="s">
        <v>4104</v>
      </c>
      <c r="I839" s="68" t="s">
        <v>20557</v>
      </c>
      <c r="J839" s="68" t="s">
        <v>12790</v>
      </c>
      <c r="K839" s="68" t="s">
        <v>12791</v>
      </c>
      <c r="L839" s="100" t="s">
        <v>12792</v>
      </c>
      <c r="N839" s="68">
        <v>0.66400000000000003</v>
      </c>
      <c r="O839" s="68">
        <v>0</v>
      </c>
      <c r="P839" s="68">
        <v>0</v>
      </c>
      <c r="Q839" s="68">
        <v>0</v>
      </c>
      <c r="R839" s="68">
        <v>0</v>
      </c>
      <c r="S839" s="68">
        <v>17</v>
      </c>
      <c r="T839" s="53">
        <v>17</v>
      </c>
    </row>
    <row r="840" spans="1:20" ht="22.95" customHeight="1" x14ac:dyDescent="0.25">
      <c r="A840" s="68">
        <v>839</v>
      </c>
      <c r="B840" s="99">
        <v>243816</v>
      </c>
      <c r="C840" s="68" t="s">
        <v>4101</v>
      </c>
      <c r="D840" s="68" t="s">
        <v>4102</v>
      </c>
      <c r="E840" s="68" t="s">
        <v>4110</v>
      </c>
      <c r="F840" s="68" t="s">
        <v>4103</v>
      </c>
      <c r="G840" s="68">
        <v>2</v>
      </c>
      <c r="H840" s="68" t="s">
        <v>4104</v>
      </c>
      <c r="I840" s="68" t="s">
        <v>20558</v>
      </c>
      <c r="J840" s="68" t="s">
        <v>20559</v>
      </c>
      <c r="K840" s="68" t="s">
        <v>20560</v>
      </c>
      <c r="L840" s="100" t="s">
        <v>20561</v>
      </c>
      <c r="N840" s="68">
        <v>0.54</v>
      </c>
      <c r="O840" s="68">
        <v>0</v>
      </c>
      <c r="P840" s="68">
        <v>0</v>
      </c>
      <c r="Q840" s="68">
        <v>0</v>
      </c>
      <c r="R840" s="68">
        <v>0</v>
      </c>
      <c r="S840" s="68">
        <v>17</v>
      </c>
      <c r="T840" s="53">
        <v>17</v>
      </c>
    </row>
    <row r="841" spans="1:20" ht="22.95" customHeight="1" x14ac:dyDescent="0.25">
      <c r="A841" s="68">
        <v>840</v>
      </c>
      <c r="B841" s="99">
        <v>243816</v>
      </c>
      <c r="C841" s="68" t="s">
        <v>4101</v>
      </c>
      <c r="D841" s="68" t="s">
        <v>4102</v>
      </c>
      <c r="E841" s="68" t="s">
        <v>4110</v>
      </c>
      <c r="F841" s="68" t="s">
        <v>4103</v>
      </c>
      <c r="G841" s="68">
        <v>2</v>
      </c>
      <c r="H841" s="68" t="s">
        <v>4104</v>
      </c>
      <c r="I841" s="68" t="s">
        <v>20562</v>
      </c>
      <c r="J841" s="68" t="s">
        <v>12470</v>
      </c>
      <c r="K841" s="68" t="s">
        <v>12471</v>
      </c>
      <c r="L841" s="100" t="s">
        <v>20563</v>
      </c>
      <c r="N841" s="68">
        <v>0.65</v>
      </c>
      <c r="O841" s="68">
        <v>0</v>
      </c>
      <c r="P841" s="68">
        <v>0</v>
      </c>
      <c r="Q841" s="68">
        <v>0</v>
      </c>
      <c r="R841" s="68">
        <v>0</v>
      </c>
      <c r="S841" s="68">
        <v>17</v>
      </c>
      <c r="T841" s="53">
        <v>17</v>
      </c>
    </row>
    <row r="842" spans="1:20" ht="22.95" customHeight="1" x14ac:dyDescent="0.25">
      <c r="A842" s="68">
        <v>841</v>
      </c>
      <c r="B842" s="99">
        <v>243816</v>
      </c>
      <c r="C842" s="68" t="s">
        <v>4101</v>
      </c>
      <c r="D842" s="68" t="s">
        <v>4102</v>
      </c>
      <c r="E842" s="68" t="s">
        <v>4110</v>
      </c>
      <c r="F842" s="68" t="s">
        <v>4103</v>
      </c>
      <c r="G842" s="68">
        <v>2</v>
      </c>
      <c r="H842" s="68" t="s">
        <v>4104</v>
      </c>
      <c r="I842" s="68" t="s">
        <v>18182</v>
      </c>
      <c r="J842" s="68" t="s">
        <v>18029</v>
      </c>
      <c r="K842" s="68" t="s">
        <v>19723</v>
      </c>
      <c r="L842" s="100" t="s">
        <v>20564</v>
      </c>
      <c r="N842" s="68">
        <v>0.64600000000000002</v>
      </c>
      <c r="O842" s="68">
        <v>0</v>
      </c>
      <c r="P842" s="68">
        <v>0</v>
      </c>
      <c r="Q842" s="68">
        <v>0</v>
      </c>
      <c r="R842" s="68">
        <v>0</v>
      </c>
      <c r="S842" s="68">
        <v>17</v>
      </c>
      <c r="T842" s="53">
        <v>17</v>
      </c>
    </row>
    <row r="843" spans="1:20" ht="22.95" customHeight="1" x14ac:dyDescent="0.25">
      <c r="A843" s="68">
        <v>842</v>
      </c>
      <c r="B843" s="99">
        <v>243816</v>
      </c>
      <c r="C843" s="68" t="s">
        <v>4101</v>
      </c>
      <c r="D843" s="68" t="s">
        <v>4102</v>
      </c>
      <c r="E843" s="68" t="s">
        <v>4110</v>
      </c>
      <c r="F843" s="68" t="s">
        <v>4103</v>
      </c>
      <c r="G843" s="68">
        <v>2</v>
      </c>
      <c r="H843" s="68" t="s">
        <v>4104</v>
      </c>
      <c r="I843" s="68" t="s">
        <v>20565</v>
      </c>
      <c r="J843" s="68" t="s">
        <v>5951</v>
      </c>
      <c r="K843" s="68" t="s">
        <v>5952</v>
      </c>
      <c r="L843" s="100" t="s">
        <v>11256</v>
      </c>
      <c r="N843" s="68">
        <v>0.55000000000000004</v>
      </c>
      <c r="O843" s="68">
        <v>0</v>
      </c>
      <c r="P843" s="68">
        <v>0</v>
      </c>
      <c r="Q843" s="68">
        <v>0</v>
      </c>
      <c r="R843" s="68">
        <v>0</v>
      </c>
      <c r="S843" s="68">
        <v>17</v>
      </c>
      <c r="T843" s="53">
        <v>17</v>
      </c>
    </row>
    <row r="844" spans="1:20" ht="22.95" customHeight="1" x14ac:dyDescent="0.25">
      <c r="A844" s="68">
        <v>843</v>
      </c>
      <c r="B844" s="99">
        <v>243816</v>
      </c>
      <c r="C844" s="68" t="s">
        <v>4101</v>
      </c>
      <c r="D844" s="68" t="s">
        <v>4102</v>
      </c>
      <c r="E844" s="68" t="s">
        <v>4110</v>
      </c>
      <c r="F844" s="68" t="s">
        <v>4103</v>
      </c>
      <c r="G844" s="68">
        <v>2</v>
      </c>
      <c r="H844" s="68" t="s">
        <v>4104</v>
      </c>
      <c r="I844" s="68" t="s">
        <v>20566</v>
      </c>
      <c r="J844" s="68" t="s">
        <v>20567</v>
      </c>
      <c r="K844" s="68" t="s">
        <v>20568</v>
      </c>
      <c r="L844" s="100" t="s">
        <v>20569</v>
      </c>
      <c r="N844" s="68">
        <v>0.56200000000000006</v>
      </c>
      <c r="O844" s="68">
        <v>0</v>
      </c>
      <c r="P844" s="68">
        <v>0</v>
      </c>
      <c r="Q844" s="68">
        <v>0</v>
      </c>
      <c r="R844" s="68">
        <v>0</v>
      </c>
      <c r="S844" s="68">
        <v>17</v>
      </c>
      <c r="T844" s="53">
        <v>17</v>
      </c>
    </row>
    <row r="845" spans="1:20" ht="22.95" customHeight="1" x14ac:dyDescent="0.25">
      <c r="A845" s="68">
        <v>844</v>
      </c>
      <c r="B845" s="99">
        <v>243816</v>
      </c>
      <c r="C845" s="68" t="s">
        <v>4101</v>
      </c>
      <c r="D845" s="68" t="s">
        <v>4102</v>
      </c>
      <c r="E845" s="68" t="s">
        <v>4110</v>
      </c>
      <c r="F845" s="68" t="s">
        <v>4103</v>
      </c>
      <c r="G845" s="68">
        <v>2</v>
      </c>
      <c r="H845" s="68" t="s">
        <v>4104</v>
      </c>
      <c r="I845" s="68" t="s">
        <v>20570</v>
      </c>
      <c r="J845" s="68" t="s">
        <v>20571</v>
      </c>
      <c r="K845" s="68" t="s">
        <v>20572</v>
      </c>
      <c r="L845" s="100" t="s">
        <v>20573</v>
      </c>
      <c r="N845" s="68">
        <v>0.57199999999999995</v>
      </c>
      <c r="O845" s="68">
        <v>0</v>
      </c>
      <c r="P845" s="68">
        <v>0</v>
      </c>
      <c r="Q845" s="68">
        <v>0</v>
      </c>
      <c r="R845" s="68">
        <v>0</v>
      </c>
      <c r="S845" s="68">
        <v>17</v>
      </c>
      <c r="T845" s="53">
        <v>17</v>
      </c>
    </row>
    <row r="846" spans="1:20" ht="22.95" customHeight="1" x14ac:dyDescent="0.25">
      <c r="A846" s="68">
        <v>845</v>
      </c>
      <c r="B846" s="99">
        <v>243816</v>
      </c>
      <c r="C846" s="68" t="s">
        <v>4101</v>
      </c>
      <c r="D846" s="68" t="s">
        <v>4102</v>
      </c>
      <c r="E846" s="68" t="s">
        <v>4110</v>
      </c>
      <c r="F846" s="68" t="s">
        <v>4103</v>
      </c>
      <c r="G846" s="68">
        <v>2</v>
      </c>
      <c r="H846" s="68" t="s">
        <v>4104</v>
      </c>
      <c r="I846" s="68" t="s">
        <v>20574</v>
      </c>
      <c r="J846" s="68" t="s">
        <v>5755</v>
      </c>
      <c r="K846" s="68" t="s">
        <v>5756</v>
      </c>
      <c r="L846" s="100" t="s">
        <v>11254</v>
      </c>
      <c r="N846" s="68">
        <v>1.1319999999999999</v>
      </c>
      <c r="O846" s="68">
        <v>0</v>
      </c>
      <c r="P846" s="68">
        <v>0</v>
      </c>
      <c r="Q846" s="68">
        <v>0</v>
      </c>
      <c r="R846" s="68">
        <v>0</v>
      </c>
      <c r="S846" s="68">
        <v>22</v>
      </c>
      <c r="T846" s="53">
        <v>22</v>
      </c>
    </row>
    <row r="847" spans="1:20" ht="22.95" customHeight="1" x14ac:dyDescent="0.25">
      <c r="A847" s="68">
        <v>846</v>
      </c>
      <c r="B847" s="99">
        <v>243816</v>
      </c>
      <c r="C847" s="68" t="s">
        <v>4101</v>
      </c>
      <c r="D847" s="68" t="s">
        <v>4102</v>
      </c>
      <c r="E847" s="68" t="s">
        <v>4110</v>
      </c>
      <c r="F847" s="68" t="s">
        <v>4103</v>
      </c>
      <c r="G847" s="68">
        <v>2</v>
      </c>
      <c r="H847" s="68" t="s">
        <v>4104</v>
      </c>
      <c r="I847" s="68" t="s">
        <v>20575</v>
      </c>
      <c r="J847" s="68" t="s">
        <v>20576</v>
      </c>
      <c r="K847" s="68" t="s">
        <v>20577</v>
      </c>
      <c r="L847" s="100" t="s">
        <v>20578</v>
      </c>
      <c r="N847" s="68">
        <v>0.56000000000000005</v>
      </c>
      <c r="O847" s="68">
        <v>0</v>
      </c>
      <c r="P847" s="68">
        <v>0</v>
      </c>
      <c r="Q847" s="68">
        <v>0</v>
      </c>
      <c r="R847" s="68">
        <v>0</v>
      </c>
      <c r="S847" s="68">
        <v>17</v>
      </c>
      <c r="T847" s="53">
        <v>17</v>
      </c>
    </row>
    <row r="848" spans="1:20" ht="22.95" customHeight="1" x14ac:dyDescent="0.25">
      <c r="A848" s="68">
        <v>847</v>
      </c>
      <c r="B848" s="99">
        <v>243816</v>
      </c>
      <c r="C848" s="68" t="s">
        <v>4101</v>
      </c>
      <c r="D848" s="68" t="s">
        <v>4102</v>
      </c>
      <c r="E848" s="68" t="s">
        <v>4110</v>
      </c>
      <c r="F848" s="68" t="s">
        <v>4103</v>
      </c>
      <c r="G848" s="68">
        <v>2</v>
      </c>
      <c r="H848" s="68" t="s">
        <v>4104</v>
      </c>
      <c r="I848" s="68" t="s">
        <v>20579</v>
      </c>
      <c r="J848" s="68" t="s">
        <v>20580</v>
      </c>
      <c r="K848" s="68" t="s">
        <v>20581</v>
      </c>
      <c r="L848" s="100" t="s">
        <v>20582</v>
      </c>
      <c r="N848" s="68">
        <v>1.1359999999999999</v>
      </c>
      <c r="O848" s="68">
        <v>0</v>
      </c>
      <c r="P848" s="68">
        <v>0</v>
      </c>
      <c r="Q848" s="68">
        <v>0</v>
      </c>
      <c r="R848" s="68">
        <v>0</v>
      </c>
      <c r="S848" s="68">
        <v>22</v>
      </c>
      <c r="T848" s="53">
        <v>22</v>
      </c>
    </row>
    <row r="849" spans="1:20" ht="22.95" customHeight="1" x14ac:dyDescent="0.25">
      <c r="A849" s="68">
        <v>848</v>
      </c>
      <c r="B849" s="99">
        <v>243816</v>
      </c>
      <c r="C849" s="68" t="s">
        <v>4101</v>
      </c>
      <c r="D849" s="68" t="s">
        <v>4102</v>
      </c>
      <c r="E849" s="68" t="s">
        <v>4110</v>
      </c>
      <c r="F849" s="68" t="s">
        <v>4103</v>
      </c>
      <c r="G849" s="68">
        <v>2</v>
      </c>
      <c r="H849" s="68" t="s">
        <v>4104</v>
      </c>
      <c r="I849" s="68" t="s">
        <v>20583</v>
      </c>
      <c r="J849" s="68" t="s">
        <v>20584</v>
      </c>
      <c r="K849" s="68" t="s">
        <v>20585</v>
      </c>
      <c r="L849" s="100" t="s">
        <v>20586</v>
      </c>
      <c r="N849" s="68">
        <v>0.56000000000000005</v>
      </c>
      <c r="O849" s="68">
        <v>0</v>
      </c>
      <c r="P849" s="68">
        <v>0</v>
      </c>
      <c r="Q849" s="68">
        <v>0</v>
      </c>
      <c r="R849" s="68">
        <v>0</v>
      </c>
      <c r="S849" s="68">
        <v>17</v>
      </c>
      <c r="T849" s="53">
        <v>17</v>
      </c>
    </row>
    <row r="850" spans="1:20" ht="22.95" customHeight="1" x14ac:dyDescent="0.25">
      <c r="A850" s="68">
        <v>849</v>
      </c>
      <c r="B850" s="99">
        <v>243816</v>
      </c>
      <c r="C850" s="68" t="s">
        <v>4101</v>
      </c>
      <c r="D850" s="68" t="s">
        <v>4102</v>
      </c>
      <c r="E850" s="68" t="s">
        <v>4110</v>
      </c>
      <c r="F850" s="68" t="s">
        <v>4103</v>
      </c>
      <c r="G850" s="68">
        <v>2</v>
      </c>
      <c r="H850" s="68" t="s">
        <v>4104</v>
      </c>
      <c r="I850" s="68" t="s">
        <v>20587</v>
      </c>
      <c r="J850" s="68" t="s">
        <v>20588</v>
      </c>
      <c r="K850" s="68" t="s">
        <v>20589</v>
      </c>
      <c r="L850" s="100" t="s">
        <v>20590</v>
      </c>
      <c r="N850" s="68">
        <v>1.1180000000000001</v>
      </c>
      <c r="O850" s="68">
        <v>0</v>
      </c>
      <c r="P850" s="68">
        <v>0</v>
      </c>
      <c r="Q850" s="68">
        <v>0</v>
      </c>
      <c r="R850" s="68">
        <v>0</v>
      </c>
      <c r="S850" s="68">
        <v>22</v>
      </c>
      <c r="T850" s="53">
        <v>22</v>
      </c>
    </row>
    <row r="851" spans="1:20" ht="22.95" customHeight="1" x14ac:dyDescent="0.25">
      <c r="A851" s="68">
        <v>850</v>
      </c>
      <c r="B851" s="99">
        <v>243816</v>
      </c>
      <c r="C851" s="68" t="s">
        <v>4101</v>
      </c>
      <c r="D851" s="68" t="s">
        <v>4102</v>
      </c>
      <c r="E851" s="68" t="s">
        <v>4110</v>
      </c>
      <c r="F851" s="68" t="s">
        <v>4103</v>
      </c>
      <c r="G851" s="68">
        <v>2</v>
      </c>
      <c r="H851" s="68" t="s">
        <v>4104</v>
      </c>
      <c r="I851" s="68" t="s">
        <v>20591</v>
      </c>
      <c r="J851" s="68" t="s">
        <v>17670</v>
      </c>
      <c r="K851" s="68" t="s">
        <v>17671</v>
      </c>
      <c r="L851" s="100" t="s">
        <v>17672</v>
      </c>
      <c r="N851" s="68">
        <v>2.1280000000000001</v>
      </c>
      <c r="O851" s="68">
        <v>0</v>
      </c>
      <c r="P851" s="68">
        <v>0</v>
      </c>
      <c r="Q851" s="68">
        <v>0</v>
      </c>
      <c r="R851" s="68">
        <v>0</v>
      </c>
      <c r="S851" s="68">
        <v>37</v>
      </c>
      <c r="T851" s="53">
        <v>37</v>
      </c>
    </row>
    <row r="852" spans="1:20" ht="22.95" customHeight="1" x14ac:dyDescent="0.25">
      <c r="A852" s="68">
        <v>851</v>
      </c>
      <c r="B852" s="99">
        <v>243816</v>
      </c>
      <c r="C852" s="68" t="s">
        <v>4101</v>
      </c>
      <c r="D852" s="68" t="s">
        <v>4102</v>
      </c>
      <c r="E852" s="68" t="s">
        <v>4110</v>
      </c>
      <c r="F852" s="68" t="s">
        <v>4103</v>
      </c>
      <c r="G852" s="68">
        <v>2</v>
      </c>
      <c r="H852" s="68" t="s">
        <v>4104</v>
      </c>
      <c r="I852" s="68" t="s">
        <v>20592</v>
      </c>
      <c r="J852" s="68" t="s">
        <v>20593</v>
      </c>
      <c r="K852" s="68" t="s">
        <v>20594</v>
      </c>
      <c r="L852" s="100" t="s">
        <v>20595</v>
      </c>
      <c r="N852" s="68">
        <v>1.8959999999999999</v>
      </c>
      <c r="O852" s="68">
        <v>0</v>
      </c>
      <c r="P852" s="68">
        <v>0</v>
      </c>
      <c r="Q852" s="68">
        <v>0</v>
      </c>
      <c r="R852" s="68">
        <v>0</v>
      </c>
      <c r="S852" s="68">
        <v>22</v>
      </c>
      <c r="T852" s="53">
        <v>22</v>
      </c>
    </row>
    <row r="853" spans="1:20" ht="22.95" customHeight="1" x14ac:dyDescent="0.25">
      <c r="A853" s="68">
        <v>852</v>
      </c>
      <c r="B853" s="99">
        <v>243816</v>
      </c>
      <c r="C853" s="68" t="s">
        <v>4101</v>
      </c>
      <c r="D853" s="68" t="s">
        <v>4102</v>
      </c>
      <c r="E853" s="68" t="s">
        <v>4110</v>
      </c>
      <c r="F853" s="68" t="s">
        <v>4103</v>
      </c>
      <c r="G853" s="68">
        <v>2</v>
      </c>
      <c r="H853" s="68" t="s">
        <v>4104</v>
      </c>
      <c r="I853" s="68" t="s">
        <v>20596</v>
      </c>
      <c r="J853" s="68" t="s">
        <v>20597</v>
      </c>
      <c r="K853" s="68" t="s">
        <v>20598</v>
      </c>
      <c r="L853" s="100" t="s">
        <v>20599</v>
      </c>
      <c r="N853" s="68">
        <v>0.57199999999999995</v>
      </c>
      <c r="O853" s="68">
        <v>0</v>
      </c>
      <c r="P853" s="68">
        <v>0</v>
      </c>
      <c r="Q853" s="68">
        <v>0</v>
      </c>
      <c r="R853" s="68">
        <v>0</v>
      </c>
      <c r="S853" s="68">
        <v>17</v>
      </c>
      <c r="T853" s="53">
        <v>17</v>
      </c>
    </row>
    <row r="854" spans="1:20" ht="22.95" customHeight="1" x14ac:dyDescent="0.25">
      <c r="A854" s="68">
        <v>853</v>
      </c>
      <c r="B854" s="99">
        <v>243816</v>
      </c>
      <c r="C854" s="68" t="s">
        <v>4101</v>
      </c>
      <c r="D854" s="68" t="s">
        <v>4102</v>
      </c>
      <c r="E854" s="68" t="s">
        <v>4110</v>
      </c>
      <c r="F854" s="68" t="s">
        <v>4103</v>
      </c>
      <c r="G854" s="68">
        <v>2</v>
      </c>
      <c r="H854" s="68" t="s">
        <v>4104</v>
      </c>
      <c r="I854" s="68" t="s">
        <v>20600</v>
      </c>
      <c r="J854" s="68" t="s">
        <v>20601</v>
      </c>
      <c r="K854" s="68" t="s">
        <v>20602</v>
      </c>
      <c r="L854" s="100" t="s">
        <v>20603</v>
      </c>
      <c r="N854" s="68">
        <v>0.57799999999999996</v>
      </c>
      <c r="O854" s="68">
        <v>0</v>
      </c>
      <c r="P854" s="68">
        <v>0</v>
      </c>
      <c r="Q854" s="68">
        <v>0</v>
      </c>
      <c r="R854" s="68">
        <v>0</v>
      </c>
      <c r="S854" s="68">
        <v>17</v>
      </c>
      <c r="T854" s="53">
        <v>17</v>
      </c>
    </row>
    <row r="855" spans="1:20" ht="22.95" customHeight="1" x14ac:dyDescent="0.25">
      <c r="A855" s="68">
        <v>854</v>
      </c>
      <c r="B855" s="99">
        <v>243816</v>
      </c>
      <c r="C855" s="68" t="s">
        <v>4101</v>
      </c>
      <c r="D855" s="68" t="s">
        <v>4102</v>
      </c>
      <c r="E855" s="68" t="s">
        <v>4110</v>
      </c>
      <c r="F855" s="68" t="s">
        <v>4103</v>
      </c>
      <c r="G855" s="68">
        <v>2</v>
      </c>
      <c r="H855" s="68" t="s">
        <v>4104</v>
      </c>
      <c r="I855" s="68" t="s">
        <v>20604</v>
      </c>
      <c r="J855" s="68" t="s">
        <v>14213</v>
      </c>
      <c r="K855" s="68" t="s">
        <v>20605</v>
      </c>
      <c r="L855" s="100" t="s">
        <v>20606</v>
      </c>
      <c r="N855" s="68">
        <v>0.71199999999999997</v>
      </c>
      <c r="O855" s="68">
        <v>0</v>
      </c>
      <c r="P855" s="68">
        <v>0</v>
      </c>
      <c r="Q855" s="68">
        <v>0</v>
      </c>
      <c r="R855" s="68">
        <v>0</v>
      </c>
      <c r="S855" s="68">
        <v>17</v>
      </c>
      <c r="T855" s="53">
        <v>17</v>
      </c>
    </row>
    <row r="856" spans="1:20" ht="22.95" customHeight="1" x14ac:dyDescent="0.25">
      <c r="A856" s="68">
        <v>855</v>
      </c>
      <c r="B856" s="99">
        <v>243816</v>
      </c>
      <c r="C856" s="68" t="s">
        <v>4101</v>
      </c>
      <c r="D856" s="68" t="s">
        <v>4102</v>
      </c>
      <c r="E856" s="68" t="s">
        <v>4110</v>
      </c>
      <c r="F856" s="68" t="s">
        <v>4103</v>
      </c>
      <c r="G856" s="68">
        <v>2</v>
      </c>
      <c r="H856" s="68" t="s">
        <v>4104</v>
      </c>
      <c r="I856" s="68" t="s">
        <v>18183</v>
      </c>
      <c r="J856" s="68" t="s">
        <v>18033</v>
      </c>
      <c r="K856" s="68" t="s">
        <v>20607</v>
      </c>
      <c r="L856" s="100" t="s">
        <v>20608</v>
      </c>
      <c r="N856" s="68">
        <v>0.24199999999999999</v>
      </c>
      <c r="O856" s="68">
        <v>0</v>
      </c>
      <c r="P856" s="68">
        <v>0</v>
      </c>
      <c r="Q856" s="68">
        <v>0</v>
      </c>
      <c r="R856" s="68">
        <v>0</v>
      </c>
      <c r="S856" s="68">
        <v>17</v>
      </c>
      <c r="T856" s="53">
        <v>17</v>
      </c>
    </row>
    <row r="857" spans="1:20" ht="22.95" customHeight="1" x14ac:dyDescent="0.25">
      <c r="A857" s="68">
        <v>856</v>
      </c>
      <c r="B857" s="99">
        <v>243816</v>
      </c>
      <c r="C857" s="68" t="s">
        <v>4101</v>
      </c>
      <c r="D857" s="68" t="s">
        <v>4102</v>
      </c>
      <c r="E857" s="68" t="s">
        <v>4110</v>
      </c>
      <c r="F857" s="68" t="s">
        <v>4103</v>
      </c>
      <c r="G857" s="68">
        <v>2</v>
      </c>
      <c r="H857" s="68" t="s">
        <v>4104</v>
      </c>
      <c r="I857" s="68" t="s">
        <v>20609</v>
      </c>
      <c r="J857" s="68" t="s">
        <v>20610</v>
      </c>
      <c r="K857" s="68" t="s">
        <v>20611</v>
      </c>
      <c r="L857" s="100" t="s">
        <v>20612</v>
      </c>
      <c r="N857" s="68">
        <v>0.56999999999999995</v>
      </c>
      <c r="O857" s="68">
        <v>0</v>
      </c>
      <c r="P857" s="68">
        <v>0</v>
      </c>
      <c r="Q857" s="68">
        <v>0</v>
      </c>
      <c r="R857" s="68">
        <v>0</v>
      </c>
      <c r="S857" s="68">
        <v>17</v>
      </c>
      <c r="T857" s="53">
        <v>17</v>
      </c>
    </row>
    <row r="858" spans="1:20" ht="22.95" customHeight="1" x14ac:dyDescent="0.25">
      <c r="A858" s="68">
        <v>857</v>
      </c>
      <c r="B858" s="99">
        <v>243816</v>
      </c>
      <c r="C858" s="68" t="s">
        <v>4101</v>
      </c>
      <c r="D858" s="68" t="s">
        <v>4102</v>
      </c>
      <c r="E858" s="68" t="s">
        <v>4110</v>
      </c>
      <c r="F858" s="68" t="s">
        <v>4103</v>
      </c>
      <c r="G858" s="68">
        <v>2</v>
      </c>
      <c r="H858" s="68" t="s">
        <v>4104</v>
      </c>
      <c r="I858" s="68" t="s">
        <v>18186</v>
      </c>
      <c r="J858" s="68" t="s">
        <v>18045</v>
      </c>
      <c r="K858" s="68" t="s">
        <v>20613</v>
      </c>
      <c r="L858" s="100" t="s">
        <v>20614</v>
      </c>
      <c r="N858" s="68">
        <v>0.72599999999999998</v>
      </c>
      <c r="O858" s="68">
        <v>0</v>
      </c>
      <c r="P858" s="68">
        <v>0</v>
      </c>
      <c r="Q858" s="68">
        <v>0</v>
      </c>
      <c r="R858" s="68">
        <v>0</v>
      </c>
      <c r="S858" s="68">
        <v>17</v>
      </c>
      <c r="T858" s="53">
        <v>17</v>
      </c>
    </row>
    <row r="859" spans="1:20" ht="22.95" customHeight="1" x14ac:dyDescent="0.25">
      <c r="A859" s="68">
        <v>858</v>
      </c>
      <c r="B859" s="99">
        <v>243816</v>
      </c>
      <c r="C859" s="68" t="s">
        <v>4101</v>
      </c>
      <c r="D859" s="68" t="s">
        <v>4102</v>
      </c>
      <c r="E859" s="68" t="s">
        <v>4110</v>
      </c>
      <c r="F859" s="68" t="s">
        <v>4103</v>
      </c>
      <c r="G859" s="68">
        <v>2</v>
      </c>
      <c r="H859" s="68" t="s">
        <v>4104</v>
      </c>
      <c r="I859" s="68" t="s">
        <v>18185</v>
      </c>
      <c r="J859" s="68" t="s">
        <v>18756</v>
      </c>
      <c r="K859" s="68" t="s">
        <v>18757</v>
      </c>
      <c r="L859" s="100" t="s">
        <v>18758</v>
      </c>
      <c r="N859" s="68">
        <v>0.27200000000000002</v>
      </c>
      <c r="O859" s="68">
        <v>0</v>
      </c>
      <c r="P859" s="68">
        <v>0</v>
      </c>
      <c r="Q859" s="68">
        <v>0</v>
      </c>
      <c r="R859" s="68">
        <v>0</v>
      </c>
      <c r="S859" s="68">
        <v>17</v>
      </c>
      <c r="T859" s="53">
        <v>17</v>
      </c>
    </row>
    <row r="860" spans="1:20" ht="22.95" customHeight="1" x14ac:dyDescent="0.25">
      <c r="A860" s="68">
        <v>859</v>
      </c>
      <c r="B860" s="99">
        <v>243816</v>
      </c>
      <c r="C860" s="68" t="s">
        <v>4101</v>
      </c>
      <c r="D860" s="68" t="s">
        <v>4102</v>
      </c>
      <c r="E860" s="68" t="s">
        <v>4110</v>
      </c>
      <c r="F860" s="68" t="s">
        <v>4103</v>
      </c>
      <c r="G860" s="68">
        <v>2</v>
      </c>
      <c r="H860" s="68" t="s">
        <v>4104</v>
      </c>
      <c r="I860" s="68" t="s">
        <v>18189</v>
      </c>
      <c r="J860" s="68" t="s">
        <v>18061</v>
      </c>
      <c r="K860" s="68" t="s">
        <v>20615</v>
      </c>
      <c r="L860" s="100" t="s">
        <v>20616</v>
      </c>
      <c r="N860" s="68">
        <v>0.28399999999999997</v>
      </c>
      <c r="O860" s="68">
        <v>0</v>
      </c>
      <c r="P860" s="68">
        <v>0</v>
      </c>
      <c r="Q860" s="68">
        <v>0</v>
      </c>
      <c r="R860" s="68">
        <v>0</v>
      </c>
      <c r="S860" s="68">
        <v>17</v>
      </c>
      <c r="T860" s="53">
        <v>17</v>
      </c>
    </row>
    <row r="861" spans="1:20" ht="22.95" customHeight="1" x14ac:dyDescent="0.25">
      <c r="A861" s="68">
        <v>860</v>
      </c>
      <c r="B861" s="99">
        <v>243816</v>
      </c>
      <c r="C861" s="68" t="s">
        <v>4101</v>
      </c>
      <c r="D861" s="68" t="s">
        <v>4102</v>
      </c>
      <c r="E861" s="68" t="s">
        <v>4110</v>
      </c>
      <c r="F861" s="68" t="s">
        <v>4103</v>
      </c>
      <c r="G861" s="68">
        <v>2</v>
      </c>
      <c r="H861" s="68" t="s">
        <v>4104</v>
      </c>
      <c r="I861" s="68" t="s">
        <v>18188</v>
      </c>
      <c r="J861" s="68" t="s">
        <v>18053</v>
      </c>
      <c r="K861" s="68" t="s">
        <v>20617</v>
      </c>
      <c r="L861" s="100" t="s">
        <v>20618</v>
      </c>
      <c r="N861" s="68">
        <v>0.72399999999999998</v>
      </c>
      <c r="O861" s="68">
        <v>0</v>
      </c>
      <c r="P861" s="68">
        <v>0</v>
      </c>
      <c r="Q861" s="68">
        <v>0</v>
      </c>
      <c r="R861" s="68">
        <v>0</v>
      </c>
      <c r="S861" s="68">
        <v>17</v>
      </c>
      <c r="T861" s="53">
        <v>17</v>
      </c>
    </row>
    <row r="862" spans="1:20" ht="22.95" customHeight="1" x14ac:dyDescent="0.25">
      <c r="A862" s="68">
        <v>861</v>
      </c>
      <c r="B862" s="99">
        <v>243816</v>
      </c>
      <c r="C862" s="68" t="s">
        <v>4101</v>
      </c>
      <c r="D862" s="68" t="s">
        <v>4102</v>
      </c>
      <c r="E862" s="68" t="s">
        <v>4110</v>
      </c>
      <c r="F862" s="68" t="s">
        <v>4103</v>
      </c>
      <c r="G862" s="68">
        <v>2</v>
      </c>
      <c r="H862" s="68" t="s">
        <v>4104</v>
      </c>
      <c r="I862" s="68" t="s">
        <v>20619</v>
      </c>
      <c r="J862" s="68" t="s">
        <v>20620</v>
      </c>
      <c r="K862" s="68" t="s">
        <v>4870</v>
      </c>
      <c r="L862" s="100" t="s">
        <v>10304</v>
      </c>
      <c r="N862" s="68">
        <v>8.7999999999999995E-2</v>
      </c>
      <c r="O862" s="68">
        <v>0</v>
      </c>
      <c r="P862" s="68">
        <v>0</v>
      </c>
      <c r="Q862" s="68">
        <v>0</v>
      </c>
      <c r="R862" s="68">
        <v>0</v>
      </c>
      <c r="S862" s="68">
        <v>17</v>
      </c>
      <c r="T862" s="53">
        <v>17</v>
      </c>
    </row>
    <row r="863" spans="1:20" ht="22.95" customHeight="1" x14ac:dyDescent="0.25">
      <c r="A863" s="68">
        <v>862</v>
      </c>
      <c r="B863" s="99">
        <v>243816</v>
      </c>
      <c r="C863" s="68" t="s">
        <v>4101</v>
      </c>
      <c r="D863" s="68" t="s">
        <v>4102</v>
      </c>
      <c r="E863" s="68" t="s">
        <v>4110</v>
      </c>
      <c r="F863" s="68" t="s">
        <v>4103</v>
      </c>
      <c r="G863" s="68">
        <v>2</v>
      </c>
      <c r="H863" s="68" t="s">
        <v>4104</v>
      </c>
      <c r="I863" s="68" t="s">
        <v>20621</v>
      </c>
      <c r="J863" s="68" t="s">
        <v>20622</v>
      </c>
      <c r="K863" s="68" t="s">
        <v>20623</v>
      </c>
      <c r="L863" s="100" t="s">
        <v>20624</v>
      </c>
      <c r="N863" s="68">
        <v>0.5</v>
      </c>
      <c r="O863" s="68">
        <v>0</v>
      </c>
      <c r="P863" s="68">
        <v>0</v>
      </c>
      <c r="Q863" s="68">
        <v>0</v>
      </c>
      <c r="R863" s="68">
        <v>0</v>
      </c>
      <c r="S863" s="68">
        <v>17</v>
      </c>
      <c r="T863" s="53">
        <v>17</v>
      </c>
    </row>
    <row r="864" spans="1:20" ht="22.95" customHeight="1" x14ac:dyDescent="0.25">
      <c r="A864" s="68">
        <v>863</v>
      </c>
      <c r="B864" s="99">
        <v>243816</v>
      </c>
      <c r="C864" s="68" t="s">
        <v>4101</v>
      </c>
      <c r="D864" s="68" t="s">
        <v>4102</v>
      </c>
      <c r="E864" s="68" t="s">
        <v>4110</v>
      </c>
      <c r="F864" s="68" t="s">
        <v>4103</v>
      </c>
      <c r="G864" s="68">
        <v>2</v>
      </c>
      <c r="H864" s="68" t="s">
        <v>4104</v>
      </c>
      <c r="I864" s="68" t="s">
        <v>18184</v>
      </c>
      <c r="J864" s="68" t="s">
        <v>18038</v>
      </c>
      <c r="K864" s="68" t="s">
        <v>20625</v>
      </c>
      <c r="L864" s="100" t="s">
        <v>20626</v>
      </c>
      <c r="N864" s="68">
        <v>0.61599999999999999</v>
      </c>
      <c r="O864" s="68">
        <v>0</v>
      </c>
      <c r="P864" s="68">
        <v>0</v>
      </c>
      <c r="Q864" s="68">
        <v>0</v>
      </c>
      <c r="R864" s="68">
        <v>15</v>
      </c>
      <c r="S864" s="68">
        <v>32</v>
      </c>
      <c r="T864" s="53">
        <v>32</v>
      </c>
    </row>
    <row r="865" spans="1:20" ht="22.95" customHeight="1" x14ac:dyDescent="0.25">
      <c r="A865" s="68">
        <v>864</v>
      </c>
      <c r="B865" s="99">
        <v>243816</v>
      </c>
      <c r="C865" s="68" t="s">
        <v>4101</v>
      </c>
      <c r="D865" s="68" t="s">
        <v>4102</v>
      </c>
      <c r="E865" s="68" t="s">
        <v>4110</v>
      </c>
      <c r="F865" s="68" t="s">
        <v>4103</v>
      </c>
      <c r="G865" s="68">
        <v>2</v>
      </c>
      <c r="H865" s="68" t="s">
        <v>4104</v>
      </c>
      <c r="I865" s="68" t="s">
        <v>20627</v>
      </c>
      <c r="J865" s="68" t="s">
        <v>20628</v>
      </c>
      <c r="K865" s="68" t="s">
        <v>20629</v>
      </c>
      <c r="L865" s="100" t="s">
        <v>20630</v>
      </c>
      <c r="N865" s="68">
        <v>0.67800000000000005</v>
      </c>
      <c r="O865" s="68">
        <v>130</v>
      </c>
      <c r="P865" s="68">
        <v>1.95</v>
      </c>
      <c r="Q865" s="68">
        <v>0.13650000000000001</v>
      </c>
      <c r="R865" s="68">
        <v>0</v>
      </c>
      <c r="S865" s="68">
        <v>17</v>
      </c>
      <c r="T865" s="53">
        <v>19.09</v>
      </c>
    </row>
    <row r="866" spans="1:20" ht="22.95" customHeight="1" x14ac:dyDescent="0.25">
      <c r="A866" s="68">
        <v>865</v>
      </c>
      <c r="B866" s="99">
        <v>243816</v>
      </c>
      <c r="C866" s="68" t="s">
        <v>4101</v>
      </c>
      <c r="D866" s="68" t="s">
        <v>4102</v>
      </c>
      <c r="E866" s="68" t="s">
        <v>4110</v>
      </c>
      <c r="F866" s="68" t="s">
        <v>4103</v>
      </c>
      <c r="G866" s="68">
        <v>2</v>
      </c>
      <c r="H866" s="68" t="s">
        <v>4104</v>
      </c>
      <c r="I866" s="68" t="s">
        <v>20631</v>
      </c>
      <c r="J866" s="68" t="s">
        <v>20632</v>
      </c>
      <c r="K866" s="68" t="s">
        <v>20633</v>
      </c>
      <c r="L866" s="100" t="s">
        <v>20634</v>
      </c>
      <c r="N866" s="68">
        <v>0.54800000000000004</v>
      </c>
      <c r="O866" s="68">
        <v>130</v>
      </c>
      <c r="P866" s="68">
        <v>1.95</v>
      </c>
      <c r="Q866" s="68">
        <v>0.13650000000000001</v>
      </c>
      <c r="R866" s="68">
        <v>0</v>
      </c>
      <c r="S866" s="68">
        <v>17</v>
      </c>
      <c r="T866" s="53">
        <v>19.09</v>
      </c>
    </row>
    <row r="867" spans="1:20" ht="22.95" customHeight="1" x14ac:dyDescent="0.25">
      <c r="A867" s="68">
        <v>866</v>
      </c>
      <c r="B867" s="99">
        <v>243816</v>
      </c>
      <c r="C867" s="68" t="s">
        <v>4101</v>
      </c>
      <c r="D867" s="68" t="s">
        <v>4102</v>
      </c>
      <c r="E867" s="68" t="s">
        <v>4110</v>
      </c>
      <c r="F867" s="68" t="s">
        <v>4103</v>
      </c>
      <c r="G867" s="68">
        <v>2</v>
      </c>
      <c r="H867" s="68" t="s">
        <v>4104</v>
      </c>
      <c r="I867" s="68" t="s">
        <v>20635</v>
      </c>
      <c r="J867" s="68" t="s">
        <v>20636</v>
      </c>
      <c r="K867" s="68" t="s">
        <v>20637</v>
      </c>
      <c r="L867" s="100" t="s">
        <v>20638</v>
      </c>
      <c r="N867" s="68">
        <v>1.1839999999999999</v>
      </c>
      <c r="O867" s="68">
        <v>230</v>
      </c>
      <c r="P867" s="68">
        <v>3.45</v>
      </c>
      <c r="Q867" s="68">
        <v>0.24149999999999999</v>
      </c>
      <c r="R867" s="68">
        <v>0</v>
      </c>
      <c r="S867" s="68">
        <v>22</v>
      </c>
      <c r="T867" s="53">
        <v>25.69</v>
      </c>
    </row>
    <row r="868" spans="1:20" ht="22.95" customHeight="1" x14ac:dyDescent="0.25">
      <c r="A868" s="68">
        <v>867</v>
      </c>
      <c r="B868" s="99">
        <v>243816</v>
      </c>
      <c r="C868" s="68" t="s">
        <v>4101</v>
      </c>
      <c r="D868" s="68" t="s">
        <v>4102</v>
      </c>
      <c r="E868" s="68" t="s">
        <v>4110</v>
      </c>
      <c r="F868" s="68" t="s">
        <v>4103</v>
      </c>
      <c r="G868" s="68">
        <v>2</v>
      </c>
      <c r="H868" s="68" t="s">
        <v>4104</v>
      </c>
      <c r="I868" s="68" t="s">
        <v>20639</v>
      </c>
      <c r="J868" s="68" t="s">
        <v>20640</v>
      </c>
      <c r="K868" s="68" t="s">
        <v>20641</v>
      </c>
      <c r="L868" s="100" t="s">
        <v>20642</v>
      </c>
      <c r="N868" s="68">
        <v>0.66400000000000003</v>
      </c>
      <c r="O868" s="68">
        <v>130</v>
      </c>
      <c r="P868" s="68">
        <v>1.95</v>
      </c>
      <c r="Q868" s="68">
        <v>0.13650000000000001</v>
      </c>
      <c r="R868" s="68">
        <v>0</v>
      </c>
      <c r="S868" s="68">
        <v>17</v>
      </c>
      <c r="T868" s="53">
        <v>19.09</v>
      </c>
    </row>
    <row r="869" spans="1:20" ht="22.95" customHeight="1" x14ac:dyDescent="0.25">
      <c r="A869" s="68">
        <v>868</v>
      </c>
      <c r="B869" s="99">
        <v>243816</v>
      </c>
      <c r="C869" s="68" t="s">
        <v>4101</v>
      </c>
      <c r="D869" s="68" t="s">
        <v>4102</v>
      </c>
      <c r="E869" s="68" t="s">
        <v>4110</v>
      </c>
      <c r="F869" s="68" t="s">
        <v>4103</v>
      </c>
      <c r="G869" s="68">
        <v>2</v>
      </c>
      <c r="H869" s="68" t="s">
        <v>4104</v>
      </c>
      <c r="I869" s="68" t="s">
        <v>20643</v>
      </c>
      <c r="J869" s="68" t="s">
        <v>20644</v>
      </c>
      <c r="K869" s="68" t="s">
        <v>20645</v>
      </c>
      <c r="L869" s="100" t="s">
        <v>20646</v>
      </c>
      <c r="N869" s="68">
        <v>0.52200000000000002</v>
      </c>
      <c r="O869" s="68">
        <v>130</v>
      </c>
      <c r="P869" s="68">
        <v>1.95</v>
      </c>
      <c r="Q869" s="68">
        <v>0.13650000000000001</v>
      </c>
      <c r="R869" s="68">
        <v>0</v>
      </c>
      <c r="S869" s="68">
        <v>17</v>
      </c>
      <c r="T869" s="53">
        <v>19.09</v>
      </c>
    </row>
    <row r="870" spans="1:20" ht="22.95" customHeight="1" x14ac:dyDescent="0.25">
      <c r="A870" s="68">
        <v>869</v>
      </c>
      <c r="B870" s="99">
        <v>243816</v>
      </c>
      <c r="C870" s="68" t="s">
        <v>4101</v>
      </c>
      <c r="D870" s="68" t="s">
        <v>4102</v>
      </c>
      <c r="E870" s="68" t="s">
        <v>4110</v>
      </c>
      <c r="F870" s="68" t="s">
        <v>4103</v>
      </c>
      <c r="G870" s="68">
        <v>2</v>
      </c>
      <c r="H870" s="68" t="s">
        <v>4104</v>
      </c>
      <c r="I870" s="68" t="s">
        <v>20647</v>
      </c>
      <c r="J870" s="68" t="s">
        <v>20648</v>
      </c>
      <c r="K870" s="68" t="s">
        <v>20649</v>
      </c>
      <c r="L870" s="100" t="s">
        <v>20650</v>
      </c>
      <c r="N870" s="68">
        <v>0.52600000000000002</v>
      </c>
      <c r="O870" s="68">
        <v>130</v>
      </c>
      <c r="P870" s="68">
        <v>1.95</v>
      </c>
      <c r="Q870" s="68">
        <v>0.13650000000000001</v>
      </c>
      <c r="R870" s="68">
        <v>0</v>
      </c>
      <c r="S870" s="68">
        <v>17</v>
      </c>
      <c r="T870" s="53">
        <v>19.09</v>
      </c>
    </row>
    <row r="871" spans="1:20" ht="22.95" customHeight="1" x14ac:dyDescent="0.25">
      <c r="A871" s="68">
        <v>870</v>
      </c>
      <c r="B871" s="99">
        <v>243816</v>
      </c>
      <c r="C871" s="68" t="s">
        <v>4101</v>
      </c>
      <c r="D871" s="68" t="s">
        <v>4102</v>
      </c>
      <c r="E871" s="68" t="s">
        <v>4110</v>
      </c>
      <c r="F871" s="68" t="s">
        <v>4103</v>
      </c>
      <c r="G871" s="68">
        <v>2</v>
      </c>
      <c r="H871" s="68" t="s">
        <v>4104</v>
      </c>
      <c r="I871" s="68" t="s">
        <v>20651</v>
      </c>
      <c r="J871" s="68" t="s">
        <v>20652</v>
      </c>
      <c r="K871" s="68" t="s">
        <v>11572</v>
      </c>
      <c r="L871" s="100" t="s">
        <v>20653</v>
      </c>
      <c r="N871" s="68">
        <v>0.65800000000000003</v>
      </c>
      <c r="O871" s="68">
        <v>130</v>
      </c>
      <c r="P871" s="68">
        <v>1.95</v>
      </c>
      <c r="Q871" s="68">
        <v>0.13650000000000001</v>
      </c>
      <c r="R871" s="68">
        <v>0</v>
      </c>
      <c r="S871" s="68">
        <v>17</v>
      </c>
      <c r="T871" s="53">
        <v>19.09</v>
      </c>
    </row>
    <row r="872" spans="1:20" ht="22.95" customHeight="1" x14ac:dyDescent="0.25">
      <c r="A872" s="68">
        <v>871</v>
      </c>
      <c r="B872" s="99">
        <v>243816</v>
      </c>
      <c r="C872" s="68" t="s">
        <v>4101</v>
      </c>
      <c r="D872" s="68" t="s">
        <v>4102</v>
      </c>
      <c r="E872" s="68" t="s">
        <v>4110</v>
      </c>
      <c r="F872" s="68" t="s">
        <v>4103</v>
      </c>
      <c r="G872" s="68">
        <v>2</v>
      </c>
      <c r="H872" s="68" t="s">
        <v>4104</v>
      </c>
      <c r="I872" s="68" t="s">
        <v>20654</v>
      </c>
      <c r="J872" s="68" t="s">
        <v>20655</v>
      </c>
      <c r="K872" s="68" t="s">
        <v>20656</v>
      </c>
      <c r="L872" s="100" t="s">
        <v>20657</v>
      </c>
      <c r="N872" s="68">
        <v>0.67600000000000005</v>
      </c>
      <c r="O872" s="68">
        <v>130</v>
      </c>
      <c r="P872" s="68">
        <v>1.95</v>
      </c>
      <c r="Q872" s="68">
        <v>0.13650000000000001</v>
      </c>
      <c r="R872" s="68">
        <v>0</v>
      </c>
      <c r="S872" s="68">
        <v>17</v>
      </c>
      <c r="T872" s="53">
        <v>19.09</v>
      </c>
    </row>
    <row r="873" spans="1:20" ht="22.95" customHeight="1" x14ac:dyDescent="0.25">
      <c r="A873" s="68">
        <v>872</v>
      </c>
      <c r="B873" s="99">
        <v>243816</v>
      </c>
      <c r="C873" s="68" t="s">
        <v>4101</v>
      </c>
      <c r="D873" s="68" t="s">
        <v>4102</v>
      </c>
      <c r="E873" s="68" t="s">
        <v>4110</v>
      </c>
      <c r="F873" s="68" t="s">
        <v>4103</v>
      </c>
      <c r="G873" s="68">
        <v>2</v>
      </c>
      <c r="H873" s="68" t="s">
        <v>4104</v>
      </c>
      <c r="I873" s="68" t="s">
        <v>20658</v>
      </c>
      <c r="J873" s="68" t="s">
        <v>16757</v>
      </c>
      <c r="K873" s="68" t="s">
        <v>16758</v>
      </c>
      <c r="L873" s="100" t="s">
        <v>16759</v>
      </c>
      <c r="N873" s="68">
        <v>5.13</v>
      </c>
      <c r="O873" s="68">
        <v>1030</v>
      </c>
      <c r="P873" s="68">
        <v>15.45</v>
      </c>
      <c r="Q873" s="68">
        <v>1.0814999999999999</v>
      </c>
      <c r="R873" s="68">
        <v>0</v>
      </c>
      <c r="S873" s="68">
        <v>70</v>
      </c>
      <c r="T873" s="53">
        <v>86.53</v>
      </c>
    </row>
    <row r="874" spans="1:20" ht="22.95" customHeight="1" x14ac:dyDescent="0.25">
      <c r="A874" s="68">
        <v>873</v>
      </c>
      <c r="B874" s="99">
        <v>243816</v>
      </c>
      <c r="C874" s="68" t="s">
        <v>4101</v>
      </c>
      <c r="D874" s="68" t="s">
        <v>4102</v>
      </c>
      <c r="E874" s="68" t="s">
        <v>4110</v>
      </c>
      <c r="F874" s="68" t="s">
        <v>4103</v>
      </c>
      <c r="G874" s="68">
        <v>2</v>
      </c>
      <c r="H874" s="68" t="s">
        <v>4104</v>
      </c>
      <c r="I874" s="68" t="s">
        <v>20659</v>
      </c>
      <c r="J874" s="68" t="s">
        <v>20660</v>
      </c>
      <c r="K874" s="68" t="s">
        <v>20661</v>
      </c>
      <c r="L874" s="100" t="s">
        <v>20662</v>
      </c>
      <c r="N874" s="68">
        <v>1.046</v>
      </c>
      <c r="O874" s="68">
        <v>230</v>
      </c>
      <c r="P874" s="68">
        <v>3.45</v>
      </c>
      <c r="Q874" s="68">
        <v>0.24149999999999999</v>
      </c>
      <c r="R874" s="68">
        <v>0</v>
      </c>
      <c r="S874" s="68">
        <v>22</v>
      </c>
      <c r="T874" s="53">
        <v>25.69</v>
      </c>
    </row>
    <row r="875" spans="1:20" ht="22.95" customHeight="1" x14ac:dyDescent="0.25">
      <c r="A875" s="68">
        <v>874</v>
      </c>
      <c r="B875" s="99">
        <v>243816</v>
      </c>
      <c r="C875" s="68" t="s">
        <v>4101</v>
      </c>
      <c r="D875" s="68" t="s">
        <v>4102</v>
      </c>
      <c r="E875" s="68" t="s">
        <v>4110</v>
      </c>
      <c r="F875" s="68" t="s">
        <v>4103</v>
      </c>
      <c r="G875" s="68">
        <v>2</v>
      </c>
      <c r="H875" s="68" t="s">
        <v>4104</v>
      </c>
      <c r="I875" s="68" t="s">
        <v>20663</v>
      </c>
      <c r="J875" s="68" t="s">
        <v>20664</v>
      </c>
      <c r="K875" s="68" t="s">
        <v>20665</v>
      </c>
      <c r="L875" s="100" t="s">
        <v>20666</v>
      </c>
      <c r="N875" s="68">
        <v>1.1739999999999999</v>
      </c>
      <c r="O875" s="68">
        <v>230</v>
      </c>
      <c r="P875" s="68">
        <v>3.45</v>
      </c>
      <c r="Q875" s="68">
        <v>0.24149999999999999</v>
      </c>
      <c r="R875" s="68">
        <v>0</v>
      </c>
      <c r="S875" s="68">
        <v>22</v>
      </c>
      <c r="T875" s="53">
        <v>25.69</v>
      </c>
    </row>
    <row r="876" spans="1:20" ht="22.95" customHeight="1" x14ac:dyDescent="0.25">
      <c r="A876" s="68">
        <v>875</v>
      </c>
      <c r="B876" s="99">
        <v>243816</v>
      </c>
      <c r="C876" s="68" t="s">
        <v>4101</v>
      </c>
      <c r="D876" s="68" t="s">
        <v>4102</v>
      </c>
      <c r="E876" s="68" t="s">
        <v>4110</v>
      </c>
      <c r="F876" s="68" t="s">
        <v>4103</v>
      </c>
      <c r="G876" s="68">
        <v>2</v>
      </c>
      <c r="H876" s="68" t="s">
        <v>4104</v>
      </c>
      <c r="I876" s="68" t="s">
        <v>20667</v>
      </c>
      <c r="J876" s="68" t="s">
        <v>19120</v>
      </c>
      <c r="K876" s="68" t="s">
        <v>20668</v>
      </c>
      <c r="L876" s="100" t="s">
        <v>19122</v>
      </c>
      <c r="N876" s="68">
        <v>0.64400000000000002</v>
      </c>
      <c r="O876" s="68">
        <v>130</v>
      </c>
      <c r="P876" s="68">
        <v>1.95</v>
      </c>
      <c r="Q876" s="68">
        <v>0.13650000000000001</v>
      </c>
      <c r="R876" s="68">
        <v>0</v>
      </c>
      <c r="S876" s="68">
        <v>17</v>
      </c>
      <c r="T876" s="53">
        <v>19.09</v>
      </c>
    </row>
    <row r="877" spans="1:20" ht="22.95" customHeight="1" x14ac:dyDescent="0.25">
      <c r="A877" s="68">
        <v>876</v>
      </c>
      <c r="B877" s="99">
        <v>243816</v>
      </c>
      <c r="C877" s="68" t="s">
        <v>4101</v>
      </c>
      <c r="D877" s="68" t="s">
        <v>4102</v>
      </c>
      <c r="E877" s="68" t="s">
        <v>4110</v>
      </c>
      <c r="F877" s="68" t="s">
        <v>4103</v>
      </c>
      <c r="G877" s="68">
        <v>2</v>
      </c>
      <c r="H877" s="68" t="s">
        <v>4104</v>
      </c>
      <c r="I877" s="68" t="s">
        <v>20669</v>
      </c>
      <c r="J877" s="68" t="s">
        <v>20670</v>
      </c>
      <c r="K877" s="68" t="s">
        <v>20671</v>
      </c>
      <c r="L877" s="100" t="s">
        <v>20672</v>
      </c>
      <c r="N877" s="68">
        <v>1.194</v>
      </c>
      <c r="O877" s="68">
        <v>230</v>
      </c>
      <c r="P877" s="68">
        <v>3.45</v>
      </c>
      <c r="Q877" s="68">
        <v>0.24149999999999999</v>
      </c>
      <c r="R877" s="68">
        <v>0</v>
      </c>
      <c r="S877" s="68">
        <v>22</v>
      </c>
      <c r="T877" s="53">
        <v>25.69</v>
      </c>
    </row>
    <row r="878" spans="1:20" ht="22.95" customHeight="1" x14ac:dyDescent="0.25">
      <c r="A878" s="68">
        <v>877</v>
      </c>
      <c r="B878" s="99">
        <v>243816</v>
      </c>
      <c r="C878" s="68" t="s">
        <v>4101</v>
      </c>
      <c r="D878" s="68" t="s">
        <v>4102</v>
      </c>
      <c r="E878" s="68" t="s">
        <v>4110</v>
      </c>
      <c r="F878" s="68" t="s">
        <v>4103</v>
      </c>
      <c r="G878" s="68">
        <v>2</v>
      </c>
      <c r="H878" s="68" t="s">
        <v>4104</v>
      </c>
      <c r="I878" s="68" t="s">
        <v>20673</v>
      </c>
      <c r="J878" s="68" t="s">
        <v>6617</v>
      </c>
      <c r="K878" s="68" t="s">
        <v>20674</v>
      </c>
      <c r="L878" s="100" t="s">
        <v>20675</v>
      </c>
      <c r="N878" s="68">
        <v>1.19</v>
      </c>
      <c r="O878" s="68">
        <v>230</v>
      </c>
      <c r="P878" s="68">
        <v>3.45</v>
      </c>
      <c r="Q878" s="68">
        <v>0.24149999999999999</v>
      </c>
      <c r="R878" s="68">
        <v>0</v>
      </c>
      <c r="S878" s="68">
        <v>22</v>
      </c>
      <c r="T878" s="53">
        <v>25.69</v>
      </c>
    </row>
    <row r="879" spans="1:20" ht="22.95" customHeight="1" x14ac:dyDescent="0.25">
      <c r="A879" s="68">
        <v>878</v>
      </c>
      <c r="B879" s="99">
        <v>243816</v>
      </c>
      <c r="C879" s="68" t="s">
        <v>4101</v>
      </c>
      <c r="D879" s="68" t="s">
        <v>4102</v>
      </c>
      <c r="E879" s="68" t="s">
        <v>4110</v>
      </c>
      <c r="F879" s="68" t="s">
        <v>4103</v>
      </c>
      <c r="G879" s="68">
        <v>2</v>
      </c>
      <c r="H879" s="68" t="s">
        <v>4104</v>
      </c>
      <c r="I879" s="68" t="s">
        <v>20676</v>
      </c>
      <c r="J879" s="68" t="s">
        <v>20677</v>
      </c>
      <c r="K879" s="68" t="s">
        <v>20678</v>
      </c>
      <c r="L879" s="100" t="s">
        <v>20679</v>
      </c>
      <c r="N879" s="68">
        <v>0.53800000000000003</v>
      </c>
      <c r="O879" s="68">
        <v>130</v>
      </c>
      <c r="P879" s="68">
        <v>1.95</v>
      </c>
      <c r="Q879" s="68">
        <v>0.13650000000000001</v>
      </c>
      <c r="R879" s="68">
        <v>0</v>
      </c>
      <c r="S879" s="68">
        <v>17</v>
      </c>
      <c r="T879" s="53">
        <v>19.09</v>
      </c>
    </row>
    <row r="880" spans="1:20" ht="22.95" customHeight="1" x14ac:dyDescent="0.25">
      <c r="A880" s="68">
        <v>879</v>
      </c>
      <c r="B880" s="99">
        <v>243816</v>
      </c>
      <c r="C880" s="68" t="s">
        <v>4101</v>
      </c>
      <c r="D880" s="68" t="s">
        <v>4102</v>
      </c>
      <c r="E880" s="68" t="s">
        <v>4110</v>
      </c>
      <c r="F880" s="68" t="s">
        <v>4103</v>
      </c>
      <c r="G880" s="68">
        <v>2</v>
      </c>
      <c r="H880" s="68" t="s">
        <v>4104</v>
      </c>
      <c r="I880" s="68" t="s">
        <v>20680</v>
      </c>
      <c r="J880" s="68" t="s">
        <v>20219</v>
      </c>
      <c r="K880" s="68" t="s">
        <v>20681</v>
      </c>
      <c r="L880" s="100" t="s">
        <v>20682</v>
      </c>
      <c r="N880" s="68">
        <v>0.52800000000000002</v>
      </c>
      <c r="O880" s="68">
        <v>130</v>
      </c>
      <c r="P880" s="68">
        <v>1.95</v>
      </c>
      <c r="Q880" s="68">
        <v>0.13650000000000001</v>
      </c>
      <c r="R880" s="68">
        <v>0</v>
      </c>
      <c r="S880" s="68">
        <v>17</v>
      </c>
      <c r="T880" s="53">
        <v>19.09</v>
      </c>
    </row>
    <row r="881" spans="1:20" ht="22.95" customHeight="1" x14ac:dyDescent="0.25">
      <c r="A881" s="68">
        <v>880</v>
      </c>
      <c r="B881" s="99">
        <v>243816</v>
      </c>
      <c r="C881" s="68" t="s">
        <v>4101</v>
      </c>
      <c r="D881" s="68" t="s">
        <v>4102</v>
      </c>
      <c r="E881" s="68" t="s">
        <v>4110</v>
      </c>
      <c r="F881" s="68" t="s">
        <v>4103</v>
      </c>
      <c r="G881" s="68">
        <v>2</v>
      </c>
      <c r="H881" s="68" t="s">
        <v>4104</v>
      </c>
      <c r="I881" s="68" t="s">
        <v>20683</v>
      </c>
      <c r="J881" s="68" t="s">
        <v>20684</v>
      </c>
      <c r="K881" s="68" t="s">
        <v>20685</v>
      </c>
      <c r="L881" s="100" t="s">
        <v>20686</v>
      </c>
      <c r="N881" s="68">
        <v>1.1160000000000001</v>
      </c>
      <c r="O881" s="68">
        <v>230</v>
      </c>
      <c r="P881" s="68">
        <v>3.45</v>
      </c>
      <c r="Q881" s="68">
        <v>0.24149999999999999</v>
      </c>
      <c r="R881" s="68">
        <v>0</v>
      </c>
      <c r="S881" s="68">
        <v>22</v>
      </c>
      <c r="T881" s="53">
        <v>25.69</v>
      </c>
    </row>
    <row r="882" spans="1:20" ht="22.95" customHeight="1" x14ac:dyDescent="0.25">
      <c r="A882" s="68">
        <v>881</v>
      </c>
      <c r="B882" s="99">
        <v>243816</v>
      </c>
      <c r="C882" s="68" t="s">
        <v>4101</v>
      </c>
      <c r="D882" s="68" t="s">
        <v>4102</v>
      </c>
      <c r="E882" s="68" t="s">
        <v>4110</v>
      </c>
      <c r="F882" s="68" t="s">
        <v>4103</v>
      </c>
      <c r="G882" s="68">
        <v>2</v>
      </c>
      <c r="H882" s="68" t="s">
        <v>4104</v>
      </c>
      <c r="I882" s="68" t="s">
        <v>20687</v>
      </c>
      <c r="J882" s="68" t="s">
        <v>14241</v>
      </c>
      <c r="K882" s="68" t="s">
        <v>14242</v>
      </c>
      <c r="L882" s="100" t="s">
        <v>14243</v>
      </c>
      <c r="N882" s="68">
        <v>0.54200000000000004</v>
      </c>
      <c r="O882" s="68">
        <v>130</v>
      </c>
      <c r="P882" s="68">
        <v>1.95</v>
      </c>
      <c r="Q882" s="68">
        <v>0.13650000000000001</v>
      </c>
      <c r="R882" s="68">
        <v>0</v>
      </c>
      <c r="S882" s="68">
        <v>17</v>
      </c>
      <c r="T882" s="53">
        <v>19.09</v>
      </c>
    </row>
    <row r="883" spans="1:20" ht="22.95" customHeight="1" x14ac:dyDescent="0.25">
      <c r="A883" s="68">
        <v>882</v>
      </c>
      <c r="B883" s="99">
        <v>243816</v>
      </c>
      <c r="C883" s="68" t="s">
        <v>4101</v>
      </c>
      <c r="D883" s="68" t="s">
        <v>4102</v>
      </c>
      <c r="E883" s="68" t="s">
        <v>4110</v>
      </c>
      <c r="F883" s="68" t="s">
        <v>4103</v>
      </c>
      <c r="G883" s="68">
        <v>2</v>
      </c>
      <c r="H883" s="68" t="s">
        <v>4104</v>
      </c>
      <c r="I883" s="68" t="s">
        <v>20688</v>
      </c>
      <c r="J883" s="68" t="s">
        <v>20689</v>
      </c>
      <c r="K883" s="68" t="s">
        <v>20690</v>
      </c>
      <c r="L883" s="100" t="s">
        <v>20691</v>
      </c>
      <c r="N883" s="68">
        <v>0.55400000000000005</v>
      </c>
      <c r="O883" s="68">
        <v>130</v>
      </c>
      <c r="P883" s="68">
        <v>1.95</v>
      </c>
      <c r="Q883" s="68">
        <v>0.13650000000000001</v>
      </c>
      <c r="R883" s="68">
        <v>0</v>
      </c>
      <c r="S883" s="68">
        <v>17</v>
      </c>
      <c r="T883" s="53">
        <v>19.09</v>
      </c>
    </row>
    <row r="884" spans="1:20" ht="22.95" customHeight="1" x14ac:dyDescent="0.25">
      <c r="A884" s="68">
        <v>883</v>
      </c>
      <c r="B884" s="99">
        <v>243816</v>
      </c>
      <c r="C884" s="68" t="s">
        <v>4101</v>
      </c>
      <c r="D884" s="68" t="s">
        <v>4102</v>
      </c>
      <c r="E884" s="68" t="s">
        <v>4110</v>
      </c>
      <c r="F884" s="68" t="s">
        <v>4103</v>
      </c>
      <c r="G884" s="68">
        <v>2</v>
      </c>
      <c r="H884" s="68" t="s">
        <v>4104</v>
      </c>
      <c r="I884" s="68" t="s">
        <v>20692</v>
      </c>
      <c r="J884" s="68" t="s">
        <v>20693</v>
      </c>
      <c r="K884" s="68" t="s">
        <v>20694</v>
      </c>
      <c r="L884" s="100" t="s">
        <v>20695</v>
      </c>
      <c r="N884" s="68">
        <v>1.1539999999999999</v>
      </c>
      <c r="O884" s="68">
        <v>230</v>
      </c>
      <c r="P884" s="68">
        <v>3.45</v>
      </c>
      <c r="Q884" s="68">
        <v>0.24149999999999999</v>
      </c>
      <c r="R884" s="68">
        <v>0</v>
      </c>
      <c r="S884" s="68">
        <v>22</v>
      </c>
      <c r="T884" s="53">
        <v>25.69</v>
      </c>
    </row>
    <row r="885" spans="1:20" ht="22.95" customHeight="1" x14ac:dyDescent="0.25">
      <c r="A885" s="68">
        <v>884</v>
      </c>
      <c r="B885" s="99">
        <v>243816</v>
      </c>
      <c r="C885" s="68" t="s">
        <v>4101</v>
      </c>
      <c r="D885" s="68" t="s">
        <v>4102</v>
      </c>
      <c r="E885" s="68" t="s">
        <v>4110</v>
      </c>
      <c r="F885" s="68" t="s">
        <v>4103</v>
      </c>
      <c r="G885" s="68">
        <v>2</v>
      </c>
      <c r="H885" s="68" t="s">
        <v>4104</v>
      </c>
      <c r="I885" s="68" t="s">
        <v>20696</v>
      </c>
      <c r="J885" s="68" t="s">
        <v>20697</v>
      </c>
      <c r="K885" s="68" t="s">
        <v>20698</v>
      </c>
      <c r="L885" s="100" t="s">
        <v>20699</v>
      </c>
      <c r="N885" s="68">
        <v>0.55400000000000005</v>
      </c>
      <c r="O885" s="68">
        <v>130</v>
      </c>
      <c r="P885" s="68">
        <v>1.95</v>
      </c>
      <c r="Q885" s="68">
        <v>0.13650000000000001</v>
      </c>
      <c r="R885" s="68">
        <v>0</v>
      </c>
      <c r="S885" s="68">
        <v>17</v>
      </c>
      <c r="T885" s="53">
        <v>19.09</v>
      </c>
    </row>
    <row r="886" spans="1:20" ht="22.95" customHeight="1" x14ac:dyDescent="0.25">
      <c r="A886" s="68">
        <v>885</v>
      </c>
      <c r="B886" s="99">
        <v>243816</v>
      </c>
      <c r="C886" s="68" t="s">
        <v>4101</v>
      </c>
      <c r="D886" s="68" t="s">
        <v>4102</v>
      </c>
      <c r="E886" s="68" t="s">
        <v>4110</v>
      </c>
      <c r="F886" s="68" t="s">
        <v>4103</v>
      </c>
      <c r="G886" s="68">
        <v>2</v>
      </c>
      <c r="H886" s="68" t="s">
        <v>4104</v>
      </c>
      <c r="I886" s="68" t="s">
        <v>20700</v>
      </c>
      <c r="J886" s="68" t="s">
        <v>20701</v>
      </c>
      <c r="K886" s="68" t="s">
        <v>20702</v>
      </c>
      <c r="L886" s="100" t="s">
        <v>20703</v>
      </c>
      <c r="N886" s="68">
        <v>0.73199999999999998</v>
      </c>
      <c r="O886" s="68">
        <v>130</v>
      </c>
      <c r="P886" s="68">
        <v>1.95</v>
      </c>
      <c r="Q886" s="68">
        <v>0.13650000000000001</v>
      </c>
      <c r="R886" s="68">
        <v>0</v>
      </c>
      <c r="S886" s="68">
        <v>17</v>
      </c>
      <c r="T886" s="53">
        <v>19.09</v>
      </c>
    </row>
    <row r="887" spans="1:20" ht="22.95" customHeight="1" x14ac:dyDescent="0.25">
      <c r="A887" s="68">
        <v>886</v>
      </c>
      <c r="B887" s="99">
        <v>243816</v>
      </c>
      <c r="C887" s="68" t="s">
        <v>4101</v>
      </c>
      <c r="D887" s="68" t="s">
        <v>4102</v>
      </c>
      <c r="E887" s="68" t="s">
        <v>4110</v>
      </c>
      <c r="F887" s="68" t="s">
        <v>4103</v>
      </c>
      <c r="G887" s="68">
        <v>2</v>
      </c>
      <c r="H887" s="68" t="s">
        <v>4104</v>
      </c>
      <c r="I887" s="68" t="s">
        <v>20704</v>
      </c>
      <c r="J887" s="68" t="s">
        <v>20705</v>
      </c>
      <c r="K887" s="68" t="s">
        <v>20706</v>
      </c>
      <c r="L887" s="100" t="s">
        <v>20707</v>
      </c>
      <c r="N887" s="68">
        <v>0.56200000000000006</v>
      </c>
      <c r="O887" s="68">
        <v>130</v>
      </c>
      <c r="P887" s="68">
        <v>1.95</v>
      </c>
      <c r="Q887" s="68">
        <v>0.13650000000000001</v>
      </c>
      <c r="R887" s="68">
        <v>0</v>
      </c>
      <c r="S887" s="68">
        <v>17</v>
      </c>
      <c r="T887" s="53">
        <v>19.09</v>
      </c>
    </row>
    <row r="888" spans="1:20" ht="22.95" customHeight="1" x14ac:dyDescent="0.25">
      <c r="A888" s="68">
        <v>887</v>
      </c>
      <c r="B888" s="99">
        <v>243816</v>
      </c>
      <c r="C888" s="68" t="s">
        <v>4101</v>
      </c>
      <c r="D888" s="68" t="s">
        <v>4102</v>
      </c>
      <c r="E888" s="68" t="s">
        <v>4110</v>
      </c>
      <c r="F888" s="68" t="s">
        <v>4103</v>
      </c>
      <c r="G888" s="68">
        <v>2</v>
      </c>
      <c r="H888" s="68" t="s">
        <v>4104</v>
      </c>
      <c r="I888" s="68" t="s">
        <v>20708</v>
      </c>
      <c r="J888" s="68" t="s">
        <v>7053</v>
      </c>
      <c r="K888" s="68" t="s">
        <v>20709</v>
      </c>
      <c r="L888" s="100" t="s">
        <v>20710</v>
      </c>
      <c r="N888" s="68">
        <v>2.83</v>
      </c>
      <c r="O888" s="68">
        <v>530</v>
      </c>
      <c r="P888" s="68">
        <v>7.95</v>
      </c>
      <c r="Q888" s="68">
        <v>0.55649999999999999</v>
      </c>
      <c r="R888" s="68">
        <v>0</v>
      </c>
      <c r="S888" s="68">
        <v>37</v>
      </c>
      <c r="T888" s="53">
        <v>45.51</v>
      </c>
    </row>
    <row r="889" spans="1:20" ht="22.95" customHeight="1" x14ac:dyDescent="0.25">
      <c r="A889" s="68">
        <v>888</v>
      </c>
      <c r="B889" s="99">
        <v>243816</v>
      </c>
      <c r="C889" s="68" t="s">
        <v>4101</v>
      </c>
      <c r="D889" s="68" t="s">
        <v>4102</v>
      </c>
      <c r="E889" s="68" t="s">
        <v>4110</v>
      </c>
      <c r="F889" s="68" t="s">
        <v>4103</v>
      </c>
      <c r="G889" s="68">
        <v>2</v>
      </c>
      <c r="H889" s="68" t="s">
        <v>4104</v>
      </c>
      <c r="I889" s="68" t="s">
        <v>20711</v>
      </c>
      <c r="J889" s="68" t="s">
        <v>20712</v>
      </c>
      <c r="K889" s="68" t="s">
        <v>20713</v>
      </c>
      <c r="L889" s="100" t="s">
        <v>20714</v>
      </c>
      <c r="N889" s="68">
        <v>0.72399999999999998</v>
      </c>
      <c r="O889" s="68">
        <v>130</v>
      </c>
      <c r="P889" s="68">
        <v>1.95</v>
      </c>
      <c r="Q889" s="68">
        <v>0.13650000000000001</v>
      </c>
      <c r="R889" s="68">
        <v>0</v>
      </c>
      <c r="S889" s="68">
        <v>17</v>
      </c>
      <c r="T889" s="53">
        <v>19.09</v>
      </c>
    </row>
    <row r="890" spans="1:20" ht="22.95" customHeight="1" x14ac:dyDescent="0.25">
      <c r="A890" s="68">
        <v>889</v>
      </c>
      <c r="B890" s="99">
        <v>243816</v>
      </c>
      <c r="C890" s="68" t="s">
        <v>4101</v>
      </c>
      <c r="D890" s="68" t="s">
        <v>4102</v>
      </c>
      <c r="E890" s="68" t="s">
        <v>4110</v>
      </c>
      <c r="F890" s="68" t="s">
        <v>4103</v>
      </c>
      <c r="G890" s="68">
        <v>2</v>
      </c>
      <c r="H890" s="68" t="s">
        <v>4104</v>
      </c>
      <c r="I890" s="68" t="s">
        <v>20715</v>
      </c>
      <c r="J890" s="68" t="s">
        <v>20716</v>
      </c>
      <c r="K890" s="68" t="s">
        <v>20717</v>
      </c>
      <c r="L890" s="100" t="s">
        <v>20718</v>
      </c>
      <c r="N890" s="68">
        <v>0.55400000000000005</v>
      </c>
      <c r="O890" s="68">
        <v>130</v>
      </c>
      <c r="P890" s="68">
        <v>1.95</v>
      </c>
      <c r="Q890" s="68">
        <v>0.13650000000000001</v>
      </c>
      <c r="R890" s="68">
        <v>0</v>
      </c>
      <c r="S890" s="68">
        <v>17</v>
      </c>
      <c r="T890" s="53">
        <v>19.09</v>
      </c>
    </row>
    <row r="891" spans="1:20" ht="22.95" customHeight="1" x14ac:dyDescent="0.25">
      <c r="A891" s="68">
        <v>890</v>
      </c>
      <c r="B891" s="99">
        <v>243816</v>
      </c>
      <c r="C891" s="68" t="s">
        <v>4101</v>
      </c>
      <c r="D891" s="68" t="s">
        <v>4102</v>
      </c>
      <c r="E891" s="68" t="s">
        <v>4110</v>
      </c>
      <c r="F891" s="68" t="s">
        <v>4103</v>
      </c>
      <c r="G891" s="68">
        <v>2</v>
      </c>
      <c r="H891" s="68" t="s">
        <v>4104</v>
      </c>
      <c r="I891" s="68" t="s">
        <v>20719</v>
      </c>
      <c r="J891" s="68" t="s">
        <v>20720</v>
      </c>
      <c r="K891" s="68" t="s">
        <v>20721</v>
      </c>
      <c r="L891" s="100" t="s">
        <v>20722</v>
      </c>
      <c r="N891" s="68">
        <v>1.276</v>
      </c>
      <c r="O891" s="68">
        <v>230</v>
      </c>
      <c r="P891" s="68">
        <v>3.45</v>
      </c>
      <c r="Q891" s="68">
        <v>0.24149999999999999</v>
      </c>
      <c r="R891" s="68">
        <v>0</v>
      </c>
      <c r="S891" s="68">
        <v>22</v>
      </c>
      <c r="T891" s="53">
        <v>25.69</v>
      </c>
    </row>
    <row r="892" spans="1:20" ht="22.95" customHeight="1" x14ac:dyDescent="0.25">
      <c r="A892" s="68">
        <v>891</v>
      </c>
      <c r="B892" s="99">
        <v>243816</v>
      </c>
      <c r="C892" s="68" t="s">
        <v>4101</v>
      </c>
      <c r="D892" s="68" t="s">
        <v>4102</v>
      </c>
      <c r="E892" s="68" t="s">
        <v>4110</v>
      </c>
      <c r="F892" s="68" t="s">
        <v>4103</v>
      </c>
      <c r="G892" s="68">
        <v>2</v>
      </c>
      <c r="H892" s="68" t="s">
        <v>4104</v>
      </c>
      <c r="I892" s="68" t="s">
        <v>20723</v>
      </c>
      <c r="J892" s="68" t="s">
        <v>20724</v>
      </c>
      <c r="K892" s="68" t="s">
        <v>20725</v>
      </c>
      <c r="L892" s="100" t="s">
        <v>20726</v>
      </c>
      <c r="N892" s="68">
        <v>1.1459999999999999</v>
      </c>
      <c r="O892" s="68">
        <v>230</v>
      </c>
      <c r="P892" s="68">
        <v>3.45</v>
      </c>
      <c r="Q892" s="68">
        <v>0.24149999999999999</v>
      </c>
      <c r="R892" s="68">
        <v>0</v>
      </c>
      <c r="S892" s="68">
        <v>22</v>
      </c>
      <c r="T892" s="53">
        <v>25.69</v>
      </c>
    </row>
    <row r="893" spans="1:20" ht="22.95" customHeight="1" x14ac:dyDescent="0.25">
      <c r="A893" s="68">
        <v>892</v>
      </c>
      <c r="B893" s="99">
        <v>243816</v>
      </c>
      <c r="C893" s="68" t="s">
        <v>4101</v>
      </c>
      <c r="D893" s="68" t="s">
        <v>4102</v>
      </c>
      <c r="E893" s="68" t="s">
        <v>4110</v>
      </c>
      <c r="F893" s="68" t="s">
        <v>4103</v>
      </c>
      <c r="G893" s="68">
        <v>2</v>
      </c>
      <c r="H893" s="68" t="s">
        <v>4104</v>
      </c>
      <c r="I893" s="68" t="s">
        <v>20727</v>
      </c>
      <c r="J893" s="68" t="s">
        <v>4705</v>
      </c>
      <c r="K893" s="68" t="s">
        <v>4706</v>
      </c>
      <c r="L893" s="100" t="s">
        <v>7465</v>
      </c>
      <c r="N893" s="68">
        <v>2.4180000000000001</v>
      </c>
      <c r="O893" s="68">
        <v>430</v>
      </c>
      <c r="P893" s="68">
        <v>6.45</v>
      </c>
      <c r="Q893" s="68">
        <v>0.45150000000000001</v>
      </c>
      <c r="R893" s="68">
        <v>0</v>
      </c>
      <c r="S893" s="68">
        <v>37</v>
      </c>
      <c r="T893" s="53">
        <v>43.9</v>
      </c>
    </row>
    <row r="894" spans="1:20" ht="22.95" customHeight="1" x14ac:dyDescent="0.25">
      <c r="A894" s="68">
        <v>893</v>
      </c>
      <c r="B894" s="99">
        <v>243816</v>
      </c>
      <c r="C894" s="68" t="s">
        <v>4101</v>
      </c>
      <c r="D894" s="68" t="s">
        <v>4102</v>
      </c>
      <c r="E894" s="68" t="s">
        <v>4110</v>
      </c>
      <c r="F894" s="68" t="s">
        <v>4103</v>
      </c>
      <c r="G894" s="68">
        <v>2</v>
      </c>
      <c r="H894" s="68" t="s">
        <v>4104</v>
      </c>
      <c r="I894" s="68" t="s">
        <v>20728</v>
      </c>
      <c r="J894" s="68" t="s">
        <v>20729</v>
      </c>
      <c r="K894" s="68" t="s">
        <v>20730</v>
      </c>
      <c r="L894" s="100" t="s">
        <v>20731</v>
      </c>
      <c r="N894" s="68">
        <v>1.1040000000000001</v>
      </c>
      <c r="O894" s="68">
        <v>230</v>
      </c>
      <c r="P894" s="68">
        <v>3.45</v>
      </c>
      <c r="Q894" s="68">
        <v>0.24149999999999999</v>
      </c>
      <c r="R894" s="68">
        <v>0</v>
      </c>
      <c r="S894" s="68">
        <v>22</v>
      </c>
      <c r="T894" s="53">
        <v>25.69</v>
      </c>
    </row>
    <row r="895" spans="1:20" ht="22.95" customHeight="1" x14ac:dyDescent="0.25">
      <c r="A895" s="68">
        <v>894</v>
      </c>
      <c r="B895" s="99">
        <v>243816</v>
      </c>
      <c r="C895" s="68" t="s">
        <v>4101</v>
      </c>
      <c r="D895" s="68" t="s">
        <v>4102</v>
      </c>
      <c r="E895" s="68" t="s">
        <v>4110</v>
      </c>
      <c r="F895" s="68" t="s">
        <v>4103</v>
      </c>
      <c r="G895" s="68">
        <v>2</v>
      </c>
      <c r="H895" s="68" t="s">
        <v>4104</v>
      </c>
      <c r="I895" s="68" t="s">
        <v>20732</v>
      </c>
      <c r="J895" s="68" t="s">
        <v>11870</v>
      </c>
      <c r="K895" s="68" t="s">
        <v>11871</v>
      </c>
      <c r="L895" s="100" t="s">
        <v>11872</v>
      </c>
      <c r="N895" s="68">
        <v>0.72199999999999998</v>
      </c>
      <c r="O895" s="68">
        <v>130</v>
      </c>
      <c r="P895" s="68">
        <v>1.95</v>
      </c>
      <c r="Q895" s="68">
        <v>0.13650000000000001</v>
      </c>
      <c r="R895" s="68">
        <v>0</v>
      </c>
      <c r="S895" s="68">
        <v>17</v>
      </c>
      <c r="T895" s="53">
        <v>19.09</v>
      </c>
    </row>
    <row r="896" spans="1:20" ht="22.95" customHeight="1" x14ac:dyDescent="0.25">
      <c r="A896" s="68">
        <v>895</v>
      </c>
      <c r="B896" s="99">
        <v>243816</v>
      </c>
      <c r="C896" s="68" t="s">
        <v>4101</v>
      </c>
      <c r="D896" s="68" t="s">
        <v>4102</v>
      </c>
      <c r="E896" s="68" t="s">
        <v>4110</v>
      </c>
      <c r="F896" s="68" t="s">
        <v>4103</v>
      </c>
      <c r="G896" s="68">
        <v>2</v>
      </c>
      <c r="H896" s="68" t="s">
        <v>4104</v>
      </c>
      <c r="I896" s="68" t="s">
        <v>20733</v>
      </c>
      <c r="J896" s="68" t="s">
        <v>20734</v>
      </c>
      <c r="K896" s="68" t="s">
        <v>20735</v>
      </c>
      <c r="L896" s="100" t="s">
        <v>20736</v>
      </c>
      <c r="N896" s="68">
        <v>0.73799999999999999</v>
      </c>
      <c r="O896" s="68">
        <v>130</v>
      </c>
      <c r="P896" s="68">
        <v>1.95</v>
      </c>
      <c r="Q896" s="68">
        <v>0.13650000000000001</v>
      </c>
      <c r="R896" s="68">
        <v>0</v>
      </c>
      <c r="S896" s="68">
        <v>17</v>
      </c>
      <c r="T896" s="53">
        <v>19.09</v>
      </c>
    </row>
    <row r="897" spans="1:20" ht="22.95" customHeight="1" x14ac:dyDescent="0.25">
      <c r="A897" s="68">
        <v>896</v>
      </c>
      <c r="B897" s="99">
        <v>243816</v>
      </c>
      <c r="C897" s="68" t="s">
        <v>4101</v>
      </c>
      <c r="D897" s="68" t="s">
        <v>4102</v>
      </c>
      <c r="E897" s="68" t="s">
        <v>4110</v>
      </c>
      <c r="F897" s="68" t="s">
        <v>4103</v>
      </c>
      <c r="G897" s="68">
        <v>2</v>
      </c>
      <c r="H897" s="68" t="s">
        <v>4104</v>
      </c>
      <c r="I897" s="68" t="s">
        <v>20737</v>
      </c>
      <c r="J897" s="68" t="s">
        <v>20738</v>
      </c>
      <c r="K897" s="68" t="s">
        <v>9218</v>
      </c>
      <c r="L897" s="100" t="s">
        <v>20739</v>
      </c>
      <c r="N897" s="68">
        <v>1.202</v>
      </c>
      <c r="O897" s="68">
        <v>230</v>
      </c>
      <c r="P897" s="68">
        <v>3.45</v>
      </c>
      <c r="Q897" s="68">
        <v>0.24149999999999999</v>
      </c>
      <c r="R897" s="68">
        <v>0</v>
      </c>
      <c r="S897" s="68">
        <v>22</v>
      </c>
      <c r="T897" s="53">
        <v>25.69</v>
      </c>
    </row>
    <row r="898" spans="1:20" ht="22.95" customHeight="1" x14ac:dyDescent="0.25">
      <c r="A898" s="68">
        <v>897</v>
      </c>
      <c r="B898" s="99">
        <v>243816</v>
      </c>
      <c r="C898" s="68" t="s">
        <v>4101</v>
      </c>
      <c r="D898" s="68" t="s">
        <v>4102</v>
      </c>
      <c r="E898" s="68" t="s">
        <v>4110</v>
      </c>
      <c r="F898" s="68" t="s">
        <v>4103</v>
      </c>
      <c r="G898" s="68">
        <v>2</v>
      </c>
      <c r="H898" s="68" t="s">
        <v>4104</v>
      </c>
      <c r="I898" s="68" t="s">
        <v>20740</v>
      </c>
      <c r="J898" s="68" t="s">
        <v>20741</v>
      </c>
      <c r="K898" s="68" t="s">
        <v>20742</v>
      </c>
      <c r="L898" s="100" t="s">
        <v>20743</v>
      </c>
      <c r="N898" s="68">
        <v>0.56200000000000006</v>
      </c>
      <c r="O898" s="68">
        <v>130</v>
      </c>
      <c r="P898" s="68">
        <v>1.95</v>
      </c>
      <c r="Q898" s="68">
        <v>0.13650000000000001</v>
      </c>
      <c r="R898" s="68">
        <v>0</v>
      </c>
      <c r="S898" s="68">
        <v>17</v>
      </c>
      <c r="T898" s="53">
        <v>19.09</v>
      </c>
    </row>
    <row r="899" spans="1:20" ht="22.95" customHeight="1" x14ac:dyDescent="0.25">
      <c r="A899" s="68">
        <v>898</v>
      </c>
      <c r="B899" s="99">
        <v>243816</v>
      </c>
      <c r="C899" s="68" t="s">
        <v>4101</v>
      </c>
      <c r="D899" s="68" t="s">
        <v>4102</v>
      </c>
      <c r="E899" s="68" t="s">
        <v>4110</v>
      </c>
      <c r="F899" s="68" t="s">
        <v>4103</v>
      </c>
      <c r="G899" s="68">
        <v>2</v>
      </c>
      <c r="H899" s="68" t="s">
        <v>4104</v>
      </c>
      <c r="I899" s="68" t="s">
        <v>20744</v>
      </c>
      <c r="J899" s="68" t="s">
        <v>20745</v>
      </c>
      <c r="K899" s="68" t="s">
        <v>20746</v>
      </c>
      <c r="L899" s="100" t="s">
        <v>20747</v>
      </c>
      <c r="N899" s="68">
        <v>1.1240000000000001</v>
      </c>
      <c r="O899" s="68">
        <v>230</v>
      </c>
      <c r="P899" s="68">
        <v>3.45</v>
      </c>
      <c r="Q899" s="68">
        <v>0.24149999999999999</v>
      </c>
      <c r="R899" s="68">
        <v>0</v>
      </c>
      <c r="S899" s="68">
        <v>22</v>
      </c>
      <c r="T899" s="53">
        <v>25.69</v>
      </c>
    </row>
    <row r="900" spans="1:20" ht="22.95" customHeight="1" x14ac:dyDescent="0.25">
      <c r="A900" s="68">
        <v>899</v>
      </c>
      <c r="B900" s="99">
        <v>243816</v>
      </c>
      <c r="C900" s="68" t="s">
        <v>4101</v>
      </c>
      <c r="D900" s="68" t="s">
        <v>4102</v>
      </c>
      <c r="E900" s="68" t="s">
        <v>4110</v>
      </c>
      <c r="F900" s="68" t="s">
        <v>4103</v>
      </c>
      <c r="G900" s="68">
        <v>2</v>
      </c>
      <c r="H900" s="68" t="s">
        <v>4104</v>
      </c>
      <c r="I900" s="68" t="s">
        <v>20748</v>
      </c>
      <c r="J900" s="68" t="s">
        <v>14741</v>
      </c>
      <c r="K900" s="68" t="s">
        <v>14742</v>
      </c>
      <c r="L900" s="100" t="s">
        <v>14743</v>
      </c>
      <c r="N900" s="68">
        <v>0.55600000000000005</v>
      </c>
      <c r="O900" s="68">
        <v>130</v>
      </c>
      <c r="P900" s="68">
        <v>1.95</v>
      </c>
      <c r="Q900" s="68">
        <v>0.13650000000000001</v>
      </c>
      <c r="R900" s="68">
        <v>0</v>
      </c>
      <c r="S900" s="68">
        <v>17</v>
      </c>
      <c r="T900" s="53">
        <v>19.09</v>
      </c>
    </row>
    <row r="901" spans="1:20" ht="22.95" customHeight="1" x14ac:dyDescent="0.25">
      <c r="A901" s="68">
        <v>900</v>
      </c>
      <c r="B901" s="99">
        <v>243816</v>
      </c>
      <c r="C901" s="68" t="s">
        <v>4101</v>
      </c>
      <c r="D901" s="68" t="s">
        <v>4102</v>
      </c>
      <c r="E901" s="68" t="s">
        <v>4110</v>
      </c>
      <c r="F901" s="68" t="s">
        <v>4103</v>
      </c>
      <c r="G901" s="68">
        <v>2</v>
      </c>
      <c r="H901" s="68" t="s">
        <v>4104</v>
      </c>
      <c r="I901" s="68" t="s">
        <v>20749</v>
      </c>
      <c r="J901" s="68" t="s">
        <v>9034</v>
      </c>
      <c r="K901" s="68" t="s">
        <v>9035</v>
      </c>
      <c r="L901" s="100" t="s">
        <v>9036</v>
      </c>
      <c r="N901" s="68">
        <v>1.1299999999999999</v>
      </c>
      <c r="O901" s="68">
        <v>130</v>
      </c>
      <c r="P901" s="68">
        <v>1.95</v>
      </c>
      <c r="Q901" s="68">
        <v>0.13650000000000001</v>
      </c>
      <c r="R901" s="68">
        <v>0</v>
      </c>
      <c r="S901" s="68">
        <v>22</v>
      </c>
      <c r="T901" s="53">
        <v>24.09</v>
      </c>
    </row>
    <row r="902" spans="1:20" ht="22.95" customHeight="1" x14ac:dyDescent="0.25">
      <c r="A902" s="68">
        <v>901</v>
      </c>
      <c r="B902" s="99">
        <v>243816</v>
      </c>
      <c r="C902" s="68" t="s">
        <v>4101</v>
      </c>
      <c r="D902" s="68" t="s">
        <v>4102</v>
      </c>
      <c r="E902" s="68" t="s">
        <v>4110</v>
      </c>
      <c r="F902" s="68" t="s">
        <v>4103</v>
      </c>
      <c r="G902" s="68">
        <v>2</v>
      </c>
      <c r="H902" s="68" t="s">
        <v>4104</v>
      </c>
      <c r="I902" s="68" t="s">
        <v>20750</v>
      </c>
      <c r="J902" s="68" t="s">
        <v>20751</v>
      </c>
      <c r="K902" s="68" t="s">
        <v>20752</v>
      </c>
      <c r="L902" s="100" t="s">
        <v>20753</v>
      </c>
      <c r="N902" s="68">
        <v>0.56599999999999995</v>
      </c>
      <c r="O902" s="68">
        <v>130</v>
      </c>
      <c r="P902" s="68">
        <v>1.95</v>
      </c>
      <c r="Q902" s="68">
        <v>0.13650000000000001</v>
      </c>
      <c r="R902" s="68">
        <v>0</v>
      </c>
      <c r="S902" s="68">
        <v>17</v>
      </c>
      <c r="T902" s="53">
        <v>19.09</v>
      </c>
    </row>
    <row r="903" spans="1:20" ht="22.95" customHeight="1" x14ac:dyDescent="0.25">
      <c r="A903" s="68">
        <v>902</v>
      </c>
      <c r="B903" s="99">
        <v>243816</v>
      </c>
      <c r="C903" s="68" t="s">
        <v>4101</v>
      </c>
      <c r="D903" s="68" t="s">
        <v>4102</v>
      </c>
      <c r="E903" s="68" t="s">
        <v>4110</v>
      </c>
      <c r="F903" s="68" t="s">
        <v>4103</v>
      </c>
      <c r="G903" s="68">
        <v>2</v>
      </c>
      <c r="H903" s="68" t="s">
        <v>4104</v>
      </c>
      <c r="I903" s="68" t="s">
        <v>20754</v>
      </c>
      <c r="J903" s="68" t="s">
        <v>20755</v>
      </c>
      <c r="K903" s="68" t="s">
        <v>20756</v>
      </c>
      <c r="L903" s="100" t="s">
        <v>20757</v>
      </c>
      <c r="N903" s="68">
        <v>0.55200000000000005</v>
      </c>
      <c r="O903" s="68">
        <v>130</v>
      </c>
      <c r="P903" s="68">
        <v>1.95</v>
      </c>
      <c r="Q903" s="68">
        <v>0.13650000000000001</v>
      </c>
      <c r="R903" s="68">
        <v>0</v>
      </c>
      <c r="S903" s="68">
        <v>17</v>
      </c>
      <c r="T903" s="53">
        <v>19.09</v>
      </c>
    </row>
    <row r="904" spans="1:20" ht="22.95" customHeight="1" x14ac:dyDescent="0.25">
      <c r="A904" s="68">
        <v>903</v>
      </c>
      <c r="B904" s="99">
        <v>243816</v>
      </c>
      <c r="C904" s="68" t="s">
        <v>4101</v>
      </c>
      <c r="D904" s="68" t="s">
        <v>4102</v>
      </c>
      <c r="E904" s="68" t="s">
        <v>4110</v>
      </c>
      <c r="F904" s="68" t="s">
        <v>4103</v>
      </c>
      <c r="G904" s="68">
        <v>2</v>
      </c>
      <c r="H904" s="68" t="s">
        <v>4104</v>
      </c>
      <c r="I904" s="68" t="s">
        <v>20758</v>
      </c>
      <c r="J904" s="68" t="s">
        <v>20759</v>
      </c>
      <c r="K904" s="68" t="s">
        <v>20760</v>
      </c>
      <c r="L904" s="100" t="s">
        <v>20761</v>
      </c>
      <c r="N904" s="68">
        <v>0.56399999999999995</v>
      </c>
      <c r="O904" s="68">
        <v>130</v>
      </c>
      <c r="P904" s="68">
        <v>1.95</v>
      </c>
      <c r="Q904" s="68">
        <v>0.13650000000000001</v>
      </c>
      <c r="R904" s="68">
        <v>0</v>
      </c>
      <c r="S904" s="68">
        <v>17</v>
      </c>
      <c r="T904" s="53">
        <v>19.09</v>
      </c>
    </row>
    <row r="905" spans="1:20" ht="22.95" customHeight="1" x14ac:dyDescent="0.25">
      <c r="A905" s="68">
        <v>904</v>
      </c>
      <c r="B905" s="99">
        <v>243816</v>
      </c>
      <c r="C905" s="68" t="s">
        <v>4101</v>
      </c>
      <c r="D905" s="68" t="s">
        <v>4102</v>
      </c>
      <c r="E905" s="68" t="s">
        <v>4110</v>
      </c>
      <c r="F905" s="68" t="s">
        <v>4103</v>
      </c>
      <c r="G905" s="68">
        <v>2</v>
      </c>
      <c r="H905" s="68" t="s">
        <v>4104</v>
      </c>
      <c r="I905" s="68" t="s">
        <v>20762</v>
      </c>
      <c r="J905" s="68" t="s">
        <v>20763</v>
      </c>
      <c r="K905" s="68" t="s">
        <v>20764</v>
      </c>
      <c r="L905" s="100" t="s">
        <v>20765</v>
      </c>
      <c r="N905" s="68">
        <v>1.204</v>
      </c>
      <c r="O905" s="68">
        <v>230</v>
      </c>
      <c r="P905" s="68">
        <v>3.45</v>
      </c>
      <c r="Q905" s="68">
        <v>0.24149999999999999</v>
      </c>
      <c r="R905" s="68">
        <v>0</v>
      </c>
      <c r="S905" s="68">
        <v>22</v>
      </c>
      <c r="T905" s="53">
        <v>25.69</v>
      </c>
    </row>
    <row r="906" spans="1:20" ht="22.95" customHeight="1" x14ac:dyDescent="0.25">
      <c r="A906" s="68">
        <v>905</v>
      </c>
      <c r="B906" s="99">
        <v>243816</v>
      </c>
      <c r="C906" s="68" t="s">
        <v>4101</v>
      </c>
      <c r="D906" s="68" t="s">
        <v>4102</v>
      </c>
      <c r="E906" s="68" t="s">
        <v>4110</v>
      </c>
      <c r="F906" s="68" t="s">
        <v>4103</v>
      </c>
      <c r="G906" s="68">
        <v>2</v>
      </c>
      <c r="H906" s="68" t="s">
        <v>4104</v>
      </c>
      <c r="I906" s="68" t="s">
        <v>20766</v>
      </c>
      <c r="J906" s="68" t="s">
        <v>20767</v>
      </c>
      <c r="K906" s="68" t="s">
        <v>20768</v>
      </c>
      <c r="L906" s="100" t="s">
        <v>20769</v>
      </c>
      <c r="N906" s="68">
        <v>0.56999999999999995</v>
      </c>
      <c r="O906" s="68">
        <v>130</v>
      </c>
      <c r="P906" s="68">
        <v>1.95</v>
      </c>
      <c r="Q906" s="68">
        <v>0.13650000000000001</v>
      </c>
      <c r="R906" s="68">
        <v>0</v>
      </c>
      <c r="S906" s="68">
        <v>17</v>
      </c>
      <c r="T906" s="53">
        <v>19.09</v>
      </c>
    </row>
    <row r="907" spans="1:20" ht="22.95" customHeight="1" x14ac:dyDescent="0.25">
      <c r="A907" s="68">
        <v>906</v>
      </c>
      <c r="B907" s="99">
        <v>243816</v>
      </c>
      <c r="C907" s="68" t="s">
        <v>4101</v>
      </c>
      <c r="D907" s="68" t="s">
        <v>4102</v>
      </c>
      <c r="E907" s="68" t="s">
        <v>4110</v>
      </c>
      <c r="F907" s="68" t="s">
        <v>4103</v>
      </c>
      <c r="G907" s="68">
        <v>2</v>
      </c>
      <c r="H907" s="68" t="s">
        <v>4104</v>
      </c>
      <c r="I907" s="68" t="s">
        <v>20770</v>
      </c>
      <c r="J907" s="68" t="s">
        <v>2882</v>
      </c>
      <c r="K907" s="68" t="s">
        <v>20771</v>
      </c>
      <c r="L907" s="100" t="s">
        <v>20772</v>
      </c>
      <c r="N907" s="68">
        <v>0.55600000000000005</v>
      </c>
      <c r="O907" s="68">
        <v>130</v>
      </c>
      <c r="P907" s="68">
        <v>1.95</v>
      </c>
      <c r="Q907" s="68">
        <v>0.13650000000000001</v>
      </c>
      <c r="R907" s="68">
        <v>0</v>
      </c>
      <c r="S907" s="68">
        <v>17</v>
      </c>
      <c r="T907" s="53">
        <v>19.09</v>
      </c>
    </row>
    <row r="908" spans="1:20" ht="22.95" customHeight="1" x14ac:dyDescent="0.25">
      <c r="A908" s="68">
        <v>907</v>
      </c>
      <c r="B908" s="99">
        <v>243816</v>
      </c>
      <c r="C908" s="68" t="s">
        <v>4101</v>
      </c>
      <c r="D908" s="68" t="s">
        <v>4102</v>
      </c>
      <c r="E908" s="68" t="s">
        <v>4110</v>
      </c>
      <c r="F908" s="68" t="s">
        <v>4103</v>
      </c>
      <c r="G908" s="68">
        <v>2</v>
      </c>
      <c r="H908" s="68" t="s">
        <v>4104</v>
      </c>
      <c r="I908" s="68" t="s">
        <v>20773</v>
      </c>
      <c r="J908" s="68" t="s">
        <v>20774</v>
      </c>
      <c r="K908" s="68" t="s">
        <v>20775</v>
      </c>
      <c r="L908" s="100" t="s">
        <v>20776</v>
      </c>
      <c r="N908" s="68">
        <v>0.56999999999999995</v>
      </c>
      <c r="O908" s="68">
        <v>130</v>
      </c>
      <c r="P908" s="68">
        <v>1.95</v>
      </c>
      <c r="Q908" s="68">
        <v>0.13650000000000001</v>
      </c>
      <c r="R908" s="68">
        <v>0</v>
      </c>
      <c r="S908" s="68">
        <v>17</v>
      </c>
      <c r="T908" s="53">
        <v>19.09</v>
      </c>
    </row>
    <row r="909" spans="1:20" ht="22.95" customHeight="1" x14ac:dyDescent="0.25">
      <c r="A909" s="68">
        <v>908</v>
      </c>
      <c r="B909" s="99">
        <v>243816</v>
      </c>
      <c r="C909" s="68" t="s">
        <v>4101</v>
      </c>
      <c r="D909" s="68" t="s">
        <v>4102</v>
      </c>
      <c r="E909" s="68" t="s">
        <v>4110</v>
      </c>
      <c r="F909" s="68" t="s">
        <v>4103</v>
      </c>
      <c r="G909" s="68">
        <v>2</v>
      </c>
      <c r="H909" s="68" t="s">
        <v>4104</v>
      </c>
      <c r="I909" s="68" t="s">
        <v>20777</v>
      </c>
      <c r="J909" s="68" t="s">
        <v>12978</v>
      </c>
      <c r="K909" s="68" t="s">
        <v>12979</v>
      </c>
      <c r="L909" s="100" t="s">
        <v>12980</v>
      </c>
      <c r="N909" s="68">
        <v>0.56399999999999995</v>
      </c>
      <c r="O909" s="68">
        <v>130</v>
      </c>
      <c r="P909" s="68">
        <v>1.95</v>
      </c>
      <c r="Q909" s="68">
        <v>0.13650000000000001</v>
      </c>
      <c r="R909" s="68">
        <v>15</v>
      </c>
      <c r="S909" s="68">
        <v>32</v>
      </c>
      <c r="T909" s="53">
        <v>34.090000000000003</v>
      </c>
    </row>
    <row r="910" spans="1:20" ht="22.95" customHeight="1" x14ac:dyDescent="0.25">
      <c r="A910" s="68">
        <v>909</v>
      </c>
      <c r="B910" s="99">
        <v>243816</v>
      </c>
      <c r="C910" s="68" t="s">
        <v>4101</v>
      </c>
      <c r="D910" s="68" t="s">
        <v>4102</v>
      </c>
      <c r="E910" s="68" t="s">
        <v>4110</v>
      </c>
      <c r="F910" s="68" t="s">
        <v>4103</v>
      </c>
      <c r="G910" s="68">
        <v>2</v>
      </c>
      <c r="H910" s="68" t="s">
        <v>4104</v>
      </c>
      <c r="I910" s="68" t="s">
        <v>20778</v>
      </c>
      <c r="J910" s="68" t="s">
        <v>20779</v>
      </c>
      <c r="K910" s="68" t="s">
        <v>20780</v>
      </c>
      <c r="L910" s="100" t="s">
        <v>20781</v>
      </c>
      <c r="N910" s="68">
        <v>1.1180000000000001</v>
      </c>
      <c r="O910" s="68">
        <v>230</v>
      </c>
      <c r="P910" s="68">
        <v>3.45</v>
      </c>
      <c r="Q910" s="68">
        <v>0.24149999999999999</v>
      </c>
      <c r="R910" s="68">
        <v>0</v>
      </c>
      <c r="S910" s="68">
        <v>22</v>
      </c>
      <c r="T910" s="53">
        <v>25.69</v>
      </c>
    </row>
    <row r="911" spans="1:20" ht="22.95" customHeight="1" x14ac:dyDescent="0.25">
      <c r="A911" s="68">
        <v>910</v>
      </c>
      <c r="B911" s="99">
        <v>243816</v>
      </c>
      <c r="C911" s="68" t="s">
        <v>4101</v>
      </c>
      <c r="D911" s="68" t="s">
        <v>4102</v>
      </c>
      <c r="E911" s="68" t="s">
        <v>4110</v>
      </c>
      <c r="F911" s="68" t="s">
        <v>4103</v>
      </c>
      <c r="G911" s="68">
        <v>2</v>
      </c>
      <c r="H911" s="68" t="s">
        <v>4104</v>
      </c>
      <c r="I911" s="68" t="s">
        <v>20782</v>
      </c>
      <c r="J911" s="68" t="s">
        <v>19419</v>
      </c>
      <c r="K911" s="68" t="s">
        <v>19420</v>
      </c>
      <c r="L911" s="100" t="s">
        <v>19421</v>
      </c>
      <c r="N911" s="68">
        <v>0.64600000000000002</v>
      </c>
      <c r="O911" s="68">
        <v>130</v>
      </c>
      <c r="P911" s="68">
        <v>1.95</v>
      </c>
      <c r="Q911" s="68">
        <v>0.13650000000000001</v>
      </c>
      <c r="R911" s="68">
        <v>0</v>
      </c>
      <c r="S911" s="68">
        <v>17</v>
      </c>
      <c r="T911" s="53">
        <v>19.09</v>
      </c>
    </row>
    <row r="912" spans="1:20" ht="22.95" customHeight="1" x14ac:dyDescent="0.25">
      <c r="A912" s="68">
        <v>911</v>
      </c>
      <c r="B912" s="99">
        <v>243816</v>
      </c>
      <c r="C912" s="68" t="s">
        <v>4101</v>
      </c>
      <c r="D912" s="68" t="s">
        <v>4102</v>
      </c>
      <c r="E912" s="68" t="s">
        <v>4110</v>
      </c>
      <c r="F912" s="68" t="s">
        <v>4103</v>
      </c>
      <c r="G912" s="68">
        <v>2</v>
      </c>
      <c r="H912" s="68" t="s">
        <v>4104</v>
      </c>
      <c r="I912" s="68" t="s">
        <v>20783</v>
      </c>
      <c r="J912" s="68" t="s">
        <v>20784</v>
      </c>
      <c r="K912" s="68" t="s">
        <v>20785</v>
      </c>
      <c r="L912" s="100" t="s">
        <v>20786</v>
      </c>
      <c r="N912" s="68">
        <v>1.1279999999999999</v>
      </c>
      <c r="O912" s="68">
        <v>230</v>
      </c>
      <c r="P912" s="68">
        <v>3.45</v>
      </c>
      <c r="Q912" s="68">
        <v>0.24149999999999999</v>
      </c>
      <c r="R912" s="68">
        <v>0</v>
      </c>
      <c r="S912" s="68">
        <v>22</v>
      </c>
      <c r="T912" s="53">
        <v>25.69</v>
      </c>
    </row>
    <row r="913" spans="1:20" ht="22.95" customHeight="1" x14ac:dyDescent="0.25">
      <c r="A913" s="68">
        <v>912</v>
      </c>
      <c r="B913" s="99">
        <v>243816</v>
      </c>
      <c r="C913" s="68" t="s">
        <v>4101</v>
      </c>
      <c r="D913" s="68" t="s">
        <v>4102</v>
      </c>
      <c r="E913" s="68" t="s">
        <v>4110</v>
      </c>
      <c r="F913" s="68" t="s">
        <v>4103</v>
      </c>
      <c r="G913" s="68">
        <v>2</v>
      </c>
      <c r="H913" s="68" t="s">
        <v>4104</v>
      </c>
      <c r="I913" s="68" t="s">
        <v>20787</v>
      </c>
      <c r="J913" s="68" t="s">
        <v>20788</v>
      </c>
      <c r="K913" s="68" t="s">
        <v>20789</v>
      </c>
      <c r="L913" s="100" t="s">
        <v>20790</v>
      </c>
      <c r="N913" s="68">
        <v>1.1100000000000001</v>
      </c>
      <c r="O913" s="68">
        <v>230</v>
      </c>
      <c r="P913" s="68">
        <v>3.45</v>
      </c>
      <c r="Q913" s="68">
        <v>0.24149999999999999</v>
      </c>
      <c r="R913" s="68">
        <v>0</v>
      </c>
      <c r="S913" s="68">
        <v>22</v>
      </c>
      <c r="T913" s="53">
        <v>25.69</v>
      </c>
    </row>
    <row r="914" spans="1:20" ht="22.95" customHeight="1" x14ac:dyDescent="0.25">
      <c r="A914" s="68">
        <v>913</v>
      </c>
      <c r="B914" s="99">
        <v>243816</v>
      </c>
      <c r="C914" s="68" t="s">
        <v>4101</v>
      </c>
      <c r="D914" s="68" t="s">
        <v>4102</v>
      </c>
      <c r="E914" s="68" t="s">
        <v>4110</v>
      </c>
      <c r="F914" s="68" t="s">
        <v>4103</v>
      </c>
      <c r="G914" s="68">
        <v>2</v>
      </c>
      <c r="H914" s="68" t="s">
        <v>4104</v>
      </c>
      <c r="I914" s="68" t="s">
        <v>20791</v>
      </c>
      <c r="J914" s="68" t="s">
        <v>20792</v>
      </c>
      <c r="K914" s="68" t="s">
        <v>20793</v>
      </c>
      <c r="L914" s="100" t="s">
        <v>20794</v>
      </c>
      <c r="N914" s="68">
        <v>0.66800000000000004</v>
      </c>
      <c r="O914" s="68">
        <v>130</v>
      </c>
      <c r="P914" s="68">
        <v>1.95</v>
      </c>
      <c r="Q914" s="68">
        <v>0.13650000000000001</v>
      </c>
      <c r="R914" s="68">
        <v>0</v>
      </c>
      <c r="S914" s="68">
        <v>17</v>
      </c>
      <c r="T914" s="53">
        <v>19.09</v>
      </c>
    </row>
    <row r="915" spans="1:20" ht="22.95" customHeight="1" x14ac:dyDescent="0.25">
      <c r="A915" s="68">
        <v>914</v>
      </c>
      <c r="B915" s="99">
        <v>243816</v>
      </c>
      <c r="C915" s="68" t="s">
        <v>4101</v>
      </c>
      <c r="D915" s="68" t="s">
        <v>4102</v>
      </c>
      <c r="E915" s="68" t="s">
        <v>4110</v>
      </c>
      <c r="F915" s="68" t="s">
        <v>4103</v>
      </c>
      <c r="G915" s="68">
        <v>2</v>
      </c>
      <c r="H915" s="68" t="s">
        <v>4104</v>
      </c>
      <c r="I915" s="68" t="s">
        <v>20795</v>
      </c>
      <c r="J915" s="68" t="s">
        <v>20796</v>
      </c>
      <c r="K915" s="68" t="s">
        <v>20797</v>
      </c>
      <c r="L915" s="100" t="s">
        <v>20798</v>
      </c>
      <c r="N915" s="68">
        <v>0.56399999999999995</v>
      </c>
      <c r="O915" s="68">
        <v>130</v>
      </c>
      <c r="P915" s="68">
        <v>1.95</v>
      </c>
      <c r="Q915" s="68">
        <v>0.13650000000000001</v>
      </c>
      <c r="R915" s="68">
        <v>0</v>
      </c>
      <c r="S915" s="68">
        <v>17</v>
      </c>
      <c r="T915" s="53">
        <v>19.09</v>
      </c>
    </row>
    <row r="916" spans="1:20" ht="22.95" customHeight="1" x14ac:dyDescent="0.25">
      <c r="A916" s="68">
        <v>915</v>
      </c>
      <c r="B916" s="99">
        <v>243816</v>
      </c>
      <c r="C916" s="68" t="s">
        <v>4101</v>
      </c>
      <c r="D916" s="68" t="s">
        <v>4102</v>
      </c>
      <c r="E916" s="68" t="s">
        <v>4110</v>
      </c>
      <c r="F916" s="68" t="s">
        <v>4103</v>
      </c>
      <c r="G916" s="68">
        <v>2</v>
      </c>
      <c r="H916" s="68" t="s">
        <v>4104</v>
      </c>
      <c r="I916" s="68" t="s">
        <v>20799</v>
      </c>
      <c r="J916" s="68" t="s">
        <v>20800</v>
      </c>
      <c r="K916" s="68" t="s">
        <v>20801</v>
      </c>
      <c r="L916" s="100" t="s">
        <v>20802</v>
      </c>
      <c r="N916" s="68">
        <v>0.64200000000000002</v>
      </c>
      <c r="O916" s="68">
        <v>130</v>
      </c>
      <c r="P916" s="68">
        <v>1.95</v>
      </c>
      <c r="Q916" s="68">
        <v>0.13650000000000001</v>
      </c>
      <c r="R916" s="68">
        <v>0</v>
      </c>
      <c r="S916" s="68">
        <v>17</v>
      </c>
      <c r="T916" s="53">
        <v>19.09</v>
      </c>
    </row>
    <row r="917" spans="1:20" ht="22.95" customHeight="1" x14ac:dyDescent="0.25">
      <c r="A917" s="68">
        <v>916</v>
      </c>
      <c r="B917" s="99">
        <v>243816</v>
      </c>
      <c r="C917" s="68" t="s">
        <v>4101</v>
      </c>
      <c r="D917" s="68" t="s">
        <v>4102</v>
      </c>
      <c r="E917" s="68" t="s">
        <v>4110</v>
      </c>
      <c r="F917" s="68" t="s">
        <v>4103</v>
      </c>
      <c r="G917" s="68">
        <v>2</v>
      </c>
      <c r="H917" s="68" t="s">
        <v>4104</v>
      </c>
      <c r="I917" s="68" t="s">
        <v>20803</v>
      </c>
      <c r="J917" s="68" t="s">
        <v>20804</v>
      </c>
      <c r="K917" s="68" t="s">
        <v>20805</v>
      </c>
      <c r="L917" s="100" t="s">
        <v>20806</v>
      </c>
      <c r="N917" s="68">
        <v>1.1200000000000001</v>
      </c>
      <c r="O917" s="68">
        <v>230</v>
      </c>
      <c r="P917" s="68">
        <v>3.45</v>
      </c>
      <c r="Q917" s="68">
        <v>0.24149999999999999</v>
      </c>
      <c r="R917" s="68">
        <v>0</v>
      </c>
      <c r="S917" s="68">
        <v>22</v>
      </c>
      <c r="T917" s="53">
        <v>25.69</v>
      </c>
    </row>
    <row r="918" spans="1:20" ht="22.95" customHeight="1" x14ac:dyDescent="0.25">
      <c r="A918" s="68">
        <v>917</v>
      </c>
      <c r="B918" s="99">
        <v>243816</v>
      </c>
      <c r="C918" s="68" t="s">
        <v>4101</v>
      </c>
      <c r="D918" s="68" t="s">
        <v>4102</v>
      </c>
      <c r="E918" s="68" t="s">
        <v>4110</v>
      </c>
      <c r="F918" s="68" t="s">
        <v>4103</v>
      </c>
      <c r="G918" s="68">
        <v>2</v>
      </c>
      <c r="H918" s="68" t="s">
        <v>4104</v>
      </c>
      <c r="I918" s="68" t="s">
        <v>20807</v>
      </c>
      <c r="J918" s="68" t="s">
        <v>20808</v>
      </c>
      <c r="K918" s="68" t="s">
        <v>20809</v>
      </c>
      <c r="L918" s="100" t="s">
        <v>20810</v>
      </c>
      <c r="N918" s="68">
        <v>0.55600000000000005</v>
      </c>
      <c r="O918" s="68">
        <v>130</v>
      </c>
      <c r="P918" s="68">
        <v>1.95</v>
      </c>
      <c r="Q918" s="68">
        <v>0.13650000000000001</v>
      </c>
      <c r="R918" s="68">
        <v>0</v>
      </c>
      <c r="S918" s="68">
        <v>17</v>
      </c>
      <c r="T918" s="53">
        <v>19.09</v>
      </c>
    </row>
    <row r="919" spans="1:20" ht="22.95" customHeight="1" x14ac:dyDescent="0.25">
      <c r="A919" s="68">
        <v>918</v>
      </c>
      <c r="B919" s="99">
        <v>243816</v>
      </c>
      <c r="C919" s="68" t="s">
        <v>4101</v>
      </c>
      <c r="D919" s="68" t="s">
        <v>4102</v>
      </c>
      <c r="E919" s="68" t="s">
        <v>4110</v>
      </c>
      <c r="F919" s="68" t="s">
        <v>4103</v>
      </c>
      <c r="G919" s="68">
        <v>2</v>
      </c>
      <c r="H919" s="68" t="s">
        <v>4104</v>
      </c>
      <c r="I919" s="68" t="s">
        <v>20811</v>
      </c>
      <c r="J919" s="68" t="s">
        <v>15175</v>
      </c>
      <c r="K919" s="68" t="s">
        <v>20812</v>
      </c>
      <c r="L919" s="100" t="s">
        <v>20813</v>
      </c>
      <c r="N919" s="68">
        <v>0.59399999999999997</v>
      </c>
      <c r="O919" s="68">
        <v>130</v>
      </c>
      <c r="P919" s="68">
        <v>1.95</v>
      </c>
      <c r="Q919" s="68">
        <v>0.13650000000000001</v>
      </c>
      <c r="R919" s="68">
        <v>0</v>
      </c>
      <c r="S919" s="68">
        <v>17</v>
      </c>
      <c r="T919" s="53">
        <v>19.09</v>
      </c>
    </row>
    <row r="920" spans="1:20" ht="22.95" customHeight="1" x14ac:dyDescent="0.25">
      <c r="A920" s="68">
        <v>919</v>
      </c>
      <c r="B920" s="99">
        <v>243816</v>
      </c>
      <c r="C920" s="68" t="s">
        <v>4101</v>
      </c>
      <c r="D920" s="68" t="s">
        <v>4102</v>
      </c>
      <c r="E920" s="68" t="s">
        <v>4110</v>
      </c>
      <c r="F920" s="68" t="s">
        <v>4103</v>
      </c>
      <c r="G920" s="68">
        <v>2</v>
      </c>
      <c r="H920" s="68" t="s">
        <v>4104</v>
      </c>
      <c r="I920" s="68" t="s">
        <v>20814</v>
      </c>
      <c r="J920" s="68" t="s">
        <v>20815</v>
      </c>
      <c r="K920" s="68" t="s">
        <v>20816</v>
      </c>
      <c r="L920" s="100" t="s">
        <v>20817</v>
      </c>
      <c r="N920" s="68">
        <v>1.288</v>
      </c>
      <c r="O920" s="68">
        <v>230</v>
      </c>
      <c r="P920" s="68">
        <v>3.45</v>
      </c>
      <c r="Q920" s="68">
        <v>0.24149999999999999</v>
      </c>
      <c r="R920" s="68">
        <v>0</v>
      </c>
      <c r="S920" s="68">
        <v>22</v>
      </c>
      <c r="T920" s="53">
        <v>25.69</v>
      </c>
    </row>
    <row r="921" spans="1:20" ht="22.95" customHeight="1" x14ac:dyDescent="0.25">
      <c r="A921" s="68">
        <v>920</v>
      </c>
      <c r="B921" s="99">
        <v>243816</v>
      </c>
      <c r="C921" s="68" t="s">
        <v>4101</v>
      </c>
      <c r="D921" s="68" t="s">
        <v>4102</v>
      </c>
      <c r="E921" s="68" t="s">
        <v>4110</v>
      </c>
      <c r="F921" s="68" t="s">
        <v>4103</v>
      </c>
      <c r="G921" s="68">
        <v>2</v>
      </c>
      <c r="H921" s="68" t="s">
        <v>4104</v>
      </c>
      <c r="I921" s="68" t="s">
        <v>20818</v>
      </c>
      <c r="J921" s="68" t="s">
        <v>20819</v>
      </c>
      <c r="K921" s="68" t="s">
        <v>20820</v>
      </c>
      <c r="L921" s="100" t="s">
        <v>20821</v>
      </c>
      <c r="N921" s="68">
        <v>0.55600000000000005</v>
      </c>
      <c r="O921" s="68">
        <v>130</v>
      </c>
      <c r="P921" s="68">
        <v>1.95</v>
      </c>
      <c r="Q921" s="68">
        <v>0.13650000000000001</v>
      </c>
      <c r="R921" s="68">
        <v>0</v>
      </c>
      <c r="S921" s="68">
        <v>17</v>
      </c>
      <c r="T921" s="53">
        <v>19.09</v>
      </c>
    </row>
    <row r="922" spans="1:20" ht="22.95" customHeight="1" x14ac:dyDescent="0.25">
      <c r="A922" s="68">
        <v>921</v>
      </c>
      <c r="B922" s="99">
        <v>243816</v>
      </c>
      <c r="C922" s="68" t="s">
        <v>4101</v>
      </c>
      <c r="D922" s="68" t="s">
        <v>4102</v>
      </c>
      <c r="E922" s="68" t="s">
        <v>4110</v>
      </c>
      <c r="F922" s="68" t="s">
        <v>4103</v>
      </c>
      <c r="G922" s="68">
        <v>2</v>
      </c>
      <c r="H922" s="68" t="s">
        <v>4104</v>
      </c>
      <c r="I922" s="68" t="s">
        <v>20822</v>
      </c>
      <c r="J922" s="68" t="s">
        <v>6074</v>
      </c>
      <c r="K922" s="68" t="s">
        <v>6075</v>
      </c>
      <c r="L922" s="100" t="s">
        <v>20823</v>
      </c>
      <c r="N922" s="68">
        <v>1.1279999999999999</v>
      </c>
      <c r="O922" s="68">
        <v>230</v>
      </c>
      <c r="P922" s="68">
        <v>3.45</v>
      </c>
      <c r="Q922" s="68">
        <v>0.24149999999999999</v>
      </c>
      <c r="R922" s="68">
        <v>0</v>
      </c>
      <c r="S922" s="68">
        <v>22</v>
      </c>
      <c r="T922" s="53">
        <v>25.69</v>
      </c>
    </row>
    <row r="923" spans="1:20" ht="22.95" customHeight="1" x14ac:dyDescent="0.25">
      <c r="A923" s="68">
        <v>922</v>
      </c>
      <c r="B923" s="99">
        <v>243816</v>
      </c>
      <c r="C923" s="68" t="s">
        <v>4101</v>
      </c>
      <c r="D923" s="68" t="s">
        <v>4102</v>
      </c>
      <c r="E923" s="68" t="s">
        <v>4110</v>
      </c>
      <c r="F923" s="68" t="s">
        <v>4103</v>
      </c>
      <c r="G923" s="68">
        <v>2</v>
      </c>
      <c r="H923" s="68" t="s">
        <v>4104</v>
      </c>
      <c r="I923" s="68" t="s">
        <v>20824</v>
      </c>
      <c r="J923" s="68" t="s">
        <v>20825</v>
      </c>
      <c r="K923" s="68" t="s">
        <v>20826</v>
      </c>
      <c r="L923" s="100" t="s">
        <v>20827</v>
      </c>
      <c r="N923" s="68">
        <v>0.54</v>
      </c>
      <c r="O923" s="68">
        <v>130</v>
      </c>
      <c r="P923" s="68">
        <v>1.95</v>
      </c>
      <c r="Q923" s="68">
        <v>0.13650000000000001</v>
      </c>
      <c r="R923" s="68">
        <v>0</v>
      </c>
      <c r="S923" s="68">
        <v>17</v>
      </c>
      <c r="T923" s="53">
        <v>19.09</v>
      </c>
    </row>
    <row r="924" spans="1:20" ht="22.95" customHeight="1" x14ac:dyDescent="0.25">
      <c r="A924" s="68">
        <v>923</v>
      </c>
      <c r="B924" s="99">
        <v>243816</v>
      </c>
      <c r="C924" s="68" t="s">
        <v>4101</v>
      </c>
      <c r="D924" s="68" t="s">
        <v>4102</v>
      </c>
      <c r="E924" s="68" t="s">
        <v>4110</v>
      </c>
      <c r="F924" s="68" t="s">
        <v>4103</v>
      </c>
      <c r="G924" s="68">
        <v>2</v>
      </c>
      <c r="H924" s="68" t="s">
        <v>4104</v>
      </c>
      <c r="I924" s="68" t="s">
        <v>20828</v>
      </c>
      <c r="J924" s="68" t="s">
        <v>20829</v>
      </c>
      <c r="K924" s="68" t="s">
        <v>20830</v>
      </c>
      <c r="L924" s="100" t="s">
        <v>20831</v>
      </c>
      <c r="N924" s="68">
        <v>0.69</v>
      </c>
      <c r="O924" s="68">
        <v>130</v>
      </c>
      <c r="P924" s="68">
        <v>1.95</v>
      </c>
      <c r="Q924" s="68">
        <v>0.13650000000000001</v>
      </c>
      <c r="R924" s="68">
        <v>0</v>
      </c>
      <c r="S924" s="68">
        <v>17</v>
      </c>
      <c r="T924" s="53">
        <v>19.09</v>
      </c>
    </row>
    <row r="925" spans="1:20" ht="22.95" customHeight="1" x14ac:dyDescent="0.25">
      <c r="A925" s="68">
        <v>924</v>
      </c>
      <c r="B925" s="99">
        <v>243816</v>
      </c>
      <c r="C925" s="68" t="s">
        <v>4101</v>
      </c>
      <c r="D925" s="68" t="s">
        <v>4102</v>
      </c>
      <c r="E925" s="68" t="s">
        <v>4110</v>
      </c>
      <c r="F925" s="68" t="s">
        <v>4103</v>
      </c>
      <c r="G925" s="68">
        <v>2</v>
      </c>
      <c r="H925" s="68" t="s">
        <v>4104</v>
      </c>
      <c r="I925" s="68" t="s">
        <v>20832</v>
      </c>
      <c r="J925" s="68" t="s">
        <v>16685</v>
      </c>
      <c r="K925" s="68" t="s">
        <v>20833</v>
      </c>
      <c r="L925" s="100" t="s">
        <v>20834</v>
      </c>
      <c r="N925" s="68">
        <v>0.54600000000000004</v>
      </c>
      <c r="O925" s="68">
        <v>130</v>
      </c>
      <c r="P925" s="68">
        <v>1.95</v>
      </c>
      <c r="Q925" s="68">
        <v>0.13650000000000001</v>
      </c>
      <c r="R925" s="68">
        <v>0</v>
      </c>
      <c r="S925" s="68">
        <v>17</v>
      </c>
      <c r="T925" s="53">
        <v>19.09</v>
      </c>
    </row>
    <row r="926" spans="1:20" ht="22.95" customHeight="1" x14ac:dyDescent="0.25">
      <c r="A926" s="68">
        <v>925</v>
      </c>
      <c r="B926" s="99">
        <v>243816</v>
      </c>
      <c r="C926" s="68" t="s">
        <v>4101</v>
      </c>
      <c r="D926" s="68" t="s">
        <v>4102</v>
      </c>
      <c r="E926" s="68" t="s">
        <v>4110</v>
      </c>
      <c r="F926" s="68" t="s">
        <v>4103</v>
      </c>
      <c r="G926" s="68">
        <v>2</v>
      </c>
      <c r="H926" s="68" t="s">
        <v>4104</v>
      </c>
      <c r="I926" s="68" t="s">
        <v>20835</v>
      </c>
      <c r="J926" s="68" t="s">
        <v>20836</v>
      </c>
      <c r="K926" s="68" t="s">
        <v>20837</v>
      </c>
      <c r="L926" s="100" t="s">
        <v>20838</v>
      </c>
      <c r="N926" s="68">
        <v>0.73199999999999998</v>
      </c>
      <c r="O926" s="68">
        <v>130</v>
      </c>
      <c r="P926" s="68">
        <v>1.95</v>
      </c>
      <c r="Q926" s="68">
        <v>0.13650000000000001</v>
      </c>
      <c r="R926" s="68">
        <v>0</v>
      </c>
      <c r="S926" s="68">
        <v>17</v>
      </c>
      <c r="T926" s="53">
        <v>19.09</v>
      </c>
    </row>
    <row r="927" spans="1:20" ht="22.95" customHeight="1" x14ac:dyDescent="0.25">
      <c r="A927" s="68">
        <v>926</v>
      </c>
      <c r="B927" s="99">
        <v>243816</v>
      </c>
      <c r="C927" s="68" t="s">
        <v>4101</v>
      </c>
      <c r="D927" s="68" t="s">
        <v>4102</v>
      </c>
      <c r="E927" s="68" t="s">
        <v>4110</v>
      </c>
      <c r="F927" s="68" t="s">
        <v>4103</v>
      </c>
      <c r="G927" s="68">
        <v>2</v>
      </c>
      <c r="H927" s="68" t="s">
        <v>4104</v>
      </c>
      <c r="I927" s="68" t="s">
        <v>20839</v>
      </c>
      <c r="J927" s="68" t="s">
        <v>20840</v>
      </c>
      <c r="K927" s="68" t="s">
        <v>20841</v>
      </c>
      <c r="L927" s="100" t="s">
        <v>20842</v>
      </c>
      <c r="N927" s="68">
        <v>0.55200000000000005</v>
      </c>
      <c r="O927" s="68">
        <v>130</v>
      </c>
      <c r="P927" s="68">
        <v>1.95</v>
      </c>
      <c r="Q927" s="68">
        <v>0.13650000000000001</v>
      </c>
      <c r="R927" s="68">
        <v>0</v>
      </c>
      <c r="S927" s="68">
        <v>17</v>
      </c>
      <c r="T927" s="53">
        <v>19.09</v>
      </c>
    </row>
    <row r="928" spans="1:20" ht="22.95" customHeight="1" x14ac:dyDescent="0.25">
      <c r="A928" s="68">
        <v>927</v>
      </c>
      <c r="B928" s="99">
        <v>243816</v>
      </c>
      <c r="C928" s="68" t="s">
        <v>4101</v>
      </c>
      <c r="D928" s="68" t="s">
        <v>4102</v>
      </c>
      <c r="E928" s="68" t="s">
        <v>4110</v>
      </c>
      <c r="F928" s="68" t="s">
        <v>4103</v>
      </c>
      <c r="G928" s="68">
        <v>2</v>
      </c>
      <c r="H928" s="68" t="s">
        <v>4104</v>
      </c>
      <c r="I928" s="68" t="s">
        <v>20843</v>
      </c>
      <c r="J928" s="68" t="s">
        <v>20844</v>
      </c>
      <c r="K928" s="68" t="s">
        <v>20845</v>
      </c>
      <c r="L928" s="100" t="s">
        <v>20846</v>
      </c>
      <c r="N928" s="68">
        <v>0.56399999999999995</v>
      </c>
      <c r="O928" s="68">
        <v>130</v>
      </c>
      <c r="P928" s="68">
        <v>1.95</v>
      </c>
      <c r="Q928" s="68">
        <v>0.13650000000000001</v>
      </c>
      <c r="R928" s="68">
        <v>0</v>
      </c>
      <c r="S928" s="68">
        <v>17</v>
      </c>
      <c r="T928" s="53">
        <v>19.09</v>
      </c>
    </row>
    <row r="929" spans="1:20" ht="22.95" customHeight="1" x14ac:dyDescent="0.25">
      <c r="A929" s="68">
        <v>928</v>
      </c>
      <c r="B929" s="99">
        <v>243816</v>
      </c>
      <c r="C929" s="68" t="s">
        <v>4101</v>
      </c>
      <c r="D929" s="68" t="s">
        <v>4102</v>
      </c>
      <c r="E929" s="68" t="s">
        <v>4110</v>
      </c>
      <c r="F929" s="68" t="s">
        <v>4103</v>
      </c>
      <c r="G929" s="68">
        <v>2</v>
      </c>
      <c r="H929" s="68" t="s">
        <v>4104</v>
      </c>
      <c r="I929" s="68" t="s">
        <v>20847</v>
      </c>
      <c r="J929" s="68" t="s">
        <v>20848</v>
      </c>
      <c r="K929" s="68" t="s">
        <v>20849</v>
      </c>
      <c r="L929" s="100" t="s">
        <v>20850</v>
      </c>
      <c r="N929" s="68">
        <v>0.55200000000000005</v>
      </c>
      <c r="O929" s="68">
        <v>130</v>
      </c>
      <c r="P929" s="68">
        <v>1.95</v>
      </c>
      <c r="Q929" s="68">
        <v>0.13650000000000001</v>
      </c>
      <c r="R929" s="68">
        <v>0</v>
      </c>
      <c r="S929" s="68">
        <v>17</v>
      </c>
      <c r="T929" s="53">
        <v>19.09</v>
      </c>
    </row>
    <row r="930" spans="1:20" ht="22.95" customHeight="1" x14ac:dyDescent="0.25">
      <c r="A930" s="68">
        <v>929</v>
      </c>
      <c r="B930" s="99">
        <v>243816</v>
      </c>
      <c r="C930" s="68" t="s">
        <v>4101</v>
      </c>
      <c r="D930" s="68" t="s">
        <v>4102</v>
      </c>
      <c r="E930" s="68" t="s">
        <v>4110</v>
      </c>
      <c r="F930" s="68" t="s">
        <v>4103</v>
      </c>
      <c r="G930" s="68">
        <v>2</v>
      </c>
      <c r="H930" s="68" t="s">
        <v>4104</v>
      </c>
      <c r="I930" s="68" t="s">
        <v>20851</v>
      </c>
      <c r="J930" s="68" t="s">
        <v>20852</v>
      </c>
      <c r="K930" s="68" t="s">
        <v>20853</v>
      </c>
      <c r="L930" s="100" t="s">
        <v>20854</v>
      </c>
      <c r="N930" s="68">
        <v>0.53200000000000003</v>
      </c>
      <c r="O930" s="68">
        <v>130</v>
      </c>
      <c r="P930" s="68">
        <v>1.95</v>
      </c>
      <c r="Q930" s="68">
        <v>0.13650000000000001</v>
      </c>
      <c r="R930" s="68">
        <v>0</v>
      </c>
      <c r="S930" s="68">
        <v>17</v>
      </c>
      <c r="T930" s="53">
        <v>19.09</v>
      </c>
    </row>
    <row r="931" spans="1:20" ht="22.95" customHeight="1" x14ac:dyDescent="0.25">
      <c r="A931" s="68">
        <v>930</v>
      </c>
      <c r="B931" s="99">
        <v>243816</v>
      </c>
      <c r="C931" s="68" t="s">
        <v>4101</v>
      </c>
      <c r="D931" s="68" t="s">
        <v>4102</v>
      </c>
      <c r="E931" s="68" t="s">
        <v>4110</v>
      </c>
      <c r="F931" s="68" t="s">
        <v>4103</v>
      </c>
      <c r="G931" s="68">
        <v>2</v>
      </c>
      <c r="H931" s="68" t="s">
        <v>4104</v>
      </c>
      <c r="I931" s="68" t="s">
        <v>20855</v>
      </c>
      <c r="J931" s="68" t="s">
        <v>20856</v>
      </c>
      <c r="K931" s="68" t="s">
        <v>20857</v>
      </c>
      <c r="L931" s="100" t="s">
        <v>20858</v>
      </c>
      <c r="N931" s="68">
        <v>1.1439999999999999</v>
      </c>
      <c r="O931" s="68">
        <v>230</v>
      </c>
      <c r="P931" s="68">
        <v>3.45</v>
      </c>
      <c r="Q931" s="68">
        <v>0.24149999999999999</v>
      </c>
      <c r="R931" s="68">
        <v>0</v>
      </c>
      <c r="S931" s="68">
        <v>22</v>
      </c>
      <c r="T931" s="53">
        <v>25.69</v>
      </c>
    </row>
    <row r="932" spans="1:20" ht="22.95" customHeight="1" x14ac:dyDescent="0.25">
      <c r="A932" s="68">
        <v>931</v>
      </c>
      <c r="B932" s="99">
        <v>243816</v>
      </c>
      <c r="C932" s="68" t="s">
        <v>4101</v>
      </c>
      <c r="D932" s="68" t="s">
        <v>4102</v>
      </c>
      <c r="E932" s="68" t="s">
        <v>4110</v>
      </c>
      <c r="F932" s="68" t="s">
        <v>4103</v>
      </c>
      <c r="G932" s="68">
        <v>2</v>
      </c>
      <c r="H932" s="68" t="s">
        <v>4104</v>
      </c>
      <c r="I932" s="68" t="s">
        <v>20859</v>
      </c>
      <c r="J932" s="68" t="s">
        <v>20860</v>
      </c>
      <c r="K932" s="68" t="s">
        <v>20861</v>
      </c>
      <c r="L932" s="100" t="s">
        <v>20862</v>
      </c>
      <c r="N932" s="68">
        <v>0.56200000000000006</v>
      </c>
      <c r="O932" s="68">
        <v>130</v>
      </c>
      <c r="P932" s="68">
        <v>1.95</v>
      </c>
      <c r="Q932" s="68">
        <v>0.13650000000000001</v>
      </c>
      <c r="R932" s="68">
        <v>0</v>
      </c>
      <c r="S932" s="68">
        <v>17</v>
      </c>
      <c r="T932" s="53">
        <v>19.09</v>
      </c>
    </row>
    <row r="933" spans="1:20" ht="22.95" customHeight="1" x14ac:dyDescent="0.25">
      <c r="A933" s="68">
        <v>932</v>
      </c>
      <c r="B933" s="99">
        <v>243816</v>
      </c>
      <c r="C933" s="68" t="s">
        <v>4101</v>
      </c>
      <c r="D933" s="68" t="s">
        <v>4102</v>
      </c>
      <c r="E933" s="68" t="s">
        <v>4110</v>
      </c>
      <c r="F933" s="68" t="s">
        <v>4103</v>
      </c>
      <c r="G933" s="68">
        <v>2</v>
      </c>
      <c r="H933" s="68" t="s">
        <v>4104</v>
      </c>
      <c r="I933" s="68" t="s">
        <v>20863</v>
      </c>
      <c r="J933" s="68" t="s">
        <v>20864</v>
      </c>
      <c r="K933" s="68" t="s">
        <v>20865</v>
      </c>
      <c r="L933" s="100" t="s">
        <v>20866</v>
      </c>
      <c r="N933" s="68">
        <v>0.55600000000000005</v>
      </c>
      <c r="O933" s="68">
        <v>130</v>
      </c>
      <c r="P933" s="68">
        <v>1.95</v>
      </c>
      <c r="Q933" s="68">
        <v>0.13650000000000001</v>
      </c>
      <c r="R933" s="68">
        <v>0</v>
      </c>
      <c r="S933" s="68">
        <v>17</v>
      </c>
      <c r="T933" s="53">
        <v>19.09</v>
      </c>
    </row>
    <row r="934" spans="1:20" ht="22.95" customHeight="1" x14ac:dyDescent="0.25">
      <c r="A934" s="68">
        <v>933</v>
      </c>
      <c r="B934" s="99">
        <v>243816</v>
      </c>
      <c r="C934" s="68" t="s">
        <v>4101</v>
      </c>
      <c r="D934" s="68" t="s">
        <v>4102</v>
      </c>
      <c r="E934" s="68" t="s">
        <v>4110</v>
      </c>
      <c r="F934" s="68" t="s">
        <v>4103</v>
      </c>
      <c r="G934" s="68">
        <v>2</v>
      </c>
      <c r="H934" s="68" t="s">
        <v>4104</v>
      </c>
      <c r="I934" s="68" t="s">
        <v>20867</v>
      </c>
      <c r="J934" s="68" t="s">
        <v>20868</v>
      </c>
      <c r="K934" s="68" t="s">
        <v>20869</v>
      </c>
      <c r="L934" s="100" t="s">
        <v>20870</v>
      </c>
      <c r="N934" s="68">
        <v>0.56399999999999995</v>
      </c>
      <c r="O934" s="68">
        <v>130</v>
      </c>
      <c r="P934" s="68">
        <v>1.95</v>
      </c>
      <c r="Q934" s="68">
        <v>0.13650000000000001</v>
      </c>
      <c r="R934" s="68">
        <v>0</v>
      </c>
      <c r="S934" s="68">
        <v>17</v>
      </c>
      <c r="T934" s="53">
        <v>19.09</v>
      </c>
    </row>
    <row r="935" spans="1:20" ht="22.95" customHeight="1" x14ac:dyDescent="0.25">
      <c r="A935" s="68">
        <v>934</v>
      </c>
      <c r="B935" s="99">
        <v>243816</v>
      </c>
      <c r="C935" s="68" t="s">
        <v>4101</v>
      </c>
      <c r="D935" s="68" t="s">
        <v>4102</v>
      </c>
      <c r="E935" s="68" t="s">
        <v>4110</v>
      </c>
      <c r="F935" s="68" t="s">
        <v>4103</v>
      </c>
      <c r="G935" s="68">
        <v>2</v>
      </c>
      <c r="H935" s="68" t="s">
        <v>4104</v>
      </c>
      <c r="I935" s="68" t="s">
        <v>20871</v>
      </c>
      <c r="J935" s="68" t="s">
        <v>20872</v>
      </c>
      <c r="K935" s="68" t="s">
        <v>20873</v>
      </c>
      <c r="L935" s="100" t="s">
        <v>20874</v>
      </c>
      <c r="N935" s="68">
        <v>0.56000000000000005</v>
      </c>
      <c r="O935" s="68">
        <v>130</v>
      </c>
      <c r="P935" s="68">
        <v>1.95</v>
      </c>
      <c r="Q935" s="68">
        <v>0.13650000000000001</v>
      </c>
      <c r="R935" s="68">
        <v>0</v>
      </c>
      <c r="S935" s="68">
        <v>17</v>
      </c>
      <c r="T935" s="53">
        <v>19.09</v>
      </c>
    </row>
    <row r="936" spans="1:20" ht="22.95" customHeight="1" x14ac:dyDescent="0.25">
      <c r="A936" s="68">
        <v>935</v>
      </c>
      <c r="B936" s="99">
        <v>243816</v>
      </c>
      <c r="C936" s="68" t="s">
        <v>4101</v>
      </c>
      <c r="D936" s="68" t="s">
        <v>4102</v>
      </c>
      <c r="E936" s="68" t="s">
        <v>4110</v>
      </c>
      <c r="F936" s="68" t="s">
        <v>4103</v>
      </c>
      <c r="G936" s="68">
        <v>2</v>
      </c>
      <c r="H936" s="68" t="s">
        <v>4104</v>
      </c>
      <c r="I936" s="68" t="s">
        <v>20875</v>
      </c>
      <c r="J936" s="68" t="s">
        <v>20876</v>
      </c>
      <c r="K936" s="68" t="s">
        <v>20877</v>
      </c>
      <c r="L936" s="100" t="s">
        <v>20878</v>
      </c>
      <c r="N936" s="68">
        <v>0.56999999999999995</v>
      </c>
      <c r="O936" s="68">
        <v>130</v>
      </c>
      <c r="P936" s="68">
        <v>1.95</v>
      </c>
      <c r="Q936" s="68">
        <v>0.13650000000000001</v>
      </c>
      <c r="R936" s="68">
        <v>0</v>
      </c>
      <c r="S936" s="68">
        <v>17</v>
      </c>
      <c r="T936" s="53">
        <v>19.09</v>
      </c>
    </row>
    <row r="937" spans="1:20" ht="22.95" customHeight="1" x14ac:dyDescent="0.25">
      <c r="A937" s="68">
        <v>936</v>
      </c>
      <c r="B937" s="99">
        <v>243816</v>
      </c>
      <c r="C937" s="68" t="s">
        <v>4101</v>
      </c>
      <c r="D937" s="68" t="s">
        <v>4102</v>
      </c>
      <c r="E937" s="68" t="s">
        <v>4110</v>
      </c>
      <c r="F937" s="68" t="s">
        <v>4103</v>
      </c>
      <c r="G937" s="68">
        <v>2</v>
      </c>
      <c r="H937" s="68" t="s">
        <v>4104</v>
      </c>
      <c r="I937" s="68" t="s">
        <v>20879</v>
      </c>
      <c r="J937" s="68" t="s">
        <v>20880</v>
      </c>
      <c r="K937" s="68" t="s">
        <v>8518</v>
      </c>
      <c r="L937" s="100" t="s">
        <v>20881</v>
      </c>
      <c r="N937" s="68">
        <v>0.55600000000000005</v>
      </c>
      <c r="O937" s="68">
        <v>130</v>
      </c>
      <c r="P937" s="68">
        <v>1.95</v>
      </c>
      <c r="Q937" s="68">
        <v>0.13650000000000001</v>
      </c>
      <c r="R937" s="68">
        <v>0</v>
      </c>
      <c r="S937" s="68">
        <v>17</v>
      </c>
      <c r="T937" s="53">
        <v>19.09</v>
      </c>
    </row>
    <row r="938" spans="1:20" ht="22.95" customHeight="1" x14ac:dyDescent="0.25">
      <c r="A938" s="68">
        <v>937</v>
      </c>
      <c r="B938" s="99">
        <v>243816</v>
      </c>
      <c r="C938" s="68" t="s">
        <v>4101</v>
      </c>
      <c r="D938" s="68" t="s">
        <v>4102</v>
      </c>
      <c r="E938" s="68" t="s">
        <v>4110</v>
      </c>
      <c r="F938" s="68" t="s">
        <v>4103</v>
      </c>
      <c r="G938" s="68">
        <v>2</v>
      </c>
      <c r="H938" s="68" t="s">
        <v>4104</v>
      </c>
      <c r="I938" s="68" t="s">
        <v>20882</v>
      </c>
      <c r="J938" s="68" t="s">
        <v>20883</v>
      </c>
      <c r="K938" s="68" t="s">
        <v>20884</v>
      </c>
      <c r="L938" s="100" t="s">
        <v>20885</v>
      </c>
      <c r="N938" s="68">
        <v>0.55800000000000005</v>
      </c>
      <c r="O938" s="68">
        <v>130</v>
      </c>
      <c r="P938" s="68">
        <v>1.95</v>
      </c>
      <c r="Q938" s="68">
        <v>0.13650000000000001</v>
      </c>
      <c r="R938" s="68">
        <v>0</v>
      </c>
      <c r="S938" s="68">
        <v>17</v>
      </c>
      <c r="T938" s="53">
        <v>19.09</v>
      </c>
    </row>
    <row r="939" spans="1:20" ht="22.95" customHeight="1" x14ac:dyDescent="0.25">
      <c r="A939" s="68">
        <v>938</v>
      </c>
      <c r="B939" s="99">
        <v>243816</v>
      </c>
      <c r="C939" s="68" t="s">
        <v>4101</v>
      </c>
      <c r="D939" s="68" t="s">
        <v>4102</v>
      </c>
      <c r="E939" s="68" t="s">
        <v>4110</v>
      </c>
      <c r="F939" s="68" t="s">
        <v>4103</v>
      </c>
      <c r="G939" s="68">
        <v>2</v>
      </c>
      <c r="H939" s="68" t="s">
        <v>4104</v>
      </c>
      <c r="I939" s="68" t="s">
        <v>20886</v>
      </c>
      <c r="J939" s="68" t="s">
        <v>13008</v>
      </c>
      <c r="K939" s="68" t="s">
        <v>13009</v>
      </c>
      <c r="L939" s="100" t="s">
        <v>13010</v>
      </c>
      <c r="N939" s="68">
        <v>0.64800000000000002</v>
      </c>
      <c r="O939" s="68">
        <v>130</v>
      </c>
      <c r="P939" s="68">
        <v>1.95</v>
      </c>
      <c r="Q939" s="68">
        <v>0.13650000000000001</v>
      </c>
      <c r="R939" s="68">
        <v>0</v>
      </c>
      <c r="S939" s="68">
        <v>17</v>
      </c>
      <c r="T939" s="53">
        <v>19.09</v>
      </c>
    </row>
    <row r="940" spans="1:20" ht="22.95" customHeight="1" x14ac:dyDescent="0.25">
      <c r="A940" s="68">
        <v>939</v>
      </c>
      <c r="B940" s="99">
        <v>243816</v>
      </c>
      <c r="C940" s="68" t="s">
        <v>4101</v>
      </c>
      <c r="D940" s="68" t="s">
        <v>4102</v>
      </c>
      <c r="E940" s="68" t="s">
        <v>4110</v>
      </c>
      <c r="F940" s="68" t="s">
        <v>4103</v>
      </c>
      <c r="G940" s="68">
        <v>2</v>
      </c>
      <c r="H940" s="68" t="s">
        <v>4104</v>
      </c>
      <c r="I940" s="68" t="s">
        <v>20887</v>
      </c>
      <c r="J940" s="68" t="s">
        <v>20888</v>
      </c>
      <c r="K940" s="68" t="s">
        <v>20889</v>
      </c>
      <c r="L940" s="100" t="s">
        <v>20890</v>
      </c>
      <c r="N940" s="68">
        <v>0.55800000000000005</v>
      </c>
      <c r="O940" s="68">
        <v>130</v>
      </c>
      <c r="P940" s="68">
        <v>1.95</v>
      </c>
      <c r="Q940" s="68">
        <v>0.13650000000000001</v>
      </c>
      <c r="R940" s="68">
        <v>0</v>
      </c>
      <c r="S940" s="68">
        <v>17</v>
      </c>
      <c r="T940" s="53">
        <v>19.09</v>
      </c>
    </row>
    <row r="941" spans="1:20" ht="22.95" customHeight="1" x14ac:dyDescent="0.25">
      <c r="A941" s="68">
        <v>940</v>
      </c>
      <c r="B941" s="99">
        <v>243816</v>
      </c>
      <c r="C941" s="68" t="s">
        <v>4101</v>
      </c>
      <c r="D941" s="68" t="s">
        <v>4102</v>
      </c>
      <c r="E941" s="68" t="s">
        <v>4110</v>
      </c>
      <c r="F941" s="68" t="s">
        <v>4103</v>
      </c>
      <c r="G941" s="68">
        <v>2</v>
      </c>
      <c r="H941" s="68" t="s">
        <v>4104</v>
      </c>
      <c r="I941" s="68" t="s">
        <v>20891</v>
      </c>
      <c r="J941" s="68" t="s">
        <v>20892</v>
      </c>
      <c r="K941" s="68" t="s">
        <v>20893</v>
      </c>
      <c r="L941" s="100" t="s">
        <v>20894</v>
      </c>
      <c r="N941" s="68">
        <v>0.56799999999999995</v>
      </c>
      <c r="O941" s="68">
        <v>130</v>
      </c>
      <c r="P941" s="68">
        <v>1.95</v>
      </c>
      <c r="Q941" s="68">
        <v>0.13650000000000001</v>
      </c>
      <c r="R941" s="68">
        <v>0</v>
      </c>
      <c r="S941" s="68">
        <v>17</v>
      </c>
      <c r="T941" s="53">
        <v>19.09</v>
      </c>
    </row>
    <row r="942" spans="1:20" ht="22.95" customHeight="1" x14ac:dyDescent="0.25">
      <c r="A942" s="68">
        <v>941</v>
      </c>
      <c r="B942" s="99">
        <v>243816</v>
      </c>
      <c r="C942" s="68" t="s">
        <v>4101</v>
      </c>
      <c r="D942" s="68" t="s">
        <v>4102</v>
      </c>
      <c r="E942" s="68" t="s">
        <v>4110</v>
      </c>
      <c r="F942" s="68" t="s">
        <v>4103</v>
      </c>
      <c r="G942" s="68">
        <v>2</v>
      </c>
      <c r="H942" s="68" t="s">
        <v>4104</v>
      </c>
      <c r="I942" s="68" t="s">
        <v>20895</v>
      </c>
      <c r="J942" s="68" t="s">
        <v>20896</v>
      </c>
      <c r="K942" s="68" t="s">
        <v>7407</v>
      </c>
      <c r="L942" s="100" t="s">
        <v>20897</v>
      </c>
      <c r="N942" s="68">
        <v>0.57199999999999995</v>
      </c>
      <c r="O942" s="68">
        <v>130</v>
      </c>
      <c r="P942" s="68">
        <v>1.95</v>
      </c>
      <c r="Q942" s="68">
        <v>0.13650000000000001</v>
      </c>
      <c r="R942" s="68">
        <v>0</v>
      </c>
      <c r="S942" s="68">
        <v>17</v>
      </c>
      <c r="T942" s="53">
        <v>19.09</v>
      </c>
    </row>
    <row r="943" spans="1:20" ht="22.95" customHeight="1" x14ac:dyDescent="0.25">
      <c r="A943" s="68">
        <v>942</v>
      </c>
      <c r="B943" s="99">
        <v>243816</v>
      </c>
      <c r="C943" s="68" t="s">
        <v>4101</v>
      </c>
      <c r="D943" s="68" t="s">
        <v>4102</v>
      </c>
      <c r="E943" s="68" t="s">
        <v>4110</v>
      </c>
      <c r="F943" s="68" t="s">
        <v>4103</v>
      </c>
      <c r="G943" s="68">
        <v>2</v>
      </c>
      <c r="H943" s="68" t="s">
        <v>4104</v>
      </c>
      <c r="I943" s="68" t="s">
        <v>20898</v>
      </c>
      <c r="J943" s="68" t="s">
        <v>20899</v>
      </c>
      <c r="K943" s="68" t="s">
        <v>20900</v>
      </c>
      <c r="L943" s="100" t="s">
        <v>20901</v>
      </c>
      <c r="N943" s="68">
        <v>0.56000000000000005</v>
      </c>
      <c r="O943" s="68">
        <v>130</v>
      </c>
      <c r="P943" s="68">
        <v>1.95</v>
      </c>
      <c r="Q943" s="68">
        <v>0.13650000000000001</v>
      </c>
      <c r="R943" s="68">
        <v>0</v>
      </c>
      <c r="S943" s="68">
        <v>17</v>
      </c>
      <c r="T943" s="53">
        <v>19.09</v>
      </c>
    </row>
    <row r="944" spans="1:20" ht="22.95" customHeight="1" x14ac:dyDescent="0.25">
      <c r="A944" s="68">
        <v>943</v>
      </c>
      <c r="B944" s="99">
        <v>243816</v>
      </c>
      <c r="C944" s="68" t="s">
        <v>4101</v>
      </c>
      <c r="D944" s="68" t="s">
        <v>4102</v>
      </c>
      <c r="E944" s="68" t="s">
        <v>4110</v>
      </c>
      <c r="F944" s="68" t="s">
        <v>4103</v>
      </c>
      <c r="G944" s="68">
        <v>2</v>
      </c>
      <c r="H944" s="68" t="s">
        <v>4104</v>
      </c>
      <c r="I944" s="68" t="s">
        <v>20902</v>
      </c>
      <c r="J944" s="68" t="s">
        <v>20903</v>
      </c>
      <c r="K944" s="68" t="s">
        <v>20904</v>
      </c>
      <c r="L944" s="100" t="s">
        <v>20905</v>
      </c>
      <c r="N944" s="68">
        <v>0.72799999999999998</v>
      </c>
      <c r="O944" s="68">
        <v>130</v>
      </c>
      <c r="P944" s="68">
        <v>1.95</v>
      </c>
      <c r="Q944" s="68">
        <v>0.13650000000000001</v>
      </c>
      <c r="R944" s="68">
        <v>0</v>
      </c>
      <c r="S944" s="68">
        <v>17</v>
      </c>
      <c r="T944" s="53">
        <v>19.09</v>
      </c>
    </row>
    <row r="945" spans="1:20" ht="22.95" customHeight="1" x14ac:dyDescent="0.25">
      <c r="A945" s="68">
        <v>944</v>
      </c>
      <c r="B945" s="99">
        <v>243816</v>
      </c>
      <c r="C945" s="68" t="s">
        <v>4101</v>
      </c>
      <c r="D945" s="68" t="s">
        <v>4102</v>
      </c>
      <c r="E945" s="68" t="s">
        <v>4110</v>
      </c>
      <c r="F945" s="68" t="s">
        <v>4103</v>
      </c>
      <c r="G945" s="68">
        <v>2</v>
      </c>
      <c r="H945" s="68" t="s">
        <v>4104</v>
      </c>
      <c r="I945" s="68" t="s">
        <v>20906</v>
      </c>
      <c r="J945" s="68" t="s">
        <v>20907</v>
      </c>
      <c r="K945" s="68" t="s">
        <v>20908</v>
      </c>
      <c r="L945" s="100" t="s">
        <v>20909</v>
      </c>
      <c r="N945" s="68">
        <v>0.55200000000000005</v>
      </c>
      <c r="O945" s="68">
        <v>130</v>
      </c>
      <c r="P945" s="68">
        <v>1.95</v>
      </c>
      <c r="Q945" s="68">
        <v>0.13650000000000001</v>
      </c>
      <c r="R945" s="68">
        <v>0</v>
      </c>
      <c r="S945" s="68">
        <v>17</v>
      </c>
      <c r="T945" s="53">
        <v>19.09</v>
      </c>
    </row>
    <row r="946" spans="1:20" ht="22.95" customHeight="1" x14ac:dyDescent="0.25">
      <c r="A946" s="68">
        <v>945</v>
      </c>
      <c r="B946" s="99">
        <v>243816</v>
      </c>
      <c r="C946" s="68" t="s">
        <v>4101</v>
      </c>
      <c r="D946" s="68" t="s">
        <v>4102</v>
      </c>
      <c r="E946" s="68" t="s">
        <v>4110</v>
      </c>
      <c r="F946" s="68" t="s">
        <v>4103</v>
      </c>
      <c r="G946" s="68">
        <v>2</v>
      </c>
      <c r="H946" s="68" t="s">
        <v>4104</v>
      </c>
      <c r="I946" s="68" t="s">
        <v>20910</v>
      </c>
      <c r="J946" s="68" t="s">
        <v>19349</v>
      </c>
      <c r="K946" s="68" t="s">
        <v>19350</v>
      </c>
      <c r="L946" s="100" t="s">
        <v>19351</v>
      </c>
      <c r="N946" s="68">
        <v>0.55200000000000005</v>
      </c>
      <c r="O946" s="68">
        <v>130</v>
      </c>
      <c r="P946" s="68">
        <v>1.95</v>
      </c>
      <c r="Q946" s="68">
        <v>0.13650000000000001</v>
      </c>
      <c r="R946" s="68">
        <v>0</v>
      </c>
      <c r="S946" s="68">
        <v>17</v>
      </c>
      <c r="T946" s="53">
        <v>19.09</v>
      </c>
    </row>
    <row r="947" spans="1:20" ht="22.95" customHeight="1" x14ac:dyDescent="0.25">
      <c r="A947" s="68">
        <v>946</v>
      </c>
      <c r="B947" s="99">
        <v>243816</v>
      </c>
      <c r="C947" s="68" t="s">
        <v>4101</v>
      </c>
      <c r="D947" s="68" t="s">
        <v>4102</v>
      </c>
      <c r="E947" s="68" t="s">
        <v>4110</v>
      </c>
      <c r="F947" s="68" t="s">
        <v>4103</v>
      </c>
      <c r="G947" s="68">
        <v>2</v>
      </c>
      <c r="H947" s="68" t="s">
        <v>4104</v>
      </c>
      <c r="I947" s="68" t="s">
        <v>20911</v>
      </c>
      <c r="J947" s="68" t="s">
        <v>20912</v>
      </c>
      <c r="K947" s="68" t="s">
        <v>20913</v>
      </c>
      <c r="L947" s="100" t="s">
        <v>20914</v>
      </c>
      <c r="N947" s="68">
        <v>1.24</v>
      </c>
      <c r="O947" s="68">
        <v>230</v>
      </c>
      <c r="P947" s="68">
        <v>3.45</v>
      </c>
      <c r="Q947" s="68">
        <v>0.24149999999999999</v>
      </c>
      <c r="R947" s="68">
        <v>0</v>
      </c>
      <c r="S947" s="68">
        <v>22</v>
      </c>
      <c r="T947" s="53">
        <v>25.69</v>
      </c>
    </row>
    <row r="948" spans="1:20" ht="22.95" customHeight="1" x14ac:dyDescent="0.25">
      <c r="A948" s="68">
        <v>947</v>
      </c>
      <c r="B948" s="99">
        <v>243816</v>
      </c>
      <c r="C948" s="68" t="s">
        <v>4101</v>
      </c>
      <c r="D948" s="68" t="s">
        <v>4102</v>
      </c>
      <c r="E948" s="68" t="s">
        <v>4110</v>
      </c>
      <c r="F948" s="68" t="s">
        <v>4103</v>
      </c>
      <c r="G948" s="68">
        <v>2</v>
      </c>
      <c r="H948" s="68" t="s">
        <v>4104</v>
      </c>
      <c r="I948" s="68" t="s">
        <v>20915</v>
      </c>
      <c r="J948" s="68" t="s">
        <v>4725</v>
      </c>
      <c r="K948" s="68" t="s">
        <v>15622</v>
      </c>
      <c r="L948" s="100" t="s">
        <v>15623</v>
      </c>
      <c r="N948" s="68">
        <v>0.55000000000000004</v>
      </c>
      <c r="O948" s="68">
        <v>130</v>
      </c>
      <c r="P948" s="68">
        <v>1.95</v>
      </c>
      <c r="Q948" s="68">
        <v>0.13650000000000001</v>
      </c>
      <c r="R948" s="68">
        <v>0</v>
      </c>
      <c r="S948" s="68">
        <v>17</v>
      </c>
      <c r="T948" s="53">
        <v>19.09</v>
      </c>
    </row>
    <row r="949" spans="1:20" ht="22.95" customHeight="1" x14ac:dyDescent="0.25">
      <c r="A949" s="68">
        <v>948</v>
      </c>
      <c r="B949" s="99">
        <v>243816</v>
      </c>
      <c r="C949" s="68" t="s">
        <v>4101</v>
      </c>
      <c r="D949" s="68" t="s">
        <v>4102</v>
      </c>
      <c r="E949" s="68" t="s">
        <v>4110</v>
      </c>
      <c r="F949" s="68" t="s">
        <v>4103</v>
      </c>
      <c r="G949" s="68">
        <v>2</v>
      </c>
      <c r="H949" s="68" t="s">
        <v>4104</v>
      </c>
      <c r="I949" s="68" t="s">
        <v>20916</v>
      </c>
      <c r="J949" s="68" t="s">
        <v>19507</v>
      </c>
      <c r="K949" s="68" t="s">
        <v>19508</v>
      </c>
      <c r="L949" s="100" t="s">
        <v>19509</v>
      </c>
      <c r="N949" s="68">
        <v>1.0900000000000001</v>
      </c>
      <c r="O949" s="68">
        <v>0</v>
      </c>
      <c r="P949" s="68">
        <v>0</v>
      </c>
      <c r="Q949" s="68">
        <v>0</v>
      </c>
      <c r="R949" s="68">
        <v>0</v>
      </c>
      <c r="S949" s="68">
        <v>22</v>
      </c>
      <c r="T949" s="53">
        <v>22</v>
      </c>
    </row>
    <row r="950" spans="1:20" ht="22.95" customHeight="1" x14ac:dyDescent="0.25">
      <c r="A950" s="68">
        <v>949</v>
      </c>
      <c r="B950" s="99">
        <v>243816</v>
      </c>
      <c r="C950" s="68" t="s">
        <v>4101</v>
      </c>
      <c r="D950" s="68" t="s">
        <v>4102</v>
      </c>
      <c r="E950" s="68" t="s">
        <v>4110</v>
      </c>
      <c r="F950" s="68" t="s">
        <v>4103</v>
      </c>
      <c r="G950" s="68">
        <v>2</v>
      </c>
      <c r="H950" s="68" t="s">
        <v>4104</v>
      </c>
      <c r="I950" s="68" t="s">
        <v>20917</v>
      </c>
      <c r="J950" s="68" t="s">
        <v>20918</v>
      </c>
      <c r="K950" s="68" t="s">
        <v>20919</v>
      </c>
      <c r="L950" s="100" t="s">
        <v>20920</v>
      </c>
      <c r="N950" s="68">
        <v>0.64</v>
      </c>
      <c r="O950" s="68">
        <v>0</v>
      </c>
      <c r="P950" s="68">
        <v>0</v>
      </c>
      <c r="Q950" s="68">
        <v>0</v>
      </c>
      <c r="R950" s="68">
        <v>15</v>
      </c>
      <c r="S950" s="68">
        <v>32</v>
      </c>
      <c r="T950" s="53">
        <v>32</v>
      </c>
    </row>
    <row r="951" spans="1:20" ht="22.95" customHeight="1" x14ac:dyDescent="0.25">
      <c r="A951" s="68">
        <v>950</v>
      </c>
      <c r="B951" s="99">
        <v>243816</v>
      </c>
      <c r="C951" s="68" t="s">
        <v>4101</v>
      </c>
      <c r="D951" s="68" t="s">
        <v>4102</v>
      </c>
      <c r="E951" s="68" t="s">
        <v>4110</v>
      </c>
      <c r="F951" s="68" t="s">
        <v>4103</v>
      </c>
      <c r="G951" s="68">
        <v>2</v>
      </c>
      <c r="H951" s="68" t="s">
        <v>4104</v>
      </c>
      <c r="I951" s="68" t="s">
        <v>18190</v>
      </c>
      <c r="J951" s="68" t="s">
        <v>18065</v>
      </c>
      <c r="K951" s="68" t="s">
        <v>19608</v>
      </c>
      <c r="L951" s="100" t="s">
        <v>19609</v>
      </c>
      <c r="N951" s="68">
        <v>0.95799999999999996</v>
      </c>
      <c r="O951" s="68">
        <v>0</v>
      </c>
      <c r="P951" s="68">
        <v>0</v>
      </c>
      <c r="Q951" s="68">
        <v>0</v>
      </c>
      <c r="R951" s="68">
        <v>0</v>
      </c>
      <c r="S951" s="68">
        <v>17</v>
      </c>
      <c r="T951" s="53">
        <v>17</v>
      </c>
    </row>
    <row r="952" spans="1:20" ht="22.95" customHeight="1" x14ac:dyDescent="0.25">
      <c r="A952" s="68">
        <v>951</v>
      </c>
      <c r="B952" s="99">
        <v>243816</v>
      </c>
      <c r="C952" s="68" t="s">
        <v>4101</v>
      </c>
      <c r="D952" s="68" t="s">
        <v>4102</v>
      </c>
      <c r="E952" s="68" t="s">
        <v>4110</v>
      </c>
      <c r="F952" s="68" t="s">
        <v>4103</v>
      </c>
      <c r="G952" s="68">
        <v>2</v>
      </c>
      <c r="H952" s="68" t="s">
        <v>4104</v>
      </c>
      <c r="I952" s="68" t="s">
        <v>20921</v>
      </c>
      <c r="J952" s="68" t="s">
        <v>20922</v>
      </c>
      <c r="K952" s="68" t="s">
        <v>20923</v>
      </c>
      <c r="L952" s="100" t="s">
        <v>20924</v>
      </c>
      <c r="N952" s="68">
        <v>1.992</v>
      </c>
      <c r="O952" s="68">
        <v>0</v>
      </c>
      <c r="P952" s="68">
        <v>0</v>
      </c>
      <c r="Q952" s="68">
        <v>0</v>
      </c>
      <c r="R952" s="68">
        <v>0</v>
      </c>
      <c r="S952" s="68">
        <v>22</v>
      </c>
      <c r="T952" s="53">
        <v>22</v>
      </c>
    </row>
    <row r="953" spans="1:20" ht="22.95" customHeight="1" x14ac:dyDescent="0.25">
      <c r="A953" s="68">
        <v>952</v>
      </c>
      <c r="B953" s="99">
        <v>243816</v>
      </c>
      <c r="C953" s="68" t="s">
        <v>4101</v>
      </c>
      <c r="D953" s="68" t="s">
        <v>4102</v>
      </c>
      <c r="E953" s="68" t="s">
        <v>4110</v>
      </c>
      <c r="F953" s="68" t="s">
        <v>4103</v>
      </c>
      <c r="G953" s="68">
        <v>2</v>
      </c>
      <c r="H953" s="68" t="s">
        <v>4104</v>
      </c>
      <c r="I953" s="68" t="s">
        <v>20925</v>
      </c>
      <c r="J953" s="68" t="s">
        <v>20926</v>
      </c>
      <c r="K953" s="68" t="s">
        <v>20927</v>
      </c>
      <c r="L953" s="100" t="s">
        <v>20928</v>
      </c>
      <c r="N953" s="68">
        <v>1.202</v>
      </c>
      <c r="O953" s="68">
        <v>0</v>
      </c>
      <c r="P953" s="68">
        <v>0</v>
      </c>
      <c r="Q953" s="68">
        <v>0</v>
      </c>
      <c r="R953" s="68">
        <v>0</v>
      </c>
      <c r="S953" s="68">
        <v>22</v>
      </c>
      <c r="T953" s="53">
        <v>22</v>
      </c>
    </row>
    <row r="954" spans="1:20" ht="22.95" customHeight="1" x14ac:dyDescent="0.25">
      <c r="A954" s="68">
        <v>953</v>
      </c>
      <c r="B954" s="99">
        <v>243816</v>
      </c>
      <c r="C954" s="68" t="s">
        <v>4101</v>
      </c>
      <c r="D954" s="68" t="s">
        <v>4102</v>
      </c>
      <c r="E954" s="68" t="s">
        <v>4110</v>
      </c>
      <c r="F954" s="68" t="s">
        <v>4103</v>
      </c>
      <c r="G954" s="68">
        <v>2</v>
      </c>
      <c r="H954" s="68" t="s">
        <v>4104</v>
      </c>
      <c r="I954" s="68" t="s">
        <v>20929</v>
      </c>
      <c r="J954" s="68" t="s">
        <v>20930</v>
      </c>
      <c r="K954" s="68" t="s">
        <v>20931</v>
      </c>
      <c r="L954" s="100" t="s">
        <v>20932</v>
      </c>
      <c r="N954" s="68">
        <v>0.71</v>
      </c>
      <c r="O954" s="68">
        <v>0</v>
      </c>
      <c r="P954" s="68">
        <v>0</v>
      </c>
      <c r="Q954" s="68">
        <v>0</v>
      </c>
      <c r="R954" s="68">
        <v>0</v>
      </c>
      <c r="S954" s="68">
        <v>17</v>
      </c>
      <c r="T954" s="53">
        <v>17</v>
      </c>
    </row>
    <row r="955" spans="1:20" ht="22.95" customHeight="1" x14ac:dyDescent="0.25">
      <c r="A955" s="68">
        <v>954</v>
      </c>
      <c r="B955" s="99">
        <v>243816</v>
      </c>
      <c r="C955" s="68" t="s">
        <v>4101</v>
      </c>
      <c r="D955" s="68" t="s">
        <v>4102</v>
      </c>
      <c r="E955" s="68" t="s">
        <v>4110</v>
      </c>
      <c r="F955" s="68" t="s">
        <v>4103</v>
      </c>
      <c r="G955" s="68">
        <v>2</v>
      </c>
      <c r="H955" s="68" t="s">
        <v>4104</v>
      </c>
      <c r="I955" s="68" t="s">
        <v>20933</v>
      </c>
      <c r="J955" s="68" t="s">
        <v>13285</v>
      </c>
      <c r="K955" s="68" t="s">
        <v>13286</v>
      </c>
      <c r="L955" s="100" t="s">
        <v>13287</v>
      </c>
      <c r="N955" s="68">
        <v>1.56</v>
      </c>
      <c r="O955" s="68">
        <v>0</v>
      </c>
      <c r="P955" s="68">
        <v>0</v>
      </c>
      <c r="Q955" s="68">
        <v>0</v>
      </c>
      <c r="R955" s="68">
        <v>0</v>
      </c>
      <c r="S955" s="68">
        <v>22</v>
      </c>
      <c r="T955" s="53">
        <v>22</v>
      </c>
    </row>
    <row r="956" spans="1:20" ht="22.95" customHeight="1" x14ac:dyDescent="0.25">
      <c r="A956" s="68">
        <v>955</v>
      </c>
      <c r="B956" s="99">
        <v>243816</v>
      </c>
      <c r="C956" s="68" t="s">
        <v>4101</v>
      </c>
      <c r="D956" s="68" t="s">
        <v>4102</v>
      </c>
      <c r="E956" s="68" t="s">
        <v>4110</v>
      </c>
      <c r="F956" s="68" t="s">
        <v>4103</v>
      </c>
      <c r="G956" s="68">
        <v>2</v>
      </c>
      <c r="H956" s="68" t="s">
        <v>4104</v>
      </c>
      <c r="I956" s="68" t="s">
        <v>20934</v>
      </c>
      <c r="J956" s="68" t="s">
        <v>20935</v>
      </c>
      <c r="K956" s="68" t="s">
        <v>20936</v>
      </c>
      <c r="L956" s="100" t="s">
        <v>20937</v>
      </c>
      <c r="N956" s="68">
        <v>0.57199999999999995</v>
      </c>
      <c r="O956" s="68">
        <v>0</v>
      </c>
      <c r="P956" s="68">
        <v>0</v>
      </c>
      <c r="Q956" s="68">
        <v>0</v>
      </c>
      <c r="R956" s="68">
        <v>0</v>
      </c>
      <c r="S956" s="68">
        <v>17</v>
      </c>
      <c r="T956" s="53">
        <v>17</v>
      </c>
    </row>
    <row r="957" spans="1:20" ht="22.95" customHeight="1" x14ac:dyDescent="0.25">
      <c r="A957" s="68">
        <v>956</v>
      </c>
      <c r="B957" s="99">
        <v>243816</v>
      </c>
      <c r="C957" s="68" t="s">
        <v>4101</v>
      </c>
      <c r="D957" s="68" t="s">
        <v>4102</v>
      </c>
      <c r="E957" s="68" t="s">
        <v>4110</v>
      </c>
      <c r="F957" s="68" t="s">
        <v>4103</v>
      </c>
      <c r="G957" s="68">
        <v>2</v>
      </c>
      <c r="H957" s="68" t="s">
        <v>4104</v>
      </c>
      <c r="I957" s="68" t="s">
        <v>20938</v>
      </c>
      <c r="J957" s="68" t="s">
        <v>2372</v>
      </c>
      <c r="K957" s="68" t="s">
        <v>20939</v>
      </c>
      <c r="L957" s="100" t="s">
        <v>20940</v>
      </c>
      <c r="N957" s="68">
        <v>16</v>
      </c>
      <c r="O957" s="68">
        <v>0</v>
      </c>
      <c r="P957" s="68">
        <v>0</v>
      </c>
      <c r="Q957" s="68">
        <v>0</v>
      </c>
      <c r="R957" s="68">
        <v>0</v>
      </c>
      <c r="S957" s="68">
        <v>170</v>
      </c>
      <c r="T957" s="53">
        <v>170</v>
      </c>
    </row>
    <row r="958" spans="1:20" ht="22.95" customHeight="1" x14ac:dyDescent="0.25">
      <c r="A958" s="68">
        <v>957</v>
      </c>
      <c r="B958" s="99">
        <v>243816</v>
      </c>
      <c r="C958" s="68" t="s">
        <v>4101</v>
      </c>
      <c r="D958" s="68" t="s">
        <v>4102</v>
      </c>
      <c r="E958" s="68" t="s">
        <v>4110</v>
      </c>
      <c r="F958" s="68" t="s">
        <v>4103</v>
      </c>
      <c r="G958" s="68">
        <v>2</v>
      </c>
      <c r="H958" s="68" t="s">
        <v>4104</v>
      </c>
      <c r="I958" s="68" t="s">
        <v>20941</v>
      </c>
      <c r="J958" s="68" t="s">
        <v>20942</v>
      </c>
      <c r="K958" s="68" t="s">
        <v>20943</v>
      </c>
      <c r="L958" s="100" t="s">
        <v>20944</v>
      </c>
      <c r="N958" s="68">
        <v>0.64200000000000002</v>
      </c>
      <c r="O958" s="68">
        <v>0</v>
      </c>
      <c r="P958" s="68">
        <v>0</v>
      </c>
      <c r="Q958" s="68">
        <v>0</v>
      </c>
      <c r="R958" s="68">
        <v>0</v>
      </c>
      <c r="S958" s="68">
        <v>17</v>
      </c>
      <c r="T958" s="53">
        <v>17</v>
      </c>
    </row>
    <row r="959" spans="1:20" ht="22.95" customHeight="1" x14ac:dyDescent="0.25">
      <c r="A959" s="68">
        <v>958</v>
      </c>
      <c r="B959" s="99">
        <v>243816</v>
      </c>
      <c r="C959" s="68" t="s">
        <v>4101</v>
      </c>
      <c r="D959" s="68" t="s">
        <v>4102</v>
      </c>
      <c r="E959" s="68" t="s">
        <v>4110</v>
      </c>
      <c r="F959" s="68" t="s">
        <v>4103</v>
      </c>
      <c r="G959" s="68">
        <v>2</v>
      </c>
      <c r="H959" s="68" t="s">
        <v>4104</v>
      </c>
      <c r="I959" s="68" t="s">
        <v>20945</v>
      </c>
      <c r="J959" s="68" t="s">
        <v>20946</v>
      </c>
      <c r="K959" s="68" t="s">
        <v>20947</v>
      </c>
      <c r="L959" s="100" t="s">
        <v>20948</v>
      </c>
      <c r="N959" s="68">
        <v>0.56000000000000005</v>
      </c>
      <c r="O959" s="68">
        <v>0</v>
      </c>
      <c r="P959" s="68">
        <v>0</v>
      </c>
      <c r="Q959" s="68">
        <v>0</v>
      </c>
      <c r="R959" s="68">
        <v>0</v>
      </c>
      <c r="S959" s="68">
        <v>17</v>
      </c>
      <c r="T959" s="53">
        <v>17</v>
      </c>
    </row>
    <row r="960" spans="1:20" ht="22.95" customHeight="1" x14ac:dyDescent="0.25">
      <c r="A960" s="68">
        <v>959</v>
      </c>
      <c r="B960" s="99">
        <v>243816</v>
      </c>
      <c r="C960" s="68" t="s">
        <v>4101</v>
      </c>
      <c r="D960" s="68" t="s">
        <v>4102</v>
      </c>
      <c r="E960" s="68" t="s">
        <v>4110</v>
      </c>
      <c r="F960" s="68" t="s">
        <v>4103</v>
      </c>
      <c r="G960" s="68">
        <v>2</v>
      </c>
      <c r="H960" s="68" t="s">
        <v>4104</v>
      </c>
      <c r="I960" s="68" t="s">
        <v>20949</v>
      </c>
      <c r="J960" s="68" t="s">
        <v>20950</v>
      </c>
      <c r="K960" s="68" t="s">
        <v>20951</v>
      </c>
      <c r="L960" s="100" t="s">
        <v>20952</v>
      </c>
      <c r="N960" s="68">
        <v>1.1359999999999999</v>
      </c>
      <c r="O960" s="68">
        <v>0</v>
      </c>
      <c r="P960" s="68">
        <v>0</v>
      </c>
      <c r="Q960" s="68">
        <v>0</v>
      </c>
      <c r="R960" s="68">
        <v>0</v>
      </c>
      <c r="S960" s="68">
        <v>22</v>
      </c>
      <c r="T960" s="53">
        <v>22</v>
      </c>
    </row>
    <row r="961" spans="1:20" ht="22.95" customHeight="1" x14ac:dyDescent="0.25">
      <c r="A961" s="68">
        <v>960</v>
      </c>
      <c r="B961" s="99">
        <v>243816</v>
      </c>
      <c r="C961" s="68" t="s">
        <v>4101</v>
      </c>
      <c r="D961" s="68" t="s">
        <v>4102</v>
      </c>
      <c r="E961" s="68" t="s">
        <v>4110</v>
      </c>
      <c r="F961" s="68" t="s">
        <v>4103</v>
      </c>
      <c r="G961" s="68">
        <v>2</v>
      </c>
      <c r="H961" s="68" t="s">
        <v>4104</v>
      </c>
      <c r="I961" s="68" t="s">
        <v>20953</v>
      </c>
      <c r="J961" s="68" t="s">
        <v>20954</v>
      </c>
      <c r="K961" s="68" t="s">
        <v>20955</v>
      </c>
      <c r="L961" s="100" t="s">
        <v>20956</v>
      </c>
      <c r="N961" s="68">
        <v>0.71599999999999997</v>
      </c>
      <c r="O961" s="68">
        <v>0</v>
      </c>
      <c r="P961" s="68">
        <v>0</v>
      </c>
      <c r="Q961" s="68">
        <v>0</v>
      </c>
      <c r="R961" s="68">
        <v>0</v>
      </c>
      <c r="S961" s="68">
        <v>17</v>
      </c>
      <c r="T961" s="53">
        <v>17</v>
      </c>
    </row>
    <row r="962" spans="1:20" ht="22.95" customHeight="1" x14ac:dyDescent="0.25">
      <c r="A962" s="68">
        <v>961</v>
      </c>
      <c r="B962" s="99">
        <v>243816</v>
      </c>
      <c r="C962" s="68" t="s">
        <v>4101</v>
      </c>
      <c r="D962" s="68" t="s">
        <v>4102</v>
      </c>
      <c r="E962" s="68" t="s">
        <v>4110</v>
      </c>
      <c r="F962" s="68" t="s">
        <v>4103</v>
      </c>
      <c r="G962" s="68">
        <v>2</v>
      </c>
      <c r="H962" s="68" t="s">
        <v>4104</v>
      </c>
      <c r="I962" s="68" t="s">
        <v>18193</v>
      </c>
      <c r="J962" s="68" t="s">
        <v>20957</v>
      </c>
      <c r="K962" s="68" t="s">
        <v>20958</v>
      </c>
      <c r="L962" s="100" t="s">
        <v>20959</v>
      </c>
      <c r="N962" s="68">
        <v>0.498</v>
      </c>
      <c r="O962" s="68">
        <v>0</v>
      </c>
      <c r="P962" s="68">
        <v>0</v>
      </c>
      <c r="Q962" s="68">
        <v>0</v>
      </c>
      <c r="R962" s="68">
        <v>0</v>
      </c>
      <c r="S962" s="68">
        <v>17</v>
      </c>
      <c r="T962" s="53">
        <v>17</v>
      </c>
    </row>
    <row r="963" spans="1:20" ht="22.95" customHeight="1" x14ac:dyDescent="0.25">
      <c r="A963" s="68">
        <v>962</v>
      </c>
      <c r="B963" s="99">
        <v>243816</v>
      </c>
      <c r="C963" s="68" t="s">
        <v>4101</v>
      </c>
      <c r="D963" s="68" t="s">
        <v>4102</v>
      </c>
      <c r="E963" s="68" t="s">
        <v>4110</v>
      </c>
      <c r="F963" s="68" t="s">
        <v>4103</v>
      </c>
      <c r="G963" s="68">
        <v>2</v>
      </c>
      <c r="H963" s="68" t="s">
        <v>4104</v>
      </c>
      <c r="I963" s="68" t="s">
        <v>20960</v>
      </c>
      <c r="J963" s="68" t="s">
        <v>20961</v>
      </c>
      <c r="K963" s="68" t="s">
        <v>20962</v>
      </c>
      <c r="L963" s="100" t="s">
        <v>20963</v>
      </c>
      <c r="N963" s="68">
        <v>1.1100000000000001</v>
      </c>
      <c r="O963" s="68">
        <v>0</v>
      </c>
      <c r="P963" s="68">
        <v>0</v>
      </c>
      <c r="Q963" s="68">
        <v>0</v>
      </c>
      <c r="R963" s="68">
        <v>0</v>
      </c>
      <c r="S963" s="68">
        <v>22</v>
      </c>
      <c r="T963" s="53">
        <v>22</v>
      </c>
    </row>
    <row r="964" spans="1:20" ht="22.95" customHeight="1" x14ac:dyDescent="0.25">
      <c r="A964" s="68">
        <v>963</v>
      </c>
      <c r="B964" s="99">
        <v>243816</v>
      </c>
      <c r="C964" s="68" t="s">
        <v>4101</v>
      </c>
      <c r="D964" s="68" t="s">
        <v>4102</v>
      </c>
      <c r="E964" s="68" t="s">
        <v>4110</v>
      </c>
      <c r="F964" s="68" t="s">
        <v>4103</v>
      </c>
      <c r="G964" s="68">
        <v>2</v>
      </c>
      <c r="H964" s="68" t="s">
        <v>4104</v>
      </c>
      <c r="I964" s="68" t="s">
        <v>20964</v>
      </c>
      <c r="J964" s="68" t="s">
        <v>20965</v>
      </c>
      <c r="K964" s="68" t="s">
        <v>20966</v>
      </c>
      <c r="L964" s="100" t="s">
        <v>20967</v>
      </c>
      <c r="N964" s="68">
        <v>0.71599999999999997</v>
      </c>
      <c r="O964" s="68">
        <v>0</v>
      </c>
      <c r="P964" s="68">
        <v>0</v>
      </c>
      <c r="Q964" s="68">
        <v>0</v>
      </c>
      <c r="R964" s="68">
        <v>0</v>
      </c>
      <c r="S964" s="68">
        <v>17</v>
      </c>
      <c r="T964" s="53">
        <v>17</v>
      </c>
    </row>
    <row r="965" spans="1:20" ht="22.95" customHeight="1" x14ac:dyDescent="0.25">
      <c r="A965" s="68">
        <v>964</v>
      </c>
      <c r="B965" s="99">
        <v>243816</v>
      </c>
      <c r="C965" s="68" t="s">
        <v>4101</v>
      </c>
      <c r="D965" s="68" t="s">
        <v>4102</v>
      </c>
      <c r="E965" s="68" t="s">
        <v>4110</v>
      </c>
      <c r="F965" s="68" t="s">
        <v>4103</v>
      </c>
      <c r="G965" s="68">
        <v>2</v>
      </c>
      <c r="H965" s="68" t="s">
        <v>4104</v>
      </c>
      <c r="I965" s="68" t="s">
        <v>18196</v>
      </c>
      <c r="J965" s="68" t="s">
        <v>20968</v>
      </c>
      <c r="K965" s="68" t="s">
        <v>20969</v>
      </c>
      <c r="L965" s="100" t="s">
        <v>20970</v>
      </c>
      <c r="N965" s="68">
        <v>0.48599999999999999</v>
      </c>
      <c r="O965" s="68">
        <v>0</v>
      </c>
      <c r="P965" s="68">
        <v>0</v>
      </c>
      <c r="Q965" s="68">
        <v>0</v>
      </c>
      <c r="R965" s="68">
        <v>0</v>
      </c>
      <c r="S965" s="68">
        <v>17</v>
      </c>
      <c r="T965" s="53">
        <v>17</v>
      </c>
    </row>
    <row r="966" spans="1:20" ht="22.95" customHeight="1" x14ac:dyDescent="0.25">
      <c r="A966" s="68">
        <v>965</v>
      </c>
      <c r="B966" s="99">
        <v>243816</v>
      </c>
      <c r="C966" s="68" t="s">
        <v>4101</v>
      </c>
      <c r="D966" s="68" t="s">
        <v>4102</v>
      </c>
      <c r="E966" s="68" t="s">
        <v>4110</v>
      </c>
      <c r="F966" s="68" t="s">
        <v>4103</v>
      </c>
      <c r="G966" s="68">
        <v>2</v>
      </c>
      <c r="H966" s="68" t="s">
        <v>4104</v>
      </c>
      <c r="I966" s="68" t="s">
        <v>18195</v>
      </c>
      <c r="J966" s="68" t="s">
        <v>18083</v>
      </c>
      <c r="K966" s="68" t="s">
        <v>20971</v>
      </c>
      <c r="L966" s="100" t="s">
        <v>20972</v>
      </c>
      <c r="N966" s="68">
        <v>0.47799999999999998</v>
      </c>
      <c r="O966" s="68">
        <v>0</v>
      </c>
      <c r="P966" s="68">
        <v>0</v>
      </c>
      <c r="Q966" s="68">
        <v>0</v>
      </c>
      <c r="R966" s="68">
        <v>0</v>
      </c>
      <c r="S966" s="68">
        <v>17</v>
      </c>
      <c r="T966" s="53">
        <v>17</v>
      </c>
    </row>
    <row r="967" spans="1:20" ht="22.95" customHeight="1" x14ac:dyDescent="0.25">
      <c r="A967" s="68">
        <v>966</v>
      </c>
      <c r="B967" s="99">
        <v>243816</v>
      </c>
      <c r="C967" s="68" t="s">
        <v>4101</v>
      </c>
      <c r="D967" s="68" t="s">
        <v>4102</v>
      </c>
      <c r="E967" s="68" t="s">
        <v>4110</v>
      </c>
      <c r="F967" s="68" t="s">
        <v>4103</v>
      </c>
      <c r="G967" s="68">
        <v>2</v>
      </c>
      <c r="H967" s="68" t="s">
        <v>4104</v>
      </c>
      <c r="I967" s="68" t="s">
        <v>18194</v>
      </c>
      <c r="J967" s="68" t="s">
        <v>18079</v>
      </c>
      <c r="K967" s="68" t="s">
        <v>20973</v>
      </c>
      <c r="L967" s="100" t="s">
        <v>20974</v>
      </c>
      <c r="N967" s="68">
        <v>1.6240000000000001</v>
      </c>
      <c r="O967" s="68">
        <v>0</v>
      </c>
      <c r="P967" s="68">
        <v>0</v>
      </c>
      <c r="Q967" s="68">
        <v>0</v>
      </c>
      <c r="R967" s="68">
        <v>0</v>
      </c>
      <c r="S967" s="68">
        <v>22</v>
      </c>
      <c r="T967" s="53">
        <v>22</v>
      </c>
    </row>
    <row r="968" spans="1:20" ht="22.95" customHeight="1" x14ac:dyDescent="0.25">
      <c r="A968" s="68">
        <v>967</v>
      </c>
      <c r="B968" s="99">
        <v>243816</v>
      </c>
      <c r="C968" s="68" t="s">
        <v>4101</v>
      </c>
      <c r="D968" s="68" t="s">
        <v>4102</v>
      </c>
      <c r="E968" s="68" t="s">
        <v>4110</v>
      </c>
      <c r="F968" s="68" t="s">
        <v>4103</v>
      </c>
      <c r="G968" s="68">
        <v>2</v>
      </c>
      <c r="H968" s="68" t="s">
        <v>4104</v>
      </c>
      <c r="I968" s="68" t="s">
        <v>18192</v>
      </c>
      <c r="J968" s="68" t="s">
        <v>20975</v>
      </c>
      <c r="K968" s="68" t="s">
        <v>20976</v>
      </c>
      <c r="L968" s="100" t="s">
        <v>20977</v>
      </c>
      <c r="N968" s="68">
        <v>0.64600000000000002</v>
      </c>
      <c r="O968" s="68">
        <v>0</v>
      </c>
      <c r="P968" s="68">
        <v>0</v>
      </c>
      <c r="Q968" s="68">
        <v>0</v>
      </c>
      <c r="R968" s="68">
        <v>0</v>
      </c>
      <c r="S968" s="68">
        <v>17</v>
      </c>
      <c r="T968" s="53">
        <v>17</v>
      </c>
    </row>
    <row r="969" spans="1:20" ht="22.95" customHeight="1" x14ac:dyDescent="0.25">
      <c r="A969" s="68">
        <v>968</v>
      </c>
      <c r="B969" s="99">
        <v>243816</v>
      </c>
      <c r="C969" s="68" t="s">
        <v>4101</v>
      </c>
      <c r="D969" s="68" t="s">
        <v>4102</v>
      </c>
      <c r="E969" s="68" t="s">
        <v>4110</v>
      </c>
      <c r="F969" s="68" t="s">
        <v>4103</v>
      </c>
      <c r="G969" s="68">
        <v>2</v>
      </c>
      <c r="H969" s="68" t="s">
        <v>4104</v>
      </c>
      <c r="I969" s="68" t="s">
        <v>18200</v>
      </c>
      <c r="J969" s="68" t="s">
        <v>20978</v>
      </c>
      <c r="K969" s="68" t="s">
        <v>20979</v>
      </c>
      <c r="L969" s="100" t="s">
        <v>20980</v>
      </c>
      <c r="N969" s="68">
        <v>0.62</v>
      </c>
      <c r="O969" s="68">
        <v>0</v>
      </c>
      <c r="P969" s="68">
        <v>0</v>
      </c>
      <c r="Q969" s="68">
        <v>0</v>
      </c>
      <c r="R969" s="68">
        <v>0</v>
      </c>
      <c r="S969" s="68">
        <v>17</v>
      </c>
      <c r="T969" s="53">
        <v>17</v>
      </c>
    </row>
    <row r="970" spans="1:20" ht="22.95" customHeight="1" x14ac:dyDescent="0.25">
      <c r="A970" s="68">
        <v>969</v>
      </c>
      <c r="B970" s="99">
        <v>243816</v>
      </c>
      <c r="C970" s="68" t="s">
        <v>4101</v>
      </c>
      <c r="D970" s="68" t="s">
        <v>4102</v>
      </c>
      <c r="E970" s="68" t="s">
        <v>4110</v>
      </c>
      <c r="F970" s="68" t="s">
        <v>4103</v>
      </c>
      <c r="G970" s="68">
        <v>2</v>
      </c>
      <c r="H970" s="68" t="s">
        <v>4104</v>
      </c>
      <c r="I970" s="68" t="s">
        <v>18201</v>
      </c>
      <c r="J970" s="68" t="s">
        <v>18105</v>
      </c>
      <c r="K970" s="68" t="s">
        <v>20981</v>
      </c>
      <c r="L970" s="100" t="s">
        <v>20982</v>
      </c>
      <c r="N970" s="68">
        <v>0.248</v>
      </c>
      <c r="O970" s="68">
        <v>0</v>
      </c>
      <c r="P970" s="68">
        <v>0</v>
      </c>
      <c r="Q970" s="68">
        <v>0</v>
      </c>
      <c r="R970" s="68">
        <v>0</v>
      </c>
      <c r="S970" s="68">
        <v>17</v>
      </c>
      <c r="T970" s="53">
        <v>17</v>
      </c>
    </row>
    <row r="971" spans="1:20" ht="22.95" customHeight="1" x14ac:dyDescent="0.25">
      <c r="A971" s="68">
        <v>970</v>
      </c>
      <c r="B971" s="99">
        <v>243816</v>
      </c>
      <c r="C971" s="68" t="s">
        <v>4101</v>
      </c>
      <c r="D971" s="68" t="s">
        <v>4102</v>
      </c>
      <c r="E971" s="68" t="s">
        <v>4110</v>
      </c>
      <c r="F971" s="68" t="s">
        <v>4103</v>
      </c>
      <c r="G971" s="68">
        <v>2</v>
      </c>
      <c r="H971" s="68" t="s">
        <v>4104</v>
      </c>
      <c r="I971" s="68" t="s">
        <v>18199</v>
      </c>
      <c r="J971" s="68" t="s">
        <v>20622</v>
      </c>
      <c r="K971" s="68" t="s">
        <v>20623</v>
      </c>
      <c r="L971" s="100" t="s">
        <v>20624</v>
      </c>
      <c r="N971" s="68">
        <v>0.47399999999999998</v>
      </c>
      <c r="O971" s="68">
        <v>0</v>
      </c>
      <c r="P971" s="68">
        <v>0</v>
      </c>
      <c r="Q971" s="68">
        <v>0</v>
      </c>
      <c r="R971" s="68">
        <v>0</v>
      </c>
      <c r="S971" s="68">
        <v>17</v>
      </c>
      <c r="T971" s="53">
        <v>17</v>
      </c>
    </row>
    <row r="972" spans="1:20" ht="22.95" customHeight="1" x14ac:dyDescent="0.25">
      <c r="A972" s="68">
        <v>971</v>
      </c>
      <c r="B972" s="99">
        <v>243816</v>
      </c>
      <c r="C972" s="68" t="s">
        <v>4101</v>
      </c>
      <c r="D972" s="68" t="s">
        <v>4102</v>
      </c>
      <c r="E972" s="68" t="s">
        <v>4110</v>
      </c>
      <c r="F972" s="68" t="s">
        <v>4103</v>
      </c>
      <c r="G972" s="68">
        <v>2</v>
      </c>
      <c r="H972" s="68" t="s">
        <v>4104</v>
      </c>
      <c r="I972" s="68" t="s">
        <v>18197</v>
      </c>
      <c r="J972" s="68" t="s">
        <v>18091</v>
      </c>
      <c r="K972" s="68" t="s">
        <v>20983</v>
      </c>
      <c r="L972" s="100" t="s">
        <v>20984</v>
      </c>
      <c r="N972" s="68">
        <v>0.24199999999999999</v>
      </c>
      <c r="O972" s="68">
        <v>0</v>
      </c>
      <c r="P972" s="68">
        <v>0</v>
      </c>
      <c r="Q972" s="68">
        <v>0</v>
      </c>
      <c r="R972" s="68">
        <v>0</v>
      </c>
      <c r="S972" s="68">
        <v>17</v>
      </c>
      <c r="T972" s="53">
        <v>17</v>
      </c>
    </row>
    <row r="973" spans="1:20" ht="22.95" customHeight="1" x14ac:dyDescent="0.25">
      <c r="A973" s="68">
        <v>972</v>
      </c>
      <c r="B973" s="99">
        <v>243816</v>
      </c>
      <c r="C973" s="68" t="s">
        <v>4101</v>
      </c>
      <c r="D973" s="68" t="s">
        <v>4102</v>
      </c>
      <c r="E973" s="68" t="s">
        <v>4110</v>
      </c>
      <c r="F973" s="68" t="s">
        <v>4103</v>
      </c>
      <c r="G973" s="68">
        <v>2</v>
      </c>
      <c r="H973" s="68" t="s">
        <v>4104</v>
      </c>
      <c r="I973" s="68" t="s">
        <v>18198</v>
      </c>
      <c r="J973" s="68" t="s">
        <v>20985</v>
      </c>
      <c r="K973" s="68" t="s">
        <v>20986</v>
      </c>
      <c r="L973" s="100" t="s">
        <v>20987</v>
      </c>
      <c r="N973" s="68">
        <v>0.26200000000000001</v>
      </c>
      <c r="O973" s="68">
        <v>0</v>
      </c>
      <c r="P973" s="68">
        <v>0</v>
      </c>
      <c r="Q973" s="68">
        <v>0</v>
      </c>
      <c r="R973" s="68">
        <v>0</v>
      </c>
      <c r="S973" s="68">
        <v>17</v>
      </c>
      <c r="T973" s="53">
        <v>17</v>
      </c>
    </row>
    <row r="974" spans="1:20" ht="22.95" customHeight="1" x14ac:dyDescent="0.25">
      <c r="A974" s="68">
        <v>973</v>
      </c>
      <c r="B974" s="99">
        <v>243816</v>
      </c>
      <c r="C974" s="68" t="s">
        <v>4101</v>
      </c>
      <c r="D974" s="68" t="s">
        <v>4102</v>
      </c>
      <c r="E974" s="68" t="s">
        <v>4110</v>
      </c>
      <c r="F974" s="68" t="s">
        <v>4103</v>
      </c>
      <c r="G974" s="68">
        <v>2</v>
      </c>
      <c r="H974" s="68" t="s">
        <v>4104</v>
      </c>
      <c r="I974" s="68" t="s">
        <v>20988</v>
      </c>
      <c r="J974" s="68" t="s">
        <v>20989</v>
      </c>
      <c r="K974" s="68" t="s">
        <v>20990</v>
      </c>
      <c r="L974" s="100" t="s">
        <v>20991</v>
      </c>
      <c r="N974" s="68">
        <v>0.54800000000000004</v>
      </c>
      <c r="O974" s="68">
        <v>0</v>
      </c>
      <c r="P974" s="68">
        <v>0</v>
      </c>
      <c r="Q974" s="68">
        <v>0</v>
      </c>
      <c r="R974" s="68">
        <v>0</v>
      </c>
      <c r="S974" s="68">
        <v>17</v>
      </c>
      <c r="T974" s="53">
        <v>17</v>
      </c>
    </row>
    <row r="975" spans="1:20" ht="22.95" customHeight="1" x14ac:dyDescent="0.25">
      <c r="A975" s="68">
        <v>974</v>
      </c>
      <c r="B975" s="99">
        <v>243816</v>
      </c>
      <c r="C975" s="68" t="s">
        <v>4101</v>
      </c>
      <c r="D975" s="68" t="s">
        <v>4102</v>
      </c>
      <c r="E975" s="68" t="s">
        <v>4110</v>
      </c>
      <c r="F975" s="68" t="s">
        <v>4103</v>
      </c>
      <c r="G975" s="68">
        <v>2</v>
      </c>
      <c r="H975" s="68" t="s">
        <v>4104</v>
      </c>
      <c r="I975" s="68" t="s">
        <v>18203</v>
      </c>
      <c r="J975" s="68" t="s">
        <v>20992</v>
      </c>
      <c r="K975" s="68" t="s">
        <v>20993</v>
      </c>
      <c r="L975" s="100" t="s">
        <v>20994</v>
      </c>
      <c r="N975" s="68">
        <v>0.62</v>
      </c>
      <c r="O975" s="68">
        <v>0</v>
      </c>
      <c r="P975" s="68">
        <v>0</v>
      </c>
      <c r="Q975" s="68">
        <v>0</v>
      </c>
      <c r="R975" s="68">
        <v>0</v>
      </c>
      <c r="S975" s="68">
        <v>17</v>
      </c>
      <c r="T975" s="53">
        <v>17</v>
      </c>
    </row>
    <row r="976" spans="1:20" ht="22.95" customHeight="1" x14ac:dyDescent="0.25">
      <c r="A976" s="68">
        <v>975</v>
      </c>
      <c r="B976" s="99">
        <v>243816</v>
      </c>
      <c r="C976" s="68" t="s">
        <v>4101</v>
      </c>
      <c r="D976" s="68" t="s">
        <v>4102</v>
      </c>
      <c r="E976" s="68" t="s">
        <v>4110</v>
      </c>
      <c r="F976" s="68" t="s">
        <v>4103</v>
      </c>
      <c r="G976" s="68">
        <v>2</v>
      </c>
      <c r="H976" s="68" t="s">
        <v>4104</v>
      </c>
      <c r="I976" s="68" t="s">
        <v>20995</v>
      </c>
      <c r="J976" s="68" t="s">
        <v>20996</v>
      </c>
      <c r="K976" s="68" t="s">
        <v>20997</v>
      </c>
      <c r="L976" s="100" t="s">
        <v>20998</v>
      </c>
      <c r="N976" s="68">
        <v>0.54800000000000004</v>
      </c>
      <c r="O976" s="68">
        <v>0</v>
      </c>
      <c r="P976" s="68">
        <v>0</v>
      </c>
      <c r="Q976" s="68">
        <v>0</v>
      </c>
      <c r="R976" s="68">
        <v>0</v>
      </c>
      <c r="S976" s="68">
        <v>17</v>
      </c>
      <c r="T976" s="53">
        <v>17</v>
      </c>
    </row>
    <row r="977" spans="1:20" ht="22.95" customHeight="1" x14ac:dyDescent="0.25">
      <c r="A977" s="68">
        <v>976</v>
      </c>
      <c r="B977" s="99">
        <v>243816</v>
      </c>
      <c r="C977" s="68" t="s">
        <v>4101</v>
      </c>
      <c r="D977" s="68" t="s">
        <v>4102</v>
      </c>
      <c r="E977" s="68" t="s">
        <v>4110</v>
      </c>
      <c r="F977" s="68" t="s">
        <v>4103</v>
      </c>
      <c r="G977" s="68">
        <v>2</v>
      </c>
      <c r="H977" s="68" t="s">
        <v>4104</v>
      </c>
      <c r="I977" s="68" t="s">
        <v>18202</v>
      </c>
      <c r="J977" s="68" t="s">
        <v>11390</v>
      </c>
      <c r="K977" s="68" t="s">
        <v>20999</v>
      </c>
      <c r="L977" s="100" t="s">
        <v>21000</v>
      </c>
      <c r="N977" s="68">
        <v>0.628</v>
      </c>
      <c r="O977" s="68">
        <v>0</v>
      </c>
      <c r="P977" s="68">
        <v>0</v>
      </c>
      <c r="Q977" s="68">
        <v>0</v>
      </c>
      <c r="R977" s="68">
        <v>0</v>
      </c>
      <c r="S977" s="68">
        <v>17</v>
      </c>
      <c r="T977" s="53">
        <v>17</v>
      </c>
    </row>
    <row r="978" spans="1:20" ht="22.95" customHeight="1" x14ac:dyDescent="0.25">
      <c r="A978" s="68">
        <v>977</v>
      </c>
      <c r="B978" s="99">
        <v>243816</v>
      </c>
      <c r="C978" s="68" t="s">
        <v>4101</v>
      </c>
      <c r="D978" s="68" t="s">
        <v>4102</v>
      </c>
      <c r="E978" s="68" t="s">
        <v>4110</v>
      </c>
      <c r="F978" s="68" t="s">
        <v>4103</v>
      </c>
      <c r="G978" s="68">
        <v>2</v>
      </c>
      <c r="H978" s="68" t="s">
        <v>4104</v>
      </c>
      <c r="I978" s="68" t="s">
        <v>21001</v>
      </c>
      <c r="J978" s="68" t="s">
        <v>21002</v>
      </c>
      <c r="K978" s="68" t="s">
        <v>21003</v>
      </c>
      <c r="L978" s="100" t="s">
        <v>13365</v>
      </c>
      <c r="N978" s="68">
        <v>0.55000000000000004</v>
      </c>
      <c r="O978" s="68">
        <v>0</v>
      </c>
      <c r="P978" s="68">
        <v>0</v>
      </c>
      <c r="Q978" s="68">
        <v>0</v>
      </c>
      <c r="R978" s="68">
        <v>0</v>
      </c>
      <c r="S978" s="68">
        <v>17</v>
      </c>
      <c r="T978" s="53">
        <v>17</v>
      </c>
    </row>
    <row r="979" spans="1:20" ht="22.95" customHeight="1" x14ac:dyDescent="0.25">
      <c r="A979" s="68">
        <v>978</v>
      </c>
      <c r="B979" s="99">
        <v>243816</v>
      </c>
      <c r="C979" s="68" t="s">
        <v>4101</v>
      </c>
      <c r="D979" s="68" t="s">
        <v>4102</v>
      </c>
      <c r="E979" s="68" t="s">
        <v>4110</v>
      </c>
      <c r="F979" s="68" t="s">
        <v>4103</v>
      </c>
      <c r="G979" s="68">
        <v>2</v>
      </c>
      <c r="H979" s="68" t="s">
        <v>4104</v>
      </c>
      <c r="I979" s="68" t="s">
        <v>21004</v>
      </c>
      <c r="J979" s="68" t="s">
        <v>21005</v>
      </c>
      <c r="K979" s="68" t="s">
        <v>21006</v>
      </c>
      <c r="L979" s="100" t="s">
        <v>21007</v>
      </c>
      <c r="N979" s="68">
        <v>0.55400000000000005</v>
      </c>
      <c r="O979" s="68">
        <v>0</v>
      </c>
      <c r="P979" s="68">
        <v>0</v>
      </c>
      <c r="Q979" s="68">
        <v>0</v>
      </c>
      <c r="R979" s="68">
        <v>0</v>
      </c>
      <c r="S979" s="68">
        <v>17</v>
      </c>
      <c r="T979" s="53">
        <v>17</v>
      </c>
    </row>
    <row r="980" spans="1:20" ht="22.95" customHeight="1" x14ac:dyDescent="0.25">
      <c r="A980" s="68">
        <v>979</v>
      </c>
      <c r="B980" s="99">
        <v>243816</v>
      </c>
      <c r="C980" s="68" t="s">
        <v>4101</v>
      </c>
      <c r="D980" s="68" t="s">
        <v>4102</v>
      </c>
      <c r="E980" s="68" t="s">
        <v>4110</v>
      </c>
      <c r="F980" s="68" t="s">
        <v>4103</v>
      </c>
      <c r="G980" s="68">
        <v>2</v>
      </c>
      <c r="H980" s="68" t="s">
        <v>4104</v>
      </c>
      <c r="I980" s="68" t="s">
        <v>21008</v>
      </c>
      <c r="J980" s="68" t="s">
        <v>3664</v>
      </c>
      <c r="K980" s="68" t="s">
        <v>21009</v>
      </c>
      <c r="L980" s="100" t="s">
        <v>21010</v>
      </c>
      <c r="N980" s="68">
        <v>0.54600000000000004</v>
      </c>
      <c r="O980" s="68">
        <v>130</v>
      </c>
      <c r="P980" s="68">
        <v>1.95</v>
      </c>
      <c r="Q980" s="68">
        <v>0.13650000000000001</v>
      </c>
      <c r="R980" s="68">
        <v>0</v>
      </c>
      <c r="S980" s="68">
        <v>17</v>
      </c>
      <c r="T980" s="53">
        <v>19.09</v>
      </c>
    </row>
    <row r="981" spans="1:20" ht="22.95" customHeight="1" x14ac:dyDescent="0.25">
      <c r="A981" s="68">
        <v>980</v>
      </c>
      <c r="B981" s="99">
        <v>243817</v>
      </c>
      <c r="C981" s="68" t="s">
        <v>4101</v>
      </c>
      <c r="D981" s="68" t="s">
        <v>4102</v>
      </c>
      <c r="E981" s="68" t="s">
        <v>4110</v>
      </c>
      <c r="F981" s="68" t="s">
        <v>4103</v>
      </c>
      <c r="G981" s="68">
        <v>2</v>
      </c>
      <c r="H981" s="68" t="s">
        <v>4104</v>
      </c>
      <c r="I981" s="68" t="s">
        <v>21011</v>
      </c>
      <c r="J981" s="68" t="s">
        <v>21012</v>
      </c>
      <c r="K981" s="68" t="s">
        <v>21013</v>
      </c>
      <c r="L981" s="100" t="s">
        <v>21014</v>
      </c>
      <c r="N981" s="68">
        <v>0.66200000000000003</v>
      </c>
      <c r="O981" s="68">
        <v>0</v>
      </c>
      <c r="P981" s="68">
        <v>0</v>
      </c>
      <c r="Q981" s="68">
        <v>0</v>
      </c>
      <c r="R981" s="68">
        <v>0</v>
      </c>
      <c r="S981" s="68">
        <v>17</v>
      </c>
      <c r="T981" s="53">
        <v>17</v>
      </c>
    </row>
    <row r="982" spans="1:20" ht="22.95" customHeight="1" x14ac:dyDescent="0.25">
      <c r="A982" s="68">
        <v>981</v>
      </c>
      <c r="B982" s="99">
        <v>243817</v>
      </c>
      <c r="C982" s="68" t="s">
        <v>4101</v>
      </c>
      <c r="D982" s="68" t="s">
        <v>4102</v>
      </c>
      <c r="E982" s="68" t="s">
        <v>4110</v>
      </c>
      <c r="F982" s="68" t="s">
        <v>4103</v>
      </c>
      <c r="G982" s="68">
        <v>2</v>
      </c>
      <c r="H982" s="68" t="s">
        <v>4104</v>
      </c>
      <c r="I982" s="68" t="s">
        <v>18187</v>
      </c>
      <c r="J982" s="68" t="s">
        <v>18049</v>
      </c>
      <c r="K982" s="68" t="s">
        <v>21015</v>
      </c>
      <c r="L982" s="100" t="s">
        <v>21016</v>
      </c>
      <c r="N982" s="68">
        <v>1.5920000000000001</v>
      </c>
      <c r="O982" s="68">
        <v>0</v>
      </c>
      <c r="P982" s="68">
        <v>0</v>
      </c>
      <c r="Q982" s="68">
        <v>0</v>
      </c>
      <c r="R982" s="68">
        <v>0</v>
      </c>
      <c r="S982" s="68">
        <v>22</v>
      </c>
      <c r="T982" s="53">
        <v>22</v>
      </c>
    </row>
    <row r="983" spans="1:20" ht="22.95" customHeight="1" x14ac:dyDescent="0.25">
      <c r="A983" s="68">
        <v>982</v>
      </c>
      <c r="B983" s="99">
        <v>243817</v>
      </c>
      <c r="C983" s="68" t="s">
        <v>4101</v>
      </c>
      <c r="D983" s="68" t="s">
        <v>4102</v>
      </c>
      <c r="E983" s="68" t="s">
        <v>4110</v>
      </c>
      <c r="F983" s="68" t="s">
        <v>4103</v>
      </c>
      <c r="G983" s="68">
        <v>2</v>
      </c>
      <c r="H983" s="68" t="s">
        <v>4104</v>
      </c>
      <c r="I983" s="68" t="s">
        <v>21017</v>
      </c>
      <c r="J983" s="68" t="s">
        <v>21018</v>
      </c>
      <c r="K983" s="68" t="s">
        <v>21019</v>
      </c>
      <c r="L983" s="100" t="s">
        <v>21020</v>
      </c>
      <c r="N983" s="68">
        <v>1.792</v>
      </c>
      <c r="O983" s="68">
        <v>330</v>
      </c>
      <c r="P983" s="68">
        <v>4.95</v>
      </c>
      <c r="Q983" s="68">
        <v>0.34649999999999997</v>
      </c>
      <c r="R983" s="68">
        <v>0</v>
      </c>
      <c r="S983" s="68">
        <v>22</v>
      </c>
      <c r="T983" s="53">
        <v>27.3</v>
      </c>
    </row>
    <row r="984" spans="1:20" ht="22.95" customHeight="1" x14ac:dyDescent="0.25">
      <c r="A984" s="68">
        <v>983</v>
      </c>
      <c r="B984" s="99">
        <v>243817</v>
      </c>
      <c r="C984" s="68" t="s">
        <v>4101</v>
      </c>
      <c r="D984" s="68" t="s">
        <v>4102</v>
      </c>
      <c r="E984" s="68" t="s">
        <v>4110</v>
      </c>
      <c r="F984" s="68" t="s">
        <v>4103</v>
      </c>
      <c r="G984" s="68">
        <v>2</v>
      </c>
      <c r="H984" s="68" t="s">
        <v>4104</v>
      </c>
      <c r="I984" s="68" t="s">
        <v>21021</v>
      </c>
      <c r="J984" s="68" t="s">
        <v>19133</v>
      </c>
      <c r="K984" s="68" t="s">
        <v>19134</v>
      </c>
      <c r="L984" s="100" t="s">
        <v>19135</v>
      </c>
      <c r="N984" s="68">
        <v>0.67800000000000005</v>
      </c>
      <c r="O984" s="68">
        <v>130</v>
      </c>
      <c r="P984" s="68">
        <v>1.95</v>
      </c>
      <c r="Q984" s="68">
        <v>0.13650000000000001</v>
      </c>
      <c r="R984" s="68">
        <v>0</v>
      </c>
      <c r="S984" s="68">
        <v>17</v>
      </c>
      <c r="T984" s="53">
        <v>19.09</v>
      </c>
    </row>
    <row r="985" spans="1:20" ht="22.95" customHeight="1" x14ac:dyDescent="0.25">
      <c r="A985" s="68">
        <v>984</v>
      </c>
      <c r="B985" s="99">
        <v>243817</v>
      </c>
      <c r="C985" s="68" t="s">
        <v>4101</v>
      </c>
      <c r="D985" s="68" t="s">
        <v>4102</v>
      </c>
      <c r="E985" s="68" t="s">
        <v>4110</v>
      </c>
      <c r="F985" s="68" t="s">
        <v>4103</v>
      </c>
      <c r="G985" s="68">
        <v>2</v>
      </c>
      <c r="H985" s="68" t="s">
        <v>4104</v>
      </c>
      <c r="I985" s="68" t="s">
        <v>21022</v>
      </c>
      <c r="J985" s="68" t="s">
        <v>21023</v>
      </c>
      <c r="K985" s="68" t="s">
        <v>21024</v>
      </c>
      <c r="L985" s="100" t="s">
        <v>21025</v>
      </c>
      <c r="N985" s="68">
        <v>1.8580000000000001</v>
      </c>
      <c r="O985" s="68">
        <v>450</v>
      </c>
      <c r="P985" s="68">
        <v>6.75</v>
      </c>
      <c r="Q985" s="68">
        <v>0.47249999999999998</v>
      </c>
      <c r="R985" s="68">
        <v>0</v>
      </c>
      <c r="S985" s="68">
        <v>22</v>
      </c>
      <c r="T985" s="53">
        <v>29.22</v>
      </c>
    </row>
    <row r="986" spans="1:20" ht="22.95" customHeight="1" x14ac:dyDescent="0.25">
      <c r="A986" s="68">
        <v>985</v>
      </c>
      <c r="B986" s="99">
        <v>243817</v>
      </c>
      <c r="C986" s="68" t="s">
        <v>4101</v>
      </c>
      <c r="D986" s="68" t="s">
        <v>4102</v>
      </c>
      <c r="E986" s="68" t="s">
        <v>4110</v>
      </c>
      <c r="F986" s="68" t="s">
        <v>4103</v>
      </c>
      <c r="G986" s="68">
        <v>2</v>
      </c>
      <c r="H986" s="68" t="s">
        <v>4104</v>
      </c>
      <c r="I986" s="68" t="s">
        <v>21026</v>
      </c>
      <c r="J986" s="68" t="s">
        <v>6883</v>
      </c>
      <c r="K986" s="68" t="s">
        <v>6884</v>
      </c>
      <c r="L986" s="100" t="s">
        <v>6885</v>
      </c>
      <c r="N986" s="68">
        <v>2.2799999999999998</v>
      </c>
      <c r="O986" s="68">
        <v>430</v>
      </c>
      <c r="P986" s="68">
        <v>6.45</v>
      </c>
      <c r="Q986" s="68">
        <v>0.45150000000000001</v>
      </c>
      <c r="R986" s="68">
        <v>0</v>
      </c>
      <c r="S986" s="68">
        <v>37</v>
      </c>
      <c r="T986" s="53">
        <v>43.9</v>
      </c>
    </row>
    <row r="987" spans="1:20" ht="22.95" customHeight="1" x14ac:dyDescent="0.25">
      <c r="A987" s="68">
        <v>986</v>
      </c>
      <c r="B987" s="99">
        <v>243817</v>
      </c>
      <c r="C987" s="68" t="s">
        <v>4101</v>
      </c>
      <c r="D987" s="68" t="s">
        <v>4102</v>
      </c>
      <c r="E987" s="68" t="s">
        <v>4110</v>
      </c>
      <c r="F987" s="68" t="s">
        <v>4103</v>
      </c>
      <c r="G987" s="68">
        <v>2</v>
      </c>
      <c r="H987" s="68" t="s">
        <v>4104</v>
      </c>
      <c r="I987" s="68" t="s">
        <v>21027</v>
      </c>
      <c r="J987" s="68" t="s">
        <v>20503</v>
      </c>
      <c r="K987" s="68" t="s">
        <v>20504</v>
      </c>
      <c r="L987" s="100" t="s">
        <v>20505</v>
      </c>
      <c r="N987" s="68">
        <v>1.212</v>
      </c>
      <c r="O987" s="68">
        <v>230</v>
      </c>
      <c r="P987" s="68">
        <v>3.45</v>
      </c>
      <c r="Q987" s="68">
        <v>0.24149999999999999</v>
      </c>
      <c r="R987" s="68">
        <v>0</v>
      </c>
      <c r="S987" s="68">
        <v>22</v>
      </c>
      <c r="T987" s="53">
        <v>25.69</v>
      </c>
    </row>
    <row r="988" spans="1:20" ht="22.95" customHeight="1" x14ac:dyDescent="0.25">
      <c r="A988" s="68">
        <v>987</v>
      </c>
      <c r="B988" s="99">
        <v>243817</v>
      </c>
      <c r="C988" s="68" t="s">
        <v>4101</v>
      </c>
      <c r="D988" s="68" t="s">
        <v>4102</v>
      </c>
      <c r="E988" s="68" t="s">
        <v>4110</v>
      </c>
      <c r="F988" s="68" t="s">
        <v>4103</v>
      </c>
      <c r="G988" s="68">
        <v>2</v>
      </c>
      <c r="H988" s="68" t="s">
        <v>4104</v>
      </c>
      <c r="I988" s="68" t="s">
        <v>21028</v>
      </c>
      <c r="J988" s="68" t="s">
        <v>21029</v>
      </c>
      <c r="K988" s="68" t="s">
        <v>21030</v>
      </c>
      <c r="L988" s="100" t="s">
        <v>21031</v>
      </c>
      <c r="N988" s="68">
        <v>2.798</v>
      </c>
      <c r="O988" s="68">
        <v>530</v>
      </c>
      <c r="P988" s="68">
        <v>7.95</v>
      </c>
      <c r="Q988" s="68">
        <v>0.55649999999999999</v>
      </c>
      <c r="R988" s="68">
        <v>0</v>
      </c>
      <c r="S988" s="68">
        <v>37</v>
      </c>
      <c r="T988" s="53">
        <v>45.51</v>
      </c>
    </row>
    <row r="989" spans="1:20" ht="22.95" customHeight="1" x14ac:dyDescent="0.25">
      <c r="A989" s="68">
        <v>988</v>
      </c>
      <c r="B989" s="99">
        <v>243817</v>
      </c>
      <c r="C989" s="68" t="s">
        <v>4101</v>
      </c>
      <c r="D989" s="68" t="s">
        <v>4102</v>
      </c>
      <c r="E989" s="68" t="s">
        <v>4110</v>
      </c>
      <c r="F989" s="68" t="s">
        <v>4103</v>
      </c>
      <c r="G989" s="68">
        <v>2</v>
      </c>
      <c r="H989" s="68" t="s">
        <v>4104</v>
      </c>
      <c r="I989" s="68" t="s">
        <v>21032</v>
      </c>
      <c r="J989" s="68" t="s">
        <v>13105</v>
      </c>
      <c r="K989" s="68" t="s">
        <v>13106</v>
      </c>
      <c r="L989" s="100" t="s">
        <v>13107</v>
      </c>
      <c r="N989" s="68">
        <v>4.3559999999999999</v>
      </c>
      <c r="O989" s="68">
        <v>0</v>
      </c>
      <c r="P989" s="68">
        <v>0</v>
      </c>
      <c r="Q989" s="68">
        <v>0</v>
      </c>
      <c r="R989" s="68">
        <v>0</v>
      </c>
      <c r="S989" s="68">
        <v>57</v>
      </c>
      <c r="T989" s="53">
        <v>57</v>
      </c>
    </row>
    <row r="990" spans="1:20" ht="22.95" customHeight="1" x14ac:dyDescent="0.25">
      <c r="A990" s="68">
        <v>989</v>
      </c>
      <c r="B990" s="99">
        <v>243817</v>
      </c>
      <c r="C990" s="68" t="s">
        <v>4101</v>
      </c>
      <c r="D990" s="68" t="s">
        <v>4102</v>
      </c>
      <c r="E990" s="68" t="s">
        <v>4110</v>
      </c>
      <c r="F990" s="68" t="s">
        <v>4103</v>
      </c>
      <c r="G990" s="68">
        <v>2</v>
      </c>
      <c r="H990" s="68" t="s">
        <v>4104</v>
      </c>
      <c r="I990" s="68" t="s">
        <v>21033</v>
      </c>
      <c r="J990" s="68" t="s">
        <v>21034</v>
      </c>
      <c r="K990" s="68" t="s">
        <v>21035</v>
      </c>
      <c r="L990" s="100" t="s">
        <v>21036</v>
      </c>
      <c r="N990" s="68">
        <v>1.202</v>
      </c>
      <c r="O990" s="68">
        <v>0</v>
      </c>
      <c r="P990" s="68">
        <v>0</v>
      </c>
      <c r="Q990" s="68">
        <v>0</v>
      </c>
      <c r="R990" s="68">
        <v>0</v>
      </c>
      <c r="S990" s="68">
        <v>22</v>
      </c>
      <c r="T990" s="53">
        <v>22</v>
      </c>
    </row>
    <row r="991" spans="1:20" ht="22.95" customHeight="1" x14ac:dyDescent="0.25">
      <c r="A991" s="68">
        <v>990</v>
      </c>
      <c r="B991" s="99">
        <v>243817</v>
      </c>
      <c r="C991" s="68" t="s">
        <v>4101</v>
      </c>
      <c r="D991" s="68" t="s">
        <v>4102</v>
      </c>
      <c r="E991" s="68" t="s">
        <v>4110</v>
      </c>
      <c r="F991" s="68" t="s">
        <v>4103</v>
      </c>
      <c r="G991" s="68">
        <v>2</v>
      </c>
      <c r="H991" s="68" t="s">
        <v>4104</v>
      </c>
      <c r="I991" s="68" t="s">
        <v>21037</v>
      </c>
      <c r="J991" s="68" t="s">
        <v>13105</v>
      </c>
      <c r="K991" s="68" t="s">
        <v>13106</v>
      </c>
      <c r="L991" s="100" t="s">
        <v>13107</v>
      </c>
      <c r="N991" s="68">
        <v>16</v>
      </c>
      <c r="O991" s="68">
        <v>0</v>
      </c>
      <c r="P991" s="68">
        <v>0</v>
      </c>
      <c r="Q991" s="68">
        <v>0</v>
      </c>
      <c r="R991" s="68">
        <v>0</v>
      </c>
      <c r="S991" s="68">
        <v>170</v>
      </c>
      <c r="T991" s="53">
        <v>170</v>
      </c>
    </row>
    <row r="992" spans="1:20" ht="22.95" customHeight="1" x14ac:dyDescent="0.25">
      <c r="A992" s="68">
        <v>991</v>
      </c>
      <c r="B992" s="99">
        <v>243817</v>
      </c>
      <c r="C992" s="68" t="s">
        <v>4101</v>
      </c>
      <c r="D992" s="68" t="s">
        <v>4102</v>
      </c>
      <c r="E992" s="68" t="s">
        <v>4110</v>
      </c>
      <c r="F992" s="68" t="s">
        <v>4103</v>
      </c>
      <c r="G992" s="68">
        <v>2</v>
      </c>
      <c r="H992" s="68" t="s">
        <v>4104</v>
      </c>
      <c r="I992" s="68" t="s">
        <v>21038</v>
      </c>
      <c r="J992" s="68" t="s">
        <v>20896</v>
      </c>
      <c r="K992" s="68" t="s">
        <v>7407</v>
      </c>
      <c r="L992" s="100" t="s">
        <v>20897</v>
      </c>
      <c r="N992" s="68">
        <v>0.56599999999999995</v>
      </c>
      <c r="O992" s="68">
        <v>130</v>
      </c>
      <c r="P992" s="68">
        <v>1.95</v>
      </c>
      <c r="Q992" s="68">
        <v>0.13650000000000001</v>
      </c>
      <c r="R992" s="68">
        <v>0</v>
      </c>
      <c r="S992" s="68">
        <v>17</v>
      </c>
      <c r="T992" s="53">
        <v>19.09</v>
      </c>
    </row>
    <row r="993" spans="1:20" ht="22.95" customHeight="1" x14ac:dyDescent="0.25">
      <c r="A993" s="68">
        <v>992</v>
      </c>
      <c r="B993" s="99">
        <v>243817</v>
      </c>
      <c r="C993" s="68" t="s">
        <v>4101</v>
      </c>
      <c r="D993" s="68" t="s">
        <v>4102</v>
      </c>
      <c r="E993" s="68" t="s">
        <v>4110</v>
      </c>
      <c r="F993" s="68" t="s">
        <v>4103</v>
      </c>
      <c r="G993" s="68">
        <v>2</v>
      </c>
      <c r="H993" s="68" t="s">
        <v>4104</v>
      </c>
      <c r="I993" s="68" t="s">
        <v>21039</v>
      </c>
      <c r="J993" s="68" t="s">
        <v>21040</v>
      </c>
      <c r="K993" s="68" t="s">
        <v>20547</v>
      </c>
      <c r="L993" s="100" t="s">
        <v>20548</v>
      </c>
      <c r="N993" s="68">
        <v>1.8839999999999999</v>
      </c>
      <c r="O993" s="68">
        <v>0</v>
      </c>
      <c r="P993" s="68">
        <v>0</v>
      </c>
      <c r="Q993" s="68">
        <v>0</v>
      </c>
      <c r="R993" s="68">
        <v>0</v>
      </c>
      <c r="S993" s="68">
        <v>22</v>
      </c>
      <c r="T993" s="53">
        <v>22</v>
      </c>
    </row>
    <row r="994" spans="1:20" ht="22.95" customHeight="1" x14ac:dyDescent="0.25">
      <c r="A994" s="68">
        <v>993</v>
      </c>
      <c r="B994" s="99">
        <v>243817</v>
      </c>
      <c r="C994" s="68" t="s">
        <v>4101</v>
      </c>
      <c r="D994" s="68" t="s">
        <v>4102</v>
      </c>
      <c r="E994" s="68" t="s">
        <v>4110</v>
      </c>
      <c r="F994" s="68" t="s">
        <v>4103</v>
      </c>
      <c r="G994" s="68">
        <v>2</v>
      </c>
      <c r="H994" s="68" t="s">
        <v>4104</v>
      </c>
      <c r="I994" s="68" t="s">
        <v>21041</v>
      </c>
      <c r="J994" s="68" t="s">
        <v>21042</v>
      </c>
      <c r="K994" s="68" t="s">
        <v>21043</v>
      </c>
      <c r="L994" s="100" t="s">
        <v>21044</v>
      </c>
      <c r="N994" s="68">
        <v>0.63800000000000001</v>
      </c>
      <c r="O994" s="68">
        <v>0</v>
      </c>
      <c r="P994" s="68">
        <v>0</v>
      </c>
      <c r="Q994" s="68">
        <v>0</v>
      </c>
      <c r="R994" s="68">
        <v>0</v>
      </c>
      <c r="S994" s="68">
        <v>17</v>
      </c>
      <c r="T994" s="53">
        <v>17</v>
      </c>
    </row>
    <row r="995" spans="1:20" ht="22.95" customHeight="1" x14ac:dyDescent="0.25">
      <c r="A995" s="68">
        <v>994</v>
      </c>
      <c r="B995" s="99">
        <v>243817</v>
      </c>
      <c r="C995" s="68" t="s">
        <v>4101</v>
      </c>
      <c r="D995" s="68" t="s">
        <v>4102</v>
      </c>
      <c r="E995" s="68" t="s">
        <v>4110</v>
      </c>
      <c r="F995" s="68" t="s">
        <v>4103</v>
      </c>
      <c r="G995" s="68">
        <v>2</v>
      </c>
      <c r="H995" s="68" t="s">
        <v>4104</v>
      </c>
      <c r="I995" s="68" t="s">
        <v>21045</v>
      </c>
      <c r="J995" s="68" t="s">
        <v>21046</v>
      </c>
      <c r="K995" s="68" t="s">
        <v>21047</v>
      </c>
      <c r="L995" s="100" t="s">
        <v>21048</v>
      </c>
      <c r="N995" s="68">
        <v>0.61399999999999999</v>
      </c>
      <c r="O995" s="68">
        <v>180</v>
      </c>
      <c r="P995" s="68">
        <v>2.7</v>
      </c>
      <c r="Q995" s="68">
        <v>0.189</v>
      </c>
      <c r="R995" s="68">
        <v>0</v>
      </c>
      <c r="S995" s="68">
        <v>17</v>
      </c>
      <c r="T995" s="53">
        <v>19.89</v>
      </c>
    </row>
    <row r="996" spans="1:20" ht="22.95" customHeight="1" x14ac:dyDescent="0.25">
      <c r="A996" s="68">
        <v>995</v>
      </c>
      <c r="B996" s="99">
        <v>243817</v>
      </c>
      <c r="C996" s="68" t="s">
        <v>4101</v>
      </c>
      <c r="D996" s="68" t="s">
        <v>4102</v>
      </c>
      <c r="E996" s="68" t="s">
        <v>4110</v>
      </c>
      <c r="F996" s="68" t="s">
        <v>4103</v>
      </c>
      <c r="G996" s="68">
        <v>2</v>
      </c>
      <c r="H996" s="68" t="s">
        <v>4104</v>
      </c>
      <c r="I996" s="68" t="s">
        <v>21049</v>
      </c>
      <c r="J996" s="68" t="s">
        <v>21050</v>
      </c>
      <c r="K996" s="68" t="s">
        <v>21051</v>
      </c>
      <c r="L996" s="100" t="s">
        <v>21052</v>
      </c>
      <c r="N996" s="68">
        <v>0.54200000000000004</v>
      </c>
      <c r="O996" s="68">
        <v>130</v>
      </c>
      <c r="P996" s="68">
        <v>1.95</v>
      </c>
      <c r="Q996" s="68">
        <v>0.13650000000000001</v>
      </c>
      <c r="R996" s="68">
        <v>0</v>
      </c>
      <c r="S996" s="68">
        <v>17</v>
      </c>
      <c r="T996" s="53">
        <v>19.09</v>
      </c>
    </row>
    <row r="997" spans="1:20" ht="22.95" customHeight="1" x14ac:dyDescent="0.25">
      <c r="A997" s="68">
        <v>996</v>
      </c>
      <c r="B997" s="99">
        <v>243817</v>
      </c>
      <c r="C997" s="68" t="s">
        <v>4101</v>
      </c>
      <c r="D997" s="68" t="s">
        <v>4102</v>
      </c>
      <c r="E997" s="68" t="s">
        <v>4110</v>
      </c>
      <c r="F997" s="68" t="s">
        <v>4103</v>
      </c>
      <c r="G997" s="68">
        <v>2</v>
      </c>
      <c r="H997" s="68" t="s">
        <v>4104</v>
      </c>
      <c r="I997" s="68" t="s">
        <v>21053</v>
      </c>
      <c r="J997" s="68" t="s">
        <v>21054</v>
      </c>
      <c r="K997" s="68" t="s">
        <v>21055</v>
      </c>
      <c r="L997" s="100" t="s">
        <v>21056</v>
      </c>
      <c r="N997" s="68">
        <v>1.6140000000000001</v>
      </c>
      <c r="O997" s="68">
        <v>330</v>
      </c>
      <c r="P997" s="68">
        <v>4.95</v>
      </c>
      <c r="Q997" s="68">
        <v>0.34649999999999997</v>
      </c>
      <c r="R997" s="68">
        <v>0</v>
      </c>
      <c r="S997" s="68">
        <v>22</v>
      </c>
      <c r="T997" s="53">
        <v>27.3</v>
      </c>
    </row>
    <row r="998" spans="1:20" ht="22.95" customHeight="1" x14ac:dyDescent="0.25">
      <c r="A998" s="68">
        <v>997</v>
      </c>
      <c r="B998" s="99">
        <v>243817</v>
      </c>
      <c r="C998" s="68" t="s">
        <v>4101</v>
      </c>
      <c r="D998" s="68" t="s">
        <v>4102</v>
      </c>
      <c r="E998" s="68" t="s">
        <v>4110</v>
      </c>
      <c r="F998" s="68" t="s">
        <v>4103</v>
      </c>
      <c r="G998" s="68">
        <v>2</v>
      </c>
      <c r="H998" s="68" t="s">
        <v>4104</v>
      </c>
      <c r="I998" s="68" t="s">
        <v>21057</v>
      </c>
      <c r="J998" s="68" t="s">
        <v>21058</v>
      </c>
      <c r="K998" s="68" t="s">
        <v>21059</v>
      </c>
      <c r="L998" s="100" t="s">
        <v>21060</v>
      </c>
      <c r="N998" s="68">
        <v>1.8320000000000001</v>
      </c>
      <c r="O998" s="68">
        <v>330</v>
      </c>
      <c r="P998" s="68">
        <v>4.95</v>
      </c>
      <c r="Q998" s="68">
        <v>0.34649999999999997</v>
      </c>
      <c r="R998" s="68">
        <v>0</v>
      </c>
      <c r="S998" s="68">
        <v>22</v>
      </c>
      <c r="T998" s="53">
        <v>27.3</v>
      </c>
    </row>
    <row r="999" spans="1:20" ht="22.95" customHeight="1" x14ac:dyDescent="0.25">
      <c r="A999" s="68">
        <v>998</v>
      </c>
      <c r="B999" s="99">
        <v>243817</v>
      </c>
      <c r="C999" s="68" t="s">
        <v>4101</v>
      </c>
      <c r="D999" s="68" t="s">
        <v>4102</v>
      </c>
      <c r="E999" s="68" t="s">
        <v>4110</v>
      </c>
      <c r="F999" s="68" t="s">
        <v>4103</v>
      </c>
      <c r="G999" s="68">
        <v>2</v>
      </c>
      <c r="H999" s="68" t="s">
        <v>4104</v>
      </c>
      <c r="I999" s="68" t="s">
        <v>21061</v>
      </c>
      <c r="J999" s="68" t="s">
        <v>21062</v>
      </c>
      <c r="K999" s="68" t="s">
        <v>21063</v>
      </c>
      <c r="L999" s="100" t="s">
        <v>21064</v>
      </c>
      <c r="N999" s="68">
        <v>1.1160000000000001</v>
      </c>
      <c r="O999" s="68">
        <v>230</v>
      </c>
      <c r="P999" s="68">
        <v>3.45</v>
      </c>
      <c r="Q999" s="68">
        <v>0.24149999999999999</v>
      </c>
      <c r="R999" s="68">
        <v>0</v>
      </c>
      <c r="S999" s="68">
        <v>22</v>
      </c>
      <c r="T999" s="53">
        <v>25.69</v>
      </c>
    </row>
    <row r="1000" spans="1:20" ht="22.95" customHeight="1" x14ac:dyDescent="0.25">
      <c r="A1000" s="68">
        <v>999</v>
      </c>
      <c r="B1000" s="99">
        <v>243817</v>
      </c>
      <c r="C1000" s="68" t="s">
        <v>4101</v>
      </c>
      <c r="D1000" s="68" t="s">
        <v>4102</v>
      </c>
      <c r="E1000" s="68" t="s">
        <v>4110</v>
      </c>
      <c r="F1000" s="68" t="s">
        <v>4103</v>
      </c>
      <c r="G1000" s="68">
        <v>2</v>
      </c>
      <c r="H1000" s="68" t="s">
        <v>4104</v>
      </c>
      <c r="I1000" s="68" t="s">
        <v>21065</v>
      </c>
      <c r="J1000" s="68" t="s">
        <v>21066</v>
      </c>
      <c r="K1000" s="68" t="s">
        <v>21067</v>
      </c>
      <c r="L1000" s="100" t="s">
        <v>21068</v>
      </c>
      <c r="N1000" s="68">
        <v>0.56799999999999995</v>
      </c>
      <c r="O1000" s="68">
        <v>130</v>
      </c>
      <c r="P1000" s="68">
        <v>1.95</v>
      </c>
      <c r="Q1000" s="68">
        <v>0.13650000000000001</v>
      </c>
      <c r="R1000" s="68">
        <v>0</v>
      </c>
      <c r="S1000" s="68">
        <v>17</v>
      </c>
      <c r="T1000" s="53">
        <v>19.09</v>
      </c>
    </row>
    <row r="1001" spans="1:20" ht="22.95" customHeight="1" x14ac:dyDescent="0.25">
      <c r="A1001" s="68">
        <v>1000</v>
      </c>
      <c r="B1001" s="99">
        <v>243817</v>
      </c>
      <c r="C1001" s="68" t="s">
        <v>4101</v>
      </c>
      <c r="D1001" s="68" t="s">
        <v>4102</v>
      </c>
      <c r="E1001" s="68" t="s">
        <v>4110</v>
      </c>
      <c r="F1001" s="68" t="s">
        <v>4103</v>
      </c>
      <c r="G1001" s="68">
        <v>2</v>
      </c>
      <c r="H1001" s="68" t="s">
        <v>4104</v>
      </c>
      <c r="I1001" s="68" t="s">
        <v>21069</v>
      </c>
      <c r="J1001" s="68" t="s">
        <v>21070</v>
      </c>
      <c r="K1001" s="68" t="s">
        <v>21071</v>
      </c>
      <c r="L1001" s="100" t="s">
        <v>21072</v>
      </c>
      <c r="N1001" s="68">
        <v>0.56000000000000005</v>
      </c>
      <c r="O1001" s="68">
        <v>130</v>
      </c>
      <c r="P1001" s="68">
        <v>1.95</v>
      </c>
      <c r="Q1001" s="68">
        <v>0.13650000000000001</v>
      </c>
      <c r="R1001" s="68">
        <v>0</v>
      </c>
      <c r="S1001" s="68">
        <v>17</v>
      </c>
      <c r="T1001" s="53">
        <v>19.09</v>
      </c>
    </row>
    <row r="1002" spans="1:20" ht="22.95" customHeight="1" x14ac:dyDescent="0.25">
      <c r="A1002" s="68">
        <v>1001</v>
      </c>
      <c r="B1002" s="99">
        <v>243817</v>
      </c>
      <c r="C1002" s="68" t="s">
        <v>4101</v>
      </c>
      <c r="D1002" s="68" t="s">
        <v>4102</v>
      </c>
      <c r="E1002" s="68" t="s">
        <v>4110</v>
      </c>
      <c r="F1002" s="68" t="s">
        <v>4103</v>
      </c>
      <c r="G1002" s="68">
        <v>2</v>
      </c>
      <c r="H1002" s="68" t="s">
        <v>4104</v>
      </c>
      <c r="I1002" s="68" t="s">
        <v>21073</v>
      </c>
      <c r="J1002" s="68" t="s">
        <v>21074</v>
      </c>
      <c r="K1002" s="68" t="s">
        <v>21075</v>
      </c>
      <c r="L1002" s="100" t="s">
        <v>21076</v>
      </c>
      <c r="N1002" s="68">
        <v>0.69199999999999995</v>
      </c>
      <c r="O1002" s="68">
        <v>130</v>
      </c>
      <c r="P1002" s="68">
        <v>1.95</v>
      </c>
      <c r="Q1002" s="68">
        <v>0.13650000000000001</v>
      </c>
      <c r="R1002" s="68">
        <v>0</v>
      </c>
      <c r="S1002" s="68">
        <v>17</v>
      </c>
      <c r="T1002" s="53">
        <v>19.09</v>
      </c>
    </row>
    <row r="1003" spans="1:20" ht="22.95" customHeight="1" x14ac:dyDescent="0.25">
      <c r="A1003" s="68">
        <v>1002</v>
      </c>
      <c r="B1003" s="99">
        <v>243817</v>
      </c>
      <c r="C1003" s="68" t="s">
        <v>4101</v>
      </c>
      <c r="D1003" s="68" t="s">
        <v>4102</v>
      </c>
      <c r="E1003" s="68" t="s">
        <v>4110</v>
      </c>
      <c r="F1003" s="68" t="s">
        <v>4103</v>
      </c>
      <c r="G1003" s="68">
        <v>2</v>
      </c>
      <c r="H1003" s="68" t="s">
        <v>4104</v>
      </c>
      <c r="I1003" s="68" t="s">
        <v>21077</v>
      </c>
      <c r="J1003" s="68" t="s">
        <v>14022</v>
      </c>
      <c r="K1003" s="68" t="s">
        <v>21078</v>
      </c>
      <c r="L1003" s="100" t="s">
        <v>21079</v>
      </c>
      <c r="N1003" s="68">
        <v>0.55400000000000005</v>
      </c>
      <c r="O1003" s="68">
        <v>130</v>
      </c>
      <c r="P1003" s="68">
        <v>1.95</v>
      </c>
      <c r="Q1003" s="68">
        <v>0.13650000000000001</v>
      </c>
      <c r="R1003" s="68">
        <v>0</v>
      </c>
      <c r="S1003" s="68">
        <v>17</v>
      </c>
      <c r="T1003" s="53">
        <v>19.09</v>
      </c>
    </row>
    <row r="1004" spans="1:20" ht="22.95" customHeight="1" x14ac:dyDescent="0.25">
      <c r="A1004" s="68">
        <v>1003</v>
      </c>
      <c r="B1004" s="99">
        <v>243817</v>
      </c>
      <c r="C1004" s="68" t="s">
        <v>4101</v>
      </c>
      <c r="D1004" s="68" t="s">
        <v>4102</v>
      </c>
      <c r="E1004" s="68" t="s">
        <v>4110</v>
      </c>
      <c r="F1004" s="68" t="s">
        <v>4103</v>
      </c>
      <c r="G1004" s="68">
        <v>2</v>
      </c>
      <c r="H1004" s="68" t="s">
        <v>4104</v>
      </c>
      <c r="I1004" s="68" t="s">
        <v>21080</v>
      </c>
      <c r="J1004" s="68" t="s">
        <v>11624</v>
      </c>
      <c r="K1004" s="68" t="s">
        <v>21081</v>
      </c>
      <c r="L1004" s="100" t="s">
        <v>21082</v>
      </c>
      <c r="N1004" s="68">
        <v>1.216</v>
      </c>
      <c r="O1004" s="68">
        <v>280</v>
      </c>
      <c r="P1004" s="68">
        <v>4.2</v>
      </c>
      <c r="Q1004" s="68">
        <v>0.29399999999999998</v>
      </c>
      <c r="R1004" s="68">
        <v>0</v>
      </c>
      <c r="S1004" s="68">
        <v>22</v>
      </c>
      <c r="T1004" s="53">
        <v>26.49</v>
      </c>
    </row>
    <row r="1005" spans="1:20" ht="22.95" customHeight="1" x14ac:dyDescent="0.25">
      <c r="A1005" s="68">
        <v>1004</v>
      </c>
      <c r="B1005" s="99">
        <v>243817</v>
      </c>
      <c r="C1005" s="68" t="s">
        <v>4101</v>
      </c>
      <c r="D1005" s="68" t="s">
        <v>4102</v>
      </c>
      <c r="E1005" s="68" t="s">
        <v>4110</v>
      </c>
      <c r="F1005" s="68" t="s">
        <v>4103</v>
      </c>
      <c r="G1005" s="68">
        <v>2</v>
      </c>
      <c r="H1005" s="68" t="s">
        <v>4104</v>
      </c>
      <c r="I1005" s="68" t="s">
        <v>21083</v>
      </c>
      <c r="J1005" s="68" t="s">
        <v>5286</v>
      </c>
      <c r="K1005" s="68" t="s">
        <v>21084</v>
      </c>
      <c r="L1005" s="100" t="s">
        <v>21085</v>
      </c>
      <c r="N1005" s="68">
        <v>0.71799999999999997</v>
      </c>
      <c r="O1005" s="68">
        <v>130</v>
      </c>
      <c r="P1005" s="68">
        <v>1.95</v>
      </c>
      <c r="Q1005" s="68">
        <v>0.13650000000000001</v>
      </c>
      <c r="R1005" s="68">
        <v>0</v>
      </c>
      <c r="S1005" s="68">
        <v>17</v>
      </c>
      <c r="T1005" s="53">
        <v>19.09</v>
      </c>
    </row>
    <row r="1006" spans="1:20" ht="22.95" customHeight="1" x14ac:dyDescent="0.25">
      <c r="A1006" s="68">
        <v>1005</v>
      </c>
      <c r="B1006" s="99">
        <v>243817</v>
      </c>
      <c r="C1006" s="68" t="s">
        <v>4101</v>
      </c>
      <c r="D1006" s="68" t="s">
        <v>4102</v>
      </c>
      <c r="E1006" s="68" t="s">
        <v>4110</v>
      </c>
      <c r="F1006" s="68" t="s">
        <v>4103</v>
      </c>
      <c r="G1006" s="68">
        <v>2</v>
      </c>
      <c r="H1006" s="68" t="s">
        <v>4104</v>
      </c>
      <c r="I1006" s="68" t="s">
        <v>21086</v>
      </c>
      <c r="J1006" s="68" t="s">
        <v>20243</v>
      </c>
      <c r="K1006" s="68" t="s">
        <v>20244</v>
      </c>
      <c r="L1006" s="100" t="s">
        <v>20245</v>
      </c>
      <c r="N1006" s="68">
        <v>0.71</v>
      </c>
      <c r="O1006" s="68">
        <v>130</v>
      </c>
      <c r="P1006" s="68">
        <v>1.95</v>
      </c>
      <c r="Q1006" s="68">
        <v>0.13650000000000001</v>
      </c>
      <c r="R1006" s="68">
        <v>0</v>
      </c>
      <c r="S1006" s="68">
        <v>17</v>
      </c>
      <c r="T1006" s="53">
        <v>19.09</v>
      </c>
    </row>
    <row r="1007" spans="1:20" ht="22.95" customHeight="1" x14ac:dyDescent="0.25">
      <c r="A1007" s="68">
        <v>1006</v>
      </c>
      <c r="B1007" s="99">
        <v>243817</v>
      </c>
      <c r="C1007" s="68" t="s">
        <v>4101</v>
      </c>
      <c r="D1007" s="68" t="s">
        <v>4102</v>
      </c>
      <c r="E1007" s="68" t="s">
        <v>4110</v>
      </c>
      <c r="F1007" s="68" t="s">
        <v>4103</v>
      </c>
      <c r="G1007" s="68">
        <v>2</v>
      </c>
      <c r="H1007" s="68" t="s">
        <v>4104</v>
      </c>
      <c r="I1007" s="68" t="s">
        <v>21087</v>
      </c>
      <c r="J1007" s="68" t="s">
        <v>14245</v>
      </c>
      <c r="K1007" s="68" t="s">
        <v>14246</v>
      </c>
      <c r="L1007" s="100" t="s">
        <v>14247</v>
      </c>
      <c r="N1007" s="68">
        <v>0.72799999999999998</v>
      </c>
      <c r="O1007" s="68">
        <v>130</v>
      </c>
      <c r="P1007" s="68">
        <v>1.95</v>
      </c>
      <c r="Q1007" s="68">
        <v>0.13650000000000001</v>
      </c>
      <c r="R1007" s="68">
        <v>0</v>
      </c>
      <c r="S1007" s="68">
        <v>17</v>
      </c>
      <c r="T1007" s="53">
        <v>19.09</v>
      </c>
    </row>
    <row r="1008" spans="1:20" ht="22.95" customHeight="1" x14ac:dyDescent="0.25">
      <c r="A1008" s="68">
        <v>1007</v>
      </c>
      <c r="B1008" s="99">
        <v>243817</v>
      </c>
      <c r="C1008" s="68" t="s">
        <v>4101</v>
      </c>
      <c r="D1008" s="68" t="s">
        <v>4102</v>
      </c>
      <c r="E1008" s="68" t="s">
        <v>4110</v>
      </c>
      <c r="F1008" s="68" t="s">
        <v>4103</v>
      </c>
      <c r="G1008" s="68">
        <v>2</v>
      </c>
      <c r="H1008" s="68" t="s">
        <v>4104</v>
      </c>
      <c r="I1008" s="68" t="s">
        <v>21088</v>
      </c>
      <c r="J1008" s="68" t="s">
        <v>21089</v>
      </c>
      <c r="K1008" s="68" t="s">
        <v>21090</v>
      </c>
      <c r="L1008" s="100" t="s">
        <v>21091</v>
      </c>
      <c r="N1008" s="68">
        <v>0.56200000000000006</v>
      </c>
      <c r="O1008" s="68">
        <v>130</v>
      </c>
      <c r="P1008" s="68">
        <v>1.95</v>
      </c>
      <c r="Q1008" s="68">
        <v>0.13650000000000001</v>
      </c>
      <c r="R1008" s="68">
        <v>0</v>
      </c>
      <c r="S1008" s="68">
        <v>17</v>
      </c>
      <c r="T1008" s="53">
        <v>19.09</v>
      </c>
    </row>
    <row r="1009" spans="1:20" ht="22.95" customHeight="1" x14ac:dyDescent="0.25">
      <c r="A1009" s="68">
        <v>1008</v>
      </c>
      <c r="B1009" s="99">
        <v>243817</v>
      </c>
      <c r="C1009" s="68" t="s">
        <v>4101</v>
      </c>
      <c r="D1009" s="68" t="s">
        <v>4102</v>
      </c>
      <c r="E1009" s="68" t="s">
        <v>4110</v>
      </c>
      <c r="F1009" s="68" t="s">
        <v>4103</v>
      </c>
      <c r="G1009" s="68">
        <v>2</v>
      </c>
      <c r="H1009" s="68" t="s">
        <v>4104</v>
      </c>
      <c r="I1009" s="68" t="s">
        <v>21092</v>
      </c>
      <c r="J1009" s="68" t="s">
        <v>21093</v>
      </c>
      <c r="K1009" s="68" t="s">
        <v>21094</v>
      </c>
      <c r="L1009" s="100" t="s">
        <v>21095</v>
      </c>
      <c r="N1009" s="68">
        <v>0.71199999999999997</v>
      </c>
      <c r="O1009" s="68">
        <v>130</v>
      </c>
      <c r="P1009" s="68">
        <v>1.95</v>
      </c>
      <c r="Q1009" s="68">
        <v>0.13650000000000001</v>
      </c>
      <c r="R1009" s="68">
        <v>0</v>
      </c>
      <c r="S1009" s="68">
        <v>17</v>
      </c>
      <c r="T1009" s="53">
        <v>19.09</v>
      </c>
    </row>
    <row r="1010" spans="1:20" ht="22.95" customHeight="1" x14ac:dyDescent="0.25">
      <c r="A1010" s="68">
        <v>1009</v>
      </c>
      <c r="B1010" s="99">
        <v>243817</v>
      </c>
      <c r="C1010" s="68" t="s">
        <v>4101</v>
      </c>
      <c r="D1010" s="68" t="s">
        <v>4102</v>
      </c>
      <c r="E1010" s="68" t="s">
        <v>4110</v>
      </c>
      <c r="F1010" s="68" t="s">
        <v>4103</v>
      </c>
      <c r="G1010" s="68">
        <v>2</v>
      </c>
      <c r="H1010" s="68" t="s">
        <v>4104</v>
      </c>
      <c r="I1010" s="68" t="s">
        <v>21096</v>
      </c>
      <c r="J1010" s="68" t="s">
        <v>21097</v>
      </c>
      <c r="K1010" s="68" t="s">
        <v>21098</v>
      </c>
      <c r="L1010" s="100" t="s">
        <v>21099</v>
      </c>
      <c r="N1010" s="68">
        <v>0.71399999999999997</v>
      </c>
      <c r="O1010" s="68">
        <v>130</v>
      </c>
      <c r="P1010" s="68">
        <v>1.95</v>
      </c>
      <c r="Q1010" s="68">
        <v>0.13650000000000001</v>
      </c>
      <c r="R1010" s="68">
        <v>0</v>
      </c>
      <c r="S1010" s="68">
        <v>17</v>
      </c>
      <c r="T1010" s="53">
        <v>19.09</v>
      </c>
    </row>
    <row r="1011" spans="1:20" ht="22.95" customHeight="1" x14ac:dyDescent="0.25">
      <c r="A1011" s="68">
        <v>1010</v>
      </c>
      <c r="B1011" s="99">
        <v>243817</v>
      </c>
      <c r="C1011" s="68" t="s">
        <v>4101</v>
      </c>
      <c r="D1011" s="68" t="s">
        <v>4102</v>
      </c>
      <c r="E1011" s="68" t="s">
        <v>4110</v>
      </c>
      <c r="F1011" s="68" t="s">
        <v>4103</v>
      </c>
      <c r="G1011" s="68">
        <v>2</v>
      </c>
      <c r="H1011" s="68" t="s">
        <v>4104</v>
      </c>
      <c r="I1011" s="68" t="s">
        <v>21100</v>
      </c>
      <c r="J1011" s="68" t="s">
        <v>21101</v>
      </c>
      <c r="K1011" s="68" t="s">
        <v>15603</v>
      </c>
      <c r="L1011" s="100" t="s">
        <v>15604</v>
      </c>
      <c r="N1011" s="68">
        <v>2.0299999999999998</v>
      </c>
      <c r="O1011" s="68">
        <v>305</v>
      </c>
      <c r="P1011" s="68">
        <v>4.5750000000000002</v>
      </c>
      <c r="Q1011" s="68">
        <v>0.32029999999999997</v>
      </c>
      <c r="R1011" s="68">
        <v>0</v>
      </c>
      <c r="S1011" s="68">
        <v>37</v>
      </c>
      <c r="T1011" s="53">
        <v>41.9</v>
      </c>
    </row>
    <row r="1012" spans="1:20" ht="22.95" customHeight="1" x14ac:dyDescent="0.25">
      <c r="A1012" s="68">
        <v>1011</v>
      </c>
      <c r="B1012" s="99">
        <v>243817</v>
      </c>
      <c r="C1012" s="68" t="s">
        <v>4101</v>
      </c>
      <c r="D1012" s="68" t="s">
        <v>4102</v>
      </c>
      <c r="E1012" s="68" t="s">
        <v>4110</v>
      </c>
      <c r="F1012" s="68" t="s">
        <v>4103</v>
      </c>
      <c r="G1012" s="68">
        <v>2</v>
      </c>
      <c r="H1012" s="68" t="s">
        <v>4104</v>
      </c>
      <c r="I1012" s="68" t="s">
        <v>21102</v>
      </c>
      <c r="J1012" s="68" t="s">
        <v>21103</v>
      </c>
      <c r="K1012" s="68" t="s">
        <v>21104</v>
      </c>
      <c r="L1012" s="100" t="s">
        <v>21105</v>
      </c>
      <c r="N1012" s="68">
        <v>0.57399999999999995</v>
      </c>
      <c r="O1012" s="68">
        <v>130</v>
      </c>
      <c r="P1012" s="68">
        <v>1.95</v>
      </c>
      <c r="Q1012" s="68">
        <v>0.13650000000000001</v>
      </c>
      <c r="R1012" s="68">
        <v>0</v>
      </c>
      <c r="S1012" s="68">
        <v>17</v>
      </c>
      <c r="T1012" s="53">
        <v>19.09</v>
      </c>
    </row>
    <row r="1013" spans="1:20" ht="22.95" customHeight="1" x14ac:dyDescent="0.25">
      <c r="A1013" s="68">
        <v>1012</v>
      </c>
      <c r="B1013" s="99">
        <v>243817</v>
      </c>
      <c r="C1013" s="68" t="s">
        <v>4101</v>
      </c>
      <c r="D1013" s="68" t="s">
        <v>4102</v>
      </c>
      <c r="E1013" s="68" t="s">
        <v>4110</v>
      </c>
      <c r="F1013" s="68" t="s">
        <v>4103</v>
      </c>
      <c r="G1013" s="68">
        <v>2</v>
      </c>
      <c r="H1013" s="68" t="s">
        <v>4104</v>
      </c>
      <c r="I1013" s="68" t="s">
        <v>21106</v>
      </c>
      <c r="J1013" s="68" t="s">
        <v>20907</v>
      </c>
      <c r="K1013" s="68" t="s">
        <v>20908</v>
      </c>
      <c r="L1013" s="100" t="s">
        <v>21107</v>
      </c>
      <c r="N1013" s="68">
        <v>1.24</v>
      </c>
      <c r="O1013" s="68">
        <v>230</v>
      </c>
      <c r="P1013" s="68">
        <v>3.45</v>
      </c>
      <c r="Q1013" s="68">
        <v>0.24149999999999999</v>
      </c>
      <c r="R1013" s="68">
        <v>0</v>
      </c>
      <c r="S1013" s="68">
        <v>22</v>
      </c>
      <c r="T1013" s="53">
        <v>25.69</v>
      </c>
    </row>
    <row r="1014" spans="1:20" ht="22.95" customHeight="1" x14ac:dyDescent="0.25">
      <c r="A1014" s="68">
        <v>1013</v>
      </c>
      <c r="B1014" s="99">
        <v>243817</v>
      </c>
      <c r="C1014" s="68" t="s">
        <v>4101</v>
      </c>
      <c r="D1014" s="68" t="s">
        <v>4102</v>
      </c>
      <c r="E1014" s="68" t="s">
        <v>4110</v>
      </c>
      <c r="F1014" s="68" t="s">
        <v>4103</v>
      </c>
      <c r="G1014" s="68">
        <v>2</v>
      </c>
      <c r="H1014" s="68" t="s">
        <v>4104</v>
      </c>
      <c r="I1014" s="68" t="s">
        <v>21108</v>
      </c>
      <c r="J1014" s="68" t="s">
        <v>21109</v>
      </c>
      <c r="K1014" s="68" t="s">
        <v>21110</v>
      </c>
      <c r="L1014" s="100" t="s">
        <v>21111</v>
      </c>
      <c r="N1014" s="68">
        <v>1.73</v>
      </c>
      <c r="O1014" s="68">
        <v>330</v>
      </c>
      <c r="P1014" s="68">
        <v>4.95</v>
      </c>
      <c r="Q1014" s="68">
        <v>0.34649999999999997</v>
      </c>
      <c r="R1014" s="68">
        <v>0</v>
      </c>
      <c r="S1014" s="68">
        <v>22</v>
      </c>
      <c r="T1014" s="53">
        <v>27.3</v>
      </c>
    </row>
    <row r="1015" spans="1:20" ht="22.95" customHeight="1" x14ac:dyDescent="0.25">
      <c r="A1015" s="68">
        <v>1014</v>
      </c>
      <c r="B1015" s="99">
        <v>243817</v>
      </c>
      <c r="C1015" s="68" t="s">
        <v>4101</v>
      </c>
      <c r="D1015" s="68" t="s">
        <v>4102</v>
      </c>
      <c r="E1015" s="68" t="s">
        <v>4110</v>
      </c>
      <c r="F1015" s="68" t="s">
        <v>4103</v>
      </c>
      <c r="G1015" s="68">
        <v>2</v>
      </c>
      <c r="H1015" s="68" t="s">
        <v>4104</v>
      </c>
      <c r="I1015" s="68" t="s">
        <v>21112</v>
      </c>
      <c r="J1015" s="68" t="s">
        <v>6315</v>
      </c>
      <c r="K1015" s="68" t="s">
        <v>6316</v>
      </c>
      <c r="L1015" s="100" t="s">
        <v>21113</v>
      </c>
      <c r="N1015" s="68">
        <v>1.256</v>
      </c>
      <c r="O1015" s="68">
        <v>230</v>
      </c>
      <c r="P1015" s="68">
        <v>3.45</v>
      </c>
      <c r="Q1015" s="68">
        <v>0.24149999999999999</v>
      </c>
      <c r="R1015" s="68">
        <v>0</v>
      </c>
      <c r="S1015" s="68">
        <v>22</v>
      </c>
      <c r="T1015" s="53">
        <v>25.69</v>
      </c>
    </row>
    <row r="1016" spans="1:20" ht="22.95" customHeight="1" x14ac:dyDescent="0.25">
      <c r="A1016" s="68">
        <v>1015</v>
      </c>
      <c r="B1016" s="99">
        <v>243817</v>
      </c>
      <c r="C1016" s="68" t="s">
        <v>4101</v>
      </c>
      <c r="D1016" s="68" t="s">
        <v>4102</v>
      </c>
      <c r="E1016" s="68" t="s">
        <v>4110</v>
      </c>
      <c r="F1016" s="68" t="s">
        <v>4103</v>
      </c>
      <c r="G1016" s="68">
        <v>2</v>
      </c>
      <c r="H1016" s="68" t="s">
        <v>4104</v>
      </c>
      <c r="I1016" s="68" t="s">
        <v>21114</v>
      </c>
      <c r="J1016" s="68" t="s">
        <v>21115</v>
      </c>
      <c r="K1016" s="68" t="s">
        <v>21116</v>
      </c>
      <c r="L1016" s="100" t="s">
        <v>21117</v>
      </c>
      <c r="N1016" s="68">
        <v>0.56799999999999995</v>
      </c>
      <c r="O1016" s="68">
        <v>130</v>
      </c>
      <c r="P1016" s="68">
        <v>1.95</v>
      </c>
      <c r="Q1016" s="68">
        <v>0.13650000000000001</v>
      </c>
      <c r="R1016" s="68">
        <v>0</v>
      </c>
      <c r="S1016" s="68">
        <v>17</v>
      </c>
      <c r="T1016" s="53">
        <v>19.09</v>
      </c>
    </row>
    <row r="1017" spans="1:20" ht="22.95" customHeight="1" x14ac:dyDescent="0.25">
      <c r="A1017" s="68">
        <v>1016</v>
      </c>
      <c r="B1017" s="99">
        <v>243817</v>
      </c>
      <c r="C1017" s="68" t="s">
        <v>4101</v>
      </c>
      <c r="D1017" s="68" t="s">
        <v>4102</v>
      </c>
      <c r="E1017" s="68" t="s">
        <v>4110</v>
      </c>
      <c r="F1017" s="68" t="s">
        <v>4103</v>
      </c>
      <c r="G1017" s="68">
        <v>2</v>
      </c>
      <c r="H1017" s="68" t="s">
        <v>4104</v>
      </c>
      <c r="I1017" s="68" t="s">
        <v>21118</v>
      </c>
      <c r="J1017" s="68" t="s">
        <v>21119</v>
      </c>
      <c r="K1017" s="68" t="s">
        <v>21120</v>
      </c>
      <c r="L1017" s="100" t="s">
        <v>21121</v>
      </c>
      <c r="N1017" s="68">
        <v>0.56799999999999995</v>
      </c>
      <c r="O1017" s="68">
        <v>130</v>
      </c>
      <c r="P1017" s="68">
        <v>1.95</v>
      </c>
      <c r="Q1017" s="68">
        <v>0.13650000000000001</v>
      </c>
      <c r="R1017" s="68">
        <v>0</v>
      </c>
      <c r="S1017" s="68">
        <v>17</v>
      </c>
      <c r="T1017" s="53">
        <v>19.09</v>
      </c>
    </row>
    <row r="1018" spans="1:20" ht="22.95" customHeight="1" x14ac:dyDescent="0.25">
      <c r="A1018" s="68">
        <v>1017</v>
      </c>
      <c r="B1018" s="99">
        <v>243817</v>
      </c>
      <c r="C1018" s="68" t="s">
        <v>4101</v>
      </c>
      <c r="D1018" s="68" t="s">
        <v>4102</v>
      </c>
      <c r="E1018" s="68" t="s">
        <v>4110</v>
      </c>
      <c r="F1018" s="68" t="s">
        <v>4103</v>
      </c>
      <c r="G1018" s="68">
        <v>2</v>
      </c>
      <c r="H1018" s="68" t="s">
        <v>4104</v>
      </c>
      <c r="I1018" s="68" t="s">
        <v>21122</v>
      </c>
      <c r="J1018" s="68" t="s">
        <v>21123</v>
      </c>
      <c r="K1018" s="68" t="s">
        <v>21124</v>
      </c>
      <c r="L1018" s="100" t="s">
        <v>21125</v>
      </c>
      <c r="N1018" s="68">
        <v>0.56399999999999995</v>
      </c>
      <c r="O1018" s="68">
        <v>130</v>
      </c>
      <c r="P1018" s="68">
        <v>1.95</v>
      </c>
      <c r="Q1018" s="68">
        <v>0.13650000000000001</v>
      </c>
      <c r="R1018" s="68">
        <v>0</v>
      </c>
      <c r="S1018" s="68">
        <v>17</v>
      </c>
      <c r="T1018" s="53">
        <v>19.09</v>
      </c>
    </row>
    <row r="1019" spans="1:20" ht="22.95" customHeight="1" x14ac:dyDescent="0.25">
      <c r="A1019" s="68">
        <v>1018</v>
      </c>
      <c r="B1019" s="99">
        <v>243817</v>
      </c>
      <c r="C1019" s="68" t="s">
        <v>4101</v>
      </c>
      <c r="D1019" s="68" t="s">
        <v>4102</v>
      </c>
      <c r="E1019" s="68" t="s">
        <v>4110</v>
      </c>
      <c r="F1019" s="68" t="s">
        <v>4103</v>
      </c>
      <c r="G1019" s="68">
        <v>2</v>
      </c>
      <c r="H1019" s="68" t="s">
        <v>4104</v>
      </c>
      <c r="I1019" s="68" t="s">
        <v>21126</v>
      </c>
      <c r="J1019" s="68" t="s">
        <v>21127</v>
      </c>
      <c r="K1019" s="68" t="s">
        <v>21128</v>
      </c>
      <c r="L1019" s="100" t="s">
        <v>21129</v>
      </c>
      <c r="N1019" s="68">
        <v>0.72399999999999998</v>
      </c>
      <c r="O1019" s="68">
        <v>130</v>
      </c>
      <c r="P1019" s="68">
        <v>1.95</v>
      </c>
      <c r="Q1019" s="68">
        <v>0.13650000000000001</v>
      </c>
      <c r="R1019" s="68">
        <v>0</v>
      </c>
      <c r="S1019" s="68">
        <v>17</v>
      </c>
      <c r="T1019" s="53">
        <v>19.09</v>
      </c>
    </row>
    <row r="1020" spans="1:20" ht="22.95" customHeight="1" x14ac:dyDescent="0.25">
      <c r="A1020" s="68">
        <v>1019</v>
      </c>
      <c r="B1020" s="99">
        <v>243817</v>
      </c>
      <c r="C1020" s="68" t="s">
        <v>4101</v>
      </c>
      <c r="D1020" s="68" t="s">
        <v>4102</v>
      </c>
      <c r="E1020" s="68" t="s">
        <v>4110</v>
      </c>
      <c r="F1020" s="68" t="s">
        <v>4103</v>
      </c>
      <c r="G1020" s="68">
        <v>2</v>
      </c>
      <c r="H1020" s="68" t="s">
        <v>4104</v>
      </c>
      <c r="I1020" s="68" t="s">
        <v>21130</v>
      </c>
      <c r="J1020" s="68" t="s">
        <v>21131</v>
      </c>
      <c r="K1020" s="68" t="s">
        <v>21132</v>
      </c>
      <c r="L1020" s="100" t="s">
        <v>21133</v>
      </c>
      <c r="N1020" s="68">
        <v>0.73399999999999999</v>
      </c>
      <c r="O1020" s="68">
        <v>130</v>
      </c>
      <c r="P1020" s="68">
        <v>1.95</v>
      </c>
      <c r="Q1020" s="68">
        <v>0.13650000000000001</v>
      </c>
      <c r="R1020" s="68">
        <v>0</v>
      </c>
      <c r="S1020" s="68">
        <v>17</v>
      </c>
      <c r="T1020" s="53">
        <v>19.09</v>
      </c>
    </row>
    <row r="1021" spans="1:20" ht="22.95" customHeight="1" x14ac:dyDescent="0.25">
      <c r="A1021" s="68">
        <v>1020</v>
      </c>
      <c r="B1021" s="99">
        <v>243817</v>
      </c>
      <c r="C1021" s="68" t="s">
        <v>4101</v>
      </c>
      <c r="D1021" s="68" t="s">
        <v>4102</v>
      </c>
      <c r="E1021" s="68" t="s">
        <v>4110</v>
      </c>
      <c r="F1021" s="68" t="s">
        <v>4103</v>
      </c>
      <c r="G1021" s="68">
        <v>2</v>
      </c>
      <c r="H1021" s="68" t="s">
        <v>4104</v>
      </c>
      <c r="I1021" s="68" t="s">
        <v>21134</v>
      </c>
      <c r="J1021" s="68" t="s">
        <v>21135</v>
      </c>
      <c r="K1021" s="68" t="s">
        <v>8931</v>
      </c>
      <c r="L1021" s="100" t="s">
        <v>21136</v>
      </c>
      <c r="N1021" s="68">
        <v>0.55400000000000005</v>
      </c>
      <c r="O1021" s="68">
        <v>130</v>
      </c>
      <c r="P1021" s="68">
        <v>1.95</v>
      </c>
      <c r="Q1021" s="68">
        <v>0.13650000000000001</v>
      </c>
      <c r="R1021" s="68">
        <v>0</v>
      </c>
      <c r="S1021" s="68">
        <v>17</v>
      </c>
      <c r="T1021" s="53">
        <v>19.09</v>
      </c>
    </row>
    <row r="1022" spans="1:20" ht="22.95" customHeight="1" x14ac:dyDescent="0.25">
      <c r="A1022" s="68">
        <v>1021</v>
      </c>
      <c r="B1022" s="99">
        <v>243817</v>
      </c>
      <c r="C1022" s="68" t="s">
        <v>4101</v>
      </c>
      <c r="D1022" s="68" t="s">
        <v>4102</v>
      </c>
      <c r="E1022" s="68" t="s">
        <v>4110</v>
      </c>
      <c r="F1022" s="68" t="s">
        <v>4103</v>
      </c>
      <c r="G1022" s="68">
        <v>2</v>
      </c>
      <c r="H1022" s="68" t="s">
        <v>4104</v>
      </c>
      <c r="I1022" s="68" t="s">
        <v>21137</v>
      </c>
      <c r="J1022" s="68" t="s">
        <v>21138</v>
      </c>
      <c r="K1022" s="68" t="s">
        <v>21139</v>
      </c>
      <c r="L1022" s="100" t="s">
        <v>21140</v>
      </c>
      <c r="N1022" s="68">
        <v>0.55600000000000005</v>
      </c>
      <c r="O1022" s="68">
        <v>130</v>
      </c>
      <c r="P1022" s="68">
        <v>1.95</v>
      </c>
      <c r="Q1022" s="68">
        <v>0.13650000000000001</v>
      </c>
      <c r="R1022" s="68">
        <v>0</v>
      </c>
      <c r="S1022" s="68">
        <v>17</v>
      </c>
      <c r="T1022" s="53">
        <v>19.09</v>
      </c>
    </row>
    <row r="1023" spans="1:20" ht="22.95" customHeight="1" x14ac:dyDescent="0.25">
      <c r="A1023" s="68">
        <v>1022</v>
      </c>
      <c r="B1023" s="99">
        <v>243817</v>
      </c>
      <c r="C1023" s="68" t="s">
        <v>4101</v>
      </c>
      <c r="D1023" s="68" t="s">
        <v>4102</v>
      </c>
      <c r="E1023" s="68" t="s">
        <v>4110</v>
      </c>
      <c r="F1023" s="68" t="s">
        <v>4103</v>
      </c>
      <c r="G1023" s="68">
        <v>2</v>
      </c>
      <c r="H1023" s="68" t="s">
        <v>4104</v>
      </c>
      <c r="I1023" s="68" t="s">
        <v>21141</v>
      </c>
      <c r="J1023" s="68" t="s">
        <v>21142</v>
      </c>
      <c r="K1023" s="68" t="s">
        <v>21143</v>
      </c>
      <c r="L1023" s="100" t="s">
        <v>21144</v>
      </c>
      <c r="N1023" s="68">
        <v>0.55000000000000004</v>
      </c>
      <c r="O1023" s="68">
        <v>130</v>
      </c>
      <c r="P1023" s="68">
        <v>1.95</v>
      </c>
      <c r="Q1023" s="68">
        <v>0.13650000000000001</v>
      </c>
      <c r="R1023" s="68">
        <v>0</v>
      </c>
      <c r="S1023" s="68">
        <v>17</v>
      </c>
      <c r="T1023" s="53">
        <v>19.09</v>
      </c>
    </row>
    <row r="1024" spans="1:20" ht="22.95" customHeight="1" x14ac:dyDescent="0.25">
      <c r="A1024" s="68">
        <v>1023</v>
      </c>
      <c r="B1024" s="99">
        <v>243817</v>
      </c>
      <c r="C1024" s="68" t="s">
        <v>4101</v>
      </c>
      <c r="D1024" s="68" t="s">
        <v>4102</v>
      </c>
      <c r="E1024" s="68" t="s">
        <v>4110</v>
      </c>
      <c r="F1024" s="68" t="s">
        <v>4103</v>
      </c>
      <c r="G1024" s="68">
        <v>2</v>
      </c>
      <c r="H1024" s="68" t="s">
        <v>4104</v>
      </c>
      <c r="I1024" s="68" t="s">
        <v>21145</v>
      </c>
      <c r="J1024" s="68" t="s">
        <v>21146</v>
      </c>
      <c r="K1024" s="68" t="s">
        <v>21147</v>
      </c>
      <c r="L1024" s="100" t="s">
        <v>21148</v>
      </c>
      <c r="N1024" s="68">
        <v>0.54800000000000004</v>
      </c>
      <c r="O1024" s="68">
        <v>130</v>
      </c>
      <c r="P1024" s="68">
        <v>1.95</v>
      </c>
      <c r="Q1024" s="68">
        <v>0.13650000000000001</v>
      </c>
      <c r="R1024" s="68">
        <v>0</v>
      </c>
      <c r="S1024" s="68">
        <v>17</v>
      </c>
      <c r="T1024" s="53">
        <v>19.09</v>
      </c>
    </row>
    <row r="1025" spans="1:20" ht="22.95" customHeight="1" x14ac:dyDescent="0.25">
      <c r="A1025" s="68">
        <v>1024</v>
      </c>
      <c r="B1025" s="99">
        <v>243817</v>
      </c>
      <c r="C1025" s="68" t="s">
        <v>4101</v>
      </c>
      <c r="D1025" s="68" t="s">
        <v>4102</v>
      </c>
      <c r="E1025" s="68" t="s">
        <v>4110</v>
      </c>
      <c r="F1025" s="68" t="s">
        <v>4103</v>
      </c>
      <c r="G1025" s="68">
        <v>2</v>
      </c>
      <c r="H1025" s="68" t="s">
        <v>4104</v>
      </c>
      <c r="I1025" s="68" t="s">
        <v>21149</v>
      </c>
      <c r="J1025" s="68" t="s">
        <v>21150</v>
      </c>
      <c r="K1025" s="68" t="s">
        <v>21151</v>
      </c>
      <c r="L1025" s="100" t="s">
        <v>21152</v>
      </c>
      <c r="N1025" s="68">
        <v>0.55800000000000005</v>
      </c>
      <c r="O1025" s="68">
        <v>130</v>
      </c>
      <c r="P1025" s="68">
        <v>1.95</v>
      </c>
      <c r="Q1025" s="68">
        <v>0.13650000000000001</v>
      </c>
      <c r="R1025" s="68">
        <v>0</v>
      </c>
      <c r="S1025" s="68">
        <v>17</v>
      </c>
      <c r="T1025" s="53">
        <v>19.09</v>
      </c>
    </row>
    <row r="1026" spans="1:20" ht="22.95" customHeight="1" x14ac:dyDescent="0.25">
      <c r="A1026" s="68">
        <v>1025</v>
      </c>
      <c r="B1026" s="99">
        <v>243817</v>
      </c>
      <c r="C1026" s="68" t="s">
        <v>4101</v>
      </c>
      <c r="D1026" s="68" t="s">
        <v>4102</v>
      </c>
      <c r="E1026" s="68" t="s">
        <v>4110</v>
      </c>
      <c r="F1026" s="68" t="s">
        <v>4103</v>
      </c>
      <c r="G1026" s="68">
        <v>2</v>
      </c>
      <c r="H1026" s="68" t="s">
        <v>4104</v>
      </c>
      <c r="I1026" s="68" t="s">
        <v>21153</v>
      </c>
      <c r="J1026" s="68" t="s">
        <v>21154</v>
      </c>
      <c r="K1026" s="68" t="s">
        <v>21155</v>
      </c>
      <c r="L1026" s="100" t="s">
        <v>21156</v>
      </c>
      <c r="N1026" s="68">
        <v>1.1519999999999999</v>
      </c>
      <c r="O1026" s="68">
        <v>230</v>
      </c>
      <c r="P1026" s="68">
        <v>3.45</v>
      </c>
      <c r="Q1026" s="68">
        <v>0.24149999999999999</v>
      </c>
      <c r="R1026" s="68">
        <v>0</v>
      </c>
      <c r="S1026" s="68">
        <v>22</v>
      </c>
      <c r="T1026" s="53">
        <v>25.69</v>
      </c>
    </row>
    <row r="1027" spans="1:20" ht="22.95" customHeight="1" x14ac:dyDescent="0.25">
      <c r="A1027" s="68">
        <v>1026</v>
      </c>
      <c r="B1027" s="99">
        <v>243817</v>
      </c>
      <c r="C1027" s="68" t="s">
        <v>4101</v>
      </c>
      <c r="D1027" s="68" t="s">
        <v>4102</v>
      </c>
      <c r="E1027" s="68" t="s">
        <v>4110</v>
      </c>
      <c r="F1027" s="68" t="s">
        <v>4103</v>
      </c>
      <c r="G1027" s="68">
        <v>2</v>
      </c>
      <c r="H1027" s="68" t="s">
        <v>4104</v>
      </c>
      <c r="I1027" s="68" t="s">
        <v>21157</v>
      </c>
      <c r="J1027" s="68" t="s">
        <v>21158</v>
      </c>
      <c r="K1027" s="68" t="s">
        <v>21159</v>
      </c>
      <c r="L1027" s="100" t="s">
        <v>21160</v>
      </c>
      <c r="N1027" s="68">
        <v>0.71</v>
      </c>
      <c r="O1027" s="68">
        <v>130</v>
      </c>
      <c r="P1027" s="68">
        <v>1.95</v>
      </c>
      <c r="Q1027" s="68">
        <v>0.13650000000000001</v>
      </c>
      <c r="R1027" s="68">
        <v>0</v>
      </c>
      <c r="S1027" s="68">
        <v>17</v>
      </c>
      <c r="T1027" s="53">
        <v>19.09</v>
      </c>
    </row>
    <row r="1028" spans="1:20" ht="22.95" customHeight="1" x14ac:dyDescent="0.25">
      <c r="A1028" s="68">
        <v>1027</v>
      </c>
      <c r="B1028" s="99">
        <v>243817</v>
      </c>
      <c r="C1028" s="68" t="s">
        <v>4101</v>
      </c>
      <c r="D1028" s="68" t="s">
        <v>4102</v>
      </c>
      <c r="E1028" s="68" t="s">
        <v>4110</v>
      </c>
      <c r="F1028" s="68" t="s">
        <v>4103</v>
      </c>
      <c r="G1028" s="68">
        <v>2</v>
      </c>
      <c r="H1028" s="68" t="s">
        <v>4104</v>
      </c>
      <c r="I1028" s="68" t="s">
        <v>21161</v>
      </c>
      <c r="J1028" s="68" t="s">
        <v>20800</v>
      </c>
      <c r="K1028" s="68" t="s">
        <v>21162</v>
      </c>
      <c r="L1028" s="100" t="s">
        <v>21163</v>
      </c>
      <c r="N1028" s="68">
        <v>0.67</v>
      </c>
      <c r="O1028" s="68">
        <v>130</v>
      </c>
      <c r="P1028" s="68">
        <v>1.95</v>
      </c>
      <c r="Q1028" s="68">
        <v>0.13650000000000001</v>
      </c>
      <c r="R1028" s="68">
        <v>0</v>
      </c>
      <c r="S1028" s="68">
        <v>17</v>
      </c>
      <c r="T1028" s="53">
        <v>19.09</v>
      </c>
    </row>
    <row r="1029" spans="1:20" ht="22.95" customHeight="1" x14ac:dyDescent="0.25">
      <c r="A1029" s="68">
        <v>1028</v>
      </c>
      <c r="B1029" s="99">
        <v>243817</v>
      </c>
      <c r="C1029" s="68" t="s">
        <v>4101</v>
      </c>
      <c r="D1029" s="68" t="s">
        <v>4102</v>
      </c>
      <c r="E1029" s="68" t="s">
        <v>4110</v>
      </c>
      <c r="F1029" s="68" t="s">
        <v>4103</v>
      </c>
      <c r="G1029" s="68">
        <v>2</v>
      </c>
      <c r="H1029" s="68" t="s">
        <v>4104</v>
      </c>
      <c r="I1029" s="68" t="s">
        <v>21164</v>
      </c>
      <c r="J1029" s="68" t="s">
        <v>5775</v>
      </c>
      <c r="K1029" s="68" t="s">
        <v>21165</v>
      </c>
      <c r="L1029" s="100" t="s">
        <v>21166</v>
      </c>
      <c r="N1029" s="68">
        <v>0.56000000000000005</v>
      </c>
      <c r="O1029" s="68">
        <v>130</v>
      </c>
      <c r="P1029" s="68">
        <v>1.95</v>
      </c>
      <c r="Q1029" s="68">
        <v>0.13650000000000001</v>
      </c>
      <c r="R1029" s="68">
        <v>0</v>
      </c>
      <c r="S1029" s="68">
        <v>17</v>
      </c>
      <c r="T1029" s="53">
        <v>19.09</v>
      </c>
    </row>
    <row r="1030" spans="1:20" ht="22.95" customHeight="1" x14ac:dyDescent="0.25">
      <c r="A1030" s="68">
        <v>1029</v>
      </c>
      <c r="B1030" s="99">
        <v>243817</v>
      </c>
      <c r="C1030" s="68" t="s">
        <v>4101</v>
      </c>
      <c r="D1030" s="68" t="s">
        <v>4102</v>
      </c>
      <c r="E1030" s="68" t="s">
        <v>4110</v>
      </c>
      <c r="F1030" s="68" t="s">
        <v>4103</v>
      </c>
      <c r="G1030" s="68">
        <v>2</v>
      </c>
      <c r="H1030" s="68" t="s">
        <v>4104</v>
      </c>
      <c r="I1030" s="68" t="s">
        <v>21167</v>
      </c>
      <c r="J1030" s="68" t="s">
        <v>2806</v>
      </c>
      <c r="K1030" s="68" t="s">
        <v>11621</v>
      </c>
      <c r="L1030" s="100" t="s">
        <v>11622</v>
      </c>
      <c r="N1030" s="68">
        <v>0.56000000000000005</v>
      </c>
      <c r="O1030" s="68">
        <v>130</v>
      </c>
      <c r="P1030" s="68">
        <v>1.95</v>
      </c>
      <c r="Q1030" s="68">
        <v>0.13650000000000001</v>
      </c>
      <c r="R1030" s="68">
        <v>0</v>
      </c>
      <c r="S1030" s="68">
        <v>17</v>
      </c>
      <c r="T1030" s="53">
        <v>19.09</v>
      </c>
    </row>
    <row r="1031" spans="1:20" ht="22.95" customHeight="1" x14ac:dyDescent="0.25">
      <c r="A1031" s="68">
        <v>1030</v>
      </c>
      <c r="B1031" s="99">
        <v>243817</v>
      </c>
      <c r="C1031" s="68" t="s">
        <v>4101</v>
      </c>
      <c r="D1031" s="68" t="s">
        <v>4102</v>
      </c>
      <c r="E1031" s="68" t="s">
        <v>4110</v>
      </c>
      <c r="F1031" s="68" t="s">
        <v>4103</v>
      </c>
      <c r="G1031" s="68">
        <v>2</v>
      </c>
      <c r="H1031" s="68" t="s">
        <v>4104</v>
      </c>
      <c r="I1031" s="68" t="s">
        <v>21168</v>
      </c>
      <c r="J1031" s="68" t="s">
        <v>12786</v>
      </c>
      <c r="K1031" s="68" t="s">
        <v>12787</v>
      </c>
      <c r="L1031" s="100" t="s">
        <v>12788</v>
      </c>
      <c r="N1031" s="68">
        <v>0.72799999999999998</v>
      </c>
      <c r="O1031" s="68">
        <v>130</v>
      </c>
      <c r="P1031" s="68">
        <v>1.95</v>
      </c>
      <c r="Q1031" s="68">
        <v>0.13650000000000001</v>
      </c>
      <c r="R1031" s="68">
        <v>0</v>
      </c>
      <c r="S1031" s="68">
        <v>17</v>
      </c>
      <c r="T1031" s="53">
        <v>19.09</v>
      </c>
    </row>
    <row r="1032" spans="1:20" ht="22.95" customHeight="1" x14ac:dyDescent="0.25">
      <c r="A1032" s="68">
        <v>1031</v>
      </c>
      <c r="B1032" s="99">
        <v>243817</v>
      </c>
      <c r="C1032" s="68" t="s">
        <v>4101</v>
      </c>
      <c r="D1032" s="68" t="s">
        <v>4102</v>
      </c>
      <c r="E1032" s="68" t="s">
        <v>4110</v>
      </c>
      <c r="F1032" s="68" t="s">
        <v>4103</v>
      </c>
      <c r="G1032" s="68">
        <v>2</v>
      </c>
      <c r="H1032" s="68" t="s">
        <v>4104</v>
      </c>
      <c r="I1032" s="68" t="s">
        <v>21169</v>
      </c>
      <c r="J1032" s="68" t="s">
        <v>21170</v>
      </c>
      <c r="K1032" s="68" t="s">
        <v>21171</v>
      </c>
      <c r="L1032" s="100" t="s">
        <v>21172</v>
      </c>
      <c r="N1032" s="68">
        <v>0.56399999999999995</v>
      </c>
      <c r="O1032" s="68">
        <v>130</v>
      </c>
      <c r="P1032" s="68">
        <v>1.95</v>
      </c>
      <c r="Q1032" s="68">
        <v>0.13650000000000001</v>
      </c>
      <c r="R1032" s="68">
        <v>0</v>
      </c>
      <c r="S1032" s="68">
        <v>17</v>
      </c>
      <c r="T1032" s="53">
        <v>19.09</v>
      </c>
    </row>
    <row r="1033" spans="1:20" ht="22.95" customHeight="1" x14ac:dyDescent="0.25">
      <c r="A1033" s="68">
        <v>1032</v>
      </c>
      <c r="B1033" s="99">
        <v>243817</v>
      </c>
      <c r="C1033" s="68" t="s">
        <v>4101</v>
      </c>
      <c r="D1033" s="68" t="s">
        <v>4102</v>
      </c>
      <c r="E1033" s="68" t="s">
        <v>4110</v>
      </c>
      <c r="F1033" s="68" t="s">
        <v>4103</v>
      </c>
      <c r="G1033" s="68">
        <v>2</v>
      </c>
      <c r="H1033" s="68" t="s">
        <v>4104</v>
      </c>
      <c r="I1033" s="68" t="s">
        <v>21173</v>
      </c>
      <c r="J1033" s="68" t="s">
        <v>21174</v>
      </c>
      <c r="K1033" s="68" t="s">
        <v>21175</v>
      </c>
      <c r="L1033" s="100" t="s">
        <v>21176</v>
      </c>
      <c r="N1033" s="68">
        <v>0.55600000000000005</v>
      </c>
      <c r="O1033" s="68">
        <v>130</v>
      </c>
      <c r="P1033" s="68">
        <v>1.95</v>
      </c>
      <c r="Q1033" s="68">
        <v>0.13650000000000001</v>
      </c>
      <c r="R1033" s="68">
        <v>0</v>
      </c>
      <c r="S1033" s="68">
        <v>17</v>
      </c>
      <c r="T1033" s="53">
        <v>19.09</v>
      </c>
    </row>
    <row r="1034" spans="1:20" ht="22.95" customHeight="1" x14ac:dyDescent="0.25">
      <c r="A1034" s="68">
        <v>1033</v>
      </c>
      <c r="B1034" s="99">
        <v>243817</v>
      </c>
      <c r="C1034" s="68" t="s">
        <v>4101</v>
      </c>
      <c r="D1034" s="68" t="s">
        <v>4102</v>
      </c>
      <c r="E1034" s="68" t="s">
        <v>4110</v>
      </c>
      <c r="F1034" s="68" t="s">
        <v>4103</v>
      </c>
      <c r="G1034" s="68">
        <v>2</v>
      </c>
      <c r="H1034" s="68" t="s">
        <v>4104</v>
      </c>
      <c r="I1034" s="68" t="s">
        <v>21177</v>
      </c>
      <c r="J1034" s="68" t="s">
        <v>1204</v>
      </c>
      <c r="K1034" s="68" t="s">
        <v>21178</v>
      </c>
      <c r="L1034" s="100" t="s">
        <v>21179</v>
      </c>
      <c r="N1034" s="68">
        <v>0.72599999999999998</v>
      </c>
      <c r="O1034" s="68">
        <v>130</v>
      </c>
      <c r="P1034" s="68">
        <v>1.95</v>
      </c>
      <c r="Q1034" s="68">
        <v>0.13650000000000001</v>
      </c>
      <c r="R1034" s="68">
        <v>0</v>
      </c>
      <c r="S1034" s="68">
        <v>17</v>
      </c>
      <c r="T1034" s="53">
        <v>19.09</v>
      </c>
    </row>
    <row r="1035" spans="1:20" ht="22.95" customHeight="1" x14ac:dyDescent="0.25">
      <c r="A1035" s="68">
        <v>1034</v>
      </c>
      <c r="B1035" s="99">
        <v>243817</v>
      </c>
      <c r="C1035" s="68" t="s">
        <v>4101</v>
      </c>
      <c r="D1035" s="68" t="s">
        <v>4102</v>
      </c>
      <c r="E1035" s="68" t="s">
        <v>4110</v>
      </c>
      <c r="F1035" s="68" t="s">
        <v>4103</v>
      </c>
      <c r="G1035" s="68">
        <v>2</v>
      </c>
      <c r="H1035" s="68" t="s">
        <v>4104</v>
      </c>
      <c r="I1035" s="68" t="s">
        <v>21180</v>
      </c>
      <c r="J1035" s="68" t="s">
        <v>21181</v>
      </c>
      <c r="K1035" s="68" t="s">
        <v>21182</v>
      </c>
      <c r="L1035" s="100" t="s">
        <v>21183</v>
      </c>
      <c r="N1035" s="68">
        <v>0.71799999999999997</v>
      </c>
      <c r="O1035" s="68">
        <v>130</v>
      </c>
      <c r="P1035" s="68">
        <v>1.95</v>
      </c>
      <c r="Q1035" s="68">
        <v>0.13650000000000001</v>
      </c>
      <c r="R1035" s="68">
        <v>0</v>
      </c>
      <c r="S1035" s="68">
        <v>17</v>
      </c>
      <c r="T1035" s="53">
        <v>19.09</v>
      </c>
    </row>
    <row r="1036" spans="1:20" ht="22.95" customHeight="1" x14ac:dyDescent="0.25">
      <c r="A1036" s="68">
        <v>1035</v>
      </c>
      <c r="B1036" s="99">
        <v>243817</v>
      </c>
      <c r="C1036" s="68" t="s">
        <v>4101</v>
      </c>
      <c r="D1036" s="68" t="s">
        <v>4102</v>
      </c>
      <c r="E1036" s="68" t="s">
        <v>4110</v>
      </c>
      <c r="F1036" s="68" t="s">
        <v>4103</v>
      </c>
      <c r="G1036" s="68">
        <v>2</v>
      </c>
      <c r="H1036" s="68" t="s">
        <v>4104</v>
      </c>
      <c r="I1036" s="68" t="s">
        <v>21184</v>
      </c>
      <c r="J1036" s="68" t="s">
        <v>21185</v>
      </c>
      <c r="K1036" s="68" t="s">
        <v>21186</v>
      </c>
      <c r="L1036" s="100" t="s">
        <v>21187</v>
      </c>
      <c r="N1036" s="68">
        <v>1.18</v>
      </c>
      <c r="O1036" s="68">
        <v>230</v>
      </c>
      <c r="P1036" s="68">
        <v>3.45</v>
      </c>
      <c r="Q1036" s="68">
        <v>0.24149999999999999</v>
      </c>
      <c r="R1036" s="68">
        <v>0</v>
      </c>
      <c r="S1036" s="68">
        <v>22</v>
      </c>
      <c r="T1036" s="53">
        <v>25.69</v>
      </c>
    </row>
    <row r="1037" spans="1:20" ht="22.95" customHeight="1" x14ac:dyDescent="0.25">
      <c r="A1037" s="68">
        <v>1036</v>
      </c>
      <c r="B1037" s="99">
        <v>243817</v>
      </c>
      <c r="C1037" s="68" t="s">
        <v>4101</v>
      </c>
      <c r="D1037" s="68" t="s">
        <v>4102</v>
      </c>
      <c r="E1037" s="68" t="s">
        <v>4110</v>
      </c>
      <c r="F1037" s="68" t="s">
        <v>4103</v>
      </c>
      <c r="G1037" s="68">
        <v>2</v>
      </c>
      <c r="H1037" s="68" t="s">
        <v>4104</v>
      </c>
      <c r="I1037" s="68" t="s">
        <v>21188</v>
      </c>
      <c r="J1037" s="68" t="s">
        <v>21189</v>
      </c>
      <c r="K1037" s="68" t="s">
        <v>21190</v>
      </c>
      <c r="L1037" s="100" t="s">
        <v>21191</v>
      </c>
      <c r="N1037" s="68">
        <v>1.21</v>
      </c>
      <c r="O1037" s="68">
        <v>230</v>
      </c>
      <c r="P1037" s="68">
        <v>3.45</v>
      </c>
      <c r="Q1037" s="68">
        <v>0.24149999999999999</v>
      </c>
      <c r="R1037" s="68">
        <v>0</v>
      </c>
      <c r="S1037" s="68">
        <v>22</v>
      </c>
      <c r="T1037" s="53">
        <v>25.69</v>
      </c>
    </row>
    <row r="1038" spans="1:20" ht="22.95" customHeight="1" x14ac:dyDescent="0.25">
      <c r="A1038" s="68">
        <v>1037</v>
      </c>
      <c r="B1038" s="99">
        <v>243817</v>
      </c>
      <c r="C1038" s="68" t="s">
        <v>4101</v>
      </c>
      <c r="D1038" s="68" t="s">
        <v>4102</v>
      </c>
      <c r="E1038" s="68" t="s">
        <v>4110</v>
      </c>
      <c r="F1038" s="68" t="s">
        <v>4103</v>
      </c>
      <c r="G1038" s="68">
        <v>2</v>
      </c>
      <c r="H1038" s="68" t="s">
        <v>4104</v>
      </c>
      <c r="I1038" s="68" t="s">
        <v>21192</v>
      </c>
      <c r="J1038" s="68" t="s">
        <v>21193</v>
      </c>
      <c r="K1038" s="68" t="s">
        <v>21194</v>
      </c>
      <c r="L1038" s="100" t="s">
        <v>21195</v>
      </c>
      <c r="N1038" s="68">
        <v>0.73799999999999999</v>
      </c>
      <c r="O1038" s="68">
        <v>130</v>
      </c>
      <c r="P1038" s="68">
        <v>1.95</v>
      </c>
      <c r="Q1038" s="68">
        <v>0.13650000000000001</v>
      </c>
      <c r="R1038" s="68">
        <v>0</v>
      </c>
      <c r="S1038" s="68">
        <v>17</v>
      </c>
      <c r="T1038" s="53">
        <v>19.09</v>
      </c>
    </row>
    <row r="1039" spans="1:20" ht="22.95" customHeight="1" x14ac:dyDescent="0.25">
      <c r="A1039" s="68">
        <v>1038</v>
      </c>
      <c r="B1039" s="99">
        <v>243817</v>
      </c>
      <c r="C1039" s="68" t="s">
        <v>4101</v>
      </c>
      <c r="D1039" s="68" t="s">
        <v>4102</v>
      </c>
      <c r="E1039" s="68" t="s">
        <v>4110</v>
      </c>
      <c r="F1039" s="68" t="s">
        <v>4103</v>
      </c>
      <c r="G1039" s="68">
        <v>2</v>
      </c>
      <c r="H1039" s="68" t="s">
        <v>4104</v>
      </c>
      <c r="I1039" s="68" t="s">
        <v>21196</v>
      </c>
      <c r="J1039" s="68" t="s">
        <v>21197</v>
      </c>
      <c r="K1039" s="68" t="s">
        <v>21198</v>
      </c>
      <c r="L1039" s="100" t="s">
        <v>21199</v>
      </c>
      <c r="N1039" s="68">
        <v>0.56399999999999995</v>
      </c>
      <c r="O1039" s="68">
        <v>130</v>
      </c>
      <c r="P1039" s="68">
        <v>1.95</v>
      </c>
      <c r="Q1039" s="68">
        <v>0.13650000000000001</v>
      </c>
      <c r="R1039" s="68">
        <v>0</v>
      </c>
      <c r="S1039" s="68">
        <v>17</v>
      </c>
      <c r="T1039" s="53">
        <v>19.09</v>
      </c>
    </row>
    <row r="1040" spans="1:20" ht="22.95" customHeight="1" x14ac:dyDescent="0.25">
      <c r="A1040" s="68">
        <v>1039</v>
      </c>
      <c r="B1040" s="99">
        <v>243817</v>
      </c>
      <c r="C1040" s="68" t="s">
        <v>4101</v>
      </c>
      <c r="D1040" s="68" t="s">
        <v>4102</v>
      </c>
      <c r="E1040" s="68" t="s">
        <v>4110</v>
      </c>
      <c r="F1040" s="68" t="s">
        <v>4103</v>
      </c>
      <c r="G1040" s="68">
        <v>2</v>
      </c>
      <c r="H1040" s="68" t="s">
        <v>4104</v>
      </c>
      <c r="I1040" s="68" t="s">
        <v>21200</v>
      </c>
      <c r="J1040" s="68" t="s">
        <v>7252</v>
      </c>
      <c r="K1040" s="68" t="s">
        <v>21201</v>
      </c>
      <c r="L1040" s="100" t="s">
        <v>21202</v>
      </c>
      <c r="N1040" s="68">
        <v>0.56999999999999995</v>
      </c>
      <c r="O1040" s="68">
        <v>0</v>
      </c>
      <c r="P1040" s="68">
        <v>0</v>
      </c>
      <c r="Q1040" s="68">
        <v>0</v>
      </c>
      <c r="R1040" s="68">
        <v>0</v>
      </c>
      <c r="S1040" s="68">
        <v>17</v>
      </c>
      <c r="T1040" s="53">
        <v>17</v>
      </c>
    </row>
    <row r="1041" spans="1:20" ht="22.95" customHeight="1" x14ac:dyDescent="0.25">
      <c r="A1041" s="68">
        <v>1040</v>
      </c>
      <c r="B1041" s="99">
        <v>243817</v>
      </c>
      <c r="C1041" s="68" t="s">
        <v>4101</v>
      </c>
      <c r="D1041" s="68" t="s">
        <v>4102</v>
      </c>
      <c r="E1041" s="68" t="s">
        <v>4110</v>
      </c>
      <c r="F1041" s="68" t="s">
        <v>4103</v>
      </c>
      <c r="G1041" s="68">
        <v>2</v>
      </c>
      <c r="H1041" s="68" t="s">
        <v>4104</v>
      </c>
      <c r="I1041" s="68" t="s">
        <v>21203</v>
      </c>
      <c r="J1041" s="68" t="s">
        <v>21204</v>
      </c>
      <c r="K1041" s="68" t="s">
        <v>21205</v>
      </c>
      <c r="L1041" s="100" t="s">
        <v>21206</v>
      </c>
      <c r="N1041" s="68">
        <v>0.66</v>
      </c>
      <c r="O1041" s="68">
        <v>0</v>
      </c>
      <c r="P1041" s="68">
        <v>0</v>
      </c>
      <c r="Q1041" s="68">
        <v>0</v>
      </c>
      <c r="R1041" s="68">
        <v>0</v>
      </c>
      <c r="S1041" s="68">
        <v>17</v>
      </c>
      <c r="T1041" s="53">
        <v>17</v>
      </c>
    </row>
    <row r="1042" spans="1:20" ht="22.95" customHeight="1" x14ac:dyDescent="0.25">
      <c r="A1042" s="68">
        <v>1041</v>
      </c>
      <c r="B1042" s="99">
        <v>243817</v>
      </c>
      <c r="C1042" s="68" t="s">
        <v>4101</v>
      </c>
      <c r="D1042" s="68" t="s">
        <v>4102</v>
      </c>
      <c r="E1042" s="68" t="s">
        <v>4110</v>
      </c>
      <c r="F1042" s="68" t="s">
        <v>4103</v>
      </c>
      <c r="G1042" s="68">
        <v>2</v>
      </c>
      <c r="H1042" s="68" t="s">
        <v>4104</v>
      </c>
      <c r="I1042" s="68" t="s">
        <v>21207</v>
      </c>
      <c r="J1042" s="68" t="s">
        <v>21208</v>
      </c>
      <c r="K1042" s="68" t="s">
        <v>21209</v>
      </c>
      <c r="L1042" s="100" t="s">
        <v>21210</v>
      </c>
      <c r="N1042" s="68">
        <v>16</v>
      </c>
      <c r="O1042" s="68">
        <v>0</v>
      </c>
      <c r="P1042" s="68">
        <v>0</v>
      </c>
      <c r="Q1042" s="68">
        <v>0</v>
      </c>
      <c r="R1042" s="68">
        <v>0</v>
      </c>
      <c r="S1042" s="68">
        <v>170</v>
      </c>
      <c r="T1042" s="53">
        <v>170</v>
      </c>
    </row>
    <row r="1043" spans="1:20" ht="22.95" customHeight="1" x14ac:dyDescent="0.25">
      <c r="A1043" s="68">
        <v>1042</v>
      </c>
      <c r="B1043" s="99">
        <v>243817</v>
      </c>
      <c r="C1043" s="68" t="s">
        <v>4101</v>
      </c>
      <c r="D1043" s="68" t="s">
        <v>4102</v>
      </c>
      <c r="E1043" s="68" t="s">
        <v>4110</v>
      </c>
      <c r="F1043" s="68" t="s">
        <v>4103</v>
      </c>
      <c r="G1043" s="68">
        <v>2</v>
      </c>
      <c r="H1043" s="68" t="s">
        <v>4104</v>
      </c>
      <c r="I1043" s="68" t="s">
        <v>21211</v>
      </c>
      <c r="J1043" s="68" t="s">
        <v>21212</v>
      </c>
      <c r="K1043" s="68" t="s">
        <v>21213</v>
      </c>
      <c r="L1043" s="100" t="s">
        <v>21214</v>
      </c>
      <c r="N1043" s="68">
        <v>1.1719999999999999</v>
      </c>
      <c r="O1043" s="68">
        <v>0</v>
      </c>
      <c r="P1043" s="68">
        <v>0</v>
      </c>
      <c r="Q1043" s="68">
        <v>0</v>
      </c>
      <c r="R1043" s="68">
        <v>0</v>
      </c>
      <c r="S1043" s="68">
        <v>22</v>
      </c>
      <c r="T1043" s="53">
        <v>22</v>
      </c>
    </row>
    <row r="1044" spans="1:20" ht="22.95" customHeight="1" x14ac:dyDescent="0.25">
      <c r="A1044" s="68">
        <v>1043</v>
      </c>
      <c r="B1044" s="99">
        <v>243817</v>
      </c>
      <c r="C1044" s="68" t="s">
        <v>4101</v>
      </c>
      <c r="D1044" s="68" t="s">
        <v>4102</v>
      </c>
      <c r="E1044" s="68" t="s">
        <v>4110</v>
      </c>
      <c r="F1044" s="68" t="s">
        <v>4103</v>
      </c>
      <c r="G1044" s="68">
        <v>2</v>
      </c>
      <c r="H1044" s="68" t="s">
        <v>4104</v>
      </c>
      <c r="I1044" s="68" t="s">
        <v>21215</v>
      </c>
      <c r="J1044" s="68" t="s">
        <v>21216</v>
      </c>
      <c r="K1044" s="68" t="s">
        <v>21217</v>
      </c>
      <c r="L1044" s="100" t="s">
        <v>21218</v>
      </c>
      <c r="N1044" s="68">
        <v>0.56999999999999995</v>
      </c>
      <c r="O1044" s="68">
        <v>0</v>
      </c>
      <c r="P1044" s="68">
        <v>0</v>
      </c>
      <c r="Q1044" s="68">
        <v>0</v>
      </c>
      <c r="R1044" s="68">
        <v>0</v>
      </c>
      <c r="S1044" s="68">
        <v>17</v>
      </c>
      <c r="T1044" s="53">
        <v>17</v>
      </c>
    </row>
    <row r="1045" spans="1:20" ht="22.95" customHeight="1" x14ac:dyDescent="0.25">
      <c r="A1045" s="68">
        <v>1044</v>
      </c>
      <c r="B1045" s="99">
        <v>243817</v>
      </c>
      <c r="C1045" s="68" t="s">
        <v>4101</v>
      </c>
      <c r="D1045" s="68" t="s">
        <v>4102</v>
      </c>
      <c r="E1045" s="68" t="s">
        <v>4110</v>
      </c>
      <c r="F1045" s="68" t="s">
        <v>4103</v>
      </c>
      <c r="G1045" s="68">
        <v>2</v>
      </c>
      <c r="H1045" s="68" t="s">
        <v>4104</v>
      </c>
      <c r="I1045" s="68" t="s">
        <v>18206</v>
      </c>
      <c r="J1045" s="68" t="s">
        <v>18124</v>
      </c>
      <c r="K1045" s="68" t="s">
        <v>21219</v>
      </c>
      <c r="L1045" s="100" t="s">
        <v>21220</v>
      </c>
      <c r="N1045" s="68">
        <v>0.71199999999999997</v>
      </c>
      <c r="O1045" s="68">
        <v>0</v>
      </c>
      <c r="P1045" s="68">
        <v>0</v>
      </c>
      <c r="Q1045" s="68">
        <v>0</v>
      </c>
      <c r="R1045" s="68">
        <v>0</v>
      </c>
      <c r="S1045" s="68">
        <v>17</v>
      </c>
      <c r="T1045" s="53">
        <v>17</v>
      </c>
    </row>
    <row r="1046" spans="1:20" ht="22.95" customHeight="1" x14ac:dyDescent="0.25">
      <c r="A1046" s="68">
        <v>1045</v>
      </c>
      <c r="B1046" s="99">
        <v>243817</v>
      </c>
      <c r="C1046" s="68" t="s">
        <v>4101</v>
      </c>
      <c r="D1046" s="68" t="s">
        <v>4102</v>
      </c>
      <c r="E1046" s="68" t="s">
        <v>4110</v>
      </c>
      <c r="F1046" s="68" t="s">
        <v>4103</v>
      </c>
      <c r="G1046" s="68">
        <v>2</v>
      </c>
      <c r="H1046" s="68" t="s">
        <v>4104</v>
      </c>
      <c r="I1046" s="68" t="s">
        <v>21221</v>
      </c>
      <c r="J1046" s="68" t="s">
        <v>11882</v>
      </c>
      <c r="K1046" s="68" t="s">
        <v>21222</v>
      </c>
      <c r="L1046" s="100" t="s">
        <v>21223</v>
      </c>
      <c r="N1046" s="68">
        <v>1.1399999999999999</v>
      </c>
      <c r="O1046" s="68">
        <v>0</v>
      </c>
      <c r="P1046" s="68">
        <v>0</v>
      </c>
      <c r="Q1046" s="68">
        <v>0</v>
      </c>
      <c r="R1046" s="68">
        <v>0</v>
      </c>
      <c r="S1046" s="68">
        <v>22</v>
      </c>
      <c r="T1046" s="53">
        <v>22</v>
      </c>
    </row>
    <row r="1047" spans="1:20" ht="22.95" customHeight="1" x14ac:dyDescent="0.25">
      <c r="A1047" s="68">
        <v>1046</v>
      </c>
      <c r="B1047" s="99">
        <v>243817</v>
      </c>
      <c r="C1047" s="68" t="s">
        <v>4101</v>
      </c>
      <c r="D1047" s="68" t="s">
        <v>4102</v>
      </c>
      <c r="E1047" s="68" t="s">
        <v>4110</v>
      </c>
      <c r="F1047" s="68" t="s">
        <v>4103</v>
      </c>
      <c r="G1047" s="68">
        <v>2</v>
      </c>
      <c r="H1047" s="68" t="s">
        <v>4104</v>
      </c>
      <c r="I1047" s="68" t="s">
        <v>21224</v>
      </c>
      <c r="J1047" s="68" t="s">
        <v>21225</v>
      </c>
      <c r="K1047" s="68" t="s">
        <v>21226</v>
      </c>
      <c r="L1047" s="100" t="s">
        <v>21227</v>
      </c>
      <c r="N1047" s="68">
        <v>0.53800000000000003</v>
      </c>
      <c r="O1047" s="68">
        <v>0</v>
      </c>
      <c r="P1047" s="68">
        <v>0</v>
      </c>
      <c r="Q1047" s="68">
        <v>0</v>
      </c>
      <c r="R1047" s="68">
        <v>0</v>
      </c>
      <c r="S1047" s="68">
        <v>17</v>
      </c>
      <c r="T1047" s="53">
        <v>17</v>
      </c>
    </row>
    <row r="1048" spans="1:20" ht="22.95" customHeight="1" x14ac:dyDescent="0.25">
      <c r="A1048" s="68">
        <v>1047</v>
      </c>
      <c r="B1048" s="99">
        <v>243817</v>
      </c>
      <c r="C1048" s="68" t="s">
        <v>4101</v>
      </c>
      <c r="D1048" s="68" t="s">
        <v>4102</v>
      </c>
      <c r="E1048" s="68" t="s">
        <v>4110</v>
      </c>
      <c r="F1048" s="68" t="s">
        <v>4103</v>
      </c>
      <c r="G1048" s="68">
        <v>2</v>
      </c>
      <c r="H1048" s="68" t="s">
        <v>4104</v>
      </c>
      <c r="I1048" s="68" t="s">
        <v>18205</v>
      </c>
      <c r="J1048" s="68" t="s">
        <v>18120</v>
      </c>
      <c r="K1048" s="68" t="s">
        <v>21228</v>
      </c>
      <c r="L1048" s="100" t="s">
        <v>21229</v>
      </c>
      <c r="N1048" s="68">
        <v>0.53200000000000003</v>
      </c>
      <c r="O1048" s="68">
        <v>0</v>
      </c>
      <c r="P1048" s="68">
        <v>0</v>
      </c>
      <c r="Q1048" s="68">
        <v>0</v>
      </c>
      <c r="R1048" s="68">
        <v>0</v>
      </c>
      <c r="S1048" s="68">
        <v>17</v>
      </c>
      <c r="T1048" s="53">
        <v>17</v>
      </c>
    </row>
    <row r="1049" spans="1:20" ht="22.95" customHeight="1" x14ac:dyDescent="0.25">
      <c r="A1049" s="68">
        <v>1048</v>
      </c>
      <c r="B1049" s="99">
        <v>243817</v>
      </c>
      <c r="C1049" s="68" t="s">
        <v>4101</v>
      </c>
      <c r="D1049" s="68" t="s">
        <v>4102</v>
      </c>
      <c r="E1049" s="68" t="s">
        <v>4110</v>
      </c>
      <c r="F1049" s="68" t="s">
        <v>4103</v>
      </c>
      <c r="G1049" s="68">
        <v>2</v>
      </c>
      <c r="H1049" s="68" t="s">
        <v>4104</v>
      </c>
      <c r="I1049" s="68" t="s">
        <v>18204</v>
      </c>
      <c r="J1049" s="68" t="s">
        <v>13609</v>
      </c>
      <c r="K1049" s="68" t="s">
        <v>21230</v>
      </c>
      <c r="L1049" s="100" t="s">
        <v>21231</v>
      </c>
      <c r="N1049" s="68">
        <v>0.27800000000000002</v>
      </c>
      <c r="O1049" s="68">
        <v>0</v>
      </c>
      <c r="P1049" s="68">
        <v>0</v>
      </c>
      <c r="Q1049" s="68">
        <v>0</v>
      </c>
      <c r="R1049" s="68">
        <v>0</v>
      </c>
      <c r="S1049" s="68">
        <v>17</v>
      </c>
      <c r="T1049" s="53">
        <v>17</v>
      </c>
    </row>
    <row r="1050" spans="1:20" ht="22.95" customHeight="1" x14ac:dyDescent="0.25">
      <c r="A1050" s="68">
        <v>1049</v>
      </c>
      <c r="B1050" s="99">
        <v>243817</v>
      </c>
      <c r="C1050" s="68" t="s">
        <v>4101</v>
      </c>
      <c r="D1050" s="68" t="s">
        <v>4102</v>
      </c>
      <c r="E1050" s="68" t="s">
        <v>4110</v>
      </c>
      <c r="F1050" s="68" t="s">
        <v>4103</v>
      </c>
      <c r="G1050" s="68">
        <v>2</v>
      </c>
      <c r="H1050" s="68" t="s">
        <v>4104</v>
      </c>
      <c r="I1050" s="68" t="s">
        <v>21232</v>
      </c>
      <c r="J1050" s="68" t="s">
        <v>12095</v>
      </c>
      <c r="K1050" s="68" t="s">
        <v>21233</v>
      </c>
      <c r="L1050" s="100" t="s">
        <v>21234</v>
      </c>
      <c r="N1050" s="68">
        <v>1.1879999999999999</v>
      </c>
      <c r="O1050" s="68">
        <v>0</v>
      </c>
      <c r="P1050" s="68">
        <v>0</v>
      </c>
      <c r="Q1050" s="68">
        <v>0</v>
      </c>
      <c r="R1050" s="68">
        <v>0</v>
      </c>
      <c r="S1050" s="68">
        <v>22</v>
      </c>
      <c r="T1050" s="53">
        <v>22</v>
      </c>
    </row>
    <row r="1051" spans="1:20" ht="22.95" customHeight="1" x14ac:dyDescent="0.25">
      <c r="A1051" s="68">
        <v>1050</v>
      </c>
      <c r="B1051" s="99">
        <v>243817</v>
      </c>
      <c r="C1051" s="68" t="s">
        <v>4101</v>
      </c>
      <c r="D1051" s="68" t="s">
        <v>4102</v>
      </c>
      <c r="E1051" s="68" t="s">
        <v>4110</v>
      </c>
      <c r="F1051" s="68" t="s">
        <v>4103</v>
      </c>
      <c r="G1051" s="68">
        <v>2</v>
      </c>
      <c r="H1051" s="68" t="s">
        <v>4104</v>
      </c>
      <c r="I1051" s="68" t="s">
        <v>21235</v>
      </c>
      <c r="J1051" s="68" t="s">
        <v>21236</v>
      </c>
      <c r="K1051" s="68" t="s">
        <v>21237</v>
      </c>
      <c r="L1051" s="100" t="s">
        <v>21238</v>
      </c>
      <c r="N1051" s="68">
        <v>0.56599999999999995</v>
      </c>
      <c r="O1051" s="68">
        <v>0</v>
      </c>
      <c r="P1051" s="68">
        <v>0</v>
      </c>
      <c r="Q1051" s="68">
        <v>0</v>
      </c>
      <c r="R1051" s="68">
        <v>0</v>
      </c>
      <c r="S1051" s="68">
        <v>17</v>
      </c>
      <c r="T1051" s="53">
        <v>17</v>
      </c>
    </row>
    <row r="1052" spans="1:20" ht="22.95" customHeight="1" x14ac:dyDescent="0.25">
      <c r="A1052" s="68">
        <v>1051</v>
      </c>
      <c r="B1052" s="99">
        <v>243817</v>
      </c>
      <c r="C1052" s="68" t="s">
        <v>4101</v>
      </c>
      <c r="D1052" s="68" t="s">
        <v>4102</v>
      </c>
      <c r="E1052" s="68" t="s">
        <v>4110</v>
      </c>
      <c r="F1052" s="68" t="s">
        <v>4103</v>
      </c>
      <c r="G1052" s="68">
        <v>2</v>
      </c>
      <c r="H1052" s="68" t="s">
        <v>4104</v>
      </c>
      <c r="I1052" s="68" t="s">
        <v>21239</v>
      </c>
      <c r="J1052" s="68" t="s">
        <v>12380</v>
      </c>
      <c r="K1052" s="68" t="s">
        <v>21240</v>
      </c>
      <c r="L1052" s="100" t="s">
        <v>21241</v>
      </c>
      <c r="N1052" s="68">
        <v>0.56999999999999995</v>
      </c>
      <c r="O1052" s="68">
        <v>0</v>
      </c>
      <c r="P1052" s="68">
        <v>0</v>
      </c>
      <c r="Q1052" s="68">
        <v>0</v>
      </c>
      <c r="R1052" s="68">
        <v>0</v>
      </c>
      <c r="S1052" s="68">
        <v>17</v>
      </c>
      <c r="T1052" s="53">
        <v>17</v>
      </c>
    </row>
    <row r="1053" spans="1:20" ht="22.95" customHeight="1" x14ac:dyDescent="0.25">
      <c r="A1053" s="68">
        <v>1052</v>
      </c>
      <c r="B1053" s="99">
        <v>243817</v>
      </c>
      <c r="C1053" s="68" t="s">
        <v>4101</v>
      </c>
      <c r="D1053" s="68" t="s">
        <v>4102</v>
      </c>
      <c r="E1053" s="68" t="s">
        <v>4110</v>
      </c>
      <c r="F1053" s="68" t="s">
        <v>4103</v>
      </c>
      <c r="G1053" s="68">
        <v>2</v>
      </c>
      <c r="H1053" s="68" t="s">
        <v>4104</v>
      </c>
      <c r="I1053" s="68" t="s">
        <v>21242</v>
      </c>
      <c r="J1053" s="68" t="s">
        <v>21243</v>
      </c>
      <c r="K1053" s="68" t="s">
        <v>21244</v>
      </c>
      <c r="L1053" s="100" t="s">
        <v>21245</v>
      </c>
      <c r="N1053" s="68">
        <v>0.55800000000000005</v>
      </c>
      <c r="O1053" s="68">
        <v>0</v>
      </c>
      <c r="P1053" s="68">
        <v>0</v>
      </c>
      <c r="Q1053" s="68">
        <v>0</v>
      </c>
      <c r="R1053" s="68">
        <v>0</v>
      </c>
      <c r="S1053" s="68">
        <v>17</v>
      </c>
      <c r="T1053" s="53">
        <v>17</v>
      </c>
    </row>
    <row r="1054" spans="1:20" ht="22.95" customHeight="1" x14ac:dyDescent="0.25">
      <c r="A1054" s="68">
        <v>1053</v>
      </c>
      <c r="B1054" s="99">
        <v>243817</v>
      </c>
      <c r="C1054" s="68" t="s">
        <v>4101</v>
      </c>
      <c r="D1054" s="68" t="s">
        <v>4102</v>
      </c>
      <c r="E1054" s="68" t="s">
        <v>4110</v>
      </c>
      <c r="F1054" s="68" t="s">
        <v>4103</v>
      </c>
      <c r="G1054" s="68">
        <v>2</v>
      </c>
      <c r="H1054" s="68" t="s">
        <v>4104</v>
      </c>
      <c r="I1054" s="68" t="s">
        <v>21246</v>
      </c>
      <c r="J1054" s="68" t="s">
        <v>21247</v>
      </c>
      <c r="K1054" s="68" t="s">
        <v>5924</v>
      </c>
      <c r="L1054" s="100" t="s">
        <v>21248</v>
      </c>
      <c r="N1054" s="68">
        <v>1.17</v>
      </c>
      <c r="O1054" s="68">
        <v>0</v>
      </c>
      <c r="P1054" s="68">
        <v>0</v>
      </c>
      <c r="Q1054" s="68">
        <v>0</v>
      </c>
      <c r="R1054" s="68">
        <v>0</v>
      </c>
      <c r="S1054" s="68">
        <v>22</v>
      </c>
      <c r="T1054" s="53">
        <v>22</v>
      </c>
    </row>
    <row r="1055" spans="1:20" ht="22.95" customHeight="1" x14ac:dyDescent="0.25">
      <c r="A1055" s="68">
        <v>1054</v>
      </c>
      <c r="B1055" s="99">
        <v>243817</v>
      </c>
      <c r="C1055" s="68" t="s">
        <v>4101</v>
      </c>
      <c r="D1055" s="68" t="s">
        <v>4102</v>
      </c>
      <c r="E1055" s="68" t="s">
        <v>4110</v>
      </c>
      <c r="F1055" s="68" t="s">
        <v>4103</v>
      </c>
      <c r="G1055" s="68">
        <v>2</v>
      </c>
      <c r="H1055" s="68" t="s">
        <v>4104</v>
      </c>
      <c r="I1055" s="68" t="s">
        <v>21249</v>
      </c>
      <c r="J1055" s="68" t="s">
        <v>21250</v>
      </c>
      <c r="K1055" s="68" t="s">
        <v>21251</v>
      </c>
      <c r="L1055" s="100" t="s">
        <v>21252</v>
      </c>
      <c r="N1055" s="68">
        <v>0.54400000000000004</v>
      </c>
      <c r="O1055" s="68">
        <v>0</v>
      </c>
      <c r="P1055" s="68">
        <v>0</v>
      </c>
      <c r="Q1055" s="68">
        <v>0</v>
      </c>
      <c r="R1055" s="68">
        <v>0</v>
      </c>
      <c r="S1055" s="68">
        <v>17</v>
      </c>
      <c r="T1055" s="53">
        <v>17</v>
      </c>
    </row>
    <row r="1056" spans="1:20" ht="22.95" customHeight="1" x14ac:dyDescent="0.25">
      <c r="A1056" s="68">
        <v>1055</v>
      </c>
      <c r="B1056" s="99">
        <v>243817</v>
      </c>
      <c r="C1056" s="68" t="s">
        <v>4101</v>
      </c>
      <c r="D1056" s="68" t="s">
        <v>4102</v>
      </c>
      <c r="E1056" s="68" t="s">
        <v>4110</v>
      </c>
      <c r="F1056" s="68" t="s">
        <v>4103</v>
      </c>
      <c r="G1056" s="68">
        <v>2</v>
      </c>
      <c r="H1056" s="68" t="s">
        <v>4104</v>
      </c>
      <c r="I1056" s="68" t="s">
        <v>21253</v>
      </c>
      <c r="J1056" s="68" t="s">
        <v>14500</v>
      </c>
      <c r="K1056" s="68" t="s">
        <v>15252</v>
      </c>
      <c r="L1056" s="100" t="s">
        <v>15253</v>
      </c>
      <c r="N1056" s="68">
        <v>1.1819999999999999</v>
      </c>
      <c r="O1056" s="68">
        <v>0</v>
      </c>
      <c r="P1056" s="68">
        <v>0</v>
      </c>
      <c r="Q1056" s="68">
        <v>0</v>
      </c>
      <c r="R1056" s="68">
        <v>0</v>
      </c>
      <c r="S1056" s="68">
        <v>22</v>
      </c>
      <c r="T1056" s="53">
        <v>22</v>
      </c>
    </row>
    <row r="1057" spans="1:20" ht="22.95" customHeight="1" x14ac:dyDescent="0.25">
      <c r="A1057" s="68">
        <v>1056</v>
      </c>
      <c r="B1057" s="99">
        <v>243817</v>
      </c>
      <c r="C1057" s="68" t="s">
        <v>4101</v>
      </c>
      <c r="D1057" s="68" t="s">
        <v>4102</v>
      </c>
      <c r="E1057" s="68" t="s">
        <v>4110</v>
      </c>
      <c r="F1057" s="68" t="s">
        <v>4103</v>
      </c>
      <c r="G1057" s="68">
        <v>2</v>
      </c>
      <c r="H1057" s="68" t="s">
        <v>4104</v>
      </c>
      <c r="I1057" s="68" t="s">
        <v>21254</v>
      </c>
      <c r="J1057" s="68" t="s">
        <v>21255</v>
      </c>
      <c r="K1057" s="68" t="s">
        <v>21003</v>
      </c>
      <c r="L1057" s="100" t="s">
        <v>21256</v>
      </c>
      <c r="N1057" s="68">
        <v>1.1160000000000001</v>
      </c>
      <c r="O1057" s="68">
        <v>0</v>
      </c>
      <c r="P1057" s="68">
        <v>0</v>
      </c>
      <c r="Q1057" s="68">
        <v>0</v>
      </c>
      <c r="R1057" s="68">
        <v>0</v>
      </c>
      <c r="S1057" s="68">
        <v>22</v>
      </c>
      <c r="T1057" s="53">
        <v>22</v>
      </c>
    </row>
    <row r="1058" spans="1:20" ht="22.95" customHeight="1" x14ac:dyDescent="0.25">
      <c r="A1058" s="68">
        <v>1057</v>
      </c>
      <c r="B1058" s="99">
        <v>243817</v>
      </c>
      <c r="C1058" s="68" t="s">
        <v>4101</v>
      </c>
      <c r="D1058" s="68" t="s">
        <v>4102</v>
      </c>
      <c r="E1058" s="68" t="s">
        <v>4110</v>
      </c>
      <c r="F1058" s="68" t="s">
        <v>4103</v>
      </c>
      <c r="G1058" s="68">
        <v>2</v>
      </c>
      <c r="H1058" s="68" t="s">
        <v>4104</v>
      </c>
      <c r="I1058" s="68" t="s">
        <v>21257</v>
      </c>
      <c r="J1058" s="68" t="s">
        <v>21258</v>
      </c>
      <c r="K1058" s="68" t="s">
        <v>21259</v>
      </c>
      <c r="L1058" s="100" t="s">
        <v>21260</v>
      </c>
      <c r="N1058" s="68">
        <v>1.206</v>
      </c>
      <c r="O1058" s="68">
        <v>0</v>
      </c>
      <c r="P1058" s="68">
        <v>0</v>
      </c>
      <c r="Q1058" s="68">
        <v>0</v>
      </c>
      <c r="R1058" s="68">
        <v>0</v>
      </c>
      <c r="S1058" s="68">
        <v>22</v>
      </c>
      <c r="T1058" s="53">
        <v>22</v>
      </c>
    </row>
    <row r="1059" spans="1:20" ht="22.95" customHeight="1" x14ac:dyDescent="0.25">
      <c r="A1059" s="68">
        <v>1058</v>
      </c>
      <c r="B1059" s="99">
        <v>243817</v>
      </c>
      <c r="C1059" s="68" t="s">
        <v>4101</v>
      </c>
      <c r="D1059" s="68" t="s">
        <v>4102</v>
      </c>
      <c r="E1059" s="68" t="s">
        <v>4110</v>
      </c>
      <c r="F1059" s="68" t="s">
        <v>4103</v>
      </c>
      <c r="G1059" s="68">
        <v>2</v>
      </c>
      <c r="H1059" s="68" t="s">
        <v>4104</v>
      </c>
      <c r="I1059" s="68" t="s">
        <v>21261</v>
      </c>
      <c r="J1059" s="68" t="s">
        <v>21262</v>
      </c>
      <c r="K1059" s="68" t="s">
        <v>21263</v>
      </c>
      <c r="L1059" s="100" t="s">
        <v>21264</v>
      </c>
      <c r="N1059" s="68">
        <v>1.1859999999999999</v>
      </c>
      <c r="O1059" s="68">
        <v>0</v>
      </c>
      <c r="P1059" s="68">
        <v>0</v>
      </c>
      <c r="Q1059" s="68">
        <v>0</v>
      </c>
      <c r="R1059" s="68">
        <v>0</v>
      </c>
      <c r="S1059" s="68">
        <v>22</v>
      </c>
      <c r="T1059" s="53">
        <v>22</v>
      </c>
    </row>
    <row r="1060" spans="1:20" ht="22.95" customHeight="1" x14ac:dyDescent="0.25">
      <c r="A1060" s="68">
        <v>1059</v>
      </c>
      <c r="B1060" s="99">
        <v>243817</v>
      </c>
      <c r="C1060" s="68" t="s">
        <v>4101</v>
      </c>
      <c r="D1060" s="68" t="s">
        <v>4102</v>
      </c>
      <c r="E1060" s="68" t="s">
        <v>4110</v>
      </c>
      <c r="F1060" s="68" t="s">
        <v>4103</v>
      </c>
      <c r="G1060" s="68">
        <v>2</v>
      </c>
      <c r="H1060" s="68" t="s">
        <v>4104</v>
      </c>
      <c r="I1060" s="68" t="s">
        <v>21265</v>
      </c>
      <c r="J1060" s="68" t="s">
        <v>21266</v>
      </c>
      <c r="K1060" s="68" t="s">
        <v>21267</v>
      </c>
      <c r="L1060" s="100" t="s">
        <v>21268</v>
      </c>
      <c r="N1060" s="68">
        <v>0.71399999999999997</v>
      </c>
      <c r="O1060" s="68">
        <v>0</v>
      </c>
      <c r="P1060" s="68">
        <v>0</v>
      </c>
      <c r="Q1060" s="68">
        <v>0</v>
      </c>
      <c r="R1060" s="68">
        <v>0</v>
      </c>
      <c r="S1060" s="68">
        <v>17</v>
      </c>
      <c r="T1060" s="53">
        <v>17</v>
      </c>
    </row>
    <row r="1061" spans="1:20" ht="22.95" customHeight="1" x14ac:dyDescent="0.25">
      <c r="A1061" s="68">
        <v>1060</v>
      </c>
      <c r="B1061" s="99">
        <v>243817</v>
      </c>
      <c r="C1061" s="68" t="s">
        <v>4101</v>
      </c>
      <c r="D1061" s="68" t="s">
        <v>4102</v>
      </c>
      <c r="E1061" s="68" t="s">
        <v>4110</v>
      </c>
      <c r="F1061" s="68" t="s">
        <v>4103</v>
      </c>
      <c r="G1061" s="68">
        <v>2</v>
      </c>
      <c r="H1061" s="68" t="s">
        <v>4104</v>
      </c>
      <c r="I1061" s="68" t="s">
        <v>21269</v>
      </c>
      <c r="J1061" s="68" t="s">
        <v>21270</v>
      </c>
      <c r="K1061" s="68" t="s">
        <v>21271</v>
      </c>
      <c r="L1061" s="100" t="s">
        <v>21272</v>
      </c>
      <c r="N1061" s="68">
        <v>1.6319999999999999</v>
      </c>
      <c r="O1061" s="68">
        <v>0</v>
      </c>
      <c r="P1061" s="68">
        <v>0</v>
      </c>
      <c r="Q1061" s="68">
        <v>0</v>
      </c>
      <c r="R1061" s="68">
        <v>0</v>
      </c>
      <c r="S1061" s="68">
        <v>22</v>
      </c>
      <c r="T1061" s="53">
        <v>22</v>
      </c>
    </row>
    <row r="1062" spans="1:20" ht="22.95" customHeight="1" x14ac:dyDescent="0.25">
      <c r="A1062" s="68">
        <v>1061</v>
      </c>
      <c r="B1062" s="99">
        <v>243817</v>
      </c>
      <c r="C1062" s="68" t="s">
        <v>4101</v>
      </c>
      <c r="D1062" s="68" t="s">
        <v>4102</v>
      </c>
      <c r="E1062" s="68" t="s">
        <v>4110</v>
      </c>
      <c r="F1062" s="68" t="s">
        <v>4103</v>
      </c>
      <c r="G1062" s="68">
        <v>2</v>
      </c>
      <c r="H1062" s="68" t="s">
        <v>4104</v>
      </c>
      <c r="I1062" s="68" t="s">
        <v>18207</v>
      </c>
      <c r="J1062" s="68" t="s">
        <v>21273</v>
      </c>
      <c r="K1062" s="68" t="s">
        <v>4357</v>
      </c>
      <c r="L1062" s="100" t="s">
        <v>21274</v>
      </c>
      <c r="N1062" s="68">
        <v>0.64800000000000002</v>
      </c>
      <c r="O1062" s="68">
        <v>0</v>
      </c>
      <c r="P1062" s="68">
        <v>0</v>
      </c>
      <c r="Q1062" s="68">
        <v>0</v>
      </c>
      <c r="R1062" s="68">
        <v>0</v>
      </c>
      <c r="S1062" s="68">
        <v>17</v>
      </c>
      <c r="T1062" s="53">
        <v>17</v>
      </c>
    </row>
    <row r="1063" spans="1:20" ht="22.95" customHeight="1" x14ac:dyDescent="0.25">
      <c r="A1063" s="68">
        <v>1062</v>
      </c>
      <c r="B1063" s="99">
        <v>243817</v>
      </c>
      <c r="C1063" s="68" t="s">
        <v>4101</v>
      </c>
      <c r="D1063" s="68" t="s">
        <v>4102</v>
      </c>
      <c r="E1063" s="68" t="s">
        <v>4110</v>
      </c>
      <c r="F1063" s="68" t="s">
        <v>4103</v>
      </c>
      <c r="G1063" s="68">
        <v>2</v>
      </c>
      <c r="H1063" s="68" t="s">
        <v>4104</v>
      </c>
      <c r="I1063" s="68" t="s">
        <v>21275</v>
      </c>
      <c r="J1063" s="68" t="s">
        <v>19244</v>
      </c>
      <c r="K1063" s="68" t="s">
        <v>19245</v>
      </c>
      <c r="L1063" s="100" t="s">
        <v>19246</v>
      </c>
      <c r="N1063" s="68">
        <v>3.802</v>
      </c>
      <c r="O1063" s="68">
        <v>0</v>
      </c>
      <c r="P1063" s="68">
        <v>0</v>
      </c>
      <c r="Q1063" s="68">
        <v>0</v>
      </c>
      <c r="R1063" s="68">
        <v>0</v>
      </c>
      <c r="S1063" s="68">
        <v>47</v>
      </c>
      <c r="T1063" s="53">
        <v>47</v>
      </c>
    </row>
    <row r="1064" spans="1:20" ht="22.95" customHeight="1" x14ac:dyDescent="0.25">
      <c r="A1064" s="68">
        <v>1063</v>
      </c>
      <c r="B1064" s="99">
        <v>243817</v>
      </c>
      <c r="C1064" s="68" t="s">
        <v>4101</v>
      </c>
      <c r="D1064" s="68" t="s">
        <v>4102</v>
      </c>
      <c r="E1064" s="68" t="s">
        <v>4110</v>
      </c>
      <c r="F1064" s="68" t="s">
        <v>4103</v>
      </c>
      <c r="G1064" s="68">
        <v>2</v>
      </c>
      <c r="H1064" s="68" t="s">
        <v>4104</v>
      </c>
      <c r="I1064" s="68" t="s">
        <v>21276</v>
      </c>
      <c r="J1064" s="68" t="s">
        <v>12380</v>
      </c>
      <c r="K1064" s="68" t="s">
        <v>21277</v>
      </c>
      <c r="L1064" s="100" t="s">
        <v>21278</v>
      </c>
      <c r="N1064" s="68">
        <v>1.1659999999999999</v>
      </c>
      <c r="O1064" s="68">
        <v>0</v>
      </c>
      <c r="P1064" s="68">
        <v>0</v>
      </c>
      <c r="Q1064" s="68">
        <v>0</v>
      </c>
      <c r="R1064" s="68">
        <v>0</v>
      </c>
      <c r="S1064" s="68">
        <v>22</v>
      </c>
      <c r="T1064" s="53">
        <v>22</v>
      </c>
    </row>
    <row r="1065" spans="1:20" ht="22.95" customHeight="1" x14ac:dyDescent="0.25">
      <c r="A1065" s="68">
        <v>1064</v>
      </c>
      <c r="B1065" s="99">
        <v>243817</v>
      </c>
      <c r="C1065" s="68" t="s">
        <v>4101</v>
      </c>
      <c r="D1065" s="68" t="s">
        <v>4102</v>
      </c>
      <c r="E1065" s="68" t="s">
        <v>4110</v>
      </c>
      <c r="F1065" s="68" t="s">
        <v>4103</v>
      </c>
      <c r="G1065" s="68">
        <v>2</v>
      </c>
      <c r="H1065" s="68" t="s">
        <v>4104</v>
      </c>
      <c r="I1065" s="68" t="s">
        <v>21279</v>
      </c>
      <c r="J1065" s="68" t="s">
        <v>21280</v>
      </c>
      <c r="K1065" s="68" t="s">
        <v>21281</v>
      </c>
      <c r="L1065" s="100" t="s">
        <v>21282</v>
      </c>
      <c r="N1065" s="68">
        <v>0.66</v>
      </c>
      <c r="O1065" s="68">
        <v>0</v>
      </c>
      <c r="P1065" s="68">
        <v>0</v>
      </c>
      <c r="Q1065" s="68">
        <v>0</v>
      </c>
      <c r="R1065" s="68">
        <v>0</v>
      </c>
      <c r="S1065" s="68">
        <v>17</v>
      </c>
      <c r="T1065" s="53">
        <v>17</v>
      </c>
    </row>
    <row r="1066" spans="1:20" ht="22.95" customHeight="1" x14ac:dyDescent="0.25">
      <c r="A1066" s="68">
        <v>1065</v>
      </c>
      <c r="B1066" s="99">
        <v>243817</v>
      </c>
      <c r="C1066" s="68" t="s">
        <v>4101</v>
      </c>
      <c r="D1066" s="68" t="s">
        <v>4102</v>
      </c>
      <c r="E1066" s="68" t="s">
        <v>4110</v>
      </c>
      <c r="F1066" s="68" t="s">
        <v>4103</v>
      </c>
      <c r="G1066" s="68">
        <v>2</v>
      </c>
      <c r="H1066" s="68" t="s">
        <v>4104</v>
      </c>
      <c r="I1066" s="68" t="s">
        <v>21283</v>
      </c>
      <c r="J1066" s="68" t="s">
        <v>21284</v>
      </c>
      <c r="K1066" s="68" t="s">
        <v>20124</v>
      </c>
      <c r="L1066" s="100" t="s">
        <v>20125</v>
      </c>
      <c r="N1066" s="68">
        <v>0.72</v>
      </c>
      <c r="O1066" s="68">
        <v>0</v>
      </c>
      <c r="P1066" s="68">
        <v>0</v>
      </c>
      <c r="Q1066" s="68">
        <v>0</v>
      </c>
      <c r="R1066" s="68">
        <v>0</v>
      </c>
      <c r="S1066" s="68">
        <v>17</v>
      </c>
      <c r="T1066" s="53">
        <v>17</v>
      </c>
    </row>
    <row r="1067" spans="1:20" ht="22.95" customHeight="1" x14ac:dyDescent="0.25">
      <c r="A1067" s="68">
        <v>1066</v>
      </c>
      <c r="B1067" s="99">
        <v>243817</v>
      </c>
      <c r="C1067" s="68" t="s">
        <v>4101</v>
      </c>
      <c r="D1067" s="68" t="s">
        <v>4102</v>
      </c>
      <c r="E1067" s="68" t="s">
        <v>4110</v>
      </c>
      <c r="F1067" s="68" t="s">
        <v>4103</v>
      </c>
      <c r="G1067" s="68">
        <v>2</v>
      </c>
      <c r="H1067" s="68" t="s">
        <v>4104</v>
      </c>
      <c r="I1067" s="68" t="s">
        <v>21285</v>
      </c>
      <c r="J1067" s="68" t="s">
        <v>21286</v>
      </c>
      <c r="K1067" s="68" t="s">
        <v>19969</v>
      </c>
      <c r="L1067" s="100" t="s">
        <v>21287</v>
      </c>
      <c r="N1067" s="68">
        <v>0.6</v>
      </c>
      <c r="O1067" s="68">
        <v>0</v>
      </c>
      <c r="P1067" s="68">
        <v>0</v>
      </c>
      <c r="Q1067" s="68">
        <v>0</v>
      </c>
      <c r="R1067" s="68">
        <v>0</v>
      </c>
      <c r="S1067" s="68">
        <v>17</v>
      </c>
      <c r="T1067" s="53">
        <v>17</v>
      </c>
    </row>
    <row r="1068" spans="1:20" ht="22.95" customHeight="1" x14ac:dyDescent="0.25">
      <c r="A1068" s="68">
        <v>1067</v>
      </c>
      <c r="B1068" s="99">
        <v>243817</v>
      </c>
      <c r="C1068" s="68" t="s">
        <v>4101</v>
      </c>
      <c r="D1068" s="68" t="s">
        <v>4102</v>
      </c>
      <c r="E1068" s="68" t="s">
        <v>4110</v>
      </c>
      <c r="F1068" s="68" t="s">
        <v>4103</v>
      </c>
      <c r="G1068" s="68">
        <v>2</v>
      </c>
      <c r="H1068" s="68" t="s">
        <v>4104</v>
      </c>
      <c r="I1068" s="68" t="s">
        <v>21288</v>
      </c>
      <c r="J1068" s="68" t="s">
        <v>21289</v>
      </c>
      <c r="K1068" s="68" t="s">
        <v>21290</v>
      </c>
      <c r="L1068" s="100" t="s">
        <v>21291</v>
      </c>
      <c r="N1068" s="68">
        <v>0.56999999999999995</v>
      </c>
      <c r="O1068" s="68">
        <v>0</v>
      </c>
      <c r="P1068" s="68">
        <v>0</v>
      </c>
      <c r="Q1068" s="68">
        <v>0</v>
      </c>
      <c r="R1068" s="68">
        <v>0</v>
      </c>
      <c r="S1068" s="68">
        <v>17</v>
      </c>
      <c r="T1068" s="53">
        <v>17</v>
      </c>
    </row>
    <row r="1069" spans="1:20" ht="22.95" customHeight="1" x14ac:dyDescent="0.25">
      <c r="A1069" s="68">
        <v>1068</v>
      </c>
      <c r="B1069" s="99">
        <v>243817</v>
      </c>
      <c r="C1069" s="68" t="s">
        <v>4101</v>
      </c>
      <c r="D1069" s="68" t="s">
        <v>4102</v>
      </c>
      <c r="E1069" s="68" t="s">
        <v>4110</v>
      </c>
      <c r="F1069" s="68" t="s">
        <v>4103</v>
      </c>
      <c r="G1069" s="68">
        <v>2</v>
      </c>
      <c r="H1069" s="68" t="s">
        <v>4104</v>
      </c>
      <c r="I1069" s="68" t="s">
        <v>21292</v>
      </c>
      <c r="J1069" s="68" t="s">
        <v>21293</v>
      </c>
      <c r="K1069" s="68" t="s">
        <v>21294</v>
      </c>
      <c r="L1069" s="100" t="s">
        <v>21295</v>
      </c>
      <c r="N1069" s="68">
        <v>1.1220000000000001</v>
      </c>
      <c r="O1069" s="68">
        <v>0</v>
      </c>
      <c r="P1069" s="68">
        <v>0</v>
      </c>
      <c r="Q1069" s="68">
        <v>0</v>
      </c>
      <c r="R1069" s="68">
        <v>0</v>
      </c>
      <c r="S1069" s="68">
        <v>22</v>
      </c>
      <c r="T1069" s="53">
        <v>22</v>
      </c>
    </row>
    <row r="1070" spans="1:20" ht="22.95" customHeight="1" x14ac:dyDescent="0.25">
      <c r="A1070" s="68">
        <v>1069</v>
      </c>
      <c r="B1070" s="99">
        <v>243817</v>
      </c>
      <c r="C1070" s="68" t="s">
        <v>4101</v>
      </c>
      <c r="D1070" s="68" t="s">
        <v>4102</v>
      </c>
      <c r="E1070" s="68" t="s">
        <v>4110</v>
      </c>
      <c r="F1070" s="68" t="s">
        <v>4103</v>
      </c>
      <c r="G1070" s="68">
        <v>2</v>
      </c>
      <c r="H1070" s="68" t="s">
        <v>4104</v>
      </c>
      <c r="I1070" s="68" t="s">
        <v>21296</v>
      </c>
      <c r="J1070" s="68" t="s">
        <v>21297</v>
      </c>
      <c r="K1070" s="68" t="s">
        <v>21298</v>
      </c>
      <c r="L1070" s="100" t="s">
        <v>21299</v>
      </c>
      <c r="N1070" s="68">
        <v>0.55600000000000005</v>
      </c>
      <c r="O1070" s="68">
        <v>0</v>
      </c>
      <c r="P1070" s="68">
        <v>0</v>
      </c>
      <c r="Q1070" s="68">
        <v>0</v>
      </c>
      <c r="R1070" s="68">
        <v>0</v>
      </c>
      <c r="S1070" s="68">
        <v>17</v>
      </c>
      <c r="T1070" s="53">
        <v>17</v>
      </c>
    </row>
    <row r="1071" spans="1:20" ht="22.95" customHeight="1" x14ac:dyDescent="0.25">
      <c r="A1071" s="68">
        <v>1070</v>
      </c>
      <c r="B1071" s="99">
        <v>243817</v>
      </c>
      <c r="C1071" s="68" t="s">
        <v>4101</v>
      </c>
      <c r="D1071" s="68" t="s">
        <v>4102</v>
      </c>
      <c r="E1071" s="68" t="s">
        <v>4110</v>
      </c>
      <c r="F1071" s="68" t="s">
        <v>4103</v>
      </c>
      <c r="G1071" s="68">
        <v>2</v>
      </c>
      <c r="H1071" s="68" t="s">
        <v>4104</v>
      </c>
      <c r="I1071" s="68" t="s">
        <v>21300</v>
      </c>
      <c r="J1071" s="68" t="s">
        <v>21301</v>
      </c>
      <c r="K1071" s="68" t="s">
        <v>21302</v>
      </c>
      <c r="L1071" s="100" t="s">
        <v>21303</v>
      </c>
      <c r="N1071" s="68">
        <v>0.55400000000000005</v>
      </c>
      <c r="O1071" s="68">
        <v>0</v>
      </c>
      <c r="P1071" s="68">
        <v>0</v>
      </c>
      <c r="Q1071" s="68">
        <v>0</v>
      </c>
      <c r="R1071" s="68">
        <v>0</v>
      </c>
      <c r="S1071" s="68">
        <v>17</v>
      </c>
      <c r="T1071" s="53">
        <v>17</v>
      </c>
    </row>
    <row r="1072" spans="1:20" ht="22.95" customHeight="1" x14ac:dyDescent="0.25">
      <c r="A1072" s="68">
        <v>1071</v>
      </c>
      <c r="B1072" s="99">
        <v>243817</v>
      </c>
      <c r="C1072" s="68" t="s">
        <v>4101</v>
      </c>
      <c r="D1072" s="68" t="s">
        <v>4102</v>
      </c>
      <c r="E1072" s="68" t="s">
        <v>4110</v>
      </c>
      <c r="F1072" s="68" t="s">
        <v>4103</v>
      </c>
      <c r="G1072" s="68">
        <v>2</v>
      </c>
      <c r="H1072" s="68" t="s">
        <v>4104</v>
      </c>
      <c r="I1072" s="68" t="s">
        <v>21304</v>
      </c>
      <c r="J1072" s="68" t="s">
        <v>5286</v>
      </c>
      <c r="K1072" s="68" t="s">
        <v>21305</v>
      </c>
      <c r="L1072" s="100" t="s">
        <v>21306</v>
      </c>
      <c r="N1072" s="68">
        <v>1.1359999999999999</v>
      </c>
      <c r="O1072" s="68">
        <v>0</v>
      </c>
      <c r="P1072" s="68">
        <v>0</v>
      </c>
      <c r="Q1072" s="68">
        <v>0</v>
      </c>
      <c r="R1072" s="68">
        <v>0</v>
      </c>
      <c r="S1072" s="68">
        <v>22</v>
      </c>
      <c r="T1072" s="53">
        <v>22</v>
      </c>
    </row>
    <row r="1073" spans="1:20" ht="22.95" customHeight="1" x14ac:dyDescent="0.25">
      <c r="A1073" s="68">
        <v>1072</v>
      </c>
      <c r="B1073" s="99">
        <v>243817</v>
      </c>
      <c r="C1073" s="68" t="s">
        <v>4101</v>
      </c>
      <c r="D1073" s="68" t="s">
        <v>4102</v>
      </c>
      <c r="E1073" s="68" t="s">
        <v>4110</v>
      </c>
      <c r="F1073" s="68" t="s">
        <v>4103</v>
      </c>
      <c r="G1073" s="68">
        <v>2</v>
      </c>
      <c r="H1073" s="68" t="s">
        <v>4104</v>
      </c>
      <c r="I1073" s="68" t="s">
        <v>21307</v>
      </c>
      <c r="J1073" s="68" t="s">
        <v>4681</v>
      </c>
      <c r="K1073" s="68" t="s">
        <v>4682</v>
      </c>
      <c r="L1073" s="100" t="s">
        <v>10076</v>
      </c>
      <c r="N1073" s="68">
        <v>0.26400000000000001</v>
      </c>
      <c r="O1073" s="68">
        <v>0</v>
      </c>
      <c r="P1073" s="68">
        <v>0</v>
      </c>
      <c r="Q1073" s="68">
        <v>0</v>
      </c>
      <c r="R1073" s="68">
        <v>0</v>
      </c>
      <c r="S1073" s="68">
        <v>17</v>
      </c>
      <c r="T1073" s="53">
        <v>17</v>
      </c>
    </row>
    <row r="1074" spans="1:20" ht="22.95" customHeight="1" x14ac:dyDescent="0.25">
      <c r="A1074" s="68">
        <v>1073</v>
      </c>
      <c r="B1074" s="99">
        <v>243818</v>
      </c>
      <c r="C1074" s="68" t="s">
        <v>4101</v>
      </c>
      <c r="D1074" s="68" t="s">
        <v>4102</v>
      </c>
      <c r="E1074" s="68" t="s">
        <v>4110</v>
      </c>
      <c r="F1074" s="68" t="s">
        <v>4103</v>
      </c>
      <c r="G1074" s="68">
        <v>2</v>
      </c>
      <c r="H1074" s="68" t="s">
        <v>4104</v>
      </c>
      <c r="I1074" s="68" t="s">
        <v>21308</v>
      </c>
      <c r="J1074" s="68" t="s">
        <v>21309</v>
      </c>
      <c r="K1074" s="68" t="s">
        <v>21310</v>
      </c>
      <c r="L1074" s="100" t="s">
        <v>21311</v>
      </c>
      <c r="N1074" s="68">
        <v>0.66800000000000004</v>
      </c>
      <c r="O1074" s="68">
        <v>0</v>
      </c>
      <c r="P1074" s="68">
        <v>0</v>
      </c>
      <c r="Q1074" s="68">
        <v>0</v>
      </c>
      <c r="R1074" s="68">
        <v>0</v>
      </c>
      <c r="S1074" s="68">
        <v>17</v>
      </c>
      <c r="T1074" s="53">
        <v>17</v>
      </c>
    </row>
    <row r="1075" spans="1:20" ht="22.95" customHeight="1" x14ac:dyDescent="0.25">
      <c r="A1075" s="68">
        <v>1074</v>
      </c>
      <c r="B1075" s="99">
        <v>243818</v>
      </c>
      <c r="C1075" s="68" t="s">
        <v>4101</v>
      </c>
      <c r="D1075" s="68" t="s">
        <v>4102</v>
      </c>
      <c r="E1075" s="68" t="s">
        <v>4110</v>
      </c>
      <c r="F1075" s="68" t="s">
        <v>4103</v>
      </c>
      <c r="G1075" s="68">
        <v>2</v>
      </c>
      <c r="H1075" s="68" t="s">
        <v>4104</v>
      </c>
      <c r="I1075" s="68" t="s">
        <v>21312</v>
      </c>
      <c r="J1075" s="68" t="s">
        <v>17032</v>
      </c>
      <c r="K1075" s="68" t="s">
        <v>21313</v>
      </c>
      <c r="L1075" s="100" t="s">
        <v>21314</v>
      </c>
      <c r="N1075" s="68">
        <v>0.57199999999999995</v>
      </c>
      <c r="O1075" s="68">
        <v>130</v>
      </c>
      <c r="P1075" s="68">
        <v>1.95</v>
      </c>
      <c r="Q1075" s="68">
        <v>0.13650000000000001</v>
      </c>
      <c r="R1075" s="68">
        <v>0</v>
      </c>
      <c r="S1075" s="68">
        <v>17</v>
      </c>
      <c r="T1075" s="53">
        <v>19.09</v>
      </c>
    </row>
    <row r="1076" spans="1:20" ht="22.95" customHeight="1" x14ac:dyDescent="0.25">
      <c r="A1076" s="68">
        <v>1075</v>
      </c>
      <c r="B1076" s="99">
        <v>243818</v>
      </c>
      <c r="C1076" s="68" t="s">
        <v>4101</v>
      </c>
      <c r="D1076" s="68" t="s">
        <v>4102</v>
      </c>
      <c r="E1076" s="68" t="s">
        <v>4110</v>
      </c>
      <c r="F1076" s="68" t="s">
        <v>4103</v>
      </c>
      <c r="G1076" s="68">
        <v>2</v>
      </c>
      <c r="H1076" s="68" t="s">
        <v>4104</v>
      </c>
      <c r="I1076" s="68" t="s">
        <v>21315</v>
      </c>
      <c r="J1076" s="68" t="s">
        <v>21316</v>
      </c>
      <c r="K1076" s="68" t="s">
        <v>21317</v>
      </c>
      <c r="L1076" s="100" t="s">
        <v>21318</v>
      </c>
      <c r="N1076" s="68">
        <v>0.66600000000000004</v>
      </c>
      <c r="O1076" s="68">
        <v>130</v>
      </c>
      <c r="P1076" s="68">
        <v>1.95</v>
      </c>
      <c r="Q1076" s="68">
        <v>0.13650000000000001</v>
      </c>
      <c r="R1076" s="68">
        <v>0</v>
      </c>
      <c r="S1076" s="68">
        <v>17</v>
      </c>
      <c r="T1076" s="53">
        <v>19.09</v>
      </c>
    </row>
    <row r="1077" spans="1:20" ht="22.95" customHeight="1" x14ac:dyDescent="0.25">
      <c r="A1077" s="68">
        <v>1076</v>
      </c>
      <c r="B1077" s="99">
        <v>243818</v>
      </c>
      <c r="C1077" s="68" t="s">
        <v>4101</v>
      </c>
      <c r="D1077" s="68" t="s">
        <v>4102</v>
      </c>
      <c r="E1077" s="68" t="s">
        <v>4110</v>
      </c>
      <c r="F1077" s="68" t="s">
        <v>4103</v>
      </c>
      <c r="G1077" s="68">
        <v>2</v>
      </c>
      <c r="H1077" s="68" t="s">
        <v>4104</v>
      </c>
      <c r="I1077" s="68" t="s">
        <v>21319</v>
      </c>
      <c r="J1077" s="68" t="s">
        <v>21320</v>
      </c>
      <c r="K1077" s="68" t="s">
        <v>21321</v>
      </c>
      <c r="L1077" s="100" t="s">
        <v>21322</v>
      </c>
      <c r="N1077" s="68">
        <v>0.59</v>
      </c>
      <c r="O1077" s="68">
        <v>130</v>
      </c>
      <c r="P1077" s="68">
        <v>1.95</v>
      </c>
      <c r="Q1077" s="68">
        <v>0.13650000000000001</v>
      </c>
      <c r="R1077" s="68">
        <v>0</v>
      </c>
      <c r="S1077" s="68">
        <v>17</v>
      </c>
      <c r="T1077" s="53">
        <v>19.09</v>
      </c>
    </row>
    <row r="1078" spans="1:20" ht="22.95" customHeight="1" x14ac:dyDescent="0.25">
      <c r="A1078" s="68">
        <v>1077</v>
      </c>
      <c r="B1078" s="99">
        <v>243818</v>
      </c>
      <c r="C1078" s="68" t="s">
        <v>4101</v>
      </c>
      <c r="D1078" s="68" t="s">
        <v>4102</v>
      </c>
      <c r="E1078" s="68" t="s">
        <v>4110</v>
      </c>
      <c r="F1078" s="68" t="s">
        <v>4103</v>
      </c>
      <c r="G1078" s="68">
        <v>2</v>
      </c>
      <c r="H1078" s="68" t="s">
        <v>4104</v>
      </c>
      <c r="I1078" s="68" t="s">
        <v>21323</v>
      </c>
      <c r="J1078" s="68" t="s">
        <v>21324</v>
      </c>
      <c r="K1078" s="68" t="s">
        <v>21325</v>
      </c>
      <c r="L1078" s="100" t="s">
        <v>21326</v>
      </c>
      <c r="N1078" s="68">
        <v>0.71799999999999997</v>
      </c>
      <c r="O1078" s="68">
        <v>130</v>
      </c>
      <c r="P1078" s="68">
        <v>1.95</v>
      </c>
      <c r="Q1078" s="68">
        <v>0.13650000000000001</v>
      </c>
      <c r="R1078" s="68">
        <v>0</v>
      </c>
      <c r="S1078" s="68">
        <v>17</v>
      </c>
      <c r="T1078" s="53">
        <v>19.09</v>
      </c>
    </row>
    <row r="1079" spans="1:20" ht="22.95" customHeight="1" x14ac:dyDescent="0.25">
      <c r="A1079" s="68">
        <v>1078</v>
      </c>
      <c r="B1079" s="99">
        <v>243818</v>
      </c>
      <c r="C1079" s="68" t="s">
        <v>4101</v>
      </c>
      <c r="D1079" s="68" t="s">
        <v>4102</v>
      </c>
      <c r="E1079" s="68" t="s">
        <v>4110</v>
      </c>
      <c r="F1079" s="68" t="s">
        <v>4103</v>
      </c>
      <c r="G1079" s="68">
        <v>2</v>
      </c>
      <c r="H1079" s="68" t="s">
        <v>4104</v>
      </c>
      <c r="I1079" s="68" t="s">
        <v>21327</v>
      </c>
      <c r="J1079" s="68" t="s">
        <v>17342</v>
      </c>
      <c r="K1079" s="68" t="s">
        <v>21328</v>
      </c>
      <c r="L1079" s="100" t="s">
        <v>21329</v>
      </c>
      <c r="N1079" s="68">
        <v>0.59399999999999997</v>
      </c>
      <c r="O1079" s="68">
        <v>130</v>
      </c>
      <c r="P1079" s="68">
        <v>1.95</v>
      </c>
      <c r="Q1079" s="68">
        <v>0.13650000000000001</v>
      </c>
      <c r="R1079" s="68">
        <v>0</v>
      </c>
      <c r="S1079" s="68">
        <v>17</v>
      </c>
      <c r="T1079" s="53">
        <v>19.09</v>
      </c>
    </row>
    <row r="1080" spans="1:20" ht="22.95" customHeight="1" x14ac:dyDescent="0.25">
      <c r="A1080" s="68">
        <v>1079</v>
      </c>
      <c r="B1080" s="99">
        <v>243818</v>
      </c>
      <c r="C1080" s="68" t="s">
        <v>4101</v>
      </c>
      <c r="D1080" s="68" t="s">
        <v>4102</v>
      </c>
      <c r="E1080" s="68" t="s">
        <v>4110</v>
      </c>
      <c r="F1080" s="68" t="s">
        <v>4103</v>
      </c>
      <c r="G1080" s="68">
        <v>2</v>
      </c>
      <c r="H1080" s="68" t="s">
        <v>4104</v>
      </c>
      <c r="I1080" s="68" t="s">
        <v>21330</v>
      </c>
      <c r="J1080" s="68" t="s">
        <v>19982</v>
      </c>
      <c r="K1080" s="68" t="s">
        <v>19983</v>
      </c>
      <c r="L1080" s="100" t="s">
        <v>19984</v>
      </c>
      <c r="N1080" s="68">
        <v>0.69599999999999995</v>
      </c>
      <c r="O1080" s="68">
        <v>130</v>
      </c>
      <c r="P1080" s="68">
        <v>1.95</v>
      </c>
      <c r="Q1080" s="68">
        <v>0.13650000000000001</v>
      </c>
      <c r="R1080" s="68">
        <v>0</v>
      </c>
      <c r="S1080" s="68">
        <v>17</v>
      </c>
      <c r="T1080" s="53">
        <v>19.09</v>
      </c>
    </row>
    <row r="1081" spans="1:20" ht="22.95" customHeight="1" x14ac:dyDescent="0.25">
      <c r="A1081" s="68">
        <v>1080</v>
      </c>
      <c r="B1081" s="99">
        <v>243818</v>
      </c>
      <c r="C1081" s="68" t="s">
        <v>4101</v>
      </c>
      <c r="D1081" s="68" t="s">
        <v>4102</v>
      </c>
      <c r="E1081" s="68" t="s">
        <v>4110</v>
      </c>
      <c r="F1081" s="68" t="s">
        <v>4103</v>
      </c>
      <c r="G1081" s="68">
        <v>2</v>
      </c>
      <c r="H1081" s="68" t="s">
        <v>4104</v>
      </c>
      <c r="I1081" s="68" t="s">
        <v>21331</v>
      </c>
      <c r="J1081" s="68" t="s">
        <v>21332</v>
      </c>
      <c r="K1081" s="68" t="s">
        <v>21333</v>
      </c>
      <c r="L1081" s="100" t="s">
        <v>21334</v>
      </c>
      <c r="N1081" s="68">
        <v>0.56799999999999995</v>
      </c>
      <c r="O1081" s="68">
        <v>130</v>
      </c>
      <c r="P1081" s="68">
        <v>1.95</v>
      </c>
      <c r="Q1081" s="68">
        <v>0.13650000000000001</v>
      </c>
      <c r="R1081" s="68">
        <v>0</v>
      </c>
      <c r="S1081" s="68">
        <v>17</v>
      </c>
      <c r="T1081" s="53">
        <v>19.09</v>
      </c>
    </row>
    <row r="1082" spans="1:20" ht="22.95" customHeight="1" x14ac:dyDescent="0.25">
      <c r="A1082" s="68">
        <v>1081</v>
      </c>
      <c r="B1082" s="99">
        <v>243818</v>
      </c>
      <c r="C1082" s="68" t="s">
        <v>4101</v>
      </c>
      <c r="D1082" s="68" t="s">
        <v>4102</v>
      </c>
      <c r="E1082" s="68" t="s">
        <v>4110</v>
      </c>
      <c r="F1082" s="68" t="s">
        <v>4103</v>
      </c>
      <c r="G1082" s="68">
        <v>2</v>
      </c>
      <c r="H1082" s="68" t="s">
        <v>4104</v>
      </c>
      <c r="I1082" s="68" t="s">
        <v>21335</v>
      </c>
      <c r="J1082" s="68" t="s">
        <v>21336</v>
      </c>
      <c r="K1082" s="68" t="s">
        <v>21337</v>
      </c>
      <c r="L1082" s="100" t="s">
        <v>21338</v>
      </c>
      <c r="N1082" s="68">
        <v>0.68200000000000005</v>
      </c>
      <c r="O1082" s="68">
        <v>130</v>
      </c>
      <c r="P1082" s="68">
        <v>1.95</v>
      </c>
      <c r="Q1082" s="68">
        <v>0.13650000000000001</v>
      </c>
      <c r="R1082" s="68">
        <v>0</v>
      </c>
      <c r="S1082" s="68">
        <v>17</v>
      </c>
      <c r="T1082" s="53">
        <v>19.09</v>
      </c>
    </row>
    <row r="1083" spans="1:20" ht="22.95" customHeight="1" x14ac:dyDescent="0.25">
      <c r="A1083" s="68">
        <v>1082</v>
      </c>
      <c r="B1083" s="99">
        <v>243818</v>
      </c>
      <c r="C1083" s="68" t="s">
        <v>4101</v>
      </c>
      <c r="D1083" s="68" t="s">
        <v>4102</v>
      </c>
      <c r="E1083" s="68" t="s">
        <v>4110</v>
      </c>
      <c r="F1083" s="68" t="s">
        <v>4103</v>
      </c>
      <c r="G1083" s="68">
        <v>2</v>
      </c>
      <c r="H1083" s="68" t="s">
        <v>4104</v>
      </c>
      <c r="I1083" s="68" t="s">
        <v>21339</v>
      </c>
      <c r="J1083" s="68" t="s">
        <v>21340</v>
      </c>
      <c r="K1083" s="68" t="s">
        <v>21341</v>
      </c>
      <c r="L1083" s="100" t="s">
        <v>21342</v>
      </c>
      <c r="N1083" s="68">
        <v>0.58599999999999997</v>
      </c>
      <c r="O1083" s="68">
        <v>130</v>
      </c>
      <c r="P1083" s="68">
        <v>1.95</v>
      </c>
      <c r="Q1083" s="68">
        <v>0.13650000000000001</v>
      </c>
      <c r="R1083" s="68">
        <v>0</v>
      </c>
      <c r="S1083" s="68">
        <v>17</v>
      </c>
      <c r="T1083" s="53">
        <v>19.09</v>
      </c>
    </row>
    <row r="1084" spans="1:20" ht="22.95" customHeight="1" x14ac:dyDescent="0.25">
      <c r="A1084" s="68">
        <v>1083</v>
      </c>
      <c r="B1084" s="99">
        <v>243818</v>
      </c>
      <c r="C1084" s="68" t="s">
        <v>4101</v>
      </c>
      <c r="D1084" s="68" t="s">
        <v>4102</v>
      </c>
      <c r="E1084" s="68" t="s">
        <v>4110</v>
      </c>
      <c r="F1084" s="68" t="s">
        <v>4103</v>
      </c>
      <c r="G1084" s="68">
        <v>2</v>
      </c>
      <c r="H1084" s="68" t="s">
        <v>4104</v>
      </c>
      <c r="I1084" s="68" t="s">
        <v>21343</v>
      </c>
      <c r="J1084" s="68" t="s">
        <v>21344</v>
      </c>
      <c r="K1084" s="68" t="s">
        <v>21345</v>
      </c>
      <c r="L1084" s="100" t="s">
        <v>21346</v>
      </c>
      <c r="N1084" s="68">
        <v>1.1419999999999999</v>
      </c>
      <c r="O1084" s="68">
        <v>230</v>
      </c>
      <c r="P1084" s="68">
        <v>3.45</v>
      </c>
      <c r="Q1084" s="68">
        <v>0.24149999999999999</v>
      </c>
      <c r="R1084" s="68">
        <v>0</v>
      </c>
      <c r="S1084" s="68">
        <v>22</v>
      </c>
      <c r="T1084" s="53">
        <v>25.69</v>
      </c>
    </row>
    <row r="1085" spans="1:20" ht="22.95" customHeight="1" x14ac:dyDescent="0.25">
      <c r="A1085" s="68">
        <v>1084</v>
      </c>
      <c r="B1085" s="99">
        <v>243818</v>
      </c>
      <c r="C1085" s="68" t="s">
        <v>4101</v>
      </c>
      <c r="D1085" s="68" t="s">
        <v>4102</v>
      </c>
      <c r="E1085" s="68" t="s">
        <v>4110</v>
      </c>
      <c r="F1085" s="68" t="s">
        <v>4103</v>
      </c>
      <c r="G1085" s="68">
        <v>2</v>
      </c>
      <c r="H1085" s="68" t="s">
        <v>4104</v>
      </c>
      <c r="I1085" s="68" t="s">
        <v>21347</v>
      </c>
      <c r="J1085" s="68" t="s">
        <v>21348</v>
      </c>
      <c r="K1085" s="68" t="s">
        <v>21349</v>
      </c>
      <c r="L1085" s="100" t="s">
        <v>21350</v>
      </c>
      <c r="N1085" s="68">
        <v>1.1339999999999999</v>
      </c>
      <c r="O1085" s="68">
        <v>230</v>
      </c>
      <c r="P1085" s="68">
        <v>3.45</v>
      </c>
      <c r="Q1085" s="68">
        <v>0.24149999999999999</v>
      </c>
      <c r="R1085" s="68">
        <v>0</v>
      </c>
      <c r="S1085" s="68">
        <v>22</v>
      </c>
      <c r="T1085" s="53">
        <v>25.69</v>
      </c>
    </row>
    <row r="1086" spans="1:20" ht="22.95" customHeight="1" x14ac:dyDescent="0.25">
      <c r="A1086" s="68">
        <v>1085</v>
      </c>
      <c r="B1086" s="99">
        <v>243818</v>
      </c>
      <c r="C1086" s="68" t="s">
        <v>4101</v>
      </c>
      <c r="D1086" s="68" t="s">
        <v>4102</v>
      </c>
      <c r="E1086" s="68" t="s">
        <v>4110</v>
      </c>
      <c r="F1086" s="68" t="s">
        <v>4103</v>
      </c>
      <c r="G1086" s="68">
        <v>2</v>
      </c>
      <c r="H1086" s="68" t="s">
        <v>4104</v>
      </c>
      <c r="I1086" s="68" t="s">
        <v>21351</v>
      </c>
      <c r="J1086" s="68" t="s">
        <v>21352</v>
      </c>
      <c r="K1086" s="68" t="s">
        <v>21353</v>
      </c>
      <c r="L1086" s="100" t="s">
        <v>21354</v>
      </c>
      <c r="N1086" s="68">
        <v>1.1459999999999999</v>
      </c>
      <c r="O1086" s="68">
        <v>230</v>
      </c>
      <c r="P1086" s="68">
        <v>3.45</v>
      </c>
      <c r="Q1086" s="68">
        <v>0.24149999999999999</v>
      </c>
      <c r="R1086" s="68">
        <v>0</v>
      </c>
      <c r="S1086" s="68">
        <v>22</v>
      </c>
      <c r="T1086" s="53">
        <v>25.69</v>
      </c>
    </row>
    <row r="1087" spans="1:20" ht="22.95" customHeight="1" x14ac:dyDescent="0.25">
      <c r="A1087" s="68">
        <v>1086</v>
      </c>
      <c r="B1087" s="99">
        <v>243818</v>
      </c>
      <c r="C1087" s="68" t="s">
        <v>4101</v>
      </c>
      <c r="D1087" s="68" t="s">
        <v>4102</v>
      </c>
      <c r="E1087" s="68" t="s">
        <v>4110</v>
      </c>
      <c r="F1087" s="68" t="s">
        <v>4103</v>
      </c>
      <c r="G1087" s="68">
        <v>2</v>
      </c>
      <c r="H1087" s="68" t="s">
        <v>4104</v>
      </c>
      <c r="I1087" s="68" t="s">
        <v>21355</v>
      </c>
      <c r="J1087" s="68" t="s">
        <v>13395</v>
      </c>
      <c r="K1087" s="68" t="s">
        <v>13396</v>
      </c>
      <c r="L1087" s="100" t="s">
        <v>13397</v>
      </c>
      <c r="N1087" s="68">
        <v>0.88600000000000001</v>
      </c>
      <c r="O1087" s="68">
        <v>230</v>
      </c>
      <c r="P1087" s="68">
        <v>3.45</v>
      </c>
      <c r="Q1087" s="68">
        <v>0.24149999999999999</v>
      </c>
      <c r="R1087" s="68">
        <v>0</v>
      </c>
      <c r="S1087" s="68">
        <v>17</v>
      </c>
      <c r="T1087" s="53">
        <v>20.69</v>
      </c>
    </row>
    <row r="1088" spans="1:20" ht="22.95" customHeight="1" x14ac:dyDescent="0.25">
      <c r="A1088" s="68">
        <v>1087</v>
      </c>
      <c r="B1088" s="99">
        <v>243818</v>
      </c>
      <c r="C1088" s="68" t="s">
        <v>4101</v>
      </c>
      <c r="D1088" s="68" t="s">
        <v>4102</v>
      </c>
      <c r="E1088" s="68" t="s">
        <v>4110</v>
      </c>
      <c r="F1088" s="68" t="s">
        <v>4103</v>
      </c>
      <c r="G1088" s="68">
        <v>2</v>
      </c>
      <c r="H1088" s="68" t="s">
        <v>4104</v>
      </c>
      <c r="I1088" s="68" t="s">
        <v>21356</v>
      </c>
      <c r="J1088" s="68" t="s">
        <v>21357</v>
      </c>
      <c r="K1088" s="68" t="s">
        <v>21358</v>
      </c>
      <c r="L1088" s="100" t="s">
        <v>21359</v>
      </c>
      <c r="N1088" s="68">
        <v>1.1459999999999999</v>
      </c>
      <c r="O1088" s="68">
        <v>230</v>
      </c>
      <c r="P1088" s="68">
        <v>3.45</v>
      </c>
      <c r="Q1088" s="68">
        <v>0.24149999999999999</v>
      </c>
      <c r="R1088" s="68">
        <v>0</v>
      </c>
      <c r="S1088" s="68">
        <v>22</v>
      </c>
      <c r="T1088" s="53">
        <v>25.69</v>
      </c>
    </row>
    <row r="1089" spans="1:20" ht="22.95" customHeight="1" x14ac:dyDescent="0.25">
      <c r="A1089" s="68">
        <v>1088</v>
      </c>
      <c r="B1089" s="99">
        <v>243818</v>
      </c>
      <c r="C1089" s="68" t="s">
        <v>4101</v>
      </c>
      <c r="D1089" s="68" t="s">
        <v>4102</v>
      </c>
      <c r="E1089" s="68" t="s">
        <v>4110</v>
      </c>
      <c r="F1089" s="68" t="s">
        <v>4103</v>
      </c>
      <c r="G1089" s="68">
        <v>2</v>
      </c>
      <c r="H1089" s="68" t="s">
        <v>4104</v>
      </c>
      <c r="I1089" s="68" t="s">
        <v>21360</v>
      </c>
      <c r="J1089" s="68" t="s">
        <v>21361</v>
      </c>
      <c r="K1089" s="68" t="s">
        <v>21362</v>
      </c>
      <c r="L1089" s="100" t="s">
        <v>21363</v>
      </c>
      <c r="N1089" s="68">
        <v>1.1579999999999999</v>
      </c>
      <c r="O1089" s="68">
        <v>230</v>
      </c>
      <c r="P1089" s="68">
        <v>3.45</v>
      </c>
      <c r="Q1089" s="68">
        <v>0.24149999999999999</v>
      </c>
      <c r="R1089" s="68">
        <v>0</v>
      </c>
      <c r="S1089" s="68">
        <v>22</v>
      </c>
      <c r="T1089" s="53">
        <v>25.69</v>
      </c>
    </row>
    <row r="1090" spans="1:20" ht="22.95" customHeight="1" x14ac:dyDescent="0.25">
      <c r="A1090" s="68">
        <v>1089</v>
      </c>
      <c r="B1090" s="99">
        <v>243818</v>
      </c>
      <c r="C1090" s="68" t="s">
        <v>4101</v>
      </c>
      <c r="D1090" s="68" t="s">
        <v>4102</v>
      </c>
      <c r="E1090" s="68" t="s">
        <v>4110</v>
      </c>
      <c r="F1090" s="68" t="s">
        <v>4103</v>
      </c>
      <c r="G1090" s="68">
        <v>2</v>
      </c>
      <c r="H1090" s="68" t="s">
        <v>4104</v>
      </c>
      <c r="I1090" s="68" t="s">
        <v>21364</v>
      </c>
      <c r="J1090" s="68" t="s">
        <v>21365</v>
      </c>
      <c r="K1090" s="68" t="s">
        <v>21366</v>
      </c>
      <c r="L1090" s="100" t="s">
        <v>21367</v>
      </c>
      <c r="N1090" s="68">
        <v>1.1599999999999999</v>
      </c>
      <c r="O1090" s="68">
        <v>230</v>
      </c>
      <c r="P1090" s="68">
        <v>3.45</v>
      </c>
      <c r="Q1090" s="68">
        <v>0.24149999999999999</v>
      </c>
      <c r="R1090" s="68">
        <v>0</v>
      </c>
      <c r="S1090" s="68">
        <v>22</v>
      </c>
      <c r="T1090" s="53">
        <v>25.69</v>
      </c>
    </row>
    <row r="1091" spans="1:20" ht="22.95" customHeight="1" x14ac:dyDescent="0.25">
      <c r="A1091" s="68">
        <v>1090</v>
      </c>
      <c r="B1091" s="99">
        <v>243818</v>
      </c>
      <c r="C1091" s="68" t="s">
        <v>4101</v>
      </c>
      <c r="D1091" s="68" t="s">
        <v>4102</v>
      </c>
      <c r="E1091" s="68" t="s">
        <v>4110</v>
      </c>
      <c r="F1091" s="68" t="s">
        <v>4103</v>
      </c>
      <c r="G1091" s="68">
        <v>2</v>
      </c>
      <c r="H1091" s="68" t="s">
        <v>4104</v>
      </c>
      <c r="I1091" s="68" t="s">
        <v>21368</v>
      </c>
      <c r="J1091" s="68" t="s">
        <v>21369</v>
      </c>
      <c r="K1091" s="68" t="s">
        <v>21370</v>
      </c>
      <c r="L1091" s="100" t="s">
        <v>21371</v>
      </c>
      <c r="N1091" s="68">
        <v>1.6919999999999999</v>
      </c>
      <c r="O1091" s="68">
        <v>330</v>
      </c>
      <c r="P1091" s="68">
        <v>4.95</v>
      </c>
      <c r="Q1091" s="68">
        <v>0.34649999999999997</v>
      </c>
      <c r="R1091" s="68">
        <v>0</v>
      </c>
      <c r="S1091" s="68">
        <v>22</v>
      </c>
      <c r="T1091" s="53">
        <v>27.3</v>
      </c>
    </row>
    <row r="1092" spans="1:20" ht="22.95" customHeight="1" x14ac:dyDescent="0.25">
      <c r="A1092" s="68">
        <v>1091</v>
      </c>
      <c r="B1092" s="99">
        <v>243818</v>
      </c>
      <c r="C1092" s="68" t="s">
        <v>4101</v>
      </c>
      <c r="D1092" s="68" t="s">
        <v>4102</v>
      </c>
      <c r="E1092" s="68" t="s">
        <v>4110</v>
      </c>
      <c r="F1092" s="68" t="s">
        <v>4103</v>
      </c>
      <c r="G1092" s="68">
        <v>2</v>
      </c>
      <c r="H1092" s="68" t="s">
        <v>4104</v>
      </c>
      <c r="I1092" s="68" t="s">
        <v>21372</v>
      </c>
      <c r="J1092" s="68" t="s">
        <v>20235</v>
      </c>
      <c r="K1092" s="68" t="s">
        <v>20236</v>
      </c>
      <c r="L1092" s="100" t="s">
        <v>20237</v>
      </c>
      <c r="N1092" s="68">
        <v>3.552</v>
      </c>
      <c r="O1092" s="68">
        <v>630</v>
      </c>
      <c r="P1092" s="68">
        <v>9.4499999999999993</v>
      </c>
      <c r="Q1092" s="68">
        <v>0.66149999999999998</v>
      </c>
      <c r="R1092" s="68">
        <v>0</v>
      </c>
      <c r="S1092" s="68">
        <v>47</v>
      </c>
      <c r="T1092" s="53">
        <v>57.11</v>
      </c>
    </row>
    <row r="1093" spans="1:20" ht="22.95" customHeight="1" x14ac:dyDescent="0.25">
      <c r="A1093" s="68">
        <v>1092</v>
      </c>
      <c r="B1093" s="99">
        <v>243818</v>
      </c>
      <c r="C1093" s="68" t="s">
        <v>4101</v>
      </c>
      <c r="D1093" s="68" t="s">
        <v>4102</v>
      </c>
      <c r="E1093" s="68" t="s">
        <v>4110</v>
      </c>
      <c r="F1093" s="68" t="s">
        <v>4103</v>
      </c>
      <c r="G1093" s="68">
        <v>2</v>
      </c>
      <c r="H1093" s="68" t="s">
        <v>4104</v>
      </c>
      <c r="I1093" s="68" t="s">
        <v>21373</v>
      </c>
      <c r="J1093" s="68" t="s">
        <v>21374</v>
      </c>
      <c r="K1093" s="68" t="s">
        <v>21375</v>
      </c>
      <c r="L1093" s="100" t="s">
        <v>21376</v>
      </c>
      <c r="N1093" s="68">
        <v>0.57999999999999996</v>
      </c>
      <c r="O1093" s="68">
        <v>130</v>
      </c>
      <c r="P1093" s="68">
        <v>1.95</v>
      </c>
      <c r="Q1093" s="68">
        <v>0.13650000000000001</v>
      </c>
      <c r="R1093" s="68">
        <v>15</v>
      </c>
      <c r="S1093" s="68">
        <v>32</v>
      </c>
      <c r="T1093" s="53">
        <v>34.090000000000003</v>
      </c>
    </row>
    <row r="1094" spans="1:20" ht="22.95" customHeight="1" x14ac:dyDescent="0.25">
      <c r="A1094" s="68">
        <v>1093</v>
      </c>
      <c r="B1094" s="99">
        <v>243818</v>
      </c>
      <c r="C1094" s="68" t="s">
        <v>4101</v>
      </c>
      <c r="D1094" s="68" t="s">
        <v>4102</v>
      </c>
      <c r="E1094" s="68" t="s">
        <v>4110</v>
      </c>
      <c r="F1094" s="68" t="s">
        <v>4103</v>
      </c>
      <c r="G1094" s="68">
        <v>2</v>
      </c>
      <c r="H1094" s="68" t="s">
        <v>4104</v>
      </c>
      <c r="I1094" s="68" t="s">
        <v>21377</v>
      </c>
      <c r="J1094" s="68" t="s">
        <v>21378</v>
      </c>
      <c r="K1094" s="68" t="s">
        <v>21379</v>
      </c>
      <c r="L1094" s="100" t="s">
        <v>21380</v>
      </c>
      <c r="N1094" s="68">
        <v>1.224</v>
      </c>
      <c r="O1094" s="68">
        <v>230</v>
      </c>
      <c r="P1094" s="68">
        <v>3.45</v>
      </c>
      <c r="Q1094" s="68">
        <v>0.24149999999999999</v>
      </c>
      <c r="R1094" s="68">
        <v>0</v>
      </c>
      <c r="S1094" s="68">
        <v>22</v>
      </c>
      <c r="T1094" s="53">
        <v>25.69</v>
      </c>
    </row>
    <row r="1095" spans="1:20" ht="22.95" customHeight="1" x14ac:dyDescent="0.25">
      <c r="A1095" s="68">
        <v>1094</v>
      </c>
      <c r="B1095" s="99">
        <v>243818</v>
      </c>
      <c r="C1095" s="68" t="s">
        <v>4101</v>
      </c>
      <c r="D1095" s="68" t="s">
        <v>4102</v>
      </c>
      <c r="E1095" s="68" t="s">
        <v>4110</v>
      </c>
      <c r="F1095" s="68" t="s">
        <v>4103</v>
      </c>
      <c r="G1095" s="68">
        <v>2</v>
      </c>
      <c r="H1095" s="68" t="s">
        <v>4104</v>
      </c>
      <c r="I1095" s="68" t="s">
        <v>21381</v>
      </c>
      <c r="J1095" s="68" t="s">
        <v>21382</v>
      </c>
      <c r="K1095" s="68" t="s">
        <v>21383</v>
      </c>
      <c r="L1095" s="100" t="s">
        <v>21384</v>
      </c>
      <c r="N1095" s="68">
        <v>0.56599999999999995</v>
      </c>
      <c r="O1095" s="68">
        <v>130</v>
      </c>
      <c r="P1095" s="68">
        <v>1.95</v>
      </c>
      <c r="Q1095" s="68">
        <v>0.13650000000000001</v>
      </c>
      <c r="R1095" s="68">
        <v>0</v>
      </c>
      <c r="S1095" s="68">
        <v>17</v>
      </c>
      <c r="T1095" s="53">
        <v>19.09</v>
      </c>
    </row>
    <row r="1096" spans="1:20" ht="22.95" customHeight="1" x14ac:dyDescent="0.25">
      <c r="A1096" s="68">
        <v>1095</v>
      </c>
      <c r="B1096" s="99">
        <v>243818</v>
      </c>
      <c r="C1096" s="68" t="s">
        <v>4101</v>
      </c>
      <c r="D1096" s="68" t="s">
        <v>4102</v>
      </c>
      <c r="E1096" s="68" t="s">
        <v>4110</v>
      </c>
      <c r="F1096" s="68" t="s">
        <v>4103</v>
      </c>
      <c r="G1096" s="68">
        <v>2</v>
      </c>
      <c r="H1096" s="68" t="s">
        <v>4104</v>
      </c>
      <c r="I1096" s="68" t="s">
        <v>21385</v>
      </c>
      <c r="J1096" s="68" t="s">
        <v>19435</v>
      </c>
      <c r="K1096" s="68" t="s">
        <v>12204</v>
      </c>
      <c r="L1096" s="100" t="s">
        <v>19436</v>
      </c>
      <c r="N1096" s="68">
        <v>2.1440000000000001</v>
      </c>
      <c r="O1096" s="68">
        <v>430</v>
      </c>
      <c r="P1096" s="68">
        <v>6.45</v>
      </c>
      <c r="Q1096" s="68">
        <v>0.45150000000000001</v>
      </c>
      <c r="R1096" s="68">
        <v>0</v>
      </c>
      <c r="S1096" s="68">
        <v>37</v>
      </c>
      <c r="T1096" s="53">
        <v>43.9</v>
      </c>
    </row>
    <row r="1097" spans="1:20" ht="22.95" customHeight="1" x14ac:dyDescent="0.25">
      <c r="A1097" s="68">
        <v>1096</v>
      </c>
      <c r="B1097" s="99">
        <v>243818</v>
      </c>
      <c r="C1097" s="68" t="s">
        <v>4101</v>
      </c>
      <c r="D1097" s="68" t="s">
        <v>4102</v>
      </c>
      <c r="E1097" s="68" t="s">
        <v>4110</v>
      </c>
      <c r="F1097" s="68" t="s">
        <v>4103</v>
      </c>
      <c r="G1097" s="68">
        <v>2</v>
      </c>
      <c r="H1097" s="68" t="s">
        <v>4104</v>
      </c>
      <c r="I1097" s="68" t="s">
        <v>21386</v>
      </c>
      <c r="J1097" s="68" t="s">
        <v>21387</v>
      </c>
      <c r="K1097" s="68" t="s">
        <v>21388</v>
      </c>
      <c r="L1097" s="100" t="s">
        <v>21389</v>
      </c>
      <c r="N1097" s="68">
        <v>0.57599999999999996</v>
      </c>
      <c r="O1097" s="68">
        <v>130</v>
      </c>
      <c r="P1097" s="68">
        <v>1.95</v>
      </c>
      <c r="Q1097" s="68">
        <v>0.13650000000000001</v>
      </c>
      <c r="R1097" s="68">
        <v>0</v>
      </c>
      <c r="S1097" s="68">
        <v>17</v>
      </c>
      <c r="T1097" s="53">
        <v>19.09</v>
      </c>
    </row>
    <row r="1098" spans="1:20" ht="22.95" customHeight="1" x14ac:dyDescent="0.25">
      <c r="A1098" s="68">
        <v>1097</v>
      </c>
      <c r="B1098" s="99">
        <v>243818</v>
      </c>
      <c r="C1098" s="68" t="s">
        <v>4101</v>
      </c>
      <c r="D1098" s="68" t="s">
        <v>4102</v>
      </c>
      <c r="E1098" s="68" t="s">
        <v>4110</v>
      </c>
      <c r="F1098" s="68" t="s">
        <v>4103</v>
      </c>
      <c r="G1098" s="68">
        <v>2</v>
      </c>
      <c r="H1098" s="68" t="s">
        <v>4104</v>
      </c>
      <c r="I1098" s="68" t="s">
        <v>21390</v>
      </c>
      <c r="J1098" s="68" t="s">
        <v>21391</v>
      </c>
      <c r="K1098" s="68" t="s">
        <v>21392</v>
      </c>
      <c r="L1098" s="100" t="s">
        <v>21393</v>
      </c>
      <c r="N1098" s="68">
        <v>1.0920000000000001</v>
      </c>
      <c r="O1098" s="68">
        <v>230</v>
      </c>
      <c r="P1098" s="68">
        <v>3.45</v>
      </c>
      <c r="Q1098" s="68">
        <v>0.24149999999999999</v>
      </c>
      <c r="R1098" s="68">
        <v>0</v>
      </c>
      <c r="S1098" s="68">
        <v>22</v>
      </c>
      <c r="T1098" s="53">
        <v>25.69</v>
      </c>
    </row>
    <row r="1099" spans="1:20" ht="22.95" customHeight="1" x14ac:dyDescent="0.25">
      <c r="A1099" s="68">
        <v>1098</v>
      </c>
      <c r="B1099" s="99">
        <v>243818</v>
      </c>
      <c r="C1099" s="68" t="s">
        <v>4101</v>
      </c>
      <c r="D1099" s="68" t="s">
        <v>4102</v>
      </c>
      <c r="E1099" s="68" t="s">
        <v>4110</v>
      </c>
      <c r="F1099" s="68" t="s">
        <v>4103</v>
      </c>
      <c r="G1099" s="68">
        <v>2</v>
      </c>
      <c r="H1099" s="68" t="s">
        <v>4104</v>
      </c>
      <c r="I1099" s="68" t="s">
        <v>21394</v>
      </c>
      <c r="J1099" s="68" t="s">
        <v>13339</v>
      </c>
      <c r="K1099" s="68" t="s">
        <v>21395</v>
      </c>
      <c r="L1099" s="100" t="s">
        <v>21396</v>
      </c>
      <c r="N1099" s="68">
        <v>0.57599999999999996</v>
      </c>
      <c r="O1099" s="68">
        <v>130</v>
      </c>
      <c r="P1099" s="68">
        <v>1.95</v>
      </c>
      <c r="Q1099" s="68">
        <v>0.13650000000000001</v>
      </c>
      <c r="R1099" s="68">
        <v>0</v>
      </c>
      <c r="S1099" s="68">
        <v>17</v>
      </c>
      <c r="T1099" s="53">
        <v>19.09</v>
      </c>
    </row>
    <row r="1100" spans="1:20" ht="22.95" customHeight="1" x14ac:dyDescent="0.25">
      <c r="A1100" s="68">
        <v>1099</v>
      </c>
      <c r="B1100" s="99">
        <v>243818</v>
      </c>
      <c r="C1100" s="68" t="s">
        <v>4101</v>
      </c>
      <c r="D1100" s="68" t="s">
        <v>4102</v>
      </c>
      <c r="E1100" s="68" t="s">
        <v>4110</v>
      </c>
      <c r="F1100" s="68" t="s">
        <v>4103</v>
      </c>
      <c r="G1100" s="68">
        <v>2</v>
      </c>
      <c r="H1100" s="68" t="s">
        <v>4104</v>
      </c>
      <c r="I1100" s="68" t="s">
        <v>21397</v>
      </c>
      <c r="J1100" s="68" t="s">
        <v>12995</v>
      </c>
      <c r="K1100" s="68" t="s">
        <v>12996</v>
      </c>
      <c r="L1100" s="100" t="s">
        <v>12997</v>
      </c>
      <c r="N1100" s="68">
        <v>0.57399999999999995</v>
      </c>
      <c r="O1100" s="68">
        <v>130</v>
      </c>
      <c r="P1100" s="68">
        <v>1.95</v>
      </c>
      <c r="Q1100" s="68">
        <v>0.13650000000000001</v>
      </c>
      <c r="R1100" s="68">
        <v>0</v>
      </c>
      <c r="S1100" s="68">
        <v>17</v>
      </c>
      <c r="T1100" s="53">
        <v>19.09</v>
      </c>
    </row>
    <row r="1101" spans="1:20" ht="22.95" customHeight="1" x14ac:dyDescent="0.25">
      <c r="A1101" s="68">
        <v>1100</v>
      </c>
      <c r="B1101" s="99">
        <v>243818</v>
      </c>
      <c r="C1101" s="68" t="s">
        <v>4101</v>
      </c>
      <c r="D1101" s="68" t="s">
        <v>4102</v>
      </c>
      <c r="E1101" s="68" t="s">
        <v>4110</v>
      </c>
      <c r="F1101" s="68" t="s">
        <v>4103</v>
      </c>
      <c r="G1101" s="68">
        <v>2</v>
      </c>
      <c r="H1101" s="68" t="s">
        <v>4104</v>
      </c>
      <c r="I1101" s="68" t="s">
        <v>21398</v>
      </c>
      <c r="J1101" s="68" t="s">
        <v>21399</v>
      </c>
      <c r="K1101" s="68" t="s">
        <v>21400</v>
      </c>
      <c r="L1101" s="100" t="s">
        <v>21401</v>
      </c>
      <c r="N1101" s="68">
        <v>0.72399999999999998</v>
      </c>
      <c r="O1101" s="68">
        <v>130</v>
      </c>
      <c r="P1101" s="68">
        <v>1.95</v>
      </c>
      <c r="Q1101" s="68">
        <v>0.13650000000000001</v>
      </c>
      <c r="R1101" s="68">
        <v>0</v>
      </c>
      <c r="S1101" s="68">
        <v>17</v>
      </c>
      <c r="T1101" s="53">
        <v>19.09</v>
      </c>
    </row>
    <row r="1102" spans="1:20" ht="22.95" customHeight="1" x14ac:dyDescent="0.25">
      <c r="A1102" s="68">
        <v>1101</v>
      </c>
      <c r="B1102" s="99">
        <v>243818</v>
      </c>
      <c r="C1102" s="68" t="s">
        <v>4101</v>
      </c>
      <c r="D1102" s="68" t="s">
        <v>4102</v>
      </c>
      <c r="E1102" s="68" t="s">
        <v>4110</v>
      </c>
      <c r="F1102" s="68" t="s">
        <v>4103</v>
      </c>
      <c r="G1102" s="68">
        <v>2</v>
      </c>
      <c r="H1102" s="68" t="s">
        <v>4104</v>
      </c>
      <c r="I1102" s="68" t="s">
        <v>21402</v>
      </c>
      <c r="J1102" s="68" t="s">
        <v>5978</v>
      </c>
      <c r="K1102" s="68" t="s">
        <v>5979</v>
      </c>
      <c r="L1102" s="100" t="s">
        <v>21403</v>
      </c>
      <c r="N1102" s="68">
        <v>16.995000000000001</v>
      </c>
      <c r="O1102" s="68">
        <v>2030</v>
      </c>
      <c r="P1102" s="68">
        <v>30.45</v>
      </c>
      <c r="Q1102" s="68">
        <v>2.1315</v>
      </c>
      <c r="R1102" s="68">
        <v>0</v>
      </c>
      <c r="S1102" s="68">
        <v>180</v>
      </c>
      <c r="T1102" s="53">
        <v>212.58</v>
      </c>
    </row>
    <row r="1103" spans="1:20" ht="22.95" customHeight="1" x14ac:dyDescent="0.25">
      <c r="A1103" s="68">
        <v>1102</v>
      </c>
      <c r="B1103" s="99">
        <v>243818</v>
      </c>
      <c r="C1103" s="68" t="s">
        <v>4101</v>
      </c>
      <c r="D1103" s="68" t="s">
        <v>4102</v>
      </c>
      <c r="E1103" s="68" t="s">
        <v>4110</v>
      </c>
      <c r="F1103" s="68" t="s">
        <v>4103</v>
      </c>
      <c r="G1103" s="68">
        <v>2</v>
      </c>
      <c r="H1103" s="68" t="s">
        <v>4104</v>
      </c>
      <c r="I1103" s="68" t="s">
        <v>21404</v>
      </c>
      <c r="J1103" s="68" t="s">
        <v>21405</v>
      </c>
      <c r="K1103" s="68" t="s">
        <v>21406</v>
      </c>
      <c r="L1103" s="100" t="s">
        <v>21407</v>
      </c>
      <c r="N1103" s="68">
        <v>0.71199999999999997</v>
      </c>
      <c r="O1103" s="68">
        <v>130</v>
      </c>
      <c r="P1103" s="68">
        <v>1.95</v>
      </c>
      <c r="Q1103" s="68">
        <v>0.13650000000000001</v>
      </c>
      <c r="R1103" s="68">
        <v>0</v>
      </c>
      <c r="S1103" s="68">
        <v>17</v>
      </c>
      <c r="T1103" s="53">
        <v>19.09</v>
      </c>
    </row>
    <row r="1104" spans="1:20" ht="22.95" customHeight="1" x14ac:dyDescent="0.25">
      <c r="A1104" s="68">
        <v>1103</v>
      </c>
      <c r="B1104" s="99">
        <v>243818</v>
      </c>
      <c r="C1104" s="68" t="s">
        <v>4101</v>
      </c>
      <c r="D1104" s="68" t="s">
        <v>4102</v>
      </c>
      <c r="E1104" s="68" t="s">
        <v>4110</v>
      </c>
      <c r="F1104" s="68" t="s">
        <v>4103</v>
      </c>
      <c r="G1104" s="68">
        <v>2</v>
      </c>
      <c r="H1104" s="68" t="s">
        <v>4104</v>
      </c>
      <c r="I1104" s="68" t="s">
        <v>21408</v>
      </c>
      <c r="J1104" s="68" t="s">
        <v>21409</v>
      </c>
      <c r="K1104" s="68" t="s">
        <v>21410</v>
      </c>
      <c r="L1104" s="100" t="s">
        <v>21411</v>
      </c>
      <c r="N1104" s="68">
        <v>0.67200000000000004</v>
      </c>
      <c r="O1104" s="68">
        <v>130</v>
      </c>
      <c r="P1104" s="68">
        <v>1.95</v>
      </c>
      <c r="Q1104" s="68">
        <v>0.13650000000000001</v>
      </c>
      <c r="R1104" s="68">
        <v>0</v>
      </c>
      <c r="S1104" s="68">
        <v>17</v>
      </c>
      <c r="T1104" s="53">
        <v>19.09</v>
      </c>
    </row>
    <row r="1105" spans="1:20" ht="22.95" customHeight="1" x14ac:dyDescent="0.25">
      <c r="A1105" s="68">
        <v>1104</v>
      </c>
      <c r="B1105" s="99">
        <v>243818</v>
      </c>
      <c r="C1105" s="68" t="s">
        <v>4101</v>
      </c>
      <c r="D1105" s="68" t="s">
        <v>4102</v>
      </c>
      <c r="E1105" s="68" t="s">
        <v>4110</v>
      </c>
      <c r="F1105" s="68" t="s">
        <v>4103</v>
      </c>
      <c r="G1105" s="68">
        <v>2</v>
      </c>
      <c r="H1105" s="68" t="s">
        <v>4104</v>
      </c>
      <c r="I1105" s="68" t="s">
        <v>21412</v>
      </c>
      <c r="J1105" s="68" t="s">
        <v>21413</v>
      </c>
      <c r="K1105" s="68" t="s">
        <v>21414</v>
      </c>
      <c r="L1105" s="100" t="s">
        <v>21415</v>
      </c>
      <c r="N1105" s="68">
        <v>2.1280000000000001</v>
      </c>
      <c r="O1105" s="68">
        <v>430</v>
      </c>
      <c r="P1105" s="68">
        <v>6.45</v>
      </c>
      <c r="Q1105" s="68">
        <v>0.45150000000000001</v>
      </c>
      <c r="R1105" s="68">
        <v>0</v>
      </c>
      <c r="S1105" s="68">
        <v>37</v>
      </c>
      <c r="T1105" s="53">
        <v>43.9</v>
      </c>
    </row>
    <row r="1106" spans="1:20" ht="22.95" customHeight="1" x14ac:dyDescent="0.25">
      <c r="A1106" s="68">
        <v>1105</v>
      </c>
      <c r="B1106" s="99">
        <v>243818</v>
      </c>
      <c r="C1106" s="68" t="s">
        <v>4101</v>
      </c>
      <c r="D1106" s="68" t="s">
        <v>4102</v>
      </c>
      <c r="E1106" s="68" t="s">
        <v>4110</v>
      </c>
      <c r="F1106" s="68" t="s">
        <v>4103</v>
      </c>
      <c r="G1106" s="68">
        <v>2</v>
      </c>
      <c r="H1106" s="68" t="s">
        <v>4104</v>
      </c>
      <c r="I1106" s="68" t="s">
        <v>21416</v>
      </c>
      <c r="J1106" s="68" t="s">
        <v>21417</v>
      </c>
      <c r="K1106" s="68" t="s">
        <v>21418</v>
      </c>
      <c r="L1106" s="100" t="s">
        <v>21419</v>
      </c>
      <c r="N1106" s="68">
        <v>0.57599999999999996</v>
      </c>
      <c r="O1106" s="68">
        <v>130</v>
      </c>
      <c r="P1106" s="68">
        <v>1.95</v>
      </c>
      <c r="Q1106" s="68">
        <v>0.13650000000000001</v>
      </c>
      <c r="R1106" s="68">
        <v>0</v>
      </c>
      <c r="S1106" s="68">
        <v>17</v>
      </c>
      <c r="T1106" s="53">
        <v>19.09</v>
      </c>
    </row>
    <row r="1107" spans="1:20" ht="22.95" customHeight="1" x14ac:dyDescent="0.25">
      <c r="A1107" s="68">
        <v>1106</v>
      </c>
      <c r="B1107" s="99">
        <v>243818</v>
      </c>
      <c r="C1107" s="68" t="s">
        <v>4101</v>
      </c>
      <c r="D1107" s="68" t="s">
        <v>4102</v>
      </c>
      <c r="E1107" s="68" t="s">
        <v>4110</v>
      </c>
      <c r="F1107" s="68" t="s">
        <v>4103</v>
      </c>
      <c r="G1107" s="68">
        <v>2</v>
      </c>
      <c r="H1107" s="68" t="s">
        <v>4104</v>
      </c>
      <c r="I1107" s="68" t="s">
        <v>21420</v>
      </c>
      <c r="J1107" s="68" t="s">
        <v>5688</v>
      </c>
      <c r="K1107" s="68" t="s">
        <v>21421</v>
      </c>
      <c r="L1107" s="100" t="s">
        <v>21422</v>
      </c>
      <c r="N1107" s="68">
        <v>1.1399999999999999</v>
      </c>
      <c r="O1107" s="68">
        <v>230</v>
      </c>
      <c r="P1107" s="68">
        <v>3.45</v>
      </c>
      <c r="Q1107" s="68">
        <v>0.24149999999999999</v>
      </c>
      <c r="R1107" s="68">
        <v>0</v>
      </c>
      <c r="S1107" s="68">
        <v>22</v>
      </c>
      <c r="T1107" s="53">
        <v>25.69</v>
      </c>
    </row>
    <row r="1108" spans="1:20" ht="22.95" customHeight="1" x14ac:dyDescent="0.25">
      <c r="A1108" s="68">
        <v>1107</v>
      </c>
      <c r="B1108" s="99">
        <v>243818</v>
      </c>
      <c r="C1108" s="68" t="s">
        <v>4101</v>
      </c>
      <c r="D1108" s="68" t="s">
        <v>4102</v>
      </c>
      <c r="E1108" s="68" t="s">
        <v>4110</v>
      </c>
      <c r="F1108" s="68" t="s">
        <v>4103</v>
      </c>
      <c r="G1108" s="68">
        <v>2</v>
      </c>
      <c r="H1108" s="68" t="s">
        <v>4104</v>
      </c>
      <c r="I1108" s="68" t="s">
        <v>21423</v>
      </c>
      <c r="J1108" s="68" t="s">
        <v>21424</v>
      </c>
      <c r="K1108" s="68" t="s">
        <v>21425</v>
      </c>
      <c r="L1108" s="100" t="s">
        <v>21426</v>
      </c>
      <c r="N1108" s="68">
        <v>0.56799999999999995</v>
      </c>
      <c r="O1108" s="68">
        <v>130</v>
      </c>
      <c r="P1108" s="68">
        <v>1.95</v>
      </c>
      <c r="Q1108" s="68">
        <v>0.13650000000000001</v>
      </c>
      <c r="R1108" s="68">
        <v>0</v>
      </c>
      <c r="S1108" s="68">
        <v>17</v>
      </c>
      <c r="T1108" s="53">
        <v>19.09</v>
      </c>
    </row>
    <row r="1109" spans="1:20" ht="22.95" customHeight="1" x14ac:dyDescent="0.25">
      <c r="A1109" s="68">
        <v>1108</v>
      </c>
      <c r="B1109" s="99">
        <v>243818</v>
      </c>
      <c r="C1109" s="68" t="s">
        <v>4101</v>
      </c>
      <c r="D1109" s="68" t="s">
        <v>4102</v>
      </c>
      <c r="E1109" s="68" t="s">
        <v>4110</v>
      </c>
      <c r="F1109" s="68" t="s">
        <v>4103</v>
      </c>
      <c r="G1109" s="68">
        <v>2</v>
      </c>
      <c r="H1109" s="68" t="s">
        <v>4104</v>
      </c>
      <c r="I1109" s="68" t="s">
        <v>21427</v>
      </c>
      <c r="J1109" s="68" t="s">
        <v>21428</v>
      </c>
      <c r="K1109" s="68" t="s">
        <v>21429</v>
      </c>
      <c r="L1109" s="100" t="s">
        <v>21430</v>
      </c>
      <c r="N1109" s="68">
        <v>0.69399999999999995</v>
      </c>
      <c r="O1109" s="68">
        <v>130</v>
      </c>
      <c r="P1109" s="68">
        <v>1.95</v>
      </c>
      <c r="Q1109" s="68">
        <v>0.13650000000000001</v>
      </c>
      <c r="R1109" s="68">
        <v>0</v>
      </c>
      <c r="S1109" s="68">
        <v>17</v>
      </c>
      <c r="T1109" s="53">
        <v>19.09</v>
      </c>
    </row>
    <row r="1110" spans="1:20" ht="22.95" customHeight="1" x14ac:dyDescent="0.25">
      <c r="A1110" s="68">
        <v>1109</v>
      </c>
      <c r="B1110" s="99">
        <v>243818</v>
      </c>
      <c r="C1110" s="68" t="s">
        <v>4101</v>
      </c>
      <c r="D1110" s="68" t="s">
        <v>4102</v>
      </c>
      <c r="E1110" s="68" t="s">
        <v>4110</v>
      </c>
      <c r="F1110" s="68" t="s">
        <v>4103</v>
      </c>
      <c r="G1110" s="68">
        <v>2</v>
      </c>
      <c r="H1110" s="68" t="s">
        <v>4104</v>
      </c>
      <c r="I1110" s="68" t="s">
        <v>21431</v>
      </c>
      <c r="J1110" s="68" t="s">
        <v>4657</v>
      </c>
      <c r="K1110" s="68" t="s">
        <v>4658</v>
      </c>
      <c r="L1110" s="100" t="s">
        <v>12768</v>
      </c>
      <c r="N1110" s="68">
        <v>0.56000000000000005</v>
      </c>
      <c r="O1110" s="68">
        <v>130</v>
      </c>
      <c r="P1110" s="68">
        <v>1.95</v>
      </c>
      <c r="Q1110" s="68">
        <v>0.13650000000000001</v>
      </c>
      <c r="R1110" s="68">
        <v>0</v>
      </c>
      <c r="S1110" s="68">
        <v>17</v>
      </c>
      <c r="T1110" s="53">
        <v>19.09</v>
      </c>
    </row>
    <row r="1111" spans="1:20" ht="22.95" customHeight="1" x14ac:dyDescent="0.25">
      <c r="A1111" s="68">
        <v>1110</v>
      </c>
      <c r="B1111" s="99">
        <v>243818</v>
      </c>
      <c r="C1111" s="68" t="s">
        <v>4101</v>
      </c>
      <c r="D1111" s="68" t="s">
        <v>4102</v>
      </c>
      <c r="E1111" s="68" t="s">
        <v>4110</v>
      </c>
      <c r="F1111" s="68" t="s">
        <v>4103</v>
      </c>
      <c r="G1111" s="68">
        <v>2</v>
      </c>
      <c r="H1111" s="68" t="s">
        <v>4104</v>
      </c>
      <c r="I1111" s="68" t="s">
        <v>21432</v>
      </c>
      <c r="J1111" s="68" t="s">
        <v>4112</v>
      </c>
      <c r="K1111" s="68" t="s">
        <v>4113</v>
      </c>
      <c r="L1111" s="100" t="s">
        <v>4114</v>
      </c>
      <c r="N1111" s="68">
        <v>0.56399999999999995</v>
      </c>
      <c r="O1111" s="68">
        <v>130</v>
      </c>
      <c r="P1111" s="68">
        <v>1.95</v>
      </c>
      <c r="Q1111" s="68">
        <v>0.13650000000000001</v>
      </c>
      <c r="R1111" s="68">
        <v>0</v>
      </c>
      <c r="S1111" s="68">
        <v>17</v>
      </c>
      <c r="T1111" s="53">
        <v>19.09</v>
      </c>
    </row>
    <row r="1112" spans="1:20" ht="22.95" customHeight="1" x14ac:dyDescent="0.25">
      <c r="A1112" s="68">
        <v>1111</v>
      </c>
      <c r="B1112" s="99">
        <v>243818</v>
      </c>
      <c r="C1112" s="68" t="s">
        <v>4101</v>
      </c>
      <c r="D1112" s="68" t="s">
        <v>4102</v>
      </c>
      <c r="E1112" s="68" t="s">
        <v>4110</v>
      </c>
      <c r="F1112" s="68" t="s">
        <v>4103</v>
      </c>
      <c r="G1112" s="68">
        <v>2</v>
      </c>
      <c r="H1112" s="68" t="s">
        <v>4104</v>
      </c>
      <c r="I1112" s="68" t="s">
        <v>21433</v>
      </c>
      <c r="J1112" s="68" t="s">
        <v>21434</v>
      </c>
      <c r="K1112" s="68" t="s">
        <v>21435</v>
      </c>
      <c r="L1112" s="100" t="s">
        <v>21436</v>
      </c>
      <c r="N1112" s="68">
        <v>0.66400000000000003</v>
      </c>
      <c r="O1112" s="68">
        <v>130</v>
      </c>
      <c r="P1112" s="68">
        <v>1.95</v>
      </c>
      <c r="Q1112" s="68">
        <v>0.13650000000000001</v>
      </c>
      <c r="R1112" s="68">
        <v>0</v>
      </c>
      <c r="S1112" s="68">
        <v>17</v>
      </c>
      <c r="T1112" s="53">
        <v>19.09</v>
      </c>
    </row>
    <row r="1113" spans="1:20" ht="22.95" customHeight="1" x14ac:dyDescent="0.25">
      <c r="A1113" s="68">
        <v>1112</v>
      </c>
      <c r="B1113" s="99">
        <v>243818</v>
      </c>
      <c r="C1113" s="68" t="s">
        <v>4101</v>
      </c>
      <c r="D1113" s="68" t="s">
        <v>4102</v>
      </c>
      <c r="E1113" s="68" t="s">
        <v>4110</v>
      </c>
      <c r="F1113" s="68" t="s">
        <v>4103</v>
      </c>
      <c r="G1113" s="68">
        <v>2</v>
      </c>
      <c r="H1113" s="68" t="s">
        <v>4104</v>
      </c>
      <c r="I1113" s="68" t="s">
        <v>21437</v>
      </c>
      <c r="J1113" s="68" t="s">
        <v>21438</v>
      </c>
      <c r="K1113" s="68" t="s">
        <v>21439</v>
      </c>
      <c r="L1113" s="100" t="s">
        <v>21440</v>
      </c>
      <c r="N1113" s="68">
        <v>0.65400000000000003</v>
      </c>
      <c r="O1113" s="68">
        <v>130</v>
      </c>
      <c r="P1113" s="68">
        <v>1.95</v>
      </c>
      <c r="Q1113" s="68">
        <v>0.13650000000000001</v>
      </c>
      <c r="R1113" s="68">
        <v>0</v>
      </c>
      <c r="S1113" s="68">
        <v>17</v>
      </c>
      <c r="T1113" s="53">
        <v>19.09</v>
      </c>
    </row>
    <row r="1114" spans="1:20" ht="22.95" customHeight="1" x14ac:dyDescent="0.25">
      <c r="A1114" s="68">
        <v>1113</v>
      </c>
      <c r="B1114" s="99">
        <v>243818</v>
      </c>
      <c r="C1114" s="68" t="s">
        <v>4101</v>
      </c>
      <c r="D1114" s="68" t="s">
        <v>4102</v>
      </c>
      <c r="E1114" s="68" t="s">
        <v>4110</v>
      </c>
      <c r="F1114" s="68" t="s">
        <v>4103</v>
      </c>
      <c r="G1114" s="68">
        <v>2</v>
      </c>
      <c r="H1114" s="68" t="s">
        <v>4104</v>
      </c>
      <c r="I1114" s="68" t="s">
        <v>21441</v>
      </c>
      <c r="J1114" s="68" t="s">
        <v>21442</v>
      </c>
      <c r="K1114" s="68" t="s">
        <v>21443</v>
      </c>
      <c r="L1114" s="100" t="s">
        <v>21444</v>
      </c>
      <c r="N1114" s="68">
        <v>0.72599999999999998</v>
      </c>
      <c r="O1114" s="68">
        <v>130</v>
      </c>
      <c r="P1114" s="68">
        <v>1.95</v>
      </c>
      <c r="Q1114" s="68">
        <v>0.13650000000000001</v>
      </c>
      <c r="R1114" s="68">
        <v>0</v>
      </c>
      <c r="S1114" s="68">
        <v>17</v>
      </c>
      <c r="T1114" s="53">
        <v>19.09</v>
      </c>
    </row>
    <row r="1115" spans="1:20" ht="22.95" customHeight="1" x14ac:dyDescent="0.25">
      <c r="A1115" s="68">
        <v>1114</v>
      </c>
      <c r="B1115" s="99">
        <v>243818</v>
      </c>
      <c r="C1115" s="68" t="s">
        <v>4101</v>
      </c>
      <c r="D1115" s="68" t="s">
        <v>4102</v>
      </c>
      <c r="E1115" s="68" t="s">
        <v>4110</v>
      </c>
      <c r="F1115" s="68" t="s">
        <v>4103</v>
      </c>
      <c r="G1115" s="68">
        <v>2</v>
      </c>
      <c r="H1115" s="68" t="s">
        <v>4104</v>
      </c>
      <c r="I1115" s="68" t="s">
        <v>21445</v>
      </c>
      <c r="J1115" s="68" t="s">
        <v>21446</v>
      </c>
      <c r="K1115" s="68" t="s">
        <v>21447</v>
      </c>
      <c r="L1115" s="100" t="s">
        <v>21448</v>
      </c>
      <c r="N1115" s="68">
        <v>1.1599999999999999</v>
      </c>
      <c r="O1115" s="68">
        <v>230</v>
      </c>
      <c r="P1115" s="68">
        <v>3.45</v>
      </c>
      <c r="Q1115" s="68">
        <v>0.24149999999999999</v>
      </c>
      <c r="R1115" s="68">
        <v>0</v>
      </c>
      <c r="S1115" s="68">
        <v>22</v>
      </c>
      <c r="T1115" s="53">
        <v>25.69</v>
      </c>
    </row>
    <row r="1116" spans="1:20" ht="22.95" customHeight="1" x14ac:dyDescent="0.25">
      <c r="A1116" s="68">
        <v>1115</v>
      </c>
      <c r="B1116" s="99">
        <v>243818</v>
      </c>
      <c r="C1116" s="68" t="s">
        <v>4101</v>
      </c>
      <c r="D1116" s="68" t="s">
        <v>4102</v>
      </c>
      <c r="E1116" s="68" t="s">
        <v>4110</v>
      </c>
      <c r="F1116" s="68" t="s">
        <v>4103</v>
      </c>
      <c r="G1116" s="68">
        <v>2</v>
      </c>
      <c r="H1116" s="68" t="s">
        <v>4104</v>
      </c>
      <c r="I1116" s="68" t="s">
        <v>21449</v>
      </c>
      <c r="J1116" s="68" t="s">
        <v>8891</v>
      </c>
      <c r="K1116" s="68" t="s">
        <v>9480</v>
      </c>
      <c r="L1116" s="100" t="s">
        <v>14133</v>
      </c>
      <c r="N1116" s="68">
        <v>1.226</v>
      </c>
      <c r="O1116" s="68">
        <v>230</v>
      </c>
      <c r="P1116" s="68">
        <v>3.45</v>
      </c>
      <c r="Q1116" s="68">
        <v>0.24149999999999999</v>
      </c>
      <c r="R1116" s="68">
        <v>0</v>
      </c>
      <c r="S1116" s="68">
        <v>22</v>
      </c>
      <c r="T1116" s="53">
        <v>25.69</v>
      </c>
    </row>
    <row r="1117" spans="1:20" ht="22.95" customHeight="1" x14ac:dyDescent="0.25">
      <c r="A1117" s="68">
        <v>1116</v>
      </c>
      <c r="B1117" s="99">
        <v>243818</v>
      </c>
      <c r="C1117" s="68" t="s">
        <v>4101</v>
      </c>
      <c r="D1117" s="68" t="s">
        <v>4102</v>
      </c>
      <c r="E1117" s="68" t="s">
        <v>4110</v>
      </c>
      <c r="F1117" s="68" t="s">
        <v>4103</v>
      </c>
      <c r="G1117" s="68">
        <v>2</v>
      </c>
      <c r="H1117" s="68" t="s">
        <v>4104</v>
      </c>
      <c r="I1117" s="68" t="s">
        <v>21450</v>
      </c>
      <c r="J1117" s="68" t="s">
        <v>21451</v>
      </c>
      <c r="K1117" s="68" t="s">
        <v>21452</v>
      </c>
      <c r="L1117" s="100" t="s">
        <v>21453</v>
      </c>
      <c r="N1117" s="68">
        <v>1.1339999999999999</v>
      </c>
      <c r="O1117" s="68">
        <v>230</v>
      </c>
      <c r="P1117" s="68">
        <v>3.45</v>
      </c>
      <c r="Q1117" s="68">
        <v>0.24149999999999999</v>
      </c>
      <c r="R1117" s="68">
        <v>0</v>
      </c>
      <c r="S1117" s="68">
        <v>22</v>
      </c>
      <c r="T1117" s="53">
        <v>25.69</v>
      </c>
    </row>
    <row r="1118" spans="1:20" ht="22.95" customHeight="1" x14ac:dyDescent="0.25">
      <c r="A1118" s="68">
        <v>1117</v>
      </c>
      <c r="B1118" s="99">
        <v>243818</v>
      </c>
      <c r="C1118" s="68" t="s">
        <v>4101</v>
      </c>
      <c r="D1118" s="68" t="s">
        <v>4102</v>
      </c>
      <c r="E1118" s="68" t="s">
        <v>4110</v>
      </c>
      <c r="F1118" s="68" t="s">
        <v>4103</v>
      </c>
      <c r="G1118" s="68">
        <v>2</v>
      </c>
      <c r="H1118" s="68" t="s">
        <v>4104</v>
      </c>
      <c r="I1118" s="68" t="s">
        <v>21454</v>
      </c>
      <c r="J1118" s="68" t="s">
        <v>21455</v>
      </c>
      <c r="K1118" s="68" t="s">
        <v>21456</v>
      </c>
      <c r="L1118" s="100" t="s">
        <v>21457</v>
      </c>
      <c r="N1118" s="68">
        <v>2.2599999999999998</v>
      </c>
      <c r="O1118" s="68">
        <v>430</v>
      </c>
      <c r="P1118" s="68">
        <v>6.45</v>
      </c>
      <c r="Q1118" s="68">
        <v>0.45150000000000001</v>
      </c>
      <c r="R1118" s="68">
        <v>0</v>
      </c>
      <c r="S1118" s="68">
        <v>37</v>
      </c>
      <c r="T1118" s="53">
        <v>43.9</v>
      </c>
    </row>
    <row r="1119" spans="1:20" ht="22.95" customHeight="1" x14ac:dyDescent="0.25">
      <c r="A1119" s="68">
        <v>1118</v>
      </c>
      <c r="B1119" s="99">
        <v>243818</v>
      </c>
      <c r="C1119" s="68" t="s">
        <v>4101</v>
      </c>
      <c r="D1119" s="68" t="s">
        <v>4102</v>
      </c>
      <c r="E1119" s="68" t="s">
        <v>4110</v>
      </c>
      <c r="F1119" s="68" t="s">
        <v>4103</v>
      </c>
      <c r="G1119" s="68">
        <v>2</v>
      </c>
      <c r="H1119" s="68" t="s">
        <v>4104</v>
      </c>
      <c r="I1119" s="68" t="s">
        <v>21458</v>
      </c>
      <c r="J1119" s="68" t="s">
        <v>21459</v>
      </c>
      <c r="K1119" s="68" t="s">
        <v>21460</v>
      </c>
      <c r="L1119" s="100" t="s">
        <v>21461</v>
      </c>
      <c r="N1119" s="68">
        <v>1.1819999999999999</v>
      </c>
      <c r="O1119" s="68">
        <v>230</v>
      </c>
      <c r="P1119" s="68">
        <v>3.45</v>
      </c>
      <c r="Q1119" s="68">
        <v>0.24149999999999999</v>
      </c>
      <c r="R1119" s="68">
        <v>0</v>
      </c>
      <c r="S1119" s="68">
        <v>22</v>
      </c>
      <c r="T1119" s="53">
        <v>25.69</v>
      </c>
    </row>
    <row r="1120" spans="1:20" ht="22.95" customHeight="1" x14ac:dyDescent="0.25">
      <c r="A1120" s="68">
        <v>1119</v>
      </c>
      <c r="B1120" s="99">
        <v>243818</v>
      </c>
      <c r="C1120" s="68" t="s">
        <v>4101</v>
      </c>
      <c r="D1120" s="68" t="s">
        <v>4102</v>
      </c>
      <c r="E1120" s="68" t="s">
        <v>4110</v>
      </c>
      <c r="F1120" s="68" t="s">
        <v>4103</v>
      </c>
      <c r="G1120" s="68">
        <v>2</v>
      </c>
      <c r="H1120" s="68" t="s">
        <v>4104</v>
      </c>
      <c r="I1120" s="68" t="s">
        <v>21462</v>
      </c>
      <c r="J1120" s="68" t="s">
        <v>21463</v>
      </c>
      <c r="K1120" s="68" t="s">
        <v>21464</v>
      </c>
      <c r="L1120" s="100" t="s">
        <v>21465</v>
      </c>
      <c r="N1120" s="68">
        <v>0.56399999999999995</v>
      </c>
      <c r="O1120" s="68">
        <v>130</v>
      </c>
      <c r="P1120" s="68">
        <v>1.95</v>
      </c>
      <c r="Q1120" s="68">
        <v>0.13650000000000001</v>
      </c>
      <c r="R1120" s="68">
        <v>0</v>
      </c>
      <c r="S1120" s="68">
        <v>17</v>
      </c>
      <c r="T1120" s="53">
        <v>19.09</v>
      </c>
    </row>
    <row r="1121" spans="1:20" ht="22.95" customHeight="1" x14ac:dyDescent="0.25">
      <c r="A1121" s="68">
        <v>1120</v>
      </c>
      <c r="B1121" s="99">
        <v>243818</v>
      </c>
      <c r="C1121" s="68" t="s">
        <v>4101</v>
      </c>
      <c r="D1121" s="68" t="s">
        <v>4102</v>
      </c>
      <c r="E1121" s="68" t="s">
        <v>4110</v>
      </c>
      <c r="F1121" s="68" t="s">
        <v>4103</v>
      </c>
      <c r="G1121" s="68">
        <v>2</v>
      </c>
      <c r="H1121" s="68" t="s">
        <v>4104</v>
      </c>
      <c r="I1121" s="68" t="s">
        <v>21466</v>
      </c>
      <c r="J1121" s="68" t="s">
        <v>17081</v>
      </c>
      <c r="K1121" s="68" t="s">
        <v>17082</v>
      </c>
      <c r="L1121" s="100" t="s">
        <v>17083</v>
      </c>
      <c r="N1121" s="68">
        <v>0.55800000000000005</v>
      </c>
      <c r="O1121" s="68">
        <v>130</v>
      </c>
      <c r="P1121" s="68">
        <v>1.95</v>
      </c>
      <c r="Q1121" s="68">
        <v>0.13650000000000001</v>
      </c>
      <c r="R1121" s="68">
        <v>0</v>
      </c>
      <c r="S1121" s="68">
        <v>17</v>
      </c>
      <c r="T1121" s="53">
        <v>19.09</v>
      </c>
    </row>
    <row r="1122" spans="1:20" ht="22.95" customHeight="1" x14ac:dyDescent="0.25">
      <c r="A1122" s="68">
        <v>1121</v>
      </c>
      <c r="B1122" s="99">
        <v>243818</v>
      </c>
      <c r="C1122" s="68" t="s">
        <v>4101</v>
      </c>
      <c r="D1122" s="68" t="s">
        <v>4102</v>
      </c>
      <c r="E1122" s="68" t="s">
        <v>4110</v>
      </c>
      <c r="F1122" s="68" t="s">
        <v>4103</v>
      </c>
      <c r="G1122" s="68">
        <v>2</v>
      </c>
      <c r="H1122" s="68" t="s">
        <v>4104</v>
      </c>
      <c r="I1122" s="68" t="s">
        <v>21467</v>
      </c>
      <c r="J1122" s="68" t="s">
        <v>21468</v>
      </c>
      <c r="K1122" s="68" t="s">
        <v>21469</v>
      </c>
      <c r="L1122" s="100" t="s">
        <v>21470</v>
      </c>
      <c r="N1122" s="68">
        <v>0.65600000000000003</v>
      </c>
      <c r="O1122" s="68">
        <v>130</v>
      </c>
      <c r="P1122" s="68">
        <v>1.95</v>
      </c>
      <c r="Q1122" s="68">
        <v>0.13650000000000001</v>
      </c>
      <c r="R1122" s="68">
        <v>0</v>
      </c>
      <c r="S1122" s="68">
        <v>17</v>
      </c>
      <c r="T1122" s="53">
        <v>19.09</v>
      </c>
    </row>
    <row r="1123" spans="1:20" ht="22.95" customHeight="1" x14ac:dyDescent="0.25">
      <c r="A1123" s="68">
        <v>1122</v>
      </c>
      <c r="B1123" s="99">
        <v>243818</v>
      </c>
      <c r="C1123" s="68" t="s">
        <v>4101</v>
      </c>
      <c r="D1123" s="68" t="s">
        <v>4102</v>
      </c>
      <c r="E1123" s="68" t="s">
        <v>4110</v>
      </c>
      <c r="F1123" s="68" t="s">
        <v>4103</v>
      </c>
      <c r="G1123" s="68">
        <v>2</v>
      </c>
      <c r="H1123" s="68" t="s">
        <v>4104</v>
      </c>
      <c r="I1123" s="68" t="s">
        <v>21471</v>
      </c>
      <c r="J1123" s="68" t="s">
        <v>17515</v>
      </c>
      <c r="K1123" s="68" t="s">
        <v>21472</v>
      </c>
      <c r="L1123" s="100" t="s">
        <v>21473</v>
      </c>
      <c r="N1123" s="68">
        <v>0.57399999999999995</v>
      </c>
      <c r="O1123" s="68">
        <v>130</v>
      </c>
      <c r="P1123" s="68">
        <v>1.95</v>
      </c>
      <c r="Q1123" s="68">
        <v>0.13650000000000001</v>
      </c>
      <c r="R1123" s="68">
        <v>0</v>
      </c>
      <c r="S1123" s="68">
        <v>17</v>
      </c>
      <c r="T1123" s="53">
        <v>19.09</v>
      </c>
    </row>
    <row r="1124" spans="1:20" ht="22.95" customHeight="1" x14ac:dyDescent="0.25">
      <c r="A1124" s="68">
        <v>1123</v>
      </c>
      <c r="B1124" s="99">
        <v>243818</v>
      </c>
      <c r="C1124" s="68" t="s">
        <v>4101</v>
      </c>
      <c r="D1124" s="68" t="s">
        <v>4102</v>
      </c>
      <c r="E1124" s="68" t="s">
        <v>4110</v>
      </c>
      <c r="F1124" s="68" t="s">
        <v>4103</v>
      </c>
      <c r="G1124" s="68">
        <v>2</v>
      </c>
      <c r="H1124" s="68" t="s">
        <v>4104</v>
      </c>
      <c r="I1124" s="68" t="s">
        <v>21474</v>
      </c>
      <c r="J1124" s="68" t="s">
        <v>21475</v>
      </c>
      <c r="K1124" s="68" t="s">
        <v>21476</v>
      </c>
      <c r="L1124" s="100" t="s">
        <v>21477</v>
      </c>
      <c r="N1124" s="68">
        <v>0.56399999999999995</v>
      </c>
      <c r="O1124" s="68">
        <v>130</v>
      </c>
      <c r="P1124" s="68">
        <v>1.95</v>
      </c>
      <c r="Q1124" s="68">
        <v>0.13650000000000001</v>
      </c>
      <c r="R1124" s="68">
        <v>0</v>
      </c>
      <c r="S1124" s="68">
        <v>17</v>
      </c>
      <c r="T1124" s="53">
        <v>19.09</v>
      </c>
    </row>
    <row r="1125" spans="1:20" ht="22.95" customHeight="1" x14ac:dyDescent="0.25">
      <c r="A1125" s="68">
        <v>1124</v>
      </c>
      <c r="B1125" s="99">
        <v>243818</v>
      </c>
      <c r="C1125" s="68" t="s">
        <v>4101</v>
      </c>
      <c r="D1125" s="68" t="s">
        <v>4102</v>
      </c>
      <c r="E1125" s="68" t="s">
        <v>4110</v>
      </c>
      <c r="F1125" s="68" t="s">
        <v>4103</v>
      </c>
      <c r="G1125" s="68">
        <v>2</v>
      </c>
      <c r="H1125" s="68" t="s">
        <v>4104</v>
      </c>
      <c r="I1125" s="68" t="s">
        <v>21478</v>
      </c>
      <c r="J1125" s="68" t="s">
        <v>21479</v>
      </c>
      <c r="K1125" s="68" t="s">
        <v>21480</v>
      </c>
      <c r="L1125" s="100" t="s">
        <v>21481</v>
      </c>
      <c r="N1125" s="68">
        <v>1.1359999999999999</v>
      </c>
      <c r="O1125" s="68">
        <v>230</v>
      </c>
      <c r="P1125" s="68">
        <v>3.45</v>
      </c>
      <c r="Q1125" s="68">
        <v>0.24149999999999999</v>
      </c>
      <c r="R1125" s="68">
        <v>0</v>
      </c>
      <c r="S1125" s="68">
        <v>22</v>
      </c>
      <c r="T1125" s="53">
        <v>25.69</v>
      </c>
    </row>
    <row r="1126" spans="1:20" ht="22.95" customHeight="1" x14ac:dyDescent="0.25">
      <c r="A1126" s="68">
        <v>1125</v>
      </c>
      <c r="B1126" s="99">
        <v>243818</v>
      </c>
      <c r="C1126" s="68" t="s">
        <v>4101</v>
      </c>
      <c r="D1126" s="68" t="s">
        <v>4102</v>
      </c>
      <c r="E1126" s="68" t="s">
        <v>4110</v>
      </c>
      <c r="F1126" s="68" t="s">
        <v>4103</v>
      </c>
      <c r="G1126" s="68">
        <v>2</v>
      </c>
      <c r="H1126" s="68" t="s">
        <v>4104</v>
      </c>
      <c r="I1126" s="68" t="s">
        <v>21482</v>
      </c>
      <c r="J1126" s="68" t="s">
        <v>21483</v>
      </c>
      <c r="K1126" s="68" t="s">
        <v>21484</v>
      </c>
      <c r="L1126" s="100" t="s">
        <v>21485</v>
      </c>
      <c r="N1126" s="68">
        <v>0.57799999999999996</v>
      </c>
      <c r="O1126" s="68">
        <v>230</v>
      </c>
      <c r="P1126" s="68">
        <v>3.45</v>
      </c>
      <c r="Q1126" s="68">
        <v>0.24149999999999999</v>
      </c>
      <c r="R1126" s="68">
        <v>0</v>
      </c>
      <c r="S1126" s="68">
        <v>17</v>
      </c>
      <c r="T1126" s="53">
        <v>20.69</v>
      </c>
    </row>
    <row r="1127" spans="1:20" ht="22.95" customHeight="1" x14ac:dyDescent="0.25">
      <c r="A1127" s="68">
        <v>1126</v>
      </c>
      <c r="B1127" s="99">
        <v>243818</v>
      </c>
      <c r="C1127" s="68" t="s">
        <v>4101</v>
      </c>
      <c r="D1127" s="68" t="s">
        <v>4102</v>
      </c>
      <c r="E1127" s="68" t="s">
        <v>4110</v>
      </c>
      <c r="F1127" s="68" t="s">
        <v>4103</v>
      </c>
      <c r="G1127" s="68">
        <v>2</v>
      </c>
      <c r="H1127" s="68" t="s">
        <v>4104</v>
      </c>
      <c r="I1127" s="68" t="s">
        <v>21486</v>
      </c>
      <c r="J1127" s="68" t="s">
        <v>7252</v>
      </c>
      <c r="K1127" s="68" t="s">
        <v>21487</v>
      </c>
      <c r="L1127" s="100" t="s">
        <v>21488</v>
      </c>
      <c r="N1127" s="68">
        <v>0.57799999999999996</v>
      </c>
      <c r="O1127" s="68">
        <v>230</v>
      </c>
      <c r="P1127" s="68">
        <v>3.45</v>
      </c>
      <c r="Q1127" s="68">
        <v>0.24149999999999999</v>
      </c>
      <c r="R1127" s="68">
        <v>0</v>
      </c>
      <c r="S1127" s="68">
        <v>17</v>
      </c>
      <c r="T1127" s="53">
        <v>20.69</v>
      </c>
    </row>
    <row r="1128" spans="1:20" ht="22.95" customHeight="1" x14ac:dyDescent="0.25">
      <c r="A1128" s="68">
        <v>1127</v>
      </c>
      <c r="B1128" s="99">
        <v>243818</v>
      </c>
      <c r="C1128" s="68" t="s">
        <v>4101</v>
      </c>
      <c r="D1128" s="68" t="s">
        <v>4102</v>
      </c>
      <c r="E1128" s="68" t="s">
        <v>4110</v>
      </c>
      <c r="F1128" s="68" t="s">
        <v>4103</v>
      </c>
      <c r="G1128" s="68">
        <v>2</v>
      </c>
      <c r="H1128" s="68" t="s">
        <v>4104</v>
      </c>
      <c r="I1128" s="68" t="s">
        <v>21489</v>
      </c>
      <c r="J1128" s="68" t="s">
        <v>21490</v>
      </c>
      <c r="K1128" s="68" t="s">
        <v>21491</v>
      </c>
      <c r="L1128" s="100" t="s">
        <v>21492</v>
      </c>
      <c r="N1128" s="68">
        <v>2.8559999999999999</v>
      </c>
      <c r="O1128" s="68">
        <v>530</v>
      </c>
      <c r="P1128" s="68">
        <v>7.95</v>
      </c>
      <c r="Q1128" s="68">
        <v>0.55649999999999999</v>
      </c>
      <c r="R1128" s="68">
        <v>0</v>
      </c>
      <c r="S1128" s="68">
        <v>37</v>
      </c>
      <c r="T1128" s="53">
        <v>45.51</v>
      </c>
    </row>
    <row r="1129" spans="1:20" ht="22.95" customHeight="1" x14ac:dyDescent="0.25">
      <c r="A1129" s="68">
        <v>1128</v>
      </c>
      <c r="B1129" s="99">
        <v>243818</v>
      </c>
      <c r="C1129" s="68" t="s">
        <v>4101</v>
      </c>
      <c r="D1129" s="68" t="s">
        <v>4102</v>
      </c>
      <c r="E1129" s="68" t="s">
        <v>4110</v>
      </c>
      <c r="F1129" s="68" t="s">
        <v>4103</v>
      </c>
      <c r="G1129" s="68">
        <v>2</v>
      </c>
      <c r="H1129" s="68" t="s">
        <v>4104</v>
      </c>
      <c r="I1129" s="68" t="s">
        <v>21493</v>
      </c>
      <c r="J1129" s="68" t="s">
        <v>13056</v>
      </c>
      <c r="K1129" s="68" t="s">
        <v>13057</v>
      </c>
      <c r="L1129" s="100" t="s">
        <v>13058</v>
      </c>
      <c r="N1129" s="68">
        <v>0.57399999999999995</v>
      </c>
      <c r="O1129" s="68">
        <v>130</v>
      </c>
      <c r="P1129" s="68">
        <v>1.95</v>
      </c>
      <c r="Q1129" s="68">
        <v>0.13650000000000001</v>
      </c>
      <c r="R1129" s="68">
        <v>0</v>
      </c>
      <c r="S1129" s="68">
        <v>17</v>
      </c>
      <c r="T1129" s="53">
        <v>19.09</v>
      </c>
    </row>
    <row r="1130" spans="1:20" ht="22.95" customHeight="1" x14ac:dyDescent="0.25">
      <c r="A1130" s="68">
        <v>1129</v>
      </c>
      <c r="B1130" s="99">
        <v>243818</v>
      </c>
      <c r="C1130" s="68" t="s">
        <v>4101</v>
      </c>
      <c r="D1130" s="68" t="s">
        <v>4102</v>
      </c>
      <c r="E1130" s="68" t="s">
        <v>4110</v>
      </c>
      <c r="F1130" s="68" t="s">
        <v>4103</v>
      </c>
      <c r="G1130" s="68">
        <v>2</v>
      </c>
      <c r="H1130" s="68" t="s">
        <v>4104</v>
      </c>
      <c r="I1130" s="68" t="s">
        <v>21494</v>
      </c>
      <c r="J1130" s="68" t="s">
        <v>21495</v>
      </c>
      <c r="K1130" s="68" t="s">
        <v>21496</v>
      </c>
      <c r="L1130" s="100" t="s">
        <v>21497</v>
      </c>
      <c r="N1130" s="68">
        <v>3.6379999999999999</v>
      </c>
      <c r="O1130" s="68">
        <v>730</v>
      </c>
      <c r="P1130" s="68">
        <v>10.95</v>
      </c>
      <c r="Q1130" s="68">
        <v>0.76649999999999996</v>
      </c>
      <c r="R1130" s="68">
        <v>0</v>
      </c>
      <c r="S1130" s="68">
        <v>47</v>
      </c>
      <c r="T1130" s="53">
        <v>58.72</v>
      </c>
    </row>
    <row r="1131" spans="1:20" ht="22.95" customHeight="1" x14ac:dyDescent="0.25">
      <c r="A1131" s="68">
        <v>1130</v>
      </c>
      <c r="B1131" s="99">
        <v>243818</v>
      </c>
      <c r="C1131" s="68" t="s">
        <v>4101</v>
      </c>
      <c r="D1131" s="68" t="s">
        <v>4102</v>
      </c>
      <c r="E1131" s="68" t="s">
        <v>4110</v>
      </c>
      <c r="F1131" s="68" t="s">
        <v>4103</v>
      </c>
      <c r="G1131" s="68">
        <v>2</v>
      </c>
      <c r="H1131" s="68" t="s">
        <v>4104</v>
      </c>
      <c r="I1131" s="68" t="s">
        <v>21498</v>
      </c>
      <c r="J1131" s="68" t="s">
        <v>4605</v>
      </c>
      <c r="K1131" s="68" t="s">
        <v>11411</v>
      </c>
      <c r="L1131" s="100" t="s">
        <v>21499</v>
      </c>
      <c r="N1131" s="68">
        <v>0.56200000000000006</v>
      </c>
      <c r="O1131" s="68">
        <v>130</v>
      </c>
      <c r="P1131" s="68">
        <v>1.95</v>
      </c>
      <c r="Q1131" s="68">
        <v>0.13650000000000001</v>
      </c>
      <c r="R1131" s="68">
        <v>0</v>
      </c>
      <c r="S1131" s="68">
        <v>17</v>
      </c>
      <c r="T1131" s="53">
        <v>19.09</v>
      </c>
    </row>
    <row r="1132" spans="1:20" ht="22.95" customHeight="1" x14ac:dyDescent="0.25">
      <c r="A1132" s="68">
        <v>1131</v>
      </c>
      <c r="B1132" s="99">
        <v>243818</v>
      </c>
      <c r="C1132" s="68" t="s">
        <v>4101</v>
      </c>
      <c r="D1132" s="68" t="s">
        <v>4102</v>
      </c>
      <c r="E1132" s="68" t="s">
        <v>4110</v>
      </c>
      <c r="F1132" s="68" t="s">
        <v>4103</v>
      </c>
      <c r="G1132" s="68">
        <v>2</v>
      </c>
      <c r="H1132" s="68" t="s">
        <v>4104</v>
      </c>
      <c r="I1132" s="68" t="s">
        <v>21500</v>
      </c>
      <c r="J1132" s="68" t="s">
        <v>21501</v>
      </c>
      <c r="K1132" s="68" t="s">
        <v>21502</v>
      </c>
      <c r="L1132" s="100" t="s">
        <v>21503</v>
      </c>
      <c r="N1132" s="68">
        <v>0.56599999999999995</v>
      </c>
      <c r="O1132" s="68">
        <v>130</v>
      </c>
      <c r="P1132" s="68">
        <v>1.95</v>
      </c>
      <c r="Q1132" s="68">
        <v>0.13650000000000001</v>
      </c>
      <c r="R1132" s="68">
        <v>0</v>
      </c>
      <c r="S1132" s="68">
        <v>17</v>
      </c>
      <c r="T1132" s="53">
        <v>19.09</v>
      </c>
    </row>
    <row r="1133" spans="1:20" ht="22.95" customHeight="1" x14ac:dyDescent="0.25">
      <c r="A1133" s="68">
        <v>1132</v>
      </c>
      <c r="B1133" s="99">
        <v>243818</v>
      </c>
      <c r="C1133" s="68" t="s">
        <v>4101</v>
      </c>
      <c r="D1133" s="68" t="s">
        <v>4102</v>
      </c>
      <c r="E1133" s="68" t="s">
        <v>4110</v>
      </c>
      <c r="F1133" s="68" t="s">
        <v>4103</v>
      </c>
      <c r="G1133" s="68">
        <v>2</v>
      </c>
      <c r="H1133" s="68" t="s">
        <v>4104</v>
      </c>
      <c r="I1133" s="68" t="s">
        <v>21504</v>
      </c>
      <c r="J1133" s="68" t="s">
        <v>21505</v>
      </c>
      <c r="K1133" s="68" t="s">
        <v>21506</v>
      </c>
      <c r="L1133" s="100" t="s">
        <v>21507</v>
      </c>
      <c r="N1133" s="68">
        <v>0.55200000000000005</v>
      </c>
      <c r="O1133" s="68">
        <v>130</v>
      </c>
      <c r="P1133" s="68">
        <v>1.95</v>
      </c>
      <c r="Q1133" s="68">
        <v>0.13650000000000001</v>
      </c>
      <c r="R1133" s="68">
        <v>0</v>
      </c>
      <c r="S1133" s="68">
        <v>17</v>
      </c>
      <c r="T1133" s="53">
        <v>19.09</v>
      </c>
    </row>
    <row r="1134" spans="1:20" ht="22.95" customHeight="1" x14ac:dyDescent="0.25">
      <c r="A1134" s="68">
        <v>1133</v>
      </c>
      <c r="B1134" s="99">
        <v>243818</v>
      </c>
      <c r="C1134" s="68" t="s">
        <v>4101</v>
      </c>
      <c r="D1134" s="68" t="s">
        <v>4102</v>
      </c>
      <c r="E1134" s="68" t="s">
        <v>4110</v>
      </c>
      <c r="F1134" s="68" t="s">
        <v>4103</v>
      </c>
      <c r="G1134" s="68">
        <v>2</v>
      </c>
      <c r="H1134" s="68" t="s">
        <v>4104</v>
      </c>
      <c r="I1134" s="68" t="s">
        <v>21508</v>
      </c>
      <c r="J1134" s="68" t="s">
        <v>21509</v>
      </c>
      <c r="K1134" s="68" t="s">
        <v>21510</v>
      </c>
      <c r="L1134" s="100" t="s">
        <v>21511</v>
      </c>
      <c r="N1134" s="68">
        <v>1.1240000000000001</v>
      </c>
      <c r="O1134" s="68">
        <v>0</v>
      </c>
      <c r="P1134" s="68">
        <v>0</v>
      </c>
      <c r="Q1134" s="68">
        <v>0</v>
      </c>
      <c r="R1134" s="68">
        <v>0</v>
      </c>
      <c r="S1134" s="68">
        <v>22</v>
      </c>
      <c r="T1134" s="53">
        <v>22</v>
      </c>
    </row>
    <row r="1135" spans="1:20" ht="22.95" customHeight="1" x14ac:dyDescent="0.25">
      <c r="A1135" s="68">
        <v>1134</v>
      </c>
      <c r="B1135" s="99">
        <v>243818</v>
      </c>
      <c r="C1135" s="68" t="s">
        <v>4101</v>
      </c>
      <c r="D1135" s="68" t="s">
        <v>4102</v>
      </c>
      <c r="E1135" s="68" t="s">
        <v>4110</v>
      </c>
      <c r="F1135" s="68" t="s">
        <v>4103</v>
      </c>
      <c r="G1135" s="68">
        <v>2</v>
      </c>
      <c r="H1135" s="68" t="s">
        <v>4104</v>
      </c>
      <c r="I1135" s="68" t="s">
        <v>21512</v>
      </c>
      <c r="J1135" s="68" t="s">
        <v>6304</v>
      </c>
      <c r="K1135" s="68" t="s">
        <v>6305</v>
      </c>
      <c r="L1135" s="100" t="s">
        <v>21513</v>
      </c>
      <c r="N1135" s="68">
        <v>0.55800000000000005</v>
      </c>
      <c r="O1135" s="68">
        <v>0</v>
      </c>
      <c r="P1135" s="68">
        <v>0</v>
      </c>
      <c r="Q1135" s="68">
        <v>0</v>
      </c>
      <c r="R1135" s="68">
        <v>0</v>
      </c>
      <c r="S1135" s="68">
        <v>17</v>
      </c>
      <c r="T1135" s="53">
        <v>17</v>
      </c>
    </row>
    <row r="1136" spans="1:20" ht="22.95" customHeight="1" x14ac:dyDescent="0.25">
      <c r="A1136" s="68">
        <v>1135</v>
      </c>
      <c r="B1136" s="99">
        <v>243818</v>
      </c>
      <c r="C1136" s="68" t="s">
        <v>4101</v>
      </c>
      <c r="D1136" s="68" t="s">
        <v>4102</v>
      </c>
      <c r="E1136" s="68" t="s">
        <v>4110</v>
      </c>
      <c r="F1136" s="68" t="s">
        <v>4103</v>
      </c>
      <c r="G1136" s="68">
        <v>2</v>
      </c>
      <c r="H1136" s="68" t="s">
        <v>4104</v>
      </c>
      <c r="I1136" s="68" t="s">
        <v>21514</v>
      </c>
      <c r="J1136" s="68" t="s">
        <v>21515</v>
      </c>
      <c r="K1136" s="68" t="s">
        <v>15368</v>
      </c>
      <c r="L1136" s="100" t="s">
        <v>21516</v>
      </c>
      <c r="N1136" s="68">
        <v>1.1459999999999999</v>
      </c>
      <c r="O1136" s="68">
        <v>0</v>
      </c>
      <c r="P1136" s="68">
        <v>0</v>
      </c>
      <c r="Q1136" s="68">
        <v>0</v>
      </c>
      <c r="R1136" s="68">
        <v>0</v>
      </c>
      <c r="S1136" s="68">
        <v>22</v>
      </c>
      <c r="T1136" s="53">
        <v>22</v>
      </c>
    </row>
    <row r="1137" spans="1:20" ht="22.95" customHeight="1" x14ac:dyDescent="0.25">
      <c r="A1137" s="68">
        <v>1136</v>
      </c>
      <c r="B1137" s="99">
        <v>243818</v>
      </c>
      <c r="C1137" s="68" t="s">
        <v>4101</v>
      </c>
      <c r="D1137" s="68" t="s">
        <v>4102</v>
      </c>
      <c r="E1137" s="68" t="s">
        <v>4110</v>
      </c>
      <c r="F1137" s="68" t="s">
        <v>4103</v>
      </c>
      <c r="G1137" s="68">
        <v>2</v>
      </c>
      <c r="H1137" s="68" t="s">
        <v>4104</v>
      </c>
      <c r="I1137" s="68" t="s">
        <v>21517</v>
      </c>
      <c r="J1137" s="68" t="s">
        <v>21518</v>
      </c>
      <c r="K1137" s="68" t="s">
        <v>21519</v>
      </c>
      <c r="L1137" s="100" t="s">
        <v>21520</v>
      </c>
      <c r="N1137" s="68">
        <v>0.55600000000000005</v>
      </c>
      <c r="O1137" s="68">
        <v>0</v>
      </c>
      <c r="P1137" s="68">
        <v>0</v>
      </c>
      <c r="Q1137" s="68">
        <v>0</v>
      </c>
      <c r="R1137" s="68">
        <v>0</v>
      </c>
      <c r="S1137" s="68">
        <v>17</v>
      </c>
      <c r="T1137" s="53">
        <v>17</v>
      </c>
    </row>
    <row r="1138" spans="1:20" ht="22.95" customHeight="1" x14ac:dyDescent="0.25">
      <c r="A1138" s="68">
        <v>1137</v>
      </c>
      <c r="B1138" s="99">
        <v>243818</v>
      </c>
      <c r="C1138" s="68" t="s">
        <v>4101</v>
      </c>
      <c r="D1138" s="68" t="s">
        <v>4102</v>
      </c>
      <c r="E1138" s="68" t="s">
        <v>4110</v>
      </c>
      <c r="F1138" s="68" t="s">
        <v>4103</v>
      </c>
      <c r="G1138" s="68">
        <v>2</v>
      </c>
      <c r="H1138" s="68" t="s">
        <v>4104</v>
      </c>
      <c r="I1138" s="68" t="s">
        <v>21521</v>
      </c>
      <c r="J1138" s="68" t="s">
        <v>21522</v>
      </c>
      <c r="K1138" s="68" t="s">
        <v>21523</v>
      </c>
      <c r="L1138" s="100" t="s">
        <v>21524</v>
      </c>
      <c r="N1138" s="68">
        <v>1.1220000000000001</v>
      </c>
      <c r="O1138" s="68">
        <v>0</v>
      </c>
      <c r="P1138" s="68">
        <v>0</v>
      </c>
      <c r="Q1138" s="68">
        <v>0</v>
      </c>
      <c r="R1138" s="68">
        <v>0</v>
      </c>
      <c r="S1138" s="68">
        <v>22</v>
      </c>
      <c r="T1138" s="53">
        <v>22</v>
      </c>
    </row>
    <row r="1139" spans="1:20" ht="22.95" customHeight="1" x14ac:dyDescent="0.25">
      <c r="A1139" s="68">
        <v>1138</v>
      </c>
      <c r="B1139" s="99">
        <v>243818</v>
      </c>
      <c r="C1139" s="68" t="s">
        <v>4101</v>
      </c>
      <c r="D1139" s="68" t="s">
        <v>4102</v>
      </c>
      <c r="E1139" s="68" t="s">
        <v>4110</v>
      </c>
      <c r="F1139" s="68" t="s">
        <v>4103</v>
      </c>
      <c r="G1139" s="68">
        <v>2</v>
      </c>
      <c r="H1139" s="68" t="s">
        <v>4104</v>
      </c>
      <c r="I1139" s="68" t="s">
        <v>21525</v>
      </c>
      <c r="J1139" s="68" t="s">
        <v>13020</v>
      </c>
      <c r="K1139" s="68" t="s">
        <v>13021</v>
      </c>
      <c r="L1139" s="100" t="s">
        <v>13022</v>
      </c>
      <c r="N1139" s="68">
        <v>1.22</v>
      </c>
      <c r="O1139" s="68">
        <v>0</v>
      </c>
      <c r="P1139" s="68">
        <v>0</v>
      </c>
      <c r="Q1139" s="68">
        <v>0</v>
      </c>
      <c r="R1139" s="68">
        <v>0</v>
      </c>
      <c r="S1139" s="68">
        <v>22</v>
      </c>
      <c r="T1139" s="53">
        <v>22</v>
      </c>
    </row>
    <row r="1140" spans="1:20" ht="22.95" customHeight="1" x14ac:dyDescent="0.25">
      <c r="A1140" s="68">
        <v>1139</v>
      </c>
      <c r="B1140" s="99">
        <v>243818</v>
      </c>
      <c r="C1140" s="68" t="s">
        <v>4101</v>
      </c>
      <c r="D1140" s="68" t="s">
        <v>4102</v>
      </c>
      <c r="E1140" s="68" t="s">
        <v>4110</v>
      </c>
      <c r="F1140" s="68" t="s">
        <v>4103</v>
      </c>
      <c r="G1140" s="68">
        <v>2</v>
      </c>
      <c r="H1140" s="68" t="s">
        <v>4104</v>
      </c>
      <c r="I1140" s="68" t="s">
        <v>21526</v>
      </c>
      <c r="J1140" s="68" t="s">
        <v>21527</v>
      </c>
      <c r="K1140" s="68" t="s">
        <v>21528</v>
      </c>
      <c r="L1140" s="100" t="s">
        <v>21529</v>
      </c>
      <c r="N1140" s="68">
        <v>0.57399999999999995</v>
      </c>
      <c r="O1140" s="68">
        <v>0</v>
      </c>
      <c r="P1140" s="68">
        <v>0</v>
      </c>
      <c r="Q1140" s="68">
        <v>0</v>
      </c>
      <c r="R1140" s="68">
        <v>0</v>
      </c>
      <c r="S1140" s="68">
        <v>17</v>
      </c>
      <c r="T1140" s="53">
        <v>17</v>
      </c>
    </row>
    <row r="1141" spans="1:20" ht="22.95" customHeight="1" x14ac:dyDescent="0.25">
      <c r="A1141" s="68">
        <v>1140</v>
      </c>
      <c r="B1141" s="99">
        <v>243818</v>
      </c>
      <c r="C1141" s="68" t="s">
        <v>4101</v>
      </c>
      <c r="D1141" s="68" t="s">
        <v>4102</v>
      </c>
      <c r="E1141" s="68" t="s">
        <v>4110</v>
      </c>
      <c r="F1141" s="68" t="s">
        <v>4103</v>
      </c>
      <c r="G1141" s="68">
        <v>2</v>
      </c>
      <c r="H1141" s="68" t="s">
        <v>4104</v>
      </c>
      <c r="I1141" s="68" t="s">
        <v>21530</v>
      </c>
      <c r="J1141" s="68" t="s">
        <v>9139</v>
      </c>
      <c r="K1141" s="68" t="s">
        <v>17162</v>
      </c>
      <c r="L1141" s="100" t="s">
        <v>17163</v>
      </c>
      <c r="N1141" s="68">
        <v>0.56999999999999995</v>
      </c>
      <c r="O1141" s="68">
        <v>0</v>
      </c>
      <c r="P1141" s="68">
        <v>0</v>
      </c>
      <c r="Q1141" s="68">
        <v>0</v>
      </c>
      <c r="R1141" s="68">
        <v>0</v>
      </c>
      <c r="S1141" s="68">
        <v>17</v>
      </c>
      <c r="T1141" s="53">
        <v>17</v>
      </c>
    </row>
    <row r="1142" spans="1:20" ht="22.95" customHeight="1" x14ac:dyDescent="0.25">
      <c r="A1142" s="68">
        <v>1141</v>
      </c>
      <c r="B1142" s="99">
        <v>243818</v>
      </c>
      <c r="C1142" s="68" t="s">
        <v>4101</v>
      </c>
      <c r="D1142" s="68" t="s">
        <v>4102</v>
      </c>
      <c r="E1142" s="68" t="s">
        <v>4110</v>
      </c>
      <c r="F1142" s="68" t="s">
        <v>4103</v>
      </c>
      <c r="G1142" s="68">
        <v>2</v>
      </c>
      <c r="H1142" s="68" t="s">
        <v>4104</v>
      </c>
      <c r="I1142" s="68" t="s">
        <v>21531</v>
      </c>
      <c r="J1142" s="68" t="s">
        <v>14213</v>
      </c>
      <c r="K1142" s="68" t="s">
        <v>20605</v>
      </c>
      <c r="L1142" s="100" t="s">
        <v>20606</v>
      </c>
      <c r="N1142" s="68">
        <v>1.1719999999999999</v>
      </c>
      <c r="O1142" s="68">
        <v>0</v>
      </c>
      <c r="P1142" s="68">
        <v>0</v>
      </c>
      <c r="Q1142" s="68">
        <v>0</v>
      </c>
      <c r="R1142" s="68">
        <v>0</v>
      </c>
      <c r="S1142" s="68">
        <v>22</v>
      </c>
      <c r="T1142" s="53">
        <v>22</v>
      </c>
    </row>
    <row r="1143" spans="1:20" ht="22.95" customHeight="1" x14ac:dyDescent="0.25">
      <c r="A1143" s="68">
        <v>1142</v>
      </c>
      <c r="B1143" s="99">
        <v>243818</v>
      </c>
      <c r="C1143" s="68" t="s">
        <v>4101</v>
      </c>
      <c r="D1143" s="68" t="s">
        <v>4102</v>
      </c>
      <c r="E1143" s="68" t="s">
        <v>4110</v>
      </c>
      <c r="F1143" s="68" t="s">
        <v>4103</v>
      </c>
      <c r="G1143" s="68">
        <v>2</v>
      </c>
      <c r="H1143" s="68" t="s">
        <v>4104</v>
      </c>
      <c r="I1143" s="68" t="s">
        <v>21532</v>
      </c>
      <c r="J1143" s="68" t="s">
        <v>21533</v>
      </c>
      <c r="K1143" s="68" t="s">
        <v>21534</v>
      </c>
      <c r="L1143" s="100" t="s">
        <v>21535</v>
      </c>
      <c r="N1143" s="68">
        <v>1.274</v>
      </c>
      <c r="O1143" s="68">
        <v>0</v>
      </c>
      <c r="P1143" s="68">
        <v>0</v>
      </c>
      <c r="Q1143" s="68">
        <v>0</v>
      </c>
      <c r="R1143" s="68">
        <v>0</v>
      </c>
      <c r="S1143" s="68">
        <v>22</v>
      </c>
      <c r="T1143" s="53">
        <v>22</v>
      </c>
    </row>
    <row r="1144" spans="1:20" ht="22.95" customHeight="1" x14ac:dyDescent="0.25">
      <c r="A1144" s="68">
        <v>1143</v>
      </c>
      <c r="B1144" s="99">
        <v>243818</v>
      </c>
      <c r="C1144" s="68" t="s">
        <v>4101</v>
      </c>
      <c r="D1144" s="68" t="s">
        <v>4102</v>
      </c>
      <c r="E1144" s="68" t="s">
        <v>4110</v>
      </c>
      <c r="F1144" s="68" t="s">
        <v>4103</v>
      </c>
      <c r="G1144" s="68">
        <v>2</v>
      </c>
      <c r="H1144" s="68" t="s">
        <v>4104</v>
      </c>
      <c r="I1144" s="68" t="s">
        <v>21536</v>
      </c>
      <c r="J1144" s="68" t="s">
        <v>21537</v>
      </c>
      <c r="K1144" s="68" t="s">
        <v>21538</v>
      </c>
      <c r="L1144" s="100" t="s">
        <v>21539</v>
      </c>
      <c r="N1144" s="68">
        <v>6.02</v>
      </c>
      <c r="O1144" s="68">
        <v>0</v>
      </c>
      <c r="P1144" s="68">
        <v>0</v>
      </c>
      <c r="Q1144" s="68">
        <v>0</v>
      </c>
      <c r="R1144" s="68">
        <v>0</v>
      </c>
      <c r="S1144" s="68">
        <v>80</v>
      </c>
      <c r="T1144" s="53">
        <v>80</v>
      </c>
    </row>
    <row r="1145" spans="1:20" ht="22.95" customHeight="1" x14ac:dyDescent="0.25">
      <c r="A1145" s="68">
        <v>1144</v>
      </c>
      <c r="B1145" s="99">
        <v>243818</v>
      </c>
      <c r="C1145" s="68" t="s">
        <v>4101</v>
      </c>
      <c r="D1145" s="68" t="s">
        <v>4102</v>
      </c>
      <c r="E1145" s="68" t="s">
        <v>4110</v>
      </c>
      <c r="F1145" s="68" t="s">
        <v>4103</v>
      </c>
      <c r="G1145" s="68">
        <v>2</v>
      </c>
      <c r="H1145" s="68" t="s">
        <v>4104</v>
      </c>
      <c r="I1145" s="68" t="s">
        <v>21540</v>
      </c>
      <c r="J1145" s="68" t="s">
        <v>21541</v>
      </c>
      <c r="K1145" s="68" t="s">
        <v>21542</v>
      </c>
      <c r="L1145" s="100" t="s">
        <v>21543</v>
      </c>
      <c r="N1145" s="68">
        <v>0.57999999999999996</v>
      </c>
      <c r="O1145" s="68">
        <v>0</v>
      </c>
      <c r="P1145" s="68">
        <v>0</v>
      </c>
      <c r="Q1145" s="68">
        <v>0</v>
      </c>
      <c r="R1145" s="68">
        <v>0</v>
      </c>
      <c r="S1145" s="68">
        <v>17</v>
      </c>
      <c r="T1145" s="53">
        <v>17</v>
      </c>
    </row>
    <row r="1146" spans="1:20" ht="22.95" customHeight="1" x14ac:dyDescent="0.25">
      <c r="A1146" s="68">
        <v>1145</v>
      </c>
      <c r="B1146" s="99">
        <v>243818</v>
      </c>
      <c r="C1146" s="68" t="s">
        <v>4101</v>
      </c>
      <c r="D1146" s="68" t="s">
        <v>4102</v>
      </c>
      <c r="E1146" s="68" t="s">
        <v>4110</v>
      </c>
      <c r="F1146" s="68" t="s">
        <v>4103</v>
      </c>
      <c r="G1146" s="68">
        <v>2</v>
      </c>
      <c r="H1146" s="68" t="s">
        <v>4104</v>
      </c>
      <c r="I1146" s="68" t="s">
        <v>21544</v>
      </c>
      <c r="J1146" s="68" t="s">
        <v>21545</v>
      </c>
      <c r="K1146" s="68" t="s">
        <v>21546</v>
      </c>
      <c r="L1146" s="100" t="s">
        <v>21547</v>
      </c>
      <c r="N1146" s="68">
        <v>0.56999999999999995</v>
      </c>
      <c r="O1146" s="68">
        <v>0</v>
      </c>
      <c r="P1146" s="68">
        <v>0</v>
      </c>
      <c r="Q1146" s="68">
        <v>0</v>
      </c>
      <c r="R1146" s="68">
        <v>0</v>
      </c>
      <c r="S1146" s="68">
        <v>17</v>
      </c>
      <c r="T1146" s="53">
        <v>17</v>
      </c>
    </row>
    <row r="1147" spans="1:20" ht="22.95" customHeight="1" x14ac:dyDescent="0.25">
      <c r="A1147" s="68">
        <v>1146</v>
      </c>
      <c r="B1147" s="99">
        <v>243818</v>
      </c>
      <c r="C1147" s="68" t="s">
        <v>4101</v>
      </c>
      <c r="D1147" s="68" t="s">
        <v>4102</v>
      </c>
      <c r="E1147" s="68" t="s">
        <v>4110</v>
      </c>
      <c r="F1147" s="68" t="s">
        <v>4103</v>
      </c>
      <c r="G1147" s="68">
        <v>2</v>
      </c>
      <c r="H1147" s="68" t="s">
        <v>4104</v>
      </c>
      <c r="I1147" s="68" t="s">
        <v>21548</v>
      </c>
      <c r="J1147" s="68" t="s">
        <v>5231</v>
      </c>
      <c r="K1147" s="68" t="s">
        <v>5232</v>
      </c>
      <c r="L1147" s="100" t="s">
        <v>5233</v>
      </c>
      <c r="N1147" s="68">
        <v>1.194</v>
      </c>
      <c r="O1147" s="68">
        <v>0</v>
      </c>
      <c r="P1147" s="68">
        <v>0</v>
      </c>
      <c r="Q1147" s="68">
        <v>0</v>
      </c>
      <c r="R1147" s="68">
        <v>0</v>
      </c>
      <c r="S1147" s="68">
        <v>22</v>
      </c>
      <c r="T1147" s="53">
        <v>22</v>
      </c>
    </row>
    <row r="1148" spans="1:20" ht="22.95" customHeight="1" x14ac:dyDescent="0.25">
      <c r="A1148" s="68">
        <v>1147</v>
      </c>
      <c r="B1148" s="99">
        <v>243818</v>
      </c>
      <c r="C1148" s="68" t="s">
        <v>4101</v>
      </c>
      <c r="D1148" s="68" t="s">
        <v>4102</v>
      </c>
      <c r="E1148" s="68" t="s">
        <v>4110</v>
      </c>
      <c r="F1148" s="68" t="s">
        <v>4103</v>
      </c>
      <c r="G1148" s="68">
        <v>2</v>
      </c>
      <c r="H1148" s="68" t="s">
        <v>4104</v>
      </c>
      <c r="I1148" s="68" t="s">
        <v>21549</v>
      </c>
      <c r="J1148" s="68" t="s">
        <v>21550</v>
      </c>
      <c r="K1148" s="68" t="s">
        <v>21551</v>
      </c>
      <c r="L1148" s="100" t="s">
        <v>21552</v>
      </c>
      <c r="N1148" s="68">
        <v>0.57599999999999996</v>
      </c>
      <c r="O1148" s="68">
        <v>0</v>
      </c>
      <c r="P1148" s="68">
        <v>0</v>
      </c>
      <c r="Q1148" s="68">
        <v>0</v>
      </c>
      <c r="R1148" s="68">
        <v>0</v>
      </c>
      <c r="S1148" s="68">
        <v>17</v>
      </c>
      <c r="T1148" s="53">
        <v>17</v>
      </c>
    </row>
    <row r="1149" spans="1:20" ht="22.95" customHeight="1" x14ac:dyDescent="0.25">
      <c r="A1149" s="68">
        <v>1148</v>
      </c>
      <c r="B1149" s="99">
        <v>243818</v>
      </c>
      <c r="C1149" s="68" t="s">
        <v>4101</v>
      </c>
      <c r="D1149" s="68" t="s">
        <v>4102</v>
      </c>
      <c r="E1149" s="68" t="s">
        <v>4110</v>
      </c>
      <c r="F1149" s="68" t="s">
        <v>4103</v>
      </c>
      <c r="G1149" s="68">
        <v>2</v>
      </c>
      <c r="H1149" s="68" t="s">
        <v>4104</v>
      </c>
      <c r="I1149" s="68" t="s">
        <v>21553</v>
      </c>
      <c r="J1149" s="68" t="s">
        <v>13178</v>
      </c>
      <c r="K1149" s="68" t="s">
        <v>13179</v>
      </c>
      <c r="L1149" s="100" t="s">
        <v>13180</v>
      </c>
      <c r="N1149" s="68">
        <v>0.56799999999999995</v>
      </c>
      <c r="O1149" s="68">
        <v>0</v>
      </c>
      <c r="P1149" s="68">
        <v>0</v>
      </c>
      <c r="Q1149" s="68">
        <v>0</v>
      </c>
      <c r="R1149" s="68">
        <v>0</v>
      </c>
      <c r="S1149" s="68">
        <v>17</v>
      </c>
      <c r="T1149" s="53">
        <v>17</v>
      </c>
    </row>
    <row r="1150" spans="1:20" ht="22.95" customHeight="1" x14ac:dyDescent="0.25">
      <c r="A1150" s="68">
        <v>1149</v>
      </c>
      <c r="B1150" s="99">
        <v>243818</v>
      </c>
      <c r="C1150" s="68" t="s">
        <v>4101</v>
      </c>
      <c r="D1150" s="68" t="s">
        <v>4102</v>
      </c>
      <c r="E1150" s="68" t="s">
        <v>4110</v>
      </c>
      <c r="F1150" s="68" t="s">
        <v>4103</v>
      </c>
      <c r="G1150" s="68">
        <v>2</v>
      </c>
      <c r="H1150" s="68" t="s">
        <v>4104</v>
      </c>
      <c r="I1150" s="68" t="s">
        <v>21554</v>
      </c>
      <c r="J1150" s="68" t="s">
        <v>21555</v>
      </c>
      <c r="K1150" s="68" t="s">
        <v>21556</v>
      </c>
      <c r="L1150" s="100" t="s">
        <v>21557</v>
      </c>
      <c r="N1150" s="68">
        <v>0.56399999999999995</v>
      </c>
      <c r="O1150" s="68">
        <v>0</v>
      </c>
      <c r="P1150" s="68">
        <v>0</v>
      </c>
      <c r="Q1150" s="68">
        <v>0</v>
      </c>
      <c r="R1150" s="68">
        <v>0</v>
      </c>
      <c r="S1150" s="68">
        <v>17</v>
      </c>
      <c r="T1150" s="53">
        <v>17</v>
      </c>
    </row>
    <row r="1151" spans="1:20" ht="22.95" customHeight="1" x14ac:dyDescent="0.25">
      <c r="A1151" s="68">
        <v>1150</v>
      </c>
      <c r="B1151" s="99">
        <v>243818</v>
      </c>
      <c r="C1151" s="68" t="s">
        <v>4101</v>
      </c>
      <c r="D1151" s="68" t="s">
        <v>4102</v>
      </c>
      <c r="E1151" s="68" t="s">
        <v>4110</v>
      </c>
      <c r="F1151" s="68" t="s">
        <v>4103</v>
      </c>
      <c r="G1151" s="68">
        <v>2</v>
      </c>
      <c r="H1151" s="68" t="s">
        <v>4104</v>
      </c>
      <c r="I1151" s="68" t="s">
        <v>18210</v>
      </c>
      <c r="J1151" s="68" t="s">
        <v>20588</v>
      </c>
      <c r="K1151" s="68" t="s">
        <v>20589</v>
      </c>
      <c r="L1151" s="100" t="s">
        <v>20590</v>
      </c>
      <c r="N1151" s="68">
        <v>0.65800000000000003</v>
      </c>
      <c r="O1151" s="68">
        <v>0</v>
      </c>
      <c r="P1151" s="68">
        <v>0</v>
      </c>
      <c r="Q1151" s="68">
        <v>0</v>
      </c>
      <c r="R1151" s="68">
        <v>0</v>
      </c>
      <c r="S1151" s="68">
        <v>17</v>
      </c>
      <c r="T1151" s="53">
        <v>17</v>
      </c>
    </row>
    <row r="1152" spans="1:20" ht="22.95" customHeight="1" x14ac:dyDescent="0.25">
      <c r="A1152" s="68">
        <v>1151</v>
      </c>
      <c r="B1152" s="99">
        <v>243818</v>
      </c>
      <c r="C1152" s="68" t="s">
        <v>4101</v>
      </c>
      <c r="D1152" s="68" t="s">
        <v>4102</v>
      </c>
      <c r="E1152" s="68" t="s">
        <v>4110</v>
      </c>
      <c r="F1152" s="68" t="s">
        <v>4103</v>
      </c>
      <c r="G1152" s="68">
        <v>2</v>
      </c>
      <c r="H1152" s="68" t="s">
        <v>4104</v>
      </c>
      <c r="I1152" s="68" t="s">
        <v>21558</v>
      </c>
      <c r="J1152" s="68" t="s">
        <v>11304</v>
      </c>
      <c r="K1152" s="68" t="s">
        <v>11305</v>
      </c>
      <c r="L1152" s="100" t="s">
        <v>11306</v>
      </c>
      <c r="N1152" s="68">
        <v>1.5860000000000001</v>
      </c>
      <c r="O1152" s="68">
        <v>0</v>
      </c>
      <c r="P1152" s="68">
        <v>0</v>
      </c>
      <c r="Q1152" s="68">
        <v>0</v>
      </c>
      <c r="R1152" s="68">
        <v>0</v>
      </c>
      <c r="S1152" s="68">
        <v>22</v>
      </c>
      <c r="T1152" s="53">
        <v>22</v>
      </c>
    </row>
    <row r="1153" spans="1:20" ht="22.95" customHeight="1" x14ac:dyDescent="0.25">
      <c r="A1153" s="68">
        <v>1152</v>
      </c>
      <c r="B1153" s="99">
        <v>243818</v>
      </c>
      <c r="C1153" s="68" t="s">
        <v>4101</v>
      </c>
      <c r="D1153" s="68" t="s">
        <v>4102</v>
      </c>
      <c r="E1153" s="68" t="s">
        <v>4110</v>
      </c>
      <c r="F1153" s="68" t="s">
        <v>4103</v>
      </c>
      <c r="G1153" s="68">
        <v>2</v>
      </c>
      <c r="H1153" s="68" t="s">
        <v>4104</v>
      </c>
      <c r="I1153" s="68" t="s">
        <v>21559</v>
      </c>
      <c r="J1153" s="68" t="s">
        <v>21560</v>
      </c>
      <c r="K1153" s="68" t="s">
        <v>21561</v>
      </c>
      <c r="L1153" s="100" t="s">
        <v>21562</v>
      </c>
      <c r="N1153" s="68">
        <v>1.1000000000000001</v>
      </c>
      <c r="O1153" s="68">
        <v>0</v>
      </c>
      <c r="P1153" s="68">
        <v>0</v>
      </c>
      <c r="Q1153" s="68">
        <v>0</v>
      </c>
      <c r="R1153" s="68">
        <v>0</v>
      </c>
      <c r="S1153" s="68">
        <v>22</v>
      </c>
      <c r="T1153" s="53">
        <v>22</v>
      </c>
    </row>
    <row r="1154" spans="1:20" ht="22.95" customHeight="1" x14ac:dyDescent="0.25">
      <c r="A1154" s="68">
        <v>1153</v>
      </c>
      <c r="B1154" s="99">
        <v>243818</v>
      </c>
      <c r="C1154" s="68" t="s">
        <v>4101</v>
      </c>
      <c r="D1154" s="68" t="s">
        <v>4102</v>
      </c>
      <c r="E1154" s="68" t="s">
        <v>4110</v>
      </c>
      <c r="F1154" s="68" t="s">
        <v>4103</v>
      </c>
      <c r="G1154" s="68">
        <v>2</v>
      </c>
      <c r="H1154" s="68" t="s">
        <v>4104</v>
      </c>
      <c r="I1154" s="68" t="s">
        <v>21563</v>
      </c>
      <c r="J1154" s="68" t="s">
        <v>13609</v>
      </c>
      <c r="K1154" s="68" t="s">
        <v>21564</v>
      </c>
      <c r="L1154" s="100" t="s">
        <v>21565</v>
      </c>
      <c r="N1154" s="68">
        <v>1.6579999999999999</v>
      </c>
      <c r="O1154" s="68">
        <v>0</v>
      </c>
      <c r="P1154" s="68">
        <v>0</v>
      </c>
      <c r="Q1154" s="68">
        <v>0</v>
      </c>
      <c r="R1154" s="68">
        <v>0</v>
      </c>
      <c r="S1154" s="68">
        <v>22</v>
      </c>
      <c r="T1154" s="53">
        <v>22</v>
      </c>
    </row>
    <row r="1155" spans="1:20" ht="22.95" customHeight="1" x14ac:dyDescent="0.25">
      <c r="A1155" s="68">
        <v>1154</v>
      </c>
      <c r="B1155" s="99">
        <v>243818</v>
      </c>
      <c r="C1155" s="68" t="s">
        <v>4101</v>
      </c>
      <c r="D1155" s="68" t="s">
        <v>4102</v>
      </c>
      <c r="E1155" s="68" t="s">
        <v>4110</v>
      </c>
      <c r="F1155" s="68" t="s">
        <v>4103</v>
      </c>
      <c r="G1155" s="68">
        <v>2</v>
      </c>
      <c r="H1155" s="68" t="s">
        <v>4104</v>
      </c>
      <c r="I1155" s="68" t="s">
        <v>21566</v>
      </c>
      <c r="J1155" s="68" t="s">
        <v>19765</v>
      </c>
      <c r="K1155" s="68" t="s">
        <v>19766</v>
      </c>
      <c r="L1155" s="100" t="s">
        <v>19767</v>
      </c>
      <c r="N1155" s="68">
        <v>1.65</v>
      </c>
      <c r="O1155" s="68">
        <v>0</v>
      </c>
      <c r="P1155" s="68">
        <v>0</v>
      </c>
      <c r="Q1155" s="68">
        <v>0</v>
      </c>
      <c r="R1155" s="68">
        <v>0</v>
      </c>
      <c r="S1155" s="68">
        <v>22</v>
      </c>
      <c r="T1155" s="53">
        <v>22</v>
      </c>
    </row>
    <row r="1156" spans="1:20" ht="22.95" customHeight="1" x14ac:dyDescent="0.25">
      <c r="A1156" s="68">
        <v>1155</v>
      </c>
      <c r="B1156" s="99">
        <v>243818</v>
      </c>
      <c r="C1156" s="68" t="s">
        <v>4101</v>
      </c>
      <c r="D1156" s="68" t="s">
        <v>4102</v>
      </c>
      <c r="E1156" s="68" t="s">
        <v>4110</v>
      </c>
      <c r="F1156" s="68" t="s">
        <v>4103</v>
      </c>
      <c r="G1156" s="68">
        <v>2</v>
      </c>
      <c r="H1156" s="68" t="s">
        <v>4104</v>
      </c>
      <c r="I1156" s="68" t="s">
        <v>21567</v>
      </c>
      <c r="J1156" s="68" t="s">
        <v>20493</v>
      </c>
      <c r="K1156" s="68" t="s">
        <v>20494</v>
      </c>
      <c r="L1156" s="100" t="s">
        <v>20495</v>
      </c>
      <c r="N1156" s="68">
        <v>1.1839999999999999</v>
      </c>
      <c r="O1156" s="68">
        <v>0</v>
      </c>
      <c r="P1156" s="68">
        <v>0</v>
      </c>
      <c r="Q1156" s="68">
        <v>0</v>
      </c>
      <c r="R1156" s="68">
        <v>0</v>
      </c>
      <c r="S1156" s="68">
        <v>22</v>
      </c>
      <c r="T1156" s="53">
        <v>22</v>
      </c>
    </row>
    <row r="1157" spans="1:20" ht="22.95" customHeight="1" x14ac:dyDescent="0.25">
      <c r="A1157" s="68">
        <v>1156</v>
      </c>
      <c r="B1157" s="99">
        <v>243818</v>
      </c>
      <c r="C1157" s="68" t="s">
        <v>4101</v>
      </c>
      <c r="D1157" s="68" t="s">
        <v>4102</v>
      </c>
      <c r="E1157" s="68" t="s">
        <v>4110</v>
      </c>
      <c r="F1157" s="68" t="s">
        <v>4103</v>
      </c>
      <c r="G1157" s="68">
        <v>2</v>
      </c>
      <c r="H1157" s="68" t="s">
        <v>4104</v>
      </c>
      <c r="I1157" s="68" t="s">
        <v>21568</v>
      </c>
      <c r="J1157" s="68" t="s">
        <v>21569</v>
      </c>
      <c r="K1157" s="68" t="s">
        <v>21570</v>
      </c>
      <c r="L1157" s="100" t="s">
        <v>21571</v>
      </c>
      <c r="N1157" s="68">
        <v>2.14</v>
      </c>
      <c r="O1157" s="68">
        <v>0</v>
      </c>
      <c r="P1157" s="68">
        <v>0</v>
      </c>
      <c r="Q1157" s="68">
        <v>0</v>
      </c>
      <c r="R1157" s="68">
        <v>0</v>
      </c>
      <c r="S1157" s="68">
        <v>37</v>
      </c>
      <c r="T1157" s="53">
        <v>37</v>
      </c>
    </row>
    <row r="1158" spans="1:20" ht="22.95" customHeight="1" x14ac:dyDescent="0.25">
      <c r="A1158" s="68">
        <v>1157</v>
      </c>
      <c r="B1158" s="99">
        <v>243818</v>
      </c>
      <c r="C1158" s="68" t="s">
        <v>4101</v>
      </c>
      <c r="D1158" s="68" t="s">
        <v>4102</v>
      </c>
      <c r="E1158" s="68" t="s">
        <v>4110</v>
      </c>
      <c r="F1158" s="68" t="s">
        <v>4103</v>
      </c>
      <c r="G1158" s="68">
        <v>2</v>
      </c>
      <c r="H1158" s="68" t="s">
        <v>4104</v>
      </c>
      <c r="I1158" s="68" t="s">
        <v>21572</v>
      </c>
      <c r="J1158" s="68" t="s">
        <v>21573</v>
      </c>
      <c r="K1158" s="68" t="s">
        <v>21574</v>
      </c>
      <c r="L1158" s="100" t="s">
        <v>21575</v>
      </c>
      <c r="N1158" s="68">
        <v>1.8280000000000001</v>
      </c>
      <c r="O1158" s="68">
        <v>0</v>
      </c>
      <c r="P1158" s="68">
        <v>0</v>
      </c>
      <c r="Q1158" s="68">
        <v>0</v>
      </c>
      <c r="R1158" s="68">
        <v>0</v>
      </c>
      <c r="S1158" s="68">
        <v>22</v>
      </c>
      <c r="T1158" s="53">
        <v>22</v>
      </c>
    </row>
    <row r="1159" spans="1:20" ht="22.95" customHeight="1" x14ac:dyDescent="0.25">
      <c r="A1159" s="68">
        <v>1158</v>
      </c>
      <c r="B1159" s="99">
        <v>243818</v>
      </c>
      <c r="C1159" s="68" t="s">
        <v>4101</v>
      </c>
      <c r="D1159" s="68" t="s">
        <v>4102</v>
      </c>
      <c r="E1159" s="68" t="s">
        <v>4110</v>
      </c>
      <c r="F1159" s="68" t="s">
        <v>4103</v>
      </c>
      <c r="G1159" s="68">
        <v>2</v>
      </c>
      <c r="H1159" s="68" t="s">
        <v>4104</v>
      </c>
      <c r="I1159" s="68" t="s">
        <v>21576</v>
      </c>
      <c r="J1159" s="68" t="s">
        <v>20432</v>
      </c>
      <c r="K1159" s="68" t="s">
        <v>20433</v>
      </c>
      <c r="L1159" s="100" t="s">
        <v>21577</v>
      </c>
      <c r="N1159" s="68">
        <v>1.252</v>
      </c>
      <c r="O1159" s="68">
        <v>0</v>
      </c>
      <c r="P1159" s="68">
        <v>0</v>
      </c>
      <c r="Q1159" s="68">
        <v>0</v>
      </c>
      <c r="R1159" s="68">
        <v>0</v>
      </c>
      <c r="S1159" s="68">
        <v>22</v>
      </c>
      <c r="T1159" s="53">
        <v>22</v>
      </c>
    </row>
    <row r="1160" spans="1:20" ht="22.95" customHeight="1" x14ac:dyDescent="0.25">
      <c r="A1160" s="68">
        <v>1159</v>
      </c>
      <c r="B1160" s="99">
        <v>243818</v>
      </c>
      <c r="C1160" s="68" t="s">
        <v>4101</v>
      </c>
      <c r="D1160" s="68" t="s">
        <v>4102</v>
      </c>
      <c r="E1160" s="68" t="s">
        <v>4110</v>
      </c>
      <c r="F1160" s="68" t="s">
        <v>4103</v>
      </c>
      <c r="G1160" s="68">
        <v>2</v>
      </c>
      <c r="H1160" s="68" t="s">
        <v>4104</v>
      </c>
      <c r="I1160" s="68" t="s">
        <v>21578</v>
      </c>
      <c r="J1160" s="68" t="s">
        <v>21579</v>
      </c>
      <c r="K1160" s="68" t="s">
        <v>21580</v>
      </c>
      <c r="L1160" s="100" t="s">
        <v>21581</v>
      </c>
      <c r="N1160" s="68">
        <v>5.95</v>
      </c>
      <c r="O1160" s="68">
        <v>0</v>
      </c>
      <c r="P1160" s="68">
        <v>0</v>
      </c>
      <c r="Q1160" s="68">
        <v>0</v>
      </c>
      <c r="R1160" s="68">
        <v>0</v>
      </c>
      <c r="S1160" s="68">
        <v>70</v>
      </c>
      <c r="T1160" s="53">
        <v>70</v>
      </c>
    </row>
    <row r="1161" spans="1:20" ht="22.95" customHeight="1" x14ac:dyDescent="0.25">
      <c r="A1161" s="68">
        <v>1160</v>
      </c>
      <c r="B1161" s="99">
        <v>243818</v>
      </c>
      <c r="C1161" s="68" t="s">
        <v>4101</v>
      </c>
      <c r="D1161" s="68" t="s">
        <v>4102</v>
      </c>
      <c r="E1161" s="68" t="s">
        <v>4110</v>
      </c>
      <c r="F1161" s="68" t="s">
        <v>4103</v>
      </c>
      <c r="G1161" s="68">
        <v>2</v>
      </c>
      <c r="H1161" s="68" t="s">
        <v>4104</v>
      </c>
      <c r="I1161" s="68" t="s">
        <v>21582</v>
      </c>
      <c r="J1161" s="68" t="s">
        <v>19904</v>
      </c>
      <c r="K1161" s="68" t="s">
        <v>19905</v>
      </c>
      <c r="L1161" s="100" t="s">
        <v>19906</v>
      </c>
      <c r="N1161" s="68">
        <v>0.57399999999999995</v>
      </c>
      <c r="O1161" s="68">
        <v>130</v>
      </c>
      <c r="P1161" s="68">
        <v>1.95</v>
      </c>
      <c r="Q1161" s="68">
        <v>0.13650000000000001</v>
      </c>
      <c r="R1161" s="68">
        <v>0</v>
      </c>
      <c r="S1161" s="68">
        <v>17</v>
      </c>
      <c r="T1161" s="53">
        <v>19.09</v>
      </c>
    </row>
    <row r="1162" spans="1:20" ht="22.95" customHeight="1" x14ac:dyDescent="0.25">
      <c r="A1162" s="68">
        <v>1161</v>
      </c>
      <c r="B1162" s="99">
        <v>243818</v>
      </c>
      <c r="C1162" s="68" t="s">
        <v>4101</v>
      </c>
      <c r="D1162" s="68" t="s">
        <v>4102</v>
      </c>
      <c r="E1162" s="68" t="s">
        <v>4110</v>
      </c>
      <c r="F1162" s="68" t="s">
        <v>4103</v>
      </c>
      <c r="G1162" s="68">
        <v>2</v>
      </c>
      <c r="H1162" s="68" t="s">
        <v>4104</v>
      </c>
      <c r="I1162" s="68" t="s">
        <v>21583</v>
      </c>
      <c r="J1162" s="68" t="s">
        <v>21584</v>
      </c>
      <c r="K1162" s="68" t="s">
        <v>21585</v>
      </c>
      <c r="L1162" s="100" t="s">
        <v>21586</v>
      </c>
      <c r="N1162" s="68">
        <v>0.57199999999999995</v>
      </c>
      <c r="O1162" s="68">
        <v>130</v>
      </c>
      <c r="P1162" s="68">
        <v>1.95</v>
      </c>
      <c r="Q1162" s="68">
        <v>0.13650000000000001</v>
      </c>
      <c r="R1162" s="68">
        <v>0</v>
      </c>
      <c r="S1162" s="68">
        <v>17</v>
      </c>
      <c r="T1162" s="53">
        <v>19.09</v>
      </c>
    </row>
    <row r="1163" spans="1:20" ht="22.95" customHeight="1" x14ac:dyDescent="0.25">
      <c r="A1163" s="68">
        <v>1162</v>
      </c>
      <c r="B1163" s="99">
        <v>243818</v>
      </c>
      <c r="C1163" s="68" t="s">
        <v>4101</v>
      </c>
      <c r="D1163" s="68" t="s">
        <v>4102</v>
      </c>
      <c r="E1163" s="68" t="s">
        <v>4110</v>
      </c>
      <c r="F1163" s="68" t="s">
        <v>4103</v>
      </c>
      <c r="G1163" s="68">
        <v>2</v>
      </c>
      <c r="H1163" s="68" t="s">
        <v>4104</v>
      </c>
      <c r="I1163" s="68" t="s">
        <v>21587</v>
      </c>
      <c r="J1163" s="68" t="s">
        <v>4869</v>
      </c>
      <c r="K1163" s="68" t="s">
        <v>4870</v>
      </c>
      <c r="L1163" s="100" t="s">
        <v>11050</v>
      </c>
      <c r="N1163" s="68">
        <v>0.05</v>
      </c>
      <c r="O1163" s="68">
        <v>0</v>
      </c>
      <c r="P1163" s="68">
        <v>0</v>
      </c>
      <c r="Q1163" s="68">
        <v>0</v>
      </c>
      <c r="R1163" s="68">
        <v>0</v>
      </c>
      <c r="S1163" s="68">
        <v>17</v>
      </c>
      <c r="T1163" s="53">
        <v>17</v>
      </c>
    </row>
    <row r="1164" spans="1:20" ht="22.95" customHeight="1" x14ac:dyDescent="0.25">
      <c r="A1164" s="68">
        <v>1163</v>
      </c>
      <c r="B1164" s="99">
        <v>243818</v>
      </c>
      <c r="C1164" s="68" t="s">
        <v>4101</v>
      </c>
      <c r="D1164" s="68" t="s">
        <v>4102</v>
      </c>
      <c r="E1164" s="68" t="s">
        <v>4110</v>
      </c>
      <c r="F1164" s="68" t="s">
        <v>4103</v>
      </c>
      <c r="G1164" s="68">
        <v>2</v>
      </c>
      <c r="H1164" s="68" t="s">
        <v>4104</v>
      </c>
      <c r="I1164" s="68" t="s">
        <v>21588</v>
      </c>
      <c r="J1164" s="68" t="s">
        <v>21589</v>
      </c>
      <c r="K1164" s="68" t="s">
        <v>6924</v>
      </c>
      <c r="L1164" s="100" t="s">
        <v>11053</v>
      </c>
      <c r="N1164" s="68">
        <v>0.71199999999999997</v>
      </c>
      <c r="O1164" s="68">
        <v>0</v>
      </c>
      <c r="P1164" s="68">
        <v>0</v>
      </c>
      <c r="Q1164" s="68">
        <v>0</v>
      </c>
      <c r="R1164" s="68">
        <v>0</v>
      </c>
      <c r="S1164" s="68">
        <v>17</v>
      </c>
      <c r="T1164" s="53">
        <v>17</v>
      </c>
    </row>
    <row r="1165" spans="1:20" ht="22.95" customHeight="1" x14ac:dyDescent="0.25">
      <c r="A1165" s="68">
        <v>1164</v>
      </c>
      <c r="B1165" s="99">
        <v>243819</v>
      </c>
      <c r="C1165" s="68" t="s">
        <v>4101</v>
      </c>
      <c r="D1165" s="68" t="s">
        <v>4102</v>
      </c>
      <c r="E1165" s="68" t="s">
        <v>4110</v>
      </c>
      <c r="F1165" s="68" t="s">
        <v>4103</v>
      </c>
      <c r="G1165" s="68">
        <v>2</v>
      </c>
      <c r="H1165" s="68" t="s">
        <v>4104</v>
      </c>
      <c r="I1165" s="68" t="s">
        <v>21590</v>
      </c>
      <c r="J1165" s="68" t="s">
        <v>21591</v>
      </c>
      <c r="K1165" s="68" t="s">
        <v>21592</v>
      </c>
      <c r="L1165" s="100" t="s">
        <v>21593</v>
      </c>
      <c r="N1165" s="68">
        <v>1.248</v>
      </c>
      <c r="O1165" s="68">
        <v>230</v>
      </c>
      <c r="P1165" s="68">
        <v>3.45</v>
      </c>
      <c r="Q1165" s="68">
        <v>0.24149999999999999</v>
      </c>
      <c r="R1165" s="68">
        <v>0</v>
      </c>
      <c r="S1165" s="68">
        <v>22</v>
      </c>
      <c r="T1165" s="53">
        <v>25.69</v>
      </c>
    </row>
    <row r="1166" spans="1:20" ht="22.95" customHeight="1" x14ac:dyDescent="0.25">
      <c r="A1166" s="68">
        <v>1165</v>
      </c>
      <c r="B1166" s="99">
        <v>243819</v>
      </c>
      <c r="C1166" s="68" t="s">
        <v>4101</v>
      </c>
      <c r="D1166" s="68" t="s">
        <v>4102</v>
      </c>
      <c r="E1166" s="68" t="s">
        <v>4110</v>
      </c>
      <c r="F1166" s="68" t="s">
        <v>4103</v>
      </c>
      <c r="G1166" s="68">
        <v>2</v>
      </c>
      <c r="H1166" s="68" t="s">
        <v>4104</v>
      </c>
      <c r="I1166" s="68" t="s">
        <v>21594</v>
      </c>
      <c r="J1166" s="68" t="s">
        <v>21595</v>
      </c>
      <c r="K1166" s="68" t="s">
        <v>21596</v>
      </c>
      <c r="L1166" s="100" t="s">
        <v>21597</v>
      </c>
      <c r="N1166" s="68">
        <v>2.5139999999999998</v>
      </c>
      <c r="O1166" s="68">
        <v>630</v>
      </c>
      <c r="P1166" s="68">
        <v>9.4499999999999993</v>
      </c>
      <c r="Q1166" s="68">
        <v>0.66149999999999998</v>
      </c>
      <c r="R1166" s="68">
        <v>0</v>
      </c>
      <c r="S1166" s="68">
        <v>37</v>
      </c>
      <c r="T1166" s="53">
        <v>47.11</v>
      </c>
    </row>
    <row r="1167" spans="1:20" ht="22.95" customHeight="1" x14ac:dyDescent="0.25">
      <c r="A1167" s="68">
        <v>1166</v>
      </c>
      <c r="B1167" s="99">
        <v>243819</v>
      </c>
      <c r="C1167" s="68" t="s">
        <v>4101</v>
      </c>
      <c r="D1167" s="68" t="s">
        <v>4102</v>
      </c>
      <c r="E1167" s="68" t="s">
        <v>4110</v>
      </c>
      <c r="F1167" s="68" t="s">
        <v>4103</v>
      </c>
      <c r="G1167" s="68">
        <v>2</v>
      </c>
      <c r="H1167" s="68" t="s">
        <v>4104</v>
      </c>
      <c r="I1167" s="68" t="s">
        <v>21598</v>
      </c>
      <c r="J1167" s="68" t="s">
        <v>10050</v>
      </c>
      <c r="K1167" s="68" t="s">
        <v>10051</v>
      </c>
      <c r="L1167" s="100" t="s">
        <v>21599</v>
      </c>
      <c r="N1167" s="68">
        <v>0.54</v>
      </c>
      <c r="O1167" s="68">
        <v>0</v>
      </c>
      <c r="P1167" s="68">
        <v>0</v>
      </c>
      <c r="Q1167" s="68">
        <v>0</v>
      </c>
      <c r="R1167" s="68">
        <v>0</v>
      </c>
      <c r="S1167" s="68">
        <v>17</v>
      </c>
      <c r="T1167" s="53">
        <v>17</v>
      </c>
    </row>
    <row r="1168" spans="1:20" ht="22.95" customHeight="1" x14ac:dyDescent="0.25">
      <c r="A1168" s="68">
        <v>1167</v>
      </c>
      <c r="B1168" s="99">
        <v>243819</v>
      </c>
      <c r="C1168" s="68" t="s">
        <v>4101</v>
      </c>
      <c r="D1168" s="68" t="s">
        <v>4102</v>
      </c>
      <c r="E1168" s="68" t="s">
        <v>4110</v>
      </c>
      <c r="F1168" s="68" t="s">
        <v>4103</v>
      </c>
      <c r="G1168" s="68">
        <v>2</v>
      </c>
      <c r="H1168" s="68" t="s">
        <v>4104</v>
      </c>
      <c r="I1168" s="68" t="s">
        <v>18209</v>
      </c>
      <c r="J1168" s="68" t="s">
        <v>21600</v>
      </c>
      <c r="K1168" s="68" t="s">
        <v>21601</v>
      </c>
      <c r="L1168" s="100" t="s">
        <v>21602</v>
      </c>
      <c r="N1168" s="68">
        <v>0.54800000000000004</v>
      </c>
      <c r="O1168" s="68">
        <v>130</v>
      </c>
      <c r="P1168" s="68">
        <v>1.95</v>
      </c>
      <c r="Q1168" s="68">
        <v>0.13650000000000001</v>
      </c>
      <c r="R1168" s="68">
        <v>0</v>
      </c>
      <c r="S1168" s="68">
        <v>17</v>
      </c>
      <c r="T1168" s="53">
        <v>19.09</v>
      </c>
    </row>
    <row r="1169" spans="1:20" ht="22.95" customHeight="1" x14ac:dyDescent="0.25">
      <c r="A1169" s="68">
        <v>1168</v>
      </c>
      <c r="B1169" s="99">
        <v>243819</v>
      </c>
      <c r="C1169" s="68" t="s">
        <v>4101</v>
      </c>
      <c r="D1169" s="68" t="s">
        <v>4102</v>
      </c>
      <c r="E1169" s="68" t="s">
        <v>4110</v>
      </c>
      <c r="F1169" s="68" t="s">
        <v>4103</v>
      </c>
      <c r="G1169" s="68">
        <v>2</v>
      </c>
      <c r="H1169" s="68" t="s">
        <v>4104</v>
      </c>
      <c r="I1169" s="68" t="s">
        <v>21603</v>
      </c>
      <c r="J1169" s="68" t="s">
        <v>16807</v>
      </c>
      <c r="K1169" s="68" t="s">
        <v>21604</v>
      </c>
      <c r="L1169" s="100" t="s">
        <v>21605</v>
      </c>
      <c r="N1169" s="68">
        <v>0.54800000000000004</v>
      </c>
      <c r="O1169" s="68">
        <v>130</v>
      </c>
      <c r="P1169" s="68">
        <v>1.95</v>
      </c>
      <c r="Q1169" s="68">
        <v>0.13650000000000001</v>
      </c>
      <c r="R1169" s="68">
        <v>0</v>
      </c>
      <c r="S1169" s="68">
        <v>17</v>
      </c>
      <c r="T1169" s="53">
        <v>19.09</v>
      </c>
    </row>
    <row r="1170" spans="1:20" ht="22.95" customHeight="1" x14ac:dyDescent="0.25">
      <c r="A1170" s="68">
        <v>1169</v>
      </c>
      <c r="B1170" s="99">
        <v>243819</v>
      </c>
      <c r="C1170" s="68" t="s">
        <v>4101</v>
      </c>
      <c r="D1170" s="68" t="s">
        <v>4102</v>
      </c>
      <c r="E1170" s="68" t="s">
        <v>4110</v>
      </c>
      <c r="F1170" s="68" t="s">
        <v>4103</v>
      </c>
      <c r="G1170" s="68">
        <v>2</v>
      </c>
      <c r="H1170" s="68" t="s">
        <v>4104</v>
      </c>
      <c r="I1170" s="68" t="s">
        <v>21606</v>
      </c>
      <c r="J1170" s="68" t="s">
        <v>21607</v>
      </c>
      <c r="K1170" s="68" t="s">
        <v>21071</v>
      </c>
      <c r="L1170" s="100" t="s">
        <v>21608</v>
      </c>
      <c r="N1170" s="68">
        <v>1.1459999999999999</v>
      </c>
      <c r="O1170" s="68">
        <v>230</v>
      </c>
      <c r="P1170" s="68">
        <v>3.45</v>
      </c>
      <c r="Q1170" s="68">
        <v>0.24149999999999999</v>
      </c>
      <c r="R1170" s="68">
        <v>0</v>
      </c>
      <c r="S1170" s="68">
        <v>22</v>
      </c>
      <c r="T1170" s="53">
        <v>25.69</v>
      </c>
    </row>
    <row r="1171" spans="1:20" ht="22.95" customHeight="1" x14ac:dyDescent="0.25">
      <c r="A1171" s="68">
        <v>1170</v>
      </c>
      <c r="B1171" s="99">
        <v>243819</v>
      </c>
      <c r="C1171" s="68" t="s">
        <v>4101</v>
      </c>
      <c r="D1171" s="68" t="s">
        <v>4102</v>
      </c>
      <c r="E1171" s="68" t="s">
        <v>4110</v>
      </c>
      <c r="F1171" s="68" t="s">
        <v>4103</v>
      </c>
      <c r="G1171" s="68">
        <v>2</v>
      </c>
      <c r="H1171" s="68" t="s">
        <v>4104</v>
      </c>
      <c r="I1171" s="68" t="s">
        <v>21609</v>
      </c>
      <c r="J1171" s="68" t="s">
        <v>21610</v>
      </c>
      <c r="K1171" s="68" t="s">
        <v>21611</v>
      </c>
      <c r="L1171" s="100" t="s">
        <v>21612</v>
      </c>
      <c r="N1171" s="68">
        <v>1.1240000000000001</v>
      </c>
      <c r="O1171" s="68">
        <v>230</v>
      </c>
      <c r="P1171" s="68">
        <v>3.45</v>
      </c>
      <c r="Q1171" s="68">
        <v>0.24149999999999999</v>
      </c>
      <c r="R1171" s="68">
        <v>0</v>
      </c>
      <c r="S1171" s="68">
        <v>22</v>
      </c>
      <c r="T1171" s="53">
        <v>25.69</v>
      </c>
    </row>
    <row r="1172" spans="1:20" ht="22.95" customHeight="1" x14ac:dyDescent="0.25">
      <c r="A1172" s="68">
        <v>1171</v>
      </c>
      <c r="B1172" s="99">
        <v>243819</v>
      </c>
      <c r="C1172" s="68" t="s">
        <v>4101</v>
      </c>
      <c r="D1172" s="68" t="s">
        <v>4102</v>
      </c>
      <c r="E1172" s="68" t="s">
        <v>4110</v>
      </c>
      <c r="F1172" s="68" t="s">
        <v>4103</v>
      </c>
      <c r="G1172" s="68">
        <v>2</v>
      </c>
      <c r="H1172" s="68" t="s">
        <v>4104</v>
      </c>
      <c r="I1172" s="68" t="s">
        <v>21613</v>
      </c>
      <c r="J1172" s="68" t="s">
        <v>21614</v>
      </c>
      <c r="K1172" s="68" t="s">
        <v>21615</v>
      </c>
      <c r="L1172" s="100" t="s">
        <v>21616</v>
      </c>
      <c r="N1172" s="68">
        <v>0.56599999999999995</v>
      </c>
      <c r="O1172" s="68">
        <v>130</v>
      </c>
      <c r="P1172" s="68">
        <v>1.95</v>
      </c>
      <c r="Q1172" s="68">
        <v>0.13650000000000001</v>
      </c>
      <c r="R1172" s="68">
        <v>0</v>
      </c>
      <c r="S1172" s="68">
        <v>17</v>
      </c>
      <c r="T1172" s="53">
        <v>19.09</v>
      </c>
    </row>
    <row r="1173" spans="1:20" ht="22.95" customHeight="1" x14ac:dyDescent="0.25">
      <c r="A1173" s="68">
        <v>1172</v>
      </c>
      <c r="B1173" s="99">
        <v>243819</v>
      </c>
      <c r="C1173" s="68" t="s">
        <v>4101</v>
      </c>
      <c r="D1173" s="68" t="s">
        <v>4102</v>
      </c>
      <c r="E1173" s="68" t="s">
        <v>4110</v>
      </c>
      <c r="F1173" s="68" t="s">
        <v>4103</v>
      </c>
      <c r="G1173" s="68">
        <v>2</v>
      </c>
      <c r="H1173" s="68" t="s">
        <v>4104</v>
      </c>
      <c r="I1173" s="68" t="s">
        <v>21617</v>
      </c>
      <c r="J1173" s="68" t="s">
        <v>17342</v>
      </c>
      <c r="K1173" s="68" t="s">
        <v>21618</v>
      </c>
      <c r="L1173" s="100" t="s">
        <v>21619</v>
      </c>
      <c r="N1173" s="68">
        <v>0.71</v>
      </c>
      <c r="O1173" s="68">
        <v>130</v>
      </c>
      <c r="P1173" s="68">
        <v>1.95</v>
      </c>
      <c r="Q1173" s="68">
        <v>0.13650000000000001</v>
      </c>
      <c r="R1173" s="68">
        <v>0</v>
      </c>
      <c r="S1173" s="68">
        <v>17</v>
      </c>
      <c r="T1173" s="53">
        <v>19.09</v>
      </c>
    </row>
    <row r="1174" spans="1:20" ht="22.95" customHeight="1" x14ac:dyDescent="0.25">
      <c r="A1174" s="68">
        <v>1173</v>
      </c>
      <c r="B1174" s="99">
        <v>243819</v>
      </c>
      <c r="C1174" s="68" t="s">
        <v>4101</v>
      </c>
      <c r="D1174" s="68" t="s">
        <v>4102</v>
      </c>
      <c r="E1174" s="68" t="s">
        <v>4110</v>
      </c>
      <c r="F1174" s="68" t="s">
        <v>4103</v>
      </c>
      <c r="G1174" s="68">
        <v>2</v>
      </c>
      <c r="H1174" s="68" t="s">
        <v>4104</v>
      </c>
      <c r="I1174" s="68" t="s">
        <v>21620</v>
      </c>
      <c r="J1174" s="68" t="s">
        <v>21621</v>
      </c>
      <c r="K1174" s="68" t="s">
        <v>21622</v>
      </c>
      <c r="L1174" s="100" t="s">
        <v>21623</v>
      </c>
      <c r="N1174" s="68">
        <v>0.66800000000000004</v>
      </c>
      <c r="O1174" s="68">
        <v>130</v>
      </c>
      <c r="P1174" s="68">
        <v>1.95</v>
      </c>
      <c r="Q1174" s="68">
        <v>0.13650000000000001</v>
      </c>
      <c r="R1174" s="68">
        <v>0</v>
      </c>
      <c r="S1174" s="68">
        <v>17</v>
      </c>
      <c r="T1174" s="53">
        <v>19.09</v>
      </c>
    </row>
    <row r="1175" spans="1:20" ht="22.95" customHeight="1" x14ac:dyDescent="0.25">
      <c r="A1175" s="68">
        <v>1174</v>
      </c>
      <c r="B1175" s="99">
        <v>243819</v>
      </c>
      <c r="C1175" s="68" t="s">
        <v>4101</v>
      </c>
      <c r="D1175" s="68" t="s">
        <v>4102</v>
      </c>
      <c r="E1175" s="68" t="s">
        <v>4110</v>
      </c>
      <c r="F1175" s="68" t="s">
        <v>4103</v>
      </c>
      <c r="G1175" s="68">
        <v>2</v>
      </c>
      <c r="H1175" s="68" t="s">
        <v>4104</v>
      </c>
      <c r="I1175" s="68" t="s">
        <v>21624</v>
      </c>
      <c r="J1175" s="68" t="s">
        <v>21625</v>
      </c>
      <c r="K1175" s="68" t="s">
        <v>21626</v>
      </c>
      <c r="L1175" s="100" t="s">
        <v>21627</v>
      </c>
      <c r="N1175" s="68">
        <v>0.73</v>
      </c>
      <c r="O1175" s="68">
        <v>130</v>
      </c>
      <c r="P1175" s="68">
        <v>1.95</v>
      </c>
      <c r="Q1175" s="68">
        <v>0.13650000000000001</v>
      </c>
      <c r="R1175" s="68">
        <v>0</v>
      </c>
      <c r="S1175" s="68">
        <v>17</v>
      </c>
      <c r="T1175" s="53">
        <v>19.09</v>
      </c>
    </row>
    <row r="1176" spans="1:20" ht="22.95" customHeight="1" x14ac:dyDescent="0.25">
      <c r="A1176" s="68">
        <v>1175</v>
      </c>
      <c r="B1176" s="99">
        <v>243819</v>
      </c>
      <c r="C1176" s="68" t="s">
        <v>4101</v>
      </c>
      <c r="D1176" s="68" t="s">
        <v>4102</v>
      </c>
      <c r="E1176" s="68" t="s">
        <v>4110</v>
      </c>
      <c r="F1176" s="68" t="s">
        <v>4103</v>
      </c>
      <c r="G1176" s="68">
        <v>2</v>
      </c>
      <c r="H1176" s="68" t="s">
        <v>4104</v>
      </c>
      <c r="I1176" s="68" t="s">
        <v>21628</v>
      </c>
      <c r="J1176" s="68" t="s">
        <v>11847</v>
      </c>
      <c r="K1176" s="68" t="s">
        <v>11848</v>
      </c>
      <c r="L1176" s="100" t="s">
        <v>21629</v>
      </c>
      <c r="N1176" s="68">
        <v>0.72399999999999998</v>
      </c>
      <c r="O1176" s="68">
        <v>130</v>
      </c>
      <c r="P1176" s="68">
        <v>1.95</v>
      </c>
      <c r="Q1176" s="68">
        <v>0.13650000000000001</v>
      </c>
      <c r="R1176" s="68">
        <v>0</v>
      </c>
      <c r="S1176" s="68">
        <v>17</v>
      </c>
      <c r="T1176" s="53">
        <v>19.09</v>
      </c>
    </row>
    <row r="1177" spans="1:20" ht="22.95" customHeight="1" x14ac:dyDescent="0.25">
      <c r="A1177" s="68">
        <v>1176</v>
      </c>
      <c r="B1177" s="99">
        <v>243819</v>
      </c>
      <c r="C1177" s="68" t="s">
        <v>4101</v>
      </c>
      <c r="D1177" s="68" t="s">
        <v>4102</v>
      </c>
      <c r="E1177" s="68" t="s">
        <v>4110</v>
      </c>
      <c r="F1177" s="68" t="s">
        <v>4103</v>
      </c>
      <c r="G1177" s="68">
        <v>2</v>
      </c>
      <c r="H1177" s="68" t="s">
        <v>4104</v>
      </c>
      <c r="I1177" s="68" t="s">
        <v>21630</v>
      </c>
      <c r="J1177" s="68" t="s">
        <v>21631</v>
      </c>
      <c r="K1177" s="68" t="s">
        <v>21632</v>
      </c>
      <c r="L1177" s="100" t="s">
        <v>21633</v>
      </c>
      <c r="N1177" s="68">
        <v>0.56000000000000005</v>
      </c>
      <c r="O1177" s="68">
        <v>130</v>
      </c>
      <c r="P1177" s="68">
        <v>1.95</v>
      </c>
      <c r="Q1177" s="68">
        <v>0.13650000000000001</v>
      </c>
      <c r="R1177" s="68">
        <v>0</v>
      </c>
      <c r="S1177" s="68">
        <v>17</v>
      </c>
      <c r="T1177" s="53">
        <v>19.09</v>
      </c>
    </row>
    <row r="1178" spans="1:20" ht="22.95" customHeight="1" x14ac:dyDescent="0.25">
      <c r="A1178" s="68">
        <v>1177</v>
      </c>
      <c r="B1178" s="99">
        <v>243819</v>
      </c>
      <c r="C1178" s="68" t="s">
        <v>4101</v>
      </c>
      <c r="D1178" s="68" t="s">
        <v>4102</v>
      </c>
      <c r="E1178" s="68" t="s">
        <v>4110</v>
      </c>
      <c r="F1178" s="68" t="s">
        <v>4103</v>
      </c>
      <c r="G1178" s="68">
        <v>2</v>
      </c>
      <c r="H1178" s="68" t="s">
        <v>4104</v>
      </c>
      <c r="I1178" s="68" t="s">
        <v>21634</v>
      </c>
      <c r="J1178" s="68" t="s">
        <v>21635</v>
      </c>
      <c r="K1178" s="68" t="s">
        <v>21636</v>
      </c>
      <c r="L1178" s="100" t="s">
        <v>21637</v>
      </c>
      <c r="N1178" s="68">
        <v>4.056</v>
      </c>
      <c r="O1178" s="68">
        <v>230</v>
      </c>
      <c r="P1178" s="68">
        <v>3.45</v>
      </c>
      <c r="Q1178" s="68">
        <v>0.24149999999999999</v>
      </c>
      <c r="R1178" s="68">
        <v>0</v>
      </c>
      <c r="S1178" s="68">
        <v>57</v>
      </c>
      <c r="T1178" s="53">
        <v>60.69</v>
      </c>
    </row>
    <row r="1179" spans="1:20" ht="22.95" customHeight="1" x14ac:dyDescent="0.25">
      <c r="A1179" s="68">
        <v>1178</v>
      </c>
      <c r="B1179" s="99">
        <v>243819</v>
      </c>
      <c r="C1179" s="68" t="s">
        <v>4101</v>
      </c>
      <c r="D1179" s="68" t="s">
        <v>4102</v>
      </c>
      <c r="E1179" s="68" t="s">
        <v>4110</v>
      </c>
      <c r="F1179" s="68" t="s">
        <v>4103</v>
      </c>
      <c r="G1179" s="68">
        <v>2</v>
      </c>
      <c r="H1179" s="68" t="s">
        <v>4104</v>
      </c>
      <c r="I1179" s="68" t="s">
        <v>21638</v>
      </c>
      <c r="J1179" s="68" t="s">
        <v>21639</v>
      </c>
      <c r="K1179" s="68" t="s">
        <v>21640</v>
      </c>
      <c r="L1179" s="100" t="s">
        <v>21641</v>
      </c>
      <c r="N1179" s="68">
        <v>0.70799999999999996</v>
      </c>
      <c r="O1179" s="68">
        <v>130</v>
      </c>
      <c r="P1179" s="68">
        <v>1.95</v>
      </c>
      <c r="Q1179" s="68">
        <v>0.13650000000000001</v>
      </c>
      <c r="R1179" s="68">
        <v>0</v>
      </c>
      <c r="S1179" s="68">
        <v>17</v>
      </c>
      <c r="T1179" s="53">
        <v>19.09</v>
      </c>
    </row>
    <row r="1180" spans="1:20" ht="22.95" customHeight="1" x14ac:dyDescent="0.25">
      <c r="A1180" s="68">
        <v>1179</v>
      </c>
      <c r="B1180" s="99">
        <v>243819</v>
      </c>
      <c r="C1180" s="68" t="s">
        <v>4101</v>
      </c>
      <c r="D1180" s="68" t="s">
        <v>4102</v>
      </c>
      <c r="E1180" s="68" t="s">
        <v>4110</v>
      </c>
      <c r="F1180" s="68" t="s">
        <v>4103</v>
      </c>
      <c r="G1180" s="68">
        <v>2</v>
      </c>
      <c r="H1180" s="68" t="s">
        <v>4104</v>
      </c>
      <c r="I1180" s="68" t="s">
        <v>21642</v>
      </c>
      <c r="J1180" s="68" t="s">
        <v>21643</v>
      </c>
      <c r="K1180" s="68" t="s">
        <v>21644</v>
      </c>
      <c r="L1180" s="100" t="s">
        <v>21645</v>
      </c>
      <c r="N1180" s="68">
        <v>0.57599999999999996</v>
      </c>
      <c r="O1180" s="68">
        <v>130</v>
      </c>
      <c r="P1180" s="68">
        <v>1.95</v>
      </c>
      <c r="Q1180" s="68">
        <v>0.13650000000000001</v>
      </c>
      <c r="R1180" s="68">
        <v>0</v>
      </c>
      <c r="S1180" s="68">
        <v>17</v>
      </c>
      <c r="T1180" s="53">
        <v>19.09</v>
      </c>
    </row>
    <row r="1181" spans="1:20" ht="22.95" customHeight="1" x14ac:dyDescent="0.25">
      <c r="A1181" s="68">
        <v>1180</v>
      </c>
      <c r="B1181" s="99">
        <v>243819</v>
      </c>
      <c r="C1181" s="68" t="s">
        <v>4101</v>
      </c>
      <c r="D1181" s="68" t="s">
        <v>4102</v>
      </c>
      <c r="E1181" s="68" t="s">
        <v>4110</v>
      </c>
      <c r="F1181" s="68" t="s">
        <v>4103</v>
      </c>
      <c r="G1181" s="68">
        <v>2</v>
      </c>
      <c r="H1181" s="68" t="s">
        <v>4104</v>
      </c>
      <c r="I1181" s="68" t="s">
        <v>21646</v>
      </c>
      <c r="J1181" s="68" t="s">
        <v>11587</v>
      </c>
      <c r="K1181" s="68" t="s">
        <v>11588</v>
      </c>
      <c r="L1181" s="100" t="s">
        <v>11589</v>
      </c>
      <c r="N1181" s="68">
        <v>0.56599999999999995</v>
      </c>
      <c r="O1181" s="68">
        <v>130</v>
      </c>
      <c r="P1181" s="68">
        <v>1.95</v>
      </c>
      <c r="Q1181" s="68">
        <v>0.13650000000000001</v>
      </c>
      <c r="R1181" s="68">
        <v>0</v>
      </c>
      <c r="S1181" s="68">
        <v>17</v>
      </c>
      <c r="T1181" s="53">
        <v>19.09</v>
      </c>
    </row>
    <row r="1182" spans="1:20" ht="22.95" customHeight="1" x14ac:dyDescent="0.25">
      <c r="A1182" s="68">
        <v>1181</v>
      </c>
      <c r="B1182" s="99">
        <v>243819</v>
      </c>
      <c r="C1182" s="68" t="s">
        <v>4101</v>
      </c>
      <c r="D1182" s="68" t="s">
        <v>4102</v>
      </c>
      <c r="E1182" s="68" t="s">
        <v>4110</v>
      </c>
      <c r="F1182" s="68" t="s">
        <v>4103</v>
      </c>
      <c r="G1182" s="68">
        <v>2</v>
      </c>
      <c r="H1182" s="68" t="s">
        <v>4104</v>
      </c>
      <c r="I1182" s="68" t="s">
        <v>21647</v>
      </c>
      <c r="J1182" s="68" t="s">
        <v>21648</v>
      </c>
      <c r="K1182" s="68" t="s">
        <v>21649</v>
      </c>
      <c r="L1182" s="100" t="s">
        <v>21650</v>
      </c>
      <c r="N1182" s="68">
        <v>0.72599999999999998</v>
      </c>
      <c r="O1182" s="68">
        <v>130</v>
      </c>
      <c r="P1182" s="68">
        <v>1.95</v>
      </c>
      <c r="Q1182" s="68">
        <v>0.13650000000000001</v>
      </c>
      <c r="R1182" s="68">
        <v>0</v>
      </c>
      <c r="S1182" s="68">
        <v>17</v>
      </c>
      <c r="T1182" s="53">
        <v>19.09</v>
      </c>
    </row>
    <row r="1183" spans="1:20" ht="22.95" customHeight="1" x14ac:dyDescent="0.25">
      <c r="A1183" s="68">
        <v>1182</v>
      </c>
      <c r="B1183" s="99">
        <v>243819</v>
      </c>
      <c r="C1183" s="68" t="s">
        <v>4101</v>
      </c>
      <c r="D1183" s="68" t="s">
        <v>4102</v>
      </c>
      <c r="E1183" s="68" t="s">
        <v>4110</v>
      </c>
      <c r="F1183" s="68" t="s">
        <v>4103</v>
      </c>
      <c r="G1183" s="68">
        <v>2</v>
      </c>
      <c r="H1183" s="68" t="s">
        <v>4104</v>
      </c>
      <c r="I1183" s="68" t="s">
        <v>21651</v>
      </c>
      <c r="J1183" s="68" t="s">
        <v>5844</v>
      </c>
      <c r="K1183" s="68" t="s">
        <v>21652</v>
      </c>
      <c r="L1183" s="100" t="s">
        <v>21653</v>
      </c>
      <c r="N1183" s="68">
        <v>0.56599999999999995</v>
      </c>
      <c r="O1183" s="68">
        <v>130</v>
      </c>
      <c r="P1183" s="68">
        <v>1.95</v>
      </c>
      <c r="Q1183" s="68">
        <v>0.13650000000000001</v>
      </c>
      <c r="R1183" s="68">
        <v>0</v>
      </c>
      <c r="S1183" s="68">
        <v>17</v>
      </c>
      <c r="T1183" s="53">
        <v>19.09</v>
      </c>
    </row>
    <row r="1184" spans="1:20" ht="22.95" customHeight="1" x14ac:dyDescent="0.25">
      <c r="A1184" s="68">
        <v>1183</v>
      </c>
      <c r="B1184" s="99">
        <v>243819</v>
      </c>
      <c r="C1184" s="68" t="s">
        <v>4101</v>
      </c>
      <c r="D1184" s="68" t="s">
        <v>4102</v>
      </c>
      <c r="E1184" s="68" t="s">
        <v>4110</v>
      </c>
      <c r="F1184" s="68" t="s">
        <v>4103</v>
      </c>
      <c r="G1184" s="68">
        <v>2</v>
      </c>
      <c r="H1184" s="68" t="s">
        <v>4104</v>
      </c>
      <c r="I1184" s="68" t="s">
        <v>21654</v>
      </c>
      <c r="J1184" s="68" t="s">
        <v>21655</v>
      </c>
      <c r="K1184" s="68" t="s">
        <v>21656</v>
      </c>
      <c r="L1184" s="100" t="s">
        <v>21657</v>
      </c>
      <c r="N1184" s="68">
        <v>1.1080000000000001</v>
      </c>
      <c r="O1184" s="68">
        <v>230</v>
      </c>
      <c r="P1184" s="68">
        <v>3.45</v>
      </c>
      <c r="Q1184" s="68">
        <v>0.24149999999999999</v>
      </c>
      <c r="R1184" s="68">
        <v>0</v>
      </c>
      <c r="S1184" s="68">
        <v>22</v>
      </c>
      <c r="T1184" s="53">
        <v>25.69</v>
      </c>
    </row>
    <row r="1185" spans="1:20" ht="22.95" customHeight="1" x14ac:dyDescent="0.25">
      <c r="A1185" s="68">
        <v>1184</v>
      </c>
      <c r="B1185" s="99">
        <v>243819</v>
      </c>
      <c r="C1185" s="68" t="s">
        <v>4101</v>
      </c>
      <c r="D1185" s="68" t="s">
        <v>4102</v>
      </c>
      <c r="E1185" s="68" t="s">
        <v>4110</v>
      </c>
      <c r="F1185" s="68" t="s">
        <v>4103</v>
      </c>
      <c r="G1185" s="68">
        <v>2</v>
      </c>
      <c r="H1185" s="68" t="s">
        <v>4104</v>
      </c>
      <c r="I1185" s="68" t="s">
        <v>21658</v>
      </c>
      <c r="J1185" s="68" t="s">
        <v>21659</v>
      </c>
      <c r="K1185" s="68" t="s">
        <v>21660</v>
      </c>
      <c r="L1185" s="100" t="s">
        <v>21661</v>
      </c>
      <c r="N1185" s="68">
        <v>1.1479999999999999</v>
      </c>
      <c r="O1185" s="68">
        <v>230</v>
      </c>
      <c r="P1185" s="68">
        <v>3.45</v>
      </c>
      <c r="Q1185" s="68">
        <v>0.24149999999999999</v>
      </c>
      <c r="R1185" s="68">
        <v>0</v>
      </c>
      <c r="S1185" s="68">
        <v>22</v>
      </c>
      <c r="T1185" s="53">
        <v>25.69</v>
      </c>
    </row>
    <row r="1186" spans="1:20" ht="22.95" customHeight="1" x14ac:dyDescent="0.25">
      <c r="A1186" s="68">
        <v>1185</v>
      </c>
      <c r="B1186" s="99">
        <v>243819</v>
      </c>
      <c r="C1186" s="68" t="s">
        <v>4101</v>
      </c>
      <c r="D1186" s="68" t="s">
        <v>4102</v>
      </c>
      <c r="E1186" s="68" t="s">
        <v>4110</v>
      </c>
      <c r="F1186" s="68" t="s">
        <v>4103</v>
      </c>
      <c r="G1186" s="68">
        <v>2</v>
      </c>
      <c r="H1186" s="68" t="s">
        <v>4104</v>
      </c>
      <c r="I1186" s="68" t="s">
        <v>21662</v>
      </c>
      <c r="J1186" s="68" t="s">
        <v>21663</v>
      </c>
      <c r="K1186" s="68" t="s">
        <v>21664</v>
      </c>
      <c r="L1186" s="100" t="s">
        <v>21665</v>
      </c>
      <c r="N1186" s="68">
        <v>0.66</v>
      </c>
      <c r="O1186" s="68">
        <v>130</v>
      </c>
      <c r="P1186" s="68">
        <v>1.95</v>
      </c>
      <c r="Q1186" s="68">
        <v>0.13650000000000001</v>
      </c>
      <c r="R1186" s="68">
        <v>0</v>
      </c>
      <c r="S1186" s="68">
        <v>17</v>
      </c>
      <c r="T1186" s="53">
        <v>19.09</v>
      </c>
    </row>
    <row r="1187" spans="1:20" ht="22.95" customHeight="1" x14ac:dyDescent="0.25">
      <c r="A1187" s="68">
        <v>1186</v>
      </c>
      <c r="B1187" s="99">
        <v>243819</v>
      </c>
      <c r="C1187" s="68" t="s">
        <v>4101</v>
      </c>
      <c r="D1187" s="68" t="s">
        <v>4102</v>
      </c>
      <c r="E1187" s="68" t="s">
        <v>4110</v>
      </c>
      <c r="F1187" s="68" t="s">
        <v>4103</v>
      </c>
      <c r="G1187" s="68">
        <v>2</v>
      </c>
      <c r="H1187" s="68" t="s">
        <v>4104</v>
      </c>
      <c r="I1187" s="68" t="s">
        <v>21666</v>
      </c>
      <c r="J1187" s="68" t="s">
        <v>21667</v>
      </c>
      <c r="K1187" s="68" t="s">
        <v>12150</v>
      </c>
      <c r="L1187" s="100" t="s">
        <v>21668</v>
      </c>
      <c r="N1187" s="68">
        <v>0.55600000000000005</v>
      </c>
      <c r="O1187" s="68">
        <v>130</v>
      </c>
      <c r="P1187" s="68">
        <v>1.95</v>
      </c>
      <c r="Q1187" s="68">
        <v>0.13650000000000001</v>
      </c>
      <c r="R1187" s="68">
        <v>0</v>
      </c>
      <c r="S1187" s="68">
        <v>17</v>
      </c>
      <c r="T1187" s="53">
        <v>19.09</v>
      </c>
    </row>
    <row r="1188" spans="1:20" ht="22.95" customHeight="1" x14ac:dyDescent="0.25">
      <c r="A1188" s="68">
        <v>1187</v>
      </c>
      <c r="B1188" s="99">
        <v>243819</v>
      </c>
      <c r="C1188" s="68" t="s">
        <v>4101</v>
      </c>
      <c r="D1188" s="68" t="s">
        <v>4102</v>
      </c>
      <c r="E1188" s="68" t="s">
        <v>4110</v>
      </c>
      <c r="F1188" s="68" t="s">
        <v>4103</v>
      </c>
      <c r="G1188" s="68">
        <v>2</v>
      </c>
      <c r="H1188" s="68" t="s">
        <v>4104</v>
      </c>
      <c r="I1188" s="68" t="s">
        <v>21669</v>
      </c>
      <c r="J1188" s="68" t="s">
        <v>17852</v>
      </c>
      <c r="K1188" s="68" t="s">
        <v>17853</v>
      </c>
      <c r="L1188" s="100" t="s">
        <v>17854</v>
      </c>
      <c r="N1188" s="68">
        <v>0.56799999999999995</v>
      </c>
      <c r="O1188" s="68">
        <v>130</v>
      </c>
      <c r="P1188" s="68">
        <v>1.95</v>
      </c>
      <c r="Q1188" s="68">
        <v>0.13650000000000001</v>
      </c>
      <c r="R1188" s="68">
        <v>0</v>
      </c>
      <c r="S1188" s="68">
        <v>17</v>
      </c>
      <c r="T1188" s="53">
        <v>19.09</v>
      </c>
    </row>
    <row r="1189" spans="1:20" ht="22.95" customHeight="1" x14ac:dyDescent="0.25">
      <c r="A1189" s="68">
        <v>1188</v>
      </c>
      <c r="B1189" s="99">
        <v>243819</v>
      </c>
      <c r="C1189" s="68" t="s">
        <v>4101</v>
      </c>
      <c r="D1189" s="68" t="s">
        <v>4102</v>
      </c>
      <c r="E1189" s="68" t="s">
        <v>4110</v>
      </c>
      <c r="F1189" s="68" t="s">
        <v>4103</v>
      </c>
      <c r="G1189" s="68">
        <v>2</v>
      </c>
      <c r="H1189" s="68" t="s">
        <v>4104</v>
      </c>
      <c r="I1189" s="68" t="s">
        <v>21670</v>
      </c>
      <c r="J1189" s="68" t="s">
        <v>21671</v>
      </c>
      <c r="K1189" s="68" t="s">
        <v>21672</v>
      </c>
      <c r="L1189" s="100" t="s">
        <v>21673</v>
      </c>
      <c r="N1189" s="68">
        <v>0.71599999999999997</v>
      </c>
      <c r="O1189" s="68">
        <v>130</v>
      </c>
      <c r="P1189" s="68">
        <v>1.95</v>
      </c>
      <c r="Q1189" s="68">
        <v>0.13650000000000001</v>
      </c>
      <c r="R1189" s="68">
        <v>0</v>
      </c>
      <c r="S1189" s="68">
        <v>17</v>
      </c>
      <c r="T1189" s="53">
        <v>19.09</v>
      </c>
    </row>
    <row r="1190" spans="1:20" ht="22.95" customHeight="1" x14ac:dyDescent="0.25">
      <c r="A1190" s="68">
        <v>1189</v>
      </c>
      <c r="B1190" s="99">
        <v>243819</v>
      </c>
      <c r="C1190" s="68" t="s">
        <v>4101</v>
      </c>
      <c r="D1190" s="68" t="s">
        <v>4102</v>
      </c>
      <c r="E1190" s="68" t="s">
        <v>4110</v>
      </c>
      <c r="F1190" s="68" t="s">
        <v>4103</v>
      </c>
      <c r="G1190" s="68">
        <v>2</v>
      </c>
      <c r="H1190" s="68" t="s">
        <v>4104</v>
      </c>
      <c r="I1190" s="68" t="s">
        <v>21674</v>
      </c>
      <c r="J1190" s="68" t="s">
        <v>21675</v>
      </c>
      <c r="K1190" s="68" t="s">
        <v>21676</v>
      </c>
      <c r="L1190" s="100" t="s">
        <v>21677</v>
      </c>
      <c r="N1190" s="68">
        <v>0.54</v>
      </c>
      <c r="O1190" s="68">
        <v>130</v>
      </c>
      <c r="P1190" s="68">
        <v>1.95</v>
      </c>
      <c r="Q1190" s="68">
        <v>0.13650000000000001</v>
      </c>
      <c r="R1190" s="68">
        <v>0</v>
      </c>
      <c r="S1190" s="68">
        <v>17</v>
      </c>
      <c r="T1190" s="53">
        <v>19.09</v>
      </c>
    </row>
    <row r="1191" spans="1:20" ht="22.95" customHeight="1" x14ac:dyDescent="0.25">
      <c r="A1191" s="68">
        <v>1190</v>
      </c>
      <c r="B1191" s="99">
        <v>243819</v>
      </c>
      <c r="C1191" s="68" t="s">
        <v>4101</v>
      </c>
      <c r="D1191" s="68" t="s">
        <v>4102</v>
      </c>
      <c r="E1191" s="68" t="s">
        <v>4110</v>
      </c>
      <c r="F1191" s="68" t="s">
        <v>4103</v>
      </c>
      <c r="G1191" s="68">
        <v>2</v>
      </c>
      <c r="H1191" s="68" t="s">
        <v>4104</v>
      </c>
      <c r="I1191" s="68" t="s">
        <v>21678</v>
      </c>
      <c r="J1191" s="68" t="s">
        <v>21595</v>
      </c>
      <c r="K1191" s="68" t="s">
        <v>21679</v>
      </c>
      <c r="L1191" s="100" t="s">
        <v>21680</v>
      </c>
      <c r="N1191" s="68">
        <v>1.19</v>
      </c>
      <c r="O1191" s="68">
        <v>230</v>
      </c>
      <c r="P1191" s="68">
        <v>3.45</v>
      </c>
      <c r="Q1191" s="68">
        <v>0.24149999999999999</v>
      </c>
      <c r="R1191" s="68">
        <v>15</v>
      </c>
      <c r="S1191" s="68">
        <v>37</v>
      </c>
      <c r="T1191" s="53">
        <v>40.69</v>
      </c>
    </row>
    <row r="1192" spans="1:20" ht="22.95" customHeight="1" x14ac:dyDescent="0.25">
      <c r="A1192" s="68">
        <v>1191</v>
      </c>
      <c r="B1192" s="99">
        <v>243819</v>
      </c>
      <c r="C1192" s="68" t="s">
        <v>4101</v>
      </c>
      <c r="D1192" s="68" t="s">
        <v>4102</v>
      </c>
      <c r="E1192" s="68" t="s">
        <v>4110</v>
      </c>
      <c r="F1192" s="68" t="s">
        <v>4103</v>
      </c>
      <c r="G1192" s="68">
        <v>2</v>
      </c>
      <c r="H1192" s="68" t="s">
        <v>4104</v>
      </c>
      <c r="I1192" s="68" t="s">
        <v>21681</v>
      </c>
      <c r="J1192" s="68" t="s">
        <v>21682</v>
      </c>
      <c r="K1192" s="68" t="s">
        <v>21683</v>
      </c>
      <c r="L1192" s="100" t="s">
        <v>21684</v>
      </c>
      <c r="N1192" s="68">
        <v>0.56799999999999995</v>
      </c>
      <c r="O1192" s="68">
        <v>130</v>
      </c>
      <c r="P1192" s="68">
        <v>1.95</v>
      </c>
      <c r="Q1192" s="68">
        <v>0.13650000000000001</v>
      </c>
      <c r="R1192" s="68">
        <v>0</v>
      </c>
      <c r="S1192" s="68">
        <v>17</v>
      </c>
      <c r="T1192" s="53">
        <v>19.09</v>
      </c>
    </row>
    <row r="1193" spans="1:20" ht="22.95" customHeight="1" x14ac:dyDescent="0.25">
      <c r="A1193" s="68">
        <v>1192</v>
      </c>
      <c r="B1193" s="99">
        <v>243819</v>
      </c>
      <c r="C1193" s="68" t="s">
        <v>4101</v>
      </c>
      <c r="D1193" s="68" t="s">
        <v>4102</v>
      </c>
      <c r="E1193" s="68" t="s">
        <v>4110</v>
      </c>
      <c r="F1193" s="68" t="s">
        <v>4103</v>
      </c>
      <c r="G1193" s="68">
        <v>2</v>
      </c>
      <c r="H1193" s="68" t="s">
        <v>4104</v>
      </c>
      <c r="I1193" s="68" t="s">
        <v>21685</v>
      </c>
      <c r="J1193" s="68" t="s">
        <v>21686</v>
      </c>
      <c r="K1193" s="68" t="s">
        <v>21687</v>
      </c>
      <c r="L1193" s="100" t="s">
        <v>21688</v>
      </c>
      <c r="N1193" s="68">
        <v>0.55600000000000005</v>
      </c>
      <c r="O1193" s="68">
        <v>130</v>
      </c>
      <c r="P1193" s="68">
        <v>1.95</v>
      </c>
      <c r="Q1193" s="68">
        <v>0.13650000000000001</v>
      </c>
      <c r="R1193" s="68">
        <v>0</v>
      </c>
      <c r="S1193" s="68">
        <v>17</v>
      </c>
      <c r="T1193" s="53">
        <v>19.09</v>
      </c>
    </row>
    <row r="1194" spans="1:20" ht="22.95" customHeight="1" x14ac:dyDescent="0.25">
      <c r="A1194" s="68">
        <v>1193</v>
      </c>
      <c r="B1194" s="99">
        <v>243819</v>
      </c>
      <c r="C1194" s="68" t="s">
        <v>4101</v>
      </c>
      <c r="D1194" s="68" t="s">
        <v>4102</v>
      </c>
      <c r="E1194" s="68" t="s">
        <v>4110</v>
      </c>
      <c r="F1194" s="68" t="s">
        <v>4103</v>
      </c>
      <c r="G1194" s="68">
        <v>2</v>
      </c>
      <c r="H1194" s="68" t="s">
        <v>4104</v>
      </c>
      <c r="I1194" s="68" t="s">
        <v>21689</v>
      </c>
      <c r="J1194" s="68" t="s">
        <v>21690</v>
      </c>
      <c r="K1194" s="68" t="s">
        <v>21691</v>
      </c>
      <c r="L1194" s="100" t="s">
        <v>21692</v>
      </c>
      <c r="N1194" s="68">
        <v>0.56399999999999995</v>
      </c>
      <c r="O1194" s="68">
        <v>130</v>
      </c>
      <c r="P1194" s="68">
        <v>1.95</v>
      </c>
      <c r="Q1194" s="68">
        <v>0.13650000000000001</v>
      </c>
      <c r="R1194" s="68">
        <v>0</v>
      </c>
      <c r="S1194" s="68">
        <v>17</v>
      </c>
      <c r="T1194" s="53">
        <v>19.09</v>
      </c>
    </row>
    <row r="1195" spans="1:20" ht="22.95" customHeight="1" x14ac:dyDescent="0.25">
      <c r="A1195" s="68">
        <v>1194</v>
      </c>
      <c r="B1195" s="99">
        <v>243819</v>
      </c>
      <c r="C1195" s="68" t="s">
        <v>4101</v>
      </c>
      <c r="D1195" s="68" t="s">
        <v>4102</v>
      </c>
      <c r="E1195" s="68" t="s">
        <v>4110</v>
      </c>
      <c r="F1195" s="68" t="s">
        <v>4103</v>
      </c>
      <c r="G1195" s="68">
        <v>2</v>
      </c>
      <c r="H1195" s="68" t="s">
        <v>4104</v>
      </c>
      <c r="I1195" s="68" t="s">
        <v>21693</v>
      </c>
      <c r="J1195" s="68" t="s">
        <v>21694</v>
      </c>
      <c r="K1195" s="68" t="s">
        <v>21695</v>
      </c>
      <c r="L1195" s="100" t="s">
        <v>21696</v>
      </c>
      <c r="N1195" s="68">
        <v>0.56000000000000005</v>
      </c>
      <c r="O1195" s="68">
        <v>130</v>
      </c>
      <c r="P1195" s="68">
        <v>1.95</v>
      </c>
      <c r="Q1195" s="68">
        <v>0.13650000000000001</v>
      </c>
      <c r="R1195" s="68">
        <v>0</v>
      </c>
      <c r="S1195" s="68">
        <v>17</v>
      </c>
      <c r="T1195" s="53">
        <v>19.09</v>
      </c>
    </row>
    <row r="1196" spans="1:20" ht="22.95" customHeight="1" x14ac:dyDescent="0.25">
      <c r="A1196" s="68">
        <v>1195</v>
      </c>
      <c r="B1196" s="99">
        <v>243819</v>
      </c>
      <c r="C1196" s="68" t="s">
        <v>4101</v>
      </c>
      <c r="D1196" s="68" t="s">
        <v>4102</v>
      </c>
      <c r="E1196" s="68" t="s">
        <v>4110</v>
      </c>
      <c r="F1196" s="68" t="s">
        <v>4103</v>
      </c>
      <c r="G1196" s="68">
        <v>2</v>
      </c>
      <c r="H1196" s="68" t="s">
        <v>4104</v>
      </c>
      <c r="I1196" s="68" t="s">
        <v>21697</v>
      </c>
      <c r="J1196" s="68" t="s">
        <v>21698</v>
      </c>
      <c r="K1196" s="68" t="s">
        <v>21699</v>
      </c>
      <c r="L1196" s="100" t="s">
        <v>21700</v>
      </c>
      <c r="N1196" s="68">
        <v>1.214</v>
      </c>
      <c r="O1196" s="68">
        <v>230</v>
      </c>
      <c r="P1196" s="68">
        <v>3.45</v>
      </c>
      <c r="Q1196" s="68">
        <v>0.24149999999999999</v>
      </c>
      <c r="R1196" s="68">
        <v>0</v>
      </c>
      <c r="S1196" s="68">
        <v>22</v>
      </c>
      <c r="T1196" s="53">
        <v>25.69</v>
      </c>
    </row>
    <row r="1197" spans="1:20" ht="22.95" customHeight="1" x14ac:dyDescent="0.25">
      <c r="A1197" s="68">
        <v>1196</v>
      </c>
      <c r="B1197" s="99">
        <v>243819</v>
      </c>
      <c r="C1197" s="68" t="s">
        <v>4101</v>
      </c>
      <c r="D1197" s="68" t="s">
        <v>4102</v>
      </c>
      <c r="E1197" s="68" t="s">
        <v>4110</v>
      </c>
      <c r="F1197" s="68" t="s">
        <v>4103</v>
      </c>
      <c r="G1197" s="68">
        <v>2</v>
      </c>
      <c r="H1197" s="68" t="s">
        <v>4104</v>
      </c>
      <c r="I1197" s="68" t="s">
        <v>21701</v>
      </c>
      <c r="J1197" s="68" t="s">
        <v>21702</v>
      </c>
      <c r="K1197" s="68" t="s">
        <v>21703</v>
      </c>
      <c r="L1197" s="100" t="s">
        <v>21704</v>
      </c>
      <c r="N1197" s="68">
        <v>0.72399999999999998</v>
      </c>
      <c r="O1197" s="68">
        <v>130</v>
      </c>
      <c r="P1197" s="68">
        <v>1.95</v>
      </c>
      <c r="Q1197" s="68">
        <v>0.13650000000000001</v>
      </c>
      <c r="R1197" s="68">
        <v>0</v>
      </c>
      <c r="S1197" s="68">
        <v>17</v>
      </c>
      <c r="T1197" s="53">
        <v>19.09</v>
      </c>
    </row>
    <row r="1198" spans="1:20" ht="22.95" customHeight="1" x14ac:dyDescent="0.25">
      <c r="A1198" s="68">
        <v>1197</v>
      </c>
      <c r="B1198" s="99">
        <v>243819</v>
      </c>
      <c r="C1198" s="68" t="s">
        <v>4101</v>
      </c>
      <c r="D1198" s="68" t="s">
        <v>4102</v>
      </c>
      <c r="E1198" s="68" t="s">
        <v>4110</v>
      </c>
      <c r="F1198" s="68" t="s">
        <v>4103</v>
      </c>
      <c r="G1198" s="68">
        <v>2</v>
      </c>
      <c r="H1198" s="68" t="s">
        <v>4104</v>
      </c>
      <c r="I1198" s="68" t="s">
        <v>21705</v>
      </c>
      <c r="J1198" s="68" t="s">
        <v>21706</v>
      </c>
      <c r="K1198" s="68" t="s">
        <v>21707</v>
      </c>
      <c r="L1198" s="100" t="s">
        <v>21708</v>
      </c>
      <c r="N1198" s="68">
        <v>0.55600000000000005</v>
      </c>
      <c r="O1198" s="68">
        <v>130</v>
      </c>
      <c r="P1198" s="68">
        <v>1.95</v>
      </c>
      <c r="Q1198" s="68">
        <v>0.13650000000000001</v>
      </c>
      <c r="R1198" s="68">
        <v>0</v>
      </c>
      <c r="S1198" s="68">
        <v>17</v>
      </c>
      <c r="T1198" s="53">
        <v>19.09</v>
      </c>
    </row>
    <row r="1199" spans="1:20" ht="22.95" customHeight="1" x14ac:dyDescent="0.25">
      <c r="A1199" s="68">
        <v>1198</v>
      </c>
      <c r="B1199" s="99">
        <v>243819</v>
      </c>
      <c r="C1199" s="68" t="s">
        <v>4101</v>
      </c>
      <c r="D1199" s="68" t="s">
        <v>4102</v>
      </c>
      <c r="E1199" s="68" t="s">
        <v>4110</v>
      </c>
      <c r="F1199" s="68" t="s">
        <v>4103</v>
      </c>
      <c r="G1199" s="68">
        <v>2</v>
      </c>
      <c r="H1199" s="68" t="s">
        <v>4104</v>
      </c>
      <c r="I1199" s="68" t="s">
        <v>21709</v>
      </c>
      <c r="J1199" s="68" t="s">
        <v>21710</v>
      </c>
      <c r="K1199" s="68" t="s">
        <v>21711</v>
      </c>
      <c r="L1199" s="100" t="s">
        <v>21712</v>
      </c>
      <c r="N1199" s="68">
        <v>0.55200000000000005</v>
      </c>
      <c r="O1199" s="68">
        <v>130</v>
      </c>
      <c r="P1199" s="68">
        <v>1.95</v>
      </c>
      <c r="Q1199" s="68">
        <v>0.13650000000000001</v>
      </c>
      <c r="R1199" s="68">
        <v>0</v>
      </c>
      <c r="S1199" s="68">
        <v>17</v>
      </c>
      <c r="T1199" s="53">
        <v>19.09</v>
      </c>
    </row>
    <row r="1200" spans="1:20" ht="22.95" customHeight="1" x14ac:dyDescent="0.25">
      <c r="A1200" s="68">
        <v>1199</v>
      </c>
      <c r="B1200" s="99">
        <v>243819</v>
      </c>
      <c r="C1200" s="68" t="s">
        <v>4101</v>
      </c>
      <c r="D1200" s="68" t="s">
        <v>4102</v>
      </c>
      <c r="E1200" s="68" t="s">
        <v>4110</v>
      </c>
      <c r="F1200" s="68" t="s">
        <v>4103</v>
      </c>
      <c r="G1200" s="68">
        <v>2</v>
      </c>
      <c r="H1200" s="68" t="s">
        <v>4104</v>
      </c>
      <c r="I1200" s="68" t="s">
        <v>21713</v>
      </c>
      <c r="J1200" s="68" t="s">
        <v>21714</v>
      </c>
      <c r="K1200" s="68" t="s">
        <v>21715</v>
      </c>
      <c r="L1200" s="100" t="s">
        <v>21716</v>
      </c>
      <c r="N1200" s="68">
        <v>1.1259999999999999</v>
      </c>
      <c r="O1200" s="68">
        <v>230</v>
      </c>
      <c r="P1200" s="68">
        <v>3.45</v>
      </c>
      <c r="Q1200" s="68">
        <v>0.24149999999999999</v>
      </c>
      <c r="R1200" s="68">
        <v>0</v>
      </c>
      <c r="S1200" s="68">
        <v>22</v>
      </c>
      <c r="T1200" s="53">
        <v>25.69</v>
      </c>
    </row>
    <row r="1201" spans="1:20" ht="22.95" customHeight="1" x14ac:dyDescent="0.25">
      <c r="A1201" s="68">
        <v>1200</v>
      </c>
      <c r="B1201" s="99">
        <v>243819</v>
      </c>
      <c r="C1201" s="68" t="s">
        <v>4101</v>
      </c>
      <c r="D1201" s="68" t="s">
        <v>4102</v>
      </c>
      <c r="E1201" s="68" t="s">
        <v>4110</v>
      </c>
      <c r="F1201" s="68" t="s">
        <v>4103</v>
      </c>
      <c r="G1201" s="68">
        <v>2</v>
      </c>
      <c r="H1201" s="68" t="s">
        <v>4104</v>
      </c>
      <c r="I1201" s="68" t="s">
        <v>21717</v>
      </c>
      <c r="J1201" s="68" t="s">
        <v>21718</v>
      </c>
      <c r="K1201" s="68" t="s">
        <v>21719</v>
      </c>
      <c r="L1201" s="100" t="s">
        <v>21720</v>
      </c>
      <c r="N1201" s="68">
        <v>0.55400000000000005</v>
      </c>
      <c r="O1201" s="68">
        <v>130</v>
      </c>
      <c r="P1201" s="68">
        <v>1.95</v>
      </c>
      <c r="Q1201" s="68">
        <v>0.13650000000000001</v>
      </c>
      <c r="R1201" s="68">
        <v>0</v>
      </c>
      <c r="S1201" s="68">
        <v>17</v>
      </c>
      <c r="T1201" s="53">
        <v>19.09</v>
      </c>
    </row>
    <row r="1202" spans="1:20" ht="22.95" customHeight="1" x14ac:dyDescent="0.25">
      <c r="A1202" s="68">
        <v>1201</v>
      </c>
      <c r="B1202" s="99">
        <v>243819</v>
      </c>
      <c r="C1202" s="68" t="s">
        <v>4101</v>
      </c>
      <c r="D1202" s="68" t="s">
        <v>4102</v>
      </c>
      <c r="E1202" s="68" t="s">
        <v>4110</v>
      </c>
      <c r="F1202" s="68" t="s">
        <v>4103</v>
      </c>
      <c r="G1202" s="68">
        <v>2</v>
      </c>
      <c r="H1202" s="68" t="s">
        <v>4104</v>
      </c>
      <c r="I1202" s="68" t="s">
        <v>21721</v>
      </c>
      <c r="J1202" s="68" t="s">
        <v>21722</v>
      </c>
      <c r="K1202" s="68" t="s">
        <v>21723</v>
      </c>
      <c r="L1202" s="100" t="s">
        <v>21724</v>
      </c>
      <c r="N1202" s="68">
        <v>0.56000000000000005</v>
      </c>
      <c r="O1202" s="68">
        <v>130</v>
      </c>
      <c r="P1202" s="68">
        <v>1.95</v>
      </c>
      <c r="Q1202" s="68">
        <v>0.13650000000000001</v>
      </c>
      <c r="R1202" s="68">
        <v>0</v>
      </c>
      <c r="S1202" s="68">
        <v>17</v>
      </c>
      <c r="T1202" s="53">
        <v>19.09</v>
      </c>
    </row>
    <row r="1203" spans="1:20" ht="22.95" customHeight="1" x14ac:dyDescent="0.25">
      <c r="A1203" s="68">
        <v>1202</v>
      </c>
      <c r="B1203" s="99">
        <v>243819</v>
      </c>
      <c r="C1203" s="68" t="s">
        <v>4101</v>
      </c>
      <c r="D1203" s="68" t="s">
        <v>4102</v>
      </c>
      <c r="E1203" s="68" t="s">
        <v>4110</v>
      </c>
      <c r="F1203" s="68" t="s">
        <v>4103</v>
      </c>
      <c r="G1203" s="68">
        <v>2</v>
      </c>
      <c r="H1203" s="68" t="s">
        <v>4104</v>
      </c>
      <c r="I1203" s="68" t="s">
        <v>21725</v>
      </c>
      <c r="J1203" s="68" t="s">
        <v>21726</v>
      </c>
      <c r="K1203" s="68" t="s">
        <v>21727</v>
      </c>
      <c r="L1203" s="100" t="s">
        <v>21728</v>
      </c>
      <c r="N1203" s="68">
        <v>0.57199999999999995</v>
      </c>
      <c r="O1203" s="68">
        <v>130</v>
      </c>
      <c r="P1203" s="68">
        <v>1.95</v>
      </c>
      <c r="Q1203" s="68">
        <v>0.13650000000000001</v>
      </c>
      <c r="R1203" s="68">
        <v>0</v>
      </c>
      <c r="S1203" s="68">
        <v>17</v>
      </c>
      <c r="T1203" s="53">
        <v>19.09</v>
      </c>
    </row>
    <row r="1204" spans="1:20" ht="22.95" customHeight="1" x14ac:dyDescent="0.25">
      <c r="A1204" s="68">
        <v>1203</v>
      </c>
      <c r="B1204" s="99">
        <v>243819</v>
      </c>
      <c r="C1204" s="68" t="s">
        <v>4101</v>
      </c>
      <c r="D1204" s="68" t="s">
        <v>4102</v>
      </c>
      <c r="E1204" s="68" t="s">
        <v>4110</v>
      </c>
      <c r="F1204" s="68" t="s">
        <v>4103</v>
      </c>
      <c r="G1204" s="68">
        <v>2</v>
      </c>
      <c r="H1204" s="68" t="s">
        <v>4104</v>
      </c>
      <c r="I1204" s="68" t="s">
        <v>21729</v>
      </c>
      <c r="J1204" s="68" t="s">
        <v>21730</v>
      </c>
      <c r="K1204" s="68" t="s">
        <v>21731</v>
      </c>
      <c r="L1204" s="100" t="s">
        <v>21732</v>
      </c>
      <c r="N1204" s="68">
        <v>1.1200000000000001</v>
      </c>
      <c r="O1204" s="68">
        <v>230</v>
      </c>
      <c r="P1204" s="68">
        <v>3.45</v>
      </c>
      <c r="Q1204" s="68">
        <v>0.24149999999999999</v>
      </c>
      <c r="R1204" s="68">
        <v>0</v>
      </c>
      <c r="S1204" s="68">
        <v>22</v>
      </c>
      <c r="T1204" s="53">
        <v>25.69</v>
      </c>
    </row>
    <row r="1205" spans="1:20" ht="22.95" customHeight="1" x14ac:dyDescent="0.25">
      <c r="A1205" s="68">
        <v>1204</v>
      </c>
      <c r="B1205" s="99">
        <v>243819</v>
      </c>
      <c r="C1205" s="68" t="s">
        <v>4101</v>
      </c>
      <c r="D1205" s="68" t="s">
        <v>4102</v>
      </c>
      <c r="E1205" s="68" t="s">
        <v>4110</v>
      </c>
      <c r="F1205" s="68" t="s">
        <v>4103</v>
      </c>
      <c r="G1205" s="68">
        <v>2</v>
      </c>
      <c r="H1205" s="68" t="s">
        <v>4104</v>
      </c>
      <c r="I1205" s="68" t="s">
        <v>21733</v>
      </c>
      <c r="J1205" s="68" t="s">
        <v>14022</v>
      </c>
      <c r="K1205" s="68" t="s">
        <v>21734</v>
      </c>
      <c r="L1205" s="100" t="s">
        <v>21735</v>
      </c>
      <c r="N1205" s="68">
        <v>1.8620000000000001</v>
      </c>
      <c r="O1205" s="68">
        <v>330</v>
      </c>
      <c r="P1205" s="68">
        <v>4.95</v>
      </c>
      <c r="Q1205" s="68">
        <v>0.34649999999999997</v>
      </c>
      <c r="R1205" s="68">
        <v>0</v>
      </c>
      <c r="S1205" s="68">
        <v>22</v>
      </c>
      <c r="T1205" s="53">
        <v>27.3</v>
      </c>
    </row>
    <row r="1206" spans="1:20" ht="22.95" customHeight="1" x14ac:dyDescent="0.25">
      <c r="A1206" s="68">
        <v>1205</v>
      </c>
      <c r="B1206" s="99">
        <v>243819</v>
      </c>
      <c r="C1206" s="68" t="s">
        <v>4101</v>
      </c>
      <c r="D1206" s="68" t="s">
        <v>4102</v>
      </c>
      <c r="E1206" s="68" t="s">
        <v>4110</v>
      </c>
      <c r="F1206" s="68" t="s">
        <v>4103</v>
      </c>
      <c r="G1206" s="68">
        <v>2</v>
      </c>
      <c r="H1206" s="68" t="s">
        <v>4104</v>
      </c>
      <c r="I1206" s="68" t="s">
        <v>21736</v>
      </c>
      <c r="J1206" s="68" t="s">
        <v>21737</v>
      </c>
      <c r="K1206" s="68" t="s">
        <v>21738</v>
      </c>
      <c r="L1206" s="100" t="s">
        <v>21739</v>
      </c>
      <c r="N1206" s="68">
        <v>0.56599999999999995</v>
      </c>
      <c r="O1206" s="68">
        <v>130</v>
      </c>
      <c r="P1206" s="68">
        <v>1.95</v>
      </c>
      <c r="Q1206" s="68">
        <v>0.13650000000000001</v>
      </c>
      <c r="R1206" s="68">
        <v>0</v>
      </c>
      <c r="S1206" s="68">
        <v>17</v>
      </c>
      <c r="T1206" s="53">
        <v>19.09</v>
      </c>
    </row>
    <row r="1207" spans="1:20" ht="22.95" customHeight="1" x14ac:dyDescent="0.25">
      <c r="A1207" s="68">
        <v>1206</v>
      </c>
      <c r="B1207" s="99">
        <v>243819</v>
      </c>
      <c r="C1207" s="68" t="s">
        <v>4101</v>
      </c>
      <c r="D1207" s="68" t="s">
        <v>4102</v>
      </c>
      <c r="E1207" s="68" t="s">
        <v>4110</v>
      </c>
      <c r="F1207" s="68" t="s">
        <v>4103</v>
      </c>
      <c r="G1207" s="68">
        <v>2</v>
      </c>
      <c r="H1207" s="68" t="s">
        <v>4104</v>
      </c>
      <c r="I1207" s="68" t="s">
        <v>21740</v>
      </c>
      <c r="J1207" s="68" t="s">
        <v>21741</v>
      </c>
      <c r="K1207" s="68" t="s">
        <v>21742</v>
      </c>
      <c r="L1207" s="100" t="s">
        <v>21743</v>
      </c>
      <c r="N1207" s="68">
        <v>1.71</v>
      </c>
      <c r="O1207" s="68">
        <v>0</v>
      </c>
      <c r="P1207" s="68">
        <v>0</v>
      </c>
      <c r="Q1207" s="68">
        <v>0</v>
      </c>
      <c r="R1207" s="68">
        <v>0</v>
      </c>
      <c r="S1207" s="68">
        <v>22</v>
      </c>
      <c r="T1207" s="53">
        <v>22</v>
      </c>
    </row>
    <row r="1208" spans="1:20" ht="22.95" customHeight="1" x14ac:dyDescent="0.25">
      <c r="A1208" s="68">
        <v>1207</v>
      </c>
      <c r="B1208" s="99">
        <v>243819</v>
      </c>
      <c r="C1208" s="68" t="s">
        <v>4101</v>
      </c>
      <c r="D1208" s="68" t="s">
        <v>4102</v>
      </c>
      <c r="E1208" s="68" t="s">
        <v>4110</v>
      </c>
      <c r="F1208" s="68" t="s">
        <v>4103</v>
      </c>
      <c r="G1208" s="68">
        <v>2</v>
      </c>
      <c r="H1208" s="68" t="s">
        <v>4104</v>
      </c>
      <c r="I1208" s="68" t="s">
        <v>21744</v>
      </c>
      <c r="J1208" s="68" t="s">
        <v>21258</v>
      </c>
      <c r="K1208" s="68" t="s">
        <v>21259</v>
      </c>
      <c r="L1208" s="100" t="s">
        <v>21260</v>
      </c>
      <c r="N1208" s="68">
        <v>2.25</v>
      </c>
      <c r="O1208" s="68">
        <v>0</v>
      </c>
      <c r="P1208" s="68">
        <v>0</v>
      </c>
      <c r="Q1208" s="68">
        <v>0</v>
      </c>
      <c r="R1208" s="68">
        <v>0</v>
      </c>
      <c r="S1208" s="68">
        <v>37</v>
      </c>
      <c r="T1208" s="53">
        <v>37</v>
      </c>
    </row>
    <row r="1209" spans="1:20" ht="22.95" customHeight="1" x14ac:dyDescent="0.25">
      <c r="A1209" s="68">
        <v>1208</v>
      </c>
      <c r="B1209" s="99">
        <v>243819</v>
      </c>
      <c r="C1209" s="68" t="s">
        <v>4101</v>
      </c>
      <c r="D1209" s="68" t="s">
        <v>4102</v>
      </c>
      <c r="E1209" s="68" t="s">
        <v>4110</v>
      </c>
      <c r="F1209" s="68" t="s">
        <v>4103</v>
      </c>
      <c r="G1209" s="68">
        <v>2</v>
      </c>
      <c r="H1209" s="68" t="s">
        <v>4104</v>
      </c>
      <c r="I1209" s="68" t="s">
        <v>21745</v>
      </c>
      <c r="J1209" s="68" t="s">
        <v>21746</v>
      </c>
      <c r="K1209" s="68" t="s">
        <v>21747</v>
      </c>
      <c r="L1209" s="100" t="s">
        <v>21748</v>
      </c>
      <c r="N1209" s="68">
        <v>1.1659999999999999</v>
      </c>
      <c r="O1209" s="68">
        <v>0</v>
      </c>
      <c r="P1209" s="68">
        <v>0</v>
      </c>
      <c r="Q1209" s="68">
        <v>0</v>
      </c>
      <c r="R1209" s="68">
        <v>0</v>
      </c>
      <c r="S1209" s="68">
        <v>22</v>
      </c>
      <c r="T1209" s="53">
        <v>22</v>
      </c>
    </row>
    <row r="1210" spans="1:20" ht="22.95" customHeight="1" x14ac:dyDescent="0.25">
      <c r="A1210" s="68">
        <v>1209</v>
      </c>
      <c r="B1210" s="99">
        <v>243819</v>
      </c>
      <c r="C1210" s="68" t="s">
        <v>4101</v>
      </c>
      <c r="D1210" s="68" t="s">
        <v>4102</v>
      </c>
      <c r="E1210" s="68" t="s">
        <v>4110</v>
      </c>
      <c r="F1210" s="68" t="s">
        <v>4103</v>
      </c>
      <c r="G1210" s="68">
        <v>2</v>
      </c>
      <c r="H1210" s="68" t="s">
        <v>4104</v>
      </c>
      <c r="I1210" s="68" t="s">
        <v>21749</v>
      </c>
      <c r="J1210" s="68" t="s">
        <v>21750</v>
      </c>
      <c r="K1210" s="68" t="s">
        <v>21751</v>
      </c>
      <c r="L1210" s="100" t="s">
        <v>21752</v>
      </c>
      <c r="N1210" s="68">
        <v>0.66200000000000003</v>
      </c>
      <c r="O1210" s="68">
        <v>0</v>
      </c>
      <c r="P1210" s="68">
        <v>0</v>
      </c>
      <c r="Q1210" s="68">
        <v>0</v>
      </c>
      <c r="R1210" s="68">
        <v>0</v>
      </c>
      <c r="S1210" s="68">
        <v>17</v>
      </c>
      <c r="T1210" s="53">
        <v>17</v>
      </c>
    </row>
    <row r="1211" spans="1:20" ht="22.95" customHeight="1" x14ac:dyDescent="0.25">
      <c r="A1211" s="68">
        <v>1210</v>
      </c>
      <c r="B1211" s="99">
        <v>243819</v>
      </c>
      <c r="C1211" s="68" t="s">
        <v>4101</v>
      </c>
      <c r="D1211" s="68" t="s">
        <v>4102</v>
      </c>
      <c r="E1211" s="68" t="s">
        <v>4110</v>
      </c>
      <c r="F1211" s="68" t="s">
        <v>4103</v>
      </c>
      <c r="G1211" s="68">
        <v>2</v>
      </c>
      <c r="H1211" s="68" t="s">
        <v>4104</v>
      </c>
      <c r="I1211" s="68" t="s">
        <v>21753</v>
      </c>
      <c r="J1211" s="68" t="s">
        <v>21754</v>
      </c>
      <c r="K1211" s="68" t="s">
        <v>21755</v>
      </c>
      <c r="L1211" s="100" t="s">
        <v>21756</v>
      </c>
      <c r="N1211" s="68">
        <v>0.55800000000000005</v>
      </c>
      <c r="O1211" s="68">
        <v>0</v>
      </c>
      <c r="P1211" s="68">
        <v>0</v>
      </c>
      <c r="Q1211" s="68">
        <v>0</v>
      </c>
      <c r="R1211" s="68">
        <v>0</v>
      </c>
      <c r="S1211" s="68">
        <v>17</v>
      </c>
      <c r="T1211" s="53">
        <v>17</v>
      </c>
    </row>
    <row r="1212" spans="1:20" ht="22.95" customHeight="1" x14ac:dyDescent="0.25">
      <c r="A1212" s="68">
        <v>1211</v>
      </c>
      <c r="B1212" s="99">
        <v>243819</v>
      </c>
      <c r="C1212" s="68" t="s">
        <v>4101</v>
      </c>
      <c r="D1212" s="68" t="s">
        <v>4102</v>
      </c>
      <c r="E1212" s="68" t="s">
        <v>4110</v>
      </c>
      <c r="F1212" s="68" t="s">
        <v>4103</v>
      </c>
      <c r="G1212" s="68">
        <v>2</v>
      </c>
      <c r="H1212" s="68" t="s">
        <v>4104</v>
      </c>
      <c r="I1212" s="68" t="s">
        <v>21757</v>
      </c>
      <c r="J1212" s="68" t="s">
        <v>21758</v>
      </c>
      <c r="K1212" s="68" t="s">
        <v>21759</v>
      </c>
      <c r="L1212" s="100" t="s">
        <v>21760</v>
      </c>
      <c r="N1212" s="68">
        <v>0.24399999999999999</v>
      </c>
      <c r="O1212" s="68">
        <v>0</v>
      </c>
      <c r="P1212" s="68">
        <v>0</v>
      </c>
      <c r="Q1212" s="68">
        <v>0</v>
      </c>
      <c r="R1212" s="68">
        <v>0</v>
      </c>
      <c r="S1212" s="68">
        <v>17</v>
      </c>
      <c r="T1212" s="53">
        <v>17</v>
      </c>
    </row>
    <row r="1213" spans="1:20" ht="22.95" customHeight="1" x14ac:dyDescent="0.25">
      <c r="A1213" s="68">
        <v>1212</v>
      </c>
      <c r="B1213" s="99">
        <v>243819</v>
      </c>
      <c r="C1213" s="68" t="s">
        <v>4101</v>
      </c>
      <c r="D1213" s="68" t="s">
        <v>4102</v>
      </c>
      <c r="E1213" s="68" t="s">
        <v>4110</v>
      </c>
      <c r="F1213" s="68" t="s">
        <v>4103</v>
      </c>
      <c r="G1213" s="68">
        <v>2</v>
      </c>
      <c r="H1213" s="68" t="s">
        <v>4104</v>
      </c>
      <c r="I1213" s="68" t="s">
        <v>21761</v>
      </c>
      <c r="J1213" s="68" t="s">
        <v>18143</v>
      </c>
      <c r="K1213" s="68" t="s">
        <v>21762</v>
      </c>
      <c r="L1213" s="100" t="s">
        <v>21763</v>
      </c>
      <c r="N1213" s="68">
        <v>0.55400000000000005</v>
      </c>
      <c r="O1213" s="68">
        <v>0</v>
      </c>
      <c r="P1213" s="68">
        <v>0</v>
      </c>
      <c r="Q1213" s="68">
        <v>0</v>
      </c>
      <c r="R1213" s="68">
        <v>0</v>
      </c>
      <c r="S1213" s="68">
        <v>17</v>
      </c>
      <c r="T1213" s="53">
        <v>17</v>
      </c>
    </row>
    <row r="1214" spans="1:20" ht="22.95" customHeight="1" x14ac:dyDescent="0.25">
      <c r="A1214" s="68">
        <v>1213</v>
      </c>
      <c r="B1214" s="99">
        <v>243819</v>
      </c>
      <c r="C1214" s="68" t="s">
        <v>4101</v>
      </c>
      <c r="D1214" s="68" t="s">
        <v>4102</v>
      </c>
      <c r="E1214" s="68" t="s">
        <v>4110</v>
      </c>
      <c r="F1214" s="68" t="s">
        <v>4103</v>
      </c>
      <c r="G1214" s="68">
        <v>2</v>
      </c>
      <c r="H1214" s="68" t="s">
        <v>4104</v>
      </c>
      <c r="I1214" s="68" t="s">
        <v>21764</v>
      </c>
      <c r="J1214" s="68" t="s">
        <v>21765</v>
      </c>
      <c r="K1214" s="68" t="s">
        <v>21766</v>
      </c>
      <c r="L1214" s="100" t="s">
        <v>21767</v>
      </c>
      <c r="N1214" s="68">
        <v>0.57199999999999995</v>
      </c>
      <c r="O1214" s="68">
        <v>0</v>
      </c>
      <c r="P1214" s="68">
        <v>0</v>
      </c>
      <c r="Q1214" s="68">
        <v>0</v>
      </c>
      <c r="R1214" s="68">
        <v>0</v>
      </c>
      <c r="S1214" s="68">
        <v>17</v>
      </c>
      <c r="T1214" s="53">
        <v>17</v>
      </c>
    </row>
    <row r="1215" spans="1:20" ht="22.95" customHeight="1" x14ac:dyDescent="0.25">
      <c r="A1215" s="68">
        <v>1214</v>
      </c>
      <c r="B1215" s="99">
        <v>243819</v>
      </c>
      <c r="C1215" s="68" t="s">
        <v>4101</v>
      </c>
      <c r="D1215" s="68" t="s">
        <v>4102</v>
      </c>
      <c r="E1215" s="68" t="s">
        <v>4110</v>
      </c>
      <c r="F1215" s="68" t="s">
        <v>4103</v>
      </c>
      <c r="G1215" s="68">
        <v>2</v>
      </c>
      <c r="H1215" s="68" t="s">
        <v>4104</v>
      </c>
      <c r="I1215" s="68" t="s">
        <v>21768</v>
      </c>
      <c r="J1215" s="68" t="s">
        <v>19336</v>
      </c>
      <c r="K1215" s="68" t="s">
        <v>19337</v>
      </c>
      <c r="L1215" s="100" t="s">
        <v>21769</v>
      </c>
      <c r="N1215" s="68">
        <v>0.24</v>
      </c>
      <c r="O1215" s="68">
        <v>0</v>
      </c>
      <c r="P1215" s="68">
        <v>0</v>
      </c>
      <c r="Q1215" s="68">
        <v>0</v>
      </c>
      <c r="R1215" s="68">
        <v>0</v>
      </c>
      <c r="S1215" s="68">
        <v>17</v>
      </c>
      <c r="T1215" s="53">
        <v>17</v>
      </c>
    </row>
    <row r="1216" spans="1:20" ht="22.95" customHeight="1" x14ac:dyDescent="0.25">
      <c r="A1216" s="68">
        <v>1215</v>
      </c>
      <c r="B1216" s="99">
        <v>243819</v>
      </c>
      <c r="C1216" s="68" t="s">
        <v>4101</v>
      </c>
      <c r="D1216" s="68" t="s">
        <v>4102</v>
      </c>
      <c r="E1216" s="68" t="s">
        <v>4110</v>
      </c>
      <c r="F1216" s="68" t="s">
        <v>4103</v>
      </c>
      <c r="G1216" s="68">
        <v>2</v>
      </c>
      <c r="H1216" s="68" t="s">
        <v>4104</v>
      </c>
      <c r="I1216" s="68" t="s">
        <v>21770</v>
      </c>
      <c r="J1216" s="68" t="s">
        <v>21771</v>
      </c>
      <c r="K1216" s="68" t="s">
        <v>21772</v>
      </c>
      <c r="L1216" s="100" t="s">
        <v>21773</v>
      </c>
      <c r="N1216" s="68">
        <v>1.196</v>
      </c>
      <c r="O1216" s="68">
        <v>0</v>
      </c>
      <c r="P1216" s="68">
        <v>0</v>
      </c>
      <c r="Q1216" s="68">
        <v>0</v>
      </c>
      <c r="R1216" s="68">
        <v>0</v>
      </c>
      <c r="S1216" s="68">
        <v>22</v>
      </c>
      <c r="T1216" s="53">
        <v>22</v>
      </c>
    </row>
    <row r="1217" spans="1:20" ht="22.95" customHeight="1" x14ac:dyDescent="0.25">
      <c r="A1217" s="68">
        <v>1216</v>
      </c>
      <c r="B1217" s="99">
        <v>243819</v>
      </c>
      <c r="C1217" s="68" t="s">
        <v>4101</v>
      </c>
      <c r="D1217" s="68" t="s">
        <v>4102</v>
      </c>
      <c r="E1217" s="68" t="s">
        <v>4110</v>
      </c>
      <c r="F1217" s="68" t="s">
        <v>4103</v>
      </c>
      <c r="G1217" s="68">
        <v>2</v>
      </c>
      <c r="H1217" s="68" t="s">
        <v>4104</v>
      </c>
      <c r="I1217" s="68" t="s">
        <v>21774</v>
      </c>
      <c r="J1217" s="68" t="s">
        <v>12513</v>
      </c>
      <c r="K1217" s="68" t="s">
        <v>12514</v>
      </c>
      <c r="L1217" s="100" t="s">
        <v>12515</v>
      </c>
      <c r="N1217" s="68">
        <v>0.55600000000000005</v>
      </c>
      <c r="O1217" s="68">
        <v>0</v>
      </c>
      <c r="P1217" s="68">
        <v>0</v>
      </c>
      <c r="Q1217" s="68">
        <v>0</v>
      </c>
      <c r="R1217" s="68">
        <v>0</v>
      </c>
      <c r="S1217" s="68">
        <v>17</v>
      </c>
      <c r="T1217" s="53">
        <v>17</v>
      </c>
    </row>
    <row r="1218" spans="1:20" ht="22.95" customHeight="1" x14ac:dyDescent="0.25">
      <c r="A1218" s="68">
        <v>1217</v>
      </c>
      <c r="B1218" s="99">
        <v>243819</v>
      </c>
      <c r="C1218" s="68" t="s">
        <v>4101</v>
      </c>
      <c r="D1218" s="68" t="s">
        <v>4102</v>
      </c>
      <c r="E1218" s="68" t="s">
        <v>4110</v>
      </c>
      <c r="F1218" s="68" t="s">
        <v>4103</v>
      </c>
      <c r="G1218" s="68">
        <v>2</v>
      </c>
      <c r="H1218" s="68" t="s">
        <v>4104</v>
      </c>
      <c r="I1218" s="68" t="s">
        <v>21775</v>
      </c>
      <c r="J1218" s="68" t="s">
        <v>21776</v>
      </c>
      <c r="K1218" s="68" t="s">
        <v>21777</v>
      </c>
      <c r="L1218" s="100" t="s">
        <v>21778</v>
      </c>
      <c r="N1218" s="68">
        <v>0.65800000000000003</v>
      </c>
      <c r="O1218" s="68">
        <v>0</v>
      </c>
      <c r="P1218" s="68">
        <v>0</v>
      </c>
      <c r="Q1218" s="68">
        <v>0</v>
      </c>
      <c r="R1218" s="68">
        <v>0</v>
      </c>
      <c r="S1218" s="68">
        <v>17</v>
      </c>
      <c r="T1218" s="53">
        <v>17</v>
      </c>
    </row>
    <row r="1219" spans="1:20" ht="22.95" customHeight="1" x14ac:dyDescent="0.25">
      <c r="A1219" s="68">
        <v>1218</v>
      </c>
      <c r="B1219" s="99">
        <v>243819</v>
      </c>
      <c r="C1219" s="68" t="s">
        <v>4101</v>
      </c>
      <c r="D1219" s="68" t="s">
        <v>4102</v>
      </c>
      <c r="E1219" s="68" t="s">
        <v>4110</v>
      </c>
      <c r="F1219" s="68" t="s">
        <v>4103</v>
      </c>
      <c r="G1219" s="68">
        <v>2</v>
      </c>
      <c r="H1219" s="68" t="s">
        <v>4104</v>
      </c>
      <c r="I1219" s="68" t="s">
        <v>21779</v>
      </c>
      <c r="J1219" s="68" t="s">
        <v>21780</v>
      </c>
      <c r="K1219" s="68" t="s">
        <v>21781</v>
      </c>
      <c r="L1219" s="100" t="s">
        <v>21782</v>
      </c>
      <c r="N1219" s="68">
        <v>0.71399999999999997</v>
      </c>
      <c r="O1219" s="68">
        <v>0</v>
      </c>
      <c r="P1219" s="68">
        <v>0</v>
      </c>
      <c r="Q1219" s="68">
        <v>0</v>
      </c>
      <c r="R1219" s="68">
        <v>0</v>
      </c>
      <c r="S1219" s="68">
        <v>17</v>
      </c>
      <c r="T1219" s="53">
        <v>17</v>
      </c>
    </row>
    <row r="1220" spans="1:20" ht="22.95" customHeight="1" x14ac:dyDescent="0.25">
      <c r="A1220" s="68">
        <v>1219</v>
      </c>
      <c r="B1220" s="99">
        <v>243819</v>
      </c>
      <c r="C1220" s="68" t="s">
        <v>4101</v>
      </c>
      <c r="D1220" s="68" t="s">
        <v>4102</v>
      </c>
      <c r="E1220" s="68" t="s">
        <v>4110</v>
      </c>
      <c r="F1220" s="68" t="s">
        <v>4103</v>
      </c>
      <c r="G1220" s="68">
        <v>2</v>
      </c>
      <c r="H1220" s="68" t="s">
        <v>4104</v>
      </c>
      <c r="I1220" s="68" t="s">
        <v>21783</v>
      </c>
      <c r="J1220" s="68" t="s">
        <v>21784</v>
      </c>
      <c r="K1220" s="68" t="s">
        <v>21785</v>
      </c>
      <c r="L1220" s="100" t="s">
        <v>21786</v>
      </c>
      <c r="N1220" s="68">
        <v>1.1080000000000001</v>
      </c>
      <c r="O1220" s="68">
        <v>0</v>
      </c>
      <c r="P1220" s="68">
        <v>0</v>
      </c>
      <c r="Q1220" s="68">
        <v>0</v>
      </c>
      <c r="R1220" s="68">
        <v>0</v>
      </c>
      <c r="S1220" s="68">
        <v>22</v>
      </c>
      <c r="T1220" s="53">
        <v>22</v>
      </c>
    </row>
    <row r="1221" spans="1:20" ht="22.95" customHeight="1" x14ac:dyDescent="0.25">
      <c r="A1221" s="68">
        <v>1220</v>
      </c>
      <c r="B1221" s="99">
        <v>243819</v>
      </c>
      <c r="C1221" s="68" t="s">
        <v>4101</v>
      </c>
      <c r="D1221" s="68" t="s">
        <v>4102</v>
      </c>
      <c r="E1221" s="68" t="s">
        <v>4110</v>
      </c>
      <c r="F1221" s="68" t="s">
        <v>4103</v>
      </c>
      <c r="G1221" s="68">
        <v>2</v>
      </c>
      <c r="H1221" s="68" t="s">
        <v>4104</v>
      </c>
      <c r="I1221" s="68" t="s">
        <v>21787</v>
      </c>
      <c r="J1221" s="68" t="s">
        <v>6851</v>
      </c>
      <c r="K1221" s="68" t="s">
        <v>6852</v>
      </c>
      <c r="L1221" s="100" t="s">
        <v>6853</v>
      </c>
      <c r="N1221" s="68">
        <v>0.55400000000000005</v>
      </c>
      <c r="O1221" s="68">
        <v>0</v>
      </c>
      <c r="P1221" s="68">
        <v>0</v>
      </c>
      <c r="Q1221" s="68">
        <v>0</v>
      </c>
      <c r="R1221" s="68">
        <v>0</v>
      </c>
      <c r="S1221" s="68">
        <v>17</v>
      </c>
      <c r="T1221" s="53">
        <v>17</v>
      </c>
    </row>
    <row r="1222" spans="1:20" ht="22.95" customHeight="1" x14ac:dyDescent="0.25">
      <c r="A1222" s="68">
        <v>1221</v>
      </c>
      <c r="B1222" s="99">
        <v>243819</v>
      </c>
      <c r="C1222" s="68" t="s">
        <v>4101</v>
      </c>
      <c r="D1222" s="68" t="s">
        <v>4102</v>
      </c>
      <c r="E1222" s="68" t="s">
        <v>4110</v>
      </c>
      <c r="F1222" s="68" t="s">
        <v>4103</v>
      </c>
      <c r="G1222" s="68">
        <v>2</v>
      </c>
      <c r="H1222" s="68" t="s">
        <v>4104</v>
      </c>
      <c r="I1222" s="68" t="s">
        <v>21788</v>
      </c>
      <c r="J1222" s="68" t="s">
        <v>21789</v>
      </c>
      <c r="K1222" s="68" t="s">
        <v>21790</v>
      </c>
      <c r="L1222" s="100" t="s">
        <v>21791</v>
      </c>
      <c r="N1222" s="68">
        <v>2.0619999999999998</v>
      </c>
      <c r="O1222" s="68">
        <v>0</v>
      </c>
      <c r="P1222" s="68">
        <v>0</v>
      </c>
      <c r="Q1222" s="68">
        <v>0</v>
      </c>
      <c r="R1222" s="68">
        <v>0</v>
      </c>
      <c r="S1222" s="68">
        <v>37</v>
      </c>
      <c r="T1222" s="53">
        <v>37</v>
      </c>
    </row>
    <row r="1223" spans="1:20" ht="22.95" customHeight="1" x14ac:dyDescent="0.25">
      <c r="A1223" s="68">
        <v>1222</v>
      </c>
      <c r="B1223" s="99">
        <v>243819</v>
      </c>
      <c r="C1223" s="68" t="s">
        <v>4101</v>
      </c>
      <c r="D1223" s="68" t="s">
        <v>4102</v>
      </c>
      <c r="E1223" s="68" t="s">
        <v>4110</v>
      </c>
      <c r="F1223" s="68" t="s">
        <v>4103</v>
      </c>
      <c r="G1223" s="68">
        <v>2</v>
      </c>
      <c r="H1223" s="68" t="s">
        <v>4104</v>
      </c>
      <c r="I1223" s="68" t="s">
        <v>21792</v>
      </c>
      <c r="J1223" s="68" t="s">
        <v>21793</v>
      </c>
      <c r="K1223" s="68" t="s">
        <v>21794</v>
      </c>
      <c r="L1223" s="100" t="s">
        <v>21795</v>
      </c>
      <c r="N1223" s="68">
        <v>0.56000000000000005</v>
      </c>
      <c r="O1223" s="68">
        <v>0</v>
      </c>
      <c r="P1223" s="68">
        <v>0</v>
      </c>
      <c r="Q1223" s="68">
        <v>0</v>
      </c>
      <c r="R1223" s="68">
        <v>0</v>
      </c>
      <c r="S1223" s="68">
        <v>17</v>
      </c>
      <c r="T1223" s="53">
        <v>17</v>
      </c>
    </row>
    <row r="1224" spans="1:20" ht="22.95" customHeight="1" x14ac:dyDescent="0.25">
      <c r="A1224" s="68">
        <v>1223</v>
      </c>
      <c r="B1224" s="99">
        <v>243819</v>
      </c>
      <c r="C1224" s="68" t="s">
        <v>4101</v>
      </c>
      <c r="D1224" s="68" t="s">
        <v>4102</v>
      </c>
      <c r="E1224" s="68" t="s">
        <v>4110</v>
      </c>
      <c r="F1224" s="68" t="s">
        <v>4103</v>
      </c>
      <c r="G1224" s="68">
        <v>2</v>
      </c>
      <c r="H1224" s="68" t="s">
        <v>4104</v>
      </c>
      <c r="I1224" s="68" t="s">
        <v>21796</v>
      </c>
      <c r="J1224" s="68" t="s">
        <v>8188</v>
      </c>
      <c r="K1224" s="68" t="s">
        <v>8189</v>
      </c>
      <c r="L1224" s="100" t="s">
        <v>21797</v>
      </c>
      <c r="N1224" s="68">
        <v>1.1220000000000001</v>
      </c>
      <c r="O1224" s="68">
        <v>0</v>
      </c>
      <c r="P1224" s="68">
        <v>0</v>
      </c>
      <c r="Q1224" s="68">
        <v>0</v>
      </c>
      <c r="R1224" s="68">
        <v>0</v>
      </c>
      <c r="S1224" s="68">
        <v>22</v>
      </c>
      <c r="T1224" s="53">
        <v>22</v>
      </c>
    </row>
    <row r="1225" spans="1:20" ht="22.95" customHeight="1" x14ac:dyDescent="0.25">
      <c r="A1225" s="68">
        <v>1224</v>
      </c>
      <c r="B1225" s="99">
        <v>243819</v>
      </c>
      <c r="C1225" s="68" t="s">
        <v>4101</v>
      </c>
      <c r="D1225" s="68" t="s">
        <v>4102</v>
      </c>
      <c r="E1225" s="68" t="s">
        <v>4110</v>
      </c>
      <c r="F1225" s="68" t="s">
        <v>4103</v>
      </c>
      <c r="G1225" s="68">
        <v>2</v>
      </c>
      <c r="H1225" s="68" t="s">
        <v>4104</v>
      </c>
      <c r="I1225" s="68" t="s">
        <v>21798</v>
      </c>
      <c r="J1225" s="68" t="s">
        <v>21799</v>
      </c>
      <c r="K1225" s="68" t="s">
        <v>21800</v>
      </c>
      <c r="L1225" s="100" t="s">
        <v>21801</v>
      </c>
      <c r="N1225" s="68">
        <v>0.55000000000000004</v>
      </c>
      <c r="O1225" s="68">
        <v>0</v>
      </c>
      <c r="P1225" s="68">
        <v>0</v>
      </c>
      <c r="Q1225" s="68">
        <v>0</v>
      </c>
      <c r="R1225" s="68">
        <v>0</v>
      </c>
      <c r="S1225" s="68">
        <v>17</v>
      </c>
      <c r="T1225" s="53">
        <v>17</v>
      </c>
    </row>
    <row r="1226" spans="1:20" ht="22.95" customHeight="1" x14ac:dyDescent="0.25">
      <c r="A1226" s="68">
        <v>1225</v>
      </c>
      <c r="B1226" s="99">
        <v>243819</v>
      </c>
      <c r="C1226" s="68" t="s">
        <v>4101</v>
      </c>
      <c r="D1226" s="68" t="s">
        <v>4102</v>
      </c>
      <c r="E1226" s="68" t="s">
        <v>4110</v>
      </c>
      <c r="F1226" s="68" t="s">
        <v>4103</v>
      </c>
      <c r="G1226" s="68">
        <v>2</v>
      </c>
      <c r="H1226" s="68" t="s">
        <v>4104</v>
      </c>
      <c r="I1226" s="68" t="s">
        <v>21802</v>
      </c>
      <c r="J1226" s="68" t="s">
        <v>16367</v>
      </c>
      <c r="K1226" s="68" t="s">
        <v>21803</v>
      </c>
      <c r="L1226" s="100" t="s">
        <v>21804</v>
      </c>
      <c r="N1226" s="68">
        <v>0.66200000000000003</v>
      </c>
      <c r="O1226" s="68">
        <v>0</v>
      </c>
      <c r="P1226" s="68">
        <v>0</v>
      </c>
      <c r="Q1226" s="68">
        <v>0</v>
      </c>
      <c r="R1226" s="68">
        <v>0</v>
      </c>
      <c r="S1226" s="68">
        <v>17</v>
      </c>
      <c r="T1226" s="53">
        <v>17</v>
      </c>
    </row>
    <row r="1227" spans="1:20" ht="22.95" customHeight="1" x14ac:dyDescent="0.25">
      <c r="A1227" s="68">
        <v>1226</v>
      </c>
      <c r="B1227" s="99">
        <v>243819</v>
      </c>
      <c r="C1227" s="68" t="s">
        <v>4101</v>
      </c>
      <c r="D1227" s="68" t="s">
        <v>4102</v>
      </c>
      <c r="E1227" s="68" t="s">
        <v>4110</v>
      </c>
      <c r="F1227" s="68" t="s">
        <v>4103</v>
      </c>
      <c r="G1227" s="68">
        <v>2</v>
      </c>
      <c r="H1227" s="68" t="s">
        <v>4104</v>
      </c>
      <c r="I1227" s="68" t="s">
        <v>21805</v>
      </c>
      <c r="J1227" s="68" t="s">
        <v>21806</v>
      </c>
      <c r="K1227" s="68" t="s">
        <v>21807</v>
      </c>
      <c r="L1227" s="100" t="s">
        <v>21808</v>
      </c>
      <c r="N1227" s="68">
        <v>0.64800000000000002</v>
      </c>
      <c r="O1227" s="68">
        <v>0</v>
      </c>
      <c r="P1227" s="68">
        <v>0</v>
      </c>
      <c r="Q1227" s="68">
        <v>0</v>
      </c>
      <c r="R1227" s="68">
        <v>0</v>
      </c>
      <c r="S1227" s="68">
        <v>17</v>
      </c>
      <c r="T1227" s="53">
        <v>17</v>
      </c>
    </row>
    <row r="1228" spans="1:20" ht="22.95" customHeight="1" x14ac:dyDescent="0.25">
      <c r="A1228" s="68">
        <v>1227</v>
      </c>
      <c r="B1228" s="99">
        <v>243819</v>
      </c>
      <c r="C1228" s="68" t="s">
        <v>4101</v>
      </c>
      <c r="D1228" s="68" t="s">
        <v>4102</v>
      </c>
      <c r="E1228" s="68" t="s">
        <v>4110</v>
      </c>
      <c r="F1228" s="68" t="s">
        <v>4103</v>
      </c>
      <c r="G1228" s="68">
        <v>2</v>
      </c>
      <c r="H1228" s="68" t="s">
        <v>4104</v>
      </c>
      <c r="I1228" s="68" t="s">
        <v>21809</v>
      </c>
      <c r="J1228" s="68" t="s">
        <v>21810</v>
      </c>
      <c r="K1228" s="68" t="s">
        <v>21811</v>
      </c>
      <c r="L1228" s="100" t="s">
        <v>21812</v>
      </c>
      <c r="N1228" s="68">
        <v>0.55000000000000004</v>
      </c>
      <c r="O1228" s="68">
        <v>0</v>
      </c>
      <c r="P1228" s="68">
        <v>0</v>
      </c>
      <c r="Q1228" s="68">
        <v>0</v>
      </c>
      <c r="R1228" s="68">
        <v>0</v>
      </c>
      <c r="S1228" s="68">
        <v>17</v>
      </c>
      <c r="T1228" s="53">
        <v>17</v>
      </c>
    </row>
    <row r="1229" spans="1:20" ht="22.95" customHeight="1" x14ac:dyDescent="0.25">
      <c r="A1229" s="68">
        <v>1228</v>
      </c>
      <c r="B1229" s="99">
        <v>243819</v>
      </c>
      <c r="C1229" s="68" t="s">
        <v>4101</v>
      </c>
      <c r="D1229" s="68" t="s">
        <v>4102</v>
      </c>
      <c r="E1229" s="68" t="s">
        <v>4110</v>
      </c>
      <c r="F1229" s="68" t="s">
        <v>4103</v>
      </c>
      <c r="G1229" s="68">
        <v>2</v>
      </c>
      <c r="H1229" s="68" t="s">
        <v>4104</v>
      </c>
      <c r="I1229" s="68" t="s">
        <v>21813</v>
      </c>
      <c r="J1229" s="68" t="s">
        <v>21814</v>
      </c>
      <c r="K1229" s="68" t="s">
        <v>21815</v>
      </c>
      <c r="L1229" s="100" t="s">
        <v>21816</v>
      </c>
      <c r="N1229" s="68">
        <v>0.55600000000000005</v>
      </c>
      <c r="O1229" s="68">
        <v>0</v>
      </c>
      <c r="P1229" s="68">
        <v>0</v>
      </c>
      <c r="Q1229" s="68">
        <v>0</v>
      </c>
      <c r="R1229" s="68">
        <v>0</v>
      </c>
      <c r="S1229" s="68">
        <v>17</v>
      </c>
      <c r="T1229" s="53">
        <v>17</v>
      </c>
    </row>
    <row r="1230" spans="1:20" ht="22.95" customHeight="1" x14ac:dyDescent="0.25">
      <c r="A1230" s="68">
        <v>1229</v>
      </c>
      <c r="B1230" s="99">
        <v>243819</v>
      </c>
      <c r="C1230" s="68" t="s">
        <v>4101</v>
      </c>
      <c r="D1230" s="68" t="s">
        <v>4102</v>
      </c>
      <c r="E1230" s="68" t="s">
        <v>4110</v>
      </c>
      <c r="F1230" s="68" t="s">
        <v>4103</v>
      </c>
      <c r="G1230" s="68">
        <v>2</v>
      </c>
      <c r="H1230" s="68" t="s">
        <v>4104</v>
      </c>
      <c r="I1230" s="68" t="s">
        <v>21817</v>
      </c>
      <c r="J1230" s="68" t="s">
        <v>21818</v>
      </c>
      <c r="K1230" s="68" t="s">
        <v>21819</v>
      </c>
      <c r="L1230" s="100" t="s">
        <v>21820</v>
      </c>
      <c r="N1230" s="68">
        <v>1.1319999999999999</v>
      </c>
      <c r="O1230" s="68">
        <v>0</v>
      </c>
      <c r="P1230" s="68">
        <v>0</v>
      </c>
      <c r="Q1230" s="68">
        <v>0</v>
      </c>
      <c r="R1230" s="68">
        <v>0</v>
      </c>
      <c r="S1230" s="68">
        <v>22</v>
      </c>
      <c r="T1230" s="53">
        <v>22</v>
      </c>
    </row>
    <row r="1231" spans="1:20" ht="22.95" customHeight="1" x14ac:dyDescent="0.25">
      <c r="A1231" s="68">
        <v>1230</v>
      </c>
      <c r="B1231" s="99">
        <v>243819</v>
      </c>
      <c r="C1231" s="68" t="s">
        <v>4101</v>
      </c>
      <c r="D1231" s="68" t="s">
        <v>4102</v>
      </c>
      <c r="E1231" s="68" t="s">
        <v>4110</v>
      </c>
      <c r="F1231" s="68" t="s">
        <v>4103</v>
      </c>
      <c r="G1231" s="68">
        <v>2</v>
      </c>
      <c r="H1231" s="68" t="s">
        <v>4104</v>
      </c>
      <c r="I1231" s="68" t="s">
        <v>21821</v>
      </c>
      <c r="J1231" s="68" t="s">
        <v>21822</v>
      </c>
      <c r="K1231" s="68" t="s">
        <v>21823</v>
      </c>
      <c r="L1231" s="100" t="s">
        <v>21824</v>
      </c>
      <c r="N1231" s="68">
        <v>0.54600000000000004</v>
      </c>
      <c r="O1231" s="68">
        <v>0</v>
      </c>
      <c r="P1231" s="68">
        <v>0</v>
      </c>
      <c r="Q1231" s="68">
        <v>0</v>
      </c>
      <c r="R1231" s="68">
        <v>0</v>
      </c>
      <c r="S1231" s="68">
        <v>17</v>
      </c>
      <c r="T1231" s="53">
        <v>17</v>
      </c>
    </row>
    <row r="1232" spans="1:20" ht="22.95" customHeight="1" x14ac:dyDescent="0.25">
      <c r="A1232" s="68">
        <v>1231</v>
      </c>
      <c r="B1232" s="99">
        <v>243819</v>
      </c>
      <c r="C1232" s="68" t="s">
        <v>4101</v>
      </c>
      <c r="D1232" s="68" t="s">
        <v>4102</v>
      </c>
      <c r="E1232" s="68" t="s">
        <v>4110</v>
      </c>
      <c r="F1232" s="68" t="s">
        <v>4103</v>
      </c>
      <c r="G1232" s="68">
        <v>2</v>
      </c>
      <c r="H1232" s="68" t="s">
        <v>4104</v>
      </c>
      <c r="I1232" s="68" t="s">
        <v>21825</v>
      </c>
      <c r="J1232" s="68" t="s">
        <v>21826</v>
      </c>
      <c r="K1232" s="68" t="s">
        <v>21827</v>
      </c>
      <c r="L1232" s="100" t="s">
        <v>21828</v>
      </c>
      <c r="N1232" s="68">
        <v>1.1439999999999999</v>
      </c>
      <c r="O1232" s="68">
        <v>0</v>
      </c>
      <c r="P1232" s="68">
        <v>0</v>
      </c>
      <c r="Q1232" s="68">
        <v>0</v>
      </c>
      <c r="R1232" s="68">
        <v>0</v>
      </c>
      <c r="S1232" s="68">
        <v>22</v>
      </c>
      <c r="T1232" s="53">
        <v>22</v>
      </c>
    </row>
    <row r="1233" spans="1:20" ht="22.95" customHeight="1" x14ac:dyDescent="0.25">
      <c r="A1233" s="68">
        <v>1232</v>
      </c>
      <c r="B1233" s="99">
        <v>243819</v>
      </c>
      <c r="C1233" s="68" t="s">
        <v>4101</v>
      </c>
      <c r="D1233" s="68" t="s">
        <v>4102</v>
      </c>
      <c r="E1233" s="68" t="s">
        <v>4110</v>
      </c>
      <c r="F1233" s="68" t="s">
        <v>4103</v>
      </c>
      <c r="G1233" s="68">
        <v>2</v>
      </c>
      <c r="H1233" s="68" t="s">
        <v>4104</v>
      </c>
      <c r="I1233" s="68" t="s">
        <v>21829</v>
      </c>
      <c r="J1233" s="68" t="s">
        <v>21830</v>
      </c>
      <c r="K1233" s="68" t="s">
        <v>21831</v>
      </c>
      <c r="L1233" s="100" t="s">
        <v>21832</v>
      </c>
      <c r="N1233" s="68">
        <v>0.56000000000000005</v>
      </c>
      <c r="O1233" s="68">
        <v>0</v>
      </c>
      <c r="P1233" s="68">
        <v>0</v>
      </c>
      <c r="Q1233" s="68">
        <v>0</v>
      </c>
      <c r="R1233" s="68">
        <v>0</v>
      </c>
      <c r="S1233" s="68">
        <v>17</v>
      </c>
      <c r="T1233" s="53">
        <v>17</v>
      </c>
    </row>
    <row r="1234" spans="1:20" ht="22.95" customHeight="1" x14ac:dyDescent="0.25">
      <c r="A1234" s="68">
        <v>1233</v>
      </c>
      <c r="B1234" s="99">
        <v>243819</v>
      </c>
      <c r="C1234" s="68" t="s">
        <v>4101</v>
      </c>
      <c r="D1234" s="68" t="s">
        <v>4102</v>
      </c>
      <c r="E1234" s="68" t="s">
        <v>4110</v>
      </c>
      <c r="F1234" s="68" t="s">
        <v>4103</v>
      </c>
      <c r="G1234" s="68">
        <v>2</v>
      </c>
      <c r="H1234" s="68" t="s">
        <v>4104</v>
      </c>
      <c r="I1234" s="68" t="s">
        <v>21833</v>
      </c>
      <c r="J1234" s="68" t="s">
        <v>21834</v>
      </c>
      <c r="K1234" s="68" t="s">
        <v>21835</v>
      </c>
      <c r="L1234" s="100" t="s">
        <v>21836</v>
      </c>
      <c r="N1234" s="68">
        <v>1.1259999999999999</v>
      </c>
      <c r="O1234" s="68">
        <v>0</v>
      </c>
      <c r="P1234" s="68">
        <v>0</v>
      </c>
      <c r="Q1234" s="68">
        <v>0</v>
      </c>
      <c r="R1234" s="68">
        <v>0</v>
      </c>
      <c r="S1234" s="68">
        <v>22</v>
      </c>
      <c r="T1234" s="53">
        <v>22</v>
      </c>
    </row>
    <row r="1235" spans="1:20" ht="22.95" customHeight="1" x14ac:dyDescent="0.25">
      <c r="A1235" s="68">
        <v>1234</v>
      </c>
      <c r="B1235" s="99">
        <v>243819</v>
      </c>
      <c r="C1235" s="68" t="s">
        <v>4101</v>
      </c>
      <c r="D1235" s="68" t="s">
        <v>4102</v>
      </c>
      <c r="E1235" s="68" t="s">
        <v>4110</v>
      </c>
      <c r="F1235" s="68" t="s">
        <v>4103</v>
      </c>
      <c r="G1235" s="68">
        <v>2</v>
      </c>
      <c r="H1235" s="68" t="s">
        <v>4104</v>
      </c>
      <c r="I1235" s="68" t="s">
        <v>21837</v>
      </c>
      <c r="J1235" s="68" t="s">
        <v>21838</v>
      </c>
      <c r="K1235" s="68" t="s">
        <v>21839</v>
      </c>
      <c r="L1235" s="100" t="s">
        <v>21840</v>
      </c>
      <c r="N1235" s="68">
        <v>0.72399999999999998</v>
      </c>
      <c r="O1235" s="68">
        <v>0</v>
      </c>
      <c r="P1235" s="68">
        <v>0</v>
      </c>
      <c r="Q1235" s="68">
        <v>0</v>
      </c>
      <c r="R1235" s="68">
        <v>0</v>
      </c>
      <c r="S1235" s="68">
        <v>17</v>
      </c>
      <c r="T1235" s="53">
        <v>17</v>
      </c>
    </row>
    <row r="1236" spans="1:20" ht="22.95" customHeight="1" x14ac:dyDescent="0.25">
      <c r="A1236" s="68">
        <v>1235</v>
      </c>
      <c r="B1236" s="99">
        <v>243819</v>
      </c>
      <c r="C1236" s="68" t="s">
        <v>4101</v>
      </c>
      <c r="D1236" s="68" t="s">
        <v>4102</v>
      </c>
      <c r="E1236" s="68" t="s">
        <v>4110</v>
      </c>
      <c r="F1236" s="68" t="s">
        <v>4103</v>
      </c>
      <c r="G1236" s="68">
        <v>2</v>
      </c>
      <c r="H1236" s="68" t="s">
        <v>4104</v>
      </c>
      <c r="I1236" s="68" t="s">
        <v>18267</v>
      </c>
      <c r="J1236" s="68" t="s">
        <v>21841</v>
      </c>
      <c r="K1236" s="68" t="s">
        <v>21842</v>
      </c>
      <c r="L1236" s="100" t="s">
        <v>21843</v>
      </c>
      <c r="N1236" s="68">
        <v>0.28599999999999998</v>
      </c>
      <c r="O1236" s="68">
        <v>0</v>
      </c>
      <c r="P1236" s="68">
        <v>0</v>
      </c>
      <c r="Q1236" s="68">
        <v>0</v>
      </c>
      <c r="R1236" s="68">
        <v>0</v>
      </c>
      <c r="S1236" s="68">
        <v>17</v>
      </c>
      <c r="T1236" s="53">
        <v>17</v>
      </c>
    </row>
    <row r="1237" spans="1:20" ht="22.95" customHeight="1" x14ac:dyDescent="0.25">
      <c r="A1237" s="68">
        <v>1236</v>
      </c>
      <c r="B1237" s="99">
        <v>243819</v>
      </c>
      <c r="C1237" s="68" t="s">
        <v>4101</v>
      </c>
      <c r="D1237" s="68" t="s">
        <v>4102</v>
      </c>
      <c r="E1237" s="68" t="s">
        <v>4110</v>
      </c>
      <c r="F1237" s="68" t="s">
        <v>4103</v>
      </c>
      <c r="G1237" s="68">
        <v>2</v>
      </c>
      <c r="H1237" s="68" t="s">
        <v>4104</v>
      </c>
      <c r="I1237" s="68" t="s">
        <v>18262</v>
      </c>
      <c r="J1237" s="68" t="s">
        <v>21844</v>
      </c>
      <c r="K1237" s="68" t="s">
        <v>21845</v>
      </c>
      <c r="L1237" s="100" t="s">
        <v>21846</v>
      </c>
      <c r="N1237" s="68">
        <v>0.57799999999999996</v>
      </c>
      <c r="O1237" s="68">
        <v>0</v>
      </c>
      <c r="P1237" s="68">
        <v>0</v>
      </c>
      <c r="Q1237" s="68">
        <v>0</v>
      </c>
      <c r="R1237" s="68">
        <v>0</v>
      </c>
      <c r="S1237" s="68">
        <v>17</v>
      </c>
      <c r="T1237" s="53">
        <v>17</v>
      </c>
    </row>
    <row r="1238" spans="1:20" ht="22.95" customHeight="1" x14ac:dyDescent="0.25">
      <c r="A1238" s="68">
        <v>1237</v>
      </c>
      <c r="B1238" s="99">
        <v>243819</v>
      </c>
      <c r="C1238" s="68" t="s">
        <v>4101</v>
      </c>
      <c r="D1238" s="68" t="s">
        <v>4102</v>
      </c>
      <c r="E1238" s="68" t="s">
        <v>4110</v>
      </c>
      <c r="F1238" s="68" t="s">
        <v>4103</v>
      </c>
      <c r="G1238" s="68">
        <v>2</v>
      </c>
      <c r="H1238" s="68" t="s">
        <v>4104</v>
      </c>
      <c r="I1238" s="68" t="s">
        <v>21847</v>
      </c>
      <c r="J1238" s="68" t="s">
        <v>18706</v>
      </c>
      <c r="K1238" s="68" t="s">
        <v>18707</v>
      </c>
      <c r="L1238" s="100" t="s">
        <v>18708</v>
      </c>
      <c r="N1238" s="68">
        <v>0.67800000000000005</v>
      </c>
      <c r="O1238" s="68">
        <v>0</v>
      </c>
      <c r="P1238" s="68">
        <v>0</v>
      </c>
      <c r="Q1238" s="68">
        <v>0</v>
      </c>
      <c r="R1238" s="68">
        <v>0</v>
      </c>
      <c r="S1238" s="68">
        <v>17</v>
      </c>
      <c r="T1238" s="53">
        <v>17</v>
      </c>
    </row>
    <row r="1239" spans="1:20" ht="22.95" customHeight="1" x14ac:dyDescent="0.25">
      <c r="A1239" s="68">
        <v>1238</v>
      </c>
      <c r="B1239" s="99">
        <v>243819</v>
      </c>
      <c r="C1239" s="68" t="s">
        <v>4101</v>
      </c>
      <c r="D1239" s="68" t="s">
        <v>4102</v>
      </c>
      <c r="E1239" s="68" t="s">
        <v>4110</v>
      </c>
      <c r="F1239" s="68" t="s">
        <v>4103</v>
      </c>
      <c r="G1239" s="68">
        <v>2</v>
      </c>
      <c r="H1239" s="68" t="s">
        <v>4104</v>
      </c>
      <c r="I1239" s="68" t="s">
        <v>21848</v>
      </c>
      <c r="J1239" s="68" t="s">
        <v>21849</v>
      </c>
      <c r="K1239" s="68" t="s">
        <v>21850</v>
      </c>
      <c r="L1239" s="100" t="s">
        <v>21851</v>
      </c>
      <c r="N1239" s="68">
        <v>0.248</v>
      </c>
      <c r="O1239" s="68">
        <v>0</v>
      </c>
      <c r="P1239" s="68">
        <v>0</v>
      </c>
      <c r="Q1239" s="68">
        <v>0</v>
      </c>
      <c r="R1239" s="68">
        <v>0</v>
      </c>
      <c r="S1239" s="68">
        <v>17</v>
      </c>
      <c r="T1239" s="53">
        <v>17</v>
      </c>
    </row>
    <row r="1240" spans="1:20" ht="22.95" customHeight="1" x14ac:dyDescent="0.25">
      <c r="A1240" s="68">
        <v>1239</v>
      </c>
      <c r="B1240" s="99">
        <v>243819</v>
      </c>
      <c r="C1240" s="68" t="s">
        <v>4101</v>
      </c>
      <c r="D1240" s="68" t="s">
        <v>4102</v>
      </c>
      <c r="E1240" s="68" t="s">
        <v>4110</v>
      </c>
      <c r="F1240" s="68" t="s">
        <v>4103</v>
      </c>
      <c r="G1240" s="68">
        <v>2</v>
      </c>
      <c r="H1240" s="68" t="s">
        <v>4104</v>
      </c>
      <c r="I1240" s="68" t="s">
        <v>18281</v>
      </c>
      <c r="J1240" s="68" t="s">
        <v>20767</v>
      </c>
      <c r="K1240" s="68" t="s">
        <v>20768</v>
      </c>
      <c r="L1240" s="100" t="s">
        <v>20769</v>
      </c>
      <c r="N1240" s="68">
        <v>0.67400000000000004</v>
      </c>
      <c r="O1240" s="68">
        <v>0</v>
      </c>
      <c r="P1240" s="68">
        <v>0</v>
      </c>
      <c r="Q1240" s="68">
        <v>0</v>
      </c>
      <c r="R1240" s="68">
        <v>0</v>
      </c>
      <c r="S1240" s="68">
        <v>17</v>
      </c>
      <c r="T1240" s="53">
        <v>17</v>
      </c>
    </row>
    <row r="1241" spans="1:20" ht="22.95" customHeight="1" x14ac:dyDescent="0.25">
      <c r="A1241" s="68">
        <v>1240</v>
      </c>
      <c r="B1241" s="99">
        <v>243819</v>
      </c>
      <c r="C1241" s="68" t="s">
        <v>4101</v>
      </c>
      <c r="D1241" s="68" t="s">
        <v>4102</v>
      </c>
      <c r="E1241" s="68" t="s">
        <v>4110</v>
      </c>
      <c r="F1241" s="68" t="s">
        <v>4103</v>
      </c>
      <c r="G1241" s="68">
        <v>2</v>
      </c>
      <c r="H1241" s="68" t="s">
        <v>4104</v>
      </c>
      <c r="I1241" s="68" t="s">
        <v>18276</v>
      </c>
      <c r="J1241" s="68" t="s">
        <v>21852</v>
      </c>
      <c r="K1241" s="68" t="s">
        <v>21853</v>
      </c>
      <c r="L1241" s="100" t="s">
        <v>21854</v>
      </c>
      <c r="N1241" s="68">
        <v>0.23400000000000001</v>
      </c>
      <c r="O1241" s="68">
        <v>0</v>
      </c>
      <c r="P1241" s="68">
        <v>0</v>
      </c>
      <c r="Q1241" s="68">
        <v>0</v>
      </c>
      <c r="R1241" s="68">
        <v>0</v>
      </c>
      <c r="S1241" s="68">
        <v>17</v>
      </c>
      <c r="T1241" s="53">
        <v>17</v>
      </c>
    </row>
    <row r="1242" spans="1:20" ht="22.95" customHeight="1" x14ac:dyDescent="0.25">
      <c r="A1242" s="68">
        <v>1241</v>
      </c>
      <c r="B1242" s="99">
        <v>243819</v>
      </c>
      <c r="C1242" s="68" t="s">
        <v>4101</v>
      </c>
      <c r="D1242" s="68" t="s">
        <v>4102</v>
      </c>
      <c r="E1242" s="68" t="s">
        <v>4110</v>
      </c>
      <c r="F1242" s="68" t="s">
        <v>4103</v>
      </c>
      <c r="G1242" s="68">
        <v>2</v>
      </c>
      <c r="H1242" s="68" t="s">
        <v>4104</v>
      </c>
      <c r="I1242" s="68" t="s">
        <v>18272</v>
      </c>
      <c r="J1242" s="68" t="s">
        <v>21855</v>
      </c>
      <c r="K1242" s="68" t="s">
        <v>21772</v>
      </c>
      <c r="L1242" s="100" t="s">
        <v>21856</v>
      </c>
      <c r="N1242" s="68">
        <v>3.5999999999999997E-2</v>
      </c>
      <c r="O1242" s="68">
        <v>0</v>
      </c>
      <c r="P1242" s="68">
        <v>0</v>
      </c>
      <c r="Q1242" s="68">
        <v>0</v>
      </c>
      <c r="R1242" s="68">
        <v>0</v>
      </c>
      <c r="S1242" s="68">
        <v>17</v>
      </c>
      <c r="T1242" s="53">
        <v>17</v>
      </c>
    </row>
    <row r="1243" spans="1:20" ht="22.95" customHeight="1" x14ac:dyDescent="0.25">
      <c r="A1243" s="68">
        <v>1242</v>
      </c>
      <c r="B1243" s="99">
        <v>243819</v>
      </c>
      <c r="C1243" s="68" t="s">
        <v>4101</v>
      </c>
      <c r="D1243" s="68" t="s">
        <v>4102</v>
      </c>
      <c r="E1243" s="68" t="s">
        <v>4110</v>
      </c>
      <c r="F1243" s="68" t="s">
        <v>4103</v>
      </c>
      <c r="G1243" s="68">
        <v>2</v>
      </c>
      <c r="H1243" s="68" t="s">
        <v>4104</v>
      </c>
      <c r="I1243" s="68" t="s">
        <v>21857</v>
      </c>
      <c r="J1243" s="68" t="s">
        <v>21858</v>
      </c>
      <c r="K1243" s="68" t="s">
        <v>21859</v>
      </c>
      <c r="L1243" s="100" t="s">
        <v>21860</v>
      </c>
      <c r="N1243" s="68">
        <v>3.5999999999999997E-2</v>
      </c>
      <c r="O1243" s="68">
        <v>0</v>
      </c>
      <c r="P1243" s="68">
        <v>0</v>
      </c>
      <c r="Q1243" s="68">
        <v>0</v>
      </c>
      <c r="R1243" s="68">
        <v>0</v>
      </c>
      <c r="S1243" s="68">
        <v>17</v>
      </c>
      <c r="T1243" s="53">
        <v>17</v>
      </c>
    </row>
    <row r="1244" spans="1:20" ht="22.95" customHeight="1" x14ac:dyDescent="0.25">
      <c r="A1244" s="68">
        <v>1243</v>
      </c>
      <c r="B1244" s="99">
        <v>243819</v>
      </c>
      <c r="C1244" s="68" t="s">
        <v>4101</v>
      </c>
      <c r="D1244" s="68" t="s">
        <v>4102</v>
      </c>
      <c r="E1244" s="68" t="s">
        <v>4110</v>
      </c>
      <c r="F1244" s="68" t="s">
        <v>4103</v>
      </c>
      <c r="G1244" s="68">
        <v>2</v>
      </c>
      <c r="H1244" s="68" t="s">
        <v>4104</v>
      </c>
      <c r="I1244" s="68" t="s">
        <v>21861</v>
      </c>
      <c r="J1244" s="68" t="s">
        <v>21862</v>
      </c>
      <c r="K1244" s="68" t="s">
        <v>21863</v>
      </c>
      <c r="L1244" s="100" t="s">
        <v>21864</v>
      </c>
      <c r="N1244" s="68">
        <v>3.7999999999999999E-2</v>
      </c>
      <c r="O1244" s="68">
        <v>0</v>
      </c>
      <c r="P1244" s="68">
        <v>0</v>
      </c>
      <c r="Q1244" s="68">
        <v>0</v>
      </c>
      <c r="R1244" s="68">
        <v>0</v>
      </c>
      <c r="S1244" s="68">
        <v>17</v>
      </c>
      <c r="T1244" s="53">
        <v>17</v>
      </c>
    </row>
    <row r="1245" spans="1:20" ht="22.95" customHeight="1" x14ac:dyDescent="0.25">
      <c r="A1245" s="68">
        <v>1244</v>
      </c>
      <c r="B1245" s="99">
        <v>243819</v>
      </c>
      <c r="C1245" s="68" t="s">
        <v>4101</v>
      </c>
      <c r="D1245" s="68" t="s">
        <v>4102</v>
      </c>
      <c r="E1245" s="68" t="s">
        <v>4110</v>
      </c>
      <c r="F1245" s="68" t="s">
        <v>4103</v>
      </c>
      <c r="G1245" s="68">
        <v>2</v>
      </c>
      <c r="H1245" s="68" t="s">
        <v>4104</v>
      </c>
      <c r="I1245" s="68" t="s">
        <v>21865</v>
      </c>
      <c r="J1245" s="68" t="s">
        <v>21866</v>
      </c>
      <c r="K1245" s="68" t="s">
        <v>21867</v>
      </c>
      <c r="L1245" s="100" t="s">
        <v>21868</v>
      </c>
      <c r="N1245" s="68">
        <v>3.7999999999999999E-2</v>
      </c>
      <c r="O1245" s="68">
        <v>0</v>
      </c>
      <c r="P1245" s="68">
        <v>0</v>
      </c>
      <c r="Q1245" s="68">
        <v>0</v>
      </c>
      <c r="R1245" s="68">
        <v>0</v>
      </c>
      <c r="S1245" s="68">
        <v>17</v>
      </c>
      <c r="T1245" s="53">
        <v>17</v>
      </c>
    </row>
    <row r="1246" spans="1:20" ht="22.95" customHeight="1" x14ac:dyDescent="0.25">
      <c r="A1246" s="68">
        <v>1245</v>
      </c>
      <c r="B1246" s="99">
        <v>243819</v>
      </c>
      <c r="C1246" s="68" t="s">
        <v>4101</v>
      </c>
      <c r="D1246" s="68" t="s">
        <v>4102</v>
      </c>
      <c r="E1246" s="68" t="s">
        <v>4110</v>
      </c>
      <c r="F1246" s="68" t="s">
        <v>4103</v>
      </c>
      <c r="G1246" s="68">
        <v>2</v>
      </c>
      <c r="H1246" s="68" t="s">
        <v>4104</v>
      </c>
      <c r="I1246" s="68" t="s">
        <v>21869</v>
      </c>
      <c r="J1246" s="68" t="s">
        <v>21870</v>
      </c>
      <c r="K1246" s="68" t="s">
        <v>21871</v>
      </c>
      <c r="L1246" s="100" t="s">
        <v>21872</v>
      </c>
      <c r="N1246" s="68">
        <v>3.5999999999999997E-2</v>
      </c>
      <c r="O1246" s="68">
        <v>0</v>
      </c>
      <c r="P1246" s="68">
        <v>0</v>
      </c>
      <c r="Q1246" s="68">
        <v>0</v>
      </c>
      <c r="R1246" s="68">
        <v>0</v>
      </c>
      <c r="S1246" s="68">
        <v>17</v>
      </c>
      <c r="T1246" s="53">
        <v>17</v>
      </c>
    </row>
    <row r="1247" spans="1:20" ht="22.95" customHeight="1" x14ac:dyDescent="0.25">
      <c r="A1247" s="68">
        <v>1246</v>
      </c>
      <c r="B1247" s="99">
        <v>243819</v>
      </c>
      <c r="C1247" s="68" t="s">
        <v>4101</v>
      </c>
      <c r="D1247" s="68" t="s">
        <v>4102</v>
      </c>
      <c r="E1247" s="68" t="s">
        <v>4110</v>
      </c>
      <c r="F1247" s="68" t="s">
        <v>4103</v>
      </c>
      <c r="G1247" s="68">
        <v>2</v>
      </c>
      <c r="H1247" s="68" t="s">
        <v>4104</v>
      </c>
      <c r="I1247" s="68" t="s">
        <v>21873</v>
      </c>
      <c r="J1247" s="68" t="s">
        <v>21874</v>
      </c>
      <c r="K1247" s="68" t="s">
        <v>21875</v>
      </c>
      <c r="L1247" s="100" t="s">
        <v>21876</v>
      </c>
      <c r="N1247" s="68">
        <v>3.5999999999999997E-2</v>
      </c>
      <c r="O1247" s="68">
        <v>0</v>
      </c>
      <c r="P1247" s="68">
        <v>0</v>
      </c>
      <c r="Q1247" s="68">
        <v>0</v>
      </c>
      <c r="R1247" s="68">
        <v>0</v>
      </c>
      <c r="S1247" s="68">
        <v>17</v>
      </c>
      <c r="T1247" s="53">
        <v>17</v>
      </c>
    </row>
    <row r="1248" spans="1:20" ht="22.95" customHeight="1" x14ac:dyDescent="0.25">
      <c r="A1248" s="68">
        <v>1247</v>
      </c>
      <c r="B1248" s="99">
        <v>243819</v>
      </c>
      <c r="C1248" s="68" t="s">
        <v>4101</v>
      </c>
      <c r="D1248" s="68" t="s">
        <v>4102</v>
      </c>
      <c r="E1248" s="68" t="s">
        <v>4110</v>
      </c>
      <c r="F1248" s="68" t="s">
        <v>4103</v>
      </c>
      <c r="G1248" s="68">
        <v>2</v>
      </c>
      <c r="H1248" s="68" t="s">
        <v>4104</v>
      </c>
      <c r="I1248" s="68" t="s">
        <v>21877</v>
      </c>
      <c r="J1248" s="68" t="s">
        <v>21878</v>
      </c>
      <c r="K1248" s="68" t="s">
        <v>21879</v>
      </c>
      <c r="L1248" s="100" t="s">
        <v>21880</v>
      </c>
      <c r="N1248" s="68">
        <v>3.5999999999999997E-2</v>
      </c>
      <c r="O1248" s="68">
        <v>0</v>
      </c>
      <c r="P1248" s="68">
        <v>0</v>
      </c>
      <c r="Q1248" s="68">
        <v>0</v>
      </c>
      <c r="R1248" s="68">
        <v>0</v>
      </c>
      <c r="S1248" s="68">
        <v>17</v>
      </c>
      <c r="T1248" s="53">
        <v>17</v>
      </c>
    </row>
    <row r="1249" spans="1:20" ht="22.95" customHeight="1" x14ac:dyDescent="0.25">
      <c r="A1249" s="68">
        <v>1248</v>
      </c>
      <c r="B1249" s="99">
        <v>243819</v>
      </c>
      <c r="C1249" s="68" t="s">
        <v>4101</v>
      </c>
      <c r="D1249" s="68" t="s">
        <v>4102</v>
      </c>
      <c r="E1249" s="68" t="s">
        <v>4110</v>
      </c>
      <c r="F1249" s="68" t="s">
        <v>4103</v>
      </c>
      <c r="G1249" s="68">
        <v>2</v>
      </c>
      <c r="H1249" s="68" t="s">
        <v>4104</v>
      </c>
      <c r="I1249" s="68" t="s">
        <v>21881</v>
      </c>
      <c r="J1249" s="68" t="s">
        <v>21882</v>
      </c>
      <c r="K1249" s="68" t="s">
        <v>21883</v>
      </c>
      <c r="L1249" s="100" t="s">
        <v>21884</v>
      </c>
      <c r="N1249" s="68">
        <v>0.106</v>
      </c>
      <c r="O1249" s="68">
        <v>0</v>
      </c>
      <c r="P1249" s="68">
        <v>0</v>
      </c>
      <c r="Q1249" s="68">
        <v>0</v>
      </c>
      <c r="R1249" s="68">
        <v>0</v>
      </c>
      <c r="S1249" s="68">
        <v>17</v>
      </c>
      <c r="T1249" s="53">
        <v>17</v>
      </c>
    </row>
    <row r="1250" spans="1:20" ht="22.95" customHeight="1" x14ac:dyDescent="0.25">
      <c r="A1250" s="68">
        <v>1249</v>
      </c>
      <c r="B1250" s="99">
        <v>243819</v>
      </c>
      <c r="C1250" s="68" t="s">
        <v>4101</v>
      </c>
      <c r="D1250" s="68" t="s">
        <v>4102</v>
      </c>
      <c r="E1250" s="68" t="s">
        <v>4110</v>
      </c>
      <c r="F1250" s="68" t="s">
        <v>4103</v>
      </c>
      <c r="G1250" s="68">
        <v>2</v>
      </c>
      <c r="H1250" s="68" t="s">
        <v>4104</v>
      </c>
      <c r="I1250" s="68" t="s">
        <v>21885</v>
      </c>
      <c r="J1250" s="68" t="s">
        <v>21886</v>
      </c>
      <c r="K1250" s="68" t="s">
        <v>21887</v>
      </c>
      <c r="L1250" s="100" t="s">
        <v>21888</v>
      </c>
      <c r="N1250" s="68">
        <v>3.5999999999999997E-2</v>
      </c>
      <c r="O1250" s="68">
        <v>0</v>
      </c>
      <c r="P1250" s="68">
        <v>0</v>
      </c>
      <c r="Q1250" s="68">
        <v>0</v>
      </c>
      <c r="R1250" s="68">
        <v>0</v>
      </c>
      <c r="S1250" s="68">
        <v>17</v>
      </c>
      <c r="T1250" s="53">
        <v>17</v>
      </c>
    </row>
    <row r="1251" spans="1:20" ht="22.95" customHeight="1" x14ac:dyDescent="0.25">
      <c r="A1251" s="68">
        <v>1250</v>
      </c>
      <c r="B1251" s="99">
        <v>243819</v>
      </c>
      <c r="C1251" s="68" t="s">
        <v>4101</v>
      </c>
      <c r="D1251" s="68" t="s">
        <v>4102</v>
      </c>
      <c r="E1251" s="68" t="s">
        <v>4110</v>
      </c>
      <c r="F1251" s="68" t="s">
        <v>4103</v>
      </c>
      <c r="G1251" s="68">
        <v>2</v>
      </c>
      <c r="H1251" s="68" t="s">
        <v>4104</v>
      </c>
      <c r="I1251" s="68" t="s">
        <v>21889</v>
      </c>
      <c r="J1251" s="68" t="s">
        <v>21890</v>
      </c>
      <c r="K1251" s="68" t="s">
        <v>6924</v>
      </c>
      <c r="L1251" s="100" t="s">
        <v>21891</v>
      </c>
      <c r="N1251" s="68">
        <v>0.126</v>
      </c>
      <c r="O1251" s="68">
        <v>0</v>
      </c>
      <c r="P1251" s="68">
        <v>0</v>
      </c>
      <c r="Q1251" s="68">
        <v>0</v>
      </c>
      <c r="R1251" s="68">
        <v>0</v>
      </c>
      <c r="S1251" s="68">
        <v>17</v>
      </c>
      <c r="T1251" s="53">
        <v>17</v>
      </c>
    </row>
    <row r="1252" spans="1:20" ht="22.95" customHeight="1" x14ac:dyDescent="0.25">
      <c r="A1252" s="68">
        <v>1251</v>
      </c>
      <c r="B1252" s="99">
        <v>243819</v>
      </c>
      <c r="C1252" s="68" t="s">
        <v>4101</v>
      </c>
      <c r="D1252" s="68" t="s">
        <v>4102</v>
      </c>
      <c r="E1252" s="68" t="s">
        <v>4110</v>
      </c>
      <c r="F1252" s="68" t="s">
        <v>4103</v>
      </c>
      <c r="G1252" s="68">
        <v>2</v>
      </c>
      <c r="H1252" s="68" t="s">
        <v>4104</v>
      </c>
      <c r="I1252" s="68" t="s">
        <v>21892</v>
      </c>
      <c r="J1252" s="68" t="s">
        <v>21893</v>
      </c>
      <c r="K1252" s="68" t="s">
        <v>21894</v>
      </c>
      <c r="L1252" s="100" t="s">
        <v>21895</v>
      </c>
      <c r="N1252" s="68">
        <v>1.2E-2</v>
      </c>
      <c r="O1252" s="68">
        <v>0</v>
      </c>
      <c r="P1252" s="68">
        <v>0</v>
      </c>
      <c r="Q1252" s="68">
        <v>0</v>
      </c>
      <c r="R1252" s="68">
        <v>0</v>
      </c>
      <c r="S1252" s="68">
        <v>17</v>
      </c>
      <c r="T1252" s="53">
        <v>17</v>
      </c>
    </row>
    <row r="1253" spans="1:20" ht="22.95" customHeight="1" x14ac:dyDescent="0.25">
      <c r="A1253" s="68">
        <v>1252</v>
      </c>
      <c r="B1253" s="99">
        <v>243819</v>
      </c>
      <c r="C1253" s="68" t="s">
        <v>4101</v>
      </c>
      <c r="D1253" s="68" t="s">
        <v>4102</v>
      </c>
      <c r="E1253" s="68" t="s">
        <v>4110</v>
      </c>
      <c r="F1253" s="68" t="s">
        <v>4103</v>
      </c>
      <c r="G1253" s="68">
        <v>2</v>
      </c>
      <c r="H1253" s="68" t="s">
        <v>4104</v>
      </c>
      <c r="I1253" s="68" t="s">
        <v>21896</v>
      </c>
      <c r="J1253" s="68" t="s">
        <v>21897</v>
      </c>
      <c r="K1253" s="68" t="s">
        <v>8048</v>
      </c>
      <c r="L1253" s="100" t="s">
        <v>21898</v>
      </c>
      <c r="N1253" s="68">
        <v>1.2E-2</v>
      </c>
      <c r="O1253" s="68">
        <v>0</v>
      </c>
      <c r="P1253" s="68">
        <v>0</v>
      </c>
      <c r="Q1253" s="68">
        <v>0</v>
      </c>
      <c r="R1253" s="68">
        <v>0</v>
      </c>
      <c r="S1253" s="68">
        <v>17</v>
      </c>
      <c r="T1253" s="53">
        <v>17</v>
      </c>
    </row>
    <row r="1254" spans="1:20" ht="22.95" customHeight="1" x14ac:dyDescent="0.25">
      <c r="A1254" s="68">
        <v>1253</v>
      </c>
      <c r="B1254" s="99">
        <v>243820</v>
      </c>
      <c r="C1254" s="68" t="s">
        <v>4101</v>
      </c>
      <c r="D1254" s="68" t="s">
        <v>4102</v>
      </c>
      <c r="E1254" s="68" t="s">
        <v>4110</v>
      </c>
      <c r="F1254" s="68" t="s">
        <v>4103</v>
      </c>
      <c r="G1254" s="68">
        <v>2</v>
      </c>
      <c r="H1254" s="68" t="s">
        <v>4104</v>
      </c>
      <c r="I1254" s="68" t="s">
        <v>21899</v>
      </c>
      <c r="J1254" s="68" t="s">
        <v>21900</v>
      </c>
      <c r="K1254" s="68" t="s">
        <v>21901</v>
      </c>
      <c r="L1254" s="100" t="s">
        <v>21902</v>
      </c>
      <c r="N1254" s="68">
        <v>4.1079999999999997</v>
      </c>
      <c r="O1254" s="68">
        <v>830</v>
      </c>
      <c r="P1254" s="68">
        <v>12.45</v>
      </c>
      <c r="Q1254" s="68">
        <v>0.87150000000000005</v>
      </c>
      <c r="R1254" s="68">
        <v>0</v>
      </c>
      <c r="S1254" s="68">
        <v>57</v>
      </c>
      <c r="T1254" s="53">
        <v>70.319999999999993</v>
      </c>
    </row>
    <row r="1255" spans="1:20" ht="22.95" customHeight="1" x14ac:dyDescent="0.25">
      <c r="A1255" s="68">
        <v>1254</v>
      </c>
      <c r="B1255" s="99">
        <v>243820</v>
      </c>
      <c r="C1255" s="68" t="s">
        <v>4101</v>
      </c>
      <c r="D1255" s="68" t="s">
        <v>4102</v>
      </c>
      <c r="E1255" s="68" t="s">
        <v>4110</v>
      </c>
      <c r="F1255" s="68" t="s">
        <v>4103</v>
      </c>
      <c r="G1255" s="68">
        <v>2</v>
      </c>
      <c r="H1255" s="68" t="s">
        <v>4104</v>
      </c>
      <c r="I1255" s="68" t="s">
        <v>21903</v>
      </c>
      <c r="J1255" s="68" t="s">
        <v>21904</v>
      </c>
      <c r="K1255" s="68" t="s">
        <v>21905</v>
      </c>
      <c r="L1255" s="100" t="s">
        <v>21906</v>
      </c>
      <c r="N1255" s="68">
        <v>0.69199999999999995</v>
      </c>
      <c r="O1255" s="68">
        <v>130</v>
      </c>
      <c r="P1255" s="68">
        <v>1.95</v>
      </c>
      <c r="Q1255" s="68">
        <v>0.13650000000000001</v>
      </c>
      <c r="R1255" s="68">
        <v>0</v>
      </c>
      <c r="S1255" s="68">
        <v>17</v>
      </c>
      <c r="T1255" s="53">
        <v>19.09</v>
      </c>
    </row>
    <row r="1256" spans="1:20" ht="22.95" customHeight="1" x14ac:dyDescent="0.25">
      <c r="A1256" s="68">
        <v>1255</v>
      </c>
      <c r="B1256" s="99">
        <v>243820</v>
      </c>
      <c r="C1256" s="68" t="s">
        <v>4101</v>
      </c>
      <c r="D1256" s="68" t="s">
        <v>4102</v>
      </c>
      <c r="E1256" s="68" t="s">
        <v>4110</v>
      </c>
      <c r="F1256" s="68" t="s">
        <v>4103</v>
      </c>
      <c r="G1256" s="68">
        <v>2</v>
      </c>
      <c r="H1256" s="68" t="s">
        <v>4104</v>
      </c>
      <c r="I1256" s="68" t="s">
        <v>21907</v>
      </c>
      <c r="J1256" s="68" t="s">
        <v>6245</v>
      </c>
      <c r="K1256" s="68" t="s">
        <v>21908</v>
      </c>
      <c r="L1256" s="100" t="s">
        <v>21909</v>
      </c>
      <c r="N1256" s="68">
        <v>0.66200000000000003</v>
      </c>
      <c r="O1256" s="68">
        <v>130</v>
      </c>
      <c r="P1256" s="68">
        <v>1.95</v>
      </c>
      <c r="Q1256" s="68">
        <v>0.13650000000000001</v>
      </c>
      <c r="R1256" s="68">
        <v>0</v>
      </c>
      <c r="S1256" s="68">
        <v>17</v>
      </c>
      <c r="T1256" s="53">
        <v>19.09</v>
      </c>
    </row>
    <row r="1257" spans="1:20" ht="22.95" customHeight="1" x14ac:dyDescent="0.25">
      <c r="A1257" s="68">
        <v>1256</v>
      </c>
      <c r="B1257" s="99">
        <v>243820</v>
      </c>
      <c r="C1257" s="68" t="s">
        <v>4101</v>
      </c>
      <c r="D1257" s="68" t="s">
        <v>4102</v>
      </c>
      <c r="E1257" s="68" t="s">
        <v>4110</v>
      </c>
      <c r="F1257" s="68" t="s">
        <v>4103</v>
      </c>
      <c r="G1257" s="68">
        <v>2</v>
      </c>
      <c r="H1257" s="68" t="s">
        <v>4104</v>
      </c>
      <c r="I1257" s="68" t="s">
        <v>21910</v>
      </c>
      <c r="J1257" s="68" t="s">
        <v>21911</v>
      </c>
      <c r="K1257" s="68" t="s">
        <v>21912</v>
      </c>
      <c r="L1257" s="100" t="s">
        <v>21913</v>
      </c>
      <c r="N1257" s="68">
        <v>1.802</v>
      </c>
      <c r="O1257" s="68">
        <v>330</v>
      </c>
      <c r="P1257" s="68">
        <v>4.95</v>
      </c>
      <c r="Q1257" s="68">
        <v>0.34649999999999997</v>
      </c>
      <c r="R1257" s="68">
        <v>0</v>
      </c>
      <c r="S1257" s="68">
        <v>22</v>
      </c>
      <c r="T1257" s="53">
        <v>27.3</v>
      </c>
    </row>
    <row r="1258" spans="1:20" ht="22.95" customHeight="1" x14ac:dyDescent="0.25">
      <c r="A1258" s="68">
        <v>1257</v>
      </c>
      <c r="B1258" s="99">
        <v>243820</v>
      </c>
      <c r="C1258" s="68" t="s">
        <v>4101</v>
      </c>
      <c r="D1258" s="68" t="s">
        <v>4102</v>
      </c>
      <c r="E1258" s="68" t="s">
        <v>4110</v>
      </c>
      <c r="F1258" s="68" t="s">
        <v>4103</v>
      </c>
      <c r="G1258" s="68">
        <v>2</v>
      </c>
      <c r="H1258" s="68" t="s">
        <v>4104</v>
      </c>
      <c r="I1258" s="68" t="s">
        <v>21914</v>
      </c>
      <c r="J1258" s="68" t="s">
        <v>7466</v>
      </c>
      <c r="K1258" s="68" t="s">
        <v>21915</v>
      </c>
      <c r="L1258" s="100" t="s">
        <v>21916</v>
      </c>
      <c r="N1258" s="68">
        <v>2.1760000000000002</v>
      </c>
      <c r="O1258" s="68">
        <v>0</v>
      </c>
      <c r="P1258" s="68">
        <v>0</v>
      </c>
      <c r="Q1258" s="68">
        <v>0</v>
      </c>
      <c r="R1258" s="68">
        <v>0</v>
      </c>
      <c r="S1258" s="68">
        <v>37</v>
      </c>
      <c r="T1258" s="53">
        <v>37</v>
      </c>
    </row>
    <row r="1259" spans="1:20" ht="22.95" customHeight="1" x14ac:dyDescent="0.25">
      <c r="A1259" s="68">
        <v>1258</v>
      </c>
      <c r="B1259" s="99">
        <v>243820</v>
      </c>
      <c r="C1259" s="68" t="s">
        <v>4101</v>
      </c>
      <c r="D1259" s="68" t="s">
        <v>4102</v>
      </c>
      <c r="E1259" s="68" t="s">
        <v>4110</v>
      </c>
      <c r="F1259" s="68" t="s">
        <v>4103</v>
      </c>
      <c r="G1259" s="68">
        <v>2</v>
      </c>
      <c r="H1259" s="68" t="s">
        <v>4104</v>
      </c>
      <c r="I1259" s="68" t="s">
        <v>21917</v>
      </c>
      <c r="J1259" s="68" t="s">
        <v>21918</v>
      </c>
      <c r="K1259" s="68" t="s">
        <v>21919</v>
      </c>
      <c r="L1259" s="100" t="s">
        <v>21920</v>
      </c>
      <c r="N1259" s="68">
        <v>1.17</v>
      </c>
      <c r="O1259" s="68">
        <v>0</v>
      </c>
      <c r="P1259" s="68">
        <v>0</v>
      </c>
      <c r="Q1259" s="68">
        <v>0</v>
      </c>
      <c r="R1259" s="68">
        <v>0</v>
      </c>
      <c r="S1259" s="68">
        <v>22</v>
      </c>
      <c r="T1259" s="53">
        <v>22</v>
      </c>
    </row>
    <row r="1260" spans="1:20" ht="22.95" customHeight="1" x14ac:dyDescent="0.25">
      <c r="A1260" s="68">
        <v>1259</v>
      </c>
      <c r="B1260" s="99">
        <v>243820</v>
      </c>
      <c r="C1260" s="68" t="s">
        <v>4101</v>
      </c>
      <c r="D1260" s="68" t="s">
        <v>4102</v>
      </c>
      <c r="E1260" s="68" t="s">
        <v>4110</v>
      </c>
      <c r="F1260" s="68" t="s">
        <v>4103</v>
      </c>
      <c r="G1260" s="68">
        <v>2</v>
      </c>
      <c r="H1260" s="68" t="s">
        <v>4104</v>
      </c>
      <c r="I1260" s="68" t="s">
        <v>21921</v>
      </c>
      <c r="J1260" s="68" t="s">
        <v>21922</v>
      </c>
      <c r="K1260" s="68" t="s">
        <v>21923</v>
      </c>
      <c r="L1260" s="100" t="s">
        <v>21924</v>
      </c>
      <c r="N1260" s="68">
        <v>12.85</v>
      </c>
      <c r="O1260" s="68">
        <v>0</v>
      </c>
      <c r="P1260" s="68">
        <v>0</v>
      </c>
      <c r="Q1260" s="68">
        <v>0</v>
      </c>
      <c r="R1260" s="68">
        <v>0</v>
      </c>
      <c r="S1260" s="68">
        <v>140</v>
      </c>
      <c r="T1260" s="53">
        <v>140</v>
      </c>
    </row>
    <row r="1261" spans="1:20" ht="22.95" customHeight="1" x14ac:dyDescent="0.25">
      <c r="A1261" s="68">
        <v>1260</v>
      </c>
      <c r="B1261" s="99">
        <v>243820</v>
      </c>
      <c r="C1261" s="68" t="s">
        <v>4101</v>
      </c>
      <c r="D1261" s="68" t="s">
        <v>4102</v>
      </c>
      <c r="E1261" s="68" t="s">
        <v>4110</v>
      </c>
      <c r="F1261" s="68" t="s">
        <v>4103</v>
      </c>
      <c r="G1261" s="68">
        <v>2</v>
      </c>
      <c r="H1261" s="68" t="s">
        <v>4104</v>
      </c>
      <c r="I1261" s="68" t="s">
        <v>21925</v>
      </c>
      <c r="J1261" s="68" t="s">
        <v>7698</v>
      </c>
      <c r="K1261" s="68" t="s">
        <v>21926</v>
      </c>
      <c r="L1261" s="100" t="s">
        <v>21927</v>
      </c>
      <c r="N1261" s="68">
        <v>2.3380000000000001</v>
      </c>
      <c r="O1261" s="68">
        <v>0</v>
      </c>
      <c r="P1261" s="68">
        <v>0</v>
      </c>
      <c r="Q1261" s="68">
        <v>0</v>
      </c>
      <c r="R1261" s="68">
        <v>0</v>
      </c>
      <c r="S1261" s="68">
        <v>37</v>
      </c>
      <c r="T1261" s="53">
        <v>37</v>
      </c>
    </row>
    <row r="1262" spans="1:20" ht="22.95" customHeight="1" x14ac:dyDescent="0.25">
      <c r="A1262" s="68">
        <v>1261</v>
      </c>
      <c r="B1262" s="99">
        <v>243820</v>
      </c>
      <c r="C1262" s="68" t="s">
        <v>4101</v>
      </c>
      <c r="D1262" s="68" t="s">
        <v>4102</v>
      </c>
      <c r="E1262" s="68" t="s">
        <v>4110</v>
      </c>
      <c r="F1262" s="68" t="s">
        <v>4103</v>
      </c>
      <c r="G1262" s="68">
        <v>2</v>
      </c>
      <c r="H1262" s="68" t="s">
        <v>4104</v>
      </c>
      <c r="I1262" s="68" t="s">
        <v>21928</v>
      </c>
      <c r="J1262" s="68" t="s">
        <v>21929</v>
      </c>
      <c r="K1262" s="68" t="s">
        <v>8048</v>
      </c>
      <c r="L1262" s="100" t="s">
        <v>21930</v>
      </c>
      <c r="N1262" s="68">
        <v>0.01</v>
      </c>
      <c r="O1262" s="68">
        <v>0</v>
      </c>
      <c r="P1262" s="68">
        <v>0</v>
      </c>
      <c r="Q1262" s="68">
        <v>0</v>
      </c>
      <c r="R1262" s="68">
        <v>0</v>
      </c>
      <c r="S1262" s="68">
        <v>17</v>
      </c>
      <c r="T1262" s="53">
        <v>17</v>
      </c>
    </row>
    <row r="1263" spans="1:20" ht="22.95" customHeight="1" x14ac:dyDescent="0.25">
      <c r="A1263" s="68">
        <v>1262</v>
      </c>
      <c r="B1263" s="99">
        <v>243820</v>
      </c>
      <c r="C1263" s="68" t="s">
        <v>4101</v>
      </c>
      <c r="D1263" s="68" t="s">
        <v>4102</v>
      </c>
      <c r="E1263" s="68" t="s">
        <v>4110</v>
      </c>
      <c r="F1263" s="68" t="s">
        <v>4103</v>
      </c>
      <c r="G1263" s="68">
        <v>2</v>
      </c>
      <c r="H1263" s="68" t="s">
        <v>4104</v>
      </c>
      <c r="I1263" s="68" t="s">
        <v>21931</v>
      </c>
      <c r="J1263" s="68" t="s">
        <v>21932</v>
      </c>
      <c r="K1263" s="68" t="s">
        <v>8048</v>
      </c>
      <c r="L1263" s="100" t="s">
        <v>21933</v>
      </c>
      <c r="N1263" s="68">
        <v>0.01</v>
      </c>
      <c r="O1263" s="68">
        <v>0</v>
      </c>
      <c r="P1263" s="68">
        <v>0</v>
      </c>
      <c r="Q1263" s="68">
        <v>0</v>
      </c>
      <c r="R1263" s="68">
        <v>0</v>
      </c>
      <c r="S1263" s="68">
        <v>17</v>
      </c>
      <c r="T1263" s="53">
        <v>17</v>
      </c>
    </row>
    <row r="1264" spans="1:20" ht="22.95" customHeight="1" x14ac:dyDescent="0.25">
      <c r="A1264" s="68">
        <v>1263</v>
      </c>
      <c r="B1264" s="99">
        <v>243820</v>
      </c>
      <c r="C1264" s="68" t="s">
        <v>4101</v>
      </c>
      <c r="D1264" s="68" t="s">
        <v>4102</v>
      </c>
      <c r="E1264" s="68" t="s">
        <v>4110</v>
      </c>
      <c r="F1264" s="68" t="s">
        <v>4103</v>
      </c>
      <c r="G1264" s="68">
        <v>2</v>
      </c>
      <c r="H1264" s="68" t="s">
        <v>4104</v>
      </c>
      <c r="I1264" s="68" t="s">
        <v>21934</v>
      </c>
      <c r="J1264" s="68" t="s">
        <v>21935</v>
      </c>
      <c r="K1264" s="68" t="s">
        <v>8048</v>
      </c>
      <c r="L1264" s="100" t="s">
        <v>21936</v>
      </c>
      <c r="N1264" s="68">
        <v>0.01</v>
      </c>
      <c r="O1264" s="68">
        <v>0</v>
      </c>
      <c r="P1264" s="68">
        <v>0</v>
      </c>
      <c r="Q1264" s="68">
        <v>0</v>
      </c>
      <c r="R1264" s="68">
        <v>0</v>
      </c>
      <c r="S1264" s="68">
        <v>17</v>
      </c>
      <c r="T1264" s="53">
        <v>17</v>
      </c>
    </row>
    <row r="1265" spans="1:20" ht="22.95" customHeight="1" x14ac:dyDescent="0.25">
      <c r="A1265" s="68">
        <v>1264</v>
      </c>
      <c r="B1265" s="99">
        <v>243820</v>
      </c>
      <c r="C1265" s="68" t="s">
        <v>4101</v>
      </c>
      <c r="D1265" s="68" t="s">
        <v>4102</v>
      </c>
      <c r="E1265" s="68" t="s">
        <v>4110</v>
      </c>
      <c r="F1265" s="68" t="s">
        <v>4103</v>
      </c>
      <c r="G1265" s="68">
        <v>2</v>
      </c>
      <c r="H1265" s="68" t="s">
        <v>4104</v>
      </c>
      <c r="I1265" s="68" t="s">
        <v>21937</v>
      </c>
      <c r="J1265" s="68" t="s">
        <v>21938</v>
      </c>
      <c r="K1265" s="68" t="s">
        <v>8048</v>
      </c>
      <c r="L1265" s="100" t="s">
        <v>21939</v>
      </c>
      <c r="N1265" s="68">
        <v>0.01</v>
      </c>
      <c r="O1265" s="68">
        <v>0</v>
      </c>
      <c r="P1265" s="68">
        <v>0</v>
      </c>
      <c r="Q1265" s="68">
        <v>0</v>
      </c>
      <c r="R1265" s="68">
        <v>0</v>
      </c>
      <c r="S1265" s="68">
        <v>17</v>
      </c>
      <c r="T1265" s="53">
        <v>17</v>
      </c>
    </row>
    <row r="1266" spans="1:20" ht="22.95" customHeight="1" x14ac:dyDescent="0.25">
      <c r="A1266" s="68">
        <v>1265</v>
      </c>
      <c r="B1266" s="99">
        <v>243820</v>
      </c>
      <c r="C1266" s="68" t="s">
        <v>4101</v>
      </c>
      <c r="D1266" s="68" t="s">
        <v>4102</v>
      </c>
      <c r="E1266" s="68" t="s">
        <v>4110</v>
      </c>
      <c r="F1266" s="68" t="s">
        <v>4103</v>
      </c>
      <c r="G1266" s="68">
        <v>2</v>
      </c>
      <c r="H1266" s="68" t="s">
        <v>4104</v>
      </c>
      <c r="I1266" s="68" t="s">
        <v>21940</v>
      </c>
      <c r="J1266" s="68" t="s">
        <v>21941</v>
      </c>
      <c r="K1266" s="68" t="s">
        <v>8048</v>
      </c>
      <c r="L1266" s="100" t="s">
        <v>21942</v>
      </c>
      <c r="N1266" s="68">
        <v>0.01</v>
      </c>
      <c r="O1266" s="68">
        <v>0</v>
      </c>
      <c r="P1266" s="68">
        <v>0</v>
      </c>
      <c r="Q1266" s="68">
        <v>0</v>
      </c>
      <c r="R1266" s="68">
        <v>0</v>
      </c>
      <c r="S1266" s="68">
        <v>17</v>
      </c>
      <c r="T1266" s="53">
        <v>17</v>
      </c>
    </row>
    <row r="1267" spans="1:20" ht="22.95" customHeight="1" x14ac:dyDescent="0.25">
      <c r="A1267" s="68">
        <v>1266</v>
      </c>
      <c r="B1267" s="99">
        <v>243820</v>
      </c>
      <c r="C1267" s="68" t="s">
        <v>4101</v>
      </c>
      <c r="D1267" s="68" t="s">
        <v>4102</v>
      </c>
      <c r="E1267" s="68" t="s">
        <v>4110</v>
      </c>
      <c r="F1267" s="68" t="s">
        <v>4103</v>
      </c>
      <c r="G1267" s="68">
        <v>2</v>
      </c>
      <c r="H1267" s="68" t="s">
        <v>4104</v>
      </c>
      <c r="I1267" s="68" t="s">
        <v>21943</v>
      </c>
      <c r="J1267" s="68" t="s">
        <v>4705</v>
      </c>
      <c r="K1267" s="68" t="s">
        <v>21944</v>
      </c>
      <c r="L1267" s="100" t="s">
        <v>21945</v>
      </c>
      <c r="N1267" s="68">
        <v>1.194</v>
      </c>
      <c r="O1267" s="68">
        <v>230</v>
      </c>
      <c r="P1267" s="68">
        <v>3.45</v>
      </c>
      <c r="Q1267" s="68">
        <v>0.24149999999999999</v>
      </c>
      <c r="R1267" s="68">
        <v>0</v>
      </c>
      <c r="S1267" s="68">
        <v>22</v>
      </c>
      <c r="T1267" s="53">
        <v>25.69</v>
      </c>
    </row>
    <row r="1268" spans="1:20" ht="22.95" customHeight="1" x14ac:dyDescent="0.25">
      <c r="A1268" s="68">
        <v>1267</v>
      </c>
      <c r="B1268" s="99">
        <v>243820</v>
      </c>
      <c r="C1268" s="68" t="s">
        <v>4101</v>
      </c>
      <c r="D1268" s="68" t="s">
        <v>4102</v>
      </c>
      <c r="E1268" s="68" t="s">
        <v>4110</v>
      </c>
      <c r="F1268" s="68" t="s">
        <v>4103</v>
      </c>
      <c r="G1268" s="68">
        <v>2</v>
      </c>
      <c r="H1268" s="68" t="s">
        <v>4104</v>
      </c>
      <c r="I1268" s="68" t="s">
        <v>21946</v>
      </c>
      <c r="J1268" s="68" t="s">
        <v>21947</v>
      </c>
      <c r="K1268" s="68" t="s">
        <v>21948</v>
      </c>
      <c r="L1268" s="100" t="s">
        <v>21949</v>
      </c>
      <c r="N1268" s="68">
        <v>0.55200000000000005</v>
      </c>
      <c r="O1268" s="68">
        <v>130</v>
      </c>
      <c r="P1268" s="68">
        <v>1.95</v>
      </c>
      <c r="Q1268" s="68">
        <v>0.13650000000000001</v>
      </c>
      <c r="R1268" s="68">
        <v>0</v>
      </c>
      <c r="S1268" s="68">
        <v>17</v>
      </c>
      <c r="T1268" s="53">
        <v>19.09</v>
      </c>
    </row>
    <row r="1269" spans="1:20" ht="22.95" customHeight="1" x14ac:dyDescent="0.25">
      <c r="A1269" s="68">
        <v>1268</v>
      </c>
      <c r="B1269" s="99">
        <v>243820</v>
      </c>
      <c r="C1269" s="68" t="s">
        <v>4101</v>
      </c>
      <c r="D1269" s="68" t="s">
        <v>4102</v>
      </c>
      <c r="E1269" s="68" t="s">
        <v>4110</v>
      </c>
      <c r="F1269" s="68" t="s">
        <v>4103</v>
      </c>
      <c r="G1269" s="68">
        <v>2</v>
      </c>
      <c r="H1269" s="68" t="s">
        <v>4104</v>
      </c>
      <c r="I1269" s="68" t="s">
        <v>21950</v>
      </c>
      <c r="J1269" s="68" t="s">
        <v>21951</v>
      </c>
      <c r="K1269" s="68" t="s">
        <v>21952</v>
      </c>
      <c r="L1269" s="100" t="s">
        <v>21953</v>
      </c>
      <c r="N1269" s="68">
        <v>0.57999999999999996</v>
      </c>
      <c r="O1269" s="68">
        <v>130</v>
      </c>
      <c r="P1269" s="68">
        <v>1.95</v>
      </c>
      <c r="Q1269" s="68">
        <v>0.13650000000000001</v>
      </c>
      <c r="R1269" s="68">
        <v>0</v>
      </c>
      <c r="S1269" s="68">
        <v>17</v>
      </c>
      <c r="T1269" s="53">
        <v>19.09</v>
      </c>
    </row>
    <row r="1270" spans="1:20" ht="22.95" customHeight="1" x14ac:dyDescent="0.25">
      <c r="A1270" s="68">
        <v>1269</v>
      </c>
      <c r="B1270" s="99">
        <v>243820</v>
      </c>
      <c r="C1270" s="68" t="s">
        <v>4101</v>
      </c>
      <c r="D1270" s="68" t="s">
        <v>4102</v>
      </c>
      <c r="E1270" s="68" t="s">
        <v>4110</v>
      </c>
      <c r="F1270" s="68" t="s">
        <v>4103</v>
      </c>
      <c r="G1270" s="68">
        <v>2</v>
      </c>
      <c r="H1270" s="68" t="s">
        <v>4104</v>
      </c>
      <c r="I1270" s="68" t="s">
        <v>21954</v>
      </c>
      <c r="J1270" s="68" t="s">
        <v>21955</v>
      </c>
      <c r="K1270" s="68" t="s">
        <v>13348</v>
      </c>
      <c r="L1270" s="100" t="s">
        <v>21956</v>
      </c>
      <c r="N1270" s="68">
        <v>0.58199999999999996</v>
      </c>
      <c r="O1270" s="68">
        <v>130</v>
      </c>
      <c r="P1270" s="68">
        <v>1.95</v>
      </c>
      <c r="Q1270" s="68">
        <v>0.13650000000000001</v>
      </c>
      <c r="R1270" s="68">
        <v>0</v>
      </c>
      <c r="S1270" s="68">
        <v>17</v>
      </c>
      <c r="T1270" s="53">
        <v>19.09</v>
      </c>
    </row>
    <row r="1271" spans="1:20" ht="22.95" customHeight="1" x14ac:dyDescent="0.25">
      <c r="A1271" s="68">
        <v>1270</v>
      </c>
      <c r="B1271" s="99">
        <v>243820</v>
      </c>
      <c r="C1271" s="68" t="s">
        <v>4101</v>
      </c>
      <c r="D1271" s="68" t="s">
        <v>4102</v>
      </c>
      <c r="E1271" s="68" t="s">
        <v>4110</v>
      </c>
      <c r="F1271" s="68" t="s">
        <v>4103</v>
      </c>
      <c r="G1271" s="68">
        <v>2</v>
      </c>
      <c r="H1271" s="68" t="s">
        <v>4104</v>
      </c>
      <c r="I1271" s="68" t="s">
        <v>21957</v>
      </c>
      <c r="J1271" s="68" t="s">
        <v>21958</v>
      </c>
      <c r="K1271" s="68" t="s">
        <v>21959</v>
      </c>
      <c r="L1271" s="100" t="s">
        <v>21960</v>
      </c>
      <c r="N1271" s="68">
        <v>0.57599999999999996</v>
      </c>
      <c r="O1271" s="68">
        <v>130</v>
      </c>
      <c r="P1271" s="68">
        <v>1.95</v>
      </c>
      <c r="Q1271" s="68">
        <v>0.13650000000000001</v>
      </c>
      <c r="R1271" s="68">
        <v>0</v>
      </c>
      <c r="S1271" s="68">
        <v>17</v>
      </c>
      <c r="T1271" s="53">
        <v>19.09</v>
      </c>
    </row>
    <row r="1272" spans="1:20" ht="22.95" customHeight="1" x14ac:dyDescent="0.25">
      <c r="A1272" s="68">
        <v>1271</v>
      </c>
      <c r="B1272" s="99">
        <v>243820</v>
      </c>
      <c r="C1272" s="68" t="s">
        <v>4101</v>
      </c>
      <c r="D1272" s="68" t="s">
        <v>4102</v>
      </c>
      <c r="E1272" s="68" t="s">
        <v>4110</v>
      </c>
      <c r="F1272" s="68" t="s">
        <v>4103</v>
      </c>
      <c r="G1272" s="68">
        <v>2</v>
      </c>
      <c r="H1272" s="68" t="s">
        <v>4104</v>
      </c>
      <c r="I1272" s="68" t="s">
        <v>21961</v>
      </c>
      <c r="J1272" s="68" t="s">
        <v>21962</v>
      </c>
      <c r="K1272" s="68" t="s">
        <v>20820</v>
      </c>
      <c r="L1272" s="100" t="s">
        <v>21963</v>
      </c>
      <c r="N1272" s="68">
        <v>0.58799999999999997</v>
      </c>
      <c r="O1272" s="68">
        <v>130</v>
      </c>
      <c r="P1272" s="68">
        <v>1.95</v>
      </c>
      <c r="Q1272" s="68">
        <v>0.13650000000000001</v>
      </c>
      <c r="R1272" s="68">
        <v>0</v>
      </c>
      <c r="S1272" s="68">
        <v>17</v>
      </c>
      <c r="T1272" s="53">
        <v>19.09</v>
      </c>
    </row>
    <row r="1273" spans="1:20" ht="22.95" customHeight="1" x14ac:dyDescent="0.25">
      <c r="A1273" s="68">
        <v>1272</v>
      </c>
      <c r="B1273" s="99">
        <v>243820</v>
      </c>
      <c r="C1273" s="68" t="s">
        <v>4101</v>
      </c>
      <c r="D1273" s="68" t="s">
        <v>4102</v>
      </c>
      <c r="E1273" s="68" t="s">
        <v>4110</v>
      </c>
      <c r="F1273" s="68" t="s">
        <v>4103</v>
      </c>
      <c r="G1273" s="68">
        <v>2</v>
      </c>
      <c r="H1273" s="68" t="s">
        <v>4104</v>
      </c>
      <c r="I1273" s="68" t="s">
        <v>21964</v>
      </c>
      <c r="J1273" s="68" t="s">
        <v>21965</v>
      </c>
      <c r="K1273" s="68" t="s">
        <v>21966</v>
      </c>
      <c r="L1273" s="100" t="s">
        <v>21967</v>
      </c>
      <c r="N1273" s="68">
        <v>0.56399999999999995</v>
      </c>
      <c r="O1273" s="68">
        <v>130</v>
      </c>
      <c r="P1273" s="68">
        <v>1.95</v>
      </c>
      <c r="Q1273" s="68">
        <v>0.13650000000000001</v>
      </c>
      <c r="R1273" s="68">
        <v>0</v>
      </c>
      <c r="S1273" s="68">
        <v>17</v>
      </c>
      <c r="T1273" s="53">
        <v>19.09</v>
      </c>
    </row>
    <row r="1274" spans="1:20" ht="22.95" customHeight="1" x14ac:dyDescent="0.25">
      <c r="A1274" s="68">
        <v>1273</v>
      </c>
      <c r="B1274" s="99">
        <v>243820</v>
      </c>
      <c r="C1274" s="68" t="s">
        <v>4101</v>
      </c>
      <c r="D1274" s="68" t="s">
        <v>4102</v>
      </c>
      <c r="E1274" s="68" t="s">
        <v>4110</v>
      </c>
      <c r="F1274" s="68" t="s">
        <v>4103</v>
      </c>
      <c r="G1274" s="68">
        <v>2</v>
      </c>
      <c r="H1274" s="68" t="s">
        <v>4104</v>
      </c>
      <c r="I1274" s="68" t="s">
        <v>21968</v>
      </c>
      <c r="J1274" s="68" t="s">
        <v>21969</v>
      </c>
      <c r="K1274" s="68" t="s">
        <v>21970</v>
      </c>
      <c r="L1274" s="100" t="s">
        <v>21971</v>
      </c>
      <c r="N1274" s="68">
        <v>0.56599999999999995</v>
      </c>
      <c r="O1274" s="68">
        <v>130</v>
      </c>
      <c r="P1274" s="68">
        <v>1.95</v>
      </c>
      <c r="Q1274" s="68">
        <v>0.13650000000000001</v>
      </c>
      <c r="R1274" s="68">
        <v>0</v>
      </c>
      <c r="S1274" s="68">
        <v>17</v>
      </c>
      <c r="T1274" s="53">
        <v>19.09</v>
      </c>
    </row>
    <row r="1275" spans="1:20" ht="22.95" customHeight="1" x14ac:dyDescent="0.25">
      <c r="A1275" s="68">
        <v>1274</v>
      </c>
      <c r="B1275" s="99">
        <v>243820</v>
      </c>
      <c r="C1275" s="68" t="s">
        <v>4101</v>
      </c>
      <c r="D1275" s="68" t="s">
        <v>4102</v>
      </c>
      <c r="E1275" s="68" t="s">
        <v>4110</v>
      </c>
      <c r="F1275" s="68" t="s">
        <v>4103</v>
      </c>
      <c r="G1275" s="68">
        <v>2</v>
      </c>
      <c r="H1275" s="68" t="s">
        <v>4104</v>
      </c>
      <c r="I1275" s="68" t="s">
        <v>21972</v>
      </c>
      <c r="J1275" s="68" t="s">
        <v>18865</v>
      </c>
      <c r="K1275" s="68" t="s">
        <v>18866</v>
      </c>
      <c r="L1275" s="100" t="s">
        <v>21973</v>
      </c>
      <c r="N1275" s="68">
        <v>1.246</v>
      </c>
      <c r="O1275" s="68">
        <v>230</v>
      </c>
      <c r="P1275" s="68">
        <v>3.45</v>
      </c>
      <c r="Q1275" s="68">
        <v>0.24149999999999999</v>
      </c>
      <c r="R1275" s="68">
        <v>0</v>
      </c>
      <c r="S1275" s="68">
        <v>22</v>
      </c>
      <c r="T1275" s="53">
        <v>25.69</v>
      </c>
    </row>
    <row r="1276" spans="1:20" ht="22.95" customHeight="1" x14ac:dyDescent="0.25">
      <c r="A1276" s="68">
        <v>1275</v>
      </c>
      <c r="B1276" s="99">
        <v>243820</v>
      </c>
      <c r="C1276" s="68" t="s">
        <v>4101</v>
      </c>
      <c r="D1276" s="68" t="s">
        <v>4102</v>
      </c>
      <c r="E1276" s="68" t="s">
        <v>4110</v>
      </c>
      <c r="F1276" s="68" t="s">
        <v>4103</v>
      </c>
      <c r="G1276" s="68">
        <v>2</v>
      </c>
      <c r="H1276" s="68" t="s">
        <v>4104</v>
      </c>
      <c r="I1276" s="68" t="s">
        <v>21974</v>
      </c>
      <c r="J1276" s="68" t="s">
        <v>21975</v>
      </c>
      <c r="K1276" s="68" t="s">
        <v>21976</v>
      </c>
      <c r="L1276" s="100" t="s">
        <v>21977</v>
      </c>
      <c r="N1276" s="68">
        <v>0.71799999999999997</v>
      </c>
      <c r="O1276" s="68">
        <v>130</v>
      </c>
      <c r="P1276" s="68">
        <v>1.95</v>
      </c>
      <c r="Q1276" s="68">
        <v>0.13650000000000001</v>
      </c>
      <c r="R1276" s="68">
        <v>0</v>
      </c>
      <c r="S1276" s="68">
        <v>17</v>
      </c>
      <c r="T1276" s="53">
        <v>19.09</v>
      </c>
    </row>
    <row r="1277" spans="1:20" ht="22.95" customHeight="1" x14ac:dyDescent="0.25">
      <c r="A1277" s="68">
        <v>1276</v>
      </c>
      <c r="B1277" s="99">
        <v>243820</v>
      </c>
      <c r="C1277" s="68" t="s">
        <v>4101</v>
      </c>
      <c r="D1277" s="68" t="s">
        <v>4102</v>
      </c>
      <c r="E1277" s="68" t="s">
        <v>4110</v>
      </c>
      <c r="F1277" s="68" t="s">
        <v>4103</v>
      </c>
      <c r="G1277" s="68">
        <v>2</v>
      </c>
      <c r="H1277" s="68" t="s">
        <v>4104</v>
      </c>
      <c r="I1277" s="68" t="s">
        <v>21978</v>
      </c>
      <c r="J1277" s="68" t="s">
        <v>21979</v>
      </c>
      <c r="K1277" s="68" t="s">
        <v>21980</v>
      </c>
      <c r="L1277" s="100" t="s">
        <v>21981</v>
      </c>
      <c r="N1277" s="68">
        <v>0.56200000000000006</v>
      </c>
      <c r="O1277" s="68">
        <v>130</v>
      </c>
      <c r="P1277" s="68">
        <v>1.95</v>
      </c>
      <c r="Q1277" s="68">
        <v>0.13650000000000001</v>
      </c>
      <c r="R1277" s="68">
        <v>0</v>
      </c>
      <c r="S1277" s="68">
        <v>17</v>
      </c>
      <c r="T1277" s="53">
        <v>19.09</v>
      </c>
    </row>
    <row r="1278" spans="1:20" ht="22.95" customHeight="1" x14ac:dyDescent="0.25">
      <c r="A1278" s="68">
        <v>1277</v>
      </c>
      <c r="B1278" s="99">
        <v>243820</v>
      </c>
      <c r="C1278" s="68" t="s">
        <v>4101</v>
      </c>
      <c r="D1278" s="68" t="s">
        <v>4102</v>
      </c>
      <c r="E1278" s="68" t="s">
        <v>4110</v>
      </c>
      <c r="F1278" s="68" t="s">
        <v>4103</v>
      </c>
      <c r="G1278" s="68">
        <v>2</v>
      </c>
      <c r="H1278" s="68" t="s">
        <v>4104</v>
      </c>
      <c r="I1278" s="68" t="s">
        <v>21982</v>
      </c>
      <c r="J1278" s="68" t="s">
        <v>21983</v>
      </c>
      <c r="K1278" s="68" t="s">
        <v>21984</v>
      </c>
      <c r="L1278" s="100" t="s">
        <v>21985</v>
      </c>
      <c r="N1278" s="68">
        <v>4.58</v>
      </c>
      <c r="O1278" s="68">
        <v>1775</v>
      </c>
      <c r="P1278" s="68">
        <v>26.625</v>
      </c>
      <c r="Q1278" s="68">
        <v>1.8637999999999999</v>
      </c>
      <c r="R1278" s="68">
        <v>0</v>
      </c>
      <c r="S1278" s="68">
        <v>57</v>
      </c>
      <c r="T1278" s="53">
        <v>85.49</v>
      </c>
    </row>
    <row r="1279" spans="1:20" ht="22.95" customHeight="1" x14ac:dyDescent="0.25">
      <c r="A1279" s="68">
        <v>1278</v>
      </c>
      <c r="B1279" s="99">
        <v>243820</v>
      </c>
      <c r="C1279" s="68" t="s">
        <v>4101</v>
      </c>
      <c r="D1279" s="68" t="s">
        <v>4102</v>
      </c>
      <c r="E1279" s="68" t="s">
        <v>4110</v>
      </c>
      <c r="F1279" s="68" t="s">
        <v>4103</v>
      </c>
      <c r="G1279" s="68">
        <v>2</v>
      </c>
      <c r="H1279" s="68" t="s">
        <v>4104</v>
      </c>
      <c r="I1279" s="68" t="s">
        <v>21986</v>
      </c>
      <c r="J1279" s="68" t="s">
        <v>8993</v>
      </c>
      <c r="K1279" s="68" t="s">
        <v>8994</v>
      </c>
      <c r="L1279" s="100" t="s">
        <v>21987</v>
      </c>
      <c r="N1279" s="68">
        <v>0.69399999999999995</v>
      </c>
      <c r="O1279" s="68">
        <v>130</v>
      </c>
      <c r="P1279" s="68">
        <v>1.95</v>
      </c>
      <c r="Q1279" s="68">
        <v>0.13650000000000001</v>
      </c>
      <c r="R1279" s="68">
        <v>0</v>
      </c>
      <c r="S1279" s="68">
        <v>17</v>
      </c>
      <c r="T1279" s="53">
        <v>19.09</v>
      </c>
    </row>
    <row r="1280" spans="1:20" ht="22.95" customHeight="1" x14ac:dyDescent="0.25">
      <c r="A1280" s="68">
        <v>1279</v>
      </c>
      <c r="B1280" s="99">
        <v>243820</v>
      </c>
      <c r="C1280" s="68" t="s">
        <v>4101</v>
      </c>
      <c r="D1280" s="68" t="s">
        <v>4102</v>
      </c>
      <c r="E1280" s="68" t="s">
        <v>4110</v>
      </c>
      <c r="F1280" s="68" t="s">
        <v>4103</v>
      </c>
      <c r="G1280" s="68">
        <v>2</v>
      </c>
      <c r="H1280" s="68" t="s">
        <v>4104</v>
      </c>
      <c r="I1280" s="68" t="s">
        <v>21988</v>
      </c>
      <c r="J1280" s="68" t="s">
        <v>21989</v>
      </c>
      <c r="K1280" s="68" t="s">
        <v>21990</v>
      </c>
      <c r="L1280" s="100" t="s">
        <v>21991</v>
      </c>
      <c r="N1280" s="68">
        <v>1.6120000000000001</v>
      </c>
      <c r="O1280" s="68">
        <v>330</v>
      </c>
      <c r="P1280" s="68">
        <v>4.95</v>
      </c>
      <c r="Q1280" s="68">
        <v>0.34649999999999997</v>
      </c>
      <c r="R1280" s="68">
        <v>0</v>
      </c>
      <c r="S1280" s="68">
        <v>22</v>
      </c>
      <c r="T1280" s="53">
        <v>27.3</v>
      </c>
    </row>
    <row r="1281" spans="1:20" ht="22.95" customHeight="1" x14ac:dyDescent="0.25">
      <c r="A1281" s="68">
        <v>1280</v>
      </c>
      <c r="B1281" s="99">
        <v>243820</v>
      </c>
      <c r="C1281" s="68" t="s">
        <v>4101</v>
      </c>
      <c r="D1281" s="68" t="s">
        <v>4102</v>
      </c>
      <c r="E1281" s="68" t="s">
        <v>4110</v>
      </c>
      <c r="F1281" s="68" t="s">
        <v>4103</v>
      </c>
      <c r="G1281" s="68">
        <v>2</v>
      </c>
      <c r="H1281" s="68" t="s">
        <v>4104</v>
      </c>
      <c r="I1281" s="68" t="s">
        <v>21992</v>
      </c>
      <c r="J1281" s="68" t="s">
        <v>21993</v>
      </c>
      <c r="K1281" s="68" t="s">
        <v>21994</v>
      </c>
      <c r="L1281" s="100" t="s">
        <v>21995</v>
      </c>
      <c r="N1281" s="68">
        <v>1.1200000000000001</v>
      </c>
      <c r="O1281" s="68">
        <v>230</v>
      </c>
      <c r="P1281" s="68">
        <v>3.45</v>
      </c>
      <c r="Q1281" s="68">
        <v>0.24149999999999999</v>
      </c>
      <c r="R1281" s="68">
        <v>0</v>
      </c>
      <c r="S1281" s="68">
        <v>22</v>
      </c>
      <c r="T1281" s="53">
        <v>25.69</v>
      </c>
    </row>
    <row r="1282" spans="1:20" ht="22.95" customHeight="1" x14ac:dyDescent="0.25">
      <c r="A1282" s="68">
        <v>1281</v>
      </c>
      <c r="B1282" s="99">
        <v>243820</v>
      </c>
      <c r="C1282" s="68" t="s">
        <v>4101</v>
      </c>
      <c r="D1282" s="68" t="s">
        <v>4102</v>
      </c>
      <c r="E1282" s="68" t="s">
        <v>4110</v>
      </c>
      <c r="F1282" s="68" t="s">
        <v>4103</v>
      </c>
      <c r="G1282" s="68">
        <v>2</v>
      </c>
      <c r="H1282" s="68" t="s">
        <v>4104</v>
      </c>
      <c r="I1282" s="68" t="s">
        <v>21996</v>
      </c>
      <c r="J1282" s="68" t="s">
        <v>21997</v>
      </c>
      <c r="K1282" s="68" t="s">
        <v>21998</v>
      </c>
      <c r="L1282" s="100" t="s">
        <v>21999</v>
      </c>
      <c r="N1282" s="68">
        <v>0.57799999999999996</v>
      </c>
      <c r="O1282" s="68">
        <v>130</v>
      </c>
      <c r="P1282" s="68">
        <v>1.95</v>
      </c>
      <c r="Q1282" s="68">
        <v>0.13650000000000001</v>
      </c>
      <c r="R1282" s="68">
        <v>0</v>
      </c>
      <c r="S1282" s="68">
        <v>17</v>
      </c>
      <c r="T1282" s="53">
        <v>19.09</v>
      </c>
    </row>
    <row r="1283" spans="1:20" ht="22.95" customHeight="1" x14ac:dyDescent="0.25">
      <c r="A1283" s="68">
        <v>1282</v>
      </c>
      <c r="B1283" s="99">
        <v>243820</v>
      </c>
      <c r="C1283" s="68" t="s">
        <v>4101</v>
      </c>
      <c r="D1283" s="68" t="s">
        <v>4102</v>
      </c>
      <c r="E1283" s="68" t="s">
        <v>4110</v>
      </c>
      <c r="F1283" s="68" t="s">
        <v>4103</v>
      </c>
      <c r="G1283" s="68">
        <v>2</v>
      </c>
      <c r="H1283" s="68" t="s">
        <v>4104</v>
      </c>
      <c r="I1283" s="68" t="s">
        <v>22000</v>
      </c>
      <c r="J1283" s="68" t="s">
        <v>22001</v>
      </c>
      <c r="K1283" s="68" t="s">
        <v>22002</v>
      </c>
      <c r="L1283" s="100" t="s">
        <v>22003</v>
      </c>
      <c r="N1283" s="68">
        <v>1.1299999999999999</v>
      </c>
      <c r="O1283" s="68">
        <v>230</v>
      </c>
      <c r="P1283" s="68">
        <v>3.45</v>
      </c>
      <c r="Q1283" s="68">
        <v>0.24149999999999999</v>
      </c>
      <c r="R1283" s="68">
        <v>0</v>
      </c>
      <c r="S1283" s="68">
        <v>22</v>
      </c>
      <c r="T1283" s="53">
        <v>25.69</v>
      </c>
    </row>
    <row r="1284" spans="1:20" ht="22.95" customHeight="1" x14ac:dyDescent="0.25">
      <c r="A1284" s="68">
        <v>1283</v>
      </c>
      <c r="B1284" s="99">
        <v>243820</v>
      </c>
      <c r="C1284" s="68" t="s">
        <v>4101</v>
      </c>
      <c r="D1284" s="68" t="s">
        <v>4102</v>
      </c>
      <c r="E1284" s="68" t="s">
        <v>4110</v>
      </c>
      <c r="F1284" s="68" t="s">
        <v>4103</v>
      </c>
      <c r="G1284" s="68">
        <v>2</v>
      </c>
      <c r="H1284" s="68" t="s">
        <v>4104</v>
      </c>
      <c r="I1284" s="68" t="s">
        <v>22004</v>
      </c>
      <c r="J1284" s="68" t="s">
        <v>22005</v>
      </c>
      <c r="K1284" s="68" t="s">
        <v>22006</v>
      </c>
      <c r="L1284" s="100" t="s">
        <v>22007</v>
      </c>
      <c r="N1284" s="68">
        <v>0.56200000000000006</v>
      </c>
      <c r="O1284" s="68">
        <v>130</v>
      </c>
      <c r="P1284" s="68">
        <v>1.95</v>
      </c>
      <c r="Q1284" s="68">
        <v>0.13650000000000001</v>
      </c>
      <c r="R1284" s="68">
        <v>0</v>
      </c>
      <c r="S1284" s="68">
        <v>17</v>
      </c>
      <c r="T1284" s="53">
        <v>19.09</v>
      </c>
    </row>
    <row r="1285" spans="1:20" ht="22.95" customHeight="1" x14ac:dyDescent="0.25">
      <c r="A1285" s="68">
        <v>1284</v>
      </c>
      <c r="B1285" s="99">
        <v>243820</v>
      </c>
      <c r="C1285" s="68" t="s">
        <v>4101</v>
      </c>
      <c r="D1285" s="68" t="s">
        <v>4102</v>
      </c>
      <c r="E1285" s="68" t="s">
        <v>4110</v>
      </c>
      <c r="F1285" s="68" t="s">
        <v>4103</v>
      </c>
      <c r="G1285" s="68">
        <v>2</v>
      </c>
      <c r="H1285" s="68" t="s">
        <v>4104</v>
      </c>
      <c r="I1285" s="68" t="s">
        <v>22008</v>
      </c>
      <c r="J1285" s="68" t="s">
        <v>22009</v>
      </c>
      <c r="K1285" s="68" t="s">
        <v>22010</v>
      </c>
      <c r="L1285" s="100" t="s">
        <v>22011</v>
      </c>
      <c r="N1285" s="68">
        <v>0.57199999999999995</v>
      </c>
      <c r="O1285" s="68">
        <v>130</v>
      </c>
      <c r="P1285" s="68">
        <v>1.95</v>
      </c>
      <c r="Q1285" s="68">
        <v>0.13650000000000001</v>
      </c>
      <c r="R1285" s="68">
        <v>0</v>
      </c>
      <c r="S1285" s="68">
        <v>17</v>
      </c>
      <c r="T1285" s="53">
        <v>19.09</v>
      </c>
    </row>
    <row r="1286" spans="1:20" ht="22.95" customHeight="1" x14ac:dyDescent="0.25">
      <c r="A1286" s="68">
        <v>1285</v>
      </c>
      <c r="B1286" s="99">
        <v>243820</v>
      </c>
      <c r="C1286" s="68" t="s">
        <v>4101</v>
      </c>
      <c r="D1286" s="68" t="s">
        <v>4102</v>
      </c>
      <c r="E1286" s="68" t="s">
        <v>4110</v>
      </c>
      <c r="F1286" s="68" t="s">
        <v>4103</v>
      </c>
      <c r="G1286" s="68">
        <v>2</v>
      </c>
      <c r="H1286" s="68" t="s">
        <v>4104</v>
      </c>
      <c r="I1286" s="68" t="s">
        <v>22012</v>
      </c>
      <c r="J1286" s="68" t="s">
        <v>22013</v>
      </c>
      <c r="K1286" s="68" t="s">
        <v>22014</v>
      </c>
      <c r="L1286" s="100" t="s">
        <v>22015</v>
      </c>
      <c r="N1286" s="68">
        <v>1.0680000000000001</v>
      </c>
      <c r="O1286" s="68">
        <v>230</v>
      </c>
      <c r="P1286" s="68">
        <v>3.45</v>
      </c>
      <c r="Q1286" s="68">
        <v>0.24149999999999999</v>
      </c>
      <c r="R1286" s="68">
        <v>0</v>
      </c>
      <c r="S1286" s="68">
        <v>22</v>
      </c>
      <c r="T1286" s="53">
        <v>25.69</v>
      </c>
    </row>
    <row r="1287" spans="1:20" ht="22.95" customHeight="1" x14ac:dyDescent="0.25">
      <c r="A1287" s="68">
        <v>1286</v>
      </c>
      <c r="B1287" s="99">
        <v>243820</v>
      </c>
      <c r="C1287" s="68" t="s">
        <v>4101</v>
      </c>
      <c r="D1287" s="68" t="s">
        <v>4102</v>
      </c>
      <c r="E1287" s="68" t="s">
        <v>4110</v>
      </c>
      <c r="F1287" s="68" t="s">
        <v>4103</v>
      </c>
      <c r="G1287" s="68">
        <v>2</v>
      </c>
      <c r="H1287" s="68" t="s">
        <v>4104</v>
      </c>
      <c r="I1287" s="68" t="s">
        <v>22016</v>
      </c>
      <c r="J1287" s="68" t="s">
        <v>22017</v>
      </c>
      <c r="K1287" s="68" t="s">
        <v>22018</v>
      </c>
      <c r="L1287" s="100" t="s">
        <v>22019</v>
      </c>
      <c r="N1287" s="68">
        <v>1.6559999999999999</v>
      </c>
      <c r="O1287" s="68">
        <v>330</v>
      </c>
      <c r="P1287" s="68">
        <v>4.95</v>
      </c>
      <c r="Q1287" s="68">
        <v>0.34649999999999997</v>
      </c>
      <c r="R1287" s="68">
        <v>0</v>
      </c>
      <c r="S1287" s="68">
        <v>22</v>
      </c>
      <c r="T1287" s="53">
        <v>27.3</v>
      </c>
    </row>
    <row r="1288" spans="1:20" ht="22.95" customHeight="1" x14ac:dyDescent="0.25">
      <c r="A1288" s="68">
        <v>1287</v>
      </c>
      <c r="B1288" s="99">
        <v>243820</v>
      </c>
      <c r="C1288" s="68" t="s">
        <v>4101</v>
      </c>
      <c r="D1288" s="68" t="s">
        <v>4102</v>
      </c>
      <c r="E1288" s="68" t="s">
        <v>4110</v>
      </c>
      <c r="F1288" s="68" t="s">
        <v>4103</v>
      </c>
      <c r="G1288" s="68">
        <v>2</v>
      </c>
      <c r="H1288" s="68" t="s">
        <v>4104</v>
      </c>
      <c r="I1288" s="68" t="s">
        <v>22020</v>
      </c>
      <c r="J1288" s="68" t="s">
        <v>22021</v>
      </c>
      <c r="K1288" s="68" t="s">
        <v>22022</v>
      </c>
      <c r="L1288" s="100" t="s">
        <v>22023</v>
      </c>
      <c r="N1288" s="68">
        <v>0.57399999999999995</v>
      </c>
      <c r="O1288" s="68">
        <v>130</v>
      </c>
      <c r="P1288" s="68">
        <v>1.95</v>
      </c>
      <c r="Q1288" s="68">
        <v>0.13650000000000001</v>
      </c>
      <c r="R1288" s="68">
        <v>0</v>
      </c>
      <c r="S1288" s="68">
        <v>17</v>
      </c>
      <c r="T1288" s="53">
        <v>19.09</v>
      </c>
    </row>
    <row r="1289" spans="1:20" ht="22.95" customHeight="1" x14ac:dyDescent="0.25">
      <c r="A1289" s="68">
        <v>1288</v>
      </c>
      <c r="B1289" s="99">
        <v>243820</v>
      </c>
      <c r="C1289" s="68" t="s">
        <v>4101</v>
      </c>
      <c r="D1289" s="68" t="s">
        <v>4102</v>
      </c>
      <c r="E1289" s="68" t="s">
        <v>4110</v>
      </c>
      <c r="F1289" s="68" t="s">
        <v>4103</v>
      </c>
      <c r="G1289" s="68">
        <v>2</v>
      </c>
      <c r="H1289" s="68" t="s">
        <v>4104</v>
      </c>
      <c r="I1289" s="68" t="s">
        <v>22024</v>
      </c>
      <c r="J1289" s="68" t="s">
        <v>22025</v>
      </c>
      <c r="K1289" s="68" t="s">
        <v>22026</v>
      </c>
      <c r="L1289" s="100" t="s">
        <v>22027</v>
      </c>
      <c r="N1289" s="68">
        <v>1.1439999999999999</v>
      </c>
      <c r="O1289" s="68">
        <v>230</v>
      </c>
      <c r="P1289" s="68">
        <v>3.45</v>
      </c>
      <c r="Q1289" s="68">
        <v>0.24149999999999999</v>
      </c>
      <c r="R1289" s="68">
        <v>0</v>
      </c>
      <c r="S1289" s="68">
        <v>22</v>
      </c>
      <c r="T1289" s="53">
        <v>25.69</v>
      </c>
    </row>
    <row r="1290" spans="1:20" ht="22.95" customHeight="1" x14ac:dyDescent="0.25">
      <c r="A1290" s="68">
        <v>1289</v>
      </c>
      <c r="B1290" s="99">
        <v>243820</v>
      </c>
      <c r="C1290" s="68" t="s">
        <v>4101</v>
      </c>
      <c r="D1290" s="68" t="s">
        <v>4102</v>
      </c>
      <c r="E1290" s="68" t="s">
        <v>4110</v>
      </c>
      <c r="F1290" s="68" t="s">
        <v>4103</v>
      </c>
      <c r="G1290" s="68">
        <v>2</v>
      </c>
      <c r="H1290" s="68" t="s">
        <v>4104</v>
      </c>
      <c r="I1290" s="68" t="s">
        <v>22028</v>
      </c>
      <c r="J1290" s="68" t="s">
        <v>22029</v>
      </c>
      <c r="K1290" s="68" t="s">
        <v>22030</v>
      </c>
      <c r="L1290" s="100" t="s">
        <v>22031</v>
      </c>
      <c r="N1290" s="68">
        <v>0.56399999999999995</v>
      </c>
      <c r="O1290" s="68">
        <v>130</v>
      </c>
      <c r="P1290" s="68">
        <v>1.95</v>
      </c>
      <c r="Q1290" s="68">
        <v>0.13650000000000001</v>
      </c>
      <c r="R1290" s="68">
        <v>0</v>
      </c>
      <c r="S1290" s="68">
        <v>17</v>
      </c>
      <c r="T1290" s="53">
        <v>19.09</v>
      </c>
    </row>
    <row r="1291" spans="1:20" ht="22.95" customHeight="1" x14ac:dyDescent="0.25">
      <c r="A1291" s="68">
        <v>1290</v>
      </c>
      <c r="B1291" s="99">
        <v>243820</v>
      </c>
      <c r="C1291" s="68" t="s">
        <v>4101</v>
      </c>
      <c r="D1291" s="68" t="s">
        <v>4102</v>
      </c>
      <c r="E1291" s="68" t="s">
        <v>4110</v>
      </c>
      <c r="F1291" s="68" t="s">
        <v>4103</v>
      </c>
      <c r="G1291" s="68">
        <v>2</v>
      </c>
      <c r="H1291" s="68" t="s">
        <v>4104</v>
      </c>
      <c r="I1291" s="68" t="s">
        <v>22032</v>
      </c>
      <c r="J1291" s="68" t="s">
        <v>22033</v>
      </c>
      <c r="K1291" s="68" t="s">
        <v>22034</v>
      </c>
      <c r="L1291" s="100" t="s">
        <v>22035</v>
      </c>
      <c r="N1291" s="68">
        <v>0.56399999999999995</v>
      </c>
      <c r="O1291" s="68">
        <v>130</v>
      </c>
      <c r="P1291" s="68">
        <v>1.95</v>
      </c>
      <c r="Q1291" s="68">
        <v>0.13650000000000001</v>
      </c>
      <c r="R1291" s="68">
        <v>0</v>
      </c>
      <c r="S1291" s="68">
        <v>17</v>
      </c>
      <c r="T1291" s="53">
        <v>19.09</v>
      </c>
    </row>
    <row r="1292" spans="1:20" ht="22.95" customHeight="1" x14ac:dyDescent="0.25">
      <c r="A1292" s="68">
        <v>1291</v>
      </c>
      <c r="B1292" s="99">
        <v>243820</v>
      </c>
      <c r="C1292" s="68" t="s">
        <v>4101</v>
      </c>
      <c r="D1292" s="68" t="s">
        <v>4102</v>
      </c>
      <c r="E1292" s="68" t="s">
        <v>4110</v>
      </c>
      <c r="F1292" s="68" t="s">
        <v>4103</v>
      </c>
      <c r="G1292" s="68">
        <v>2</v>
      </c>
      <c r="H1292" s="68" t="s">
        <v>4104</v>
      </c>
      <c r="I1292" s="68" t="s">
        <v>22036</v>
      </c>
      <c r="J1292" s="68" t="s">
        <v>16894</v>
      </c>
      <c r="K1292" s="68" t="s">
        <v>16895</v>
      </c>
      <c r="L1292" s="100" t="s">
        <v>16896</v>
      </c>
      <c r="N1292" s="68">
        <v>0.56999999999999995</v>
      </c>
      <c r="O1292" s="68">
        <v>130</v>
      </c>
      <c r="P1292" s="68">
        <v>1.95</v>
      </c>
      <c r="Q1292" s="68">
        <v>0.13650000000000001</v>
      </c>
      <c r="R1292" s="68">
        <v>0</v>
      </c>
      <c r="S1292" s="68">
        <v>17</v>
      </c>
      <c r="T1292" s="53">
        <v>19.09</v>
      </c>
    </row>
    <row r="1293" spans="1:20" ht="22.95" customHeight="1" x14ac:dyDescent="0.25">
      <c r="A1293" s="68">
        <v>1292</v>
      </c>
      <c r="B1293" s="99">
        <v>243820</v>
      </c>
      <c r="C1293" s="68" t="s">
        <v>4101</v>
      </c>
      <c r="D1293" s="68" t="s">
        <v>4102</v>
      </c>
      <c r="E1293" s="68" t="s">
        <v>4110</v>
      </c>
      <c r="F1293" s="68" t="s">
        <v>4103</v>
      </c>
      <c r="G1293" s="68">
        <v>2</v>
      </c>
      <c r="H1293" s="68" t="s">
        <v>4104</v>
      </c>
      <c r="I1293" s="68" t="s">
        <v>22037</v>
      </c>
      <c r="J1293" s="68" t="s">
        <v>22038</v>
      </c>
      <c r="K1293" s="68" t="s">
        <v>22039</v>
      </c>
      <c r="L1293" s="100" t="s">
        <v>22040</v>
      </c>
      <c r="N1293" s="68">
        <v>0.66</v>
      </c>
      <c r="O1293" s="68">
        <v>130</v>
      </c>
      <c r="P1293" s="68">
        <v>1.95</v>
      </c>
      <c r="Q1293" s="68">
        <v>0.13650000000000001</v>
      </c>
      <c r="R1293" s="68">
        <v>0</v>
      </c>
      <c r="S1293" s="68">
        <v>17</v>
      </c>
      <c r="T1293" s="53">
        <v>19.09</v>
      </c>
    </row>
    <row r="1294" spans="1:20" ht="22.95" customHeight="1" x14ac:dyDescent="0.25">
      <c r="A1294" s="68">
        <v>1293</v>
      </c>
      <c r="B1294" s="99">
        <v>243820</v>
      </c>
      <c r="C1294" s="68" t="s">
        <v>4101</v>
      </c>
      <c r="D1294" s="68" t="s">
        <v>4102</v>
      </c>
      <c r="E1294" s="68" t="s">
        <v>4110</v>
      </c>
      <c r="F1294" s="68" t="s">
        <v>4103</v>
      </c>
      <c r="G1294" s="68">
        <v>2</v>
      </c>
      <c r="H1294" s="68" t="s">
        <v>4104</v>
      </c>
      <c r="I1294" s="68" t="s">
        <v>22041</v>
      </c>
      <c r="J1294" s="68" t="s">
        <v>22042</v>
      </c>
      <c r="K1294" s="68" t="s">
        <v>22043</v>
      </c>
      <c r="L1294" s="100" t="s">
        <v>22044</v>
      </c>
      <c r="N1294" s="68">
        <v>1.1879999999999999</v>
      </c>
      <c r="O1294" s="68">
        <v>230</v>
      </c>
      <c r="P1294" s="68">
        <v>3.45</v>
      </c>
      <c r="Q1294" s="68">
        <v>0.24149999999999999</v>
      </c>
      <c r="R1294" s="68">
        <v>0</v>
      </c>
      <c r="S1294" s="68">
        <v>22</v>
      </c>
      <c r="T1294" s="53">
        <v>25.69</v>
      </c>
    </row>
    <row r="1295" spans="1:20" ht="22.95" customHeight="1" x14ac:dyDescent="0.25">
      <c r="A1295" s="68">
        <v>1294</v>
      </c>
      <c r="B1295" s="99">
        <v>243820</v>
      </c>
      <c r="C1295" s="68" t="s">
        <v>4101</v>
      </c>
      <c r="D1295" s="68" t="s">
        <v>4102</v>
      </c>
      <c r="E1295" s="68" t="s">
        <v>4110</v>
      </c>
      <c r="F1295" s="68" t="s">
        <v>4103</v>
      </c>
      <c r="G1295" s="68">
        <v>2</v>
      </c>
      <c r="H1295" s="68" t="s">
        <v>4104</v>
      </c>
      <c r="I1295" s="68" t="s">
        <v>22045</v>
      </c>
      <c r="J1295" s="68" t="s">
        <v>8501</v>
      </c>
      <c r="K1295" s="68" t="s">
        <v>8502</v>
      </c>
      <c r="L1295" s="100" t="s">
        <v>8503</v>
      </c>
      <c r="N1295" s="68">
        <v>1.17</v>
      </c>
      <c r="O1295" s="68">
        <v>230</v>
      </c>
      <c r="P1295" s="68">
        <v>3.45</v>
      </c>
      <c r="Q1295" s="68">
        <v>0.24149999999999999</v>
      </c>
      <c r="R1295" s="68">
        <v>0</v>
      </c>
      <c r="S1295" s="68">
        <v>22</v>
      </c>
      <c r="T1295" s="53">
        <v>25.69</v>
      </c>
    </row>
    <row r="1296" spans="1:20" ht="22.95" customHeight="1" x14ac:dyDescent="0.25">
      <c r="A1296" s="68">
        <v>1295</v>
      </c>
      <c r="B1296" s="99">
        <v>243820</v>
      </c>
      <c r="C1296" s="68" t="s">
        <v>4101</v>
      </c>
      <c r="D1296" s="68" t="s">
        <v>4102</v>
      </c>
      <c r="E1296" s="68" t="s">
        <v>4110</v>
      </c>
      <c r="F1296" s="68" t="s">
        <v>4103</v>
      </c>
      <c r="G1296" s="68">
        <v>2</v>
      </c>
      <c r="H1296" s="68" t="s">
        <v>4104</v>
      </c>
      <c r="I1296" s="68" t="s">
        <v>22046</v>
      </c>
      <c r="J1296" s="68" t="s">
        <v>19746</v>
      </c>
      <c r="K1296" s="68" t="s">
        <v>19747</v>
      </c>
      <c r="L1296" s="100" t="s">
        <v>19748</v>
      </c>
      <c r="N1296" s="68">
        <v>1.6080000000000001</v>
      </c>
      <c r="O1296" s="68">
        <v>330</v>
      </c>
      <c r="P1296" s="68">
        <v>4.95</v>
      </c>
      <c r="Q1296" s="68">
        <v>0.34649999999999997</v>
      </c>
      <c r="R1296" s="68">
        <v>0</v>
      </c>
      <c r="S1296" s="68">
        <v>22</v>
      </c>
      <c r="T1296" s="53">
        <v>27.3</v>
      </c>
    </row>
    <row r="1297" spans="1:20" ht="22.95" customHeight="1" x14ac:dyDescent="0.25">
      <c r="A1297" s="68">
        <v>1296</v>
      </c>
      <c r="B1297" s="99">
        <v>243820</v>
      </c>
      <c r="C1297" s="68" t="s">
        <v>4101</v>
      </c>
      <c r="D1297" s="68" t="s">
        <v>4102</v>
      </c>
      <c r="E1297" s="68" t="s">
        <v>4110</v>
      </c>
      <c r="F1297" s="68" t="s">
        <v>4103</v>
      </c>
      <c r="G1297" s="68">
        <v>2</v>
      </c>
      <c r="H1297" s="68" t="s">
        <v>4104</v>
      </c>
      <c r="I1297" s="68" t="s">
        <v>22047</v>
      </c>
      <c r="J1297" s="68" t="s">
        <v>6220</v>
      </c>
      <c r="K1297" s="68" t="s">
        <v>6221</v>
      </c>
      <c r="L1297" s="100" t="s">
        <v>18621</v>
      </c>
      <c r="N1297" s="68">
        <v>1.0960000000000001</v>
      </c>
      <c r="O1297" s="68">
        <v>230</v>
      </c>
      <c r="P1297" s="68">
        <v>3.45</v>
      </c>
      <c r="Q1297" s="68">
        <v>0.24149999999999999</v>
      </c>
      <c r="R1297" s="68">
        <v>0</v>
      </c>
      <c r="S1297" s="68">
        <v>22</v>
      </c>
      <c r="T1297" s="53">
        <v>25.69</v>
      </c>
    </row>
    <row r="1298" spans="1:20" ht="22.95" customHeight="1" x14ac:dyDescent="0.25">
      <c r="A1298" s="68">
        <v>1297</v>
      </c>
      <c r="B1298" s="99">
        <v>243820</v>
      </c>
      <c r="C1298" s="68" t="s">
        <v>4101</v>
      </c>
      <c r="D1298" s="68" t="s">
        <v>4102</v>
      </c>
      <c r="E1298" s="68" t="s">
        <v>4110</v>
      </c>
      <c r="F1298" s="68" t="s">
        <v>4103</v>
      </c>
      <c r="G1298" s="68">
        <v>2</v>
      </c>
      <c r="H1298" s="68" t="s">
        <v>4104</v>
      </c>
      <c r="I1298" s="68" t="s">
        <v>22048</v>
      </c>
      <c r="J1298" s="68" t="s">
        <v>22049</v>
      </c>
      <c r="K1298" s="68" t="s">
        <v>22050</v>
      </c>
      <c r="L1298" s="100" t="s">
        <v>22051</v>
      </c>
      <c r="N1298" s="68">
        <v>0.59399999999999997</v>
      </c>
      <c r="O1298" s="68">
        <v>130</v>
      </c>
      <c r="P1298" s="68">
        <v>1.95</v>
      </c>
      <c r="Q1298" s="68">
        <v>0.13650000000000001</v>
      </c>
      <c r="R1298" s="68">
        <v>0</v>
      </c>
      <c r="S1298" s="68">
        <v>17</v>
      </c>
      <c r="T1298" s="53">
        <v>19.09</v>
      </c>
    </row>
    <row r="1299" spans="1:20" ht="22.95" customHeight="1" x14ac:dyDescent="0.25">
      <c r="A1299" s="68">
        <v>1298</v>
      </c>
      <c r="B1299" s="99">
        <v>243820</v>
      </c>
      <c r="C1299" s="68" t="s">
        <v>4101</v>
      </c>
      <c r="D1299" s="68" t="s">
        <v>4102</v>
      </c>
      <c r="E1299" s="68" t="s">
        <v>4110</v>
      </c>
      <c r="F1299" s="68" t="s">
        <v>4103</v>
      </c>
      <c r="G1299" s="68">
        <v>2</v>
      </c>
      <c r="H1299" s="68" t="s">
        <v>4104</v>
      </c>
      <c r="I1299" s="68" t="s">
        <v>22052</v>
      </c>
      <c r="J1299" s="68" t="s">
        <v>4705</v>
      </c>
      <c r="K1299" s="68" t="s">
        <v>4706</v>
      </c>
      <c r="L1299" s="100" t="s">
        <v>7465</v>
      </c>
      <c r="N1299" s="68">
        <v>2.444</v>
      </c>
      <c r="O1299" s="68">
        <v>430</v>
      </c>
      <c r="P1299" s="68">
        <v>6.45</v>
      </c>
      <c r="Q1299" s="68">
        <v>0.45150000000000001</v>
      </c>
      <c r="R1299" s="68">
        <v>0</v>
      </c>
      <c r="S1299" s="68">
        <v>37</v>
      </c>
      <c r="T1299" s="53">
        <v>43.9</v>
      </c>
    </row>
    <row r="1300" spans="1:20" ht="22.95" customHeight="1" x14ac:dyDescent="0.25">
      <c r="A1300" s="68">
        <v>1299</v>
      </c>
      <c r="B1300" s="99">
        <v>243820</v>
      </c>
      <c r="C1300" s="68" t="s">
        <v>4101</v>
      </c>
      <c r="D1300" s="68" t="s">
        <v>4102</v>
      </c>
      <c r="E1300" s="68" t="s">
        <v>4110</v>
      </c>
      <c r="F1300" s="68" t="s">
        <v>4103</v>
      </c>
      <c r="G1300" s="68">
        <v>2</v>
      </c>
      <c r="H1300" s="68" t="s">
        <v>4104</v>
      </c>
      <c r="I1300" s="68" t="s">
        <v>22053</v>
      </c>
      <c r="J1300" s="68" t="s">
        <v>13535</v>
      </c>
      <c r="K1300" s="68" t="s">
        <v>13536</v>
      </c>
      <c r="L1300" s="100" t="s">
        <v>13537</v>
      </c>
      <c r="N1300" s="68">
        <v>1.216</v>
      </c>
      <c r="O1300" s="68">
        <v>230</v>
      </c>
      <c r="P1300" s="68">
        <v>3.45</v>
      </c>
      <c r="Q1300" s="68">
        <v>0.24149999999999999</v>
      </c>
      <c r="R1300" s="68">
        <v>0</v>
      </c>
      <c r="S1300" s="68">
        <v>22</v>
      </c>
      <c r="T1300" s="53">
        <v>25.69</v>
      </c>
    </row>
    <row r="1301" spans="1:20" ht="22.95" customHeight="1" x14ac:dyDescent="0.25">
      <c r="A1301" s="68">
        <v>1300</v>
      </c>
      <c r="B1301" s="99">
        <v>243820</v>
      </c>
      <c r="C1301" s="68" t="s">
        <v>4101</v>
      </c>
      <c r="D1301" s="68" t="s">
        <v>4102</v>
      </c>
      <c r="E1301" s="68" t="s">
        <v>4110</v>
      </c>
      <c r="F1301" s="68" t="s">
        <v>4103</v>
      </c>
      <c r="G1301" s="68">
        <v>2</v>
      </c>
      <c r="H1301" s="68" t="s">
        <v>4104</v>
      </c>
      <c r="I1301" s="68" t="s">
        <v>22054</v>
      </c>
      <c r="J1301" s="68" t="s">
        <v>22055</v>
      </c>
      <c r="K1301" s="68" t="s">
        <v>22056</v>
      </c>
      <c r="L1301" s="100" t="s">
        <v>22057</v>
      </c>
      <c r="N1301" s="68">
        <v>0.56999999999999995</v>
      </c>
      <c r="O1301" s="68">
        <v>130</v>
      </c>
      <c r="P1301" s="68">
        <v>1.95</v>
      </c>
      <c r="Q1301" s="68">
        <v>0.13650000000000001</v>
      </c>
      <c r="R1301" s="68">
        <v>0</v>
      </c>
      <c r="S1301" s="68">
        <v>17</v>
      </c>
      <c r="T1301" s="53">
        <v>19.09</v>
      </c>
    </row>
    <row r="1302" spans="1:20" ht="22.95" customHeight="1" x14ac:dyDescent="0.25">
      <c r="A1302" s="68">
        <v>1301</v>
      </c>
      <c r="B1302" s="99">
        <v>243820</v>
      </c>
      <c r="C1302" s="68" t="s">
        <v>4101</v>
      </c>
      <c r="D1302" s="68" t="s">
        <v>4102</v>
      </c>
      <c r="E1302" s="68" t="s">
        <v>4110</v>
      </c>
      <c r="F1302" s="68" t="s">
        <v>4103</v>
      </c>
      <c r="G1302" s="68">
        <v>2</v>
      </c>
      <c r="H1302" s="68" t="s">
        <v>4104</v>
      </c>
      <c r="I1302" s="68" t="s">
        <v>22058</v>
      </c>
      <c r="J1302" s="68" t="s">
        <v>22059</v>
      </c>
      <c r="K1302" s="68" t="s">
        <v>22060</v>
      </c>
      <c r="L1302" s="100" t="s">
        <v>22061</v>
      </c>
      <c r="N1302" s="68">
        <v>0.56599999999999995</v>
      </c>
      <c r="O1302" s="68">
        <v>130</v>
      </c>
      <c r="P1302" s="68">
        <v>1.95</v>
      </c>
      <c r="Q1302" s="68">
        <v>0.13650000000000001</v>
      </c>
      <c r="R1302" s="68">
        <v>0</v>
      </c>
      <c r="S1302" s="68">
        <v>17</v>
      </c>
      <c r="T1302" s="53">
        <v>19.09</v>
      </c>
    </row>
    <row r="1303" spans="1:20" ht="22.95" customHeight="1" x14ac:dyDescent="0.25">
      <c r="A1303" s="68">
        <v>1302</v>
      </c>
      <c r="B1303" s="99">
        <v>243820</v>
      </c>
      <c r="C1303" s="68" t="s">
        <v>4101</v>
      </c>
      <c r="D1303" s="68" t="s">
        <v>4102</v>
      </c>
      <c r="E1303" s="68" t="s">
        <v>4110</v>
      </c>
      <c r="F1303" s="68" t="s">
        <v>4103</v>
      </c>
      <c r="G1303" s="68">
        <v>2</v>
      </c>
      <c r="H1303" s="68" t="s">
        <v>4104</v>
      </c>
      <c r="I1303" s="68" t="s">
        <v>22062</v>
      </c>
      <c r="J1303" s="68" t="s">
        <v>22063</v>
      </c>
      <c r="K1303" s="68" t="s">
        <v>22064</v>
      </c>
      <c r="L1303" s="100" t="s">
        <v>22065</v>
      </c>
      <c r="N1303" s="68">
        <v>0.55600000000000005</v>
      </c>
      <c r="O1303" s="68">
        <v>130</v>
      </c>
      <c r="P1303" s="68">
        <v>1.95</v>
      </c>
      <c r="Q1303" s="68">
        <v>0.13650000000000001</v>
      </c>
      <c r="R1303" s="68">
        <v>0</v>
      </c>
      <c r="S1303" s="68">
        <v>17</v>
      </c>
      <c r="T1303" s="53">
        <v>19.09</v>
      </c>
    </row>
    <row r="1304" spans="1:20" ht="22.95" customHeight="1" x14ac:dyDescent="0.25">
      <c r="A1304" s="68">
        <v>1303</v>
      </c>
      <c r="B1304" s="99">
        <v>243820</v>
      </c>
      <c r="C1304" s="68" t="s">
        <v>4101</v>
      </c>
      <c r="D1304" s="68" t="s">
        <v>4102</v>
      </c>
      <c r="E1304" s="68" t="s">
        <v>4110</v>
      </c>
      <c r="F1304" s="68" t="s">
        <v>4103</v>
      </c>
      <c r="G1304" s="68">
        <v>2</v>
      </c>
      <c r="H1304" s="68" t="s">
        <v>4104</v>
      </c>
      <c r="I1304" s="68" t="s">
        <v>22066</v>
      </c>
      <c r="J1304" s="68" t="s">
        <v>22067</v>
      </c>
      <c r="K1304" s="68" t="s">
        <v>22068</v>
      </c>
      <c r="L1304" s="100" t="s">
        <v>22069</v>
      </c>
      <c r="N1304" s="68">
        <v>0.56200000000000006</v>
      </c>
      <c r="O1304" s="68">
        <v>130</v>
      </c>
      <c r="P1304" s="68">
        <v>1.95</v>
      </c>
      <c r="Q1304" s="68">
        <v>0.13650000000000001</v>
      </c>
      <c r="R1304" s="68">
        <v>0</v>
      </c>
      <c r="S1304" s="68">
        <v>17</v>
      </c>
      <c r="T1304" s="53">
        <v>19.09</v>
      </c>
    </row>
    <row r="1305" spans="1:20" ht="22.95" customHeight="1" x14ac:dyDescent="0.25">
      <c r="A1305" s="68">
        <v>1304</v>
      </c>
      <c r="B1305" s="99">
        <v>243820</v>
      </c>
      <c r="C1305" s="68" t="s">
        <v>4101</v>
      </c>
      <c r="D1305" s="68" t="s">
        <v>4102</v>
      </c>
      <c r="E1305" s="68" t="s">
        <v>4110</v>
      </c>
      <c r="F1305" s="68" t="s">
        <v>4103</v>
      </c>
      <c r="G1305" s="68">
        <v>2</v>
      </c>
      <c r="H1305" s="68" t="s">
        <v>4104</v>
      </c>
      <c r="I1305" s="68" t="s">
        <v>22070</v>
      </c>
      <c r="J1305" s="68" t="s">
        <v>19680</v>
      </c>
      <c r="K1305" s="68" t="s">
        <v>19681</v>
      </c>
      <c r="L1305" s="100" t="s">
        <v>19682</v>
      </c>
      <c r="N1305" s="68">
        <v>1.1759999999999999</v>
      </c>
      <c r="O1305" s="68">
        <v>230</v>
      </c>
      <c r="P1305" s="68">
        <v>3.45</v>
      </c>
      <c r="Q1305" s="68">
        <v>0.24149999999999999</v>
      </c>
      <c r="R1305" s="68">
        <v>0</v>
      </c>
      <c r="S1305" s="68">
        <v>22</v>
      </c>
      <c r="T1305" s="53">
        <v>25.69</v>
      </c>
    </row>
    <row r="1306" spans="1:20" ht="22.95" customHeight="1" x14ac:dyDescent="0.25">
      <c r="A1306" s="68">
        <v>1305</v>
      </c>
      <c r="B1306" s="99">
        <v>243820</v>
      </c>
      <c r="C1306" s="68" t="s">
        <v>4101</v>
      </c>
      <c r="D1306" s="68" t="s">
        <v>4102</v>
      </c>
      <c r="E1306" s="68" t="s">
        <v>4110</v>
      </c>
      <c r="F1306" s="68" t="s">
        <v>4103</v>
      </c>
      <c r="G1306" s="68">
        <v>2</v>
      </c>
      <c r="H1306" s="68" t="s">
        <v>4104</v>
      </c>
      <c r="I1306" s="68" t="s">
        <v>18310</v>
      </c>
      <c r="J1306" s="68" t="s">
        <v>16010</v>
      </c>
      <c r="K1306" s="68" t="s">
        <v>15263</v>
      </c>
      <c r="L1306" s="100" t="s">
        <v>22071</v>
      </c>
      <c r="N1306" s="68">
        <v>1.746</v>
      </c>
      <c r="O1306" s="68">
        <v>0</v>
      </c>
      <c r="P1306" s="68">
        <v>0</v>
      </c>
      <c r="Q1306" s="68">
        <v>0</v>
      </c>
      <c r="R1306" s="68">
        <v>0</v>
      </c>
      <c r="S1306" s="68">
        <v>22</v>
      </c>
      <c r="T1306" s="53">
        <v>22</v>
      </c>
    </row>
    <row r="1307" spans="1:20" ht="22.95" customHeight="1" x14ac:dyDescent="0.25">
      <c r="A1307" s="68">
        <v>1306</v>
      </c>
      <c r="B1307" s="99">
        <v>243820</v>
      </c>
      <c r="C1307" s="68" t="s">
        <v>4101</v>
      </c>
      <c r="D1307" s="68" t="s">
        <v>4102</v>
      </c>
      <c r="E1307" s="68" t="s">
        <v>4110</v>
      </c>
      <c r="F1307" s="68" t="s">
        <v>4103</v>
      </c>
      <c r="G1307" s="68">
        <v>2</v>
      </c>
      <c r="H1307" s="68" t="s">
        <v>4104</v>
      </c>
      <c r="I1307" s="68" t="s">
        <v>22072</v>
      </c>
      <c r="J1307" s="68" t="s">
        <v>22073</v>
      </c>
      <c r="K1307" s="68" t="s">
        <v>22074</v>
      </c>
      <c r="L1307" s="100" t="s">
        <v>22075</v>
      </c>
      <c r="N1307" s="68">
        <v>13</v>
      </c>
      <c r="O1307" s="68">
        <v>0</v>
      </c>
      <c r="P1307" s="68">
        <v>0</v>
      </c>
      <c r="Q1307" s="68">
        <v>0</v>
      </c>
      <c r="R1307" s="68">
        <v>0</v>
      </c>
      <c r="S1307" s="68">
        <v>140</v>
      </c>
      <c r="T1307" s="53">
        <v>140</v>
      </c>
    </row>
    <row r="1308" spans="1:20" ht="22.95" customHeight="1" x14ac:dyDescent="0.25">
      <c r="A1308" s="68">
        <v>1307</v>
      </c>
      <c r="B1308" s="99">
        <v>243820</v>
      </c>
      <c r="C1308" s="68" t="s">
        <v>4101</v>
      </c>
      <c r="D1308" s="68" t="s">
        <v>4102</v>
      </c>
      <c r="E1308" s="68" t="s">
        <v>4110</v>
      </c>
      <c r="F1308" s="68" t="s">
        <v>4103</v>
      </c>
      <c r="G1308" s="68">
        <v>2</v>
      </c>
      <c r="H1308" s="68" t="s">
        <v>4104</v>
      </c>
      <c r="I1308" s="68" t="s">
        <v>22076</v>
      </c>
      <c r="J1308" s="68" t="s">
        <v>2882</v>
      </c>
      <c r="K1308" s="68" t="s">
        <v>22077</v>
      </c>
      <c r="L1308" s="100" t="s">
        <v>22078</v>
      </c>
      <c r="N1308" s="68">
        <v>1.1379999999999999</v>
      </c>
      <c r="O1308" s="68">
        <v>0</v>
      </c>
      <c r="P1308" s="68">
        <v>0</v>
      </c>
      <c r="Q1308" s="68">
        <v>0</v>
      </c>
      <c r="R1308" s="68">
        <v>0</v>
      </c>
      <c r="S1308" s="68">
        <v>22</v>
      </c>
      <c r="T1308" s="53">
        <v>22</v>
      </c>
    </row>
    <row r="1309" spans="1:20" ht="22.95" customHeight="1" x14ac:dyDescent="0.25">
      <c r="A1309" s="68">
        <v>1308</v>
      </c>
      <c r="B1309" s="99">
        <v>243820</v>
      </c>
      <c r="C1309" s="68" t="s">
        <v>4101</v>
      </c>
      <c r="D1309" s="68" t="s">
        <v>4102</v>
      </c>
      <c r="E1309" s="68" t="s">
        <v>4110</v>
      </c>
      <c r="F1309" s="68" t="s">
        <v>4103</v>
      </c>
      <c r="G1309" s="68">
        <v>2</v>
      </c>
      <c r="H1309" s="68" t="s">
        <v>4104</v>
      </c>
      <c r="I1309" s="68" t="s">
        <v>22079</v>
      </c>
      <c r="J1309" s="68" t="s">
        <v>20147</v>
      </c>
      <c r="K1309" s="68" t="s">
        <v>20148</v>
      </c>
      <c r="L1309" s="100" t="s">
        <v>20149</v>
      </c>
      <c r="N1309" s="68">
        <v>1.1160000000000001</v>
      </c>
      <c r="O1309" s="68">
        <v>0</v>
      </c>
      <c r="P1309" s="68">
        <v>0</v>
      </c>
      <c r="Q1309" s="68">
        <v>0</v>
      </c>
      <c r="R1309" s="68">
        <v>0</v>
      </c>
      <c r="S1309" s="68">
        <v>22</v>
      </c>
      <c r="T1309" s="53">
        <v>22</v>
      </c>
    </row>
    <row r="1310" spans="1:20" ht="22.95" customHeight="1" x14ac:dyDescent="0.25">
      <c r="A1310" s="68">
        <v>1309</v>
      </c>
      <c r="B1310" s="99">
        <v>243820</v>
      </c>
      <c r="C1310" s="68" t="s">
        <v>4101</v>
      </c>
      <c r="D1310" s="68" t="s">
        <v>4102</v>
      </c>
      <c r="E1310" s="68" t="s">
        <v>4110</v>
      </c>
      <c r="F1310" s="68" t="s">
        <v>4103</v>
      </c>
      <c r="G1310" s="68">
        <v>2</v>
      </c>
      <c r="H1310" s="68" t="s">
        <v>4104</v>
      </c>
      <c r="I1310" s="68" t="s">
        <v>22080</v>
      </c>
      <c r="J1310" s="68" t="s">
        <v>22081</v>
      </c>
      <c r="K1310" s="68" t="s">
        <v>22082</v>
      </c>
      <c r="L1310" s="100" t="s">
        <v>22083</v>
      </c>
      <c r="N1310" s="68">
        <v>0.65400000000000003</v>
      </c>
      <c r="O1310" s="68">
        <v>0</v>
      </c>
      <c r="P1310" s="68">
        <v>0</v>
      </c>
      <c r="Q1310" s="68">
        <v>0</v>
      </c>
      <c r="R1310" s="68">
        <v>0</v>
      </c>
      <c r="S1310" s="68">
        <v>17</v>
      </c>
      <c r="T1310" s="53">
        <v>17</v>
      </c>
    </row>
    <row r="1311" spans="1:20" ht="22.95" customHeight="1" x14ac:dyDescent="0.25">
      <c r="A1311" s="68">
        <v>1310</v>
      </c>
      <c r="B1311" s="99">
        <v>243820</v>
      </c>
      <c r="C1311" s="68" t="s">
        <v>4101</v>
      </c>
      <c r="D1311" s="68" t="s">
        <v>4102</v>
      </c>
      <c r="E1311" s="68" t="s">
        <v>4110</v>
      </c>
      <c r="F1311" s="68" t="s">
        <v>4103</v>
      </c>
      <c r="G1311" s="68">
        <v>2</v>
      </c>
      <c r="H1311" s="68" t="s">
        <v>4104</v>
      </c>
      <c r="I1311" s="68" t="s">
        <v>22084</v>
      </c>
      <c r="J1311" s="68" t="s">
        <v>22085</v>
      </c>
      <c r="K1311" s="68" t="s">
        <v>20421</v>
      </c>
      <c r="L1311" s="100" t="s">
        <v>22086</v>
      </c>
      <c r="N1311" s="68">
        <v>1.1759999999999999</v>
      </c>
      <c r="O1311" s="68">
        <v>0</v>
      </c>
      <c r="P1311" s="68">
        <v>0</v>
      </c>
      <c r="Q1311" s="68">
        <v>0</v>
      </c>
      <c r="R1311" s="68">
        <v>0</v>
      </c>
      <c r="S1311" s="68">
        <v>22</v>
      </c>
      <c r="T1311" s="53">
        <v>22</v>
      </c>
    </row>
    <row r="1312" spans="1:20" ht="22.95" customHeight="1" x14ac:dyDescent="0.25">
      <c r="A1312" s="68">
        <v>1311</v>
      </c>
      <c r="B1312" s="99">
        <v>243820</v>
      </c>
      <c r="C1312" s="68" t="s">
        <v>4101</v>
      </c>
      <c r="D1312" s="68" t="s">
        <v>4102</v>
      </c>
      <c r="E1312" s="68" t="s">
        <v>4110</v>
      </c>
      <c r="F1312" s="68" t="s">
        <v>4103</v>
      </c>
      <c r="G1312" s="68">
        <v>2</v>
      </c>
      <c r="H1312" s="68" t="s">
        <v>4104</v>
      </c>
      <c r="I1312" s="68" t="s">
        <v>22087</v>
      </c>
      <c r="J1312" s="68" t="s">
        <v>22088</v>
      </c>
      <c r="K1312" s="68" t="s">
        <v>22089</v>
      </c>
      <c r="L1312" s="100" t="s">
        <v>22090</v>
      </c>
      <c r="N1312" s="68">
        <v>1.1839999999999999</v>
      </c>
      <c r="O1312" s="68">
        <v>0</v>
      </c>
      <c r="P1312" s="68">
        <v>0</v>
      </c>
      <c r="Q1312" s="68">
        <v>0</v>
      </c>
      <c r="R1312" s="68">
        <v>0</v>
      </c>
      <c r="S1312" s="68">
        <v>22</v>
      </c>
      <c r="T1312" s="53">
        <v>22</v>
      </c>
    </row>
    <row r="1313" spans="1:20" ht="22.95" customHeight="1" x14ac:dyDescent="0.25">
      <c r="A1313" s="68">
        <v>1312</v>
      </c>
      <c r="B1313" s="99">
        <v>243820</v>
      </c>
      <c r="C1313" s="68" t="s">
        <v>4101</v>
      </c>
      <c r="D1313" s="68" t="s">
        <v>4102</v>
      </c>
      <c r="E1313" s="68" t="s">
        <v>4110</v>
      </c>
      <c r="F1313" s="68" t="s">
        <v>4103</v>
      </c>
      <c r="G1313" s="68">
        <v>2</v>
      </c>
      <c r="H1313" s="68" t="s">
        <v>4104</v>
      </c>
      <c r="I1313" s="68" t="s">
        <v>22091</v>
      </c>
      <c r="J1313" s="68" t="s">
        <v>22092</v>
      </c>
      <c r="K1313" s="68" t="s">
        <v>22093</v>
      </c>
      <c r="L1313" s="100" t="s">
        <v>22094</v>
      </c>
      <c r="N1313" s="68">
        <v>0.57999999999999996</v>
      </c>
      <c r="O1313" s="68">
        <v>0</v>
      </c>
      <c r="P1313" s="68">
        <v>0</v>
      </c>
      <c r="Q1313" s="68">
        <v>0</v>
      </c>
      <c r="R1313" s="68">
        <v>0</v>
      </c>
      <c r="S1313" s="68">
        <v>17</v>
      </c>
      <c r="T1313" s="53">
        <v>17</v>
      </c>
    </row>
    <row r="1314" spans="1:20" ht="22.95" customHeight="1" x14ac:dyDescent="0.25">
      <c r="A1314" s="68">
        <v>1313</v>
      </c>
      <c r="B1314" s="99">
        <v>243820</v>
      </c>
      <c r="C1314" s="68" t="s">
        <v>4101</v>
      </c>
      <c r="D1314" s="68" t="s">
        <v>4102</v>
      </c>
      <c r="E1314" s="68" t="s">
        <v>4110</v>
      </c>
      <c r="F1314" s="68" t="s">
        <v>4103</v>
      </c>
      <c r="G1314" s="68">
        <v>2</v>
      </c>
      <c r="H1314" s="68" t="s">
        <v>4104</v>
      </c>
      <c r="I1314" s="68" t="s">
        <v>22095</v>
      </c>
      <c r="J1314" s="68" t="s">
        <v>20522</v>
      </c>
      <c r="K1314" s="68" t="s">
        <v>20523</v>
      </c>
      <c r="L1314" s="100" t="s">
        <v>20524</v>
      </c>
      <c r="N1314" s="68">
        <v>1.746</v>
      </c>
      <c r="O1314" s="68">
        <v>0</v>
      </c>
      <c r="P1314" s="68">
        <v>0</v>
      </c>
      <c r="Q1314" s="68">
        <v>0</v>
      </c>
      <c r="R1314" s="68">
        <v>0</v>
      </c>
      <c r="S1314" s="68">
        <v>22</v>
      </c>
      <c r="T1314" s="53">
        <v>22</v>
      </c>
    </row>
    <row r="1315" spans="1:20" ht="22.95" customHeight="1" x14ac:dyDescent="0.25">
      <c r="A1315" s="68">
        <v>1314</v>
      </c>
      <c r="B1315" s="99">
        <v>243820</v>
      </c>
      <c r="C1315" s="68" t="s">
        <v>4101</v>
      </c>
      <c r="D1315" s="68" t="s">
        <v>4102</v>
      </c>
      <c r="E1315" s="68" t="s">
        <v>4110</v>
      </c>
      <c r="F1315" s="68" t="s">
        <v>4103</v>
      </c>
      <c r="G1315" s="68">
        <v>2</v>
      </c>
      <c r="H1315" s="68" t="s">
        <v>4104</v>
      </c>
      <c r="I1315" s="68" t="s">
        <v>22096</v>
      </c>
      <c r="J1315" s="68" t="s">
        <v>22097</v>
      </c>
      <c r="K1315" s="68" t="s">
        <v>22098</v>
      </c>
      <c r="L1315" s="100" t="s">
        <v>22099</v>
      </c>
      <c r="N1315" s="68">
        <v>0.72</v>
      </c>
      <c r="O1315" s="68">
        <v>0</v>
      </c>
      <c r="P1315" s="68">
        <v>0</v>
      </c>
      <c r="Q1315" s="68">
        <v>0</v>
      </c>
      <c r="R1315" s="68">
        <v>0</v>
      </c>
      <c r="S1315" s="68">
        <v>17</v>
      </c>
      <c r="T1315" s="53">
        <v>17</v>
      </c>
    </row>
    <row r="1316" spans="1:20" ht="22.95" customHeight="1" x14ac:dyDescent="0.25">
      <c r="A1316" s="68">
        <v>1315</v>
      </c>
      <c r="B1316" s="99">
        <v>243820</v>
      </c>
      <c r="C1316" s="68" t="s">
        <v>4101</v>
      </c>
      <c r="D1316" s="68" t="s">
        <v>4102</v>
      </c>
      <c r="E1316" s="68" t="s">
        <v>4110</v>
      </c>
      <c r="F1316" s="68" t="s">
        <v>4103</v>
      </c>
      <c r="G1316" s="68">
        <v>2</v>
      </c>
      <c r="H1316" s="68" t="s">
        <v>4104</v>
      </c>
      <c r="I1316" s="68" t="s">
        <v>22100</v>
      </c>
      <c r="J1316" s="68" t="s">
        <v>22101</v>
      </c>
      <c r="K1316" s="68" t="s">
        <v>22102</v>
      </c>
      <c r="L1316" s="100" t="s">
        <v>22103</v>
      </c>
      <c r="N1316" s="68">
        <v>1.1519999999999999</v>
      </c>
      <c r="O1316" s="68">
        <v>0</v>
      </c>
      <c r="P1316" s="68">
        <v>0</v>
      </c>
      <c r="Q1316" s="68">
        <v>0</v>
      </c>
      <c r="R1316" s="68">
        <v>0</v>
      </c>
      <c r="S1316" s="68">
        <v>22</v>
      </c>
      <c r="T1316" s="53">
        <v>22</v>
      </c>
    </row>
    <row r="1317" spans="1:20" ht="22.95" customHeight="1" x14ac:dyDescent="0.25">
      <c r="A1317" s="68">
        <v>1316</v>
      </c>
      <c r="B1317" s="99">
        <v>243820</v>
      </c>
      <c r="C1317" s="68" t="s">
        <v>4101</v>
      </c>
      <c r="D1317" s="68" t="s">
        <v>4102</v>
      </c>
      <c r="E1317" s="68" t="s">
        <v>4110</v>
      </c>
      <c r="F1317" s="68" t="s">
        <v>4103</v>
      </c>
      <c r="G1317" s="68">
        <v>2</v>
      </c>
      <c r="H1317" s="68" t="s">
        <v>4104</v>
      </c>
      <c r="I1317" s="68" t="s">
        <v>22104</v>
      </c>
      <c r="J1317" s="68" t="s">
        <v>22105</v>
      </c>
      <c r="K1317" s="68" t="s">
        <v>22106</v>
      </c>
      <c r="L1317" s="100" t="s">
        <v>22107</v>
      </c>
      <c r="N1317" s="68">
        <v>0.56799999999999995</v>
      </c>
      <c r="O1317" s="68">
        <v>0</v>
      </c>
      <c r="P1317" s="68">
        <v>0</v>
      </c>
      <c r="Q1317" s="68">
        <v>0</v>
      </c>
      <c r="R1317" s="68">
        <v>0</v>
      </c>
      <c r="S1317" s="68">
        <v>17</v>
      </c>
      <c r="T1317" s="53">
        <v>17</v>
      </c>
    </row>
    <row r="1318" spans="1:20" ht="22.95" customHeight="1" x14ac:dyDescent="0.25">
      <c r="A1318" s="68">
        <v>1317</v>
      </c>
      <c r="B1318" s="99">
        <v>243820</v>
      </c>
      <c r="C1318" s="68" t="s">
        <v>4101</v>
      </c>
      <c r="D1318" s="68" t="s">
        <v>4102</v>
      </c>
      <c r="E1318" s="68" t="s">
        <v>4110</v>
      </c>
      <c r="F1318" s="68" t="s">
        <v>4103</v>
      </c>
      <c r="G1318" s="68">
        <v>2</v>
      </c>
      <c r="H1318" s="68" t="s">
        <v>4104</v>
      </c>
      <c r="I1318" s="68" t="s">
        <v>22108</v>
      </c>
      <c r="J1318" s="68" t="s">
        <v>22109</v>
      </c>
      <c r="K1318" s="68" t="s">
        <v>22110</v>
      </c>
      <c r="L1318" s="100" t="s">
        <v>22111</v>
      </c>
      <c r="N1318" s="68">
        <v>1.1060000000000001</v>
      </c>
      <c r="O1318" s="68">
        <v>0</v>
      </c>
      <c r="P1318" s="68">
        <v>0</v>
      </c>
      <c r="Q1318" s="68">
        <v>0</v>
      </c>
      <c r="R1318" s="68">
        <v>0</v>
      </c>
      <c r="S1318" s="68">
        <v>22</v>
      </c>
      <c r="T1318" s="53">
        <v>22</v>
      </c>
    </row>
    <row r="1319" spans="1:20" ht="22.95" customHeight="1" x14ac:dyDescent="0.25">
      <c r="A1319" s="68">
        <v>1318</v>
      </c>
      <c r="B1319" s="99">
        <v>243820</v>
      </c>
      <c r="C1319" s="68" t="s">
        <v>4101</v>
      </c>
      <c r="D1319" s="68" t="s">
        <v>4102</v>
      </c>
      <c r="E1319" s="68" t="s">
        <v>4110</v>
      </c>
      <c r="F1319" s="68" t="s">
        <v>4103</v>
      </c>
      <c r="G1319" s="68">
        <v>2</v>
      </c>
      <c r="H1319" s="68" t="s">
        <v>4104</v>
      </c>
      <c r="I1319" s="68" t="s">
        <v>22112</v>
      </c>
      <c r="J1319" s="68" t="s">
        <v>22113</v>
      </c>
      <c r="K1319" s="68" t="s">
        <v>22114</v>
      </c>
      <c r="L1319" s="100" t="s">
        <v>22115</v>
      </c>
      <c r="N1319" s="68">
        <v>1.1080000000000001</v>
      </c>
      <c r="O1319" s="68">
        <v>0</v>
      </c>
      <c r="P1319" s="68">
        <v>0</v>
      </c>
      <c r="Q1319" s="68">
        <v>0</v>
      </c>
      <c r="R1319" s="68">
        <v>0</v>
      </c>
      <c r="S1319" s="68">
        <v>22</v>
      </c>
      <c r="T1319" s="53">
        <v>22</v>
      </c>
    </row>
    <row r="1320" spans="1:20" ht="22.95" customHeight="1" x14ac:dyDescent="0.25">
      <c r="A1320" s="68">
        <v>1319</v>
      </c>
      <c r="B1320" s="99">
        <v>243820</v>
      </c>
      <c r="C1320" s="68" t="s">
        <v>4101</v>
      </c>
      <c r="D1320" s="68" t="s">
        <v>4102</v>
      </c>
      <c r="E1320" s="68" t="s">
        <v>4110</v>
      </c>
      <c r="F1320" s="68" t="s">
        <v>4103</v>
      </c>
      <c r="G1320" s="68">
        <v>2</v>
      </c>
      <c r="H1320" s="68" t="s">
        <v>4104</v>
      </c>
      <c r="I1320" s="68" t="s">
        <v>22116</v>
      </c>
      <c r="J1320" s="68" t="s">
        <v>22117</v>
      </c>
      <c r="K1320" s="68" t="s">
        <v>22118</v>
      </c>
      <c r="L1320" s="100" t="s">
        <v>22119</v>
      </c>
      <c r="N1320" s="68">
        <v>2.84</v>
      </c>
      <c r="O1320" s="68">
        <v>0</v>
      </c>
      <c r="P1320" s="68">
        <v>0</v>
      </c>
      <c r="Q1320" s="68">
        <v>0</v>
      </c>
      <c r="R1320" s="68">
        <v>0</v>
      </c>
      <c r="S1320" s="68">
        <v>37</v>
      </c>
      <c r="T1320" s="53">
        <v>37</v>
      </c>
    </row>
    <row r="1321" spans="1:20" ht="22.95" customHeight="1" x14ac:dyDescent="0.25">
      <c r="A1321" s="68">
        <v>1320</v>
      </c>
      <c r="B1321" s="99">
        <v>243820</v>
      </c>
      <c r="C1321" s="68" t="s">
        <v>4101</v>
      </c>
      <c r="D1321" s="68" t="s">
        <v>4102</v>
      </c>
      <c r="E1321" s="68" t="s">
        <v>4110</v>
      </c>
      <c r="F1321" s="68" t="s">
        <v>4103</v>
      </c>
      <c r="G1321" s="68">
        <v>2</v>
      </c>
      <c r="H1321" s="68" t="s">
        <v>4104</v>
      </c>
      <c r="I1321" s="68" t="s">
        <v>22120</v>
      </c>
      <c r="J1321" s="68" t="s">
        <v>22121</v>
      </c>
      <c r="K1321" s="68" t="s">
        <v>22122</v>
      </c>
      <c r="L1321" s="100" t="s">
        <v>22123</v>
      </c>
      <c r="N1321" s="68">
        <v>0.57599999999999996</v>
      </c>
      <c r="O1321" s="68">
        <v>0</v>
      </c>
      <c r="P1321" s="68">
        <v>0</v>
      </c>
      <c r="Q1321" s="68">
        <v>0</v>
      </c>
      <c r="R1321" s="68">
        <v>0</v>
      </c>
      <c r="S1321" s="68">
        <v>17</v>
      </c>
      <c r="T1321" s="53">
        <v>17</v>
      </c>
    </row>
    <row r="1322" spans="1:20" ht="22.95" customHeight="1" x14ac:dyDescent="0.25">
      <c r="A1322" s="68">
        <v>1321</v>
      </c>
      <c r="B1322" s="99">
        <v>243820</v>
      </c>
      <c r="C1322" s="68" t="s">
        <v>4101</v>
      </c>
      <c r="D1322" s="68" t="s">
        <v>4102</v>
      </c>
      <c r="E1322" s="68" t="s">
        <v>4110</v>
      </c>
      <c r="F1322" s="68" t="s">
        <v>4103</v>
      </c>
      <c r="G1322" s="68">
        <v>2</v>
      </c>
      <c r="H1322" s="68" t="s">
        <v>4104</v>
      </c>
      <c r="I1322" s="68" t="s">
        <v>22124</v>
      </c>
      <c r="J1322" s="68" t="s">
        <v>22125</v>
      </c>
      <c r="K1322" s="68" t="s">
        <v>22126</v>
      </c>
      <c r="L1322" s="100" t="s">
        <v>22127</v>
      </c>
      <c r="N1322" s="68">
        <v>1.1879999999999999</v>
      </c>
      <c r="O1322" s="68">
        <v>0</v>
      </c>
      <c r="P1322" s="68">
        <v>0</v>
      </c>
      <c r="Q1322" s="68">
        <v>0</v>
      </c>
      <c r="R1322" s="68">
        <v>0</v>
      </c>
      <c r="S1322" s="68">
        <v>22</v>
      </c>
      <c r="T1322" s="53">
        <v>22</v>
      </c>
    </row>
    <row r="1323" spans="1:20" ht="22.95" customHeight="1" x14ac:dyDescent="0.25">
      <c r="A1323" s="68">
        <v>1322</v>
      </c>
      <c r="B1323" s="99">
        <v>243820</v>
      </c>
      <c r="C1323" s="68" t="s">
        <v>4101</v>
      </c>
      <c r="D1323" s="68" t="s">
        <v>4102</v>
      </c>
      <c r="E1323" s="68" t="s">
        <v>4110</v>
      </c>
      <c r="F1323" s="68" t="s">
        <v>4103</v>
      </c>
      <c r="G1323" s="68">
        <v>2</v>
      </c>
      <c r="H1323" s="68" t="s">
        <v>4104</v>
      </c>
      <c r="I1323" s="68" t="s">
        <v>22128</v>
      </c>
      <c r="J1323" s="68" t="s">
        <v>22129</v>
      </c>
      <c r="K1323" s="68" t="s">
        <v>22130</v>
      </c>
      <c r="L1323" s="100" t="s">
        <v>22131</v>
      </c>
      <c r="N1323" s="68">
        <v>1.4119999999999999</v>
      </c>
      <c r="O1323" s="68">
        <v>0</v>
      </c>
      <c r="P1323" s="68">
        <v>0</v>
      </c>
      <c r="Q1323" s="68">
        <v>0</v>
      </c>
      <c r="R1323" s="68">
        <v>0</v>
      </c>
      <c r="S1323" s="68">
        <v>22</v>
      </c>
      <c r="T1323" s="53">
        <v>22</v>
      </c>
    </row>
    <row r="1324" spans="1:20" ht="22.95" customHeight="1" x14ac:dyDescent="0.25">
      <c r="A1324" s="68">
        <v>1323</v>
      </c>
      <c r="B1324" s="99">
        <v>243820</v>
      </c>
      <c r="C1324" s="68" t="s">
        <v>4101</v>
      </c>
      <c r="D1324" s="68" t="s">
        <v>4102</v>
      </c>
      <c r="E1324" s="68" t="s">
        <v>4110</v>
      </c>
      <c r="F1324" s="68" t="s">
        <v>4103</v>
      </c>
      <c r="G1324" s="68">
        <v>2</v>
      </c>
      <c r="H1324" s="68" t="s">
        <v>4104</v>
      </c>
      <c r="I1324" s="68" t="s">
        <v>18287</v>
      </c>
      <c r="J1324" s="68" t="s">
        <v>7252</v>
      </c>
      <c r="K1324" s="68" t="s">
        <v>21487</v>
      </c>
      <c r="L1324" s="100" t="s">
        <v>21488</v>
      </c>
      <c r="N1324" s="68">
        <v>0.70799999999999996</v>
      </c>
      <c r="O1324" s="68">
        <v>0</v>
      </c>
      <c r="P1324" s="68">
        <v>0</v>
      </c>
      <c r="Q1324" s="68">
        <v>0</v>
      </c>
      <c r="R1324" s="68">
        <v>0</v>
      </c>
      <c r="S1324" s="68">
        <v>17</v>
      </c>
      <c r="T1324" s="53">
        <v>17</v>
      </c>
    </row>
    <row r="1325" spans="1:20" ht="22.95" customHeight="1" x14ac:dyDescent="0.25">
      <c r="A1325" s="68">
        <v>1324</v>
      </c>
      <c r="B1325" s="99">
        <v>243820</v>
      </c>
      <c r="C1325" s="68" t="s">
        <v>4101</v>
      </c>
      <c r="D1325" s="68" t="s">
        <v>4102</v>
      </c>
      <c r="E1325" s="68" t="s">
        <v>4110</v>
      </c>
      <c r="F1325" s="68" t="s">
        <v>4103</v>
      </c>
      <c r="G1325" s="68">
        <v>2</v>
      </c>
      <c r="H1325" s="68" t="s">
        <v>4104</v>
      </c>
      <c r="I1325" s="68" t="s">
        <v>22132</v>
      </c>
      <c r="J1325" s="68" t="s">
        <v>13708</v>
      </c>
      <c r="K1325" s="68" t="s">
        <v>22133</v>
      </c>
      <c r="L1325" s="100" t="s">
        <v>22134</v>
      </c>
      <c r="N1325" s="68">
        <v>0.57799999999999996</v>
      </c>
      <c r="O1325" s="68">
        <v>0</v>
      </c>
      <c r="P1325" s="68">
        <v>0</v>
      </c>
      <c r="Q1325" s="68">
        <v>0</v>
      </c>
      <c r="R1325" s="68">
        <v>0</v>
      </c>
      <c r="S1325" s="68">
        <v>17</v>
      </c>
      <c r="T1325" s="53">
        <v>17</v>
      </c>
    </row>
    <row r="1326" spans="1:20" ht="22.95" customHeight="1" x14ac:dyDescent="0.25">
      <c r="A1326" s="68">
        <v>1325</v>
      </c>
      <c r="B1326" s="99">
        <v>243820</v>
      </c>
      <c r="C1326" s="68" t="s">
        <v>4101</v>
      </c>
      <c r="D1326" s="68" t="s">
        <v>4102</v>
      </c>
      <c r="E1326" s="68" t="s">
        <v>4110</v>
      </c>
      <c r="F1326" s="68" t="s">
        <v>4103</v>
      </c>
      <c r="G1326" s="68">
        <v>2</v>
      </c>
      <c r="H1326" s="68" t="s">
        <v>4104</v>
      </c>
      <c r="I1326" s="68" t="s">
        <v>22135</v>
      </c>
      <c r="J1326" s="68" t="s">
        <v>22136</v>
      </c>
      <c r="K1326" s="68" t="s">
        <v>22137</v>
      </c>
      <c r="L1326" s="100" t="s">
        <v>22138</v>
      </c>
      <c r="N1326" s="68">
        <v>0.56399999999999995</v>
      </c>
      <c r="O1326" s="68">
        <v>0</v>
      </c>
      <c r="P1326" s="68">
        <v>0</v>
      </c>
      <c r="Q1326" s="68">
        <v>0</v>
      </c>
      <c r="R1326" s="68">
        <v>0</v>
      </c>
      <c r="S1326" s="68">
        <v>17</v>
      </c>
      <c r="T1326" s="53">
        <v>17</v>
      </c>
    </row>
    <row r="1327" spans="1:20" ht="22.95" customHeight="1" x14ac:dyDescent="0.25">
      <c r="A1327" s="68">
        <v>1326</v>
      </c>
      <c r="B1327" s="99">
        <v>243820</v>
      </c>
      <c r="C1327" s="68" t="s">
        <v>4101</v>
      </c>
      <c r="D1327" s="68" t="s">
        <v>4102</v>
      </c>
      <c r="E1327" s="68" t="s">
        <v>4110</v>
      </c>
      <c r="F1327" s="68" t="s">
        <v>4103</v>
      </c>
      <c r="G1327" s="68">
        <v>2</v>
      </c>
      <c r="H1327" s="68" t="s">
        <v>4104</v>
      </c>
      <c r="I1327" s="68" t="s">
        <v>22139</v>
      </c>
      <c r="J1327" s="68" t="s">
        <v>22140</v>
      </c>
      <c r="K1327" s="68" t="s">
        <v>22141</v>
      </c>
      <c r="L1327" s="100" t="s">
        <v>22142</v>
      </c>
      <c r="N1327" s="68">
        <v>0.58599999999999997</v>
      </c>
      <c r="O1327" s="68">
        <v>0</v>
      </c>
      <c r="P1327" s="68">
        <v>0</v>
      </c>
      <c r="Q1327" s="68">
        <v>0</v>
      </c>
      <c r="R1327" s="68">
        <v>0</v>
      </c>
      <c r="S1327" s="68">
        <v>17</v>
      </c>
      <c r="T1327" s="53">
        <v>17</v>
      </c>
    </row>
    <row r="1328" spans="1:20" ht="22.95" customHeight="1" x14ac:dyDescent="0.25">
      <c r="A1328" s="68">
        <v>1327</v>
      </c>
      <c r="B1328" s="99">
        <v>243820</v>
      </c>
      <c r="C1328" s="68" t="s">
        <v>4101</v>
      </c>
      <c r="D1328" s="68" t="s">
        <v>4102</v>
      </c>
      <c r="E1328" s="68" t="s">
        <v>4110</v>
      </c>
      <c r="F1328" s="68" t="s">
        <v>4103</v>
      </c>
      <c r="G1328" s="68">
        <v>2</v>
      </c>
      <c r="H1328" s="68" t="s">
        <v>4104</v>
      </c>
      <c r="I1328" s="68" t="s">
        <v>22143</v>
      </c>
      <c r="J1328" s="68" t="s">
        <v>10186</v>
      </c>
      <c r="K1328" s="68" t="s">
        <v>22144</v>
      </c>
      <c r="L1328" s="100" t="s">
        <v>22145</v>
      </c>
      <c r="N1328" s="68">
        <v>1.1100000000000001</v>
      </c>
      <c r="O1328" s="68">
        <v>0</v>
      </c>
      <c r="P1328" s="68">
        <v>0</v>
      </c>
      <c r="Q1328" s="68">
        <v>0</v>
      </c>
      <c r="R1328" s="68">
        <v>0</v>
      </c>
      <c r="S1328" s="68">
        <v>22</v>
      </c>
      <c r="T1328" s="53">
        <v>22</v>
      </c>
    </row>
    <row r="1329" spans="1:20" ht="22.95" customHeight="1" x14ac:dyDescent="0.25">
      <c r="A1329" s="68">
        <v>1328</v>
      </c>
      <c r="B1329" s="99">
        <v>243820</v>
      </c>
      <c r="C1329" s="68" t="s">
        <v>4101</v>
      </c>
      <c r="D1329" s="68" t="s">
        <v>4102</v>
      </c>
      <c r="E1329" s="68" t="s">
        <v>4110</v>
      </c>
      <c r="F1329" s="68" t="s">
        <v>4103</v>
      </c>
      <c r="G1329" s="68">
        <v>2</v>
      </c>
      <c r="H1329" s="68" t="s">
        <v>4104</v>
      </c>
      <c r="I1329" s="68" t="s">
        <v>22146</v>
      </c>
      <c r="J1329" s="68" t="s">
        <v>22147</v>
      </c>
      <c r="K1329" s="68" t="s">
        <v>22148</v>
      </c>
      <c r="L1329" s="100" t="s">
        <v>22149</v>
      </c>
      <c r="N1329" s="68">
        <v>0.65</v>
      </c>
      <c r="O1329" s="68">
        <v>0</v>
      </c>
      <c r="P1329" s="68">
        <v>0</v>
      </c>
      <c r="Q1329" s="68">
        <v>0</v>
      </c>
      <c r="R1329" s="68">
        <v>0</v>
      </c>
      <c r="S1329" s="68">
        <v>17</v>
      </c>
      <c r="T1329" s="53">
        <v>17</v>
      </c>
    </row>
    <row r="1330" spans="1:20" ht="22.95" customHeight="1" x14ac:dyDescent="0.25">
      <c r="A1330" s="68">
        <v>1329</v>
      </c>
      <c r="B1330" s="99">
        <v>243820</v>
      </c>
      <c r="C1330" s="68" t="s">
        <v>4101</v>
      </c>
      <c r="D1330" s="68" t="s">
        <v>4102</v>
      </c>
      <c r="E1330" s="68" t="s">
        <v>4110</v>
      </c>
      <c r="F1330" s="68" t="s">
        <v>4103</v>
      </c>
      <c r="G1330" s="68">
        <v>2</v>
      </c>
      <c r="H1330" s="68" t="s">
        <v>4104</v>
      </c>
      <c r="I1330" s="68" t="s">
        <v>22150</v>
      </c>
      <c r="J1330" s="68" t="s">
        <v>22151</v>
      </c>
      <c r="K1330" s="68" t="s">
        <v>22152</v>
      </c>
      <c r="L1330" s="100" t="s">
        <v>22153</v>
      </c>
      <c r="N1330" s="68">
        <v>0.56599999999999995</v>
      </c>
      <c r="O1330" s="68">
        <v>0</v>
      </c>
      <c r="P1330" s="68">
        <v>0</v>
      </c>
      <c r="Q1330" s="68">
        <v>0</v>
      </c>
      <c r="R1330" s="68">
        <v>0</v>
      </c>
      <c r="S1330" s="68">
        <v>17</v>
      </c>
      <c r="T1330" s="53">
        <v>17</v>
      </c>
    </row>
    <row r="1331" spans="1:20" ht="22.95" customHeight="1" x14ac:dyDescent="0.25">
      <c r="A1331" s="68">
        <v>1330</v>
      </c>
      <c r="B1331" s="99">
        <v>243820</v>
      </c>
      <c r="C1331" s="68" t="s">
        <v>4101</v>
      </c>
      <c r="D1331" s="68" t="s">
        <v>4102</v>
      </c>
      <c r="E1331" s="68" t="s">
        <v>4110</v>
      </c>
      <c r="F1331" s="68" t="s">
        <v>4103</v>
      </c>
      <c r="G1331" s="68">
        <v>2</v>
      </c>
      <c r="H1331" s="68" t="s">
        <v>4104</v>
      </c>
      <c r="I1331" s="68" t="s">
        <v>22154</v>
      </c>
      <c r="J1331" s="68" t="s">
        <v>22155</v>
      </c>
      <c r="K1331" s="68" t="s">
        <v>22156</v>
      </c>
      <c r="L1331" s="100" t="s">
        <v>22157</v>
      </c>
      <c r="N1331" s="68">
        <v>1.1140000000000001</v>
      </c>
      <c r="O1331" s="68">
        <v>0</v>
      </c>
      <c r="P1331" s="68">
        <v>0</v>
      </c>
      <c r="Q1331" s="68">
        <v>0</v>
      </c>
      <c r="R1331" s="68">
        <v>0</v>
      </c>
      <c r="S1331" s="68">
        <v>22</v>
      </c>
      <c r="T1331" s="53">
        <v>22</v>
      </c>
    </row>
    <row r="1332" spans="1:20" ht="22.95" customHeight="1" x14ac:dyDescent="0.25">
      <c r="A1332" s="68">
        <v>1331</v>
      </c>
      <c r="B1332" s="99">
        <v>243820</v>
      </c>
      <c r="C1332" s="68" t="s">
        <v>4101</v>
      </c>
      <c r="D1332" s="68" t="s">
        <v>4102</v>
      </c>
      <c r="E1332" s="68" t="s">
        <v>4110</v>
      </c>
      <c r="F1332" s="68" t="s">
        <v>4103</v>
      </c>
      <c r="G1332" s="68">
        <v>2</v>
      </c>
      <c r="H1332" s="68" t="s">
        <v>4104</v>
      </c>
      <c r="I1332" s="68" t="s">
        <v>22158</v>
      </c>
      <c r="J1332" s="68" t="s">
        <v>22159</v>
      </c>
      <c r="K1332" s="68" t="s">
        <v>22160</v>
      </c>
      <c r="L1332" s="100" t="s">
        <v>22161</v>
      </c>
      <c r="N1332" s="68">
        <v>0.56799999999999995</v>
      </c>
      <c r="O1332" s="68">
        <v>0</v>
      </c>
      <c r="P1332" s="68">
        <v>0</v>
      </c>
      <c r="Q1332" s="68">
        <v>0</v>
      </c>
      <c r="R1332" s="68">
        <v>0</v>
      </c>
      <c r="S1332" s="68">
        <v>17</v>
      </c>
      <c r="T1332" s="53">
        <v>17</v>
      </c>
    </row>
    <row r="1333" spans="1:20" ht="22.95" customHeight="1" x14ac:dyDescent="0.25">
      <c r="A1333" s="68">
        <v>1332</v>
      </c>
      <c r="B1333" s="99">
        <v>243820</v>
      </c>
      <c r="C1333" s="68" t="s">
        <v>4101</v>
      </c>
      <c r="D1333" s="68" t="s">
        <v>4102</v>
      </c>
      <c r="E1333" s="68" t="s">
        <v>4110</v>
      </c>
      <c r="F1333" s="68" t="s">
        <v>4103</v>
      </c>
      <c r="G1333" s="68">
        <v>2</v>
      </c>
      <c r="H1333" s="68" t="s">
        <v>4104</v>
      </c>
      <c r="I1333" s="68" t="s">
        <v>22162</v>
      </c>
      <c r="J1333" s="68" t="s">
        <v>22163</v>
      </c>
      <c r="K1333" s="68" t="s">
        <v>22164</v>
      </c>
      <c r="L1333" s="100" t="s">
        <v>22165</v>
      </c>
      <c r="N1333" s="68">
        <v>1.1100000000000001</v>
      </c>
      <c r="O1333" s="68">
        <v>0</v>
      </c>
      <c r="P1333" s="68">
        <v>0</v>
      </c>
      <c r="Q1333" s="68">
        <v>0</v>
      </c>
      <c r="R1333" s="68">
        <v>0</v>
      </c>
      <c r="S1333" s="68">
        <v>22</v>
      </c>
      <c r="T1333" s="53">
        <v>22</v>
      </c>
    </row>
    <row r="1334" spans="1:20" ht="22.95" customHeight="1" x14ac:dyDescent="0.25">
      <c r="A1334" s="68">
        <v>1333</v>
      </c>
      <c r="B1334" s="99">
        <v>243820</v>
      </c>
      <c r="C1334" s="68" t="s">
        <v>4101</v>
      </c>
      <c r="D1334" s="68" t="s">
        <v>4102</v>
      </c>
      <c r="E1334" s="68" t="s">
        <v>4110</v>
      </c>
      <c r="F1334" s="68" t="s">
        <v>4103</v>
      </c>
      <c r="G1334" s="68">
        <v>2</v>
      </c>
      <c r="H1334" s="68" t="s">
        <v>4104</v>
      </c>
      <c r="I1334" s="68" t="s">
        <v>18296</v>
      </c>
      <c r="J1334" s="68" t="s">
        <v>18293</v>
      </c>
      <c r="K1334" s="68" t="s">
        <v>22166</v>
      </c>
      <c r="L1334" s="100" t="s">
        <v>22167</v>
      </c>
      <c r="N1334" s="68">
        <v>0.65</v>
      </c>
      <c r="O1334" s="68">
        <v>0</v>
      </c>
      <c r="P1334" s="68">
        <v>0</v>
      </c>
      <c r="Q1334" s="68">
        <v>0</v>
      </c>
      <c r="R1334" s="68">
        <v>0</v>
      </c>
      <c r="S1334" s="68">
        <v>17</v>
      </c>
      <c r="T1334" s="53">
        <v>17</v>
      </c>
    </row>
    <row r="1335" spans="1:20" ht="22.95" customHeight="1" x14ac:dyDescent="0.25">
      <c r="A1335" s="68">
        <v>1334</v>
      </c>
      <c r="B1335" s="99">
        <v>243820</v>
      </c>
      <c r="C1335" s="68" t="s">
        <v>4101</v>
      </c>
      <c r="D1335" s="68" t="s">
        <v>4102</v>
      </c>
      <c r="E1335" s="68" t="s">
        <v>4110</v>
      </c>
      <c r="F1335" s="68" t="s">
        <v>4103</v>
      </c>
      <c r="G1335" s="68">
        <v>2</v>
      </c>
      <c r="H1335" s="68" t="s">
        <v>4104</v>
      </c>
      <c r="I1335" s="68" t="s">
        <v>18291</v>
      </c>
      <c r="J1335" s="68" t="s">
        <v>18112</v>
      </c>
      <c r="K1335" s="68" t="s">
        <v>20993</v>
      </c>
      <c r="L1335" s="100" t="s">
        <v>22168</v>
      </c>
      <c r="N1335" s="68">
        <v>0.60799999999999998</v>
      </c>
      <c r="O1335" s="68">
        <v>0</v>
      </c>
      <c r="P1335" s="68">
        <v>0</v>
      </c>
      <c r="Q1335" s="68">
        <v>0</v>
      </c>
      <c r="R1335" s="68">
        <v>0</v>
      </c>
      <c r="S1335" s="68">
        <v>17</v>
      </c>
      <c r="T1335" s="53">
        <v>17</v>
      </c>
    </row>
    <row r="1336" spans="1:20" ht="22.95" customHeight="1" x14ac:dyDescent="0.25">
      <c r="A1336" s="68">
        <v>1335</v>
      </c>
      <c r="B1336" s="99">
        <v>243820</v>
      </c>
      <c r="C1336" s="68" t="s">
        <v>4101</v>
      </c>
      <c r="D1336" s="68" t="s">
        <v>4102</v>
      </c>
      <c r="E1336" s="68" t="s">
        <v>4110</v>
      </c>
      <c r="F1336" s="68" t="s">
        <v>4103</v>
      </c>
      <c r="G1336" s="68">
        <v>2</v>
      </c>
      <c r="H1336" s="68" t="s">
        <v>4104</v>
      </c>
      <c r="I1336" s="68" t="s">
        <v>22169</v>
      </c>
      <c r="J1336" s="68" t="s">
        <v>22170</v>
      </c>
      <c r="K1336" s="68" t="s">
        <v>22171</v>
      </c>
      <c r="L1336" s="100" t="s">
        <v>22172</v>
      </c>
      <c r="N1336" s="68">
        <v>0.57599999999999996</v>
      </c>
      <c r="O1336" s="68">
        <v>0</v>
      </c>
      <c r="P1336" s="68">
        <v>0</v>
      </c>
      <c r="Q1336" s="68">
        <v>0</v>
      </c>
      <c r="R1336" s="68">
        <v>0</v>
      </c>
      <c r="S1336" s="68">
        <v>17</v>
      </c>
      <c r="T1336" s="53">
        <v>17</v>
      </c>
    </row>
    <row r="1337" spans="1:20" ht="22.95" customHeight="1" x14ac:dyDescent="0.25">
      <c r="A1337" s="68">
        <v>1336</v>
      </c>
      <c r="B1337" s="99">
        <v>243820</v>
      </c>
      <c r="C1337" s="68" t="s">
        <v>4101</v>
      </c>
      <c r="D1337" s="68" t="s">
        <v>4102</v>
      </c>
      <c r="E1337" s="68" t="s">
        <v>4110</v>
      </c>
      <c r="F1337" s="68" t="s">
        <v>4103</v>
      </c>
      <c r="G1337" s="68">
        <v>2</v>
      </c>
      <c r="H1337" s="68" t="s">
        <v>4104</v>
      </c>
      <c r="I1337" s="68" t="s">
        <v>18301</v>
      </c>
      <c r="J1337" s="68" t="s">
        <v>22173</v>
      </c>
      <c r="K1337" s="68" t="s">
        <v>22174</v>
      </c>
      <c r="L1337" s="100" t="s">
        <v>22175</v>
      </c>
      <c r="N1337" s="68">
        <v>0.7</v>
      </c>
      <c r="O1337" s="68">
        <v>0</v>
      </c>
      <c r="P1337" s="68">
        <v>0</v>
      </c>
      <c r="Q1337" s="68">
        <v>0</v>
      </c>
      <c r="R1337" s="68">
        <v>0</v>
      </c>
      <c r="S1337" s="68">
        <v>17</v>
      </c>
      <c r="T1337" s="53">
        <v>17</v>
      </c>
    </row>
    <row r="1338" spans="1:20" ht="22.95" customHeight="1" x14ac:dyDescent="0.25">
      <c r="A1338" s="68">
        <v>1337</v>
      </c>
      <c r="B1338" s="99">
        <v>243820</v>
      </c>
      <c r="C1338" s="68" t="s">
        <v>4101</v>
      </c>
      <c r="D1338" s="68" t="s">
        <v>4102</v>
      </c>
      <c r="E1338" s="68" t="s">
        <v>4110</v>
      </c>
      <c r="F1338" s="68" t="s">
        <v>4103</v>
      </c>
      <c r="G1338" s="68">
        <v>2</v>
      </c>
      <c r="H1338" s="68" t="s">
        <v>4104</v>
      </c>
      <c r="I1338" s="68" t="s">
        <v>22176</v>
      </c>
      <c r="J1338" s="68" t="s">
        <v>22177</v>
      </c>
      <c r="K1338" s="68" t="s">
        <v>22178</v>
      </c>
      <c r="L1338" s="100" t="s">
        <v>22179</v>
      </c>
      <c r="N1338" s="68">
        <v>0.55800000000000005</v>
      </c>
      <c r="O1338" s="68">
        <v>0</v>
      </c>
      <c r="P1338" s="68">
        <v>0</v>
      </c>
      <c r="Q1338" s="68">
        <v>0</v>
      </c>
      <c r="R1338" s="68">
        <v>0</v>
      </c>
      <c r="S1338" s="68">
        <v>17</v>
      </c>
      <c r="T1338" s="53">
        <v>17</v>
      </c>
    </row>
    <row r="1339" spans="1:20" ht="22.95" customHeight="1" x14ac:dyDescent="0.25">
      <c r="A1339" s="68">
        <v>1338</v>
      </c>
      <c r="B1339" s="99">
        <v>243820</v>
      </c>
      <c r="C1339" s="68" t="s">
        <v>4101</v>
      </c>
      <c r="D1339" s="68" t="s">
        <v>4102</v>
      </c>
      <c r="E1339" s="68" t="s">
        <v>4110</v>
      </c>
      <c r="F1339" s="68" t="s">
        <v>4103</v>
      </c>
      <c r="G1339" s="68">
        <v>2</v>
      </c>
      <c r="H1339" s="68" t="s">
        <v>4104</v>
      </c>
      <c r="I1339" s="68" t="s">
        <v>22180</v>
      </c>
      <c r="J1339" s="68" t="s">
        <v>12879</v>
      </c>
      <c r="K1339" s="68" t="s">
        <v>12880</v>
      </c>
      <c r="L1339" s="100" t="s">
        <v>12881</v>
      </c>
      <c r="N1339" s="68">
        <v>1.1359999999999999</v>
      </c>
      <c r="O1339" s="68">
        <v>0</v>
      </c>
      <c r="P1339" s="68">
        <v>0</v>
      </c>
      <c r="Q1339" s="68">
        <v>0</v>
      </c>
      <c r="R1339" s="68">
        <v>0</v>
      </c>
      <c r="S1339" s="68">
        <v>22</v>
      </c>
      <c r="T1339" s="53">
        <v>22</v>
      </c>
    </row>
    <row r="1340" spans="1:20" ht="22.95" customHeight="1" x14ac:dyDescent="0.25">
      <c r="A1340" s="68">
        <v>1339</v>
      </c>
      <c r="B1340" s="99">
        <v>243820</v>
      </c>
      <c r="C1340" s="68" t="s">
        <v>4101</v>
      </c>
      <c r="D1340" s="68" t="s">
        <v>4102</v>
      </c>
      <c r="E1340" s="68" t="s">
        <v>4110</v>
      </c>
      <c r="F1340" s="68" t="s">
        <v>4103</v>
      </c>
      <c r="G1340" s="68">
        <v>2</v>
      </c>
      <c r="H1340" s="68" t="s">
        <v>4104</v>
      </c>
      <c r="I1340" s="68" t="s">
        <v>22181</v>
      </c>
      <c r="J1340" s="68" t="s">
        <v>22182</v>
      </c>
      <c r="K1340" s="68" t="s">
        <v>22183</v>
      </c>
      <c r="L1340" s="100" t="s">
        <v>22184</v>
      </c>
      <c r="N1340" s="68">
        <v>0.65600000000000003</v>
      </c>
      <c r="O1340" s="68">
        <v>0</v>
      </c>
      <c r="P1340" s="68">
        <v>0</v>
      </c>
      <c r="Q1340" s="68">
        <v>0</v>
      </c>
      <c r="R1340" s="68">
        <v>0</v>
      </c>
      <c r="S1340" s="68">
        <v>17</v>
      </c>
      <c r="T1340" s="53">
        <v>17</v>
      </c>
    </row>
    <row r="1341" spans="1:20" ht="22.95" customHeight="1" x14ac:dyDescent="0.25">
      <c r="A1341" s="68">
        <v>1340</v>
      </c>
      <c r="B1341" s="99">
        <v>243820</v>
      </c>
      <c r="C1341" s="68" t="s">
        <v>4101</v>
      </c>
      <c r="D1341" s="68" t="s">
        <v>4102</v>
      </c>
      <c r="E1341" s="68" t="s">
        <v>4110</v>
      </c>
      <c r="F1341" s="68" t="s">
        <v>4103</v>
      </c>
      <c r="G1341" s="68">
        <v>2</v>
      </c>
      <c r="H1341" s="68" t="s">
        <v>4104</v>
      </c>
      <c r="I1341" s="68" t="s">
        <v>22185</v>
      </c>
      <c r="J1341" s="68" t="s">
        <v>22186</v>
      </c>
      <c r="K1341" s="68" t="s">
        <v>22187</v>
      </c>
      <c r="L1341" s="100" t="s">
        <v>22188</v>
      </c>
      <c r="N1341" s="68">
        <v>0.70599999999999996</v>
      </c>
      <c r="O1341" s="68">
        <v>0</v>
      </c>
      <c r="P1341" s="68">
        <v>0</v>
      </c>
      <c r="Q1341" s="68">
        <v>0</v>
      </c>
      <c r="R1341" s="68">
        <v>0</v>
      </c>
      <c r="S1341" s="68">
        <v>17</v>
      </c>
      <c r="T1341" s="53">
        <v>17</v>
      </c>
    </row>
    <row r="1342" spans="1:20" ht="22.95" customHeight="1" x14ac:dyDescent="0.25">
      <c r="A1342" s="68">
        <v>1341</v>
      </c>
      <c r="B1342" s="99">
        <v>243820</v>
      </c>
      <c r="C1342" s="68" t="s">
        <v>4101</v>
      </c>
      <c r="D1342" s="68" t="s">
        <v>4102</v>
      </c>
      <c r="E1342" s="68" t="s">
        <v>4110</v>
      </c>
      <c r="F1342" s="68" t="s">
        <v>4103</v>
      </c>
      <c r="G1342" s="68">
        <v>2</v>
      </c>
      <c r="H1342" s="68" t="s">
        <v>4104</v>
      </c>
      <c r="I1342" s="68" t="s">
        <v>22189</v>
      </c>
      <c r="J1342" s="68" t="s">
        <v>22190</v>
      </c>
      <c r="K1342" s="68" t="s">
        <v>22191</v>
      </c>
      <c r="L1342" s="100" t="s">
        <v>22192</v>
      </c>
      <c r="N1342" s="68">
        <v>0.72799999999999998</v>
      </c>
      <c r="O1342" s="68">
        <v>0</v>
      </c>
      <c r="P1342" s="68">
        <v>0</v>
      </c>
      <c r="Q1342" s="68">
        <v>0</v>
      </c>
      <c r="R1342" s="68">
        <v>0</v>
      </c>
      <c r="S1342" s="68">
        <v>17</v>
      </c>
      <c r="T1342" s="53">
        <v>17</v>
      </c>
    </row>
    <row r="1343" spans="1:20" ht="22.95" customHeight="1" x14ac:dyDescent="0.25">
      <c r="A1343" s="68">
        <v>1342</v>
      </c>
      <c r="B1343" s="99">
        <v>243820</v>
      </c>
      <c r="C1343" s="68" t="s">
        <v>4101</v>
      </c>
      <c r="D1343" s="68" t="s">
        <v>4102</v>
      </c>
      <c r="E1343" s="68" t="s">
        <v>4110</v>
      </c>
      <c r="F1343" s="68" t="s">
        <v>4103</v>
      </c>
      <c r="G1343" s="68">
        <v>2</v>
      </c>
      <c r="H1343" s="68" t="s">
        <v>4104</v>
      </c>
      <c r="I1343" s="68" t="s">
        <v>22193</v>
      </c>
      <c r="J1343" s="68" t="s">
        <v>22194</v>
      </c>
      <c r="K1343" s="68" t="s">
        <v>22195</v>
      </c>
      <c r="L1343" s="100" t="s">
        <v>22196</v>
      </c>
      <c r="N1343" s="68">
        <v>0.65400000000000003</v>
      </c>
      <c r="O1343" s="68">
        <v>0</v>
      </c>
      <c r="P1343" s="68">
        <v>0</v>
      </c>
      <c r="Q1343" s="68">
        <v>0</v>
      </c>
      <c r="R1343" s="68">
        <v>0</v>
      </c>
      <c r="S1343" s="68">
        <v>17</v>
      </c>
      <c r="T1343" s="53">
        <v>17</v>
      </c>
    </row>
    <row r="1344" spans="1:20" ht="22.95" customHeight="1" x14ac:dyDescent="0.25">
      <c r="A1344" s="68">
        <v>1343</v>
      </c>
      <c r="B1344" s="99">
        <v>243820</v>
      </c>
      <c r="C1344" s="68" t="s">
        <v>4101</v>
      </c>
      <c r="D1344" s="68" t="s">
        <v>4102</v>
      </c>
      <c r="E1344" s="68" t="s">
        <v>4110</v>
      </c>
      <c r="F1344" s="68" t="s">
        <v>4103</v>
      </c>
      <c r="G1344" s="68">
        <v>2</v>
      </c>
      <c r="H1344" s="68" t="s">
        <v>4104</v>
      </c>
      <c r="I1344" s="68" t="s">
        <v>22197</v>
      </c>
      <c r="J1344" s="68" t="s">
        <v>22198</v>
      </c>
      <c r="K1344" s="68" t="s">
        <v>22199</v>
      </c>
      <c r="L1344" s="100" t="s">
        <v>22200</v>
      </c>
      <c r="N1344" s="68">
        <v>1.198</v>
      </c>
      <c r="O1344" s="68">
        <v>0</v>
      </c>
      <c r="P1344" s="68">
        <v>0</v>
      </c>
      <c r="Q1344" s="68">
        <v>0</v>
      </c>
      <c r="R1344" s="68">
        <v>0</v>
      </c>
      <c r="S1344" s="68">
        <v>22</v>
      </c>
      <c r="T1344" s="53">
        <v>22</v>
      </c>
    </row>
    <row r="1345" spans="1:20" ht="22.95" customHeight="1" x14ac:dyDescent="0.25">
      <c r="A1345" s="68">
        <v>1344</v>
      </c>
      <c r="B1345" s="99">
        <v>243820</v>
      </c>
      <c r="C1345" s="68" t="s">
        <v>4101</v>
      </c>
      <c r="D1345" s="68" t="s">
        <v>4102</v>
      </c>
      <c r="E1345" s="68" t="s">
        <v>4110</v>
      </c>
      <c r="F1345" s="68" t="s">
        <v>4103</v>
      </c>
      <c r="G1345" s="68">
        <v>2</v>
      </c>
      <c r="H1345" s="68" t="s">
        <v>4104</v>
      </c>
      <c r="I1345" s="68" t="s">
        <v>22201</v>
      </c>
      <c r="J1345" s="68" t="s">
        <v>22202</v>
      </c>
      <c r="K1345" s="68" t="s">
        <v>22203</v>
      </c>
      <c r="L1345" s="100" t="s">
        <v>22204</v>
      </c>
      <c r="N1345" s="68">
        <v>1.194</v>
      </c>
      <c r="O1345" s="68">
        <v>0</v>
      </c>
      <c r="P1345" s="68">
        <v>0</v>
      </c>
      <c r="Q1345" s="68">
        <v>0</v>
      </c>
      <c r="R1345" s="68">
        <v>0</v>
      </c>
      <c r="S1345" s="68">
        <v>22</v>
      </c>
      <c r="T1345" s="53">
        <v>22</v>
      </c>
    </row>
    <row r="1346" spans="1:20" ht="22.95" customHeight="1" x14ac:dyDescent="0.25">
      <c r="A1346" s="68">
        <v>1345</v>
      </c>
      <c r="B1346" s="99">
        <v>243820</v>
      </c>
      <c r="C1346" s="68" t="s">
        <v>4101</v>
      </c>
      <c r="D1346" s="68" t="s">
        <v>4102</v>
      </c>
      <c r="E1346" s="68" t="s">
        <v>4110</v>
      </c>
      <c r="F1346" s="68" t="s">
        <v>4103</v>
      </c>
      <c r="G1346" s="68">
        <v>2</v>
      </c>
      <c r="H1346" s="68" t="s">
        <v>4104</v>
      </c>
      <c r="I1346" s="68" t="s">
        <v>22205</v>
      </c>
      <c r="J1346" s="68" t="s">
        <v>7409</v>
      </c>
      <c r="K1346" s="68" t="s">
        <v>22206</v>
      </c>
      <c r="L1346" s="100" t="s">
        <v>22207</v>
      </c>
      <c r="N1346" s="68">
        <v>1.1839999999999999</v>
      </c>
      <c r="O1346" s="68">
        <v>0</v>
      </c>
      <c r="P1346" s="68">
        <v>0</v>
      </c>
      <c r="Q1346" s="68">
        <v>0</v>
      </c>
      <c r="R1346" s="68">
        <v>0</v>
      </c>
      <c r="S1346" s="68">
        <v>22</v>
      </c>
      <c r="T1346" s="53">
        <v>22</v>
      </c>
    </row>
    <row r="1347" spans="1:20" ht="22.95" customHeight="1" x14ac:dyDescent="0.25">
      <c r="A1347" s="68">
        <v>1346</v>
      </c>
      <c r="B1347" s="99">
        <v>243820</v>
      </c>
      <c r="C1347" s="68" t="s">
        <v>4101</v>
      </c>
      <c r="D1347" s="68" t="s">
        <v>4102</v>
      </c>
      <c r="E1347" s="68" t="s">
        <v>4110</v>
      </c>
      <c r="F1347" s="68" t="s">
        <v>4103</v>
      </c>
      <c r="G1347" s="68">
        <v>2</v>
      </c>
      <c r="H1347" s="68" t="s">
        <v>4104</v>
      </c>
      <c r="I1347" s="68" t="s">
        <v>18325</v>
      </c>
      <c r="J1347" s="68" t="s">
        <v>18322</v>
      </c>
      <c r="K1347" s="68" t="s">
        <v>22208</v>
      </c>
      <c r="L1347" s="100" t="s">
        <v>22209</v>
      </c>
      <c r="N1347" s="68">
        <v>0.71799999999999997</v>
      </c>
      <c r="O1347" s="68">
        <v>0</v>
      </c>
      <c r="P1347" s="68">
        <v>0</v>
      </c>
      <c r="Q1347" s="68">
        <v>0</v>
      </c>
      <c r="R1347" s="68">
        <v>0</v>
      </c>
      <c r="S1347" s="68">
        <v>17</v>
      </c>
      <c r="T1347" s="53">
        <v>17</v>
      </c>
    </row>
    <row r="1348" spans="1:20" ht="22.95" customHeight="1" x14ac:dyDescent="0.25">
      <c r="A1348" s="68">
        <v>1347</v>
      </c>
      <c r="B1348" s="99">
        <v>243820</v>
      </c>
      <c r="C1348" s="68" t="s">
        <v>4101</v>
      </c>
      <c r="D1348" s="68" t="s">
        <v>4102</v>
      </c>
      <c r="E1348" s="68" t="s">
        <v>4110</v>
      </c>
      <c r="F1348" s="68" t="s">
        <v>4103</v>
      </c>
      <c r="G1348" s="68">
        <v>2</v>
      </c>
      <c r="H1348" s="68" t="s">
        <v>4104</v>
      </c>
      <c r="I1348" s="68" t="s">
        <v>22210</v>
      </c>
      <c r="J1348" s="68" t="s">
        <v>18398</v>
      </c>
      <c r="K1348" s="68" t="s">
        <v>22211</v>
      </c>
      <c r="L1348" s="100" t="s">
        <v>22212</v>
      </c>
      <c r="N1348" s="68">
        <v>1.3120000000000001</v>
      </c>
      <c r="O1348" s="68">
        <v>0</v>
      </c>
      <c r="P1348" s="68">
        <v>0</v>
      </c>
      <c r="Q1348" s="68">
        <v>0</v>
      </c>
      <c r="R1348" s="68">
        <v>0</v>
      </c>
      <c r="S1348" s="68">
        <v>22</v>
      </c>
      <c r="T1348" s="53">
        <v>22</v>
      </c>
    </row>
    <row r="1349" spans="1:20" ht="22.95" customHeight="1" x14ac:dyDescent="0.25">
      <c r="A1349" s="68">
        <v>1348</v>
      </c>
      <c r="B1349" s="99">
        <v>243820</v>
      </c>
      <c r="C1349" s="68" t="s">
        <v>4101</v>
      </c>
      <c r="D1349" s="68" t="s">
        <v>4102</v>
      </c>
      <c r="E1349" s="68" t="s">
        <v>4110</v>
      </c>
      <c r="F1349" s="68" t="s">
        <v>4103</v>
      </c>
      <c r="G1349" s="68">
        <v>2</v>
      </c>
      <c r="H1349" s="68" t="s">
        <v>4104</v>
      </c>
      <c r="I1349" s="68" t="s">
        <v>22213</v>
      </c>
      <c r="J1349" s="68" t="s">
        <v>22214</v>
      </c>
      <c r="K1349" s="68" t="s">
        <v>22215</v>
      </c>
      <c r="L1349" s="100" t="s">
        <v>22216</v>
      </c>
      <c r="N1349" s="68">
        <v>0.71799999999999997</v>
      </c>
      <c r="O1349" s="68">
        <v>0</v>
      </c>
      <c r="P1349" s="68">
        <v>0</v>
      </c>
      <c r="Q1349" s="68">
        <v>0</v>
      </c>
      <c r="R1349" s="68">
        <v>0</v>
      </c>
      <c r="S1349" s="68">
        <v>17</v>
      </c>
      <c r="T1349" s="53">
        <v>17</v>
      </c>
    </row>
    <row r="1350" spans="1:20" ht="22.95" customHeight="1" x14ac:dyDescent="0.25">
      <c r="A1350" s="68">
        <v>1349</v>
      </c>
      <c r="B1350" s="99">
        <v>243820</v>
      </c>
      <c r="C1350" s="68" t="s">
        <v>4101</v>
      </c>
      <c r="D1350" s="68" t="s">
        <v>4102</v>
      </c>
      <c r="E1350" s="68" t="s">
        <v>4110</v>
      </c>
      <c r="F1350" s="68" t="s">
        <v>4103</v>
      </c>
      <c r="G1350" s="68">
        <v>2</v>
      </c>
      <c r="H1350" s="68" t="s">
        <v>4104</v>
      </c>
      <c r="I1350" s="68" t="s">
        <v>22217</v>
      </c>
      <c r="J1350" s="68" t="s">
        <v>22218</v>
      </c>
      <c r="K1350" s="68" t="s">
        <v>22219</v>
      </c>
      <c r="L1350" s="100" t="s">
        <v>22220</v>
      </c>
      <c r="N1350" s="68">
        <v>1.1359999999999999</v>
      </c>
      <c r="O1350" s="68">
        <v>0</v>
      </c>
      <c r="P1350" s="68">
        <v>0</v>
      </c>
      <c r="Q1350" s="68">
        <v>0</v>
      </c>
      <c r="R1350" s="68">
        <v>0</v>
      </c>
      <c r="S1350" s="68">
        <v>22</v>
      </c>
      <c r="T1350" s="53">
        <v>22</v>
      </c>
    </row>
    <row r="1351" spans="1:20" ht="22.95" customHeight="1" x14ac:dyDescent="0.25">
      <c r="A1351" s="68">
        <v>1350</v>
      </c>
      <c r="B1351" s="99">
        <v>243820</v>
      </c>
      <c r="C1351" s="68" t="s">
        <v>4101</v>
      </c>
      <c r="D1351" s="68" t="s">
        <v>4102</v>
      </c>
      <c r="E1351" s="68" t="s">
        <v>4110</v>
      </c>
      <c r="F1351" s="68" t="s">
        <v>4103</v>
      </c>
      <c r="G1351" s="68">
        <v>2</v>
      </c>
      <c r="H1351" s="68" t="s">
        <v>4104</v>
      </c>
      <c r="I1351" s="68" t="s">
        <v>18329</v>
      </c>
      <c r="J1351" s="68" t="s">
        <v>18327</v>
      </c>
      <c r="K1351" s="68" t="s">
        <v>22221</v>
      </c>
      <c r="L1351" s="100" t="s">
        <v>22222</v>
      </c>
      <c r="N1351" s="68">
        <v>0.28599999999999998</v>
      </c>
      <c r="O1351" s="68">
        <v>0</v>
      </c>
      <c r="P1351" s="68">
        <v>0</v>
      </c>
      <c r="Q1351" s="68">
        <v>0</v>
      </c>
      <c r="R1351" s="68">
        <v>0</v>
      </c>
      <c r="S1351" s="68">
        <v>17</v>
      </c>
      <c r="T1351" s="53">
        <v>17</v>
      </c>
    </row>
    <row r="1352" spans="1:20" ht="22.95" customHeight="1" x14ac:dyDescent="0.25">
      <c r="A1352" s="68">
        <v>1351</v>
      </c>
      <c r="B1352" s="99">
        <v>243820</v>
      </c>
      <c r="C1352" s="68" t="s">
        <v>4101</v>
      </c>
      <c r="D1352" s="68" t="s">
        <v>4102</v>
      </c>
      <c r="E1352" s="68" t="s">
        <v>4110</v>
      </c>
      <c r="F1352" s="68" t="s">
        <v>4103</v>
      </c>
      <c r="G1352" s="68">
        <v>2</v>
      </c>
      <c r="H1352" s="68" t="s">
        <v>4104</v>
      </c>
      <c r="I1352" s="68" t="s">
        <v>22223</v>
      </c>
      <c r="J1352" s="68" t="s">
        <v>22224</v>
      </c>
      <c r="K1352" s="68" t="s">
        <v>22225</v>
      </c>
      <c r="L1352" s="100" t="s">
        <v>22226</v>
      </c>
      <c r="N1352" s="68">
        <v>0.64200000000000002</v>
      </c>
      <c r="O1352" s="68">
        <v>0</v>
      </c>
      <c r="P1352" s="68">
        <v>0</v>
      </c>
      <c r="Q1352" s="68">
        <v>0</v>
      </c>
      <c r="R1352" s="68">
        <v>0</v>
      </c>
      <c r="S1352" s="68">
        <v>17</v>
      </c>
      <c r="T1352" s="53">
        <v>17</v>
      </c>
    </row>
    <row r="1353" spans="1:20" ht="22.95" customHeight="1" x14ac:dyDescent="0.25">
      <c r="A1353" s="68">
        <v>1352</v>
      </c>
      <c r="B1353" s="99">
        <v>243820</v>
      </c>
      <c r="C1353" s="68" t="s">
        <v>4101</v>
      </c>
      <c r="D1353" s="68" t="s">
        <v>4102</v>
      </c>
      <c r="E1353" s="68" t="s">
        <v>4110</v>
      </c>
      <c r="F1353" s="68" t="s">
        <v>4103</v>
      </c>
      <c r="G1353" s="68">
        <v>2</v>
      </c>
      <c r="H1353" s="68" t="s">
        <v>4104</v>
      </c>
      <c r="I1353" s="68" t="s">
        <v>22227</v>
      </c>
      <c r="J1353" s="68" t="s">
        <v>22228</v>
      </c>
      <c r="K1353" s="68" t="s">
        <v>22229</v>
      </c>
      <c r="L1353" s="100" t="s">
        <v>22230</v>
      </c>
      <c r="N1353" s="68">
        <v>0.16200000000000001</v>
      </c>
      <c r="O1353" s="68">
        <v>0</v>
      </c>
      <c r="P1353" s="68">
        <v>0</v>
      </c>
      <c r="Q1353" s="68">
        <v>0</v>
      </c>
      <c r="R1353" s="68">
        <v>0</v>
      </c>
      <c r="S1353" s="68">
        <v>17</v>
      </c>
      <c r="T1353" s="53">
        <v>17</v>
      </c>
    </row>
    <row r="1354" spans="1:20" ht="22.95" customHeight="1" x14ac:dyDescent="0.25">
      <c r="A1354" s="68">
        <v>1353</v>
      </c>
      <c r="B1354" s="99">
        <v>243821</v>
      </c>
      <c r="C1354" s="68" t="s">
        <v>4101</v>
      </c>
      <c r="D1354" s="68" t="s">
        <v>4102</v>
      </c>
      <c r="E1354" s="68" t="s">
        <v>4110</v>
      </c>
      <c r="F1354" s="68" t="s">
        <v>4103</v>
      </c>
      <c r="G1354" s="68">
        <v>2</v>
      </c>
      <c r="H1354" s="68" t="s">
        <v>4104</v>
      </c>
      <c r="I1354" s="68" t="s">
        <v>22231</v>
      </c>
      <c r="J1354" s="68" t="s">
        <v>18596</v>
      </c>
      <c r="K1354" s="68" t="s">
        <v>22232</v>
      </c>
      <c r="L1354" s="100" t="s">
        <v>22233</v>
      </c>
      <c r="N1354" s="68">
        <v>1.242</v>
      </c>
      <c r="O1354" s="68">
        <v>0</v>
      </c>
      <c r="P1354" s="68">
        <v>0</v>
      </c>
      <c r="Q1354" s="68">
        <v>0</v>
      </c>
      <c r="R1354" s="68">
        <v>0</v>
      </c>
      <c r="S1354" s="68">
        <v>22</v>
      </c>
      <c r="T1354" s="53">
        <v>22</v>
      </c>
    </row>
    <row r="1355" spans="1:20" ht="22.95" customHeight="1" x14ac:dyDescent="0.25">
      <c r="A1355" s="68">
        <v>1354</v>
      </c>
      <c r="B1355" s="99">
        <v>243821</v>
      </c>
      <c r="C1355" s="68" t="s">
        <v>4101</v>
      </c>
      <c r="D1355" s="68" t="s">
        <v>4102</v>
      </c>
      <c r="E1355" s="68" t="s">
        <v>4110</v>
      </c>
      <c r="F1355" s="68" t="s">
        <v>4103</v>
      </c>
      <c r="G1355" s="68">
        <v>2</v>
      </c>
      <c r="H1355" s="68" t="s">
        <v>4104</v>
      </c>
      <c r="I1355" s="68" t="s">
        <v>18306</v>
      </c>
      <c r="J1355" s="68" t="s">
        <v>22234</v>
      </c>
      <c r="K1355" s="68" t="s">
        <v>22235</v>
      </c>
      <c r="L1355" s="100" t="s">
        <v>22236</v>
      </c>
      <c r="N1355" s="68">
        <v>1.01</v>
      </c>
      <c r="O1355" s="68">
        <v>0</v>
      </c>
      <c r="P1355" s="68">
        <v>0</v>
      </c>
      <c r="Q1355" s="68">
        <v>0</v>
      </c>
      <c r="R1355" s="68">
        <v>0</v>
      </c>
      <c r="S1355" s="68">
        <v>22</v>
      </c>
      <c r="T1355" s="53">
        <v>22</v>
      </c>
    </row>
    <row r="1356" spans="1:20" ht="22.95" customHeight="1" x14ac:dyDescent="0.25">
      <c r="A1356" s="68">
        <v>1355</v>
      </c>
      <c r="B1356" s="99">
        <v>243821</v>
      </c>
      <c r="C1356" s="68" t="s">
        <v>4101</v>
      </c>
      <c r="D1356" s="68" t="s">
        <v>4102</v>
      </c>
      <c r="E1356" s="68" t="s">
        <v>4110</v>
      </c>
      <c r="F1356" s="68" t="s">
        <v>4103</v>
      </c>
      <c r="G1356" s="68">
        <v>2</v>
      </c>
      <c r="H1356" s="68" t="s">
        <v>4104</v>
      </c>
      <c r="I1356" s="68" t="s">
        <v>22237</v>
      </c>
      <c r="J1356" s="68" t="s">
        <v>4657</v>
      </c>
      <c r="K1356" s="68" t="s">
        <v>4658</v>
      </c>
      <c r="L1356" s="100" t="s">
        <v>4659</v>
      </c>
      <c r="N1356" s="68">
        <v>1.1539999999999999</v>
      </c>
      <c r="O1356" s="68">
        <v>230</v>
      </c>
      <c r="P1356" s="68">
        <v>3.45</v>
      </c>
      <c r="Q1356" s="68">
        <v>0.24149999999999999</v>
      </c>
      <c r="R1356" s="68">
        <v>0</v>
      </c>
      <c r="S1356" s="68">
        <v>22</v>
      </c>
      <c r="T1356" s="53">
        <v>25.69</v>
      </c>
    </row>
    <row r="1357" spans="1:20" ht="22.95" customHeight="1" x14ac:dyDescent="0.25">
      <c r="A1357" s="68">
        <v>1356</v>
      </c>
      <c r="B1357" s="99">
        <v>243821</v>
      </c>
      <c r="C1357" s="68" t="s">
        <v>4101</v>
      </c>
      <c r="D1357" s="68" t="s">
        <v>4102</v>
      </c>
      <c r="E1357" s="68" t="s">
        <v>4110</v>
      </c>
      <c r="F1357" s="68" t="s">
        <v>4103</v>
      </c>
      <c r="G1357" s="68">
        <v>2</v>
      </c>
      <c r="H1357" s="68" t="s">
        <v>4104</v>
      </c>
      <c r="I1357" s="68" t="s">
        <v>22238</v>
      </c>
      <c r="J1357" s="68" t="s">
        <v>22239</v>
      </c>
      <c r="K1357" s="68" t="s">
        <v>22240</v>
      </c>
      <c r="L1357" s="100" t="s">
        <v>22241</v>
      </c>
      <c r="N1357" s="68">
        <v>0.72599999999999998</v>
      </c>
      <c r="O1357" s="68">
        <v>130</v>
      </c>
      <c r="P1357" s="68">
        <v>1.95</v>
      </c>
      <c r="Q1357" s="68">
        <v>0.13650000000000001</v>
      </c>
      <c r="R1357" s="68">
        <v>0</v>
      </c>
      <c r="S1357" s="68">
        <v>17</v>
      </c>
      <c r="T1357" s="53">
        <v>19.09</v>
      </c>
    </row>
    <row r="1358" spans="1:20" ht="22.95" customHeight="1" x14ac:dyDescent="0.25">
      <c r="A1358" s="68">
        <v>1357</v>
      </c>
      <c r="B1358" s="99">
        <v>243821</v>
      </c>
      <c r="C1358" s="68" t="s">
        <v>4101</v>
      </c>
      <c r="D1358" s="68" t="s">
        <v>4102</v>
      </c>
      <c r="E1358" s="68" t="s">
        <v>4110</v>
      </c>
      <c r="F1358" s="68" t="s">
        <v>4103</v>
      </c>
      <c r="G1358" s="68">
        <v>2</v>
      </c>
      <c r="H1358" s="68" t="s">
        <v>4104</v>
      </c>
      <c r="I1358" s="68" t="s">
        <v>22242</v>
      </c>
      <c r="J1358" s="68" t="s">
        <v>4803</v>
      </c>
      <c r="K1358" s="68" t="s">
        <v>22243</v>
      </c>
      <c r="L1358" s="100" t="s">
        <v>22244</v>
      </c>
      <c r="N1358" s="68">
        <v>0.56999999999999995</v>
      </c>
      <c r="O1358" s="68">
        <v>130</v>
      </c>
      <c r="P1358" s="68">
        <v>1.95</v>
      </c>
      <c r="Q1358" s="68">
        <v>0.13650000000000001</v>
      </c>
      <c r="R1358" s="68">
        <v>0</v>
      </c>
      <c r="S1358" s="68">
        <v>17</v>
      </c>
      <c r="T1358" s="53">
        <v>19.09</v>
      </c>
    </row>
    <row r="1359" spans="1:20" ht="22.95" customHeight="1" x14ac:dyDescent="0.25">
      <c r="A1359" s="68">
        <v>1358</v>
      </c>
      <c r="B1359" s="99">
        <v>243821</v>
      </c>
      <c r="C1359" s="68" t="s">
        <v>4101</v>
      </c>
      <c r="D1359" s="68" t="s">
        <v>4102</v>
      </c>
      <c r="E1359" s="68" t="s">
        <v>4110</v>
      </c>
      <c r="F1359" s="68" t="s">
        <v>4103</v>
      </c>
      <c r="G1359" s="68">
        <v>2</v>
      </c>
      <c r="H1359" s="68" t="s">
        <v>4104</v>
      </c>
      <c r="I1359" s="68" t="s">
        <v>22245</v>
      </c>
      <c r="J1359" s="68" t="s">
        <v>22246</v>
      </c>
      <c r="K1359" s="68" t="s">
        <v>22247</v>
      </c>
      <c r="L1359" s="100" t="s">
        <v>22248</v>
      </c>
      <c r="N1359" s="68">
        <v>0.59199999999999997</v>
      </c>
      <c r="O1359" s="68">
        <v>130</v>
      </c>
      <c r="P1359" s="68">
        <v>1.95</v>
      </c>
      <c r="Q1359" s="68">
        <v>0.13650000000000001</v>
      </c>
      <c r="R1359" s="68">
        <v>0</v>
      </c>
      <c r="S1359" s="68">
        <v>17</v>
      </c>
      <c r="T1359" s="53">
        <v>19.09</v>
      </c>
    </row>
    <row r="1360" spans="1:20" ht="22.95" customHeight="1" x14ac:dyDescent="0.25">
      <c r="A1360" s="68">
        <v>1359</v>
      </c>
      <c r="B1360" s="99">
        <v>243821</v>
      </c>
      <c r="C1360" s="68" t="s">
        <v>4101</v>
      </c>
      <c r="D1360" s="68" t="s">
        <v>4102</v>
      </c>
      <c r="E1360" s="68" t="s">
        <v>4110</v>
      </c>
      <c r="F1360" s="68" t="s">
        <v>4103</v>
      </c>
      <c r="G1360" s="68">
        <v>2</v>
      </c>
      <c r="H1360" s="68" t="s">
        <v>4104</v>
      </c>
      <c r="I1360" s="68" t="s">
        <v>22249</v>
      </c>
      <c r="J1360" s="68" t="s">
        <v>22250</v>
      </c>
      <c r="K1360" s="68" t="s">
        <v>22251</v>
      </c>
      <c r="L1360" s="100" t="s">
        <v>22252</v>
      </c>
      <c r="N1360" s="68">
        <v>1.1859999999999999</v>
      </c>
      <c r="O1360" s="68">
        <v>230</v>
      </c>
      <c r="P1360" s="68">
        <v>3.45</v>
      </c>
      <c r="Q1360" s="68">
        <v>0.24149999999999999</v>
      </c>
      <c r="R1360" s="68">
        <v>0</v>
      </c>
      <c r="S1360" s="68">
        <v>22</v>
      </c>
      <c r="T1360" s="53">
        <v>25.69</v>
      </c>
    </row>
    <row r="1361" spans="1:20" ht="22.95" customHeight="1" x14ac:dyDescent="0.25">
      <c r="A1361" s="68">
        <v>1360</v>
      </c>
      <c r="B1361" s="99">
        <v>243821</v>
      </c>
      <c r="C1361" s="68" t="s">
        <v>4101</v>
      </c>
      <c r="D1361" s="68" t="s">
        <v>4102</v>
      </c>
      <c r="E1361" s="68" t="s">
        <v>4110</v>
      </c>
      <c r="F1361" s="68" t="s">
        <v>4103</v>
      </c>
      <c r="G1361" s="68">
        <v>2</v>
      </c>
      <c r="H1361" s="68" t="s">
        <v>4104</v>
      </c>
      <c r="I1361" s="68" t="s">
        <v>22253</v>
      </c>
      <c r="J1361" s="68" t="s">
        <v>22254</v>
      </c>
      <c r="K1361" s="68" t="s">
        <v>22255</v>
      </c>
      <c r="L1361" s="100" t="s">
        <v>22256</v>
      </c>
      <c r="N1361" s="68">
        <v>1.1479999999999999</v>
      </c>
      <c r="O1361" s="68">
        <v>230</v>
      </c>
      <c r="P1361" s="68">
        <v>3.45</v>
      </c>
      <c r="Q1361" s="68">
        <v>0.24149999999999999</v>
      </c>
      <c r="R1361" s="68">
        <v>0</v>
      </c>
      <c r="S1361" s="68">
        <v>22</v>
      </c>
      <c r="T1361" s="53">
        <v>25.69</v>
      </c>
    </row>
    <row r="1362" spans="1:20" ht="22.95" customHeight="1" x14ac:dyDescent="0.25">
      <c r="A1362" s="68">
        <v>1361</v>
      </c>
      <c r="B1362" s="99">
        <v>243821</v>
      </c>
      <c r="C1362" s="68" t="s">
        <v>4101</v>
      </c>
      <c r="D1362" s="68" t="s">
        <v>4102</v>
      </c>
      <c r="E1362" s="68" t="s">
        <v>4110</v>
      </c>
      <c r="F1362" s="68" t="s">
        <v>4103</v>
      </c>
      <c r="G1362" s="68">
        <v>2</v>
      </c>
      <c r="H1362" s="68" t="s">
        <v>4104</v>
      </c>
      <c r="I1362" s="68" t="s">
        <v>22257</v>
      </c>
      <c r="J1362" s="68" t="s">
        <v>22258</v>
      </c>
      <c r="K1362" s="68" t="s">
        <v>22259</v>
      </c>
      <c r="L1362" s="100" t="s">
        <v>22260</v>
      </c>
      <c r="N1362" s="68">
        <v>0.64600000000000002</v>
      </c>
      <c r="O1362" s="68">
        <v>130</v>
      </c>
      <c r="P1362" s="68">
        <v>1.95</v>
      </c>
      <c r="Q1362" s="68">
        <v>0.13650000000000001</v>
      </c>
      <c r="R1362" s="68">
        <v>0</v>
      </c>
      <c r="S1362" s="68">
        <v>17</v>
      </c>
      <c r="T1362" s="53">
        <v>19.09</v>
      </c>
    </row>
    <row r="1363" spans="1:20" ht="22.95" customHeight="1" x14ac:dyDescent="0.25">
      <c r="A1363" s="68">
        <v>1362</v>
      </c>
      <c r="B1363" s="99">
        <v>243821</v>
      </c>
      <c r="C1363" s="68" t="s">
        <v>4101</v>
      </c>
      <c r="D1363" s="68" t="s">
        <v>4102</v>
      </c>
      <c r="E1363" s="68" t="s">
        <v>4110</v>
      </c>
      <c r="F1363" s="68" t="s">
        <v>4103</v>
      </c>
      <c r="G1363" s="68">
        <v>2</v>
      </c>
      <c r="H1363" s="68" t="s">
        <v>4104</v>
      </c>
      <c r="I1363" s="68" t="s">
        <v>22261</v>
      </c>
      <c r="J1363" s="68" t="s">
        <v>22262</v>
      </c>
      <c r="K1363" s="68" t="s">
        <v>22263</v>
      </c>
      <c r="L1363" s="100" t="s">
        <v>22264</v>
      </c>
      <c r="N1363" s="68">
        <v>0.72</v>
      </c>
      <c r="O1363" s="68">
        <v>130</v>
      </c>
      <c r="P1363" s="68">
        <v>1.95</v>
      </c>
      <c r="Q1363" s="68">
        <v>0.13650000000000001</v>
      </c>
      <c r="R1363" s="68">
        <v>0</v>
      </c>
      <c r="S1363" s="68">
        <v>17</v>
      </c>
      <c r="T1363" s="53">
        <v>19.09</v>
      </c>
    </row>
    <row r="1364" spans="1:20" ht="22.95" customHeight="1" x14ac:dyDescent="0.25">
      <c r="A1364" s="68">
        <v>1363</v>
      </c>
      <c r="B1364" s="99">
        <v>243821</v>
      </c>
      <c r="C1364" s="68" t="s">
        <v>4101</v>
      </c>
      <c r="D1364" s="68" t="s">
        <v>4102</v>
      </c>
      <c r="E1364" s="68" t="s">
        <v>4110</v>
      </c>
      <c r="F1364" s="68" t="s">
        <v>4103</v>
      </c>
      <c r="G1364" s="68">
        <v>2</v>
      </c>
      <c r="H1364" s="68" t="s">
        <v>4104</v>
      </c>
      <c r="I1364" s="68" t="s">
        <v>22265</v>
      </c>
      <c r="J1364" s="68" t="s">
        <v>13170</v>
      </c>
      <c r="K1364" s="68" t="s">
        <v>22266</v>
      </c>
      <c r="L1364" s="100" t="s">
        <v>22267</v>
      </c>
      <c r="N1364" s="68">
        <v>0.56399999999999995</v>
      </c>
      <c r="O1364" s="68">
        <v>130</v>
      </c>
      <c r="P1364" s="68">
        <v>1.95</v>
      </c>
      <c r="Q1364" s="68">
        <v>0.13650000000000001</v>
      </c>
      <c r="R1364" s="68">
        <v>0</v>
      </c>
      <c r="S1364" s="68">
        <v>17</v>
      </c>
      <c r="T1364" s="53">
        <v>19.09</v>
      </c>
    </row>
    <row r="1365" spans="1:20" ht="22.95" customHeight="1" x14ac:dyDescent="0.25">
      <c r="A1365" s="68">
        <v>1364</v>
      </c>
      <c r="B1365" s="99">
        <v>243821</v>
      </c>
      <c r="C1365" s="68" t="s">
        <v>4101</v>
      </c>
      <c r="D1365" s="68" t="s">
        <v>4102</v>
      </c>
      <c r="E1365" s="68" t="s">
        <v>4110</v>
      </c>
      <c r="F1365" s="68" t="s">
        <v>4103</v>
      </c>
      <c r="G1365" s="68">
        <v>2</v>
      </c>
      <c r="H1365" s="68" t="s">
        <v>4104</v>
      </c>
      <c r="I1365" s="68" t="s">
        <v>22268</v>
      </c>
      <c r="J1365" s="68" t="s">
        <v>22269</v>
      </c>
      <c r="K1365" s="68" t="s">
        <v>22270</v>
      </c>
      <c r="L1365" s="100" t="s">
        <v>22271</v>
      </c>
      <c r="N1365" s="68">
        <v>0.57399999999999995</v>
      </c>
      <c r="O1365" s="68">
        <v>130</v>
      </c>
      <c r="P1365" s="68">
        <v>1.95</v>
      </c>
      <c r="Q1365" s="68">
        <v>0.13650000000000001</v>
      </c>
      <c r="R1365" s="68">
        <v>0</v>
      </c>
      <c r="S1365" s="68">
        <v>17</v>
      </c>
      <c r="T1365" s="53">
        <v>19.09</v>
      </c>
    </row>
    <row r="1366" spans="1:20" ht="22.95" customHeight="1" x14ac:dyDescent="0.25">
      <c r="A1366" s="68">
        <v>1365</v>
      </c>
      <c r="B1366" s="99">
        <v>243821</v>
      </c>
      <c r="C1366" s="68" t="s">
        <v>4101</v>
      </c>
      <c r="D1366" s="68" t="s">
        <v>4102</v>
      </c>
      <c r="E1366" s="68" t="s">
        <v>4110</v>
      </c>
      <c r="F1366" s="68" t="s">
        <v>4103</v>
      </c>
      <c r="G1366" s="68">
        <v>2</v>
      </c>
      <c r="H1366" s="68" t="s">
        <v>4104</v>
      </c>
      <c r="I1366" s="68" t="s">
        <v>22272</v>
      </c>
      <c r="J1366" s="68" t="s">
        <v>22273</v>
      </c>
      <c r="K1366" s="68" t="s">
        <v>22274</v>
      </c>
      <c r="L1366" s="100" t="s">
        <v>22275</v>
      </c>
      <c r="N1366" s="68">
        <v>1.1439999999999999</v>
      </c>
      <c r="O1366" s="68">
        <v>230</v>
      </c>
      <c r="P1366" s="68">
        <v>3.45</v>
      </c>
      <c r="Q1366" s="68">
        <v>0.24149999999999999</v>
      </c>
      <c r="R1366" s="68">
        <v>0</v>
      </c>
      <c r="S1366" s="68">
        <v>22</v>
      </c>
      <c r="T1366" s="53">
        <v>25.69</v>
      </c>
    </row>
    <row r="1367" spans="1:20" ht="22.95" customHeight="1" x14ac:dyDescent="0.25">
      <c r="A1367" s="68">
        <v>1366</v>
      </c>
      <c r="B1367" s="99">
        <v>243821</v>
      </c>
      <c r="C1367" s="68" t="s">
        <v>4101</v>
      </c>
      <c r="D1367" s="68" t="s">
        <v>4102</v>
      </c>
      <c r="E1367" s="68" t="s">
        <v>4110</v>
      </c>
      <c r="F1367" s="68" t="s">
        <v>4103</v>
      </c>
      <c r="G1367" s="68">
        <v>2</v>
      </c>
      <c r="H1367" s="68" t="s">
        <v>4104</v>
      </c>
      <c r="I1367" s="68" t="s">
        <v>22276</v>
      </c>
      <c r="J1367" s="68" t="s">
        <v>10391</v>
      </c>
      <c r="K1367" s="68" t="s">
        <v>10392</v>
      </c>
      <c r="L1367" s="100" t="s">
        <v>22277</v>
      </c>
      <c r="N1367" s="68">
        <v>0.56799999999999995</v>
      </c>
      <c r="O1367" s="68">
        <v>130</v>
      </c>
      <c r="P1367" s="68">
        <v>1.95</v>
      </c>
      <c r="Q1367" s="68">
        <v>0.13650000000000001</v>
      </c>
      <c r="R1367" s="68">
        <v>0</v>
      </c>
      <c r="S1367" s="68">
        <v>17</v>
      </c>
      <c r="T1367" s="53">
        <v>19.09</v>
      </c>
    </row>
    <row r="1368" spans="1:20" ht="22.95" customHeight="1" x14ac:dyDescent="0.25">
      <c r="A1368" s="68">
        <v>1367</v>
      </c>
      <c r="B1368" s="99">
        <v>243821</v>
      </c>
      <c r="C1368" s="68" t="s">
        <v>4101</v>
      </c>
      <c r="D1368" s="68" t="s">
        <v>4102</v>
      </c>
      <c r="E1368" s="68" t="s">
        <v>4110</v>
      </c>
      <c r="F1368" s="68" t="s">
        <v>4103</v>
      </c>
      <c r="G1368" s="68">
        <v>2</v>
      </c>
      <c r="H1368" s="68" t="s">
        <v>4104</v>
      </c>
      <c r="I1368" s="68" t="s">
        <v>22278</v>
      </c>
      <c r="J1368" s="68" t="s">
        <v>22279</v>
      </c>
      <c r="K1368" s="68" t="s">
        <v>22280</v>
      </c>
      <c r="L1368" s="100" t="s">
        <v>22281</v>
      </c>
      <c r="N1368" s="68">
        <v>0.56200000000000006</v>
      </c>
      <c r="O1368" s="68">
        <v>130</v>
      </c>
      <c r="P1368" s="68">
        <v>1.95</v>
      </c>
      <c r="Q1368" s="68">
        <v>0.13650000000000001</v>
      </c>
      <c r="R1368" s="68">
        <v>0</v>
      </c>
      <c r="S1368" s="68">
        <v>17</v>
      </c>
      <c r="T1368" s="53">
        <v>19.09</v>
      </c>
    </row>
    <row r="1369" spans="1:20" ht="22.95" customHeight="1" x14ac:dyDescent="0.25">
      <c r="A1369" s="68">
        <v>1368</v>
      </c>
      <c r="B1369" s="99">
        <v>243821</v>
      </c>
      <c r="C1369" s="68" t="s">
        <v>4101</v>
      </c>
      <c r="D1369" s="68" t="s">
        <v>4102</v>
      </c>
      <c r="E1369" s="68" t="s">
        <v>4110</v>
      </c>
      <c r="F1369" s="68" t="s">
        <v>4103</v>
      </c>
      <c r="G1369" s="68">
        <v>2</v>
      </c>
      <c r="H1369" s="68" t="s">
        <v>4104</v>
      </c>
      <c r="I1369" s="68" t="s">
        <v>22282</v>
      </c>
      <c r="J1369" s="68" t="s">
        <v>22283</v>
      </c>
      <c r="K1369" s="68" t="s">
        <v>22284</v>
      </c>
      <c r="L1369" s="100" t="s">
        <v>22285</v>
      </c>
      <c r="N1369" s="68">
        <v>0.57199999999999995</v>
      </c>
      <c r="O1369" s="68">
        <v>130</v>
      </c>
      <c r="P1369" s="68">
        <v>1.95</v>
      </c>
      <c r="Q1369" s="68">
        <v>0.13650000000000001</v>
      </c>
      <c r="R1369" s="68">
        <v>0</v>
      </c>
      <c r="S1369" s="68">
        <v>17</v>
      </c>
      <c r="T1369" s="53">
        <v>19.09</v>
      </c>
    </row>
    <row r="1370" spans="1:20" ht="22.95" customHeight="1" x14ac:dyDescent="0.25">
      <c r="A1370" s="68">
        <v>1369</v>
      </c>
      <c r="B1370" s="99">
        <v>243821</v>
      </c>
      <c r="C1370" s="68" t="s">
        <v>4101</v>
      </c>
      <c r="D1370" s="68" t="s">
        <v>4102</v>
      </c>
      <c r="E1370" s="68" t="s">
        <v>4110</v>
      </c>
      <c r="F1370" s="68" t="s">
        <v>4103</v>
      </c>
      <c r="G1370" s="68">
        <v>2</v>
      </c>
      <c r="H1370" s="68" t="s">
        <v>4104</v>
      </c>
      <c r="I1370" s="68" t="s">
        <v>22286</v>
      </c>
      <c r="J1370" s="68" t="s">
        <v>22287</v>
      </c>
      <c r="K1370" s="68" t="s">
        <v>22288</v>
      </c>
      <c r="L1370" s="100" t="s">
        <v>22289</v>
      </c>
      <c r="N1370" s="68">
        <v>0.56200000000000006</v>
      </c>
      <c r="O1370" s="68">
        <v>130</v>
      </c>
      <c r="P1370" s="68">
        <v>1.95</v>
      </c>
      <c r="Q1370" s="68">
        <v>0.13650000000000001</v>
      </c>
      <c r="R1370" s="68">
        <v>0</v>
      </c>
      <c r="S1370" s="68">
        <v>17</v>
      </c>
      <c r="T1370" s="53">
        <v>19.09</v>
      </c>
    </row>
    <row r="1371" spans="1:20" ht="22.95" customHeight="1" x14ac:dyDescent="0.25">
      <c r="A1371" s="68">
        <v>1370</v>
      </c>
      <c r="B1371" s="99">
        <v>243821</v>
      </c>
      <c r="C1371" s="68" t="s">
        <v>4101</v>
      </c>
      <c r="D1371" s="68" t="s">
        <v>4102</v>
      </c>
      <c r="E1371" s="68" t="s">
        <v>4110</v>
      </c>
      <c r="F1371" s="68" t="s">
        <v>4103</v>
      </c>
      <c r="G1371" s="68">
        <v>2</v>
      </c>
      <c r="H1371" s="68" t="s">
        <v>4104</v>
      </c>
      <c r="I1371" s="68" t="s">
        <v>22290</v>
      </c>
      <c r="J1371" s="68" t="s">
        <v>15569</v>
      </c>
      <c r="K1371" s="68" t="s">
        <v>22291</v>
      </c>
      <c r="L1371" s="100" t="s">
        <v>22292</v>
      </c>
      <c r="N1371" s="68">
        <v>1.1579999999999999</v>
      </c>
      <c r="O1371" s="68">
        <v>230</v>
      </c>
      <c r="P1371" s="68">
        <v>3.45</v>
      </c>
      <c r="Q1371" s="68">
        <v>0.24149999999999999</v>
      </c>
      <c r="R1371" s="68">
        <v>0</v>
      </c>
      <c r="S1371" s="68">
        <v>22</v>
      </c>
      <c r="T1371" s="53">
        <v>25.69</v>
      </c>
    </row>
    <row r="1372" spans="1:20" ht="22.95" customHeight="1" x14ac:dyDescent="0.25">
      <c r="A1372" s="68">
        <v>1371</v>
      </c>
      <c r="B1372" s="99">
        <v>243821</v>
      </c>
      <c r="C1372" s="68" t="s">
        <v>4101</v>
      </c>
      <c r="D1372" s="68" t="s">
        <v>4102</v>
      </c>
      <c r="E1372" s="68" t="s">
        <v>4110</v>
      </c>
      <c r="F1372" s="68" t="s">
        <v>4103</v>
      </c>
      <c r="G1372" s="68">
        <v>2</v>
      </c>
      <c r="H1372" s="68" t="s">
        <v>4104</v>
      </c>
      <c r="I1372" s="68" t="s">
        <v>22293</v>
      </c>
      <c r="J1372" s="68" t="s">
        <v>22294</v>
      </c>
      <c r="K1372" s="68" t="s">
        <v>22295</v>
      </c>
      <c r="L1372" s="100" t="s">
        <v>22296</v>
      </c>
      <c r="N1372" s="68">
        <v>1.0900000000000001</v>
      </c>
      <c r="O1372" s="68">
        <v>230</v>
      </c>
      <c r="P1372" s="68">
        <v>3.45</v>
      </c>
      <c r="Q1372" s="68">
        <v>0.24149999999999999</v>
      </c>
      <c r="R1372" s="68">
        <v>0</v>
      </c>
      <c r="S1372" s="68">
        <v>22</v>
      </c>
      <c r="T1372" s="53">
        <v>25.69</v>
      </c>
    </row>
    <row r="1373" spans="1:20" ht="22.95" customHeight="1" x14ac:dyDescent="0.25">
      <c r="A1373" s="68">
        <v>1372</v>
      </c>
      <c r="B1373" s="99">
        <v>243821</v>
      </c>
      <c r="C1373" s="68" t="s">
        <v>4101</v>
      </c>
      <c r="D1373" s="68" t="s">
        <v>4102</v>
      </c>
      <c r="E1373" s="68" t="s">
        <v>4110</v>
      </c>
      <c r="F1373" s="68" t="s">
        <v>4103</v>
      </c>
      <c r="G1373" s="68">
        <v>2</v>
      </c>
      <c r="H1373" s="68" t="s">
        <v>4104</v>
      </c>
      <c r="I1373" s="68" t="s">
        <v>22297</v>
      </c>
      <c r="J1373" s="68" t="s">
        <v>22298</v>
      </c>
      <c r="K1373" s="68" t="s">
        <v>22299</v>
      </c>
      <c r="L1373" s="100" t="s">
        <v>22300</v>
      </c>
      <c r="N1373" s="68">
        <v>0.72</v>
      </c>
      <c r="O1373" s="68">
        <v>130</v>
      </c>
      <c r="P1373" s="68">
        <v>1.95</v>
      </c>
      <c r="Q1373" s="68">
        <v>0.13650000000000001</v>
      </c>
      <c r="R1373" s="68">
        <v>0</v>
      </c>
      <c r="S1373" s="68">
        <v>17</v>
      </c>
      <c r="T1373" s="53">
        <v>19.09</v>
      </c>
    </row>
    <row r="1374" spans="1:20" ht="22.95" customHeight="1" x14ac:dyDescent="0.25">
      <c r="A1374" s="68">
        <v>1373</v>
      </c>
      <c r="B1374" s="99">
        <v>243821</v>
      </c>
      <c r="C1374" s="68" t="s">
        <v>4101</v>
      </c>
      <c r="D1374" s="68" t="s">
        <v>4102</v>
      </c>
      <c r="E1374" s="68" t="s">
        <v>4110</v>
      </c>
      <c r="F1374" s="68" t="s">
        <v>4103</v>
      </c>
      <c r="G1374" s="68">
        <v>2</v>
      </c>
      <c r="H1374" s="68" t="s">
        <v>4104</v>
      </c>
      <c r="I1374" s="68" t="s">
        <v>22301</v>
      </c>
      <c r="J1374" s="68" t="s">
        <v>22302</v>
      </c>
      <c r="K1374" s="68" t="s">
        <v>22303</v>
      </c>
      <c r="L1374" s="100" t="s">
        <v>22304</v>
      </c>
      <c r="N1374" s="68">
        <v>0.57599999999999996</v>
      </c>
      <c r="O1374" s="68">
        <v>130</v>
      </c>
      <c r="P1374" s="68">
        <v>1.95</v>
      </c>
      <c r="Q1374" s="68">
        <v>0.13650000000000001</v>
      </c>
      <c r="R1374" s="68">
        <v>0</v>
      </c>
      <c r="S1374" s="68">
        <v>17</v>
      </c>
      <c r="T1374" s="53">
        <v>19.09</v>
      </c>
    </row>
    <row r="1375" spans="1:20" ht="22.95" customHeight="1" x14ac:dyDescent="0.25">
      <c r="A1375" s="68">
        <v>1374</v>
      </c>
      <c r="B1375" s="99">
        <v>243821</v>
      </c>
      <c r="C1375" s="68" t="s">
        <v>4101</v>
      </c>
      <c r="D1375" s="68" t="s">
        <v>4102</v>
      </c>
      <c r="E1375" s="68" t="s">
        <v>4110</v>
      </c>
      <c r="F1375" s="68" t="s">
        <v>4103</v>
      </c>
      <c r="G1375" s="68">
        <v>2</v>
      </c>
      <c r="H1375" s="68" t="s">
        <v>4104</v>
      </c>
      <c r="I1375" s="68" t="s">
        <v>22305</v>
      </c>
      <c r="J1375" s="68" t="s">
        <v>22306</v>
      </c>
      <c r="K1375" s="68" t="s">
        <v>22307</v>
      </c>
      <c r="L1375" s="100" t="s">
        <v>22308</v>
      </c>
      <c r="N1375" s="68">
        <v>0.57599999999999996</v>
      </c>
      <c r="O1375" s="68">
        <v>130</v>
      </c>
      <c r="P1375" s="68">
        <v>1.95</v>
      </c>
      <c r="Q1375" s="68">
        <v>0.13650000000000001</v>
      </c>
      <c r="R1375" s="68">
        <v>0</v>
      </c>
      <c r="S1375" s="68">
        <v>17</v>
      </c>
      <c r="T1375" s="53">
        <v>19.09</v>
      </c>
    </row>
    <row r="1376" spans="1:20" ht="22.95" customHeight="1" x14ac:dyDescent="0.25">
      <c r="A1376" s="68">
        <v>1375</v>
      </c>
      <c r="B1376" s="99">
        <v>243821</v>
      </c>
      <c r="C1376" s="68" t="s">
        <v>4101</v>
      </c>
      <c r="D1376" s="68" t="s">
        <v>4102</v>
      </c>
      <c r="E1376" s="68" t="s">
        <v>4110</v>
      </c>
      <c r="F1376" s="68" t="s">
        <v>4103</v>
      </c>
      <c r="G1376" s="68">
        <v>2</v>
      </c>
      <c r="H1376" s="68" t="s">
        <v>4104</v>
      </c>
      <c r="I1376" s="68" t="s">
        <v>22309</v>
      </c>
      <c r="J1376" s="68" t="s">
        <v>22310</v>
      </c>
      <c r="K1376" s="68" t="s">
        <v>22311</v>
      </c>
      <c r="L1376" s="100" t="s">
        <v>22312</v>
      </c>
      <c r="N1376" s="68">
        <v>0.872</v>
      </c>
      <c r="O1376" s="68">
        <v>230</v>
      </c>
      <c r="P1376" s="68">
        <v>3.45</v>
      </c>
      <c r="Q1376" s="68">
        <v>0.24149999999999999</v>
      </c>
      <c r="R1376" s="68">
        <v>0</v>
      </c>
      <c r="S1376" s="68">
        <v>17</v>
      </c>
      <c r="T1376" s="53">
        <v>20.69</v>
      </c>
    </row>
    <row r="1377" spans="1:20" ht="22.95" customHeight="1" x14ac:dyDescent="0.25">
      <c r="A1377" s="68">
        <v>1376</v>
      </c>
      <c r="B1377" s="99">
        <v>243821</v>
      </c>
      <c r="C1377" s="68" t="s">
        <v>4101</v>
      </c>
      <c r="D1377" s="68" t="s">
        <v>4102</v>
      </c>
      <c r="E1377" s="68" t="s">
        <v>4110</v>
      </c>
      <c r="F1377" s="68" t="s">
        <v>4103</v>
      </c>
      <c r="G1377" s="68">
        <v>2</v>
      </c>
      <c r="H1377" s="68" t="s">
        <v>4104</v>
      </c>
      <c r="I1377" s="68" t="s">
        <v>22313</v>
      </c>
      <c r="J1377" s="68" t="s">
        <v>22314</v>
      </c>
      <c r="K1377" s="68" t="s">
        <v>22315</v>
      </c>
      <c r="L1377" s="100" t="s">
        <v>22316</v>
      </c>
      <c r="N1377" s="68">
        <v>0.57799999999999996</v>
      </c>
      <c r="O1377" s="68">
        <v>130</v>
      </c>
      <c r="P1377" s="68">
        <v>1.95</v>
      </c>
      <c r="Q1377" s="68">
        <v>0.13650000000000001</v>
      </c>
      <c r="R1377" s="68">
        <v>0</v>
      </c>
      <c r="S1377" s="68">
        <v>17</v>
      </c>
      <c r="T1377" s="53">
        <v>19.09</v>
      </c>
    </row>
    <row r="1378" spans="1:20" ht="22.95" customHeight="1" x14ac:dyDescent="0.25">
      <c r="A1378" s="68">
        <v>1377</v>
      </c>
      <c r="B1378" s="99">
        <v>243821</v>
      </c>
      <c r="C1378" s="68" t="s">
        <v>4101</v>
      </c>
      <c r="D1378" s="68" t="s">
        <v>4102</v>
      </c>
      <c r="E1378" s="68" t="s">
        <v>4110</v>
      </c>
      <c r="F1378" s="68" t="s">
        <v>4103</v>
      </c>
      <c r="G1378" s="68">
        <v>2</v>
      </c>
      <c r="H1378" s="68" t="s">
        <v>4104</v>
      </c>
      <c r="I1378" s="68" t="s">
        <v>22317</v>
      </c>
      <c r="J1378" s="68" t="s">
        <v>22318</v>
      </c>
      <c r="K1378" s="68" t="s">
        <v>22319</v>
      </c>
      <c r="L1378" s="100" t="s">
        <v>22320</v>
      </c>
      <c r="N1378" s="68">
        <v>0.57599999999999996</v>
      </c>
      <c r="O1378" s="68">
        <v>130</v>
      </c>
      <c r="P1378" s="68">
        <v>1.95</v>
      </c>
      <c r="Q1378" s="68">
        <v>0.13650000000000001</v>
      </c>
      <c r="R1378" s="68">
        <v>0</v>
      </c>
      <c r="S1378" s="68">
        <v>17</v>
      </c>
      <c r="T1378" s="53">
        <v>19.09</v>
      </c>
    </row>
    <row r="1379" spans="1:20" ht="22.95" customHeight="1" x14ac:dyDescent="0.25">
      <c r="A1379" s="68">
        <v>1378</v>
      </c>
      <c r="B1379" s="99">
        <v>243821</v>
      </c>
      <c r="C1379" s="68" t="s">
        <v>4101</v>
      </c>
      <c r="D1379" s="68" t="s">
        <v>4102</v>
      </c>
      <c r="E1379" s="68" t="s">
        <v>4110</v>
      </c>
      <c r="F1379" s="68" t="s">
        <v>4103</v>
      </c>
      <c r="G1379" s="68">
        <v>2</v>
      </c>
      <c r="H1379" s="68" t="s">
        <v>4104</v>
      </c>
      <c r="I1379" s="68" t="s">
        <v>22321</v>
      </c>
      <c r="J1379" s="68" t="s">
        <v>22322</v>
      </c>
      <c r="K1379" s="68" t="s">
        <v>22323</v>
      </c>
      <c r="L1379" s="100" t="s">
        <v>22324</v>
      </c>
      <c r="N1379" s="68">
        <v>0.56399999999999995</v>
      </c>
      <c r="O1379" s="68">
        <v>130</v>
      </c>
      <c r="P1379" s="68">
        <v>1.95</v>
      </c>
      <c r="Q1379" s="68">
        <v>0.13650000000000001</v>
      </c>
      <c r="R1379" s="68">
        <v>0</v>
      </c>
      <c r="S1379" s="68">
        <v>17</v>
      </c>
      <c r="T1379" s="53">
        <v>19.09</v>
      </c>
    </row>
    <row r="1380" spans="1:20" ht="22.95" customHeight="1" x14ac:dyDescent="0.25">
      <c r="A1380" s="68">
        <v>1379</v>
      </c>
      <c r="B1380" s="99">
        <v>243821</v>
      </c>
      <c r="C1380" s="68" t="s">
        <v>4101</v>
      </c>
      <c r="D1380" s="68" t="s">
        <v>4102</v>
      </c>
      <c r="E1380" s="68" t="s">
        <v>4110</v>
      </c>
      <c r="F1380" s="68" t="s">
        <v>4103</v>
      </c>
      <c r="G1380" s="68">
        <v>2</v>
      </c>
      <c r="H1380" s="68" t="s">
        <v>4104</v>
      </c>
      <c r="I1380" s="68" t="s">
        <v>22325</v>
      </c>
      <c r="J1380" s="68" t="s">
        <v>15602</v>
      </c>
      <c r="K1380" s="68" t="s">
        <v>15603</v>
      </c>
      <c r="L1380" s="100" t="s">
        <v>15604</v>
      </c>
      <c r="N1380" s="68">
        <v>2.2360000000000002</v>
      </c>
      <c r="O1380" s="68">
        <v>430</v>
      </c>
      <c r="P1380" s="68">
        <v>6.45</v>
      </c>
      <c r="Q1380" s="68">
        <v>0.45150000000000001</v>
      </c>
      <c r="R1380" s="68">
        <v>0</v>
      </c>
      <c r="S1380" s="68">
        <v>37</v>
      </c>
      <c r="T1380" s="53">
        <v>43.9</v>
      </c>
    </row>
    <row r="1381" spans="1:20" ht="22.95" customHeight="1" x14ac:dyDescent="0.25">
      <c r="A1381" s="68">
        <v>1380</v>
      </c>
      <c r="B1381" s="99">
        <v>243821</v>
      </c>
      <c r="C1381" s="68" t="s">
        <v>4101</v>
      </c>
      <c r="D1381" s="68" t="s">
        <v>4102</v>
      </c>
      <c r="E1381" s="68" t="s">
        <v>4110</v>
      </c>
      <c r="F1381" s="68" t="s">
        <v>4103</v>
      </c>
      <c r="G1381" s="68">
        <v>2</v>
      </c>
      <c r="H1381" s="68" t="s">
        <v>4104</v>
      </c>
      <c r="I1381" s="68" t="s">
        <v>22326</v>
      </c>
      <c r="J1381" s="68" t="s">
        <v>22327</v>
      </c>
      <c r="K1381" s="68" t="s">
        <v>22328</v>
      </c>
      <c r="L1381" s="100" t="s">
        <v>22329</v>
      </c>
      <c r="N1381" s="68">
        <v>1.238</v>
      </c>
      <c r="O1381" s="68">
        <v>230</v>
      </c>
      <c r="P1381" s="68">
        <v>3.45</v>
      </c>
      <c r="Q1381" s="68">
        <v>0.24149999999999999</v>
      </c>
      <c r="R1381" s="68">
        <v>0</v>
      </c>
      <c r="S1381" s="68">
        <v>22</v>
      </c>
      <c r="T1381" s="53">
        <v>25.69</v>
      </c>
    </row>
    <row r="1382" spans="1:20" ht="22.95" customHeight="1" x14ac:dyDescent="0.25">
      <c r="A1382" s="68">
        <v>1381</v>
      </c>
      <c r="B1382" s="99">
        <v>243821</v>
      </c>
      <c r="C1382" s="68" t="s">
        <v>4101</v>
      </c>
      <c r="D1382" s="68" t="s">
        <v>4102</v>
      </c>
      <c r="E1382" s="68" t="s">
        <v>4110</v>
      </c>
      <c r="F1382" s="68" t="s">
        <v>4103</v>
      </c>
      <c r="G1382" s="68">
        <v>2</v>
      </c>
      <c r="H1382" s="68" t="s">
        <v>4104</v>
      </c>
      <c r="I1382" s="68" t="s">
        <v>22330</v>
      </c>
      <c r="J1382" s="68" t="s">
        <v>22331</v>
      </c>
      <c r="K1382" s="68" t="s">
        <v>22332</v>
      </c>
      <c r="L1382" s="100" t="s">
        <v>22333</v>
      </c>
      <c r="N1382" s="68">
        <v>0.56999999999999995</v>
      </c>
      <c r="O1382" s="68">
        <v>130</v>
      </c>
      <c r="P1382" s="68">
        <v>1.95</v>
      </c>
      <c r="Q1382" s="68">
        <v>0.13650000000000001</v>
      </c>
      <c r="R1382" s="68">
        <v>0</v>
      </c>
      <c r="S1382" s="68">
        <v>17</v>
      </c>
      <c r="T1382" s="53">
        <v>19.09</v>
      </c>
    </row>
    <row r="1383" spans="1:20" ht="22.95" customHeight="1" x14ac:dyDescent="0.25">
      <c r="A1383" s="68">
        <v>1382</v>
      </c>
      <c r="B1383" s="99">
        <v>243821</v>
      </c>
      <c r="C1383" s="68" t="s">
        <v>4101</v>
      </c>
      <c r="D1383" s="68" t="s">
        <v>4102</v>
      </c>
      <c r="E1383" s="68" t="s">
        <v>4110</v>
      </c>
      <c r="F1383" s="68" t="s">
        <v>4103</v>
      </c>
      <c r="G1383" s="68">
        <v>2</v>
      </c>
      <c r="H1383" s="68" t="s">
        <v>4104</v>
      </c>
      <c r="I1383" s="68" t="s">
        <v>22334</v>
      </c>
      <c r="J1383" s="68" t="s">
        <v>22335</v>
      </c>
      <c r="K1383" s="68" t="s">
        <v>22336</v>
      </c>
      <c r="L1383" s="100" t="s">
        <v>22337</v>
      </c>
      <c r="N1383" s="68">
        <v>2.1739999999999999</v>
      </c>
      <c r="O1383" s="68">
        <v>430</v>
      </c>
      <c r="P1383" s="68">
        <v>6.45</v>
      </c>
      <c r="Q1383" s="68">
        <v>0.45150000000000001</v>
      </c>
      <c r="R1383" s="68">
        <v>0</v>
      </c>
      <c r="S1383" s="68">
        <v>37</v>
      </c>
      <c r="T1383" s="53">
        <v>43.9</v>
      </c>
    </row>
    <row r="1384" spans="1:20" ht="22.95" customHeight="1" x14ac:dyDescent="0.25">
      <c r="A1384" s="68">
        <v>1383</v>
      </c>
      <c r="B1384" s="99">
        <v>243821</v>
      </c>
      <c r="C1384" s="68" t="s">
        <v>4101</v>
      </c>
      <c r="D1384" s="68" t="s">
        <v>4102</v>
      </c>
      <c r="E1384" s="68" t="s">
        <v>4110</v>
      </c>
      <c r="F1384" s="68" t="s">
        <v>4103</v>
      </c>
      <c r="G1384" s="68">
        <v>2</v>
      </c>
      <c r="H1384" s="68" t="s">
        <v>4104</v>
      </c>
      <c r="I1384" s="68" t="s">
        <v>22338</v>
      </c>
      <c r="J1384" s="68" t="s">
        <v>22339</v>
      </c>
      <c r="K1384" s="68" t="s">
        <v>22340</v>
      </c>
      <c r="L1384" s="100" t="s">
        <v>22341</v>
      </c>
      <c r="N1384" s="68">
        <v>0.56799999999999995</v>
      </c>
      <c r="O1384" s="68">
        <v>130</v>
      </c>
      <c r="P1384" s="68">
        <v>1.95</v>
      </c>
      <c r="Q1384" s="68">
        <v>0.13650000000000001</v>
      </c>
      <c r="R1384" s="68">
        <v>0</v>
      </c>
      <c r="S1384" s="68">
        <v>17</v>
      </c>
      <c r="T1384" s="53">
        <v>19.09</v>
      </c>
    </row>
    <row r="1385" spans="1:20" ht="22.95" customHeight="1" x14ac:dyDescent="0.25">
      <c r="A1385" s="68">
        <v>1384</v>
      </c>
      <c r="B1385" s="99">
        <v>243821</v>
      </c>
      <c r="C1385" s="68" t="s">
        <v>4101</v>
      </c>
      <c r="D1385" s="68" t="s">
        <v>4102</v>
      </c>
      <c r="E1385" s="68" t="s">
        <v>4110</v>
      </c>
      <c r="F1385" s="68" t="s">
        <v>4103</v>
      </c>
      <c r="G1385" s="68">
        <v>2</v>
      </c>
      <c r="H1385" s="68" t="s">
        <v>4104</v>
      </c>
      <c r="I1385" s="68" t="s">
        <v>22342</v>
      </c>
      <c r="J1385" s="68" t="s">
        <v>22343</v>
      </c>
      <c r="K1385" s="68" t="s">
        <v>22344</v>
      </c>
      <c r="L1385" s="100" t="s">
        <v>22345</v>
      </c>
      <c r="N1385" s="68">
        <v>1.1399999999999999</v>
      </c>
      <c r="O1385" s="68">
        <v>230</v>
      </c>
      <c r="P1385" s="68">
        <v>3.45</v>
      </c>
      <c r="Q1385" s="68">
        <v>0.24149999999999999</v>
      </c>
      <c r="R1385" s="68">
        <v>15</v>
      </c>
      <c r="S1385" s="68">
        <v>37</v>
      </c>
      <c r="T1385" s="53">
        <v>40.69</v>
      </c>
    </row>
    <row r="1386" spans="1:20" ht="22.95" customHeight="1" x14ac:dyDescent="0.25">
      <c r="A1386" s="68">
        <v>1385</v>
      </c>
      <c r="B1386" s="99">
        <v>243821</v>
      </c>
      <c r="C1386" s="68" t="s">
        <v>4101</v>
      </c>
      <c r="D1386" s="68" t="s">
        <v>4102</v>
      </c>
      <c r="E1386" s="68" t="s">
        <v>4110</v>
      </c>
      <c r="F1386" s="68" t="s">
        <v>4103</v>
      </c>
      <c r="G1386" s="68">
        <v>2</v>
      </c>
      <c r="H1386" s="68" t="s">
        <v>4104</v>
      </c>
      <c r="I1386" s="68" t="s">
        <v>22346</v>
      </c>
      <c r="J1386" s="68" t="s">
        <v>22347</v>
      </c>
      <c r="K1386" s="68" t="s">
        <v>22348</v>
      </c>
      <c r="L1386" s="100" t="s">
        <v>22349</v>
      </c>
      <c r="N1386" s="68">
        <v>10</v>
      </c>
      <c r="O1386" s="68">
        <v>1230</v>
      </c>
      <c r="P1386" s="68">
        <v>18.45</v>
      </c>
      <c r="Q1386" s="68">
        <v>1.2915000000000001</v>
      </c>
      <c r="R1386" s="68">
        <v>0</v>
      </c>
      <c r="S1386" s="68">
        <v>110</v>
      </c>
      <c r="T1386" s="53">
        <v>129.74</v>
      </c>
    </row>
    <row r="1387" spans="1:20" ht="22.95" customHeight="1" x14ac:dyDescent="0.25">
      <c r="A1387" s="68">
        <v>1386</v>
      </c>
      <c r="B1387" s="99">
        <v>243821</v>
      </c>
      <c r="C1387" s="68" t="s">
        <v>4101</v>
      </c>
      <c r="D1387" s="68" t="s">
        <v>4102</v>
      </c>
      <c r="E1387" s="68" t="s">
        <v>4110</v>
      </c>
      <c r="F1387" s="68" t="s">
        <v>4103</v>
      </c>
      <c r="G1387" s="68">
        <v>2</v>
      </c>
      <c r="H1387" s="68" t="s">
        <v>4104</v>
      </c>
      <c r="I1387" s="68" t="s">
        <v>22350</v>
      </c>
      <c r="J1387" s="68" t="s">
        <v>19237</v>
      </c>
      <c r="K1387" s="68" t="s">
        <v>22351</v>
      </c>
      <c r="L1387" s="100" t="s">
        <v>22352</v>
      </c>
      <c r="N1387" s="68">
        <v>1.1819999999999999</v>
      </c>
      <c r="O1387" s="68">
        <v>230</v>
      </c>
      <c r="P1387" s="68">
        <v>3.45</v>
      </c>
      <c r="Q1387" s="68">
        <v>0.24149999999999999</v>
      </c>
      <c r="R1387" s="68">
        <v>0</v>
      </c>
      <c r="S1387" s="68">
        <v>22</v>
      </c>
      <c r="T1387" s="53">
        <v>25.69</v>
      </c>
    </row>
    <row r="1388" spans="1:20" ht="22.95" customHeight="1" x14ac:dyDescent="0.25">
      <c r="A1388" s="68">
        <v>1387</v>
      </c>
      <c r="B1388" s="99">
        <v>243821</v>
      </c>
      <c r="C1388" s="68" t="s">
        <v>4101</v>
      </c>
      <c r="D1388" s="68" t="s">
        <v>4102</v>
      </c>
      <c r="E1388" s="68" t="s">
        <v>4110</v>
      </c>
      <c r="F1388" s="68" t="s">
        <v>4103</v>
      </c>
      <c r="G1388" s="68">
        <v>2</v>
      </c>
      <c r="H1388" s="68" t="s">
        <v>4104</v>
      </c>
      <c r="I1388" s="68" t="s">
        <v>22353</v>
      </c>
      <c r="J1388" s="68" t="s">
        <v>17236</v>
      </c>
      <c r="K1388" s="68" t="s">
        <v>17237</v>
      </c>
      <c r="L1388" s="100" t="s">
        <v>17238</v>
      </c>
      <c r="N1388" s="68">
        <v>0.56200000000000006</v>
      </c>
      <c r="O1388" s="68">
        <v>130</v>
      </c>
      <c r="P1388" s="68">
        <v>1.95</v>
      </c>
      <c r="Q1388" s="68">
        <v>0.13650000000000001</v>
      </c>
      <c r="R1388" s="68">
        <v>0</v>
      </c>
      <c r="S1388" s="68">
        <v>17</v>
      </c>
      <c r="T1388" s="53">
        <v>19.09</v>
      </c>
    </row>
    <row r="1389" spans="1:20" ht="22.95" customHeight="1" x14ac:dyDescent="0.25">
      <c r="A1389" s="68">
        <v>1388</v>
      </c>
      <c r="B1389" s="99">
        <v>243821</v>
      </c>
      <c r="C1389" s="68" t="s">
        <v>4101</v>
      </c>
      <c r="D1389" s="68" t="s">
        <v>4102</v>
      </c>
      <c r="E1389" s="68" t="s">
        <v>4110</v>
      </c>
      <c r="F1389" s="68" t="s">
        <v>4103</v>
      </c>
      <c r="G1389" s="68">
        <v>2</v>
      </c>
      <c r="H1389" s="68" t="s">
        <v>4104</v>
      </c>
      <c r="I1389" s="68" t="s">
        <v>22354</v>
      </c>
      <c r="J1389" s="68" t="s">
        <v>22355</v>
      </c>
      <c r="K1389" s="68" t="s">
        <v>22356</v>
      </c>
      <c r="L1389" s="100" t="s">
        <v>22357</v>
      </c>
      <c r="N1389" s="68">
        <v>1.1539999999999999</v>
      </c>
      <c r="O1389" s="68">
        <v>230</v>
      </c>
      <c r="P1389" s="68">
        <v>3.45</v>
      </c>
      <c r="Q1389" s="68">
        <v>0.24149999999999999</v>
      </c>
      <c r="R1389" s="68">
        <v>0</v>
      </c>
      <c r="S1389" s="68">
        <v>22</v>
      </c>
      <c r="T1389" s="53">
        <v>25.69</v>
      </c>
    </row>
    <row r="1390" spans="1:20" ht="22.95" customHeight="1" x14ac:dyDescent="0.25">
      <c r="A1390" s="68">
        <v>1389</v>
      </c>
      <c r="B1390" s="99">
        <v>243821</v>
      </c>
      <c r="C1390" s="68" t="s">
        <v>4101</v>
      </c>
      <c r="D1390" s="68" t="s">
        <v>4102</v>
      </c>
      <c r="E1390" s="68" t="s">
        <v>4110</v>
      </c>
      <c r="F1390" s="68" t="s">
        <v>4103</v>
      </c>
      <c r="G1390" s="68">
        <v>2</v>
      </c>
      <c r="H1390" s="68" t="s">
        <v>4104</v>
      </c>
      <c r="I1390" s="68" t="s">
        <v>22358</v>
      </c>
      <c r="J1390" s="68" t="s">
        <v>22359</v>
      </c>
      <c r="K1390" s="68" t="s">
        <v>22360</v>
      </c>
      <c r="L1390" s="100" t="s">
        <v>22361</v>
      </c>
      <c r="N1390" s="68">
        <v>1.216</v>
      </c>
      <c r="O1390" s="68">
        <v>230</v>
      </c>
      <c r="P1390" s="68">
        <v>3.45</v>
      </c>
      <c r="Q1390" s="68">
        <v>0.24149999999999999</v>
      </c>
      <c r="R1390" s="68">
        <v>0</v>
      </c>
      <c r="S1390" s="68">
        <v>22</v>
      </c>
      <c r="T1390" s="53">
        <v>25.69</v>
      </c>
    </row>
    <row r="1391" spans="1:20" ht="22.95" customHeight="1" x14ac:dyDescent="0.25">
      <c r="A1391" s="68">
        <v>1390</v>
      </c>
      <c r="B1391" s="99">
        <v>243821</v>
      </c>
      <c r="C1391" s="68" t="s">
        <v>4101</v>
      </c>
      <c r="D1391" s="68" t="s">
        <v>4102</v>
      </c>
      <c r="E1391" s="68" t="s">
        <v>4110</v>
      </c>
      <c r="F1391" s="68" t="s">
        <v>4103</v>
      </c>
      <c r="G1391" s="68">
        <v>2</v>
      </c>
      <c r="H1391" s="68" t="s">
        <v>4104</v>
      </c>
      <c r="I1391" s="68" t="s">
        <v>22362</v>
      </c>
      <c r="J1391" s="68" t="s">
        <v>22363</v>
      </c>
      <c r="K1391" s="68" t="s">
        <v>22364</v>
      </c>
      <c r="L1391" s="100" t="s">
        <v>22365</v>
      </c>
      <c r="N1391" s="68">
        <v>1.1519999999999999</v>
      </c>
      <c r="O1391" s="68">
        <v>230</v>
      </c>
      <c r="P1391" s="68">
        <v>3.45</v>
      </c>
      <c r="Q1391" s="68">
        <v>0.24149999999999999</v>
      </c>
      <c r="R1391" s="68">
        <v>0</v>
      </c>
      <c r="S1391" s="68">
        <v>22</v>
      </c>
      <c r="T1391" s="53">
        <v>25.69</v>
      </c>
    </row>
    <row r="1392" spans="1:20" ht="22.95" customHeight="1" x14ac:dyDescent="0.25">
      <c r="A1392" s="68">
        <v>1391</v>
      </c>
      <c r="B1392" s="99">
        <v>243821</v>
      </c>
      <c r="C1392" s="68" t="s">
        <v>4101</v>
      </c>
      <c r="D1392" s="68" t="s">
        <v>4102</v>
      </c>
      <c r="E1392" s="68" t="s">
        <v>4110</v>
      </c>
      <c r="F1392" s="68" t="s">
        <v>4103</v>
      </c>
      <c r="G1392" s="68">
        <v>2</v>
      </c>
      <c r="H1392" s="68" t="s">
        <v>4104</v>
      </c>
      <c r="I1392" s="68" t="s">
        <v>22366</v>
      </c>
      <c r="J1392" s="68" t="s">
        <v>22367</v>
      </c>
      <c r="K1392" s="68" t="s">
        <v>22368</v>
      </c>
      <c r="L1392" s="100" t="s">
        <v>22369</v>
      </c>
      <c r="N1392" s="68">
        <v>12</v>
      </c>
      <c r="O1392" s="68">
        <v>1130</v>
      </c>
      <c r="P1392" s="68">
        <v>16.95</v>
      </c>
      <c r="Q1392" s="68">
        <v>1.1865000000000001</v>
      </c>
      <c r="R1392" s="68">
        <v>0</v>
      </c>
      <c r="S1392" s="68">
        <v>130</v>
      </c>
      <c r="T1392" s="53">
        <v>148.13999999999999</v>
      </c>
    </row>
    <row r="1393" spans="1:20" ht="22.95" customHeight="1" x14ac:dyDescent="0.25">
      <c r="A1393" s="68">
        <v>1392</v>
      </c>
      <c r="B1393" s="99">
        <v>243821</v>
      </c>
      <c r="C1393" s="68" t="s">
        <v>4101</v>
      </c>
      <c r="D1393" s="68" t="s">
        <v>4102</v>
      </c>
      <c r="E1393" s="68" t="s">
        <v>4110</v>
      </c>
      <c r="F1393" s="68" t="s">
        <v>4103</v>
      </c>
      <c r="G1393" s="68">
        <v>2</v>
      </c>
      <c r="H1393" s="68" t="s">
        <v>4104</v>
      </c>
      <c r="I1393" s="68" t="s">
        <v>22370</v>
      </c>
      <c r="J1393" s="68" t="s">
        <v>22371</v>
      </c>
      <c r="K1393" s="68" t="s">
        <v>22372</v>
      </c>
      <c r="L1393" s="100" t="s">
        <v>22373</v>
      </c>
      <c r="N1393" s="68">
        <v>0.57199999999999995</v>
      </c>
      <c r="O1393" s="68">
        <v>130</v>
      </c>
      <c r="P1393" s="68">
        <v>1.95</v>
      </c>
      <c r="Q1393" s="68">
        <v>0.13650000000000001</v>
      </c>
      <c r="R1393" s="68">
        <v>0</v>
      </c>
      <c r="S1393" s="68">
        <v>17</v>
      </c>
      <c r="T1393" s="53">
        <v>19.09</v>
      </c>
    </row>
    <row r="1394" spans="1:20" ht="22.95" customHeight="1" x14ac:dyDescent="0.25">
      <c r="A1394" s="68">
        <v>1393</v>
      </c>
      <c r="B1394" s="99">
        <v>243821</v>
      </c>
      <c r="C1394" s="68" t="s">
        <v>4101</v>
      </c>
      <c r="D1394" s="68" t="s">
        <v>4102</v>
      </c>
      <c r="E1394" s="68" t="s">
        <v>4110</v>
      </c>
      <c r="F1394" s="68" t="s">
        <v>4103</v>
      </c>
      <c r="G1394" s="68">
        <v>2</v>
      </c>
      <c r="H1394" s="68" t="s">
        <v>4104</v>
      </c>
      <c r="I1394" s="68" t="s">
        <v>22374</v>
      </c>
      <c r="J1394" s="68" t="s">
        <v>22375</v>
      </c>
      <c r="K1394" s="68" t="s">
        <v>22376</v>
      </c>
      <c r="L1394" s="100" t="s">
        <v>22377</v>
      </c>
      <c r="N1394" s="68">
        <v>0.56399999999999995</v>
      </c>
      <c r="O1394" s="68">
        <v>130</v>
      </c>
      <c r="P1394" s="68">
        <v>1.95</v>
      </c>
      <c r="Q1394" s="68">
        <v>0.13650000000000001</v>
      </c>
      <c r="R1394" s="68">
        <v>0</v>
      </c>
      <c r="S1394" s="68">
        <v>17</v>
      </c>
      <c r="T1394" s="53">
        <v>19.09</v>
      </c>
    </row>
    <row r="1395" spans="1:20" ht="22.95" customHeight="1" x14ac:dyDescent="0.25">
      <c r="A1395" s="68">
        <v>1394</v>
      </c>
      <c r="B1395" s="99">
        <v>243821</v>
      </c>
      <c r="C1395" s="68" t="s">
        <v>4101</v>
      </c>
      <c r="D1395" s="68" t="s">
        <v>4102</v>
      </c>
      <c r="E1395" s="68" t="s">
        <v>4110</v>
      </c>
      <c r="F1395" s="68" t="s">
        <v>4103</v>
      </c>
      <c r="G1395" s="68">
        <v>2</v>
      </c>
      <c r="H1395" s="68" t="s">
        <v>4104</v>
      </c>
      <c r="I1395" s="68" t="s">
        <v>22378</v>
      </c>
      <c r="J1395" s="68" t="s">
        <v>22379</v>
      </c>
      <c r="K1395" s="68" t="s">
        <v>22380</v>
      </c>
      <c r="L1395" s="100" t="s">
        <v>22381</v>
      </c>
      <c r="N1395" s="68">
        <v>1.196</v>
      </c>
      <c r="O1395" s="68">
        <v>230</v>
      </c>
      <c r="P1395" s="68">
        <v>3.45</v>
      </c>
      <c r="Q1395" s="68">
        <v>0.24149999999999999</v>
      </c>
      <c r="R1395" s="68">
        <v>0</v>
      </c>
      <c r="S1395" s="68">
        <v>22</v>
      </c>
      <c r="T1395" s="53">
        <v>25.69</v>
      </c>
    </row>
    <row r="1396" spans="1:20" ht="22.95" customHeight="1" x14ac:dyDescent="0.25">
      <c r="A1396" s="68">
        <v>1395</v>
      </c>
      <c r="B1396" s="99">
        <v>243821</v>
      </c>
      <c r="C1396" s="68" t="s">
        <v>4101</v>
      </c>
      <c r="D1396" s="68" t="s">
        <v>4102</v>
      </c>
      <c r="E1396" s="68" t="s">
        <v>4110</v>
      </c>
      <c r="F1396" s="68" t="s">
        <v>4103</v>
      </c>
      <c r="G1396" s="68">
        <v>2</v>
      </c>
      <c r="H1396" s="68" t="s">
        <v>4104</v>
      </c>
      <c r="I1396" s="68" t="s">
        <v>22382</v>
      </c>
      <c r="J1396" s="68" t="s">
        <v>22383</v>
      </c>
      <c r="K1396" s="68" t="s">
        <v>22384</v>
      </c>
      <c r="L1396" s="100" t="s">
        <v>22385</v>
      </c>
      <c r="N1396" s="68">
        <v>1.236</v>
      </c>
      <c r="O1396" s="68">
        <v>230</v>
      </c>
      <c r="P1396" s="68">
        <v>3.45</v>
      </c>
      <c r="Q1396" s="68">
        <v>0.24149999999999999</v>
      </c>
      <c r="R1396" s="68">
        <v>0</v>
      </c>
      <c r="S1396" s="68">
        <v>22</v>
      </c>
      <c r="T1396" s="53">
        <v>25.69</v>
      </c>
    </row>
    <row r="1397" spans="1:20" ht="22.95" customHeight="1" x14ac:dyDescent="0.25">
      <c r="A1397" s="68">
        <v>1396</v>
      </c>
      <c r="B1397" s="99">
        <v>243821</v>
      </c>
      <c r="C1397" s="68" t="s">
        <v>4101</v>
      </c>
      <c r="D1397" s="68" t="s">
        <v>4102</v>
      </c>
      <c r="E1397" s="68" t="s">
        <v>4110</v>
      </c>
      <c r="F1397" s="68" t="s">
        <v>4103</v>
      </c>
      <c r="G1397" s="68">
        <v>2</v>
      </c>
      <c r="H1397" s="68" t="s">
        <v>4104</v>
      </c>
      <c r="I1397" s="68" t="s">
        <v>22386</v>
      </c>
      <c r="J1397" s="68" t="s">
        <v>22387</v>
      </c>
      <c r="K1397" s="68" t="s">
        <v>22388</v>
      </c>
      <c r="L1397" s="100" t="s">
        <v>22389</v>
      </c>
      <c r="N1397" s="68">
        <v>2.3540000000000001</v>
      </c>
      <c r="O1397" s="68">
        <v>430</v>
      </c>
      <c r="P1397" s="68">
        <v>6.45</v>
      </c>
      <c r="Q1397" s="68">
        <v>0.45150000000000001</v>
      </c>
      <c r="R1397" s="68">
        <v>0</v>
      </c>
      <c r="S1397" s="68">
        <v>37</v>
      </c>
      <c r="T1397" s="53">
        <v>43.9</v>
      </c>
    </row>
    <row r="1398" spans="1:20" ht="22.95" customHeight="1" x14ac:dyDescent="0.25">
      <c r="A1398" s="68">
        <v>1397</v>
      </c>
      <c r="B1398" s="99">
        <v>243821</v>
      </c>
      <c r="C1398" s="68" t="s">
        <v>4101</v>
      </c>
      <c r="D1398" s="68" t="s">
        <v>4102</v>
      </c>
      <c r="E1398" s="68" t="s">
        <v>4110</v>
      </c>
      <c r="F1398" s="68" t="s">
        <v>4103</v>
      </c>
      <c r="G1398" s="68">
        <v>2</v>
      </c>
      <c r="H1398" s="68" t="s">
        <v>4104</v>
      </c>
      <c r="I1398" s="68" t="s">
        <v>22390</v>
      </c>
      <c r="J1398" s="68" t="s">
        <v>22391</v>
      </c>
      <c r="K1398" s="68" t="s">
        <v>22392</v>
      </c>
      <c r="L1398" s="100" t="s">
        <v>22393</v>
      </c>
      <c r="N1398" s="68">
        <v>3.5259999999999998</v>
      </c>
      <c r="O1398" s="68">
        <v>730</v>
      </c>
      <c r="P1398" s="68">
        <v>10.95</v>
      </c>
      <c r="Q1398" s="68">
        <v>0.76649999999999996</v>
      </c>
      <c r="R1398" s="68">
        <v>0</v>
      </c>
      <c r="S1398" s="68">
        <v>47</v>
      </c>
      <c r="T1398" s="53">
        <v>58.72</v>
      </c>
    </row>
    <row r="1399" spans="1:20" ht="22.95" customHeight="1" x14ac:dyDescent="0.25">
      <c r="A1399" s="68">
        <v>1398</v>
      </c>
      <c r="B1399" s="99">
        <v>243821</v>
      </c>
      <c r="C1399" s="68" t="s">
        <v>4101</v>
      </c>
      <c r="D1399" s="68" t="s">
        <v>4102</v>
      </c>
      <c r="E1399" s="68" t="s">
        <v>4110</v>
      </c>
      <c r="F1399" s="68" t="s">
        <v>4103</v>
      </c>
      <c r="G1399" s="68">
        <v>2</v>
      </c>
      <c r="H1399" s="68" t="s">
        <v>4104</v>
      </c>
      <c r="I1399" s="68" t="s">
        <v>22394</v>
      </c>
      <c r="J1399" s="68" t="s">
        <v>5951</v>
      </c>
      <c r="K1399" s="68" t="s">
        <v>9023</v>
      </c>
      <c r="L1399" s="100" t="s">
        <v>14253</v>
      </c>
      <c r="N1399" s="68">
        <v>1.1759999999999999</v>
      </c>
      <c r="O1399" s="68">
        <v>230</v>
      </c>
      <c r="P1399" s="68">
        <v>3.45</v>
      </c>
      <c r="Q1399" s="68">
        <v>0.24149999999999999</v>
      </c>
      <c r="R1399" s="68">
        <v>0</v>
      </c>
      <c r="S1399" s="68">
        <v>22</v>
      </c>
      <c r="T1399" s="53">
        <v>25.69</v>
      </c>
    </row>
    <row r="1400" spans="1:20" ht="22.95" customHeight="1" x14ac:dyDescent="0.25">
      <c r="A1400" s="68">
        <v>1399</v>
      </c>
      <c r="B1400" s="99">
        <v>243821</v>
      </c>
      <c r="C1400" s="68" t="s">
        <v>4101</v>
      </c>
      <c r="D1400" s="68" t="s">
        <v>4102</v>
      </c>
      <c r="E1400" s="68" t="s">
        <v>4110</v>
      </c>
      <c r="F1400" s="68" t="s">
        <v>4103</v>
      </c>
      <c r="G1400" s="68">
        <v>2</v>
      </c>
      <c r="H1400" s="68" t="s">
        <v>4104</v>
      </c>
      <c r="I1400" s="68" t="s">
        <v>22395</v>
      </c>
      <c r="J1400" s="68" t="s">
        <v>10232</v>
      </c>
      <c r="K1400" s="68" t="s">
        <v>22396</v>
      </c>
      <c r="L1400" s="100" t="s">
        <v>22397</v>
      </c>
      <c r="N1400" s="68">
        <v>1.19</v>
      </c>
      <c r="O1400" s="68">
        <v>230</v>
      </c>
      <c r="P1400" s="68">
        <v>3.45</v>
      </c>
      <c r="Q1400" s="68">
        <v>0.24149999999999999</v>
      </c>
      <c r="R1400" s="68">
        <v>0</v>
      </c>
      <c r="S1400" s="68">
        <v>22</v>
      </c>
      <c r="T1400" s="53">
        <v>25.69</v>
      </c>
    </row>
    <row r="1401" spans="1:20" ht="22.95" customHeight="1" x14ac:dyDescent="0.25">
      <c r="A1401" s="68">
        <v>1400</v>
      </c>
      <c r="B1401" s="99">
        <v>243821</v>
      </c>
      <c r="C1401" s="68" t="s">
        <v>4101</v>
      </c>
      <c r="D1401" s="68" t="s">
        <v>4102</v>
      </c>
      <c r="E1401" s="68" t="s">
        <v>4110</v>
      </c>
      <c r="F1401" s="68" t="s">
        <v>4103</v>
      </c>
      <c r="G1401" s="68">
        <v>2</v>
      </c>
      <c r="H1401" s="68" t="s">
        <v>4104</v>
      </c>
      <c r="I1401" s="68" t="s">
        <v>22398</v>
      </c>
      <c r="J1401" s="68" t="s">
        <v>22399</v>
      </c>
      <c r="K1401" s="68" t="s">
        <v>22400</v>
      </c>
      <c r="L1401" s="100" t="s">
        <v>22401</v>
      </c>
      <c r="N1401" s="68">
        <v>0.72799999999999998</v>
      </c>
      <c r="O1401" s="68">
        <v>130</v>
      </c>
      <c r="P1401" s="68">
        <v>1.95</v>
      </c>
      <c r="Q1401" s="68">
        <v>0.13650000000000001</v>
      </c>
      <c r="R1401" s="68">
        <v>0</v>
      </c>
      <c r="S1401" s="68">
        <v>17</v>
      </c>
      <c r="T1401" s="53">
        <v>19.09</v>
      </c>
    </row>
    <row r="1402" spans="1:20" ht="22.95" customHeight="1" x14ac:dyDescent="0.25">
      <c r="A1402" s="68">
        <v>1401</v>
      </c>
      <c r="B1402" s="99">
        <v>243821</v>
      </c>
      <c r="C1402" s="68" t="s">
        <v>4101</v>
      </c>
      <c r="D1402" s="68" t="s">
        <v>4102</v>
      </c>
      <c r="E1402" s="68" t="s">
        <v>4110</v>
      </c>
      <c r="F1402" s="68" t="s">
        <v>4103</v>
      </c>
      <c r="G1402" s="68">
        <v>2</v>
      </c>
      <c r="H1402" s="68" t="s">
        <v>4104</v>
      </c>
      <c r="I1402" s="68" t="s">
        <v>22402</v>
      </c>
      <c r="J1402" s="68" t="s">
        <v>22403</v>
      </c>
      <c r="K1402" s="68" t="s">
        <v>22404</v>
      </c>
      <c r="L1402" s="100" t="s">
        <v>22405</v>
      </c>
      <c r="N1402" s="68">
        <v>0.65800000000000003</v>
      </c>
      <c r="O1402" s="68">
        <v>130</v>
      </c>
      <c r="P1402" s="68">
        <v>1.95</v>
      </c>
      <c r="Q1402" s="68">
        <v>0.13650000000000001</v>
      </c>
      <c r="R1402" s="68">
        <v>0</v>
      </c>
      <c r="S1402" s="68">
        <v>17</v>
      </c>
      <c r="T1402" s="53">
        <v>19.09</v>
      </c>
    </row>
    <row r="1403" spans="1:20" ht="22.95" customHeight="1" x14ac:dyDescent="0.25">
      <c r="A1403" s="68">
        <v>1402</v>
      </c>
      <c r="B1403" s="99">
        <v>243821</v>
      </c>
      <c r="C1403" s="68" t="s">
        <v>4101</v>
      </c>
      <c r="D1403" s="68" t="s">
        <v>4102</v>
      </c>
      <c r="E1403" s="68" t="s">
        <v>4110</v>
      </c>
      <c r="F1403" s="68" t="s">
        <v>4103</v>
      </c>
      <c r="G1403" s="68">
        <v>2</v>
      </c>
      <c r="H1403" s="68" t="s">
        <v>4104</v>
      </c>
      <c r="I1403" s="68" t="s">
        <v>22406</v>
      </c>
      <c r="J1403" s="68" t="s">
        <v>20880</v>
      </c>
      <c r="K1403" s="68" t="s">
        <v>8518</v>
      </c>
      <c r="L1403" s="100" t="s">
        <v>20881</v>
      </c>
      <c r="N1403" s="68">
        <v>0.57999999999999996</v>
      </c>
      <c r="O1403" s="68">
        <v>130</v>
      </c>
      <c r="P1403" s="68">
        <v>1.95</v>
      </c>
      <c r="Q1403" s="68">
        <v>0.13650000000000001</v>
      </c>
      <c r="R1403" s="68">
        <v>0</v>
      </c>
      <c r="S1403" s="68">
        <v>17</v>
      </c>
      <c r="T1403" s="53">
        <v>19.09</v>
      </c>
    </row>
    <row r="1404" spans="1:20" ht="22.95" customHeight="1" x14ac:dyDescent="0.25">
      <c r="A1404" s="68">
        <v>1403</v>
      </c>
      <c r="B1404" s="99">
        <v>243821</v>
      </c>
      <c r="C1404" s="68" t="s">
        <v>4101</v>
      </c>
      <c r="D1404" s="68" t="s">
        <v>4102</v>
      </c>
      <c r="E1404" s="68" t="s">
        <v>4110</v>
      </c>
      <c r="F1404" s="68" t="s">
        <v>4103</v>
      </c>
      <c r="G1404" s="68">
        <v>2</v>
      </c>
      <c r="H1404" s="68" t="s">
        <v>4104</v>
      </c>
      <c r="I1404" s="68" t="s">
        <v>22407</v>
      </c>
      <c r="J1404" s="68" t="s">
        <v>12191</v>
      </c>
      <c r="K1404" s="68" t="s">
        <v>12192</v>
      </c>
      <c r="L1404" s="100" t="s">
        <v>12193</v>
      </c>
      <c r="N1404" s="68">
        <v>1.1919999999999999</v>
      </c>
      <c r="O1404" s="68">
        <v>230</v>
      </c>
      <c r="P1404" s="68">
        <v>3.45</v>
      </c>
      <c r="Q1404" s="68">
        <v>0.24149999999999999</v>
      </c>
      <c r="R1404" s="68">
        <v>0</v>
      </c>
      <c r="S1404" s="68">
        <v>22</v>
      </c>
      <c r="T1404" s="53">
        <v>25.69</v>
      </c>
    </row>
    <row r="1405" spans="1:20" ht="22.95" customHeight="1" x14ac:dyDescent="0.25">
      <c r="A1405" s="68">
        <v>1404</v>
      </c>
      <c r="B1405" s="99">
        <v>243821</v>
      </c>
      <c r="C1405" s="68" t="s">
        <v>4101</v>
      </c>
      <c r="D1405" s="68" t="s">
        <v>4102</v>
      </c>
      <c r="E1405" s="68" t="s">
        <v>4110</v>
      </c>
      <c r="F1405" s="68" t="s">
        <v>4103</v>
      </c>
      <c r="G1405" s="68">
        <v>2</v>
      </c>
      <c r="H1405" s="68" t="s">
        <v>4104</v>
      </c>
      <c r="I1405" s="68" t="s">
        <v>22408</v>
      </c>
      <c r="J1405" s="68" t="s">
        <v>8288</v>
      </c>
      <c r="K1405" s="68" t="s">
        <v>22409</v>
      </c>
      <c r="L1405" s="100" t="s">
        <v>22410</v>
      </c>
      <c r="N1405" s="68">
        <v>1.1359999999999999</v>
      </c>
      <c r="O1405" s="68">
        <v>230</v>
      </c>
      <c r="P1405" s="68">
        <v>3.45</v>
      </c>
      <c r="Q1405" s="68">
        <v>0.24149999999999999</v>
      </c>
      <c r="R1405" s="68">
        <v>0</v>
      </c>
      <c r="S1405" s="68">
        <v>22</v>
      </c>
      <c r="T1405" s="53">
        <v>25.69</v>
      </c>
    </row>
    <row r="1406" spans="1:20" ht="22.95" customHeight="1" x14ac:dyDescent="0.25">
      <c r="A1406" s="68">
        <v>1405</v>
      </c>
      <c r="B1406" s="99">
        <v>243821</v>
      </c>
      <c r="C1406" s="68" t="s">
        <v>4101</v>
      </c>
      <c r="D1406" s="68" t="s">
        <v>4102</v>
      </c>
      <c r="E1406" s="68" t="s">
        <v>4110</v>
      </c>
      <c r="F1406" s="68" t="s">
        <v>4103</v>
      </c>
      <c r="G1406" s="68">
        <v>2</v>
      </c>
      <c r="H1406" s="68" t="s">
        <v>4104</v>
      </c>
      <c r="I1406" s="68" t="s">
        <v>22411</v>
      </c>
      <c r="J1406" s="68" t="s">
        <v>22412</v>
      </c>
      <c r="K1406" s="68" t="s">
        <v>22413</v>
      </c>
      <c r="L1406" s="100" t="s">
        <v>22414</v>
      </c>
      <c r="N1406" s="68">
        <v>0.66</v>
      </c>
      <c r="O1406" s="68">
        <v>130</v>
      </c>
      <c r="P1406" s="68">
        <v>1.95</v>
      </c>
      <c r="Q1406" s="68">
        <v>0.13650000000000001</v>
      </c>
      <c r="R1406" s="68">
        <v>0</v>
      </c>
      <c r="S1406" s="68">
        <v>17</v>
      </c>
      <c r="T1406" s="53">
        <v>19.09</v>
      </c>
    </row>
    <row r="1407" spans="1:20" ht="22.95" customHeight="1" x14ac:dyDescent="0.25">
      <c r="A1407" s="68">
        <v>1406</v>
      </c>
      <c r="B1407" s="99">
        <v>243821</v>
      </c>
      <c r="C1407" s="68" t="s">
        <v>4101</v>
      </c>
      <c r="D1407" s="68" t="s">
        <v>4102</v>
      </c>
      <c r="E1407" s="68" t="s">
        <v>4110</v>
      </c>
      <c r="F1407" s="68" t="s">
        <v>4103</v>
      </c>
      <c r="G1407" s="68">
        <v>2</v>
      </c>
      <c r="H1407" s="68" t="s">
        <v>4104</v>
      </c>
      <c r="I1407" s="68" t="s">
        <v>22415</v>
      </c>
      <c r="J1407" s="68" t="s">
        <v>22416</v>
      </c>
      <c r="K1407" s="68" t="s">
        <v>22417</v>
      </c>
      <c r="L1407" s="100" t="s">
        <v>22418</v>
      </c>
      <c r="N1407" s="68">
        <v>16</v>
      </c>
      <c r="O1407" s="68">
        <v>0</v>
      </c>
      <c r="P1407" s="68">
        <v>0</v>
      </c>
      <c r="Q1407" s="68">
        <v>0</v>
      </c>
      <c r="R1407" s="68">
        <v>0</v>
      </c>
      <c r="S1407" s="68">
        <v>170</v>
      </c>
      <c r="T1407" s="53">
        <v>170</v>
      </c>
    </row>
    <row r="1408" spans="1:20" ht="22.95" customHeight="1" x14ac:dyDescent="0.25">
      <c r="A1408" s="68">
        <v>1407</v>
      </c>
      <c r="B1408" s="99">
        <v>243821</v>
      </c>
      <c r="C1408" s="68" t="s">
        <v>4101</v>
      </c>
      <c r="D1408" s="68" t="s">
        <v>4102</v>
      </c>
      <c r="E1408" s="68" t="s">
        <v>4110</v>
      </c>
      <c r="F1408" s="68" t="s">
        <v>4103</v>
      </c>
      <c r="G1408" s="68">
        <v>2</v>
      </c>
      <c r="H1408" s="68" t="s">
        <v>4104</v>
      </c>
      <c r="I1408" s="68" t="s">
        <v>22419</v>
      </c>
      <c r="J1408" s="68" t="s">
        <v>16402</v>
      </c>
      <c r="K1408" s="68" t="s">
        <v>22420</v>
      </c>
      <c r="L1408" s="100" t="s">
        <v>22421</v>
      </c>
      <c r="N1408" s="68">
        <v>1.18</v>
      </c>
      <c r="O1408" s="68">
        <v>0</v>
      </c>
      <c r="P1408" s="68">
        <v>0</v>
      </c>
      <c r="Q1408" s="68">
        <v>0</v>
      </c>
      <c r="R1408" s="68">
        <v>0</v>
      </c>
      <c r="S1408" s="68">
        <v>22</v>
      </c>
      <c r="T1408" s="53">
        <v>22</v>
      </c>
    </row>
    <row r="1409" spans="1:20" ht="22.95" customHeight="1" x14ac:dyDescent="0.25">
      <c r="A1409" s="68">
        <v>1408</v>
      </c>
      <c r="B1409" s="99">
        <v>243821</v>
      </c>
      <c r="C1409" s="68" t="s">
        <v>4101</v>
      </c>
      <c r="D1409" s="68" t="s">
        <v>4102</v>
      </c>
      <c r="E1409" s="68" t="s">
        <v>4110</v>
      </c>
      <c r="F1409" s="68" t="s">
        <v>4103</v>
      </c>
      <c r="G1409" s="68">
        <v>2</v>
      </c>
      <c r="H1409" s="68" t="s">
        <v>4104</v>
      </c>
      <c r="I1409" s="68" t="s">
        <v>22422</v>
      </c>
      <c r="J1409" s="68" t="s">
        <v>4416</v>
      </c>
      <c r="K1409" s="68" t="s">
        <v>20304</v>
      </c>
      <c r="L1409" s="100" t="s">
        <v>20305</v>
      </c>
      <c r="N1409" s="68">
        <v>0.59799999999999998</v>
      </c>
      <c r="O1409" s="68">
        <v>0</v>
      </c>
      <c r="P1409" s="68">
        <v>0</v>
      </c>
      <c r="Q1409" s="68">
        <v>0</v>
      </c>
      <c r="R1409" s="68">
        <v>0</v>
      </c>
      <c r="S1409" s="68">
        <v>17</v>
      </c>
      <c r="T1409" s="53">
        <v>17</v>
      </c>
    </row>
    <row r="1410" spans="1:20" ht="22.95" customHeight="1" x14ac:dyDescent="0.25">
      <c r="A1410" s="68">
        <v>1409</v>
      </c>
      <c r="B1410" s="99">
        <v>243821</v>
      </c>
      <c r="C1410" s="68" t="s">
        <v>4101</v>
      </c>
      <c r="D1410" s="68" t="s">
        <v>4102</v>
      </c>
      <c r="E1410" s="68" t="s">
        <v>4110</v>
      </c>
      <c r="F1410" s="68" t="s">
        <v>4103</v>
      </c>
      <c r="G1410" s="68">
        <v>2</v>
      </c>
      <c r="H1410" s="68" t="s">
        <v>4104</v>
      </c>
      <c r="I1410" s="68" t="s">
        <v>22423</v>
      </c>
      <c r="J1410" s="68" t="s">
        <v>17584</v>
      </c>
      <c r="K1410" s="68" t="s">
        <v>17585</v>
      </c>
      <c r="L1410" s="100" t="s">
        <v>17586</v>
      </c>
      <c r="N1410" s="68">
        <v>0.61199999999999999</v>
      </c>
      <c r="O1410" s="68">
        <v>0</v>
      </c>
      <c r="P1410" s="68">
        <v>0</v>
      </c>
      <c r="Q1410" s="68">
        <v>0</v>
      </c>
      <c r="R1410" s="68">
        <v>0</v>
      </c>
      <c r="S1410" s="68">
        <v>17</v>
      </c>
      <c r="T1410" s="53">
        <v>17</v>
      </c>
    </row>
    <row r="1411" spans="1:20" ht="22.95" customHeight="1" x14ac:dyDescent="0.25">
      <c r="A1411" s="68">
        <v>1410</v>
      </c>
      <c r="B1411" s="99">
        <v>243821</v>
      </c>
      <c r="C1411" s="68" t="s">
        <v>4101</v>
      </c>
      <c r="D1411" s="68" t="s">
        <v>4102</v>
      </c>
      <c r="E1411" s="68" t="s">
        <v>4110</v>
      </c>
      <c r="F1411" s="68" t="s">
        <v>4103</v>
      </c>
      <c r="G1411" s="68">
        <v>2</v>
      </c>
      <c r="H1411" s="68" t="s">
        <v>4104</v>
      </c>
      <c r="I1411" s="68" t="s">
        <v>22424</v>
      </c>
      <c r="J1411" s="68" t="s">
        <v>22425</v>
      </c>
      <c r="K1411" s="68" t="s">
        <v>22426</v>
      </c>
      <c r="L1411" s="100" t="s">
        <v>22427</v>
      </c>
      <c r="N1411" s="68">
        <v>0.57599999999999996</v>
      </c>
      <c r="O1411" s="68">
        <v>0</v>
      </c>
      <c r="P1411" s="68">
        <v>0</v>
      </c>
      <c r="Q1411" s="68">
        <v>0</v>
      </c>
      <c r="R1411" s="68">
        <v>0</v>
      </c>
      <c r="S1411" s="68">
        <v>17</v>
      </c>
      <c r="T1411" s="53">
        <v>17</v>
      </c>
    </row>
    <row r="1412" spans="1:20" ht="22.95" customHeight="1" x14ac:dyDescent="0.25">
      <c r="A1412" s="68">
        <v>1411</v>
      </c>
      <c r="B1412" s="99">
        <v>243821</v>
      </c>
      <c r="C1412" s="68" t="s">
        <v>4101</v>
      </c>
      <c r="D1412" s="68" t="s">
        <v>4102</v>
      </c>
      <c r="E1412" s="68" t="s">
        <v>4110</v>
      </c>
      <c r="F1412" s="68" t="s">
        <v>4103</v>
      </c>
      <c r="G1412" s="68">
        <v>2</v>
      </c>
      <c r="H1412" s="68" t="s">
        <v>4104</v>
      </c>
      <c r="I1412" s="68" t="s">
        <v>22428</v>
      </c>
      <c r="J1412" s="68" t="s">
        <v>22429</v>
      </c>
      <c r="K1412" s="68" t="s">
        <v>22430</v>
      </c>
      <c r="L1412" s="100" t="s">
        <v>22431</v>
      </c>
      <c r="N1412" s="68">
        <v>1.1220000000000001</v>
      </c>
      <c r="O1412" s="68">
        <v>0</v>
      </c>
      <c r="P1412" s="68">
        <v>0</v>
      </c>
      <c r="Q1412" s="68">
        <v>0</v>
      </c>
      <c r="R1412" s="68">
        <v>0</v>
      </c>
      <c r="S1412" s="68">
        <v>22</v>
      </c>
      <c r="T1412" s="53">
        <v>22</v>
      </c>
    </row>
    <row r="1413" spans="1:20" ht="22.95" customHeight="1" x14ac:dyDescent="0.25">
      <c r="A1413" s="68">
        <v>1412</v>
      </c>
      <c r="B1413" s="99">
        <v>243821</v>
      </c>
      <c r="C1413" s="68" t="s">
        <v>4101</v>
      </c>
      <c r="D1413" s="68" t="s">
        <v>4102</v>
      </c>
      <c r="E1413" s="68" t="s">
        <v>4110</v>
      </c>
      <c r="F1413" s="68" t="s">
        <v>4103</v>
      </c>
      <c r="G1413" s="68">
        <v>2</v>
      </c>
      <c r="H1413" s="68" t="s">
        <v>4104</v>
      </c>
      <c r="I1413" s="68" t="s">
        <v>22432</v>
      </c>
      <c r="J1413" s="68" t="s">
        <v>17201</v>
      </c>
      <c r="K1413" s="68" t="s">
        <v>15582</v>
      </c>
      <c r="L1413" s="100" t="s">
        <v>17202</v>
      </c>
      <c r="N1413" s="68">
        <v>0.71799999999999997</v>
      </c>
      <c r="O1413" s="68">
        <v>0</v>
      </c>
      <c r="P1413" s="68">
        <v>0</v>
      </c>
      <c r="Q1413" s="68">
        <v>0</v>
      </c>
      <c r="R1413" s="68">
        <v>0</v>
      </c>
      <c r="S1413" s="68">
        <v>17</v>
      </c>
      <c r="T1413" s="53">
        <v>17</v>
      </c>
    </row>
    <row r="1414" spans="1:20" ht="22.95" customHeight="1" x14ac:dyDescent="0.25">
      <c r="A1414" s="68">
        <v>1413</v>
      </c>
      <c r="B1414" s="99">
        <v>243821</v>
      </c>
      <c r="C1414" s="68" t="s">
        <v>4101</v>
      </c>
      <c r="D1414" s="68" t="s">
        <v>4102</v>
      </c>
      <c r="E1414" s="68" t="s">
        <v>4110</v>
      </c>
      <c r="F1414" s="68" t="s">
        <v>4103</v>
      </c>
      <c r="G1414" s="68">
        <v>2</v>
      </c>
      <c r="H1414" s="68" t="s">
        <v>4104</v>
      </c>
      <c r="I1414" s="68" t="s">
        <v>22433</v>
      </c>
      <c r="J1414" s="68" t="s">
        <v>22434</v>
      </c>
      <c r="K1414" s="68" t="s">
        <v>22435</v>
      </c>
      <c r="L1414" s="100" t="s">
        <v>22436</v>
      </c>
      <c r="N1414" s="68">
        <v>0.71599999999999997</v>
      </c>
      <c r="O1414" s="68">
        <v>0</v>
      </c>
      <c r="P1414" s="68">
        <v>0</v>
      </c>
      <c r="Q1414" s="68">
        <v>0</v>
      </c>
      <c r="R1414" s="68">
        <v>0</v>
      </c>
      <c r="S1414" s="68">
        <v>17</v>
      </c>
      <c r="T1414" s="53">
        <v>17</v>
      </c>
    </row>
    <row r="1415" spans="1:20" ht="22.95" customHeight="1" x14ac:dyDescent="0.25">
      <c r="A1415" s="68">
        <v>1414</v>
      </c>
      <c r="B1415" s="99">
        <v>243821</v>
      </c>
      <c r="C1415" s="68" t="s">
        <v>4101</v>
      </c>
      <c r="D1415" s="68" t="s">
        <v>4102</v>
      </c>
      <c r="E1415" s="68" t="s">
        <v>4110</v>
      </c>
      <c r="F1415" s="68" t="s">
        <v>4103</v>
      </c>
      <c r="G1415" s="68">
        <v>2</v>
      </c>
      <c r="H1415" s="68" t="s">
        <v>4104</v>
      </c>
      <c r="I1415" s="68" t="s">
        <v>22437</v>
      </c>
      <c r="J1415" s="68" t="s">
        <v>22438</v>
      </c>
      <c r="K1415" s="68" t="s">
        <v>22439</v>
      </c>
      <c r="L1415" s="100" t="s">
        <v>22440</v>
      </c>
      <c r="N1415" s="68">
        <v>2.1579999999999999</v>
      </c>
      <c r="O1415" s="68">
        <v>0</v>
      </c>
      <c r="P1415" s="68">
        <v>0</v>
      </c>
      <c r="Q1415" s="68">
        <v>0</v>
      </c>
      <c r="R1415" s="68">
        <v>0</v>
      </c>
      <c r="S1415" s="68">
        <v>37</v>
      </c>
      <c r="T1415" s="53">
        <v>37</v>
      </c>
    </row>
    <row r="1416" spans="1:20" ht="22.95" customHeight="1" x14ac:dyDescent="0.25">
      <c r="A1416" s="68">
        <v>1415</v>
      </c>
      <c r="B1416" s="99">
        <v>243821</v>
      </c>
      <c r="C1416" s="68" t="s">
        <v>4101</v>
      </c>
      <c r="D1416" s="68" t="s">
        <v>4102</v>
      </c>
      <c r="E1416" s="68" t="s">
        <v>4110</v>
      </c>
      <c r="F1416" s="68" t="s">
        <v>4103</v>
      </c>
      <c r="G1416" s="68">
        <v>2</v>
      </c>
      <c r="H1416" s="68" t="s">
        <v>4104</v>
      </c>
      <c r="I1416" s="68" t="s">
        <v>22441</v>
      </c>
      <c r="J1416" s="68" t="s">
        <v>22442</v>
      </c>
      <c r="K1416" s="68" t="s">
        <v>22443</v>
      </c>
      <c r="L1416" s="100" t="s">
        <v>22444</v>
      </c>
      <c r="N1416" s="68">
        <v>0.56999999999999995</v>
      </c>
      <c r="O1416" s="68">
        <v>0</v>
      </c>
      <c r="P1416" s="68">
        <v>0</v>
      </c>
      <c r="Q1416" s="68">
        <v>0</v>
      </c>
      <c r="R1416" s="68">
        <v>0</v>
      </c>
      <c r="S1416" s="68">
        <v>17</v>
      </c>
      <c r="T1416" s="53">
        <v>17</v>
      </c>
    </row>
    <row r="1417" spans="1:20" ht="22.95" customHeight="1" x14ac:dyDescent="0.25">
      <c r="A1417" s="68">
        <v>1416</v>
      </c>
      <c r="B1417" s="99">
        <v>243821</v>
      </c>
      <c r="C1417" s="68" t="s">
        <v>4101</v>
      </c>
      <c r="D1417" s="68" t="s">
        <v>4102</v>
      </c>
      <c r="E1417" s="68" t="s">
        <v>4110</v>
      </c>
      <c r="F1417" s="68" t="s">
        <v>4103</v>
      </c>
      <c r="G1417" s="68">
        <v>2</v>
      </c>
      <c r="H1417" s="68" t="s">
        <v>4104</v>
      </c>
      <c r="I1417" s="68" t="s">
        <v>22445</v>
      </c>
      <c r="J1417" s="68" t="s">
        <v>8982</v>
      </c>
      <c r="K1417" s="68" t="s">
        <v>22446</v>
      </c>
      <c r="L1417" s="100" t="s">
        <v>22447</v>
      </c>
      <c r="N1417" s="68">
        <v>1.202</v>
      </c>
      <c r="O1417" s="68">
        <v>0</v>
      </c>
      <c r="P1417" s="68">
        <v>0</v>
      </c>
      <c r="Q1417" s="68">
        <v>0</v>
      </c>
      <c r="R1417" s="68">
        <v>0</v>
      </c>
      <c r="S1417" s="68">
        <v>22</v>
      </c>
      <c r="T1417" s="53">
        <v>22</v>
      </c>
    </row>
    <row r="1418" spans="1:20" ht="22.95" customHeight="1" x14ac:dyDescent="0.25">
      <c r="A1418" s="68">
        <v>1417</v>
      </c>
      <c r="B1418" s="99">
        <v>243821</v>
      </c>
      <c r="C1418" s="68" t="s">
        <v>4101</v>
      </c>
      <c r="D1418" s="68" t="s">
        <v>4102</v>
      </c>
      <c r="E1418" s="68" t="s">
        <v>4110</v>
      </c>
      <c r="F1418" s="68" t="s">
        <v>4103</v>
      </c>
      <c r="G1418" s="68">
        <v>2</v>
      </c>
      <c r="H1418" s="68" t="s">
        <v>4104</v>
      </c>
      <c r="I1418" s="68" t="s">
        <v>22448</v>
      </c>
      <c r="J1418" s="68" t="s">
        <v>22449</v>
      </c>
      <c r="K1418" s="68" t="s">
        <v>22450</v>
      </c>
      <c r="L1418" s="100" t="s">
        <v>22451</v>
      </c>
      <c r="N1418" s="68">
        <v>0.64</v>
      </c>
      <c r="O1418" s="68">
        <v>0</v>
      </c>
      <c r="P1418" s="68">
        <v>0</v>
      </c>
      <c r="Q1418" s="68">
        <v>0</v>
      </c>
      <c r="R1418" s="68">
        <v>0</v>
      </c>
      <c r="S1418" s="68">
        <v>17</v>
      </c>
      <c r="T1418" s="53">
        <v>17</v>
      </c>
    </row>
    <row r="1419" spans="1:20" ht="22.95" customHeight="1" x14ac:dyDescent="0.25">
      <c r="A1419" s="68">
        <v>1418</v>
      </c>
      <c r="B1419" s="99">
        <v>243821</v>
      </c>
      <c r="C1419" s="68" t="s">
        <v>4101</v>
      </c>
      <c r="D1419" s="68" t="s">
        <v>4102</v>
      </c>
      <c r="E1419" s="68" t="s">
        <v>4110</v>
      </c>
      <c r="F1419" s="68" t="s">
        <v>4103</v>
      </c>
      <c r="G1419" s="68">
        <v>2</v>
      </c>
      <c r="H1419" s="68" t="s">
        <v>4104</v>
      </c>
      <c r="I1419" s="68" t="s">
        <v>22452</v>
      </c>
      <c r="J1419" s="68" t="s">
        <v>11015</v>
      </c>
      <c r="K1419" s="68" t="s">
        <v>22453</v>
      </c>
      <c r="L1419" s="100" t="s">
        <v>22454</v>
      </c>
      <c r="N1419" s="68">
        <v>1.0980000000000001</v>
      </c>
      <c r="O1419" s="68">
        <v>0</v>
      </c>
      <c r="P1419" s="68">
        <v>0</v>
      </c>
      <c r="Q1419" s="68">
        <v>0</v>
      </c>
      <c r="R1419" s="68">
        <v>0</v>
      </c>
      <c r="S1419" s="68">
        <v>22</v>
      </c>
      <c r="T1419" s="53">
        <v>22</v>
      </c>
    </row>
    <row r="1420" spans="1:20" ht="22.95" customHeight="1" x14ac:dyDescent="0.25">
      <c r="A1420" s="68">
        <v>1419</v>
      </c>
      <c r="B1420" s="99">
        <v>243821</v>
      </c>
      <c r="C1420" s="68" t="s">
        <v>4101</v>
      </c>
      <c r="D1420" s="68" t="s">
        <v>4102</v>
      </c>
      <c r="E1420" s="68" t="s">
        <v>4110</v>
      </c>
      <c r="F1420" s="68" t="s">
        <v>4103</v>
      </c>
      <c r="G1420" s="68">
        <v>2</v>
      </c>
      <c r="H1420" s="68" t="s">
        <v>4104</v>
      </c>
      <c r="I1420" s="68" t="s">
        <v>22455</v>
      </c>
      <c r="J1420" s="68" t="s">
        <v>22456</v>
      </c>
      <c r="K1420" s="68" t="s">
        <v>22457</v>
      </c>
      <c r="L1420" s="100" t="s">
        <v>22458</v>
      </c>
      <c r="N1420" s="68">
        <v>1.196</v>
      </c>
      <c r="O1420" s="68">
        <v>0</v>
      </c>
      <c r="P1420" s="68">
        <v>0</v>
      </c>
      <c r="Q1420" s="68">
        <v>0</v>
      </c>
      <c r="R1420" s="68">
        <v>0</v>
      </c>
      <c r="S1420" s="68">
        <v>22</v>
      </c>
      <c r="T1420" s="53">
        <v>22</v>
      </c>
    </row>
    <row r="1421" spans="1:20" ht="22.95" customHeight="1" x14ac:dyDescent="0.25">
      <c r="A1421" s="68">
        <v>1420</v>
      </c>
      <c r="B1421" s="99">
        <v>243821</v>
      </c>
      <c r="C1421" s="68" t="s">
        <v>4101</v>
      </c>
      <c r="D1421" s="68" t="s">
        <v>4102</v>
      </c>
      <c r="E1421" s="68" t="s">
        <v>4110</v>
      </c>
      <c r="F1421" s="68" t="s">
        <v>4103</v>
      </c>
      <c r="G1421" s="68">
        <v>2</v>
      </c>
      <c r="H1421" s="68" t="s">
        <v>4104</v>
      </c>
      <c r="I1421" s="68" t="s">
        <v>22459</v>
      </c>
      <c r="J1421" s="68" t="s">
        <v>22460</v>
      </c>
      <c r="K1421" s="68" t="s">
        <v>22461</v>
      </c>
      <c r="L1421" s="100" t="s">
        <v>22462</v>
      </c>
      <c r="N1421" s="68">
        <v>1.1479999999999999</v>
      </c>
      <c r="O1421" s="68">
        <v>0</v>
      </c>
      <c r="P1421" s="68">
        <v>0</v>
      </c>
      <c r="Q1421" s="68">
        <v>0</v>
      </c>
      <c r="R1421" s="68">
        <v>0</v>
      </c>
      <c r="S1421" s="68">
        <v>22</v>
      </c>
      <c r="T1421" s="53">
        <v>22</v>
      </c>
    </row>
    <row r="1422" spans="1:20" ht="22.95" customHeight="1" x14ac:dyDescent="0.25">
      <c r="A1422" s="68">
        <v>1421</v>
      </c>
      <c r="B1422" s="99">
        <v>243821</v>
      </c>
      <c r="C1422" s="68" t="s">
        <v>4101</v>
      </c>
      <c r="D1422" s="68" t="s">
        <v>4102</v>
      </c>
      <c r="E1422" s="68" t="s">
        <v>4110</v>
      </c>
      <c r="F1422" s="68" t="s">
        <v>4103</v>
      </c>
      <c r="G1422" s="68">
        <v>2</v>
      </c>
      <c r="H1422" s="68" t="s">
        <v>4104</v>
      </c>
      <c r="I1422" s="68" t="s">
        <v>22463</v>
      </c>
      <c r="J1422" s="68" t="s">
        <v>17032</v>
      </c>
      <c r="K1422" s="68" t="s">
        <v>17033</v>
      </c>
      <c r="L1422" s="100" t="s">
        <v>17034</v>
      </c>
      <c r="N1422" s="68">
        <v>1.6639999999999999</v>
      </c>
      <c r="O1422" s="68">
        <v>0</v>
      </c>
      <c r="P1422" s="68">
        <v>0</v>
      </c>
      <c r="Q1422" s="68">
        <v>0</v>
      </c>
      <c r="R1422" s="68">
        <v>0</v>
      </c>
      <c r="S1422" s="68">
        <v>22</v>
      </c>
      <c r="T1422" s="53">
        <v>22</v>
      </c>
    </row>
    <row r="1423" spans="1:20" ht="22.95" customHeight="1" x14ac:dyDescent="0.25">
      <c r="A1423" s="68">
        <v>1422</v>
      </c>
      <c r="B1423" s="99">
        <v>243821</v>
      </c>
      <c r="C1423" s="68" t="s">
        <v>4101</v>
      </c>
      <c r="D1423" s="68" t="s">
        <v>4102</v>
      </c>
      <c r="E1423" s="68" t="s">
        <v>4110</v>
      </c>
      <c r="F1423" s="68" t="s">
        <v>4103</v>
      </c>
      <c r="G1423" s="68">
        <v>2</v>
      </c>
      <c r="H1423" s="68" t="s">
        <v>4104</v>
      </c>
      <c r="I1423" s="68" t="s">
        <v>22464</v>
      </c>
      <c r="J1423" s="68" t="s">
        <v>10232</v>
      </c>
      <c r="K1423" s="68" t="s">
        <v>22465</v>
      </c>
      <c r="L1423" s="100" t="s">
        <v>22466</v>
      </c>
      <c r="N1423" s="68">
        <v>1.712</v>
      </c>
      <c r="O1423" s="68">
        <v>0</v>
      </c>
      <c r="P1423" s="68">
        <v>0</v>
      </c>
      <c r="Q1423" s="68">
        <v>0</v>
      </c>
      <c r="R1423" s="68">
        <v>0</v>
      </c>
      <c r="S1423" s="68">
        <v>22</v>
      </c>
      <c r="T1423" s="53">
        <v>22</v>
      </c>
    </row>
    <row r="1424" spans="1:20" ht="22.95" customHeight="1" x14ac:dyDescent="0.25">
      <c r="A1424" s="68">
        <v>1423</v>
      </c>
      <c r="B1424" s="99">
        <v>243821</v>
      </c>
      <c r="C1424" s="68" t="s">
        <v>4101</v>
      </c>
      <c r="D1424" s="68" t="s">
        <v>4102</v>
      </c>
      <c r="E1424" s="68" t="s">
        <v>4110</v>
      </c>
      <c r="F1424" s="68" t="s">
        <v>4103</v>
      </c>
      <c r="G1424" s="68">
        <v>2</v>
      </c>
      <c r="H1424" s="68" t="s">
        <v>4104</v>
      </c>
      <c r="I1424" s="68" t="s">
        <v>22467</v>
      </c>
      <c r="J1424" s="68" t="s">
        <v>22468</v>
      </c>
      <c r="K1424" s="68" t="s">
        <v>22469</v>
      </c>
      <c r="L1424" s="100" t="s">
        <v>22470</v>
      </c>
      <c r="N1424" s="68">
        <v>1.1359999999999999</v>
      </c>
      <c r="O1424" s="68">
        <v>0</v>
      </c>
      <c r="P1424" s="68">
        <v>0</v>
      </c>
      <c r="Q1424" s="68">
        <v>0</v>
      </c>
      <c r="R1424" s="68">
        <v>0</v>
      </c>
      <c r="S1424" s="68">
        <v>22</v>
      </c>
      <c r="T1424" s="53">
        <v>22</v>
      </c>
    </row>
    <row r="1425" spans="1:20" ht="22.95" customHeight="1" x14ac:dyDescent="0.25">
      <c r="A1425" s="68">
        <v>1424</v>
      </c>
      <c r="B1425" s="99">
        <v>243821</v>
      </c>
      <c r="C1425" s="68" t="s">
        <v>4101</v>
      </c>
      <c r="D1425" s="68" t="s">
        <v>4102</v>
      </c>
      <c r="E1425" s="68" t="s">
        <v>4110</v>
      </c>
      <c r="F1425" s="68" t="s">
        <v>4103</v>
      </c>
      <c r="G1425" s="68">
        <v>2</v>
      </c>
      <c r="H1425" s="68" t="s">
        <v>4104</v>
      </c>
      <c r="I1425" s="68" t="s">
        <v>22471</v>
      </c>
      <c r="J1425" s="68" t="s">
        <v>11246</v>
      </c>
      <c r="K1425" s="68" t="s">
        <v>22472</v>
      </c>
      <c r="L1425" s="100" t="s">
        <v>22473</v>
      </c>
      <c r="N1425" s="68">
        <v>1.6859999999999999</v>
      </c>
      <c r="O1425" s="68">
        <v>0</v>
      </c>
      <c r="P1425" s="68">
        <v>0</v>
      </c>
      <c r="Q1425" s="68">
        <v>0</v>
      </c>
      <c r="R1425" s="68">
        <v>0</v>
      </c>
      <c r="S1425" s="68">
        <v>22</v>
      </c>
      <c r="T1425" s="53">
        <v>22</v>
      </c>
    </row>
    <row r="1426" spans="1:20" ht="22.95" customHeight="1" x14ac:dyDescent="0.25">
      <c r="A1426" s="68">
        <v>1425</v>
      </c>
      <c r="B1426" s="99">
        <v>243821</v>
      </c>
      <c r="C1426" s="68" t="s">
        <v>4101</v>
      </c>
      <c r="D1426" s="68" t="s">
        <v>4102</v>
      </c>
      <c r="E1426" s="68" t="s">
        <v>4110</v>
      </c>
      <c r="F1426" s="68" t="s">
        <v>4103</v>
      </c>
      <c r="G1426" s="68">
        <v>2</v>
      </c>
      <c r="H1426" s="68" t="s">
        <v>4104</v>
      </c>
      <c r="I1426" s="68" t="s">
        <v>22474</v>
      </c>
      <c r="J1426" s="68" t="s">
        <v>17803</v>
      </c>
      <c r="K1426" s="68" t="s">
        <v>17804</v>
      </c>
      <c r="L1426" s="100" t="s">
        <v>17805</v>
      </c>
      <c r="N1426" s="68">
        <v>1.19</v>
      </c>
      <c r="O1426" s="68">
        <v>0</v>
      </c>
      <c r="P1426" s="68">
        <v>0</v>
      </c>
      <c r="Q1426" s="68">
        <v>0</v>
      </c>
      <c r="R1426" s="68">
        <v>0</v>
      </c>
      <c r="S1426" s="68">
        <v>22</v>
      </c>
      <c r="T1426" s="53">
        <v>22</v>
      </c>
    </row>
    <row r="1427" spans="1:20" ht="22.95" customHeight="1" x14ac:dyDescent="0.25">
      <c r="A1427" s="68">
        <v>1426</v>
      </c>
      <c r="B1427" s="99">
        <v>243821</v>
      </c>
      <c r="C1427" s="68" t="s">
        <v>4101</v>
      </c>
      <c r="D1427" s="68" t="s">
        <v>4102</v>
      </c>
      <c r="E1427" s="68" t="s">
        <v>4110</v>
      </c>
      <c r="F1427" s="68" t="s">
        <v>4103</v>
      </c>
      <c r="G1427" s="68">
        <v>2</v>
      </c>
      <c r="H1427" s="68" t="s">
        <v>4104</v>
      </c>
      <c r="I1427" s="68" t="s">
        <v>22475</v>
      </c>
      <c r="J1427" s="68" t="s">
        <v>22476</v>
      </c>
      <c r="K1427" s="68" t="s">
        <v>22477</v>
      </c>
      <c r="L1427" s="100" t="s">
        <v>22478</v>
      </c>
      <c r="N1427" s="68">
        <v>1.1719999999999999</v>
      </c>
      <c r="O1427" s="68">
        <v>0</v>
      </c>
      <c r="P1427" s="68">
        <v>0</v>
      </c>
      <c r="Q1427" s="68">
        <v>0</v>
      </c>
      <c r="R1427" s="68">
        <v>0</v>
      </c>
      <c r="S1427" s="68">
        <v>22</v>
      </c>
      <c r="T1427" s="53">
        <v>22</v>
      </c>
    </row>
    <row r="1428" spans="1:20" ht="22.95" customHeight="1" x14ac:dyDescent="0.25">
      <c r="A1428" s="68">
        <v>1427</v>
      </c>
      <c r="B1428" s="99">
        <v>243821</v>
      </c>
      <c r="C1428" s="68" t="s">
        <v>4101</v>
      </c>
      <c r="D1428" s="68" t="s">
        <v>4102</v>
      </c>
      <c r="E1428" s="68" t="s">
        <v>4110</v>
      </c>
      <c r="F1428" s="68" t="s">
        <v>4103</v>
      </c>
      <c r="G1428" s="68">
        <v>2</v>
      </c>
      <c r="H1428" s="68" t="s">
        <v>4104</v>
      </c>
      <c r="I1428" s="68" t="s">
        <v>22479</v>
      </c>
      <c r="J1428" s="68" t="s">
        <v>9988</v>
      </c>
      <c r="K1428" s="68" t="s">
        <v>22480</v>
      </c>
      <c r="L1428" s="100" t="s">
        <v>22481</v>
      </c>
      <c r="N1428" s="68">
        <v>0.57399999999999995</v>
      </c>
      <c r="O1428" s="68">
        <v>0</v>
      </c>
      <c r="P1428" s="68">
        <v>0</v>
      </c>
      <c r="Q1428" s="68">
        <v>0</v>
      </c>
      <c r="R1428" s="68">
        <v>0</v>
      </c>
      <c r="S1428" s="68">
        <v>17</v>
      </c>
      <c r="T1428" s="53">
        <v>17</v>
      </c>
    </row>
    <row r="1429" spans="1:20" ht="22.95" customHeight="1" x14ac:dyDescent="0.25">
      <c r="A1429" s="68">
        <v>1428</v>
      </c>
      <c r="B1429" s="99">
        <v>243821</v>
      </c>
      <c r="C1429" s="68" t="s">
        <v>4101</v>
      </c>
      <c r="D1429" s="68" t="s">
        <v>4102</v>
      </c>
      <c r="E1429" s="68" t="s">
        <v>4110</v>
      </c>
      <c r="F1429" s="68" t="s">
        <v>4103</v>
      </c>
      <c r="G1429" s="68">
        <v>2</v>
      </c>
      <c r="H1429" s="68" t="s">
        <v>4104</v>
      </c>
      <c r="I1429" s="68" t="s">
        <v>22482</v>
      </c>
      <c r="J1429" s="68" t="s">
        <v>22483</v>
      </c>
      <c r="K1429" s="68" t="s">
        <v>22484</v>
      </c>
      <c r="L1429" s="100" t="s">
        <v>22485</v>
      </c>
      <c r="N1429" s="68">
        <v>0.56599999999999995</v>
      </c>
      <c r="O1429" s="68">
        <v>0</v>
      </c>
      <c r="P1429" s="68">
        <v>0</v>
      </c>
      <c r="Q1429" s="68">
        <v>0</v>
      </c>
      <c r="R1429" s="68">
        <v>0</v>
      </c>
      <c r="S1429" s="68">
        <v>17</v>
      </c>
      <c r="T1429" s="53">
        <v>17</v>
      </c>
    </row>
    <row r="1430" spans="1:20" ht="22.95" customHeight="1" x14ac:dyDescent="0.25">
      <c r="A1430" s="68">
        <v>1429</v>
      </c>
      <c r="B1430" s="99">
        <v>243821</v>
      </c>
      <c r="C1430" s="68" t="s">
        <v>4101</v>
      </c>
      <c r="D1430" s="68" t="s">
        <v>4102</v>
      </c>
      <c r="E1430" s="68" t="s">
        <v>4110</v>
      </c>
      <c r="F1430" s="68" t="s">
        <v>4103</v>
      </c>
      <c r="G1430" s="68">
        <v>2</v>
      </c>
      <c r="H1430" s="68" t="s">
        <v>4104</v>
      </c>
      <c r="I1430" s="68" t="s">
        <v>18340</v>
      </c>
      <c r="J1430" s="68" t="s">
        <v>18338</v>
      </c>
      <c r="K1430" s="68" t="s">
        <v>22486</v>
      </c>
      <c r="L1430" s="100" t="s">
        <v>22487</v>
      </c>
      <c r="N1430" s="68">
        <v>1.1479999999999999</v>
      </c>
      <c r="O1430" s="68">
        <v>0</v>
      </c>
      <c r="P1430" s="68">
        <v>0</v>
      </c>
      <c r="Q1430" s="68">
        <v>0</v>
      </c>
      <c r="R1430" s="68">
        <v>0</v>
      </c>
      <c r="S1430" s="68">
        <v>22</v>
      </c>
      <c r="T1430" s="53">
        <v>22</v>
      </c>
    </row>
    <row r="1431" spans="1:20" ht="22.95" customHeight="1" x14ac:dyDescent="0.25">
      <c r="A1431" s="68">
        <v>1430</v>
      </c>
      <c r="B1431" s="99">
        <v>243821</v>
      </c>
      <c r="C1431" s="68" t="s">
        <v>4101</v>
      </c>
      <c r="D1431" s="68" t="s">
        <v>4102</v>
      </c>
      <c r="E1431" s="68" t="s">
        <v>4110</v>
      </c>
      <c r="F1431" s="68" t="s">
        <v>4103</v>
      </c>
      <c r="G1431" s="68">
        <v>2</v>
      </c>
      <c r="H1431" s="68" t="s">
        <v>4104</v>
      </c>
      <c r="I1431" s="68" t="s">
        <v>22488</v>
      </c>
      <c r="J1431" s="68" t="s">
        <v>22489</v>
      </c>
      <c r="K1431" s="68" t="s">
        <v>22490</v>
      </c>
      <c r="L1431" s="100" t="s">
        <v>22491</v>
      </c>
      <c r="N1431" s="68">
        <v>0.56000000000000005</v>
      </c>
      <c r="O1431" s="68">
        <v>0</v>
      </c>
      <c r="P1431" s="68">
        <v>0</v>
      </c>
      <c r="Q1431" s="68">
        <v>0</v>
      </c>
      <c r="R1431" s="68">
        <v>0</v>
      </c>
      <c r="S1431" s="68">
        <v>17</v>
      </c>
      <c r="T1431" s="53">
        <v>17</v>
      </c>
    </row>
    <row r="1432" spans="1:20" ht="22.95" customHeight="1" x14ac:dyDescent="0.25">
      <c r="A1432" s="68">
        <v>1431</v>
      </c>
      <c r="B1432" s="99">
        <v>243821</v>
      </c>
      <c r="C1432" s="68" t="s">
        <v>4101</v>
      </c>
      <c r="D1432" s="68" t="s">
        <v>4102</v>
      </c>
      <c r="E1432" s="68" t="s">
        <v>4110</v>
      </c>
      <c r="F1432" s="68" t="s">
        <v>4103</v>
      </c>
      <c r="G1432" s="68">
        <v>2</v>
      </c>
      <c r="H1432" s="68" t="s">
        <v>4104</v>
      </c>
      <c r="I1432" s="68" t="s">
        <v>22492</v>
      </c>
      <c r="J1432" s="68" t="s">
        <v>22493</v>
      </c>
      <c r="K1432" s="68" t="s">
        <v>6233</v>
      </c>
      <c r="L1432" s="100" t="s">
        <v>22494</v>
      </c>
      <c r="N1432" s="68">
        <v>0.57199999999999995</v>
      </c>
      <c r="O1432" s="68">
        <v>0</v>
      </c>
      <c r="P1432" s="68">
        <v>0</v>
      </c>
      <c r="Q1432" s="68">
        <v>0</v>
      </c>
      <c r="R1432" s="68">
        <v>0</v>
      </c>
      <c r="S1432" s="68">
        <v>17</v>
      </c>
      <c r="T1432" s="53">
        <v>17</v>
      </c>
    </row>
    <row r="1433" spans="1:20" ht="22.95" customHeight="1" x14ac:dyDescent="0.25">
      <c r="A1433" s="68">
        <v>1432</v>
      </c>
      <c r="B1433" s="99">
        <v>243821</v>
      </c>
      <c r="C1433" s="68" t="s">
        <v>4101</v>
      </c>
      <c r="D1433" s="68" t="s">
        <v>4102</v>
      </c>
      <c r="E1433" s="68" t="s">
        <v>4110</v>
      </c>
      <c r="F1433" s="68" t="s">
        <v>4103</v>
      </c>
      <c r="G1433" s="68">
        <v>2</v>
      </c>
      <c r="H1433" s="68" t="s">
        <v>4104</v>
      </c>
      <c r="I1433" s="68" t="s">
        <v>22495</v>
      </c>
      <c r="J1433" s="68" t="s">
        <v>20965</v>
      </c>
      <c r="K1433" s="68" t="s">
        <v>20966</v>
      </c>
      <c r="L1433" s="100" t="s">
        <v>20967</v>
      </c>
      <c r="N1433" s="68">
        <v>0.57199999999999995</v>
      </c>
      <c r="O1433" s="68">
        <v>0</v>
      </c>
      <c r="P1433" s="68">
        <v>0</v>
      </c>
      <c r="Q1433" s="68">
        <v>0</v>
      </c>
      <c r="R1433" s="68">
        <v>0</v>
      </c>
      <c r="S1433" s="68">
        <v>17</v>
      </c>
      <c r="T1433" s="53">
        <v>17</v>
      </c>
    </row>
    <row r="1434" spans="1:20" ht="22.95" customHeight="1" x14ac:dyDescent="0.25">
      <c r="A1434" s="68">
        <v>1433</v>
      </c>
      <c r="B1434" s="99">
        <v>243821</v>
      </c>
      <c r="C1434" s="68" t="s">
        <v>4101</v>
      </c>
      <c r="D1434" s="68" t="s">
        <v>4102</v>
      </c>
      <c r="E1434" s="68" t="s">
        <v>4110</v>
      </c>
      <c r="F1434" s="68" t="s">
        <v>4103</v>
      </c>
      <c r="G1434" s="68">
        <v>2</v>
      </c>
      <c r="H1434" s="68" t="s">
        <v>4104</v>
      </c>
      <c r="I1434" s="68" t="s">
        <v>22496</v>
      </c>
      <c r="J1434" s="68" t="s">
        <v>22497</v>
      </c>
      <c r="K1434" s="68" t="s">
        <v>22498</v>
      </c>
      <c r="L1434" s="100" t="s">
        <v>22499</v>
      </c>
      <c r="N1434" s="68">
        <v>0.68799999999999994</v>
      </c>
      <c r="O1434" s="68">
        <v>0</v>
      </c>
      <c r="P1434" s="68">
        <v>0</v>
      </c>
      <c r="Q1434" s="68">
        <v>0</v>
      </c>
      <c r="R1434" s="68">
        <v>0</v>
      </c>
      <c r="S1434" s="68">
        <v>17</v>
      </c>
      <c r="T1434" s="53">
        <v>17</v>
      </c>
    </row>
    <row r="1435" spans="1:20" ht="22.95" customHeight="1" x14ac:dyDescent="0.25">
      <c r="A1435" s="68">
        <v>1434</v>
      </c>
      <c r="B1435" s="99">
        <v>243821</v>
      </c>
      <c r="C1435" s="68" t="s">
        <v>4101</v>
      </c>
      <c r="D1435" s="68" t="s">
        <v>4102</v>
      </c>
      <c r="E1435" s="68" t="s">
        <v>4110</v>
      </c>
      <c r="F1435" s="68" t="s">
        <v>4103</v>
      </c>
      <c r="G1435" s="68">
        <v>2</v>
      </c>
      <c r="H1435" s="68" t="s">
        <v>4104</v>
      </c>
      <c r="I1435" s="68" t="s">
        <v>18336</v>
      </c>
      <c r="J1435" s="68" t="s">
        <v>10236</v>
      </c>
      <c r="K1435" s="68" t="s">
        <v>10237</v>
      </c>
      <c r="L1435" s="100" t="s">
        <v>10238</v>
      </c>
      <c r="N1435" s="68">
        <v>0.72399999999999998</v>
      </c>
      <c r="O1435" s="68">
        <v>0</v>
      </c>
      <c r="P1435" s="68">
        <v>0</v>
      </c>
      <c r="Q1435" s="68">
        <v>0</v>
      </c>
      <c r="R1435" s="68">
        <v>0</v>
      </c>
      <c r="S1435" s="68">
        <v>17</v>
      </c>
      <c r="T1435" s="53">
        <v>17</v>
      </c>
    </row>
    <row r="1436" spans="1:20" ht="22.95" customHeight="1" x14ac:dyDescent="0.25">
      <c r="A1436" s="68">
        <v>1435</v>
      </c>
      <c r="B1436" s="99">
        <v>243821</v>
      </c>
      <c r="C1436" s="68" t="s">
        <v>4101</v>
      </c>
      <c r="D1436" s="68" t="s">
        <v>4102</v>
      </c>
      <c r="E1436" s="68" t="s">
        <v>4110</v>
      </c>
      <c r="F1436" s="68" t="s">
        <v>4103</v>
      </c>
      <c r="G1436" s="68">
        <v>2</v>
      </c>
      <c r="H1436" s="68" t="s">
        <v>4104</v>
      </c>
      <c r="I1436" s="68" t="s">
        <v>18332</v>
      </c>
      <c r="J1436" s="68" t="s">
        <v>18124</v>
      </c>
      <c r="K1436" s="68" t="s">
        <v>21219</v>
      </c>
      <c r="L1436" s="100" t="s">
        <v>21220</v>
      </c>
      <c r="N1436" s="68">
        <v>0.71199999999999997</v>
      </c>
      <c r="O1436" s="68">
        <v>0</v>
      </c>
      <c r="P1436" s="68">
        <v>0</v>
      </c>
      <c r="Q1436" s="68">
        <v>0</v>
      </c>
      <c r="R1436" s="68">
        <v>0</v>
      </c>
      <c r="S1436" s="68">
        <v>17</v>
      </c>
      <c r="T1436" s="53">
        <v>17</v>
      </c>
    </row>
    <row r="1437" spans="1:20" ht="22.95" customHeight="1" x14ac:dyDescent="0.25">
      <c r="A1437" s="68">
        <v>1436</v>
      </c>
      <c r="B1437" s="99">
        <v>243821</v>
      </c>
      <c r="C1437" s="68" t="s">
        <v>4101</v>
      </c>
      <c r="D1437" s="68" t="s">
        <v>4102</v>
      </c>
      <c r="E1437" s="68" t="s">
        <v>4110</v>
      </c>
      <c r="F1437" s="68" t="s">
        <v>4103</v>
      </c>
      <c r="G1437" s="68">
        <v>2</v>
      </c>
      <c r="H1437" s="68" t="s">
        <v>4104</v>
      </c>
      <c r="I1437" s="68" t="s">
        <v>22500</v>
      </c>
      <c r="J1437" s="68" t="s">
        <v>22501</v>
      </c>
      <c r="K1437" s="68" t="s">
        <v>22502</v>
      </c>
      <c r="L1437" s="100" t="s">
        <v>22503</v>
      </c>
      <c r="N1437" s="68">
        <v>2.3380000000000001</v>
      </c>
      <c r="O1437" s="68">
        <v>0</v>
      </c>
      <c r="P1437" s="68">
        <v>0</v>
      </c>
      <c r="Q1437" s="68">
        <v>0</v>
      </c>
      <c r="R1437" s="68">
        <v>0</v>
      </c>
      <c r="S1437" s="68">
        <v>37</v>
      </c>
      <c r="T1437" s="53">
        <v>37</v>
      </c>
    </row>
    <row r="1438" spans="1:20" ht="22.95" customHeight="1" x14ac:dyDescent="0.25">
      <c r="A1438" s="68">
        <v>1437</v>
      </c>
      <c r="B1438" s="99">
        <v>243821</v>
      </c>
      <c r="C1438" s="68" t="s">
        <v>4101</v>
      </c>
      <c r="D1438" s="68" t="s">
        <v>4102</v>
      </c>
      <c r="E1438" s="68" t="s">
        <v>4110</v>
      </c>
      <c r="F1438" s="68" t="s">
        <v>4103</v>
      </c>
      <c r="G1438" s="68">
        <v>2</v>
      </c>
      <c r="H1438" s="68" t="s">
        <v>4104</v>
      </c>
      <c r="I1438" s="68" t="s">
        <v>22504</v>
      </c>
      <c r="J1438" s="68" t="s">
        <v>17266</v>
      </c>
      <c r="K1438" s="68" t="s">
        <v>17267</v>
      </c>
      <c r="L1438" s="100" t="s">
        <v>17268</v>
      </c>
      <c r="N1438" s="68">
        <v>1.1000000000000001</v>
      </c>
      <c r="O1438" s="68">
        <v>0</v>
      </c>
      <c r="P1438" s="68">
        <v>0</v>
      </c>
      <c r="Q1438" s="68">
        <v>0</v>
      </c>
      <c r="R1438" s="68">
        <v>0</v>
      </c>
      <c r="S1438" s="68">
        <v>22</v>
      </c>
      <c r="T1438" s="53">
        <v>22</v>
      </c>
    </row>
    <row r="1439" spans="1:20" ht="22.95" customHeight="1" x14ac:dyDescent="0.25">
      <c r="A1439" s="68">
        <v>1438</v>
      </c>
      <c r="B1439" s="99">
        <v>243821</v>
      </c>
      <c r="C1439" s="68" t="s">
        <v>4101</v>
      </c>
      <c r="D1439" s="68" t="s">
        <v>4102</v>
      </c>
      <c r="E1439" s="68" t="s">
        <v>4110</v>
      </c>
      <c r="F1439" s="68" t="s">
        <v>4103</v>
      </c>
      <c r="G1439" s="68">
        <v>2</v>
      </c>
      <c r="H1439" s="68" t="s">
        <v>4104</v>
      </c>
      <c r="I1439" s="68" t="s">
        <v>22505</v>
      </c>
      <c r="J1439" s="68" t="s">
        <v>22506</v>
      </c>
      <c r="K1439" s="68" t="s">
        <v>22507</v>
      </c>
      <c r="L1439" s="100" t="s">
        <v>22508</v>
      </c>
      <c r="N1439" s="68">
        <v>1.3420000000000001</v>
      </c>
      <c r="O1439" s="68">
        <v>0</v>
      </c>
      <c r="P1439" s="68">
        <v>0</v>
      </c>
      <c r="Q1439" s="68">
        <v>0</v>
      </c>
      <c r="R1439" s="68">
        <v>0</v>
      </c>
      <c r="S1439" s="68">
        <v>22</v>
      </c>
      <c r="T1439" s="53">
        <v>22</v>
      </c>
    </row>
    <row r="1440" spans="1:20" ht="22.95" customHeight="1" x14ac:dyDescent="0.25">
      <c r="A1440" s="68">
        <v>1439</v>
      </c>
      <c r="B1440" s="99">
        <v>243821</v>
      </c>
      <c r="C1440" s="68" t="s">
        <v>4101</v>
      </c>
      <c r="D1440" s="68" t="s">
        <v>4102</v>
      </c>
      <c r="E1440" s="68" t="s">
        <v>4110</v>
      </c>
      <c r="F1440" s="68" t="s">
        <v>4103</v>
      </c>
      <c r="G1440" s="68">
        <v>2</v>
      </c>
      <c r="H1440" s="68" t="s">
        <v>4104</v>
      </c>
      <c r="I1440" s="68" t="s">
        <v>22509</v>
      </c>
      <c r="J1440" s="68" t="s">
        <v>22510</v>
      </c>
      <c r="K1440" s="68" t="s">
        <v>22511</v>
      </c>
      <c r="L1440" s="100" t="s">
        <v>22512</v>
      </c>
      <c r="N1440" s="68">
        <v>0.55400000000000005</v>
      </c>
      <c r="O1440" s="68">
        <v>0</v>
      </c>
      <c r="P1440" s="68">
        <v>0</v>
      </c>
      <c r="Q1440" s="68">
        <v>0</v>
      </c>
      <c r="R1440" s="68">
        <v>0</v>
      </c>
      <c r="S1440" s="68">
        <v>17</v>
      </c>
      <c r="T1440" s="53">
        <v>17</v>
      </c>
    </row>
    <row r="1441" spans="1:20" ht="22.95" customHeight="1" x14ac:dyDescent="0.25">
      <c r="A1441" s="68">
        <v>1440</v>
      </c>
      <c r="B1441" s="99">
        <v>243821</v>
      </c>
      <c r="C1441" s="68" t="s">
        <v>4101</v>
      </c>
      <c r="D1441" s="68" t="s">
        <v>4102</v>
      </c>
      <c r="E1441" s="68" t="s">
        <v>4110</v>
      </c>
      <c r="F1441" s="68" t="s">
        <v>4103</v>
      </c>
      <c r="G1441" s="68">
        <v>2</v>
      </c>
      <c r="H1441" s="68" t="s">
        <v>4104</v>
      </c>
      <c r="I1441" s="68" t="s">
        <v>22513</v>
      </c>
      <c r="J1441" s="68" t="s">
        <v>22088</v>
      </c>
      <c r="K1441" s="68" t="s">
        <v>22089</v>
      </c>
      <c r="L1441" s="100" t="s">
        <v>22514</v>
      </c>
      <c r="N1441" s="68">
        <v>2.65</v>
      </c>
      <c r="O1441" s="68">
        <v>0</v>
      </c>
      <c r="P1441" s="68">
        <v>0</v>
      </c>
      <c r="Q1441" s="68">
        <v>0</v>
      </c>
      <c r="R1441" s="68">
        <v>0</v>
      </c>
      <c r="S1441" s="68">
        <v>37</v>
      </c>
      <c r="T1441" s="53">
        <v>37</v>
      </c>
    </row>
    <row r="1442" spans="1:20" ht="22.95" customHeight="1" x14ac:dyDescent="0.25">
      <c r="A1442" s="68">
        <v>1441</v>
      </c>
      <c r="B1442" s="99">
        <v>243821</v>
      </c>
      <c r="C1442" s="68" t="s">
        <v>4101</v>
      </c>
      <c r="D1442" s="68" t="s">
        <v>4102</v>
      </c>
      <c r="E1442" s="68" t="s">
        <v>4110</v>
      </c>
      <c r="F1442" s="68" t="s">
        <v>4103</v>
      </c>
      <c r="G1442" s="68">
        <v>2</v>
      </c>
      <c r="H1442" s="68" t="s">
        <v>4104</v>
      </c>
      <c r="I1442" s="68" t="s">
        <v>22515</v>
      </c>
      <c r="J1442" s="68" t="s">
        <v>22516</v>
      </c>
      <c r="K1442" s="68" t="s">
        <v>22517</v>
      </c>
      <c r="L1442" s="100" t="s">
        <v>22518</v>
      </c>
      <c r="N1442" s="68">
        <v>1.1020000000000001</v>
      </c>
      <c r="O1442" s="68">
        <v>0</v>
      </c>
      <c r="P1442" s="68">
        <v>0</v>
      </c>
      <c r="Q1442" s="68">
        <v>0</v>
      </c>
      <c r="R1442" s="68">
        <v>0</v>
      </c>
      <c r="S1442" s="68">
        <v>22</v>
      </c>
      <c r="T1442" s="53">
        <v>22</v>
      </c>
    </row>
    <row r="1443" spans="1:20" ht="22.95" customHeight="1" x14ac:dyDescent="0.25">
      <c r="A1443" s="68">
        <v>1442</v>
      </c>
      <c r="B1443" s="99">
        <v>243821</v>
      </c>
      <c r="C1443" s="68" t="s">
        <v>4101</v>
      </c>
      <c r="D1443" s="68" t="s">
        <v>4102</v>
      </c>
      <c r="E1443" s="68" t="s">
        <v>4110</v>
      </c>
      <c r="F1443" s="68" t="s">
        <v>4103</v>
      </c>
      <c r="G1443" s="68">
        <v>2</v>
      </c>
      <c r="H1443" s="68" t="s">
        <v>4104</v>
      </c>
      <c r="I1443" s="68" t="s">
        <v>22519</v>
      </c>
      <c r="J1443" s="68" t="s">
        <v>21515</v>
      </c>
      <c r="K1443" s="68" t="s">
        <v>15368</v>
      </c>
      <c r="L1443" s="100" t="s">
        <v>21516</v>
      </c>
      <c r="N1443" s="68">
        <v>1.0960000000000001</v>
      </c>
      <c r="O1443" s="68">
        <v>0</v>
      </c>
      <c r="P1443" s="68">
        <v>0</v>
      </c>
      <c r="Q1443" s="68">
        <v>0</v>
      </c>
      <c r="R1443" s="68">
        <v>0</v>
      </c>
      <c r="S1443" s="68">
        <v>22</v>
      </c>
      <c r="T1443" s="53">
        <v>22</v>
      </c>
    </row>
    <row r="1444" spans="1:20" ht="22.95" customHeight="1" x14ac:dyDescent="0.25">
      <c r="A1444" s="68">
        <v>1443</v>
      </c>
      <c r="B1444" s="99">
        <v>243821</v>
      </c>
      <c r="C1444" s="68" t="s">
        <v>4101</v>
      </c>
      <c r="D1444" s="68" t="s">
        <v>4102</v>
      </c>
      <c r="E1444" s="68" t="s">
        <v>4110</v>
      </c>
      <c r="F1444" s="68" t="s">
        <v>4103</v>
      </c>
      <c r="G1444" s="68">
        <v>2</v>
      </c>
      <c r="H1444" s="68" t="s">
        <v>4104</v>
      </c>
      <c r="I1444" s="68" t="s">
        <v>22520</v>
      </c>
      <c r="J1444" s="68" t="s">
        <v>22521</v>
      </c>
      <c r="K1444" s="68" t="s">
        <v>22522</v>
      </c>
      <c r="L1444" s="100" t="s">
        <v>22523</v>
      </c>
      <c r="N1444" s="68">
        <v>0.55400000000000005</v>
      </c>
      <c r="O1444" s="68">
        <v>0</v>
      </c>
      <c r="P1444" s="68">
        <v>0</v>
      </c>
      <c r="Q1444" s="68">
        <v>0</v>
      </c>
      <c r="R1444" s="68">
        <v>0</v>
      </c>
      <c r="S1444" s="68">
        <v>17</v>
      </c>
      <c r="T1444" s="53">
        <v>17</v>
      </c>
    </row>
    <row r="1445" spans="1:20" ht="22.95" customHeight="1" x14ac:dyDescent="0.25">
      <c r="A1445" s="68">
        <v>1444</v>
      </c>
      <c r="B1445" s="99">
        <v>243821</v>
      </c>
      <c r="C1445" s="68" t="s">
        <v>4101</v>
      </c>
      <c r="D1445" s="68" t="s">
        <v>4102</v>
      </c>
      <c r="E1445" s="68" t="s">
        <v>4110</v>
      </c>
      <c r="F1445" s="68" t="s">
        <v>4103</v>
      </c>
      <c r="G1445" s="68">
        <v>2</v>
      </c>
      <c r="H1445" s="68" t="s">
        <v>4104</v>
      </c>
      <c r="I1445" s="68" t="s">
        <v>22524</v>
      </c>
      <c r="J1445" s="68" t="s">
        <v>22525</v>
      </c>
      <c r="K1445" s="68" t="s">
        <v>22526</v>
      </c>
      <c r="L1445" s="100" t="s">
        <v>22527</v>
      </c>
      <c r="N1445" s="68">
        <v>0.71</v>
      </c>
      <c r="O1445" s="68">
        <v>0</v>
      </c>
      <c r="P1445" s="68">
        <v>0</v>
      </c>
      <c r="Q1445" s="68">
        <v>0</v>
      </c>
      <c r="R1445" s="68">
        <v>0</v>
      </c>
      <c r="S1445" s="68">
        <v>17</v>
      </c>
      <c r="T1445" s="53">
        <v>17</v>
      </c>
    </row>
    <row r="1446" spans="1:20" ht="22.95" customHeight="1" x14ac:dyDescent="0.25">
      <c r="A1446" s="68">
        <v>1445</v>
      </c>
      <c r="B1446" s="99">
        <v>243821</v>
      </c>
      <c r="C1446" s="68" t="s">
        <v>4101</v>
      </c>
      <c r="D1446" s="68" t="s">
        <v>4102</v>
      </c>
      <c r="E1446" s="68" t="s">
        <v>4110</v>
      </c>
      <c r="F1446" s="68" t="s">
        <v>4103</v>
      </c>
      <c r="G1446" s="68">
        <v>2</v>
      </c>
      <c r="H1446" s="68" t="s">
        <v>4104</v>
      </c>
      <c r="I1446" s="68" t="s">
        <v>18320</v>
      </c>
      <c r="J1446" s="68" t="s">
        <v>2882</v>
      </c>
      <c r="K1446" s="68" t="s">
        <v>22528</v>
      </c>
      <c r="L1446" s="100" t="s">
        <v>22529</v>
      </c>
      <c r="N1446" s="68">
        <v>0.52800000000000002</v>
      </c>
      <c r="O1446" s="68">
        <v>0</v>
      </c>
      <c r="P1446" s="68">
        <v>0</v>
      </c>
      <c r="Q1446" s="68">
        <v>0</v>
      </c>
      <c r="R1446" s="68">
        <v>0</v>
      </c>
      <c r="S1446" s="68">
        <v>17</v>
      </c>
      <c r="T1446" s="53">
        <v>17</v>
      </c>
    </row>
    <row r="1447" spans="1:20" ht="22.95" customHeight="1" x14ac:dyDescent="0.25">
      <c r="A1447" s="68">
        <v>1446</v>
      </c>
      <c r="B1447" s="99">
        <v>243821</v>
      </c>
      <c r="C1447" s="68" t="s">
        <v>4101</v>
      </c>
      <c r="D1447" s="68" t="s">
        <v>4102</v>
      </c>
      <c r="E1447" s="68" t="s">
        <v>4110</v>
      </c>
      <c r="F1447" s="68" t="s">
        <v>4103</v>
      </c>
      <c r="G1447" s="68">
        <v>2</v>
      </c>
      <c r="H1447" s="68" t="s">
        <v>4104</v>
      </c>
      <c r="I1447" s="68" t="s">
        <v>18315</v>
      </c>
      <c r="J1447" s="68" t="s">
        <v>22530</v>
      </c>
      <c r="K1447" s="68" t="s">
        <v>22531</v>
      </c>
      <c r="L1447" s="100" t="s">
        <v>22532</v>
      </c>
      <c r="N1447" s="68">
        <v>0.70799999999999996</v>
      </c>
      <c r="O1447" s="68">
        <v>0</v>
      </c>
      <c r="P1447" s="68">
        <v>0</v>
      </c>
      <c r="Q1447" s="68">
        <v>0</v>
      </c>
      <c r="R1447" s="68">
        <v>0</v>
      </c>
      <c r="S1447" s="68">
        <v>17</v>
      </c>
      <c r="T1447" s="53">
        <v>17</v>
      </c>
    </row>
    <row r="1448" spans="1:20" ht="22.95" customHeight="1" x14ac:dyDescent="0.25">
      <c r="A1448" s="68">
        <v>1447</v>
      </c>
      <c r="B1448" s="99">
        <v>243821</v>
      </c>
      <c r="C1448" s="68" t="s">
        <v>4101</v>
      </c>
      <c r="D1448" s="68" t="s">
        <v>4102</v>
      </c>
      <c r="E1448" s="68" t="s">
        <v>4110</v>
      </c>
      <c r="F1448" s="68" t="s">
        <v>4103</v>
      </c>
      <c r="G1448" s="68">
        <v>2</v>
      </c>
      <c r="H1448" s="68" t="s">
        <v>4104</v>
      </c>
      <c r="I1448" s="68" t="s">
        <v>22533</v>
      </c>
      <c r="J1448" s="68" t="s">
        <v>21475</v>
      </c>
      <c r="K1448" s="68" t="s">
        <v>21476</v>
      </c>
      <c r="L1448" s="100" t="s">
        <v>21477</v>
      </c>
      <c r="N1448" s="68">
        <v>0.55200000000000005</v>
      </c>
      <c r="O1448" s="68">
        <v>130</v>
      </c>
      <c r="P1448" s="68">
        <v>1.95</v>
      </c>
      <c r="Q1448" s="68">
        <v>0.13650000000000001</v>
      </c>
      <c r="R1448" s="68">
        <v>0</v>
      </c>
      <c r="S1448" s="68">
        <v>17</v>
      </c>
      <c r="T1448" s="53">
        <v>19.09</v>
      </c>
    </row>
    <row r="1449" spans="1:20" ht="22.95" customHeight="1" x14ac:dyDescent="0.25">
      <c r="A1449" s="68">
        <v>1448</v>
      </c>
      <c r="B1449" s="99">
        <v>243821</v>
      </c>
      <c r="C1449" s="68" t="s">
        <v>4101</v>
      </c>
      <c r="D1449" s="68" t="s">
        <v>4102</v>
      </c>
      <c r="E1449" s="68" t="s">
        <v>4110</v>
      </c>
      <c r="F1449" s="68" t="s">
        <v>4103</v>
      </c>
      <c r="G1449" s="68">
        <v>2</v>
      </c>
      <c r="H1449" s="68" t="s">
        <v>4104</v>
      </c>
      <c r="I1449" s="68" t="s">
        <v>22534</v>
      </c>
      <c r="J1449" s="68" t="s">
        <v>19900</v>
      </c>
      <c r="K1449" s="68" t="s">
        <v>19901</v>
      </c>
      <c r="L1449" s="100" t="s">
        <v>19902</v>
      </c>
      <c r="N1449" s="68">
        <v>0.55000000000000004</v>
      </c>
      <c r="O1449" s="68">
        <v>130</v>
      </c>
      <c r="P1449" s="68">
        <v>1.95</v>
      </c>
      <c r="Q1449" s="68">
        <v>0.13650000000000001</v>
      </c>
      <c r="R1449" s="68">
        <v>0</v>
      </c>
      <c r="S1449" s="68">
        <v>17</v>
      </c>
      <c r="T1449" s="53">
        <v>19.09</v>
      </c>
    </row>
    <row r="1450" spans="1:20" ht="22.95" customHeight="1" x14ac:dyDescent="0.25">
      <c r="A1450" s="68">
        <v>1449</v>
      </c>
      <c r="B1450" s="99">
        <v>243821</v>
      </c>
      <c r="C1450" s="68" t="s">
        <v>4101</v>
      </c>
      <c r="D1450" s="68" t="s">
        <v>4102</v>
      </c>
      <c r="E1450" s="68" t="s">
        <v>4110</v>
      </c>
      <c r="F1450" s="68" t="s">
        <v>4103</v>
      </c>
      <c r="G1450" s="68">
        <v>2</v>
      </c>
      <c r="H1450" s="68" t="s">
        <v>4104</v>
      </c>
      <c r="I1450" s="68" t="s">
        <v>22535</v>
      </c>
      <c r="J1450" s="68" t="s">
        <v>22416</v>
      </c>
      <c r="K1450" s="68" t="s">
        <v>22417</v>
      </c>
      <c r="L1450" s="100" t="s">
        <v>22418</v>
      </c>
      <c r="N1450" s="68">
        <v>13</v>
      </c>
      <c r="O1450" s="68">
        <v>0</v>
      </c>
      <c r="P1450" s="68">
        <v>0</v>
      </c>
      <c r="Q1450" s="68">
        <v>0</v>
      </c>
      <c r="R1450" s="68">
        <v>0</v>
      </c>
      <c r="S1450" s="68">
        <v>140</v>
      </c>
      <c r="T1450" s="53">
        <v>140</v>
      </c>
    </row>
    <row r="1451" spans="1:20" ht="22.95" customHeight="1" x14ac:dyDescent="0.25">
      <c r="A1451" s="68">
        <v>1450</v>
      </c>
      <c r="B1451" s="99">
        <v>243823</v>
      </c>
      <c r="C1451" s="68" t="s">
        <v>4101</v>
      </c>
      <c r="D1451" s="68" t="s">
        <v>4102</v>
      </c>
      <c r="E1451" s="68" t="s">
        <v>4110</v>
      </c>
      <c r="F1451" s="68" t="s">
        <v>4103</v>
      </c>
      <c r="G1451" s="68">
        <v>2</v>
      </c>
      <c r="H1451" s="68" t="s">
        <v>4104</v>
      </c>
      <c r="I1451" s="68" t="s">
        <v>22536</v>
      </c>
      <c r="J1451" s="68" t="s">
        <v>16272</v>
      </c>
      <c r="K1451" s="68" t="s">
        <v>16273</v>
      </c>
      <c r="L1451" s="100" t="s">
        <v>16274</v>
      </c>
      <c r="N1451" s="68">
        <v>0.72599999999999998</v>
      </c>
      <c r="O1451" s="68">
        <v>130</v>
      </c>
      <c r="P1451" s="68">
        <v>1.95</v>
      </c>
      <c r="Q1451" s="68">
        <v>0.13650000000000001</v>
      </c>
      <c r="R1451" s="68">
        <v>0</v>
      </c>
      <c r="S1451" s="68">
        <v>17</v>
      </c>
      <c r="T1451" s="53">
        <v>19.09</v>
      </c>
    </row>
    <row r="1452" spans="1:20" ht="22.95" customHeight="1" x14ac:dyDescent="0.25">
      <c r="A1452" s="68">
        <v>1451</v>
      </c>
      <c r="B1452" s="99">
        <v>243823</v>
      </c>
      <c r="C1452" s="68" t="s">
        <v>4101</v>
      </c>
      <c r="D1452" s="68" t="s">
        <v>4102</v>
      </c>
      <c r="E1452" s="68" t="s">
        <v>4110</v>
      </c>
      <c r="F1452" s="68" t="s">
        <v>4103</v>
      </c>
      <c r="G1452" s="68">
        <v>2</v>
      </c>
      <c r="H1452" s="68" t="s">
        <v>4104</v>
      </c>
      <c r="I1452" s="68" t="s">
        <v>22537</v>
      </c>
      <c r="J1452" s="68" t="s">
        <v>6061</v>
      </c>
      <c r="K1452" s="68" t="s">
        <v>22538</v>
      </c>
      <c r="L1452" s="100" t="s">
        <v>22539</v>
      </c>
      <c r="N1452" s="68">
        <v>1.6160000000000001</v>
      </c>
      <c r="O1452" s="68">
        <v>330</v>
      </c>
      <c r="P1452" s="68">
        <v>4.95</v>
      </c>
      <c r="Q1452" s="68">
        <v>0.34649999999999997</v>
      </c>
      <c r="R1452" s="68">
        <v>0</v>
      </c>
      <c r="S1452" s="68">
        <v>22</v>
      </c>
      <c r="T1452" s="53">
        <v>27.3</v>
      </c>
    </row>
    <row r="1453" spans="1:20" ht="22.95" customHeight="1" x14ac:dyDescent="0.25">
      <c r="A1453" s="68">
        <v>1452</v>
      </c>
      <c r="B1453" s="99">
        <v>243823</v>
      </c>
      <c r="C1453" s="68" t="s">
        <v>4101</v>
      </c>
      <c r="D1453" s="68" t="s">
        <v>4102</v>
      </c>
      <c r="E1453" s="68" t="s">
        <v>4110</v>
      </c>
      <c r="F1453" s="68" t="s">
        <v>4103</v>
      </c>
      <c r="G1453" s="68">
        <v>2</v>
      </c>
      <c r="H1453" s="68" t="s">
        <v>4104</v>
      </c>
      <c r="I1453" s="68" t="s">
        <v>22540</v>
      </c>
      <c r="J1453" s="68" t="s">
        <v>15614</v>
      </c>
      <c r="K1453" s="68" t="s">
        <v>15615</v>
      </c>
      <c r="L1453" s="100" t="s">
        <v>15616</v>
      </c>
      <c r="N1453" s="68">
        <v>0.64800000000000002</v>
      </c>
      <c r="O1453" s="68">
        <v>130</v>
      </c>
      <c r="P1453" s="68">
        <v>1.95</v>
      </c>
      <c r="Q1453" s="68">
        <v>0.13650000000000001</v>
      </c>
      <c r="R1453" s="68">
        <v>0</v>
      </c>
      <c r="S1453" s="68">
        <v>17</v>
      </c>
      <c r="T1453" s="53">
        <v>19.09</v>
      </c>
    </row>
    <row r="1454" spans="1:20" ht="22.95" customHeight="1" x14ac:dyDescent="0.25">
      <c r="A1454" s="68">
        <v>1453</v>
      </c>
      <c r="B1454" s="99">
        <v>243823</v>
      </c>
      <c r="C1454" s="68" t="s">
        <v>4101</v>
      </c>
      <c r="D1454" s="68" t="s">
        <v>4102</v>
      </c>
      <c r="E1454" s="68" t="s">
        <v>4110</v>
      </c>
      <c r="F1454" s="68" t="s">
        <v>4103</v>
      </c>
      <c r="G1454" s="68">
        <v>2</v>
      </c>
      <c r="H1454" s="68" t="s">
        <v>4104</v>
      </c>
      <c r="I1454" s="68" t="s">
        <v>22541</v>
      </c>
      <c r="J1454" s="68" t="s">
        <v>22542</v>
      </c>
      <c r="K1454" s="68" t="s">
        <v>22543</v>
      </c>
      <c r="L1454" s="100" t="s">
        <v>22544</v>
      </c>
      <c r="N1454" s="68">
        <v>0.65400000000000003</v>
      </c>
      <c r="O1454" s="68">
        <v>130</v>
      </c>
      <c r="P1454" s="68">
        <v>1.95</v>
      </c>
      <c r="Q1454" s="68">
        <v>0.13650000000000001</v>
      </c>
      <c r="R1454" s="68">
        <v>0</v>
      </c>
      <c r="S1454" s="68">
        <v>17</v>
      </c>
      <c r="T1454" s="53">
        <v>19.09</v>
      </c>
    </row>
    <row r="1455" spans="1:20" ht="22.95" customHeight="1" x14ac:dyDescent="0.25">
      <c r="A1455" s="68">
        <v>1454</v>
      </c>
      <c r="B1455" s="99">
        <v>243823</v>
      </c>
      <c r="C1455" s="68" t="s">
        <v>4101</v>
      </c>
      <c r="D1455" s="68" t="s">
        <v>4102</v>
      </c>
      <c r="E1455" s="68" t="s">
        <v>4110</v>
      </c>
      <c r="F1455" s="68" t="s">
        <v>4103</v>
      </c>
      <c r="G1455" s="68">
        <v>2</v>
      </c>
      <c r="H1455" s="68" t="s">
        <v>4104</v>
      </c>
      <c r="I1455" s="68" t="s">
        <v>22545</v>
      </c>
      <c r="J1455" s="68" t="s">
        <v>22546</v>
      </c>
      <c r="K1455" s="68" t="s">
        <v>8333</v>
      </c>
      <c r="L1455" s="100" t="s">
        <v>8334</v>
      </c>
      <c r="N1455" s="68">
        <v>0.71799999999999997</v>
      </c>
      <c r="O1455" s="68">
        <v>130</v>
      </c>
      <c r="P1455" s="68">
        <v>1.95</v>
      </c>
      <c r="Q1455" s="68">
        <v>0.13650000000000001</v>
      </c>
      <c r="R1455" s="68">
        <v>0</v>
      </c>
      <c r="S1455" s="68">
        <v>17</v>
      </c>
      <c r="T1455" s="53">
        <v>19.09</v>
      </c>
    </row>
    <row r="1456" spans="1:20" ht="22.95" customHeight="1" x14ac:dyDescent="0.25">
      <c r="A1456" s="68">
        <v>1455</v>
      </c>
      <c r="B1456" s="99">
        <v>243823</v>
      </c>
      <c r="C1456" s="68" t="s">
        <v>4101</v>
      </c>
      <c r="D1456" s="68" t="s">
        <v>4102</v>
      </c>
      <c r="E1456" s="68" t="s">
        <v>4110</v>
      </c>
      <c r="F1456" s="68" t="s">
        <v>4103</v>
      </c>
      <c r="G1456" s="68">
        <v>2</v>
      </c>
      <c r="H1456" s="68" t="s">
        <v>4104</v>
      </c>
      <c r="I1456" s="68" t="s">
        <v>22547</v>
      </c>
      <c r="J1456" s="68" t="s">
        <v>22548</v>
      </c>
      <c r="K1456" s="68" t="s">
        <v>22549</v>
      </c>
      <c r="L1456" s="100" t="s">
        <v>22550</v>
      </c>
      <c r="N1456" s="68">
        <v>0.71599999999999997</v>
      </c>
      <c r="O1456" s="68">
        <v>130</v>
      </c>
      <c r="P1456" s="68">
        <v>1.95</v>
      </c>
      <c r="Q1456" s="68">
        <v>0.13650000000000001</v>
      </c>
      <c r="R1456" s="68">
        <v>0</v>
      </c>
      <c r="S1456" s="68">
        <v>17</v>
      </c>
      <c r="T1456" s="53">
        <v>19.09</v>
      </c>
    </row>
    <row r="1457" spans="1:20" ht="22.95" customHeight="1" x14ac:dyDescent="0.25">
      <c r="A1457" s="68">
        <v>1456</v>
      </c>
      <c r="B1457" s="99">
        <v>243823</v>
      </c>
      <c r="C1457" s="68" t="s">
        <v>4101</v>
      </c>
      <c r="D1457" s="68" t="s">
        <v>4102</v>
      </c>
      <c r="E1457" s="68" t="s">
        <v>4110</v>
      </c>
      <c r="F1457" s="68" t="s">
        <v>4103</v>
      </c>
      <c r="G1457" s="68">
        <v>2</v>
      </c>
      <c r="H1457" s="68" t="s">
        <v>4104</v>
      </c>
      <c r="I1457" s="68" t="s">
        <v>22551</v>
      </c>
      <c r="J1457" s="68" t="s">
        <v>6731</v>
      </c>
      <c r="K1457" s="68" t="s">
        <v>22552</v>
      </c>
      <c r="L1457" s="100" t="s">
        <v>22553</v>
      </c>
      <c r="N1457" s="68">
        <v>0.65400000000000003</v>
      </c>
      <c r="O1457" s="68">
        <v>130</v>
      </c>
      <c r="P1457" s="68">
        <v>1.95</v>
      </c>
      <c r="Q1457" s="68">
        <v>0.13650000000000001</v>
      </c>
      <c r="R1457" s="68">
        <v>0</v>
      </c>
      <c r="S1457" s="68">
        <v>17</v>
      </c>
      <c r="T1457" s="53">
        <v>19.09</v>
      </c>
    </row>
    <row r="1458" spans="1:20" ht="22.95" customHeight="1" x14ac:dyDescent="0.25">
      <c r="A1458" s="68">
        <v>1457</v>
      </c>
      <c r="B1458" s="99">
        <v>243823</v>
      </c>
      <c r="C1458" s="68" t="s">
        <v>4101</v>
      </c>
      <c r="D1458" s="68" t="s">
        <v>4102</v>
      </c>
      <c r="E1458" s="68" t="s">
        <v>4110</v>
      </c>
      <c r="F1458" s="68" t="s">
        <v>4103</v>
      </c>
      <c r="G1458" s="68">
        <v>2</v>
      </c>
      <c r="H1458" s="68" t="s">
        <v>4104</v>
      </c>
      <c r="I1458" s="68" t="s">
        <v>22554</v>
      </c>
      <c r="J1458" s="68" t="s">
        <v>15952</v>
      </c>
      <c r="K1458" s="68" t="s">
        <v>15953</v>
      </c>
      <c r="L1458" s="100" t="s">
        <v>15954</v>
      </c>
      <c r="N1458" s="68">
        <v>0.65800000000000003</v>
      </c>
      <c r="O1458" s="68">
        <v>130</v>
      </c>
      <c r="P1458" s="68">
        <v>1.95</v>
      </c>
      <c r="Q1458" s="68">
        <v>0.13650000000000001</v>
      </c>
      <c r="R1458" s="68">
        <v>0</v>
      </c>
      <c r="S1458" s="68">
        <v>17</v>
      </c>
      <c r="T1458" s="53">
        <v>19.09</v>
      </c>
    </row>
    <row r="1459" spans="1:20" ht="22.95" customHeight="1" x14ac:dyDescent="0.25">
      <c r="A1459" s="68">
        <v>1458</v>
      </c>
      <c r="B1459" s="99">
        <v>243823</v>
      </c>
      <c r="C1459" s="68" t="s">
        <v>4101</v>
      </c>
      <c r="D1459" s="68" t="s">
        <v>4102</v>
      </c>
      <c r="E1459" s="68" t="s">
        <v>4110</v>
      </c>
      <c r="F1459" s="68" t="s">
        <v>4103</v>
      </c>
      <c r="G1459" s="68">
        <v>2</v>
      </c>
      <c r="H1459" s="68" t="s">
        <v>4104</v>
      </c>
      <c r="I1459" s="68" t="s">
        <v>22555</v>
      </c>
      <c r="J1459" s="68" t="s">
        <v>22556</v>
      </c>
      <c r="K1459" s="68" t="s">
        <v>22557</v>
      </c>
      <c r="L1459" s="100" t="s">
        <v>22558</v>
      </c>
      <c r="N1459" s="68">
        <v>0.66800000000000004</v>
      </c>
      <c r="O1459" s="68">
        <v>130</v>
      </c>
      <c r="P1459" s="68">
        <v>1.95</v>
      </c>
      <c r="Q1459" s="68">
        <v>0.13650000000000001</v>
      </c>
      <c r="R1459" s="68">
        <v>0</v>
      </c>
      <c r="S1459" s="68">
        <v>17</v>
      </c>
      <c r="T1459" s="53">
        <v>19.09</v>
      </c>
    </row>
    <row r="1460" spans="1:20" ht="22.95" customHeight="1" x14ac:dyDescent="0.25">
      <c r="A1460" s="68">
        <v>1459</v>
      </c>
      <c r="B1460" s="99">
        <v>243823</v>
      </c>
      <c r="C1460" s="68" t="s">
        <v>4101</v>
      </c>
      <c r="D1460" s="68" t="s">
        <v>4102</v>
      </c>
      <c r="E1460" s="68" t="s">
        <v>4110</v>
      </c>
      <c r="F1460" s="68" t="s">
        <v>4103</v>
      </c>
      <c r="G1460" s="68">
        <v>2</v>
      </c>
      <c r="H1460" s="68" t="s">
        <v>4104</v>
      </c>
      <c r="I1460" s="68" t="s">
        <v>22559</v>
      </c>
      <c r="J1460" s="68" t="s">
        <v>22560</v>
      </c>
      <c r="K1460" s="68" t="s">
        <v>22561</v>
      </c>
      <c r="L1460" s="100" t="s">
        <v>22562</v>
      </c>
      <c r="N1460" s="68">
        <v>0.65600000000000003</v>
      </c>
      <c r="O1460" s="68">
        <v>130</v>
      </c>
      <c r="P1460" s="68">
        <v>1.95</v>
      </c>
      <c r="Q1460" s="68">
        <v>0.13650000000000001</v>
      </c>
      <c r="R1460" s="68">
        <v>0</v>
      </c>
      <c r="S1460" s="68">
        <v>17</v>
      </c>
      <c r="T1460" s="53">
        <v>19.09</v>
      </c>
    </row>
    <row r="1461" spans="1:20" ht="22.95" customHeight="1" x14ac:dyDescent="0.25">
      <c r="A1461" s="68">
        <v>1460</v>
      </c>
      <c r="B1461" s="99">
        <v>243823</v>
      </c>
      <c r="C1461" s="68" t="s">
        <v>4101</v>
      </c>
      <c r="D1461" s="68" t="s">
        <v>4102</v>
      </c>
      <c r="E1461" s="68" t="s">
        <v>4110</v>
      </c>
      <c r="F1461" s="68" t="s">
        <v>4103</v>
      </c>
      <c r="G1461" s="68">
        <v>2</v>
      </c>
      <c r="H1461" s="68" t="s">
        <v>4104</v>
      </c>
      <c r="I1461" s="68" t="s">
        <v>22563</v>
      </c>
      <c r="J1461" s="68" t="s">
        <v>22564</v>
      </c>
      <c r="K1461" s="68" t="s">
        <v>22565</v>
      </c>
      <c r="L1461" s="100" t="s">
        <v>22566</v>
      </c>
      <c r="N1461" s="68">
        <v>0.72799999999999998</v>
      </c>
      <c r="O1461" s="68">
        <v>130</v>
      </c>
      <c r="P1461" s="68">
        <v>1.95</v>
      </c>
      <c r="Q1461" s="68">
        <v>0.13650000000000001</v>
      </c>
      <c r="R1461" s="68">
        <v>0</v>
      </c>
      <c r="S1461" s="68">
        <v>17</v>
      </c>
      <c r="T1461" s="53">
        <v>19.09</v>
      </c>
    </row>
    <row r="1462" spans="1:20" ht="22.95" customHeight="1" x14ac:dyDescent="0.25">
      <c r="A1462" s="68">
        <v>1461</v>
      </c>
      <c r="B1462" s="99">
        <v>243823</v>
      </c>
      <c r="C1462" s="68" t="s">
        <v>4101</v>
      </c>
      <c r="D1462" s="68" t="s">
        <v>4102</v>
      </c>
      <c r="E1462" s="68" t="s">
        <v>4110</v>
      </c>
      <c r="F1462" s="68" t="s">
        <v>4103</v>
      </c>
      <c r="G1462" s="68">
        <v>2</v>
      </c>
      <c r="H1462" s="68" t="s">
        <v>4104</v>
      </c>
      <c r="I1462" s="68" t="s">
        <v>22567</v>
      </c>
      <c r="J1462" s="68" t="s">
        <v>8382</v>
      </c>
      <c r="K1462" s="68" t="s">
        <v>8599</v>
      </c>
      <c r="L1462" s="100" t="s">
        <v>8600</v>
      </c>
      <c r="N1462" s="68">
        <v>0.55200000000000005</v>
      </c>
      <c r="O1462" s="68">
        <v>130</v>
      </c>
      <c r="P1462" s="68">
        <v>1.95</v>
      </c>
      <c r="Q1462" s="68">
        <v>0.13650000000000001</v>
      </c>
      <c r="R1462" s="68">
        <v>0</v>
      </c>
      <c r="S1462" s="68">
        <v>17</v>
      </c>
      <c r="T1462" s="53">
        <v>19.09</v>
      </c>
    </row>
    <row r="1463" spans="1:20" ht="22.95" customHeight="1" x14ac:dyDescent="0.25">
      <c r="A1463" s="68">
        <v>1462</v>
      </c>
      <c r="B1463" s="99">
        <v>243823</v>
      </c>
      <c r="C1463" s="68" t="s">
        <v>4101</v>
      </c>
      <c r="D1463" s="68" t="s">
        <v>4102</v>
      </c>
      <c r="E1463" s="68" t="s">
        <v>4110</v>
      </c>
      <c r="F1463" s="68" t="s">
        <v>4103</v>
      </c>
      <c r="G1463" s="68">
        <v>2</v>
      </c>
      <c r="H1463" s="68" t="s">
        <v>4104</v>
      </c>
      <c r="I1463" s="68" t="s">
        <v>22568</v>
      </c>
      <c r="J1463" s="68" t="s">
        <v>22569</v>
      </c>
      <c r="K1463" s="68" t="s">
        <v>22570</v>
      </c>
      <c r="L1463" s="100" t="s">
        <v>22571</v>
      </c>
      <c r="N1463" s="68">
        <v>0.56999999999999995</v>
      </c>
      <c r="O1463" s="68">
        <v>130</v>
      </c>
      <c r="P1463" s="68">
        <v>1.95</v>
      </c>
      <c r="Q1463" s="68">
        <v>0.13650000000000001</v>
      </c>
      <c r="R1463" s="68">
        <v>0</v>
      </c>
      <c r="S1463" s="68">
        <v>17</v>
      </c>
      <c r="T1463" s="53">
        <v>19.09</v>
      </c>
    </row>
    <row r="1464" spans="1:20" ht="22.95" customHeight="1" x14ac:dyDescent="0.25">
      <c r="A1464" s="68">
        <v>1463</v>
      </c>
      <c r="B1464" s="99">
        <v>243823</v>
      </c>
      <c r="C1464" s="68" t="s">
        <v>4101</v>
      </c>
      <c r="D1464" s="68" t="s">
        <v>4102</v>
      </c>
      <c r="E1464" s="68" t="s">
        <v>4110</v>
      </c>
      <c r="F1464" s="68" t="s">
        <v>4103</v>
      </c>
      <c r="G1464" s="68">
        <v>2</v>
      </c>
      <c r="H1464" s="68" t="s">
        <v>4104</v>
      </c>
      <c r="I1464" s="68" t="s">
        <v>22572</v>
      </c>
      <c r="J1464" s="68" t="s">
        <v>22573</v>
      </c>
      <c r="K1464" s="68" t="s">
        <v>22574</v>
      </c>
      <c r="L1464" s="100" t="s">
        <v>22575</v>
      </c>
      <c r="N1464" s="68">
        <v>0.65200000000000002</v>
      </c>
      <c r="O1464" s="68">
        <v>130</v>
      </c>
      <c r="P1464" s="68">
        <v>1.95</v>
      </c>
      <c r="Q1464" s="68">
        <v>0.13650000000000001</v>
      </c>
      <c r="R1464" s="68">
        <v>0</v>
      </c>
      <c r="S1464" s="68">
        <v>17</v>
      </c>
      <c r="T1464" s="53">
        <v>19.09</v>
      </c>
    </row>
    <row r="1465" spans="1:20" ht="22.95" customHeight="1" x14ac:dyDescent="0.25">
      <c r="A1465" s="68">
        <v>1464</v>
      </c>
      <c r="B1465" s="99">
        <v>243823</v>
      </c>
      <c r="C1465" s="68" t="s">
        <v>4101</v>
      </c>
      <c r="D1465" s="68" t="s">
        <v>4102</v>
      </c>
      <c r="E1465" s="68" t="s">
        <v>4110</v>
      </c>
      <c r="F1465" s="68" t="s">
        <v>4103</v>
      </c>
      <c r="G1465" s="68">
        <v>2</v>
      </c>
      <c r="H1465" s="68" t="s">
        <v>4104</v>
      </c>
      <c r="I1465" s="68" t="s">
        <v>22576</v>
      </c>
      <c r="J1465" s="68" t="s">
        <v>18647</v>
      </c>
      <c r="K1465" s="68" t="s">
        <v>18648</v>
      </c>
      <c r="L1465" s="100" t="s">
        <v>18649</v>
      </c>
      <c r="N1465" s="68">
        <v>0.56999999999999995</v>
      </c>
      <c r="O1465" s="68">
        <v>130</v>
      </c>
      <c r="P1465" s="68">
        <v>1.95</v>
      </c>
      <c r="Q1465" s="68">
        <v>0.13650000000000001</v>
      </c>
      <c r="R1465" s="68">
        <v>0</v>
      </c>
      <c r="S1465" s="68">
        <v>17</v>
      </c>
      <c r="T1465" s="53">
        <v>19.09</v>
      </c>
    </row>
    <row r="1466" spans="1:20" ht="22.95" customHeight="1" x14ac:dyDescent="0.25">
      <c r="A1466" s="68">
        <v>1465</v>
      </c>
      <c r="B1466" s="99">
        <v>243823</v>
      </c>
      <c r="C1466" s="68" t="s">
        <v>4101</v>
      </c>
      <c r="D1466" s="68" t="s">
        <v>4102</v>
      </c>
      <c r="E1466" s="68" t="s">
        <v>4110</v>
      </c>
      <c r="F1466" s="68" t="s">
        <v>4103</v>
      </c>
      <c r="G1466" s="68">
        <v>2</v>
      </c>
      <c r="H1466" s="68" t="s">
        <v>4104</v>
      </c>
      <c r="I1466" s="68" t="s">
        <v>22577</v>
      </c>
      <c r="J1466" s="68" t="s">
        <v>10563</v>
      </c>
      <c r="K1466" s="68" t="s">
        <v>22578</v>
      </c>
      <c r="L1466" s="100" t="s">
        <v>22579</v>
      </c>
      <c r="N1466" s="68">
        <v>0.57399999999999995</v>
      </c>
      <c r="O1466" s="68">
        <v>130</v>
      </c>
      <c r="P1466" s="68">
        <v>1.95</v>
      </c>
      <c r="Q1466" s="68">
        <v>0.13650000000000001</v>
      </c>
      <c r="R1466" s="68">
        <v>0</v>
      </c>
      <c r="S1466" s="68">
        <v>17</v>
      </c>
      <c r="T1466" s="53">
        <v>19.09</v>
      </c>
    </row>
    <row r="1467" spans="1:20" ht="22.95" customHeight="1" x14ac:dyDescent="0.25">
      <c r="A1467" s="68">
        <v>1466</v>
      </c>
      <c r="B1467" s="99">
        <v>243823</v>
      </c>
      <c r="C1467" s="68" t="s">
        <v>4101</v>
      </c>
      <c r="D1467" s="68" t="s">
        <v>4102</v>
      </c>
      <c r="E1467" s="68" t="s">
        <v>4110</v>
      </c>
      <c r="F1467" s="68" t="s">
        <v>4103</v>
      </c>
      <c r="G1467" s="68">
        <v>2</v>
      </c>
      <c r="H1467" s="68" t="s">
        <v>4104</v>
      </c>
      <c r="I1467" s="68" t="s">
        <v>22580</v>
      </c>
      <c r="J1467" s="68" t="s">
        <v>2882</v>
      </c>
      <c r="K1467" s="68" t="s">
        <v>22581</v>
      </c>
      <c r="L1467" s="100" t="s">
        <v>22582</v>
      </c>
      <c r="N1467" s="68">
        <v>0.57599999999999996</v>
      </c>
      <c r="O1467" s="68">
        <v>130</v>
      </c>
      <c r="P1467" s="68">
        <v>1.95</v>
      </c>
      <c r="Q1467" s="68">
        <v>0.13650000000000001</v>
      </c>
      <c r="R1467" s="68">
        <v>0</v>
      </c>
      <c r="S1467" s="68">
        <v>17</v>
      </c>
      <c r="T1467" s="53">
        <v>19.09</v>
      </c>
    </row>
    <row r="1468" spans="1:20" ht="22.95" customHeight="1" x14ac:dyDescent="0.25">
      <c r="A1468" s="68">
        <v>1467</v>
      </c>
      <c r="B1468" s="99">
        <v>243823</v>
      </c>
      <c r="C1468" s="68" t="s">
        <v>4101</v>
      </c>
      <c r="D1468" s="68" t="s">
        <v>4102</v>
      </c>
      <c r="E1468" s="68" t="s">
        <v>4110</v>
      </c>
      <c r="F1468" s="68" t="s">
        <v>4103</v>
      </c>
      <c r="G1468" s="68">
        <v>2</v>
      </c>
      <c r="H1468" s="68" t="s">
        <v>4104</v>
      </c>
      <c r="I1468" s="68" t="s">
        <v>22583</v>
      </c>
      <c r="J1468" s="68" t="s">
        <v>22584</v>
      </c>
      <c r="K1468" s="68" t="s">
        <v>22585</v>
      </c>
      <c r="L1468" s="100" t="s">
        <v>22586</v>
      </c>
      <c r="N1468" s="68">
        <v>0.65800000000000003</v>
      </c>
      <c r="O1468" s="68">
        <v>130</v>
      </c>
      <c r="P1468" s="68">
        <v>1.95</v>
      </c>
      <c r="Q1468" s="68">
        <v>0.13650000000000001</v>
      </c>
      <c r="R1468" s="68">
        <v>0</v>
      </c>
      <c r="S1468" s="68">
        <v>17</v>
      </c>
      <c r="T1468" s="53">
        <v>19.09</v>
      </c>
    </row>
    <row r="1469" spans="1:20" ht="22.95" customHeight="1" x14ac:dyDescent="0.25">
      <c r="A1469" s="68">
        <v>1468</v>
      </c>
      <c r="B1469" s="99">
        <v>243823</v>
      </c>
      <c r="C1469" s="68" t="s">
        <v>4101</v>
      </c>
      <c r="D1469" s="68" t="s">
        <v>4102</v>
      </c>
      <c r="E1469" s="68" t="s">
        <v>4110</v>
      </c>
      <c r="F1469" s="68" t="s">
        <v>4103</v>
      </c>
      <c r="G1469" s="68">
        <v>2</v>
      </c>
      <c r="H1469" s="68" t="s">
        <v>4104</v>
      </c>
      <c r="I1469" s="68" t="s">
        <v>22587</v>
      </c>
      <c r="J1469" s="68" t="s">
        <v>22588</v>
      </c>
      <c r="K1469" s="68" t="s">
        <v>22589</v>
      </c>
      <c r="L1469" s="100" t="s">
        <v>22590</v>
      </c>
      <c r="N1469" s="68">
        <v>0.57399999999999995</v>
      </c>
      <c r="O1469" s="68">
        <v>130</v>
      </c>
      <c r="P1469" s="68">
        <v>1.95</v>
      </c>
      <c r="Q1469" s="68">
        <v>0.13650000000000001</v>
      </c>
      <c r="R1469" s="68">
        <v>0</v>
      </c>
      <c r="S1469" s="68">
        <v>17</v>
      </c>
      <c r="T1469" s="53">
        <v>19.09</v>
      </c>
    </row>
    <row r="1470" spans="1:20" ht="22.95" customHeight="1" x14ac:dyDescent="0.25">
      <c r="A1470" s="68">
        <v>1469</v>
      </c>
      <c r="B1470" s="99">
        <v>243823</v>
      </c>
      <c r="C1470" s="68" t="s">
        <v>4101</v>
      </c>
      <c r="D1470" s="68" t="s">
        <v>4102</v>
      </c>
      <c r="E1470" s="68" t="s">
        <v>4110</v>
      </c>
      <c r="F1470" s="68" t="s">
        <v>4103</v>
      </c>
      <c r="G1470" s="68">
        <v>2</v>
      </c>
      <c r="H1470" s="68" t="s">
        <v>4104</v>
      </c>
      <c r="I1470" s="68" t="s">
        <v>22591</v>
      </c>
      <c r="J1470" s="68" t="s">
        <v>22592</v>
      </c>
      <c r="K1470" s="68" t="s">
        <v>22593</v>
      </c>
      <c r="L1470" s="100" t="s">
        <v>22594</v>
      </c>
      <c r="N1470" s="68">
        <v>0.56200000000000006</v>
      </c>
      <c r="O1470" s="68">
        <v>130</v>
      </c>
      <c r="P1470" s="68">
        <v>1.95</v>
      </c>
      <c r="Q1470" s="68">
        <v>0.13650000000000001</v>
      </c>
      <c r="R1470" s="68">
        <v>0</v>
      </c>
      <c r="S1470" s="68">
        <v>17</v>
      </c>
      <c r="T1470" s="53">
        <v>19.09</v>
      </c>
    </row>
    <row r="1471" spans="1:20" ht="22.95" customHeight="1" x14ac:dyDescent="0.25">
      <c r="A1471" s="68">
        <v>1470</v>
      </c>
      <c r="B1471" s="99">
        <v>243823</v>
      </c>
      <c r="C1471" s="68" t="s">
        <v>4101</v>
      </c>
      <c r="D1471" s="68" t="s">
        <v>4102</v>
      </c>
      <c r="E1471" s="68" t="s">
        <v>4110</v>
      </c>
      <c r="F1471" s="68" t="s">
        <v>4103</v>
      </c>
      <c r="G1471" s="68">
        <v>2</v>
      </c>
      <c r="H1471" s="68" t="s">
        <v>4104</v>
      </c>
      <c r="I1471" s="68" t="s">
        <v>22595</v>
      </c>
      <c r="J1471" s="68" t="s">
        <v>8517</v>
      </c>
      <c r="K1471" s="68" t="s">
        <v>22596</v>
      </c>
      <c r="L1471" s="100" t="s">
        <v>22597</v>
      </c>
      <c r="N1471" s="68">
        <v>0.67400000000000004</v>
      </c>
      <c r="O1471" s="68">
        <v>130</v>
      </c>
      <c r="P1471" s="68">
        <v>1.95</v>
      </c>
      <c r="Q1471" s="68">
        <v>0.13650000000000001</v>
      </c>
      <c r="R1471" s="68">
        <v>0</v>
      </c>
      <c r="S1471" s="68">
        <v>17</v>
      </c>
      <c r="T1471" s="53">
        <v>19.09</v>
      </c>
    </row>
    <row r="1472" spans="1:20" ht="22.95" customHeight="1" x14ac:dyDescent="0.25">
      <c r="A1472" s="68">
        <v>1471</v>
      </c>
      <c r="B1472" s="99">
        <v>243823</v>
      </c>
      <c r="C1472" s="68" t="s">
        <v>4101</v>
      </c>
      <c r="D1472" s="68" t="s">
        <v>4102</v>
      </c>
      <c r="E1472" s="68" t="s">
        <v>4110</v>
      </c>
      <c r="F1472" s="68" t="s">
        <v>4103</v>
      </c>
      <c r="G1472" s="68">
        <v>2</v>
      </c>
      <c r="H1472" s="68" t="s">
        <v>4104</v>
      </c>
      <c r="I1472" s="68" t="s">
        <v>22598</v>
      </c>
      <c r="J1472" s="68" t="s">
        <v>22599</v>
      </c>
      <c r="K1472" s="68" t="s">
        <v>22600</v>
      </c>
      <c r="L1472" s="100" t="s">
        <v>22601</v>
      </c>
      <c r="N1472" s="68">
        <v>0.72399999999999998</v>
      </c>
      <c r="O1472" s="68">
        <v>130</v>
      </c>
      <c r="P1472" s="68">
        <v>1.95</v>
      </c>
      <c r="Q1472" s="68">
        <v>0.13650000000000001</v>
      </c>
      <c r="R1472" s="68">
        <v>15</v>
      </c>
      <c r="S1472" s="68">
        <v>32</v>
      </c>
      <c r="T1472" s="53">
        <v>34.090000000000003</v>
      </c>
    </row>
    <row r="1473" spans="1:20" ht="22.95" customHeight="1" x14ac:dyDescent="0.25">
      <c r="A1473" s="68">
        <v>1472</v>
      </c>
      <c r="B1473" s="99">
        <v>243823</v>
      </c>
      <c r="C1473" s="68" t="s">
        <v>4101</v>
      </c>
      <c r="D1473" s="68" t="s">
        <v>4102</v>
      </c>
      <c r="E1473" s="68" t="s">
        <v>4110</v>
      </c>
      <c r="F1473" s="68" t="s">
        <v>4103</v>
      </c>
      <c r="G1473" s="68">
        <v>2</v>
      </c>
      <c r="H1473" s="68" t="s">
        <v>4104</v>
      </c>
      <c r="I1473" s="68" t="s">
        <v>22602</v>
      </c>
      <c r="J1473" s="68" t="s">
        <v>22603</v>
      </c>
      <c r="K1473" s="68" t="s">
        <v>22604</v>
      </c>
      <c r="L1473" s="100" t="s">
        <v>22605</v>
      </c>
      <c r="N1473" s="68">
        <v>0.56000000000000005</v>
      </c>
      <c r="O1473" s="68">
        <v>130</v>
      </c>
      <c r="P1473" s="68">
        <v>1.95</v>
      </c>
      <c r="Q1473" s="68">
        <v>0.13650000000000001</v>
      </c>
      <c r="R1473" s="68">
        <v>15</v>
      </c>
      <c r="S1473" s="68">
        <v>32</v>
      </c>
      <c r="T1473" s="53">
        <v>34.090000000000003</v>
      </c>
    </row>
    <row r="1474" spans="1:20" ht="22.95" customHeight="1" x14ac:dyDescent="0.25">
      <c r="A1474" s="68">
        <v>1473</v>
      </c>
      <c r="B1474" s="99">
        <v>243823</v>
      </c>
      <c r="C1474" s="68" t="s">
        <v>4101</v>
      </c>
      <c r="D1474" s="68" t="s">
        <v>4102</v>
      </c>
      <c r="E1474" s="68" t="s">
        <v>4110</v>
      </c>
      <c r="F1474" s="68" t="s">
        <v>4103</v>
      </c>
      <c r="G1474" s="68">
        <v>2</v>
      </c>
      <c r="H1474" s="68" t="s">
        <v>4104</v>
      </c>
      <c r="I1474" s="68" t="s">
        <v>22606</v>
      </c>
      <c r="J1474" s="68" t="s">
        <v>7049</v>
      </c>
      <c r="K1474" s="68" t="s">
        <v>22607</v>
      </c>
      <c r="L1474" s="100" t="s">
        <v>7051</v>
      </c>
      <c r="N1474" s="68">
        <v>0.58799999999999997</v>
      </c>
      <c r="O1474" s="68">
        <v>130</v>
      </c>
      <c r="P1474" s="68">
        <v>1.95</v>
      </c>
      <c r="Q1474" s="68">
        <v>0.13650000000000001</v>
      </c>
      <c r="R1474" s="68">
        <v>0</v>
      </c>
      <c r="S1474" s="68">
        <v>17</v>
      </c>
      <c r="T1474" s="53">
        <v>19.09</v>
      </c>
    </row>
    <row r="1475" spans="1:20" ht="22.95" customHeight="1" x14ac:dyDescent="0.25">
      <c r="A1475" s="68">
        <v>1474</v>
      </c>
      <c r="B1475" s="99">
        <v>243823</v>
      </c>
      <c r="C1475" s="68" t="s">
        <v>4101</v>
      </c>
      <c r="D1475" s="68" t="s">
        <v>4102</v>
      </c>
      <c r="E1475" s="68" t="s">
        <v>4110</v>
      </c>
      <c r="F1475" s="68" t="s">
        <v>4103</v>
      </c>
      <c r="G1475" s="68">
        <v>2</v>
      </c>
      <c r="H1475" s="68" t="s">
        <v>4104</v>
      </c>
      <c r="I1475" s="68" t="s">
        <v>22608</v>
      </c>
      <c r="J1475" s="68" t="s">
        <v>17961</v>
      </c>
      <c r="K1475" s="68" t="s">
        <v>22609</v>
      </c>
      <c r="L1475" s="100" t="s">
        <v>22610</v>
      </c>
      <c r="N1475" s="68">
        <v>0.65</v>
      </c>
      <c r="O1475" s="68">
        <v>130</v>
      </c>
      <c r="P1475" s="68">
        <v>1.95</v>
      </c>
      <c r="Q1475" s="68">
        <v>0.13650000000000001</v>
      </c>
      <c r="R1475" s="68">
        <v>0</v>
      </c>
      <c r="S1475" s="68">
        <v>17</v>
      </c>
      <c r="T1475" s="53">
        <v>19.09</v>
      </c>
    </row>
    <row r="1476" spans="1:20" ht="22.95" customHeight="1" x14ac:dyDescent="0.25">
      <c r="A1476" s="68">
        <v>1475</v>
      </c>
      <c r="B1476" s="99">
        <v>243823</v>
      </c>
      <c r="C1476" s="68" t="s">
        <v>4101</v>
      </c>
      <c r="D1476" s="68" t="s">
        <v>4102</v>
      </c>
      <c r="E1476" s="68" t="s">
        <v>4110</v>
      </c>
      <c r="F1476" s="68" t="s">
        <v>4103</v>
      </c>
      <c r="G1476" s="68">
        <v>2</v>
      </c>
      <c r="H1476" s="68" t="s">
        <v>4104</v>
      </c>
      <c r="I1476" s="68" t="s">
        <v>22611</v>
      </c>
      <c r="J1476" s="68" t="s">
        <v>22612</v>
      </c>
      <c r="K1476" s="68" t="s">
        <v>22613</v>
      </c>
      <c r="L1476" s="100" t="s">
        <v>22614</v>
      </c>
      <c r="N1476" s="68">
        <v>0.73</v>
      </c>
      <c r="O1476" s="68">
        <v>130</v>
      </c>
      <c r="P1476" s="68">
        <v>1.95</v>
      </c>
      <c r="Q1476" s="68">
        <v>0.13650000000000001</v>
      </c>
      <c r="R1476" s="68">
        <v>0</v>
      </c>
      <c r="S1476" s="68">
        <v>17</v>
      </c>
      <c r="T1476" s="53">
        <v>19.09</v>
      </c>
    </row>
    <row r="1477" spans="1:20" ht="22.95" customHeight="1" x14ac:dyDescent="0.25">
      <c r="A1477" s="68">
        <v>1476</v>
      </c>
      <c r="B1477" s="99">
        <v>243823</v>
      </c>
      <c r="C1477" s="68" t="s">
        <v>4101</v>
      </c>
      <c r="D1477" s="68" t="s">
        <v>4102</v>
      </c>
      <c r="E1477" s="68" t="s">
        <v>4110</v>
      </c>
      <c r="F1477" s="68" t="s">
        <v>4103</v>
      </c>
      <c r="G1477" s="68">
        <v>2</v>
      </c>
      <c r="H1477" s="68" t="s">
        <v>4104</v>
      </c>
      <c r="I1477" s="68" t="s">
        <v>22615</v>
      </c>
      <c r="J1477" s="68" t="s">
        <v>22616</v>
      </c>
      <c r="K1477" s="68" t="s">
        <v>22617</v>
      </c>
      <c r="L1477" s="100" t="s">
        <v>22618</v>
      </c>
      <c r="N1477" s="68">
        <v>0.54600000000000004</v>
      </c>
      <c r="O1477" s="68">
        <v>130</v>
      </c>
      <c r="P1477" s="68">
        <v>1.95</v>
      </c>
      <c r="Q1477" s="68">
        <v>0.13650000000000001</v>
      </c>
      <c r="R1477" s="68">
        <v>0</v>
      </c>
      <c r="S1477" s="68">
        <v>17</v>
      </c>
      <c r="T1477" s="53">
        <v>19.09</v>
      </c>
    </row>
    <row r="1478" spans="1:20" ht="22.95" customHeight="1" x14ac:dyDescent="0.25">
      <c r="A1478" s="68">
        <v>1477</v>
      </c>
      <c r="B1478" s="99">
        <v>243823</v>
      </c>
      <c r="C1478" s="68" t="s">
        <v>4101</v>
      </c>
      <c r="D1478" s="68" t="s">
        <v>4102</v>
      </c>
      <c r="E1478" s="68" t="s">
        <v>4110</v>
      </c>
      <c r="F1478" s="68" t="s">
        <v>4103</v>
      </c>
      <c r="G1478" s="68">
        <v>2</v>
      </c>
      <c r="H1478" s="68" t="s">
        <v>4104</v>
      </c>
      <c r="I1478" s="68" t="s">
        <v>22619</v>
      </c>
      <c r="J1478" s="68" t="s">
        <v>22620</v>
      </c>
      <c r="K1478" s="68" t="s">
        <v>22621</v>
      </c>
      <c r="L1478" s="100" t="s">
        <v>22622</v>
      </c>
      <c r="N1478" s="68">
        <v>0.67400000000000004</v>
      </c>
      <c r="O1478" s="68">
        <v>130</v>
      </c>
      <c r="P1478" s="68">
        <v>1.95</v>
      </c>
      <c r="Q1478" s="68">
        <v>0.13650000000000001</v>
      </c>
      <c r="R1478" s="68">
        <v>0</v>
      </c>
      <c r="S1478" s="68">
        <v>17</v>
      </c>
      <c r="T1478" s="53">
        <v>19.09</v>
      </c>
    </row>
    <row r="1479" spans="1:20" ht="22.95" customHeight="1" x14ac:dyDescent="0.25">
      <c r="A1479" s="68">
        <v>1478</v>
      </c>
      <c r="B1479" s="99">
        <v>243823</v>
      </c>
      <c r="C1479" s="68" t="s">
        <v>4101</v>
      </c>
      <c r="D1479" s="68" t="s">
        <v>4102</v>
      </c>
      <c r="E1479" s="68" t="s">
        <v>4110</v>
      </c>
      <c r="F1479" s="68" t="s">
        <v>4103</v>
      </c>
      <c r="G1479" s="68">
        <v>2</v>
      </c>
      <c r="H1479" s="68" t="s">
        <v>4104</v>
      </c>
      <c r="I1479" s="68" t="s">
        <v>22623</v>
      </c>
      <c r="J1479" s="68" t="s">
        <v>22624</v>
      </c>
      <c r="K1479" s="68" t="s">
        <v>22625</v>
      </c>
      <c r="L1479" s="100" t="s">
        <v>22626</v>
      </c>
      <c r="N1479" s="68">
        <v>0.72199999999999998</v>
      </c>
      <c r="O1479" s="68">
        <v>130</v>
      </c>
      <c r="P1479" s="68">
        <v>1.95</v>
      </c>
      <c r="Q1479" s="68">
        <v>0.13650000000000001</v>
      </c>
      <c r="R1479" s="68">
        <v>0</v>
      </c>
      <c r="S1479" s="68">
        <v>17</v>
      </c>
      <c r="T1479" s="53">
        <v>19.09</v>
      </c>
    </row>
    <row r="1480" spans="1:20" ht="22.95" customHeight="1" x14ac:dyDescent="0.25">
      <c r="A1480" s="68">
        <v>1479</v>
      </c>
      <c r="B1480" s="99">
        <v>243823</v>
      </c>
      <c r="C1480" s="68" t="s">
        <v>4101</v>
      </c>
      <c r="D1480" s="68" t="s">
        <v>4102</v>
      </c>
      <c r="E1480" s="68" t="s">
        <v>4110</v>
      </c>
      <c r="F1480" s="68" t="s">
        <v>4103</v>
      </c>
      <c r="G1480" s="68">
        <v>2</v>
      </c>
      <c r="H1480" s="68" t="s">
        <v>4104</v>
      </c>
      <c r="I1480" s="68" t="s">
        <v>22627</v>
      </c>
      <c r="J1480" s="68" t="s">
        <v>22628</v>
      </c>
      <c r="K1480" s="68" t="s">
        <v>22629</v>
      </c>
      <c r="L1480" s="100" t="s">
        <v>22630</v>
      </c>
      <c r="N1480" s="68">
        <v>0.65400000000000003</v>
      </c>
      <c r="O1480" s="68">
        <v>130</v>
      </c>
      <c r="P1480" s="68">
        <v>1.95</v>
      </c>
      <c r="Q1480" s="68">
        <v>0.13650000000000001</v>
      </c>
      <c r="R1480" s="68">
        <v>0</v>
      </c>
      <c r="S1480" s="68">
        <v>17</v>
      </c>
      <c r="T1480" s="53">
        <v>19.09</v>
      </c>
    </row>
    <row r="1481" spans="1:20" ht="22.95" customHeight="1" x14ac:dyDescent="0.25">
      <c r="A1481" s="68">
        <v>1480</v>
      </c>
      <c r="B1481" s="99">
        <v>243823</v>
      </c>
      <c r="C1481" s="68" t="s">
        <v>4101</v>
      </c>
      <c r="D1481" s="68" t="s">
        <v>4102</v>
      </c>
      <c r="E1481" s="68" t="s">
        <v>4110</v>
      </c>
      <c r="F1481" s="68" t="s">
        <v>4103</v>
      </c>
      <c r="G1481" s="68">
        <v>2</v>
      </c>
      <c r="H1481" s="68" t="s">
        <v>4104</v>
      </c>
      <c r="I1481" s="68" t="s">
        <v>22631</v>
      </c>
      <c r="J1481" s="68" t="s">
        <v>22632</v>
      </c>
      <c r="K1481" s="68" t="s">
        <v>22633</v>
      </c>
      <c r="L1481" s="100" t="s">
        <v>22634</v>
      </c>
      <c r="N1481" s="68">
        <v>0.66600000000000004</v>
      </c>
      <c r="O1481" s="68">
        <v>130</v>
      </c>
      <c r="P1481" s="68">
        <v>1.95</v>
      </c>
      <c r="Q1481" s="68">
        <v>0.13650000000000001</v>
      </c>
      <c r="R1481" s="68">
        <v>0</v>
      </c>
      <c r="S1481" s="68">
        <v>17</v>
      </c>
      <c r="T1481" s="53">
        <v>19.09</v>
      </c>
    </row>
    <row r="1482" spans="1:20" ht="22.95" customHeight="1" x14ac:dyDescent="0.25">
      <c r="A1482" s="68">
        <v>1481</v>
      </c>
      <c r="B1482" s="99">
        <v>243823</v>
      </c>
      <c r="C1482" s="68" t="s">
        <v>4101</v>
      </c>
      <c r="D1482" s="68" t="s">
        <v>4102</v>
      </c>
      <c r="E1482" s="68" t="s">
        <v>4110</v>
      </c>
      <c r="F1482" s="68" t="s">
        <v>4103</v>
      </c>
      <c r="G1482" s="68">
        <v>2</v>
      </c>
      <c r="H1482" s="68" t="s">
        <v>4104</v>
      </c>
      <c r="I1482" s="68" t="s">
        <v>22635</v>
      </c>
      <c r="J1482" s="68" t="s">
        <v>14014</v>
      </c>
      <c r="K1482" s="68" t="s">
        <v>22636</v>
      </c>
      <c r="L1482" s="100" t="s">
        <v>22637</v>
      </c>
      <c r="N1482" s="68">
        <v>0.54800000000000004</v>
      </c>
      <c r="O1482" s="68">
        <v>130</v>
      </c>
      <c r="P1482" s="68">
        <v>1.95</v>
      </c>
      <c r="Q1482" s="68">
        <v>0.13650000000000001</v>
      </c>
      <c r="R1482" s="68">
        <v>0</v>
      </c>
      <c r="S1482" s="68">
        <v>17</v>
      </c>
      <c r="T1482" s="53">
        <v>19.09</v>
      </c>
    </row>
    <row r="1483" spans="1:20" ht="22.95" customHeight="1" x14ac:dyDescent="0.25">
      <c r="A1483" s="68">
        <v>1482</v>
      </c>
      <c r="B1483" s="99">
        <v>243823</v>
      </c>
      <c r="C1483" s="68" t="s">
        <v>4101</v>
      </c>
      <c r="D1483" s="68" t="s">
        <v>4102</v>
      </c>
      <c r="E1483" s="68" t="s">
        <v>4110</v>
      </c>
      <c r="F1483" s="68" t="s">
        <v>4103</v>
      </c>
      <c r="G1483" s="68">
        <v>2</v>
      </c>
      <c r="H1483" s="68" t="s">
        <v>4104</v>
      </c>
      <c r="I1483" s="68" t="s">
        <v>22638</v>
      </c>
      <c r="J1483" s="68" t="s">
        <v>22639</v>
      </c>
      <c r="K1483" s="68" t="s">
        <v>22640</v>
      </c>
      <c r="L1483" s="100" t="s">
        <v>22641</v>
      </c>
      <c r="N1483" s="68">
        <v>0.54</v>
      </c>
      <c r="O1483" s="68">
        <v>130</v>
      </c>
      <c r="P1483" s="68">
        <v>1.95</v>
      </c>
      <c r="Q1483" s="68">
        <v>0.13650000000000001</v>
      </c>
      <c r="R1483" s="68">
        <v>0</v>
      </c>
      <c r="S1483" s="68">
        <v>17</v>
      </c>
      <c r="T1483" s="53">
        <v>19.09</v>
      </c>
    </row>
    <row r="1484" spans="1:20" ht="22.95" customHeight="1" x14ac:dyDescent="0.25">
      <c r="A1484" s="68">
        <v>1483</v>
      </c>
      <c r="B1484" s="99">
        <v>243823</v>
      </c>
      <c r="C1484" s="68" t="s">
        <v>4101</v>
      </c>
      <c r="D1484" s="68" t="s">
        <v>4102</v>
      </c>
      <c r="E1484" s="68" t="s">
        <v>4110</v>
      </c>
      <c r="F1484" s="68" t="s">
        <v>4103</v>
      </c>
      <c r="G1484" s="68">
        <v>2</v>
      </c>
      <c r="H1484" s="68" t="s">
        <v>4104</v>
      </c>
      <c r="I1484" s="68" t="s">
        <v>22642</v>
      </c>
      <c r="J1484" s="68" t="s">
        <v>22643</v>
      </c>
      <c r="K1484" s="68" t="s">
        <v>22644</v>
      </c>
      <c r="L1484" s="100" t="s">
        <v>22645</v>
      </c>
      <c r="N1484" s="68">
        <v>0.50800000000000001</v>
      </c>
      <c r="O1484" s="68">
        <v>150</v>
      </c>
      <c r="P1484" s="68">
        <v>2.25</v>
      </c>
      <c r="Q1484" s="68">
        <v>0.1575</v>
      </c>
      <c r="R1484" s="68">
        <v>0</v>
      </c>
      <c r="S1484" s="68">
        <v>17</v>
      </c>
      <c r="T1484" s="53">
        <v>19.41</v>
      </c>
    </row>
    <row r="1485" spans="1:20" ht="22.95" customHeight="1" x14ac:dyDescent="0.25">
      <c r="A1485" s="68">
        <v>1484</v>
      </c>
      <c r="B1485" s="99">
        <v>243823</v>
      </c>
      <c r="C1485" s="68" t="s">
        <v>4101</v>
      </c>
      <c r="D1485" s="68" t="s">
        <v>4102</v>
      </c>
      <c r="E1485" s="68" t="s">
        <v>4110</v>
      </c>
      <c r="F1485" s="68" t="s">
        <v>4103</v>
      </c>
      <c r="G1485" s="68">
        <v>2</v>
      </c>
      <c r="H1485" s="68" t="s">
        <v>4104</v>
      </c>
      <c r="I1485" s="68" t="s">
        <v>22646</v>
      </c>
      <c r="J1485" s="68" t="s">
        <v>22647</v>
      </c>
      <c r="K1485" s="68" t="s">
        <v>22648</v>
      </c>
      <c r="L1485" s="100" t="s">
        <v>22649</v>
      </c>
      <c r="N1485" s="68">
        <v>1.1779999999999999</v>
      </c>
      <c r="O1485" s="68">
        <v>230</v>
      </c>
      <c r="P1485" s="68">
        <v>3.45</v>
      </c>
      <c r="Q1485" s="68">
        <v>0.24149999999999999</v>
      </c>
      <c r="R1485" s="68">
        <v>0</v>
      </c>
      <c r="S1485" s="68">
        <v>22</v>
      </c>
      <c r="T1485" s="53">
        <v>25.69</v>
      </c>
    </row>
    <row r="1486" spans="1:20" ht="22.95" customHeight="1" x14ac:dyDescent="0.25">
      <c r="A1486" s="68">
        <v>1485</v>
      </c>
      <c r="B1486" s="99">
        <v>243823</v>
      </c>
      <c r="C1486" s="68" t="s">
        <v>4101</v>
      </c>
      <c r="D1486" s="68" t="s">
        <v>4102</v>
      </c>
      <c r="E1486" s="68" t="s">
        <v>4110</v>
      </c>
      <c r="F1486" s="68" t="s">
        <v>4103</v>
      </c>
      <c r="G1486" s="68">
        <v>2</v>
      </c>
      <c r="H1486" s="68" t="s">
        <v>4104</v>
      </c>
      <c r="I1486" s="68" t="s">
        <v>22650</v>
      </c>
      <c r="J1486" s="68" t="s">
        <v>22651</v>
      </c>
      <c r="K1486" s="68" t="s">
        <v>22652</v>
      </c>
      <c r="L1486" s="100" t="s">
        <v>22653</v>
      </c>
      <c r="N1486" s="68">
        <v>1.17</v>
      </c>
      <c r="O1486" s="68">
        <v>230</v>
      </c>
      <c r="P1486" s="68">
        <v>3.45</v>
      </c>
      <c r="Q1486" s="68">
        <v>0.24149999999999999</v>
      </c>
      <c r="R1486" s="68">
        <v>0</v>
      </c>
      <c r="S1486" s="68">
        <v>22</v>
      </c>
      <c r="T1486" s="53">
        <v>25.69</v>
      </c>
    </row>
    <row r="1487" spans="1:20" ht="22.95" customHeight="1" x14ac:dyDescent="0.25">
      <c r="A1487" s="68">
        <v>1486</v>
      </c>
      <c r="B1487" s="99">
        <v>243823</v>
      </c>
      <c r="C1487" s="68" t="s">
        <v>4101</v>
      </c>
      <c r="D1487" s="68" t="s">
        <v>4102</v>
      </c>
      <c r="E1487" s="68" t="s">
        <v>4110</v>
      </c>
      <c r="F1487" s="68" t="s">
        <v>4103</v>
      </c>
      <c r="G1487" s="68">
        <v>2</v>
      </c>
      <c r="H1487" s="68" t="s">
        <v>4104</v>
      </c>
      <c r="I1487" s="68" t="s">
        <v>22654</v>
      </c>
      <c r="J1487" s="68" t="s">
        <v>22655</v>
      </c>
      <c r="K1487" s="68" t="s">
        <v>22656</v>
      </c>
      <c r="L1487" s="100" t="s">
        <v>22657</v>
      </c>
      <c r="N1487" s="68">
        <v>1.1819999999999999</v>
      </c>
      <c r="O1487" s="68">
        <v>230</v>
      </c>
      <c r="P1487" s="68">
        <v>3.45</v>
      </c>
      <c r="Q1487" s="68">
        <v>0.24149999999999999</v>
      </c>
      <c r="R1487" s="68">
        <v>0</v>
      </c>
      <c r="S1487" s="68">
        <v>22</v>
      </c>
      <c r="T1487" s="53">
        <v>25.69</v>
      </c>
    </row>
    <row r="1488" spans="1:20" ht="22.95" customHeight="1" x14ac:dyDescent="0.25">
      <c r="A1488" s="68">
        <v>1487</v>
      </c>
      <c r="B1488" s="99">
        <v>243823</v>
      </c>
      <c r="C1488" s="68" t="s">
        <v>4101</v>
      </c>
      <c r="D1488" s="68" t="s">
        <v>4102</v>
      </c>
      <c r="E1488" s="68" t="s">
        <v>4110</v>
      </c>
      <c r="F1488" s="68" t="s">
        <v>4103</v>
      </c>
      <c r="G1488" s="68">
        <v>2</v>
      </c>
      <c r="H1488" s="68" t="s">
        <v>4104</v>
      </c>
      <c r="I1488" s="68" t="s">
        <v>22658</v>
      </c>
      <c r="J1488" s="68" t="s">
        <v>22659</v>
      </c>
      <c r="K1488" s="68" t="s">
        <v>22660</v>
      </c>
      <c r="L1488" s="100" t="s">
        <v>22661</v>
      </c>
      <c r="N1488" s="68">
        <v>1.3939999999999999</v>
      </c>
      <c r="O1488" s="68">
        <v>230</v>
      </c>
      <c r="P1488" s="68">
        <v>3.45</v>
      </c>
      <c r="Q1488" s="68">
        <v>0.24149999999999999</v>
      </c>
      <c r="R1488" s="68">
        <v>0</v>
      </c>
      <c r="S1488" s="68">
        <v>22</v>
      </c>
      <c r="T1488" s="53">
        <v>25.69</v>
      </c>
    </row>
    <row r="1489" spans="1:20" ht="22.95" customHeight="1" x14ac:dyDescent="0.25">
      <c r="A1489" s="68">
        <v>1488</v>
      </c>
      <c r="B1489" s="99">
        <v>243823</v>
      </c>
      <c r="C1489" s="68" t="s">
        <v>4101</v>
      </c>
      <c r="D1489" s="68" t="s">
        <v>4102</v>
      </c>
      <c r="E1489" s="68" t="s">
        <v>4110</v>
      </c>
      <c r="F1489" s="68" t="s">
        <v>4103</v>
      </c>
      <c r="G1489" s="68">
        <v>2</v>
      </c>
      <c r="H1489" s="68" t="s">
        <v>4104</v>
      </c>
      <c r="I1489" s="68" t="s">
        <v>22662</v>
      </c>
      <c r="J1489" s="68" t="s">
        <v>22663</v>
      </c>
      <c r="K1489" s="68" t="s">
        <v>22664</v>
      </c>
      <c r="L1489" s="100" t="s">
        <v>22665</v>
      </c>
      <c r="N1489" s="68">
        <v>1.1080000000000001</v>
      </c>
      <c r="O1489" s="68">
        <v>230</v>
      </c>
      <c r="P1489" s="68">
        <v>3.45</v>
      </c>
      <c r="Q1489" s="68">
        <v>0.24149999999999999</v>
      </c>
      <c r="R1489" s="68">
        <v>0</v>
      </c>
      <c r="S1489" s="68">
        <v>22</v>
      </c>
      <c r="T1489" s="53">
        <v>25.69</v>
      </c>
    </row>
    <row r="1490" spans="1:20" ht="22.95" customHeight="1" x14ac:dyDescent="0.25">
      <c r="A1490" s="68">
        <v>1489</v>
      </c>
      <c r="B1490" s="99">
        <v>243823</v>
      </c>
      <c r="C1490" s="68" t="s">
        <v>4101</v>
      </c>
      <c r="D1490" s="68" t="s">
        <v>4102</v>
      </c>
      <c r="E1490" s="68" t="s">
        <v>4110</v>
      </c>
      <c r="F1490" s="68" t="s">
        <v>4103</v>
      </c>
      <c r="G1490" s="68">
        <v>2</v>
      </c>
      <c r="H1490" s="68" t="s">
        <v>4104</v>
      </c>
      <c r="I1490" s="68" t="s">
        <v>22666</v>
      </c>
      <c r="J1490" s="68" t="s">
        <v>22667</v>
      </c>
      <c r="K1490" s="68" t="s">
        <v>22668</v>
      </c>
      <c r="L1490" s="100" t="s">
        <v>22669</v>
      </c>
      <c r="N1490" s="68">
        <v>1.1619999999999999</v>
      </c>
      <c r="O1490" s="68">
        <v>230</v>
      </c>
      <c r="P1490" s="68">
        <v>3.45</v>
      </c>
      <c r="Q1490" s="68">
        <v>0.24149999999999999</v>
      </c>
      <c r="R1490" s="68">
        <v>0</v>
      </c>
      <c r="S1490" s="68">
        <v>22</v>
      </c>
      <c r="T1490" s="53">
        <v>25.69</v>
      </c>
    </row>
    <row r="1491" spans="1:20" ht="22.95" customHeight="1" x14ac:dyDescent="0.25">
      <c r="A1491" s="68">
        <v>1490</v>
      </c>
      <c r="B1491" s="99">
        <v>243823</v>
      </c>
      <c r="C1491" s="68" t="s">
        <v>4101</v>
      </c>
      <c r="D1491" s="68" t="s">
        <v>4102</v>
      </c>
      <c r="E1491" s="68" t="s">
        <v>4110</v>
      </c>
      <c r="F1491" s="68" t="s">
        <v>4103</v>
      </c>
      <c r="G1491" s="68">
        <v>2</v>
      </c>
      <c r="H1491" s="68" t="s">
        <v>4104</v>
      </c>
      <c r="I1491" s="68" t="s">
        <v>22670</v>
      </c>
      <c r="J1491" s="68" t="s">
        <v>22671</v>
      </c>
      <c r="K1491" s="68" t="s">
        <v>22672</v>
      </c>
      <c r="L1491" s="100" t="s">
        <v>22673</v>
      </c>
      <c r="N1491" s="68">
        <v>1.1060000000000001</v>
      </c>
      <c r="O1491" s="68">
        <v>230</v>
      </c>
      <c r="P1491" s="68">
        <v>3.45</v>
      </c>
      <c r="Q1491" s="68">
        <v>0.24149999999999999</v>
      </c>
      <c r="R1491" s="68">
        <v>0</v>
      </c>
      <c r="S1491" s="68">
        <v>22</v>
      </c>
      <c r="T1491" s="53">
        <v>25.69</v>
      </c>
    </row>
    <row r="1492" spans="1:20" ht="22.95" customHeight="1" x14ac:dyDescent="0.25">
      <c r="A1492" s="68">
        <v>1491</v>
      </c>
      <c r="B1492" s="99">
        <v>243823</v>
      </c>
      <c r="C1492" s="68" t="s">
        <v>4101</v>
      </c>
      <c r="D1492" s="68" t="s">
        <v>4102</v>
      </c>
      <c r="E1492" s="68" t="s">
        <v>4110</v>
      </c>
      <c r="F1492" s="68" t="s">
        <v>4103</v>
      </c>
      <c r="G1492" s="68">
        <v>2</v>
      </c>
      <c r="H1492" s="68" t="s">
        <v>4104</v>
      </c>
      <c r="I1492" s="68" t="s">
        <v>22674</v>
      </c>
      <c r="J1492" s="68" t="s">
        <v>22675</v>
      </c>
      <c r="K1492" s="68" t="s">
        <v>22676</v>
      </c>
      <c r="L1492" s="100" t="s">
        <v>22677</v>
      </c>
      <c r="N1492" s="68">
        <v>1.1439999999999999</v>
      </c>
      <c r="O1492" s="68">
        <v>230</v>
      </c>
      <c r="P1492" s="68">
        <v>3.45</v>
      </c>
      <c r="Q1492" s="68">
        <v>0.24149999999999999</v>
      </c>
      <c r="R1492" s="68">
        <v>0</v>
      </c>
      <c r="S1492" s="68">
        <v>22</v>
      </c>
      <c r="T1492" s="53">
        <v>25.69</v>
      </c>
    </row>
    <row r="1493" spans="1:20" ht="22.95" customHeight="1" x14ac:dyDescent="0.25">
      <c r="A1493" s="68">
        <v>1492</v>
      </c>
      <c r="B1493" s="99">
        <v>243823</v>
      </c>
      <c r="C1493" s="68" t="s">
        <v>4101</v>
      </c>
      <c r="D1493" s="68" t="s">
        <v>4102</v>
      </c>
      <c r="E1493" s="68" t="s">
        <v>4110</v>
      </c>
      <c r="F1493" s="68" t="s">
        <v>4103</v>
      </c>
      <c r="G1493" s="68">
        <v>2</v>
      </c>
      <c r="H1493" s="68" t="s">
        <v>4104</v>
      </c>
      <c r="I1493" s="68" t="s">
        <v>22678</v>
      </c>
      <c r="J1493" s="68" t="s">
        <v>14022</v>
      </c>
      <c r="K1493" s="68" t="s">
        <v>21734</v>
      </c>
      <c r="L1493" s="100" t="s">
        <v>21735</v>
      </c>
      <c r="N1493" s="68">
        <v>1.1379999999999999</v>
      </c>
      <c r="O1493" s="68">
        <v>230</v>
      </c>
      <c r="P1493" s="68">
        <v>3.45</v>
      </c>
      <c r="Q1493" s="68">
        <v>0.24149999999999999</v>
      </c>
      <c r="R1493" s="68">
        <v>0</v>
      </c>
      <c r="S1493" s="68">
        <v>22</v>
      </c>
      <c r="T1493" s="53">
        <v>25.69</v>
      </c>
    </row>
    <row r="1494" spans="1:20" ht="22.95" customHeight="1" x14ac:dyDescent="0.25">
      <c r="A1494" s="68">
        <v>1493</v>
      </c>
      <c r="B1494" s="99">
        <v>243823</v>
      </c>
      <c r="C1494" s="68" t="s">
        <v>4101</v>
      </c>
      <c r="D1494" s="68" t="s">
        <v>4102</v>
      </c>
      <c r="E1494" s="68" t="s">
        <v>4110</v>
      </c>
      <c r="F1494" s="68" t="s">
        <v>4103</v>
      </c>
      <c r="G1494" s="68">
        <v>2</v>
      </c>
      <c r="H1494" s="68" t="s">
        <v>4104</v>
      </c>
      <c r="I1494" s="68" t="s">
        <v>22679</v>
      </c>
      <c r="J1494" s="68" t="s">
        <v>22680</v>
      </c>
      <c r="K1494" s="68" t="s">
        <v>22681</v>
      </c>
      <c r="L1494" s="100" t="s">
        <v>22682</v>
      </c>
      <c r="N1494" s="68">
        <v>1.1659999999999999</v>
      </c>
      <c r="O1494" s="68">
        <v>230</v>
      </c>
      <c r="P1494" s="68">
        <v>3.45</v>
      </c>
      <c r="Q1494" s="68">
        <v>0.24149999999999999</v>
      </c>
      <c r="R1494" s="68">
        <v>0</v>
      </c>
      <c r="S1494" s="68">
        <v>22</v>
      </c>
      <c r="T1494" s="53">
        <v>25.69</v>
      </c>
    </row>
    <row r="1495" spans="1:20" ht="22.95" customHeight="1" x14ac:dyDescent="0.25">
      <c r="A1495" s="68">
        <v>1494</v>
      </c>
      <c r="B1495" s="99">
        <v>243823</v>
      </c>
      <c r="C1495" s="68" t="s">
        <v>4101</v>
      </c>
      <c r="D1495" s="68" t="s">
        <v>4102</v>
      </c>
      <c r="E1495" s="68" t="s">
        <v>4110</v>
      </c>
      <c r="F1495" s="68" t="s">
        <v>4103</v>
      </c>
      <c r="G1495" s="68">
        <v>2</v>
      </c>
      <c r="H1495" s="68" t="s">
        <v>4104</v>
      </c>
      <c r="I1495" s="68" t="s">
        <v>22683</v>
      </c>
      <c r="J1495" s="68" t="s">
        <v>1204</v>
      </c>
      <c r="K1495" s="68" t="s">
        <v>22684</v>
      </c>
      <c r="L1495" s="100" t="s">
        <v>22685</v>
      </c>
      <c r="N1495" s="68">
        <v>1.1859999999999999</v>
      </c>
      <c r="O1495" s="68">
        <v>230</v>
      </c>
      <c r="P1495" s="68">
        <v>3.45</v>
      </c>
      <c r="Q1495" s="68">
        <v>0.24149999999999999</v>
      </c>
      <c r="R1495" s="68">
        <v>0</v>
      </c>
      <c r="S1495" s="68">
        <v>22</v>
      </c>
      <c r="T1495" s="53">
        <v>25.69</v>
      </c>
    </row>
    <row r="1496" spans="1:20" ht="22.95" customHeight="1" x14ac:dyDescent="0.25">
      <c r="A1496" s="68">
        <v>1495</v>
      </c>
      <c r="B1496" s="99">
        <v>243823</v>
      </c>
      <c r="C1496" s="68" t="s">
        <v>4101</v>
      </c>
      <c r="D1496" s="68" t="s">
        <v>4102</v>
      </c>
      <c r="E1496" s="68" t="s">
        <v>4110</v>
      </c>
      <c r="F1496" s="68" t="s">
        <v>4103</v>
      </c>
      <c r="G1496" s="68">
        <v>2</v>
      </c>
      <c r="H1496" s="68" t="s">
        <v>4104</v>
      </c>
      <c r="I1496" s="68" t="s">
        <v>22686</v>
      </c>
      <c r="J1496" s="68" t="s">
        <v>22687</v>
      </c>
      <c r="K1496" s="68" t="s">
        <v>22688</v>
      </c>
      <c r="L1496" s="100" t="s">
        <v>22689</v>
      </c>
      <c r="N1496" s="68">
        <v>1.1599999999999999</v>
      </c>
      <c r="O1496" s="68">
        <v>230</v>
      </c>
      <c r="P1496" s="68">
        <v>3.45</v>
      </c>
      <c r="Q1496" s="68">
        <v>0.24149999999999999</v>
      </c>
      <c r="R1496" s="68">
        <v>0</v>
      </c>
      <c r="S1496" s="68">
        <v>22</v>
      </c>
      <c r="T1496" s="53">
        <v>25.69</v>
      </c>
    </row>
    <row r="1497" spans="1:20" ht="22.95" customHeight="1" x14ac:dyDescent="0.25">
      <c r="A1497" s="68">
        <v>1496</v>
      </c>
      <c r="B1497" s="99">
        <v>243823</v>
      </c>
      <c r="C1497" s="68" t="s">
        <v>4101</v>
      </c>
      <c r="D1497" s="68" t="s">
        <v>4102</v>
      </c>
      <c r="E1497" s="68" t="s">
        <v>4110</v>
      </c>
      <c r="F1497" s="68" t="s">
        <v>4103</v>
      </c>
      <c r="G1497" s="68">
        <v>2</v>
      </c>
      <c r="H1497" s="68" t="s">
        <v>4104</v>
      </c>
      <c r="I1497" s="68" t="s">
        <v>22690</v>
      </c>
      <c r="J1497" s="68" t="s">
        <v>22691</v>
      </c>
      <c r="K1497" s="68" t="s">
        <v>22692</v>
      </c>
      <c r="L1497" s="100" t="s">
        <v>22693</v>
      </c>
      <c r="N1497" s="68">
        <v>1.1819999999999999</v>
      </c>
      <c r="O1497" s="68">
        <v>230</v>
      </c>
      <c r="P1497" s="68">
        <v>3.45</v>
      </c>
      <c r="Q1497" s="68">
        <v>0.24149999999999999</v>
      </c>
      <c r="R1497" s="68">
        <v>0</v>
      </c>
      <c r="S1497" s="68">
        <v>22</v>
      </c>
      <c r="T1497" s="53">
        <v>25.69</v>
      </c>
    </row>
    <row r="1498" spans="1:20" ht="22.95" customHeight="1" x14ac:dyDescent="0.25">
      <c r="A1498" s="68">
        <v>1497</v>
      </c>
      <c r="B1498" s="99">
        <v>243823</v>
      </c>
      <c r="C1498" s="68" t="s">
        <v>4101</v>
      </c>
      <c r="D1498" s="68" t="s">
        <v>4102</v>
      </c>
      <c r="E1498" s="68" t="s">
        <v>4110</v>
      </c>
      <c r="F1498" s="68" t="s">
        <v>4103</v>
      </c>
      <c r="G1498" s="68">
        <v>2</v>
      </c>
      <c r="H1498" s="68" t="s">
        <v>4104</v>
      </c>
      <c r="I1498" s="68" t="s">
        <v>22694</v>
      </c>
      <c r="J1498" s="68" t="s">
        <v>22695</v>
      </c>
      <c r="K1498" s="68" t="s">
        <v>22696</v>
      </c>
      <c r="L1498" s="100" t="s">
        <v>22697</v>
      </c>
      <c r="N1498" s="68">
        <v>1.2</v>
      </c>
      <c r="O1498" s="68">
        <v>230</v>
      </c>
      <c r="P1498" s="68">
        <v>3.45</v>
      </c>
      <c r="Q1498" s="68">
        <v>0.24149999999999999</v>
      </c>
      <c r="R1498" s="68">
        <v>0</v>
      </c>
      <c r="S1498" s="68">
        <v>22</v>
      </c>
      <c r="T1498" s="53">
        <v>25.69</v>
      </c>
    </row>
    <row r="1499" spans="1:20" ht="22.95" customHeight="1" x14ac:dyDescent="0.25">
      <c r="A1499" s="68">
        <v>1498</v>
      </c>
      <c r="B1499" s="99">
        <v>243823</v>
      </c>
      <c r="C1499" s="68" t="s">
        <v>4101</v>
      </c>
      <c r="D1499" s="68" t="s">
        <v>4102</v>
      </c>
      <c r="E1499" s="68" t="s">
        <v>4110</v>
      </c>
      <c r="F1499" s="68" t="s">
        <v>4103</v>
      </c>
      <c r="G1499" s="68">
        <v>2</v>
      </c>
      <c r="H1499" s="68" t="s">
        <v>4104</v>
      </c>
      <c r="I1499" s="68" t="s">
        <v>22698</v>
      </c>
      <c r="J1499" s="68" t="s">
        <v>22699</v>
      </c>
      <c r="K1499" s="68" t="s">
        <v>22700</v>
      </c>
      <c r="L1499" s="100" t="s">
        <v>22701</v>
      </c>
      <c r="N1499" s="68">
        <v>1.1599999999999999</v>
      </c>
      <c r="O1499" s="68">
        <v>230</v>
      </c>
      <c r="P1499" s="68">
        <v>3.45</v>
      </c>
      <c r="Q1499" s="68">
        <v>0.24149999999999999</v>
      </c>
      <c r="R1499" s="68">
        <v>15</v>
      </c>
      <c r="S1499" s="68">
        <v>37</v>
      </c>
      <c r="T1499" s="53">
        <v>40.69</v>
      </c>
    </row>
    <row r="1500" spans="1:20" ht="22.95" customHeight="1" x14ac:dyDescent="0.25">
      <c r="A1500" s="68">
        <v>1499</v>
      </c>
      <c r="B1500" s="99">
        <v>243823</v>
      </c>
      <c r="C1500" s="68" t="s">
        <v>4101</v>
      </c>
      <c r="D1500" s="68" t="s">
        <v>4102</v>
      </c>
      <c r="E1500" s="68" t="s">
        <v>4110</v>
      </c>
      <c r="F1500" s="68" t="s">
        <v>4103</v>
      </c>
      <c r="G1500" s="68">
        <v>2</v>
      </c>
      <c r="H1500" s="68" t="s">
        <v>4104</v>
      </c>
      <c r="I1500" s="68" t="s">
        <v>22702</v>
      </c>
      <c r="J1500" s="68" t="s">
        <v>22017</v>
      </c>
      <c r="K1500" s="68" t="s">
        <v>22018</v>
      </c>
      <c r="L1500" s="100" t="s">
        <v>22703</v>
      </c>
      <c r="N1500" s="68">
        <v>1.6779999999999999</v>
      </c>
      <c r="O1500" s="68">
        <v>330</v>
      </c>
      <c r="P1500" s="68">
        <v>4.95</v>
      </c>
      <c r="Q1500" s="68">
        <v>0.34649999999999997</v>
      </c>
      <c r="R1500" s="68">
        <v>0</v>
      </c>
      <c r="S1500" s="68">
        <v>22</v>
      </c>
      <c r="T1500" s="53">
        <v>27.3</v>
      </c>
    </row>
    <row r="1501" spans="1:20" ht="22.95" customHeight="1" x14ac:dyDescent="0.25">
      <c r="A1501" s="68">
        <v>1500</v>
      </c>
      <c r="B1501" s="99">
        <v>243823</v>
      </c>
      <c r="C1501" s="68" t="s">
        <v>4101</v>
      </c>
      <c r="D1501" s="68" t="s">
        <v>4102</v>
      </c>
      <c r="E1501" s="68" t="s">
        <v>4110</v>
      </c>
      <c r="F1501" s="68" t="s">
        <v>4103</v>
      </c>
      <c r="G1501" s="68">
        <v>2</v>
      </c>
      <c r="H1501" s="68" t="s">
        <v>4104</v>
      </c>
      <c r="I1501" s="68" t="s">
        <v>22704</v>
      </c>
      <c r="J1501" s="68" t="s">
        <v>22705</v>
      </c>
      <c r="K1501" s="68" t="s">
        <v>22706</v>
      </c>
      <c r="L1501" s="100" t="s">
        <v>22707</v>
      </c>
      <c r="N1501" s="68">
        <v>1.232</v>
      </c>
      <c r="O1501" s="68">
        <v>330</v>
      </c>
      <c r="P1501" s="68">
        <v>4.95</v>
      </c>
      <c r="Q1501" s="68">
        <v>0.34649999999999997</v>
      </c>
      <c r="R1501" s="68">
        <v>15</v>
      </c>
      <c r="S1501" s="68">
        <v>37</v>
      </c>
      <c r="T1501" s="53">
        <v>42.3</v>
      </c>
    </row>
    <row r="1502" spans="1:20" ht="22.95" customHeight="1" x14ac:dyDescent="0.25">
      <c r="A1502" s="68">
        <v>1501</v>
      </c>
      <c r="B1502" s="99">
        <v>243823</v>
      </c>
      <c r="C1502" s="68" t="s">
        <v>4101</v>
      </c>
      <c r="D1502" s="68" t="s">
        <v>4102</v>
      </c>
      <c r="E1502" s="68" t="s">
        <v>4110</v>
      </c>
      <c r="F1502" s="68" t="s">
        <v>4103</v>
      </c>
      <c r="G1502" s="68">
        <v>2</v>
      </c>
      <c r="H1502" s="68" t="s">
        <v>4104</v>
      </c>
      <c r="I1502" s="68" t="s">
        <v>22708</v>
      </c>
      <c r="J1502" s="68" t="s">
        <v>22709</v>
      </c>
      <c r="K1502" s="68" t="s">
        <v>22710</v>
      </c>
      <c r="L1502" s="100" t="s">
        <v>22711</v>
      </c>
      <c r="N1502" s="68">
        <v>1.726</v>
      </c>
      <c r="O1502" s="68">
        <v>330</v>
      </c>
      <c r="P1502" s="68">
        <v>4.95</v>
      </c>
      <c r="Q1502" s="68">
        <v>0.34649999999999997</v>
      </c>
      <c r="R1502" s="68">
        <v>0</v>
      </c>
      <c r="S1502" s="68">
        <v>22</v>
      </c>
      <c r="T1502" s="53">
        <v>27.3</v>
      </c>
    </row>
    <row r="1503" spans="1:20" ht="22.95" customHeight="1" x14ac:dyDescent="0.25">
      <c r="A1503" s="68">
        <v>1502</v>
      </c>
      <c r="B1503" s="99">
        <v>243823</v>
      </c>
      <c r="C1503" s="68" t="s">
        <v>4101</v>
      </c>
      <c r="D1503" s="68" t="s">
        <v>4102</v>
      </c>
      <c r="E1503" s="68" t="s">
        <v>4110</v>
      </c>
      <c r="F1503" s="68" t="s">
        <v>4103</v>
      </c>
      <c r="G1503" s="68">
        <v>2</v>
      </c>
      <c r="H1503" s="68" t="s">
        <v>4104</v>
      </c>
      <c r="I1503" s="68" t="s">
        <v>22712</v>
      </c>
      <c r="J1503" s="68" t="s">
        <v>22713</v>
      </c>
      <c r="K1503" s="68" t="s">
        <v>22714</v>
      </c>
      <c r="L1503" s="100" t="s">
        <v>22715</v>
      </c>
      <c r="N1503" s="68">
        <v>1.6259999999999999</v>
      </c>
      <c r="O1503" s="68">
        <v>330</v>
      </c>
      <c r="P1503" s="68">
        <v>4.95</v>
      </c>
      <c r="Q1503" s="68">
        <v>0.34649999999999997</v>
      </c>
      <c r="R1503" s="68">
        <v>0</v>
      </c>
      <c r="S1503" s="68">
        <v>22</v>
      </c>
      <c r="T1503" s="53">
        <v>27.3</v>
      </c>
    </row>
    <row r="1504" spans="1:20" ht="22.95" customHeight="1" x14ac:dyDescent="0.25">
      <c r="A1504" s="68">
        <v>1503</v>
      </c>
      <c r="B1504" s="99">
        <v>243823</v>
      </c>
      <c r="C1504" s="68" t="s">
        <v>4101</v>
      </c>
      <c r="D1504" s="68" t="s">
        <v>4102</v>
      </c>
      <c r="E1504" s="68" t="s">
        <v>4110</v>
      </c>
      <c r="F1504" s="68" t="s">
        <v>4103</v>
      </c>
      <c r="G1504" s="68">
        <v>2</v>
      </c>
      <c r="H1504" s="68" t="s">
        <v>4104</v>
      </c>
      <c r="I1504" s="68" t="s">
        <v>22716</v>
      </c>
      <c r="J1504" s="68" t="s">
        <v>22717</v>
      </c>
      <c r="K1504" s="68" t="s">
        <v>22718</v>
      </c>
      <c r="L1504" s="100" t="s">
        <v>22719</v>
      </c>
      <c r="N1504" s="68">
        <v>1.6739999999999999</v>
      </c>
      <c r="O1504" s="68">
        <v>330</v>
      </c>
      <c r="P1504" s="68">
        <v>4.95</v>
      </c>
      <c r="Q1504" s="68">
        <v>0.34649999999999997</v>
      </c>
      <c r="R1504" s="68">
        <v>0</v>
      </c>
      <c r="S1504" s="68">
        <v>22</v>
      </c>
      <c r="T1504" s="53">
        <v>27.3</v>
      </c>
    </row>
    <row r="1505" spans="1:20" ht="22.95" customHeight="1" x14ac:dyDescent="0.25">
      <c r="A1505" s="68">
        <v>1504</v>
      </c>
      <c r="B1505" s="99">
        <v>243823</v>
      </c>
      <c r="C1505" s="68" t="s">
        <v>4101</v>
      </c>
      <c r="D1505" s="68" t="s">
        <v>4102</v>
      </c>
      <c r="E1505" s="68" t="s">
        <v>4110</v>
      </c>
      <c r="F1505" s="68" t="s">
        <v>4103</v>
      </c>
      <c r="G1505" s="68">
        <v>2</v>
      </c>
      <c r="H1505" s="68" t="s">
        <v>4104</v>
      </c>
      <c r="I1505" s="68" t="s">
        <v>22720</v>
      </c>
      <c r="J1505" s="68" t="s">
        <v>22721</v>
      </c>
      <c r="K1505" s="68" t="s">
        <v>22722</v>
      </c>
      <c r="L1505" s="100" t="s">
        <v>22723</v>
      </c>
      <c r="N1505" s="68">
        <v>1.7</v>
      </c>
      <c r="O1505" s="68">
        <v>380</v>
      </c>
      <c r="P1505" s="68">
        <v>5.7</v>
      </c>
      <c r="Q1505" s="68">
        <v>0.39900000000000002</v>
      </c>
      <c r="R1505" s="68">
        <v>0</v>
      </c>
      <c r="S1505" s="68">
        <v>22</v>
      </c>
      <c r="T1505" s="53">
        <v>28.1</v>
      </c>
    </row>
    <row r="1506" spans="1:20" ht="22.95" customHeight="1" x14ac:dyDescent="0.25">
      <c r="A1506" s="68">
        <v>1505</v>
      </c>
      <c r="B1506" s="99">
        <v>243823</v>
      </c>
      <c r="C1506" s="68" t="s">
        <v>4101</v>
      </c>
      <c r="D1506" s="68" t="s">
        <v>4102</v>
      </c>
      <c r="E1506" s="68" t="s">
        <v>4110</v>
      </c>
      <c r="F1506" s="68" t="s">
        <v>4103</v>
      </c>
      <c r="G1506" s="68">
        <v>2</v>
      </c>
      <c r="H1506" s="68" t="s">
        <v>4104</v>
      </c>
      <c r="I1506" s="68" t="s">
        <v>22724</v>
      </c>
      <c r="J1506" s="68" t="s">
        <v>15822</v>
      </c>
      <c r="K1506" s="68" t="s">
        <v>22725</v>
      </c>
      <c r="L1506" s="100" t="s">
        <v>22726</v>
      </c>
      <c r="N1506" s="68">
        <v>1.6839999999999999</v>
      </c>
      <c r="O1506" s="68">
        <v>380</v>
      </c>
      <c r="P1506" s="68">
        <v>5.7</v>
      </c>
      <c r="Q1506" s="68">
        <v>0.39900000000000002</v>
      </c>
      <c r="R1506" s="68">
        <v>0</v>
      </c>
      <c r="S1506" s="68">
        <v>22</v>
      </c>
      <c r="T1506" s="53">
        <v>28.1</v>
      </c>
    </row>
    <row r="1507" spans="1:20" ht="22.95" customHeight="1" x14ac:dyDescent="0.25">
      <c r="A1507" s="68">
        <v>1506</v>
      </c>
      <c r="B1507" s="99">
        <v>243823</v>
      </c>
      <c r="C1507" s="68" t="s">
        <v>4101</v>
      </c>
      <c r="D1507" s="68" t="s">
        <v>4102</v>
      </c>
      <c r="E1507" s="68" t="s">
        <v>4110</v>
      </c>
      <c r="F1507" s="68" t="s">
        <v>4103</v>
      </c>
      <c r="G1507" s="68">
        <v>2</v>
      </c>
      <c r="H1507" s="68" t="s">
        <v>4104</v>
      </c>
      <c r="I1507" s="68" t="s">
        <v>22727</v>
      </c>
      <c r="J1507" s="68" t="s">
        <v>22728</v>
      </c>
      <c r="K1507" s="68" t="s">
        <v>22729</v>
      </c>
      <c r="L1507" s="100" t="s">
        <v>22730</v>
      </c>
      <c r="N1507" s="68">
        <v>2.282</v>
      </c>
      <c r="O1507" s="68">
        <v>430</v>
      </c>
      <c r="P1507" s="68">
        <v>6.45</v>
      </c>
      <c r="Q1507" s="68">
        <v>0.45150000000000001</v>
      </c>
      <c r="R1507" s="68">
        <v>0</v>
      </c>
      <c r="S1507" s="68">
        <v>37</v>
      </c>
      <c r="T1507" s="53">
        <v>43.9</v>
      </c>
    </row>
    <row r="1508" spans="1:20" ht="22.95" customHeight="1" x14ac:dyDescent="0.25">
      <c r="A1508" s="68">
        <v>1507</v>
      </c>
      <c r="B1508" s="99">
        <v>243823</v>
      </c>
      <c r="C1508" s="68" t="s">
        <v>4101</v>
      </c>
      <c r="D1508" s="68" t="s">
        <v>4102</v>
      </c>
      <c r="E1508" s="68" t="s">
        <v>4110</v>
      </c>
      <c r="F1508" s="68" t="s">
        <v>4103</v>
      </c>
      <c r="G1508" s="68">
        <v>2</v>
      </c>
      <c r="H1508" s="68" t="s">
        <v>4104</v>
      </c>
      <c r="I1508" s="68" t="s">
        <v>22731</v>
      </c>
      <c r="J1508" s="68" t="s">
        <v>22732</v>
      </c>
      <c r="K1508" s="68" t="s">
        <v>22733</v>
      </c>
      <c r="L1508" s="100" t="s">
        <v>22734</v>
      </c>
      <c r="N1508" s="68">
        <v>2.2559999999999998</v>
      </c>
      <c r="O1508" s="68">
        <v>430</v>
      </c>
      <c r="P1508" s="68">
        <v>6.45</v>
      </c>
      <c r="Q1508" s="68">
        <v>0.45150000000000001</v>
      </c>
      <c r="R1508" s="68">
        <v>0</v>
      </c>
      <c r="S1508" s="68">
        <v>37</v>
      </c>
      <c r="T1508" s="53">
        <v>43.9</v>
      </c>
    </row>
    <row r="1509" spans="1:20" ht="22.95" customHeight="1" x14ac:dyDescent="0.25">
      <c r="A1509" s="68">
        <v>1508</v>
      </c>
      <c r="B1509" s="99">
        <v>243823</v>
      </c>
      <c r="C1509" s="68" t="s">
        <v>4101</v>
      </c>
      <c r="D1509" s="68" t="s">
        <v>4102</v>
      </c>
      <c r="E1509" s="68" t="s">
        <v>4110</v>
      </c>
      <c r="F1509" s="68" t="s">
        <v>4103</v>
      </c>
      <c r="G1509" s="68">
        <v>2</v>
      </c>
      <c r="H1509" s="68" t="s">
        <v>4104</v>
      </c>
      <c r="I1509" s="68" t="s">
        <v>22735</v>
      </c>
      <c r="J1509" s="68" t="s">
        <v>22736</v>
      </c>
      <c r="K1509" s="68" t="s">
        <v>22737</v>
      </c>
      <c r="L1509" s="100" t="s">
        <v>22738</v>
      </c>
      <c r="N1509" s="68">
        <v>2.6219999999999999</v>
      </c>
      <c r="O1509" s="68">
        <v>530</v>
      </c>
      <c r="P1509" s="68">
        <v>7.95</v>
      </c>
      <c r="Q1509" s="68">
        <v>0.55649999999999999</v>
      </c>
      <c r="R1509" s="68">
        <v>0</v>
      </c>
      <c r="S1509" s="68">
        <v>37</v>
      </c>
      <c r="T1509" s="53">
        <v>45.51</v>
      </c>
    </row>
    <row r="1510" spans="1:20" ht="22.95" customHeight="1" x14ac:dyDescent="0.25">
      <c r="A1510" s="68">
        <v>1509</v>
      </c>
      <c r="B1510" s="99">
        <v>243823</v>
      </c>
      <c r="C1510" s="68" t="s">
        <v>4101</v>
      </c>
      <c r="D1510" s="68" t="s">
        <v>4102</v>
      </c>
      <c r="E1510" s="68" t="s">
        <v>4110</v>
      </c>
      <c r="F1510" s="68" t="s">
        <v>4103</v>
      </c>
      <c r="G1510" s="68">
        <v>2</v>
      </c>
      <c r="H1510" s="68" t="s">
        <v>4104</v>
      </c>
      <c r="I1510" s="68" t="s">
        <v>22739</v>
      </c>
      <c r="J1510" s="68" t="s">
        <v>22740</v>
      </c>
      <c r="K1510" s="68" t="s">
        <v>22741</v>
      </c>
      <c r="L1510" s="100" t="s">
        <v>22742</v>
      </c>
      <c r="N1510" s="68">
        <v>1.1519999999999999</v>
      </c>
      <c r="O1510" s="68">
        <v>0</v>
      </c>
      <c r="P1510" s="68">
        <v>0</v>
      </c>
      <c r="Q1510" s="68">
        <v>0</v>
      </c>
      <c r="R1510" s="68">
        <v>0</v>
      </c>
      <c r="S1510" s="68">
        <v>22</v>
      </c>
      <c r="T1510" s="53">
        <v>22</v>
      </c>
    </row>
    <row r="1511" spans="1:20" ht="22.95" customHeight="1" x14ac:dyDescent="0.25">
      <c r="A1511" s="68">
        <v>1510</v>
      </c>
      <c r="B1511" s="99">
        <v>243823</v>
      </c>
      <c r="C1511" s="68" t="s">
        <v>4101</v>
      </c>
      <c r="D1511" s="68" t="s">
        <v>4102</v>
      </c>
      <c r="E1511" s="68" t="s">
        <v>4110</v>
      </c>
      <c r="F1511" s="68" t="s">
        <v>4103</v>
      </c>
      <c r="G1511" s="68">
        <v>2</v>
      </c>
      <c r="H1511" s="68" t="s">
        <v>4104</v>
      </c>
      <c r="I1511" s="68" t="s">
        <v>22743</v>
      </c>
      <c r="J1511" s="68" t="s">
        <v>22744</v>
      </c>
      <c r="K1511" s="68" t="s">
        <v>22745</v>
      </c>
      <c r="L1511" s="100" t="s">
        <v>22746</v>
      </c>
      <c r="N1511" s="68">
        <v>0.65400000000000003</v>
      </c>
      <c r="O1511" s="68">
        <v>0</v>
      </c>
      <c r="P1511" s="68">
        <v>0</v>
      </c>
      <c r="Q1511" s="68">
        <v>0</v>
      </c>
      <c r="R1511" s="68">
        <v>0</v>
      </c>
      <c r="S1511" s="68">
        <v>17</v>
      </c>
      <c r="T1511" s="53">
        <v>17</v>
      </c>
    </row>
    <row r="1512" spans="1:20" ht="22.95" customHeight="1" x14ac:dyDescent="0.25">
      <c r="A1512" s="68">
        <v>1511</v>
      </c>
      <c r="B1512" s="99">
        <v>243823</v>
      </c>
      <c r="C1512" s="68" t="s">
        <v>4101</v>
      </c>
      <c r="D1512" s="68" t="s">
        <v>4102</v>
      </c>
      <c r="E1512" s="68" t="s">
        <v>4110</v>
      </c>
      <c r="F1512" s="68" t="s">
        <v>4103</v>
      </c>
      <c r="G1512" s="68">
        <v>2</v>
      </c>
      <c r="H1512" s="68" t="s">
        <v>4104</v>
      </c>
      <c r="I1512" s="68" t="s">
        <v>22747</v>
      </c>
      <c r="J1512" s="68" t="s">
        <v>12103</v>
      </c>
      <c r="K1512" s="68" t="s">
        <v>12104</v>
      </c>
      <c r="L1512" s="100" t="s">
        <v>22748</v>
      </c>
      <c r="N1512" s="68">
        <v>1.1719999999999999</v>
      </c>
      <c r="O1512" s="68">
        <v>0</v>
      </c>
      <c r="P1512" s="68">
        <v>0</v>
      </c>
      <c r="Q1512" s="68">
        <v>0</v>
      </c>
      <c r="R1512" s="68">
        <v>0</v>
      </c>
      <c r="S1512" s="68">
        <v>22</v>
      </c>
      <c r="T1512" s="53">
        <v>22</v>
      </c>
    </row>
    <row r="1513" spans="1:20" ht="22.95" customHeight="1" x14ac:dyDescent="0.25">
      <c r="A1513" s="68">
        <v>1512</v>
      </c>
      <c r="B1513" s="99">
        <v>243823</v>
      </c>
      <c r="C1513" s="68" t="s">
        <v>4101</v>
      </c>
      <c r="D1513" s="68" t="s">
        <v>4102</v>
      </c>
      <c r="E1513" s="68" t="s">
        <v>4110</v>
      </c>
      <c r="F1513" s="68" t="s">
        <v>4103</v>
      </c>
      <c r="G1513" s="68">
        <v>2</v>
      </c>
      <c r="H1513" s="68" t="s">
        <v>4104</v>
      </c>
      <c r="I1513" s="68" t="s">
        <v>22749</v>
      </c>
      <c r="J1513" s="68" t="s">
        <v>26</v>
      </c>
      <c r="K1513" s="68" t="s">
        <v>22750</v>
      </c>
      <c r="L1513" s="100" t="s">
        <v>22751</v>
      </c>
      <c r="N1513" s="68">
        <v>1.0580000000000001</v>
      </c>
      <c r="O1513" s="68">
        <v>0</v>
      </c>
      <c r="P1513" s="68">
        <v>0</v>
      </c>
      <c r="Q1513" s="68">
        <v>0</v>
      </c>
      <c r="R1513" s="68">
        <v>0</v>
      </c>
      <c r="S1513" s="68">
        <v>22</v>
      </c>
      <c r="T1513" s="53">
        <v>22</v>
      </c>
    </row>
    <row r="1514" spans="1:20" ht="22.95" customHeight="1" x14ac:dyDescent="0.25">
      <c r="A1514" s="68">
        <v>1513</v>
      </c>
      <c r="B1514" s="99">
        <v>243823</v>
      </c>
      <c r="C1514" s="68" t="s">
        <v>4101</v>
      </c>
      <c r="D1514" s="68" t="s">
        <v>4102</v>
      </c>
      <c r="E1514" s="68" t="s">
        <v>4110</v>
      </c>
      <c r="F1514" s="68" t="s">
        <v>4103</v>
      </c>
      <c r="G1514" s="68">
        <v>2</v>
      </c>
      <c r="H1514" s="68" t="s">
        <v>4104</v>
      </c>
      <c r="I1514" s="68" t="s">
        <v>22752</v>
      </c>
      <c r="J1514" s="68" t="s">
        <v>22753</v>
      </c>
      <c r="K1514" s="68" t="s">
        <v>22754</v>
      </c>
      <c r="L1514" s="100" t="s">
        <v>22755</v>
      </c>
      <c r="N1514" s="68">
        <v>0.72599999999999998</v>
      </c>
      <c r="O1514" s="68">
        <v>0</v>
      </c>
      <c r="P1514" s="68">
        <v>0</v>
      </c>
      <c r="Q1514" s="68">
        <v>0</v>
      </c>
      <c r="R1514" s="68">
        <v>0</v>
      </c>
      <c r="S1514" s="68">
        <v>17</v>
      </c>
      <c r="T1514" s="53">
        <v>17</v>
      </c>
    </row>
    <row r="1515" spans="1:20" ht="22.95" customHeight="1" x14ac:dyDescent="0.25">
      <c r="A1515" s="68">
        <v>1514</v>
      </c>
      <c r="B1515" s="99">
        <v>243823</v>
      </c>
      <c r="C1515" s="68" t="s">
        <v>4101</v>
      </c>
      <c r="D1515" s="68" t="s">
        <v>4102</v>
      </c>
      <c r="E1515" s="68" t="s">
        <v>4110</v>
      </c>
      <c r="F1515" s="68" t="s">
        <v>4103</v>
      </c>
      <c r="G1515" s="68">
        <v>2</v>
      </c>
      <c r="H1515" s="68" t="s">
        <v>4104</v>
      </c>
      <c r="I1515" s="68" t="s">
        <v>22756</v>
      </c>
      <c r="J1515" s="68" t="s">
        <v>22757</v>
      </c>
      <c r="K1515" s="68" t="s">
        <v>16929</v>
      </c>
      <c r="L1515" s="100" t="s">
        <v>22758</v>
      </c>
      <c r="N1515" s="68">
        <v>0.72599999999999998</v>
      </c>
      <c r="O1515" s="68">
        <v>0</v>
      </c>
      <c r="P1515" s="68">
        <v>0</v>
      </c>
      <c r="Q1515" s="68">
        <v>0</v>
      </c>
      <c r="R1515" s="68">
        <v>0</v>
      </c>
      <c r="S1515" s="68">
        <v>17</v>
      </c>
      <c r="T1515" s="53">
        <v>17</v>
      </c>
    </row>
    <row r="1516" spans="1:20" ht="22.95" customHeight="1" x14ac:dyDescent="0.25">
      <c r="A1516" s="68">
        <v>1515</v>
      </c>
      <c r="B1516" s="99">
        <v>243823</v>
      </c>
      <c r="C1516" s="68" t="s">
        <v>4101</v>
      </c>
      <c r="D1516" s="68" t="s">
        <v>4102</v>
      </c>
      <c r="E1516" s="68" t="s">
        <v>4110</v>
      </c>
      <c r="F1516" s="68" t="s">
        <v>4103</v>
      </c>
      <c r="G1516" s="68">
        <v>2</v>
      </c>
      <c r="H1516" s="68" t="s">
        <v>4104</v>
      </c>
      <c r="I1516" s="68" t="s">
        <v>22759</v>
      </c>
      <c r="J1516" s="68" t="s">
        <v>22760</v>
      </c>
      <c r="K1516" s="68" t="s">
        <v>22761</v>
      </c>
      <c r="L1516" s="100" t="s">
        <v>22762</v>
      </c>
      <c r="N1516" s="68">
        <v>0.59199999999999997</v>
      </c>
      <c r="O1516" s="68">
        <v>0</v>
      </c>
      <c r="P1516" s="68">
        <v>0</v>
      </c>
      <c r="Q1516" s="68">
        <v>0</v>
      </c>
      <c r="R1516" s="68">
        <v>0</v>
      </c>
      <c r="S1516" s="68">
        <v>17</v>
      </c>
      <c r="T1516" s="53">
        <v>17</v>
      </c>
    </row>
    <row r="1517" spans="1:20" ht="22.95" customHeight="1" x14ac:dyDescent="0.25">
      <c r="A1517" s="68">
        <v>1516</v>
      </c>
      <c r="B1517" s="99">
        <v>243823</v>
      </c>
      <c r="C1517" s="68" t="s">
        <v>4101</v>
      </c>
      <c r="D1517" s="68" t="s">
        <v>4102</v>
      </c>
      <c r="E1517" s="68" t="s">
        <v>4110</v>
      </c>
      <c r="F1517" s="68" t="s">
        <v>4103</v>
      </c>
      <c r="G1517" s="68">
        <v>2</v>
      </c>
      <c r="H1517" s="68" t="s">
        <v>4104</v>
      </c>
      <c r="I1517" s="68" t="s">
        <v>22763</v>
      </c>
      <c r="J1517" s="68" t="s">
        <v>15798</v>
      </c>
      <c r="K1517" s="68" t="s">
        <v>22764</v>
      </c>
      <c r="L1517" s="100" t="s">
        <v>22765</v>
      </c>
      <c r="N1517" s="68">
        <v>1.198</v>
      </c>
      <c r="O1517" s="68">
        <v>0</v>
      </c>
      <c r="P1517" s="68">
        <v>0</v>
      </c>
      <c r="Q1517" s="68">
        <v>0</v>
      </c>
      <c r="R1517" s="68">
        <v>0</v>
      </c>
      <c r="S1517" s="68">
        <v>22</v>
      </c>
      <c r="T1517" s="53">
        <v>22</v>
      </c>
    </row>
    <row r="1518" spans="1:20" ht="22.95" customHeight="1" x14ac:dyDescent="0.25">
      <c r="A1518" s="68">
        <v>1517</v>
      </c>
      <c r="B1518" s="99">
        <v>243823</v>
      </c>
      <c r="C1518" s="68" t="s">
        <v>4101</v>
      </c>
      <c r="D1518" s="68" t="s">
        <v>4102</v>
      </c>
      <c r="E1518" s="68" t="s">
        <v>4110</v>
      </c>
      <c r="F1518" s="68" t="s">
        <v>4103</v>
      </c>
      <c r="G1518" s="68">
        <v>2</v>
      </c>
      <c r="H1518" s="68" t="s">
        <v>4104</v>
      </c>
      <c r="I1518" s="68" t="s">
        <v>22766</v>
      </c>
      <c r="J1518" s="68" t="s">
        <v>22767</v>
      </c>
      <c r="K1518" s="68" t="s">
        <v>5270</v>
      </c>
      <c r="L1518" s="100" t="s">
        <v>22768</v>
      </c>
      <c r="N1518" s="68">
        <v>2.3420000000000001</v>
      </c>
      <c r="O1518" s="68">
        <v>0</v>
      </c>
      <c r="P1518" s="68">
        <v>0</v>
      </c>
      <c r="Q1518" s="68">
        <v>0</v>
      </c>
      <c r="R1518" s="68">
        <v>0</v>
      </c>
      <c r="S1518" s="68">
        <v>37</v>
      </c>
      <c r="T1518" s="53">
        <v>37</v>
      </c>
    </row>
    <row r="1519" spans="1:20" ht="22.95" customHeight="1" x14ac:dyDescent="0.25">
      <c r="A1519" s="68">
        <v>1518</v>
      </c>
      <c r="B1519" s="99">
        <v>243823</v>
      </c>
      <c r="C1519" s="68" t="s">
        <v>4101</v>
      </c>
      <c r="D1519" s="68" t="s">
        <v>4102</v>
      </c>
      <c r="E1519" s="68" t="s">
        <v>4110</v>
      </c>
      <c r="F1519" s="68" t="s">
        <v>4103</v>
      </c>
      <c r="G1519" s="68">
        <v>2</v>
      </c>
      <c r="H1519" s="68" t="s">
        <v>4104</v>
      </c>
      <c r="I1519" s="68" t="s">
        <v>22769</v>
      </c>
      <c r="J1519" s="68" t="s">
        <v>22770</v>
      </c>
      <c r="K1519" s="68" t="s">
        <v>22771</v>
      </c>
      <c r="L1519" s="100" t="s">
        <v>22772</v>
      </c>
      <c r="N1519" s="68">
        <v>0.56000000000000005</v>
      </c>
      <c r="O1519" s="68">
        <v>0</v>
      </c>
      <c r="P1519" s="68">
        <v>0</v>
      </c>
      <c r="Q1519" s="68">
        <v>0</v>
      </c>
      <c r="R1519" s="68">
        <v>0</v>
      </c>
      <c r="S1519" s="68">
        <v>17</v>
      </c>
      <c r="T1519" s="53">
        <v>17</v>
      </c>
    </row>
    <row r="1520" spans="1:20" ht="22.95" customHeight="1" x14ac:dyDescent="0.25">
      <c r="A1520" s="68">
        <v>1519</v>
      </c>
      <c r="B1520" s="99">
        <v>243823</v>
      </c>
      <c r="C1520" s="68" t="s">
        <v>4101</v>
      </c>
      <c r="D1520" s="68" t="s">
        <v>4102</v>
      </c>
      <c r="E1520" s="68" t="s">
        <v>4110</v>
      </c>
      <c r="F1520" s="68" t="s">
        <v>4103</v>
      </c>
      <c r="G1520" s="68">
        <v>2</v>
      </c>
      <c r="H1520" s="68" t="s">
        <v>4104</v>
      </c>
      <c r="I1520" s="68" t="s">
        <v>22773</v>
      </c>
      <c r="J1520" s="68" t="s">
        <v>3201</v>
      </c>
      <c r="K1520" s="68" t="s">
        <v>22774</v>
      </c>
      <c r="L1520" s="100" t="s">
        <v>22775</v>
      </c>
      <c r="N1520" s="68">
        <v>2.2440000000000002</v>
      </c>
      <c r="O1520" s="68">
        <v>0</v>
      </c>
      <c r="P1520" s="68">
        <v>0</v>
      </c>
      <c r="Q1520" s="68">
        <v>0</v>
      </c>
      <c r="R1520" s="68">
        <v>0</v>
      </c>
      <c r="S1520" s="68">
        <v>37</v>
      </c>
      <c r="T1520" s="53">
        <v>37</v>
      </c>
    </row>
    <row r="1521" spans="1:20" ht="22.95" customHeight="1" x14ac:dyDescent="0.25">
      <c r="A1521" s="68">
        <v>1520</v>
      </c>
      <c r="B1521" s="99">
        <v>243823</v>
      </c>
      <c r="C1521" s="68" t="s">
        <v>4101</v>
      </c>
      <c r="D1521" s="68" t="s">
        <v>4102</v>
      </c>
      <c r="E1521" s="68" t="s">
        <v>4110</v>
      </c>
      <c r="F1521" s="68" t="s">
        <v>4103</v>
      </c>
      <c r="G1521" s="68">
        <v>2</v>
      </c>
      <c r="H1521" s="68" t="s">
        <v>4104</v>
      </c>
      <c r="I1521" s="68" t="s">
        <v>22776</v>
      </c>
      <c r="J1521" s="68" t="s">
        <v>9089</v>
      </c>
      <c r="K1521" s="68" t="s">
        <v>4381</v>
      </c>
      <c r="L1521" s="100" t="s">
        <v>22777</v>
      </c>
      <c r="N1521" s="68">
        <v>0.55400000000000005</v>
      </c>
      <c r="O1521" s="68">
        <v>0</v>
      </c>
      <c r="P1521" s="68">
        <v>0</v>
      </c>
      <c r="Q1521" s="68">
        <v>0</v>
      </c>
      <c r="R1521" s="68">
        <v>0</v>
      </c>
      <c r="S1521" s="68">
        <v>17</v>
      </c>
      <c r="T1521" s="53">
        <v>17</v>
      </c>
    </row>
    <row r="1522" spans="1:20" ht="22.95" customHeight="1" x14ac:dyDescent="0.25">
      <c r="A1522" s="68">
        <v>1521</v>
      </c>
      <c r="B1522" s="99">
        <v>243823</v>
      </c>
      <c r="C1522" s="68" t="s">
        <v>4101</v>
      </c>
      <c r="D1522" s="68" t="s">
        <v>4102</v>
      </c>
      <c r="E1522" s="68" t="s">
        <v>4110</v>
      </c>
      <c r="F1522" s="68" t="s">
        <v>4103</v>
      </c>
      <c r="G1522" s="68">
        <v>2</v>
      </c>
      <c r="H1522" s="68" t="s">
        <v>4104</v>
      </c>
      <c r="I1522" s="68" t="s">
        <v>22778</v>
      </c>
      <c r="J1522" s="68" t="s">
        <v>22779</v>
      </c>
      <c r="K1522" s="68" t="s">
        <v>22780</v>
      </c>
      <c r="L1522" s="100" t="s">
        <v>22781</v>
      </c>
      <c r="N1522" s="68">
        <v>1.6020000000000001</v>
      </c>
      <c r="O1522" s="68">
        <v>0</v>
      </c>
      <c r="P1522" s="68">
        <v>0</v>
      </c>
      <c r="Q1522" s="68">
        <v>0</v>
      </c>
      <c r="R1522" s="68">
        <v>0</v>
      </c>
      <c r="S1522" s="68">
        <v>22</v>
      </c>
      <c r="T1522" s="53">
        <v>22</v>
      </c>
    </row>
    <row r="1523" spans="1:20" ht="22.95" customHeight="1" x14ac:dyDescent="0.25">
      <c r="A1523" s="68">
        <v>1522</v>
      </c>
      <c r="B1523" s="99">
        <v>243823</v>
      </c>
      <c r="C1523" s="68" t="s">
        <v>4101</v>
      </c>
      <c r="D1523" s="68" t="s">
        <v>4102</v>
      </c>
      <c r="E1523" s="68" t="s">
        <v>4110</v>
      </c>
      <c r="F1523" s="68" t="s">
        <v>4103</v>
      </c>
      <c r="G1523" s="68">
        <v>2</v>
      </c>
      <c r="H1523" s="68" t="s">
        <v>4104</v>
      </c>
      <c r="I1523" s="68" t="s">
        <v>22782</v>
      </c>
      <c r="J1523" s="68" t="s">
        <v>22783</v>
      </c>
      <c r="K1523" s="68" t="s">
        <v>22784</v>
      </c>
      <c r="L1523" s="100" t="s">
        <v>22785</v>
      </c>
      <c r="N1523" s="68">
        <v>1.0780000000000001</v>
      </c>
      <c r="O1523" s="68">
        <v>0</v>
      </c>
      <c r="P1523" s="68">
        <v>0</v>
      </c>
      <c r="Q1523" s="68">
        <v>0</v>
      </c>
      <c r="R1523" s="68">
        <v>0</v>
      </c>
      <c r="S1523" s="68">
        <v>22</v>
      </c>
      <c r="T1523" s="53">
        <v>22</v>
      </c>
    </row>
    <row r="1524" spans="1:20" ht="22.95" customHeight="1" x14ac:dyDescent="0.25">
      <c r="A1524" s="68">
        <v>1523</v>
      </c>
      <c r="B1524" s="99">
        <v>243823</v>
      </c>
      <c r="C1524" s="68" t="s">
        <v>4101</v>
      </c>
      <c r="D1524" s="68" t="s">
        <v>4102</v>
      </c>
      <c r="E1524" s="68" t="s">
        <v>4110</v>
      </c>
      <c r="F1524" s="68" t="s">
        <v>4103</v>
      </c>
      <c r="G1524" s="68">
        <v>2</v>
      </c>
      <c r="H1524" s="68" t="s">
        <v>4104</v>
      </c>
      <c r="I1524" s="68" t="s">
        <v>22786</v>
      </c>
      <c r="J1524" s="68" t="s">
        <v>22787</v>
      </c>
      <c r="K1524" s="68" t="s">
        <v>22788</v>
      </c>
      <c r="L1524" s="100" t="s">
        <v>22789</v>
      </c>
      <c r="N1524" s="68">
        <v>0.89400000000000002</v>
      </c>
      <c r="O1524" s="68">
        <v>0</v>
      </c>
      <c r="P1524" s="68">
        <v>0</v>
      </c>
      <c r="Q1524" s="68">
        <v>0</v>
      </c>
      <c r="R1524" s="68">
        <v>0</v>
      </c>
      <c r="S1524" s="68">
        <v>17</v>
      </c>
      <c r="T1524" s="53">
        <v>17</v>
      </c>
    </row>
    <row r="1525" spans="1:20" ht="22.95" customHeight="1" x14ac:dyDescent="0.25">
      <c r="A1525" s="68">
        <v>1524</v>
      </c>
      <c r="B1525" s="99">
        <v>243823</v>
      </c>
      <c r="C1525" s="68" t="s">
        <v>4101</v>
      </c>
      <c r="D1525" s="68" t="s">
        <v>4102</v>
      </c>
      <c r="E1525" s="68" t="s">
        <v>4110</v>
      </c>
      <c r="F1525" s="68" t="s">
        <v>4103</v>
      </c>
      <c r="G1525" s="68">
        <v>2</v>
      </c>
      <c r="H1525" s="68" t="s">
        <v>4104</v>
      </c>
      <c r="I1525" s="68" t="s">
        <v>22790</v>
      </c>
      <c r="J1525" s="68" t="s">
        <v>15112</v>
      </c>
      <c r="K1525" s="68" t="s">
        <v>15113</v>
      </c>
      <c r="L1525" s="100" t="s">
        <v>15114</v>
      </c>
      <c r="N1525" s="68">
        <v>0.55600000000000005</v>
      </c>
      <c r="O1525" s="68">
        <v>0</v>
      </c>
      <c r="P1525" s="68">
        <v>0</v>
      </c>
      <c r="Q1525" s="68">
        <v>0</v>
      </c>
      <c r="R1525" s="68">
        <v>0</v>
      </c>
      <c r="S1525" s="68">
        <v>17</v>
      </c>
      <c r="T1525" s="53">
        <v>17</v>
      </c>
    </row>
    <row r="1526" spans="1:20" ht="22.95" customHeight="1" x14ac:dyDescent="0.25">
      <c r="A1526" s="68">
        <v>1525</v>
      </c>
      <c r="B1526" s="99">
        <v>243823</v>
      </c>
      <c r="C1526" s="68" t="s">
        <v>4101</v>
      </c>
      <c r="D1526" s="68" t="s">
        <v>4102</v>
      </c>
      <c r="E1526" s="68" t="s">
        <v>4110</v>
      </c>
      <c r="F1526" s="68" t="s">
        <v>4103</v>
      </c>
      <c r="G1526" s="68">
        <v>2</v>
      </c>
      <c r="H1526" s="68" t="s">
        <v>4104</v>
      </c>
      <c r="I1526" s="68" t="s">
        <v>22791</v>
      </c>
      <c r="J1526" s="68" t="s">
        <v>22792</v>
      </c>
      <c r="K1526" s="68" t="s">
        <v>22793</v>
      </c>
      <c r="L1526" s="100" t="s">
        <v>22794</v>
      </c>
      <c r="N1526" s="68">
        <v>0.54200000000000004</v>
      </c>
      <c r="O1526" s="68">
        <v>0</v>
      </c>
      <c r="P1526" s="68">
        <v>0</v>
      </c>
      <c r="Q1526" s="68">
        <v>0</v>
      </c>
      <c r="R1526" s="68">
        <v>0</v>
      </c>
      <c r="S1526" s="68">
        <v>17</v>
      </c>
      <c r="T1526" s="53">
        <v>17</v>
      </c>
    </row>
    <row r="1527" spans="1:20" ht="22.95" customHeight="1" x14ac:dyDescent="0.25">
      <c r="A1527" s="68">
        <v>1526</v>
      </c>
      <c r="B1527" s="99">
        <v>243823</v>
      </c>
      <c r="C1527" s="68" t="s">
        <v>4101</v>
      </c>
      <c r="D1527" s="68" t="s">
        <v>4102</v>
      </c>
      <c r="E1527" s="68" t="s">
        <v>4110</v>
      </c>
      <c r="F1527" s="68" t="s">
        <v>4103</v>
      </c>
      <c r="G1527" s="68">
        <v>2</v>
      </c>
      <c r="H1527" s="68" t="s">
        <v>4104</v>
      </c>
      <c r="I1527" s="68" t="s">
        <v>22795</v>
      </c>
      <c r="J1527" s="68" t="s">
        <v>22796</v>
      </c>
      <c r="K1527" s="68" t="s">
        <v>22797</v>
      </c>
      <c r="L1527" s="100" t="s">
        <v>22798</v>
      </c>
      <c r="N1527" s="68">
        <v>1.1439999999999999</v>
      </c>
      <c r="O1527" s="68">
        <v>0</v>
      </c>
      <c r="P1527" s="68">
        <v>0</v>
      </c>
      <c r="Q1527" s="68">
        <v>0</v>
      </c>
      <c r="R1527" s="68">
        <v>0</v>
      </c>
      <c r="S1527" s="68">
        <v>22</v>
      </c>
      <c r="T1527" s="53">
        <v>22</v>
      </c>
    </row>
    <row r="1528" spans="1:20" ht="22.95" customHeight="1" x14ac:dyDescent="0.25">
      <c r="A1528" s="68">
        <v>1527</v>
      </c>
      <c r="B1528" s="99">
        <v>243823</v>
      </c>
      <c r="C1528" s="68" t="s">
        <v>4101</v>
      </c>
      <c r="D1528" s="68" t="s">
        <v>4102</v>
      </c>
      <c r="E1528" s="68" t="s">
        <v>4110</v>
      </c>
      <c r="F1528" s="68" t="s">
        <v>4103</v>
      </c>
      <c r="G1528" s="68">
        <v>2</v>
      </c>
      <c r="H1528" s="68" t="s">
        <v>4104</v>
      </c>
      <c r="I1528" s="68" t="s">
        <v>22799</v>
      </c>
      <c r="J1528" s="68" t="s">
        <v>22800</v>
      </c>
      <c r="K1528" s="68" t="s">
        <v>22801</v>
      </c>
      <c r="L1528" s="100" t="s">
        <v>22802</v>
      </c>
      <c r="N1528" s="68">
        <v>0.65800000000000003</v>
      </c>
      <c r="O1528" s="68">
        <v>0</v>
      </c>
      <c r="P1528" s="68">
        <v>0</v>
      </c>
      <c r="Q1528" s="68">
        <v>0</v>
      </c>
      <c r="R1528" s="68">
        <v>15</v>
      </c>
      <c r="S1528" s="68">
        <v>32</v>
      </c>
      <c r="T1528" s="53">
        <v>32</v>
      </c>
    </row>
    <row r="1529" spans="1:20" ht="22.95" customHeight="1" x14ac:dyDescent="0.25">
      <c r="A1529" s="68">
        <v>1528</v>
      </c>
      <c r="B1529" s="99">
        <v>243823</v>
      </c>
      <c r="C1529" s="68" t="s">
        <v>4101</v>
      </c>
      <c r="D1529" s="68" t="s">
        <v>4102</v>
      </c>
      <c r="E1529" s="68" t="s">
        <v>4110</v>
      </c>
      <c r="F1529" s="68" t="s">
        <v>4103</v>
      </c>
      <c r="G1529" s="68">
        <v>2</v>
      </c>
      <c r="H1529" s="68" t="s">
        <v>4104</v>
      </c>
      <c r="I1529" s="68" t="s">
        <v>22803</v>
      </c>
      <c r="J1529" s="68" t="s">
        <v>2490</v>
      </c>
      <c r="K1529" s="68" t="s">
        <v>4768</v>
      </c>
      <c r="L1529" s="100" t="s">
        <v>4769</v>
      </c>
      <c r="N1529" s="68">
        <v>1.1399999999999999</v>
      </c>
      <c r="O1529" s="68">
        <v>0</v>
      </c>
      <c r="P1529" s="68">
        <v>0</v>
      </c>
      <c r="Q1529" s="68">
        <v>0</v>
      </c>
      <c r="R1529" s="68">
        <v>0</v>
      </c>
      <c r="S1529" s="68">
        <v>22</v>
      </c>
      <c r="T1529" s="53">
        <v>22</v>
      </c>
    </row>
    <row r="1530" spans="1:20" ht="22.95" customHeight="1" x14ac:dyDescent="0.25">
      <c r="A1530" s="68">
        <v>1529</v>
      </c>
      <c r="B1530" s="99">
        <v>243823</v>
      </c>
      <c r="C1530" s="68" t="s">
        <v>4101</v>
      </c>
      <c r="D1530" s="68" t="s">
        <v>4102</v>
      </c>
      <c r="E1530" s="68" t="s">
        <v>4110</v>
      </c>
      <c r="F1530" s="68" t="s">
        <v>4103</v>
      </c>
      <c r="G1530" s="68">
        <v>2</v>
      </c>
      <c r="H1530" s="68" t="s">
        <v>4104</v>
      </c>
      <c r="I1530" s="68" t="s">
        <v>22804</v>
      </c>
      <c r="J1530" s="68" t="s">
        <v>8989</v>
      </c>
      <c r="K1530" s="68" t="s">
        <v>22805</v>
      </c>
      <c r="L1530" s="100" t="s">
        <v>22806</v>
      </c>
      <c r="N1530" s="68">
        <v>1.1399999999999999</v>
      </c>
      <c r="O1530" s="68">
        <v>0</v>
      </c>
      <c r="P1530" s="68">
        <v>0</v>
      </c>
      <c r="Q1530" s="68">
        <v>0</v>
      </c>
      <c r="R1530" s="68">
        <v>0</v>
      </c>
      <c r="S1530" s="68">
        <v>22</v>
      </c>
      <c r="T1530" s="53">
        <v>22</v>
      </c>
    </row>
    <row r="1531" spans="1:20" ht="22.95" customHeight="1" x14ac:dyDescent="0.25">
      <c r="A1531" s="68">
        <v>1530</v>
      </c>
      <c r="B1531" s="99">
        <v>243823</v>
      </c>
      <c r="C1531" s="68" t="s">
        <v>4101</v>
      </c>
      <c r="D1531" s="68" t="s">
        <v>4102</v>
      </c>
      <c r="E1531" s="68" t="s">
        <v>4110</v>
      </c>
      <c r="F1531" s="68" t="s">
        <v>4103</v>
      </c>
      <c r="G1531" s="68">
        <v>2</v>
      </c>
      <c r="H1531" s="68" t="s">
        <v>4104</v>
      </c>
      <c r="I1531" s="68" t="s">
        <v>22807</v>
      </c>
      <c r="J1531" s="68" t="s">
        <v>22808</v>
      </c>
      <c r="K1531" s="68" t="s">
        <v>22809</v>
      </c>
      <c r="L1531" s="100" t="s">
        <v>22810</v>
      </c>
      <c r="N1531" s="68">
        <v>0.57599999999999996</v>
      </c>
      <c r="O1531" s="68">
        <v>0</v>
      </c>
      <c r="P1531" s="68">
        <v>0</v>
      </c>
      <c r="Q1531" s="68">
        <v>0</v>
      </c>
      <c r="R1531" s="68">
        <v>0</v>
      </c>
      <c r="S1531" s="68">
        <v>17</v>
      </c>
      <c r="T1531" s="53">
        <v>17</v>
      </c>
    </row>
    <row r="1532" spans="1:20" ht="22.95" customHeight="1" x14ac:dyDescent="0.25">
      <c r="A1532" s="68">
        <v>1531</v>
      </c>
      <c r="B1532" s="99">
        <v>243823</v>
      </c>
      <c r="C1532" s="68" t="s">
        <v>4101</v>
      </c>
      <c r="D1532" s="68" t="s">
        <v>4102</v>
      </c>
      <c r="E1532" s="68" t="s">
        <v>4110</v>
      </c>
      <c r="F1532" s="68" t="s">
        <v>4103</v>
      </c>
      <c r="G1532" s="68">
        <v>2</v>
      </c>
      <c r="H1532" s="68" t="s">
        <v>4104</v>
      </c>
      <c r="I1532" s="68" t="s">
        <v>22811</v>
      </c>
      <c r="J1532" s="68" t="s">
        <v>22812</v>
      </c>
      <c r="K1532" s="68" t="s">
        <v>22813</v>
      </c>
      <c r="L1532" s="100" t="s">
        <v>22814</v>
      </c>
      <c r="N1532" s="68">
        <v>1.26</v>
      </c>
      <c r="O1532" s="68">
        <v>0</v>
      </c>
      <c r="P1532" s="68">
        <v>0</v>
      </c>
      <c r="Q1532" s="68">
        <v>0</v>
      </c>
      <c r="R1532" s="68">
        <v>0</v>
      </c>
      <c r="S1532" s="68">
        <v>22</v>
      </c>
      <c r="T1532" s="53">
        <v>22</v>
      </c>
    </row>
    <row r="1533" spans="1:20" ht="22.95" customHeight="1" x14ac:dyDescent="0.25">
      <c r="A1533" s="68">
        <v>1532</v>
      </c>
      <c r="B1533" s="99">
        <v>243823</v>
      </c>
      <c r="C1533" s="68" t="s">
        <v>4101</v>
      </c>
      <c r="D1533" s="68" t="s">
        <v>4102</v>
      </c>
      <c r="E1533" s="68" t="s">
        <v>4110</v>
      </c>
      <c r="F1533" s="68" t="s">
        <v>4103</v>
      </c>
      <c r="G1533" s="68">
        <v>2</v>
      </c>
      <c r="H1533" s="68" t="s">
        <v>4104</v>
      </c>
      <c r="I1533" s="68" t="s">
        <v>22815</v>
      </c>
      <c r="J1533" s="68" t="s">
        <v>22816</v>
      </c>
      <c r="K1533" s="68" t="s">
        <v>22817</v>
      </c>
      <c r="L1533" s="100" t="s">
        <v>22818</v>
      </c>
      <c r="N1533" s="68">
        <v>0.56399999999999995</v>
      </c>
      <c r="O1533" s="68">
        <v>0</v>
      </c>
      <c r="P1533" s="68">
        <v>0</v>
      </c>
      <c r="Q1533" s="68">
        <v>0</v>
      </c>
      <c r="R1533" s="68">
        <v>0</v>
      </c>
      <c r="S1533" s="68">
        <v>17</v>
      </c>
      <c r="T1533" s="53">
        <v>17</v>
      </c>
    </row>
    <row r="1534" spans="1:20" ht="22.95" customHeight="1" x14ac:dyDescent="0.25">
      <c r="A1534" s="68">
        <v>1533</v>
      </c>
      <c r="B1534" s="99">
        <v>243823</v>
      </c>
      <c r="C1534" s="68" t="s">
        <v>4101</v>
      </c>
      <c r="D1534" s="68" t="s">
        <v>4102</v>
      </c>
      <c r="E1534" s="68" t="s">
        <v>4110</v>
      </c>
      <c r="F1534" s="68" t="s">
        <v>4103</v>
      </c>
      <c r="G1534" s="68">
        <v>2</v>
      </c>
      <c r="H1534" s="68" t="s">
        <v>4104</v>
      </c>
      <c r="I1534" s="68" t="s">
        <v>22819</v>
      </c>
      <c r="J1534" s="68" t="s">
        <v>22820</v>
      </c>
      <c r="K1534" s="68" t="s">
        <v>22821</v>
      </c>
      <c r="L1534" s="100" t="s">
        <v>22822</v>
      </c>
      <c r="N1534" s="68">
        <v>1.64</v>
      </c>
      <c r="O1534" s="68">
        <v>0</v>
      </c>
      <c r="P1534" s="68">
        <v>0</v>
      </c>
      <c r="Q1534" s="68">
        <v>0</v>
      </c>
      <c r="R1534" s="68">
        <v>0</v>
      </c>
      <c r="S1534" s="68">
        <v>22</v>
      </c>
      <c r="T1534" s="53">
        <v>22</v>
      </c>
    </row>
    <row r="1535" spans="1:20" ht="22.95" customHeight="1" x14ac:dyDescent="0.25">
      <c r="A1535" s="68">
        <v>1534</v>
      </c>
      <c r="B1535" s="99">
        <v>243823</v>
      </c>
      <c r="C1535" s="68" t="s">
        <v>4101</v>
      </c>
      <c r="D1535" s="68" t="s">
        <v>4102</v>
      </c>
      <c r="E1535" s="68" t="s">
        <v>4110</v>
      </c>
      <c r="F1535" s="68" t="s">
        <v>4103</v>
      </c>
      <c r="G1535" s="68">
        <v>2</v>
      </c>
      <c r="H1535" s="68" t="s">
        <v>4104</v>
      </c>
      <c r="I1535" s="68" t="s">
        <v>22823</v>
      </c>
      <c r="J1535" s="68" t="s">
        <v>22824</v>
      </c>
      <c r="K1535" s="68" t="s">
        <v>22825</v>
      </c>
      <c r="L1535" s="100" t="s">
        <v>22826</v>
      </c>
      <c r="N1535" s="68">
        <v>0.63200000000000001</v>
      </c>
      <c r="O1535" s="68">
        <v>0</v>
      </c>
      <c r="P1535" s="68">
        <v>0</v>
      </c>
      <c r="Q1535" s="68">
        <v>0</v>
      </c>
      <c r="R1535" s="68">
        <v>0</v>
      </c>
      <c r="S1535" s="68">
        <v>17</v>
      </c>
      <c r="T1535" s="53">
        <v>17</v>
      </c>
    </row>
    <row r="1536" spans="1:20" ht="22.95" customHeight="1" x14ac:dyDescent="0.25">
      <c r="A1536" s="68">
        <v>1535</v>
      </c>
      <c r="B1536" s="99">
        <v>243823</v>
      </c>
      <c r="C1536" s="68" t="s">
        <v>4101</v>
      </c>
      <c r="D1536" s="68" t="s">
        <v>4102</v>
      </c>
      <c r="E1536" s="68" t="s">
        <v>4110</v>
      </c>
      <c r="F1536" s="68" t="s">
        <v>4103</v>
      </c>
      <c r="G1536" s="68">
        <v>2</v>
      </c>
      <c r="H1536" s="68" t="s">
        <v>4104</v>
      </c>
      <c r="I1536" s="68" t="s">
        <v>18401</v>
      </c>
      <c r="J1536" s="68" t="s">
        <v>18398</v>
      </c>
      <c r="K1536" s="68" t="s">
        <v>22211</v>
      </c>
      <c r="L1536" s="100" t="s">
        <v>22212</v>
      </c>
      <c r="N1536" s="68">
        <v>0.54600000000000004</v>
      </c>
      <c r="O1536" s="68">
        <v>0</v>
      </c>
      <c r="P1536" s="68">
        <v>0</v>
      </c>
      <c r="Q1536" s="68">
        <v>0</v>
      </c>
      <c r="R1536" s="68">
        <v>0</v>
      </c>
      <c r="S1536" s="68">
        <v>17</v>
      </c>
      <c r="T1536" s="53">
        <v>17</v>
      </c>
    </row>
    <row r="1537" spans="1:20" ht="22.95" customHeight="1" x14ac:dyDescent="0.25">
      <c r="A1537" s="68">
        <v>1536</v>
      </c>
      <c r="B1537" s="99">
        <v>243823</v>
      </c>
      <c r="C1537" s="68" t="s">
        <v>4101</v>
      </c>
      <c r="D1537" s="68" t="s">
        <v>4102</v>
      </c>
      <c r="E1537" s="68" t="s">
        <v>4110</v>
      </c>
      <c r="F1537" s="68" t="s">
        <v>4103</v>
      </c>
      <c r="G1537" s="68">
        <v>2</v>
      </c>
      <c r="H1537" s="68" t="s">
        <v>4104</v>
      </c>
      <c r="I1537" s="68" t="s">
        <v>22827</v>
      </c>
      <c r="J1537" s="68" t="s">
        <v>22828</v>
      </c>
      <c r="K1537" s="68" t="s">
        <v>22829</v>
      </c>
      <c r="L1537" s="100" t="s">
        <v>22830</v>
      </c>
      <c r="N1537" s="68">
        <v>0.65</v>
      </c>
      <c r="O1537" s="68">
        <v>0</v>
      </c>
      <c r="P1537" s="68">
        <v>0</v>
      </c>
      <c r="Q1537" s="68">
        <v>0</v>
      </c>
      <c r="R1537" s="68">
        <v>0</v>
      </c>
      <c r="S1537" s="68">
        <v>17</v>
      </c>
      <c r="T1537" s="53">
        <v>17</v>
      </c>
    </row>
    <row r="1538" spans="1:20" ht="22.95" customHeight="1" x14ac:dyDescent="0.25">
      <c r="A1538" s="68">
        <v>1537</v>
      </c>
      <c r="B1538" s="99">
        <v>243823</v>
      </c>
      <c r="C1538" s="68" t="s">
        <v>4101</v>
      </c>
      <c r="D1538" s="68" t="s">
        <v>4102</v>
      </c>
      <c r="E1538" s="68" t="s">
        <v>4110</v>
      </c>
      <c r="F1538" s="68" t="s">
        <v>4103</v>
      </c>
      <c r="G1538" s="68">
        <v>2</v>
      </c>
      <c r="H1538" s="68" t="s">
        <v>4104</v>
      </c>
      <c r="I1538" s="68" t="s">
        <v>22831</v>
      </c>
      <c r="J1538" s="68" t="s">
        <v>22832</v>
      </c>
      <c r="K1538" s="68" t="s">
        <v>22833</v>
      </c>
      <c r="L1538" s="100" t="s">
        <v>22834</v>
      </c>
      <c r="N1538" s="68">
        <v>0.72799999999999998</v>
      </c>
      <c r="O1538" s="68">
        <v>0</v>
      </c>
      <c r="P1538" s="68">
        <v>0</v>
      </c>
      <c r="Q1538" s="68">
        <v>0</v>
      </c>
      <c r="R1538" s="68">
        <v>0</v>
      </c>
      <c r="S1538" s="68">
        <v>17</v>
      </c>
      <c r="T1538" s="53">
        <v>17</v>
      </c>
    </row>
    <row r="1539" spans="1:20" ht="22.95" customHeight="1" x14ac:dyDescent="0.25">
      <c r="A1539" s="68">
        <v>1538</v>
      </c>
      <c r="B1539" s="99">
        <v>243823</v>
      </c>
      <c r="C1539" s="68" t="s">
        <v>4101</v>
      </c>
      <c r="D1539" s="68" t="s">
        <v>4102</v>
      </c>
      <c r="E1539" s="68" t="s">
        <v>4110</v>
      </c>
      <c r="F1539" s="68" t="s">
        <v>4103</v>
      </c>
      <c r="G1539" s="68">
        <v>2</v>
      </c>
      <c r="H1539" s="68" t="s">
        <v>4104</v>
      </c>
      <c r="I1539" s="68" t="s">
        <v>22835</v>
      </c>
      <c r="J1539" s="68" t="s">
        <v>22836</v>
      </c>
      <c r="K1539" s="68" t="s">
        <v>22837</v>
      </c>
      <c r="L1539" s="100" t="s">
        <v>22838</v>
      </c>
      <c r="N1539" s="68">
        <v>0.55800000000000005</v>
      </c>
      <c r="O1539" s="68">
        <v>130</v>
      </c>
      <c r="P1539" s="68">
        <v>1.95</v>
      </c>
      <c r="Q1539" s="68">
        <v>0.13650000000000001</v>
      </c>
      <c r="R1539" s="68">
        <v>0</v>
      </c>
      <c r="S1539" s="68">
        <v>17</v>
      </c>
      <c r="T1539" s="53">
        <v>19.09</v>
      </c>
    </row>
    <row r="1540" spans="1:20" ht="22.95" customHeight="1" x14ac:dyDescent="0.25">
      <c r="A1540" s="68">
        <v>1539</v>
      </c>
      <c r="B1540" s="99">
        <v>243823</v>
      </c>
      <c r="C1540" s="68" t="s">
        <v>4101</v>
      </c>
      <c r="D1540" s="68" t="s">
        <v>4102</v>
      </c>
      <c r="E1540" s="68" t="s">
        <v>4110</v>
      </c>
      <c r="F1540" s="68" t="s">
        <v>4103</v>
      </c>
      <c r="G1540" s="68">
        <v>2</v>
      </c>
      <c r="H1540" s="68" t="s">
        <v>4104</v>
      </c>
      <c r="I1540" s="68" t="s">
        <v>22839</v>
      </c>
      <c r="J1540" s="68" t="s">
        <v>22840</v>
      </c>
      <c r="K1540" s="68" t="s">
        <v>22841</v>
      </c>
      <c r="L1540" s="100" t="s">
        <v>22842</v>
      </c>
      <c r="N1540" s="68">
        <v>1.1499999999999999</v>
      </c>
      <c r="O1540" s="68">
        <v>230</v>
      </c>
      <c r="P1540" s="68">
        <v>3.45</v>
      </c>
      <c r="Q1540" s="68">
        <v>0.24149999999999999</v>
      </c>
      <c r="R1540" s="68">
        <v>0</v>
      </c>
      <c r="S1540" s="68">
        <v>22</v>
      </c>
      <c r="T1540" s="53">
        <v>25.69</v>
      </c>
    </row>
    <row r="1541" spans="1:20" ht="22.95" customHeight="1" x14ac:dyDescent="0.25">
      <c r="A1541" s="68">
        <v>1540</v>
      </c>
      <c r="B1541" s="99">
        <v>243823</v>
      </c>
      <c r="C1541" s="68" t="s">
        <v>4101</v>
      </c>
      <c r="D1541" s="68" t="s">
        <v>4102</v>
      </c>
      <c r="E1541" s="68" t="s">
        <v>4110</v>
      </c>
      <c r="F1541" s="68" t="s">
        <v>4103</v>
      </c>
      <c r="G1541" s="68">
        <v>2</v>
      </c>
      <c r="H1541" s="68" t="s">
        <v>4104</v>
      </c>
      <c r="I1541" s="68" t="s">
        <v>22843</v>
      </c>
      <c r="J1541" s="68" t="s">
        <v>22844</v>
      </c>
      <c r="K1541" s="68" t="s">
        <v>22845</v>
      </c>
      <c r="L1541" s="100" t="s">
        <v>22846</v>
      </c>
      <c r="N1541" s="68">
        <v>1.1160000000000001</v>
      </c>
      <c r="O1541" s="68">
        <v>230</v>
      </c>
      <c r="P1541" s="68">
        <v>3.45</v>
      </c>
      <c r="Q1541" s="68">
        <v>0.24149999999999999</v>
      </c>
      <c r="R1541" s="68">
        <v>0</v>
      </c>
      <c r="S1541" s="68">
        <v>22</v>
      </c>
      <c r="T1541" s="53">
        <v>25.69</v>
      </c>
    </row>
    <row r="1542" spans="1:20" ht="22.95" customHeight="1" x14ac:dyDescent="0.25">
      <c r="A1542" s="68">
        <v>1541</v>
      </c>
      <c r="B1542" s="99">
        <v>243823</v>
      </c>
      <c r="C1542" s="68" t="s">
        <v>4101</v>
      </c>
      <c r="D1542" s="68" t="s">
        <v>4102</v>
      </c>
      <c r="E1542" s="68" t="s">
        <v>4110</v>
      </c>
      <c r="F1542" s="68" t="s">
        <v>4103</v>
      </c>
      <c r="G1542" s="68">
        <v>2</v>
      </c>
      <c r="H1542" s="68" t="s">
        <v>4104</v>
      </c>
      <c r="I1542" s="68" t="s">
        <v>22847</v>
      </c>
      <c r="J1542" s="68" t="s">
        <v>22848</v>
      </c>
      <c r="K1542" s="68" t="s">
        <v>22849</v>
      </c>
      <c r="L1542" s="100" t="s">
        <v>22850</v>
      </c>
      <c r="N1542" s="68">
        <v>1.1060000000000001</v>
      </c>
      <c r="O1542" s="68">
        <v>230</v>
      </c>
      <c r="P1542" s="68">
        <v>3.45</v>
      </c>
      <c r="Q1542" s="68">
        <v>0.24149999999999999</v>
      </c>
      <c r="R1542" s="68">
        <v>0</v>
      </c>
      <c r="S1542" s="68">
        <v>22</v>
      </c>
      <c r="T1542" s="53">
        <v>25.69</v>
      </c>
    </row>
    <row r="1543" spans="1:20" ht="22.95" customHeight="1" x14ac:dyDescent="0.25">
      <c r="A1543" s="68">
        <v>1542</v>
      </c>
      <c r="B1543" s="99">
        <v>243823</v>
      </c>
      <c r="C1543" s="68" t="s">
        <v>4101</v>
      </c>
      <c r="D1543" s="68" t="s">
        <v>4102</v>
      </c>
      <c r="E1543" s="68" t="s">
        <v>4110</v>
      </c>
      <c r="F1543" s="68" t="s">
        <v>4103</v>
      </c>
      <c r="G1543" s="68">
        <v>2</v>
      </c>
      <c r="H1543" s="68" t="s">
        <v>4104</v>
      </c>
      <c r="I1543" s="68" t="s">
        <v>22851</v>
      </c>
      <c r="J1543" s="68" t="s">
        <v>22852</v>
      </c>
      <c r="K1543" s="68" t="s">
        <v>22853</v>
      </c>
      <c r="L1543" s="100" t="s">
        <v>22854</v>
      </c>
      <c r="N1543" s="68">
        <v>0.57199999999999995</v>
      </c>
      <c r="O1543" s="68">
        <v>130</v>
      </c>
      <c r="P1543" s="68">
        <v>1.95</v>
      </c>
      <c r="Q1543" s="68">
        <v>0.13650000000000001</v>
      </c>
      <c r="R1543" s="68">
        <v>0</v>
      </c>
      <c r="S1543" s="68">
        <v>17</v>
      </c>
      <c r="T1543" s="53">
        <v>19.09</v>
      </c>
    </row>
    <row r="1544" spans="1:20" ht="22.95" customHeight="1" x14ac:dyDescent="0.25">
      <c r="A1544" s="68">
        <v>1543</v>
      </c>
      <c r="B1544" s="99">
        <v>243823</v>
      </c>
      <c r="C1544" s="68" t="s">
        <v>4101</v>
      </c>
      <c r="D1544" s="68" t="s">
        <v>4102</v>
      </c>
      <c r="E1544" s="68" t="s">
        <v>4110</v>
      </c>
      <c r="F1544" s="68" t="s">
        <v>4103</v>
      </c>
      <c r="G1544" s="68">
        <v>2</v>
      </c>
      <c r="H1544" s="68" t="s">
        <v>4104</v>
      </c>
      <c r="I1544" s="68" t="s">
        <v>22855</v>
      </c>
      <c r="J1544" s="68" t="s">
        <v>22856</v>
      </c>
      <c r="K1544" s="68" t="s">
        <v>22857</v>
      </c>
      <c r="L1544" s="100" t="s">
        <v>22858</v>
      </c>
      <c r="N1544" s="68">
        <v>0.70599999999999996</v>
      </c>
      <c r="O1544" s="68">
        <v>130</v>
      </c>
      <c r="P1544" s="68">
        <v>1.95</v>
      </c>
      <c r="Q1544" s="68">
        <v>0.13650000000000001</v>
      </c>
      <c r="R1544" s="68">
        <v>0</v>
      </c>
      <c r="S1544" s="68">
        <v>17</v>
      </c>
      <c r="T1544" s="53">
        <v>19.09</v>
      </c>
    </row>
    <row r="1545" spans="1:20" ht="22.95" customHeight="1" x14ac:dyDescent="0.25">
      <c r="A1545" s="68">
        <v>1544</v>
      </c>
      <c r="B1545" s="99">
        <v>243823</v>
      </c>
      <c r="C1545" s="68" t="s">
        <v>4101</v>
      </c>
      <c r="D1545" s="68" t="s">
        <v>4102</v>
      </c>
      <c r="E1545" s="68" t="s">
        <v>4110</v>
      </c>
      <c r="F1545" s="68" t="s">
        <v>4103</v>
      </c>
      <c r="G1545" s="68">
        <v>2</v>
      </c>
      <c r="H1545" s="68" t="s">
        <v>4104</v>
      </c>
      <c r="I1545" s="68" t="s">
        <v>22859</v>
      </c>
      <c r="J1545" s="68" t="s">
        <v>22860</v>
      </c>
      <c r="K1545" s="68" t="s">
        <v>22861</v>
      </c>
      <c r="L1545" s="100" t="s">
        <v>22862</v>
      </c>
      <c r="N1545" s="68">
        <v>1.1080000000000001</v>
      </c>
      <c r="O1545" s="68">
        <v>230</v>
      </c>
      <c r="P1545" s="68">
        <v>3.45</v>
      </c>
      <c r="Q1545" s="68">
        <v>0.24149999999999999</v>
      </c>
      <c r="R1545" s="68">
        <v>0</v>
      </c>
      <c r="S1545" s="68">
        <v>22</v>
      </c>
      <c r="T1545" s="53">
        <v>25.69</v>
      </c>
    </row>
    <row r="1546" spans="1:20" ht="22.95" customHeight="1" x14ac:dyDescent="0.25">
      <c r="A1546" s="68">
        <v>1545</v>
      </c>
      <c r="B1546" s="99">
        <v>243823</v>
      </c>
      <c r="C1546" s="68" t="s">
        <v>4101</v>
      </c>
      <c r="D1546" s="68" t="s">
        <v>4102</v>
      </c>
      <c r="E1546" s="68" t="s">
        <v>4110</v>
      </c>
      <c r="F1546" s="68" t="s">
        <v>4103</v>
      </c>
      <c r="G1546" s="68">
        <v>2</v>
      </c>
      <c r="H1546" s="68" t="s">
        <v>4104</v>
      </c>
      <c r="I1546" s="68" t="s">
        <v>22863</v>
      </c>
      <c r="J1546" s="68" t="s">
        <v>22864</v>
      </c>
      <c r="K1546" s="68" t="s">
        <v>22865</v>
      </c>
      <c r="L1546" s="100" t="s">
        <v>22866</v>
      </c>
      <c r="N1546" s="68">
        <v>0.57799999999999996</v>
      </c>
      <c r="O1546" s="68">
        <v>130</v>
      </c>
      <c r="P1546" s="68">
        <v>1.95</v>
      </c>
      <c r="Q1546" s="68">
        <v>0.13650000000000001</v>
      </c>
      <c r="R1546" s="68">
        <v>0</v>
      </c>
      <c r="S1546" s="68">
        <v>17</v>
      </c>
      <c r="T1546" s="53">
        <v>19.09</v>
      </c>
    </row>
    <row r="1547" spans="1:20" ht="22.95" customHeight="1" x14ac:dyDescent="0.25">
      <c r="A1547" s="68">
        <v>1546</v>
      </c>
      <c r="B1547" s="99">
        <v>243823</v>
      </c>
      <c r="C1547" s="68" t="s">
        <v>4101</v>
      </c>
      <c r="D1547" s="68" t="s">
        <v>4102</v>
      </c>
      <c r="E1547" s="68" t="s">
        <v>4110</v>
      </c>
      <c r="F1547" s="68" t="s">
        <v>4103</v>
      </c>
      <c r="G1547" s="68">
        <v>2</v>
      </c>
      <c r="H1547" s="68" t="s">
        <v>4104</v>
      </c>
      <c r="I1547" s="68" t="s">
        <v>22867</v>
      </c>
      <c r="J1547" s="68" t="s">
        <v>22868</v>
      </c>
      <c r="K1547" s="68" t="s">
        <v>22869</v>
      </c>
      <c r="L1547" s="100" t="s">
        <v>22870</v>
      </c>
      <c r="N1547" s="68">
        <v>0.55000000000000004</v>
      </c>
      <c r="O1547" s="68">
        <v>130</v>
      </c>
      <c r="P1547" s="68">
        <v>1.95</v>
      </c>
      <c r="Q1547" s="68">
        <v>0.13650000000000001</v>
      </c>
      <c r="R1547" s="68">
        <v>0</v>
      </c>
      <c r="S1547" s="68">
        <v>17</v>
      </c>
      <c r="T1547" s="53">
        <v>19.09</v>
      </c>
    </row>
    <row r="1548" spans="1:20" ht="22.95" customHeight="1" x14ac:dyDescent="0.25">
      <c r="A1548" s="68">
        <v>1547</v>
      </c>
      <c r="B1548" s="99">
        <v>243823</v>
      </c>
      <c r="C1548" s="68" t="s">
        <v>4101</v>
      </c>
      <c r="D1548" s="68" t="s">
        <v>4102</v>
      </c>
      <c r="E1548" s="68" t="s">
        <v>4110</v>
      </c>
      <c r="F1548" s="68" t="s">
        <v>4103</v>
      </c>
      <c r="G1548" s="68">
        <v>2</v>
      </c>
      <c r="H1548" s="68" t="s">
        <v>4104</v>
      </c>
      <c r="I1548" s="68" t="s">
        <v>22871</v>
      </c>
      <c r="J1548" s="68" t="s">
        <v>22872</v>
      </c>
      <c r="K1548" s="68" t="s">
        <v>22873</v>
      </c>
      <c r="L1548" s="100" t="s">
        <v>22874</v>
      </c>
      <c r="N1548" s="68">
        <v>1.1479999999999999</v>
      </c>
      <c r="O1548" s="68">
        <v>230</v>
      </c>
      <c r="P1548" s="68">
        <v>3.45</v>
      </c>
      <c r="Q1548" s="68">
        <v>0.24149999999999999</v>
      </c>
      <c r="R1548" s="68">
        <v>0</v>
      </c>
      <c r="S1548" s="68">
        <v>22</v>
      </c>
      <c r="T1548" s="53">
        <v>25.69</v>
      </c>
    </row>
    <row r="1549" spans="1:20" ht="22.95" customHeight="1" x14ac:dyDescent="0.25">
      <c r="A1549" s="68">
        <v>1548</v>
      </c>
      <c r="B1549" s="99">
        <v>243823</v>
      </c>
      <c r="C1549" s="68" t="s">
        <v>4101</v>
      </c>
      <c r="D1549" s="68" t="s">
        <v>4102</v>
      </c>
      <c r="E1549" s="68" t="s">
        <v>4110</v>
      </c>
      <c r="F1549" s="68" t="s">
        <v>4103</v>
      </c>
      <c r="G1549" s="68">
        <v>2</v>
      </c>
      <c r="H1549" s="68" t="s">
        <v>4104</v>
      </c>
      <c r="I1549" s="68" t="s">
        <v>22875</v>
      </c>
      <c r="J1549" s="68" t="s">
        <v>22876</v>
      </c>
      <c r="K1549" s="68" t="s">
        <v>22877</v>
      </c>
      <c r="L1549" s="100" t="s">
        <v>22878</v>
      </c>
      <c r="N1549" s="68">
        <v>1.3280000000000001</v>
      </c>
      <c r="O1549" s="68">
        <v>0</v>
      </c>
      <c r="P1549" s="68">
        <v>0</v>
      </c>
      <c r="Q1549" s="68">
        <v>0</v>
      </c>
      <c r="R1549" s="68">
        <v>0</v>
      </c>
      <c r="S1549" s="68">
        <v>22</v>
      </c>
      <c r="T1549" s="53">
        <v>22</v>
      </c>
    </row>
    <row r="1550" spans="1:20" ht="22.95" customHeight="1" x14ac:dyDescent="0.25">
      <c r="A1550" s="68">
        <v>1549</v>
      </c>
      <c r="B1550" s="99">
        <v>243823</v>
      </c>
      <c r="C1550" s="68" t="s">
        <v>4101</v>
      </c>
      <c r="D1550" s="68" t="s">
        <v>4102</v>
      </c>
      <c r="E1550" s="68" t="s">
        <v>4110</v>
      </c>
      <c r="F1550" s="68" t="s">
        <v>4103</v>
      </c>
      <c r="G1550" s="68">
        <v>2</v>
      </c>
      <c r="H1550" s="68" t="s">
        <v>4104</v>
      </c>
      <c r="I1550" s="68" t="s">
        <v>22879</v>
      </c>
      <c r="J1550" s="68" t="s">
        <v>22880</v>
      </c>
      <c r="K1550" s="68" t="s">
        <v>22881</v>
      </c>
      <c r="L1550" s="100" t="s">
        <v>22882</v>
      </c>
      <c r="N1550" s="68">
        <v>1.0940000000000001</v>
      </c>
      <c r="O1550" s="68">
        <v>0</v>
      </c>
      <c r="P1550" s="68">
        <v>0</v>
      </c>
      <c r="Q1550" s="68">
        <v>0</v>
      </c>
      <c r="R1550" s="68">
        <v>0</v>
      </c>
      <c r="S1550" s="68">
        <v>22</v>
      </c>
      <c r="T1550" s="53">
        <v>22</v>
      </c>
    </row>
    <row r="1551" spans="1:20" ht="22.95" customHeight="1" x14ac:dyDescent="0.25">
      <c r="A1551" s="68">
        <v>1550</v>
      </c>
      <c r="B1551" s="99">
        <v>243823</v>
      </c>
      <c r="C1551" s="68" t="s">
        <v>4101</v>
      </c>
      <c r="D1551" s="68" t="s">
        <v>4102</v>
      </c>
      <c r="E1551" s="68" t="s">
        <v>4110</v>
      </c>
      <c r="F1551" s="68" t="s">
        <v>4103</v>
      </c>
      <c r="G1551" s="68">
        <v>2</v>
      </c>
      <c r="H1551" s="68" t="s">
        <v>4104</v>
      </c>
      <c r="I1551" s="68" t="s">
        <v>22883</v>
      </c>
      <c r="J1551" s="68" t="s">
        <v>22884</v>
      </c>
      <c r="K1551" s="68" t="s">
        <v>22885</v>
      </c>
      <c r="L1551" s="100" t="s">
        <v>22886</v>
      </c>
      <c r="N1551" s="68">
        <v>1.194</v>
      </c>
      <c r="O1551" s="68">
        <v>0</v>
      </c>
      <c r="P1551" s="68">
        <v>0</v>
      </c>
      <c r="Q1551" s="68">
        <v>0</v>
      </c>
      <c r="R1551" s="68">
        <v>0</v>
      </c>
      <c r="S1551" s="68">
        <v>22</v>
      </c>
      <c r="T1551" s="53">
        <v>22</v>
      </c>
    </row>
    <row r="1552" spans="1:20" ht="22.95" customHeight="1" x14ac:dyDescent="0.25">
      <c r="A1552" s="68">
        <v>1551</v>
      </c>
      <c r="B1552" s="99">
        <v>243823</v>
      </c>
      <c r="C1552" s="68" t="s">
        <v>4101</v>
      </c>
      <c r="D1552" s="68" t="s">
        <v>4102</v>
      </c>
      <c r="E1552" s="68" t="s">
        <v>4110</v>
      </c>
      <c r="F1552" s="68" t="s">
        <v>4103</v>
      </c>
      <c r="G1552" s="68">
        <v>2</v>
      </c>
      <c r="H1552" s="68" t="s">
        <v>4104</v>
      </c>
      <c r="I1552" s="68" t="s">
        <v>22887</v>
      </c>
      <c r="J1552" s="68" t="s">
        <v>22140</v>
      </c>
      <c r="K1552" s="68" t="s">
        <v>22141</v>
      </c>
      <c r="L1552" s="100" t="s">
        <v>22142</v>
      </c>
      <c r="N1552" s="68">
        <v>0.56599999999999995</v>
      </c>
      <c r="O1552" s="68">
        <v>0</v>
      </c>
      <c r="P1552" s="68">
        <v>0</v>
      </c>
      <c r="Q1552" s="68">
        <v>0</v>
      </c>
      <c r="R1552" s="68">
        <v>0</v>
      </c>
      <c r="S1552" s="68">
        <v>17</v>
      </c>
      <c r="T1552" s="53">
        <v>17</v>
      </c>
    </row>
    <row r="1553" spans="1:21" ht="22.95" customHeight="1" x14ac:dyDescent="0.25">
      <c r="A1553" s="68">
        <v>1552</v>
      </c>
      <c r="B1553" s="99">
        <v>243823</v>
      </c>
      <c r="C1553" s="68" t="s">
        <v>4101</v>
      </c>
      <c r="D1553" s="68" t="s">
        <v>4102</v>
      </c>
      <c r="E1553" s="68" t="s">
        <v>4110</v>
      </c>
      <c r="F1553" s="68" t="s">
        <v>4103</v>
      </c>
      <c r="G1553" s="68">
        <v>2</v>
      </c>
      <c r="H1553" s="68" t="s">
        <v>4104</v>
      </c>
      <c r="I1553" s="68" t="s">
        <v>18405</v>
      </c>
      <c r="J1553" s="68" t="s">
        <v>18338</v>
      </c>
      <c r="K1553" s="68" t="s">
        <v>22486</v>
      </c>
      <c r="L1553" s="100" t="s">
        <v>22487</v>
      </c>
      <c r="N1553" s="68">
        <v>1.252</v>
      </c>
      <c r="O1553" s="68">
        <v>0</v>
      </c>
      <c r="P1553" s="68">
        <v>0</v>
      </c>
      <c r="Q1553" s="68">
        <v>0</v>
      </c>
      <c r="R1553" s="68">
        <v>0</v>
      </c>
      <c r="S1553" s="68">
        <v>22</v>
      </c>
      <c r="T1553" s="53">
        <v>22</v>
      </c>
    </row>
    <row r="1554" spans="1:21" ht="22.95" customHeight="1" x14ac:dyDescent="0.25">
      <c r="A1554" s="68">
        <v>1553</v>
      </c>
      <c r="B1554" s="99">
        <v>243823</v>
      </c>
      <c r="C1554" s="68" t="s">
        <v>4101</v>
      </c>
      <c r="D1554" s="68" t="s">
        <v>4102</v>
      </c>
      <c r="E1554" s="68" t="s">
        <v>4110</v>
      </c>
      <c r="F1554" s="68" t="s">
        <v>4103</v>
      </c>
      <c r="G1554" s="68">
        <v>2</v>
      </c>
      <c r="H1554" s="68" t="s">
        <v>4104</v>
      </c>
      <c r="I1554" s="68" t="s">
        <v>18409</v>
      </c>
      <c r="J1554" s="68" t="s">
        <v>12048</v>
      </c>
      <c r="K1554" s="68" t="s">
        <v>22888</v>
      </c>
      <c r="L1554" s="100" t="s">
        <v>22889</v>
      </c>
      <c r="N1554" s="68">
        <v>4.492</v>
      </c>
      <c r="O1554" s="68">
        <v>0</v>
      </c>
      <c r="P1554" s="68">
        <v>0</v>
      </c>
      <c r="Q1554" s="68">
        <v>0</v>
      </c>
      <c r="R1554" s="68">
        <v>0</v>
      </c>
      <c r="S1554" s="68">
        <v>57</v>
      </c>
      <c r="T1554" s="53">
        <v>57</v>
      </c>
    </row>
    <row r="1555" spans="1:21" ht="22.95" customHeight="1" x14ac:dyDescent="0.25">
      <c r="A1555" s="68">
        <v>1554</v>
      </c>
      <c r="B1555" s="99">
        <v>243823</v>
      </c>
      <c r="C1555" s="68" t="s">
        <v>4101</v>
      </c>
      <c r="D1555" s="68" t="s">
        <v>4102</v>
      </c>
      <c r="E1555" s="68" t="s">
        <v>4110</v>
      </c>
      <c r="F1555" s="68" t="s">
        <v>4103</v>
      </c>
      <c r="G1555" s="68">
        <v>2</v>
      </c>
      <c r="H1555" s="68" t="s">
        <v>4104</v>
      </c>
      <c r="I1555" s="68" t="s">
        <v>22890</v>
      </c>
      <c r="J1555" s="68" t="s">
        <v>22891</v>
      </c>
      <c r="K1555" s="68" t="s">
        <v>22892</v>
      </c>
      <c r="L1555" s="100" t="s">
        <v>22893</v>
      </c>
      <c r="N1555" s="68">
        <v>0.56000000000000005</v>
      </c>
      <c r="O1555" s="68">
        <v>0</v>
      </c>
      <c r="P1555" s="68">
        <v>0</v>
      </c>
      <c r="Q1555" s="68">
        <v>0</v>
      </c>
      <c r="R1555" s="68">
        <v>0</v>
      </c>
      <c r="S1555" s="68">
        <v>17</v>
      </c>
      <c r="T1555" s="53">
        <v>17</v>
      </c>
    </row>
    <row r="1556" spans="1:21" ht="22.95" customHeight="1" x14ac:dyDescent="0.25">
      <c r="A1556" s="68">
        <v>1555</v>
      </c>
      <c r="B1556" s="99">
        <v>243823</v>
      </c>
      <c r="C1556" s="68" t="s">
        <v>4101</v>
      </c>
      <c r="D1556" s="68" t="s">
        <v>4102</v>
      </c>
      <c r="E1556" s="68" t="s">
        <v>4110</v>
      </c>
      <c r="F1556" s="68" t="s">
        <v>4103</v>
      </c>
      <c r="G1556" s="68">
        <v>2</v>
      </c>
      <c r="H1556" s="68" t="s">
        <v>4104</v>
      </c>
      <c r="I1556" s="68" t="s">
        <v>22894</v>
      </c>
      <c r="J1556" s="68" t="s">
        <v>22895</v>
      </c>
      <c r="K1556" s="68" t="s">
        <v>22896</v>
      </c>
      <c r="L1556" s="100" t="s">
        <v>22897</v>
      </c>
      <c r="N1556" s="68">
        <v>0.66200000000000003</v>
      </c>
      <c r="O1556" s="68">
        <v>0</v>
      </c>
      <c r="P1556" s="68">
        <v>0</v>
      </c>
      <c r="Q1556" s="68">
        <v>0</v>
      </c>
      <c r="R1556" s="68">
        <v>0</v>
      </c>
      <c r="S1556" s="68">
        <v>17</v>
      </c>
      <c r="T1556" s="53">
        <v>17</v>
      </c>
    </row>
    <row r="1557" spans="1:21" ht="22.95" customHeight="1" x14ac:dyDescent="0.25">
      <c r="A1557" s="68">
        <v>1556</v>
      </c>
      <c r="B1557" s="99">
        <v>243823</v>
      </c>
      <c r="C1557" s="68" t="s">
        <v>4101</v>
      </c>
      <c r="D1557" s="68" t="s">
        <v>4102</v>
      </c>
      <c r="E1557" s="68" t="s">
        <v>4110</v>
      </c>
      <c r="F1557" s="68" t="s">
        <v>4103</v>
      </c>
      <c r="G1557" s="68">
        <v>2</v>
      </c>
      <c r="H1557" s="68" t="s">
        <v>4104</v>
      </c>
      <c r="I1557" s="68" t="s">
        <v>22898</v>
      </c>
      <c r="J1557" s="68" t="s">
        <v>22899</v>
      </c>
      <c r="K1557" s="68" t="s">
        <v>22900</v>
      </c>
      <c r="L1557" s="100" t="s">
        <v>22901</v>
      </c>
      <c r="N1557" s="68">
        <v>1.1020000000000001</v>
      </c>
      <c r="O1557" s="68">
        <v>0</v>
      </c>
      <c r="P1557" s="68">
        <v>0</v>
      </c>
      <c r="Q1557" s="68">
        <v>0</v>
      </c>
      <c r="R1557" s="68">
        <v>0</v>
      </c>
      <c r="S1557" s="68">
        <v>22</v>
      </c>
      <c r="T1557" s="53">
        <v>22</v>
      </c>
    </row>
    <row r="1558" spans="1:21" ht="22.95" customHeight="1" x14ac:dyDescent="0.25">
      <c r="A1558" s="68">
        <v>1557</v>
      </c>
      <c r="B1558" s="99">
        <v>243823</v>
      </c>
      <c r="C1558" s="68" t="s">
        <v>4101</v>
      </c>
      <c r="D1558" s="68" t="s">
        <v>4102</v>
      </c>
      <c r="E1558" s="68" t="s">
        <v>4110</v>
      </c>
      <c r="F1558" s="68" t="s">
        <v>4103</v>
      </c>
      <c r="G1558" s="68">
        <v>2</v>
      </c>
      <c r="H1558" s="68" t="s">
        <v>4104</v>
      </c>
      <c r="I1558" s="68" t="s">
        <v>22902</v>
      </c>
      <c r="J1558" s="68" t="s">
        <v>22903</v>
      </c>
      <c r="K1558" s="68" t="s">
        <v>22904</v>
      </c>
      <c r="L1558" s="100" t="s">
        <v>22905</v>
      </c>
      <c r="N1558" s="68">
        <v>1.18</v>
      </c>
      <c r="O1558" s="68">
        <v>0</v>
      </c>
      <c r="P1558" s="68">
        <v>0</v>
      </c>
      <c r="Q1558" s="68">
        <v>0</v>
      </c>
      <c r="R1558" s="68">
        <v>0</v>
      </c>
      <c r="S1558" s="68">
        <v>22</v>
      </c>
      <c r="T1558" s="53">
        <v>22</v>
      </c>
    </row>
    <row r="1559" spans="1:21" ht="22.95" customHeight="1" x14ac:dyDescent="0.25">
      <c r="A1559" s="68">
        <v>1558</v>
      </c>
      <c r="B1559" s="99">
        <v>243823</v>
      </c>
      <c r="C1559" s="68" t="s">
        <v>4101</v>
      </c>
      <c r="D1559" s="68" t="s">
        <v>4102</v>
      </c>
      <c r="E1559" s="68" t="s">
        <v>4110</v>
      </c>
      <c r="F1559" s="68" t="s">
        <v>4103</v>
      </c>
      <c r="G1559" s="68">
        <v>2</v>
      </c>
      <c r="H1559" s="68" t="s">
        <v>4104</v>
      </c>
      <c r="I1559" s="68" t="s">
        <v>22906</v>
      </c>
      <c r="J1559" s="68" t="s">
        <v>22907</v>
      </c>
      <c r="K1559" s="68" t="s">
        <v>22908</v>
      </c>
      <c r="L1559" s="100" t="s">
        <v>22909</v>
      </c>
      <c r="N1559" s="68">
        <v>1.1919999999999999</v>
      </c>
      <c r="O1559" s="68">
        <v>0</v>
      </c>
      <c r="P1559" s="68">
        <v>0</v>
      </c>
      <c r="Q1559" s="68">
        <v>0</v>
      </c>
      <c r="R1559" s="68">
        <v>0</v>
      </c>
      <c r="S1559" s="68">
        <v>22</v>
      </c>
      <c r="T1559" s="53">
        <v>22</v>
      </c>
    </row>
    <row r="1560" spans="1:21" ht="22.95" customHeight="1" x14ac:dyDescent="0.25">
      <c r="A1560" s="68">
        <v>1559</v>
      </c>
      <c r="B1560" s="99">
        <v>243823</v>
      </c>
      <c r="C1560" s="68" t="s">
        <v>4101</v>
      </c>
      <c r="D1560" s="68" t="s">
        <v>4102</v>
      </c>
      <c r="E1560" s="68" t="s">
        <v>4110</v>
      </c>
      <c r="F1560" s="68" t="s">
        <v>4103</v>
      </c>
      <c r="G1560" s="68">
        <v>2</v>
      </c>
      <c r="H1560" s="68" t="s">
        <v>4104</v>
      </c>
      <c r="I1560" s="68" t="s">
        <v>18418</v>
      </c>
      <c r="J1560" s="68" t="s">
        <v>12095</v>
      </c>
      <c r="K1560" s="68" t="s">
        <v>22910</v>
      </c>
      <c r="L1560" s="100" t="s">
        <v>22911</v>
      </c>
      <c r="N1560" s="68">
        <v>0.72599999999999998</v>
      </c>
      <c r="O1560" s="68">
        <v>0</v>
      </c>
      <c r="P1560" s="68">
        <v>0</v>
      </c>
      <c r="Q1560" s="68">
        <v>0</v>
      </c>
      <c r="R1560" s="68">
        <v>0</v>
      </c>
      <c r="S1560" s="68">
        <v>17</v>
      </c>
      <c r="T1560" s="53">
        <v>17</v>
      </c>
    </row>
    <row r="1561" spans="1:21" ht="22.95" customHeight="1" x14ac:dyDescent="0.25">
      <c r="A1561" s="68">
        <v>1560</v>
      </c>
      <c r="B1561" s="99">
        <v>243823</v>
      </c>
      <c r="C1561" s="68" t="s">
        <v>4101</v>
      </c>
      <c r="D1561" s="68" t="s">
        <v>4102</v>
      </c>
      <c r="E1561" s="68" t="s">
        <v>4110</v>
      </c>
      <c r="F1561" s="68" t="s">
        <v>4103</v>
      </c>
      <c r="G1561" s="68">
        <v>2</v>
      </c>
      <c r="H1561" s="68" t="s">
        <v>4104</v>
      </c>
      <c r="I1561" s="68" t="s">
        <v>18423</v>
      </c>
      <c r="J1561" s="68" t="s">
        <v>22912</v>
      </c>
      <c r="K1561" s="68" t="s">
        <v>22913</v>
      </c>
      <c r="L1561" s="100" t="s">
        <v>22914</v>
      </c>
      <c r="N1561" s="68">
        <v>2.2919999999999998</v>
      </c>
      <c r="O1561" s="68">
        <v>0</v>
      </c>
      <c r="P1561" s="68">
        <v>0</v>
      </c>
      <c r="Q1561" s="68">
        <v>0</v>
      </c>
      <c r="R1561" s="68">
        <v>0</v>
      </c>
      <c r="S1561" s="68">
        <v>37</v>
      </c>
      <c r="T1561" s="53">
        <v>37</v>
      </c>
    </row>
    <row r="1562" spans="1:21" ht="22.95" customHeight="1" x14ac:dyDescent="0.25">
      <c r="A1562" s="68">
        <v>1561</v>
      </c>
      <c r="B1562" s="99">
        <v>243823</v>
      </c>
      <c r="C1562" s="68" t="s">
        <v>4101</v>
      </c>
      <c r="D1562" s="68" t="s">
        <v>4102</v>
      </c>
      <c r="E1562" s="68" t="s">
        <v>4110</v>
      </c>
      <c r="F1562" s="68" t="s">
        <v>4103</v>
      </c>
      <c r="G1562" s="68">
        <v>2</v>
      </c>
      <c r="H1562" s="68" t="s">
        <v>4104</v>
      </c>
      <c r="I1562" s="68" t="s">
        <v>22915</v>
      </c>
      <c r="J1562" s="68" t="s">
        <v>22916</v>
      </c>
      <c r="K1562" s="68" t="s">
        <v>22917</v>
      </c>
      <c r="L1562" s="100" t="s">
        <v>22918</v>
      </c>
      <c r="N1562" s="68">
        <v>0.55000000000000004</v>
      </c>
      <c r="O1562" s="68">
        <v>0</v>
      </c>
      <c r="P1562" s="68">
        <v>0</v>
      </c>
      <c r="Q1562" s="68">
        <v>0</v>
      </c>
      <c r="R1562" s="68">
        <v>0</v>
      </c>
      <c r="S1562" s="68">
        <v>17</v>
      </c>
      <c r="T1562" s="53">
        <v>17</v>
      </c>
    </row>
    <row r="1563" spans="1:21" ht="22.95" customHeight="1" x14ac:dyDescent="0.25">
      <c r="A1563" s="68">
        <v>1562</v>
      </c>
      <c r="B1563" s="99">
        <v>243823</v>
      </c>
      <c r="C1563" s="68" t="s">
        <v>4101</v>
      </c>
      <c r="D1563" s="68" t="s">
        <v>4102</v>
      </c>
      <c r="E1563" s="68" t="s">
        <v>4110</v>
      </c>
      <c r="F1563" s="68" t="s">
        <v>4103</v>
      </c>
      <c r="G1563" s="68">
        <v>2</v>
      </c>
      <c r="H1563" s="68" t="s">
        <v>4104</v>
      </c>
      <c r="I1563" s="68" t="s">
        <v>22919</v>
      </c>
      <c r="J1563" s="68" t="s">
        <v>22920</v>
      </c>
      <c r="K1563" s="68" t="s">
        <v>22921</v>
      </c>
      <c r="L1563" s="100" t="s">
        <v>22922</v>
      </c>
      <c r="N1563" s="68">
        <v>17.321999999999999</v>
      </c>
      <c r="O1563" s="68">
        <v>0</v>
      </c>
      <c r="P1563" s="68">
        <v>0</v>
      </c>
      <c r="Q1563" s="68">
        <v>0</v>
      </c>
      <c r="R1563" s="68">
        <v>0</v>
      </c>
      <c r="S1563" s="68">
        <v>190</v>
      </c>
      <c r="T1563" s="53">
        <v>190</v>
      </c>
    </row>
    <row r="1564" spans="1:21" ht="22.95" customHeight="1" x14ac:dyDescent="0.25">
      <c r="A1564" s="68">
        <v>1563</v>
      </c>
      <c r="B1564" s="99">
        <v>243823</v>
      </c>
      <c r="C1564" s="68" t="s">
        <v>4101</v>
      </c>
      <c r="D1564" s="68" t="s">
        <v>4102</v>
      </c>
      <c r="E1564" s="68" t="s">
        <v>4110</v>
      </c>
      <c r="F1564" s="68" t="s">
        <v>4103</v>
      </c>
      <c r="G1564" s="68">
        <v>2</v>
      </c>
      <c r="H1564" s="68" t="s">
        <v>4104</v>
      </c>
      <c r="I1564" s="68" t="s">
        <v>22923</v>
      </c>
      <c r="J1564" s="68" t="s">
        <v>22920</v>
      </c>
      <c r="K1564" s="68" t="s">
        <v>22921</v>
      </c>
      <c r="L1564" s="100" t="s">
        <v>22922</v>
      </c>
      <c r="N1564" s="68">
        <v>13.813000000000001</v>
      </c>
      <c r="O1564" s="68">
        <v>0</v>
      </c>
      <c r="P1564" s="68">
        <v>0</v>
      </c>
      <c r="Q1564" s="68">
        <v>0</v>
      </c>
      <c r="R1564" s="68">
        <v>0</v>
      </c>
      <c r="S1564" s="68">
        <v>150</v>
      </c>
      <c r="T1564" s="53">
        <v>150</v>
      </c>
    </row>
    <row r="1565" spans="1:21" ht="22.95" customHeight="1" x14ac:dyDescent="0.25">
      <c r="A1565" s="68">
        <v>1564</v>
      </c>
      <c r="B1565" s="99">
        <v>243823</v>
      </c>
      <c r="C1565" s="68" t="s">
        <v>4101</v>
      </c>
      <c r="D1565" s="68" t="s">
        <v>4102</v>
      </c>
      <c r="E1565" s="68" t="s">
        <v>4110</v>
      </c>
      <c r="F1565" s="68" t="s">
        <v>4103</v>
      </c>
      <c r="G1565" s="68">
        <v>2</v>
      </c>
      <c r="H1565" s="68" t="s">
        <v>4104</v>
      </c>
      <c r="I1565" s="68" t="s">
        <v>22924</v>
      </c>
      <c r="J1565" s="68" t="s">
        <v>21243</v>
      </c>
      <c r="K1565" s="68" t="s">
        <v>21244</v>
      </c>
      <c r="L1565" s="100" t="s">
        <v>21245</v>
      </c>
      <c r="N1565" s="68">
        <v>1.196</v>
      </c>
      <c r="O1565" s="68">
        <v>0</v>
      </c>
      <c r="P1565" s="68">
        <v>0</v>
      </c>
      <c r="Q1565" s="68">
        <v>0</v>
      </c>
      <c r="R1565" s="68">
        <v>0</v>
      </c>
      <c r="S1565" s="68">
        <v>22</v>
      </c>
      <c r="T1565" s="53">
        <v>22</v>
      </c>
    </row>
    <row r="1566" spans="1:21" ht="22.95" customHeight="1" x14ac:dyDescent="0.25">
      <c r="A1566" s="68">
        <v>1565</v>
      </c>
      <c r="B1566" s="99">
        <v>243823</v>
      </c>
      <c r="C1566" s="68" t="s">
        <v>4101</v>
      </c>
      <c r="D1566" s="68" t="s">
        <v>4102</v>
      </c>
      <c r="E1566" s="68" t="s">
        <v>4110</v>
      </c>
      <c r="F1566" s="68" t="s">
        <v>4103</v>
      </c>
      <c r="G1566" s="68">
        <v>2</v>
      </c>
      <c r="H1566" s="68" t="s">
        <v>4104</v>
      </c>
      <c r="I1566" s="68" t="s">
        <v>18440</v>
      </c>
      <c r="J1566" s="68" t="s">
        <v>18437</v>
      </c>
      <c r="K1566" s="68" t="s">
        <v>22925</v>
      </c>
      <c r="L1566" s="100" t="s">
        <v>22926</v>
      </c>
      <c r="N1566" s="68">
        <v>0.56599999999999995</v>
      </c>
      <c r="O1566" s="68">
        <v>0</v>
      </c>
      <c r="P1566" s="68">
        <v>0</v>
      </c>
      <c r="Q1566" s="68">
        <v>0</v>
      </c>
      <c r="R1566" s="68">
        <v>0</v>
      </c>
      <c r="S1566" s="68">
        <v>17</v>
      </c>
      <c r="T1566" s="53">
        <v>17</v>
      </c>
    </row>
    <row r="1567" spans="1:21" ht="22.95" customHeight="1" x14ac:dyDescent="0.25">
      <c r="A1567" s="68">
        <v>1566</v>
      </c>
      <c r="B1567" s="99">
        <v>243823</v>
      </c>
      <c r="C1567" s="68" t="s">
        <v>4101</v>
      </c>
      <c r="D1567" s="68" t="s">
        <v>4102</v>
      </c>
      <c r="E1567" s="68" t="s">
        <v>4110</v>
      </c>
      <c r="F1567" s="68" t="s">
        <v>4103</v>
      </c>
      <c r="G1567" s="68">
        <v>2</v>
      </c>
      <c r="H1567" s="68" t="s">
        <v>4104</v>
      </c>
      <c r="I1567" s="68" t="s">
        <v>22927</v>
      </c>
      <c r="J1567" s="68" t="s">
        <v>22928</v>
      </c>
      <c r="K1567" s="68" t="s">
        <v>22929</v>
      </c>
      <c r="L1567" s="100" t="s">
        <v>22930</v>
      </c>
      <c r="N1567" s="68">
        <v>1.0880000000000001</v>
      </c>
      <c r="O1567" s="68">
        <v>0</v>
      </c>
      <c r="P1567" s="68">
        <v>0</v>
      </c>
      <c r="Q1567" s="68">
        <v>0</v>
      </c>
      <c r="R1567" s="68">
        <v>0</v>
      </c>
      <c r="S1567" s="68">
        <v>22</v>
      </c>
      <c r="T1567" s="53">
        <v>22</v>
      </c>
    </row>
    <row r="1568" spans="1:21" ht="22.95" customHeight="1" x14ac:dyDescent="0.25">
      <c r="A1568" s="68">
        <v>1567</v>
      </c>
      <c r="B1568" s="99">
        <v>243823</v>
      </c>
      <c r="C1568" s="68" t="s">
        <v>4101</v>
      </c>
      <c r="D1568" s="68" t="s">
        <v>4102</v>
      </c>
      <c r="E1568" s="68" t="s">
        <v>4110</v>
      </c>
      <c r="F1568" s="68" t="s">
        <v>4103</v>
      </c>
      <c r="G1568" s="68">
        <v>2</v>
      </c>
      <c r="H1568" s="68" t="s">
        <v>4104</v>
      </c>
      <c r="I1568" s="68" t="s">
        <v>22931</v>
      </c>
      <c r="J1568" s="68" t="s">
        <v>11052</v>
      </c>
      <c r="K1568" s="68" t="s">
        <v>6924</v>
      </c>
      <c r="L1568" s="100" t="s">
        <v>22932</v>
      </c>
      <c r="N1568" s="68">
        <v>9.6000000000000002E-2</v>
      </c>
      <c r="O1568" s="68">
        <v>0</v>
      </c>
      <c r="P1568" s="68">
        <v>0</v>
      </c>
      <c r="Q1568" s="68">
        <v>0</v>
      </c>
      <c r="R1568" s="68">
        <v>0</v>
      </c>
      <c r="S1568" s="68">
        <v>17</v>
      </c>
      <c r="T1568" s="53">
        <v>17</v>
      </c>
      <c r="U1568" t="s">
        <v>860</v>
      </c>
    </row>
    <row r="1569" spans="1:20" ht="22.95" customHeight="1" x14ac:dyDescent="0.25">
      <c r="A1569" s="68">
        <v>1568</v>
      </c>
      <c r="B1569" s="99">
        <v>243823</v>
      </c>
      <c r="C1569" s="68" t="s">
        <v>4101</v>
      </c>
      <c r="D1569" s="68" t="s">
        <v>4102</v>
      </c>
      <c r="E1569" s="68" t="s">
        <v>4110</v>
      </c>
      <c r="F1569" s="68" t="s">
        <v>4103</v>
      </c>
      <c r="G1569" s="68">
        <v>2</v>
      </c>
      <c r="H1569" s="68" t="s">
        <v>4104</v>
      </c>
      <c r="I1569" s="68" t="s">
        <v>22933</v>
      </c>
      <c r="J1569" s="68" t="s">
        <v>22934</v>
      </c>
      <c r="K1569" s="68" t="s">
        <v>22935</v>
      </c>
      <c r="L1569" s="100" t="s">
        <v>22936</v>
      </c>
      <c r="N1569" s="68">
        <v>0.05</v>
      </c>
      <c r="O1569" s="68">
        <v>0</v>
      </c>
      <c r="P1569" s="68">
        <v>0</v>
      </c>
      <c r="Q1569" s="68">
        <v>0</v>
      </c>
      <c r="R1569" s="68">
        <v>0</v>
      </c>
      <c r="S1569" s="68">
        <v>17</v>
      </c>
      <c r="T1569" s="53">
        <v>17</v>
      </c>
    </row>
    <row r="1570" spans="1:20" ht="22.95" customHeight="1" x14ac:dyDescent="0.25">
      <c r="A1570" s="68">
        <v>1569</v>
      </c>
      <c r="B1570" s="99">
        <v>243824</v>
      </c>
      <c r="C1570" s="68" t="s">
        <v>4101</v>
      </c>
      <c r="D1570" s="68" t="s">
        <v>4102</v>
      </c>
      <c r="E1570" s="68" t="s">
        <v>4110</v>
      </c>
      <c r="F1570" s="68" t="s">
        <v>4103</v>
      </c>
      <c r="G1570" s="68">
        <v>2</v>
      </c>
      <c r="H1570" s="68" t="s">
        <v>4104</v>
      </c>
      <c r="I1570" s="68" t="s">
        <v>22937</v>
      </c>
      <c r="J1570" s="68" t="s">
        <v>22938</v>
      </c>
      <c r="K1570" s="68" t="s">
        <v>22939</v>
      </c>
      <c r="L1570" s="100" t="s">
        <v>22940</v>
      </c>
      <c r="N1570" s="68">
        <v>14</v>
      </c>
      <c r="O1570" s="68">
        <v>0</v>
      </c>
      <c r="P1570" s="68">
        <v>0</v>
      </c>
      <c r="Q1570" s="68">
        <v>0</v>
      </c>
      <c r="R1570" s="68">
        <v>0</v>
      </c>
      <c r="S1570" s="68">
        <v>150</v>
      </c>
      <c r="T1570" s="53">
        <v>150</v>
      </c>
    </row>
    <row r="1571" spans="1:20" ht="22.95" customHeight="1" x14ac:dyDescent="0.25">
      <c r="A1571" s="68">
        <v>1570</v>
      </c>
      <c r="B1571" s="99">
        <v>243824</v>
      </c>
      <c r="C1571" s="68" t="s">
        <v>4101</v>
      </c>
      <c r="D1571" s="68" t="s">
        <v>4102</v>
      </c>
      <c r="E1571" s="68" t="s">
        <v>4110</v>
      </c>
      <c r="F1571" s="68" t="s">
        <v>4103</v>
      </c>
      <c r="G1571" s="68">
        <v>2</v>
      </c>
      <c r="H1571" s="68" t="s">
        <v>4104</v>
      </c>
      <c r="I1571" s="68" t="s">
        <v>22941</v>
      </c>
      <c r="J1571" s="68" t="s">
        <v>17266</v>
      </c>
      <c r="K1571" s="68" t="s">
        <v>17267</v>
      </c>
      <c r="L1571" s="100" t="s">
        <v>17268</v>
      </c>
      <c r="N1571" s="68">
        <v>0.63600000000000001</v>
      </c>
      <c r="O1571" s="68">
        <v>0</v>
      </c>
      <c r="P1571" s="68">
        <v>0</v>
      </c>
      <c r="Q1571" s="68">
        <v>0</v>
      </c>
      <c r="R1571" s="68">
        <v>0</v>
      </c>
      <c r="S1571" s="68">
        <v>17</v>
      </c>
      <c r="T1571" s="53">
        <v>17</v>
      </c>
    </row>
    <row r="1572" spans="1:20" ht="22.95" customHeight="1" x14ac:dyDescent="0.25">
      <c r="A1572" s="68">
        <v>1571</v>
      </c>
      <c r="B1572" s="99">
        <v>243824</v>
      </c>
      <c r="C1572" s="68" t="s">
        <v>4101</v>
      </c>
      <c r="D1572" s="68" t="s">
        <v>4102</v>
      </c>
      <c r="E1572" s="68" t="s">
        <v>4110</v>
      </c>
      <c r="F1572" s="68" t="s">
        <v>4103</v>
      </c>
      <c r="G1572" s="68">
        <v>2</v>
      </c>
      <c r="H1572" s="68" t="s">
        <v>4104</v>
      </c>
      <c r="I1572" s="68" t="s">
        <v>22942</v>
      </c>
      <c r="J1572" s="68" t="s">
        <v>20417</v>
      </c>
      <c r="K1572" s="68" t="s">
        <v>20418</v>
      </c>
      <c r="L1572" s="100" t="s">
        <v>20419</v>
      </c>
      <c r="N1572" s="68">
        <v>1.234</v>
      </c>
      <c r="O1572" s="68">
        <v>0</v>
      </c>
      <c r="P1572" s="68">
        <v>0</v>
      </c>
      <c r="Q1572" s="68">
        <v>0</v>
      </c>
      <c r="R1572" s="68">
        <v>0</v>
      </c>
      <c r="S1572" s="68">
        <v>22</v>
      </c>
      <c r="T1572" s="53">
        <v>22</v>
      </c>
    </row>
    <row r="1573" spans="1:20" ht="22.95" customHeight="1" x14ac:dyDescent="0.25">
      <c r="A1573" s="68">
        <v>1572</v>
      </c>
      <c r="B1573" s="99">
        <v>243824</v>
      </c>
      <c r="C1573" s="68" t="s">
        <v>4101</v>
      </c>
      <c r="D1573" s="68" t="s">
        <v>4102</v>
      </c>
      <c r="E1573" s="68" t="s">
        <v>4110</v>
      </c>
      <c r="F1573" s="68" t="s">
        <v>4103</v>
      </c>
      <c r="G1573" s="68">
        <v>2</v>
      </c>
      <c r="H1573" s="68" t="s">
        <v>4104</v>
      </c>
      <c r="I1573" s="68" t="s">
        <v>22943</v>
      </c>
      <c r="J1573" s="68" t="s">
        <v>22944</v>
      </c>
      <c r="K1573" s="68" t="s">
        <v>22945</v>
      </c>
      <c r="L1573" s="100" t="s">
        <v>22946</v>
      </c>
      <c r="N1573" s="68">
        <v>0.42599999999999999</v>
      </c>
      <c r="O1573" s="68">
        <v>0</v>
      </c>
      <c r="P1573" s="68">
        <v>0</v>
      </c>
      <c r="Q1573" s="68">
        <v>0</v>
      </c>
      <c r="R1573" s="68">
        <v>0</v>
      </c>
      <c r="S1573" s="68">
        <v>17</v>
      </c>
      <c r="T1573" s="53">
        <v>17</v>
      </c>
    </row>
    <row r="1574" spans="1:20" ht="22.95" customHeight="1" x14ac:dyDescent="0.25">
      <c r="A1574" s="68">
        <v>1573</v>
      </c>
      <c r="B1574" s="99">
        <v>243824</v>
      </c>
      <c r="C1574" s="68" t="s">
        <v>4101</v>
      </c>
      <c r="D1574" s="68" t="s">
        <v>4102</v>
      </c>
      <c r="E1574" s="68" t="s">
        <v>4110</v>
      </c>
      <c r="F1574" s="68" t="s">
        <v>4103</v>
      </c>
      <c r="G1574" s="68">
        <v>2</v>
      </c>
      <c r="H1574" s="68" t="s">
        <v>4104</v>
      </c>
      <c r="I1574" s="68" t="s">
        <v>22947</v>
      </c>
      <c r="J1574" s="68" t="s">
        <v>22948</v>
      </c>
      <c r="K1574" s="68" t="s">
        <v>19973</v>
      </c>
      <c r="L1574" s="100" t="s">
        <v>22949</v>
      </c>
      <c r="N1574" s="68">
        <v>1.6479999999999999</v>
      </c>
      <c r="O1574" s="68">
        <v>0</v>
      </c>
      <c r="P1574" s="68">
        <v>0</v>
      </c>
      <c r="Q1574" s="68">
        <v>0</v>
      </c>
      <c r="R1574" s="68">
        <v>0</v>
      </c>
      <c r="S1574" s="68">
        <v>22</v>
      </c>
      <c r="T1574" s="53">
        <v>22</v>
      </c>
    </row>
    <row r="1575" spans="1:20" ht="22.95" customHeight="1" x14ac:dyDescent="0.25">
      <c r="A1575" s="68">
        <v>1574</v>
      </c>
      <c r="B1575" s="99">
        <v>243824</v>
      </c>
      <c r="C1575" s="68" t="s">
        <v>4101</v>
      </c>
      <c r="D1575" s="68" t="s">
        <v>4102</v>
      </c>
      <c r="E1575" s="68" t="s">
        <v>4110</v>
      </c>
      <c r="F1575" s="68" t="s">
        <v>4103</v>
      </c>
      <c r="G1575" s="68">
        <v>2</v>
      </c>
      <c r="H1575" s="68" t="s">
        <v>4104</v>
      </c>
      <c r="I1575" s="68" t="s">
        <v>22950</v>
      </c>
      <c r="J1575" s="68" t="s">
        <v>16786</v>
      </c>
      <c r="K1575" s="68" t="s">
        <v>16787</v>
      </c>
      <c r="L1575" s="100" t="s">
        <v>16788</v>
      </c>
      <c r="N1575" s="68">
        <v>16.899999999999999</v>
      </c>
      <c r="O1575" s="68">
        <v>0</v>
      </c>
      <c r="P1575" s="68">
        <v>0</v>
      </c>
      <c r="Q1575" s="68">
        <v>0</v>
      </c>
      <c r="R1575" s="68">
        <v>0</v>
      </c>
      <c r="S1575" s="68">
        <v>180</v>
      </c>
      <c r="T1575" s="53">
        <v>180</v>
      </c>
    </row>
    <row r="1576" spans="1:20" ht="22.95" customHeight="1" x14ac:dyDescent="0.25">
      <c r="A1576" s="68">
        <v>1575</v>
      </c>
      <c r="B1576" s="99">
        <v>243824</v>
      </c>
      <c r="C1576" s="68" t="s">
        <v>4101</v>
      </c>
      <c r="D1576" s="68" t="s">
        <v>4102</v>
      </c>
      <c r="E1576" s="68" t="s">
        <v>4110</v>
      </c>
      <c r="F1576" s="68" t="s">
        <v>4103</v>
      </c>
      <c r="G1576" s="68">
        <v>2</v>
      </c>
      <c r="H1576" s="68" t="s">
        <v>4104</v>
      </c>
      <c r="I1576" s="68" t="s">
        <v>22951</v>
      </c>
      <c r="J1576" s="68" t="s">
        <v>22952</v>
      </c>
      <c r="K1576" s="68" t="s">
        <v>22953</v>
      </c>
      <c r="L1576" s="100" t="s">
        <v>22954</v>
      </c>
      <c r="N1576" s="68">
        <v>1.26</v>
      </c>
      <c r="O1576" s="68">
        <v>0</v>
      </c>
      <c r="P1576" s="68">
        <v>0</v>
      </c>
      <c r="Q1576" s="68">
        <v>0</v>
      </c>
      <c r="R1576" s="68">
        <v>0</v>
      </c>
      <c r="S1576" s="68">
        <v>22</v>
      </c>
      <c r="T1576" s="53">
        <v>22</v>
      </c>
    </row>
    <row r="1577" spans="1:20" ht="22.95" customHeight="1" x14ac:dyDescent="0.25">
      <c r="A1577" s="68">
        <v>1576</v>
      </c>
      <c r="B1577" s="99">
        <v>243824</v>
      </c>
      <c r="C1577" s="68" t="s">
        <v>4101</v>
      </c>
      <c r="D1577" s="68" t="s">
        <v>4102</v>
      </c>
      <c r="E1577" s="68" t="s">
        <v>4110</v>
      </c>
      <c r="F1577" s="68" t="s">
        <v>4103</v>
      </c>
      <c r="G1577" s="68">
        <v>2</v>
      </c>
      <c r="H1577" s="68" t="s">
        <v>4104</v>
      </c>
      <c r="I1577" s="68" t="s">
        <v>22955</v>
      </c>
      <c r="J1577" s="68" t="s">
        <v>21643</v>
      </c>
      <c r="K1577" s="68" t="s">
        <v>22956</v>
      </c>
      <c r="L1577" s="100" t="s">
        <v>22957</v>
      </c>
      <c r="N1577" s="68">
        <v>1.226</v>
      </c>
      <c r="O1577" s="68">
        <v>0</v>
      </c>
      <c r="P1577" s="68">
        <v>0</v>
      </c>
      <c r="Q1577" s="68">
        <v>0</v>
      </c>
      <c r="R1577" s="68">
        <v>0</v>
      </c>
      <c r="S1577" s="68">
        <v>22</v>
      </c>
      <c r="T1577" s="53">
        <v>22</v>
      </c>
    </row>
    <row r="1578" spans="1:20" ht="22.95" customHeight="1" x14ac:dyDescent="0.25">
      <c r="A1578" s="68">
        <v>1577</v>
      </c>
      <c r="B1578" s="99">
        <v>243824</v>
      </c>
      <c r="C1578" s="68" t="s">
        <v>4101</v>
      </c>
      <c r="D1578" s="68" t="s">
        <v>4102</v>
      </c>
      <c r="E1578" s="68" t="s">
        <v>4110</v>
      </c>
      <c r="F1578" s="68" t="s">
        <v>4103</v>
      </c>
      <c r="G1578" s="68">
        <v>2</v>
      </c>
      <c r="H1578" s="68" t="s">
        <v>4104</v>
      </c>
      <c r="I1578" s="68" t="s">
        <v>22958</v>
      </c>
      <c r="J1578" s="68" t="s">
        <v>22959</v>
      </c>
      <c r="K1578" s="68" t="s">
        <v>22960</v>
      </c>
      <c r="L1578" s="100" t="s">
        <v>22961</v>
      </c>
      <c r="N1578" s="68">
        <v>0.77600000000000002</v>
      </c>
      <c r="O1578" s="68">
        <v>0</v>
      </c>
      <c r="P1578" s="68">
        <v>0</v>
      </c>
      <c r="Q1578" s="68">
        <v>0</v>
      </c>
      <c r="R1578" s="68">
        <v>0</v>
      </c>
      <c r="S1578" s="68">
        <v>17</v>
      </c>
      <c r="T1578" s="53">
        <v>17</v>
      </c>
    </row>
    <row r="1579" spans="1:20" ht="22.95" customHeight="1" x14ac:dyDescent="0.25">
      <c r="A1579" s="68">
        <v>1578</v>
      </c>
      <c r="B1579" s="99">
        <v>243824</v>
      </c>
      <c r="C1579" s="68" t="s">
        <v>4101</v>
      </c>
      <c r="D1579" s="68" t="s">
        <v>4102</v>
      </c>
      <c r="E1579" s="68" t="s">
        <v>4110</v>
      </c>
      <c r="F1579" s="68" t="s">
        <v>4103</v>
      </c>
      <c r="G1579" s="68">
        <v>2</v>
      </c>
      <c r="H1579" s="68" t="s">
        <v>4104</v>
      </c>
      <c r="I1579" s="68" t="s">
        <v>22962</v>
      </c>
      <c r="J1579" s="68" t="s">
        <v>22963</v>
      </c>
      <c r="K1579" s="68" t="s">
        <v>22964</v>
      </c>
      <c r="L1579" s="100" t="s">
        <v>22965</v>
      </c>
      <c r="N1579" s="68">
        <v>0.77</v>
      </c>
      <c r="O1579" s="68">
        <v>0</v>
      </c>
      <c r="P1579" s="68">
        <v>0</v>
      </c>
      <c r="Q1579" s="68">
        <v>0</v>
      </c>
      <c r="R1579" s="68">
        <v>0</v>
      </c>
      <c r="S1579" s="68">
        <v>17</v>
      </c>
      <c r="T1579" s="53">
        <v>17</v>
      </c>
    </row>
    <row r="1580" spans="1:20" ht="22.95" customHeight="1" x14ac:dyDescent="0.25">
      <c r="A1580" s="68">
        <v>1579</v>
      </c>
      <c r="B1580" s="99">
        <v>243824</v>
      </c>
      <c r="C1580" s="68" t="s">
        <v>4101</v>
      </c>
      <c r="D1580" s="68" t="s">
        <v>4102</v>
      </c>
      <c r="E1580" s="68" t="s">
        <v>4110</v>
      </c>
      <c r="F1580" s="68" t="s">
        <v>4103</v>
      </c>
      <c r="G1580" s="68">
        <v>2</v>
      </c>
      <c r="H1580" s="68" t="s">
        <v>4104</v>
      </c>
      <c r="I1580" s="68" t="s">
        <v>22966</v>
      </c>
      <c r="J1580" s="68" t="s">
        <v>22967</v>
      </c>
      <c r="K1580" s="68" t="s">
        <v>22968</v>
      </c>
      <c r="L1580" s="100" t="s">
        <v>22969</v>
      </c>
      <c r="N1580" s="68">
        <v>2.2719999999999998</v>
      </c>
      <c r="O1580" s="68">
        <v>0</v>
      </c>
      <c r="P1580" s="68">
        <v>0</v>
      </c>
      <c r="Q1580" s="68">
        <v>0</v>
      </c>
      <c r="R1580" s="68">
        <v>0</v>
      </c>
      <c r="S1580" s="68">
        <v>37</v>
      </c>
      <c r="T1580" s="53">
        <v>37</v>
      </c>
    </row>
    <row r="1581" spans="1:20" ht="22.95" customHeight="1" x14ac:dyDescent="0.25">
      <c r="A1581" s="68">
        <v>1580</v>
      </c>
      <c r="B1581" s="99">
        <v>243824</v>
      </c>
      <c r="C1581" s="68" t="s">
        <v>4101</v>
      </c>
      <c r="D1581" s="68" t="s">
        <v>4102</v>
      </c>
      <c r="E1581" s="68" t="s">
        <v>4110</v>
      </c>
      <c r="F1581" s="68" t="s">
        <v>4103</v>
      </c>
      <c r="G1581" s="68">
        <v>2</v>
      </c>
      <c r="H1581" s="68" t="s">
        <v>4104</v>
      </c>
      <c r="I1581" s="68" t="s">
        <v>22970</v>
      </c>
      <c r="J1581" s="68" t="s">
        <v>12958</v>
      </c>
      <c r="K1581" s="68" t="s">
        <v>12959</v>
      </c>
      <c r="L1581" s="100" t="s">
        <v>12960</v>
      </c>
      <c r="N1581" s="68">
        <v>2.8460000000000001</v>
      </c>
      <c r="O1581" s="68">
        <v>0</v>
      </c>
      <c r="P1581" s="68">
        <v>0</v>
      </c>
      <c r="Q1581" s="68">
        <v>0</v>
      </c>
      <c r="R1581" s="68">
        <v>0</v>
      </c>
      <c r="S1581" s="68">
        <v>37</v>
      </c>
      <c r="T1581" s="53">
        <v>37</v>
      </c>
    </row>
    <row r="1582" spans="1:20" ht="22.95" customHeight="1" x14ac:dyDescent="0.25">
      <c r="A1582" s="68">
        <v>1581</v>
      </c>
      <c r="B1582" s="99">
        <v>243824</v>
      </c>
      <c r="C1582" s="68" t="s">
        <v>4101</v>
      </c>
      <c r="D1582" s="68" t="s">
        <v>4102</v>
      </c>
      <c r="E1582" s="68" t="s">
        <v>4110</v>
      </c>
      <c r="F1582" s="68" t="s">
        <v>4103</v>
      </c>
      <c r="G1582" s="68">
        <v>2</v>
      </c>
      <c r="H1582" s="68" t="s">
        <v>4104</v>
      </c>
      <c r="I1582" s="68" t="s">
        <v>22971</v>
      </c>
      <c r="J1582" s="68" t="s">
        <v>22972</v>
      </c>
      <c r="K1582" s="68" t="s">
        <v>22973</v>
      </c>
      <c r="L1582" s="100" t="s">
        <v>22974</v>
      </c>
      <c r="N1582" s="68">
        <v>0.55800000000000005</v>
      </c>
      <c r="O1582" s="68">
        <v>0</v>
      </c>
      <c r="P1582" s="68">
        <v>0</v>
      </c>
      <c r="Q1582" s="68">
        <v>0</v>
      </c>
      <c r="R1582" s="68">
        <v>0</v>
      </c>
      <c r="S1582" s="68">
        <v>17</v>
      </c>
      <c r="T1582" s="53">
        <v>17</v>
      </c>
    </row>
    <row r="1583" spans="1:20" ht="22.95" customHeight="1" x14ac:dyDescent="0.25">
      <c r="A1583" s="68">
        <v>1582</v>
      </c>
      <c r="B1583" s="99">
        <v>243824</v>
      </c>
      <c r="C1583" s="68" t="s">
        <v>4101</v>
      </c>
      <c r="D1583" s="68" t="s">
        <v>4102</v>
      </c>
      <c r="E1583" s="68" t="s">
        <v>4110</v>
      </c>
      <c r="F1583" s="68" t="s">
        <v>4103</v>
      </c>
      <c r="G1583" s="68">
        <v>2</v>
      </c>
      <c r="H1583" s="68" t="s">
        <v>4104</v>
      </c>
      <c r="I1583" s="68" t="s">
        <v>22975</v>
      </c>
      <c r="J1583" s="68" t="s">
        <v>22976</v>
      </c>
      <c r="K1583" s="68" t="s">
        <v>22977</v>
      </c>
      <c r="L1583" s="100" t="s">
        <v>22978</v>
      </c>
      <c r="N1583" s="68">
        <v>1.208</v>
      </c>
      <c r="O1583" s="68">
        <v>0</v>
      </c>
      <c r="P1583" s="68">
        <v>0</v>
      </c>
      <c r="Q1583" s="68">
        <v>0</v>
      </c>
      <c r="R1583" s="68">
        <v>0</v>
      </c>
      <c r="S1583" s="68">
        <v>22</v>
      </c>
      <c r="T1583" s="53">
        <v>22</v>
      </c>
    </row>
    <row r="1584" spans="1:20" ht="22.95" customHeight="1" x14ac:dyDescent="0.25">
      <c r="A1584" s="68">
        <v>1583</v>
      </c>
      <c r="B1584" s="99">
        <v>243824</v>
      </c>
      <c r="C1584" s="68" t="s">
        <v>4101</v>
      </c>
      <c r="D1584" s="68" t="s">
        <v>4102</v>
      </c>
      <c r="E1584" s="68" t="s">
        <v>4110</v>
      </c>
      <c r="F1584" s="68" t="s">
        <v>4103</v>
      </c>
      <c r="G1584" s="68">
        <v>2</v>
      </c>
      <c r="H1584" s="68" t="s">
        <v>4104</v>
      </c>
      <c r="I1584" s="68" t="s">
        <v>22979</v>
      </c>
      <c r="J1584" s="68" t="s">
        <v>22980</v>
      </c>
      <c r="K1584" s="68" t="s">
        <v>22981</v>
      </c>
      <c r="L1584" s="100" t="s">
        <v>22982</v>
      </c>
      <c r="N1584" s="68">
        <v>0.71599999999999997</v>
      </c>
      <c r="O1584" s="68">
        <v>0</v>
      </c>
      <c r="P1584" s="68">
        <v>0</v>
      </c>
      <c r="Q1584" s="68">
        <v>0</v>
      </c>
      <c r="R1584" s="68">
        <v>0</v>
      </c>
      <c r="S1584" s="68">
        <v>17</v>
      </c>
      <c r="T1584" s="53">
        <v>17</v>
      </c>
    </row>
    <row r="1585" spans="1:20" ht="22.95" customHeight="1" x14ac:dyDescent="0.25">
      <c r="A1585" s="68">
        <v>1584</v>
      </c>
      <c r="B1585" s="99">
        <v>243824</v>
      </c>
      <c r="C1585" s="68" t="s">
        <v>4101</v>
      </c>
      <c r="D1585" s="68" t="s">
        <v>4102</v>
      </c>
      <c r="E1585" s="68" t="s">
        <v>4110</v>
      </c>
      <c r="F1585" s="68" t="s">
        <v>4103</v>
      </c>
      <c r="G1585" s="68">
        <v>2</v>
      </c>
      <c r="H1585" s="68" t="s">
        <v>4104</v>
      </c>
      <c r="I1585" s="68" t="s">
        <v>22983</v>
      </c>
      <c r="J1585" s="68" t="s">
        <v>22984</v>
      </c>
      <c r="K1585" s="68" t="s">
        <v>22985</v>
      </c>
      <c r="L1585" s="100" t="s">
        <v>22986</v>
      </c>
      <c r="N1585" s="68">
        <v>0.56799999999999995</v>
      </c>
      <c r="O1585" s="68">
        <v>0</v>
      </c>
      <c r="P1585" s="68">
        <v>0</v>
      </c>
      <c r="Q1585" s="68">
        <v>0</v>
      </c>
      <c r="R1585" s="68">
        <v>0</v>
      </c>
      <c r="S1585" s="68">
        <v>17</v>
      </c>
      <c r="T1585" s="53">
        <v>17</v>
      </c>
    </row>
    <row r="1586" spans="1:20" ht="22.95" customHeight="1" x14ac:dyDescent="0.25">
      <c r="A1586" s="68">
        <v>1585</v>
      </c>
      <c r="B1586" s="99">
        <v>243824</v>
      </c>
      <c r="C1586" s="68" t="s">
        <v>4101</v>
      </c>
      <c r="D1586" s="68" t="s">
        <v>4102</v>
      </c>
      <c r="E1586" s="68" t="s">
        <v>4110</v>
      </c>
      <c r="F1586" s="68" t="s">
        <v>4103</v>
      </c>
      <c r="G1586" s="68">
        <v>2</v>
      </c>
      <c r="H1586" s="68" t="s">
        <v>4104</v>
      </c>
      <c r="I1586" s="68" t="s">
        <v>22987</v>
      </c>
      <c r="J1586" s="68" t="s">
        <v>5963</v>
      </c>
      <c r="K1586" s="68" t="s">
        <v>22988</v>
      </c>
      <c r="L1586" s="100" t="s">
        <v>22989</v>
      </c>
      <c r="N1586" s="68">
        <v>1.1759999999999999</v>
      </c>
      <c r="O1586" s="68">
        <v>0</v>
      </c>
      <c r="P1586" s="68">
        <v>0</v>
      </c>
      <c r="Q1586" s="68">
        <v>0</v>
      </c>
      <c r="R1586" s="68">
        <v>0</v>
      </c>
      <c r="S1586" s="68">
        <v>22</v>
      </c>
      <c r="T1586" s="53">
        <v>22</v>
      </c>
    </row>
    <row r="1587" spans="1:20" ht="22.95" customHeight="1" x14ac:dyDescent="0.25">
      <c r="A1587" s="68">
        <v>1586</v>
      </c>
      <c r="B1587" s="99">
        <v>243824</v>
      </c>
      <c r="C1587" s="68" t="s">
        <v>4101</v>
      </c>
      <c r="D1587" s="68" t="s">
        <v>4102</v>
      </c>
      <c r="E1587" s="68" t="s">
        <v>4110</v>
      </c>
      <c r="F1587" s="68" t="s">
        <v>4103</v>
      </c>
      <c r="G1587" s="68">
        <v>2</v>
      </c>
      <c r="H1587" s="68" t="s">
        <v>4104</v>
      </c>
      <c r="I1587" s="68" t="s">
        <v>22990</v>
      </c>
      <c r="J1587" s="68" t="s">
        <v>17422</v>
      </c>
      <c r="K1587" s="68" t="s">
        <v>17423</v>
      </c>
      <c r="L1587" s="100" t="s">
        <v>17424</v>
      </c>
      <c r="N1587" s="68">
        <v>1.044</v>
      </c>
      <c r="O1587" s="68">
        <v>0</v>
      </c>
      <c r="P1587" s="68">
        <v>0</v>
      </c>
      <c r="Q1587" s="68">
        <v>0</v>
      </c>
      <c r="R1587" s="68">
        <v>0</v>
      </c>
      <c r="S1587" s="68">
        <v>22</v>
      </c>
      <c r="T1587" s="53">
        <v>22</v>
      </c>
    </row>
    <row r="1588" spans="1:20" ht="22.95" customHeight="1" x14ac:dyDescent="0.25">
      <c r="A1588" s="68">
        <v>1587</v>
      </c>
      <c r="B1588" s="99">
        <v>243824</v>
      </c>
      <c r="C1588" s="68" t="s">
        <v>4101</v>
      </c>
      <c r="D1588" s="68" t="s">
        <v>4102</v>
      </c>
      <c r="E1588" s="68" t="s">
        <v>4110</v>
      </c>
      <c r="F1588" s="68" t="s">
        <v>4103</v>
      </c>
      <c r="G1588" s="68">
        <v>2</v>
      </c>
      <c r="H1588" s="68" t="s">
        <v>4104</v>
      </c>
      <c r="I1588" s="68" t="s">
        <v>22991</v>
      </c>
      <c r="J1588" s="68" t="s">
        <v>5755</v>
      </c>
      <c r="K1588" s="68" t="s">
        <v>5756</v>
      </c>
      <c r="L1588" s="100" t="s">
        <v>11254</v>
      </c>
      <c r="N1588" s="68">
        <v>0.748</v>
      </c>
      <c r="O1588" s="68">
        <v>0</v>
      </c>
      <c r="P1588" s="68">
        <v>0</v>
      </c>
      <c r="Q1588" s="68">
        <v>0</v>
      </c>
      <c r="R1588" s="68">
        <v>0</v>
      </c>
      <c r="S1588" s="68">
        <v>17</v>
      </c>
      <c r="T1588" s="53">
        <v>17</v>
      </c>
    </row>
    <row r="1589" spans="1:20" ht="22.95" customHeight="1" x14ac:dyDescent="0.25">
      <c r="A1589" s="68">
        <v>1588</v>
      </c>
      <c r="B1589" s="99">
        <v>243824</v>
      </c>
      <c r="C1589" s="68" t="s">
        <v>4101</v>
      </c>
      <c r="D1589" s="68" t="s">
        <v>4102</v>
      </c>
      <c r="E1589" s="68" t="s">
        <v>4110</v>
      </c>
      <c r="F1589" s="68" t="s">
        <v>4103</v>
      </c>
      <c r="G1589" s="68">
        <v>2</v>
      </c>
      <c r="H1589" s="68" t="s">
        <v>4104</v>
      </c>
      <c r="I1589" s="68" t="s">
        <v>22992</v>
      </c>
      <c r="J1589" s="68" t="s">
        <v>22993</v>
      </c>
      <c r="K1589" s="68" t="s">
        <v>22994</v>
      </c>
      <c r="L1589" s="100" t="s">
        <v>22995</v>
      </c>
      <c r="N1589" s="68">
        <v>0.55400000000000005</v>
      </c>
      <c r="O1589" s="68">
        <v>0</v>
      </c>
      <c r="P1589" s="68">
        <v>0</v>
      </c>
      <c r="Q1589" s="68">
        <v>0</v>
      </c>
      <c r="R1589" s="68">
        <v>0</v>
      </c>
      <c r="S1589" s="68">
        <v>17</v>
      </c>
      <c r="T1589" s="53">
        <v>17</v>
      </c>
    </row>
    <row r="1590" spans="1:20" ht="22.95" customHeight="1" x14ac:dyDescent="0.25">
      <c r="A1590" s="68">
        <v>1589</v>
      </c>
      <c r="B1590" s="99">
        <v>243824</v>
      </c>
      <c r="C1590" s="68" t="s">
        <v>4101</v>
      </c>
      <c r="D1590" s="68" t="s">
        <v>4102</v>
      </c>
      <c r="E1590" s="68" t="s">
        <v>4110</v>
      </c>
      <c r="F1590" s="68" t="s">
        <v>4103</v>
      </c>
      <c r="G1590" s="68">
        <v>2</v>
      </c>
      <c r="H1590" s="68" t="s">
        <v>4104</v>
      </c>
      <c r="I1590" s="68" t="s">
        <v>22996</v>
      </c>
      <c r="J1590" s="68" t="s">
        <v>17201</v>
      </c>
      <c r="K1590" s="68" t="s">
        <v>15582</v>
      </c>
      <c r="L1590" s="100" t="s">
        <v>22997</v>
      </c>
      <c r="N1590" s="68">
        <v>0.69599999999999995</v>
      </c>
      <c r="O1590" s="68">
        <v>0</v>
      </c>
      <c r="P1590" s="68">
        <v>0</v>
      </c>
      <c r="Q1590" s="68">
        <v>0</v>
      </c>
      <c r="R1590" s="68">
        <v>0</v>
      </c>
      <c r="S1590" s="68">
        <v>17</v>
      </c>
      <c r="T1590" s="53">
        <v>17</v>
      </c>
    </row>
    <row r="1591" spans="1:20" ht="22.95" customHeight="1" x14ac:dyDescent="0.25">
      <c r="A1591" s="68">
        <v>1590</v>
      </c>
      <c r="B1591" s="99">
        <v>243824</v>
      </c>
      <c r="C1591" s="68" t="s">
        <v>4101</v>
      </c>
      <c r="D1591" s="68" t="s">
        <v>4102</v>
      </c>
      <c r="E1591" s="68" t="s">
        <v>4110</v>
      </c>
      <c r="F1591" s="68" t="s">
        <v>4103</v>
      </c>
      <c r="G1591" s="68">
        <v>2</v>
      </c>
      <c r="H1591" s="68" t="s">
        <v>4104</v>
      </c>
      <c r="I1591" s="68" t="s">
        <v>22998</v>
      </c>
      <c r="J1591" s="68" t="s">
        <v>22999</v>
      </c>
      <c r="K1591" s="68" t="s">
        <v>23000</v>
      </c>
      <c r="L1591" s="100" t="s">
        <v>23001</v>
      </c>
      <c r="N1591" s="68">
        <v>0.54400000000000004</v>
      </c>
      <c r="O1591" s="68">
        <v>0</v>
      </c>
      <c r="P1591" s="68">
        <v>0</v>
      </c>
      <c r="Q1591" s="68">
        <v>0</v>
      </c>
      <c r="R1591" s="68">
        <v>0</v>
      </c>
      <c r="S1591" s="68">
        <v>17</v>
      </c>
      <c r="T1591" s="53">
        <v>17</v>
      </c>
    </row>
    <row r="1592" spans="1:20" ht="22.95" customHeight="1" x14ac:dyDescent="0.25">
      <c r="A1592" s="68">
        <v>1591</v>
      </c>
      <c r="B1592" s="99">
        <v>243824</v>
      </c>
      <c r="C1592" s="68" t="s">
        <v>4101</v>
      </c>
      <c r="D1592" s="68" t="s">
        <v>4102</v>
      </c>
      <c r="E1592" s="68" t="s">
        <v>4110</v>
      </c>
      <c r="F1592" s="68" t="s">
        <v>4103</v>
      </c>
      <c r="G1592" s="68">
        <v>2</v>
      </c>
      <c r="H1592" s="68" t="s">
        <v>4104</v>
      </c>
      <c r="I1592" s="68" t="s">
        <v>23002</v>
      </c>
      <c r="J1592" s="68" t="s">
        <v>23003</v>
      </c>
      <c r="K1592" s="68" t="s">
        <v>23004</v>
      </c>
      <c r="L1592" s="100" t="s">
        <v>23005</v>
      </c>
      <c r="N1592" s="68">
        <v>0.77600000000000002</v>
      </c>
      <c r="O1592" s="68">
        <v>0</v>
      </c>
      <c r="P1592" s="68">
        <v>0</v>
      </c>
      <c r="Q1592" s="68">
        <v>0</v>
      </c>
      <c r="R1592" s="68">
        <v>0</v>
      </c>
      <c r="S1592" s="68">
        <v>17</v>
      </c>
      <c r="T1592" s="53">
        <v>17</v>
      </c>
    </row>
    <row r="1593" spans="1:20" ht="22.95" customHeight="1" x14ac:dyDescent="0.25">
      <c r="A1593" s="68">
        <v>1592</v>
      </c>
      <c r="B1593" s="99">
        <v>243824</v>
      </c>
      <c r="C1593" s="68" t="s">
        <v>4101</v>
      </c>
      <c r="D1593" s="68" t="s">
        <v>4102</v>
      </c>
      <c r="E1593" s="68" t="s">
        <v>4110</v>
      </c>
      <c r="F1593" s="68" t="s">
        <v>4103</v>
      </c>
      <c r="G1593" s="68">
        <v>2</v>
      </c>
      <c r="H1593" s="68" t="s">
        <v>4104</v>
      </c>
      <c r="I1593" s="68" t="s">
        <v>23006</v>
      </c>
      <c r="J1593" s="68" t="s">
        <v>23007</v>
      </c>
      <c r="K1593" s="68" t="s">
        <v>23008</v>
      </c>
      <c r="L1593" s="100" t="s">
        <v>23009</v>
      </c>
      <c r="N1593" s="68">
        <v>0.55200000000000005</v>
      </c>
      <c r="O1593" s="68">
        <v>0</v>
      </c>
      <c r="P1593" s="68">
        <v>0</v>
      </c>
      <c r="Q1593" s="68">
        <v>0</v>
      </c>
      <c r="R1593" s="68">
        <v>0</v>
      </c>
      <c r="S1593" s="68">
        <v>17</v>
      </c>
      <c r="T1593" s="53">
        <v>17</v>
      </c>
    </row>
    <row r="1594" spans="1:20" ht="22.95" customHeight="1" x14ac:dyDescent="0.25">
      <c r="A1594" s="68">
        <v>1593</v>
      </c>
      <c r="B1594" s="99">
        <v>243824</v>
      </c>
      <c r="C1594" s="68" t="s">
        <v>4101</v>
      </c>
      <c r="D1594" s="68" t="s">
        <v>4102</v>
      </c>
      <c r="E1594" s="68" t="s">
        <v>4110</v>
      </c>
      <c r="F1594" s="68" t="s">
        <v>4103</v>
      </c>
      <c r="G1594" s="68">
        <v>2</v>
      </c>
      <c r="H1594" s="68" t="s">
        <v>4104</v>
      </c>
      <c r="I1594" s="68" t="s">
        <v>23010</v>
      </c>
      <c r="J1594" s="68" t="s">
        <v>23011</v>
      </c>
      <c r="K1594" s="68" t="s">
        <v>23012</v>
      </c>
      <c r="L1594" s="100" t="s">
        <v>23013</v>
      </c>
      <c r="N1594" s="68">
        <v>1.26</v>
      </c>
      <c r="O1594" s="68">
        <v>0</v>
      </c>
      <c r="P1594" s="68">
        <v>0</v>
      </c>
      <c r="Q1594" s="68">
        <v>0</v>
      </c>
      <c r="R1594" s="68">
        <v>0</v>
      </c>
      <c r="S1594" s="68">
        <v>22</v>
      </c>
      <c r="T1594" s="53">
        <v>22</v>
      </c>
    </row>
    <row r="1595" spans="1:20" ht="22.95" customHeight="1" x14ac:dyDescent="0.25">
      <c r="A1595" s="68">
        <v>1594</v>
      </c>
      <c r="B1595" s="99">
        <v>243824</v>
      </c>
      <c r="C1595" s="68" t="s">
        <v>4101</v>
      </c>
      <c r="D1595" s="68" t="s">
        <v>4102</v>
      </c>
      <c r="E1595" s="68" t="s">
        <v>4110</v>
      </c>
      <c r="F1595" s="68" t="s">
        <v>4103</v>
      </c>
      <c r="G1595" s="68">
        <v>2</v>
      </c>
      <c r="H1595" s="68" t="s">
        <v>4104</v>
      </c>
      <c r="I1595" s="68" t="s">
        <v>23014</v>
      </c>
      <c r="J1595" s="68" t="s">
        <v>23015</v>
      </c>
      <c r="K1595" s="68" t="s">
        <v>23016</v>
      </c>
      <c r="L1595" s="100" t="s">
        <v>23017</v>
      </c>
      <c r="N1595" s="68">
        <v>3.5019999999999998</v>
      </c>
      <c r="O1595" s="68">
        <v>0</v>
      </c>
      <c r="P1595" s="68">
        <v>0</v>
      </c>
      <c r="Q1595" s="68">
        <v>0</v>
      </c>
      <c r="R1595" s="68">
        <v>0</v>
      </c>
      <c r="S1595" s="68">
        <v>47</v>
      </c>
      <c r="T1595" s="53">
        <v>47</v>
      </c>
    </row>
    <row r="1596" spans="1:20" ht="22.95" customHeight="1" x14ac:dyDescent="0.25">
      <c r="A1596" s="68">
        <v>1595</v>
      </c>
      <c r="B1596" s="99">
        <v>243824</v>
      </c>
      <c r="C1596" s="68" t="s">
        <v>4101</v>
      </c>
      <c r="D1596" s="68" t="s">
        <v>4102</v>
      </c>
      <c r="E1596" s="68" t="s">
        <v>4110</v>
      </c>
      <c r="F1596" s="68" t="s">
        <v>4103</v>
      </c>
      <c r="G1596" s="68">
        <v>2</v>
      </c>
      <c r="H1596" s="68" t="s">
        <v>4104</v>
      </c>
      <c r="I1596" s="68" t="s">
        <v>23018</v>
      </c>
      <c r="J1596" s="68" t="s">
        <v>23019</v>
      </c>
      <c r="K1596" s="68" t="s">
        <v>23020</v>
      </c>
      <c r="L1596" s="100" t="s">
        <v>23021</v>
      </c>
      <c r="N1596" s="68">
        <v>1.1220000000000001</v>
      </c>
      <c r="O1596" s="68">
        <v>0</v>
      </c>
      <c r="P1596" s="68">
        <v>0</v>
      </c>
      <c r="Q1596" s="68">
        <v>0</v>
      </c>
      <c r="R1596" s="68">
        <v>0</v>
      </c>
      <c r="S1596" s="68">
        <v>22</v>
      </c>
      <c r="T1596" s="53">
        <v>22</v>
      </c>
    </row>
    <row r="1597" spans="1:20" ht="22.95" customHeight="1" x14ac:dyDescent="0.25">
      <c r="A1597" s="68">
        <v>1596</v>
      </c>
      <c r="B1597" s="99">
        <v>243824</v>
      </c>
      <c r="C1597" s="68" t="s">
        <v>4101</v>
      </c>
      <c r="D1597" s="68" t="s">
        <v>4102</v>
      </c>
      <c r="E1597" s="68" t="s">
        <v>4110</v>
      </c>
      <c r="F1597" s="68" t="s">
        <v>4103</v>
      </c>
      <c r="G1597" s="68">
        <v>2</v>
      </c>
      <c r="H1597" s="68" t="s">
        <v>4104</v>
      </c>
      <c r="I1597" s="68" t="s">
        <v>23022</v>
      </c>
      <c r="J1597" s="68" t="s">
        <v>23023</v>
      </c>
      <c r="K1597" s="68" t="s">
        <v>23024</v>
      </c>
      <c r="L1597" s="100" t="s">
        <v>23025</v>
      </c>
      <c r="N1597" s="68">
        <v>1.5880000000000001</v>
      </c>
      <c r="O1597" s="68">
        <v>0</v>
      </c>
      <c r="P1597" s="68">
        <v>0</v>
      </c>
      <c r="Q1597" s="68">
        <v>0</v>
      </c>
      <c r="R1597" s="68">
        <v>0</v>
      </c>
      <c r="S1597" s="68">
        <v>22</v>
      </c>
      <c r="T1597" s="53">
        <v>22</v>
      </c>
    </row>
    <row r="1598" spans="1:20" ht="22.95" customHeight="1" x14ac:dyDescent="0.25">
      <c r="A1598" s="68">
        <v>1597</v>
      </c>
      <c r="B1598" s="99">
        <v>243824</v>
      </c>
      <c r="C1598" s="68" t="s">
        <v>4101</v>
      </c>
      <c r="D1598" s="68" t="s">
        <v>4102</v>
      </c>
      <c r="E1598" s="68" t="s">
        <v>4110</v>
      </c>
      <c r="F1598" s="68" t="s">
        <v>4103</v>
      </c>
      <c r="G1598" s="68">
        <v>2</v>
      </c>
      <c r="H1598" s="68" t="s">
        <v>4104</v>
      </c>
      <c r="I1598" s="68" t="s">
        <v>23026</v>
      </c>
      <c r="J1598" s="68" t="s">
        <v>13212</v>
      </c>
      <c r="K1598" s="68" t="s">
        <v>13213</v>
      </c>
      <c r="L1598" s="100" t="s">
        <v>13214</v>
      </c>
      <c r="N1598" s="68">
        <v>1.1639999999999999</v>
      </c>
      <c r="O1598" s="68">
        <v>0</v>
      </c>
      <c r="P1598" s="68">
        <v>0</v>
      </c>
      <c r="Q1598" s="68">
        <v>0</v>
      </c>
      <c r="R1598" s="68">
        <v>0</v>
      </c>
      <c r="S1598" s="68">
        <v>22</v>
      </c>
      <c r="T1598" s="53">
        <v>22</v>
      </c>
    </row>
    <row r="1599" spans="1:20" ht="22.95" customHeight="1" x14ac:dyDescent="0.25">
      <c r="A1599" s="68">
        <v>1598</v>
      </c>
      <c r="B1599" s="99">
        <v>243824</v>
      </c>
      <c r="C1599" s="68" t="s">
        <v>4101</v>
      </c>
      <c r="D1599" s="68" t="s">
        <v>4102</v>
      </c>
      <c r="E1599" s="68" t="s">
        <v>4110</v>
      </c>
      <c r="F1599" s="68" t="s">
        <v>4103</v>
      </c>
      <c r="G1599" s="68">
        <v>2</v>
      </c>
      <c r="H1599" s="68" t="s">
        <v>4104</v>
      </c>
      <c r="I1599" s="68" t="s">
        <v>23027</v>
      </c>
      <c r="J1599" s="68" t="s">
        <v>5704</v>
      </c>
      <c r="K1599" s="68" t="s">
        <v>5705</v>
      </c>
      <c r="L1599" s="100" t="s">
        <v>14353</v>
      </c>
      <c r="N1599" s="68">
        <v>1.8660000000000001</v>
      </c>
      <c r="O1599" s="68">
        <v>0</v>
      </c>
      <c r="P1599" s="68">
        <v>0</v>
      </c>
      <c r="Q1599" s="68">
        <v>0</v>
      </c>
      <c r="R1599" s="68">
        <v>0</v>
      </c>
      <c r="S1599" s="68">
        <v>22</v>
      </c>
      <c r="T1599" s="53">
        <v>22</v>
      </c>
    </row>
    <row r="1600" spans="1:20" ht="22.95" customHeight="1" x14ac:dyDescent="0.25">
      <c r="A1600" s="68">
        <v>1599</v>
      </c>
      <c r="B1600" s="99">
        <v>243824</v>
      </c>
      <c r="C1600" s="68" t="s">
        <v>4101</v>
      </c>
      <c r="D1600" s="68" t="s">
        <v>4102</v>
      </c>
      <c r="E1600" s="68" t="s">
        <v>4110</v>
      </c>
      <c r="F1600" s="68" t="s">
        <v>4103</v>
      </c>
      <c r="G1600" s="68">
        <v>2</v>
      </c>
      <c r="H1600" s="68" t="s">
        <v>4104</v>
      </c>
      <c r="I1600" s="68" t="s">
        <v>23028</v>
      </c>
      <c r="J1600" s="68" t="s">
        <v>23029</v>
      </c>
      <c r="K1600" s="68" t="s">
        <v>23030</v>
      </c>
      <c r="L1600" s="100" t="s">
        <v>23031</v>
      </c>
      <c r="N1600" s="68">
        <v>0.56399999999999995</v>
      </c>
      <c r="O1600" s="68">
        <v>0</v>
      </c>
      <c r="P1600" s="68">
        <v>0</v>
      </c>
      <c r="Q1600" s="68">
        <v>0</v>
      </c>
      <c r="R1600" s="68">
        <v>0</v>
      </c>
      <c r="S1600" s="68">
        <v>17</v>
      </c>
      <c r="T1600" s="53">
        <v>17</v>
      </c>
    </row>
    <row r="1601" spans="1:20" ht="22.95" customHeight="1" x14ac:dyDescent="0.25">
      <c r="A1601" s="68">
        <v>1600</v>
      </c>
      <c r="B1601" s="99">
        <v>243824</v>
      </c>
      <c r="C1601" s="68" t="s">
        <v>4101</v>
      </c>
      <c r="D1601" s="68" t="s">
        <v>4102</v>
      </c>
      <c r="E1601" s="68" t="s">
        <v>4110</v>
      </c>
      <c r="F1601" s="68" t="s">
        <v>4103</v>
      </c>
      <c r="G1601" s="68">
        <v>2</v>
      </c>
      <c r="H1601" s="68" t="s">
        <v>4104</v>
      </c>
      <c r="I1601" s="68" t="s">
        <v>23032</v>
      </c>
      <c r="J1601" s="68" t="s">
        <v>23033</v>
      </c>
      <c r="K1601" s="68" t="s">
        <v>23034</v>
      </c>
      <c r="L1601" s="100" t="s">
        <v>23035</v>
      </c>
      <c r="N1601" s="68">
        <v>1.24</v>
      </c>
      <c r="O1601" s="68">
        <v>0</v>
      </c>
      <c r="P1601" s="68">
        <v>0</v>
      </c>
      <c r="Q1601" s="68">
        <v>0</v>
      </c>
      <c r="R1601" s="68">
        <v>0</v>
      </c>
      <c r="S1601" s="68">
        <v>22</v>
      </c>
      <c r="T1601" s="53">
        <v>22</v>
      </c>
    </row>
    <row r="1602" spans="1:20" ht="22.95" customHeight="1" x14ac:dyDescent="0.25">
      <c r="A1602" s="68">
        <v>1601</v>
      </c>
      <c r="B1602" s="99">
        <v>243824</v>
      </c>
      <c r="C1602" s="68" t="s">
        <v>4101</v>
      </c>
      <c r="D1602" s="68" t="s">
        <v>4102</v>
      </c>
      <c r="E1602" s="68" t="s">
        <v>4110</v>
      </c>
      <c r="F1602" s="68" t="s">
        <v>4103</v>
      </c>
      <c r="G1602" s="68">
        <v>2</v>
      </c>
      <c r="H1602" s="68" t="s">
        <v>4104</v>
      </c>
      <c r="I1602" s="68" t="s">
        <v>23036</v>
      </c>
      <c r="J1602" s="68" t="s">
        <v>23037</v>
      </c>
      <c r="K1602" s="68" t="s">
        <v>23038</v>
      </c>
      <c r="L1602" s="100" t="s">
        <v>23039</v>
      </c>
      <c r="N1602" s="68">
        <v>1.228</v>
      </c>
      <c r="O1602" s="68">
        <v>0</v>
      </c>
      <c r="P1602" s="68">
        <v>0</v>
      </c>
      <c r="Q1602" s="68">
        <v>0</v>
      </c>
      <c r="R1602" s="68">
        <v>0</v>
      </c>
      <c r="S1602" s="68">
        <v>22</v>
      </c>
      <c r="T1602" s="53">
        <v>22</v>
      </c>
    </row>
    <row r="1603" spans="1:20" ht="22.95" customHeight="1" x14ac:dyDescent="0.25">
      <c r="A1603" s="68">
        <v>1602</v>
      </c>
      <c r="B1603" s="99">
        <v>243824</v>
      </c>
      <c r="C1603" s="68" t="s">
        <v>4101</v>
      </c>
      <c r="D1603" s="68" t="s">
        <v>4102</v>
      </c>
      <c r="E1603" s="68" t="s">
        <v>4110</v>
      </c>
      <c r="F1603" s="68" t="s">
        <v>4103</v>
      </c>
      <c r="G1603" s="68">
        <v>2</v>
      </c>
      <c r="H1603" s="68" t="s">
        <v>4104</v>
      </c>
      <c r="I1603" s="68" t="s">
        <v>23040</v>
      </c>
      <c r="J1603" s="68" t="s">
        <v>23041</v>
      </c>
      <c r="K1603" s="68" t="s">
        <v>23042</v>
      </c>
      <c r="L1603" s="100" t="s">
        <v>23043</v>
      </c>
      <c r="N1603" s="68">
        <v>0.56799999999999995</v>
      </c>
      <c r="O1603" s="68">
        <v>0</v>
      </c>
      <c r="P1603" s="68">
        <v>0</v>
      </c>
      <c r="Q1603" s="68">
        <v>0</v>
      </c>
      <c r="R1603" s="68">
        <v>0</v>
      </c>
      <c r="S1603" s="68">
        <v>17</v>
      </c>
      <c r="T1603" s="53">
        <v>17</v>
      </c>
    </row>
    <row r="1604" spans="1:20" ht="22.95" customHeight="1" x14ac:dyDescent="0.25">
      <c r="A1604" s="68">
        <v>1603</v>
      </c>
      <c r="B1604" s="99">
        <v>243824</v>
      </c>
      <c r="C1604" s="68" t="s">
        <v>4101</v>
      </c>
      <c r="D1604" s="68" t="s">
        <v>4102</v>
      </c>
      <c r="E1604" s="68" t="s">
        <v>4110</v>
      </c>
      <c r="F1604" s="68" t="s">
        <v>4103</v>
      </c>
      <c r="G1604" s="68">
        <v>2</v>
      </c>
      <c r="H1604" s="68" t="s">
        <v>4104</v>
      </c>
      <c r="I1604" s="68" t="s">
        <v>23044</v>
      </c>
      <c r="J1604" s="68" t="s">
        <v>14795</v>
      </c>
      <c r="K1604" s="68" t="s">
        <v>14796</v>
      </c>
      <c r="L1604" s="100" t="s">
        <v>14797</v>
      </c>
      <c r="N1604" s="68">
        <v>1.1439999999999999</v>
      </c>
      <c r="O1604" s="68">
        <v>0</v>
      </c>
      <c r="P1604" s="68">
        <v>0</v>
      </c>
      <c r="Q1604" s="68">
        <v>0</v>
      </c>
      <c r="R1604" s="68">
        <v>0</v>
      </c>
      <c r="S1604" s="68">
        <v>22</v>
      </c>
      <c r="T1604" s="53">
        <v>22</v>
      </c>
    </row>
    <row r="1605" spans="1:20" ht="22.95" customHeight="1" x14ac:dyDescent="0.25">
      <c r="A1605" s="68">
        <v>1604</v>
      </c>
      <c r="B1605" s="99">
        <v>243824</v>
      </c>
      <c r="C1605" s="68" t="s">
        <v>4101</v>
      </c>
      <c r="D1605" s="68" t="s">
        <v>4102</v>
      </c>
      <c r="E1605" s="68" t="s">
        <v>4110</v>
      </c>
      <c r="F1605" s="68" t="s">
        <v>4103</v>
      </c>
      <c r="G1605" s="68">
        <v>2</v>
      </c>
      <c r="H1605" s="68" t="s">
        <v>4104</v>
      </c>
      <c r="I1605" s="68" t="s">
        <v>23045</v>
      </c>
      <c r="J1605" s="68" t="s">
        <v>23046</v>
      </c>
      <c r="K1605" s="68" t="s">
        <v>23047</v>
      </c>
      <c r="L1605" s="100" t="s">
        <v>23048</v>
      </c>
      <c r="N1605" s="68">
        <v>0.70199999999999996</v>
      </c>
      <c r="O1605" s="68">
        <v>0</v>
      </c>
      <c r="P1605" s="68">
        <v>0</v>
      </c>
      <c r="Q1605" s="68">
        <v>0</v>
      </c>
      <c r="R1605" s="68">
        <v>0</v>
      </c>
      <c r="S1605" s="68">
        <v>17</v>
      </c>
      <c r="T1605" s="53">
        <v>17</v>
      </c>
    </row>
    <row r="1606" spans="1:20" ht="22.95" customHeight="1" x14ac:dyDescent="0.25">
      <c r="A1606" s="68">
        <v>1605</v>
      </c>
      <c r="B1606" s="99">
        <v>243824</v>
      </c>
      <c r="C1606" s="68" t="s">
        <v>4101</v>
      </c>
      <c r="D1606" s="68" t="s">
        <v>4102</v>
      </c>
      <c r="E1606" s="68" t="s">
        <v>4110</v>
      </c>
      <c r="F1606" s="68" t="s">
        <v>4103</v>
      </c>
      <c r="G1606" s="68">
        <v>2</v>
      </c>
      <c r="H1606" s="68" t="s">
        <v>4104</v>
      </c>
      <c r="I1606" s="68" t="s">
        <v>23049</v>
      </c>
      <c r="J1606" s="68" t="s">
        <v>14805</v>
      </c>
      <c r="K1606" s="68" t="s">
        <v>14806</v>
      </c>
      <c r="L1606" s="100" t="s">
        <v>23050</v>
      </c>
      <c r="N1606" s="68">
        <v>0.56999999999999995</v>
      </c>
      <c r="O1606" s="68">
        <v>0</v>
      </c>
      <c r="P1606" s="68">
        <v>0</v>
      </c>
      <c r="Q1606" s="68">
        <v>0</v>
      </c>
      <c r="R1606" s="68">
        <v>0</v>
      </c>
      <c r="S1606" s="68">
        <v>17</v>
      </c>
      <c r="T1606" s="53">
        <v>17</v>
      </c>
    </row>
    <row r="1607" spans="1:20" ht="22.95" customHeight="1" x14ac:dyDescent="0.25">
      <c r="A1607" s="68">
        <v>1606</v>
      </c>
      <c r="B1607" s="99">
        <v>243824</v>
      </c>
      <c r="C1607" s="68" t="s">
        <v>4101</v>
      </c>
      <c r="D1607" s="68" t="s">
        <v>4102</v>
      </c>
      <c r="E1607" s="68" t="s">
        <v>4110</v>
      </c>
      <c r="F1607" s="68" t="s">
        <v>4103</v>
      </c>
      <c r="G1607" s="68">
        <v>2</v>
      </c>
      <c r="H1607" s="68" t="s">
        <v>4104</v>
      </c>
      <c r="I1607" s="68" t="s">
        <v>23051</v>
      </c>
      <c r="J1607" s="68" t="s">
        <v>23052</v>
      </c>
      <c r="K1607" s="68" t="s">
        <v>23053</v>
      </c>
      <c r="L1607" s="100" t="s">
        <v>23054</v>
      </c>
      <c r="N1607" s="68">
        <v>0.57199999999999995</v>
      </c>
      <c r="O1607" s="68">
        <v>130</v>
      </c>
      <c r="P1607" s="68">
        <v>1.95</v>
      </c>
      <c r="Q1607" s="68">
        <v>0.13650000000000001</v>
      </c>
      <c r="R1607" s="68">
        <v>0</v>
      </c>
      <c r="S1607" s="68">
        <v>17</v>
      </c>
      <c r="T1607" s="53">
        <v>19.09</v>
      </c>
    </row>
    <row r="1608" spans="1:20" ht="22.95" customHeight="1" x14ac:dyDescent="0.25">
      <c r="A1608" s="68">
        <v>1607</v>
      </c>
      <c r="B1608" s="99">
        <v>243824</v>
      </c>
      <c r="C1608" s="68" t="s">
        <v>4101</v>
      </c>
      <c r="D1608" s="68" t="s">
        <v>4102</v>
      </c>
      <c r="E1608" s="68" t="s">
        <v>4110</v>
      </c>
      <c r="F1608" s="68" t="s">
        <v>4103</v>
      </c>
      <c r="G1608" s="68">
        <v>2</v>
      </c>
      <c r="H1608" s="68" t="s">
        <v>4104</v>
      </c>
      <c r="I1608" s="68" t="s">
        <v>23055</v>
      </c>
      <c r="J1608" s="68" t="s">
        <v>11229</v>
      </c>
      <c r="K1608" s="68" t="s">
        <v>11230</v>
      </c>
      <c r="L1608" s="100" t="s">
        <v>11231</v>
      </c>
      <c r="N1608" s="68">
        <v>0.57399999999999995</v>
      </c>
      <c r="O1608" s="68">
        <v>130</v>
      </c>
      <c r="P1608" s="68">
        <v>1.95</v>
      </c>
      <c r="Q1608" s="68">
        <v>0.13650000000000001</v>
      </c>
      <c r="R1608" s="68">
        <v>0</v>
      </c>
      <c r="S1608" s="68">
        <v>17</v>
      </c>
      <c r="T1608" s="53">
        <v>19.09</v>
      </c>
    </row>
    <row r="1609" spans="1:20" ht="22.95" customHeight="1" x14ac:dyDescent="0.25">
      <c r="A1609" s="68">
        <v>1608</v>
      </c>
      <c r="B1609" s="99">
        <v>243824</v>
      </c>
      <c r="C1609" s="68" t="s">
        <v>4101</v>
      </c>
      <c r="D1609" s="68" t="s">
        <v>4102</v>
      </c>
      <c r="E1609" s="68" t="s">
        <v>4110</v>
      </c>
      <c r="F1609" s="68" t="s">
        <v>4103</v>
      </c>
      <c r="G1609" s="68">
        <v>2</v>
      </c>
      <c r="H1609" s="68" t="s">
        <v>4104</v>
      </c>
      <c r="I1609" s="68" t="s">
        <v>23056</v>
      </c>
      <c r="J1609" s="68" t="s">
        <v>23057</v>
      </c>
      <c r="K1609" s="68" t="s">
        <v>23058</v>
      </c>
      <c r="L1609" s="100" t="s">
        <v>23059</v>
      </c>
      <c r="N1609" s="68">
        <v>0.56000000000000005</v>
      </c>
      <c r="O1609" s="68">
        <v>130</v>
      </c>
      <c r="P1609" s="68">
        <v>1.95</v>
      </c>
      <c r="Q1609" s="68">
        <v>0.13650000000000001</v>
      </c>
      <c r="R1609" s="68">
        <v>0</v>
      </c>
      <c r="S1609" s="68">
        <v>17</v>
      </c>
      <c r="T1609" s="53">
        <v>19.09</v>
      </c>
    </row>
    <row r="1610" spans="1:20" ht="22.95" customHeight="1" x14ac:dyDescent="0.25">
      <c r="A1610" s="68">
        <v>1609</v>
      </c>
      <c r="B1610" s="99">
        <v>243824</v>
      </c>
      <c r="C1610" s="68" t="s">
        <v>4101</v>
      </c>
      <c r="D1610" s="68" t="s">
        <v>4102</v>
      </c>
      <c r="E1610" s="68" t="s">
        <v>4110</v>
      </c>
      <c r="F1610" s="68" t="s">
        <v>4103</v>
      </c>
      <c r="G1610" s="68">
        <v>2</v>
      </c>
      <c r="H1610" s="68" t="s">
        <v>4104</v>
      </c>
      <c r="I1610" s="68" t="s">
        <v>23060</v>
      </c>
      <c r="J1610" s="68" t="s">
        <v>23061</v>
      </c>
      <c r="K1610" s="68" t="s">
        <v>23062</v>
      </c>
      <c r="L1610" s="100" t="s">
        <v>23063</v>
      </c>
      <c r="N1610" s="68">
        <v>0.54800000000000004</v>
      </c>
      <c r="O1610" s="68">
        <v>130</v>
      </c>
      <c r="P1610" s="68">
        <v>1.95</v>
      </c>
      <c r="Q1610" s="68">
        <v>0.13650000000000001</v>
      </c>
      <c r="R1610" s="68">
        <v>0</v>
      </c>
      <c r="S1610" s="68">
        <v>17</v>
      </c>
      <c r="T1610" s="53">
        <v>19.09</v>
      </c>
    </row>
    <row r="1611" spans="1:20" ht="22.95" customHeight="1" x14ac:dyDescent="0.25">
      <c r="A1611" s="68">
        <v>1610</v>
      </c>
      <c r="B1611" s="99">
        <v>243824</v>
      </c>
      <c r="C1611" s="68" t="s">
        <v>4101</v>
      </c>
      <c r="D1611" s="68" t="s">
        <v>4102</v>
      </c>
      <c r="E1611" s="68" t="s">
        <v>4110</v>
      </c>
      <c r="F1611" s="68" t="s">
        <v>4103</v>
      </c>
      <c r="G1611" s="68">
        <v>2</v>
      </c>
      <c r="H1611" s="68" t="s">
        <v>4104</v>
      </c>
      <c r="I1611" s="68" t="s">
        <v>23064</v>
      </c>
      <c r="J1611" s="68" t="s">
        <v>23065</v>
      </c>
      <c r="K1611" s="68" t="s">
        <v>23066</v>
      </c>
      <c r="L1611" s="100" t="s">
        <v>23067</v>
      </c>
      <c r="N1611" s="68">
        <v>0.77800000000000002</v>
      </c>
      <c r="O1611" s="68">
        <v>130</v>
      </c>
      <c r="P1611" s="68">
        <v>1.95</v>
      </c>
      <c r="Q1611" s="68">
        <v>0.13650000000000001</v>
      </c>
      <c r="R1611" s="68">
        <v>0</v>
      </c>
      <c r="S1611" s="68">
        <v>17</v>
      </c>
      <c r="T1611" s="53">
        <v>19.09</v>
      </c>
    </row>
    <row r="1612" spans="1:20" ht="22.95" customHeight="1" x14ac:dyDescent="0.25">
      <c r="A1612" s="68">
        <v>1611</v>
      </c>
      <c r="B1612" s="99">
        <v>243824</v>
      </c>
      <c r="C1612" s="68" t="s">
        <v>4101</v>
      </c>
      <c r="D1612" s="68" t="s">
        <v>4102</v>
      </c>
      <c r="E1612" s="68" t="s">
        <v>4110</v>
      </c>
      <c r="F1612" s="68" t="s">
        <v>4103</v>
      </c>
      <c r="G1612" s="68">
        <v>2</v>
      </c>
      <c r="H1612" s="68" t="s">
        <v>4104</v>
      </c>
      <c r="I1612" s="68" t="s">
        <v>23068</v>
      </c>
      <c r="J1612" s="68" t="s">
        <v>21955</v>
      </c>
      <c r="K1612" s="68" t="s">
        <v>13348</v>
      </c>
      <c r="L1612" s="100" t="s">
        <v>21956</v>
      </c>
      <c r="N1612" s="68">
        <v>0.57599999999999996</v>
      </c>
      <c r="O1612" s="68">
        <v>130</v>
      </c>
      <c r="P1612" s="68">
        <v>1.95</v>
      </c>
      <c r="Q1612" s="68">
        <v>0.13650000000000001</v>
      </c>
      <c r="R1612" s="68">
        <v>0</v>
      </c>
      <c r="S1612" s="68">
        <v>17</v>
      </c>
      <c r="T1612" s="53">
        <v>19.09</v>
      </c>
    </row>
    <row r="1613" spans="1:20" ht="22.95" customHeight="1" x14ac:dyDescent="0.25">
      <c r="A1613" s="68">
        <v>1612</v>
      </c>
      <c r="B1613" s="99">
        <v>243824</v>
      </c>
      <c r="C1613" s="68" t="s">
        <v>4101</v>
      </c>
      <c r="D1613" s="68" t="s">
        <v>4102</v>
      </c>
      <c r="E1613" s="68" t="s">
        <v>4110</v>
      </c>
      <c r="F1613" s="68" t="s">
        <v>4103</v>
      </c>
      <c r="G1613" s="68">
        <v>2</v>
      </c>
      <c r="H1613" s="68" t="s">
        <v>4104</v>
      </c>
      <c r="I1613" s="68" t="s">
        <v>23069</v>
      </c>
      <c r="J1613" s="68" t="s">
        <v>10232</v>
      </c>
      <c r="K1613" s="68" t="s">
        <v>23070</v>
      </c>
      <c r="L1613" s="100" t="s">
        <v>23071</v>
      </c>
      <c r="N1613" s="68">
        <v>0.78600000000000003</v>
      </c>
      <c r="O1613" s="68">
        <v>130</v>
      </c>
      <c r="P1613" s="68">
        <v>1.95</v>
      </c>
      <c r="Q1613" s="68">
        <v>0.13650000000000001</v>
      </c>
      <c r="R1613" s="68">
        <v>0</v>
      </c>
      <c r="S1613" s="68">
        <v>17</v>
      </c>
      <c r="T1613" s="53">
        <v>19.09</v>
      </c>
    </row>
    <row r="1614" spans="1:20" ht="22.95" customHeight="1" x14ac:dyDescent="0.25">
      <c r="A1614" s="68">
        <v>1613</v>
      </c>
      <c r="B1614" s="99">
        <v>243824</v>
      </c>
      <c r="C1614" s="68" t="s">
        <v>4101</v>
      </c>
      <c r="D1614" s="68" t="s">
        <v>4102</v>
      </c>
      <c r="E1614" s="68" t="s">
        <v>4110</v>
      </c>
      <c r="F1614" s="68" t="s">
        <v>4103</v>
      </c>
      <c r="G1614" s="68">
        <v>2</v>
      </c>
      <c r="H1614" s="68" t="s">
        <v>4104</v>
      </c>
      <c r="I1614" s="68" t="s">
        <v>23072</v>
      </c>
      <c r="J1614" s="68" t="s">
        <v>23073</v>
      </c>
      <c r="K1614" s="68" t="s">
        <v>23074</v>
      </c>
      <c r="L1614" s="100" t="s">
        <v>23075</v>
      </c>
      <c r="N1614" s="68">
        <v>0.5</v>
      </c>
      <c r="O1614" s="68">
        <v>130</v>
      </c>
      <c r="P1614" s="68">
        <v>1.95</v>
      </c>
      <c r="Q1614" s="68">
        <v>0.13650000000000001</v>
      </c>
      <c r="R1614" s="68">
        <v>0</v>
      </c>
      <c r="S1614" s="68">
        <v>17</v>
      </c>
      <c r="T1614" s="53">
        <v>19.09</v>
      </c>
    </row>
    <row r="1615" spans="1:20" ht="22.95" customHeight="1" x14ac:dyDescent="0.25">
      <c r="A1615" s="68">
        <v>1614</v>
      </c>
      <c r="B1615" s="99">
        <v>243824</v>
      </c>
      <c r="C1615" s="68" t="s">
        <v>4101</v>
      </c>
      <c r="D1615" s="68" t="s">
        <v>4102</v>
      </c>
      <c r="E1615" s="68" t="s">
        <v>4110</v>
      </c>
      <c r="F1615" s="68" t="s">
        <v>4103</v>
      </c>
      <c r="G1615" s="68">
        <v>2</v>
      </c>
      <c r="H1615" s="68" t="s">
        <v>4104</v>
      </c>
      <c r="I1615" s="68" t="s">
        <v>23076</v>
      </c>
      <c r="J1615" s="68" t="s">
        <v>15936</v>
      </c>
      <c r="K1615" s="68" t="s">
        <v>15937</v>
      </c>
      <c r="L1615" s="100" t="s">
        <v>15938</v>
      </c>
      <c r="N1615" s="68">
        <v>0.77800000000000002</v>
      </c>
      <c r="O1615" s="68">
        <v>130</v>
      </c>
      <c r="P1615" s="68">
        <v>1.95</v>
      </c>
      <c r="Q1615" s="68">
        <v>0.13650000000000001</v>
      </c>
      <c r="R1615" s="68">
        <v>0</v>
      </c>
      <c r="S1615" s="68">
        <v>17</v>
      </c>
      <c r="T1615" s="53">
        <v>19.09</v>
      </c>
    </row>
    <row r="1616" spans="1:20" ht="22.95" customHeight="1" x14ac:dyDescent="0.25">
      <c r="A1616" s="68">
        <v>1615</v>
      </c>
      <c r="B1616" s="99">
        <v>243824</v>
      </c>
      <c r="C1616" s="68" t="s">
        <v>4101</v>
      </c>
      <c r="D1616" s="68" t="s">
        <v>4102</v>
      </c>
      <c r="E1616" s="68" t="s">
        <v>4110</v>
      </c>
      <c r="F1616" s="68" t="s">
        <v>4103</v>
      </c>
      <c r="G1616" s="68">
        <v>2</v>
      </c>
      <c r="H1616" s="68" t="s">
        <v>4104</v>
      </c>
      <c r="I1616" s="68" t="s">
        <v>23077</v>
      </c>
      <c r="J1616" s="68" t="s">
        <v>23078</v>
      </c>
      <c r="K1616" s="68" t="s">
        <v>23079</v>
      </c>
      <c r="L1616" s="100" t="s">
        <v>23080</v>
      </c>
      <c r="N1616" s="68">
        <v>0.56799999999999995</v>
      </c>
      <c r="O1616" s="68">
        <v>130</v>
      </c>
      <c r="P1616" s="68">
        <v>1.95</v>
      </c>
      <c r="Q1616" s="68">
        <v>0.13650000000000001</v>
      </c>
      <c r="R1616" s="68">
        <v>0</v>
      </c>
      <c r="S1616" s="68">
        <v>17</v>
      </c>
      <c r="T1616" s="53">
        <v>19.09</v>
      </c>
    </row>
    <row r="1617" spans="1:20" ht="22.95" customHeight="1" x14ac:dyDescent="0.25">
      <c r="A1617" s="68">
        <v>1616</v>
      </c>
      <c r="B1617" s="99">
        <v>243824</v>
      </c>
      <c r="C1617" s="68" t="s">
        <v>4101</v>
      </c>
      <c r="D1617" s="68" t="s">
        <v>4102</v>
      </c>
      <c r="E1617" s="68" t="s">
        <v>4110</v>
      </c>
      <c r="F1617" s="68" t="s">
        <v>4103</v>
      </c>
      <c r="G1617" s="68">
        <v>2</v>
      </c>
      <c r="H1617" s="68" t="s">
        <v>4104</v>
      </c>
      <c r="I1617" s="68" t="s">
        <v>23081</v>
      </c>
      <c r="J1617" s="68" t="s">
        <v>23082</v>
      </c>
      <c r="K1617" s="68" t="s">
        <v>23083</v>
      </c>
      <c r="L1617" s="100" t="s">
        <v>23084</v>
      </c>
      <c r="N1617" s="68">
        <v>0.57799999999999996</v>
      </c>
      <c r="O1617" s="68">
        <v>130</v>
      </c>
      <c r="P1617" s="68">
        <v>1.95</v>
      </c>
      <c r="Q1617" s="68">
        <v>0.13650000000000001</v>
      </c>
      <c r="R1617" s="68">
        <v>0</v>
      </c>
      <c r="S1617" s="68">
        <v>17</v>
      </c>
      <c r="T1617" s="53">
        <v>19.09</v>
      </c>
    </row>
    <row r="1618" spans="1:20" ht="22.95" customHeight="1" x14ac:dyDescent="0.25">
      <c r="A1618" s="68">
        <v>1617</v>
      </c>
      <c r="B1618" s="99">
        <v>243824</v>
      </c>
      <c r="C1618" s="68" t="s">
        <v>4101</v>
      </c>
      <c r="D1618" s="68" t="s">
        <v>4102</v>
      </c>
      <c r="E1618" s="68" t="s">
        <v>4110</v>
      </c>
      <c r="F1618" s="68" t="s">
        <v>4103</v>
      </c>
      <c r="G1618" s="68">
        <v>2</v>
      </c>
      <c r="H1618" s="68" t="s">
        <v>4104</v>
      </c>
      <c r="I1618" s="68" t="s">
        <v>23085</v>
      </c>
      <c r="J1618" s="68" t="s">
        <v>20716</v>
      </c>
      <c r="K1618" s="68" t="s">
        <v>20717</v>
      </c>
      <c r="L1618" s="100" t="s">
        <v>20718</v>
      </c>
      <c r="N1618" s="68">
        <v>0.59199999999999997</v>
      </c>
      <c r="O1618" s="68">
        <v>130</v>
      </c>
      <c r="P1618" s="68">
        <v>1.95</v>
      </c>
      <c r="Q1618" s="68">
        <v>0.13650000000000001</v>
      </c>
      <c r="R1618" s="68">
        <v>0</v>
      </c>
      <c r="S1618" s="68">
        <v>17</v>
      </c>
      <c r="T1618" s="53">
        <v>19.09</v>
      </c>
    </row>
    <row r="1619" spans="1:20" ht="22.95" customHeight="1" x14ac:dyDescent="0.25">
      <c r="A1619" s="68">
        <v>1618</v>
      </c>
      <c r="B1619" s="99">
        <v>243824</v>
      </c>
      <c r="C1619" s="68" t="s">
        <v>4101</v>
      </c>
      <c r="D1619" s="68" t="s">
        <v>4102</v>
      </c>
      <c r="E1619" s="68" t="s">
        <v>4110</v>
      </c>
      <c r="F1619" s="68" t="s">
        <v>4103</v>
      </c>
      <c r="G1619" s="68">
        <v>2</v>
      </c>
      <c r="H1619" s="68" t="s">
        <v>4104</v>
      </c>
      <c r="I1619" s="68" t="s">
        <v>23086</v>
      </c>
      <c r="J1619" s="68" t="s">
        <v>23087</v>
      </c>
      <c r="K1619" s="68" t="s">
        <v>23088</v>
      </c>
      <c r="L1619" s="100" t="s">
        <v>23089</v>
      </c>
      <c r="N1619" s="68">
        <v>0.56599999999999995</v>
      </c>
      <c r="O1619" s="68">
        <v>130</v>
      </c>
      <c r="P1619" s="68">
        <v>1.95</v>
      </c>
      <c r="Q1619" s="68">
        <v>0.13650000000000001</v>
      </c>
      <c r="R1619" s="68">
        <v>0</v>
      </c>
      <c r="S1619" s="68">
        <v>17</v>
      </c>
      <c r="T1619" s="53">
        <v>19.09</v>
      </c>
    </row>
    <row r="1620" spans="1:20" ht="22.95" customHeight="1" x14ac:dyDescent="0.25">
      <c r="A1620" s="68">
        <v>1619</v>
      </c>
      <c r="B1620" s="99">
        <v>243824</v>
      </c>
      <c r="C1620" s="68" t="s">
        <v>4101</v>
      </c>
      <c r="D1620" s="68" t="s">
        <v>4102</v>
      </c>
      <c r="E1620" s="68" t="s">
        <v>4110</v>
      </c>
      <c r="F1620" s="68" t="s">
        <v>4103</v>
      </c>
      <c r="G1620" s="68">
        <v>2</v>
      </c>
      <c r="H1620" s="68" t="s">
        <v>4104</v>
      </c>
      <c r="I1620" s="68" t="s">
        <v>23090</v>
      </c>
      <c r="J1620" s="68" t="s">
        <v>23091</v>
      </c>
      <c r="K1620" s="68" t="s">
        <v>23092</v>
      </c>
      <c r="L1620" s="100" t="s">
        <v>23093</v>
      </c>
      <c r="N1620" s="68">
        <v>0.73399999999999999</v>
      </c>
      <c r="O1620" s="68">
        <v>130</v>
      </c>
      <c r="P1620" s="68">
        <v>1.95</v>
      </c>
      <c r="Q1620" s="68">
        <v>0.13650000000000001</v>
      </c>
      <c r="R1620" s="68">
        <v>0</v>
      </c>
      <c r="S1620" s="68">
        <v>17</v>
      </c>
      <c r="T1620" s="53">
        <v>19.09</v>
      </c>
    </row>
    <row r="1621" spans="1:20" ht="22.95" customHeight="1" x14ac:dyDescent="0.25">
      <c r="A1621" s="68">
        <v>1620</v>
      </c>
      <c r="B1621" s="99">
        <v>243824</v>
      </c>
      <c r="C1621" s="68" t="s">
        <v>4101</v>
      </c>
      <c r="D1621" s="68" t="s">
        <v>4102</v>
      </c>
      <c r="E1621" s="68" t="s">
        <v>4110</v>
      </c>
      <c r="F1621" s="68" t="s">
        <v>4103</v>
      </c>
      <c r="G1621" s="68">
        <v>2</v>
      </c>
      <c r="H1621" s="68" t="s">
        <v>4104</v>
      </c>
      <c r="I1621" s="68" t="s">
        <v>23094</v>
      </c>
      <c r="J1621" s="68" t="s">
        <v>13696</v>
      </c>
      <c r="K1621" s="68" t="s">
        <v>13697</v>
      </c>
      <c r="L1621" s="100" t="s">
        <v>13698</v>
      </c>
      <c r="N1621" s="68">
        <v>0.57399999999999995</v>
      </c>
      <c r="O1621" s="68">
        <v>130</v>
      </c>
      <c r="P1621" s="68">
        <v>1.95</v>
      </c>
      <c r="Q1621" s="68">
        <v>0.13650000000000001</v>
      </c>
      <c r="R1621" s="68">
        <v>0</v>
      </c>
      <c r="S1621" s="68">
        <v>17</v>
      </c>
      <c r="T1621" s="53">
        <v>19.09</v>
      </c>
    </row>
    <row r="1622" spans="1:20" ht="22.95" customHeight="1" x14ac:dyDescent="0.25">
      <c r="A1622" s="68">
        <v>1621</v>
      </c>
      <c r="B1622" s="99">
        <v>243824</v>
      </c>
      <c r="C1622" s="68" t="s">
        <v>4101</v>
      </c>
      <c r="D1622" s="68" t="s">
        <v>4102</v>
      </c>
      <c r="E1622" s="68" t="s">
        <v>4110</v>
      </c>
      <c r="F1622" s="68" t="s">
        <v>4103</v>
      </c>
      <c r="G1622" s="68">
        <v>2</v>
      </c>
      <c r="H1622" s="68" t="s">
        <v>4104</v>
      </c>
      <c r="I1622" s="68" t="s">
        <v>23095</v>
      </c>
      <c r="J1622" s="68" t="s">
        <v>23096</v>
      </c>
      <c r="K1622" s="68" t="s">
        <v>23097</v>
      </c>
      <c r="L1622" s="100" t="s">
        <v>23098</v>
      </c>
      <c r="N1622" s="68">
        <v>0.748</v>
      </c>
      <c r="O1622" s="68">
        <v>130</v>
      </c>
      <c r="P1622" s="68">
        <v>1.95</v>
      </c>
      <c r="Q1622" s="68">
        <v>0.13650000000000001</v>
      </c>
      <c r="R1622" s="68">
        <v>0</v>
      </c>
      <c r="S1622" s="68">
        <v>17</v>
      </c>
      <c r="T1622" s="53">
        <v>19.09</v>
      </c>
    </row>
    <row r="1623" spans="1:20" ht="22.95" customHeight="1" x14ac:dyDescent="0.25">
      <c r="A1623" s="68">
        <v>1622</v>
      </c>
      <c r="B1623" s="99">
        <v>243824</v>
      </c>
      <c r="C1623" s="68" t="s">
        <v>4101</v>
      </c>
      <c r="D1623" s="68" t="s">
        <v>4102</v>
      </c>
      <c r="E1623" s="68" t="s">
        <v>4110</v>
      </c>
      <c r="F1623" s="68" t="s">
        <v>4103</v>
      </c>
      <c r="G1623" s="68">
        <v>2</v>
      </c>
      <c r="H1623" s="68" t="s">
        <v>4104</v>
      </c>
      <c r="I1623" s="68" t="s">
        <v>23099</v>
      </c>
      <c r="J1623" s="68" t="s">
        <v>23100</v>
      </c>
      <c r="K1623" s="68" t="s">
        <v>23101</v>
      </c>
      <c r="L1623" s="100" t="s">
        <v>23102</v>
      </c>
      <c r="N1623" s="68">
        <v>0.72199999999999998</v>
      </c>
      <c r="O1623" s="68">
        <v>130</v>
      </c>
      <c r="P1623" s="68">
        <v>1.95</v>
      </c>
      <c r="Q1623" s="68">
        <v>0.13650000000000001</v>
      </c>
      <c r="R1623" s="68">
        <v>0</v>
      </c>
      <c r="S1623" s="68">
        <v>17</v>
      </c>
      <c r="T1623" s="53">
        <v>19.09</v>
      </c>
    </row>
    <row r="1624" spans="1:20" ht="22.95" customHeight="1" x14ac:dyDescent="0.25">
      <c r="A1624" s="68">
        <v>1623</v>
      </c>
      <c r="B1624" s="99">
        <v>243824</v>
      </c>
      <c r="C1624" s="68" t="s">
        <v>4101</v>
      </c>
      <c r="D1624" s="68" t="s">
        <v>4102</v>
      </c>
      <c r="E1624" s="68" t="s">
        <v>4110</v>
      </c>
      <c r="F1624" s="68" t="s">
        <v>4103</v>
      </c>
      <c r="G1624" s="68">
        <v>2</v>
      </c>
      <c r="H1624" s="68" t="s">
        <v>4104</v>
      </c>
      <c r="I1624" s="68" t="s">
        <v>23103</v>
      </c>
      <c r="J1624" s="68" t="s">
        <v>23104</v>
      </c>
      <c r="K1624" s="68" t="s">
        <v>23105</v>
      </c>
      <c r="L1624" s="100" t="s">
        <v>23106</v>
      </c>
      <c r="N1624" s="68">
        <v>0.71</v>
      </c>
      <c r="O1624" s="68">
        <v>130</v>
      </c>
      <c r="P1624" s="68">
        <v>1.95</v>
      </c>
      <c r="Q1624" s="68">
        <v>0.13650000000000001</v>
      </c>
      <c r="R1624" s="68">
        <v>15</v>
      </c>
      <c r="S1624" s="68">
        <v>32</v>
      </c>
      <c r="T1624" s="53">
        <v>34.090000000000003</v>
      </c>
    </row>
    <row r="1625" spans="1:20" ht="22.95" customHeight="1" x14ac:dyDescent="0.25">
      <c r="A1625" s="68">
        <v>1624</v>
      </c>
      <c r="B1625" s="99">
        <v>243824</v>
      </c>
      <c r="C1625" s="68" t="s">
        <v>4101</v>
      </c>
      <c r="D1625" s="68" t="s">
        <v>4102</v>
      </c>
      <c r="E1625" s="68" t="s">
        <v>4110</v>
      </c>
      <c r="F1625" s="68" t="s">
        <v>4103</v>
      </c>
      <c r="G1625" s="68">
        <v>2</v>
      </c>
      <c r="H1625" s="68" t="s">
        <v>4104</v>
      </c>
      <c r="I1625" s="68" t="s">
        <v>23107</v>
      </c>
      <c r="J1625" s="68" t="s">
        <v>23108</v>
      </c>
      <c r="K1625" s="68" t="s">
        <v>23109</v>
      </c>
      <c r="L1625" s="100" t="s">
        <v>23110</v>
      </c>
      <c r="N1625" s="68">
        <v>0.55600000000000005</v>
      </c>
      <c r="O1625" s="68">
        <v>130</v>
      </c>
      <c r="P1625" s="68">
        <v>1.95</v>
      </c>
      <c r="Q1625" s="68">
        <v>0.13650000000000001</v>
      </c>
      <c r="R1625" s="68">
        <v>0</v>
      </c>
      <c r="S1625" s="68">
        <v>17</v>
      </c>
      <c r="T1625" s="53">
        <v>19.09</v>
      </c>
    </row>
    <row r="1626" spans="1:20" ht="22.95" customHeight="1" x14ac:dyDescent="0.25">
      <c r="A1626" s="68">
        <v>1625</v>
      </c>
      <c r="B1626" s="99">
        <v>243824</v>
      </c>
      <c r="C1626" s="68" t="s">
        <v>4101</v>
      </c>
      <c r="D1626" s="68" t="s">
        <v>4102</v>
      </c>
      <c r="E1626" s="68" t="s">
        <v>4110</v>
      </c>
      <c r="F1626" s="68" t="s">
        <v>4103</v>
      </c>
      <c r="G1626" s="68">
        <v>2</v>
      </c>
      <c r="H1626" s="68" t="s">
        <v>4104</v>
      </c>
      <c r="I1626" s="68" t="s">
        <v>23111</v>
      </c>
      <c r="J1626" s="68" t="s">
        <v>8501</v>
      </c>
      <c r="K1626" s="68" t="s">
        <v>8502</v>
      </c>
      <c r="L1626" s="100" t="s">
        <v>8503</v>
      </c>
      <c r="N1626" s="68">
        <v>0.61799999999999999</v>
      </c>
      <c r="O1626" s="68">
        <v>180</v>
      </c>
      <c r="P1626" s="68">
        <v>2.7</v>
      </c>
      <c r="Q1626" s="68">
        <v>0.189</v>
      </c>
      <c r="R1626" s="68">
        <v>0</v>
      </c>
      <c r="S1626" s="68">
        <v>17</v>
      </c>
      <c r="T1626" s="53">
        <v>19.89</v>
      </c>
    </row>
    <row r="1627" spans="1:20" ht="22.95" customHeight="1" x14ac:dyDescent="0.25">
      <c r="A1627" s="68">
        <v>1626</v>
      </c>
      <c r="B1627" s="99">
        <v>243824</v>
      </c>
      <c r="C1627" s="68" t="s">
        <v>4101</v>
      </c>
      <c r="D1627" s="68" t="s">
        <v>4102</v>
      </c>
      <c r="E1627" s="68" t="s">
        <v>4110</v>
      </c>
      <c r="F1627" s="68" t="s">
        <v>4103</v>
      </c>
      <c r="G1627" s="68">
        <v>2</v>
      </c>
      <c r="H1627" s="68" t="s">
        <v>4104</v>
      </c>
      <c r="I1627" s="68" t="s">
        <v>23112</v>
      </c>
      <c r="J1627" s="68" t="s">
        <v>23113</v>
      </c>
      <c r="K1627" s="68" t="s">
        <v>23114</v>
      </c>
      <c r="L1627" s="100" t="s">
        <v>23115</v>
      </c>
      <c r="N1627" s="68">
        <v>1.1639999999999999</v>
      </c>
      <c r="O1627" s="68">
        <v>230</v>
      </c>
      <c r="P1627" s="68">
        <v>3.45</v>
      </c>
      <c r="Q1627" s="68">
        <v>0.24149999999999999</v>
      </c>
      <c r="R1627" s="68">
        <v>0</v>
      </c>
      <c r="S1627" s="68">
        <v>22</v>
      </c>
      <c r="T1627" s="53">
        <v>25.69</v>
      </c>
    </row>
    <row r="1628" spans="1:20" ht="22.95" customHeight="1" x14ac:dyDescent="0.25">
      <c r="A1628" s="68">
        <v>1627</v>
      </c>
      <c r="B1628" s="99">
        <v>243824</v>
      </c>
      <c r="C1628" s="68" t="s">
        <v>4101</v>
      </c>
      <c r="D1628" s="68" t="s">
        <v>4102</v>
      </c>
      <c r="E1628" s="68" t="s">
        <v>4110</v>
      </c>
      <c r="F1628" s="68" t="s">
        <v>4103</v>
      </c>
      <c r="G1628" s="68">
        <v>2</v>
      </c>
      <c r="H1628" s="68" t="s">
        <v>4104</v>
      </c>
      <c r="I1628" s="68" t="s">
        <v>23116</v>
      </c>
      <c r="J1628" s="68" t="s">
        <v>23117</v>
      </c>
      <c r="K1628" s="68" t="s">
        <v>23118</v>
      </c>
      <c r="L1628" s="100" t="s">
        <v>23119</v>
      </c>
      <c r="N1628" s="68">
        <v>1.1419999999999999</v>
      </c>
      <c r="O1628" s="68">
        <v>230</v>
      </c>
      <c r="P1628" s="68">
        <v>3.45</v>
      </c>
      <c r="Q1628" s="68">
        <v>0.24149999999999999</v>
      </c>
      <c r="R1628" s="68">
        <v>0</v>
      </c>
      <c r="S1628" s="68">
        <v>22</v>
      </c>
      <c r="T1628" s="53">
        <v>25.69</v>
      </c>
    </row>
    <row r="1629" spans="1:20" ht="22.95" customHeight="1" x14ac:dyDescent="0.25">
      <c r="A1629" s="68">
        <v>1628</v>
      </c>
      <c r="B1629" s="99">
        <v>243824</v>
      </c>
      <c r="C1629" s="68" t="s">
        <v>4101</v>
      </c>
      <c r="D1629" s="68" t="s">
        <v>4102</v>
      </c>
      <c r="E1629" s="68" t="s">
        <v>4110</v>
      </c>
      <c r="F1629" s="68" t="s">
        <v>4103</v>
      </c>
      <c r="G1629" s="68">
        <v>2</v>
      </c>
      <c r="H1629" s="68" t="s">
        <v>4104</v>
      </c>
      <c r="I1629" s="68" t="s">
        <v>23120</v>
      </c>
      <c r="J1629" s="68" t="s">
        <v>19726</v>
      </c>
      <c r="K1629" s="68" t="s">
        <v>19727</v>
      </c>
      <c r="L1629" s="100" t="s">
        <v>19728</v>
      </c>
      <c r="N1629" s="68">
        <v>1.1599999999999999</v>
      </c>
      <c r="O1629" s="68">
        <v>230</v>
      </c>
      <c r="P1629" s="68">
        <v>3.45</v>
      </c>
      <c r="Q1629" s="68">
        <v>0.24149999999999999</v>
      </c>
      <c r="R1629" s="68">
        <v>0</v>
      </c>
      <c r="S1629" s="68">
        <v>22</v>
      </c>
      <c r="T1629" s="53">
        <v>25.69</v>
      </c>
    </row>
    <row r="1630" spans="1:20" ht="22.95" customHeight="1" x14ac:dyDescent="0.25">
      <c r="A1630" s="68">
        <v>1629</v>
      </c>
      <c r="B1630" s="99">
        <v>243824</v>
      </c>
      <c r="C1630" s="68" t="s">
        <v>4101</v>
      </c>
      <c r="D1630" s="68" t="s">
        <v>4102</v>
      </c>
      <c r="E1630" s="68" t="s">
        <v>4110</v>
      </c>
      <c r="F1630" s="68" t="s">
        <v>4103</v>
      </c>
      <c r="G1630" s="68">
        <v>2</v>
      </c>
      <c r="H1630" s="68" t="s">
        <v>4104</v>
      </c>
      <c r="I1630" s="68" t="s">
        <v>23121</v>
      </c>
      <c r="J1630" s="68" t="s">
        <v>23122</v>
      </c>
      <c r="K1630" s="68" t="s">
        <v>23123</v>
      </c>
      <c r="L1630" s="100" t="s">
        <v>23124</v>
      </c>
      <c r="N1630" s="68">
        <v>1.1200000000000001</v>
      </c>
      <c r="O1630" s="68">
        <v>230</v>
      </c>
      <c r="P1630" s="68">
        <v>3.45</v>
      </c>
      <c r="Q1630" s="68">
        <v>0.24149999999999999</v>
      </c>
      <c r="R1630" s="68">
        <v>0</v>
      </c>
      <c r="S1630" s="68">
        <v>22</v>
      </c>
      <c r="T1630" s="53">
        <v>25.69</v>
      </c>
    </row>
    <row r="1631" spans="1:20" ht="22.95" customHeight="1" x14ac:dyDescent="0.25">
      <c r="A1631" s="68">
        <v>1630</v>
      </c>
      <c r="B1631" s="99">
        <v>243824</v>
      </c>
      <c r="C1631" s="68" t="s">
        <v>4101</v>
      </c>
      <c r="D1631" s="68" t="s">
        <v>4102</v>
      </c>
      <c r="E1631" s="68" t="s">
        <v>4110</v>
      </c>
      <c r="F1631" s="68" t="s">
        <v>4103</v>
      </c>
      <c r="G1631" s="68">
        <v>2</v>
      </c>
      <c r="H1631" s="68" t="s">
        <v>4104</v>
      </c>
      <c r="I1631" s="68" t="s">
        <v>23125</v>
      </c>
      <c r="J1631" s="68" t="s">
        <v>6750</v>
      </c>
      <c r="K1631" s="68" t="s">
        <v>6751</v>
      </c>
      <c r="L1631" s="100" t="s">
        <v>11933</v>
      </c>
      <c r="N1631" s="68">
        <v>3.2240000000000002</v>
      </c>
      <c r="O1631" s="68">
        <v>230</v>
      </c>
      <c r="P1631" s="68">
        <v>3.45</v>
      </c>
      <c r="Q1631" s="68">
        <v>0.24149999999999999</v>
      </c>
      <c r="R1631" s="68">
        <v>0</v>
      </c>
      <c r="S1631" s="68">
        <v>47</v>
      </c>
      <c r="T1631" s="53">
        <v>50.69</v>
      </c>
    </row>
    <row r="1632" spans="1:20" ht="22.95" customHeight="1" x14ac:dyDescent="0.25">
      <c r="A1632" s="68">
        <v>1631</v>
      </c>
      <c r="B1632" s="99">
        <v>243824</v>
      </c>
      <c r="C1632" s="68" t="s">
        <v>4101</v>
      </c>
      <c r="D1632" s="68" t="s">
        <v>4102</v>
      </c>
      <c r="E1632" s="68" t="s">
        <v>4110</v>
      </c>
      <c r="F1632" s="68" t="s">
        <v>4103</v>
      </c>
      <c r="G1632" s="68">
        <v>2</v>
      </c>
      <c r="H1632" s="68" t="s">
        <v>4104</v>
      </c>
      <c r="I1632" s="68" t="s">
        <v>23126</v>
      </c>
      <c r="J1632" s="68" t="s">
        <v>23127</v>
      </c>
      <c r="K1632" s="68" t="s">
        <v>23128</v>
      </c>
      <c r="L1632" s="100" t="s">
        <v>23129</v>
      </c>
      <c r="N1632" s="68">
        <v>1.242</v>
      </c>
      <c r="O1632" s="68">
        <v>230</v>
      </c>
      <c r="P1632" s="68">
        <v>3.45</v>
      </c>
      <c r="Q1632" s="68">
        <v>0.24149999999999999</v>
      </c>
      <c r="R1632" s="68">
        <v>0</v>
      </c>
      <c r="S1632" s="68">
        <v>22</v>
      </c>
      <c r="T1632" s="53">
        <v>25.69</v>
      </c>
    </row>
    <row r="1633" spans="1:20" ht="22.95" customHeight="1" x14ac:dyDescent="0.25">
      <c r="A1633" s="68">
        <v>1632</v>
      </c>
      <c r="B1633" s="99">
        <v>243824</v>
      </c>
      <c r="C1633" s="68" t="s">
        <v>4101</v>
      </c>
      <c r="D1633" s="68" t="s">
        <v>4102</v>
      </c>
      <c r="E1633" s="68" t="s">
        <v>4110</v>
      </c>
      <c r="F1633" s="68" t="s">
        <v>4103</v>
      </c>
      <c r="G1633" s="68">
        <v>2</v>
      </c>
      <c r="H1633" s="68" t="s">
        <v>4104</v>
      </c>
      <c r="I1633" s="68" t="s">
        <v>23130</v>
      </c>
      <c r="J1633" s="68" t="s">
        <v>22298</v>
      </c>
      <c r="K1633" s="68" t="s">
        <v>22299</v>
      </c>
      <c r="L1633" s="100" t="s">
        <v>23131</v>
      </c>
      <c r="N1633" s="68">
        <v>1.1819999999999999</v>
      </c>
      <c r="O1633" s="68">
        <v>230</v>
      </c>
      <c r="P1633" s="68">
        <v>3.45</v>
      </c>
      <c r="Q1633" s="68">
        <v>0.24149999999999999</v>
      </c>
      <c r="R1633" s="68">
        <v>0</v>
      </c>
      <c r="S1633" s="68">
        <v>22</v>
      </c>
      <c r="T1633" s="53">
        <v>25.69</v>
      </c>
    </row>
    <row r="1634" spans="1:20" ht="22.95" customHeight="1" x14ac:dyDescent="0.25">
      <c r="A1634" s="68">
        <v>1633</v>
      </c>
      <c r="B1634" s="99">
        <v>243824</v>
      </c>
      <c r="C1634" s="68" t="s">
        <v>4101</v>
      </c>
      <c r="D1634" s="68" t="s">
        <v>4102</v>
      </c>
      <c r="E1634" s="68" t="s">
        <v>4110</v>
      </c>
      <c r="F1634" s="68" t="s">
        <v>4103</v>
      </c>
      <c r="G1634" s="68">
        <v>2</v>
      </c>
      <c r="H1634" s="68" t="s">
        <v>4104</v>
      </c>
      <c r="I1634" s="68" t="s">
        <v>23132</v>
      </c>
      <c r="J1634" s="68" t="s">
        <v>23133</v>
      </c>
      <c r="K1634" s="68" t="s">
        <v>23134</v>
      </c>
      <c r="L1634" s="100" t="s">
        <v>23135</v>
      </c>
      <c r="N1634" s="68">
        <v>1.238</v>
      </c>
      <c r="O1634" s="68">
        <v>280</v>
      </c>
      <c r="P1634" s="68">
        <v>4.2</v>
      </c>
      <c r="Q1634" s="68">
        <v>0.29399999999999998</v>
      </c>
      <c r="R1634" s="68">
        <v>0</v>
      </c>
      <c r="S1634" s="68">
        <v>22</v>
      </c>
      <c r="T1634" s="53">
        <v>26.49</v>
      </c>
    </row>
    <row r="1635" spans="1:20" ht="22.95" customHeight="1" x14ac:dyDescent="0.25">
      <c r="A1635" s="68">
        <v>1634</v>
      </c>
      <c r="B1635" s="99">
        <v>243824</v>
      </c>
      <c r="C1635" s="68" t="s">
        <v>4101</v>
      </c>
      <c r="D1635" s="68" t="s">
        <v>4102</v>
      </c>
      <c r="E1635" s="68" t="s">
        <v>4110</v>
      </c>
      <c r="F1635" s="68" t="s">
        <v>4103</v>
      </c>
      <c r="G1635" s="68">
        <v>2</v>
      </c>
      <c r="H1635" s="68" t="s">
        <v>4104</v>
      </c>
      <c r="I1635" s="68" t="s">
        <v>23136</v>
      </c>
      <c r="J1635" s="68" t="s">
        <v>23137</v>
      </c>
      <c r="K1635" s="68" t="s">
        <v>23138</v>
      </c>
      <c r="L1635" s="100" t="s">
        <v>21064</v>
      </c>
      <c r="N1635" s="68">
        <v>1.6479999999999999</v>
      </c>
      <c r="O1635" s="68">
        <v>330</v>
      </c>
      <c r="P1635" s="68">
        <v>4.95</v>
      </c>
      <c r="Q1635" s="68">
        <v>0.34649999999999997</v>
      </c>
      <c r="R1635" s="68">
        <v>0</v>
      </c>
      <c r="S1635" s="68">
        <v>22</v>
      </c>
      <c r="T1635" s="53">
        <v>27.3</v>
      </c>
    </row>
    <row r="1636" spans="1:20" ht="22.95" customHeight="1" x14ac:dyDescent="0.25">
      <c r="A1636" s="68">
        <v>1635</v>
      </c>
      <c r="B1636" s="99">
        <v>243824</v>
      </c>
      <c r="C1636" s="68" t="s">
        <v>4101</v>
      </c>
      <c r="D1636" s="68" t="s">
        <v>4102</v>
      </c>
      <c r="E1636" s="68" t="s">
        <v>4110</v>
      </c>
      <c r="F1636" s="68" t="s">
        <v>4103</v>
      </c>
      <c r="G1636" s="68">
        <v>2</v>
      </c>
      <c r="H1636" s="68" t="s">
        <v>4104</v>
      </c>
      <c r="I1636" s="68" t="s">
        <v>23139</v>
      </c>
      <c r="J1636" s="68" t="s">
        <v>23140</v>
      </c>
      <c r="K1636" s="68" t="s">
        <v>23141</v>
      </c>
      <c r="L1636" s="100" t="s">
        <v>23142</v>
      </c>
      <c r="N1636" s="68">
        <v>1.59</v>
      </c>
      <c r="O1636" s="68">
        <v>330</v>
      </c>
      <c r="P1636" s="68">
        <v>4.95</v>
      </c>
      <c r="Q1636" s="68">
        <v>0.34649999999999997</v>
      </c>
      <c r="R1636" s="68">
        <v>0</v>
      </c>
      <c r="S1636" s="68">
        <v>22</v>
      </c>
      <c r="T1636" s="53">
        <v>27.3</v>
      </c>
    </row>
    <row r="1637" spans="1:20" ht="22.95" customHeight="1" x14ac:dyDescent="0.25">
      <c r="A1637" s="68">
        <v>1636</v>
      </c>
      <c r="B1637" s="99">
        <v>243824</v>
      </c>
      <c r="C1637" s="68" t="s">
        <v>4101</v>
      </c>
      <c r="D1637" s="68" t="s">
        <v>4102</v>
      </c>
      <c r="E1637" s="68" t="s">
        <v>4110</v>
      </c>
      <c r="F1637" s="68" t="s">
        <v>4103</v>
      </c>
      <c r="G1637" s="68">
        <v>2</v>
      </c>
      <c r="H1637" s="68" t="s">
        <v>4104</v>
      </c>
      <c r="I1637" s="68" t="s">
        <v>23143</v>
      </c>
      <c r="J1637" s="68" t="s">
        <v>16677</v>
      </c>
      <c r="K1637" s="68" t="s">
        <v>16678</v>
      </c>
      <c r="L1637" s="100" t="s">
        <v>16679</v>
      </c>
      <c r="N1637" s="68">
        <v>1.9</v>
      </c>
      <c r="O1637" s="68">
        <v>330</v>
      </c>
      <c r="P1637" s="68">
        <v>4.95</v>
      </c>
      <c r="Q1637" s="68">
        <v>0.34649999999999997</v>
      </c>
      <c r="R1637" s="68">
        <v>0</v>
      </c>
      <c r="S1637" s="68">
        <v>22</v>
      </c>
      <c r="T1637" s="53">
        <v>27.3</v>
      </c>
    </row>
    <row r="1638" spans="1:20" ht="22.95" customHeight="1" x14ac:dyDescent="0.25">
      <c r="A1638" s="68">
        <v>1637</v>
      </c>
      <c r="B1638" s="99">
        <v>243824</v>
      </c>
      <c r="C1638" s="68" t="s">
        <v>4101</v>
      </c>
      <c r="D1638" s="68" t="s">
        <v>4102</v>
      </c>
      <c r="E1638" s="68" t="s">
        <v>4110</v>
      </c>
      <c r="F1638" s="68" t="s">
        <v>4103</v>
      </c>
      <c r="G1638" s="68">
        <v>2</v>
      </c>
      <c r="H1638" s="68" t="s">
        <v>4104</v>
      </c>
      <c r="I1638" s="68" t="s">
        <v>23144</v>
      </c>
      <c r="J1638" s="68" t="s">
        <v>14014</v>
      </c>
      <c r="K1638" s="68" t="s">
        <v>14015</v>
      </c>
      <c r="L1638" s="100" t="s">
        <v>14016</v>
      </c>
      <c r="N1638" s="68">
        <v>1.754</v>
      </c>
      <c r="O1638" s="68">
        <v>405</v>
      </c>
      <c r="P1638" s="68">
        <v>6.0750000000000002</v>
      </c>
      <c r="Q1638" s="68">
        <v>0.42530000000000001</v>
      </c>
      <c r="R1638" s="68">
        <v>0</v>
      </c>
      <c r="S1638" s="68">
        <v>22</v>
      </c>
      <c r="T1638" s="53">
        <v>28.5</v>
      </c>
    </row>
    <row r="1639" spans="1:20" ht="22.95" customHeight="1" x14ac:dyDescent="0.25">
      <c r="A1639" s="68">
        <v>1638</v>
      </c>
      <c r="B1639" s="99">
        <v>243824</v>
      </c>
      <c r="C1639" s="68" t="s">
        <v>4101</v>
      </c>
      <c r="D1639" s="68" t="s">
        <v>4102</v>
      </c>
      <c r="E1639" s="68" t="s">
        <v>4110</v>
      </c>
      <c r="F1639" s="68" t="s">
        <v>4103</v>
      </c>
      <c r="G1639" s="68">
        <v>2</v>
      </c>
      <c r="H1639" s="68" t="s">
        <v>4104</v>
      </c>
      <c r="I1639" s="68" t="s">
        <v>23145</v>
      </c>
      <c r="J1639" s="68" t="s">
        <v>23146</v>
      </c>
      <c r="K1639" s="68" t="s">
        <v>23147</v>
      </c>
      <c r="L1639" s="100" t="s">
        <v>23148</v>
      </c>
      <c r="N1639" s="68">
        <v>2.1339999999999999</v>
      </c>
      <c r="O1639" s="68">
        <v>430</v>
      </c>
      <c r="P1639" s="68">
        <v>6.45</v>
      </c>
      <c r="Q1639" s="68">
        <v>0.45150000000000001</v>
      </c>
      <c r="R1639" s="68">
        <v>0</v>
      </c>
      <c r="S1639" s="68">
        <v>37</v>
      </c>
      <c r="T1639" s="53">
        <v>43.9</v>
      </c>
    </row>
    <row r="1640" spans="1:20" ht="22.95" customHeight="1" x14ac:dyDescent="0.25">
      <c r="A1640" s="68">
        <v>1639</v>
      </c>
      <c r="B1640" s="99">
        <v>243824</v>
      </c>
      <c r="C1640" s="68" t="s">
        <v>4101</v>
      </c>
      <c r="D1640" s="68" t="s">
        <v>4102</v>
      </c>
      <c r="E1640" s="68" t="s">
        <v>4110</v>
      </c>
      <c r="F1640" s="68" t="s">
        <v>4103</v>
      </c>
      <c r="G1640" s="68">
        <v>2</v>
      </c>
      <c r="H1640" s="68" t="s">
        <v>4104</v>
      </c>
      <c r="I1640" s="68" t="s">
        <v>23149</v>
      </c>
      <c r="J1640" s="68" t="s">
        <v>9334</v>
      </c>
      <c r="K1640" s="68" t="s">
        <v>23150</v>
      </c>
      <c r="L1640" s="100" t="s">
        <v>23151</v>
      </c>
      <c r="N1640" s="68">
        <v>0.27</v>
      </c>
      <c r="O1640" s="68">
        <v>0</v>
      </c>
      <c r="P1640" s="68">
        <v>0</v>
      </c>
      <c r="Q1640" s="68">
        <v>0</v>
      </c>
      <c r="R1640" s="68">
        <v>0</v>
      </c>
      <c r="S1640" s="68">
        <v>17</v>
      </c>
      <c r="T1640" s="53">
        <v>17</v>
      </c>
    </row>
    <row r="1641" spans="1:20" ht="22.95" customHeight="1" x14ac:dyDescent="0.25">
      <c r="A1641" s="68">
        <v>1640</v>
      </c>
      <c r="B1641" s="99">
        <v>243824</v>
      </c>
      <c r="C1641" s="68" t="s">
        <v>4101</v>
      </c>
      <c r="D1641" s="68" t="s">
        <v>4102</v>
      </c>
      <c r="E1641" s="68" t="s">
        <v>4110</v>
      </c>
      <c r="F1641" s="68" t="s">
        <v>4103</v>
      </c>
      <c r="G1641" s="68">
        <v>2</v>
      </c>
      <c r="H1641" s="68" t="s">
        <v>4104</v>
      </c>
      <c r="I1641" s="68" t="s">
        <v>23152</v>
      </c>
      <c r="J1641" s="68" t="s">
        <v>23153</v>
      </c>
      <c r="K1641" s="68" t="s">
        <v>23154</v>
      </c>
      <c r="L1641" s="100" t="s">
        <v>23155</v>
      </c>
      <c r="N1641" s="68">
        <v>0.02</v>
      </c>
      <c r="O1641" s="68">
        <v>0</v>
      </c>
      <c r="P1641" s="68">
        <v>0</v>
      </c>
      <c r="Q1641" s="68">
        <v>0</v>
      </c>
      <c r="R1641" s="68">
        <v>0</v>
      </c>
      <c r="S1641" s="68">
        <v>17</v>
      </c>
      <c r="T1641" s="53">
        <v>17</v>
      </c>
    </row>
    <row r="1642" spans="1:20" ht="22.95" customHeight="1" x14ac:dyDescent="0.25">
      <c r="A1642" s="68">
        <v>1641</v>
      </c>
      <c r="B1642" s="99">
        <v>243824</v>
      </c>
      <c r="C1642" s="68" t="s">
        <v>4101</v>
      </c>
      <c r="D1642" s="68" t="s">
        <v>4102</v>
      </c>
      <c r="E1642" s="68" t="s">
        <v>4110</v>
      </c>
      <c r="F1642" s="68" t="s">
        <v>4103</v>
      </c>
      <c r="G1642" s="68">
        <v>2</v>
      </c>
      <c r="H1642" s="68" t="s">
        <v>4104</v>
      </c>
      <c r="I1642" s="68" t="s">
        <v>23156</v>
      </c>
      <c r="J1642" s="68" t="s">
        <v>4681</v>
      </c>
      <c r="K1642" s="68" t="s">
        <v>4682</v>
      </c>
      <c r="L1642" s="100" t="s">
        <v>4683</v>
      </c>
      <c r="N1642" s="68">
        <v>0.20799999999999999</v>
      </c>
      <c r="O1642" s="68">
        <v>0</v>
      </c>
      <c r="P1642" s="68">
        <v>0</v>
      </c>
      <c r="Q1642" s="68">
        <v>0</v>
      </c>
      <c r="R1642" s="68">
        <v>0</v>
      </c>
      <c r="S1642" s="68">
        <v>17</v>
      </c>
      <c r="T1642" s="53">
        <v>17</v>
      </c>
    </row>
    <row r="1643" spans="1:20" ht="22.95" customHeight="1" x14ac:dyDescent="0.25">
      <c r="A1643" s="68">
        <v>1642</v>
      </c>
      <c r="B1643" s="99">
        <v>243824</v>
      </c>
      <c r="C1643" s="68" t="s">
        <v>4101</v>
      </c>
      <c r="D1643" s="68" t="s">
        <v>4102</v>
      </c>
      <c r="E1643" s="68" t="s">
        <v>4110</v>
      </c>
      <c r="F1643" s="68" t="s">
        <v>4103</v>
      </c>
      <c r="G1643" s="68">
        <v>2</v>
      </c>
      <c r="H1643" s="68" t="s">
        <v>4104</v>
      </c>
      <c r="I1643" s="68" t="s">
        <v>23157</v>
      </c>
      <c r="J1643" s="68" t="s">
        <v>23158</v>
      </c>
      <c r="K1643" s="68" t="s">
        <v>23154</v>
      </c>
      <c r="L1643" s="100" t="s">
        <v>23159</v>
      </c>
      <c r="N1643" s="68">
        <v>1.6E-2</v>
      </c>
      <c r="O1643" s="68">
        <v>0</v>
      </c>
      <c r="P1643" s="68">
        <v>0</v>
      </c>
      <c r="Q1643" s="68">
        <v>0</v>
      </c>
      <c r="R1643" s="68">
        <v>0</v>
      </c>
      <c r="S1643" s="68">
        <v>17</v>
      </c>
      <c r="T1643" s="53">
        <v>17</v>
      </c>
    </row>
    <row r="1644" spans="1:20" ht="22.95" customHeight="1" x14ac:dyDescent="0.25">
      <c r="A1644" s="68">
        <v>1643</v>
      </c>
      <c r="B1644" s="99">
        <v>243824</v>
      </c>
      <c r="C1644" s="68" t="s">
        <v>4101</v>
      </c>
      <c r="D1644" s="68" t="s">
        <v>4102</v>
      </c>
      <c r="E1644" s="68" t="s">
        <v>4110</v>
      </c>
      <c r="F1644" s="68" t="s">
        <v>4103</v>
      </c>
      <c r="G1644" s="68">
        <v>2</v>
      </c>
      <c r="H1644" s="68" t="s">
        <v>4104</v>
      </c>
      <c r="I1644" s="68" t="s">
        <v>23160</v>
      </c>
      <c r="J1644" s="68" t="s">
        <v>23161</v>
      </c>
      <c r="K1644" s="68" t="s">
        <v>23154</v>
      </c>
      <c r="L1644" s="100" t="s">
        <v>23162</v>
      </c>
      <c r="N1644" s="68">
        <v>1.6E-2</v>
      </c>
      <c r="O1644" s="68">
        <v>0</v>
      </c>
      <c r="P1644" s="68">
        <v>0</v>
      </c>
      <c r="Q1644" s="68">
        <v>0</v>
      </c>
      <c r="R1644" s="68">
        <v>0</v>
      </c>
      <c r="S1644" s="68">
        <v>17</v>
      </c>
      <c r="T1644" s="53">
        <v>17</v>
      </c>
    </row>
    <row r="1645" spans="1:20" ht="22.95" customHeight="1" x14ac:dyDescent="0.25">
      <c r="A1645" s="68">
        <v>1644</v>
      </c>
      <c r="B1645" s="99">
        <v>243824</v>
      </c>
      <c r="C1645" s="68" t="s">
        <v>4101</v>
      </c>
      <c r="D1645" s="68" t="s">
        <v>4102</v>
      </c>
      <c r="E1645" s="68" t="s">
        <v>4110</v>
      </c>
      <c r="F1645" s="68" t="s">
        <v>4103</v>
      </c>
      <c r="G1645" s="68">
        <v>2</v>
      </c>
      <c r="H1645" s="68" t="s">
        <v>4104</v>
      </c>
      <c r="I1645" s="68" t="s">
        <v>23163</v>
      </c>
      <c r="J1645" s="68" t="s">
        <v>23164</v>
      </c>
      <c r="K1645" s="68" t="s">
        <v>23154</v>
      </c>
      <c r="L1645" s="100" t="s">
        <v>23165</v>
      </c>
      <c r="N1645" s="68">
        <v>2.8000000000000001E-2</v>
      </c>
      <c r="O1645" s="68">
        <v>0</v>
      </c>
      <c r="P1645" s="68">
        <v>0</v>
      </c>
      <c r="Q1645" s="68">
        <v>0</v>
      </c>
      <c r="R1645" s="68">
        <v>0</v>
      </c>
      <c r="S1645" s="68">
        <v>17</v>
      </c>
      <c r="T1645" s="53">
        <v>17</v>
      </c>
    </row>
    <row r="1646" spans="1:20" ht="22.95" customHeight="1" x14ac:dyDescent="0.25">
      <c r="A1646" s="68">
        <v>1645</v>
      </c>
      <c r="B1646" s="99">
        <v>243824</v>
      </c>
      <c r="C1646" s="68" t="s">
        <v>4101</v>
      </c>
      <c r="D1646" s="68" t="s">
        <v>4102</v>
      </c>
      <c r="E1646" s="68" t="s">
        <v>4110</v>
      </c>
      <c r="F1646" s="68" t="s">
        <v>4103</v>
      </c>
      <c r="G1646" s="68">
        <v>2</v>
      </c>
      <c r="H1646" s="68" t="s">
        <v>4104</v>
      </c>
      <c r="I1646" s="68" t="s">
        <v>23166</v>
      </c>
      <c r="J1646" s="68" t="s">
        <v>23167</v>
      </c>
      <c r="K1646" s="68" t="s">
        <v>23154</v>
      </c>
      <c r="L1646" s="100" t="s">
        <v>23168</v>
      </c>
      <c r="N1646" s="68">
        <v>2.8000000000000001E-2</v>
      </c>
      <c r="O1646" s="68">
        <v>0</v>
      </c>
      <c r="P1646" s="68">
        <v>0</v>
      </c>
      <c r="Q1646" s="68">
        <v>0</v>
      </c>
      <c r="R1646" s="68">
        <v>0</v>
      </c>
      <c r="S1646" s="68">
        <v>17</v>
      </c>
      <c r="T1646" s="53">
        <v>17</v>
      </c>
    </row>
    <row r="1647" spans="1:20" ht="22.95" customHeight="1" x14ac:dyDescent="0.25">
      <c r="A1647" s="68">
        <v>1646</v>
      </c>
      <c r="B1647" s="99">
        <v>243824</v>
      </c>
      <c r="C1647" s="68" t="s">
        <v>4101</v>
      </c>
      <c r="D1647" s="68" t="s">
        <v>4102</v>
      </c>
      <c r="E1647" s="68" t="s">
        <v>4110</v>
      </c>
      <c r="F1647" s="68" t="s">
        <v>4103</v>
      </c>
      <c r="G1647" s="68">
        <v>2</v>
      </c>
      <c r="H1647" s="68" t="s">
        <v>4104</v>
      </c>
      <c r="I1647" s="68" t="s">
        <v>23169</v>
      </c>
      <c r="J1647" s="68" t="s">
        <v>23170</v>
      </c>
      <c r="K1647" s="68" t="s">
        <v>23154</v>
      </c>
      <c r="L1647" s="100" t="s">
        <v>23171</v>
      </c>
      <c r="N1647" s="68">
        <v>0.02</v>
      </c>
      <c r="O1647" s="68">
        <v>0</v>
      </c>
      <c r="P1647" s="68">
        <v>0</v>
      </c>
      <c r="Q1647" s="68">
        <v>0</v>
      </c>
      <c r="R1647" s="68">
        <v>0</v>
      </c>
      <c r="S1647" s="68">
        <v>17</v>
      </c>
      <c r="T1647" s="53">
        <v>17</v>
      </c>
    </row>
    <row r="1648" spans="1:20" ht="22.95" customHeight="1" x14ac:dyDescent="0.25">
      <c r="A1648" s="68">
        <v>1647</v>
      </c>
      <c r="B1648" s="99">
        <v>243824</v>
      </c>
      <c r="C1648" s="68" t="s">
        <v>4101</v>
      </c>
      <c r="D1648" s="68" t="s">
        <v>4102</v>
      </c>
      <c r="E1648" s="68" t="s">
        <v>4110</v>
      </c>
      <c r="F1648" s="68" t="s">
        <v>4103</v>
      </c>
      <c r="G1648" s="68">
        <v>2</v>
      </c>
      <c r="H1648" s="68" t="s">
        <v>4104</v>
      </c>
      <c r="I1648" s="68" t="s">
        <v>23172</v>
      </c>
      <c r="J1648" s="68" t="s">
        <v>23173</v>
      </c>
      <c r="K1648" s="68" t="s">
        <v>23154</v>
      </c>
      <c r="L1648" s="100" t="s">
        <v>23174</v>
      </c>
      <c r="N1648" s="68">
        <v>1.6E-2</v>
      </c>
      <c r="O1648" s="68">
        <v>0</v>
      </c>
      <c r="P1648" s="68">
        <v>0</v>
      </c>
      <c r="Q1648" s="68">
        <v>0</v>
      </c>
      <c r="R1648" s="68">
        <v>0</v>
      </c>
      <c r="S1648" s="68">
        <v>17</v>
      </c>
      <c r="T1648" s="53">
        <v>17</v>
      </c>
    </row>
    <row r="1649" spans="1:20" ht="22.95" customHeight="1" x14ac:dyDescent="0.25">
      <c r="A1649" s="68">
        <v>1648</v>
      </c>
      <c r="B1649" s="99">
        <v>243824</v>
      </c>
      <c r="C1649" s="68" t="s">
        <v>4101</v>
      </c>
      <c r="D1649" s="68" t="s">
        <v>4102</v>
      </c>
      <c r="E1649" s="68" t="s">
        <v>4110</v>
      </c>
      <c r="F1649" s="68" t="s">
        <v>4103</v>
      </c>
      <c r="G1649" s="68">
        <v>2</v>
      </c>
      <c r="H1649" s="68" t="s">
        <v>4104</v>
      </c>
      <c r="I1649" s="68" t="s">
        <v>23175</v>
      </c>
      <c r="J1649" s="68" t="s">
        <v>23176</v>
      </c>
      <c r="K1649" s="68" t="s">
        <v>23154</v>
      </c>
      <c r="L1649" s="100" t="s">
        <v>23177</v>
      </c>
      <c r="N1649" s="68">
        <v>1.6E-2</v>
      </c>
      <c r="O1649" s="68">
        <v>0</v>
      </c>
      <c r="P1649" s="68">
        <v>0</v>
      </c>
      <c r="Q1649" s="68">
        <v>0</v>
      </c>
      <c r="R1649" s="68">
        <v>0</v>
      </c>
      <c r="S1649" s="68">
        <v>17</v>
      </c>
      <c r="T1649" s="53">
        <v>17</v>
      </c>
    </row>
    <row r="1650" spans="1:20" ht="22.95" customHeight="1" x14ac:dyDescent="0.25">
      <c r="A1650" s="68">
        <v>1649</v>
      </c>
      <c r="B1650" s="99">
        <v>243824</v>
      </c>
      <c r="C1650" s="68" t="s">
        <v>4101</v>
      </c>
      <c r="D1650" s="68" t="s">
        <v>4102</v>
      </c>
      <c r="E1650" s="68" t="s">
        <v>4110</v>
      </c>
      <c r="F1650" s="68" t="s">
        <v>4103</v>
      </c>
      <c r="G1650" s="68">
        <v>2</v>
      </c>
      <c r="H1650" s="68" t="s">
        <v>4104</v>
      </c>
      <c r="I1650" s="68" t="s">
        <v>23178</v>
      </c>
      <c r="J1650" s="68" t="s">
        <v>23179</v>
      </c>
      <c r="K1650" s="68" t="s">
        <v>23154</v>
      </c>
      <c r="L1650" s="100" t="s">
        <v>23180</v>
      </c>
      <c r="N1650" s="68">
        <v>1.6E-2</v>
      </c>
      <c r="O1650" s="68">
        <v>0</v>
      </c>
      <c r="P1650" s="68">
        <v>0</v>
      </c>
      <c r="Q1650" s="68">
        <v>0</v>
      </c>
      <c r="R1650" s="68">
        <v>0</v>
      </c>
      <c r="S1650" s="68">
        <v>17</v>
      </c>
      <c r="T1650" s="53">
        <v>17</v>
      </c>
    </row>
    <row r="1651" spans="1:20" ht="22.95" customHeight="1" x14ac:dyDescent="0.25">
      <c r="A1651" s="68">
        <v>1650</v>
      </c>
      <c r="B1651" s="99">
        <v>243824</v>
      </c>
      <c r="C1651" s="68" t="s">
        <v>4101</v>
      </c>
      <c r="D1651" s="68" t="s">
        <v>4102</v>
      </c>
      <c r="E1651" s="68" t="s">
        <v>4110</v>
      </c>
      <c r="F1651" s="68" t="s">
        <v>4103</v>
      </c>
      <c r="G1651" s="68">
        <v>2</v>
      </c>
      <c r="H1651" s="68" t="s">
        <v>4104</v>
      </c>
      <c r="I1651" s="68" t="s">
        <v>23181</v>
      </c>
      <c r="J1651" s="68" t="s">
        <v>23182</v>
      </c>
      <c r="K1651" s="68" t="s">
        <v>23154</v>
      </c>
      <c r="L1651" s="100" t="s">
        <v>23183</v>
      </c>
      <c r="N1651" s="68">
        <v>1.6E-2</v>
      </c>
      <c r="O1651" s="68">
        <v>0</v>
      </c>
      <c r="P1651" s="68">
        <v>0</v>
      </c>
      <c r="Q1651" s="68">
        <v>0</v>
      </c>
      <c r="R1651" s="68">
        <v>0</v>
      </c>
      <c r="S1651" s="68">
        <v>17</v>
      </c>
      <c r="T1651" s="53">
        <v>17</v>
      </c>
    </row>
    <row r="1652" spans="1:20" ht="22.95" customHeight="1" x14ac:dyDescent="0.25">
      <c r="A1652" s="68">
        <v>1651</v>
      </c>
      <c r="B1652" s="99">
        <v>243824</v>
      </c>
      <c r="C1652" s="68" t="s">
        <v>4101</v>
      </c>
      <c r="D1652" s="68" t="s">
        <v>4102</v>
      </c>
      <c r="E1652" s="68" t="s">
        <v>4110</v>
      </c>
      <c r="F1652" s="68" t="s">
        <v>4103</v>
      </c>
      <c r="G1652" s="68">
        <v>2</v>
      </c>
      <c r="H1652" s="68" t="s">
        <v>4104</v>
      </c>
      <c r="I1652" s="68" t="s">
        <v>23184</v>
      </c>
      <c r="J1652" s="68" t="s">
        <v>23185</v>
      </c>
      <c r="K1652" s="68" t="s">
        <v>23154</v>
      </c>
      <c r="L1652" s="100" t="s">
        <v>23186</v>
      </c>
      <c r="N1652" s="68">
        <v>1.6E-2</v>
      </c>
      <c r="O1652" s="68">
        <v>0</v>
      </c>
      <c r="P1652" s="68">
        <v>0</v>
      </c>
      <c r="Q1652" s="68">
        <v>0</v>
      </c>
      <c r="R1652" s="68">
        <v>0</v>
      </c>
      <c r="S1652" s="68">
        <v>17</v>
      </c>
      <c r="T1652" s="53">
        <v>17</v>
      </c>
    </row>
    <row r="1653" spans="1:20" ht="22.95" customHeight="1" x14ac:dyDescent="0.25">
      <c r="A1653" s="68">
        <v>1652</v>
      </c>
      <c r="B1653" s="99">
        <v>243824</v>
      </c>
      <c r="C1653" s="68" t="s">
        <v>4101</v>
      </c>
      <c r="D1653" s="68" t="s">
        <v>4102</v>
      </c>
      <c r="E1653" s="68" t="s">
        <v>4110</v>
      </c>
      <c r="F1653" s="68" t="s">
        <v>4103</v>
      </c>
      <c r="G1653" s="68">
        <v>2</v>
      </c>
      <c r="H1653" s="68" t="s">
        <v>4104</v>
      </c>
      <c r="I1653" s="68" t="s">
        <v>23187</v>
      </c>
      <c r="J1653" s="68" t="s">
        <v>23188</v>
      </c>
      <c r="K1653" s="68" t="s">
        <v>23154</v>
      </c>
      <c r="L1653" s="100" t="s">
        <v>23189</v>
      </c>
      <c r="N1653" s="68">
        <v>0.03</v>
      </c>
      <c r="O1653" s="68">
        <v>0</v>
      </c>
      <c r="P1653" s="68">
        <v>0</v>
      </c>
      <c r="Q1653" s="68">
        <v>0</v>
      </c>
      <c r="R1653" s="68">
        <v>0</v>
      </c>
      <c r="S1653" s="68">
        <v>17</v>
      </c>
      <c r="T1653" s="53">
        <v>17</v>
      </c>
    </row>
    <row r="1654" spans="1:20" ht="22.95" customHeight="1" x14ac:dyDescent="0.25">
      <c r="A1654" s="68">
        <v>1653</v>
      </c>
      <c r="B1654" s="99">
        <v>243824</v>
      </c>
      <c r="C1654" s="68" t="s">
        <v>4101</v>
      </c>
      <c r="D1654" s="68" t="s">
        <v>4102</v>
      </c>
      <c r="E1654" s="68" t="s">
        <v>4110</v>
      </c>
      <c r="F1654" s="68" t="s">
        <v>4103</v>
      </c>
      <c r="G1654" s="68">
        <v>2</v>
      </c>
      <c r="H1654" s="68" t="s">
        <v>4104</v>
      </c>
      <c r="I1654" s="68" t="s">
        <v>23190</v>
      </c>
      <c r="J1654" s="68" t="s">
        <v>23191</v>
      </c>
      <c r="K1654" s="68" t="s">
        <v>23154</v>
      </c>
      <c r="L1654" s="100" t="s">
        <v>23192</v>
      </c>
      <c r="N1654" s="68">
        <v>1.7999999999999999E-2</v>
      </c>
      <c r="O1654" s="68">
        <v>0</v>
      </c>
      <c r="P1654" s="68">
        <v>0</v>
      </c>
      <c r="Q1654" s="68">
        <v>0</v>
      </c>
      <c r="R1654" s="68">
        <v>0</v>
      </c>
      <c r="S1654" s="68">
        <v>17</v>
      </c>
      <c r="T1654" s="53">
        <v>17</v>
      </c>
    </row>
    <row r="1655" spans="1:20" ht="22.95" customHeight="1" x14ac:dyDescent="0.25">
      <c r="A1655" s="68">
        <v>1654</v>
      </c>
      <c r="B1655" s="99">
        <v>243824</v>
      </c>
      <c r="C1655" s="68" t="s">
        <v>4101</v>
      </c>
      <c r="D1655" s="68" t="s">
        <v>4102</v>
      </c>
      <c r="E1655" s="68" t="s">
        <v>4110</v>
      </c>
      <c r="F1655" s="68" t="s">
        <v>4103</v>
      </c>
      <c r="G1655" s="68">
        <v>2</v>
      </c>
      <c r="H1655" s="68" t="s">
        <v>4104</v>
      </c>
      <c r="I1655" s="68" t="s">
        <v>23193</v>
      </c>
      <c r="J1655" s="68" t="s">
        <v>23194</v>
      </c>
      <c r="K1655" s="68" t="s">
        <v>23154</v>
      </c>
      <c r="L1655" s="100" t="s">
        <v>23195</v>
      </c>
      <c r="N1655" s="68">
        <v>1.7999999999999999E-2</v>
      </c>
      <c r="O1655" s="68">
        <v>0</v>
      </c>
      <c r="P1655" s="68">
        <v>0</v>
      </c>
      <c r="Q1655" s="68">
        <v>0</v>
      </c>
      <c r="R1655" s="68">
        <v>0</v>
      </c>
      <c r="S1655" s="68">
        <v>17</v>
      </c>
      <c r="T1655" s="53">
        <v>17</v>
      </c>
    </row>
    <row r="1656" spans="1:20" ht="22.95" customHeight="1" x14ac:dyDescent="0.25">
      <c r="A1656" s="68">
        <v>1655</v>
      </c>
      <c r="B1656" s="99">
        <v>243824</v>
      </c>
      <c r="C1656" s="68" t="s">
        <v>4101</v>
      </c>
      <c r="D1656" s="68" t="s">
        <v>4102</v>
      </c>
      <c r="E1656" s="68" t="s">
        <v>4110</v>
      </c>
      <c r="F1656" s="68" t="s">
        <v>4103</v>
      </c>
      <c r="G1656" s="68">
        <v>2</v>
      </c>
      <c r="H1656" s="68" t="s">
        <v>4104</v>
      </c>
      <c r="I1656" s="68" t="s">
        <v>23196</v>
      </c>
      <c r="J1656" s="68" t="s">
        <v>23197</v>
      </c>
      <c r="K1656" s="68" t="s">
        <v>23154</v>
      </c>
      <c r="L1656" s="100" t="s">
        <v>23198</v>
      </c>
      <c r="N1656" s="68">
        <v>2.5999999999999999E-2</v>
      </c>
      <c r="O1656" s="68">
        <v>0</v>
      </c>
      <c r="P1656" s="68">
        <v>0</v>
      </c>
      <c r="Q1656" s="68">
        <v>0</v>
      </c>
      <c r="R1656" s="68">
        <v>0</v>
      </c>
      <c r="S1656" s="68">
        <v>17</v>
      </c>
      <c r="T1656" s="53">
        <v>17</v>
      </c>
    </row>
    <row r="1657" spans="1:20" ht="22.95" customHeight="1" x14ac:dyDescent="0.25">
      <c r="A1657" s="68">
        <v>1656</v>
      </c>
      <c r="B1657" s="99">
        <v>243824</v>
      </c>
      <c r="C1657" s="68" t="s">
        <v>4101</v>
      </c>
      <c r="D1657" s="68" t="s">
        <v>4102</v>
      </c>
      <c r="E1657" s="68" t="s">
        <v>4110</v>
      </c>
      <c r="F1657" s="68" t="s">
        <v>4103</v>
      </c>
      <c r="G1657" s="68">
        <v>2</v>
      </c>
      <c r="H1657" s="68" t="s">
        <v>4104</v>
      </c>
      <c r="I1657" s="68" t="s">
        <v>23199</v>
      </c>
      <c r="J1657" s="68" t="s">
        <v>23200</v>
      </c>
      <c r="K1657" s="68" t="s">
        <v>23154</v>
      </c>
      <c r="L1657" s="100" t="s">
        <v>23201</v>
      </c>
      <c r="N1657" s="68">
        <v>0.03</v>
      </c>
      <c r="O1657" s="68">
        <v>0</v>
      </c>
      <c r="P1657" s="68">
        <v>0</v>
      </c>
      <c r="Q1657" s="68">
        <v>0</v>
      </c>
      <c r="R1657" s="68">
        <v>0</v>
      </c>
      <c r="S1657" s="68">
        <v>17</v>
      </c>
      <c r="T1657" s="53">
        <v>17</v>
      </c>
    </row>
    <row r="1658" spans="1:20" ht="22.95" customHeight="1" x14ac:dyDescent="0.25">
      <c r="A1658" s="68">
        <v>1657</v>
      </c>
      <c r="B1658" s="99">
        <v>243824</v>
      </c>
      <c r="C1658" s="68" t="s">
        <v>4101</v>
      </c>
      <c r="D1658" s="68" t="s">
        <v>4102</v>
      </c>
      <c r="E1658" s="68" t="s">
        <v>4110</v>
      </c>
      <c r="F1658" s="68" t="s">
        <v>4103</v>
      </c>
      <c r="G1658" s="68">
        <v>2</v>
      </c>
      <c r="H1658" s="68" t="s">
        <v>4104</v>
      </c>
      <c r="I1658" s="68" t="s">
        <v>23202</v>
      </c>
      <c r="J1658" s="68" t="s">
        <v>23203</v>
      </c>
      <c r="K1658" s="68" t="s">
        <v>23154</v>
      </c>
      <c r="L1658" s="100" t="s">
        <v>23204</v>
      </c>
      <c r="N1658" s="68">
        <v>1.7999999999999999E-2</v>
      </c>
      <c r="O1658" s="68">
        <v>0</v>
      </c>
      <c r="P1658" s="68">
        <v>0</v>
      </c>
      <c r="Q1658" s="68">
        <v>0</v>
      </c>
      <c r="R1658" s="68">
        <v>0</v>
      </c>
      <c r="S1658" s="68">
        <v>17</v>
      </c>
      <c r="T1658" s="53">
        <v>17</v>
      </c>
    </row>
    <row r="1659" spans="1:20" ht="22.95" customHeight="1" x14ac:dyDescent="0.25">
      <c r="A1659" s="68">
        <v>1658</v>
      </c>
      <c r="B1659" s="99">
        <v>243824</v>
      </c>
      <c r="C1659" s="68" t="s">
        <v>4101</v>
      </c>
      <c r="D1659" s="68" t="s">
        <v>4102</v>
      </c>
      <c r="E1659" s="68" t="s">
        <v>4110</v>
      </c>
      <c r="F1659" s="68" t="s">
        <v>4103</v>
      </c>
      <c r="G1659" s="68">
        <v>2</v>
      </c>
      <c r="H1659" s="68" t="s">
        <v>4104</v>
      </c>
      <c r="I1659" s="68" t="s">
        <v>23205</v>
      </c>
      <c r="J1659" s="68" t="s">
        <v>23206</v>
      </c>
      <c r="K1659" s="68" t="s">
        <v>23154</v>
      </c>
      <c r="L1659" s="100" t="s">
        <v>23207</v>
      </c>
      <c r="N1659" s="68">
        <v>1.7999999999999999E-2</v>
      </c>
      <c r="O1659" s="68">
        <v>0</v>
      </c>
      <c r="P1659" s="68">
        <v>0</v>
      </c>
      <c r="Q1659" s="68">
        <v>0</v>
      </c>
      <c r="R1659" s="68">
        <v>0</v>
      </c>
      <c r="S1659" s="68">
        <v>17</v>
      </c>
      <c r="T1659" s="53">
        <v>17</v>
      </c>
    </row>
    <row r="1660" spans="1:20" ht="22.95" customHeight="1" x14ac:dyDescent="0.25">
      <c r="A1660" s="68">
        <v>1659</v>
      </c>
      <c r="B1660" s="99">
        <v>243824</v>
      </c>
      <c r="C1660" s="68" t="s">
        <v>4101</v>
      </c>
      <c r="D1660" s="68" t="s">
        <v>4102</v>
      </c>
      <c r="E1660" s="68" t="s">
        <v>4110</v>
      </c>
      <c r="F1660" s="68" t="s">
        <v>4103</v>
      </c>
      <c r="G1660" s="68">
        <v>2</v>
      </c>
      <c r="H1660" s="68" t="s">
        <v>4104</v>
      </c>
      <c r="I1660" s="68" t="s">
        <v>23208</v>
      </c>
      <c r="J1660" s="68" t="s">
        <v>23209</v>
      </c>
      <c r="K1660" s="68" t="s">
        <v>23154</v>
      </c>
      <c r="L1660" s="100" t="s">
        <v>23210</v>
      </c>
      <c r="N1660" s="68">
        <v>2.1999999999999999E-2</v>
      </c>
      <c r="O1660" s="68">
        <v>0</v>
      </c>
      <c r="P1660" s="68">
        <v>0</v>
      </c>
      <c r="Q1660" s="68">
        <v>0</v>
      </c>
      <c r="R1660" s="68">
        <v>0</v>
      </c>
      <c r="S1660" s="68">
        <v>17</v>
      </c>
      <c r="T1660" s="53">
        <v>17</v>
      </c>
    </row>
    <row r="1661" spans="1:20" ht="22.95" customHeight="1" x14ac:dyDescent="0.25">
      <c r="A1661" s="68">
        <v>1660</v>
      </c>
      <c r="B1661" s="99">
        <v>243824</v>
      </c>
      <c r="C1661" s="68" t="s">
        <v>4101</v>
      </c>
      <c r="D1661" s="68" t="s">
        <v>4102</v>
      </c>
      <c r="E1661" s="68" t="s">
        <v>4110</v>
      </c>
      <c r="F1661" s="68" t="s">
        <v>4103</v>
      </c>
      <c r="G1661" s="68">
        <v>2</v>
      </c>
      <c r="H1661" s="68" t="s">
        <v>4104</v>
      </c>
      <c r="I1661" s="68" t="s">
        <v>23211</v>
      </c>
      <c r="J1661" s="68" t="s">
        <v>23212</v>
      </c>
      <c r="K1661" s="68" t="s">
        <v>23154</v>
      </c>
      <c r="L1661" s="100" t="s">
        <v>23213</v>
      </c>
      <c r="N1661" s="68">
        <v>3.2000000000000001E-2</v>
      </c>
      <c r="O1661" s="68">
        <v>0</v>
      </c>
      <c r="P1661" s="68">
        <v>0</v>
      </c>
      <c r="Q1661" s="68">
        <v>0</v>
      </c>
      <c r="R1661" s="68">
        <v>0</v>
      </c>
      <c r="S1661" s="68">
        <v>17</v>
      </c>
      <c r="T1661" s="53">
        <v>17</v>
      </c>
    </row>
    <row r="1662" spans="1:20" ht="22.95" customHeight="1" x14ac:dyDescent="0.25">
      <c r="A1662" s="68">
        <v>1661</v>
      </c>
      <c r="B1662" s="99">
        <v>243824</v>
      </c>
      <c r="C1662" s="68" t="s">
        <v>4101</v>
      </c>
      <c r="D1662" s="68" t="s">
        <v>4102</v>
      </c>
      <c r="E1662" s="68" t="s">
        <v>4110</v>
      </c>
      <c r="F1662" s="68" t="s">
        <v>4103</v>
      </c>
      <c r="G1662" s="68">
        <v>2</v>
      </c>
      <c r="H1662" s="68" t="s">
        <v>4104</v>
      </c>
      <c r="I1662" s="68" t="s">
        <v>23214</v>
      </c>
      <c r="J1662" s="68" t="s">
        <v>23215</v>
      </c>
      <c r="K1662" s="68" t="s">
        <v>23154</v>
      </c>
      <c r="L1662" s="100" t="s">
        <v>23216</v>
      </c>
      <c r="N1662" s="68">
        <v>2.1999999999999999E-2</v>
      </c>
      <c r="O1662" s="68">
        <v>0</v>
      </c>
      <c r="P1662" s="68">
        <v>0</v>
      </c>
      <c r="Q1662" s="68">
        <v>0</v>
      </c>
      <c r="R1662" s="68">
        <v>0</v>
      </c>
      <c r="S1662" s="68">
        <v>17</v>
      </c>
      <c r="T1662" s="53">
        <v>17</v>
      </c>
    </row>
    <row r="1663" spans="1:20" ht="22.95" customHeight="1" x14ac:dyDescent="0.25">
      <c r="A1663" s="68">
        <v>1662</v>
      </c>
      <c r="B1663" s="99">
        <v>243826</v>
      </c>
      <c r="C1663" s="68" t="s">
        <v>4101</v>
      </c>
      <c r="D1663" s="68" t="s">
        <v>4102</v>
      </c>
      <c r="E1663" s="68" t="s">
        <v>4110</v>
      </c>
      <c r="F1663" s="68" t="s">
        <v>4103</v>
      </c>
      <c r="G1663" s="68">
        <v>2</v>
      </c>
      <c r="H1663" s="68" t="s">
        <v>4104</v>
      </c>
      <c r="I1663" s="68" t="s">
        <v>23217</v>
      </c>
      <c r="J1663" s="68" t="s">
        <v>6750</v>
      </c>
      <c r="K1663" s="68" t="s">
        <v>23218</v>
      </c>
      <c r="L1663" s="100" t="s">
        <v>23219</v>
      </c>
      <c r="N1663" s="68">
        <v>1.1719999999999999</v>
      </c>
      <c r="O1663" s="68">
        <v>230</v>
      </c>
      <c r="P1663" s="68">
        <v>3.45</v>
      </c>
      <c r="Q1663" s="68">
        <v>0.24149999999999999</v>
      </c>
      <c r="R1663" s="68">
        <v>0</v>
      </c>
      <c r="S1663" s="68">
        <v>22</v>
      </c>
      <c r="T1663" s="53">
        <v>25.69</v>
      </c>
    </row>
    <row r="1664" spans="1:20" ht="22.95" customHeight="1" x14ac:dyDescent="0.25">
      <c r="A1664" s="68">
        <v>1663</v>
      </c>
      <c r="B1664" s="99">
        <v>243826</v>
      </c>
      <c r="C1664" s="68" t="s">
        <v>4101</v>
      </c>
      <c r="D1664" s="68" t="s">
        <v>4102</v>
      </c>
      <c r="E1664" s="68" t="s">
        <v>4110</v>
      </c>
      <c r="F1664" s="68" t="s">
        <v>4103</v>
      </c>
      <c r="G1664" s="68">
        <v>2</v>
      </c>
      <c r="H1664" s="68" t="s">
        <v>4104</v>
      </c>
      <c r="I1664" s="68" t="s">
        <v>23220</v>
      </c>
      <c r="J1664" s="68" t="s">
        <v>23221</v>
      </c>
      <c r="K1664" s="68" t="s">
        <v>23222</v>
      </c>
      <c r="L1664" s="100" t="s">
        <v>23223</v>
      </c>
      <c r="N1664" s="68">
        <v>0.58399999999999996</v>
      </c>
      <c r="O1664" s="68">
        <v>130</v>
      </c>
      <c r="P1664" s="68">
        <v>1.95</v>
      </c>
      <c r="Q1664" s="68">
        <v>0.13650000000000001</v>
      </c>
      <c r="R1664" s="68">
        <v>0</v>
      </c>
      <c r="S1664" s="68">
        <v>17</v>
      </c>
      <c r="T1664" s="53">
        <v>19.09</v>
      </c>
    </row>
    <row r="1665" spans="1:20" ht="22.95" customHeight="1" x14ac:dyDescent="0.25">
      <c r="A1665" s="68">
        <v>1664</v>
      </c>
      <c r="B1665" s="99">
        <v>243826</v>
      </c>
      <c r="C1665" s="68" t="s">
        <v>4101</v>
      </c>
      <c r="D1665" s="68" t="s">
        <v>4102</v>
      </c>
      <c r="E1665" s="68" t="s">
        <v>4110</v>
      </c>
      <c r="F1665" s="68" t="s">
        <v>4103</v>
      </c>
      <c r="G1665" s="68">
        <v>2</v>
      </c>
      <c r="H1665" s="68" t="s">
        <v>4104</v>
      </c>
      <c r="I1665" s="68" t="s">
        <v>23224</v>
      </c>
      <c r="J1665" s="68" t="s">
        <v>23225</v>
      </c>
      <c r="K1665" s="68" t="s">
        <v>23226</v>
      </c>
      <c r="L1665" s="100" t="s">
        <v>23227</v>
      </c>
      <c r="N1665" s="68">
        <v>0.57799999999999996</v>
      </c>
      <c r="O1665" s="68">
        <v>130</v>
      </c>
      <c r="P1665" s="68">
        <v>1.95</v>
      </c>
      <c r="Q1665" s="68">
        <v>0.13650000000000001</v>
      </c>
      <c r="R1665" s="68">
        <v>0</v>
      </c>
      <c r="S1665" s="68">
        <v>17</v>
      </c>
      <c r="T1665" s="53">
        <v>19.09</v>
      </c>
    </row>
    <row r="1666" spans="1:20" ht="22.95" customHeight="1" x14ac:dyDescent="0.25">
      <c r="A1666" s="68">
        <v>1665</v>
      </c>
      <c r="B1666" s="99">
        <v>243826</v>
      </c>
      <c r="C1666" s="68" t="s">
        <v>4101</v>
      </c>
      <c r="D1666" s="68" t="s">
        <v>4102</v>
      </c>
      <c r="E1666" s="68" t="s">
        <v>4110</v>
      </c>
      <c r="F1666" s="68" t="s">
        <v>4103</v>
      </c>
      <c r="G1666" s="68">
        <v>2</v>
      </c>
      <c r="H1666" s="68" t="s">
        <v>4104</v>
      </c>
      <c r="I1666" s="68" t="s">
        <v>23228</v>
      </c>
      <c r="J1666" s="68" t="s">
        <v>23229</v>
      </c>
      <c r="K1666" s="68" t="s">
        <v>23230</v>
      </c>
      <c r="L1666" s="100" t="s">
        <v>23231</v>
      </c>
      <c r="N1666" s="68">
        <v>0.56000000000000005</v>
      </c>
      <c r="O1666" s="68">
        <v>130</v>
      </c>
      <c r="P1666" s="68">
        <v>1.95</v>
      </c>
      <c r="Q1666" s="68">
        <v>0.13650000000000001</v>
      </c>
      <c r="R1666" s="68">
        <v>0</v>
      </c>
      <c r="S1666" s="68">
        <v>17</v>
      </c>
      <c r="T1666" s="53">
        <v>19.09</v>
      </c>
    </row>
    <row r="1667" spans="1:20" ht="22.95" customHeight="1" x14ac:dyDescent="0.25">
      <c r="A1667" s="68">
        <v>1666</v>
      </c>
      <c r="B1667" s="99">
        <v>243826</v>
      </c>
      <c r="C1667" s="68" t="s">
        <v>4101</v>
      </c>
      <c r="D1667" s="68" t="s">
        <v>4102</v>
      </c>
      <c r="E1667" s="68" t="s">
        <v>4110</v>
      </c>
      <c r="F1667" s="68" t="s">
        <v>4103</v>
      </c>
      <c r="G1667" s="68">
        <v>2</v>
      </c>
      <c r="H1667" s="68" t="s">
        <v>4104</v>
      </c>
      <c r="I1667" s="68" t="s">
        <v>23232</v>
      </c>
      <c r="J1667" s="68" t="s">
        <v>23233</v>
      </c>
      <c r="K1667" s="68" t="s">
        <v>23234</v>
      </c>
      <c r="L1667" s="100" t="s">
        <v>23235</v>
      </c>
      <c r="N1667" s="68">
        <v>0.70199999999999996</v>
      </c>
      <c r="O1667" s="68">
        <v>130</v>
      </c>
      <c r="P1667" s="68">
        <v>1.95</v>
      </c>
      <c r="Q1667" s="68">
        <v>0.13650000000000001</v>
      </c>
      <c r="R1667" s="68">
        <v>0</v>
      </c>
      <c r="S1667" s="68">
        <v>17</v>
      </c>
      <c r="T1667" s="53">
        <v>19.09</v>
      </c>
    </row>
    <row r="1668" spans="1:20" ht="22.95" customHeight="1" x14ac:dyDescent="0.25">
      <c r="A1668" s="68">
        <v>1667</v>
      </c>
      <c r="B1668" s="99">
        <v>243826</v>
      </c>
      <c r="C1668" s="68" t="s">
        <v>4101</v>
      </c>
      <c r="D1668" s="68" t="s">
        <v>4102</v>
      </c>
      <c r="E1668" s="68" t="s">
        <v>4110</v>
      </c>
      <c r="F1668" s="68" t="s">
        <v>4103</v>
      </c>
      <c r="G1668" s="68">
        <v>2</v>
      </c>
      <c r="H1668" s="68" t="s">
        <v>4104</v>
      </c>
      <c r="I1668" s="68" t="s">
        <v>23236</v>
      </c>
      <c r="J1668" s="68" t="s">
        <v>21365</v>
      </c>
      <c r="K1668" s="68" t="s">
        <v>21366</v>
      </c>
      <c r="L1668" s="100" t="s">
        <v>23237</v>
      </c>
      <c r="N1668" s="68">
        <v>1.252</v>
      </c>
      <c r="O1668" s="68">
        <v>230</v>
      </c>
      <c r="P1668" s="68">
        <v>3.45</v>
      </c>
      <c r="Q1668" s="68">
        <v>0.24149999999999999</v>
      </c>
      <c r="R1668" s="68">
        <v>0</v>
      </c>
      <c r="S1668" s="68">
        <v>22</v>
      </c>
      <c r="T1668" s="53">
        <v>25.69</v>
      </c>
    </row>
    <row r="1669" spans="1:20" ht="22.95" customHeight="1" x14ac:dyDescent="0.25">
      <c r="A1669" s="68">
        <v>1668</v>
      </c>
      <c r="B1669" s="99">
        <v>243826</v>
      </c>
      <c r="C1669" s="68" t="s">
        <v>4101</v>
      </c>
      <c r="D1669" s="68" t="s">
        <v>4102</v>
      </c>
      <c r="E1669" s="68" t="s">
        <v>4110</v>
      </c>
      <c r="F1669" s="68" t="s">
        <v>4103</v>
      </c>
      <c r="G1669" s="68">
        <v>2</v>
      </c>
      <c r="H1669" s="68" t="s">
        <v>4104</v>
      </c>
      <c r="I1669" s="68" t="s">
        <v>23238</v>
      </c>
      <c r="J1669" s="68" t="s">
        <v>11337</v>
      </c>
      <c r="K1669" s="68" t="s">
        <v>11338</v>
      </c>
      <c r="L1669" s="100" t="s">
        <v>11339</v>
      </c>
      <c r="N1669" s="68">
        <v>0.55800000000000005</v>
      </c>
      <c r="O1669" s="68">
        <v>130</v>
      </c>
      <c r="P1669" s="68">
        <v>1.95</v>
      </c>
      <c r="Q1669" s="68">
        <v>0.13650000000000001</v>
      </c>
      <c r="R1669" s="68">
        <v>0</v>
      </c>
      <c r="S1669" s="68">
        <v>17</v>
      </c>
      <c r="T1669" s="53">
        <v>19.09</v>
      </c>
    </row>
    <row r="1670" spans="1:20" ht="22.95" customHeight="1" x14ac:dyDescent="0.25">
      <c r="A1670" s="68">
        <v>1669</v>
      </c>
      <c r="B1670" s="99">
        <v>243826</v>
      </c>
      <c r="C1670" s="68" t="s">
        <v>4101</v>
      </c>
      <c r="D1670" s="68" t="s">
        <v>4102</v>
      </c>
      <c r="E1670" s="68" t="s">
        <v>4110</v>
      </c>
      <c r="F1670" s="68" t="s">
        <v>4103</v>
      </c>
      <c r="G1670" s="68">
        <v>2</v>
      </c>
      <c r="H1670" s="68" t="s">
        <v>4104</v>
      </c>
      <c r="I1670" s="68" t="s">
        <v>23239</v>
      </c>
      <c r="J1670" s="68" t="s">
        <v>23240</v>
      </c>
      <c r="K1670" s="68" t="s">
        <v>23241</v>
      </c>
      <c r="L1670" s="100" t="s">
        <v>23242</v>
      </c>
      <c r="N1670" s="68">
        <v>0.56799999999999995</v>
      </c>
      <c r="O1670" s="68">
        <v>130</v>
      </c>
      <c r="P1670" s="68">
        <v>1.95</v>
      </c>
      <c r="Q1670" s="68">
        <v>0.13650000000000001</v>
      </c>
      <c r="R1670" s="68">
        <v>0</v>
      </c>
      <c r="S1670" s="68">
        <v>17</v>
      </c>
      <c r="T1670" s="53">
        <v>19.09</v>
      </c>
    </row>
    <row r="1671" spans="1:20" ht="22.95" customHeight="1" x14ac:dyDescent="0.25">
      <c r="A1671" s="68">
        <v>1670</v>
      </c>
      <c r="B1671" s="99">
        <v>243826</v>
      </c>
      <c r="C1671" s="68" t="s">
        <v>4101</v>
      </c>
      <c r="D1671" s="68" t="s">
        <v>4102</v>
      </c>
      <c r="E1671" s="68" t="s">
        <v>4110</v>
      </c>
      <c r="F1671" s="68" t="s">
        <v>4103</v>
      </c>
      <c r="G1671" s="68">
        <v>2</v>
      </c>
      <c r="H1671" s="68" t="s">
        <v>4104</v>
      </c>
      <c r="I1671" s="68" t="s">
        <v>23243</v>
      </c>
      <c r="J1671" s="68" t="s">
        <v>21962</v>
      </c>
      <c r="K1671" s="68" t="s">
        <v>20820</v>
      </c>
      <c r="L1671" s="100" t="s">
        <v>21963</v>
      </c>
      <c r="N1671" s="68">
        <v>0.59599999999999997</v>
      </c>
      <c r="O1671" s="68">
        <v>130</v>
      </c>
      <c r="P1671" s="68">
        <v>1.95</v>
      </c>
      <c r="Q1671" s="68">
        <v>0.13650000000000001</v>
      </c>
      <c r="R1671" s="68">
        <v>0</v>
      </c>
      <c r="S1671" s="68">
        <v>17</v>
      </c>
      <c r="T1671" s="53">
        <v>19.09</v>
      </c>
    </row>
    <row r="1672" spans="1:20" ht="22.95" customHeight="1" x14ac:dyDescent="0.25">
      <c r="A1672" s="68">
        <v>1671</v>
      </c>
      <c r="B1672" s="99">
        <v>243826</v>
      </c>
      <c r="C1672" s="68" t="s">
        <v>4101</v>
      </c>
      <c r="D1672" s="68" t="s">
        <v>4102</v>
      </c>
      <c r="E1672" s="68" t="s">
        <v>4110</v>
      </c>
      <c r="F1672" s="68" t="s">
        <v>4103</v>
      </c>
      <c r="G1672" s="68">
        <v>2</v>
      </c>
      <c r="H1672" s="68" t="s">
        <v>4104</v>
      </c>
      <c r="I1672" s="68" t="s">
        <v>23244</v>
      </c>
      <c r="J1672" s="68" t="s">
        <v>6057</v>
      </c>
      <c r="K1672" s="68" t="s">
        <v>23245</v>
      </c>
      <c r="L1672" s="100" t="s">
        <v>23246</v>
      </c>
      <c r="N1672" s="68">
        <v>0.78800000000000003</v>
      </c>
      <c r="O1672" s="68">
        <v>130</v>
      </c>
      <c r="P1672" s="68">
        <v>1.95</v>
      </c>
      <c r="Q1672" s="68">
        <v>0.13650000000000001</v>
      </c>
      <c r="R1672" s="68">
        <v>0</v>
      </c>
      <c r="S1672" s="68">
        <v>17</v>
      </c>
      <c r="T1672" s="53">
        <v>19.09</v>
      </c>
    </row>
    <row r="1673" spans="1:20" ht="22.95" customHeight="1" x14ac:dyDescent="0.25">
      <c r="A1673" s="68">
        <v>1672</v>
      </c>
      <c r="B1673" s="99">
        <v>243826</v>
      </c>
      <c r="C1673" s="68" t="s">
        <v>4101</v>
      </c>
      <c r="D1673" s="68" t="s">
        <v>4102</v>
      </c>
      <c r="E1673" s="68" t="s">
        <v>4110</v>
      </c>
      <c r="F1673" s="68" t="s">
        <v>4103</v>
      </c>
      <c r="G1673" s="68">
        <v>2</v>
      </c>
      <c r="H1673" s="68" t="s">
        <v>4104</v>
      </c>
      <c r="I1673" s="68" t="s">
        <v>23247</v>
      </c>
      <c r="J1673" s="68" t="s">
        <v>23248</v>
      </c>
      <c r="K1673" s="68" t="s">
        <v>23249</v>
      </c>
      <c r="L1673" s="100" t="s">
        <v>23250</v>
      </c>
      <c r="N1673" s="68">
        <v>0.57399999999999995</v>
      </c>
      <c r="O1673" s="68">
        <v>130</v>
      </c>
      <c r="P1673" s="68">
        <v>1.95</v>
      </c>
      <c r="Q1673" s="68">
        <v>0.13650000000000001</v>
      </c>
      <c r="R1673" s="68">
        <v>0</v>
      </c>
      <c r="S1673" s="68">
        <v>17</v>
      </c>
      <c r="T1673" s="53">
        <v>19.09</v>
      </c>
    </row>
    <row r="1674" spans="1:20" ht="22.95" customHeight="1" x14ac:dyDescent="0.25">
      <c r="A1674" s="68">
        <v>1673</v>
      </c>
      <c r="B1674" s="99">
        <v>243826</v>
      </c>
      <c r="C1674" s="68" t="s">
        <v>4101</v>
      </c>
      <c r="D1674" s="68" t="s">
        <v>4102</v>
      </c>
      <c r="E1674" s="68" t="s">
        <v>4110</v>
      </c>
      <c r="F1674" s="68" t="s">
        <v>4103</v>
      </c>
      <c r="G1674" s="68">
        <v>2</v>
      </c>
      <c r="H1674" s="68" t="s">
        <v>4104</v>
      </c>
      <c r="I1674" s="68" t="s">
        <v>23251</v>
      </c>
      <c r="J1674" s="68" t="s">
        <v>21830</v>
      </c>
      <c r="K1674" s="68" t="s">
        <v>23252</v>
      </c>
      <c r="L1674" s="100" t="s">
        <v>23253</v>
      </c>
      <c r="N1674" s="68">
        <v>0.58399999999999996</v>
      </c>
      <c r="O1674" s="68">
        <v>130</v>
      </c>
      <c r="P1674" s="68">
        <v>1.95</v>
      </c>
      <c r="Q1674" s="68">
        <v>0.13650000000000001</v>
      </c>
      <c r="R1674" s="68">
        <v>0</v>
      </c>
      <c r="S1674" s="68">
        <v>17</v>
      </c>
      <c r="T1674" s="53">
        <v>19.09</v>
      </c>
    </row>
    <row r="1675" spans="1:20" ht="22.95" customHeight="1" x14ac:dyDescent="0.25">
      <c r="A1675" s="68">
        <v>1674</v>
      </c>
      <c r="B1675" s="99">
        <v>243826</v>
      </c>
      <c r="C1675" s="68" t="s">
        <v>4101</v>
      </c>
      <c r="D1675" s="68" t="s">
        <v>4102</v>
      </c>
      <c r="E1675" s="68" t="s">
        <v>4110</v>
      </c>
      <c r="F1675" s="68" t="s">
        <v>4103</v>
      </c>
      <c r="G1675" s="68">
        <v>2</v>
      </c>
      <c r="H1675" s="68" t="s">
        <v>4104</v>
      </c>
      <c r="I1675" s="68" t="s">
        <v>23254</v>
      </c>
      <c r="J1675" s="68" t="s">
        <v>9217</v>
      </c>
      <c r="K1675" s="68" t="s">
        <v>23255</v>
      </c>
      <c r="L1675" s="100" t="s">
        <v>23256</v>
      </c>
      <c r="N1675" s="68">
        <v>0.754</v>
      </c>
      <c r="O1675" s="68">
        <v>130</v>
      </c>
      <c r="P1675" s="68">
        <v>1.95</v>
      </c>
      <c r="Q1675" s="68">
        <v>0.13650000000000001</v>
      </c>
      <c r="R1675" s="68">
        <v>0</v>
      </c>
      <c r="S1675" s="68">
        <v>17</v>
      </c>
      <c r="T1675" s="53">
        <v>19.09</v>
      </c>
    </row>
    <row r="1676" spans="1:20" ht="22.95" customHeight="1" x14ac:dyDescent="0.25">
      <c r="A1676" s="68">
        <v>1675</v>
      </c>
      <c r="B1676" s="99">
        <v>243826</v>
      </c>
      <c r="C1676" s="68" t="s">
        <v>4101</v>
      </c>
      <c r="D1676" s="68" t="s">
        <v>4102</v>
      </c>
      <c r="E1676" s="68" t="s">
        <v>4110</v>
      </c>
      <c r="F1676" s="68" t="s">
        <v>4103</v>
      </c>
      <c r="G1676" s="68">
        <v>2</v>
      </c>
      <c r="H1676" s="68" t="s">
        <v>4104</v>
      </c>
      <c r="I1676" s="68" t="s">
        <v>23257</v>
      </c>
      <c r="J1676" s="68" t="s">
        <v>23258</v>
      </c>
      <c r="K1676" s="68" t="s">
        <v>11226</v>
      </c>
      <c r="L1676" s="100" t="s">
        <v>23259</v>
      </c>
      <c r="N1676" s="68">
        <v>0.59</v>
      </c>
      <c r="O1676" s="68">
        <v>130</v>
      </c>
      <c r="P1676" s="68">
        <v>1.95</v>
      </c>
      <c r="Q1676" s="68">
        <v>0.13650000000000001</v>
      </c>
      <c r="R1676" s="68">
        <v>0</v>
      </c>
      <c r="S1676" s="68">
        <v>17</v>
      </c>
      <c r="T1676" s="53">
        <v>19.09</v>
      </c>
    </row>
    <row r="1677" spans="1:20" ht="22.95" customHeight="1" x14ac:dyDescent="0.25">
      <c r="A1677" s="68">
        <v>1676</v>
      </c>
      <c r="B1677" s="99">
        <v>243826</v>
      </c>
      <c r="C1677" s="68" t="s">
        <v>4101</v>
      </c>
      <c r="D1677" s="68" t="s">
        <v>4102</v>
      </c>
      <c r="E1677" s="68" t="s">
        <v>4110</v>
      </c>
      <c r="F1677" s="68" t="s">
        <v>4103</v>
      </c>
      <c r="G1677" s="68">
        <v>2</v>
      </c>
      <c r="H1677" s="68" t="s">
        <v>4104</v>
      </c>
      <c r="I1677" s="68" t="s">
        <v>23260</v>
      </c>
      <c r="J1677" s="68" t="s">
        <v>23261</v>
      </c>
      <c r="K1677" s="68" t="s">
        <v>23262</v>
      </c>
      <c r="L1677" s="100" t="s">
        <v>23263</v>
      </c>
      <c r="N1677" s="68">
        <v>1.1599999999999999</v>
      </c>
      <c r="O1677" s="68">
        <v>230</v>
      </c>
      <c r="P1677" s="68">
        <v>3.45</v>
      </c>
      <c r="Q1677" s="68">
        <v>0.24149999999999999</v>
      </c>
      <c r="R1677" s="68">
        <v>0</v>
      </c>
      <c r="S1677" s="68">
        <v>22</v>
      </c>
      <c r="T1677" s="53">
        <v>25.69</v>
      </c>
    </row>
    <row r="1678" spans="1:20" ht="22.95" customHeight="1" x14ac:dyDescent="0.25">
      <c r="A1678" s="68">
        <v>1677</v>
      </c>
      <c r="B1678" s="99">
        <v>243826</v>
      </c>
      <c r="C1678" s="68" t="s">
        <v>4101</v>
      </c>
      <c r="D1678" s="68" t="s">
        <v>4102</v>
      </c>
      <c r="E1678" s="68" t="s">
        <v>4110</v>
      </c>
      <c r="F1678" s="68" t="s">
        <v>4103</v>
      </c>
      <c r="G1678" s="68">
        <v>2</v>
      </c>
      <c r="H1678" s="68" t="s">
        <v>4104</v>
      </c>
      <c r="I1678" s="68" t="s">
        <v>23264</v>
      </c>
      <c r="J1678" s="68" t="s">
        <v>23265</v>
      </c>
      <c r="K1678" s="68" t="s">
        <v>23266</v>
      </c>
      <c r="L1678" s="100" t="s">
        <v>23267</v>
      </c>
      <c r="N1678" s="68">
        <v>1.726</v>
      </c>
      <c r="O1678" s="68">
        <v>330</v>
      </c>
      <c r="P1678" s="68">
        <v>4.95</v>
      </c>
      <c r="Q1678" s="68">
        <v>0.34649999999999997</v>
      </c>
      <c r="R1678" s="68">
        <v>0</v>
      </c>
      <c r="S1678" s="68">
        <v>22</v>
      </c>
      <c r="T1678" s="53">
        <v>27.3</v>
      </c>
    </row>
    <row r="1679" spans="1:20" ht="22.95" customHeight="1" x14ac:dyDescent="0.25">
      <c r="A1679" s="68">
        <v>1678</v>
      </c>
      <c r="B1679" s="99">
        <v>243826</v>
      </c>
      <c r="C1679" s="68" t="s">
        <v>4101</v>
      </c>
      <c r="D1679" s="68" t="s">
        <v>4102</v>
      </c>
      <c r="E1679" s="68" t="s">
        <v>4110</v>
      </c>
      <c r="F1679" s="68" t="s">
        <v>4103</v>
      </c>
      <c r="G1679" s="68">
        <v>2</v>
      </c>
      <c r="H1679" s="68" t="s">
        <v>4104</v>
      </c>
      <c r="I1679" s="68" t="s">
        <v>23268</v>
      </c>
      <c r="J1679" s="68" t="s">
        <v>6887</v>
      </c>
      <c r="K1679" s="68" t="s">
        <v>6888</v>
      </c>
      <c r="L1679" s="100" t="s">
        <v>6889</v>
      </c>
      <c r="N1679" s="68">
        <v>14</v>
      </c>
      <c r="O1679" s="68">
        <v>1030</v>
      </c>
      <c r="P1679" s="68">
        <v>15.45</v>
      </c>
      <c r="Q1679" s="68">
        <v>1.0814999999999999</v>
      </c>
      <c r="R1679" s="68">
        <v>0</v>
      </c>
      <c r="S1679" s="68">
        <v>150</v>
      </c>
      <c r="T1679" s="53">
        <v>166.53</v>
      </c>
    </row>
    <row r="1680" spans="1:20" ht="22.95" customHeight="1" x14ac:dyDescent="0.25">
      <c r="A1680" s="68">
        <v>1679</v>
      </c>
      <c r="B1680" s="99">
        <v>243826</v>
      </c>
      <c r="C1680" s="68" t="s">
        <v>4101</v>
      </c>
      <c r="D1680" s="68" t="s">
        <v>4102</v>
      </c>
      <c r="E1680" s="68" t="s">
        <v>4110</v>
      </c>
      <c r="F1680" s="68" t="s">
        <v>4103</v>
      </c>
      <c r="G1680" s="68">
        <v>2</v>
      </c>
      <c r="H1680" s="68" t="s">
        <v>4104</v>
      </c>
      <c r="I1680" s="68" t="s">
        <v>23269</v>
      </c>
      <c r="J1680" s="68" t="s">
        <v>23270</v>
      </c>
      <c r="K1680" s="68" t="s">
        <v>23271</v>
      </c>
      <c r="L1680" s="100" t="s">
        <v>23272</v>
      </c>
      <c r="N1680" s="68">
        <v>0.78200000000000003</v>
      </c>
      <c r="O1680" s="68">
        <v>130</v>
      </c>
      <c r="P1680" s="68">
        <v>1.95</v>
      </c>
      <c r="Q1680" s="68">
        <v>0.13650000000000001</v>
      </c>
      <c r="R1680" s="68">
        <v>0</v>
      </c>
      <c r="S1680" s="68">
        <v>17</v>
      </c>
      <c r="T1680" s="53">
        <v>19.09</v>
      </c>
    </row>
    <row r="1681" spans="1:20" ht="22.95" customHeight="1" x14ac:dyDescent="0.25">
      <c r="A1681" s="68">
        <v>1680</v>
      </c>
      <c r="B1681" s="99">
        <v>243826</v>
      </c>
      <c r="C1681" s="68" t="s">
        <v>4101</v>
      </c>
      <c r="D1681" s="68" t="s">
        <v>4102</v>
      </c>
      <c r="E1681" s="68" t="s">
        <v>4110</v>
      </c>
      <c r="F1681" s="68" t="s">
        <v>4103</v>
      </c>
      <c r="G1681" s="68">
        <v>2</v>
      </c>
      <c r="H1681" s="68" t="s">
        <v>4104</v>
      </c>
      <c r="I1681" s="68" t="s">
        <v>23273</v>
      </c>
      <c r="J1681" s="68" t="s">
        <v>12380</v>
      </c>
      <c r="K1681" s="68" t="s">
        <v>23274</v>
      </c>
      <c r="L1681" s="100" t="s">
        <v>23275</v>
      </c>
      <c r="N1681" s="68">
        <v>1.1599999999999999</v>
      </c>
      <c r="O1681" s="68">
        <v>230</v>
      </c>
      <c r="P1681" s="68">
        <v>3.45</v>
      </c>
      <c r="Q1681" s="68">
        <v>0.24149999999999999</v>
      </c>
      <c r="R1681" s="68">
        <v>0</v>
      </c>
      <c r="S1681" s="68">
        <v>22</v>
      </c>
      <c r="T1681" s="53">
        <v>25.69</v>
      </c>
    </row>
    <row r="1682" spans="1:20" ht="22.95" customHeight="1" x14ac:dyDescent="0.25">
      <c r="A1682" s="68">
        <v>1681</v>
      </c>
      <c r="B1682" s="99">
        <v>243826</v>
      </c>
      <c r="C1682" s="68" t="s">
        <v>4101</v>
      </c>
      <c r="D1682" s="68" t="s">
        <v>4102</v>
      </c>
      <c r="E1682" s="68" t="s">
        <v>4110</v>
      </c>
      <c r="F1682" s="68" t="s">
        <v>4103</v>
      </c>
      <c r="G1682" s="68">
        <v>2</v>
      </c>
      <c r="H1682" s="68" t="s">
        <v>4104</v>
      </c>
      <c r="I1682" s="68" t="s">
        <v>23276</v>
      </c>
      <c r="J1682" s="68" t="s">
        <v>23277</v>
      </c>
      <c r="K1682" s="68" t="s">
        <v>23278</v>
      </c>
      <c r="L1682" s="100" t="s">
        <v>23279</v>
      </c>
      <c r="N1682" s="68">
        <v>1.238</v>
      </c>
      <c r="O1682" s="68">
        <v>230</v>
      </c>
      <c r="P1682" s="68">
        <v>3.45</v>
      </c>
      <c r="Q1682" s="68">
        <v>0.24149999999999999</v>
      </c>
      <c r="R1682" s="68">
        <v>0</v>
      </c>
      <c r="S1682" s="68">
        <v>22</v>
      </c>
      <c r="T1682" s="53">
        <v>25.69</v>
      </c>
    </row>
    <row r="1683" spans="1:20" ht="22.95" customHeight="1" x14ac:dyDescent="0.25">
      <c r="A1683" s="68">
        <v>1682</v>
      </c>
      <c r="B1683" s="99">
        <v>243826</v>
      </c>
      <c r="C1683" s="68" t="s">
        <v>4101</v>
      </c>
      <c r="D1683" s="68" t="s">
        <v>4102</v>
      </c>
      <c r="E1683" s="68" t="s">
        <v>4110</v>
      </c>
      <c r="F1683" s="68" t="s">
        <v>4103</v>
      </c>
      <c r="G1683" s="68">
        <v>2</v>
      </c>
      <c r="H1683" s="68" t="s">
        <v>4104</v>
      </c>
      <c r="I1683" s="68" t="s">
        <v>23280</v>
      </c>
      <c r="J1683" s="68" t="s">
        <v>23281</v>
      </c>
      <c r="K1683" s="68" t="s">
        <v>23282</v>
      </c>
      <c r="L1683" s="100" t="s">
        <v>23283</v>
      </c>
      <c r="N1683" s="68">
        <v>0.70799999999999996</v>
      </c>
      <c r="O1683" s="68">
        <v>130</v>
      </c>
      <c r="P1683" s="68">
        <v>1.95</v>
      </c>
      <c r="Q1683" s="68">
        <v>0.13650000000000001</v>
      </c>
      <c r="R1683" s="68">
        <v>0</v>
      </c>
      <c r="S1683" s="68">
        <v>17</v>
      </c>
      <c r="T1683" s="53">
        <v>19.09</v>
      </c>
    </row>
    <row r="1684" spans="1:20" ht="22.95" customHeight="1" x14ac:dyDescent="0.25">
      <c r="A1684" s="68">
        <v>1683</v>
      </c>
      <c r="B1684" s="99">
        <v>243826</v>
      </c>
      <c r="C1684" s="68" t="s">
        <v>4101</v>
      </c>
      <c r="D1684" s="68" t="s">
        <v>4102</v>
      </c>
      <c r="E1684" s="68" t="s">
        <v>4110</v>
      </c>
      <c r="F1684" s="68" t="s">
        <v>4103</v>
      </c>
      <c r="G1684" s="68">
        <v>2</v>
      </c>
      <c r="H1684" s="68" t="s">
        <v>4104</v>
      </c>
      <c r="I1684" s="68" t="s">
        <v>23284</v>
      </c>
      <c r="J1684" s="68" t="s">
        <v>23285</v>
      </c>
      <c r="K1684" s="68" t="s">
        <v>23286</v>
      </c>
      <c r="L1684" s="100" t="s">
        <v>23287</v>
      </c>
      <c r="N1684" s="68">
        <v>1.1739999999999999</v>
      </c>
      <c r="O1684" s="68">
        <v>230</v>
      </c>
      <c r="P1684" s="68">
        <v>3.45</v>
      </c>
      <c r="Q1684" s="68">
        <v>0.24149999999999999</v>
      </c>
      <c r="R1684" s="68">
        <v>0</v>
      </c>
      <c r="S1684" s="68">
        <v>22</v>
      </c>
      <c r="T1684" s="53">
        <v>25.69</v>
      </c>
    </row>
    <row r="1685" spans="1:20" ht="22.95" customHeight="1" x14ac:dyDescent="0.25">
      <c r="A1685" s="68">
        <v>1684</v>
      </c>
      <c r="B1685" s="99">
        <v>243826</v>
      </c>
      <c r="C1685" s="68" t="s">
        <v>4101</v>
      </c>
      <c r="D1685" s="68" t="s">
        <v>4102</v>
      </c>
      <c r="E1685" s="68" t="s">
        <v>4110</v>
      </c>
      <c r="F1685" s="68" t="s">
        <v>4103</v>
      </c>
      <c r="G1685" s="68">
        <v>2</v>
      </c>
      <c r="H1685" s="68" t="s">
        <v>4104</v>
      </c>
      <c r="I1685" s="68" t="s">
        <v>23288</v>
      </c>
      <c r="J1685" s="68" t="s">
        <v>11327</v>
      </c>
      <c r="K1685" s="68" t="s">
        <v>23289</v>
      </c>
      <c r="L1685" s="100" t="s">
        <v>23290</v>
      </c>
      <c r="N1685" s="68">
        <v>0.7</v>
      </c>
      <c r="O1685" s="68">
        <v>130</v>
      </c>
      <c r="P1685" s="68">
        <v>1.95</v>
      </c>
      <c r="Q1685" s="68">
        <v>0.13650000000000001</v>
      </c>
      <c r="R1685" s="68">
        <v>0</v>
      </c>
      <c r="S1685" s="68">
        <v>17</v>
      </c>
      <c r="T1685" s="53">
        <v>19.09</v>
      </c>
    </row>
    <row r="1686" spans="1:20" ht="22.95" customHeight="1" x14ac:dyDescent="0.25">
      <c r="A1686" s="68">
        <v>1685</v>
      </c>
      <c r="B1686" s="99">
        <v>243826</v>
      </c>
      <c r="C1686" s="68" t="s">
        <v>4101</v>
      </c>
      <c r="D1686" s="68" t="s">
        <v>4102</v>
      </c>
      <c r="E1686" s="68" t="s">
        <v>4110</v>
      </c>
      <c r="F1686" s="68" t="s">
        <v>4103</v>
      </c>
      <c r="G1686" s="68">
        <v>2</v>
      </c>
      <c r="H1686" s="68" t="s">
        <v>4104</v>
      </c>
      <c r="I1686" s="68" t="s">
        <v>23291</v>
      </c>
      <c r="J1686" s="68" t="s">
        <v>23292</v>
      </c>
      <c r="K1686" s="68" t="s">
        <v>23293</v>
      </c>
      <c r="L1686" s="100" t="s">
        <v>23294</v>
      </c>
      <c r="N1686" s="68">
        <v>1.6919999999999999</v>
      </c>
      <c r="O1686" s="68">
        <v>330</v>
      </c>
      <c r="P1686" s="68">
        <v>4.95</v>
      </c>
      <c r="Q1686" s="68">
        <v>0.34649999999999997</v>
      </c>
      <c r="R1686" s="68">
        <v>0</v>
      </c>
      <c r="S1686" s="68">
        <v>22</v>
      </c>
      <c r="T1686" s="53">
        <v>27.3</v>
      </c>
    </row>
    <row r="1687" spans="1:20" ht="22.95" customHeight="1" x14ac:dyDescent="0.25">
      <c r="A1687" s="68">
        <v>1686</v>
      </c>
      <c r="B1687" s="99">
        <v>243826</v>
      </c>
      <c r="C1687" s="68" t="s">
        <v>4101</v>
      </c>
      <c r="D1687" s="68" t="s">
        <v>4102</v>
      </c>
      <c r="E1687" s="68" t="s">
        <v>4110</v>
      </c>
      <c r="F1687" s="68" t="s">
        <v>4103</v>
      </c>
      <c r="G1687" s="68">
        <v>2</v>
      </c>
      <c r="H1687" s="68" t="s">
        <v>4104</v>
      </c>
      <c r="I1687" s="68" t="s">
        <v>23295</v>
      </c>
      <c r="J1687" s="68" t="s">
        <v>23296</v>
      </c>
      <c r="K1687" s="68" t="s">
        <v>23297</v>
      </c>
      <c r="L1687" s="100" t="s">
        <v>23298</v>
      </c>
      <c r="N1687" s="68">
        <v>1.262</v>
      </c>
      <c r="O1687" s="68">
        <v>230</v>
      </c>
      <c r="P1687" s="68">
        <v>3.45</v>
      </c>
      <c r="Q1687" s="68">
        <v>0.24149999999999999</v>
      </c>
      <c r="R1687" s="68">
        <v>0</v>
      </c>
      <c r="S1687" s="68">
        <v>22</v>
      </c>
      <c r="T1687" s="53">
        <v>25.69</v>
      </c>
    </row>
    <row r="1688" spans="1:20" ht="22.95" customHeight="1" x14ac:dyDescent="0.25">
      <c r="A1688" s="68">
        <v>1687</v>
      </c>
      <c r="B1688" s="99">
        <v>243826</v>
      </c>
      <c r="C1688" s="68" t="s">
        <v>4101</v>
      </c>
      <c r="D1688" s="68" t="s">
        <v>4102</v>
      </c>
      <c r="E1688" s="68" t="s">
        <v>4110</v>
      </c>
      <c r="F1688" s="68" t="s">
        <v>4103</v>
      </c>
      <c r="G1688" s="68">
        <v>2</v>
      </c>
      <c r="H1688" s="68" t="s">
        <v>4104</v>
      </c>
      <c r="I1688" s="68" t="s">
        <v>23299</v>
      </c>
      <c r="J1688" s="68" t="s">
        <v>23300</v>
      </c>
      <c r="K1688" s="68" t="s">
        <v>23301</v>
      </c>
      <c r="L1688" s="100" t="s">
        <v>23302</v>
      </c>
      <c r="N1688" s="68">
        <v>1.282</v>
      </c>
      <c r="O1688" s="68">
        <v>230</v>
      </c>
      <c r="P1688" s="68">
        <v>3.45</v>
      </c>
      <c r="Q1688" s="68">
        <v>0.24149999999999999</v>
      </c>
      <c r="R1688" s="68">
        <v>0</v>
      </c>
      <c r="S1688" s="68">
        <v>22</v>
      </c>
      <c r="T1688" s="53">
        <v>25.69</v>
      </c>
    </row>
    <row r="1689" spans="1:20" ht="22.95" customHeight="1" x14ac:dyDescent="0.25">
      <c r="A1689" s="68">
        <v>1688</v>
      </c>
      <c r="B1689" s="99">
        <v>243826</v>
      </c>
      <c r="C1689" s="68" t="s">
        <v>4101</v>
      </c>
      <c r="D1689" s="68" t="s">
        <v>4102</v>
      </c>
      <c r="E1689" s="68" t="s">
        <v>4110</v>
      </c>
      <c r="F1689" s="68" t="s">
        <v>4103</v>
      </c>
      <c r="G1689" s="68">
        <v>2</v>
      </c>
      <c r="H1689" s="68" t="s">
        <v>4104</v>
      </c>
      <c r="I1689" s="68" t="s">
        <v>23303</v>
      </c>
      <c r="J1689" s="68" t="s">
        <v>7892</v>
      </c>
      <c r="K1689" s="68" t="s">
        <v>23304</v>
      </c>
      <c r="L1689" s="100" t="s">
        <v>23305</v>
      </c>
      <c r="N1689" s="68">
        <v>1.272</v>
      </c>
      <c r="O1689" s="68">
        <v>230</v>
      </c>
      <c r="P1689" s="68">
        <v>3.45</v>
      </c>
      <c r="Q1689" s="68">
        <v>0.24149999999999999</v>
      </c>
      <c r="R1689" s="68">
        <v>0</v>
      </c>
      <c r="S1689" s="68">
        <v>22</v>
      </c>
      <c r="T1689" s="53">
        <v>25.69</v>
      </c>
    </row>
    <row r="1690" spans="1:20" ht="22.95" customHeight="1" x14ac:dyDescent="0.25">
      <c r="A1690" s="68">
        <v>1689</v>
      </c>
      <c r="B1690" s="99">
        <v>243826</v>
      </c>
      <c r="C1690" s="68" t="s">
        <v>4101</v>
      </c>
      <c r="D1690" s="68" t="s">
        <v>4102</v>
      </c>
      <c r="E1690" s="68" t="s">
        <v>4110</v>
      </c>
      <c r="F1690" s="68" t="s">
        <v>4103</v>
      </c>
      <c r="G1690" s="68">
        <v>2</v>
      </c>
      <c r="H1690" s="68" t="s">
        <v>4104</v>
      </c>
      <c r="I1690" s="68" t="s">
        <v>23306</v>
      </c>
      <c r="J1690" s="68" t="s">
        <v>15618</v>
      </c>
      <c r="K1690" s="68" t="s">
        <v>15619</v>
      </c>
      <c r="L1690" s="100" t="s">
        <v>15620</v>
      </c>
      <c r="N1690" s="68">
        <v>0.78400000000000003</v>
      </c>
      <c r="O1690" s="68">
        <v>130</v>
      </c>
      <c r="P1690" s="68">
        <v>1.95</v>
      </c>
      <c r="Q1690" s="68">
        <v>0.13650000000000001</v>
      </c>
      <c r="R1690" s="68">
        <v>15</v>
      </c>
      <c r="S1690" s="68">
        <v>32</v>
      </c>
      <c r="T1690" s="53">
        <v>34.090000000000003</v>
      </c>
    </row>
    <row r="1691" spans="1:20" ht="22.95" customHeight="1" x14ac:dyDescent="0.25">
      <c r="A1691" s="68">
        <v>1690</v>
      </c>
      <c r="B1691" s="99">
        <v>243826</v>
      </c>
      <c r="C1691" s="68" t="s">
        <v>4101</v>
      </c>
      <c r="D1691" s="68" t="s">
        <v>4102</v>
      </c>
      <c r="E1691" s="68" t="s">
        <v>4110</v>
      </c>
      <c r="F1691" s="68" t="s">
        <v>4103</v>
      </c>
      <c r="G1691" s="68">
        <v>2</v>
      </c>
      <c r="H1691" s="68" t="s">
        <v>4104</v>
      </c>
      <c r="I1691" s="68" t="s">
        <v>23307</v>
      </c>
      <c r="J1691" s="68" t="s">
        <v>23308</v>
      </c>
      <c r="K1691" s="68" t="s">
        <v>23309</v>
      </c>
      <c r="L1691" s="100" t="s">
        <v>23310</v>
      </c>
      <c r="N1691" s="68">
        <v>0.70799999999999996</v>
      </c>
      <c r="O1691" s="68">
        <v>130</v>
      </c>
      <c r="P1691" s="68">
        <v>1.95</v>
      </c>
      <c r="Q1691" s="68">
        <v>0.13650000000000001</v>
      </c>
      <c r="R1691" s="68">
        <v>0</v>
      </c>
      <c r="S1691" s="68">
        <v>17</v>
      </c>
      <c r="T1691" s="53">
        <v>19.09</v>
      </c>
    </row>
    <row r="1692" spans="1:20" ht="22.95" customHeight="1" x14ac:dyDescent="0.25">
      <c r="A1692" s="68">
        <v>1691</v>
      </c>
      <c r="B1692" s="99">
        <v>243826</v>
      </c>
      <c r="C1692" s="68" t="s">
        <v>4101</v>
      </c>
      <c r="D1692" s="68" t="s">
        <v>4102</v>
      </c>
      <c r="E1692" s="68" t="s">
        <v>4110</v>
      </c>
      <c r="F1692" s="68" t="s">
        <v>4103</v>
      </c>
      <c r="G1692" s="68">
        <v>2</v>
      </c>
      <c r="H1692" s="68" t="s">
        <v>4104</v>
      </c>
      <c r="I1692" s="68" t="s">
        <v>23311</v>
      </c>
      <c r="J1692" s="68" t="s">
        <v>23312</v>
      </c>
      <c r="K1692" s="68" t="s">
        <v>23313</v>
      </c>
      <c r="L1692" s="100" t="s">
        <v>23314</v>
      </c>
      <c r="N1692" s="68">
        <v>1.17</v>
      </c>
      <c r="O1692" s="68">
        <v>230</v>
      </c>
      <c r="P1692" s="68">
        <v>3.45</v>
      </c>
      <c r="Q1692" s="68">
        <v>0.24149999999999999</v>
      </c>
      <c r="R1692" s="68">
        <v>0</v>
      </c>
      <c r="S1692" s="68">
        <v>22</v>
      </c>
      <c r="T1692" s="53">
        <v>25.69</v>
      </c>
    </row>
    <row r="1693" spans="1:20" ht="22.95" customHeight="1" x14ac:dyDescent="0.25">
      <c r="A1693" s="68">
        <v>1692</v>
      </c>
      <c r="B1693" s="99">
        <v>243826</v>
      </c>
      <c r="C1693" s="68" t="s">
        <v>4101</v>
      </c>
      <c r="D1693" s="68" t="s">
        <v>4102</v>
      </c>
      <c r="E1693" s="68" t="s">
        <v>4110</v>
      </c>
      <c r="F1693" s="68" t="s">
        <v>4103</v>
      </c>
      <c r="G1693" s="68">
        <v>2</v>
      </c>
      <c r="H1693" s="68" t="s">
        <v>4104</v>
      </c>
      <c r="I1693" s="68" t="s">
        <v>23315</v>
      </c>
      <c r="J1693" s="68" t="s">
        <v>23316</v>
      </c>
      <c r="K1693" s="68" t="s">
        <v>23317</v>
      </c>
      <c r="L1693" s="100" t="s">
        <v>23318</v>
      </c>
      <c r="N1693" s="68">
        <v>1.1719999999999999</v>
      </c>
      <c r="O1693" s="68">
        <v>230</v>
      </c>
      <c r="P1693" s="68">
        <v>3.45</v>
      </c>
      <c r="Q1693" s="68">
        <v>0.24149999999999999</v>
      </c>
      <c r="R1693" s="68">
        <v>0</v>
      </c>
      <c r="S1693" s="68">
        <v>22</v>
      </c>
      <c r="T1693" s="53">
        <v>25.69</v>
      </c>
    </row>
    <row r="1694" spans="1:20" ht="22.95" customHeight="1" x14ac:dyDescent="0.25">
      <c r="A1694" s="68">
        <v>1693</v>
      </c>
      <c r="B1694" s="99">
        <v>243826</v>
      </c>
      <c r="C1694" s="68" t="s">
        <v>4101</v>
      </c>
      <c r="D1694" s="68" t="s">
        <v>4102</v>
      </c>
      <c r="E1694" s="68" t="s">
        <v>4110</v>
      </c>
      <c r="F1694" s="68" t="s">
        <v>4103</v>
      </c>
      <c r="G1694" s="68">
        <v>2</v>
      </c>
      <c r="H1694" s="68" t="s">
        <v>4104</v>
      </c>
      <c r="I1694" s="68" t="s">
        <v>23319</v>
      </c>
      <c r="J1694" s="68" t="s">
        <v>23320</v>
      </c>
      <c r="K1694" s="68" t="s">
        <v>23321</v>
      </c>
      <c r="L1694" s="100" t="s">
        <v>23322</v>
      </c>
      <c r="N1694" s="68">
        <v>0.77200000000000002</v>
      </c>
      <c r="O1694" s="68">
        <v>130</v>
      </c>
      <c r="P1694" s="68">
        <v>1.95</v>
      </c>
      <c r="Q1694" s="68">
        <v>0.13650000000000001</v>
      </c>
      <c r="R1694" s="68">
        <v>0</v>
      </c>
      <c r="S1694" s="68">
        <v>17</v>
      </c>
      <c r="T1694" s="53">
        <v>19.09</v>
      </c>
    </row>
    <row r="1695" spans="1:20" ht="22.95" customHeight="1" x14ac:dyDescent="0.25">
      <c r="A1695" s="68">
        <v>1694</v>
      </c>
      <c r="B1695" s="99">
        <v>243826</v>
      </c>
      <c r="C1695" s="68" t="s">
        <v>4101</v>
      </c>
      <c r="D1695" s="68" t="s">
        <v>4102</v>
      </c>
      <c r="E1695" s="68" t="s">
        <v>4110</v>
      </c>
      <c r="F1695" s="68" t="s">
        <v>4103</v>
      </c>
      <c r="G1695" s="68">
        <v>2</v>
      </c>
      <c r="H1695" s="68" t="s">
        <v>4104</v>
      </c>
      <c r="I1695" s="68" t="s">
        <v>23323</v>
      </c>
      <c r="J1695" s="68" t="s">
        <v>23324</v>
      </c>
      <c r="K1695" s="68" t="s">
        <v>23325</v>
      </c>
      <c r="L1695" s="100" t="s">
        <v>23326</v>
      </c>
      <c r="N1695" s="68">
        <v>0.56000000000000005</v>
      </c>
      <c r="O1695" s="68">
        <v>130</v>
      </c>
      <c r="P1695" s="68">
        <v>1.95</v>
      </c>
      <c r="Q1695" s="68">
        <v>0.13650000000000001</v>
      </c>
      <c r="R1695" s="68">
        <v>0</v>
      </c>
      <c r="S1695" s="68">
        <v>17</v>
      </c>
      <c r="T1695" s="53">
        <v>19.09</v>
      </c>
    </row>
    <row r="1696" spans="1:20" ht="22.95" customHeight="1" x14ac:dyDescent="0.25">
      <c r="A1696" s="68">
        <v>1695</v>
      </c>
      <c r="B1696" s="99">
        <v>243826</v>
      </c>
      <c r="C1696" s="68" t="s">
        <v>4101</v>
      </c>
      <c r="D1696" s="68" t="s">
        <v>4102</v>
      </c>
      <c r="E1696" s="68" t="s">
        <v>4110</v>
      </c>
      <c r="F1696" s="68" t="s">
        <v>4103</v>
      </c>
      <c r="G1696" s="68">
        <v>2</v>
      </c>
      <c r="H1696" s="68" t="s">
        <v>4104</v>
      </c>
      <c r="I1696" s="68" t="s">
        <v>23327</v>
      </c>
      <c r="J1696" s="68" t="s">
        <v>23328</v>
      </c>
      <c r="K1696" s="68" t="s">
        <v>23329</v>
      </c>
      <c r="L1696" s="100" t="s">
        <v>23330</v>
      </c>
      <c r="N1696" s="68">
        <v>0.72199999999999998</v>
      </c>
      <c r="O1696" s="68">
        <v>130</v>
      </c>
      <c r="P1696" s="68">
        <v>1.95</v>
      </c>
      <c r="Q1696" s="68">
        <v>0.13650000000000001</v>
      </c>
      <c r="R1696" s="68">
        <v>0</v>
      </c>
      <c r="S1696" s="68">
        <v>17</v>
      </c>
      <c r="T1696" s="53">
        <v>19.09</v>
      </c>
    </row>
    <row r="1697" spans="1:20" ht="22.95" customHeight="1" x14ac:dyDescent="0.25">
      <c r="A1697" s="68">
        <v>1696</v>
      </c>
      <c r="B1697" s="99">
        <v>243826</v>
      </c>
      <c r="C1697" s="68" t="s">
        <v>4101</v>
      </c>
      <c r="D1697" s="68" t="s">
        <v>4102</v>
      </c>
      <c r="E1697" s="68" t="s">
        <v>4110</v>
      </c>
      <c r="F1697" s="68" t="s">
        <v>4103</v>
      </c>
      <c r="G1697" s="68">
        <v>2</v>
      </c>
      <c r="H1697" s="68" t="s">
        <v>4104</v>
      </c>
      <c r="I1697" s="68" t="s">
        <v>23331</v>
      </c>
      <c r="J1697" s="68" t="s">
        <v>20648</v>
      </c>
      <c r="K1697" s="68" t="s">
        <v>20649</v>
      </c>
      <c r="L1697" s="100" t="s">
        <v>20650</v>
      </c>
      <c r="N1697" s="68">
        <v>0.78200000000000003</v>
      </c>
      <c r="O1697" s="68">
        <v>130</v>
      </c>
      <c r="P1697" s="68">
        <v>1.95</v>
      </c>
      <c r="Q1697" s="68">
        <v>0.13650000000000001</v>
      </c>
      <c r="R1697" s="68">
        <v>0</v>
      </c>
      <c r="S1697" s="68">
        <v>17</v>
      </c>
      <c r="T1697" s="53">
        <v>19.09</v>
      </c>
    </row>
    <row r="1698" spans="1:20" ht="22.95" customHeight="1" x14ac:dyDescent="0.25">
      <c r="A1698" s="68">
        <v>1697</v>
      </c>
      <c r="B1698" s="99">
        <v>243826</v>
      </c>
      <c r="C1698" s="68" t="s">
        <v>4101</v>
      </c>
      <c r="D1698" s="68" t="s">
        <v>4102</v>
      </c>
      <c r="E1698" s="68" t="s">
        <v>4110</v>
      </c>
      <c r="F1698" s="68" t="s">
        <v>4103</v>
      </c>
      <c r="G1698" s="68">
        <v>2</v>
      </c>
      <c r="H1698" s="68" t="s">
        <v>4104</v>
      </c>
      <c r="I1698" s="68" t="s">
        <v>23332</v>
      </c>
      <c r="J1698" s="68" t="s">
        <v>23333</v>
      </c>
      <c r="K1698" s="68" t="s">
        <v>23334</v>
      </c>
      <c r="L1698" s="100" t="s">
        <v>23335</v>
      </c>
      <c r="N1698" s="68">
        <v>1.1479999999999999</v>
      </c>
      <c r="O1698" s="68">
        <v>230</v>
      </c>
      <c r="P1698" s="68">
        <v>3.45</v>
      </c>
      <c r="Q1698" s="68">
        <v>0.24149999999999999</v>
      </c>
      <c r="R1698" s="68">
        <v>0</v>
      </c>
      <c r="S1698" s="68">
        <v>22</v>
      </c>
      <c r="T1698" s="53">
        <v>25.69</v>
      </c>
    </row>
    <row r="1699" spans="1:20" ht="22.95" customHeight="1" x14ac:dyDescent="0.25">
      <c r="A1699" s="68">
        <v>1698</v>
      </c>
      <c r="B1699" s="99">
        <v>243826</v>
      </c>
      <c r="C1699" s="68" t="s">
        <v>4101</v>
      </c>
      <c r="D1699" s="68" t="s">
        <v>4102</v>
      </c>
      <c r="E1699" s="68" t="s">
        <v>4110</v>
      </c>
      <c r="F1699" s="68" t="s">
        <v>4103</v>
      </c>
      <c r="G1699" s="68">
        <v>2</v>
      </c>
      <c r="H1699" s="68" t="s">
        <v>4104</v>
      </c>
      <c r="I1699" s="68" t="s">
        <v>23336</v>
      </c>
      <c r="J1699" s="68" t="s">
        <v>23337</v>
      </c>
      <c r="K1699" s="68" t="s">
        <v>23338</v>
      </c>
      <c r="L1699" s="100" t="s">
        <v>23339</v>
      </c>
      <c r="N1699" s="68">
        <v>0.70799999999999996</v>
      </c>
      <c r="O1699" s="68">
        <v>130</v>
      </c>
      <c r="P1699" s="68">
        <v>1.95</v>
      </c>
      <c r="Q1699" s="68">
        <v>0.13650000000000001</v>
      </c>
      <c r="R1699" s="68">
        <v>0</v>
      </c>
      <c r="S1699" s="68">
        <v>17</v>
      </c>
      <c r="T1699" s="53">
        <v>19.09</v>
      </c>
    </row>
    <row r="1700" spans="1:20" ht="22.95" customHeight="1" x14ac:dyDescent="0.25">
      <c r="A1700" s="68">
        <v>1699</v>
      </c>
      <c r="B1700" s="99">
        <v>243826</v>
      </c>
      <c r="C1700" s="68" t="s">
        <v>4101</v>
      </c>
      <c r="D1700" s="68" t="s">
        <v>4102</v>
      </c>
      <c r="E1700" s="68" t="s">
        <v>4110</v>
      </c>
      <c r="F1700" s="68" t="s">
        <v>4103</v>
      </c>
      <c r="G1700" s="68">
        <v>2</v>
      </c>
      <c r="H1700" s="68" t="s">
        <v>4104</v>
      </c>
      <c r="I1700" s="68" t="s">
        <v>23340</v>
      </c>
      <c r="J1700" s="68" t="s">
        <v>23341</v>
      </c>
      <c r="K1700" s="68" t="s">
        <v>12021</v>
      </c>
      <c r="L1700" s="100" t="s">
        <v>23342</v>
      </c>
      <c r="N1700" s="68">
        <v>0.55000000000000004</v>
      </c>
      <c r="O1700" s="68">
        <v>130</v>
      </c>
      <c r="P1700" s="68">
        <v>1.95</v>
      </c>
      <c r="Q1700" s="68">
        <v>0.13650000000000001</v>
      </c>
      <c r="R1700" s="68">
        <v>0</v>
      </c>
      <c r="S1700" s="68">
        <v>17</v>
      </c>
      <c r="T1700" s="53">
        <v>19.09</v>
      </c>
    </row>
    <row r="1701" spans="1:20" ht="22.95" customHeight="1" x14ac:dyDescent="0.25">
      <c r="A1701" s="68">
        <v>1700</v>
      </c>
      <c r="B1701" s="99">
        <v>243826</v>
      </c>
      <c r="C1701" s="68" t="s">
        <v>4101</v>
      </c>
      <c r="D1701" s="68" t="s">
        <v>4102</v>
      </c>
      <c r="E1701" s="68" t="s">
        <v>4110</v>
      </c>
      <c r="F1701" s="68" t="s">
        <v>4103</v>
      </c>
      <c r="G1701" s="68">
        <v>2</v>
      </c>
      <c r="H1701" s="68" t="s">
        <v>4104</v>
      </c>
      <c r="I1701" s="68" t="s">
        <v>23343</v>
      </c>
      <c r="J1701" s="68" t="s">
        <v>8501</v>
      </c>
      <c r="K1701" s="68" t="s">
        <v>23344</v>
      </c>
      <c r="L1701" s="100" t="s">
        <v>23345</v>
      </c>
      <c r="N1701" s="68">
        <v>0.58799999999999997</v>
      </c>
      <c r="O1701" s="68">
        <v>130</v>
      </c>
      <c r="P1701" s="68">
        <v>1.95</v>
      </c>
      <c r="Q1701" s="68">
        <v>0.13650000000000001</v>
      </c>
      <c r="R1701" s="68">
        <v>0</v>
      </c>
      <c r="S1701" s="68">
        <v>17</v>
      </c>
      <c r="T1701" s="53">
        <v>19.09</v>
      </c>
    </row>
    <row r="1702" spans="1:20" ht="22.95" customHeight="1" x14ac:dyDescent="0.25">
      <c r="A1702" s="68">
        <v>1701</v>
      </c>
      <c r="B1702" s="99">
        <v>243826</v>
      </c>
      <c r="C1702" s="68" t="s">
        <v>4101</v>
      </c>
      <c r="D1702" s="68" t="s">
        <v>4102</v>
      </c>
      <c r="E1702" s="68" t="s">
        <v>4110</v>
      </c>
      <c r="F1702" s="68" t="s">
        <v>4103</v>
      </c>
      <c r="G1702" s="68">
        <v>2</v>
      </c>
      <c r="H1702" s="68" t="s">
        <v>4104</v>
      </c>
      <c r="I1702" s="68" t="s">
        <v>23346</v>
      </c>
      <c r="J1702" s="68" t="s">
        <v>23347</v>
      </c>
      <c r="K1702" s="68" t="s">
        <v>23348</v>
      </c>
      <c r="L1702" s="100" t="s">
        <v>23349</v>
      </c>
      <c r="N1702" s="68">
        <v>3.9060000000000001</v>
      </c>
      <c r="O1702" s="68">
        <v>830</v>
      </c>
      <c r="P1702" s="68">
        <v>12.45</v>
      </c>
      <c r="Q1702" s="68">
        <v>0.87150000000000005</v>
      </c>
      <c r="R1702" s="68">
        <v>0</v>
      </c>
      <c r="S1702" s="68">
        <v>47</v>
      </c>
      <c r="T1702" s="53">
        <v>60.32</v>
      </c>
    </row>
    <row r="1703" spans="1:20" ht="22.95" customHeight="1" x14ac:dyDescent="0.25">
      <c r="A1703" s="68">
        <v>1702</v>
      </c>
      <c r="B1703" s="99">
        <v>243826</v>
      </c>
      <c r="C1703" s="68" t="s">
        <v>4101</v>
      </c>
      <c r="D1703" s="68" t="s">
        <v>4102</v>
      </c>
      <c r="E1703" s="68" t="s">
        <v>4110</v>
      </c>
      <c r="F1703" s="68" t="s">
        <v>4103</v>
      </c>
      <c r="G1703" s="68">
        <v>2</v>
      </c>
      <c r="H1703" s="68" t="s">
        <v>4104</v>
      </c>
      <c r="I1703" s="68" t="s">
        <v>23350</v>
      </c>
      <c r="J1703" s="68" t="s">
        <v>23351</v>
      </c>
      <c r="K1703" s="68" t="s">
        <v>23352</v>
      </c>
      <c r="L1703" s="100" t="s">
        <v>23353</v>
      </c>
      <c r="N1703" s="68">
        <v>0.58599999999999997</v>
      </c>
      <c r="O1703" s="68">
        <v>130</v>
      </c>
      <c r="P1703" s="68">
        <v>1.95</v>
      </c>
      <c r="Q1703" s="68">
        <v>0.13650000000000001</v>
      </c>
      <c r="R1703" s="68">
        <v>0</v>
      </c>
      <c r="S1703" s="68">
        <v>17</v>
      </c>
      <c r="T1703" s="53">
        <v>19.09</v>
      </c>
    </row>
    <row r="1704" spans="1:20" ht="22.95" customHeight="1" x14ac:dyDescent="0.25">
      <c r="A1704" s="68">
        <v>1703</v>
      </c>
      <c r="B1704" s="99">
        <v>243826</v>
      </c>
      <c r="C1704" s="68" t="s">
        <v>4101</v>
      </c>
      <c r="D1704" s="68" t="s">
        <v>4102</v>
      </c>
      <c r="E1704" s="68" t="s">
        <v>4110</v>
      </c>
      <c r="F1704" s="68" t="s">
        <v>4103</v>
      </c>
      <c r="G1704" s="68">
        <v>2</v>
      </c>
      <c r="H1704" s="68" t="s">
        <v>4104</v>
      </c>
      <c r="I1704" s="68" t="s">
        <v>23354</v>
      </c>
      <c r="J1704" s="68" t="s">
        <v>23355</v>
      </c>
      <c r="K1704" s="68" t="s">
        <v>23356</v>
      </c>
      <c r="L1704" s="100" t="s">
        <v>23357</v>
      </c>
      <c r="N1704" s="68">
        <v>0.71199999999999997</v>
      </c>
      <c r="O1704" s="68">
        <v>130</v>
      </c>
      <c r="P1704" s="68">
        <v>1.95</v>
      </c>
      <c r="Q1704" s="68">
        <v>0.13650000000000001</v>
      </c>
      <c r="R1704" s="68">
        <v>0</v>
      </c>
      <c r="S1704" s="68">
        <v>17</v>
      </c>
      <c r="T1704" s="53">
        <v>19.09</v>
      </c>
    </row>
    <row r="1705" spans="1:20" ht="22.95" customHeight="1" x14ac:dyDescent="0.25">
      <c r="A1705" s="68">
        <v>1704</v>
      </c>
      <c r="B1705" s="99">
        <v>243826</v>
      </c>
      <c r="C1705" s="68" t="s">
        <v>4101</v>
      </c>
      <c r="D1705" s="68" t="s">
        <v>4102</v>
      </c>
      <c r="E1705" s="68" t="s">
        <v>4110</v>
      </c>
      <c r="F1705" s="68" t="s">
        <v>4103</v>
      </c>
      <c r="G1705" s="68">
        <v>2</v>
      </c>
      <c r="H1705" s="68" t="s">
        <v>4104</v>
      </c>
      <c r="I1705" s="68" t="s">
        <v>23358</v>
      </c>
      <c r="J1705" s="68" t="s">
        <v>16272</v>
      </c>
      <c r="K1705" s="68" t="s">
        <v>16273</v>
      </c>
      <c r="L1705" s="100" t="s">
        <v>16274</v>
      </c>
      <c r="N1705" s="68">
        <v>0.68600000000000005</v>
      </c>
      <c r="O1705" s="68">
        <v>130</v>
      </c>
      <c r="P1705" s="68">
        <v>1.95</v>
      </c>
      <c r="Q1705" s="68">
        <v>0.13650000000000001</v>
      </c>
      <c r="R1705" s="68">
        <v>0</v>
      </c>
      <c r="S1705" s="68">
        <v>17</v>
      </c>
      <c r="T1705" s="53">
        <v>19.09</v>
      </c>
    </row>
    <row r="1706" spans="1:20" ht="22.95" customHeight="1" x14ac:dyDescent="0.25">
      <c r="A1706" s="68">
        <v>1705</v>
      </c>
      <c r="B1706" s="99">
        <v>243826</v>
      </c>
      <c r="C1706" s="68" t="s">
        <v>4101</v>
      </c>
      <c r="D1706" s="68" t="s">
        <v>4102</v>
      </c>
      <c r="E1706" s="68" t="s">
        <v>4110</v>
      </c>
      <c r="F1706" s="68" t="s">
        <v>4103</v>
      </c>
      <c r="G1706" s="68">
        <v>2</v>
      </c>
      <c r="H1706" s="68" t="s">
        <v>4104</v>
      </c>
      <c r="I1706" s="68" t="s">
        <v>23359</v>
      </c>
      <c r="J1706" s="68" t="s">
        <v>20065</v>
      </c>
      <c r="K1706" s="68" t="s">
        <v>20066</v>
      </c>
      <c r="L1706" s="100" t="s">
        <v>20067</v>
      </c>
      <c r="N1706" s="68">
        <v>1.1479999999999999</v>
      </c>
      <c r="O1706" s="68">
        <v>230</v>
      </c>
      <c r="P1706" s="68">
        <v>3.45</v>
      </c>
      <c r="Q1706" s="68">
        <v>0.24149999999999999</v>
      </c>
      <c r="R1706" s="68">
        <v>0</v>
      </c>
      <c r="S1706" s="68">
        <v>22</v>
      </c>
      <c r="T1706" s="53">
        <v>25.69</v>
      </c>
    </row>
    <row r="1707" spans="1:20" ht="22.95" customHeight="1" x14ac:dyDescent="0.25">
      <c r="A1707" s="68">
        <v>1706</v>
      </c>
      <c r="B1707" s="99">
        <v>243826</v>
      </c>
      <c r="C1707" s="68" t="s">
        <v>4101</v>
      </c>
      <c r="D1707" s="68" t="s">
        <v>4102</v>
      </c>
      <c r="E1707" s="68" t="s">
        <v>4110</v>
      </c>
      <c r="F1707" s="68" t="s">
        <v>4103</v>
      </c>
      <c r="G1707" s="68">
        <v>2</v>
      </c>
      <c r="H1707" s="68" t="s">
        <v>4104</v>
      </c>
      <c r="I1707" s="68" t="s">
        <v>23360</v>
      </c>
      <c r="J1707" s="68" t="s">
        <v>12488</v>
      </c>
      <c r="K1707" s="68" t="s">
        <v>23361</v>
      </c>
      <c r="L1707" s="100" t="s">
        <v>23362</v>
      </c>
      <c r="N1707" s="68">
        <v>0.70199999999999996</v>
      </c>
      <c r="O1707" s="68">
        <v>130</v>
      </c>
      <c r="P1707" s="68">
        <v>1.95</v>
      </c>
      <c r="Q1707" s="68">
        <v>0.13650000000000001</v>
      </c>
      <c r="R1707" s="68">
        <v>0</v>
      </c>
      <c r="S1707" s="68">
        <v>17</v>
      </c>
      <c r="T1707" s="53">
        <v>19.09</v>
      </c>
    </row>
    <row r="1708" spans="1:20" ht="22.95" customHeight="1" x14ac:dyDescent="0.25">
      <c r="A1708" s="68">
        <v>1707</v>
      </c>
      <c r="B1708" s="99">
        <v>243826</v>
      </c>
      <c r="C1708" s="68" t="s">
        <v>4101</v>
      </c>
      <c r="D1708" s="68" t="s">
        <v>4102</v>
      </c>
      <c r="E1708" s="68" t="s">
        <v>4110</v>
      </c>
      <c r="F1708" s="68" t="s">
        <v>4103</v>
      </c>
      <c r="G1708" s="68">
        <v>2</v>
      </c>
      <c r="H1708" s="68" t="s">
        <v>4104</v>
      </c>
      <c r="I1708" s="68" t="s">
        <v>23363</v>
      </c>
      <c r="J1708" s="68" t="s">
        <v>22599</v>
      </c>
      <c r="K1708" s="68" t="s">
        <v>22600</v>
      </c>
      <c r="L1708" s="100" t="s">
        <v>22601</v>
      </c>
      <c r="N1708" s="68">
        <v>1.27</v>
      </c>
      <c r="O1708" s="68">
        <v>230</v>
      </c>
      <c r="P1708" s="68">
        <v>3.45</v>
      </c>
      <c r="Q1708" s="68">
        <v>0.24149999999999999</v>
      </c>
      <c r="R1708" s="68">
        <v>15</v>
      </c>
      <c r="S1708" s="68">
        <v>37</v>
      </c>
      <c r="T1708" s="53">
        <v>40.69</v>
      </c>
    </row>
    <row r="1709" spans="1:20" ht="22.95" customHeight="1" x14ac:dyDescent="0.25">
      <c r="A1709" s="68">
        <v>1708</v>
      </c>
      <c r="B1709" s="99">
        <v>243826</v>
      </c>
      <c r="C1709" s="68" t="s">
        <v>4101</v>
      </c>
      <c r="D1709" s="68" t="s">
        <v>4102</v>
      </c>
      <c r="E1709" s="68" t="s">
        <v>4110</v>
      </c>
      <c r="F1709" s="68" t="s">
        <v>4103</v>
      </c>
      <c r="G1709" s="68">
        <v>2</v>
      </c>
      <c r="H1709" s="68" t="s">
        <v>4104</v>
      </c>
      <c r="I1709" s="68" t="s">
        <v>23364</v>
      </c>
      <c r="J1709" s="68" t="s">
        <v>21965</v>
      </c>
      <c r="K1709" s="68" t="s">
        <v>23365</v>
      </c>
      <c r="L1709" s="100" t="s">
        <v>23366</v>
      </c>
      <c r="N1709" s="68">
        <v>0.71599999999999997</v>
      </c>
      <c r="O1709" s="68">
        <v>130</v>
      </c>
      <c r="P1709" s="68">
        <v>1.95</v>
      </c>
      <c r="Q1709" s="68">
        <v>0.13650000000000001</v>
      </c>
      <c r="R1709" s="68">
        <v>0</v>
      </c>
      <c r="S1709" s="68">
        <v>17</v>
      </c>
      <c r="T1709" s="53">
        <v>19.09</v>
      </c>
    </row>
    <row r="1710" spans="1:20" ht="22.95" customHeight="1" x14ac:dyDescent="0.25">
      <c r="A1710" s="68">
        <v>1709</v>
      </c>
      <c r="B1710" s="99">
        <v>243826</v>
      </c>
      <c r="C1710" s="68" t="s">
        <v>4101</v>
      </c>
      <c r="D1710" s="68" t="s">
        <v>4102</v>
      </c>
      <c r="E1710" s="68" t="s">
        <v>4110</v>
      </c>
      <c r="F1710" s="68" t="s">
        <v>4103</v>
      </c>
      <c r="G1710" s="68">
        <v>2</v>
      </c>
      <c r="H1710" s="68" t="s">
        <v>4104</v>
      </c>
      <c r="I1710" s="68" t="s">
        <v>23367</v>
      </c>
      <c r="J1710" s="68" t="s">
        <v>23368</v>
      </c>
      <c r="K1710" s="68" t="s">
        <v>23369</v>
      </c>
      <c r="L1710" s="100" t="s">
        <v>23370</v>
      </c>
      <c r="N1710" s="68">
        <v>1.234</v>
      </c>
      <c r="O1710" s="68">
        <v>230</v>
      </c>
      <c r="P1710" s="68">
        <v>3.45</v>
      </c>
      <c r="Q1710" s="68">
        <v>0.24149999999999999</v>
      </c>
      <c r="R1710" s="68">
        <v>0</v>
      </c>
      <c r="S1710" s="68">
        <v>22</v>
      </c>
      <c r="T1710" s="53">
        <v>25.69</v>
      </c>
    </row>
    <row r="1711" spans="1:20" ht="22.95" customHeight="1" x14ac:dyDescent="0.25">
      <c r="A1711" s="68">
        <v>1710</v>
      </c>
      <c r="B1711" s="99">
        <v>243826</v>
      </c>
      <c r="C1711" s="68" t="s">
        <v>4101</v>
      </c>
      <c r="D1711" s="68" t="s">
        <v>4102</v>
      </c>
      <c r="E1711" s="68" t="s">
        <v>4110</v>
      </c>
      <c r="F1711" s="68" t="s">
        <v>4103</v>
      </c>
      <c r="G1711" s="68">
        <v>2</v>
      </c>
      <c r="H1711" s="68" t="s">
        <v>4104</v>
      </c>
      <c r="I1711" s="68" t="s">
        <v>23371</v>
      </c>
      <c r="J1711" s="68" t="s">
        <v>16295</v>
      </c>
      <c r="K1711" s="68" t="s">
        <v>16296</v>
      </c>
      <c r="L1711" s="100" t="s">
        <v>18664</v>
      </c>
      <c r="N1711" s="68">
        <v>1.758</v>
      </c>
      <c r="O1711" s="68">
        <v>330</v>
      </c>
      <c r="P1711" s="68">
        <v>4.95</v>
      </c>
      <c r="Q1711" s="68">
        <v>0.34649999999999997</v>
      </c>
      <c r="R1711" s="68">
        <v>15</v>
      </c>
      <c r="S1711" s="68">
        <v>37</v>
      </c>
      <c r="T1711" s="53">
        <v>42.3</v>
      </c>
    </row>
    <row r="1712" spans="1:20" ht="22.95" customHeight="1" x14ac:dyDescent="0.25">
      <c r="A1712" s="68">
        <v>1711</v>
      </c>
      <c r="B1712" s="99">
        <v>243826</v>
      </c>
      <c r="C1712" s="68" t="s">
        <v>4101</v>
      </c>
      <c r="D1712" s="68" t="s">
        <v>4102</v>
      </c>
      <c r="E1712" s="68" t="s">
        <v>4110</v>
      </c>
      <c r="F1712" s="68" t="s">
        <v>4103</v>
      </c>
      <c r="G1712" s="68">
        <v>2</v>
      </c>
      <c r="H1712" s="68" t="s">
        <v>4104</v>
      </c>
      <c r="I1712" s="68" t="s">
        <v>23372</v>
      </c>
      <c r="J1712" s="68" t="s">
        <v>23265</v>
      </c>
      <c r="K1712" s="68" t="s">
        <v>23266</v>
      </c>
      <c r="L1712" s="100" t="s">
        <v>23267</v>
      </c>
      <c r="N1712" s="68">
        <v>1.1859999999999999</v>
      </c>
      <c r="O1712" s="68">
        <v>230</v>
      </c>
      <c r="P1712" s="68">
        <v>3.45</v>
      </c>
      <c r="Q1712" s="68">
        <v>0.24149999999999999</v>
      </c>
      <c r="R1712" s="68">
        <v>0</v>
      </c>
      <c r="S1712" s="68">
        <v>22</v>
      </c>
      <c r="T1712" s="53">
        <v>25.69</v>
      </c>
    </row>
    <row r="1713" spans="1:20" ht="22.95" customHeight="1" x14ac:dyDescent="0.25">
      <c r="A1713" s="68">
        <v>1712</v>
      </c>
      <c r="B1713" s="99">
        <v>243826</v>
      </c>
      <c r="C1713" s="68" t="s">
        <v>4101</v>
      </c>
      <c r="D1713" s="68" t="s">
        <v>4102</v>
      </c>
      <c r="E1713" s="68" t="s">
        <v>4110</v>
      </c>
      <c r="F1713" s="68" t="s">
        <v>4103</v>
      </c>
      <c r="G1713" s="68">
        <v>2</v>
      </c>
      <c r="H1713" s="68" t="s">
        <v>4104</v>
      </c>
      <c r="I1713" s="68" t="s">
        <v>23373</v>
      </c>
      <c r="J1713" s="68" t="s">
        <v>23374</v>
      </c>
      <c r="K1713" s="68" t="s">
        <v>23375</v>
      </c>
      <c r="L1713" s="100" t="s">
        <v>23376</v>
      </c>
      <c r="N1713" s="68">
        <v>1.212</v>
      </c>
      <c r="O1713" s="68">
        <v>230</v>
      </c>
      <c r="P1713" s="68">
        <v>3.45</v>
      </c>
      <c r="Q1713" s="68">
        <v>0.24149999999999999</v>
      </c>
      <c r="R1713" s="68">
        <v>0</v>
      </c>
      <c r="S1713" s="68">
        <v>22</v>
      </c>
      <c r="T1713" s="53">
        <v>25.69</v>
      </c>
    </row>
    <row r="1714" spans="1:20" ht="22.95" customHeight="1" x14ac:dyDescent="0.25">
      <c r="A1714" s="68">
        <v>1713</v>
      </c>
      <c r="B1714" s="99">
        <v>243826</v>
      </c>
      <c r="C1714" s="68" t="s">
        <v>4101</v>
      </c>
      <c r="D1714" s="68" t="s">
        <v>4102</v>
      </c>
      <c r="E1714" s="68" t="s">
        <v>4110</v>
      </c>
      <c r="F1714" s="68" t="s">
        <v>4103</v>
      </c>
      <c r="G1714" s="68">
        <v>2</v>
      </c>
      <c r="H1714" s="68" t="s">
        <v>4104</v>
      </c>
      <c r="I1714" s="68" t="s">
        <v>23377</v>
      </c>
      <c r="J1714" s="68" t="s">
        <v>6863</v>
      </c>
      <c r="K1714" s="68" t="s">
        <v>23378</v>
      </c>
      <c r="L1714" s="100" t="s">
        <v>23379</v>
      </c>
      <c r="N1714" s="68">
        <v>1.218</v>
      </c>
      <c r="O1714" s="68">
        <v>230</v>
      </c>
      <c r="P1714" s="68">
        <v>3.45</v>
      </c>
      <c r="Q1714" s="68">
        <v>0.24149999999999999</v>
      </c>
      <c r="R1714" s="68">
        <v>0</v>
      </c>
      <c r="S1714" s="68">
        <v>22</v>
      </c>
      <c r="T1714" s="53">
        <v>25.69</v>
      </c>
    </row>
    <row r="1715" spans="1:20" ht="22.95" customHeight="1" x14ac:dyDescent="0.25">
      <c r="A1715" s="68">
        <v>1714</v>
      </c>
      <c r="B1715" s="99">
        <v>243826</v>
      </c>
      <c r="C1715" s="68" t="s">
        <v>4101</v>
      </c>
      <c r="D1715" s="68" t="s">
        <v>4102</v>
      </c>
      <c r="E1715" s="68" t="s">
        <v>4110</v>
      </c>
      <c r="F1715" s="68" t="s">
        <v>4103</v>
      </c>
      <c r="G1715" s="68">
        <v>2</v>
      </c>
      <c r="H1715" s="68" t="s">
        <v>4104</v>
      </c>
      <c r="I1715" s="68" t="s">
        <v>23380</v>
      </c>
      <c r="J1715" s="68" t="s">
        <v>12270</v>
      </c>
      <c r="K1715" s="68" t="s">
        <v>12271</v>
      </c>
      <c r="L1715" s="100" t="s">
        <v>12272</v>
      </c>
      <c r="N1715" s="68">
        <v>1.1539999999999999</v>
      </c>
      <c r="O1715" s="68">
        <v>230</v>
      </c>
      <c r="P1715" s="68">
        <v>3.45</v>
      </c>
      <c r="Q1715" s="68">
        <v>0.24149999999999999</v>
      </c>
      <c r="R1715" s="68">
        <v>0</v>
      </c>
      <c r="S1715" s="68">
        <v>22</v>
      </c>
      <c r="T1715" s="53">
        <v>25.69</v>
      </c>
    </row>
    <row r="1716" spans="1:20" ht="22.95" customHeight="1" x14ac:dyDescent="0.25">
      <c r="A1716" s="68">
        <v>1715</v>
      </c>
      <c r="B1716" s="99">
        <v>243826</v>
      </c>
      <c r="C1716" s="68" t="s">
        <v>4101</v>
      </c>
      <c r="D1716" s="68" t="s">
        <v>4102</v>
      </c>
      <c r="E1716" s="68" t="s">
        <v>4110</v>
      </c>
      <c r="F1716" s="68" t="s">
        <v>4103</v>
      </c>
      <c r="G1716" s="68">
        <v>2</v>
      </c>
      <c r="H1716" s="68" t="s">
        <v>4104</v>
      </c>
      <c r="I1716" s="68" t="s">
        <v>23381</v>
      </c>
      <c r="J1716" s="68" t="s">
        <v>23382</v>
      </c>
      <c r="K1716" s="68" t="s">
        <v>23383</v>
      </c>
      <c r="L1716" s="100" t="s">
        <v>23384</v>
      </c>
      <c r="N1716" s="68">
        <v>1.1659999999999999</v>
      </c>
      <c r="O1716" s="68">
        <v>230</v>
      </c>
      <c r="P1716" s="68">
        <v>3.45</v>
      </c>
      <c r="Q1716" s="68">
        <v>0.24149999999999999</v>
      </c>
      <c r="R1716" s="68">
        <v>0</v>
      </c>
      <c r="S1716" s="68">
        <v>22</v>
      </c>
      <c r="T1716" s="53">
        <v>25.69</v>
      </c>
    </row>
    <row r="1717" spans="1:20" ht="22.95" customHeight="1" x14ac:dyDescent="0.25">
      <c r="A1717" s="68">
        <v>1716</v>
      </c>
      <c r="B1717" s="99">
        <v>243826</v>
      </c>
      <c r="C1717" s="68" t="s">
        <v>4101</v>
      </c>
      <c r="D1717" s="68" t="s">
        <v>4102</v>
      </c>
      <c r="E1717" s="68" t="s">
        <v>4110</v>
      </c>
      <c r="F1717" s="68" t="s">
        <v>4103</v>
      </c>
      <c r="G1717" s="68">
        <v>2</v>
      </c>
      <c r="H1717" s="68" t="s">
        <v>4104</v>
      </c>
      <c r="I1717" s="68" t="s">
        <v>23385</v>
      </c>
      <c r="J1717" s="68" t="s">
        <v>8673</v>
      </c>
      <c r="K1717" s="68" t="s">
        <v>8674</v>
      </c>
      <c r="L1717" s="100" t="s">
        <v>8675</v>
      </c>
      <c r="N1717" s="68">
        <v>1.1559999999999999</v>
      </c>
      <c r="O1717" s="68">
        <v>230</v>
      </c>
      <c r="P1717" s="68">
        <v>3.45</v>
      </c>
      <c r="Q1717" s="68">
        <v>0.24149999999999999</v>
      </c>
      <c r="R1717" s="68">
        <v>0</v>
      </c>
      <c r="S1717" s="68">
        <v>22</v>
      </c>
      <c r="T1717" s="53">
        <v>25.69</v>
      </c>
    </row>
    <row r="1718" spans="1:20" ht="22.95" customHeight="1" x14ac:dyDescent="0.25">
      <c r="A1718" s="68">
        <v>1717</v>
      </c>
      <c r="B1718" s="99">
        <v>243826</v>
      </c>
      <c r="C1718" s="68" t="s">
        <v>4101</v>
      </c>
      <c r="D1718" s="68" t="s">
        <v>4102</v>
      </c>
      <c r="E1718" s="68" t="s">
        <v>4110</v>
      </c>
      <c r="F1718" s="68" t="s">
        <v>4103</v>
      </c>
      <c r="G1718" s="68">
        <v>2</v>
      </c>
      <c r="H1718" s="68" t="s">
        <v>4104</v>
      </c>
      <c r="I1718" s="68" t="s">
        <v>23386</v>
      </c>
      <c r="J1718" s="68" t="s">
        <v>17441</v>
      </c>
      <c r="K1718" s="68" t="s">
        <v>23387</v>
      </c>
      <c r="L1718" s="100" t="s">
        <v>23388</v>
      </c>
      <c r="N1718" s="68">
        <v>0.71599999999999997</v>
      </c>
      <c r="O1718" s="68">
        <v>130</v>
      </c>
      <c r="P1718" s="68">
        <v>1.95</v>
      </c>
      <c r="Q1718" s="68">
        <v>0.13650000000000001</v>
      </c>
      <c r="R1718" s="68">
        <v>0</v>
      </c>
      <c r="S1718" s="68">
        <v>17</v>
      </c>
      <c r="T1718" s="53">
        <v>19.09</v>
      </c>
    </row>
    <row r="1719" spans="1:20" ht="22.95" customHeight="1" x14ac:dyDescent="0.25">
      <c r="A1719" s="68">
        <v>1718</v>
      </c>
      <c r="B1719" s="99">
        <v>243826</v>
      </c>
      <c r="C1719" s="68" t="s">
        <v>4101</v>
      </c>
      <c r="D1719" s="68" t="s">
        <v>4102</v>
      </c>
      <c r="E1719" s="68" t="s">
        <v>4110</v>
      </c>
      <c r="F1719" s="68" t="s">
        <v>4103</v>
      </c>
      <c r="G1719" s="68">
        <v>2</v>
      </c>
      <c r="H1719" s="68" t="s">
        <v>4104</v>
      </c>
      <c r="I1719" s="68" t="s">
        <v>23389</v>
      </c>
      <c r="J1719" s="68" t="s">
        <v>23390</v>
      </c>
      <c r="K1719" s="68" t="s">
        <v>23391</v>
      </c>
      <c r="L1719" s="100" t="s">
        <v>23392</v>
      </c>
      <c r="N1719" s="68">
        <v>0.57799999999999996</v>
      </c>
      <c r="O1719" s="68">
        <v>130</v>
      </c>
      <c r="P1719" s="68">
        <v>1.95</v>
      </c>
      <c r="Q1719" s="68">
        <v>0.13650000000000001</v>
      </c>
      <c r="R1719" s="68">
        <v>0</v>
      </c>
      <c r="S1719" s="68">
        <v>17</v>
      </c>
      <c r="T1719" s="53">
        <v>19.09</v>
      </c>
    </row>
    <row r="1720" spans="1:20" ht="22.95" customHeight="1" x14ac:dyDescent="0.25">
      <c r="A1720" s="68">
        <v>1719</v>
      </c>
      <c r="B1720" s="99">
        <v>243826</v>
      </c>
      <c r="C1720" s="68" t="s">
        <v>4101</v>
      </c>
      <c r="D1720" s="68" t="s">
        <v>4102</v>
      </c>
      <c r="E1720" s="68" t="s">
        <v>4110</v>
      </c>
      <c r="F1720" s="68" t="s">
        <v>4103</v>
      </c>
      <c r="G1720" s="68">
        <v>2</v>
      </c>
      <c r="H1720" s="68" t="s">
        <v>4104</v>
      </c>
      <c r="I1720" s="68" t="s">
        <v>23393</v>
      </c>
      <c r="J1720" s="68" t="s">
        <v>23394</v>
      </c>
      <c r="K1720" s="68" t="s">
        <v>22578</v>
      </c>
      <c r="L1720" s="100" t="s">
        <v>23395</v>
      </c>
      <c r="N1720" s="68">
        <v>1.1619999999999999</v>
      </c>
      <c r="O1720" s="68">
        <v>230</v>
      </c>
      <c r="P1720" s="68">
        <v>3.45</v>
      </c>
      <c r="Q1720" s="68">
        <v>0.24149999999999999</v>
      </c>
      <c r="R1720" s="68">
        <v>0</v>
      </c>
      <c r="S1720" s="68">
        <v>22</v>
      </c>
      <c r="T1720" s="53">
        <v>25.69</v>
      </c>
    </row>
    <row r="1721" spans="1:20" ht="22.95" customHeight="1" x14ac:dyDescent="0.25">
      <c r="A1721" s="68">
        <v>1720</v>
      </c>
      <c r="B1721" s="99">
        <v>243826</v>
      </c>
      <c r="C1721" s="68" t="s">
        <v>4101</v>
      </c>
      <c r="D1721" s="68" t="s">
        <v>4102</v>
      </c>
      <c r="E1721" s="68" t="s">
        <v>4110</v>
      </c>
      <c r="F1721" s="68" t="s">
        <v>4103</v>
      </c>
      <c r="G1721" s="68">
        <v>2</v>
      </c>
      <c r="H1721" s="68" t="s">
        <v>4104</v>
      </c>
      <c r="I1721" s="68" t="s">
        <v>23396</v>
      </c>
      <c r="J1721" s="68" t="s">
        <v>23397</v>
      </c>
      <c r="K1721" s="68" t="s">
        <v>23398</v>
      </c>
      <c r="L1721" s="100" t="s">
        <v>23399</v>
      </c>
      <c r="N1721" s="68">
        <v>0.57599999999999996</v>
      </c>
      <c r="O1721" s="68">
        <v>130</v>
      </c>
      <c r="P1721" s="68">
        <v>1.95</v>
      </c>
      <c r="Q1721" s="68">
        <v>0.13650000000000001</v>
      </c>
      <c r="R1721" s="68">
        <v>0</v>
      </c>
      <c r="S1721" s="68">
        <v>17</v>
      </c>
      <c r="T1721" s="53">
        <v>19.09</v>
      </c>
    </row>
    <row r="1722" spans="1:20" ht="22.95" customHeight="1" x14ac:dyDescent="0.25">
      <c r="A1722" s="68">
        <v>1721</v>
      </c>
      <c r="B1722" s="99">
        <v>243826</v>
      </c>
      <c r="C1722" s="68" t="s">
        <v>4101</v>
      </c>
      <c r="D1722" s="68" t="s">
        <v>4102</v>
      </c>
      <c r="E1722" s="68" t="s">
        <v>4110</v>
      </c>
      <c r="F1722" s="68" t="s">
        <v>4103</v>
      </c>
      <c r="G1722" s="68">
        <v>2</v>
      </c>
      <c r="H1722" s="68" t="s">
        <v>4104</v>
      </c>
      <c r="I1722" s="68" t="s">
        <v>23400</v>
      </c>
      <c r="J1722" s="68" t="s">
        <v>23401</v>
      </c>
      <c r="K1722" s="68" t="s">
        <v>23402</v>
      </c>
      <c r="L1722" s="100" t="s">
        <v>23403</v>
      </c>
      <c r="N1722" s="68">
        <v>1.712</v>
      </c>
      <c r="O1722" s="68">
        <v>330</v>
      </c>
      <c r="P1722" s="68">
        <v>4.95</v>
      </c>
      <c r="Q1722" s="68">
        <v>0.34649999999999997</v>
      </c>
      <c r="R1722" s="68">
        <v>0</v>
      </c>
      <c r="S1722" s="68">
        <v>22</v>
      </c>
      <c r="T1722" s="53">
        <v>27.3</v>
      </c>
    </row>
    <row r="1723" spans="1:20" ht="22.95" customHeight="1" x14ac:dyDescent="0.25">
      <c r="A1723" s="68">
        <v>1722</v>
      </c>
      <c r="B1723" s="99">
        <v>243826</v>
      </c>
      <c r="C1723" s="68" t="s">
        <v>4101</v>
      </c>
      <c r="D1723" s="68" t="s">
        <v>4102</v>
      </c>
      <c r="E1723" s="68" t="s">
        <v>4110</v>
      </c>
      <c r="F1723" s="68" t="s">
        <v>4103</v>
      </c>
      <c r="G1723" s="68">
        <v>2</v>
      </c>
      <c r="H1723" s="68" t="s">
        <v>4104</v>
      </c>
      <c r="I1723" s="68" t="s">
        <v>23404</v>
      </c>
      <c r="J1723" s="68" t="s">
        <v>23405</v>
      </c>
      <c r="K1723" s="68" t="s">
        <v>9432</v>
      </c>
      <c r="L1723" s="100" t="s">
        <v>23406</v>
      </c>
      <c r="N1723" s="68">
        <v>0.70799999999999996</v>
      </c>
      <c r="O1723" s="68">
        <v>130</v>
      </c>
      <c r="P1723" s="68">
        <v>1.95</v>
      </c>
      <c r="Q1723" s="68">
        <v>0.13650000000000001</v>
      </c>
      <c r="R1723" s="68">
        <v>0</v>
      </c>
      <c r="S1723" s="68">
        <v>17</v>
      </c>
      <c r="T1723" s="53">
        <v>19.09</v>
      </c>
    </row>
    <row r="1724" spans="1:20" ht="22.95" customHeight="1" x14ac:dyDescent="0.25">
      <c r="A1724" s="68">
        <v>1723</v>
      </c>
      <c r="B1724" s="99">
        <v>243826</v>
      </c>
      <c r="C1724" s="68" t="s">
        <v>4101</v>
      </c>
      <c r="D1724" s="68" t="s">
        <v>4102</v>
      </c>
      <c r="E1724" s="68" t="s">
        <v>4110</v>
      </c>
      <c r="F1724" s="68" t="s">
        <v>4103</v>
      </c>
      <c r="G1724" s="68">
        <v>2</v>
      </c>
      <c r="H1724" s="68" t="s">
        <v>4104</v>
      </c>
      <c r="I1724" s="68" t="s">
        <v>23407</v>
      </c>
      <c r="J1724" s="68" t="s">
        <v>4340</v>
      </c>
      <c r="K1724" s="68" t="s">
        <v>23408</v>
      </c>
      <c r="L1724" s="100" t="s">
        <v>23409</v>
      </c>
      <c r="N1724" s="68">
        <v>1.25</v>
      </c>
      <c r="O1724" s="68">
        <v>230</v>
      </c>
      <c r="P1724" s="68">
        <v>3.45</v>
      </c>
      <c r="Q1724" s="68">
        <v>0.24149999999999999</v>
      </c>
      <c r="R1724" s="68">
        <v>0</v>
      </c>
      <c r="S1724" s="68">
        <v>22</v>
      </c>
      <c r="T1724" s="53">
        <v>25.69</v>
      </c>
    </row>
    <row r="1725" spans="1:20" ht="22.95" customHeight="1" x14ac:dyDescent="0.25">
      <c r="A1725" s="68">
        <v>1724</v>
      </c>
      <c r="B1725" s="99">
        <v>243826</v>
      </c>
      <c r="C1725" s="68" t="s">
        <v>4101</v>
      </c>
      <c r="D1725" s="68" t="s">
        <v>4102</v>
      </c>
      <c r="E1725" s="68" t="s">
        <v>4110</v>
      </c>
      <c r="F1725" s="68" t="s">
        <v>4103</v>
      </c>
      <c r="G1725" s="68">
        <v>2</v>
      </c>
      <c r="H1725" s="68" t="s">
        <v>4104</v>
      </c>
      <c r="I1725" s="68" t="s">
        <v>23410</v>
      </c>
      <c r="J1725" s="68" t="s">
        <v>23411</v>
      </c>
      <c r="K1725" s="68" t="s">
        <v>23412</v>
      </c>
      <c r="L1725" s="100" t="s">
        <v>23413</v>
      </c>
      <c r="N1725" s="68">
        <v>0.77800000000000002</v>
      </c>
      <c r="O1725" s="68">
        <v>130</v>
      </c>
      <c r="P1725" s="68">
        <v>1.95</v>
      </c>
      <c r="Q1725" s="68">
        <v>0.13650000000000001</v>
      </c>
      <c r="R1725" s="68">
        <v>0</v>
      </c>
      <c r="S1725" s="68">
        <v>17</v>
      </c>
      <c r="T1725" s="53">
        <v>19.09</v>
      </c>
    </row>
    <row r="1726" spans="1:20" ht="22.95" customHeight="1" x14ac:dyDescent="0.25">
      <c r="A1726" s="68">
        <v>1725</v>
      </c>
      <c r="B1726" s="99">
        <v>243826</v>
      </c>
      <c r="C1726" s="68" t="s">
        <v>4101</v>
      </c>
      <c r="D1726" s="68" t="s">
        <v>4102</v>
      </c>
      <c r="E1726" s="68" t="s">
        <v>4110</v>
      </c>
      <c r="F1726" s="68" t="s">
        <v>4103</v>
      </c>
      <c r="G1726" s="68">
        <v>2</v>
      </c>
      <c r="H1726" s="68" t="s">
        <v>4104</v>
      </c>
      <c r="I1726" s="68" t="s">
        <v>23414</v>
      </c>
      <c r="J1726" s="68" t="s">
        <v>22250</v>
      </c>
      <c r="K1726" s="68" t="s">
        <v>22251</v>
      </c>
      <c r="L1726" s="100" t="s">
        <v>22252</v>
      </c>
      <c r="N1726" s="68">
        <v>1.3320000000000001</v>
      </c>
      <c r="O1726" s="68">
        <v>249</v>
      </c>
      <c r="P1726" s="68">
        <v>3.7349999999999999</v>
      </c>
      <c r="Q1726" s="68">
        <v>0.26150000000000001</v>
      </c>
      <c r="R1726" s="68">
        <v>0</v>
      </c>
      <c r="S1726" s="68">
        <v>22</v>
      </c>
      <c r="T1726" s="53">
        <v>26</v>
      </c>
    </row>
    <row r="1727" spans="1:20" ht="22.95" customHeight="1" x14ac:dyDescent="0.25">
      <c r="A1727" s="68">
        <v>1726</v>
      </c>
      <c r="B1727" s="99">
        <v>243826</v>
      </c>
      <c r="C1727" s="68" t="s">
        <v>4101</v>
      </c>
      <c r="D1727" s="68" t="s">
        <v>4102</v>
      </c>
      <c r="E1727" s="68" t="s">
        <v>4110</v>
      </c>
      <c r="F1727" s="68" t="s">
        <v>4103</v>
      </c>
      <c r="G1727" s="68">
        <v>2</v>
      </c>
      <c r="H1727" s="68" t="s">
        <v>4104</v>
      </c>
      <c r="I1727" s="68" t="s">
        <v>23415</v>
      </c>
      <c r="J1727" s="68" t="s">
        <v>23416</v>
      </c>
      <c r="K1727" s="68" t="s">
        <v>23417</v>
      </c>
      <c r="L1727" s="100" t="s">
        <v>23418</v>
      </c>
      <c r="N1727" s="68">
        <v>1.252</v>
      </c>
      <c r="O1727" s="68">
        <v>230</v>
      </c>
      <c r="P1727" s="68">
        <v>3.45</v>
      </c>
      <c r="Q1727" s="68">
        <v>0.24149999999999999</v>
      </c>
      <c r="R1727" s="68">
        <v>0</v>
      </c>
      <c r="S1727" s="68">
        <v>22</v>
      </c>
      <c r="T1727" s="53">
        <v>25.69</v>
      </c>
    </row>
    <row r="1728" spans="1:20" ht="22.95" customHeight="1" x14ac:dyDescent="0.25">
      <c r="A1728" s="68">
        <v>1727</v>
      </c>
      <c r="B1728" s="99">
        <v>243826</v>
      </c>
      <c r="C1728" s="68" t="s">
        <v>4101</v>
      </c>
      <c r="D1728" s="68" t="s">
        <v>4102</v>
      </c>
      <c r="E1728" s="68" t="s">
        <v>4110</v>
      </c>
      <c r="F1728" s="68" t="s">
        <v>4103</v>
      </c>
      <c r="G1728" s="68">
        <v>2</v>
      </c>
      <c r="H1728" s="68" t="s">
        <v>4104</v>
      </c>
      <c r="I1728" s="68" t="s">
        <v>23419</v>
      </c>
      <c r="J1728" s="68" t="s">
        <v>23420</v>
      </c>
      <c r="K1728" s="68" t="s">
        <v>23421</v>
      </c>
      <c r="L1728" s="100" t="s">
        <v>23422</v>
      </c>
      <c r="N1728" s="68">
        <v>1.3320000000000001</v>
      </c>
      <c r="O1728" s="68">
        <v>0</v>
      </c>
      <c r="P1728" s="68">
        <v>0</v>
      </c>
      <c r="Q1728" s="68">
        <v>0</v>
      </c>
      <c r="R1728" s="68">
        <v>0</v>
      </c>
      <c r="S1728" s="68">
        <v>22</v>
      </c>
      <c r="T1728" s="53">
        <v>22</v>
      </c>
    </row>
    <row r="1729" spans="1:20" ht="22.95" customHeight="1" x14ac:dyDescent="0.25">
      <c r="A1729" s="68">
        <v>1728</v>
      </c>
      <c r="B1729" s="99">
        <v>243826</v>
      </c>
      <c r="C1729" s="68" t="s">
        <v>4101</v>
      </c>
      <c r="D1729" s="68" t="s">
        <v>4102</v>
      </c>
      <c r="E1729" s="68" t="s">
        <v>4110</v>
      </c>
      <c r="F1729" s="68" t="s">
        <v>4103</v>
      </c>
      <c r="G1729" s="68">
        <v>2</v>
      </c>
      <c r="H1729" s="68" t="s">
        <v>4104</v>
      </c>
      <c r="I1729" s="68" t="s">
        <v>23423</v>
      </c>
      <c r="J1729" s="68" t="s">
        <v>20942</v>
      </c>
      <c r="K1729" s="68" t="s">
        <v>20943</v>
      </c>
      <c r="L1729" s="100" t="s">
        <v>20944</v>
      </c>
      <c r="N1729" s="68">
        <v>0.71599999999999997</v>
      </c>
      <c r="O1729" s="68">
        <v>0</v>
      </c>
      <c r="P1729" s="68">
        <v>0</v>
      </c>
      <c r="Q1729" s="68">
        <v>0</v>
      </c>
      <c r="R1729" s="68">
        <v>0</v>
      </c>
      <c r="S1729" s="68">
        <v>17</v>
      </c>
      <c r="T1729" s="53">
        <v>17</v>
      </c>
    </row>
    <row r="1730" spans="1:20" ht="22.95" customHeight="1" x14ac:dyDescent="0.25">
      <c r="A1730" s="68">
        <v>1729</v>
      </c>
      <c r="B1730" s="99">
        <v>243826</v>
      </c>
      <c r="C1730" s="68" t="s">
        <v>4101</v>
      </c>
      <c r="D1730" s="68" t="s">
        <v>4102</v>
      </c>
      <c r="E1730" s="68" t="s">
        <v>4110</v>
      </c>
      <c r="F1730" s="68" t="s">
        <v>4103</v>
      </c>
      <c r="G1730" s="68">
        <v>2</v>
      </c>
      <c r="H1730" s="68" t="s">
        <v>4104</v>
      </c>
      <c r="I1730" s="68" t="s">
        <v>23424</v>
      </c>
      <c r="J1730" s="68" t="s">
        <v>23425</v>
      </c>
      <c r="K1730" s="68" t="s">
        <v>23426</v>
      </c>
      <c r="L1730" s="100" t="s">
        <v>23427</v>
      </c>
      <c r="N1730" s="68">
        <v>0.70399999999999996</v>
      </c>
      <c r="O1730" s="68">
        <v>0</v>
      </c>
      <c r="P1730" s="68">
        <v>0</v>
      </c>
      <c r="Q1730" s="68">
        <v>0</v>
      </c>
      <c r="R1730" s="68">
        <v>0</v>
      </c>
      <c r="S1730" s="68">
        <v>17</v>
      </c>
      <c r="T1730" s="53">
        <v>17</v>
      </c>
    </row>
    <row r="1731" spans="1:20" ht="22.95" customHeight="1" x14ac:dyDescent="0.25">
      <c r="A1731" s="68">
        <v>1730</v>
      </c>
      <c r="B1731" s="99">
        <v>243826</v>
      </c>
      <c r="C1731" s="68" t="s">
        <v>4101</v>
      </c>
      <c r="D1731" s="68" t="s">
        <v>4102</v>
      </c>
      <c r="E1731" s="68" t="s">
        <v>4110</v>
      </c>
      <c r="F1731" s="68" t="s">
        <v>4103</v>
      </c>
      <c r="G1731" s="68">
        <v>2</v>
      </c>
      <c r="H1731" s="68" t="s">
        <v>4104</v>
      </c>
      <c r="I1731" s="68" t="s">
        <v>23428</v>
      </c>
      <c r="J1731" s="68" t="s">
        <v>23429</v>
      </c>
      <c r="K1731" s="68" t="s">
        <v>23430</v>
      </c>
      <c r="L1731" s="100" t="s">
        <v>23431</v>
      </c>
      <c r="N1731" s="68">
        <v>0.56799999999999995</v>
      </c>
      <c r="O1731" s="68">
        <v>0</v>
      </c>
      <c r="P1731" s="68">
        <v>0</v>
      </c>
      <c r="Q1731" s="68">
        <v>0</v>
      </c>
      <c r="R1731" s="68">
        <v>0</v>
      </c>
      <c r="S1731" s="68">
        <v>17</v>
      </c>
      <c r="T1731" s="53">
        <v>17</v>
      </c>
    </row>
    <row r="1732" spans="1:20" ht="22.95" customHeight="1" x14ac:dyDescent="0.25">
      <c r="A1732" s="68">
        <v>1731</v>
      </c>
      <c r="B1732" s="99">
        <v>243826</v>
      </c>
      <c r="C1732" s="68" t="s">
        <v>4101</v>
      </c>
      <c r="D1732" s="68" t="s">
        <v>4102</v>
      </c>
      <c r="E1732" s="68" t="s">
        <v>4110</v>
      </c>
      <c r="F1732" s="68" t="s">
        <v>4103</v>
      </c>
      <c r="G1732" s="68">
        <v>2</v>
      </c>
      <c r="H1732" s="68" t="s">
        <v>4104</v>
      </c>
      <c r="I1732" s="68" t="s">
        <v>23432</v>
      </c>
      <c r="J1732" s="68" t="s">
        <v>23433</v>
      </c>
      <c r="K1732" s="68" t="s">
        <v>23434</v>
      </c>
      <c r="L1732" s="100" t="s">
        <v>23435</v>
      </c>
      <c r="N1732" s="68">
        <v>0.57599999999999996</v>
      </c>
      <c r="O1732" s="68">
        <v>0</v>
      </c>
      <c r="P1732" s="68">
        <v>0</v>
      </c>
      <c r="Q1732" s="68">
        <v>0</v>
      </c>
      <c r="R1732" s="68">
        <v>0</v>
      </c>
      <c r="S1732" s="68">
        <v>17</v>
      </c>
      <c r="T1732" s="53">
        <v>17</v>
      </c>
    </row>
    <row r="1733" spans="1:20" ht="22.95" customHeight="1" x14ac:dyDescent="0.25">
      <c r="A1733" s="68">
        <v>1732</v>
      </c>
      <c r="B1733" s="99">
        <v>243826</v>
      </c>
      <c r="C1733" s="68" t="s">
        <v>4101</v>
      </c>
      <c r="D1733" s="68" t="s">
        <v>4102</v>
      </c>
      <c r="E1733" s="68" t="s">
        <v>4110</v>
      </c>
      <c r="F1733" s="68" t="s">
        <v>4103</v>
      </c>
      <c r="G1733" s="68">
        <v>2</v>
      </c>
      <c r="H1733" s="68" t="s">
        <v>4104</v>
      </c>
      <c r="I1733" s="68" t="s">
        <v>23436</v>
      </c>
      <c r="J1733" s="68" t="s">
        <v>23437</v>
      </c>
      <c r="K1733" s="68" t="s">
        <v>23438</v>
      </c>
      <c r="L1733" s="100" t="s">
        <v>23439</v>
      </c>
      <c r="N1733" s="68">
        <v>0.57399999999999995</v>
      </c>
      <c r="O1733" s="68">
        <v>0</v>
      </c>
      <c r="P1733" s="68">
        <v>0</v>
      </c>
      <c r="Q1733" s="68">
        <v>0</v>
      </c>
      <c r="R1733" s="68">
        <v>0</v>
      </c>
      <c r="S1733" s="68">
        <v>17</v>
      </c>
      <c r="T1733" s="53">
        <v>17</v>
      </c>
    </row>
    <row r="1734" spans="1:20" ht="22.95" customHeight="1" x14ac:dyDescent="0.25">
      <c r="A1734" s="68">
        <v>1733</v>
      </c>
      <c r="B1734" s="99">
        <v>243826</v>
      </c>
      <c r="C1734" s="68" t="s">
        <v>4101</v>
      </c>
      <c r="D1734" s="68" t="s">
        <v>4102</v>
      </c>
      <c r="E1734" s="68" t="s">
        <v>4110</v>
      </c>
      <c r="F1734" s="68" t="s">
        <v>4103</v>
      </c>
      <c r="G1734" s="68">
        <v>2</v>
      </c>
      <c r="H1734" s="68" t="s">
        <v>4104</v>
      </c>
      <c r="I1734" s="68" t="s">
        <v>23440</v>
      </c>
      <c r="J1734" s="68" t="s">
        <v>23441</v>
      </c>
      <c r="K1734" s="68" t="s">
        <v>23442</v>
      </c>
      <c r="L1734" s="100" t="s">
        <v>23443</v>
      </c>
      <c r="N1734" s="68">
        <v>1.1479999999999999</v>
      </c>
      <c r="O1734" s="68">
        <v>0</v>
      </c>
      <c r="P1734" s="68">
        <v>0</v>
      </c>
      <c r="Q1734" s="68">
        <v>0</v>
      </c>
      <c r="R1734" s="68">
        <v>0</v>
      </c>
      <c r="S1734" s="68">
        <v>22</v>
      </c>
      <c r="T1734" s="53">
        <v>22</v>
      </c>
    </row>
    <row r="1735" spans="1:20" ht="22.95" customHeight="1" x14ac:dyDescent="0.25">
      <c r="A1735" s="68">
        <v>1734</v>
      </c>
      <c r="B1735" s="99">
        <v>243826</v>
      </c>
      <c r="C1735" s="68" t="s">
        <v>4101</v>
      </c>
      <c r="D1735" s="68" t="s">
        <v>4102</v>
      </c>
      <c r="E1735" s="68" t="s">
        <v>4110</v>
      </c>
      <c r="F1735" s="68" t="s">
        <v>4103</v>
      </c>
      <c r="G1735" s="68">
        <v>2</v>
      </c>
      <c r="H1735" s="68" t="s">
        <v>4104</v>
      </c>
      <c r="I1735" s="68" t="s">
        <v>23444</v>
      </c>
      <c r="J1735" s="68" t="s">
        <v>23445</v>
      </c>
      <c r="K1735" s="68" t="s">
        <v>8972</v>
      </c>
      <c r="L1735" s="100" t="s">
        <v>8973</v>
      </c>
      <c r="N1735" s="68">
        <v>0.56799999999999995</v>
      </c>
      <c r="O1735" s="68">
        <v>0</v>
      </c>
      <c r="P1735" s="68">
        <v>0</v>
      </c>
      <c r="Q1735" s="68">
        <v>0</v>
      </c>
      <c r="R1735" s="68">
        <v>0</v>
      </c>
      <c r="S1735" s="68">
        <v>17</v>
      </c>
      <c r="T1735" s="53">
        <v>17</v>
      </c>
    </row>
    <row r="1736" spans="1:20" ht="22.95" customHeight="1" x14ac:dyDescent="0.25">
      <c r="A1736" s="68">
        <v>1735</v>
      </c>
      <c r="B1736" s="99">
        <v>243826</v>
      </c>
      <c r="C1736" s="68" t="s">
        <v>4101</v>
      </c>
      <c r="D1736" s="68" t="s">
        <v>4102</v>
      </c>
      <c r="E1736" s="68" t="s">
        <v>4110</v>
      </c>
      <c r="F1736" s="68" t="s">
        <v>4103</v>
      </c>
      <c r="G1736" s="68">
        <v>2</v>
      </c>
      <c r="H1736" s="68" t="s">
        <v>4104</v>
      </c>
      <c r="I1736" s="68" t="s">
        <v>23446</v>
      </c>
      <c r="J1736" s="68" t="s">
        <v>23447</v>
      </c>
      <c r="K1736" s="68" t="s">
        <v>23448</v>
      </c>
      <c r="L1736" s="100" t="s">
        <v>23449</v>
      </c>
      <c r="N1736" s="68">
        <v>14</v>
      </c>
      <c r="O1736" s="68">
        <v>0</v>
      </c>
      <c r="P1736" s="68">
        <v>0</v>
      </c>
      <c r="Q1736" s="68">
        <v>0</v>
      </c>
      <c r="R1736" s="68">
        <v>0</v>
      </c>
      <c r="S1736" s="68">
        <v>150</v>
      </c>
      <c r="T1736" s="53">
        <v>150</v>
      </c>
    </row>
    <row r="1737" spans="1:20" ht="22.95" customHeight="1" x14ac:dyDescent="0.25">
      <c r="A1737" s="68">
        <v>1736</v>
      </c>
      <c r="B1737" s="99">
        <v>243826</v>
      </c>
      <c r="C1737" s="68" t="s">
        <v>4101</v>
      </c>
      <c r="D1737" s="68" t="s">
        <v>4102</v>
      </c>
      <c r="E1737" s="68" t="s">
        <v>4110</v>
      </c>
      <c r="F1737" s="68" t="s">
        <v>4103</v>
      </c>
      <c r="G1737" s="68">
        <v>2</v>
      </c>
      <c r="H1737" s="68" t="s">
        <v>4104</v>
      </c>
      <c r="I1737" s="68" t="s">
        <v>23450</v>
      </c>
      <c r="J1737" s="68" t="s">
        <v>23451</v>
      </c>
      <c r="K1737" s="68" t="s">
        <v>23452</v>
      </c>
      <c r="L1737" s="100" t="s">
        <v>23453</v>
      </c>
      <c r="N1737" s="68">
        <v>1.238</v>
      </c>
      <c r="O1737" s="68">
        <v>0</v>
      </c>
      <c r="P1737" s="68">
        <v>0</v>
      </c>
      <c r="Q1737" s="68">
        <v>0</v>
      </c>
      <c r="R1737" s="68">
        <v>0</v>
      </c>
      <c r="S1737" s="68">
        <v>22</v>
      </c>
      <c r="T1737" s="53">
        <v>22</v>
      </c>
    </row>
    <row r="1738" spans="1:20" ht="22.95" customHeight="1" x14ac:dyDescent="0.25">
      <c r="A1738" s="68">
        <v>1737</v>
      </c>
      <c r="B1738" s="99">
        <v>243826</v>
      </c>
      <c r="C1738" s="68" t="s">
        <v>4101</v>
      </c>
      <c r="D1738" s="68" t="s">
        <v>4102</v>
      </c>
      <c r="E1738" s="68" t="s">
        <v>4110</v>
      </c>
      <c r="F1738" s="68" t="s">
        <v>4103</v>
      </c>
      <c r="G1738" s="68">
        <v>2</v>
      </c>
      <c r="H1738" s="68" t="s">
        <v>4104</v>
      </c>
      <c r="I1738" s="68" t="s">
        <v>23454</v>
      </c>
      <c r="J1738" s="68" t="s">
        <v>20522</v>
      </c>
      <c r="K1738" s="68" t="s">
        <v>20523</v>
      </c>
      <c r="L1738" s="100" t="s">
        <v>20524</v>
      </c>
      <c r="N1738" s="68">
        <v>1.1080000000000001</v>
      </c>
      <c r="O1738" s="68">
        <v>0</v>
      </c>
      <c r="P1738" s="68">
        <v>0</v>
      </c>
      <c r="Q1738" s="68">
        <v>0</v>
      </c>
      <c r="R1738" s="68">
        <v>0</v>
      </c>
      <c r="S1738" s="68">
        <v>22</v>
      </c>
      <c r="T1738" s="53">
        <v>22</v>
      </c>
    </row>
    <row r="1739" spans="1:20" ht="22.95" customHeight="1" x14ac:dyDescent="0.25">
      <c r="A1739" s="68">
        <v>1738</v>
      </c>
      <c r="B1739" s="99">
        <v>243826</v>
      </c>
      <c r="C1739" s="68" t="s">
        <v>4101</v>
      </c>
      <c r="D1739" s="68" t="s">
        <v>4102</v>
      </c>
      <c r="E1739" s="68" t="s">
        <v>4110</v>
      </c>
      <c r="F1739" s="68" t="s">
        <v>4103</v>
      </c>
      <c r="G1739" s="68">
        <v>2</v>
      </c>
      <c r="H1739" s="68" t="s">
        <v>4104</v>
      </c>
      <c r="I1739" s="68" t="s">
        <v>23455</v>
      </c>
      <c r="J1739" s="68" t="s">
        <v>23456</v>
      </c>
      <c r="K1739" s="68" t="s">
        <v>23457</v>
      </c>
      <c r="L1739" s="100" t="s">
        <v>23458</v>
      </c>
      <c r="N1739" s="68">
        <v>0.57199999999999995</v>
      </c>
      <c r="O1739" s="68">
        <v>0</v>
      </c>
      <c r="P1739" s="68">
        <v>0</v>
      </c>
      <c r="Q1739" s="68">
        <v>0</v>
      </c>
      <c r="R1739" s="68">
        <v>0</v>
      </c>
      <c r="S1739" s="68">
        <v>17</v>
      </c>
      <c r="T1739" s="53">
        <v>17</v>
      </c>
    </row>
    <row r="1740" spans="1:20" ht="22.95" customHeight="1" x14ac:dyDescent="0.25">
      <c r="A1740" s="68">
        <v>1739</v>
      </c>
      <c r="B1740" s="99">
        <v>243826</v>
      </c>
      <c r="C1740" s="68" t="s">
        <v>4101</v>
      </c>
      <c r="D1740" s="68" t="s">
        <v>4102</v>
      </c>
      <c r="E1740" s="68" t="s">
        <v>4110</v>
      </c>
      <c r="F1740" s="68" t="s">
        <v>4103</v>
      </c>
      <c r="G1740" s="68">
        <v>2</v>
      </c>
      <c r="H1740" s="68" t="s">
        <v>4104</v>
      </c>
      <c r="I1740" s="68" t="s">
        <v>23459</v>
      </c>
      <c r="J1740" s="68" t="s">
        <v>23460</v>
      </c>
      <c r="K1740" s="68" t="s">
        <v>23461</v>
      </c>
      <c r="L1740" s="100" t="s">
        <v>23462</v>
      </c>
      <c r="N1740" s="68">
        <v>2.2080000000000002</v>
      </c>
      <c r="O1740" s="68">
        <v>0</v>
      </c>
      <c r="P1740" s="68">
        <v>0</v>
      </c>
      <c r="Q1740" s="68">
        <v>0</v>
      </c>
      <c r="R1740" s="68">
        <v>0</v>
      </c>
      <c r="S1740" s="68">
        <v>37</v>
      </c>
      <c r="T1740" s="53">
        <v>37</v>
      </c>
    </row>
    <row r="1741" spans="1:20" ht="22.95" customHeight="1" x14ac:dyDescent="0.25">
      <c r="A1741" s="68">
        <v>1740</v>
      </c>
      <c r="B1741" s="99">
        <v>243826</v>
      </c>
      <c r="C1741" s="68" t="s">
        <v>4101</v>
      </c>
      <c r="D1741" s="68" t="s">
        <v>4102</v>
      </c>
      <c r="E1741" s="68" t="s">
        <v>4110</v>
      </c>
      <c r="F1741" s="68" t="s">
        <v>4103</v>
      </c>
      <c r="G1741" s="68">
        <v>2</v>
      </c>
      <c r="H1741" s="68" t="s">
        <v>4104</v>
      </c>
      <c r="I1741" s="68" t="s">
        <v>23463</v>
      </c>
      <c r="J1741" s="68" t="s">
        <v>23464</v>
      </c>
      <c r="K1741" s="68" t="s">
        <v>23465</v>
      </c>
      <c r="L1741" s="100" t="s">
        <v>23466</v>
      </c>
      <c r="N1741" s="68">
        <v>0.57599999999999996</v>
      </c>
      <c r="O1741" s="68">
        <v>0</v>
      </c>
      <c r="P1741" s="68">
        <v>0</v>
      </c>
      <c r="Q1741" s="68">
        <v>0</v>
      </c>
      <c r="R1741" s="68">
        <v>0</v>
      </c>
      <c r="S1741" s="68">
        <v>17</v>
      </c>
      <c r="T1741" s="53">
        <v>17</v>
      </c>
    </row>
    <row r="1742" spans="1:20" ht="22.95" customHeight="1" x14ac:dyDescent="0.25">
      <c r="A1742" s="68">
        <v>1741</v>
      </c>
      <c r="B1742" s="99">
        <v>243826</v>
      </c>
      <c r="C1742" s="68" t="s">
        <v>4101</v>
      </c>
      <c r="D1742" s="68" t="s">
        <v>4102</v>
      </c>
      <c r="E1742" s="68" t="s">
        <v>4110</v>
      </c>
      <c r="F1742" s="68" t="s">
        <v>4103</v>
      </c>
      <c r="G1742" s="68">
        <v>2</v>
      </c>
      <c r="H1742" s="68" t="s">
        <v>4104</v>
      </c>
      <c r="I1742" s="68" t="s">
        <v>23467</v>
      </c>
      <c r="J1742" s="68" t="s">
        <v>12446</v>
      </c>
      <c r="K1742" s="68" t="s">
        <v>12447</v>
      </c>
      <c r="L1742" s="100" t="s">
        <v>23468</v>
      </c>
      <c r="N1742" s="68">
        <v>0.77800000000000002</v>
      </c>
      <c r="O1742" s="68">
        <v>0</v>
      </c>
      <c r="P1742" s="68">
        <v>0</v>
      </c>
      <c r="Q1742" s="68">
        <v>0</v>
      </c>
      <c r="R1742" s="68">
        <v>0</v>
      </c>
      <c r="S1742" s="68">
        <v>17</v>
      </c>
      <c r="T1742" s="53">
        <v>17</v>
      </c>
    </row>
    <row r="1743" spans="1:20" ht="22.95" customHeight="1" x14ac:dyDescent="0.25">
      <c r="A1743" s="68">
        <v>1742</v>
      </c>
      <c r="B1743" s="99">
        <v>243826</v>
      </c>
      <c r="C1743" s="68" t="s">
        <v>4101</v>
      </c>
      <c r="D1743" s="68" t="s">
        <v>4102</v>
      </c>
      <c r="E1743" s="68" t="s">
        <v>4110</v>
      </c>
      <c r="F1743" s="68" t="s">
        <v>4103</v>
      </c>
      <c r="G1743" s="68">
        <v>2</v>
      </c>
      <c r="H1743" s="68" t="s">
        <v>4104</v>
      </c>
      <c r="I1743" s="68" t="s">
        <v>23469</v>
      </c>
      <c r="J1743" s="68" t="s">
        <v>23470</v>
      </c>
      <c r="K1743" s="68" t="s">
        <v>23471</v>
      </c>
      <c r="L1743" s="100" t="s">
        <v>23472</v>
      </c>
      <c r="N1743" s="68">
        <v>0.71599999999999997</v>
      </c>
      <c r="O1743" s="68">
        <v>0</v>
      </c>
      <c r="P1743" s="68">
        <v>0</v>
      </c>
      <c r="Q1743" s="68">
        <v>0</v>
      </c>
      <c r="R1743" s="68">
        <v>0</v>
      </c>
      <c r="S1743" s="68">
        <v>17</v>
      </c>
      <c r="T1743" s="53">
        <v>17</v>
      </c>
    </row>
    <row r="1744" spans="1:20" ht="22.95" customHeight="1" x14ac:dyDescent="0.25">
      <c r="A1744" s="68">
        <v>1743</v>
      </c>
      <c r="B1744" s="99">
        <v>243826</v>
      </c>
      <c r="C1744" s="68" t="s">
        <v>4101</v>
      </c>
      <c r="D1744" s="68" t="s">
        <v>4102</v>
      </c>
      <c r="E1744" s="68" t="s">
        <v>4110</v>
      </c>
      <c r="F1744" s="68" t="s">
        <v>4103</v>
      </c>
      <c r="G1744" s="68">
        <v>2</v>
      </c>
      <c r="H1744" s="68" t="s">
        <v>4104</v>
      </c>
      <c r="I1744" s="68" t="s">
        <v>23473</v>
      </c>
      <c r="J1744" s="68" t="s">
        <v>23474</v>
      </c>
      <c r="K1744" s="68" t="s">
        <v>23475</v>
      </c>
      <c r="L1744" s="100" t="s">
        <v>23476</v>
      </c>
      <c r="N1744" s="68">
        <v>0.70799999999999996</v>
      </c>
      <c r="O1744" s="68">
        <v>0</v>
      </c>
      <c r="P1744" s="68">
        <v>0</v>
      </c>
      <c r="Q1744" s="68">
        <v>0</v>
      </c>
      <c r="R1744" s="68">
        <v>0</v>
      </c>
      <c r="S1744" s="68">
        <v>17</v>
      </c>
      <c r="T1744" s="53">
        <v>17</v>
      </c>
    </row>
    <row r="1745" spans="1:20" ht="22.95" customHeight="1" x14ac:dyDescent="0.25">
      <c r="A1745" s="68">
        <v>1744</v>
      </c>
      <c r="B1745" s="99">
        <v>243826</v>
      </c>
      <c r="C1745" s="68" t="s">
        <v>4101</v>
      </c>
      <c r="D1745" s="68" t="s">
        <v>4102</v>
      </c>
      <c r="E1745" s="68" t="s">
        <v>4110</v>
      </c>
      <c r="F1745" s="68" t="s">
        <v>4103</v>
      </c>
      <c r="G1745" s="68">
        <v>2</v>
      </c>
      <c r="H1745" s="68" t="s">
        <v>4104</v>
      </c>
      <c r="I1745" s="68" t="s">
        <v>23477</v>
      </c>
      <c r="J1745" s="68" t="s">
        <v>23478</v>
      </c>
      <c r="K1745" s="68" t="s">
        <v>23479</v>
      </c>
      <c r="L1745" s="100" t="s">
        <v>23480</v>
      </c>
      <c r="N1745" s="68">
        <v>0.71</v>
      </c>
      <c r="O1745" s="68">
        <v>0</v>
      </c>
      <c r="P1745" s="68">
        <v>0</v>
      </c>
      <c r="Q1745" s="68">
        <v>0</v>
      </c>
      <c r="R1745" s="68">
        <v>0</v>
      </c>
      <c r="S1745" s="68">
        <v>17</v>
      </c>
      <c r="T1745" s="53">
        <v>17</v>
      </c>
    </row>
    <row r="1746" spans="1:20" ht="22.95" customHeight="1" x14ac:dyDescent="0.25">
      <c r="A1746" s="68">
        <v>1745</v>
      </c>
      <c r="B1746" s="99">
        <v>243826</v>
      </c>
      <c r="C1746" s="68" t="s">
        <v>4101</v>
      </c>
      <c r="D1746" s="68" t="s">
        <v>4102</v>
      </c>
      <c r="E1746" s="68" t="s">
        <v>4110</v>
      </c>
      <c r="F1746" s="68" t="s">
        <v>4103</v>
      </c>
      <c r="G1746" s="68">
        <v>2</v>
      </c>
      <c r="H1746" s="68" t="s">
        <v>4104</v>
      </c>
      <c r="I1746" s="68" t="s">
        <v>23481</v>
      </c>
      <c r="J1746" s="68" t="s">
        <v>23482</v>
      </c>
      <c r="K1746" s="68" t="s">
        <v>23483</v>
      </c>
      <c r="L1746" s="100" t="s">
        <v>23484</v>
      </c>
      <c r="N1746" s="68">
        <v>1.242</v>
      </c>
      <c r="O1746" s="68">
        <v>0</v>
      </c>
      <c r="P1746" s="68">
        <v>0</v>
      </c>
      <c r="Q1746" s="68">
        <v>0</v>
      </c>
      <c r="R1746" s="68">
        <v>0</v>
      </c>
      <c r="S1746" s="68">
        <v>22</v>
      </c>
      <c r="T1746" s="53">
        <v>22</v>
      </c>
    </row>
    <row r="1747" spans="1:20" ht="22.95" customHeight="1" x14ac:dyDescent="0.25">
      <c r="A1747" s="68">
        <v>1746</v>
      </c>
      <c r="B1747" s="99">
        <v>243826</v>
      </c>
      <c r="C1747" s="68" t="s">
        <v>4101</v>
      </c>
      <c r="D1747" s="68" t="s">
        <v>4102</v>
      </c>
      <c r="E1747" s="68" t="s">
        <v>4110</v>
      </c>
      <c r="F1747" s="68" t="s">
        <v>4103</v>
      </c>
      <c r="G1747" s="68">
        <v>2</v>
      </c>
      <c r="H1747" s="68" t="s">
        <v>4104</v>
      </c>
      <c r="I1747" s="68" t="s">
        <v>23485</v>
      </c>
      <c r="J1747" s="68" t="s">
        <v>19044</v>
      </c>
      <c r="K1747" s="68" t="s">
        <v>19045</v>
      </c>
      <c r="L1747" s="100" t="s">
        <v>19046</v>
      </c>
      <c r="N1747" s="68">
        <v>1.244</v>
      </c>
      <c r="O1747" s="68">
        <v>0</v>
      </c>
      <c r="P1747" s="68">
        <v>0</v>
      </c>
      <c r="Q1747" s="68">
        <v>0</v>
      </c>
      <c r="R1747" s="68">
        <v>0</v>
      </c>
      <c r="S1747" s="68">
        <v>22</v>
      </c>
      <c r="T1747" s="53">
        <v>22</v>
      </c>
    </row>
    <row r="1748" spans="1:20" ht="22.95" customHeight="1" x14ac:dyDescent="0.25">
      <c r="A1748" s="68">
        <v>1747</v>
      </c>
      <c r="B1748" s="99">
        <v>243826</v>
      </c>
      <c r="C1748" s="68" t="s">
        <v>4101</v>
      </c>
      <c r="D1748" s="68" t="s">
        <v>4102</v>
      </c>
      <c r="E1748" s="68" t="s">
        <v>4110</v>
      </c>
      <c r="F1748" s="68" t="s">
        <v>4103</v>
      </c>
      <c r="G1748" s="68">
        <v>2</v>
      </c>
      <c r="H1748" s="68" t="s">
        <v>4104</v>
      </c>
      <c r="I1748" s="68" t="s">
        <v>23486</v>
      </c>
      <c r="J1748" s="68" t="s">
        <v>23487</v>
      </c>
      <c r="K1748" s="68" t="s">
        <v>23488</v>
      </c>
      <c r="L1748" s="100" t="s">
        <v>23489</v>
      </c>
      <c r="N1748" s="68">
        <v>1.9079999999999999</v>
      </c>
      <c r="O1748" s="68">
        <v>0</v>
      </c>
      <c r="P1748" s="68">
        <v>0</v>
      </c>
      <c r="Q1748" s="68">
        <v>0</v>
      </c>
      <c r="R1748" s="68">
        <v>0</v>
      </c>
      <c r="S1748" s="68">
        <v>22</v>
      </c>
      <c r="T1748" s="53">
        <v>22</v>
      </c>
    </row>
    <row r="1749" spans="1:20" ht="22.95" customHeight="1" x14ac:dyDescent="0.25">
      <c r="A1749" s="68">
        <v>1748</v>
      </c>
      <c r="B1749" s="99">
        <v>243826</v>
      </c>
      <c r="C1749" s="68" t="s">
        <v>4101</v>
      </c>
      <c r="D1749" s="68" t="s">
        <v>4102</v>
      </c>
      <c r="E1749" s="68" t="s">
        <v>4110</v>
      </c>
      <c r="F1749" s="68" t="s">
        <v>4103</v>
      </c>
      <c r="G1749" s="68">
        <v>2</v>
      </c>
      <c r="H1749" s="68" t="s">
        <v>4104</v>
      </c>
      <c r="I1749" s="68" t="s">
        <v>23490</v>
      </c>
      <c r="J1749" s="68" t="s">
        <v>23491</v>
      </c>
      <c r="K1749" s="68" t="s">
        <v>23492</v>
      </c>
      <c r="L1749" s="100" t="s">
        <v>23493</v>
      </c>
      <c r="N1749" s="68">
        <v>0.65</v>
      </c>
      <c r="O1749" s="68">
        <v>0</v>
      </c>
      <c r="P1749" s="68">
        <v>0</v>
      </c>
      <c r="Q1749" s="68">
        <v>0</v>
      </c>
      <c r="R1749" s="68">
        <v>0</v>
      </c>
      <c r="S1749" s="68">
        <v>17</v>
      </c>
      <c r="T1749" s="53">
        <v>17</v>
      </c>
    </row>
    <row r="1750" spans="1:20" ht="22.95" customHeight="1" x14ac:dyDescent="0.25">
      <c r="A1750" s="68">
        <v>1749</v>
      </c>
      <c r="B1750" s="99">
        <v>243826</v>
      </c>
      <c r="C1750" s="68" t="s">
        <v>4101</v>
      </c>
      <c r="D1750" s="68" t="s">
        <v>4102</v>
      </c>
      <c r="E1750" s="68" t="s">
        <v>4110</v>
      </c>
      <c r="F1750" s="68" t="s">
        <v>4103</v>
      </c>
      <c r="G1750" s="68">
        <v>2</v>
      </c>
      <c r="H1750" s="68" t="s">
        <v>4104</v>
      </c>
      <c r="I1750" s="68" t="s">
        <v>23494</v>
      </c>
      <c r="J1750" s="68" t="s">
        <v>23495</v>
      </c>
      <c r="K1750" s="68" t="s">
        <v>23496</v>
      </c>
      <c r="L1750" s="100" t="s">
        <v>23497</v>
      </c>
      <c r="N1750" s="68">
        <v>0.71199999999999997</v>
      </c>
      <c r="O1750" s="68">
        <v>0</v>
      </c>
      <c r="P1750" s="68">
        <v>0</v>
      </c>
      <c r="Q1750" s="68">
        <v>0</v>
      </c>
      <c r="R1750" s="68">
        <v>0</v>
      </c>
      <c r="S1750" s="68">
        <v>17</v>
      </c>
      <c r="T1750" s="53">
        <v>17</v>
      </c>
    </row>
    <row r="1751" spans="1:20" ht="22.95" customHeight="1" x14ac:dyDescent="0.25">
      <c r="A1751" s="68">
        <v>1750</v>
      </c>
      <c r="B1751" s="99">
        <v>243826</v>
      </c>
      <c r="C1751" s="68" t="s">
        <v>4101</v>
      </c>
      <c r="D1751" s="68" t="s">
        <v>4102</v>
      </c>
      <c r="E1751" s="68" t="s">
        <v>4110</v>
      </c>
      <c r="F1751" s="68" t="s">
        <v>4103</v>
      </c>
      <c r="G1751" s="68">
        <v>2</v>
      </c>
      <c r="H1751" s="68" t="s">
        <v>4104</v>
      </c>
      <c r="I1751" s="68" t="s">
        <v>23498</v>
      </c>
      <c r="J1751" s="68" t="s">
        <v>16894</v>
      </c>
      <c r="K1751" s="68" t="s">
        <v>16895</v>
      </c>
      <c r="L1751" s="100" t="s">
        <v>16896</v>
      </c>
      <c r="N1751" s="68">
        <v>1.1719999999999999</v>
      </c>
      <c r="O1751" s="68">
        <v>0</v>
      </c>
      <c r="P1751" s="68">
        <v>0</v>
      </c>
      <c r="Q1751" s="68">
        <v>0</v>
      </c>
      <c r="R1751" s="68">
        <v>0</v>
      </c>
      <c r="S1751" s="68">
        <v>22</v>
      </c>
      <c r="T1751" s="53">
        <v>22</v>
      </c>
    </row>
    <row r="1752" spans="1:20" ht="22.95" customHeight="1" x14ac:dyDescent="0.25">
      <c r="A1752" s="68">
        <v>1751</v>
      </c>
      <c r="B1752" s="99">
        <v>243826</v>
      </c>
      <c r="C1752" s="68" t="s">
        <v>4101</v>
      </c>
      <c r="D1752" s="68" t="s">
        <v>4102</v>
      </c>
      <c r="E1752" s="68" t="s">
        <v>4110</v>
      </c>
      <c r="F1752" s="68" t="s">
        <v>4103</v>
      </c>
      <c r="G1752" s="68">
        <v>2</v>
      </c>
      <c r="H1752" s="68" t="s">
        <v>4104</v>
      </c>
      <c r="I1752" s="68" t="s">
        <v>23499</v>
      </c>
      <c r="J1752" s="68" t="s">
        <v>23500</v>
      </c>
      <c r="K1752" s="68" t="s">
        <v>23501</v>
      </c>
      <c r="L1752" s="100" t="s">
        <v>23502</v>
      </c>
      <c r="N1752" s="68">
        <v>0.73</v>
      </c>
      <c r="O1752" s="68">
        <v>0</v>
      </c>
      <c r="P1752" s="68">
        <v>0</v>
      </c>
      <c r="Q1752" s="68">
        <v>0</v>
      </c>
      <c r="R1752" s="68">
        <v>0</v>
      </c>
      <c r="S1752" s="68">
        <v>17</v>
      </c>
      <c r="T1752" s="53">
        <v>17</v>
      </c>
    </row>
    <row r="1753" spans="1:20" ht="22.95" customHeight="1" x14ac:dyDescent="0.25">
      <c r="A1753" s="68">
        <v>1752</v>
      </c>
      <c r="B1753" s="99">
        <v>243826</v>
      </c>
      <c r="C1753" s="68" t="s">
        <v>4101</v>
      </c>
      <c r="D1753" s="68" t="s">
        <v>4102</v>
      </c>
      <c r="E1753" s="68" t="s">
        <v>4110</v>
      </c>
      <c r="F1753" s="68" t="s">
        <v>4103</v>
      </c>
      <c r="G1753" s="68">
        <v>2</v>
      </c>
      <c r="H1753" s="68" t="s">
        <v>4104</v>
      </c>
      <c r="I1753" s="68" t="s">
        <v>23503</v>
      </c>
      <c r="J1753" s="68" t="s">
        <v>23504</v>
      </c>
      <c r="K1753" s="68" t="s">
        <v>23505</v>
      </c>
      <c r="L1753" s="100" t="s">
        <v>23506</v>
      </c>
      <c r="N1753" s="68">
        <v>1.802</v>
      </c>
      <c r="O1753" s="68">
        <v>0</v>
      </c>
      <c r="P1753" s="68">
        <v>0</v>
      </c>
      <c r="Q1753" s="68">
        <v>0</v>
      </c>
      <c r="R1753" s="68">
        <v>0</v>
      </c>
      <c r="S1753" s="68">
        <v>22</v>
      </c>
      <c r="T1753" s="53">
        <v>22</v>
      </c>
    </row>
    <row r="1754" spans="1:20" ht="22.95" customHeight="1" x14ac:dyDescent="0.25">
      <c r="A1754" s="68">
        <v>1753</v>
      </c>
      <c r="B1754" s="99">
        <v>243826</v>
      </c>
      <c r="C1754" s="68" t="s">
        <v>4101</v>
      </c>
      <c r="D1754" s="68" t="s">
        <v>4102</v>
      </c>
      <c r="E1754" s="68" t="s">
        <v>4110</v>
      </c>
      <c r="F1754" s="68" t="s">
        <v>4103</v>
      </c>
      <c r="G1754" s="68">
        <v>2</v>
      </c>
      <c r="H1754" s="68" t="s">
        <v>4104</v>
      </c>
      <c r="I1754" s="68" t="s">
        <v>23507</v>
      </c>
      <c r="J1754" s="68" t="s">
        <v>23508</v>
      </c>
      <c r="K1754" s="68" t="s">
        <v>23509</v>
      </c>
      <c r="L1754" s="100" t="s">
        <v>23510</v>
      </c>
      <c r="N1754" s="68">
        <v>0.57399999999999995</v>
      </c>
      <c r="O1754" s="68">
        <v>0</v>
      </c>
      <c r="P1754" s="68">
        <v>0</v>
      </c>
      <c r="Q1754" s="68">
        <v>0</v>
      </c>
      <c r="R1754" s="68">
        <v>0</v>
      </c>
      <c r="S1754" s="68">
        <v>17</v>
      </c>
      <c r="T1754" s="53">
        <v>17</v>
      </c>
    </row>
    <row r="1755" spans="1:20" ht="22.95" customHeight="1" x14ac:dyDescent="0.25">
      <c r="A1755" s="68">
        <v>1754</v>
      </c>
      <c r="B1755" s="99">
        <v>243826</v>
      </c>
      <c r="C1755" s="68" t="s">
        <v>4101</v>
      </c>
      <c r="D1755" s="68" t="s">
        <v>4102</v>
      </c>
      <c r="E1755" s="68" t="s">
        <v>4110</v>
      </c>
      <c r="F1755" s="68" t="s">
        <v>4103</v>
      </c>
      <c r="G1755" s="68">
        <v>2</v>
      </c>
      <c r="H1755" s="68" t="s">
        <v>4104</v>
      </c>
      <c r="I1755" s="68" t="s">
        <v>23511</v>
      </c>
      <c r="J1755" s="68" t="s">
        <v>17799</v>
      </c>
      <c r="K1755" s="68" t="s">
        <v>23512</v>
      </c>
      <c r="L1755" s="100" t="s">
        <v>23513</v>
      </c>
      <c r="N1755" s="68">
        <v>0.57799999999999996</v>
      </c>
      <c r="O1755" s="68">
        <v>0</v>
      </c>
      <c r="P1755" s="68">
        <v>0</v>
      </c>
      <c r="Q1755" s="68">
        <v>0</v>
      </c>
      <c r="R1755" s="68">
        <v>0</v>
      </c>
      <c r="S1755" s="68">
        <v>17</v>
      </c>
      <c r="T1755" s="53">
        <v>17</v>
      </c>
    </row>
    <row r="1756" spans="1:20" ht="22.95" customHeight="1" x14ac:dyDescent="0.25">
      <c r="A1756" s="68">
        <v>1755</v>
      </c>
      <c r="B1756" s="99">
        <v>243826</v>
      </c>
      <c r="C1756" s="68" t="s">
        <v>4101</v>
      </c>
      <c r="D1756" s="68" t="s">
        <v>4102</v>
      </c>
      <c r="E1756" s="68" t="s">
        <v>4110</v>
      </c>
      <c r="F1756" s="68" t="s">
        <v>4103</v>
      </c>
      <c r="G1756" s="68">
        <v>2</v>
      </c>
      <c r="H1756" s="68" t="s">
        <v>4104</v>
      </c>
      <c r="I1756" s="68" t="s">
        <v>23514</v>
      </c>
      <c r="J1756" s="68" t="s">
        <v>23515</v>
      </c>
      <c r="K1756" s="68" t="s">
        <v>23516</v>
      </c>
      <c r="L1756" s="100" t="s">
        <v>23517</v>
      </c>
      <c r="N1756" s="68">
        <v>1.714</v>
      </c>
      <c r="O1756" s="68">
        <v>0</v>
      </c>
      <c r="P1756" s="68">
        <v>0</v>
      </c>
      <c r="Q1756" s="68">
        <v>0</v>
      </c>
      <c r="R1756" s="68">
        <v>0</v>
      </c>
      <c r="S1756" s="68">
        <v>22</v>
      </c>
      <c r="T1756" s="53">
        <v>22</v>
      </c>
    </row>
    <row r="1757" spans="1:20" ht="22.95" customHeight="1" x14ac:dyDescent="0.25">
      <c r="A1757" s="68">
        <v>1756</v>
      </c>
      <c r="B1757" s="99">
        <v>243826</v>
      </c>
      <c r="C1757" s="68" t="s">
        <v>4101</v>
      </c>
      <c r="D1757" s="68" t="s">
        <v>4102</v>
      </c>
      <c r="E1757" s="68" t="s">
        <v>4110</v>
      </c>
      <c r="F1757" s="68" t="s">
        <v>4103</v>
      </c>
      <c r="G1757" s="68">
        <v>2</v>
      </c>
      <c r="H1757" s="68" t="s">
        <v>4104</v>
      </c>
      <c r="I1757" s="68" t="s">
        <v>23518</v>
      </c>
      <c r="J1757" s="68" t="s">
        <v>19469</v>
      </c>
      <c r="K1757" s="68" t="s">
        <v>19470</v>
      </c>
      <c r="L1757" s="100" t="s">
        <v>19471</v>
      </c>
      <c r="N1757" s="68">
        <v>0.72</v>
      </c>
      <c r="O1757" s="68">
        <v>0</v>
      </c>
      <c r="P1757" s="68">
        <v>0</v>
      </c>
      <c r="Q1757" s="68">
        <v>0</v>
      </c>
      <c r="R1757" s="68">
        <v>0</v>
      </c>
      <c r="S1757" s="68">
        <v>17</v>
      </c>
      <c r="T1757" s="53">
        <v>17</v>
      </c>
    </row>
    <row r="1758" spans="1:20" ht="22.95" customHeight="1" x14ac:dyDescent="0.25">
      <c r="A1758" s="68">
        <v>1757</v>
      </c>
      <c r="B1758" s="99">
        <v>243826</v>
      </c>
      <c r="C1758" s="68" t="s">
        <v>4101</v>
      </c>
      <c r="D1758" s="68" t="s">
        <v>4102</v>
      </c>
      <c r="E1758" s="68" t="s">
        <v>4110</v>
      </c>
      <c r="F1758" s="68" t="s">
        <v>4103</v>
      </c>
      <c r="G1758" s="68">
        <v>2</v>
      </c>
      <c r="H1758" s="68" t="s">
        <v>4104</v>
      </c>
      <c r="I1758" s="68" t="s">
        <v>23519</v>
      </c>
      <c r="J1758" s="68" t="s">
        <v>14070</v>
      </c>
      <c r="K1758" s="68" t="s">
        <v>23520</v>
      </c>
      <c r="L1758" s="100" t="s">
        <v>23521</v>
      </c>
      <c r="N1758" s="68">
        <v>1.254</v>
      </c>
      <c r="O1758" s="68">
        <v>0</v>
      </c>
      <c r="P1758" s="68">
        <v>0</v>
      </c>
      <c r="Q1758" s="68">
        <v>0</v>
      </c>
      <c r="R1758" s="68">
        <v>0</v>
      </c>
      <c r="S1758" s="68">
        <v>22</v>
      </c>
      <c r="T1758" s="53">
        <v>22</v>
      </c>
    </row>
    <row r="1759" spans="1:20" ht="22.95" customHeight="1" x14ac:dyDescent="0.25">
      <c r="A1759" s="68">
        <v>1758</v>
      </c>
      <c r="B1759" s="99">
        <v>243826</v>
      </c>
      <c r="C1759" s="68" t="s">
        <v>4101</v>
      </c>
      <c r="D1759" s="68" t="s">
        <v>4102</v>
      </c>
      <c r="E1759" s="68" t="s">
        <v>4110</v>
      </c>
      <c r="F1759" s="68" t="s">
        <v>4103</v>
      </c>
      <c r="G1759" s="68">
        <v>2</v>
      </c>
      <c r="H1759" s="68" t="s">
        <v>4104</v>
      </c>
      <c r="I1759" s="68" t="s">
        <v>23522</v>
      </c>
      <c r="J1759" s="68" t="s">
        <v>23523</v>
      </c>
      <c r="K1759" s="68" t="s">
        <v>23524</v>
      </c>
      <c r="L1759" s="100" t="s">
        <v>23525</v>
      </c>
      <c r="N1759" s="68">
        <v>0.70199999999999996</v>
      </c>
      <c r="O1759" s="68">
        <v>0</v>
      </c>
      <c r="P1759" s="68">
        <v>0</v>
      </c>
      <c r="Q1759" s="68">
        <v>0</v>
      </c>
      <c r="R1759" s="68">
        <v>0</v>
      </c>
      <c r="S1759" s="68">
        <v>17</v>
      </c>
      <c r="T1759" s="53">
        <v>17</v>
      </c>
    </row>
    <row r="1760" spans="1:20" ht="22.95" customHeight="1" x14ac:dyDescent="0.25">
      <c r="A1760" s="68">
        <v>1759</v>
      </c>
      <c r="B1760" s="99">
        <v>243826</v>
      </c>
      <c r="C1760" s="68" t="s">
        <v>4101</v>
      </c>
      <c r="D1760" s="68" t="s">
        <v>4102</v>
      </c>
      <c r="E1760" s="68" t="s">
        <v>4110</v>
      </c>
      <c r="F1760" s="68" t="s">
        <v>4103</v>
      </c>
      <c r="G1760" s="68">
        <v>2</v>
      </c>
      <c r="H1760" s="68" t="s">
        <v>4104</v>
      </c>
      <c r="I1760" s="68" t="s">
        <v>23526</v>
      </c>
      <c r="J1760" s="68" t="s">
        <v>7053</v>
      </c>
      <c r="K1760" s="68" t="s">
        <v>23527</v>
      </c>
      <c r="L1760" s="100" t="s">
        <v>23528</v>
      </c>
      <c r="N1760" s="68">
        <v>0.70799999999999996</v>
      </c>
      <c r="O1760" s="68">
        <v>0</v>
      </c>
      <c r="P1760" s="68">
        <v>0</v>
      </c>
      <c r="Q1760" s="68">
        <v>0</v>
      </c>
      <c r="R1760" s="68">
        <v>0</v>
      </c>
      <c r="S1760" s="68">
        <v>17</v>
      </c>
      <c r="T1760" s="53">
        <v>17</v>
      </c>
    </row>
    <row r="1761" spans="1:20" ht="22.95" customHeight="1" x14ac:dyDescent="0.25">
      <c r="A1761" s="68">
        <v>1760</v>
      </c>
      <c r="B1761" s="99">
        <v>243826</v>
      </c>
      <c r="C1761" s="68" t="s">
        <v>4101</v>
      </c>
      <c r="D1761" s="68" t="s">
        <v>4102</v>
      </c>
      <c r="E1761" s="68" t="s">
        <v>4110</v>
      </c>
      <c r="F1761" s="68" t="s">
        <v>4103</v>
      </c>
      <c r="G1761" s="68">
        <v>2</v>
      </c>
      <c r="H1761" s="68" t="s">
        <v>4104</v>
      </c>
      <c r="I1761" s="68" t="s">
        <v>23529</v>
      </c>
      <c r="J1761" s="68" t="s">
        <v>23530</v>
      </c>
      <c r="K1761" s="68" t="s">
        <v>23531</v>
      </c>
      <c r="L1761" s="100" t="s">
        <v>23532</v>
      </c>
      <c r="N1761" s="68">
        <v>1.1579999999999999</v>
      </c>
      <c r="O1761" s="68">
        <v>0</v>
      </c>
      <c r="P1761" s="68">
        <v>0</v>
      </c>
      <c r="Q1761" s="68">
        <v>0</v>
      </c>
      <c r="R1761" s="68">
        <v>0</v>
      </c>
      <c r="S1761" s="68">
        <v>22</v>
      </c>
      <c r="T1761" s="53">
        <v>22</v>
      </c>
    </row>
    <row r="1762" spans="1:20" ht="22.95" customHeight="1" x14ac:dyDescent="0.25">
      <c r="A1762" s="68">
        <v>1761</v>
      </c>
      <c r="B1762" s="99">
        <v>243826</v>
      </c>
      <c r="C1762" s="68" t="s">
        <v>4101</v>
      </c>
      <c r="D1762" s="68" t="s">
        <v>4102</v>
      </c>
      <c r="E1762" s="68" t="s">
        <v>4110</v>
      </c>
      <c r="F1762" s="68" t="s">
        <v>4103</v>
      </c>
      <c r="G1762" s="68">
        <v>2</v>
      </c>
      <c r="H1762" s="68" t="s">
        <v>4104</v>
      </c>
      <c r="I1762" s="68" t="s">
        <v>18448</v>
      </c>
      <c r="J1762" s="68" t="s">
        <v>18445</v>
      </c>
      <c r="K1762" s="68" t="s">
        <v>23533</v>
      </c>
      <c r="L1762" s="100" t="s">
        <v>23534</v>
      </c>
      <c r="N1762" s="68">
        <v>0.71399999999999997</v>
      </c>
      <c r="O1762" s="68">
        <v>0</v>
      </c>
      <c r="P1762" s="68">
        <v>0</v>
      </c>
      <c r="Q1762" s="68">
        <v>0</v>
      </c>
      <c r="R1762" s="68">
        <v>0</v>
      </c>
      <c r="S1762" s="68">
        <v>17</v>
      </c>
      <c r="T1762" s="53">
        <v>17</v>
      </c>
    </row>
    <row r="1763" spans="1:20" ht="22.95" customHeight="1" x14ac:dyDescent="0.25">
      <c r="A1763" s="68">
        <v>1762</v>
      </c>
      <c r="B1763" s="99">
        <v>243826</v>
      </c>
      <c r="C1763" s="68" t="s">
        <v>4101</v>
      </c>
      <c r="D1763" s="68" t="s">
        <v>4102</v>
      </c>
      <c r="E1763" s="68" t="s">
        <v>4110</v>
      </c>
      <c r="F1763" s="68" t="s">
        <v>4103</v>
      </c>
      <c r="G1763" s="68">
        <v>2</v>
      </c>
      <c r="H1763" s="68" t="s">
        <v>4104</v>
      </c>
      <c r="I1763" s="68" t="s">
        <v>23535</v>
      </c>
      <c r="J1763" s="68" t="s">
        <v>23536</v>
      </c>
      <c r="K1763" s="68" t="s">
        <v>23537</v>
      </c>
      <c r="L1763" s="100" t="s">
        <v>23538</v>
      </c>
      <c r="N1763" s="68">
        <v>0.54600000000000004</v>
      </c>
      <c r="O1763" s="68">
        <v>0</v>
      </c>
      <c r="P1763" s="68">
        <v>0</v>
      </c>
      <c r="Q1763" s="68">
        <v>0</v>
      </c>
      <c r="R1763" s="68">
        <v>0</v>
      </c>
      <c r="S1763" s="68">
        <v>17</v>
      </c>
      <c r="T1763" s="53">
        <v>17</v>
      </c>
    </row>
    <row r="1764" spans="1:20" ht="22.95" customHeight="1" x14ac:dyDescent="0.25">
      <c r="A1764" s="68">
        <v>1763</v>
      </c>
      <c r="B1764" s="99">
        <v>243826</v>
      </c>
      <c r="C1764" s="68" t="s">
        <v>4101</v>
      </c>
      <c r="D1764" s="68" t="s">
        <v>4102</v>
      </c>
      <c r="E1764" s="68" t="s">
        <v>4110</v>
      </c>
      <c r="F1764" s="68" t="s">
        <v>4103</v>
      </c>
      <c r="G1764" s="68">
        <v>2</v>
      </c>
      <c r="H1764" s="68" t="s">
        <v>4104</v>
      </c>
      <c r="I1764" s="68" t="s">
        <v>23539</v>
      </c>
      <c r="J1764" s="68" t="s">
        <v>23540</v>
      </c>
      <c r="K1764" s="68" t="s">
        <v>23541</v>
      </c>
      <c r="L1764" s="100" t="s">
        <v>23542</v>
      </c>
      <c r="N1764" s="68">
        <v>0.71599999999999997</v>
      </c>
      <c r="O1764" s="68">
        <v>0</v>
      </c>
      <c r="P1764" s="68">
        <v>0</v>
      </c>
      <c r="Q1764" s="68">
        <v>0</v>
      </c>
      <c r="R1764" s="68">
        <v>0</v>
      </c>
      <c r="S1764" s="68">
        <v>17</v>
      </c>
      <c r="T1764" s="53">
        <v>17</v>
      </c>
    </row>
    <row r="1765" spans="1:20" ht="22.95" customHeight="1" x14ac:dyDescent="0.25">
      <c r="A1765" s="68">
        <v>1764</v>
      </c>
      <c r="B1765" s="99">
        <v>243826</v>
      </c>
      <c r="C1765" s="68" t="s">
        <v>4101</v>
      </c>
      <c r="D1765" s="68" t="s">
        <v>4102</v>
      </c>
      <c r="E1765" s="68" t="s">
        <v>4110</v>
      </c>
      <c r="F1765" s="68" t="s">
        <v>4103</v>
      </c>
      <c r="G1765" s="68">
        <v>2</v>
      </c>
      <c r="H1765" s="68" t="s">
        <v>4104</v>
      </c>
      <c r="I1765" s="68" t="s">
        <v>23543</v>
      </c>
      <c r="J1765" s="68" t="s">
        <v>23544</v>
      </c>
      <c r="K1765" s="68" t="s">
        <v>23545</v>
      </c>
      <c r="L1765" s="100" t="s">
        <v>23546</v>
      </c>
      <c r="N1765" s="68">
        <v>1.2</v>
      </c>
      <c r="O1765" s="68">
        <v>0</v>
      </c>
      <c r="P1765" s="68">
        <v>0</v>
      </c>
      <c r="Q1765" s="68">
        <v>0</v>
      </c>
      <c r="R1765" s="68">
        <v>0</v>
      </c>
      <c r="S1765" s="68">
        <v>22</v>
      </c>
      <c r="T1765" s="53">
        <v>22</v>
      </c>
    </row>
    <row r="1766" spans="1:20" ht="22.95" customHeight="1" x14ac:dyDescent="0.25">
      <c r="A1766" s="68">
        <v>1765</v>
      </c>
      <c r="B1766" s="99">
        <v>243826</v>
      </c>
      <c r="C1766" s="68" t="s">
        <v>4101</v>
      </c>
      <c r="D1766" s="68" t="s">
        <v>4102</v>
      </c>
      <c r="E1766" s="68" t="s">
        <v>4110</v>
      </c>
      <c r="F1766" s="68" t="s">
        <v>4103</v>
      </c>
      <c r="G1766" s="68">
        <v>2</v>
      </c>
      <c r="H1766" s="68" t="s">
        <v>4104</v>
      </c>
      <c r="I1766" s="68" t="s">
        <v>23547</v>
      </c>
      <c r="J1766" s="68" t="s">
        <v>23548</v>
      </c>
      <c r="K1766" s="68" t="s">
        <v>23549</v>
      </c>
      <c r="L1766" s="100" t="s">
        <v>23550</v>
      </c>
      <c r="N1766" s="68">
        <v>0.58799999999999997</v>
      </c>
      <c r="O1766" s="68">
        <v>0</v>
      </c>
      <c r="P1766" s="68">
        <v>0</v>
      </c>
      <c r="Q1766" s="68">
        <v>0</v>
      </c>
      <c r="R1766" s="68">
        <v>0</v>
      </c>
      <c r="S1766" s="68">
        <v>17</v>
      </c>
      <c r="T1766" s="53">
        <v>17</v>
      </c>
    </row>
    <row r="1767" spans="1:20" ht="22.95" customHeight="1" x14ac:dyDescent="0.25">
      <c r="A1767" s="68">
        <v>1766</v>
      </c>
      <c r="B1767" s="99">
        <v>243826</v>
      </c>
      <c r="C1767" s="68" t="s">
        <v>4101</v>
      </c>
      <c r="D1767" s="68" t="s">
        <v>4102</v>
      </c>
      <c r="E1767" s="68" t="s">
        <v>4110</v>
      </c>
      <c r="F1767" s="68" t="s">
        <v>4103</v>
      </c>
      <c r="G1767" s="68">
        <v>2</v>
      </c>
      <c r="H1767" s="68" t="s">
        <v>4104</v>
      </c>
      <c r="I1767" s="68" t="s">
        <v>23551</v>
      </c>
      <c r="J1767" s="68" t="s">
        <v>23552</v>
      </c>
      <c r="K1767" s="68" t="s">
        <v>23553</v>
      </c>
      <c r="L1767" s="100" t="s">
        <v>23554</v>
      </c>
      <c r="N1767" s="68">
        <v>1.1719999999999999</v>
      </c>
      <c r="O1767" s="68">
        <v>0</v>
      </c>
      <c r="P1767" s="68">
        <v>0</v>
      </c>
      <c r="Q1767" s="68">
        <v>0</v>
      </c>
      <c r="R1767" s="68">
        <v>0</v>
      </c>
      <c r="S1767" s="68">
        <v>22</v>
      </c>
      <c r="T1767" s="53">
        <v>22</v>
      </c>
    </row>
    <row r="1768" spans="1:20" ht="22.95" customHeight="1" x14ac:dyDescent="0.25">
      <c r="A1768" s="68">
        <v>1767</v>
      </c>
      <c r="B1768" s="99">
        <v>243826</v>
      </c>
      <c r="C1768" s="68" t="s">
        <v>4101</v>
      </c>
      <c r="D1768" s="68" t="s">
        <v>4102</v>
      </c>
      <c r="E1768" s="68" t="s">
        <v>4110</v>
      </c>
      <c r="F1768" s="68" t="s">
        <v>4103</v>
      </c>
      <c r="G1768" s="68">
        <v>2</v>
      </c>
      <c r="H1768" s="68" t="s">
        <v>4104</v>
      </c>
      <c r="I1768" s="68" t="s">
        <v>23555</v>
      </c>
      <c r="J1768" s="68" t="s">
        <v>19575</v>
      </c>
      <c r="K1768" s="68" t="s">
        <v>13146</v>
      </c>
      <c r="L1768" s="100" t="s">
        <v>19576</v>
      </c>
      <c r="N1768" s="68">
        <v>0.77200000000000002</v>
      </c>
      <c r="O1768" s="68">
        <v>0</v>
      </c>
      <c r="P1768" s="68">
        <v>0</v>
      </c>
      <c r="Q1768" s="68">
        <v>0</v>
      </c>
      <c r="R1768" s="68">
        <v>0</v>
      </c>
      <c r="S1768" s="68">
        <v>17</v>
      </c>
      <c r="T1768" s="53">
        <v>17</v>
      </c>
    </row>
    <row r="1769" spans="1:20" ht="22.95" customHeight="1" x14ac:dyDescent="0.25">
      <c r="A1769" s="68">
        <v>1768</v>
      </c>
      <c r="B1769" s="99">
        <v>243826</v>
      </c>
      <c r="C1769" s="68" t="s">
        <v>4101</v>
      </c>
      <c r="D1769" s="68" t="s">
        <v>4102</v>
      </c>
      <c r="E1769" s="68" t="s">
        <v>4110</v>
      </c>
      <c r="F1769" s="68" t="s">
        <v>4103</v>
      </c>
      <c r="G1769" s="68">
        <v>2</v>
      </c>
      <c r="H1769" s="68" t="s">
        <v>4104</v>
      </c>
      <c r="I1769" s="68" t="s">
        <v>23556</v>
      </c>
      <c r="J1769" s="68" t="s">
        <v>23557</v>
      </c>
      <c r="K1769" s="68" t="s">
        <v>23558</v>
      </c>
      <c r="L1769" s="100" t="s">
        <v>23559</v>
      </c>
      <c r="N1769" s="68">
        <v>1.222</v>
      </c>
      <c r="O1769" s="68">
        <v>0</v>
      </c>
      <c r="P1769" s="68">
        <v>0</v>
      </c>
      <c r="Q1769" s="68">
        <v>0</v>
      </c>
      <c r="R1769" s="68">
        <v>0</v>
      </c>
      <c r="S1769" s="68">
        <v>22</v>
      </c>
      <c r="T1769" s="53">
        <v>22</v>
      </c>
    </row>
    <row r="1770" spans="1:20" ht="22.95" customHeight="1" x14ac:dyDescent="0.25">
      <c r="A1770" s="68">
        <v>1769</v>
      </c>
      <c r="B1770" s="99">
        <v>243826</v>
      </c>
      <c r="C1770" s="68" t="s">
        <v>4101</v>
      </c>
      <c r="D1770" s="68" t="s">
        <v>4102</v>
      </c>
      <c r="E1770" s="68" t="s">
        <v>4110</v>
      </c>
      <c r="F1770" s="68" t="s">
        <v>4103</v>
      </c>
      <c r="G1770" s="68">
        <v>2</v>
      </c>
      <c r="H1770" s="68" t="s">
        <v>4104</v>
      </c>
      <c r="I1770" s="68" t="s">
        <v>23560</v>
      </c>
      <c r="J1770" s="68" t="s">
        <v>23561</v>
      </c>
      <c r="K1770" s="68" t="s">
        <v>23562</v>
      </c>
      <c r="L1770" s="100" t="s">
        <v>23563</v>
      </c>
      <c r="N1770" s="68">
        <v>0.70599999999999996</v>
      </c>
      <c r="O1770" s="68">
        <v>0</v>
      </c>
      <c r="P1770" s="68">
        <v>0</v>
      </c>
      <c r="Q1770" s="68">
        <v>0</v>
      </c>
      <c r="R1770" s="68">
        <v>0</v>
      </c>
      <c r="S1770" s="68">
        <v>17</v>
      </c>
      <c r="T1770" s="53">
        <v>17</v>
      </c>
    </row>
    <row r="1771" spans="1:20" ht="22.95" customHeight="1" x14ac:dyDescent="0.25">
      <c r="A1771" s="68">
        <v>1770</v>
      </c>
      <c r="B1771" s="99">
        <v>243826</v>
      </c>
      <c r="C1771" s="68" t="s">
        <v>4101</v>
      </c>
      <c r="D1771" s="68" t="s">
        <v>4102</v>
      </c>
      <c r="E1771" s="68" t="s">
        <v>4110</v>
      </c>
      <c r="F1771" s="68" t="s">
        <v>4103</v>
      </c>
      <c r="G1771" s="68">
        <v>2</v>
      </c>
      <c r="H1771" s="68" t="s">
        <v>4104</v>
      </c>
      <c r="I1771" s="68" t="s">
        <v>23564</v>
      </c>
      <c r="J1771" s="68" t="s">
        <v>23565</v>
      </c>
      <c r="K1771" s="68" t="s">
        <v>23566</v>
      </c>
      <c r="L1771" s="100" t="s">
        <v>23567</v>
      </c>
      <c r="N1771" s="68">
        <v>1.26</v>
      </c>
      <c r="O1771" s="68">
        <v>0</v>
      </c>
      <c r="P1771" s="68">
        <v>0</v>
      </c>
      <c r="Q1771" s="68">
        <v>0</v>
      </c>
      <c r="R1771" s="68">
        <v>0</v>
      </c>
      <c r="S1771" s="68">
        <v>22</v>
      </c>
      <c r="T1771" s="53">
        <v>22</v>
      </c>
    </row>
    <row r="1772" spans="1:20" ht="22.95" customHeight="1" x14ac:dyDescent="0.25">
      <c r="A1772" s="68">
        <v>1771</v>
      </c>
      <c r="B1772" s="99">
        <v>243826</v>
      </c>
      <c r="C1772" s="68" t="s">
        <v>4101</v>
      </c>
      <c r="D1772" s="68" t="s">
        <v>4102</v>
      </c>
      <c r="E1772" s="68" t="s">
        <v>4110</v>
      </c>
      <c r="F1772" s="68" t="s">
        <v>4103</v>
      </c>
      <c r="G1772" s="68">
        <v>2</v>
      </c>
      <c r="H1772" s="68" t="s">
        <v>4104</v>
      </c>
      <c r="I1772" s="68" t="s">
        <v>23568</v>
      </c>
      <c r="J1772" s="68" t="s">
        <v>23569</v>
      </c>
      <c r="K1772" s="68" t="s">
        <v>23570</v>
      </c>
      <c r="L1772" s="100" t="s">
        <v>23571</v>
      </c>
      <c r="N1772" s="68">
        <v>0.7</v>
      </c>
      <c r="O1772" s="68">
        <v>0</v>
      </c>
      <c r="P1772" s="68">
        <v>0</v>
      </c>
      <c r="Q1772" s="68">
        <v>0</v>
      </c>
      <c r="R1772" s="68">
        <v>0</v>
      </c>
      <c r="S1772" s="68">
        <v>17</v>
      </c>
      <c r="T1772" s="53">
        <v>17</v>
      </c>
    </row>
    <row r="1773" spans="1:20" ht="22.95" customHeight="1" x14ac:dyDescent="0.25">
      <c r="A1773" s="68">
        <v>1772</v>
      </c>
      <c r="B1773" s="99">
        <v>243826</v>
      </c>
      <c r="C1773" s="68" t="s">
        <v>4101</v>
      </c>
      <c r="D1773" s="68" t="s">
        <v>4102</v>
      </c>
      <c r="E1773" s="68" t="s">
        <v>4110</v>
      </c>
      <c r="F1773" s="68" t="s">
        <v>4103</v>
      </c>
      <c r="G1773" s="68">
        <v>2</v>
      </c>
      <c r="H1773" s="68" t="s">
        <v>4104</v>
      </c>
      <c r="I1773" s="68" t="s">
        <v>23572</v>
      </c>
      <c r="J1773" s="68" t="s">
        <v>23573</v>
      </c>
      <c r="K1773" s="68" t="s">
        <v>23574</v>
      </c>
      <c r="L1773" s="100" t="s">
        <v>23575</v>
      </c>
      <c r="N1773" s="68">
        <v>1.1919999999999999</v>
      </c>
      <c r="O1773" s="68">
        <v>0</v>
      </c>
      <c r="P1773" s="68">
        <v>0</v>
      </c>
      <c r="Q1773" s="68">
        <v>0</v>
      </c>
      <c r="R1773" s="68">
        <v>0</v>
      </c>
      <c r="S1773" s="68">
        <v>22</v>
      </c>
      <c r="T1773" s="53">
        <v>22</v>
      </c>
    </row>
    <row r="1774" spans="1:20" ht="22.95" customHeight="1" x14ac:dyDescent="0.25">
      <c r="A1774" s="68">
        <v>1773</v>
      </c>
      <c r="B1774" s="99">
        <v>243826</v>
      </c>
      <c r="C1774" s="68" t="s">
        <v>4101</v>
      </c>
      <c r="D1774" s="68" t="s">
        <v>4102</v>
      </c>
      <c r="E1774" s="68" t="s">
        <v>4110</v>
      </c>
      <c r="F1774" s="68" t="s">
        <v>4103</v>
      </c>
      <c r="G1774" s="68">
        <v>2</v>
      </c>
      <c r="H1774" s="68" t="s">
        <v>4104</v>
      </c>
      <c r="I1774" s="68" t="s">
        <v>23576</v>
      </c>
      <c r="J1774" s="68" t="s">
        <v>23577</v>
      </c>
      <c r="K1774" s="68" t="s">
        <v>23578</v>
      </c>
      <c r="L1774" s="100" t="s">
        <v>23579</v>
      </c>
      <c r="N1774" s="68">
        <v>1.1599999999999999</v>
      </c>
      <c r="O1774" s="68">
        <v>0</v>
      </c>
      <c r="P1774" s="68">
        <v>0</v>
      </c>
      <c r="Q1774" s="68">
        <v>0</v>
      </c>
      <c r="R1774" s="68">
        <v>0</v>
      </c>
      <c r="S1774" s="68">
        <v>22</v>
      </c>
      <c r="T1774" s="53">
        <v>22</v>
      </c>
    </row>
    <row r="1775" spans="1:20" ht="22.95" customHeight="1" x14ac:dyDescent="0.25">
      <c r="A1775" s="68">
        <v>1774</v>
      </c>
      <c r="B1775" s="99">
        <v>243826</v>
      </c>
      <c r="C1775" s="68" t="s">
        <v>4101</v>
      </c>
      <c r="D1775" s="68" t="s">
        <v>4102</v>
      </c>
      <c r="E1775" s="68" t="s">
        <v>4110</v>
      </c>
      <c r="F1775" s="68" t="s">
        <v>4103</v>
      </c>
      <c r="G1775" s="68">
        <v>2</v>
      </c>
      <c r="H1775" s="68" t="s">
        <v>4104</v>
      </c>
      <c r="I1775" s="68" t="s">
        <v>23580</v>
      </c>
      <c r="J1775" s="68" t="s">
        <v>5026</v>
      </c>
      <c r="K1775" s="68" t="s">
        <v>5027</v>
      </c>
      <c r="L1775" s="100" t="s">
        <v>23581</v>
      </c>
      <c r="N1775" s="68">
        <v>1.1539999999999999</v>
      </c>
      <c r="O1775" s="68">
        <v>0</v>
      </c>
      <c r="P1775" s="68">
        <v>0</v>
      </c>
      <c r="Q1775" s="68">
        <v>0</v>
      </c>
      <c r="R1775" s="68">
        <v>0</v>
      </c>
      <c r="S1775" s="68">
        <v>22</v>
      </c>
      <c r="T1775" s="53">
        <v>22</v>
      </c>
    </row>
    <row r="1776" spans="1:20" ht="22.95" customHeight="1" x14ac:dyDescent="0.25">
      <c r="A1776" s="68">
        <v>1775</v>
      </c>
      <c r="B1776" s="99">
        <v>243826</v>
      </c>
      <c r="C1776" s="68" t="s">
        <v>4101</v>
      </c>
      <c r="D1776" s="68" t="s">
        <v>4102</v>
      </c>
      <c r="E1776" s="68" t="s">
        <v>4110</v>
      </c>
      <c r="F1776" s="68" t="s">
        <v>4103</v>
      </c>
      <c r="G1776" s="68">
        <v>2</v>
      </c>
      <c r="H1776" s="68" t="s">
        <v>4104</v>
      </c>
      <c r="I1776" s="68" t="s">
        <v>23582</v>
      </c>
      <c r="J1776" s="68" t="s">
        <v>23583</v>
      </c>
      <c r="K1776" s="68" t="s">
        <v>23584</v>
      </c>
      <c r="L1776" s="100" t="s">
        <v>23585</v>
      </c>
      <c r="N1776" s="68">
        <v>0.70599999999999996</v>
      </c>
      <c r="O1776" s="68">
        <v>0</v>
      </c>
      <c r="P1776" s="68">
        <v>0</v>
      </c>
      <c r="Q1776" s="68">
        <v>0</v>
      </c>
      <c r="R1776" s="68">
        <v>0</v>
      </c>
      <c r="S1776" s="68">
        <v>17</v>
      </c>
      <c r="T1776" s="53">
        <v>17</v>
      </c>
    </row>
    <row r="1777" spans="1:20" ht="22.95" customHeight="1" x14ac:dyDescent="0.25">
      <c r="A1777" s="68">
        <v>1776</v>
      </c>
      <c r="B1777" s="99">
        <v>243826</v>
      </c>
      <c r="C1777" s="68" t="s">
        <v>4101</v>
      </c>
      <c r="D1777" s="68" t="s">
        <v>4102</v>
      </c>
      <c r="E1777" s="68" t="s">
        <v>4110</v>
      </c>
      <c r="F1777" s="68" t="s">
        <v>4103</v>
      </c>
      <c r="G1777" s="68">
        <v>2</v>
      </c>
      <c r="H1777" s="68" t="s">
        <v>4104</v>
      </c>
      <c r="I1777" s="68" t="s">
        <v>23586</v>
      </c>
      <c r="J1777" s="68" t="s">
        <v>23587</v>
      </c>
      <c r="K1777" s="68" t="s">
        <v>23588</v>
      </c>
      <c r="L1777" s="100" t="s">
        <v>23589</v>
      </c>
      <c r="N1777" s="68">
        <v>1.1619999999999999</v>
      </c>
      <c r="O1777" s="68">
        <v>0</v>
      </c>
      <c r="P1777" s="68">
        <v>0</v>
      </c>
      <c r="Q1777" s="68">
        <v>0</v>
      </c>
      <c r="R1777" s="68">
        <v>0</v>
      </c>
      <c r="S1777" s="68">
        <v>22</v>
      </c>
      <c r="T1777" s="53">
        <v>22</v>
      </c>
    </row>
    <row r="1778" spans="1:20" ht="22.95" customHeight="1" x14ac:dyDescent="0.25">
      <c r="A1778" s="68">
        <v>1777</v>
      </c>
      <c r="B1778" s="99">
        <v>243826</v>
      </c>
      <c r="C1778" s="68" t="s">
        <v>4101</v>
      </c>
      <c r="D1778" s="68" t="s">
        <v>4102</v>
      </c>
      <c r="E1778" s="68" t="s">
        <v>4110</v>
      </c>
      <c r="F1778" s="68" t="s">
        <v>4103</v>
      </c>
      <c r="G1778" s="68">
        <v>2</v>
      </c>
      <c r="H1778" s="68" t="s">
        <v>4104</v>
      </c>
      <c r="I1778" s="68" t="s">
        <v>23590</v>
      </c>
      <c r="J1778" s="68" t="s">
        <v>23591</v>
      </c>
      <c r="K1778" s="68" t="s">
        <v>23592</v>
      </c>
      <c r="L1778" s="100" t="s">
        <v>23593</v>
      </c>
      <c r="N1778" s="68">
        <v>0.70799999999999996</v>
      </c>
      <c r="O1778" s="68">
        <v>0</v>
      </c>
      <c r="P1778" s="68">
        <v>0</v>
      </c>
      <c r="Q1778" s="68">
        <v>0</v>
      </c>
      <c r="R1778" s="68">
        <v>0</v>
      </c>
      <c r="S1778" s="68">
        <v>17</v>
      </c>
      <c r="T1778" s="53">
        <v>17</v>
      </c>
    </row>
    <row r="1779" spans="1:20" ht="22.95" customHeight="1" x14ac:dyDescent="0.25">
      <c r="A1779" s="68">
        <v>1778</v>
      </c>
      <c r="B1779" s="99">
        <v>243826</v>
      </c>
      <c r="C1779" s="68" t="s">
        <v>4101</v>
      </c>
      <c r="D1779" s="68" t="s">
        <v>4102</v>
      </c>
      <c r="E1779" s="68" t="s">
        <v>4110</v>
      </c>
      <c r="F1779" s="68" t="s">
        <v>4103</v>
      </c>
      <c r="G1779" s="68">
        <v>2</v>
      </c>
      <c r="H1779" s="68" t="s">
        <v>4104</v>
      </c>
      <c r="I1779" s="68" t="s">
        <v>23594</v>
      </c>
      <c r="J1779" s="68" t="s">
        <v>23595</v>
      </c>
      <c r="K1779" s="68" t="s">
        <v>23596</v>
      </c>
      <c r="L1779" s="100" t="s">
        <v>23597</v>
      </c>
      <c r="N1779" s="68">
        <v>0.70399999999999996</v>
      </c>
      <c r="O1779" s="68">
        <v>0</v>
      </c>
      <c r="P1779" s="68">
        <v>0</v>
      </c>
      <c r="Q1779" s="68">
        <v>0</v>
      </c>
      <c r="R1779" s="68">
        <v>0</v>
      </c>
      <c r="S1779" s="68">
        <v>17</v>
      </c>
      <c r="T1779" s="53">
        <v>17</v>
      </c>
    </row>
    <row r="1780" spans="1:20" ht="22.95" customHeight="1" x14ac:dyDescent="0.25">
      <c r="A1780" s="68">
        <v>1779</v>
      </c>
      <c r="B1780" s="99">
        <v>243826</v>
      </c>
      <c r="C1780" s="68" t="s">
        <v>4101</v>
      </c>
      <c r="D1780" s="68" t="s">
        <v>4102</v>
      </c>
      <c r="E1780" s="68" t="s">
        <v>4110</v>
      </c>
      <c r="F1780" s="68" t="s">
        <v>4103</v>
      </c>
      <c r="G1780" s="68">
        <v>2</v>
      </c>
      <c r="H1780" s="68" t="s">
        <v>4104</v>
      </c>
      <c r="I1780" s="68" t="s">
        <v>23598</v>
      </c>
      <c r="J1780" s="68" t="s">
        <v>23599</v>
      </c>
      <c r="K1780" s="68" t="s">
        <v>23600</v>
      </c>
      <c r="L1780" s="100" t="s">
        <v>23601</v>
      </c>
      <c r="N1780" s="68">
        <v>0.79</v>
      </c>
      <c r="O1780" s="68">
        <v>0</v>
      </c>
      <c r="P1780" s="68">
        <v>0</v>
      </c>
      <c r="Q1780" s="68">
        <v>0</v>
      </c>
      <c r="R1780" s="68">
        <v>0</v>
      </c>
      <c r="S1780" s="68">
        <v>17</v>
      </c>
      <c r="T1780" s="53">
        <v>17</v>
      </c>
    </row>
    <row r="1781" spans="1:20" ht="22.95" customHeight="1" x14ac:dyDescent="0.25">
      <c r="A1781" s="68">
        <v>1780</v>
      </c>
      <c r="B1781" s="99">
        <v>243826</v>
      </c>
      <c r="C1781" s="68" t="s">
        <v>4101</v>
      </c>
      <c r="D1781" s="68" t="s">
        <v>4102</v>
      </c>
      <c r="E1781" s="68" t="s">
        <v>4110</v>
      </c>
      <c r="F1781" s="68" t="s">
        <v>4103</v>
      </c>
      <c r="G1781" s="68">
        <v>2</v>
      </c>
      <c r="H1781" s="68" t="s">
        <v>4104</v>
      </c>
      <c r="I1781" s="68" t="s">
        <v>23602</v>
      </c>
      <c r="J1781" s="68" t="s">
        <v>11250</v>
      </c>
      <c r="K1781" s="68" t="s">
        <v>11251</v>
      </c>
      <c r="L1781" s="100" t="s">
        <v>11252</v>
      </c>
      <c r="N1781" s="68">
        <v>0.57199999999999995</v>
      </c>
      <c r="O1781" s="68">
        <v>0</v>
      </c>
      <c r="P1781" s="68">
        <v>0</v>
      </c>
      <c r="Q1781" s="68">
        <v>0</v>
      </c>
      <c r="R1781" s="68">
        <v>0</v>
      </c>
      <c r="S1781" s="68">
        <v>17</v>
      </c>
      <c r="T1781" s="53">
        <v>17</v>
      </c>
    </row>
    <row r="1782" spans="1:20" ht="22.95" customHeight="1" x14ac:dyDescent="0.25">
      <c r="A1782" s="68">
        <v>1781</v>
      </c>
      <c r="B1782" s="99">
        <v>243826</v>
      </c>
      <c r="C1782" s="68" t="s">
        <v>4101</v>
      </c>
      <c r="D1782" s="68" t="s">
        <v>4102</v>
      </c>
      <c r="E1782" s="68" t="s">
        <v>4110</v>
      </c>
      <c r="F1782" s="68" t="s">
        <v>4103</v>
      </c>
      <c r="G1782" s="68">
        <v>2</v>
      </c>
      <c r="H1782" s="68" t="s">
        <v>4104</v>
      </c>
      <c r="I1782" s="68" t="s">
        <v>23603</v>
      </c>
      <c r="J1782" s="68" t="s">
        <v>23604</v>
      </c>
      <c r="K1782" s="68" t="s">
        <v>23605</v>
      </c>
      <c r="L1782" s="100" t="s">
        <v>23606</v>
      </c>
      <c r="N1782" s="68">
        <v>0.70599999999999996</v>
      </c>
      <c r="O1782" s="68">
        <v>0</v>
      </c>
      <c r="P1782" s="68">
        <v>0</v>
      </c>
      <c r="Q1782" s="68">
        <v>0</v>
      </c>
      <c r="R1782" s="68">
        <v>0</v>
      </c>
      <c r="S1782" s="68">
        <v>17</v>
      </c>
      <c r="T1782" s="53">
        <v>17</v>
      </c>
    </row>
    <row r="1783" spans="1:20" ht="22.95" customHeight="1" x14ac:dyDescent="0.25">
      <c r="A1783" s="68">
        <v>1782</v>
      </c>
      <c r="B1783" s="99">
        <v>243826</v>
      </c>
      <c r="C1783" s="68" t="s">
        <v>4101</v>
      </c>
      <c r="D1783" s="68" t="s">
        <v>4102</v>
      </c>
      <c r="E1783" s="68" t="s">
        <v>4110</v>
      </c>
      <c r="F1783" s="68" t="s">
        <v>4103</v>
      </c>
      <c r="G1783" s="68">
        <v>2</v>
      </c>
      <c r="H1783" s="68" t="s">
        <v>4104</v>
      </c>
      <c r="I1783" s="68" t="s">
        <v>23607</v>
      </c>
      <c r="J1783" s="68" t="s">
        <v>2725</v>
      </c>
      <c r="K1783" s="68" t="s">
        <v>23608</v>
      </c>
      <c r="L1783" s="100" t="s">
        <v>23609</v>
      </c>
      <c r="N1783" s="68">
        <v>1.6759999999999999</v>
      </c>
      <c r="O1783" s="68">
        <v>0</v>
      </c>
      <c r="P1783" s="68">
        <v>0</v>
      </c>
      <c r="Q1783" s="68">
        <v>0</v>
      </c>
      <c r="R1783" s="68">
        <v>0</v>
      </c>
      <c r="S1783" s="68">
        <v>22</v>
      </c>
      <c r="T1783" s="53">
        <v>22</v>
      </c>
    </row>
    <row r="1784" spans="1:20" ht="22.95" customHeight="1" x14ac:dyDescent="0.25">
      <c r="A1784" s="68">
        <v>1783</v>
      </c>
      <c r="B1784" s="99">
        <v>243826</v>
      </c>
      <c r="C1784" s="68" t="s">
        <v>4101</v>
      </c>
      <c r="D1784" s="68" t="s">
        <v>4102</v>
      </c>
      <c r="E1784" s="68" t="s">
        <v>4110</v>
      </c>
      <c r="F1784" s="68" t="s">
        <v>4103</v>
      </c>
      <c r="G1784" s="68">
        <v>2</v>
      </c>
      <c r="H1784" s="68" t="s">
        <v>4104</v>
      </c>
      <c r="I1784" s="68" t="s">
        <v>23610</v>
      </c>
      <c r="J1784" s="68" t="s">
        <v>23611</v>
      </c>
      <c r="K1784" s="68" t="s">
        <v>23612</v>
      </c>
      <c r="L1784" s="100" t="s">
        <v>23613</v>
      </c>
      <c r="N1784" s="68">
        <v>3.08</v>
      </c>
      <c r="O1784" s="68">
        <v>0</v>
      </c>
      <c r="P1784" s="68">
        <v>0</v>
      </c>
      <c r="Q1784" s="68">
        <v>0</v>
      </c>
      <c r="R1784" s="68">
        <v>0</v>
      </c>
      <c r="S1784" s="68">
        <v>47</v>
      </c>
      <c r="T1784" s="53">
        <v>47</v>
      </c>
    </row>
    <row r="1785" spans="1:20" ht="22.95" customHeight="1" x14ac:dyDescent="0.25">
      <c r="A1785" s="68">
        <v>1784</v>
      </c>
      <c r="B1785" s="99">
        <v>243826</v>
      </c>
      <c r="C1785" s="68" t="s">
        <v>4101</v>
      </c>
      <c r="D1785" s="68" t="s">
        <v>4102</v>
      </c>
      <c r="E1785" s="68" t="s">
        <v>4110</v>
      </c>
      <c r="F1785" s="68" t="s">
        <v>4103</v>
      </c>
      <c r="G1785" s="68">
        <v>2</v>
      </c>
      <c r="H1785" s="68" t="s">
        <v>4104</v>
      </c>
      <c r="I1785" s="68" t="s">
        <v>23614</v>
      </c>
      <c r="J1785" s="68" t="s">
        <v>20151</v>
      </c>
      <c r="K1785" s="68" t="s">
        <v>20152</v>
      </c>
      <c r="L1785" s="100" t="s">
        <v>20153</v>
      </c>
      <c r="N1785" s="68">
        <v>0.57599999999999996</v>
      </c>
      <c r="O1785" s="68">
        <v>0</v>
      </c>
      <c r="P1785" s="68">
        <v>0</v>
      </c>
      <c r="Q1785" s="68">
        <v>0</v>
      </c>
      <c r="R1785" s="68">
        <v>0</v>
      </c>
      <c r="S1785" s="68">
        <v>17</v>
      </c>
      <c r="T1785" s="53">
        <v>17</v>
      </c>
    </row>
    <row r="1786" spans="1:20" ht="22.95" customHeight="1" x14ac:dyDescent="0.25">
      <c r="A1786" s="68">
        <v>1785</v>
      </c>
      <c r="B1786" s="99">
        <v>243826</v>
      </c>
      <c r="C1786" s="68" t="s">
        <v>4101</v>
      </c>
      <c r="D1786" s="68" t="s">
        <v>4102</v>
      </c>
      <c r="E1786" s="68" t="s">
        <v>4110</v>
      </c>
      <c r="F1786" s="68" t="s">
        <v>4103</v>
      </c>
      <c r="G1786" s="68">
        <v>2</v>
      </c>
      <c r="H1786" s="68" t="s">
        <v>4104</v>
      </c>
      <c r="I1786" s="68" t="s">
        <v>23615</v>
      </c>
      <c r="J1786" s="68" t="s">
        <v>12072</v>
      </c>
      <c r="K1786" s="68" t="s">
        <v>12073</v>
      </c>
      <c r="L1786" s="100" t="s">
        <v>23616</v>
      </c>
      <c r="N1786" s="68">
        <v>1.716</v>
      </c>
      <c r="O1786" s="68">
        <v>0</v>
      </c>
      <c r="P1786" s="68">
        <v>0</v>
      </c>
      <c r="Q1786" s="68">
        <v>0</v>
      </c>
      <c r="R1786" s="68">
        <v>0</v>
      </c>
      <c r="S1786" s="68">
        <v>22</v>
      </c>
      <c r="T1786" s="53">
        <v>22</v>
      </c>
    </row>
    <row r="1787" spans="1:20" ht="22.95" customHeight="1" x14ac:dyDescent="0.25">
      <c r="A1787" s="68">
        <v>1786</v>
      </c>
      <c r="B1787" s="99">
        <v>243826</v>
      </c>
      <c r="C1787" s="68" t="s">
        <v>4101</v>
      </c>
      <c r="D1787" s="68" t="s">
        <v>4102</v>
      </c>
      <c r="E1787" s="68" t="s">
        <v>4110</v>
      </c>
      <c r="F1787" s="68" t="s">
        <v>4103</v>
      </c>
      <c r="G1787" s="68">
        <v>2</v>
      </c>
      <c r="H1787" s="68" t="s">
        <v>4104</v>
      </c>
      <c r="I1787" s="68" t="s">
        <v>23617</v>
      </c>
      <c r="J1787" s="68" t="s">
        <v>17616</v>
      </c>
      <c r="K1787" s="68" t="s">
        <v>23618</v>
      </c>
      <c r="L1787" s="100" t="s">
        <v>23619</v>
      </c>
      <c r="N1787" s="68">
        <v>0.57399999999999995</v>
      </c>
      <c r="O1787" s="68">
        <v>0</v>
      </c>
      <c r="P1787" s="68">
        <v>0</v>
      </c>
      <c r="Q1787" s="68">
        <v>0</v>
      </c>
      <c r="R1787" s="68">
        <v>0</v>
      </c>
      <c r="S1787" s="68">
        <v>17</v>
      </c>
      <c r="T1787" s="53">
        <v>17</v>
      </c>
    </row>
    <row r="1788" spans="1:20" ht="22.95" customHeight="1" x14ac:dyDescent="0.25">
      <c r="A1788" s="68">
        <v>1787</v>
      </c>
      <c r="B1788" s="99">
        <v>243826</v>
      </c>
      <c r="C1788" s="68" t="s">
        <v>4101</v>
      </c>
      <c r="D1788" s="68" t="s">
        <v>4102</v>
      </c>
      <c r="E1788" s="68" t="s">
        <v>4110</v>
      </c>
      <c r="F1788" s="68" t="s">
        <v>4103</v>
      </c>
      <c r="G1788" s="68">
        <v>2</v>
      </c>
      <c r="H1788" s="68" t="s">
        <v>4104</v>
      </c>
      <c r="I1788" s="68" t="s">
        <v>23620</v>
      </c>
      <c r="J1788" s="68" t="s">
        <v>23621</v>
      </c>
      <c r="K1788" s="68" t="s">
        <v>23622</v>
      </c>
      <c r="L1788" s="100" t="s">
        <v>23623</v>
      </c>
      <c r="N1788" s="68">
        <v>14</v>
      </c>
      <c r="O1788" s="68">
        <v>0</v>
      </c>
      <c r="P1788" s="68">
        <v>0</v>
      </c>
      <c r="Q1788" s="68">
        <v>0</v>
      </c>
      <c r="R1788" s="68">
        <v>0</v>
      </c>
      <c r="S1788" s="68">
        <v>150</v>
      </c>
      <c r="T1788" s="53">
        <v>150</v>
      </c>
    </row>
    <row r="1789" spans="1:20" ht="22.95" customHeight="1" x14ac:dyDescent="0.25">
      <c r="A1789" s="68">
        <v>1788</v>
      </c>
      <c r="B1789" s="99">
        <v>243826</v>
      </c>
      <c r="C1789" s="68" t="s">
        <v>4101</v>
      </c>
      <c r="D1789" s="68" t="s">
        <v>4102</v>
      </c>
      <c r="E1789" s="68" t="s">
        <v>4110</v>
      </c>
      <c r="F1789" s="68" t="s">
        <v>4103</v>
      </c>
      <c r="G1789" s="68">
        <v>2</v>
      </c>
      <c r="H1789" s="68" t="s">
        <v>4104</v>
      </c>
      <c r="I1789" s="68" t="s">
        <v>23624</v>
      </c>
      <c r="J1789" s="68" t="s">
        <v>23625</v>
      </c>
      <c r="K1789" s="68" t="s">
        <v>8599</v>
      </c>
      <c r="L1789" s="100" t="s">
        <v>8600</v>
      </c>
      <c r="N1789" s="68">
        <v>0.71599999999999997</v>
      </c>
      <c r="O1789" s="68">
        <v>0</v>
      </c>
      <c r="P1789" s="68">
        <v>0</v>
      </c>
      <c r="Q1789" s="68">
        <v>0</v>
      </c>
      <c r="R1789" s="68">
        <v>0</v>
      </c>
      <c r="S1789" s="68">
        <v>17</v>
      </c>
      <c r="T1789" s="53">
        <v>17</v>
      </c>
    </row>
    <row r="1790" spans="1:20" ht="22.95" customHeight="1" x14ac:dyDescent="0.25">
      <c r="A1790" s="68">
        <v>1789</v>
      </c>
      <c r="B1790" s="99">
        <v>243826</v>
      </c>
      <c r="C1790" s="68" t="s">
        <v>4101</v>
      </c>
      <c r="D1790" s="68" t="s">
        <v>4102</v>
      </c>
      <c r="E1790" s="68" t="s">
        <v>4110</v>
      </c>
      <c r="F1790" s="68" t="s">
        <v>4103</v>
      </c>
      <c r="G1790" s="68">
        <v>2</v>
      </c>
      <c r="H1790" s="68" t="s">
        <v>4104</v>
      </c>
      <c r="I1790" s="68" t="s">
        <v>23626</v>
      </c>
      <c r="J1790" s="68" t="s">
        <v>23627</v>
      </c>
      <c r="K1790" s="68" t="s">
        <v>23154</v>
      </c>
      <c r="L1790" s="100" t="s">
        <v>23628</v>
      </c>
      <c r="N1790" s="68">
        <v>1.2E-2</v>
      </c>
      <c r="O1790" s="68">
        <v>0</v>
      </c>
      <c r="P1790" s="68">
        <v>0</v>
      </c>
      <c r="Q1790" s="68">
        <v>0</v>
      </c>
      <c r="R1790" s="68">
        <v>0</v>
      </c>
      <c r="S1790" s="68">
        <v>17</v>
      </c>
      <c r="T1790" s="53">
        <v>17</v>
      </c>
    </row>
    <row r="1791" spans="1:20" ht="22.95" customHeight="1" x14ac:dyDescent="0.25">
      <c r="A1791" s="68">
        <v>1790</v>
      </c>
      <c r="B1791" s="99">
        <v>243826</v>
      </c>
      <c r="C1791" s="68" t="s">
        <v>4101</v>
      </c>
      <c r="D1791" s="68" t="s">
        <v>4102</v>
      </c>
      <c r="E1791" s="68" t="s">
        <v>4110</v>
      </c>
      <c r="F1791" s="68" t="s">
        <v>4103</v>
      </c>
      <c r="G1791" s="68">
        <v>2</v>
      </c>
      <c r="H1791" s="68" t="s">
        <v>4104</v>
      </c>
      <c r="I1791" s="68" t="s">
        <v>23629</v>
      </c>
      <c r="J1791" s="68" t="s">
        <v>23630</v>
      </c>
      <c r="K1791" s="68" t="s">
        <v>23154</v>
      </c>
      <c r="L1791" s="100" t="s">
        <v>23631</v>
      </c>
      <c r="N1791" s="68">
        <v>2.1999999999999999E-2</v>
      </c>
      <c r="O1791" s="68">
        <v>0</v>
      </c>
      <c r="P1791" s="68">
        <v>0</v>
      </c>
      <c r="Q1791" s="68">
        <v>0</v>
      </c>
      <c r="R1791" s="68">
        <v>0</v>
      </c>
      <c r="S1791" s="68">
        <v>17</v>
      </c>
      <c r="T1791" s="53">
        <v>17</v>
      </c>
    </row>
    <row r="1792" spans="1:20" ht="22.95" customHeight="1" x14ac:dyDescent="0.25">
      <c r="A1792" s="68">
        <v>1791</v>
      </c>
      <c r="B1792" s="99">
        <v>243826</v>
      </c>
      <c r="C1792" s="68" t="s">
        <v>4101</v>
      </c>
      <c r="D1792" s="68" t="s">
        <v>4102</v>
      </c>
      <c r="E1792" s="68" t="s">
        <v>4110</v>
      </c>
      <c r="F1792" s="68" t="s">
        <v>4103</v>
      </c>
      <c r="G1792" s="68">
        <v>2</v>
      </c>
      <c r="H1792" s="68" t="s">
        <v>4104</v>
      </c>
      <c r="I1792" s="68" t="s">
        <v>23632</v>
      </c>
      <c r="J1792" s="68" t="s">
        <v>23633</v>
      </c>
      <c r="K1792" s="68" t="s">
        <v>23634</v>
      </c>
      <c r="L1792" s="100" t="s">
        <v>23635</v>
      </c>
      <c r="N1792" s="68">
        <v>0.17799999999999999</v>
      </c>
      <c r="O1792" s="68">
        <v>0</v>
      </c>
      <c r="P1792" s="68">
        <v>0</v>
      </c>
      <c r="Q1792" s="68">
        <v>0</v>
      </c>
      <c r="R1792" s="68">
        <v>0</v>
      </c>
      <c r="S1792" s="68">
        <v>17</v>
      </c>
      <c r="T1792" s="53">
        <v>17</v>
      </c>
    </row>
    <row r="1793" spans="1:20" ht="22.95" customHeight="1" x14ac:dyDescent="0.25">
      <c r="A1793" s="68">
        <v>1792</v>
      </c>
      <c r="B1793" s="99">
        <v>243826</v>
      </c>
      <c r="C1793" s="68" t="s">
        <v>4101</v>
      </c>
      <c r="D1793" s="68" t="s">
        <v>4102</v>
      </c>
      <c r="E1793" s="68" t="s">
        <v>4110</v>
      </c>
      <c r="F1793" s="68" t="s">
        <v>4103</v>
      </c>
      <c r="G1793" s="68">
        <v>2</v>
      </c>
      <c r="H1793" s="68" t="s">
        <v>4104</v>
      </c>
      <c r="I1793" s="68" t="s">
        <v>23636</v>
      </c>
      <c r="J1793" s="68" t="s">
        <v>23637</v>
      </c>
      <c r="K1793" s="68" t="s">
        <v>22229</v>
      </c>
      <c r="L1793" s="100" t="s">
        <v>23638</v>
      </c>
      <c r="N1793" s="68">
        <v>0.184</v>
      </c>
      <c r="O1793" s="68">
        <v>0</v>
      </c>
      <c r="P1793" s="68">
        <v>0</v>
      </c>
      <c r="Q1793" s="68">
        <v>0</v>
      </c>
      <c r="R1793" s="68">
        <v>0</v>
      </c>
      <c r="S1793" s="68">
        <v>17</v>
      </c>
      <c r="T1793" s="53">
        <v>17</v>
      </c>
    </row>
    <row r="1794" spans="1:20" ht="22.95" customHeight="1" x14ac:dyDescent="0.25">
      <c r="A1794" s="68">
        <v>1793</v>
      </c>
      <c r="B1794" s="99">
        <v>243827</v>
      </c>
      <c r="C1794" s="68" t="s">
        <v>4101</v>
      </c>
      <c r="D1794" s="68" t="s">
        <v>4102</v>
      </c>
      <c r="E1794" s="68" t="s">
        <v>4110</v>
      </c>
      <c r="F1794" s="68" t="s">
        <v>4103</v>
      </c>
      <c r="G1794" s="68" t="s">
        <v>6582</v>
      </c>
      <c r="H1794" s="68" t="s">
        <v>4104</v>
      </c>
      <c r="I1794" s="68" t="s">
        <v>29554</v>
      </c>
      <c r="J1794" s="68" t="s">
        <v>10232</v>
      </c>
      <c r="K1794" s="68" t="s">
        <v>29555</v>
      </c>
      <c r="L1794" s="100" t="s">
        <v>29556</v>
      </c>
      <c r="N1794" s="68">
        <v>1.1879999999999999</v>
      </c>
      <c r="O1794" s="68">
        <v>280</v>
      </c>
      <c r="P1794" s="68">
        <v>4.2</v>
      </c>
      <c r="Q1794" s="68">
        <v>0.29399999999999998</v>
      </c>
      <c r="R1794" s="68">
        <v>0</v>
      </c>
      <c r="S1794" s="68">
        <v>22</v>
      </c>
      <c r="T1794" s="53">
        <v>26.49</v>
      </c>
    </row>
    <row r="1795" spans="1:20" ht="22.95" customHeight="1" x14ac:dyDescent="0.25">
      <c r="A1795" s="68">
        <v>1794</v>
      </c>
      <c r="B1795" s="99">
        <v>243827</v>
      </c>
      <c r="C1795" s="68" t="s">
        <v>4101</v>
      </c>
      <c r="D1795" s="68" t="s">
        <v>4102</v>
      </c>
      <c r="E1795" s="68" t="s">
        <v>4110</v>
      </c>
      <c r="F1795" s="68" t="s">
        <v>4103</v>
      </c>
      <c r="G1795" s="68" t="s">
        <v>6582</v>
      </c>
      <c r="H1795" s="68" t="s">
        <v>4104</v>
      </c>
      <c r="I1795" s="68" t="s">
        <v>29557</v>
      </c>
      <c r="J1795" s="68" t="s">
        <v>29558</v>
      </c>
      <c r="K1795" s="68" t="s">
        <v>29559</v>
      </c>
      <c r="L1795" s="100" t="s">
        <v>29560</v>
      </c>
      <c r="N1795" s="68">
        <v>1.206</v>
      </c>
      <c r="O1795" s="68">
        <v>0</v>
      </c>
      <c r="P1795" s="68">
        <v>0</v>
      </c>
      <c r="Q1795" s="68">
        <v>0</v>
      </c>
      <c r="R1795" s="68">
        <v>0</v>
      </c>
      <c r="S1795" s="68">
        <v>22</v>
      </c>
      <c r="T1795" s="53">
        <v>22</v>
      </c>
    </row>
    <row r="1796" spans="1:20" ht="22.95" customHeight="1" x14ac:dyDescent="0.25">
      <c r="A1796" s="68">
        <v>1795</v>
      </c>
      <c r="B1796" s="99">
        <v>243827</v>
      </c>
      <c r="C1796" s="68" t="s">
        <v>4101</v>
      </c>
      <c r="D1796" s="68" t="s">
        <v>4102</v>
      </c>
      <c r="E1796" s="68" t="s">
        <v>4110</v>
      </c>
      <c r="F1796" s="68" t="s">
        <v>4103</v>
      </c>
      <c r="G1796" s="68" t="s">
        <v>6582</v>
      </c>
      <c r="H1796" s="68" t="s">
        <v>4104</v>
      </c>
      <c r="I1796" s="68" t="s">
        <v>29561</v>
      </c>
      <c r="J1796" s="68" t="s">
        <v>6061</v>
      </c>
      <c r="K1796" s="68" t="s">
        <v>9492</v>
      </c>
      <c r="L1796" s="100" t="s">
        <v>29562</v>
      </c>
      <c r="N1796" s="68">
        <v>1.206</v>
      </c>
      <c r="O1796" s="68">
        <v>230</v>
      </c>
      <c r="P1796" s="68">
        <v>3.45</v>
      </c>
      <c r="Q1796" s="68">
        <v>0.24149999999999999</v>
      </c>
      <c r="R1796" s="68">
        <v>0</v>
      </c>
      <c r="S1796" s="68">
        <v>22</v>
      </c>
      <c r="T1796" s="53">
        <v>25.69</v>
      </c>
    </row>
    <row r="1797" spans="1:20" ht="22.95" customHeight="1" x14ac:dyDescent="0.25">
      <c r="A1797" s="68">
        <v>1796</v>
      </c>
      <c r="B1797" s="99">
        <v>243827</v>
      </c>
      <c r="C1797" s="68" t="s">
        <v>4101</v>
      </c>
      <c r="D1797" s="68" t="s">
        <v>4102</v>
      </c>
      <c r="E1797" s="68" t="s">
        <v>4110</v>
      </c>
      <c r="F1797" s="68" t="s">
        <v>4103</v>
      </c>
      <c r="G1797" s="68" t="s">
        <v>6582</v>
      </c>
      <c r="H1797" s="68" t="s">
        <v>4104</v>
      </c>
      <c r="I1797" s="68" t="s">
        <v>29563</v>
      </c>
      <c r="J1797" s="68" t="s">
        <v>29564</v>
      </c>
      <c r="K1797" s="68" t="s">
        <v>29565</v>
      </c>
      <c r="L1797" s="100" t="s">
        <v>29566</v>
      </c>
      <c r="N1797" s="68">
        <v>0.56200000000000006</v>
      </c>
      <c r="O1797" s="68">
        <v>130</v>
      </c>
      <c r="P1797" s="68">
        <v>1.95</v>
      </c>
      <c r="Q1797" s="68">
        <v>0.13650000000000001</v>
      </c>
      <c r="R1797" s="68">
        <v>0</v>
      </c>
      <c r="S1797" s="68">
        <v>17</v>
      </c>
      <c r="T1797" s="53">
        <v>19.09</v>
      </c>
    </row>
    <row r="1798" spans="1:20" ht="22.95" customHeight="1" x14ac:dyDescent="0.25">
      <c r="A1798" s="68">
        <v>1797</v>
      </c>
      <c r="B1798" s="99">
        <v>243827</v>
      </c>
      <c r="C1798" s="68" t="s">
        <v>4101</v>
      </c>
      <c r="D1798" s="68" t="s">
        <v>4102</v>
      </c>
      <c r="E1798" s="68" t="s">
        <v>4110</v>
      </c>
      <c r="F1798" s="68" t="s">
        <v>4103</v>
      </c>
      <c r="G1798" s="68" t="s">
        <v>6582</v>
      </c>
      <c r="H1798" s="68" t="s">
        <v>4104</v>
      </c>
      <c r="I1798" s="68" t="s">
        <v>29567</v>
      </c>
      <c r="J1798" s="68" t="s">
        <v>11996</v>
      </c>
      <c r="K1798" s="68" t="s">
        <v>11997</v>
      </c>
      <c r="L1798" s="100" t="s">
        <v>29568</v>
      </c>
      <c r="N1798" s="68">
        <v>2.3340000000000001</v>
      </c>
      <c r="O1798" s="68">
        <v>430</v>
      </c>
      <c r="P1798" s="68">
        <v>6.45</v>
      </c>
      <c r="Q1798" s="68">
        <v>0.45150000000000001</v>
      </c>
      <c r="R1798" s="68">
        <v>0</v>
      </c>
      <c r="S1798" s="68">
        <v>37</v>
      </c>
      <c r="T1798" s="53">
        <v>43.9</v>
      </c>
    </row>
    <row r="1799" spans="1:20" ht="22.95" customHeight="1" x14ac:dyDescent="0.25">
      <c r="A1799" s="68">
        <v>1798</v>
      </c>
      <c r="B1799" s="99">
        <v>243827</v>
      </c>
      <c r="C1799" s="68" t="s">
        <v>4101</v>
      </c>
      <c r="D1799" s="68" t="s">
        <v>4102</v>
      </c>
      <c r="E1799" s="68" t="s">
        <v>4110</v>
      </c>
      <c r="F1799" s="68" t="s">
        <v>4103</v>
      </c>
      <c r="G1799" s="68" t="s">
        <v>6582</v>
      </c>
      <c r="H1799" s="68" t="s">
        <v>4104</v>
      </c>
      <c r="I1799" s="68" t="s">
        <v>29569</v>
      </c>
      <c r="J1799" s="68" t="s">
        <v>14328</v>
      </c>
      <c r="K1799" s="68" t="s">
        <v>14329</v>
      </c>
      <c r="L1799" s="100" t="s">
        <v>14330</v>
      </c>
      <c r="N1799" s="68">
        <v>0.56599999999999995</v>
      </c>
      <c r="O1799" s="68">
        <v>130</v>
      </c>
      <c r="P1799" s="68">
        <v>1.95</v>
      </c>
      <c r="Q1799" s="68">
        <v>0.13650000000000001</v>
      </c>
      <c r="R1799" s="68">
        <v>0</v>
      </c>
      <c r="S1799" s="68">
        <v>17</v>
      </c>
      <c r="T1799" s="53">
        <v>19.09</v>
      </c>
    </row>
    <row r="1800" spans="1:20" ht="22.95" customHeight="1" x14ac:dyDescent="0.25">
      <c r="A1800" s="68">
        <v>1799</v>
      </c>
      <c r="B1800" s="99">
        <v>243827</v>
      </c>
      <c r="C1800" s="68" t="s">
        <v>4101</v>
      </c>
      <c r="D1800" s="68" t="s">
        <v>4102</v>
      </c>
      <c r="E1800" s="68" t="s">
        <v>4110</v>
      </c>
      <c r="F1800" s="68" t="s">
        <v>4103</v>
      </c>
      <c r="G1800" s="68" t="s">
        <v>6582</v>
      </c>
      <c r="H1800" s="68" t="s">
        <v>4104</v>
      </c>
      <c r="I1800" s="68" t="s">
        <v>29570</v>
      </c>
      <c r="J1800" s="68" t="s">
        <v>26393</v>
      </c>
      <c r="K1800" s="68" t="s">
        <v>26394</v>
      </c>
      <c r="L1800" s="100" t="s">
        <v>26395</v>
      </c>
      <c r="N1800" s="68">
        <v>1.24</v>
      </c>
      <c r="O1800" s="68">
        <v>230</v>
      </c>
      <c r="P1800" s="68">
        <v>3.45</v>
      </c>
      <c r="Q1800" s="68">
        <v>0.24149999999999999</v>
      </c>
      <c r="R1800" s="68">
        <v>0</v>
      </c>
      <c r="S1800" s="68">
        <v>22</v>
      </c>
      <c r="T1800" s="53">
        <v>25.69</v>
      </c>
    </row>
    <row r="1801" spans="1:20" ht="22.95" customHeight="1" x14ac:dyDescent="0.25">
      <c r="A1801" s="68">
        <v>1800</v>
      </c>
      <c r="B1801" s="99">
        <v>243827</v>
      </c>
      <c r="C1801" s="68" t="s">
        <v>4101</v>
      </c>
      <c r="D1801" s="68" t="s">
        <v>4102</v>
      </c>
      <c r="E1801" s="68" t="s">
        <v>4110</v>
      </c>
      <c r="F1801" s="68" t="s">
        <v>4103</v>
      </c>
      <c r="G1801" s="68" t="s">
        <v>6582</v>
      </c>
      <c r="H1801" s="68" t="s">
        <v>4104</v>
      </c>
      <c r="I1801" s="68" t="s">
        <v>29571</v>
      </c>
      <c r="J1801" s="68" t="s">
        <v>29572</v>
      </c>
      <c r="K1801" s="68" t="s">
        <v>25834</v>
      </c>
      <c r="L1801" s="100" t="s">
        <v>29573</v>
      </c>
      <c r="N1801" s="68">
        <v>0.77</v>
      </c>
      <c r="O1801" s="68">
        <v>130</v>
      </c>
      <c r="P1801" s="68">
        <v>1.95</v>
      </c>
      <c r="Q1801" s="68">
        <v>0.13650000000000001</v>
      </c>
      <c r="R1801" s="68">
        <v>0</v>
      </c>
      <c r="S1801" s="68">
        <v>17</v>
      </c>
      <c r="T1801" s="53">
        <v>19.09</v>
      </c>
    </row>
    <row r="1802" spans="1:20" ht="22.95" customHeight="1" x14ac:dyDescent="0.25">
      <c r="A1802" s="68">
        <v>1801</v>
      </c>
      <c r="B1802" s="99">
        <v>243827</v>
      </c>
      <c r="C1802" s="68" t="s">
        <v>4101</v>
      </c>
      <c r="D1802" s="68" t="s">
        <v>4102</v>
      </c>
      <c r="E1802" s="68" t="s">
        <v>4110</v>
      </c>
      <c r="F1802" s="68" t="s">
        <v>4103</v>
      </c>
      <c r="G1802" s="68" t="s">
        <v>6582</v>
      </c>
      <c r="H1802" s="68" t="s">
        <v>4104</v>
      </c>
      <c r="I1802" s="68" t="s">
        <v>29574</v>
      </c>
      <c r="J1802" s="68" t="s">
        <v>13450</v>
      </c>
      <c r="K1802" s="68" t="s">
        <v>29575</v>
      </c>
      <c r="L1802" s="100" t="s">
        <v>29576</v>
      </c>
      <c r="N1802" s="68">
        <v>0.55600000000000005</v>
      </c>
      <c r="O1802" s="68">
        <v>130</v>
      </c>
      <c r="P1802" s="68">
        <v>1.95</v>
      </c>
      <c r="Q1802" s="68">
        <v>0.13650000000000001</v>
      </c>
      <c r="R1802" s="68">
        <v>0</v>
      </c>
      <c r="S1802" s="68">
        <v>17</v>
      </c>
      <c r="T1802" s="53">
        <v>19.09</v>
      </c>
    </row>
    <row r="1803" spans="1:20" ht="22.95" customHeight="1" x14ac:dyDescent="0.25">
      <c r="A1803" s="68">
        <v>1802</v>
      </c>
      <c r="B1803" s="99">
        <v>243827</v>
      </c>
      <c r="C1803" s="68" t="s">
        <v>4101</v>
      </c>
      <c r="D1803" s="68" t="s">
        <v>4102</v>
      </c>
      <c r="E1803" s="68" t="s">
        <v>4110</v>
      </c>
      <c r="F1803" s="68" t="s">
        <v>4103</v>
      </c>
      <c r="G1803" s="68" t="s">
        <v>6582</v>
      </c>
      <c r="H1803" s="68" t="s">
        <v>4104</v>
      </c>
      <c r="I1803" s="68" t="s">
        <v>29577</v>
      </c>
      <c r="J1803" s="68" t="s">
        <v>29578</v>
      </c>
      <c r="K1803" s="68" t="s">
        <v>29579</v>
      </c>
      <c r="L1803" s="100" t="s">
        <v>29580</v>
      </c>
      <c r="N1803" s="68">
        <v>0.58399999999999996</v>
      </c>
      <c r="O1803" s="68">
        <v>130</v>
      </c>
      <c r="P1803" s="68">
        <v>1.95</v>
      </c>
      <c r="Q1803" s="68">
        <v>0.13650000000000001</v>
      </c>
      <c r="R1803" s="68">
        <v>0</v>
      </c>
      <c r="S1803" s="68">
        <v>17</v>
      </c>
      <c r="T1803" s="53">
        <v>19.09</v>
      </c>
    </row>
    <row r="1804" spans="1:20" ht="22.95" customHeight="1" x14ac:dyDescent="0.25">
      <c r="A1804" s="68">
        <v>1803</v>
      </c>
      <c r="B1804" s="99">
        <v>243827</v>
      </c>
      <c r="C1804" s="68" t="s">
        <v>4101</v>
      </c>
      <c r="D1804" s="68" t="s">
        <v>4102</v>
      </c>
      <c r="E1804" s="68" t="s">
        <v>4110</v>
      </c>
      <c r="F1804" s="68" t="s">
        <v>4103</v>
      </c>
      <c r="G1804" s="68" t="s">
        <v>6582</v>
      </c>
      <c r="H1804" s="68" t="s">
        <v>4104</v>
      </c>
      <c r="I1804" s="68" t="s">
        <v>29581</v>
      </c>
      <c r="J1804" s="68" t="s">
        <v>14081</v>
      </c>
      <c r="K1804" s="68" t="s">
        <v>25301</v>
      </c>
      <c r="L1804" s="100" t="s">
        <v>25302</v>
      </c>
      <c r="N1804" s="68">
        <v>0.78</v>
      </c>
      <c r="O1804" s="68">
        <v>130</v>
      </c>
      <c r="P1804" s="68">
        <v>1.95</v>
      </c>
      <c r="Q1804" s="68">
        <v>0.13650000000000001</v>
      </c>
      <c r="R1804" s="68">
        <v>0</v>
      </c>
      <c r="S1804" s="68">
        <v>17</v>
      </c>
      <c r="T1804" s="53">
        <v>19.09</v>
      </c>
    </row>
    <row r="1805" spans="1:20" ht="22.95" customHeight="1" x14ac:dyDescent="0.25">
      <c r="A1805" s="68">
        <v>1804</v>
      </c>
      <c r="B1805" s="99">
        <v>243827</v>
      </c>
      <c r="C1805" s="68" t="s">
        <v>4101</v>
      </c>
      <c r="D1805" s="68" t="s">
        <v>4102</v>
      </c>
      <c r="E1805" s="68" t="s">
        <v>4110</v>
      </c>
      <c r="F1805" s="68" t="s">
        <v>4103</v>
      </c>
      <c r="G1805" s="68" t="s">
        <v>6582</v>
      </c>
      <c r="H1805" s="68" t="s">
        <v>4104</v>
      </c>
      <c r="I1805" s="68" t="s">
        <v>29582</v>
      </c>
      <c r="J1805" s="68" t="s">
        <v>8358</v>
      </c>
      <c r="K1805" s="68" t="s">
        <v>29583</v>
      </c>
      <c r="L1805" s="100" t="s">
        <v>29584</v>
      </c>
      <c r="N1805" s="68">
        <v>1.266</v>
      </c>
      <c r="O1805" s="68">
        <v>230</v>
      </c>
      <c r="P1805" s="68">
        <v>3.45</v>
      </c>
      <c r="Q1805" s="68">
        <v>0.24149999999999999</v>
      </c>
      <c r="R1805" s="68">
        <v>0</v>
      </c>
      <c r="S1805" s="68">
        <v>22</v>
      </c>
      <c r="T1805" s="53">
        <v>25.69</v>
      </c>
    </row>
    <row r="1806" spans="1:20" ht="22.95" customHeight="1" x14ac:dyDescent="0.25">
      <c r="A1806" s="68">
        <v>1805</v>
      </c>
      <c r="B1806" s="99">
        <v>243827</v>
      </c>
      <c r="C1806" s="68" t="s">
        <v>4101</v>
      </c>
      <c r="D1806" s="68" t="s">
        <v>4102</v>
      </c>
      <c r="E1806" s="68" t="s">
        <v>4110</v>
      </c>
      <c r="F1806" s="68" t="s">
        <v>4103</v>
      </c>
      <c r="G1806" s="68" t="s">
        <v>6582</v>
      </c>
      <c r="H1806" s="68" t="s">
        <v>4104</v>
      </c>
      <c r="I1806" s="68" t="s">
        <v>29585</v>
      </c>
      <c r="J1806" s="68" t="s">
        <v>29586</v>
      </c>
      <c r="K1806" s="68" t="s">
        <v>29587</v>
      </c>
      <c r="L1806" s="100" t="s">
        <v>29588</v>
      </c>
      <c r="N1806" s="68">
        <v>0.76600000000000001</v>
      </c>
      <c r="O1806" s="68">
        <v>130</v>
      </c>
      <c r="P1806" s="68">
        <v>1.95</v>
      </c>
      <c r="Q1806" s="68">
        <v>0.13650000000000001</v>
      </c>
      <c r="R1806" s="68">
        <v>0</v>
      </c>
      <c r="S1806" s="68">
        <v>17</v>
      </c>
      <c r="T1806" s="53">
        <v>19.09</v>
      </c>
    </row>
    <row r="1807" spans="1:20" ht="22.95" customHeight="1" x14ac:dyDescent="0.25">
      <c r="A1807" s="68">
        <v>1806</v>
      </c>
      <c r="B1807" s="99">
        <v>243827</v>
      </c>
      <c r="C1807" s="68" t="s">
        <v>4101</v>
      </c>
      <c r="D1807" s="68" t="s">
        <v>4102</v>
      </c>
      <c r="E1807" s="68" t="s">
        <v>4110</v>
      </c>
      <c r="F1807" s="68" t="s">
        <v>4103</v>
      </c>
      <c r="G1807" s="68" t="s">
        <v>6582</v>
      </c>
      <c r="H1807" s="68" t="s">
        <v>4104</v>
      </c>
      <c r="I1807" s="68" t="s">
        <v>29589</v>
      </c>
      <c r="J1807" s="68" t="s">
        <v>29590</v>
      </c>
      <c r="K1807" s="68" t="s">
        <v>29591</v>
      </c>
      <c r="L1807" s="100" t="s">
        <v>29592</v>
      </c>
      <c r="N1807" s="68">
        <v>0.56399999999999995</v>
      </c>
      <c r="O1807" s="68">
        <v>130</v>
      </c>
      <c r="P1807" s="68">
        <v>1.95</v>
      </c>
      <c r="Q1807" s="68">
        <v>0.13650000000000001</v>
      </c>
      <c r="R1807" s="68">
        <v>0</v>
      </c>
      <c r="S1807" s="68">
        <v>17</v>
      </c>
      <c r="T1807" s="53">
        <v>19.09</v>
      </c>
    </row>
    <row r="1808" spans="1:20" ht="22.95" customHeight="1" x14ac:dyDescent="0.25">
      <c r="A1808" s="68">
        <v>1807</v>
      </c>
      <c r="B1808" s="99">
        <v>243827</v>
      </c>
      <c r="C1808" s="68" t="s">
        <v>4101</v>
      </c>
      <c r="D1808" s="68" t="s">
        <v>4102</v>
      </c>
      <c r="E1808" s="68" t="s">
        <v>4110</v>
      </c>
      <c r="F1808" s="68" t="s">
        <v>4103</v>
      </c>
      <c r="G1808" s="68" t="s">
        <v>6582</v>
      </c>
      <c r="H1808" s="68" t="s">
        <v>4104</v>
      </c>
      <c r="I1808" s="68" t="s">
        <v>29593</v>
      </c>
      <c r="J1808" s="68" t="s">
        <v>11989</v>
      </c>
      <c r="K1808" s="68" t="s">
        <v>11990</v>
      </c>
      <c r="L1808" s="100" t="s">
        <v>29594</v>
      </c>
      <c r="N1808" s="68">
        <v>1.208</v>
      </c>
      <c r="O1808" s="68">
        <v>280</v>
      </c>
      <c r="P1808" s="68">
        <v>4.2</v>
      </c>
      <c r="Q1808" s="68">
        <v>0.29399999999999998</v>
      </c>
      <c r="R1808" s="68">
        <v>0</v>
      </c>
      <c r="S1808" s="68">
        <v>22</v>
      </c>
      <c r="T1808" s="53">
        <v>26.49</v>
      </c>
    </row>
    <row r="1809" spans="1:20" ht="22.95" customHeight="1" x14ac:dyDescent="0.25">
      <c r="A1809" s="68">
        <v>1808</v>
      </c>
      <c r="B1809" s="99">
        <v>243827</v>
      </c>
      <c r="C1809" s="68" t="s">
        <v>4101</v>
      </c>
      <c r="D1809" s="68" t="s">
        <v>4102</v>
      </c>
      <c r="E1809" s="68" t="s">
        <v>4110</v>
      </c>
      <c r="F1809" s="68" t="s">
        <v>4103</v>
      </c>
      <c r="G1809" s="68" t="s">
        <v>6582</v>
      </c>
      <c r="H1809" s="68" t="s">
        <v>4104</v>
      </c>
      <c r="I1809" s="68" t="s">
        <v>29595</v>
      </c>
      <c r="J1809" s="68" t="s">
        <v>29596</v>
      </c>
      <c r="K1809" s="68" t="s">
        <v>29597</v>
      </c>
      <c r="L1809" s="100" t="s">
        <v>29598</v>
      </c>
      <c r="N1809" s="68">
        <v>0.76400000000000001</v>
      </c>
      <c r="O1809" s="68">
        <v>130</v>
      </c>
      <c r="P1809" s="68">
        <v>1.95</v>
      </c>
      <c r="Q1809" s="68">
        <v>0.13650000000000001</v>
      </c>
      <c r="R1809" s="68">
        <v>0</v>
      </c>
      <c r="S1809" s="68">
        <v>17</v>
      </c>
      <c r="T1809" s="53">
        <v>19.09</v>
      </c>
    </row>
    <row r="1810" spans="1:20" ht="22.95" customHeight="1" x14ac:dyDescent="0.25">
      <c r="A1810" s="68">
        <v>1809</v>
      </c>
      <c r="B1810" s="99">
        <v>243827</v>
      </c>
      <c r="C1810" s="68" t="s">
        <v>4101</v>
      </c>
      <c r="D1810" s="68" t="s">
        <v>4102</v>
      </c>
      <c r="E1810" s="68" t="s">
        <v>4110</v>
      </c>
      <c r="F1810" s="68" t="s">
        <v>4103</v>
      </c>
      <c r="G1810" s="68" t="s">
        <v>6582</v>
      </c>
      <c r="H1810" s="68" t="s">
        <v>4104</v>
      </c>
      <c r="I1810" s="68" t="s">
        <v>29599</v>
      </c>
      <c r="J1810" s="68" t="s">
        <v>29600</v>
      </c>
      <c r="K1810" s="68" t="s">
        <v>29601</v>
      </c>
      <c r="L1810" s="100" t="s">
        <v>29602</v>
      </c>
      <c r="N1810" s="68">
        <v>1.1359999999999999</v>
      </c>
      <c r="O1810" s="68">
        <v>230</v>
      </c>
      <c r="P1810" s="68">
        <v>3.45</v>
      </c>
      <c r="Q1810" s="68">
        <v>0.24149999999999999</v>
      </c>
      <c r="R1810" s="68">
        <v>0</v>
      </c>
      <c r="S1810" s="68">
        <v>22</v>
      </c>
      <c r="T1810" s="53">
        <v>25.69</v>
      </c>
    </row>
    <row r="1811" spans="1:20" ht="22.95" customHeight="1" x14ac:dyDescent="0.25">
      <c r="A1811" s="68">
        <v>1810</v>
      </c>
      <c r="B1811" s="99">
        <v>243827</v>
      </c>
      <c r="C1811" s="68" t="s">
        <v>4101</v>
      </c>
      <c r="D1811" s="68" t="s">
        <v>4102</v>
      </c>
      <c r="E1811" s="68" t="s">
        <v>4110</v>
      </c>
      <c r="F1811" s="68" t="s">
        <v>4103</v>
      </c>
      <c r="G1811" s="68" t="s">
        <v>6582</v>
      </c>
      <c r="H1811" s="68" t="s">
        <v>4104</v>
      </c>
      <c r="I1811" s="68" t="s">
        <v>29603</v>
      </c>
      <c r="J1811" s="68" t="s">
        <v>21667</v>
      </c>
      <c r="K1811" s="68" t="s">
        <v>12150</v>
      </c>
      <c r="L1811" s="100" t="s">
        <v>21668</v>
      </c>
      <c r="N1811" s="68">
        <v>0.70399999999999996</v>
      </c>
      <c r="O1811" s="68">
        <v>130</v>
      </c>
      <c r="P1811" s="68">
        <v>1.95</v>
      </c>
      <c r="Q1811" s="68">
        <v>0.13650000000000001</v>
      </c>
      <c r="R1811" s="68">
        <v>0</v>
      </c>
      <c r="S1811" s="68">
        <v>17</v>
      </c>
      <c r="T1811" s="53">
        <v>19.09</v>
      </c>
    </row>
    <row r="1812" spans="1:20" ht="22.95" customHeight="1" x14ac:dyDescent="0.25">
      <c r="A1812" s="68">
        <v>1811</v>
      </c>
      <c r="B1812" s="99">
        <v>243827</v>
      </c>
      <c r="C1812" s="68" t="s">
        <v>4101</v>
      </c>
      <c r="D1812" s="68" t="s">
        <v>4102</v>
      </c>
      <c r="E1812" s="68" t="s">
        <v>4110</v>
      </c>
      <c r="F1812" s="68" t="s">
        <v>4103</v>
      </c>
      <c r="G1812" s="68" t="s">
        <v>6582</v>
      </c>
      <c r="H1812" s="68" t="s">
        <v>4104</v>
      </c>
      <c r="I1812" s="68" t="s">
        <v>29604</v>
      </c>
      <c r="J1812" s="68" t="s">
        <v>29605</v>
      </c>
      <c r="K1812" s="68" t="s">
        <v>29606</v>
      </c>
      <c r="L1812" s="100" t="s">
        <v>29607</v>
      </c>
      <c r="N1812" s="68">
        <v>0.54600000000000004</v>
      </c>
      <c r="O1812" s="68">
        <v>130</v>
      </c>
      <c r="P1812" s="68">
        <v>1.95</v>
      </c>
      <c r="Q1812" s="68">
        <v>0.13650000000000001</v>
      </c>
      <c r="R1812" s="68">
        <v>0</v>
      </c>
      <c r="S1812" s="68">
        <v>17</v>
      </c>
      <c r="T1812" s="53">
        <v>19.09</v>
      </c>
    </row>
    <row r="1813" spans="1:20" ht="22.95" customHeight="1" x14ac:dyDescent="0.25">
      <c r="A1813" s="68">
        <v>1812</v>
      </c>
      <c r="B1813" s="99">
        <v>243827</v>
      </c>
      <c r="C1813" s="68" t="s">
        <v>4101</v>
      </c>
      <c r="D1813" s="68" t="s">
        <v>4102</v>
      </c>
      <c r="E1813" s="68" t="s">
        <v>4110</v>
      </c>
      <c r="F1813" s="68" t="s">
        <v>4103</v>
      </c>
      <c r="G1813" s="68" t="s">
        <v>6582</v>
      </c>
      <c r="H1813" s="68" t="s">
        <v>4104</v>
      </c>
      <c r="I1813" s="68" t="s">
        <v>29608</v>
      </c>
      <c r="J1813" s="68" t="s">
        <v>29609</v>
      </c>
      <c r="K1813" s="68" t="s">
        <v>29610</v>
      </c>
      <c r="L1813" s="100" t="s">
        <v>29611</v>
      </c>
      <c r="N1813" s="68">
        <v>0.76200000000000001</v>
      </c>
      <c r="O1813" s="68">
        <v>130</v>
      </c>
      <c r="P1813" s="68">
        <v>1.95</v>
      </c>
      <c r="Q1813" s="68">
        <v>0.13650000000000001</v>
      </c>
      <c r="R1813" s="68">
        <v>0</v>
      </c>
      <c r="S1813" s="68">
        <v>17</v>
      </c>
      <c r="T1813" s="53">
        <v>19.09</v>
      </c>
    </row>
    <row r="1814" spans="1:20" ht="22.95" customHeight="1" x14ac:dyDescent="0.25">
      <c r="A1814" s="68">
        <v>1813</v>
      </c>
      <c r="B1814" s="99">
        <v>243827</v>
      </c>
      <c r="C1814" s="68" t="s">
        <v>4101</v>
      </c>
      <c r="D1814" s="68" t="s">
        <v>4102</v>
      </c>
      <c r="E1814" s="68" t="s">
        <v>4110</v>
      </c>
      <c r="F1814" s="68" t="s">
        <v>4103</v>
      </c>
      <c r="G1814" s="68" t="s">
        <v>6582</v>
      </c>
      <c r="H1814" s="68" t="s">
        <v>4104</v>
      </c>
      <c r="I1814" s="68" t="s">
        <v>29612</v>
      </c>
      <c r="J1814" s="68" t="s">
        <v>14737</v>
      </c>
      <c r="K1814" s="68" t="s">
        <v>14738</v>
      </c>
      <c r="L1814" s="100" t="s">
        <v>14739</v>
      </c>
      <c r="N1814" s="68">
        <v>0.72799999999999998</v>
      </c>
      <c r="O1814" s="68">
        <v>130</v>
      </c>
      <c r="P1814" s="68">
        <v>1.95</v>
      </c>
      <c r="Q1814" s="68">
        <v>0.13650000000000001</v>
      </c>
      <c r="R1814" s="68">
        <v>0</v>
      </c>
      <c r="S1814" s="68">
        <v>17</v>
      </c>
      <c r="T1814" s="53">
        <v>19.09</v>
      </c>
    </row>
    <row r="1815" spans="1:20" ht="22.95" customHeight="1" x14ac:dyDescent="0.25">
      <c r="A1815" s="68">
        <v>1814</v>
      </c>
      <c r="B1815" s="99">
        <v>243827</v>
      </c>
      <c r="C1815" s="68" t="s">
        <v>4101</v>
      </c>
      <c r="D1815" s="68" t="s">
        <v>4102</v>
      </c>
      <c r="E1815" s="68" t="s">
        <v>4110</v>
      </c>
      <c r="F1815" s="68" t="s">
        <v>4103</v>
      </c>
      <c r="G1815" s="68" t="s">
        <v>6582</v>
      </c>
      <c r="H1815" s="68" t="s">
        <v>4104</v>
      </c>
      <c r="I1815" s="68" t="s">
        <v>29613</v>
      </c>
      <c r="J1815" s="68" t="s">
        <v>29614</v>
      </c>
      <c r="K1815" s="68" t="s">
        <v>29615</v>
      </c>
      <c r="L1815" s="100" t="s">
        <v>29616</v>
      </c>
      <c r="N1815" s="68">
        <v>0.56399999999999995</v>
      </c>
      <c r="O1815" s="68">
        <v>130</v>
      </c>
      <c r="P1815" s="68">
        <v>1.95</v>
      </c>
      <c r="Q1815" s="68">
        <v>0.13650000000000001</v>
      </c>
      <c r="R1815" s="68">
        <v>0</v>
      </c>
      <c r="S1815" s="68">
        <v>17</v>
      </c>
      <c r="T1815" s="53">
        <v>19.09</v>
      </c>
    </row>
    <row r="1816" spans="1:20" ht="22.95" customHeight="1" x14ac:dyDescent="0.25">
      <c r="A1816" s="68">
        <v>1815</v>
      </c>
      <c r="B1816" s="99">
        <v>243827</v>
      </c>
      <c r="C1816" s="68" t="s">
        <v>4101</v>
      </c>
      <c r="D1816" s="68" t="s">
        <v>4102</v>
      </c>
      <c r="E1816" s="68" t="s">
        <v>4110</v>
      </c>
      <c r="F1816" s="68" t="s">
        <v>4103</v>
      </c>
      <c r="G1816" s="68" t="s">
        <v>6582</v>
      </c>
      <c r="H1816" s="68" t="s">
        <v>4104</v>
      </c>
      <c r="I1816" s="68" t="s">
        <v>29617</v>
      </c>
      <c r="J1816" s="68" t="s">
        <v>29618</v>
      </c>
      <c r="K1816" s="68" t="s">
        <v>29619</v>
      </c>
      <c r="L1816" s="100" t="s">
        <v>29620</v>
      </c>
      <c r="N1816" s="68">
        <v>0.53600000000000003</v>
      </c>
      <c r="O1816" s="68">
        <v>130</v>
      </c>
      <c r="P1816" s="68">
        <v>1.95</v>
      </c>
      <c r="Q1816" s="68">
        <v>0.13650000000000001</v>
      </c>
      <c r="R1816" s="68">
        <v>0</v>
      </c>
      <c r="S1816" s="68">
        <v>17</v>
      </c>
      <c r="T1816" s="53">
        <v>19.09</v>
      </c>
    </row>
    <row r="1817" spans="1:20" ht="22.95" customHeight="1" x14ac:dyDescent="0.25">
      <c r="A1817" s="68">
        <v>1816</v>
      </c>
      <c r="B1817" s="99">
        <v>243827</v>
      </c>
      <c r="C1817" s="68" t="s">
        <v>4101</v>
      </c>
      <c r="D1817" s="68" t="s">
        <v>4102</v>
      </c>
      <c r="E1817" s="68" t="s">
        <v>4110</v>
      </c>
      <c r="F1817" s="68" t="s">
        <v>4103</v>
      </c>
      <c r="G1817" s="68" t="s">
        <v>6582</v>
      </c>
      <c r="H1817" s="68" t="s">
        <v>4104</v>
      </c>
      <c r="I1817" s="68" t="s">
        <v>29621</v>
      </c>
      <c r="J1817" s="68" t="s">
        <v>29622</v>
      </c>
      <c r="K1817" s="68" t="s">
        <v>29623</v>
      </c>
      <c r="L1817" s="100" t="s">
        <v>29624</v>
      </c>
      <c r="N1817" s="68">
        <v>0.55800000000000005</v>
      </c>
      <c r="O1817" s="68">
        <v>130</v>
      </c>
      <c r="P1817" s="68">
        <v>1.95</v>
      </c>
      <c r="Q1817" s="68">
        <v>0.13650000000000001</v>
      </c>
      <c r="R1817" s="68">
        <v>0</v>
      </c>
      <c r="S1817" s="68">
        <v>17</v>
      </c>
      <c r="T1817" s="53">
        <v>19.09</v>
      </c>
    </row>
    <row r="1818" spans="1:20" ht="22.95" customHeight="1" x14ac:dyDescent="0.25">
      <c r="A1818" s="68">
        <v>1817</v>
      </c>
      <c r="B1818" s="99">
        <v>243827</v>
      </c>
      <c r="C1818" s="68" t="s">
        <v>4101</v>
      </c>
      <c r="D1818" s="68" t="s">
        <v>4102</v>
      </c>
      <c r="E1818" s="68" t="s">
        <v>4110</v>
      </c>
      <c r="F1818" s="68" t="s">
        <v>4103</v>
      </c>
      <c r="G1818" s="68" t="s">
        <v>6582</v>
      </c>
      <c r="H1818" s="68" t="s">
        <v>4104</v>
      </c>
      <c r="I1818" s="68" t="s">
        <v>29625</v>
      </c>
      <c r="J1818" s="68" t="s">
        <v>29626</v>
      </c>
      <c r="K1818" s="68" t="s">
        <v>29627</v>
      </c>
      <c r="L1818" s="100" t="s">
        <v>29628</v>
      </c>
      <c r="N1818" s="68">
        <v>0.55800000000000005</v>
      </c>
      <c r="O1818" s="68">
        <v>130</v>
      </c>
      <c r="P1818" s="68">
        <v>1.95</v>
      </c>
      <c r="Q1818" s="68">
        <v>0.13650000000000001</v>
      </c>
      <c r="R1818" s="68">
        <v>0</v>
      </c>
      <c r="S1818" s="68">
        <v>17</v>
      </c>
      <c r="T1818" s="53">
        <v>19.09</v>
      </c>
    </row>
    <row r="1819" spans="1:20" ht="22.95" customHeight="1" x14ac:dyDescent="0.25">
      <c r="A1819" s="68">
        <v>1818</v>
      </c>
      <c r="B1819" s="99">
        <v>243827</v>
      </c>
      <c r="C1819" s="68" t="s">
        <v>4101</v>
      </c>
      <c r="D1819" s="68" t="s">
        <v>4102</v>
      </c>
      <c r="E1819" s="68" t="s">
        <v>4110</v>
      </c>
      <c r="F1819" s="68" t="s">
        <v>4103</v>
      </c>
      <c r="G1819" s="68" t="s">
        <v>6582</v>
      </c>
      <c r="H1819" s="68" t="s">
        <v>4104</v>
      </c>
      <c r="I1819" s="68" t="s">
        <v>29629</v>
      </c>
      <c r="J1819" s="68" t="s">
        <v>10215</v>
      </c>
      <c r="K1819" s="68" t="s">
        <v>10216</v>
      </c>
      <c r="L1819" s="100" t="s">
        <v>10217</v>
      </c>
      <c r="N1819" s="68">
        <v>1.2</v>
      </c>
      <c r="O1819" s="68">
        <v>230</v>
      </c>
      <c r="P1819" s="68">
        <v>3.45</v>
      </c>
      <c r="Q1819" s="68">
        <v>0.24149999999999999</v>
      </c>
      <c r="R1819" s="68">
        <v>0</v>
      </c>
      <c r="S1819" s="68">
        <v>22</v>
      </c>
      <c r="T1819" s="53">
        <v>25.69</v>
      </c>
    </row>
    <row r="1820" spans="1:20" ht="22.95" customHeight="1" x14ac:dyDescent="0.25">
      <c r="A1820" s="68">
        <v>1819</v>
      </c>
      <c r="B1820" s="99">
        <v>243827</v>
      </c>
      <c r="C1820" s="68" t="s">
        <v>4101</v>
      </c>
      <c r="D1820" s="68" t="s">
        <v>4102</v>
      </c>
      <c r="E1820" s="68" t="s">
        <v>4110</v>
      </c>
      <c r="F1820" s="68" t="s">
        <v>4103</v>
      </c>
      <c r="G1820" s="68" t="s">
        <v>6582</v>
      </c>
      <c r="H1820" s="68" t="s">
        <v>4104</v>
      </c>
      <c r="I1820" s="68" t="s">
        <v>29630</v>
      </c>
      <c r="J1820" s="68" t="s">
        <v>29631</v>
      </c>
      <c r="K1820" s="68" t="s">
        <v>29632</v>
      </c>
      <c r="L1820" s="100" t="s">
        <v>29633</v>
      </c>
      <c r="N1820" s="68">
        <v>0.55000000000000004</v>
      </c>
      <c r="O1820" s="68">
        <v>130</v>
      </c>
      <c r="P1820" s="68">
        <v>1.95</v>
      </c>
      <c r="Q1820" s="68">
        <v>0.13650000000000001</v>
      </c>
      <c r="R1820" s="68">
        <v>0</v>
      </c>
      <c r="S1820" s="68">
        <v>17</v>
      </c>
      <c r="T1820" s="53">
        <v>19.09</v>
      </c>
    </row>
    <row r="1821" spans="1:20" ht="22.95" customHeight="1" x14ac:dyDescent="0.25">
      <c r="A1821" s="68">
        <v>1820</v>
      </c>
      <c r="B1821" s="99">
        <v>243827</v>
      </c>
      <c r="C1821" s="68" t="s">
        <v>4101</v>
      </c>
      <c r="D1821" s="68" t="s">
        <v>4102</v>
      </c>
      <c r="E1821" s="68" t="s">
        <v>4110</v>
      </c>
      <c r="F1821" s="68" t="s">
        <v>4103</v>
      </c>
      <c r="G1821" s="68" t="s">
        <v>6582</v>
      </c>
      <c r="H1821" s="68" t="s">
        <v>4104</v>
      </c>
      <c r="I1821" s="68" t="s">
        <v>29634</v>
      </c>
      <c r="J1821" s="68" t="s">
        <v>29635</v>
      </c>
      <c r="K1821" s="68" t="s">
        <v>29636</v>
      </c>
      <c r="L1821" s="100" t="s">
        <v>29637</v>
      </c>
      <c r="N1821" s="68">
        <v>0.56399999999999995</v>
      </c>
      <c r="O1821" s="68">
        <v>130</v>
      </c>
      <c r="P1821" s="68">
        <v>1.95</v>
      </c>
      <c r="Q1821" s="68">
        <v>0.13650000000000001</v>
      </c>
      <c r="R1821" s="68">
        <v>0</v>
      </c>
      <c r="S1821" s="68">
        <v>17</v>
      </c>
      <c r="T1821" s="53">
        <v>19.09</v>
      </c>
    </row>
    <row r="1822" spans="1:20" ht="22.95" customHeight="1" x14ac:dyDescent="0.25">
      <c r="A1822" s="68">
        <v>1821</v>
      </c>
      <c r="B1822" s="99">
        <v>243827</v>
      </c>
      <c r="C1822" s="68" t="s">
        <v>4101</v>
      </c>
      <c r="D1822" s="68" t="s">
        <v>4102</v>
      </c>
      <c r="E1822" s="68" t="s">
        <v>4110</v>
      </c>
      <c r="F1822" s="68" t="s">
        <v>4103</v>
      </c>
      <c r="G1822" s="68" t="s">
        <v>6582</v>
      </c>
      <c r="H1822" s="68" t="s">
        <v>4104</v>
      </c>
      <c r="I1822" s="68" t="s">
        <v>29638</v>
      </c>
      <c r="J1822" s="68" t="s">
        <v>29639</v>
      </c>
      <c r="K1822" s="68" t="s">
        <v>29640</v>
      </c>
      <c r="L1822" s="100" t="s">
        <v>29641</v>
      </c>
      <c r="N1822" s="68">
        <v>1.254</v>
      </c>
      <c r="O1822" s="68">
        <v>230</v>
      </c>
      <c r="P1822" s="68">
        <v>3.45</v>
      </c>
      <c r="Q1822" s="68">
        <v>0.24149999999999999</v>
      </c>
      <c r="R1822" s="68">
        <v>0</v>
      </c>
      <c r="S1822" s="68">
        <v>22</v>
      </c>
      <c r="T1822" s="53">
        <v>25.69</v>
      </c>
    </row>
    <row r="1823" spans="1:20" ht="22.95" customHeight="1" x14ac:dyDescent="0.25">
      <c r="A1823" s="68">
        <v>1822</v>
      </c>
      <c r="B1823" s="99">
        <v>243827</v>
      </c>
      <c r="C1823" s="68" t="s">
        <v>4101</v>
      </c>
      <c r="D1823" s="68" t="s">
        <v>4102</v>
      </c>
      <c r="E1823" s="68" t="s">
        <v>4110</v>
      </c>
      <c r="F1823" s="68" t="s">
        <v>4103</v>
      </c>
      <c r="G1823" s="68" t="s">
        <v>6582</v>
      </c>
      <c r="H1823" s="68" t="s">
        <v>4104</v>
      </c>
      <c r="I1823" s="68" t="s">
        <v>29642</v>
      </c>
      <c r="J1823" s="68" t="s">
        <v>29643</v>
      </c>
      <c r="K1823" s="68" t="s">
        <v>29644</v>
      </c>
      <c r="L1823" s="100" t="s">
        <v>29645</v>
      </c>
      <c r="N1823" s="68">
        <v>0.56799999999999995</v>
      </c>
      <c r="O1823" s="68">
        <v>130</v>
      </c>
      <c r="P1823" s="68">
        <v>1.95</v>
      </c>
      <c r="Q1823" s="68">
        <v>0.13650000000000001</v>
      </c>
      <c r="R1823" s="68">
        <v>0</v>
      </c>
      <c r="S1823" s="68">
        <v>17</v>
      </c>
      <c r="T1823" s="53">
        <v>19.09</v>
      </c>
    </row>
    <row r="1824" spans="1:20" ht="22.95" customHeight="1" x14ac:dyDescent="0.25">
      <c r="A1824" s="68">
        <v>1823</v>
      </c>
      <c r="B1824" s="99">
        <v>243827</v>
      </c>
      <c r="C1824" s="68" t="s">
        <v>4101</v>
      </c>
      <c r="D1824" s="68" t="s">
        <v>4102</v>
      </c>
      <c r="E1824" s="68" t="s">
        <v>4110</v>
      </c>
      <c r="F1824" s="68" t="s">
        <v>4103</v>
      </c>
      <c r="G1824" s="68" t="s">
        <v>6582</v>
      </c>
      <c r="H1824" s="68" t="s">
        <v>4104</v>
      </c>
      <c r="I1824" s="68" t="s">
        <v>29646</v>
      </c>
      <c r="J1824" s="68" t="s">
        <v>24621</v>
      </c>
      <c r="K1824" s="68" t="s">
        <v>24622</v>
      </c>
      <c r="L1824" s="100" t="s">
        <v>24623</v>
      </c>
      <c r="N1824" s="68">
        <v>1.228</v>
      </c>
      <c r="O1824" s="68">
        <v>230</v>
      </c>
      <c r="P1824" s="68">
        <v>3.45</v>
      </c>
      <c r="Q1824" s="68">
        <v>0.24149999999999999</v>
      </c>
      <c r="R1824" s="68">
        <v>0</v>
      </c>
      <c r="S1824" s="68">
        <v>22</v>
      </c>
      <c r="T1824" s="53">
        <v>25.69</v>
      </c>
    </row>
    <row r="1825" spans="1:21" ht="22.95" customHeight="1" x14ac:dyDescent="0.25">
      <c r="A1825" s="68">
        <v>1824</v>
      </c>
      <c r="B1825" s="99">
        <v>243827</v>
      </c>
      <c r="C1825" s="68" t="s">
        <v>4101</v>
      </c>
      <c r="D1825" s="68" t="s">
        <v>4102</v>
      </c>
      <c r="E1825" s="68" t="s">
        <v>4110</v>
      </c>
      <c r="F1825" s="68" t="s">
        <v>4103</v>
      </c>
      <c r="G1825" s="68" t="s">
        <v>6582</v>
      </c>
      <c r="H1825" s="68" t="s">
        <v>4104</v>
      </c>
      <c r="I1825" s="68" t="s">
        <v>29647</v>
      </c>
      <c r="J1825" s="68" t="s">
        <v>29648</v>
      </c>
      <c r="K1825" s="68" t="s">
        <v>29649</v>
      </c>
      <c r="L1825" s="100" t="s">
        <v>29650</v>
      </c>
      <c r="N1825" s="68">
        <v>1.6759999999999999</v>
      </c>
      <c r="O1825" s="68">
        <v>330</v>
      </c>
      <c r="P1825" s="68">
        <v>4.95</v>
      </c>
      <c r="Q1825" s="68">
        <v>0.34649999999999997</v>
      </c>
      <c r="R1825" s="68">
        <v>0</v>
      </c>
      <c r="S1825" s="68">
        <v>22</v>
      </c>
      <c r="T1825" s="53">
        <v>27.3</v>
      </c>
    </row>
    <row r="1826" spans="1:21" ht="22.95" customHeight="1" x14ac:dyDescent="0.25">
      <c r="A1826" s="68">
        <v>1825</v>
      </c>
      <c r="B1826" s="99">
        <v>243827</v>
      </c>
      <c r="C1826" s="68" t="s">
        <v>4101</v>
      </c>
      <c r="D1826" s="68" t="s">
        <v>4102</v>
      </c>
      <c r="E1826" s="68" t="s">
        <v>4110</v>
      </c>
      <c r="F1826" s="68" t="s">
        <v>4103</v>
      </c>
      <c r="G1826" s="68" t="s">
        <v>6582</v>
      </c>
      <c r="H1826" s="68" t="s">
        <v>4104</v>
      </c>
      <c r="I1826" s="68" t="s">
        <v>29651</v>
      </c>
      <c r="J1826" s="68" t="s">
        <v>14795</v>
      </c>
      <c r="K1826" s="68" t="s">
        <v>14796</v>
      </c>
      <c r="L1826" s="100" t="s">
        <v>14797</v>
      </c>
      <c r="N1826" s="68">
        <v>1.1359999999999999</v>
      </c>
      <c r="O1826" s="68">
        <v>230</v>
      </c>
      <c r="P1826" s="68">
        <v>3.45</v>
      </c>
      <c r="Q1826" s="68">
        <v>0.24149999999999999</v>
      </c>
      <c r="R1826" s="68">
        <v>0</v>
      </c>
      <c r="S1826" s="68">
        <v>22</v>
      </c>
      <c r="T1826" s="53">
        <v>25.69</v>
      </c>
      <c r="U1826" t="s">
        <v>860</v>
      </c>
    </row>
    <row r="1827" spans="1:21" ht="22.95" customHeight="1" x14ac:dyDescent="0.25">
      <c r="A1827" s="68">
        <v>1826</v>
      </c>
      <c r="B1827" s="99">
        <v>243827</v>
      </c>
      <c r="C1827" s="68" t="s">
        <v>4101</v>
      </c>
      <c r="D1827" s="68" t="s">
        <v>4102</v>
      </c>
      <c r="E1827" s="68" t="s">
        <v>4110</v>
      </c>
      <c r="F1827" s="68" t="s">
        <v>4103</v>
      </c>
      <c r="G1827" s="68" t="s">
        <v>6582</v>
      </c>
      <c r="H1827" s="68" t="s">
        <v>4104</v>
      </c>
      <c r="I1827" s="68" t="s">
        <v>29652</v>
      </c>
      <c r="J1827" s="68" t="s">
        <v>29653</v>
      </c>
      <c r="K1827" s="68" t="s">
        <v>29654</v>
      </c>
      <c r="L1827" s="100" t="s">
        <v>29655</v>
      </c>
      <c r="N1827" s="68">
        <v>0.56000000000000005</v>
      </c>
      <c r="O1827" s="68">
        <v>130</v>
      </c>
      <c r="P1827" s="68">
        <v>1.95</v>
      </c>
      <c r="Q1827" s="68">
        <v>0.13650000000000001</v>
      </c>
      <c r="R1827" s="68">
        <v>0</v>
      </c>
      <c r="S1827" s="68">
        <v>17</v>
      </c>
      <c r="T1827" s="53">
        <v>19.09</v>
      </c>
    </row>
    <row r="1828" spans="1:21" ht="22.95" customHeight="1" x14ac:dyDescent="0.25">
      <c r="A1828" s="68">
        <v>1827</v>
      </c>
      <c r="B1828" s="99">
        <v>243827</v>
      </c>
      <c r="C1828" s="68" t="s">
        <v>4101</v>
      </c>
      <c r="D1828" s="68" t="s">
        <v>4102</v>
      </c>
      <c r="E1828" s="68" t="s">
        <v>4110</v>
      </c>
      <c r="F1828" s="68" t="s">
        <v>4103</v>
      </c>
      <c r="G1828" s="68" t="s">
        <v>6582</v>
      </c>
      <c r="H1828" s="68" t="s">
        <v>4104</v>
      </c>
      <c r="I1828" s="68" t="s">
        <v>29656</v>
      </c>
      <c r="J1828" s="68" t="s">
        <v>8567</v>
      </c>
      <c r="K1828" s="68" t="s">
        <v>29657</v>
      </c>
      <c r="L1828" s="100" t="s">
        <v>29658</v>
      </c>
      <c r="N1828" s="68">
        <v>0.57199999999999995</v>
      </c>
      <c r="O1828" s="68">
        <v>130</v>
      </c>
      <c r="P1828" s="68">
        <v>1.95</v>
      </c>
      <c r="Q1828" s="68">
        <v>0.13650000000000001</v>
      </c>
      <c r="R1828" s="68">
        <v>0</v>
      </c>
      <c r="S1828" s="68">
        <v>17</v>
      </c>
      <c r="T1828" s="53">
        <v>19.09</v>
      </c>
    </row>
    <row r="1829" spans="1:21" ht="22.95" customHeight="1" x14ac:dyDescent="0.25">
      <c r="A1829" s="68">
        <v>1828</v>
      </c>
      <c r="B1829" s="99">
        <v>243827</v>
      </c>
      <c r="C1829" s="68" t="s">
        <v>4101</v>
      </c>
      <c r="D1829" s="68" t="s">
        <v>4102</v>
      </c>
      <c r="E1829" s="68" t="s">
        <v>4110</v>
      </c>
      <c r="F1829" s="68" t="s">
        <v>4103</v>
      </c>
      <c r="G1829" s="68" t="s">
        <v>6582</v>
      </c>
      <c r="H1829" s="68" t="s">
        <v>4104</v>
      </c>
      <c r="I1829" s="68" t="s">
        <v>29659</v>
      </c>
      <c r="J1829" s="68" t="s">
        <v>7370</v>
      </c>
      <c r="K1829" s="68" t="s">
        <v>7371</v>
      </c>
      <c r="L1829" s="100" t="s">
        <v>29660</v>
      </c>
      <c r="N1829" s="68">
        <v>0.77</v>
      </c>
      <c r="O1829" s="68">
        <v>130</v>
      </c>
      <c r="P1829" s="68">
        <v>1.95</v>
      </c>
      <c r="Q1829" s="68">
        <v>0.13650000000000001</v>
      </c>
      <c r="R1829" s="68">
        <v>0</v>
      </c>
      <c r="S1829" s="68">
        <v>17</v>
      </c>
      <c r="T1829" s="53">
        <v>19.09</v>
      </c>
    </row>
    <row r="1830" spans="1:21" ht="22.95" customHeight="1" x14ac:dyDescent="0.25">
      <c r="A1830" s="68">
        <v>1829</v>
      </c>
      <c r="B1830" s="99">
        <v>243827</v>
      </c>
      <c r="C1830" s="68" t="s">
        <v>4101</v>
      </c>
      <c r="D1830" s="68" t="s">
        <v>4102</v>
      </c>
      <c r="E1830" s="68" t="s">
        <v>4110</v>
      </c>
      <c r="F1830" s="68" t="s">
        <v>4103</v>
      </c>
      <c r="G1830" s="68" t="s">
        <v>6582</v>
      </c>
      <c r="H1830" s="68" t="s">
        <v>4104</v>
      </c>
      <c r="I1830" s="68" t="s">
        <v>29661</v>
      </c>
      <c r="J1830" s="68" t="s">
        <v>29662</v>
      </c>
      <c r="K1830" s="68" t="s">
        <v>29663</v>
      </c>
      <c r="L1830" s="100" t="s">
        <v>29664</v>
      </c>
      <c r="N1830" s="68">
        <v>0.53800000000000003</v>
      </c>
      <c r="O1830" s="68">
        <v>130</v>
      </c>
      <c r="P1830" s="68">
        <v>1.95</v>
      </c>
      <c r="Q1830" s="68">
        <v>0.13650000000000001</v>
      </c>
      <c r="R1830" s="68">
        <v>0</v>
      </c>
      <c r="S1830" s="68">
        <v>17</v>
      </c>
      <c r="T1830" s="53">
        <v>19.09</v>
      </c>
    </row>
    <row r="1831" spans="1:21" ht="22.95" customHeight="1" x14ac:dyDescent="0.25">
      <c r="A1831" s="68">
        <v>1830</v>
      </c>
      <c r="B1831" s="99">
        <v>243827</v>
      </c>
      <c r="C1831" s="68" t="s">
        <v>4101</v>
      </c>
      <c r="D1831" s="68" t="s">
        <v>4102</v>
      </c>
      <c r="E1831" s="68" t="s">
        <v>4110</v>
      </c>
      <c r="F1831" s="68" t="s">
        <v>4103</v>
      </c>
      <c r="G1831" s="68" t="s">
        <v>6582</v>
      </c>
      <c r="H1831" s="68" t="s">
        <v>4104</v>
      </c>
      <c r="I1831" s="68" t="s">
        <v>29665</v>
      </c>
      <c r="J1831" s="68" t="s">
        <v>29666</v>
      </c>
      <c r="K1831" s="68" t="s">
        <v>29667</v>
      </c>
      <c r="L1831" s="100" t="s">
        <v>29668</v>
      </c>
      <c r="N1831" s="68">
        <v>1.1599999999999999</v>
      </c>
      <c r="O1831" s="68">
        <v>230</v>
      </c>
      <c r="P1831" s="68">
        <v>3.45</v>
      </c>
      <c r="Q1831" s="68">
        <v>0.24149999999999999</v>
      </c>
      <c r="R1831" s="68">
        <v>0</v>
      </c>
      <c r="S1831" s="68">
        <v>22</v>
      </c>
      <c r="T1831" s="53">
        <v>25.69</v>
      </c>
    </row>
    <row r="1832" spans="1:21" ht="22.95" customHeight="1" x14ac:dyDescent="0.25">
      <c r="A1832" s="68">
        <v>1831</v>
      </c>
      <c r="B1832" s="99">
        <v>243827</v>
      </c>
      <c r="C1832" s="68" t="s">
        <v>4101</v>
      </c>
      <c r="D1832" s="68" t="s">
        <v>4102</v>
      </c>
      <c r="E1832" s="68" t="s">
        <v>4110</v>
      </c>
      <c r="F1832" s="68" t="s">
        <v>4103</v>
      </c>
      <c r="G1832" s="68" t="s">
        <v>6582</v>
      </c>
      <c r="H1832" s="68" t="s">
        <v>4104</v>
      </c>
      <c r="I1832" s="68" t="s">
        <v>29669</v>
      </c>
      <c r="J1832" s="68" t="s">
        <v>29670</v>
      </c>
      <c r="K1832" s="68" t="s">
        <v>29671</v>
      </c>
      <c r="L1832" s="100" t="s">
        <v>29672</v>
      </c>
      <c r="N1832" s="68">
        <v>0.76800000000000002</v>
      </c>
      <c r="O1832" s="68">
        <v>130</v>
      </c>
      <c r="P1832" s="68">
        <v>1.95</v>
      </c>
      <c r="Q1832" s="68">
        <v>0.13650000000000001</v>
      </c>
      <c r="R1832" s="68">
        <v>0</v>
      </c>
      <c r="S1832" s="68">
        <v>17</v>
      </c>
      <c r="T1832" s="53">
        <v>19.09</v>
      </c>
    </row>
    <row r="1833" spans="1:21" ht="22.95" customHeight="1" x14ac:dyDescent="0.25">
      <c r="A1833" s="68">
        <v>1832</v>
      </c>
      <c r="B1833" s="99">
        <v>243827</v>
      </c>
      <c r="C1833" s="68" t="s">
        <v>4101</v>
      </c>
      <c r="D1833" s="68" t="s">
        <v>4102</v>
      </c>
      <c r="E1833" s="68" t="s">
        <v>4110</v>
      </c>
      <c r="F1833" s="68" t="s">
        <v>4103</v>
      </c>
      <c r="G1833" s="68" t="s">
        <v>6582</v>
      </c>
      <c r="H1833" s="68" t="s">
        <v>4104</v>
      </c>
      <c r="I1833" s="68" t="s">
        <v>29673</v>
      </c>
      <c r="J1833" s="68" t="s">
        <v>29674</v>
      </c>
      <c r="K1833" s="68" t="s">
        <v>29675</v>
      </c>
      <c r="L1833" s="100" t="s">
        <v>29676</v>
      </c>
      <c r="N1833" s="68">
        <v>0.57199999999999995</v>
      </c>
      <c r="O1833" s="68">
        <v>130</v>
      </c>
      <c r="P1833" s="68">
        <v>1.95</v>
      </c>
      <c r="Q1833" s="68">
        <v>0.13650000000000001</v>
      </c>
      <c r="R1833" s="68">
        <v>0</v>
      </c>
      <c r="S1833" s="68">
        <v>17</v>
      </c>
      <c r="T1833" s="53">
        <v>19.09</v>
      </c>
    </row>
    <row r="1834" spans="1:21" ht="22.95" customHeight="1" x14ac:dyDescent="0.25">
      <c r="A1834" s="68">
        <v>1833</v>
      </c>
      <c r="B1834" s="99">
        <v>243827</v>
      </c>
      <c r="C1834" s="68" t="s">
        <v>4101</v>
      </c>
      <c r="D1834" s="68" t="s">
        <v>4102</v>
      </c>
      <c r="E1834" s="68" t="s">
        <v>4110</v>
      </c>
      <c r="F1834" s="68" t="s">
        <v>4103</v>
      </c>
      <c r="G1834" s="68" t="s">
        <v>6582</v>
      </c>
      <c r="H1834" s="68" t="s">
        <v>4104</v>
      </c>
      <c r="I1834" s="68" t="s">
        <v>29677</v>
      </c>
      <c r="J1834" s="68" t="s">
        <v>29678</v>
      </c>
      <c r="K1834" s="68" t="s">
        <v>29679</v>
      </c>
      <c r="L1834" s="100" t="s">
        <v>29680</v>
      </c>
      <c r="N1834" s="68">
        <v>0.56000000000000005</v>
      </c>
      <c r="O1834" s="68">
        <v>130</v>
      </c>
      <c r="P1834" s="68">
        <v>1.95</v>
      </c>
      <c r="Q1834" s="68">
        <v>0.13650000000000001</v>
      </c>
      <c r="R1834" s="68">
        <v>0</v>
      </c>
      <c r="S1834" s="68">
        <v>17</v>
      </c>
      <c r="T1834" s="53">
        <v>19.09</v>
      </c>
    </row>
    <row r="1835" spans="1:21" ht="22.95" customHeight="1" x14ac:dyDescent="0.25">
      <c r="A1835" s="68">
        <v>1834</v>
      </c>
      <c r="B1835" s="99">
        <v>243827</v>
      </c>
      <c r="C1835" s="68" t="s">
        <v>4101</v>
      </c>
      <c r="D1835" s="68" t="s">
        <v>4102</v>
      </c>
      <c r="E1835" s="68" t="s">
        <v>4110</v>
      </c>
      <c r="F1835" s="68" t="s">
        <v>4103</v>
      </c>
      <c r="G1835" s="68" t="s">
        <v>6582</v>
      </c>
      <c r="H1835" s="68" t="s">
        <v>4104</v>
      </c>
      <c r="I1835" s="68" t="s">
        <v>29681</v>
      </c>
      <c r="J1835" s="68" t="s">
        <v>13696</v>
      </c>
      <c r="K1835" s="68" t="s">
        <v>13697</v>
      </c>
      <c r="L1835" s="100" t="s">
        <v>13698</v>
      </c>
      <c r="N1835" s="68">
        <v>1.1659999999999999</v>
      </c>
      <c r="O1835" s="68">
        <v>230</v>
      </c>
      <c r="P1835" s="68">
        <v>3.45</v>
      </c>
      <c r="Q1835" s="68">
        <v>0.24149999999999999</v>
      </c>
      <c r="R1835" s="68">
        <v>0</v>
      </c>
      <c r="S1835" s="68">
        <v>22</v>
      </c>
      <c r="T1835" s="53">
        <v>25.69</v>
      </c>
    </row>
    <row r="1836" spans="1:21" ht="22.95" customHeight="1" x14ac:dyDescent="0.25">
      <c r="A1836" s="68">
        <v>1835</v>
      </c>
      <c r="B1836" s="99">
        <v>243827</v>
      </c>
      <c r="C1836" s="68" t="s">
        <v>4101</v>
      </c>
      <c r="D1836" s="68" t="s">
        <v>4102</v>
      </c>
      <c r="E1836" s="68" t="s">
        <v>4110</v>
      </c>
      <c r="F1836" s="68" t="s">
        <v>4103</v>
      </c>
      <c r="G1836" s="68" t="s">
        <v>6582</v>
      </c>
      <c r="H1836" s="68" t="s">
        <v>4104</v>
      </c>
      <c r="I1836" s="68" t="s">
        <v>29682</v>
      </c>
      <c r="J1836" s="68" t="s">
        <v>12238</v>
      </c>
      <c r="K1836" s="68" t="s">
        <v>12239</v>
      </c>
      <c r="L1836" s="100" t="s">
        <v>12240</v>
      </c>
      <c r="N1836" s="68">
        <v>0.77800000000000002</v>
      </c>
      <c r="O1836" s="68">
        <v>130</v>
      </c>
      <c r="P1836" s="68">
        <v>1.95</v>
      </c>
      <c r="Q1836" s="68">
        <v>0.13650000000000001</v>
      </c>
      <c r="R1836" s="68">
        <v>0</v>
      </c>
      <c r="S1836" s="68">
        <v>17</v>
      </c>
      <c r="T1836" s="53">
        <v>19.09</v>
      </c>
    </row>
    <row r="1837" spans="1:21" ht="22.95" customHeight="1" x14ac:dyDescent="0.25">
      <c r="A1837" s="68">
        <v>1836</v>
      </c>
      <c r="B1837" s="99">
        <v>243827</v>
      </c>
      <c r="C1837" s="68" t="s">
        <v>4101</v>
      </c>
      <c r="D1837" s="68" t="s">
        <v>4102</v>
      </c>
      <c r="E1837" s="68" t="s">
        <v>4110</v>
      </c>
      <c r="F1837" s="68" t="s">
        <v>4103</v>
      </c>
      <c r="G1837" s="68" t="s">
        <v>6582</v>
      </c>
      <c r="H1837" s="68" t="s">
        <v>4104</v>
      </c>
      <c r="I1837" s="68" t="s">
        <v>29683</v>
      </c>
      <c r="J1837" s="68" t="s">
        <v>29684</v>
      </c>
      <c r="K1837" s="68" t="s">
        <v>29685</v>
      </c>
      <c r="L1837" s="100" t="s">
        <v>29686</v>
      </c>
      <c r="N1837" s="68">
        <v>0.59</v>
      </c>
      <c r="O1837" s="68">
        <v>130</v>
      </c>
      <c r="P1837" s="68">
        <v>1.95</v>
      </c>
      <c r="Q1837" s="68">
        <v>0.13650000000000001</v>
      </c>
      <c r="R1837" s="68">
        <v>0</v>
      </c>
      <c r="S1837" s="68">
        <v>17</v>
      </c>
      <c r="T1837" s="53">
        <v>19.09</v>
      </c>
    </row>
    <row r="1838" spans="1:21" ht="22.95" customHeight="1" x14ac:dyDescent="0.25">
      <c r="A1838" s="68">
        <v>1837</v>
      </c>
      <c r="B1838" s="99">
        <v>243827</v>
      </c>
      <c r="C1838" s="68" t="s">
        <v>4101</v>
      </c>
      <c r="D1838" s="68" t="s">
        <v>4102</v>
      </c>
      <c r="E1838" s="68" t="s">
        <v>4110</v>
      </c>
      <c r="F1838" s="68" t="s">
        <v>4103</v>
      </c>
      <c r="G1838" s="68" t="s">
        <v>6582</v>
      </c>
      <c r="H1838" s="68" t="s">
        <v>4104</v>
      </c>
      <c r="I1838" s="68" t="s">
        <v>29687</v>
      </c>
      <c r="J1838" s="68" t="s">
        <v>12838</v>
      </c>
      <c r="K1838" s="68" t="s">
        <v>12839</v>
      </c>
      <c r="L1838" s="100" t="s">
        <v>12840</v>
      </c>
      <c r="N1838" s="68">
        <v>0.71</v>
      </c>
      <c r="O1838" s="68">
        <v>130</v>
      </c>
      <c r="P1838" s="68">
        <v>1.95</v>
      </c>
      <c r="Q1838" s="68">
        <v>0.13650000000000001</v>
      </c>
      <c r="R1838" s="68">
        <v>0</v>
      </c>
      <c r="S1838" s="68">
        <v>17</v>
      </c>
      <c r="T1838" s="53">
        <v>19.09</v>
      </c>
    </row>
    <row r="1839" spans="1:21" ht="22.95" customHeight="1" x14ac:dyDescent="0.25">
      <c r="A1839" s="68">
        <v>1838</v>
      </c>
      <c r="B1839" s="99">
        <v>243827</v>
      </c>
      <c r="C1839" s="68" t="s">
        <v>4101</v>
      </c>
      <c r="D1839" s="68" t="s">
        <v>4102</v>
      </c>
      <c r="E1839" s="68" t="s">
        <v>4110</v>
      </c>
      <c r="F1839" s="68" t="s">
        <v>4103</v>
      </c>
      <c r="G1839" s="68" t="s">
        <v>6582</v>
      </c>
      <c r="H1839" s="68" t="s">
        <v>4104</v>
      </c>
      <c r="I1839" s="68" t="s">
        <v>29688</v>
      </c>
      <c r="J1839" s="68" t="s">
        <v>25921</v>
      </c>
      <c r="K1839" s="68" t="s">
        <v>25922</v>
      </c>
      <c r="L1839" s="100" t="s">
        <v>25923</v>
      </c>
      <c r="N1839" s="68">
        <v>0.67400000000000004</v>
      </c>
      <c r="O1839" s="68">
        <v>130</v>
      </c>
      <c r="P1839" s="68">
        <v>1.95</v>
      </c>
      <c r="Q1839" s="68">
        <v>0.13650000000000001</v>
      </c>
      <c r="R1839" s="68">
        <v>0</v>
      </c>
      <c r="S1839" s="68">
        <v>17</v>
      </c>
      <c r="T1839" s="53">
        <v>19.09</v>
      </c>
    </row>
    <row r="1840" spans="1:21" ht="22.95" customHeight="1" x14ac:dyDescent="0.25">
      <c r="A1840" s="68">
        <v>1839</v>
      </c>
      <c r="B1840" s="99">
        <v>243827</v>
      </c>
      <c r="C1840" s="68" t="s">
        <v>4101</v>
      </c>
      <c r="D1840" s="68" t="s">
        <v>4102</v>
      </c>
      <c r="E1840" s="68" t="s">
        <v>4110</v>
      </c>
      <c r="F1840" s="68" t="s">
        <v>4103</v>
      </c>
      <c r="G1840" s="68" t="s">
        <v>6582</v>
      </c>
      <c r="H1840" s="68" t="s">
        <v>4104</v>
      </c>
      <c r="I1840" s="68" t="s">
        <v>29689</v>
      </c>
      <c r="J1840" s="68" t="s">
        <v>29690</v>
      </c>
      <c r="K1840" s="68" t="s">
        <v>29691</v>
      </c>
      <c r="L1840" s="100" t="s">
        <v>29692</v>
      </c>
      <c r="N1840" s="68">
        <v>0.78</v>
      </c>
      <c r="O1840" s="68">
        <v>130</v>
      </c>
      <c r="P1840" s="68">
        <v>1.95</v>
      </c>
      <c r="Q1840" s="68">
        <v>0.13650000000000001</v>
      </c>
      <c r="R1840" s="68">
        <v>0</v>
      </c>
      <c r="S1840" s="68">
        <v>17</v>
      </c>
      <c r="T1840" s="53">
        <v>19.09</v>
      </c>
    </row>
    <row r="1841" spans="1:20" ht="22.95" customHeight="1" x14ac:dyDescent="0.25">
      <c r="A1841" s="68">
        <v>1840</v>
      </c>
      <c r="B1841" s="99">
        <v>243827</v>
      </c>
      <c r="C1841" s="68" t="s">
        <v>4101</v>
      </c>
      <c r="D1841" s="68" t="s">
        <v>4102</v>
      </c>
      <c r="E1841" s="68" t="s">
        <v>4110</v>
      </c>
      <c r="F1841" s="68" t="s">
        <v>4103</v>
      </c>
      <c r="G1841" s="68" t="s">
        <v>6582</v>
      </c>
      <c r="H1841" s="68" t="s">
        <v>4104</v>
      </c>
      <c r="I1841" s="68" t="s">
        <v>29693</v>
      </c>
      <c r="J1841" s="68" t="s">
        <v>22713</v>
      </c>
      <c r="K1841" s="68" t="s">
        <v>22714</v>
      </c>
      <c r="L1841" s="100" t="s">
        <v>22715</v>
      </c>
      <c r="N1841" s="68">
        <v>3.3260000000000001</v>
      </c>
      <c r="O1841" s="68">
        <v>630</v>
      </c>
      <c r="P1841" s="68">
        <v>9.4499999999999993</v>
      </c>
      <c r="Q1841" s="68">
        <v>0.66149999999999998</v>
      </c>
      <c r="R1841" s="68">
        <v>0</v>
      </c>
      <c r="S1841" s="68">
        <v>47</v>
      </c>
      <c r="T1841" s="53">
        <v>57.11</v>
      </c>
    </row>
    <row r="1842" spans="1:20" ht="22.95" customHeight="1" x14ac:dyDescent="0.25">
      <c r="A1842" s="68">
        <v>1841</v>
      </c>
      <c r="B1842" s="99">
        <v>243827</v>
      </c>
      <c r="C1842" s="68" t="s">
        <v>4101</v>
      </c>
      <c r="D1842" s="68" t="s">
        <v>4102</v>
      </c>
      <c r="E1842" s="68" t="s">
        <v>4110</v>
      </c>
      <c r="F1842" s="68" t="s">
        <v>4103</v>
      </c>
      <c r="G1842" s="68" t="s">
        <v>6582</v>
      </c>
      <c r="H1842" s="68" t="s">
        <v>4104</v>
      </c>
      <c r="I1842" s="68" t="s">
        <v>29694</v>
      </c>
      <c r="J1842" s="68" t="s">
        <v>29695</v>
      </c>
      <c r="K1842" s="68" t="s">
        <v>29696</v>
      </c>
      <c r="L1842" s="100" t="s">
        <v>29697</v>
      </c>
      <c r="N1842" s="68">
        <v>0.55800000000000005</v>
      </c>
      <c r="O1842" s="68">
        <v>130</v>
      </c>
      <c r="P1842" s="68">
        <v>1.95</v>
      </c>
      <c r="Q1842" s="68">
        <v>0.13650000000000001</v>
      </c>
      <c r="R1842" s="68">
        <v>0</v>
      </c>
      <c r="S1842" s="68">
        <v>17</v>
      </c>
      <c r="T1842" s="53">
        <v>19.09</v>
      </c>
    </row>
    <row r="1843" spans="1:20" ht="22.95" customHeight="1" x14ac:dyDescent="0.25">
      <c r="A1843" s="68">
        <v>1842</v>
      </c>
      <c r="B1843" s="99">
        <v>243827</v>
      </c>
      <c r="C1843" s="68" t="s">
        <v>4101</v>
      </c>
      <c r="D1843" s="68" t="s">
        <v>4102</v>
      </c>
      <c r="E1843" s="68" t="s">
        <v>4110</v>
      </c>
      <c r="F1843" s="68" t="s">
        <v>4103</v>
      </c>
      <c r="G1843" s="68" t="s">
        <v>6582</v>
      </c>
      <c r="H1843" s="68" t="s">
        <v>4104</v>
      </c>
      <c r="I1843" s="68" t="s">
        <v>29698</v>
      </c>
      <c r="J1843" s="68" t="s">
        <v>29699</v>
      </c>
      <c r="K1843" s="68" t="s">
        <v>29700</v>
      </c>
      <c r="L1843" s="100" t="s">
        <v>29701</v>
      </c>
      <c r="N1843" s="68">
        <v>0.55800000000000005</v>
      </c>
      <c r="O1843" s="68">
        <v>130</v>
      </c>
      <c r="P1843" s="68">
        <v>1.95</v>
      </c>
      <c r="Q1843" s="68">
        <v>0.13650000000000001</v>
      </c>
      <c r="R1843" s="68">
        <v>0</v>
      </c>
      <c r="S1843" s="68">
        <v>17</v>
      </c>
      <c r="T1843" s="53">
        <v>19.09</v>
      </c>
    </row>
    <row r="1844" spans="1:20" ht="22.95" customHeight="1" x14ac:dyDescent="0.25">
      <c r="A1844" s="68">
        <v>1843</v>
      </c>
      <c r="B1844" s="99">
        <v>243827</v>
      </c>
      <c r="C1844" s="68" t="s">
        <v>4101</v>
      </c>
      <c r="D1844" s="68" t="s">
        <v>4102</v>
      </c>
      <c r="E1844" s="68" t="s">
        <v>4110</v>
      </c>
      <c r="F1844" s="68" t="s">
        <v>4103</v>
      </c>
      <c r="G1844" s="68" t="s">
        <v>6582</v>
      </c>
      <c r="H1844" s="68" t="s">
        <v>4104</v>
      </c>
      <c r="I1844" s="68" t="s">
        <v>29702</v>
      </c>
      <c r="J1844" s="68" t="s">
        <v>29703</v>
      </c>
      <c r="K1844" s="68" t="s">
        <v>29704</v>
      </c>
      <c r="L1844" s="100" t="s">
        <v>29705</v>
      </c>
      <c r="N1844" s="68">
        <v>0.56399999999999995</v>
      </c>
      <c r="O1844" s="68">
        <v>130</v>
      </c>
      <c r="P1844" s="68">
        <v>1.95</v>
      </c>
      <c r="Q1844" s="68">
        <v>0.13650000000000001</v>
      </c>
      <c r="R1844" s="68">
        <v>0</v>
      </c>
      <c r="S1844" s="68">
        <v>17</v>
      </c>
      <c r="T1844" s="53">
        <v>19.09</v>
      </c>
    </row>
    <row r="1845" spans="1:20" ht="22.95" customHeight="1" x14ac:dyDescent="0.25">
      <c r="A1845" s="68">
        <v>1844</v>
      </c>
      <c r="B1845" s="99">
        <v>243827</v>
      </c>
      <c r="C1845" s="68" t="s">
        <v>4101</v>
      </c>
      <c r="D1845" s="68" t="s">
        <v>4102</v>
      </c>
      <c r="E1845" s="68" t="s">
        <v>4110</v>
      </c>
      <c r="F1845" s="68" t="s">
        <v>4103</v>
      </c>
      <c r="G1845" s="68" t="s">
        <v>6582</v>
      </c>
      <c r="H1845" s="68" t="s">
        <v>4104</v>
      </c>
      <c r="I1845" s="68" t="s">
        <v>29706</v>
      </c>
      <c r="J1845" s="68" t="s">
        <v>29707</v>
      </c>
      <c r="K1845" s="68" t="s">
        <v>29708</v>
      </c>
      <c r="L1845" s="100" t="s">
        <v>29709</v>
      </c>
      <c r="N1845" s="68">
        <v>0.77800000000000002</v>
      </c>
      <c r="O1845" s="68">
        <v>130</v>
      </c>
      <c r="P1845" s="68">
        <v>1.95</v>
      </c>
      <c r="Q1845" s="68">
        <v>0.13650000000000001</v>
      </c>
      <c r="R1845" s="68">
        <v>0</v>
      </c>
      <c r="S1845" s="68">
        <v>17</v>
      </c>
      <c r="T1845" s="53">
        <v>19.09</v>
      </c>
    </row>
    <row r="1846" spans="1:20" ht="22.95" customHeight="1" x14ac:dyDescent="0.25">
      <c r="A1846" s="68">
        <v>1845</v>
      </c>
      <c r="B1846" s="99">
        <v>243827</v>
      </c>
      <c r="C1846" s="68" t="s">
        <v>4101</v>
      </c>
      <c r="D1846" s="68" t="s">
        <v>4102</v>
      </c>
      <c r="E1846" s="68" t="s">
        <v>4110</v>
      </c>
      <c r="F1846" s="68" t="s">
        <v>4103</v>
      </c>
      <c r="G1846" s="68" t="s">
        <v>6582</v>
      </c>
      <c r="H1846" s="68" t="s">
        <v>4104</v>
      </c>
      <c r="I1846" s="68" t="s">
        <v>29710</v>
      </c>
      <c r="J1846" s="68" t="s">
        <v>1251</v>
      </c>
      <c r="K1846" s="68" t="s">
        <v>29711</v>
      </c>
      <c r="L1846" s="100" t="s">
        <v>29712</v>
      </c>
      <c r="N1846" s="68">
        <v>1.5960000000000001</v>
      </c>
      <c r="O1846" s="68">
        <v>330</v>
      </c>
      <c r="P1846" s="68">
        <v>4.95</v>
      </c>
      <c r="Q1846" s="68">
        <v>0.34649999999999997</v>
      </c>
      <c r="R1846" s="68">
        <v>0</v>
      </c>
      <c r="S1846" s="68">
        <v>22</v>
      </c>
      <c r="T1846" s="53">
        <v>27.3</v>
      </c>
    </row>
    <row r="1847" spans="1:20" ht="22.95" customHeight="1" x14ac:dyDescent="0.25">
      <c r="A1847" s="68">
        <v>1846</v>
      </c>
      <c r="B1847" s="99">
        <v>243827</v>
      </c>
      <c r="C1847" s="68" t="s">
        <v>4101</v>
      </c>
      <c r="D1847" s="68" t="s">
        <v>4102</v>
      </c>
      <c r="E1847" s="68" t="s">
        <v>4110</v>
      </c>
      <c r="F1847" s="68" t="s">
        <v>4103</v>
      </c>
      <c r="G1847" s="68" t="s">
        <v>6582</v>
      </c>
      <c r="H1847" s="68" t="s">
        <v>4104</v>
      </c>
      <c r="I1847" s="68" t="s">
        <v>29713</v>
      </c>
      <c r="J1847" s="68" t="s">
        <v>15232</v>
      </c>
      <c r="K1847" s="68" t="s">
        <v>29714</v>
      </c>
      <c r="L1847" s="100" t="s">
        <v>29715</v>
      </c>
      <c r="N1847" s="68">
        <v>0.57199999999999995</v>
      </c>
      <c r="O1847" s="68">
        <v>130</v>
      </c>
      <c r="P1847" s="68">
        <v>1.95</v>
      </c>
      <c r="Q1847" s="68">
        <v>0.13650000000000001</v>
      </c>
      <c r="R1847" s="68">
        <v>0</v>
      </c>
      <c r="S1847" s="68">
        <v>17</v>
      </c>
      <c r="T1847" s="53">
        <v>19.09</v>
      </c>
    </row>
    <row r="1848" spans="1:20" ht="22.95" customHeight="1" x14ac:dyDescent="0.25">
      <c r="A1848" s="68">
        <v>1847</v>
      </c>
      <c r="B1848" s="99">
        <v>243827</v>
      </c>
      <c r="C1848" s="68" t="s">
        <v>4101</v>
      </c>
      <c r="D1848" s="68" t="s">
        <v>4102</v>
      </c>
      <c r="E1848" s="68" t="s">
        <v>4110</v>
      </c>
      <c r="F1848" s="68" t="s">
        <v>4103</v>
      </c>
      <c r="G1848" s="68" t="s">
        <v>6582</v>
      </c>
      <c r="H1848" s="68" t="s">
        <v>4104</v>
      </c>
      <c r="I1848" s="68" t="s">
        <v>29716</v>
      </c>
      <c r="J1848" s="68" t="s">
        <v>29717</v>
      </c>
      <c r="K1848" s="68" t="s">
        <v>29718</v>
      </c>
      <c r="L1848" s="100" t="s">
        <v>29719</v>
      </c>
      <c r="N1848" s="68">
        <v>0.77</v>
      </c>
      <c r="O1848" s="68">
        <v>130</v>
      </c>
      <c r="P1848" s="68">
        <v>1.95</v>
      </c>
      <c r="Q1848" s="68">
        <v>0.13650000000000001</v>
      </c>
      <c r="R1848" s="68">
        <v>0</v>
      </c>
      <c r="S1848" s="68">
        <v>17</v>
      </c>
      <c r="T1848" s="53">
        <v>19.09</v>
      </c>
    </row>
    <row r="1849" spans="1:20" ht="22.95" customHeight="1" x14ac:dyDescent="0.25">
      <c r="A1849" s="68">
        <v>1848</v>
      </c>
      <c r="B1849" s="99">
        <v>243827</v>
      </c>
      <c r="C1849" s="68" t="s">
        <v>4101</v>
      </c>
      <c r="D1849" s="68" t="s">
        <v>4102</v>
      </c>
      <c r="E1849" s="68" t="s">
        <v>4110</v>
      </c>
      <c r="F1849" s="68" t="s">
        <v>4103</v>
      </c>
      <c r="G1849" s="68" t="s">
        <v>6582</v>
      </c>
      <c r="H1849" s="68" t="s">
        <v>4104</v>
      </c>
      <c r="I1849" s="68" t="s">
        <v>29720</v>
      </c>
      <c r="J1849" s="68" t="s">
        <v>29721</v>
      </c>
      <c r="K1849" s="68" t="s">
        <v>29722</v>
      </c>
      <c r="L1849" s="100" t="s">
        <v>29723</v>
      </c>
      <c r="N1849" s="68">
        <v>0.56000000000000005</v>
      </c>
      <c r="O1849" s="68">
        <v>130</v>
      </c>
      <c r="P1849" s="68">
        <v>1.95</v>
      </c>
      <c r="Q1849" s="68">
        <v>0.13650000000000001</v>
      </c>
      <c r="R1849" s="68">
        <v>0</v>
      </c>
      <c r="S1849" s="68">
        <v>17</v>
      </c>
      <c r="T1849" s="53">
        <v>19.09</v>
      </c>
    </row>
    <row r="1850" spans="1:20" ht="22.95" customHeight="1" x14ac:dyDescent="0.25">
      <c r="A1850" s="68">
        <v>1849</v>
      </c>
      <c r="B1850" s="99">
        <v>243827</v>
      </c>
      <c r="C1850" s="68" t="s">
        <v>4101</v>
      </c>
      <c r="D1850" s="68" t="s">
        <v>4102</v>
      </c>
      <c r="E1850" s="68" t="s">
        <v>4110</v>
      </c>
      <c r="F1850" s="68" t="s">
        <v>4103</v>
      </c>
      <c r="G1850" s="68" t="s">
        <v>6582</v>
      </c>
      <c r="H1850" s="68" t="s">
        <v>4104</v>
      </c>
      <c r="I1850" s="68" t="s">
        <v>29724</v>
      </c>
      <c r="J1850" s="68" t="s">
        <v>29725</v>
      </c>
      <c r="K1850" s="68" t="s">
        <v>29726</v>
      </c>
      <c r="L1850" s="100" t="s">
        <v>29727</v>
      </c>
      <c r="N1850" s="68">
        <v>0.56399999999999995</v>
      </c>
      <c r="O1850" s="68">
        <v>130</v>
      </c>
      <c r="P1850" s="68">
        <v>1.95</v>
      </c>
      <c r="Q1850" s="68">
        <v>0.13650000000000001</v>
      </c>
      <c r="R1850" s="68">
        <v>0</v>
      </c>
      <c r="S1850" s="68">
        <v>17</v>
      </c>
      <c r="T1850" s="53">
        <v>19.09</v>
      </c>
    </row>
    <row r="1851" spans="1:20" ht="22.95" customHeight="1" x14ac:dyDescent="0.25">
      <c r="A1851" s="68">
        <v>1850</v>
      </c>
      <c r="B1851" s="99">
        <v>243827</v>
      </c>
      <c r="C1851" s="68" t="s">
        <v>4101</v>
      </c>
      <c r="D1851" s="68" t="s">
        <v>4102</v>
      </c>
      <c r="E1851" s="68" t="s">
        <v>4110</v>
      </c>
      <c r="F1851" s="68" t="s">
        <v>4103</v>
      </c>
      <c r="G1851" s="68" t="s">
        <v>6582</v>
      </c>
      <c r="H1851" s="68" t="s">
        <v>4104</v>
      </c>
      <c r="I1851" s="68" t="s">
        <v>29728</v>
      </c>
      <c r="J1851" s="68" t="s">
        <v>29729</v>
      </c>
      <c r="K1851" s="68" t="s">
        <v>29730</v>
      </c>
      <c r="L1851" s="100" t="s">
        <v>29731</v>
      </c>
      <c r="N1851" s="68">
        <v>0.55800000000000005</v>
      </c>
      <c r="O1851" s="68">
        <v>130</v>
      </c>
      <c r="P1851" s="68">
        <v>1.95</v>
      </c>
      <c r="Q1851" s="68">
        <v>0.13650000000000001</v>
      </c>
      <c r="R1851" s="68">
        <v>0</v>
      </c>
      <c r="S1851" s="68">
        <v>17</v>
      </c>
      <c r="T1851" s="53">
        <v>19.09</v>
      </c>
    </row>
    <row r="1852" spans="1:20" ht="22.95" customHeight="1" x14ac:dyDescent="0.25">
      <c r="A1852" s="68">
        <v>1851</v>
      </c>
      <c r="B1852" s="99">
        <v>243827</v>
      </c>
      <c r="C1852" s="68" t="s">
        <v>4101</v>
      </c>
      <c r="D1852" s="68" t="s">
        <v>4102</v>
      </c>
      <c r="E1852" s="68" t="s">
        <v>4110</v>
      </c>
      <c r="F1852" s="68" t="s">
        <v>4103</v>
      </c>
      <c r="G1852" s="68" t="s">
        <v>6582</v>
      </c>
      <c r="H1852" s="68" t="s">
        <v>4104</v>
      </c>
      <c r="I1852" s="68" t="s">
        <v>29732</v>
      </c>
      <c r="J1852" s="68" t="s">
        <v>29733</v>
      </c>
      <c r="K1852" s="68" t="s">
        <v>29734</v>
      </c>
      <c r="L1852" s="100" t="s">
        <v>29735</v>
      </c>
      <c r="N1852" s="68">
        <v>1.3160000000000001</v>
      </c>
      <c r="O1852" s="68">
        <v>230</v>
      </c>
      <c r="P1852" s="68">
        <v>3.45</v>
      </c>
      <c r="Q1852" s="68">
        <v>0.24149999999999999</v>
      </c>
      <c r="R1852" s="68">
        <v>0</v>
      </c>
      <c r="S1852" s="68">
        <v>22</v>
      </c>
      <c r="T1852" s="53">
        <v>25.69</v>
      </c>
    </row>
    <row r="1853" spans="1:20" ht="22.95" customHeight="1" x14ac:dyDescent="0.25">
      <c r="A1853" s="68">
        <v>1852</v>
      </c>
      <c r="B1853" s="99">
        <v>243827</v>
      </c>
      <c r="C1853" s="68" t="s">
        <v>4101</v>
      </c>
      <c r="D1853" s="68" t="s">
        <v>4102</v>
      </c>
      <c r="E1853" s="68" t="s">
        <v>4110</v>
      </c>
      <c r="F1853" s="68" t="s">
        <v>4103</v>
      </c>
      <c r="G1853" s="68" t="s">
        <v>6582</v>
      </c>
      <c r="H1853" s="68" t="s">
        <v>4104</v>
      </c>
      <c r="I1853" s="68" t="s">
        <v>29736</v>
      </c>
      <c r="J1853" s="68" t="s">
        <v>29737</v>
      </c>
      <c r="K1853" s="68" t="s">
        <v>22344</v>
      </c>
      <c r="L1853" s="100" t="s">
        <v>29738</v>
      </c>
      <c r="N1853" s="68">
        <v>1.254</v>
      </c>
      <c r="O1853" s="68">
        <v>230</v>
      </c>
      <c r="P1853" s="68">
        <v>3.45</v>
      </c>
      <c r="Q1853" s="68">
        <v>0.24149999999999999</v>
      </c>
      <c r="R1853" s="68">
        <v>15</v>
      </c>
      <c r="S1853" s="68">
        <v>37</v>
      </c>
      <c r="T1853" s="53">
        <v>40.69</v>
      </c>
    </row>
    <row r="1854" spans="1:20" ht="22.95" customHeight="1" x14ac:dyDescent="0.25">
      <c r="A1854" s="68">
        <v>1853</v>
      </c>
      <c r="B1854" s="99">
        <v>243827</v>
      </c>
      <c r="C1854" s="68" t="s">
        <v>4101</v>
      </c>
      <c r="D1854" s="68" t="s">
        <v>4102</v>
      </c>
      <c r="E1854" s="68" t="s">
        <v>4110</v>
      </c>
      <c r="F1854" s="68" t="s">
        <v>4103</v>
      </c>
      <c r="G1854" s="68" t="s">
        <v>6582</v>
      </c>
      <c r="H1854" s="68" t="s">
        <v>4104</v>
      </c>
      <c r="I1854" s="68" t="s">
        <v>29739</v>
      </c>
      <c r="J1854" s="68" t="s">
        <v>29740</v>
      </c>
      <c r="K1854" s="68" t="s">
        <v>29741</v>
      </c>
      <c r="L1854" s="100" t="s">
        <v>29742</v>
      </c>
      <c r="N1854" s="68">
        <v>0.56000000000000005</v>
      </c>
      <c r="O1854" s="68">
        <v>130</v>
      </c>
      <c r="P1854" s="68">
        <v>1.95</v>
      </c>
      <c r="Q1854" s="68">
        <v>0.13650000000000001</v>
      </c>
      <c r="R1854" s="68">
        <v>0</v>
      </c>
      <c r="S1854" s="68">
        <v>17</v>
      </c>
      <c r="T1854" s="53">
        <v>19.09</v>
      </c>
    </row>
    <row r="1855" spans="1:20" ht="22.95" customHeight="1" x14ac:dyDescent="0.25">
      <c r="A1855" s="68">
        <v>1854</v>
      </c>
      <c r="B1855" s="99">
        <v>243827</v>
      </c>
      <c r="C1855" s="68" t="s">
        <v>4101</v>
      </c>
      <c r="D1855" s="68" t="s">
        <v>4102</v>
      </c>
      <c r="E1855" s="68" t="s">
        <v>4110</v>
      </c>
      <c r="F1855" s="68" t="s">
        <v>4103</v>
      </c>
      <c r="G1855" s="68" t="s">
        <v>6582</v>
      </c>
      <c r="H1855" s="68" t="s">
        <v>4104</v>
      </c>
      <c r="I1855" s="68" t="s">
        <v>29743</v>
      </c>
      <c r="J1855" s="68" t="s">
        <v>29744</v>
      </c>
      <c r="K1855" s="68" t="s">
        <v>29745</v>
      </c>
      <c r="L1855" s="100" t="s">
        <v>29746</v>
      </c>
      <c r="N1855" s="68">
        <v>1.3440000000000001</v>
      </c>
      <c r="O1855" s="68">
        <v>230</v>
      </c>
      <c r="P1855" s="68">
        <v>3.45</v>
      </c>
      <c r="Q1855" s="68">
        <v>0.24149999999999999</v>
      </c>
      <c r="R1855" s="68">
        <v>0</v>
      </c>
      <c r="S1855" s="68">
        <v>22</v>
      </c>
      <c r="T1855" s="53">
        <v>25.69</v>
      </c>
    </row>
    <row r="1856" spans="1:20" ht="22.95" customHeight="1" x14ac:dyDescent="0.25">
      <c r="A1856" s="68">
        <v>1855</v>
      </c>
      <c r="B1856" s="99">
        <v>243827</v>
      </c>
      <c r="C1856" s="68" t="s">
        <v>4101</v>
      </c>
      <c r="D1856" s="68" t="s">
        <v>4102</v>
      </c>
      <c r="E1856" s="68" t="s">
        <v>4110</v>
      </c>
      <c r="F1856" s="68" t="s">
        <v>4103</v>
      </c>
      <c r="G1856" s="68" t="s">
        <v>6582</v>
      </c>
      <c r="H1856" s="68" t="s">
        <v>4104</v>
      </c>
      <c r="I1856" s="68" t="s">
        <v>29747</v>
      </c>
      <c r="J1856" s="68" t="s">
        <v>29748</v>
      </c>
      <c r="K1856" s="68" t="s">
        <v>29749</v>
      </c>
      <c r="L1856" s="100" t="s">
        <v>29750</v>
      </c>
      <c r="N1856" s="68">
        <v>1.22</v>
      </c>
      <c r="O1856" s="68">
        <v>230</v>
      </c>
      <c r="P1856" s="68">
        <v>3.45</v>
      </c>
      <c r="Q1856" s="68">
        <v>0.24149999999999999</v>
      </c>
      <c r="R1856" s="68">
        <v>0</v>
      </c>
      <c r="S1856" s="68">
        <v>22</v>
      </c>
      <c r="T1856" s="53">
        <v>25.69</v>
      </c>
    </row>
    <row r="1857" spans="1:20" ht="22.95" customHeight="1" x14ac:dyDescent="0.25">
      <c r="A1857" s="68">
        <v>1856</v>
      </c>
      <c r="B1857" s="99">
        <v>243827</v>
      </c>
      <c r="C1857" s="68" t="s">
        <v>4101</v>
      </c>
      <c r="D1857" s="68" t="s">
        <v>4102</v>
      </c>
      <c r="E1857" s="68" t="s">
        <v>4110</v>
      </c>
      <c r="F1857" s="68" t="s">
        <v>4103</v>
      </c>
      <c r="G1857" s="68" t="s">
        <v>6582</v>
      </c>
      <c r="H1857" s="68" t="s">
        <v>4104</v>
      </c>
      <c r="I1857" s="68" t="s">
        <v>29751</v>
      </c>
      <c r="J1857" s="68" t="s">
        <v>29752</v>
      </c>
      <c r="K1857" s="68" t="s">
        <v>29753</v>
      </c>
      <c r="L1857" s="100" t="s">
        <v>29754</v>
      </c>
      <c r="N1857" s="68">
        <v>1.706</v>
      </c>
      <c r="O1857" s="68">
        <v>330</v>
      </c>
      <c r="P1857" s="68">
        <v>4.95</v>
      </c>
      <c r="Q1857" s="68">
        <v>0.34649999999999997</v>
      </c>
      <c r="R1857" s="68">
        <v>0</v>
      </c>
      <c r="S1857" s="68">
        <v>22</v>
      </c>
      <c r="T1857" s="53">
        <v>27.3</v>
      </c>
    </row>
    <row r="1858" spans="1:20" ht="22.95" customHeight="1" x14ac:dyDescent="0.25">
      <c r="A1858" s="68">
        <v>1857</v>
      </c>
      <c r="B1858" s="99">
        <v>243827</v>
      </c>
      <c r="C1858" s="68" t="s">
        <v>4101</v>
      </c>
      <c r="D1858" s="68" t="s">
        <v>4102</v>
      </c>
      <c r="E1858" s="68" t="s">
        <v>4110</v>
      </c>
      <c r="F1858" s="68" t="s">
        <v>4103</v>
      </c>
      <c r="G1858" s="68" t="s">
        <v>6582</v>
      </c>
      <c r="H1858" s="68" t="s">
        <v>4104</v>
      </c>
      <c r="I1858" s="68" t="s">
        <v>29755</v>
      </c>
      <c r="J1858" s="68" t="s">
        <v>29756</v>
      </c>
      <c r="K1858" s="68" t="s">
        <v>29757</v>
      </c>
      <c r="L1858" s="100" t="s">
        <v>29758</v>
      </c>
      <c r="N1858" s="68">
        <v>1.1279999999999999</v>
      </c>
      <c r="O1858" s="68">
        <v>230</v>
      </c>
      <c r="P1858" s="68">
        <v>3.45</v>
      </c>
      <c r="Q1858" s="68">
        <v>0.24149999999999999</v>
      </c>
      <c r="R1858" s="68">
        <v>0</v>
      </c>
      <c r="S1858" s="68">
        <v>22</v>
      </c>
      <c r="T1858" s="53">
        <v>25.69</v>
      </c>
    </row>
    <row r="1859" spans="1:20" ht="22.95" customHeight="1" x14ac:dyDescent="0.25">
      <c r="A1859" s="68">
        <v>1858</v>
      </c>
      <c r="B1859" s="99">
        <v>243827</v>
      </c>
      <c r="C1859" s="68" t="s">
        <v>4101</v>
      </c>
      <c r="D1859" s="68" t="s">
        <v>4102</v>
      </c>
      <c r="E1859" s="68" t="s">
        <v>4110</v>
      </c>
      <c r="F1859" s="68" t="s">
        <v>4103</v>
      </c>
      <c r="G1859" s="68" t="s">
        <v>6582</v>
      </c>
      <c r="H1859" s="68" t="s">
        <v>4104</v>
      </c>
      <c r="I1859" s="68" t="s">
        <v>29759</v>
      </c>
      <c r="J1859" s="68" t="s">
        <v>29760</v>
      </c>
      <c r="K1859" s="68" t="s">
        <v>29761</v>
      </c>
      <c r="L1859" s="100" t="s">
        <v>29762</v>
      </c>
      <c r="N1859" s="68">
        <v>1.1419999999999999</v>
      </c>
      <c r="O1859" s="68">
        <v>230</v>
      </c>
      <c r="P1859" s="68">
        <v>3.45</v>
      </c>
      <c r="Q1859" s="68">
        <v>0.24149999999999999</v>
      </c>
      <c r="R1859" s="68">
        <v>0</v>
      </c>
      <c r="S1859" s="68">
        <v>22</v>
      </c>
      <c r="T1859" s="53">
        <v>25.69</v>
      </c>
    </row>
    <row r="1860" spans="1:20" ht="22.95" customHeight="1" x14ac:dyDescent="0.25">
      <c r="A1860" s="68">
        <v>1859</v>
      </c>
      <c r="B1860" s="99">
        <v>243827</v>
      </c>
      <c r="C1860" s="68" t="s">
        <v>4101</v>
      </c>
      <c r="D1860" s="68" t="s">
        <v>4102</v>
      </c>
      <c r="E1860" s="68" t="s">
        <v>4110</v>
      </c>
      <c r="F1860" s="68" t="s">
        <v>4103</v>
      </c>
      <c r="G1860" s="68" t="s">
        <v>6582</v>
      </c>
      <c r="H1860" s="68" t="s">
        <v>4104</v>
      </c>
      <c r="I1860" s="68" t="s">
        <v>29763</v>
      </c>
      <c r="J1860" s="68" t="s">
        <v>13973</v>
      </c>
      <c r="K1860" s="68" t="s">
        <v>29764</v>
      </c>
      <c r="L1860" s="100" t="s">
        <v>29765</v>
      </c>
      <c r="N1860" s="68">
        <v>0.56799999999999995</v>
      </c>
      <c r="O1860" s="68">
        <v>130</v>
      </c>
      <c r="P1860" s="68">
        <v>1.95</v>
      </c>
      <c r="Q1860" s="68">
        <v>0.13650000000000001</v>
      </c>
      <c r="R1860" s="68">
        <v>0</v>
      </c>
      <c r="S1860" s="68">
        <v>17</v>
      </c>
      <c r="T1860" s="53">
        <v>19.09</v>
      </c>
    </row>
    <row r="1861" spans="1:20" ht="22.95" customHeight="1" x14ac:dyDescent="0.25">
      <c r="A1861" s="68">
        <v>1860</v>
      </c>
      <c r="B1861" s="99">
        <v>243827</v>
      </c>
      <c r="C1861" s="68" t="s">
        <v>4101</v>
      </c>
      <c r="D1861" s="68" t="s">
        <v>4102</v>
      </c>
      <c r="E1861" s="68" t="s">
        <v>4110</v>
      </c>
      <c r="F1861" s="68" t="s">
        <v>4103</v>
      </c>
      <c r="G1861" s="68" t="s">
        <v>6582</v>
      </c>
      <c r="H1861" s="68" t="s">
        <v>4104</v>
      </c>
      <c r="I1861" s="68" t="s">
        <v>29766</v>
      </c>
      <c r="J1861" s="68" t="s">
        <v>29767</v>
      </c>
      <c r="K1861" s="68" t="s">
        <v>29768</v>
      </c>
      <c r="L1861" s="100" t="s">
        <v>29769</v>
      </c>
      <c r="N1861" s="68">
        <v>0.73</v>
      </c>
      <c r="O1861" s="68">
        <v>130</v>
      </c>
      <c r="P1861" s="68">
        <v>1.95</v>
      </c>
      <c r="Q1861" s="68">
        <v>0.13650000000000001</v>
      </c>
      <c r="R1861" s="68">
        <v>0</v>
      </c>
      <c r="S1861" s="68">
        <v>17</v>
      </c>
      <c r="T1861" s="53">
        <v>19.09</v>
      </c>
    </row>
    <row r="1862" spans="1:20" ht="22.95" customHeight="1" x14ac:dyDescent="0.25">
      <c r="A1862" s="68">
        <v>1861</v>
      </c>
      <c r="B1862" s="99">
        <v>243827</v>
      </c>
      <c r="C1862" s="68" t="s">
        <v>4101</v>
      </c>
      <c r="D1862" s="68" t="s">
        <v>4102</v>
      </c>
      <c r="E1862" s="68" t="s">
        <v>4110</v>
      </c>
      <c r="F1862" s="68" t="s">
        <v>4103</v>
      </c>
      <c r="G1862" s="68" t="s">
        <v>6582</v>
      </c>
      <c r="H1862" s="68" t="s">
        <v>4104</v>
      </c>
      <c r="I1862" s="68" t="s">
        <v>29770</v>
      </c>
      <c r="J1862" s="68" t="s">
        <v>29771</v>
      </c>
      <c r="K1862" s="68" t="s">
        <v>29772</v>
      </c>
      <c r="L1862" s="100" t="s">
        <v>29773</v>
      </c>
      <c r="N1862" s="68">
        <v>0.77400000000000002</v>
      </c>
      <c r="O1862" s="68">
        <v>130</v>
      </c>
      <c r="P1862" s="68">
        <v>1.95</v>
      </c>
      <c r="Q1862" s="68">
        <v>0.13650000000000001</v>
      </c>
      <c r="R1862" s="68">
        <v>0</v>
      </c>
      <c r="S1862" s="68">
        <v>17</v>
      </c>
      <c r="T1862" s="53">
        <v>19.09</v>
      </c>
    </row>
    <row r="1863" spans="1:20" ht="22.95" customHeight="1" x14ac:dyDescent="0.25">
      <c r="A1863" s="68">
        <v>1862</v>
      </c>
      <c r="B1863" s="99">
        <v>243827</v>
      </c>
      <c r="C1863" s="68" t="s">
        <v>4101</v>
      </c>
      <c r="D1863" s="68" t="s">
        <v>4102</v>
      </c>
      <c r="E1863" s="68" t="s">
        <v>4110</v>
      </c>
      <c r="F1863" s="68" t="s">
        <v>4103</v>
      </c>
      <c r="G1863" s="68" t="s">
        <v>6582</v>
      </c>
      <c r="H1863" s="68" t="s">
        <v>4104</v>
      </c>
      <c r="I1863" s="68" t="s">
        <v>29774</v>
      </c>
      <c r="J1863" s="68" t="s">
        <v>29775</v>
      </c>
      <c r="K1863" s="68" t="s">
        <v>29776</v>
      </c>
      <c r="L1863" s="100" t="s">
        <v>29777</v>
      </c>
      <c r="N1863" s="68">
        <v>1.1279999999999999</v>
      </c>
      <c r="O1863" s="68">
        <v>330</v>
      </c>
      <c r="P1863" s="68">
        <v>4.95</v>
      </c>
      <c r="Q1863" s="68">
        <v>0.34649999999999997</v>
      </c>
      <c r="R1863" s="68">
        <v>0</v>
      </c>
      <c r="S1863" s="68">
        <v>22</v>
      </c>
      <c r="T1863" s="53">
        <v>27.3</v>
      </c>
    </row>
    <row r="1864" spans="1:20" ht="22.95" customHeight="1" x14ac:dyDescent="0.25">
      <c r="A1864" s="68">
        <v>1863</v>
      </c>
      <c r="B1864" s="99">
        <v>243827</v>
      </c>
      <c r="C1864" s="68" t="s">
        <v>4101</v>
      </c>
      <c r="D1864" s="68" t="s">
        <v>4102</v>
      </c>
      <c r="E1864" s="68" t="s">
        <v>4110</v>
      </c>
      <c r="F1864" s="68" t="s">
        <v>4103</v>
      </c>
      <c r="G1864" s="68" t="s">
        <v>6582</v>
      </c>
      <c r="H1864" s="68" t="s">
        <v>4104</v>
      </c>
      <c r="I1864" s="68" t="s">
        <v>29778</v>
      </c>
      <c r="J1864" s="68" t="s">
        <v>7083</v>
      </c>
      <c r="K1864" s="68" t="s">
        <v>24762</v>
      </c>
      <c r="L1864" s="100" t="s">
        <v>24763</v>
      </c>
      <c r="N1864" s="68">
        <v>0.56399999999999995</v>
      </c>
      <c r="O1864" s="68">
        <v>130</v>
      </c>
      <c r="P1864" s="68">
        <v>1.95</v>
      </c>
      <c r="Q1864" s="68">
        <v>0.13650000000000001</v>
      </c>
      <c r="R1864" s="68">
        <v>0</v>
      </c>
      <c r="S1864" s="68">
        <v>17</v>
      </c>
      <c r="T1864" s="53">
        <v>19.09</v>
      </c>
    </row>
    <row r="1865" spans="1:20" ht="22.95" customHeight="1" x14ac:dyDescent="0.25">
      <c r="A1865" s="68">
        <v>1864</v>
      </c>
      <c r="B1865" s="99">
        <v>243827</v>
      </c>
      <c r="C1865" s="68" t="s">
        <v>4101</v>
      </c>
      <c r="D1865" s="68" t="s">
        <v>4102</v>
      </c>
      <c r="E1865" s="68" t="s">
        <v>4110</v>
      </c>
      <c r="F1865" s="68" t="s">
        <v>4103</v>
      </c>
      <c r="G1865" s="68" t="s">
        <v>6582</v>
      </c>
      <c r="H1865" s="68" t="s">
        <v>4104</v>
      </c>
      <c r="I1865" s="68" t="s">
        <v>29779</v>
      </c>
      <c r="J1865" s="68" t="s">
        <v>29780</v>
      </c>
      <c r="K1865" s="68" t="s">
        <v>29781</v>
      </c>
      <c r="L1865" s="100" t="s">
        <v>29782</v>
      </c>
      <c r="N1865" s="68">
        <v>0.55800000000000005</v>
      </c>
      <c r="O1865" s="68">
        <v>130</v>
      </c>
      <c r="P1865" s="68">
        <v>1.95</v>
      </c>
      <c r="Q1865" s="68">
        <v>0.13650000000000001</v>
      </c>
      <c r="R1865" s="68">
        <v>0</v>
      </c>
      <c r="S1865" s="68">
        <v>17</v>
      </c>
      <c r="T1865" s="53">
        <v>19.09</v>
      </c>
    </row>
    <row r="1866" spans="1:20" ht="22.95" customHeight="1" x14ac:dyDescent="0.25">
      <c r="A1866" s="68">
        <v>1865</v>
      </c>
      <c r="B1866" s="99">
        <v>243827</v>
      </c>
      <c r="C1866" s="68" t="s">
        <v>4101</v>
      </c>
      <c r="D1866" s="68" t="s">
        <v>4102</v>
      </c>
      <c r="E1866" s="68" t="s">
        <v>4110</v>
      </c>
      <c r="F1866" s="68" t="s">
        <v>4103</v>
      </c>
      <c r="G1866" s="68" t="s">
        <v>6582</v>
      </c>
      <c r="H1866" s="68" t="s">
        <v>4104</v>
      </c>
      <c r="I1866" s="68" t="s">
        <v>29783</v>
      </c>
      <c r="J1866" s="68" t="s">
        <v>29784</v>
      </c>
      <c r="K1866" s="68" t="s">
        <v>29785</v>
      </c>
      <c r="L1866" s="100" t="s">
        <v>29786</v>
      </c>
      <c r="N1866" s="68">
        <v>0.56399999999999995</v>
      </c>
      <c r="O1866" s="68">
        <v>130</v>
      </c>
      <c r="P1866" s="68">
        <v>1.95</v>
      </c>
      <c r="Q1866" s="68">
        <v>0.13650000000000001</v>
      </c>
      <c r="R1866" s="68">
        <v>0</v>
      </c>
      <c r="S1866" s="68">
        <v>17</v>
      </c>
      <c r="T1866" s="53">
        <v>19.09</v>
      </c>
    </row>
    <row r="1867" spans="1:20" ht="22.95" customHeight="1" x14ac:dyDescent="0.25">
      <c r="A1867" s="68">
        <v>1866</v>
      </c>
      <c r="B1867" s="99">
        <v>243827</v>
      </c>
      <c r="C1867" s="68" t="s">
        <v>4101</v>
      </c>
      <c r="D1867" s="68" t="s">
        <v>4102</v>
      </c>
      <c r="E1867" s="68" t="s">
        <v>4110</v>
      </c>
      <c r="F1867" s="68" t="s">
        <v>4103</v>
      </c>
      <c r="G1867" s="68" t="s">
        <v>6582</v>
      </c>
      <c r="H1867" s="68" t="s">
        <v>4104</v>
      </c>
      <c r="I1867" s="68" t="s">
        <v>29787</v>
      </c>
      <c r="J1867" s="68" t="s">
        <v>21413</v>
      </c>
      <c r="K1867" s="68" t="s">
        <v>21414</v>
      </c>
      <c r="L1867" s="100" t="s">
        <v>21415</v>
      </c>
      <c r="N1867" s="68">
        <v>1.238</v>
      </c>
      <c r="O1867" s="68">
        <v>230</v>
      </c>
      <c r="P1867" s="68">
        <v>3.45</v>
      </c>
      <c r="Q1867" s="68">
        <v>0.24149999999999999</v>
      </c>
      <c r="R1867" s="68">
        <v>0</v>
      </c>
      <c r="S1867" s="68">
        <v>22</v>
      </c>
      <c r="T1867" s="53">
        <v>25.69</v>
      </c>
    </row>
    <row r="1868" spans="1:20" ht="22.95" customHeight="1" x14ac:dyDescent="0.25">
      <c r="A1868" s="68">
        <v>1867</v>
      </c>
      <c r="B1868" s="99">
        <v>243827</v>
      </c>
      <c r="C1868" s="68" t="s">
        <v>4101</v>
      </c>
      <c r="D1868" s="68" t="s">
        <v>4102</v>
      </c>
      <c r="E1868" s="68" t="s">
        <v>4110</v>
      </c>
      <c r="F1868" s="68" t="s">
        <v>4103</v>
      </c>
      <c r="G1868" s="68" t="s">
        <v>6582</v>
      </c>
      <c r="H1868" s="68" t="s">
        <v>4104</v>
      </c>
      <c r="I1868" s="68" t="s">
        <v>29788</v>
      </c>
      <c r="J1868" s="68" t="s">
        <v>29789</v>
      </c>
      <c r="K1868" s="68" t="s">
        <v>29790</v>
      </c>
      <c r="L1868" s="100" t="s">
        <v>29791</v>
      </c>
      <c r="N1868" s="68">
        <v>0.56599999999999995</v>
      </c>
      <c r="O1868" s="68">
        <v>130</v>
      </c>
      <c r="P1868" s="68">
        <v>1.95</v>
      </c>
      <c r="Q1868" s="68">
        <v>0.13650000000000001</v>
      </c>
      <c r="R1868" s="68">
        <v>0</v>
      </c>
      <c r="S1868" s="68">
        <v>17</v>
      </c>
      <c r="T1868" s="53">
        <v>19.09</v>
      </c>
    </row>
    <row r="1869" spans="1:20" ht="22.95" customHeight="1" x14ac:dyDescent="0.25">
      <c r="A1869" s="68">
        <v>1868</v>
      </c>
      <c r="B1869" s="99">
        <v>243827</v>
      </c>
      <c r="C1869" s="68" t="s">
        <v>4101</v>
      </c>
      <c r="D1869" s="68" t="s">
        <v>4102</v>
      </c>
      <c r="E1869" s="68" t="s">
        <v>4110</v>
      </c>
      <c r="F1869" s="68" t="s">
        <v>4103</v>
      </c>
      <c r="G1869" s="68" t="s">
        <v>6582</v>
      </c>
      <c r="H1869" s="68" t="s">
        <v>4104</v>
      </c>
      <c r="I1869" s="68" t="s">
        <v>29792</v>
      </c>
      <c r="J1869" s="68" t="s">
        <v>24033</v>
      </c>
      <c r="K1869" s="68" t="s">
        <v>24034</v>
      </c>
      <c r="L1869" s="100" t="s">
        <v>24035</v>
      </c>
      <c r="N1869" s="68">
        <v>0.55600000000000005</v>
      </c>
      <c r="O1869" s="68">
        <v>130</v>
      </c>
      <c r="P1869" s="68">
        <v>1.95</v>
      </c>
      <c r="Q1869" s="68">
        <v>0.13650000000000001</v>
      </c>
      <c r="R1869" s="68">
        <v>0</v>
      </c>
      <c r="S1869" s="68">
        <v>17</v>
      </c>
      <c r="T1869" s="53">
        <v>19.09</v>
      </c>
    </row>
    <row r="1870" spans="1:20" ht="22.95" customHeight="1" x14ac:dyDescent="0.25">
      <c r="A1870" s="68">
        <v>1869</v>
      </c>
      <c r="B1870" s="99">
        <v>243827</v>
      </c>
      <c r="C1870" s="68" t="s">
        <v>4101</v>
      </c>
      <c r="D1870" s="68" t="s">
        <v>4102</v>
      </c>
      <c r="E1870" s="68" t="s">
        <v>4110</v>
      </c>
      <c r="F1870" s="68" t="s">
        <v>4103</v>
      </c>
      <c r="G1870" s="68" t="s">
        <v>6582</v>
      </c>
      <c r="H1870" s="68" t="s">
        <v>4104</v>
      </c>
      <c r="I1870" s="68" t="s">
        <v>29793</v>
      </c>
      <c r="J1870" s="68" t="s">
        <v>29794</v>
      </c>
      <c r="K1870" s="68" t="s">
        <v>29795</v>
      </c>
      <c r="L1870" s="100" t="s">
        <v>29796</v>
      </c>
      <c r="N1870" s="68">
        <v>0.55800000000000005</v>
      </c>
      <c r="O1870" s="68">
        <v>130</v>
      </c>
      <c r="P1870" s="68">
        <v>1.95</v>
      </c>
      <c r="Q1870" s="68">
        <v>0.13650000000000001</v>
      </c>
      <c r="R1870" s="68">
        <v>0</v>
      </c>
      <c r="S1870" s="68">
        <v>17</v>
      </c>
      <c r="T1870" s="53">
        <v>19.09</v>
      </c>
    </row>
    <row r="1871" spans="1:20" ht="22.95" customHeight="1" x14ac:dyDescent="0.25">
      <c r="A1871" s="68">
        <v>1870</v>
      </c>
      <c r="B1871" s="99">
        <v>243827</v>
      </c>
      <c r="C1871" s="68" t="s">
        <v>4101</v>
      </c>
      <c r="D1871" s="68" t="s">
        <v>4102</v>
      </c>
      <c r="E1871" s="68" t="s">
        <v>4110</v>
      </c>
      <c r="F1871" s="68" t="s">
        <v>4103</v>
      </c>
      <c r="G1871" s="68" t="s">
        <v>6582</v>
      </c>
      <c r="H1871" s="68" t="s">
        <v>4104</v>
      </c>
      <c r="I1871" s="68" t="s">
        <v>29797</v>
      </c>
      <c r="J1871" s="68" t="s">
        <v>29798</v>
      </c>
      <c r="K1871" s="68" t="s">
        <v>29799</v>
      </c>
      <c r="L1871" s="100" t="s">
        <v>29800</v>
      </c>
      <c r="N1871" s="68">
        <v>0.71</v>
      </c>
      <c r="O1871" s="68">
        <v>130</v>
      </c>
      <c r="P1871" s="68">
        <v>1.95</v>
      </c>
      <c r="Q1871" s="68">
        <v>0.13650000000000001</v>
      </c>
      <c r="R1871" s="68">
        <v>0</v>
      </c>
      <c r="S1871" s="68">
        <v>17</v>
      </c>
      <c r="T1871" s="53">
        <v>19.09</v>
      </c>
    </row>
    <row r="1872" spans="1:20" ht="22.95" customHeight="1" x14ac:dyDescent="0.25">
      <c r="A1872" s="68">
        <v>1871</v>
      </c>
      <c r="B1872" s="99">
        <v>243827</v>
      </c>
      <c r="C1872" s="68" t="s">
        <v>4101</v>
      </c>
      <c r="D1872" s="68" t="s">
        <v>4102</v>
      </c>
      <c r="E1872" s="68" t="s">
        <v>4110</v>
      </c>
      <c r="F1872" s="68" t="s">
        <v>4103</v>
      </c>
      <c r="G1872" s="68" t="s">
        <v>6582</v>
      </c>
      <c r="H1872" s="68" t="s">
        <v>4104</v>
      </c>
      <c r="I1872" s="68" t="s">
        <v>29801</v>
      </c>
      <c r="J1872" s="68" t="s">
        <v>29802</v>
      </c>
      <c r="K1872" s="68" t="s">
        <v>29803</v>
      </c>
      <c r="L1872" s="100" t="s">
        <v>29804</v>
      </c>
      <c r="N1872" s="68">
        <v>0.55400000000000005</v>
      </c>
      <c r="O1872" s="68">
        <v>130</v>
      </c>
      <c r="P1872" s="68">
        <v>1.95</v>
      </c>
      <c r="Q1872" s="68">
        <v>0.13650000000000001</v>
      </c>
      <c r="R1872" s="68">
        <v>0</v>
      </c>
      <c r="S1872" s="68">
        <v>17</v>
      </c>
      <c r="T1872" s="53">
        <v>19.09</v>
      </c>
    </row>
    <row r="1873" spans="1:20" ht="22.95" customHeight="1" x14ac:dyDescent="0.25">
      <c r="A1873" s="68">
        <v>1872</v>
      </c>
      <c r="B1873" s="99">
        <v>243827</v>
      </c>
      <c r="C1873" s="68" t="s">
        <v>4101</v>
      </c>
      <c r="D1873" s="68" t="s">
        <v>4102</v>
      </c>
      <c r="E1873" s="68" t="s">
        <v>4110</v>
      </c>
      <c r="F1873" s="68" t="s">
        <v>4103</v>
      </c>
      <c r="G1873" s="68" t="s">
        <v>6582</v>
      </c>
      <c r="H1873" s="68" t="s">
        <v>4104</v>
      </c>
      <c r="I1873" s="68" t="s">
        <v>29805</v>
      </c>
      <c r="J1873" s="68" t="s">
        <v>29806</v>
      </c>
      <c r="K1873" s="68" t="s">
        <v>29807</v>
      </c>
      <c r="L1873" s="100" t="s">
        <v>29808</v>
      </c>
      <c r="N1873" s="68">
        <v>0.56200000000000006</v>
      </c>
      <c r="O1873" s="68">
        <v>130</v>
      </c>
      <c r="P1873" s="68">
        <v>1.95</v>
      </c>
      <c r="Q1873" s="68">
        <v>0.13650000000000001</v>
      </c>
      <c r="R1873" s="68">
        <v>0</v>
      </c>
      <c r="S1873" s="68">
        <v>17</v>
      </c>
      <c r="T1873" s="53">
        <v>19.09</v>
      </c>
    </row>
    <row r="1874" spans="1:20" ht="22.95" customHeight="1" x14ac:dyDescent="0.25">
      <c r="A1874" s="68">
        <v>1873</v>
      </c>
      <c r="B1874" s="99">
        <v>243827</v>
      </c>
      <c r="C1874" s="68" t="s">
        <v>4101</v>
      </c>
      <c r="D1874" s="68" t="s">
        <v>4102</v>
      </c>
      <c r="E1874" s="68" t="s">
        <v>4110</v>
      </c>
      <c r="F1874" s="68" t="s">
        <v>4103</v>
      </c>
      <c r="G1874" s="68" t="s">
        <v>6582</v>
      </c>
      <c r="H1874" s="68" t="s">
        <v>4104</v>
      </c>
      <c r="I1874" s="68" t="s">
        <v>29809</v>
      </c>
      <c r="J1874" s="68" t="s">
        <v>29810</v>
      </c>
      <c r="K1874" s="68" t="s">
        <v>29811</v>
      </c>
      <c r="L1874" s="100" t="s">
        <v>29812</v>
      </c>
      <c r="N1874" s="68">
        <v>0.55600000000000005</v>
      </c>
      <c r="O1874" s="68">
        <v>130</v>
      </c>
      <c r="P1874" s="68">
        <v>1.95</v>
      </c>
      <c r="Q1874" s="68">
        <v>0.13650000000000001</v>
      </c>
      <c r="R1874" s="68">
        <v>0</v>
      </c>
      <c r="S1874" s="68">
        <v>17</v>
      </c>
      <c r="T1874" s="53">
        <v>19.09</v>
      </c>
    </row>
    <row r="1875" spans="1:20" ht="22.95" customHeight="1" x14ac:dyDescent="0.25">
      <c r="A1875" s="68">
        <v>1874</v>
      </c>
      <c r="B1875" s="99">
        <v>243827</v>
      </c>
      <c r="C1875" s="68" t="s">
        <v>4101</v>
      </c>
      <c r="D1875" s="68" t="s">
        <v>4102</v>
      </c>
      <c r="E1875" s="68" t="s">
        <v>4110</v>
      </c>
      <c r="F1875" s="68" t="s">
        <v>4103</v>
      </c>
      <c r="G1875" s="68" t="s">
        <v>6582</v>
      </c>
      <c r="H1875" s="68" t="s">
        <v>4104</v>
      </c>
      <c r="I1875" s="68" t="s">
        <v>29813</v>
      </c>
      <c r="J1875" s="68" t="s">
        <v>6621</v>
      </c>
      <c r="K1875" s="68" t="s">
        <v>29814</v>
      </c>
      <c r="L1875" s="100" t="s">
        <v>29815</v>
      </c>
      <c r="N1875" s="68">
        <v>1.3480000000000001</v>
      </c>
      <c r="O1875" s="68">
        <v>230</v>
      </c>
      <c r="P1875" s="68">
        <v>3.45</v>
      </c>
      <c r="Q1875" s="68">
        <v>0.24149999999999999</v>
      </c>
      <c r="R1875" s="68">
        <v>0</v>
      </c>
      <c r="S1875" s="68">
        <v>22</v>
      </c>
      <c r="T1875" s="53">
        <v>25.69</v>
      </c>
    </row>
    <row r="1876" spans="1:20" ht="22.95" customHeight="1" x14ac:dyDescent="0.25">
      <c r="A1876" s="68">
        <v>1875</v>
      </c>
      <c r="B1876" s="99">
        <v>243827</v>
      </c>
      <c r="C1876" s="68" t="s">
        <v>4101</v>
      </c>
      <c r="D1876" s="68" t="s">
        <v>4102</v>
      </c>
      <c r="E1876" s="68" t="s">
        <v>4110</v>
      </c>
      <c r="F1876" s="68" t="s">
        <v>4103</v>
      </c>
      <c r="G1876" s="68" t="s">
        <v>6582</v>
      </c>
      <c r="H1876" s="68" t="s">
        <v>4104</v>
      </c>
      <c r="I1876" s="68" t="s">
        <v>29816</v>
      </c>
      <c r="J1876" s="68" t="s">
        <v>20800</v>
      </c>
      <c r="K1876" s="68" t="s">
        <v>29817</v>
      </c>
      <c r="L1876" s="100" t="s">
        <v>29818</v>
      </c>
      <c r="N1876" s="68">
        <v>0.59199999999999997</v>
      </c>
      <c r="O1876" s="68">
        <v>130</v>
      </c>
      <c r="P1876" s="68">
        <v>1.95</v>
      </c>
      <c r="Q1876" s="68">
        <v>0.13650000000000001</v>
      </c>
      <c r="R1876" s="68">
        <v>0</v>
      </c>
      <c r="S1876" s="68">
        <v>17</v>
      </c>
      <c r="T1876" s="53">
        <v>19.09</v>
      </c>
    </row>
    <row r="1877" spans="1:20" ht="22.95" customHeight="1" x14ac:dyDescent="0.25">
      <c r="A1877" s="68">
        <v>1876</v>
      </c>
      <c r="B1877" s="99">
        <v>243827</v>
      </c>
      <c r="C1877" s="68" t="s">
        <v>4101</v>
      </c>
      <c r="D1877" s="68" t="s">
        <v>4102</v>
      </c>
      <c r="E1877" s="68" t="s">
        <v>4110</v>
      </c>
      <c r="F1877" s="68" t="s">
        <v>4103</v>
      </c>
      <c r="G1877" s="68" t="s">
        <v>6582</v>
      </c>
      <c r="H1877" s="68" t="s">
        <v>4104</v>
      </c>
      <c r="I1877" s="68" t="s">
        <v>29819</v>
      </c>
      <c r="J1877" s="68" t="s">
        <v>24383</v>
      </c>
      <c r="K1877" s="68" t="s">
        <v>24384</v>
      </c>
      <c r="L1877" s="100" t="s">
        <v>29820</v>
      </c>
      <c r="N1877" s="68">
        <v>1.246</v>
      </c>
      <c r="O1877" s="68">
        <v>230</v>
      </c>
      <c r="P1877" s="68">
        <v>3.45</v>
      </c>
      <c r="Q1877" s="68">
        <v>0.24149999999999999</v>
      </c>
      <c r="R1877" s="68">
        <v>0</v>
      </c>
      <c r="S1877" s="68">
        <v>22</v>
      </c>
      <c r="T1877" s="53">
        <v>25.69</v>
      </c>
    </row>
    <row r="1878" spans="1:20" ht="22.95" customHeight="1" x14ac:dyDescent="0.25">
      <c r="A1878" s="68">
        <v>1877</v>
      </c>
      <c r="B1878" s="99">
        <v>243827</v>
      </c>
      <c r="C1878" s="68" t="s">
        <v>4101</v>
      </c>
      <c r="D1878" s="68" t="s">
        <v>4102</v>
      </c>
      <c r="E1878" s="68" t="s">
        <v>4110</v>
      </c>
      <c r="F1878" s="68" t="s">
        <v>4103</v>
      </c>
      <c r="G1878" s="68" t="s">
        <v>6582</v>
      </c>
      <c r="H1878" s="68" t="s">
        <v>4104</v>
      </c>
      <c r="I1878" s="68" t="s">
        <v>29821</v>
      </c>
      <c r="J1878" s="68" t="s">
        <v>29822</v>
      </c>
      <c r="K1878" s="68" t="s">
        <v>29823</v>
      </c>
      <c r="L1878" s="100" t="s">
        <v>29824</v>
      </c>
      <c r="N1878" s="68">
        <v>0.56599999999999995</v>
      </c>
      <c r="O1878" s="68">
        <v>130</v>
      </c>
      <c r="P1878" s="68">
        <v>1.95</v>
      </c>
      <c r="Q1878" s="68">
        <v>0.13650000000000001</v>
      </c>
      <c r="R1878" s="68">
        <v>0</v>
      </c>
      <c r="S1878" s="68">
        <v>17</v>
      </c>
      <c r="T1878" s="53">
        <v>19.09</v>
      </c>
    </row>
    <row r="1879" spans="1:20" ht="22.95" customHeight="1" x14ac:dyDescent="0.25">
      <c r="A1879" s="68">
        <v>1878</v>
      </c>
      <c r="B1879" s="99">
        <v>243827</v>
      </c>
      <c r="C1879" s="68" t="s">
        <v>4101</v>
      </c>
      <c r="D1879" s="68" t="s">
        <v>4102</v>
      </c>
      <c r="E1879" s="68" t="s">
        <v>4110</v>
      </c>
      <c r="F1879" s="68" t="s">
        <v>4103</v>
      </c>
      <c r="G1879" s="68" t="s">
        <v>6582</v>
      </c>
      <c r="H1879" s="68" t="s">
        <v>4104</v>
      </c>
      <c r="I1879" s="68" t="s">
        <v>29825</v>
      </c>
      <c r="J1879" s="68" t="s">
        <v>29826</v>
      </c>
      <c r="K1879" s="68" t="s">
        <v>29827</v>
      </c>
      <c r="L1879" s="100" t="s">
        <v>29828</v>
      </c>
      <c r="N1879" s="68">
        <v>0.72599999999999998</v>
      </c>
      <c r="O1879" s="68">
        <v>130</v>
      </c>
      <c r="P1879" s="68">
        <v>1.95</v>
      </c>
      <c r="Q1879" s="68">
        <v>0.13650000000000001</v>
      </c>
      <c r="R1879" s="68">
        <v>0</v>
      </c>
      <c r="S1879" s="68">
        <v>17</v>
      </c>
      <c r="T1879" s="53">
        <v>19.09</v>
      </c>
    </row>
    <row r="1880" spans="1:20" ht="22.95" customHeight="1" x14ac:dyDescent="0.25">
      <c r="A1880" s="68">
        <v>1879</v>
      </c>
      <c r="B1880" s="99">
        <v>243827</v>
      </c>
      <c r="C1880" s="68" t="s">
        <v>4101</v>
      </c>
      <c r="D1880" s="68" t="s">
        <v>4102</v>
      </c>
      <c r="E1880" s="68" t="s">
        <v>4110</v>
      </c>
      <c r="F1880" s="68" t="s">
        <v>4103</v>
      </c>
      <c r="G1880" s="68" t="s">
        <v>6582</v>
      </c>
      <c r="H1880" s="68" t="s">
        <v>4104</v>
      </c>
      <c r="I1880" s="68" t="s">
        <v>29829</v>
      </c>
      <c r="J1880" s="68" t="s">
        <v>29830</v>
      </c>
      <c r="K1880" s="68" t="s">
        <v>24247</v>
      </c>
      <c r="L1880" s="100" t="s">
        <v>29831</v>
      </c>
      <c r="N1880" s="68">
        <v>1.1439999999999999</v>
      </c>
      <c r="O1880" s="68">
        <v>230</v>
      </c>
      <c r="P1880" s="68">
        <v>3.45</v>
      </c>
      <c r="Q1880" s="68">
        <v>0.24149999999999999</v>
      </c>
      <c r="R1880" s="68">
        <v>0</v>
      </c>
      <c r="S1880" s="68">
        <v>22</v>
      </c>
      <c r="T1880" s="53">
        <v>25.69</v>
      </c>
    </row>
    <row r="1881" spans="1:20" ht="22.95" customHeight="1" x14ac:dyDescent="0.25">
      <c r="A1881" s="68">
        <v>1880</v>
      </c>
      <c r="B1881" s="99">
        <v>243827</v>
      </c>
      <c r="C1881" s="68" t="s">
        <v>4101</v>
      </c>
      <c r="D1881" s="68" t="s">
        <v>4102</v>
      </c>
      <c r="E1881" s="68" t="s">
        <v>4110</v>
      </c>
      <c r="F1881" s="68" t="s">
        <v>4103</v>
      </c>
      <c r="G1881" s="68" t="s">
        <v>6582</v>
      </c>
      <c r="H1881" s="68" t="s">
        <v>4104</v>
      </c>
      <c r="I1881" s="68" t="s">
        <v>29832</v>
      </c>
      <c r="J1881" s="68" t="s">
        <v>29833</v>
      </c>
      <c r="K1881" s="68" t="s">
        <v>29834</v>
      </c>
      <c r="L1881" s="100" t="s">
        <v>29835</v>
      </c>
      <c r="N1881" s="68">
        <v>0.56000000000000005</v>
      </c>
      <c r="O1881" s="68">
        <v>130</v>
      </c>
      <c r="P1881" s="68">
        <v>1.95</v>
      </c>
      <c r="Q1881" s="68">
        <v>0.13650000000000001</v>
      </c>
      <c r="R1881" s="68">
        <v>0</v>
      </c>
      <c r="S1881" s="68">
        <v>17</v>
      </c>
      <c r="T1881" s="53">
        <v>19.09</v>
      </c>
    </row>
    <row r="1882" spans="1:20" ht="22.95" customHeight="1" x14ac:dyDescent="0.25">
      <c r="A1882" s="68">
        <v>1881</v>
      </c>
      <c r="B1882" s="99">
        <v>243827</v>
      </c>
      <c r="C1882" s="68" t="s">
        <v>4101</v>
      </c>
      <c r="D1882" s="68" t="s">
        <v>4102</v>
      </c>
      <c r="E1882" s="68" t="s">
        <v>4110</v>
      </c>
      <c r="F1882" s="68" t="s">
        <v>4103</v>
      </c>
      <c r="G1882" s="68" t="s">
        <v>6582</v>
      </c>
      <c r="H1882" s="68" t="s">
        <v>4104</v>
      </c>
      <c r="I1882" s="68" t="s">
        <v>29836</v>
      </c>
      <c r="J1882" s="68" t="s">
        <v>29837</v>
      </c>
      <c r="K1882" s="68" t="s">
        <v>29838</v>
      </c>
      <c r="L1882" s="100" t="s">
        <v>29839</v>
      </c>
      <c r="N1882" s="68">
        <v>0.70799999999999996</v>
      </c>
      <c r="O1882" s="68">
        <v>130</v>
      </c>
      <c r="P1882" s="68">
        <v>1.95</v>
      </c>
      <c r="Q1882" s="68">
        <v>0.13650000000000001</v>
      </c>
      <c r="R1882" s="68">
        <v>0</v>
      </c>
      <c r="S1882" s="68">
        <v>17</v>
      </c>
      <c r="T1882" s="53">
        <v>19.09</v>
      </c>
    </row>
    <row r="1883" spans="1:20" ht="22.95" customHeight="1" x14ac:dyDescent="0.25">
      <c r="A1883" s="68">
        <v>1882</v>
      </c>
      <c r="B1883" s="99">
        <v>243827</v>
      </c>
      <c r="C1883" s="68" t="s">
        <v>4101</v>
      </c>
      <c r="D1883" s="68" t="s">
        <v>4102</v>
      </c>
      <c r="E1883" s="68" t="s">
        <v>4110</v>
      </c>
      <c r="F1883" s="68" t="s">
        <v>4103</v>
      </c>
      <c r="G1883" s="68" t="s">
        <v>6582</v>
      </c>
      <c r="H1883" s="68" t="s">
        <v>4104</v>
      </c>
      <c r="I1883" s="68" t="s">
        <v>29840</v>
      </c>
      <c r="J1883" s="68" t="s">
        <v>7466</v>
      </c>
      <c r="K1883" s="68" t="s">
        <v>29841</v>
      </c>
      <c r="L1883" s="100" t="s">
        <v>29842</v>
      </c>
      <c r="N1883" s="68">
        <v>0.56999999999999995</v>
      </c>
      <c r="O1883" s="68">
        <v>130</v>
      </c>
      <c r="P1883" s="68">
        <v>1.95</v>
      </c>
      <c r="Q1883" s="68">
        <v>0.13650000000000001</v>
      </c>
      <c r="R1883" s="68">
        <v>0</v>
      </c>
      <c r="S1883" s="68">
        <v>17</v>
      </c>
      <c r="T1883" s="53">
        <v>19.09</v>
      </c>
    </row>
    <row r="1884" spans="1:20" ht="22.95" customHeight="1" x14ac:dyDescent="0.25">
      <c r="A1884" s="68">
        <v>1883</v>
      </c>
      <c r="B1884" s="99">
        <v>243827</v>
      </c>
      <c r="C1884" s="68" t="s">
        <v>4101</v>
      </c>
      <c r="D1884" s="68" t="s">
        <v>4102</v>
      </c>
      <c r="E1884" s="68" t="s">
        <v>4110</v>
      </c>
      <c r="F1884" s="68" t="s">
        <v>4103</v>
      </c>
      <c r="G1884" s="68" t="s">
        <v>6582</v>
      </c>
      <c r="H1884" s="68" t="s">
        <v>4104</v>
      </c>
      <c r="I1884" s="68" t="s">
        <v>29843</v>
      </c>
      <c r="J1884" s="68" t="s">
        <v>29548</v>
      </c>
      <c r="K1884" s="68" t="s">
        <v>26497</v>
      </c>
      <c r="L1884" s="100" t="s">
        <v>29844</v>
      </c>
      <c r="N1884" s="68">
        <v>1.994</v>
      </c>
      <c r="O1884" s="68">
        <v>730</v>
      </c>
      <c r="P1884" s="68">
        <v>10.95</v>
      </c>
      <c r="Q1884" s="68">
        <v>0.76649999999999996</v>
      </c>
      <c r="R1884" s="68">
        <v>0</v>
      </c>
      <c r="S1884" s="68">
        <v>22</v>
      </c>
      <c r="T1884" s="53">
        <v>33.72</v>
      </c>
    </row>
    <row r="1885" spans="1:20" ht="22.95" customHeight="1" x14ac:dyDescent="0.25">
      <c r="A1885" s="68">
        <v>1884</v>
      </c>
      <c r="B1885" s="99">
        <v>243827</v>
      </c>
      <c r="C1885" s="68" t="s">
        <v>4101</v>
      </c>
      <c r="D1885" s="68" t="s">
        <v>4102</v>
      </c>
      <c r="E1885" s="68" t="s">
        <v>4110</v>
      </c>
      <c r="F1885" s="68" t="s">
        <v>4103</v>
      </c>
      <c r="G1885" s="68" t="s">
        <v>6582</v>
      </c>
      <c r="H1885" s="68" t="s">
        <v>4104</v>
      </c>
      <c r="I1885" s="68" t="s">
        <v>29845</v>
      </c>
      <c r="J1885" s="68" t="s">
        <v>26713</v>
      </c>
      <c r="K1885" s="68" t="s">
        <v>26714</v>
      </c>
      <c r="L1885" s="100" t="s">
        <v>26715</v>
      </c>
      <c r="N1885" s="68">
        <v>0.57999999999999996</v>
      </c>
      <c r="O1885" s="68">
        <v>130</v>
      </c>
      <c r="P1885" s="68">
        <v>1.95</v>
      </c>
      <c r="Q1885" s="68">
        <v>0.13650000000000001</v>
      </c>
      <c r="R1885" s="68">
        <v>0</v>
      </c>
      <c r="S1885" s="68">
        <v>17</v>
      </c>
      <c r="T1885" s="53">
        <v>19.09</v>
      </c>
    </row>
    <row r="1886" spans="1:20" ht="22.95" customHeight="1" x14ac:dyDescent="0.25">
      <c r="A1886" s="68">
        <v>1885</v>
      </c>
      <c r="B1886" s="99">
        <v>243827</v>
      </c>
      <c r="C1886" s="68" t="s">
        <v>4101</v>
      </c>
      <c r="D1886" s="68" t="s">
        <v>4102</v>
      </c>
      <c r="E1886" s="68" t="s">
        <v>4110</v>
      </c>
      <c r="F1886" s="68" t="s">
        <v>4103</v>
      </c>
      <c r="G1886" s="68" t="s">
        <v>6582</v>
      </c>
      <c r="H1886" s="68" t="s">
        <v>4104</v>
      </c>
      <c r="I1886" s="68" t="s">
        <v>29846</v>
      </c>
      <c r="J1886" s="68" t="s">
        <v>29847</v>
      </c>
      <c r="K1886" s="68" t="s">
        <v>29848</v>
      </c>
      <c r="L1886" s="100" t="s">
        <v>29849</v>
      </c>
      <c r="N1886" s="68">
        <v>0.57799999999999996</v>
      </c>
      <c r="O1886" s="68">
        <v>130</v>
      </c>
      <c r="P1886" s="68">
        <v>1.95</v>
      </c>
      <c r="Q1886" s="68">
        <v>0.13650000000000001</v>
      </c>
      <c r="R1886" s="68">
        <v>0</v>
      </c>
      <c r="S1886" s="68">
        <v>17</v>
      </c>
      <c r="T1886" s="53">
        <v>19.09</v>
      </c>
    </row>
    <row r="1887" spans="1:20" ht="22.95" customHeight="1" x14ac:dyDescent="0.25">
      <c r="A1887" s="68">
        <v>1886</v>
      </c>
      <c r="B1887" s="99">
        <v>243827</v>
      </c>
      <c r="C1887" s="68" t="s">
        <v>4101</v>
      </c>
      <c r="D1887" s="68" t="s">
        <v>4102</v>
      </c>
      <c r="E1887" s="68" t="s">
        <v>4110</v>
      </c>
      <c r="F1887" s="68" t="s">
        <v>4103</v>
      </c>
      <c r="G1887" s="68" t="s">
        <v>6582</v>
      </c>
      <c r="H1887" s="68" t="s">
        <v>4104</v>
      </c>
      <c r="I1887" s="68" t="s">
        <v>29850</v>
      </c>
      <c r="J1887" s="68" t="s">
        <v>29851</v>
      </c>
      <c r="K1887" s="68" t="s">
        <v>29852</v>
      </c>
      <c r="L1887" s="100" t="s">
        <v>29853</v>
      </c>
      <c r="N1887" s="68">
        <v>0.56799999999999995</v>
      </c>
      <c r="O1887" s="68">
        <v>130</v>
      </c>
      <c r="P1887" s="68">
        <v>1.95</v>
      </c>
      <c r="Q1887" s="68">
        <v>0.13650000000000001</v>
      </c>
      <c r="R1887" s="68">
        <v>0</v>
      </c>
      <c r="S1887" s="68">
        <v>17</v>
      </c>
      <c r="T1887" s="53">
        <v>19.09</v>
      </c>
    </row>
    <row r="1888" spans="1:20" ht="22.95" customHeight="1" x14ac:dyDescent="0.25">
      <c r="A1888" s="68">
        <v>1887</v>
      </c>
      <c r="B1888" s="99">
        <v>243827</v>
      </c>
      <c r="C1888" s="68" t="s">
        <v>4101</v>
      </c>
      <c r="D1888" s="68" t="s">
        <v>4102</v>
      </c>
      <c r="E1888" s="68" t="s">
        <v>4110</v>
      </c>
      <c r="F1888" s="68" t="s">
        <v>4103</v>
      </c>
      <c r="G1888" s="68" t="s">
        <v>6582</v>
      </c>
      <c r="H1888" s="68" t="s">
        <v>4104</v>
      </c>
      <c r="I1888" s="68" t="s">
        <v>29854</v>
      </c>
      <c r="J1888" s="68" t="s">
        <v>29855</v>
      </c>
      <c r="K1888" s="68" t="s">
        <v>29856</v>
      </c>
      <c r="L1888" s="100" t="s">
        <v>29857</v>
      </c>
      <c r="N1888" s="68">
        <v>0.55600000000000005</v>
      </c>
      <c r="O1888" s="68">
        <v>130</v>
      </c>
      <c r="P1888" s="68">
        <v>1.95</v>
      </c>
      <c r="Q1888" s="68">
        <v>0.13650000000000001</v>
      </c>
      <c r="R1888" s="68">
        <v>0</v>
      </c>
      <c r="S1888" s="68">
        <v>17</v>
      </c>
      <c r="T1888" s="53">
        <v>19.09</v>
      </c>
    </row>
    <row r="1889" spans="1:20" ht="22.95" customHeight="1" x14ac:dyDescent="0.25">
      <c r="A1889" s="68">
        <v>1888</v>
      </c>
      <c r="B1889" s="99">
        <v>243827</v>
      </c>
      <c r="C1889" s="68" t="s">
        <v>4101</v>
      </c>
      <c r="D1889" s="68" t="s">
        <v>4102</v>
      </c>
      <c r="E1889" s="68" t="s">
        <v>4110</v>
      </c>
      <c r="F1889" s="68" t="s">
        <v>4103</v>
      </c>
      <c r="G1889" s="68" t="s">
        <v>6582</v>
      </c>
      <c r="H1889" s="68" t="s">
        <v>4104</v>
      </c>
      <c r="I1889" s="68" t="s">
        <v>29858</v>
      </c>
      <c r="J1889" s="68" t="s">
        <v>11451</v>
      </c>
      <c r="K1889" s="68" t="s">
        <v>29859</v>
      </c>
      <c r="L1889" s="100" t="s">
        <v>29860</v>
      </c>
      <c r="N1889" s="68">
        <v>0.58399999999999996</v>
      </c>
      <c r="O1889" s="68">
        <v>130</v>
      </c>
      <c r="P1889" s="68">
        <v>1.95</v>
      </c>
      <c r="Q1889" s="68">
        <v>0.13650000000000001</v>
      </c>
      <c r="R1889" s="68">
        <v>0</v>
      </c>
      <c r="S1889" s="68">
        <v>17</v>
      </c>
      <c r="T1889" s="53">
        <v>19.09</v>
      </c>
    </row>
    <row r="1890" spans="1:20" ht="22.95" customHeight="1" x14ac:dyDescent="0.25">
      <c r="A1890" s="68">
        <v>1889</v>
      </c>
      <c r="B1890" s="99">
        <v>243827</v>
      </c>
      <c r="C1890" s="68" t="s">
        <v>4101</v>
      </c>
      <c r="D1890" s="68" t="s">
        <v>4102</v>
      </c>
      <c r="E1890" s="68" t="s">
        <v>4110</v>
      </c>
      <c r="F1890" s="68" t="s">
        <v>4103</v>
      </c>
      <c r="G1890" s="68" t="s">
        <v>6582</v>
      </c>
      <c r="H1890" s="68" t="s">
        <v>4104</v>
      </c>
      <c r="I1890" s="68" t="s">
        <v>29861</v>
      </c>
      <c r="J1890" s="68" t="s">
        <v>29862</v>
      </c>
      <c r="K1890" s="68" t="s">
        <v>29863</v>
      </c>
      <c r="L1890" s="100" t="s">
        <v>29864</v>
      </c>
      <c r="N1890" s="68">
        <v>0.56399999999999995</v>
      </c>
      <c r="O1890" s="68">
        <v>130</v>
      </c>
      <c r="P1890" s="68">
        <v>1.95</v>
      </c>
      <c r="Q1890" s="68">
        <v>0.13650000000000001</v>
      </c>
      <c r="R1890" s="68">
        <v>0</v>
      </c>
      <c r="S1890" s="68">
        <v>17</v>
      </c>
      <c r="T1890" s="53">
        <v>19.09</v>
      </c>
    </row>
    <row r="1891" spans="1:20" ht="22.95" customHeight="1" x14ac:dyDescent="0.25">
      <c r="A1891" s="68">
        <v>1890</v>
      </c>
      <c r="B1891" s="99">
        <v>243827</v>
      </c>
      <c r="C1891" s="68" t="s">
        <v>4101</v>
      </c>
      <c r="D1891" s="68" t="s">
        <v>4102</v>
      </c>
      <c r="E1891" s="68" t="s">
        <v>4110</v>
      </c>
      <c r="F1891" s="68" t="s">
        <v>4103</v>
      </c>
      <c r="G1891" s="68" t="s">
        <v>6582</v>
      </c>
      <c r="H1891" s="68" t="s">
        <v>4104</v>
      </c>
      <c r="I1891" s="68" t="s">
        <v>29865</v>
      </c>
      <c r="J1891" s="68" t="s">
        <v>29866</v>
      </c>
      <c r="K1891" s="68" t="s">
        <v>29867</v>
      </c>
      <c r="L1891" s="100" t="s">
        <v>29868</v>
      </c>
      <c r="N1891" s="68">
        <v>0.56200000000000006</v>
      </c>
      <c r="O1891" s="68">
        <v>130</v>
      </c>
      <c r="P1891" s="68">
        <v>1.95</v>
      </c>
      <c r="Q1891" s="68">
        <v>0.13650000000000001</v>
      </c>
      <c r="R1891" s="68">
        <v>0</v>
      </c>
      <c r="S1891" s="68">
        <v>17</v>
      </c>
      <c r="T1891" s="53">
        <v>19.09</v>
      </c>
    </row>
    <row r="1892" spans="1:20" ht="22.95" customHeight="1" x14ac:dyDescent="0.25">
      <c r="A1892" s="68">
        <v>1891</v>
      </c>
      <c r="B1892" s="99">
        <v>243827</v>
      </c>
      <c r="C1892" s="68" t="s">
        <v>4101</v>
      </c>
      <c r="D1892" s="68" t="s">
        <v>4102</v>
      </c>
      <c r="E1892" s="68" t="s">
        <v>4110</v>
      </c>
      <c r="F1892" s="68" t="s">
        <v>4103</v>
      </c>
      <c r="G1892" s="68" t="s">
        <v>6582</v>
      </c>
      <c r="H1892" s="68" t="s">
        <v>4104</v>
      </c>
      <c r="I1892" s="68" t="s">
        <v>29869</v>
      </c>
      <c r="J1892" s="68" t="s">
        <v>29870</v>
      </c>
      <c r="K1892" s="68" t="s">
        <v>29871</v>
      </c>
      <c r="L1892" s="100" t="s">
        <v>29872</v>
      </c>
      <c r="N1892" s="68">
        <v>0.58599999999999997</v>
      </c>
      <c r="O1892" s="68">
        <v>130</v>
      </c>
      <c r="P1892" s="68">
        <v>1.95</v>
      </c>
      <c r="Q1892" s="68">
        <v>0.13650000000000001</v>
      </c>
      <c r="R1892" s="68">
        <v>0</v>
      </c>
      <c r="S1892" s="68">
        <v>17</v>
      </c>
      <c r="T1892" s="53">
        <v>19.09</v>
      </c>
    </row>
    <row r="1893" spans="1:20" ht="22.95" customHeight="1" x14ac:dyDescent="0.25">
      <c r="A1893" s="68">
        <v>1892</v>
      </c>
      <c r="B1893" s="99">
        <v>243827</v>
      </c>
      <c r="C1893" s="68" t="s">
        <v>4101</v>
      </c>
      <c r="D1893" s="68" t="s">
        <v>4102</v>
      </c>
      <c r="E1893" s="68" t="s">
        <v>4110</v>
      </c>
      <c r="F1893" s="68" t="s">
        <v>4103</v>
      </c>
      <c r="G1893" s="68" t="s">
        <v>6582</v>
      </c>
      <c r="H1893" s="68" t="s">
        <v>4104</v>
      </c>
      <c r="I1893" s="68" t="s">
        <v>29873</v>
      </c>
      <c r="J1893" s="68" t="s">
        <v>29874</v>
      </c>
      <c r="K1893" s="68" t="s">
        <v>29875</v>
      </c>
      <c r="L1893" s="100" t="s">
        <v>29876</v>
      </c>
      <c r="N1893" s="68">
        <v>0.59399999999999997</v>
      </c>
      <c r="O1893" s="68">
        <v>130</v>
      </c>
      <c r="P1893" s="68">
        <v>1.95</v>
      </c>
      <c r="Q1893" s="68">
        <v>0.13650000000000001</v>
      </c>
      <c r="R1893" s="68">
        <v>0</v>
      </c>
      <c r="S1893" s="68">
        <v>17</v>
      </c>
      <c r="T1893" s="53">
        <v>19.09</v>
      </c>
    </row>
    <row r="1894" spans="1:20" ht="22.95" customHeight="1" x14ac:dyDescent="0.25">
      <c r="A1894" s="68">
        <v>1893</v>
      </c>
      <c r="B1894" s="99">
        <v>243827</v>
      </c>
      <c r="C1894" s="68" t="s">
        <v>4101</v>
      </c>
      <c r="D1894" s="68" t="s">
        <v>4102</v>
      </c>
      <c r="E1894" s="68" t="s">
        <v>4110</v>
      </c>
      <c r="F1894" s="68" t="s">
        <v>4103</v>
      </c>
      <c r="G1894" s="68" t="s">
        <v>6582</v>
      </c>
      <c r="H1894" s="68" t="s">
        <v>4104</v>
      </c>
      <c r="I1894" s="68" t="s">
        <v>29877</v>
      </c>
      <c r="J1894" s="68" t="s">
        <v>29878</v>
      </c>
      <c r="K1894" s="68" t="s">
        <v>29879</v>
      </c>
      <c r="L1894" s="100" t="s">
        <v>29880</v>
      </c>
      <c r="N1894" s="68">
        <v>0.54800000000000004</v>
      </c>
      <c r="O1894" s="68">
        <v>130</v>
      </c>
      <c r="P1894" s="68">
        <v>1.95</v>
      </c>
      <c r="Q1894" s="68">
        <v>0.13650000000000001</v>
      </c>
      <c r="R1894" s="68">
        <v>0</v>
      </c>
      <c r="S1894" s="68">
        <v>17</v>
      </c>
      <c r="T1894" s="53">
        <v>19.09</v>
      </c>
    </row>
    <row r="1895" spans="1:20" ht="22.95" customHeight="1" x14ac:dyDescent="0.25">
      <c r="A1895" s="68">
        <v>1894</v>
      </c>
      <c r="B1895" s="99">
        <v>243827</v>
      </c>
      <c r="C1895" s="68" t="s">
        <v>4101</v>
      </c>
      <c r="D1895" s="68" t="s">
        <v>4102</v>
      </c>
      <c r="E1895" s="68" t="s">
        <v>4110</v>
      </c>
      <c r="F1895" s="68" t="s">
        <v>4103</v>
      </c>
      <c r="G1895" s="68" t="s">
        <v>6582</v>
      </c>
      <c r="H1895" s="68" t="s">
        <v>4104</v>
      </c>
      <c r="I1895" s="68" t="s">
        <v>29881</v>
      </c>
      <c r="J1895" s="68" t="s">
        <v>11092</v>
      </c>
      <c r="K1895" s="68" t="s">
        <v>11093</v>
      </c>
      <c r="L1895" s="100" t="s">
        <v>11094</v>
      </c>
      <c r="N1895" s="68">
        <v>1.7</v>
      </c>
      <c r="O1895" s="68">
        <v>0</v>
      </c>
      <c r="P1895" s="68">
        <v>0</v>
      </c>
      <c r="Q1895" s="68">
        <v>0</v>
      </c>
      <c r="R1895" s="68">
        <v>0</v>
      </c>
      <c r="S1895" s="68">
        <v>22</v>
      </c>
      <c r="T1895" s="53">
        <v>22</v>
      </c>
    </row>
    <row r="1896" spans="1:20" ht="22.95" customHeight="1" x14ac:dyDescent="0.25">
      <c r="A1896" s="68">
        <v>1895</v>
      </c>
      <c r="B1896" s="99">
        <v>243827</v>
      </c>
      <c r="C1896" s="68" t="s">
        <v>4101</v>
      </c>
      <c r="D1896" s="68" t="s">
        <v>4102</v>
      </c>
      <c r="E1896" s="68" t="s">
        <v>4110</v>
      </c>
      <c r="F1896" s="68" t="s">
        <v>4103</v>
      </c>
      <c r="G1896" s="68" t="s">
        <v>6582</v>
      </c>
      <c r="H1896" s="68" t="s">
        <v>4104</v>
      </c>
      <c r="I1896" s="68" t="s">
        <v>29882</v>
      </c>
      <c r="J1896" s="68" t="s">
        <v>29883</v>
      </c>
      <c r="K1896" s="68" t="s">
        <v>29884</v>
      </c>
      <c r="L1896" s="100" t="s">
        <v>29885</v>
      </c>
      <c r="N1896" s="68">
        <v>1.246</v>
      </c>
      <c r="O1896" s="68">
        <v>0</v>
      </c>
      <c r="P1896" s="68">
        <v>0</v>
      </c>
      <c r="Q1896" s="68">
        <v>0</v>
      </c>
      <c r="R1896" s="68">
        <v>0</v>
      </c>
      <c r="S1896" s="68">
        <v>22</v>
      </c>
      <c r="T1896" s="53">
        <v>22</v>
      </c>
    </row>
    <row r="1897" spans="1:20" ht="22.95" customHeight="1" x14ac:dyDescent="0.25">
      <c r="A1897" s="68">
        <v>1896</v>
      </c>
      <c r="B1897" s="99">
        <v>243827</v>
      </c>
      <c r="C1897" s="68" t="s">
        <v>4101</v>
      </c>
      <c r="D1897" s="68" t="s">
        <v>4102</v>
      </c>
      <c r="E1897" s="68" t="s">
        <v>4110</v>
      </c>
      <c r="F1897" s="68" t="s">
        <v>4103</v>
      </c>
      <c r="G1897" s="68" t="s">
        <v>6582</v>
      </c>
      <c r="H1897" s="68" t="s">
        <v>4104</v>
      </c>
      <c r="I1897" s="68" t="s">
        <v>29886</v>
      </c>
      <c r="J1897" s="68" t="s">
        <v>18790</v>
      </c>
      <c r="K1897" s="68" t="s">
        <v>18791</v>
      </c>
      <c r="L1897" s="100" t="s">
        <v>18792</v>
      </c>
      <c r="N1897" s="68">
        <v>2.7120000000000002</v>
      </c>
      <c r="O1897" s="68">
        <v>0</v>
      </c>
      <c r="P1897" s="68">
        <v>0</v>
      </c>
      <c r="Q1897" s="68">
        <v>0</v>
      </c>
      <c r="R1897" s="68">
        <v>0</v>
      </c>
      <c r="S1897" s="68">
        <v>37</v>
      </c>
      <c r="T1897" s="53">
        <v>37</v>
      </c>
    </row>
    <row r="1898" spans="1:20" ht="22.95" customHeight="1" x14ac:dyDescent="0.25">
      <c r="A1898" s="68">
        <v>1897</v>
      </c>
      <c r="B1898" s="99">
        <v>243827</v>
      </c>
      <c r="C1898" s="68" t="s">
        <v>4101</v>
      </c>
      <c r="D1898" s="68" t="s">
        <v>4102</v>
      </c>
      <c r="E1898" s="68" t="s">
        <v>4110</v>
      </c>
      <c r="F1898" s="68" t="s">
        <v>4103</v>
      </c>
      <c r="G1898" s="68" t="s">
        <v>6582</v>
      </c>
      <c r="H1898" s="68" t="s">
        <v>4104</v>
      </c>
      <c r="I1898" s="68" t="s">
        <v>29887</v>
      </c>
      <c r="J1898" s="68" t="s">
        <v>29888</v>
      </c>
      <c r="K1898" s="68" t="s">
        <v>29889</v>
      </c>
      <c r="L1898" s="100" t="s">
        <v>29890</v>
      </c>
      <c r="N1898" s="68">
        <v>0.56599999999999995</v>
      </c>
      <c r="O1898" s="68">
        <v>0</v>
      </c>
      <c r="P1898" s="68">
        <v>0</v>
      </c>
      <c r="Q1898" s="68">
        <v>0</v>
      </c>
      <c r="R1898" s="68">
        <v>0</v>
      </c>
      <c r="S1898" s="68">
        <v>17</v>
      </c>
      <c r="T1898" s="53">
        <v>17</v>
      </c>
    </row>
    <row r="1899" spans="1:20" ht="22.95" customHeight="1" x14ac:dyDescent="0.25">
      <c r="A1899" s="68">
        <v>1898</v>
      </c>
      <c r="B1899" s="99">
        <v>243827</v>
      </c>
      <c r="C1899" s="68" t="s">
        <v>4101</v>
      </c>
      <c r="D1899" s="68" t="s">
        <v>4102</v>
      </c>
      <c r="E1899" s="68" t="s">
        <v>4110</v>
      </c>
      <c r="F1899" s="68" t="s">
        <v>4103</v>
      </c>
      <c r="G1899" s="68" t="s">
        <v>6582</v>
      </c>
      <c r="H1899" s="68" t="s">
        <v>4104</v>
      </c>
      <c r="I1899" s="68" t="s">
        <v>29891</v>
      </c>
      <c r="J1899" s="68" t="s">
        <v>24487</v>
      </c>
      <c r="K1899" s="68" t="s">
        <v>24488</v>
      </c>
      <c r="L1899" s="100" t="s">
        <v>24489</v>
      </c>
      <c r="N1899" s="68">
        <v>3.5779999999999998</v>
      </c>
      <c r="O1899" s="68">
        <v>0</v>
      </c>
      <c r="P1899" s="68">
        <v>0</v>
      </c>
      <c r="Q1899" s="68">
        <v>0</v>
      </c>
      <c r="R1899" s="68">
        <v>0</v>
      </c>
      <c r="S1899" s="68">
        <v>47</v>
      </c>
      <c r="T1899" s="53">
        <v>47</v>
      </c>
    </row>
    <row r="1900" spans="1:20" ht="22.95" customHeight="1" x14ac:dyDescent="0.25">
      <c r="A1900" s="68">
        <v>1899</v>
      </c>
      <c r="B1900" s="99">
        <v>243827</v>
      </c>
      <c r="C1900" s="68" t="s">
        <v>4101</v>
      </c>
      <c r="D1900" s="68" t="s">
        <v>4102</v>
      </c>
      <c r="E1900" s="68" t="s">
        <v>4110</v>
      </c>
      <c r="F1900" s="68" t="s">
        <v>4103</v>
      </c>
      <c r="G1900" s="68" t="s">
        <v>6582</v>
      </c>
      <c r="H1900" s="68" t="s">
        <v>4104</v>
      </c>
      <c r="I1900" s="68" t="s">
        <v>29892</v>
      </c>
      <c r="J1900" s="68" t="s">
        <v>29893</v>
      </c>
      <c r="K1900" s="68" t="s">
        <v>29894</v>
      </c>
      <c r="L1900" s="100" t="s">
        <v>29895</v>
      </c>
      <c r="N1900" s="68">
        <v>0.57399999999999995</v>
      </c>
      <c r="O1900" s="68">
        <v>0</v>
      </c>
      <c r="P1900" s="68">
        <v>0</v>
      </c>
      <c r="Q1900" s="68">
        <v>0</v>
      </c>
      <c r="R1900" s="68">
        <v>0</v>
      </c>
      <c r="S1900" s="68">
        <v>17</v>
      </c>
      <c r="T1900" s="53">
        <v>17</v>
      </c>
    </row>
    <row r="1901" spans="1:20" ht="22.95" customHeight="1" x14ac:dyDescent="0.25">
      <c r="A1901" s="68">
        <v>1900</v>
      </c>
      <c r="B1901" s="99">
        <v>243827</v>
      </c>
      <c r="C1901" s="68" t="s">
        <v>4101</v>
      </c>
      <c r="D1901" s="68" t="s">
        <v>4102</v>
      </c>
      <c r="E1901" s="68" t="s">
        <v>4110</v>
      </c>
      <c r="F1901" s="68" t="s">
        <v>4103</v>
      </c>
      <c r="G1901" s="68" t="s">
        <v>6582</v>
      </c>
      <c r="H1901" s="68" t="s">
        <v>4104</v>
      </c>
      <c r="I1901" s="68" t="s">
        <v>29896</v>
      </c>
      <c r="J1901" s="68" t="s">
        <v>29897</v>
      </c>
      <c r="K1901" s="68" t="s">
        <v>29898</v>
      </c>
      <c r="L1901" s="100" t="s">
        <v>29899</v>
      </c>
      <c r="N1901" s="68">
        <v>0.55800000000000005</v>
      </c>
      <c r="O1901" s="68">
        <v>0</v>
      </c>
      <c r="P1901" s="68">
        <v>0</v>
      </c>
      <c r="Q1901" s="68">
        <v>0</v>
      </c>
      <c r="R1901" s="68">
        <v>0</v>
      </c>
      <c r="S1901" s="68">
        <v>17</v>
      </c>
      <c r="T1901" s="53">
        <v>17</v>
      </c>
    </row>
    <row r="1902" spans="1:20" ht="22.95" customHeight="1" x14ac:dyDescent="0.25">
      <c r="A1902" s="68">
        <v>1901</v>
      </c>
      <c r="B1902" s="99">
        <v>243827</v>
      </c>
      <c r="C1902" s="68" t="s">
        <v>4101</v>
      </c>
      <c r="D1902" s="68" t="s">
        <v>4102</v>
      </c>
      <c r="E1902" s="68" t="s">
        <v>4110</v>
      </c>
      <c r="F1902" s="68" t="s">
        <v>4103</v>
      </c>
      <c r="G1902" s="68" t="s">
        <v>6582</v>
      </c>
      <c r="H1902" s="68" t="s">
        <v>4104</v>
      </c>
      <c r="I1902" s="68" t="s">
        <v>29900</v>
      </c>
      <c r="J1902" s="68" t="s">
        <v>29901</v>
      </c>
      <c r="K1902" s="68" t="s">
        <v>29902</v>
      </c>
      <c r="L1902" s="100" t="s">
        <v>29903</v>
      </c>
      <c r="N1902" s="68">
        <v>1.1160000000000001</v>
      </c>
      <c r="O1902" s="68">
        <v>0</v>
      </c>
      <c r="P1902" s="68">
        <v>0</v>
      </c>
      <c r="Q1902" s="68">
        <v>0</v>
      </c>
      <c r="R1902" s="68">
        <v>0</v>
      </c>
      <c r="S1902" s="68">
        <v>22</v>
      </c>
      <c r="T1902" s="53">
        <v>22</v>
      </c>
    </row>
    <row r="1903" spans="1:20" ht="22.95" customHeight="1" x14ac:dyDescent="0.25">
      <c r="A1903" s="68">
        <v>1902</v>
      </c>
      <c r="B1903" s="99">
        <v>243827</v>
      </c>
      <c r="C1903" s="68" t="s">
        <v>4101</v>
      </c>
      <c r="D1903" s="68" t="s">
        <v>4102</v>
      </c>
      <c r="E1903" s="68" t="s">
        <v>4110</v>
      </c>
      <c r="F1903" s="68" t="s">
        <v>4103</v>
      </c>
      <c r="G1903" s="68" t="s">
        <v>6582</v>
      </c>
      <c r="H1903" s="68" t="s">
        <v>4104</v>
      </c>
      <c r="I1903" s="68" t="s">
        <v>29904</v>
      </c>
      <c r="J1903" s="68" t="s">
        <v>29905</v>
      </c>
      <c r="K1903" s="68" t="s">
        <v>29906</v>
      </c>
      <c r="L1903" s="100" t="s">
        <v>29907</v>
      </c>
      <c r="N1903" s="68">
        <v>1.212</v>
      </c>
      <c r="O1903" s="68">
        <v>0</v>
      </c>
      <c r="P1903" s="68">
        <v>0</v>
      </c>
      <c r="Q1903" s="68">
        <v>0</v>
      </c>
      <c r="R1903" s="68">
        <v>0</v>
      </c>
      <c r="S1903" s="68">
        <v>22</v>
      </c>
      <c r="T1903" s="53">
        <v>22</v>
      </c>
    </row>
    <row r="1904" spans="1:20" ht="22.95" customHeight="1" x14ac:dyDescent="0.25">
      <c r="A1904" s="68">
        <v>1903</v>
      </c>
      <c r="B1904" s="99">
        <v>243827</v>
      </c>
      <c r="C1904" s="68" t="s">
        <v>4101</v>
      </c>
      <c r="D1904" s="68" t="s">
        <v>4102</v>
      </c>
      <c r="E1904" s="68" t="s">
        <v>4110</v>
      </c>
      <c r="F1904" s="68" t="s">
        <v>4103</v>
      </c>
      <c r="G1904" s="68" t="s">
        <v>6582</v>
      </c>
      <c r="H1904" s="68" t="s">
        <v>4104</v>
      </c>
      <c r="I1904" s="68" t="s">
        <v>29908</v>
      </c>
      <c r="J1904" s="68" t="s">
        <v>5927</v>
      </c>
      <c r="K1904" s="68" t="s">
        <v>5928</v>
      </c>
      <c r="L1904" s="100" t="s">
        <v>29909</v>
      </c>
      <c r="N1904" s="68">
        <v>0.56200000000000006</v>
      </c>
      <c r="O1904" s="68">
        <v>0</v>
      </c>
      <c r="P1904" s="68">
        <v>0</v>
      </c>
      <c r="Q1904" s="68">
        <v>0</v>
      </c>
      <c r="R1904" s="68">
        <v>0</v>
      </c>
      <c r="S1904" s="68">
        <v>17</v>
      </c>
      <c r="T1904" s="53">
        <v>17</v>
      </c>
    </row>
    <row r="1905" spans="1:20" ht="22.95" customHeight="1" x14ac:dyDescent="0.25">
      <c r="A1905" s="68">
        <v>1904</v>
      </c>
      <c r="B1905" s="99">
        <v>243827</v>
      </c>
      <c r="C1905" s="68" t="s">
        <v>4101</v>
      </c>
      <c r="D1905" s="68" t="s">
        <v>4102</v>
      </c>
      <c r="E1905" s="68" t="s">
        <v>4110</v>
      </c>
      <c r="F1905" s="68" t="s">
        <v>4103</v>
      </c>
      <c r="G1905" s="68" t="s">
        <v>6582</v>
      </c>
      <c r="H1905" s="68" t="s">
        <v>4104</v>
      </c>
      <c r="I1905" s="68" t="s">
        <v>29910</v>
      </c>
      <c r="J1905" s="68" t="s">
        <v>6061</v>
      </c>
      <c r="K1905" s="68" t="s">
        <v>11388</v>
      </c>
      <c r="L1905" s="100" t="s">
        <v>11389</v>
      </c>
      <c r="N1905" s="68">
        <v>0.56399999999999995</v>
      </c>
      <c r="O1905" s="68">
        <v>0</v>
      </c>
      <c r="P1905" s="68">
        <v>0</v>
      </c>
      <c r="Q1905" s="68">
        <v>0</v>
      </c>
      <c r="R1905" s="68">
        <v>0</v>
      </c>
      <c r="S1905" s="68">
        <v>17</v>
      </c>
      <c r="T1905" s="53">
        <v>17</v>
      </c>
    </row>
    <row r="1906" spans="1:20" ht="22.95" customHeight="1" x14ac:dyDescent="0.25">
      <c r="A1906" s="68">
        <v>1905</v>
      </c>
      <c r="B1906" s="99">
        <v>243827</v>
      </c>
      <c r="C1906" s="68" t="s">
        <v>4101</v>
      </c>
      <c r="D1906" s="68" t="s">
        <v>4102</v>
      </c>
      <c r="E1906" s="68" t="s">
        <v>4110</v>
      </c>
      <c r="F1906" s="68" t="s">
        <v>4103</v>
      </c>
      <c r="G1906" s="68" t="s">
        <v>6582</v>
      </c>
      <c r="H1906" s="68" t="s">
        <v>4104</v>
      </c>
      <c r="I1906" s="68" t="s">
        <v>29911</v>
      </c>
      <c r="J1906" s="68" t="s">
        <v>29912</v>
      </c>
      <c r="K1906" s="68" t="s">
        <v>29913</v>
      </c>
      <c r="L1906" s="100" t="s">
        <v>29914</v>
      </c>
      <c r="N1906" s="68">
        <v>0.7</v>
      </c>
      <c r="O1906" s="68">
        <v>0</v>
      </c>
      <c r="P1906" s="68">
        <v>0</v>
      </c>
      <c r="Q1906" s="68">
        <v>0</v>
      </c>
      <c r="R1906" s="68">
        <v>0</v>
      </c>
      <c r="S1906" s="68">
        <v>17</v>
      </c>
      <c r="T1906" s="53">
        <v>17</v>
      </c>
    </row>
    <row r="1907" spans="1:20" ht="22.95" customHeight="1" x14ac:dyDescent="0.25">
      <c r="A1907" s="68">
        <v>1906</v>
      </c>
      <c r="B1907" s="99">
        <v>243827</v>
      </c>
      <c r="C1907" s="68" t="s">
        <v>4101</v>
      </c>
      <c r="D1907" s="68" t="s">
        <v>4102</v>
      </c>
      <c r="E1907" s="68" t="s">
        <v>4110</v>
      </c>
      <c r="F1907" s="68" t="s">
        <v>4103</v>
      </c>
      <c r="G1907" s="68" t="s">
        <v>6582</v>
      </c>
      <c r="H1907" s="68" t="s">
        <v>4104</v>
      </c>
      <c r="I1907" s="68" t="s">
        <v>29915</v>
      </c>
      <c r="J1907" s="68" t="s">
        <v>6061</v>
      </c>
      <c r="K1907" s="68" t="s">
        <v>27893</v>
      </c>
      <c r="L1907" s="100" t="s">
        <v>29916</v>
      </c>
      <c r="N1907" s="68">
        <v>0.55800000000000005</v>
      </c>
      <c r="O1907" s="68">
        <v>0</v>
      </c>
      <c r="P1907" s="68">
        <v>0</v>
      </c>
      <c r="Q1907" s="68">
        <v>0</v>
      </c>
      <c r="R1907" s="68">
        <v>0</v>
      </c>
      <c r="S1907" s="68">
        <v>17</v>
      </c>
      <c r="T1907" s="53">
        <v>17</v>
      </c>
    </row>
    <row r="1908" spans="1:20" ht="22.95" customHeight="1" x14ac:dyDescent="0.25">
      <c r="A1908" s="68">
        <v>1907</v>
      </c>
      <c r="B1908" s="99">
        <v>243827</v>
      </c>
      <c r="C1908" s="68" t="s">
        <v>4101</v>
      </c>
      <c r="D1908" s="68" t="s">
        <v>4102</v>
      </c>
      <c r="E1908" s="68" t="s">
        <v>4110</v>
      </c>
      <c r="F1908" s="68" t="s">
        <v>4103</v>
      </c>
      <c r="G1908" s="68" t="s">
        <v>6582</v>
      </c>
      <c r="H1908" s="68" t="s">
        <v>4104</v>
      </c>
      <c r="I1908" s="68" t="s">
        <v>29917</v>
      </c>
      <c r="J1908" s="68" t="s">
        <v>29918</v>
      </c>
      <c r="K1908" s="68" t="s">
        <v>29919</v>
      </c>
      <c r="L1908" s="100" t="s">
        <v>29920</v>
      </c>
      <c r="N1908" s="68">
        <v>0.54600000000000004</v>
      </c>
      <c r="O1908" s="68">
        <v>0</v>
      </c>
      <c r="P1908" s="68">
        <v>0</v>
      </c>
      <c r="Q1908" s="68">
        <v>0</v>
      </c>
      <c r="R1908" s="68">
        <v>0</v>
      </c>
      <c r="S1908" s="68">
        <v>17</v>
      </c>
      <c r="T1908" s="53">
        <v>17</v>
      </c>
    </row>
    <row r="1909" spans="1:20" ht="22.95" customHeight="1" x14ac:dyDescent="0.25">
      <c r="A1909" s="68">
        <v>1908</v>
      </c>
      <c r="B1909" s="99">
        <v>243827</v>
      </c>
      <c r="C1909" s="68" t="s">
        <v>4101</v>
      </c>
      <c r="D1909" s="68" t="s">
        <v>4102</v>
      </c>
      <c r="E1909" s="68" t="s">
        <v>4110</v>
      </c>
      <c r="F1909" s="68" t="s">
        <v>4103</v>
      </c>
      <c r="G1909" s="68" t="s">
        <v>6582</v>
      </c>
      <c r="H1909" s="68" t="s">
        <v>4104</v>
      </c>
      <c r="I1909" s="68" t="s">
        <v>29921</v>
      </c>
      <c r="J1909" s="68" t="s">
        <v>6106</v>
      </c>
      <c r="K1909" s="68" t="s">
        <v>6107</v>
      </c>
      <c r="L1909" s="100" t="s">
        <v>29922</v>
      </c>
      <c r="N1909" s="68">
        <v>1.1259999999999999</v>
      </c>
      <c r="O1909" s="68">
        <v>0</v>
      </c>
      <c r="P1909" s="68">
        <v>0</v>
      </c>
      <c r="Q1909" s="68">
        <v>0</v>
      </c>
      <c r="R1909" s="68">
        <v>0</v>
      </c>
      <c r="S1909" s="68">
        <v>22</v>
      </c>
      <c r="T1909" s="53">
        <v>22</v>
      </c>
    </row>
    <row r="1910" spans="1:20" ht="22.95" customHeight="1" x14ac:dyDescent="0.25">
      <c r="A1910" s="68">
        <v>1909</v>
      </c>
      <c r="B1910" s="99">
        <v>243827</v>
      </c>
      <c r="C1910" s="68" t="s">
        <v>4101</v>
      </c>
      <c r="D1910" s="68" t="s">
        <v>4102</v>
      </c>
      <c r="E1910" s="68" t="s">
        <v>4110</v>
      </c>
      <c r="F1910" s="68" t="s">
        <v>4103</v>
      </c>
      <c r="G1910" s="68" t="s">
        <v>6582</v>
      </c>
      <c r="H1910" s="68" t="s">
        <v>4104</v>
      </c>
      <c r="I1910" s="68" t="s">
        <v>29923</v>
      </c>
      <c r="J1910" s="68" t="s">
        <v>29924</v>
      </c>
      <c r="K1910" s="68" t="s">
        <v>29925</v>
      </c>
      <c r="L1910" s="100" t="s">
        <v>29926</v>
      </c>
      <c r="N1910" s="68">
        <v>1.67</v>
      </c>
      <c r="O1910" s="68">
        <v>0</v>
      </c>
      <c r="P1910" s="68">
        <v>0</v>
      </c>
      <c r="Q1910" s="68">
        <v>0</v>
      </c>
      <c r="R1910" s="68">
        <v>0</v>
      </c>
      <c r="S1910" s="68">
        <v>22</v>
      </c>
      <c r="T1910" s="53">
        <v>22</v>
      </c>
    </row>
    <row r="1911" spans="1:20" ht="22.95" customHeight="1" x14ac:dyDescent="0.25">
      <c r="A1911" s="68">
        <v>1910</v>
      </c>
      <c r="B1911" s="99">
        <v>243827</v>
      </c>
      <c r="C1911" s="68" t="s">
        <v>4101</v>
      </c>
      <c r="D1911" s="68" t="s">
        <v>4102</v>
      </c>
      <c r="E1911" s="68" t="s">
        <v>4110</v>
      </c>
      <c r="F1911" s="68" t="s">
        <v>4103</v>
      </c>
      <c r="G1911" s="68" t="s">
        <v>6582</v>
      </c>
      <c r="H1911" s="68" t="s">
        <v>4104</v>
      </c>
      <c r="I1911" s="68" t="s">
        <v>29927</v>
      </c>
      <c r="J1911" s="68" t="s">
        <v>24306</v>
      </c>
      <c r="K1911" s="68" t="s">
        <v>26524</v>
      </c>
      <c r="L1911" s="100" t="s">
        <v>26525</v>
      </c>
      <c r="N1911" s="68">
        <v>1.1419999999999999</v>
      </c>
      <c r="O1911" s="68">
        <v>0</v>
      </c>
      <c r="P1911" s="68">
        <v>0</v>
      </c>
      <c r="Q1911" s="68">
        <v>0</v>
      </c>
      <c r="R1911" s="68">
        <v>0</v>
      </c>
      <c r="S1911" s="68">
        <v>22</v>
      </c>
      <c r="T1911" s="53">
        <v>22</v>
      </c>
    </row>
    <row r="1912" spans="1:20" ht="22.95" customHeight="1" x14ac:dyDescent="0.25">
      <c r="A1912" s="68">
        <v>1911</v>
      </c>
      <c r="B1912" s="99">
        <v>243827</v>
      </c>
      <c r="C1912" s="68" t="s">
        <v>4101</v>
      </c>
      <c r="D1912" s="68" t="s">
        <v>4102</v>
      </c>
      <c r="E1912" s="68" t="s">
        <v>4110</v>
      </c>
      <c r="F1912" s="68" t="s">
        <v>4103</v>
      </c>
      <c r="G1912" s="68" t="s">
        <v>6582</v>
      </c>
      <c r="H1912" s="68" t="s">
        <v>4104</v>
      </c>
      <c r="I1912" s="68" t="s">
        <v>29928</v>
      </c>
      <c r="J1912" s="68" t="s">
        <v>27728</v>
      </c>
      <c r="K1912" s="68" t="s">
        <v>27729</v>
      </c>
      <c r="L1912" s="100" t="s">
        <v>27730</v>
      </c>
      <c r="N1912" s="68">
        <v>0.55600000000000005</v>
      </c>
      <c r="O1912" s="68">
        <v>0</v>
      </c>
      <c r="P1912" s="68">
        <v>0</v>
      </c>
      <c r="Q1912" s="68">
        <v>0</v>
      </c>
      <c r="R1912" s="68">
        <v>0</v>
      </c>
      <c r="S1912" s="68">
        <v>17</v>
      </c>
      <c r="T1912" s="53">
        <v>17</v>
      </c>
    </row>
    <row r="1913" spans="1:20" ht="22.95" customHeight="1" x14ac:dyDescent="0.25">
      <c r="A1913" s="68">
        <v>1912</v>
      </c>
      <c r="B1913" s="99">
        <v>243827</v>
      </c>
      <c r="C1913" s="68" t="s">
        <v>4101</v>
      </c>
      <c r="D1913" s="68" t="s">
        <v>4102</v>
      </c>
      <c r="E1913" s="68" t="s">
        <v>4110</v>
      </c>
      <c r="F1913" s="68" t="s">
        <v>4103</v>
      </c>
      <c r="G1913" s="68" t="s">
        <v>6582</v>
      </c>
      <c r="H1913" s="68" t="s">
        <v>4104</v>
      </c>
      <c r="I1913" s="68" t="s">
        <v>29929</v>
      </c>
      <c r="J1913" s="68" t="s">
        <v>29930</v>
      </c>
      <c r="K1913" s="68" t="s">
        <v>29931</v>
      </c>
      <c r="L1913" s="100" t="s">
        <v>29932</v>
      </c>
      <c r="N1913" s="68">
        <v>0.55600000000000005</v>
      </c>
      <c r="O1913" s="68">
        <v>0</v>
      </c>
      <c r="P1913" s="68">
        <v>0</v>
      </c>
      <c r="Q1913" s="68">
        <v>0</v>
      </c>
      <c r="R1913" s="68">
        <v>0</v>
      </c>
      <c r="S1913" s="68">
        <v>17</v>
      </c>
      <c r="T1913" s="53">
        <v>17</v>
      </c>
    </row>
    <row r="1914" spans="1:20" ht="22.95" customHeight="1" x14ac:dyDescent="0.25">
      <c r="A1914" s="68">
        <v>1913</v>
      </c>
      <c r="B1914" s="99">
        <v>243827</v>
      </c>
      <c r="C1914" s="68" t="s">
        <v>4101</v>
      </c>
      <c r="D1914" s="68" t="s">
        <v>4102</v>
      </c>
      <c r="E1914" s="68" t="s">
        <v>4110</v>
      </c>
      <c r="F1914" s="68" t="s">
        <v>4103</v>
      </c>
      <c r="G1914" s="68" t="s">
        <v>6582</v>
      </c>
      <c r="H1914" s="68" t="s">
        <v>4104</v>
      </c>
      <c r="I1914" s="68" t="s">
        <v>29933</v>
      </c>
      <c r="J1914" s="68" t="s">
        <v>20946</v>
      </c>
      <c r="K1914" s="68" t="s">
        <v>20947</v>
      </c>
      <c r="L1914" s="100" t="s">
        <v>20948</v>
      </c>
      <c r="N1914" s="68">
        <v>0.77400000000000002</v>
      </c>
      <c r="O1914" s="68">
        <v>0</v>
      </c>
      <c r="P1914" s="68">
        <v>0</v>
      </c>
      <c r="Q1914" s="68">
        <v>0</v>
      </c>
      <c r="R1914" s="68">
        <v>0</v>
      </c>
      <c r="S1914" s="68">
        <v>17</v>
      </c>
      <c r="T1914" s="53">
        <v>17</v>
      </c>
    </row>
    <row r="1915" spans="1:20" ht="22.95" customHeight="1" x14ac:dyDescent="0.25">
      <c r="A1915" s="68">
        <v>1914</v>
      </c>
      <c r="B1915" s="99">
        <v>243827</v>
      </c>
      <c r="C1915" s="68" t="s">
        <v>4101</v>
      </c>
      <c r="D1915" s="68" t="s">
        <v>4102</v>
      </c>
      <c r="E1915" s="68" t="s">
        <v>4110</v>
      </c>
      <c r="F1915" s="68" t="s">
        <v>4103</v>
      </c>
      <c r="G1915" s="68" t="s">
        <v>6582</v>
      </c>
      <c r="H1915" s="68" t="s">
        <v>4104</v>
      </c>
      <c r="I1915" s="68" t="s">
        <v>29934</v>
      </c>
      <c r="J1915" s="68" t="s">
        <v>29935</v>
      </c>
      <c r="K1915" s="68" t="s">
        <v>29936</v>
      </c>
      <c r="L1915" s="100" t="s">
        <v>29937</v>
      </c>
      <c r="N1915" s="68">
        <v>0.56799999999999995</v>
      </c>
      <c r="O1915" s="68">
        <v>0</v>
      </c>
      <c r="P1915" s="68">
        <v>0</v>
      </c>
      <c r="Q1915" s="68">
        <v>0</v>
      </c>
      <c r="R1915" s="68">
        <v>0</v>
      </c>
      <c r="S1915" s="68">
        <v>17</v>
      </c>
      <c r="T1915" s="53">
        <v>17</v>
      </c>
    </row>
    <row r="1916" spans="1:20" ht="22.95" customHeight="1" x14ac:dyDescent="0.25">
      <c r="A1916" s="68">
        <v>1915</v>
      </c>
      <c r="B1916" s="99">
        <v>243827</v>
      </c>
      <c r="C1916" s="68" t="s">
        <v>4101</v>
      </c>
      <c r="D1916" s="68" t="s">
        <v>4102</v>
      </c>
      <c r="E1916" s="68" t="s">
        <v>4110</v>
      </c>
      <c r="F1916" s="68" t="s">
        <v>4103</v>
      </c>
      <c r="G1916" s="68" t="s">
        <v>6582</v>
      </c>
      <c r="H1916" s="68" t="s">
        <v>4104</v>
      </c>
      <c r="I1916" s="68" t="s">
        <v>29938</v>
      </c>
      <c r="J1916" s="68" t="s">
        <v>22460</v>
      </c>
      <c r="K1916" s="68" t="s">
        <v>22461</v>
      </c>
      <c r="L1916" s="100" t="s">
        <v>22462</v>
      </c>
      <c r="N1916" s="68">
        <v>1.6719999999999999</v>
      </c>
      <c r="O1916" s="68">
        <v>0</v>
      </c>
      <c r="P1916" s="68">
        <v>0</v>
      </c>
      <c r="Q1916" s="68">
        <v>0</v>
      </c>
      <c r="R1916" s="68">
        <v>0</v>
      </c>
      <c r="S1916" s="68">
        <v>22</v>
      </c>
      <c r="T1916" s="53">
        <v>22</v>
      </c>
    </row>
    <row r="1917" spans="1:20" ht="22.95" customHeight="1" x14ac:dyDescent="0.25">
      <c r="A1917" s="68">
        <v>1916</v>
      </c>
      <c r="B1917" s="99">
        <v>243827</v>
      </c>
      <c r="C1917" s="68" t="s">
        <v>4101</v>
      </c>
      <c r="D1917" s="68" t="s">
        <v>4102</v>
      </c>
      <c r="E1917" s="68" t="s">
        <v>4110</v>
      </c>
      <c r="F1917" s="68" t="s">
        <v>4103</v>
      </c>
      <c r="G1917" s="68" t="s">
        <v>6582</v>
      </c>
      <c r="H1917" s="68" t="s">
        <v>4104</v>
      </c>
      <c r="I1917" s="68" t="s">
        <v>29939</v>
      </c>
      <c r="J1917" s="68" t="s">
        <v>25061</v>
      </c>
      <c r="K1917" s="68" t="s">
        <v>25062</v>
      </c>
      <c r="L1917" s="100" t="s">
        <v>25063</v>
      </c>
      <c r="N1917" s="68">
        <v>0.71</v>
      </c>
      <c r="O1917" s="68">
        <v>0</v>
      </c>
      <c r="P1917" s="68">
        <v>0</v>
      </c>
      <c r="Q1917" s="68">
        <v>0</v>
      </c>
      <c r="R1917" s="68">
        <v>0</v>
      </c>
      <c r="S1917" s="68">
        <v>17</v>
      </c>
      <c r="T1917" s="53">
        <v>17</v>
      </c>
    </row>
    <row r="1918" spans="1:20" ht="22.95" customHeight="1" x14ac:dyDescent="0.25">
      <c r="A1918" s="68">
        <v>1917</v>
      </c>
      <c r="B1918" s="99">
        <v>243827</v>
      </c>
      <c r="C1918" s="68" t="s">
        <v>4101</v>
      </c>
      <c r="D1918" s="68" t="s">
        <v>4102</v>
      </c>
      <c r="E1918" s="68" t="s">
        <v>4110</v>
      </c>
      <c r="F1918" s="68" t="s">
        <v>4103</v>
      </c>
      <c r="G1918" s="68" t="s">
        <v>6582</v>
      </c>
      <c r="H1918" s="68" t="s">
        <v>4104</v>
      </c>
      <c r="I1918" s="68" t="s">
        <v>29940</v>
      </c>
      <c r="J1918" s="68" t="s">
        <v>29941</v>
      </c>
      <c r="K1918" s="68" t="s">
        <v>29942</v>
      </c>
      <c r="L1918" s="100" t="s">
        <v>29943</v>
      </c>
      <c r="N1918" s="68">
        <v>0.57199999999999995</v>
      </c>
      <c r="O1918" s="68">
        <v>0</v>
      </c>
      <c r="P1918" s="68">
        <v>0</v>
      </c>
      <c r="Q1918" s="68">
        <v>0</v>
      </c>
      <c r="R1918" s="68">
        <v>0</v>
      </c>
      <c r="S1918" s="68">
        <v>17</v>
      </c>
      <c r="T1918" s="53">
        <v>17</v>
      </c>
    </row>
    <row r="1919" spans="1:20" ht="22.95" customHeight="1" x14ac:dyDescent="0.25">
      <c r="A1919" s="68">
        <v>1918</v>
      </c>
      <c r="B1919" s="99">
        <v>243827</v>
      </c>
      <c r="C1919" s="68" t="s">
        <v>4101</v>
      </c>
      <c r="D1919" s="68" t="s">
        <v>4102</v>
      </c>
      <c r="E1919" s="68" t="s">
        <v>4110</v>
      </c>
      <c r="F1919" s="68" t="s">
        <v>4103</v>
      </c>
      <c r="G1919" s="68" t="s">
        <v>6582</v>
      </c>
      <c r="H1919" s="68" t="s">
        <v>4104</v>
      </c>
      <c r="I1919" s="68" t="s">
        <v>29944</v>
      </c>
      <c r="J1919" s="68" t="s">
        <v>27323</v>
      </c>
      <c r="K1919" s="68" t="s">
        <v>27324</v>
      </c>
      <c r="L1919" s="100" t="s">
        <v>27325</v>
      </c>
      <c r="N1919" s="68">
        <v>0.70599999999999996</v>
      </c>
      <c r="O1919" s="68">
        <v>0</v>
      </c>
      <c r="P1919" s="68">
        <v>0</v>
      </c>
      <c r="Q1919" s="68">
        <v>0</v>
      </c>
      <c r="R1919" s="68">
        <v>0</v>
      </c>
      <c r="S1919" s="68">
        <v>17</v>
      </c>
      <c r="T1919" s="53">
        <v>17</v>
      </c>
    </row>
    <row r="1920" spans="1:20" ht="22.95" customHeight="1" x14ac:dyDescent="0.25">
      <c r="A1920" s="68">
        <v>1919</v>
      </c>
      <c r="B1920" s="99">
        <v>243827</v>
      </c>
      <c r="C1920" s="68" t="s">
        <v>4101</v>
      </c>
      <c r="D1920" s="68" t="s">
        <v>4102</v>
      </c>
      <c r="E1920" s="68" t="s">
        <v>4110</v>
      </c>
      <c r="F1920" s="68" t="s">
        <v>4103</v>
      </c>
      <c r="G1920" s="68" t="s">
        <v>6582</v>
      </c>
      <c r="H1920" s="68" t="s">
        <v>4104</v>
      </c>
      <c r="I1920" s="68" t="s">
        <v>29945</v>
      </c>
      <c r="J1920" s="68" t="s">
        <v>29946</v>
      </c>
      <c r="K1920" s="68" t="s">
        <v>29947</v>
      </c>
      <c r="L1920" s="100" t="s">
        <v>29948</v>
      </c>
      <c r="N1920" s="68">
        <v>1.1479999999999999</v>
      </c>
      <c r="O1920" s="68">
        <v>0</v>
      </c>
      <c r="P1920" s="68">
        <v>0</v>
      </c>
      <c r="Q1920" s="68">
        <v>0</v>
      </c>
      <c r="R1920" s="68">
        <v>0</v>
      </c>
      <c r="S1920" s="68">
        <v>22</v>
      </c>
      <c r="T1920" s="53">
        <v>22</v>
      </c>
    </row>
    <row r="1921" spans="1:20" ht="22.95" customHeight="1" x14ac:dyDescent="0.25">
      <c r="A1921" s="68">
        <v>1920</v>
      </c>
      <c r="B1921" s="99">
        <v>243827</v>
      </c>
      <c r="C1921" s="68" t="s">
        <v>4101</v>
      </c>
      <c r="D1921" s="68" t="s">
        <v>4102</v>
      </c>
      <c r="E1921" s="68" t="s">
        <v>4110</v>
      </c>
      <c r="F1921" s="68" t="s">
        <v>4103</v>
      </c>
      <c r="G1921" s="68" t="s">
        <v>6582</v>
      </c>
      <c r="H1921" s="68" t="s">
        <v>4104</v>
      </c>
      <c r="I1921" s="68" t="s">
        <v>29949</v>
      </c>
      <c r="J1921" s="68" t="s">
        <v>29950</v>
      </c>
      <c r="K1921" s="68" t="s">
        <v>4265</v>
      </c>
      <c r="L1921" s="100" t="s">
        <v>29951</v>
      </c>
      <c r="N1921" s="68">
        <v>0.58799999999999997</v>
      </c>
      <c r="O1921" s="68">
        <v>0</v>
      </c>
      <c r="P1921" s="68">
        <v>0</v>
      </c>
      <c r="Q1921" s="68">
        <v>0</v>
      </c>
      <c r="R1921" s="68">
        <v>0</v>
      </c>
      <c r="S1921" s="68">
        <v>17</v>
      </c>
      <c r="T1921" s="53">
        <v>17</v>
      </c>
    </row>
    <row r="1922" spans="1:20" ht="22.95" customHeight="1" x14ac:dyDescent="0.25">
      <c r="A1922" s="68">
        <v>1921</v>
      </c>
      <c r="B1922" s="99">
        <v>243827</v>
      </c>
      <c r="C1922" s="68" t="s">
        <v>4101</v>
      </c>
      <c r="D1922" s="68" t="s">
        <v>4102</v>
      </c>
      <c r="E1922" s="68" t="s">
        <v>4110</v>
      </c>
      <c r="F1922" s="68" t="s">
        <v>4103</v>
      </c>
      <c r="G1922" s="68" t="s">
        <v>6582</v>
      </c>
      <c r="H1922" s="68" t="s">
        <v>4104</v>
      </c>
      <c r="I1922" s="68" t="s">
        <v>29952</v>
      </c>
      <c r="J1922" s="68" t="s">
        <v>29953</v>
      </c>
      <c r="K1922" s="68" t="s">
        <v>29954</v>
      </c>
      <c r="L1922" s="100" t="s">
        <v>29955</v>
      </c>
      <c r="N1922" s="68">
        <v>1.8819999999999999</v>
      </c>
      <c r="O1922" s="68">
        <v>0</v>
      </c>
      <c r="P1922" s="68">
        <v>0</v>
      </c>
      <c r="Q1922" s="68">
        <v>0</v>
      </c>
      <c r="R1922" s="68">
        <v>0</v>
      </c>
      <c r="S1922" s="68">
        <v>22</v>
      </c>
      <c r="T1922" s="53">
        <v>22</v>
      </c>
    </row>
    <row r="1923" spans="1:20" ht="22.95" customHeight="1" x14ac:dyDescent="0.25">
      <c r="A1923" s="68">
        <v>1922</v>
      </c>
      <c r="B1923" s="99">
        <v>243827</v>
      </c>
      <c r="C1923" s="68" t="s">
        <v>4101</v>
      </c>
      <c r="D1923" s="68" t="s">
        <v>4102</v>
      </c>
      <c r="E1923" s="68" t="s">
        <v>4110</v>
      </c>
      <c r="F1923" s="68" t="s">
        <v>4103</v>
      </c>
      <c r="G1923" s="68" t="s">
        <v>6582</v>
      </c>
      <c r="H1923" s="68" t="s">
        <v>4104</v>
      </c>
      <c r="I1923" s="68" t="s">
        <v>29956</v>
      </c>
      <c r="J1923" s="68" t="s">
        <v>29957</v>
      </c>
      <c r="K1923" s="68" t="s">
        <v>4761</v>
      </c>
      <c r="L1923" s="100" t="s">
        <v>29958</v>
      </c>
      <c r="N1923" s="68">
        <v>0.77800000000000002</v>
      </c>
      <c r="O1923" s="68">
        <v>0</v>
      </c>
      <c r="P1923" s="68">
        <v>0</v>
      </c>
      <c r="Q1923" s="68">
        <v>0</v>
      </c>
      <c r="R1923" s="68">
        <v>0</v>
      </c>
      <c r="S1923" s="68">
        <v>17</v>
      </c>
      <c r="T1923" s="53">
        <v>17</v>
      </c>
    </row>
    <row r="1924" spans="1:20" ht="22.95" customHeight="1" x14ac:dyDescent="0.25">
      <c r="A1924" s="68">
        <v>1923</v>
      </c>
      <c r="B1924" s="99">
        <v>243827</v>
      </c>
      <c r="C1924" s="68" t="s">
        <v>4101</v>
      </c>
      <c r="D1924" s="68" t="s">
        <v>4102</v>
      </c>
      <c r="E1924" s="68" t="s">
        <v>4110</v>
      </c>
      <c r="F1924" s="68" t="s">
        <v>4103</v>
      </c>
      <c r="G1924" s="68" t="s">
        <v>6582</v>
      </c>
      <c r="H1924" s="68" t="s">
        <v>4104</v>
      </c>
      <c r="I1924" s="68" t="s">
        <v>29959</v>
      </c>
      <c r="J1924" s="68" t="s">
        <v>29960</v>
      </c>
      <c r="K1924" s="68" t="s">
        <v>29961</v>
      </c>
      <c r="L1924" s="100" t="s">
        <v>29962</v>
      </c>
      <c r="N1924" s="68">
        <v>1.1779999999999999</v>
      </c>
      <c r="O1924" s="68">
        <v>0</v>
      </c>
      <c r="P1924" s="68">
        <v>0</v>
      </c>
      <c r="Q1924" s="68">
        <v>0</v>
      </c>
      <c r="R1924" s="68">
        <v>0</v>
      </c>
      <c r="S1924" s="68">
        <v>22</v>
      </c>
      <c r="T1924" s="53">
        <v>22</v>
      </c>
    </row>
    <row r="1925" spans="1:20" ht="22.95" customHeight="1" x14ac:dyDescent="0.25">
      <c r="A1925" s="68">
        <v>1924</v>
      </c>
      <c r="B1925" s="99">
        <v>243827</v>
      </c>
      <c r="C1925" s="68" t="s">
        <v>4101</v>
      </c>
      <c r="D1925" s="68" t="s">
        <v>4102</v>
      </c>
      <c r="E1925" s="68" t="s">
        <v>4110</v>
      </c>
      <c r="F1925" s="68" t="s">
        <v>4103</v>
      </c>
      <c r="G1925" s="68" t="s">
        <v>6582</v>
      </c>
      <c r="H1925" s="68" t="s">
        <v>4104</v>
      </c>
      <c r="I1925" s="68" t="s">
        <v>29963</v>
      </c>
      <c r="J1925" s="68" t="s">
        <v>29964</v>
      </c>
      <c r="K1925" s="68" t="s">
        <v>29965</v>
      </c>
      <c r="L1925" s="100" t="s">
        <v>29966</v>
      </c>
      <c r="N1925" s="68">
        <v>0.77200000000000002</v>
      </c>
      <c r="O1925" s="68">
        <v>0</v>
      </c>
      <c r="P1925" s="68">
        <v>0</v>
      </c>
      <c r="Q1925" s="68">
        <v>0</v>
      </c>
      <c r="R1925" s="68">
        <v>0</v>
      </c>
      <c r="S1925" s="68">
        <v>17</v>
      </c>
      <c r="T1925" s="53">
        <v>17</v>
      </c>
    </row>
    <row r="1926" spans="1:20" ht="22.95" customHeight="1" x14ac:dyDescent="0.25">
      <c r="A1926" s="68">
        <v>1925</v>
      </c>
      <c r="B1926" s="99">
        <v>243827</v>
      </c>
      <c r="C1926" s="68" t="s">
        <v>4101</v>
      </c>
      <c r="D1926" s="68" t="s">
        <v>4102</v>
      </c>
      <c r="E1926" s="68" t="s">
        <v>4110</v>
      </c>
      <c r="F1926" s="68" t="s">
        <v>4103</v>
      </c>
      <c r="G1926" s="68" t="s">
        <v>6582</v>
      </c>
      <c r="H1926" s="68" t="s">
        <v>4104</v>
      </c>
      <c r="I1926" s="68" t="s">
        <v>29967</v>
      </c>
      <c r="J1926" s="68" t="s">
        <v>7168</v>
      </c>
      <c r="K1926" s="68" t="s">
        <v>7169</v>
      </c>
      <c r="L1926" s="100" t="s">
        <v>7170</v>
      </c>
      <c r="N1926" s="68">
        <v>2.048</v>
      </c>
      <c r="O1926" s="68">
        <v>0</v>
      </c>
      <c r="P1926" s="68">
        <v>0</v>
      </c>
      <c r="Q1926" s="68">
        <v>0</v>
      </c>
      <c r="R1926" s="68">
        <v>0</v>
      </c>
      <c r="S1926" s="68">
        <v>37</v>
      </c>
      <c r="T1926" s="53">
        <v>37</v>
      </c>
    </row>
    <row r="1927" spans="1:20" ht="22.95" customHeight="1" x14ac:dyDescent="0.25">
      <c r="A1927" s="68">
        <v>1926</v>
      </c>
      <c r="B1927" s="99">
        <v>243827</v>
      </c>
      <c r="C1927" s="68" t="s">
        <v>4101</v>
      </c>
      <c r="D1927" s="68" t="s">
        <v>4102</v>
      </c>
      <c r="E1927" s="68" t="s">
        <v>4110</v>
      </c>
      <c r="F1927" s="68" t="s">
        <v>4103</v>
      </c>
      <c r="G1927" s="68" t="s">
        <v>6582</v>
      </c>
      <c r="H1927" s="68" t="s">
        <v>4104</v>
      </c>
      <c r="I1927" s="68" t="s">
        <v>29968</v>
      </c>
      <c r="J1927" s="68" t="s">
        <v>12380</v>
      </c>
      <c r="K1927" s="68" t="s">
        <v>21240</v>
      </c>
      <c r="L1927" s="100" t="s">
        <v>29969</v>
      </c>
      <c r="N1927" s="68">
        <v>0.72199999999999998</v>
      </c>
      <c r="O1927" s="68">
        <v>0</v>
      </c>
      <c r="P1927" s="68">
        <v>0</v>
      </c>
      <c r="Q1927" s="68">
        <v>0</v>
      </c>
      <c r="R1927" s="68">
        <v>0</v>
      </c>
      <c r="S1927" s="68">
        <v>17</v>
      </c>
      <c r="T1927" s="53">
        <v>17</v>
      </c>
    </row>
    <row r="1928" spans="1:20" ht="22.95" customHeight="1" x14ac:dyDescent="0.25">
      <c r="A1928" s="68">
        <v>1927</v>
      </c>
      <c r="B1928" s="99">
        <v>243827</v>
      </c>
      <c r="C1928" s="68" t="s">
        <v>4101</v>
      </c>
      <c r="D1928" s="68" t="s">
        <v>4102</v>
      </c>
      <c r="E1928" s="68" t="s">
        <v>4110</v>
      </c>
      <c r="F1928" s="68" t="s">
        <v>4103</v>
      </c>
      <c r="G1928" s="68" t="s">
        <v>6582</v>
      </c>
      <c r="H1928" s="68" t="s">
        <v>4104</v>
      </c>
      <c r="I1928" s="68" t="s">
        <v>29970</v>
      </c>
      <c r="J1928" s="68" t="s">
        <v>9847</v>
      </c>
      <c r="K1928" s="68" t="s">
        <v>9848</v>
      </c>
      <c r="L1928" s="100" t="s">
        <v>29971</v>
      </c>
      <c r="N1928" s="68">
        <v>0.77800000000000002</v>
      </c>
      <c r="O1928" s="68">
        <v>0</v>
      </c>
      <c r="P1928" s="68">
        <v>0</v>
      </c>
      <c r="Q1928" s="68">
        <v>0</v>
      </c>
      <c r="R1928" s="68">
        <v>0</v>
      </c>
      <c r="S1928" s="68">
        <v>17</v>
      </c>
      <c r="T1928" s="53">
        <v>17</v>
      </c>
    </row>
    <row r="1929" spans="1:20" ht="22.95" customHeight="1" x14ac:dyDescent="0.25">
      <c r="A1929" s="68">
        <v>1928</v>
      </c>
      <c r="B1929" s="99">
        <v>243827</v>
      </c>
      <c r="C1929" s="68" t="s">
        <v>4101</v>
      </c>
      <c r="D1929" s="68" t="s">
        <v>4102</v>
      </c>
      <c r="E1929" s="68" t="s">
        <v>4110</v>
      </c>
      <c r="F1929" s="68" t="s">
        <v>4103</v>
      </c>
      <c r="G1929" s="68" t="s">
        <v>6582</v>
      </c>
      <c r="H1929" s="68" t="s">
        <v>4104</v>
      </c>
      <c r="I1929" s="68" t="s">
        <v>29972</v>
      </c>
      <c r="J1929" s="68" t="s">
        <v>29973</v>
      </c>
      <c r="K1929" s="68" t="s">
        <v>29974</v>
      </c>
      <c r="L1929" s="100" t="s">
        <v>29975</v>
      </c>
      <c r="N1929" s="68">
        <v>0.55200000000000005</v>
      </c>
      <c r="O1929" s="68">
        <v>0</v>
      </c>
      <c r="P1929" s="68">
        <v>0</v>
      </c>
      <c r="Q1929" s="68">
        <v>0</v>
      </c>
      <c r="R1929" s="68">
        <v>0</v>
      </c>
      <c r="S1929" s="68">
        <v>17</v>
      </c>
      <c r="T1929" s="53">
        <v>17</v>
      </c>
    </row>
    <row r="1930" spans="1:20" ht="22.95" customHeight="1" x14ac:dyDescent="0.25">
      <c r="A1930" s="68">
        <v>1929</v>
      </c>
      <c r="B1930" s="99">
        <v>243827</v>
      </c>
      <c r="C1930" s="68" t="s">
        <v>4101</v>
      </c>
      <c r="D1930" s="68" t="s">
        <v>4102</v>
      </c>
      <c r="E1930" s="68" t="s">
        <v>4110</v>
      </c>
      <c r="F1930" s="68" t="s">
        <v>4103</v>
      </c>
      <c r="G1930" s="68" t="s">
        <v>6582</v>
      </c>
      <c r="H1930" s="68" t="s">
        <v>4104</v>
      </c>
      <c r="I1930" s="68" t="s">
        <v>29976</v>
      </c>
      <c r="J1930" s="68" t="s">
        <v>29115</v>
      </c>
      <c r="K1930" s="68" t="s">
        <v>29977</v>
      </c>
      <c r="L1930" s="100" t="s">
        <v>29978</v>
      </c>
      <c r="N1930" s="68">
        <v>0.69799999999999995</v>
      </c>
      <c r="O1930" s="68">
        <v>0</v>
      </c>
      <c r="P1930" s="68">
        <v>0</v>
      </c>
      <c r="Q1930" s="68">
        <v>0</v>
      </c>
      <c r="R1930" s="68">
        <v>0</v>
      </c>
      <c r="S1930" s="68">
        <v>17</v>
      </c>
      <c r="T1930" s="53">
        <v>17</v>
      </c>
    </row>
    <row r="1931" spans="1:20" ht="22.95" customHeight="1" x14ac:dyDescent="0.25">
      <c r="A1931" s="68">
        <v>1930</v>
      </c>
      <c r="B1931" s="99">
        <v>243827</v>
      </c>
      <c r="C1931" s="68" t="s">
        <v>4101</v>
      </c>
      <c r="D1931" s="68" t="s">
        <v>4102</v>
      </c>
      <c r="E1931" s="68" t="s">
        <v>4110</v>
      </c>
      <c r="F1931" s="68" t="s">
        <v>4103</v>
      </c>
      <c r="G1931" s="68" t="s">
        <v>6582</v>
      </c>
      <c r="H1931" s="68" t="s">
        <v>4104</v>
      </c>
      <c r="I1931" s="68" t="s">
        <v>29979</v>
      </c>
      <c r="J1931" s="68" t="s">
        <v>29980</v>
      </c>
      <c r="K1931" s="68" t="s">
        <v>29981</v>
      </c>
      <c r="L1931" s="100" t="s">
        <v>29982</v>
      </c>
      <c r="N1931" s="68">
        <v>0.77400000000000002</v>
      </c>
      <c r="O1931" s="68">
        <v>0</v>
      </c>
      <c r="P1931" s="68">
        <v>0</v>
      </c>
      <c r="Q1931" s="68">
        <v>0</v>
      </c>
      <c r="R1931" s="68">
        <v>0</v>
      </c>
      <c r="S1931" s="68">
        <v>17</v>
      </c>
      <c r="T1931" s="53">
        <v>17</v>
      </c>
    </row>
    <row r="1932" spans="1:20" ht="22.95" customHeight="1" x14ac:dyDescent="0.25">
      <c r="A1932" s="68">
        <v>1931</v>
      </c>
      <c r="B1932" s="99">
        <v>243827</v>
      </c>
      <c r="C1932" s="68" t="s">
        <v>4101</v>
      </c>
      <c r="D1932" s="68" t="s">
        <v>4102</v>
      </c>
      <c r="E1932" s="68" t="s">
        <v>4110</v>
      </c>
      <c r="F1932" s="68" t="s">
        <v>4103</v>
      </c>
      <c r="G1932" s="68" t="s">
        <v>6582</v>
      </c>
      <c r="H1932" s="68" t="s">
        <v>4104</v>
      </c>
      <c r="I1932" s="68" t="s">
        <v>29983</v>
      </c>
      <c r="J1932" s="68" t="s">
        <v>29984</v>
      </c>
      <c r="K1932" s="68" t="s">
        <v>29985</v>
      </c>
      <c r="L1932" s="100" t="s">
        <v>29986</v>
      </c>
      <c r="N1932" s="68">
        <v>1.6539999999999999</v>
      </c>
      <c r="O1932" s="68">
        <v>0</v>
      </c>
      <c r="P1932" s="68">
        <v>0</v>
      </c>
      <c r="Q1932" s="68">
        <v>0</v>
      </c>
      <c r="R1932" s="68">
        <v>0</v>
      </c>
      <c r="S1932" s="68">
        <v>22</v>
      </c>
      <c r="T1932" s="53">
        <v>22</v>
      </c>
    </row>
    <row r="1933" spans="1:20" ht="22.95" customHeight="1" x14ac:dyDescent="0.25">
      <c r="A1933" s="68">
        <v>1932</v>
      </c>
      <c r="B1933" s="99">
        <v>243827</v>
      </c>
      <c r="C1933" s="68" t="s">
        <v>4101</v>
      </c>
      <c r="D1933" s="68" t="s">
        <v>4102</v>
      </c>
      <c r="E1933" s="68" t="s">
        <v>4110</v>
      </c>
      <c r="F1933" s="68" t="s">
        <v>4103</v>
      </c>
      <c r="G1933" s="68" t="s">
        <v>6582</v>
      </c>
      <c r="H1933" s="68" t="s">
        <v>4104</v>
      </c>
      <c r="I1933" s="68" t="s">
        <v>29987</v>
      </c>
      <c r="J1933" s="68" t="s">
        <v>29988</v>
      </c>
      <c r="K1933" s="68" t="s">
        <v>29989</v>
      </c>
      <c r="L1933" s="100" t="s">
        <v>29990</v>
      </c>
      <c r="N1933" s="68">
        <v>0.71</v>
      </c>
      <c r="O1933" s="68">
        <v>0</v>
      </c>
      <c r="P1933" s="68">
        <v>0</v>
      </c>
      <c r="Q1933" s="68">
        <v>0</v>
      </c>
      <c r="R1933" s="68">
        <v>0</v>
      </c>
      <c r="S1933" s="68">
        <v>17</v>
      </c>
      <c r="T1933" s="53">
        <v>17</v>
      </c>
    </row>
    <row r="1934" spans="1:20" ht="22.95" customHeight="1" x14ac:dyDescent="0.25">
      <c r="A1934" s="68">
        <v>1933</v>
      </c>
      <c r="B1934" s="99">
        <v>243827</v>
      </c>
      <c r="C1934" s="68" t="s">
        <v>4101</v>
      </c>
      <c r="D1934" s="68" t="s">
        <v>4102</v>
      </c>
      <c r="E1934" s="68" t="s">
        <v>4110</v>
      </c>
      <c r="F1934" s="68" t="s">
        <v>4103</v>
      </c>
      <c r="G1934" s="68" t="s">
        <v>6582</v>
      </c>
      <c r="H1934" s="68" t="s">
        <v>4104</v>
      </c>
      <c r="I1934" s="68" t="s">
        <v>29991</v>
      </c>
      <c r="J1934" s="68" t="s">
        <v>29992</v>
      </c>
      <c r="K1934" s="68" t="s">
        <v>29993</v>
      </c>
      <c r="L1934" s="100" t="s">
        <v>29994</v>
      </c>
      <c r="N1934" s="68">
        <v>0.77200000000000002</v>
      </c>
      <c r="O1934" s="68">
        <v>0</v>
      </c>
      <c r="P1934" s="68">
        <v>0</v>
      </c>
      <c r="Q1934" s="68">
        <v>0</v>
      </c>
      <c r="R1934" s="68">
        <v>0</v>
      </c>
      <c r="S1934" s="68">
        <v>17</v>
      </c>
      <c r="T1934" s="53">
        <v>17</v>
      </c>
    </row>
    <row r="1935" spans="1:20" ht="22.95" customHeight="1" x14ac:dyDescent="0.25">
      <c r="A1935" s="68">
        <v>1934</v>
      </c>
      <c r="B1935" s="99">
        <v>243827</v>
      </c>
      <c r="C1935" s="68" t="s">
        <v>4101</v>
      </c>
      <c r="D1935" s="68" t="s">
        <v>4102</v>
      </c>
      <c r="E1935" s="68" t="s">
        <v>4110</v>
      </c>
      <c r="F1935" s="68" t="s">
        <v>4103</v>
      </c>
      <c r="G1935" s="68" t="s">
        <v>6582</v>
      </c>
      <c r="H1935" s="68" t="s">
        <v>4104</v>
      </c>
      <c r="I1935" s="68" t="s">
        <v>29995</v>
      </c>
      <c r="J1935" s="68" t="s">
        <v>29996</v>
      </c>
      <c r="K1935" s="68" t="s">
        <v>29997</v>
      </c>
      <c r="L1935" s="100" t="s">
        <v>29998</v>
      </c>
      <c r="N1935" s="68">
        <v>1.63</v>
      </c>
      <c r="O1935" s="68">
        <v>0</v>
      </c>
      <c r="P1935" s="68">
        <v>0</v>
      </c>
      <c r="Q1935" s="68">
        <v>0</v>
      </c>
      <c r="R1935" s="68">
        <v>0</v>
      </c>
      <c r="S1935" s="68">
        <v>22</v>
      </c>
      <c r="T1935" s="53">
        <v>22</v>
      </c>
    </row>
    <row r="1936" spans="1:20" ht="22.95" customHeight="1" x14ac:dyDescent="0.25">
      <c r="A1936" s="68">
        <v>1935</v>
      </c>
      <c r="B1936" s="99">
        <v>243827</v>
      </c>
      <c r="C1936" s="68" t="s">
        <v>4101</v>
      </c>
      <c r="D1936" s="68" t="s">
        <v>4102</v>
      </c>
      <c r="E1936" s="68" t="s">
        <v>4110</v>
      </c>
      <c r="F1936" s="68" t="s">
        <v>4103</v>
      </c>
      <c r="G1936" s="68" t="s">
        <v>6582</v>
      </c>
      <c r="H1936" s="68" t="s">
        <v>4104</v>
      </c>
      <c r="I1936" s="68" t="s">
        <v>29999</v>
      </c>
      <c r="J1936" s="68" t="s">
        <v>30000</v>
      </c>
      <c r="K1936" s="68" t="s">
        <v>30001</v>
      </c>
      <c r="L1936" s="100" t="s">
        <v>30002</v>
      </c>
      <c r="N1936" s="68">
        <v>1.08</v>
      </c>
      <c r="O1936" s="68">
        <v>0</v>
      </c>
      <c r="P1936" s="68">
        <v>0</v>
      </c>
      <c r="Q1936" s="68">
        <v>0</v>
      </c>
      <c r="R1936" s="68">
        <v>0</v>
      </c>
      <c r="S1936" s="68">
        <v>22</v>
      </c>
      <c r="T1936" s="53">
        <v>22</v>
      </c>
    </row>
    <row r="1937" spans="1:20" ht="22.95" customHeight="1" x14ac:dyDescent="0.25">
      <c r="A1937" s="68">
        <v>1936</v>
      </c>
      <c r="B1937" s="99">
        <v>243827</v>
      </c>
      <c r="C1937" s="68" t="s">
        <v>4101</v>
      </c>
      <c r="D1937" s="68" t="s">
        <v>4102</v>
      </c>
      <c r="E1937" s="68" t="s">
        <v>4110</v>
      </c>
      <c r="F1937" s="68" t="s">
        <v>4103</v>
      </c>
      <c r="G1937" s="68" t="s">
        <v>6582</v>
      </c>
      <c r="H1937" s="68" t="s">
        <v>4104</v>
      </c>
      <c r="I1937" s="68" t="s">
        <v>30003</v>
      </c>
      <c r="J1937" s="68" t="s">
        <v>30004</v>
      </c>
      <c r="K1937" s="68" t="s">
        <v>30005</v>
      </c>
      <c r="L1937" s="100" t="s">
        <v>30006</v>
      </c>
      <c r="N1937" s="68">
        <v>0.55400000000000005</v>
      </c>
      <c r="O1937" s="68">
        <v>130</v>
      </c>
      <c r="P1937" s="68">
        <v>1.95</v>
      </c>
      <c r="Q1937" s="68">
        <v>0.13650000000000001</v>
      </c>
      <c r="R1937" s="68">
        <v>0</v>
      </c>
      <c r="S1937" s="68">
        <v>17</v>
      </c>
      <c r="T1937" s="53">
        <v>19.09</v>
      </c>
    </row>
    <row r="1938" spans="1:20" ht="22.95" customHeight="1" x14ac:dyDescent="0.25">
      <c r="A1938" s="68">
        <v>1937</v>
      </c>
      <c r="B1938" s="99">
        <v>243827</v>
      </c>
      <c r="C1938" s="68" t="s">
        <v>4101</v>
      </c>
      <c r="D1938" s="68" t="s">
        <v>4102</v>
      </c>
      <c r="E1938" s="68" t="s">
        <v>4110</v>
      </c>
      <c r="F1938" s="68" t="s">
        <v>4103</v>
      </c>
      <c r="G1938" s="68" t="s">
        <v>6582</v>
      </c>
      <c r="H1938" s="68" t="s">
        <v>4104</v>
      </c>
      <c r="I1938" s="68" t="s">
        <v>30007</v>
      </c>
      <c r="J1938" s="68" t="s">
        <v>4681</v>
      </c>
      <c r="K1938" s="68" t="s">
        <v>4682</v>
      </c>
      <c r="L1938" s="100" t="s">
        <v>4683</v>
      </c>
      <c r="N1938" s="68">
        <v>0.05</v>
      </c>
      <c r="O1938" s="68">
        <v>0</v>
      </c>
      <c r="P1938" s="68">
        <v>0</v>
      </c>
      <c r="Q1938" s="68">
        <v>0</v>
      </c>
      <c r="R1938" s="68">
        <v>0</v>
      </c>
      <c r="S1938" s="68">
        <v>17</v>
      </c>
      <c r="T1938" s="53">
        <v>17</v>
      </c>
    </row>
    <row r="1939" spans="1:20" ht="22.95" customHeight="1" x14ac:dyDescent="0.25">
      <c r="A1939" s="68">
        <v>1938</v>
      </c>
      <c r="B1939" s="99">
        <v>243827</v>
      </c>
      <c r="C1939" s="68" t="s">
        <v>4101</v>
      </c>
      <c r="D1939" s="68" t="s">
        <v>4102</v>
      </c>
      <c r="E1939" s="68" t="s">
        <v>4110</v>
      </c>
      <c r="F1939" s="68" t="s">
        <v>4103</v>
      </c>
      <c r="G1939" s="68" t="s">
        <v>6582</v>
      </c>
      <c r="H1939" s="68" t="s">
        <v>4104</v>
      </c>
      <c r="I1939" s="68" t="s">
        <v>30008</v>
      </c>
      <c r="J1939" s="68" t="s">
        <v>30009</v>
      </c>
      <c r="K1939" s="68" t="s">
        <v>30010</v>
      </c>
      <c r="L1939" s="100" t="s">
        <v>30011</v>
      </c>
      <c r="N1939" s="68">
        <v>0.76200000000000001</v>
      </c>
      <c r="O1939" s="68">
        <v>130</v>
      </c>
      <c r="P1939" s="68">
        <v>1.95</v>
      </c>
      <c r="Q1939" s="68">
        <v>0.13650000000000001</v>
      </c>
      <c r="R1939" s="68">
        <v>0</v>
      </c>
      <c r="S1939" s="68">
        <v>17</v>
      </c>
      <c r="T1939" s="53">
        <v>19.09</v>
      </c>
    </row>
    <row r="1940" spans="1:20" ht="22.95" customHeight="1" x14ac:dyDescent="0.25">
      <c r="A1940" s="68">
        <v>1939</v>
      </c>
      <c r="B1940" s="99">
        <v>243827</v>
      </c>
      <c r="C1940" s="68" t="s">
        <v>4101</v>
      </c>
      <c r="D1940" s="68" t="s">
        <v>4102</v>
      </c>
      <c r="E1940" s="68" t="s">
        <v>4110</v>
      </c>
      <c r="F1940" s="68" t="s">
        <v>4103</v>
      </c>
      <c r="G1940" s="68" t="s">
        <v>6582</v>
      </c>
      <c r="H1940" s="68" t="s">
        <v>4104</v>
      </c>
      <c r="I1940" s="68" t="s">
        <v>30012</v>
      </c>
      <c r="J1940" s="68" t="s">
        <v>30013</v>
      </c>
      <c r="K1940" s="68" t="s">
        <v>30014</v>
      </c>
      <c r="L1940" s="100" t="s">
        <v>30015</v>
      </c>
      <c r="N1940" s="68">
        <v>0.192</v>
      </c>
      <c r="O1940" s="68">
        <v>0</v>
      </c>
      <c r="P1940" s="68">
        <v>0</v>
      </c>
      <c r="Q1940" s="68">
        <v>0</v>
      </c>
      <c r="R1940" s="68">
        <v>0</v>
      </c>
      <c r="S1940" s="68">
        <v>17</v>
      </c>
      <c r="T1940" s="53">
        <v>17</v>
      </c>
    </row>
    <row r="1941" spans="1:20" ht="22.95" customHeight="1" x14ac:dyDescent="0.25">
      <c r="A1941" s="68">
        <v>1940</v>
      </c>
      <c r="B1941" s="99">
        <v>243828</v>
      </c>
      <c r="C1941" s="68" t="s">
        <v>4101</v>
      </c>
      <c r="D1941" s="68" t="s">
        <v>4102</v>
      </c>
      <c r="E1941" s="68" t="s">
        <v>4110</v>
      </c>
      <c r="F1941" s="68" t="s">
        <v>4103</v>
      </c>
      <c r="G1941" s="68" t="s">
        <v>6582</v>
      </c>
      <c r="H1941" s="68" t="s">
        <v>4104</v>
      </c>
      <c r="I1941" s="68" t="s">
        <v>30016</v>
      </c>
      <c r="J1941" s="68" t="s">
        <v>30017</v>
      </c>
      <c r="K1941" s="68" t="s">
        <v>30018</v>
      </c>
      <c r="L1941" s="100" t="s">
        <v>30019</v>
      </c>
      <c r="N1941" s="68">
        <v>1.224</v>
      </c>
      <c r="O1941" s="68">
        <v>280</v>
      </c>
      <c r="P1941" s="68">
        <v>4.2</v>
      </c>
      <c r="Q1941" s="68">
        <v>0.29399999999999998</v>
      </c>
      <c r="R1941" s="68">
        <v>0</v>
      </c>
      <c r="S1941" s="68">
        <v>22</v>
      </c>
      <c r="T1941" s="53">
        <v>26.49</v>
      </c>
    </row>
    <row r="1942" spans="1:20" ht="22.95" customHeight="1" x14ac:dyDescent="0.25">
      <c r="A1942" s="68">
        <v>1941</v>
      </c>
      <c r="B1942" s="99">
        <v>243828</v>
      </c>
      <c r="C1942" s="68" t="s">
        <v>4101</v>
      </c>
      <c r="D1942" s="68" t="s">
        <v>4102</v>
      </c>
      <c r="E1942" s="68" t="s">
        <v>4110</v>
      </c>
      <c r="F1942" s="68" t="s">
        <v>4103</v>
      </c>
      <c r="G1942" s="68" t="s">
        <v>6582</v>
      </c>
      <c r="H1942" s="68" t="s">
        <v>4104</v>
      </c>
      <c r="I1942" s="68" t="s">
        <v>30020</v>
      </c>
      <c r="J1942" s="68" t="s">
        <v>9089</v>
      </c>
      <c r="K1942" s="68" t="s">
        <v>13236</v>
      </c>
      <c r="L1942" s="100" t="s">
        <v>30021</v>
      </c>
      <c r="N1942" s="68">
        <v>16</v>
      </c>
      <c r="O1942" s="68">
        <v>2230</v>
      </c>
      <c r="P1942" s="68">
        <v>33.450000000000003</v>
      </c>
      <c r="Q1942" s="68">
        <v>2.3414999999999999</v>
      </c>
      <c r="R1942" s="68">
        <v>0</v>
      </c>
      <c r="S1942" s="68">
        <v>170</v>
      </c>
      <c r="T1942" s="53">
        <v>205.79</v>
      </c>
    </row>
    <row r="1943" spans="1:20" ht="22.95" customHeight="1" x14ac:dyDescent="0.25">
      <c r="A1943" s="68">
        <v>1942</v>
      </c>
      <c r="B1943" s="99">
        <v>243828</v>
      </c>
      <c r="C1943" s="68" t="s">
        <v>4101</v>
      </c>
      <c r="D1943" s="68" t="s">
        <v>4102</v>
      </c>
      <c r="E1943" s="68" t="s">
        <v>4110</v>
      </c>
      <c r="F1943" s="68" t="s">
        <v>4103</v>
      </c>
      <c r="G1943" s="68" t="s">
        <v>6582</v>
      </c>
      <c r="H1943" s="68" t="s">
        <v>4104</v>
      </c>
      <c r="I1943" s="68" t="s">
        <v>30022</v>
      </c>
      <c r="J1943" s="68" t="s">
        <v>15798</v>
      </c>
      <c r="K1943" s="68" t="s">
        <v>22764</v>
      </c>
      <c r="L1943" s="100" t="s">
        <v>22765</v>
      </c>
      <c r="N1943" s="68">
        <v>1.8620000000000001</v>
      </c>
      <c r="O1943" s="68">
        <v>0</v>
      </c>
      <c r="P1943" s="68">
        <v>0</v>
      </c>
      <c r="Q1943" s="68">
        <v>0</v>
      </c>
      <c r="R1943" s="68">
        <v>0</v>
      </c>
      <c r="S1943" s="68">
        <v>22</v>
      </c>
      <c r="T1943" s="53">
        <v>22</v>
      </c>
    </row>
    <row r="1944" spans="1:20" ht="22.95" customHeight="1" x14ac:dyDescent="0.25">
      <c r="A1944" s="68">
        <v>1943</v>
      </c>
      <c r="B1944" s="99">
        <v>243828</v>
      </c>
      <c r="C1944" s="68" t="s">
        <v>4101</v>
      </c>
      <c r="D1944" s="68" t="s">
        <v>4102</v>
      </c>
      <c r="E1944" s="68" t="s">
        <v>4110</v>
      </c>
      <c r="F1944" s="68" t="s">
        <v>4103</v>
      </c>
      <c r="G1944" s="68" t="s">
        <v>6582</v>
      </c>
      <c r="H1944" s="68" t="s">
        <v>4104</v>
      </c>
      <c r="I1944" s="68" t="s">
        <v>30023</v>
      </c>
      <c r="J1944" s="68" t="s">
        <v>30024</v>
      </c>
      <c r="K1944" s="68" t="s">
        <v>30025</v>
      </c>
      <c r="L1944" s="100" t="s">
        <v>30026</v>
      </c>
      <c r="N1944" s="68">
        <v>0.78200000000000003</v>
      </c>
      <c r="O1944" s="68">
        <v>0</v>
      </c>
      <c r="P1944" s="68">
        <v>0</v>
      </c>
      <c r="Q1944" s="68">
        <v>0</v>
      </c>
      <c r="R1944" s="68">
        <v>0</v>
      </c>
      <c r="S1944" s="68">
        <v>17</v>
      </c>
      <c r="T1944" s="53">
        <v>17</v>
      </c>
    </row>
    <row r="1945" spans="1:20" ht="22.95" customHeight="1" x14ac:dyDescent="0.25">
      <c r="A1945" s="68">
        <v>1944</v>
      </c>
      <c r="B1945" s="99">
        <v>243828</v>
      </c>
      <c r="C1945" s="68" t="s">
        <v>4101</v>
      </c>
      <c r="D1945" s="68" t="s">
        <v>4102</v>
      </c>
      <c r="E1945" s="68" t="s">
        <v>4110</v>
      </c>
      <c r="F1945" s="68" t="s">
        <v>4103</v>
      </c>
      <c r="G1945" s="68" t="s">
        <v>6582</v>
      </c>
      <c r="H1945" s="68" t="s">
        <v>4104</v>
      </c>
      <c r="I1945" s="68" t="s">
        <v>30027</v>
      </c>
      <c r="J1945" s="68" t="s">
        <v>2648</v>
      </c>
      <c r="K1945" s="68" t="s">
        <v>19241</v>
      </c>
      <c r="L1945" s="100" t="s">
        <v>19242</v>
      </c>
      <c r="N1945" s="68">
        <v>2.6139999999999999</v>
      </c>
      <c r="O1945" s="68">
        <v>0</v>
      </c>
      <c r="P1945" s="68">
        <v>0</v>
      </c>
      <c r="Q1945" s="68">
        <v>0</v>
      </c>
      <c r="R1945" s="68">
        <v>0</v>
      </c>
      <c r="S1945" s="68">
        <v>37</v>
      </c>
      <c r="T1945" s="53">
        <v>37</v>
      </c>
    </row>
    <row r="1946" spans="1:20" ht="22.95" customHeight="1" x14ac:dyDescent="0.25">
      <c r="A1946" s="68">
        <v>1945</v>
      </c>
      <c r="B1946" s="99">
        <v>243828</v>
      </c>
      <c r="C1946" s="68" t="s">
        <v>4101</v>
      </c>
      <c r="D1946" s="68" t="s">
        <v>4102</v>
      </c>
      <c r="E1946" s="68" t="s">
        <v>4110</v>
      </c>
      <c r="F1946" s="68" t="s">
        <v>4103</v>
      </c>
      <c r="G1946" s="68" t="s">
        <v>6582</v>
      </c>
      <c r="H1946" s="68" t="s">
        <v>4104</v>
      </c>
      <c r="I1946" s="68" t="s">
        <v>30028</v>
      </c>
      <c r="J1946" s="68" t="s">
        <v>30029</v>
      </c>
      <c r="K1946" s="68" t="s">
        <v>30030</v>
      </c>
      <c r="L1946" s="100" t="s">
        <v>30031</v>
      </c>
      <c r="N1946" s="68">
        <v>0.55600000000000005</v>
      </c>
      <c r="O1946" s="68">
        <v>0</v>
      </c>
      <c r="P1946" s="68">
        <v>0</v>
      </c>
      <c r="Q1946" s="68">
        <v>0</v>
      </c>
      <c r="R1946" s="68">
        <v>0</v>
      </c>
      <c r="S1946" s="68">
        <v>17</v>
      </c>
      <c r="T1946" s="53">
        <v>17</v>
      </c>
    </row>
    <row r="1947" spans="1:20" ht="22.95" customHeight="1" x14ac:dyDescent="0.25">
      <c r="A1947" s="68">
        <v>1946</v>
      </c>
      <c r="B1947" s="99">
        <v>243828</v>
      </c>
      <c r="C1947" s="68" t="s">
        <v>4101</v>
      </c>
      <c r="D1947" s="68" t="s">
        <v>4102</v>
      </c>
      <c r="E1947" s="68" t="s">
        <v>4110</v>
      </c>
      <c r="F1947" s="68" t="s">
        <v>4103</v>
      </c>
      <c r="G1947" s="68" t="s">
        <v>6582</v>
      </c>
      <c r="H1947" s="68" t="s">
        <v>4104</v>
      </c>
      <c r="I1947" s="68" t="s">
        <v>30032</v>
      </c>
      <c r="J1947" s="68" t="s">
        <v>7347</v>
      </c>
      <c r="K1947" s="68" t="s">
        <v>5772</v>
      </c>
      <c r="L1947" s="100" t="s">
        <v>7348</v>
      </c>
      <c r="N1947" s="68">
        <v>2.6440000000000001</v>
      </c>
      <c r="O1947" s="68">
        <v>0</v>
      </c>
      <c r="P1947" s="68">
        <v>0</v>
      </c>
      <c r="Q1947" s="68">
        <v>0</v>
      </c>
      <c r="R1947" s="68">
        <v>0</v>
      </c>
      <c r="S1947" s="68">
        <v>37</v>
      </c>
      <c r="T1947" s="53">
        <v>37</v>
      </c>
    </row>
    <row r="1948" spans="1:20" ht="22.95" customHeight="1" x14ac:dyDescent="0.25">
      <c r="A1948" s="68">
        <v>1947</v>
      </c>
      <c r="B1948" s="99">
        <v>243828</v>
      </c>
      <c r="C1948" s="68" t="s">
        <v>4101</v>
      </c>
      <c r="D1948" s="68" t="s">
        <v>4102</v>
      </c>
      <c r="E1948" s="68" t="s">
        <v>4110</v>
      </c>
      <c r="F1948" s="68" t="s">
        <v>4103</v>
      </c>
      <c r="G1948" s="68" t="s">
        <v>6582</v>
      </c>
      <c r="H1948" s="68" t="s">
        <v>4104</v>
      </c>
      <c r="I1948" s="68" t="s">
        <v>30033</v>
      </c>
      <c r="J1948" s="68" t="s">
        <v>30034</v>
      </c>
      <c r="K1948" s="68" t="s">
        <v>30035</v>
      </c>
      <c r="L1948" s="100" t="s">
        <v>30036</v>
      </c>
      <c r="N1948" s="68">
        <v>1.742</v>
      </c>
      <c r="O1948" s="68">
        <v>0</v>
      </c>
      <c r="P1948" s="68">
        <v>0</v>
      </c>
      <c r="Q1948" s="68">
        <v>0</v>
      </c>
      <c r="R1948" s="68">
        <v>0</v>
      </c>
      <c r="S1948" s="68">
        <v>22</v>
      </c>
      <c r="T1948" s="53">
        <v>22</v>
      </c>
    </row>
    <row r="1949" spans="1:20" ht="22.95" customHeight="1" x14ac:dyDescent="0.25">
      <c r="A1949" s="68">
        <v>1948</v>
      </c>
      <c r="B1949" s="99">
        <v>243828</v>
      </c>
      <c r="C1949" s="68" t="s">
        <v>4101</v>
      </c>
      <c r="D1949" s="68" t="s">
        <v>4102</v>
      </c>
      <c r="E1949" s="68" t="s">
        <v>4110</v>
      </c>
      <c r="F1949" s="68" t="s">
        <v>4103</v>
      </c>
      <c r="G1949" s="68" t="s">
        <v>6582</v>
      </c>
      <c r="H1949" s="68" t="s">
        <v>4104</v>
      </c>
      <c r="I1949" s="68" t="s">
        <v>30037</v>
      </c>
      <c r="J1949" s="68" t="s">
        <v>30038</v>
      </c>
      <c r="K1949" s="68" t="s">
        <v>30039</v>
      </c>
      <c r="L1949" s="100" t="s">
        <v>30040</v>
      </c>
      <c r="N1949" s="68">
        <v>0.76600000000000001</v>
      </c>
      <c r="O1949" s="68">
        <v>0</v>
      </c>
      <c r="P1949" s="68">
        <v>0</v>
      </c>
      <c r="Q1949" s="68">
        <v>0</v>
      </c>
      <c r="R1949" s="68">
        <v>0</v>
      </c>
      <c r="S1949" s="68">
        <v>17</v>
      </c>
      <c r="T1949" s="53">
        <v>17</v>
      </c>
    </row>
    <row r="1950" spans="1:20" ht="22.95" customHeight="1" x14ac:dyDescent="0.25">
      <c r="A1950" s="68">
        <v>1949</v>
      </c>
      <c r="B1950" s="99">
        <v>243828</v>
      </c>
      <c r="C1950" s="68" t="s">
        <v>4101</v>
      </c>
      <c r="D1950" s="68" t="s">
        <v>4102</v>
      </c>
      <c r="E1950" s="68" t="s">
        <v>4110</v>
      </c>
      <c r="F1950" s="68" t="s">
        <v>4103</v>
      </c>
      <c r="G1950" s="68" t="s">
        <v>6582</v>
      </c>
      <c r="H1950" s="68" t="s">
        <v>4104</v>
      </c>
      <c r="I1950" s="68" t="s">
        <v>30041</v>
      </c>
      <c r="J1950" s="68" t="s">
        <v>30042</v>
      </c>
      <c r="K1950" s="68" t="s">
        <v>30043</v>
      </c>
      <c r="L1950" s="100" t="s">
        <v>30044</v>
      </c>
      <c r="N1950" s="68">
        <v>0.57799999999999996</v>
      </c>
      <c r="O1950" s="68">
        <v>0</v>
      </c>
      <c r="P1950" s="68">
        <v>0</v>
      </c>
      <c r="Q1950" s="68">
        <v>0</v>
      </c>
      <c r="R1950" s="68">
        <v>0</v>
      </c>
      <c r="S1950" s="68">
        <v>17</v>
      </c>
      <c r="T1950" s="53">
        <v>17</v>
      </c>
    </row>
    <row r="1951" spans="1:20" ht="22.95" customHeight="1" x14ac:dyDescent="0.25">
      <c r="A1951" s="68">
        <v>1950</v>
      </c>
      <c r="B1951" s="99">
        <v>243828</v>
      </c>
      <c r="C1951" s="68" t="s">
        <v>4101</v>
      </c>
      <c r="D1951" s="68" t="s">
        <v>4102</v>
      </c>
      <c r="E1951" s="68" t="s">
        <v>4110</v>
      </c>
      <c r="F1951" s="68" t="s">
        <v>4103</v>
      </c>
      <c r="G1951" s="68" t="s">
        <v>6582</v>
      </c>
      <c r="H1951" s="68" t="s">
        <v>4104</v>
      </c>
      <c r="I1951" s="68" t="s">
        <v>30045</v>
      </c>
      <c r="J1951" s="68" t="s">
        <v>30046</v>
      </c>
      <c r="K1951" s="68" t="s">
        <v>30047</v>
      </c>
      <c r="L1951" s="100" t="s">
        <v>30048</v>
      </c>
      <c r="N1951" s="68">
        <v>1.31</v>
      </c>
      <c r="O1951" s="68">
        <v>0</v>
      </c>
      <c r="P1951" s="68">
        <v>0</v>
      </c>
      <c r="Q1951" s="68">
        <v>0</v>
      </c>
      <c r="R1951" s="68">
        <v>0</v>
      </c>
      <c r="S1951" s="68">
        <v>22</v>
      </c>
      <c r="T1951" s="53">
        <v>22</v>
      </c>
    </row>
    <row r="1952" spans="1:20" ht="22.95" customHeight="1" x14ac:dyDescent="0.25">
      <c r="A1952" s="68">
        <v>1951</v>
      </c>
      <c r="B1952" s="99">
        <v>243828</v>
      </c>
      <c r="C1952" s="68" t="s">
        <v>4101</v>
      </c>
      <c r="D1952" s="68" t="s">
        <v>4102</v>
      </c>
      <c r="E1952" s="68" t="s">
        <v>4110</v>
      </c>
      <c r="F1952" s="68" t="s">
        <v>4103</v>
      </c>
      <c r="G1952" s="68" t="s">
        <v>6582</v>
      </c>
      <c r="H1952" s="68" t="s">
        <v>4104</v>
      </c>
      <c r="I1952" s="68" t="s">
        <v>30049</v>
      </c>
      <c r="J1952" s="68" t="s">
        <v>21216</v>
      </c>
      <c r="K1952" s="68" t="s">
        <v>21217</v>
      </c>
      <c r="L1952" s="100" t="s">
        <v>30050</v>
      </c>
      <c r="N1952" s="68">
        <v>0.58399999999999996</v>
      </c>
      <c r="O1952" s="68">
        <v>0</v>
      </c>
      <c r="P1952" s="68">
        <v>0</v>
      </c>
      <c r="Q1952" s="68">
        <v>0</v>
      </c>
      <c r="R1952" s="68">
        <v>0</v>
      </c>
      <c r="S1952" s="68">
        <v>17</v>
      </c>
      <c r="T1952" s="53">
        <v>17</v>
      </c>
    </row>
    <row r="1953" spans="1:20" ht="22.95" customHeight="1" x14ac:dyDescent="0.25">
      <c r="A1953" s="68">
        <v>1952</v>
      </c>
      <c r="B1953" s="99">
        <v>243828</v>
      </c>
      <c r="C1953" s="68" t="s">
        <v>4101</v>
      </c>
      <c r="D1953" s="68" t="s">
        <v>4102</v>
      </c>
      <c r="E1953" s="68" t="s">
        <v>4110</v>
      </c>
      <c r="F1953" s="68" t="s">
        <v>4103</v>
      </c>
      <c r="G1953" s="68" t="s">
        <v>6582</v>
      </c>
      <c r="H1953" s="68" t="s">
        <v>4104</v>
      </c>
      <c r="I1953" s="68" t="s">
        <v>30051</v>
      </c>
      <c r="J1953" s="68" t="s">
        <v>30052</v>
      </c>
      <c r="K1953" s="68" t="s">
        <v>30053</v>
      </c>
      <c r="L1953" s="100" t="s">
        <v>30054</v>
      </c>
      <c r="N1953" s="68">
        <v>0.57399999999999995</v>
      </c>
      <c r="O1953" s="68">
        <v>0</v>
      </c>
      <c r="P1953" s="68">
        <v>0</v>
      </c>
      <c r="Q1953" s="68">
        <v>0</v>
      </c>
      <c r="R1953" s="68">
        <v>0</v>
      </c>
      <c r="S1953" s="68">
        <v>17</v>
      </c>
      <c r="T1953" s="53">
        <v>17</v>
      </c>
    </row>
    <row r="1954" spans="1:20" ht="22.95" customHeight="1" x14ac:dyDescent="0.25">
      <c r="A1954" s="68">
        <v>1953</v>
      </c>
      <c r="B1954" s="99">
        <v>243828</v>
      </c>
      <c r="C1954" s="68" t="s">
        <v>4101</v>
      </c>
      <c r="D1954" s="68" t="s">
        <v>4102</v>
      </c>
      <c r="E1954" s="68" t="s">
        <v>4110</v>
      </c>
      <c r="F1954" s="68" t="s">
        <v>4103</v>
      </c>
      <c r="G1954" s="68" t="s">
        <v>6582</v>
      </c>
      <c r="H1954" s="68" t="s">
        <v>4104</v>
      </c>
      <c r="I1954" s="68" t="s">
        <v>30055</v>
      </c>
      <c r="J1954" s="68" t="s">
        <v>20844</v>
      </c>
      <c r="K1954" s="68" t="s">
        <v>30056</v>
      </c>
      <c r="L1954" s="100" t="s">
        <v>30057</v>
      </c>
      <c r="N1954" s="68">
        <v>0.76600000000000001</v>
      </c>
      <c r="O1954" s="68">
        <v>0</v>
      </c>
      <c r="P1954" s="68">
        <v>0</v>
      </c>
      <c r="Q1954" s="68">
        <v>0</v>
      </c>
      <c r="R1954" s="68">
        <v>0</v>
      </c>
      <c r="S1954" s="68">
        <v>17</v>
      </c>
      <c r="T1954" s="53">
        <v>17</v>
      </c>
    </row>
    <row r="1955" spans="1:20" ht="22.95" customHeight="1" x14ac:dyDescent="0.25">
      <c r="A1955" s="68">
        <v>1954</v>
      </c>
      <c r="B1955" s="99">
        <v>243828</v>
      </c>
      <c r="C1955" s="68" t="s">
        <v>4101</v>
      </c>
      <c r="D1955" s="68" t="s">
        <v>4102</v>
      </c>
      <c r="E1955" s="68" t="s">
        <v>4110</v>
      </c>
      <c r="F1955" s="68" t="s">
        <v>4103</v>
      </c>
      <c r="G1955" s="68" t="s">
        <v>6582</v>
      </c>
      <c r="H1955" s="68" t="s">
        <v>4104</v>
      </c>
      <c r="I1955" s="68" t="s">
        <v>30058</v>
      </c>
      <c r="J1955" s="68" t="s">
        <v>19564</v>
      </c>
      <c r="K1955" s="68" t="s">
        <v>19565</v>
      </c>
      <c r="L1955" s="100" t="s">
        <v>19566</v>
      </c>
      <c r="N1955" s="68">
        <v>1.3340000000000001</v>
      </c>
      <c r="O1955" s="68">
        <v>0</v>
      </c>
      <c r="P1955" s="68">
        <v>0</v>
      </c>
      <c r="Q1955" s="68">
        <v>0</v>
      </c>
      <c r="R1955" s="68">
        <v>0</v>
      </c>
      <c r="S1955" s="68">
        <v>22</v>
      </c>
      <c r="T1955" s="53">
        <v>22</v>
      </c>
    </row>
    <row r="1956" spans="1:20" ht="22.95" customHeight="1" x14ac:dyDescent="0.25">
      <c r="A1956" s="68">
        <v>1955</v>
      </c>
      <c r="B1956" s="99">
        <v>243828</v>
      </c>
      <c r="C1956" s="68" t="s">
        <v>4101</v>
      </c>
      <c r="D1956" s="68" t="s">
        <v>4102</v>
      </c>
      <c r="E1956" s="68" t="s">
        <v>4110</v>
      </c>
      <c r="F1956" s="68" t="s">
        <v>4103</v>
      </c>
      <c r="G1956" s="68" t="s">
        <v>6582</v>
      </c>
      <c r="H1956" s="68" t="s">
        <v>4104</v>
      </c>
      <c r="I1956" s="68" t="s">
        <v>30059</v>
      </c>
      <c r="J1956" s="68" t="s">
        <v>30060</v>
      </c>
      <c r="K1956" s="68" t="s">
        <v>30061</v>
      </c>
      <c r="L1956" s="100" t="s">
        <v>30062</v>
      </c>
      <c r="N1956" s="68">
        <v>1.196</v>
      </c>
      <c r="O1956" s="68">
        <v>0</v>
      </c>
      <c r="P1956" s="68">
        <v>0</v>
      </c>
      <c r="Q1956" s="68">
        <v>0</v>
      </c>
      <c r="R1956" s="68">
        <v>0</v>
      </c>
      <c r="S1956" s="68">
        <v>22</v>
      </c>
      <c r="T1956" s="53">
        <v>22</v>
      </c>
    </row>
    <row r="1957" spans="1:20" ht="22.95" customHeight="1" x14ac:dyDescent="0.25">
      <c r="A1957" s="68">
        <v>1956</v>
      </c>
      <c r="B1957" s="99">
        <v>243828</v>
      </c>
      <c r="C1957" s="68" t="s">
        <v>4101</v>
      </c>
      <c r="D1957" s="68" t="s">
        <v>4102</v>
      </c>
      <c r="E1957" s="68" t="s">
        <v>4110</v>
      </c>
      <c r="F1957" s="68" t="s">
        <v>4103</v>
      </c>
      <c r="G1957" s="68" t="s">
        <v>6582</v>
      </c>
      <c r="H1957" s="68" t="s">
        <v>4104</v>
      </c>
      <c r="I1957" s="68" t="s">
        <v>30063</v>
      </c>
      <c r="J1957" s="68" t="s">
        <v>30064</v>
      </c>
      <c r="K1957" s="68" t="s">
        <v>30065</v>
      </c>
      <c r="L1957" s="100" t="s">
        <v>30066</v>
      </c>
      <c r="N1957" s="68">
        <v>1.6040000000000001</v>
      </c>
      <c r="O1957" s="68">
        <v>0</v>
      </c>
      <c r="P1957" s="68">
        <v>0</v>
      </c>
      <c r="Q1957" s="68">
        <v>0</v>
      </c>
      <c r="R1957" s="68">
        <v>0</v>
      </c>
      <c r="S1957" s="68">
        <v>22</v>
      </c>
      <c r="T1957" s="53">
        <v>22</v>
      </c>
    </row>
    <row r="1958" spans="1:20" ht="22.95" customHeight="1" x14ac:dyDescent="0.25">
      <c r="A1958" s="68">
        <v>1957</v>
      </c>
      <c r="B1958" s="99">
        <v>243828</v>
      </c>
      <c r="C1958" s="68" t="s">
        <v>4101</v>
      </c>
      <c r="D1958" s="68" t="s">
        <v>4102</v>
      </c>
      <c r="E1958" s="68" t="s">
        <v>4110</v>
      </c>
      <c r="F1958" s="68" t="s">
        <v>4103</v>
      </c>
      <c r="G1958" s="68" t="s">
        <v>6582</v>
      </c>
      <c r="H1958" s="68" t="s">
        <v>4104</v>
      </c>
      <c r="I1958" s="68" t="s">
        <v>30067</v>
      </c>
      <c r="J1958" s="68" t="s">
        <v>30068</v>
      </c>
      <c r="K1958" s="68" t="s">
        <v>29472</v>
      </c>
      <c r="L1958" s="100" t="s">
        <v>30069</v>
      </c>
      <c r="N1958" s="68">
        <v>0.56399999999999995</v>
      </c>
      <c r="O1958" s="68">
        <v>0</v>
      </c>
      <c r="P1958" s="68">
        <v>0</v>
      </c>
      <c r="Q1958" s="68">
        <v>0</v>
      </c>
      <c r="R1958" s="68">
        <v>0</v>
      </c>
      <c r="S1958" s="68">
        <v>17</v>
      </c>
      <c r="T1958" s="53">
        <v>17</v>
      </c>
    </row>
    <row r="1959" spans="1:20" ht="22.95" customHeight="1" x14ac:dyDescent="0.25">
      <c r="A1959" s="68">
        <v>1958</v>
      </c>
      <c r="B1959" s="99">
        <v>243828</v>
      </c>
      <c r="C1959" s="68" t="s">
        <v>4101</v>
      </c>
      <c r="D1959" s="68" t="s">
        <v>4102</v>
      </c>
      <c r="E1959" s="68" t="s">
        <v>4110</v>
      </c>
      <c r="F1959" s="68" t="s">
        <v>4103</v>
      </c>
      <c r="G1959" s="68" t="s">
        <v>6582</v>
      </c>
      <c r="H1959" s="68" t="s">
        <v>4104</v>
      </c>
      <c r="I1959" s="68" t="s">
        <v>30070</v>
      </c>
      <c r="J1959" s="68" t="s">
        <v>30071</v>
      </c>
      <c r="K1959" s="68" t="s">
        <v>30072</v>
      </c>
      <c r="L1959" s="100" t="s">
        <v>30073</v>
      </c>
      <c r="N1959" s="68">
        <v>0.57599999999999996</v>
      </c>
      <c r="O1959" s="68">
        <v>0</v>
      </c>
      <c r="P1959" s="68">
        <v>0</v>
      </c>
      <c r="Q1959" s="68">
        <v>0</v>
      </c>
      <c r="R1959" s="68">
        <v>0</v>
      </c>
      <c r="S1959" s="68">
        <v>17</v>
      </c>
      <c r="T1959" s="53">
        <v>17</v>
      </c>
    </row>
    <row r="1960" spans="1:20" ht="22.95" customHeight="1" x14ac:dyDescent="0.25">
      <c r="A1960" s="68">
        <v>1959</v>
      </c>
      <c r="B1960" s="99">
        <v>243828</v>
      </c>
      <c r="C1960" s="68" t="s">
        <v>4101</v>
      </c>
      <c r="D1960" s="68" t="s">
        <v>4102</v>
      </c>
      <c r="E1960" s="68" t="s">
        <v>4110</v>
      </c>
      <c r="F1960" s="68" t="s">
        <v>4103</v>
      </c>
      <c r="G1960" s="68" t="s">
        <v>6582</v>
      </c>
      <c r="H1960" s="68" t="s">
        <v>4104</v>
      </c>
      <c r="I1960" s="68" t="s">
        <v>30074</v>
      </c>
      <c r="J1960" s="68" t="s">
        <v>30075</v>
      </c>
      <c r="K1960" s="68" t="s">
        <v>30076</v>
      </c>
      <c r="L1960" s="100" t="s">
        <v>30077</v>
      </c>
      <c r="N1960" s="68">
        <v>0.77400000000000002</v>
      </c>
      <c r="O1960" s="68">
        <v>0</v>
      </c>
      <c r="P1960" s="68">
        <v>0</v>
      </c>
      <c r="Q1960" s="68">
        <v>0</v>
      </c>
      <c r="R1960" s="68">
        <v>0</v>
      </c>
      <c r="S1960" s="68">
        <v>17</v>
      </c>
      <c r="T1960" s="53">
        <v>17</v>
      </c>
    </row>
    <row r="1961" spans="1:20" ht="22.95" customHeight="1" x14ac:dyDescent="0.25">
      <c r="A1961" s="68">
        <v>1960</v>
      </c>
      <c r="B1961" s="99">
        <v>243828</v>
      </c>
      <c r="C1961" s="68" t="s">
        <v>4101</v>
      </c>
      <c r="D1961" s="68" t="s">
        <v>4102</v>
      </c>
      <c r="E1961" s="68" t="s">
        <v>4110</v>
      </c>
      <c r="F1961" s="68" t="s">
        <v>4103</v>
      </c>
      <c r="G1961" s="68" t="s">
        <v>6582</v>
      </c>
      <c r="H1961" s="68" t="s">
        <v>4104</v>
      </c>
      <c r="I1961" s="68" t="s">
        <v>30078</v>
      </c>
      <c r="J1961" s="68" t="s">
        <v>29471</v>
      </c>
      <c r="K1961" s="68" t="s">
        <v>29472</v>
      </c>
      <c r="L1961" s="100" t="s">
        <v>29473</v>
      </c>
      <c r="N1961" s="68">
        <v>0.57599999999999996</v>
      </c>
      <c r="O1961" s="68">
        <v>0</v>
      </c>
      <c r="P1961" s="68">
        <v>0</v>
      </c>
      <c r="Q1961" s="68">
        <v>0</v>
      </c>
      <c r="R1961" s="68">
        <v>0</v>
      </c>
      <c r="S1961" s="68">
        <v>17</v>
      </c>
      <c r="T1961" s="53">
        <v>17</v>
      </c>
    </row>
    <row r="1962" spans="1:20" ht="22.95" customHeight="1" x14ac:dyDescent="0.25">
      <c r="A1962" s="68">
        <v>1961</v>
      </c>
      <c r="B1962" s="99">
        <v>243828</v>
      </c>
      <c r="C1962" s="68" t="s">
        <v>4101</v>
      </c>
      <c r="D1962" s="68" t="s">
        <v>4102</v>
      </c>
      <c r="E1962" s="68" t="s">
        <v>4110</v>
      </c>
      <c r="F1962" s="68" t="s">
        <v>4103</v>
      </c>
      <c r="G1962" s="68" t="s">
        <v>6582</v>
      </c>
      <c r="H1962" s="68" t="s">
        <v>4104</v>
      </c>
      <c r="I1962" s="68" t="s">
        <v>30079</v>
      </c>
      <c r="J1962" s="68" t="s">
        <v>30080</v>
      </c>
      <c r="K1962" s="68" t="s">
        <v>30081</v>
      </c>
      <c r="L1962" s="100" t="s">
        <v>30082</v>
      </c>
      <c r="N1962" s="68">
        <v>0.78200000000000003</v>
      </c>
      <c r="O1962" s="68">
        <v>0</v>
      </c>
      <c r="P1962" s="68">
        <v>0</v>
      </c>
      <c r="Q1962" s="68">
        <v>0</v>
      </c>
      <c r="R1962" s="68">
        <v>0</v>
      </c>
      <c r="S1962" s="68">
        <v>17</v>
      </c>
      <c r="T1962" s="53">
        <v>17</v>
      </c>
    </row>
    <row r="1963" spans="1:20" ht="22.95" customHeight="1" x14ac:dyDescent="0.25">
      <c r="A1963" s="68">
        <v>1962</v>
      </c>
      <c r="B1963" s="99">
        <v>243828</v>
      </c>
      <c r="C1963" s="68" t="s">
        <v>4101</v>
      </c>
      <c r="D1963" s="68" t="s">
        <v>4102</v>
      </c>
      <c r="E1963" s="68" t="s">
        <v>4110</v>
      </c>
      <c r="F1963" s="68" t="s">
        <v>4103</v>
      </c>
      <c r="G1963" s="68" t="s">
        <v>6582</v>
      </c>
      <c r="H1963" s="68" t="s">
        <v>4104</v>
      </c>
      <c r="I1963" s="68" t="s">
        <v>30083</v>
      </c>
      <c r="J1963" s="68" t="s">
        <v>30084</v>
      </c>
      <c r="K1963" s="68" t="s">
        <v>30085</v>
      </c>
      <c r="L1963" s="100" t="s">
        <v>30086</v>
      </c>
      <c r="N1963" s="68">
        <v>0.57999999999999996</v>
      </c>
      <c r="O1963" s="68">
        <v>0</v>
      </c>
      <c r="P1963" s="68">
        <v>0</v>
      </c>
      <c r="Q1963" s="68">
        <v>0</v>
      </c>
      <c r="R1963" s="68">
        <v>0</v>
      </c>
      <c r="S1963" s="68">
        <v>17</v>
      </c>
      <c r="T1963" s="53">
        <v>17</v>
      </c>
    </row>
    <row r="1964" spans="1:20" ht="22.95" customHeight="1" x14ac:dyDescent="0.25">
      <c r="A1964" s="68">
        <v>1963</v>
      </c>
      <c r="B1964" s="99">
        <v>243828</v>
      </c>
      <c r="C1964" s="68" t="s">
        <v>4101</v>
      </c>
      <c r="D1964" s="68" t="s">
        <v>4102</v>
      </c>
      <c r="E1964" s="68" t="s">
        <v>4110</v>
      </c>
      <c r="F1964" s="68" t="s">
        <v>4103</v>
      </c>
      <c r="G1964" s="68" t="s">
        <v>6582</v>
      </c>
      <c r="H1964" s="68" t="s">
        <v>4104</v>
      </c>
      <c r="I1964" s="68" t="s">
        <v>30087</v>
      </c>
      <c r="J1964" s="68" t="s">
        <v>30088</v>
      </c>
      <c r="K1964" s="68" t="s">
        <v>30089</v>
      </c>
      <c r="L1964" s="100" t="s">
        <v>30090</v>
      </c>
      <c r="N1964" s="68">
        <v>0.56000000000000005</v>
      </c>
      <c r="O1964" s="68">
        <v>0</v>
      </c>
      <c r="P1964" s="68">
        <v>0</v>
      </c>
      <c r="Q1964" s="68">
        <v>0</v>
      </c>
      <c r="R1964" s="68">
        <v>0</v>
      </c>
      <c r="S1964" s="68">
        <v>17</v>
      </c>
      <c r="T1964" s="53">
        <v>17</v>
      </c>
    </row>
    <row r="1965" spans="1:20" ht="22.95" customHeight="1" x14ac:dyDescent="0.25">
      <c r="A1965" s="68">
        <v>1964</v>
      </c>
      <c r="B1965" s="99">
        <v>243828</v>
      </c>
      <c r="C1965" s="68" t="s">
        <v>4101</v>
      </c>
      <c r="D1965" s="68" t="s">
        <v>4102</v>
      </c>
      <c r="E1965" s="68" t="s">
        <v>4110</v>
      </c>
      <c r="F1965" s="68" t="s">
        <v>4103</v>
      </c>
      <c r="G1965" s="68" t="s">
        <v>6582</v>
      </c>
      <c r="H1965" s="68" t="s">
        <v>4104</v>
      </c>
      <c r="I1965" s="68" t="s">
        <v>30091</v>
      </c>
      <c r="J1965" s="68" t="s">
        <v>30092</v>
      </c>
      <c r="K1965" s="68" t="s">
        <v>30093</v>
      </c>
      <c r="L1965" s="100" t="s">
        <v>30094</v>
      </c>
      <c r="N1965" s="68">
        <v>1.1599999999999999</v>
      </c>
      <c r="O1965" s="68">
        <v>0</v>
      </c>
      <c r="P1965" s="68">
        <v>0</v>
      </c>
      <c r="Q1965" s="68">
        <v>0</v>
      </c>
      <c r="R1965" s="68">
        <v>0</v>
      </c>
      <c r="S1965" s="68">
        <v>22</v>
      </c>
      <c r="T1965" s="53">
        <v>22</v>
      </c>
    </row>
    <row r="1966" spans="1:20" ht="22.95" customHeight="1" x14ac:dyDescent="0.25">
      <c r="A1966" s="68">
        <v>1965</v>
      </c>
      <c r="B1966" s="99">
        <v>243830</v>
      </c>
      <c r="C1966" s="68" t="s">
        <v>4101</v>
      </c>
      <c r="D1966" s="68" t="s">
        <v>4102</v>
      </c>
      <c r="E1966" s="68" t="s">
        <v>4110</v>
      </c>
      <c r="F1966" s="68" t="s">
        <v>4103</v>
      </c>
      <c r="G1966" s="68" t="s">
        <v>6582</v>
      </c>
      <c r="H1966" s="68" t="s">
        <v>4104</v>
      </c>
      <c r="I1966" s="68" t="s">
        <v>30095</v>
      </c>
      <c r="J1966" s="68" t="s">
        <v>30096</v>
      </c>
      <c r="K1966" s="68" t="s">
        <v>30097</v>
      </c>
      <c r="L1966" s="100" t="s">
        <v>30098</v>
      </c>
      <c r="N1966" s="68">
        <v>1.1559999999999999</v>
      </c>
      <c r="O1966" s="68">
        <v>0</v>
      </c>
      <c r="P1966" s="68">
        <v>0</v>
      </c>
      <c r="Q1966" s="68">
        <v>0</v>
      </c>
      <c r="R1966" s="68">
        <v>0</v>
      </c>
      <c r="S1966" s="68">
        <v>22</v>
      </c>
      <c r="T1966" s="53">
        <v>22</v>
      </c>
    </row>
    <row r="1967" spans="1:20" ht="22.95" customHeight="1" x14ac:dyDescent="0.25">
      <c r="A1967" s="68">
        <v>1966</v>
      </c>
      <c r="B1967" s="99">
        <v>243830</v>
      </c>
      <c r="C1967" s="68" t="s">
        <v>4101</v>
      </c>
      <c r="D1967" s="68" t="s">
        <v>4102</v>
      </c>
      <c r="E1967" s="68" t="s">
        <v>4110</v>
      </c>
      <c r="F1967" s="68" t="s">
        <v>4103</v>
      </c>
      <c r="G1967" s="68" t="s">
        <v>6582</v>
      </c>
      <c r="H1967" s="68" t="s">
        <v>4104</v>
      </c>
      <c r="I1967" s="68" t="s">
        <v>30099</v>
      </c>
      <c r="J1967" s="68" t="s">
        <v>7361</v>
      </c>
      <c r="K1967" s="68" t="s">
        <v>30100</v>
      </c>
      <c r="L1967" s="100" t="s">
        <v>30101</v>
      </c>
      <c r="N1967" s="68">
        <v>1.3240000000000001</v>
      </c>
      <c r="O1967" s="68">
        <v>0</v>
      </c>
      <c r="P1967" s="68">
        <v>0</v>
      </c>
      <c r="Q1967" s="68">
        <v>0</v>
      </c>
      <c r="R1967" s="68">
        <v>0</v>
      </c>
      <c r="S1967" s="68">
        <v>22</v>
      </c>
      <c r="T1967" s="53">
        <v>22</v>
      </c>
    </row>
    <row r="1968" spans="1:20" ht="22.95" customHeight="1" x14ac:dyDescent="0.25">
      <c r="A1968" s="68">
        <v>1967</v>
      </c>
      <c r="B1968" s="99">
        <v>243830</v>
      </c>
      <c r="C1968" s="68" t="s">
        <v>4101</v>
      </c>
      <c r="D1968" s="68" t="s">
        <v>4102</v>
      </c>
      <c r="E1968" s="68" t="s">
        <v>4110</v>
      </c>
      <c r="F1968" s="68" t="s">
        <v>4103</v>
      </c>
      <c r="G1968" s="68" t="s">
        <v>6582</v>
      </c>
      <c r="H1968" s="68" t="s">
        <v>4104</v>
      </c>
      <c r="I1968" s="68" t="s">
        <v>30102</v>
      </c>
      <c r="J1968" s="68" t="s">
        <v>30103</v>
      </c>
      <c r="K1968" s="68" t="s">
        <v>30104</v>
      </c>
      <c r="L1968" s="100" t="s">
        <v>30105</v>
      </c>
      <c r="N1968" s="68">
        <v>0.70199999999999996</v>
      </c>
      <c r="O1968" s="68">
        <v>0</v>
      </c>
      <c r="P1968" s="68">
        <v>0</v>
      </c>
      <c r="Q1968" s="68">
        <v>0</v>
      </c>
      <c r="R1968" s="68">
        <v>0</v>
      </c>
      <c r="S1968" s="68">
        <v>17</v>
      </c>
      <c r="T1968" s="53">
        <v>17</v>
      </c>
    </row>
    <row r="1969" spans="1:20" ht="22.95" customHeight="1" x14ac:dyDescent="0.25">
      <c r="A1969" s="68">
        <v>1968</v>
      </c>
      <c r="B1969" s="99">
        <v>243830</v>
      </c>
      <c r="C1969" s="68" t="s">
        <v>4101</v>
      </c>
      <c r="D1969" s="68" t="s">
        <v>4102</v>
      </c>
      <c r="E1969" s="68" t="s">
        <v>4110</v>
      </c>
      <c r="F1969" s="68" t="s">
        <v>4103</v>
      </c>
      <c r="G1969" s="68" t="s">
        <v>6582</v>
      </c>
      <c r="H1969" s="68" t="s">
        <v>4104</v>
      </c>
      <c r="I1969" s="68" t="s">
        <v>30106</v>
      </c>
      <c r="J1969" s="68" t="s">
        <v>30107</v>
      </c>
      <c r="K1969" s="68" t="s">
        <v>30108</v>
      </c>
      <c r="L1969" s="100" t="s">
        <v>30109</v>
      </c>
      <c r="N1969" s="68">
        <v>1.216</v>
      </c>
      <c r="O1969" s="68">
        <v>0</v>
      </c>
      <c r="P1969" s="68">
        <v>0</v>
      </c>
      <c r="Q1969" s="68">
        <v>0</v>
      </c>
      <c r="R1969" s="68">
        <v>0</v>
      </c>
      <c r="S1969" s="68">
        <v>22</v>
      </c>
      <c r="T1969" s="53">
        <v>22</v>
      </c>
    </row>
    <row r="1970" spans="1:20" ht="22.95" customHeight="1" x14ac:dyDescent="0.25">
      <c r="A1970" s="68">
        <v>1969</v>
      </c>
      <c r="B1970" s="99">
        <v>243830</v>
      </c>
      <c r="C1970" s="68" t="s">
        <v>4101</v>
      </c>
      <c r="D1970" s="68" t="s">
        <v>4102</v>
      </c>
      <c r="E1970" s="68" t="s">
        <v>4110</v>
      </c>
      <c r="F1970" s="68" t="s">
        <v>4103</v>
      </c>
      <c r="G1970" s="68" t="s">
        <v>6582</v>
      </c>
      <c r="H1970" s="68" t="s">
        <v>4104</v>
      </c>
      <c r="I1970" s="68" t="s">
        <v>30110</v>
      </c>
      <c r="J1970" s="68" t="s">
        <v>30111</v>
      </c>
      <c r="K1970" s="68" t="s">
        <v>30112</v>
      </c>
      <c r="L1970" s="100" t="s">
        <v>30113</v>
      </c>
      <c r="N1970" s="68">
        <v>2.476</v>
      </c>
      <c r="O1970" s="68">
        <v>0</v>
      </c>
      <c r="P1970" s="68">
        <v>0</v>
      </c>
      <c r="Q1970" s="68">
        <v>0</v>
      </c>
      <c r="R1970" s="68">
        <v>0</v>
      </c>
      <c r="S1970" s="68">
        <v>37</v>
      </c>
      <c r="T1970" s="53">
        <v>37</v>
      </c>
    </row>
    <row r="1971" spans="1:20" ht="22.95" customHeight="1" x14ac:dyDescent="0.25">
      <c r="A1971" s="68">
        <v>1970</v>
      </c>
      <c r="B1971" s="99">
        <v>243830</v>
      </c>
      <c r="C1971" s="68" t="s">
        <v>4101</v>
      </c>
      <c r="D1971" s="68" t="s">
        <v>4102</v>
      </c>
      <c r="E1971" s="68" t="s">
        <v>4110</v>
      </c>
      <c r="F1971" s="68" t="s">
        <v>4103</v>
      </c>
      <c r="G1971" s="68" t="s">
        <v>6582</v>
      </c>
      <c r="H1971" s="68" t="s">
        <v>4104</v>
      </c>
      <c r="I1971" s="68" t="s">
        <v>30114</v>
      </c>
      <c r="J1971" s="68" t="s">
        <v>30115</v>
      </c>
      <c r="K1971" s="68" t="s">
        <v>30116</v>
      </c>
      <c r="L1971" s="100" t="s">
        <v>30117</v>
      </c>
      <c r="N1971" s="68">
        <v>1.2</v>
      </c>
      <c r="O1971" s="68">
        <v>0</v>
      </c>
      <c r="P1971" s="68">
        <v>0</v>
      </c>
      <c r="Q1971" s="68">
        <v>0</v>
      </c>
      <c r="R1971" s="68">
        <v>0</v>
      </c>
      <c r="S1971" s="68">
        <v>22</v>
      </c>
      <c r="T1971" s="53">
        <v>22</v>
      </c>
    </row>
    <row r="1972" spans="1:20" ht="22.95" customHeight="1" x14ac:dyDescent="0.25">
      <c r="A1972" s="68">
        <v>1971</v>
      </c>
      <c r="B1972" s="99">
        <v>243830</v>
      </c>
      <c r="C1972" s="68" t="s">
        <v>4101</v>
      </c>
      <c r="D1972" s="68" t="s">
        <v>4102</v>
      </c>
      <c r="E1972" s="68" t="s">
        <v>4110</v>
      </c>
      <c r="F1972" s="68" t="s">
        <v>4103</v>
      </c>
      <c r="G1972" s="68" t="s">
        <v>6582</v>
      </c>
      <c r="H1972" s="68" t="s">
        <v>4104</v>
      </c>
      <c r="I1972" s="68" t="s">
        <v>30118</v>
      </c>
      <c r="J1972" s="68" t="s">
        <v>30119</v>
      </c>
      <c r="K1972" s="68" t="s">
        <v>30120</v>
      </c>
      <c r="L1972" s="100" t="s">
        <v>30121</v>
      </c>
      <c r="N1972" s="68">
        <v>1.19</v>
      </c>
      <c r="O1972" s="68">
        <v>0</v>
      </c>
      <c r="P1972" s="68">
        <v>0</v>
      </c>
      <c r="Q1972" s="68">
        <v>0</v>
      </c>
      <c r="R1972" s="68">
        <v>0</v>
      </c>
      <c r="S1972" s="68">
        <v>22</v>
      </c>
      <c r="T1972" s="53">
        <v>22</v>
      </c>
    </row>
    <row r="1973" spans="1:20" ht="22.95" customHeight="1" x14ac:dyDescent="0.25">
      <c r="A1973" s="68">
        <v>1972</v>
      </c>
      <c r="B1973" s="99">
        <v>243830</v>
      </c>
      <c r="C1973" s="68" t="s">
        <v>4101</v>
      </c>
      <c r="D1973" s="68" t="s">
        <v>4102</v>
      </c>
      <c r="E1973" s="68" t="s">
        <v>4110</v>
      </c>
      <c r="F1973" s="68" t="s">
        <v>4103</v>
      </c>
      <c r="G1973" s="68" t="s">
        <v>6582</v>
      </c>
      <c r="H1973" s="68" t="s">
        <v>4104</v>
      </c>
      <c r="I1973" s="68" t="s">
        <v>30122</v>
      </c>
      <c r="J1973" s="68" t="s">
        <v>4582</v>
      </c>
      <c r="K1973" s="68" t="s">
        <v>4583</v>
      </c>
      <c r="L1973" s="100" t="s">
        <v>4584</v>
      </c>
      <c r="N1973" s="68">
        <v>1.24</v>
      </c>
      <c r="O1973" s="68">
        <v>0</v>
      </c>
      <c r="P1973" s="68">
        <v>0</v>
      </c>
      <c r="Q1973" s="68">
        <v>0</v>
      </c>
      <c r="R1973" s="68">
        <v>0</v>
      </c>
      <c r="S1973" s="68">
        <v>22</v>
      </c>
      <c r="T1973" s="53">
        <v>22</v>
      </c>
    </row>
    <row r="1974" spans="1:20" ht="22.95" customHeight="1" x14ac:dyDescent="0.25">
      <c r="A1974" s="68">
        <v>1973</v>
      </c>
      <c r="B1974" s="99">
        <v>243830</v>
      </c>
      <c r="C1974" s="68" t="s">
        <v>4101</v>
      </c>
      <c r="D1974" s="68" t="s">
        <v>4102</v>
      </c>
      <c r="E1974" s="68" t="s">
        <v>4110</v>
      </c>
      <c r="F1974" s="68" t="s">
        <v>4103</v>
      </c>
      <c r="G1974" s="68" t="s">
        <v>6582</v>
      </c>
      <c r="H1974" s="68" t="s">
        <v>4104</v>
      </c>
      <c r="I1974" s="68" t="s">
        <v>30123</v>
      </c>
      <c r="J1974" s="68" t="s">
        <v>30124</v>
      </c>
      <c r="K1974" s="68" t="s">
        <v>30125</v>
      </c>
      <c r="L1974" s="100" t="s">
        <v>30126</v>
      </c>
      <c r="N1974" s="68">
        <v>1.214</v>
      </c>
      <c r="O1974" s="68">
        <v>0</v>
      </c>
      <c r="P1974" s="68">
        <v>0</v>
      </c>
      <c r="Q1974" s="68">
        <v>0</v>
      </c>
      <c r="R1974" s="68">
        <v>0</v>
      </c>
      <c r="S1974" s="68">
        <v>22</v>
      </c>
      <c r="T1974" s="53">
        <v>22</v>
      </c>
    </row>
    <row r="1975" spans="1:20" ht="22.95" customHeight="1" x14ac:dyDescent="0.25">
      <c r="A1975" s="68">
        <v>1974</v>
      </c>
      <c r="B1975" s="99">
        <v>243830</v>
      </c>
      <c r="C1975" s="68" t="s">
        <v>4101</v>
      </c>
      <c r="D1975" s="68" t="s">
        <v>4102</v>
      </c>
      <c r="E1975" s="68" t="s">
        <v>4110</v>
      </c>
      <c r="F1975" s="68" t="s">
        <v>4103</v>
      </c>
      <c r="G1975" s="68" t="s">
        <v>6582</v>
      </c>
      <c r="H1975" s="68" t="s">
        <v>4104</v>
      </c>
      <c r="I1975" s="68" t="s">
        <v>30127</v>
      </c>
      <c r="J1975" s="68" t="s">
        <v>30128</v>
      </c>
      <c r="K1975" s="68" t="s">
        <v>30129</v>
      </c>
      <c r="L1975" s="100" t="s">
        <v>30130</v>
      </c>
      <c r="N1975" s="68">
        <v>1.1679999999999999</v>
      </c>
      <c r="O1975" s="68">
        <v>0</v>
      </c>
      <c r="P1975" s="68">
        <v>0</v>
      </c>
      <c r="Q1975" s="68">
        <v>0</v>
      </c>
      <c r="R1975" s="68">
        <v>0</v>
      </c>
      <c r="S1975" s="68">
        <v>22</v>
      </c>
      <c r="T1975" s="53">
        <v>22</v>
      </c>
    </row>
    <row r="1976" spans="1:20" ht="22.95" customHeight="1" x14ac:dyDescent="0.25">
      <c r="A1976" s="68">
        <v>1975</v>
      </c>
      <c r="B1976" s="99">
        <v>243830</v>
      </c>
      <c r="C1976" s="68" t="s">
        <v>4101</v>
      </c>
      <c r="D1976" s="68" t="s">
        <v>4102</v>
      </c>
      <c r="E1976" s="68" t="s">
        <v>4110</v>
      </c>
      <c r="F1976" s="68" t="s">
        <v>4103</v>
      </c>
      <c r="G1976" s="68" t="s">
        <v>6582</v>
      </c>
      <c r="H1976" s="68" t="s">
        <v>4104</v>
      </c>
      <c r="I1976" s="68" t="s">
        <v>30131</v>
      </c>
      <c r="J1976" s="68" t="s">
        <v>30132</v>
      </c>
      <c r="K1976" s="68" t="s">
        <v>30133</v>
      </c>
      <c r="L1976" s="100" t="s">
        <v>30134</v>
      </c>
      <c r="N1976" s="68">
        <v>0.60799999999999998</v>
      </c>
      <c r="O1976" s="68">
        <v>0</v>
      </c>
      <c r="P1976" s="68">
        <v>0</v>
      </c>
      <c r="Q1976" s="68">
        <v>0</v>
      </c>
      <c r="R1976" s="68">
        <v>0</v>
      </c>
      <c r="S1976" s="68">
        <v>17</v>
      </c>
      <c r="T1976" s="53">
        <v>17</v>
      </c>
    </row>
    <row r="1977" spans="1:20" ht="22.95" customHeight="1" x14ac:dyDescent="0.25">
      <c r="A1977" s="68">
        <v>1976</v>
      </c>
      <c r="B1977" s="99">
        <v>243830</v>
      </c>
      <c r="C1977" s="68" t="s">
        <v>4101</v>
      </c>
      <c r="D1977" s="68" t="s">
        <v>4102</v>
      </c>
      <c r="E1977" s="68" t="s">
        <v>4110</v>
      </c>
      <c r="F1977" s="68" t="s">
        <v>4103</v>
      </c>
      <c r="G1977" s="68" t="s">
        <v>6582</v>
      </c>
      <c r="H1977" s="68" t="s">
        <v>4104</v>
      </c>
      <c r="I1977" s="68" t="s">
        <v>30135</v>
      </c>
      <c r="J1977" s="68" t="s">
        <v>14345</v>
      </c>
      <c r="K1977" s="68" t="s">
        <v>27648</v>
      </c>
      <c r="L1977" s="100" t="s">
        <v>27649</v>
      </c>
      <c r="N1977" s="68">
        <v>2.3540000000000001</v>
      </c>
      <c r="O1977" s="68">
        <v>0</v>
      </c>
      <c r="P1977" s="68">
        <v>0</v>
      </c>
      <c r="Q1977" s="68">
        <v>0</v>
      </c>
      <c r="R1977" s="68">
        <v>0</v>
      </c>
      <c r="S1977" s="68">
        <v>37</v>
      </c>
      <c r="T1977" s="53">
        <v>37</v>
      </c>
    </row>
    <row r="1978" spans="1:20" ht="22.95" customHeight="1" x14ac:dyDescent="0.25">
      <c r="A1978" s="68">
        <v>1977</v>
      </c>
      <c r="B1978" s="99">
        <v>243830</v>
      </c>
      <c r="C1978" s="68" t="s">
        <v>4101</v>
      </c>
      <c r="D1978" s="68" t="s">
        <v>4102</v>
      </c>
      <c r="E1978" s="68" t="s">
        <v>4110</v>
      </c>
      <c r="F1978" s="68" t="s">
        <v>4103</v>
      </c>
      <c r="G1978" s="68" t="s">
        <v>6582</v>
      </c>
      <c r="H1978" s="68" t="s">
        <v>4104</v>
      </c>
      <c r="I1978" s="68" t="s">
        <v>30136</v>
      </c>
      <c r="J1978" s="68" t="s">
        <v>30137</v>
      </c>
      <c r="K1978" s="68" t="s">
        <v>30138</v>
      </c>
      <c r="L1978" s="100" t="s">
        <v>30139</v>
      </c>
      <c r="N1978" s="68">
        <v>0.72399999999999998</v>
      </c>
      <c r="O1978" s="68">
        <v>0</v>
      </c>
      <c r="P1978" s="68">
        <v>0</v>
      </c>
      <c r="Q1978" s="68">
        <v>0</v>
      </c>
      <c r="R1978" s="68">
        <v>0</v>
      </c>
      <c r="S1978" s="68">
        <v>17</v>
      </c>
      <c r="T1978" s="53">
        <v>17</v>
      </c>
    </row>
    <row r="1979" spans="1:20" ht="22.95" customHeight="1" x14ac:dyDescent="0.25">
      <c r="A1979" s="68">
        <v>1978</v>
      </c>
      <c r="B1979" s="99">
        <v>243830</v>
      </c>
      <c r="C1979" s="68" t="s">
        <v>4101</v>
      </c>
      <c r="D1979" s="68" t="s">
        <v>4102</v>
      </c>
      <c r="E1979" s="68" t="s">
        <v>4110</v>
      </c>
      <c r="F1979" s="68" t="s">
        <v>4103</v>
      </c>
      <c r="G1979" s="68" t="s">
        <v>6582</v>
      </c>
      <c r="H1979" s="68" t="s">
        <v>4104</v>
      </c>
      <c r="I1979" s="68" t="s">
        <v>30140</v>
      </c>
      <c r="J1979" s="68" t="s">
        <v>23495</v>
      </c>
      <c r="K1979" s="68" t="s">
        <v>23496</v>
      </c>
      <c r="L1979" s="100" t="s">
        <v>23497</v>
      </c>
      <c r="N1979" s="68">
        <v>1.1759999999999999</v>
      </c>
      <c r="O1979" s="68">
        <v>230</v>
      </c>
      <c r="P1979" s="68">
        <v>3.45</v>
      </c>
      <c r="Q1979" s="68">
        <v>0.24149999999999999</v>
      </c>
      <c r="R1979" s="68">
        <v>0</v>
      </c>
      <c r="S1979" s="68">
        <v>22</v>
      </c>
      <c r="T1979" s="53">
        <v>25.69</v>
      </c>
    </row>
    <row r="1980" spans="1:20" ht="22.95" customHeight="1" x14ac:dyDescent="0.25">
      <c r="A1980" s="68">
        <v>1979</v>
      </c>
      <c r="B1980" s="99">
        <v>243830</v>
      </c>
      <c r="C1980" s="68" t="s">
        <v>4101</v>
      </c>
      <c r="D1980" s="68" t="s">
        <v>4102</v>
      </c>
      <c r="E1980" s="68" t="s">
        <v>4110</v>
      </c>
      <c r="F1980" s="68" t="s">
        <v>4103</v>
      </c>
      <c r="G1980" s="68" t="s">
        <v>6582</v>
      </c>
      <c r="H1980" s="68" t="s">
        <v>4104</v>
      </c>
      <c r="I1980" s="68" t="s">
        <v>30141</v>
      </c>
      <c r="J1980" s="68" t="s">
        <v>30142</v>
      </c>
      <c r="K1980" s="68" t="s">
        <v>30143</v>
      </c>
      <c r="L1980" s="100" t="s">
        <v>30144</v>
      </c>
      <c r="N1980" s="68">
        <v>0.55600000000000005</v>
      </c>
      <c r="O1980" s="68">
        <v>130</v>
      </c>
      <c r="P1980" s="68">
        <v>1.95</v>
      </c>
      <c r="Q1980" s="68">
        <v>0.13650000000000001</v>
      </c>
      <c r="R1980" s="68">
        <v>0</v>
      </c>
      <c r="S1980" s="68">
        <v>17</v>
      </c>
      <c r="T1980" s="53">
        <v>19.09</v>
      </c>
    </row>
    <row r="1981" spans="1:20" ht="22.95" customHeight="1" x14ac:dyDescent="0.25">
      <c r="A1981" s="68">
        <v>1980</v>
      </c>
      <c r="B1981" s="99">
        <v>243830</v>
      </c>
      <c r="C1981" s="68" t="s">
        <v>4101</v>
      </c>
      <c r="D1981" s="68" t="s">
        <v>4102</v>
      </c>
      <c r="E1981" s="68" t="s">
        <v>4110</v>
      </c>
      <c r="F1981" s="68" t="s">
        <v>4103</v>
      </c>
      <c r="G1981" s="68" t="s">
        <v>6582</v>
      </c>
      <c r="H1981" s="68" t="s">
        <v>4104</v>
      </c>
      <c r="I1981" s="68" t="s">
        <v>30145</v>
      </c>
      <c r="J1981" s="68" t="s">
        <v>30146</v>
      </c>
      <c r="K1981" s="68" t="s">
        <v>30147</v>
      </c>
      <c r="L1981" s="100" t="s">
        <v>30148</v>
      </c>
      <c r="N1981" s="68">
        <v>0.56399999999999995</v>
      </c>
      <c r="O1981" s="68">
        <v>130</v>
      </c>
      <c r="P1981" s="68">
        <v>1.95</v>
      </c>
      <c r="Q1981" s="68">
        <v>0.13650000000000001</v>
      </c>
      <c r="R1981" s="68">
        <v>0</v>
      </c>
      <c r="S1981" s="68">
        <v>17</v>
      </c>
      <c r="T1981" s="53">
        <v>19.09</v>
      </c>
    </row>
    <row r="1982" spans="1:20" ht="22.95" customHeight="1" x14ac:dyDescent="0.25">
      <c r="A1982" s="68">
        <v>1981</v>
      </c>
      <c r="B1982" s="99">
        <v>243830</v>
      </c>
      <c r="C1982" s="68" t="s">
        <v>4101</v>
      </c>
      <c r="D1982" s="68" t="s">
        <v>4102</v>
      </c>
      <c r="E1982" s="68" t="s">
        <v>4110</v>
      </c>
      <c r="F1982" s="68" t="s">
        <v>4103</v>
      </c>
      <c r="G1982" s="68" t="s">
        <v>6582</v>
      </c>
      <c r="H1982" s="68" t="s">
        <v>4104</v>
      </c>
      <c r="I1982" s="68" t="s">
        <v>30149</v>
      </c>
      <c r="J1982" s="68" t="s">
        <v>30150</v>
      </c>
      <c r="K1982" s="68" t="s">
        <v>30151</v>
      </c>
      <c r="L1982" s="100" t="s">
        <v>30152</v>
      </c>
      <c r="N1982" s="68">
        <v>0.55600000000000005</v>
      </c>
      <c r="O1982" s="68">
        <v>130</v>
      </c>
      <c r="P1982" s="68">
        <v>1.95</v>
      </c>
      <c r="Q1982" s="68">
        <v>0.13650000000000001</v>
      </c>
      <c r="R1982" s="68">
        <v>0</v>
      </c>
      <c r="S1982" s="68">
        <v>17</v>
      </c>
      <c r="T1982" s="53">
        <v>19.09</v>
      </c>
    </row>
    <row r="1983" spans="1:20" ht="22.95" customHeight="1" x14ac:dyDescent="0.25">
      <c r="A1983" s="68">
        <v>1982</v>
      </c>
      <c r="B1983" s="99">
        <v>243830</v>
      </c>
      <c r="C1983" s="68" t="s">
        <v>4101</v>
      </c>
      <c r="D1983" s="68" t="s">
        <v>4102</v>
      </c>
      <c r="E1983" s="68" t="s">
        <v>4110</v>
      </c>
      <c r="F1983" s="68" t="s">
        <v>4103</v>
      </c>
      <c r="G1983" s="68" t="s">
        <v>6582</v>
      </c>
      <c r="H1983" s="68" t="s">
        <v>4104</v>
      </c>
      <c r="I1983" s="68" t="s">
        <v>30153</v>
      </c>
      <c r="J1983" s="68" t="s">
        <v>30154</v>
      </c>
      <c r="K1983" s="68" t="s">
        <v>30155</v>
      </c>
      <c r="L1983" s="100" t="s">
        <v>30156</v>
      </c>
      <c r="N1983" s="68">
        <v>0.78800000000000003</v>
      </c>
      <c r="O1983" s="68">
        <v>130</v>
      </c>
      <c r="P1983" s="68">
        <v>1.95</v>
      </c>
      <c r="Q1983" s="68">
        <v>0.13650000000000001</v>
      </c>
      <c r="R1983" s="68">
        <v>0</v>
      </c>
      <c r="S1983" s="68">
        <v>17</v>
      </c>
      <c r="T1983" s="53">
        <v>19.09</v>
      </c>
    </row>
    <row r="1984" spans="1:20" ht="22.95" customHeight="1" x14ac:dyDescent="0.25">
      <c r="A1984" s="68">
        <v>1983</v>
      </c>
      <c r="B1984" s="99">
        <v>243830</v>
      </c>
      <c r="C1984" s="68" t="s">
        <v>4101</v>
      </c>
      <c r="D1984" s="68" t="s">
        <v>4102</v>
      </c>
      <c r="E1984" s="68" t="s">
        <v>4110</v>
      </c>
      <c r="F1984" s="68" t="s">
        <v>4103</v>
      </c>
      <c r="G1984" s="68" t="s">
        <v>6582</v>
      </c>
      <c r="H1984" s="68" t="s">
        <v>4104</v>
      </c>
      <c r="I1984" s="68" t="s">
        <v>30157</v>
      </c>
      <c r="J1984" s="68" t="s">
        <v>18915</v>
      </c>
      <c r="K1984" s="68" t="s">
        <v>18916</v>
      </c>
      <c r="L1984" s="100" t="s">
        <v>30158</v>
      </c>
      <c r="N1984" s="68">
        <v>0.70399999999999996</v>
      </c>
      <c r="O1984" s="68">
        <v>130</v>
      </c>
      <c r="P1984" s="68">
        <v>1.95</v>
      </c>
      <c r="Q1984" s="68">
        <v>0.13650000000000001</v>
      </c>
      <c r="R1984" s="68">
        <v>0</v>
      </c>
      <c r="S1984" s="68">
        <v>17</v>
      </c>
      <c r="T1984" s="53">
        <v>19.09</v>
      </c>
    </row>
    <row r="1985" spans="1:20" ht="22.95" customHeight="1" x14ac:dyDescent="0.25">
      <c r="A1985" s="68">
        <v>1984</v>
      </c>
      <c r="B1985" s="99">
        <v>243830</v>
      </c>
      <c r="C1985" s="68" t="s">
        <v>4101</v>
      </c>
      <c r="D1985" s="68" t="s">
        <v>4102</v>
      </c>
      <c r="E1985" s="68" t="s">
        <v>4110</v>
      </c>
      <c r="F1985" s="68" t="s">
        <v>4103</v>
      </c>
      <c r="G1985" s="68" t="s">
        <v>6582</v>
      </c>
      <c r="H1985" s="68" t="s">
        <v>4104</v>
      </c>
      <c r="I1985" s="68" t="s">
        <v>30159</v>
      </c>
      <c r="J1985" s="68" t="s">
        <v>12340</v>
      </c>
      <c r="K1985" s="68" t="s">
        <v>30160</v>
      </c>
      <c r="L1985" s="100" t="s">
        <v>30161</v>
      </c>
      <c r="N1985" s="68">
        <v>0.55600000000000005</v>
      </c>
      <c r="O1985" s="68">
        <v>130</v>
      </c>
      <c r="P1985" s="68">
        <v>1.95</v>
      </c>
      <c r="Q1985" s="68">
        <v>0.13650000000000001</v>
      </c>
      <c r="R1985" s="68">
        <v>0</v>
      </c>
      <c r="S1985" s="68">
        <v>17</v>
      </c>
      <c r="T1985" s="53">
        <v>19.09</v>
      </c>
    </row>
    <row r="1986" spans="1:20" ht="22.95" customHeight="1" x14ac:dyDescent="0.25">
      <c r="A1986" s="68">
        <v>1985</v>
      </c>
      <c r="B1986" s="99">
        <v>243830</v>
      </c>
      <c r="C1986" s="68" t="s">
        <v>4101</v>
      </c>
      <c r="D1986" s="68" t="s">
        <v>4102</v>
      </c>
      <c r="E1986" s="68" t="s">
        <v>4110</v>
      </c>
      <c r="F1986" s="68" t="s">
        <v>4103</v>
      </c>
      <c r="G1986" s="68" t="s">
        <v>6582</v>
      </c>
      <c r="H1986" s="68" t="s">
        <v>4104</v>
      </c>
      <c r="I1986" s="68" t="s">
        <v>30162</v>
      </c>
      <c r="J1986" s="68" t="s">
        <v>30163</v>
      </c>
      <c r="K1986" s="68" t="s">
        <v>30164</v>
      </c>
      <c r="L1986" s="100" t="s">
        <v>30165</v>
      </c>
      <c r="N1986" s="68">
        <v>0.70799999999999996</v>
      </c>
      <c r="O1986" s="68">
        <v>130</v>
      </c>
      <c r="P1986" s="68">
        <v>1.95</v>
      </c>
      <c r="Q1986" s="68">
        <v>0.13650000000000001</v>
      </c>
      <c r="R1986" s="68">
        <v>0</v>
      </c>
      <c r="S1986" s="68">
        <v>17</v>
      </c>
      <c r="T1986" s="53">
        <v>19.09</v>
      </c>
    </row>
    <row r="1987" spans="1:20" ht="22.95" customHeight="1" x14ac:dyDescent="0.25">
      <c r="A1987" s="68">
        <v>1986</v>
      </c>
      <c r="B1987" s="99">
        <v>243830</v>
      </c>
      <c r="C1987" s="68" t="s">
        <v>4101</v>
      </c>
      <c r="D1987" s="68" t="s">
        <v>4102</v>
      </c>
      <c r="E1987" s="68" t="s">
        <v>4110</v>
      </c>
      <c r="F1987" s="68" t="s">
        <v>4103</v>
      </c>
      <c r="G1987" s="68" t="s">
        <v>6582</v>
      </c>
      <c r="H1987" s="68" t="s">
        <v>4104</v>
      </c>
      <c r="I1987" s="68" t="s">
        <v>30166</v>
      </c>
      <c r="J1987" s="68" t="s">
        <v>11455</v>
      </c>
      <c r="K1987" s="68" t="s">
        <v>11456</v>
      </c>
      <c r="L1987" s="100" t="s">
        <v>11457</v>
      </c>
      <c r="N1987" s="68">
        <v>1.1599999999999999</v>
      </c>
      <c r="O1987" s="68">
        <v>230</v>
      </c>
      <c r="P1987" s="68">
        <v>3.45</v>
      </c>
      <c r="Q1987" s="68">
        <v>0.24149999999999999</v>
      </c>
      <c r="R1987" s="68">
        <v>0</v>
      </c>
      <c r="S1987" s="68">
        <v>22</v>
      </c>
      <c r="T1987" s="53">
        <v>25.69</v>
      </c>
    </row>
    <row r="1988" spans="1:20" ht="22.95" customHeight="1" x14ac:dyDescent="0.25">
      <c r="A1988" s="68">
        <v>1987</v>
      </c>
      <c r="B1988" s="99">
        <v>243830</v>
      </c>
      <c r="C1988" s="68" t="s">
        <v>4101</v>
      </c>
      <c r="D1988" s="68" t="s">
        <v>4102</v>
      </c>
      <c r="E1988" s="68" t="s">
        <v>4110</v>
      </c>
      <c r="F1988" s="68" t="s">
        <v>4103</v>
      </c>
      <c r="G1988" s="68" t="s">
        <v>6582</v>
      </c>
      <c r="H1988" s="68" t="s">
        <v>4104</v>
      </c>
      <c r="I1988" s="68" t="s">
        <v>30167</v>
      </c>
      <c r="J1988" s="68" t="s">
        <v>30168</v>
      </c>
      <c r="K1988" s="68" t="s">
        <v>30169</v>
      </c>
      <c r="L1988" s="100" t="s">
        <v>30170</v>
      </c>
      <c r="N1988" s="68">
        <v>0.56000000000000005</v>
      </c>
      <c r="O1988" s="68">
        <v>130</v>
      </c>
      <c r="P1988" s="68">
        <v>1.95</v>
      </c>
      <c r="Q1988" s="68">
        <v>0.13650000000000001</v>
      </c>
      <c r="R1988" s="68">
        <v>0</v>
      </c>
      <c r="S1988" s="68">
        <v>17</v>
      </c>
      <c r="T1988" s="53">
        <v>19.09</v>
      </c>
    </row>
    <row r="1989" spans="1:20" ht="22.95" customHeight="1" x14ac:dyDescent="0.25">
      <c r="A1989" s="68">
        <v>1988</v>
      </c>
      <c r="B1989" s="99">
        <v>243830</v>
      </c>
      <c r="C1989" s="68" t="s">
        <v>4101</v>
      </c>
      <c r="D1989" s="68" t="s">
        <v>4102</v>
      </c>
      <c r="E1989" s="68" t="s">
        <v>4110</v>
      </c>
      <c r="F1989" s="68" t="s">
        <v>4103</v>
      </c>
      <c r="G1989" s="68" t="s">
        <v>6582</v>
      </c>
      <c r="H1989" s="68" t="s">
        <v>4104</v>
      </c>
      <c r="I1989" s="68" t="s">
        <v>30171</v>
      </c>
      <c r="J1989" s="68" t="s">
        <v>30172</v>
      </c>
      <c r="K1989" s="68" t="s">
        <v>30173</v>
      </c>
      <c r="L1989" s="100" t="s">
        <v>30174</v>
      </c>
      <c r="N1989" s="68">
        <v>0.55800000000000005</v>
      </c>
      <c r="O1989" s="68">
        <v>130</v>
      </c>
      <c r="P1989" s="68">
        <v>1.95</v>
      </c>
      <c r="Q1989" s="68">
        <v>0.13650000000000001</v>
      </c>
      <c r="R1989" s="68">
        <v>0</v>
      </c>
      <c r="S1989" s="68">
        <v>17</v>
      </c>
      <c r="T1989" s="53">
        <v>19.09</v>
      </c>
    </row>
    <row r="1990" spans="1:20" ht="22.95" customHeight="1" x14ac:dyDescent="0.25">
      <c r="A1990" s="68">
        <v>1989</v>
      </c>
      <c r="B1990" s="99">
        <v>243830</v>
      </c>
      <c r="C1990" s="68" t="s">
        <v>4101</v>
      </c>
      <c r="D1990" s="68" t="s">
        <v>4102</v>
      </c>
      <c r="E1990" s="68" t="s">
        <v>4110</v>
      </c>
      <c r="F1990" s="68" t="s">
        <v>4103</v>
      </c>
      <c r="G1990" s="68" t="s">
        <v>6582</v>
      </c>
      <c r="H1990" s="68" t="s">
        <v>4104</v>
      </c>
      <c r="I1990" s="68" t="s">
        <v>30175</v>
      </c>
      <c r="J1990" s="68" t="s">
        <v>30176</v>
      </c>
      <c r="K1990" s="68" t="s">
        <v>30177</v>
      </c>
      <c r="L1990" s="100" t="s">
        <v>30178</v>
      </c>
      <c r="N1990" s="68">
        <v>0.77200000000000002</v>
      </c>
      <c r="O1990" s="68">
        <v>130</v>
      </c>
      <c r="P1990" s="68">
        <v>1.95</v>
      </c>
      <c r="Q1990" s="68">
        <v>0.13650000000000001</v>
      </c>
      <c r="R1990" s="68">
        <v>0</v>
      </c>
      <c r="S1990" s="68">
        <v>17</v>
      </c>
      <c r="T1990" s="53">
        <v>19.09</v>
      </c>
    </row>
    <row r="1991" spans="1:20" ht="22.95" customHeight="1" x14ac:dyDescent="0.25">
      <c r="A1991" s="68">
        <v>1990</v>
      </c>
      <c r="B1991" s="99">
        <v>243830</v>
      </c>
      <c r="C1991" s="68" t="s">
        <v>4101</v>
      </c>
      <c r="D1991" s="68" t="s">
        <v>4102</v>
      </c>
      <c r="E1991" s="68" t="s">
        <v>4110</v>
      </c>
      <c r="F1991" s="68" t="s">
        <v>4103</v>
      </c>
      <c r="G1991" s="68" t="s">
        <v>6582</v>
      </c>
      <c r="H1991" s="68" t="s">
        <v>4104</v>
      </c>
      <c r="I1991" s="68" t="s">
        <v>30179</v>
      </c>
      <c r="J1991" s="68" t="s">
        <v>30180</v>
      </c>
      <c r="K1991" s="68" t="s">
        <v>30181</v>
      </c>
      <c r="L1991" s="100" t="s">
        <v>30182</v>
      </c>
      <c r="N1991" s="68">
        <v>0.71</v>
      </c>
      <c r="O1991" s="68">
        <v>130</v>
      </c>
      <c r="P1991" s="68">
        <v>1.95</v>
      </c>
      <c r="Q1991" s="68">
        <v>0.13650000000000001</v>
      </c>
      <c r="R1991" s="68">
        <v>0</v>
      </c>
      <c r="S1991" s="68">
        <v>17</v>
      </c>
      <c r="T1991" s="53">
        <v>19.09</v>
      </c>
    </row>
    <row r="1992" spans="1:20" ht="22.95" customHeight="1" x14ac:dyDescent="0.25">
      <c r="A1992" s="68">
        <v>1991</v>
      </c>
      <c r="B1992" s="99">
        <v>243830</v>
      </c>
      <c r="C1992" s="68" t="s">
        <v>4101</v>
      </c>
      <c r="D1992" s="68" t="s">
        <v>4102</v>
      </c>
      <c r="E1992" s="68" t="s">
        <v>4110</v>
      </c>
      <c r="F1992" s="68" t="s">
        <v>4103</v>
      </c>
      <c r="G1992" s="68" t="s">
        <v>6582</v>
      </c>
      <c r="H1992" s="68" t="s">
        <v>4104</v>
      </c>
      <c r="I1992" s="68" t="s">
        <v>30183</v>
      </c>
      <c r="J1992" s="68" t="s">
        <v>19220</v>
      </c>
      <c r="K1992" s="68" t="s">
        <v>19221</v>
      </c>
      <c r="L1992" s="100" t="s">
        <v>19222</v>
      </c>
      <c r="N1992" s="68">
        <v>0.77</v>
      </c>
      <c r="O1992" s="68">
        <v>130</v>
      </c>
      <c r="P1992" s="68">
        <v>1.95</v>
      </c>
      <c r="Q1992" s="68">
        <v>0.13650000000000001</v>
      </c>
      <c r="R1992" s="68">
        <v>0</v>
      </c>
      <c r="S1992" s="68">
        <v>17</v>
      </c>
      <c r="T1992" s="53">
        <v>19.09</v>
      </c>
    </row>
    <row r="1993" spans="1:20" ht="22.95" customHeight="1" x14ac:dyDescent="0.25">
      <c r="A1993" s="68">
        <v>1992</v>
      </c>
      <c r="B1993" s="99">
        <v>243830</v>
      </c>
      <c r="C1993" s="68" t="s">
        <v>4101</v>
      </c>
      <c r="D1993" s="68" t="s">
        <v>4102</v>
      </c>
      <c r="E1993" s="68" t="s">
        <v>4110</v>
      </c>
      <c r="F1993" s="68" t="s">
        <v>4103</v>
      </c>
      <c r="G1993" s="68" t="s">
        <v>6582</v>
      </c>
      <c r="H1993" s="68" t="s">
        <v>4104</v>
      </c>
      <c r="I1993" s="68" t="s">
        <v>30184</v>
      </c>
      <c r="J1993" s="68" t="s">
        <v>23690</v>
      </c>
      <c r="K1993" s="68" t="s">
        <v>27294</v>
      </c>
      <c r="L1993" s="100" t="s">
        <v>27295</v>
      </c>
      <c r="N1993" s="68">
        <v>1.1180000000000001</v>
      </c>
      <c r="O1993" s="68">
        <v>330</v>
      </c>
      <c r="P1993" s="68">
        <v>4.95</v>
      </c>
      <c r="Q1993" s="68">
        <v>0.34649999999999997</v>
      </c>
      <c r="R1993" s="68">
        <v>0</v>
      </c>
      <c r="S1993" s="68">
        <v>22</v>
      </c>
      <c r="T1993" s="53">
        <v>27.3</v>
      </c>
    </row>
    <row r="1994" spans="1:20" ht="22.95" customHeight="1" x14ac:dyDescent="0.25">
      <c r="A1994" s="68">
        <v>1993</v>
      </c>
      <c r="B1994" s="99">
        <v>243830</v>
      </c>
      <c r="C1994" s="68" t="s">
        <v>4101</v>
      </c>
      <c r="D1994" s="68" t="s">
        <v>4102</v>
      </c>
      <c r="E1994" s="68" t="s">
        <v>4110</v>
      </c>
      <c r="F1994" s="68" t="s">
        <v>4103</v>
      </c>
      <c r="G1994" s="68" t="s">
        <v>6582</v>
      </c>
      <c r="H1994" s="68" t="s">
        <v>4104</v>
      </c>
      <c r="I1994" s="68" t="s">
        <v>30185</v>
      </c>
      <c r="J1994" s="68" t="s">
        <v>30186</v>
      </c>
      <c r="K1994" s="68" t="s">
        <v>29649</v>
      </c>
      <c r="L1994" s="100" t="s">
        <v>30187</v>
      </c>
      <c r="N1994" s="68">
        <v>1.1879999999999999</v>
      </c>
      <c r="O1994" s="68">
        <v>230</v>
      </c>
      <c r="P1994" s="68">
        <v>3.45</v>
      </c>
      <c r="Q1994" s="68">
        <v>0.24149999999999999</v>
      </c>
      <c r="R1994" s="68">
        <v>0</v>
      </c>
      <c r="S1994" s="68">
        <v>22</v>
      </c>
      <c r="T1994" s="53">
        <v>25.69</v>
      </c>
    </row>
    <row r="1995" spans="1:20" ht="22.95" customHeight="1" x14ac:dyDescent="0.25">
      <c r="A1995" s="68">
        <v>1994</v>
      </c>
      <c r="B1995" s="99">
        <v>243830</v>
      </c>
      <c r="C1995" s="68" t="s">
        <v>4101</v>
      </c>
      <c r="D1995" s="68" t="s">
        <v>4102</v>
      </c>
      <c r="E1995" s="68" t="s">
        <v>4110</v>
      </c>
      <c r="F1995" s="68" t="s">
        <v>4103</v>
      </c>
      <c r="G1995" s="68" t="s">
        <v>6582</v>
      </c>
      <c r="H1995" s="68" t="s">
        <v>4104</v>
      </c>
      <c r="I1995" s="68" t="s">
        <v>30188</v>
      </c>
      <c r="J1995" s="68" t="s">
        <v>30189</v>
      </c>
      <c r="K1995" s="68" t="s">
        <v>30190</v>
      </c>
      <c r="L1995" s="100" t="s">
        <v>30191</v>
      </c>
      <c r="N1995" s="68">
        <v>1.1619999999999999</v>
      </c>
      <c r="O1995" s="68">
        <v>230</v>
      </c>
      <c r="P1995" s="68">
        <v>3.45</v>
      </c>
      <c r="Q1995" s="68">
        <v>0.24149999999999999</v>
      </c>
      <c r="R1995" s="68">
        <v>0</v>
      </c>
      <c r="S1995" s="68">
        <v>22</v>
      </c>
      <c r="T1995" s="53">
        <v>25.69</v>
      </c>
    </row>
    <row r="1996" spans="1:20" ht="22.95" customHeight="1" x14ac:dyDescent="0.25">
      <c r="A1996" s="68">
        <v>1995</v>
      </c>
      <c r="B1996" s="99">
        <v>243830</v>
      </c>
      <c r="C1996" s="68" t="s">
        <v>4101</v>
      </c>
      <c r="D1996" s="68" t="s">
        <v>4102</v>
      </c>
      <c r="E1996" s="68" t="s">
        <v>4110</v>
      </c>
      <c r="F1996" s="68" t="s">
        <v>4103</v>
      </c>
      <c r="G1996" s="68" t="s">
        <v>6582</v>
      </c>
      <c r="H1996" s="68" t="s">
        <v>4104</v>
      </c>
      <c r="I1996" s="68" t="s">
        <v>30192</v>
      </c>
      <c r="J1996" s="68" t="s">
        <v>30193</v>
      </c>
      <c r="K1996" s="68" t="s">
        <v>30194</v>
      </c>
      <c r="L1996" s="100" t="s">
        <v>30195</v>
      </c>
      <c r="N1996" s="68">
        <v>1.284</v>
      </c>
      <c r="O1996" s="68">
        <v>230</v>
      </c>
      <c r="P1996" s="68">
        <v>3.45</v>
      </c>
      <c r="Q1996" s="68">
        <v>0.24149999999999999</v>
      </c>
      <c r="R1996" s="68">
        <v>0</v>
      </c>
      <c r="S1996" s="68">
        <v>22</v>
      </c>
      <c r="T1996" s="53">
        <v>25.69</v>
      </c>
    </row>
    <row r="1997" spans="1:20" ht="22.95" customHeight="1" x14ac:dyDescent="0.25">
      <c r="A1997" s="68">
        <v>1996</v>
      </c>
      <c r="B1997" s="99">
        <v>243830</v>
      </c>
      <c r="C1997" s="68" t="s">
        <v>4101</v>
      </c>
      <c r="D1997" s="68" t="s">
        <v>4102</v>
      </c>
      <c r="E1997" s="68" t="s">
        <v>4110</v>
      </c>
      <c r="F1997" s="68" t="s">
        <v>4103</v>
      </c>
      <c r="G1997" s="68" t="s">
        <v>6582</v>
      </c>
      <c r="H1997" s="68" t="s">
        <v>4104</v>
      </c>
      <c r="I1997" s="68" t="s">
        <v>30196</v>
      </c>
      <c r="J1997" s="68" t="s">
        <v>30197</v>
      </c>
      <c r="K1997" s="68" t="s">
        <v>30198</v>
      </c>
      <c r="L1997" s="100" t="s">
        <v>30199</v>
      </c>
      <c r="N1997" s="68">
        <v>1.248</v>
      </c>
      <c r="O1997" s="68">
        <v>230</v>
      </c>
      <c r="P1997" s="68">
        <v>3.45</v>
      </c>
      <c r="Q1997" s="68">
        <v>0.24149999999999999</v>
      </c>
      <c r="R1997" s="68">
        <v>0</v>
      </c>
      <c r="S1997" s="68">
        <v>22</v>
      </c>
      <c r="T1997" s="53">
        <v>25.69</v>
      </c>
    </row>
    <row r="1998" spans="1:20" ht="22.95" customHeight="1" x14ac:dyDescent="0.25">
      <c r="A1998" s="68">
        <v>1997</v>
      </c>
      <c r="B1998" s="99">
        <v>243830</v>
      </c>
      <c r="C1998" s="68" t="s">
        <v>4101</v>
      </c>
      <c r="D1998" s="68" t="s">
        <v>4102</v>
      </c>
      <c r="E1998" s="68" t="s">
        <v>4110</v>
      </c>
      <c r="F1998" s="68" t="s">
        <v>4103</v>
      </c>
      <c r="G1998" s="68" t="s">
        <v>6582</v>
      </c>
      <c r="H1998" s="68" t="s">
        <v>4104</v>
      </c>
      <c r="I1998" s="68" t="s">
        <v>30200</v>
      </c>
      <c r="J1998" s="68" t="s">
        <v>30201</v>
      </c>
      <c r="K1998" s="68" t="s">
        <v>30202</v>
      </c>
      <c r="L1998" s="100" t="s">
        <v>30203</v>
      </c>
      <c r="N1998" s="68">
        <v>0.55800000000000005</v>
      </c>
      <c r="O1998" s="68">
        <v>130</v>
      </c>
      <c r="P1998" s="68">
        <v>1.95</v>
      </c>
      <c r="Q1998" s="68">
        <v>0.13650000000000001</v>
      </c>
      <c r="R1998" s="68">
        <v>0</v>
      </c>
      <c r="S1998" s="68">
        <v>17</v>
      </c>
      <c r="T1998" s="53">
        <v>19.09</v>
      </c>
    </row>
    <row r="1999" spans="1:20" ht="22.95" customHeight="1" x14ac:dyDescent="0.25">
      <c r="A1999" s="68">
        <v>1998</v>
      </c>
      <c r="B1999" s="99">
        <v>243830</v>
      </c>
      <c r="C1999" s="68" t="s">
        <v>4101</v>
      </c>
      <c r="D1999" s="68" t="s">
        <v>4102</v>
      </c>
      <c r="E1999" s="68" t="s">
        <v>4110</v>
      </c>
      <c r="F1999" s="68" t="s">
        <v>4103</v>
      </c>
      <c r="G1999" s="68" t="s">
        <v>6582</v>
      </c>
      <c r="H1999" s="68" t="s">
        <v>4104</v>
      </c>
      <c r="I1999" s="68" t="s">
        <v>30204</v>
      </c>
      <c r="J1999" s="68" t="s">
        <v>2876</v>
      </c>
      <c r="K1999" s="68" t="s">
        <v>30205</v>
      </c>
      <c r="L1999" s="100" t="s">
        <v>30206</v>
      </c>
      <c r="N1999" s="68">
        <v>0.56200000000000006</v>
      </c>
      <c r="O1999" s="68">
        <v>130</v>
      </c>
      <c r="P1999" s="68">
        <v>1.95</v>
      </c>
      <c r="Q1999" s="68">
        <v>0.13650000000000001</v>
      </c>
      <c r="R1999" s="68">
        <v>0</v>
      </c>
      <c r="S1999" s="68">
        <v>17</v>
      </c>
      <c r="T1999" s="53">
        <v>19.09</v>
      </c>
    </row>
    <row r="2000" spans="1:20" ht="22.95" customHeight="1" x14ac:dyDescent="0.25">
      <c r="A2000" s="68">
        <v>1999</v>
      </c>
      <c r="B2000" s="99">
        <v>243830</v>
      </c>
      <c r="C2000" s="68" t="s">
        <v>4101</v>
      </c>
      <c r="D2000" s="68" t="s">
        <v>4102</v>
      </c>
      <c r="E2000" s="68" t="s">
        <v>4110</v>
      </c>
      <c r="F2000" s="68" t="s">
        <v>4103</v>
      </c>
      <c r="G2000" s="68" t="s">
        <v>6582</v>
      </c>
      <c r="H2000" s="68" t="s">
        <v>4104</v>
      </c>
      <c r="I2000" s="68" t="s">
        <v>30207</v>
      </c>
      <c r="J2000" s="68" t="s">
        <v>1204</v>
      </c>
      <c r="K2000" s="68" t="s">
        <v>30208</v>
      </c>
      <c r="L2000" s="100" t="s">
        <v>30209</v>
      </c>
      <c r="N2000" s="68">
        <v>1.73</v>
      </c>
      <c r="O2000" s="68">
        <v>330</v>
      </c>
      <c r="P2000" s="68">
        <v>4.95</v>
      </c>
      <c r="Q2000" s="68">
        <v>0.34649999999999997</v>
      </c>
      <c r="R2000" s="68">
        <v>0</v>
      </c>
      <c r="S2000" s="68">
        <v>22</v>
      </c>
      <c r="T2000" s="53">
        <v>27.3</v>
      </c>
    </row>
    <row r="2001" spans="1:20" ht="22.95" customHeight="1" x14ac:dyDescent="0.25">
      <c r="A2001" s="68">
        <v>2000</v>
      </c>
      <c r="B2001" s="99">
        <v>243830</v>
      </c>
      <c r="C2001" s="68" t="s">
        <v>4101</v>
      </c>
      <c r="D2001" s="68" t="s">
        <v>4102</v>
      </c>
      <c r="E2001" s="68" t="s">
        <v>4110</v>
      </c>
      <c r="F2001" s="68" t="s">
        <v>4103</v>
      </c>
      <c r="G2001" s="68" t="s">
        <v>6582</v>
      </c>
      <c r="H2001" s="68" t="s">
        <v>4104</v>
      </c>
      <c r="I2001" s="68" t="s">
        <v>30210</v>
      </c>
      <c r="J2001" s="68" t="s">
        <v>30211</v>
      </c>
      <c r="K2001" s="68" t="s">
        <v>30212</v>
      </c>
      <c r="L2001" s="100" t="s">
        <v>30213</v>
      </c>
      <c r="N2001" s="68">
        <v>0.76800000000000002</v>
      </c>
      <c r="O2001" s="68">
        <v>130</v>
      </c>
      <c r="P2001" s="68">
        <v>1.95</v>
      </c>
      <c r="Q2001" s="68">
        <v>0.13650000000000001</v>
      </c>
      <c r="R2001" s="68">
        <v>0</v>
      </c>
      <c r="S2001" s="68">
        <v>17</v>
      </c>
      <c r="T2001" s="53">
        <v>19.09</v>
      </c>
    </row>
    <row r="2002" spans="1:20" ht="22.95" customHeight="1" x14ac:dyDescent="0.25">
      <c r="A2002" s="68">
        <v>2001</v>
      </c>
      <c r="B2002" s="99">
        <v>243830</v>
      </c>
      <c r="C2002" s="68" t="s">
        <v>4101</v>
      </c>
      <c r="D2002" s="68" t="s">
        <v>4102</v>
      </c>
      <c r="E2002" s="68" t="s">
        <v>4110</v>
      </c>
      <c r="F2002" s="68" t="s">
        <v>4103</v>
      </c>
      <c r="G2002" s="68" t="s">
        <v>6582</v>
      </c>
      <c r="H2002" s="68" t="s">
        <v>4104</v>
      </c>
      <c r="I2002" s="68" t="s">
        <v>30214</v>
      </c>
      <c r="J2002" s="68" t="s">
        <v>30215</v>
      </c>
      <c r="K2002" s="68" t="s">
        <v>30216</v>
      </c>
      <c r="L2002" s="100" t="s">
        <v>30217</v>
      </c>
      <c r="N2002" s="68">
        <v>0.77</v>
      </c>
      <c r="O2002" s="68">
        <v>130</v>
      </c>
      <c r="P2002" s="68">
        <v>1.95</v>
      </c>
      <c r="Q2002" s="68">
        <v>0.13650000000000001</v>
      </c>
      <c r="R2002" s="68">
        <v>0</v>
      </c>
      <c r="S2002" s="68">
        <v>17</v>
      </c>
      <c r="T2002" s="53">
        <v>19.09</v>
      </c>
    </row>
    <row r="2003" spans="1:20" ht="22.95" customHeight="1" x14ac:dyDescent="0.25">
      <c r="A2003" s="68">
        <v>2002</v>
      </c>
      <c r="B2003" s="99">
        <v>243830</v>
      </c>
      <c r="C2003" s="68" t="s">
        <v>4101</v>
      </c>
      <c r="D2003" s="68" t="s">
        <v>4102</v>
      </c>
      <c r="E2003" s="68" t="s">
        <v>4110</v>
      </c>
      <c r="F2003" s="68" t="s">
        <v>4103</v>
      </c>
      <c r="G2003" s="68" t="s">
        <v>6582</v>
      </c>
      <c r="H2003" s="68" t="s">
        <v>4104</v>
      </c>
      <c r="I2003" s="68" t="s">
        <v>30218</v>
      </c>
      <c r="J2003" s="68" t="s">
        <v>30219</v>
      </c>
      <c r="K2003" s="68" t="s">
        <v>30220</v>
      </c>
      <c r="L2003" s="100" t="s">
        <v>30221</v>
      </c>
      <c r="N2003" s="68">
        <v>0.76400000000000001</v>
      </c>
      <c r="O2003" s="68">
        <v>130</v>
      </c>
      <c r="P2003" s="68">
        <v>1.95</v>
      </c>
      <c r="Q2003" s="68">
        <v>0.13650000000000001</v>
      </c>
      <c r="R2003" s="68">
        <v>0</v>
      </c>
      <c r="S2003" s="68">
        <v>17</v>
      </c>
      <c r="T2003" s="53">
        <v>19.09</v>
      </c>
    </row>
    <row r="2004" spans="1:20" ht="22.95" customHeight="1" x14ac:dyDescent="0.25">
      <c r="A2004" s="68">
        <v>2003</v>
      </c>
      <c r="B2004" s="99">
        <v>243830</v>
      </c>
      <c r="C2004" s="68" t="s">
        <v>4101</v>
      </c>
      <c r="D2004" s="68" t="s">
        <v>4102</v>
      </c>
      <c r="E2004" s="68" t="s">
        <v>4110</v>
      </c>
      <c r="F2004" s="68" t="s">
        <v>4103</v>
      </c>
      <c r="G2004" s="68" t="s">
        <v>6582</v>
      </c>
      <c r="H2004" s="68" t="s">
        <v>4104</v>
      </c>
      <c r="I2004" s="68" t="s">
        <v>30222</v>
      </c>
      <c r="J2004" s="68" t="s">
        <v>9089</v>
      </c>
      <c r="K2004" s="68" t="s">
        <v>30223</v>
      </c>
      <c r="L2004" s="100" t="s">
        <v>30224</v>
      </c>
      <c r="N2004" s="68">
        <v>0.56000000000000005</v>
      </c>
      <c r="O2004" s="68">
        <v>130</v>
      </c>
      <c r="P2004" s="68">
        <v>1.95</v>
      </c>
      <c r="Q2004" s="68">
        <v>0.13650000000000001</v>
      </c>
      <c r="R2004" s="68">
        <v>0</v>
      </c>
      <c r="S2004" s="68">
        <v>17</v>
      </c>
      <c r="T2004" s="53">
        <v>19.09</v>
      </c>
    </row>
    <row r="2005" spans="1:20" ht="22.95" customHeight="1" x14ac:dyDescent="0.25">
      <c r="A2005" s="68">
        <v>2004</v>
      </c>
      <c r="B2005" s="99">
        <v>243830</v>
      </c>
      <c r="C2005" s="68" t="s">
        <v>4101</v>
      </c>
      <c r="D2005" s="68" t="s">
        <v>4102</v>
      </c>
      <c r="E2005" s="68" t="s">
        <v>4110</v>
      </c>
      <c r="F2005" s="68" t="s">
        <v>4103</v>
      </c>
      <c r="G2005" s="68" t="s">
        <v>6582</v>
      </c>
      <c r="H2005" s="68" t="s">
        <v>4104</v>
      </c>
      <c r="I2005" s="68" t="s">
        <v>30225</v>
      </c>
      <c r="J2005" s="68" t="s">
        <v>20155</v>
      </c>
      <c r="K2005" s="68" t="s">
        <v>20156</v>
      </c>
      <c r="L2005" s="100" t="s">
        <v>20157</v>
      </c>
      <c r="N2005" s="68">
        <v>0.54600000000000004</v>
      </c>
      <c r="O2005" s="68">
        <v>130</v>
      </c>
      <c r="P2005" s="68">
        <v>1.95</v>
      </c>
      <c r="Q2005" s="68">
        <v>0.13650000000000001</v>
      </c>
      <c r="R2005" s="68">
        <v>0</v>
      </c>
      <c r="S2005" s="68">
        <v>17</v>
      </c>
      <c r="T2005" s="53">
        <v>19.09</v>
      </c>
    </row>
    <row r="2006" spans="1:20" ht="22.95" customHeight="1" x14ac:dyDescent="0.25">
      <c r="A2006" s="68">
        <v>2005</v>
      </c>
      <c r="B2006" s="99">
        <v>243830</v>
      </c>
      <c r="C2006" s="68" t="s">
        <v>4101</v>
      </c>
      <c r="D2006" s="68" t="s">
        <v>4102</v>
      </c>
      <c r="E2006" s="68" t="s">
        <v>4110</v>
      </c>
      <c r="F2006" s="68" t="s">
        <v>4103</v>
      </c>
      <c r="G2006" s="68" t="s">
        <v>6582</v>
      </c>
      <c r="H2006" s="68" t="s">
        <v>4104</v>
      </c>
      <c r="I2006" s="68" t="s">
        <v>30226</v>
      </c>
      <c r="J2006" s="68" t="s">
        <v>18988</v>
      </c>
      <c r="K2006" s="68" t="s">
        <v>18989</v>
      </c>
      <c r="L2006" s="100" t="s">
        <v>18990</v>
      </c>
      <c r="N2006" s="68">
        <v>1.296</v>
      </c>
      <c r="O2006" s="68">
        <v>230</v>
      </c>
      <c r="P2006" s="68">
        <v>3.45</v>
      </c>
      <c r="Q2006" s="68">
        <v>0.24149999999999999</v>
      </c>
      <c r="R2006" s="68">
        <v>0</v>
      </c>
      <c r="S2006" s="68">
        <v>22</v>
      </c>
      <c r="T2006" s="53">
        <v>25.69</v>
      </c>
    </row>
    <row r="2007" spans="1:20" ht="22.95" customHeight="1" x14ac:dyDescent="0.25">
      <c r="A2007" s="68">
        <v>2006</v>
      </c>
      <c r="B2007" s="99">
        <v>243830</v>
      </c>
      <c r="C2007" s="68" t="s">
        <v>4101</v>
      </c>
      <c r="D2007" s="68" t="s">
        <v>4102</v>
      </c>
      <c r="E2007" s="68" t="s">
        <v>4110</v>
      </c>
      <c r="F2007" s="68" t="s">
        <v>4103</v>
      </c>
      <c r="G2007" s="68" t="s">
        <v>6582</v>
      </c>
      <c r="H2007" s="68" t="s">
        <v>4104</v>
      </c>
      <c r="I2007" s="68" t="s">
        <v>30227</v>
      </c>
      <c r="J2007" s="68" t="s">
        <v>30228</v>
      </c>
      <c r="K2007" s="68" t="s">
        <v>30229</v>
      </c>
      <c r="L2007" s="100" t="s">
        <v>30230</v>
      </c>
      <c r="N2007" s="68">
        <v>0.76400000000000001</v>
      </c>
      <c r="O2007" s="68">
        <v>130</v>
      </c>
      <c r="P2007" s="68">
        <v>1.95</v>
      </c>
      <c r="Q2007" s="68">
        <v>0.13650000000000001</v>
      </c>
      <c r="R2007" s="68">
        <v>0</v>
      </c>
      <c r="S2007" s="68">
        <v>17</v>
      </c>
      <c r="T2007" s="53">
        <v>19.09</v>
      </c>
    </row>
    <row r="2008" spans="1:20" ht="22.95" customHeight="1" x14ac:dyDescent="0.25">
      <c r="A2008" s="68">
        <v>2007</v>
      </c>
      <c r="B2008" s="99">
        <v>243830</v>
      </c>
      <c r="C2008" s="68" t="s">
        <v>4101</v>
      </c>
      <c r="D2008" s="68" t="s">
        <v>4102</v>
      </c>
      <c r="E2008" s="68" t="s">
        <v>4110</v>
      </c>
      <c r="F2008" s="68" t="s">
        <v>4103</v>
      </c>
      <c r="G2008" s="68" t="s">
        <v>6582</v>
      </c>
      <c r="H2008" s="68" t="s">
        <v>4104</v>
      </c>
      <c r="I2008" s="68" t="s">
        <v>30231</v>
      </c>
      <c r="J2008" s="68" t="s">
        <v>30232</v>
      </c>
      <c r="K2008" s="68" t="s">
        <v>30233</v>
      </c>
      <c r="L2008" s="100" t="s">
        <v>30234</v>
      </c>
      <c r="N2008" s="68">
        <v>1.206</v>
      </c>
      <c r="O2008" s="68">
        <v>230</v>
      </c>
      <c r="P2008" s="68">
        <v>3.45</v>
      </c>
      <c r="Q2008" s="68">
        <v>0.24149999999999999</v>
      </c>
      <c r="R2008" s="68">
        <v>0</v>
      </c>
      <c r="S2008" s="68">
        <v>22</v>
      </c>
      <c r="T2008" s="53">
        <v>25.69</v>
      </c>
    </row>
    <row r="2009" spans="1:20" ht="22.95" customHeight="1" x14ac:dyDescent="0.25">
      <c r="A2009" s="68">
        <v>2008</v>
      </c>
      <c r="B2009" s="99">
        <v>243830</v>
      </c>
      <c r="C2009" s="68" t="s">
        <v>4101</v>
      </c>
      <c r="D2009" s="68" t="s">
        <v>4102</v>
      </c>
      <c r="E2009" s="68" t="s">
        <v>4110</v>
      </c>
      <c r="F2009" s="68" t="s">
        <v>4103</v>
      </c>
      <c r="G2009" s="68" t="s">
        <v>6582</v>
      </c>
      <c r="H2009" s="68" t="s">
        <v>4104</v>
      </c>
      <c r="I2009" s="68" t="s">
        <v>30235</v>
      </c>
      <c r="J2009" s="68" t="s">
        <v>30236</v>
      </c>
      <c r="K2009" s="68" t="s">
        <v>30237</v>
      </c>
      <c r="L2009" s="100" t="s">
        <v>30238</v>
      </c>
      <c r="N2009" s="68">
        <v>0.70599999999999996</v>
      </c>
      <c r="O2009" s="68">
        <v>130</v>
      </c>
      <c r="P2009" s="68">
        <v>1.95</v>
      </c>
      <c r="Q2009" s="68">
        <v>0.13650000000000001</v>
      </c>
      <c r="R2009" s="68">
        <v>0</v>
      </c>
      <c r="S2009" s="68">
        <v>17</v>
      </c>
      <c r="T2009" s="53">
        <v>19.09</v>
      </c>
    </row>
    <row r="2010" spans="1:20" ht="22.95" customHeight="1" x14ac:dyDescent="0.25">
      <c r="A2010" s="68">
        <v>2009</v>
      </c>
      <c r="B2010" s="99">
        <v>243830</v>
      </c>
      <c r="C2010" s="68" t="s">
        <v>4101</v>
      </c>
      <c r="D2010" s="68" t="s">
        <v>4102</v>
      </c>
      <c r="E2010" s="68" t="s">
        <v>4110</v>
      </c>
      <c r="F2010" s="68" t="s">
        <v>4103</v>
      </c>
      <c r="G2010" s="68" t="s">
        <v>6582</v>
      </c>
      <c r="H2010" s="68" t="s">
        <v>4104</v>
      </c>
      <c r="I2010" s="68" t="s">
        <v>30239</v>
      </c>
      <c r="J2010" s="68" t="s">
        <v>24383</v>
      </c>
      <c r="K2010" s="68" t="s">
        <v>24384</v>
      </c>
      <c r="L2010" s="100" t="s">
        <v>29820</v>
      </c>
      <c r="N2010" s="68">
        <v>1.204</v>
      </c>
      <c r="O2010" s="68">
        <v>230</v>
      </c>
      <c r="P2010" s="68">
        <v>3.45</v>
      </c>
      <c r="Q2010" s="68">
        <v>0.24149999999999999</v>
      </c>
      <c r="R2010" s="68">
        <v>0</v>
      </c>
      <c r="S2010" s="68">
        <v>22</v>
      </c>
      <c r="T2010" s="53">
        <v>25.69</v>
      </c>
    </row>
    <row r="2011" spans="1:20" ht="22.95" customHeight="1" x14ac:dyDescent="0.25">
      <c r="A2011" s="68">
        <v>2010</v>
      </c>
      <c r="B2011" s="99">
        <v>243830</v>
      </c>
      <c r="C2011" s="68" t="s">
        <v>4101</v>
      </c>
      <c r="D2011" s="68" t="s">
        <v>4102</v>
      </c>
      <c r="E2011" s="68" t="s">
        <v>4110</v>
      </c>
      <c r="F2011" s="68" t="s">
        <v>4103</v>
      </c>
      <c r="G2011" s="68" t="s">
        <v>6582</v>
      </c>
      <c r="H2011" s="68" t="s">
        <v>4104</v>
      </c>
      <c r="I2011" s="68" t="s">
        <v>30240</v>
      </c>
      <c r="J2011" s="68" t="s">
        <v>30241</v>
      </c>
      <c r="K2011" s="68" t="s">
        <v>30242</v>
      </c>
      <c r="L2011" s="100" t="s">
        <v>30243</v>
      </c>
      <c r="N2011" s="68">
        <v>0.56200000000000006</v>
      </c>
      <c r="O2011" s="68">
        <v>130</v>
      </c>
      <c r="P2011" s="68">
        <v>1.95</v>
      </c>
      <c r="Q2011" s="68">
        <v>0.13650000000000001</v>
      </c>
      <c r="R2011" s="68">
        <v>0</v>
      </c>
      <c r="S2011" s="68">
        <v>17</v>
      </c>
      <c r="T2011" s="53">
        <v>19.09</v>
      </c>
    </row>
    <row r="2012" spans="1:20" ht="22.95" customHeight="1" x14ac:dyDescent="0.25">
      <c r="A2012" s="68">
        <v>2011</v>
      </c>
      <c r="B2012" s="99">
        <v>243830</v>
      </c>
      <c r="C2012" s="68" t="s">
        <v>4101</v>
      </c>
      <c r="D2012" s="68" t="s">
        <v>4102</v>
      </c>
      <c r="E2012" s="68" t="s">
        <v>4110</v>
      </c>
      <c r="F2012" s="68" t="s">
        <v>4103</v>
      </c>
      <c r="G2012" s="68" t="s">
        <v>6582</v>
      </c>
      <c r="H2012" s="68" t="s">
        <v>4104</v>
      </c>
      <c r="I2012" s="68" t="s">
        <v>30244</v>
      </c>
      <c r="J2012" s="68" t="s">
        <v>30245</v>
      </c>
      <c r="K2012" s="68" t="s">
        <v>30246</v>
      </c>
      <c r="L2012" s="100" t="s">
        <v>30247</v>
      </c>
      <c r="N2012" s="68">
        <v>1.232</v>
      </c>
      <c r="O2012" s="68">
        <v>230</v>
      </c>
      <c r="P2012" s="68">
        <v>3.45</v>
      </c>
      <c r="Q2012" s="68">
        <v>0.24149999999999999</v>
      </c>
      <c r="R2012" s="68">
        <v>0</v>
      </c>
      <c r="S2012" s="68">
        <v>22</v>
      </c>
      <c r="T2012" s="53">
        <v>25.69</v>
      </c>
    </row>
    <row r="2013" spans="1:20" ht="22.95" customHeight="1" x14ac:dyDescent="0.25">
      <c r="A2013" s="68">
        <v>2012</v>
      </c>
      <c r="B2013" s="99">
        <v>243830</v>
      </c>
      <c r="C2013" s="68" t="s">
        <v>4101</v>
      </c>
      <c r="D2013" s="68" t="s">
        <v>4102</v>
      </c>
      <c r="E2013" s="68" t="s">
        <v>4110</v>
      </c>
      <c r="F2013" s="68" t="s">
        <v>4103</v>
      </c>
      <c r="G2013" s="68" t="s">
        <v>6582</v>
      </c>
      <c r="H2013" s="68" t="s">
        <v>4104</v>
      </c>
      <c r="I2013" s="68" t="s">
        <v>30248</v>
      </c>
      <c r="J2013" s="68" t="s">
        <v>30064</v>
      </c>
      <c r="K2013" s="68" t="s">
        <v>30249</v>
      </c>
      <c r="L2013" s="100" t="s">
        <v>30250</v>
      </c>
      <c r="N2013" s="68">
        <v>1.3140000000000001</v>
      </c>
      <c r="O2013" s="68">
        <v>230</v>
      </c>
      <c r="P2013" s="68">
        <v>3.45</v>
      </c>
      <c r="Q2013" s="68">
        <v>0.24149999999999999</v>
      </c>
      <c r="R2013" s="68">
        <v>0</v>
      </c>
      <c r="S2013" s="68">
        <v>22</v>
      </c>
      <c r="T2013" s="53">
        <v>25.69</v>
      </c>
    </row>
    <row r="2014" spans="1:20" ht="22.95" customHeight="1" x14ac:dyDescent="0.25">
      <c r="A2014" s="68">
        <v>2013</v>
      </c>
      <c r="B2014" s="99">
        <v>243830</v>
      </c>
      <c r="C2014" s="68" t="s">
        <v>4101</v>
      </c>
      <c r="D2014" s="68" t="s">
        <v>4102</v>
      </c>
      <c r="E2014" s="68" t="s">
        <v>4110</v>
      </c>
      <c r="F2014" s="68" t="s">
        <v>4103</v>
      </c>
      <c r="G2014" s="68" t="s">
        <v>6582</v>
      </c>
      <c r="H2014" s="68" t="s">
        <v>4104</v>
      </c>
      <c r="I2014" s="68" t="s">
        <v>30251</v>
      </c>
      <c r="J2014" s="68" t="s">
        <v>30252</v>
      </c>
      <c r="K2014" s="68" t="s">
        <v>30253</v>
      </c>
      <c r="L2014" s="100" t="s">
        <v>30254</v>
      </c>
      <c r="N2014" s="68">
        <v>0.76600000000000001</v>
      </c>
      <c r="O2014" s="68">
        <v>130</v>
      </c>
      <c r="P2014" s="68">
        <v>1.95</v>
      </c>
      <c r="Q2014" s="68">
        <v>0.13650000000000001</v>
      </c>
      <c r="R2014" s="68">
        <v>0</v>
      </c>
      <c r="S2014" s="68">
        <v>17</v>
      </c>
      <c r="T2014" s="53">
        <v>19.09</v>
      </c>
    </row>
    <row r="2015" spans="1:20" ht="22.95" customHeight="1" x14ac:dyDescent="0.25">
      <c r="A2015" s="68">
        <v>2014</v>
      </c>
      <c r="B2015" s="99">
        <v>243830</v>
      </c>
      <c r="C2015" s="68" t="s">
        <v>4101</v>
      </c>
      <c r="D2015" s="68" t="s">
        <v>4102</v>
      </c>
      <c r="E2015" s="68" t="s">
        <v>4110</v>
      </c>
      <c r="F2015" s="68" t="s">
        <v>4103</v>
      </c>
      <c r="G2015" s="68" t="s">
        <v>6582</v>
      </c>
      <c r="H2015" s="68" t="s">
        <v>4104</v>
      </c>
      <c r="I2015" s="68" t="s">
        <v>30255</v>
      </c>
      <c r="J2015" s="68" t="s">
        <v>30256</v>
      </c>
      <c r="K2015" s="68" t="s">
        <v>30257</v>
      </c>
      <c r="L2015" s="100" t="s">
        <v>30258</v>
      </c>
      <c r="N2015" s="68">
        <v>1.3320000000000001</v>
      </c>
      <c r="O2015" s="68">
        <v>230</v>
      </c>
      <c r="P2015" s="68">
        <v>3.45</v>
      </c>
      <c r="Q2015" s="68">
        <v>0.24149999999999999</v>
      </c>
      <c r="R2015" s="68">
        <v>0</v>
      </c>
      <c r="S2015" s="68">
        <v>22</v>
      </c>
      <c r="T2015" s="53">
        <v>25.69</v>
      </c>
    </row>
    <row r="2016" spans="1:20" ht="22.95" customHeight="1" x14ac:dyDescent="0.25">
      <c r="A2016" s="68">
        <v>2015</v>
      </c>
      <c r="B2016" s="99">
        <v>243830</v>
      </c>
      <c r="C2016" s="68" t="s">
        <v>4101</v>
      </c>
      <c r="D2016" s="68" t="s">
        <v>4102</v>
      </c>
      <c r="E2016" s="68" t="s">
        <v>4110</v>
      </c>
      <c r="F2016" s="68" t="s">
        <v>4103</v>
      </c>
      <c r="G2016" s="68" t="s">
        <v>6582</v>
      </c>
      <c r="H2016" s="68" t="s">
        <v>4104</v>
      </c>
      <c r="I2016" s="68" t="s">
        <v>30259</v>
      </c>
      <c r="J2016" s="68" t="s">
        <v>30260</v>
      </c>
      <c r="K2016" s="68" t="s">
        <v>30261</v>
      </c>
      <c r="L2016" s="100" t="s">
        <v>30262</v>
      </c>
      <c r="N2016" s="68">
        <v>0.56000000000000005</v>
      </c>
      <c r="O2016" s="68">
        <v>130</v>
      </c>
      <c r="P2016" s="68">
        <v>1.95</v>
      </c>
      <c r="Q2016" s="68">
        <v>0.13650000000000001</v>
      </c>
      <c r="R2016" s="68">
        <v>0</v>
      </c>
      <c r="S2016" s="68">
        <v>17</v>
      </c>
      <c r="T2016" s="53">
        <v>19.09</v>
      </c>
    </row>
    <row r="2017" spans="1:20" ht="22.95" customHeight="1" x14ac:dyDescent="0.25">
      <c r="A2017" s="68">
        <v>2016</v>
      </c>
      <c r="B2017" s="99">
        <v>243830</v>
      </c>
      <c r="C2017" s="68" t="s">
        <v>4101</v>
      </c>
      <c r="D2017" s="68" t="s">
        <v>4102</v>
      </c>
      <c r="E2017" s="68" t="s">
        <v>4110</v>
      </c>
      <c r="F2017" s="68" t="s">
        <v>4103</v>
      </c>
      <c r="G2017" s="68" t="s">
        <v>6582</v>
      </c>
      <c r="H2017" s="68" t="s">
        <v>4104</v>
      </c>
      <c r="I2017" s="68" t="s">
        <v>30263</v>
      </c>
      <c r="J2017" s="68" t="s">
        <v>30264</v>
      </c>
      <c r="K2017" s="68" t="s">
        <v>30265</v>
      </c>
      <c r="L2017" s="100" t="s">
        <v>30266</v>
      </c>
      <c r="N2017" s="68">
        <v>0.56399999999999995</v>
      </c>
      <c r="O2017" s="68">
        <v>130</v>
      </c>
      <c r="P2017" s="68">
        <v>1.95</v>
      </c>
      <c r="Q2017" s="68">
        <v>0.13650000000000001</v>
      </c>
      <c r="R2017" s="68">
        <v>0</v>
      </c>
      <c r="S2017" s="68">
        <v>17</v>
      </c>
      <c r="T2017" s="53">
        <v>19.09</v>
      </c>
    </row>
    <row r="2018" spans="1:20" ht="22.95" customHeight="1" x14ac:dyDescent="0.25">
      <c r="A2018" s="68">
        <v>2017</v>
      </c>
      <c r="B2018" s="99">
        <v>243830</v>
      </c>
      <c r="C2018" s="68" t="s">
        <v>4101</v>
      </c>
      <c r="D2018" s="68" t="s">
        <v>4102</v>
      </c>
      <c r="E2018" s="68" t="s">
        <v>4110</v>
      </c>
      <c r="F2018" s="68" t="s">
        <v>4103</v>
      </c>
      <c r="G2018" s="68" t="s">
        <v>6582</v>
      </c>
      <c r="H2018" s="68" t="s">
        <v>4104</v>
      </c>
      <c r="I2018" s="68" t="s">
        <v>30267</v>
      </c>
      <c r="J2018" s="68" t="s">
        <v>30268</v>
      </c>
      <c r="K2018" s="68" t="s">
        <v>28246</v>
      </c>
      <c r="L2018" s="100" t="s">
        <v>28247</v>
      </c>
      <c r="N2018" s="68">
        <v>0.55200000000000005</v>
      </c>
      <c r="O2018" s="68">
        <v>130</v>
      </c>
      <c r="P2018" s="68">
        <v>1.95</v>
      </c>
      <c r="Q2018" s="68">
        <v>0.13650000000000001</v>
      </c>
      <c r="R2018" s="68">
        <v>0</v>
      </c>
      <c r="S2018" s="68">
        <v>17</v>
      </c>
      <c r="T2018" s="53">
        <v>19.09</v>
      </c>
    </row>
    <row r="2019" spans="1:20" ht="22.95" customHeight="1" x14ac:dyDescent="0.25">
      <c r="A2019" s="68">
        <v>2018</v>
      </c>
      <c r="B2019" s="99">
        <v>243830</v>
      </c>
      <c r="C2019" s="68" t="s">
        <v>4101</v>
      </c>
      <c r="D2019" s="68" t="s">
        <v>4102</v>
      </c>
      <c r="E2019" s="68" t="s">
        <v>4110</v>
      </c>
      <c r="F2019" s="68" t="s">
        <v>4103</v>
      </c>
      <c r="G2019" s="68" t="s">
        <v>6582</v>
      </c>
      <c r="H2019" s="68" t="s">
        <v>4104</v>
      </c>
      <c r="I2019" s="68" t="s">
        <v>30269</v>
      </c>
      <c r="J2019" s="68" t="s">
        <v>30270</v>
      </c>
      <c r="K2019" s="68" t="s">
        <v>30271</v>
      </c>
      <c r="L2019" s="100" t="s">
        <v>30272</v>
      </c>
      <c r="N2019" s="68">
        <v>0.77</v>
      </c>
      <c r="O2019" s="68">
        <v>130</v>
      </c>
      <c r="P2019" s="68">
        <v>1.95</v>
      </c>
      <c r="Q2019" s="68">
        <v>0.13650000000000001</v>
      </c>
      <c r="R2019" s="68">
        <v>0</v>
      </c>
      <c r="S2019" s="68">
        <v>17</v>
      </c>
      <c r="T2019" s="53">
        <v>19.09</v>
      </c>
    </row>
    <row r="2020" spans="1:20" ht="22.95" customHeight="1" x14ac:dyDescent="0.25">
      <c r="A2020" s="68">
        <v>2019</v>
      </c>
      <c r="B2020" s="99">
        <v>243830</v>
      </c>
      <c r="C2020" s="68" t="s">
        <v>4101</v>
      </c>
      <c r="D2020" s="68" t="s">
        <v>4102</v>
      </c>
      <c r="E2020" s="68" t="s">
        <v>4110</v>
      </c>
      <c r="F2020" s="68" t="s">
        <v>4103</v>
      </c>
      <c r="G2020" s="68" t="s">
        <v>6582</v>
      </c>
      <c r="H2020" s="68" t="s">
        <v>4104</v>
      </c>
      <c r="I2020" s="68" t="s">
        <v>30273</v>
      </c>
      <c r="J2020" s="68" t="s">
        <v>13559</v>
      </c>
      <c r="K2020" s="68" t="s">
        <v>13560</v>
      </c>
      <c r="L2020" s="100" t="s">
        <v>13561</v>
      </c>
      <c r="N2020" s="68">
        <v>0.73</v>
      </c>
      <c r="O2020" s="68">
        <v>130</v>
      </c>
      <c r="P2020" s="68">
        <v>1.95</v>
      </c>
      <c r="Q2020" s="68">
        <v>0.13650000000000001</v>
      </c>
      <c r="R2020" s="68">
        <v>0</v>
      </c>
      <c r="S2020" s="68">
        <v>17</v>
      </c>
      <c r="T2020" s="53">
        <v>19.09</v>
      </c>
    </row>
    <row r="2021" spans="1:20" ht="22.95" customHeight="1" x14ac:dyDescent="0.25">
      <c r="A2021" s="68">
        <v>2020</v>
      </c>
      <c r="B2021" s="99">
        <v>243830</v>
      </c>
      <c r="C2021" s="68" t="s">
        <v>4101</v>
      </c>
      <c r="D2021" s="68" t="s">
        <v>4102</v>
      </c>
      <c r="E2021" s="68" t="s">
        <v>4110</v>
      </c>
      <c r="F2021" s="68" t="s">
        <v>4103</v>
      </c>
      <c r="G2021" s="68" t="s">
        <v>6582</v>
      </c>
      <c r="H2021" s="68" t="s">
        <v>4104</v>
      </c>
      <c r="I2021" s="68" t="s">
        <v>30274</v>
      </c>
      <c r="J2021" s="68" t="s">
        <v>5046</v>
      </c>
      <c r="K2021" s="68" t="s">
        <v>30275</v>
      </c>
      <c r="L2021" s="100" t="s">
        <v>30276</v>
      </c>
      <c r="N2021" s="68">
        <v>0.55000000000000004</v>
      </c>
      <c r="O2021" s="68">
        <v>130</v>
      </c>
      <c r="P2021" s="68">
        <v>1.95</v>
      </c>
      <c r="Q2021" s="68">
        <v>0.13650000000000001</v>
      </c>
      <c r="R2021" s="68">
        <v>0</v>
      </c>
      <c r="S2021" s="68">
        <v>17</v>
      </c>
      <c r="T2021" s="53">
        <v>19.09</v>
      </c>
    </row>
    <row r="2022" spans="1:20" ht="22.95" customHeight="1" x14ac:dyDescent="0.25">
      <c r="A2022" s="68">
        <v>2021</v>
      </c>
      <c r="B2022" s="99">
        <v>243830</v>
      </c>
      <c r="C2022" s="68" t="s">
        <v>4101</v>
      </c>
      <c r="D2022" s="68" t="s">
        <v>4102</v>
      </c>
      <c r="E2022" s="68" t="s">
        <v>4110</v>
      </c>
      <c r="F2022" s="68" t="s">
        <v>4103</v>
      </c>
      <c r="G2022" s="68" t="s">
        <v>6582</v>
      </c>
      <c r="H2022" s="68" t="s">
        <v>4104</v>
      </c>
      <c r="I2022" s="68" t="s">
        <v>30277</v>
      </c>
      <c r="J2022" s="68" t="s">
        <v>30278</v>
      </c>
      <c r="K2022" s="68" t="s">
        <v>30279</v>
      </c>
      <c r="L2022" s="100" t="s">
        <v>30280</v>
      </c>
      <c r="N2022" s="68">
        <v>0.752</v>
      </c>
      <c r="O2022" s="68">
        <v>130</v>
      </c>
      <c r="P2022" s="68">
        <v>1.95</v>
      </c>
      <c r="Q2022" s="68">
        <v>0.13650000000000001</v>
      </c>
      <c r="R2022" s="68">
        <v>0</v>
      </c>
      <c r="S2022" s="68">
        <v>17</v>
      </c>
      <c r="T2022" s="53">
        <v>19.09</v>
      </c>
    </row>
    <row r="2023" spans="1:20" ht="22.95" customHeight="1" x14ac:dyDescent="0.25">
      <c r="A2023" s="68">
        <v>2022</v>
      </c>
      <c r="B2023" s="99">
        <v>243830</v>
      </c>
      <c r="C2023" s="68" t="s">
        <v>4101</v>
      </c>
      <c r="D2023" s="68" t="s">
        <v>4102</v>
      </c>
      <c r="E2023" s="68" t="s">
        <v>4110</v>
      </c>
      <c r="F2023" s="68" t="s">
        <v>4103</v>
      </c>
      <c r="G2023" s="68" t="s">
        <v>6582</v>
      </c>
      <c r="H2023" s="68" t="s">
        <v>4104</v>
      </c>
      <c r="I2023" s="68" t="s">
        <v>30281</v>
      </c>
      <c r="J2023" s="68" t="s">
        <v>30282</v>
      </c>
      <c r="K2023" s="68" t="s">
        <v>30283</v>
      </c>
      <c r="L2023" s="100" t="s">
        <v>30284</v>
      </c>
      <c r="N2023" s="68">
        <v>0.77</v>
      </c>
      <c r="O2023" s="68">
        <v>130</v>
      </c>
      <c r="P2023" s="68">
        <v>1.95</v>
      </c>
      <c r="Q2023" s="68">
        <v>0.13650000000000001</v>
      </c>
      <c r="R2023" s="68">
        <v>0</v>
      </c>
      <c r="S2023" s="68">
        <v>17</v>
      </c>
      <c r="T2023" s="53">
        <v>19.09</v>
      </c>
    </row>
    <row r="2024" spans="1:20" ht="22.95" customHeight="1" x14ac:dyDescent="0.25">
      <c r="A2024" s="68">
        <v>2023</v>
      </c>
      <c r="B2024" s="99">
        <v>243830</v>
      </c>
      <c r="C2024" s="68" t="s">
        <v>4101</v>
      </c>
      <c r="D2024" s="68" t="s">
        <v>4102</v>
      </c>
      <c r="E2024" s="68" t="s">
        <v>4110</v>
      </c>
      <c r="F2024" s="68" t="s">
        <v>4103</v>
      </c>
      <c r="G2024" s="68" t="s">
        <v>6582</v>
      </c>
      <c r="H2024" s="68" t="s">
        <v>4104</v>
      </c>
      <c r="I2024" s="68" t="s">
        <v>30285</v>
      </c>
      <c r="J2024" s="68" t="s">
        <v>30286</v>
      </c>
      <c r="K2024" s="68" t="s">
        <v>30287</v>
      </c>
      <c r="L2024" s="100" t="s">
        <v>30288</v>
      </c>
      <c r="N2024" s="68">
        <v>1.306</v>
      </c>
      <c r="O2024" s="68">
        <v>230</v>
      </c>
      <c r="P2024" s="68">
        <v>3.45</v>
      </c>
      <c r="Q2024" s="68">
        <v>0.24149999999999999</v>
      </c>
      <c r="R2024" s="68">
        <v>0</v>
      </c>
      <c r="S2024" s="68">
        <v>22</v>
      </c>
      <c r="T2024" s="53">
        <v>25.69</v>
      </c>
    </row>
    <row r="2025" spans="1:20" ht="22.95" customHeight="1" x14ac:dyDescent="0.25">
      <c r="A2025" s="68">
        <v>2024</v>
      </c>
      <c r="B2025" s="99">
        <v>243830</v>
      </c>
      <c r="C2025" s="68" t="s">
        <v>4101</v>
      </c>
      <c r="D2025" s="68" t="s">
        <v>4102</v>
      </c>
      <c r="E2025" s="68" t="s">
        <v>4110</v>
      </c>
      <c r="F2025" s="68" t="s">
        <v>4103</v>
      </c>
      <c r="G2025" s="68" t="s">
        <v>6582</v>
      </c>
      <c r="H2025" s="68" t="s">
        <v>4104</v>
      </c>
      <c r="I2025" s="68" t="s">
        <v>30289</v>
      </c>
      <c r="J2025" s="68" t="s">
        <v>30290</v>
      </c>
      <c r="K2025" s="68" t="s">
        <v>30291</v>
      </c>
      <c r="L2025" s="100" t="s">
        <v>30292</v>
      </c>
      <c r="N2025" s="68">
        <v>0.77200000000000002</v>
      </c>
      <c r="O2025" s="68">
        <v>130</v>
      </c>
      <c r="P2025" s="68">
        <v>1.95</v>
      </c>
      <c r="Q2025" s="68">
        <v>0.13650000000000001</v>
      </c>
      <c r="R2025" s="68">
        <v>0</v>
      </c>
      <c r="S2025" s="68">
        <v>17</v>
      </c>
      <c r="T2025" s="53">
        <v>19.09</v>
      </c>
    </row>
    <row r="2026" spans="1:20" ht="22.95" customHeight="1" x14ac:dyDescent="0.25">
      <c r="A2026" s="68">
        <v>2025</v>
      </c>
      <c r="B2026" s="99">
        <v>243830</v>
      </c>
      <c r="C2026" s="68" t="s">
        <v>4101</v>
      </c>
      <c r="D2026" s="68" t="s">
        <v>4102</v>
      </c>
      <c r="E2026" s="68" t="s">
        <v>4110</v>
      </c>
      <c r="F2026" s="68" t="s">
        <v>4103</v>
      </c>
      <c r="G2026" s="68" t="s">
        <v>6582</v>
      </c>
      <c r="H2026" s="68" t="s">
        <v>4104</v>
      </c>
      <c r="I2026" s="68" t="s">
        <v>30293</v>
      </c>
      <c r="J2026" s="68" t="s">
        <v>16677</v>
      </c>
      <c r="K2026" s="68" t="s">
        <v>16678</v>
      </c>
      <c r="L2026" s="100" t="s">
        <v>16679</v>
      </c>
      <c r="N2026" s="68">
        <v>1.804</v>
      </c>
      <c r="O2026" s="68">
        <v>330</v>
      </c>
      <c r="P2026" s="68">
        <v>4.95</v>
      </c>
      <c r="Q2026" s="68">
        <v>0.34649999999999997</v>
      </c>
      <c r="R2026" s="68">
        <v>0</v>
      </c>
      <c r="S2026" s="68">
        <v>22</v>
      </c>
      <c r="T2026" s="53">
        <v>27.3</v>
      </c>
    </row>
    <row r="2027" spans="1:20" ht="22.95" customHeight="1" x14ac:dyDescent="0.25">
      <c r="A2027" s="68">
        <v>2026</v>
      </c>
      <c r="B2027" s="99">
        <v>243830</v>
      </c>
      <c r="C2027" s="68" t="s">
        <v>4101</v>
      </c>
      <c r="D2027" s="68" t="s">
        <v>4102</v>
      </c>
      <c r="E2027" s="68" t="s">
        <v>4110</v>
      </c>
      <c r="F2027" s="68" t="s">
        <v>4103</v>
      </c>
      <c r="G2027" s="68" t="s">
        <v>6582</v>
      </c>
      <c r="H2027" s="68" t="s">
        <v>4104</v>
      </c>
      <c r="I2027" s="68" t="s">
        <v>30294</v>
      </c>
      <c r="J2027" s="68" t="s">
        <v>30295</v>
      </c>
      <c r="K2027" s="68" t="s">
        <v>30296</v>
      </c>
      <c r="L2027" s="100" t="s">
        <v>30297</v>
      </c>
      <c r="N2027" s="68">
        <v>0.77200000000000002</v>
      </c>
      <c r="O2027" s="68">
        <v>130</v>
      </c>
      <c r="P2027" s="68">
        <v>1.95</v>
      </c>
      <c r="Q2027" s="68">
        <v>0.13650000000000001</v>
      </c>
      <c r="R2027" s="68">
        <v>0</v>
      </c>
      <c r="S2027" s="68">
        <v>17</v>
      </c>
      <c r="T2027" s="53">
        <v>19.09</v>
      </c>
    </row>
    <row r="2028" spans="1:20" ht="22.95" customHeight="1" x14ac:dyDescent="0.25">
      <c r="A2028" s="68">
        <v>2027</v>
      </c>
      <c r="B2028" s="99">
        <v>243830</v>
      </c>
      <c r="C2028" s="68" t="s">
        <v>4101</v>
      </c>
      <c r="D2028" s="68" t="s">
        <v>4102</v>
      </c>
      <c r="E2028" s="68" t="s">
        <v>4110</v>
      </c>
      <c r="F2028" s="68" t="s">
        <v>4103</v>
      </c>
      <c r="G2028" s="68" t="s">
        <v>6582</v>
      </c>
      <c r="H2028" s="68" t="s">
        <v>4104</v>
      </c>
      <c r="I2028" s="68" t="s">
        <v>30298</v>
      </c>
      <c r="J2028" s="68" t="s">
        <v>30299</v>
      </c>
      <c r="K2028" s="68" t="s">
        <v>30300</v>
      </c>
      <c r="L2028" s="100" t="s">
        <v>30301</v>
      </c>
      <c r="N2028" s="68">
        <v>0.73</v>
      </c>
      <c r="O2028" s="68">
        <v>130</v>
      </c>
      <c r="P2028" s="68">
        <v>1.95</v>
      </c>
      <c r="Q2028" s="68">
        <v>0.13650000000000001</v>
      </c>
      <c r="R2028" s="68">
        <v>0</v>
      </c>
      <c r="S2028" s="68">
        <v>17</v>
      </c>
      <c r="T2028" s="53">
        <v>19.09</v>
      </c>
    </row>
    <row r="2029" spans="1:20" ht="22.95" customHeight="1" x14ac:dyDescent="0.25">
      <c r="A2029" s="68">
        <v>2028</v>
      </c>
      <c r="B2029" s="99">
        <v>243830</v>
      </c>
      <c r="C2029" s="68" t="s">
        <v>4101</v>
      </c>
      <c r="D2029" s="68" t="s">
        <v>4102</v>
      </c>
      <c r="E2029" s="68" t="s">
        <v>4110</v>
      </c>
      <c r="F2029" s="68" t="s">
        <v>4103</v>
      </c>
      <c r="G2029" s="68" t="s">
        <v>6582</v>
      </c>
      <c r="H2029" s="68" t="s">
        <v>4104</v>
      </c>
      <c r="I2029" s="68" t="s">
        <v>30302</v>
      </c>
      <c r="J2029" s="68" t="s">
        <v>30303</v>
      </c>
      <c r="K2029" s="68" t="s">
        <v>30304</v>
      </c>
      <c r="L2029" s="100" t="s">
        <v>30305</v>
      </c>
      <c r="N2029" s="68">
        <v>0.76800000000000002</v>
      </c>
      <c r="O2029" s="68">
        <v>130</v>
      </c>
      <c r="P2029" s="68">
        <v>1.95</v>
      </c>
      <c r="Q2029" s="68">
        <v>0.13650000000000001</v>
      </c>
      <c r="R2029" s="68">
        <v>0</v>
      </c>
      <c r="S2029" s="68">
        <v>17</v>
      </c>
      <c r="T2029" s="53">
        <v>19.09</v>
      </c>
    </row>
    <row r="2030" spans="1:20" ht="22.95" customHeight="1" x14ac:dyDescent="0.25">
      <c r="A2030" s="68">
        <v>2029</v>
      </c>
      <c r="B2030" s="99">
        <v>243830</v>
      </c>
      <c r="C2030" s="68" t="s">
        <v>4101</v>
      </c>
      <c r="D2030" s="68" t="s">
        <v>4102</v>
      </c>
      <c r="E2030" s="68" t="s">
        <v>4110</v>
      </c>
      <c r="F2030" s="68" t="s">
        <v>4103</v>
      </c>
      <c r="G2030" s="68" t="s">
        <v>6582</v>
      </c>
      <c r="H2030" s="68" t="s">
        <v>4104</v>
      </c>
      <c r="I2030" s="68" t="s">
        <v>30306</v>
      </c>
      <c r="J2030" s="68" t="s">
        <v>30307</v>
      </c>
      <c r="K2030" s="68" t="s">
        <v>30308</v>
      </c>
      <c r="L2030" s="100" t="s">
        <v>30309</v>
      </c>
      <c r="N2030" s="68">
        <v>0.74</v>
      </c>
      <c r="O2030" s="68">
        <v>130</v>
      </c>
      <c r="P2030" s="68">
        <v>1.95</v>
      </c>
      <c r="Q2030" s="68">
        <v>0.13650000000000001</v>
      </c>
      <c r="R2030" s="68">
        <v>0</v>
      </c>
      <c r="S2030" s="68">
        <v>17</v>
      </c>
      <c r="T2030" s="53">
        <v>19.09</v>
      </c>
    </row>
    <row r="2031" spans="1:20" ht="22.95" customHeight="1" x14ac:dyDescent="0.25">
      <c r="A2031" s="68">
        <v>2030</v>
      </c>
      <c r="B2031" s="99">
        <v>243830</v>
      </c>
      <c r="C2031" s="68" t="s">
        <v>4101</v>
      </c>
      <c r="D2031" s="68" t="s">
        <v>4102</v>
      </c>
      <c r="E2031" s="68" t="s">
        <v>4110</v>
      </c>
      <c r="F2031" s="68" t="s">
        <v>4103</v>
      </c>
      <c r="G2031" s="68" t="s">
        <v>6582</v>
      </c>
      <c r="H2031" s="68" t="s">
        <v>4104</v>
      </c>
      <c r="I2031" s="68" t="s">
        <v>30310</v>
      </c>
      <c r="J2031" s="68" t="s">
        <v>30311</v>
      </c>
      <c r="K2031" s="68" t="s">
        <v>30312</v>
      </c>
      <c r="L2031" s="100" t="s">
        <v>30313</v>
      </c>
      <c r="N2031" s="68">
        <v>0.75600000000000001</v>
      </c>
      <c r="O2031" s="68">
        <v>130</v>
      </c>
      <c r="P2031" s="68">
        <v>1.95</v>
      </c>
      <c r="Q2031" s="68">
        <v>0.13650000000000001</v>
      </c>
      <c r="R2031" s="68">
        <v>0</v>
      </c>
      <c r="S2031" s="68">
        <v>17</v>
      </c>
      <c r="T2031" s="53">
        <v>19.09</v>
      </c>
    </row>
    <row r="2032" spans="1:20" ht="22.95" customHeight="1" x14ac:dyDescent="0.25">
      <c r="A2032" s="68">
        <v>2031</v>
      </c>
      <c r="B2032" s="99">
        <v>243830</v>
      </c>
      <c r="C2032" s="68" t="s">
        <v>4101</v>
      </c>
      <c r="D2032" s="68" t="s">
        <v>4102</v>
      </c>
      <c r="E2032" s="68" t="s">
        <v>4110</v>
      </c>
      <c r="F2032" s="68" t="s">
        <v>4103</v>
      </c>
      <c r="G2032" s="68" t="s">
        <v>6582</v>
      </c>
      <c r="H2032" s="68" t="s">
        <v>4104</v>
      </c>
      <c r="I2032" s="68" t="s">
        <v>30314</v>
      </c>
      <c r="J2032" s="68" t="s">
        <v>30315</v>
      </c>
      <c r="K2032" s="68" t="s">
        <v>30316</v>
      </c>
      <c r="L2032" s="100" t="s">
        <v>30317</v>
      </c>
      <c r="N2032" s="68">
        <v>0.77</v>
      </c>
      <c r="O2032" s="68">
        <v>130</v>
      </c>
      <c r="P2032" s="68">
        <v>1.95</v>
      </c>
      <c r="Q2032" s="68">
        <v>0.13650000000000001</v>
      </c>
      <c r="R2032" s="68">
        <v>0</v>
      </c>
      <c r="S2032" s="68">
        <v>17</v>
      </c>
      <c r="T2032" s="53">
        <v>19.09</v>
      </c>
    </row>
    <row r="2033" spans="1:20" ht="22.95" customHeight="1" x14ac:dyDescent="0.25">
      <c r="A2033" s="68">
        <v>2032</v>
      </c>
      <c r="B2033" s="99">
        <v>243830</v>
      </c>
      <c r="C2033" s="68" t="s">
        <v>4101</v>
      </c>
      <c r="D2033" s="68" t="s">
        <v>4102</v>
      </c>
      <c r="E2033" s="68" t="s">
        <v>4110</v>
      </c>
      <c r="F2033" s="68" t="s">
        <v>4103</v>
      </c>
      <c r="G2033" s="68" t="s">
        <v>6582</v>
      </c>
      <c r="H2033" s="68" t="s">
        <v>4104</v>
      </c>
      <c r="I2033" s="68" t="s">
        <v>30318</v>
      </c>
      <c r="J2033" s="68" t="s">
        <v>30319</v>
      </c>
      <c r="K2033" s="68" t="s">
        <v>30320</v>
      </c>
      <c r="L2033" s="100" t="s">
        <v>30321</v>
      </c>
      <c r="N2033" s="68">
        <v>0.77200000000000002</v>
      </c>
      <c r="O2033" s="68">
        <v>130</v>
      </c>
      <c r="P2033" s="68">
        <v>1.95</v>
      </c>
      <c r="Q2033" s="68">
        <v>0.13650000000000001</v>
      </c>
      <c r="R2033" s="68">
        <v>0</v>
      </c>
      <c r="S2033" s="68">
        <v>17</v>
      </c>
      <c r="T2033" s="53">
        <v>19.09</v>
      </c>
    </row>
    <row r="2034" spans="1:20" ht="22.95" customHeight="1" x14ac:dyDescent="0.25">
      <c r="A2034" s="68">
        <v>2033</v>
      </c>
      <c r="B2034" s="99">
        <v>243830</v>
      </c>
      <c r="C2034" s="68" t="s">
        <v>4101</v>
      </c>
      <c r="D2034" s="68" t="s">
        <v>4102</v>
      </c>
      <c r="E2034" s="68" t="s">
        <v>4110</v>
      </c>
      <c r="F2034" s="68" t="s">
        <v>4103</v>
      </c>
      <c r="G2034" s="68" t="s">
        <v>6582</v>
      </c>
      <c r="H2034" s="68" t="s">
        <v>4104</v>
      </c>
      <c r="I2034" s="68" t="s">
        <v>30322</v>
      </c>
      <c r="J2034" s="68" t="s">
        <v>26007</v>
      </c>
      <c r="K2034" s="68" t="s">
        <v>26008</v>
      </c>
      <c r="L2034" s="100" t="s">
        <v>26009</v>
      </c>
      <c r="N2034" s="68">
        <v>0.78400000000000003</v>
      </c>
      <c r="O2034" s="68">
        <v>130</v>
      </c>
      <c r="P2034" s="68">
        <v>1.95</v>
      </c>
      <c r="Q2034" s="68">
        <v>0.13650000000000001</v>
      </c>
      <c r="R2034" s="68">
        <v>0</v>
      </c>
      <c r="S2034" s="68">
        <v>17</v>
      </c>
      <c r="T2034" s="53">
        <v>19.09</v>
      </c>
    </row>
    <row r="2035" spans="1:20" ht="22.95" customHeight="1" x14ac:dyDescent="0.25">
      <c r="A2035" s="68">
        <v>2034</v>
      </c>
      <c r="B2035" s="99">
        <v>243830</v>
      </c>
      <c r="C2035" s="68" t="s">
        <v>4101</v>
      </c>
      <c r="D2035" s="68" t="s">
        <v>4102</v>
      </c>
      <c r="E2035" s="68" t="s">
        <v>4110</v>
      </c>
      <c r="F2035" s="68" t="s">
        <v>4103</v>
      </c>
      <c r="G2035" s="68" t="s">
        <v>6582</v>
      </c>
      <c r="H2035" s="68" t="s">
        <v>4104</v>
      </c>
      <c r="I2035" s="68" t="s">
        <v>30323</v>
      </c>
      <c r="J2035" s="68" t="s">
        <v>30324</v>
      </c>
      <c r="K2035" s="68" t="s">
        <v>30325</v>
      </c>
      <c r="L2035" s="100" t="s">
        <v>30326</v>
      </c>
      <c r="N2035" s="68">
        <v>1.8</v>
      </c>
      <c r="O2035" s="68">
        <v>330</v>
      </c>
      <c r="P2035" s="68">
        <v>4.95</v>
      </c>
      <c r="Q2035" s="68">
        <v>0.34649999999999997</v>
      </c>
      <c r="R2035" s="68">
        <v>0</v>
      </c>
      <c r="S2035" s="68">
        <v>22</v>
      </c>
      <c r="T2035" s="53">
        <v>27.3</v>
      </c>
    </row>
    <row r="2036" spans="1:20" ht="22.95" customHeight="1" x14ac:dyDescent="0.25">
      <c r="A2036" s="68">
        <v>2035</v>
      </c>
      <c r="B2036" s="99">
        <v>243830</v>
      </c>
      <c r="C2036" s="68" t="s">
        <v>4101</v>
      </c>
      <c r="D2036" s="68" t="s">
        <v>4102</v>
      </c>
      <c r="E2036" s="68" t="s">
        <v>4110</v>
      </c>
      <c r="F2036" s="68" t="s">
        <v>4103</v>
      </c>
      <c r="G2036" s="68" t="s">
        <v>6582</v>
      </c>
      <c r="H2036" s="68" t="s">
        <v>4104</v>
      </c>
      <c r="I2036" s="68" t="s">
        <v>30327</v>
      </c>
      <c r="J2036" s="68" t="s">
        <v>13434</v>
      </c>
      <c r="K2036" s="68" t="s">
        <v>8816</v>
      </c>
      <c r="L2036" s="100" t="s">
        <v>8817</v>
      </c>
      <c r="N2036" s="68">
        <v>1.206</v>
      </c>
      <c r="O2036" s="68">
        <v>230</v>
      </c>
      <c r="P2036" s="68">
        <v>3.45</v>
      </c>
      <c r="Q2036" s="68">
        <v>0.24149999999999999</v>
      </c>
      <c r="R2036" s="68">
        <v>0</v>
      </c>
      <c r="S2036" s="68">
        <v>22</v>
      </c>
      <c r="T2036" s="53">
        <v>25.69</v>
      </c>
    </row>
    <row r="2037" spans="1:20" ht="22.95" customHeight="1" x14ac:dyDescent="0.25">
      <c r="A2037" s="68">
        <v>2036</v>
      </c>
      <c r="B2037" s="99">
        <v>243830</v>
      </c>
      <c r="C2037" s="68" t="s">
        <v>4101</v>
      </c>
      <c r="D2037" s="68" t="s">
        <v>4102</v>
      </c>
      <c r="E2037" s="68" t="s">
        <v>4110</v>
      </c>
      <c r="F2037" s="68" t="s">
        <v>4103</v>
      </c>
      <c r="G2037" s="68" t="s">
        <v>6582</v>
      </c>
      <c r="H2037" s="68" t="s">
        <v>4104</v>
      </c>
      <c r="I2037" s="68" t="s">
        <v>30328</v>
      </c>
      <c r="J2037" s="68" t="s">
        <v>30329</v>
      </c>
      <c r="K2037" s="68" t="s">
        <v>30330</v>
      </c>
      <c r="L2037" s="100" t="s">
        <v>30331</v>
      </c>
      <c r="N2037" s="68">
        <v>0.78600000000000003</v>
      </c>
      <c r="O2037" s="68">
        <v>130</v>
      </c>
      <c r="P2037" s="68">
        <v>1.95</v>
      </c>
      <c r="Q2037" s="68">
        <v>0.13650000000000001</v>
      </c>
      <c r="R2037" s="68">
        <v>0</v>
      </c>
      <c r="S2037" s="68">
        <v>17</v>
      </c>
      <c r="T2037" s="53">
        <v>19.09</v>
      </c>
    </row>
    <row r="2038" spans="1:20" ht="22.95" customHeight="1" x14ac:dyDescent="0.25">
      <c r="A2038" s="68">
        <v>2037</v>
      </c>
      <c r="B2038" s="99">
        <v>243830</v>
      </c>
      <c r="C2038" s="68" t="s">
        <v>4101</v>
      </c>
      <c r="D2038" s="68" t="s">
        <v>4102</v>
      </c>
      <c r="E2038" s="68" t="s">
        <v>4110</v>
      </c>
      <c r="F2038" s="68" t="s">
        <v>4103</v>
      </c>
      <c r="G2038" s="68" t="s">
        <v>6582</v>
      </c>
      <c r="H2038" s="68" t="s">
        <v>4104</v>
      </c>
      <c r="I2038" s="68" t="s">
        <v>30332</v>
      </c>
      <c r="J2038" s="68" t="s">
        <v>30333</v>
      </c>
      <c r="K2038" s="68" t="s">
        <v>30334</v>
      </c>
      <c r="L2038" s="100" t="s">
        <v>30335</v>
      </c>
      <c r="N2038" s="68">
        <v>1.234</v>
      </c>
      <c r="O2038" s="68">
        <v>230</v>
      </c>
      <c r="P2038" s="68">
        <v>3.45</v>
      </c>
      <c r="Q2038" s="68">
        <v>0.24149999999999999</v>
      </c>
      <c r="R2038" s="68">
        <v>0</v>
      </c>
      <c r="S2038" s="68">
        <v>22</v>
      </c>
      <c r="T2038" s="53">
        <v>25.69</v>
      </c>
    </row>
    <row r="2039" spans="1:20" ht="22.95" customHeight="1" x14ac:dyDescent="0.25">
      <c r="A2039" s="68">
        <v>2038</v>
      </c>
      <c r="B2039" s="99">
        <v>243830</v>
      </c>
      <c r="C2039" s="68" t="s">
        <v>4101</v>
      </c>
      <c r="D2039" s="68" t="s">
        <v>4102</v>
      </c>
      <c r="E2039" s="68" t="s">
        <v>4110</v>
      </c>
      <c r="F2039" s="68" t="s">
        <v>4103</v>
      </c>
      <c r="G2039" s="68" t="s">
        <v>6582</v>
      </c>
      <c r="H2039" s="68" t="s">
        <v>4104</v>
      </c>
      <c r="I2039" s="68" t="s">
        <v>30336</v>
      </c>
      <c r="J2039" s="68" t="s">
        <v>20367</v>
      </c>
      <c r="K2039" s="68" t="s">
        <v>20368</v>
      </c>
      <c r="L2039" s="100" t="s">
        <v>20369</v>
      </c>
      <c r="N2039" s="68">
        <v>0.76600000000000001</v>
      </c>
      <c r="O2039" s="68">
        <v>130</v>
      </c>
      <c r="P2039" s="68">
        <v>1.95</v>
      </c>
      <c r="Q2039" s="68">
        <v>0.13650000000000001</v>
      </c>
      <c r="R2039" s="68">
        <v>0</v>
      </c>
      <c r="S2039" s="68">
        <v>17</v>
      </c>
      <c r="T2039" s="53">
        <v>19.09</v>
      </c>
    </row>
    <row r="2040" spans="1:20" ht="22.95" customHeight="1" x14ac:dyDescent="0.25">
      <c r="A2040" s="68">
        <v>2039</v>
      </c>
      <c r="B2040" s="99">
        <v>243830</v>
      </c>
      <c r="C2040" s="68" t="s">
        <v>4101</v>
      </c>
      <c r="D2040" s="68" t="s">
        <v>4102</v>
      </c>
      <c r="E2040" s="68" t="s">
        <v>4110</v>
      </c>
      <c r="F2040" s="68" t="s">
        <v>4103</v>
      </c>
      <c r="G2040" s="68" t="s">
        <v>6582</v>
      </c>
      <c r="H2040" s="68" t="s">
        <v>4104</v>
      </c>
      <c r="I2040" s="68" t="s">
        <v>30337</v>
      </c>
      <c r="J2040" s="68" t="s">
        <v>30338</v>
      </c>
      <c r="K2040" s="68" t="s">
        <v>30339</v>
      </c>
      <c r="L2040" s="100" t="s">
        <v>30340</v>
      </c>
      <c r="N2040" s="68">
        <v>0.76400000000000001</v>
      </c>
      <c r="O2040" s="68">
        <v>130</v>
      </c>
      <c r="P2040" s="68">
        <v>1.95</v>
      </c>
      <c r="Q2040" s="68">
        <v>0.13650000000000001</v>
      </c>
      <c r="R2040" s="68">
        <v>0</v>
      </c>
      <c r="S2040" s="68">
        <v>17</v>
      </c>
      <c r="T2040" s="53">
        <v>19.09</v>
      </c>
    </row>
    <row r="2041" spans="1:20" ht="22.95" customHeight="1" x14ac:dyDescent="0.25">
      <c r="A2041" s="68">
        <v>2040</v>
      </c>
      <c r="B2041" s="99">
        <v>243830</v>
      </c>
      <c r="C2041" s="68" t="s">
        <v>4101</v>
      </c>
      <c r="D2041" s="68" t="s">
        <v>4102</v>
      </c>
      <c r="E2041" s="68" t="s">
        <v>4110</v>
      </c>
      <c r="F2041" s="68" t="s">
        <v>4103</v>
      </c>
      <c r="G2041" s="68" t="s">
        <v>6582</v>
      </c>
      <c r="H2041" s="68" t="s">
        <v>4104</v>
      </c>
      <c r="I2041" s="68" t="s">
        <v>30341</v>
      </c>
      <c r="J2041" s="68" t="s">
        <v>20571</v>
      </c>
      <c r="K2041" s="68" t="s">
        <v>30342</v>
      </c>
      <c r="L2041" s="100" t="s">
        <v>30343</v>
      </c>
      <c r="N2041" s="68">
        <v>0.76400000000000001</v>
      </c>
      <c r="O2041" s="68">
        <v>130</v>
      </c>
      <c r="P2041" s="68">
        <v>1.95</v>
      </c>
      <c r="Q2041" s="68">
        <v>0.13650000000000001</v>
      </c>
      <c r="R2041" s="68">
        <v>0</v>
      </c>
      <c r="S2041" s="68">
        <v>17</v>
      </c>
      <c r="T2041" s="53">
        <v>19.09</v>
      </c>
    </row>
    <row r="2042" spans="1:20" ht="22.95" customHeight="1" x14ac:dyDescent="0.25">
      <c r="A2042" s="68">
        <v>2041</v>
      </c>
      <c r="B2042" s="99">
        <v>243830</v>
      </c>
      <c r="C2042" s="68" t="s">
        <v>4101</v>
      </c>
      <c r="D2042" s="68" t="s">
        <v>4102</v>
      </c>
      <c r="E2042" s="68" t="s">
        <v>4110</v>
      </c>
      <c r="F2042" s="68" t="s">
        <v>4103</v>
      </c>
      <c r="G2042" s="68" t="s">
        <v>6582</v>
      </c>
      <c r="H2042" s="68" t="s">
        <v>4104</v>
      </c>
      <c r="I2042" s="68" t="s">
        <v>30344</v>
      </c>
      <c r="J2042" s="68" t="s">
        <v>26904</v>
      </c>
      <c r="K2042" s="68" t="s">
        <v>26905</v>
      </c>
      <c r="L2042" s="100" t="s">
        <v>26906</v>
      </c>
      <c r="N2042" s="68">
        <v>1.72</v>
      </c>
      <c r="O2042" s="68">
        <v>330</v>
      </c>
      <c r="P2042" s="68">
        <v>4.95</v>
      </c>
      <c r="Q2042" s="68">
        <v>0.34649999999999997</v>
      </c>
      <c r="R2042" s="68">
        <v>15</v>
      </c>
      <c r="S2042" s="68">
        <v>37</v>
      </c>
      <c r="T2042" s="53">
        <v>42.3</v>
      </c>
    </row>
    <row r="2043" spans="1:20" ht="22.95" customHeight="1" x14ac:dyDescent="0.25">
      <c r="A2043" s="68">
        <v>2042</v>
      </c>
      <c r="B2043" s="99">
        <v>243830</v>
      </c>
      <c r="C2043" s="68" t="s">
        <v>4101</v>
      </c>
      <c r="D2043" s="68" t="s">
        <v>4102</v>
      </c>
      <c r="E2043" s="68" t="s">
        <v>4110</v>
      </c>
      <c r="F2043" s="68" t="s">
        <v>4103</v>
      </c>
      <c r="G2043" s="68" t="s">
        <v>6582</v>
      </c>
      <c r="H2043" s="68" t="s">
        <v>4104</v>
      </c>
      <c r="I2043" s="68" t="s">
        <v>30345</v>
      </c>
      <c r="J2043" s="68" t="s">
        <v>30154</v>
      </c>
      <c r="K2043" s="68" t="s">
        <v>30155</v>
      </c>
      <c r="L2043" s="100" t="s">
        <v>30156</v>
      </c>
      <c r="N2043" s="68">
        <v>0.57999999999999996</v>
      </c>
      <c r="O2043" s="68">
        <v>130</v>
      </c>
      <c r="P2043" s="68">
        <v>1.95</v>
      </c>
      <c r="Q2043" s="68">
        <v>0.13650000000000001</v>
      </c>
      <c r="R2043" s="68">
        <v>0</v>
      </c>
      <c r="S2043" s="68">
        <v>17</v>
      </c>
      <c r="T2043" s="53">
        <v>19.09</v>
      </c>
    </row>
    <row r="2044" spans="1:20" ht="22.95" customHeight="1" x14ac:dyDescent="0.25">
      <c r="A2044" s="68">
        <v>2043</v>
      </c>
      <c r="B2044" s="99">
        <v>243830</v>
      </c>
      <c r="C2044" s="68" t="s">
        <v>4101</v>
      </c>
      <c r="D2044" s="68" t="s">
        <v>4102</v>
      </c>
      <c r="E2044" s="68" t="s">
        <v>4110</v>
      </c>
      <c r="F2044" s="68" t="s">
        <v>4103</v>
      </c>
      <c r="G2044" s="68" t="s">
        <v>6582</v>
      </c>
      <c r="H2044" s="68" t="s">
        <v>4104</v>
      </c>
      <c r="I2044" s="68" t="s">
        <v>30346</v>
      </c>
      <c r="J2044" s="68" t="s">
        <v>30347</v>
      </c>
      <c r="K2044" s="68" t="s">
        <v>30348</v>
      </c>
      <c r="L2044" s="100" t="s">
        <v>30349</v>
      </c>
      <c r="N2044" s="68">
        <v>1.768</v>
      </c>
      <c r="O2044" s="68">
        <v>130</v>
      </c>
      <c r="P2044" s="68">
        <v>1.95</v>
      </c>
      <c r="Q2044" s="68">
        <v>0.13650000000000001</v>
      </c>
      <c r="R2044" s="68">
        <v>0</v>
      </c>
      <c r="S2044" s="68">
        <v>22</v>
      </c>
      <c r="T2044" s="53">
        <v>24.09</v>
      </c>
    </row>
    <row r="2045" spans="1:20" ht="22.95" customHeight="1" x14ac:dyDescent="0.25">
      <c r="A2045" s="68">
        <v>2044</v>
      </c>
      <c r="B2045" s="99">
        <v>243830</v>
      </c>
      <c r="C2045" s="68" t="s">
        <v>4101</v>
      </c>
      <c r="D2045" s="68" t="s">
        <v>4102</v>
      </c>
      <c r="E2045" s="68" t="s">
        <v>4110</v>
      </c>
      <c r="F2045" s="68" t="s">
        <v>4103</v>
      </c>
      <c r="G2045" s="68" t="s">
        <v>6582</v>
      </c>
      <c r="H2045" s="68" t="s">
        <v>4104</v>
      </c>
      <c r="I2045" s="68" t="s">
        <v>30350</v>
      </c>
      <c r="J2045" s="68" t="s">
        <v>5046</v>
      </c>
      <c r="K2045" s="68" t="s">
        <v>28269</v>
      </c>
      <c r="L2045" s="100" t="s">
        <v>28270</v>
      </c>
      <c r="N2045" s="68">
        <v>0.54600000000000004</v>
      </c>
      <c r="O2045" s="68">
        <v>130</v>
      </c>
      <c r="P2045" s="68">
        <v>1.95</v>
      </c>
      <c r="Q2045" s="68">
        <v>0.13650000000000001</v>
      </c>
      <c r="R2045" s="68">
        <v>15</v>
      </c>
      <c r="S2045" s="68">
        <v>32</v>
      </c>
      <c r="T2045" s="53">
        <v>34.090000000000003</v>
      </c>
    </row>
    <row r="2046" spans="1:20" ht="22.95" customHeight="1" x14ac:dyDescent="0.25">
      <c r="A2046" s="68">
        <v>2045</v>
      </c>
      <c r="B2046" s="99">
        <v>243830</v>
      </c>
      <c r="C2046" s="68" t="s">
        <v>4101</v>
      </c>
      <c r="D2046" s="68" t="s">
        <v>4102</v>
      </c>
      <c r="E2046" s="68" t="s">
        <v>4110</v>
      </c>
      <c r="F2046" s="68" t="s">
        <v>4103</v>
      </c>
      <c r="G2046" s="68" t="s">
        <v>6582</v>
      </c>
      <c r="H2046" s="68" t="s">
        <v>4104</v>
      </c>
      <c r="I2046" s="68" t="s">
        <v>30351</v>
      </c>
      <c r="J2046" s="68" t="s">
        <v>6985</v>
      </c>
      <c r="K2046" s="68" t="s">
        <v>30352</v>
      </c>
      <c r="L2046" s="100" t="s">
        <v>30353</v>
      </c>
      <c r="N2046" s="68">
        <v>0.56399999999999995</v>
      </c>
      <c r="O2046" s="68">
        <v>130</v>
      </c>
      <c r="P2046" s="68">
        <v>1.95</v>
      </c>
      <c r="Q2046" s="68">
        <v>0.13650000000000001</v>
      </c>
      <c r="R2046" s="68">
        <v>0</v>
      </c>
      <c r="S2046" s="68">
        <v>17</v>
      </c>
      <c r="T2046" s="53">
        <v>19.09</v>
      </c>
    </row>
    <row r="2047" spans="1:20" ht="22.95" customHeight="1" x14ac:dyDescent="0.25">
      <c r="A2047" s="68">
        <v>2046</v>
      </c>
      <c r="B2047" s="99">
        <v>243830</v>
      </c>
      <c r="C2047" s="68" t="s">
        <v>4101</v>
      </c>
      <c r="D2047" s="68" t="s">
        <v>4102</v>
      </c>
      <c r="E2047" s="68" t="s">
        <v>4110</v>
      </c>
      <c r="F2047" s="68" t="s">
        <v>4103</v>
      </c>
      <c r="G2047" s="68" t="s">
        <v>6582</v>
      </c>
      <c r="H2047" s="68" t="s">
        <v>4104</v>
      </c>
      <c r="I2047" s="68" t="s">
        <v>30354</v>
      </c>
      <c r="J2047" s="68" t="s">
        <v>7725</v>
      </c>
      <c r="K2047" s="68" t="s">
        <v>30355</v>
      </c>
      <c r="L2047" s="100" t="s">
        <v>30356</v>
      </c>
      <c r="N2047" s="68">
        <v>0.57399999999999995</v>
      </c>
      <c r="O2047" s="68">
        <v>130</v>
      </c>
      <c r="P2047" s="68">
        <v>1.95</v>
      </c>
      <c r="Q2047" s="68">
        <v>0.13650000000000001</v>
      </c>
      <c r="R2047" s="68">
        <v>0</v>
      </c>
      <c r="S2047" s="68">
        <v>17</v>
      </c>
      <c r="T2047" s="53">
        <v>19.09</v>
      </c>
    </row>
    <row r="2048" spans="1:20" ht="22.95" customHeight="1" x14ac:dyDescent="0.25">
      <c r="A2048" s="68">
        <v>2047</v>
      </c>
      <c r="B2048" s="99">
        <v>243830</v>
      </c>
      <c r="C2048" s="68" t="s">
        <v>4101</v>
      </c>
      <c r="D2048" s="68" t="s">
        <v>4102</v>
      </c>
      <c r="E2048" s="68" t="s">
        <v>4110</v>
      </c>
      <c r="F2048" s="68" t="s">
        <v>4103</v>
      </c>
      <c r="G2048" s="68" t="s">
        <v>6582</v>
      </c>
      <c r="H2048" s="68" t="s">
        <v>4104</v>
      </c>
      <c r="I2048" s="68" t="s">
        <v>30357</v>
      </c>
      <c r="J2048" s="68" t="s">
        <v>30358</v>
      </c>
      <c r="K2048" s="68" t="s">
        <v>30359</v>
      </c>
      <c r="L2048" s="100" t="s">
        <v>30360</v>
      </c>
      <c r="N2048" s="68">
        <v>0.55200000000000005</v>
      </c>
      <c r="O2048" s="68">
        <v>130</v>
      </c>
      <c r="P2048" s="68">
        <v>1.95</v>
      </c>
      <c r="Q2048" s="68">
        <v>0.13650000000000001</v>
      </c>
      <c r="R2048" s="68">
        <v>0</v>
      </c>
      <c r="S2048" s="68">
        <v>17</v>
      </c>
      <c r="T2048" s="53">
        <v>19.09</v>
      </c>
    </row>
    <row r="2049" spans="1:20" ht="22.95" customHeight="1" x14ac:dyDescent="0.25">
      <c r="A2049" s="68">
        <v>2048</v>
      </c>
      <c r="B2049" s="99">
        <v>243830</v>
      </c>
      <c r="C2049" s="68" t="s">
        <v>4101</v>
      </c>
      <c r="D2049" s="68" t="s">
        <v>4102</v>
      </c>
      <c r="E2049" s="68" t="s">
        <v>4110</v>
      </c>
      <c r="F2049" s="68" t="s">
        <v>4103</v>
      </c>
      <c r="G2049" s="68" t="s">
        <v>6582</v>
      </c>
      <c r="H2049" s="68" t="s">
        <v>4104</v>
      </c>
      <c r="I2049" s="68" t="s">
        <v>30361</v>
      </c>
      <c r="J2049" s="68" t="s">
        <v>30362</v>
      </c>
      <c r="K2049" s="68" t="s">
        <v>30363</v>
      </c>
      <c r="L2049" s="100" t="s">
        <v>30364</v>
      </c>
      <c r="N2049" s="68">
        <v>0.56200000000000006</v>
      </c>
      <c r="O2049" s="68">
        <v>130</v>
      </c>
      <c r="P2049" s="68">
        <v>1.95</v>
      </c>
      <c r="Q2049" s="68">
        <v>0.13650000000000001</v>
      </c>
      <c r="R2049" s="68">
        <v>0</v>
      </c>
      <c r="S2049" s="68">
        <v>17</v>
      </c>
      <c r="T2049" s="53">
        <v>19.09</v>
      </c>
    </row>
    <row r="2050" spans="1:20" ht="22.95" customHeight="1" x14ac:dyDescent="0.25">
      <c r="A2050" s="68">
        <v>2049</v>
      </c>
      <c r="B2050" s="99">
        <v>243830</v>
      </c>
      <c r="C2050" s="68" t="s">
        <v>4101</v>
      </c>
      <c r="D2050" s="68" t="s">
        <v>4102</v>
      </c>
      <c r="E2050" s="68" t="s">
        <v>4110</v>
      </c>
      <c r="F2050" s="68" t="s">
        <v>4103</v>
      </c>
      <c r="G2050" s="68" t="s">
        <v>6582</v>
      </c>
      <c r="H2050" s="68" t="s">
        <v>4104</v>
      </c>
      <c r="I2050" s="68" t="s">
        <v>30365</v>
      </c>
      <c r="J2050" s="68" t="s">
        <v>20379</v>
      </c>
      <c r="K2050" s="68" t="s">
        <v>5944</v>
      </c>
      <c r="L2050" s="100" t="s">
        <v>30366</v>
      </c>
      <c r="N2050" s="68">
        <v>0.59399999999999997</v>
      </c>
      <c r="O2050" s="68">
        <v>130</v>
      </c>
      <c r="P2050" s="68">
        <v>1.95</v>
      </c>
      <c r="Q2050" s="68">
        <v>0.13650000000000001</v>
      </c>
      <c r="R2050" s="68">
        <v>0</v>
      </c>
      <c r="S2050" s="68">
        <v>17</v>
      </c>
      <c r="T2050" s="53">
        <v>19.09</v>
      </c>
    </row>
    <row r="2051" spans="1:20" ht="22.95" customHeight="1" x14ac:dyDescent="0.25">
      <c r="A2051" s="68">
        <v>2050</v>
      </c>
      <c r="B2051" s="99">
        <v>243830</v>
      </c>
      <c r="C2051" s="68" t="s">
        <v>4101</v>
      </c>
      <c r="D2051" s="68" t="s">
        <v>4102</v>
      </c>
      <c r="E2051" s="68" t="s">
        <v>4110</v>
      </c>
      <c r="F2051" s="68" t="s">
        <v>4103</v>
      </c>
      <c r="G2051" s="68" t="s">
        <v>6582</v>
      </c>
      <c r="H2051" s="68" t="s">
        <v>4104</v>
      </c>
      <c r="I2051" s="68" t="s">
        <v>30367</v>
      </c>
      <c r="J2051" s="68" t="s">
        <v>30368</v>
      </c>
      <c r="K2051" s="68" t="s">
        <v>30369</v>
      </c>
      <c r="L2051" s="100" t="s">
        <v>30370</v>
      </c>
      <c r="N2051" s="68">
        <v>0.56000000000000005</v>
      </c>
      <c r="O2051" s="68">
        <v>130</v>
      </c>
      <c r="P2051" s="68">
        <v>1.95</v>
      </c>
      <c r="Q2051" s="68">
        <v>0.13650000000000001</v>
      </c>
      <c r="R2051" s="68">
        <v>0</v>
      </c>
      <c r="S2051" s="68">
        <v>17</v>
      </c>
      <c r="T2051" s="53">
        <v>19.09</v>
      </c>
    </row>
    <row r="2052" spans="1:20" ht="22.95" customHeight="1" x14ac:dyDescent="0.25">
      <c r="A2052" s="68">
        <v>2051</v>
      </c>
      <c r="B2052" s="99">
        <v>243830</v>
      </c>
      <c r="C2052" s="68" t="s">
        <v>4101</v>
      </c>
      <c r="D2052" s="68" t="s">
        <v>4102</v>
      </c>
      <c r="E2052" s="68" t="s">
        <v>4110</v>
      </c>
      <c r="F2052" s="68" t="s">
        <v>4103</v>
      </c>
      <c r="G2052" s="68" t="s">
        <v>6582</v>
      </c>
      <c r="H2052" s="68" t="s">
        <v>4104</v>
      </c>
      <c r="I2052" s="68" t="s">
        <v>30371</v>
      </c>
      <c r="J2052" s="68" t="s">
        <v>21730</v>
      </c>
      <c r="K2052" s="68" t="s">
        <v>30372</v>
      </c>
      <c r="L2052" s="100" t="s">
        <v>30373</v>
      </c>
      <c r="N2052" s="68">
        <v>0.58399999999999996</v>
      </c>
      <c r="O2052" s="68">
        <v>130</v>
      </c>
      <c r="P2052" s="68">
        <v>1.95</v>
      </c>
      <c r="Q2052" s="68">
        <v>0.13650000000000001</v>
      </c>
      <c r="R2052" s="68">
        <v>0</v>
      </c>
      <c r="S2052" s="68">
        <v>17</v>
      </c>
      <c r="T2052" s="53">
        <v>19.09</v>
      </c>
    </row>
    <row r="2053" spans="1:20" ht="22.95" customHeight="1" x14ac:dyDescent="0.25">
      <c r="A2053" s="68">
        <v>2052</v>
      </c>
      <c r="B2053" s="99">
        <v>243830</v>
      </c>
      <c r="C2053" s="68" t="s">
        <v>4101</v>
      </c>
      <c r="D2053" s="68" t="s">
        <v>4102</v>
      </c>
      <c r="E2053" s="68" t="s">
        <v>4110</v>
      </c>
      <c r="F2053" s="68" t="s">
        <v>4103</v>
      </c>
      <c r="G2053" s="68" t="s">
        <v>6582</v>
      </c>
      <c r="H2053" s="68" t="s">
        <v>4104</v>
      </c>
      <c r="I2053" s="68" t="s">
        <v>30374</v>
      </c>
      <c r="J2053" s="68" t="s">
        <v>30375</v>
      </c>
      <c r="K2053" s="68" t="s">
        <v>30376</v>
      </c>
      <c r="L2053" s="100" t="s">
        <v>30377</v>
      </c>
      <c r="N2053" s="68">
        <v>0.55600000000000005</v>
      </c>
      <c r="O2053" s="68">
        <v>130</v>
      </c>
      <c r="P2053" s="68">
        <v>1.95</v>
      </c>
      <c r="Q2053" s="68">
        <v>0.13650000000000001</v>
      </c>
      <c r="R2053" s="68">
        <v>0</v>
      </c>
      <c r="S2053" s="68">
        <v>17</v>
      </c>
      <c r="T2053" s="53">
        <v>19.09</v>
      </c>
    </row>
    <row r="2054" spans="1:20" ht="22.95" customHeight="1" x14ac:dyDescent="0.25">
      <c r="A2054" s="68">
        <v>2053</v>
      </c>
      <c r="B2054" s="99">
        <v>243830</v>
      </c>
      <c r="C2054" s="68" t="s">
        <v>4101</v>
      </c>
      <c r="D2054" s="68" t="s">
        <v>4102</v>
      </c>
      <c r="E2054" s="68" t="s">
        <v>4110</v>
      </c>
      <c r="F2054" s="68" t="s">
        <v>4103</v>
      </c>
      <c r="G2054" s="68" t="s">
        <v>6582</v>
      </c>
      <c r="H2054" s="68" t="s">
        <v>4104</v>
      </c>
      <c r="I2054" s="68" t="s">
        <v>30378</v>
      </c>
      <c r="J2054" s="68" t="s">
        <v>30379</v>
      </c>
      <c r="K2054" s="68" t="s">
        <v>30380</v>
      </c>
      <c r="L2054" s="100" t="s">
        <v>30381</v>
      </c>
      <c r="N2054" s="68">
        <v>0.57799999999999996</v>
      </c>
      <c r="O2054" s="68">
        <v>130</v>
      </c>
      <c r="P2054" s="68">
        <v>1.95</v>
      </c>
      <c r="Q2054" s="68">
        <v>0.13650000000000001</v>
      </c>
      <c r="R2054" s="68">
        <v>0</v>
      </c>
      <c r="S2054" s="68">
        <v>17</v>
      </c>
      <c r="T2054" s="53">
        <v>19.09</v>
      </c>
    </row>
    <row r="2055" spans="1:20" ht="22.95" customHeight="1" x14ac:dyDescent="0.25">
      <c r="A2055" s="68">
        <v>2054</v>
      </c>
      <c r="B2055" s="99">
        <v>243830</v>
      </c>
      <c r="C2055" s="68" t="s">
        <v>4101</v>
      </c>
      <c r="D2055" s="68" t="s">
        <v>4102</v>
      </c>
      <c r="E2055" s="68" t="s">
        <v>4110</v>
      </c>
      <c r="F2055" s="68" t="s">
        <v>4103</v>
      </c>
      <c r="G2055" s="68" t="s">
        <v>6582</v>
      </c>
      <c r="H2055" s="68" t="s">
        <v>4104</v>
      </c>
      <c r="I2055" s="68" t="s">
        <v>30382</v>
      </c>
      <c r="J2055" s="68" t="s">
        <v>30383</v>
      </c>
      <c r="K2055" s="68" t="s">
        <v>30384</v>
      </c>
      <c r="L2055" s="100" t="s">
        <v>30238</v>
      </c>
      <c r="N2055" s="68">
        <v>0.54800000000000004</v>
      </c>
      <c r="O2055" s="68">
        <v>130</v>
      </c>
      <c r="P2055" s="68">
        <v>1.95</v>
      </c>
      <c r="Q2055" s="68">
        <v>0.13650000000000001</v>
      </c>
      <c r="R2055" s="68">
        <v>0</v>
      </c>
      <c r="S2055" s="68">
        <v>17</v>
      </c>
      <c r="T2055" s="53">
        <v>19.09</v>
      </c>
    </row>
    <row r="2056" spans="1:20" ht="22.95" customHeight="1" x14ac:dyDescent="0.25">
      <c r="A2056" s="68">
        <v>2055</v>
      </c>
      <c r="B2056" s="99">
        <v>243830</v>
      </c>
      <c r="C2056" s="68" t="s">
        <v>4101</v>
      </c>
      <c r="D2056" s="68" t="s">
        <v>4102</v>
      </c>
      <c r="E2056" s="68" t="s">
        <v>4110</v>
      </c>
      <c r="F2056" s="68" t="s">
        <v>4103</v>
      </c>
      <c r="G2056" s="68" t="s">
        <v>6582</v>
      </c>
      <c r="H2056" s="68" t="s">
        <v>4104</v>
      </c>
      <c r="I2056" s="68" t="s">
        <v>30385</v>
      </c>
      <c r="J2056" s="68" t="s">
        <v>27911</v>
      </c>
      <c r="K2056" s="68" t="s">
        <v>27912</v>
      </c>
      <c r="L2056" s="100" t="s">
        <v>27913</v>
      </c>
      <c r="N2056" s="68">
        <v>4.298</v>
      </c>
      <c r="O2056" s="68">
        <v>930</v>
      </c>
      <c r="P2056" s="68">
        <v>13.95</v>
      </c>
      <c r="Q2056" s="68">
        <v>0.97650000000000003</v>
      </c>
      <c r="R2056" s="68">
        <v>0</v>
      </c>
      <c r="S2056" s="68">
        <v>57</v>
      </c>
      <c r="T2056" s="53">
        <v>71.930000000000007</v>
      </c>
    </row>
    <row r="2057" spans="1:20" ht="22.95" customHeight="1" x14ac:dyDescent="0.25">
      <c r="A2057" s="68">
        <v>2056</v>
      </c>
      <c r="B2057" s="99">
        <v>243830</v>
      </c>
      <c r="C2057" s="68" t="s">
        <v>4101</v>
      </c>
      <c r="D2057" s="68" t="s">
        <v>4102</v>
      </c>
      <c r="E2057" s="68" t="s">
        <v>4110</v>
      </c>
      <c r="F2057" s="68" t="s">
        <v>4103</v>
      </c>
      <c r="G2057" s="68" t="s">
        <v>6582</v>
      </c>
      <c r="H2057" s="68" t="s">
        <v>4104</v>
      </c>
      <c r="I2057" s="68" t="s">
        <v>30386</v>
      </c>
      <c r="J2057" s="68" t="s">
        <v>30387</v>
      </c>
      <c r="K2057" s="68" t="s">
        <v>26782</v>
      </c>
      <c r="L2057" s="100" t="s">
        <v>30388</v>
      </c>
      <c r="N2057" s="68">
        <v>0.56399999999999995</v>
      </c>
      <c r="O2057" s="68">
        <v>130</v>
      </c>
      <c r="P2057" s="68">
        <v>1.95</v>
      </c>
      <c r="Q2057" s="68">
        <v>0.13650000000000001</v>
      </c>
      <c r="R2057" s="68">
        <v>0</v>
      </c>
      <c r="S2057" s="68">
        <v>17</v>
      </c>
      <c r="T2057" s="53">
        <v>19.09</v>
      </c>
    </row>
    <row r="2058" spans="1:20" ht="22.95" customHeight="1" x14ac:dyDescent="0.25">
      <c r="A2058" s="68">
        <v>2057</v>
      </c>
      <c r="B2058" s="99">
        <v>243830</v>
      </c>
      <c r="C2058" s="68" t="s">
        <v>4101</v>
      </c>
      <c r="D2058" s="68" t="s">
        <v>4102</v>
      </c>
      <c r="E2058" s="68" t="s">
        <v>4110</v>
      </c>
      <c r="F2058" s="68" t="s">
        <v>4103</v>
      </c>
      <c r="G2058" s="68" t="s">
        <v>6582</v>
      </c>
      <c r="H2058" s="68" t="s">
        <v>4104</v>
      </c>
      <c r="I2058" s="68" t="s">
        <v>30389</v>
      </c>
      <c r="J2058" s="68" t="s">
        <v>28511</v>
      </c>
      <c r="K2058" s="68" t="s">
        <v>28512</v>
      </c>
      <c r="L2058" s="100" t="s">
        <v>28513</v>
      </c>
      <c r="N2058" s="68">
        <v>0.55000000000000004</v>
      </c>
      <c r="O2058" s="68">
        <v>130</v>
      </c>
      <c r="P2058" s="68">
        <v>1.95</v>
      </c>
      <c r="Q2058" s="68">
        <v>0.13650000000000001</v>
      </c>
      <c r="R2058" s="68">
        <v>0</v>
      </c>
      <c r="S2058" s="68">
        <v>17</v>
      </c>
      <c r="T2058" s="53">
        <v>19.09</v>
      </c>
    </row>
    <row r="2059" spans="1:20" ht="22.95" customHeight="1" x14ac:dyDescent="0.25">
      <c r="A2059" s="68">
        <v>2058</v>
      </c>
      <c r="B2059" s="99">
        <v>243830</v>
      </c>
      <c r="C2059" s="68" t="s">
        <v>4101</v>
      </c>
      <c r="D2059" s="68" t="s">
        <v>4102</v>
      </c>
      <c r="E2059" s="68" t="s">
        <v>4110</v>
      </c>
      <c r="F2059" s="68" t="s">
        <v>4103</v>
      </c>
      <c r="G2059" s="68" t="s">
        <v>6582</v>
      </c>
      <c r="H2059" s="68" t="s">
        <v>4104</v>
      </c>
      <c r="I2059" s="68" t="s">
        <v>30390</v>
      </c>
      <c r="J2059" s="68" t="s">
        <v>30391</v>
      </c>
      <c r="K2059" s="68" t="s">
        <v>30392</v>
      </c>
      <c r="L2059" s="100" t="s">
        <v>30393</v>
      </c>
      <c r="N2059" s="68">
        <v>0.56000000000000005</v>
      </c>
      <c r="O2059" s="68">
        <v>130</v>
      </c>
      <c r="P2059" s="68">
        <v>1.95</v>
      </c>
      <c r="Q2059" s="68">
        <v>0.13650000000000001</v>
      </c>
      <c r="R2059" s="68">
        <v>0</v>
      </c>
      <c r="S2059" s="68">
        <v>17</v>
      </c>
      <c r="T2059" s="53">
        <v>19.09</v>
      </c>
    </row>
    <row r="2060" spans="1:20" ht="22.95" customHeight="1" x14ac:dyDescent="0.25">
      <c r="A2060" s="68">
        <v>2059</v>
      </c>
      <c r="B2060" s="99">
        <v>243830</v>
      </c>
      <c r="C2060" s="68" t="s">
        <v>4101</v>
      </c>
      <c r="D2060" s="68" t="s">
        <v>4102</v>
      </c>
      <c r="E2060" s="68" t="s">
        <v>4110</v>
      </c>
      <c r="F2060" s="68" t="s">
        <v>4103</v>
      </c>
      <c r="G2060" s="68" t="s">
        <v>6582</v>
      </c>
      <c r="H2060" s="68" t="s">
        <v>4104</v>
      </c>
      <c r="I2060" s="68" t="s">
        <v>30394</v>
      </c>
      <c r="J2060" s="68" t="s">
        <v>30395</v>
      </c>
      <c r="K2060" s="68" t="s">
        <v>30396</v>
      </c>
      <c r="L2060" s="100" t="s">
        <v>30397</v>
      </c>
      <c r="N2060" s="68">
        <v>0.57199999999999995</v>
      </c>
      <c r="O2060" s="68">
        <v>130</v>
      </c>
      <c r="P2060" s="68">
        <v>1.95</v>
      </c>
      <c r="Q2060" s="68">
        <v>0.13650000000000001</v>
      </c>
      <c r="R2060" s="68">
        <v>0</v>
      </c>
      <c r="S2060" s="68">
        <v>17</v>
      </c>
      <c r="T2060" s="53">
        <v>19.09</v>
      </c>
    </row>
    <row r="2061" spans="1:20" ht="22.95" customHeight="1" x14ac:dyDescent="0.25">
      <c r="A2061" s="68">
        <v>2060</v>
      </c>
      <c r="B2061" s="99">
        <v>243830</v>
      </c>
      <c r="C2061" s="68" t="s">
        <v>4101</v>
      </c>
      <c r="D2061" s="68" t="s">
        <v>4102</v>
      </c>
      <c r="E2061" s="68" t="s">
        <v>4110</v>
      </c>
      <c r="F2061" s="68" t="s">
        <v>4103</v>
      </c>
      <c r="G2061" s="68" t="s">
        <v>6582</v>
      </c>
      <c r="H2061" s="68" t="s">
        <v>4104</v>
      </c>
      <c r="I2061" s="68" t="s">
        <v>30398</v>
      </c>
      <c r="J2061" s="68" t="s">
        <v>30399</v>
      </c>
      <c r="K2061" s="68" t="s">
        <v>30400</v>
      </c>
      <c r="L2061" s="100" t="s">
        <v>30401</v>
      </c>
      <c r="N2061" s="68">
        <v>0.54800000000000004</v>
      </c>
      <c r="O2061" s="68">
        <v>130</v>
      </c>
      <c r="P2061" s="68">
        <v>1.95</v>
      </c>
      <c r="Q2061" s="68">
        <v>0.13650000000000001</v>
      </c>
      <c r="R2061" s="68">
        <v>0</v>
      </c>
      <c r="S2061" s="68">
        <v>17</v>
      </c>
      <c r="T2061" s="53">
        <v>19.09</v>
      </c>
    </row>
    <row r="2062" spans="1:20" ht="22.95" customHeight="1" x14ac:dyDescent="0.25">
      <c r="A2062" s="68">
        <v>2061</v>
      </c>
      <c r="B2062" s="99">
        <v>243830</v>
      </c>
      <c r="C2062" s="68" t="s">
        <v>4101</v>
      </c>
      <c r="D2062" s="68" t="s">
        <v>4102</v>
      </c>
      <c r="E2062" s="68" t="s">
        <v>4110</v>
      </c>
      <c r="F2062" s="68" t="s">
        <v>4103</v>
      </c>
      <c r="G2062" s="68" t="s">
        <v>6582</v>
      </c>
      <c r="H2062" s="68" t="s">
        <v>4104</v>
      </c>
      <c r="I2062" s="68" t="s">
        <v>30402</v>
      </c>
      <c r="J2062" s="68" t="s">
        <v>30403</v>
      </c>
      <c r="K2062" s="68" t="s">
        <v>30404</v>
      </c>
      <c r="L2062" s="100" t="s">
        <v>30405</v>
      </c>
      <c r="N2062" s="68">
        <v>0.55800000000000005</v>
      </c>
      <c r="O2062" s="68">
        <v>130</v>
      </c>
      <c r="P2062" s="68">
        <v>1.95</v>
      </c>
      <c r="Q2062" s="68">
        <v>0.13650000000000001</v>
      </c>
      <c r="R2062" s="68">
        <v>0</v>
      </c>
      <c r="S2062" s="68">
        <v>17</v>
      </c>
      <c r="T2062" s="53">
        <v>19.09</v>
      </c>
    </row>
    <row r="2063" spans="1:20" ht="22.95" customHeight="1" x14ac:dyDescent="0.25">
      <c r="A2063" s="68">
        <v>2062</v>
      </c>
      <c r="B2063" s="99">
        <v>243830</v>
      </c>
      <c r="C2063" s="68" t="s">
        <v>4101</v>
      </c>
      <c r="D2063" s="68" t="s">
        <v>4102</v>
      </c>
      <c r="E2063" s="68" t="s">
        <v>4110</v>
      </c>
      <c r="F2063" s="68" t="s">
        <v>4103</v>
      </c>
      <c r="G2063" s="68" t="s">
        <v>6582</v>
      </c>
      <c r="H2063" s="68" t="s">
        <v>4104</v>
      </c>
      <c r="I2063" s="68" t="s">
        <v>30406</v>
      </c>
      <c r="J2063" s="68" t="s">
        <v>6074</v>
      </c>
      <c r="K2063" s="68" t="s">
        <v>6075</v>
      </c>
      <c r="L2063" s="100" t="s">
        <v>30407</v>
      </c>
      <c r="N2063" s="68">
        <v>0.57399999999999995</v>
      </c>
      <c r="O2063" s="68">
        <v>130</v>
      </c>
      <c r="P2063" s="68">
        <v>1.95</v>
      </c>
      <c r="Q2063" s="68">
        <v>0.13650000000000001</v>
      </c>
      <c r="R2063" s="68">
        <v>0</v>
      </c>
      <c r="S2063" s="68">
        <v>17</v>
      </c>
      <c r="T2063" s="53">
        <v>19.09</v>
      </c>
    </row>
    <row r="2064" spans="1:20" ht="22.95" customHeight="1" x14ac:dyDescent="0.25">
      <c r="A2064" s="68">
        <v>2063</v>
      </c>
      <c r="B2064" s="99">
        <v>243830</v>
      </c>
      <c r="C2064" s="68" t="s">
        <v>4101</v>
      </c>
      <c r="D2064" s="68" t="s">
        <v>4102</v>
      </c>
      <c r="E2064" s="68" t="s">
        <v>4110</v>
      </c>
      <c r="F2064" s="68" t="s">
        <v>4103</v>
      </c>
      <c r="G2064" s="68" t="s">
        <v>6582</v>
      </c>
      <c r="H2064" s="68" t="s">
        <v>4104</v>
      </c>
      <c r="I2064" s="68" t="s">
        <v>30408</v>
      </c>
      <c r="J2064" s="68" t="s">
        <v>30409</v>
      </c>
      <c r="K2064" s="68" t="s">
        <v>30410</v>
      </c>
      <c r="L2064" s="100" t="s">
        <v>30411</v>
      </c>
      <c r="N2064" s="68">
        <v>0.54800000000000004</v>
      </c>
      <c r="O2064" s="68">
        <v>130</v>
      </c>
      <c r="P2064" s="68">
        <v>1.95</v>
      </c>
      <c r="Q2064" s="68">
        <v>0.13650000000000001</v>
      </c>
      <c r="R2064" s="68">
        <v>0</v>
      </c>
      <c r="S2064" s="68">
        <v>17</v>
      </c>
      <c r="T2064" s="53">
        <v>19.09</v>
      </c>
    </row>
    <row r="2065" spans="1:20" ht="22.95" customHeight="1" x14ac:dyDescent="0.25">
      <c r="A2065" s="68">
        <v>2064</v>
      </c>
      <c r="B2065" s="99">
        <v>243830</v>
      </c>
      <c r="C2065" s="68" t="s">
        <v>4101</v>
      </c>
      <c r="D2065" s="68" t="s">
        <v>4102</v>
      </c>
      <c r="E2065" s="68" t="s">
        <v>4110</v>
      </c>
      <c r="F2065" s="68" t="s">
        <v>4103</v>
      </c>
      <c r="G2065" s="68" t="s">
        <v>6582</v>
      </c>
      <c r="H2065" s="68" t="s">
        <v>4104</v>
      </c>
      <c r="I2065" s="68" t="s">
        <v>30412</v>
      </c>
      <c r="J2065" s="68" t="s">
        <v>30413</v>
      </c>
      <c r="K2065" s="68" t="s">
        <v>30414</v>
      </c>
      <c r="L2065" s="100" t="s">
        <v>30415</v>
      </c>
      <c r="N2065" s="68">
        <v>0.54800000000000004</v>
      </c>
      <c r="O2065" s="68">
        <v>130</v>
      </c>
      <c r="P2065" s="68">
        <v>1.95</v>
      </c>
      <c r="Q2065" s="68">
        <v>0.13650000000000001</v>
      </c>
      <c r="R2065" s="68">
        <v>0</v>
      </c>
      <c r="S2065" s="68">
        <v>17</v>
      </c>
      <c r="T2065" s="53">
        <v>19.09</v>
      </c>
    </row>
    <row r="2066" spans="1:20" ht="22.95" customHeight="1" x14ac:dyDescent="0.25">
      <c r="A2066" s="68">
        <v>2065</v>
      </c>
      <c r="B2066" s="99">
        <v>243830</v>
      </c>
      <c r="C2066" s="68" t="s">
        <v>4101</v>
      </c>
      <c r="D2066" s="68" t="s">
        <v>4102</v>
      </c>
      <c r="E2066" s="68" t="s">
        <v>4110</v>
      </c>
      <c r="F2066" s="68" t="s">
        <v>4103</v>
      </c>
      <c r="G2066" s="68" t="s">
        <v>6582</v>
      </c>
      <c r="H2066" s="68" t="s">
        <v>4104</v>
      </c>
      <c r="I2066" s="68" t="s">
        <v>30416</v>
      </c>
      <c r="J2066" s="68" t="s">
        <v>30417</v>
      </c>
      <c r="K2066" s="68" t="s">
        <v>30418</v>
      </c>
      <c r="L2066" s="100" t="s">
        <v>30419</v>
      </c>
      <c r="N2066" s="68">
        <v>0.56000000000000005</v>
      </c>
      <c r="O2066" s="68">
        <v>130</v>
      </c>
      <c r="P2066" s="68">
        <v>1.95</v>
      </c>
      <c r="Q2066" s="68">
        <v>0.13650000000000001</v>
      </c>
      <c r="R2066" s="68">
        <v>0</v>
      </c>
      <c r="S2066" s="68">
        <v>17</v>
      </c>
      <c r="T2066" s="53">
        <v>19.09</v>
      </c>
    </row>
    <row r="2067" spans="1:20" ht="22.95" customHeight="1" x14ac:dyDescent="0.25">
      <c r="A2067" s="68">
        <v>2066</v>
      </c>
      <c r="B2067" s="99">
        <v>243830</v>
      </c>
      <c r="C2067" s="68" t="s">
        <v>4101</v>
      </c>
      <c r="D2067" s="68" t="s">
        <v>4102</v>
      </c>
      <c r="E2067" s="68" t="s">
        <v>4110</v>
      </c>
      <c r="F2067" s="68" t="s">
        <v>4103</v>
      </c>
      <c r="G2067" s="68" t="s">
        <v>6582</v>
      </c>
      <c r="H2067" s="68" t="s">
        <v>4104</v>
      </c>
      <c r="I2067" s="68" t="s">
        <v>30420</v>
      </c>
      <c r="J2067" s="68" t="s">
        <v>30421</v>
      </c>
      <c r="K2067" s="68" t="s">
        <v>30422</v>
      </c>
      <c r="L2067" s="100" t="s">
        <v>30423</v>
      </c>
      <c r="N2067" s="68">
        <v>0.55600000000000005</v>
      </c>
      <c r="O2067" s="68">
        <v>130</v>
      </c>
      <c r="P2067" s="68">
        <v>1.95</v>
      </c>
      <c r="Q2067" s="68">
        <v>0.13650000000000001</v>
      </c>
      <c r="R2067" s="68">
        <v>0</v>
      </c>
      <c r="S2067" s="68">
        <v>17</v>
      </c>
      <c r="T2067" s="53">
        <v>19.09</v>
      </c>
    </row>
    <row r="2068" spans="1:20" ht="22.95" customHeight="1" x14ac:dyDescent="0.25">
      <c r="A2068" s="68">
        <v>2067</v>
      </c>
      <c r="B2068" s="99">
        <v>243830</v>
      </c>
      <c r="C2068" s="68" t="s">
        <v>4101</v>
      </c>
      <c r="D2068" s="68" t="s">
        <v>4102</v>
      </c>
      <c r="E2068" s="68" t="s">
        <v>4110</v>
      </c>
      <c r="F2068" s="68" t="s">
        <v>4103</v>
      </c>
      <c r="G2068" s="68" t="s">
        <v>6582</v>
      </c>
      <c r="H2068" s="68" t="s">
        <v>4104</v>
      </c>
      <c r="I2068" s="68" t="s">
        <v>30424</v>
      </c>
      <c r="J2068" s="68" t="s">
        <v>19746</v>
      </c>
      <c r="K2068" s="68" t="s">
        <v>19747</v>
      </c>
      <c r="L2068" s="100" t="s">
        <v>19748</v>
      </c>
      <c r="N2068" s="68">
        <v>1.1439999999999999</v>
      </c>
      <c r="O2068" s="68">
        <v>230</v>
      </c>
      <c r="P2068" s="68">
        <v>3.45</v>
      </c>
      <c r="Q2068" s="68">
        <v>0.24149999999999999</v>
      </c>
      <c r="R2068" s="68">
        <v>0</v>
      </c>
      <c r="S2068" s="68">
        <v>22</v>
      </c>
      <c r="T2068" s="53">
        <v>25.69</v>
      </c>
    </row>
    <row r="2069" spans="1:20" ht="22.95" customHeight="1" x14ac:dyDescent="0.25">
      <c r="A2069" s="68">
        <v>2068</v>
      </c>
      <c r="B2069" s="99">
        <v>243830</v>
      </c>
      <c r="C2069" s="68" t="s">
        <v>4101</v>
      </c>
      <c r="D2069" s="68" t="s">
        <v>4102</v>
      </c>
      <c r="E2069" s="68" t="s">
        <v>4110</v>
      </c>
      <c r="F2069" s="68" t="s">
        <v>4103</v>
      </c>
      <c r="G2069" s="68" t="s">
        <v>6582</v>
      </c>
      <c r="H2069" s="68" t="s">
        <v>4104</v>
      </c>
      <c r="I2069" s="68" t="s">
        <v>30425</v>
      </c>
      <c r="J2069" s="68" t="s">
        <v>26729</v>
      </c>
      <c r="K2069" s="68" t="s">
        <v>26730</v>
      </c>
      <c r="L2069" s="100" t="s">
        <v>26731</v>
      </c>
      <c r="N2069" s="68">
        <v>1.1479999999999999</v>
      </c>
      <c r="O2069" s="68">
        <v>230</v>
      </c>
      <c r="P2069" s="68">
        <v>3.45</v>
      </c>
      <c r="Q2069" s="68">
        <v>0.24149999999999999</v>
      </c>
      <c r="R2069" s="68">
        <v>0</v>
      </c>
      <c r="S2069" s="68">
        <v>22</v>
      </c>
      <c r="T2069" s="53">
        <v>25.69</v>
      </c>
    </row>
    <row r="2070" spans="1:20" ht="22.95" customHeight="1" x14ac:dyDescent="0.25">
      <c r="A2070" s="68">
        <v>2069</v>
      </c>
      <c r="B2070" s="99">
        <v>243830</v>
      </c>
      <c r="C2070" s="68" t="s">
        <v>4101</v>
      </c>
      <c r="D2070" s="68" t="s">
        <v>4102</v>
      </c>
      <c r="E2070" s="68" t="s">
        <v>4110</v>
      </c>
      <c r="F2070" s="68" t="s">
        <v>4103</v>
      </c>
      <c r="G2070" s="68" t="s">
        <v>6582</v>
      </c>
      <c r="H2070" s="68" t="s">
        <v>4104</v>
      </c>
      <c r="I2070" s="68" t="s">
        <v>30426</v>
      </c>
      <c r="J2070" s="68" t="s">
        <v>30427</v>
      </c>
      <c r="K2070" s="68" t="s">
        <v>30428</v>
      </c>
      <c r="L2070" s="100" t="s">
        <v>30429</v>
      </c>
      <c r="N2070" s="68">
        <v>1.1359999999999999</v>
      </c>
      <c r="O2070" s="68">
        <v>230</v>
      </c>
      <c r="P2070" s="68">
        <v>3.45</v>
      </c>
      <c r="Q2070" s="68">
        <v>0.24149999999999999</v>
      </c>
      <c r="R2070" s="68">
        <v>0</v>
      </c>
      <c r="S2070" s="68">
        <v>22</v>
      </c>
      <c r="T2070" s="53">
        <v>25.69</v>
      </c>
    </row>
    <row r="2071" spans="1:20" ht="22.95" customHeight="1" x14ac:dyDescent="0.25">
      <c r="A2071" s="68">
        <v>2070</v>
      </c>
      <c r="B2071" s="99">
        <v>243830</v>
      </c>
      <c r="C2071" s="68" t="s">
        <v>4101</v>
      </c>
      <c r="D2071" s="68" t="s">
        <v>4102</v>
      </c>
      <c r="E2071" s="68" t="s">
        <v>4110</v>
      </c>
      <c r="F2071" s="68" t="s">
        <v>4103</v>
      </c>
      <c r="G2071" s="68" t="s">
        <v>6582</v>
      </c>
      <c r="H2071" s="68" t="s">
        <v>4104</v>
      </c>
      <c r="I2071" s="68" t="s">
        <v>30430</v>
      </c>
      <c r="J2071" s="68" t="s">
        <v>30431</v>
      </c>
      <c r="K2071" s="68" t="s">
        <v>30432</v>
      </c>
      <c r="L2071" s="100" t="s">
        <v>30433</v>
      </c>
      <c r="N2071" s="68">
        <v>1.1399999999999999</v>
      </c>
      <c r="O2071" s="68">
        <v>230</v>
      </c>
      <c r="P2071" s="68">
        <v>3.45</v>
      </c>
      <c r="Q2071" s="68">
        <v>0.24149999999999999</v>
      </c>
      <c r="R2071" s="68">
        <v>0</v>
      </c>
      <c r="S2071" s="68">
        <v>22</v>
      </c>
      <c r="T2071" s="53">
        <v>25.69</v>
      </c>
    </row>
    <row r="2072" spans="1:20" ht="22.95" customHeight="1" x14ac:dyDescent="0.25">
      <c r="A2072" s="68">
        <v>2071</v>
      </c>
      <c r="B2072" s="99">
        <v>243830</v>
      </c>
      <c r="C2072" s="68" t="s">
        <v>4101</v>
      </c>
      <c r="D2072" s="68" t="s">
        <v>4102</v>
      </c>
      <c r="E2072" s="68" t="s">
        <v>4110</v>
      </c>
      <c r="F2072" s="68" t="s">
        <v>4103</v>
      </c>
      <c r="G2072" s="68" t="s">
        <v>6582</v>
      </c>
      <c r="H2072" s="68" t="s">
        <v>4104</v>
      </c>
      <c r="I2072" s="68" t="s">
        <v>30434</v>
      </c>
      <c r="J2072" s="68" t="s">
        <v>30435</v>
      </c>
      <c r="K2072" s="68" t="s">
        <v>30436</v>
      </c>
      <c r="L2072" s="100" t="s">
        <v>30437</v>
      </c>
      <c r="N2072" s="68">
        <v>2.35</v>
      </c>
      <c r="O2072" s="68">
        <v>430</v>
      </c>
      <c r="P2072" s="68">
        <v>6.45</v>
      </c>
      <c r="Q2072" s="68">
        <v>0.45150000000000001</v>
      </c>
      <c r="R2072" s="68">
        <v>0</v>
      </c>
      <c r="S2072" s="68">
        <v>37</v>
      </c>
      <c r="T2072" s="53">
        <v>43.9</v>
      </c>
    </row>
    <row r="2073" spans="1:20" ht="22.95" customHeight="1" x14ac:dyDescent="0.25">
      <c r="A2073" s="68">
        <v>2072</v>
      </c>
      <c r="B2073" s="99">
        <v>243830</v>
      </c>
      <c r="C2073" s="68" t="s">
        <v>4101</v>
      </c>
      <c r="D2073" s="68" t="s">
        <v>4102</v>
      </c>
      <c r="E2073" s="68" t="s">
        <v>4110</v>
      </c>
      <c r="F2073" s="68" t="s">
        <v>4103</v>
      </c>
      <c r="G2073" s="68" t="s">
        <v>6582</v>
      </c>
      <c r="H2073" s="68" t="s">
        <v>4104</v>
      </c>
      <c r="I2073" s="68" t="s">
        <v>30438</v>
      </c>
      <c r="J2073" s="68" t="s">
        <v>30439</v>
      </c>
      <c r="K2073" s="68" t="s">
        <v>30440</v>
      </c>
      <c r="L2073" s="100" t="s">
        <v>30441</v>
      </c>
      <c r="N2073" s="68">
        <v>0.56200000000000006</v>
      </c>
      <c r="O2073" s="68">
        <v>130</v>
      </c>
      <c r="P2073" s="68">
        <v>1.95</v>
      </c>
      <c r="Q2073" s="68">
        <v>0.13650000000000001</v>
      </c>
      <c r="R2073" s="68">
        <v>0</v>
      </c>
      <c r="S2073" s="68">
        <v>17</v>
      </c>
      <c r="T2073" s="53">
        <v>19.09</v>
      </c>
    </row>
    <row r="2074" spans="1:20" ht="22.95" customHeight="1" x14ac:dyDescent="0.25">
      <c r="A2074" s="68">
        <v>2073</v>
      </c>
      <c r="B2074" s="99">
        <v>243830</v>
      </c>
      <c r="C2074" s="68" t="s">
        <v>4101</v>
      </c>
      <c r="D2074" s="68" t="s">
        <v>4102</v>
      </c>
      <c r="E2074" s="68" t="s">
        <v>4110</v>
      </c>
      <c r="F2074" s="68" t="s">
        <v>4103</v>
      </c>
      <c r="G2074" s="68" t="s">
        <v>6582</v>
      </c>
      <c r="H2074" s="68" t="s">
        <v>4104</v>
      </c>
      <c r="I2074" s="68" t="s">
        <v>30442</v>
      </c>
      <c r="J2074" s="68" t="s">
        <v>30443</v>
      </c>
      <c r="K2074" s="68" t="s">
        <v>30444</v>
      </c>
      <c r="L2074" s="100" t="s">
        <v>30445</v>
      </c>
      <c r="N2074" s="68">
        <v>0.56000000000000005</v>
      </c>
      <c r="O2074" s="68">
        <v>130</v>
      </c>
      <c r="P2074" s="68">
        <v>1.95</v>
      </c>
      <c r="Q2074" s="68">
        <v>0.13650000000000001</v>
      </c>
      <c r="R2074" s="68">
        <v>0</v>
      </c>
      <c r="S2074" s="68">
        <v>17</v>
      </c>
      <c r="T2074" s="53">
        <v>19.09</v>
      </c>
    </row>
    <row r="2075" spans="1:20" ht="22.95" customHeight="1" x14ac:dyDescent="0.25">
      <c r="A2075" s="68">
        <v>2074</v>
      </c>
      <c r="B2075" s="99">
        <v>243830</v>
      </c>
      <c r="C2075" s="68" t="s">
        <v>4101</v>
      </c>
      <c r="D2075" s="68" t="s">
        <v>4102</v>
      </c>
      <c r="E2075" s="68" t="s">
        <v>4110</v>
      </c>
      <c r="F2075" s="68" t="s">
        <v>4103</v>
      </c>
      <c r="G2075" s="68" t="s">
        <v>6582</v>
      </c>
      <c r="H2075" s="68" t="s">
        <v>4104</v>
      </c>
      <c r="I2075" s="68" t="s">
        <v>30446</v>
      </c>
      <c r="J2075" s="68" t="s">
        <v>30447</v>
      </c>
      <c r="K2075" s="68" t="s">
        <v>30448</v>
      </c>
      <c r="L2075" s="100" t="s">
        <v>30449</v>
      </c>
      <c r="N2075" s="68">
        <v>0.54800000000000004</v>
      </c>
      <c r="O2075" s="68">
        <v>130</v>
      </c>
      <c r="P2075" s="68">
        <v>1.95</v>
      </c>
      <c r="Q2075" s="68">
        <v>0.13650000000000001</v>
      </c>
      <c r="R2075" s="68">
        <v>0</v>
      </c>
      <c r="S2075" s="68">
        <v>17</v>
      </c>
      <c r="T2075" s="53">
        <v>19.09</v>
      </c>
    </row>
    <row r="2076" spans="1:20" ht="22.95" customHeight="1" x14ac:dyDescent="0.25">
      <c r="A2076" s="68">
        <v>2075</v>
      </c>
      <c r="B2076" s="99">
        <v>243830</v>
      </c>
      <c r="C2076" s="68" t="s">
        <v>4101</v>
      </c>
      <c r="D2076" s="68" t="s">
        <v>4102</v>
      </c>
      <c r="E2076" s="68" t="s">
        <v>4110</v>
      </c>
      <c r="F2076" s="68" t="s">
        <v>4103</v>
      </c>
      <c r="G2076" s="68" t="s">
        <v>6582</v>
      </c>
      <c r="H2076" s="68" t="s">
        <v>4104</v>
      </c>
      <c r="I2076" s="68" t="s">
        <v>30450</v>
      </c>
      <c r="J2076" s="68" t="s">
        <v>30451</v>
      </c>
      <c r="K2076" s="68" t="s">
        <v>30452</v>
      </c>
      <c r="L2076" s="100" t="s">
        <v>30453</v>
      </c>
      <c r="N2076" s="68">
        <v>0.56000000000000005</v>
      </c>
      <c r="O2076" s="68">
        <v>130</v>
      </c>
      <c r="P2076" s="68">
        <v>1.95</v>
      </c>
      <c r="Q2076" s="68">
        <v>0.13650000000000001</v>
      </c>
      <c r="R2076" s="68">
        <v>0</v>
      </c>
      <c r="S2076" s="68">
        <v>17</v>
      </c>
      <c r="T2076" s="53">
        <v>19.09</v>
      </c>
    </row>
    <row r="2077" spans="1:20" ht="22.95" customHeight="1" x14ac:dyDescent="0.25">
      <c r="A2077" s="68">
        <v>2076</v>
      </c>
      <c r="B2077" s="99">
        <v>243830</v>
      </c>
      <c r="C2077" s="68" t="s">
        <v>4101</v>
      </c>
      <c r="D2077" s="68" t="s">
        <v>4102</v>
      </c>
      <c r="E2077" s="68" t="s">
        <v>4110</v>
      </c>
      <c r="F2077" s="68" t="s">
        <v>4103</v>
      </c>
      <c r="G2077" s="68" t="s">
        <v>6582</v>
      </c>
      <c r="H2077" s="68" t="s">
        <v>4104</v>
      </c>
      <c r="I2077" s="68" t="s">
        <v>30454</v>
      </c>
      <c r="J2077" s="68" t="s">
        <v>30455</v>
      </c>
      <c r="K2077" s="68" t="s">
        <v>30456</v>
      </c>
      <c r="L2077" s="100" t="s">
        <v>30457</v>
      </c>
      <c r="N2077" s="68">
        <v>0.56000000000000005</v>
      </c>
      <c r="O2077" s="68">
        <v>130</v>
      </c>
      <c r="P2077" s="68">
        <v>1.95</v>
      </c>
      <c r="Q2077" s="68">
        <v>0.13650000000000001</v>
      </c>
      <c r="R2077" s="68">
        <v>0</v>
      </c>
      <c r="S2077" s="68">
        <v>17</v>
      </c>
      <c r="T2077" s="53">
        <v>19.09</v>
      </c>
    </row>
    <row r="2078" spans="1:20" ht="22.95" customHeight="1" x14ac:dyDescent="0.25">
      <c r="A2078" s="68">
        <v>2077</v>
      </c>
      <c r="B2078" s="99">
        <v>243830</v>
      </c>
      <c r="C2078" s="68" t="s">
        <v>4101</v>
      </c>
      <c r="D2078" s="68" t="s">
        <v>4102</v>
      </c>
      <c r="E2078" s="68" t="s">
        <v>4110</v>
      </c>
      <c r="F2078" s="68" t="s">
        <v>4103</v>
      </c>
      <c r="G2078" s="68" t="s">
        <v>6582</v>
      </c>
      <c r="H2078" s="68" t="s">
        <v>4104</v>
      </c>
      <c r="I2078" s="68" t="s">
        <v>30458</v>
      </c>
      <c r="J2078" s="68" t="s">
        <v>30459</v>
      </c>
      <c r="K2078" s="68" t="s">
        <v>30460</v>
      </c>
      <c r="L2078" s="100" t="s">
        <v>30461</v>
      </c>
      <c r="N2078" s="68">
        <v>0.55400000000000005</v>
      </c>
      <c r="O2078" s="68">
        <v>130</v>
      </c>
      <c r="P2078" s="68">
        <v>1.95</v>
      </c>
      <c r="Q2078" s="68">
        <v>0.13650000000000001</v>
      </c>
      <c r="R2078" s="68">
        <v>0</v>
      </c>
      <c r="S2078" s="68">
        <v>17</v>
      </c>
      <c r="T2078" s="53">
        <v>19.09</v>
      </c>
    </row>
    <row r="2079" spans="1:20" ht="22.95" customHeight="1" x14ac:dyDescent="0.25">
      <c r="A2079" s="68">
        <v>2078</v>
      </c>
      <c r="B2079" s="99">
        <v>243830</v>
      </c>
      <c r="C2079" s="68" t="s">
        <v>4101</v>
      </c>
      <c r="D2079" s="68" t="s">
        <v>4102</v>
      </c>
      <c r="E2079" s="68" t="s">
        <v>4110</v>
      </c>
      <c r="F2079" s="68" t="s">
        <v>4103</v>
      </c>
      <c r="G2079" s="68" t="s">
        <v>6582</v>
      </c>
      <c r="H2079" s="68" t="s">
        <v>4104</v>
      </c>
      <c r="I2079" s="68" t="s">
        <v>30462</v>
      </c>
      <c r="J2079" s="68" t="s">
        <v>1251</v>
      </c>
      <c r="K2079" s="68" t="s">
        <v>26802</v>
      </c>
      <c r="L2079" s="100" t="s">
        <v>26803</v>
      </c>
      <c r="N2079" s="68">
        <v>3.2639999999999998</v>
      </c>
      <c r="O2079" s="68">
        <v>630</v>
      </c>
      <c r="P2079" s="68">
        <v>9.4499999999999993</v>
      </c>
      <c r="Q2079" s="68">
        <v>0.66149999999999998</v>
      </c>
      <c r="R2079" s="68">
        <v>0</v>
      </c>
      <c r="S2079" s="68">
        <v>47</v>
      </c>
      <c r="T2079" s="53">
        <v>57.11</v>
      </c>
    </row>
    <row r="2080" spans="1:20" ht="22.95" customHeight="1" x14ac:dyDescent="0.25">
      <c r="A2080" s="68">
        <v>2079</v>
      </c>
      <c r="B2080" s="99">
        <v>243830</v>
      </c>
      <c r="C2080" s="68" t="s">
        <v>4101</v>
      </c>
      <c r="D2080" s="68" t="s">
        <v>4102</v>
      </c>
      <c r="E2080" s="68" t="s">
        <v>4110</v>
      </c>
      <c r="F2080" s="68" t="s">
        <v>4103</v>
      </c>
      <c r="G2080" s="68" t="s">
        <v>6582</v>
      </c>
      <c r="H2080" s="68" t="s">
        <v>4104</v>
      </c>
      <c r="I2080" s="68" t="s">
        <v>30463</v>
      </c>
      <c r="J2080" s="68" t="s">
        <v>30464</v>
      </c>
      <c r="K2080" s="68" t="s">
        <v>25853</v>
      </c>
      <c r="L2080" s="100" t="s">
        <v>30465</v>
      </c>
      <c r="N2080" s="68">
        <v>0.55400000000000005</v>
      </c>
      <c r="O2080" s="68">
        <v>130</v>
      </c>
      <c r="P2080" s="68">
        <v>1.95</v>
      </c>
      <c r="Q2080" s="68">
        <v>0.13650000000000001</v>
      </c>
      <c r="R2080" s="68">
        <v>0</v>
      </c>
      <c r="S2080" s="68">
        <v>17</v>
      </c>
      <c r="T2080" s="53">
        <v>19.09</v>
      </c>
    </row>
    <row r="2081" spans="1:20" ht="22.95" customHeight="1" x14ac:dyDescent="0.25">
      <c r="A2081" s="68">
        <v>2080</v>
      </c>
      <c r="B2081" s="99">
        <v>243830</v>
      </c>
      <c r="C2081" s="68" t="s">
        <v>4101</v>
      </c>
      <c r="D2081" s="68" t="s">
        <v>4102</v>
      </c>
      <c r="E2081" s="68" t="s">
        <v>4110</v>
      </c>
      <c r="F2081" s="68" t="s">
        <v>4103</v>
      </c>
      <c r="G2081" s="68" t="s">
        <v>6582</v>
      </c>
      <c r="H2081" s="68" t="s">
        <v>4104</v>
      </c>
      <c r="I2081" s="68" t="s">
        <v>30466</v>
      </c>
      <c r="J2081" s="68" t="s">
        <v>30467</v>
      </c>
      <c r="K2081" s="68" t="s">
        <v>30468</v>
      </c>
      <c r="L2081" s="100" t="s">
        <v>30469</v>
      </c>
      <c r="N2081" s="68">
        <v>1.1459999999999999</v>
      </c>
      <c r="O2081" s="68">
        <v>230</v>
      </c>
      <c r="P2081" s="68">
        <v>3.45</v>
      </c>
      <c r="Q2081" s="68">
        <v>0.24149999999999999</v>
      </c>
      <c r="R2081" s="68">
        <v>0</v>
      </c>
      <c r="S2081" s="68">
        <v>22</v>
      </c>
      <c r="T2081" s="53">
        <v>25.69</v>
      </c>
    </row>
    <row r="2082" spans="1:20" ht="22.95" customHeight="1" x14ac:dyDescent="0.25">
      <c r="A2082" s="68">
        <v>2081</v>
      </c>
      <c r="B2082" s="99">
        <v>243830</v>
      </c>
      <c r="C2082" s="68" t="s">
        <v>4101</v>
      </c>
      <c r="D2082" s="68" t="s">
        <v>4102</v>
      </c>
      <c r="E2082" s="68" t="s">
        <v>4110</v>
      </c>
      <c r="F2082" s="68" t="s">
        <v>4103</v>
      </c>
      <c r="G2082" s="68" t="s">
        <v>6582</v>
      </c>
      <c r="H2082" s="68" t="s">
        <v>4104</v>
      </c>
      <c r="I2082" s="68" t="s">
        <v>30470</v>
      </c>
      <c r="J2082" s="68" t="s">
        <v>30471</v>
      </c>
      <c r="K2082" s="68" t="s">
        <v>11922</v>
      </c>
      <c r="L2082" s="100" t="s">
        <v>11923</v>
      </c>
      <c r="N2082" s="68">
        <v>1.278</v>
      </c>
      <c r="O2082" s="68">
        <v>280</v>
      </c>
      <c r="P2082" s="68">
        <v>4.2</v>
      </c>
      <c r="Q2082" s="68">
        <v>0.29399999999999998</v>
      </c>
      <c r="R2082" s="68">
        <v>0</v>
      </c>
      <c r="S2082" s="68">
        <v>22</v>
      </c>
      <c r="T2082" s="53">
        <v>26.49</v>
      </c>
    </row>
    <row r="2083" spans="1:20" ht="22.95" customHeight="1" x14ac:dyDescent="0.25">
      <c r="A2083" s="68">
        <v>2082</v>
      </c>
      <c r="B2083" s="99">
        <v>243830</v>
      </c>
      <c r="C2083" s="68" t="s">
        <v>4101</v>
      </c>
      <c r="D2083" s="68" t="s">
        <v>4102</v>
      </c>
      <c r="E2083" s="68" t="s">
        <v>4110</v>
      </c>
      <c r="F2083" s="68" t="s">
        <v>4103</v>
      </c>
      <c r="G2083" s="68" t="s">
        <v>6582</v>
      </c>
      <c r="H2083" s="68" t="s">
        <v>4104</v>
      </c>
      <c r="I2083" s="68" t="s">
        <v>30472</v>
      </c>
      <c r="J2083" s="68" t="s">
        <v>30473</v>
      </c>
      <c r="K2083" s="68" t="s">
        <v>21484</v>
      </c>
      <c r="L2083" s="100" t="s">
        <v>30474</v>
      </c>
      <c r="N2083" s="68">
        <v>0.59599999999999997</v>
      </c>
      <c r="O2083" s="68">
        <v>130</v>
      </c>
      <c r="P2083" s="68">
        <v>1.95</v>
      </c>
      <c r="Q2083" s="68">
        <v>0.13650000000000001</v>
      </c>
      <c r="R2083" s="68">
        <v>0</v>
      </c>
      <c r="S2083" s="68">
        <v>17</v>
      </c>
      <c r="T2083" s="53">
        <v>19.09</v>
      </c>
    </row>
    <row r="2084" spans="1:20" ht="22.95" customHeight="1" x14ac:dyDescent="0.25">
      <c r="A2084" s="68">
        <v>2083</v>
      </c>
      <c r="B2084" s="99">
        <v>243830</v>
      </c>
      <c r="C2084" s="68" t="s">
        <v>4101</v>
      </c>
      <c r="D2084" s="68" t="s">
        <v>4102</v>
      </c>
      <c r="E2084" s="68" t="s">
        <v>4110</v>
      </c>
      <c r="F2084" s="68" t="s">
        <v>4103</v>
      </c>
      <c r="G2084" s="68" t="s">
        <v>6582</v>
      </c>
      <c r="H2084" s="68" t="s">
        <v>4104</v>
      </c>
      <c r="I2084" s="68" t="s">
        <v>30475</v>
      </c>
      <c r="J2084" s="68" t="s">
        <v>30476</v>
      </c>
      <c r="K2084" s="68" t="s">
        <v>30477</v>
      </c>
      <c r="L2084" s="100" t="s">
        <v>30478</v>
      </c>
      <c r="N2084" s="68">
        <v>0.74199999999999999</v>
      </c>
      <c r="O2084" s="68">
        <v>130</v>
      </c>
      <c r="P2084" s="68">
        <v>1.95</v>
      </c>
      <c r="Q2084" s="68">
        <v>0.13650000000000001</v>
      </c>
      <c r="R2084" s="68">
        <v>0</v>
      </c>
      <c r="S2084" s="68">
        <v>17</v>
      </c>
      <c r="T2084" s="53">
        <v>19.09</v>
      </c>
    </row>
    <row r="2085" spans="1:20" ht="22.95" customHeight="1" x14ac:dyDescent="0.25">
      <c r="A2085" s="68">
        <v>2084</v>
      </c>
      <c r="B2085" s="99">
        <v>243830</v>
      </c>
      <c r="C2085" s="68" t="s">
        <v>4101</v>
      </c>
      <c r="D2085" s="68" t="s">
        <v>4102</v>
      </c>
      <c r="E2085" s="68" t="s">
        <v>4110</v>
      </c>
      <c r="F2085" s="68" t="s">
        <v>4103</v>
      </c>
      <c r="G2085" s="68" t="s">
        <v>6582</v>
      </c>
      <c r="H2085" s="68" t="s">
        <v>4104</v>
      </c>
      <c r="I2085" s="68" t="s">
        <v>30479</v>
      </c>
      <c r="J2085" s="68" t="s">
        <v>30480</v>
      </c>
      <c r="K2085" s="68" t="s">
        <v>30481</v>
      </c>
      <c r="L2085" s="100" t="s">
        <v>30482</v>
      </c>
      <c r="N2085" s="68">
        <v>0.80600000000000005</v>
      </c>
      <c r="O2085" s="68">
        <v>130</v>
      </c>
      <c r="P2085" s="68">
        <v>1.95</v>
      </c>
      <c r="Q2085" s="68">
        <v>0.13650000000000001</v>
      </c>
      <c r="R2085" s="68">
        <v>0</v>
      </c>
      <c r="S2085" s="68">
        <v>17</v>
      </c>
      <c r="T2085" s="53">
        <v>19.09</v>
      </c>
    </row>
    <row r="2086" spans="1:20" ht="22.95" customHeight="1" x14ac:dyDescent="0.25">
      <c r="A2086" s="68">
        <v>2085</v>
      </c>
      <c r="B2086" s="99">
        <v>243830</v>
      </c>
      <c r="C2086" s="68" t="s">
        <v>4101</v>
      </c>
      <c r="D2086" s="68" t="s">
        <v>4102</v>
      </c>
      <c r="E2086" s="68" t="s">
        <v>4110</v>
      </c>
      <c r="F2086" s="68" t="s">
        <v>4103</v>
      </c>
      <c r="G2086" s="68" t="s">
        <v>6582</v>
      </c>
      <c r="H2086" s="68" t="s">
        <v>4104</v>
      </c>
      <c r="I2086" s="68" t="s">
        <v>30483</v>
      </c>
      <c r="J2086" s="68" t="s">
        <v>30484</v>
      </c>
      <c r="K2086" s="68" t="s">
        <v>30485</v>
      </c>
      <c r="L2086" s="100" t="s">
        <v>30486</v>
      </c>
      <c r="N2086" s="68">
        <v>0.78800000000000003</v>
      </c>
      <c r="O2086" s="68">
        <v>130</v>
      </c>
      <c r="P2086" s="68">
        <v>1.95</v>
      </c>
      <c r="Q2086" s="68">
        <v>0.13650000000000001</v>
      </c>
      <c r="R2086" s="68">
        <v>0</v>
      </c>
      <c r="S2086" s="68">
        <v>17</v>
      </c>
      <c r="T2086" s="53">
        <v>19.09</v>
      </c>
    </row>
    <row r="2087" spans="1:20" ht="22.95" customHeight="1" x14ac:dyDescent="0.25">
      <c r="A2087" s="68">
        <v>2086</v>
      </c>
      <c r="B2087" s="99">
        <v>243830</v>
      </c>
      <c r="C2087" s="68" t="s">
        <v>4101</v>
      </c>
      <c r="D2087" s="68" t="s">
        <v>4102</v>
      </c>
      <c r="E2087" s="68" t="s">
        <v>4110</v>
      </c>
      <c r="F2087" s="68" t="s">
        <v>4103</v>
      </c>
      <c r="G2087" s="68" t="s">
        <v>6582</v>
      </c>
      <c r="H2087" s="68" t="s">
        <v>4104</v>
      </c>
      <c r="I2087" s="68" t="s">
        <v>30487</v>
      </c>
      <c r="J2087" s="68" t="s">
        <v>30488</v>
      </c>
      <c r="K2087" s="68" t="s">
        <v>30489</v>
      </c>
      <c r="L2087" s="100" t="s">
        <v>30490</v>
      </c>
      <c r="N2087" s="68">
        <v>0.73599999999999999</v>
      </c>
      <c r="O2087" s="68">
        <v>130</v>
      </c>
      <c r="P2087" s="68">
        <v>1.95</v>
      </c>
      <c r="Q2087" s="68">
        <v>0.13650000000000001</v>
      </c>
      <c r="R2087" s="68">
        <v>0</v>
      </c>
      <c r="S2087" s="68">
        <v>17</v>
      </c>
      <c r="T2087" s="53">
        <v>19.09</v>
      </c>
    </row>
    <row r="2088" spans="1:20" ht="22.95" customHeight="1" x14ac:dyDescent="0.25">
      <c r="A2088" s="68">
        <v>2087</v>
      </c>
      <c r="B2088" s="99">
        <v>243830</v>
      </c>
      <c r="C2088" s="68" t="s">
        <v>4101</v>
      </c>
      <c r="D2088" s="68" t="s">
        <v>4102</v>
      </c>
      <c r="E2088" s="68" t="s">
        <v>4110</v>
      </c>
      <c r="F2088" s="68" t="s">
        <v>4103</v>
      </c>
      <c r="G2088" s="68" t="s">
        <v>6582</v>
      </c>
      <c r="H2088" s="68" t="s">
        <v>4104</v>
      </c>
      <c r="I2088" s="68" t="s">
        <v>30491</v>
      </c>
      <c r="J2088" s="68" t="s">
        <v>30492</v>
      </c>
      <c r="K2088" s="68" t="s">
        <v>30493</v>
      </c>
      <c r="L2088" s="100" t="s">
        <v>30494</v>
      </c>
      <c r="N2088" s="68">
        <v>0.80200000000000005</v>
      </c>
      <c r="O2088" s="68">
        <v>130</v>
      </c>
      <c r="P2088" s="68">
        <v>1.95</v>
      </c>
      <c r="Q2088" s="68">
        <v>0.13650000000000001</v>
      </c>
      <c r="R2088" s="68">
        <v>0</v>
      </c>
      <c r="S2088" s="68">
        <v>17</v>
      </c>
      <c r="T2088" s="53">
        <v>19.09</v>
      </c>
    </row>
    <row r="2089" spans="1:20" ht="22.95" customHeight="1" x14ac:dyDescent="0.25">
      <c r="A2089" s="68">
        <v>2088</v>
      </c>
      <c r="B2089" s="99">
        <v>243830</v>
      </c>
      <c r="C2089" s="68" t="s">
        <v>4101</v>
      </c>
      <c r="D2089" s="68" t="s">
        <v>4102</v>
      </c>
      <c r="E2089" s="68" t="s">
        <v>4110</v>
      </c>
      <c r="F2089" s="68" t="s">
        <v>4103</v>
      </c>
      <c r="G2089" s="68" t="s">
        <v>6582</v>
      </c>
      <c r="H2089" s="68" t="s">
        <v>4104</v>
      </c>
      <c r="I2089" s="68" t="s">
        <v>30495</v>
      </c>
      <c r="J2089" s="68" t="s">
        <v>30496</v>
      </c>
      <c r="K2089" s="68" t="s">
        <v>30497</v>
      </c>
      <c r="L2089" s="100" t="s">
        <v>30498</v>
      </c>
      <c r="N2089" s="68">
        <v>0.81599999999999995</v>
      </c>
      <c r="O2089" s="68">
        <v>130</v>
      </c>
      <c r="P2089" s="68">
        <v>1.95</v>
      </c>
      <c r="Q2089" s="68">
        <v>0.13650000000000001</v>
      </c>
      <c r="R2089" s="68">
        <v>0</v>
      </c>
      <c r="S2089" s="68">
        <v>17</v>
      </c>
      <c r="T2089" s="53">
        <v>19.09</v>
      </c>
    </row>
    <row r="2090" spans="1:20" ht="22.95" customHeight="1" x14ac:dyDescent="0.25">
      <c r="A2090" s="68">
        <v>2089</v>
      </c>
      <c r="B2090" s="99">
        <v>243830</v>
      </c>
      <c r="C2090" s="68" t="s">
        <v>4101</v>
      </c>
      <c r="D2090" s="68" t="s">
        <v>4102</v>
      </c>
      <c r="E2090" s="68" t="s">
        <v>4110</v>
      </c>
      <c r="F2090" s="68" t="s">
        <v>4103</v>
      </c>
      <c r="G2090" s="68" t="s">
        <v>6582</v>
      </c>
      <c r="H2090" s="68" t="s">
        <v>4104</v>
      </c>
      <c r="I2090" s="68" t="s">
        <v>30499</v>
      </c>
      <c r="J2090" s="68" t="s">
        <v>30500</v>
      </c>
      <c r="K2090" s="68" t="s">
        <v>30501</v>
      </c>
      <c r="L2090" s="100" t="s">
        <v>30502</v>
      </c>
      <c r="N2090" s="68">
        <v>0.71599999999999997</v>
      </c>
      <c r="O2090" s="68">
        <v>130</v>
      </c>
      <c r="P2090" s="68">
        <v>1.95</v>
      </c>
      <c r="Q2090" s="68">
        <v>0.13650000000000001</v>
      </c>
      <c r="R2090" s="68">
        <v>0</v>
      </c>
      <c r="S2090" s="68">
        <v>17</v>
      </c>
      <c r="T2090" s="53">
        <v>19.09</v>
      </c>
    </row>
    <row r="2091" spans="1:20" ht="22.95" customHeight="1" x14ac:dyDescent="0.25">
      <c r="A2091" s="68">
        <v>2090</v>
      </c>
      <c r="B2091" s="99">
        <v>243830</v>
      </c>
      <c r="C2091" s="68" t="s">
        <v>4101</v>
      </c>
      <c r="D2091" s="68" t="s">
        <v>4102</v>
      </c>
      <c r="E2091" s="68" t="s">
        <v>4110</v>
      </c>
      <c r="F2091" s="68" t="s">
        <v>4103</v>
      </c>
      <c r="G2091" s="68" t="s">
        <v>6582</v>
      </c>
      <c r="H2091" s="68" t="s">
        <v>4104</v>
      </c>
      <c r="I2091" s="68" t="s">
        <v>30503</v>
      </c>
      <c r="J2091" s="68" t="s">
        <v>30504</v>
      </c>
      <c r="K2091" s="68" t="s">
        <v>30505</v>
      </c>
      <c r="L2091" s="100" t="s">
        <v>30506</v>
      </c>
      <c r="N2091" s="68">
        <v>1.296</v>
      </c>
      <c r="O2091" s="68">
        <v>280</v>
      </c>
      <c r="P2091" s="68">
        <v>4.2</v>
      </c>
      <c r="Q2091" s="68">
        <v>0.29399999999999998</v>
      </c>
      <c r="R2091" s="68">
        <v>0</v>
      </c>
      <c r="S2091" s="68">
        <v>22</v>
      </c>
      <c r="T2091" s="53">
        <v>26.49</v>
      </c>
    </row>
    <row r="2092" spans="1:20" ht="22.95" customHeight="1" x14ac:dyDescent="0.25">
      <c r="A2092" s="68">
        <v>2091</v>
      </c>
      <c r="B2092" s="99">
        <v>243830</v>
      </c>
      <c r="C2092" s="68" t="s">
        <v>4101</v>
      </c>
      <c r="D2092" s="68" t="s">
        <v>4102</v>
      </c>
      <c r="E2092" s="68" t="s">
        <v>4110</v>
      </c>
      <c r="F2092" s="68" t="s">
        <v>4103</v>
      </c>
      <c r="G2092" s="68" t="s">
        <v>6582</v>
      </c>
      <c r="H2092" s="68" t="s">
        <v>4104</v>
      </c>
      <c r="I2092" s="68" t="s">
        <v>30507</v>
      </c>
      <c r="J2092" s="68" t="s">
        <v>30508</v>
      </c>
      <c r="K2092" s="68" t="s">
        <v>30509</v>
      </c>
      <c r="L2092" s="100" t="s">
        <v>30510</v>
      </c>
      <c r="N2092" s="68">
        <v>0.8</v>
      </c>
      <c r="O2092" s="68">
        <v>130</v>
      </c>
      <c r="P2092" s="68">
        <v>1.95</v>
      </c>
      <c r="Q2092" s="68">
        <v>0.13650000000000001</v>
      </c>
      <c r="R2092" s="68">
        <v>0</v>
      </c>
      <c r="S2092" s="68">
        <v>17</v>
      </c>
      <c r="T2092" s="53">
        <v>19.09</v>
      </c>
    </row>
    <row r="2093" spans="1:20" ht="22.95" customHeight="1" x14ac:dyDescent="0.25">
      <c r="A2093" s="68">
        <v>2092</v>
      </c>
      <c r="B2093" s="99">
        <v>243830</v>
      </c>
      <c r="C2093" s="68" t="s">
        <v>4101</v>
      </c>
      <c r="D2093" s="68" t="s">
        <v>4102</v>
      </c>
      <c r="E2093" s="68" t="s">
        <v>4110</v>
      </c>
      <c r="F2093" s="68" t="s">
        <v>4103</v>
      </c>
      <c r="G2093" s="68" t="s">
        <v>6582</v>
      </c>
      <c r="H2093" s="68" t="s">
        <v>4104</v>
      </c>
      <c r="I2093" s="68" t="s">
        <v>30511</v>
      </c>
      <c r="J2093" s="68" t="s">
        <v>30512</v>
      </c>
      <c r="K2093" s="68" t="s">
        <v>30513</v>
      </c>
      <c r="L2093" s="100" t="s">
        <v>30514</v>
      </c>
      <c r="N2093" s="68">
        <v>0.746</v>
      </c>
      <c r="O2093" s="68">
        <v>130</v>
      </c>
      <c r="P2093" s="68">
        <v>1.95</v>
      </c>
      <c r="Q2093" s="68">
        <v>0.13650000000000001</v>
      </c>
      <c r="R2093" s="68">
        <v>0</v>
      </c>
      <c r="S2093" s="68">
        <v>17</v>
      </c>
      <c r="T2093" s="53">
        <v>19.09</v>
      </c>
    </row>
    <row r="2094" spans="1:20" ht="22.95" customHeight="1" x14ac:dyDescent="0.25">
      <c r="A2094" s="68">
        <v>2093</v>
      </c>
      <c r="B2094" s="99">
        <v>243830</v>
      </c>
      <c r="C2094" s="68" t="s">
        <v>4101</v>
      </c>
      <c r="D2094" s="68" t="s">
        <v>4102</v>
      </c>
      <c r="E2094" s="68" t="s">
        <v>4110</v>
      </c>
      <c r="F2094" s="68" t="s">
        <v>4103</v>
      </c>
      <c r="G2094" s="68" t="s">
        <v>6582</v>
      </c>
      <c r="H2094" s="68" t="s">
        <v>4104</v>
      </c>
      <c r="I2094" s="68" t="s">
        <v>30515</v>
      </c>
      <c r="J2094" s="68" t="s">
        <v>30516</v>
      </c>
      <c r="K2094" s="68" t="s">
        <v>30517</v>
      </c>
      <c r="L2094" s="100" t="s">
        <v>30518</v>
      </c>
      <c r="N2094" s="68">
        <v>0.71399999999999997</v>
      </c>
      <c r="O2094" s="68">
        <v>130</v>
      </c>
      <c r="P2094" s="68">
        <v>1.95</v>
      </c>
      <c r="Q2094" s="68">
        <v>0.13650000000000001</v>
      </c>
      <c r="R2094" s="68">
        <v>0</v>
      </c>
      <c r="S2094" s="68">
        <v>17</v>
      </c>
      <c r="T2094" s="53">
        <v>19.09</v>
      </c>
    </row>
    <row r="2095" spans="1:20" ht="22.95" customHeight="1" x14ac:dyDescent="0.25">
      <c r="A2095" s="68">
        <v>2094</v>
      </c>
      <c r="B2095" s="99">
        <v>243830</v>
      </c>
      <c r="C2095" s="68" t="s">
        <v>4101</v>
      </c>
      <c r="D2095" s="68" t="s">
        <v>4102</v>
      </c>
      <c r="E2095" s="68" t="s">
        <v>4110</v>
      </c>
      <c r="F2095" s="68" t="s">
        <v>4103</v>
      </c>
      <c r="G2095" s="68" t="s">
        <v>6582</v>
      </c>
      <c r="H2095" s="68" t="s">
        <v>4104</v>
      </c>
      <c r="I2095" s="68" t="s">
        <v>30519</v>
      </c>
      <c r="J2095" s="68" t="s">
        <v>30520</v>
      </c>
      <c r="K2095" s="68" t="s">
        <v>30521</v>
      </c>
      <c r="L2095" s="100" t="s">
        <v>30522</v>
      </c>
      <c r="N2095" s="68">
        <v>0.77600000000000002</v>
      </c>
      <c r="O2095" s="68">
        <v>130</v>
      </c>
      <c r="P2095" s="68">
        <v>1.95</v>
      </c>
      <c r="Q2095" s="68">
        <v>0.13650000000000001</v>
      </c>
      <c r="R2095" s="68">
        <v>0</v>
      </c>
      <c r="S2095" s="68">
        <v>17</v>
      </c>
      <c r="T2095" s="53">
        <v>19.09</v>
      </c>
    </row>
    <row r="2096" spans="1:20" ht="22.95" customHeight="1" x14ac:dyDescent="0.25">
      <c r="A2096" s="68">
        <v>2095</v>
      </c>
      <c r="B2096" s="99">
        <v>243830</v>
      </c>
      <c r="C2096" s="68" t="s">
        <v>4101</v>
      </c>
      <c r="D2096" s="68" t="s">
        <v>4102</v>
      </c>
      <c r="E2096" s="68" t="s">
        <v>4110</v>
      </c>
      <c r="F2096" s="68" t="s">
        <v>4103</v>
      </c>
      <c r="G2096" s="68" t="s">
        <v>6582</v>
      </c>
      <c r="H2096" s="68" t="s">
        <v>4104</v>
      </c>
      <c r="I2096" s="68" t="s">
        <v>30523</v>
      </c>
      <c r="J2096" s="68" t="s">
        <v>30524</v>
      </c>
      <c r="K2096" s="68" t="s">
        <v>30525</v>
      </c>
      <c r="L2096" s="100" t="s">
        <v>30526</v>
      </c>
      <c r="N2096" s="68">
        <v>0.80400000000000005</v>
      </c>
      <c r="O2096" s="68">
        <v>130</v>
      </c>
      <c r="P2096" s="68">
        <v>1.95</v>
      </c>
      <c r="Q2096" s="68">
        <v>0.13650000000000001</v>
      </c>
      <c r="R2096" s="68">
        <v>0</v>
      </c>
      <c r="S2096" s="68">
        <v>17</v>
      </c>
      <c r="T2096" s="53">
        <v>19.09</v>
      </c>
    </row>
    <row r="2097" spans="1:20" ht="22.95" customHeight="1" x14ac:dyDescent="0.25">
      <c r="A2097" s="68">
        <v>2096</v>
      </c>
      <c r="B2097" s="99">
        <v>243830</v>
      </c>
      <c r="C2097" s="68" t="s">
        <v>4101</v>
      </c>
      <c r="D2097" s="68" t="s">
        <v>4102</v>
      </c>
      <c r="E2097" s="68" t="s">
        <v>4110</v>
      </c>
      <c r="F2097" s="68" t="s">
        <v>4103</v>
      </c>
      <c r="G2097" s="68" t="s">
        <v>6582</v>
      </c>
      <c r="H2097" s="68" t="s">
        <v>4104</v>
      </c>
      <c r="I2097" s="68" t="s">
        <v>30527</v>
      </c>
      <c r="J2097" s="68" t="s">
        <v>30528</v>
      </c>
      <c r="K2097" s="68" t="s">
        <v>30529</v>
      </c>
      <c r="L2097" s="100" t="s">
        <v>30530</v>
      </c>
      <c r="N2097" s="68">
        <v>0.73</v>
      </c>
      <c r="O2097" s="68">
        <v>130</v>
      </c>
      <c r="P2097" s="68">
        <v>1.95</v>
      </c>
      <c r="Q2097" s="68">
        <v>0.13650000000000001</v>
      </c>
      <c r="R2097" s="68">
        <v>0</v>
      </c>
      <c r="S2097" s="68">
        <v>17</v>
      </c>
      <c r="T2097" s="53">
        <v>19.09</v>
      </c>
    </row>
    <row r="2098" spans="1:20" ht="22.95" customHeight="1" x14ac:dyDescent="0.25">
      <c r="A2098" s="68">
        <v>2097</v>
      </c>
      <c r="B2098" s="99">
        <v>243830</v>
      </c>
      <c r="C2098" s="68" t="s">
        <v>4101</v>
      </c>
      <c r="D2098" s="68" t="s">
        <v>4102</v>
      </c>
      <c r="E2098" s="68" t="s">
        <v>4110</v>
      </c>
      <c r="F2098" s="68" t="s">
        <v>4103</v>
      </c>
      <c r="G2098" s="68" t="s">
        <v>6582</v>
      </c>
      <c r="H2098" s="68" t="s">
        <v>4104</v>
      </c>
      <c r="I2098" s="68" t="s">
        <v>30531</v>
      </c>
      <c r="J2098" s="68" t="s">
        <v>5046</v>
      </c>
      <c r="K2098" s="68" t="s">
        <v>30275</v>
      </c>
      <c r="L2098" s="100" t="s">
        <v>30276</v>
      </c>
      <c r="N2098" s="68">
        <v>0.80200000000000005</v>
      </c>
      <c r="O2098" s="68">
        <v>130</v>
      </c>
      <c r="P2098" s="68">
        <v>1.95</v>
      </c>
      <c r="Q2098" s="68">
        <v>0.13650000000000001</v>
      </c>
      <c r="R2098" s="68">
        <v>0</v>
      </c>
      <c r="S2098" s="68">
        <v>17</v>
      </c>
      <c r="T2098" s="53">
        <v>19.09</v>
      </c>
    </row>
    <row r="2099" spans="1:20" ht="22.95" customHeight="1" x14ac:dyDescent="0.25">
      <c r="A2099" s="68">
        <v>2098</v>
      </c>
      <c r="B2099" s="99">
        <v>243830</v>
      </c>
      <c r="C2099" s="68" t="s">
        <v>4101</v>
      </c>
      <c r="D2099" s="68" t="s">
        <v>4102</v>
      </c>
      <c r="E2099" s="68" t="s">
        <v>4110</v>
      </c>
      <c r="F2099" s="68" t="s">
        <v>4103</v>
      </c>
      <c r="G2099" s="68" t="s">
        <v>6582</v>
      </c>
      <c r="H2099" s="68" t="s">
        <v>4104</v>
      </c>
      <c r="I2099" s="68" t="s">
        <v>30532</v>
      </c>
      <c r="J2099" s="68" t="s">
        <v>30533</v>
      </c>
      <c r="K2099" s="68" t="s">
        <v>30534</v>
      </c>
      <c r="L2099" s="100" t="s">
        <v>30535</v>
      </c>
      <c r="N2099" s="68">
        <v>0.71799999999999997</v>
      </c>
      <c r="O2099" s="68">
        <v>130</v>
      </c>
      <c r="P2099" s="68">
        <v>1.95</v>
      </c>
      <c r="Q2099" s="68">
        <v>0.13650000000000001</v>
      </c>
      <c r="R2099" s="68">
        <v>0</v>
      </c>
      <c r="S2099" s="68">
        <v>17</v>
      </c>
      <c r="T2099" s="53">
        <v>19.09</v>
      </c>
    </row>
    <row r="2100" spans="1:20" ht="22.95" customHeight="1" x14ac:dyDescent="0.25">
      <c r="A2100" s="68">
        <v>2099</v>
      </c>
      <c r="B2100" s="99">
        <v>243830</v>
      </c>
      <c r="C2100" s="68" t="s">
        <v>4101</v>
      </c>
      <c r="D2100" s="68" t="s">
        <v>4102</v>
      </c>
      <c r="E2100" s="68" t="s">
        <v>4110</v>
      </c>
      <c r="F2100" s="68" t="s">
        <v>4103</v>
      </c>
      <c r="G2100" s="68" t="s">
        <v>6582</v>
      </c>
      <c r="H2100" s="68" t="s">
        <v>4104</v>
      </c>
      <c r="I2100" s="68" t="s">
        <v>30536</v>
      </c>
      <c r="J2100" s="68" t="s">
        <v>30537</v>
      </c>
      <c r="K2100" s="68" t="s">
        <v>30538</v>
      </c>
      <c r="L2100" s="100" t="s">
        <v>30539</v>
      </c>
      <c r="N2100" s="68">
        <v>1.216</v>
      </c>
      <c r="O2100" s="68">
        <v>230</v>
      </c>
      <c r="P2100" s="68">
        <v>3.45</v>
      </c>
      <c r="Q2100" s="68">
        <v>0.24149999999999999</v>
      </c>
      <c r="R2100" s="68">
        <v>0</v>
      </c>
      <c r="S2100" s="68">
        <v>22</v>
      </c>
      <c r="T2100" s="53">
        <v>25.69</v>
      </c>
    </row>
    <row r="2101" spans="1:20" ht="22.95" customHeight="1" x14ac:dyDescent="0.25">
      <c r="A2101" s="68">
        <v>2100</v>
      </c>
      <c r="B2101" s="99">
        <v>243830</v>
      </c>
      <c r="C2101" s="68" t="s">
        <v>4101</v>
      </c>
      <c r="D2101" s="68" t="s">
        <v>4102</v>
      </c>
      <c r="E2101" s="68" t="s">
        <v>4110</v>
      </c>
      <c r="F2101" s="68" t="s">
        <v>4103</v>
      </c>
      <c r="G2101" s="68" t="s">
        <v>6582</v>
      </c>
      <c r="H2101" s="68" t="s">
        <v>4104</v>
      </c>
      <c r="I2101" s="68" t="s">
        <v>30540</v>
      </c>
      <c r="J2101" s="68" t="s">
        <v>30541</v>
      </c>
      <c r="K2101" s="68" t="s">
        <v>30542</v>
      </c>
      <c r="L2101" s="100" t="s">
        <v>30543</v>
      </c>
      <c r="N2101" s="68">
        <v>1.3460000000000001</v>
      </c>
      <c r="O2101" s="68">
        <v>230</v>
      </c>
      <c r="P2101" s="68">
        <v>3.45</v>
      </c>
      <c r="Q2101" s="68">
        <v>0.24149999999999999</v>
      </c>
      <c r="R2101" s="68">
        <v>0</v>
      </c>
      <c r="S2101" s="68">
        <v>22</v>
      </c>
      <c r="T2101" s="53">
        <v>25.69</v>
      </c>
    </row>
    <row r="2102" spans="1:20" ht="22.95" customHeight="1" x14ac:dyDescent="0.25">
      <c r="A2102" s="68">
        <v>2101</v>
      </c>
      <c r="B2102" s="99">
        <v>243830</v>
      </c>
      <c r="C2102" s="68" t="s">
        <v>4101</v>
      </c>
      <c r="D2102" s="68" t="s">
        <v>4102</v>
      </c>
      <c r="E2102" s="68" t="s">
        <v>4110</v>
      </c>
      <c r="F2102" s="68" t="s">
        <v>4103</v>
      </c>
      <c r="G2102" s="68" t="s">
        <v>6582</v>
      </c>
      <c r="H2102" s="68" t="s">
        <v>4104</v>
      </c>
      <c r="I2102" s="68" t="s">
        <v>30544</v>
      </c>
      <c r="J2102" s="68" t="s">
        <v>4705</v>
      </c>
      <c r="K2102" s="68" t="s">
        <v>4706</v>
      </c>
      <c r="L2102" s="100" t="s">
        <v>4707</v>
      </c>
      <c r="N2102" s="68">
        <v>2.532</v>
      </c>
      <c r="O2102" s="68">
        <v>430</v>
      </c>
      <c r="P2102" s="68">
        <v>6.45</v>
      </c>
      <c r="Q2102" s="68">
        <v>0.45150000000000001</v>
      </c>
      <c r="R2102" s="68">
        <v>0</v>
      </c>
      <c r="S2102" s="68">
        <v>37</v>
      </c>
      <c r="T2102" s="53">
        <v>43.9</v>
      </c>
    </row>
    <row r="2103" spans="1:20" ht="22.95" customHeight="1" x14ac:dyDescent="0.25">
      <c r="A2103" s="68">
        <v>2102</v>
      </c>
      <c r="B2103" s="99">
        <v>243830</v>
      </c>
      <c r="C2103" s="68" t="s">
        <v>4101</v>
      </c>
      <c r="D2103" s="68" t="s">
        <v>4102</v>
      </c>
      <c r="E2103" s="68" t="s">
        <v>4110</v>
      </c>
      <c r="F2103" s="68" t="s">
        <v>4103</v>
      </c>
      <c r="G2103" s="68" t="s">
        <v>6582</v>
      </c>
      <c r="H2103" s="68" t="s">
        <v>4104</v>
      </c>
      <c r="I2103" s="68" t="s">
        <v>30545</v>
      </c>
      <c r="J2103" s="68" t="s">
        <v>30546</v>
      </c>
      <c r="K2103" s="68" t="s">
        <v>30547</v>
      </c>
      <c r="L2103" s="100" t="s">
        <v>30548</v>
      </c>
      <c r="N2103" s="68">
        <v>1.29</v>
      </c>
      <c r="O2103" s="68">
        <v>0</v>
      </c>
      <c r="P2103" s="68">
        <v>0</v>
      </c>
      <c r="Q2103" s="68">
        <v>0</v>
      </c>
      <c r="R2103" s="68">
        <v>0</v>
      </c>
      <c r="S2103" s="68">
        <v>22</v>
      </c>
      <c r="T2103" s="53">
        <v>22</v>
      </c>
    </row>
    <row r="2104" spans="1:20" ht="22.95" customHeight="1" x14ac:dyDescent="0.25">
      <c r="A2104" s="68">
        <v>2103</v>
      </c>
      <c r="B2104" s="99">
        <v>243830</v>
      </c>
      <c r="C2104" s="68" t="s">
        <v>4101</v>
      </c>
      <c r="D2104" s="68" t="s">
        <v>4102</v>
      </c>
      <c r="E2104" s="68" t="s">
        <v>4110</v>
      </c>
      <c r="F2104" s="68" t="s">
        <v>4103</v>
      </c>
      <c r="G2104" s="68" t="s">
        <v>6582</v>
      </c>
      <c r="H2104" s="68" t="s">
        <v>4104</v>
      </c>
      <c r="I2104" s="68" t="s">
        <v>30549</v>
      </c>
      <c r="J2104" s="68" t="s">
        <v>30550</v>
      </c>
      <c r="K2104" s="68" t="s">
        <v>30551</v>
      </c>
      <c r="L2104" s="100" t="s">
        <v>30552</v>
      </c>
      <c r="N2104" s="68">
        <v>1.3280000000000001</v>
      </c>
      <c r="O2104" s="68">
        <v>0</v>
      </c>
      <c r="P2104" s="68">
        <v>0</v>
      </c>
      <c r="Q2104" s="68">
        <v>0</v>
      </c>
      <c r="R2104" s="68">
        <v>0</v>
      </c>
      <c r="S2104" s="68">
        <v>22</v>
      </c>
      <c r="T2104" s="53">
        <v>22</v>
      </c>
    </row>
    <row r="2105" spans="1:20" ht="22.95" customHeight="1" x14ac:dyDescent="0.25">
      <c r="A2105" s="68">
        <v>2104</v>
      </c>
      <c r="B2105" s="99">
        <v>243830</v>
      </c>
      <c r="C2105" s="68" t="s">
        <v>4101</v>
      </c>
      <c r="D2105" s="68" t="s">
        <v>4102</v>
      </c>
      <c r="E2105" s="68" t="s">
        <v>4110</v>
      </c>
      <c r="F2105" s="68" t="s">
        <v>4103</v>
      </c>
      <c r="G2105" s="68" t="s">
        <v>6582</v>
      </c>
      <c r="H2105" s="68" t="s">
        <v>4104</v>
      </c>
      <c r="I2105" s="68" t="s">
        <v>30553</v>
      </c>
      <c r="J2105" s="68" t="s">
        <v>30554</v>
      </c>
      <c r="K2105" s="68" t="s">
        <v>30555</v>
      </c>
      <c r="L2105" s="100" t="s">
        <v>30556</v>
      </c>
      <c r="N2105" s="68">
        <v>1.798</v>
      </c>
      <c r="O2105" s="68">
        <v>0</v>
      </c>
      <c r="P2105" s="68">
        <v>0</v>
      </c>
      <c r="Q2105" s="68">
        <v>0</v>
      </c>
      <c r="R2105" s="68">
        <v>0</v>
      </c>
      <c r="S2105" s="68">
        <v>22</v>
      </c>
      <c r="T2105" s="53">
        <v>22</v>
      </c>
    </row>
    <row r="2106" spans="1:20" ht="22.95" customHeight="1" x14ac:dyDescent="0.25">
      <c r="A2106" s="68">
        <v>2105</v>
      </c>
      <c r="B2106" s="99">
        <v>243830</v>
      </c>
      <c r="C2106" s="68" t="s">
        <v>4101</v>
      </c>
      <c r="D2106" s="68" t="s">
        <v>4102</v>
      </c>
      <c r="E2106" s="68" t="s">
        <v>4110</v>
      </c>
      <c r="F2106" s="68" t="s">
        <v>4103</v>
      </c>
      <c r="G2106" s="68" t="s">
        <v>6582</v>
      </c>
      <c r="H2106" s="68" t="s">
        <v>4104</v>
      </c>
      <c r="I2106" s="68" t="s">
        <v>30557</v>
      </c>
      <c r="J2106" s="68" t="s">
        <v>30558</v>
      </c>
      <c r="K2106" s="68" t="s">
        <v>30559</v>
      </c>
      <c r="L2106" s="100" t="s">
        <v>30560</v>
      </c>
      <c r="N2106" s="68">
        <v>0.78</v>
      </c>
      <c r="O2106" s="68">
        <v>0</v>
      </c>
      <c r="P2106" s="68">
        <v>0</v>
      </c>
      <c r="Q2106" s="68">
        <v>0</v>
      </c>
      <c r="R2106" s="68">
        <v>0</v>
      </c>
      <c r="S2106" s="68">
        <v>17</v>
      </c>
      <c r="T2106" s="53">
        <v>17</v>
      </c>
    </row>
    <row r="2107" spans="1:20" ht="22.95" customHeight="1" x14ac:dyDescent="0.25">
      <c r="A2107" s="68">
        <v>2106</v>
      </c>
      <c r="B2107" s="99">
        <v>243830</v>
      </c>
      <c r="C2107" s="68" t="s">
        <v>4101</v>
      </c>
      <c r="D2107" s="68" t="s">
        <v>4102</v>
      </c>
      <c r="E2107" s="68" t="s">
        <v>4110</v>
      </c>
      <c r="F2107" s="68" t="s">
        <v>4103</v>
      </c>
      <c r="G2107" s="68" t="s">
        <v>6582</v>
      </c>
      <c r="H2107" s="68" t="s">
        <v>4104</v>
      </c>
      <c r="I2107" s="68" t="s">
        <v>30561</v>
      </c>
      <c r="J2107" s="68" t="s">
        <v>30562</v>
      </c>
      <c r="K2107" s="68" t="s">
        <v>30563</v>
      </c>
      <c r="L2107" s="100" t="s">
        <v>30564</v>
      </c>
      <c r="N2107" s="68">
        <v>0.71399999999999997</v>
      </c>
      <c r="O2107" s="68">
        <v>0</v>
      </c>
      <c r="P2107" s="68">
        <v>0</v>
      </c>
      <c r="Q2107" s="68">
        <v>0</v>
      </c>
      <c r="R2107" s="68">
        <v>0</v>
      </c>
      <c r="S2107" s="68">
        <v>17</v>
      </c>
      <c r="T2107" s="53">
        <v>17</v>
      </c>
    </row>
    <row r="2108" spans="1:20" ht="22.95" customHeight="1" x14ac:dyDescent="0.25">
      <c r="A2108" s="68">
        <v>2107</v>
      </c>
      <c r="B2108" s="99">
        <v>243830</v>
      </c>
      <c r="C2108" s="68" t="s">
        <v>4101</v>
      </c>
      <c r="D2108" s="68" t="s">
        <v>4102</v>
      </c>
      <c r="E2108" s="68" t="s">
        <v>4110</v>
      </c>
      <c r="F2108" s="68" t="s">
        <v>4103</v>
      </c>
      <c r="G2108" s="68" t="s">
        <v>6582</v>
      </c>
      <c r="H2108" s="68" t="s">
        <v>4104</v>
      </c>
      <c r="I2108" s="68" t="s">
        <v>30565</v>
      </c>
      <c r="J2108" s="68" t="s">
        <v>29973</v>
      </c>
      <c r="K2108" s="68" t="s">
        <v>29974</v>
      </c>
      <c r="L2108" s="100" t="s">
        <v>29975</v>
      </c>
      <c r="N2108" s="68">
        <v>0.81200000000000006</v>
      </c>
      <c r="O2108" s="68">
        <v>0</v>
      </c>
      <c r="P2108" s="68">
        <v>0</v>
      </c>
      <c r="Q2108" s="68">
        <v>0</v>
      </c>
      <c r="R2108" s="68">
        <v>0</v>
      </c>
      <c r="S2108" s="68">
        <v>17</v>
      </c>
      <c r="T2108" s="53">
        <v>17</v>
      </c>
    </row>
    <row r="2109" spans="1:20" ht="22.95" customHeight="1" x14ac:dyDescent="0.25">
      <c r="A2109" s="68">
        <v>2108</v>
      </c>
      <c r="B2109" s="99">
        <v>243830</v>
      </c>
      <c r="C2109" s="68" t="s">
        <v>4101</v>
      </c>
      <c r="D2109" s="68" t="s">
        <v>4102</v>
      </c>
      <c r="E2109" s="68" t="s">
        <v>4110</v>
      </c>
      <c r="F2109" s="68" t="s">
        <v>4103</v>
      </c>
      <c r="G2109" s="68" t="s">
        <v>6582</v>
      </c>
      <c r="H2109" s="68" t="s">
        <v>4104</v>
      </c>
      <c r="I2109" s="68" t="s">
        <v>30566</v>
      </c>
      <c r="J2109" s="68" t="s">
        <v>30567</v>
      </c>
      <c r="K2109" s="68" t="s">
        <v>17530</v>
      </c>
      <c r="L2109" s="100" t="s">
        <v>30568</v>
      </c>
      <c r="N2109" s="68">
        <v>0.71199999999999997</v>
      </c>
      <c r="O2109" s="68">
        <v>0</v>
      </c>
      <c r="P2109" s="68">
        <v>0</v>
      </c>
      <c r="Q2109" s="68">
        <v>0</v>
      </c>
      <c r="R2109" s="68">
        <v>0</v>
      </c>
      <c r="S2109" s="68">
        <v>17</v>
      </c>
      <c r="T2109" s="53">
        <v>17</v>
      </c>
    </row>
    <row r="2110" spans="1:20" ht="22.95" customHeight="1" x14ac:dyDescent="0.25">
      <c r="A2110" s="68">
        <v>2109</v>
      </c>
      <c r="B2110" s="99">
        <v>243830</v>
      </c>
      <c r="C2110" s="68" t="s">
        <v>4101</v>
      </c>
      <c r="D2110" s="68" t="s">
        <v>4102</v>
      </c>
      <c r="E2110" s="68" t="s">
        <v>4110</v>
      </c>
      <c r="F2110" s="68" t="s">
        <v>4103</v>
      </c>
      <c r="G2110" s="68" t="s">
        <v>6582</v>
      </c>
      <c r="H2110" s="68" t="s">
        <v>4104</v>
      </c>
      <c r="I2110" s="68" t="s">
        <v>30569</v>
      </c>
      <c r="J2110" s="68" t="s">
        <v>6232</v>
      </c>
      <c r="K2110" s="68" t="s">
        <v>6233</v>
      </c>
      <c r="L2110" s="100" t="s">
        <v>11963</v>
      </c>
      <c r="N2110" s="68">
        <v>1.22</v>
      </c>
      <c r="O2110" s="68">
        <v>0</v>
      </c>
      <c r="P2110" s="68">
        <v>0</v>
      </c>
      <c r="Q2110" s="68">
        <v>0</v>
      </c>
      <c r="R2110" s="68">
        <v>0</v>
      </c>
      <c r="S2110" s="68">
        <v>22</v>
      </c>
      <c r="T2110" s="53">
        <v>22</v>
      </c>
    </row>
    <row r="2111" spans="1:20" ht="22.95" customHeight="1" x14ac:dyDescent="0.25">
      <c r="A2111" s="68">
        <v>2110</v>
      </c>
      <c r="B2111" s="99">
        <v>243830</v>
      </c>
      <c r="C2111" s="68" t="s">
        <v>4101</v>
      </c>
      <c r="D2111" s="68" t="s">
        <v>4102</v>
      </c>
      <c r="E2111" s="68" t="s">
        <v>4110</v>
      </c>
      <c r="F2111" s="68" t="s">
        <v>4103</v>
      </c>
      <c r="G2111" s="68" t="s">
        <v>6582</v>
      </c>
      <c r="H2111" s="68" t="s">
        <v>4104</v>
      </c>
      <c r="I2111" s="68" t="s">
        <v>30570</v>
      </c>
      <c r="J2111" s="68" t="s">
        <v>30571</v>
      </c>
      <c r="K2111" s="68" t="s">
        <v>30572</v>
      </c>
      <c r="L2111" s="100" t="s">
        <v>30573</v>
      </c>
      <c r="N2111" s="68">
        <v>0.74399999999999999</v>
      </c>
      <c r="O2111" s="68">
        <v>0</v>
      </c>
      <c r="P2111" s="68">
        <v>0</v>
      </c>
      <c r="Q2111" s="68">
        <v>0</v>
      </c>
      <c r="R2111" s="68">
        <v>0</v>
      </c>
      <c r="S2111" s="68">
        <v>17</v>
      </c>
      <c r="T2111" s="53">
        <v>17</v>
      </c>
    </row>
    <row r="2112" spans="1:20" ht="22.95" customHeight="1" x14ac:dyDescent="0.25">
      <c r="A2112" s="68">
        <v>2111</v>
      </c>
      <c r="B2112" s="99">
        <v>243830</v>
      </c>
      <c r="C2112" s="68" t="s">
        <v>4101</v>
      </c>
      <c r="D2112" s="68" t="s">
        <v>4102</v>
      </c>
      <c r="E2112" s="68" t="s">
        <v>4110</v>
      </c>
      <c r="F2112" s="68" t="s">
        <v>4103</v>
      </c>
      <c r="G2112" s="68" t="s">
        <v>6582</v>
      </c>
      <c r="H2112" s="68" t="s">
        <v>4104</v>
      </c>
      <c r="I2112" s="68" t="s">
        <v>30574</v>
      </c>
      <c r="J2112" s="68" t="s">
        <v>20584</v>
      </c>
      <c r="K2112" s="68" t="s">
        <v>20585</v>
      </c>
      <c r="L2112" s="100" t="s">
        <v>30575</v>
      </c>
      <c r="N2112" s="68">
        <v>0.77400000000000002</v>
      </c>
      <c r="O2112" s="68">
        <v>0</v>
      </c>
      <c r="P2112" s="68">
        <v>0</v>
      </c>
      <c r="Q2112" s="68">
        <v>0</v>
      </c>
      <c r="R2112" s="68">
        <v>0</v>
      </c>
      <c r="S2112" s="68">
        <v>17</v>
      </c>
      <c r="T2112" s="53">
        <v>17</v>
      </c>
    </row>
    <row r="2113" spans="1:20" ht="22.95" customHeight="1" x14ac:dyDescent="0.25">
      <c r="A2113" s="68">
        <v>2112</v>
      </c>
      <c r="B2113" s="99">
        <v>243830</v>
      </c>
      <c r="C2113" s="68" t="s">
        <v>4101</v>
      </c>
      <c r="D2113" s="68" t="s">
        <v>4102</v>
      </c>
      <c r="E2113" s="68" t="s">
        <v>4110</v>
      </c>
      <c r="F2113" s="68" t="s">
        <v>4103</v>
      </c>
      <c r="G2113" s="68" t="s">
        <v>6582</v>
      </c>
      <c r="H2113" s="68" t="s">
        <v>4104</v>
      </c>
      <c r="I2113" s="68" t="s">
        <v>30576</v>
      </c>
      <c r="J2113" s="68" t="s">
        <v>30577</v>
      </c>
      <c r="K2113" s="68" t="s">
        <v>30578</v>
      </c>
      <c r="L2113" s="100" t="s">
        <v>30579</v>
      </c>
      <c r="N2113" s="68">
        <v>1.3120000000000001</v>
      </c>
      <c r="O2113" s="68">
        <v>0</v>
      </c>
      <c r="P2113" s="68">
        <v>0</v>
      </c>
      <c r="Q2113" s="68">
        <v>0</v>
      </c>
      <c r="R2113" s="68">
        <v>0</v>
      </c>
      <c r="S2113" s="68">
        <v>22</v>
      </c>
      <c r="T2113" s="53">
        <v>22</v>
      </c>
    </row>
    <row r="2114" spans="1:20" ht="22.95" customHeight="1" x14ac:dyDescent="0.25">
      <c r="A2114" s="68">
        <v>2113</v>
      </c>
      <c r="B2114" s="99">
        <v>243830</v>
      </c>
      <c r="C2114" s="68" t="s">
        <v>4101</v>
      </c>
      <c r="D2114" s="68" t="s">
        <v>4102</v>
      </c>
      <c r="E2114" s="68" t="s">
        <v>4110</v>
      </c>
      <c r="F2114" s="68" t="s">
        <v>4103</v>
      </c>
      <c r="G2114" s="68" t="s">
        <v>6582</v>
      </c>
      <c r="H2114" s="68" t="s">
        <v>4104</v>
      </c>
      <c r="I2114" s="68" t="s">
        <v>30580</v>
      </c>
      <c r="J2114" s="68" t="s">
        <v>29137</v>
      </c>
      <c r="K2114" s="68" t="s">
        <v>29138</v>
      </c>
      <c r="L2114" s="100" t="s">
        <v>29139</v>
      </c>
      <c r="N2114" s="68">
        <v>1.3280000000000001</v>
      </c>
      <c r="O2114" s="68">
        <v>0</v>
      </c>
      <c r="P2114" s="68">
        <v>0</v>
      </c>
      <c r="Q2114" s="68">
        <v>0</v>
      </c>
      <c r="R2114" s="68">
        <v>0</v>
      </c>
      <c r="S2114" s="68">
        <v>22</v>
      </c>
      <c r="T2114" s="53">
        <v>22</v>
      </c>
    </row>
    <row r="2115" spans="1:20" ht="22.95" customHeight="1" x14ac:dyDescent="0.25">
      <c r="A2115" s="68">
        <v>2114</v>
      </c>
      <c r="B2115" s="99">
        <v>243830</v>
      </c>
      <c r="C2115" s="68" t="s">
        <v>4101</v>
      </c>
      <c r="D2115" s="68" t="s">
        <v>4102</v>
      </c>
      <c r="E2115" s="68" t="s">
        <v>4110</v>
      </c>
      <c r="F2115" s="68" t="s">
        <v>4103</v>
      </c>
      <c r="G2115" s="68" t="s">
        <v>6582</v>
      </c>
      <c r="H2115" s="68" t="s">
        <v>4104</v>
      </c>
      <c r="I2115" s="68" t="s">
        <v>30581</v>
      </c>
      <c r="J2115" s="68" t="s">
        <v>20292</v>
      </c>
      <c r="K2115" s="68" t="s">
        <v>30582</v>
      </c>
      <c r="L2115" s="100" t="s">
        <v>30583</v>
      </c>
      <c r="N2115" s="68">
        <v>1.752</v>
      </c>
      <c r="O2115" s="68">
        <v>0</v>
      </c>
      <c r="P2115" s="68">
        <v>0</v>
      </c>
      <c r="Q2115" s="68">
        <v>0</v>
      </c>
      <c r="R2115" s="68">
        <v>0</v>
      </c>
      <c r="S2115" s="68">
        <v>22</v>
      </c>
      <c r="T2115" s="53">
        <v>22</v>
      </c>
    </row>
    <row r="2116" spans="1:20" ht="22.95" customHeight="1" x14ac:dyDescent="0.25">
      <c r="A2116" s="68">
        <v>2115</v>
      </c>
      <c r="B2116" s="99">
        <v>243830</v>
      </c>
      <c r="C2116" s="68" t="s">
        <v>4101</v>
      </c>
      <c r="D2116" s="68" t="s">
        <v>4102</v>
      </c>
      <c r="E2116" s="68" t="s">
        <v>4110</v>
      </c>
      <c r="F2116" s="68" t="s">
        <v>4103</v>
      </c>
      <c r="G2116" s="68" t="s">
        <v>6582</v>
      </c>
      <c r="H2116" s="68" t="s">
        <v>4104</v>
      </c>
      <c r="I2116" s="68" t="s">
        <v>30584</v>
      </c>
      <c r="J2116" s="68" t="s">
        <v>30585</v>
      </c>
      <c r="K2116" s="68" t="s">
        <v>30586</v>
      </c>
      <c r="L2116" s="100" t="s">
        <v>30587</v>
      </c>
      <c r="N2116" s="68">
        <v>1.284</v>
      </c>
      <c r="O2116" s="68">
        <v>0</v>
      </c>
      <c r="P2116" s="68">
        <v>0</v>
      </c>
      <c r="Q2116" s="68">
        <v>0</v>
      </c>
      <c r="R2116" s="68">
        <v>0</v>
      </c>
      <c r="S2116" s="68">
        <v>22</v>
      </c>
      <c r="T2116" s="53">
        <v>22</v>
      </c>
    </row>
    <row r="2117" spans="1:20" ht="22.95" customHeight="1" x14ac:dyDescent="0.25">
      <c r="A2117" s="68">
        <v>2116</v>
      </c>
      <c r="B2117" s="99">
        <v>243830</v>
      </c>
      <c r="C2117" s="68" t="s">
        <v>4101</v>
      </c>
      <c r="D2117" s="68" t="s">
        <v>4102</v>
      </c>
      <c r="E2117" s="68" t="s">
        <v>4110</v>
      </c>
      <c r="F2117" s="68" t="s">
        <v>4103</v>
      </c>
      <c r="G2117" s="68" t="s">
        <v>6582</v>
      </c>
      <c r="H2117" s="68" t="s">
        <v>4104</v>
      </c>
      <c r="I2117" s="68" t="s">
        <v>30588</v>
      </c>
      <c r="J2117" s="68" t="s">
        <v>30589</v>
      </c>
      <c r="K2117" s="68" t="s">
        <v>30100</v>
      </c>
      <c r="L2117" s="100" t="s">
        <v>30590</v>
      </c>
      <c r="N2117" s="68">
        <v>0.80200000000000005</v>
      </c>
      <c r="O2117" s="68">
        <v>0</v>
      </c>
      <c r="P2117" s="68">
        <v>0</v>
      </c>
      <c r="Q2117" s="68">
        <v>0</v>
      </c>
      <c r="R2117" s="68">
        <v>0</v>
      </c>
      <c r="S2117" s="68">
        <v>17</v>
      </c>
      <c r="T2117" s="53">
        <v>17</v>
      </c>
    </row>
    <row r="2118" spans="1:20" ht="22.95" customHeight="1" x14ac:dyDescent="0.25">
      <c r="A2118" s="68">
        <v>2117</v>
      </c>
      <c r="B2118" s="99">
        <v>243830</v>
      </c>
      <c r="C2118" s="68" t="s">
        <v>4101</v>
      </c>
      <c r="D2118" s="68" t="s">
        <v>4102</v>
      </c>
      <c r="E2118" s="68" t="s">
        <v>4110</v>
      </c>
      <c r="F2118" s="68" t="s">
        <v>4103</v>
      </c>
      <c r="G2118" s="68" t="s">
        <v>6582</v>
      </c>
      <c r="H2118" s="68" t="s">
        <v>4104</v>
      </c>
      <c r="I2118" s="68" t="s">
        <v>30591</v>
      </c>
      <c r="J2118" s="68" t="s">
        <v>30592</v>
      </c>
      <c r="K2118" s="68" t="s">
        <v>30593</v>
      </c>
      <c r="L2118" s="100" t="s">
        <v>30594</v>
      </c>
      <c r="N2118" s="68">
        <v>1.3280000000000001</v>
      </c>
      <c r="O2118" s="68">
        <v>0</v>
      </c>
      <c r="P2118" s="68">
        <v>0</v>
      </c>
      <c r="Q2118" s="68">
        <v>0</v>
      </c>
      <c r="R2118" s="68">
        <v>0</v>
      </c>
      <c r="S2118" s="68">
        <v>22</v>
      </c>
      <c r="T2118" s="53">
        <v>22</v>
      </c>
    </row>
    <row r="2119" spans="1:20" ht="22.95" customHeight="1" x14ac:dyDescent="0.25">
      <c r="A2119" s="68">
        <v>2118</v>
      </c>
      <c r="B2119" s="99">
        <v>243830</v>
      </c>
      <c r="C2119" s="68" t="s">
        <v>4101</v>
      </c>
      <c r="D2119" s="68" t="s">
        <v>4102</v>
      </c>
      <c r="E2119" s="68" t="s">
        <v>4110</v>
      </c>
      <c r="F2119" s="68" t="s">
        <v>4103</v>
      </c>
      <c r="G2119" s="68" t="s">
        <v>6582</v>
      </c>
      <c r="H2119" s="68" t="s">
        <v>4104</v>
      </c>
      <c r="I2119" s="68" t="s">
        <v>30595</v>
      </c>
      <c r="J2119" s="68" t="s">
        <v>30596</v>
      </c>
      <c r="K2119" s="68" t="s">
        <v>30597</v>
      </c>
      <c r="L2119" s="100" t="s">
        <v>30598</v>
      </c>
      <c r="N2119" s="68">
        <v>0.58399999999999996</v>
      </c>
      <c r="O2119" s="68">
        <v>0</v>
      </c>
      <c r="P2119" s="68">
        <v>0</v>
      </c>
      <c r="Q2119" s="68">
        <v>0</v>
      </c>
      <c r="R2119" s="68">
        <v>0</v>
      </c>
      <c r="S2119" s="68">
        <v>17</v>
      </c>
      <c r="T2119" s="53">
        <v>17</v>
      </c>
    </row>
    <row r="2120" spans="1:20" ht="22.95" customHeight="1" x14ac:dyDescent="0.25">
      <c r="A2120" s="68">
        <v>2119</v>
      </c>
      <c r="B2120" s="99">
        <v>243830</v>
      </c>
      <c r="C2120" s="68" t="s">
        <v>4101</v>
      </c>
      <c r="D2120" s="68" t="s">
        <v>4102</v>
      </c>
      <c r="E2120" s="68" t="s">
        <v>4110</v>
      </c>
      <c r="F2120" s="68" t="s">
        <v>4103</v>
      </c>
      <c r="G2120" s="68" t="s">
        <v>6582</v>
      </c>
      <c r="H2120" s="68" t="s">
        <v>4104</v>
      </c>
      <c r="I2120" s="68" t="s">
        <v>30599</v>
      </c>
      <c r="J2120" s="68" t="s">
        <v>21591</v>
      </c>
      <c r="K2120" s="68" t="s">
        <v>21592</v>
      </c>
      <c r="L2120" s="100" t="s">
        <v>21593</v>
      </c>
      <c r="N2120" s="68">
        <v>0.56000000000000005</v>
      </c>
      <c r="O2120" s="68">
        <v>0</v>
      </c>
      <c r="P2120" s="68">
        <v>0</v>
      </c>
      <c r="Q2120" s="68">
        <v>0</v>
      </c>
      <c r="R2120" s="68">
        <v>0</v>
      </c>
      <c r="S2120" s="68">
        <v>17</v>
      </c>
      <c r="T2120" s="53">
        <v>17</v>
      </c>
    </row>
    <row r="2121" spans="1:20" ht="22.95" customHeight="1" x14ac:dyDescent="0.25">
      <c r="A2121" s="68">
        <v>2120</v>
      </c>
      <c r="B2121" s="99">
        <v>243830</v>
      </c>
      <c r="C2121" s="68" t="s">
        <v>4101</v>
      </c>
      <c r="D2121" s="68" t="s">
        <v>4102</v>
      </c>
      <c r="E2121" s="68" t="s">
        <v>4110</v>
      </c>
      <c r="F2121" s="68" t="s">
        <v>4103</v>
      </c>
      <c r="G2121" s="68" t="s">
        <v>6582</v>
      </c>
      <c r="H2121" s="68" t="s">
        <v>4104</v>
      </c>
      <c r="I2121" s="68" t="s">
        <v>30600</v>
      </c>
      <c r="J2121" s="68" t="s">
        <v>30601</v>
      </c>
      <c r="K2121" s="68" t="s">
        <v>30602</v>
      </c>
      <c r="L2121" s="100" t="s">
        <v>30603</v>
      </c>
      <c r="N2121" s="68">
        <v>0.55800000000000005</v>
      </c>
      <c r="O2121" s="68">
        <v>0</v>
      </c>
      <c r="P2121" s="68">
        <v>0</v>
      </c>
      <c r="Q2121" s="68">
        <v>0</v>
      </c>
      <c r="R2121" s="68">
        <v>0</v>
      </c>
      <c r="S2121" s="68">
        <v>17</v>
      </c>
      <c r="T2121" s="53">
        <v>17</v>
      </c>
    </row>
    <row r="2122" spans="1:20" ht="22.95" customHeight="1" x14ac:dyDescent="0.25">
      <c r="A2122" s="68">
        <v>2121</v>
      </c>
      <c r="B2122" s="99">
        <v>243830</v>
      </c>
      <c r="C2122" s="68" t="s">
        <v>4101</v>
      </c>
      <c r="D2122" s="68" t="s">
        <v>4102</v>
      </c>
      <c r="E2122" s="68" t="s">
        <v>4110</v>
      </c>
      <c r="F2122" s="68" t="s">
        <v>4103</v>
      </c>
      <c r="G2122" s="68" t="s">
        <v>6582</v>
      </c>
      <c r="H2122" s="68" t="s">
        <v>4104</v>
      </c>
      <c r="I2122" s="68" t="s">
        <v>30604</v>
      </c>
      <c r="J2122" s="68" t="s">
        <v>30605</v>
      </c>
      <c r="K2122" s="68" t="s">
        <v>30606</v>
      </c>
      <c r="L2122" s="100" t="s">
        <v>30607</v>
      </c>
      <c r="N2122" s="68">
        <v>0.58199999999999996</v>
      </c>
      <c r="O2122" s="68">
        <v>0</v>
      </c>
      <c r="P2122" s="68">
        <v>0</v>
      </c>
      <c r="Q2122" s="68">
        <v>0</v>
      </c>
      <c r="R2122" s="68">
        <v>0</v>
      </c>
      <c r="S2122" s="68">
        <v>17</v>
      </c>
      <c r="T2122" s="53">
        <v>17</v>
      </c>
    </row>
    <row r="2123" spans="1:20" ht="22.95" customHeight="1" x14ac:dyDescent="0.25">
      <c r="A2123" s="68">
        <v>2122</v>
      </c>
      <c r="B2123" s="99">
        <v>243830</v>
      </c>
      <c r="C2123" s="68" t="s">
        <v>4101</v>
      </c>
      <c r="D2123" s="68" t="s">
        <v>4102</v>
      </c>
      <c r="E2123" s="68" t="s">
        <v>4110</v>
      </c>
      <c r="F2123" s="68" t="s">
        <v>4103</v>
      </c>
      <c r="G2123" s="68" t="s">
        <v>6582</v>
      </c>
      <c r="H2123" s="68" t="s">
        <v>4104</v>
      </c>
      <c r="I2123" s="68" t="s">
        <v>30608</v>
      </c>
      <c r="J2123" s="68" t="s">
        <v>30609</v>
      </c>
      <c r="K2123" s="68" t="s">
        <v>30610</v>
      </c>
      <c r="L2123" s="100" t="s">
        <v>30611</v>
      </c>
      <c r="N2123" s="68">
        <v>0.58799999999999997</v>
      </c>
      <c r="O2123" s="68">
        <v>0</v>
      </c>
      <c r="P2123" s="68">
        <v>0</v>
      </c>
      <c r="Q2123" s="68">
        <v>0</v>
      </c>
      <c r="R2123" s="68">
        <v>0</v>
      </c>
      <c r="S2123" s="68">
        <v>17</v>
      </c>
      <c r="T2123" s="53">
        <v>17</v>
      </c>
    </row>
    <row r="2124" spans="1:20" ht="22.95" customHeight="1" x14ac:dyDescent="0.25">
      <c r="A2124" s="68">
        <v>2123</v>
      </c>
      <c r="B2124" s="99">
        <v>243830</v>
      </c>
      <c r="C2124" s="68" t="s">
        <v>4101</v>
      </c>
      <c r="D2124" s="68" t="s">
        <v>4102</v>
      </c>
      <c r="E2124" s="68" t="s">
        <v>4110</v>
      </c>
      <c r="F2124" s="68" t="s">
        <v>4103</v>
      </c>
      <c r="G2124" s="68" t="s">
        <v>6582</v>
      </c>
      <c r="H2124" s="68" t="s">
        <v>4104</v>
      </c>
      <c r="I2124" s="68" t="s">
        <v>30612</v>
      </c>
      <c r="J2124" s="68" t="s">
        <v>30613</v>
      </c>
      <c r="K2124" s="68" t="s">
        <v>30614</v>
      </c>
      <c r="L2124" s="100" t="s">
        <v>30615</v>
      </c>
      <c r="N2124" s="68">
        <v>0.57999999999999996</v>
      </c>
      <c r="O2124" s="68">
        <v>0</v>
      </c>
      <c r="P2124" s="68">
        <v>0</v>
      </c>
      <c r="Q2124" s="68">
        <v>0</v>
      </c>
      <c r="R2124" s="68">
        <v>0</v>
      </c>
      <c r="S2124" s="68">
        <v>17</v>
      </c>
      <c r="T2124" s="53">
        <v>17</v>
      </c>
    </row>
    <row r="2125" spans="1:20" ht="22.95" customHeight="1" x14ac:dyDescent="0.25">
      <c r="A2125" s="68">
        <v>2124</v>
      </c>
      <c r="B2125" s="99">
        <v>243830</v>
      </c>
      <c r="C2125" s="68" t="s">
        <v>4101</v>
      </c>
      <c r="D2125" s="68" t="s">
        <v>4102</v>
      </c>
      <c r="E2125" s="68" t="s">
        <v>4110</v>
      </c>
      <c r="F2125" s="68" t="s">
        <v>4103</v>
      </c>
      <c r="G2125" s="68" t="s">
        <v>6582</v>
      </c>
      <c r="H2125" s="68" t="s">
        <v>4104</v>
      </c>
      <c r="I2125" s="68" t="s">
        <v>30616</v>
      </c>
      <c r="J2125" s="68" t="s">
        <v>10135</v>
      </c>
      <c r="K2125" s="68" t="s">
        <v>26543</v>
      </c>
      <c r="L2125" s="100" t="s">
        <v>26544</v>
      </c>
      <c r="N2125" s="68">
        <v>0.56799999999999995</v>
      </c>
      <c r="O2125" s="68">
        <v>0</v>
      </c>
      <c r="P2125" s="68">
        <v>0</v>
      </c>
      <c r="Q2125" s="68">
        <v>0</v>
      </c>
      <c r="R2125" s="68">
        <v>0</v>
      </c>
      <c r="S2125" s="68">
        <v>17</v>
      </c>
      <c r="T2125" s="53">
        <v>17</v>
      </c>
    </row>
    <row r="2126" spans="1:20" ht="22.95" customHeight="1" x14ac:dyDescent="0.25">
      <c r="A2126" s="68">
        <v>2125</v>
      </c>
      <c r="B2126" s="99">
        <v>243830</v>
      </c>
      <c r="C2126" s="68" t="s">
        <v>4101</v>
      </c>
      <c r="D2126" s="68" t="s">
        <v>4102</v>
      </c>
      <c r="E2126" s="68" t="s">
        <v>4110</v>
      </c>
      <c r="F2126" s="68" t="s">
        <v>4103</v>
      </c>
      <c r="G2126" s="68" t="s">
        <v>6582</v>
      </c>
      <c r="H2126" s="68" t="s">
        <v>4104</v>
      </c>
      <c r="I2126" s="68" t="s">
        <v>30617</v>
      </c>
      <c r="J2126" s="68" t="s">
        <v>30618</v>
      </c>
      <c r="K2126" s="68" t="s">
        <v>30619</v>
      </c>
      <c r="L2126" s="100" t="s">
        <v>30620</v>
      </c>
      <c r="N2126" s="68">
        <v>0.57799999999999996</v>
      </c>
      <c r="O2126" s="68">
        <v>0</v>
      </c>
      <c r="P2126" s="68">
        <v>0</v>
      </c>
      <c r="Q2126" s="68">
        <v>0</v>
      </c>
      <c r="R2126" s="68">
        <v>0</v>
      </c>
      <c r="S2126" s="68">
        <v>17</v>
      </c>
      <c r="T2126" s="53">
        <v>17</v>
      </c>
    </row>
    <row r="2127" spans="1:20" ht="22.95" customHeight="1" x14ac:dyDescent="0.25">
      <c r="A2127" s="68">
        <v>2126</v>
      </c>
      <c r="B2127" s="99">
        <v>243830</v>
      </c>
      <c r="C2127" s="68" t="s">
        <v>4101</v>
      </c>
      <c r="D2127" s="68" t="s">
        <v>4102</v>
      </c>
      <c r="E2127" s="68" t="s">
        <v>4110</v>
      </c>
      <c r="F2127" s="68" t="s">
        <v>4103</v>
      </c>
      <c r="G2127" s="68" t="s">
        <v>6582</v>
      </c>
      <c r="H2127" s="68" t="s">
        <v>4104</v>
      </c>
      <c r="I2127" s="68" t="s">
        <v>30621</v>
      </c>
      <c r="J2127" s="68" t="s">
        <v>30622</v>
      </c>
      <c r="K2127" s="68" t="s">
        <v>30623</v>
      </c>
      <c r="L2127" s="100" t="s">
        <v>30624</v>
      </c>
      <c r="N2127" s="68">
        <v>0.57999999999999996</v>
      </c>
      <c r="O2127" s="68">
        <v>0</v>
      </c>
      <c r="P2127" s="68">
        <v>0</v>
      </c>
      <c r="Q2127" s="68">
        <v>0</v>
      </c>
      <c r="R2127" s="68">
        <v>15</v>
      </c>
      <c r="S2127" s="68">
        <v>32</v>
      </c>
      <c r="T2127" s="53">
        <v>32</v>
      </c>
    </row>
    <row r="2128" spans="1:20" ht="22.95" customHeight="1" x14ac:dyDescent="0.25">
      <c r="A2128" s="68">
        <v>2127</v>
      </c>
      <c r="B2128" s="99">
        <v>243830</v>
      </c>
      <c r="C2128" s="68" t="s">
        <v>4101</v>
      </c>
      <c r="D2128" s="68" t="s">
        <v>4102</v>
      </c>
      <c r="E2128" s="68" t="s">
        <v>4110</v>
      </c>
      <c r="F2128" s="68" t="s">
        <v>4103</v>
      </c>
      <c r="G2128" s="68" t="s">
        <v>6582</v>
      </c>
      <c r="H2128" s="68" t="s">
        <v>4104</v>
      </c>
      <c r="I2128" s="68" t="s">
        <v>30625</v>
      </c>
      <c r="J2128" s="68" t="s">
        <v>6918</v>
      </c>
      <c r="K2128" s="68" t="s">
        <v>27396</v>
      </c>
      <c r="L2128" s="100" t="s">
        <v>30626</v>
      </c>
      <c r="N2128" s="68">
        <v>0.55800000000000005</v>
      </c>
      <c r="O2128" s="68">
        <v>0</v>
      </c>
      <c r="P2128" s="68">
        <v>0</v>
      </c>
      <c r="Q2128" s="68">
        <v>0</v>
      </c>
      <c r="R2128" s="68">
        <v>0</v>
      </c>
      <c r="S2128" s="68">
        <v>17</v>
      </c>
      <c r="T2128" s="53">
        <v>17</v>
      </c>
    </row>
    <row r="2129" spans="1:20" ht="22.95" customHeight="1" x14ac:dyDescent="0.25">
      <c r="A2129" s="68">
        <v>2128</v>
      </c>
      <c r="B2129" s="99">
        <v>243830</v>
      </c>
      <c r="C2129" s="68" t="s">
        <v>4101</v>
      </c>
      <c r="D2129" s="68" t="s">
        <v>4102</v>
      </c>
      <c r="E2129" s="68" t="s">
        <v>4110</v>
      </c>
      <c r="F2129" s="68" t="s">
        <v>4103</v>
      </c>
      <c r="G2129" s="68" t="s">
        <v>6582</v>
      </c>
      <c r="H2129" s="68" t="s">
        <v>4104</v>
      </c>
      <c r="I2129" s="68" t="s">
        <v>30627</v>
      </c>
      <c r="J2129" s="68" t="s">
        <v>17716</v>
      </c>
      <c r="K2129" s="68" t="s">
        <v>17717</v>
      </c>
      <c r="L2129" s="100" t="s">
        <v>30628</v>
      </c>
      <c r="N2129" s="68">
        <v>1.6339999999999999</v>
      </c>
      <c r="O2129" s="68">
        <v>0</v>
      </c>
      <c r="P2129" s="68">
        <v>0</v>
      </c>
      <c r="Q2129" s="68">
        <v>0</v>
      </c>
      <c r="R2129" s="68">
        <v>0</v>
      </c>
      <c r="S2129" s="68">
        <v>22</v>
      </c>
      <c r="T2129" s="53">
        <v>22</v>
      </c>
    </row>
    <row r="2130" spans="1:20" ht="22.95" customHeight="1" x14ac:dyDescent="0.25">
      <c r="A2130" s="68">
        <v>2129</v>
      </c>
      <c r="B2130" s="99">
        <v>243830</v>
      </c>
      <c r="C2130" s="68" t="s">
        <v>4101</v>
      </c>
      <c r="D2130" s="68" t="s">
        <v>4102</v>
      </c>
      <c r="E2130" s="68" t="s">
        <v>4110</v>
      </c>
      <c r="F2130" s="68" t="s">
        <v>4103</v>
      </c>
      <c r="G2130" s="68" t="s">
        <v>6582</v>
      </c>
      <c r="H2130" s="68" t="s">
        <v>4104</v>
      </c>
      <c r="I2130" s="68" t="s">
        <v>30629</v>
      </c>
      <c r="J2130" s="68" t="s">
        <v>30630</v>
      </c>
      <c r="K2130" s="68" t="s">
        <v>19823</v>
      </c>
      <c r="L2130" s="100" t="s">
        <v>19824</v>
      </c>
      <c r="N2130" s="68">
        <v>1.64</v>
      </c>
      <c r="O2130" s="68">
        <v>0</v>
      </c>
      <c r="P2130" s="68">
        <v>0</v>
      </c>
      <c r="Q2130" s="68">
        <v>0</v>
      </c>
      <c r="R2130" s="68">
        <v>0</v>
      </c>
      <c r="S2130" s="68">
        <v>22</v>
      </c>
      <c r="T2130" s="53">
        <v>22</v>
      </c>
    </row>
    <row r="2131" spans="1:20" ht="22.95" customHeight="1" x14ac:dyDescent="0.25">
      <c r="A2131" s="68">
        <v>2130</v>
      </c>
      <c r="B2131" s="99">
        <v>243830</v>
      </c>
      <c r="C2131" s="68" t="s">
        <v>4101</v>
      </c>
      <c r="D2131" s="68" t="s">
        <v>4102</v>
      </c>
      <c r="E2131" s="68" t="s">
        <v>4110</v>
      </c>
      <c r="F2131" s="68" t="s">
        <v>4103</v>
      </c>
      <c r="G2131" s="68" t="s">
        <v>6582</v>
      </c>
      <c r="H2131" s="68" t="s">
        <v>4104</v>
      </c>
      <c r="I2131" s="68" t="s">
        <v>30631</v>
      </c>
      <c r="J2131" s="68" t="s">
        <v>30632</v>
      </c>
      <c r="K2131" s="68" t="s">
        <v>15891</v>
      </c>
      <c r="L2131" s="100" t="s">
        <v>15892</v>
      </c>
      <c r="N2131" s="68">
        <v>2.306</v>
      </c>
      <c r="O2131" s="68">
        <v>0</v>
      </c>
      <c r="P2131" s="68">
        <v>0</v>
      </c>
      <c r="Q2131" s="68">
        <v>0</v>
      </c>
      <c r="R2131" s="68">
        <v>0</v>
      </c>
      <c r="S2131" s="68">
        <v>37</v>
      </c>
      <c r="T2131" s="53">
        <v>37</v>
      </c>
    </row>
    <row r="2132" spans="1:20" ht="22.95" customHeight="1" x14ac:dyDescent="0.25">
      <c r="A2132" s="68">
        <v>2131</v>
      </c>
      <c r="B2132" s="99">
        <v>243830</v>
      </c>
      <c r="C2132" s="68" t="s">
        <v>4101</v>
      </c>
      <c r="D2132" s="68" t="s">
        <v>4102</v>
      </c>
      <c r="E2132" s="68" t="s">
        <v>4110</v>
      </c>
      <c r="F2132" s="68" t="s">
        <v>4103</v>
      </c>
      <c r="G2132" s="68" t="s">
        <v>6582</v>
      </c>
      <c r="H2132" s="68" t="s">
        <v>4104</v>
      </c>
      <c r="I2132" s="68" t="s">
        <v>30633</v>
      </c>
      <c r="J2132" s="68" t="s">
        <v>30634</v>
      </c>
      <c r="K2132" s="68" t="s">
        <v>30635</v>
      </c>
      <c r="L2132" s="100" t="s">
        <v>30636</v>
      </c>
      <c r="N2132" s="68">
        <v>1.1659999999999999</v>
      </c>
      <c r="O2132" s="68">
        <v>0</v>
      </c>
      <c r="P2132" s="68">
        <v>0</v>
      </c>
      <c r="Q2132" s="68">
        <v>0</v>
      </c>
      <c r="R2132" s="68">
        <v>0</v>
      </c>
      <c r="S2132" s="68">
        <v>22</v>
      </c>
      <c r="T2132" s="53">
        <v>22</v>
      </c>
    </row>
    <row r="2133" spans="1:20" ht="22.95" customHeight="1" x14ac:dyDescent="0.25">
      <c r="A2133" s="68">
        <v>2132</v>
      </c>
      <c r="B2133" s="99">
        <v>243830</v>
      </c>
      <c r="C2133" s="68" t="s">
        <v>4101</v>
      </c>
      <c r="D2133" s="68" t="s">
        <v>4102</v>
      </c>
      <c r="E2133" s="68" t="s">
        <v>4110</v>
      </c>
      <c r="F2133" s="68" t="s">
        <v>4103</v>
      </c>
      <c r="G2133" s="68" t="s">
        <v>6582</v>
      </c>
      <c r="H2133" s="68" t="s">
        <v>4104</v>
      </c>
      <c r="I2133" s="68" t="s">
        <v>30637</v>
      </c>
      <c r="J2133" s="68" t="s">
        <v>30638</v>
      </c>
      <c r="K2133" s="68" t="s">
        <v>30639</v>
      </c>
      <c r="L2133" s="100" t="s">
        <v>30640</v>
      </c>
      <c r="N2133" s="68">
        <v>2.4</v>
      </c>
      <c r="O2133" s="68">
        <v>0</v>
      </c>
      <c r="P2133" s="68">
        <v>0</v>
      </c>
      <c r="Q2133" s="68">
        <v>0</v>
      </c>
      <c r="R2133" s="68">
        <v>0</v>
      </c>
      <c r="S2133" s="68">
        <v>37</v>
      </c>
      <c r="T2133" s="53">
        <v>37</v>
      </c>
    </row>
    <row r="2134" spans="1:20" ht="22.95" customHeight="1" x14ac:dyDescent="0.25">
      <c r="A2134" s="68">
        <v>2133</v>
      </c>
      <c r="B2134" s="99">
        <v>243830</v>
      </c>
      <c r="C2134" s="68" t="s">
        <v>4101</v>
      </c>
      <c r="D2134" s="68" t="s">
        <v>4102</v>
      </c>
      <c r="E2134" s="68" t="s">
        <v>4110</v>
      </c>
      <c r="F2134" s="68" t="s">
        <v>4103</v>
      </c>
      <c r="G2134" s="68" t="s">
        <v>6582</v>
      </c>
      <c r="H2134" s="68" t="s">
        <v>4104</v>
      </c>
      <c r="I2134" s="68" t="s">
        <v>30641</v>
      </c>
      <c r="J2134" s="68" t="s">
        <v>30642</v>
      </c>
      <c r="K2134" s="68" t="s">
        <v>30643</v>
      </c>
      <c r="L2134" s="100" t="s">
        <v>30644</v>
      </c>
      <c r="N2134" s="68">
        <v>2.34</v>
      </c>
      <c r="O2134" s="68">
        <v>0</v>
      </c>
      <c r="P2134" s="68">
        <v>0</v>
      </c>
      <c r="Q2134" s="68">
        <v>0</v>
      </c>
      <c r="R2134" s="68">
        <v>0</v>
      </c>
      <c r="S2134" s="68">
        <v>37</v>
      </c>
      <c r="T2134" s="53">
        <v>37</v>
      </c>
    </row>
    <row r="2135" spans="1:20" ht="22.95" customHeight="1" x14ac:dyDescent="0.25">
      <c r="A2135" s="68">
        <v>2134</v>
      </c>
      <c r="B2135" s="99">
        <v>243830</v>
      </c>
      <c r="C2135" s="68" t="s">
        <v>4101</v>
      </c>
      <c r="D2135" s="68" t="s">
        <v>4102</v>
      </c>
      <c r="E2135" s="68" t="s">
        <v>4110</v>
      </c>
      <c r="F2135" s="68" t="s">
        <v>4103</v>
      </c>
      <c r="G2135" s="68" t="s">
        <v>6582</v>
      </c>
      <c r="H2135" s="68" t="s">
        <v>4104</v>
      </c>
      <c r="I2135" s="68" t="s">
        <v>30645</v>
      </c>
      <c r="J2135" s="68" t="s">
        <v>30646</v>
      </c>
      <c r="K2135" s="68" t="s">
        <v>30647</v>
      </c>
      <c r="L2135" s="100" t="s">
        <v>30648</v>
      </c>
      <c r="N2135" s="68">
        <v>2.3479999999999999</v>
      </c>
      <c r="O2135" s="68">
        <v>0</v>
      </c>
      <c r="P2135" s="68">
        <v>0</v>
      </c>
      <c r="Q2135" s="68">
        <v>0</v>
      </c>
      <c r="R2135" s="68">
        <v>0</v>
      </c>
      <c r="S2135" s="68">
        <v>37</v>
      </c>
      <c r="T2135" s="53">
        <v>37</v>
      </c>
    </row>
    <row r="2136" spans="1:20" ht="22.95" customHeight="1" x14ac:dyDescent="0.25">
      <c r="A2136" s="68">
        <v>2135</v>
      </c>
      <c r="B2136" s="99">
        <v>243830</v>
      </c>
      <c r="C2136" s="68" t="s">
        <v>4101</v>
      </c>
      <c r="D2136" s="68" t="s">
        <v>4102</v>
      </c>
      <c r="E2136" s="68" t="s">
        <v>4110</v>
      </c>
      <c r="F2136" s="68" t="s">
        <v>4103</v>
      </c>
      <c r="G2136" s="68" t="s">
        <v>6582</v>
      </c>
      <c r="H2136" s="68" t="s">
        <v>4104</v>
      </c>
      <c r="I2136" s="68" t="s">
        <v>30649</v>
      </c>
      <c r="J2136" s="68" t="s">
        <v>15</v>
      </c>
      <c r="K2136" s="68" t="s">
        <v>12943</v>
      </c>
      <c r="L2136" s="100" t="s">
        <v>30650</v>
      </c>
      <c r="N2136" s="68">
        <v>2.3079999999999998</v>
      </c>
      <c r="O2136" s="68">
        <v>0</v>
      </c>
      <c r="P2136" s="68">
        <v>0</v>
      </c>
      <c r="Q2136" s="68">
        <v>0</v>
      </c>
      <c r="R2136" s="68">
        <v>0</v>
      </c>
      <c r="S2136" s="68">
        <v>37</v>
      </c>
      <c r="T2136" s="53">
        <v>37</v>
      </c>
    </row>
    <row r="2137" spans="1:20" ht="22.95" customHeight="1" x14ac:dyDescent="0.25">
      <c r="A2137" s="68">
        <v>2136</v>
      </c>
      <c r="B2137" s="99">
        <v>243830</v>
      </c>
      <c r="C2137" s="68" t="s">
        <v>4101</v>
      </c>
      <c r="D2137" s="68" t="s">
        <v>4102</v>
      </c>
      <c r="E2137" s="68" t="s">
        <v>4110</v>
      </c>
      <c r="F2137" s="68" t="s">
        <v>4103</v>
      </c>
      <c r="G2137" s="68" t="s">
        <v>6582</v>
      </c>
      <c r="H2137" s="68" t="s">
        <v>4104</v>
      </c>
      <c r="I2137" s="68" t="s">
        <v>30651</v>
      </c>
      <c r="J2137" s="68" t="s">
        <v>22779</v>
      </c>
      <c r="K2137" s="68" t="s">
        <v>22780</v>
      </c>
      <c r="L2137" s="100" t="s">
        <v>22781</v>
      </c>
      <c r="N2137" s="68">
        <v>1.65</v>
      </c>
      <c r="O2137" s="68">
        <v>0</v>
      </c>
      <c r="P2137" s="68">
        <v>0</v>
      </c>
      <c r="Q2137" s="68">
        <v>0</v>
      </c>
      <c r="R2137" s="68">
        <v>0</v>
      </c>
      <c r="S2137" s="68">
        <v>22</v>
      </c>
      <c r="T2137" s="53">
        <v>22</v>
      </c>
    </row>
    <row r="2138" spans="1:20" ht="22.95" customHeight="1" x14ac:dyDescent="0.25">
      <c r="A2138" s="68">
        <v>2137</v>
      </c>
      <c r="B2138" s="99">
        <v>243830</v>
      </c>
      <c r="C2138" s="68" t="s">
        <v>4101</v>
      </c>
      <c r="D2138" s="68" t="s">
        <v>4102</v>
      </c>
      <c r="E2138" s="68" t="s">
        <v>4110</v>
      </c>
      <c r="F2138" s="68" t="s">
        <v>4103</v>
      </c>
      <c r="G2138" s="68" t="s">
        <v>6582</v>
      </c>
      <c r="H2138" s="68" t="s">
        <v>4104</v>
      </c>
      <c r="I2138" s="68" t="s">
        <v>30652</v>
      </c>
      <c r="J2138" s="68" t="s">
        <v>11015</v>
      </c>
      <c r="K2138" s="68" t="s">
        <v>22453</v>
      </c>
      <c r="L2138" s="100" t="s">
        <v>22454</v>
      </c>
      <c r="N2138" s="68">
        <v>1.274</v>
      </c>
      <c r="O2138" s="68">
        <v>0</v>
      </c>
      <c r="P2138" s="68">
        <v>0</v>
      </c>
      <c r="Q2138" s="68">
        <v>0</v>
      </c>
      <c r="R2138" s="68">
        <v>0</v>
      </c>
      <c r="S2138" s="68">
        <v>22</v>
      </c>
      <c r="T2138" s="53">
        <v>22</v>
      </c>
    </row>
    <row r="2139" spans="1:20" ht="22.95" customHeight="1" x14ac:dyDescent="0.25">
      <c r="A2139" s="68">
        <v>2138</v>
      </c>
      <c r="B2139" s="99">
        <v>243830</v>
      </c>
      <c r="C2139" s="68" t="s">
        <v>4101</v>
      </c>
      <c r="D2139" s="68" t="s">
        <v>4102</v>
      </c>
      <c r="E2139" s="68" t="s">
        <v>4110</v>
      </c>
      <c r="F2139" s="68" t="s">
        <v>4103</v>
      </c>
      <c r="G2139" s="68" t="s">
        <v>6582</v>
      </c>
      <c r="H2139" s="68" t="s">
        <v>4104</v>
      </c>
      <c r="I2139" s="68" t="s">
        <v>30653</v>
      </c>
      <c r="J2139" s="68" t="s">
        <v>30654</v>
      </c>
      <c r="K2139" s="68" t="s">
        <v>30655</v>
      </c>
      <c r="L2139" s="100" t="s">
        <v>30656</v>
      </c>
      <c r="N2139" s="68">
        <v>0.57999999999999996</v>
      </c>
      <c r="O2139" s="68">
        <v>0</v>
      </c>
      <c r="P2139" s="68">
        <v>0</v>
      </c>
      <c r="Q2139" s="68">
        <v>0</v>
      </c>
      <c r="R2139" s="68">
        <v>0</v>
      </c>
      <c r="S2139" s="68">
        <v>17</v>
      </c>
      <c r="T2139" s="53">
        <v>17</v>
      </c>
    </row>
    <row r="2140" spans="1:20" ht="22.95" customHeight="1" x14ac:dyDescent="0.25">
      <c r="A2140" s="68">
        <v>2139</v>
      </c>
      <c r="B2140" s="99">
        <v>243830</v>
      </c>
      <c r="C2140" s="68" t="s">
        <v>4101</v>
      </c>
      <c r="D2140" s="68" t="s">
        <v>4102</v>
      </c>
      <c r="E2140" s="68" t="s">
        <v>4110</v>
      </c>
      <c r="F2140" s="68" t="s">
        <v>4103</v>
      </c>
      <c r="G2140" s="68" t="s">
        <v>6582</v>
      </c>
      <c r="H2140" s="68" t="s">
        <v>4104</v>
      </c>
      <c r="I2140" s="68" t="s">
        <v>30657</v>
      </c>
      <c r="J2140" s="68" t="s">
        <v>30658</v>
      </c>
      <c r="K2140" s="68" t="s">
        <v>30659</v>
      </c>
      <c r="L2140" s="100" t="s">
        <v>30660</v>
      </c>
      <c r="N2140" s="68">
        <v>0.55200000000000005</v>
      </c>
      <c r="O2140" s="68">
        <v>130</v>
      </c>
      <c r="P2140" s="68">
        <v>1.95</v>
      </c>
      <c r="Q2140" s="68">
        <v>0.13650000000000001</v>
      </c>
      <c r="R2140" s="68">
        <v>0</v>
      </c>
      <c r="S2140" s="68">
        <v>17</v>
      </c>
      <c r="T2140" s="53">
        <v>19.09</v>
      </c>
    </row>
    <row r="2141" spans="1:20" ht="22.95" customHeight="1" x14ac:dyDescent="0.25">
      <c r="A2141" s="68">
        <v>2140</v>
      </c>
      <c r="B2141" s="99">
        <v>243830</v>
      </c>
      <c r="C2141" s="68" t="s">
        <v>4101</v>
      </c>
      <c r="D2141" s="68" t="s">
        <v>4102</v>
      </c>
      <c r="E2141" s="68" t="s">
        <v>4110</v>
      </c>
      <c r="F2141" s="68" t="s">
        <v>4103</v>
      </c>
      <c r="G2141" s="68" t="s">
        <v>6582</v>
      </c>
      <c r="H2141" s="68" t="s">
        <v>4104</v>
      </c>
      <c r="I2141" s="68" t="s">
        <v>30661</v>
      </c>
      <c r="J2141" s="68" t="s">
        <v>30662</v>
      </c>
      <c r="K2141" s="68" t="s">
        <v>30663</v>
      </c>
      <c r="L2141" s="100" t="s">
        <v>30664</v>
      </c>
      <c r="N2141" s="68">
        <v>0.56399999999999995</v>
      </c>
      <c r="O2141" s="68">
        <v>130</v>
      </c>
      <c r="P2141" s="68">
        <v>1.95</v>
      </c>
      <c r="Q2141" s="68">
        <v>0.13650000000000001</v>
      </c>
      <c r="R2141" s="68">
        <v>0</v>
      </c>
      <c r="S2141" s="68">
        <v>17</v>
      </c>
      <c r="T2141" s="53">
        <v>19.09</v>
      </c>
    </row>
    <row r="2142" spans="1:20" ht="22.95" customHeight="1" x14ac:dyDescent="0.25">
      <c r="A2142" s="68">
        <v>2141</v>
      </c>
      <c r="B2142" s="99">
        <v>243830</v>
      </c>
      <c r="C2142" s="68" t="s">
        <v>4101</v>
      </c>
      <c r="D2142" s="68" t="s">
        <v>4102</v>
      </c>
      <c r="E2142" s="68" t="s">
        <v>4110</v>
      </c>
      <c r="F2142" s="68" t="s">
        <v>4103</v>
      </c>
      <c r="G2142" s="68" t="s">
        <v>6582</v>
      </c>
      <c r="H2142" s="68" t="s">
        <v>4104</v>
      </c>
      <c r="I2142" s="68" t="s">
        <v>30665</v>
      </c>
      <c r="J2142" s="68" t="s">
        <v>30666</v>
      </c>
      <c r="K2142" s="68" t="s">
        <v>30667</v>
      </c>
      <c r="L2142" s="100" t="s">
        <v>30668</v>
      </c>
      <c r="N2142" s="68">
        <v>0.54400000000000004</v>
      </c>
      <c r="O2142" s="68">
        <v>130</v>
      </c>
      <c r="P2142" s="68">
        <v>1.95</v>
      </c>
      <c r="Q2142" s="68">
        <v>0.13650000000000001</v>
      </c>
      <c r="R2142" s="68">
        <v>0</v>
      </c>
      <c r="S2142" s="68">
        <v>17</v>
      </c>
      <c r="T2142" s="53">
        <v>19.09</v>
      </c>
    </row>
    <row r="2143" spans="1:20" ht="22.95" customHeight="1" x14ac:dyDescent="0.25">
      <c r="A2143" s="68">
        <v>2142</v>
      </c>
      <c r="B2143" s="99">
        <v>243830</v>
      </c>
      <c r="C2143" s="68" t="s">
        <v>4101</v>
      </c>
      <c r="D2143" s="68" t="s">
        <v>4102</v>
      </c>
      <c r="E2143" s="68" t="s">
        <v>4110</v>
      </c>
      <c r="F2143" s="68" t="s">
        <v>4103</v>
      </c>
      <c r="G2143" s="68" t="s">
        <v>6582</v>
      </c>
      <c r="H2143" s="68" t="s">
        <v>4104</v>
      </c>
      <c r="I2143" s="68" t="s">
        <v>30669</v>
      </c>
      <c r="J2143" s="68" t="s">
        <v>30670</v>
      </c>
      <c r="K2143" s="68" t="s">
        <v>30671</v>
      </c>
      <c r="L2143" s="100" t="s">
        <v>30672</v>
      </c>
      <c r="N2143" s="68">
        <v>0.55200000000000005</v>
      </c>
      <c r="O2143" s="68">
        <v>130</v>
      </c>
      <c r="P2143" s="68">
        <v>1.95</v>
      </c>
      <c r="Q2143" s="68">
        <v>0.13650000000000001</v>
      </c>
      <c r="R2143" s="68">
        <v>0</v>
      </c>
      <c r="S2143" s="68">
        <v>17</v>
      </c>
      <c r="T2143" s="53">
        <v>19.09</v>
      </c>
    </row>
    <row r="2144" spans="1:20" ht="22.95" customHeight="1" x14ac:dyDescent="0.25">
      <c r="A2144" s="68">
        <v>2143</v>
      </c>
      <c r="B2144" s="99">
        <v>243830</v>
      </c>
      <c r="C2144" s="68" t="s">
        <v>4101</v>
      </c>
      <c r="D2144" s="68" t="s">
        <v>4102</v>
      </c>
      <c r="E2144" s="68" t="s">
        <v>4110</v>
      </c>
      <c r="F2144" s="68" t="s">
        <v>4103</v>
      </c>
      <c r="G2144" s="68" t="s">
        <v>6582</v>
      </c>
      <c r="H2144" s="68" t="s">
        <v>4104</v>
      </c>
      <c r="I2144" s="68" t="s">
        <v>30673</v>
      </c>
      <c r="J2144" s="68" t="s">
        <v>30674</v>
      </c>
      <c r="K2144" s="68" t="s">
        <v>30675</v>
      </c>
      <c r="L2144" s="100" t="s">
        <v>30676</v>
      </c>
      <c r="N2144" s="68">
        <v>0.55800000000000005</v>
      </c>
      <c r="O2144" s="68">
        <v>130</v>
      </c>
      <c r="P2144" s="68">
        <v>1.95</v>
      </c>
      <c r="Q2144" s="68">
        <v>0.13650000000000001</v>
      </c>
      <c r="R2144" s="68">
        <v>0</v>
      </c>
      <c r="S2144" s="68">
        <v>17</v>
      </c>
      <c r="T2144" s="53">
        <v>19.09</v>
      </c>
    </row>
    <row r="2145" spans="1:20" ht="22.95" customHeight="1" x14ac:dyDescent="0.25">
      <c r="A2145" s="68">
        <v>2144</v>
      </c>
      <c r="B2145" s="99">
        <v>243830</v>
      </c>
      <c r="C2145" s="68" t="s">
        <v>4101</v>
      </c>
      <c r="D2145" s="68" t="s">
        <v>4102</v>
      </c>
      <c r="E2145" s="68" t="s">
        <v>4110</v>
      </c>
      <c r="F2145" s="68" t="s">
        <v>4103</v>
      </c>
      <c r="G2145" s="68" t="s">
        <v>6582</v>
      </c>
      <c r="H2145" s="68" t="s">
        <v>4104</v>
      </c>
      <c r="I2145" s="68" t="s">
        <v>30677</v>
      </c>
      <c r="J2145" s="68" t="s">
        <v>30678</v>
      </c>
      <c r="K2145" s="68" t="s">
        <v>30679</v>
      </c>
      <c r="L2145" s="100" t="s">
        <v>30680</v>
      </c>
      <c r="N2145" s="68">
        <v>0.55000000000000004</v>
      </c>
      <c r="O2145" s="68">
        <v>130</v>
      </c>
      <c r="P2145" s="68">
        <v>1.95</v>
      </c>
      <c r="Q2145" s="68">
        <v>0.13650000000000001</v>
      </c>
      <c r="R2145" s="68">
        <v>0</v>
      </c>
      <c r="S2145" s="68">
        <v>17</v>
      </c>
      <c r="T2145" s="53">
        <v>19.09</v>
      </c>
    </row>
    <row r="2146" spans="1:20" ht="22.95" customHeight="1" x14ac:dyDescent="0.25">
      <c r="A2146" s="68">
        <v>2145</v>
      </c>
      <c r="B2146" s="99">
        <v>243830</v>
      </c>
      <c r="C2146" s="68" t="s">
        <v>4101</v>
      </c>
      <c r="D2146" s="68" t="s">
        <v>4102</v>
      </c>
      <c r="E2146" s="68" t="s">
        <v>4110</v>
      </c>
      <c r="F2146" s="68" t="s">
        <v>4103</v>
      </c>
      <c r="G2146" s="68" t="s">
        <v>6582</v>
      </c>
      <c r="H2146" s="68" t="s">
        <v>4104</v>
      </c>
      <c r="I2146" s="68" t="s">
        <v>30681</v>
      </c>
      <c r="J2146" s="68" t="s">
        <v>30682</v>
      </c>
      <c r="K2146" s="68" t="s">
        <v>30683</v>
      </c>
      <c r="L2146" s="100" t="s">
        <v>30684</v>
      </c>
      <c r="N2146" s="68">
        <v>0.55800000000000005</v>
      </c>
      <c r="O2146" s="68">
        <v>130</v>
      </c>
      <c r="P2146" s="68">
        <v>1.95</v>
      </c>
      <c r="Q2146" s="68">
        <v>0.13650000000000001</v>
      </c>
      <c r="R2146" s="68">
        <v>0</v>
      </c>
      <c r="S2146" s="68">
        <v>17</v>
      </c>
      <c r="T2146" s="53">
        <v>19.09</v>
      </c>
    </row>
    <row r="2147" spans="1:20" ht="22.95" customHeight="1" x14ac:dyDescent="0.25">
      <c r="A2147" s="68">
        <v>2146</v>
      </c>
      <c r="B2147" s="99">
        <v>243830</v>
      </c>
      <c r="C2147" s="68" t="s">
        <v>4101</v>
      </c>
      <c r="D2147" s="68" t="s">
        <v>4102</v>
      </c>
      <c r="E2147" s="68" t="s">
        <v>4110</v>
      </c>
      <c r="F2147" s="68" t="s">
        <v>4103</v>
      </c>
      <c r="G2147" s="68" t="s">
        <v>6582</v>
      </c>
      <c r="H2147" s="68" t="s">
        <v>4104</v>
      </c>
      <c r="I2147" s="68" t="s">
        <v>30685</v>
      </c>
      <c r="J2147" s="68" t="s">
        <v>13085</v>
      </c>
      <c r="K2147" s="68" t="s">
        <v>6931</v>
      </c>
      <c r="L2147" s="100" t="s">
        <v>6932</v>
      </c>
      <c r="N2147" s="68">
        <v>0.54400000000000004</v>
      </c>
      <c r="O2147" s="68">
        <v>130</v>
      </c>
      <c r="P2147" s="68">
        <v>1.95</v>
      </c>
      <c r="Q2147" s="68">
        <v>0.13650000000000001</v>
      </c>
      <c r="R2147" s="68">
        <v>0</v>
      </c>
      <c r="S2147" s="68">
        <v>17</v>
      </c>
      <c r="T2147" s="53">
        <v>19.09</v>
      </c>
    </row>
    <row r="2148" spans="1:20" ht="22.95" customHeight="1" x14ac:dyDescent="0.25">
      <c r="A2148" s="68">
        <v>2147</v>
      </c>
      <c r="B2148" s="99">
        <v>243830</v>
      </c>
      <c r="C2148" s="68" t="s">
        <v>4101</v>
      </c>
      <c r="D2148" s="68" t="s">
        <v>4102</v>
      </c>
      <c r="E2148" s="68" t="s">
        <v>4110</v>
      </c>
      <c r="F2148" s="68" t="s">
        <v>4103</v>
      </c>
      <c r="G2148" s="68" t="s">
        <v>6582</v>
      </c>
      <c r="H2148" s="68" t="s">
        <v>4104</v>
      </c>
      <c r="I2148" s="68" t="s">
        <v>30686</v>
      </c>
      <c r="J2148" s="68" t="s">
        <v>30687</v>
      </c>
      <c r="K2148" s="68" t="s">
        <v>30688</v>
      </c>
      <c r="L2148" s="100" t="s">
        <v>30689</v>
      </c>
      <c r="N2148" s="68">
        <v>0.56399999999999995</v>
      </c>
      <c r="O2148" s="68">
        <v>130</v>
      </c>
      <c r="P2148" s="68">
        <v>1.95</v>
      </c>
      <c r="Q2148" s="68">
        <v>0.13650000000000001</v>
      </c>
      <c r="R2148" s="68">
        <v>0</v>
      </c>
      <c r="S2148" s="68">
        <v>17</v>
      </c>
      <c r="T2148" s="53">
        <v>19.09</v>
      </c>
    </row>
    <row r="2149" spans="1:20" ht="22.95" customHeight="1" x14ac:dyDescent="0.25">
      <c r="A2149" s="68">
        <v>2148</v>
      </c>
      <c r="B2149" s="99">
        <v>243830</v>
      </c>
      <c r="C2149" s="68" t="s">
        <v>4101</v>
      </c>
      <c r="D2149" s="68" t="s">
        <v>4102</v>
      </c>
      <c r="E2149" s="68" t="s">
        <v>4110</v>
      </c>
      <c r="F2149" s="68" t="s">
        <v>4103</v>
      </c>
      <c r="G2149" s="68" t="s">
        <v>6582</v>
      </c>
      <c r="H2149" s="68" t="s">
        <v>4104</v>
      </c>
      <c r="I2149" s="68" t="s">
        <v>30690</v>
      </c>
      <c r="J2149" s="68" t="s">
        <v>17489</v>
      </c>
      <c r="K2149" s="68" t="s">
        <v>17490</v>
      </c>
      <c r="L2149" s="100" t="s">
        <v>30691</v>
      </c>
      <c r="N2149" s="68">
        <v>0.54200000000000004</v>
      </c>
      <c r="O2149" s="68">
        <v>130</v>
      </c>
      <c r="P2149" s="68">
        <v>1.95</v>
      </c>
      <c r="Q2149" s="68">
        <v>0.13650000000000001</v>
      </c>
      <c r="R2149" s="68">
        <v>0</v>
      </c>
      <c r="S2149" s="68">
        <v>17</v>
      </c>
      <c r="T2149" s="53">
        <v>19.09</v>
      </c>
    </row>
    <row r="2150" spans="1:20" ht="22.95" customHeight="1" x14ac:dyDescent="0.25">
      <c r="A2150" s="68">
        <v>2149</v>
      </c>
      <c r="B2150" s="99">
        <v>243830</v>
      </c>
      <c r="C2150" s="68" t="s">
        <v>4101</v>
      </c>
      <c r="D2150" s="68" t="s">
        <v>4102</v>
      </c>
      <c r="E2150" s="68" t="s">
        <v>4110</v>
      </c>
      <c r="F2150" s="68" t="s">
        <v>4103</v>
      </c>
      <c r="G2150" s="68" t="s">
        <v>6582</v>
      </c>
      <c r="H2150" s="68" t="s">
        <v>4104</v>
      </c>
      <c r="I2150" s="68" t="s">
        <v>30692</v>
      </c>
      <c r="J2150" s="68" t="s">
        <v>30693</v>
      </c>
      <c r="K2150" s="68" t="s">
        <v>30694</v>
      </c>
      <c r="L2150" s="100" t="s">
        <v>30695</v>
      </c>
      <c r="N2150" s="68">
        <v>0.55800000000000005</v>
      </c>
      <c r="O2150" s="68">
        <v>130</v>
      </c>
      <c r="P2150" s="68">
        <v>1.95</v>
      </c>
      <c r="Q2150" s="68">
        <v>0.13650000000000001</v>
      </c>
      <c r="R2150" s="68">
        <v>0</v>
      </c>
      <c r="S2150" s="68">
        <v>17</v>
      </c>
      <c r="T2150" s="53">
        <v>19.09</v>
      </c>
    </row>
    <row r="2151" spans="1:20" ht="22.95" customHeight="1" x14ac:dyDescent="0.25">
      <c r="A2151" s="68">
        <v>2150</v>
      </c>
      <c r="B2151" s="99">
        <v>243830</v>
      </c>
      <c r="C2151" s="68" t="s">
        <v>4101</v>
      </c>
      <c r="D2151" s="68" t="s">
        <v>4102</v>
      </c>
      <c r="E2151" s="68" t="s">
        <v>4110</v>
      </c>
      <c r="F2151" s="68" t="s">
        <v>4103</v>
      </c>
      <c r="G2151" s="68" t="s">
        <v>6582</v>
      </c>
      <c r="H2151" s="68" t="s">
        <v>4104</v>
      </c>
      <c r="I2151" s="68" t="s">
        <v>30696</v>
      </c>
      <c r="J2151" s="68" t="s">
        <v>30697</v>
      </c>
      <c r="K2151" s="68" t="s">
        <v>30698</v>
      </c>
      <c r="L2151" s="100" t="s">
        <v>30699</v>
      </c>
      <c r="N2151" s="68">
        <v>0.56000000000000005</v>
      </c>
      <c r="O2151" s="68">
        <v>130</v>
      </c>
      <c r="P2151" s="68">
        <v>1.95</v>
      </c>
      <c r="Q2151" s="68">
        <v>0.13650000000000001</v>
      </c>
      <c r="R2151" s="68">
        <v>0</v>
      </c>
      <c r="S2151" s="68">
        <v>17</v>
      </c>
      <c r="T2151" s="53">
        <v>19.09</v>
      </c>
    </row>
    <row r="2152" spans="1:20" ht="22.95" customHeight="1" x14ac:dyDescent="0.25">
      <c r="A2152" s="68">
        <v>2151</v>
      </c>
      <c r="B2152" s="99">
        <v>243830</v>
      </c>
      <c r="C2152" s="68" t="s">
        <v>4101</v>
      </c>
      <c r="D2152" s="68" t="s">
        <v>4102</v>
      </c>
      <c r="E2152" s="68" t="s">
        <v>4110</v>
      </c>
      <c r="F2152" s="68" t="s">
        <v>4103</v>
      </c>
      <c r="G2152" s="68" t="s">
        <v>6582</v>
      </c>
      <c r="H2152" s="68" t="s">
        <v>4104</v>
      </c>
      <c r="I2152" s="68" t="s">
        <v>30700</v>
      </c>
      <c r="J2152" s="68" t="s">
        <v>13989</v>
      </c>
      <c r="K2152" s="68" t="s">
        <v>30701</v>
      </c>
      <c r="L2152" s="100" t="s">
        <v>30702</v>
      </c>
      <c r="N2152" s="68">
        <v>0.58199999999999996</v>
      </c>
      <c r="O2152" s="68">
        <v>130</v>
      </c>
      <c r="P2152" s="68">
        <v>1.95</v>
      </c>
      <c r="Q2152" s="68">
        <v>0.13650000000000001</v>
      </c>
      <c r="R2152" s="68">
        <v>0</v>
      </c>
      <c r="S2152" s="68">
        <v>17</v>
      </c>
      <c r="T2152" s="53">
        <v>19.09</v>
      </c>
    </row>
    <row r="2153" spans="1:20" ht="22.95" customHeight="1" x14ac:dyDescent="0.25">
      <c r="A2153" s="68">
        <v>2152</v>
      </c>
      <c r="B2153" s="99">
        <v>243830</v>
      </c>
      <c r="C2153" s="68" t="s">
        <v>4101</v>
      </c>
      <c r="D2153" s="68" t="s">
        <v>4102</v>
      </c>
      <c r="E2153" s="68" t="s">
        <v>4110</v>
      </c>
      <c r="F2153" s="68" t="s">
        <v>4103</v>
      </c>
      <c r="G2153" s="68" t="s">
        <v>6582</v>
      </c>
      <c r="H2153" s="68" t="s">
        <v>4104</v>
      </c>
      <c r="I2153" s="68" t="s">
        <v>30703</v>
      </c>
      <c r="J2153" s="68" t="s">
        <v>30704</v>
      </c>
      <c r="K2153" s="68" t="s">
        <v>30705</v>
      </c>
      <c r="L2153" s="100" t="s">
        <v>30706</v>
      </c>
      <c r="N2153" s="68">
        <v>0.56200000000000006</v>
      </c>
      <c r="O2153" s="68">
        <v>130</v>
      </c>
      <c r="P2153" s="68">
        <v>1.95</v>
      </c>
      <c r="Q2153" s="68">
        <v>0.13650000000000001</v>
      </c>
      <c r="R2153" s="68">
        <v>0</v>
      </c>
      <c r="S2153" s="68">
        <v>17</v>
      </c>
      <c r="T2153" s="53">
        <v>19.09</v>
      </c>
    </row>
    <row r="2154" spans="1:20" ht="22.95" customHeight="1" x14ac:dyDescent="0.25">
      <c r="A2154" s="68">
        <v>2153</v>
      </c>
      <c r="B2154" s="99">
        <v>243830</v>
      </c>
      <c r="C2154" s="68" t="s">
        <v>4101</v>
      </c>
      <c r="D2154" s="68" t="s">
        <v>4102</v>
      </c>
      <c r="E2154" s="68" t="s">
        <v>4110</v>
      </c>
      <c r="F2154" s="68" t="s">
        <v>4103</v>
      </c>
      <c r="G2154" s="68" t="s">
        <v>6582</v>
      </c>
      <c r="H2154" s="68" t="s">
        <v>4104</v>
      </c>
      <c r="I2154" s="68" t="s">
        <v>30707</v>
      </c>
      <c r="J2154" s="68" t="s">
        <v>30708</v>
      </c>
      <c r="K2154" s="68" t="s">
        <v>30709</v>
      </c>
      <c r="L2154" s="100" t="s">
        <v>30710</v>
      </c>
      <c r="N2154" s="68">
        <v>0.55000000000000004</v>
      </c>
      <c r="O2154" s="68">
        <v>130</v>
      </c>
      <c r="P2154" s="68">
        <v>1.95</v>
      </c>
      <c r="Q2154" s="68">
        <v>0.13650000000000001</v>
      </c>
      <c r="R2154" s="68">
        <v>0</v>
      </c>
      <c r="S2154" s="68">
        <v>17</v>
      </c>
      <c r="T2154" s="53">
        <v>19.09</v>
      </c>
    </row>
    <row r="2155" spans="1:20" ht="22.95" customHeight="1" x14ac:dyDescent="0.25">
      <c r="A2155" s="68">
        <v>2154</v>
      </c>
      <c r="B2155" s="99">
        <v>243830</v>
      </c>
      <c r="C2155" s="68" t="s">
        <v>4101</v>
      </c>
      <c r="D2155" s="68" t="s">
        <v>4102</v>
      </c>
      <c r="E2155" s="68" t="s">
        <v>4110</v>
      </c>
      <c r="F2155" s="68" t="s">
        <v>4103</v>
      </c>
      <c r="G2155" s="68" t="s">
        <v>6582</v>
      </c>
      <c r="H2155" s="68" t="s">
        <v>4104</v>
      </c>
      <c r="I2155" s="68" t="s">
        <v>30711</v>
      </c>
      <c r="J2155" s="68" t="s">
        <v>30712</v>
      </c>
      <c r="K2155" s="68" t="s">
        <v>30713</v>
      </c>
      <c r="L2155" s="100" t="s">
        <v>30714</v>
      </c>
      <c r="N2155" s="68">
        <v>0.55600000000000005</v>
      </c>
      <c r="O2155" s="68">
        <v>130</v>
      </c>
      <c r="P2155" s="68">
        <v>1.95</v>
      </c>
      <c r="Q2155" s="68">
        <v>0.13650000000000001</v>
      </c>
      <c r="R2155" s="68">
        <v>0</v>
      </c>
      <c r="S2155" s="68">
        <v>17</v>
      </c>
      <c r="T2155" s="53">
        <v>19.09</v>
      </c>
    </row>
    <row r="2156" spans="1:20" ht="22.95" customHeight="1" x14ac:dyDescent="0.25">
      <c r="A2156" s="68">
        <v>2155</v>
      </c>
      <c r="B2156" s="99">
        <v>243830</v>
      </c>
      <c r="C2156" s="68" t="s">
        <v>4101</v>
      </c>
      <c r="D2156" s="68" t="s">
        <v>4102</v>
      </c>
      <c r="E2156" s="68" t="s">
        <v>4110</v>
      </c>
      <c r="F2156" s="68" t="s">
        <v>4103</v>
      </c>
      <c r="G2156" s="68" t="s">
        <v>6582</v>
      </c>
      <c r="H2156" s="68" t="s">
        <v>4104</v>
      </c>
      <c r="I2156" s="68" t="s">
        <v>30715</v>
      </c>
      <c r="J2156" s="68" t="s">
        <v>30716</v>
      </c>
      <c r="K2156" s="68" t="s">
        <v>30717</v>
      </c>
      <c r="L2156" s="100" t="s">
        <v>30718</v>
      </c>
      <c r="N2156" s="68">
        <v>0.58199999999999996</v>
      </c>
      <c r="O2156" s="68">
        <v>130</v>
      </c>
      <c r="P2156" s="68">
        <v>1.95</v>
      </c>
      <c r="Q2156" s="68">
        <v>0.13650000000000001</v>
      </c>
      <c r="R2156" s="68">
        <v>0</v>
      </c>
      <c r="S2156" s="68">
        <v>17</v>
      </c>
      <c r="T2156" s="53">
        <v>19.09</v>
      </c>
    </row>
    <row r="2157" spans="1:20" ht="22.95" customHeight="1" x14ac:dyDescent="0.25">
      <c r="A2157" s="68">
        <v>2156</v>
      </c>
      <c r="B2157" s="99">
        <v>243830</v>
      </c>
      <c r="C2157" s="68" t="s">
        <v>4101</v>
      </c>
      <c r="D2157" s="68" t="s">
        <v>4102</v>
      </c>
      <c r="E2157" s="68" t="s">
        <v>4110</v>
      </c>
      <c r="F2157" s="68" t="s">
        <v>4103</v>
      </c>
      <c r="G2157" s="68" t="s">
        <v>6582</v>
      </c>
      <c r="H2157" s="68" t="s">
        <v>4104</v>
      </c>
      <c r="I2157" s="68" t="s">
        <v>30719</v>
      </c>
      <c r="J2157" s="68" t="s">
        <v>30720</v>
      </c>
      <c r="K2157" s="68" t="s">
        <v>30721</v>
      </c>
      <c r="L2157" s="100" t="s">
        <v>30722</v>
      </c>
      <c r="N2157" s="68">
        <v>0.56599999999999995</v>
      </c>
      <c r="O2157" s="68">
        <v>130</v>
      </c>
      <c r="P2157" s="68">
        <v>1.95</v>
      </c>
      <c r="Q2157" s="68">
        <v>0.13650000000000001</v>
      </c>
      <c r="R2157" s="68">
        <v>0</v>
      </c>
      <c r="S2157" s="68">
        <v>17</v>
      </c>
      <c r="T2157" s="53">
        <v>19.09</v>
      </c>
    </row>
    <row r="2158" spans="1:20" ht="22.95" customHeight="1" x14ac:dyDescent="0.25">
      <c r="A2158" s="68">
        <v>2157</v>
      </c>
      <c r="B2158" s="99">
        <v>243830</v>
      </c>
      <c r="C2158" s="68" t="s">
        <v>4101</v>
      </c>
      <c r="D2158" s="68" t="s">
        <v>4102</v>
      </c>
      <c r="E2158" s="68" t="s">
        <v>4110</v>
      </c>
      <c r="F2158" s="68" t="s">
        <v>4103</v>
      </c>
      <c r="G2158" s="68" t="s">
        <v>6582</v>
      </c>
      <c r="H2158" s="68" t="s">
        <v>4104</v>
      </c>
      <c r="I2158" s="68" t="s">
        <v>30723</v>
      </c>
      <c r="J2158" s="68" t="s">
        <v>22190</v>
      </c>
      <c r="K2158" s="68" t="s">
        <v>30724</v>
      </c>
      <c r="L2158" s="100" t="s">
        <v>30725</v>
      </c>
      <c r="N2158" s="68">
        <v>0.57799999999999996</v>
      </c>
      <c r="O2158" s="68">
        <v>130</v>
      </c>
      <c r="P2158" s="68">
        <v>1.95</v>
      </c>
      <c r="Q2158" s="68">
        <v>0.13650000000000001</v>
      </c>
      <c r="R2158" s="68">
        <v>0</v>
      </c>
      <c r="S2158" s="68">
        <v>17</v>
      </c>
      <c r="T2158" s="53">
        <v>19.09</v>
      </c>
    </row>
    <row r="2159" spans="1:20" ht="22.95" customHeight="1" x14ac:dyDescent="0.25">
      <c r="A2159" s="68">
        <v>2158</v>
      </c>
      <c r="B2159" s="99">
        <v>243830</v>
      </c>
      <c r="C2159" s="68" t="s">
        <v>4101</v>
      </c>
      <c r="D2159" s="68" t="s">
        <v>4102</v>
      </c>
      <c r="E2159" s="68" t="s">
        <v>4110</v>
      </c>
      <c r="F2159" s="68" t="s">
        <v>4103</v>
      </c>
      <c r="G2159" s="68" t="s">
        <v>6582</v>
      </c>
      <c r="H2159" s="68" t="s">
        <v>4104</v>
      </c>
      <c r="I2159" s="68" t="s">
        <v>30726</v>
      </c>
      <c r="J2159" s="68" t="s">
        <v>30727</v>
      </c>
      <c r="K2159" s="68" t="s">
        <v>30728</v>
      </c>
      <c r="L2159" s="100" t="s">
        <v>30729</v>
      </c>
      <c r="N2159" s="68">
        <v>0.56999999999999995</v>
      </c>
      <c r="O2159" s="68">
        <v>130</v>
      </c>
      <c r="P2159" s="68">
        <v>1.95</v>
      </c>
      <c r="Q2159" s="68">
        <v>0.13650000000000001</v>
      </c>
      <c r="R2159" s="68">
        <v>0</v>
      </c>
      <c r="S2159" s="68">
        <v>17</v>
      </c>
      <c r="T2159" s="53">
        <v>19.09</v>
      </c>
    </row>
    <row r="2160" spans="1:20" ht="22.95" customHeight="1" x14ac:dyDescent="0.25">
      <c r="A2160" s="68">
        <v>2159</v>
      </c>
      <c r="B2160" s="99">
        <v>243830</v>
      </c>
      <c r="C2160" s="68" t="s">
        <v>4101</v>
      </c>
      <c r="D2160" s="68" t="s">
        <v>4102</v>
      </c>
      <c r="E2160" s="68" t="s">
        <v>4110</v>
      </c>
      <c r="F2160" s="68" t="s">
        <v>4103</v>
      </c>
      <c r="G2160" s="68" t="s">
        <v>6582</v>
      </c>
      <c r="H2160" s="68" t="s">
        <v>4104</v>
      </c>
      <c r="I2160" s="68" t="s">
        <v>30730</v>
      </c>
      <c r="J2160" s="68" t="s">
        <v>6898</v>
      </c>
      <c r="K2160" s="68" t="s">
        <v>30731</v>
      </c>
      <c r="L2160" s="100" t="s">
        <v>30732</v>
      </c>
      <c r="N2160" s="68">
        <v>0.56799999999999995</v>
      </c>
      <c r="O2160" s="68">
        <v>130</v>
      </c>
      <c r="P2160" s="68">
        <v>1.95</v>
      </c>
      <c r="Q2160" s="68">
        <v>0.13650000000000001</v>
      </c>
      <c r="R2160" s="68">
        <v>0</v>
      </c>
      <c r="S2160" s="68">
        <v>17</v>
      </c>
      <c r="T2160" s="53">
        <v>19.09</v>
      </c>
    </row>
    <row r="2161" spans="1:20" ht="22.95" customHeight="1" x14ac:dyDescent="0.25">
      <c r="A2161" s="68">
        <v>2160</v>
      </c>
      <c r="B2161" s="99">
        <v>243830</v>
      </c>
      <c r="C2161" s="68" t="s">
        <v>4101</v>
      </c>
      <c r="D2161" s="68" t="s">
        <v>4102</v>
      </c>
      <c r="E2161" s="68" t="s">
        <v>4110</v>
      </c>
      <c r="F2161" s="68" t="s">
        <v>4103</v>
      </c>
      <c r="G2161" s="68" t="s">
        <v>6582</v>
      </c>
      <c r="H2161" s="68" t="s">
        <v>4104</v>
      </c>
      <c r="I2161" s="68" t="s">
        <v>30733</v>
      </c>
      <c r="J2161" s="68" t="s">
        <v>30734</v>
      </c>
      <c r="K2161" s="68" t="s">
        <v>26811</v>
      </c>
      <c r="L2161" s="100" t="s">
        <v>30735</v>
      </c>
      <c r="N2161" s="68">
        <v>0.58599999999999997</v>
      </c>
      <c r="O2161" s="68">
        <v>130</v>
      </c>
      <c r="P2161" s="68">
        <v>1.95</v>
      </c>
      <c r="Q2161" s="68">
        <v>0.13650000000000001</v>
      </c>
      <c r="R2161" s="68">
        <v>0</v>
      </c>
      <c r="S2161" s="68">
        <v>17</v>
      </c>
      <c r="T2161" s="53">
        <v>19.09</v>
      </c>
    </row>
    <row r="2162" spans="1:20" ht="22.95" customHeight="1" x14ac:dyDescent="0.25">
      <c r="A2162" s="68">
        <v>2161</v>
      </c>
      <c r="B2162" s="99">
        <v>243830</v>
      </c>
      <c r="C2162" s="68" t="s">
        <v>4101</v>
      </c>
      <c r="D2162" s="68" t="s">
        <v>4102</v>
      </c>
      <c r="E2162" s="68" t="s">
        <v>4110</v>
      </c>
      <c r="F2162" s="68" t="s">
        <v>4103</v>
      </c>
      <c r="G2162" s="68" t="s">
        <v>6582</v>
      </c>
      <c r="H2162" s="68" t="s">
        <v>4104</v>
      </c>
      <c r="I2162" s="68" t="s">
        <v>30736</v>
      </c>
      <c r="J2162" s="68" t="s">
        <v>30737</v>
      </c>
      <c r="K2162" s="68" t="s">
        <v>30738</v>
      </c>
      <c r="L2162" s="100" t="s">
        <v>30739</v>
      </c>
      <c r="N2162" s="68">
        <v>0.57399999999999995</v>
      </c>
      <c r="O2162" s="68">
        <v>130</v>
      </c>
      <c r="P2162" s="68">
        <v>1.95</v>
      </c>
      <c r="Q2162" s="68">
        <v>0.13650000000000001</v>
      </c>
      <c r="R2162" s="68">
        <v>0</v>
      </c>
      <c r="S2162" s="68">
        <v>17</v>
      </c>
      <c r="T2162" s="53">
        <v>19.09</v>
      </c>
    </row>
    <row r="2163" spans="1:20" ht="22.95" customHeight="1" x14ac:dyDescent="0.25">
      <c r="A2163" s="68">
        <v>2162</v>
      </c>
      <c r="B2163" s="99">
        <v>243830</v>
      </c>
      <c r="C2163" s="68" t="s">
        <v>4101</v>
      </c>
      <c r="D2163" s="68" t="s">
        <v>4102</v>
      </c>
      <c r="E2163" s="68" t="s">
        <v>4110</v>
      </c>
      <c r="F2163" s="68" t="s">
        <v>4103</v>
      </c>
      <c r="G2163" s="68" t="s">
        <v>6582</v>
      </c>
      <c r="H2163" s="68" t="s">
        <v>4104</v>
      </c>
      <c r="I2163" s="68" t="s">
        <v>30740</v>
      </c>
      <c r="J2163" s="68" t="s">
        <v>30741</v>
      </c>
      <c r="K2163" s="68" t="s">
        <v>30742</v>
      </c>
      <c r="L2163" s="100" t="s">
        <v>30743</v>
      </c>
      <c r="N2163" s="68">
        <v>0.56200000000000006</v>
      </c>
      <c r="O2163" s="68">
        <v>130</v>
      </c>
      <c r="P2163" s="68">
        <v>1.95</v>
      </c>
      <c r="Q2163" s="68">
        <v>0.13650000000000001</v>
      </c>
      <c r="R2163" s="68">
        <v>0</v>
      </c>
      <c r="S2163" s="68">
        <v>17</v>
      </c>
      <c r="T2163" s="53">
        <v>19.09</v>
      </c>
    </row>
    <row r="2164" spans="1:20" ht="22.95" customHeight="1" x14ac:dyDescent="0.25">
      <c r="A2164" s="68">
        <v>2163</v>
      </c>
      <c r="B2164" s="99">
        <v>243830</v>
      </c>
      <c r="C2164" s="68" t="s">
        <v>4101</v>
      </c>
      <c r="D2164" s="68" t="s">
        <v>4102</v>
      </c>
      <c r="E2164" s="68" t="s">
        <v>4110</v>
      </c>
      <c r="F2164" s="68" t="s">
        <v>4103</v>
      </c>
      <c r="G2164" s="68" t="s">
        <v>6582</v>
      </c>
      <c r="H2164" s="68" t="s">
        <v>4104</v>
      </c>
      <c r="I2164" s="68" t="s">
        <v>30744</v>
      </c>
      <c r="J2164" s="68" t="s">
        <v>26725</v>
      </c>
      <c r="K2164" s="68" t="s">
        <v>26726</v>
      </c>
      <c r="L2164" s="100" t="s">
        <v>26727</v>
      </c>
      <c r="N2164" s="68">
        <v>0.55600000000000005</v>
      </c>
      <c r="O2164" s="68">
        <v>130</v>
      </c>
      <c r="P2164" s="68">
        <v>1.95</v>
      </c>
      <c r="Q2164" s="68">
        <v>0.13650000000000001</v>
      </c>
      <c r="R2164" s="68">
        <v>0</v>
      </c>
      <c r="S2164" s="68">
        <v>17</v>
      </c>
      <c r="T2164" s="53">
        <v>19.09</v>
      </c>
    </row>
    <row r="2165" spans="1:20" ht="22.95" customHeight="1" x14ac:dyDescent="0.25">
      <c r="A2165" s="68">
        <v>2164</v>
      </c>
      <c r="B2165" s="99">
        <v>243830</v>
      </c>
      <c r="C2165" s="68" t="s">
        <v>4101</v>
      </c>
      <c r="D2165" s="68" t="s">
        <v>4102</v>
      </c>
      <c r="E2165" s="68" t="s">
        <v>4110</v>
      </c>
      <c r="F2165" s="68" t="s">
        <v>4103</v>
      </c>
      <c r="G2165" s="68" t="s">
        <v>6582</v>
      </c>
      <c r="H2165" s="68" t="s">
        <v>4104</v>
      </c>
      <c r="I2165" s="68" t="s">
        <v>30745</v>
      </c>
      <c r="J2165" s="68" t="s">
        <v>25391</v>
      </c>
      <c r="K2165" s="68" t="s">
        <v>25392</v>
      </c>
      <c r="L2165" s="100" t="s">
        <v>25393</v>
      </c>
      <c r="N2165" s="68">
        <v>0.58399999999999996</v>
      </c>
      <c r="O2165" s="68">
        <v>130</v>
      </c>
      <c r="P2165" s="68">
        <v>1.95</v>
      </c>
      <c r="Q2165" s="68">
        <v>0.13650000000000001</v>
      </c>
      <c r="R2165" s="68">
        <v>0</v>
      </c>
      <c r="S2165" s="68">
        <v>17</v>
      </c>
      <c r="T2165" s="53">
        <v>19.09</v>
      </c>
    </row>
    <row r="2166" spans="1:20" ht="22.95" customHeight="1" x14ac:dyDescent="0.25">
      <c r="A2166" s="68">
        <v>2165</v>
      </c>
      <c r="B2166" s="99">
        <v>243830</v>
      </c>
      <c r="C2166" s="68" t="s">
        <v>4101</v>
      </c>
      <c r="D2166" s="68" t="s">
        <v>4102</v>
      </c>
      <c r="E2166" s="68" t="s">
        <v>4110</v>
      </c>
      <c r="F2166" s="68" t="s">
        <v>4103</v>
      </c>
      <c r="G2166" s="68" t="s">
        <v>6582</v>
      </c>
      <c r="H2166" s="68" t="s">
        <v>4104</v>
      </c>
      <c r="I2166" s="68" t="s">
        <v>30746</v>
      </c>
      <c r="J2166" s="68" t="s">
        <v>30747</v>
      </c>
      <c r="K2166" s="68" t="s">
        <v>30748</v>
      </c>
      <c r="L2166" s="100" t="s">
        <v>30749</v>
      </c>
      <c r="N2166" s="68">
        <v>0.56999999999999995</v>
      </c>
      <c r="O2166" s="68">
        <v>130</v>
      </c>
      <c r="P2166" s="68">
        <v>1.95</v>
      </c>
      <c r="Q2166" s="68">
        <v>0.13650000000000001</v>
      </c>
      <c r="R2166" s="68">
        <v>0</v>
      </c>
      <c r="S2166" s="68">
        <v>17</v>
      </c>
      <c r="T2166" s="53">
        <v>19.09</v>
      </c>
    </row>
    <row r="2167" spans="1:20" ht="22.95" customHeight="1" x14ac:dyDescent="0.25">
      <c r="A2167" s="68">
        <v>2166</v>
      </c>
      <c r="B2167" s="99">
        <v>243830</v>
      </c>
      <c r="C2167" s="68" t="s">
        <v>4101</v>
      </c>
      <c r="D2167" s="68" t="s">
        <v>4102</v>
      </c>
      <c r="E2167" s="68" t="s">
        <v>4110</v>
      </c>
      <c r="F2167" s="68" t="s">
        <v>4103</v>
      </c>
      <c r="G2167" s="68" t="s">
        <v>6582</v>
      </c>
      <c r="H2167" s="68" t="s">
        <v>4104</v>
      </c>
      <c r="I2167" s="68" t="s">
        <v>30750</v>
      </c>
      <c r="J2167" s="68" t="s">
        <v>30751</v>
      </c>
      <c r="K2167" s="68" t="s">
        <v>30752</v>
      </c>
      <c r="L2167" s="100" t="s">
        <v>30753</v>
      </c>
      <c r="N2167" s="68">
        <v>0.56999999999999995</v>
      </c>
      <c r="O2167" s="68">
        <v>130</v>
      </c>
      <c r="P2167" s="68">
        <v>1.95</v>
      </c>
      <c r="Q2167" s="68">
        <v>0.13650000000000001</v>
      </c>
      <c r="R2167" s="68">
        <v>0</v>
      </c>
      <c r="S2167" s="68">
        <v>17</v>
      </c>
      <c r="T2167" s="53">
        <v>19.09</v>
      </c>
    </row>
    <row r="2168" spans="1:20" ht="22.95" customHeight="1" x14ac:dyDescent="0.25">
      <c r="A2168" s="68">
        <v>2167</v>
      </c>
      <c r="B2168" s="99">
        <v>243830</v>
      </c>
      <c r="C2168" s="68" t="s">
        <v>4101</v>
      </c>
      <c r="D2168" s="68" t="s">
        <v>4102</v>
      </c>
      <c r="E2168" s="68" t="s">
        <v>4110</v>
      </c>
      <c r="F2168" s="68" t="s">
        <v>4103</v>
      </c>
      <c r="G2168" s="68" t="s">
        <v>6582</v>
      </c>
      <c r="H2168" s="68" t="s">
        <v>4104</v>
      </c>
      <c r="I2168" s="68" t="s">
        <v>30754</v>
      </c>
      <c r="J2168" s="68" t="s">
        <v>10220</v>
      </c>
      <c r="K2168" s="68" t="s">
        <v>30755</v>
      </c>
      <c r="L2168" s="100" t="s">
        <v>30756</v>
      </c>
      <c r="N2168" s="68">
        <v>0.54</v>
      </c>
      <c r="O2168" s="68">
        <v>130</v>
      </c>
      <c r="P2168" s="68">
        <v>1.95</v>
      </c>
      <c r="Q2168" s="68">
        <v>0.13650000000000001</v>
      </c>
      <c r="R2168" s="68">
        <v>0</v>
      </c>
      <c r="S2168" s="68">
        <v>17</v>
      </c>
      <c r="T2168" s="53">
        <v>19.09</v>
      </c>
    </row>
    <row r="2169" spans="1:20" ht="22.95" customHeight="1" x14ac:dyDescent="0.25">
      <c r="A2169" s="68">
        <v>2168</v>
      </c>
      <c r="B2169" s="99">
        <v>243830</v>
      </c>
      <c r="C2169" s="68" t="s">
        <v>4101</v>
      </c>
      <c r="D2169" s="68" t="s">
        <v>4102</v>
      </c>
      <c r="E2169" s="68" t="s">
        <v>4110</v>
      </c>
      <c r="F2169" s="68" t="s">
        <v>4103</v>
      </c>
      <c r="G2169" s="68" t="s">
        <v>6582</v>
      </c>
      <c r="H2169" s="68" t="s">
        <v>4104</v>
      </c>
      <c r="I2169" s="68" t="s">
        <v>30757</v>
      </c>
      <c r="J2169" s="68" t="s">
        <v>30758</v>
      </c>
      <c r="K2169" s="68" t="s">
        <v>26928</v>
      </c>
      <c r="L2169" s="100" t="s">
        <v>30759</v>
      </c>
      <c r="N2169" s="68">
        <v>0.59</v>
      </c>
      <c r="O2169" s="68">
        <v>130</v>
      </c>
      <c r="P2169" s="68">
        <v>1.95</v>
      </c>
      <c r="Q2169" s="68">
        <v>0.13650000000000001</v>
      </c>
      <c r="R2169" s="68">
        <v>0</v>
      </c>
      <c r="S2169" s="68">
        <v>17</v>
      </c>
      <c r="T2169" s="53">
        <v>19.09</v>
      </c>
    </row>
    <row r="2170" spans="1:20" ht="22.95" customHeight="1" x14ac:dyDescent="0.25">
      <c r="A2170" s="68">
        <v>2169</v>
      </c>
      <c r="B2170" s="99">
        <v>243830</v>
      </c>
      <c r="C2170" s="68" t="s">
        <v>4101</v>
      </c>
      <c r="D2170" s="68" t="s">
        <v>4102</v>
      </c>
      <c r="E2170" s="68" t="s">
        <v>4110</v>
      </c>
      <c r="F2170" s="68" t="s">
        <v>4103</v>
      </c>
      <c r="G2170" s="68" t="s">
        <v>6582</v>
      </c>
      <c r="H2170" s="68" t="s">
        <v>4104</v>
      </c>
      <c r="I2170" s="68" t="s">
        <v>30760</v>
      </c>
      <c r="J2170" s="68" t="s">
        <v>5254</v>
      </c>
      <c r="K2170" s="68" t="s">
        <v>27060</v>
      </c>
      <c r="L2170" s="100" t="s">
        <v>30761</v>
      </c>
      <c r="N2170" s="68">
        <v>0.56999999999999995</v>
      </c>
      <c r="O2170" s="68">
        <v>130</v>
      </c>
      <c r="P2170" s="68">
        <v>1.95</v>
      </c>
      <c r="Q2170" s="68">
        <v>0.13650000000000001</v>
      </c>
      <c r="R2170" s="68">
        <v>0</v>
      </c>
      <c r="S2170" s="68">
        <v>17</v>
      </c>
      <c r="T2170" s="53">
        <v>19.09</v>
      </c>
    </row>
    <row r="2171" spans="1:20" ht="22.95" customHeight="1" x14ac:dyDescent="0.25">
      <c r="A2171" s="68">
        <v>2170</v>
      </c>
      <c r="B2171" s="99">
        <v>243830</v>
      </c>
      <c r="C2171" s="68" t="s">
        <v>4101</v>
      </c>
      <c r="D2171" s="68" t="s">
        <v>4102</v>
      </c>
      <c r="E2171" s="68" t="s">
        <v>4110</v>
      </c>
      <c r="F2171" s="68" t="s">
        <v>4103</v>
      </c>
      <c r="G2171" s="68" t="s">
        <v>6582</v>
      </c>
      <c r="H2171" s="68" t="s">
        <v>4104</v>
      </c>
      <c r="I2171" s="68" t="s">
        <v>30762</v>
      </c>
      <c r="J2171" s="68" t="s">
        <v>30763</v>
      </c>
      <c r="K2171" s="68" t="s">
        <v>30764</v>
      </c>
      <c r="L2171" s="100" t="s">
        <v>30765</v>
      </c>
      <c r="N2171" s="68">
        <v>0.56999999999999995</v>
      </c>
      <c r="O2171" s="68">
        <v>130</v>
      </c>
      <c r="P2171" s="68">
        <v>1.95</v>
      </c>
      <c r="Q2171" s="68">
        <v>0.13650000000000001</v>
      </c>
      <c r="R2171" s="68">
        <v>0</v>
      </c>
      <c r="S2171" s="68">
        <v>17</v>
      </c>
      <c r="T2171" s="53">
        <v>19.09</v>
      </c>
    </row>
    <row r="2172" spans="1:20" ht="22.95" customHeight="1" x14ac:dyDescent="0.25">
      <c r="A2172" s="68">
        <v>2171</v>
      </c>
      <c r="B2172" s="99">
        <v>243830</v>
      </c>
      <c r="C2172" s="68" t="s">
        <v>4101</v>
      </c>
      <c r="D2172" s="68" t="s">
        <v>4102</v>
      </c>
      <c r="E2172" s="68" t="s">
        <v>4110</v>
      </c>
      <c r="F2172" s="68" t="s">
        <v>4103</v>
      </c>
      <c r="G2172" s="68" t="s">
        <v>6582</v>
      </c>
      <c r="H2172" s="68" t="s">
        <v>4104</v>
      </c>
      <c r="I2172" s="68" t="s">
        <v>30766</v>
      </c>
      <c r="J2172" s="68" t="s">
        <v>30767</v>
      </c>
      <c r="K2172" s="68" t="s">
        <v>30768</v>
      </c>
      <c r="L2172" s="100" t="s">
        <v>30769</v>
      </c>
      <c r="N2172" s="68">
        <v>0.56799999999999995</v>
      </c>
      <c r="O2172" s="68">
        <v>130</v>
      </c>
      <c r="P2172" s="68">
        <v>1.95</v>
      </c>
      <c r="Q2172" s="68">
        <v>0.13650000000000001</v>
      </c>
      <c r="R2172" s="68">
        <v>0</v>
      </c>
      <c r="S2172" s="68">
        <v>17</v>
      </c>
      <c r="T2172" s="53">
        <v>19.09</v>
      </c>
    </row>
    <row r="2173" spans="1:20" ht="22.95" customHeight="1" x14ac:dyDescent="0.25">
      <c r="A2173" s="68">
        <v>2172</v>
      </c>
      <c r="B2173" s="99">
        <v>243830</v>
      </c>
      <c r="C2173" s="68" t="s">
        <v>4101</v>
      </c>
      <c r="D2173" s="68" t="s">
        <v>4102</v>
      </c>
      <c r="E2173" s="68" t="s">
        <v>4110</v>
      </c>
      <c r="F2173" s="68" t="s">
        <v>4103</v>
      </c>
      <c r="G2173" s="68" t="s">
        <v>6582</v>
      </c>
      <c r="H2173" s="68" t="s">
        <v>4104</v>
      </c>
      <c r="I2173" s="68" t="s">
        <v>30770</v>
      </c>
      <c r="J2173" s="68" t="s">
        <v>30771</v>
      </c>
      <c r="K2173" s="68" t="s">
        <v>30772</v>
      </c>
      <c r="L2173" s="100" t="s">
        <v>30773</v>
      </c>
      <c r="N2173" s="68">
        <v>0.57599999999999996</v>
      </c>
      <c r="O2173" s="68">
        <v>130</v>
      </c>
      <c r="P2173" s="68">
        <v>1.95</v>
      </c>
      <c r="Q2173" s="68">
        <v>0.13650000000000001</v>
      </c>
      <c r="R2173" s="68">
        <v>0</v>
      </c>
      <c r="S2173" s="68">
        <v>17</v>
      </c>
      <c r="T2173" s="53">
        <v>19.09</v>
      </c>
    </row>
    <row r="2174" spans="1:20" ht="22.95" customHeight="1" x14ac:dyDescent="0.25">
      <c r="A2174" s="68">
        <v>2173</v>
      </c>
      <c r="B2174" s="99">
        <v>243830</v>
      </c>
      <c r="C2174" s="68" t="s">
        <v>4101</v>
      </c>
      <c r="D2174" s="68" t="s">
        <v>4102</v>
      </c>
      <c r="E2174" s="68" t="s">
        <v>4110</v>
      </c>
      <c r="F2174" s="68" t="s">
        <v>4103</v>
      </c>
      <c r="G2174" s="68" t="s">
        <v>6582</v>
      </c>
      <c r="H2174" s="68" t="s">
        <v>4104</v>
      </c>
      <c r="I2174" s="68" t="s">
        <v>30774</v>
      </c>
      <c r="J2174" s="68" t="s">
        <v>30775</v>
      </c>
      <c r="K2174" s="68" t="s">
        <v>30776</v>
      </c>
      <c r="L2174" s="100" t="s">
        <v>30777</v>
      </c>
      <c r="N2174" s="68">
        <v>0.57399999999999995</v>
      </c>
      <c r="O2174" s="68">
        <v>130</v>
      </c>
      <c r="P2174" s="68">
        <v>1.95</v>
      </c>
      <c r="Q2174" s="68">
        <v>0.13650000000000001</v>
      </c>
      <c r="R2174" s="68">
        <v>0</v>
      </c>
      <c r="S2174" s="68">
        <v>17</v>
      </c>
      <c r="T2174" s="53">
        <v>19.09</v>
      </c>
    </row>
    <row r="2175" spans="1:20" ht="22.95" customHeight="1" x14ac:dyDescent="0.25">
      <c r="A2175" s="68">
        <v>2174</v>
      </c>
      <c r="B2175" s="99">
        <v>243830</v>
      </c>
      <c r="C2175" s="68" t="s">
        <v>4101</v>
      </c>
      <c r="D2175" s="68" t="s">
        <v>4102</v>
      </c>
      <c r="E2175" s="68" t="s">
        <v>4110</v>
      </c>
      <c r="F2175" s="68" t="s">
        <v>4103</v>
      </c>
      <c r="G2175" s="68" t="s">
        <v>6582</v>
      </c>
      <c r="H2175" s="68" t="s">
        <v>4104</v>
      </c>
      <c r="I2175" s="68" t="s">
        <v>30778</v>
      </c>
      <c r="J2175" s="68" t="s">
        <v>30779</v>
      </c>
      <c r="K2175" s="68" t="s">
        <v>27320</v>
      </c>
      <c r="L2175" s="100" t="s">
        <v>30780</v>
      </c>
      <c r="N2175" s="68">
        <v>0.55400000000000005</v>
      </c>
      <c r="O2175" s="68">
        <v>130</v>
      </c>
      <c r="P2175" s="68">
        <v>1.95</v>
      </c>
      <c r="Q2175" s="68">
        <v>0.13650000000000001</v>
      </c>
      <c r="R2175" s="68">
        <v>0</v>
      </c>
      <c r="S2175" s="68">
        <v>17</v>
      </c>
      <c r="T2175" s="53">
        <v>19.09</v>
      </c>
    </row>
    <row r="2176" spans="1:20" ht="22.95" customHeight="1" x14ac:dyDescent="0.25">
      <c r="A2176" s="68">
        <v>2175</v>
      </c>
      <c r="B2176" s="99">
        <v>243830</v>
      </c>
      <c r="C2176" s="68" t="s">
        <v>4101</v>
      </c>
      <c r="D2176" s="68" t="s">
        <v>4102</v>
      </c>
      <c r="E2176" s="68" t="s">
        <v>4110</v>
      </c>
      <c r="F2176" s="68" t="s">
        <v>4103</v>
      </c>
      <c r="G2176" s="68" t="s">
        <v>6582</v>
      </c>
      <c r="H2176" s="68" t="s">
        <v>4104</v>
      </c>
      <c r="I2176" s="68" t="s">
        <v>30781</v>
      </c>
      <c r="J2176" s="68" t="s">
        <v>26872</v>
      </c>
      <c r="K2176" s="68" t="s">
        <v>26873</v>
      </c>
      <c r="L2176" s="100" t="s">
        <v>26874</v>
      </c>
      <c r="N2176" s="68">
        <v>0.57799999999999996</v>
      </c>
      <c r="O2176" s="68">
        <v>130</v>
      </c>
      <c r="P2176" s="68">
        <v>1.95</v>
      </c>
      <c r="Q2176" s="68">
        <v>0.13650000000000001</v>
      </c>
      <c r="R2176" s="68">
        <v>0</v>
      </c>
      <c r="S2176" s="68">
        <v>17</v>
      </c>
      <c r="T2176" s="53">
        <v>19.09</v>
      </c>
    </row>
    <row r="2177" spans="1:20" ht="22.95" customHeight="1" x14ac:dyDescent="0.25">
      <c r="A2177" s="68">
        <v>2176</v>
      </c>
      <c r="B2177" s="99">
        <v>243830</v>
      </c>
      <c r="C2177" s="68" t="s">
        <v>4101</v>
      </c>
      <c r="D2177" s="68" t="s">
        <v>4102</v>
      </c>
      <c r="E2177" s="68" t="s">
        <v>4110</v>
      </c>
      <c r="F2177" s="68" t="s">
        <v>4103</v>
      </c>
      <c r="G2177" s="68" t="s">
        <v>6582</v>
      </c>
      <c r="H2177" s="68" t="s">
        <v>4104</v>
      </c>
      <c r="I2177" s="68" t="s">
        <v>30782</v>
      </c>
      <c r="J2177" s="68" t="s">
        <v>30783</v>
      </c>
      <c r="K2177" s="68" t="s">
        <v>30784</v>
      </c>
      <c r="L2177" s="100" t="s">
        <v>30785</v>
      </c>
      <c r="N2177" s="68">
        <v>0.56599999999999995</v>
      </c>
      <c r="O2177" s="68">
        <v>130</v>
      </c>
      <c r="P2177" s="68">
        <v>1.95</v>
      </c>
      <c r="Q2177" s="68">
        <v>0.13650000000000001</v>
      </c>
      <c r="R2177" s="68">
        <v>0</v>
      </c>
      <c r="S2177" s="68">
        <v>17</v>
      </c>
      <c r="T2177" s="53">
        <v>19.09</v>
      </c>
    </row>
    <row r="2178" spans="1:20" ht="22.95" customHeight="1" x14ac:dyDescent="0.25">
      <c r="A2178" s="68">
        <v>2177</v>
      </c>
      <c r="B2178" s="99">
        <v>243830</v>
      </c>
      <c r="C2178" s="68" t="s">
        <v>4101</v>
      </c>
      <c r="D2178" s="68" t="s">
        <v>4102</v>
      </c>
      <c r="E2178" s="68" t="s">
        <v>4110</v>
      </c>
      <c r="F2178" s="68" t="s">
        <v>4103</v>
      </c>
      <c r="G2178" s="68" t="s">
        <v>6582</v>
      </c>
      <c r="H2178" s="68" t="s">
        <v>4104</v>
      </c>
      <c r="I2178" s="68" t="s">
        <v>30786</v>
      </c>
      <c r="J2178" s="68" t="s">
        <v>30787</v>
      </c>
      <c r="K2178" s="68" t="s">
        <v>30788</v>
      </c>
      <c r="L2178" s="100" t="s">
        <v>30789</v>
      </c>
      <c r="N2178" s="68">
        <v>0.57399999999999995</v>
      </c>
      <c r="O2178" s="68">
        <v>130</v>
      </c>
      <c r="P2178" s="68">
        <v>1.95</v>
      </c>
      <c r="Q2178" s="68">
        <v>0.13650000000000001</v>
      </c>
      <c r="R2178" s="68">
        <v>0</v>
      </c>
      <c r="S2178" s="68">
        <v>17</v>
      </c>
      <c r="T2178" s="53">
        <v>19.09</v>
      </c>
    </row>
    <row r="2179" spans="1:20" ht="22.95" customHeight="1" x14ac:dyDescent="0.25">
      <c r="A2179" s="68">
        <v>2178</v>
      </c>
      <c r="B2179" s="99">
        <v>243830</v>
      </c>
      <c r="C2179" s="68" t="s">
        <v>4101</v>
      </c>
      <c r="D2179" s="68" t="s">
        <v>4102</v>
      </c>
      <c r="E2179" s="68" t="s">
        <v>4110</v>
      </c>
      <c r="F2179" s="68" t="s">
        <v>4103</v>
      </c>
      <c r="G2179" s="68" t="s">
        <v>6582</v>
      </c>
      <c r="H2179" s="68" t="s">
        <v>4104</v>
      </c>
      <c r="I2179" s="68" t="s">
        <v>30790</v>
      </c>
      <c r="J2179" s="68" t="s">
        <v>30791</v>
      </c>
      <c r="K2179" s="68" t="s">
        <v>30792</v>
      </c>
      <c r="L2179" s="100" t="s">
        <v>30793</v>
      </c>
      <c r="N2179" s="68">
        <v>0.58199999999999996</v>
      </c>
      <c r="O2179" s="68">
        <v>130</v>
      </c>
      <c r="P2179" s="68">
        <v>1.95</v>
      </c>
      <c r="Q2179" s="68">
        <v>0.13650000000000001</v>
      </c>
      <c r="R2179" s="68">
        <v>0</v>
      </c>
      <c r="S2179" s="68">
        <v>17</v>
      </c>
      <c r="T2179" s="53">
        <v>19.09</v>
      </c>
    </row>
    <row r="2180" spans="1:20" ht="22.95" customHeight="1" x14ac:dyDescent="0.25">
      <c r="A2180" s="68">
        <v>2179</v>
      </c>
      <c r="B2180" s="99">
        <v>243830</v>
      </c>
      <c r="C2180" s="68" t="s">
        <v>4101</v>
      </c>
      <c r="D2180" s="68" t="s">
        <v>4102</v>
      </c>
      <c r="E2180" s="68" t="s">
        <v>4110</v>
      </c>
      <c r="F2180" s="68" t="s">
        <v>4103</v>
      </c>
      <c r="G2180" s="68" t="s">
        <v>6582</v>
      </c>
      <c r="H2180" s="68" t="s">
        <v>4104</v>
      </c>
      <c r="I2180" s="68" t="s">
        <v>30794</v>
      </c>
      <c r="J2180" s="68" t="s">
        <v>30795</v>
      </c>
      <c r="K2180" s="68" t="s">
        <v>30796</v>
      </c>
      <c r="L2180" s="100" t="s">
        <v>30797</v>
      </c>
      <c r="N2180" s="68">
        <v>0.59</v>
      </c>
      <c r="O2180" s="68">
        <v>130</v>
      </c>
      <c r="P2180" s="68">
        <v>1.95</v>
      </c>
      <c r="Q2180" s="68">
        <v>0.13650000000000001</v>
      </c>
      <c r="R2180" s="68">
        <v>0</v>
      </c>
      <c r="S2180" s="68">
        <v>17</v>
      </c>
      <c r="T2180" s="53">
        <v>19.09</v>
      </c>
    </row>
    <row r="2181" spans="1:20" ht="22.95" customHeight="1" x14ac:dyDescent="0.25">
      <c r="A2181" s="68">
        <v>2180</v>
      </c>
      <c r="B2181" s="99">
        <v>243830</v>
      </c>
      <c r="C2181" s="68" t="s">
        <v>4101</v>
      </c>
      <c r="D2181" s="68" t="s">
        <v>4102</v>
      </c>
      <c r="E2181" s="68" t="s">
        <v>4110</v>
      </c>
      <c r="F2181" s="68" t="s">
        <v>4103</v>
      </c>
      <c r="G2181" s="68" t="s">
        <v>6582</v>
      </c>
      <c r="H2181" s="68" t="s">
        <v>4104</v>
      </c>
      <c r="I2181" s="68" t="s">
        <v>30798</v>
      </c>
      <c r="J2181" s="68" t="s">
        <v>30799</v>
      </c>
      <c r="K2181" s="68" t="s">
        <v>30800</v>
      </c>
      <c r="L2181" s="100" t="s">
        <v>30801</v>
      </c>
      <c r="N2181" s="68">
        <v>0.57399999999999995</v>
      </c>
      <c r="O2181" s="68">
        <v>130</v>
      </c>
      <c r="P2181" s="68">
        <v>1.95</v>
      </c>
      <c r="Q2181" s="68">
        <v>0.13650000000000001</v>
      </c>
      <c r="R2181" s="68">
        <v>0</v>
      </c>
      <c r="S2181" s="68">
        <v>17</v>
      </c>
      <c r="T2181" s="53">
        <v>19.09</v>
      </c>
    </row>
    <row r="2182" spans="1:20" ht="22.95" customHeight="1" x14ac:dyDescent="0.25">
      <c r="A2182" s="68">
        <v>2181</v>
      </c>
      <c r="B2182" s="99">
        <v>243830</v>
      </c>
      <c r="C2182" s="68" t="s">
        <v>4101</v>
      </c>
      <c r="D2182" s="68" t="s">
        <v>4102</v>
      </c>
      <c r="E2182" s="68" t="s">
        <v>4110</v>
      </c>
      <c r="F2182" s="68" t="s">
        <v>4103</v>
      </c>
      <c r="G2182" s="68" t="s">
        <v>6582</v>
      </c>
      <c r="H2182" s="68" t="s">
        <v>4104</v>
      </c>
      <c r="I2182" s="68" t="s">
        <v>30802</v>
      </c>
      <c r="J2182" s="68" t="s">
        <v>26082</v>
      </c>
      <c r="K2182" s="68" t="s">
        <v>26083</v>
      </c>
      <c r="L2182" s="100" t="s">
        <v>30803</v>
      </c>
      <c r="N2182" s="68">
        <v>0.56999999999999995</v>
      </c>
      <c r="O2182" s="68">
        <v>130</v>
      </c>
      <c r="P2182" s="68">
        <v>1.95</v>
      </c>
      <c r="Q2182" s="68">
        <v>0.13650000000000001</v>
      </c>
      <c r="R2182" s="68">
        <v>0</v>
      </c>
      <c r="S2182" s="68">
        <v>17</v>
      </c>
      <c r="T2182" s="53">
        <v>19.09</v>
      </c>
    </row>
    <row r="2183" spans="1:20" ht="22.95" customHeight="1" x14ac:dyDescent="0.25">
      <c r="A2183" s="68">
        <v>2182</v>
      </c>
      <c r="B2183" s="99">
        <v>243830</v>
      </c>
      <c r="C2183" s="68" t="s">
        <v>4101</v>
      </c>
      <c r="D2183" s="68" t="s">
        <v>4102</v>
      </c>
      <c r="E2183" s="68" t="s">
        <v>4110</v>
      </c>
      <c r="F2183" s="68" t="s">
        <v>4103</v>
      </c>
      <c r="G2183" s="68" t="s">
        <v>6582</v>
      </c>
      <c r="H2183" s="68" t="s">
        <v>4104</v>
      </c>
      <c r="I2183" s="68" t="s">
        <v>30804</v>
      </c>
      <c r="J2183" s="68" t="s">
        <v>30805</v>
      </c>
      <c r="K2183" s="68" t="s">
        <v>30806</v>
      </c>
      <c r="L2183" s="100" t="s">
        <v>30807</v>
      </c>
      <c r="N2183" s="68">
        <v>0.56799999999999995</v>
      </c>
      <c r="O2183" s="68">
        <v>130</v>
      </c>
      <c r="P2183" s="68">
        <v>1.95</v>
      </c>
      <c r="Q2183" s="68">
        <v>0.13650000000000001</v>
      </c>
      <c r="R2183" s="68">
        <v>0</v>
      </c>
      <c r="S2183" s="68">
        <v>17</v>
      </c>
      <c r="T2183" s="53">
        <v>19.09</v>
      </c>
    </row>
    <row r="2184" spans="1:20" ht="22.95" customHeight="1" x14ac:dyDescent="0.25">
      <c r="A2184" s="68">
        <v>2183</v>
      </c>
      <c r="B2184" s="99">
        <v>243830</v>
      </c>
      <c r="C2184" s="68" t="s">
        <v>4101</v>
      </c>
      <c r="D2184" s="68" t="s">
        <v>4102</v>
      </c>
      <c r="E2184" s="68" t="s">
        <v>4110</v>
      </c>
      <c r="F2184" s="68" t="s">
        <v>4103</v>
      </c>
      <c r="G2184" s="68" t="s">
        <v>6582</v>
      </c>
      <c r="H2184" s="68" t="s">
        <v>4104</v>
      </c>
      <c r="I2184" s="68" t="s">
        <v>30808</v>
      </c>
      <c r="J2184" s="68" t="s">
        <v>30809</v>
      </c>
      <c r="K2184" s="68" t="s">
        <v>30810</v>
      </c>
      <c r="L2184" s="100" t="s">
        <v>30811</v>
      </c>
      <c r="N2184" s="68">
        <v>0.57999999999999996</v>
      </c>
      <c r="O2184" s="68">
        <v>130</v>
      </c>
      <c r="P2184" s="68">
        <v>1.95</v>
      </c>
      <c r="Q2184" s="68">
        <v>0.13650000000000001</v>
      </c>
      <c r="R2184" s="68">
        <v>0</v>
      </c>
      <c r="S2184" s="68">
        <v>17</v>
      </c>
      <c r="T2184" s="53">
        <v>19.09</v>
      </c>
    </row>
    <row r="2185" spans="1:20" ht="22.95" customHeight="1" x14ac:dyDescent="0.25">
      <c r="A2185" s="68">
        <v>2184</v>
      </c>
      <c r="B2185" s="99">
        <v>243830</v>
      </c>
      <c r="C2185" s="68" t="s">
        <v>4101</v>
      </c>
      <c r="D2185" s="68" t="s">
        <v>4102</v>
      </c>
      <c r="E2185" s="68" t="s">
        <v>4110</v>
      </c>
      <c r="F2185" s="68" t="s">
        <v>4103</v>
      </c>
      <c r="G2185" s="68" t="s">
        <v>6582</v>
      </c>
      <c r="H2185" s="68" t="s">
        <v>4104</v>
      </c>
      <c r="I2185" s="68" t="s">
        <v>30812</v>
      </c>
      <c r="J2185" s="68" t="s">
        <v>30813</v>
      </c>
      <c r="K2185" s="68" t="s">
        <v>30814</v>
      </c>
      <c r="L2185" s="100" t="s">
        <v>30815</v>
      </c>
      <c r="N2185" s="68">
        <v>0.56399999999999995</v>
      </c>
      <c r="O2185" s="68">
        <v>130</v>
      </c>
      <c r="P2185" s="68">
        <v>1.95</v>
      </c>
      <c r="Q2185" s="68">
        <v>0.13650000000000001</v>
      </c>
      <c r="R2185" s="68">
        <v>0</v>
      </c>
      <c r="S2185" s="68">
        <v>17</v>
      </c>
      <c r="T2185" s="53">
        <v>19.09</v>
      </c>
    </row>
    <row r="2186" spans="1:20" ht="22.95" customHeight="1" x14ac:dyDescent="0.25">
      <c r="A2186" s="68">
        <v>2185</v>
      </c>
      <c r="B2186" s="99">
        <v>243830</v>
      </c>
      <c r="C2186" s="68" t="s">
        <v>4101</v>
      </c>
      <c r="D2186" s="68" t="s">
        <v>4102</v>
      </c>
      <c r="E2186" s="68" t="s">
        <v>4110</v>
      </c>
      <c r="F2186" s="68" t="s">
        <v>4103</v>
      </c>
      <c r="G2186" s="68" t="s">
        <v>6582</v>
      </c>
      <c r="H2186" s="68" t="s">
        <v>4104</v>
      </c>
      <c r="I2186" s="68" t="s">
        <v>30816</v>
      </c>
      <c r="J2186" s="68" t="s">
        <v>30817</v>
      </c>
      <c r="K2186" s="68" t="s">
        <v>30818</v>
      </c>
      <c r="L2186" s="100" t="s">
        <v>30819</v>
      </c>
      <c r="N2186" s="68">
        <v>0.58399999999999996</v>
      </c>
      <c r="O2186" s="68">
        <v>130</v>
      </c>
      <c r="P2186" s="68">
        <v>1.95</v>
      </c>
      <c r="Q2186" s="68">
        <v>0.13650000000000001</v>
      </c>
      <c r="R2186" s="68">
        <v>0</v>
      </c>
      <c r="S2186" s="68">
        <v>17</v>
      </c>
      <c r="T2186" s="53">
        <v>19.09</v>
      </c>
    </row>
    <row r="2187" spans="1:20" ht="22.95" customHeight="1" x14ac:dyDescent="0.25">
      <c r="A2187" s="68">
        <v>2186</v>
      </c>
      <c r="B2187" s="99">
        <v>243830</v>
      </c>
      <c r="C2187" s="68" t="s">
        <v>4101</v>
      </c>
      <c r="D2187" s="68" t="s">
        <v>4102</v>
      </c>
      <c r="E2187" s="68" t="s">
        <v>4110</v>
      </c>
      <c r="F2187" s="68" t="s">
        <v>4103</v>
      </c>
      <c r="G2187" s="68" t="s">
        <v>6582</v>
      </c>
      <c r="H2187" s="68" t="s">
        <v>4104</v>
      </c>
      <c r="I2187" s="68" t="s">
        <v>30820</v>
      </c>
      <c r="J2187" s="68" t="s">
        <v>30821</v>
      </c>
      <c r="K2187" s="68" t="s">
        <v>30822</v>
      </c>
      <c r="L2187" s="100" t="s">
        <v>30823</v>
      </c>
      <c r="N2187" s="68">
        <v>0.58199999999999996</v>
      </c>
      <c r="O2187" s="68">
        <v>130</v>
      </c>
      <c r="P2187" s="68">
        <v>1.95</v>
      </c>
      <c r="Q2187" s="68">
        <v>0.13650000000000001</v>
      </c>
      <c r="R2187" s="68">
        <v>0</v>
      </c>
      <c r="S2187" s="68">
        <v>17</v>
      </c>
      <c r="T2187" s="53">
        <v>19.09</v>
      </c>
    </row>
    <row r="2188" spans="1:20" ht="22.95" customHeight="1" x14ac:dyDescent="0.25">
      <c r="A2188" s="68">
        <v>2187</v>
      </c>
      <c r="B2188" s="99">
        <v>243830</v>
      </c>
      <c r="C2188" s="68" t="s">
        <v>4101</v>
      </c>
      <c r="D2188" s="68" t="s">
        <v>4102</v>
      </c>
      <c r="E2188" s="68" t="s">
        <v>4110</v>
      </c>
      <c r="F2188" s="68" t="s">
        <v>4103</v>
      </c>
      <c r="G2188" s="68" t="s">
        <v>6582</v>
      </c>
      <c r="H2188" s="68" t="s">
        <v>4104</v>
      </c>
      <c r="I2188" s="68" t="s">
        <v>30824</v>
      </c>
      <c r="J2188" s="68" t="s">
        <v>30825</v>
      </c>
      <c r="K2188" s="68" t="s">
        <v>30826</v>
      </c>
      <c r="L2188" s="100" t="s">
        <v>30827</v>
      </c>
      <c r="N2188" s="68">
        <v>0.56999999999999995</v>
      </c>
      <c r="O2188" s="68">
        <v>130</v>
      </c>
      <c r="P2188" s="68">
        <v>1.95</v>
      </c>
      <c r="Q2188" s="68">
        <v>0.13650000000000001</v>
      </c>
      <c r="R2188" s="68">
        <v>0</v>
      </c>
      <c r="S2188" s="68">
        <v>17</v>
      </c>
      <c r="T2188" s="53">
        <v>19.09</v>
      </c>
    </row>
    <row r="2189" spans="1:20" ht="22.95" customHeight="1" x14ac:dyDescent="0.25">
      <c r="A2189" s="68">
        <v>2188</v>
      </c>
      <c r="B2189" s="99">
        <v>243830</v>
      </c>
      <c r="C2189" s="68" t="s">
        <v>4101</v>
      </c>
      <c r="D2189" s="68" t="s">
        <v>4102</v>
      </c>
      <c r="E2189" s="68" t="s">
        <v>4110</v>
      </c>
      <c r="F2189" s="68" t="s">
        <v>4103</v>
      </c>
      <c r="G2189" s="68" t="s">
        <v>6582</v>
      </c>
      <c r="H2189" s="68" t="s">
        <v>4104</v>
      </c>
      <c r="I2189" s="68" t="s">
        <v>30828</v>
      </c>
      <c r="J2189" s="68" t="s">
        <v>30829</v>
      </c>
      <c r="K2189" s="68" t="s">
        <v>30830</v>
      </c>
      <c r="L2189" s="100" t="s">
        <v>30831</v>
      </c>
      <c r="N2189" s="68">
        <v>0.57399999999999995</v>
      </c>
      <c r="O2189" s="68">
        <v>130</v>
      </c>
      <c r="P2189" s="68">
        <v>1.95</v>
      </c>
      <c r="Q2189" s="68">
        <v>0.13650000000000001</v>
      </c>
      <c r="R2189" s="68">
        <v>0</v>
      </c>
      <c r="S2189" s="68">
        <v>17</v>
      </c>
      <c r="T2189" s="53">
        <v>19.09</v>
      </c>
    </row>
    <row r="2190" spans="1:20" ht="22.95" customHeight="1" x14ac:dyDescent="0.25">
      <c r="A2190" s="68">
        <v>2189</v>
      </c>
      <c r="B2190" s="99">
        <v>243830</v>
      </c>
      <c r="C2190" s="68" t="s">
        <v>4101</v>
      </c>
      <c r="D2190" s="68" t="s">
        <v>4102</v>
      </c>
      <c r="E2190" s="68" t="s">
        <v>4110</v>
      </c>
      <c r="F2190" s="68" t="s">
        <v>4103</v>
      </c>
      <c r="G2190" s="68" t="s">
        <v>6582</v>
      </c>
      <c r="H2190" s="68" t="s">
        <v>4104</v>
      </c>
      <c r="I2190" s="68" t="s">
        <v>30832</v>
      </c>
      <c r="J2190" s="68" t="s">
        <v>30833</v>
      </c>
      <c r="K2190" s="68" t="s">
        <v>30834</v>
      </c>
      <c r="L2190" s="100" t="s">
        <v>30835</v>
      </c>
      <c r="N2190" s="68">
        <v>1.1599999999999999</v>
      </c>
      <c r="O2190" s="68">
        <v>230</v>
      </c>
      <c r="P2190" s="68">
        <v>3.45</v>
      </c>
      <c r="Q2190" s="68">
        <v>0.24149999999999999</v>
      </c>
      <c r="R2190" s="68">
        <v>0</v>
      </c>
      <c r="S2190" s="68">
        <v>22</v>
      </c>
      <c r="T2190" s="53">
        <v>25.69</v>
      </c>
    </row>
    <row r="2191" spans="1:20" ht="22.95" customHeight="1" x14ac:dyDescent="0.25">
      <c r="A2191" s="68">
        <v>2190</v>
      </c>
      <c r="B2191" s="99">
        <v>243830</v>
      </c>
      <c r="C2191" s="68" t="s">
        <v>4101</v>
      </c>
      <c r="D2191" s="68" t="s">
        <v>4102</v>
      </c>
      <c r="E2191" s="68" t="s">
        <v>4110</v>
      </c>
      <c r="F2191" s="68" t="s">
        <v>4103</v>
      </c>
      <c r="G2191" s="68" t="s">
        <v>6582</v>
      </c>
      <c r="H2191" s="68" t="s">
        <v>4104</v>
      </c>
      <c r="I2191" s="68" t="s">
        <v>30836</v>
      </c>
      <c r="J2191" s="68" t="s">
        <v>25644</v>
      </c>
      <c r="K2191" s="68" t="s">
        <v>25645</v>
      </c>
      <c r="L2191" s="100" t="s">
        <v>25646</v>
      </c>
      <c r="N2191" s="68">
        <v>5.28</v>
      </c>
      <c r="O2191" s="68">
        <v>1030</v>
      </c>
      <c r="P2191" s="68">
        <v>15.45</v>
      </c>
      <c r="Q2191" s="68">
        <v>1.0814999999999999</v>
      </c>
      <c r="R2191" s="68">
        <v>0</v>
      </c>
      <c r="S2191" s="68">
        <v>70</v>
      </c>
      <c r="T2191" s="53">
        <v>86.53</v>
      </c>
    </row>
    <row r="2192" spans="1:20" ht="22.95" customHeight="1" x14ac:dyDescent="0.25">
      <c r="A2192" s="68">
        <v>2191</v>
      </c>
      <c r="B2192" s="99">
        <v>243830</v>
      </c>
      <c r="C2192" s="68" t="s">
        <v>4101</v>
      </c>
      <c r="D2192" s="68" t="s">
        <v>4102</v>
      </c>
      <c r="E2192" s="68" t="s">
        <v>4110</v>
      </c>
      <c r="F2192" s="68" t="s">
        <v>4103</v>
      </c>
      <c r="G2192" s="68" t="s">
        <v>6582</v>
      </c>
      <c r="H2192" s="68" t="s">
        <v>4104</v>
      </c>
      <c r="I2192" s="68" t="s">
        <v>30837</v>
      </c>
      <c r="J2192" s="68" t="s">
        <v>30838</v>
      </c>
      <c r="K2192" s="68" t="s">
        <v>30839</v>
      </c>
      <c r="L2192" s="100" t="s">
        <v>30840</v>
      </c>
      <c r="N2192" s="68">
        <v>1.19</v>
      </c>
      <c r="O2192" s="68">
        <v>230</v>
      </c>
      <c r="P2192" s="68">
        <v>3.45</v>
      </c>
      <c r="Q2192" s="68">
        <v>0.24149999999999999</v>
      </c>
      <c r="R2192" s="68">
        <v>0</v>
      </c>
      <c r="S2192" s="68">
        <v>22</v>
      </c>
      <c r="T2192" s="53">
        <v>25.69</v>
      </c>
    </row>
    <row r="2193" spans="1:21" ht="22.95" customHeight="1" x14ac:dyDescent="0.25">
      <c r="A2193" s="68">
        <v>2192</v>
      </c>
      <c r="B2193" s="99">
        <v>243830</v>
      </c>
      <c r="C2193" s="68" t="s">
        <v>4101</v>
      </c>
      <c r="D2193" s="68" t="s">
        <v>4102</v>
      </c>
      <c r="E2193" s="68" t="s">
        <v>4110</v>
      </c>
      <c r="F2193" s="68" t="s">
        <v>4103</v>
      </c>
      <c r="G2193" s="68" t="s">
        <v>6582</v>
      </c>
      <c r="H2193" s="68" t="s">
        <v>4104</v>
      </c>
      <c r="I2193" s="68" t="s">
        <v>30841</v>
      </c>
      <c r="J2193" s="68" t="s">
        <v>30842</v>
      </c>
      <c r="K2193" s="68" t="s">
        <v>30843</v>
      </c>
      <c r="L2193" s="100" t="s">
        <v>30844</v>
      </c>
      <c r="N2193" s="68">
        <v>1.226</v>
      </c>
      <c r="O2193" s="68">
        <v>230</v>
      </c>
      <c r="P2193" s="68">
        <v>3.45</v>
      </c>
      <c r="Q2193" s="68">
        <v>0.24149999999999999</v>
      </c>
      <c r="R2193" s="68">
        <v>0</v>
      </c>
      <c r="S2193" s="68">
        <v>22</v>
      </c>
      <c r="T2193" s="53">
        <v>25.69</v>
      </c>
    </row>
    <row r="2194" spans="1:21" ht="22.95" customHeight="1" x14ac:dyDescent="0.25">
      <c r="A2194" s="68">
        <v>2193</v>
      </c>
      <c r="B2194" s="99">
        <v>243830</v>
      </c>
      <c r="C2194" s="68" t="s">
        <v>4101</v>
      </c>
      <c r="D2194" s="68" t="s">
        <v>4102</v>
      </c>
      <c r="E2194" s="68" t="s">
        <v>4110</v>
      </c>
      <c r="F2194" s="68" t="s">
        <v>4103</v>
      </c>
      <c r="G2194" s="68" t="s">
        <v>6582</v>
      </c>
      <c r="H2194" s="68" t="s">
        <v>4104</v>
      </c>
      <c r="I2194" s="68" t="s">
        <v>30845</v>
      </c>
      <c r="J2194" s="68" t="s">
        <v>27030</v>
      </c>
      <c r="K2194" s="68" t="s">
        <v>27031</v>
      </c>
      <c r="L2194" s="100" t="s">
        <v>27032</v>
      </c>
      <c r="N2194" s="68">
        <v>1.1559999999999999</v>
      </c>
      <c r="O2194" s="68">
        <v>230</v>
      </c>
      <c r="P2194" s="68">
        <v>3.45</v>
      </c>
      <c r="Q2194" s="68">
        <v>0.24149999999999999</v>
      </c>
      <c r="R2194" s="68">
        <v>0</v>
      </c>
      <c r="S2194" s="68">
        <v>22</v>
      </c>
      <c r="T2194" s="53">
        <v>25.69</v>
      </c>
    </row>
    <row r="2195" spans="1:21" ht="22.95" customHeight="1" x14ac:dyDescent="0.25">
      <c r="A2195" s="68">
        <v>2194</v>
      </c>
      <c r="B2195" s="99">
        <v>243830</v>
      </c>
      <c r="C2195" s="68" t="s">
        <v>4101</v>
      </c>
      <c r="D2195" s="68" t="s">
        <v>4102</v>
      </c>
      <c r="E2195" s="68" t="s">
        <v>4110</v>
      </c>
      <c r="F2195" s="68" t="s">
        <v>4103</v>
      </c>
      <c r="G2195" s="68" t="s">
        <v>6582</v>
      </c>
      <c r="H2195" s="68" t="s">
        <v>4104</v>
      </c>
      <c r="I2195" s="68" t="s">
        <v>30846</v>
      </c>
      <c r="J2195" s="68" t="s">
        <v>30847</v>
      </c>
      <c r="K2195" s="68" t="s">
        <v>30848</v>
      </c>
      <c r="L2195" s="100" t="s">
        <v>30849</v>
      </c>
      <c r="N2195" s="68">
        <v>1.046</v>
      </c>
      <c r="O2195" s="68">
        <v>170</v>
      </c>
      <c r="P2195" s="68">
        <v>2.5499999999999998</v>
      </c>
      <c r="Q2195" s="68">
        <v>0.17849999999999999</v>
      </c>
      <c r="R2195" s="68">
        <v>0</v>
      </c>
      <c r="S2195" s="68">
        <v>22</v>
      </c>
      <c r="T2195" s="53">
        <v>24.73</v>
      </c>
    </row>
    <row r="2196" spans="1:21" ht="22.95" customHeight="1" x14ac:dyDescent="0.25">
      <c r="A2196" s="68">
        <v>2195</v>
      </c>
      <c r="B2196" s="99">
        <v>243830</v>
      </c>
      <c r="C2196" s="68" t="s">
        <v>4101</v>
      </c>
      <c r="D2196" s="68" t="s">
        <v>4102</v>
      </c>
      <c r="E2196" s="68" t="s">
        <v>4110</v>
      </c>
      <c r="F2196" s="68" t="s">
        <v>4103</v>
      </c>
      <c r="G2196" s="68" t="s">
        <v>6582</v>
      </c>
      <c r="H2196" s="68" t="s">
        <v>4104</v>
      </c>
      <c r="I2196" s="68" t="s">
        <v>30850</v>
      </c>
      <c r="J2196" s="68" t="s">
        <v>24621</v>
      </c>
      <c r="K2196" s="68" t="s">
        <v>24622</v>
      </c>
      <c r="L2196" s="100" t="s">
        <v>30851</v>
      </c>
      <c r="N2196" s="68">
        <v>2.266</v>
      </c>
      <c r="O2196" s="68">
        <v>430</v>
      </c>
      <c r="P2196" s="68">
        <v>6.45</v>
      </c>
      <c r="Q2196" s="68">
        <v>0.45150000000000001</v>
      </c>
      <c r="R2196" s="68">
        <v>0</v>
      </c>
      <c r="S2196" s="68">
        <v>37</v>
      </c>
      <c r="T2196" s="53">
        <v>43.9</v>
      </c>
    </row>
    <row r="2197" spans="1:21" ht="22.95" customHeight="1" x14ac:dyDescent="0.25">
      <c r="A2197" s="68">
        <v>2196</v>
      </c>
      <c r="B2197" s="99">
        <v>243830</v>
      </c>
      <c r="C2197" s="68" t="s">
        <v>4101</v>
      </c>
      <c r="D2197" s="68" t="s">
        <v>4102</v>
      </c>
      <c r="E2197" s="68" t="s">
        <v>4110</v>
      </c>
      <c r="F2197" s="68" t="s">
        <v>4103</v>
      </c>
      <c r="G2197" s="68" t="s">
        <v>6582</v>
      </c>
      <c r="H2197" s="68" t="s">
        <v>4104</v>
      </c>
      <c r="I2197" s="68" t="s">
        <v>30852</v>
      </c>
      <c r="J2197" s="68" t="s">
        <v>30853</v>
      </c>
      <c r="K2197" s="68" t="s">
        <v>30854</v>
      </c>
      <c r="L2197" s="100" t="s">
        <v>30855</v>
      </c>
      <c r="N2197" s="68">
        <v>1.1419999999999999</v>
      </c>
      <c r="O2197" s="68">
        <v>230</v>
      </c>
      <c r="P2197" s="68">
        <v>3.45</v>
      </c>
      <c r="Q2197" s="68">
        <v>0.24149999999999999</v>
      </c>
      <c r="R2197" s="68">
        <v>0</v>
      </c>
      <c r="S2197" s="68">
        <v>22</v>
      </c>
      <c r="T2197" s="53">
        <v>25.69</v>
      </c>
    </row>
    <row r="2198" spans="1:21" ht="22.95" customHeight="1" x14ac:dyDescent="0.25">
      <c r="A2198" s="68">
        <v>2197</v>
      </c>
      <c r="B2198" s="99">
        <v>243830</v>
      </c>
      <c r="C2198" s="68" t="s">
        <v>4101</v>
      </c>
      <c r="D2198" s="68" t="s">
        <v>4102</v>
      </c>
      <c r="E2198" s="68" t="s">
        <v>4110</v>
      </c>
      <c r="F2198" s="68" t="s">
        <v>4103</v>
      </c>
      <c r="G2198" s="68" t="s">
        <v>6582</v>
      </c>
      <c r="H2198" s="68" t="s">
        <v>4104</v>
      </c>
      <c r="I2198" s="68" t="s">
        <v>30856</v>
      </c>
      <c r="J2198" s="68" t="s">
        <v>30857</v>
      </c>
      <c r="K2198" s="68" t="s">
        <v>30858</v>
      </c>
      <c r="L2198" s="100" t="s">
        <v>30859</v>
      </c>
      <c r="N2198" s="68">
        <v>5.19</v>
      </c>
      <c r="O2198" s="68">
        <v>1030</v>
      </c>
      <c r="P2198" s="68">
        <v>15.45</v>
      </c>
      <c r="Q2198" s="68">
        <v>1.0814999999999999</v>
      </c>
      <c r="R2198" s="68">
        <v>0</v>
      </c>
      <c r="S2198" s="68">
        <v>70</v>
      </c>
      <c r="T2198" s="53">
        <v>86.53</v>
      </c>
    </row>
    <row r="2199" spans="1:21" ht="22.95" customHeight="1" x14ac:dyDescent="0.25">
      <c r="A2199" s="68">
        <v>2198</v>
      </c>
      <c r="B2199" s="99">
        <v>243830</v>
      </c>
      <c r="C2199" s="68" t="s">
        <v>4101</v>
      </c>
      <c r="D2199" s="68" t="s">
        <v>4102</v>
      </c>
      <c r="E2199" s="68" t="s">
        <v>4110</v>
      </c>
      <c r="F2199" s="68" t="s">
        <v>4103</v>
      </c>
      <c r="G2199" s="68" t="s">
        <v>6582</v>
      </c>
      <c r="H2199" s="68" t="s">
        <v>4104</v>
      </c>
      <c r="I2199" s="68" t="s">
        <v>30860</v>
      </c>
      <c r="J2199" s="68" t="s">
        <v>30861</v>
      </c>
      <c r="K2199" s="68" t="s">
        <v>30862</v>
      </c>
      <c r="L2199" s="100" t="s">
        <v>30863</v>
      </c>
      <c r="N2199" s="68">
        <v>1.6759999999999999</v>
      </c>
      <c r="O2199" s="68">
        <v>330</v>
      </c>
      <c r="P2199" s="68">
        <v>4.95</v>
      </c>
      <c r="Q2199" s="68">
        <v>0.34649999999999997</v>
      </c>
      <c r="R2199" s="68">
        <v>0</v>
      </c>
      <c r="S2199" s="68">
        <v>22</v>
      </c>
      <c r="T2199" s="53">
        <v>27.3</v>
      </c>
    </row>
    <row r="2200" spans="1:21" ht="22.95" customHeight="1" x14ac:dyDescent="0.25">
      <c r="A2200" s="68">
        <v>2199</v>
      </c>
      <c r="B2200" s="99">
        <v>243830</v>
      </c>
      <c r="C2200" s="68" t="s">
        <v>4101</v>
      </c>
      <c r="D2200" s="68" t="s">
        <v>4102</v>
      </c>
      <c r="E2200" s="68" t="s">
        <v>4110</v>
      </c>
      <c r="F2200" s="68" t="s">
        <v>4103</v>
      </c>
      <c r="G2200" s="68" t="s">
        <v>6582</v>
      </c>
      <c r="H2200" s="68" t="s">
        <v>4104</v>
      </c>
      <c r="I2200" s="68" t="s">
        <v>30864</v>
      </c>
      <c r="J2200" s="68" t="s">
        <v>30865</v>
      </c>
      <c r="K2200" s="68" t="s">
        <v>30866</v>
      </c>
      <c r="L2200" s="100" t="s">
        <v>30867</v>
      </c>
      <c r="N2200" s="68">
        <v>1.19</v>
      </c>
      <c r="O2200" s="68">
        <v>230</v>
      </c>
      <c r="P2200" s="68">
        <v>3.45</v>
      </c>
      <c r="Q2200" s="68">
        <v>0.24149999999999999</v>
      </c>
      <c r="R2200" s="68">
        <v>0</v>
      </c>
      <c r="S2200" s="68">
        <v>22</v>
      </c>
      <c r="T2200" s="53">
        <v>25.69</v>
      </c>
    </row>
    <row r="2201" spans="1:21" ht="22.95" customHeight="1" x14ac:dyDescent="0.25">
      <c r="A2201" s="68">
        <v>2200</v>
      </c>
      <c r="B2201" s="99">
        <v>243830</v>
      </c>
      <c r="C2201" s="68" t="s">
        <v>4101</v>
      </c>
      <c r="D2201" s="68" t="s">
        <v>4102</v>
      </c>
      <c r="E2201" s="68" t="s">
        <v>4110</v>
      </c>
      <c r="F2201" s="68" t="s">
        <v>4103</v>
      </c>
      <c r="G2201" s="68" t="s">
        <v>6582</v>
      </c>
      <c r="H2201" s="68" t="s">
        <v>4104</v>
      </c>
      <c r="I2201" s="68" t="s">
        <v>30868</v>
      </c>
      <c r="J2201" s="68" t="s">
        <v>30869</v>
      </c>
      <c r="K2201" s="68" t="s">
        <v>30870</v>
      </c>
      <c r="L2201" s="100" t="s">
        <v>30871</v>
      </c>
      <c r="N2201" s="68">
        <v>0.55600000000000005</v>
      </c>
      <c r="O2201" s="68">
        <v>130</v>
      </c>
      <c r="P2201" s="68">
        <v>1.95</v>
      </c>
      <c r="Q2201" s="68">
        <v>0.13650000000000001</v>
      </c>
      <c r="R2201" s="68">
        <v>0</v>
      </c>
      <c r="S2201" s="68">
        <v>17</v>
      </c>
      <c r="T2201" s="53">
        <v>19.09</v>
      </c>
    </row>
    <row r="2202" spans="1:21" ht="27" thickBot="1" x14ac:dyDescent="0.3">
      <c r="B2202" s="99"/>
      <c r="M2202" s="101" t="s">
        <v>630</v>
      </c>
      <c r="N2202" s="102">
        <f>SUM(N2:N2201)</f>
        <v>2485.5179999999946</v>
      </c>
      <c r="O2202" s="102">
        <f t="shared" ref="O2202:T2202" si="0">SUM(O2:O2201)</f>
        <v>231157</v>
      </c>
      <c r="P2202" s="102">
        <f t="shared" si="0"/>
        <v>3467.3549999999345</v>
      </c>
      <c r="Q2202" s="102">
        <f t="shared" si="0"/>
        <v>242.71570000000435</v>
      </c>
      <c r="R2202" s="102">
        <f t="shared" si="0"/>
        <v>465</v>
      </c>
      <c r="S2202" s="102">
        <f t="shared" si="0"/>
        <v>48785</v>
      </c>
      <c r="T2202" s="102">
        <f t="shared" si="0"/>
        <v>52497.429999999178</v>
      </c>
      <c r="U2202" s="103" t="s">
        <v>860</v>
      </c>
    </row>
    <row r="2203" spans="1:21" ht="29.4" thickTop="1" x14ac:dyDescent="0.25"/>
  </sheetData>
  <autoFilter ref="A1:AP1670" xr:uid="{00000000-0001-0000-0000-000000000000}"/>
  <conditionalFormatting sqref="J1:J2201 J2203:J1048576">
    <cfRule type="duplicateValues" dxfId="6" priority="2"/>
  </conditionalFormatting>
  <conditionalFormatting sqref="J2202">
    <cfRule type="duplicateValues" dxfId="5" priority="1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BD23-61A9-4EEC-8B82-BB688CB3D91C}">
  <sheetPr>
    <tabColor rgb="FF66FFFF"/>
  </sheetPr>
  <dimension ref="A1:U3538"/>
  <sheetViews>
    <sheetView zoomScale="70" zoomScaleNormal="70" workbookViewId="0">
      <pane xSplit="7" ySplit="1" topLeftCell="M3150" activePane="bottomRight" state="frozen"/>
      <selection activeCell="G35" sqref="G35"/>
      <selection pane="topRight" activeCell="G35" sqref="G35"/>
      <selection pane="bottomLeft" activeCell="G35" sqref="G35"/>
      <selection pane="bottomRight" activeCell="C3163" sqref="C3163"/>
    </sheetView>
  </sheetViews>
  <sheetFormatPr defaultColWidth="10" defaultRowHeight="28.8" x14ac:dyDescent="0.25"/>
  <cols>
    <col min="1" max="1" width="6.8984375" style="68" bestFit="1" customWidth="1"/>
    <col min="2" max="2" width="10.296875" style="68" bestFit="1" customWidth="1"/>
    <col min="3" max="3" width="23.69921875" style="68" customWidth="1"/>
    <col min="4" max="4" width="11.19921875" style="68" customWidth="1"/>
    <col min="5" max="5" width="10" style="68"/>
    <col min="6" max="6" width="19.09765625" style="68" customWidth="1"/>
    <col min="7" max="7" width="19.09765625" style="68" bestFit="1" customWidth="1"/>
    <col min="8" max="8" width="14.796875" style="68" bestFit="1" customWidth="1"/>
    <col min="9" max="9" width="37.69921875" style="68" bestFit="1" customWidth="1"/>
    <col min="10" max="10" width="48.59765625" style="68" bestFit="1" customWidth="1"/>
    <col min="11" max="11" width="21.3984375" style="68" customWidth="1"/>
    <col min="12" max="12" width="190.296875" style="100" bestFit="1" customWidth="1"/>
    <col min="13" max="13" width="16.796875" style="68" customWidth="1"/>
    <col min="14" max="14" width="21.3984375" style="68" customWidth="1"/>
    <col min="15" max="15" width="18.796875" style="68" customWidth="1"/>
    <col min="16" max="16" width="21" style="68" customWidth="1"/>
    <col min="17" max="17" width="22.3984375" style="68" customWidth="1"/>
    <col min="18" max="18" width="21.8984375" style="68" customWidth="1"/>
    <col min="19" max="19" width="14.796875" style="68" customWidth="1"/>
    <col min="20" max="20" width="21.3984375" style="60" bestFit="1" customWidth="1"/>
    <col min="21" max="21" width="9.8984375" customWidth="1"/>
    <col min="22" max="16384" width="10" style="100"/>
  </cols>
  <sheetData>
    <row r="1" spans="1:20" s="97" customFormat="1" ht="52.8" x14ac:dyDescent="0.25">
      <c r="A1" s="97" t="s">
        <v>440</v>
      </c>
      <c r="B1" s="97" t="s">
        <v>4083</v>
      </c>
      <c r="C1" s="97" t="s">
        <v>4084</v>
      </c>
      <c r="D1" s="97" t="s">
        <v>4085</v>
      </c>
      <c r="E1" s="97" t="s">
        <v>4</v>
      </c>
      <c r="F1" s="97" t="s">
        <v>4086</v>
      </c>
      <c r="G1" s="98" t="s">
        <v>4087</v>
      </c>
      <c r="H1" s="97" t="s">
        <v>4088</v>
      </c>
      <c r="I1" s="97" t="s">
        <v>4089</v>
      </c>
      <c r="J1" s="97" t="s">
        <v>4090</v>
      </c>
      <c r="K1" s="97" t="s">
        <v>4091</v>
      </c>
      <c r="L1" s="97" t="s">
        <v>4092</v>
      </c>
      <c r="M1" s="97" t="s">
        <v>4093</v>
      </c>
      <c r="N1" s="97" t="s">
        <v>4094</v>
      </c>
      <c r="O1" s="97" t="s">
        <v>4095</v>
      </c>
      <c r="P1" s="97" t="s">
        <v>4096</v>
      </c>
      <c r="Q1" s="97" t="s">
        <v>4097</v>
      </c>
      <c r="R1" s="97" t="s">
        <v>4098</v>
      </c>
      <c r="S1" s="97" t="s">
        <v>4099</v>
      </c>
      <c r="T1" s="49" t="s">
        <v>4100</v>
      </c>
    </row>
    <row r="2" spans="1:20" ht="22.95" customHeight="1" x14ac:dyDescent="0.25">
      <c r="A2" s="68">
        <v>1</v>
      </c>
      <c r="B2" s="99">
        <v>243831</v>
      </c>
      <c r="C2" s="68" t="s">
        <v>4101</v>
      </c>
      <c r="D2" s="68" t="s">
        <v>4102</v>
      </c>
      <c r="E2" s="68" t="s">
        <v>4110</v>
      </c>
      <c r="F2" s="68" t="s">
        <v>4103</v>
      </c>
      <c r="G2" s="68" t="s">
        <v>6582</v>
      </c>
      <c r="H2" s="68" t="s">
        <v>4104</v>
      </c>
      <c r="I2" s="68" t="s">
        <v>23944</v>
      </c>
      <c r="J2" s="68" t="s">
        <v>23945</v>
      </c>
      <c r="K2" s="68" t="s">
        <v>19922</v>
      </c>
      <c r="L2" s="100" t="s">
        <v>23946</v>
      </c>
      <c r="N2" s="68">
        <v>1.5960000000000001</v>
      </c>
      <c r="O2" s="68">
        <v>330</v>
      </c>
      <c r="P2" s="68">
        <v>4.95</v>
      </c>
      <c r="Q2" s="68">
        <v>0.34649999999999997</v>
      </c>
      <c r="R2" s="68">
        <v>0</v>
      </c>
      <c r="S2" s="68">
        <v>22</v>
      </c>
      <c r="T2" s="53">
        <v>27.3</v>
      </c>
    </row>
    <row r="3" spans="1:20" ht="22.95" customHeight="1" x14ac:dyDescent="0.25">
      <c r="A3" s="68">
        <v>2</v>
      </c>
      <c r="B3" s="99">
        <v>243831</v>
      </c>
      <c r="C3" s="68" t="s">
        <v>4101</v>
      </c>
      <c r="D3" s="68" t="s">
        <v>4102</v>
      </c>
      <c r="E3" s="68" t="s">
        <v>4110</v>
      </c>
      <c r="F3" s="68" t="s">
        <v>4103</v>
      </c>
      <c r="G3" s="68" t="s">
        <v>6582</v>
      </c>
      <c r="H3" s="68" t="s">
        <v>4104</v>
      </c>
      <c r="I3" s="68" t="s">
        <v>23947</v>
      </c>
      <c r="J3" s="68" t="s">
        <v>23948</v>
      </c>
      <c r="K3" s="68" t="s">
        <v>23949</v>
      </c>
      <c r="L3" s="100" t="s">
        <v>23950</v>
      </c>
      <c r="N3" s="68">
        <v>1.1299999999999999</v>
      </c>
      <c r="O3" s="68">
        <v>230</v>
      </c>
      <c r="P3" s="68">
        <v>3.45</v>
      </c>
      <c r="Q3" s="68">
        <v>0.24149999999999999</v>
      </c>
      <c r="R3" s="68">
        <v>0</v>
      </c>
      <c r="S3" s="68">
        <v>22</v>
      </c>
      <c r="T3" s="53">
        <v>25.69</v>
      </c>
    </row>
    <row r="4" spans="1:20" ht="22.95" customHeight="1" x14ac:dyDescent="0.25">
      <c r="A4" s="68">
        <v>3</v>
      </c>
      <c r="B4" s="99">
        <v>243831</v>
      </c>
      <c r="C4" s="68" t="s">
        <v>4101</v>
      </c>
      <c r="D4" s="68" t="s">
        <v>4102</v>
      </c>
      <c r="E4" s="68" t="s">
        <v>4110</v>
      </c>
      <c r="F4" s="68" t="s">
        <v>4103</v>
      </c>
      <c r="G4" s="68" t="s">
        <v>6582</v>
      </c>
      <c r="H4" s="68" t="s">
        <v>4104</v>
      </c>
      <c r="I4" s="68" t="s">
        <v>23951</v>
      </c>
      <c r="J4" s="68" t="s">
        <v>18549</v>
      </c>
      <c r="K4" s="68" t="s">
        <v>18550</v>
      </c>
      <c r="L4" s="100" t="s">
        <v>18551</v>
      </c>
      <c r="N4" s="68">
        <v>1.718</v>
      </c>
      <c r="O4" s="68">
        <v>0</v>
      </c>
      <c r="P4" s="68">
        <v>0</v>
      </c>
      <c r="Q4" s="68">
        <v>0</v>
      </c>
      <c r="R4" s="68">
        <v>0</v>
      </c>
      <c r="S4" s="68">
        <v>22</v>
      </c>
      <c r="T4" s="53">
        <v>22</v>
      </c>
    </row>
    <row r="5" spans="1:20" ht="22.95" customHeight="1" x14ac:dyDescent="0.25">
      <c r="A5" s="68">
        <v>4</v>
      </c>
      <c r="B5" s="99">
        <v>243831</v>
      </c>
      <c r="C5" s="68" t="s">
        <v>4101</v>
      </c>
      <c r="D5" s="68" t="s">
        <v>4102</v>
      </c>
      <c r="E5" s="68" t="s">
        <v>4110</v>
      </c>
      <c r="F5" s="68" t="s">
        <v>4103</v>
      </c>
      <c r="G5" s="68" t="s">
        <v>6582</v>
      </c>
      <c r="H5" s="68" t="s">
        <v>4104</v>
      </c>
      <c r="I5" s="68" t="s">
        <v>23952</v>
      </c>
      <c r="J5" s="68" t="s">
        <v>23953</v>
      </c>
      <c r="K5" s="68" t="s">
        <v>23954</v>
      </c>
      <c r="L5" s="100" t="s">
        <v>23955</v>
      </c>
      <c r="N5" s="68">
        <v>1.1719999999999999</v>
      </c>
      <c r="O5" s="68">
        <v>0</v>
      </c>
      <c r="P5" s="68">
        <v>0</v>
      </c>
      <c r="Q5" s="68">
        <v>0</v>
      </c>
      <c r="R5" s="68">
        <v>0</v>
      </c>
      <c r="S5" s="68">
        <v>22</v>
      </c>
      <c r="T5" s="53">
        <v>22</v>
      </c>
    </row>
    <row r="6" spans="1:20" ht="22.95" customHeight="1" x14ac:dyDescent="0.25">
      <c r="A6" s="68">
        <v>5</v>
      </c>
      <c r="B6" s="99">
        <v>243831</v>
      </c>
      <c r="C6" s="68" t="s">
        <v>4101</v>
      </c>
      <c r="D6" s="68" t="s">
        <v>4102</v>
      </c>
      <c r="E6" s="68" t="s">
        <v>4110</v>
      </c>
      <c r="F6" s="68" t="s">
        <v>4103</v>
      </c>
      <c r="G6" s="68" t="s">
        <v>6582</v>
      </c>
      <c r="H6" s="68" t="s">
        <v>4104</v>
      </c>
      <c r="I6" s="68" t="s">
        <v>23956</v>
      </c>
      <c r="J6" s="68" t="s">
        <v>23957</v>
      </c>
      <c r="K6" s="68" t="s">
        <v>23958</v>
      </c>
      <c r="L6" s="100" t="s">
        <v>23959</v>
      </c>
      <c r="N6" s="68">
        <v>0.73</v>
      </c>
      <c r="O6" s="68">
        <v>130</v>
      </c>
      <c r="P6" s="68">
        <v>1.95</v>
      </c>
      <c r="Q6" s="68">
        <v>0.13650000000000001</v>
      </c>
      <c r="R6" s="68">
        <v>0</v>
      </c>
      <c r="S6" s="68">
        <v>17</v>
      </c>
      <c r="T6" s="53">
        <v>19.09</v>
      </c>
    </row>
    <row r="7" spans="1:20" ht="22.95" customHeight="1" x14ac:dyDescent="0.25">
      <c r="A7" s="68">
        <v>6</v>
      </c>
      <c r="B7" s="99">
        <v>243831</v>
      </c>
      <c r="C7" s="68" t="s">
        <v>4101</v>
      </c>
      <c r="D7" s="68" t="s">
        <v>4102</v>
      </c>
      <c r="E7" s="68" t="s">
        <v>4110</v>
      </c>
      <c r="F7" s="68" t="s">
        <v>4103</v>
      </c>
      <c r="G7" s="68" t="s">
        <v>6582</v>
      </c>
      <c r="H7" s="68" t="s">
        <v>4104</v>
      </c>
      <c r="I7" s="68" t="s">
        <v>23960</v>
      </c>
      <c r="J7" s="68" t="s">
        <v>23961</v>
      </c>
      <c r="K7" s="68" t="s">
        <v>23962</v>
      </c>
      <c r="L7" s="100" t="s">
        <v>23963</v>
      </c>
      <c r="N7" s="68">
        <v>0.57599999999999996</v>
      </c>
      <c r="O7" s="68">
        <v>130</v>
      </c>
      <c r="P7" s="68">
        <v>1.95</v>
      </c>
      <c r="Q7" s="68">
        <v>0.13650000000000001</v>
      </c>
      <c r="R7" s="68">
        <v>0</v>
      </c>
      <c r="S7" s="68">
        <v>17</v>
      </c>
      <c r="T7" s="53">
        <v>19.09</v>
      </c>
    </row>
    <row r="8" spans="1:20" ht="22.95" customHeight="1" x14ac:dyDescent="0.25">
      <c r="A8" s="68">
        <v>7</v>
      </c>
      <c r="B8" s="99">
        <v>243831</v>
      </c>
      <c r="C8" s="68" t="s">
        <v>4101</v>
      </c>
      <c r="D8" s="68" t="s">
        <v>4102</v>
      </c>
      <c r="E8" s="68" t="s">
        <v>4110</v>
      </c>
      <c r="F8" s="68" t="s">
        <v>4103</v>
      </c>
      <c r="G8" s="68" t="s">
        <v>6582</v>
      </c>
      <c r="H8" s="68" t="s">
        <v>4104</v>
      </c>
      <c r="I8" s="68" t="s">
        <v>23964</v>
      </c>
      <c r="J8" s="68" t="s">
        <v>23965</v>
      </c>
      <c r="K8" s="68" t="s">
        <v>23966</v>
      </c>
      <c r="L8" s="100" t="s">
        <v>23967</v>
      </c>
      <c r="N8" s="68">
        <v>0.72</v>
      </c>
      <c r="O8" s="68">
        <v>130</v>
      </c>
      <c r="P8" s="68">
        <v>1.95</v>
      </c>
      <c r="Q8" s="68">
        <v>0.13650000000000001</v>
      </c>
      <c r="R8" s="68">
        <v>0</v>
      </c>
      <c r="S8" s="68">
        <v>17</v>
      </c>
      <c r="T8" s="53">
        <v>19.09</v>
      </c>
    </row>
    <row r="9" spans="1:20" ht="22.95" customHeight="1" x14ac:dyDescent="0.25">
      <c r="A9" s="68">
        <v>8</v>
      </c>
      <c r="B9" s="99">
        <v>243831</v>
      </c>
      <c r="C9" s="68" t="s">
        <v>4101</v>
      </c>
      <c r="D9" s="68" t="s">
        <v>4102</v>
      </c>
      <c r="E9" s="68" t="s">
        <v>4110</v>
      </c>
      <c r="F9" s="68" t="s">
        <v>4103</v>
      </c>
      <c r="G9" s="68" t="s">
        <v>6582</v>
      </c>
      <c r="H9" s="68" t="s">
        <v>4104</v>
      </c>
      <c r="I9" s="68" t="s">
        <v>23968</v>
      </c>
      <c r="J9" s="68" t="s">
        <v>23969</v>
      </c>
      <c r="K9" s="68" t="s">
        <v>23970</v>
      </c>
      <c r="L9" s="100" t="s">
        <v>23971</v>
      </c>
      <c r="N9" s="68">
        <v>0.56599999999999995</v>
      </c>
      <c r="O9" s="68">
        <v>130</v>
      </c>
      <c r="P9" s="68">
        <v>1.95</v>
      </c>
      <c r="Q9" s="68">
        <v>0.13650000000000001</v>
      </c>
      <c r="R9" s="68">
        <v>0</v>
      </c>
      <c r="S9" s="68">
        <v>17</v>
      </c>
      <c r="T9" s="53">
        <v>19.09</v>
      </c>
    </row>
    <row r="10" spans="1:20" ht="22.95" customHeight="1" x14ac:dyDescent="0.25">
      <c r="A10" s="68">
        <v>9</v>
      </c>
      <c r="B10" s="99">
        <v>243831</v>
      </c>
      <c r="C10" s="68" t="s">
        <v>4101</v>
      </c>
      <c r="D10" s="68" t="s">
        <v>4102</v>
      </c>
      <c r="E10" s="68" t="s">
        <v>4110</v>
      </c>
      <c r="F10" s="68" t="s">
        <v>4103</v>
      </c>
      <c r="G10" s="68" t="s">
        <v>6582</v>
      </c>
      <c r="H10" s="68" t="s">
        <v>4104</v>
      </c>
      <c r="I10" s="68" t="s">
        <v>23972</v>
      </c>
      <c r="J10" s="68" t="s">
        <v>23973</v>
      </c>
      <c r="K10" s="68" t="s">
        <v>23974</v>
      </c>
      <c r="L10" s="100" t="s">
        <v>23975</v>
      </c>
      <c r="N10" s="68">
        <v>0.71399999999999997</v>
      </c>
      <c r="O10" s="68">
        <v>130</v>
      </c>
      <c r="P10" s="68">
        <v>1.95</v>
      </c>
      <c r="Q10" s="68">
        <v>0.13650000000000001</v>
      </c>
      <c r="R10" s="68">
        <v>0</v>
      </c>
      <c r="S10" s="68">
        <v>17</v>
      </c>
      <c r="T10" s="53">
        <v>19.09</v>
      </c>
    </row>
    <row r="11" spans="1:20" ht="22.95" customHeight="1" x14ac:dyDescent="0.25">
      <c r="A11" s="68">
        <v>10</v>
      </c>
      <c r="B11" s="99">
        <v>243831</v>
      </c>
      <c r="C11" s="68" t="s">
        <v>4101</v>
      </c>
      <c r="D11" s="68" t="s">
        <v>4102</v>
      </c>
      <c r="E11" s="68" t="s">
        <v>4110</v>
      </c>
      <c r="F11" s="68" t="s">
        <v>4103</v>
      </c>
      <c r="G11" s="68" t="s">
        <v>6582</v>
      </c>
      <c r="H11" s="68" t="s">
        <v>4104</v>
      </c>
      <c r="I11" s="68" t="s">
        <v>23976</v>
      </c>
      <c r="J11" s="68" t="s">
        <v>23977</v>
      </c>
      <c r="K11" s="68" t="s">
        <v>23978</v>
      </c>
      <c r="L11" s="100" t="s">
        <v>23979</v>
      </c>
      <c r="N11" s="68">
        <v>0.73199999999999998</v>
      </c>
      <c r="O11" s="68">
        <v>130</v>
      </c>
      <c r="P11" s="68">
        <v>1.95</v>
      </c>
      <c r="Q11" s="68">
        <v>0.13650000000000001</v>
      </c>
      <c r="R11" s="68">
        <v>0</v>
      </c>
      <c r="S11" s="68">
        <v>17</v>
      </c>
      <c r="T11" s="53">
        <v>19.09</v>
      </c>
    </row>
    <row r="12" spans="1:20" ht="22.95" customHeight="1" x14ac:dyDescent="0.25">
      <c r="A12" s="68">
        <v>11</v>
      </c>
      <c r="B12" s="99">
        <v>243831</v>
      </c>
      <c r="C12" s="68" t="s">
        <v>4101</v>
      </c>
      <c r="D12" s="68" t="s">
        <v>4102</v>
      </c>
      <c r="E12" s="68" t="s">
        <v>4110</v>
      </c>
      <c r="F12" s="68" t="s">
        <v>4103</v>
      </c>
      <c r="G12" s="68" t="s">
        <v>6582</v>
      </c>
      <c r="H12" s="68" t="s">
        <v>4104</v>
      </c>
      <c r="I12" s="68" t="s">
        <v>23980</v>
      </c>
      <c r="J12" s="68" t="s">
        <v>23981</v>
      </c>
      <c r="K12" s="68" t="s">
        <v>23982</v>
      </c>
      <c r="L12" s="100" t="s">
        <v>23983</v>
      </c>
      <c r="N12" s="68">
        <v>0.57199999999999995</v>
      </c>
      <c r="O12" s="68">
        <v>130</v>
      </c>
      <c r="P12" s="68">
        <v>1.95</v>
      </c>
      <c r="Q12" s="68">
        <v>0.13650000000000001</v>
      </c>
      <c r="R12" s="68">
        <v>0</v>
      </c>
      <c r="S12" s="68">
        <v>17</v>
      </c>
      <c r="T12" s="53">
        <v>19.09</v>
      </c>
    </row>
    <row r="13" spans="1:20" ht="22.95" customHeight="1" x14ac:dyDescent="0.25">
      <c r="A13" s="68">
        <v>12</v>
      </c>
      <c r="B13" s="99">
        <v>243831</v>
      </c>
      <c r="C13" s="68" t="s">
        <v>4101</v>
      </c>
      <c r="D13" s="68" t="s">
        <v>4102</v>
      </c>
      <c r="E13" s="68" t="s">
        <v>4110</v>
      </c>
      <c r="F13" s="68" t="s">
        <v>4103</v>
      </c>
      <c r="G13" s="68" t="s">
        <v>6582</v>
      </c>
      <c r="H13" s="68" t="s">
        <v>4104</v>
      </c>
      <c r="I13" s="68" t="s">
        <v>23984</v>
      </c>
      <c r="J13" s="68" t="s">
        <v>23985</v>
      </c>
      <c r="K13" s="68" t="s">
        <v>23986</v>
      </c>
      <c r="L13" s="100" t="s">
        <v>23987</v>
      </c>
      <c r="N13" s="68">
        <v>1.1359999999999999</v>
      </c>
      <c r="O13" s="68">
        <v>230</v>
      </c>
      <c r="P13" s="68">
        <v>3.45</v>
      </c>
      <c r="Q13" s="68">
        <v>0.24149999999999999</v>
      </c>
      <c r="R13" s="68">
        <v>0</v>
      </c>
      <c r="S13" s="68">
        <v>22</v>
      </c>
      <c r="T13" s="53">
        <v>25.69</v>
      </c>
    </row>
    <row r="14" spans="1:20" ht="22.95" customHeight="1" x14ac:dyDescent="0.25">
      <c r="A14" s="68">
        <v>13</v>
      </c>
      <c r="B14" s="99">
        <v>243831</v>
      </c>
      <c r="C14" s="68" t="s">
        <v>4101</v>
      </c>
      <c r="D14" s="68" t="s">
        <v>4102</v>
      </c>
      <c r="E14" s="68" t="s">
        <v>4110</v>
      </c>
      <c r="F14" s="68" t="s">
        <v>4103</v>
      </c>
      <c r="G14" s="68" t="s">
        <v>6582</v>
      </c>
      <c r="H14" s="68" t="s">
        <v>4104</v>
      </c>
      <c r="I14" s="68" t="s">
        <v>23988</v>
      </c>
      <c r="J14" s="68" t="s">
        <v>23989</v>
      </c>
      <c r="K14" s="68" t="s">
        <v>23990</v>
      </c>
      <c r="L14" s="100" t="s">
        <v>23991</v>
      </c>
      <c r="N14" s="68">
        <v>0.56399999999999995</v>
      </c>
      <c r="O14" s="68">
        <v>130</v>
      </c>
      <c r="P14" s="68">
        <v>1.95</v>
      </c>
      <c r="Q14" s="68">
        <v>0.13650000000000001</v>
      </c>
      <c r="R14" s="68">
        <v>0</v>
      </c>
      <c r="S14" s="68">
        <v>17</v>
      </c>
      <c r="T14" s="53">
        <v>19.09</v>
      </c>
    </row>
    <row r="15" spans="1:20" ht="22.95" customHeight="1" x14ac:dyDescent="0.25">
      <c r="A15" s="68">
        <v>14</v>
      </c>
      <c r="B15" s="99">
        <v>243831</v>
      </c>
      <c r="C15" s="68" t="s">
        <v>4101</v>
      </c>
      <c r="D15" s="68" t="s">
        <v>4102</v>
      </c>
      <c r="E15" s="68" t="s">
        <v>4110</v>
      </c>
      <c r="F15" s="68" t="s">
        <v>4103</v>
      </c>
      <c r="G15" s="68" t="s">
        <v>6582</v>
      </c>
      <c r="H15" s="68" t="s">
        <v>4104</v>
      </c>
      <c r="I15" s="68" t="s">
        <v>23992</v>
      </c>
      <c r="J15" s="68" t="s">
        <v>23993</v>
      </c>
      <c r="K15" s="68" t="s">
        <v>23994</v>
      </c>
      <c r="L15" s="100" t="s">
        <v>23995</v>
      </c>
      <c r="N15" s="68">
        <v>0.58199999999999996</v>
      </c>
      <c r="O15" s="68">
        <v>130</v>
      </c>
      <c r="P15" s="68">
        <v>1.95</v>
      </c>
      <c r="Q15" s="68">
        <v>0.13650000000000001</v>
      </c>
      <c r="R15" s="68">
        <v>0</v>
      </c>
      <c r="S15" s="68">
        <v>17</v>
      </c>
      <c r="T15" s="53">
        <v>19.09</v>
      </c>
    </row>
    <row r="16" spans="1:20" ht="22.95" customHeight="1" x14ac:dyDescent="0.25">
      <c r="A16" s="68">
        <v>15</v>
      </c>
      <c r="B16" s="99">
        <v>243831</v>
      </c>
      <c r="C16" s="68" t="s">
        <v>4101</v>
      </c>
      <c r="D16" s="68" t="s">
        <v>4102</v>
      </c>
      <c r="E16" s="68" t="s">
        <v>4110</v>
      </c>
      <c r="F16" s="68" t="s">
        <v>4103</v>
      </c>
      <c r="G16" s="68" t="s">
        <v>6582</v>
      </c>
      <c r="H16" s="68" t="s">
        <v>4104</v>
      </c>
      <c r="I16" s="68" t="s">
        <v>23996</v>
      </c>
      <c r="J16" s="68" t="s">
        <v>23997</v>
      </c>
      <c r="K16" s="68" t="s">
        <v>23998</v>
      </c>
      <c r="L16" s="100" t="s">
        <v>23999</v>
      </c>
      <c r="N16" s="68">
        <v>0.56000000000000005</v>
      </c>
      <c r="O16" s="68">
        <v>130</v>
      </c>
      <c r="P16" s="68">
        <v>1.95</v>
      </c>
      <c r="Q16" s="68">
        <v>0.13650000000000001</v>
      </c>
      <c r="R16" s="68">
        <v>0</v>
      </c>
      <c r="S16" s="68">
        <v>17</v>
      </c>
      <c r="T16" s="53">
        <v>19.09</v>
      </c>
    </row>
    <row r="17" spans="1:20" ht="22.95" customHeight="1" x14ac:dyDescent="0.25">
      <c r="A17" s="68">
        <v>16</v>
      </c>
      <c r="B17" s="99">
        <v>243831</v>
      </c>
      <c r="C17" s="68" t="s">
        <v>4101</v>
      </c>
      <c r="D17" s="68" t="s">
        <v>4102</v>
      </c>
      <c r="E17" s="68" t="s">
        <v>4110</v>
      </c>
      <c r="F17" s="68" t="s">
        <v>4103</v>
      </c>
      <c r="G17" s="68" t="s">
        <v>6582</v>
      </c>
      <c r="H17" s="68" t="s">
        <v>4104</v>
      </c>
      <c r="I17" s="68" t="s">
        <v>24000</v>
      </c>
      <c r="J17" s="68" t="s">
        <v>24001</v>
      </c>
      <c r="K17" s="68" t="s">
        <v>24002</v>
      </c>
      <c r="L17" s="100" t="s">
        <v>24003</v>
      </c>
      <c r="N17" s="68">
        <v>0.56599999999999995</v>
      </c>
      <c r="O17" s="68">
        <v>130</v>
      </c>
      <c r="P17" s="68">
        <v>1.95</v>
      </c>
      <c r="Q17" s="68">
        <v>0.13650000000000001</v>
      </c>
      <c r="R17" s="68">
        <v>0</v>
      </c>
      <c r="S17" s="68">
        <v>17</v>
      </c>
      <c r="T17" s="53">
        <v>19.09</v>
      </c>
    </row>
    <row r="18" spans="1:20" ht="22.95" customHeight="1" x14ac:dyDescent="0.25">
      <c r="A18" s="68">
        <v>17</v>
      </c>
      <c r="B18" s="99">
        <v>243831</v>
      </c>
      <c r="C18" s="68" t="s">
        <v>4101</v>
      </c>
      <c r="D18" s="68" t="s">
        <v>4102</v>
      </c>
      <c r="E18" s="68" t="s">
        <v>4110</v>
      </c>
      <c r="F18" s="68" t="s">
        <v>4103</v>
      </c>
      <c r="G18" s="68" t="s">
        <v>6582</v>
      </c>
      <c r="H18" s="68" t="s">
        <v>4104</v>
      </c>
      <c r="I18" s="68" t="s">
        <v>24004</v>
      </c>
      <c r="J18" s="68" t="s">
        <v>24005</v>
      </c>
      <c r="K18" s="68" t="s">
        <v>24006</v>
      </c>
      <c r="L18" s="100" t="s">
        <v>24007</v>
      </c>
      <c r="N18" s="68">
        <v>0.73399999999999999</v>
      </c>
      <c r="O18" s="68">
        <v>130</v>
      </c>
      <c r="P18" s="68">
        <v>1.95</v>
      </c>
      <c r="Q18" s="68">
        <v>0.13650000000000001</v>
      </c>
      <c r="R18" s="68">
        <v>0</v>
      </c>
      <c r="S18" s="68">
        <v>17</v>
      </c>
      <c r="T18" s="53">
        <v>19.09</v>
      </c>
    </row>
    <row r="19" spans="1:20" ht="22.95" customHeight="1" x14ac:dyDescent="0.25">
      <c r="A19" s="68">
        <v>18</v>
      </c>
      <c r="B19" s="99">
        <v>243831</v>
      </c>
      <c r="C19" s="68" t="s">
        <v>4101</v>
      </c>
      <c r="D19" s="68" t="s">
        <v>4102</v>
      </c>
      <c r="E19" s="68" t="s">
        <v>4110</v>
      </c>
      <c r="F19" s="68" t="s">
        <v>4103</v>
      </c>
      <c r="G19" s="68" t="s">
        <v>6582</v>
      </c>
      <c r="H19" s="68" t="s">
        <v>4104</v>
      </c>
      <c r="I19" s="68" t="s">
        <v>24008</v>
      </c>
      <c r="J19" s="68" t="s">
        <v>24009</v>
      </c>
      <c r="K19" s="68" t="s">
        <v>24010</v>
      </c>
      <c r="L19" s="100" t="s">
        <v>24011</v>
      </c>
      <c r="N19" s="68">
        <v>0.70799999999999996</v>
      </c>
      <c r="O19" s="68">
        <v>130</v>
      </c>
      <c r="P19" s="68">
        <v>1.95</v>
      </c>
      <c r="Q19" s="68">
        <v>0.13650000000000001</v>
      </c>
      <c r="R19" s="68">
        <v>0</v>
      </c>
      <c r="S19" s="68">
        <v>17</v>
      </c>
      <c r="T19" s="53">
        <v>19.09</v>
      </c>
    </row>
    <row r="20" spans="1:20" ht="22.95" customHeight="1" x14ac:dyDescent="0.25">
      <c r="A20" s="68">
        <v>19</v>
      </c>
      <c r="B20" s="99">
        <v>243831</v>
      </c>
      <c r="C20" s="68" t="s">
        <v>4101</v>
      </c>
      <c r="D20" s="68" t="s">
        <v>4102</v>
      </c>
      <c r="E20" s="68" t="s">
        <v>4110</v>
      </c>
      <c r="F20" s="68" t="s">
        <v>4103</v>
      </c>
      <c r="G20" s="68" t="s">
        <v>6582</v>
      </c>
      <c r="H20" s="68" t="s">
        <v>4104</v>
      </c>
      <c r="I20" s="68" t="s">
        <v>24012</v>
      </c>
      <c r="J20" s="68" t="s">
        <v>24013</v>
      </c>
      <c r="K20" s="68" t="s">
        <v>24014</v>
      </c>
      <c r="L20" s="100" t="s">
        <v>24015</v>
      </c>
      <c r="N20" s="68">
        <v>0.72599999999999998</v>
      </c>
      <c r="O20" s="68">
        <v>130</v>
      </c>
      <c r="P20" s="68">
        <v>1.95</v>
      </c>
      <c r="Q20" s="68">
        <v>0.13650000000000001</v>
      </c>
      <c r="R20" s="68">
        <v>0</v>
      </c>
      <c r="S20" s="68">
        <v>17</v>
      </c>
      <c r="T20" s="53">
        <v>19.09</v>
      </c>
    </row>
    <row r="21" spans="1:20" ht="22.95" customHeight="1" x14ac:dyDescent="0.25">
      <c r="A21" s="68">
        <v>20</v>
      </c>
      <c r="B21" s="99">
        <v>243831</v>
      </c>
      <c r="C21" s="68" t="s">
        <v>4101</v>
      </c>
      <c r="D21" s="68" t="s">
        <v>4102</v>
      </c>
      <c r="E21" s="68" t="s">
        <v>4110</v>
      </c>
      <c r="F21" s="68" t="s">
        <v>4103</v>
      </c>
      <c r="G21" s="68" t="s">
        <v>6582</v>
      </c>
      <c r="H21" s="68" t="s">
        <v>4104</v>
      </c>
      <c r="I21" s="68" t="s">
        <v>24016</v>
      </c>
      <c r="J21" s="68" t="s">
        <v>24017</v>
      </c>
      <c r="K21" s="68" t="s">
        <v>24018</v>
      </c>
      <c r="L21" s="100" t="s">
        <v>24019</v>
      </c>
      <c r="N21" s="68">
        <v>0.76800000000000002</v>
      </c>
      <c r="O21" s="68">
        <v>130</v>
      </c>
      <c r="P21" s="68">
        <v>1.95</v>
      </c>
      <c r="Q21" s="68">
        <v>0.13650000000000001</v>
      </c>
      <c r="R21" s="68">
        <v>0</v>
      </c>
      <c r="S21" s="68">
        <v>17</v>
      </c>
      <c r="T21" s="53">
        <v>19.09</v>
      </c>
    </row>
    <row r="22" spans="1:20" ht="22.95" customHeight="1" x14ac:dyDescent="0.25">
      <c r="A22" s="68">
        <v>21</v>
      </c>
      <c r="B22" s="99">
        <v>243831</v>
      </c>
      <c r="C22" s="68" t="s">
        <v>4101</v>
      </c>
      <c r="D22" s="68" t="s">
        <v>4102</v>
      </c>
      <c r="E22" s="68" t="s">
        <v>4110</v>
      </c>
      <c r="F22" s="68" t="s">
        <v>4103</v>
      </c>
      <c r="G22" s="68" t="s">
        <v>6582</v>
      </c>
      <c r="H22" s="68" t="s">
        <v>4104</v>
      </c>
      <c r="I22" s="68" t="s">
        <v>24020</v>
      </c>
      <c r="J22" s="68" t="s">
        <v>24021</v>
      </c>
      <c r="K22" s="68" t="s">
        <v>24022</v>
      </c>
      <c r="L22" s="100" t="s">
        <v>24023</v>
      </c>
      <c r="N22" s="68">
        <v>0.71799999999999997</v>
      </c>
      <c r="O22" s="68">
        <v>130</v>
      </c>
      <c r="P22" s="68">
        <v>1.95</v>
      </c>
      <c r="Q22" s="68">
        <v>0.13650000000000001</v>
      </c>
      <c r="R22" s="68">
        <v>0</v>
      </c>
      <c r="S22" s="68">
        <v>17</v>
      </c>
      <c r="T22" s="53">
        <v>19.09</v>
      </c>
    </row>
    <row r="23" spans="1:20" ht="22.95" customHeight="1" x14ac:dyDescent="0.25">
      <c r="A23" s="68">
        <v>22</v>
      </c>
      <c r="B23" s="99">
        <v>243831</v>
      </c>
      <c r="C23" s="68" t="s">
        <v>4101</v>
      </c>
      <c r="D23" s="68" t="s">
        <v>4102</v>
      </c>
      <c r="E23" s="68" t="s">
        <v>4110</v>
      </c>
      <c r="F23" s="68" t="s">
        <v>4103</v>
      </c>
      <c r="G23" s="68" t="s">
        <v>6582</v>
      </c>
      <c r="H23" s="68" t="s">
        <v>4104</v>
      </c>
      <c r="I23" s="68" t="s">
        <v>24024</v>
      </c>
      <c r="J23" s="68" t="s">
        <v>24025</v>
      </c>
      <c r="K23" s="68" t="s">
        <v>24026</v>
      </c>
      <c r="L23" s="100" t="s">
        <v>24027</v>
      </c>
      <c r="N23" s="68">
        <v>0.76400000000000001</v>
      </c>
      <c r="O23" s="68">
        <v>130</v>
      </c>
      <c r="P23" s="68">
        <v>1.95</v>
      </c>
      <c r="Q23" s="68">
        <v>0.13650000000000001</v>
      </c>
      <c r="R23" s="68">
        <v>0</v>
      </c>
      <c r="S23" s="68">
        <v>17</v>
      </c>
      <c r="T23" s="53">
        <v>19.09</v>
      </c>
    </row>
    <row r="24" spans="1:20" ht="22.95" customHeight="1" x14ac:dyDescent="0.25">
      <c r="A24" s="68">
        <v>23</v>
      </c>
      <c r="B24" s="99">
        <v>243831</v>
      </c>
      <c r="C24" s="68" t="s">
        <v>4101</v>
      </c>
      <c r="D24" s="68" t="s">
        <v>4102</v>
      </c>
      <c r="E24" s="68" t="s">
        <v>4110</v>
      </c>
      <c r="F24" s="68" t="s">
        <v>4103</v>
      </c>
      <c r="G24" s="68" t="s">
        <v>6582</v>
      </c>
      <c r="H24" s="68" t="s">
        <v>4104</v>
      </c>
      <c r="I24" s="68" t="s">
        <v>24028</v>
      </c>
      <c r="J24" s="68" t="s">
        <v>24029</v>
      </c>
      <c r="K24" s="68" t="s">
        <v>24030</v>
      </c>
      <c r="L24" s="100" t="s">
        <v>24031</v>
      </c>
      <c r="N24" s="68">
        <v>1.3140000000000001</v>
      </c>
      <c r="O24" s="68">
        <v>230</v>
      </c>
      <c r="P24" s="68">
        <v>3.45</v>
      </c>
      <c r="Q24" s="68">
        <v>0.24149999999999999</v>
      </c>
      <c r="R24" s="68">
        <v>0</v>
      </c>
      <c r="S24" s="68">
        <v>22</v>
      </c>
      <c r="T24" s="53">
        <v>25.69</v>
      </c>
    </row>
    <row r="25" spans="1:20" ht="22.95" customHeight="1" x14ac:dyDescent="0.25">
      <c r="A25" s="68">
        <v>24</v>
      </c>
      <c r="B25" s="99">
        <v>243831</v>
      </c>
      <c r="C25" s="68" t="s">
        <v>4101</v>
      </c>
      <c r="D25" s="68" t="s">
        <v>4102</v>
      </c>
      <c r="E25" s="68" t="s">
        <v>4110</v>
      </c>
      <c r="F25" s="68" t="s">
        <v>4103</v>
      </c>
      <c r="G25" s="68" t="s">
        <v>6582</v>
      </c>
      <c r="H25" s="68" t="s">
        <v>4104</v>
      </c>
      <c r="I25" s="68" t="s">
        <v>24032</v>
      </c>
      <c r="J25" s="68" t="s">
        <v>24033</v>
      </c>
      <c r="K25" s="68" t="s">
        <v>24034</v>
      </c>
      <c r="L25" s="100" t="s">
        <v>24035</v>
      </c>
      <c r="N25" s="68">
        <v>0.76400000000000001</v>
      </c>
      <c r="O25" s="68">
        <v>130</v>
      </c>
      <c r="P25" s="68">
        <v>1.95</v>
      </c>
      <c r="Q25" s="68">
        <v>0.13650000000000001</v>
      </c>
      <c r="R25" s="68">
        <v>0</v>
      </c>
      <c r="S25" s="68">
        <v>17</v>
      </c>
      <c r="T25" s="53">
        <v>19.09</v>
      </c>
    </row>
    <row r="26" spans="1:20" ht="22.95" customHeight="1" x14ac:dyDescent="0.25">
      <c r="A26" s="68">
        <v>25</v>
      </c>
      <c r="B26" s="99">
        <v>243831</v>
      </c>
      <c r="C26" s="68" t="s">
        <v>4101</v>
      </c>
      <c r="D26" s="68" t="s">
        <v>4102</v>
      </c>
      <c r="E26" s="68" t="s">
        <v>4110</v>
      </c>
      <c r="F26" s="68" t="s">
        <v>4103</v>
      </c>
      <c r="G26" s="68" t="s">
        <v>6582</v>
      </c>
      <c r="H26" s="68" t="s">
        <v>4104</v>
      </c>
      <c r="I26" s="68" t="s">
        <v>24036</v>
      </c>
      <c r="J26" s="68" t="s">
        <v>24037</v>
      </c>
      <c r="K26" s="68" t="s">
        <v>24038</v>
      </c>
      <c r="L26" s="100" t="s">
        <v>24039</v>
      </c>
      <c r="N26" s="68">
        <v>0.74</v>
      </c>
      <c r="O26" s="68">
        <v>130</v>
      </c>
      <c r="P26" s="68">
        <v>1.95</v>
      </c>
      <c r="Q26" s="68">
        <v>0.13650000000000001</v>
      </c>
      <c r="R26" s="68">
        <v>0</v>
      </c>
      <c r="S26" s="68">
        <v>17</v>
      </c>
      <c r="T26" s="53">
        <v>19.09</v>
      </c>
    </row>
    <row r="27" spans="1:20" ht="22.95" customHeight="1" x14ac:dyDescent="0.25">
      <c r="A27" s="68">
        <v>26</v>
      </c>
      <c r="B27" s="99">
        <v>243831</v>
      </c>
      <c r="C27" s="68" t="s">
        <v>4101</v>
      </c>
      <c r="D27" s="68" t="s">
        <v>4102</v>
      </c>
      <c r="E27" s="68" t="s">
        <v>4110</v>
      </c>
      <c r="F27" s="68" t="s">
        <v>4103</v>
      </c>
      <c r="G27" s="68" t="s">
        <v>6582</v>
      </c>
      <c r="H27" s="68" t="s">
        <v>4104</v>
      </c>
      <c r="I27" s="68" t="s">
        <v>24040</v>
      </c>
      <c r="J27" s="68" t="s">
        <v>24041</v>
      </c>
      <c r="K27" s="68" t="s">
        <v>24042</v>
      </c>
      <c r="L27" s="100" t="s">
        <v>24043</v>
      </c>
      <c r="N27" s="68">
        <v>1.3280000000000001</v>
      </c>
      <c r="O27" s="68">
        <v>230</v>
      </c>
      <c r="P27" s="68">
        <v>3.45</v>
      </c>
      <c r="Q27" s="68">
        <v>0.24149999999999999</v>
      </c>
      <c r="R27" s="68">
        <v>0</v>
      </c>
      <c r="S27" s="68">
        <v>22</v>
      </c>
      <c r="T27" s="53">
        <v>25.69</v>
      </c>
    </row>
    <row r="28" spans="1:20" ht="22.95" customHeight="1" x14ac:dyDescent="0.25">
      <c r="A28" s="68">
        <v>27</v>
      </c>
      <c r="B28" s="99">
        <v>243831</v>
      </c>
      <c r="C28" s="68" t="s">
        <v>4101</v>
      </c>
      <c r="D28" s="68" t="s">
        <v>4102</v>
      </c>
      <c r="E28" s="68" t="s">
        <v>4110</v>
      </c>
      <c r="F28" s="68" t="s">
        <v>4103</v>
      </c>
      <c r="G28" s="68" t="s">
        <v>6582</v>
      </c>
      <c r="H28" s="68" t="s">
        <v>4104</v>
      </c>
      <c r="I28" s="68" t="s">
        <v>24044</v>
      </c>
      <c r="J28" s="68" t="s">
        <v>24045</v>
      </c>
      <c r="K28" s="68" t="s">
        <v>24046</v>
      </c>
      <c r="L28" s="100" t="s">
        <v>24047</v>
      </c>
      <c r="N28" s="68">
        <v>0.72599999999999998</v>
      </c>
      <c r="O28" s="68">
        <v>130</v>
      </c>
      <c r="P28" s="68">
        <v>1.95</v>
      </c>
      <c r="Q28" s="68">
        <v>0.13650000000000001</v>
      </c>
      <c r="R28" s="68">
        <v>0</v>
      </c>
      <c r="S28" s="68">
        <v>17</v>
      </c>
      <c r="T28" s="53">
        <v>19.09</v>
      </c>
    </row>
    <row r="29" spans="1:20" ht="22.95" customHeight="1" x14ac:dyDescent="0.25">
      <c r="A29" s="68">
        <v>28</v>
      </c>
      <c r="B29" s="99">
        <v>243831</v>
      </c>
      <c r="C29" s="68" t="s">
        <v>4101</v>
      </c>
      <c r="D29" s="68" t="s">
        <v>4102</v>
      </c>
      <c r="E29" s="68" t="s">
        <v>4110</v>
      </c>
      <c r="F29" s="68" t="s">
        <v>4103</v>
      </c>
      <c r="G29" s="68" t="s">
        <v>6582</v>
      </c>
      <c r="H29" s="68" t="s">
        <v>4104</v>
      </c>
      <c r="I29" s="68" t="s">
        <v>24048</v>
      </c>
      <c r="J29" s="68" t="s">
        <v>14890</v>
      </c>
      <c r="K29" s="68" t="s">
        <v>24049</v>
      </c>
      <c r="L29" s="100" t="s">
        <v>24050</v>
      </c>
      <c r="N29" s="68">
        <v>0.75800000000000001</v>
      </c>
      <c r="O29" s="68">
        <v>130</v>
      </c>
      <c r="P29" s="68">
        <v>1.95</v>
      </c>
      <c r="Q29" s="68">
        <v>0.13650000000000001</v>
      </c>
      <c r="R29" s="68">
        <v>0</v>
      </c>
      <c r="S29" s="68">
        <v>17</v>
      </c>
      <c r="T29" s="53">
        <v>19.09</v>
      </c>
    </row>
    <row r="30" spans="1:20" ht="22.95" customHeight="1" x14ac:dyDescent="0.25">
      <c r="A30" s="68">
        <v>29</v>
      </c>
      <c r="B30" s="99">
        <v>243831</v>
      </c>
      <c r="C30" s="68" t="s">
        <v>4101</v>
      </c>
      <c r="D30" s="68" t="s">
        <v>4102</v>
      </c>
      <c r="E30" s="68" t="s">
        <v>4110</v>
      </c>
      <c r="F30" s="68" t="s">
        <v>4103</v>
      </c>
      <c r="G30" s="68" t="s">
        <v>6582</v>
      </c>
      <c r="H30" s="68" t="s">
        <v>4104</v>
      </c>
      <c r="I30" s="68" t="s">
        <v>24051</v>
      </c>
      <c r="J30" s="68" t="s">
        <v>24052</v>
      </c>
      <c r="K30" s="68" t="s">
        <v>24053</v>
      </c>
      <c r="L30" s="100" t="s">
        <v>24054</v>
      </c>
      <c r="N30" s="68">
        <v>0.71399999999999997</v>
      </c>
      <c r="O30" s="68">
        <v>130</v>
      </c>
      <c r="P30" s="68">
        <v>1.95</v>
      </c>
      <c r="Q30" s="68">
        <v>0.13650000000000001</v>
      </c>
      <c r="R30" s="68">
        <v>0</v>
      </c>
      <c r="S30" s="68">
        <v>17</v>
      </c>
      <c r="T30" s="53">
        <v>19.09</v>
      </c>
    </row>
    <row r="31" spans="1:20" ht="22.95" customHeight="1" x14ac:dyDescent="0.25">
      <c r="A31" s="68">
        <v>30</v>
      </c>
      <c r="B31" s="99">
        <v>243831</v>
      </c>
      <c r="C31" s="68" t="s">
        <v>4101</v>
      </c>
      <c r="D31" s="68" t="s">
        <v>4102</v>
      </c>
      <c r="E31" s="68" t="s">
        <v>4110</v>
      </c>
      <c r="F31" s="68" t="s">
        <v>4103</v>
      </c>
      <c r="G31" s="68" t="s">
        <v>6582</v>
      </c>
      <c r="H31" s="68" t="s">
        <v>4104</v>
      </c>
      <c r="I31" s="68" t="s">
        <v>24055</v>
      </c>
      <c r="J31" s="68" t="s">
        <v>24056</v>
      </c>
      <c r="K31" s="68" t="s">
        <v>24057</v>
      </c>
      <c r="L31" s="100" t="s">
        <v>24058</v>
      </c>
      <c r="N31" s="68">
        <v>0.70399999999999996</v>
      </c>
      <c r="O31" s="68">
        <v>0</v>
      </c>
      <c r="P31" s="68">
        <v>0</v>
      </c>
      <c r="Q31" s="68">
        <v>0</v>
      </c>
      <c r="R31" s="68">
        <v>0</v>
      </c>
      <c r="S31" s="68">
        <v>17</v>
      </c>
      <c r="T31" s="53">
        <v>17</v>
      </c>
    </row>
    <row r="32" spans="1:20" ht="22.95" customHeight="1" x14ac:dyDescent="0.25">
      <c r="A32" s="68">
        <v>31</v>
      </c>
      <c r="B32" s="99">
        <v>243831</v>
      </c>
      <c r="C32" s="68" t="s">
        <v>4101</v>
      </c>
      <c r="D32" s="68" t="s">
        <v>4102</v>
      </c>
      <c r="E32" s="68" t="s">
        <v>4110</v>
      </c>
      <c r="F32" s="68" t="s">
        <v>4103</v>
      </c>
      <c r="G32" s="68" t="s">
        <v>6582</v>
      </c>
      <c r="H32" s="68" t="s">
        <v>4104</v>
      </c>
      <c r="I32" s="68" t="s">
        <v>24059</v>
      </c>
      <c r="J32" s="68" t="s">
        <v>4482</v>
      </c>
      <c r="K32" s="68" t="s">
        <v>24060</v>
      </c>
      <c r="L32" s="100" t="s">
        <v>24061</v>
      </c>
      <c r="N32" s="68">
        <v>0.73</v>
      </c>
      <c r="O32" s="68">
        <v>0</v>
      </c>
      <c r="P32" s="68">
        <v>0</v>
      </c>
      <c r="Q32" s="68">
        <v>0</v>
      </c>
      <c r="R32" s="68">
        <v>0</v>
      </c>
      <c r="S32" s="68">
        <v>17</v>
      </c>
      <c r="T32" s="53">
        <v>17</v>
      </c>
    </row>
    <row r="33" spans="1:20" ht="22.95" customHeight="1" x14ac:dyDescent="0.25">
      <c r="A33" s="68">
        <v>32</v>
      </c>
      <c r="B33" s="99">
        <v>243831</v>
      </c>
      <c r="C33" s="68" t="s">
        <v>4101</v>
      </c>
      <c r="D33" s="68" t="s">
        <v>4102</v>
      </c>
      <c r="E33" s="68" t="s">
        <v>4110</v>
      </c>
      <c r="F33" s="68" t="s">
        <v>4103</v>
      </c>
      <c r="G33" s="68" t="s">
        <v>6582</v>
      </c>
      <c r="H33" s="68" t="s">
        <v>4104</v>
      </c>
      <c r="I33" s="68" t="s">
        <v>24062</v>
      </c>
      <c r="J33" s="68" t="s">
        <v>24063</v>
      </c>
      <c r="K33" s="68" t="s">
        <v>24064</v>
      </c>
      <c r="L33" s="100" t="s">
        <v>24065</v>
      </c>
      <c r="N33" s="68">
        <v>0.72</v>
      </c>
      <c r="O33" s="68">
        <v>0</v>
      </c>
      <c r="P33" s="68">
        <v>0</v>
      </c>
      <c r="Q33" s="68">
        <v>0</v>
      </c>
      <c r="R33" s="68">
        <v>0</v>
      </c>
      <c r="S33" s="68">
        <v>17</v>
      </c>
      <c r="T33" s="53">
        <v>17</v>
      </c>
    </row>
    <row r="34" spans="1:20" ht="22.95" customHeight="1" x14ac:dyDescent="0.25">
      <c r="A34" s="68">
        <v>33</v>
      </c>
      <c r="B34" s="99">
        <v>243831</v>
      </c>
      <c r="C34" s="68" t="s">
        <v>4101</v>
      </c>
      <c r="D34" s="68" t="s">
        <v>4102</v>
      </c>
      <c r="E34" s="68" t="s">
        <v>4110</v>
      </c>
      <c r="F34" s="68" t="s">
        <v>4103</v>
      </c>
      <c r="G34" s="68" t="s">
        <v>6582</v>
      </c>
      <c r="H34" s="68" t="s">
        <v>4104</v>
      </c>
      <c r="I34" s="68" t="s">
        <v>24066</v>
      </c>
      <c r="J34" s="68" t="s">
        <v>11854</v>
      </c>
      <c r="K34" s="68" t="s">
        <v>24067</v>
      </c>
      <c r="L34" s="100" t="s">
        <v>24068</v>
      </c>
      <c r="N34" s="68">
        <v>1.1499999999999999</v>
      </c>
      <c r="O34" s="68">
        <v>0</v>
      </c>
      <c r="P34" s="68">
        <v>0</v>
      </c>
      <c r="Q34" s="68">
        <v>0</v>
      </c>
      <c r="R34" s="68">
        <v>0</v>
      </c>
      <c r="S34" s="68">
        <v>22</v>
      </c>
      <c r="T34" s="53">
        <v>22</v>
      </c>
    </row>
    <row r="35" spans="1:20" ht="22.95" customHeight="1" x14ac:dyDescent="0.25">
      <c r="A35" s="68">
        <v>34</v>
      </c>
      <c r="B35" s="99">
        <v>243831</v>
      </c>
      <c r="C35" s="68" t="s">
        <v>4101</v>
      </c>
      <c r="D35" s="68" t="s">
        <v>4102</v>
      </c>
      <c r="E35" s="68" t="s">
        <v>4110</v>
      </c>
      <c r="F35" s="68" t="s">
        <v>4103</v>
      </c>
      <c r="G35" s="68" t="s">
        <v>6582</v>
      </c>
      <c r="H35" s="68" t="s">
        <v>4104</v>
      </c>
      <c r="I35" s="68" t="s">
        <v>24069</v>
      </c>
      <c r="J35" s="68" t="s">
        <v>24070</v>
      </c>
      <c r="K35" s="68" t="s">
        <v>24071</v>
      </c>
      <c r="L35" s="100" t="s">
        <v>24072</v>
      </c>
      <c r="N35" s="68">
        <v>0.95199999999999996</v>
      </c>
      <c r="O35" s="68">
        <v>0</v>
      </c>
      <c r="P35" s="68">
        <v>0</v>
      </c>
      <c r="Q35" s="68">
        <v>0</v>
      </c>
      <c r="R35" s="68">
        <v>0</v>
      </c>
      <c r="S35" s="68">
        <v>17</v>
      </c>
      <c r="T35" s="53">
        <v>17</v>
      </c>
    </row>
    <row r="36" spans="1:20" ht="22.95" customHeight="1" x14ac:dyDescent="0.25">
      <c r="A36" s="68">
        <v>35</v>
      </c>
      <c r="B36" s="99">
        <v>243831</v>
      </c>
      <c r="C36" s="68" t="s">
        <v>4101</v>
      </c>
      <c r="D36" s="68" t="s">
        <v>4102</v>
      </c>
      <c r="E36" s="68" t="s">
        <v>4110</v>
      </c>
      <c r="F36" s="68" t="s">
        <v>4103</v>
      </c>
      <c r="G36" s="68" t="s">
        <v>6582</v>
      </c>
      <c r="H36" s="68" t="s">
        <v>4104</v>
      </c>
      <c r="I36" s="68" t="s">
        <v>24073</v>
      </c>
      <c r="J36" s="68" t="s">
        <v>24074</v>
      </c>
      <c r="K36" s="68" t="s">
        <v>24075</v>
      </c>
      <c r="L36" s="100" t="s">
        <v>24076</v>
      </c>
      <c r="N36" s="68">
        <v>1.056</v>
      </c>
      <c r="O36" s="68">
        <v>0</v>
      </c>
      <c r="P36" s="68">
        <v>0</v>
      </c>
      <c r="Q36" s="68">
        <v>0</v>
      </c>
      <c r="R36" s="68">
        <v>0</v>
      </c>
      <c r="S36" s="68">
        <v>22</v>
      </c>
      <c r="T36" s="53">
        <v>22</v>
      </c>
    </row>
    <row r="37" spans="1:20" ht="22.95" customHeight="1" x14ac:dyDescent="0.25">
      <c r="A37" s="68">
        <v>36</v>
      </c>
      <c r="B37" s="99">
        <v>243831</v>
      </c>
      <c r="C37" s="68" t="s">
        <v>4101</v>
      </c>
      <c r="D37" s="68" t="s">
        <v>4102</v>
      </c>
      <c r="E37" s="68" t="s">
        <v>4110</v>
      </c>
      <c r="F37" s="68" t="s">
        <v>4103</v>
      </c>
      <c r="G37" s="68" t="s">
        <v>6582</v>
      </c>
      <c r="H37" s="68" t="s">
        <v>4104</v>
      </c>
      <c r="I37" s="68" t="s">
        <v>24077</v>
      </c>
      <c r="J37" s="68" t="s">
        <v>21042</v>
      </c>
      <c r="K37" s="68" t="s">
        <v>21043</v>
      </c>
      <c r="L37" s="100" t="s">
        <v>24078</v>
      </c>
      <c r="N37" s="68">
        <v>4.1239999999999997</v>
      </c>
      <c r="O37" s="68">
        <v>0</v>
      </c>
      <c r="P37" s="68">
        <v>0</v>
      </c>
      <c r="Q37" s="68">
        <v>0</v>
      </c>
      <c r="R37" s="68">
        <v>0</v>
      </c>
      <c r="S37" s="68">
        <v>57</v>
      </c>
      <c r="T37" s="53">
        <v>57</v>
      </c>
    </row>
    <row r="38" spans="1:20" ht="22.95" customHeight="1" x14ac:dyDescent="0.25">
      <c r="A38" s="68">
        <v>37</v>
      </c>
      <c r="B38" s="99">
        <v>243831</v>
      </c>
      <c r="C38" s="68" t="s">
        <v>4101</v>
      </c>
      <c r="D38" s="68" t="s">
        <v>4102</v>
      </c>
      <c r="E38" s="68" t="s">
        <v>4110</v>
      </c>
      <c r="F38" s="68" t="s">
        <v>4103</v>
      </c>
      <c r="G38" s="68" t="s">
        <v>6582</v>
      </c>
      <c r="H38" s="68" t="s">
        <v>4104</v>
      </c>
      <c r="I38" s="68" t="s">
        <v>24079</v>
      </c>
      <c r="J38" s="68" t="s">
        <v>21741</v>
      </c>
      <c r="K38" s="68" t="s">
        <v>21742</v>
      </c>
      <c r="L38" s="100" t="s">
        <v>21743</v>
      </c>
      <c r="N38" s="68">
        <v>0.56399999999999995</v>
      </c>
      <c r="O38" s="68">
        <v>130</v>
      </c>
      <c r="P38" s="68">
        <v>1.95</v>
      </c>
      <c r="Q38" s="68">
        <v>0.13650000000000001</v>
      </c>
      <c r="R38" s="68">
        <v>0</v>
      </c>
      <c r="S38" s="68">
        <v>17</v>
      </c>
      <c r="T38" s="53">
        <v>19.09</v>
      </c>
    </row>
    <row r="39" spans="1:20" ht="22.95" customHeight="1" x14ac:dyDescent="0.25">
      <c r="A39" s="68">
        <v>38</v>
      </c>
      <c r="B39" s="99">
        <v>243831</v>
      </c>
      <c r="C39" s="68" t="s">
        <v>4101</v>
      </c>
      <c r="D39" s="68" t="s">
        <v>4102</v>
      </c>
      <c r="E39" s="68" t="s">
        <v>4110</v>
      </c>
      <c r="F39" s="68" t="s">
        <v>4103</v>
      </c>
      <c r="G39" s="68" t="s">
        <v>6582</v>
      </c>
      <c r="H39" s="68" t="s">
        <v>4104</v>
      </c>
      <c r="I39" s="68" t="s">
        <v>24080</v>
      </c>
      <c r="J39" s="68" t="s">
        <v>24081</v>
      </c>
      <c r="K39" s="68" t="s">
        <v>24082</v>
      </c>
      <c r="L39" s="100" t="s">
        <v>24083</v>
      </c>
      <c r="N39" s="68">
        <v>1.21</v>
      </c>
      <c r="O39" s="68">
        <v>230</v>
      </c>
      <c r="P39" s="68">
        <v>3.45</v>
      </c>
      <c r="Q39" s="68">
        <v>0.24149999999999999</v>
      </c>
      <c r="R39" s="68">
        <v>0</v>
      </c>
      <c r="S39" s="68">
        <v>22</v>
      </c>
      <c r="T39" s="53">
        <v>25.69</v>
      </c>
    </row>
    <row r="40" spans="1:20" ht="22.95" customHeight="1" x14ac:dyDescent="0.25">
      <c r="A40" s="68">
        <v>39</v>
      </c>
      <c r="B40" s="99">
        <v>243831</v>
      </c>
      <c r="C40" s="68" t="s">
        <v>4101</v>
      </c>
      <c r="D40" s="68" t="s">
        <v>4102</v>
      </c>
      <c r="E40" s="68" t="s">
        <v>4110</v>
      </c>
      <c r="F40" s="68" t="s">
        <v>4103</v>
      </c>
      <c r="G40" s="68" t="s">
        <v>6582</v>
      </c>
      <c r="H40" s="68" t="s">
        <v>4104</v>
      </c>
      <c r="I40" s="68" t="s">
        <v>24084</v>
      </c>
      <c r="J40" s="68" t="s">
        <v>24085</v>
      </c>
      <c r="K40" s="68" t="s">
        <v>24086</v>
      </c>
      <c r="L40" s="100" t="s">
        <v>24087</v>
      </c>
      <c r="N40" s="68">
        <v>0.56000000000000005</v>
      </c>
      <c r="O40" s="68">
        <v>130</v>
      </c>
      <c r="P40" s="68">
        <v>1.95</v>
      </c>
      <c r="Q40" s="68">
        <v>0.13650000000000001</v>
      </c>
      <c r="R40" s="68">
        <v>0</v>
      </c>
      <c r="S40" s="68">
        <v>17</v>
      </c>
      <c r="T40" s="53">
        <v>19.09</v>
      </c>
    </row>
    <row r="41" spans="1:20" ht="22.95" customHeight="1" x14ac:dyDescent="0.25">
      <c r="A41" s="68">
        <v>40</v>
      </c>
      <c r="B41" s="99">
        <v>243831</v>
      </c>
      <c r="C41" s="68" t="s">
        <v>4101</v>
      </c>
      <c r="D41" s="68" t="s">
        <v>4102</v>
      </c>
      <c r="E41" s="68" t="s">
        <v>4110</v>
      </c>
      <c r="F41" s="68" t="s">
        <v>4103</v>
      </c>
      <c r="G41" s="68" t="s">
        <v>6582</v>
      </c>
      <c r="H41" s="68" t="s">
        <v>4104</v>
      </c>
      <c r="I41" s="68" t="s">
        <v>24088</v>
      </c>
      <c r="J41" s="68" t="s">
        <v>24089</v>
      </c>
      <c r="K41" s="68" t="s">
        <v>24090</v>
      </c>
      <c r="L41" s="100" t="s">
        <v>24091</v>
      </c>
      <c r="N41" s="68">
        <v>0.55200000000000005</v>
      </c>
      <c r="O41" s="68">
        <v>130</v>
      </c>
      <c r="P41" s="68">
        <v>1.95</v>
      </c>
      <c r="Q41" s="68">
        <v>0.13650000000000001</v>
      </c>
      <c r="R41" s="68">
        <v>0</v>
      </c>
      <c r="S41" s="68">
        <v>17</v>
      </c>
      <c r="T41" s="53">
        <v>19.09</v>
      </c>
    </row>
    <row r="42" spans="1:20" ht="22.95" customHeight="1" x14ac:dyDescent="0.25">
      <c r="A42" s="68">
        <v>41</v>
      </c>
      <c r="B42" s="99">
        <v>243831</v>
      </c>
      <c r="C42" s="68" t="s">
        <v>4101</v>
      </c>
      <c r="D42" s="68" t="s">
        <v>4102</v>
      </c>
      <c r="E42" s="68" t="s">
        <v>4110</v>
      </c>
      <c r="F42" s="68" t="s">
        <v>4103</v>
      </c>
      <c r="G42" s="68" t="s">
        <v>6582</v>
      </c>
      <c r="H42" s="68" t="s">
        <v>4104</v>
      </c>
      <c r="I42" s="68" t="s">
        <v>24092</v>
      </c>
      <c r="J42" s="68" t="s">
        <v>24093</v>
      </c>
      <c r="K42" s="68" t="s">
        <v>24094</v>
      </c>
      <c r="L42" s="100" t="s">
        <v>24095</v>
      </c>
      <c r="N42" s="68">
        <v>0.56200000000000006</v>
      </c>
      <c r="O42" s="68">
        <v>130</v>
      </c>
      <c r="P42" s="68">
        <v>1.95</v>
      </c>
      <c r="Q42" s="68">
        <v>0.13650000000000001</v>
      </c>
      <c r="R42" s="68">
        <v>0</v>
      </c>
      <c r="S42" s="68">
        <v>17</v>
      </c>
      <c r="T42" s="53">
        <v>19.09</v>
      </c>
    </row>
    <row r="43" spans="1:20" ht="22.95" customHeight="1" x14ac:dyDescent="0.25">
      <c r="A43" s="68">
        <v>42</v>
      </c>
      <c r="B43" s="99">
        <v>243831</v>
      </c>
      <c r="C43" s="68" t="s">
        <v>4101</v>
      </c>
      <c r="D43" s="68" t="s">
        <v>4102</v>
      </c>
      <c r="E43" s="68" t="s">
        <v>4110</v>
      </c>
      <c r="F43" s="68" t="s">
        <v>4103</v>
      </c>
      <c r="G43" s="68" t="s">
        <v>6582</v>
      </c>
      <c r="H43" s="68" t="s">
        <v>4104</v>
      </c>
      <c r="I43" s="68" t="s">
        <v>24096</v>
      </c>
      <c r="J43" s="68" t="s">
        <v>24097</v>
      </c>
      <c r="K43" s="68" t="s">
        <v>24098</v>
      </c>
      <c r="L43" s="100" t="s">
        <v>24099</v>
      </c>
      <c r="N43" s="68">
        <v>0.55600000000000005</v>
      </c>
      <c r="O43" s="68">
        <v>130</v>
      </c>
      <c r="P43" s="68">
        <v>1.95</v>
      </c>
      <c r="Q43" s="68">
        <v>0.13650000000000001</v>
      </c>
      <c r="R43" s="68">
        <v>0</v>
      </c>
      <c r="S43" s="68">
        <v>17</v>
      </c>
      <c r="T43" s="53">
        <v>19.09</v>
      </c>
    </row>
    <row r="44" spans="1:20" ht="22.95" customHeight="1" x14ac:dyDescent="0.25">
      <c r="A44" s="68">
        <v>43</v>
      </c>
      <c r="B44" s="99">
        <v>243831</v>
      </c>
      <c r="C44" s="68" t="s">
        <v>4101</v>
      </c>
      <c r="D44" s="68" t="s">
        <v>4102</v>
      </c>
      <c r="E44" s="68" t="s">
        <v>4110</v>
      </c>
      <c r="F44" s="68" t="s">
        <v>4103</v>
      </c>
      <c r="G44" s="68" t="s">
        <v>6582</v>
      </c>
      <c r="H44" s="68" t="s">
        <v>4104</v>
      </c>
      <c r="I44" s="68" t="s">
        <v>24100</v>
      </c>
      <c r="J44" s="68" t="s">
        <v>2882</v>
      </c>
      <c r="K44" s="68" t="s">
        <v>24101</v>
      </c>
      <c r="L44" s="100" t="s">
        <v>24102</v>
      </c>
      <c r="N44" s="68">
        <v>1.1339999999999999</v>
      </c>
      <c r="O44" s="68">
        <v>230</v>
      </c>
      <c r="P44" s="68">
        <v>3.45</v>
      </c>
      <c r="Q44" s="68">
        <v>0.24149999999999999</v>
      </c>
      <c r="R44" s="68">
        <v>0</v>
      </c>
      <c r="S44" s="68">
        <v>22</v>
      </c>
      <c r="T44" s="53">
        <v>25.69</v>
      </c>
    </row>
    <row r="45" spans="1:20" ht="22.95" customHeight="1" x14ac:dyDescent="0.25">
      <c r="A45" s="68">
        <v>44</v>
      </c>
      <c r="B45" s="99">
        <v>243831</v>
      </c>
      <c r="C45" s="68" t="s">
        <v>4101</v>
      </c>
      <c r="D45" s="68" t="s">
        <v>4102</v>
      </c>
      <c r="E45" s="68" t="s">
        <v>4110</v>
      </c>
      <c r="F45" s="68" t="s">
        <v>4103</v>
      </c>
      <c r="G45" s="68" t="s">
        <v>6582</v>
      </c>
      <c r="H45" s="68" t="s">
        <v>4104</v>
      </c>
      <c r="I45" s="68" t="s">
        <v>24103</v>
      </c>
      <c r="J45" s="68" t="s">
        <v>24104</v>
      </c>
      <c r="K45" s="68" t="s">
        <v>24105</v>
      </c>
      <c r="L45" s="100" t="s">
        <v>24106</v>
      </c>
      <c r="N45" s="68">
        <v>0.55400000000000005</v>
      </c>
      <c r="O45" s="68">
        <v>130</v>
      </c>
      <c r="P45" s="68">
        <v>1.95</v>
      </c>
      <c r="Q45" s="68">
        <v>0.13650000000000001</v>
      </c>
      <c r="R45" s="68">
        <v>0</v>
      </c>
      <c r="S45" s="68">
        <v>17</v>
      </c>
      <c r="T45" s="53">
        <v>19.09</v>
      </c>
    </row>
    <row r="46" spans="1:20" ht="22.95" customHeight="1" x14ac:dyDescent="0.25">
      <c r="A46" s="68">
        <v>45</v>
      </c>
      <c r="B46" s="99">
        <v>243831</v>
      </c>
      <c r="C46" s="68" t="s">
        <v>4101</v>
      </c>
      <c r="D46" s="68" t="s">
        <v>4102</v>
      </c>
      <c r="E46" s="68" t="s">
        <v>4110</v>
      </c>
      <c r="F46" s="68" t="s">
        <v>4103</v>
      </c>
      <c r="G46" s="68" t="s">
        <v>6582</v>
      </c>
      <c r="H46" s="68" t="s">
        <v>4104</v>
      </c>
      <c r="I46" s="68" t="s">
        <v>24107</v>
      </c>
      <c r="J46" s="68" t="s">
        <v>24108</v>
      </c>
      <c r="K46" s="68" t="s">
        <v>24109</v>
      </c>
      <c r="L46" s="100" t="s">
        <v>24110</v>
      </c>
      <c r="N46" s="68">
        <v>0.57599999999999996</v>
      </c>
      <c r="O46" s="68">
        <v>130</v>
      </c>
      <c r="P46" s="68">
        <v>1.95</v>
      </c>
      <c r="Q46" s="68">
        <v>0.13650000000000001</v>
      </c>
      <c r="R46" s="68">
        <v>0</v>
      </c>
      <c r="S46" s="68">
        <v>17</v>
      </c>
      <c r="T46" s="53">
        <v>19.09</v>
      </c>
    </row>
    <row r="47" spans="1:20" ht="22.95" customHeight="1" x14ac:dyDescent="0.25">
      <c r="A47" s="68">
        <v>46</v>
      </c>
      <c r="B47" s="99">
        <v>243831</v>
      </c>
      <c r="C47" s="68" t="s">
        <v>4101</v>
      </c>
      <c r="D47" s="68" t="s">
        <v>4102</v>
      </c>
      <c r="E47" s="68" t="s">
        <v>4110</v>
      </c>
      <c r="F47" s="68" t="s">
        <v>4103</v>
      </c>
      <c r="G47" s="68" t="s">
        <v>6582</v>
      </c>
      <c r="H47" s="68" t="s">
        <v>4104</v>
      </c>
      <c r="I47" s="68" t="s">
        <v>24111</v>
      </c>
      <c r="J47" s="68" t="s">
        <v>24112</v>
      </c>
      <c r="K47" s="68" t="s">
        <v>24113</v>
      </c>
      <c r="L47" s="100" t="s">
        <v>24114</v>
      </c>
      <c r="N47" s="68">
        <v>0.55400000000000005</v>
      </c>
      <c r="O47" s="68">
        <v>130</v>
      </c>
      <c r="P47" s="68">
        <v>1.95</v>
      </c>
      <c r="Q47" s="68">
        <v>0.13650000000000001</v>
      </c>
      <c r="R47" s="68">
        <v>0</v>
      </c>
      <c r="S47" s="68">
        <v>17</v>
      </c>
      <c r="T47" s="53">
        <v>19.09</v>
      </c>
    </row>
    <row r="48" spans="1:20" ht="22.95" customHeight="1" x14ac:dyDescent="0.25">
      <c r="A48" s="68">
        <v>47</v>
      </c>
      <c r="B48" s="99">
        <v>243831</v>
      </c>
      <c r="C48" s="68" t="s">
        <v>4101</v>
      </c>
      <c r="D48" s="68" t="s">
        <v>4102</v>
      </c>
      <c r="E48" s="68" t="s">
        <v>4110</v>
      </c>
      <c r="F48" s="68" t="s">
        <v>4103</v>
      </c>
      <c r="G48" s="68" t="s">
        <v>6582</v>
      </c>
      <c r="H48" s="68" t="s">
        <v>4104</v>
      </c>
      <c r="I48" s="68" t="s">
        <v>24115</v>
      </c>
      <c r="J48" s="68" t="s">
        <v>24116</v>
      </c>
      <c r="K48" s="68" t="s">
        <v>24117</v>
      </c>
      <c r="L48" s="100" t="s">
        <v>24118</v>
      </c>
      <c r="N48" s="68">
        <v>0.69599999999999995</v>
      </c>
      <c r="O48" s="68">
        <v>130</v>
      </c>
      <c r="P48" s="68">
        <v>1.95</v>
      </c>
      <c r="Q48" s="68">
        <v>0.13650000000000001</v>
      </c>
      <c r="R48" s="68">
        <v>0</v>
      </c>
      <c r="S48" s="68">
        <v>17</v>
      </c>
      <c r="T48" s="53">
        <v>19.09</v>
      </c>
    </row>
    <row r="49" spans="1:20" ht="22.95" customHeight="1" x14ac:dyDescent="0.25">
      <c r="A49" s="68">
        <v>48</v>
      </c>
      <c r="B49" s="99">
        <v>243831</v>
      </c>
      <c r="C49" s="68" t="s">
        <v>4101</v>
      </c>
      <c r="D49" s="68" t="s">
        <v>4102</v>
      </c>
      <c r="E49" s="68" t="s">
        <v>4110</v>
      </c>
      <c r="F49" s="68" t="s">
        <v>4103</v>
      </c>
      <c r="G49" s="68" t="s">
        <v>6582</v>
      </c>
      <c r="H49" s="68" t="s">
        <v>4104</v>
      </c>
      <c r="I49" s="68" t="s">
        <v>24119</v>
      </c>
      <c r="J49" s="68" t="s">
        <v>2648</v>
      </c>
      <c r="K49" s="68" t="s">
        <v>24120</v>
      </c>
      <c r="L49" s="100" t="s">
        <v>24121</v>
      </c>
      <c r="N49" s="68">
        <v>1.1060000000000001</v>
      </c>
      <c r="O49" s="68">
        <v>230</v>
      </c>
      <c r="P49" s="68">
        <v>3.45</v>
      </c>
      <c r="Q49" s="68">
        <v>0.24149999999999999</v>
      </c>
      <c r="R49" s="68">
        <v>0</v>
      </c>
      <c r="S49" s="68">
        <v>22</v>
      </c>
      <c r="T49" s="53">
        <v>25.69</v>
      </c>
    </row>
    <row r="50" spans="1:20" ht="22.95" customHeight="1" x14ac:dyDescent="0.25">
      <c r="A50" s="68">
        <v>49</v>
      </c>
      <c r="B50" s="99">
        <v>243831</v>
      </c>
      <c r="C50" s="68" t="s">
        <v>4101</v>
      </c>
      <c r="D50" s="68" t="s">
        <v>4102</v>
      </c>
      <c r="E50" s="68" t="s">
        <v>4110</v>
      </c>
      <c r="F50" s="68" t="s">
        <v>4103</v>
      </c>
      <c r="G50" s="68" t="s">
        <v>6582</v>
      </c>
      <c r="H50" s="68" t="s">
        <v>4104</v>
      </c>
      <c r="I50" s="68" t="s">
        <v>24122</v>
      </c>
      <c r="J50" s="68" t="s">
        <v>24123</v>
      </c>
      <c r="K50" s="68" t="s">
        <v>22034</v>
      </c>
      <c r="L50" s="100" t="s">
        <v>24124</v>
      </c>
      <c r="N50" s="68">
        <v>0.54600000000000004</v>
      </c>
      <c r="O50" s="68">
        <v>130</v>
      </c>
      <c r="P50" s="68">
        <v>1.95</v>
      </c>
      <c r="Q50" s="68">
        <v>0.13650000000000001</v>
      </c>
      <c r="R50" s="68">
        <v>0</v>
      </c>
      <c r="S50" s="68">
        <v>17</v>
      </c>
      <c r="T50" s="53">
        <v>19.09</v>
      </c>
    </row>
    <row r="51" spans="1:20" ht="22.95" customHeight="1" x14ac:dyDescent="0.25">
      <c r="A51" s="68">
        <v>50</v>
      </c>
      <c r="B51" s="99">
        <v>243831</v>
      </c>
      <c r="C51" s="68" t="s">
        <v>4101</v>
      </c>
      <c r="D51" s="68" t="s">
        <v>4102</v>
      </c>
      <c r="E51" s="68" t="s">
        <v>4110</v>
      </c>
      <c r="F51" s="68" t="s">
        <v>4103</v>
      </c>
      <c r="G51" s="68" t="s">
        <v>6582</v>
      </c>
      <c r="H51" s="68" t="s">
        <v>4104</v>
      </c>
      <c r="I51" s="68" t="s">
        <v>24125</v>
      </c>
      <c r="J51" s="68" t="s">
        <v>24126</v>
      </c>
      <c r="K51" s="68" t="s">
        <v>24127</v>
      </c>
      <c r="L51" s="100" t="s">
        <v>24128</v>
      </c>
      <c r="N51" s="68">
        <v>0.72599999999999998</v>
      </c>
      <c r="O51" s="68">
        <v>230</v>
      </c>
      <c r="P51" s="68">
        <v>3.45</v>
      </c>
      <c r="Q51" s="68">
        <v>0.24149999999999999</v>
      </c>
      <c r="R51" s="68">
        <v>0</v>
      </c>
      <c r="S51" s="68">
        <v>17</v>
      </c>
      <c r="T51" s="53">
        <v>20.69</v>
      </c>
    </row>
    <row r="52" spans="1:20" ht="22.95" customHeight="1" x14ac:dyDescent="0.25">
      <c r="A52" s="68">
        <v>51</v>
      </c>
      <c r="B52" s="99">
        <v>243831</v>
      </c>
      <c r="C52" s="68" t="s">
        <v>4101</v>
      </c>
      <c r="D52" s="68" t="s">
        <v>4102</v>
      </c>
      <c r="E52" s="68" t="s">
        <v>4110</v>
      </c>
      <c r="F52" s="68" t="s">
        <v>4103</v>
      </c>
      <c r="G52" s="68" t="s">
        <v>6582</v>
      </c>
      <c r="H52" s="68" t="s">
        <v>4104</v>
      </c>
      <c r="I52" s="68" t="s">
        <v>24129</v>
      </c>
      <c r="J52" s="68" t="s">
        <v>24130</v>
      </c>
      <c r="K52" s="68" t="s">
        <v>24131</v>
      </c>
      <c r="L52" s="100" t="s">
        <v>24132</v>
      </c>
      <c r="N52" s="68">
        <v>0.57599999999999996</v>
      </c>
      <c r="O52" s="68">
        <v>130</v>
      </c>
      <c r="P52" s="68">
        <v>1.95</v>
      </c>
      <c r="Q52" s="68">
        <v>0.13650000000000001</v>
      </c>
      <c r="R52" s="68">
        <v>0</v>
      </c>
      <c r="S52" s="68">
        <v>17</v>
      </c>
      <c r="T52" s="53">
        <v>19.09</v>
      </c>
    </row>
    <row r="53" spans="1:20" ht="22.95" customHeight="1" x14ac:dyDescent="0.25">
      <c r="A53" s="68">
        <v>52</v>
      </c>
      <c r="B53" s="99">
        <v>243831</v>
      </c>
      <c r="C53" s="68" t="s">
        <v>4101</v>
      </c>
      <c r="D53" s="68" t="s">
        <v>4102</v>
      </c>
      <c r="E53" s="68" t="s">
        <v>4110</v>
      </c>
      <c r="F53" s="68" t="s">
        <v>4103</v>
      </c>
      <c r="G53" s="68" t="s">
        <v>6582</v>
      </c>
      <c r="H53" s="68" t="s">
        <v>4104</v>
      </c>
      <c r="I53" s="68" t="s">
        <v>24133</v>
      </c>
      <c r="J53" s="68" t="s">
        <v>24134</v>
      </c>
      <c r="K53" s="68" t="s">
        <v>24135</v>
      </c>
      <c r="L53" s="100" t="s">
        <v>24136</v>
      </c>
      <c r="N53" s="68">
        <v>0.73399999999999999</v>
      </c>
      <c r="O53" s="68">
        <v>130</v>
      </c>
      <c r="P53" s="68">
        <v>1.95</v>
      </c>
      <c r="Q53" s="68">
        <v>0.13650000000000001</v>
      </c>
      <c r="R53" s="68">
        <v>0</v>
      </c>
      <c r="S53" s="68">
        <v>17</v>
      </c>
      <c r="T53" s="53">
        <v>19.09</v>
      </c>
    </row>
    <row r="54" spans="1:20" ht="22.95" customHeight="1" x14ac:dyDescent="0.25">
      <c r="A54" s="68">
        <v>53</v>
      </c>
      <c r="B54" s="99">
        <v>243831</v>
      </c>
      <c r="C54" s="68" t="s">
        <v>4101</v>
      </c>
      <c r="D54" s="68" t="s">
        <v>4102</v>
      </c>
      <c r="E54" s="68" t="s">
        <v>4110</v>
      </c>
      <c r="F54" s="68" t="s">
        <v>4103</v>
      </c>
      <c r="G54" s="68" t="s">
        <v>6582</v>
      </c>
      <c r="H54" s="68" t="s">
        <v>4104</v>
      </c>
      <c r="I54" s="68" t="s">
        <v>24137</v>
      </c>
      <c r="J54" s="68" t="s">
        <v>24138</v>
      </c>
      <c r="K54" s="68" t="s">
        <v>24139</v>
      </c>
      <c r="L54" s="100" t="s">
        <v>24140</v>
      </c>
      <c r="N54" s="68">
        <v>0.56200000000000006</v>
      </c>
      <c r="O54" s="68">
        <v>130</v>
      </c>
      <c r="P54" s="68">
        <v>1.95</v>
      </c>
      <c r="Q54" s="68">
        <v>0.13650000000000001</v>
      </c>
      <c r="R54" s="68">
        <v>0</v>
      </c>
      <c r="S54" s="68">
        <v>17</v>
      </c>
      <c r="T54" s="53">
        <v>19.09</v>
      </c>
    </row>
    <row r="55" spans="1:20" ht="22.95" customHeight="1" x14ac:dyDescent="0.25">
      <c r="A55" s="68">
        <v>54</v>
      </c>
      <c r="B55" s="99">
        <v>243831</v>
      </c>
      <c r="C55" s="68" t="s">
        <v>4101</v>
      </c>
      <c r="D55" s="68" t="s">
        <v>4102</v>
      </c>
      <c r="E55" s="68" t="s">
        <v>4110</v>
      </c>
      <c r="F55" s="68" t="s">
        <v>4103</v>
      </c>
      <c r="G55" s="68" t="s">
        <v>6582</v>
      </c>
      <c r="H55" s="68" t="s">
        <v>4104</v>
      </c>
      <c r="I55" s="68" t="s">
        <v>24141</v>
      </c>
      <c r="J55" s="68" t="s">
        <v>24142</v>
      </c>
      <c r="K55" s="68" t="s">
        <v>24143</v>
      </c>
      <c r="L55" s="100" t="s">
        <v>24144</v>
      </c>
      <c r="N55" s="68">
        <v>1.226</v>
      </c>
      <c r="O55" s="68">
        <v>230</v>
      </c>
      <c r="P55" s="68">
        <v>3.45</v>
      </c>
      <c r="Q55" s="68">
        <v>0.24149999999999999</v>
      </c>
      <c r="R55" s="68">
        <v>0</v>
      </c>
      <c r="S55" s="68">
        <v>22</v>
      </c>
      <c r="T55" s="53">
        <v>25.69</v>
      </c>
    </row>
    <row r="56" spans="1:20" ht="22.95" customHeight="1" x14ac:dyDescent="0.25">
      <c r="A56" s="68">
        <v>55</v>
      </c>
      <c r="B56" s="99">
        <v>243831</v>
      </c>
      <c r="C56" s="68" t="s">
        <v>4101</v>
      </c>
      <c r="D56" s="68" t="s">
        <v>4102</v>
      </c>
      <c r="E56" s="68" t="s">
        <v>4110</v>
      </c>
      <c r="F56" s="68" t="s">
        <v>4103</v>
      </c>
      <c r="G56" s="68" t="s">
        <v>6582</v>
      </c>
      <c r="H56" s="68" t="s">
        <v>4104</v>
      </c>
      <c r="I56" s="68" t="s">
        <v>24145</v>
      </c>
      <c r="J56" s="68" t="s">
        <v>4993</v>
      </c>
      <c r="K56" s="68" t="s">
        <v>4994</v>
      </c>
      <c r="L56" s="100" t="s">
        <v>18908</v>
      </c>
      <c r="N56" s="68">
        <v>0.56799999999999995</v>
      </c>
      <c r="O56" s="68">
        <v>130</v>
      </c>
      <c r="P56" s="68">
        <v>1.95</v>
      </c>
      <c r="Q56" s="68">
        <v>0.13650000000000001</v>
      </c>
      <c r="R56" s="68">
        <v>0</v>
      </c>
      <c r="S56" s="68">
        <v>17</v>
      </c>
      <c r="T56" s="53">
        <v>19.09</v>
      </c>
    </row>
    <row r="57" spans="1:20" ht="22.95" customHeight="1" x14ac:dyDescent="0.25">
      <c r="A57" s="68">
        <v>56</v>
      </c>
      <c r="B57" s="99">
        <v>243831</v>
      </c>
      <c r="C57" s="68" t="s">
        <v>4101</v>
      </c>
      <c r="D57" s="68" t="s">
        <v>4102</v>
      </c>
      <c r="E57" s="68" t="s">
        <v>4110</v>
      </c>
      <c r="F57" s="68" t="s">
        <v>4103</v>
      </c>
      <c r="G57" s="68" t="s">
        <v>6582</v>
      </c>
      <c r="H57" s="68" t="s">
        <v>4104</v>
      </c>
      <c r="I57" s="68" t="s">
        <v>24146</v>
      </c>
      <c r="J57" s="68" t="s">
        <v>24147</v>
      </c>
      <c r="K57" s="68" t="s">
        <v>24148</v>
      </c>
      <c r="L57" s="100" t="s">
        <v>24149</v>
      </c>
      <c r="N57" s="68">
        <v>1.0980000000000001</v>
      </c>
      <c r="O57" s="68">
        <v>230</v>
      </c>
      <c r="P57" s="68">
        <v>3.45</v>
      </c>
      <c r="Q57" s="68">
        <v>0.24149999999999999</v>
      </c>
      <c r="R57" s="68">
        <v>0</v>
      </c>
      <c r="S57" s="68">
        <v>22</v>
      </c>
      <c r="T57" s="53">
        <v>25.69</v>
      </c>
    </row>
    <row r="58" spans="1:20" ht="22.95" customHeight="1" x14ac:dyDescent="0.25">
      <c r="A58" s="68">
        <v>57</v>
      </c>
      <c r="B58" s="99">
        <v>243831</v>
      </c>
      <c r="C58" s="68" t="s">
        <v>4101</v>
      </c>
      <c r="D58" s="68" t="s">
        <v>4102</v>
      </c>
      <c r="E58" s="68" t="s">
        <v>4110</v>
      </c>
      <c r="F58" s="68" t="s">
        <v>4103</v>
      </c>
      <c r="G58" s="68" t="s">
        <v>6582</v>
      </c>
      <c r="H58" s="68" t="s">
        <v>4104</v>
      </c>
      <c r="I58" s="68" t="s">
        <v>24150</v>
      </c>
      <c r="J58" s="68" t="s">
        <v>24151</v>
      </c>
      <c r="K58" s="68" t="s">
        <v>24152</v>
      </c>
      <c r="L58" s="100" t="s">
        <v>24153</v>
      </c>
      <c r="N58" s="68">
        <v>1.1319999999999999</v>
      </c>
      <c r="O58" s="68">
        <v>230</v>
      </c>
      <c r="P58" s="68">
        <v>3.45</v>
      </c>
      <c r="Q58" s="68">
        <v>0.24149999999999999</v>
      </c>
      <c r="R58" s="68">
        <v>0</v>
      </c>
      <c r="S58" s="68">
        <v>22</v>
      </c>
      <c r="T58" s="53">
        <v>25.69</v>
      </c>
    </row>
    <row r="59" spans="1:20" ht="22.95" customHeight="1" x14ac:dyDescent="0.25">
      <c r="A59" s="68">
        <v>58</v>
      </c>
      <c r="B59" s="99">
        <v>243831</v>
      </c>
      <c r="C59" s="68" t="s">
        <v>4101</v>
      </c>
      <c r="D59" s="68" t="s">
        <v>4102</v>
      </c>
      <c r="E59" s="68" t="s">
        <v>4110</v>
      </c>
      <c r="F59" s="68" t="s">
        <v>4103</v>
      </c>
      <c r="G59" s="68" t="s">
        <v>6582</v>
      </c>
      <c r="H59" s="68" t="s">
        <v>4104</v>
      </c>
      <c r="I59" s="68" t="s">
        <v>24154</v>
      </c>
      <c r="J59" s="68" t="s">
        <v>24155</v>
      </c>
      <c r="K59" s="68" t="s">
        <v>24156</v>
      </c>
      <c r="L59" s="100" t="s">
        <v>24157</v>
      </c>
      <c r="N59" s="68">
        <v>0.56200000000000006</v>
      </c>
      <c r="O59" s="68">
        <v>130</v>
      </c>
      <c r="P59" s="68">
        <v>1.95</v>
      </c>
      <c r="Q59" s="68">
        <v>0.13650000000000001</v>
      </c>
      <c r="R59" s="68">
        <v>0</v>
      </c>
      <c r="S59" s="68">
        <v>17</v>
      </c>
      <c r="T59" s="53">
        <v>19.09</v>
      </c>
    </row>
    <row r="60" spans="1:20" ht="22.95" customHeight="1" x14ac:dyDescent="0.25">
      <c r="A60" s="68">
        <v>59</v>
      </c>
      <c r="B60" s="99">
        <v>243831</v>
      </c>
      <c r="C60" s="68" t="s">
        <v>4101</v>
      </c>
      <c r="D60" s="68" t="s">
        <v>4102</v>
      </c>
      <c r="E60" s="68" t="s">
        <v>4110</v>
      </c>
      <c r="F60" s="68" t="s">
        <v>4103</v>
      </c>
      <c r="G60" s="68" t="s">
        <v>6582</v>
      </c>
      <c r="H60" s="68" t="s">
        <v>4104</v>
      </c>
      <c r="I60" s="68" t="s">
        <v>24158</v>
      </c>
      <c r="J60" s="68" t="s">
        <v>24159</v>
      </c>
      <c r="K60" s="68" t="s">
        <v>24160</v>
      </c>
      <c r="L60" s="100" t="s">
        <v>24161</v>
      </c>
      <c r="N60" s="68">
        <v>1.208</v>
      </c>
      <c r="O60" s="68">
        <v>230</v>
      </c>
      <c r="P60" s="68">
        <v>3.45</v>
      </c>
      <c r="Q60" s="68">
        <v>0.24149999999999999</v>
      </c>
      <c r="R60" s="68">
        <v>0</v>
      </c>
      <c r="S60" s="68">
        <v>22</v>
      </c>
      <c r="T60" s="53">
        <v>25.69</v>
      </c>
    </row>
    <row r="61" spans="1:20" ht="22.95" customHeight="1" x14ac:dyDescent="0.25">
      <c r="A61" s="68">
        <v>60</v>
      </c>
      <c r="B61" s="99">
        <v>243831</v>
      </c>
      <c r="C61" s="68" t="s">
        <v>4101</v>
      </c>
      <c r="D61" s="68" t="s">
        <v>4102</v>
      </c>
      <c r="E61" s="68" t="s">
        <v>4110</v>
      </c>
      <c r="F61" s="68" t="s">
        <v>4103</v>
      </c>
      <c r="G61" s="68" t="s">
        <v>6582</v>
      </c>
      <c r="H61" s="68" t="s">
        <v>4104</v>
      </c>
      <c r="I61" s="68" t="s">
        <v>24162</v>
      </c>
      <c r="J61" s="68" t="s">
        <v>24163</v>
      </c>
      <c r="K61" s="68" t="s">
        <v>24164</v>
      </c>
      <c r="L61" s="100" t="s">
        <v>24165</v>
      </c>
      <c r="N61" s="68">
        <v>0.56599999999999995</v>
      </c>
      <c r="O61" s="68">
        <v>130</v>
      </c>
      <c r="P61" s="68">
        <v>1.95</v>
      </c>
      <c r="Q61" s="68">
        <v>0.13650000000000001</v>
      </c>
      <c r="R61" s="68">
        <v>0</v>
      </c>
      <c r="S61" s="68">
        <v>17</v>
      </c>
      <c r="T61" s="53">
        <v>19.09</v>
      </c>
    </row>
    <row r="62" spans="1:20" ht="22.95" customHeight="1" x14ac:dyDescent="0.25">
      <c r="A62" s="68">
        <v>61</v>
      </c>
      <c r="B62" s="99">
        <v>243831</v>
      </c>
      <c r="C62" s="68" t="s">
        <v>4101</v>
      </c>
      <c r="D62" s="68" t="s">
        <v>4102</v>
      </c>
      <c r="E62" s="68" t="s">
        <v>4110</v>
      </c>
      <c r="F62" s="68" t="s">
        <v>4103</v>
      </c>
      <c r="G62" s="68" t="s">
        <v>6582</v>
      </c>
      <c r="H62" s="68" t="s">
        <v>4104</v>
      </c>
      <c r="I62" s="68" t="s">
        <v>24166</v>
      </c>
      <c r="J62" s="68" t="s">
        <v>24167</v>
      </c>
      <c r="K62" s="68" t="s">
        <v>24168</v>
      </c>
      <c r="L62" s="100" t="s">
        <v>24169</v>
      </c>
      <c r="N62" s="68">
        <v>1.23</v>
      </c>
      <c r="O62" s="68">
        <v>230</v>
      </c>
      <c r="P62" s="68">
        <v>3.45</v>
      </c>
      <c r="Q62" s="68">
        <v>0.24149999999999999</v>
      </c>
      <c r="R62" s="68">
        <v>0</v>
      </c>
      <c r="S62" s="68">
        <v>22</v>
      </c>
      <c r="T62" s="53">
        <v>25.69</v>
      </c>
    </row>
    <row r="63" spans="1:20" ht="22.95" customHeight="1" x14ac:dyDescent="0.25">
      <c r="A63" s="68">
        <v>62</v>
      </c>
      <c r="B63" s="99">
        <v>243831</v>
      </c>
      <c r="C63" s="68" t="s">
        <v>4101</v>
      </c>
      <c r="D63" s="68" t="s">
        <v>4102</v>
      </c>
      <c r="E63" s="68" t="s">
        <v>4110</v>
      </c>
      <c r="F63" s="68" t="s">
        <v>4103</v>
      </c>
      <c r="G63" s="68" t="s">
        <v>6582</v>
      </c>
      <c r="H63" s="68" t="s">
        <v>4104</v>
      </c>
      <c r="I63" s="68" t="s">
        <v>24170</v>
      </c>
      <c r="J63" s="68" t="s">
        <v>24171</v>
      </c>
      <c r="K63" s="68" t="s">
        <v>24172</v>
      </c>
      <c r="L63" s="100" t="s">
        <v>24173</v>
      </c>
      <c r="N63" s="68">
        <v>0.55400000000000005</v>
      </c>
      <c r="O63" s="68">
        <v>130</v>
      </c>
      <c r="P63" s="68">
        <v>1.95</v>
      </c>
      <c r="Q63" s="68">
        <v>0.13650000000000001</v>
      </c>
      <c r="R63" s="68">
        <v>0</v>
      </c>
      <c r="S63" s="68">
        <v>17</v>
      </c>
      <c r="T63" s="53">
        <v>19.09</v>
      </c>
    </row>
    <row r="64" spans="1:20" ht="22.95" customHeight="1" x14ac:dyDescent="0.25">
      <c r="A64" s="68">
        <v>63</v>
      </c>
      <c r="B64" s="99">
        <v>243831</v>
      </c>
      <c r="C64" s="68" t="s">
        <v>4101</v>
      </c>
      <c r="D64" s="68" t="s">
        <v>4102</v>
      </c>
      <c r="E64" s="68" t="s">
        <v>4110</v>
      </c>
      <c r="F64" s="68" t="s">
        <v>4103</v>
      </c>
      <c r="G64" s="68" t="s">
        <v>6582</v>
      </c>
      <c r="H64" s="68" t="s">
        <v>4104</v>
      </c>
      <c r="I64" s="68" t="s">
        <v>24174</v>
      </c>
      <c r="J64" s="68" t="s">
        <v>24175</v>
      </c>
      <c r="K64" s="68" t="s">
        <v>24176</v>
      </c>
      <c r="L64" s="100" t="s">
        <v>24177</v>
      </c>
      <c r="N64" s="68">
        <v>1.23</v>
      </c>
      <c r="O64" s="68">
        <v>230</v>
      </c>
      <c r="P64" s="68">
        <v>3.45</v>
      </c>
      <c r="Q64" s="68">
        <v>0.24149999999999999</v>
      </c>
      <c r="R64" s="68">
        <v>0</v>
      </c>
      <c r="S64" s="68">
        <v>22</v>
      </c>
      <c r="T64" s="53">
        <v>25.69</v>
      </c>
    </row>
    <row r="65" spans="1:20" ht="22.95" customHeight="1" x14ac:dyDescent="0.25">
      <c r="A65" s="68">
        <v>64</v>
      </c>
      <c r="B65" s="99">
        <v>243831</v>
      </c>
      <c r="C65" s="68" t="s">
        <v>4101</v>
      </c>
      <c r="D65" s="68" t="s">
        <v>4102</v>
      </c>
      <c r="E65" s="68" t="s">
        <v>4110</v>
      </c>
      <c r="F65" s="68" t="s">
        <v>4103</v>
      </c>
      <c r="G65" s="68" t="s">
        <v>6582</v>
      </c>
      <c r="H65" s="68" t="s">
        <v>4104</v>
      </c>
      <c r="I65" s="68" t="s">
        <v>24178</v>
      </c>
      <c r="J65" s="68" t="s">
        <v>24179</v>
      </c>
      <c r="K65" s="68" t="s">
        <v>24180</v>
      </c>
      <c r="L65" s="100" t="s">
        <v>24181</v>
      </c>
      <c r="N65" s="68">
        <v>0.56599999999999995</v>
      </c>
      <c r="O65" s="68">
        <v>130</v>
      </c>
      <c r="P65" s="68">
        <v>1.95</v>
      </c>
      <c r="Q65" s="68">
        <v>0.13650000000000001</v>
      </c>
      <c r="R65" s="68">
        <v>0</v>
      </c>
      <c r="S65" s="68">
        <v>17</v>
      </c>
      <c r="T65" s="53">
        <v>19.09</v>
      </c>
    </row>
    <row r="66" spans="1:20" ht="22.95" customHeight="1" x14ac:dyDescent="0.25">
      <c r="A66" s="68">
        <v>65</v>
      </c>
      <c r="B66" s="99">
        <v>243831</v>
      </c>
      <c r="C66" s="68" t="s">
        <v>4101</v>
      </c>
      <c r="D66" s="68" t="s">
        <v>4102</v>
      </c>
      <c r="E66" s="68" t="s">
        <v>4110</v>
      </c>
      <c r="F66" s="68" t="s">
        <v>4103</v>
      </c>
      <c r="G66" s="68" t="s">
        <v>6582</v>
      </c>
      <c r="H66" s="68" t="s">
        <v>4104</v>
      </c>
      <c r="I66" s="68" t="s">
        <v>24182</v>
      </c>
      <c r="J66" s="68" t="s">
        <v>24183</v>
      </c>
      <c r="K66" s="68" t="s">
        <v>24184</v>
      </c>
      <c r="L66" s="100" t="s">
        <v>24185</v>
      </c>
      <c r="N66" s="68">
        <v>0.57599999999999996</v>
      </c>
      <c r="O66" s="68">
        <v>130</v>
      </c>
      <c r="P66" s="68">
        <v>1.95</v>
      </c>
      <c r="Q66" s="68">
        <v>0.13650000000000001</v>
      </c>
      <c r="R66" s="68">
        <v>15</v>
      </c>
      <c r="S66" s="68">
        <v>32</v>
      </c>
      <c r="T66" s="53">
        <v>34.090000000000003</v>
      </c>
    </row>
    <row r="67" spans="1:20" ht="22.95" customHeight="1" x14ac:dyDescent="0.25">
      <c r="A67" s="68">
        <v>66</v>
      </c>
      <c r="B67" s="99">
        <v>243831</v>
      </c>
      <c r="C67" s="68" t="s">
        <v>4101</v>
      </c>
      <c r="D67" s="68" t="s">
        <v>4102</v>
      </c>
      <c r="E67" s="68" t="s">
        <v>4110</v>
      </c>
      <c r="F67" s="68" t="s">
        <v>4103</v>
      </c>
      <c r="G67" s="68" t="s">
        <v>6582</v>
      </c>
      <c r="H67" s="68" t="s">
        <v>4104</v>
      </c>
      <c r="I67" s="68" t="s">
        <v>24186</v>
      </c>
      <c r="J67" s="68" t="s">
        <v>174</v>
      </c>
      <c r="K67" s="68" t="s">
        <v>24187</v>
      </c>
      <c r="L67" s="100" t="s">
        <v>24188</v>
      </c>
      <c r="N67" s="68">
        <v>0.56000000000000005</v>
      </c>
      <c r="O67" s="68">
        <v>130</v>
      </c>
      <c r="P67" s="68">
        <v>1.95</v>
      </c>
      <c r="Q67" s="68">
        <v>0.13650000000000001</v>
      </c>
      <c r="R67" s="68">
        <v>0</v>
      </c>
      <c r="S67" s="68">
        <v>17</v>
      </c>
      <c r="T67" s="53">
        <v>19.09</v>
      </c>
    </row>
    <row r="68" spans="1:20" ht="22.95" customHeight="1" x14ac:dyDescent="0.25">
      <c r="A68" s="68">
        <v>67</v>
      </c>
      <c r="B68" s="99">
        <v>243831</v>
      </c>
      <c r="C68" s="68" t="s">
        <v>4101</v>
      </c>
      <c r="D68" s="68" t="s">
        <v>4102</v>
      </c>
      <c r="E68" s="68" t="s">
        <v>4110</v>
      </c>
      <c r="F68" s="68" t="s">
        <v>4103</v>
      </c>
      <c r="G68" s="68" t="s">
        <v>6582</v>
      </c>
      <c r="H68" s="68" t="s">
        <v>4104</v>
      </c>
      <c r="I68" s="68" t="s">
        <v>24189</v>
      </c>
      <c r="J68" s="68" t="s">
        <v>4605</v>
      </c>
      <c r="K68" s="68" t="s">
        <v>24190</v>
      </c>
      <c r="L68" s="100" t="s">
        <v>24191</v>
      </c>
      <c r="N68" s="68">
        <v>0.56000000000000005</v>
      </c>
      <c r="O68" s="68">
        <v>130</v>
      </c>
      <c r="P68" s="68">
        <v>1.95</v>
      </c>
      <c r="Q68" s="68">
        <v>0.13650000000000001</v>
      </c>
      <c r="R68" s="68">
        <v>0</v>
      </c>
      <c r="S68" s="68">
        <v>17</v>
      </c>
      <c r="T68" s="53">
        <v>19.09</v>
      </c>
    </row>
    <row r="69" spans="1:20" ht="22.95" customHeight="1" x14ac:dyDescent="0.25">
      <c r="A69" s="68">
        <v>68</v>
      </c>
      <c r="B69" s="99">
        <v>243831</v>
      </c>
      <c r="C69" s="68" t="s">
        <v>4101</v>
      </c>
      <c r="D69" s="68" t="s">
        <v>4102</v>
      </c>
      <c r="E69" s="68" t="s">
        <v>4110</v>
      </c>
      <c r="F69" s="68" t="s">
        <v>4103</v>
      </c>
      <c r="G69" s="68" t="s">
        <v>6582</v>
      </c>
      <c r="H69" s="68" t="s">
        <v>4104</v>
      </c>
      <c r="I69" s="68" t="s">
        <v>24192</v>
      </c>
      <c r="J69" s="68" t="s">
        <v>24193</v>
      </c>
      <c r="K69" s="68" t="s">
        <v>24194</v>
      </c>
      <c r="L69" s="100" t="s">
        <v>24195</v>
      </c>
      <c r="N69" s="68">
        <v>0.56799999999999995</v>
      </c>
      <c r="O69" s="68">
        <v>130</v>
      </c>
      <c r="P69" s="68">
        <v>1.95</v>
      </c>
      <c r="Q69" s="68">
        <v>0.13650000000000001</v>
      </c>
      <c r="R69" s="68">
        <v>0</v>
      </c>
      <c r="S69" s="68">
        <v>17</v>
      </c>
      <c r="T69" s="53">
        <v>19.09</v>
      </c>
    </row>
    <row r="70" spans="1:20" ht="22.95" customHeight="1" x14ac:dyDescent="0.25">
      <c r="A70" s="68">
        <v>69</v>
      </c>
      <c r="B70" s="99">
        <v>243831</v>
      </c>
      <c r="C70" s="68" t="s">
        <v>4101</v>
      </c>
      <c r="D70" s="68" t="s">
        <v>4102</v>
      </c>
      <c r="E70" s="68" t="s">
        <v>4110</v>
      </c>
      <c r="F70" s="68" t="s">
        <v>4103</v>
      </c>
      <c r="G70" s="68" t="s">
        <v>6582</v>
      </c>
      <c r="H70" s="68" t="s">
        <v>4104</v>
      </c>
      <c r="I70" s="68" t="s">
        <v>24196</v>
      </c>
      <c r="J70" s="68" t="s">
        <v>24197</v>
      </c>
      <c r="K70" s="68" t="s">
        <v>24198</v>
      </c>
      <c r="L70" s="100" t="s">
        <v>24199</v>
      </c>
      <c r="N70" s="68">
        <v>0.56599999999999995</v>
      </c>
      <c r="O70" s="68">
        <v>130</v>
      </c>
      <c r="P70" s="68">
        <v>1.95</v>
      </c>
      <c r="Q70" s="68">
        <v>0.13650000000000001</v>
      </c>
      <c r="R70" s="68">
        <v>0</v>
      </c>
      <c r="S70" s="68">
        <v>17</v>
      </c>
      <c r="T70" s="53">
        <v>19.09</v>
      </c>
    </row>
    <row r="71" spans="1:20" ht="22.95" customHeight="1" x14ac:dyDescent="0.25">
      <c r="A71" s="68">
        <v>70</v>
      </c>
      <c r="B71" s="99">
        <v>243831</v>
      </c>
      <c r="C71" s="68" t="s">
        <v>4101</v>
      </c>
      <c r="D71" s="68" t="s">
        <v>4102</v>
      </c>
      <c r="E71" s="68" t="s">
        <v>4110</v>
      </c>
      <c r="F71" s="68" t="s">
        <v>4103</v>
      </c>
      <c r="G71" s="68" t="s">
        <v>6582</v>
      </c>
      <c r="H71" s="68" t="s">
        <v>4104</v>
      </c>
      <c r="I71" s="68" t="s">
        <v>24200</v>
      </c>
      <c r="J71" s="68" t="s">
        <v>15343</v>
      </c>
      <c r="K71" s="68" t="s">
        <v>24201</v>
      </c>
      <c r="L71" s="100" t="s">
        <v>24202</v>
      </c>
      <c r="N71" s="68">
        <v>0.56000000000000005</v>
      </c>
      <c r="O71" s="68">
        <v>130</v>
      </c>
      <c r="P71" s="68">
        <v>1.95</v>
      </c>
      <c r="Q71" s="68">
        <v>0.13650000000000001</v>
      </c>
      <c r="R71" s="68">
        <v>0</v>
      </c>
      <c r="S71" s="68">
        <v>17</v>
      </c>
      <c r="T71" s="53">
        <v>19.09</v>
      </c>
    </row>
    <row r="72" spans="1:20" ht="22.95" customHeight="1" x14ac:dyDescent="0.25">
      <c r="A72" s="68">
        <v>71</v>
      </c>
      <c r="B72" s="99">
        <v>243831</v>
      </c>
      <c r="C72" s="68" t="s">
        <v>4101</v>
      </c>
      <c r="D72" s="68" t="s">
        <v>4102</v>
      </c>
      <c r="E72" s="68" t="s">
        <v>4110</v>
      </c>
      <c r="F72" s="68" t="s">
        <v>4103</v>
      </c>
      <c r="G72" s="68" t="s">
        <v>6582</v>
      </c>
      <c r="H72" s="68" t="s">
        <v>4104</v>
      </c>
      <c r="I72" s="68" t="s">
        <v>24203</v>
      </c>
      <c r="J72" s="68" t="s">
        <v>24204</v>
      </c>
      <c r="K72" s="68" t="s">
        <v>24205</v>
      </c>
      <c r="L72" s="100" t="s">
        <v>24206</v>
      </c>
      <c r="N72" s="68">
        <v>0.55000000000000004</v>
      </c>
      <c r="O72" s="68">
        <v>130</v>
      </c>
      <c r="P72" s="68">
        <v>1.95</v>
      </c>
      <c r="Q72" s="68">
        <v>0.13650000000000001</v>
      </c>
      <c r="R72" s="68">
        <v>0</v>
      </c>
      <c r="S72" s="68">
        <v>17</v>
      </c>
      <c r="T72" s="53">
        <v>19.09</v>
      </c>
    </row>
    <row r="73" spans="1:20" ht="22.95" customHeight="1" x14ac:dyDescent="0.25">
      <c r="A73" s="68">
        <v>72</v>
      </c>
      <c r="B73" s="99">
        <v>243831</v>
      </c>
      <c r="C73" s="68" t="s">
        <v>4101</v>
      </c>
      <c r="D73" s="68" t="s">
        <v>4102</v>
      </c>
      <c r="E73" s="68" t="s">
        <v>4110</v>
      </c>
      <c r="F73" s="68" t="s">
        <v>4103</v>
      </c>
      <c r="G73" s="68" t="s">
        <v>6582</v>
      </c>
      <c r="H73" s="68" t="s">
        <v>4104</v>
      </c>
      <c r="I73" s="68" t="s">
        <v>24207</v>
      </c>
      <c r="J73" s="68" t="s">
        <v>24208</v>
      </c>
      <c r="K73" s="68" t="s">
        <v>24209</v>
      </c>
      <c r="L73" s="100" t="s">
        <v>24210</v>
      </c>
      <c r="N73" s="68">
        <v>0.56999999999999995</v>
      </c>
      <c r="O73" s="68">
        <v>130</v>
      </c>
      <c r="P73" s="68">
        <v>1.95</v>
      </c>
      <c r="Q73" s="68">
        <v>0.13650000000000001</v>
      </c>
      <c r="R73" s="68">
        <v>0</v>
      </c>
      <c r="S73" s="68">
        <v>17</v>
      </c>
      <c r="T73" s="53">
        <v>19.09</v>
      </c>
    </row>
    <row r="74" spans="1:20" ht="22.95" customHeight="1" x14ac:dyDescent="0.25">
      <c r="A74" s="68">
        <v>73</v>
      </c>
      <c r="B74" s="99">
        <v>243831</v>
      </c>
      <c r="C74" s="68" t="s">
        <v>4101</v>
      </c>
      <c r="D74" s="68" t="s">
        <v>4102</v>
      </c>
      <c r="E74" s="68" t="s">
        <v>4110</v>
      </c>
      <c r="F74" s="68" t="s">
        <v>4103</v>
      </c>
      <c r="G74" s="68" t="s">
        <v>6582</v>
      </c>
      <c r="H74" s="68" t="s">
        <v>4104</v>
      </c>
      <c r="I74" s="68" t="s">
        <v>24211</v>
      </c>
      <c r="J74" s="68" t="s">
        <v>24193</v>
      </c>
      <c r="K74" s="68" t="s">
        <v>24194</v>
      </c>
      <c r="L74" s="100" t="s">
        <v>24212</v>
      </c>
      <c r="N74" s="68">
        <v>0.56200000000000006</v>
      </c>
      <c r="O74" s="68">
        <v>130</v>
      </c>
      <c r="P74" s="68">
        <v>1.95</v>
      </c>
      <c r="Q74" s="68">
        <v>0.13650000000000001</v>
      </c>
      <c r="R74" s="68">
        <v>0</v>
      </c>
      <c r="S74" s="68">
        <v>17</v>
      </c>
      <c r="T74" s="53">
        <v>19.09</v>
      </c>
    </row>
    <row r="75" spans="1:20" ht="22.95" customHeight="1" x14ac:dyDescent="0.25">
      <c r="A75" s="68">
        <v>74</v>
      </c>
      <c r="B75" s="99">
        <v>243831</v>
      </c>
      <c r="C75" s="68" t="s">
        <v>4101</v>
      </c>
      <c r="D75" s="68" t="s">
        <v>4102</v>
      </c>
      <c r="E75" s="68" t="s">
        <v>4110</v>
      </c>
      <c r="F75" s="68" t="s">
        <v>4103</v>
      </c>
      <c r="G75" s="68" t="s">
        <v>6582</v>
      </c>
      <c r="H75" s="68" t="s">
        <v>4104</v>
      </c>
      <c r="I75" s="68" t="s">
        <v>24213</v>
      </c>
      <c r="J75" s="68" t="s">
        <v>24214</v>
      </c>
      <c r="K75" s="68" t="s">
        <v>24215</v>
      </c>
      <c r="L75" s="100" t="s">
        <v>24216</v>
      </c>
      <c r="N75" s="68">
        <v>0.54600000000000004</v>
      </c>
      <c r="O75" s="68">
        <v>130</v>
      </c>
      <c r="P75" s="68">
        <v>1.95</v>
      </c>
      <c r="Q75" s="68">
        <v>0.13650000000000001</v>
      </c>
      <c r="R75" s="68">
        <v>0</v>
      </c>
      <c r="S75" s="68">
        <v>17</v>
      </c>
      <c r="T75" s="53">
        <v>19.09</v>
      </c>
    </row>
    <row r="76" spans="1:20" ht="22.95" customHeight="1" x14ac:dyDescent="0.25">
      <c r="A76" s="68">
        <v>75</v>
      </c>
      <c r="B76" s="99">
        <v>243831</v>
      </c>
      <c r="C76" s="68" t="s">
        <v>4101</v>
      </c>
      <c r="D76" s="68" t="s">
        <v>4102</v>
      </c>
      <c r="E76" s="68" t="s">
        <v>4110</v>
      </c>
      <c r="F76" s="68" t="s">
        <v>4103</v>
      </c>
      <c r="G76" s="68" t="s">
        <v>6582</v>
      </c>
      <c r="H76" s="68" t="s">
        <v>4104</v>
      </c>
      <c r="I76" s="68" t="s">
        <v>24217</v>
      </c>
      <c r="J76" s="68" t="s">
        <v>24218</v>
      </c>
      <c r="K76" s="68" t="s">
        <v>24219</v>
      </c>
      <c r="L76" s="100" t="s">
        <v>24220</v>
      </c>
      <c r="N76" s="68">
        <v>1.202</v>
      </c>
      <c r="O76" s="68">
        <v>230</v>
      </c>
      <c r="P76" s="68">
        <v>3.45</v>
      </c>
      <c r="Q76" s="68">
        <v>0.24149999999999999</v>
      </c>
      <c r="R76" s="68">
        <v>0</v>
      </c>
      <c r="S76" s="68">
        <v>22</v>
      </c>
      <c r="T76" s="53">
        <v>25.69</v>
      </c>
    </row>
    <row r="77" spans="1:20" ht="22.95" customHeight="1" x14ac:dyDescent="0.25">
      <c r="A77" s="68">
        <v>76</v>
      </c>
      <c r="B77" s="99">
        <v>243831</v>
      </c>
      <c r="C77" s="68" t="s">
        <v>4101</v>
      </c>
      <c r="D77" s="68" t="s">
        <v>4102</v>
      </c>
      <c r="E77" s="68" t="s">
        <v>4110</v>
      </c>
      <c r="F77" s="68" t="s">
        <v>4103</v>
      </c>
      <c r="G77" s="68" t="s">
        <v>6582</v>
      </c>
      <c r="H77" s="68" t="s">
        <v>4104</v>
      </c>
      <c r="I77" s="68" t="s">
        <v>24221</v>
      </c>
      <c r="J77" s="68" t="s">
        <v>24222</v>
      </c>
      <c r="K77" s="68" t="s">
        <v>24223</v>
      </c>
      <c r="L77" s="100" t="s">
        <v>24224</v>
      </c>
      <c r="N77" s="68">
        <v>0.55600000000000005</v>
      </c>
      <c r="O77" s="68">
        <v>130</v>
      </c>
      <c r="P77" s="68">
        <v>1.95</v>
      </c>
      <c r="Q77" s="68">
        <v>0.13650000000000001</v>
      </c>
      <c r="R77" s="68">
        <v>0</v>
      </c>
      <c r="S77" s="68">
        <v>17</v>
      </c>
      <c r="T77" s="53">
        <v>19.09</v>
      </c>
    </row>
    <row r="78" spans="1:20" ht="22.95" customHeight="1" x14ac:dyDescent="0.25">
      <c r="A78" s="68">
        <v>77</v>
      </c>
      <c r="B78" s="99">
        <v>243831</v>
      </c>
      <c r="C78" s="68" t="s">
        <v>4101</v>
      </c>
      <c r="D78" s="68" t="s">
        <v>4102</v>
      </c>
      <c r="E78" s="68" t="s">
        <v>4110</v>
      </c>
      <c r="F78" s="68" t="s">
        <v>4103</v>
      </c>
      <c r="G78" s="68" t="s">
        <v>6582</v>
      </c>
      <c r="H78" s="68" t="s">
        <v>4104</v>
      </c>
      <c r="I78" s="68" t="s">
        <v>24225</v>
      </c>
      <c r="J78" s="68" t="s">
        <v>24226</v>
      </c>
      <c r="K78" s="68" t="s">
        <v>24227</v>
      </c>
      <c r="L78" s="100" t="s">
        <v>24228</v>
      </c>
      <c r="N78" s="68">
        <v>1.1559999999999999</v>
      </c>
      <c r="O78" s="68">
        <v>230</v>
      </c>
      <c r="P78" s="68">
        <v>3.45</v>
      </c>
      <c r="Q78" s="68">
        <v>0.24149999999999999</v>
      </c>
      <c r="R78" s="68">
        <v>0</v>
      </c>
      <c r="S78" s="68">
        <v>22</v>
      </c>
      <c r="T78" s="53">
        <v>25.69</v>
      </c>
    </row>
    <row r="79" spans="1:20" ht="22.95" customHeight="1" x14ac:dyDescent="0.25">
      <c r="A79" s="68">
        <v>78</v>
      </c>
      <c r="B79" s="99">
        <v>243831</v>
      </c>
      <c r="C79" s="68" t="s">
        <v>4101</v>
      </c>
      <c r="D79" s="68" t="s">
        <v>4102</v>
      </c>
      <c r="E79" s="68" t="s">
        <v>4110</v>
      </c>
      <c r="F79" s="68" t="s">
        <v>4103</v>
      </c>
      <c r="G79" s="68" t="s">
        <v>6582</v>
      </c>
      <c r="H79" s="68" t="s">
        <v>4104</v>
      </c>
      <c r="I79" s="68" t="s">
        <v>24229</v>
      </c>
      <c r="J79" s="68" t="s">
        <v>24230</v>
      </c>
      <c r="K79" s="68" t="s">
        <v>24231</v>
      </c>
      <c r="L79" s="100" t="s">
        <v>24232</v>
      </c>
      <c r="N79" s="68">
        <v>0.56399999999999995</v>
      </c>
      <c r="O79" s="68">
        <v>130</v>
      </c>
      <c r="P79" s="68">
        <v>1.95</v>
      </c>
      <c r="Q79" s="68">
        <v>0.13650000000000001</v>
      </c>
      <c r="R79" s="68">
        <v>0</v>
      </c>
      <c r="S79" s="68">
        <v>17</v>
      </c>
      <c r="T79" s="53">
        <v>19.09</v>
      </c>
    </row>
    <row r="80" spans="1:20" ht="22.95" customHeight="1" x14ac:dyDescent="0.25">
      <c r="A80" s="68">
        <v>79</v>
      </c>
      <c r="B80" s="99">
        <v>243831</v>
      </c>
      <c r="C80" s="68" t="s">
        <v>4101</v>
      </c>
      <c r="D80" s="68" t="s">
        <v>4102</v>
      </c>
      <c r="E80" s="68" t="s">
        <v>4110</v>
      </c>
      <c r="F80" s="68" t="s">
        <v>4103</v>
      </c>
      <c r="G80" s="68" t="s">
        <v>6582</v>
      </c>
      <c r="H80" s="68" t="s">
        <v>4104</v>
      </c>
      <c r="I80" s="68" t="s">
        <v>24233</v>
      </c>
      <c r="J80" s="68" t="s">
        <v>16291</v>
      </c>
      <c r="K80" s="68" t="s">
        <v>16292</v>
      </c>
      <c r="L80" s="100" t="s">
        <v>24234</v>
      </c>
      <c r="N80" s="68">
        <v>1.3140000000000001</v>
      </c>
      <c r="O80" s="68">
        <v>230</v>
      </c>
      <c r="P80" s="68">
        <v>3.45</v>
      </c>
      <c r="Q80" s="68">
        <v>0.24149999999999999</v>
      </c>
      <c r="R80" s="68">
        <v>0</v>
      </c>
      <c r="S80" s="68">
        <v>22</v>
      </c>
      <c r="T80" s="53">
        <v>25.69</v>
      </c>
    </row>
    <row r="81" spans="1:20" ht="22.95" customHeight="1" x14ac:dyDescent="0.25">
      <c r="A81" s="68">
        <v>80</v>
      </c>
      <c r="B81" s="99">
        <v>243831</v>
      </c>
      <c r="C81" s="68" t="s">
        <v>4101</v>
      </c>
      <c r="D81" s="68" t="s">
        <v>4102</v>
      </c>
      <c r="E81" s="68" t="s">
        <v>4110</v>
      </c>
      <c r="F81" s="68" t="s">
        <v>4103</v>
      </c>
      <c r="G81" s="68" t="s">
        <v>6582</v>
      </c>
      <c r="H81" s="68" t="s">
        <v>4104</v>
      </c>
      <c r="I81" s="68" t="s">
        <v>24235</v>
      </c>
      <c r="J81" s="68" t="s">
        <v>5844</v>
      </c>
      <c r="K81" s="68" t="s">
        <v>24236</v>
      </c>
      <c r="L81" s="100" t="s">
        <v>24237</v>
      </c>
      <c r="N81" s="68">
        <v>0.69599999999999995</v>
      </c>
      <c r="O81" s="68">
        <v>130</v>
      </c>
      <c r="P81" s="68">
        <v>1.95</v>
      </c>
      <c r="Q81" s="68">
        <v>0.13650000000000001</v>
      </c>
      <c r="R81" s="68">
        <v>0</v>
      </c>
      <c r="S81" s="68">
        <v>17</v>
      </c>
      <c r="T81" s="53">
        <v>19.09</v>
      </c>
    </row>
    <row r="82" spans="1:20" ht="22.95" customHeight="1" x14ac:dyDescent="0.25">
      <c r="A82" s="68">
        <v>81</v>
      </c>
      <c r="B82" s="99">
        <v>243831</v>
      </c>
      <c r="C82" s="68" t="s">
        <v>4101</v>
      </c>
      <c r="D82" s="68" t="s">
        <v>4102</v>
      </c>
      <c r="E82" s="68" t="s">
        <v>4110</v>
      </c>
      <c r="F82" s="68" t="s">
        <v>4103</v>
      </c>
      <c r="G82" s="68" t="s">
        <v>6582</v>
      </c>
      <c r="H82" s="68" t="s">
        <v>4104</v>
      </c>
      <c r="I82" s="68" t="s">
        <v>24238</v>
      </c>
      <c r="J82" s="68" t="s">
        <v>24239</v>
      </c>
      <c r="K82" s="68" t="s">
        <v>24240</v>
      </c>
      <c r="L82" s="100" t="s">
        <v>24241</v>
      </c>
      <c r="N82" s="68">
        <v>1.1759999999999999</v>
      </c>
      <c r="O82" s="68">
        <v>230</v>
      </c>
      <c r="P82" s="68">
        <v>3.45</v>
      </c>
      <c r="Q82" s="68">
        <v>0.24149999999999999</v>
      </c>
      <c r="R82" s="68">
        <v>0</v>
      </c>
      <c r="S82" s="68">
        <v>22</v>
      </c>
      <c r="T82" s="53">
        <v>25.69</v>
      </c>
    </row>
    <row r="83" spans="1:20" ht="22.95" customHeight="1" x14ac:dyDescent="0.25">
      <c r="A83" s="68">
        <v>82</v>
      </c>
      <c r="B83" s="99">
        <v>243831</v>
      </c>
      <c r="C83" s="68" t="s">
        <v>4101</v>
      </c>
      <c r="D83" s="68" t="s">
        <v>4102</v>
      </c>
      <c r="E83" s="68" t="s">
        <v>4110</v>
      </c>
      <c r="F83" s="68" t="s">
        <v>4103</v>
      </c>
      <c r="G83" s="68" t="s">
        <v>6582</v>
      </c>
      <c r="H83" s="68" t="s">
        <v>4104</v>
      </c>
      <c r="I83" s="68" t="s">
        <v>24242</v>
      </c>
      <c r="J83" s="68" t="s">
        <v>2772</v>
      </c>
      <c r="K83" s="68" t="s">
        <v>24243</v>
      </c>
      <c r="L83" s="100" t="s">
        <v>24244</v>
      </c>
      <c r="N83" s="68">
        <v>1.1779999999999999</v>
      </c>
      <c r="O83" s="68">
        <v>230</v>
      </c>
      <c r="P83" s="68">
        <v>3.45</v>
      </c>
      <c r="Q83" s="68">
        <v>0.24149999999999999</v>
      </c>
      <c r="R83" s="68">
        <v>0</v>
      </c>
      <c r="S83" s="68">
        <v>22</v>
      </c>
      <c r="T83" s="53">
        <v>25.69</v>
      </c>
    </row>
    <row r="84" spans="1:20" ht="22.95" customHeight="1" x14ac:dyDescent="0.25">
      <c r="A84" s="68">
        <v>83</v>
      </c>
      <c r="B84" s="99">
        <v>243831</v>
      </c>
      <c r="C84" s="68" t="s">
        <v>4101</v>
      </c>
      <c r="D84" s="68" t="s">
        <v>4102</v>
      </c>
      <c r="E84" s="68" t="s">
        <v>4110</v>
      </c>
      <c r="F84" s="68" t="s">
        <v>4103</v>
      </c>
      <c r="G84" s="68" t="s">
        <v>6582</v>
      </c>
      <c r="H84" s="68" t="s">
        <v>4104</v>
      </c>
      <c r="I84" s="68" t="s">
        <v>24245</v>
      </c>
      <c r="J84" s="68" t="s">
        <v>24246</v>
      </c>
      <c r="K84" s="68" t="s">
        <v>24247</v>
      </c>
      <c r="L84" s="100" t="s">
        <v>24248</v>
      </c>
      <c r="N84" s="68">
        <v>2.9239999999999999</v>
      </c>
      <c r="O84" s="68">
        <v>530</v>
      </c>
      <c r="P84" s="68">
        <v>7.95</v>
      </c>
      <c r="Q84" s="68">
        <v>0.55649999999999999</v>
      </c>
      <c r="R84" s="68">
        <v>0</v>
      </c>
      <c r="S84" s="68">
        <v>37</v>
      </c>
      <c r="T84" s="53">
        <v>45.51</v>
      </c>
    </row>
    <row r="85" spans="1:20" ht="22.95" customHeight="1" x14ac:dyDescent="0.25">
      <c r="A85" s="68">
        <v>84</v>
      </c>
      <c r="B85" s="99">
        <v>243831</v>
      </c>
      <c r="C85" s="68" t="s">
        <v>4101</v>
      </c>
      <c r="D85" s="68" t="s">
        <v>4102</v>
      </c>
      <c r="E85" s="68" t="s">
        <v>4110</v>
      </c>
      <c r="F85" s="68" t="s">
        <v>4103</v>
      </c>
      <c r="G85" s="68" t="s">
        <v>6582</v>
      </c>
      <c r="H85" s="68" t="s">
        <v>4104</v>
      </c>
      <c r="I85" s="68" t="s">
        <v>24249</v>
      </c>
      <c r="J85" s="68" t="s">
        <v>24250</v>
      </c>
      <c r="K85" s="68" t="s">
        <v>24251</v>
      </c>
      <c r="L85" s="100" t="s">
        <v>24252</v>
      </c>
      <c r="N85" s="68">
        <v>0.54400000000000004</v>
      </c>
      <c r="O85" s="68">
        <v>130</v>
      </c>
      <c r="P85" s="68">
        <v>1.95</v>
      </c>
      <c r="Q85" s="68">
        <v>0.13650000000000001</v>
      </c>
      <c r="R85" s="68">
        <v>0</v>
      </c>
      <c r="S85" s="68">
        <v>17</v>
      </c>
      <c r="T85" s="53">
        <v>19.09</v>
      </c>
    </row>
    <row r="86" spans="1:20" ht="22.95" customHeight="1" x14ac:dyDescent="0.25">
      <c r="A86" s="68">
        <v>85</v>
      </c>
      <c r="B86" s="99">
        <v>243831</v>
      </c>
      <c r="C86" s="68" t="s">
        <v>4101</v>
      </c>
      <c r="D86" s="68" t="s">
        <v>4102</v>
      </c>
      <c r="E86" s="68" t="s">
        <v>4110</v>
      </c>
      <c r="F86" s="68" t="s">
        <v>4103</v>
      </c>
      <c r="G86" s="68" t="s">
        <v>6582</v>
      </c>
      <c r="H86" s="68" t="s">
        <v>4104</v>
      </c>
      <c r="I86" s="68" t="s">
        <v>24253</v>
      </c>
      <c r="J86" s="68" t="s">
        <v>24254</v>
      </c>
      <c r="K86" s="68" t="s">
        <v>24255</v>
      </c>
      <c r="L86" s="100" t="s">
        <v>24256</v>
      </c>
      <c r="N86" s="68">
        <v>0.55600000000000005</v>
      </c>
      <c r="O86" s="68">
        <v>130</v>
      </c>
      <c r="P86" s="68">
        <v>1.95</v>
      </c>
      <c r="Q86" s="68">
        <v>0.13650000000000001</v>
      </c>
      <c r="R86" s="68">
        <v>0</v>
      </c>
      <c r="S86" s="68">
        <v>17</v>
      </c>
      <c r="T86" s="53">
        <v>19.09</v>
      </c>
    </row>
    <row r="87" spans="1:20" ht="22.95" customHeight="1" x14ac:dyDescent="0.25">
      <c r="A87" s="68">
        <v>86</v>
      </c>
      <c r="B87" s="99">
        <v>243831</v>
      </c>
      <c r="C87" s="68" t="s">
        <v>4101</v>
      </c>
      <c r="D87" s="68" t="s">
        <v>4102</v>
      </c>
      <c r="E87" s="68" t="s">
        <v>4110</v>
      </c>
      <c r="F87" s="68" t="s">
        <v>4103</v>
      </c>
      <c r="G87" s="68" t="s">
        <v>6582</v>
      </c>
      <c r="H87" s="68" t="s">
        <v>4104</v>
      </c>
      <c r="I87" s="68" t="s">
        <v>24257</v>
      </c>
      <c r="J87" s="68" t="s">
        <v>24258</v>
      </c>
      <c r="K87" s="68" t="s">
        <v>24259</v>
      </c>
      <c r="L87" s="100" t="s">
        <v>24260</v>
      </c>
      <c r="N87" s="68">
        <v>0.56200000000000006</v>
      </c>
      <c r="O87" s="68">
        <v>130</v>
      </c>
      <c r="P87" s="68">
        <v>1.95</v>
      </c>
      <c r="Q87" s="68">
        <v>0.13650000000000001</v>
      </c>
      <c r="R87" s="68">
        <v>0</v>
      </c>
      <c r="S87" s="68">
        <v>17</v>
      </c>
      <c r="T87" s="53">
        <v>19.09</v>
      </c>
    </row>
    <row r="88" spans="1:20" ht="22.95" customHeight="1" x14ac:dyDescent="0.25">
      <c r="A88" s="68">
        <v>87</v>
      </c>
      <c r="B88" s="99">
        <v>243831</v>
      </c>
      <c r="C88" s="68" t="s">
        <v>4101</v>
      </c>
      <c r="D88" s="68" t="s">
        <v>4102</v>
      </c>
      <c r="E88" s="68" t="s">
        <v>4110</v>
      </c>
      <c r="F88" s="68" t="s">
        <v>4103</v>
      </c>
      <c r="G88" s="68" t="s">
        <v>6582</v>
      </c>
      <c r="H88" s="68" t="s">
        <v>4104</v>
      </c>
      <c r="I88" s="68" t="s">
        <v>24261</v>
      </c>
      <c r="J88" s="68" t="s">
        <v>24262</v>
      </c>
      <c r="K88" s="68" t="s">
        <v>24263</v>
      </c>
      <c r="L88" s="100" t="s">
        <v>24264</v>
      </c>
      <c r="N88" s="68">
        <v>0.55000000000000004</v>
      </c>
      <c r="O88" s="68">
        <v>130</v>
      </c>
      <c r="P88" s="68">
        <v>1.95</v>
      </c>
      <c r="Q88" s="68">
        <v>0.13650000000000001</v>
      </c>
      <c r="R88" s="68">
        <v>0</v>
      </c>
      <c r="S88" s="68">
        <v>17</v>
      </c>
      <c r="T88" s="53">
        <v>19.09</v>
      </c>
    </row>
    <row r="89" spans="1:20" ht="22.95" customHeight="1" x14ac:dyDescent="0.25">
      <c r="A89" s="68">
        <v>88</v>
      </c>
      <c r="B89" s="99">
        <v>243831</v>
      </c>
      <c r="C89" s="68" t="s">
        <v>4101</v>
      </c>
      <c r="D89" s="68" t="s">
        <v>4102</v>
      </c>
      <c r="E89" s="68" t="s">
        <v>4110</v>
      </c>
      <c r="F89" s="68" t="s">
        <v>4103</v>
      </c>
      <c r="G89" s="68" t="s">
        <v>6582</v>
      </c>
      <c r="H89" s="68" t="s">
        <v>4104</v>
      </c>
      <c r="I89" s="68" t="s">
        <v>24265</v>
      </c>
      <c r="J89" s="68" t="s">
        <v>24266</v>
      </c>
      <c r="K89" s="68" t="s">
        <v>24267</v>
      </c>
      <c r="L89" s="100" t="s">
        <v>24268</v>
      </c>
      <c r="N89" s="68">
        <v>0.54400000000000004</v>
      </c>
      <c r="O89" s="68">
        <v>130</v>
      </c>
      <c r="P89" s="68">
        <v>1.95</v>
      </c>
      <c r="Q89" s="68">
        <v>0.13650000000000001</v>
      </c>
      <c r="R89" s="68">
        <v>0</v>
      </c>
      <c r="S89" s="68">
        <v>17</v>
      </c>
      <c r="T89" s="53">
        <v>19.09</v>
      </c>
    </row>
    <row r="90" spans="1:20" ht="22.95" customHeight="1" x14ac:dyDescent="0.25">
      <c r="A90" s="68">
        <v>89</v>
      </c>
      <c r="B90" s="99">
        <v>243831</v>
      </c>
      <c r="C90" s="68" t="s">
        <v>4101</v>
      </c>
      <c r="D90" s="68" t="s">
        <v>4102</v>
      </c>
      <c r="E90" s="68" t="s">
        <v>4110</v>
      </c>
      <c r="F90" s="68" t="s">
        <v>4103</v>
      </c>
      <c r="G90" s="68" t="s">
        <v>6582</v>
      </c>
      <c r="H90" s="68" t="s">
        <v>4104</v>
      </c>
      <c r="I90" s="68" t="s">
        <v>24269</v>
      </c>
      <c r="J90" s="68" t="s">
        <v>24270</v>
      </c>
      <c r="K90" s="68" t="s">
        <v>24271</v>
      </c>
      <c r="L90" s="100" t="s">
        <v>24272</v>
      </c>
      <c r="N90" s="68">
        <v>0.55400000000000005</v>
      </c>
      <c r="O90" s="68">
        <v>130</v>
      </c>
      <c r="P90" s="68">
        <v>1.95</v>
      </c>
      <c r="Q90" s="68">
        <v>0.13650000000000001</v>
      </c>
      <c r="R90" s="68">
        <v>0</v>
      </c>
      <c r="S90" s="68">
        <v>17</v>
      </c>
      <c r="T90" s="53">
        <v>19.09</v>
      </c>
    </row>
    <row r="91" spans="1:20" ht="22.95" customHeight="1" x14ac:dyDescent="0.25">
      <c r="A91" s="68">
        <v>90</v>
      </c>
      <c r="B91" s="99">
        <v>243831</v>
      </c>
      <c r="C91" s="68" t="s">
        <v>4101</v>
      </c>
      <c r="D91" s="68" t="s">
        <v>4102</v>
      </c>
      <c r="E91" s="68" t="s">
        <v>4110</v>
      </c>
      <c r="F91" s="68" t="s">
        <v>4103</v>
      </c>
      <c r="G91" s="68" t="s">
        <v>6582</v>
      </c>
      <c r="H91" s="68" t="s">
        <v>4104</v>
      </c>
      <c r="I91" s="68" t="s">
        <v>24273</v>
      </c>
      <c r="J91" s="68" t="s">
        <v>24274</v>
      </c>
      <c r="K91" s="68" t="s">
        <v>24275</v>
      </c>
      <c r="L91" s="100" t="s">
        <v>24276</v>
      </c>
      <c r="N91" s="68">
        <v>0.77600000000000002</v>
      </c>
      <c r="O91" s="68">
        <v>130</v>
      </c>
      <c r="P91" s="68">
        <v>1.95</v>
      </c>
      <c r="Q91" s="68">
        <v>0.13650000000000001</v>
      </c>
      <c r="R91" s="68">
        <v>0</v>
      </c>
      <c r="S91" s="68">
        <v>17</v>
      </c>
      <c r="T91" s="53">
        <v>19.09</v>
      </c>
    </row>
    <row r="92" spans="1:20" ht="22.95" customHeight="1" x14ac:dyDescent="0.25">
      <c r="A92" s="68">
        <v>91</v>
      </c>
      <c r="B92" s="99">
        <v>243831</v>
      </c>
      <c r="C92" s="68" t="s">
        <v>4101</v>
      </c>
      <c r="D92" s="68" t="s">
        <v>4102</v>
      </c>
      <c r="E92" s="68" t="s">
        <v>4110</v>
      </c>
      <c r="F92" s="68" t="s">
        <v>4103</v>
      </c>
      <c r="G92" s="68" t="s">
        <v>6582</v>
      </c>
      <c r="H92" s="68" t="s">
        <v>4104</v>
      </c>
      <c r="I92" s="68" t="s">
        <v>24277</v>
      </c>
      <c r="J92" s="68" t="s">
        <v>24278</v>
      </c>
      <c r="K92" s="68" t="s">
        <v>24279</v>
      </c>
      <c r="L92" s="100" t="s">
        <v>24280</v>
      </c>
      <c r="N92" s="68">
        <v>0.56799999999999995</v>
      </c>
      <c r="O92" s="68">
        <v>130</v>
      </c>
      <c r="P92" s="68">
        <v>1.95</v>
      </c>
      <c r="Q92" s="68">
        <v>0.13650000000000001</v>
      </c>
      <c r="R92" s="68">
        <v>15</v>
      </c>
      <c r="S92" s="68">
        <v>32</v>
      </c>
      <c r="T92" s="53">
        <v>34.090000000000003</v>
      </c>
    </row>
    <row r="93" spans="1:20" ht="22.95" customHeight="1" x14ac:dyDescent="0.25">
      <c r="A93" s="68">
        <v>92</v>
      </c>
      <c r="B93" s="99">
        <v>243831</v>
      </c>
      <c r="C93" s="68" t="s">
        <v>4101</v>
      </c>
      <c r="D93" s="68" t="s">
        <v>4102</v>
      </c>
      <c r="E93" s="68" t="s">
        <v>4110</v>
      </c>
      <c r="F93" s="68" t="s">
        <v>4103</v>
      </c>
      <c r="G93" s="68" t="s">
        <v>6582</v>
      </c>
      <c r="H93" s="68" t="s">
        <v>4104</v>
      </c>
      <c r="I93" s="68" t="s">
        <v>24281</v>
      </c>
      <c r="J93" s="68" t="s">
        <v>24282</v>
      </c>
      <c r="K93" s="68" t="s">
        <v>24283</v>
      </c>
      <c r="L93" s="100" t="s">
        <v>24284</v>
      </c>
      <c r="N93" s="68">
        <v>0.55000000000000004</v>
      </c>
      <c r="O93" s="68">
        <v>130</v>
      </c>
      <c r="P93" s="68">
        <v>1.95</v>
      </c>
      <c r="Q93" s="68">
        <v>0.13650000000000001</v>
      </c>
      <c r="R93" s="68">
        <v>0</v>
      </c>
      <c r="S93" s="68">
        <v>17</v>
      </c>
      <c r="T93" s="53">
        <v>19.09</v>
      </c>
    </row>
    <row r="94" spans="1:20" ht="22.95" customHeight="1" x14ac:dyDescent="0.25">
      <c r="A94" s="68">
        <v>93</v>
      </c>
      <c r="B94" s="99">
        <v>243831</v>
      </c>
      <c r="C94" s="68" t="s">
        <v>4101</v>
      </c>
      <c r="D94" s="68" t="s">
        <v>4102</v>
      </c>
      <c r="E94" s="68" t="s">
        <v>4110</v>
      </c>
      <c r="F94" s="68" t="s">
        <v>4103</v>
      </c>
      <c r="G94" s="68" t="s">
        <v>6582</v>
      </c>
      <c r="H94" s="68" t="s">
        <v>4104</v>
      </c>
      <c r="I94" s="68" t="s">
        <v>24285</v>
      </c>
      <c r="J94" s="68" t="s">
        <v>24286</v>
      </c>
      <c r="K94" s="68" t="s">
        <v>24287</v>
      </c>
      <c r="L94" s="100" t="s">
        <v>24288</v>
      </c>
      <c r="N94" s="68">
        <v>0.57599999999999996</v>
      </c>
      <c r="O94" s="68">
        <v>130</v>
      </c>
      <c r="P94" s="68">
        <v>1.95</v>
      </c>
      <c r="Q94" s="68">
        <v>0.13650000000000001</v>
      </c>
      <c r="R94" s="68">
        <v>0</v>
      </c>
      <c r="S94" s="68">
        <v>17</v>
      </c>
      <c r="T94" s="53">
        <v>19.09</v>
      </c>
    </row>
    <row r="95" spans="1:20" ht="22.95" customHeight="1" x14ac:dyDescent="0.25">
      <c r="A95" s="68">
        <v>94</v>
      </c>
      <c r="B95" s="99">
        <v>243831</v>
      </c>
      <c r="C95" s="68" t="s">
        <v>4101</v>
      </c>
      <c r="D95" s="68" t="s">
        <v>4102</v>
      </c>
      <c r="E95" s="68" t="s">
        <v>4110</v>
      </c>
      <c r="F95" s="68" t="s">
        <v>4103</v>
      </c>
      <c r="G95" s="68" t="s">
        <v>6582</v>
      </c>
      <c r="H95" s="68" t="s">
        <v>4104</v>
      </c>
      <c r="I95" s="68" t="s">
        <v>24289</v>
      </c>
      <c r="J95" s="68" t="s">
        <v>24290</v>
      </c>
      <c r="K95" s="68" t="s">
        <v>24291</v>
      </c>
      <c r="L95" s="100" t="s">
        <v>24292</v>
      </c>
      <c r="N95" s="68">
        <v>0.55400000000000005</v>
      </c>
      <c r="O95" s="68">
        <v>130</v>
      </c>
      <c r="P95" s="68">
        <v>1.95</v>
      </c>
      <c r="Q95" s="68">
        <v>0.13650000000000001</v>
      </c>
      <c r="R95" s="68">
        <v>0</v>
      </c>
      <c r="S95" s="68">
        <v>17</v>
      </c>
      <c r="T95" s="53">
        <v>19.09</v>
      </c>
    </row>
    <row r="96" spans="1:20" ht="22.95" customHeight="1" x14ac:dyDescent="0.25">
      <c r="A96" s="68">
        <v>95</v>
      </c>
      <c r="B96" s="99">
        <v>243831</v>
      </c>
      <c r="C96" s="68" t="s">
        <v>4101</v>
      </c>
      <c r="D96" s="68" t="s">
        <v>4102</v>
      </c>
      <c r="E96" s="68" t="s">
        <v>4110</v>
      </c>
      <c r="F96" s="68" t="s">
        <v>4103</v>
      </c>
      <c r="G96" s="68" t="s">
        <v>6582</v>
      </c>
      <c r="H96" s="68" t="s">
        <v>4104</v>
      </c>
      <c r="I96" s="68" t="s">
        <v>24293</v>
      </c>
      <c r="J96" s="68" t="s">
        <v>24294</v>
      </c>
      <c r="K96" s="68" t="s">
        <v>24295</v>
      </c>
      <c r="L96" s="100" t="s">
        <v>24296</v>
      </c>
      <c r="N96" s="68">
        <v>0.56599999999999995</v>
      </c>
      <c r="O96" s="68">
        <v>130</v>
      </c>
      <c r="P96" s="68">
        <v>1.95</v>
      </c>
      <c r="Q96" s="68">
        <v>0.13650000000000001</v>
      </c>
      <c r="R96" s="68">
        <v>0</v>
      </c>
      <c r="S96" s="68">
        <v>17</v>
      </c>
      <c r="T96" s="53">
        <v>19.09</v>
      </c>
    </row>
    <row r="97" spans="1:20" ht="22.95" customHeight="1" x14ac:dyDescent="0.25">
      <c r="A97" s="68">
        <v>96</v>
      </c>
      <c r="B97" s="99">
        <v>243831</v>
      </c>
      <c r="C97" s="68" t="s">
        <v>4101</v>
      </c>
      <c r="D97" s="68" t="s">
        <v>4102</v>
      </c>
      <c r="E97" s="68" t="s">
        <v>4110</v>
      </c>
      <c r="F97" s="68" t="s">
        <v>4103</v>
      </c>
      <c r="G97" s="68" t="s">
        <v>6582</v>
      </c>
      <c r="H97" s="68" t="s">
        <v>4104</v>
      </c>
      <c r="I97" s="68" t="s">
        <v>24297</v>
      </c>
      <c r="J97" s="68" t="s">
        <v>24298</v>
      </c>
      <c r="K97" s="68" t="s">
        <v>24299</v>
      </c>
      <c r="L97" s="100" t="s">
        <v>24300</v>
      </c>
      <c r="N97" s="68">
        <v>0.57599999999999996</v>
      </c>
      <c r="O97" s="68">
        <v>130</v>
      </c>
      <c r="P97" s="68">
        <v>1.95</v>
      </c>
      <c r="Q97" s="68">
        <v>0.13650000000000001</v>
      </c>
      <c r="R97" s="68">
        <v>0</v>
      </c>
      <c r="S97" s="68">
        <v>17</v>
      </c>
      <c r="T97" s="53">
        <v>19.09</v>
      </c>
    </row>
    <row r="98" spans="1:20" ht="22.95" customHeight="1" x14ac:dyDescent="0.25">
      <c r="A98" s="68">
        <v>97</v>
      </c>
      <c r="B98" s="99">
        <v>243831</v>
      </c>
      <c r="C98" s="68" t="s">
        <v>4101</v>
      </c>
      <c r="D98" s="68" t="s">
        <v>4102</v>
      </c>
      <c r="E98" s="68" t="s">
        <v>4110</v>
      </c>
      <c r="F98" s="68" t="s">
        <v>4103</v>
      </c>
      <c r="G98" s="68" t="s">
        <v>6582</v>
      </c>
      <c r="H98" s="68" t="s">
        <v>4104</v>
      </c>
      <c r="I98" s="68" t="s">
        <v>24301</v>
      </c>
      <c r="J98" s="68" t="s">
        <v>24302</v>
      </c>
      <c r="K98" s="68" t="s">
        <v>24303</v>
      </c>
      <c r="L98" s="100" t="s">
        <v>24304</v>
      </c>
      <c r="N98" s="68">
        <v>0.56599999999999995</v>
      </c>
      <c r="O98" s="68">
        <v>130</v>
      </c>
      <c r="P98" s="68">
        <v>1.95</v>
      </c>
      <c r="Q98" s="68">
        <v>0.13650000000000001</v>
      </c>
      <c r="R98" s="68">
        <v>0</v>
      </c>
      <c r="S98" s="68">
        <v>17</v>
      </c>
      <c r="T98" s="53">
        <v>19.09</v>
      </c>
    </row>
    <row r="99" spans="1:20" ht="22.95" customHeight="1" x14ac:dyDescent="0.25">
      <c r="A99" s="68">
        <v>98</v>
      </c>
      <c r="B99" s="99">
        <v>243831</v>
      </c>
      <c r="C99" s="68" t="s">
        <v>4101</v>
      </c>
      <c r="D99" s="68" t="s">
        <v>4102</v>
      </c>
      <c r="E99" s="68" t="s">
        <v>4110</v>
      </c>
      <c r="F99" s="68" t="s">
        <v>4103</v>
      </c>
      <c r="G99" s="68" t="s">
        <v>6582</v>
      </c>
      <c r="H99" s="68" t="s">
        <v>4104</v>
      </c>
      <c r="I99" s="68" t="s">
        <v>24305</v>
      </c>
      <c r="J99" s="68" t="s">
        <v>24306</v>
      </c>
      <c r="K99" s="68" t="s">
        <v>24307</v>
      </c>
      <c r="L99" s="100" t="s">
        <v>24308</v>
      </c>
      <c r="N99" s="68">
        <v>0.56000000000000005</v>
      </c>
      <c r="O99" s="68">
        <v>130</v>
      </c>
      <c r="P99" s="68">
        <v>1.95</v>
      </c>
      <c r="Q99" s="68">
        <v>0.13650000000000001</v>
      </c>
      <c r="R99" s="68">
        <v>0</v>
      </c>
      <c r="S99" s="68">
        <v>17</v>
      </c>
      <c r="T99" s="53">
        <v>19.09</v>
      </c>
    </row>
    <row r="100" spans="1:20" ht="22.95" customHeight="1" x14ac:dyDescent="0.25">
      <c r="A100" s="68">
        <v>99</v>
      </c>
      <c r="B100" s="99">
        <v>243831</v>
      </c>
      <c r="C100" s="68" t="s">
        <v>4101</v>
      </c>
      <c r="D100" s="68" t="s">
        <v>4102</v>
      </c>
      <c r="E100" s="68" t="s">
        <v>4110</v>
      </c>
      <c r="F100" s="68" t="s">
        <v>4103</v>
      </c>
      <c r="G100" s="68" t="s">
        <v>6582</v>
      </c>
      <c r="H100" s="68" t="s">
        <v>4104</v>
      </c>
      <c r="I100" s="68" t="s">
        <v>24309</v>
      </c>
      <c r="J100" s="68" t="s">
        <v>12340</v>
      </c>
      <c r="K100" s="68" t="s">
        <v>24310</v>
      </c>
      <c r="L100" s="100" t="s">
        <v>24311</v>
      </c>
      <c r="N100" s="68">
        <v>0.55800000000000005</v>
      </c>
      <c r="O100" s="68">
        <v>130</v>
      </c>
      <c r="P100" s="68">
        <v>1.95</v>
      </c>
      <c r="Q100" s="68">
        <v>0.13650000000000001</v>
      </c>
      <c r="R100" s="68">
        <v>0</v>
      </c>
      <c r="S100" s="68">
        <v>17</v>
      </c>
      <c r="T100" s="53">
        <v>19.09</v>
      </c>
    </row>
    <row r="101" spans="1:20" ht="22.95" customHeight="1" x14ac:dyDescent="0.25">
      <c r="A101" s="68">
        <v>100</v>
      </c>
      <c r="B101" s="99">
        <v>243831</v>
      </c>
      <c r="C101" s="68" t="s">
        <v>4101</v>
      </c>
      <c r="D101" s="68" t="s">
        <v>4102</v>
      </c>
      <c r="E101" s="68" t="s">
        <v>4110</v>
      </c>
      <c r="F101" s="68" t="s">
        <v>4103</v>
      </c>
      <c r="G101" s="68" t="s">
        <v>6582</v>
      </c>
      <c r="H101" s="68" t="s">
        <v>4104</v>
      </c>
      <c r="I101" s="68" t="s">
        <v>24312</v>
      </c>
      <c r="J101" s="68" t="s">
        <v>24313</v>
      </c>
      <c r="K101" s="68" t="s">
        <v>24314</v>
      </c>
      <c r="L101" s="100" t="s">
        <v>24315</v>
      </c>
      <c r="N101" s="68">
        <v>0.56399999999999995</v>
      </c>
      <c r="O101" s="68">
        <v>130</v>
      </c>
      <c r="P101" s="68">
        <v>1.95</v>
      </c>
      <c r="Q101" s="68">
        <v>0.13650000000000001</v>
      </c>
      <c r="R101" s="68">
        <v>0</v>
      </c>
      <c r="S101" s="68">
        <v>17</v>
      </c>
      <c r="T101" s="53">
        <v>19.09</v>
      </c>
    </row>
    <row r="102" spans="1:20" ht="22.95" customHeight="1" x14ac:dyDescent="0.25">
      <c r="A102" s="68">
        <v>101</v>
      </c>
      <c r="B102" s="99">
        <v>243831</v>
      </c>
      <c r="C102" s="68" t="s">
        <v>4101</v>
      </c>
      <c r="D102" s="68" t="s">
        <v>4102</v>
      </c>
      <c r="E102" s="68" t="s">
        <v>4110</v>
      </c>
      <c r="F102" s="68" t="s">
        <v>4103</v>
      </c>
      <c r="G102" s="68" t="s">
        <v>6582</v>
      </c>
      <c r="H102" s="68" t="s">
        <v>4104</v>
      </c>
      <c r="I102" s="68" t="s">
        <v>24316</v>
      </c>
      <c r="J102" s="68" t="s">
        <v>24317</v>
      </c>
      <c r="K102" s="68" t="s">
        <v>24318</v>
      </c>
      <c r="L102" s="100" t="s">
        <v>24319</v>
      </c>
      <c r="N102" s="68">
        <v>0.56200000000000006</v>
      </c>
      <c r="O102" s="68">
        <v>130</v>
      </c>
      <c r="P102" s="68">
        <v>1.95</v>
      </c>
      <c r="Q102" s="68">
        <v>0.13650000000000001</v>
      </c>
      <c r="R102" s="68">
        <v>0</v>
      </c>
      <c r="S102" s="68">
        <v>17</v>
      </c>
      <c r="T102" s="53">
        <v>19.09</v>
      </c>
    </row>
    <row r="103" spans="1:20" ht="22.95" customHeight="1" x14ac:dyDescent="0.25">
      <c r="A103" s="68">
        <v>102</v>
      </c>
      <c r="B103" s="99">
        <v>243831</v>
      </c>
      <c r="C103" s="68" t="s">
        <v>4101</v>
      </c>
      <c r="D103" s="68" t="s">
        <v>4102</v>
      </c>
      <c r="E103" s="68" t="s">
        <v>4110</v>
      </c>
      <c r="F103" s="68" t="s">
        <v>4103</v>
      </c>
      <c r="G103" s="68" t="s">
        <v>6582</v>
      </c>
      <c r="H103" s="68" t="s">
        <v>4104</v>
      </c>
      <c r="I103" s="68" t="s">
        <v>24320</v>
      </c>
      <c r="J103" s="68" t="s">
        <v>11982</v>
      </c>
      <c r="K103" s="68" t="s">
        <v>24321</v>
      </c>
      <c r="L103" s="100" t="s">
        <v>24322</v>
      </c>
      <c r="N103" s="68">
        <v>0.55600000000000005</v>
      </c>
      <c r="O103" s="68">
        <v>130</v>
      </c>
      <c r="P103" s="68">
        <v>1.95</v>
      </c>
      <c r="Q103" s="68">
        <v>0.13650000000000001</v>
      </c>
      <c r="R103" s="68">
        <v>0</v>
      </c>
      <c r="S103" s="68">
        <v>17</v>
      </c>
      <c r="T103" s="53">
        <v>19.09</v>
      </c>
    </row>
    <row r="104" spans="1:20" ht="22.95" customHeight="1" x14ac:dyDescent="0.25">
      <c r="A104" s="68">
        <v>103</v>
      </c>
      <c r="B104" s="99">
        <v>243831</v>
      </c>
      <c r="C104" s="68" t="s">
        <v>4101</v>
      </c>
      <c r="D104" s="68" t="s">
        <v>4102</v>
      </c>
      <c r="E104" s="68" t="s">
        <v>4110</v>
      </c>
      <c r="F104" s="68" t="s">
        <v>4103</v>
      </c>
      <c r="G104" s="68" t="s">
        <v>6582</v>
      </c>
      <c r="H104" s="68" t="s">
        <v>4104</v>
      </c>
      <c r="I104" s="68" t="s">
        <v>24323</v>
      </c>
      <c r="J104" s="68" t="s">
        <v>24324</v>
      </c>
      <c r="K104" s="68" t="s">
        <v>24325</v>
      </c>
      <c r="L104" s="100" t="s">
        <v>24326</v>
      </c>
      <c r="N104" s="68">
        <v>0.54800000000000004</v>
      </c>
      <c r="O104" s="68">
        <v>130</v>
      </c>
      <c r="P104" s="68">
        <v>1.95</v>
      </c>
      <c r="Q104" s="68">
        <v>0.13650000000000001</v>
      </c>
      <c r="R104" s="68">
        <v>0</v>
      </c>
      <c r="S104" s="68">
        <v>17</v>
      </c>
      <c r="T104" s="53">
        <v>19.09</v>
      </c>
    </row>
    <row r="105" spans="1:20" ht="22.95" customHeight="1" x14ac:dyDescent="0.25">
      <c r="A105" s="68">
        <v>104</v>
      </c>
      <c r="B105" s="99">
        <v>243831</v>
      </c>
      <c r="C105" s="68" t="s">
        <v>4101</v>
      </c>
      <c r="D105" s="68" t="s">
        <v>4102</v>
      </c>
      <c r="E105" s="68" t="s">
        <v>4110</v>
      </c>
      <c r="F105" s="68" t="s">
        <v>4103</v>
      </c>
      <c r="G105" s="68" t="s">
        <v>6582</v>
      </c>
      <c r="H105" s="68" t="s">
        <v>4104</v>
      </c>
      <c r="I105" s="68" t="s">
        <v>24327</v>
      </c>
      <c r="J105" s="68" t="s">
        <v>24328</v>
      </c>
      <c r="K105" s="68" t="s">
        <v>24329</v>
      </c>
      <c r="L105" s="100" t="s">
        <v>24330</v>
      </c>
      <c r="N105" s="68">
        <v>0.56399999999999995</v>
      </c>
      <c r="O105" s="68">
        <v>130</v>
      </c>
      <c r="P105" s="68">
        <v>1.95</v>
      </c>
      <c r="Q105" s="68">
        <v>0.13650000000000001</v>
      </c>
      <c r="R105" s="68">
        <v>0</v>
      </c>
      <c r="S105" s="68">
        <v>17</v>
      </c>
      <c r="T105" s="53">
        <v>19.09</v>
      </c>
    </row>
    <row r="106" spans="1:20" ht="22.95" customHeight="1" x14ac:dyDescent="0.25">
      <c r="A106" s="68">
        <v>105</v>
      </c>
      <c r="B106" s="99">
        <v>243831</v>
      </c>
      <c r="C106" s="68" t="s">
        <v>4101</v>
      </c>
      <c r="D106" s="68" t="s">
        <v>4102</v>
      </c>
      <c r="E106" s="68" t="s">
        <v>4110</v>
      </c>
      <c r="F106" s="68" t="s">
        <v>4103</v>
      </c>
      <c r="G106" s="68" t="s">
        <v>6582</v>
      </c>
      <c r="H106" s="68" t="s">
        <v>4104</v>
      </c>
      <c r="I106" s="68" t="s">
        <v>24331</v>
      </c>
      <c r="J106" s="68" t="s">
        <v>24332</v>
      </c>
      <c r="K106" s="68" t="s">
        <v>24333</v>
      </c>
      <c r="L106" s="100" t="s">
        <v>24334</v>
      </c>
      <c r="N106" s="68">
        <v>0.57199999999999995</v>
      </c>
      <c r="O106" s="68">
        <v>130</v>
      </c>
      <c r="P106" s="68">
        <v>1.95</v>
      </c>
      <c r="Q106" s="68">
        <v>0.13650000000000001</v>
      </c>
      <c r="R106" s="68">
        <v>0</v>
      </c>
      <c r="S106" s="68">
        <v>17</v>
      </c>
      <c r="T106" s="53">
        <v>19.09</v>
      </c>
    </row>
    <row r="107" spans="1:20" ht="22.95" customHeight="1" x14ac:dyDescent="0.25">
      <c r="A107" s="68">
        <v>106</v>
      </c>
      <c r="B107" s="99">
        <v>243831</v>
      </c>
      <c r="C107" s="68" t="s">
        <v>4101</v>
      </c>
      <c r="D107" s="68" t="s">
        <v>4102</v>
      </c>
      <c r="E107" s="68" t="s">
        <v>4110</v>
      </c>
      <c r="F107" s="68" t="s">
        <v>4103</v>
      </c>
      <c r="G107" s="68" t="s">
        <v>6582</v>
      </c>
      <c r="H107" s="68" t="s">
        <v>4104</v>
      </c>
      <c r="I107" s="68" t="s">
        <v>24335</v>
      </c>
      <c r="J107" s="68" t="s">
        <v>24336</v>
      </c>
      <c r="K107" s="68" t="s">
        <v>24337</v>
      </c>
      <c r="L107" s="100" t="s">
        <v>24338</v>
      </c>
      <c r="N107" s="68">
        <v>0.55800000000000005</v>
      </c>
      <c r="O107" s="68">
        <v>130</v>
      </c>
      <c r="P107" s="68">
        <v>1.95</v>
      </c>
      <c r="Q107" s="68">
        <v>0.13650000000000001</v>
      </c>
      <c r="R107" s="68">
        <v>0</v>
      </c>
      <c r="S107" s="68">
        <v>17</v>
      </c>
      <c r="T107" s="53">
        <v>19.09</v>
      </c>
    </row>
    <row r="108" spans="1:20" ht="22.95" customHeight="1" x14ac:dyDescent="0.25">
      <c r="A108" s="68">
        <v>107</v>
      </c>
      <c r="B108" s="99">
        <v>243831</v>
      </c>
      <c r="C108" s="68" t="s">
        <v>4101</v>
      </c>
      <c r="D108" s="68" t="s">
        <v>4102</v>
      </c>
      <c r="E108" s="68" t="s">
        <v>4110</v>
      </c>
      <c r="F108" s="68" t="s">
        <v>4103</v>
      </c>
      <c r="G108" s="68" t="s">
        <v>6582</v>
      </c>
      <c r="H108" s="68" t="s">
        <v>4104</v>
      </c>
      <c r="I108" s="68" t="s">
        <v>24339</v>
      </c>
      <c r="J108" s="68" t="s">
        <v>24340</v>
      </c>
      <c r="K108" s="68" t="s">
        <v>24341</v>
      </c>
      <c r="L108" s="100" t="s">
        <v>24342</v>
      </c>
      <c r="N108" s="68">
        <v>0.57799999999999996</v>
      </c>
      <c r="O108" s="68">
        <v>130</v>
      </c>
      <c r="P108" s="68">
        <v>1.95</v>
      </c>
      <c r="Q108" s="68">
        <v>0.13650000000000001</v>
      </c>
      <c r="R108" s="68">
        <v>0</v>
      </c>
      <c r="S108" s="68">
        <v>17</v>
      </c>
      <c r="T108" s="53">
        <v>19.09</v>
      </c>
    </row>
    <row r="109" spans="1:20" ht="22.95" customHeight="1" x14ac:dyDescent="0.25">
      <c r="A109" s="68">
        <v>108</v>
      </c>
      <c r="B109" s="99">
        <v>243831</v>
      </c>
      <c r="C109" s="68" t="s">
        <v>4101</v>
      </c>
      <c r="D109" s="68" t="s">
        <v>4102</v>
      </c>
      <c r="E109" s="68" t="s">
        <v>4110</v>
      </c>
      <c r="F109" s="68" t="s">
        <v>4103</v>
      </c>
      <c r="G109" s="68" t="s">
        <v>6582</v>
      </c>
      <c r="H109" s="68" t="s">
        <v>4104</v>
      </c>
      <c r="I109" s="68" t="s">
        <v>24343</v>
      </c>
      <c r="J109" s="68" t="s">
        <v>24344</v>
      </c>
      <c r="K109" s="68" t="s">
        <v>24345</v>
      </c>
      <c r="L109" s="100" t="s">
        <v>24346</v>
      </c>
      <c r="N109" s="68">
        <v>0.67600000000000005</v>
      </c>
      <c r="O109" s="68">
        <v>130</v>
      </c>
      <c r="P109" s="68">
        <v>1.95</v>
      </c>
      <c r="Q109" s="68">
        <v>0.13650000000000001</v>
      </c>
      <c r="R109" s="68">
        <v>0</v>
      </c>
      <c r="S109" s="68">
        <v>17</v>
      </c>
      <c r="T109" s="53">
        <v>19.09</v>
      </c>
    </row>
    <row r="110" spans="1:20" ht="22.95" customHeight="1" x14ac:dyDescent="0.25">
      <c r="A110" s="68">
        <v>109</v>
      </c>
      <c r="B110" s="99">
        <v>243831</v>
      </c>
      <c r="C110" s="68" t="s">
        <v>4101</v>
      </c>
      <c r="D110" s="68" t="s">
        <v>4102</v>
      </c>
      <c r="E110" s="68" t="s">
        <v>4110</v>
      </c>
      <c r="F110" s="68" t="s">
        <v>4103</v>
      </c>
      <c r="G110" s="68" t="s">
        <v>6582</v>
      </c>
      <c r="H110" s="68" t="s">
        <v>4104</v>
      </c>
      <c r="I110" s="68" t="s">
        <v>24347</v>
      </c>
      <c r="J110" s="68" t="s">
        <v>24348</v>
      </c>
      <c r="K110" s="68" t="s">
        <v>24349</v>
      </c>
      <c r="L110" s="100" t="s">
        <v>24350</v>
      </c>
      <c r="N110" s="68">
        <v>1.1879999999999999</v>
      </c>
      <c r="O110" s="68">
        <v>230</v>
      </c>
      <c r="P110" s="68">
        <v>3.45</v>
      </c>
      <c r="Q110" s="68">
        <v>0.24149999999999999</v>
      </c>
      <c r="R110" s="68">
        <v>0</v>
      </c>
      <c r="S110" s="68">
        <v>22</v>
      </c>
      <c r="T110" s="53">
        <v>25.69</v>
      </c>
    </row>
    <row r="111" spans="1:20" ht="22.95" customHeight="1" x14ac:dyDescent="0.25">
      <c r="A111" s="68">
        <v>110</v>
      </c>
      <c r="B111" s="99">
        <v>243831</v>
      </c>
      <c r="C111" s="68" t="s">
        <v>4101</v>
      </c>
      <c r="D111" s="68" t="s">
        <v>4102</v>
      </c>
      <c r="E111" s="68" t="s">
        <v>4110</v>
      </c>
      <c r="F111" s="68" t="s">
        <v>4103</v>
      </c>
      <c r="G111" s="68" t="s">
        <v>6582</v>
      </c>
      <c r="H111" s="68" t="s">
        <v>4104</v>
      </c>
      <c r="I111" s="68" t="s">
        <v>24351</v>
      </c>
      <c r="J111" s="68" t="s">
        <v>24352</v>
      </c>
      <c r="K111" s="68" t="s">
        <v>24353</v>
      </c>
      <c r="L111" s="100" t="s">
        <v>24354</v>
      </c>
      <c r="N111" s="68">
        <v>0.56000000000000005</v>
      </c>
      <c r="O111" s="68">
        <v>130</v>
      </c>
      <c r="P111" s="68">
        <v>1.95</v>
      </c>
      <c r="Q111" s="68">
        <v>0.13650000000000001</v>
      </c>
      <c r="R111" s="68">
        <v>0</v>
      </c>
      <c r="S111" s="68">
        <v>17</v>
      </c>
      <c r="T111" s="53">
        <v>19.09</v>
      </c>
    </row>
    <row r="112" spans="1:20" ht="22.95" customHeight="1" x14ac:dyDescent="0.25">
      <c r="A112" s="68">
        <v>111</v>
      </c>
      <c r="B112" s="99">
        <v>243831</v>
      </c>
      <c r="C112" s="68" t="s">
        <v>4101</v>
      </c>
      <c r="D112" s="68" t="s">
        <v>4102</v>
      </c>
      <c r="E112" s="68" t="s">
        <v>4110</v>
      </c>
      <c r="F112" s="68" t="s">
        <v>4103</v>
      </c>
      <c r="G112" s="68" t="s">
        <v>6582</v>
      </c>
      <c r="H112" s="68" t="s">
        <v>4104</v>
      </c>
      <c r="I112" s="68" t="s">
        <v>24355</v>
      </c>
      <c r="J112" s="68" t="s">
        <v>24356</v>
      </c>
      <c r="K112" s="68" t="s">
        <v>24357</v>
      </c>
      <c r="L112" s="100" t="s">
        <v>24358</v>
      </c>
      <c r="N112" s="68">
        <v>0.57799999999999996</v>
      </c>
      <c r="O112" s="68">
        <v>130</v>
      </c>
      <c r="P112" s="68">
        <v>1.95</v>
      </c>
      <c r="Q112" s="68">
        <v>0.13650000000000001</v>
      </c>
      <c r="R112" s="68">
        <v>0</v>
      </c>
      <c r="S112" s="68">
        <v>17</v>
      </c>
      <c r="T112" s="53">
        <v>19.09</v>
      </c>
    </row>
    <row r="113" spans="1:20" ht="22.95" customHeight="1" x14ac:dyDescent="0.25">
      <c r="A113" s="68">
        <v>112</v>
      </c>
      <c r="B113" s="99">
        <v>243831</v>
      </c>
      <c r="C113" s="68" t="s">
        <v>4101</v>
      </c>
      <c r="D113" s="68" t="s">
        <v>4102</v>
      </c>
      <c r="E113" s="68" t="s">
        <v>4110</v>
      </c>
      <c r="F113" s="68" t="s">
        <v>4103</v>
      </c>
      <c r="G113" s="68" t="s">
        <v>6582</v>
      </c>
      <c r="H113" s="68" t="s">
        <v>4104</v>
      </c>
      <c r="I113" s="68" t="s">
        <v>24359</v>
      </c>
      <c r="J113" s="68" t="s">
        <v>24360</v>
      </c>
      <c r="K113" s="68" t="s">
        <v>24361</v>
      </c>
      <c r="L113" s="100" t="s">
        <v>24362</v>
      </c>
      <c r="N113" s="68">
        <v>0.56200000000000006</v>
      </c>
      <c r="O113" s="68">
        <v>130</v>
      </c>
      <c r="P113" s="68">
        <v>1.95</v>
      </c>
      <c r="Q113" s="68">
        <v>0.13650000000000001</v>
      </c>
      <c r="R113" s="68">
        <v>0</v>
      </c>
      <c r="S113" s="68">
        <v>17</v>
      </c>
      <c r="T113" s="53">
        <v>19.09</v>
      </c>
    </row>
    <row r="114" spans="1:20" ht="22.95" customHeight="1" x14ac:dyDescent="0.25">
      <c r="A114" s="68">
        <v>113</v>
      </c>
      <c r="B114" s="99">
        <v>243831</v>
      </c>
      <c r="C114" s="68" t="s">
        <v>4101</v>
      </c>
      <c r="D114" s="68" t="s">
        <v>4102</v>
      </c>
      <c r="E114" s="68" t="s">
        <v>4110</v>
      </c>
      <c r="F114" s="68" t="s">
        <v>4103</v>
      </c>
      <c r="G114" s="68" t="s">
        <v>6582</v>
      </c>
      <c r="H114" s="68" t="s">
        <v>4104</v>
      </c>
      <c r="I114" s="68" t="s">
        <v>24363</v>
      </c>
      <c r="J114" s="68" t="s">
        <v>24364</v>
      </c>
      <c r="K114" s="68" t="s">
        <v>24365</v>
      </c>
      <c r="L114" s="100" t="s">
        <v>24366</v>
      </c>
      <c r="N114" s="68">
        <v>0.55600000000000005</v>
      </c>
      <c r="O114" s="68">
        <v>130</v>
      </c>
      <c r="P114" s="68">
        <v>1.95</v>
      </c>
      <c r="Q114" s="68">
        <v>0.13650000000000001</v>
      </c>
      <c r="R114" s="68">
        <v>0</v>
      </c>
      <c r="S114" s="68">
        <v>17</v>
      </c>
      <c r="T114" s="53">
        <v>19.09</v>
      </c>
    </row>
    <row r="115" spans="1:20" ht="22.95" customHeight="1" x14ac:dyDescent="0.25">
      <c r="A115" s="68">
        <v>114</v>
      </c>
      <c r="B115" s="99">
        <v>243831</v>
      </c>
      <c r="C115" s="68" t="s">
        <v>4101</v>
      </c>
      <c r="D115" s="68" t="s">
        <v>4102</v>
      </c>
      <c r="E115" s="68" t="s">
        <v>4110</v>
      </c>
      <c r="F115" s="68" t="s">
        <v>4103</v>
      </c>
      <c r="G115" s="68" t="s">
        <v>6582</v>
      </c>
      <c r="H115" s="68" t="s">
        <v>4104</v>
      </c>
      <c r="I115" s="68" t="s">
        <v>24367</v>
      </c>
      <c r="J115" s="68" t="s">
        <v>24368</v>
      </c>
      <c r="K115" s="68" t="s">
        <v>24369</v>
      </c>
      <c r="L115" s="100" t="s">
        <v>24370</v>
      </c>
      <c r="N115" s="68">
        <v>0.56599999999999995</v>
      </c>
      <c r="O115" s="68">
        <v>130</v>
      </c>
      <c r="P115" s="68">
        <v>1.95</v>
      </c>
      <c r="Q115" s="68">
        <v>0.13650000000000001</v>
      </c>
      <c r="R115" s="68">
        <v>0</v>
      </c>
      <c r="S115" s="68">
        <v>17</v>
      </c>
      <c r="T115" s="53">
        <v>19.09</v>
      </c>
    </row>
    <row r="116" spans="1:20" ht="22.95" customHeight="1" x14ac:dyDescent="0.25">
      <c r="A116" s="68">
        <v>115</v>
      </c>
      <c r="B116" s="99">
        <v>243831</v>
      </c>
      <c r="C116" s="68" t="s">
        <v>4101</v>
      </c>
      <c r="D116" s="68" t="s">
        <v>4102</v>
      </c>
      <c r="E116" s="68" t="s">
        <v>4110</v>
      </c>
      <c r="F116" s="68" t="s">
        <v>4103</v>
      </c>
      <c r="G116" s="68" t="s">
        <v>6582</v>
      </c>
      <c r="H116" s="68" t="s">
        <v>4104</v>
      </c>
      <c r="I116" s="68" t="s">
        <v>24371</v>
      </c>
      <c r="J116" s="68" t="s">
        <v>23474</v>
      </c>
      <c r="K116" s="68" t="s">
        <v>24372</v>
      </c>
      <c r="L116" s="100" t="s">
        <v>24373</v>
      </c>
      <c r="N116" s="68">
        <v>0.55800000000000005</v>
      </c>
      <c r="O116" s="68">
        <v>130</v>
      </c>
      <c r="P116" s="68">
        <v>1.95</v>
      </c>
      <c r="Q116" s="68">
        <v>0.13650000000000001</v>
      </c>
      <c r="R116" s="68">
        <v>0</v>
      </c>
      <c r="S116" s="68">
        <v>17</v>
      </c>
      <c r="T116" s="53">
        <v>19.09</v>
      </c>
    </row>
    <row r="117" spans="1:20" ht="22.95" customHeight="1" x14ac:dyDescent="0.25">
      <c r="A117" s="68">
        <v>116</v>
      </c>
      <c r="B117" s="99">
        <v>243831</v>
      </c>
      <c r="C117" s="68" t="s">
        <v>4101</v>
      </c>
      <c r="D117" s="68" t="s">
        <v>4102</v>
      </c>
      <c r="E117" s="68" t="s">
        <v>4110</v>
      </c>
      <c r="F117" s="68" t="s">
        <v>4103</v>
      </c>
      <c r="G117" s="68" t="s">
        <v>6582</v>
      </c>
      <c r="H117" s="68" t="s">
        <v>4104</v>
      </c>
      <c r="I117" s="68" t="s">
        <v>24374</v>
      </c>
      <c r="J117" s="68" t="s">
        <v>24375</v>
      </c>
      <c r="K117" s="68" t="s">
        <v>24376</v>
      </c>
      <c r="L117" s="100" t="s">
        <v>24377</v>
      </c>
      <c r="N117" s="68">
        <v>1.288</v>
      </c>
      <c r="O117" s="68">
        <v>230</v>
      </c>
      <c r="P117" s="68">
        <v>3.45</v>
      </c>
      <c r="Q117" s="68">
        <v>0.24149999999999999</v>
      </c>
      <c r="R117" s="68">
        <v>0</v>
      </c>
      <c r="S117" s="68">
        <v>22</v>
      </c>
      <c r="T117" s="53">
        <v>25.69</v>
      </c>
    </row>
    <row r="118" spans="1:20" ht="22.95" customHeight="1" x14ac:dyDescent="0.25">
      <c r="A118" s="68">
        <v>117</v>
      </c>
      <c r="B118" s="99">
        <v>243831</v>
      </c>
      <c r="C118" s="68" t="s">
        <v>4101</v>
      </c>
      <c r="D118" s="68" t="s">
        <v>4102</v>
      </c>
      <c r="E118" s="68" t="s">
        <v>4110</v>
      </c>
      <c r="F118" s="68" t="s">
        <v>4103</v>
      </c>
      <c r="G118" s="68" t="s">
        <v>6582</v>
      </c>
      <c r="H118" s="68" t="s">
        <v>4104</v>
      </c>
      <c r="I118" s="68" t="s">
        <v>24378</v>
      </c>
      <c r="J118" s="68" t="s">
        <v>24379</v>
      </c>
      <c r="K118" s="68" t="s">
        <v>24380</v>
      </c>
      <c r="L118" s="100" t="s">
        <v>24381</v>
      </c>
      <c r="N118" s="68">
        <v>1.17</v>
      </c>
      <c r="O118" s="68">
        <v>230</v>
      </c>
      <c r="P118" s="68">
        <v>3.45</v>
      </c>
      <c r="Q118" s="68">
        <v>0.24149999999999999</v>
      </c>
      <c r="R118" s="68">
        <v>0</v>
      </c>
      <c r="S118" s="68">
        <v>22</v>
      </c>
      <c r="T118" s="53">
        <v>25.69</v>
      </c>
    </row>
    <row r="119" spans="1:20" ht="22.95" customHeight="1" x14ac:dyDescent="0.25">
      <c r="A119" s="68">
        <v>118</v>
      </c>
      <c r="B119" s="99">
        <v>243831</v>
      </c>
      <c r="C119" s="68" t="s">
        <v>4101</v>
      </c>
      <c r="D119" s="68" t="s">
        <v>4102</v>
      </c>
      <c r="E119" s="68" t="s">
        <v>4110</v>
      </c>
      <c r="F119" s="68" t="s">
        <v>4103</v>
      </c>
      <c r="G119" s="68" t="s">
        <v>6582</v>
      </c>
      <c r="H119" s="68" t="s">
        <v>4104</v>
      </c>
      <c r="I119" s="68" t="s">
        <v>24382</v>
      </c>
      <c r="J119" s="68" t="s">
        <v>24383</v>
      </c>
      <c r="K119" s="68" t="s">
        <v>24384</v>
      </c>
      <c r="L119" s="100" t="s">
        <v>24385</v>
      </c>
      <c r="N119" s="68">
        <v>0.74199999999999999</v>
      </c>
      <c r="O119" s="68">
        <v>130</v>
      </c>
      <c r="P119" s="68">
        <v>1.95</v>
      </c>
      <c r="Q119" s="68">
        <v>0.13650000000000001</v>
      </c>
      <c r="R119" s="68">
        <v>0</v>
      </c>
      <c r="S119" s="68">
        <v>17</v>
      </c>
      <c r="T119" s="53">
        <v>19.09</v>
      </c>
    </row>
    <row r="120" spans="1:20" ht="22.95" customHeight="1" x14ac:dyDescent="0.25">
      <c r="A120" s="68">
        <v>119</v>
      </c>
      <c r="B120" s="99">
        <v>243831</v>
      </c>
      <c r="C120" s="68" t="s">
        <v>4101</v>
      </c>
      <c r="D120" s="68" t="s">
        <v>4102</v>
      </c>
      <c r="E120" s="68" t="s">
        <v>4110</v>
      </c>
      <c r="F120" s="68" t="s">
        <v>4103</v>
      </c>
      <c r="G120" s="68" t="s">
        <v>6582</v>
      </c>
      <c r="H120" s="68" t="s">
        <v>4104</v>
      </c>
      <c r="I120" s="68" t="s">
        <v>24386</v>
      </c>
      <c r="J120" s="68" t="s">
        <v>24387</v>
      </c>
      <c r="K120" s="68" t="s">
        <v>24388</v>
      </c>
      <c r="L120" s="100" t="s">
        <v>24389</v>
      </c>
      <c r="N120" s="68">
        <v>0.69599999999999995</v>
      </c>
      <c r="O120" s="68">
        <v>130</v>
      </c>
      <c r="P120" s="68">
        <v>1.95</v>
      </c>
      <c r="Q120" s="68">
        <v>0.13650000000000001</v>
      </c>
      <c r="R120" s="68">
        <v>0</v>
      </c>
      <c r="S120" s="68">
        <v>17</v>
      </c>
      <c r="T120" s="53">
        <v>19.09</v>
      </c>
    </row>
    <row r="121" spans="1:20" ht="22.95" customHeight="1" x14ac:dyDescent="0.25">
      <c r="A121" s="68">
        <v>120</v>
      </c>
      <c r="B121" s="99">
        <v>243831</v>
      </c>
      <c r="C121" s="68" t="s">
        <v>4101</v>
      </c>
      <c r="D121" s="68" t="s">
        <v>4102</v>
      </c>
      <c r="E121" s="68" t="s">
        <v>4110</v>
      </c>
      <c r="F121" s="68" t="s">
        <v>4103</v>
      </c>
      <c r="G121" s="68" t="s">
        <v>6582</v>
      </c>
      <c r="H121" s="68" t="s">
        <v>4104</v>
      </c>
      <c r="I121" s="68" t="s">
        <v>24390</v>
      </c>
      <c r="J121" s="68" t="s">
        <v>24391</v>
      </c>
      <c r="K121" s="68" t="s">
        <v>24392</v>
      </c>
      <c r="L121" s="100" t="s">
        <v>24393</v>
      </c>
      <c r="N121" s="68">
        <v>1.206</v>
      </c>
      <c r="O121" s="68">
        <v>230</v>
      </c>
      <c r="P121" s="68">
        <v>3.45</v>
      </c>
      <c r="Q121" s="68">
        <v>0.24149999999999999</v>
      </c>
      <c r="R121" s="68">
        <v>0</v>
      </c>
      <c r="S121" s="68">
        <v>22</v>
      </c>
      <c r="T121" s="53">
        <v>25.69</v>
      </c>
    </row>
    <row r="122" spans="1:20" ht="22.95" customHeight="1" x14ac:dyDescent="0.25">
      <c r="A122" s="68">
        <v>121</v>
      </c>
      <c r="B122" s="99">
        <v>243831</v>
      </c>
      <c r="C122" s="68" t="s">
        <v>4101</v>
      </c>
      <c r="D122" s="68" t="s">
        <v>4102</v>
      </c>
      <c r="E122" s="68" t="s">
        <v>4110</v>
      </c>
      <c r="F122" s="68" t="s">
        <v>4103</v>
      </c>
      <c r="G122" s="68" t="s">
        <v>6582</v>
      </c>
      <c r="H122" s="68" t="s">
        <v>4104</v>
      </c>
      <c r="I122" s="68" t="s">
        <v>24394</v>
      </c>
      <c r="J122" s="68" t="s">
        <v>24395</v>
      </c>
      <c r="K122" s="68" t="s">
        <v>24396</v>
      </c>
      <c r="L122" s="100" t="s">
        <v>24397</v>
      </c>
      <c r="N122" s="68">
        <v>0.75</v>
      </c>
      <c r="O122" s="68">
        <v>130</v>
      </c>
      <c r="P122" s="68">
        <v>1.95</v>
      </c>
      <c r="Q122" s="68">
        <v>0.13650000000000001</v>
      </c>
      <c r="R122" s="68">
        <v>0</v>
      </c>
      <c r="S122" s="68">
        <v>17</v>
      </c>
      <c r="T122" s="53">
        <v>19.09</v>
      </c>
    </row>
    <row r="123" spans="1:20" ht="22.95" customHeight="1" x14ac:dyDescent="0.25">
      <c r="A123" s="68">
        <v>122</v>
      </c>
      <c r="B123" s="99">
        <v>243831</v>
      </c>
      <c r="C123" s="68" t="s">
        <v>4101</v>
      </c>
      <c r="D123" s="68" t="s">
        <v>4102</v>
      </c>
      <c r="E123" s="68" t="s">
        <v>4110</v>
      </c>
      <c r="F123" s="68" t="s">
        <v>4103</v>
      </c>
      <c r="G123" s="68" t="s">
        <v>6582</v>
      </c>
      <c r="H123" s="68" t="s">
        <v>4104</v>
      </c>
      <c r="I123" s="68" t="s">
        <v>24398</v>
      </c>
      <c r="J123" s="68" t="s">
        <v>4404</v>
      </c>
      <c r="K123" s="68" t="s">
        <v>4405</v>
      </c>
      <c r="L123" s="100" t="s">
        <v>4406</v>
      </c>
      <c r="N123" s="68">
        <v>0.77400000000000002</v>
      </c>
      <c r="O123" s="68">
        <v>130</v>
      </c>
      <c r="P123" s="68">
        <v>1.95</v>
      </c>
      <c r="Q123" s="68">
        <v>0.13650000000000001</v>
      </c>
      <c r="R123" s="68">
        <v>0</v>
      </c>
      <c r="S123" s="68">
        <v>17</v>
      </c>
      <c r="T123" s="53">
        <v>19.09</v>
      </c>
    </row>
    <row r="124" spans="1:20" ht="22.95" customHeight="1" x14ac:dyDescent="0.25">
      <c r="A124" s="68">
        <v>123</v>
      </c>
      <c r="B124" s="99">
        <v>243831</v>
      </c>
      <c r="C124" s="68" t="s">
        <v>4101</v>
      </c>
      <c r="D124" s="68" t="s">
        <v>4102</v>
      </c>
      <c r="E124" s="68" t="s">
        <v>4110</v>
      </c>
      <c r="F124" s="68" t="s">
        <v>4103</v>
      </c>
      <c r="G124" s="68" t="s">
        <v>6582</v>
      </c>
      <c r="H124" s="68" t="s">
        <v>4104</v>
      </c>
      <c r="I124" s="68" t="s">
        <v>24399</v>
      </c>
      <c r="J124" s="68" t="s">
        <v>24400</v>
      </c>
      <c r="K124" s="68" t="s">
        <v>24401</v>
      </c>
      <c r="L124" s="100" t="s">
        <v>24402</v>
      </c>
      <c r="N124" s="68">
        <v>0.71199999999999997</v>
      </c>
      <c r="O124" s="68">
        <v>130</v>
      </c>
      <c r="P124" s="68">
        <v>1.95</v>
      </c>
      <c r="Q124" s="68">
        <v>0.13650000000000001</v>
      </c>
      <c r="R124" s="68">
        <v>0</v>
      </c>
      <c r="S124" s="68">
        <v>17</v>
      </c>
      <c r="T124" s="53">
        <v>19.09</v>
      </c>
    </row>
    <row r="125" spans="1:20" ht="22.95" customHeight="1" x14ac:dyDescent="0.25">
      <c r="A125" s="68">
        <v>124</v>
      </c>
      <c r="B125" s="99">
        <v>243831</v>
      </c>
      <c r="C125" s="68" t="s">
        <v>4101</v>
      </c>
      <c r="D125" s="68" t="s">
        <v>4102</v>
      </c>
      <c r="E125" s="68" t="s">
        <v>4110</v>
      </c>
      <c r="F125" s="68" t="s">
        <v>4103</v>
      </c>
      <c r="G125" s="68" t="s">
        <v>6582</v>
      </c>
      <c r="H125" s="68" t="s">
        <v>4104</v>
      </c>
      <c r="I125" s="68" t="s">
        <v>24403</v>
      </c>
      <c r="J125" s="68" t="s">
        <v>13830</v>
      </c>
      <c r="K125" s="68" t="s">
        <v>24404</v>
      </c>
      <c r="L125" s="100" t="s">
        <v>24405</v>
      </c>
      <c r="N125" s="68">
        <v>0.56799999999999995</v>
      </c>
      <c r="O125" s="68">
        <v>130</v>
      </c>
      <c r="P125" s="68">
        <v>1.95</v>
      </c>
      <c r="Q125" s="68">
        <v>0.13650000000000001</v>
      </c>
      <c r="R125" s="68">
        <v>0</v>
      </c>
      <c r="S125" s="68">
        <v>17</v>
      </c>
      <c r="T125" s="53">
        <v>19.09</v>
      </c>
    </row>
    <row r="126" spans="1:20" ht="22.95" customHeight="1" x14ac:dyDescent="0.25">
      <c r="A126" s="68">
        <v>125</v>
      </c>
      <c r="B126" s="99">
        <v>243831</v>
      </c>
      <c r="C126" s="68" t="s">
        <v>4101</v>
      </c>
      <c r="D126" s="68" t="s">
        <v>4102</v>
      </c>
      <c r="E126" s="68" t="s">
        <v>4110</v>
      </c>
      <c r="F126" s="68" t="s">
        <v>4103</v>
      </c>
      <c r="G126" s="68" t="s">
        <v>6582</v>
      </c>
      <c r="H126" s="68" t="s">
        <v>4104</v>
      </c>
      <c r="I126" s="68" t="s">
        <v>24406</v>
      </c>
      <c r="J126" s="68" t="s">
        <v>24407</v>
      </c>
      <c r="K126" s="68" t="s">
        <v>24408</v>
      </c>
      <c r="L126" s="100" t="s">
        <v>24409</v>
      </c>
      <c r="N126" s="68">
        <v>0.68799999999999994</v>
      </c>
      <c r="O126" s="68">
        <v>130</v>
      </c>
      <c r="P126" s="68">
        <v>1.95</v>
      </c>
      <c r="Q126" s="68">
        <v>0.13650000000000001</v>
      </c>
      <c r="R126" s="68">
        <v>0</v>
      </c>
      <c r="S126" s="68">
        <v>17</v>
      </c>
      <c r="T126" s="53">
        <v>19.09</v>
      </c>
    </row>
    <row r="127" spans="1:20" ht="22.95" customHeight="1" x14ac:dyDescent="0.25">
      <c r="A127" s="68">
        <v>126</v>
      </c>
      <c r="B127" s="99">
        <v>243831</v>
      </c>
      <c r="C127" s="68" t="s">
        <v>4101</v>
      </c>
      <c r="D127" s="68" t="s">
        <v>4102</v>
      </c>
      <c r="E127" s="68" t="s">
        <v>4110</v>
      </c>
      <c r="F127" s="68" t="s">
        <v>4103</v>
      </c>
      <c r="G127" s="68" t="s">
        <v>6582</v>
      </c>
      <c r="H127" s="68" t="s">
        <v>4104</v>
      </c>
      <c r="I127" s="68" t="s">
        <v>24410</v>
      </c>
      <c r="J127" s="68" t="s">
        <v>24411</v>
      </c>
      <c r="K127" s="68" t="s">
        <v>24412</v>
      </c>
      <c r="L127" s="100" t="s">
        <v>24413</v>
      </c>
      <c r="N127" s="68">
        <v>1.1559999999999999</v>
      </c>
      <c r="O127" s="68">
        <v>230</v>
      </c>
      <c r="P127" s="68">
        <v>3.45</v>
      </c>
      <c r="Q127" s="68">
        <v>0.24149999999999999</v>
      </c>
      <c r="R127" s="68">
        <v>0</v>
      </c>
      <c r="S127" s="68">
        <v>22</v>
      </c>
      <c r="T127" s="53">
        <v>25.69</v>
      </c>
    </row>
    <row r="128" spans="1:20" ht="22.95" customHeight="1" x14ac:dyDescent="0.25">
      <c r="A128" s="68">
        <v>127</v>
      </c>
      <c r="B128" s="99">
        <v>243831</v>
      </c>
      <c r="C128" s="68" t="s">
        <v>4101</v>
      </c>
      <c r="D128" s="68" t="s">
        <v>4102</v>
      </c>
      <c r="E128" s="68" t="s">
        <v>4110</v>
      </c>
      <c r="F128" s="68" t="s">
        <v>4103</v>
      </c>
      <c r="G128" s="68" t="s">
        <v>6582</v>
      </c>
      <c r="H128" s="68" t="s">
        <v>4104</v>
      </c>
      <c r="I128" s="68" t="s">
        <v>24414</v>
      </c>
      <c r="J128" s="68" t="s">
        <v>24415</v>
      </c>
      <c r="K128" s="68" t="s">
        <v>24416</v>
      </c>
      <c r="L128" s="100" t="s">
        <v>24417</v>
      </c>
      <c r="N128" s="68">
        <v>1.278</v>
      </c>
      <c r="O128" s="68">
        <v>230</v>
      </c>
      <c r="P128" s="68">
        <v>3.45</v>
      </c>
      <c r="Q128" s="68">
        <v>0.24149999999999999</v>
      </c>
      <c r="R128" s="68">
        <v>0</v>
      </c>
      <c r="S128" s="68">
        <v>22</v>
      </c>
      <c r="T128" s="53">
        <v>25.69</v>
      </c>
    </row>
    <row r="129" spans="1:20" ht="22.95" customHeight="1" x14ac:dyDescent="0.25">
      <c r="A129" s="68">
        <v>128</v>
      </c>
      <c r="B129" s="99">
        <v>243831</v>
      </c>
      <c r="C129" s="68" t="s">
        <v>4101</v>
      </c>
      <c r="D129" s="68" t="s">
        <v>4102</v>
      </c>
      <c r="E129" s="68" t="s">
        <v>4110</v>
      </c>
      <c r="F129" s="68" t="s">
        <v>4103</v>
      </c>
      <c r="G129" s="68" t="s">
        <v>6582</v>
      </c>
      <c r="H129" s="68" t="s">
        <v>4104</v>
      </c>
      <c r="I129" s="68" t="s">
        <v>24418</v>
      </c>
      <c r="J129" s="68" t="s">
        <v>24419</v>
      </c>
      <c r="K129" s="68" t="s">
        <v>24420</v>
      </c>
      <c r="L129" s="100" t="s">
        <v>24421</v>
      </c>
      <c r="N129" s="68">
        <v>0.78200000000000003</v>
      </c>
      <c r="O129" s="68">
        <v>130</v>
      </c>
      <c r="P129" s="68">
        <v>1.95</v>
      </c>
      <c r="Q129" s="68">
        <v>0.13650000000000001</v>
      </c>
      <c r="R129" s="68">
        <v>0</v>
      </c>
      <c r="S129" s="68">
        <v>17</v>
      </c>
      <c r="T129" s="53">
        <v>19.09</v>
      </c>
    </row>
    <row r="130" spans="1:20" ht="22.95" customHeight="1" x14ac:dyDescent="0.25">
      <c r="A130" s="68">
        <v>129</v>
      </c>
      <c r="B130" s="99">
        <v>243831</v>
      </c>
      <c r="C130" s="68" t="s">
        <v>4101</v>
      </c>
      <c r="D130" s="68" t="s">
        <v>4102</v>
      </c>
      <c r="E130" s="68" t="s">
        <v>4110</v>
      </c>
      <c r="F130" s="68" t="s">
        <v>4103</v>
      </c>
      <c r="G130" s="68" t="s">
        <v>6582</v>
      </c>
      <c r="H130" s="68" t="s">
        <v>4104</v>
      </c>
      <c r="I130" s="68" t="s">
        <v>24422</v>
      </c>
      <c r="J130" s="68" t="s">
        <v>24423</v>
      </c>
      <c r="K130" s="68" t="s">
        <v>24424</v>
      </c>
      <c r="L130" s="100" t="s">
        <v>24425</v>
      </c>
      <c r="N130" s="68">
        <v>1.1379999999999999</v>
      </c>
      <c r="O130" s="68">
        <v>230</v>
      </c>
      <c r="P130" s="68">
        <v>3.45</v>
      </c>
      <c r="Q130" s="68">
        <v>0.24149999999999999</v>
      </c>
      <c r="R130" s="68">
        <v>0</v>
      </c>
      <c r="S130" s="68">
        <v>22</v>
      </c>
      <c r="T130" s="53">
        <v>25.69</v>
      </c>
    </row>
    <row r="131" spans="1:20" ht="22.95" customHeight="1" x14ac:dyDescent="0.25">
      <c r="A131" s="68">
        <v>130</v>
      </c>
      <c r="B131" s="99">
        <v>243831</v>
      </c>
      <c r="C131" s="68" t="s">
        <v>4101</v>
      </c>
      <c r="D131" s="68" t="s">
        <v>4102</v>
      </c>
      <c r="E131" s="68" t="s">
        <v>4110</v>
      </c>
      <c r="F131" s="68" t="s">
        <v>4103</v>
      </c>
      <c r="G131" s="68" t="s">
        <v>6582</v>
      </c>
      <c r="H131" s="68" t="s">
        <v>4104</v>
      </c>
      <c r="I131" s="68" t="s">
        <v>24426</v>
      </c>
      <c r="J131" s="68" t="s">
        <v>24427</v>
      </c>
      <c r="K131" s="68" t="s">
        <v>24428</v>
      </c>
      <c r="L131" s="100" t="s">
        <v>24429</v>
      </c>
      <c r="N131" s="68">
        <v>0.77</v>
      </c>
      <c r="O131" s="68">
        <v>130</v>
      </c>
      <c r="P131" s="68">
        <v>1.95</v>
      </c>
      <c r="Q131" s="68">
        <v>0.13650000000000001</v>
      </c>
      <c r="R131" s="68">
        <v>0</v>
      </c>
      <c r="S131" s="68">
        <v>17</v>
      </c>
      <c r="T131" s="53">
        <v>19.09</v>
      </c>
    </row>
    <row r="132" spans="1:20" ht="22.95" customHeight="1" x14ac:dyDescent="0.25">
      <c r="A132" s="68">
        <v>131</v>
      </c>
      <c r="B132" s="99">
        <v>243831</v>
      </c>
      <c r="C132" s="68" t="s">
        <v>4101</v>
      </c>
      <c r="D132" s="68" t="s">
        <v>4102</v>
      </c>
      <c r="E132" s="68" t="s">
        <v>4110</v>
      </c>
      <c r="F132" s="68" t="s">
        <v>4103</v>
      </c>
      <c r="G132" s="68" t="s">
        <v>6582</v>
      </c>
      <c r="H132" s="68" t="s">
        <v>4104</v>
      </c>
      <c r="I132" s="68" t="s">
        <v>24430</v>
      </c>
      <c r="J132" s="68" t="s">
        <v>3201</v>
      </c>
      <c r="K132" s="68" t="s">
        <v>24431</v>
      </c>
      <c r="L132" s="100" t="s">
        <v>24432</v>
      </c>
      <c r="N132" s="68">
        <v>0.77200000000000002</v>
      </c>
      <c r="O132" s="68">
        <v>130</v>
      </c>
      <c r="P132" s="68">
        <v>1.95</v>
      </c>
      <c r="Q132" s="68">
        <v>0.13650000000000001</v>
      </c>
      <c r="R132" s="68">
        <v>0</v>
      </c>
      <c r="S132" s="68">
        <v>17</v>
      </c>
      <c r="T132" s="53">
        <v>19.09</v>
      </c>
    </row>
    <row r="133" spans="1:20" ht="22.95" customHeight="1" x14ac:dyDescent="0.25">
      <c r="A133" s="68">
        <v>132</v>
      </c>
      <c r="B133" s="99">
        <v>243831</v>
      </c>
      <c r="C133" s="68" t="s">
        <v>4101</v>
      </c>
      <c r="D133" s="68" t="s">
        <v>4102</v>
      </c>
      <c r="E133" s="68" t="s">
        <v>4110</v>
      </c>
      <c r="F133" s="68" t="s">
        <v>4103</v>
      </c>
      <c r="G133" s="68" t="s">
        <v>6582</v>
      </c>
      <c r="H133" s="68" t="s">
        <v>4104</v>
      </c>
      <c r="I133" s="68" t="s">
        <v>24433</v>
      </c>
      <c r="J133" s="68" t="s">
        <v>24434</v>
      </c>
      <c r="K133" s="68" t="s">
        <v>24435</v>
      </c>
      <c r="L133" s="100" t="s">
        <v>24436</v>
      </c>
      <c r="N133" s="68">
        <v>1.244</v>
      </c>
      <c r="O133" s="68">
        <v>230</v>
      </c>
      <c r="P133" s="68">
        <v>3.45</v>
      </c>
      <c r="Q133" s="68">
        <v>0.24149999999999999</v>
      </c>
      <c r="R133" s="68">
        <v>0</v>
      </c>
      <c r="S133" s="68">
        <v>22</v>
      </c>
      <c r="T133" s="53">
        <v>25.69</v>
      </c>
    </row>
    <row r="134" spans="1:20" ht="22.95" customHeight="1" x14ac:dyDescent="0.25">
      <c r="A134" s="68">
        <v>133</v>
      </c>
      <c r="B134" s="99">
        <v>243831</v>
      </c>
      <c r="C134" s="68" t="s">
        <v>4101</v>
      </c>
      <c r="D134" s="68" t="s">
        <v>4102</v>
      </c>
      <c r="E134" s="68" t="s">
        <v>4110</v>
      </c>
      <c r="F134" s="68" t="s">
        <v>4103</v>
      </c>
      <c r="G134" s="68" t="s">
        <v>6582</v>
      </c>
      <c r="H134" s="68" t="s">
        <v>4104</v>
      </c>
      <c r="I134" s="68" t="s">
        <v>24437</v>
      </c>
      <c r="J134" s="68" t="s">
        <v>24438</v>
      </c>
      <c r="K134" s="68" t="s">
        <v>24439</v>
      </c>
      <c r="L134" s="100" t="s">
        <v>24440</v>
      </c>
      <c r="N134" s="68">
        <v>0.78400000000000003</v>
      </c>
      <c r="O134" s="68">
        <v>130</v>
      </c>
      <c r="P134" s="68">
        <v>1.95</v>
      </c>
      <c r="Q134" s="68">
        <v>0.13650000000000001</v>
      </c>
      <c r="R134" s="68">
        <v>0</v>
      </c>
      <c r="S134" s="68">
        <v>17</v>
      </c>
      <c r="T134" s="53">
        <v>19.09</v>
      </c>
    </row>
    <row r="135" spans="1:20" ht="22.95" customHeight="1" x14ac:dyDescent="0.25">
      <c r="A135" s="68">
        <v>134</v>
      </c>
      <c r="B135" s="99">
        <v>243831</v>
      </c>
      <c r="C135" s="68" t="s">
        <v>4101</v>
      </c>
      <c r="D135" s="68" t="s">
        <v>4102</v>
      </c>
      <c r="E135" s="68" t="s">
        <v>4110</v>
      </c>
      <c r="F135" s="68" t="s">
        <v>4103</v>
      </c>
      <c r="G135" s="68" t="s">
        <v>6582</v>
      </c>
      <c r="H135" s="68" t="s">
        <v>4104</v>
      </c>
      <c r="I135" s="68" t="s">
        <v>24441</v>
      </c>
      <c r="J135" s="68" t="s">
        <v>24442</v>
      </c>
      <c r="K135" s="68" t="s">
        <v>24443</v>
      </c>
      <c r="L135" s="100" t="s">
        <v>24444</v>
      </c>
      <c r="N135" s="68">
        <v>1.1220000000000001</v>
      </c>
      <c r="O135" s="68">
        <v>230</v>
      </c>
      <c r="P135" s="68">
        <v>3.45</v>
      </c>
      <c r="Q135" s="68">
        <v>0.24149999999999999</v>
      </c>
      <c r="R135" s="68">
        <v>0</v>
      </c>
      <c r="S135" s="68">
        <v>22</v>
      </c>
      <c r="T135" s="53">
        <v>25.69</v>
      </c>
    </row>
    <row r="136" spans="1:20" ht="22.95" customHeight="1" x14ac:dyDescent="0.25">
      <c r="A136" s="68">
        <v>135</v>
      </c>
      <c r="B136" s="99">
        <v>243831</v>
      </c>
      <c r="C136" s="68" t="s">
        <v>4101</v>
      </c>
      <c r="D136" s="68" t="s">
        <v>4102</v>
      </c>
      <c r="E136" s="68" t="s">
        <v>4110</v>
      </c>
      <c r="F136" s="68" t="s">
        <v>4103</v>
      </c>
      <c r="G136" s="68" t="s">
        <v>6582</v>
      </c>
      <c r="H136" s="68" t="s">
        <v>4104</v>
      </c>
      <c r="I136" s="68" t="s">
        <v>24445</v>
      </c>
      <c r="J136" s="68" t="s">
        <v>14940</v>
      </c>
      <c r="K136" s="68" t="s">
        <v>14941</v>
      </c>
      <c r="L136" s="100" t="s">
        <v>14942</v>
      </c>
      <c r="N136" s="68">
        <v>1.1319999999999999</v>
      </c>
      <c r="O136" s="68">
        <v>230</v>
      </c>
      <c r="P136" s="68">
        <v>3.45</v>
      </c>
      <c r="Q136" s="68">
        <v>0.24149999999999999</v>
      </c>
      <c r="R136" s="68">
        <v>0</v>
      </c>
      <c r="S136" s="68">
        <v>22</v>
      </c>
      <c r="T136" s="53">
        <v>25.69</v>
      </c>
    </row>
    <row r="137" spans="1:20" ht="22.95" customHeight="1" x14ac:dyDescent="0.25">
      <c r="A137" s="68">
        <v>136</v>
      </c>
      <c r="B137" s="99">
        <v>243831</v>
      </c>
      <c r="C137" s="68" t="s">
        <v>4101</v>
      </c>
      <c r="D137" s="68" t="s">
        <v>4102</v>
      </c>
      <c r="E137" s="68" t="s">
        <v>4110</v>
      </c>
      <c r="F137" s="68" t="s">
        <v>4103</v>
      </c>
      <c r="G137" s="68" t="s">
        <v>6582</v>
      </c>
      <c r="H137" s="68" t="s">
        <v>4104</v>
      </c>
      <c r="I137" s="68" t="s">
        <v>24446</v>
      </c>
      <c r="J137" s="68" t="s">
        <v>24447</v>
      </c>
      <c r="K137" s="68" t="s">
        <v>24448</v>
      </c>
      <c r="L137" s="100" t="s">
        <v>24449</v>
      </c>
      <c r="N137" s="68">
        <v>1.1339999999999999</v>
      </c>
      <c r="O137" s="68">
        <v>230</v>
      </c>
      <c r="P137" s="68">
        <v>3.45</v>
      </c>
      <c r="Q137" s="68">
        <v>0.24149999999999999</v>
      </c>
      <c r="R137" s="68">
        <v>0</v>
      </c>
      <c r="S137" s="68">
        <v>22</v>
      </c>
      <c r="T137" s="53">
        <v>25.69</v>
      </c>
    </row>
    <row r="138" spans="1:20" ht="22.95" customHeight="1" x14ac:dyDescent="0.25">
      <c r="A138" s="68">
        <v>137</v>
      </c>
      <c r="B138" s="99">
        <v>243831</v>
      </c>
      <c r="C138" s="68" t="s">
        <v>4101</v>
      </c>
      <c r="D138" s="68" t="s">
        <v>4102</v>
      </c>
      <c r="E138" s="68" t="s">
        <v>4110</v>
      </c>
      <c r="F138" s="68" t="s">
        <v>4103</v>
      </c>
      <c r="G138" s="68" t="s">
        <v>6582</v>
      </c>
      <c r="H138" s="68" t="s">
        <v>4104</v>
      </c>
      <c r="I138" s="68" t="s">
        <v>24450</v>
      </c>
      <c r="J138" s="68" t="s">
        <v>24451</v>
      </c>
      <c r="K138" s="68" t="s">
        <v>24452</v>
      </c>
      <c r="L138" s="100" t="s">
        <v>24453</v>
      </c>
      <c r="N138" s="68">
        <v>11.66</v>
      </c>
      <c r="O138" s="68">
        <v>1430</v>
      </c>
      <c r="P138" s="68">
        <v>21.45</v>
      </c>
      <c r="Q138" s="68">
        <v>1.5015000000000001</v>
      </c>
      <c r="R138" s="68">
        <v>0</v>
      </c>
      <c r="S138" s="68">
        <v>130</v>
      </c>
      <c r="T138" s="53">
        <v>152.94999999999999</v>
      </c>
    </row>
    <row r="139" spans="1:20" ht="22.95" customHeight="1" x14ac:dyDescent="0.25">
      <c r="A139" s="68">
        <v>138</v>
      </c>
      <c r="B139" s="99">
        <v>243831</v>
      </c>
      <c r="C139" s="68" t="s">
        <v>4101</v>
      </c>
      <c r="D139" s="68" t="s">
        <v>4102</v>
      </c>
      <c r="E139" s="68" t="s">
        <v>4110</v>
      </c>
      <c r="F139" s="68" t="s">
        <v>4103</v>
      </c>
      <c r="G139" s="68" t="s">
        <v>6582</v>
      </c>
      <c r="H139" s="68" t="s">
        <v>4104</v>
      </c>
      <c r="I139" s="68" t="s">
        <v>24454</v>
      </c>
      <c r="J139" s="68" t="s">
        <v>24455</v>
      </c>
      <c r="K139" s="68" t="s">
        <v>24456</v>
      </c>
      <c r="L139" s="100" t="s">
        <v>24457</v>
      </c>
      <c r="N139" s="68">
        <v>0.56599999999999995</v>
      </c>
      <c r="O139" s="68">
        <v>130</v>
      </c>
      <c r="P139" s="68">
        <v>1.95</v>
      </c>
      <c r="Q139" s="68">
        <v>0.13650000000000001</v>
      </c>
      <c r="R139" s="68">
        <v>0</v>
      </c>
      <c r="S139" s="68">
        <v>17</v>
      </c>
      <c r="T139" s="53">
        <v>19.09</v>
      </c>
    </row>
    <row r="140" spans="1:20" ht="22.95" customHeight="1" x14ac:dyDescent="0.25">
      <c r="A140" s="68">
        <v>139</v>
      </c>
      <c r="B140" s="99">
        <v>243831</v>
      </c>
      <c r="C140" s="68" t="s">
        <v>4101</v>
      </c>
      <c r="D140" s="68" t="s">
        <v>4102</v>
      </c>
      <c r="E140" s="68" t="s">
        <v>4110</v>
      </c>
      <c r="F140" s="68" t="s">
        <v>4103</v>
      </c>
      <c r="G140" s="68" t="s">
        <v>6582</v>
      </c>
      <c r="H140" s="68" t="s">
        <v>4104</v>
      </c>
      <c r="I140" s="68" t="s">
        <v>24458</v>
      </c>
      <c r="J140" s="68" t="s">
        <v>20622</v>
      </c>
      <c r="K140" s="68" t="s">
        <v>24459</v>
      </c>
      <c r="L140" s="100" t="s">
        <v>24460</v>
      </c>
      <c r="N140" s="68">
        <v>0.56200000000000006</v>
      </c>
      <c r="O140" s="68">
        <v>130</v>
      </c>
      <c r="P140" s="68">
        <v>1.95</v>
      </c>
      <c r="Q140" s="68">
        <v>0.13650000000000001</v>
      </c>
      <c r="R140" s="68">
        <v>0</v>
      </c>
      <c r="S140" s="68">
        <v>17</v>
      </c>
      <c r="T140" s="53">
        <v>19.09</v>
      </c>
    </row>
    <row r="141" spans="1:20" ht="22.95" customHeight="1" x14ac:dyDescent="0.25">
      <c r="A141" s="68">
        <v>140</v>
      </c>
      <c r="B141" s="99">
        <v>243831</v>
      </c>
      <c r="C141" s="68" t="s">
        <v>4101</v>
      </c>
      <c r="D141" s="68" t="s">
        <v>4102</v>
      </c>
      <c r="E141" s="68" t="s">
        <v>4110</v>
      </c>
      <c r="F141" s="68" t="s">
        <v>4103</v>
      </c>
      <c r="G141" s="68" t="s">
        <v>6582</v>
      </c>
      <c r="H141" s="68" t="s">
        <v>4104</v>
      </c>
      <c r="I141" s="68" t="s">
        <v>18500</v>
      </c>
      <c r="J141" s="68" t="s">
        <v>18497</v>
      </c>
      <c r="K141" s="68" t="s">
        <v>24461</v>
      </c>
      <c r="L141" s="100" t="s">
        <v>24462</v>
      </c>
      <c r="N141" s="68">
        <v>1.1839999999999999</v>
      </c>
      <c r="O141" s="68">
        <v>0</v>
      </c>
      <c r="P141" s="68">
        <v>0</v>
      </c>
      <c r="Q141" s="68">
        <v>0</v>
      </c>
      <c r="R141" s="68">
        <v>0</v>
      </c>
      <c r="S141" s="68">
        <v>22</v>
      </c>
      <c r="T141" s="53">
        <v>22</v>
      </c>
    </row>
    <row r="142" spans="1:20" ht="22.95" customHeight="1" x14ac:dyDescent="0.25">
      <c r="A142" s="68">
        <v>141</v>
      </c>
      <c r="B142" s="99">
        <v>243831</v>
      </c>
      <c r="C142" s="68" t="s">
        <v>4101</v>
      </c>
      <c r="D142" s="68" t="s">
        <v>4102</v>
      </c>
      <c r="E142" s="68" t="s">
        <v>4110</v>
      </c>
      <c r="F142" s="68" t="s">
        <v>4103</v>
      </c>
      <c r="G142" s="68" t="s">
        <v>6582</v>
      </c>
      <c r="H142" s="68" t="s">
        <v>4104</v>
      </c>
      <c r="I142" s="68" t="s">
        <v>24463</v>
      </c>
      <c r="J142" s="68" t="s">
        <v>15232</v>
      </c>
      <c r="K142" s="68" t="s">
        <v>24464</v>
      </c>
      <c r="L142" s="100" t="s">
        <v>24465</v>
      </c>
      <c r="N142" s="68">
        <v>1.236</v>
      </c>
      <c r="O142" s="68">
        <v>230</v>
      </c>
      <c r="P142" s="68">
        <v>3.45</v>
      </c>
      <c r="Q142" s="68">
        <v>0.24149999999999999</v>
      </c>
      <c r="R142" s="68">
        <v>0</v>
      </c>
      <c r="S142" s="68">
        <v>22</v>
      </c>
      <c r="T142" s="53">
        <v>25.69</v>
      </c>
    </row>
    <row r="143" spans="1:20" ht="22.95" customHeight="1" x14ac:dyDescent="0.25">
      <c r="A143" s="68">
        <v>142</v>
      </c>
      <c r="B143" s="99">
        <v>243831</v>
      </c>
      <c r="C143" s="68" t="s">
        <v>4101</v>
      </c>
      <c r="D143" s="68" t="s">
        <v>4102</v>
      </c>
      <c r="E143" s="68" t="s">
        <v>4110</v>
      </c>
      <c r="F143" s="68" t="s">
        <v>4103</v>
      </c>
      <c r="G143" s="68" t="s">
        <v>6582</v>
      </c>
      <c r="H143" s="68" t="s">
        <v>4104</v>
      </c>
      <c r="I143" s="68" t="s">
        <v>24466</v>
      </c>
      <c r="J143" s="68" t="s">
        <v>24467</v>
      </c>
      <c r="K143" s="68" t="s">
        <v>24468</v>
      </c>
      <c r="L143" s="100" t="s">
        <v>24469</v>
      </c>
      <c r="N143" s="68">
        <v>0.57399999999999995</v>
      </c>
      <c r="O143" s="68">
        <v>0</v>
      </c>
      <c r="P143" s="68">
        <v>0</v>
      </c>
      <c r="Q143" s="68">
        <v>0</v>
      </c>
      <c r="R143" s="68">
        <v>0</v>
      </c>
      <c r="S143" s="68">
        <v>17</v>
      </c>
      <c r="T143" s="53">
        <v>17</v>
      </c>
    </row>
    <row r="144" spans="1:20" ht="22.95" customHeight="1" x14ac:dyDescent="0.25">
      <c r="A144" s="68">
        <v>143</v>
      </c>
      <c r="B144" s="99">
        <v>243831</v>
      </c>
      <c r="C144" s="68" t="s">
        <v>4101</v>
      </c>
      <c r="D144" s="68" t="s">
        <v>4102</v>
      </c>
      <c r="E144" s="68" t="s">
        <v>4110</v>
      </c>
      <c r="F144" s="68" t="s">
        <v>4103</v>
      </c>
      <c r="G144" s="68" t="s">
        <v>6582</v>
      </c>
      <c r="H144" s="68" t="s">
        <v>4104</v>
      </c>
      <c r="I144" s="68" t="s">
        <v>24470</v>
      </c>
      <c r="J144" s="68" t="s">
        <v>24471</v>
      </c>
      <c r="K144" s="68" t="s">
        <v>24472</v>
      </c>
      <c r="L144" s="100" t="s">
        <v>24473</v>
      </c>
      <c r="N144" s="68">
        <v>1.19</v>
      </c>
      <c r="O144" s="68">
        <v>0</v>
      </c>
      <c r="P144" s="68">
        <v>0</v>
      </c>
      <c r="Q144" s="68">
        <v>0</v>
      </c>
      <c r="R144" s="68">
        <v>0</v>
      </c>
      <c r="S144" s="68">
        <v>22</v>
      </c>
      <c r="T144" s="53">
        <v>22</v>
      </c>
    </row>
    <row r="145" spans="1:20" ht="22.95" customHeight="1" x14ac:dyDescent="0.25">
      <c r="A145" s="68">
        <v>144</v>
      </c>
      <c r="B145" s="99">
        <v>243831</v>
      </c>
      <c r="C145" s="68" t="s">
        <v>4101</v>
      </c>
      <c r="D145" s="68" t="s">
        <v>4102</v>
      </c>
      <c r="E145" s="68" t="s">
        <v>4110</v>
      </c>
      <c r="F145" s="68" t="s">
        <v>4103</v>
      </c>
      <c r="G145" s="68" t="s">
        <v>6582</v>
      </c>
      <c r="H145" s="68" t="s">
        <v>4104</v>
      </c>
      <c r="I145" s="68" t="s">
        <v>18495</v>
      </c>
      <c r="J145" s="68" t="s">
        <v>22173</v>
      </c>
      <c r="K145" s="68" t="s">
        <v>22174</v>
      </c>
      <c r="L145" s="100" t="s">
        <v>22175</v>
      </c>
      <c r="N145" s="68">
        <v>1.3180000000000001</v>
      </c>
      <c r="O145" s="68">
        <v>0</v>
      </c>
      <c r="P145" s="68">
        <v>0</v>
      </c>
      <c r="Q145" s="68">
        <v>0</v>
      </c>
      <c r="R145" s="68">
        <v>0</v>
      </c>
      <c r="S145" s="68">
        <v>22</v>
      </c>
      <c r="T145" s="53">
        <v>22</v>
      </c>
    </row>
    <row r="146" spans="1:20" ht="22.95" customHeight="1" x14ac:dyDescent="0.25">
      <c r="A146" s="68">
        <v>145</v>
      </c>
      <c r="B146" s="99">
        <v>243831</v>
      </c>
      <c r="C146" s="68" t="s">
        <v>4101</v>
      </c>
      <c r="D146" s="68" t="s">
        <v>4102</v>
      </c>
      <c r="E146" s="68" t="s">
        <v>4110</v>
      </c>
      <c r="F146" s="68" t="s">
        <v>4103</v>
      </c>
      <c r="G146" s="68" t="s">
        <v>6582</v>
      </c>
      <c r="H146" s="68" t="s">
        <v>4104</v>
      </c>
      <c r="I146" s="68" t="s">
        <v>24474</v>
      </c>
      <c r="J146" s="68" t="s">
        <v>11246</v>
      </c>
      <c r="K146" s="68" t="s">
        <v>24475</v>
      </c>
      <c r="L146" s="100" t="s">
        <v>11248</v>
      </c>
      <c r="N146" s="68">
        <v>0.71399999999999997</v>
      </c>
      <c r="O146" s="68">
        <v>0</v>
      </c>
      <c r="P146" s="68">
        <v>0</v>
      </c>
      <c r="Q146" s="68">
        <v>0</v>
      </c>
      <c r="R146" s="68">
        <v>0</v>
      </c>
      <c r="S146" s="68">
        <v>17</v>
      </c>
      <c r="T146" s="53">
        <v>17</v>
      </c>
    </row>
    <row r="147" spans="1:20" ht="22.95" customHeight="1" x14ac:dyDescent="0.25">
      <c r="A147" s="68">
        <v>146</v>
      </c>
      <c r="B147" s="99">
        <v>243831</v>
      </c>
      <c r="C147" s="68" t="s">
        <v>4101</v>
      </c>
      <c r="D147" s="68" t="s">
        <v>4102</v>
      </c>
      <c r="E147" s="68" t="s">
        <v>4110</v>
      </c>
      <c r="F147" s="68" t="s">
        <v>4103</v>
      </c>
      <c r="G147" s="68" t="s">
        <v>6582</v>
      </c>
      <c r="H147" s="68" t="s">
        <v>4104</v>
      </c>
      <c r="I147" s="68" t="s">
        <v>24476</v>
      </c>
      <c r="J147" s="68" t="s">
        <v>24477</v>
      </c>
      <c r="K147" s="68" t="s">
        <v>24478</v>
      </c>
      <c r="L147" s="100" t="s">
        <v>24479</v>
      </c>
      <c r="N147" s="68">
        <v>0.57399999999999995</v>
      </c>
      <c r="O147" s="68">
        <v>0</v>
      </c>
      <c r="P147" s="68">
        <v>0</v>
      </c>
      <c r="Q147" s="68">
        <v>0</v>
      </c>
      <c r="R147" s="68">
        <v>0</v>
      </c>
      <c r="S147" s="68">
        <v>17</v>
      </c>
      <c r="T147" s="53">
        <v>17</v>
      </c>
    </row>
    <row r="148" spans="1:20" ht="22.95" customHeight="1" x14ac:dyDescent="0.25">
      <c r="A148" s="68">
        <v>147</v>
      </c>
      <c r="B148" s="99">
        <v>243831</v>
      </c>
      <c r="C148" s="68" t="s">
        <v>4101</v>
      </c>
      <c r="D148" s="68" t="s">
        <v>4102</v>
      </c>
      <c r="E148" s="68" t="s">
        <v>4110</v>
      </c>
      <c r="F148" s="68" t="s">
        <v>4103</v>
      </c>
      <c r="G148" s="68" t="s">
        <v>6582</v>
      </c>
      <c r="H148" s="68" t="s">
        <v>4104</v>
      </c>
      <c r="I148" s="68" t="s">
        <v>24480</v>
      </c>
      <c r="J148" s="68" t="s">
        <v>24481</v>
      </c>
      <c r="K148" s="68" t="s">
        <v>24482</v>
      </c>
      <c r="L148" s="100" t="s">
        <v>24483</v>
      </c>
      <c r="N148" s="68">
        <v>0.56999999999999995</v>
      </c>
      <c r="O148" s="68">
        <v>0</v>
      </c>
      <c r="P148" s="68">
        <v>0</v>
      </c>
      <c r="Q148" s="68">
        <v>0</v>
      </c>
      <c r="R148" s="68">
        <v>0</v>
      </c>
      <c r="S148" s="68">
        <v>17</v>
      </c>
      <c r="T148" s="53">
        <v>17</v>
      </c>
    </row>
    <row r="149" spans="1:20" ht="22.95" customHeight="1" x14ac:dyDescent="0.25">
      <c r="A149" s="68">
        <v>148</v>
      </c>
      <c r="B149" s="99">
        <v>243831</v>
      </c>
      <c r="C149" s="68" t="s">
        <v>4101</v>
      </c>
      <c r="D149" s="68" t="s">
        <v>4102</v>
      </c>
      <c r="E149" s="68" t="s">
        <v>4110</v>
      </c>
      <c r="F149" s="68" t="s">
        <v>4103</v>
      </c>
      <c r="G149" s="68" t="s">
        <v>6582</v>
      </c>
      <c r="H149" s="68" t="s">
        <v>4104</v>
      </c>
      <c r="I149" s="68" t="s">
        <v>24484</v>
      </c>
      <c r="J149" s="68" t="s">
        <v>15389</v>
      </c>
      <c r="K149" s="68" t="s">
        <v>24485</v>
      </c>
      <c r="L149" s="100" t="s">
        <v>24486</v>
      </c>
      <c r="N149" s="68">
        <v>0.55000000000000004</v>
      </c>
      <c r="O149" s="68">
        <v>0</v>
      </c>
      <c r="P149" s="68">
        <v>0</v>
      </c>
      <c r="Q149" s="68">
        <v>0</v>
      </c>
      <c r="R149" s="68">
        <v>0</v>
      </c>
      <c r="S149" s="68">
        <v>17</v>
      </c>
      <c r="T149" s="53">
        <v>17</v>
      </c>
    </row>
    <row r="150" spans="1:20" ht="22.95" customHeight="1" x14ac:dyDescent="0.25">
      <c r="A150" s="68">
        <v>149</v>
      </c>
      <c r="B150" s="99">
        <v>243831</v>
      </c>
      <c r="C150" s="68" t="s">
        <v>4101</v>
      </c>
      <c r="D150" s="68" t="s">
        <v>4102</v>
      </c>
      <c r="E150" s="68" t="s">
        <v>4110</v>
      </c>
      <c r="F150" s="68" t="s">
        <v>4103</v>
      </c>
      <c r="G150" s="68" t="s">
        <v>6582</v>
      </c>
      <c r="H150" s="68" t="s">
        <v>4104</v>
      </c>
      <c r="I150" s="68" t="s">
        <v>23640</v>
      </c>
      <c r="J150" s="68" t="s">
        <v>24487</v>
      </c>
      <c r="K150" s="68" t="s">
        <v>24488</v>
      </c>
      <c r="L150" s="100" t="s">
        <v>24489</v>
      </c>
      <c r="N150" s="68">
        <v>0.72399999999999998</v>
      </c>
      <c r="O150" s="68">
        <v>0</v>
      </c>
      <c r="P150" s="68">
        <v>0</v>
      </c>
      <c r="Q150" s="68">
        <v>0</v>
      </c>
      <c r="R150" s="68">
        <v>0</v>
      </c>
      <c r="S150" s="68">
        <v>17</v>
      </c>
      <c r="T150" s="53">
        <v>17</v>
      </c>
    </row>
    <row r="151" spans="1:20" ht="22.95" customHeight="1" x14ac:dyDescent="0.25">
      <c r="A151" s="68">
        <v>150</v>
      </c>
      <c r="B151" s="99">
        <v>243831</v>
      </c>
      <c r="C151" s="68" t="s">
        <v>4101</v>
      </c>
      <c r="D151" s="68" t="s">
        <v>4102</v>
      </c>
      <c r="E151" s="68" t="s">
        <v>4110</v>
      </c>
      <c r="F151" s="68" t="s">
        <v>4103</v>
      </c>
      <c r="G151" s="68" t="s">
        <v>6582</v>
      </c>
      <c r="H151" s="68" t="s">
        <v>4104</v>
      </c>
      <c r="I151" s="68" t="s">
        <v>24490</v>
      </c>
      <c r="J151" s="68" t="s">
        <v>24491</v>
      </c>
      <c r="K151" s="68" t="s">
        <v>24492</v>
      </c>
      <c r="L151" s="100" t="s">
        <v>24493</v>
      </c>
      <c r="N151" s="68">
        <v>0.55200000000000005</v>
      </c>
      <c r="O151" s="68">
        <v>0</v>
      </c>
      <c r="P151" s="68">
        <v>0</v>
      </c>
      <c r="Q151" s="68">
        <v>0</v>
      </c>
      <c r="R151" s="68">
        <v>0</v>
      </c>
      <c r="S151" s="68">
        <v>17</v>
      </c>
      <c r="T151" s="53">
        <v>17</v>
      </c>
    </row>
    <row r="152" spans="1:20" ht="22.95" customHeight="1" x14ac:dyDescent="0.25">
      <c r="A152" s="68">
        <v>151</v>
      </c>
      <c r="B152" s="99">
        <v>243831</v>
      </c>
      <c r="C152" s="68" t="s">
        <v>4101</v>
      </c>
      <c r="D152" s="68" t="s">
        <v>4102</v>
      </c>
      <c r="E152" s="68" t="s">
        <v>4110</v>
      </c>
      <c r="F152" s="68" t="s">
        <v>4103</v>
      </c>
      <c r="G152" s="68" t="s">
        <v>6582</v>
      </c>
      <c r="H152" s="68" t="s">
        <v>4104</v>
      </c>
      <c r="I152" s="68" t="s">
        <v>24494</v>
      </c>
      <c r="J152" s="68" t="s">
        <v>24495</v>
      </c>
      <c r="K152" s="68" t="s">
        <v>24496</v>
      </c>
      <c r="L152" s="100" t="s">
        <v>24497</v>
      </c>
      <c r="N152" s="68">
        <v>0.54800000000000004</v>
      </c>
      <c r="O152" s="68">
        <v>130</v>
      </c>
      <c r="P152" s="68">
        <v>1.95</v>
      </c>
      <c r="Q152" s="68">
        <v>0.13650000000000001</v>
      </c>
      <c r="R152" s="68">
        <v>0</v>
      </c>
      <c r="S152" s="68">
        <v>17</v>
      </c>
      <c r="T152" s="53">
        <v>19.09</v>
      </c>
    </row>
    <row r="153" spans="1:20" ht="22.95" customHeight="1" x14ac:dyDescent="0.25">
      <c r="A153" s="68">
        <v>152</v>
      </c>
      <c r="B153" s="99">
        <v>243831</v>
      </c>
      <c r="C153" s="68" t="s">
        <v>4101</v>
      </c>
      <c r="D153" s="68" t="s">
        <v>4102</v>
      </c>
      <c r="E153" s="68" t="s">
        <v>4110</v>
      </c>
      <c r="F153" s="68" t="s">
        <v>4103</v>
      </c>
      <c r="G153" s="68" t="s">
        <v>6582</v>
      </c>
      <c r="H153" s="68" t="s">
        <v>4104</v>
      </c>
      <c r="I153" s="68" t="s">
        <v>24498</v>
      </c>
      <c r="J153" s="68" t="s">
        <v>24499</v>
      </c>
      <c r="K153" s="68" t="s">
        <v>24500</v>
      </c>
      <c r="L153" s="100" t="s">
        <v>24501</v>
      </c>
      <c r="N153" s="68">
        <v>0.55400000000000005</v>
      </c>
      <c r="O153" s="68">
        <v>0</v>
      </c>
      <c r="P153" s="68">
        <v>0</v>
      </c>
      <c r="Q153" s="68">
        <v>0</v>
      </c>
      <c r="R153" s="68">
        <v>0</v>
      </c>
      <c r="S153" s="68">
        <v>17</v>
      </c>
      <c r="T153" s="53">
        <v>17</v>
      </c>
    </row>
    <row r="154" spans="1:20" ht="22.95" customHeight="1" x14ac:dyDescent="0.25">
      <c r="A154" s="68">
        <v>153</v>
      </c>
      <c r="B154" s="99">
        <v>243831</v>
      </c>
      <c r="C154" s="68" t="s">
        <v>4101</v>
      </c>
      <c r="D154" s="68" t="s">
        <v>4102</v>
      </c>
      <c r="E154" s="68" t="s">
        <v>4110</v>
      </c>
      <c r="F154" s="68" t="s">
        <v>4103</v>
      </c>
      <c r="G154" s="68" t="s">
        <v>6582</v>
      </c>
      <c r="H154" s="68" t="s">
        <v>4104</v>
      </c>
      <c r="I154" s="68" t="s">
        <v>24502</v>
      </c>
      <c r="J154" s="68" t="s">
        <v>24503</v>
      </c>
      <c r="K154" s="68" t="s">
        <v>24504</v>
      </c>
      <c r="L154" s="100" t="s">
        <v>24505</v>
      </c>
      <c r="N154" s="68">
        <v>3.3140000000000001</v>
      </c>
      <c r="O154" s="68">
        <v>0</v>
      </c>
      <c r="P154" s="68">
        <v>0</v>
      </c>
      <c r="Q154" s="68">
        <v>0</v>
      </c>
      <c r="R154" s="68">
        <v>0</v>
      </c>
      <c r="S154" s="68">
        <v>47</v>
      </c>
      <c r="T154" s="53">
        <v>47</v>
      </c>
    </row>
    <row r="155" spans="1:20" ht="22.95" customHeight="1" x14ac:dyDescent="0.25">
      <c r="A155" s="68">
        <v>154</v>
      </c>
      <c r="B155" s="99">
        <v>243831</v>
      </c>
      <c r="C155" s="68" t="s">
        <v>4101</v>
      </c>
      <c r="D155" s="68" t="s">
        <v>4102</v>
      </c>
      <c r="E155" s="68" t="s">
        <v>4110</v>
      </c>
      <c r="F155" s="68" t="s">
        <v>4103</v>
      </c>
      <c r="G155" s="68" t="s">
        <v>6582</v>
      </c>
      <c r="H155" s="68" t="s">
        <v>4104</v>
      </c>
      <c r="I155" s="68" t="s">
        <v>24506</v>
      </c>
      <c r="J155" s="68" t="s">
        <v>24507</v>
      </c>
      <c r="K155" s="68" t="s">
        <v>24508</v>
      </c>
      <c r="L155" s="100" t="s">
        <v>24509</v>
      </c>
      <c r="N155" s="68">
        <v>0.53800000000000003</v>
      </c>
      <c r="O155" s="68">
        <v>0</v>
      </c>
      <c r="P155" s="68">
        <v>0</v>
      </c>
      <c r="Q155" s="68">
        <v>0</v>
      </c>
      <c r="R155" s="68">
        <v>0</v>
      </c>
      <c r="S155" s="68">
        <v>17</v>
      </c>
      <c r="T155" s="53">
        <v>17</v>
      </c>
    </row>
    <row r="156" spans="1:20" ht="22.95" customHeight="1" x14ac:dyDescent="0.25">
      <c r="A156" s="68">
        <v>155</v>
      </c>
      <c r="B156" s="99">
        <v>243831</v>
      </c>
      <c r="C156" s="68" t="s">
        <v>4101</v>
      </c>
      <c r="D156" s="68" t="s">
        <v>4102</v>
      </c>
      <c r="E156" s="68" t="s">
        <v>4110</v>
      </c>
      <c r="F156" s="68" t="s">
        <v>4103</v>
      </c>
      <c r="G156" s="68" t="s">
        <v>6582</v>
      </c>
      <c r="H156" s="68" t="s">
        <v>4104</v>
      </c>
      <c r="I156" s="68" t="s">
        <v>24510</v>
      </c>
      <c r="J156" s="68" t="s">
        <v>24511</v>
      </c>
      <c r="K156" s="68" t="s">
        <v>24512</v>
      </c>
      <c r="L156" s="100" t="s">
        <v>24513</v>
      </c>
      <c r="N156" s="68">
        <v>0.55200000000000005</v>
      </c>
      <c r="O156" s="68">
        <v>0</v>
      </c>
      <c r="P156" s="68">
        <v>0</v>
      </c>
      <c r="Q156" s="68">
        <v>0</v>
      </c>
      <c r="R156" s="68">
        <v>0</v>
      </c>
      <c r="S156" s="68">
        <v>17</v>
      </c>
      <c r="T156" s="53">
        <v>17</v>
      </c>
    </row>
    <row r="157" spans="1:20" ht="22.95" customHeight="1" x14ac:dyDescent="0.25">
      <c r="A157" s="68">
        <v>156</v>
      </c>
      <c r="B157" s="99">
        <v>243831</v>
      </c>
      <c r="C157" s="68" t="s">
        <v>4101</v>
      </c>
      <c r="D157" s="68" t="s">
        <v>4102</v>
      </c>
      <c r="E157" s="68" t="s">
        <v>4110</v>
      </c>
      <c r="F157" s="68" t="s">
        <v>4103</v>
      </c>
      <c r="G157" s="68" t="s">
        <v>6582</v>
      </c>
      <c r="H157" s="68" t="s">
        <v>4104</v>
      </c>
      <c r="I157" s="68" t="s">
        <v>24514</v>
      </c>
      <c r="J157" s="68" t="s">
        <v>24515</v>
      </c>
      <c r="K157" s="68" t="s">
        <v>24516</v>
      </c>
      <c r="L157" s="100" t="s">
        <v>24517</v>
      </c>
      <c r="N157" s="68">
        <v>0.55800000000000005</v>
      </c>
      <c r="O157" s="68">
        <v>0</v>
      </c>
      <c r="P157" s="68">
        <v>0</v>
      </c>
      <c r="Q157" s="68">
        <v>0</v>
      </c>
      <c r="R157" s="68">
        <v>0</v>
      </c>
      <c r="S157" s="68">
        <v>17</v>
      </c>
      <c r="T157" s="53">
        <v>17</v>
      </c>
    </row>
    <row r="158" spans="1:20" ht="22.95" customHeight="1" x14ac:dyDescent="0.25">
      <c r="A158" s="68">
        <v>157</v>
      </c>
      <c r="B158" s="99">
        <v>243831</v>
      </c>
      <c r="C158" s="68" t="s">
        <v>4101</v>
      </c>
      <c r="D158" s="68" t="s">
        <v>4102</v>
      </c>
      <c r="E158" s="68" t="s">
        <v>4110</v>
      </c>
      <c r="F158" s="68" t="s">
        <v>4103</v>
      </c>
      <c r="G158" s="68" t="s">
        <v>6582</v>
      </c>
      <c r="H158" s="68" t="s">
        <v>4104</v>
      </c>
      <c r="I158" s="68" t="s">
        <v>24518</v>
      </c>
      <c r="J158" s="68" t="s">
        <v>24519</v>
      </c>
      <c r="K158" s="68" t="s">
        <v>24520</v>
      </c>
      <c r="L158" s="100" t="s">
        <v>24521</v>
      </c>
      <c r="N158" s="68">
        <v>0.55800000000000005</v>
      </c>
      <c r="O158" s="68">
        <v>0</v>
      </c>
      <c r="P158" s="68">
        <v>0</v>
      </c>
      <c r="Q158" s="68">
        <v>0</v>
      </c>
      <c r="R158" s="68">
        <v>0</v>
      </c>
      <c r="S158" s="68">
        <v>17</v>
      </c>
      <c r="T158" s="53">
        <v>17</v>
      </c>
    </row>
    <row r="159" spans="1:20" ht="22.95" customHeight="1" x14ac:dyDescent="0.25">
      <c r="A159" s="68">
        <v>158</v>
      </c>
      <c r="B159" s="99">
        <v>243831</v>
      </c>
      <c r="C159" s="68" t="s">
        <v>4101</v>
      </c>
      <c r="D159" s="68" t="s">
        <v>4102</v>
      </c>
      <c r="E159" s="68" t="s">
        <v>4110</v>
      </c>
      <c r="F159" s="68" t="s">
        <v>4103</v>
      </c>
      <c r="G159" s="68" t="s">
        <v>6582</v>
      </c>
      <c r="H159" s="68" t="s">
        <v>4104</v>
      </c>
      <c r="I159" s="68" t="s">
        <v>24522</v>
      </c>
      <c r="J159" s="68" t="s">
        <v>24523</v>
      </c>
      <c r="K159" s="68" t="s">
        <v>24524</v>
      </c>
      <c r="L159" s="100" t="s">
        <v>24525</v>
      </c>
      <c r="N159" s="68">
        <v>0.7</v>
      </c>
      <c r="O159" s="68">
        <v>0</v>
      </c>
      <c r="P159" s="68">
        <v>0</v>
      </c>
      <c r="Q159" s="68">
        <v>0</v>
      </c>
      <c r="R159" s="68">
        <v>0</v>
      </c>
      <c r="S159" s="68">
        <v>17</v>
      </c>
      <c r="T159" s="53">
        <v>17</v>
      </c>
    </row>
    <row r="160" spans="1:20" ht="22.95" customHeight="1" x14ac:dyDescent="0.25">
      <c r="A160" s="68">
        <v>159</v>
      </c>
      <c r="B160" s="99">
        <v>243831</v>
      </c>
      <c r="C160" s="68" t="s">
        <v>4101</v>
      </c>
      <c r="D160" s="68" t="s">
        <v>4102</v>
      </c>
      <c r="E160" s="68" t="s">
        <v>4110</v>
      </c>
      <c r="F160" s="68" t="s">
        <v>4103</v>
      </c>
      <c r="G160" s="68" t="s">
        <v>6582</v>
      </c>
      <c r="H160" s="68" t="s">
        <v>4104</v>
      </c>
      <c r="I160" s="68" t="s">
        <v>24526</v>
      </c>
      <c r="J160" s="68" t="s">
        <v>14081</v>
      </c>
      <c r="K160" s="68" t="s">
        <v>24527</v>
      </c>
      <c r="L160" s="100" t="s">
        <v>24528</v>
      </c>
      <c r="N160" s="68">
        <v>0.54600000000000004</v>
      </c>
      <c r="O160" s="68">
        <v>0</v>
      </c>
      <c r="P160" s="68">
        <v>0</v>
      </c>
      <c r="Q160" s="68">
        <v>0</v>
      </c>
      <c r="R160" s="68">
        <v>0</v>
      </c>
      <c r="S160" s="68">
        <v>17</v>
      </c>
      <c r="T160" s="53">
        <v>17</v>
      </c>
    </row>
    <row r="161" spans="1:20" ht="22.95" customHeight="1" x14ac:dyDescent="0.25">
      <c r="A161" s="68">
        <v>160</v>
      </c>
      <c r="B161" s="99">
        <v>243831</v>
      </c>
      <c r="C161" s="68" t="s">
        <v>4101</v>
      </c>
      <c r="D161" s="68" t="s">
        <v>4102</v>
      </c>
      <c r="E161" s="68" t="s">
        <v>4110</v>
      </c>
      <c r="F161" s="68" t="s">
        <v>4103</v>
      </c>
      <c r="G161" s="68" t="s">
        <v>6582</v>
      </c>
      <c r="H161" s="68" t="s">
        <v>4104</v>
      </c>
      <c r="I161" s="68" t="s">
        <v>24529</v>
      </c>
      <c r="J161" s="68" t="s">
        <v>24530</v>
      </c>
      <c r="K161" s="68" t="s">
        <v>24531</v>
      </c>
      <c r="L161" s="100" t="s">
        <v>24532</v>
      </c>
      <c r="N161" s="68">
        <v>1.236</v>
      </c>
      <c r="O161" s="68">
        <v>0</v>
      </c>
      <c r="P161" s="68">
        <v>0</v>
      </c>
      <c r="Q161" s="68">
        <v>0</v>
      </c>
      <c r="R161" s="68">
        <v>0</v>
      </c>
      <c r="S161" s="68">
        <v>22</v>
      </c>
      <c r="T161" s="53">
        <v>22</v>
      </c>
    </row>
    <row r="162" spans="1:20" ht="22.95" customHeight="1" x14ac:dyDescent="0.25">
      <c r="A162" s="68">
        <v>161</v>
      </c>
      <c r="B162" s="99">
        <v>243831</v>
      </c>
      <c r="C162" s="68" t="s">
        <v>4101</v>
      </c>
      <c r="D162" s="68" t="s">
        <v>4102</v>
      </c>
      <c r="E162" s="68" t="s">
        <v>4110</v>
      </c>
      <c r="F162" s="68" t="s">
        <v>4103</v>
      </c>
      <c r="G162" s="68" t="s">
        <v>6582</v>
      </c>
      <c r="H162" s="68" t="s">
        <v>4104</v>
      </c>
      <c r="I162" s="68" t="s">
        <v>24533</v>
      </c>
      <c r="J162" s="68" t="s">
        <v>24534</v>
      </c>
      <c r="K162" s="68" t="s">
        <v>24535</v>
      </c>
      <c r="L162" s="100" t="s">
        <v>24536</v>
      </c>
      <c r="N162" s="68">
        <v>1.86</v>
      </c>
      <c r="O162" s="68">
        <v>0</v>
      </c>
      <c r="P162" s="68">
        <v>0</v>
      </c>
      <c r="Q162" s="68">
        <v>0</v>
      </c>
      <c r="R162" s="68">
        <v>0</v>
      </c>
      <c r="S162" s="68">
        <v>22</v>
      </c>
      <c r="T162" s="53">
        <v>22</v>
      </c>
    </row>
    <row r="163" spans="1:20" ht="22.95" customHeight="1" x14ac:dyDescent="0.25">
      <c r="A163" s="68">
        <v>162</v>
      </c>
      <c r="B163" s="99">
        <v>243831</v>
      </c>
      <c r="C163" s="68" t="s">
        <v>4101</v>
      </c>
      <c r="D163" s="68" t="s">
        <v>4102</v>
      </c>
      <c r="E163" s="68" t="s">
        <v>4110</v>
      </c>
      <c r="F163" s="68" t="s">
        <v>4103</v>
      </c>
      <c r="G163" s="68" t="s">
        <v>6582</v>
      </c>
      <c r="H163" s="68" t="s">
        <v>4104</v>
      </c>
      <c r="I163" s="68" t="s">
        <v>24537</v>
      </c>
      <c r="J163" s="68" t="s">
        <v>24538</v>
      </c>
      <c r="K163" s="68" t="s">
        <v>13183</v>
      </c>
      <c r="L163" s="100" t="s">
        <v>13184</v>
      </c>
      <c r="N163" s="68">
        <v>1.1200000000000001</v>
      </c>
      <c r="O163" s="68">
        <v>0</v>
      </c>
      <c r="P163" s="68">
        <v>0</v>
      </c>
      <c r="Q163" s="68">
        <v>0</v>
      </c>
      <c r="R163" s="68">
        <v>0</v>
      </c>
      <c r="S163" s="68">
        <v>22</v>
      </c>
      <c r="T163" s="53">
        <v>22</v>
      </c>
    </row>
    <row r="164" spans="1:20" ht="22.95" customHeight="1" x14ac:dyDescent="0.25">
      <c r="A164" s="68">
        <v>163</v>
      </c>
      <c r="B164" s="99">
        <v>243831</v>
      </c>
      <c r="C164" s="68" t="s">
        <v>4101</v>
      </c>
      <c r="D164" s="68" t="s">
        <v>4102</v>
      </c>
      <c r="E164" s="68" t="s">
        <v>4110</v>
      </c>
      <c r="F164" s="68" t="s">
        <v>4103</v>
      </c>
      <c r="G164" s="68" t="s">
        <v>6582</v>
      </c>
      <c r="H164" s="68" t="s">
        <v>4104</v>
      </c>
      <c r="I164" s="68" t="s">
        <v>24539</v>
      </c>
      <c r="J164" s="68" t="s">
        <v>9277</v>
      </c>
      <c r="K164" s="68" t="s">
        <v>9278</v>
      </c>
      <c r="L164" s="100" t="s">
        <v>24540</v>
      </c>
      <c r="N164" s="68">
        <v>16</v>
      </c>
      <c r="O164" s="68">
        <v>0</v>
      </c>
      <c r="P164" s="68">
        <v>0</v>
      </c>
      <c r="Q164" s="68">
        <v>0</v>
      </c>
      <c r="R164" s="68">
        <v>0</v>
      </c>
      <c r="S164" s="68">
        <v>170</v>
      </c>
      <c r="T164" s="53">
        <v>170</v>
      </c>
    </row>
    <row r="165" spans="1:20" ht="22.95" customHeight="1" x14ac:dyDescent="0.25">
      <c r="A165" s="68">
        <v>164</v>
      </c>
      <c r="B165" s="99">
        <v>243831</v>
      </c>
      <c r="C165" s="68" t="s">
        <v>4101</v>
      </c>
      <c r="D165" s="68" t="s">
        <v>4102</v>
      </c>
      <c r="E165" s="68" t="s">
        <v>4110</v>
      </c>
      <c r="F165" s="68" t="s">
        <v>4103</v>
      </c>
      <c r="G165" s="68" t="s">
        <v>6582</v>
      </c>
      <c r="H165" s="68" t="s">
        <v>4104</v>
      </c>
      <c r="I165" s="68" t="s">
        <v>24541</v>
      </c>
      <c r="J165" s="68" t="s">
        <v>24542</v>
      </c>
      <c r="K165" s="68" t="s">
        <v>24543</v>
      </c>
      <c r="L165" s="100" t="s">
        <v>24544</v>
      </c>
      <c r="N165" s="68">
        <v>0.55600000000000005</v>
      </c>
      <c r="O165" s="68">
        <v>0</v>
      </c>
      <c r="P165" s="68">
        <v>0</v>
      </c>
      <c r="Q165" s="68">
        <v>0</v>
      </c>
      <c r="R165" s="68">
        <v>0</v>
      </c>
      <c r="S165" s="68">
        <v>17</v>
      </c>
      <c r="T165" s="53">
        <v>17</v>
      </c>
    </row>
    <row r="166" spans="1:20" ht="22.95" customHeight="1" x14ac:dyDescent="0.25">
      <c r="A166" s="68">
        <v>165</v>
      </c>
      <c r="B166" s="99">
        <v>243831</v>
      </c>
      <c r="C166" s="68" t="s">
        <v>4101</v>
      </c>
      <c r="D166" s="68" t="s">
        <v>4102</v>
      </c>
      <c r="E166" s="68" t="s">
        <v>4110</v>
      </c>
      <c r="F166" s="68" t="s">
        <v>4103</v>
      </c>
      <c r="G166" s="68" t="s">
        <v>6582</v>
      </c>
      <c r="H166" s="68" t="s">
        <v>4104</v>
      </c>
      <c r="I166" s="68" t="s">
        <v>23639</v>
      </c>
      <c r="J166" s="68" t="s">
        <v>18457</v>
      </c>
      <c r="K166" s="68" t="s">
        <v>24545</v>
      </c>
      <c r="L166" s="100" t="s">
        <v>24546</v>
      </c>
      <c r="N166" s="68">
        <v>1.1220000000000001</v>
      </c>
      <c r="O166" s="68">
        <v>0</v>
      </c>
      <c r="P166" s="68">
        <v>0</v>
      </c>
      <c r="Q166" s="68">
        <v>0</v>
      </c>
      <c r="R166" s="68">
        <v>0</v>
      </c>
      <c r="S166" s="68">
        <v>22</v>
      </c>
      <c r="T166" s="53">
        <v>22</v>
      </c>
    </row>
    <row r="167" spans="1:20" ht="22.95" customHeight="1" x14ac:dyDescent="0.25">
      <c r="A167" s="68">
        <v>166</v>
      </c>
      <c r="B167" s="99">
        <v>243831</v>
      </c>
      <c r="C167" s="68" t="s">
        <v>4101</v>
      </c>
      <c r="D167" s="68" t="s">
        <v>4102</v>
      </c>
      <c r="E167" s="68" t="s">
        <v>4110</v>
      </c>
      <c r="F167" s="68" t="s">
        <v>4103</v>
      </c>
      <c r="G167" s="68" t="s">
        <v>6582</v>
      </c>
      <c r="H167" s="68" t="s">
        <v>4104</v>
      </c>
      <c r="I167" s="68" t="s">
        <v>24547</v>
      </c>
      <c r="J167" s="68" t="s">
        <v>24548</v>
      </c>
      <c r="K167" s="68" t="s">
        <v>24549</v>
      </c>
      <c r="L167" s="100" t="s">
        <v>24550</v>
      </c>
      <c r="N167" s="68">
        <v>0.57199999999999995</v>
      </c>
      <c r="O167" s="68">
        <v>0</v>
      </c>
      <c r="P167" s="68">
        <v>0</v>
      </c>
      <c r="Q167" s="68">
        <v>0</v>
      </c>
      <c r="R167" s="68">
        <v>0</v>
      </c>
      <c r="S167" s="68">
        <v>17</v>
      </c>
      <c r="T167" s="53">
        <v>17</v>
      </c>
    </row>
    <row r="168" spans="1:20" ht="22.95" customHeight="1" x14ac:dyDescent="0.25">
      <c r="A168" s="68">
        <v>167</v>
      </c>
      <c r="B168" s="99">
        <v>243831</v>
      </c>
      <c r="C168" s="68" t="s">
        <v>4101</v>
      </c>
      <c r="D168" s="68" t="s">
        <v>4102</v>
      </c>
      <c r="E168" s="68" t="s">
        <v>4110</v>
      </c>
      <c r="F168" s="68" t="s">
        <v>4103</v>
      </c>
      <c r="G168" s="68" t="s">
        <v>6582</v>
      </c>
      <c r="H168" s="68" t="s">
        <v>4104</v>
      </c>
      <c r="I168" s="68" t="s">
        <v>24551</v>
      </c>
      <c r="J168" s="68" t="s">
        <v>24552</v>
      </c>
      <c r="K168" s="68" t="s">
        <v>24553</v>
      </c>
      <c r="L168" s="100" t="s">
        <v>24554</v>
      </c>
      <c r="N168" s="68">
        <v>4.53</v>
      </c>
      <c r="O168" s="68">
        <v>0</v>
      </c>
      <c r="P168" s="68">
        <v>0</v>
      </c>
      <c r="Q168" s="68">
        <v>0</v>
      </c>
      <c r="R168" s="68">
        <v>0</v>
      </c>
      <c r="S168" s="68">
        <v>57</v>
      </c>
      <c r="T168" s="53">
        <v>57</v>
      </c>
    </row>
    <row r="169" spans="1:20" ht="22.95" customHeight="1" x14ac:dyDescent="0.25">
      <c r="A169" s="68">
        <v>168</v>
      </c>
      <c r="B169" s="99">
        <v>243831</v>
      </c>
      <c r="C169" s="68" t="s">
        <v>4101</v>
      </c>
      <c r="D169" s="68" t="s">
        <v>4102</v>
      </c>
      <c r="E169" s="68" t="s">
        <v>4110</v>
      </c>
      <c r="F169" s="68" t="s">
        <v>4103</v>
      </c>
      <c r="G169" s="68" t="s">
        <v>6582</v>
      </c>
      <c r="H169" s="68" t="s">
        <v>4104</v>
      </c>
      <c r="I169" s="68" t="s">
        <v>24555</v>
      </c>
      <c r="J169" s="68" t="s">
        <v>24556</v>
      </c>
      <c r="K169" s="68" t="s">
        <v>22144</v>
      </c>
      <c r="L169" s="100" t="s">
        <v>24557</v>
      </c>
      <c r="N169" s="68">
        <v>0.55800000000000005</v>
      </c>
      <c r="O169" s="68">
        <v>0</v>
      </c>
      <c r="P169" s="68">
        <v>0</v>
      </c>
      <c r="Q169" s="68">
        <v>0</v>
      </c>
      <c r="R169" s="68">
        <v>0</v>
      </c>
      <c r="S169" s="68">
        <v>17</v>
      </c>
      <c r="T169" s="53">
        <v>17</v>
      </c>
    </row>
    <row r="170" spans="1:20" ht="22.95" customHeight="1" x14ac:dyDescent="0.25">
      <c r="A170" s="68">
        <v>169</v>
      </c>
      <c r="B170" s="99">
        <v>243831</v>
      </c>
      <c r="C170" s="68" t="s">
        <v>4101</v>
      </c>
      <c r="D170" s="68" t="s">
        <v>4102</v>
      </c>
      <c r="E170" s="68" t="s">
        <v>4110</v>
      </c>
      <c r="F170" s="68" t="s">
        <v>4103</v>
      </c>
      <c r="G170" s="68" t="s">
        <v>6582</v>
      </c>
      <c r="H170" s="68" t="s">
        <v>4104</v>
      </c>
      <c r="I170" s="68" t="s">
        <v>24558</v>
      </c>
      <c r="J170" s="68" t="s">
        <v>24559</v>
      </c>
      <c r="K170" s="68" t="s">
        <v>24560</v>
      </c>
      <c r="L170" s="100" t="s">
        <v>24561</v>
      </c>
      <c r="N170" s="68">
        <v>0.56399999999999995</v>
      </c>
      <c r="O170" s="68">
        <v>0</v>
      </c>
      <c r="P170" s="68">
        <v>0</v>
      </c>
      <c r="Q170" s="68">
        <v>0</v>
      </c>
      <c r="R170" s="68">
        <v>0</v>
      </c>
      <c r="S170" s="68">
        <v>17</v>
      </c>
      <c r="T170" s="53">
        <v>17</v>
      </c>
    </row>
    <row r="171" spans="1:20" ht="22.95" customHeight="1" x14ac:dyDescent="0.25">
      <c r="A171" s="68">
        <v>170</v>
      </c>
      <c r="B171" s="99">
        <v>243831</v>
      </c>
      <c r="C171" s="68" t="s">
        <v>4101</v>
      </c>
      <c r="D171" s="68" t="s">
        <v>4102</v>
      </c>
      <c r="E171" s="68" t="s">
        <v>4110</v>
      </c>
      <c r="F171" s="68" t="s">
        <v>4103</v>
      </c>
      <c r="G171" s="68" t="s">
        <v>6582</v>
      </c>
      <c r="H171" s="68" t="s">
        <v>4104</v>
      </c>
      <c r="I171" s="68" t="s">
        <v>24562</v>
      </c>
      <c r="J171" s="68" t="s">
        <v>24563</v>
      </c>
      <c r="K171" s="68" t="s">
        <v>24564</v>
      </c>
      <c r="L171" s="100" t="s">
        <v>24565</v>
      </c>
      <c r="N171" s="68">
        <v>0.70199999999999996</v>
      </c>
      <c r="O171" s="68">
        <v>0</v>
      </c>
      <c r="P171" s="68">
        <v>0</v>
      </c>
      <c r="Q171" s="68">
        <v>0</v>
      </c>
      <c r="R171" s="68">
        <v>0</v>
      </c>
      <c r="S171" s="68">
        <v>17</v>
      </c>
      <c r="T171" s="53">
        <v>17</v>
      </c>
    </row>
    <row r="172" spans="1:20" ht="22.95" customHeight="1" x14ac:dyDescent="0.25">
      <c r="A172" s="68">
        <v>171</v>
      </c>
      <c r="B172" s="99">
        <v>243831</v>
      </c>
      <c r="C172" s="68" t="s">
        <v>4101</v>
      </c>
      <c r="D172" s="68" t="s">
        <v>4102</v>
      </c>
      <c r="E172" s="68" t="s">
        <v>4110</v>
      </c>
      <c r="F172" s="68" t="s">
        <v>4103</v>
      </c>
      <c r="G172" s="68" t="s">
        <v>6582</v>
      </c>
      <c r="H172" s="68" t="s">
        <v>4104</v>
      </c>
      <c r="I172" s="68" t="s">
        <v>24566</v>
      </c>
      <c r="J172" s="68" t="s">
        <v>24567</v>
      </c>
      <c r="K172" s="68" t="s">
        <v>24568</v>
      </c>
      <c r="L172" s="100" t="s">
        <v>24569</v>
      </c>
      <c r="N172" s="68">
        <v>0.54800000000000004</v>
      </c>
      <c r="O172" s="68">
        <v>0</v>
      </c>
      <c r="P172" s="68">
        <v>0</v>
      </c>
      <c r="Q172" s="68">
        <v>0</v>
      </c>
      <c r="R172" s="68">
        <v>0</v>
      </c>
      <c r="S172" s="68">
        <v>17</v>
      </c>
      <c r="T172" s="53">
        <v>17</v>
      </c>
    </row>
    <row r="173" spans="1:20" ht="22.95" customHeight="1" x14ac:dyDescent="0.25">
      <c r="A173" s="68">
        <v>172</v>
      </c>
      <c r="B173" s="99">
        <v>243831</v>
      </c>
      <c r="C173" s="68" t="s">
        <v>4101</v>
      </c>
      <c r="D173" s="68" t="s">
        <v>4102</v>
      </c>
      <c r="E173" s="68" t="s">
        <v>4110</v>
      </c>
      <c r="F173" s="68" t="s">
        <v>4103</v>
      </c>
      <c r="G173" s="68" t="s">
        <v>6582</v>
      </c>
      <c r="H173" s="68" t="s">
        <v>4104</v>
      </c>
      <c r="I173" s="68" t="s">
        <v>24570</v>
      </c>
      <c r="J173" s="68" t="s">
        <v>24571</v>
      </c>
      <c r="K173" s="68" t="s">
        <v>24572</v>
      </c>
      <c r="L173" s="100" t="s">
        <v>24573</v>
      </c>
      <c r="N173" s="68">
        <v>0.57199999999999995</v>
      </c>
      <c r="O173" s="68">
        <v>0</v>
      </c>
      <c r="P173" s="68">
        <v>0</v>
      </c>
      <c r="Q173" s="68">
        <v>0</v>
      </c>
      <c r="R173" s="68">
        <v>15</v>
      </c>
      <c r="S173" s="68">
        <v>32</v>
      </c>
      <c r="T173" s="53">
        <v>32</v>
      </c>
    </row>
    <row r="174" spans="1:20" ht="22.95" customHeight="1" x14ac:dyDescent="0.25">
      <c r="A174" s="68">
        <v>173</v>
      </c>
      <c r="B174" s="99">
        <v>243831</v>
      </c>
      <c r="C174" s="68" t="s">
        <v>4101</v>
      </c>
      <c r="D174" s="68" t="s">
        <v>4102</v>
      </c>
      <c r="E174" s="68" t="s">
        <v>4110</v>
      </c>
      <c r="F174" s="68" t="s">
        <v>4103</v>
      </c>
      <c r="G174" s="68" t="s">
        <v>6582</v>
      </c>
      <c r="H174" s="68" t="s">
        <v>4104</v>
      </c>
      <c r="I174" s="68" t="s">
        <v>24574</v>
      </c>
      <c r="J174" s="68" t="s">
        <v>13744</v>
      </c>
      <c r="K174" s="68" t="s">
        <v>24575</v>
      </c>
      <c r="L174" s="100" t="s">
        <v>24576</v>
      </c>
      <c r="N174" s="68">
        <v>1.1559999999999999</v>
      </c>
      <c r="O174" s="68">
        <v>0</v>
      </c>
      <c r="P174" s="68">
        <v>0</v>
      </c>
      <c r="Q174" s="68">
        <v>0</v>
      </c>
      <c r="R174" s="68">
        <v>0</v>
      </c>
      <c r="S174" s="68">
        <v>22</v>
      </c>
      <c r="T174" s="53">
        <v>22</v>
      </c>
    </row>
    <row r="175" spans="1:20" ht="22.95" customHeight="1" x14ac:dyDescent="0.25">
      <c r="A175" s="68">
        <v>174</v>
      </c>
      <c r="B175" s="99">
        <v>243831</v>
      </c>
      <c r="C175" s="68" t="s">
        <v>4101</v>
      </c>
      <c r="D175" s="68" t="s">
        <v>4102</v>
      </c>
      <c r="E175" s="68" t="s">
        <v>4110</v>
      </c>
      <c r="F175" s="68" t="s">
        <v>4103</v>
      </c>
      <c r="G175" s="68" t="s">
        <v>6582</v>
      </c>
      <c r="H175" s="68" t="s">
        <v>4104</v>
      </c>
      <c r="I175" s="68" t="s">
        <v>24577</v>
      </c>
      <c r="J175" s="68" t="s">
        <v>24578</v>
      </c>
      <c r="K175" s="68" t="s">
        <v>24579</v>
      </c>
      <c r="L175" s="100" t="s">
        <v>24580</v>
      </c>
      <c r="N175" s="68">
        <v>2.8359999999999999</v>
      </c>
      <c r="O175" s="68">
        <v>0</v>
      </c>
      <c r="P175" s="68">
        <v>0</v>
      </c>
      <c r="Q175" s="68">
        <v>0</v>
      </c>
      <c r="R175" s="68">
        <v>0</v>
      </c>
      <c r="S175" s="68">
        <v>37</v>
      </c>
      <c r="T175" s="53">
        <v>37</v>
      </c>
    </row>
    <row r="176" spans="1:20" ht="22.95" customHeight="1" x14ac:dyDescent="0.25">
      <c r="A176" s="68">
        <v>175</v>
      </c>
      <c r="B176" s="99">
        <v>243831</v>
      </c>
      <c r="C176" s="68" t="s">
        <v>4101</v>
      </c>
      <c r="D176" s="68" t="s">
        <v>4102</v>
      </c>
      <c r="E176" s="68" t="s">
        <v>4110</v>
      </c>
      <c r="F176" s="68" t="s">
        <v>4103</v>
      </c>
      <c r="G176" s="68" t="s">
        <v>6582</v>
      </c>
      <c r="H176" s="68" t="s">
        <v>4104</v>
      </c>
      <c r="I176" s="68" t="s">
        <v>24581</v>
      </c>
      <c r="J176" s="68" t="s">
        <v>24582</v>
      </c>
      <c r="K176" s="68" t="s">
        <v>24583</v>
      </c>
      <c r="L176" s="100" t="s">
        <v>24584</v>
      </c>
      <c r="N176" s="68">
        <v>1.22</v>
      </c>
      <c r="O176" s="68">
        <v>0</v>
      </c>
      <c r="P176" s="68">
        <v>0</v>
      </c>
      <c r="Q176" s="68">
        <v>0</v>
      </c>
      <c r="R176" s="68">
        <v>0</v>
      </c>
      <c r="S176" s="68">
        <v>22</v>
      </c>
      <c r="T176" s="53">
        <v>22</v>
      </c>
    </row>
    <row r="177" spans="1:20" ht="22.95" customHeight="1" x14ac:dyDescent="0.25">
      <c r="A177" s="68">
        <v>176</v>
      </c>
      <c r="B177" s="99">
        <v>243831</v>
      </c>
      <c r="C177" s="68" t="s">
        <v>4101</v>
      </c>
      <c r="D177" s="68" t="s">
        <v>4102</v>
      </c>
      <c r="E177" s="68" t="s">
        <v>4110</v>
      </c>
      <c r="F177" s="68" t="s">
        <v>4103</v>
      </c>
      <c r="G177" s="68" t="s">
        <v>6582</v>
      </c>
      <c r="H177" s="68" t="s">
        <v>4104</v>
      </c>
      <c r="I177" s="68" t="s">
        <v>24585</v>
      </c>
      <c r="J177" s="68" t="s">
        <v>24586</v>
      </c>
      <c r="K177" s="68" t="s">
        <v>24587</v>
      </c>
      <c r="L177" s="100" t="s">
        <v>24588</v>
      </c>
      <c r="N177" s="68">
        <v>1.226</v>
      </c>
      <c r="O177" s="68">
        <v>0</v>
      </c>
      <c r="P177" s="68">
        <v>0</v>
      </c>
      <c r="Q177" s="68">
        <v>0</v>
      </c>
      <c r="R177" s="68">
        <v>0</v>
      </c>
      <c r="S177" s="68">
        <v>22</v>
      </c>
      <c r="T177" s="53">
        <v>22</v>
      </c>
    </row>
    <row r="178" spans="1:20" ht="22.95" customHeight="1" x14ac:dyDescent="0.25">
      <c r="A178" s="68">
        <v>177</v>
      </c>
      <c r="B178" s="99">
        <v>243831</v>
      </c>
      <c r="C178" s="68" t="s">
        <v>4101</v>
      </c>
      <c r="D178" s="68" t="s">
        <v>4102</v>
      </c>
      <c r="E178" s="68" t="s">
        <v>4110</v>
      </c>
      <c r="F178" s="68" t="s">
        <v>4103</v>
      </c>
      <c r="G178" s="68" t="s">
        <v>6582</v>
      </c>
      <c r="H178" s="68" t="s">
        <v>4104</v>
      </c>
      <c r="I178" s="68" t="s">
        <v>24589</v>
      </c>
      <c r="J178" s="68" t="s">
        <v>24074</v>
      </c>
      <c r="K178" s="68" t="s">
        <v>24590</v>
      </c>
      <c r="L178" s="100" t="s">
        <v>24591</v>
      </c>
      <c r="N178" s="68">
        <v>0.57999999999999996</v>
      </c>
      <c r="O178" s="68">
        <v>0</v>
      </c>
      <c r="P178" s="68">
        <v>0</v>
      </c>
      <c r="Q178" s="68">
        <v>0</v>
      </c>
      <c r="R178" s="68">
        <v>0</v>
      </c>
      <c r="S178" s="68">
        <v>17</v>
      </c>
      <c r="T178" s="53">
        <v>17</v>
      </c>
    </row>
    <row r="179" spans="1:20" ht="22.95" customHeight="1" x14ac:dyDescent="0.25">
      <c r="A179" s="68">
        <v>178</v>
      </c>
      <c r="B179" s="99">
        <v>243831</v>
      </c>
      <c r="C179" s="68" t="s">
        <v>4101</v>
      </c>
      <c r="D179" s="68" t="s">
        <v>4102</v>
      </c>
      <c r="E179" s="68" t="s">
        <v>4110</v>
      </c>
      <c r="F179" s="68" t="s">
        <v>4103</v>
      </c>
      <c r="G179" s="68" t="s">
        <v>6582</v>
      </c>
      <c r="H179" s="68" t="s">
        <v>4104</v>
      </c>
      <c r="I179" s="68" t="s">
        <v>24592</v>
      </c>
      <c r="J179" s="68" t="s">
        <v>11451</v>
      </c>
      <c r="K179" s="68" t="s">
        <v>17180</v>
      </c>
      <c r="L179" s="100" t="s">
        <v>17181</v>
      </c>
      <c r="N179" s="68">
        <v>2.294</v>
      </c>
      <c r="O179" s="68">
        <v>0</v>
      </c>
      <c r="P179" s="68">
        <v>0</v>
      </c>
      <c r="Q179" s="68">
        <v>0</v>
      </c>
      <c r="R179" s="68">
        <v>0</v>
      </c>
      <c r="S179" s="68">
        <v>37</v>
      </c>
      <c r="T179" s="53">
        <v>37</v>
      </c>
    </row>
    <row r="180" spans="1:20" ht="22.95" customHeight="1" x14ac:dyDescent="0.25">
      <c r="A180" s="68">
        <v>179</v>
      </c>
      <c r="B180" s="99">
        <v>243831</v>
      </c>
      <c r="C180" s="68" t="s">
        <v>4101</v>
      </c>
      <c r="D180" s="68" t="s">
        <v>4102</v>
      </c>
      <c r="E180" s="68" t="s">
        <v>4110</v>
      </c>
      <c r="F180" s="68" t="s">
        <v>4103</v>
      </c>
      <c r="G180" s="68" t="s">
        <v>6582</v>
      </c>
      <c r="H180" s="68" t="s">
        <v>4104</v>
      </c>
      <c r="I180" s="68" t="s">
        <v>24593</v>
      </c>
      <c r="J180" s="68" t="s">
        <v>24594</v>
      </c>
      <c r="K180" s="68" t="s">
        <v>24595</v>
      </c>
      <c r="L180" s="100" t="s">
        <v>24596</v>
      </c>
      <c r="N180" s="68">
        <v>0.55800000000000005</v>
      </c>
      <c r="O180" s="68">
        <v>0</v>
      </c>
      <c r="P180" s="68">
        <v>0</v>
      </c>
      <c r="Q180" s="68">
        <v>0</v>
      </c>
      <c r="R180" s="68">
        <v>0</v>
      </c>
      <c r="S180" s="68">
        <v>17</v>
      </c>
      <c r="T180" s="53">
        <v>17</v>
      </c>
    </row>
    <row r="181" spans="1:20" ht="22.95" customHeight="1" x14ac:dyDescent="0.25">
      <c r="A181" s="68">
        <v>180</v>
      </c>
      <c r="B181" s="99">
        <v>243831</v>
      </c>
      <c r="C181" s="68" t="s">
        <v>4101</v>
      </c>
      <c r="D181" s="68" t="s">
        <v>4102</v>
      </c>
      <c r="E181" s="68" t="s">
        <v>4110</v>
      </c>
      <c r="F181" s="68" t="s">
        <v>4103</v>
      </c>
      <c r="G181" s="68" t="s">
        <v>6582</v>
      </c>
      <c r="H181" s="68" t="s">
        <v>4104</v>
      </c>
      <c r="I181" s="68" t="s">
        <v>24597</v>
      </c>
      <c r="J181" s="68" t="s">
        <v>24598</v>
      </c>
      <c r="K181" s="68" t="s">
        <v>24599</v>
      </c>
      <c r="L181" s="100" t="s">
        <v>24600</v>
      </c>
      <c r="N181" s="68">
        <v>1.256</v>
      </c>
      <c r="O181" s="68">
        <v>230</v>
      </c>
      <c r="P181" s="68">
        <v>3.45</v>
      </c>
      <c r="Q181" s="68">
        <v>0.24149999999999999</v>
      </c>
      <c r="R181" s="68">
        <v>0</v>
      </c>
      <c r="S181" s="68">
        <v>22</v>
      </c>
      <c r="T181" s="53">
        <v>25.69</v>
      </c>
    </row>
    <row r="182" spans="1:20" ht="22.95" customHeight="1" x14ac:dyDescent="0.25">
      <c r="A182" s="68">
        <v>181</v>
      </c>
      <c r="B182" s="99">
        <v>243831</v>
      </c>
      <c r="C182" s="68" t="s">
        <v>4101</v>
      </c>
      <c r="D182" s="68" t="s">
        <v>4102</v>
      </c>
      <c r="E182" s="68" t="s">
        <v>4110</v>
      </c>
      <c r="F182" s="68" t="s">
        <v>4103</v>
      </c>
      <c r="G182" s="68" t="s">
        <v>6582</v>
      </c>
      <c r="H182" s="68" t="s">
        <v>4104</v>
      </c>
      <c r="I182" s="68" t="s">
        <v>24601</v>
      </c>
      <c r="J182" s="68" t="s">
        <v>24602</v>
      </c>
      <c r="K182" s="68" t="s">
        <v>24603</v>
      </c>
      <c r="L182" s="100" t="s">
        <v>24604</v>
      </c>
      <c r="N182" s="68">
        <v>0.7</v>
      </c>
      <c r="O182" s="68">
        <v>130</v>
      </c>
      <c r="P182" s="68">
        <v>1.95</v>
      </c>
      <c r="Q182" s="68">
        <v>0.13650000000000001</v>
      </c>
      <c r="R182" s="68">
        <v>0</v>
      </c>
      <c r="S182" s="68">
        <v>17</v>
      </c>
      <c r="T182" s="53">
        <v>19.09</v>
      </c>
    </row>
    <row r="183" spans="1:20" ht="22.95" customHeight="1" x14ac:dyDescent="0.25">
      <c r="A183" s="68">
        <v>182</v>
      </c>
      <c r="B183" s="99">
        <v>243831</v>
      </c>
      <c r="C183" s="68" t="s">
        <v>4101</v>
      </c>
      <c r="D183" s="68" t="s">
        <v>4102</v>
      </c>
      <c r="E183" s="68" t="s">
        <v>4110</v>
      </c>
      <c r="F183" s="68" t="s">
        <v>4103</v>
      </c>
      <c r="G183" s="68" t="s">
        <v>6582</v>
      </c>
      <c r="H183" s="68" t="s">
        <v>4104</v>
      </c>
      <c r="I183" s="68" t="s">
        <v>24605</v>
      </c>
      <c r="J183" s="68" t="s">
        <v>24606</v>
      </c>
      <c r="K183" s="68" t="s">
        <v>23070</v>
      </c>
      <c r="L183" s="100" t="s">
        <v>24607</v>
      </c>
      <c r="N183" s="68">
        <v>0.58199999999999996</v>
      </c>
      <c r="O183" s="68">
        <v>130</v>
      </c>
      <c r="P183" s="68">
        <v>1.95</v>
      </c>
      <c r="Q183" s="68">
        <v>0.13650000000000001</v>
      </c>
      <c r="R183" s="68">
        <v>0</v>
      </c>
      <c r="S183" s="68">
        <v>17</v>
      </c>
      <c r="T183" s="53">
        <v>19.09</v>
      </c>
    </row>
    <row r="184" spans="1:20" ht="22.95" customHeight="1" x14ac:dyDescent="0.25">
      <c r="A184" s="68">
        <v>183</v>
      </c>
      <c r="B184" s="99">
        <v>243831</v>
      </c>
      <c r="C184" s="68" t="s">
        <v>4101</v>
      </c>
      <c r="D184" s="68" t="s">
        <v>4102</v>
      </c>
      <c r="E184" s="68" t="s">
        <v>4110</v>
      </c>
      <c r="F184" s="68" t="s">
        <v>4103</v>
      </c>
      <c r="G184" s="68" t="s">
        <v>6582</v>
      </c>
      <c r="H184" s="68" t="s">
        <v>4104</v>
      </c>
      <c r="I184" s="68" t="s">
        <v>24608</v>
      </c>
      <c r="J184" s="68" t="s">
        <v>24609</v>
      </c>
      <c r="K184" s="68" t="s">
        <v>24610</v>
      </c>
      <c r="L184" s="100" t="s">
        <v>24611</v>
      </c>
      <c r="N184" s="68">
        <v>1.1479999999999999</v>
      </c>
      <c r="O184" s="68">
        <v>230</v>
      </c>
      <c r="P184" s="68">
        <v>3.45</v>
      </c>
      <c r="Q184" s="68">
        <v>0.24149999999999999</v>
      </c>
      <c r="R184" s="68">
        <v>0</v>
      </c>
      <c r="S184" s="68">
        <v>22</v>
      </c>
      <c r="T184" s="53">
        <v>25.69</v>
      </c>
    </row>
    <row r="185" spans="1:20" ht="22.95" customHeight="1" x14ac:dyDescent="0.25">
      <c r="A185" s="68">
        <v>184</v>
      </c>
      <c r="B185" s="99">
        <v>243831</v>
      </c>
      <c r="C185" s="68" t="s">
        <v>4101</v>
      </c>
      <c r="D185" s="68" t="s">
        <v>4102</v>
      </c>
      <c r="E185" s="68" t="s">
        <v>4110</v>
      </c>
      <c r="F185" s="68" t="s">
        <v>4103</v>
      </c>
      <c r="G185" s="68" t="s">
        <v>6582</v>
      </c>
      <c r="H185" s="68" t="s">
        <v>4104</v>
      </c>
      <c r="I185" s="68" t="s">
        <v>24612</v>
      </c>
      <c r="J185" s="68" t="s">
        <v>24613</v>
      </c>
      <c r="K185" s="68" t="s">
        <v>24614</v>
      </c>
      <c r="L185" s="100" t="s">
        <v>24615</v>
      </c>
      <c r="N185" s="68">
        <v>0.71399999999999997</v>
      </c>
      <c r="O185" s="68">
        <v>130</v>
      </c>
      <c r="P185" s="68">
        <v>1.95</v>
      </c>
      <c r="Q185" s="68">
        <v>0.13650000000000001</v>
      </c>
      <c r="R185" s="68">
        <v>0</v>
      </c>
      <c r="S185" s="68">
        <v>17</v>
      </c>
      <c r="T185" s="53">
        <v>19.09</v>
      </c>
    </row>
    <row r="186" spans="1:20" ht="22.95" customHeight="1" x14ac:dyDescent="0.25">
      <c r="A186" s="68">
        <v>185</v>
      </c>
      <c r="B186" s="99">
        <v>243831</v>
      </c>
      <c r="C186" s="68" t="s">
        <v>4101</v>
      </c>
      <c r="D186" s="68" t="s">
        <v>4102</v>
      </c>
      <c r="E186" s="68" t="s">
        <v>4110</v>
      </c>
      <c r="F186" s="68" t="s">
        <v>4103</v>
      </c>
      <c r="G186" s="68" t="s">
        <v>6582</v>
      </c>
      <c r="H186" s="68" t="s">
        <v>4104</v>
      </c>
      <c r="I186" s="68" t="s">
        <v>24616</v>
      </c>
      <c r="J186" s="68" t="s">
        <v>24617</v>
      </c>
      <c r="K186" s="68" t="s">
        <v>24618</v>
      </c>
      <c r="L186" s="100" t="s">
        <v>24619</v>
      </c>
      <c r="N186" s="68">
        <v>0.54800000000000004</v>
      </c>
      <c r="O186" s="68">
        <v>130</v>
      </c>
      <c r="P186" s="68">
        <v>1.95</v>
      </c>
      <c r="Q186" s="68">
        <v>0.13650000000000001</v>
      </c>
      <c r="R186" s="68">
        <v>0</v>
      </c>
      <c r="S186" s="68">
        <v>17</v>
      </c>
      <c r="T186" s="53">
        <v>19.09</v>
      </c>
    </row>
    <row r="187" spans="1:20" ht="22.95" customHeight="1" x14ac:dyDescent="0.25">
      <c r="A187" s="68">
        <v>186</v>
      </c>
      <c r="B187" s="99">
        <v>243831</v>
      </c>
      <c r="C187" s="68" t="s">
        <v>4101</v>
      </c>
      <c r="D187" s="68" t="s">
        <v>4102</v>
      </c>
      <c r="E187" s="68" t="s">
        <v>4110</v>
      </c>
      <c r="F187" s="68" t="s">
        <v>4103</v>
      </c>
      <c r="G187" s="68" t="s">
        <v>6582</v>
      </c>
      <c r="H187" s="68" t="s">
        <v>4104</v>
      </c>
      <c r="I187" s="68" t="s">
        <v>24620</v>
      </c>
      <c r="J187" s="68" t="s">
        <v>24621</v>
      </c>
      <c r="K187" s="68" t="s">
        <v>24622</v>
      </c>
      <c r="L187" s="100" t="s">
        <v>24623</v>
      </c>
      <c r="N187" s="68">
        <v>3.766</v>
      </c>
      <c r="O187" s="68">
        <v>730</v>
      </c>
      <c r="P187" s="68">
        <v>10.95</v>
      </c>
      <c r="Q187" s="68">
        <v>0.76649999999999996</v>
      </c>
      <c r="R187" s="68">
        <v>0</v>
      </c>
      <c r="S187" s="68">
        <v>47</v>
      </c>
      <c r="T187" s="53">
        <v>58.72</v>
      </c>
    </row>
    <row r="188" spans="1:20" ht="22.95" customHeight="1" x14ac:dyDescent="0.25">
      <c r="A188" s="68">
        <v>187</v>
      </c>
      <c r="B188" s="99">
        <v>243831</v>
      </c>
      <c r="C188" s="68" t="s">
        <v>4101</v>
      </c>
      <c r="D188" s="68" t="s">
        <v>4102</v>
      </c>
      <c r="E188" s="68" t="s">
        <v>4110</v>
      </c>
      <c r="F188" s="68" t="s">
        <v>4103</v>
      </c>
      <c r="G188" s="68" t="s">
        <v>6582</v>
      </c>
      <c r="H188" s="68" t="s">
        <v>4104</v>
      </c>
      <c r="I188" s="68" t="s">
        <v>24624</v>
      </c>
      <c r="J188" s="68" t="s">
        <v>24625</v>
      </c>
      <c r="K188" s="68" t="s">
        <v>24626</v>
      </c>
      <c r="L188" s="100" t="s">
        <v>24627</v>
      </c>
      <c r="N188" s="68">
        <v>1.246</v>
      </c>
      <c r="O188" s="68">
        <v>230</v>
      </c>
      <c r="P188" s="68">
        <v>3.45</v>
      </c>
      <c r="Q188" s="68">
        <v>0.24149999999999999</v>
      </c>
      <c r="R188" s="68">
        <v>0</v>
      </c>
      <c r="S188" s="68">
        <v>22</v>
      </c>
      <c r="T188" s="53">
        <v>25.69</v>
      </c>
    </row>
    <row r="189" spans="1:20" ht="22.95" customHeight="1" x14ac:dyDescent="0.25">
      <c r="A189" s="68">
        <v>188</v>
      </c>
      <c r="B189" s="99">
        <v>243831</v>
      </c>
      <c r="C189" s="68" t="s">
        <v>4101</v>
      </c>
      <c r="D189" s="68" t="s">
        <v>4102</v>
      </c>
      <c r="E189" s="68" t="s">
        <v>4110</v>
      </c>
      <c r="F189" s="68" t="s">
        <v>4103</v>
      </c>
      <c r="G189" s="68" t="s">
        <v>6582</v>
      </c>
      <c r="H189" s="68" t="s">
        <v>4104</v>
      </c>
      <c r="I189" s="68" t="s">
        <v>24628</v>
      </c>
      <c r="J189" s="68" t="s">
        <v>24629</v>
      </c>
      <c r="K189" s="68" t="s">
        <v>24630</v>
      </c>
      <c r="L189" s="100" t="s">
        <v>24631</v>
      </c>
      <c r="N189" s="68">
        <v>0.72799999999999998</v>
      </c>
      <c r="O189" s="68">
        <v>130</v>
      </c>
      <c r="P189" s="68">
        <v>1.95</v>
      </c>
      <c r="Q189" s="68">
        <v>0.13650000000000001</v>
      </c>
      <c r="R189" s="68">
        <v>0</v>
      </c>
      <c r="S189" s="68">
        <v>17</v>
      </c>
      <c r="T189" s="53">
        <v>19.09</v>
      </c>
    </row>
    <row r="190" spans="1:20" ht="22.95" customHeight="1" x14ac:dyDescent="0.25">
      <c r="A190" s="68">
        <v>189</v>
      </c>
      <c r="B190" s="99">
        <v>243831</v>
      </c>
      <c r="C190" s="68" t="s">
        <v>4101</v>
      </c>
      <c r="D190" s="68" t="s">
        <v>4102</v>
      </c>
      <c r="E190" s="68" t="s">
        <v>4110</v>
      </c>
      <c r="F190" s="68" t="s">
        <v>4103</v>
      </c>
      <c r="G190" s="68" t="s">
        <v>6582</v>
      </c>
      <c r="H190" s="68" t="s">
        <v>4104</v>
      </c>
      <c r="I190" s="68" t="s">
        <v>24632</v>
      </c>
      <c r="J190" s="68" t="s">
        <v>24633</v>
      </c>
      <c r="K190" s="68" t="s">
        <v>24634</v>
      </c>
      <c r="L190" s="100" t="s">
        <v>24635</v>
      </c>
      <c r="N190" s="68">
        <v>0.70599999999999996</v>
      </c>
      <c r="O190" s="68">
        <v>130</v>
      </c>
      <c r="P190" s="68">
        <v>1.95</v>
      </c>
      <c r="Q190" s="68">
        <v>0.13650000000000001</v>
      </c>
      <c r="R190" s="68">
        <v>0</v>
      </c>
      <c r="S190" s="68">
        <v>17</v>
      </c>
      <c r="T190" s="53">
        <v>19.09</v>
      </c>
    </row>
    <row r="191" spans="1:20" ht="22.95" customHeight="1" x14ac:dyDescent="0.25">
      <c r="A191" s="68">
        <v>190</v>
      </c>
      <c r="B191" s="99">
        <v>243831</v>
      </c>
      <c r="C191" s="68" t="s">
        <v>4101</v>
      </c>
      <c r="D191" s="68" t="s">
        <v>4102</v>
      </c>
      <c r="E191" s="68" t="s">
        <v>4110</v>
      </c>
      <c r="F191" s="68" t="s">
        <v>4103</v>
      </c>
      <c r="G191" s="68" t="s">
        <v>6582</v>
      </c>
      <c r="H191" s="68" t="s">
        <v>4104</v>
      </c>
      <c r="I191" s="68" t="s">
        <v>24636</v>
      </c>
      <c r="J191" s="68" t="s">
        <v>13383</v>
      </c>
      <c r="K191" s="68" t="s">
        <v>13384</v>
      </c>
      <c r="L191" s="100" t="s">
        <v>13385</v>
      </c>
      <c r="N191" s="68">
        <v>0.71799999999999997</v>
      </c>
      <c r="O191" s="68">
        <v>130</v>
      </c>
      <c r="P191" s="68">
        <v>1.95</v>
      </c>
      <c r="Q191" s="68">
        <v>0.13650000000000001</v>
      </c>
      <c r="R191" s="68">
        <v>0</v>
      </c>
      <c r="S191" s="68">
        <v>17</v>
      </c>
      <c r="T191" s="53">
        <v>19.09</v>
      </c>
    </row>
    <row r="192" spans="1:20" ht="22.95" customHeight="1" x14ac:dyDescent="0.25">
      <c r="A192" s="68">
        <v>191</v>
      </c>
      <c r="B192" s="99">
        <v>243831</v>
      </c>
      <c r="C192" s="68" t="s">
        <v>4101</v>
      </c>
      <c r="D192" s="68" t="s">
        <v>4102</v>
      </c>
      <c r="E192" s="68" t="s">
        <v>4110</v>
      </c>
      <c r="F192" s="68" t="s">
        <v>4103</v>
      </c>
      <c r="G192" s="68" t="s">
        <v>6582</v>
      </c>
      <c r="H192" s="68" t="s">
        <v>4104</v>
      </c>
      <c r="I192" s="68" t="s">
        <v>24637</v>
      </c>
      <c r="J192" s="68" t="s">
        <v>6750</v>
      </c>
      <c r="K192" s="68" t="s">
        <v>6751</v>
      </c>
      <c r="L192" s="100" t="s">
        <v>24638</v>
      </c>
      <c r="N192" s="68">
        <v>1.8680000000000001</v>
      </c>
      <c r="O192" s="68">
        <v>330</v>
      </c>
      <c r="P192" s="68">
        <v>4.95</v>
      </c>
      <c r="Q192" s="68">
        <v>0.34649999999999997</v>
      </c>
      <c r="R192" s="68">
        <v>0</v>
      </c>
      <c r="S192" s="68">
        <v>22</v>
      </c>
      <c r="T192" s="53">
        <v>27.3</v>
      </c>
    </row>
    <row r="193" spans="1:20" ht="22.95" customHeight="1" x14ac:dyDescent="0.25">
      <c r="A193" s="68">
        <v>192</v>
      </c>
      <c r="B193" s="99">
        <v>243831</v>
      </c>
      <c r="C193" s="68" t="s">
        <v>4101</v>
      </c>
      <c r="D193" s="68" t="s">
        <v>4102</v>
      </c>
      <c r="E193" s="68" t="s">
        <v>4110</v>
      </c>
      <c r="F193" s="68" t="s">
        <v>4103</v>
      </c>
      <c r="G193" s="68" t="s">
        <v>6582</v>
      </c>
      <c r="H193" s="68" t="s">
        <v>4104</v>
      </c>
      <c r="I193" s="68" t="s">
        <v>24639</v>
      </c>
      <c r="J193" s="68" t="s">
        <v>14687</v>
      </c>
      <c r="K193" s="68" t="s">
        <v>14688</v>
      </c>
      <c r="L193" s="100" t="s">
        <v>14689</v>
      </c>
      <c r="N193" s="68">
        <v>1.1559999999999999</v>
      </c>
      <c r="O193" s="68">
        <v>230</v>
      </c>
      <c r="P193" s="68">
        <v>3.45</v>
      </c>
      <c r="Q193" s="68">
        <v>0.24149999999999999</v>
      </c>
      <c r="R193" s="68">
        <v>0</v>
      </c>
      <c r="S193" s="68">
        <v>22</v>
      </c>
      <c r="T193" s="53">
        <v>25.69</v>
      </c>
    </row>
    <row r="194" spans="1:20" ht="22.95" customHeight="1" x14ac:dyDescent="0.25">
      <c r="A194" s="68">
        <v>193</v>
      </c>
      <c r="B194" s="99">
        <v>243831</v>
      </c>
      <c r="C194" s="68" t="s">
        <v>4101</v>
      </c>
      <c r="D194" s="68" t="s">
        <v>4102</v>
      </c>
      <c r="E194" s="68" t="s">
        <v>4110</v>
      </c>
      <c r="F194" s="68" t="s">
        <v>4103</v>
      </c>
      <c r="G194" s="68" t="s">
        <v>6582</v>
      </c>
      <c r="H194" s="68" t="s">
        <v>4104</v>
      </c>
      <c r="I194" s="68" t="s">
        <v>24640</v>
      </c>
      <c r="J194" s="68" t="s">
        <v>4416</v>
      </c>
      <c r="K194" s="68" t="s">
        <v>24641</v>
      </c>
      <c r="L194" s="100" t="s">
        <v>24642</v>
      </c>
      <c r="N194" s="68">
        <v>1.1339999999999999</v>
      </c>
      <c r="O194" s="68">
        <v>230</v>
      </c>
      <c r="P194" s="68">
        <v>3.45</v>
      </c>
      <c r="Q194" s="68">
        <v>0.24149999999999999</v>
      </c>
      <c r="R194" s="68">
        <v>0</v>
      </c>
      <c r="S194" s="68">
        <v>22</v>
      </c>
      <c r="T194" s="53">
        <v>25.69</v>
      </c>
    </row>
    <row r="195" spans="1:20" ht="22.95" customHeight="1" x14ac:dyDescent="0.25">
      <c r="A195" s="68">
        <v>194</v>
      </c>
      <c r="B195" s="99">
        <v>243831</v>
      </c>
      <c r="C195" s="68" t="s">
        <v>4101</v>
      </c>
      <c r="D195" s="68" t="s">
        <v>4102</v>
      </c>
      <c r="E195" s="68" t="s">
        <v>4110</v>
      </c>
      <c r="F195" s="68" t="s">
        <v>4103</v>
      </c>
      <c r="G195" s="68" t="s">
        <v>6582</v>
      </c>
      <c r="H195" s="68" t="s">
        <v>4104</v>
      </c>
      <c r="I195" s="68" t="s">
        <v>24643</v>
      </c>
      <c r="J195" s="68" t="s">
        <v>24644</v>
      </c>
      <c r="K195" s="68" t="s">
        <v>24645</v>
      </c>
      <c r="L195" s="100" t="s">
        <v>24646</v>
      </c>
      <c r="N195" s="68">
        <v>0.55600000000000005</v>
      </c>
      <c r="O195" s="68">
        <v>130</v>
      </c>
      <c r="P195" s="68">
        <v>1.95</v>
      </c>
      <c r="Q195" s="68">
        <v>0.13650000000000001</v>
      </c>
      <c r="R195" s="68">
        <v>0</v>
      </c>
      <c r="S195" s="68">
        <v>17</v>
      </c>
      <c r="T195" s="53">
        <v>19.09</v>
      </c>
    </row>
    <row r="196" spans="1:20" ht="22.95" customHeight="1" x14ac:dyDescent="0.25">
      <c r="A196" s="68">
        <v>195</v>
      </c>
      <c r="B196" s="99">
        <v>243831</v>
      </c>
      <c r="C196" s="68" t="s">
        <v>4101</v>
      </c>
      <c r="D196" s="68" t="s">
        <v>4102</v>
      </c>
      <c r="E196" s="68" t="s">
        <v>4110</v>
      </c>
      <c r="F196" s="68" t="s">
        <v>4103</v>
      </c>
      <c r="G196" s="68" t="s">
        <v>6582</v>
      </c>
      <c r="H196" s="68" t="s">
        <v>4104</v>
      </c>
      <c r="I196" s="68" t="s">
        <v>24647</v>
      </c>
      <c r="J196" s="68" t="s">
        <v>24648</v>
      </c>
      <c r="K196" s="68" t="s">
        <v>24649</v>
      </c>
      <c r="L196" s="100" t="s">
        <v>24650</v>
      </c>
      <c r="N196" s="68">
        <v>1.24</v>
      </c>
      <c r="O196" s="68">
        <v>230</v>
      </c>
      <c r="P196" s="68">
        <v>3.45</v>
      </c>
      <c r="Q196" s="68">
        <v>0.24149999999999999</v>
      </c>
      <c r="R196" s="68">
        <v>0</v>
      </c>
      <c r="S196" s="68">
        <v>22</v>
      </c>
      <c r="T196" s="53">
        <v>25.69</v>
      </c>
    </row>
    <row r="197" spans="1:20" ht="22.95" customHeight="1" x14ac:dyDescent="0.25">
      <c r="A197" s="68">
        <v>196</v>
      </c>
      <c r="B197" s="99">
        <v>243831</v>
      </c>
      <c r="C197" s="68" t="s">
        <v>4101</v>
      </c>
      <c r="D197" s="68" t="s">
        <v>4102</v>
      </c>
      <c r="E197" s="68" t="s">
        <v>4110</v>
      </c>
      <c r="F197" s="68" t="s">
        <v>4103</v>
      </c>
      <c r="G197" s="68" t="s">
        <v>6582</v>
      </c>
      <c r="H197" s="68" t="s">
        <v>4104</v>
      </c>
      <c r="I197" s="68" t="s">
        <v>24651</v>
      </c>
      <c r="J197" s="68" t="s">
        <v>24652</v>
      </c>
      <c r="K197" s="68" t="s">
        <v>24653</v>
      </c>
      <c r="L197" s="100" t="s">
        <v>24654</v>
      </c>
      <c r="N197" s="68">
        <v>0.57199999999999995</v>
      </c>
      <c r="O197" s="68">
        <v>130</v>
      </c>
      <c r="P197" s="68">
        <v>1.95</v>
      </c>
      <c r="Q197" s="68">
        <v>0.13650000000000001</v>
      </c>
      <c r="R197" s="68">
        <v>0</v>
      </c>
      <c r="S197" s="68">
        <v>17</v>
      </c>
      <c r="T197" s="53">
        <v>19.09</v>
      </c>
    </row>
    <row r="198" spans="1:20" ht="22.95" customHeight="1" x14ac:dyDescent="0.25">
      <c r="A198" s="68">
        <v>197</v>
      </c>
      <c r="B198" s="99">
        <v>243831</v>
      </c>
      <c r="C198" s="68" t="s">
        <v>4101</v>
      </c>
      <c r="D198" s="68" t="s">
        <v>4102</v>
      </c>
      <c r="E198" s="68" t="s">
        <v>4110</v>
      </c>
      <c r="F198" s="68" t="s">
        <v>4103</v>
      </c>
      <c r="G198" s="68" t="s">
        <v>6582</v>
      </c>
      <c r="H198" s="68" t="s">
        <v>4104</v>
      </c>
      <c r="I198" s="68" t="s">
        <v>24655</v>
      </c>
      <c r="J198" s="68" t="s">
        <v>24656</v>
      </c>
      <c r="K198" s="68" t="s">
        <v>24657</v>
      </c>
      <c r="L198" s="100" t="s">
        <v>24658</v>
      </c>
      <c r="N198" s="68">
        <v>0.71399999999999997</v>
      </c>
      <c r="O198" s="68">
        <v>130</v>
      </c>
      <c r="P198" s="68">
        <v>1.95</v>
      </c>
      <c r="Q198" s="68">
        <v>0.13650000000000001</v>
      </c>
      <c r="R198" s="68">
        <v>0</v>
      </c>
      <c r="S198" s="68">
        <v>17</v>
      </c>
      <c r="T198" s="53">
        <v>19.09</v>
      </c>
    </row>
    <row r="199" spans="1:20" ht="22.95" customHeight="1" x14ac:dyDescent="0.25">
      <c r="A199" s="68">
        <v>198</v>
      </c>
      <c r="B199" s="99">
        <v>243831</v>
      </c>
      <c r="C199" s="68" t="s">
        <v>4101</v>
      </c>
      <c r="D199" s="68" t="s">
        <v>4102</v>
      </c>
      <c r="E199" s="68" t="s">
        <v>4110</v>
      </c>
      <c r="F199" s="68" t="s">
        <v>4103</v>
      </c>
      <c r="G199" s="68" t="s">
        <v>6582</v>
      </c>
      <c r="H199" s="68" t="s">
        <v>4104</v>
      </c>
      <c r="I199" s="68" t="s">
        <v>24659</v>
      </c>
      <c r="J199" s="68" t="s">
        <v>24660</v>
      </c>
      <c r="K199" s="68" t="s">
        <v>24661</v>
      </c>
      <c r="L199" s="100" t="s">
        <v>24662</v>
      </c>
      <c r="N199" s="68">
        <v>1.1160000000000001</v>
      </c>
      <c r="O199" s="68">
        <v>230</v>
      </c>
      <c r="P199" s="68">
        <v>3.45</v>
      </c>
      <c r="Q199" s="68">
        <v>0.24149999999999999</v>
      </c>
      <c r="R199" s="68">
        <v>0</v>
      </c>
      <c r="S199" s="68">
        <v>22</v>
      </c>
      <c r="T199" s="53">
        <v>25.69</v>
      </c>
    </row>
    <row r="200" spans="1:20" ht="22.95" customHeight="1" x14ac:dyDescent="0.25">
      <c r="A200" s="68">
        <v>199</v>
      </c>
      <c r="B200" s="99">
        <v>243831</v>
      </c>
      <c r="C200" s="68" t="s">
        <v>4101</v>
      </c>
      <c r="D200" s="68" t="s">
        <v>4102</v>
      </c>
      <c r="E200" s="68" t="s">
        <v>4110</v>
      </c>
      <c r="F200" s="68" t="s">
        <v>4103</v>
      </c>
      <c r="G200" s="68" t="s">
        <v>6582</v>
      </c>
      <c r="H200" s="68" t="s">
        <v>4104</v>
      </c>
      <c r="I200" s="68" t="s">
        <v>24663</v>
      </c>
      <c r="J200" s="68" t="s">
        <v>24664</v>
      </c>
      <c r="K200" s="68" t="s">
        <v>24665</v>
      </c>
      <c r="L200" s="100" t="s">
        <v>24666</v>
      </c>
      <c r="N200" s="68">
        <v>0.57999999999999996</v>
      </c>
      <c r="O200" s="68">
        <v>130</v>
      </c>
      <c r="P200" s="68">
        <v>1.95</v>
      </c>
      <c r="Q200" s="68">
        <v>0.13650000000000001</v>
      </c>
      <c r="R200" s="68">
        <v>0</v>
      </c>
      <c r="S200" s="68">
        <v>17</v>
      </c>
      <c r="T200" s="53">
        <v>19.09</v>
      </c>
    </row>
    <row r="201" spans="1:20" ht="22.95" customHeight="1" x14ac:dyDescent="0.25">
      <c r="A201" s="68">
        <v>200</v>
      </c>
      <c r="B201" s="99">
        <v>243831</v>
      </c>
      <c r="C201" s="68" t="s">
        <v>4101</v>
      </c>
      <c r="D201" s="68" t="s">
        <v>4102</v>
      </c>
      <c r="E201" s="68" t="s">
        <v>4110</v>
      </c>
      <c r="F201" s="68" t="s">
        <v>4103</v>
      </c>
      <c r="G201" s="68" t="s">
        <v>6582</v>
      </c>
      <c r="H201" s="68" t="s">
        <v>4104</v>
      </c>
      <c r="I201" s="68" t="s">
        <v>24667</v>
      </c>
      <c r="J201" s="68" t="s">
        <v>24668</v>
      </c>
      <c r="K201" s="68" t="s">
        <v>24669</v>
      </c>
      <c r="L201" s="100" t="s">
        <v>24670</v>
      </c>
      <c r="N201" s="68">
        <v>0.71799999999999997</v>
      </c>
      <c r="O201" s="68">
        <v>130</v>
      </c>
      <c r="P201" s="68">
        <v>1.95</v>
      </c>
      <c r="Q201" s="68">
        <v>0.13650000000000001</v>
      </c>
      <c r="R201" s="68">
        <v>0</v>
      </c>
      <c r="S201" s="68">
        <v>17</v>
      </c>
      <c r="T201" s="53">
        <v>19.09</v>
      </c>
    </row>
    <row r="202" spans="1:20" ht="22.95" customHeight="1" x14ac:dyDescent="0.25">
      <c r="A202" s="68">
        <v>201</v>
      </c>
      <c r="B202" s="99">
        <v>243831</v>
      </c>
      <c r="C202" s="68" t="s">
        <v>4101</v>
      </c>
      <c r="D202" s="68" t="s">
        <v>4102</v>
      </c>
      <c r="E202" s="68" t="s">
        <v>4110</v>
      </c>
      <c r="F202" s="68" t="s">
        <v>4103</v>
      </c>
      <c r="G202" s="68" t="s">
        <v>6582</v>
      </c>
      <c r="H202" s="68" t="s">
        <v>4104</v>
      </c>
      <c r="I202" s="68" t="s">
        <v>24671</v>
      </c>
      <c r="J202" s="68" t="s">
        <v>24672</v>
      </c>
      <c r="K202" s="68" t="s">
        <v>24673</v>
      </c>
      <c r="L202" s="100" t="s">
        <v>24674</v>
      </c>
      <c r="N202" s="68">
        <v>0.77200000000000002</v>
      </c>
      <c r="O202" s="68">
        <v>130</v>
      </c>
      <c r="P202" s="68">
        <v>1.95</v>
      </c>
      <c r="Q202" s="68">
        <v>0.13650000000000001</v>
      </c>
      <c r="R202" s="68">
        <v>0</v>
      </c>
      <c r="S202" s="68">
        <v>17</v>
      </c>
      <c r="T202" s="53">
        <v>19.09</v>
      </c>
    </row>
    <row r="203" spans="1:20" ht="22.95" customHeight="1" x14ac:dyDescent="0.25">
      <c r="A203" s="68">
        <v>202</v>
      </c>
      <c r="B203" s="99">
        <v>243831</v>
      </c>
      <c r="C203" s="68" t="s">
        <v>4101</v>
      </c>
      <c r="D203" s="68" t="s">
        <v>4102</v>
      </c>
      <c r="E203" s="68" t="s">
        <v>4110</v>
      </c>
      <c r="F203" s="68" t="s">
        <v>4103</v>
      </c>
      <c r="G203" s="68" t="s">
        <v>6582</v>
      </c>
      <c r="H203" s="68" t="s">
        <v>4104</v>
      </c>
      <c r="I203" s="68" t="s">
        <v>24675</v>
      </c>
      <c r="J203" s="68" t="s">
        <v>24676</v>
      </c>
      <c r="K203" s="68" t="s">
        <v>24677</v>
      </c>
      <c r="L203" s="100" t="s">
        <v>24678</v>
      </c>
      <c r="N203" s="68">
        <v>0.55200000000000005</v>
      </c>
      <c r="O203" s="68">
        <v>130</v>
      </c>
      <c r="P203" s="68">
        <v>1.95</v>
      </c>
      <c r="Q203" s="68">
        <v>0.13650000000000001</v>
      </c>
      <c r="R203" s="68">
        <v>0</v>
      </c>
      <c r="S203" s="68">
        <v>17</v>
      </c>
      <c r="T203" s="53">
        <v>19.09</v>
      </c>
    </row>
    <row r="204" spans="1:20" ht="22.95" customHeight="1" x14ac:dyDescent="0.25">
      <c r="A204" s="68">
        <v>203</v>
      </c>
      <c r="B204" s="99">
        <v>243831</v>
      </c>
      <c r="C204" s="68" t="s">
        <v>4101</v>
      </c>
      <c r="D204" s="68" t="s">
        <v>4102</v>
      </c>
      <c r="E204" s="68" t="s">
        <v>4110</v>
      </c>
      <c r="F204" s="68" t="s">
        <v>4103</v>
      </c>
      <c r="G204" s="68" t="s">
        <v>6582</v>
      </c>
      <c r="H204" s="68" t="s">
        <v>4104</v>
      </c>
      <c r="I204" s="68" t="s">
        <v>24679</v>
      </c>
      <c r="J204" s="68" t="s">
        <v>24680</v>
      </c>
      <c r="K204" s="68" t="s">
        <v>24681</v>
      </c>
      <c r="L204" s="100" t="s">
        <v>24682</v>
      </c>
      <c r="N204" s="68">
        <v>0.78</v>
      </c>
      <c r="O204" s="68">
        <v>130</v>
      </c>
      <c r="P204" s="68">
        <v>1.95</v>
      </c>
      <c r="Q204" s="68">
        <v>0.13650000000000001</v>
      </c>
      <c r="R204" s="68">
        <v>0</v>
      </c>
      <c r="S204" s="68">
        <v>17</v>
      </c>
      <c r="T204" s="53">
        <v>19.09</v>
      </c>
    </row>
    <row r="205" spans="1:20" ht="22.95" customHeight="1" x14ac:dyDescent="0.25">
      <c r="A205" s="68">
        <v>204</v>
      </c>
      <c r="B205" s="99">
        <v>243831</v>
      </c>
      <c r="C205" s="68" t="s">
        <v>4101</v>
      </c>
      <c r="D205" s="68" t="s">
        <v>4102</v>
      </c>
      <c r="E205" s="68" t="s">
        <v>4110</v>
      </c>
      <c r="F205" s="68" t="s">
        <v>4103</v>
      </c>
      <c r="G205" s="68" t="s">
        <v>6582</v>
      </c>
      <c r="H205" s="68" t="s">
        <v>4104</v>
      </c>
      <c r="I205" s="68" t="s">
        <v>24683</v>
      </c>
      <c r="J205" s="68" t="s">
        <v>24684</v>
      </c>
      <c r="K205" s="68" t="s">
        <v>24685</v>
      </c>
      <c r="L205" s="100" t="s">
        <v>24686</v>
      </c>
      <c r="N205" s="68">
        <v>0.59199999999999997</v>
      </c>
      <c r="O205" s="68">
        <v>130</v>
      </c>
      <c r="P205" s="68">
        <v>1.95</v>
      </c>
      <c r="Q205" s="68">
        <v>0.13650000000000001</v>
      </c>
      <c r="R205" s="68">
        <v>0</v>
      </c>
      <c r="S205" s="68">
        <v>17</v>
      </c>
      <c r="T205" s="53">
        <v>19.09</v>
      </c>
    </row>
    <row r="206" spans="1:20" ht="22.95" customHeight="1" x14ac:dyDescent="0.25">
      <c r="A206" s="68">
        <v>205</v>
      </c>
      <c r="B206" s="99">
        <v>243831</v>
      </c>
      <c r="C206" s="68" t="s">
        <v>4101</v>
      </c>
      <c r="D206" s="68" t="s">
        <v>4102</v>
      </c>
      <c r="E206" s="68" t="s">
        <v>4110</v>
      </c>
      <c r="F206" s="68" t="s">
        <v>4103</v>
      </c>
      <c r="G206" s="68" t="s">
        <v>6582</v>
      </c>
      <c r="H206" s="68" t="s">
        <v>4104</v>
      </c>
      <c r="I206" s="68" t="s">
        <v>24687</v>
      </c>
      <c r="J206" s="68" t="s">
        <v>24688</v>
      </c>
      <c r="K206" s="68" t="s">
        <v>24689</v>
      </c>
      <c r="L206" s="100" t="s">
        <v>24690</v>
      </c>
      <c r="N206" s="68">
        <v>0.57999999999999996</v>
      </c>
      <c r="O206" s="68">
        <v>130</v>
      </c>
      <c r="P206" s="68">
        <v>1.95</v>
      </c>
      <c r="Q206" s="68">
        <v>0.13650000000000001</v>
      </c>
      <c r="R206" s="68">
        <v>0</v>
      </c>
      <c r="S206" s="68">
        <v>17</v>
      </c>
      <c r="T206" s="53">
        <v>19.09</v>
      </c>
    </row>
    <row r="207" spans="1:20" ht="22.95" customHeight="1" x14ac:dyDescent="0.25">
      <c r="A207" s="68">
        <v>206</v>
      </c>
      <c r="B207" s="99">
        <v>243831</v>
      </c>
      <c r="C207" s="68" t="s">
        <v>4101</v>
      </c>
      <c r="D207" s="68" t="s">
        <v>4102</v>
      </c>
      <c r="E207" s="68" t="s">
        <v>4110</v>
      </c>
      <c r="F207" s="68" t="s">
        <v>4103</v>
      </c>
      <c r="G207" s="68" t="s">
        <v>6582</v>
      </c>
      <c r="H207" s="68" t="s">
        <v>4104</v>
      </c>
      <c r="I207" s="68" t="s">
        <v>24691</v>
      </c>
      <c r="J207" s="68" t="s">
        <v>5662</v>
      </c>
      <c r="K207" s="68" t="s">
        <v>5663</v>
      </c>
      <c r="L207" s="100" t="s">
        <v>13733</v>
      </c>
      <c r="N207" s="68">
        <v>0.70799999999999996</v>
      </c>
      <c r="O207" s="68">
        <v>130</v>
      </c>
      <c r="P207" s="68">
        <v>1.95</v>
      </c>
      <c r="Q207" s="68">
        <v>0.13650000000000001</v>
      </c>
      <c r="R207" s="68">
        <v>0</v>
      </c>
      <c r="S207" s="68">
        <v>17</v>
      </c>
      <c r="T207" s="53">
        <v>19.09</v>
      </c>
    </row>
    <row r="208" spans="1:20" ht="22.95" customHeight="1" x14ac:dyDescent="0.25">
      <c r="A208" s="68">
        <v>207</v>
      </c>
      <c r="B208" s="99">
        <v>243831</v>
      </c>
      <c r="C208" s="68" t="s">
        <v>4101</v>
      </c>
      <c r="D208" s="68" t="s">
        <v>4102</v>
      </c>
      <c r="E208" s="68" t="s">
        <v>4110</v>
      </c>
      <c r="F208" s="68" t="s">
        <v>4103</v>
      </c>
      <c r="G208" s="68" t="s">
        <v>6582</v>
      </c>
      <c r="H208" s="68" t="s">
        <v>4104</v>
      </c>
      <c r="I208" s="68" t="s">
        <v>24692</v>
      </c>
      <c r="J208" s="68" t="s">
        <v>24693</v>
      </c>
      <c r="K208" s="68" t="s">
        <v>24694</v>
      </c>
      <c r="L208" s="100" t="s">
        <v>24695</v>
      </c>
      <c r="N208" s="68">
        <v>0.59</v>
      </c>
      <c r="O208" s="68">
        <v>130</v>
      </c>
      <c r="P208" s="68">
        <v>1.95</v>
      </c>
      <c r="Q208" s="68">
        <v>0.13650000000000001</v>
      </c>
      <c r="R208" s="68">
        <v>0</v>
      </c>
      <c r="S208" s="68">
        <v>17</v>
      </c>
      <c r="T208" s="53">
        <v>19.09</v>
      </c>
    </row>
    <row r="209" spans="1:20" ht="22.95" customHeight="1" x14ac:dyDescent="0.25">
      <c r="A209" s="68">
        <v>208</v>
      </c>
      <c r="B209" s="99">
        <v>243831</v>
      </c>
      <c r="C209" s="68" t="s">
        <v>4101</v>
      </c>
      <c r="D209" s="68" t="s">
        <v>4102</v>
      </c>
      <c r="E209" s="68" t="s">
        <v>4110</v>
      </c>
      <c r="F209" s="68" t="s">
        <v>4103</v>
      </c>
      <c r="G209" s="68" t="s">
        <v>6582</v>
      </c>
      <c r="H209" s="68" t="s">
        <v>4104</v>
      </c>
      <c r="I209" s="68" t="s">
        <v>24696</v>
      </c>
      <c r="J209" s="68" t="s">
        <v>24697</v>
      </c>
      <c r="K209" s="68" t="s">
        <v>24698</v>
      </c>
      <c r="L209" s="100" t="s">
        <v>24699</v>
      </c>
      <c r="N209" s="68">
        <v>0.57799999999999996</v>
      </c>
      <c r="O209" s="68">
        <v>130</v>
      </c>
      <c r="P209" s="68">
        <v>1.95</v>
      </c>
      <c r="Q209" s="68">
        <v>0.13650000000000001</v>
      </c>
      <c r="R209" s="68">
        <v>0</v>
      </c>
      <c r="S209" s="68">
        <v>17</v>
      </c>
      <c r="T209" s="53">
        <v>19.09</v>
      </c>
    </row>
    <row r="210" spans="1:20" ht="22.95" customHeight="1" x14ac:dyDescent="0.25">
      <c r="A210" s="68">
        <v>209</v>
      </c>
      <c r="B210" s="99">
        <v>243831</v>
      </c>
      <c r="C210" s="68" t="s">
        <v>4101</v>
      </c>
      <c r="D210" s="68" t="s">
        <v>4102</v>
      </c>
      <c r="E210" s="68" t="s">
        <v>4110</v>
      </c>
      <c r="F210" s="68" t="s">
        <v>4103</v>
      </c>
      <c r="G210" s="68" t="s">
        <v>6582</v>
      </c>
      <c r="H210" s="68" t="s">
        <v>4104</v>
      </c>
      <c r="I210" s="68" t="s">
        <v>24700</v>
      </c>
      <c r="J210" s="68" t="s">
        <v>24701</v>
      </c>
      <c r="K210" s="68" t="s">
        <v>24702</v>
      </c>
      <c r="L210" s="100" t="s">
        <v>24703</v>
      </c>
      <c r="N210" s="68">
        <v>0.57999999999999996</v>
      </c>
      <c r="O210" s="68">
        <v>130</v>
      </c>
      <c r="P210" s="68">
        <v>1.95</v>
      </c>
      <c r="Q210" s="68">
        <v>0.13650000000000001</v>
      </c>
      <c r="R210" s="68">
        <v>0</v>
      </c>
      <c r="S210" s="68">
        <v>17</v>
      </c>
      <c r="T210" s="53">
        <v>19.09</v>
      </c>
    </row>
    <row r="211" spans="1:20" ht="22.95" customHeight="1" x14ac:dyDescent="0.25">
      <c r="A211" s="68">
        <v>210</v>
      </c>
      <c r="B211" s="99">
        <v>243831</v>
      </c>
      <c r="C211" s="68" t="s">
        <v>4101</v>
      </c>
      <c r="D211" s="68" t="s">
        <v>4102</v>
      </c>
      <c r="E211" s="68" t="s">
        <v>4110</v>
      </c>
      <c r="F211" s="68" t="s">
        <v>4103</v>
      </c>
      <c r="G211" s="68" t="s">
        <v>6582</v>
      </c>
      <c r="H211" s="68" t="s">
        <v>4104</v>
      </c>
      <c r="I211" s="68" t="s">
        <v>24704</v>
      </c>
      <c r="J211" s="68" t="s">
        <v>24705</v>
      </c>
      <c r="K211" s="68" t="s">
        <v>24706</v>
      </c>
      <c r="L211" s="100" t="s">
        <v>24707</v>
      </c>
      <c r="N211" s="68">
        <v>1.6839999999999999</v>
      </c>
      <c r="O211" s="68">
        <v>330</v>
      </c>
      <c r="P211" s="68">
        <v>4.95</v>
      </c>
      <c r="Q211" s="68">
        <v>0.34649999999999997</v>
      </c>
      <c r="R211" s="68">
        <v>0</v>
      </c>
      <c r="S211" s="68">
        <v>22</v>
      </c>
      <c r="T211" s="53">
        <v>27.3</v>
      </c>
    </row>
    <row r="212" spans="1:20" ht="22.95" customHeight="1" x14ac:dyDescent="0.25">
      <c r="A212" s="68">
        <v>211</v>
      </c>
      <c r="B212" s="99">
        <v>243831</v>
      </c>
      <c r="C212" s="68" t="s">
        <v>4101</v>
      </c>
      <c r="D212" s="68" t="s">
        <v>4102</v>
      </c>
      <c r="E212" s="68" t="s">
        <v>4110</v>
      </c>
      <c r="F212" s="68" t="s">
        <v>4103</v>
      </c>
      <c r="G212" s="68" t="s">
        <v>6582</v>
      </c>
      <c r="H212" s="68" t="s">
        <v>4104</v>
      </c>
      <c r="I212" s="68" t="s">
        <v>24708</v>
      </c>
      <c r="J212" s="68" t="s">
        <v>24709</v>
      </c>
      <c r="K212" s="68" t="s">
        <v>24710</v>
      </c>
      <c r="L212" s="100" t="s">
        <v>24711</v>
      </c>
      <c r="N212" s="68">
        <v>0.76800000000000002</v>
      </c>
      <c r="O212" s="68">
        <v>130</v>
      </c>
      <c r="P212" s="68">
        <v>1.95</v>
      </c>
      <c r="Q212" s="68">
        <v>0.13650000000000001</v>
      </c>
      <c r="R212" s="68">
        <v>0</v>
      </c>
      <c r="S212" s="68">
        <v>17</v>
      </c>
      <c r="T212" s="53">
        <v>19.09</v>
      </c>
    </row>
    <row r="213" spans="1:20" ht="22.95" customHeight="1" x14ac:dyDescent="0.25">
      <c r="A213" s="68">
        <v>212</v>
      </c>
      <c r="B213" s="99">
        <v>243831</v>
      </c>
      <c r="C213" s="68" t="s">
        <v>4101</v>
      </c>
      <c r="D213" s="68" t="s">
        <v>4102</v>
      </c>
      <c r="E213" s="68" t="s">
        <v>4110</v>
      </c>
      <c r="F213" s="68" t="s">
        <v>4103</v>
      </c>
      <c r="G213" s="68" t="s">
        <v>6582</v>
      </c>
      <c r="H213" s="68" t="s">
        <v>4104</v>
      </c>
      <c r="I213" s="68" t="s">
        <v>24712</v>
      </c>
      <c r="J213" s="68" t="s">
        <v>24713</v>
      </c>
      <c r="K213" s="68" t="s">
        <v>24714</v>
      </c>
      <c r="L213" s="100" t="s">
        <v>24715</v>
      </c>
      <c r="N213" s="68">
        <v>0.54200000000000004</v>
      </c>
      <c r="O213" s="68">
        <v>130</v>
      </c>
      <c r="P213" s="68">
        <v>1.95</v>
      </c>
      <c r="Q213" s="68">
        <v>0.13650000000000001</v>
      </c>
      <c r="R213" s="68">
        <v>0</v>
      </c>
      <c r="S213" s="68">
        <v>17</v>
      </c>
      <c r="T213" s="53">
        <v>19.09</v>
      </c>
    </row>
    <row r="214" spans="1:20" ht="22.95" customHeight="1" x14ac:dyDescent="0.25">
      <c r="A214" s="68">
        <v>213</v>
      </c>
      <c r="B214" s="99">
        <v>243831</v>
      </c>
      <c r="C214" s="68" t="s">
        <v>4101</v>
      </c>
      <c r="D214" s="68" t="s">
        <v>4102</v>
      </c>
      <c r="E214" s="68" t="s">
        <v>4110</v>
      </c>
      <c r="F214" s="68" t="s">
        <v>4103</v>
      </c>
      <c r="G214" s="68" t="s">
        <v>6582</v>
      </c>
      <c r="H214" s="68" t="s">
        <v>4104</v>
      </c>
      <c r="I214" s="68" t="s">
        <v>24716</v>
      </c>
      <c r="J214" s="68" t="s">
        <v>24717</v>
      </c>
      <c r="K214" s="68" t="s">
        <v>24718</v>
      </c>
      <c r="L214" s="100" t="s">
        <v>24719</v>
      </c>
      <c r="N214" s="68">
        <v>0.55000000000000004</v>
      </c>
      <c r="O214" s="68">
        <v>130</v>
      </c>
      <c r="P214" s="68">
        <v>1.95</v>
      </c>
      <c r="Q214" s="68">
        <v>0.13650000000000001</v>
      </c>
      <c r="R214" s="68">
        <v>0</v>
      </c>
      <c r="S214" s="68">
        <v>17</v>
      </c>
      <c r="T214" s="53">
        <v>19.09</v>
      </c>
    </row>
    <row r="215" spans="1:20" ht="22.95" customHeight="1" x14ac:dyDescent="0.25">
      <c r="A215" s="68">
        <v>214</v>
      </c>
      <c r="B215" s="99">
        <v>243831</v>
      </c>
      <c r="C215" s="68" t="s">
        <v>4101</v>
      </c>
      <c r="D215" s="68" t="s">
        <v>4102</v>
      </c>
      <c r="E215" s="68" t="s">
        <v>4110</v>
      </c>
      <c r="F215" s="68" t="s">
        <v>4103</v>
      </c>
      <c r="G215" s="68" t="s">
        <v>6582</v>
      </c>
      <c r="H215" s="68" t="s">
        <v>4104</v>
      </c>
      <c r="I215" s="68" t="s">
        <v>24720</v>
      </c>
      <c r="J215" s="68" t="s">
        <v>24721</v>
      </c>
      <c r="K215" s="68" t="s">
        <v>24722</v>
      </c>
      <c r="L215" s="100" t="s">
        <v>24723</v>
      </c>
      <c r="N215" s="68">
        <v>0.70399999999999996</v>
      </c>
      <c r="O215" s="68">
        <v>130</v>
      </c>
      <c r="P215" s="68">
        <v>1.95</v>
      </c>
      <c r="Q215" s="68">
        <v>0.13650000000000001</v>
      </c>
      <c r="R215" s="68">
        <v>0</v>
      </c>
      <c r="S215" s="68">
        <v>17</v>
      </c>
      <c r="T215" s="53">
        <v>19.09</v>
      </c>
    </row>
    <row r="216" spans="1:20" ht="22.95" customHeight="1" x14ac:dyDescent="0.25">
      <c r="A216" s="68">
        <v>215</v>
      </c>
      <c r="B216" s="99">
        <v>243831</v>
      </c>
      <c r="C216" s="68" t="s">
        <v>4101</v>
      </c>
      <c r="D216" s="68" t="s">
        <v>4102</v>
      </c>
      <c r="E216" s="68" t="s">
        <v>4110</v>
      </c>
      <c r="F216" s="68" t="s">
        <v>4103</v>
      </c>
      <c r="G216" s="68" t="s">
        <v>6582</v>
      </c>
      <c r="H216" s="68" t="s">
        <v>4104</v>
      </c>
      <c r="I216" s="68" t="s">
        <v>24724</v>
      </c>
      <c r="J216" s="68" t="s">
        <v>24725</v>
      </c>
      <c r="K216" s="68" t="s">
        <v>24726</v>
      </c>
      <c r="L216" s="100" t="s">
        <v>24727</v>
      </c>
      <c r="N216" s="68">
        <v>0.55200000000000005</v>
      </c>
      <c r="O216" s="68">
        <v>130</v>
      </c>
      <c r="P216" s="68">
        <v>1.95</v>
      </c>
      <c r="Q216" s="68">
        <v>0.13650000000000001</v>
      </c>
      <c r="R216" s="68">
        <v>0</v>
      </c>
      <c r="S216" s="68">
        <v>17</v>
      </c>
      <c r="T216" s="53">
        <v>19.09</v>
      </c>
    </row>
    <row r="217" spans="1:20" ht="22.95" customHeight="1" x14ac:dyDescent="0.25">
      <c r="A217" s="68">
        <v>216</v>
      </c>
      <c r="B217" s="99">
        <v>243831</v>
      </c>
      <c r="C217" s="68" t="s">
        <v>4101</v>
      </c>
      <c r="D217" s="68" t="s">
        <v>4102</v>
      </c>
      <c r="E217" s="68" t="s">
        <v>4110</v>
      </c>
      <c r="F217" s="68" t="s">
        <v>4103</v>
      </c>
      <c r="G217" s="68" t="s">
        <v>6582</v>
      </c>
      <c r="H217" s="68" t="s">
        <v>4104</v>
      </c>
      <c r="I217" s="68" t="s">
        <v>24728</v>
      </c>
      <c r="J217" s="68" t="s">
        <v>24729</v>
      </c>
      <c r="K217" s="68" t="s">
        <v>24730</v>
      </c>
      <c r="L217" s="100" t="s">
        <v>24731</v>
      </c>
      <c r="N217" s="68">
        <v>1.1859999999999999</v>
      </c>
      <c r="O217" s="68">
        <v>230</v>
      </c>
      <c r="P217" s="68">
        <v>3.45</v>
      </c>
      <c r="Q217" s="68">
        <v>0.24149999999999999</v>
      </c>
      <c r="R217" s="68">
        <v>0</v>
      </c>
      <c r="S217" s="68">
        <v>22</v>
      </c>
      <c r="T217" s="53">
        <v>25.69</v>
      </c>
    </row>
    <row r="218" spans="1:20" ht="22.95" customHeight="1" x14ac:dyDescent="0.25">
      <c r="A218" s="68">
        <v>217</v>
      </c>
      <c r="B218" s="99">
        <v>243831</v>
      </c>
      <c r="C218" s="68" t="s">
        <v>4101</v>
      </c>
      <c r="D218" s="68" t="s">
        <v>4102</v>
      </c>
      <c r="E218" s="68" t="s">
        <v>4110</v>
      </c>
      <c r="F218" s="68" t="s">
        <v>4103</v>
      </c>
      <c r="G218" s="68" t="s">
        <v>6582</v>
      </c>
      <c r="H218" s="68" t="s">
        <v>4104</v>
      </c>
      <c r="I218" s="68" t="s">
        <v>24732</v>
      </c>
      <c r="J218" s="68" t="s">
        <v>24733</v>
      </c>
      <c r="K218" s="68" t="s">
        <v>4451</v>
      </c>
      <c r="L218" s="100" t="s">
        <v>24734</v>
      </c>
      <c r="N218" s="68">
        <v>1.1100000000000001</v>
      </c>
      <c r="O218" s="68">
        <v>230</v>
      </c>
      <c r="P218" s="68">
        <v>3.45</v>
      </c>
      <c r="Q218" s="68">
        <v>0.24149999999999999</v>
      </c>
      <c r="R218" s="68">
        <v>0</v>
      </c>
      <c r="S218" s="68">
        <v>22</v>
      </c>
      <c r="T218" s="53">
        <v>25.69</v>
      </c>
    </row>
    <row r="219" spans="1:20" ht="22.95" customHeight="1" x14ac:dyDescent="0.25">
      <c r="A219" s="68">
        <v>218</v>
      </c>
      <c r="B219" s="99">
        <v>243831</v>
      </c>
      <c r="C219" s="68" t="s">
        <v>4101</v>
      </c>
      <c r="D219" s="68" t="s">
        <v>4102</v>
      </c>
      <c r="E219" s="68" t="s">
        <v>4110</v>
      </c>
      <c r="F219" s="68" t="s">
        <v>4103</v>
      </c>
      <c r="G219" s="68" t="s">
        <v>6582</v>
      </c>
      <c r="H219" s="68" t="s">
        <v>4104</v>
      </c>
      <c r="I219" s="68" t="s">
        <v>24735</v>
      </c>
      <c r="J219" s="68" t="s">
        <v>24736</v>
      </c>
      <c r="K219" s="68" t="s">
        <v>24737</v>
      </c>
      <c r="L219" s="100" t="s">
        <v>24738</v>
      </c>
      <c r="N219" s="68">
        <v>0.57199999999999995</v>
      </c>
      <c r="O219" s="68">
        <v>130</v>
      </c>
      <c r="P219" s="68">
        <v>1.95</v>
      </c>
      <c r="Q219" s="68">
        <v>0.13650000000000001</v>
      </c>
      <c r="R219" s="68">
        <v>0</v>
      </c>
      <c r="S219" s="68">
        <v>17</v>
      </c>
      <c r="T219" s="53">
        <v>19.09</v>
      </c>
    </row>
    <row r="220" spans="1:20" ht="22.95" customHeight="1" x14ac:dyDescent="0.25">
      <c r="A220" s="68">
        <v>219</v>
      </c>
      <c r="B220" s="99">
        <v>243831</v>
      </c>
      <c r="C220" s="68" t="s">
        <v>4101</v>
      </c>
      <c r="D220" s="68" t="s">
        <v>4102</v>
      </c>
      <c r="E220" s="68" t="s">
        <v>4110</v>
      </c>
      <c r="F220" s="68" t="s">
        <v>4103</v>
      </c>
      <c r="G220" s="68" t="s">
        <v>6582</v>
      </c>
      <c r="H220" s="68" t="s">
        <v>4104</v>
      </c>
      <c r="I220" s="68" t="s">
        <v>24739</v>
      </c>
      <c r="J220" s="68" t="s">
        <v>24740</v>
      </c>
      <c r="K220" s="68" t="s">
        <v>24741</v>
      </c>
      <c r="L220" s="100" t="s">
        <v>24742</v>
      </c>
      <c r="N220" s="68">
        <v>0.56000000000000005</v>
      </c>
      <c r="O220" s="68">
        <v>130</v>
      </c>
      <c r="P220" s="68">
        <v>1.95</v>
      </c>
      <c r="Q220" s="68">
        <v>0.13650000000000001</v>
      </c>
      <c r="R220" s="68">
        <v>0</v>
      </c>
      <c r="S220" s="68">
        <v>17</v>
      </c>
      <c r="T220" s="53">
        <v>19.09</v>
      </c>
    </row>
    <row r="221" spans="1:20" ht="22.95" customHeight="1" x14ac:dyDescent="0.25">
      <c r="A221" s="68">
        <v>220</v>
      </c>
      <c r="B221" s="99">
        <v>243831</v>
      </c>
      <c r="C221" s="68" t="s">
        <v>4101</v>
      </c>
      <c r="D221" s="68" t="s">
        <v>4102</v>
      </c>
      <c r="E221" s="68" t="s">
        <v>4110</v>
      </c>
      <c r="F221" s="68" t="s">
        <v>4103</v>
      </c>
      <c r="G221" s="68" t="s">
        <v>6582</v>
      </c>
      <c r="H221" s="68" t="s">
        <v>4104</v>
      </c>
      <c r="I221" s="68" t="s">
        <v>24743</v>
      </c>
      <c r="J221" s="68" t="s">
        <v>24744</v>
      </c>
      <c r="K221" s="68" t="s">
        <v>24745</v>
      </c>
      <c r="L221" s="100" t="s">
        <v>24746</v>
      </c>
      <c r="N221" s="68">
        <v>1.6919999999999999</v>
      </c>
      <c r="O221" s="68">
        <v>330</v>
      </c>
      <c r="P221" s="68">
        <v>4.95</v>
      </c>
      <c r="Q221" s="68">
        <v>0.34649999999999997</v>
      </c>
      <c r="R221" s="68">
        <v>0</v>
      </c>
      <c r="S221" s="68">
        <v>22</v>
      </c>
      <c r="T221" s="53">
        <v>27.3</v>
      </c>
    </row>
    <row r="222" spans="1:20" ht="22.95" customHeight="1" x14ac:dyDescent="0.25">
      <c r="A222" s="68">
        <v>221</v>
      </c>
      <c r="B222" s="99">
        <v>243831</v>
      </c>
      <c r="C222" s="68" t="s">
        <v>4101</v>
      </c>
      <c r="D222" s="68" t="s">
        <v>4102</v>
      </c>
      <c r="E222" s="68" t="s">
        <v>4110</v>
      </c>
      <c r="F222" s="68" t="s">
        <v>4103</v>
      </c>
      <c r="G222" s="68" t="s">
        <v>6582</v>
      </c>
      <c r="H222" s="68" t="s">
        <v>4104</v>
      </c>
      <c r="I222" s="68" t="s">
        <v>24747</v>
      </c>
      <c r="J222" s="68" t="s">
        <v>5963</v>
      </c>
      <c r="K222" s="68" t="s">
        <v>24748</v>
      </c>
      <c r="L222" s="100" t="s">
        <v>24749</v>
      </c>
      <c r="N222" s="68">
        <v>1.236</v>
      </c>
      <c r="O222" s="68">
        <v>230</v>
      </c>
      <c r="P222" s="68">
        <v>3.45</v>
      </c>
      <c r="Q222" s="68">
        <v>0.24149999999999999</v>
      </c>
      <c r="R222" s="68">
        <v>0</v>
      </c>
      <c r="S222" s="68">
        <v>22</v>
      </c>
      <c r="T222" s="53">
        <v>25.69</v>
      </c>
    </row>
    <row r="223" spans="1:20" ht="22.95" customHeight="1" x14ac:dyDescent="0.25">
      <c r="A223" s="68">
        <v>222</v>
      </c>
      <c r="B223" s="99">
        <v>243831</v>
      </c>
      <c r="C223" s="68" t="s">
        <v>4101</v>
      </c>
      <c r="D223" s="68" t="s">
        <v>4102</v>
      </c>
      <c r="E223" s="68" t="s">
        <v>4110</v>
      </c>
      <c r="F223" s="68" t="s">
        <v>4103</v>
      </c>
      <c r="G223" s="68" t="s">
        <v>6582</v>
      </c>
      <c r="H223" s="68" t="s">
        <v>4104</v>
      </c>
      <c r="I223" s="68" t="s">
        <v>24750</v>
      </c>
      <c r="J223" s="68" t="s">
        <v>24751</v>
      </c>
      <c r="K223" s="68" t="s">
        <v>24752</v>
      </c>
      <c r="L223" s="100" t="s">
        <v>24753</v>
      </c>
      <c r="N223" s="68">
        <v>0.57799999999999996</v>
      </c>
      <c r="O223" s="68">
        <v>130</v>
      </c>
      <c r="P223" s="68">
        <v>1.95</v>
      </c>
      <c r="Q223" s="68">
        <v>0.13650000000000001</v>
      </c>
      <c r="R223" s="68">
        <v>0</v>
      </c>
      <c r="S223" s="68">
        <v>17</v>
      </c>
      <c r="T223" s="53">
        <v>19.09</v>
      </c>
    </row>
    <row r="224" spans="1:20" ht="22.95" customHeight="1" x14ac:dyDescent="0.25">
      <c r="A224" s="68">
        <v>223</v>
      </c>
      <c r="B224" s="99">
        <v>243831</v>
      </c>
      <c r="C224" s="68" t="s">
        <v>4101</v>
      </c>
      <c r="D224" s="68" t="s">
        <v>4102</v>
      </c>
      <c r="E224" s="68" t="s">
        <v>4110</v>
      </c>
      <c r="F224" s="68" t="s">
        <v>4103</v>
      </c>
      <c r="G224" s="68" t="s">
        <v>6582</v>
      </c>
      <c r="H224" s="68" t="s">
        <v>4104</v>
      </c>
      <c r="I224" s="68" t="s">
        <v>24754</v>
      </c>
      <c r="J224" s="68" t="s">
        <v>24755</v>
      </c>
      <c r="K224" s="68" t="s">
        <v>24756</v>
      </c>
      <c r="L224" s="100" t="s">
        <v>24757</v>
      </c>
      <c r="N224" s="68">
        <v>0.56000000000000005</v>
      </c>
      <c r="O224" s="68">
        <v>130</v>
      </c>
      <c r="P224" s="68">
        <v>1.95</v>
      </c>
      <c r="Q224" s="68">
        <v>0.13650000000000001</v>
      </c>
      <c r="R224" s="68">
        <v>0</v>
      </c>
      <c r="S224" s="68">
        <v>17</v>
      </c>
      <c r="T224" s="53">
        <v>19.09</v>
      </c>
    </row>
    <row r="225" spans="1:20" ht="22.95" customHeight="1" x14ac:dyDescent="0.25">
      <c r="A225" s="68">
        <v>224</v>
      </c>
      <c r="B225" s="99">
        <v>243831</v>
      </c>
      <c r="C225" s="68" t="s">
        <v>4101</v>
      </c>
      <c r="D225" s="68" t="s">
        <v>4102</v>
      </c>
      <c r="E225" s="68" t="s">
        <v>4110</v>
      </c>
      <c r="F225" s="68" t="s">
        <v>4103</v>
      </c>
      <c r="G225" s="68" t="s">
        <v>6582</v>
      </c>
      <c r="H225" s="68" t="s">
        <v>4104</v>
      </c>
      <c r="I225" s="68" t="s">
        <v>24758</v>
      </c>
      <c r="J225" s="68" t="s">
        <v>15354</v>
      </c>
      <c r="K225" s="68" t="s">
        <v>24759</v>
      </c>
      <c r="L225" s="100" t="s">
        <v>24760</v>
      </c>
      <c r="N225" s="68">
        <v>0.56799999999999995</v>
      </c>
      <c r="O225" s="68">
        <v>130</v>
      </c>
      <c r="P225" s="68">
        <v>1.95</v>
      </c>
      <c r="Q225" s="68">
        <v>0.13650000000000001</v>
      </c>
      <c r="R225" s="68">
        <v>0</v>
      </c>
      <c r="S225" s="68">
        <v>17</v>
      </c>
      <c r="T225" s="53">
        <v>19.09</v>
      </c>
    </row>
    <row r="226" spans="1:20" ht="22.95" customHeight="1" x14ac:dyDescent="0.25">
      <c r="A226" s="68">
        <v>225</v>
      </c>
      <c r="B226" s="99">
        <v>243831</v>
      </c>
      <c r="C226" s="68" t="s">
        <v>4101</v>
      </c>
      <c r="D226" s="68" t="s">
        <v>4102</v>
      </c>
      <c r="E226" s="68" t="s">
        <v>4110</v>
      </c>
      <c r="F226" s="68" t="s">
        <v>4103</v>
      </c>
      <c r="G226" s="68" t="s">
        <v>6582</v>
      </c>
      <c r="H226" s="68" t="s">
        <v>4104</v>
      </c>
      <c r="I226" s="68" t="s">
        <v>24761</v>
      </c>
      <c r="J226" s="68" t="s">
        <v>7083</v>
      </c>
      <c r="K226" s="68" t="s">
        <v>24762</v>
      </c>
      <c r="L226" s="100" t="s">
        <v>24763</v>
      </c>
      <c r="N226" s="68">
        <v>0.56200000000000006</v>
      </c>
      <c r="O226" s="68">
        <v>130</v>
      </c>
      <c r="P226" s="68">
        <v>1.95</v>
      </c>
      <c r="Q226" s="68">
        <v>0.13650000000000001</v>
      </c>
      <c r="R226" s="68">
        <v>0</v>
      </c>
      <c r="S226" s="68">
        <v>17</v>
      </c>
      <c r="T226" s="53">
        <v>19.09</v>
      </c>
    </row>
    <row r="227" spans="1:20" ht="22.95" customHeight="1" x14ac:dyDescent="0.25">
      <c r="A227" s="68">
        <v>226</v>
      </c>
      <c r="B227" s="99">
        <v>243831</v>
      </c>
      <c r="C227" s="68" t="s">
        <v>4101</v>
      </c>
      <c r="D227" s="68" t="s">
        <v>4102</v>
      </c>
      <c r="E227" s="68" t="s">
        <v>4110</v>
      </c>
      <c r="F227" s="68" t="s">
        <v>4103</v>
      </c>
      <c r="G227" s="68" t="s">
        <v>6582</v>
      </c>
      <c r="H227" s="68" t="s">
        <v>4104</v>
      </c>
      <c r="I227" s="68" t="s">
        <v>24764</v>
      </c>
      <c r="J227" s="68" t="s">
        <v>24765</v>
      </c>
      <c r="K227" s="68" t="s">
        <v>24766</v>
      </c>
      <c r="L227" s="100" t="s">
        <v>24767</v>
      </c>
      <c r="N227" s="68">
        <v>0.55800000000000005</v>
      </c>
      <c r="O227" s="68">
        <v>130</v>
      </c>
      <c r="P227" s="68">
        <v>1.95</v>
      </c>
      <c r="Q227" s="68">
        <v>0.13650000000000001</v>
      </c>
      <c r="R227" s="68">
        <v>0</v>
      </c>
      <c r="S227" s="68">
        <v>17</v>
      </c>
      <c r="T227" s="53">
        <v>19.09</v>
      </c>
    </row>
    <row r="228" spans="1:20" ht="22.95" customHeight="1" x14ac:dyDescent="0.25">
      <c r="A228" s="68">
        <v>227</v>
      </c>
      <c r="B228" s="99">
        <v>243831</v>
      </c>
      <c r="C228" s="68" t="s">
        <v>4101</v>
      </c>
      <c r="D228" s="68" t="s">
        <v>4102</v>
      </c>
      <c r="E228" s="68" t="s">
        <v>4110</v>
      </c>
      <c r="F228" s="68" t="s">
        <v>4103</v>
      </c>
      <c r="G228" s="68" t="s">
        <v>6582</v>
      </c>
      <c r="H228" s="68" t="s">
        <v>4104</v>
      </c>
      <c r="I228" s="68" t="s">
        <v>24768</v>
      </c>
      <c r="J228" s="68" t="s">
        <v>12223</v>
      </c>
      <c r="K228" s="68" t="s">
        <v>12224</v>
      </c>
      <c r="L228" s="100" t="s">
        <v>24769</v>
      </c>
      <c r="N228" s="68">
        <v>0.56200000000000006</v>
      </c>
      <c r="O228" s="68">
        <v>130</v>
      </c>
      <c r="P228" s="68">
        <v>1.95</v>
      </c>
      <c r="Q228" s="68">
        <v>0.13650000000000001</v>
      </c>
      <c r="R228" s="68">
        <v>0</v>
      </c>
      <c r="S228" s="68">
        <v>17</v>
      </c>
      <c r="T228" s="53">
        <v>19.09</v>
      </c>
    </row>
    <row r="229" spans="1:20" ht="22.95" customHeight="1" x14ac:dyDescent="0.25">
      <c r="A229" s="68">
        <v>228</v>
      </c>
      <c r="B229" s="99">
        <v>243831</v>
      </c>
      <c r="C229" s="68" t="s">
        <v>4101</v>
      </c>
      <c r="D229" s="68" t="s">
        <v>4102</v>
      </c>
      <c r="E229" s="68" t="s">
        <v>4110</v>
      </c>
      <c r="F229" s="68" t="s">
        <v>4103</v>
      </c>
      <c r="G229" s="68" t="s">
        <v>6582</v>
      </c>
      <c r="H229" s="68" t="s">
        <v>4104</v>
      </c>
      <c r="I229" s="68" t="s">
        <v>24770</v>
      </c>
      <c r="J229" s="68" t="s">
        <v>24771</v>
      </c>
      <c r="K229" s="68" t="s">
        <v>24772</v>
      </c>
      <c r="L229" s="100" t="s">
        <v>24773</v>
      </c>
      <c r="N229" s="68">
        <v>0.55600000000000005</v>
      </c>
      <c r="O229" s="68">
        <v>130</v>
      </c>
      <c r="P229" s="68">
        <v>1.95</v>
      </c>
      <c r="Q229" s="68">
        <v>0.13650000000000001</v>
      </c>
      <c r="R229" s="68">
        <v>0</v>
      </c>
      <c r="S229" s="68">
        <v>17</v>
      </c>
      <c r="T229" s="53">
        <v>19.09</v>
      </c>
    </row>
    <row r="230" spans="1:20" ht="22.95" customHeight="1" x14ac:dyDescent="0.25">
      <c r="A230" s="68">
        <v>229</v>
      </c>
      <c r="B230" s="99">
        <v>243831</v>
      </c>
      <c r="C230" s="68" t="s">
        <v>4101</v>
      </c>
      <c r="D230" s="68" t="s">
        <v>4102</v>
      </c>
      <c r="E230" s="68" t="s">
        <v>4110</v>
      </c>
      <c r="F230" s="68" t="s">
        <v>4103</v>
      </c>
      <c r="G230" s="68" t="s">
        <v>6582</v>
      </c>
      <c r="H230" s="68" t="s">
        <v>4104</v>
      </c>
      <c r="I230" s="68" t="s">
        <v>24774</v>
      </c>
      <c r="J230" s="68" t="s">
        <v>24775</v>
      </c>
      <c r="K230" s="68" t="s">
        <v>24776</v>
      </c>
      <c r="L230" s="100" t="s">
        <v>24777</v>
      </c>
      <c r="N230" s="68">
        <v>0.57199999999999995</v>
      </c>
      <c r="O230" s="68">
        <v>130</v>
      </c>
      <c r="P230" s="68">
        <v>1.95</v>
      </c>
      <c r="Q230" s="68">
        <v>0.13650000000000001</v>
      </c>
      <c r="R230" s="68">
        <v>15</v>
      </c>
      <c r="S230" s="68">
        <v>32</v>
      </c>
      <c r="T230" s="53">
        <v>34.090000000000003</v>
      </c>
    </row>
    <row r="231" spans="1:20" ht="22.95" customHeight="1" x14ac:dyDescent="0.25">
      <c r="A231" s="68">
        <v>230</v>
      </c>
      <c r="B231" s="99">
        <v>243831</v>
      </c>
      <c r="C231" s="68" t="s">
        <v>4101</v>
      </c>
      <c r="D231" s="68" t="s">
        <v>4102</v>
      </c>
      <c r="E231" s="68" t="s">
        <v>4110</v>
      </c>
      <c r="F231" s="68" t="s">
        <v>4103</v>
      </c>
      <c r="G231" s="68" t="s">
        <v>6582</v>
      </c>
      <c r="H231" s="68" t="s">
        <v>4104</v>
      </c>
      <c r="I231" s="68" t="s">
        <v>24778</v>
      </c>
      <c r="J231" s="68" t="s">
        <v>24779</v>
      </c>
      <c r="K231" s="68" t="s">
        <v>24780</v>
      </c>
      <c r="L231" s="100" t="s">
        <v>24781</v>
      </c>
      <c r="N231" s="68">
        <v>1.1339999999999999</v>
      </c>
      <c r="O231" s="68">
        <v>230</v>
      </c>
      <c r="P231" s="68">
        <v>3.45</v>
      </c>
      <c r="Q231" s="68">
        <v>0.24149999999999999</v>
      </c>
      <c r="R231" s="68">
        <v>0</v>
      </c>
      <c r="S231" s="68">
        <v>22</v>
      </c>
      <c r="T231" s="53">
        <v>25.69</v>
      </c>
    </row>
    <row r="232" spans="1:20" ht="22.95" customHeight="1" x14ac:dyDescent="0.25">
      <c r="A232" s="68">
        <v>231</v>
      </c>
      <c r="B232" s="99">
        <v>243831</v>
      </c>
      <c r="C232" s="68" t="s">
        <v>4101</v>
      </c>
      <c r="D232" s="68" t="s">
        <v>4102</v>
      </c>
      <c r="E232" s="68" t="s">
        <v>4110</v>
      </c>
      <c r="F232" s="68" t="s">
        <v>4103</v>
      </c>
      <c r="G232" s="68" t="s">
        <v>6582</v>
      </c>
      <c r="H232" s="68" t="s">
        <v>4104</v>
      </c>
      <c r="I232" s="68" t="s">
        <v>24782</v>
      </c>
      <c r="J232" s="68" t="s">
        <v>24783</v>
      </c>
      <c r="K232" s="68" t="s">
        <v>11230</v>
      </c>
      <c r="L232" s="100" t="s">
        <v>24784</v>
      </c>
      <c r="N232" s="68">
        <v>0.55600000000000005</v>
      </c>
      <c r="O232" s="68">
        <v>130</v>
      </c>
      <c r="P232" s="68">
        <v>1.95</v>
      </c>
      <c r="Q232" s="68">
        <v>0.13650000000000001</v>
      </c>
      <c r="R232" s="68">
        <v>0</v>
      </c>
      <c r="S232" s="68">
        <v>17</v>
      </c>
      <c r="T232" s="53">
        <v>19.09</v>
      </c>
    </row>
    <row r="233" spans="1:20" ht="22.95" customHeight="1" x14ac:dyDescent="0.25">
      <c r="A233" s="68">
        <v>232</v>
      </c>
      <c r="B233" s="99">
        <v>243831</v>
      </c>
      <c r="C233" s="68" t="s">
        <v>4101</v>
      </c>
      <c r="D233" s="68" t="s">
        <v>4102</v>
      </c>
      <c r="E233" s="68" t="s">
        <v>4110</v>
      </c>
      <c r="F233" s="68" t="s">
        <v>4103</v>
      </c>
      <c r="G233" s="68" t="s">
        <v>6582</v>
      </c>
      <c r="H233" s="68" t="s">
        <v>4104</v>
      </c>
      <c r="I233" s="68" t="s">
        <v>24785</v>
      </c>
      <c r="J233" s="68" t="s">
        <v>24786</v>
      </c>
      <c r="K233" s="68" t="s">
        <v>24787</v>
      </c>
      <c r="L233" s="100" t="s">
        <v>24788</v>
      </c>
      <c r="N233" s="68">
        <v>0.70799999999999996</v>
      </c>
      <c r="O233" s="68">
        <v>130</v>
      </c>
      <c r="P233" s="68">
        <v>1.95</v>
      </c>
      <c r="Q233" s="68">
        <v>0.13650000000000001</v>
      </c>
      <c r="R233" s="68">
        <v>0</v>
      </c>
      <c r="S233" s="68">
        <v>17</v>
      </c>
      <c r="T233" s="53">
        <v>19.09</v>
      </c>
    </row>
    <row r="234" spans="1:20" ht="22.95" customHeight="1" x14ac:dyDescent="0.25">
      <c r="A234" s="68">
        <v>233</v>
      </c>
      <c r="B234" s="99">
        <v>243831</v>
      </c>
      <c r="C234" s="68" t="s">
        <v>4101</v>
      </c>
      <c r="D234" s="68" t="s">
        <v>4102</v>
      </c>
      <c r="E234" s="68" t="s">
        <v>4110</v>
      </c>
      <c r="F234" s="68" t="s">
        <v>4103</v>
      </c>
      <c r="G234" s="68" t="s">
        <v>6582</v>
      </c>
      <c r="H234" s="68" t="s">
        <v>4104</v>
      </c>
      <c r="I234" s="68" t="s">
        <v>24789</v>
      </c>
      <c r="J234" s="68" t="s">
        <v>24790</v>
      </c>
      <c r="K234" s="68" t="s">
        <v>24791</v>
      </c>
      <c r="L234" s="100" t="s">
        <v>24792</v>
      </c>
      <c r="N234" s="68">
        <v>0.71</v>
      </c>
      <c r="O234" s="68">
        <v>130</v>
      </c>
      <c r="P234" s="68">
        <v>1.95</v>
      </c>
      <c r="Q234" s="68">
        <v>0.13650000000000001</v>
      </c>
      <c r="R234" s="68">
        <v>15</v>
      </c>
      <c r="S234" s="68">
        <v>32</v>
      </c>
      <c r="T234" s="53">
        <v>34.090000000000003</v>
      </c>
    </row>
    <row r="235" spans="1:20" ht="22.95" customHeight="1" x14ac:dyDescent="0.25">
      <c r="A235" s="68">
        <v>234</v>
      </c>
      <c r="B235" s="99">
        <v>243831</v>
      </c>
      <c r="C235" s="68" t="s">
        <v>4101</v>
      </c>
      <c r="D235" s="68" t="s">
        <v>4102</v>
      </c>
      <c r="E235" s="68" t="s">
        <v>4110</v>
      </c>
      <c r="F235" s="68" t="s">
        <v>4103</v>
      </c>
      <c r="G235" s="68" t="s">
        <v>6582</v>
      </c>
      <c r="H235" s="68" t="s">
        <v>4104</v>
      </c>
      <c r="I235" s="68" t="s">
        <v>24793</v>
      </c>
      <c r="J235" s="68" t="s">
        <v>15936</v>
      </c>
      <c r="K235" s="68" t="s">
        <v>15937</v>
      </c>
      <c r="L235" s="100" t="s">
        <v>15938</v>
      </c>
      <c r="N235" s="68">
        <v>1.208</v>
      </c>
      <c r="O235" s="68">
        <v>230</v>
      </c>
      <c r="P235" s="68">
        <v>3.45</v>
      </c>
      <c r="Q235" s="68">
        <v>0.24149999999999999</v>
      </c>
      <c r="R235" s="68">
        <v>0</v>
      </c>
      <c r="S235" s="68">
        <v>22</v>
      </c>
      <c r="T235" s="53">
        <v>25.69</v>
      </c>
    </row>
    <row r="236" spans="1:20" ht="22.95" customHeight="1" x14ac:dyDescent="0.25">
      <c r="A236" s="68">
        <v>235</v>
      </c>
      <c r="B236" s="99">
        <v>243831</v>
      </c>
      <c r="C236" s="68" t="s">
        <v>4101</v>
      </c>
      <c r="D236" s="68" t="s">
        <v>4102</v>
      </c>
      <c r="E236" s="68" t="s">
        <v>4110</v>
      </c>
      <c r="F236" s="68" t="s">
        <v>4103</v>
      </c>
      <c r="G236" s="68" t="s">
        <v>6582</v>
      </c>
      <c r="H236" s="68" t="s">
        <v>4104</v>
      </c>
      <c r="I236" s="68" t="s">
        <v>24794</v>
      </c>
      <c r="J236" s="68" t="s">
        <v>24795</v>
      </c>
      <c r="K236" s="68" t="s">
        <v>24796</v>
      </c>
      <c r="L236" s="100" t="s">
        <v>24797</v>
      </c>
      <c r="N236" s="68">
        <v>0.71799999999999997</v>
      </c>
      <c r="O236" s="68">
        <v>130</v>
      </c>
      <c r="P236" s="68">
        <v>1.95</v>
      </c>
      <c r="Q236" s="68">
        <v>0.13650000000000001</v>
      </c>
      <c r="R236" s="68">
        <v>0</v>
      </c>
      <c r="S236" s="68">
        <v>17</v>
      </c>
      <c r="T236" s="53">
        <v>19.09</v>
      </c>
    </row>
    <row r="237" spans="1:20" ht="22.95" customHeight="1" x14ac:dyDescent="0.25">
      <c r="A237" s="68">
        <v>236</v>
      </c>
      <c r="B237" s="99">
        <v>243831</v>
      </c>
      <c r="C237" s="68" t="s">
        <v>4101</v>
      </c>
      <c r="D237" s="68" t="s">
        <v>4102</v>
      </c>
      <c r="E237" s="68" t="s">
        <v>4110</v>
      </c>
      <c r="F237" s="68" t="s">
        <v>4103</v>
      </c>
      <c r="G237" s="68" t="s">
        <v>6582</v>
      </c>
      <c r="H237" s="68" t="s">
        <v>4104</v>
      </c>
      <c r="I237" s="68" t="s">
        <v>24798</v>
      </c>
      <c r="J237" s="68" t="s">
        <v>24799</v>
      </c>
      <c r="K237" s="68" t="s">
        <v>24800</v>
      </c>
      <c r="L237" s="100" t="s">
        <v>24801</v>
      </c>
      <c r="N237" s="68">
        <v>0.57999999999999996</v>
      </c>
      <c r="O237" s="68">
        <v>130</v>
      </c>
      <c r="P237" s="68">
        <v>1.95</v>
      </c>
      <c r="Q237" s="68">
        <v>0.13650000000000001</v>
      </c>
      <c r="R237" s="68">
        <v>0</v>
      </c>
      <c r="S237" s="68">
        <v>17</v>
      </c>
      <c r="T237" s="53">
        <v>19.09</v>
      </c>
    </row>
    <row r="238" spans="1:20" ht="22.95" customHeight="1" x14ac:dyDescent="0.25">
      <c r="A238" s="68">
        <v>237</v>
      </c>
      <c r="B238" s="99">
        <v>243831</v>
      </c>
      <c r="C238" s="68" t="s">
        <v>4101</v>
      </c>
      <c r="D238" s="68" t="s">
        <v>4102</v>
      </c>
      <c r="E238" s="68" t="s">
        <v>4110</v>
      </c>
      <c r="F238" s="68" t="s">
        <v>4103</v>
      </c>
      <c r="G238" s="68" t="s">
        <v>6582</v>
      </c>
      <c r="H238" s="68" t="s">
        <v>4104</v>
      </c>
      <c r="I238" s="68" t="s">
        <v>24802</v>
      </c>
      <c r="J238" s="68" t="s">
        <v>21280</v>
      </c>
      <c r="K238" s="68" t="s">
        <v>24803</v>
      </c>
      <c r="L238" s="100" t="s">
        <v>24804</v>
      </c>
      <c r="N238" s="68">
        <v>1.228</v>
      </c>
      <c r="O238" s="68">
        <v>230</v>
      </c>
      <c r="P238" s="68">
        <v>3.45</v>
      </c>
      <c r="Q238" s="68">
        <v>0.24149999999999999</v>
      </c>
      <c r="R238" s="68">
        <v>0</v>
      </c>
      <c r="S238" s="68">
        <v>22</v>
      </c>
      <c r="T238" s="53">
        <v>25.69</v>
      </c>
    </row>
    <row r="239" spans="1:20" ht="22.95" customHeight="1" x14ac:dyDescent="0.25">
      <c r="A239" s="68">
        <v>238</v>
      </c>
      <c r="B239" s="99">
        <v>243831</v>
      </c>
      <c r="C239" s="68" t="s">
        <v>4101</v>
      </c>
      <c r="D239" s="68" t="s">
        <v>4102</v>
      </c>
      <c r="E239" s="68" t="s">
        <v>4110</v>
      </c>
      <c r="F239" s="68" t="s">
        <v>4103</v>
      </c>
      <c r="G239" s="68" t="s">
        <v>6582</v>
      </c>
      <c r="H239" s="68" t="s">
        <v>4104</v>
      </c>
      <c r="I239" s="68" t="s">
        <v>24805</v>
      </c>
      <c r="J239" s="68" t="s">
        <v>24806</v>
      </c>
      <c r="K239" s="68" t="s">
        <v>24807</v>
      </c>
      <c r="L239" s="100" t="s">
        <v>24808</v>
      </c>
      <c r="N239" s="68">
        <v>0.70199999999999996</v>
      </c>
      <c r="O239" s="68">
        <v>130</v>
      </c>
      <c r="P239" s="68">
        <v>1.95</v>
      </c>
      <c r="Q239" s="68">
        <v>0.13650000000000001</v>
      </c>
      <c r="R239" s="68">
        <v>0</v>
      </c>
      <c r="S239" s="68">
        <v>17</v>
      </c>
      <c r="T239" s="53">
        <v>19.09</v>
      </c>
    </row>
    <row r="240" spans="1:20" ht="22.95" customHeight="1" x14ac:dyDescent="0.25">
      <c r="A240" s="68">
        <v>239</v>
      </c>
      <c r="B240" s="99">
        <v>243831</v>
      </c>
      <c r="C240" s="68" t="s">
        <v>4101</v>
      </c>
      <c r="D240" s="68" t="s">
        <v>4102</v>
      </c>
      <c r="E240" s="68" t="s">
        <v>4110</v>
      </c>
      <c r="F240" s="68" t="s">
        <v>4103</v>
      </c>
      <c r="G240" s="68" t="s">
        <v>6582</v>
      </c>
      <c r="H240" s="68" t="s">
        <v>4104</v>
      </c>
      <c r="I240" s="68" t="s">
        <v>24809</v>
      </c>
      <c r="J240" s="68" t="s">
        <v>24810</v>
      </c>
      <c r="K240" s="68" t="s">
        <v>24811</v>
      </c>
      <c r="L240" s="100" t="s">
        <v>24812</v>
      </c>
      <c r="N240" s="68">
        <v>1.216</v>
      </c>
      <c r="O240" s="68">
        <v>230</v>
      </c>
      <c r="P240" s="68">
        <v>3.45</v>
      </c>
      <c r="Q240" s="68">
        <v>0.24149999999999999</v>
      </c>
      <c r="R240" s="68">
        <v>0</v>
      </c>
      <c r="S240" s="68">
        <v>22</v>
      </c>
      <c r="T240" s="53">
        <v>25.69</v>
      </c>
    </row>
    <row r="241" spans="1:20" ht="22.95" customHeight="1" x14ac:dyDescent="0.25">
      <c r="A241" s="68">
        <v>240</v>
      </c>
      <c r="B241" s="99">
        <v>243831</v>
      </c>
      <c r="C241" s="68" t="s">
        <v>4101</v>
      </c>
      <c r="D241" s="68" t="s">
        <v>4102</v>
      </c>
      <c r="E241" s="68" t="s">
        <v>4110</v>
      </c>
      <c r="F241" s="68" t="s">
        <v>4103</v>
      </c>
      <c r="G241" s="68" t="s">
        <v>6582</v>
      </c>
      <c r="H241" s="68" t="s">
        <v>4104</v>
      </c>
      <c r="I241" s="68" t="s">
        <v>24813</v>
      </c>
      <c r="J241" s="68" t="s">
        <v>10135</v>
      </c>
      <c r="K241" s="68" t="s">
        <v>24814</v>
      </c>
      <c r="L241" s="100" t="s">
        <v>24815</v>
      </c>
      <c r="N241" s="68">
        <v>0.76600000000000001</v>
      </c>
      <c r="O241" s="68">
        <v>130</v>
      </c>
      <c r="P241" s="68">
        <v>1.95</v>
      </c>
      <c r="Q241" s="68">
        <v>0.13650000000000001</v>
      </c>
      <c r="R241" s="68">
        <v>0</v>
      </c>
      <c r="S241" s="68">
        <v>17</v>
      </c>
      <c r="T241" s="53">
        <v>19.09</v>
      </c>
    </row>
    <row r="242" spans="1:20" ht="22.95" customHeight="1" x14ac:dyDescent="0.25">
      <c r="A242" s="68">
        <v>241</v>
      </c>
      <c r="B242" s="99">
        <v>243831</v>
      </c>
      <c r="C242" s="68" t="s">
        <v>4101</v>
      </c>
      <c r="D242" s="68" t="s">
        <v>4102</v>
      </c>
      <c r="E242" s="68" t="s">
        <v>4110</v>
      </c>
      <c r="F242" s="68" t="s">
        <v>4103</v>
      </c>
      <c r="G242" s="68" t="s">
        <v>6582</v>
      </c>
      <c r="H242" s="68" t="s">
        <v>4104</v>
      </c>
      <c r="I242" s="68" t="s">
        <v>24816</v>
      </c>
      <c r="J242" s="68" t="s">
        <v>24817</v>
      </c>
      <c r="K242" s="68" t="s">
        <v>24818</v>
      </c>
      <c r="L242" s="100" t="s">
        <v>24819</v>
      </c>
      <c r="N242" s="68">
        <v>0.57399999999999995</v>
      </c>
      <c r="O242" s="68">
        <v>130</v>
      </c>
      <c r="P242" s="68">
        <v>1.95</v>
      </c>
      <c r="Q242" s="68">
        <v>0.13650000000000001</v>
      </c>
      <c r="R242" s="68">
        <v>0</v>
      </c>
      <c r="S242" s="68">
        <v>17</v>
      </c>
      <c r="T242" s="53">
        <v>19.09</v>
      </c>
    </row>
    <row r="243" spans="1:20" ht="22.95" customHeight="1" x14ac:dyDescent="0.25">
      <c r="A243" s="68">
        <v>242</v>
      </c>
      <c r="B243" s="99">
        <v>243831</v>
      </c>
      <c r="C243" s="68" t="s">
        <v>4101</v>
      </c>
      <c r="D243" s="68" t="s">
        <v>4102</v>
      </c>
      <c r="E243" s="68" t="s">
        <v>4110</v>
      </c>
      <c r="F243" s="68" t="s">
        <v>4103</v>
      </c>
      <c r="G243" s="68" t="s">
        <v>6582</v>
      </c>
      <c r="H243" s="68" t="s">
        <v>4104</v>
      </c>
      <c r="I243" s="68" t="s">
        <v>24820</v>
      </c>
      <c r="J243" s="68" t="s">
        <v>24821</v>
      </c>
      <c r="K243" s="68" t="s">
        <v>24822</v>
      </c>
      <c r="L243" s="100" t="s">
        <v>24823</v>
      </c>
      <c r="N243" s="68">
        <v>0.56000000000000005</v>
      </c>
      <c r="O243" s="68">
        <v>130</v>
      </c>
      <c r="P243" s="68">
        <v>1.95</v>
      </c>
      <c r="Q243" s="68">
        <v>0.13650000000000001</v>
      </c>
      <c r="R243" s="68">
        <v>0</v>
      </c>
      <c r="S243" s="68">
        <v>17</v>
      </c>
      <c r="T243" s="53">
        <v>19.09</v>
      </c>
    </row>
    <row r="244" spans="1:20" ht="22.95" customHeight="1" x14ac:dyDescent="0.25">
      <c r="A244" s="68">
        <v>243</v>
      </c>
      <c r="B244" s="99">
        <v>243831</v>
      </c>
      <c r="C244" s="68" t="s">
        <v>4101</v>
      </c>
      <c r="D244" s="68" t="s">
        <v>4102</v>
      </c>
      <c r="E244" s="68" t="s">
        <v>4110</v>
      </c>
      <c r="F244" s="68" t="s">
        <v>4103</v>
      </c>
      <c r="G244" s="68" t="s">
        <v>6582</v>
      </c>
      <c r="H244" s="68" t="s">
        <v>4104</v>
      </c>
      <c r="I244" s="68" t="s">
        <v>24824</v>
      </c>
      <c r="J244" s="68" t="s">
        <v>24825</v>
      </c>
      <c r="K244" s="68" t="s">
        <v>24826</v>
      </c>
      <c r="L244" s="100" t="s">
        <v>24827</v>
      </c>
      <c r="N244" s="68">
        <v>1.1140000000000001</v>
      </c>
      <c r="O244" s="68">
        <v>230</v>
      </c>
      <c r="P244" s="68">
        <v>3.45</v>
      </c>
      <c r="Q244" s="68">
        <v>0.24149999999999999</v>
      </c>
      <c r="R244" s="68">
        <v>0</v>
      </c>
      <c r="S244" s="68">
        <v>22</v>
      </c>
      <c r="T244" s="53">
        <v>25.69</v>
      </c>
    </row>
    <row r="245" spans="1:20" ht="22.95" customHeight="1" x14ac:dyDescent="0.25">
      <c r="A245" s="68">
        <v>244</v>
      </c>
      <c r="B245" s="99">
        <v>243831</v>
      </c>
      <c r="C245" s="68" t="s">
        <v>4101</v>
      </c>
      <c r="D245" s="68" t="s">
        <v>4102</v>
      </c>
      <c r="E245" s="68" t="s">
        <v>4110</v>
      </c>
      <c r="F245" s="68" t="s">
        <v>4103</v>
      </c>
      <c r="G245" s="68" t="s">
        <v>6582</v>
      </c>
      <c r="H245" s="68" t="s">
        <v>4104</v>
      </c>
      <c r="I245" s="68" t="s">
        <v>24828</v>
      </c>
      <c r="J245" s="68" t="s">
        <v>24829</v>
      </c>
      <c r="K245" s="68" t="s">
        <v>24830</v>
      </c>
      <c r="L245" s="100" t="s">
        <v>24831</v>
      </c>
      <c r="N245" s="68">
        <v>0.70199999999999996</v>
      </c>
      <c r="O245" s="68">
        <v>130</v>
      </c>
      <c r="P245" s="68">
        <v>1.95</v>
      </c>
      <c r="Q245" s="68">
        <v>0.13650000000000001</v>
      </c>
      <c r="R245" s="68">
        <v>0</v>
      </c>
      <c r="S245" s="68">
        <v>17</v>
      </c>
      <c r="T245" s="53">
        <v>19.09</v>
      </c>
    </row>
    <row r="246" spans="1:20" ht="22.95" customHeight="1" x14ac:dyDescent="0.25">
      <c r="A246" s="68">
        <v>245</v>
      </c>
      <c r="B246" s="99">
        <v>243831</v>
      </c>
      <c r="C246" s="68" t="s">
        <v>4101</v>
      </c>
      <c r="D246" s="68" t="s">
        <v>4102</v>
      </c>
      <c r="E246" s="68" t="s">
        <v>4110</v>
      </c>
      <c r="F246" s="68" t="s">
        <v>4103</v>
      </c>
      <c r="G246" s="68" t="s">
        <v>6582</v>
      </c>
      <c r="H246" s="68" t="s">
        <v>4104</v>
      </c>
      <c r="I246" s="68" t="s">
        <v>24832</v>
      </c>
      <c r="J246" s="68" t="s">
        <v>24833</v>
      </c>
      <c r="K246" s="68" t="s">
        <v>24834</v>
      </c>
      <c r="L246" s="100" t="s">
        <v>24835</v>
      </c>
      <c r="N246" s="68">
        <v>0.57199999999999995</v>
      </c>
      <c r="O246" s="68">
        <v>130</v>
      </c>
      <c r="P246" s="68">
        <v>1.95</v>
      </c>
      <c r="Q246" s="68">
        <v>0.13650000000000001</v>
      </c>
      <c r="R246" s="68">
        <v>0</v>
      </c>
      <c r="S246" s="68">
        <v>17</v>
      </c>
      <c r="T246" s="53">
        <v>19.09</v>
      </c>
    </row>
    <row r="247" spans="1:20" ht="22.95" customHeight="1" x14ac:dyDescent="0.25">
      <c r="A247" s="68">
        <v>246</v>
      </c>
      <c r="B247" s="99">
        <v>243831</v>
      </c>
      <c r="C247" s="68" t="s">
        <v>4101</v>
      </c>
      <c r="D247" s="68" t="s">
        <v>4102</v>
      </c>
      <c r="E247" s="68" t="s">
        <v>4110</v>
      </c>
      <c r="F247" s="68" t="s">
        <v>4103</v>
      </c>
      <c r="G247" s="68" t="s">
        <v>6582</v>
      </c>
      <c r="H247" s="68" t="s">
        <v>4104</v>
      </c>
      <c r="I247" s="68" t="s">
        <v>24836</v>
      </c>
      <c r="J247" s="68" t="s">
        <v>10220</v>
      </c>
      <c r="K247" s="68" t="s">
        <v>24837</v>
      </c>
      <c r="L247" s="100" t="s">
        <v>24838</v>
      </c>
      <c r="N247" s="68">
        <v>1.1539999999999999</v>
      </c>
      <c r="O247" s="68">
        <v>230</v>
      </c>
      <c r="P247" s="68">
        <v>3.45</v>
      </c>
      <c r="Q247" s="68">
        <v>0.24149999999999999</v>
      </c>
      <c r="R247" s="68">
        <v>0</v>
      </c>
      <c r="S247" s="68">
        <v>22</v>
      </c>
      <c r="T247" s="53">
        <v>25.69</v>
      </c>
    </row>
    <row r="248" spans="1:20" ht="22.95" customHeight="1" x14ac:dyDescent="0.25">
      <c r="A248" s="68">
        <v>247</v>
      </c>
      <c r="B248" s="99">
        <v>243831</v>
      </c>
      <c r="C248" s="68" t="s">
        <v>4101</v>
      </c>
      <c r="D248" s="68" t="s">
        <v>4102</v>
      </c>
      <c r="E248" s="68" t="s">
        <v>4110</v>
      </c>
      <c r="F248" s="68" t="s">
        <v>4103</v>
      </c>
      <c r="G248" s="68" t="s">
        <v>6582</v>
      </c>
      <c r="H248" s="68" t="s">
        <v>4104</v>
      </c>
      <c r="I248" s="68" t="s">
        <v>24839</v>
      </c>
      <c r="J248" s="68" t="s">
        <v>24840</v>
      </c>
      <c r="K248" s="68" t="s">
        <v>24841</v>
      </c>
      <c r="L248" s="100" t="s">
        <v>24842</v>
      </c>
      <c r="N248" s="68">
        <v>0.56599999999999995</v>
      </c>
      <c r="O248" s="68">
        <v>130</v>
      </c>
      <c r="P248" s="68">
        <v>1.95</v>
      </c>
      <c r="Q248" s="68">
        <v>0.13650000000000001</v>
      </c>
      <c r="R248" s="68">
        <v>0</v>
      </c>
      <c r="S248" s="68">
        <v>17</v>
      </c>
      <c r="T248" s="53">
        <v>19.09</v>
      </c>
    </row>
    <row r="249" spans="1:20" ht="22.95" customHeight="1" x14ac:dyDescent="0.25">
      <c r="A249" s="68">
        <v>248</v>
      </c>
      <c r="B249" s="99">
        <v>243831</v>
      </c>
      <c r="C249" s="68" t="s">
        <v>4101</v>
      </c>
      <c r="D249" s="68" t="s">
        <v>4102</v>
      </c>
      <c r="E249" s="68" t="s">
        <v>4110</v>
      </c>
      <c r="F249" s="68" t="s">
        <v>4103</v>
      </c>
      <c r="G249" s="68" t="s">
        <v>6582</v>
      </c>
      <c r="H249" s="68" t="s">
        <v>4104</v>
      </c>
      <c r="I249" s="68" t="s">
        <v>24843</v>
      </c>
      <c r="J249" s="68" t="s">
        <v>24844</v>
      </c>
      <c r="K249" s="68" t="s">
        <v>24845</v>
      </c>
      <c r="L249" s="100" t="s">
        <v>24846</v>
      </c>
      <c r="N249" s="68">
        <v>0.56399999999999995</v>
      </c>
      <c r="O249" s="68">
        <v>130</v>
      </c>
      <c r="P249" s="68">
        <v>1.95</v>
      </c>
      <c r="Q249" s="68">
        <v>0.13650000000000001</v>
      </c>
      <c r="R249" s="68">
        <v>0</v>
      </c>
      <c r="S249" s="68">
        <v>17</v>
      </c>
      <c r="T249" s="53">
        <v>19.09</v>
      </c>
    </row>
    <row r="250" spans="1:20" ht="22.95" customHeight="1" x14ac:dyDescent="0.25">
      <c r="A250" s="68">
        <v>249</v>
      </c>
      <c r="B250" s="99">
        <v>243831</v>
      </c>
      <c r="C250" s="68" t="s">
        <v>4101</v>
      </c>
      <c r="D250" s="68" t="s">
        <v>4102</v>
      </c>
      <c r="E250" s="68" t="s">
        <v>4110</v>
      </c>
      <c r="F250" s="68" t="s">
        <v>4103</v>
      </c>
      <c r="G250" s="68" t="s">
        <v>6582</v>
      </c>
      <c r="H250" s="68" t="s">
        <v>4104</v>
      </c>
      <c r="I250" s="68" t="s">
        <v>24847</v>
      </c>
      <c r="J250" s="68" t="s">
        <v>24848</v>
      </c>
      <c r="K250" s="68" t="s">
        <v>24849</v>
      </c>
      <c r="L250" s="100" t="s">
        <v>24850</v>
      </c>
      <c r="N250" s="68">
        <v>0.56200000000000006</v>
      </c>
      <c r="O250" s="68">
        <v>130</v>
      </c>
      <c r="P250" s="68">
        <v>1.95</v>
      </c>
      <c r="Q250" s="68">
        <v>0.13650000000000001</v>
      </c>
      <c r="R250" s="68">
        <v>0</v>
      </c>
      <c r="S250" s="68">
        <v>17</v>
      </c>
      <c r="T250" s="53">
        <v>19.09</v>
      </c>
    </row>
    <row r="251" spans="1:20" ht="22.95" customHeight="1" x14ac:dyDescent="0.25">
      <c r="A251" s="68">
        <v>250</v>
      </c>
      <c r="B251" s="99">
        <v>243831</v>
      </c>
      <c r="C251" s="68" t="s">
        <v>4101</v>
      </c>
      <c r="D251" s="68" t="s">
        <v>4102</v>
      </c>
      <c r="E251" s="68" t="s">
        <v>4110</v>
      </c>
      <c r="F251" s="68" t="s">
        <v>4103</v>
      </c>
      <c r="G251" s="68" t="s">
        <v>6582</v>
      </c>
      <c r="H251" s="68" t="s">
        <v>4104</v>
      </c>
      <c r="I251" s="68" t="s">
        <v>24851</v>
      </c>
      <c r="J251" s="68" t="s">
        <v>24852</v>
      </c>
      <c r="K251" s="68" t="s">
        <v>24853</v>
      </c>
      <c r="L251" s="100" t="s">
        <v>24854</v>
      </c>
      <c r="N251" s="68">
        <v>0.58399999999999996</v>
      </c>
      <c r="O251" s="68">
        <v>130</v>
      </c>
      <c r="P251" s="68">
        <v>1.95</v>
      </c>
      <c r="Q251" s="68">
        <v>0.13650000000000001</v>
      </c>
      <c r="R251" s="68">
        <v>0</v>
      </c>
      <c r="S251" s="68">
        <v>17</v>
      </c>
      <c r="T251" s="53">
        <v>19.09</v>
      </c>
    </row>
    <row r="252" spans="1:20" ht="22.95" customHeight="1" x14ac:dyDescent="0.25">
      <c r="A252" s="68">
        <v>251</v>
      </c>
      <c r="B252" s="99">
        <v>243831</v>
      </c>
      <c r="C252" s="68" t="s">
        <v>4101</v>
      </c>
      <c r="D252" s="68" t="s">
        <v>4102</v>
      </c>
      <c r="E252" s="68" t="s">
        <v>4110</v>
      </c>
      <c r="F252" s="68" t="s">
        <v>4103</v>
      </c>
      <c r="G252" s="68" t="s">
        <v>6582</v>
      </c>
      <c r="H252" s="68" t="s">
        <v>4104</v>
      </c>
      <c r="I252" s="68" t="s">
        <v>24855</v>
      </c>
      <c r="J252" s="68" t="s">
        <v>24856</v>
      </c>
      <c r="K252" s="68" t="s">
        <v>24857</v>
      </c>
      <c r="L252" s="100" t="s">
        <v>24858</v>
      </c>
      <c r="N252" s="68">
        <v>0.54800000000000004</v>
      </c>
      <c r="O252" s="68">
        <v>130</v>
      </c>
      <c r="P252" s="68">
        <v>1.95</v>
      </c>
      <c r="Q252" s="68">
        <v>0.13650000000000001</v>
      </c>
      <c r="R252" s="68">
        <v>0</v>
      </c>
      <c r="S252" s="68">
        <v>17</v>
      </c>
      <c r="T252" s="53">
        <v>19.09</v>
      </c>
    </row>
    <row r="253" spans="1:20" ht="22.95" customHeight="1" x14ac:dyDescent="0.25">
      <c r="A253" s="68">
        <v>252</v>
      </c>
      <c r="B253" s="99">
        <v>243831</v>
      </c>
      <c r="C253" s="68" t="s">
        <v>4101</v>
      </c>
      <c r="D253" s="68" t="s">
        <v>4102</v>
      </c>
      <c r="E253" s="68" t="s">
        <v>4110</v>
      </c>
      <c r="F253" s="68" t="s">
        <v>4103</v>
      </c>
      <c r="G253" s="68" t="s">
        <v>6582</v>
      </c>
      <c r="H253" s="68" t="s">
        <v>4104</v>
      </c>
      <c r="I253" s="68" t="s">
        <v>24859</v>
      </c>
      <c r="J253" s="68" t="s">
        <v>24860</v>
      </c>
      <c r="K253" s="68" t="s">
        <v>24861</v>
      </c>
      <c r="L253" s="100" t="s">
        <v>24862</v>
      </c>
      <c r="N253" s="68">
        <v>1.19</v>
      </c>
      <c r="O253" s="68">
        <v>230</v>
      </c>
      <c r="P253" s="68">
        <v>3.45</v>
      </c>
      <c r="Q253" s="68">
        <v>0.24149999999999999</v>
      </c>
      <c r="R253" s="68">
        <v>0</v>
      </c>
      <c r="S253" s="68">
        <v>22</v>
      </c>
      <c r="T253" s="53">
        <v>25.69</v>
      </c>
    </row>
    <row r="254" spans="1:20" ht="22.95" customHeight="1" x14ac:dyDescent="0.25">
      <c r="A254" s="68">
        <v>253</v>
      </c>
      <c r="B254" s="99">
        <v>243831</v>
      </c>
      <c r="C254" s="68" t="s">
        <v>4101</v>
      </c>
      <c r="D254" s="68" t="s">
        <v>4102</v>
      </c>
      <c r="E254" s="68" t="s">
        <v>4110</v>
      </c>
      <c r="F254" s="68" t="s">
        <v>4103</v>
      </c>
      <c r="G254" s="68" t="s">
        <v>6582</v>
      </c>
      <c r="H254" s="68" t="s">
        <v>4104</v>
      </c>
      <c r="I254" s="68" t="s">
        <v>24863</v>
      </c>
      <c r="J254" s="68" t="s">
        <v>12426</v>
      </c>
      <c r="K254" s="68" t="s">
        <v>24864</v>
      </c>
      <c r="L254" s="100" t="s">
        <v>24865</v>
      </c>
      <c r="N254" s="68">
        <v>0.55600000000000005</v>
      </c>
      <c r="O254" s="68">
        <v>130</v>
      </c>
      <c r="P254" s="68">
        <v>1.95</v>
      </c>
      <c r="Q254" s="68">
        <v>0.13650000000000001</v>
      </c>
      <c r="R254" s="68">
        <v>0</v>
      </c>
      <c r="S254" s="68">
        <v>17</v>
      </c>
      <c r="T254" s="53">
        <v>19.09</v>
      </c>
    </row>
    <row r="255" spans="1:20" ht="22.95" customHeight="1" x14ac:dyDescent="0.25">
      <c r="A255" s="68">
        <v>254</v>
      </c>
      <c r="B255" s="99">
        <v>243831</v>
      </c>
      <c r="C255" s="68" t="s">
        <v>4101</v>
      </c>
      <c r="D255" s="68" t="s">
        <v>4102</v>
      </c>
      <c r="E255" s="68" t="s">
        <v>4110</v>
      </c>
      <c r="F255" s="68" t="s">
        <v>4103</v>
      </c>
      <c r="G255" s="68" t="s">
        <v>6582</v>
      </c>
      <c r="H255" s="68" t="s">
        <v>4104</v>
      </c>
      <c r="I255" s="68" t="s">
        <v>24866</v>
      </c>
      <c r="J255" s="68" t="s">
        <v>24867</v>
      </c>
      <c r="K255" s="68" t="s">
        <v>24868</v>
      </c>
      <c r="L255" s="100" t="s">
        <v>24869</v>
      </c>
      <c r="N255" s="68">
        <v>1.31</v>
      </c>
      <c r="O255" s="68">
        <v>230</v>
      </c>
      <c r="P255" s="68">
        <v>3.45</v>
      </c>
      <c r="Q255" s="68">
        <v>0.24149999999999999</v>
      </c>
      <c r="R255" s="68">
        <v>0</v>
      </c>
      <c r="S255" s="68">
        <v>22</v>
      </c>
      <c r="T255" s="53">
        <v>25.69</v>
      </c>
    </row>
    <row r="256" spans="1:20" ht="22.95" customHeight="1" x14ac:dyDescent="0.25">
      <c r="A256" s="68">
        <v>255</v>
      </c>
      <c r="B256" s="99">
        <v>243831</v>
      </c>
      <c r="C256" s="68" t="s">
        <v>4101</v>
      </c>
      <c r="D256" s="68" t="s">
        <v>4102</v>
      </c>
      <c r="E256" s="68" t="s">
        <v>4110</v>
      </c>
      <c r="F256" s="68" t="s">
        <v>4103</v>
      </c>
      <c r="G256" s="68" t="s">
        <v>6582</v>
      </c>
      <c r="H256" s="68" t="s">
        <v>4104</v>
      </c>
      <c r="I256" s="68" t="s">
        <v>24870</v>
      </c>
      <c r="J256" s="68" t="s">
        <v>24871</v>
      </c>
      <c r="K256" s="68" t="s">
        <v>24872</v>
      </c>
      <c r="L256" s="100" t="s">
        <v>24873</v>
      </c>
      <c r="N256" s="68">
        <v>1.1339999999999999</v>
      </c>
      <c r="O256" s="68">
        <v>230</v>
      </c>
      <c r="P256" s="68">
        <v>3.45</v>
      </c>
      <c r="Q256" s="68">
        <v>0.24149999999999999</v>
      </c>
      <c r="R256" s="68">
        <v>0</v>
      </c>
      <c r="S256" s="68">
        <v>22</v>
      </c>
      <c r="T256" s="53">
        <v>25.69</v>
      </c>
    </row>
    <row r="257" spans="1:20" ht="22.95" customHeight="1" x14ac:dyDescent="0.25">
      <c r="A257" s="68">
        <v>256</v>
      </c>
      <c r="B257" s="99">
        <v>243831</v>
      </c>
      <c r="C257" s="68" t="s">
        <v>4101</v>
      </c>
      <c r="D257" s="68" t="s">
        <v>4102</v>
      </c>
      <c r="E257" s="68" t="s">
        <v>4110</v>
      </c>
      <c r="F257" s="68" t="s">
        <v>4103</v>
      </c>
      <c r="G257" s="68" t="s">
        <v>6582</v>
      </c>
      <c r="H257" s="68" t="s">
        <v>4104</v>
      </c>
      <c r="I257" s="68" t="s">
        <v>24874</v>
      </c>
      <c r="J257" s="68" t="s">
        <v>23643</v>
      </c>
      <c r="K257" s="68" t="s">
        <v>24875</v>
      </c>
      <c r="L257" s="100" t="s">
        <v>24876</v>
      </c>
      <c r="N257" s="68">
        <v>1.25</v>
      </c>
      <c r="O257" s="68">
        <v>230</v>
      </c>
      <c r="P257" s="68">
        <v>3.45</v>
      </c>
      <c r="Q257" s="68">
        <v>0.24149999999999999</v>
      </c>
      <c r="R257" s="68">
        <v>0</v>
      </c>
      <c r="S257" s="68">
        <v>22</v>
      </c>
      <c r="T257" s="53">
        <v>25.69</v>
      </c>
    </row>
    <row r="258" spans="1:20" ht="22.95" customHeight="1" x14ac:dyDescent="0.25">
      <c r="A258" s="68">
        <v>257</v>
      </c>
      <c r="B258" s="99">
        <v>243831</v>
      </c>
      <c r="C258" s="68" t="s">
        <v>4101</v>
      </c>
      <c r="D258" s="68" t="s">
        <v>4102</v>
      </c>
      <c r="E258" s="68" t="s">
        <v>4110</v>
      </c>
      <c r="F258" s="68" t="s">
        <v>4103</v>
      </c>
      <c r="G258" s="68" t="s">
        <v>6582</v>
      </c>
      <c r="H258" s="68" t="s">
        <v>4104</v>
      </c>
      <c r="I258" s="68" t="s">
        <v>24877</v>
      </c>
      <c r="J258" s="68" t="s">
        <v>24878</v>
      </c>
      <c r="K258" s="68" t="s">
        <v>24879</v>
      </c>
      <c r="L258" s="100" t="s">
        <v>24880</v>
      </c>
      <c r="N258" s="68">
        <v>0.55400000000000005</v>
      </c>
      <c r="O258" s="68">
        <v>130</v>
      </c>
      <c r="P258" s="68">
        <v>1.95</v>
      </c>
      <c r="Q258" s="68">
        <v>0.13650000000000001</v>
      </c>
      <c r="R258" s="68">
        <v>0</v>
      </c>
      <c r="S258" s="68">
        <v>17</v>
      </c>
      <c r="T258" s="53">
        <v>19.09</v>
      </c>
    </row>
    <row r="259" spans="1:20" ht="22.95" customHeight="1" x14ac:dyDescent="0.25">
      <c r="A259" s="68">
        <v>258</v>
      </c>
      <c r="B259" s="99">
        <v>243831</v>
      </c>
      <c r="C259" s="68" t="s">
        <v>4101</v>
      </c>
      <c r="D259" s="68" t="s">
        <v>4102</v>
      </c>
      <c r="E259" s="68" t="s">
        <v>4110</v>
      </c>
      <c r="F259" s="68" t="s">
        <v>4103</v>
      </c>
      <c r="G259" s="68" t="s">
        <v>6582</v>
      </c>
      <c r="H259" s="68" t="s">
        <v>4104</v>
      </c>
      <c r="I259" s="68" t="s">
        <v>24881</v>
      </c>
      <c r="J259" s="68" t="s">
        <v>24882</v>
      </c>
      <c r="K259" s="68" t="s">
        <v>24883</v>
      </c>
      <c r="L259" s="100" t="s">
        <v>24884</v>
      </c>
      <c r="N259" s="68">
        <v>0.71399999999999997</v>
      </c>
      <c r="O259" s="68">
        <v>130</v>
      </c>
      <c r="P259" s="68">
        <v>1.95</v>
      </c>
      <c r="Q259" s="68">
        <v>0.13650000000000001</v>
      </c>
      <c r="R259" s="68">
        <v>0</v>
      </c>
      <c r="S259" s="68">
        <v>17</v>
      </c>
      <c r="T259" s="53">
        <v>19.09</v>
      </c>
    </row>
    <row r="260" spans="1:20" ht="22.95" customHeight="1" x14ac:dyDescent="0.25">
      <c r="A260" s="68">
        <v>259</v>
      </c>
      <c r="B260" s="99">
        <v>243831</v>
      </c>
      <c r="C260" s="68" t="s">
        <v>4101</v>
      </c>
      <c r="D260" s="68" t="s">
        <v>4102</v>
      </c>
      <c r="E260" s="68" t="s">
        <v>4110</v>
      </c>
      <c r="F260" s="68" t="s">
        <v>4103</v>
      </c>
      <c r="G260" s="68" t="s">
        <v>6582</v>
      </c>
      <c r="H260" s="68" t="s">
        <v>4104</v>
      </c>
      <c r="I260" s="68" t="s">
        <v>24885</v>
      </c>
      <c r="J260" s="68" t="s">
        <v>24886</v>
      </c>
      <c r="K260" s="68" t="s">
        <v>24887</v>
      </c>
      <c r="L260" s="100" t="s">
        <v>24888</v>
      </c>
      <c r="N260" s="68">
        <v>0.57799999999999996</v>
      </c>
      <c r="O260" s="68">
        <v>130</v>
      </c>
      <c r="P260" s="68">
        <v>1.95</v>
      </c>
      <c r="Q260" s="68">
        <v>0.13650000000000001</v>
      </c>
      <c r="R260" s="68">
        <v>0</v>
      </c>
      <c r="S260" s="68">
        <v>17</v>
      </c>
      <c r="T260" s="53">
        <v>19.09</v>
      </c>
    </row>
    <row r="261" spans="1:20" ht="22.95" customHeight="1" x14ac:dyDescent="0.25">
      <c r="A261" s="68">
        <v>260</v>
      </c>
      <c r="B261" s="99">
        <v>243831</v>
      </c>
      <c r="C261" s="68" t="s">
        <v>4101</v>
      </c>
      <c r="D261" s="68" t="s">
        <v>4102</v>
      </c>
      <c r="E261" s="68" t="s">
        <v>4110</v>
      </c>
      <c r="F261" s="68" t="s">
        <v>4103</v>
      </c>
      <c r="G261" s="68" t="s">
        <v>6582</v>
      </c>
      <c r="H261" s="68" t="s">
        <v>4104</v>
      </c>
      <c r="I261" s="68" t="s">
        <v>24889</v>
      </c>
      <c r="J261" s="68" t="s">
        <v>24890</v>
      </c>
      <c r="K261" s="68" t="s">
        <v>24891</v>
      </c>
      <c r="L261" s="100" t="s">
        <v>24892</v>
      </c>
      <c r="N261" s="68">
        <v>0.748</v>
      </c>
      <c r="O261" s="68">
        <v>130</v>
      </c>
      <c r="P261" s="68">
        <v>1.95</v>
      </c>
      <c r="Q261" s="68">
        <v>0.13650000000000001</v>
      </c>
      <c r="R261" s="68">
        <v>15</v>
      </c>
      <c r="S261" s="68">
        <v>32</v>
      </c>
      <c r="T261" s="53">
        <v>34.090000000000003</v>
      </c>
    </row>
    <row r="262" spans="1:20" ht="22.95" customHeight="1" x14ac:dyDescent="0.25">
      <c r="A262" s="68">
        <v>261</v>
      </c>
      <c r="B262" s="99">
        <v>243831</v>
      </c>
      <c r="C262" s="68" t="s">
        <v>4101</v>
      </c>
      <c r="D262" s="68" t="s">
        <v>4102</v>
      </c>
      <c r="E262" s="68" t="s">
        <v>4110</v>
      </c>
      <c r="F262" s="68" t="s">
        <v>4103</v>
      </c>
      <c r="G262" s="68" t="s">
        <v>6582</v>
      </c>
      <c r="H262" s="68" t="s">
        <v>4104</v>
      </c>
      <c r="I262" s="68" t="s">
        <v>24893</v>
      </c>
      <c r="J262" s="68" t="s">
        <v>23146</v>
      </c>
      <c r="K262" s="68" t="s">
        <v>23147</v>
      </c>
      <c r="L262" s="100" t="s">
        <v>23148</v>
      </c>
      <c r="N262" s="68">
        <v>2.61</v>
      </c>
      <c r="O262" s="68">
        <v>530</v>
      </c>
      <c r="P262" s="68">
        <v>7.95</v>
      </c>
      <c r="Q262" s="68">
        <v>0.55649999999999999</v>
      </c>
      <c r="R262" s="68">
        <v>0</v>
      </c>
      <c r="S262" s="68">
        <v>37</v>
      </c>
      <c r="T262" s="53">
        <v>45.51</v>
      </c>
    </row>
    <row r="263" spans="1:20" ht="22.95" customHeight="1" x14ac:dyDescent="0.25">
      <c r="A263" s="68">
        <v>262</v>
      </c>
      <c r="B263" s="99">
        <v>243831</v>
      </c>
      <c r="C263" s="68" t="s">
        <v>4101</v>
      </c>
      <c r="D263" s="68" t="s">
        <v>4102</v>
      </c>
      <c r="E263" s="68" t="s">
        <v>4110</v>
      </c>
      <c r="F263" s="68" t="s">
        <v>4103</v>
      </c>
      <c r="G263" s="68" t="s">
        <v>6582</v>
      </c>
      <c r="H263" s="68" t="s">
        <v>4104</v>
      </c>
      <c r="I263" s="68" t="s">
        <v>24894</v>
      </c>
      <c r="J263" s="68" t="s">
        <v>24895</v>
      </c>
      <c r="K263" s="68" t="s">
        <v>24896</v>
      </c>
      <c r="L263" s="100" t="s">
        <v>24897</v>
      </c>
      <c r="N263" s="68">
        <v>0.69399999999999995</v>
      </c>
      <c r="O263" s="68">
        <v>130</v>
      </c>
      <c r="P263" s="68">
        <v>1.95</v>
      </c>
      <c r="Q263" s="68">
        <v>0.13650000000000001</v>
      </c>
      <c r="R263" s="68">
        <v>0</v>
      </c>
      <c r="S263" s="68">
        <v>17</v>
      </c>
      <c r="T263" s="53">
        <v>19.09</v>
      </c>
    </row>
    <row r="264" spans="1:20" ht="22.95" customHeight="1" x14ac:dyDescent="0.25">
      <c r="A264" s="68">
        <v>263</v>
      </c>
      <c r="B264" s="99">
        <v>243831</v>
      </c>
      <c r="C264" s="68" t="s">
        <v>4101</v>
      </c>
      <c r="D264" s="68" t="s">
        <v>4102</v>
      </c>
      <c r="E264" s="68" t="s">
        <v>4110</v>
      </c>
      <c r="F264" s="68" t="s">
        <v>4103</v>
      </c>
      <c r="G264" s="68" t="s">
        <v>6582</v>
      </c>
      <c r="H264" s="68" t="s">
        <v>4104</v>
      </c>
      <c r="I264" s="68" t="s">
        <v>24898</v>
      </c>
      <c r="J264" s="68" t="s">
        <v>15358</v>
      </c>
      <c r="K264" s="68" t="s">
        <v>24899</v>
      </c>
      <c r="L264" s="100" t="s">
        <v>24900</v>
      </c>
      <c r="N264" s="68">
        <v>0.76600000000000001</v>
      </c>
      <c r="O264" s="68">
        <v>130</v>
      </c>
      <c r="P264" s="68">
        <v>1.95</v>
      </c>
      <c r="Q264" s="68">
        <v>0.13650000000000001</v>
      </c>
      <c r="R264" s="68">
        <v>0</v>
      </c>
      <c r="S264" s="68">
        <v>17</v>
      </c>
      <c r="T264" s="53">
        <v>19.09</v>
      </c>
    </row>
    <row r="265" spans="1:20" ht="22.95" customHeight="1" x14ac:dyDescent="0.25">
      <c r="A265" s="68">
        <v>264</v>
      </c>
      <c r="B265" s="99">
        <v>243831</v>
      </c>
      <c r="C265" s="68" t="s">
        <v>4101</v>
      </c>
      <c r="D265" s="68" t="s">
        <v>4102</v>
      </c>
      <c r="E265" s="68" t="s">
        <v>4110</v>
      </c>
      <c r="F265" s="68" t="s">
        <v>4103</v>
      </c>
      <c r="G265" s="68" t="s">
        <v>6582</v>
      </c>
      <c r="H265" s="68" t="s">
        <v>4104</v>
      </c>
      <c r="I265" s="68" t="s">
        <v>24901</v>
      </c>
      <c r="J265" s="68" t="s">
        <v>15014</v>
      </c>
      <c r="K265" s="68" t="s">
        <v>24902</v>
      </c>
      <c r="L265" s="100" t="s">
        <v>24903</v>
      </c>
      <c r="N265" s="68">
        <v>0.55200000000000005</v>
      </c>
      <c r="O265" s="68">
        <v>130</v>
      </c>
      <c r="P265" s="68">
        <v>1.95</v>
      </c>
      <c r="Q265" s="68">
        <v>0.13650000000000001</v>
      </c>
      <c r="R265" s="68">
        <v>0</v>
      </c>
      <c r="S265" s="68">
        <v>17</v>
      </c>
      <c r="T265" s="53">
        <v>19.09</v>
      </c>
    </row>
    <row r="266" spans="1:20" ht="22.95" customHeight="1" x14ac:dyDescent="0.25">
      <c r="A266" s="68">
        <v>265</v>
      </c>
      <c r="B266" s="99">
        <v>243831</v>
      </c>
      <c r="C266" s="68" t="s">
        <v>4101</v>
      </c>
      <c r="D266" s="68" t="s">
        <v>4102</v>
      </c>
      <c r="E266" s="68" t="s">
        <v>4110</v>
      </c>
      <c r="F266" s="68" t="s">
        <v>4103</v>
      </c>
      <c r="G266" s="68" t="s">
        <v>6582</v>
      </c>
      <c r="H266" s="68" t="s">
        <v>4104</v>
      </c>
      <c r="I266" s="68" t="s">
        <v>24904</v>
      </c>
      <c r="J266" s="68" t="s">
        <v>24905</v>
      </c>
      <c r="K266" s="68" t="s">
        <v>24906</v>
      </c>
      <c r="L266" s="100" t="s">
        <v>24907</v>
      </c>
      <c r="N266" s="68">
        <v>1.1200000000000001</v>
      </c>
      <c r="O266" s="68">
        <v>230</v>
      </c>
      <c r="P266" s="68">
        <v>3.45</v>
      </c>
      <c r="Q266" s="68">
        <v>0.24149999999999999</v>
      </c>
      <c r="R266" s="68">
        <v>0</v>
      </c>
      <c r="S266" s="68">
        <v>22</v>
      </c>
      <c r="T266" s="53">
        <v>25.69</v>
      </c>
    </row>
    <row r="267" spans="1:20" ht="22.95" customHeight="1" x14ac:dyDescent="0.25">
      <c r="A267" s="68">
        <v>266</v>
      </c>
      <c r="B267" s="99">
        <v>243831</v>
      </c>
      <c r="C267" s="68" t="s">
        <v>4101</v>
      </c>
      <c r="D267" s="68" t="s">
        <v>4102</v>
      </c>
      <c r="E267" s="68" t="s">
        <v>4110</v>
      </c>
      <c r="F267" s="68" t="s">
        <v>4103</v>
      </c>
      <c r="G267" s="68" t="s">
        <v>6582</v>
      </c>
      <c r="H267" s="68" t="s">
        <v>4104</v>
      </c>
      <c r="I267" s="68" t="s">
        <v>24908</v>
      </c>
      <c r="J267" s="68" t="s">
        <v>24909</v>
      </c>
      <c r="K267" s="68" t="s">
        <v>24910</v>
      </c>
      <c r="L267" s="100" t="s">
        <v>24911</v>
      </c>
      <c r="N267" s="68">
        <v>0.55800000000000005</v>
      </c>
      <c r="O267" s="68">
        <v>130</v>
      </c>
      <c r="P267" s="68">
        <v>1.95</v>
      </c>
      <c r="Q267" s="68">
        <v>0.13650000000000001</v>
      </c>
      <c r="R267" s="68">
        <v>0</v>
      </c>
      <c r="S267" s="68">
        <v>17</v>
      </c>
      <c r="T267" s="53">
        <v>19.09</v>
      </c>
    </row>
    <row r="268" spans="1:20" ht="22.95" customHeight="1" x14ac:dyDescent="0.25">
      <c r="A268" s="68">
        <v>267</v>
      </c>
      <c r="B268" s="99">
        <v>243831</v>
      </c>
      <c r="C268" s="68" t="s">
        <v>4101</v>
      </c>
      <c r="D268" s="68" t="s">
        <v>4102</v>
      </c>
      <c r="E268" s="68" t="s">
        <v>4110</v>
      </c>
      <c r="F268" s="68" t="s">
        <v>4103</v>
      </c>
      <c r="G268" s="68" t="s">
        <v>6582</v>
      </c>
      <c r="H268" s="68" t="s">
        <v>4104</v>
      </c>
      <c r="I268" s="68" t="s">
        <v>24912</v>
      </c>
      <c r="J268" s="68" t="s">
        <v>24913</v>
      </c>
      <c r="K268" s="68" t="s">
        <v>24914</v>
      </c>
      <c r="L268" s="100" t="s">
        <v>24915</v>
      </c>
      <c r="N268" s="68">
        <v>1.198</v>
      </c>
      <c r="O268" s="68">
        <v>0</v>
      </c>
      <c r="P268" s="68">
        <v>0</v>
      </c>
      <c r="Q268" s="68">
        <v>0</v>
      </c>
      <c r="R268" s="68">
        <v>0</v>
      </c>
      <c r="S268" s="68">
        <v>22</v>
      </c>
      <c r="T268" s="53">
        <v>22</v>
      </c>
    </row>
    <row r="269" spans="1:20" ht="22.95" customHeight="1" x14ac:dyDescent="0.25">
      <c r="A269" s="68">
        <v>268</v>
      </c>
      <c r="B269" s="99">
        <v>243831</v>
      </c>
      <c r="C269" s="68" t="s">
        <v>4101</v>
      </c>
      <c r="D269" s="68" t="s">
        <v>4102</v>
      </c>
      <c r="E269" s="68" t="s">
        <v>4110</v>
      </c>
      <c r="F269" s="68" t="s">
        <v>4103</v>
      </c>
      <c r="G269" s="68" t="s">
        <v>6582</v>
      </c>
      <c r="H269" s="68" t="s">
        <v>4104</v>
      </c>
      <c r="I269" s="68" t="s">
        <v>24916</v>
      </c>
      <c r="J269" s="68" t="s">
        <v>24917</v>
      </c>
      <c r="K269" s="68" t="s">
        <v>24918</v>
      </c>
      <c r="L269" s="100" t="s">
        <v>24919</v>
      </c>
      <c r="N269" s="68">
        <v>1.216</v>
      </c>
      <c r="O269" s="68">
        <v>0</v>
      </c>
      <c r="P269" s="68">
        <v>0</v>
      </c>
      <c r="Q269" s="68">
        <v>0</v>
      </c>
      <c r="R269" s="68">
        <v>0</v>
      </c>
      <c r="S269" s="68">
        <v>22</v>
      </c>
      <c r="T269" s="53">
        <v>22</v>
      </c>
    </row>
    <row r="270" spans="1:20" ht="22.95" customHeight="1" x14ac:dyDescent="0.25">
      <c r="A270" s="68">
        <v>269</v>
      </c>
      <c r="B270" s="99">
        <v>243831</v>
      </c>
      <c r="C270" s="68" t="s">
        <v>4101</v>
      </c>
      <c r="D270" s="68" t="s">
        <v>4102</v>
      </c>
      <c r="E270" s="68" t="s">
        <v>4110</v>
      </c>
      <c r="F270" s="68" t="s">
        <v>4103</v>
      </c>
      <c r="G270" s="68" t="s">
        <v>6582</v>
      </c>
      <c r="H270" s="68" t="s">
        <v>4104</v>
      </c>
      <c r="I270" s="68" t="s">
        <v>24920</v>
      </c>
      <c r="J270" s="68" t="s">
        <v>24921</v>
      </c>
      <c r="K270" s="68" t="s">
        <v>24922</v>
      </c>
      <c r="L270" s="100" t="s">
        <v>24923</v>
      </c>
      <c r="N270" s="68">
        <v>0.76400000000000001</v>
      </c>
      <c r="O270" s="68">
        <v>0</v>
      </c>
      <c r="P270" s="68">
        <v>0</v>
      </c>
      <c r="Q270" s="68">
        <v>0</v>
      </c>
      <c r="R270" s="68">
        <v>0</v>
      </c>
      <c r="S270" s="68">
        <v>17</v>
      </c>
      <c r="T270" s="53">
        <v>17</v>
      </c>
    </row>
    <row r="271" spans="1:20" ht="22.95" customHeight="1" x14ac:dyDescent="0.25">
      <c r="A271" s="68">
        <v>270</v>
      </c>
      <c r="B271" s="99">
        <v>243831</v>
      </c>
      <c r="C271" s="68" t="s">
        <v>4101</v>
      </c>
      <c r="D271" s="68" t="s">
        <v>4102</v>
      </c>
      <c r="E271" s="68" t="s">
        <v>4110</v>
      </c>
      <c r="F271" s="68" t="s">
        <v>4103</v>
      </c>
      <c r="G271" s="68" t="s">
        <v>6582</v>
      </c>
      <c r="H271" s="68" t="s">
        <v>4104</v>
      </c>
      <c r="I271" s="68" t="s">
        <v>24924</v>
      </c>
      <c r="J271" s="68" t="s">
        <v>24925</v>
      </c>
      <c r="K271" s="68" t="s">
        <v>24926</v>
      </c>
      <c r="L271" s="100" t="s">
        <v>24927</v>
      </c>
      <c r="N271" s="68">
        <v>0.56599999999999995</v>
      </c>
      <c r="O271" s="68">
        <v>0</v>
      </c>
      <c r="P271" s="68">
        <v>0</v>
      </c>
      <c r="Q271" s="68">
        <v>0</v>
      </c>
      <c r="R271" s="68">
        <v>0</v>
      </c>
      <c r="S271" s="68">
        <v>17</v>
      </c>
      <c r="T271" s="53">
        <v>17</v>
      </c>
    </row>
    <row r="272" spans="1:20" ht="22.95" customHeight="1" x14ac:dyDescent="0.25">
      <c r="A272" s="68">
        <v>271</v>
      </c>
      <c r="B272" s="99">
        <v>243831</v>
      </c>
      <c r="C272" s="68" t="s">
        <v>4101</v>
      </c>
      <c r="D272" s="68" t="s">
        <v>4102</v>
      </c>
      <c r="E272" s="68" t="s">
        <v>4110</v>
      </c>
      <c r="F272" s="68" t="s">
        <v>4103</v>
      </c>
      <c r="G272" s="68" t="s">
        <v>6582</v>
      </c>
      <c r="H272" s="68" t="s">
        <v>4104</v>
      </c>
      <c r="I272" s="68" t="s">
        <v>24928</v>
      </c>
      <c r="J272" s="68" t="s">
        <v>24929</v>
      </c>
      <c r="K272" s="68" t="s">
        <v>24930</v>
      </c>
      <c r="L272" s="100" t="s">
        <v>24931</v>
      </c>
      <c r="N272" s="68">
        <v>0.54800000000000004</v>
      </c>
      <c r="O272" s="68">
        <v>0</v>
      </c>
      <c r="P272" s="68">
        <v>0</v>
      </c>
      <c r="Q272" s="68">
        <v>0</v>
      </c>
      <c r="R272" s="68">
        <v>0</v>
      </c>
      <c r="S272" s="68">
        <v>17</v>
      </c>
      <c r="T272" s="53">
        <v>17</v>
      </c>
    </row>
    <row r="273" spans="1:20" ht="22.95" customHeight="1" x14ac:dyDescent="0.25">
      <c r="A273" s="68">
        <v>272</v>
      </c>
      <c r="B273" s="99">
        <v>243831</v>
      </c>
      <c r="C273" s="68" t="s">
        <v>4101</v>
      </c>
      <c r="D273" s="68" t="s">
        <v>4102</v>
      </c>
      <c r="E273" s="68" t="s">
        <v>4110</v>
      </c>
      <c r="F273" s="68" t="s">
        <v>4103</v>
      </c>
      <c r="G273" s="68" t="s">
        <v>6582</v>
      </c>
      <c r="H273" s="68" t="s">
        <v>4104</v>
      </c>
      <c r="I273" s="68" t="s">
        <v>24932</v>
      </c>
      <c r="J273" s="68" t="s">
        <v>24933</v>
      </c>
      <c r="K273" s="68" t="s">
        <v>24934</v>
      </c>
      <c r="L273" s="100" t="s">
        <v>24935</v>
      </c>
      <c r="N273" s="68">
        <v>8.43</v>
      </c>
      <c r="O273" s="68">
        <v>0</v>
      </c>
      <c r="P273" s="68">
        <v>0</v>
      </c>
      <c r="Q273" s="68">
        <v>0</v>
      </c>
      <c r="R273" s="68">
        <v>0</v>
      </c>
      <c r="S273" s="68">
        <v>100</v>
      </c>
      <c r="T273" s="53">
        <v>100</v>
      </c>
    </row>
    <row r="274" spans="1:20" ht="22.95" customHeight="1" x14ac:dyDescent="0.25">
      <c r="A274" s="68">
        <v>273</v>
      </c>
      <c r="B274" s="99">
        <v>243831</v>
      </c>
      <c r="C274" s="68" t="s">
        <v>4101</v>
      </c>
      <c r="D274" s="68" t="s">
        <v>4102</v>
      </c>
      <c r="E274" s="68" t="s">
        <v>4110</v>
      </c>
      <c r="F274" s="68" t="s">
        <v>4103</v>
      </c>
      <c r="G274" s="68" t="s">
        <v>6582</v>
      </c>
      <c r="H274" s="68" t="s">
        <v>4104</v>
      </c>
      <c r="I274" s="68" t="s">
        <v>24936</v>
      </c>
      <c r="J274" s="68" t="s">
        <v>24937</v>
      </c>
      <c r="K274" s="68" t="s">
        <v>24938</v>
      </c>
      <c r="L274" s="100" t="s">
        <v>24939</v>
      </c>
      <c r="N274" s="68">
        <v>1.69</v>
      </c>
      <c r="O274" s="68">
        <v>0</v>
      </c>
      <c r="P274" s="68">
        <v>0</v>
      </c>
      <c r="Q274" s="68">
        <v>0</v>
      </c>
      <c r="R274" s="68">
        <v>0</v>
      </c>
      <c r="S274" s="68">
        <v>22</v>
      </c>
      <c r="T274" s="53">
        <v>22</v>
      </c>
    </row>
    <row r="275" spans="1:20" ht="22.95" customHeight="1" x14ac:dyDescent="0.25">
      <c r="A275" s="68">
        <v>274</v>
      </c>
      <c r="B275" s="99">
        <v>243831</v>
      </c>
      <c r="C275" s="68" t="s">
        <v>4101</v>
      </c>
      <c r="D275" s="68" t="s">
        <v>4102</v>
      </c>
      <c r="E275" s="68" t="s">
        <v>4110</v>
      </c>
      <c r="F275" s="68" t="s">
        <v>4103</v>
      </c>
      <c r="G275" s="68" t="s">
        <v>6582</v>
      </c>
      <c r="H275" s="68" t="s">
        <v>4104</v>
      </c>
      <c r="I275" s="68" t="s">
        <v>24940</v>
      </c>
      <c r="J275" s="68" t="s">
        <v>24941</v>
      </c>
      <c r="K275" s="68" t="s">
        <v>24942</v>
      </c>
      <c r="L275" s="100" t="s">
        <v>24943</v>
      </c>
      <c r="N275" s="68">
        <v>1.1859999999999999</v>
      </c>
      <c r="O275" s="68">
        <v>0</v>
      </c>
      <c r="P275" s="68">
        <v>0</v>
      </c>
      <c r="Q275" s="68">
        <v>0</v>
      </c>
      <c r="R275" s="68">
        <v>0</v>
      </c>
      <c r="S275" s="68">
        <v>22</v>
      </c>
      <c r="T275" s="53">
        <v>22</v>
      </c>
    </row>
    <row r="276" spans="1:20" ht="22.95" customHeight="1" x14ac:dyDescent="0.25">
      <c r="A276" s="68">
        <v>275</v>
      </c>
      <c r="B276" s="99">
        <v>243831</v>
      </c>
      <c r="C276" s="68" t="s">
        <v>4101</v>
      </c>
      <c r="D276" s="68" t="s">
        <v>4102</v>
      </c>
      <c r="E276" s="68" t="s">
        <v>4110</v>
      </c>
      <c r="F276" s="68" t="s">
        <v>4103</v>
      </c>
      <c r="G276" s="68" t="s">
        <v>6582</v>
      </c>
      <c r="H276" s="68" t="s">
        <v>4104</v>
      </c>
      <c r="I276" s="68" t="s">
        <v>24944</v>
      </c>
      <c r="J276" s="68" t="s">
        <v>24945</v>
      </c>
      <c r="K276" s="68" t="s">
        <v>24946</v>
      </c>
      <c r="L276" s="100" t="s">
        <v>24947</v>
      </c>
      <c r="N276" s="68">
        <v>0.56999999999999995</v>
      </c>
      <c r="O276" s="68">
        <v>0</v>
      </c>
      <c r="P276" s="68">
        <v>0</v>
      </c>
      <c r="Q276" s="68">
        <v>0</v>
      </c>
      <c r="R276" s="68">
        <v>0</v>
      </c>
      <c r="S276" s="68">
        <v>17</v>
      </c>
      <c r="T276" s="53">
        <v>17</v>
      </c>
    </row>
    <row r="277" spans="1:20" ht="22.95" customHeight="1" x14ac:dyDescent="0.25">
      <c r="A277" s="68">
        <v>276</v>
      </c>
      <c r="B277" s="99">
        <v>243831</v>
      </c>
      <c r="C277" s="68" t="s">
        <v>4101</v>
      </c>
      <c r="D277" s="68" t="s">
        <v>4102</v>
      </c>
      <c r="E277" s="68" t="s">
        <v>4110</v>
      </c>
      <c r="F277" s="68" t="s">
        <v>4103</v>
      </c>
      <c r="G277" s="68" t="s">
        <v>6582</v>
      </c>
      <c r="H277" s="68" t="s">
        <v>4104</v>
      </c>
      <c r="I277" s="68" t="s">
        <v>24948</v>
      </c>
      <c r="J277" s="68" t="s">
        <v>24949</v>
      </c>
      <c r="K277" s="68" t="s">
        <v>24950</v>
      </c>
      <c r="L277" s="100" t="s">
        <v>24951</v>
      </c>
      <c r="N277" s="68">
        <v>0.71199999999999997</v>
      </c>
      <c r="O277" s="68">
        <v>0</v>
      </c>
      <c r="P277" s="68">
        <v>0</v>
      </c>
      <c r="Q277" s="68">
        <v>0</v>
      </c>
      <c r="R277" s="68">
        <v>0</v>
      </c>
      <c r="S277" s="68">
        <v>17</v>
      </c>
      <c r="T277" s="53">
        <v>17</v>
      </c>
    </row>
    <row r="278" spans="1:20" ht="22.95" customHeight="1" x14ac:dyDescent="0.25">
      <c r="A278" s="68">
        <v>277</v>
      </c>
      <c r="B278" s="99">
        <v>243831</v>
      </c>
      <c r="C278" s="68" t="s">
        <v>4101</v>
      </c>
      <c r="D278" s="68" t="s">
        <v>4102</v>
      </c>
      <c r="E278" s="68" t="s">
        <v>4110</v>
      </c>
      <c r="F278" s="68" t="s">
        <v>4103</v>
      </c>
      <c r="G278" s="68" t="s">
        <v>6582</v>
      </c>
      <c r="H278" s="68" t="s">
        <v>4104</v>
      </c>
      <c r="I278" s="68" t="s">
        <v>24952</v>
      </c>
      <c r="J278" s="68" t="s">
        <v>24953</v>
      </c>
      <c r="K278" s="68" t="s">
        <v>24954</v>
      </c>
      <c r="L278" s="100" t="s">
        <v>24955</v>
      </c>
      <c r="N278" s="68">
        <v>0.59399999999999997</v>
      </c>
      <c r="O278" s="68">
        <v>0</v>
      </c>
      <c r="P278" s="68">
        <v>0</v>
      </c>
      <c r="Q278" s="68">
        <v>0</v>
      </c>
      <c r="R278" s="68">
        <v>0</v>
      </c>
      <c r="S278" s="68">
        <v>17</v>
      </c>
      <c r="T278" s="53">
        <v>17</v>
      </c>
    </row>
    <row r="279" spans="1:20" ht="22.95" customHeight="1" x14ac:dyDescent="0.25">
      <c r="A279" s="68">
        <v>278</v>
      </c>
      <c r="B279" s="99">
        <v>243831</v>
      </c>
      <c r="C279" s="68" t="s">
        <v>4101</v>
      </c>
      <c r="D279" s="68" t="s">
        <v>4102</v>
      </c>
      <c r="E279" s="68" t="s">
        <v>4110</v>
      </c>
      <c r="F279" s="68" t="s">
        <v>4103</v>
      </c>
      <c r="G279" s="68" t="s">
        <v>6582</v>
      </c>
      <c r="H279" s="68" t="s">
        <v>4104</v>
      </c>
      <c r="I279" s="68" t="s">
        <v>24956</v>
      </c>
      <c r="J279" s="68" t="s">
        <v>5223</v>
      </c>
      <c r="K279" s="68" t="s">
        <v>5224</v>
      </c>
      <c r="L279" s="100" t="s">
        <v>5225</v>
      </c>
      <c r="N279" s="68">
        <v>0.70799999999999996</v>
      </c>
      <c r="O279" s="68">
        <v>0</v>
      </c>
      <c r="P279" s="68">
        <v>0</v>
      </c>
      <c r="Q279" s="68">
        <v>0</v>
      </c>
      <c r="R279" s="68">
        <v>0</v>
      </c>
      <c r="S279" s="68">
        <v>17</v>
      </c>
      <c r="T279" s="53">
        <v>17</v>
      </c>
    </row>
    <row r="280" spans="1:20" ht="22.95" customHeight="1" x14ac:dyDescent="0.25">
      <c r="A280" s="68">
        <v>279</v>
      </c>
      <c r="B280" s="99">
        <v>243831</v>
      </c>
      <c r="C280" s="68" t="s">
        <v>4101</v>
      </c>
      <c r="D280" s="68" t="s">
        <v>4102</v>
      </c>
      <c r="E280" s="68" t="s">
        <v>4110</v>
      </c>
      <c r="F280" s="68" t="s">
        <v>4103</v>
      </c>
      <c r="G280" s="68" t="s">
        <v>6582</v>
      </c>
      <c r="H280" s="68" t="s">
        <v>4104</v>
      </c>
      <c r="I280" s="68" t="s">
        <v>24957</v>
      </c>
      <c r="J280" s="68" t="s">
        <v>19568</v>
      </c>
      <c r="K280" s="68" t="s">
        <v>19569</v>
      </c>
      <c r="L280" s="100" t="s">
        <v>19570</v>
      </c>
      <c r="N280" s="68">
        <v>1.1579999999999999</v>
      </c>
      <c r="O280" s="68">
        <v>0</v>
      </c>
      <c r="P280" s="68">
        <v>0</v>
      </c>
      <c r="Q280" s="68">
        <v>0</v>
      </c>
      <c r="R280" s="68">
        <v>0</v>
      </c>
      <c r="S280" s="68">
        <v>22</v>
      </c>
      <c r="T280" s="53">
        <v>22</v>
      </c>
    </row>
    <row r="281" spans="1:20" ht="22.95" customHeight="1" x14ac:dyDescent="0.25">
      <c r="A281" s="68">
        <v>280</v>
      </c>
      <c r="B281" s="99">
        <v>243831</v>
      </c>
      <c r="C281" s="68" t="s">
        <v>4101</v>
      </c>
      <c r="D281" s="68" t="s">
        <v>4102</v>
      </c>
      <c r="E281" s="68" t="s">
        <v>4110</v>
      </c>
      <c r="F281" s="68" t="s">
        <v>4103</v>
      </c>
      <c r="G281" s="68" t="s">
        <v>6582</v>
      </c>
      <c r="H281" s="68" t="s">
        <v>4104</v>
      </c>
      <c r="I281" s="68" t="s">
        <v>24958</v>
      </c>
      <c r="J281" s="68" t="s">
        <v>24959</v>
      </c>
      <c r="K281" s="68" t="s">
        <v>24960</v>
      </c>
      <c r="L281" s="100" t="s">
        <v>24961</v>
      </c>
      <c r="N281" s="68">
        <v>1.246</v>
      </c>
      <c r="O281" s="68">
        <v>0</v>
      </c>
      <c r="P281" s="68">
        <v>0</v>
      </c>
      <c r="Q281" s="68">
        <v>0</v>
      </c>
      <c r="R281" s="68">
        <v>0</v>
      </c>
      <c r="S281" s="68">
        <v>22</v>
      </c>
      <c r="T281" s="53">
        <v>22</v>
      </c>
    </row>
    <row r="282" spans="1:20" ht="22.95" customHeight="1" x14ac:dyDescent="0.25">
      <c r="A282" s="68">
        <v>281</v>
      </c>
      <c r="B282" s="99">
        <v>243831</v>
      </c>
      <c r="C282" s="68" t="s">
        <v>4101</v>
      </c>
      <c r="D282" s="68" t="s">
        <v>4102</v>
      </c>
      <c r="E282" s="68" t="s">
        <v>4110</v>
      </c>
      <c r="F282" s="68" t="s">
        <v>4103</v>
      </c>
      <c r="G282" s="68" t="s">
        <v>6582</v>
      </c>
      <c r="H282" s="68" t="s">
        <v>4104</v>
      </c>
      <c r="I282" s="68" t="s">
        <v>18505</v>
      </c>
      <c r="J282" s="68" t="s">
        <v>18502</v>
      </c>
      <c r="K282" s="68" t="s">
        <v>24962</v>
      </c>
      <c r="L282" s="100" t="s">
        <v>24963</v>
      </c>
      <c r="N282" s="68">
        <v>0.254</v>
      </c>
      <c r="O282" s="68">
        <v>0</v>
      </c>
      <c r="P282" s="68">
        <v>0</v>
      </c>
      <c r="Q282" s="68">
        <v>0</v>
      </c>
      <c r="R282" s="68">
        <v>0</v>
      </c>
      <c r="S282" s="68">
        <v>17</v>
      </c>
      <c r="T282" s="53">
        <v>17</v>
      </c>
    </row>
    <row r="283" spans="1:20" ht="22.95" customHeight="1" x14ac:dyDescent="0.25">
      <c r="A283" s="68">
        <v>282</v>
      </c>
      <c r="B283" s="99">
        <v>243831</v>
      </c>
      <c r="C283" s="68" t="s">
        <v>4101</v>
      </c>
      <c r="D283" s="68" t="s">
        <v>4102</v>
      </c>
      <c r="E283" s="68" t="s">
        <v>4110</v>
      </c>
      <c r="F283" s="68" t="s">
        <v>4103</v>
      </c>
      <c r="G283" s="68" t="s">
        <v>6582</v>
      </c>
      <c r="H283" s="68" t="s">
        <v>4104</v>
      </c>
      <c r="I283" s="68" t="s">
        <v>24964</v>
      </c>
      <c r="J283" s="68" t="s">
        <v>24965</v>
      </c>
      <c r="K283" s="68" t="s">
        <v>24966</v>
      </c>
      <c r="L283" s="100" t="s">
        <v>24967</v>
      </c>
      <c r="N283" s="68">
        <v>1.206</v>
      </c>
      <c r="O283" s="68">
        <v>0</v>
      </c>
      <c r="P283" s="68">
        <v>0</v>
      </c>
      <c r="Q283" s="68">
        <v>0</v>
      </c>
      <c r="R283" s="68">
        <v>0</v>
      </c>
      <c r="S283" s="68">
        <v>22</v>
      </c>
      <c r="T283" s="53">
        <v>22</v>
      </c>
    </row>
    <row r="284" spans="1:20" ht="22.95" customHeight="1" x14ac:dyDescent="0.25">
      <c r="A284" s="68">
        <v>283</v>
      </c>
      <c r="B284" s="99">
        <v>243831</v>
      </c>
      <c r="C284" s="68" t="s">
        <v>4101</v>
      </c>
      <c r="D284" s="68" t="s">
        <v>4102</v>
      </c>
      <c r="E284" s="68" t="s">
        <v>4110</v>
      </c>
      <c r="F284" s="68" t="s">
        <v>4103</v>
      </c>
      <c r="G284" s="68" t="s">
        <v>6582</v>
      </c>
      <c r="H284" s="68" t="s">
        <v>4104</v>
      </c>
      <c r="I284" s="68" t="s">
        <v>24968</v>
      </c>
      <c r="J284" s="68" t="s">
        <v>24969</v>
      </c>
      <c r="K284" s="68" t="s">
        <v>24970</v>
      </c>
      <c r="L284" s="100" t="s">
        <v>24971</v>
      </c>
      <c r="N284" s="68">
        <v>1.1279999999999999</v>
      </c>
      <c r="O284" s="68">
        <v>0</v>
      </c>
      <c r="P284" s="68">
        <v>0</v>
      </c>
      <c r="Q284" s="68">
        <v>0</v>
      </c>
      <c r="R284" s="68">
        <v>0</v>
      </c>
      <c r="S284" s="68">
        <v>22</v>
      </c>
      <c r="T284" s="53">
        <v>22</v>
      </c>
    </row>
    <row r="285" spans="1:20" ht="22.95" customHeight="1" x14ac:dyDescent="0.25">
      <c r="A285" s="68">
        <v>284</v>
      </c>
      <c r="B285" s="99">
        <v>243831</v>
      </c>
      <c r="C285" s="68" t="s">
        <v>4101</v>
      </c>
      <c r="D285" s="68" t="s">
        <v>4102</v>
      </c>
      <c r="E285" s="68" t="s">
        <v>4110</v>
      </c>
      <c r="F285" s="68" t="s">
        <v>4103</v>
      </c>
      <c r="G285" s="68" t="s">
        <v>6582</v>
      </c>
      <c r="H285" s="68" t="s">
        <v>4104</v>
      </c>
      <c r="I285" s="68" t="s">
        <v>24972</v>
      </c>
      <c r="J285" s="68" t="s">
        <v>24973</v>
      </c>
      <c r="K285" s="68" t="s">
        <v>24974</v>
      </c>
      <c r="L285" s="100" t="s">
        <v>24975</v>
      </c>
      <c r="N285" s="68">
        <v>0.57399999999999995</v>
      </c>
      <c r="O285" s="68">
        <v>0</v>
      </c>
      <c r="P285" s="68">
        <v>0</v>
      </c>
      <c r="Q285" s="68">
        <v>0</v>
      </c>
      <c r="R285" s="68">
        <v>0</v>
      </c>
      <c r="S285" s="68">
        <v>17</v>
      </c>
      <c r="T285" s="53">
        <v>17</v>
      </c>
    </row>
    <row r="286" spans="1:20" ht="22.95" customHeight="1" x14ac:dyDescent="0.25">
      <c r="A286" s="68">
        <v>285</v>
      </c>
      <c r="B286" s="99">
        <v>243831</v>
      </c>
      <c r="C286" s="68" t="s">
        <v>4101</v>
      </c>
      <c r="D286" s="68" t="s">
        <v>4102</v>
      </c>
      <c r="E286" s="68" t="s">
        <v>4110</v>
      </c>
      <c r="F286" s="68" t="s">
        <v>4103</v>
      </c>
      <c r="G286" s="68" t="s">
        <v>6582</v>
      </c>
      <c r="H286" s="68" t="s">
        <v>4104</v>
      </c>
      <c r="I286" s="68" t="s">
        <v>24976</v>
      </c>
      <c r="J286" s="68" t="s">
        <v>3364</v>
      </c>
      <c r="K286" s="68" t="s">
        <v>24977</v>
      </c>
      <c r="L286" s="100" t="s">
        <v>24978</v>
      </c>
      <c r="N286" s="68">
        <v>1.284</v>
      </c>
      <c r="O286" s="68">
        <v>0</v>
      </c>
      <c r="P286" s="68">
        <v>0</v>
      </c>
      <c r="Q286" s="68">
        <v>0</v>
      </c>
      <c r="R286" s="68">
        <v>0</v>
      </c>
      <c r="S286" s="68">
        <v>22</v>
      </c>
      <c r="T286" s="53">
        <v>22</v>
      </c>
    </row>
    <row r="287" spans="1:20" ht="22.95" customHeight="1" x14ac:dyDescent="0.25">
      <c r="A287" s="68">
        <v>286</v>
      </c>
      <c r="B287" s="99">
        <v>243831</v>
      </c>
      <c r="C287" s="68" t="s">
        <v>4101</v>
      </c>
      <c r="D287" s="68" t="s">
        <v>4102</v>
      </c>
      <c r="E287" s="68" t="s">
        <v>4110</v>
      </c>
      <c r="F287" s="68" t="s">
        <v>4103</v>
      </c>
      <c r="G287" s="68" t="s">
        <v>6582</v>
      </c>
      <c r="H287" s="68" t="s">
        <v>4104</v>
      </c>
      <c r="I287" s="68" t="s">
        <v>24979</v>
      </c>
      <c r="J287" s="68" t="s">
        <v>14022</v>
      </c>
      <c r="K287" s="68" t="s">
        <v>24980</v>
      </c>
      <c r="L287" s="100" t="s">
        <v>24981</v>
      </c>
      <c r="N287" s="68">
        <v>0.77</v>
      </c>
      <c r="O287" s="68">
        <v>0</v>
      </c>
      <c r="P287" s="68">
        <v>0</v>
      </c>
      <c r="Q287" s="68">
        <v>0</v>
      </c>
      <c r="R287" s="68">
        <v>0</v>
      </c>
      <c r="S287" s="68">
        <v>17</v>
      </c>
      <c r="T287" s="53">
        <v>17</v>
      </c>
    </row>
    <row r="288" spans="1:20" ht="22.95" customHeight="1" x14ac:dyDescent="0.25">
      <c r="A288" s="68">
        <v>287</v>
      </c>
      <c r="B288" s="99">
        <v>243831</v>
      </c>
      <c r="C288" s="68" t="s">
        <v>4101</v>
      </c>
      <c r="D288" s="68" t="s">
        <v>4102</v>
      </c>
      <c r="E288" s="68" t="s">
        <v>4110</v>
      </c>
      <c r="F288" s="68" t="s">
        <v>4103</v>
      </c>
      <c r="G288" s="68" t="s">
        <v>6582</v>
      </c>
      <c r="H288" s="68" t="s">
        <v>4104</v>
      </c>
      <c r="I288" s="68" t="s">
        <v>24982</v>
      </c>
      <c r="J288" s="68" t="s">
        <v>24983</v>
      </c>
      <c r="K288" s="68" t="s">
        <v>24984</v>
      </c>
      <c r="L288" s="100" t="s">
        <v>24985</v>
      </c>
      <c r="N288" s="68">
        <v>3.266</v>
      </c>
      <c r="O288" s="68">
        <v>0</v>
      </c>
      <c r="P288" s="68">
        <v>0</v>
      </c>
      <c r="Q288" s="68">
        <v>0</v>
      </c>
      <c r="R288" s="68">
        <v>0</v>
      </c>
      <c r="S288" s="68">
        <v>47</v>
      </c>
      <c r="T288" s="53">
        <v>47</v>
      </c>
    </row>
    <row r="289" spans="1:20" ht="22.95" customHeight="1" x14ac:dyDescent="0.25">
      <c r="A289" s="68">
        <v>288</v>
      </c>
      <c r="B289" s="99">
        <v>243831</v>
      </c>
      <c r="C289" s="68" t="s">
        <v>4101</v>
      </c>
      <c r="D289" s="68" t="s">
        <v>4102</v>
      </c>
      <c r="E289" s="68" t="s">
        <v>4110</v>
      </c>
      <c r="F289" s="68" t="s">
        <v>4103</v>
      </c>
      <c r="G289" s="68" t="s">
        <v>6582</v>
      </c>
      <c r="H289" s="68" t="s">
        <v>4104</v>
      </c>
      <c r="I289" s="68" t="s">
        <v>24986</v>
      </c>
      <c r="J289" s="68" t="s">
        <v>24987</v>
      </c>
      <c r="K289" s="68" t="s">
        <v>24988</v>
      </c>
      <c r="L289" s="100" t="s">
        <v>24989</v>
      </c>
      <c r="N289" s="68">
        <v>1.26</v>
      </c>
      <c r="O289" s="68">
        <v>0</v>
      </c>
      <c r="P289" s="68">
        <v>0</v>
      </c>
      <c r="Q289" s="68">
        <v>0</v>
      </c>
      <c r="R289" s="68">
        <v>0</v>
      </c>
      <c r="S289" s="68">
        <v>22</v>
      </c>
      <c r="T289" s="53">
        <v>22</v>
      </c>
    </row>
    <row r="290" spans="1:20" ht="22.95" customHeight="1" x14ac:dyDescent="0.25">
      <c r="A290" s="68">
        <v>289</v>
      </c>
      <c r="B290" s="99">
        <v>243831</v>
      </c>
      <c r="C290" s="68" t="s">
        <v>4101</v>
      </c>
      <c r="D290" s="68" t="s">
        <v>4102</v>
      </c>
      <c r="E290" s="68" t="s">
        <v>4110</v>
      </c>
      <c r="F290" s="68" t="s">
        <v>4103</v>
      </c>
      <c r="G290" s="68" t="s">
        <v>6582</v>
      </c>
      <c r="H290" s="68" t="s">
        <v>4104</v>
      </c>
      <c r="I290" s="68" t="s">
        <v>24990</v>
      </c>
      <c r="J290" s="68" t="s">
        <v>24991</v>
      </c>
      <c r="K290" s="68" t="s">
        <v>24992</v>
      </c>
      <c r="L290" s="100" t="s">
        <v>24993</v>
      </c>
      <c r="N290" s="68">
        <v>0.54800000000000004</v>
      </c>
      <c r="O290" s="68">
        <v>0</v>
      </c>
      <c r="P290" s="68">
        <v>0</v>
      </c>
      <c r="Q290" s="68">
        <v>0</v>
      </c>
      <c r="R290" s="68">
        <v>0</v>
      </c>
      <c r="S290" s="68">
        <v>17</v>
      </c>
      <c r="T290" s="53">
        <v>17</v>
      </c>
    </row>
    <row r="291" spans="1:20" ht="22.95" customHeight="1" x14ac:dyDescent="0.25">
      <c r="A291" s="68">
        <v>290</v>
      </c>
      <c r="B291" s="99">
        <v>243831</v>
      </c>
      <c r="C291" s="68" t="s">
        <v>4101</v>
      </c>
      <c r="D291" s="68" t="s">
        <v>4102</v>
      </c>
      <c r="E291" s="68" t="s">
        <v>4110</v>
      </c>
      <c r="F291" s="68" t="s">
        <v>4103</v>
      </c>
      <c r="G291" s="68" t="s">
        <v>6582</v>
      </c>
      <c r="H291" s="68" t="s">
        <v>4104</v>
      </c>
      <c r="I291" s="68" t="s">
        <v>24994</v>
      </c>
      <c r="J291" s="68" t="s">
        <v>24995</v>
      </c>
      <c r="K291" s="68" t="s">
        <v>24996</v>
      </c>
      <c r="L291" s="100" t="s">
        <v>24997</v>
      </c>
      <c r="N291" s="68">
        <v>0.55800000000000005</v>
      </c>
      <c r="O291" s="68">
        <v>0</v>
      </c>
      <c r="P291" s="68">
        <v>0</v>
      </c>
      <c r="Q291" s="68">
        <v>0</v>
      </c>
      <c r="R291" s="68">
        <v>0</v>
      </c>
      <c r="S291" s="68">
        <v>17</v>
      </c>
      <c r="T291" s="53">
        <v>17</v>
      </c>
    </row>
    <row r="292" spans="1:20" ht="22.95" customHeight="1" x14ac:dyDescent="0.25">
      <c r="A292" s="68">
        <v>291</v>
      </c>
      <c r="B292" s="99">
        <v>243831</v>
      </c>
      <c r="C292" s="68" t="s">
        <v>4101</v>
      </c>
      <c r="D292" s="68" t="s">
        <v>4102</v>
      </c>
      <c r="E292" s="68" t="s">
        <v>4110</v>
      </c>
      <c r="F292" s="68" t="s">
        <v>4103</v>
      </c>
      <c r="G292" s="68" t="s">
        <v>6582</v>
      </c>
      <c r="H292" s="68" t="s">
        <v>4104</v>
      </c>
      <c r="I292" s="68" t="s">
        <v>24998</v>
      </c>
      <c r="J292" s="68" t="s">
        <v>24999</v>
      </c>
      <c r="K292" s="68" t="s">
        <v>25000</v>
      </c>
      <c r="L292" s="100" t="s">
        <v>25001</v>
      </c>
      <c r="N292" s="68">
        <v>0.72199999999999998</v>
      </c>
      <c r="O292" s="68">
        <v>0</v>
      </c>
      <c r="P292" s="68">
        <v>0</v>
      </c>
      <c r="Q292" s="68">
        <v>0</v>
      </c>
      <c r="R292" s="68">
        <v>0</v>
      </c>
      <c r="S292" s="68">
        <v>17</v>
      </c>
      <c r="T292" s="53">
        <v>17</v>
      </c>
    </row>
    <row r="293" spans="1:20" ht="22.95" customHeight="1" x14ac:dyDescent="0.25">
      <c r="A293" s="68">
        <v>292</v>
      </c>
      <c r="B293" s="99">
        <v>243831</v>
      </c>
      <c r="C293" s="68" t="s">
        <v>4101</v>
      </c>
      <c r="D293" s="68" t="s">
        <v>4102</v>
      </c>
      <c r="E293" s="68" t="s">
        <v>4110</v>
      </c>
      <c r="F293" s="68" t="s">
        <v>4103</v>
      </c>
      <c r="G293" s="68" t="s">
        <v>6582</v>
      </c>
      <c r="H293" s="68" t="s">
        <v>4104</v>
      </c>
      <c r="I293" s="68" t="s">
        <v>25002</v>
      </c>
      <c r="J293" s="68" t="s">
        <v>25003</v>
      </c>
      <c r="K293" s="68" t="s">
        <v>25004</v>
      </c>
      <c r="L293" s="100" t="s">
        <v>25005</v>
      </c>
      <c r="N293" s="68">
        <v>1.306</v>
      </c>
      <c r="O293" s="68">
        <v>0</v>
      </c>
      <c r="P293" s="68">
        <v>0</v>
      </c>
      <c r="Q293" s="68">
        <v>0</v>
      </c>
      <c r="R293" s="68">
        <v>0</v>
      </c>
      <c r="S293" s="68">
        <v>22</v>
      </c>
      <c r="T293" s="53">
        <v>22</v>
      </c>
    </row>
    <row r="294" spans="1:20" ht="22.95" customHeight="1" x14ac:dyDescent="0.25">
      <c r="A294" s="68">
        <v>293</v>
      </c>
      <c r="B294" s="99">
        <v>243831</v>
      </c>
      <c r="C294" s="68" t="s">
        <v>4101</v>
      </c>
      <c r="D294" s="68" t="s">
        <v>4102</v>
      </c>
      <c r="E294" s="68" t="s">
        <v>4110</v>
      </c>
      <c r="F294" s="68" t="s">
        <v>4103</v>
      </c>
      <c r="G294" s="68" t="s">
        <v>6582</v>
      </c>
      <c r="H294" s="68" t="s">
        <v>4104</v>
      </c>
      <c r="I294" s="68" t="s">
        <v>25006</v>
      </c>
      <c r="J294" s="68" t="s">
        <v>25007</v>
      </c>
      <c r="K294" s="68" t="s">
        <v>25008</v>
      </c>
      <c r="L294" s="100" t="s">
        <v>25009</v>
      </c>
      <c r="N294" s="68">
        <v>0.71799999999999997</v>
      </c>
      <c r="O294" s="68">
        <v>0</v>
      </c>
      <c r="P294" s="68">
        <v>0</v>
      </c>
      <c r="Q294" s="68">
        <v>0</v>
      </c>
      <c r="R294" s="68">
        <v>0</v>
      </c>
      <c r="S294" s="68">
        <v>17</v>
      </c>
      <c r="T294" s="53">
        <v>17</v>
      </c>
    </row>
    <row r="295" spans="1:20" ht="22.95" customHeight="1" x14ac:dyDescent="0.25">
      <c r="A295" s="68">
        <v>294</v>
      </c>
      <c r="B295" s="99">
        <v>243831</v>
      </c>
      <c r="C295" s="68" t="s">
        <v>4101</v>
      </c>
      <c r="D295" s="68" t="s">
        <v>4102</v>
      </c>
      <c r="E295" s="68" t="s">
        <v>4110</v>
      </c>
      <c r="F295" s="68" t="s">
        <v>4103</v>
      </c>
      <c r="G295" s="68" t="s">
        <v>6582</v>
      </c>
      <c r="H295" s="68" t="s">
        <v>4104</v>
      </c>
      <c r="I295" s="68" t="s">
        <v>25010</v>
      </c>
      <c r="J295" s="68" t="s">
        <v>25011</v>
      </c>
      <c r="K295" s="68" t="s">
        <v>25012</v>
      </c>
      <c r="L295" s="100" t="s">
        <v>25013</v>
      </c>
      <c r="N295" s="68">
        <v>1.776</v>
      </c>
      <c r="O295" s="68">
        <v>0</v>
      </c>
      <c r="P295" s="68">
        <v>0</v>
      </c>
      <c r="Q295" s="68">
        <v>0</v>
      </c>
      <c r="R295" s="68">
        <v>0</v>
      </c>
      <c r="S295" s="68">
        <v>22</v>
      </c>
      <c r="T295" s="53">
        <v>22</v>
      </c>
    </row>
    <row r="296" spans="1:20" ht="22.95" customHeight="1" x14ac:dyDescent="0.25">
      <c r="A296" s="68">
        <v>295</v>
      </c>
      <c r="B296" s="99">
        <v>243831</v>
      </c>
      <c r="C296" s="68" t="s">
        <v>4101</v>
      </c>
      <c r="D296" s="68" t="s">
        <v>4102</v>
      </c>
      <c r="E296" s="68" t="s">
        <v>4110</v>
      </c>
      <c r="F296" s="68" t="s">
        <v>4103</v>
      </c>
      <c r="G296" s="68" t="s">
        <v>6582</v>
      </c>
      <c r="H296" s="68" t="s">
        <v>4104</v>
      </c>
      <c r="I296" s="68" t="s">
        <v>25014</v>
      </c>
      <c r="J296" s="68" t="s">
        <v>25015</v>
      </c>
      <c r="K296" s="68" t="s">
        <v>25016</v>
      </c>
      <c r="L296" s="100" t="s">
        <v>25017</v>
      </c>
      <c r="N296" s="68">
        <v>0.56799999999999995</v>
      </c>
      <c r="O296" s="68">
        <v>0</v>
      </c>
      <c r="P296" s="68">
        <v>0</v>
      </c>
      <c r="Q296" s="68">
        <v>0</v>
      </c>
      <c r="R296" s="68">
        <v>0</v>
      </c>
      <c r="S296" s="68">
        <v>17</v>
      </c>
      <c r="T296" s="53">
        <v>17</v>
      </c>
    </row>
    <row r="297" spans="1:20" ht="22.95" customHeight="1" x14ac:dyDescent="0.25">
      <c r="A297" s="68">
        <v>296</v>
      </c>
      <c r="B297" s="99">
        <v>243831</v>
      </c>
      <c r="C297" s="68" t="s">
        <v>4101</v>
      </c>
      <c r="D297" s="68" t="s">
        <v>4102</v>
      </c>
      <c r="E297" s="68" t="s">
        <v>4110</v>
      </c>
      <c r="F297" s="68" t="s">
        <v>4103</v>
      </c>
      <c r="G297" s="68" t="s">
        <v>6582</v>
      </c>
      <c r="H297" s="68" t="s">
        <v>4104</v>
      </c>
      <c r="I297" s="68" t="s">
        <v>25018</v>
      </c>
      <c r="J297" s="68" t="s">
        <v>25019</v>
      </c>
      <c r="K297" s="68" t="s">
        <v>25020</v>
      </c>
      <c r="L297" s="100" t="s">
        <v>25021</v>
      </c>
      <c r="N297" s="68">
        <v>2.1819999999999999</v>
      </c>
      <c r="O297" s="68">
        <v>0</v>
      </c>
      <c r="P297" s="68">
        <v>0</v>
      </c>
      <c r="Q297" s="68">
        <v>0</v>
      </c>
      <c r="R297" s="68">
        <v>0</v>
      </c>
      <c r="S297" s="68">
        <v>37</v>
      </c>
      <c r="T297" s="53">
        <v>37</v>
      </c>
    </row>
    <row r="298" spans="1:20" ht="22.95" customHeight="1" x14ac:dyDescent="0.25">
      <c r="A298" s="68">
        <v>297</v>
      </c>
      <c r="B298" s="99">
        <v>243831</v>
      </c>
      <c r="C298" s="68" t="s">
        <v>4101</v>
      </c>
      <c r="D298" s="68" t="s">
        <v>4102</v>
      </c>
      <c r="E298" s="68" t="s">
        <v>4110</v>
      </c>
      <c r="F298" s="68" t="s">
        <v>4103</v>
      </c>
      <c r="G298" s="68" t="s">
        <v>6582</v>
      </c>
      <c r="H298" s="68" t="s">
        <v>4104</v>
      </c>
      <c r="I298" s="68" t="s">
        <v>25022</v>
      </c>
      <c r="J298" s="68" t="s">
        <v>25023</v>
      </c>
      <c r="K298" s="68" t="s">
        <v>25024</v>
      </c>
      <c r="L298" s="100" t="s">
        <v>25025</v>
      </c>
      <c r="N298" s="68">
        <v>1.286</v>
      </c>
      <c r="O298" s="68">
        <v>0</v>
      </c>
      <c r="P298" s="68">
        <v>0</v>
      </c>
      <c r="Q298" s="68">
        <v>0</v>
      </c>
      <c r="R298" s="68">
        <v>0</v>
      </c>
      <c r="S298" s="68">
        <v>22</v>
      </c>
      <c r="T298" s="53">
        <v>22</v>
      </c>
    </row>
    <row r="299" spans="1:20" ht="22.95" customHeight="1" x14ac:dyDescent="0.25">
      <c r="A299" s="68">
        <v>298</v>
      </c>
      <c r="B299" s="99">
        <v>243831</v>
      </c>
      <c r="C299" s="68" t="s">
        <v>4101</v>
      </c>
      <c r="D299" s="68" t="s">
        <v>4102</v>
      </c>
      <c r="E299" s="68" t="s">
        <v>4110</v>
      </c>
      <c r="F299" s="68" t="s">
        <v>4103</v>
      </c>
      <c r="G299" s="68" t="s">
        <v>6582</v>
      </c>
      <c r="H299" s="68" t="s">
        <v>4104</v>
      </c>
      <c r="I299" s="68" t="s">
        <v>25026</v>
      </c>
      <c r="J299" s="68" t="s">
        <v>25027</v>
      </c>
      <c r="K299" s="68" t="s">
        <v>25028</v>
      </c>
      <c r="L299" s="100" t="s">
        <v>25029</v>
      </c>
      <c r="N299" s="68">
        <v>2.69</v>
      </c>
      <c r="O299" s="68">
        <v>0</v>
      </c>
      <c r="P299" s="68">
        <v>0</v>
      </c>
      <c r="Q299" s="68">
        <v>0</v>
      </c>
      <c r="R299" s="68">
        <v>0</v>
      </c>
      <c r="S299" s="68">
        <v>37</v>
      </c>
      <c r="T299" s="53">
        <v>37</v>
      </c>
    </row>
    <row r="300" spans="1:20" ht="22.95" customHeight="1" x14ac:dyDescent="0.25">
      <c r="A300" s="68">
        <v>299</v>
      </c>
      <c r="B300" s="99">
        <v>243831</v>
      </c>
      <c r="C300" s="68" t="s">
        <v>4101</v>
      </c>
      <c r="D300" s="68" t="s">
        <v>4102</v>
      </c>
      <c r="E300" s="68" t="s">
        <v>4110</v>
      </c>
      <c r="F300" s="68" t="s">
        <v>4103</v>
      </c>
      <c r="G300" s="68" t="s">
        <v>6582</v>
      </c>
      <c r="H300" s="68" t="s">
        <v>4104</v>
      </c>
      <c r="I300" s="68" t="s">
        <v>25030</v>
      </c>
      <c r="J300" s="68" t="s">
        <v>25031</v>
      </c>
      <c r="K300" s="68" t="s">
        <v>25032</v>
      </c>
      <c r="L300" s="100" t="s">
        <v>25033</v>
      </c>
      <c r="N300" s="68">
        <v>1.698</v>
      </c>
      <c r="O300" s="68">
        <v>0</v>
      </c>
      <c r="P300" s="68">
        <v>0</v>
      </c>
      <c r="Q300" s="68">
        <v>0</v>
      </c>
      <c r="R300" s="68">
        <v>0</v>
      </c>
      <c r="S300" s="68">
        <v>22</v>
      </c>
      <c r="T300" s="53">
        <v>22</v>
      </c>
    </row>
    <row r="301" spans="1:20" ht="22.95" customHeight="1" x14ac:dyDescent="0.25">
      <c r="A301" s="68">
        <v>300</v>
      </c>
      <c r="B301" s="99">
        <v>243831</v>
      </c>
      <c r="C301" s="68" t="s">
        <v>4101</v>
      </c>
      <c r="D301" s="68" t="s">
        <v>4102</v>
      </c>
      <c r="E301" s="68" t="s">
        <v>4110</v>
      </c>
      <c r="F301" s="68" t="s">
        <v>4103</v>
      </c>
      <c r="G301" s="68" t="s">
        <v>6582</v>
      </c>
      <c r="H301" s="68" t="s">
        <v>4104</v>
      </c>
      <c r="I301" s="68" t="s">
        <v>25034</v>
      </c>
      <c r="J301" s="68" t="s">
        <v>25035</v>
      </c>
      <c r="K301" s="68" t="s">
        <v>25036</v>
      </c>
      <c r="L301" s="100" t="s">
        <v>25037</v>
      </c>
      <c r="N301" s="68">
        <v>1.1579999999999999</v>
      </c>
      <c r="O301" s="68">
        <v>0</v>
      </c>
      <c r="P301" s="68">
        <v>0</v>
      </c>
      <c r="Q301" s="68">
        <v>0</v>
      </c>
      <c r="R301" s="68">
        <v>0</v>
      </c>
      <c r="S301" s="68">
        <v>22</v>
      </c>
      <c r="T301" s="53">
        <v>22</v>
      </c>
    </row>
    <row r="302" spans="1:20" ht="22.95" customHeight="1" x14ac:dyDescent="0.25">
      <c r="A302" s="68">
        <v>301</v>
      </c>
      <c r="B302" s="99">
        <v>243831</v>
      </c>
      <c r="C302" s="68" t="s">
        <v>4101</v>
      </c>
      <c r="D302" s="68" t="s">
        <v>4102</v>
      </c>
      <c r="E302" s="68" t="s">
        <v>4110</v>
      </c>
      <c r="F302" s="68" t="s">
        <v>4103</v>
      </c>
      <c r="G302" s="68" t="s">
        <v>6582</v>
      </c>
      <c r="H302" s="68" t="s">
        <v>4104</v>
      </c>
      <c r="I302" s="68" t="s">
        <v>25038</v>
      </c>
      <c r="J302" s="68" t="s">
        <v>25039</v>
      </c>
      <c r="K302" s="68" t="s">
        <v>25040</v>
      </c>
      <c r="L302" s="100" t="s">
        <v>25041</v>
      </c>
      <c r="N302" s="68">
        <v>0.56000000000000005</v>
      </c>
      <c r="O302" s="68">
        <v>0</v>
      </c>
      <c r="P302" s="68">
        <v>0</v>
      </c>
      <c r="Q302" s="68">
        <v>0</v>
      </c>
      <c r="R302" s="68">
        <v>0</v>
      </c>
      <c r="S302" s="68">
        <v>17</v>
      </c>
      <c r="T302" s="53">
        <v>17</v>
      </c>
    </row>
    <row r="303" spans="1:20" ht="22.95" customHeight="1" x14ac:dyDescent="0.25">
      <c r="A303" s="68">
        <v>302</v>
      </c>
      <c r="B303" s="99">
        <v>243831</v>
      </c>
      <c r="C303" s="68" t="s">
        <v>4101</v>
      </c>
      <c r="D303" s="68" t="s">
        <v>4102</v>
      </c>
      <c r="E303" s="68" t="s">
        <v>4110</v>
      </c>
      <c r="F303" s="68" t="s">
        <v>4103</v>
      </c>
      <c r="G303" s="68" t="s">
        <v>6582</v>
      </c>
      <c r="H303" s="68" t="s">
        <v>4104</v>
      </c>
      <c r="I303" s="68" t="s">
        <v>25042</v>
      </c>
      <c r="J303" s="68" t="s">
        <v>19680</v>
      </c>
      <c r="K303" s="68" t="s">
        <v>19681</v>
      </c>
      <c r="L303" s="100" t="s">
        <v>19682</v>
      </c>
      <c r="N303" s="68">
        <v>1.3420000000000001</v>
      </c>
      <c r="O303" s="68">
        <v>0</v>
      </c>
      <c r="P303" s="68">
        <v>0</v>
      </c>
      <c r="Q303" s="68">
        <v>0</v>
      </c>
      <c r="R303" s="68">
        <v>0</v>
      </c>
      <c r="S303" s="68">
        <v>22</v>
      </c>
      <c r="T303" s="53">
        <v>22</v>
      </c>
    </row>
    <row r="304" spans="1:20" ht="22.95" customHeight="1" x14ac:dyDescent="0.25">
      <c r="A304" s="68">
        <v>303</v>
      </c>
      <c r="B304" s="99">
        <v>243831</v>
      </c>
      <c r="C304" s="68" t="s">
        <v>4101</v>
      </c>
      <c r="D304" s="68" t="s">
        <v>4102</v>
      </c>
      <c r="E304" s="68" t="s">
        <v>4110</v>
      </c>
      <c r="F304" s="68" t="s">
        <v>4103</v>
      </c>
      <c r="G304" s="68" t="s">
        <v>6582</v>
      </c>
      <c r="H304" s="68" t="s">
        <v>4104</v>
      </c>
      <c r="I304" s="68" t="s">
        <v>25043</v>
      </c>
      <c r="J304" s="68" t="s">
        <v>15549</v>
      </c>
      <c r="K304" s="68" t="s">
        <v>15550</v>
      </c>
      <c r="L304" s="100" t="s">
        <v>15551</v>
      </c>
      <c r="N304" s="68">
        <v>1.444</v>
      </c>
      <c r="O304" s="68">
        <v>0</v>
      </c>
      <c r="P304" s="68">
        <v>0</v>
      </c>
      <c r="Q304" s="68">
        <v>0</v>
      </c>
      <c r="R304" s="68">
        <v>0</v>
      </c>
      <c r="S304" s="68">
        <v>22</v>
      </c>
      <c r="T304" s="53">
        <v>22</v>
      </c>
    </row>
    <row r="305" spans="1:20" ht="22.95" customHeight="1" x14ac:dyDescent="0.25">
      <c r="A305" s="68">
        <v>304</v>
      </c>
      <c r="B305" s="99">
        <v>243831</v>
      </c>
      <c r="C305" s="68" t="s">
        <v>4101</v>
      </c>
      <c r="D305" s="68" t="s">
        <v>4102</v>
      </c>
      <c r="E305" s="68" t="s">
        <v>4110</v>
      </c>
      <c r="F305" s="68" t="s">
        <v>4103</v>
      </c>
      <c r="G305" s="68" t="s">
        <v>6582</v>
      </c>
      <c r="H305" s="68" t="s">
        <v>4104</v>
      </c>
      <c r="I305" s="68" t="s">
        <v>25044</v>
      </c>
      <c r="J305" s="68" t="s">
        <v>25045</v>
      </c>
      <c r="K305" s="68" t="s">
        <v>25046</v>
      </c>
      <c r="L305" s="100" t="s">
        <v>25047</v>
      </c>
      <c r="N305" s="68">
        <v>0.77400000000000002</v>
      </c>
      <c r="O305" s="68">
        <v>0</v>
      </c>
      <c r="P305" s="68">
        <v>0</v>
      </c>
      <c r="Q305" s="68">
        <v>0</v>
      </c>
      <c r="R305" s="68">
        <v>0</v>
      </c>
      <c r="S305" s="68">
        <v>17</v>
      </c>
      <c r="T305" s="53">
        <v>17</v>
      </c>
    </row>
    <row r="306" spans="1:20" ht="22.95" customHeight="1" x14ac:dyDescent="0.25">
      <c r="A306" s="68">
        <v>305</v>
      </c>
      <c r="B306" s="99">
        <v>243831</v>
      </c>
      <c r="C306" s="68" t="s">
        <v>4101</v>
      </c>
      <c r="D306" s="68" t="s">
        <v>4102</v>
      </c>
      <c r="E306" s="68" t="s">
        <v>4110</v>
      </c>
      <c r="F306" s="68" t="s">
        <v>4103</v>
      </c>
      <c r="G306" s="68" t="s">
        <v>6582</v>
      </c>
      <c r="H306" s="68" t="s">
        <v>4104</v>
      </c>
      <c r="I306" s="68" t="s">
        <v>25048</v>
      </c>
      <c r="J306" s="68" t="s">
        <v>25049</v>
      </c>
      <c r="K306" s="68" t="s">
        <v>25050</v>
      </c>
      <c r="L306" s="100" t="s">
        <v>25051</v>
      </c>
      <c r="N306" s="68">
        <v>0.56599999999999995</v>
      </c>
      <c r="O306" s="68">
        <v>0</v>
      </c>
      <c r="P306" s="68">
        <v>0</v>
      </c>
      <c r="Q306" s="68">
        <v>0</v>
      </c>
      <c r="R306" s="68">
        <v>0</v>
      </c>
      <c r="S306" s="68">
        <v>17</v>
      </c>
      <c r="T306" s="53">
        <v>17</v>
      </c>
    </row>
    <row r="307" spans="1:20" ht="22.95" customHeight="1" x14ac:dyDescent="0.25">
      <c r="A307" s="68">
        <v>306</v>
      </c>
      <c r="B307" s="99">
        <v>243831</v>
      </c>
      <c r="C307" s="68" t="s">
        <v>4101</v>
      </c>
      <c r="D307" s="68" t="s">
        <v>4102</v>
      </c>
      <c r="E307" s="68" t="s">
        <v>4110</v>
      </c>
      <c r="F307" s="68" t="s">
        <v>4103</v>
      </c>
      <c r="G307" s="68" t="s">
        <v>6582</v>
      </c>
      <c r="H307" s="68" t="s">
        <v>4104</v>
      </c>
      <c r="I307" s="68" t="s">
        <v>25052</v>
      </c>
      <c r="J307" s="68" t="s">
        <v>25053</v>
      </c>
      <c r="K307" s="68" t="s">
        <v>25054</v>
      </c>
      <c r="L307" s="100" t="s">
        <v>25055</v>
      </c>
      <c r="N307" s="68">
        <v>2.4159999999999999</v>
      </c>
      <c r="O307" s="68">
        <v>0</v>
      </c>
      <c r="P307" s="68">
        <v>0</v>
      </c>
      <c r="Q307" s="68">
        <v>0</v>
      </c>
      <c r="R307" s="68">
        <v>0</v>
      </c>
      <c r="S307" s="68">
        <v>37</v>
      </c>
      <c r="T307" s="53">
        <v>37</v>
      </c>
    </row>
    <row r="308" spans="1:20" ht="22.95" customHeight="1" x14ac:dyDescent="0.25">
      <c r="A308" s="68">
        <v>307</v>
      </c>
      <c r="B308" s="99">
        <v>243831</v>
      </c>
      <c r="C308" s="68" t="s">
        <v>4101</v>
      </c>
      <c r="D308" s="68" t="s">
        <v>4102</v>
      </c>
      <c r="E308" s="68" t="s">
        <v>4110</v>
      </c>
      <c r="F308" s="68" t="s">
        <v>4103</v>
      </c>
      <c r="G308" s="68" t="s">
        <v>6582</v>
      </c>
      <c r="H308" s="68" t="s">
        <v>4104</v>
      </c>
      <c r="I308" s="68" t="s">
        <v>25056</v>
      </c>
      <c r="J308" s="68" t="s">
        <v>25057</v>
      </c>
      <c r="K308" s="68" t="s">
        <v>25058</v>
      </c>
      <c r="L308" s="100" t="s">
        <v>25059</v>
      </c>
      <c r="N308" s="68">
        <v>0.55400000000000005</v>
      </c>
      <c r="O308" s="68">
        <v>0</v>
      </c>
      <c r="P308" s="68">
        <v>0</v>
      </c>
      <c r="Q308" s="68">
        <v>0</v>
      </c>
      <c r="R308" s="68">
        <v>0</v>
      </c>
      <c r="S308" s="68">
        <v>17</v>
      </c>
      <c r="T308" s="53">
        <v>17</v>
      </c>
    </row>
    <row r="309" spans="1:20" ht="22.95" customHeight="1" x14ac:dyDescent="0.25">
      <c r="A309" s="68">
        <v>308</v>
      </c>
      <c r="B309" s="99">
        <v>243831</v>
      </c>
      <c r="C309" s="68" t="s">
        <v>4101</v>
      </c>
      <c r="D309" s="68" t="s">
        <v>4102</v>
      </c>
      <c r="E309" s="68" t="s">
        <v>4110</v>
      </c>
      <c r="F309" s="68" t="s">
        <v>4103</v>
      </c>
      <c r="G309" s="68" t="s">
        <v>6582</v>
      </c>
      <c r="H309" s="68" t="s">
        <v>4104</v>
      </c>
      <c r="I309" s="68" t="s">
        <v>25060</v>
      </c>
      <c r="J309" s="68" t="s">
        <v>25061</v>
      </c>
      <c r="K309" s="68" t="s">
        <v>25062</v>
      </c>
      <c r="L309" s="100" t="s">
        <v>25063</v>
      </c>
      <c r="N309" s="68">
        <v>0.56200000000000006</v>
      </c>
      <c r="O309" s="68">
        <v>0</v>
      </c>
      <c r="P309" s="68">
        <v>0</v>
      </c>
      <c r="Q309" s="68">
        <v>0</v>
      </c>
      <c r="R309" s="68">
        <v>0</v>
      </c>
      <c r="S309" s="68">
        <v>17</v>
      </c>
      <c r="T309" s="53">
        <v>17</v>
      </c>
    </row>
    <row r="310" spans="1:20" ht="22.95" customHeight="1" x14ac:dyDescent="0.25">
      <c r="A310" s="68">
        <v>309</v>
      </c>
      <c r="B310" s="99">
        <v>243831</v>
      </c>
      <c r="C310" s="68" t="s">
        <v>4101</v>
      </c>
      <c r="D310" s="68" t="s">
        <v>4102</v>
      </c>
      <c r="E310" s="68" t="s">
        <v>4110</v>
      </c>
      <c r="F310" s="68" t="s">
        <v>4103</v>
      </c>
      <c r="G310" s="68" t="s">
        <v>6582</v>
      </c>
      <c r="H310" s="68" t="s">
        <v>4104</v>
      </c>
      <c r="I310" s="68" t="s">
        <v>25064</v>
      </c>
      <c r="J310" s="68" t="s">
        <v>25065</v>
      </c>
      <c r="K310" s="68" t="s">
        <v>25066</v>
      </c>
      <c r="L310" s="100" t="s">
        <v>25067</v>
      </c>
      <c r="N310" s="68">
        <v>1.296</v>
      </c>
      <c r="O310" s="68">
        <v>0</v>
      </c>
      <c r="P310" s="68">
        <v>0</v>
      </c>
      <c r="Q310" s="68">
        <v>0</v>
      </c>
      <c r="R310" s="68">
        <v>0</v>
      </c>
      <c r="S310" s="68">
        <v>22</v>
      </c>
      <c r="T310" s="53">
        <v>22</v>
      </c>
    </row>
    <row r="311" spans="1:20" ht="22.95" customHeight="1" x14ac:dyDescent="0.25">
      <c r="A311" s="68">
        <v>310</v>
      </c>
      <c r="B311" s="99">
        <v>243831</v>
      </c>
      <c r="C311" s="68" t="s">
        <v>4101</v>
      </c>
      <c r="D311" s="68" t="s">
        <v>4102</v>
      </c>
      <c r="E311" s="68" t="s">
        <v>4110</v>
      </c>
      <c r="F311" s="68" t="s">
        <v>4103</v>
      </c>
      <c r="G311" s="68" t="s">
        <v>6582</v>
      </c>
      <c r="H311" s="68" t="s">
        <v>4104</v>
      </c>
      <c r="I311" s="68" t="s">
        <v>25068</v>
      </c>
      <c r="J311" s="68" t="s">
        <v>25069</v>
      </c>
      <c r="K311" s="68" t="s">
        <v>4523</v>
      </c>
      <c r="L311" s="100" t="s">
        <v>4524</v>
      </c>
      <c r="N311" s="68">
        <v>2.4E-2</v>
      </c>
      <c r="O311" s="68">
        <v>0</v>
      </c>
      <c r="P311" s="68">
        <v>0</v>
      </c>
      <c r="Q311" s="68">
        <v>0</v>
      </c>
      <c r="R311" s="68">
        <v>0</v>
      </c>
      <c r="S311" s="68">
        <v>17</v>
      </c>
      <c r="T311" s="53">
        <v>17</v>
      </c>
    </row>
    <row r="312" spans="1:20" ht="22.95" customHeight="1" x14ac:dyDescent="0.25">
      <c r="A312" s="68">
        <v>311</v>
      </c>
      <c r="B312" s="99">
        <v>243831</v>
      </c>
      <c r="C312" s="68" t="s">
        <v>4101</v>
      </c>
      <c r="D312" s="68" t="s">
        <v>4102</v>
      </c>
      <c r="E312" s="68" t="s">
        <v>4110</v>
      </c>
      <c r="F312" s="68" t="s">
        <v>4103</v>
      </c>
      <c r="G312" s="68" t="s">
        <v>6582</v>
      </c>
      <c r="H312" s="68" t="s">
        <v>4104</v>
      </c>
      <c r="I312" s="68" t="s">
        <v>25070</v>
      </c>
      <c r="J312" s="68" t="s">
        <v>11052</v>
      </c>
      <c r="K312" s="68" t="s">
        <v>6924</v>
      </c>
      <c r="L312" s="100" t="s">
        <v>11053</v>
      </c>
      <c r="N312" s="68">
        <v>3.5999999999999997E-2</v>
      </c>
      <c r="O312" s="68">
        <v>0</v>
      </c>
      <c r="P312" s="68">
        <v>0</v>
      </c>
      <c r="Q312" s="68">
        <v>0</v>
      </c>
      <c r="R312" s="68">
        <v>0</v>
      </c>
      <c r="S312" s="68">
        <v>17</v>
      </c>
      <c r="T312" s="53">
        <v>17</v>
      </c>
    </row>
    <row r="313" spans="1:20" ht="22.95" customHeight="1" x14ac:dyDescent="0.25">
      <c r="A313" s="68">
        <v>312</v>
      </c>
      <c r="B313" s="99">
        <v>243831</v>
      </c>
      <c r="C313" s="68" t="s">
        <v>4101</v>
      </c>
      <c r="D313" s="68" t="s">
        <v>4102</v>
      </c>
      <c r="E313" s="68" t="s">
        <v>4110</v>
      </c>
      <c r="F313" s="68" t="s">
        <v>4103</v>
      </c>
      <c r="G313" s="68" t="s">
        <v>6582</v>
      </c>
      <c r="H313" s="68" t="s">
        <v>4104</v>
      </c>
      <c r="I313" s="68" t="s">
        <v>25071</v>
      </c>
      <c r="J313" s="68" t="s">
        <v>25072</v>
      </c>
      <c r="K313" s="68" t="s">
        <v>4870</v>
      </c>
      <c r="L313" s="100" t="s">
        <v>11050</v>
      </c>
      <c r="N313" s="68">
        <v>5.8000000000000003E-2</v>
      </c>
      <c r="O313" s="68">
        <v>0</v>
      </c>
      <c r="P313" s="68">
        <v>0</v>
      </c>
      <c r="Q313" s="68">
        <v>0</v>
      </c>
      <c r="R313" s="68">
        <v>0</v>
      </c>
      <c r="S313" s="68">
        <v>17</v>
      </c>
      <c r="T313" s="53">
        <v>17</v>
      </c>
    </row>
    <row r="314" spans="1:20" ht="22.95" customHeight="1" x14ac:dyDescent="0.25">
      <c r="A314" s="68">
        <v>313</v>
      </c>
      <c r="B314" s="99">
        <v>243831</v>
      </c>
      <c r="C314" s="68" t="s">
        <v>4101</v>
      </c>
      <c r="D314" s="68" t="s">
        <v>4102</v>
      </c>
      <c r="E314" s="68" t="s">
        <v>4110</v>
      </c>
      <c r="F314" s="68" t="s">
        <v>4103</v>
      </c>
      <c r="G314" s="68" t="s">
        <v>6582</v>
      </c>
      <c r="H314" s="68" t="s">
        <v>4104</v>
      </c>
      <c r="I314" s="68" t="s">
        <v>25073</v>
      </c>
      <c r="J314" s="68" t="s">
        <v>4681</v>
      </c>
      <c r="K314" s="68" t="s">
        <v>4682</v>
      </c>
      <c r="L314" s="100" t="s">
        <v>4683</v>
      </c>
      <c r="N314" s="68">
        <v>0.2</v>
      </c>
      <c r="O314" s="68">
        <v>0</v>
      </c>
      <c r="P314" s="68">
        <v>0</v>
      </c>
      <c r="Q314" s="68">
        <v>0</v>
      </c>
      <c r="R314" s="68">
        <v>0</v>
      </c>
      <c r="S314" s="68">
        <v>17</v>
      </c>
      <c r="T314" s="53">
        <v>17</v>
      </c>
    </row>
    <row r="315" spans="1:20" ht="22.95" customHeight="1" x14ac:dyDescent="0.25">
      <c r="A315" s="68">
        <v>314</v>
      </c>
      <c r="B315" s="99">
        <v>243831</v>
      </c>
      <c r="C315" s="68" t="s">
        <v>4101</v>
      </c>
      <c r="D315" s="68" t="s">
        <v>4102</v>
      </c>
      <c r="E315" s="68" t="s">
        <v>4110</v>
      </c>
      <c r="F315" s="68" t="s">
        <v>4103</v>
      </c>
      <c r="G315" s="68" t="s">
        <v>6582</v>
      </c>
      <c r="H315" s="68" t="s">
        <v>4104</v>
      </c>
      <c r="I315" s="68" t="s">
        <v>25074</v>
      </c>
      <c r="J315" s="68" t="s">
        <v>25075</v>
      </c>
      <c r="K315" s="68" t="s">
        <v>25076</v>
      </c>
      <c r="L315" s="100" t="s">
        <v>25077</v>
      </c>
      <c r="N315" s="68">
        <v>0.156</v>
      </c>
      <c r="O315" s="68">
        <v>0</v>
      </c>
      <c r="P315" s="68">
        <v>0</v>
      </c>
      <c r="Q315" s="68">
        <v>0</v>
      </c>
      <c r="R315" s="68">
        <v>0</v>
      </c>
      <c r="S315" s="68">
        <v>17</v>
      </c>
      <c r="T315" s="53">
        <v>17</v>
      </c>
    </row>
    <row r="316" spans="1:20" ht="22.95" customHeight="1" x14ac:dyDescent="0.25">
      <c r="A316" s="68">
        <v>315</v>
      </c>
      <c r="B316" s="99">
        <v>243832</v>
      </c>
      <c r="C316" s="68" t="s">
        <v>4101</v>
      </c>
      <c r="D316" s="68" t="s">
        <v>4102</v>
      </c>
      <c r="E316" s="68" t="s">
        <v>4110</v>
      </c>
      <c r="F316" s="68" t="s">
        <v>4103</v>
      </c>
      <c r="G316" s="68" t="s">
        <v>6582</v>
      </c>
      <c r="H316" s="68" t="s">
        <v>4104</v>
      </c>
      <c r="I316" s="68" t="s">
        <v>25078</v>
      </c>
      <c r="J316" s="68" t="s">
        <v>25079</v>
      </c>
      <c r="K316" s="68" t="s">
        <v>25080</v>
      </c>
      <c r="L316" s="100" t="s">
        <v>25081</v>
      </c>
      <c r="N316" s="68">
        <v>1.754</v>
      </c>
      <c r="O316" s="68">
        <v>380</v>
      </c>
      <c r="P316" s="68">
        <v>5.7</v>
      </c>
      <c r="Q316" s="68">
        <v>0.39900000000000002</v>
      </c>
      <c r="R316" s="68">
        <v>0</v>
      </c>
      <c r="S316" s="68">
        <v>22</v>
      </c>
      <c r="T316" s="53">
        <v>28.1</v>
      </c>
    </row>
    <row r="317" spans="1:20" ht="22.95" customHeight="1" x14ac:dyDescent="0.25">
      <c r="A317" s="68">
        <v>316</v>
      </c>
      <c r="B317" s="99">
        <v>243832</v>
      </c>
      <c r="C317" s="68" t="s">
        <v>4101</v>
      </c>
      <c r="D317" s="68" t="s">
        <v>4102</v>
      </c>
      <c r="E317" s="68" t="s">
        <v>4110</v>
      </c>
      <c r="F317" s="68" t="s">
        <v>4103</v>
      </c>
      <c r="G317" s="68" t="s">
        <v>6582</v>
      </c>
      <c r="H317" s="68" t="s">
        <v>4104</v>
      </c>
      <c r="I317" s="68" t="s">
        <v>25082</v>
      </c>
      <c r="J317" s="68" t="s">
        <v>25083</v>
      </c>
      <c r="K317" s="68" t="s">
        <v>25084</v>
      </c>
      <c r="L317" s="100" t="s">
        <v>25085</v>
      </c>
      <c r="N317" s="68">
        <v>1.236</v>
      </c>
      <c r="O317" s="68">
        <v>230</v>
      </c>
      <c r="P317" s="68">
        <v>3.45</v>
      </c>
      <c r="Q317" s="68">
        <v>0.24149999999999999</v>
      </c>
      <c r="R317" s="68">
        <v>0</v>
      </c>
      <c r="S317" s="68">
        <v>22</v>
      </c>
      <c r="T317" s="53">
        <v>25.69</v>
      </c>
    </row>
    <row r="318" spans="1:20" ht="22.95" customHeight="1" x14ac:dyDescent="0.25">
      <c r="A318" s="68">
        <v>317</v>
      </c>
      <c r="B318" s="99">
        <v>243832</v>
      </c>
      <c r="C318" s="68" t="s">
        <v>4101</v>
      </c>
      <c r="D318" s="68" t="s">
        <v>4102</v>
      </c>
      <c r="E318" s="68" t="s">
        <v>4110</v>
      </c>
      <c r="F318" s="68" t="s">
        <v>4103</v>
      </c>
      <c r="G318" s="68" t="s">
        <v>6582</v>
      </c>
      <c r="H318" s="68" t="s">
        <v>4104</v>
      </c>
      <c r="I318" s="68" t="s">
        <v>25086</v>
      </c>
      <c r="J318" s="68" t="s">
        <v>22868</v>
      </c>
      <c r="K318" s="68" t="s">
        <v>25087</v>
      </c>
      <c r="L318" s="100" t="s">
        <v>25088</v>
      </c>
      <c r="N318" s="68">
        <v>0.51400000000000001</v>
      </c>
      <c r="O318" s="68">
        <v>280</v>
      </c>
      <c r="P318" s="68">
        <v>4.2</v>
      </c>
      <c r="Q318" s="68">
        <v>0.29399999999999998</v>
      </c>
      <c r="R318" s="68">
        <v>0</v>
      </c>
      <c r="S318" s="68">
        <v>17</v>
      </c>
      <c r="T318" s="53">
        <v>21.49</v>
      </c>
    </row>
    <row r="319" spans="1:20" ht="22.95" customHeight="1" x14ac:dyDescent="0.25">
      <c r="A319" s="68">
        <v>318</v>
      </c>
      <c r="B319" s="99">
        <v>243832</v>
      </c>
      <c r="C319" s="68" t="s">
        <v>4101</v>
      </c>
      <c r="D319" s="68" t="s">
        <v>4102</v>
      </c>
      <c r="E319" s="68" t="s">
        <v>4110</v>
      </c>
      <c r="F319" s="68" t="s">
        <v>4103</v>
      </c>
      <c r="G319" s="68" t="s">
        <v>6582</v>
      </c>
      <c r="H319" s="68" t="s">
        <v>4104</v>
      </c>
      <c r="I319" s="68" t="s">
        <v>25089</v>
      </c>
      <c r="J319" s="68" t="s">
        <v>25090</v>
      </c>
      <c r="K319" s="68" t="s">
        <v>25091</v>
      </c>
      <c r="L319" s="100" t="s">
        <v>25092</v>
      </c>
      <c r="N319" s="68">
        <v>1.1739999999999999</v>
      </c>
      <c r="O319" s="68">
        <v>230</v>
      </c>
      <c r="P319" s="68">
        <v>3.45</v>
      </c>
      <c r="Q319" s="68">
        <v>0.24149999999999999</v>
      </c>
      <c r="R319" s="68">
        <v>0</v>
      </c>
      <c r="S319" s="68">
        <v>22</v>
      </c>
      <c r="T319" s="53">
        <v>25.69</v>
      </c>
    </row>
    <row r="320" spans="1:20" ht="22.95" customHeight="1" x14ac:dyDescent="0.25">
      <c r="A320" s="68">
        <v>319</v>
      </c>
      <c r="B320" s="99">
        <v>243832</v>
      </c>
      <c r="C320" s="68" t="s">
        <v>4101</v>
      </c>
      <c r="D320" s="68" t="s">
        <v>4102</v>
      </c>
      <c r="E320" s="68" t="s">
        <v>4110</v>
      </c>
      <c r="F320" s="68" t="s">
        <v>4103</v>
      </c>
      <c r="G320" s="68" t="s">
        <v>6582</v>
      </c>
      <c r="H320" s="68" t="s">
        <v>4104</v>
      </c>
      <c r="I320" s="68" t="s">
        <v>25093</v>
      </c>
      <c r="J320" s="68" t="s">
        <v>25094</v>
      </c>
      <c r="K320" s="68" t="s">
        <v>25095</v>
      </c>
      <c r="L320" s="100" t="s">
        <v>25096</v>
      </c>
      <c r="N320" s="68">
        <v>0.64600000000000002</v>
      </c>
      <c r="O320" s="68">
        <v>130</v>
      </c>
      <c r="P320" s="68">
        <v>1.95</v>
      </c>
      <c r="Q320" s="68">
        <v>0.13650000000000001</v>
      </c>
      <c r="R320" s="68">
        <v>0</v>
      </c>
      <c r="S320" s="68">
        <v>17</v>
      </c>
      <c r="T320" s="53">
        <v>19.09</v>
      </c>
    </row>
    <row r="321" spans="1:20" ht="22.95" customHeight="1" x14ac:dyDescent="0.25">
      <c r="A321" s="68">
        <v>320</v>
      </c>
      <c r="B321" s="99">
        <v>243832</v>
      </c>
      <c r="C321" s="68" t="s">
        <v>4101</v>
      </c>
      <c r="D321" s="68" t="s">
        <v>4102</v>
      </c>
      <c r="E321" s="68" t="s">
        <v>4110</v>
      </c>
      <c r="F321" s="68" t="s">
        <v>4103</v>
      </c>
      <c r="G321" s="68" t="s">
        <v>6582</v>
      </c>
      <c r="H321" s="68" t="s">
        <v>4104</v>
      </c>
      <c r="I321" s="68" t="s">
        <v>25097</v>
      </c>
      <c r="J321" s="68" t="s">
        <v>25098</v>
      </c>
      <c r="K321" s="68" t="s">
        <v>25099</v>
      </c>
      <c r="L321" s="100" t="s">
        <v>25100</v>
      </c>
      <c r="N321" s="68">
        <v>0.57999999999999996</v>
      </c>
      <c r="O321" s="68">
        <v>130</v>
      </c>
      <c r="P321" s="68">
        <v>1.95</v>
      </c>
      <c r="Q321" s="68">
        <v>0.13650000000000001</v>
      </c>
      <c r="R321" s="68">
        <v>0</v>
      </c>
      <c r="S321" s="68">
        <v>17</v>
      </c>
      <c r="T321" s="53">
        <v>19.09</v>
      </c>
    </row>
    <row r="322" spans="1:20" ht="22.95" customHeight="1" x14ac:dyDescent="0.25">
      <c r="A322" s="68">
        <v>321</v>
      </c>
      <c r="B322" s="99">
        <v>243832</v>
      </c>
      <c r="C322" s="68" t="s">
        <v>4101</v>
      </c>
      <c r="D322" s="68" t="s">
        <v>4102</v>
      </c>
      <c r="E322" s="68" t="s">
        <v>4110</v>
      </c>
      <c r="F322" s="68" t="s">
        <v>4103</v>
      </c>
      <c r="G322" s="68" t="s">
        <v>6582</v>
      </c>
      <c r="H322" s="68" t="s">
        <v>4104</v>
      </c>
      <c r="I322" s="68" t="s">
        <v>25101</v>
      </c>
      <c r="J322" s="68" t="s">
        <v>25102</v>
      </c>
      <c r="K322" s="68" t="s">
        <v>25103</v>
      </c>
      <c r="L322" s="100" t="s">
        <v>25104</v>
      </c>
      <c r="N322" s="68">
        <v>0.56200000000000006</v>
      </c>
      <c r="O322" s="68">
        <v>130</v>
      </c>
      <c r="P322" s="68">
        <v>1.95</v>
      </c>
      <c r="Q322" s="68">
        <v>0.13650000000000001</v>
      </c>
      <c r="R322" s="68">
        <v>0</v>
      </c>
      <c r="S322" s="68">
        <v>17</v>
      </c>
      <c r="T322" s="53">
        <v>19.09</v>
      </c>
    </row>
    <row r="323" spans="1:20" ht="22.95" customHeight="1" x14ac:dyDescent="0.25">
      <c r="A323" s="68">
        <v>322</v>
      </c>
      <c r="B323" s="99">
        <v>243832</v>
      </c>
      <c r="C323" s="68" t="s">
        <v>4101</v>
      </c>
      <c r="D323" s="68" t="s">
        <v>4102</v>
      </c>
      <c r="E323" s="68" t="s">
        <v>4110</v>
      </c>
      <c r="F323" s="68" t="s">
        <v>4103</v>
      </c>
      <c r="G323" s="68" t="s">
        <v>6582</v>
      </c>
      <c r="H323" s="68" t="s">
        <v>4104</v>
      </c>
      <c r="I323" s="68" t="s">
        <v>25105</v>
      </c>
      <c r="J323" s="68" t="s">
        <v>25106</v>
      </c>
      <c r="K323" s="68" t="s">
        <v>25107</v>
      </c>
      <c r="L323" s="100" t="s">
        <v>25108</v>
      </c>
      <c r="N323" s="68">
        <v>1.18</v>
      </c>
      <c r="O323" s="68">
        <v>230</v>
      </c>
      <c r="P323" s="68">
        <v>3.45</v>
      </c>
      <c r="Q323" s="68">
        <v>0.24149999999999999</v>
      </c>
      <c r="R323" s="68">
        <v>0</v>
      </c>
      <c r="S323" s="68">
        <v>22</v>
      </c>
      <c r="T323" s="53">
        <v>25.69</v>
      </c>
    </row>
    <row r="324" spans="1:20" ht="22.95" customHeight="1" x14ac:dyDescent="0.25">
      <c r="A324" s="68">
        <v>323</v>
      </c>
      <c r="B324" s="99">
        <v>243832</v>
      </c>
      <c r="C324" s="68" t="s">
        <v>4101</v>
      </c>
      <c r="D324" s="68" t="s">
        <v>4102</v>
      </c>
      <c r="E324" s="68" t="s">
        <v>4110</v>
      </c>
      <c r="F324" s="68" t="s">
        <v>4103</v>
      </c>
      <c r="G324" s="68" t="s">
        <v>6582</v>
      </c>
      <c r="H324" s="68" t="s">
        <v>4104</v>
      </c>
      <c r="I324" s="68" t="s">
        <v>25109</v>
      </c>
      <c r="J324" s="68" t="s">
        <v>25110</v>
      </c>
      <c r="K324" s="68" t="s">
        <v>25111</v>
      </c>
      <c r="L324" s="100" t="s">
        <v>25112</v>
      </c>
      <c r="N324" s="68">
        <v>0.56000000000000005</v>
      </c>
      <c r="O324" s="68">
        <v>130</v>
      </c>
      <c r="P324" s="68">
        <v>1.95</v>
      </c>
      <c r="Q324" s="68">
        <v>0.13650000000000001</v>
      </c>
      <c r="R324" s="68">
        <v>0</v>
      </c>
      <c r="S324" s="68">
        <v>17</v>
      </c>
      <c r="T324" s="53">
        <v>19.09</v>
      </c>
    </row>
    <row r="325" spans="1:20" ht="22.95" customHeight="1" x14ac:dyDescent="0.25">
      <c r="A325" s="68">
        <v>324</v>
      </c>
      <c r="B325" s="99">
        <v>243832</v>
      </c>
      <c r="C325" s="68" t="s">
        <v>4101</v>
      </c>
      <c r="D325" s="68" t="s">
        <v>4102</v>
      </c>
      <c r="E325" s="68" t="s">
        <v>4110</v>
      </c>
      <c r="F325" s="68" t="s">
        <v>4103</v>
      </c>
      <c r="G325" s="68" t="s">
        <v>6582</v>
      </c>
      <c r="H325" s="68" t="s">
        <v>4104</v>
      </c>
      <c r="I325" s="68" t="s">
        <v>25113</v>
      </c>
      <c r="J325" s="68" t="s">
        <v>15602</v>
      </c>
      <c r="K325" s="68" t="s">
        <v>15603</v>
      </c>
      <c r="L325" s="100" t="s">
        <v>15604</v>
      </c>
      <c r="N325" s="68">
        <v>1.6779999999999999</v>
      </c>
      <c r="O325" s="68">
        <v>330</v>
      </c>
      <c r="P325" s="68">
        <v>4.95</v>
      </c>
      <c r="Q325" s="68">
        <v>0.34649999999999997</v>
      </c>
      <c r="R325" s="68">
        <v>0</v>
      </c>
      <c r="S325" s="68">
        <v>22</v>
      </c>
      <c r="T325" s="53">
        <v>27.3</v>
      </c>
    </row>
    <row r="326" spans="1:20" ht="22.95" customHeight="1" x14ac:dyDescent="0.25">
      <c r="A326" s="68">
        <v>325</v>
      </c>
      <c r="B326" s="99">
        <v>243832</v>
      </c>
      <c r="C326" s="68" t="s">
        <v>4101</v>
      </c>
      <c r="D326" s="68" t="s">
        <v>4102</v>
      </c>
      <c r="E326" s="68" t="s">
        <v>4110</v>
      </c>
      <c r="F326" s="68" t="s">
        <v>4103</v>
      </c>
      <c r="G326" s="68" t="s">
        <v>6582</v>
      </c>
      <c r="H326" s="68" t="s">
        <v>4104</v>
      </c>
      <c r="I326" s="68" t="s">
        <v>25114</v>
      </c>
      <c r="J326" s="68" t="s">
        <v>25115</v>
      </c>
      <c r="K326" s="68" t="s">
        <v>25116</v>
      </c>
      <c r="L326" s="100" t="s">
        <v>25117</v>
      </c>
      <c r="N326" s="68">
        <v>1.228</v>
      </c>
      <c r="O326" s="68">
        <v>279</v>
      </c>
      <c r="P326" s="68">
        <v>4.1849999999999996</v>
      </c>
      <c r="Q326" s="68">
        <v>0.29299999999999998</v>
      </c>
      <c r="R326" s="68">
        <v>0</v>
      </c>
      <c r="S326" s="68">
        <v>22</v>
      </c>
      <c r="T326" s="53">
        <v>26.48</v>
      </c>
    </row>
    <row r="327" spans="1:20" ht="22.95" customHeight="1" x14ac:dyDescent="0.25">
      <c r="A327" s="68">
        <v>326</v>
      </c>
      <c r="B327" s="99">
        <v>243832</v>
      </c>
      <c r="C327" s="68" t="s">
        <v>4101</v>
      </c>
      <c r="D327" s="68" t="s">
        <v>4102</v>
      </c>
      <c r="E327" s="68" t="s">
        <v>4110</v>
      </c>
      <c r="F327" s="68" t="s">
        <v>4103</v>
      </c>
      <c r="G327" s="68" t="s">
        <v>6582</v>
      </c>
      <c r="H327" s="68" t="s">
        <v>4104</v>
      </c>
      <c r="I327" s="68" t="s">
        <v>25118</v>
      </c>
      <c r="J327" s="68" t="s">
        <v>25119</v>
      </c>
      <c r="K327" s="68" t="s">
        <v>25120</v>
      </c>
      <c r="L327" s="100" t="s">
        <v>25121</v>
      </c>
      <c r="N327" s="68">
        <v>0.56599999999999995</v>
      </c>
      <c r="O327" s="68">
        <v>130</v>
      </c>
      <c r="P327" s="68">
        <v>1.95</v>
      </c>
      <c r="Q327" s="68">
        <v>0.13650000000000001</v>
      </c>
      <c r="R327" s="68">
        <v>0</v>
      </c>
      <c r="S327" s="68">
        <v>17</v>
      </c>
      <c r="T327" s="53">
        <v>19.09</v>
      </c>
    </row>
    <row r="328" spans="1:20" ht="22.95" customHeight="1" x14ac:dyDescent="0.25">
      <c r="A328" s="68">
        <v>327</v>
      </c>
      <c r="B328" s="99">
        <v>243832</v>
      </c>
      <c r="C328" s="68" t="s">
        <v>4101</v>
      </c>
      <c r="D328" s="68" t="s">
        <v>4102</v>
      </c>
      <c r="E328" s="68" t="s">
        <v>4110</v>
      </c>
      <c r="F328" s="68" t="s">
        <v>4103</v>
      </c>
      <c r="G328" s="68" t="s">
        <v>6582</v>
      </c>
      <c r="H328" s="68" t="s">
        <v>4104</v>
      </c>
      <c r="I328" s="68" t="s">
        <v>25122</v>
      </c>
      <c r="J328" s="68" t="s">
        <v>25123</v>
      </c>
      <c r="K328" s="68" t="s">
        <v>25124</v>
      </c>
      <c r="L328" s="100" t="s">
        <v>25125</v>
      </c>
      <c r="N328" s="68">
        <v>0.56399999999999995</v>
      </c>
      <c r="O328" s="68">
        <v>130</v>
      </c>
      <c r="P328" s="68">
        <v>1.95</v>
      </c>
      <c r="Q328" s="68">
        <v>0.13650000000000001</v>
      </c>
      <c r="R328" s="68">
        <v>0</v>
      </c>
      <c r="S328" s="68">
        <v>17</v>
      </c>
      <c r="T328" s="53">
        <v>19.09</v>
      </c>
    </row>
    <row r="329" spans="1:20" ht="22.95" customHeight="1" x14ac:dyDescent="0.25">
      <c r="A329" s="68">
        <v>328</v>
      </c>
      <c r="B329" s="99">
        <v>243832</v>
      </c>
      <c r="C329" s="68" t="s">
        <v>4101</v>
      </c>
      <c r="D329" s="68" t="s">
        <v>4102</v>
      </c>
      <c r="E329" s="68" t="s">
        <v>4110</v>
      </c>
      <c r="F329" s="68" t="s">
        <v>4103</v>
      </c>
      <c r="G329" s="68" t="s">
        <v>6582</v>
      </c>
      <c r="H329" s="68" t="s">
        <v>4104</v>
      </c>
      <c r="I329" s="68" t="s">
        <v>25126</v>
      </c>
      <c r="J329" s="68" t="s">
        <v>25127</v>
      </c>
      <c r="K329" s="68" t="s">
        <v>25128</v>
      </c>
      <c r="L329" s="100" t="s">
        <v>25129</v>
      </c>
      <c r="N329" s="68">
        <v>0.64200000000000002</v>
      </c>
      <c r="O329" s="68">
        <v>130</v>
      </c>
      <c r="P329" s="68">
        <v>1.95</v>
      </c>
      <c r="Q329" s="68">
        <v>0.13650000000000001</v>
      </c>
      <c r="R329" s="68">
        <v>0</v>
      </c>
      <c r="S329" s="68">
        <v>17</v>
      </c>
      <c r="T329" s="53">
        <v>19.09</v>
      </c>
    </row>
    <row r="330" spans="1:20" ht="22.95" customHeight="1" x14ac:dyDescent="0.25">
      <c r="A330" s="68">
        <v>329</v>
      </c>
      <c r="B330" s="99">
        <v>243832</v>
      </c>
      <c r="C330" s="68" t="s">
        <v>4101</v>
      </c>
      <c r="D330" s="68" t="s">
        <v>4102</v>
      </c>
      <c r="E330" s="68" t="s">
        <v>4110</v>
      </c>
      <c r="F330" s="68" t="s">
        <v>4103</v>
      </c>
      <c r="G330" s="68" t="s">
        <v>6582</v>
      </c>
      <c r="H330" s="68" t="s">
        <v>4104</v>
      </c>
      <c r="I330" s="68" t="s">
        <v>25130</v>
      </c>
      <c r="J330" s="68" t="s">
        <v>25131</v>
      </c>
      <c r="K330" s="68" t="s">
        <v>25132</v>
      </c>
      <c r="L330" s="100" t="s">
        <v>25133</v>
      </c>
      <c r="N330" s="68">
        <v>0.56399999999999995</v>
      </c>
      <c r="O330" s="68">
        <v>130</v>
      </c>
      <c r="P330" s="68">
        <v>1.95</v>
      </c>
      <c r="Q330" s="68">
        <v>0.13650000000000001</v>
      </c>
      <c r="R330" s="68">
        <v>0</v>
      </c>
      <c r="S330" s="68">
        <v>17</v>
      </c>
      <c r="T330" s="53">
        <v>19.09</v>
      </c>
    </row>
    <row r="331" spans="1:20" ht="22.95" customHeight="1" x14ac:dyDescent="0.25">
      <c r="A331" s="68">
        <v>330</v>
      </c>
      <c r="B331" s="99">
        <v>243832</v>
      </c>
      <c r="C331" s="68" t="s">
        <v>4101</v>
      </c>
      <c r="D331" s="68" t="s">
        <v>4102</v>
      </c>
      <c r="E331" s="68" t="s">
        <v>4110</v>
      </c>
      <c r="F331" s="68" t="s">
        <v>4103</v>
      </c>
      <c r="G331" s="68" t="s">
        <v>6582</v>
      </c>
      <c r="H331" s="68" t="s">
        <v>4104</v>
      </c>
      <c r="I331" s="68" t="s">
        <v>25134</v>
      </c>
      <c r="J331" s="68" t="s">
        <v>25135</v>
      </c>
      <c r="K331" s="68" t="s">
        <v>25136</v>
      </c>
      <c r="L331" s="100" t="s">
        <v>25137</v>
      </c>
      <c r="N331" s="68">
        <v>0.57599999999999996</v>
      </c>
      <c r="O331" s="68">
        <v>130</v>
      </c>
      <c r="P331" s="68">
        <v>1.95</v>
      </c>
      <c r="Q331" s="68">
        <v>0.13650000000000001</v>
      </c>
      <c r="R331" s="68">
        <v>0</v>
      </c>
      <c r="S331" s="68">
        <v>17</v>
      </c>
      <c r="T331" s="53">
        <v>19.09</v>
      </c>
    </row>
    <row r="332" spans="1:20" ht="22.95" customHeight="1" x14ac:dyDescent="0.25">
      <c r="A332" s="68">
        <v>331</v>
      </c>
      <c r="B332" s="99">
        <v>243832</v>
      </c>
      <c r="C332" s="68" t="s">
        <v>4101</v>
      </c>
      <c r="D332" s="68" t="s">
        <v>4102</v>
      </c>
      <c r="E332" s="68" t="s">
        <v>4110</v>
      </c>
      <c r="F332" s="68" t="s">
        <v>4103</v>
      </c>
      <c r="G332" s="68" t="s">
        <v>6582</v>
      </c>
      <c r="H332" s="68" t="s">
        <v>4104</v>
      </c>
      <c r="I332" s="68" t="s">
        <v>25138</v>
      </c>
      <c r="J332" s="68" t="s">
        <v>25139</v>
      </c>
      <c r="K332" s="68" t="s">
        <v>25140</v>
      </c>
      <c r="L332" s="100" t="s">
        <v>25141</v>
      </c>
      <c r="N332" s="68">
        <v>0.64800000000000002</v>
      </c>
      <c r="O332" s="68">
        <v>130</v>
      </c>
      <c r="P332" s="68">
        <v>1.95</v>
      </c>
      <c r="Q332" s="68">
        <v>0.13650000000000001</v>
      </c>
      <c r="R332" s="68">
        <v>0</v>
      </c>
      <c r="S332" s="68">
        <v>17</v>
      </c>
      <c r="T332" s="53">
        <v>19.09</v>
      </c>
    </row>
    <row r="333" spans="1:20" ht="22.95" customHeight="1" x14ac:dyDescent="0.25">
      <c r="A333" s="68">
        <v>332</v>
      </c>
      <c r="B333" s="99">
        <v>243832</v>
      </c>
      <c r="C333" s="68" t="s">
        <v>4101</v>
      </c>
      <c r="D333" s="68" t="s">
        <v>4102</v>
      </c>
      <c r="E333" s="68" t="s">
        <v>4110</v>
      </c>
      <c r="F333" s="68" t="s">
        <v>4103</v>
      </c>
      <c r="G333" s="68" t="s">
        <v>6582</v>
      </c>
      <c r="H333" s="68" t="s">
        <v>4104</v>
      </c>
      <c r="I333" s="68" t="s">
        <v>25142</v>
      </c>
      <c r="J333" s="68" t="s">
        <v>25143</v>
      </c>
      <c r="K333" s="68" t="s">
        <v>25144</v>
      </c>
      <c r="L333" s="100" t="s">
        <v>25145</v>
      </c>
      <c r="N333" s="68">
        <v>0.65800000000000003</v>
      </c>
      <c r="O333" s="68">
        <v>130</v>
      </c>
      <c r="P333" s="68">
        <v>1.95</v>
      </c>
      <c r="Q333" s="68">
        <v>0.13650000000000001</v>
      </c>
      <c r="R333" s="68">
        <v>0</v>
      </c>
      <c r="S333" s="68">
        <v>17</v>
      </c>
      <c r="T333" s="53">
        <v>19.09</v>
      </c>
    </row>
    <row r="334" spans="1:20" ht="22.95" customHeight="1" x14ac:dyDescent="0.25">
      <c r="A334" s="68">
        <v>333</v>
      </c>
      <c r="B334" s="99">
        <v>243832</v>
      </c>
      <c r="C334" s="68" t="s">
        <v>4101</v>
      </c>
      <c r="D334" s="68" t="s">
        <v>4102</v>
      </c>
      <c r="E334" s="68" t="s">
        <v>4110</v>
      </c>
      <c r="F334" s="68" t="s">
        <v>4103</v>
      </c>
      <c r="G334" s="68" t="s">
        <v>6582</v>
      </c>
      <c r="H334" s="68" t="s">
        <v>4104</v>
      </c>
      <c r="I334" s="68" t="s">
        <v>25146</v>
      </c>
      <c r="J334" s="68" t="s">
        <v>20300</v>
      </c>
      <c r="K334" s="68" t="s">
        <v>20301</v>
      </c>
      <c r="L334" s="100" t="s">
        <v>25147</v>
      </c>
      <c r="N334" s="68">
        <v>1.8540000000000001</v>
      </c>
      <c r="O334" s="68">
        <v>330</v>
      </c>
      <c r="P334" s="68">
        <v>4.95</v>
      </c>
      <c r="Q334" s="68">
        <v>0.34649999999999997</v>
      </c>
      <c r="R334" s="68">
        <v>0</v>
      </c>
      <c r="S334" s="68">
        <v>22</v>
      </c>
      <c r="T334" s="53">
        <v>27.3</v>
      </c>
    </row>
    <row r="335" spans="1:20" ht="22.95" customHeight="1" x14ac:dyDescent="0.25">
      <c r="A335" s="68">
        <v>334</v>
      </c>
      <c r="B335" s="99">
        <v>243832</v>
      </c>
      <c r="C335" s="68" t="s">
        <v>4101</v>
      </c>
      <c r="D335" s="68" t="s">
        <v>4102</v>
      </c>
      <c r="E335" s="68" t="s">
        <v>4110</v>
      </c>
      <c r="F335" s="68" t="s">
        <v>4103</v>
      </c>
      <c r="G335" s="68" t="s">
        <v>6582</v>
      </c>
      <c r="H335" s="68" t="s">
        <v>4104</v>
      </c>
      <c r="I335" s="68" t="s">
        <v>25148</v>
      </c>
      <c r="J335" s="68" t="s">
        <v>25149</v>
      </c>
      <c r="K335" s="68" t="s">
        <v>25150</v>
      </c>
      <c r="L335" s="100" t="s">
        <v>25151</v>
      </c>
      <c r="N335" s="68">
        <v>0.57199999999999995</v>
      </c>
      <c r="O335" s="68">
        <v>130</v>
      </c>
      <c r="P335" s="68">
        <v>1.95</v>
      </c>
      <c r="Q335" s="68">
        <v>0.13650000000000001</v>
      </c>
      <c r="R335" s="68">
        <v>0</v>
      </c>
      <c r="S335" s="68">
        <v>17</v>
      </c>
      <c r="T335" s="53">
        <v>19.09</v>
      </c>
    </row>
    <row r="336" spans="1:20" ht="22.95" customHeight="1" x14ac:dyDescent="0.25">
      <c r="A336" s="68">
        <v>335</v>
      </c>
      <c r="B336" s="99">
        <v>243832</v>
      </c>
      <c r="C336" s="68" t="s">
        <v>4101</v>
      </c>
      <c r="D336" s="68" t="s">
        <v>4102</v>
      </c>
      <c r="E336" s="68" t="s">
        <v>4110</v>
      </c>
      <c r="F336" s="68" t="s">
        <v>4103</v>
      </c>
      <c r="G336" s="68" t="s">
        <v>6582</v>
      </c>
      <c r="H336" s="68" t="s">
        <v>4104</v>
      </c>
      <c r="I336" s="68" t="s">
        <v>25152</v>
      </c>
      <c r="J336" s="68" t="s">
        <v>25153</v>
      </c>
      <c r="K336" s="68" t="s">
        <v>25154</v>
      </c>
      <c r="L336" s="100" t="s">
        <v>25155</v>
      </c>
      <c r="N336" s="68">
        <v>1.2</v>
      </c>
      <c r="O336" s="68">
        <v>230</v>
      </c>
      <c r="P336" s="68">
        <v>3.45</v>
      </c>
      <c r="Q336" s="68">
        <v>0.24149999999999999</v>
      </c>
      <c r="R336" s="68">
        <v>0</v>
      </c>
      <c r="S336" s="68">
        <v>22</v>
      </c>
      <c r="T336" s="53">
        <v>25.69</v>
      </c>
    </row>
    <row r="337" spans="1:20" ht="22.95" customHeight="1" x14ac:dyDescent="0.25">
      <c r="A337" s="68">
        <v>336</v>
      </c>
      <c r="B337" s="99">
        <v>243832</v>
      </c>
      <c r="C337" s="68" t="s">
        <v>4101</v>
      </c>
      <c r="D337" s="68" t="s">
        <v>4102</v>
      </c>
      <c r="E337" s="68" t="s">
        <v>4110</v>
      </c>
      <c r="F337" s="68" t="s">
        <v>4103</v>
      </c>
      <c r="G337" s="68" t="s">
        <v>6582</v>
      </c>
      <c r="H337" s="68" t="s">
        <v>4104</v>
      </c>
      <c r="I337" s="68" t="s">
        <v>25156</v>
      </c>
      <c r="J337" s="68" t="s">
        <v>25157</v>
      </c>
      <c r="K337" s="68" t="s">
        <v>25158</v>
      </c>
      <c r="L337" s="100" t="s">
        <v>25159</v>
      </c>
      <c r="N337" s="68">
        <v>0.56200000000000006</v>
      </c>
      <c r="O337" s="68">
        <v>130</v>
      </c>
      <c r="P337" s="68">
        <v>1.95</v>
      </c>
      <c r="Q337" s="68">
        <v>0.13650000000000001</v>
      </c>
      <c r="R337" s="68">
        <v>0</v>
      </c>
      <c r="S337" s="68">
        <v>17</v>
      </c>
      <c r="T337" s="53">
        <v>19.09</v>
      </c>
    </row>
    <row r="338" spans="1:20" ht="22.95" customHeight="1" x14ac:dyDescent="0.25">
      <c r="A338" s="68">
        <v>337</v>
      </c>
      <c r="B338" s="99">
        <v>243832</v>
      </c>
      <c r="C338" s="68" t="s">
        <v>4101</v>
      </c>
      <c r="D338" s="68" t="s">
        <v>4102</v>
      </c>
      <c r="E338" s="68" t="s">
        <v>4110</v>
      </c>
      <c r="F338" s="68" t="s">
        <v>4103</v>
      </c>
      <c r="G338" s="68" t="s">
        <v>6582</v>
      </c>
      <c r="H338" s="68" t="s">
        <v>4104</v>
      </c>
      <c r="I338" s="68" t="s">
        <v>25160</v>
      </c>
      <c r="J338" s="68" t="s">
        <v>13609</v>
      </c>
      <c r="K338" s="68" t="s">
        <v>25161</v>
      </c>
      <c r="L338" s="100" t="s">
        <v>25162</v>
      </c>
      <c r="N338" s="68">
        <v>0.64800000000000002</v>
      </c>
      <c r="O338" s="68">
        <v>130</v>
      </c>
      <c r="P338" s="68">
        <v>1.95</v>
      </c>
      <c r="Q338" s="68">
        <v>0.13650000000000001</v>
      </c>
      <c r="R338" s="68">
        <v>0</v>
      </c>
      <c r="S338" s="68">
        <v>17</v>
      </c>
      <c r="T338" s="53">
        <v>19.09</v>
      </c>
    </row>
    <row r="339" spans="1:20" ht="22.95" customHeight="1" x14ac:dyDescent="0.25">
      <c r="A339" s="68">
        <v>338</v>
      </c>
      <c r="B339" s="99">
        <v>243832</v>
      </c>
      <c r="C339" s="68" t="s">
        <v>4101</v>
      </c>
      <c r="D339" s="68" t="s">
        <v>4102</v>
      </c>
      <c r="E339" s="68" t="s">
        <v>4110</v>
      </c>
      <c r="F339" s="68" t="s">
        <v>4103</v>
      </c>
      <c r="G339" s="68" t="s">
        <v>6582</v>
      </c>
      <c r="H339" s="68" t="s">
        <v>4104</v>
      </c>
      <c r="I339" s="68" t="s">
        <v>25163</v>
      </c>
      <c r="J339" s="68" t="s">
        <v>2287</v>
      </c>
      <c r="K339" s="68" t="s">
        <v>25164</v>
      </c>
      <c r="L339" s="100" t="s">
        <v>25165</v>
      </c>
      <c r="N339" s="68">
        <v>0.56599999999999995</v>
      </c>
      <c r="O339" s="68">
        <v>130</v>
      </c>
      <c r="P339" s="68">
        <v>1.95</v>
      </c>
      <c r="Q339" s="68">
        <v>0.13650000000000001</v>
      </c>
      <c r="R339" s="68">
        <v>0</v>
      </c>
      <c r="S339" s="68">
        <v>17</v>
      </c>
      <c r="T339" s="53">
        <v>19.09</v>
      </c>
    </row>
    <row r="340" spans="1:20" ht="22.95" customHeight="1" x14ac:dyDescent="0.25">
      <c r="A340" s="68">
        <v>339</v>
      </c>
      <c r="B340" s="99">
        <v>243832</v>
      </c>
      <c r="C340" s="68" t="s">
        <v>4101</v>
      </c>
      <c r="D340" s="68" t="s">
        <v>4102</v>
      </c>
      <c r="E340" s="68" t="s">
        <v>4110</v>
      </c>
      <c r="F340" s="68" t="s">
        <v>4103</v>
      </c>
      <c r="G340" s="68" t="s">
        <v>6582</v>
      </c>
      <c r="H340" s="68" t="s">
        <v>4104</v>
      </c>
      <c r="I340" s="68" t="s">
        <v>25166</v>
      </c>
      <c r="J340" s="68" t="s">
        <v>5184</v>
      </c>
      <c r="K340" s="68" t="s">
        <v>11614</v>
      </c>
      <c r="L340" s="100" t="s">
        <v>11615</v>
      </c>
      <c r="N340" s="68">
        <v>0.65</v>
      </c>
      <c r="O340" s="68">
        <v>130</v>
      </c>
      <c r="P340" s="68">
        <v>1.95</v>
      </c>
      <c r="Q340" s="68">
        <v>0.13650000000000001</v>
      </c>
      <c r="R340" s="68">
        <v>0</v>
      </c>
      <c r="S340" s="68">
        <v>17</v>
      </c>
      <c r="T340" s="53">
        <v>19.09</v>
      </c>
    </row>
    <row r="341" spans="1:20" ht="22.95" customHeight="1" x14ac:dyDescent="0.25">
      <c r="A341" s="68">
        <v>340</v>
      </c>
      <c r="B341" s="99">
        <v>243832</v>
      </c>
      <c r="C341" s="68" t="s">
        <v>4101</v>
      </c>
      <c r="D341" s="68" t="s">
        <v>4102</v>
      </c>
      <c r="E341" s="68" t="s">
        <v>4110</v>
      </c>
      <c r="F341" s="68" t="s">
        <v>4103</v>
      </c>
      <c r="G341" s="68" t="s">
        <v>6582</v>
      </c>
      <c r="H341" s="68" t="s">
        <v>4104</v>
      </c>
      <c r="I341" s="68" t="s">
        <v>25167</v>
      </c>
      <c r="J341" s="68" t="s">
        <v>25168</v>
      </c>
      <c r="K341" s="68" t="s">
        <v>25169</v>
      </c>
      <c r="L341" s="100" t="s">
        <v>25170</v>
      </c>
      <c r="N341" s="68">
        <v>0.57399999999999995</v>
      </c>
      <c r="O341" s="68">
        <v>130</v>
      </c>
      <c r="P341" s="68">
        <v>1.95</v>
      </c>
      <c r="Q341" s="68">
        <v>0.13650000000000001</v>
      </c>
      <c r="R341" s="68">
        <v>0</v>
      </c>
      <c r="S341" s="68">
        <v>17</v>
      </c>
      <c r="T341" s="53">
        <v>19.09</v>
      </c>
    </row>
    <row r="342" spans="1:20" ht="22.95" customHeight="1" x14ac:dyDescent="0.25">
      <c r="A342" s="68">
        <v>341</v>
      </c>
      <c r="B342" s="99">
        <v>243832</v>
      </c>
      <c r="C342" s="68" t="s">
        <v>4101</v>
      </c>
      <c r="D342" s="68" t="s">
        <v>4102</v>
      </c>
      <c r="E342" s="68" t="s">
        <v>4110</v>
      </c>
      <c r="F342" s="68" t="s">
        <v>4103</v>
      </c>
      <c r="G342" s="68" t="s">
        <v>6582</v>
      </c>
      <c r="H342" s="68" t="s">
        <v>4104</v>
      </c>
      <c r="I342" s="68" t="s">
        <v>25171</v>
      </c>
      <c r="J342" s="68" t="s">
        <v>25172</v>
      </c>
      <c r="K342" s="68" t="s">
        <v>25173</v>
      </c>
      <c r="L342" s="100" t="s">
        <v>25174</v>
      </c>
      <c r="N342" s="68">
        <v>0.56599999999999995</v>
      </c>
      <c r="O342" s="68">
        <v>130</v>
      </c>
      <c r="P342" s="68">
        <v>1.95</v>
      </c>
      <c r="Q342" s="68">
        <v>0.13650000000000001</v>
      </c>
      <c r="R342" s="68">
        <v>0</v>
      </c>
      <c r="S342" s="68">
        <v>17</v>
      </c>
      <c r="T342" s="53">
        <v>19.09</v>
      </c>
    </row>
    <row r="343" spans="1:20" ht="22.95" customHeight="1" x14ac:dyDescent="0.25">
      <c r="A343" s="68">
        <v>342</v>
      </c>
      <c r="B343" s="99">
        <v>243832</v>
      </c>
      <c r="C343" s="68" t="s">
        <v>4101</v>
      </c>
      <c r="D343" s="68" t="s">
        <v>4102</v>
      </c>
      <c r="E343" s="68" t="s">
        <v>4110</v>
      </c>
      <c r="F343" s="68" t="s">
        <v>4103</v>
      </c>
      <c r="G343" s="68" t="s">
        <v>6582</v>
      </c>
      <c r="H343" s="68" t="s">
        <v>4104</v>
      </c>
      <c r="I343" s="68" t="s">
        <v>25175</v>
      </c>
      <c r="J343" s="68" t="s">
        <v>20065</v>
      </c>
      <c r="K343" s="68" t="s">
        <v>20066</v>
      </c>
      <c r="L343" s="100" t="s">
        <v>20067</v>
      </c>
      <c r="N343" s="68">
        <v>1.1419999999999999</v>
      </c>
      <c r="O343" s="68">
        <v>230</v>
      </c>
      <c r="P343" s="68">
        <v>3.45</v>
      </c>
      <c r="Q343" s="68">
        <v>0.24149999999999999</v>
      </c>
      <c r="R343" s="68">
        <v>0</v>
      </c>
      <c r="S343" s="68">
        <v>22</v>
      </c>
      <c r="T343" s="53">
        <v>25.69</v>
      </c>
    </row>
    <row r="344" spans="1:20" ht="22.95" customHeight="1" x14ac:dyDescent="0.25">
      <c r="A344" s="68">
        <v>343</v>
      </c>
      <c r="B344" s="99">
        <v>243832</v>
      </c>
      <c r="C344" s="68" t="s">
        <v>4101</v>
      </c>
      <c r="D344" s="68" t="s">
        <v>4102</v>
      </c>
      <c r="E344" s="68" t="s">
        <v>4110</v>
      </c>
      <c r="F344" s="68" t="s">
        <v>4103</v>
      </c>
      <c r="G344" s="68" t="s">
        <v>6582</v>
      </c>
      <c r="H344" s="68" t="s">
        <v>4104</v>
      </c>
      <c r="I344" s="68" t="s">
        <v>25176</v>
      </c>
      <c r="J344" s="68" t="s">
        <v>25177</v>
      </c>
      <c r="K344" s="68" t="s">
        <v>25178</v>
      </c>
      <c r="L344" s="100" t="s">
        <v>25179</v>
      </c>
      <c r="N344" s="68">
        <v>0.71</v>
      </c>
      <c r="O344" s="68">
        <v>130</v>
      </c>
      <c r="P344" s="68">
        <v>1.95</v>
      </c>
      <c r="Q344" s="68">
        <v>0.13650000000000001</v>
      </c>
      <c r="R344" s="68">
        <v>0</v>
      </c>
      <c r="S344" s="68">
        <v>17</v>
      </c>
      <c r="T344" s="53">
        <v>19.09</v>
      </c>
    </row>
    <row r="345" spans="1:20" ht="22.95" customHeight="1" x14ac:dyDescent="0.25">
      <c r="A345" s="68">
        <v>344</v>
      </c>
      <c r="B345" s="99">
        <v>243832</v>
      </c>
      <c r="C345" s="68" t="s">
        <v>4101</v>
      </c>
      <c r="D345" s="68" t="s">
        <v>4102</v>
      </c>
      <c r="E345" s="68" t="s">
        <v>4110</v>
      </c>
      <c r="F345" s="68" t="s">
        <v>4103</v>
      </c>
      <c r="G345" s="68" t="s">
        <v>6582</v>
      </c>
      <c r="H345" s="68" t="s">
        <v>4104</v>
      </c>
      <c r="I345" s="68" t="s">
        <v>25180</v>
      </c>
      <c r="J345" s="68" t="s">
        <v>25181</v>
      </c>
      <c r="K345" s="68" t="s">
        <v>25182</v>
      </c>
      <c r="L345" s="100" t="s">
        <v>25183</v>
      </c>
      <c r="N345" s="68">
        <v>1.1479999999999999</v>
      </c>
      <c r="O345" s="68">
        <v>230</v>
      </c>
      <c r="P345" s="68">
        <v>3.45</v>
      </c>
      <c r="Q345" s="68">
        <v>0.24149999999999999</v>
      </c>
      <c r="R345" s="68">
        <v>0</v>
      </c>
      <c r="S345" s="68">
        <v>22</v>
      </c>
      <c r="T345" s="53">
        <v>25.69</v>
      </c>
    </row>
    <row r="346" spans="1:20" ht="22.95" customHeight="1" x14ac:dyDescent="0.25">
      <c r="A346" s="68">
        <v>345</v>
      </c>
      <c r="B346" s="99">
        <v>243832</v>
      </c>
      <c r="C346" s="68" t="s">
        <v>4101</v>
      </c>
      <c r="D346" s="68" t="s">
        <v>4102</v>
      </c>
      <c r="E346" s="68" t="s">
        <v>4110</v>
      </c>
      <c r="F346" s="68" t="s">
        <v>4103</v>
      </c>
      <c r="G346" s="68" t="s">
        <v>6582</v>
      </c>
      <c r="H346" s="68" t="s">
        <v>4104</v>
      </c>
      <c r="I346" s="68" t="s">
        <v>25184</v>
      </c>
      <c r="J346" s="68" t="s">
        <v>25185</v>
      </c>
      <c r="K346" s="68" t="s">
        <v>25186</v>
      </c>
      <c r="L346" s="100" t="s">
        <v>25187</v>
      </c>
      <c r="N346" s="68">
        <v>1.198</v>
      </c>
      <c r="O346" s="68">
        <v>230</v>
      </c>
      <c r="P346" s="68">
        <v>3.45</v>
      </c>
      <c r="Q346" s="68">
        <v>0.24149999999999999</v>
      </c>
      <c r="R346" s="68">
        <v>0</v>
      </c>
      <c r="S346" s="68">
        <v>22</v>
      </c>
      <c r="T346" s="53">
        <v>25.69</v>
      </c>
    </row>
    <row r="347" spans="1:20" ht="22.95" customHeight="1" x14ac:dyDescent="0.25">
      <c r="A347" s="68">
        <v>346</v>
      </c>
      <c r="B347" s="99">
        <v>243832</v>
      </c>
      <c r="C347" s="68" t="s">
        <v>4101</v>
      </c>
      <c r="D347" s="68" t="s">
        <v>4102</v>
      </c>
      <c r="E347" s="68" t="s">
        <v>4110</v>
      </c>
      <c r="F347" s="68" t="s">
        <v>4103</v>
      </c>
      <c r="G347" s="68" t="s">
        <v>6582</v>
      </c>
      <c r="H347" s="68" t="s">
        <v>4104</v>
      </c>
      <c r="I347" s="68" t="s">
        <v>25188</v>
      </c>
      <c r="J347" s="68" t="s">
        <v>25189</v>
      </c>
      <c r="K347" s="68" t="s">
        <v>25190</v>
      </c>
      <c r="L347" s="100" t="s">
        <v>25191</v>
      </c>
      <c r="N347" s="68">
        <v>0.56399999999999995</v>
      </c>
      <c r="O347" s="68">
        <v>130</v>
      </c>
      <c r="P347" s="68">
        <v>1.95</v>
      </c>
      <c r="Q347" s="68">
        <v>0.13650000000000001</v>
      </c>
      <c r="R347" s="68">
        <v>0</v>
      </c>
      <c r="S347" s="68">
        <v>17</v>
      </c>
      <c r="T347" s="53">
        <v>19.09</v>
      </c>
    </row>
    <row r="348" spans="1:20" ht="22.95" customHeight="1" x14ac:dyDescent="0.25">
      <c r="A348" s="68">
        <v>347</v>
      </c>
      <c r="B348" s="99">
        <v>243832</v>
      </c>
      <c r="C348" s="68" t="s">
        <v>4101</v>
      </c>
      <c r="D348" s="68" t="s">
        <v>4102</v>
      </c>
      <c r="E348" s="68" t="s">
        <v>4110</v>
      </c>
      <c r="F348" s="68" t="s">
        <v>4103</v>
      </c>
      <c r="G348" s="68" t="s">
        <v>6582</v>
      </c>
      <c r="H348" s="68" t="s">
        <v>4104</v>
      </c>
      <c r="I348" s="68" t="s">
        <v>25192</v>
      </c>
      <c r="J348" s="68" t="s">
        <v>25193</v>
      </c>
      <c r="K348" s="68" t="s">
        <v>25194</v>
      </c>
      <c r="L348" s="100" t="s">
        <v>25195</v>
      </c>
      <c r="N348" s="68">
        <v>0.56999999999999995</v>
      </c>
      <c r="O348" s="68">
        <v>130</v>
      </c>
      <c r="P348" s="68">
        <v>1.95</v>
      </c>
      <c r="Q348" s="68">
        <v>0.13650000000000001</v>
      </c>
      <c r="R348" s="68">
        <v>0</v>
      </c>
      <c r="S348" s="68">
        <v>17</v>
      </c>
      <c r="T348" s="53">
        <v>19.09</v>
      </c>
    </row>
    <row r="349" spans="1:20" ht="22.95" customHeight="1" x14ac:dyDescent="0.25">
      <c r="A349" s="68">
        <v>348</v>
      </c>
      <c r="B349" s="99">
        <v>243832</v>
      </c>
      <c r="C349" s="68" t="s">
        <v>4101</v>
      </c>
      <c r="D349" s="68" t="s">
        <v>4102</v>
      </c>
      <c r="E349" s="68" t="s">
        <v>4110</v>
      </c>
      <c r="F349" s="68" t="s">
        <v>4103</v>
      </c>
      <c r="G349" s="68" t="s">
        <v>6582</v>
      </c>
      <c r="H349" s="68" t="s">
        <v>4104</v>
      </c>
      <c r="I349" s="68" t="s">
        <v>25196</v>
      </c>
      <c r="J349" s="68" t="s">
        <v>25197</v>
      </c>
      <c r="K349" s="68" t="s">
        <v>25198</v>
      </c>
      <c r="L349" s="100" t="s">
        <v>25199</v>
      </c>
      <c r="N349" s="68">
        <v>0.56799999999999995</v>
      </c>
      <c r="O349" s="68">
        <v>130</v>
      </c>
      <c r="P349" s="68">
        <v>1.95</v>
      </c>
      <c r="Q349" s="68">
        <v>0.13650000000000001</v>
      </c>
      <c r="R349" s="68">
        <v>0</v>
      </c>
      <c r="S349" s="68">
        <v>17</v>
      </c>
      <c r="T349" s="53">
        <v>19.09</v>
      </c>
    </row>
    <row r="350" spans="1:20" ht="22.95" customHeight="1" x14ac:dyDescent="0.25">
      <c r="A350" s="68">
        <v>349</v>
      </c>
      <c r="B350" s="99">
        <v>243832</v>
      </c>
      <c r="C350" s="68" t="s">
        <v>4101</v>
      </c>
      <c r="D350" s="68" t="s">
        <v>4102</v>
      </c>
      <c r="E350" s="68" t="s">
        <v>4110</v>
      </c>
      <c r="F350" s="68" t="s">
        <v>4103</v>
      </c>
      <c r="G350" s="68" t="s">
        <v>6582</v>
      </c>
      <c r="H350" s="68" t="s">
        <v>4104</v>
      </c>
      <c r="I350" s="68" t="s">
        <v>25200</v>
      </c>
      <c r="J350" s="68" t="s">
        <v>25201</v>
      </c>
      <c r="K350" s="68" t="s">
        <v>25202</v>
      </c>
      <c r="L350" s="100" t="s">
        <v>25203</v>
      </c>
      <c r="N350" s="68">
        <v>1.1639999999999999</v>
      </c>
      <c r="O350" s="68">
        <v>230</v>
      </c>
      <c r="P350" s="68">
        <v>3.45</v>
      </c>
      <c r="Q350" s="68">
        <v>0.24149999999999999</v>
      </c>
      <c r="R350" s="68">
        <v>0</v>
      </c>
      <c r="S350" s="68">
        <v>22</v>
      </c>
      <c r="T350" s="53">
        <v>25.69</v>
      </c>
    </row>
    <row r="351" spans="1:20" ht="22.95" customHeight="1" x14ac:dyDescent="0.25">
      <c r="A351" s="68">
        <v>350</v>
      </c>
      <c r="B351" s="99">
        <v>243832</v>
      </c>
      <c r="C351" s="68" t="s">
        <v>4101</v>
      </c>
      <c r="D351" s="68" t="s">
        <v>4102</v>
      </c>
      <c r="E351" s="68" t="s">
        <v>4110</v>
      </c>
      <c r="F351" s="68" t="s">
        <v>4103</v>
      </c>
      <c r="G351" s="68" t="s">
        <v>6582</v>
      </c>
      <c r="H351" s="68" t="s">
        <v>4104</v>
      </c>
      <c r="I351" s="68" t="s">
        <v>25204</v>
      </c>
      <c r="J351" s="68" t="s">
        <v>25205</v>
      </c>
      <c r="K351" s="68" t="s">
        <v>25206</v>
      </c>
      <c r="L351" s="100" t="s">
        <v>25207</v>
      </c>
      <c r="N351" s="68">
        <v>0.56999999999999995</v>
      </c>
      <c r="O351" s="68">
        <v>130</v>
      </c>
      <c r="P351" s="68">
        <v>1.95</v>
      </c>
      <c r="Q351" s="68">
        <v>0.13650000000000001</v>
      </c>
      <c r="R351" s="68">
        <v>0</v>
      </c>
      <c r="S351" s="68">
        <v>17</v>
      </c>
      <c r="T351" s="53">
        <v>19.09</v>
      </c>
    </row>
    <row r="352" spans="1:20" ht="22.95" customHeight="1" x14ac:dyDescent="0.25">
      <c r="A352" s="68">
        <v>351</v>
      </c>
      <c r="B352" s="99">
        <v>243832</v>
      </c>
      <c r="C352" s="68" t="s">
        <v>4101</v>
      </c>
      <c r="D352" s="68" t="s">
        <v>4102</v>
      </c>
      <c r="E352" s="68" t="s">
        <v>4110</v>
      </c>
      <c r="F352" s="68" t="s">
        <v>4103</v>
      </c>
      <c r="G352" s="68" t="s">
        <v>6582</v>
      </c>
      <c r="H352" s="68" t="s">
        <v>4104</v>
      </c>
      <c r="I352" s="68" t="s">
        <v>25208</v>
      </c>
      <c r="J352" s="68" t="s">
        <v>13137</v>
      </c>
      <c r="K352" s="68" t="s">
        <v>25209</v>
      </c>
      <c r="L352" s="100" t="s">
        <v>25210</v>
      </c>
      <c r="N352" s="68">
        <v>0.56399999999999995</v>
      </c>
      <c r="O352" s="68">
        <v>130</v>
      </c>
      <c r="P352" s="68">
        <v>1.95</v>
      </c>
      <c r="Q352" s="68">
        <v>0.13650000000000001</v>
      </c>
      <c r="R352" s="68">
        <v>0</v>
      </c>
      <c r="S352" s="68">
        <v>17</v>
      </c>
      <c r="T352" s="53">
        <v>19.09</v>
      </c>
    </row>
    <row r="353" spans="1:20" ht="22.95" customHeight="1" x14ac:dyDescent="0.25">
      <c r="A353" s="68">
        <v>352</v>
      </c>
      <c r="B353" s="99">
        <v>243832</v>
      </c>
      <c r="C353" s="68" t="s">
        <v>4101</v>
      </c>
      <c r="D353" s="68" t="s">
        <v>4102</v>
      </c>
      <c r="E353" s="68" t="s">
        <v>4110</v>
      </c>
      <c r="F353" s="68" t="s">
        <v>4103</v>
      </c>
      <c r="G353" s="68" t="s">
        <v>6582</v>
      </c>
      <c r="H353" s="68" t="s">
        <v>4104</v>
      </c>
      <c r="I353" s="68" t="s">
        <v>25211</v>
      </c>
      <c r="J353" s="68" t="s">
        <v>25212</v>
      </c>
      <c r="K353" s="68" t="s">
        <v>25213</v>
      </c>
      <c r="L353" s="100" t="s">
        <v>25214</v>
      </c>
      <c r="N353" s="68">
        <v>0.56599999999999995</v>
      </c>
      <c r="O353" s="68">
        <v>130</v>
      </c>
      <c r="P353" s="68">
        <v>1.95</v>
      </c>
      <c r="Q353" s="68">
        <v>0.13650000000000001</v>
      </c>
      <c r="R353" s="68">
        <v>0</v>
      </c>
      <c r="S353" s="68">
        <v>17</v>
      </c>
      <c r="T353" s="53">
        <v>19.09</v>
      </c>
    </row>
    <row r="354" spans="1:20" ht="22.95" customHeight="1" x14ac:dyDescent="0.25">
      <c r="A354" s="68">
        <v>353</v>
      </c>
      <c r="B354" s="99">
        <v>243832</v>
      </c>
      <c r="C354" s="68" t="s">
        <v>4101</v>
      </c>
      <c r="D354" s="68" t="s">
        <v>4102</v>
      </c>
      <c r="E354" s="68" t="s">
        <v>4110</v>
      </c>
      <c r="F354" s="68" t="s">
        <v>4103</v>
      </c>
      <c r="G354" s="68" t="s">
        <v>6582</v>
      </c>
      <c r="H354" s="68" t="s">
        <v>4104</v>
      </c>
      <c r="I354" s="68" t="s">
        <v>25215</v>
      </c>
      <c r="J354" s="68" t="s">
        <v>25216</v>
      </c>
      <c r="K354" s="68" t="s">
        <v>25217</v>
      </c>
      <c r="L354" s="100" t="s">
        <v>25218</v>
      </c>
      <c r="N354" s="68">
        <v>0.56599999999999995</v>
      </c>
      <c r="O354" s="68">
        <v>130</v>
      </c>
      <c r="P354" s="68">
        <v>1.95</v>
      </c>
      <c r="Q354" s="68">
        <v>0.13650000000000001</v>
      </c>
      <c r="R354" s="68">
        <v>0</v>
      </c>
      <c r="S354" s="68">
        <v>17</v>
      </c>
      <c r="T354" s="53">
        <v>19.09</v>
      </c>
    </row>
    <row r="355" spans="1:20" ht="22.95" customHeight="1" x14ac:dyDescent="0.25">
      <c r="A355" s="68">
        <v>354</v>
      </c>
      <c r="B355" s="99">
        <v>243832</v>
      </c>
      <c r="C355" s="68" t="s">
        <v>4101</v>
      </c>
      <c r="D355" s="68" t="s">
        <v>4102</v>
      </c>
      <c r="E355" s="68" t="s">
        <v>4110</v>
      </c>
      <c r="F355" s="68" t="s">
        <v>4103</v>
      </c>
      <c r="G355" s="68" t="s">
        <v>6582</v>
      </c>
      <c r="H355" s="68" t="s">
        <v>4104</v>
      </c>
      <c r="I355" s="68" t="s">
        <v>25219</v>
      </c>
      <c r="J355" s="68" t="s">
        <v>25220</v>
      </c>
      <c r="K355" s="68" t="s">
        <v>25221</v>
      </c>
      <c r="L355" s="100" t="s">
        <v>25222</v>
      </c>
      <c r="N355" s="68">
        <v>0.57199999999999995</v>
      </c>
      <c r="O355" s="68">
        <v>130</v>
      </c>
      <c r="P355" s="68">
        <v>1.95</v>
      </c>
      <c r="Q355" s="68">
        <v>0.13650000000000001</v>
      </c>
      <c r="R355" s="68">
        <v>0</v>
      </c>
      <c r="S355" s="68">
        <v>17</v>
      </c>
      <c r="T355" s="53">
        <v>19.09</v>
      </c>
    </row>
    <row r="356" spans="1:20" ht="22.95" customHeight="1" x14ac:dyDescent="0.25">
      <c r="A356" s="68">
        <v>355</v>
      </c>
      <c r="B356" s="99">
        <v>243832</v>
      </c>
      <c r="C356" s="68" t="s">
        <v>4101</v>
      </c>
      <c r="D356" s="68" t="s">
        <v>4102</v>
      </c>
      <c r="E356" s="68" t="s">
        <v>4110</v>
      </c>
      <c r="F356" s="68" t="s">
        <v>4103</v>
      </c>
      <c r="G356" s="68" t="s">
        <v>6582</v>
      </c>
      <c r="H356" s="68" t="s">
        <v>4104</v>
      </c>
      <c r="I356" s="68" t="s">
        <v>25223</v>
      </c>
      <c r="J356" s="68" t="s">
        <v>3646</v>
      </c>
      <c r="K356" s="68" t="s">
        <v>8728</v>
      </c>
      <c r="L356" s="100" t="s">
        <v>25224</v>
      </c>
      <c r="N356" s="68">
        <v>0.57399999999999995</v>
      </c>
      <c r="O356" s="68">
        <v>130</v>
      </c>
      <c r="P356" s="68">
        <v>1.95</v>
      </c>
      <c r="Q356" s="68">
        <v>0.13650000000000001</v>
      </c>
      <c r="R356" s="68">
        <v>0</v>
      </c>
      <c r="S356" s="68">
        <v>17</v>
      </c>
      <c r="T356" s="53">
        <v>19.09</v>
      </c>
    </row>
    <row r="357" spans="1:20" ht="22.95" customHeight="1" x14ac:dyDescent="0.25">
      <c r="A357" s="68">
        <v>356</v>
      </c>
      <c r="B357" s="99">
        <v>243832</v>
      </c>
      <c r="C357" s="68" t="s">
        <v>4101</v>
      </c>
      <c r="D357" s="68" t="s">
        <v>4102</v>
      </c>
      <c r="E357" s="68" t="s">
        <v>4110</v>
      </c>
      <c r="F357" s="68" t="s">
        <v>4103</v>
      </c>
      <c r="G357" s="68" t="s">
        <v>6582</v>
      </c>
      <c r="H357" s="68" t="s">
        <v>4104</v>
      </c>
      <c r="I357" s="68" t="s">
        <v>25225</v>
      </c>
      <c r="J357" s="68" t="s">
        <v>25226</v>
      </c>
      <c r="K357" s="68" t="s">
        <v>25227</v>
      </c>
      <c r="L357" s="100" t="s">
        <v>25228</v>
      </c>
      <c r="N357" s="68">
        <v>0.56000000000000005</v>
      </c>
      <c r="O357" s="68">
        <v>130</v>
      </c>
      <c r="P357" s="68">
        <v>1.95</v>
      </c>
      <c r="Q357" s="68">
        <v>0.13650000000000001</v>
      </c>
      <c r="R357" s="68">
        <v>0</v>
      </c>
      <c r="S357" s="68">
        <v>17</v>
      </c>
      <c r="T357" s="53">
        <v>19.09</v>
      </c>
    </row>
    <row r="358" spans="1:20" ht="22.95" customHeight="1" x14ac:dyDescent="0.25">
      <c r="A358" s="68">
        <v>357</v>
      </c>
      <c r="B358" s="99">
        <v>243832</v>
      </c>
      <c r="C358" s="68" t="s">
        <v>4101</v>
      </c>
      <c r="D358" s="68" t="s">
        <v>4102</v>
      </c>
      <c r="E358" s="68" t="s">
        <v>4110</v>
      </c>
      <c r="F358" s="68" t="s">
        <v>4103</v>
      </c>
      <c r="G358" s="68" t="s">
        <v>6582</v>
      </c>
      <c r="H358" s="68" t="s">
        <v>4104</v>
      </c>
      <c r="I358" s="68" t="s">
        <v>25229</v>
      </c>
      <c r="J358" s="68" t="s">
        <v>25230</v>
      </c>
      <c r="K358" s="68" t="s">
        <v>25231</v>
      </c>
      <c r="L358" s="100" t="s">
        <v>25232</v>
      </c>
      <c r="N358" s="68">
        <v>0.58199999999999996</v>
      </c>
      <c r="O358" s="68">
        <v>130</v>
      </c>
      <c r="P358" s="68">
        <v>1.95</v>
      </c>
      <c r="Q358" s="68">
        <v>0.13650000000000001</v>
      </c>
      <c r="R358" s="68">
        <v>0</v>
      </c>
      <c r="S358" s="68">
        <v>17</v>
      </c>
      <c r="T358" s="53">
        <v>19.09</v>
      </c>
    </row>
    <row r="359" spans="1:20" ht="22.95" customHeight="1" x14ac:dyDescent="0.25">
      <c r="A359" s="68">
        <v>358</v>
      </c>
      <c r="B359" s="99">
        <v>243832</v>
      </c>
      <c r="C359" s="68" t="s">
        <v>4101</v>
      </c>
      <c r="D359" s="68" t="s">
        <v>4102</v>
      </c>
      <c r="E359" s="68" t="s">
        <v>4110</v>
      </c>
      <c r="F359" s="68" t="s">
        <v>4103</v>
      </c>
      <c r="G359" s="68" t="s">
        <v>6582</v>
      </c>
      <c r="H359" s="68" t="s">
        <v>4104</v>
      </c>
      <c r="I359" s="68" t="s">
        <v>25233</v>
      </c>
      <c r="J359" s="68" t="s">
        <v>4669</v>
      </c>
      <c r="K359" s="68" t="s">
        <v>25234</v>
      </c>
      <c r="L359" s="100" t="s">
        <v>25235</v>
      </c>
      <c r="N359" s="68">
        <v>1.1539999999999999</v>
      </c>
      <c r="O359" s="68">
        <v>230</v>
      </c>
      <c r="P359" s="68">
        <v>3.45</v>
      </c>
      <c r="Q359" s="68">
        <v>0.24149999999999999</v>
      </c>
      <c r="R359" s="68">
        <v>0</v>
      </c>
      <c r="S359" s="68">
        <v>22</v>
      </c>
      <c r="T359" s="53">
        <v>25.69</v>
      </c>
    </row>
    <row r="360" spans="1:20" ht="22.95" customHeight="1" x14ac:dyDescent="0.25">
      <c r="A360" s="68">
        <v>359</v>
      </c>
      <c r="B360" s="99">
        <v>243832</v>
      </c>
      <c r="C360" s="68" t="s">
        <v>4101</v>
      </c>
      <c r="D360" s="68" t="s">
        <v>4102</v>
      </c>
      <c r="E360" s="68" t="s">
        <v>4110</v>
      </c>
      <c r="F360" s="68" t="s">
        <v>4103</v>
      </c>
      <c r="G360" s="68" t="s">
        <v>6582</v>
      </c>
      <c r="H360" s="68" t="s">
        <v>4104</v>
      </c>
      <c r="I360" s="68" t="s">
        <v>25236</v>
      </c>
      <c r="J360" s="68" t="s">
        <v>25237</v>
      </c>
      <c r="K360" s="68" t="s">
        <v>25238</v>
      </c>
      <c r="L360" s="100" t="s">
        <v>25239</v>
      </c>
      <c r="N360" s="68">
        <v>1.72</v>
      </c>
      <c r="O360" s="68">
        <v>330</v>
      </c>
      <c r="P360" s="68">
        <v>4.95</v>
      </c>
      <c r="Q360" s="68">
        <v>0.34649999999999997</v>
      </c>
      <c r="R360" s="68">
        <v>0</v>
      </c>
      <c r="S360" s="68">
        <v>22</v>
      </c>
      <c r="T360" s="53">
        <v>27.3</v>
      </c>
    </row>
    <row r="361" spans="1:20" ht="22.95" customHeight="1" x14ac:dyDescent="0.25">
      <c r="A361" s="68">
        <v>360</v>
      </c>
      <c r="B361" s="99">
        <v>243832</v>
      </c>
      <c r="C361" s="68" t="s">
        <v>4101</v>
      </c>
      <c r="D361" s="68" t="s">
        <v>4102</v>
      </c>
      <c r="E361" s="68" t="s">
        <v>4110</v>
      </c>
      <c r="F361" s="68" t="s">
        <v>4103</v>
      </c>
      <c r="G361" s="68" t="s">
        <v>6582</v>
      </c>
      <c r="H361" s="68" t="s">
        <v>4104</v>
      </c>
      <c r="I361" s="68" t="s">
        <v>25240</v>
      </c>
      <c r="J361" s="68" t="s">
        <v>25241</v>
      </c>
      <c r="K361" s="68" t="s">
        <v>25242</v>
      </c>
      <c r="L361" s="100" t="s">
        <v>25243</v>
      </c>
      <c r="N361" s="68">
        <v>1.24</v>
      </c>
      <c r="O361" s="68">
        <v>230</v>
      </c>
      <c r="P361" s="68">
        <v>3.45</v>
      </c>
      <c r="Q361" s="68">
        <v>0.24149999999999999</v>
      </c>
      <c r="R361" s="68">
        <v>0</v>
      </c>
      <c r="S361" s="68">
        <v>22</v>
      </c>
      <c r="T361" s="53">
        <v>25.69</v>
      </c>
    </row>
    <row r="362" spans="1:20" ht="22.95" customHeight="1" x14ac:dyDescent="0.25">
      <c r="A362" s="68">
        <v>361</v>
      </c>
      <c r="B362" s="99">
        <v>243832</v>
      </c>
      <c r="C362" s="68" t="s">
        <v>4101</v>
      </c>
      <c r="D362" s="68" t="s">
        <v>4102</v>
      </c>
      <c r="E362" s="68" t="s">
        <v>4110</v>
      </c>
      <c r="F362" s="68" t="s">
        <v>4103</v>
      </c>
      <c r="G362" s="68" t="s">
        <v>6582</v>
      </c>
      <c r="H362" s="68" t="s">
        <v>4104</v>
      </c>
      <c r="I362" s="68" t="s">
        <v>25244</v>
      </c>
      <c r="J362" s="68" t="s">
        <v>25245</v>
      </c>
      <c r="K362" s="68" t="s">
        <v>25246</v>
      </c>
      <c r="L362" s="100" t="s">
        <v>25247</v>
      </c>
      <c r="N362" s="68">
        <v>0.58399999999999996</v>
      </c>
      <c r="O362" s="68">
        <v>130</v>
      </c>
      <c r="P362" s="68">
        <v>1.95</v>
      </c>
      <c r="Q362" s="68">
        <v>0.13650000000000001</v>
      </c>
      <c r="R362" s="68">
        <v>0</v>
      </c>
      <c r="S362" s="68">
        <v>17</v>
      </c>
      <c r="T362" s="53">
        <v>19.09</v>
      </c>
    </row>
    <row r="363" spans="1:20" ht="22.95" customHeight="1" x14ac:dyDescent="0.25">
      <c r="A363" s="68">
        <v>362</v>
      </c>
      <c r="B363" s="99">
        <v>243832</v>
      </c>
      <c r="C363" s="68" t="s">
        <v>4101</v>
      </c>
      <c r="D363" s="68" t="s">
        <v>4102</v>
      </c>
      <c r="E363" s="68" t="s">
        <v>4110</v>
      </c>
      <c r="F363" s="68" t="s">
        <v>4103</v>
      </c>
      <c r="G363" s="68" t="s">
        <v>6582</v>
      </c>
      <c r="H363" s="68" t="s">
        <v>4104</v>
      </c>
      <c r="I363" s="68" t="s">
        <v>25248</v>
      </c>
      <c r="J363" s="68" t="s">
        <v>25249</v>
      </c>
      <c r="K363" s="68" t="s">
        <v>25250</v>
      </c>
      <c r="L363" s="100" t="s">
        <v>25251</v>
      </c>
      <c r="N363" s="68">
        <v>0.64600000000000002</v>
      </c>
      <c r="O363" s="68">
        <v>130</v>
      </c>
      <c r="P363" s="68">
        <v>1.95</v>
      </c>
      <c r="Q363" s="68">
        <v>0.13650000000000001</v>
      </c>
      <c r="R363" s="68">
        <v>0</v>
      </c>
      <c r="S363" s="68">
        <v>17</v>
      </c>
      <c r="T363" s="53">
        <v>19.09</v>
      </c>
    </row>
    <row r="364" spans="1:20" ht="22.95" customHeight="1" x14ac:dyDescent="0.25">
      <c r="A364" s="68">
        <v>363</v>
      </c>
      <c r="B364" s="99">
        <v>243832</v>
      </c>
      <c r="C364" s="68" t="s">
        <v>4101</v>
      </c>
      <c r="D364" s="68" t="s">
        <v>4102</v>
      </c>
      <c r="E364" s="68" t="s">
        <v>4110</v>
      </c>
      <c r="F364" s="68" t="s">
        <v>4103</v>
      </c>
      <c r="G364" s="68" t="s">
        <v>6582</v>
      </c>
      <c r="H364" s="68" t="s">
        <v>4104</v>
      </c>
      <c r="I364" s="68" t="s">
        <v>25252</v>
      </c>
      <c r="J364" s="68" t="s">
        <v>9592</v>
      </c>
      <c r="K364" s="68" t="s">
        <v>9593</v>
      </c>
      <c r="L364" s="100" t="s">
        <v>9594</v>
      </c>
      <c r="N364" s="68">
        <v>0.66600000000000004</v>
      </c>
      <c r="O364" s="68">
        <v>130</v>
      </c>
      <c r="P364" s="68">
        <v>1.95</v>
      </c>
      <c r="Q364" s="68">
        <v>0.13650000000000001</v>
      </c>
      <c r="R364" s="68">
        <v>0</v>
      </c>
      <c r="S364" s="68">
        <v>17</v>
      </c>
      <c r="T364" s="53">
        <v>19.09</v>
      </c>
    </row>
    <row r="365" spans="1:20" ht="22.95" customHeight="1" x14ac:dyDescent="0.25">
      <c r="A365" s="68">
        <v>364</v>
      </c>
      <c r="B365" s="99">
        <v>243832</v>
      </c>
      <c r="C365" s="68" t="s">
        <v>4101</v>
      </c>
      <c r="D365" s="68" t="s">
        <v>4102</v>
      </c>
      <c r="E365" s="68" t="s">
        <v>4110</v>
      </c>
      <c r="F365" s="68" t="s">
        <v>4103</v>
      </c>
      <c r="G365" s="68" t="s">
        <v>6582</v>
      </c>
      <c r="H365" s="68" t="s">
        <v>4104</v>
      </c>
      <c r="I365" s="68" t="s">
        <v>25253</v>
      </c>
      <c r="J365" s="68" t="s">
        <v>25254</v>
      </c>
      <c r="K365" s="68" t="s">
        <v>25255</v>
      </c>
      <c r="L365" s="100" t="s">
        <v>25256</v>
      </c>
      <c r="N365" s="68">
        <v>0.56999999999999995</v>
      </c>
      <c r="O365" s="68">
        <v>130</v>
      </c>
      <c r="P365" s="68">
        <v>1.95</v>
      </c>
      <c r="Q365" s="68">
        <v>0.13650000000000001</v>
      </c>
      <c r="R365" s="68">
        <v>0</v>
      </c>
      <c r="S365" s="68">
        <v>17</v>
      </c>
      <c r="T365" s="53">
        <v>19.09</v>
      </c>
    </row>
    <row r="366" spans="1:20" ht="22.95" customHeight="1" x14ac:dyDescent="0.25">
      <c r="A366" s="68">
        <v>365</v>
      </c>
      <c r="B366" s="99">
        <v>243832</v>
      </c>
      <c r="C366" s="68" t="s">
        <v>4101</v>
      </c>
      <c r="D366" s="68" t="s">
        <v>4102</v>
      </c>
      <c r="E366" s="68" t="s">
        <v>4110</v>
      </c>
      <c r="F366" s="68" t="s">
        <v>4103</v>
      </c>
      <c r="G366" s="68" t="s">
        <v>6582</v>
      </c>
      <c r="H366" s="68" t="s">
        <v>4104</v>
      </c>
      <c r="I366" s="68" t="s">
        <v>25257</v>
      </c>
      <c r="J366" s="68" t="s">
        <v>25258</v>
      </c>
      <c r="K366" s="68" t="s">
        <v>25259</v>
      </c>
      <c r="L366" s="100" t="s">
        <v>25260</v>
      </c>
      <c r="N366" s="68">
        <v>1.216</v>
      </c>
      <c r="O366" s="68">
        <v>280</v>
      </c>
      <c r="P366" s="68">
        <v>4.2</v>
      </c>
      <c r="Q366" s="68">
        <v>0.29399999999999998</v>
      </c>
      <c r="R366" s="68">
        <v>0</v>
      </c>
      <c r="S366" s="68">
        <v>22</v>
      </c>
      <c r="T366" s="53">
        <v>26.49</v>
      </c>
    </row>
    <row r="367" spans="1:20" ht="22.95" customHeight="1" x14ac:dyDescent="0.25">
      <c r="A367" s="68">
        <v>366</v>
      </c>
      <c r="B367" s="99">
        <v>243832</v>
      </c>
      <c r="C367" s="68" t="s">
        <v>4101</v>
      </c>
      <c r="D367" s="68" t="s">
        <v>4102</v>
      </c>
      <c r="E367" s="68" t="s">
        <v>4110</v>
      </c>
      <c r="F367" s="68" t="s">
        <v>4103</v>
      </c>
      <c r="G367" s="68" t="s">
        <v>6582</v>
      </c>
      <c r="H367" s="68" t="s">
        <v>4104</v>
      </c>
      <c r="I367" s="68" t="s">
        <v>25261</v>
      </c>
      <c r="J367" s="68" t="s">
        <v>25262</v>
      </c>
      <c r="K367" s="68" t="s">
        <v>25263</v>
      </c>
      <c r="L367" s="100" t="s">
        <v>25264</v>
      </c>
      <c r="N367" s="68">
        <v>1.726</v>
      </c>
      <c r="O367" s="68">
        <v>330</v>
      </c>
      <c r="P367" s="68">
        <v>4.95</v>
      </c>
      <c r="Q367" s="68">
        <v>0.34649999999999997</v>
      </c>
      <c r="R367" s="68">
        <v>0</v>
      </c>
      <c r="S367" s="68">
        <v>22</v>
      </c>
      <c r="T367" s="53">
        <v>27.3</v>
      </c>
    </row>
    <row r="368" spans="1:20" ht="22.95" customHeight="1" x14ac:dyDescent="0.25">
      <c r="A368" s="68">
        <v>367</v>
      </c>
      <c r="B368" s="99">
        <v>243832</v>
      </c>
      <c r="C368" s="68" t="s">
        <v>4101</v>
      </c>
      <c r="D368" s="68" t="s">
        <v>4102</v>
      </c>
      <c r="E368" s="68" t="s">
        <v>4110</v>
      </c>
      <c r="F368" s="68" t="s">
        <v>4103</v>
      </c>
      <c r="G368" s="68" t="s">
        <v>6582</v>
      </c>
      <c r="H368" s="68" t="s">
        <v>4104</v>
      </c>
      <c r="I368" s="68" t="s">
        <v>25265</v>
      </c>
      <c r="J368" s="68" t="s">
        <v>25266</v>
      </c>
      <c r="K368" s="68" t="s">
        <v>25267</v>
      </c>
      <c r="L368" s="100" t="s">
        <v>25268</v>
      </c>
      <c r="N368" s="68">
        <v>0.56000000000000005</v>
      </c>
      <c r="O368" s="68">
        <v>130</v>
      </c>
      <c r="P368" s="68">
        <v>1.95</v>
      </c>
      <c r="Q368" s="68">
        <v>0.13650000000000001</v>
      </c>
      <c r="R368" s="68">
        <v>0</v>
      </c>
      <c r="S368" s="68">
        <v>17</v>
      </c>
      <c r="T368" s="53">
        <v>19.09</v>
      </c>
    </row>
    <row r="369" spans="1:20" ht="22.95" customHeight="1" x14ac:dyDescent="0.25">
      <c r="A369" s="68">
        <v>368</v>
      </c>
      <c r="B369" s="99">
        <v>243832</v>
      </c>
      <c r="C369" s="68" t="s">
        <v>4101</v>
      </c>
      <c r="D369" s="68" t="s">
        <v>4102</v>
      </c>
      <c r="E369" s="68" t="s">
        <v>4110</v>
      </c>
      <c r="F369" s="68" t="s">
        <v>4103</v>
      </c>
      <c r="G369" s="68" t="s">
        <v>6582</v>
      </c>
      <c r="H369" s="68" t="s">
        <v>4104</v>
      </c>
      <c r="I369" s="68" t="s">
        <v>25269</v>
      </c>
      <c r="J369" s="68" t="s">
        <v>25270</v>
      </c>
      <c r="K369" s="68" t="s">
        <v>25271</v>
      </c>
      <c r="L369" s="100" t="s">
        <v>25272</v>
      </c>
      <c r="N369" s="68">
        <v>0.56200000000000006</v>
      </c>
      <c r="O369" s="68">
        <v>130</v>
      </c>
      <c r="P369" s="68">
        <v>1.95</v>
      </c>
      <c r="Q369" s="68">
        <v>0.13650000000000001</v>
      </c>
      <c r="R369" s="68">
        <v>15</v>
      </c>
      <c r="S369" s="68">
        <v>32</v>
      </c>
      <c r="T369" s="53">
        <v>34.090000000000003</v>
      </c>
    </row>
    <row r="370" spans="1:20" ht="22.95" customHeight="1" x14ac:dyDescent="0.25">
      <c r="A370" s="68">
        <v>369</v>
      </c>
      <c r="B370" s="99">
        <v>243832</v>
      </c>
      <c r="C370" s="68" t="s">
        <v>4101</v>
      </c>
      <c r="D370" s="68" t="s">
        <v>4102</v>
      </c>
      <c r="E370" s="68" t="s">
        <v>4110</v>
      </c>
      <c r="F370" s="68" t="s">
        <v>4103</v>
      </c>
      <c r="G370" s="68" t="s">
        <v>6582</v>
      </c>
      <c r="H370" s="68" t="s">
        <v>4104</v>
      </c>
      <c r="I370" s="68" t="s">
        <v>25273</v>
      </c>
      <c r="J370" s="68" t="s">
        <v>25274</v>
      </c>
      <c r="K370" s="68" t="s">
        <v>25275</v>
      </c>
      <c r="L370" s="100" t="s">
        <v>25276</v>
      </c>
      <c r="N370" s="68">
        <v>1.258</v>
      </c>
      <c r="O370" s="68">
        <v>230</v>
      </c>
      <c r="P370" s="68">
        <v>3.45</v>
      </c>
      <c r="Q370" s="68">
        <v>0.24149999999999999</v>
      </c>
      <c r="R370" s="68">
        <v>0</v>
      </c>
      <c r="S370" s="68">
        <v>22</v>
      </c>
      <c r="T370" s="53">
        <v>25.69</v>
      </c>
    </row>
    <row r="371" spans="1:20" ht="22.95" customHeight="1" x14ac:dyDescent="0.25">
      <c r="A371" s="68">
        <v>370</v>
      </c>
      <c r="B371" s="99">
        <v>243832</v>
      </c>
      <c r="C371" s="68" t="s">
        <v>4101</v>
      </c>
      <c r="D371" s="68" t="s">
        <v>4102</v>
      </c>
      <c r="E371" s="68" t="s">
        <v>4110</v>
      </c>
      <c r="F371" s="68" t="s">
        <v>4103</v>
      </c>
      <c r="G371" s="68" t="s">
        <v>6582</v>
      </c>
      <c r="H371" s="68" t="s">
        <v>4104</v>
      </c>
      <c r="I371" s="68" t="s">
        <v>25277</v>
      </c>
      <c r="J371" s="68" t="s">
        <v>25278</v>
      </c>
      <c r="K371" s="68" t="s">
        <v>25279</v>
      </c>
      <c r="L371" s="100" t="s">
        <v>25280</v>
      </c>
      <c r="N371" s="68">
        <v>0.56200000000000006</v>
      </c>
      <c r="O371" s="68">
        <v>130</v>
      </c>
      <c r="P371" s="68">
        <v>1.95</v>
      </c>
      <c r="Q371" s="68">
        <v>0.13650000000000001</v>
      </c>
      <c r="R371" s="68">
        <v>0</v>
      </c>
      <c r="S371" s="68">
        <v>17</v>
      </c>
      <c r="T371" s="53">
        <v>19.09</v>
      </c>
    </row>
    <row r="372" spans="1:20" ht="22.95" customHeight="1" x14ac:dyDescent="0.25">
      <c r="A372" s="68">
        <v>371</v>
      </c>
      <c r="B372" s="99">
        <v>243832</v>
      </c>
      <c r="C372" s="68" t="s">
        <v>4101</v>
      </c>
      <c r="D372" s="68" t="s">
        <v>4102</v>
      </c>
      <c r="E372" s="68" t="s">
        <v>4110</v>
      </c>
      <c r="F372" s="68" t="s">
        <v>4103</v>
      </c>
      <c r="G372" s="68" t="s">
        <v>6582</v>
      </c>
      <c r="H372" s="68" t="s">
        <v>4104</v>
      </c>
      <c r="I372" s="68" t="s">
        <v>25281</v>
      </c>
      <c r="J372" s="68" t="s">
        <v>25282</v>
      </c>
      <c r="K372" s="68" t="s">
        <v>25283</v>
      </c>
      <c r="L372" s="100" t="s">
        <v>25284</v>
      </c>
      <c r="N372" s="68">
        <v>0.56599999999999995</v>
      </c>
      <c r="O372" s="68">
        <v>130</v>
      </c>
      <c r="P372" s="68">
        <v>1.95</v>
      </c>
      <c r="Q372" s="68">
        <v>0.13650000000000001</v>
      </c>
      <c r="R372" s="68">
        <v>0</v>
      </c>
      <c r="S372" s="68">
        <v>17</v>
      </c>
      <c r="T372" s="53">
        <v>19.09</v>
      </c>
    </row>
    <row r="373" spans="1:20" ht="22.95" customHeight="1" x14ac:dyDescent="0.25">
      <c r="A373" s="68">
        <v>372</v>
      </c>
      <c r="B373" s="99">
        <v>243832</v>
      </c>
      <c r="C373" s="68" t="s">
        <v>4101</v>
      </c>
      <c r="D373" s="68" t="s">
        <v>4102</v>
      </c>
      <c r="E373" s="68" t="s">
        <v>4110</v>
      </c>
      <c r="F373" s="68" t="s">
        <v>4103</v>
      </c>
      <c r="G373" s="68" t="s">
        <v>6582</v>
      </c>
      <c r="H373" s="68" t="s">
        <v>4104</v>
      </c>
      <c r="I373" s="68" t="s">
        <v>25285</v>
      </c>
      <c r="J373" s="68" t="s">
        <v>25286</v>
      </c>
      <c r="K373" s="68" t="s">
        <v>25287</v>
      </c>
      <c r="L373" s="100" t="s">
        <v>25288</v>
      </c>
      <c r="N373" s="68">
        <v>0.66200000000000003</v>
      </c>
      <c r="O373" s="68">
        <v>130</v>
      </c>
      <c r="P373" s="68">
        <v>1.95</v>
      </c>
      <c r="Q373" s="68">
        <v>0.13650000000000001</v>
      </c>
      <c r="R373" s="68">
        <v>0</v>
      </c>
      <c r="S373" s="68">
        <v>17</v>
      </c>
      <c r="T373" s="53">
        <v>19.09</v>
      </c>
    </row>
    <row r="374" spans="1:20" ht="22.95" customHeight="1" x14ac:dyDescent="0.25">
      <c r="A374" s="68">
        <v>373</v>
      </c>
      <c r="B374" s="99">
        <v>243832</v>
      </c>
      <c r="C374" s="68" t="s">
        <v>4101</v>
      </c>
      <c r="D374" s="68" t="s">
        <v>4102</v>
      </c>
      <c r="E374" s="68" t="s">
        <v>4110</v>
      </c>
      <c r="F374" s="68" t="s">
        <v>4103</v>
      </c>
      <c r="G374" s="68" t="s">
        <v>6582</v>
      </c>
      <c r="H374" s="68" t="s">
        <v>4104</v>
      </c>
      <c r="I374" s="68" t="s">
        <v>25289</v>
      </c>
      <c r="J374" s="68" t="s">
        <v>25290</v>
      </c>
      <c r="K374" s="68" t="s">
        <v>25291</v>
      </c>
      <c r="L374" s="100" t="s">
        <v>25292</v>
      </c>
      <c r="N374" s="68">
        <v>0.56999999999999995</v>
      </c>
      <c r="O374" s="68">
        <v>130</v>
      </c>
      <c r="P374" s="68">
        <v>1.95</v>
      </c>
      <c r="Q374" s="68">
        <v>0.13650000000000001</v>
      </c>
      <c r="R374" s="68">
        <v>0</v>
      </c>
      <c r="S374" s="68">
        <v>17</v>
      </c>
      <c r="T374" s="53">
        <v>19.09</v>
      </c>
    </row>
    <row r="375" spans="1:20" ht="22.95" customHeight="1" x14ac:dyDescent="0.25">
      <c r="A375" s="68">
        <v>374</v>
      </c>
      <c r="B375" s="99">
        <v>243832</v>
      </c>
      <c r="C375" s="68" t="s">
        <v>4101</v>
      </c>
      <c r="D375" s="68" t="s">
        <v>4102</v>
      </c>
      <c r="E375" s="68" t="s">
        <v>4110</v>
      </c>
      <c r="F375" s="68" t="s">
        <v>4103</v>
      </c>
      <c r="G375" s="68" t="s">
        <v>6582</v>
      </c>
      <c r="H375" s="68" t="s">
        <v>4104</v>
      </c>
      <c r="I375" s="68" t="s">
        <v>25293</v>
      </c>
      <c r="J375" s="68" t="s">
        <v>12048</v>
      </c>
      <c r="K375" s="68" t="s">
        <v>25294</v>
      </c>
      <c r="L375" s="100" t="s">
        <v>25295</v>
      </c>
      <c r="N375" s="68">
        <v>0.7</v>
      </c>
      <c r="O375" s="68">
        <v>130</v>
      </c>
      <c r="P375" s="68">
        <v>1.95</v>
      </c>
      <c r="Q375" s="68">
        <v>0.13650000000000001</v>
      </c>
      <c r="R375" s="68">
        <v>0</v>
      </c>
      <c r="S375" s="68">
        <v>17</v>
      </c>
      <c r="T375" s="53">
        <v>19.09</v>
      </c>
    </row>
    <row r="376" spans="1:20" ht="22.95" customHeight="1" x14ac:dyDescent="0.25">
      <c r="A376" s="68">
        <v>375</v>
      </c>
      <c r="B376" s="99">
        <v>243832</v>
      </c>
      <c r="C376" s="68" t="s">
        <v>4101</v>
      </c>
      <c r="D376" s="68" t="s">
        <v>4102</v>
      </c>
      <c r="E376" s="68" t="s">
        <v>4110</v>
      </c>
      <c r="F376" s="68" t="s">
        <v>4103</v>
      </c>
      <c r="G376" s="68" t="s">
        <v>6582</v>
      </c>
      <c r="H376" s="68" t="s">
        <v>4104</v>
      </c>
      <c r="I376" s="68" t="s">
        <v>25296</v>
      </c>
      <c r="J376" s="68" t="s">
        <v>25297</v>
      </c>
      <c r="K376" s="68" t="s">
        <v>25298</v>
      </c>
      <c r="L376" s="100" t="s">
        <v>25299</v>
      </c>
      <c r="N376" s="68">
        <v>1.1240000000000001</v>
      </c>
      <c r="O376" s="68">
        <v>230</v>
      </c>
      <c r="P376" s="68">
        <v>3.45</v>
      </c>
      <c r="Q376" s="68">
        <v>0.24149999999999999</v>
      </c>
      <c r="R376" s="68">
        <v>0</v>
      </c>
      <c r="S376" s="68">
        <v>22</v>
      </c>
      <c r="T376" s="53">
        <v>25.69</v>
      </c>
    </row>
    <row r="377" spans="1:20" ht="22.95" customHeight="1" x14ac:dyDescent="0.25">
      <c r="A377" s="68">
        <v>376</v>
      </c>
      <c r="B377" s="99">
        <v>243832</v>
      </c>
      <c r="C377" s="68" t="s">
        <v>4101</v>
      </c>
      <c r="D377" s="68" t="s">
        <v>4102</v>
      </c>
      <c r="E377" s="68" t="s">
        <v>4110</v>
      </c>
      <c r="F377" s="68" t="s">
        <v>4103</v>
      </c>
      <c r="G377" s="68" t="s">
        <v>6582</v>
      </c>
      <c r="H377" s="68" t="s">
        <v>4104</v>
      </c>
      <c r="I377" s="68" t="s">
        <v>25300</v>
      </c>
      <c r="J377" s="68" t="s">
        <v>14081</v>
      </c>
      <c r="K377" s="68" t="s">
        <v>25301</v>
      </c>
      <c r="L377" s="100" t="s">
        <v>25302</v>
      </c>
      <c r="N377" s="68">
        <v>1.238</v>
      </c>
      <c r="O377" s="68">
        <v>230</v>
      </c>
      <c r="P377" s="68">
        <v>3.45</v>
      </c>
      <c r="Q377" s="68">
        <v>0.24149999999999999</v>
      </c>
      <c r="R377" s="68">
        <v>0</v>
      </c>
      <c r="S377" s="68">
        <v>22</v>
      </c>
      <c r="T377" s="53">
        <v>25.69</v>
      </c>
    </row>
    <row r="378" spans="1:20" ht="22.95" customHeight="1" x14ac:dyDescent="0.25">
      <c r="A378" s="68">
        <v>377</v>
      </c>
      <c r="B378" s="99">
        <v>243832</v>
      </c>
      <c r="C378" s="68" t="s">
        <v>4101</v>
      </c>
      <c r="D378" s="68" t="s">
        <v>4102</v>
      </c>
      <c r="E378" s="68" t="s">
        <v>4110</v>
      </c>
      <c r="F378" s="68" t="s">
        <v>4103</v>
      </c>
      <c r="G378" s="68" t="s">
        <v>6582</v>
      </c>
      <c r="H378" s="68" t="s">
        <v>4104</v>
      </c>
      <c r="I378" s="68" t="s">
        <v>25303</v>
      </c>
      <c r="J378" s="68" t="s">
        <v>25304</v>
      </c>
      <c r="K378" s="68" t="s">
        <v>25305</v>
      </c>
      <c r="L378" s="100" t="s">
        <v>25306</v>
      </c>
      <c r="N378" s="68">
        <v>0.59199999999999997</v>
      </c>
      <c r="O378" s="68">
        <v>230</v>
      </c>
      <c r="P378" s="68">
        <v>3.45</v>
      </c>
      <c r="Q378" s="68">
        <v>0.24149999999999999</v>
      </c>
      <c r="R378" s="68">
        <v>0</v>
      </c>
      <c r="S378" s="68">
        <v>17</v>
      </c>
      <c r="T378" s="53">
        <v>20.69</v>
      </c>
    </row>
    <row r="379" spans="1:20" ht="22.95" customHeight="1" x14ac:dyDescent="0.25">
      <c r="A379" s="68">
        <v>378</v>
      </c>
      <c r="B379" s="99">
        <v>243832</v>
      </c>
      <c r="C379" s="68" t="s">
        <v>4101</v>
      </c>
      <c r="D379" s="68" t="s">
        <v>4102</v>
      </c>
      <c r="E379" s="68" t="s">
        <v>4110</v>
      </c>
      <c r="F379" s="68" t="s">
        <v>4103</v>
      </c>
      <c r="G379" s="68" t="s">
        <v>6582</v>
      </c>
      <c r="H379" s="68" t="s">
        <v>4104</v>
      </c>
      <c r="I379" s="68" t="s">
        <v>25307</v>
      </c>
      <c r="J379" s="68" t="s">
        <v>25308</v>
      </c>
      <c r="K379" s="68" t="s">
        <v>25309</v>
      </c>
      <c r="L379" s="100" t="s">
        <v>25310</v>
      </c>
      <c r="N379" s="68">
        <v>1.1519999999999999</v>
      </c>
      <c r="O379" s="68">
        <v>230</v>
      </c>
      <c r="P379" s="68">
        <v>3.45</v>
      </c>
      <c r="Q379" s="68">
        <v>0.24149999999999999</v>
      </c>
      <c r="R379" s="68">
        <v>0</v>
      </c>
      <c r="S379" s="68">
        <v>22</v>
      </c>
      <c r="T379" s="53">
        <v>25.69</v>
      </c>
    </row>
    <row r="380" spans="1:20" ht="22.95" customHeight="1" x14ac:dyDescent="0.25">
      <c r="A380" s="68">
        <v>379</v>
      </c>
      <c r="B380" s="99">
        <v>243832</v>
      </c>
      <c r="C380" s="68" t="s">
        <v>4101</v>
      </c>
      <c r="D380" s="68" t="s">
        <v>4102</v>
      </c>
      <c r="E380" s="68" t="s">
        <v>4110</v>
      </c>
      <c r="F380" s="68" t="s">
        <v>4103</v>
      </c>
      <c r="G380" s="68" t="s">
        <v>6582</v>
      </c>
      <c r="H380" s="68" t="s">
        <v>4104</v>
      </c>
      <c r="I380" s="68" t="s">
        <v>25311</v>
      </c>
      <c r="J380" s="68" t="s">
        <v>25312</v>
      </c>
      <c r="K380" s="68" t="s">
        <v>25313</v>
      </c>
      <c r="L380" s="100" t="s">
        <v>25314</v>
      </c>
      <c r="N380" s="68">
        <v>0.64800000000000002</v>
      </c>
      <c r="O380" s="68">
        <v>130</v>
      </c>
      <c r="P380" s="68">
        <v>1.95</v>
      </c>
      <c r="Q380" s="68">
        <v>0.13650000000000001</v>
      </c>
      <c r="R380" s="68">
        <v>0</v>
      </c>
      <c r="S380" s="68">
        <v>17</v>
      </c>
      <c r="T380" s="53">
        <v>19.09</v>
      </c>
    </row>
    <row r="381" spans="1:20" ht="22.95" customHeight="1" x14ac:dyDescent="0.25">
      <c r="A381" s="68">
        <v>380</v>
      </c>
      <c r="B381" s="99">
        <v>243832</v>
      </c>
      <c r="C381" s="68" t="s">
        <v>4101</v>
      </c>
      <c r="D381" s="68" t="s">
        <v>4102</v>
      </c>
      <c r="E381" s="68" t="s">
        <v>4110</v>
      </c>
      <c r="F381" s="68" t="s">
        <v>4103</v>
      </c>
      <c r="G381" s="68" t="s">
        <v>6582</v>
      </c>
      <c r="H381" s="68" t="s">
        <v>4104</v>
      </c>
      <c r="I381" s="68" t="s">
        <v>25315</v>
      </c>
      <c r="J381" s="68" t="s">
        <v>25316</v>
      </c>
      <c r="K381" s="68" t="s">
        <v>25317</v>
      </c>
      <c r="L381" s="100" t="s">
        <v>25318</v>
      </c>
      <c r="N381" s="68">
        <v>0.57399999999999995</v>
      </c>
      <c r="O381" s="68">
        <v>130</v>
      </c>
      <c r="P381" s="68">
        <v>1.95</v>
      </c>
      <c r="Q381" s="68">
        <v>0.13650000000000001</v>
      </c>
      <c r="R381" s="68">
        <v>0</v>
      </c>
      <c r="S381" s="68">
        <v>17</v>
      </c>
      <c r="T381" s="53">
        <v>19.09</v>
      </c>
    </row>
    <row r="382" spans="1:20" ht="22.95" customHeight="1" x14ac:dyDescent="0.25">
      <c r="A382" s="68">
        <v>381</v>
      </c>
      <c r="B382" s="99">
        <v>243832</v>
      </c>
      <c r="C382" s="68" t="s">
        <v>4101</v>
      </c>
      <c r="D382" s="68" t="s">
        <v>4102</v>
      </c>
      <c r="E382" s="68" t="s">
        <v>4110</v>
      </c>
      <c r="F382" s="68" t="s">
        <v>4103</v>
      </c>
      <c r="G382" s="68" t="s">
        <v>6582</v>
      </c>
      <c r="H382" s="68" t="s">
        <v>4104</v>
      </c>
      <c r="I382" s="68" t="s">
        <v>25319</v>
      </c>
      <c r="J382" s="68" t="s">
        <v>25320</v>
      </c>
      <c r="K382" s="68" t="s">
        <v>25321</v>
      </c>
      <c r="L382" s="100" t="s">
        <v>25322</v>
      </c>
      <c r="N382" s="68">
        <v>0.57799999999999996</v>
      </c>
      <c r="O382" s="68">
        <v>130</v>
      </c>
      <c r="P382" s="68">
        <v>1.95</v>
      </c>
      <c r="Q382" s="68">
        <v>0.13650000000000001</v>
      </c>
      <c r="R382" s="68">
        <v>0</v>
      </c>
      <c r="S382" s="68">
        <v>17</v>
      </c>
      <c r="T382" s="53">
        <v>19.09</v>
      </c>
    </row>
    <row r="383" spans="1:20" ht="22.95" customHeight="1" x14ac:dyDescent="0.25">
      <c r="A383" s="68">
        <v>382</v>
      </c>
      <c r="B383" s="99">
        <v>243832</v>
      </c>
      <c r="C383" s="68" t="s">
        <v>4101</v>
      </c>
      <c r="D383" s="68" t="s">
        <v>4102</v>
      </c>
      <c r="E383" s="68" t="s">
        <v>4110</v>
      </c>
      <c r="F383" s="68" t="s">
        <v>4103</v>
      </c>
      <c r="G383" s="68" t="s">
        <v>6582</v>
      </c>
      <c r="H383" s="68" t="s">
        <v>4104</v>
      </c>
      <c r="I383" s="68" t="s">
        <v>25323</v>
      </c>
      <c r="J383" s="68" t="s">
        <v>8517</v>
      </c>
      <c r="K383" s="68" t="s">
        <v>22596</v>
      </c>
      <c r="L383" s="100" t="s">
        <v>22597</v>
      </c>
      <c r="N383" s="68">
        <v>0.64800000000000002</v>
      </c>
      <c r="O383" s="68">
        <v>130</v>
      </c>
      <c r="P383" s="68">
        <v>1.95</v>
      </c>
      <c r="Q383" s="68">
        <v>0.13650000000000001</v>
      </c>
      <c r="R383" s="68">
        <v>0</v>
      </c>
      <c r="S383" s="68">
        <v>17</v>
      </c>
      <c r="T383" s="53">
        <v>19.09</v>
      </c>
    </row>
    <row r="384" spans="1:20" ht="22.95" customHeight="1" x14ac:dyDescent="0.25">
      <c r="A384" s="68">
        <v>383</v>
      </c>
      <c r="B384" s="99">
        <v>243832</v>
      </c>
      <c r="C384" s="68" t="s">
        <v>4101</v>
      </c>
      <c r="D384" s="68" t="s">
        <v>4102</v>
      </c>
      <c r="E384" s="68" t="s">
        <v>4110</v>
      </c>
      <c r="F384" s="68" t="s">
        <v>4103</v>
      </c>
      <c r="G384" s="68" t="s">
        <v>6582</v>
      </c>
      <c r="H384" s="68" t="s">
        <v>4104</v>
      </c>
      <c r="I384" s="68" t="s">
        <v>25324</v>
      </c>
      <c r="J384" s="68" t="s">
        <v>25325</v>
      </c>
      <c r="K384" s="68" t="s">
        <v>25326</v>
      </c>
      <c r="L384" s="100" t="s">
        <v>25327</v>
      </c>
      <c r="N384" s="68">
        <v>2.1160000000000001</v>
      </c>
      <c r="O384" s="68">
        <v>430</v>
      </c>
      <c r="P384" s="68">
        <v>6.45</v>
      </c>
      <c r="Q384" s="68">
        <v>0.45150000000000001</v>
      </c>
      <c r="R384" s="68">
        <v>0</v>
      </c>
      <c r="S384" s="68">
        <v>37</v>
      </c>
      <c r="T384" s="53">
        <v>43.9</v>
      </c>
    </row>
    <row r="385" spans="1:20" ht="22.95" customHeight="1" x14ac:dyDescent="0.25">
      <c r="A385" s="68">
        <v>384</v>
      </c>
      <c r="B385" s="99">
        <v>243832</v>
      </c>
      <c r="C385" s="68" t="s">
        <v>4101</v>
      </c>
      <c r="D385" s="68" t="s">
        <v>4102</v>
      </c>
      <c r="E385" s="68" t="s">
        <v>4110</v>
      </c>
      <c r="F385" s="68" t="s">
        <v>4103</v>
      </c>
      <c r="G385" s="68" t="s">
        <v>6582</v>
      </c>
      <c r="H385" s="68" t="s">
        <v>4104</v>
      </c>
      <c r="I385" s="68" t="s">
        <v>25328</v>
      </c>
      <c r="J385" s="68" t="s">
        <v>25329</v>
      </c>
      <c r="K385" s="68" t="s">
        <v>25330</v>
      </c>
      <c r="L385" s="100" t="s">
        <v>25331</v>
      </c>
      <c r="N385" s="68">
        <v>0.69599999999999995</v>
      </c>
      <c r="O385" s="68">
        <v>130</v>
      </c>
      <c r="P385" s="68">
        <v>1.95</v>
      </c>
      <c r="Q385" s="68">
        <v>0.13650000000000001</v>
      </c>
      <c r="R385" s="68">
        <v>0</v>
      </c>
      <c r="S385" s="68">
        <v>17</v>
      </c>
      <c r="T385" s="53">
        <v>19.09</v>
      </c>
    </row>
    <row r="386" spans="1:20" ht="22.95" customHeight="1" x14ac:dyDescent="0.25">
      <c r="A386" s="68">
        <v>385</v>
      </c>
      <c r="B386" s="99">
        <v>243832</v>
      </c>
      <c r="C386" s="68" t="s">
        <v>4101</v>
      </c>
      <c r="D386" s="68" t="s">
        <v>4102</v>
      </c>
      <c r="E386" s="68" t="s">
        <v>4110</v>
      </c>
      <c r="F386" s="68" t="s">
        <v>4103</v>
      </c>
      <c r="G386" s="68" t="s">
        <v>6582</v>
      </c>
      <c r="H386" s="68" t="s">
        <v>4104</v>
      </c>
      <c r="I386" s="68" t="s">
        <v>25332</v>
      </c>
      <c r="J386" s="68" t="s">
        <v>25333</v>
      </c>
      <c r="K386" s="68" t="s">
        <v>25334</v>
      </c>
      <c r="L386" s="100" t="s">
        <v>25335</v>
      </c>
      <c r="N386" s="68">
        <v>0.57399999999999995</v>
      </c>
      <c r="O386" s="68">
        <v>130</v>
      </c>
      <c r="P386" s="68">
        <v>1.95</v>
      </c>
      <c r="Q386" s="68">
        <v>0.13650000000000001</v>
      </c>
      <c r="R386" s="68">
        <v>0</v>
      </c>
      <c r="S386" s="68">
        <v>17</v>
      </c>
      <c r="T386" s="53">
        <v>19.09</v>
      </c>
    </row>
    <row r="387" spans="1:20" ht="22.95" customHeight="1" x14ac:dyDescent="0.25">
      <c r="A387" s="68">
        <v>386</v>
      </c>
      <c r="B387" s="99">
        <v>243832</v>
      </c>
      <c r="C387" s="68" t="s">
        <v>4101</v>
      </c>
      <c r="D387" s="68" t="s">
        <v>4102</v>
      </c>
      <c r="E387" s="68" t="s">
        <v>4110</v>
      </c>
      <c r="F387" s="68" t="s">
        <v>4103</v>
      </c>
      <c r="G387" s="68" t="s">
        <v>6582</v>
      </c>
      <c r="H387" s="68" t="s">
        <v>4104</v>
      </c>
      <c r="I387" s="68" t="s">
        <v>25336</v>
      </c>
      <c r="J387" s="68" t="s">
        <v>25337</v>
      </c>
      <c r="K387" s="68" t="s">
        <v>25338</v>
      </c>
      <c r="L387" s="100" t="s">
        <v>25339</v>
      </c>
      <c r="N387" s="68">
        <v>0.57199999999999995</v>
      </c>
      <c r="O387" s="68">
        <v>130</v>
      </c>
      <c r="P387" s="68">
        <v>1.95</v>
      </c>
      <c r="Q387" s="68">
        <v>0.13650000000000001</v>
      </c>
      <c r="R387" s="68">
        <v>0</v>
      </c>
      <c r="S387" s="68">
        <v>17</v>
      </c>
      <c r="T387" s="53">
        <v>19.09</v>
      </c>
    </row>
    <row r="388" spans="1:20" ht="22.95" customHeight="1" x14ac:dyDescent="0.25">
      <c r="A388" s="68">
        <v>387</v>
      </c>
      <c r="B388" s="99">
        <v>243832</v>
      </c>
      <c r="C388" s="68" t="s">
        <v>4101</v>
      </c>
      <c r="D388" s="68" t="s">
        <v>4102</v>
      </c>
      <c r="E388" s="68" t="s">
        <v>4110</v>
      </c>
      <c r="F388" s="68" t="s">
        <v>4103</v>
      </c>
      <c r="G388" s="68" t="s">
        <v>6582</v>
      </c>
      <c r="H388" s="68" t="s">
        <v>4104</v>
      </c>
      <c r="I388" s="68" t="s">
        <v>25340</v>
      </c>
      <c r="J388" s="68" t="s">
        <v>11471</v>
      </c>
      <c r="K388" s="68" t="s">
        <v>25341</v>
      </c>
      <c r="L388" s="100" t="s">
        <v>25342</v>
      </c>
      <c r="N388" s="68">
        <v>0.67</v>
      </c>
      <c r="O388" s="68">
        <v>130</v>
      </c>
      <c r="P388" s="68">
        <v>1.95</v>
      </c>
      <c r="Q388" s="68">
        <v>0.13650000000000001</v>
      </c>
      <c r="R388" s="68">
        <v>0</v>
      </c>
      <c r="S388" s="68">
        <v>17</v>
      </c>
      <c r="T388" s="53">
        <v>19.09</v>
      </c>
    </row>
    <row r="389" spans="1:20" ht="22.95" customHeight="1" x14ac:dyDescent="0.25">
      <c r="A389" s="68">
        <v>388</v>
      </c>
      <c r="B389" s="99">
        <v>243832</v>
      </c>
      <c r="C389" s="68" t="s">
        <v>4101</v>
      </c>
      <c r="D389" s="68" t="s">
        <v>4102</v>
      </c>
      <c r="E389" s="68" t="s">
        <v>4110</v>
      </c>
      <c r="F389" s="68" t="s">
        <v>4103</v>
      </c>
      <c r="G389" s="68" t="s">
        <v>6582</v>
      </c>
      <c r="H389" s="68" t="s">
        <v>4104</v>
      </c>
      <c r="I389" s="68" t="s">
        <v>25343</v>
      </c>
      <c r="J389" s="68" t="s">
        <v>25344</v>
      </c>
      <c r="K389" s="68" t="s">
        <v>25345</v>
      </c>
      <c r="L389" s="100" t="s">
        <v>25346</v>
      </c>
      <c r="N389" s="68">
        <v>0.65600000000000003</v>
      </c>
      <c r="O389" s="68">
        <v>130</v>
      </c>
      <c r="P389" s="68">
        <v>1.95</v>
      </c>
      <c r="Q389" s="68">
        <v>0.13650000000000001</v>
      </c>
      <c r="R389" s="68">
        <v>0</v>
      </c>
      <c r="S389" s="68">
        <v>17</v>
      </c>
      <c r="T389" s="53">
        <v>19.09</v>
      </c>
    </row>
    <row r="390" spans="1:20" ht="22.95" customHeight="1" x14ac:dyDescent="0.25">
      <c r="A390" s="68">
        <v>389</v>
      </c>
      <c r="B390" s="99">
        <v>243832</v>
      </c>
      <c r="C390" s="68" t="s">
        <v>4101</v>
      </c>
      <c r="D390" s="68" t="s">
        <v>4102</v>
      </c>
      <c r="E390" s="68" t="s">
        <v>4110</v>
      </c>
      <c r="F390" s="68" t="s">
        <v>4103</v>
      </c>
      <c r="G390" s="68" t="s">
        <v>6582</v>
      </c>
      <c r="H390" s="68" t="s">
        <v>4104</v>
      </c>
      <c r="I390" s="68" t="s">
        <v>25347</v>
      </c>
      <c r="J390" s="68" t="s">
        <v>25348</v>
      </c>
      <c r="K390" s="68" t="s">
        <v>25349</v>
      </c>
      <c r="L390" s="100" t="s">
        <v>25350</v>
      </c>
      <c r="N390" s="68">
        <v>0.65800000000000003</v>
      </c>
      <c r="O390" s="68">
        <v>130</v>
      </c>
      <c r="P390" s="68">
        <v>1.95</v>
      </c>
      <c r="Q390" s="68">
        <v>0.13650000000000001</v>
      </c>
      <c r="R390" s="68">
        <v>0</v>
      </c>
      <c r="S390" s="68">
        <v>17</v>
      </c>
      <c r="T390" s="53">
        <v>19.09</v>
      </c>
    </row>
    <row r="391" spans="1:20" ht="22.95" customHeight="1" x14ac:dyDescent="0.25">
      <c r="A391" s="68">
        <v>390</v>
      </c>
      <c r="B391" s="99">
        <v>243832</v>
      </c>
      <c r="C391" s="68" t="s">
        <v>4101</v>
      </c>
      <c r="D391" s="68" t="s">
        <v>4102</v>
      </c>
      <c r="E391" s="68" t="s">
        <v>4110</v>
      </c>
      <c r="F391" s="68" t="s">
        <v>4103</v>
      </c>
      <c r="G391" s="68" t="s">
        <v>6582</v>
      </c>
      <c r="H391" s="68" t="s">
        <v>4104</v>
      </c>
      <c r="I391" s="68" t="s">
        <v>25351</v>
      </c>
      <c r="J391" s="68" t="s">
        <v>25352</v>
      </c>
      <c r="K391" s="68" t="s">
        <v>25353</v>
      </c>
      <c r="L391" s="100" t="s">
        <v>25354</v>
      </c>
      <c r="N391" s="68">
        <v>0.66600000000000004</v>
      </c>
      <c r="O391" s="68">
        <v>130</v>
      </c>
      <c r="P391" s="68">
        <v>1.95</v>
      </c>
      <c r="Q391" s="68">
        <v>0.13650000000000001</v>
      </c>
      <c r="R391" s="68">
        <v>0</v>
      </c>
      <c r="S391" s="68">
        <v>17</v>
      </c>
      <c r="T391" s="53">
        <v>19.09</v>
      </c>
    </row>
    <row r="392" spans="1:20" ht="22.95" customHeight="1" x14ac:dyDescent="0.25">
      <c r="A392" s="68">
        <v>391</v>
      </c>
      <c r="B392" s="99">
        <v>243832</v>
      </c>
      <c r="C392" s="68" t="s">
        <v>4101</v>
      </c>
      <c r="D392" s="68" t="s">
        <v>4102</v>
      </c>
      <c r="E392" s="68" t="s">
        <v>4110</v>
      </c>
      <c r="F392" s="68" t="s">
        <v>4103</v>
      </c>
      <c r="G392" s="68" t="s">
        <v>6582</v>
      </c>
      <c r="H392" s="68" t="s">
        <v>4104</v>
      </c>
      <c r="I392" s="68" t="s">
        <v>25355</v>
      </c>
      <c r="J392" s="68" t="s">
        <v>25356</v>
      </c>
      <c r="K392" s="68" t="s">
        <v>25357</v>
      </c>
      <c r="L392" s="100" t="s">
        <v>25358</v>
      </c>
      <c r="N392" s="68">
        <v>0.70599999999999996</v>
      </c>
      <c r="O392" s="68">
        <v>130</v>
      </c>
      <c r="P392" s="68">
        <v>1.95</v>
      </c>
      <c r="Q392" s="68">
        <v>0.13650000000000001</v>
      </c>
      <c r="R392" s="68">
        <v>0</v>
      </c>
      <c r="S392" s="68">
        <v>17</v>
      </c>
      <c r="T392" s="53">
        <v>19.09</v>
      </c>
    </row>
    <row r="393" spans="1:20" ht="22.95" customHeight="1" x14ac:dyDescent="0.25">
      <c r="A393" s="68">
        <v>392</v>
      </c>
      <c r="B393" s="99">
        <v>243832</v>
      </c>
      <c r="C393" s="68" t="s">
        <v>4101</v>
      </c>
      <c r="D393" s="68" t="s">
        <v>4102</v>
      </c>
      <c r="E393" s="68" t="s">
        <v>4110</v>
      </c>
      <c r="F393" s="68" t="s">
        <v>4103</v>
      </c>
      <c r="G393" s="68" t="s">
        <v>6582</v>
      </c>
      <c r="H393" s="68" t="s">
        <v>4104</v>
      </c>
      <c r="I393" s="68" t="s">
        <v>25359</v>
      </c>
      <c r="J393" s="68" t="s">
        <v>25360</v>
      </c>
      <c r="K393" s="68" t="s">
        <v>25361</v>
      </c>
      <c r="L393" s="100" t="s">
        <v>25362</v>
      </c>
      <c r="N393" s="68">
        <v>0.56000000000000005</v>
      </c>
      <c r="O393" s="68">
        <v>130</v>
      </c>
      <c r="P393" s="68">
        <v>1.95</v>
      </c>
      <c r="Q393" s="68">
        <v>0.13650000000000001</v>
      </c>
      <c r="R393" s="68">
        <v>0</v>
      </c>
      <c r="S393" s="68">
        <v>17</v>
      </c>
      <c r="T393" s="53">
        <v>19.09</v>
      </c>
    </row>
    <row r="394" spans="1:20" ht="22.95" customHeight="1" x14ac:dyDescent="0.25">
      <c r="A394" s="68">
        <v>393</v>
      </c>
      <c r="B394" s="99">
        <v>243832</v>
      </c>
      <c r="C394" s="68" t="s">
        <v>4101</v>
      </c>
      <c r="D394" s="68" t="s">
        <v>4102</v>
      </c>
      <c r="E394" s="68" t="s">
        <v>4110</v>
      </c>
      <c r="F394" s="68" t="s">
        <v>4103</v>
      </c>
      <c r="G394" s="68" t="s">
        <v>6582</v>
      </c>
      <c r="H394" s="68" t="s">
        <v>4104</v>
      </c>
      <c r="I394" s="68" t="s">
        <v>25363</v>
      </c>
      <c r="J394" s="68" t="s">
        <v>25364</v>
      </c>
      <c r="K394" s="68" t="s">
        <v>25365</v>
      </c>
      <c r="L394" s="100" t="s">
        <v>25366</v>
      </c>
      <c r="N394" s="68">
        <v>0.61799999999999999</v>
      </c>
      <c r="O394" s="68">
        <v>130</v>
      </c>
      <c r="P394" s="68">
        <v>1.95</v>
      </c>
      <c r="Q394" s="68">
        <v>0.13650000000000001</v>
      </c>
      <c r="R394" s="68">
        <v>0</v>
      </c>
      <c r="S394" s="68">
        <v>17</v>
      </c>
      <c r="T394" s="53">
        <v>19.09</v>
      </c>
    </row>
    <row r="395" spans="1:20" ht="22.95" customHeight="1" x14ac:dyDescent="0.25">
      <c r="A395" s="68">
        <v>394</v>
      </c>
      <c r="B395" s="99">
        <v>243832</v>
      </c>
      <c r="C395" s="68" t="s">
        <v>4101</v>
      </c>
      <c r="D395" s="68" t="s">
        <v>4102</v>
      </c>
      <c r="E395" s="68" t="s">
        <v>4110</v>
      </c>
      <c r="F395" s="68" t="s">
        <v>4103</v>
      </c>
      <c r="G395" s="68" t="s">
        <v>6582</v>
      </c>
      <c r="H395" s="68" t="s">
        <v>4104</v>
      </c>
      <c r="I395" s="68" t="s">
        <v>25367</v>
      </c>
      <c r="J395" s="68" t="s">
        <v>25368</v>
      </c>
      <c r="K395" s="68" t="s">
        <v>25369</v>
      </c>
      <c r="L395" s="100" t="s">
        <v>25370</v>
      </c>
      <c r="N395" s="68">
        <v>0.70799999999999996</v>
      </c>
      <c r="O395" s="68">
        <v>130</v>
      </c>
      <c r="P395" s="68">
        <v>1.95</v>
      </c>
      <c r="Q395" s="68">
        <v>0.13650000000000001</v>
      </c>
      <c r="R395" s="68">
        <v>0</v>
      </c>
      <c r="S395" s="68">
        <v>17</v>
      </c>
      <c r="T395" s="53">
        <v>19.09</v>
      </c>
    </row>
    <row r="396" spans="1:20" ht="22.95" customHeight="1" x14ac:dyDescent="0.25">
      <c r="A396" s="68">
        <v>395</v>
      </c>
      <c r="B396" s="99">
        <v>243832</v>
      </c>
      <c r="C396" s="68" t="s">
        <v>4101</v>
      </c>
      <c r="D396" s="68" t="s">
        <v>4102</v>
      </c>
      <c r="E396" s="68" t="s">
        <v>4110</v>
      </c>
      <c r="F396" s="68" t="s">
        <v>4103</v>
      </c>
      <c r="G396" s="68" t="s">
        <v>6582</v>
      </c>
      <c r="H396" s="68" t="s">
        <v>4104</v>
      </c>
      <c r="I396" s="68" t="s">
        <v>25371</v>
      </c>
      <c r="J396" s="68" t="s">
        <v>25372</v>
      </c>
      <c r="K396" s="68" t="s">
        <v>25373</v>
      </c>
      <c r="L396" s="100" t="s">
        <v>25374</v>
      </c>
      <c r="N396" s="68">
        <v>1.24</v>
      </c>
      <c r="O396" s="68">
        <v>230</v>
      </c>
      <c r="P396" s="68">
        <v>3.45</v>
      </c>
      <c r="Q396" s="68">
        <v>0.24149999999999999</v>
      </c>
      <c r="R396" s="68">
        <v>0</v>
      </c>
      <c r="S396" s="68">
        <v>22</v>
      </c>
      <c r="T396" s="53">
        <v>25.69</v>
      </c>
    </row>
    <row r="397" spans="1:20" ht="22.95" customHeight="1" x14ac:dyDescent="0.25">
      <c r="A397" s="68">
        <v>396</v>
      </c>
      <c r="B397" s="99">
        <v>243832</v>
      </c>
      <c r="C397" s="68" t="s">
        <v>4101</v>
      </c>
      <c r="D397" s="68" t="s">
        <v>4102</v>
      </c>
      <c r="E397" s="68" t="s">
        <v>4110</v>
      </c>
      <c r="F397" s="68" t="s">
        <v>4103</v>
      </c>
      <c r="G397" s="68" t="s">
        <v>6582</v>
      </c>
      <c r="H397" s="68" t="s">
        <v>4104</v>
      </c>
      <c r="I397" s="68" t="s">
        <v>25375</v>
      </c>
      <c r="J397" s="68" t="s">
        <v>25376</v>
      </c>
      <c r="K397" s="68" t="s">
        <v>25377</v>
      </c>
      <c r="L397" s="100" t="s">
        <v>25378</v>
      </c>
      <c r="N397" s="68">
        <v>0.70799999999999996</v>
      </c>
      <c r="O397" s="68">
        <v>130</v>
      </c>
      <c r="P397" s="68">
        <v>1.95</v>
      </c>
      <c r="Q397" s="68">
        <v>0.13650000000000001</v>
      </c>
      <c r="R397" s="68">
        <v>0</v>
      </c>
      <c r="S397" s="68">
        <v>17</v>
      </c>
      <c r="T397" s="53">
        <v>19.09</v>
      </c>
    </row>
    <row r="398" spans="1:20" ht="22.95" customHeight="1" x14ac:dyDescent="0.25">
      <c r="A398" s="68">
        <v>397</v>
      </c>
      <c r="B398" s="99">
        <v>243832</v>
      </c>
      <c r="C398" s="68" t="s">
        <v>4101</v>
      </c>
      <c r="D398" s="68" t="s">
        <v>4102</v>
      </c>
      <c r="E398" s="68" t="s">
        <v>4110</v>
      </c>
      <c r="F398" s="68" t="s">
        <v>4103</v>
      </c>
      <c r="G398" s="68" t="s">
        <v>6582</v>
      </c>
      <c r="H398" s="68" t="s">
        <v>4104</v>
      </c>
      <c r="I398" s="68" t="s">
        <v>25379</v>
      </c>
      <c r="J398" s="68" t="s">
        <v>25380</v>
      </c>
      <c r="K398" s="68" t="s">
        <v>25381</v>
      </c>
      <c r="L398" s="100" t="s">
        <v>25382</v>
      </c>
      <c r="N398" s="68">
        <v>1.6</v>
      </c>
      <c r="O398" s="68">
        <v>330</v>
      </c>
      <c r="P398" s="68">
        <v>4.95</v>
      </c>
      <c r="Q398" s="68">
        <v>0.34649999999999997</v>
      </c>
      <c r="R398" s="68">
        <v>0</v>
      </c>
      <c r="S398" s="68">
        <v>22</v>
      </c>
      <c r="T398" s="53">
        <v>27.3</v>
      </c>
    </row>
    <row r="399" spans="1:20" ht="22.95" customHeight="1" x14ac:dyDescent="0.25">
      <c r="A399" s="68">
        <v>398</v>
      </c>
      <c r="B399" s="99">
        <v>243832</v>
      </c>
      <c r="C399" s="68" t="s">
        <v>4101</v>
      </c>
      <c r="D399" s="68" t="s">
        <v>4102</v>
      </c>
      <c r="E399" s="68" t="s">
        <v>4110</v>
      </c>
      <c r="F399" s="68" t="s">
        <v>4103</v>
      </c>
      <c r="G399" s="68" t="s">
        <v>6582</v>
      </c>
      <c r="H399" s="68" t="s">
        <v>4104</v>
      </c>
      <c r="I399" s="68" t="s">
        <v>25383</v>
      </c>
      <c r="J399" s="68" t="s">
        <v>1204</v>
      </c>
      <c r="K399" s="68" t="s">
        <v>25384</v>
      </c>
      <c r="L399" s="100" t="s">
        <v>25385</v>
      </c>
      <c r="N399" s="68">
        <v>0.56599999999999995</v>
      </c>
      <c r="O399" s="68">
        <v>130</v>
      </c>
      <c r="P399" s="68">
        <v>1.95</v>
      </c>
      <c r="Q399" s="68">
        <v>0.13650000000000001</v>
      </c>
      <c r="R399" s="68">
        <v>0</v>
      </c>
      <c r="S399" s="68">
        <v>17</v>
      </c>
      <c r="T399" s="53">
        <v>19.09</v>
      </c>
    </row>
    <row r="400" spans="1:20" ht="22.95" customHeight="1" x14ac:dyDescent="0.25">
      <c r="A400" s="68">
        <v>399</v>
      </c>
      <c r="B400" s="99">
        <v>243832</v>
      </c>
      <c r="C400" s="68" t="s">
        <v>4101</v>
      </c>
      <c r="D400" s="68" t="s">
        <v>4102</v>
      </c>
      <c r="E400" s="68" t="s">
        <v>4110</v>
      </c>
      <c r="F400" s="68" t="s">
        <v>4103</v>
      </c>
      <c r="G400" s="68" t="s">
        <v>6582</v>
      </c>
      <c r="H400" s="68" t="s">
        <v>4104</v>
      </c>
      <c r="I400" s="68" t="s">
        <v>25386</v>
      </c>
      <c r="J400" s="68" t="s">
        <v>25387</v>
      </c>
      <c r="K400" s="68" t="s">
        <v>25388</v>
      </c>
      <c r="L400" s="100" t="s">
        <v>25389</v>
      </c>
      <c r="N400" s="68">
        <v>1.238</v>
      </c>
      <c r="O400" s="68">
        <v>230</v>
      </c>
      <c r="P400" s="68">
        <v>3.45</v>
      </c>
      <c r="Q400" s="68">
        <v>0.24149999999999999</v>
      </c>
      <c r="R400" s="68">
        <v>0</v>
      </c>
      <c r="S400" s="68">
        <v>22</v>
      </c>
      <c r="T400" s="53">
        <v>25.69</v>
      </c>
    </row>
    <row r="401" spans="1:20" ht="22.95" customHeight="1" x14ac:dyDescent="0.25">
      <c r="A401" s="68">
        <v>400</v>
      </c>
      <c r="B401" s="99">
        <v>243832</v>
      </c>
      <c r="C401" s="68" t="s">
        <v>4101</v>
      </c>
      <c r="D401" s="68" t="s">
        <v>4102</v>
      </c>
      <c r="E401" s="68" t="s">
        <v>4110</v>
      </c>
      <c r="F401" s="68" t="s">
        <v>4103</v>
      </c>
      <c r="G401" s="68" t="s">
        <v>6582</v>
      </c>
      <c r="H401" s="68" t="s">
        <v>4104</v>
      </c>
      <c r="I401" s="68" t="s">
        <v>25390</v>
      </c>
      <c r="J401" s="68" t="s">
        <v>25391</v>
      </c>
      <c r="K401" s="68" t="s">
        <v>25392</v>
      </c>
      <c r="L401" s="100" t="s">
        <v>25393</v>
      </c>
      <c r="N401" s="68">
        <v>0.67800000000000005</v>
      </c>
      <c r="O401" s="68">
        <v>130</v>
      </c>
      <c r="P401" s="68">
        <v>1.95</v>
      </c>
      <c r="Q401" s="68">
        <v>0.13650000000000001</v>
      </c>
      <c r="R401" s="68">
        <v>0</v>
      </c>
      <c r="S401" s="68">
        <v>17</v>
      </c>
      <c r="T401" s="53">
        <v>19.09</v>
      </c>
    </row>
    <row r="402" spans="1:20" ht="22.95" customHeight="1" x14ac:dyDescent="0.25">
      <c r="A402" s="68">
        <v>401</v>
      </c>
      <c r="B402" s="99">
        <v>243832</v>
      </c>
      <c r="C402" s="68" t="s">
        <v>4101</v>
      </c>
      <c r="D402" s="68" t="s">
        <v>4102</v>
      </c>
      <c r="E402" s="68" t="s">
        <v>4110</v>
      </c>
      <c r="F402" s="68" t="s">
        <v>4103</v>
      </c>
      <c r="G402" s="68" t="s">
        <v>6582</v>
      </c>
      <c r="H402" s="68" t="s">
        <v>4104</v>
      </c>
      <c r="I402" s="68" t="s">
        <v>25394</v>
      </c>
      <c r="J402" s="68" t="s">
        <v>25395</v>
      </c>
      <c r="K402" s="68" t="s">
        <v>25396</v>
      </c>
      <c r="L402" s="100" t="s">
        <v>25397</v>
      </c>
      <c r="N402" s="68">
        <v>1.1539999999999999</v>
      </c>
      <c r="O402" s="68">
        <v>230</v>
      </c>
      <c r="P402" s="68">
        <v>3.45</v>
      </c>
      <c r="Q402" s="68">
        <v>0.24149999999999999</v>
      </c>
      <c r="R402" s="68">
        <v>0</v>
      </c>
      <c r="S402" s="68">
        <v>22</v>
      </c>
      <c r="T402" s="53">
        <v>25.69</v>
      </c>
    </row>
    <row r="403" spans="1:20" ht="22.95" customHeight="1" x14ac:dyDescent="0.25">
      <c r="A403" s="68">
        <v>402</v>
      </c>
      <c r="B403" s="99">
        <v>243832</v>
      </c>
      <c r="C403" s="68" t="s">
        <v>4101</v>
      </c>
      <c r="D403" s="68" t="s">
        <v>4102</v>
      </c>
      <c r="E403" s="68" t="s">
        <v>4110</v>
      </c>
      <c r="F403" s="68" t="s">
        <v>4103</v>
      </c>
      <c r="G403" s="68" t="s">
        <v>6582</v>
      </c>
      <c r="H403" s="68" t="s">
        <v>4104</v>
      </c>
      <c r="I403" s="68" t="s">
        <v>25398</v>
      </c>
      <c r="J403" s="68" t="s">
        <v>25399</v>
      </c>
      <c r="K403" s="68" t="s">
        <v>25400</v>
      </c>
      <c r="L403" s="100" t="s">
        <v>25401</v>
      </c>
      <c r="N403" s="68">
        <v>0.68</v>
      </c>
      <c r="O403" s="68">
        <v>130</v>
      </c>
      <c r="P403" s="68">
        <v>1.95</v>
      </c>
      <c r="Q403" s="68">
        <v>0.13650000000000001</v>
      </c>
      <c r="R403" s="68">
        <v>0</v>
      </c>
      <c r="S403" s="68">
        <v>17</v>
      </c>
      <c r="T403" s="53">
        <v>19.09</v>
      </c>
    </row>
    <row r="404" spans="1:20" ht="22.95" customHeight="1" x14ac:dyDescent="0.25">
      <c r="A404" s="68">
        <v>403</v>
      </c>
      <c r="B404" s="99">
        <v>243832</v>
      </c>
      <c r="C404" s="68" t="s">
        <v>4101</v>
      </c>
      <c r="D404" s="68" t="s">
        <v>4102</v>
      </c>
      <c r="E404" s="68" t="s">
        <v>4110</v>
      </c>
      <c r="F404" s="68" t="s">
        <v>4103</v>
      </c>
      <c r="G404" s="68" t="s">
        <v>6582</v>
      </c>
      <c r="H404" s="68" t="s">
        <v>4104</v>
      </c>
      <c r="I404" s="68" t="s">
        <v>25402</v>
      </c>
      <c r="J404" s="68" t="s">
        <v>5184</v>
      </c>
      <c r="K404" s="68" t="s">
        <v>25403</v>
      </c>
      <c r="L404" s="100" t="s">
        <v>25404</v>
      </c>
      <c r="N404" s="68">
        <v>0.66800000000000004</v>
      </c>
      <c r="O404" s="68">
        <v>130</v>
      </c>
      <c r="P404" s="68">
        <v>1.95</v>
      </c>
      <c r="Q404" s="68">
        <v>0.13650000000000001</v>
      </c>
      <c r="R404" s="68">
        <v>0</v>
      </c>
      <c r="S404" s="68">
        <v>17</v>
      </c>
      <c r="T404" s="53">
        <v>19.09</v>
      </c>
    </row>
    <row r="405" spans="1:20" ht="22.95" customHeight="1" x14ac:dyDescent="0.25">
      <c r="A405" s="68">
        <v>404</v>
      </c>
      <c r="B405" s="99">
        <v>243832</v>
      </c>
      <c r="C405" s="68" t="s">
        <v>4101</v>
      </c>
      <c r="D405" s="68" t="s">
        <v>4102</v>
      </c>
      <c r="E405" s="68" t="s">
        <v>4110</v>
      </c>
      <c r="F405" s="68" t="s">
        <v>4103</v>
      </c>
      <c r="G405" s="68" t="s">
        <v>6582</v>
      </c>
      <c r="H405" s="68" t="s">
        <v>4104</v>
      </c>
      <c r="I405" s="68" t="s">
        <v>25405</v>
      </c>
      <c r="J405" s="68" t="s">
        <v>25406</v>
      </c>
      <c r="K405" s="68" t="s">
        <v>25407</v>
      </c>
      <c r="L405" s="100" t="s">
        <v>25408</v>
      </c>
      <c r="N405" s="68">
        <v>0.56599999999999995</v>
      </c>
      <c r="O405" s="68">
        <v>130</v>
      </c>
      <c r="P405" s="68">
        <v>1.95</v>
      </c>
      <c r="Q405" s="68">
        <v>0.13650000000000001</v>
      </c>
      <c r="R405" s="68">
        <v>0</v>
      </c>
      <c r="S405" s="68">
        <v>17</v>
      </c>
      <c r="T405" s="53">
        <v>19.09</v>
      </c>
    </row>
    <row r="406" spans="1:20" ht="22.95" customHeight="1" x14ac:dyDescent="0.25">
      <c r="A406" s="68">
        <v>405</v>
      </c>
      <c r="B406" s="99">
        <v>243832</v>
      </c>
      <c r="C406" s="68" t="s">
        <v>4101</v>
      </c>
      <c r="D406" s="68" t="s">
        <v>4102</v>
      </c>
      <c r="E406" s="68" t="s">
        <v>4110</v>
      </c>
      <c r="F406" s="68" t="s">
        <v>4103</v>
      </c>
      <c r="G406" s="68" t="s">
        <v>6582</v>
      </c>
      <c r="H406" s="68" t="s">
        <v>4104</v>
      </c>
      <c r="I406" s="68" t="s">
        <v>25409</v>
      </c>
      <c r="J406" s="68" t="s">
        <v>25410</v>
      </c>
      <c r="K406" s="68" t="s">
        <v>25411</v>
      </c>
      <c r="L406" s="100" t="s">
        <v>25412</v>
      </c>
      <c r="N406" s="68">
        <v>0.56000000000000005</v>
      </c>
      <c r="O406" s="68">
        <v>130</v>
      </c>
      <c r="P406" s="68">
        <v>1.95</v>
      </c>
      <c r="Q406" s="68">
        <v>0.13650000000000001</v>
      </c>
      <c r="R406" s="68">
        <v>0</v>
      </c>
      <c r="S406" s="68">
        <v>17</v>
      </c>
      <c r="T406" s="53">
        <v>19.09</v>
      </c>
    </row>
    <row r="407" spans="1:20" ht="22.95" customHeight="1" x14ac:dyDescent="0.25">
      <c r="A407" s="68">
        <v>406</v>
      </c>
      <c r="B407" s="99">
        <v>243832</v>
      </c>
      <c r="C407" s="68" t="s">
        <v>4101</v>
      </c>
      <c r="D407" s="68" t="s">
        <v>4102</v>
      </c>
      <c r="E407" s="68" t="s">
        <v>4110</v>
      </c>
      <c r="F407" s="68" t="s">
        <v>4103</v>
      </c>
      <c r="G407" s="68" t="s">
        <v>6582</v>
      </c>
      <c r="H407" s="68" t="s">
        <v>4104</v>
      </c>
      <c r="I407" s="68" t="s">
        <v>25413</v>
      </c>
      <c r="J407" s="68" t="s">
        <v>25414</v>
      </c>
      <c r="K407" s="68" t="s">
        <v>25415</v>
      </c>
      <c r="L407" s="100" t="s">
        <v>25416</v>
      </c>
      <c r="N407" s="68">
        <v>0.65800000000000003</v>
      </c>
      <c r="O407" s="68">
        <v>130</v>
      </c>
      <c r="P407" s="68">
        <v>1.95</v>
      </c>
      <c r="Q407" s="68">
        <v>0.13650000000000001</v>
      </c>
      <c r="R407" s="68">
        <v>0</v>
      </c>
      <c r="S407" s="68">
        <v>17</v>
      </c>
      <c r="T407" s="53">
        <v>19.09</v>
      </c>
    </row>
    <row r="408" spans="1:20" ht="22.95" customHeight="1" x14ac:dyDescent="0.25">
      <c r="A408" s="68">
        <v>407</v>
      </c>
      <c r="B408" s="99">
        <v>243832</v>
      </c>
      <c r="C408" s="68" t="s">
        <v>4101</v>
      </c>
      <c r="D408" s="68" t="s">
        <v>4102</v>
      </c>
      <c r="E408" s="68" t="s">
        <v>4110</v>
      </c>
      <c r="F408" s="68" t="s">
        <v>4103</v>
      </c>
      <c r="G408" s="68" t="s">
        <v>6582</v>
      </c>
      <c r="H408" s="68" t="s">
        <v>4104</v>
      </c>
      <c r="I408" s="68" t="s">
        <v>25417</v>
      </c>
      <c r="J408" s="68" t="s">
        <v>13535</v>
      </c>
      <c r="K408" s="68" t="s">
        <v>13536</v>
      </c>
      <c r="L408" s="100" t="s">
        <v>13537</v>
      </c>
      <c r="N408" s="68">
        <v>1.264</v>
      </c>
      <c r="O408" s="68">
        <v>230</v>
      </c>
      <c r="P408" s="68">
        <v>3.45</v>
      </c>
      <c r="Q408" s="68">
        <v>0.24149999999999999</v>
      </c>
      <c r="R408" s="68">
        <v>0</v>
      </c>
      <c r="S408" s="68">
        <v>22</v>
      </c>
      <c r="T408" s="53">
        <v>25.69</v>
      </c>
    </row>
    <row r="409" spans="1:20" ht="22.95" customHeight="1" x14ac:dyDescent="0.25">
      <c r="A409" s="68">
        <v>408</v>
      </c>
      <c r="B409" s="99">
        <v>243832</v>
      </c>
      <c r="C409" s="68" t="s">
        <v>4101</v>
      </c>
      <c r="D409" s="68" t="s">
        <v>4102</v>
      </c>
      <c r="E409" s="68" t="s">
        <v>4110</v>
      </c>
      <c r="F409" s="68" t="s">
        <v>4103</v>
      </c>
      <c r="G409" s="68" t="s">
        <v>6582</v>
      </c>
      <c r="H409" s="68" t="s">
        <v>4104</v>
      </c>
      <c r="I409" s="68" t="s">
        <v>25418</v>
      </c>
      <c r="J409" s="68" t="s">
        <v>25419</v>
      </c>
      <c r="K409" s="68" t="s">
        <v>25420</v>
      </c>
      <c r="L409" s="100" t="s">
        <v>25421</v>
      </c>
      <c r="N409" s="68">
        <v>1.1499999999999999</v>
      </c>
      <c r="O409" s="68">
        <v>230</v>
      </c>
      <c r="P409" s="68">
        <v>3.45</v>
      </c>
      <c r="Q409" s="68">
        <v>0.24149999999999999</v>
      </c>
      <c r="R409" s="68">
        <v>0</v>
      </c>
      <c r="S409" s="68">
        <v>22</v>
      </c>
      <c r="T409" s="53">
        <v>25.69</v>
      </c>
    </row>
    <row r="410" spans="1:20" ht="22.95" customHeight="1" x14ac:dyDescent="0.25">
      <c r="A410" s="68">
        <v>409</v>
      </c>
      <c r="B410" s="99">
        <v>243832</v>
      </c>
      <c r="C410" s="68" t="s">
        <v>4101</v>
      </c>
      <c r="D410" s="68" t="s">
        <v>4102</v>
      </c>
      <c r="E410" s="68" t="s">
        <v>4110</v>
      </c>
      <c r="F410" s="68" t="s">
        <v>4103</v>
      </c>
      <c r="G410" s="68" t="s">
        <v>6582</v>
      </c>
      <c r="H410" s="68" t="s">
        <v>4104</v>
      </c>
      <c r="I410" s="68" t="s">
        <v>25422</v>
      </c>
      <c r="J410" s="68" t="s">
        <v>5775</v>
      </c>
      <c r="K410" s="68" t="s">
        <v>25423</v>
      </c>
      <c r="L410" s="100" t="s">
        <v>25424</v>
      </c>
      <c r="N410" s="68">
        <v>1.1539999999999999</v>
      </c>
      <c r="O410" s="68">
        <v>230</v>
      </c>
      <c r="P410" s="68">
        <v>3.45</v>
      </c>
      <c r="Q410" s="68">
        <v>0.24149999999999999</v>
      </c>
      <c r="R410" s="68">
        <v>0</v>
      </c>
      <c r="S410" s="68">
        <v>22</v>
      </c>
      <c r="T410" s="53">
        <v>25.69</v>
      </c>
    </row>
    <row r="411" spans="1:20" ht="22.95" customHeight="1" x14ac:dyDescent="0.25">
      <c r="A411" s="68">
        <v>410</v>
      </c>
      <c r="B411" s="99">
        <v>243832</v>
      </c>
      <c r="C411" s="68" t="s">
        <v>4101</v>
      </c>
      <c r="D411" s="68" t="s">
        <v>4102</v>
      </c>
      <c r="E411" s="68" t="s">
        <v>4110</v>
      </c>
      <c r="F411" s="68" t="s">
        <v>4103</v>
      </c>
      <c r="G411" s="68" t="s">
        <v>6582</v>
      </c>
      <c r="H411" s="68" t="s">
        <v>4104</v>
      </c>
      <c r="I411" s="68" t="s">
        <v>25425</v>
      </c>
      <c r="J411" s="68" t="s">
        <v>25426</v>
      </c>
      <c r="K411" s="68" t="s">
        <v>25427</v>
      </c>
      <c r="L411" s="100" t="s">
        <v>25428</v>
      </c>
      <c r="N411" s="68">
        <v>0.57999999999999996</v>
      </c>
      <c r="O411" s="68">
        <v>130</v>
      </c>
      <c r="P411" s="68">
        <v>1.95</v>
      </c>
      <c r="Q411" s="68">
        <v>0.13650000000000001</v>
      </c>
      <c r="R411" s="68">
        <v>0</v>
      </c>
      <c r="S411" s="68">
        <v>17</v>
      </c>
      <c r="T411" s="53">
        <v>19.09</v>
      </c>
    </row>
    <row r="412" spans="1:20" ht="22.95" customHeight="1" x14ac:dyDescent="0.25">
      <c r="A412" s="68">
        <v>411</v>
      </c>
      <c r="B412" s="99">
        <v>243832</v>
      </c>
      <c r="C412" s="68" t="s">
        <v>4101</v>
      </c>
      <c r="D412" s="68" t="s">
        <v>4102</v>
      </c>
      <c r="E412" s="68" t="s">
        <v>4110</v>
      </c>
      <c r="F412" s="68" t="s">
        <v>4103</v>
      </c>
      <c r="G412" s="68" t="s">
        <v>6582</v>
      </c>
      <c r="H412" s="68" t="s">
        <v>4104</v>
      </c>
      <c r="I412" s="68" t="s">
        <v>25429</v>
      </c>
      <c r="J412" s="68" t="s">
        <v>25430</v>
      </c>
      <c r="K412" s="68" t="s">
        <v>25431</v>
      </c>
      <c r="L412" s="100" t="s">
        <v>25432</v>
      </c>
      <c r="N412" s="68">
        <v>0.70599999999999996</v>
      </c>
      <c r="O412" s="68">
        <v>130</v>
      </c>
      <c r="P412" s="68">
        <v>1.95</v>
      </c>
      <c r="Q412" s="68">
        <v>0.13650000000000001</v>
      </c>
      <c r="R412" s="68">
        <v>0</v>
      </c>
      <c r="S412" s="68">
        <v>17</v>
      </c>
      <c r="T412" s="53">
        <v>19.09</v>
      </c>
    </row>
    <row r="413" spans="1:20" ht="22.95" customHeight="1" x14ac:dyDescent="0.25">
      <c r="A413" s="68">
        <v>412</v>
      </c>
      <c r="B413" s="99">
        <v>243832</v>
      </c>
      <c r="C413" s="68" t="s">
        <v>4101</v>
      </c>
      <c r="D413" s="68" t="s">
        <v>4102</v>
      </c>
      <c r="E413" s="68" t="s">
        <v>4110</v>
      </c>
      <c r="F413" s="68" t="s">
        <v>4103</v>
      </c>
      <c r="G413" s="68" t="s">
        <v>6582</v>
      </c>
      <c r="H413" s="68" t="s">
        <v>4104</v>
      </c>
      <c r="I413" s="68" t="s">
        <v>25433</v>
      </c>
      <c r="J413" s="68" t="s">
        <v>25434</v>
      </c>
      <c r="K413" s="68" t="s">
        <v>25435</v>
      </c>
      <c r="L413" s="100" t="s">
        <v>25436</v>
      </c>
      <c r="N413" s="68">
        <v>0.55000000000000004</v>
      </c>
      <c r="O413" s="68">
        <v>130</v>
      </c>
      <c r="P413" s="68">
        <v>1.95</v>
      </c>
      <c r="Q413" s="68">
        <v>0.13650000000000001</v>
      </c>
      <c r="R413" s="68">
        <v>0</v>
      </c>
      <c r="S413" s="68">
        <v>17</v>
      </c>
      <c r="T413" s="53">
        <v>19.09</v>
      </c>
    </row>
    <row r="414" spans="1:20" ht="22.95" customHeight="1" x14ac:dyDescent="0.25">
      <c r="A414" s="68">
        <v>413</v>
      </c>
      <c r="B414" s="99">
        <v>243832</v>
      </c>
      <c r="C414" s="68" t="s">
        <v>4101</v>
      </c>
      <c r="D414" s="68" t="s">
        <v>4102</v>
      </c>
      <c r="E414" s="68" t="s">
        <v>4110</v>
      </c>
      <c r="F414" s="68" t="s">
        <v>4103</v>
      </c>
      <c r="G414" s="68" t="s">
        <v>6582</v>
      </c>
      <c r="H414" s="68" t="s">
        <v>4104</v>
      </c>
      <c r="I414" s="68" t="s">
        <v>25437</v>
      </c>
      <c r="J414" s="68" t="s">
        <v>25438</v>
      </c>
      <c r="K414" s="68" t="s">
        <v>25439</v>
      </c>
      <c r="L414" s="100" t="s">
        <v>25440</v>
      </c>
      <c r="N414" s="68">
        <v>0.71599999999999997</v>
      </c>
      <c r="O414" s="68">
        <v>130</v>
      </c>
      <c r="P414" s="68">
        <v>1.95</v>
      </c>
      <c r="Q414" s="68">
        <v>0.13650000000000001</v>
      </c>
      <c r="R414" s="68">
        <v>0</v>
      </c>
      <c r="S414" s="68">
        <v>17</v>
      </c>
      <c r="T414" s="53">
        <v>19.09</v>
      </c>
    </row>
    <row r="415" spans="1:20" ht="22.95" customHeight="1" x14ac:dyDescent="0.25">
      <c r="A415" s="68">
        <v>414</v>
      </c>
      <c r="B415" s="99">
        <v>243832</v>
      </c>
      <c r="C415" s="68" t="s">
        <v>4101</v>
      </c>
      <c r="D415" s="68" t="s">
        <v>4102</v>
      </c>
      <c r="E415" s="68" t="s">
        <v>4110</v>
      </c>
      <c r="F415" s="68" t="s">
        <v>4103</v>
      </c>
      <c r="G415" s="68" t="s">
        <v>6582</v>
      </c>
      <c r="H415" s="68" t="s">
        <v>4104</v>
      </c>
      <c r="I415" s="68" t="s">
        <v>25441</v>
      </c>
      <c r="J415" s="68" t="s">
        <v>25442</v>
      </c>
      <c r="K415" s="68" t="s">
        <v>25443</v>
      </c>
      <c r="L415" s="100" t="s">
        <v>25444</v>
      </c>
      <c r="N415" s="68">
        <v>0.56399999999999995</v>
      </c>
      <c r="O415" s="68">
        <v>130</v>
      </c>
      <c r="P415" s="68">
        <v>1.95</v>
      </c>
      <c r="Q415" s="68">
        <v>0.13650000000000001</v>
      </c>
      <c r="R415" s="68">
        <v>15</v>
      </c>
      <c r="S415" s="68">
        <v>32</v>
      </c>
      <c r="T415" s="53">
        <v>34.090000000000003</v>
      </c>
    </row>
    <row r="416" spans="1:20" ht="22.95" customHeight="1" x14ac:dyDescent="0.25">
      <c r="A416" s="68">
        <v>415</v>
      </c>
      <c r="B416" s="99">
        <v>243832</v>
      </c>
      <c r="C416" s="68" t="s">
        <v>4101</v>
      </c>
      <c r="D416" s="68" t="s">
        <v>4102</v>
      </c>
      <c r="E416" s="68" t="s">
        <v>4110</v>
      </c>
      <c r="F416" s="68" t="s">
        <v>4103</v>
      </c>
      <c r="G416" s="68" t="s">
        <v>6582</v>
      </c>
      <c r="H416" s="68" t="s">
        <v>4104</v>
      </c>
      <c r="I416" s="68" t="s">
        <v>25445</v>
      </c>
      <c r="J416" s="68" t="s">
        <v>25446</v>
      </c>
      <c r="K416" s="68" t="s">
        <v>25447</v>
      </c>
      <c r="L416" s="100" t="s">
        <v>25448</v>
      </c>
      <c r="N416" s="68">
        <v>1.1539999999999999</v>
      </c>
      <c r="O416" s="68">
        <v>230</v>
      </c>
      <c r="P416" s="68">
        <v>3.45</v>
      </c>
      <c r="Q416" s="68">
        <v>0.24149999999999999</v>
      </c>
      <c r="R416" s="68">
        <v>0</v>
      </c>
      <c r="S416" s="68">
        <v>22</v>
      </c>
      <c r="T416" s="53">
        <v>25.69</v>
      </c>
    </row>
    <row r="417" spans="1:20" ht="22.95" customHeight="1" x14ac:dyDescent="0.25">
      <c r="A417" s="68">
        <v>416</v>
      </c>
      <c r="B417" s="99">
        <v>243832</v>
      </c>
      <c r="C417" s="68" t="s">
        <v>4101</v>
      </c>
      <c r="D417" s="68" t="s">
        <v>4102</v>
      </c>
      <c r="E417" s="68" t="s">
        <v>4110</v>
      </c>
      <c r="F417" s="68" t="s">
        <v>4103</v>
      </c>
      <c r="G417" s="68" t="s">
        <v>6582</v>
      </c>
      <c r="H417" s="68" t="s">
        <v>4104</v>
      </c>
      <c r="I417" s="68" t="s">
        <v>25449</v>
      </c>
      <c r="J417" s="68" t="s">
        <v>25450</v>
      </c>
      <c r="K417" s="68" t="s">
        <v>25451</v>
      </c>
      <c r="L417" s="100" t="s">
        <v>25452</v>
      </c>
      <c r="N417" s="68">
        <v>0.55200000000000005</v>
      </c>
      <c r="O417" s="68">
        <v>130</v>
      </c>
      <c r="P417" s="68">
        <v>1.95</v>
      </c>
      <c r="Q417" s="68">
        <v>0.13650000000000001</v>
      </c>
      <c r="R417" s="68">
        <v>0</v>
      </c>
      <c r="S417" s="68">
        <v>17</v>
      </c>
      <c r="T417" s="53">
        <v>19.09</v>
      </c>
    </row>
    <row r="418" spans="1:20" ht="22.95" customHeight="1" x14ac:dyDescent="0.25">
      <c r="A418" s="68">
        <v>417</v>
      </c>
      <c r="B418" s="99">
        <v>243832</v>
      </c>
      <c r="C418" s="68" t="s">
        <v>4101</v>
      </c>
      <c r="D418" s="68" t="s">
        <v>4102</v>
      </c>
      <c r="E418" s="68" t="s">
        <v>4110</v>
      </c>
      <c r="F418" s="68" t="s">
        <v>4103</v>
      </c>
      <c r="G418" s="68" t="s">
        <v>6582</v>
      </c>
      <c r="H418" s="68" t="s">
        <v>4104</v>
      </c>
      <c r="I418" s="68" t="s">
        <v>25453</v>
      </c>
      <c r="J418" s="68" t="s">
        <v>25454</v>
      </c>
      <c r="K418" s="68" t="s">
        <v>25455</v>
      </c>
      <c r="L418" s="100" t="s">
        <v>25456</v>
      </c>
      <c r="N418" s="68">
        <v>0.66</v>
      </c>
      <c r="O418" s="68">
        <v>130</v>
      </c>
      <c r="P418" s="68">
        <v>1.95</v>
      </c>
      <c r="Q418" s="68">
        <v>0.13650000000000001</v>
      </c>
      <c r="R418" s="68">
        <v>0</v>
      </c>
      <c r="S418" s="68">
        <v>17</v>
      </c>
      <c r="T418" s="53">
        <v>19.09</v>
      </c>
    </row>
    <row r="419" spans="1:20" ht="22.95" customHeight="1" x14ac:dyDescent="0.25">
      <c r="A419" s="68">
        <v>418</v>
      </c>
      <c r="B419" s="99">
        <v>243832</v>
      </c>
      <c r="C419" s="68" t="s">
        <v>4101</v>
      </c>
      <c r="D419" s="68" t="s">
        <v>4102</v>
      </c>
      <c r="E419" s="68" t="s">
        <v>4110</v>
      </c>
      <c r="F419" s="68" t="s">
        <v>4103</v>
      </c>
      <c r="G419" s="68" t="s">
        <v>6582</v>
      </c>
      <c r="H419" s="68" t="s">
        <v>4104</v>
      </c>
      <c r="I419" s="68" t="s">
        <v>25457</v>
      </c>
      <c r="J419" s="68" t="s">
        <v>25458</v>
      </c>
      <c r="K419" s="68" t="s">
        <v>25459</v>
      </c>
      <c r="L419" s="100" t="s">
        <v>25460</v>
      </c>
      <c r="N419" s="68">
        <v>0.56000000000000005</v>
      </c>
      <c r="O419" s="68">
        <v>130</v>
      </c>
      <c r="P419" s="68">
        <v>1.95</v>
      </c>
      <c r="Q419" s="68">
        <v>0.13650000000000001</v>
      </c>
      <c r="R419" s="68">
        <v>0</v>
      </c>
      <c r="S419" s="68">
        <v>17</v>
      </c>
      <c r="T419" s="53">
        <v>19.09</v>
      </c>
    </row>
    <row r="420" spans="1:20" ht="22.95" customHeight="1" x14ac:dyDescent="0.25">
      <c r="A420" s="68">
        <v>419</v>
      </c>
      <c r="B420" s="99">
        <v>243832</v>
      </c>
      <c r="C420" s="68" t="s">
        <v>4101</v>
      </c>
      <c r="D420" s="68" t="s">
        <v>4102</v>
      </c>
      <c r="E420" s="68" t="s">
        <v>4110</v>
      </c>
      <c r="F420" s="68" t="s">
        <v>4103</v>
      </c>
      <c r="G420" s="68" t="s">
        <v>6582</v>
      </c>
      <c r="H420" s="68" t="s">
        <v>4104</v>
      </c>
      <c r="I420" s="68" t="s">
        <v>25461</v>
      </c>
      <c r="J420" s="68" t="s">
        <v>25462</v>
      </c>
      <c r="K420" s="68" t="s">
        <v>25463</v>
      </c>
      <c r="L420" s="100" t="s">
        <v>25464</v>
      </c>
      <c r="N420" s="68">
        <v>0.65400000000000003</v>
      </c>
      <c r="O420" s="68">
        <v>130</v>
      </c>
      <c r="P420" s="68">
        <v>1.95</v>
      </c>
      <c r="Q420" s="68">
        <v>0.13650000000000001</v>
      </c>
      <c r="R420" s="68">
        <v>0</v>
      </c>
      <c r="S420" s="68">
        <v>17</v>
      </c>
      <c r="T420" s="53">
        <v>19.09</v>
      </c>
    </row>
    <row r="421" spans="1:20" ht="22.95" customHeight="1" x14ac:dyDescent="0.25">
      <c r="A421" s="68">
        <v>420</v>
      </c>
      <c r="B421" s="99">
        <v>243832</v>
      </c>
      <c r="C421" s="68" t="s">
        <v>4101</v>
      </c>
      <c r="D421" s="68" t="s">
        <v>4102</v>
      </c>
      <c r="E421" s="68" t="s">
        <v>4110</v>
      </c>
      <c r="F421" s="68" t="s">
        <v>4103</v>
      </c>
      <c r="G421" s="68" t="s">
        <v>6582</v>
      </c>
      <c r="H421" s="68" t="s">
        <v>4104</v>
      </c>
      <c r="I421" s="68" t="s">
        <v>25465</v>
      </c>
      <c r="J421" s="68" t="s">
        <v>25466</v>
      </c>
      <c r="K421" s="68" t="s">
        <v>25467</v>
      </c>
      <c r="L421" s="100" t="s">
        <v>25468</v>
      </c>
      <c r="N421" s="68">
        <v>1.1539999999999999</v>
      </c>
      <c r="O421" s="68">
        <v>230</v>
      </c>
      <c r="P421" s="68">
        <v>3.45</v>
      </c>
      <c r="Q421" s="68">
        <v>0.24149999999999999</v>
      </c>
      <c r="R421" s="68">
        <v>0</v>
      </c>
      <c r="S421" s="68">
        <v>22</v>
      </c>
      <c r="T421" s="53">
        <v>25.69</v>
      </c>
    </row>
    <row r="422" spans="1:20" ht="22.95" customHeight="1" x14ac:dyDescent="0.25">
      <c r="A422" s="68">
        <v>421</v>
      </c>
      <c r="B422" s="99">
        <v>243832</v>
      </c>
      <c r="C422" s="68" t="s">
        <v>4101</v>
      </c>
      <c r="D422" s="68" t="s">
        <v>4102</v>
      </c>
      <c r="E422" s="68" t="s">
        <v>4110</v>
      </c>
      <c r="F422" s="68" t="s">
        <v>4103</v>
      </c>
      <c r="G422" s="68" t="s">
        <v>6582</v>
      </c>
      <c r="H422" s="68" t="s">
        <v>4104</v>
      </c>
      <c r="I422" s="68" t="s">
        <v>25469</v>
      </c>
      <c r="J422" s="68" t="s">
        <v>25470</v>
      </c>
      <c r="K422" s="68" t="s">
        <v>25471</v>
      </c>
      <c r="L422" s="100" t="s">
        <v>25472</v>
      </c>
      <c r="N422" s="68">
        <v>1.1259999999999999</v>
      </c>
      <c r="O422" s="68">
        <v>230</v>
      </c>
      <c r="P422" s="68">
        <v>3.45</v>
      </c>
      <c r="Q422" s="68">
        <v>0.24149999999999999</v>
      </c>
      <c r="R422" s="68">
        <v>0</v>
      </c>
      <c r="S422" s="68">
        <v>22</v>
      </c>
      <c r="T422" s="53">
        <v>25.69</v>
      </c>
    </row>
    <row r="423" spans="1:20" ht="22.95" customHeight="1" x14ac:dyDescent="0.25">
      <c r="A423" s="68">
        <v>422</v>
      </c>
      <c r="B423" s="99">
        <v>243832</v>
      </c>
      <c r="C423" s="68" t="s">
        <v>4101</v>
      </c>
      <c r="D423" s="68" t="s">
        <v>4102</v>
      </c>
      <c r="E423" s="68" t="s">
        <v>4110</v>
      </c>
      <c r="F423" s="68" t="s">
        <v>4103</v>
      </c>
      <c r="G423" s="68" t="s">
        <v>6582</v>
      </c>
      <c r="H423" s="68" t="s">
        <v>4104</v>
      </c>
      <c r="I423" s="68" t="s">
        <v>25473</v>
      </c>
      <c r="J423" s="68" t="s">
        <v>25474</v>
      </c>
      <c r="K423" s="68" t="s">
        <v>25475</v>
      </c>
      <c r="L423" s="100" t="s">
        <v>25476</v>
      </c>
      <c r="N423" s="68">
        <v>1.1919999999999999</v>
      </c>
      <c r="O423" s="68">
        <v>230</v>
      </c>
      <c r="P423" s="68">
        <v>3.45</v>
      </c>
      <c r="Q423" s="68">
        <v>0.24149999999999999</v>
      </c>
      <c r="R423" s="68">
        <v>0</v>
      </c>
      <c r="S423" s="68">
        <v>22</v>
      </c>
      <c r="T423" s="53">
        <v>25.69</v>
      </c>
    </row>
    <row r="424" spans="1:20" ht="22.95" customHeight="1" x14ac:dyDescent="0.25">
      <c r="A424" s="68">
        <v>423</v>
      </c>
      <c r="B424" s="99">
        <v>243832</v>
      </c>
      <c r="C424" s="68" t="s">
        <v>4101</v>
      </c>
      <c r="D424" s="68" t="s">
        <v>4102</v>
      </c>
      <c r="E424" s="68" t="s">
        <v>4110</v>
      </c>
      <c r="F424" s="68" t="s">
        <v>4103</v>
      </c>
      <c r="G424" s="68" t="s">
        <v>6582</v>
      </c>
      <c r="H424" s="68" t="s">
        <v>4104</v>
      </c>
      <c r="I424" s="68" t="s">
        <v>25477</v>
      </c>
      <c r="J424" s="68" t="s">
        <v>25478</v>
      </c>
      <c r="K424" s="68" t="s">
        <v>25479</v>
      </c>
      <c r="L424" s="100" t="s">
        <v>25480</v>
      </c>
      <c r="N424" s="68">
        <v>0.55400000000000005</v>
      </c>
      <c r="O424" s="68">
        <v>130</v>
      </c>
      <c r="P424" s="68">
        <v>1.95</v>
      </c>
      <c r="Q424" s="68">
        <v>0.13650000000000001</v>
      </c>
      <c r="R424" s="68">
        <v>0</v>
      </c>
      <c r="S424" s="68">
        <v>17</v>
      </c>
      <c r="T424" s="53">
        <v>19.09</v>
      </c>
    </row>
    <row r="425" spans="1:20" ht="22.95" customHeight="1" x14ac:dyDescent="0.25">
      <c r="A425" s="68">
        <v>424</v>
      </c>
      <c r="B425" s="99">
        <v>243832</v>
      </c>
      <c r="C425" s="68" t="s">
        <v>4101</v>
      </c>
      <c r="D425" s="68" t="s">
        <v>4102</v>
      </c>
      <c r="E425" s="68" t="s">
        <v>4110</v>
      </c>
      <c r="F425" s="68" t="s">
        <v>4103</v>
      </c>
      <c r="G425" s="68" t="s">
        <v>6582</v>
      </c>
      <c r="H425" s="68" t="s">
        <v>4104</v>
      </c>
      <c r="I425" s="68" t="s">
        <v>25481</v>
      </c>
      <c r="J425" s="68" t="s">
        <v>19435</v>
      </c>
      <c r="K425" s="68" t="s">
        <v>12204</v>
      </c>
      <c r="L425" s="100" t="s">
        <v>25482</v>
      </c>
      <c r="N425" s="68">
        <v>1.8580000000000001</v>
      </c>
      <c r="O425" s="68">
        <v>330</v>
      </c>
      <c r="P425" s="68">
        <v>4.95</v>
      </c>
      <c r="Q425" s="68">
        <v>0.34649999999999997</v>
      </c>
      <c r="R425" s="68">
        <v>0</v>
      </c>
      <c r="S425" s="68">
        <v>22</v>
      </c>
      <c r="T425" s="53">
        <v>27.3</v>
      </c>
    </row>
    <row r="426" spans="1:20" ht="22.95" customHeight="1" x14ac:dyDescent="0.25">
      <c r="A426" s="68">
        <v>425</v>
      </c>
      <c r="B426" s="99">
        <v>243832</v>
      </c>
      <c r="C426" s="68" t="s">
        <v>4101</v>
      </c>
      <c r="D426" s="68" t="s">
        <v>4102</v>
      </c>
      <c r="E426" s="68" t="s">
        <v>4110</v>
      </c>
      <c r="F426" s="68" t="s">
        <v>4103</v>
      </c>
      <c r="G426" s="68" t="s">
        <v>6582</v>
      </c>
      <c r="H426" s="68" t="s">
        <v>4104</v>
      </c>
      <c r="I426" s="68" t="s">
        <v>25483</v>
      </c>
      <c r="J426" s="68" t="s">
        <v>25484</v>
      </c>
      <c r="K426" s="68" t="s">
        <v>25485</v>
      </c>
      <c r="L426" s="100" t="s">
        <v>25486</v>
      </c>
      <c r="N426" s="68">
        <v>1.1359999999999999</v>
      </c>
      <c r="O426" s="68">
        <v>230</v>
      </c>
      <c r="P426" s="68">
        <v>3.45</v>
      </c>
      <c r="Q426" s="68">
        <v>0.24149999999999999</v>
      </c>
      <c r="R426" s="68">
        <v>0</v>
      </c>
      <c r="S426" s="68">
        <v>22</v>
      </c>
      <c r="T426" s="53">
        <v>25.69</v>
      </c>
    </row>
    <row r="427" spans="1:20" ht="22.95" customHeight="1" x14ac:dyDescent="0.25">
      <c r="A427" s="68">
        <v>426</v>
      </c>
      <c r="B427" s="99">
        <v>243832</v>
      </c>
      <c r="C427" s="68" t="s">
        <v>4101</v>
      </c>
      <c r="D427" s="68" t="s">
        <v>4102</v>
      </c>
      <c r="E427" s="68" t="s">
        <v>4110</v>
      </c>
      <c r="F427" s="68" t="s">
        <v>4103</v>
      </c>
      <c r="G427" s="68" t="s">
        <v>6582</v>
      </c>
      <c r="H427" s="68" t="s">
        <v>4104</v>
      </c>
      <c r="I427" s="68" t="s">
        <v>25487</v>
      </c>
      <c r="J427" s="68" t="s">
        <v>25488</v>
      </c>
      <c r="K427" s="68" t="s">
        <v>25489</v>
      </c>
      <c r="L427" s="100" t="s">
        <v>25490</v>
      </c>
      <c r="N427" s="68">
        <v>0.56999999999999995</v>
      </c>
      <c r="O427" s="68">
        <v>130</v>
      </c>
      <c r="P427" s="68">
        <v>1.95</v>
      </c>
      <c r="Q427" s="68">
        <v>0.13650000000000001</v>
      </c>
      <c r="R427" s="68">
        <v>15</v>
      </c>
      <c r="S427" s="68">
        <v>32</v>
      </c>
      <c r="T427" s="53">
        <v>34.090000000000003</v>
      </c>
    </row>
    <row r="428" spans="1:20" ht="22.95" customHeight="1" x14ac:dyDescent="0.25">
      <c r="A428" s="68">
        <v>427</v>
      </c>
      <c r="B428" s="99">
        <v>243832</v>
      </c>
      <c r="C428" s="68" t="s">
        <v>4101</v>
      </c>
      <c r="D428" s="68" t="s">
        <v>4102</v>
      </c>
      <c r="E428" s="68" t="s">
        <v>4110</v>
      </c>
      <c r="F428" s="68" t="s">
        <v>4103</v>
      </c>
      <c r="G428" s="68" t="s">
        <v>6582</v>
      </c>
      <c r="H428" s="68" t="s">
        <v>4104</v>
      </c>
      <c r="I428" s="68" t="s">
        <v>25491</v>
      </c>
      <c r="J428" s="68" t="s">
        <v>25492</v>
      </c>
      <c r="K428" s="68" t="s">
        <v>25493</v>
      </c>
      <c r="L428" s="100" t="s">
        <v>25494</v>
      </c>
      <c r="N428" s="68">
        <v>0.57199999999999995</v>
      </c>
      <c r="O428" s="68">
        <v>130</v>
      </c>
      <c r="P428" s="68">
        <v>1.95</v>
      </c>
      <c r="Q428" s="68">
        <v>0.13650000000000001</v>
      </c>
      <c r="R428" s="68">
        <v>0</v>
      </c>
      <c r="S428" s="68">
        <v>17</v>
      </c>
      <c r="T428" s="53">
        <v>19.09</v>
      </c>
    </row>
    <row r="429" spans="1:20" ht="22.95" customHeight="1" x14ac:dyDescent="0.25">
      <c r="A429" s="68">
        <v>428</v>
      </c>
      <c r="B429" s="99">
        <v>243832</v>
      </c>
      <c r="C429" s="68" t="s">
        <v>4101</v>
      </c>
      <c r="D429" s="68" t="s">
        <v>4102</v>
      </c>
      <c r="E429" s="68" t="s">
        <v>4110</v>
      </c>
      <c r="F429" s="68" t="s">
        <v>4103</v>
      </c>
      <c r="G429" s="68" t="s">
        <v>6582</v>
      </c>
      <c r="H429" s="68" t="s">
        <v>4104</v>
      </c>
      <c r="I429" s="68" t="s">
        <v>25495</v>
      </c>
      <c r="J429" s="68" t="s">
        <v>25496</v>
      </c>
      <c r="K429" s="68" t="s">
        <v>25497</v>
      </c>
      <c r="L429" s="100" t="s">
        <v>25498</v>
      </c>
      <c r="N429" s="68">
        <v>0.56000000000000005</v>
      </c>
      <c r="O429" s="68">
        <v>130</v>
      </c>
      <c r="P429" s="68">
        <v>1.95</v>
      </c>
      <c r="Q429" s="68">
        <v>0.13650000000000001</v>
      </c>
      <c r="R429" s="68">
        <v>0</v>
      </c>
      <c r="S429" s="68">
        <v>17</v>
      </c>
      <c r="T429" s="53">
        <v>19.09</v>
      </c>
    </row>
    <row r="430" spans="1:20" ht="22.95" customHeight="1" x14ac:dyDescent="0.25">
      <c r="A430" s="68">
        <v>429</v>
      </c>
      <c r="B430" s="99">
        <v>243832</v>
      </c>
      <c r="C430" s="68" t="s">
        <v>4101</v>
      </c>
      <c r="D430" s="68" t="s">
        <v>4102</v>
      </c>
      <c r="E430" s="68" t="s">
        <v>4110</v>
      </c>
      <c r="F430" s="68" t="s">
        <v>4103</v>
      </c>
      <c r="G430" s="68" t="s">
        <v>6582</v>
      </c>
      <c r="H430" s="68" t="s">
        <v>4104</v>
      </c>
      <c r="I430" s="68" t="s">
        <v>25499</v>
      </c>
      <c r="J430" s="68" t="s">
        <v>25500</v>
      </c>
      <c r="K430" s="68" t="s">
        <v>25501</v>
      </c>
      <c r="L430" s="100" t="s">
        <v>25502</v>
      </c>
      <c r="N430" s="68">
        <v>1.202</v>
      </c>
      <c r="O430" s="68">
        <v>230</v>
      </c>
      <c r="P430" s="68">
        <v>3.45</v>
      </c>
      <c r="Q430" s="68">
        <v>0.24149999999999999</v>
      </c>
      <c r="R430" s="68">
        <v>0</v>
      </c>
      <c r="S430" s="68">
        <v>22</v>
      </c>
      <c r="T430" s="53">
        <v>25.69</v>
      </c>
    </row>
    <row r="431" spans="1:20" ht="22.95" customHeight="1" x14ac:dyDescent="0.25">
      <c r="A431" s="68">
        <v>430</v>
      </c>
      <c r="B431" s="99">
        <v>243832</v>
      </c>
      <c r="C431" s="68" t="s">
        <v>4101</v>
      </c>
      <c r="D431" s="68" t="s">
        <v>4102</v>
      </c>
      <c r="E431" s="68" t="s">
        <v>4110</v>
      </c>
      <c r="F431" s="68" t="s">
        <v>4103</v>
      </c>
      <c r="G431" s="68" t="s">
        <v>6582</v>
      </c>
      <c r="H431" s="68" t="s">
        <v>4104</v>
      </c>
      <c r="I431" s="68" t="s">
        <v>25503</v>
      </c>
      <c r="J431" s="68" t="s">
        <v>25504</v>
      </c>
      <c r="K431" s="68" t="s">
        <v>25505</v>
      </c>
      <c r="L431" s="100" t="s">
        <v>25506</v>
      </c>
      <c r="N431" s="68">
        <v>0.64200000000000002</v>
      </c>
      <c r="O431" s="68">
        <v>130</v>
      </c>
      <c r="P431" s="68">
        <v>1.95</v>
      </c>
      <c r="Q431" s="68">
        <v>0.13650000000000001</v>
      </c>
      <c r="R431" s="68">
        <v>0</v>
      </c>
      <c r="S431" s="68">
        <v>17</v>
      </c>
      <c r="T431" s="53">
        <v>19.09</v>
      </c>
    </row>
    <row r="432" spans="1:20" ht="22.95" customHeight="1" x14ac:dyDescent="0.25">
      <c r="A432" s="68">
        <v>431</v>
      </c>
      <c r="B432" s="99">
        <v>243832</v>
      </c>
      <c r="C432" s="68" t="s">
        <v>4101</v>
      </c>
      <c r="D432" s="68" t="s">
        <v>4102</v>
      </c>
      <c r="E432" s="68" t="s">
        <v>4110</v>
      </c>
      <c r="F432" s="68" t="s">
        <v>4103</v>
      </c>
      <c r="G432" s="68" t="s">
        <v>6582</v>
      </c>
      <c r="H432" s="68" t="s">
        <v>4104</v>
      </c>
      <c r="I432" s="68" t="s">
        <v>25507</v>
      </c>
      <c r="J432" s="68" t="s">
        <v>25508</v>
      </c>
      <c r="K432" s="68" t="s">
        <v>25509</v>
      </c>
      <c r="L432" s="100" t="s">
        <v>25510</v>
      </c>
      <c r="N432" s="68">
        <v>0.55600000000000005</v>
      </c>
      <c r="O432" s="68">
        <v>130</v>
      </c>
      <c r="P432" s="68">
        <v>1.95</v>
      </c>
      <c r="Q432" s="68">
        <v>0.13650000000000001</v>
      </c>
      <c r="R432" s="68">
        <v>0</v>
      </c>
      <c r="S432" s="68">
        <v>17</v>
      </c>
      <c r="T432" s="53">
        <v>19.09</v>
      </c>
    </row>
    <row r="433" spans="1:20" ht="22.95" customHeight="1" x14ac:dyDescent="0.25">
      <c r="A433" s="68">
        <v>432</v>
      </c>
      <c r="B433" s="99">
        <v>243832</v>
      </c>
      <c r="C433" s="68" t="s">
        <v>4101</v>
      </c>
      <c r="D433" s="68" t="s">
        <v>4102</v>
      </c>
      <c r="E433" s="68" t="s">
        <v>4110</v>
      </c>
      <c r="F433" s="68" t="s">
        <v>4103</v>
      </c>
      <c r="G433" s="68" t="s">
        <v>6582</v>
      </c>
      <c r="H433" s="68" t="s">
        <v>4104</v>
      </c>
      <c r="I433" s="68" t="s">
        <v>25511</v>
      </c>
      <c r="J433" s="68" t="s">
        <v>25512</v>
      </c>
      <c r="K433" s="68" t="s">
        <v>25513</v>
      </c>
      <c r="L433" s="100" t="s">
        <v>25514</v>
      </c>
      <c r="N433" s="68">
        <v>0.71</v>
      </c>
      <c r="O433" s="68">
        <v>130</v>
      </c>
      <c r="P433" s="68">
        <v>1.95</v>
      </c>
      <c r="Q433" s="68">
        <v>0.13650000000000001</v>
      </c>
      <c r="R433" s="68">
        <v>0</v>
      </c>
      <c r="S433" s="68">
        <v>17</v>
      </c>
      <c r="T433" s="53">
        <v>19.09</v>
      </c>
    </row>
    <row r="434" spans="1:20" ht="22.95" customHeight="1" x14ac:dyDescent="0.25">
      <c r="A434" s="68">
        <v>433</v>
      </c>
      <c r="B434" s="99">
        <v>243832</v>
      </c>
      <c r="C434" s="68" t="s">
        <v>4101</v>
      </c>
      <c r="D434" s="68" t="s">
        <v>4102</v>
      </c>
      <c r="E434" s="68" t="s">
        <v>4110</v>
      </c>
      <c r="F434" s="68" t="s">
        <v>4103</v>
      </c>
      <c r="G434" s="68" t="s">
        <v>6582</v>
      </c>
      <c r="H434" s="68" t="s">
        <v>4104</v>
      </c>
      <c r="I434" s="68" t="s">
        <v>25515</v>
      </c>
      <c r="J434" s="68" t="s">
        <v>25516</v>
      </c>
      <c r="K434" s="68" t="s">
        <v>25517</v>
      </c>
      <c r="L434" s="100" t="s">
        <v>25518</v>
      </c>
      <c r="N434" s="68">
        <v>0.56200000000000006</v>
      </c>
      <c r="O434" s="68">
        <v>130</v>
      </c>
      <c r="P434" s="68">
        <v>1.95</v>
      </c>
      <c r="Q434" s="68">
        <v>0.13650000000000001</v>
      </c>
      <c r="R434" s="68">
        <v>0</v>
      </c>
      <c r="S434" s="68">
        <v>17</v>
      </c>
      <c r="T434" s="53">
        <v>19.09</v>
      </c>
    </row>
    <row r="435" spans="1:20" ht="22.95" customHeight="1" x14ac:dyDescent="0.25">
      <c r="A435" s="68">
        <v>434</v>
      </c>
      <c r="B435" s="99">
        <v>243832</v>
      </c>
      <c r="C435" s="68" t="s">
        <v>4101</v>
      </c>
      <c r="D435" s="68" t="s">
        <v>4102</v>
      </c>
      <c r="E435" s="68" t="s">
        <v>4110</v>
      </c>
      <c r="F435" s="68" t="s">
        <v>4103</v>
      </c>
      <c r="G435" s="68" t="s">
        <v>6582</v>
      </c>
      <c r="H435" s="68" t="s">
        <v>4104</v>
      </c>
      <c r="I435" s="68" t="s">
        <v>25519</v>
      </c>
      <c r="J435" s="68" t="s">
        <v>25520</v>
      </c>
      <c r="K435" s="68" t="s">
        <v>25521</v>
      </c>
      <c r="L435" s="100" t="s">
        <v>25522</v>
      </c>
      <c r="N435" s="68">
        <v>0.56200000000000006</v>
      </c>
      <c r="O435" s="68">
        <v>130</v>
      </c>
      <c r="P435" s="68">
        <v>1.95</v>
      </c>
      <c r="Q435" s="68">
        <v>0.13650000000000001</v>
      </c>
      <c r="R435" s="68">
        <v>0</v>
      </c>
      <c r="S435" s="68">
        <v>17</v>
      </c>
      <c r="T435" s="53">
        <v>19.09</v>
      </c>
    </row>
    <row r="436" spans="1:20" ht="22.95" customHeight="1" x14ac:dyDescent="0.25">
      <c r="A436" s="68">
        <v>435</v>
      </c>
      <c r="B436" s="99">
        <v>243832</v>
      </c>
      <c r="C436" s="68" t="s">
        <v>4101</v>
      </c>
      <c r="D436" s="68" t="s">
        <v>4102</v>
      </c>
      <c r="E436" s="68" t="s">
        <v>4110</v>
      </c>
      <c r="F436" s="68" t="s">
        <v>4103</v>
      </c>
      <c r="G436" s="68" t="s">
        <v>6582</v>
      </c>
      <c r="H436" s="68" t="s">
        <v>4104</v>
      </c>
      <c r="I436" s="68" t="s">
        <v>25523</v>
      </c>
      <c r="J436" s="68" t="s">
        <v>25524</v>
      </c>
      <c r="K436" s="68" t="s">
        <v>25525</v>
      </c>
      <c r="L436" s="100" t="s">
        <v>25526</v>
      </c>
      <c r="N436" s="68">
        <v>0.56799999999999995</v>
      </c>
      <c r="O436" s="68">
        <v>0</v>
      </c>
      <c r="P436" s="68">
        <v>0</v>
      </c>
      <c r="Q436" s="68">
        <v>0</v>
      </c>
      <c r="R436" s="68">
        <v>0</v>
      </c>
      <c r="S436" s="68">
        <v>17</v>
      </c>
      <c r="T436" s="53">
        <v>17</v>
      </c>
    </row>
    <row r="437" spans="1:20" ht="22.95" customHeight="1" x14ac:dyDescent="0.25">
      <c r="A437" s="68">
        <v>436</v>
      </c>
      <c r="B437" s="99">
        <v>243832</v>
      </c>
      <c r="C437" s="68" t="s">
        <v>4101</v>
      </c>
      <c r="D437" s="68" t="s">
        <v>4102</v>
      </c>
      <c r="E437" s="68" t="s">
        <v>4110</v>
      </c>
      <c r="F437" s="68" t="s">
        <v>4103</v>
      </c>
      <c r="G437" s="68" t="s">
        <v>6582</v>
      </c>
      <c r="H437" s="68" t="s">
        <v>4104</v>
      </c>
      <c r="I437" s="68" t="s">
        <v>25527</v>
      </c>
      <c r="J437" s="68" t="s">
        <v>25528</v>
      </c>
      <c r="K437" s="68" t="s">
        <v>25529</v>
      </c>
      <c r="L437" s="100" t="s">
        <v>25530</v>
      </c>
      <c r="N437" s="68">
        <v>0.56599999999999995</v>
      </c>
      <c r="O437" s="68">
        <v>0</v>
      </c>
      <c r="P437" s="68">
        <v>0</v>
      </c>
      <c r="Q437" s="68">
        <v>0</v>
      </c>
      <c r="R437" s="68">
        <v>0</v>
      </c>
      <c r="S437" s="68">
        <v>17</v>
      </c>
      <c r="T437" s="53">
        <v>17</v>
      </c>
    </row>
    <row r="438" spans="1:20" ht="22.95" customHeight="1" x14ac:dyDescent="0.25">
      <c r="A438" s="68">
        <v>437</v>
      </c>
      <c r="B438" s="99">
        <v>243832</v>
      </c>
      <c r="C438" s="68" t="s">
        <v>4101</v>
      </c>
      <c r="D438" s="68" t="s">
        <v>4102</v>
      </c>
      <c r="E438" s="68" t="s">
        <v>4110</v>
      </c>
      <c r="F438" s="68" t="s">
        <v>4103</v>
      </c>
      <c r="G438" s="68" t="s">
        <v>6582</v>
      </c>
      <c r="H438" s="68" t="s">
        <v>4104</v>
      </c>
      <c r="I438" s="68" t="s">
        <v>25531</v>
      </c>
      <c r="J438" s="68" t="s">
        <v>686</v>
      </c>
      <c r="K438" s="68" t="s">
        <v>25532</v>
      </c>
      <c r="L438" s="100" t="s">
        <v>25533</v>
      </c>
      <c r="N438" s="68">
        <v>1.226</v>
      </c>
      <c r="O438" s="68">
        <v>0</v>
      </c>
      <c r="P438" s="68">
        <v>0</v>
      </c>
      <c r="Q438" s="68">
        <v>0</v>
      </c>
      <c r="R438" s="68">
        <v>0</v>
      </c>
      <c r="S438" s="68">
        <v>22</v>
      </c>
      <c r="T438" s="53">
        <v>22</v>
      </c>
    </row>
    <row r="439" spans="1:20" ht="22.95" customHeight="1" x14ac:dyDescent="0.25">
      <c r="A439" s="68">
        <v>438</v>
      </c>
      <c r="B439" s="99">
        <v>243832</v>
      </c>
      <c r="C439" s="68" t="s">
        <v>4101</v>
      </c>
      <c r="D439" s="68" t="s">
        <v>4102</v>
      </c>
      <c r="E439" s="68" t="s">
        <v>4110</v>
      </c>
      <c r="F439" s="68" t="s">
        <v>4103</v>
      </c>
      <c r="G439" s="68" t="s">
        <v>6582</v>
      </c>
      <c r="H439" s="68" t="s">
        <v>4104</v>
      </c>
      <c r="I439" s="68" t="s">
        <v>25534</v>
      </c>
      <c r="J439" s="68" t="s">
        <v>6887</v>
      </c>
      <c r="K439" s="68" t="s">
        <v>25535</v>
      </c>
      <c r="L439" s="100" t="s">
        <v>25536</v>
      </c>
      <c r="N439" s="68">
        <v>0.56200000000000006</v>
      </c>
      <c r="O439" s="68">
        <v>0</v>
      </c>
      <c r="P439" s="68">
        <v>0</v>
      </c>
      <c r="Q439" s="68">
        <v>0</v>
      </c>
      <c r="R439" s="68">
        <v>0</v>
      </c>
      <c r="S439" s="68">
        <v>17</v>
      </c>
      <c r="T439" s="53">
        <v>17</v>
      </c>
    </row>
    <row r="440" spans="1:20" ht="22.95" customHeight="1" x14ac:dyDescent="0.25">
      <c r="A440" s="68">
        <v>439</v>
      </c>
      <c r="B440" s="99">
        <v>243832</v>
      </c>
      <c r="C440" s="68" t="s">
        <v>4101</v>
      </c>
      <c r="D440" s="68" t="s">
        <v>4102</v>
      </c>
      <c r="E440" s="68" t="s">
        <v>4110</v>
      </c>
      <c r="F440" s="68" t="s">
        <v>4103</v>
      </c>
      <c r="G440" s="68" t="s">
        <v>6582</v>
      </c>
      <c r="H440" s="68" t="s">
        <v>4104</v>
      </c>
      <c r="I440" s="68" t="s">
        <v>25537</v>
      </c>
      <c r="J440" s="68" t="s">
        <v>25538</v>
      </c>
      <c r="K440" s="68" t="s">
        <v>25539</v>
      </c>
      <c r="L440" s="100" t="s">
        <v>25540</v>
      </c>
      <c r="N440" s="68">
        <v>1.1559999999999999</v>
      </c>
      <c r="O440" s="68">
        <v>0</v>
      </c>
      <c r="P440" s="68">
        <v>0</v>
      </c>
      <c r="Q440" s="68">
        <v>0</v>
      </c>
      <c r="R440" s="68">
        <v>0</v>
      </c>
      <c r="S440" s="68">
        <v>22</v>
      </c>
      <c r="T440" s="53">
        <v>22</v>
      </c>
    </row>
    <row r="441" spans="1:20" ht="22.95" customHeight="1" x14ac:dyDescent="0.25">
      <c r="A441" s="68">
        <v>440</v>
      </c>
      <c r="B441" s="99">
        <v>243832</v>
      </c>
      <c r="C441" s="68" t="s">
        <v>4101</v>
      </c>
      <c r="D441" s="68" t="s">
        <v>4102</v>
      </c>
      <c r="E441" s="68" t="s">
        <v>4110</v>
      </c>
      <c r="F441" s="68" t="s">
        <v>4103</v>
      </c>
      <c r="G441" s="68" t="s">
        <v>6582</v>
      </c>
      <c r="H441" s="68" t="s">
        <v>4104</v>
      </c>
      <c r="I441" s="68" t="s">
        <v>25541</v>
      </c>
      <c r="J441" s="68" t="s">
        <v>25542</v>
      </c>
      <c r="K441" s="68" t="s">
        <v>25543</v>
      </c>
      <c r="L441" s="100" t="s">
        <v>25544</v>
      </c>
      <c r="N441" s="68">
        <v>0.64</v>
      </c>
      <c r="O441" s="68">
        <v>0</v>
      </c>
      <c r="P441" s="68">
        <v>0</v>
      </c>
      <c r="Q441" s="68">
        <v>0</v>
      </c>
      <c r="R441" s="68">
        <v>0</v>
      </c>
      <c r="S441" s="68">
        <v>17</v>
      </c>
      <c r="T441" s="53">
        <v>17</v>
      </c>
    </row>
    <row r="442" spans="1:20" ht="22.95" customHeight="1" x14ac:dyDescent="0.25">
      <c r="A442" s="68">
        <v>441</v>
      </c>
      <c r="B442" s="99">
        <v>243832</v>
      </c>
      <c r="C442" s="68" t="s">
        <v>4101</v>
      </c>
      <c r="D442" s="68" t="s">
        <v>4102</v>
      </c>
      <c r="E442" s="68" t="s">
        <v>4110</v>
      </c>
      <c r="F442" s="68" t="s">
        <v>4103</v>
      </c>
      <c r="G442" s="68" t="s">
        <v>6582</v>
      </c>
      <c r="H442" s="68" t="s">
        <v>4104</v>
      </c>
      <c r="I442" s="68" t="s">
        <v>25545</v>
      </c>
      <c r="J442" s="68" t="s">
        <v>25546</v>
      </c>
      <c r="K442" s="68" t="s">
        <v>25547</v>
      </c>
      <c r="L442" s="100" t="s">
        <v>25548</v>
      </c>
      <c r="N442" s="68">
        <v>0.57799999999999996</v>
      </c>
      <c r="O442" s="68">
        <v>0</v>
      </c>
      <c r="P442" s="68">
        <v>0</v>
      </c>
      <c r="Q442" s="68">
        <v>0</v>
      </c>
      <c r="R442" s="68">
        <v>0</v>
      </c>
      <c r="S442" s="68">
        <v>17</v>
      </c>
      <c r="T442" s="53">
        <v>17</v>
      </c>
    </row>
    <row r="443" spans="1:20" ht="22.95" customHeight="1" x14ac:dyDescent="0.25">
      <c r="A443" s="68">
        <v>442</v>
      </c>
      <c r="B443" s="99">
        <v>243832</v>
      </c>
      <c r="C443" s="68" t="s">
        <v>4101</v>
      </c>
      <c r="D443" s="68" t="s">
        <v>4102</v>
      </c>
      <c r="E443" s="68" t="s">
        <v>4110</v>
      </c>
      <c r="F443" s="68" t="s">
        <v>4103</v>
      </c>
      <c r="G443" s="68" t="s">
        <v>6582</v>
      </c>
      <c r="H443" s="68" t="s">
        <v>4104</v>
      </c>
      <c r="I443" s="68" t="s">
        <v>25549</v>
      </c>
      <c r="J443" s="68" t="s">
        <v>25550</v>
      </c>
      <c r="K443" s="68" t="s">
        <v>25551</v>
      </c>
      <c r="L443" s="100" t="s">
        <v>25552</v>
      </c>
      <c r="N443" s="68">
        <v>0.60799999999999998</v>
      </c>
      <c r="O443" s="68">
        <v>0</v>
      </c>
      <c r="P443" s="68">
        <v>0</v>
      </c>
      <c r="Q443" s="68">
        <v>0</v>
      </c>
      <c r="R443" s="68">
        <v>0</v>
      </c>
      <c r="S443" s="68">
        <v>17</v>
      </c>
      <c r="T443" s="53">
        <v>17</v>
      </c>
    </row>
    <row r="444" spans="1:20" ht="22.95" customHeight="1" x14ac:dyDescent="0.25">
      <c r="A444" s="68">
        <v>443</v>
      </c>
      <c r="B444" s="99">
        <v>243832</v>
      </c>
      <c r="C444" s="68" t="s">
        <v>4101</v>
      </c>
      <c r="D444" s="68" t="s">
        <v>4102</v>
      </c>
      <c r="E444" s="68" t="s">
        <v>4110</v>
      </c>
      <c r="F444" s="68" t="s">
        <v>4103</v>
      </c>
      <c r="G444" s="68" t="s">
        <v>6582</v>
      </c>
      <c r="H444" s="68" t="s">
        <v>4104</v>
      </c>
      <c r="I444" s="68" t="s">
        <v>25553</v>
      </c>
      <c r="J444" s="68" t="s">
        <v>25554</v>
      </c>
      <c r="K444" s="68" t="s">
        <v>25555</v>
      </c>
      <c r="L444" s="100" t="s">
        <v>25556</v>
      </c>
      <c r="N444" s="68">
        <v>1.1759999999999999</v>
      </c>
      <c r="O444" s="68">
        <v>0</v>
      </c>
      <c r="P444" s="68">
        <v>0</v>
      </c>
      <c r="Q444" s="68">
        <v>0</v>
      </c>
      <c r="R444" s="68">
        <v>0</v>
      </c>
      <c r="S444" s="68">
        <v>22</v>
      </c>
      <c r="T444" s="53">
        <v>22</v>
      </c>
    </row>
    <row r="445" spans="1:20" ht="22.95" customHeight="1" x14ac:dyDescent="0.25">
      <c r="A445" s="68">
        <v>444</v>
      </c>
      <c r="B445" s="99">
        <v>243832</v>
      </c>
      <c r="C445" s="68" t="s">
        <v>4101</v>
      </c>
      <c r="D445" s="68" t="s">
        <v>4102</v>
      </c>
      <c r="E445" s="68" t="s">
        <v>4110</v>
      </c>
      <c r="F445" s="68" t="s">
        <v>4103</v>
      </c>
      <c r="G445" s="68" t="s">
        <v>6582</v>
      </c>
      <c r="H445" s="68" t="s">
        <v>4104</v>
      </c>
      <c r="I445" s="68" t="s">
        <v>25557</v>
      </c>
      <c r="J445" s="68" t="s">
        <v>25558</v>
      </c>
      <c r="K445" s="68" t="s">
        <v>22164</v>
      </c>
      <c r="L445" s="100" t="s">
        <v>25559</v>
      </c>
      <c r="N445" s="68">
        <v>0.71599999999999997</v>
      </c>
      <c r="O445" s="68">
        <v>0</v>
      </c>
      <c r="P445" s="68">
        <v>0</v>
      </c>
      <c r="Q445" s="68">
        <v>0</v>
      </c>
      <c r="R445" s="68">
        <v>0</v>
      </c>
      <c r="S445" s="68">
        <v>17</v>
      </c>
      <c r="T445" s="53">
        <v>17</v>
      </c>
    </row>
    <row r="446" spans="1:20" ht="22.95" customHeight="1" x14ac:dyDescent="0.25">
      <c r="A446" s="68">
        <v>445</v>
      </c>
      <c r="B446" s="99">
        <v>243832</v>
      </c>
      <c r="C446" s="68" t="s">
        <v>4101</v>
      </c>
      <c r="D446" s="68" t="s">
        <v>4102</v>
      </c>
      <c r="E446" s="68" t="s">
        <v>4110</v>
      </c>
      <c r="F446" s="68" t="s">
        <v>4103</v>
      </c>
      <c r="G446" s="68" t="s">
        <v>6582</v>
      </c>
      <c r="H446" s="68" t="s">
        <v>4104</v>
      </c>
      <c r="I446" s="68" t="s">
        <v>25560</v>
      </c>
      <c r="J446" s="68" t="s">
        <v>25561</v>
      </c>
      <c r="K446" s="68" t="s">
        <v>25562</v>
      </c>
      <c r="L446" s="100" t="s">
        <v>25563</v>
      </c>
      <c r="N446" s="68">
        <v>0.64800000000000002</v>
      </c>
      <c r="O446" s="68">
        <v>0</v>
      </c>
      <c r="P446" s="68">
        <v>0</v>
      </c>
      <c r="Q446" s="68">
        <v>0</v>
      </c>
      <c r="R446" s="68">
        <v>0</v>
      </c>
      <c r="S446" s="68">
        <v>17</v>
      </c>
      <c r="T446" s="53">
        <v>17</v>
      </c>
    </row>
    <row r="447" spans="1:20" ht="22.95" customHeight="1" x14ac:dyDescent="0.25">
      <c r="A447" s="68">
        <v>446</v>
      </c>
      <c r="B447" s="99">
        <v>243832</v>
      </c>
      <c r="C447" s="68" t="s">
        <v>4101</v>
      </c>
      <c r="D447" s="68" t="s">
        <v>4102</v>
      </c>
      <c r="E447" s="68" t="s">
        <v>4110</v>
      </c>
      <c r="F447" s="68" t="s">
        <v>4103</v>
      </c>
      <c r="G447" s="68" t="s">
        <v>6582</v>
      </c>
      <c r="H447" s="68" t="s">
        <v>4104</v>
      </c>
      <c r="I447" s="68" t="s">
        <v>25564</v>
      </c>
      <c r="J447" s="68" t="s">
        <v>25565</v>
      </c>
      <c r="K447" s="68" t="s">
        <v>25566</v>
      </c>
      <c r="L447" s="100" t="s">
        <v>25567</v>
      </c>
      <c r="N447" s="68">
        <v>0.56599999999999995</v>
      </c>
      <c r="O447" s="68">
        <v>0</v>
      </c>
      <c r="P447" s="68">
        <v>0</v>
      </c>
      <c r="Q447" s="68">
        <v>0</v>
      </c>
      <c r="R447" s="68">
        <v>0</v>
      </c>
      <c r="S447" s="68">
        <v>17</v>
      </c>
      <c r="T447" s="53">
        <v>17</v>
      </c>
    </row>
    <row r="448" spans="1:20" ht="22.95" customHeight="1" x14ac:dyDescent="0.25">
      <c r="A448" s="68">
        <v>447</v>
      </c>
      <c r="B448" s="99">
        <v>243832</v>
      </c>
      <c r="C448" s="68" t="s">
        <v>4101</v>
      </c>
      <c r="D448" s="68" t="s">
        <v>4102</v>
      </c>
      <c r="E448" s="68" t="s">
        <v>4110</v>
      </c>
      <c r="F448" s="68" t="s">
        <v>4103</v>
      </c>
      <c r="G448" s="68" t="s">
        <v>6582</v>
      </c>
      <c r="H448" s="68" t="s">
        <v>4104</v>
      </c>
      <c r="I448" s="68" t="s">
        <v>25568</v>
      </c>
      <c r="J448" s="68" t="s">
        <v>16422</v>
      </c>
      <c r="K448" s="68" t="s">
        <v>16423</v>
      </c>
      <c r="L448" s="100" t="s">
        <v>17308</v>
      </c>
      <c r="N448" s="68">
        <v>1.218</v>
      </c>
      <c r="O448" s="68">
        <v>0</v>
      </c>
      <c r="P448" s="68">
        <v>0</v>
      </c>
      <c r="Q448" s="68">
        <v>0</v>
      </c>
      <c r="R448" s="68">
        <v>0</v>
      </c>
      <c r="S448" s="68">
        <v>22</v>
      </c>
      <c r="T448" s="53">
        <v>22</v>
      </c>
    </row>
    <row r="449" spans="1:20" ht="22.95" customHeight="1" x14ac:dyDescent="0.25">
      <c r="A449" s="68">
        <v>448</v>
      </c>
      <c r="B449" s="99">
        <v>243832</v>
      </c>
      <c r="C449" s="68" t="s">
        <v>4101</v>
      </c>
      <c r="D449" s="68" t="s">
        <v>4102</v>
      </c>
      <c r="E449" s="68" t="s">
        <v>4110</v>
      </c>
      <c r="F449" s="68" t="s">
        <v>4103</v>
      </c>
      <c r="G449" s="68" t="s">
        <v>6582</v>
      </c>
      <c r="H449" s="68" t="s">
        <v>4104</v>
      </c>
      <c r="I449" s="68" t="s">
        <v>25569</v>
      </c>
      <c r="J449" s="68" t="s">
        <v>22088</v>
      </c>
      <c r="K449" s="68" t="s">
        <v>22089</v>
      </c>
      <c r="L449" s="100" t="s">
        <v>22090</v>
      </c>
      <c r="N449" s="68">
        <v>2.8340000000000001</v>
      </c>
      <c r="O449" s="68">
        <v>0</v>
      </c>
      <c r="P449" s="68">
        <v>0</v>
      </c>
      <c r="Q449" s="68">
        <v>0</v>
      </c>
      <c r="R449" s="68">
        <v>0</v>
      </c>
      <c r="S449" s="68">
        <v>37</v>
      </c>
      <c r="T449" s="53">
        <v>37</v>
      </c>
    </row>
    <row r="450" spans="1:20" ht="22.95" customHeight="1" x14ac:dyDescent="0.25">
      <c r="A450" s="68">
        <v>449</v>
      </c>
      <c r="B450" s="99">
        <v>243832</v>
      </c>
      <c r="C450" s="68" t="s">
        <v>4101</v>
      </c>
      <c r="D450" s="68" t="s">
        <v>4102</v>
      </c>
      <c r="E450" s="68" t="s">
        <v>4110</v>
      </c>
      <c r="F450" s="68" t="s">
        <v>4103</v>
      </c>
      <c r="G450" s="68" t="s">
        <v>6582</v>
      </c>
      <c r="H450" s="68" t="s">
        <v>4104</v>
      </c>
      <c r="I450" s="68" t="s">
        <v>25570</v>
      </c>
      <c r="J450" s="68" t="s">
        <v>8638</v>
      </c>
      <c r="K450" s="68" t="s">
        <v>25571</v>
      </c>
      <c r="L450" s="100" t="s">
        <v>25572</v>
      </c>
      <c r="N450" s="68">
        <v>0.56599999999999995</v>
      </c>
      <c r="O450" s="68">
        <v>0</v>
      </c>
      <c r="P450" s="68">
        <v>0</v>
      </c>
      <c r="Q450" s="68">
        <v>0</v>
      </c>
      <c r="R450" s="68">
        <v>0</v>
      </c>
      <c r="S450" s="68">
        <v>17</v>
      </c>
      <c r="T450" s="53">
        <v>17</v>
      </c>
    </row>
    <row r="451" spans="1:20" ht="22.95" customHeight="1" x14ac:dyDescent="0.25">
      <c r="A451" s="68">
        <v>450</v>
      </c>
      <c r="B451" s="99">
        <v>243832</v>
      </c>
      <c r="C451" s="68" t="s">
        <v>4101</v>
      </c>
      <c r="D451" s="68" t="s">
        <v>4102</v>
      </c>
      <c r="E451" s="68" t="s">
        <v>4110</v>
      </c>
      <c r="F451" s="68" t="s">
        <v>4103</v>
      </c>
      <c r="G451" s="68" t="s">
        <v>6582</v>
      </c>
      <c r="H451" s="68" t="s">
        <v>4104</v>
      </c>
      <c r="I451" s="68" t="s">
        <v>25573</v>
      </c>
      <c r="J451" s="68" t="s">
        <v>25574</v>
      </c>
      <c r="K451" s="68" t="s">
        <v>25575</v>
      </c>
      <c r="L451" s="100" t="s">
        <v>25576</v>
      </c>
      <c r="N451" s="68">
        <v>0.56999999999999995</v>
      </c>
      <c r="O451" s="68">
        <v>0</v>
      </c>
      <c r="P451" s="68">
        <v>0</v>
      </c>
      <c r="Q451" s="68">
        <v>0</v>
      </c>
      <c r="R451" s="68">
        <v>0</v>
      </c>
      <c r="S451" s="68">
        <v>17</v>
      </c>
      <c r="T451" s="53">
        <v>17</v>
      </c>
    </row>
    <row r="452" spans="1:20" ht="22.95" customHeight="1" x14ac:dyDescent="0.25">
      <c r="A452" s="68">
        <v>451</v>
      </c>
      <c r="B452" s="99">
        <v>243832</v>
      </c>
      <c r="C452" s="68" t="s">
        <v>4101</v>
      </c>
      <c r="D452" s="68" t="s">
        <v>4102</v>
      </c>
      <c r="E452" s="68" t="s">
        <v>4110</v>
      </c>
      <c r="F452" s="68" t="s">
        <v>4103</v>
      </c>
      <c r="G452" s="68" t="s">
        <v>6582</v>
      </c>
      <c r="H452" s="68" t="s">
        <v>4104</v>
      </c>
      <c r="I452" s="68" t="s">
        <v>25577</v>
      </c>
      <c r="J452" s="68" t="s">
        <v>25578</v>
      </c>
      <c r="K452" s="68" t="s">
        <v>25579</v>
      </c>
      <c r="L452" s="100" t="s">
        <v>25580</v>
      </c>
      <c r="N452" s="68">
        <v>0.56599999999999995</v>
      </c>
      <c r="O452" s="68">
        <v>0</v>
      </c>
      <c r="P452" s="68">
        <v>0</v>
      </c>
      <c r="Q452" s="68">
        <v>0</v>
      </c>
      <c r="R452" s="68">
        <v>0</v>
      </c>
      <c r="S452" s="68">
        <v>17</v>
      </c>
      <c r="T452" s="53">
        <v>17</v>
      </c>
    </row>
    <row r="453" spans="1:20" ht="22.95" customHeight="1" x14ac:dyDescent="0.25">
      <c r="A453" s="68">
        <v>452</v>
      </c>
      <c r="B453" s="99">
        <v>243832</v>
      </c>
      <c r="C453" s="68" t="s">
        <v>4101</v>
      </c>
      <c r="D453" s="68" t="s">
        <v>4102</v>
      </c>
      <c r="E453" s="68" t="s">
        <v>4110</v>
      </c>
      <c r="F453" s="68" t="s">
        <v>4103</v>
      </c>
      <c r="G453" s="68" t="s">
        <v>6582</v>
      </c>
      <c r="H453" s="68" t="s">
        <v>4104</v>
      </c>
      <c r="I453" s="68" t="s">
        <v>25581</v>
      </c>
      <c r="J453" s="68" t="s">
        <v>5290</v>
      </c>
      <c r="K453" s="68" t="s">
        <v>5291</v>
      </c>
      <c r="L453" s="100" t="s">
        <v>15379</v>
      </c>
      <c r="N453" s="68">
        <v>1.1379999999999999</v>
      </c>
      <c r="O453" s="68">
        <v>0</v>
      </c>
      <c r="P453" s="68">
        <v>0</v>
      </c>
      <c r="Q453" s="68">
        <v>0</v>
      </c>
      <c r="R453" s="68">
        <v>0</v>
      </c>
      <c r="S453" s="68">
        <v>22</v>
      </c>
      <c r="T453" s="53">
        <v>22</v>
      </c>
    </row>
    <row r="454" spans="1:20" ht="22.95" customHeight="1" x14ac:dyDescent="0.25">
      <c r="A454" s="68">
        <v>453</v>
      </c>
      <c r="B454" s="99">
        <v>243832</v>
      </c>
      <c r="C454" s="68" t="s">
        <v>4101</v>
      </c>
      <c r="D454" s="68" t="s">
        <v>4102</v>
      </c>
      <c r="E454" s="68" t="s">
        <v>4110</v>
      </c>
      <c r="F454" s="68" t="s">
        <v>4103</v>
      </c>
      <c r="G454" s="68" t="s">
        <v>6582</v>
      </c>
      <c r="H454" s="68" t="s">
        <v>4104</v>
      </c>
      <c r="I454" s="68" t="s">
        <v>25582</v>
      </c>
      <c r="J454" s="68" t="s">
        <v>19796</v>
      </c>
      <c r="K454" s="68" t="s">
        <v>19797</v>
      </c>
      <c r="L454" s="100" t="s">
        <v>19798</v>
      </c>
      <c r="N454" s="68">
        <v>1.204</v>
      </c>
      <c r="O454" s="68">
        <v>0</v>
      </c>
      <c r="P454" s="68">
        <v>0</v>
      </c>
      <c r="Q454" s="68">
        <v>0</v>
      </c>
      <c r="R454" s="68">
        <v>0</v>
      </c>
      <c r="S454" s="68">
        <v>22</v>
      </c>
      <c r="T454" s="53">
        <v>22</v>
      </c>
    </row>
    <row r="455" spans="1:20" ht="22.95" customHeight="1" x14ac:dyDescent="0.25">
      <c r="A455" s="68">
        <v>454</v>
      </c>
      <c r="B455" s="99">
        <v>243832</v>
      </c>
      <c r="C455" s="68" t="s">
        <v>4101</v>
      </c>
      <c r="D455" s="68" t="s">
        <v>4102</v>
      </c>
      <c r="E455" s="68" t="s">
        <v>4110</v>
      </c>
      <c r="F455" s="68" t="s">
        <v>4103</v>
      </c>
      <c r="G455" s="68" t="s">
        <v>6582</v>
      </c>
      <c r="H455" s="68" t="s">
        <v>4104</v>
      </c>
      <c r="I455" s="68" t="s">
        <v>25583</v>
      </c>
      <c r="J455" s="68" t="s">
        <v>25584</v>
      </c>
      <c r="K455" s="68" t="s">
        <v>25585</v>
      </c>
      <c r="L455" s="100" t="s">
        <v>25586</v>
      </c>
      <c r="N455" s="68">
        <v>0.64</v>
      </c>
      <c r="O455" s="68">
        <v>0</v>
      </c>
      <c r="P455" s="68">
        <v>0</v>
      </c>
      <c r="Q455" s="68">
        <v>0</v>
      </c>
      <c r="R455" s="68">
        <v>0</v>
      </c>
      <c r="S455" s="68">
        <v>17</v>
      </c>
      <c r="T455" s="53">
        <v>17</v>
      </c>
    </row>
    <row r="456" spans="1:20" ht="22.95" customHeight="1" x14ac:dyDescent="0.25">
      <c r="A456" s="68">
        <v>455</v>
      </c>
      <c r="B456" s="99">
        <v>243832</v>
      </c>
      <c r="C456" s="68" t="s">
        <v>4101</v>
      </c>
      <c r="D456" s="68" t="s">
        <v>4102</v>
      </c>
      <c r="E456" s="68" t="s">
        <v>4110</v>
      </c>
      <c r="F456" s="68" t="s">
        <v>4103</v>
      </c>
      <c r="G456" s="68" t="s">
        <v>6582</v>
      </c>
      <c r="H456" s="68" t="s">
        <v>4104</v>
      </c>
      <c r="I456" s="68" t="s">
        <v>25587</v>
      </c>
      <c r="J456" s="68" t="s">
        <v>5184</v>
      </c>
      <c r="K456" s="68" t="s">
        <v>25588</v>
      </c>
      <c r="L456" s="100" t="s">
        <v>25589</v>
      </c>
      <c r="N456" s="68">
        <v>0.626</v>
      </c>
      <c r="O456" s="68">
        <v>0</v>
      </c>
      <c r="P456" s="68">
        <v>0</v>
      </c>
      <c r="Q456" s="68">
        <v>0</v>
      </c>
      <c r="R456" s="68">
        <v>0</v>
      </c>
      <c r="S456" s="68">
        <v>17</v>
      </c>
      <c r="T456" s="53">
        <v>17</v>
      </c>
    </row>
    <row r="457" spans="1:20" ht="22.95" customHeight="1" x14ac:dyDescent="0.25">
      <c r="A457" s="68">
        <v>456</v>
      </c>
      <c r="B457" s="99">
        <v>243832</v>
      </c>
      <c r="C457" s="68" t="s">
        <v>4101</v>
      </c>
      <c r="D457" s="68" t="s">
        <v>4102</v>
      </c>
      <c r="E457" s="68" t="s">
        <v>4110</v>
      </c>
      <c r="F457" s="68" t="s">
        <v>4103</v>
      </c>
      <c r="G457" s="68" t="s">
        <v>6582</v>
      </c>
      <c r="H457" s="68" t="s">
        <v>4104</v>
      </c>
      <c r="I457" s="68" t="s">
        <v>25590</v>
      </c>
      <c r="J457" s="68" t="s">
        <v>25591</v>
      </c>
      <c r="K457" s="68" t="s">
        <v>25592</v>
      </c>
      <c r="L457" s="100" t="s">
        <v>25593</v>
      </c>
      <c r="N457" s="68">
        <v>1.206</v>
      </c>
      <c r="O457" s="68">
        <v>0</v>
      </c>
      <c r="P457" s="68">
        <v>0</v>
      </c>
      <c r="Q457" s="68">
        <v>0</v>
      </c>
      <c r="R457" s="68">
        <v>0</v>
      </c>
      <c r="S457" s="68">
        <v>22</v>
      </c>
      <c r="T457" s="53">
        <v>22</v>
      </c>
    </row>
    <row r="458" spans="1:20" ht="22.95" customHeight="1" x14ac:dyDescent="0.25">
      <c r="A458" s="68">
        <v>457</v>
      </c>
      <c r="B458" s="99">
        <v>243832</v>
      </c>
      <c r="C458" s="68" t="s">
        <v>4101</v>
      </c>
      <c r="D458" s="68" t="s">
        <v>4102</v>
      </c>
      <c r="E458" s="68" t="s">
        <v>4110</v>
      </c>
      <c r="F458" s="68" t="s">
        <v>4103</v>
      </c>
      <c r="G458" s="68" t="s">
        <v>6582</v>
      </c>
      <c r="H458" s="68" t="s">
        <v>4104</v>
      </c>
      <c r="I458" s="68" t="s">
        <v>25594</v>
      </c>
      <c r="J458" s="68" t="s">
        <v>25595</v>
      </c>
      <c r="K458" s="68" t="s">
        <v>25596</v>
      </c>
      <c r="L458" s="100" t="s">
        <v>25597</v>
      </c>
      <c r="N458" s="68">
        <v>1.228</v>
      </c>
      <c r="O458" s="68">
        <v>0</v>
      </c>
      <c r="P458" s="68">
        <v>0</v>
      </c>
      <c r="Q458" s="68">
        <v>0</v>
      </c>
      <c r="R458" s="68">
        <v>0</v>
      </c>
      <c r="S458" s="68">
        <v>22</v>
      </c>
      <c r="T458" s="53">
        <v>22</v>
      </c>
    </row>
    <row r="459" spans="1:20" ht="22.95" customHeight="1" x14ac:dyDescent="0.25">
      <c r="A459" s="68">
        <v>458</v>
      </c>
      <c r="B459" s="99">
        <v>243832</v>
      </c>
      <c r="C459" s="68" t="s">
        <v>4101</v>
      </c>
      <c r="D459" s="68" t="s">
        <v>4102</v>
      </c>
      <c r="E459" s="68" t="s">
        <v>4110</v>
      </c>
      <c r="F459" s="68" t="s">
        <v>4103</v>
      </c>
      <c r="G459" s="68" t="s">
        <v>6582</v>
      </c>
      <c r="H459" s="68" t="s">
        <v>4104</v>
      </c>
      <c r="I459" s="68" t="s">
        <v>25598</v>
      </c>
      <c r="J459" s="68" t="s">
        <v>25599</v>
      </c>
      <c r="K459" s="68" t="s">
        <v>25600</v>
      </c>
      <c r="L459" s="100" t="s">
        <v>25601</v>
      </c>
      <c r="N459" s="68">
        <v>0.84799999999999998</v>
      </c>
      <c r="O459" s="68">
        <v>0</v>
      </c>
      <c r="P459" s="68">
        <v>0</v>
      </c>
      <c r="Q459" s="68">
        <v>0</v>
      </c>
      <c r="R459" s="68">
        <v>0</v>
      </c>
      <c r="S459" s="68">
        <v>17</v>
      </c>
      <c r="T459" s="53">
        <v>17</v>
      </c>
    </row>
    <row r="460" spans="1:20" ht="22.95" customHeight="1" x14ac:dyDescent="0.25">
      <c r="A460" s="68">
        <v>459</v>
      </c>
      <c r="B460" s="99">
        <v>243832</v>
      </c>
      <c r="C460" s="68" t="s">
        <v>4101</v>
      </c>
      <c r="D460" s="68" t="s">
        <v>4102</v>
      </c>
      <c r="E460" s="68" t="s">
        <v>4110</v>
      </c>
      <c r="F460" s="68" t="s">
        <v>4103</v>
      </c>
      <c r="G460" s="68" t="s">
        <v>6582</v>
      </c>
      <c r="H460" s="68" t="s">
        <v>4104</v>
      </c>
      <c r="I460" s="68" t="s">
        <v>25602</v>
      </c>
      <c r="J460" s="68" t="s">
        <v>25603</v>
      </c>
      <c r="K460" s="68" t="s">
        <v>25604</v>
      </c>
      <c r="L460" s="100" t="s">
        <v>25605</v>
      </c>
      <c r="N460" s="68">
        <v>0.71399999999999997</v>
      </c>
      <c r="O460" s="68">
        <v>0</v>
      </c>
      <c r="P460" s="68">
        <v>0</v>
      </c>
      <c r="Q460" s="68">
        <v>0</v>
      </c>
      <c r="R460" s="68">
        <v>0</v>
      </c>
      <c r="S460" s="68">
        <v>17</v>
      </c>
      <c r="T460" s="53">
        <v>17</v>
      </c>
    </row>
    <row r="461" spans="1:20" ht="22.95" customHeight="1" x14ac:dyDescent="0.25">
      <c r="A461" s="68">
        <v>460</v>
      </c>
      <c r="B461" s="99">
        <v>243832</v>
      </c>
      <c r="C461" s="68" t="s">
        <v>4101</v>
      </c>
      <c r="D461" s="68" t="s">
        <v>4102</v>
      </c>
      <c r="E461" s="68" t="s">
        <v>4110</v>
      </c>
      <c r="F461" s="68" t="s">
        <v>4103</v>
      </c>
      <c r="G461" s="68" t="s">
        <v>6582</v>
      </c>
      <c r="H461" s="68" t="s">
        <v>4104</v>
      </c>
      <c r="I461" s="68" t="s">
        <v>25606</v>
      </c>
      <c r="J461" s="68" t="s">
        <v>6431</v>
      </c>
      <c r="K461" s="68" t="s">
        <v>25607</v>
      </c>
      <c r="L461" s="100" t="s">
        <v>25608</v>
      </c>
      <c r="N461" s="68">
        <v>1.07</v>
      </c>
      <c r="O461" s="68">
        <v>0</v>
      </c>
      <c r="P461" s="68">
        <v>0</v>
      </c>
      <c r="Q461" s="68">
        <v>0</v>
      </c>
      <c r="R461" s="68">
        <v>0</v>
      </c>
      <c r="S461" s="68">
        <v>22</v>
      </c>
      <c r="T461" s="53">
        <v>22</v>
      </c>
    </row>
    <row r="462" spans="1:20" ht="22.95" customHeight="1" x14ac:dyDescent="0.25">
      <c r="A462" s="68">
        <v>461</v>
      </c>
      <c r="B462" s="99">
        <v>243832</v>
      </c>
      <c r="C462" s="68" t="s">
        <v>4101</v>
      </c>
      <c r="D462" s="68" t="s">
        <v>4102</v>
      </c>
      <c r="E462" s="68" t="s">
        <v>4110</v>
      </c>
      <c r="F462" s="68" t="s">
        <v>4103</v>
      </c>
      <c r="G462" s="68" t="s">
        <v>6582</v>
      </c>
      <c r="H462" s="68" t="s">
        <v>4104</v>
      </c>
      <c r="I462" s="68" t="s">
        <v>25609</v>
      </c>
      <c r="J462" s="68" t="s">
        <v>25610</v>
      </c>
      <c r="K462" s="68" t="s">
        <v>8363</v>
      </c>
      <c r="L462" s="100" t="s">
        <v>25611</v>
      </c>
      <c r="N462" s="68">
        <v>0.55600000000000005</v>
      </c>
      <c r="O462" s="68">
        <v>0</v>
      </c>
      <c r="P462" s="68">
        <v>0</v>
      </c>
      <c r="Q462" s="68">
        <v>0</v>
      </c>
      <c r="R462" s="68">
        <v>0</v>
      </c>
      <c r="S462" s="68">
        <v>17</v>
      </c>
      <c r="T462" s="53">
        <v>17</v>
      </c>
    </row>
    <row r="463" spans="1:20" ht="22.95" customHeight="1" x14ac:dyDescent="0.25">
      <c r="A463" s="68">
        <v>462</v>
      </c>
      <c r="B463" s="99">
        <v>243832</v>
      </c>
      <c r="C463" s="68" t="s">
        <v>4101</v>
      </c>
      <c r="D463" s="68" t="s">
        <v>4102</v>
      </c>
      <c r="E463" s="68" t="s">
        <v>4110</v>
      </c>
      <c r="F463" s="68" t="s">
        <v>4103</v>
      </c>
      <c r="G463" s="68" t="s">
        <v>6582</v>
      </c>
      <c r="H463" s="68" t="s">
        <v>4104</v>
      </c>
      <c r="I463" s="68" t="s">
        <v>25612</v>
      </c>
      <c r="J463" s="68" t="s">
        <v>25613</v>
      </c>
      <c r="K463" s="68" t="s">
        <v>25614</v>
      </c>
      <c r="L463" s="100" t="s">
        <v>25615</v>
      </c>
      <c r="N463" s="68">
        <v>0.55400000000000005</v>
      </c>
      <c r="O463" s="68">
        <v>130</v>
      </c>
      <c r="P463" s="68">
        <v>1.95</v>
      </c>
      <c r="Q463" s="68">
        <v>0.13650000000000001</v>
      </c>
      <c r="R463" s="68">
        <v>0</v>
      </c>
      <c r="S463" s="68">
        <v>17</v>
      </c>
      <c r="T463" s="53">
        <v>19.09</v>
      </c>
    </row>
    <row r="464" spans="1:20" ht="22.95" customHeight="1" x14ac:dyDescent="0.25">
      <c r="A464" s="68">
        <v>463</v>
      </c>
      <c r="B464" s="99">
        <v>243832</v>
      </c>
      <c r="C464" s="68" t="s">
        <v>4101</v>
      </c>
      <c r="D464" s="68" t="s">
        <v>4102</v>
      </c>
      <c r="E464" s="68" t="s">
        <v>4110</v>
      </c>
      <c r="F464" s="68" t="s">
        <v>4103</v>
      </c>
      <c r="G464" s="68" t="s">
        <v>6582</v>
      </c>
      <c r="H464" s="68" t="s">
        <v>4104</v>
      </c>
      <c r="I464" s="68" t="s">
        <v>25616</v>
      </c>
      <c r="J464" s="68" t="s">
        <v>25617</v>
      </c>
      <c r="K464" s="68" t="s">
        <v>25618</v>
      </c>
      <c r="L464" s="100" t="s">
        <v>25619</v>
      </c>
      <c r="N464" s="68">
        <v>1.452</v>
      </c>
      <c r="O464" s="68">
        <v>0</v>
      </c>
      <c r="P464" s="68">
        <v>0</v>
      </c>
      <c r="Q464" s="68">
        <v>0</v>
      </c>
      <c r="R464" s="68">
        <v>0</v>
      </c>
      <c r="S464" s="68">
        <v>22</v>
      </c>
      <c r="T464" s="53">
        <v>22</v>
      </c>
    </row>
    <row r="465" spans="1:20" ht="22.95" customHeight="1" x14ac:dyDescent="0.25">
      <c r="A465" s="68">
        <v>464</v>
      </c>
      <c r="B465" s="99">
        <v>243832</v>
      </c>
      <c r="C465" s="68" t="s">
        <v>4101</v>
      </c>
      <c r="D465" s="68" t="s">
        <v>4102</v>
      </c>
      <c r="E465" s="68" t="s">
        <v>4110</v>
      </c>
      <c r="F465" s="68" t="s">
        <v>4103</v>
      </c>
      <c r="G465" s="68" t="s">
        <v>6582</v>
      </c>
      <c r="H465" s="68" t="s">
        <v>4104</v>
      </c>
      <c r="I465" s="68" t="s">
        <v>25620</v>
      </c>
      <c r="J465" s="68" t="s">
        <v>25621</v>
      </c>
      <c r="K465" s="68" t="s">
        <v>25622</v>
      </c>
      <c r="L465" s="100" t="s">
        <v>25623</v>
      </c>
      <c r="N465" s="68">
        <v>3.7999999999999999E-2</v>
      </c>
      <c r="O465" s="68">
        <v>0</v>
      </c>
      <c r="P465" s="68">
        <v>0</v>
      </c>
      <c r="Q465" s="68">
        <v>0</v>
      </c>
      <c r="R465" s="68">
        <v>0</v>
      </c>
      <c r="S465" s="68">
        <v>17</v>
      </c>
      <c r="T465" s="53">
        <v>17</v>
      </c>
    </row>
    <row r="466" spans="1:20" ht="22.95" customHeight="1" x14ac:dyDescent="0.25">
      <c r="A466" s="68">
        <v>465</v>
      </c>
      <c r="B466" s="99">
        <v>243832</v>
      </c>
      <c r="C466" s="68" t="s">
        <v>4101</v>
      </c>
      <c r="D466" s="68" t="s">
        <v>4102</v>
      </c>
      <c r="E466" s="68" t="s">
        <v>4110</v>
      </c>
      <c r="F466" s="68" t="s">
        <v>4103</v>
      </c>
      <c r="G466" s="68" t="s">
        <v>6582</v>
      </c>
      <c r="H466" s="68" t="s">
        <v>4104</v>
      </c>
      <c r="I466" s="68" t="s">
        <v>25624</v>
      </c>
      <c r="J466" s="68" t="s">
        <v>25625</v>
      </c>
      <c r="K466" s="68" t="s">
        <v>21863</v>
      </c>
      <c r="L466" s="100" t="s">
        <v>25626</v>
      </c>
      <c r="N466" s="68">
        <v>3.7999999999999999E-2</v>
      </c>
      <c r="O466" s="68">
        <v>0</v>
      </c>
      <c r="P466" s="68">
        <v>0</v>
      </c>
      <c r="Q466" s="68">
        <v>0</v>
      </c>
      <c r="R466" s="68">
        <v>0</v>
      </c>
      <c r="S466" s="68">
        <v>17</v>
      </c>
      <c r="T466" s="53">
        <v>17</v>
      </c>
    </row>
    <row r="467" spans="1:20" ht="22.95" customHeight="1" x14ac:dyDescent="0.25">
      <c r="A467" s="68">
        <v>466</v>
      </c>
      <c r="B467" s="99">
        <v>243832</v>
      </c>
      <c r="C467" s="68" t="s">
        <v>4101</v>
      </c>
      <c r="D467" s="68" t="s">
        <v>4102</v>
      </c>
      <c r="E467" s="68" t="s">
        <v>4110</v>
      </c>
      <c r="F467" s="68" t="s">
        <v>4103</v>
      </c>
      <c r="G467" s="68" t="s">
        <v>6582</v>
      </c>
      <c r="H467" s="68" t="s">
        <v>4104</v>
      </c>
      <c r="I467" s="68" t="s">
        <v>25627</v>
      </c>
      <c r="J467" s="68" t="s">
        <v>25628</v>
      </c>
      <c r="K467" s="68" t="s">
        <v>25629</v>
      </c>
      <c r="L467" s="100" t="s">
        <v>25630</v>
      </c>
      <c r="N467" s="68">
        <v>0.58799999999999997</v>
      </c>
      <c r="O467" s="68">
        <v>130</v>
      </c>
      <c r="P467" s="68">
        <v>1.95</v>
      </c>
      <c r="Q467" s="68">
        <v>0.13650000000000001</v>
      </c>
      <c r="R467" s="68">
        <v>0</v>
      </c>
      <c r="S467" s="68">
        <v>17</v>
      </c>
      <c r="T467" s="53">
        <v>19.09</v>
      </c>
    </row>
    <row r="468" spans="1:20" ht="22.95" customHeight="1" x14ac:dyDescent="0.25">
      <c r="A468" s="68">
        <v>467</v>
      </c>
      <c r="B468" s="99">
        <v>243833</v>
      </c>
      <c r="C468" s="68" t="s">
        <v>4101</v>
      </c>
      <c r="D468" s="68" t="s">
        <v>4102</v>
      </c>
      <c r="E468" s="68" t="s">
        <v>4110</v>
      </c>
      <c r="F468" s="68" t="s">
        <v>4103</v>
      </c>
      <c r="G468" s="68" t="s">
        <v>6582</v>
      </c>
      <c r="H468" s="68" t="s">
        <v>4104</v>
      </c>
      <c r="I468" s="68" t="s">
        <v>25631</v>
      </c>
      <c r="J468" s="68" t="s">
        <v>25632</v>
      </c>
      <c r="K468" s="68" t="s">
        <v>25633</v>
      </c>
      <c r="L468" s="100" t="s">
        <v>25634</v>
      </c>
      <c r="N468" s="68">
        <v>1.198</v>
      </c>
      <c r="O468" s="68">
        <v>230</v>
      </c>
      <c r="P468" s="68">
        <v>3.45</v>
      </c>
      <c r="Q468" s="68">
        <v>0.24149999999999999</v>
      </c>
      <c r="R468" s="68">
        <v>0</v>
      </c>
      <c r="S468" s="68">
        <v>22</v>
      </c>
      <c r="T468" s="53">
        <v>25.69</v>
      </c>
    </row>
    <row r="469" spans="1:20" ht="22.95" customHeight="1" x14ac:dyDescent="0.25">
      <c r="A469" s="68">
        <v>468</v>
      </c>
      <c r="B469" s="99">
        <v>243833</v>
      </c>
      <c r="C469" s="68" t="s">
        <v>4101</v>
      </c>
      <c r="D469" s="68" t="s">
        <v>4102</v>
      </c>
      <c r="E469" s="68" t="s">
        <v>4110</v>
      </c>
      <c r="F469" s="68" t="s">
        <v>4103</v>
      </c>
      <c r="G469" s="68" t="s">
        <v>6582</v>
      </c>
      <c r="H469" s="68" t="s">
        <v>4104</v>
      </c>
      <c r="I469" s="68" t="s">
        <v>25635</v>
      </c>
      <c r="J469" s="68" t="s">
        <v>25636</v>
      </c>
      <c r="K469" s="68" t="s">
        <v>25637</v>
      </c>
      <c r="L469" s="100" t="s">
        <v>25638</v>
      </c>
      <c r="N469" s="68">
        <v>0.56799999999999995</v>
      </c>
      <c r="O469" s="68">
        <v>130</v>
      </c>
      <c r="P469" s="68">
        <v>1.95</v>
      </c>
      <c r="Q469" s="68">
        <v>0.13650000000000001</v>
      </c>
      <c r="R469" s="68">
        <v>0</v>
      </c>
      <c r="S469" s="68">
        <v>17</v>
      </c>
      <c r="T469" s="53">
        <v>19.09</v>
      </c>
    </row>
    <row r="470" spans="1:20" ht="22.95" customHeight="1" x14ac:dyDescent="0.25">
      <c r="A470" s="68">
        <v>469</v>
      </c>
      <c r="B470" s="99">
        <v>243833</v>
      </c>
      <c r="C470" s="68" t="s">
        <v>4101</v>
      </c>
      <c r="D470" s="68" t="s">
        <v>4102</v>
      </c>
      <c r="E470" s="68" t="s">
        <v>4110</v>
      </c>
      <c r="F470" s="68" t="s">
        <v>4103</v>
      </c>
      <c r="G470" s="68" t="s">
        <v>6582</v>
      </c>
      <c r="H470" s="68" t="s">
        <v>4104</v>
      </c>
      <c r="I470" s="68" t="s">
        <v>25639</v>
      </c>
      <c r="J470" s="68" t="s">
        <v>25640</v>
      </c>
      <c r="K470" s="68" t="s">
        <v>25641</v>
      </c>
      <c r="L470" s="100" t="s">
        <v>25642</v>
      </c>
      <c r="N470" s="68">
        <v>0.56999999999999995</v>
      </c>
      <c r="O470" s="68">
        <v>130</v>
      </c>
      <c r="P470" s="68">
        <v>1.95</v>
      </c>
      <c r="Q470" s="68">
        <v>0.13650000000000001</v>
      </c>
      <c r="R470" s="68">
        <v>0</v>
      </c>
      <c r="S470" s="68">
        <v>17</v>
      </c>
      <c r="T470" s="53">
        <v>19.09</v>
      </c>
    </row>
    <row r="471" spans="1:20" ht="22.95" customHeight="1" x14ac:dyDescent="0.25">
      <c r="A471" s="68">
        <v>470</v>
      </c>
      <c r="B471" s="99">
        <v>243833</v>
      </c>
      <c r="C471" s="68" t="s">
        <v>4101</v>
      </c>
      <c r="D471" s="68" t="s">
        <v>4102</v>
      </c>
      <c r="E471" s="68" t="s">
        <v>4110</v>
      </c>
      <c r="F471" s="68" t="s">
        <v>4103</v>
      </c>
      <c r="G471" s="68" t="s">
        <v>6582</v>
      </c>
      <c r="H471" s="68" t="s">
        <v>4104</v>
      </c>
      <c r="I471" s="68" t="s">
        <v>25643</v>
      </c>
      <c r="J471" s="68" t="s">
        <v>25644</v>
      </c>
      <c r="K471" s="68" t="s">
        <v>25645</v>
      </c>
      <c r="L471" s="100" t="s">
        <v>25646</v>
      </c>
      <c r="N471" s="68">
        <v>6.69</v>
      </c>
      <c r="O471" s="68">
        <v>1330</v>
      </c>
      <c r="P471" s="68">
        <v>19.95</v>
      </c>
      <c r="Q471" s="68">
        <v>1.3965000000000001</v>
      </c>
      <c r="R471" s="68">
        <v>0</v>
      </c>
      <c r="S471" s="68">
        <v>80</v>
      </c>
      <c r="T471" s="53">
        <v>101.35</v>
      </c>
    </row>
    <row r="472" spans="1:20" ht="22.95" customHeight="1" x14ac:dyDescent="0.25">
      <c r="A472" s="68">
        <v>471</v>
      </c>
      <c r="B472" s="99">
        <v>243833</v>
      </c>
      <c r="C472" s="68" t="s">
        <v>4101</v>
      </c>
      <c r="D472" s="68" t="s">
        <v>4102</v>
      </c>
      <c r="E472" s="68" t="s">
        <v>4110</v>
      </c>
      <c r="F472" s="68" t="s">
        <v>4103</v>
      </c>
      <c r="G472" s="68" t="s">
        <v>6582</v>
      </c>
      <c r="H472" s="68" t="s">
        <v>4104</v>
      </c>
      <c r="I472" s="68" t="s">
        <v>25647</v>
      </c>
      <c r="J472" s="68" t="s">
        <v>25648</v>
      </c>
      <c r="K472" s="68" t="s">
        <v>25649</v>
      </c>
      <c r="L472" s="100" t="s">
        <v>25650</v>
      </c>
      <c r="N472" s="68">
        <v>1.73</v>
      </c>
      <c r="O472" s="68">
        <v>330</v>
      </c>
      <c r="P472" s="68">
        <v>4.95</v>
      </c>
      <c r="Q472" s="68">
        <v>0.34649999999999997</v>
      </c>
      <c r="R472" s="68">
        <v>0</v>
      </c>
      <c r="S472" s="68">
        <v>22</v>
      </c>
      <c r="T472" s="53">
        <v>27.3</v>
      </c>
    </row>
    <row r="473" spans="1:20" ht="22.95" customHeight="1" x14ac:dyDescent="0.25">
      <c r="A473" s="68">
        <v>472</v>
      </c>
      <c r="B473" s="99">
        <v>243833</v>
      </c>
      <c r="C473" s="68" t="s">
        <v>4101</v>
      </c>
      <c r="D473" s="68" t="s">
        <v>4102</v>
      </c>
      <c r="E473" s="68" t="s">
        <v>4110</v>
      </c>
      <c r="F473" s="68" t="s">
        <v>4103</v>
      </c>
      <c r="G473" s="68" t="s">
        <v>6582</v>
      </c>
      <c r="H473" s="68" t="s">
        <v>4104</v>
      </c>
      <c r="I473" s="68" t="s">
        <v>25651</v>
      </c>
      <c r="J473" s="68" t="s">
        <v>25652</v>
      </c>
      <c r="K473" s="68" t="s">
        <v>25653</v>
      </c>
      <c r="L473" s="100" t="s">
        <v>25654</v>
      </c>
      <c r="N473" s="68">
        <v>0.70799999999999996</v>
      </c>
      <c r="O473" s="68">
        <v>130</v>
      </c>
      <c r="P473" s="68">
        <v>1.95</v>
      </c>
      <c r="Q473" s="68">
        <v>0.13650000000000001</v>
      </c>
      <c r="R473" s="68">
        <v>0</v>
      </c>
      <c r="S473" s="68">
        <v>17</v>
      </c>
      <c r="T473" s="53">
        <v>19.09</v>
      </c>
    </row>
    <row r="474" spans="1:20" ht="22.95" customHeight="1" x14ac:dyDescent="0.25">
      <c r="A474" s="68">
        <v>473</v>
      </c>
      <c r="B474" s="99">
        <v>243833</v>
      </c>
      <c r="C474" s="68" t="s">
        <v>4101</v>
      </c>
      <c r="D474" s="68" t="s">
        <v>4102</v>
      </c>
      <c r="E474" s="68" t="s">
        <v>4110</v>
      </c>
      <c r="F474" s="68" t="s">
        <v>4103</v>
      </c>
      <c r="G474" s="68" t="s">
        <v>6582</v>
      </c>
      <c r="H474" s="68" t="s">
        <v>4104</v>
      </c>
      <c r="I474" s="68" t="s">
        <v>25655</v>
      </c>
      <c r="J474" s="68" t="s">
        <v>25656</v>
      </c>
      <c r="K474" s="68" t="s">
        <v>25657</v>
      </c>
      <c r="L474" s="100" t="s">
        <v>25658</v>
      </c>
      <c r="N474" s="68">
        <v>0.66600000000000004</v>
      </c>
      <c r="O474" s="68">
        <v>130</v>
      </c>
      <c r="P474" s="68">
        <v>1.95</v>
      </c>
      <c r="Q474" s="68">
        <v>0.13650000000000001</v>
      </c>
      <c r="R474" s="68">
        <v>0</v>
      </c>
      <c r="S474" s="68">
        <v>17</v>
      </c>
      <c r="T474" s="53">
        <v>19.09</v>
      </c>
    </row>
    <row r="475" spans="1:20" ht="22.95" customHeight="1" x14ac:dyDescent="0.25">
      <c r="A475" s="68">
        <v>474</v>
      </c>
      <c r="B475" s="99">
        <v>243833</v>
      </c>
      <c r="C475" s="68" t="s">
        <v>4101</v>
      </c>
      <c r="D475" s="68" t="s">
        <v>4102</v>
      </c>
      <c r="E475" s="68" t="s">
        <v>4110</v>
      </c>
      <c r="F475" s="68" t="s">
        <v>4103</v>
      </c>
      <c r="G475" s="68" t="s">
        <v>6582</v>
      </c>
      <c r="H475" s="68" t="s">
        <v>4104</v>
      </c>
      <c r="I475" s="68" t="s">
        <v>25659</v>
      </c>
      <c r="J475" s="68" t="s">
        <v>25660</v>
      </c>
      <c r="K475" s="68" t="s">
        <v>25661</v>
      </c>
      <c r="L475" s="100" t="s">
        <v>25662</v>
      </c>
      <c r="N475" s="68">
        <v>0.56200000000000006</v>
      </c>
      <c r="O475" s="68">
        <v>130</v>
      </c>
      <c r="P475" s="68">
        <v>1.95</v>
      </c>
      <c r="Q475" s="68">
        <v>0.13650000000000001</v>
      </c>
      <c r="R475" s="68">
        <v>0</v>
      </c>
      <c r="S475" s="68">
        <v>17</v>
      </c>
      <c r="T475" s="53">
        <v>19.09</v>
      </c>
    </row>
    <row r="476" spans="1:20" ht="22.95" customHeight="1" x14ac:dyDescent="0.25">
      <c r="A476" s="68">
        <v>475</v>
      </c>
      <c r="B476" s="99">
        <v>243833</v>
      </c>
      <c r="C476" s="68" t="s">
        <v>4101</v>
      </c>
      <c r="D476" s="68" t="s">
        <v>4102</v>
      </c>
      <c r="E476" s="68" t="s">
        <v>4110</v>
      </c>
      <c r="F476" s="68" t="s">
        <v>4103</v>
      </c>
      <c r="G476" s="68" t="s">
        <v>6582</v>
      </c>
      <c r="H476" s="68" t="s">
        <v>4104</v>
      </c>
      <c r="I476" s="68" t="s">
        <v>25663</v>
      </c>
      <c r="J476" s="68" t="s">
        <v>25664</v>
      </c>
      <c r="K476" s="68" t="s">
        <v>25665</v>
      </c>
      <c r="L476" s="100" t="s">
        <v>25666</v>
      </c>
      <c r="N476" s="68">
        <v>0.56599999999999995</v>
      </c>
      <c r="O476" s="68">
        <v>130</v>
      </c>
      <c r="P476" s="68">
        <v>1.95</v>
      </c>
      <c r="Q476" s="68">
        <v>0.13650000000000001</v>
      </c>
      <c r="R476" s="68">
        <v>0</v>
      </c>
      <c r="S476" s="68">
        <v>17</v>
      </c>
      <c r="T476" s="53">
        <v>19.09</v>
      </c>
    </row>
    <row r="477" spans="1:20" ht="22.95" customHeight="1" x14ac:dyDescent="0.25">
      <c r="A477" s="68">
        <v>476</v>
      </c>
      <c r="B477" s="99">
        <v>243833</v>
      </c>
      <c r="C477" s="68" t="s">
        <v>4101</v>
      </c>
      <c r="D477" s="68" t="s">
        <v>4102</v>
      </c>
      <c r="E477" s="68" t="s">
        <v>4110</v>
      </c>
      <c r="F477" s="68" t="s">
        <v>4103</v>
      </c>
      <c r="G477" s="68" t="s">
        <v>6582</v>
      </c>
      <c r="H477" s="68" t="s">
        <v>4104</v>
      </c>
      <c r="I477" s="68" t="s">
        <v>25667</v>
      </c>
      <c r="J477" s="68" t="s">
        <v>25668</v>
      </c>
      <c r="K477" s="68" t="s">
        <v>25669</v>
      </c>
      <c r="L477" s="100" t="s">
        <v>25670</v>
      </c>
      <c r="N477" s="68">
        <v>0.55200000000000005</v>
      </c>
      <c r="O477" s="68">
        <v>130</v>
      </c>
      <c r="P477" s="68">
        <v>1.95</v>
      </c>
      <c r="Q477" s="68">
        <v>0.13650000000000001</v>
      </c>
      <c r="R477" s="68">
        <v>0</v>
      </c>
      <c r="S477" s="68">
        <v>17</v>
      </c>
      <c r="T477" s="53">
        <v>19.09</v>
      </c>
    </row>
    <row r="478" spans="1:20" ht="22.95" customHeight="1" x14ac:dyDescent="0.25">
      <c r="A478" s="68">
        <v>477</v>
      </c>
      <c r="B478" s="99">
        <v>243833</v>
      </c>
      <c r="C478" s="68" t="s">
        <v>4101</v>
      </c>
      <c r="D478" s="68" t="s">
        <v>4102</v>
      </c>
      <c r="E478" s="68" t="s">
        <v>4110</v>
      </c>
      <c r="F478" s="68" t="s">
        <v>4103</v>
      </c>
      <c r="G478" s="68" t="s">
        <v>6582</v>
      </c>
      <c r="H478" s="68" t="s">
        <v>4104</v>
      </c>
      <c r="I478" s="68" t="s">
        <v>25671</v>
      </c>
      <c r="J478" s="68" t="s">
        <v>25672</v>
      </c>
      <c r="K478" s="68" t="s">
        <v>25673</v>
      </c>
      <c r="L478" s="100" t="s">
        <v>25674</v>
      </c>
      <c r="N478" s="68">
        <v>0.66</v>
      </c>
      <c r="O478" s="68">
        <v>130</v>
      </c>
      <c r="P478" s="68">
        <v>1.95</v>
      </c>
      <c r="Q478" s="68">
        <v>0.13650000000000001</v>
      </c>
      <c r="R478" s="68">
        <v>0</v>
      </c>
      <c r="S478" s="68">
        <v>17</v>
      </c>
      <c r="T478" s="53">
        <v>19.09</v>
      </c>
    </row>
    <row r="479" spans="1:20" ht="22.95" customHeight="1" x14ac:dyDescent="0.25">
      <c r="A479" s="68">
        <v>478</v>
      </c>
      <c r="B479" s="99">
        <v>243833</v>
      </c>
      <c r="C479" s="68" t="s">
        <v>4101</v>
      </c>
      <c r="D479" s="68" t="s">
        <v>4102</v>
      </c>
      <c r="E479" s="68" t="s">
        <v>4110</v>
      </c>
      <c r="F479" s="68" t="s">
        <v>4103</v>
      </c>
      <c r="G479" s="68" t="s">
        <v>6582</v>
      </c>
      <c r="H479" s="68" t="s">
        <v>4104</v>
      </c>
      <c r="I479" s="68" t="s">
        <v>25675</v>
      </c>
      <c r="J479" s="68" t="s">
        <v>25676</v>
      </c>
      <c r="K479" s="68" t="s">
        <v>25677</v>
      </c>
      <c r="L479" s="100" t="s">
        <v>25678</v>
      </c>
      <c r="N479" s="68">
        <v>0.56399999999999995</v>
      </c>
      <c r="O479" s="68">
        <v>130</v>
      </c>
      <c r="P479" s="68">
        <v>1.95</v>
      </c>
      <c r="Q479" s="68">
        <v>0.13650000000000001</v>
      </c>
      <c r="R479" s="68">
        <v>0</v>
      </c>
      <c r="S479" s="68">
        <v>17</v>
      </c>
      <c r="T479" s="53">
        <v>19.09</v>
      </c>
    </row>
    <row r="480" spans="1:20" ht="22.95" customHeight="1" x14ac:dyDescent="0.25">
      <c r="A480" s="68">
        <v>479</v>
      </c>
      <c r="B480" s="99">
        <v>243833</v>
      </c>
      <c r="C480" s="68" t="s">
        <v>4101</v>
      </c>
      <c r="D480" s="68" t="s">
        <v>4102</v>
      </c>
      <c r="E480" s="68" t="s">
        <v>4110</v>
      </c>
      <c r="F480" s="68" t="s">
        <v>4103</v>
      </c>
      <c r="G480" s="68" t="s">
        <v>6582</v>
      </c>
      <c r="H480" s="68" t="s">
        <v>4104</v>
      </c>
      <c r="I480" s="68" t="s">
        <v>25679</v>
      </c>
      <c r="J480" s="68" t="s">
        <v>25680</v>
      </c>
      <c r="K480" s="68" t="s">
        <v>25681</v>
      </c>
      <c r="L480" s="100" t="s">
        <v>25682</v>
      </c>
      <c r="N480" s="68">
        <v>0.55200000000000005</v>
      </c>
      <c r="O480" s="68">
        <v>130</v>
      </c>
      <c r="P480" s="68">
        <v>1.95</v>
      </c>
      <c r="Q480" s="68">
        <v>0.13650000000000001</v>
      </c>
      <c r="R480" s="68">
        <v>0</v>
      </c>
      <c r="S480" s="68">
        <v>17</v>
      </c>
      <c r="T480" s="53">
        <v>19.09</v>
      </c>
    </row>
    <row r="481" spans="1:20" ht="22.95" customHeight="1" x14ac:dyDescent="0.25">
      <c r="A481" s="68">
        <v>480</v>
      </c>
      <c r="B481" s="99">
        <v>243833</v>
      </c>
      <c r="C481" s="68" t="s">
        <v>4101</v>
      </c>
      <c r="D481" s="68" t="s">
        <v>4102</v>
      </c>
      <c r="E481" s="68" t="s">
        <v>4110</v>
      </c>
      <c r="F481" s="68" t="s">
        <v>4103</v>
      </c>
      <c r="G481" s="68" t="s">
        <v>6582</v>
      </c>
      <c r="H481" s="68" t="s">
        <v>4104</v>
      </c>
      <c r="I481" s="68" t="s">
        <v>25683</v>
      </c>
      <c r="J481" s="68" t="s">
        <v>25684</v>
      </c>
      <c r="K481" s="68" t="s">
        <v>25685</v>
      </c>
      <c r="L481" s="100" t="s">
        <v>25686</v>
      </c>
      <c r="N481" s="68">
        <v>0.66</v>
      </c>
      <c r="O481" s="68">
        <v>130</v>
      </c>
      <c r="P481" s="68">
        <v>1.95</v>
      </c>
      <c r="Q481" s="68">
        <v>0.13650000000000001</v>
      </c>
      <c r="R481" s="68">
        <v>0</v>
      </c>
      <c r="S481" s="68">
        <v>17</v>
      </c>
      <c r="T481" s="53">
        <v>19.09</v>
      </c>
    </row>
    <row r="482" spans="1:20" ht="22.95" customHeight="1" x14ac:dyDescent="0.25">
      <c r="A482" s="68">
        <v>481</v>
      </c>
      <c r="B482" s="99">
        <v>243833</v>
      </c>
      <c r="C482" s="68" t="s">
        <v>4101</v>
      </c>
      <c r="D482" s="68" t="s">
        <v>4102</v>
      </c>
      <c r="E482" s="68" t="s">
        <v>4110</v>
      </c>
      <c r="F482" s="68" t="s">
        <v>4103</v>
      </c>
      <c r="G482" s="68" t="s">
        <v>6582</v>
      </c>
      <c r="H482" s="68" t="s">
        <v>4104</v>
      </c>
      <c r="I482" s="68" t="s">
        <v>25687</v>
      </c>
      <c r="J482" s="68" t="s">
        <v>25688</v>
      </c>
      <c r="K482" s="68" t="s">
        <v>25689</v>
      </c>
      <c r="L482" s="100" t="s">
        <v>25690</v>
      </c>
      <c r="N482" s="68">
        <v>0.55400000000000005</v>
      </c>
      <c r="O482" s="68">
        <v>130</v>
      </c>
      <c r="P482" s="68">
        <v>1.95</v>
      </c>
      <c r="Q482" s="68">
        <v>0.13650000000000001</v>
      </c>
      <c r="R482" s="68">
        <v>0</v>
      </c>
      <c r="S482" s="68">
        <v>17</v>
      </c>
      <c r="T482" s="53">
        <v>19.09</v>
      </c>
    </row>
    <row r="483" spans="1:20" ht="22.95" customHeight="1" x14ac:dyDescent="0.25">
      <c r="A483" s="68">
        <v>482</v>
      </c>
      <c r="B483" s="99">
        <v>243833</v>
      </c>
      <c r="C483" s="68" t="s">
        <v>4101</v>
      </c>
      <c r="D483" s="68" t="s">
        <v>4102</v>
      </c>
      <c r="E483" s="68" t="s">
        <v>4110</v>
      </c>
      <c r="F483" s="68" t="s">
        <v>4103</v>
      </c>
      <c r="G483" s="68" t="s">
        <v>6582</v>
      </c>
      <c r="H483" s="68" t="s">
        <v>4104</v>
      </c>
      <c r="I483" s="68" t="s">
        <v>25691</v>
      </c>
      <c r="J483" s="68" t="s">
        <v>25692</v>
      </c>
      <c r="K483" s="68" t="s">
        <v>25693</v>
      </c>
      <c r="L483" s="100" t="s">
        <v>25694</v>
      </c>
      <c r="N483" s="68">
        <v>1.1279999999999999</v>
      </c>
      <c r="O483" s="68">
        <v>230</v>
      </c>
      <c r="P483" s="68">
        <v>3.45</v>
      </c>
      <c r="Q483" s="68">
        <v>0.24149999999999999</v>
      </c>
      <c r="R483" s="68">
        <v>0</v>
      </c>
      <c r="S483" s="68">
        <v>22</v>
      </c>
      <c r="T483" s="53">
        <v>25.69</v>
      </c>
    </row>
    <row r="484" spans="1:20" ht="22.95" customHeight="1" x14ac:dyDescent="0.25">
      <c r="A484" s="68">
        <v>483</v>
      </c>
      <c r="B484" s="99">
        <v>243833</v>
      </c>
      <c r="C484" s="68" t="s">
        <v>4101</v>
      </c>
      <c r="D484" s="68" t="s">
        <v>4102</v>
      </c>
      <c r="E484" s="68" t="s">
        <v>4110</v>
      </c>
      <c r="F484" s="68" t="s">
        <v>4103</v>
      </c>
      <c r="G484" s="68" t="s">
        <v>6582</v>
      </c>
      <c r="H484" s="68" t="s">
        <v>4104</v>
      </c>
      <c r="I484" s="68" t="s">
        <v>25695</v>
      </c>
      <c r="J484" s="68" t="s">
        <v>24844</v>
      </c>
      <c r="K484" s="68" t="s">
        <v>25696</v>
      </c>
      <c r="L484" s="100" t="s">
        <v>25697</v>
      </c>
      <c r="N484" s="68">
        <v>0.65600000000000003</v>
      </c>
      <c r="O484" s="68">
        <v>130</v>
      </c>
      <c r="P484" s="68">
        <v>1.95</v>
      </c>
      <c r="Q484" s="68">
        <v>0.13650000000000001</v>
      </c>
      <c r="R484" s="68">
        <v>0</v>
      </c>
      <c r="S484" s="68">
        <v>17</v>
      </c>
      <c r="T484" s="53">
        <v>19.09</v>
      </c>
    </row>
    <row r="485" spans="1:20" ht="22.95" customHeight="1" x14ac:dyDescent="0.25">
      <c r="A485" s="68">
        <v>484</v>
      </c>
      <c r="B485" s="99">
        <v>243833</v>
      </c>
      <c r="C485" s="68" t="s">
        <v>4101</v>
      </c>
      <c r="D485" s="68" t="s">
        <v>4102</v>
      </c>
      <c r="E485" s="68" t="s">
        <v>4110</v>
      </c>
      <c r="F485" s="68" t="s">
        <v>4103</v>
      </c>
      <c r="G485" s="68" t="s">
        <v>6582</v>
      </c>
      <c r="H485" s="68" t="s">
        <v>4104</v>
      </c>
      <c r="I485" s="68" t="s">
        <v>25698</v>
      </c>
      <c r="J485" s="68" t="s">
        <v>25699</v>
      </c>
      <c r="K485" s="68" t="s">
        <v>25700</v>
      </c>
      <c r="L485" s="100" t="s">
        <v>25701</v>
      </c>
      <c r="N485" s="68">
        <v>0.71599999999999997</v>
      </c>
      <c r="O485" s="68">
        <v>130</v>
      </c>
      <c r="P485" s="68">
        <v>1.95</v>
      </c>
      <c r="Q485" s="68">
        <v>0.13650000000000001</v>
      </c>
      <c r="R485" s="68">
        <v>0</v>
      </c>
      <c r="S485" s="68">
        <v>17</v>
      </c>
      <c r="T485" s="53">
        <v>19.09</v>
      </c>
    </row>
    <row r="486" spans="1:20" ht="22.95" customHeight="1" x14ac:dyDescent="0.25">
      <c r="A486" s="68">
        <v>485</v>
      </c>
      <c r="B486" s="99">
        <v>243833</v>
      </c>
      <c r="C486" s="68" t="s">
        <v>4101</v>
      </c>
      <c r="D486" s="68" t="s">
        <v>4102</v>
      </c>
      <c r="E486" s="68" t="s">
        <v>4110</v>
      </c>
      <c r="F486" s="68" t="s">
        <v>4103</v>
      </c>
      <c r="G486" s="68" t="s">
        <v>6582</v>
      </c>
      <c r="H486" s="68" t="s">
        <v>4104</v>
      </c>
      <c r="I486" s="68" t="s">
        <v>25702</v>
      </c>
      <c r="J486" s="68" t="s">
        <v>24278</v>
      </c>
      <c r="K486" s="68" t="s">
        <v>24279</v>
      </c>
      <c r="L486" s="100" t="s">
        <v>24280</v>
      </c>
      <c r="N486" s="68">
        <v>0.67200000000000004</v>
      </c>
      <c r="O486" s="68">
        <v>130</v>
      </c>
      <c r="P486" s="68">
        <v>1.95</v>
      </c>
      <c r="Q486" s="68">
        <v>0.13650000000000001</v>
      </c>
      <c r="R486" s="68">
        <v>15</v>
      </c>
      <c r="S486" s="68">
        <v>32</v>
      </c>
      <c r="T486" s="53">
        <v>34.090000000000003</v>
      </c>
    </row>
    <row r="487" spans="1:20" ht="22.95" customHeight="1" x14ac:dyDescent="0.25">
      <c r="A487" s="68">
        <v>486</v>
      </c>
      <c r="B487" s="99">
        <v>243833</v>
      </c>
      <c r="C487" s="68" t="s">
        <v>4101</v>
      </c>
      <c r="D487" s="68" t="s">
        <v>4102</v>
      </c>
      <c r="E487" s="68" t="s">
        <v>4110</v>
      </c>
      <c r="F487" s="68" t="s">
        <v>4103</v>
      </c>
      <c r="G487" s="68" t="s">
        <v>6582</v>
      </c>
      <c r="H487" s="68" t="s">
        <v>4104</v>
      </c>
      <c r="I487" s="68" t="s">
        <v>25703</v>
      </c>
      <c r="J487" s="68" t="s">
        <v>25704</v>
      </c>
      <c r="K487" s="68" t="s">
        <v>25705</v>
      </c>
      <c r="L487" s="100" t="s">
        <v>25706</v>
      </c>
      <c r="N487" s="68">
        <v>0.64200000000000002</v>
      </c>
      <c r="O487" s="68">
        <v>130</v>
      </c>
      <c r="P487" s="68">
        <v>1.95</v>
      </c>
      <c r="Q487" s="68">
        <v>0.13650000000000001</v>
      </c>
      <c r="R487" s="68">
        <v>0</v>
      </c>
      <c r="S487" s="68">
        <v>17</v>
      </c>
      <c r="T487" s="53">
        <v>19.09</v>
      </c>
    </row>
    <row r="488" spans="1:20" ht="22.95" customHeight="1" x14ac:dyDescent="0.25">
      <c r="A488" s="68">
        <v>487</v>
      </c>
      <c r="B488" s="99">
        <v>243833</v>
      </c>
      <c r="C488" s="68" t="s">
        <v>4101</v>
      </c>
      <c r="D488" s="68" t="s">
        <v>4102</v>
      </c>
      <c r="E488" s="68" t="s">
        <v>4110</v>
      </c>
      <c r="F488" s="68" t="s">
        <v>4103</v>
      </c>
      <c r="G488" s="68" t="s">
        <v>6582</v>
      </c>
      <c r="H488" s="68" t="s">
        <v>4104</v>
      </c>
      <c r="I488" s="68" t="s">
        <v>25707</v>
      </c>
      <c r="J488" s="68" t="s">
        <v>25708</v>
      </c>
      <c r="K488" s="68" t="s">
        <v>4511</v>
      </c>
      <c r="L488" s="100" t="s">
        <v>25709</v>
      </c>
      <c r="N488" s="68">
        <v>1.19</v>
      </c>
      <c r="O488" s="68">
        <v>330</v>
      </c>
      <c r="P488" s="68">
        <v>4.95</v>
      </c>
      <c r="Q488" s="68">
        <v>0.34649999999999997</v>
      </c>
      <c r="R488" s="68">
        <v>0</v>
      </c>
      <c r="S488" s="68">
        <v>22</v>
      </c>
      <c r="T488" s="53">
        <v>27.3</v>
      </c>
    </row>
    <row r="489" spans="1:20" ht="22.95" customHeight="1" x14ac:dyDescent="0.25">
      <c r="A489" s="68">
        <v>488</v>
      </c>
      <c r="B489" s="99">
        <v>243833</v>
      </c>
      <c r="C489" s="68" t="s">
        <v>4101</v>
      </c>
      <c r="D489" s="68" t="s">
        <v>4102</v>
      </c>
      <c r="E489" s="68" t="s">
        <v>4110</v>
      </c>
      <c r="F489" s="68" t="s">
        <v>4103</v>
      </c>
      <c r="G489" s="68" t="s">
        <v>6582</v>
      </c>
      <c r="H489" s="68" t="s">
        <v>4104</v>
      </c>
      <c r="I489" s="68" t="s">
        <v>25710</v>
      </c>
      <c r="J489" s="68" t="s">
        <v>25711</v>
      </c>
      <c r="K489" s="68" t="s">
        <v>25712</v>
      </c>
      <c r="L489" s="100" t="s">
        <v>25713</v>
      </c>
      <c r="N489" s="68">
        <v>5.95</v>
      </c>
      <c r="O489" s="68">
        <v>1430</v>
      </c>
      <c r="P489" s="68">
        <v>21.45</v>
      </c>
      <c r="Q489" s="68">
        <v>1.5015000000000001</v>
      </c>
      <c r="R489" s="68">
        <v>0</v>
      </c>
      <c r="S489" s="68">
        <v>70</v>
      </c>
      <c r="T489" s="53">
        <v>92.95</v>
      </c>
    </row>
    <row r="490" spans="1:20" ht="22.95" customHeight="1" x14ac:dyDescent="0.25">
      <c r="A490" s="68">
        <v>489</v>
      </c>
      <c r="B490" s="99">
        <v>243833</v>
      </c>
      <c r="C490" s="68" t="s">
        <v>4101</v>
      </c>
      <c r="D490" s="68" t="s">
        <v>4102</v>
      </c>
      <c r="E490" s="68" t="s">
        <v>4110</v>
      </c>
      <c r="F490" s="68" t="s">
        <v>4103</v>
      </c>
      <c r="G490" s="68" t="s">
        <v>6582</v>
      </c>
      <c r="H490" s="68" t="s">
        <v>4104</v>
      </c>
      <c r="I490" s="68" t="s">
        <v>25714</v>
      </c>
      <c r="J490" s="68" t="s">
        <v>25715</v>
      </c>
      <c r="K490" s="68" t="s">
        <v>25716</v>
      </c>
      <c r="L490" s="100" t="s">
        <v>25717</v>
      </c>
      <c r="N490" s="68">
        <v>0.65400000000000003</v>
      </c>
      <c r="O490" s="68">
        <v>130</v>
      </c>
      <c r="P490" s="68">
        <v>1.95</v>
      </c>
      <c r="Q490" s="68">
        <v>0.13650000000000001</v>
      </c>
      <c r="R490" s="68">
        <v>0</v>
      </c>
      <c r="S490" s="68">
        <v>17</v>
      </c>
      <c r="T490" s="53">
        <v>19.09</v>
      </c>
    </row>
    <row r="491" spans="1:20" ht="22.95" customHeight="1" x14ac:dyDescent="0.25">
      <c r="A491" s="68">
        <v>490</v>
      </c>
      <c r="B491" s="99">
        <v>243833</v>
      </c>
      <c r="C491" s="68" t="s">
        <v>4101</v>
      </c>
      <c r="D491" s="68" t="s">
        <v>4102</v>
      </c>
      <c r="E491" s="68" t="s">
        <v>4110</v>
      </c>
      <c r="F491" s="68" t="s">
        <v>4103</v>
      </c>
      <c r="G491" s="68" t="s">
        <v>6582</v>
      </c>
      <c r="H491" s="68" t="s">
        <v>4104</v>
      </c>
      <c r="I491" s="68" t="s">
        <v>25718</v>
      </c>
      <c r="J491" s="68" t="s">
        <v>25719</v>
      </c>
      <c r="K491" s="68" t="s">
        <v>25720</v>
      </c>
      <c r="L491" s="100" t="s">
        <v>25721</v>
      </c>
      <c r="N491" s="68">
        <v>0.68</v>
      </c>
      <c r="O491" s="68">
        <v>130</v>
      </c>
      <c r="P491" s="68">
        <v>1.95</v>
      </c>
      <c r="Q491" s="68">
        <v>0.13650000000000001</v>
      </c>
      <c r="R491" s="68">
        <v>0</v>
      </c>
      <c r="S491" s="68">
        <v>17</v>
      </c>
      <c r="T491" s="53">
        <v>19.09</v>
      </c>
    </row>
    <row r="492" spans="1:20" ht="22.95" customHeight="1" x14ac:dyDescent="0.25">
      <c r="A492" s="68">
        <v>491</v>
      </c>
      <c r="B492" s="99">
        <v>243833</v>
      </c>
      <c r="C492" s="68" t="s">
        <v>4101</v>
      </c>
      <c r="D492" s="68" t="s">
        <v>4102</v>
      </c>
      <c r="E492" s="68" t="s">
        <v>4110</v>
      </c>
      <c r="F492" s="68" t="s">
        <v>4103</v>
      </c>
      <c r="G492" s="68" t="s">
        <v>6582</v>
      </c>
      <c r="H492" s="68" t="s">
        <v>4104</v>
      </c>
      <c r="I492" s="68" t="s">
        <v>25722</v>
      </c>
      <c r="J492" s="68" t="s">
        <v>10184</v>
      </c>
      <c r="K492" s="68" t="s">
        <v>25723</v>
      </c>
      <c r="L492" s="100" t="s">
        <v>25724</v>
      </c>
      <c r="N492" s="68">
        <v>1.242</v>
      </c>
      <c r="O492" s="68">
        <v>230</v>
      </c>
      <c r="P492" s="68">
        <v>3.45</v>
      </c>
      <c r="Q492" s="68">
        <v>0.24149999999999999</v>
      </c>
      <c r="R492" s="68">
        <v>0</v>
      </c>
      <c r="S492" s="68">
        <v>22</v>
      </c>
      <c r="T492" s="53">
        <v>25.69</v>
      </c>
    </row>
    <row r="493" spans="1:20" ht="22.95" customHeight="1" x14ac:dyDescent="0.25">
      <c r="A493" s="68">
        <v>492</v>
      </c>
      <c r="B493" s="99">
        <v>243833</v>
      </c>
      <c r="C493" s="68" t="s">
        <v>4101</v>
      </c>
      <c r="D493" s="68" t="s">
        <v>4102</v>
      </c>
      <c r="E493" s="68" t="s">
        <v>4110</v>
      </c>
      <c r="F493" s="68" t="s">
        <v>4103</v>
      </c>
      <c r="G493" s="68" t="s">
        <v>6582</v>
      </c>
      <c r="H493" s="68" t="s">
        <v>4104</v>
      </c>
      <c r="I493" s="68" t="s">
        <v>25725</v>
      </c>
      <c r="J493" s="68" t="s">
        <v>25726</v>
      </c>
      <c r="K493" s="68" t="s">
        <v>25727</v>
      </c>
      <c r="L493" s="100" t="s">
        <v>25728</v>
      </c>
      <c r="N493" s="68">
        <v>0.56599999999999995</v>
      </c>
      <c r="O493" s="68">
        <v>130</v>
      </c>
      <c r="P493" s="68">
        <v>1.95</v>
      </c>
      <c r="Q493" s="68">
        <v>0.13650000000000001</v>
      </c>
      <c r="R493" s="68">
        <v>0</v>
      </c>
      <c r="S493" s="68">
        <v>17</v>
      </c>
      <c r="T493" s="53">
        <v>19.09</v>
      </c>
    </row>
    <row r="494" spans="1:20" ht="22.95" customHeight="1" x14ac:dyDescent="0.25">
      <c r="A494" s="68">
        <v>493</v>
      </c>
      <c r="B494" s="99">
        <v>243833</v>
      </c>
      <c r="C494" s="68" t="s">
        <v>4101</v>
      </c>
      <c r="D494" s="68" t="s">
        <v>4102</v>
      </c>
      <c r="E494" s="68" t="s">
        <v>4110</v>
      </c>
      <c r="F494" s="68" t="s">
        <v>4103</v>
      </c>
      <c r="G494" s="68" t="s">
        <v>6582</v>
      </c>
      <c r="H494" s="68" t="s">
        <v>4104</v>
      </c>
      <c r="I494" s="68" t="s">
        <v>25729</v>
      </c>
      <c r="J494" s="68" t="s">
        <v>25730</v>
      </c>
      <c r="K494" s="68" t="s">
        <v>25731</v>
      </c>
      <c r="L494" s="100" t="s">
        <v>25732</v>
      </c>
      <c r="N494" s="68">
        <v>0.71799999999999997</v>
      </c>
      <c r="O494" s="68">
        <v>130</v>
      </c>
      <c r="P494" s="68">
        <v>1.95</v>
      </c>
      <c r="Q494" s="68">
        <v>0.13650000000000001</v>
      </c>
      <c r="R494" s="68">
        <v>0</v>
      </c>
      <c r="S494" s="68">
        <v>17</v>
      </c>
      <c r="T494" s="53">
        <v>19.09</v>
      </c>
    </row>
    <row r="495" spans="1:20" ht="22.95" customHeight="1" x14ac:dyDescent="0.25">
      <c r="A495" s="68">
        <v>494</v>
      </c>
      <c r="B495" s="99">
        <v>243833</v>
      </c>
      <c r="C495" s="68" t="s">
        <v>4101</v>
      </c>
      <c r="D495" s="68" t="s">
        <v>4102</v>
      </c>
      <c r="E495" s="68" t="s">
        <v>4110</v>
      </c>
      <c r="F495" s="68" t="s">
        <v>4103</v>
      </c>
      <c r="G495" s="68" t="s">
        <v>6582</v>
      </c>
      <c r="H495" s="68" t="s">
        <v>4104</v>
      </c>
      <c r="I495" s="68" t="s">
        <v>25733</v>
      </c>
      <c r="J495" s="68" t="s">
        <v>25734</v>
      </c>
      <c r="K495" s="68" t="s">
        <v>25735</v>
      </c>
      <c r="L495" s="100" t="s">
        <v>25736</v>
      </c>
      <c r="N495" s="68">
        <v>0.66800000000000004</v>
      </c>
      <c r="O495" s="68">
        <v>130</v>
      </c>
      <c r="P495" s="68">
        <v>1.95</v>
      </c>
      <c r="Q495" s="68">
        <v>0.13650000000000001</v>
      </c>
      <c r="R495" s="68">
        <v>0</v>
      </c>
      <c r="S495" s="68">
        <v>17</v>
      </c>
      <c r="T495" s="53">
        <v>19.09</v>
      </c>
    </row>
    <row r="496" spans="1:20" ht="22.95" customHeight="1" x14ac:dyDescent="0.25">
      <c r="A496" s="68">
        <v>495</v>
      </c>
      <c r="B496" s="99">
        <v>243833</v>
      </c>
      <c r="C496" s="68" t="s">
        <v>4101</v>
      </c>
      <c r="D496" s="68" t="s">
        <v>4102</v>
      </c>
      <c r="E496" s="68" t="s">
        <v>4110</v>
      </c>
      <c r="F496" s="68" t="s">
        <v>4103</v>
      </c>
      <c r="G496" s="68" t="s">
        <v>6582</v>
      </c>
      <c r="H496" s="68" t="s">
        <v>4104</v>
      </c>
      <c r="I496" s="68" t="s">
        <v>25737</v>
      </c>
      <c r="J496" s="68" t="s">
        <v>23057</v>
      </c>
      <c r="K496" s="68" t="s">
        <v>23058</v>
      </c>
      <c r="L496" s="100" t="s">
        <v>23059</v>
      </c>
      <c r="N496" s="68">
        <v>1.1359999999999999</v>
      </c>
      <c r="O496" s="68">
        <v>230</v>
      </c>
      <c r="P496" s="68">
        <v>3.45</v>
      </c>
      <c r="Q496" s="68">
        <v>0.24149999999999999</v>
      </c>
      <c r="R496" s="68">
        <v>0</v>
      </c>
      <c r="S496" s="68">
        <v>22</v>
      </c>
      <c r="T496" s="53">
        <v>25.69</v>
      </c>
    </row>
    <row r="497" spans="1:20" ht="22.95" customHeight="1" x14ac:dyDescent="0.25">
      <c r="A497" s="68">
        <v>496</v>
      </c>
      <c r="B497" s="99">
        <v>243833</v>
      </c>
      <c r="C497" s="68" t="s">
        <v>4101</v>
      </c>
      <c r="D497" s="68" t="s">
        <v>4102</v>
      </c>
      <c r="E497" s="68" t="s">
        <v>4110</v>
      </c>
      <c r="F497" s="68" t="s">
        <v>4103</v>
      </c>
      <c r="G497" s="68" t="s">
        <v>6582</v>
      </c>
      <c r="H497" s="68" t="s">
        <v>4104</v>
      </c>
      <c r="I497" s="68" t="s">
        <v>25738</v>
      </c>
      <c r="J497" s="68" t="s">
        <v>25739</v>
      </c>
      <c r="K497" s="68" t="s">
        <v>25740</v>
      </c>
      <c r="L497" s="100" t="s">
        <v>25741</v>
      </c>
      <c r="N497" s="68">
        <v>0.56000000000000005</v>
      </c>
      <c r="O497" s="68">
        <v>130</v>
      </c>
      <c r="P497" s="68">
        <v>1.95</v>
      </c>
      <c r="Q497" s="68">
        <v>0.13650000000000001</v>
      </c>
      <c r="R497" s="68">
        <v>0</v>
      </c>
      <c r="S497" s="68">
        <v>17</v>
      </c>
      <c r="T497" s="53">
        <v>19.09</v>
      </c>
    </row>
    <row r="498" spans="1:20" ht="22.95" customHeight="1" x14ac:dyDescent="0.25">
      <c r="A498" s="68">
        <v>497</v>
      </c>
      <c r="B498" s="99">
        <v>243833</v>
      </c>
      <c r="C498" s="68" t="s">
        <v>4101</v>
      </c>
      <c r="D498" s="68" t="s">
        <v>4102</v>
      </c>
      <c r="E498" s="68" t="s">
        <v>4110</v>
      </c>
      <c r="F498" s="68" t="s">
        <v>4103</v>
      </c>
      <c r="G498" s="68" t="s">
        <v>6582</v>
      </c>
      <c r="H498" s="68" t="s">
        <v>4104</v>
      </c>
      <c r="I498" s="68" t="s">
        <v>25742</v>
      </c>
      <c r="J498" s="68" t="s">
        <v>12995</v>
      </c>
      <c r="K498" s="68" t="s">
        <v>12996</v>
      </c>
      <c r="L498" s="100" t="s">
        <v>12997</v>
      </c>
      <c r="N498" s="68">
        <v>1.262</v>
      </c>
      <c r="O498" s="68">
        <v>230</v>
      </c>
      <c r="P498" s="68">
        <v>3.45</v>
      </c>
      <c r="Q498" s="68">
        <v>0.24149999999999999</v>
      </c>
      <c r="R498" s="68">
        <v>0</v>
      </c>
      <c r="S498" s="68">
        <v>22</v>
      </c>
      <c r="T498" s="53">
        <v>25.69</v>
      </c>
    </row>
    <row r="499" spans="1:20" ht="22.95" customHeight="1" x14ac:dyDescent="0.25">
      <c r="A499" s="68">
        <v>498</v>
      </c>
      <c r="B499" s="99">
        <v>243833</v>
      </c>
      <c r="C499" s="68" t="s">
        <v>4101</v>
      </c>
      <c r="D499" s="68" t="s">
        <v>4102</v>
      </c>
      <c r="E499" s="68" t="s">
        <v>4110</v>
      </c>
      <c r="F499" s="68" t="s">
        <v>4103</v>
      </c>
      <c r="G499" s="68" t="s">
        <v>6582</v>
      </c>
      <c r="H499" s="68" t="s">
        <v>4104</v>
      </c>
      <c r="I499" s="68" t="s">
        <v>25743</v>
      </c>
      <c r="J499" s="68" t="s">
        <v>25744</v>
      </c>
      <c r="K499" s="68" t="s">
        <v>25745</v>
      </c>
      <c r="L499" s="100" t="s">
        <v>25746</v>
      </c>
      <c r="N499" s="68">
        <v>0.67400000000000004</v>
      </c>
      <c r="O499" s="68">
        <v>130</v>
      </c>
      <c r="P499" s="68">
        <v>1.95</v>
      </c>
      <c r="Q499" s="68">
        <v>0.13650000000000001</v>
      </c>
      <c r="R499" s="68">
        <v>0</v>
      </c>
      <c r="S499" s="68">
        <v>17</v>
      </c>
      <c r="T499" s="53">
        <v>19.09</v>
      </c>
    </row>
    <row r="500" spans="1:20" ht="22.95" customHeight="1" x14ac:dyDescent="0.25">
      <c r="A500" s="68">
        <v>499</v>
      </c>
      <c r="B500" s="99">
        <v>243833</v>
      </c>
      <c r="C500" s="68" t="s">
        <v>4101</v>
      </c>
      <c r="D500" s="68" t="s">
        <v>4102</v>
      </c>
      <c r="E500" s="68" t="s">
        <v>4110</v>
      </c>
      <c r="F500" s="68" t="s">
        <v>4103</v>
      </c>
      <c r="G500" s="68" t="s">
        <v>6582</v>
      </c>
      <c r="H500" s="68" t="s">
        <v>4104</v>
      </c>
      <c r="I500" s="68" t="s">
        <v>25747</v>
      </c>
      <c r="J500" s="68" t="s">
        <v>25748</v>
      </c>
      <c r="K500" s="68" t="s">
        <v>25749</v>
      </c>
      <c r="L500" s="100" t="s">
        <v>25750</v>
      </c>
      <c r="N500" s="68">
        <v>0.57399999999999995</v>
      </c>
      <c r="O500" s="68">
        <v>130</v>
      </c>
      <c r="P500" s="68">
        <v>1.95</v>
      </c>
      <c r="Q500" s="68">
        <v>0.13650000000000001</v>
      </c>
      <c r="R500" s="68">
        <v>0</v>
      </c>
      <c r="S500" s="68">
        <v>17</v>
      </c>
      <c r="T500" s="53">
        <v>19.09</v>
      </c>
    </row>
    <row r="501" spans="1:20" ht="22.95" customHeight="1" x14ac:dyDescent="0.25">
      <c r="A501" s="68">
        <v>500</v>
      </c>
      <c r="B501" s="99">
        <v>243833</v>
      </c>
      <c r="C501" s="68" t="s">
        <v>4101</v>
      </c>
      <c r="D501" s="68" t="s">
        <v>4102</v>
      </c>
      <c r="E501" s="68" t="s">
        <v>4110</v>
      </c>
      <c r="F501" s="68" t="s">
        <v>4103</v>
      </c>
      <c r="G501" s="68" t="s">
        <v>6582</v>
      </c>
      <c r="H501" s="68" t="s">
        <v>4104</v>
      </c>
      <c r="I501" s="68" t="s">
        <v>25751</v>
      </c>
      <c r="J501" s="68" t="s">
        <v>12139</v>
      </c>
      <c r="K501" s="68" t="s">
        <v>25752</v>
      </c>
      <c r="L501" s="100" t="s">
        <v>12141</v>
      </c>
      <c r="N501" s="68">
        <v>0.66400000000000003</v>
      </c>
      <c r="O501" s="68">
        <v>130</v>
      </c>
      <c r="P501" s="68">
        <v>1.95</v>
      </c>
      <c r="Q501" s="68">
        <v>0.13650000000000001</v>
      </c>
      <c r="R501" s="68">
        <v>0</v>
      </c>
      <c r="S501" s="68">
        <v>17</v>
      </c>
      <c r="T501" s="53">
        <v>19.09</v>
      </c>
    </row>
    <row r="502" spans="1:20" ht="22.95" customHeight="1" x14ac:dyDescent="0.25">
      <c r="A502" s="68">
        <v>501</v>
      </c>
      <c r="B502" s="99">
        <v>243833</v>
      </c>
      <c r="C502" s="68" t="s">
        <v>4101</v>
      </c>
      <c r="D502" s="68" t="s">
        <v>4102</v>
      </c>
      <c r="E502" s="68" t="s">
        <v>4110</v>
      </c>
      <c r="F502" s="68" t="s">
        <v>4103</v>
      </c>
      <c r="G502" s="68" t="s">
        <v>6582</v>
      </c>
      <c r="H502" s="68" t="s">
        <v>4104</v>
      </c>
      <c r="I502" s="68" t="s">
        <v>25753</v>
      </c>
      <c r="J502" s="68" t="s">
        <v>25754</v>
      </c>
      <c r="K502" s="68" t="s">
        <v>25755</v>
      </c>
      <c r="L502" s="100" t="s">
        <v>25756</v>
      </c>
      <c r="N502" s="68">
        <v>0.72599999999999998</v>
      </c>
      <c r="O502" s="68">
        <v>130</v>
      </c>
      <c r="P502" s="68">
        <v>1.95</v>
      </c>
      <c r="Q502" s="68">
        <v>0.13650000000000001</v>
      </c>
      <c r="R502" s="68">
        <v>0</v>
      </c>
      <c r="S502" s="68">
        <v>17</v>
      </c>
      <c r="T502" s="53">
        <v>19.09</v>
      </c>
    </row>
    <row r="503" spans="1:20" ht="22.95" customHeight="1" x14ac:dyDescent="0.25">
      <c r="A503" s="68">
        <v>502</v>
      </c>
      <c r="B503" s="99">
        <v>243833</v>
      </c>
      <c r="C503" s="68" t="s">
        <v>4101</v>
      </c>
      <c r="D503" s="68" t="s">
        <v>4102</v>
      </c>
      <c r="E503" s="68" t="s">
        <v>4110</v>
      </c>
      <c r="F503" s="68" t="s">
        <v>4103</v>
      </c>
      <c r="G503" s="68" t="s">
        <v>6582</v>
      </c>
      <c r="H503" s="68" t="s">
        <v>4104</v>
      </c>
      <c r="I503" s="68" t="s">
        <v>25757</v>
      </c>
      <c r="J503" s="68" t="s">
        <v>17342</v>
      </c>
      <c r="K503" s="68" t="s">
        <v>25758</v>
      </c>
      <c r="L503" s="100" t="s">
        <v>25759</v>
      </c>
      <c r="N503" s="68">
        <v>0.64600000000000002</v>
      </c>
      <c r="O503" s="68">
        <v>130</v>
      </c>
      <c r="P503" s="68">
        <v>1.95</v>
      </c>
      <c r="Q503" s="68">
        <v>0.13650000000000001</v>
      </c>
      <c r="R503" s="68">
        <v>0</v>
      </c>
      <c r="S503" s="68">
        <v>17</v>
      </c>
      <c r="T503" s="53">
        <v>19.09</v>
      </c>
    </row>
    <row r="504" spans="1:20" ht="22.95" customHeight="1" x14ac:dyDescent="0.25">
      <c r="A504" s="68">
        <v>503</v>
      </c>
      <c r="B504" s="99">
        <v>243833</v>
      </c>
      <c r="C504" s="68" t="s">
        <v>4101</v>
      </c>
      <c r="D504" s="68" t="s">
        <v>4102</v>
      </c>
      <c r="E504" s="68" t="s">
        <v>4110</v>
      </c>
      <c r="F504" s="68" t="s">
        <v>4103</v>
      </c>
      <c r="G504" s="68" t="s">
        <v>6582</v>
      </c>
      <c r="H504" s="68" t="s">
        <v>4104</v>
      </c>
      <c r="I504" s="68" t="s">
        <v>25760</v>
      </c>
      <c r="J504" s="68" t="s">
        <v>25761</v>
      </c>
      <c r="K504" s="68" t="s">
        <v>25762</v>
      </c>
      <c r="L504" s="100" t="s">
        <v>25763</v>
      </c>
      <c r="N504" s="68">
        <v>1.0860000000000001</v>
      </c>
      <c r="O504" s="68">
        <v>230</v>
      </c>
      <c r="P504" s="68">
        <v>3.45</v>
      </c>
      <c r="Q504" s="68">
        <v>0.24149999999999999</v>
      </c>
      <c r="R504" s="68">
        <v>0</v>
      </c>
      <c r="S504" s="68">
        <v>22</v>
      </c>
      <c r="T504" s="53">
        <v>25.69</v>
      </c>
    </row>
    <row r="505" spans="1:20" ht="22.95" customHeight="1" x14ac:dyDescent="0.25">
      <c r="A505" s="68">
        <v>504</v>
      </c>
      <c r="B505" s="99">
        <v>243833</v>
      </c>
      <c r="C505" s="68" t="s">
        <v>4101</v>
      </c>
      <c r="D505" s="68" t="s">
        <v>4102</v>
      </c>
      <c r="E505" s="68" t="s">
        <v>4110</v>
      </c>
      <c r="F505" s="68" t="s">
        <v>4103</v>
      </c>
      <c r="G505" s="68" t="s">
        <v>6582</v>
      </c>
      <c r="H505" s="68" t="s">
        <v>4104</v>
      </c>
      <c r="I505" s="68" t="s">
        <v>25764</v>
      </c>
      <c r="J505" s="68" t="s">
        <v>25765</v>
      </c>
      <c r="K505" s="68" t="s">
        <v>25766</v>
      </c>
      <c r="L505" s="100" t="s">
        <v>25767</v>
      </c>
      <c r="N505" s="68">
        <v>1.266</v>
      </c>
      <c r="O505" s="68">
        <v>230</v>
      </c>
      <c r="P505" s="68">
        <v>3.45</v>
      </c>
      <c r="Q505" s="68">
        <v>0.24149999999999999</v>
      </c>
      <c r="R505" s="68">
        <v>0</v>
      </c>
      <c r="S505" s="68">
        <v>22</v>
      </c>
      <c r="T505" s="53">
        <v>25.69</v>
      </c>
    </row>
    <row r="506" spans="1:20" ht="22.95" customHeight="1" x14ac:dyDescent="0.25">
      <c r="A506" s="68">
        <v>505</v>
      </c>
      <c r="B506" s="99">
        <v>243833</v>
      </c>
      <c r="C506" s="68" t="s">
        <v>4101</v>
      </c>
      <c r="D506" s="68" t="s">
        <v>4102</v>
      </c>
      <c r="E506" s="68" t="s">
        <v>4110</v>
      </c>
      <c r="F506" s="68" t="s">
        <v>4103</v>
      </c>
      <c r="G506" s="68" t="s">
        <v>6582</v>
      </c>
      <c r="H506" s="68" t="s">
        <v>4104</v>
      </c>
      <c r="I506" s="68" t="s">
        <v>25768</v>
      </c>
      <c r="J506" s="68" t="s">
        <v>25769</v>
      </c>
      <c r="K506" s="68" t="s">
        <v>25770</v>
      </c>
      <c r="L506" s="100" t="s">
        <v>25771</v>
      </c>
      <c r="N506" s="68">
        <v>0.66400000000000003</v>
      </c>
      <c r="O506" s="68">
        <v>130</v>
      </c>
      <c r="P506" s="68">
        <v>1.95</v>
      </c>
      <c r="Q506" s="68">
        <v>0.13650000000000001</v>
      </c>
      <c r="R506" s="68">
        <v>0</v>
      </c>
      <c r="S506" s="68">
        <v>17</v>
      </c>
      <c r="T506" s="53">
        <v>19.09</v>
      </c>
    </row>
    <row r="507" spans="1:20" ht="22.95" customHeight="1" x14ac:dyDescent="0.25">
      <c r="A507" s="68">
        <v>506</v>
      </c>
      <c r="B507" s="99">
        <v>243833</v>
      </c>
      <c r="C507" s="68" t="s">
        <v>4101</v>
      </c>
      <c r="D507" s="68" t="s">
        <v>4102</v>
      </c>
      <c r="E507" s="68" t="s">
        <v>4110</v>
      </c>
      <c r="F507" s="68" t="s">
        <v>4103</v>
      </c>
      <c r="G507" s="68" t="s">
        <v>6582</v>
      </c>
      <c r="H507" s="68" t="s">
        <v>4104</v>
      </c>
      <c r="I507" s="68" t="s">
        <v>25772</v>
      </c>
      <c r="J507" s="68" t="s">
        <v>25773</v>
      </c>
      <c r="K507" s="68" t="s">
        <v>25774</v>
      </c>
      <c r="L507" s="100" t="s">
        <v>25775</v>
      </c>
      <c r="N507" s="68">
        <v>0.57399999999999995</v>
      </c>
      <c r="O507" s="68">
        <v>130</v>
      </c>
      <c r="P507" s="68">
        <v>1.95</v>
      </c>
      <c r="Q507" s="68">
        <v>0.13650000000000001</v>
      </c>
      <c r="R507" s="68">
        <v>0</v>
      </c>
      <c r="S507" s="68">
        <v>17</v>
      </c>
      <c r="T507" s="53">
        <v>19.09</v>
      </c>
    </row>
    <row r="508" spans="1:20" ht="22.95" customHeight="1" x14ac:dyDescent="0.25">
      <c r="A508" s="68">
        <v>507</v>
      </c>
      <c r="B508" s="99">
        <v>243833</v>
      </c>
      <c r="C508" s="68" t="s">
        <v>4101</v>
      </c>
      <c r="D508" s="68" t="s">
        <v>4102</v>
      </c>
      <c r="E508" s="68" t="s">
        <v>4110</v>
      </c>
      <c r="F508" s="68" t="s">
        <v>4103</v>
      </c>
      <c r="G508" s="68" t="s">
        <v>6582</v>
      </c>
      <c r="H508" s="68" t="s">
        <v>4104</v>
      </c>
      <c r="I508" s="68" t="s">
        <v>25776</v>
      </c>
      <c r="J508" s="68" t="s">
        <v>25777</v>
      </c>
      <c r="K508" s="68" t="s">
        <v>25778</v>
      </c>
      <c r="L508" s="100" t="s">
        <v>25779</v>
      </c>
      <c r="N508" s="68">
        <v>0.69</v>
      </c>
      <c r="O508" s="68">
        <v>130</v>
      </c>
      <c r="P508" s="68">
        <v>1.95</v>
      </c>
      <c r="Q508" s="68">
        <v>0.13650000000000001</v>
      </c>
      <c r="R508" s="68">
        <v>0</v>
      </c>
      <c r="S508" s="68">
        <v>17</v>
      </c>
      <c r="T508" s="53">
        <v>19.09</v>
      </c>
    </row>
    <row r="509" spans="1:20" ht="22.95" customHeight="1" x14ac:dyDescent="0.25">
      <c r="A509" s="68">
        <v>508</v>
      </c>
      <c r="B509" s="99">
        <v>243833</v>
      </c>
      <c r="C509" s="68" t="s">
        <v>4101</v>
      </c>
      <c r="D509" s="68" t="s">
        <v>4102</v>
      </c>
      <c r="E509" s="68" t="s">
        <v>4110</v>
      </c>
      <c r="F509" s="68" t="s">
        <v>4103</v>
      </c>
      <c r="G509" s="68" t="s">
        <v>6582</v>
      </c>
      <c r="H509" s="68" t="s">
        <v>4104</v>
      </c>
      <c r="I509" s="68" t="s">
        <v>25780</v>
      </c>
      <c r="J509" s="68" t="s">
        <v>7698</v>
      </c>
      <c r="K509" s="68" t="s">
        <v>25781</v>
      </c>
      <c r="L509" s="100" t="s">
        <v>25782</v>
      </c>
      <c r="N509" s="68">
        <v>0.64800000000000002</v>
      </c>
      <c r="O509" s="68">
        <v>130</v>
      </c>
      <c r="P509" s="68">
        <v>1.95</v>
      </c>
      <c r="Q509" s="68">
        <v>0.13650000000000001</v>
      </c>
      <c r="R509" s="68">
        <v>0</v>
      </c>
      <c r="S509" s="68">
        <v>17</v>
      </c>
      <c r="T509" s="53">
        <v>19.09</v>
      </c>
    </row>
    <row r="510" spans="1:20" ht="22.95" customHeight="1" x14ac:dyDescent="0.25">
      <c r="A510" s="68">
        <v>509</v>
      </c>
      <c r="B510" s="99">
        <v>243833</v>
      </c>
      <c r="C510" s="68" t="s">
        <v>4101</v>
      </c>
      <c r="D510" s="68" t="s">
        <v>4102</v>
      </c>
      <c r="E510" s="68" t="s">
        <v>4110</v>
      </c>
      <c r="F510" s="68" t="s">
        <v>4103</v>
      </c>
      <c r="G510" s="68" t="s">
        <v>6582</v>
      </c>
      <c r="H510" s="68" t="s">
        <v>4104</v>
      </c>
      <c r="I510" s="68" t="s">
        <v>25783</v>
      </c>
      <c r="J510" s="68" t="s">
        <v>25784</v>
      </c>
      <c r="K510" s="68" t="s">
        <v>25785</v>
      </c>
      <c r="L510" s="100" t="s">
        <v>25786</v>
      </c>
      <c r="N510" s="68">
        <v>0.56000000000000005</v>
      </c>
      <c r="O510" s="68">
        <v>130</v>
      </c>
      <c r="P510" s="68">
        <v>1.95</v>
      </c>
      <c r="Q510" s="68">
        <v>0.13650000000000001</v>
      </c>
      <c r="R510" s="68">
        <v>0</v>
      </c>
      <c r="S510" s="68">
        <v>17</v>
      </c>
      <c r="T510" s="53">
        <v>19.09</v>
      </c>
    </row>
    <row r="511" spans="1:20" ht="22.95" customHeight="1" x14ac:dyDescent="0.25">
      <c r="A511" s="68">
        <v>510</v>
      </c>
      <c r="B511" s="99">
        <v>243833</v>
      </c>
      <c r="C511" s="68" t="s">
        <v>4101</v>
      </c>
      <c r="D511" s="68" t="s">
        <v>4102</v>
      </c>
      <c r="E511" s="68" t="s">
        <v>4110</v>
      </c>
      <c r="F511" s="68" t="s">
        <v>4103</v>
      </c>
      <c r="G511" s="68" t="s">
        <v>6582</v>
      </c>
      <c r="H511" s="68" t="s">
        <v>4104</v>
      </c>
      <c r="I511" s="68" t="s">
        <v>25787</v>
      </c>
      <c r="J511" s="68" t="s">
        <v>25788</v>
      </c>
      <c r="K511" s="68" t="s">
        <v>25789</v>
      </c>
      <c r="L511" s="100" t="s">
        <v>25790</v>
      </c>
      <c r="N511" s="68">
        <v>0.65400000000000003</v>
      </c>
      <c r="O511" s="68">
        <v>130</v>
      </c>
      <c r="P511" s="68">
        <v>1.95</v>
      </c>
      <c r="Q511" s="68">
        <v>0.13650000000000001</v>
      </c>
      <c r="R511" s="68">
        <v>0</v>
      </c>
      <c r="S511" s="68">
        <v>17</v>
      </c>
      <c r="T511" s="53">
        <v>19.09</v>
      </c>
    </row>
    <row r="512" spans="1:20" ht="22.95" customHeight="1" x14ac:dyDescent="0.25">
      <c r="A512" s="68">
        <v>511</v>
      </c>
      <c r="B512" s="99">
        <v>243833</v>
      </c>
      <c r="C512" s="68" t="s">
        <v>4101</v>
      </c>
      <c r="D512" s="68" t="s">
        <v>4102</v>
      </c>
      <c r="E512" s="68" t="s">
        <v>4110</v>
      </c>
      <c r="F512" s="68" t="s">
        <v>4103</v>
      </c>
      <c r="G512" s="68" t="s">
        <v>6582</v>
      </c>
      <c r="H512" s="68" t="s">
        <v>4104</v>
      </c>
      <c r="I512" s="68" t="s">
        <v>25791</v>
      </c>
      <c r="J512" s="68" t="s">
        <v>25792</v>
      </c>
      <c r="K512" s="68" t="s">
        <v>25793</v>
      </c>
      <c r="L512" s="100" t="s">
        <v>25794</v>
      </c>
      <c r="N512" s="68">
        <v>0.66400000000000003</v>
      </c>
      <c r="O512" s="68">
        <v>130</v>
      </c>
      <c r="P512" s="68">
        <v>1.95</v>
      </c>
      <c r="Q512" s="68">
        <v>0.13650000000000001</v>
      </c>
      <c r="R512" s="68">
        <v>0</v>
      </c>
      <c r="S512" s="68">
        <v>17</v>
      </c>
      <c r="T512" s="53">
        <v>19.09</v>
      </c>
    </row>
    <row r="513" spans="1:20" ht="22.95" customHeight="1" x14ac:dyDescent="0.25">
      <c r="A513" s="68">
        <v>512</v>
      </c>
      <c r="B513" s="99">
        <v>243833</v>
      </c>
      <c r="C513" s="68" t="s">
        <v>4101</v>
      </c>
      <c r="D513" s="68" t="s">
        <v>4102</v>
      </c>
      <c r="E513" s="68" t="s">
        <v>4110</v>
      </c>
      <c r="F513" s="68" t="s">
        <v>4103</v>
      </c>
      <c r="G513" s="68" t="s">
        <v>6582</v>
      </c>
      <c r="H513" s="68" t="s">
        <v>4104</v>
      </c>
      <c r="I513" s="68" t="s">
        <v>25795</v>
      </c>
      <c r="J513" s="68" t="s">
        <v>25796</v>
      </c>
      <c r="K513" s="68" t="s">
        <v>25797</v>
      </c>
      <c r="L513" s="100" t="s">
        <v>25798</v>
      </c>
      <c r="N513" s="68">
        <v>0.57199999999999995</v>
      </c>
      <c r="O513" s="68">
        <v>130</v>
      </c>
      <c r="P513" s="68">
        <v>1.95</v>
      </c>
      <c r="Q513" s="68">
        <v>0.13650000000000001</v>
      </c>
      <c r="R513" s="68">
        <v>0</v>
      </c>
      <c r="S513" s="68">
        <v>17</v>
      </c>
      <c r="T513" s="53">
        <v>19.09</v>
      </c>
    </row>
    <row r="514" spans="1:20" ht="22.95" customHeight="1" x14ac:dyDescent="0.25">
      <c r="A514" s="68">
        <v>513</v>
      </c>
      <c r="B514" s="99">
        <v>243833</v>
      </c>
      <c r="C514" s="68" t="s">
        <v>4101</v>
      </c>
      <c r="D514" s="68" t="s">
        <v>4102</v>
      </c>
      <c r="E514" s="68" t="s">
        <v>4110</v>
      </c>
      <c r="F514" s="68" t="s">
        <v>4103</v>
      </c>
      <c r="G514" s="68" t="s">
        <v>6582</v>
      </c>
      <c r="H514" s="68" t="s">
        <v>4104</v>
      </c>
      <c r="I514" s="68" t="s">
        <v>25799</v>
      </c>
      <c r="J514" s="68" t="s">
        <v>25800</v>
      </c>
      <c r="K514" s="68" t="s">
        <v>25801</v>
      </c>
      <c r="L514" s="100" t="s">
        <v>25802</v>
      </c>
      <c r="N514" s="68">
        <v>0.70599999999999996</v>
      </c>
      <c r="O514" s="68">
        <v>130</v>
      </c>
      <c r="P514" s="68">
        <v>1.95</v>
      </c>
      <c r="Q514" s="68">
        <v>0.13650000000000001</v>
      </c>
      <c r="R514" s="68">
        <v>0</v>
      </c>
      <c r="S514" s="68">
        <v>17</v>
      </c>
      <c r="T514" s="53">
        <v>19.09</v>
      </c>
    </row>
    <row r="515" spans="1:20" ht="22.95" customHeight="1" x14ac:dyDescent="0.25">
      <c r="A515" s="68">
        <v>514</v>
      </c>
      <c r="B515" s="99">
        <v>243833</v>
      </c>
      <c r="C515" s="68" t="s">
        <v>4101</v>
      </c>
      <c r="D515" s="68" t="s">
        <v>4102</v>
      </c>
      <c r="E515" s="68" t="s">
        <v>4110</v>
      </c>
      <c r="F515" s="68" t="s">
        <v>4103</v>
      </c>
      <c r="G515" s="68" t="s">
        <v>6582</v>
      </c>
      <c r="H515" s="68" t="s">
        <v>4104</v>
      </c>
      <c r="I515" s="68" t="s">
        <v>25803</v>
      </c>
      <c r="J515" s="68" t="s">
        <v>20000</v>
      </c>
      <c r="K515" s="68" t="s">
        <v>20001</v>
      </c>
      <c r="L515" s="100" t="s">
        <v>25804</v>
      </c>
      <c r="N515" s="68">
        <v>0.65800000000000003</v>
      </c>
      <c r="O515" s="68">
        <v>130</v>
      </c>
      <c r="P515" s="68">
        <v>1.95</v>
      </c>
      <c r="Q515" s="68">
        <v>0.13650000000000001</v>
      </c>
      <c r="R515" s="68">
        <v>0</v>
      </c>
      <c r="S515" s="68">
        <v>17</v>
      </c>
      <c r="T515" s="53">
        <v>19.09</v>
      </c>
    </row>
    <row r="516" spans="1:20" ht="22.95" customHeight="1" x14ac:dyDescent="0.25">
      <c r="A516" s="68">
        <v>515</v>
      </c>
      <c r="B516" s="99">
        <v>243833</v>
      </c>
      <c r="C516" s="68" t="s">
        <v>4101</v>
      </c>
      <c r="D516" s="68" t="s">
        <v>4102</v>
      </c>
      <c r="E516" s="68" t="s">
        <v>4110</v>
      </c>
      <c r="F516" s="68" t="s">
        <v>4103</v>
      </c>
      <c r="G516" s="68" t="s">
        <v>6582</v>
      </c>
      <c r="H516" s="68" t="s">
        <v>4104</v>
      </c>
      <c r="I516" s="68" t="s">
        <v>25805</v>
      </c>
      <c r="J516" s="68" t="s">
        <v>25806</v>
      </c>
      <c r="K516" s="68" t="s">
        <v>25807</v>
      </c>
      <c r="L516" s="100" t="s">
        <v>25808</v>
      </c>
      <c r="N516" s="68">
        <v>1.18</v>
      </c>
      <c r="O516" s="68">
        <v>230</v>
      </c>
      <c r="P516" s="68">
        <v>3.45</v>
      </c>
      <c r="Q516" s="68">
        <v>0.24149999999999999</v>
      </c>
      <c r="R516" s="68">
        <v>0</v>
      </c>
      <c r="S516" s="68">
        <v>22</v>
      </c>
      <c r="T516" s="53">
        <v>25.69</v>
      </c>
    </row>
    <row r="517" spans="1:20" ht="22.95" customHeight="1" x14ac:dyDescent="0.25">
      <c r="A517" s="68">
        <v>516</v>
      </c>
      <c r="B517" s="99">
        <v>243833</v>
      </c>
      <c r="C517" s="68" t="s">
        <v>4101</v>
      </c>
      <c r="D517" s="68" t="s">
        <v>4102</v>
      </c>
      <c r="E517" s="68" t="s">
        <v>4110</v>
      </c>
      <c r="F517" s="68" t="s">
        <v>4103</v>
      </c>
      <c r="G517" s="68" t="s">
        <v>6582</v>
      </c>
      <c r="H517" s="68" t="s">
        <v>4104</v>
      </c>
      <c r="I517" s="68" t="s">
        <v>25809</v>
      </c>
      <c r="J517" s="68" t="s">
        <v>21483</v>
      </c>
      <c r="K517" s="68" t="s">
        <v>21484</v>
      </c>
      <c r="L517" s="100" t="s">
        <v>21485</v>
      </c>
      <c r="N517" s="68">
        <v>1.698</v>
      </c>
      <c r="O517" s="68">
        <v>330</v>
      </c>
      <c r="P517" s="68">
        <v>4.95</v>
      </c>
      <c r="Q517" s="68">
        <v>0.34649999999999997</v>
      </c>
      <c r="R517" s="68">
        <v>0</v>
      </c>
      <c r="S517" s="68">
        <v>22</v>
      </c>
      <c r="T517" s="53">
        <v>27.3</v>
      </c>
    </row>
    <row r="518" spans="1:20" ht="22.95" customHeight="1" x14ac:dyDescent="0.25">
      <c r="A518" s="68">
        <v>517</v>
      </c>
      <c r="B518" s="99">
        <v>243833</v>
      </c>
      <c r="C518" s="68" t="s">
        <v>4101</v>
      </c>
      <c r="D518" s="68" t="s">
        <v>4102</v>
      </c>
      <c r="E518" s="68" t="s">
        <v>4110</v>
      </c>
      <c r="F518" s="68" t="s">
        <v>4103</v>
      </c>
      <c r="G518" s="68" t="s">
        <v>6582</v>
      </c>
      <c r="H518" s="68" t="s">
        <v>4104</v>
      </c>
      <c r="I518" s="68" t="s">
        <v>25810</v>
      </c>
      <c r="J518" s="68" t="s">
        <v>25811</v>
      </c>
      <c r="K518" s="68" t="s">
        <v>25812</v>
      </c>
      <c r="L518" s="100" t="s">
        <v>25813</v>
      </c>
      <c r="N518" s="68">
        <v>0.56200000000000006</v>
      </c>
      <c r="O518" s="68">
        <v>130</v>
      </c>
      <c r="P518" s="68">
        <v>1.95</v>
      </c>
      <c r="Q518" s="68">
        <v>0.13650000000000001</v>
      </c>
      <c r="R518" s="68">
        <v>0</v>
      </c>
      <c r="S518" s="68">
        <v>17</v>
      </c>
      <c r="T518" s="53">
        <v>19.09</v>
      </c>
    </row>
    <row r="519" spans="1:20" ht="22.95" customHeight="1" x14ac:dyDescent="0.25">
      <c r="A519" s="68">
        <v>518</v>
      </c>
      <c r="B519" s="99">
        <v>243833</v>
      </c>
      <c r="C519" s="68" t="s">
        <v>4101</v>
      </c>
      <c r="D519" s="68" t="s">
        <v>4102</v>
      </c>
      <c r="E519" s="68" t="s">
        <v>4110</v>
      </c>
      <c r="F519" s="68" t="s">
        <v>4103</v>
      </c>
      <c r="G519" s="68" t="s">
        <v>6582</v>
      </c>
      <c r="H519" s="68" t="s">
        <v>4104</v>
      </c>
      <c r="I519" s="68" t="s">
        <v>25814</v>
      </c>
      <c r="J519" s="68" t="s">
        <v>25815</v>
      </c>
      <c r="K519" s="68" t="s">
        <v>25816</v>
      </c>
      <c r="L519" s="100" t="s">
        <v>25817</v>
      </c>
      <c r="N519" s="68">
        <v>0.56000000000000005</v>
      </c>
      <c r="O519" s="68">
        <v>130</v>
      </c>
      <c r="P519" s="68">
        <v>1.95</v>
      </c>
      <c r="Q519" s="68">
        <v>0.13650000000000001</v>
      </c>
      <c r="R519" s="68">
        <v>0</v>
      </c>
      <c r="S519" s="68">
        <v>17</v>
      </c>
      <c r="T519" s="53">
        <v>19.09</v>
      </c>
    </row>
    <row r="520" spans="1:20" ht="22.95" customHeight="1" x14ac:dyDescent="0.25">
      <c r="A520" s="68">
        <v>519</v>
      </c>
      <c r="B520" s="99">
        <v>243833</v>
      </c>
      <c r="C520" s="68" t="s">
        <v>4101</v>
      </c>
      <c r="D520" s="68" t="s">
        <v>4102</v>
      </c>
      <c r="E520" s="68" t="s">
        <v>4110</v>
      </c>
      <c r="F520" s="68" t="s">
        <v>4103</v>
      </c>
      <c r="G520" s="68" t="s">
        <v>6582</v>
      </c>
      <c r="H520" s="68" t="s">
        <v>4104</v>
      </c>
      <c r="I520" s="68" t="s">
        <v>25818</v>
      </c>
      <c r="J520" s="68" t="s">
        <v>10534</v>
      </c>
      <c r="K520" s="68" t="s">
        <v>25819</v>
      </c>
      <c r="L520" s="100" t="s">
        <v>25820</v>
      </c>
      <c r="N520" s="68">
        <v>1.254</v>
      </c>
      <c r="O520" s="68">
        <v>230</v>
      </c>
      <c r="P520" s="68">
        <v>3.45</v>
      </c>
      <c r="Q520" s="68">
        <v>0.24149999999999999</v>
      </c>
      <c r="R520" s="68">
        <v>0</v>
      </c>
      <c r="S520" s="68">
        <v>22</v>
      </c>
      <c r="T520" s="53">
        <v>25.69</v>
      </c>
    </row>
    <row r="521" spans="1:20" ht="22.95" customHeight="1" x14ac:dyDescent="0.25">
      <c r="A521" s="68">
        <v>520</v>
      </c>
      <c r="B521" s="99">
        <v>243833</v>
      </c>
      <c r="C521" s="68" t="s">
        <v>4101</v>
      </c>
      <c r="D521" s="68" t="s">
        <v>4102</v>
      </c>
      <c r="E521" s="68" t="s">
        <v>4110</v>
      </c>
      <c r="F521" s="68" t="s">
        <v>4103</v>
      </c>
      <c r="G521" s="68" t="s">
        <v>6582</v>
      </c>
      <c r="H521" s="68" t="s">
        <v>4104</v>
      </c>
      <c r="I521" s="68" t="s">
        <v>25821</v>
      </c>
      <c r="J521" s="68" t="s">
        <v>25822</v>
      </c>
      <c r="K521" s="68" t="s">
        <v>25823</v>
      </c>
      <c r="L521" s="100" t="s">
        <v>25824</v>
      </c>
      <c r="N521" s="68">
        <v>0.66400000000000003</v>
      </c>
      <c r="O521" s="68">
        <v>130</v>
      </c>
      <c r="P521" s="68">
        <v>1.95</v>
      </c>
      <c r="Q521" s="68">
        <v>0.13650000000000001</v>
      </c>
      <c r="R521" s="68">
        <v>0</v>
      </c>
      <c r="S521" s="68">
        <v>17</v>
      </c>
      <c r="T521" s="53">
        <v>19.09</v>
      </c>
    </row>
    <row r="522" spans="1:20" ht="22.95" customHeight="1" x14ac:dyDescent="0.25">
      <c r="A522" s="68">
        <v>521</v>
      </c>
      <c r="B522" s="99">
        <v>243833</v>
      </c>
      <c r="C522" s="68" t="s">
        <v>4101</v>
      </c>
      <c r="D522" s="68" t="s">
        <v>4102</v>
      </c>
      <c r="E522" s="68" t="s">
        <v>4110</v>
      </c>
      <c r="F522" s="68" t="s">
        <v>4103</v>
      </c>
      <c r="G522" s="68" t="s">
        <v>6582</v>
      </c>
      <c r="H522" s="68" t="s">
        <v>4104</v>
      </c>
      <c r="I522" s="68" t="s">
        <v>25825</v>
      </c>
      <c r="J522" s="68" t="s">
        <v>12340</v>
      </c>
      <c r="K522" s="68" t="s">
        <v>25826</v>
      </c>
      <c r="L522" s="100" t="s">
        <v>25827</v>
      </c>
      <c r="N522" s="68">
        <v>0.71599999999999997</v>
      </c>
      <c r="O522" s="68">
        <v>130</v>
      </c>
      <c r="P522" s="68">
        <v>1.95</v>
      </c>
      <c r="Q522" s="68">
        <v>0.13650000000000001</v>
      </c>
      <c r="R522" s="68">
        <v>0</v>
      </c>
      <c r="S522" s="68">
        <v>17</v>
      </c>
      <c r="T522" s="53">
        <v>19.09</v>
      </c>
    </row>
    <row r="523" spans="1:20" ht="22.95" customHeight="1" x14ac:dyDescent="0.25">
      <c r="A523" s="68">
        <v>522</v>
      </c>
      <c r="B523" s="99">
        <v>243833</v>
      </c>
      <c r="C523" s="68" t="s">
        <v>4101</v>
      </c>
      <c r="D523" s="68" t="s">
        <v>4102</v>
      </c>
      <c r="E523" s="68" t="s">
        <v>4110</v>
      </c>
      <c r="F523" s="68" t="s">
        <v>4103</v>
      </c>
      <c r="G523" s="68" t="s">
        <v>6582</v>
      </c>
      <c r="H523" s="68" t="s">
        <v>4104</v>
      </c>
      <c r="I523" s="68" t="s">
        <v>25828</v>
      </c>
      <c r="J523" s="68" t="s">
        <v>25829</v>
      </c>
      <c r="K523" s="68" t="s">
        <v>25830</v>
      </c>
      <c r="L523" s="100" t="s">
        <v>25831</v>
      </c>
      <c r="N523" s="68">
        <v>0.65200000000000002</v>
      </c>
      <c r="O523" s="68">
        <v>130</v>
      </c>
      <c r="P523" s="68">
        <v>1.95</v>
      </c>
      <c r="Q523" s="68">
        <v>0.13650000000000001</v>
      </c>
      <c r="R523" s="68">
        <v>0</v>
      </c>
      <c r="S523" s="68">
        <v>17</v>
      </c>
      <c r="T523" s="53">
        <v>19.09</v>
      </c>
    </row>
    <row r="524" spans="1:20" ht="22.95" customHeight="1" x14ac:dyDescent="0.25">
      <c r="A524" s="68">
        <v>523</v>
      </c>
      <c r="B524" s="99">
        <v>243833</v>
      </c>
      <c r="C524" s="68" t="s">
        <v>4101</v>
      </c>
      <c r="D524" s="68" t="s">
        <v>4102</v>
      </c>
      <c r="E524" s="68" t="s">
        <v>4110</v>
      </c>
      <c r="F524" s="68" t="s">
        <v>4103</v>
      </c>
      <c r="G524" s="68" t="s">
        <v>6582</v>
      </c>
      <c r="H524" s="68" t="s">
        <v>4104</v>
      </c>
      <c r="I524" s="68" t="s">
        <v>25832</v>
      </c>
      <c r="J524" s="68" t="s">
        <v>25833</v>
      </c>
      <c r="K524" s="68" t="s">
        <v>25834</v>
      </c>
      <c r="L524" s="100" t="s">
        <v>25835</v>
      </c>
      <c r="N524" s="68">
        <v>1.0820000000000001</v>
      </c>
      <c r="O524" s="68">
        <v>230</v>
      </c>
      <c r="P524" s="68">
        <v>3.45</v>
      </c>
      <c r="Q524" s="68">
        <v>0.24149999999999999</v>
      </c>
      <c r="R524" s="68">
        <v>0</v>
      </c>
      <c r="S524" s="68">
        <v>22</v>
      </c>
      <c r="T524" s="53">
        <v>25.69</v>
      </c>
    </row>
    <row r="525" spans="1:20" ht="22.95" customHeight="1" x14ac:dyDescent="0.25">
      <c r="A525" s="68">
        <v>524</v>
      </c>
      <c r="B525" s="99">
        <v>243833</v>
      </c>
      <c r="C525" s="68" t="s">
        <v>4101</v>
      </c>
      <c r="D525" s="68" t="s">
        <v>4102</v>
      </c>
      <c r="E525" s="68" t="s">
        <v>4110</v>
      </c>
      <c r="F525" s="68" t="s">
        <v>4103</v>
      </c>
      <c r="G525" s="68" t="s">
        <v>6582</v>
      </c>
      <c r="H525" s="68" t="s">
        <v>4104</v>
      </c>
      <c r="I525" s="68" t="s">
        <v>25836</v>
      </c>
      <c r="J525" s="68" t="s">
        <v>25837</v>
      </c>
      <c r="K525" s="68" t="s">
        <v>25838</v>
      </c>
      <c r="L525" s="100" t="s">
        <v>25839</v>
      </c>
      <c r="N525" s="68">
        <v>0.56399999999999995</v>
      </c>
      <c r="O525" s="68">
        <v>130</v>
      </c>
      <c r="P525" s="68">
        <v>1.95</v>
      </c>
      <c r="Q525" s="68">
        <v>0.13650000000000001</v>
      </c>
      <c r="R525" s="68">
        <v>0</v>
      </c>
      <c r="S525" s="68">
        <v>17</v>
      </c>
      <c r="T525" s="53">
        <v>19.09</v>
      </c>
    </row>
    <row r="526" spans="1:20" ht="22.95" customHeight="1" x14ac:dyDescent="0.25">
      <c r="A526" s="68">
        <v>525</v>
      </c>
      <c r="B526" s="99">
        <v>243833</v>
      </c>
      <c r="C526" s="68" t="s">
        <v>4101</v>
      </c>
      <c r="D526" s="68" t="s">
        <v>4102</v>
      </c>
      <c r="E526" s="68" t="s">
        <v>4110</v>
      </c>
      <c r="F526" s="68" t="s">
        <v>4103</v>
      </c>
      <c r="G526" s="68" t="s">
        <v>6582</v>
      </c>
      <c r="H526" s="68" t="s">
        <v>4104</v>
      </c>
      <c r="I526" s="68" t="s">
        <v>25840</v>
      </c>
      <c r="J526" s="68" t="s">
        <v>25841</v>
      </c>
      <c r="K526" s="68" t="s">
        <v>25842</v>
      </c>
      <c r="L526" s="100" t="s">
        <v>25843</v>
      </c>
      <c r="N526" s="68">
        <v>6.05</v>
      </c>
      <c r="O526" s="68">
        <v>1130</v>
      </c>
      <c r="P526" s="68">
        <v>16.95</v>
      </c>
      <c r="Q526" s="68">
        <v>1.1865000000000001</v>
      </c>
      <c r="R526" s="68">
        <v>0</v>
      </c>
      <c r="S526" s="68">
        <v>80</v>
      </c>
      <c r="T526" s="53">
        <v>98.14</v>
      </c>
    </row>
    <row r="527" spans="1:20" ht="22.95" customHeight="1" x14ac:dyDescent="0.25">
      <c r="A527" s="68">
        <v>526</v>
      </c>
      <c r="B527" s="99">
        <v>243833</v>
      </c>
      <c r="C527" s="68" t="s">
        <v>4101</v>
      </c>
      <c r="D527" s="68" t="s">
        <v>4102</v>
      </c>
      <c r="E527" s="68" t="s">
        <v>4110</v>
      </c>
      <c r="F527" s="68" t="s">
        <v>4103</v>
      </c>
      <c r="G527" s="68" t="s">
        <v>6582</v>
      </c>
      <c r="H527" s="68" t="s">
        <v>4104</v>
      </c>
      <c r="I527" s="68" t="s">
        <v>25844</v>
      </c>
      <c r="J527" s="68" t="s">
        <v>25845</v>
      </c>
      <c r="K527" s="68" t="s">
        <v>25846</v>
      </c>
      <c r="L527" s="100" t="s">
        <v>25847</v>
      </c>
      <c r="N527" s="68">
        <v>0.56000000000000005</v>
      </c>
      <c r="O527" s="68">
        <v>130</v>
      </c>
      <c r="P527" s="68">
        <v>1.95</v>
      </c>
      <c r="Q527" s="68">
        <v>0.13650000000000001</v>
      </c>
      <c r="R527" s="68">
        <v>0</v>
      </c>
      <c r="S527" s="68">
        <v>17</v>
      </c>
      <c r="T527" s="53">
        <v>19.09</v>
      </c>
    </row>
    <row r="528" spans="1:20" ht="22.95" customHeight="1" x14ac:dyDescent="0.25">
      <c r="A528" s="68">
        <v>527</v>
      </c>
      <c r="B528" s="99">
        <v>243833</v>
      </c>
      <c r="C528" s="68" t="s">
        <v>4101</v>
      </c>
      <c r="D528" s="68" t="s">
        <v>4102</v>
      </c>
      <c r="E528" s="68" t="s">
        <v>4110</v>
      </c>
      <c r="F528" s="68" t="s">
        <v>4103</v>
      </c>
      <c r="G528" s="68" t="s">
        <v>6582</v>
      </c>
      <c r="H528" s="68" t="s">
        <v>4104</v>
      </c>
      <c r="I528" s="68" t="s">
        <v>25848</v>
      </c>
      <c r="J528" s="68" t="s">
        <v>25849</v>
      </c>
      <c r="K528" s="68" t="s">
        <v>23083</v>
      </c>
      <c r="L528" s="100" t="s">
        <v>25850</v>
      </c>
      <c r="N528" s="68">
        <v>1.234</v>
      </c>
      <c r="O528" s="68">
        <v>130</v>
      </c>
      <c r="P528" s="68">
        <v>1.95</v>
      </c>
      <c r="Q528" s="68">
        <v>0.13650000000000001</v>
      </c>
      <c r="R528" s="68">
        <v>0</v>
      </c>
      <c r="S528" s="68">
        <v>22</v>
      </c>
      <c r="T528" s="53">
        <v>24.09</v>
      </c>
    </row>
    <row r="529" spans="1:20" ht="22.95" customHeight="1" x14ac:dyDescent="0.25">
      <c r="A529" s="68">
        <v>528</v>
      </c>
      <c r="B529" s="99">
        <v>243833</v>
      </c>
      <c r="C529" s="68" t="s">
        <v>4101</v>
      </c>
      <c r="D529" s="68" t="s">
        <v>4102</v>
      </c>
      <c r="E529" s="68" t="s">
        <v>4110</v>
      </c>
      <c r="F529" s="68" t="s">
        <v>4103</v>
      </c>
      <c r="G529" s="68" t="s">
        <v>6582</v>
      </c>
      <c r="H529" s="68" t="s">
        <v>4104</v>
      </c>
      <c r="I529" s="68" t="s">
        <v>25851</v>
      </c>
      <c r="J529" s="68" t="s">
        <v>25852</v>
      </c>
      <c r="K529" s="68" t="s">
        <v>25853</v>
      </c>
      <c r="L529" s="100" t="s">
        <v>25854</v>
      </c>
      <c r="N529" s="68">
        <v>1.1180000000000001</v>
      </c>
      <c r="O529" s="68">
        <v>230</v>
      </c>
      <c r="P529" s="68">
        <v>3.45</v>
      </c>
      <c r="Q529" s="68">
        <v>0.24149999999999999</v>
      </c>
      <c r="R529" s="68">
        <v>0</v>
      </c>
      <c r="S529" s="68">
        <v>22</v>
      </c>
      <c r="T529" s="53">
        <v>25.69</v>
      </c>
    </row>
    <row r="530" spans="1:20" ht="22.95" customHeight="1" x14ac:dyDescent="0.25">
      <c r="A530" s="68">
        <v>529</v>
      </c>
      <c r="B530" s="99">
        <v>243833</v>
      </c>
      <c r="C530" s="68" t="s">
        <v>4101</v>
      </c>
      <c r="D530" s="68" t="s">
        <v>4102</v>
      </c>
      <c r="E530" s="68" t="s">
        <v>4110</v>
      </c>
      <c r="F530" s="68" t="s">
        <v>4103</v>
      </c>
      <c r="G530" s="68" t="s">
        <v>6582</v>
      </c>
      <c r="H530" s="68" t="s">
        <v>4104</v>
      </c>
      <c r="I530" s="68" t="s">
        <v>25855</v>
      </c>
      <c r="J530" s="68" t="s">
        <v>25856</v>
      </c>
      <c r="K530" s="68" t="s">
        <v>25857</v>
      </c>
      <c r="L530" s="100" t="s">
        <v>25858</v>
      </c>
      <c r="N530" s="68">
        <v>0.56799999999999995</v>
      </c>
      <c r="O530" s="68">
        <v>130</v>
      </c>
      <c r="P530" s="68">
        <v>1.95</v>
      </c>
      <c r="Q530" s="68">
        <v>0.13650000000000001</v>
      </c>
      <c r="R530" s="68">
        <v>0</v>
      </c>
      <c r="S530" s="68">
        <v>17</v>
      </c>
      <c r="T530" s="53">
        <v>19.09</v>
      </c>
    </row>
    <row r="531" spans="1:20" ht="22.95" customHeight="1" x14ac:dyDescent="0.25">
      <c r="A531" s="68">
        <v>530</v>
      </c>
      <c r="B531" s="99">
        <v>243833</v>
      </c>
      <c r="C531" s="68" t="s">
        <v>4101</v>
      </c>
      <c r="D531" s="68" t="s">
        <v>4102</v>
      </c>
      <c r="E531" s="68" t="s">
        <v>4110</v>
      </c>
      <c r="F531" s="68" t="s">
        <v>4103</v>
      </c>
      <c r="G531" s="68" t="s">
        <v>6582</v>
      </c>
      <c r="H531" s="68" t="s">
        <v>4104</v>
      </c>
      <c r="I531" s="68" t="s">
        <v>25859</v>
      </c>
      <c r="J531" s="68" t="s">
        <v>25860</v>
      </c>
      <c r="K531" s="68" t="s">
        <v>25861</v>
      </c>
      <c r="L531" s="100" t="s">
        <v>25862</v>
      </c>
      <c r="N531" s="68">
        <v>0.66200000000000003</v>
      </c>
      <c r="O531" s="68">
        <v>130</v>
      </c>
      <c r="P531" s="68">
        <v>1.95</v>
      </c>
      <c r="Q531" s="68">
        <v>0.13650000000000001</v>
      </c>
      <c r="R531" s="68">
        <v>0</v>
      </c>
      <c r="S531" s="68">
        <v>17</v>
      </c>
      <c r="T531" s="53">
        <v>19.09</v>
      </c>
    </row>
    <row r="532" spans="1:20" ht="22.95" customHeight="1" x14ac:dyDescent="0.25">
      <c r="A532" s="68">
        <v>531</v>
      </c>
      <c r="B532" s="99">
        <v>243833</v>
      </c>
      <c r="C532" s="68" t="s">
        <v>4101</v>
      </c>
      <c r="D532" s="68" t="s">
        <v>4102</v>
      </c>
      <c r="E532" s="68" t="s">
        <v>4110</v>
      </c>
      <c r="F532" s="68" t="s">
        <v>4103</v>
      </c>
      <c r="G532" s="68" t="s">
        <v>6582</v>
      </c>
      <c r="H532" s="68" t="s">
        <v>4104</v>
      </c>
      <c r="I532" s="68" t="s">
        <v>25863</v>
      </c>
      <c r="J532" s="68" t="s">
        <v>25864</v>
      </c>
      <c r="K532" s="68" t="s">
        <v>25865</v>
      </c>
      <c r="L532" s="100" t="s">
        <v>25866</v>
      </c>
      <c r="N532" s="68">
        <v>0.56000000000000005</v>
      </c>
      <c r="O532" s="68">
        <v>130</v>
      </c>
      <c r="P532" s="68">
        <v>1.95</v>
      </c>
      <c r="Q532" s="68">
        <v>0.13650000000000001</v>
      </c>
      <c r="R532" s="68">
        <v>0</v>
      </c>
      <c r="S532" s="68">
        <v>17</v>
      </c>
      <c r="T532" s="53">
        <v>19.09</v>
      </c>
    </row>
    <row r="533" spans="1:20" ht="22.95" customHeight="1" x14ac:dyDescent="0.25">
      <c r="A533" s="68">
        <v>532</v>
      </c>
      <c r="B533" s="99">
        <v>243833</v>
      </c>
      <c r="C533" s="68" t="s">
        <v>4101</v>
      </c>
      <c r="D533" s="68" t="s">
        <v>4102</v>
      </c>
      <c r="E533" s="68" t="s">
        <v>4110</v>
      </c>
      <c r="F533" s="68" t="s">
        <v>4103</v>
      </c>
      <c r="G533" s="68" t="s">
        <v>6582</v>
      </c>
      <c r="H533" s="68" t="s">
        <v>4104</v>
      </c>
      <c r="I533" s="68" t="s">
        <v>25867</v>
      </c>
      <c r="J533" s="68" t="s">
        <v>25868</v>
      </c>
      <c r="K533" s="68" t="s">
        <v>25869</v>
      </c>
      <c r="L533" s="100" t="s">
        <v>25870</v>
      </c>
      <c r="N533" s="68">
        <v>0.65400000000000003</v>
      </c>
      <c r="O533" s="68">
        <v>130</v>
      </c>
      <c r="P533" s="68">
        <v>1.95</v>
      </c>
      <c r="Q533" s="68">
        <v>0.13650000000000001</v>
      </c>
      <c r="R533" s="68">
        <v>0</v>
      </c>
      <c r="S533" s="68">
        <v>17</v>
      </c>
      <c r="T533" s="53">
        <v>19.09</v>
      </c>
    </row>
    <row r="534" spans="1:20" ht="22.95" customHeight="1" x14ac:dyDescent="0.25">
      <c r="A534" s="68">
        <v>533</v>
      </c>
      <c r="B534" s="99">
        <v>243833</v>
      </c>
      <c r="C534" s="68" t="s">
        <v>4101</v>
      </c>
      <c r="D534" s="68" t="s">
        <v>4102</v>
      </c>
      <c r="E534" s="68" t="s">
        <v>4110</v>
      </c>
      <c r="F534" s="68" t="s">
        <v>4103</v>
      </c>
      <c r="G534" s="68" t="s">
        <v>6582</v>
      </c>
      <c r="H534" s="68" t="s">
        <v>4104</v>
      </c>
      <c r="I534" s="68" t="s">
        <v>25871</v>
      </c>
      <c r="J534" s="68" t="s">
        <v>25872</v>
      </c>
      <c r="K534" s="68" t="s">
        <v>25873</v>
      </c>
      <c r="L534" s="100" t="s">
        <v>25874</v>
      </c>
      <c r="N534" s="68">
        <v>1.1439999999999999</v>
      </c>
      <c r="O534" s="68">
        <v>230</v>
      </c>
      <c r="P534" s="68">
        <v>3.45</v>
      </c>
      <c r="Q534" s="68">
        <v>0.24149999999999999</v>
      </c>
      <c r="R534" s="68">
        <v>0</v>
      </c>
      <c r="S534" s="68">
        <v>22</v>
      </c>
      <c r="T534" s="53">
        <v>25.69</v>
      </c>
    </row>
    <row r="535" spans="1:20" ht="22.95" customHeight="1" x14ac:dyDescent="0.25">
      <c r="A535" s="68">
        <v>534</v>
      </c>
      <c r="B535" s="99">
        <v>243833</v>
      </c>
      <c r="C535" s="68" t="s">
        <v>4101</v>
      </c>
      <c r="D535" s="68" t="s">
        <v>4102</v>
      </c>
      <c r="E535" s="68" t="s">
        <v>4110</v>
      </c>
      <c r="F535" s="68" t="s">
        <v>4103</v>
      </c>
      <c r="G535" s="68" t="s">
        <v>6582</v>
      </c>
      <c r="H535" s="68" t="s">
        <v>4104</v>
      </c>
      <c r="I535" s="68" t="s">
        <v>25875</v>
      </c>
      <c r="J535" s="68" t="s">
        <v>25876</v>
      </c>
      <c r="K535" s="68" t="s">
        <v>25877</v>
      </c>
      <c r="L535" s="100" t="s">
        <v>25878</v>
      </c>
      <c r="N535" s="68">
        <v>0.65600000000000003</v>
      </c>
      <c r="O535" s="68">
        <v>130</v>
      </c>
      <c r="P535" s="68">
        <v>1.95</v>
      </c>
      <c r="Q535" s="68">
        <v>0.13650000000000001</v>
      </c>
      <c r="R535" s="68">
        <v>0</v>
      </c>
      <c r="S535" s="68">
        <v>17</v>
      </c>
      <c r="T535" s="53">
        <v>19.09</v>
      </c>
    </row>
    <row r="536" spans="1:20" ht="22.95" customHeight="1" x14ac:dyDescent="0.25">
      <c r="A536" s="68">
        <v>535</v>
      </c>
      <c r="B536" s="99">
        <v>243833</v>
      </c>
      <c r="C536" s="68" t="s">
        <v>4101</v>
      </c>
      <c r="D536" s="68" t="s">
        <v>4102</v>
      </c>
      <c r="E536" s="68" t="s">
        <v>4110</v>
      </c>
      <c r="F536" s="68" t="s">
        <v>4103</v>
      </c>
      <c r="G536" s="68" t="s">
        <v>6582</v>
      </c>
      <c r="H536" s="68" t="s">
        <v>4104</v>
      </c>
      <c r="I536" s="68" t="s">
        <v>25879</v>
      </c>
      <c r="J536" s="68" t="s">
        <v>7836</v>
      </c>
      <c r="K536" s="68" t="s">
        <v>25880</v>
      </c>
      <c r="L536" s="100" t="s">
        <v>25881</v>
      </c>
      <c r="N536" s="68">
        <v>0.55600000000000005</v>
      </c>
      <c r="O536" s="68">
        <v>130</v>
      </c>
      <c r="P536" s="68">
        <v>1.95</v>
      </c>
      <c r="Q536" s="68">
        <v>0.13650000000000001</v>
      </c>
      <c r="R536" s="68">
        <v>0</v>
      </c>
      <c r="S536" s="68">
        <v>17</v>
      </c>
      <c r="T536" s="53">
        <v>19.09</v>
      </c>
    </row>
    <row r="537" spans="1:20" ht="22.95" customHeight="1" x14ac:dyDescent="0.25">
      <c r="A537" s="68">
        <v>536</v>
      </c>
      <c r="B537" s="99">
        <v>243833</v>
      </c>
      <c r="C537" s="68" t="s">
        <v>4101</v>
      </c>
      <c r="D537" s="68" t="s">
        <v>4102</v>
      </c>
      <c r="E537" s="68" t="s">
        <v>4110</v>
      </c>
      <c r="F537" s="68" t="s">
        <v>4103</v>
      </c>
      <c r="G537" s="68" t="s">
        <v>6582</v>
      </c>
      <c r="H537" s="68" t="s">
        <v>4104</v>
      </c>
      <c r="I537" s="68" t="s">
        <v>25882</v>
      </c>
      <c r="J537" s="68" t="s">
        <v>20868</v>
      </c>
      <c r="K537" s="68" t="s">
        <v>20869</v>
      </c>
      <c r="L537" s="100" t="s">
        <v>20870</v>
      </c>
      <c r="N537" s="68">
        <v>0.55600000000000005</v>
      </c>
      <c r="O537" s="68">
        <v>130</v>
      </c>
      <c r="P537" s="68">
        <v>1.95</v>
      </c>
      <c r="Q537" s="68">
        <v>0.13650000000000001</v>
      </c>
      <c r="R537" s="68">
        <v>0</v>
      </c>
      <c r="S537" s="68">
        <v>17</v>
      </c>
      <c r="T537" s="53">
        <v>19.09</v>
      </c>
    </row>
    <row r="538" spans="1:20" ht="22.95" customHeight="1" x14ac:dyDescent="0.25">
      <c r="A538" s="68">
        <v>537</v>
      </c>
      <c r="B538" s="99">
        <v>243833</v>
      </c>
      <c r="C538" s="68" t="s">
        <v>4101</v>
      </c>
      <c r="D538" s="68" t="s">
        <v>4102</v>
      </c>
      <c r="E538" s="68" t="s">
        <v>4110</v>
      </c>
      <c r="F538" s="68" t="s">
        <v>4103</v>
      </c>
      <c r="G538" s="68" t="s">
        <v>6582</v>
      </c>
      <c r="H538" s="68" t="s">
        <v>4104</v>
      </c>
      <c r="I538" s="68" t="s">
        <v>25883</v>
      </c>
      <c r="J538" s="68" t="s">
        <v>25656</v>
      </c>
      <c r="K538" s="68" t="s">
        <v>25657</v>
      </c>
      <c r="L538" s="100" t="s">
        <v>25658</v>
      </c>
      <c r="N538" s="68">
        <v>0.72599999999999998</v>
      </c>
      <c r="O538" s="68">
        <v>130</v>
      </c>
      <c r="P538" s="68">
        <v>1.95</v>
      </c>
      <c r="Q538" s="68">
        <v>0.13650000000000001</v>
      </c>
      <c r="R538" s="68">
        <v>0</v>
      </c>
      <c r="S538" s="68">
        <v>17</v>
      </c>
      <c r="T538" s="53">
        <v>19.09</v>
      </c>
    </row>
    <row r="539" spans="1:20" ht="22.95" customHeight="1" x14ac:dyDescent="0.25">
      <c r="A539" s="68">
        <v>538</v>
      </c>
      <c r="B539" s="99">
        <v>243833</v>
      </c>
      <c r="C539" s="68" t="s">
        <v>4101</v>
      </c>
      <c r="D539" s="68" t="s">
        <v>4102</v>
      </c>
      <c r="E539" s="68" t="s">
        <v>4110</v>
      </c>
      <c r="F539" s="68" t="s">
        <v>4103</v>
      </c>
      <c r="G539" s="68" t="s">
        <v>6582</v>
      </c>
      <c r="H539" s="68" t="s">
        <v>4104</v>
      </c>
      <c r="I539" s="68" t="s">
        <v>25884</v>
      </c>
      <c r="J539" s="68" t="s">
        <v>25885</v>
      </c>
      <c r="K539" s="68" t="s">
        <v>25886</v>
      </c>
      <c r="L539" s="100" t="s">
        <v>25887</v>
      </c>
      <c r="N539" s="68">
        <v>0.56399999999999995</v>
      </c>
      <c r="O539" s="68">
        <v>130</v>
      </c>
      <c r="P539" s="68">
        <v>1.95</v>
      </c>
      <c r="Q539" s="68">
        <v>0.13650000000000001</v>
      </c>
      <c r="R539" s="68">
        <v>0</v>
      </c>
      <c r="S539" s="68">
        <v>17</v>
      </c>
      <c r="T539" s="53">
        <v>19.09</v>
      </c>
    </row>
    <row r="540" spans="1:20" ht="22.95" customHeight="1" x14ac:dyDescent="0.25">
      <c r="A540" s="68">
        <v>539</v>
      </c>
      <c r="B540" s="99">
        <v>243833</v>
      </c>
      <c r="C540" s="68" t="s">
        <v>4101</v>
      </c>
      <c r="D540" s="68" t="s">
        <v>4102</v>
      </c>
      <c r="E540" s="68" t="s">
        <v>4110</v>
      </c>
      <c r="F540" s="68" t="s">
        <v>4103</v>
      </c>
      <c r="G540" s="68" t="s">
        <v>6582</v>
      </c>
      <c r="H540" s="68" t="s">
        <v>4104</v>
      </c>
      <c r="I540" s="68" t="s">
        <v>25888</v>
      </c>
      <c r="J540" s="68" t="s">
        <v>25889</v>
      </c>
      <c r="K540" s="68" t="s">
        <v>25890</v>
      </c>
      <c r="L540" s="100" t="s">
        <v>25891</v>
      </c>
      <c r="N540" s="68">
        <v>0.55800000000000005</v>
      </c>
      <c r="O540" s="68">
        <v>130</v>
      </c>
      <c r="P540" s="68">
        <v>1.95</v>
      </c>
      <c r="Q540" s="68">
        <v>0.13650000000000001</v>
      </c>
      <c r="R540" s="68">
        <v>0</v>
      </c>
      <c r="S540" s="68">
        <v>17</v>
      </c>
      <c r="T540" s="53">
        <v>19.09</v>
      </c>
    </row>
    <row r="541" spans="1:20" ht="22.95" customHeight="1" x14ac:dyDescent="0.25">
      <c r="A541" s="68">
        <v>540</v>
      </c>
      <c r="B541" s="99">
        <v>243833</v>
      </c>
      <c r="C541" s="68" t="s">
        <v>4101</v>
      </c>
      <c r="D541" s="68" t="s">
        <v>4102</v>
      </c>
      <c r="E541" s="68" t="s">
        <v>4110</v>
      </c>
      <c r="F541" s="68" t="s">
        <v>4103</v>
      </c>
      <c r="G541" s="68" t="s">
        <v>6582</v>
      </c>
      <c r="H541" s="68" t="s">
        <v>4104</v>
      </c>
      <c r="I541" s="68" t="s">
        <v>25892</v>
      </c>
      <c r="J541" s="68" t="s">
        <v>1046</v>
      </c>
      <c r="K541" s="68" t="s">
        <v>25893</v>
      </c>
      <c r="L541" s="100" t="s">
        <v>25894</v>
      </c>
      <c r="N541" s="68">
        <v>0.66800000000000004</v>
      </c>
      <c r="O541" s="68">
        <v>130</v>
      </c>
      <c r="P541" s="68">
        <v>1.95</v>
      </c>
      <c r="Q541" s="68">
        <v>0.13650000000000001</v>
      </c>
      <c r="R541" s="68">
        <v>0</v>
      </c>
      <c r="S541" s="68">
        <v>17</v>
      </c>
      <c r="T541" s="53">
        <v>19.09</v>
      </c>
    </row>
    <row r="542" spans="1:20" ht="22.95" customHeight="1" x14ac:dyDescent="0.25">
      <c r="A542" s="68">
        <v>541</v>
      </c>
      <c r="B542" s="99">
        <v>243833</v>
      </c>
      <c r="C542" s="68" t="s">
        <v>4101</v>
      </c>
      <c r="D542" s="68" t="s">
        <v>4102</v>
      </c>
      <c r="E542" s="68" t="s">
        <v>4110</v>
      </c>
      <c r="F542" s="68" t="s">
        <v>4103</v>
      </c>
      <c r="G542" s="68" t="s">
        <v>6582</v>
      </c>
      <c r="H542" s="68" t="s">
        <v>4104</v>
      </c>
      <c r="I542" s="68" t="s">
        <v>25895</v>
      </c>
      <c r="J542" s="68" t="s">
        <v>25896</v>
      </c>
      <c r="K542" s="68" t="s">
        <v>25897</v>
      </c>
      <c r="L542" s="100" t="s">
        <v>25898</v>
      </c>
      <c r="N542" s="68">
        <v>0.58199999999999996</v>
      </c>
      <c r="O542" s="68">
        <v>130</v>
      </c>
      <c r="P542" s="68">
        <v>1.95</v>
      </c>
      <c r="Q542" s="68">
        <v>0.13650000000000001</v>
      </c>
      <c r="R542" s="68">
        <v>0</v>
      </c>
      <c r="S542" s="68">
        <v>17</v>
      </c>
      <c r="T542" s="53">
        <v>19.09</v>
      </c>
    </row>
    <row r="543" spans="1:20" ht="22.95" customHeight="1" x14ac:dyDescent="0.25">
      <c r="A543" s="68">
        <v>542</v>
      </c>
      <c r="B543" s="99">
        <v>243833</v>
      </c>
      <c r="C543" s="68" t="s">
        <v>4101</v>
      </c>
      <c r="D543" s="68" t="s">
        <v>4102</v>
      </c>
      <c r="E543" s="68" t="s">
        <v>4110</v>
      </c>
      <c r="F543" s="68" t="s">
        <v>4103</v>
      </c>
      <c r="G543" s="68" t="s">
        <v>6582</v>
      </c>
      <c r="H543" s="68" t="s">
        <v>4104</v>
      </c>
      <c r="I543" s="68" t="s">
        <v>25899</v>
      </c>
      <c r="J543" s="68" t="s">
        <v>25900</v>
      </c>
      <c r="K543" s="68" t="s">
        <v>25901</v>
      </c>
      <c r="L543" s="100" t="s">
        <v>25902</v>
      </c>
      <c r="N543" s="68">
        <v>0.56999999999999995</v>
      </c>
      <c r="O543" s="68">
        <v>130</v>
      </c>
      <c r="P543" s="68">
        <v>1.95</v>
      </c>
      <c r="Q543" s="68">
        <v>0.13650000000000001</v>
      </c>
      <c r="R543" s="68">
        <v>0</v>
      </c>
      <c r="S543" s="68">
        <v>17</v>
      </c>
      <c r="T543" s="53">
        <v>19.09</v>
      </c>
    </row>
    <row r="544" spans="1:20" ht="22.95" customHeight="1" x14ac:dyDescent="0.25">
      <c r="A544" s="68">
        <v>543</v>
      </c>
      <c r="B544" s="99">
        <v>243833</v>
      </c>
      <c r="C544" s="68" t="s">
        <v>4101</v>
      </c>
      <c r="D544" s="68" t="s">
        <v>4102</v>
      </c>
      <c r="E544" s="68" t="s">
        <v>4110</v>
      </c>
      <c r="F544" s="68" t="s">
        <v>4103</v>
      </c>
      <c r="G544" s="68" t="s">
        <v>6582</v>
      </c>
      <c r="H544" s="68" t="s">
        <v>4104</v>
      </c>
      <c r="I544" s="68" t="s">
        <v>25903</v>
      </c>
      <c r="J544" s="68" t="s">
        <v>25168</v>
      </c>
      <c r="K544" s="68" t="s">
        <v>25169</v>
      </c>
      <c r="L544" s="100" t="s">
        <v>25170</v>
      </c>
      <c r="N544" s="68">
        <v>0.56000000000000005</v>
      </c>
      <c r="O544" s="68">
        <v>130</v>
      </c>
      <c r="P544" s="68">
        <v>1.95</v>
      </c>
      <c r="Q544" s="68">
        <v>0.13650000000000001</v>
      </c>
      <c r="R544" s="68">
        <v>0</v>
      </c>
      <c r="S544" s="68">
        <v>17</v>
      </c>
      <c r="T544" s="53">
        <v>19.09</v>
      </c>
    </row>
    <row r="545" spans="1:20" ht="22.95" customHeight="1" x14ac:dyDescent="0.25">
      <c r="A545" s="68">
        <v>544</v>
      </c>
      <c r="B545" s="99">
        <v>243833</v>
      </c>
      <c r="C545" s="68" t="s">
        <v>4101</v>
      </c>
      <c r="D545" s="68" t="s">
        <v>4102</v>
      </c>
      <c r="E545" s="68" t="s">
        <v>4110</v>
      </c>
      <c r="F545" s="68" t="s">
        <v>4103</v>
      </c>
      <c r="G545" s="68" t="s">
        <v>6582</v>
      </c>
      <c r="H545" s="68" t="s">
        <v>4104</v>
      </c>
      <c r="I545" s="68" t="s">
        <v>25904</v>
      </c>
      <c r="J545" s="68" t="s">
        <v>25905</v>
      </c>
      <c r="K545" s="68" t="s">
        <v>25906</v>
      </c>
      <c r="L545" s="100" t="s">
        <v>25907</v>
      </c>
      <c r="N545" s="68">
        <v>0.57199999999999995</v>
      </c>
      <c r="O545" s="68">
        <v>130</v>
      </c>
      <c r="P545" s="68">
        <v>1.95</v>
      </c>
      <c r="Q545" s="68">
        <v>0.13650000000000001</v>
      </c>
      <c r="R545" s="68">
        <v>0</v>
      </c>
      <c r="S545" s="68">
        <v>17</v>
      </c>
      <c r="T545" s="53">
        <v>19.09</v>
      </c>
    </row>
    <row r="546" spans="1:20" ht="22.95" customHeight="1" x14ac:dyDescent="0.25">
      <c r="A546" s="68">
        <v>545</v>
      </c>
      <c r="B546" s="99">
        <v>243833</v>
      </c>
      <c r="C546" s="68" t="s">
        <v>4101</v>
      </c>
      <c r="D546" s="68" t="s">
        <v>4102</v>
      </c>
      <c r="E546" s="68" t="s">
        <v>4110</v>
      </c>
      <c r="F546" s="68" t="s">
        <v>4103</v>
      </c>
      <c r="G546" s="68" t="s">
        <v>6582</v>
      </c>
      <c r="H546" s="68" t="s">
        <v>4104</v>
      </c>
      <c r="I546" s="68" t="s">
        <v>25908</v>
      </c>
      <c r="J546" s="68" t="s">
        <v>25909</v>
      </c>
      <c r="K546" s="68" t="s">
        <v>25910</v>
      </c>
      <c r="L546" s="100" t="s">
        <v>25911</v>
      </c>
      <c r="N546" s="68">
        <v>1.248</v>
      </c>
      <c r="O546" s="68">
        <v>230</v>
      </c>
      <c r="P546" s="68">
        <v>3.45</v>
      </c>
      <c r="Q546" s="68">
        <v>0.24149999999999999</v>
      </c>
      <c r="R546" s="68">
        <v>0</v>
      </c>
      <c r="S546" s="68">
        <v>22</v>
      </c>
      <c r="T546" s="53">
        <v>25.69</v>
      </c>
    </row>
    <row r="547" spans="1:20" ht="22.95" customHeight="1" x14ac:dyDescent="0.25">
      <c r="A547" s="68">
        <v>546</v>
      </c>
      <c r="B547" s="99">
        <v>243833</v>
      </c>
      <c r="C547" s="68" t="s">
        <v>4101</v>
      </c>
      <c r="D547" s="68" t="s">
        <v>4102</v>
      </c>
      <c r="E547" s="68" t="s">
        <v>4110</v>
      </c>
      <c r="F547" s="68" t="s">
        <v>4103</v>
      </c>
      <c r="G547" s="68" t="s">
        <v>6582</v>
      </c>
      <c r="H547" s="68" t="s">
        <v>4104</v>
      </c>
      <c r="I547" s="68" t="s">
        <v>25912</v>
      </c>
      <c r="J547" s="68" t="s">
        <v>25913</v>
      </c>
      <c r="K547" s="68" t="s">
        <v>25914</v>
      </c>
      <c r="L547" s="100" t="s">
        <v>25915</v>
      </c>
      <c r="N547" s="68">
        <v>0.64800000000000002</v>
      </c>
      <c r="O547" s="68">
        <v>130</v>
      </c>
      <c r="P547" s="68">
        <v>1.95</v>
      </c>
      <c r="Q547" s="68">
        <v>0.13650000000000001</v>
      </c>
      <c r="R547" s="68">
        <v>0</v>
      </c>
      <c r="S547" s="68">
        <v>17</v>
      </c>
      <c r="T547" s="53">
        <v>19.09</v>
      </c>
    </row>
    <row r="548" spans="1:20" ht="22.95" customHeight="1" x14ac:dyDescent="0.25">
      <c r="A548" s="68">
        <v>547</v>
      </c>
      <c r="B548" s="99">
        <v>243833</v>
      </c>
      <c r="C548" s="68" t="s">
        <v>4101</v>
      </c>
      <c r="D548" s="68" t="s">
        <v>4102</v>
      </c>
      <c r="E548" s="68" t="s">
        <v>4110</v>
      </c>
      <c r="F548" s="68" t="s">
        <v>4103</v>
      </c>
      <c r="G548" s="68" t="s">
        <v>6582</v>
      </c>
      <c r="H548" s="68" t="s">
        <v>4104</v>
      </c>
      <c r="I548" s="68" t="s">
        <v>25916</v>
      </c>
      <c r="J548" s="68" t="s">
        <v>25917</v>
      </c>
      <c r="K548" s="68" t="s">
        <v>25918</v>
      </c>
      <c r="L548" s="100" t="s">
        <v>25919</v>
      </c>
      <c r="N548" s="68">
        <v>0.57399999999999995</v>
      </c>
      <c r="O548" s="68">
        <v>130</v>
      </c>
      <c r="P548" s="68">
        <v>1.95</v>
      </c>
      <c r="Q548" s="68">
        <v>0.13650000000000001</v>
      </c>
      <c r="R548" s="68">
        <v>0</v>
      </c>
      <c r="S548" s="68">
        <v>17</v>
      </c>
      <c r="T548" s="53">
        <v>19.09</v>
      </c>
    </row>
    <row r="549" spans="1:20" ht="22.95" customHeight="1" x14ac:dyDescent="0.25">
      <c r="A549" s="68">
        <v>548</v>
      </c>
      <c r="B549" s="99">
        <v>243833</v>
      </c>
      <c r="C549" s="68" t="s">
        <v>4101</v>
      </c>
      <c r="D549" s="68" t="s">
        <v>4102</v>
      </c>
      <c r="E549" s="68" t="s">
        <v>4110</v>
      </c>
      <c r="F549" s="68" t="s">
        <v>4103</v>
      </c>
      <c r="G549" s="68" t="s">
        <v>6582</v>
      </c>
      <c r="H549" s="68" t="s">
        <v>4104</v>
      </c>
      <c r="I549" s="68" t="s">
        <v>25920</v>
      </c>
      <c r="J549" s="68" t="s">
        <v>25921</v>
      </c>
      <c r="K549" s="68" t="s">
        <v>25922</v>
      </c>
      <c r="L549" s="100" t="s">
        <v>25923</v>
      </c>
      <c r="N549" s="68">
        <v>0.67</v>
      </c>
      <c r="O549" s="68">
        <v>130</v>
      </c>
      <c r="P549" s="68">
        <v>1.95</v>
      </c>
      <c r="Q549" s="68">
        <v>0.13650000000000001</v>
      </c>
      <c r="R549" s="68">
        <v>0</v>
      </c>
      <c r="S549" s="68">
        <v>17</v>
      </c>
      <c r="T549" s="53">
        <v>19.09</v>
      </c>
    </row>
    <row r="550" spans="1:20" ht="22.95" customHeight="1" x14ac:dyDescent="0.25">
      <c r="A550" s="68">
        <v>549</v>
      </c>
      <c r="B550" s="99">
        <v>243833</v>
      </c>
      <c r="C550" s="68" t="s">
        <v>4101</v>
      </c>
      <c r="D550" s="68" t="s">
        <v>4102</v>
      </c>
      <c r="E550" s="68" t="s">
        <v>4110</v>
      </c>
      <c r="F550" s="68" t="s">
        <v>4103</v>
      </c>
      <c r="G550" s="68" t="s">
        <v>6582</v>
      </c>
      <c r="H550" s="68" t="s">
        <v>4104</v>
      </c>
      <c r="I550" s="68" t="s">
        <v>25924</v>
      </c>
      <c r="J550" s="68" t="s">
        <v>24266</v>
      </c>
      <c r="K550" s="68" t="s">
        <v>25925</v>
      </c>
      <c r="L550" s="100" t="s">
        <v>25926</v>
      </c>
      <c r="N550" s="68">
        <v>0.55400000000000005</v>
      </c>
      <c r="O550" s="68">
        <v>130</v>
      </c>
      <c r="P550" s="68">
        <v>1.95</v>
      </c>
      <c r="Q550" s="68">
        <v>0.13650000000000001</v>
      </c>
      <c r="R550" s="68">
        <v>0</v>
      </c>
      <c r="S550" s="68">
        <v>17</v>
      </c>
      <c r="T550" s="53">
        <v>19.09</v>
      </c>
    </row>
    <row r="551" spans="1:20" ht="22.95" customHeight="1" x14ac:dyDescent="0.25">
      <c r="A551" s="68">
        <v>550</v>
      </c>
      <c r="B551" s="99">
        <v>243833</v>
      </c>
      <c r="C551" s="68" t="s">
        <v>4101</v>
      </c>
      <c r="D551" s="68" t="s">
        <v>4102</v>
      </c>
      <c r="E551" s="68" t="s">
        <v>4110</v>
      </c>
      <c r="F551" s="68" t="s">
        <v>4103</v>
      </c>
      <c r="G551" s="68" t="s">
        <v>6582</v>
      </c>
      <c r="H551" s="68" t="s">
        <v>4104</v>
      </c>
      <c r="I551" s="68" t="s">
        <v>25927</v>
      </c>
      <c r="J551" s="68" t="s">
        <v>25928</v>
      </c>
      <c r="K551" s="68" t="s">
        <v>25929</v>
      </c>
      <c r="L551" s="100" t="s">
        <v>25930</v>
      </c>
      <c r="N551" s="68">
        <v>0.54800000000000004</v>
      </c>
      <c r="O551" s="68">
        <v>130</v>
      </c>
      <c r="P551" s="68">
        <v>1.95</v>
      </c>
      <c r="Q551" s="68">
        <v>0.13650000000000001</v>
      </c>
      <c r="R551" s="68">
        <v>0</v>
      </c>
      <c r="S551" s="68">
        <v>17</v>
      </c>
      <c r="T551" s="53">
        <v>19.09</v>
      </c>
    </row>
    <row r="552" spans="1:20" ht="22.95" customHeight="1" x14ac:dyDescent="0.25">
      <c r="A552" s="68">
        <v>551</v>
      </c>
      <c r="B552" s="99">
        <v>243833</v>
      </c>
      <c r="C552" s="68" t="s">
        <v>4101</v>
      </c>
      <c r="D552" s="68" t="s">
        <v>4102</v>
      </c>
      <c r="E552" s="68" t="s">
        <v>4110</v>
      </c>
      <c r="F552" s="68" t="s">
        <v>4103</v>
      </c>
      <c r="G552" s="68" t="s">
        <v>6582</v>
      </c>
      <c r="H552" s="68" t="s">
        <v>4104</v>
      </c>
      <c r="I552" s="68" t="s">
        <v>25931</v>
      </c>
      <c r="J552" s="68" t="s">
        <v>25932</v>
      </c>
      <c r="K552" s="68" t="s">
        <v>25933</v>
      </c>
      <c r="L552" s="100" t="s">
        <v>25934</v>
      </c>
      <c r="N552" s="68">
        <v>1.25</v>
      </c>
      <c r="O552" s="68">
        <v>230</v>
      </c>
      <c r="P552" s="68">
        <v>3.45</v>
      </c>
      <c r="Q552" s="68">
        <v>0.24149999999999999</v>
      </c>
      <c r="R552" s="68">
        <v>0</v>
      </c>
      <c r="S552" s="68">
        <v>22</v>
      </c>
      <c r="T552" s="53">
        <v>25.69</v>
      </c>
    </row>
    <row r="553" spans="1:20" ht="22.95" customHeight="1" x14ac:dyDescent="0.25">
      <c r="A553" s="68">
        <v>552</v>
      </c>
      <c r="B553" s="99">
        <v>243833</v>
      </c>
      <c r="C553" s="68" t="s">
        <v>4101</v>
      </c>
      <c r="D553" s="68" t="s">
        <v>4102</v>
      </c>
      <c r="E553" s="68" t="s">
        <v>4110</v>
      </c>
      <c r="F553" s="68" t="s">
        <v>4103</v>
      </c>
      <c r="G553" s="68" t="s">
        <v>6582</v>
      </c>
      <c r="H553" s="68" t="s">
        <v>4104</v>
      </c>
      <c r="I553" s="68" t="s">
        <v>25935</v>
      </c>
      <c r="J553" s="68" t="s">
        <v>25936</v>
      </c>
      <c r="K553" s="68" t="s">
        <v>25937</v>
      </c>
      <c r="L553" s="100" t="s">
        <v>25938</v>
      </c>
      <c r="N553" s="68">
        <v>0.73199999999999998</v>
      </c>
      <c r="O553" s="68">
        <v>130</v>
      </c>
      <c r="P553" s="68">
        <v>1.95</v>
      </c>
      <c r="Q553" s="68">
        <v>0.13650000000000001</v>
      </c>
      <c r="R553" s="68">
        <v>0</v>
      </c>
      <c r="S553" s="68">
        <v>17</v>
      </c>
      <c r="T553" s="53">
        <v>19.09</v>
      </c>
    </row>
    <row r="554" spans="1:20" ht="22.95" customHeight="1" x14ac:dyDescent="0.25">
      <c r="A554" s="68">
        <v>553</v>
      </c>
      <c r="B554" s="99">
        <v>243833</v>
      </c>
      <c r="C554" s="68" t="s">
        <v>4101</v>
      </c>
      <c r="D554" s="68" t="s">
        <v>4102</v>
      </c>
      <c r="E554" s="68" t="s">
        <v>4110</v>
      </c>
      <c r="F554" s="68" t="s">
        <v>4103</v>
      </c>
      <c r="G554" s="68" t="s">
        <v>6582</v>
      </c>
      <c r="H554" s="68" t="s">
        <v>4104</v>
      </c>
      <c r="I554" s="68" t="s">
        <v>25939</v>
      </c>
      <c r="J554" s="68" t="s">
        <v>19125</v>
      </c>
      <c r="K554" s="68" t="s">
        <v>19126</v>
      </c>
      <c r="L554" s="100" t="s">
        <v>19127</v>
      </c>
      <c r="N554" s="68">
        <v>0.67400000000000004</v>
      </c>
      <c r="O554" s="68">
        <v>130</v>
      </c>
      <c r="P554" s="68">
        <v>1.95</v>
      </c>
      <c r="Q554" s="68">
        <v>0.13650000000000001</v>
      </c>
      <c r="R554" s="68">
        <v>0</v>
      </c>
      <c r="S554" s="68">
        <v>17</v>
      </c>
      <c r="T554" s="53">
        <v>19.09</v>
      </c>
    </row>
    <row r="555" spans="1:20" ht="22.95" customHeight="1" x14ac:dyDescent="0.25">
      <c r="A555" s="68">
        <v>554</v>
      </c>
      <c r="B555" s="99">
        <v>243833</v>
      </c>
      <c r="C555" s="68" t="s">
        <v>4101</v>
      </c>
      <c r="D555" s="68" t="s">
        <v>4102</v>
      </c>
      <c r="E555" s="68" t="s">
        <v>4110</v>
      </c>
      <c r="F555" s="68" t="s">
        <v>4103</v>
      </c>
      <c r="G555" s="68" t="s">
        <v>6582</v>
      </c>
      <c r="H555" s="68" t="s">
        <v>4104</v>
      </c>
      <c r="I555" s="68" t="s">
        <v>25940</v>
      </c>
      <c r="J555" s="68" t="s">
        <v>8501</v>
      </c>
      <c r="K555" s="68" t="s">
        <v>25941</v>
      </c>
      <c r="L555" s="100" t="s">
        <v>25942</v>
      </c>
      <c r="N555" s="68">
        <v>0.68200000000000005</v>
      </c>
      <c r="O555" s="68">
        <v>130</v>
      </c>
      <c r="P555" s="68">
        <v>1.95</v>
      </c>
      <c r="Q555" s="68">
        <v>0.13650000000000001</v>
      </c>
      <c r="R555" s="68">
        <v>0</v>
      </c>
      <c r="S555" s="68">
        <v>17</v>
      </c>
      <c r="T555" s="53">
        <v>19.09</v>
      </c>
    </row>
    <row r="556" spans="1:20" ht="22.95" customHeight="1" x14ac:dyDescent="0.25">
      <c r="A556" s="68">
        <v>555</v>
      </c>
      <c r="B556" s="99">
        <v>243833</v>
      </c>
      <c r="C556" s="68" t="s">
        <v>4101</v>
      </c>
      <c r="D556" s="68" t="s">
        <v>4102</v>
      </c>
      <c r="E556" s="68" t="s">
        <v>4110</v>
      </c>
      <c r="F556" s="68" t="s">
        <v>4103</v>
      </c>
      <c r="G556" s="68" t="s">
        <v>6582</v>
      </c>
      <c r="H556" s="68" t="s">
        <v>4104</v>
      </c>
      <c r="I556" s="68" t="s">
        <v>25943</v>
      </c>
      <c r="J556" s="68" t="s">
        <v>25944</v>
      </c>
      <c r="K556" s="68" t="s">
        <v>25945</v>
      </c>
      <c r="L556" s="100" t="s">
        <v>25946</v>
      </c>
      <c r="N556" s="68">
        <v>0.56799999999999995</v>
      </c>
      <c r="O556" s="68">
        <v>130</v>
      </c>
      <c r="P556" s="68">
        <v>1.95</v>
      </c>
      <c r="Q556" s="68">
        <v>0.13650000000000001</v>
      </c>
      <c r="R556" s="68">
        <v>0</v>
      </c>
      <c r="S556" s="68">
        <v>17</v>
      </c>
      <c r="T556" s="53">
        <v>19.09</v>
      </c>
    </row>
    <row r="557" spans="1:20" ht="22.95" customHeight="1" x14ac:dyDescent="0.25">
      <c r="A557" s="68">
        <v>556</v>
      </c>
      <c r="B557" s="99">
        <v>243833</v>
      </c>
      <c r="C557" s="68" t="s">
        <v>4101</v>
      </c>
      <c r="D557" s="68" t="s">
        <v>4102</v>
      </c>
      <c r="E557" s="68" t="s">
        <v>4110</v>
      </c>
      <c r="F557" s="68" t="s">
        <v>4103</v>
      </c>
      <c r="G557" s="68" t="s">
        <v>6582</v>
      </c>
      <c r="H557" s="68" t="s">
        <v>4104</v>
      </c>
      <c r="I557" s="68" t="s">
        <v>25947</v>
      </c>
      <c r="J557" s="68" t="s">
        <v>25948</v>
      </c>
      <c r="K557" s="68" t="s">
        <v>25949</v>
      </c>
      <c r="L557" s="100" t="s">
        <v>25950</v>
      </c>
      <c r="N557" s="68">
        <v>0.56799999999999995</v>
      </c>
      <c r="O557" s="68">
        <v>130</v>
      </c>
      <c r="P557" s="68">
        <v>1.95</v>
      </c>
      <c r="Q557" s="68">
        <v>0.13650000000000001</v>
      </c>
      <c r="R557" s="68">
        <v>0</v>
      </c>
      <c r="S557" s="68">
        <v>17</v>
      </c>
      <c r="T557" s="53">
        <v>19.09</v>
      </c>
    </row>
    <row r="558" spans="1:20" ht="22.95" customHeight="1" x14ac:dyDescent="0.25">
      <c r="A558" s="68">
        <v>557</v>
      </c>
      <c r="B558" s="99">
        <v>243833</v>
      </c>
      <c r="C558" s="68" t="s">
        <v>4101</v>
      </c>
      <c r="D558" s="68" t="s">
        <v>4102</v>
      </c>
      <c r="E558" s="68" t="s">
        <v>4110</v>
      </c>
      <c r="F558" s="68" t="s">
        <v>4103</v>
      </c>
      <c r="G558" s="68" t="s">
        <v>6582</v>
      </c>
      <c r="H558" s="68" t="s">
        <v>4104</v>
      </c>
      <c r="I558" s="68" t="s">
        <v>25951</v>
      </c>
      <c r="J558" s="68" t="s">
        <v>25952</v>
      </c>
      <c r="K558" s="68" t="s">
        <v>22255</v>
      </c>
      <c r="L558" s="100" t="s">
        <v>22256</v>
      </c>
      <c r="N558" s="68">
        <v>1.226</v>
      </c>
      <c r="O558" s="68">
        <v>230</v>
      </c>
      <c r="P558" s="68">
        <v>3.45</v>
      </c>
      <c r="Q558" s="68">
        <v>0.24149999999999999</v>
      </c>
      <c r="R558" s="68">
        <v>0</v>
      </c>
      <c r="S558" s="68">
        <v>22</v>
      </c>
      <c r="T558" s="53">
        <v>25.69</v>
      </c>
    </row>
    <row r="559" spans="1:20" ht="22.95" customHeight="1" x14ac:dyDescent="0.25">
      <c r="A559" s="68">
        <v>558</v>
      </c>
      <c r="B559" s="99">
        <v>243833</v>
      </c>
      <c r="C559" s="68" t="s">
        <v>4101</v>
      </c>
      <c r="D559" s="68" t="s">
        <v>4102</v>
      </c>
      <c r="E559" s="68" t="s">
        <v>4110</v>
      </c>
      <c r="F559" s="68" t="s">
        <v>4103</v>
      </c>
      <c r="G559" s="68" t="s">
        <v>6582</v>
      </c>
      <c r="H559" s="68" t="s">
        <v>4104</v>
      </c>
      <c r="I559" s="68" t="s">
        <v>25953</v>
      </c>
      <c r="J559" s="68" t="s">
        <v>25954</v>
      </c>
      <c r="K559" s="68" t="s">
        <v>25955</v>
      </c>
      <c r="L559" s="100" t="s">
        <v>25956</v>
      </c>
      <c r="N559" s="68">
        <v>0.56999999999999995</v>
      </c>
      <c r="O559" s="68">
        <v>130</v>
      </c>
      <c r="P559" s="68">
        <v>1.95</v>
      </c>
      <c r="Q559" s="68">
        <v>0.13650000000000001</v>
      </c>
      <c r="R559" s="68">
        <v>0</v>
      </c>
      <c r="S559" s="68">
        <v>17</v>
      </c>
      <c r="T559" s="53">
        <v>19.09</v>
      </c>
    </row>
    <row r="560" spans="1:20" ht="22.95" customHeight="1" x14ac:dyDescent="0.25">
      <c r="A560" s="68">
        <v>559</v>
      </c>
      <c r="B560" s="99">
        <v>243833</v>
      </c>
      <c r="C560" s="68" t="s">
        <v>4101</v>
      </c>
      <c r="D560" s="68" t="s">
        <v>4102</v>
      </c>
      <c r="E560" s="68" t="s">
        <v>4110</v>
      </c>
      <c r="F560" s="68" t="s">
        <v>4103</v>
      </c>
      <c r="G560" s="68" t="s">
        <v>6582</v>
      </c>
      <c r="H560" s="68" t="s">
        <v>4104</v>
      </c>
      <c r="I560" s="68" t="s">
        <v>25957</v>
      </c>
      <c r="J560" s="68" t="s">
        <v>24266</v>
      </c>
      <c r="K560" s="68" t="s">
        <v>25958</v>
      </c>
      <c r="L560" s="100" t="s">
        <v>25959</v>
      </c>
      <c r="N560" s="68">
        <v>1.1759999999999999</v>
      </c>
      <c r="O560" s="68">
        <v>0</v>
      </c>
      <c r="P560" s="68">
        <v>0</v>
      </c>
      <c r="Q560" s="68">
        <v>0</v>
      </c>
      <c r="R560" s="68">
        <v>0</v>
      </c>
      <c r="S560" s="68">
        <v>22</v>
      </c>
      <c r="T560" s="53">
        <v>22</v>
      </c>
    </row>
    <row r="561" spans="1:20" ht="22.95" customHeight="1" x14ac:dyDescent="0.25">
      <c r="A561" s="68">
        <v>560</v>
      </c>
      <c r="B561" s="99">
        <v>243833</v>
      </c>
      <c r="C561" s="68" t="s">
        <v>4101</v>
      </c>
      <c r="D561" s="68" t="s">
        <v>4102</v>
      </c>
      <c r="E561" s="68" t="s">
        <v>4110</v>
      </c>
      <c r="F561" s="68" t="s">
        <v>4103</v>
      </c>
      <c r="G561" s="68" t="s">
        <v>6582</v>
      </c>
      <c r="H561" s="68" t="s">
        <v>4104</v>
      </c>
      <c r="I561" s="68" t="s">
        <v>25960</v>
      </c>
      <c r="J561" s="68" t="s">
        <v>6268</v>
      </c>
      <c r="K561" s="68" t="s">
        <v>6269</v>
      </c>
      <c r="L561" s="100" t="s">
        <v>25961</v>
      </c>
      <c r="N561" s="68">
        <v>1.544</v>
      </c>
      <c r="O561" s="68">
        <v>0</v>
      </c>
      <c r="P561" s="68">
        <v>0</v>
      </c>
      <c r="Q561" s="68">
        <v>0</v>
      </c>
      <c r="R561" s="68">
        <v>0</v>
      </c>
      <c r="S561" s="68">
        <v>22</v>
      </c>
      <c r="T561" s="53">
        <v>22</v>
      </c>
    </row>
    <row r="562" spans="1:20" ht="22.95" customHeight="1" x14ac:dyDescent="0.25">
      <c r="A562" s="68">
        <v>561</v>
      </c>
      <c r="B562" s="99">
        <v>243833</v>
      </c>
      <c r="C562" s="68" t="s">
        <v>4101</v>
      </c>
      <c r="D562" s="68" t="s">
        <v>4102</v>
      </c>
      <c r="E562" s="68" t="s">
        <v>4110</v>
      </c>
      <c r="F562" s="68" t="s">
        <v>4103</v>
      </c>
      <c r="G562" s="68" t="s">
        <v>6582</v>
      </c>
      <c r="H562" s="68" t="s">
        <v>4104</v>
      </c>
      <c r="I562" s="68" t="s">
        <v>25962</v>
      </c>
      <c r="J562" s="68" t="s">
        <v>25963</v>
      </c>
      <c r="K562" s="68" t="s">
        <v>25964</v>
      </c>
      <c r="L562" s="100" t="s">
        <v>25965</v>
      </c>
      <c r="N562" s="68">
        <v>1.1000000000000001</v>
      </c>
      <c r="O562" s="68">
        <v>0</v>
      </c>
      <c r="P562" s="68">
        <v>0</v>
      </c>
      <c r="Q562" s="68">
        <v>0</v>
      </c>
      <c r="R562" s="68">
        <v>0</v>
      </c>
      <c r="S562" s="68">
        <v>22</v>
      </c>
      <c r="T562" s="53">
        <v>22</v>
      </c>
    </row>
    <row r="563" spans="1:20" ht="22.95" customHeight="1" x14ac:dyDescent="0.25">
      <c r="A563" s="68">
        <v>562</v>
      </c>
      <c r="B563" s="99">
        <v>243833</v>
      </c>
      <c r="C563" s="68" t="s">
        <v>4101</v>
      </c>
      <c r="D563" s="68" t="s">
        <v>4102</v>
      </c>
      <c r="E563" s="68" t="s">
        <v>4110</v>
      </c>
      <c r="F563" s="68" t="s">
        <v>4103</v>
      </c>
      <c r="G563" s="68" t="s">
        <v>6582</v>
      </c>
      <c r="H563" s="68" t="s">
        <v>4104</v>
      </c>
      <c r="I563" s="68" t="s">
        <v>23653</v>
      </c>
      <c r="J563" s="68" t="s">
        <v>10186</v>
      </c>
      <c r="K563" s="68" t="s">
        <v>22144</v>
      </c>
      <c r="L563" s="100" t="s">
        <v>25966</v>
      </c>
      <c r="N563" s="68">
        <v>0.56799999999999995</v>
      </c>
      <c r="O563" s="68">
        <v>0</v>
      </c>
      <c r="P563" s="68">
        <v>0</v>
      </c>
      <c r="Q563" s="68">
        <v>0</v>
      </c>
      <c r="R563" s="68">
        <v>0</v>
      </c>
      <c r="S563" s="68">
        <v>17</v>
      </c>
      <c r="T563" s="53">
        <v>17</v>
      </c>
    </row>
    <row r="564" spans="1:20" ht="22.95" customHeight="1" x14ac:dyDescent="0.25">
      <c r="A564" s="68">
        <v>563</v>
      </c>
      <c r="B564" s="99">
        <v>243833</v>
      </c>
      <c r="C564" s="68" t="s">
        <v>4101</v>
      </c>
      <c r="D564" s="68" t="s">
        <v>4102</v>
      </c>
      <c r="E564" s="68" t="s">
        <v>4110</v>
      </c>
      <c r="F564" s="68" t="s">
        <v>4103</v>
      </c>
      <c r="G564" s="68" t="s">
        <v>6582</v>
      </c>
      <c r="H564" s="68" t="s">
        <v>4104</v>
      </c>
      <c r="I564" s="68" t="s">
        <v>25967</v>
      </c>
      <c r="J564" s="68" t="s">
        <v>25968</v>
      </c>
      <c r="K564" s="68" t="s">
        <v>25969</v>
      </c>
      <c r="L564" s="100" t="s">
        <v>25970</v>
      </c>
      <c r="N564" s="68">
        <v>0.55400000000000005</v>
      </c>
      <c r="O564" s="68">
        <v>0</v>
      </c>
      <c r="P564" s="68">
        <v>0</v>
      </c>
      <c r="Q564" s="68">
        <v>0</v>
      </c>
      <c r="R564" s="68">
        <v>0</v>
      </c>
      <c r="S564" s="68">
        <v>17</v>
      </c>
      <c r="T564" s="53">
        <v>17</v>
      </c>
    </row>
    <row r="565" spans="1:20" ht="22.95" customHeight="1" x14ac:dyDescent="0.25">
      <c r="A565" s="68">
        <v>564</v>
      </c>
      <c r="B565" s="99">
        <v>243833</v>
      </c>
      <c r="C565" s="68" t="s">
        <v>4101</v>
      </c>
      <c r="D565" s="68" t="s">
        <v>4102</v>
      </c>
      <c r="E565" s="68" t="s">
        <v>4110</v>
      </c>
      <c r="F565" s="68" t="s">
        <v>4103</v>
      </c>
      <c r="G565" s="68" t="s">
        <v>6582</v>
      </c>
      <c r="H565" s="68" t="s">
        <v>4104</v>
      </c>
      <c r="I565" s="68" t="s">
        <v>25971</v>
      </c>
      <c r="J565" s="68" t="s">
        <v>25972</v>
      </c>
      <c r="K565" s="68" t="s">
        <v>25973</v>
      </c>
      <c r="L565" s="100" t="s">
        <v>25974</v>
      </c>
      <c r="N565" s="68">
        <v>0.56799999999999995</v>
      </c>
      <c r="O565" s="68">
        <v>0</v>
      </c>
      <c r="P565" s="68">
        <v>0</v>
      </c>
      <c r="Q565" s="68">
        <v>0</v>
      </c>
      <c r="R565" s="68">
        <v>0</v>
      </c>
      <c r="S565" s="68">
        <v>17</v>
      </c>
      <c r="T565" s="53">
        <v>17</v>
      </c>
    </row>
    <row r="566" spans="1:20" ht="22.95" customHeight="1" x14ac:dyDescent="0.25">
      <c r="A566" s="68">
        <v>565</v>
      </c>
      <c r="B566" s="99">
        <v>243833</v>
      </c>
      <c r="C566" s="68" t="s">
        <v>4101</v>
      </c>
      <c r="D566" s="68" t="s">
        <v>4102</v>
      </c>
      <c r="E566" s="68" t="s">
        <v>4110</v>
      </c>
      <c r="F566" s="68" t="s">
        <v>4103</v>
      </c>
      <c r="G566" s="68" t="s">
        <v>6582</v>
      </c>
      <c r="H566" s="68" t="s">
        <v>4104</v>
      </c>
      <c r="I566" s="68" t="s">
        <v>25975</v>
      </c>
      <c r="J566" s="68" t="s">
        <v>22493</v>
      </c>
      <c r="K566" s="68" t="s">
        <v>6233</v>
      </c>
      <c r="L566" s="100" t="s">
        <v>22494</v>
      </c>
      <c r="N566" s="68">
        <v>0.56200000000000006</v>
      </c>
      <c r="O566" s="68">
        <v>0</v>
      </c>
      <c r="P566" s="68">
        <v>0</v>
      </c>
      <c r="Q566" s="68">
        <v>0</v>
      </c>
      <c r="R566" s="68">
        <v>0</v>
      </c>
      <c r="S566" s="68">
        <v>17</v>
      </c>
      <c r="T566" s="53">
        <v>17</v>
      </c>
    </row>
    <row r="567" spans="1:20" ht="22.95" customHeight="1" x14ac:dyDescent="0.25">
      <c r="A567" s="68">
        <v>566</v>
      </c>
      <c r="B567" s="99">
        <v>243833</v>
      </c>
      <c r="C567" s="68" t="s">
        <v>4101</v>
      </c>
      <c r="D567" s="68" t="s">
        <v>4102</v>
      </c>
      <c r="E567" s="68" t="s">
        <v>4110</v>
      </c>
      <c r="F567" s="68" t="s">
        <v>4103</v>
      </c>
      <c r="G567" s="68" t="s">
        <v>6582</v>
      </c>
      <c r="H567" s="68" t="s">
        <v>4104</v>
      </c>
      <c r="I567" s="68" t="s">
        <v>25976</v>
      </c>
      <c r="J567" s="68" t="s">
        <v>15215</v>
      </c>
      <c r="K567" s="68" t="s">
        <v>15216</v>
      </c>
      <c r="L567" s="100" t="s">
        <v>15217</v>
      </c>
      <c r="N567" s="68">
        <v>0.72399999999999998</v>
      </c>
      <c r="O567" s="68">
        <v>0</v>
      </c>
      <c r="P567" s="68">
        <v>0</v>
      </c>
      <c r="Q567" s="68">
        <v>0</v>
      </c>
      <c r="R567" s="68">
        <v>0</v>
      </c>
      <c r="S567" s="68">
        <v>17</v>
      </c>
      <c r="T567" s="53">
        <v>17</v>
      </c>
    </row>
    <row r="568" spans="1:20" ht="22.95" customHeight="1" x14ac:dyDescent="0.25">
      <c r="A568" s="68">
        <v>567</v>
      </c>
      <c r="B568" s="99">
        <v>243833</v>
      </c>
      <c r="C568" s="68" t="s">
        <v>4101</v>
      </c>
      <c r="D568" s="68" t="s">
        <v>4102</v>
      </c>
      <c r="E568" s="68" t="s">
        <v>4110</v>
      </c>
      <c r="F568" s="68" t="s">
        <v>4103</v>
      </c>
      <c r="G568" s="68" t="s">
        <v>6582</v>
      </c>
      <c r="H568" s="68" t="s">
        <v>4104</v>
      </c>
      <c r="I568" s="68" t="s">
        <v>25977</v>
      </c>
      <c r="J568" s="68" t="s">
        <v>25978</v>
      </c>
      <c r="K568" s="68" t="s">
        <v>25979</v>
      </c>
      <c r="L568" s="100" t="s">
        <v>25980</v>
      </c>
      <c r="N568" s="68">
        <v>2.3220000000000001</v>
      </c>
      <c r="O568" s="68">
        <v>0</v>
      </c>
      <c r="P568" s="68">
        <v>0</v>
      </c>
      <c r="Q568" s="68">
        <v>0</v>
      </c>
      <c r="R568" s="68">
        <v>0</v>
      </c>
      <c r="S568" s="68">
        <v>37</v>
      </c>
      <c r="T568" s="53">
        <v>37</v>
      </c>
    </row>
    <row r="569" spans="1:20" ht="22.95" customHeight="1" x14ac:dyDescent="0.25">
      <c r="A569" s="68">
        <v>568</v>
      </c>
      <c r="B569" s="99">
        <v>243833</v>
      </c>
      <c r="C569" s="68" t="s">
        <v>4101</v>
      </c>
      <c r="D569" s="68" t="s">
        <v>4102</v>
      </c>
      <c r="E569" s="68" t="s">
        <v>4110</v>
      </c>
      <c r="F569" s="68" t="s">
        <v>4103</v>
      </c>
      <c r="G569" s="68" t="s">
        <v>6582</v>
      </c>
      <c r="H569" s="68" t="s">
        <v>4104</v>
      </c>
      <c r="I569" s="68" t="s">
        <v>25981</v>
      </c>
      <c r="J569" s="68" t="s">
        <v>25982</v>
      </c>
      <c r="K569" s="68" t="s">
        <v>25983</v>
      </c>
      <c r="L569" s="100" t="s">
        <v>25984</v>
      </c>
      <c r="N569" s="68">
        <v>0.71799999999999997</v>
      </c>
      <c r="O569" s="68">
        <v>0</v>
      </c>
      <c r="P569" s="68">
        <v>0</v>
      </c>
      <c r="Q569" s="68">
        <v>0</v>
      </c>
      <c r="R569" s="68">
        <v>0</v>
      </c>
      <c r="S569" s="68">
        <v>17</v>
      </c>
      <c r="T569" s="53">
        <v>17</v>
      </c>
    </row>
    <row r="570" spans="1:20" ht="22.95" customHeight="1" x14ac:dyDescent="0.25">
      <c r="A570" s="68">
        <v>569</v>
      </c>
      <c r="B570" s="99">
        <v>243833</v>
      </c>
      <c r="C570" s="68" t="s">
        <v>4101</v>
      </c>
      <c r="D570" s="68" t="s">
        <v>4102</v>
      </c>
      <c r="E570" s="68" t="s">
        <v>4110</v>
      </c>
      <c r="F570" s="68" t="s">
        <v>4103</v>
      </c>
      <c r="G570" s="68" t="s">
        <v>6582</v>
      </c>
      <c r="H570" s="68" t="s">
        <v>4104</v>
      </c>
      <c r="I570" s="68" t="s">
        <v>23647</v>
      </c>
      <c r="J570" s="68" t="s">
        <v>23643</v>
      </c>
      <c r="K570" s="68" t="s">
        <v>24875</v>
      </c>
      <c r="L570" s="100" t="s">
        <v>24876</v>
      </c>
      <c r="N570" s="68">
        <v>0.3</v>
      </c>
      <c r="O570" s="68">
        <v>0</v>
      </c>
      <c r="P570" s="68">
        <v>0</v>
      </c>
      <c r="Q570" s="68">
        <v>0</v>
      </c>
      <c r="R570" s="68">
        <v>0</v>
      </c>
      <c r="S570" s="68">
        <v>17</v>
      </c>
      <c r="T570" s="53">
        <v>17</v>
      </c>
    </row>
    <row r="571" spans="1:20" ht="22.95" customHeight="1" x14ac:dyDescent="0.25">
      <c r="A571" s="68">
        <v>570</v>
      </c>
      <c r="B571" s="99">
        <v>243833</v>
      </c>
      <c r="C571" s="68" t="s">
        <v>4101</v>
      </c>
      <c r="D571" s="68" t="s">
        <v>4102</v>
      </c>
      <c r="E571" s="68" t="s">
        <v>4110</v>
      </c>
      <c r="F571" s="68" t="s">
        <v>4103</v>
      </c>
      <c r="G571" s="68" t="s">
        <v>6582</v>
      </c>
      <c r="H571" s="68" t="s">
        <v>4104</v>
      </c>
      <c r="I571" s="68" t="s">
        <v>25985</v>
      </c>
      <c r="J571" s="68" t="s">
        <v>11756</v>
      </c>
      <c r="K571" s="68" t="s">
        <v>11757</v>
      </c>
      <c r="L571" s="100" t="s">
        <v>11758</v>
      </c>
      <c r="N571" s="68">
        <v>0.71799999999999997</v>
      </c>
      <c r="O571" s="68">
        <v>0</v>
      </c>
      <c r="P571" s="68">
        <v>0</v>
      </c>
      <c r="Q571" s="68">
        <v>0</v>
      </c>
      <c r="R571" s="68">
        <v>0</v>
      </c>
      <c r="S571" s="68">
        <v>17</v>
      </c>
      <c r="T571" s="53">
        <v>17</v>
      </c>
    </row>
    <row r="572" spans="1:20" ht="22.95" customHeight="1" x14ac:dyDescent="0.25">
      <c r="A572" s="68">
        <v>571</v>
      </c>
      <c r="B572" s="99">
        <v>243833</v>
      </c>
      <c r="C572" s="68" t="s">
        <v>4101</v>
      </c>
      <c r="D572" s="68" t="s">
        <v>4102</v>
      </c>
      <c r="E572" s="68" t="s">
        <v>4110</v>
      </c>
      <c r="F572" s="68" t="s">
        <v>4103</v>
      </c>
      <c r="G572" s="68" t="s">
        <v>6582</v>
      </c>
      <c r="H572" s="68" t="s">
        <v>4104</v>
      </c>
      <c r="I572" s="68" t="s">
        <v>25986</v>
      </c>
      <c r="J572" s="68" t="s">
        <v>11917</v>
      </c>
      <c r="K572" s="68" t="s">
        <v>11918</v>
      </c>
      <c r="L572" s="100" t="s">
        <v>11919</v>
      </c>
      <c r="N572" s="68">
        <v>0.66</v>
      </c>
      <c r="O572" s="68">
        <v>0</v>
      </c>
      <c r="P572" s="68">
        <v>0</v>
      </c>
      <c r="Q572" s="68">
        <v>0</v>
      </c>
      <c r="R572" s="68">
        <v>0</v>
      </c>
      <c r="S572" s="68">
        <v>17</v>
      </c>
      <c r="T572" s="53">
        <v>17</v>
      </c>
    </row>
    <row r="573" spans="1:20" ht="22.95" customHeight="1" x14ac:dyDescent="0.25">
      <c r="A573" s="68">
        <v>572</v>
      </c>
      <c r="B573" s="99">
        <v>243833</v>
      </c>
      <c r="C573" s="68" t="s">
        <v>4101</v>
      </c>
      <c r="D573" s="68" t="s">
        <v>4102</v>
      </c>
      <c r="E573" s="68" t="s">
        <v>4110</v>
      </c>
      <c r="F573" s="68" t="s">
        <v>4103</v>
      </c>
      <c r="G573" s="68" t="s">
        <v>6582</v>
      </c>
      <c r="H573" s="68" t="s">
        <v>4104</v>
      </c>
      <c r="I573" s="68" t="s">
        <v>25987</v>
      </c>
      <c r="J573" s="68" t="s">
        <v>13178</v>
      </c>
      <c r="K573" s="68" t="s">
        <v>13179</v>
      </c>
      <c r="L573" s="100" t="s">
        <v>13180</v>
      </c>
      <c r="N573" s="68">
        <v>1.254</v>
      </c>
      <c r="O573" s="68">
        <v>0</v>
      </c>
      <c r="P573" s="68">
        <v>0</v>
      </c>
      <c r="Q573" s="68">
        <v>0</v>
      </c>
      <c r="R573" s="68">
        <v>0</v>
      </c>
      <c r="S573" s="68">
        <v>22</v>
      </c>
      <c r="T573" s="53">
        <v>22</v>
      </c>
    </row>
    <row r="574" spans="1:20" ht="22.95" customHeight="1" x14ac:dyDescent="0.25">
      <c r="A574" s="68">
        <v>573</v>
      </c>
      <c r="B574" s="99">
        <v>243833</v>
      </c>
      <c r="C574" s="68" t="s">
        <v>4101</v>
      </c>
      <c r="D574" s="68" t="s">
        <v>4102</v>
      </c>
      <c r="E574" s="68" t="s">
        <v>4110</v>
      </c>
      <c r="F574" s="68" t="s">
        <v>4103</v>
      </c>
      <c r="G574" s="68" t="s">
        <v>6582</v>
      </c>
      <c r="H574" s="68" t="s">
        <v>4104</v>
      </c>
      <c r="I574" s="68" t="s">
        <v>25988</v>
      </c>
      <c r="J574" s="68" t="s">
        <v>22468</v>
      </c>
      <c r="K574" s="68" t="s">
        <v>22469</v>
      </c>
      <c r="L574" s="100" t="s">
        <v>22470</v>
      </c>
      <c r="N574" s="68">
        <v>0.69399999999999995</v>
      </c>
      <c r="O574" s="68">
        <v>0</v>
      </c>
      <c r="P574" s="68">
        <v>0</v>
      </c>
      <c r="Q574" s="68">
        <v>0</v>
      </c>
      <c r="R574" s="68">
        <v>0</v>
      </c>
      <c r="S574" s="68">
        <v>17</v>
      </c>
      <c r="T574" s="53">
        <v>17</v>
      </c>
    </row>
    <row r="575" spans="1:20" ht="22.95" customHeight="1" x14ac:dyDescent="0.25">
      <c r="A575" s="68">
        <v>574</v>
      </c>
      <c r="B575" s="99">
        <v>243833</v>
      </c>
      <c r="C575" s="68" t="s">
        <v>4101</v>
      </c>
      <c r="D575" s="68" t="s">
        <v>4102</v>
      </c>
      <c r="E575" s="68" t="s">
        <v>4110</v>
      </c>
      <c r="F575" s="68" t="s">
        <v>4103</v>
      </c>
      <c r="G575" s="68" t="s">
        <v>6582</v>
      </c>
      <c r="H575" s="68" t="s">
        <v>4104</v>
      </c>
      <c r="I575" s="68" t="s">
        <v>25989</v>
      </c>
      <c r="J575" s="68" t="s">
        <v>25990</v>
      </c>
      <c r="K575" s="68" t="s">
        <v>25991</v>
      </c>
      <c r="L575" s="100" t="s">
        <v>25992</v>
      </c>
      <c r="N575" s="68">
        <v>0.55600000000000005</v>
      </c>
      <c r="O575" s="68">
        <v>0</v>
      </c>
      <c r="P575" s="68">
        <v>0</v>
      </c>
      <c r="Q575" s="68">
        <v>0</v>
      </c>
      <c r="R575" s="68">
        <v>0</v>
      </c>
      <c r="S575" s="68">
        <v>17</v>
      </c>
      <c r="T575" s="53">
        <v>17</v>
      </c>
    </row>
    <row r="576" spans="1:20" ht="22.95" customHeight="1" x14ac:dyDescent="0.25">
      <c r="A576" s="68">
        <v>575</v>
      </c>
      <c r="B576" s="99">
        <v>243833</v>
      </c>
      <c r="C576" s="68" t="s">
        <v>4101</v>
      </c>
      <c r="D576" s="68" t="s">
        <v>4102</v>
      </c>
      <c r="E576" s="68" t="s">
        <v>4110</v>
      </c>
      <c r="F576" s="68" t="s">
        <v>4103</v>
      </c>
      <c r="G576" s="68" t="s">
        <v>6582</v>
      </c>
      <c r="H576" s="68" t="s">
        <v>4104</v>
      </c>
      <c r="I576" s="68" t="s">
        <v>25993</v>
      </c>
      <c r="J576" s="68" t="s">
        <v>25994</v>
      </c>
      <c r="K576" s="68" t="s">
        <v>25995</v>
      </c>
      <c r="L576" s="100" t="s">
        <v>25996</v>
      </c>
      <c r="N576" s="68">
        <v>0.55800000000000005</v>
      </c>
      <c r="O576" s="68">
        <v>0</v>
      </c>
      <c r="P576" s="68">
        <v>0</v>
      </c>
      <c r="Q576" s="68">
        <v>0</v>
      </c>
      <c r="R576" s="68">
        <v>0</v>
      </c>
      <c r="S576" s="68">
        <v>17</v>
      </c>
      <c r="T576" s="53">
        <v>17</v>
      </c>
    </row>
    <row r="577" spans="1:20" ht="22.95" customHeight="1" x14ac:dyDescent="0.25">
      <c r="A577" s="68">
        <v>576</v>
      </c>
      <c r="B577" s="99">
        <v>243833</v>
      </c>
      <c r="C577" s="68" t="s">
        <v>4101</v>
      </c>
      <c r="D577" s="68" t="s">
        <v>4102</v>
      </c>
      <c r="E577" s="68" t="s">
        <v>4110</v>
      </c>
      <c r="F577" s="68" t="s">
        <v>4103</v>
      </c>
      <c r="G577" s="68" t="s">
        <v>6582</v>
      </c>
      <c r="H577" s="68" t="s">
        <v>4104</v>
      </c>
      <c r="I577" s="68" t="s">
        <v>25997</v>
      </c>
      <c r="J577" s="68" t="s">
        <v>25998</v>
      </c>
      <c r="K577" s="68" t="s">
        <v>25999</v>
      </c>
      <c r="L577" s="100" t="s">
        <v>26000</v>
      </c>
      <c r="N577" s="68">
        <v>0.55600000000000005</v>
      </c>
      <c r="O577" s="68">
        <v>0</v>
      </c>
      <c r="P577" s="68">
        <v>0</v>
      </c>
      <c r="Q577" s="68">
        <v>0</v>
      </c>
      <c r="R577" s="68">
        <v>0</v>
      </c>
      <c r="S577" s="68">
        <v>17</v>
      </c>
      <c r="T577" s="53">
        <v>17</v>
      </c>
    </row>
    <row r="578" spans="1:20" ht="22.95" customHeight="1" x14ac:dyDescent="0.25">
      <c r="A578" s="68">
        <v>577</v>
      </c>
      <c r="B578" s="99">
        <v>243833</v>
      </c>
      <c r="C578" s="68" t="s">
        <v>4101</v>
      </c>
      <c r="D578" s="68" t="s">
        <v>4102</v>
      </c>
      <c r="E578" s="68" t="s">
        <v>4110</v>
      </c>
      <c r="F578" s="68" t="s">
        <v>4103</v>
      </c>
      <c r="G578" s="68" t="s">
        <v>6582</v>
      </c>
      <c r="H578" s="68" t="s">
        <v>4104</v>
      </c>
      <c r="I578" s="68" t="s">
        <v>26001</v>
      </c>
      <c r="J578" s="68" t="s">
        <v>26002</v>
      </c>
      <c r="K578" s="68" t="s">
        <v>26003</v>
      </c>
      <c r="L578" s="100" t="s">
        <v>26004</v>
      </c>
      <c r="N578" s="68">
        <v>0.66600000000000004</v>
      </c>
      <c r="O578" s="68">
        <v>0</v>
      </c>
      <c r="P578" s="68">
        <v>0</v>
      </c>
      <c r="Q578" s="68">
        <v>0</v>
      </c>
      <c r="R578" s="68">
        <v>0</v>
      </c>
      <c r="S578" s="68">
        <v>17</v>
      </c>
      <c r="T578" s="53">
        <v>17</v>
      </c>
    </row>
    <row r="579" spans="1:20" ht="22.95" customHeight="1" x14ac:dyDescent="0.25">
      <c r="A579" s="68">
        <v>578</v>
      </c>
      <c r="B579" s="99">
        <v>243833</v>
      </c>
      <c r="C579" s="68" t="s">
        <v>4101</v>
      </c>
      <c r="D579" s="68" t="s">
        <v>4102</v>
      </c>
      <c r="E579" s="68" t="s">
        <v>4110</v>
      </c>
      <c r="F579" s="68" t="s">
        <v>4103</v>
      </c>
      <c r="G579" s="68" t="s">
        <v>6582</v>
      </c>
      <c r="H579" s="68" t="s">
        <v>4104</v>
      </c>
      <c r="I579" s="68" t="s">
        <v>26005</v>
      </c>
      <c r="J579" s="68" t="s">
        <v>24142</v>
      </c>
      <c r="K579" s="68" t="s">
        <v>24143</v>
      </c>
      <c r="L579" s="100" t="s">
        <v>24144</v>
      </c>
      <c r="N579" s="68">
        <v>1.206</v>
      </c>
      <c r="O579" s="68">
        <v>0</v>
      </c>
      <c r="P579" s="68">
        <v>0</v>
      </c>
      <c r="Q579" s="68">
        <v>0</v>
      </c>
      <c r="R579" s="68">
        <v>0</v>
      </c>
      <c r="S579" s="68">
        <v>22</v>
      </c>
      <c r="T579" s="53">
        <v>22</v>
      </c>
    </row>
    <row r="580" spans="1:20" ht="22.95" customHeight="1" x14ac:dyDescent="0.25">
      <c r="A580" s="68">
        <v>579</v>
      </c>
      <c r="B580" s="99">
        <v>243833</v>
      </c>
      <c r="C580" s="68" t="s">
        <v>4101</v>
      </c>
      <c r="D580" s="68" t="s">
        <v>4102</v>
      </c>
      <c r="E580" s="68" t="s">
        <v>4110</v>
      </c>
      <c r="F580" s="68" t="s">
        <v>4103</v>
      </c>
      <c r="G580" s="68" t="s">
        <v>6582</v>
      </c>
      <c r="H580" s="68" t="s">
        <v>4104</v>
      </c>
      <c r="I580" s="68" t="s">
        <v>26006</v>
      </c>
      <c r="J580" s="68" t="s">
        <v>26007</v>
      </c>
      <c r="K580" s="68" t="s">
        <v>26008</v>
      </c>
      <c r="L580" s="100" t="s">
        <v>26009</v>
      </c>
      <c r="N580" s="68">
        <v>1.1859999999999999</v>
      </c>
      <c r="O580" s="68">
        <v>0</v>
      </c>
      <c r="P580" s="68">
        <v>0</v>
      </c>
      <c r="Q580" s="68">
        <v>0</v>
      </c>
      <c r="R580" s="68">
        <v>0</v>
      </c>
      <c r="S580" s="68">
        <v>22</v>
      </c>
      <c r="T580" s="53">
        <v>22</v>
      </c>
    </row>
    <row r="581" spans="1:20" ht="22.95" customHeight="1" x14ac:dyDescent="0.25">
      <c r="A581" s="68">
        <v>580</v>
      </c>
      <c r="B581" s="99">
        <v>243833</v>
      </c>
      <c r="C581" s="68" t="s">
        <v>4101</v>
      </c>
      <c r="D581" s="68" t="s">
        <v>4102</v>
      </c>
      <c r="E581" s="68" t="s">
        <v>4110</v>
      </c>
      <c r="F581" s="68" t="s">
        <v>4103</v>
      </c>
      <c r="G581" s="68" t="s">
        <v>6582</v>
      </c>
      <c r="H581" s="68" t="s">
        <v>4104</v>
      </c>
      <c r="I581" s="68" t="s">
        <v>26010</v>
      </c>
      <c r="J581" s="68" t="s">
        <v>26011</v>
      </c>
      <c r="K581" s="68" t="s">
        <v>26012</v>
      </c>
      <c r="L581" s="100" t="s">
        <v>26013</v>
      </c>
      <c r="N581" s="68">
        <v>0.56599999999999995</v>
      </c>
      <c r="O581" s="68">
        <v>0</v>
      </c>
      <c r="P581" s="68">
        <v>0</v>
      </c>
      <c r="Q581" s="68">
        <v>0</v>
      </c>
      <c r="R581" s="68">
        <v>0</v>
      </c>
      <c r="S581" s="68">
        <v>17</v>
      </c>
      <c r="T581" s="53">
        <v>17</v>
      </c>
    </row>
    <row r="582" spans="1:20" ht="22.95" customHeight="1" x14ac:dyDescent="0.25">
      <c r="A582" s="68">
        <v>581</v>
      </c>
      <c r="B582" s="99">
        <v>243833</v>
      </c>
      <c r="C582" s="68" t="s">
        <v>4101</v>
      </c>
      <c r="D582" s="68" t="s">
        <v>4102</v>
      </c>
      <c r="E582" s="68" t="s">
        <v>4110</v>
      </c>
      <c r="F582" s="68" t="s">
        <v>4103</v>
      </c>
      <c r="G582" s="68" t="s">
        <v>6582</v>
      </c>
      <c r="H582" s="68" t="s">
        <v>4104</v>
      </c>
      <c r="I582" s="68" t="s">
        <v>26014</v>
      </c>
      <c r="J582" s="68" t="s">
        <v>26015</v>
      </c>
      <c r="K582" s="68" t="s">
        <v>26016</v>
      </c>
      <c r="L582" s="100" t="s">
        <v>26017</v>
      </c>
      <c r="N582" s="68">
        <v>0.56200000000000006</v>
      </c>
      <c r="O582" s="68">
        <v>0</v>
      </c>
      <c r="P582" s="68">
        <v>0</v>
      </c>
      <c r="Q582" s="68">
        <v>0</v>
      </c>
      <c r="R582" s="68">
        <v>0</v>
      </c>
      <c r="S582" s="68">
        <v>17</v>
      </c>
      <c r="T582" s="53">
        <v>17</v>
      </c>
    </row>
    <row r="583" spans="1:20" ht="22.95" customHeight="1" x14ac:dyDescent="0.25">
      <c r="A583" s="68">
        <v>582</v>
      </c>
      <c r="B583" s="99">
        <v>243833</v>
      </c>
      <c r="C583" s="68" t="s">
        <v>4101</v>
      </c>
      <c r="D583" s="68" t="s">
        <v>4102</v>
      </c>
      <c r="E583" s="68" t="s">
        <v>4110</v>
      </c>
      <c r="F583" s="68" t="s">
        <v>4103</v>
      </c>
      <c r="G583" s="68" t="s">
        <v>6582</v>
      </c>
      <c r="H583" s="68" t="s">
        <v>4104</v>
      </c>
      <c r="I583" s="68" t="s">
        <v>26018</v>
      </c>
      <c r="J583" s="68" t="s">
        <v>26019</v>
      </c>
      <c r="K583" s="68" t="s">
        <v>26020</v>
      </c>
      <c r="L583" s="100" t="s">
        <v>26021</v>
      </c>
      <c r="N583" s="68">
        <v>0.65400000000000003</v>
      </c>
      <c r="O583" s="68">
        <v>0</v>
      </c>
      <c r="P583" s="68">
        <v>0</v>
      </c>
      <c r="Q583" s="68">
        <v>0</v>
      </c>
      <c r="R583" s="68">
        <v>0</v>
      </c>
      <c r="S583" s="68">
        <v>17</v>
      </c>
      <c r="T583" s="53">
        <v>17</v>
      </c>
    </row>
    <row r="584" spans="1:20" ht="22.95" customHeight="1" x14ac:dyDescent="0.25">
      <c r="A584" s="68">
        <v>583</v>
      </c>
      <c r="B584" s="99">
        <v>243833</v>
      </c>
      <c r="C584" s="68" t="s">
        <v>4101</v>
      </c>
      <c r="D584" s="68" t="s">
        <v>4102</v>
      </c>
      <c r="E584" s="68" t="s">
        <v>4110</v>
      </c>
      <c r="F584" s="68" t="s">
        <v>4103</v>
      </c>
      <c r="G584" s="68" t="s">
        <v>6582</v>
      </c>
      <c r="H584" s="68" t="s">
        <v>4104</v>
      </c>
      <c r="I584" s="68" t="s">
        <v>26022</v>
      </c>
      <c r="J584" s="68" t="s">
        <v>13744</v>
      </c>
      <c r="K584" s="68" t="s">
        <v>26023</v>
      </c>
      <c r="L584" s="100" t="s">
        <v>26024</v>
      </c>
      <c r="N584" s="68">
        <v>0.71799999999999997</v>
      </c>
      <c r="O584" s="68">
        <v>0</v>
      </c>
      <c r="P584" s="68">
        <v>0</v>
      </c>
      <c r="Q584" s="68">
        <v>0</v>
      </c>
      <c r="R584" s="68">
        <v>0</v>
      </c>
      <c r="S584" s="68">
        <v>17</v>
      </c>
      <c r="T584" s="53">
        <v>17</v>
      </c>
    </row>
    <row r="585" spans="1:20" ht="22.95" customHeight="1" x14ac:dyDescent="0.25">
      <c r="A585" s="68">
        <v>584</v>
      </c>
      <c r="B585" s="99">
        <v>243833</v>
      </c>
      <c r="C585" s="68" t="s">
        <v>4101</v>
      </c>
      <c r="D585" s="68" t="s">
        <v>4102</v>
      </c>
      <c r="E585" s="68" t="s">
        <v>4110</v>
      </c>
      <c r="F585" s="68" t="s">
        <v>4103</v>
      </c>
      <c r="G585" s="68" t="s">
        <v>6582</v>
      </c>
      <c r="H585" s="68" t="s">
        <v>4104</v>
      </c>
      <c r="I585" s="68" t="s">
        <v>26025</v>
      </c>
      <c r="J585" s="68" t="s">
        <v>26026</v>
      </c>
      <c r="K585" s="68" t="s">
        <v>26027</v>
      </c>
      <c r="L585" s="100" t="s">
        <v>26028</v>
      </c>
      <c r="N585" s="68">
        <v>0.60799999999999998</v>
      </c>
      <c r="O585" s="68">
        <v>0</v>
      </c>
      <c r="P585" s="68">
        <v>0</v>
      </c>
      <c r="Q585" s="68">
        <v>0</v>
      </c>
      <c r="R585" s="68">
        <v>0</v>
      </c>
      <c r="S585" s="68">
        <v>17</v>
      </c>
      <c r="T585" s="53">
        <v>17</v>
      </c>
    </row>
    <row r="586" spans="1:20" ht="22.95" customHeight="1" x14ac:dyDescent="0.25">
      <c r="A586" s="68">
        <v>585</v>
      </c>
      <c r="B586" s="99">
        <v>243833</v>
      </c>
      <c r="C586" s="68" t="s">
        <v>4101</v>
      </c>
      <c r="D586" s="68" t="s">
        <v>4102</v>
      </c>
      <c r="E586" s="68" t="s">
        <v>4110</v>
      </c>
      <c r="F586" s="68" t="s">
        <v>4103</v>
      </c>
      <c r="G586" s="68" t="s">
        <v>6582</v>
      </c>
      <c r="H586" s="68" t="s">
        <v>4104</v>
      </c>
      <c r="I586" s="68" t="s">
        <v>26029</v>
      </c>
      <c r="J586" s="68" t="s">
        <v>26030</v>
      </c>
      <c r="K586" s="68" t="s">
        <v>26031</v>
      </c>
      <c r="L586" s="100" t="s">
        <v>26032</v>
      </c>
      <c r="N586" s="68">
        <v>0.67400000000000004</v>
      </c>
      <c r="O586" s="68">
        <v>0</v>
      </c>
      <c r="P586" s="68">
        <v>0</v>
      </c>
      <c r="Q586" s="68">
        <v>0</v>
      </c>
      <c r="R586" s="68">
        <v>0</v>
      </c>
      <c r="S586" s="68">
        <v>17</v>
      </c>
      <c r="T586" s="53">
        <v>17</v>
      </c>
    </row>
    <row r="587" spans="1:20" ht="22.95" customHeight="1" x14ac:dyDescent="0.25">
      <c r="A587" s="68">
        <v>586</v>
      </c>
      <c r="B587" s="99">
        <v>243833</v>
      </c>
      <c r="C587" s="68" t="s">
        <v>4101</v>
      </c>
      <c r="D587" s="68" t="s">
        <v>4102</v>
      </c>
      <c r="E587" s="68" t="s">
        <v>4110</v>
      </c>
      <c r="F587" s="68" t="s">
        <v>4103</v>
      </c>
      <c r="G587" s="68" t="s">
        <v>6582</v>
      </c>
      <c r="H587" s="68" t="s">
        <v>4104</v>
      </c>
      <c r="I587" s="68" t="s">
        <v>26033</v>
      </c>
      <c r="J587" s="68" t="s">
        <v>26034</v>
      </c>
      <c r="K587" s="68" t="s">
        <v>26035</v>
      </c>
      <c r="L587" s="100" t="s">
        <v>26036</v>
      </c>
      <c r="N587" s="68">
        <v>1.24</v>
      </c>
      <c r="O587" s="68">
        <v>0</v>
      </c>
      <c r="P587" s="68">
        <v>0</v>
      </c>
      <c r="Q587" s="68">
        <v>0</v>
      </c>
      <c r="R587" s="68">
        <v>0</v>
      </c>
      <c r="S587" s="68">
        <v>22</v>
      </c>
      <c r="T587" s="53">
        <v>22</v>
      </c>
    </row>
    <row r="588" spans="1:20" ht="22.95" customHeight="1" x14ac:dyDescent="0.25">
      <c r="A588" s="68">
        <v>587</v>
      </c>
      <c r="B588" s="99">
        <v>243833</v>
      </c>
      <c r="C588" s="68" t="s">
        <v>4101</v>
      </c>
      <c r="D588" s="68" t="s">
        <v>4102</v>
      </c>
      <c r="E588" s="68" t="s">
        <v>4110</v>
      </c>
      <c r="F588" s="68" t="s">
        <v>4103</v>
      </c>
      <c r="G588" s="68" t="s">
        <v>6582</v>
      </c>
      <c r="H588" s="68" t="s">
        <v>4104</v>
      </c>
      <c r="I588" s="68" t="s">
        <v>26037</v>
      </c>
      <c r="J588" s="68" t="s">
        <v>26038</v>
      </c>
      <c r="K588" s="68" t="s">
        <v>26039</v>
      </c>
      <c r="L588" s="100" t="s">
        <v>26040</v>
      </c>
      <c r="N588" s="68">
        <v>1.222</v>
      </c>
      <c r="O588" s="68">
        <v>0</v>
      </c>
      <c r="P588" s="68">
        <v>0</v>
      </c>
      <c r="Q588" s="68">
        <v>0</v>
      </c>
      <c r="R588" s="68">
        <v>0</v>
      </c>
      <c r="S588" s="68">
        <v>22</v>
      </c>
      <c r="T588" s="53">
        <v>22</v>
      </c>
    </row>
    <row r="589" spans="1:20" ht="22.95" customHeight="1" x14ac:dyDescent="0.25">
      <c r="A589" s="68">
        <v>588</v>
      </c>
      <c r="B589" s="99">
        <v>243833</v>
      </c>
      <c r="C589" s="68" t="s">
        <v>4101</v>
      </c>
      <c r="D589" s="68" t="s">
        <v>4102</v>
      </c>
      <c r="E589" s="68" t="s">
        <v>4110</v>
      </c>
      <c r="F589" s="68" t="s">
        <v>4103</v>
      </c>
      <c r="G589" s="68" t="s">
        <v>6582</v>
      </c>
      <c r="H589" s="68" t="s">
        <v>4104</v>
      </c>
      <c r="I589" s="68" t="s">
        <v>26041</v>
      </c>
      <c r="J589" s="68" t="s">
        <v>18772</v>
      </c>
      <c r="K589" s="68" t="s">
        <v>26042</v>
      </c>
      <c r="L589" s="100" t="s">
        <v>26043</v>
      </c>
      <c r="N589" s="68">
        <v>1.0660000000000001</v>
      </c>
      <c r="O589" s="68">
        <v>0</v>
      </c>
      <c r="P589" s="68">
        <v>0</v>
      </c>
      <c r="Q589" s="68">
        <v>0</v>
      </c>
      <c r="R589" s="68">
        <v>0</v>
      </c>
      <c r="S589" s="68">
        <v>22</v>
      </c>
      <c r="T589" s="53">
        <v>22</v>
      </c>
    </row>
    <row r="590" spans="1:20" ht="22.95" customHeight="1" x14ac:dyDescent="0.25">
      <c r="A590" s="68">
        <v>589</v>
      </c>
      <c r="B590" s="99">
        <v>243833</v>
      </c>
      <c r="C590" s="68" t="s">
        <v>4101</v>
      </c>
      <c r="D590" s="68" t="s">
        <v>4102</v>
      </c>
      <c r="E590" s="68" t="s">
        <v>4110</v>
      </c>
      <c r="F590" s="68" t="s">
        <v>4103</v>
      </c>
      <c r="G590" s="68" t="s">
        <v>6582</v>
      </c>
      <c r="H590" s="68" t="s">
        <v>4104</v>
      </c>
      <c r="I590" s="68" t="s">
        <v>26044</v>
      </c>
      <c r="J590" s="68" t="s">
        <v>26045</v>
      </c>
      <c r="K590" s="68" t="s">
        <v>26046</v>
      </c>
      <c r="L590" s="100" t="s">
        <v>26047</v>
      </c>
      <c r="N590" s="68">
        <v>0.56999999999999995</v>
      </c>
      <c r="O590" s="68">
        <v>0</v>
      </c>
      <c r="P590" s="68">
        <v>0</v>
      </c>
      <c r="Q590" s="68">
        <v>0</v>
      </c>
      <c r="R590" s="68">
        <v>0</v>
      </c>
      <c r="S590" s="68">
        <v>17</v>
      </c>
      <c r="T590" s="53">
        <v>17</v>
      </c>
    </row>
    <row r="591" spans="1:20" ht="22.95" customHeight="1" x14ac:dyDescent="0.25">
      <c r="A591" s="68">
        <v>590</v>
      </c>
      <c r="B591" s="99">
        <v>243833</v>
      </c>
      <c r="C591" s="68" t="s">
        <v>4101</v>
      </c>
      <c r="D591" s="68" t="s">
        <v>4102</v>
      </c>
      <c r="E591" s="68" t="s">
        <v>4110</v>
      </c>
      <c r="F591" s="68" t="s">
        <v>4103</v>
      </c>
      <c r="G591" s="68" t="s">
        <v>6582</v>
      </c>
      <c r="H591" s="68" t="s">
        <v>4104</v>
      </c>
      <c r="I591" s="68" t="s">
        <v>26048</v>
      </c>
      <c r="J591" s="68" t="s">
        <v>26049</v>
      </c>
      <c r="K591" s="68" t="s">
        <v>26050</v>
      </c>
      <c r="L591" s="100" t="s">
        <v>26051</v>
      </c>
      <c r="N591" s="68">
        <v>0.57999999999999996</v>
      </c>
      <c r="O591" s="68">
        <v>0</v>
      </c>
      <c r="P591" s="68">
        <v>0</v>
      </c>
      <c r="Q591" s="68">
        <v>0</v>
      </c>
      <c r="R591" s="68">
        <v>0</v>
      </c>
      <c r="S591" s="68">
        <v>17</v>
      </c>
      <c r="T591" s="53">
        <v>17</v>
      </c>
    </row>
    <row r="592" spans="1:20" ht="22.95" customHeight="1" x14ac:dyDescent="0.25">
      <c r="A592" s="68">
        <v>591</v>
      </c>
      <c r="B592" s="99">
        <v>243833</v>
      </c>
      <c r="C592" s="68" t="s">
        <v>4101</v>
      </c>
      <c r="D592" s="68" t="s">
        <v>4102</v>
      </c>
      <c r="E592" s="68" t="s">
        <v>4110</v>
      </c>
      <c r="F592" s="68" t="s">
        <v>4103</v>
      </c>
      <c r="G592" s="68" t="s">
        <v>6582</v>
      </c>
      <c r="H592" s="68" t="s">
        <v>4104</v>
      </c>
      <c r="I592" s="68" t="s">
        <v>26052</v>
      </c>
      <c r="J592" s="68" t="s">
        <v>26053</v>
      </c>
      <c r="K592" s="68" t="s">
        <v>26054</v>
      </c>
      <c r="L592" s="100" t="s">
        <v>26055</v>
      </c>
      <c r="N592" s="68">
        <v>0.56999999999999995</v>
      </c>
      <c r="O592" s="68">
        <v>0</v>
      </c>
      <c r="P592" s="68">
        <v>0</v>
      </c>
      <c r="Q592" s="68">
        <v>0</v>
      </c>
      <c r="R592" s="68">
        <v>0</v>
      </c>
      <c r="S592" s="68">
        <v>17</v>
      </c>
      <c r="T592" s="53">
        <v>17</v>
      </c>
    </row>
    <row r="593" spans="1:20" ht="22.95" customHeight="1" x14ac:dyDescent="0.25">
      <c r="A593" s="68">
        <v>592</v>
      </c>
      <c r="B593" s="99">
        <v>243833</v>
      </c>
      <c r="C593" s="68" t="s">
        <v>4101</v>
      </c>
      <c r="D593" s="68" t="s">
        <v>4102</v>
      </c>
      <c r="E593" s="68" t="s">
        <v>4110</v>
      </c>
      <c r="F593" s="68" t="s">
        <v>4103</v>
      </c>
      <c r="G593" s="68" t="s">
        <v>6582</v>
      </c>
      <c r="H593" s="68" t="s">
        <v>4104</v>
      </c>
      <c r="I593" s="68" t="s">
        <v>26056</v>
      </c>
      <c r="J593" s="68" t="s">
        <v>26057</v>
      </c>
      <c r="K593" s="68" t="s">
        <v>26058</v>
      </c>
      <c r="L593" s="100" t="s">
        <v>26059</v>
      </c>
      <c r="N593" s="68">
        <v>0.14399999999999999</v>
      </c>
      <c r="O593" s="68">
        <v>0</v>
      </c>
      <c r="P593" s="68">
        <v>0</v>
      </c>
      <c r="Q593" s="68">
        <v>0</v>
      </c>
      <c r="R593" s="68">
        <v>0</v>
      </c>
      <c r="S593" s="68">
        <v>17</v>
      </c>
      <c r="T593" s="53">
        <v>17</v>
      </c>
    </row>
    <row r="594" spans="1:20" ht="22.95" customHeight="1" x14ac:dyDescent="0.25">
      <c r="A594" s="68">
        <v>593</v>
      </c>
      <c r="B594" s="99">
        <v>243833</v>
      </c>
      <c r="C594" s="68" t="s">
        <v>4101</v>
      </c>
      <c r="D594" s="68" t="s">
        <v>4102</v>
      </c>
      <c r="E594" s="68" t="s">
        <v>4110</v>
      </c>
      <c r="F594" s="68" t="s">
        <v>4103</v>
      </c>
      <c r="G594" s="68" t="s">
        <v>6582</v>
      </c>
      <c r="H594" s="68" t="s">
        <v>4104</v>
      </c>
      <c r="I594" s="68" t="s">
        <v>26060</v>
      </c>
      <c r="J594" s="68" t="s">
        <v>26061</v>
      </c>
      <c r="K594" s="68" t="s">
        <v>26062</v>
      </c>
      <c r="L594" s="100" t="s">
        <v>26063</v>
      </c>
      <c r="N594" s="68">
        <v>1.0840000000000001</v>
      </c>
      <c r="O594" s="68">
        <v>230</v>
      </c>
      <c r="P594" s="68">
        <v>3.45</v>
      </c>
      <c r="Q594" s="68">
        <v>0.24149999999999999</v>
      </c>
      <c r="R594" s="68">
        <v>0</v>
      </c>
      <c r="S594" s="68">
        <v>22</v>
      </c>
      <c r="T594" s="53">
        <v>25.69</v>
      </c>
    </row>
    <row r="595" spans="1:20" ht="22.95" customHeight="1" x14ac:dyDescent="0.25">
      <c r="A595" s="68">
        <v>594</v>
      </c>
      <c r="B595" s="99">
        <v>243833</v>
      </c>
      <c r="C595" s="68" t="s">
        <v>4101</v>
      </c>
      <c r="D595" s="68" t="s">
        <v>4102</v>
      </c>
      <c r="E595" s="68" t="s">
        <v>4110</v>
      </c>
      <c r="F595" s="68" t="s">
        <v>4103</v>
      </c>
      <c r="G595" s="68" t="s">
        <v>6582</v>
      </c>
      <c r="H595" s="68" t="s">
        <v>4104</v>
      </c>
      <c r="I595" s="68" t="s">
        <v>26064</v>
      </c>
      <c r="J595" s="68" t="s">
        <v>4681</v>
      </c>
      <c r="K595" s="68" t="s">
        <v>4682</v>
      </c>
      <c r="L595" s="100" t="s">
        <v>10076</v>
      </c>
      <c r="N595" s="68">
        <v>0.11</v>
      </c>
      <c r="O595" s="68">
        <v>0</v>
      </c>
      <c r="P595" s="68">
        <v>0</v>
      </c>
      <c r="Q595" s="68">
        <v>0</v>
      </c>
      <c r="R595" s="68">
        <v>0</v>
      </c>
      <c r="S595" s="68">
        <v>17</v>
      </c>
      <c r="T595" s="53">
        <v>17</v>
      </c>
    </row>
    <row r="596" spans="1:20" ht="22.95" customHeight="1" x14ac:dyDescent="0.25">
      <c r="A596" s="68">
        <v>595</v>
      </c>
      <c r="B596" s="99">
        <v>243834</v>
      </c>
      <c r="C596" s="68" t="s">
        <v>4101</v>
      </c>
      <c r="D596" s="68" t="s">
        <v>4102</v>
      </c>
      <c r="E596" s="68" t="s">
        <v>4110</v>
      </c>
      <c r="F596" s="68" t="s">
        <v>4103</v>
      </c>
      <c r="G596" s="68" t="s">
        <v>6582</v>
      </c>
      <c r="H596" s="68" t="s">
        <v>4104</v>
      </c>
      <c r="I596" s="68" t="s">
        <v>26065</v>
      </c>
      <c r="J596" s="68" t="s">
        <v>26066</v>
      </c>
      <c r="K596" s="68" t="s">
        <v>14015</v>
      </c>
      <c r="L596" s="100" t="s">
        <v>26067</v>
      </c>
      <c r="N596" s="68">
        <v>2.2160000000000002</v>
      </c>
      <c r="O596" s="68">
        <v>280</v>
      </c>
      <c r="P596" s="68">
        <v>4.2</v>
      </c>
      <c r="Q596" s="68">
        <v>0.29399999999999998</v>
      </c>
      <c r="R596" s="68">
        <v>0</v>
      </c>
      <c r="S596" s="68">
        <v>37</v>
      </c>
      <c r="T596" s="53">
        <v>41.49</v>
      </c>
    </row>
    <row r="597" spans="1:20" ht="22.95" customHeight="1" x14ac:dyDescent="0.25">
      <c r="A597" s="68">
        <v>596</v>
      </c>
      <c r="B597" s="99">
        <v>243834</v>
      </c>
      <c r="C597" s="68" t="s">
        <v>4101</v>
      </c>
      <c r="D597" s="68" t="s">
        <v>4102</v>
      </c>
      <c r="E597" s="68" t="s">
        <v>4110</v>
      </c>
      <c r="F597" s="68" t="s">
        <v>4103</v>
      </c>
      <c r="G597" s="68" t="s">
        <v>6582</v>
      </c>
      <c r="H597" s="68" t="s">
        <v>4104</v>
      </c>
      <c r="I597" s="68" t="s">
        <v>26068</v>
      </c>
      <c r="J597" s="68" t="s">
        <v>18896</v>
      </c>
      <c r="K597" s="68" t="s">
        <v>18897</v>
      </c>
      <c r="L597" s="100" t="s">
        <v>18898</v>
      </c>
      <c r="N597" s="68">
        <v>3.4380000000000002</v>
      </c>
      <c r="O597" s="68">
        <v>730</v>
      </c>
      <c r="P597" s="68">
        <v>10.95</v>
      </c>
      <c r="Q597" s="68">
        <v>0.76649999999999996</v>
      </c>
      <c r="R597" s="68">
        <v>0</v>
      </c>
      <c r="S597" s="68">
        <v>47</v>
      </c>
      <c r="T597" s="53">
        <v>58.72</v>
      </c>
    </row>
    <row r="598" spans="1:20" ht="22.95" customHeight="1" x14ac:dyDescent="0.25">
      <c r="A598" s="68">
        <v>597</v>
      </c>
      <c r="B598" s="99">
        <v>243834</v>
      </c>
      <c r="C598" s="68" t="s">
        <v>4101</v>
      </c>
      <c r="D598" s="68" t="s">
        <v>4102</v>
      </c>
      <c r="E598" s="68" t="s">
        <v>4110</v>
      </c>
      <c r="F598" s="68" t="s">
        <v>4103</v>
      </c>
      <c r="G598" s="68" t="s">
        <v>6582</v>
      </c>
      <c r="H598" s="68" t="s">
        <v>4104</v>
      </c>
      <c r="I598" s="68" t="s">
        <v>26069</v>
      </c>
      <c r="J598" s="68" t="s">
        <v>26070</v>
      </c>
      <c r="K598" s="68" t="s">
        <v>26071</v>
      </c>
      <c r="L598" s="100" t="s">
        <v>26072</v>
      </c>
      <c r="N598" s="68">
        <v>1.1539999999999999</v>
      </c>
      <c r="O598" s="68">
        <v>230</v>
      </c>
      <c r="P598" s="68">
        <v>3.45</v>
      </c>
      <c r="Q598" s="68">
        <v>0.24149999999999999</v>
      </c>
      <c r="R598" s="68">
        <v>0</v>
      </c>
      <c r="S598" s="68">
        <v>22</v>
      </c>
      <c r="T598" s="53">
        <v>25.69</v>
      </c>
    </row>
    <row r="599" spans="1:20" ht="22.95" customHeight="1" x14ac:dyDescent="0.25">
      <c r="A599" s="68">
        <v>598</v>
      </c>
      <c r="B599" s="99">
        <v>243834</v>
      </c>
      <c r="C599" s="68" t="s">
        <v>4101</v>
      </c>
      <c r="D599" s="68" t="s">
        <v>4102</v>
      </c>
      <c r="E599" s="68" t="s">
        <v>4110</v>
      </c>
      <c r="F599" s="68" t="s">
        <v>4103</v>
      </c>
      <c r="G599" s="68" t="s">
        <v>6582</v>
      </c>
      <c r="H599" s="68" t="s">
        <v>4104</v>
      </c>
      <c r="I599" s="68" t="s">
        <v>26073</v>
      </c>
      <c r="J599" s="68" t="s">
        <v>26074</v>
      </c>
      <c r="K599" s="68" t="s">
        <v>26075</v>
      </c>
      <c r="L599" s="100" t="s">
        <v>26076</v>
      </c>
      <c r="N599" s="68">
        <v>1.18</v>
      </c>
      <c r="O599" s="68">
        <v>230</v>
      </c>
      <c r="P599" s="68">
        <v>3.45</v>
      </c>
      <c r="Q599" s="68">
        <v>0.24149999999999999</v>
      </c>
      <c r="R599" s="68">
        <v>0</v>
      </c>
      <c r="S599" s="68">
        <v>22</v>
      </c>
      <c r="T599" s="53">
        <v>25.69</v>
      </c>
    </row>
    <row r="600" spans="1:20" ht="22.95" customHeight="1" x14ac:dyDescent="0.25">
      <c r="A600" s="68">
        <v>599</v>
      </c>
      <c r="B600" s="99">
        <v>243834</v>
      </c>
      <c r="C600" s="68" t="s">
        <v>4101</v>
      </c>
      <c r="D600" s="68" t="s">
        <v>4102</v>
      </c>
      <c r="E600" s="68" t="s">
        <v>4110</v>
      </c>
      <c r="F600" s="68" t="s">
        <v>4103</v>
      </c>
      <c r="G600" s="68" t="s">
        <v>6582</v>
      </c>
      <c r="H600" s="68" t="s">
        <v>4104</v>
      </c>
      <c r="I600" s="68" t="s">
        <v>26077</v>
      </c>
      <c r="J600" s="68" t="s">
        <v>26078</v>
      </c>
      <c r="K600" s="68" t="s">
        <v>26079</v>
      </c>
      <c r="L600" s="100" t="s">
        <v>26080</v>
      </c>
      <c r="N600" s="68">
        <v>0.55800000000000005</v>
      </c>
      <c r="O600" s="68">
        <v>130</v>
      </c>
      <c r="P600" s="68">
        <v>1.95</v>
      </c>
      <c r="Q600" s="68">
        <v>0.13650000000000001</v>
      </c>
      <c r="R600" s="68">
        <v>0</v>
      </c>
      <c r="S600" s="68">
        <v>17</v>
      </c>
      <c r="T600" s="53">
        <v>19.09</v>
      </c>
    </row>
    <row r="601" spans="1:20" ht="22.95" customHeight="1" x14ac:dyDescent="0.25">
      <c r="A601" s="68">
        <v>600</v>
      </c>
      <c r="B601" s="99">
        <v>243834</v>
      </c>
      <c r="C601" s="68" t="s">
        <v>4101</v>
      </c>
      <c r="D601" s="68" t="s">
        <v>4102</v>
      </c>
      <c r="E601" s="68" t="s">
        <v>4110</v>
      </c>
      <c r="F601" s="68" t="s">
        <v>4103</v>
      </c>
      <c r="G601" s="68" t="s">
        <v>6582</v>
      </c>
      <c r="H601" s="68" t="s">
        <v>4104</v>
      </c>
      <c r="I601" s="68" t="s">
        <v>26081</v>
      </c>
      <c r="J601" s="68" t="s">
        <v>26082</v>
      </c>
      <c r="K601" s="68" t="s">
        <v>26083</v>
      </c>
      <c r="L601" s="100" t="s">
        <v>26084</v>
      </c>
      <c r="N601" s="68">
        <v>0.54800000000000004</v>
      </c>
      <c r="O601" s="68">
        <v>130</v>
      </c>
      <c r="P601" s="68">
        <v>1.95</v>
      </c>
      <c r="Q601" s="68">
        <v>0.13650000000000001</v>
      </c>
      <c r="R601" s="68">
        <v>0</v>
      </c>
      <c r="S601" s="68">
        <v>17</v>
      </c>
      <c r="T601" s="53">
        <v>19.09</v>
      </c>
    </row>
    <row r="602" spans="1:20" ht="22.95" customHeight="1" x14ac:dyDescent="0.25">
      <c r="A602" s="68">
        <v>601</v>
      </c>
      <c r="B602" s="99">
        <v>243834</v>
      </c>
      <c r="C602" s="68" t="s">
        <v>4101</v>
      </c>
      <c r="D602" s="68" t="s">
        <v>4102</v>
      </c>
      <c r="E602" s="68" t="s">
        <v>4110</v>
      </c>
      <c r="F602" s="68" t="s">
        <v>4103</v>
      </c>
      <c r="G602" s="68" t="s">
        <v>6582</v>
      </c>
      <c r="H602" s="68" t="s">
        <v>4104</v>
      </c>
      <c r="I602" s="68" t="s">
        <v>26085</v>
      </c>
      <c r="J602" s="68" t="s">
        <v>26086</v>
      </c>
      <c r="K602" s="68" t="s">
        <v>26087</v>
      </c>
      <c r="L602" s="100" t="s">
        <v>26088</v>
      </c>
      <c r="N602" s="68">
        <v>0.54200000000000004</v>
      </c>
      <c r="O602" s="68">
        <v>130</v>
      </c>
      <c r="P602" s="68">
        <v>1.95</v>
      </c>
      <c r="Q602" s="68">
        <v>0.13650000000000001</v>
      </c>
      <c r="R602" s="68">
        <v>0</v>
      </c>
      <c r="S602" s="68">
        <v>17</v>
      </c>
      <c r="T602" s="53">
        <v>19.09</v>
      </c>
    </row>
    <row r="603" spans="1:20" ht="22.95" customHeight="1" x14ac:dyDescent="0.25">
      <c r="A603" s="68">
        <v>602</v>
      </c>
      <c r="B603" s="99">
        <v>243834</v>
      </c>
      <c r="C603" s="68" t="s">
        <v>4101</v>
      </c>
      <c r="D603" s="68" t="s">
        <v>4102</v>
      </c>
      <c r="E603" s="68" t="s">
        <v>4110</v>
      </c>
      <c r="F603" s="68" t="s">
        <v>4103</v>
      </c>
      <c r="G603" s="68" t="s">
        <v>6582</v>
      </c>
      <c r="H603" s="68" t="s">
        <v>4104</v>
      </c>
      <c r="I603" s="68" t="s">
        <v>26089</v>
      </c>
      <c r="J603" s="68" t="s">
        <v>21710</v>
      </c>
      <c r="K603" s="68" t="s">
        <v>21711</v>
      </c>
      <c r="L603" s="100" t="s">
        <v>26090</v>
      </c>
      <c r="N603" s="68">
        <v>0.72199999999999998</v>
      </c>
      <c r="O603" s="68">
        <v>130</v>
      </c>
      <c r="P603" s="68">
        <v>1.95</v>
      </c>
      <c r="Q603" s="68">
        <v>0.13650000000000001</v>
      </c>
      <c r="R603" s="68">
        <v>0</v>
      </c>
      <c r="S603" s="68">
        <v>17</v>
      </c>
      <c r="T603" s="53">
        <v>19.09</v>
      </c>
    </row>
    <row r="604" spans="1:20" ht="22.95" customHeight="1" x14ac:dyDescent="0.25">
      <c r="A604" s="68">
        <v>603</v>
      </c>
      <c r="B604" s="99">
        <v>243834</v>
      </c>
      <c r="C604" s="68" t="s">
        <v>4101</v>
      </c>
      <c r="D604" s="68" t="s">
        <v>4102</v>
      </c>
      <c r="E604" s="68" t="s">
        <v>4110</v>
      </c>
      <c r="F604" s="68" t="s">
        <v>4103</v>
      </c>
      <c r="G604" s="68" t="s">
        <v>6582</v>
      </c>
      <c r="H604" s="68" t="s">
        <v>4104</v>
      </c>
      <c r="I604" s="68" t="s">
        <v>26091</v>
      </c>
      <c r="J604" s="68" t="s">
        <v>26092</v>
      </c>
      <c r="K604" s="68" t="s">
        <v>26093</v>
      </c>
      <c r="L604" s="100" t="s">
        <v>26094</v>
      </c>
      <c r="N604" s="68">
        <v>0.55000000000000004</v>
      </c>
      <c r="O604" s="68">
        <v>130</v>
      </c>
      <c r="P604" s="68">
        <v>1.95</v>
      </c>
      <c r="Q604" s="68">
        <v>0.13650000000000001</v>
      </c>
      <c r="R604" s="68">
        <v>0</v>
      </c>
      <c r="S604" s="68">
        <v>17</v>
      </c>
      <c r="T604" s="53">
        <v>19.09</v>
      </c>
    </row>
    <row r="605" spans="1:20" ht="22.95" customHeight="1" x14ac:dyDescent="0.25">
      <c r="A605" s="68">
        <v>604</v>
      </c>
      <c r="B605" s="99">
        <v>243834</v>
      </c>
      <c r="C605" s="68" t="s">
        <v>4101</v>
      </c>
      <c r="D605" s="68" t="s">
        <v>4102</v>
      </c>
      <c r="E605" s="68" t="s">
        <v>4110</v>
      </c>
      <c r="F605" s="68" t="s">
        <v>4103</v>
      </c>
      <c r="G605" s="68" t="s">
        <v>6582</v>
      </c>
      <c r="H605" s="68" t="s">
        <v>4104</v>
      </c>
      <c r="I605" s="68" t="s">
        <v>26095</v>
      </c>
      <c r="J605" s="68" t="s">
        <v>26096</v>
      </c>
      <c r="K605" s="68" t="s">
        <v>26097</v>
      </c>
      <c r="L605" s="100" t="s">
        <v>26098</v>
      </c>
      <c r="N605" s="68">
        <v>0.67600000000000005</v>
      </c>
      <c r="O605" s="68">
        <v>130</v>
      </c>
      <c r="P605" s="68">
        <v>1.95</v>
      </c>
      <c r="Q605" s="68">
        <v>0.13650000000000001</v>
      </c>
      <c r="R605" s="68">
        <v>0</v>
      </c>
      <c r="S605" s="68">
        <v>17</v>
      </c>
      <c r="T605" s="53">
        <v>19.09</v>
      </c>
    </row>
    <row r="606" spans="1:20" ht="22.95" customHeight="1" x14ac:dyDescent="0.25">
      <c r="A606" s="68">
        <v>605</v>
      </c>
      <c r="B606" s="99">
        <v>243834</v>
      </c>
      <c r="C606" s="68" t="s">
        <v>4101</v>
      </c>
      <c r="D606" s="68" t="s">
        <v>4102</v>
      </c>
      <c r="E606" s="68" t="s">
        <v>4110</v>
      </c>
      <c r="F606" s="68" t="s">
        <v>4103</v>
      </c>
      <c r="G606" s="68" t="s">
        <v>6582</v>
      </c>
      <c r="H606" s="68" t="s">
        <v>4104</v>
      </c>
      <c r="I606" s="68" t="s">
        <v>26099</v>
      </c>
      <c r="J606" s="68" t="s">
        <v>26100</v>
      </c>
      <c r="K606" s="68" t="s">
        <v>26101</v>
      </c>
      <c r="L606" s="100" t="s">
        <v>26102</v>
      </c>
      <c r="N606" s="68">
        <v>0.55200000000000005</v>
      </c>
      <c r="O606" s="68">
        <v>130</v>
      </c>
      <c r="P606" s="68">
        <v>1.95</v>
      </c>
      <c r="Q606" s="68">
        <v>0.13650000000000001</v>
      </c>
      <c r="R606" s="68">
        <v>0</v>
      </c>
      <c r="S606" s="68">
        <v>17</v>
      </c>
      <c r="T606" s="53">
        <v>19.09</v>
      </c>
    </row>
    <row r="607" spans="1:20" ht="22.95" customHeight="1" x14ac:dyDescent="0.25">
      <c r="A607" s="68">
        <v>606</v>
      </c>
      <c r="B607" s="99">
        <v>243834</v>
      </c>
      <c r="C607" s="68" t="s">
        <v>4101</v>
      </c>
      <c r="D607" s="68" t="s">
        <v>4102</v>
      </c>
      <c r="E607" s="68" t="s">
        <v>4110</v>
      </c>
      <c r="F607" s="68" t="s">
        <v>4103</v>
      </c>
      <c r="G607" s="68" t="s">
        <v>6582</v>
      </c>
      <c r="H607" s="68" t="s">
        <v>4104</v>
      </c>
      <c r="I607" s="68" t="s">
        <v>26103</v>
      </c>
      <c r="J607" s="68" t="s">
        <v>26104</v>
      </c>
      <c r="K607" s="68" t="s">
        <v>26105</v>
      </c>
      <c r="L607" s="100" t="s">
        <v>26106</v>
      </c>
      <c r="N607" s="68">
        <v>0.56000000000000005</v>
      </c>
      <c r="O607" s="68">
        <v>130</v>
      </c>
      <c r="P607" s="68">
        <v>1.95</v>
      </c>
      <c r="Q607" s="68">
        <v>0.13650000000000001</v>
      </c>
      <c r="R607" s="68">
        <v>0</v>
      </c>
      <c r="S607" s="68">
        <v>17</v>
      </c>
      <c r="T607" s="53">
        <v>19.09</v>
      </c>
    </row>
    <row r="608" spans="1:20" ht="22.95" customHeight="1" x14ac:dyDescent="0.25">
      <c r="A608" s="68">
        <v>607</v>
      </c>
      <c r="B608" s="99">
        <v>243834</v>
      </c>
      <c r="C608" s="68" t="s">
        <v>4101</v>
      </c>
      <c r="D608" s="68" t="s">
        <v>4102</v>
      </c>
      <c r="E608" s="68" t="s">
        <v>4110</v>
      </c>
      <c r="F608" s="68" t="s">
        <v>4103</v>
      </c>
      <c r="G608" s="68" t="s">
        <v>6582</v>
      </c>
      <c r="H608" s="68" t="s">
        <v>4104</v>
      </c>
      <c r="I608" s="68" t="s">
        <v>26107</v>
      </c>
      <c r="J608" s="68" t="s">
        <v>6887</v>
      </c>
      <c r="K608" s="68" t="s">
        <v>26108</v>
      </c>
      <c r="L608" s="100" t="s">
        <v>26109</v>
      </c>
      <c r="N608" s="68">
        <v>0.55800000000000005</v>
      </c>
      <c r="O608" s="68">
        <v>130</v>
      </c>
      <c r="P608" s="68">
        <v>1.95</v>
      </c>
      <c r="Q608" s="68">
        <v>0.13650000000000001</v>
      </c>
      <c r="R608" s="68">
        <v>0</v>
      </c>
      <c r="S608" s="68">
        <v>17</v>
      </c>
      <c r="T608" s="53">
        <v>19.09</v>
      </c>
    </row>
    <row r="609" spans="1:20" ht="22.95" customHeight="1" x14ac:dyDescent="0.25">
      <c r="A609" s="68">
        <v>608</v>
      </c>
      <c r="B609" s="99">
        <v>243834</v>
      </c>
      <c r="C609" s="68" t="s">
        <v>4101</v>
      </c>
      <c r="D609" s="68" t="s">
        <v>4102</v>
      </c>
      <c r="E609" s="68" t="s">
        <v>4110</v>
      </c>
      <c r="F609" s="68" t="s">
        <v>4103</v>
      </c>
      <c r="G609" s="68" t="s">
        <v>6582</v>
      </c>
      <c r="H609" s="68" t="s">
        <v>4104</v>
      </c>
      <c r="I609" s="68" t="s">
        <v>26110</v>
      </c>
      <c r="J609" s="68" t="s">
        <v>26111</v>
      </c>
      <c r="K609" s="68" t="s">
        <v>26112</v>
      </c>
      <c r="L609" s="100" t="s">
        <v>26113</v>
      </c>
      <c r="N609" s="68">
        <v>1.244</v>
      </c>
      <c r="O609" s="68">
        <v>230</v>
      </c>
      <c r="P609" s="68">
        <v>3.45</v>
      </c>
      <c r="Q609" s="68">
        <v>0.24149999999999999</v>
      </c>
      <c r="R609" s="68">
        <v>0</v>
      </c>
      <c r="S609" s="68">
        <v>22</v>
      </c>
      <c r="T609" s="53">
        <v>25.69</v>
      </c>
    </row>
    <row r="610" spans="1:20" ht="22.95" customHeight="1" x14ac:dyDescent="0.25">
      <c r="A610" s="68">
        <v>609</v>
      </c>
      <c r="B610" s="99">
        <v>243834</v>
      </c>
      <c r="C610" s="68" t="s">
        <v>4101</v>
      </c>
      <c r="D610" s="68" t="s">
        <v>4102</v>
      </c>
      <c r="E610" s="68" t="s">
        <v>4110</v>
      </c>
      <c r="F610" s="68" t="s">
        <v>4103</v>
      </c>
      <c r="G610" s="68" t="s">
        <v>6582</v>
      </c>
      <c r="H610" s="68" t="s">
        <v>4104</v>
      </c>
      <c r="I610" s="68" t="s">
        <v>26114</v>
      </c>
      <c r="J610" s="68" t="s">
        <v>23917</v>
      </c>
      <c r="K610" s="68" t="s">
        <v>26115</v>
      </c>
      <c r="L610" s="100" t="s">
        <v>26116</v>
      </c>
      <c r="N610" s="68">
        <v>1.6160000000000001</v>
      </c>
      <c r="O610" s="68">
        <v>330</v>
      </c>
      <c r="P610" s="68">
        <v>4.95</v>
      </c>
      <c r="Q610" s="68">
        <v>0.34649999999999997</v>
      </c>
      <c r="R610" s="68">
        <v>0</v>
      </c>
      <c r="S610" s="68">
        <v>22</v>
      </c>
      <c r="T610" s="53">
        <v>27.3</v>
      </c>
    </row>
    <row r="611" spans="1:20" ht="22.95" customHeight="1" x14ac:dyDescent="0.25">
      <c r="A611" s="68">
        <v>610</v>
      </c>
      <c r="B611" s="99">
        <v>243834</v>
      </c>
      <c r="C611" s="68" t="s">
        <v>4101</v>
      </c>
      <c r="D611" s="68" t="s">
        <v>4102</v>
      </c>
      <c r="E611" s="68" t="s">
        <v>4110</v>
      </c>
      <c r="F611" s="68" t="s">
        <v>4103</v>
      </c>
      <c r="G611" s="68" t="s">
        <v>6582</v>
      </c>
      <c r="H611" s="68" t="s">
        <v>4104</v>
      </c>
      <c r="I611" s="68" t="s">
        <v>26117</v>
      </c>
      <c r="J611" s="68" t="s">
        <v>26118</v>
      </c>
      <c r="K611" s="68" t="s">
        <v>26119</v>
      </c>
      <c r="L611" s="100" t="s">
        <v>26120</v>
      </c>
      <c r="N611" s="68">
        <v>0.55600000000000005</v>
      </c>
      <c r="O611" s="68">
        <v>130</v>
      </c>
      <c r="P611" s="68">
        <v>1.95</v>
      </c>
      <c r="Q611" s="68">
        <v>0.13650000000000001</v>
      </c>
      <c r="R611" s="68">
        <v>0</v>
      </c>
      <c r="S611" s="68">
        <v>17</v>
      </c>
      <c r="T611" s="53">
        <v>19.09</v>
      </c>
    </row>
    <row r="612" spans="1:20" ht="22.95" customHeight="1" x14ac:dyDescent="0.25">
      <c r="A612" s="68">
        <v>611</v>
      </c>
      <c r="B612" s="99">
        <v>243834</v>
      </c>
      <c r="C612" s="68" t="s">
        <v>4101</v>
      </c>
      <c r="D612" s="68" t="s">
        <v>4102</v>
      </c>
      <c r="E612" s="68" t="s">
        <v>4110</v>
      </c>
      <c r="F612" s="68" t="s">
        <v>4103</v>
      </c>
      <c r="G612" s="68" t="s">
        <v>6582</v>
      </c>
      <c r="H612" s="68" t="s">
        <v>4104</v>
      </c>
      <c r="I612" s="68" t="s">
        <v>26121</v>
      </c>
      <c r="J612" s="68" t="s">
        <v>6061</v>
      </c>
      <c r="K612" s="68" t="s">
        <v>26122</v>
      </c>
      <c r="L612" s="100" t="s">
        <v>26123</v>
      </c>
      <c r="N612" s="68">
        <v>1.254</v>
      </c>
      <c r="O612" s="68">
        <v>230</v>
      </c>
      <c r="P612" s="68">
        <v>3.45</v>
      </c>
      <c r="Q612" s="68">
        <v>0.24149999999999999</v>
      </c>
      <c r="R612" s="68">
        <v>0</v>
      </c>
      <c r="S612" s="68">
        <v>22</v>
      </c>
      <c r="T612" s="53">
        <v>25.69</v>
      </c>
    </row>
    <row r="613" spans="1:20" ht="22.95" customHeight="1" x14ac:dyDescent="0.25">
      <c r="A613" s="68">
        <v>612</v>
      </c>
      <c r="B613" s="99">
        <v>243834</v>
      </c>
      <c r="C613" s="68" t="s">
        <v>4101</v>
      </c>
      <c r="D613" s="68" t="s">
        <v>4102</v>
      </c>
      <c r="E613" s="68" t="s">
        <v>4110</v>
      </c>
      <c r="F613" s="68" t="s">
        <v>4103</v>
      </c>
      <c r="G613" s="68" t="s">
        <v>6582</v>
      </c>
      <c r="H613" s="68" t="s">
        <v>4104</v>
      </c>
      <c r="I613" s="68" t="s">
        <v>26124</v>
      </c>
      <c r="J613" s="68" t="s">
        <v>14077</v>
      </c>
      <c r="K613" s="68" t="s">
        <v>26125</v>
      </c>
      <c r="L613" s="100" t="s">
        <v>26126</v>
      </c>
      <c r="N613" s="68">
        <v>0.56999999999999995</v>
      </c>
      <c r="O613" s="68">
        <v>130</v>
      </c>
      <c r="P613" s="68">
        <v>1.95</v>
      </c>
      <c r="Q613" s="68">
        <v>0.13650000000000001</v>
      </c>
      <c r="R613" s="68">
        <v>0</v>
      </c>
      <c r="S613" s="68">
        <v>17</v>
      </c>
      <c r="T613" s="53">
        <v>19.09</v>
      </c>
    </row>
    <row r="614" spans="1:20" ht="22.95" customHeight="1" x14ac:dyDescent="0.25">
      <c r="A614" s="68">
        <v>613</v>
      </c>
      <c r="B614" s="99">
        <v>243834</v>
      </c>
      <c r="C614" s="68" t="s">
        <v>4101</v>
      </c>
      <c r="D614" s="68" t="s">
        <v>4102</v>
      </c>
      <c r="E614" s="68" t="s">
        <v>4110</v>
      </c>
      <c r="F614" s="68" t="s">
        <v>4103</v>
      </c>
      <c r="G614" s="68" t="s">
        <v>6582</v>
      </c>
      <c r="H614" s="68" t="s">
        <v>4104</v>
      </c>
      <c r="I614" s="68" t="s">
        <v>26127</v>
      </c>
      <c r="J614" s="68" t="s">
        <v>26128</v>
      </c>
      <c r="K614" s="68" t="s">
        <v>26129</v>
      </c>
      <c r="L614" s="100" t="s">
        <v>26130</v>
      </c>
      <c r="N614" s="68">
        <v>0.69</v>
      </c>
      <c r="O614" s="68">
        <v>130</v>
      </c>
      <c r="P614" s="68">
        <v>1.95</v>
      </c>
      <c r="Q614" s="68">
        <v>0.13650000000000001</v>
      </c>
      <c r="R614" s="68">
        <v>0</v>
      </c>
      <c r="S614" s="68">
        <v>17</v>
      </c>
      <c r="T614" s="53">
        <v>19.09</v>
      </c>
    </row>
    <row r="615" spans="1:20" ht="22.95" customHeight="1" x14ac:dyDescent="0.25">
      <c r="A615" s="68">
        <v>614</v>
      </c>
      <c r="B615" s="99">
        <v>243834</v>
      </c>
      <c r="C615" s="68" t="s">
        <v>4101</v>
      </c>
      <c r="D615" s="68" t="s">
        <v>4102</v>
      </c>
      <c r="E615" s="68" t="s">
        <v>4110</v>
      </c>
      <c r="F615" s="68" t="s">
        <v>4103</v>
      </c>
      <c r="G615" s="68" t="s">
        <v>6582</v>
      </c>
      <c r="H615" s="68" t="s">
        <v>4104</v>
      </c>
      <c r="I615" s="68" t="s">
        <v>26131</v>
      </c>
      <c r="J615" s="68" t="s">
        <v>26132</v>
      </c>
      <c r="K615" s="68" t="s">
        <v>26133</v>
      </c>
      <c r="L615" s="100" t="s">
        <v>26134</v>
      </c>
      <c r="N615" s="68">
        <v>0.56399999999999995</v>
      </c>
      <c r="O615" s="68">
        <v>130</v>
      </c>
      <c r="P615" s="68">
        <v>1.95</v>
      </c>
      <c r="Q615" s="68">
        <v>0.13650000000000001</v>
      </c>
      <c r="R615" s="68">
        <v>0</v>
      </c>
      <c r="S615" s="68">
        <v>17</v>
      </c>
      <c r="T615" s="53">
        <v>19.09</v>
      </c>
    </row>
    <row r="616" spans="1:20" ht="22.95" customHeight="1" x14ac:dyDescent="0.25">
      <c r="A616" s="68">
        <v>615</v>
      </c>
      <c r="B616" s="99">
        <v>243834</v>
      </c>
      <c r="C616" s="68" t="s">
        <v>4101</v>
      </c>
      <c r="D616" s="68" t="s">
        <v>4102</v>
      </c>
      <c r="E616" s="68" t="s">
        <v>4110</v>
      </c>
      <c r="F616" s="68" t="s">
        <v>4103</v>
      </c>
      <c r="G616" s="68" t="s">
        <v>6582</v>
      </c>
      <c r="H616" s="68" t="s">
        <v>4104</v>
      </c>
      <c r="I616" s="68" t="s">
        <v>26135</v>
      </c>
      <c r="J616" s="68" t="s">
        <v>26136</v>
      </c>
      <c r="K616" s="68" t="s">
        <v>26137</v>
      </c>
      <c r="L616" s="100" t="s">
        <v>26138</v>
      </c>
      <c r="N616" s="68">
        <v>0.67800000000000005</v>
      </c>
      <c r="O616" s="68">
        <v>130</v>
      </c>
      <c r="P616" s="68">
        <v>1.95</v>
      </c>
      <c r="Q616" s="68">
        <v>0.13650000000000001</v>
      </c>
      <c r="R616" s="68">
        <v>15</v>
      </c>
      <c r="S616" s="68">
        <v>32</v>
      </c>
      <c r="T616" s="53">
        <v>34.090000000000003</v>
      </c>
    </row>
    <row r="617" spans="1:20" ht="22.95" customHeight="1" x14ac:dyDescent="0.25">
      <c r="A617" s="68">
        <v>616</v>
      </c>
      <c r="B617" s="99">
        <v>243834</v>
      </c>
      <c r="C617" s="68" t="s">
        <v>4101</v>
      </c>
      <c r="D617" s="68" t="s">
        <v>4102</v>
      </c>
      <c r="E617" s="68" t="s">
        <v>4110</v>
      </c>
      <c r="F617" s="68" t="s">
        <v>4103</v>
      </c>
      <c r="G617" s="68" t="s">
        <v>6582</v>
      </c>
      <c r="H617" s="68" t="s">
        <v>4104</v>
      </c>
      <c r="I617" s="68" t="s">
        <v>26139</v>
      </c>
      <c r="J617" s="68" t="s">
        <v>26140</v>
      </c>
      <c r="K617" s="68" t="s">
        <v>26141</v>
      </c>
      <c r="L617" s="100" t="s">
        <v>26142</v>
      </c>
      <c r="N617" s="68">
        <v>0.56200000000000006</v>
      </c>
      <c r="O617" s="68">
        <v>130</v>
      </c>
      <c r="P617" s="68">
        <v>1.95</v>
      </c>
      <c r="Q617" s="68">
        <v>0.13650000000000001</v>
      </c>
      <c r="R617" s="68">
        <v>0</v>
      </c>
      <c r="S617" s="68">
        <v>17</v>
      </c>
      <c r="T617" s="53">
        <v>19.09</v>
      </c>
    </row>
    <row r="618" spans="1:20" ht="22.95" customHeight="1" x14ac:dyDescent="0.25">
      <c r="A618" s="68">
        <v>617</v>
      </c>
      <c r="B618" s="99">
        <v>243834</v>
      </c>
      <c r="C618" s="68" t="s">
        <v>4101</v>
      </c>
      <c r="D618" s="68" t="s">
        <v>4102</v>
      </c>
      <c r="E618" s="68" t="s">
        <v>4110</v>
      </c>
      <c r="F618" s="68" t="s">
        <v>4103</v>
      </c>
      <c r="G618" s="68" t="s">
        <v>6582</v>
      </c>
      <c r="H618" s="68" t="s">
        <v>4104</v>
      </c>
      <c r="I618" s="68" t="s">
        <v>26143</v>
      </c>
      <c r="J618" s="68" t="s">
        <v>26144</v>
      </c>
      <c r="K618" s="68" t="s">
        <v>26145</v>
      </c>
      <c r="L618" s="100" t="s">
        <v>26146</v>
      </c>
      <c r="N618" s="68">
        <v>1.234</v>
      </c>
      <c r="O618" s="68">
        <v>230</v>
      </c>
      <c r="P618" s="68">
        <v>3.45</v>
      </c>
      <c r="Q618" s="68">
        <v>0.24149999999999999</v>
      </c>
      <c r="R618" s="68">
        <v>0</v>
      </c>
      <c r="S618" s="68">
        <v>22</v>
      </c>
      <c r="T618" s="53">
        <v>25.69</v>
      </c>
    </row>
    <row r="619" spans="1:20" ht="22.95" customHeight="1" x14ac:dyDescent="0.25">
      <c r="A619" s="68">
        <v>618</v>
      </c>
      <c r="B619" s="99">
        <v>243834</v>
      </c>
      <c r="C619" s="68" t="s">
        <v>4101</v>
      </c>
      <c r="D619" s="68" t="s">
        <v>4102</v>
      </c>
      <c r="E619" s="68" t="s">
        <v>4110</v>
      </c>
      <c r="F619" s="68" t="s">
        <v>4103</v>
      </c>
      <c r="G619" s="68" t="s">
        <v>6582</v>
      </c>
      <c r="H619" s="68" t="s">
        <v>4104</v>
      </c>
      <c r="I619" s="68" t="s">
        <v>26147</v>
      </c>
      <c r="J619" s="68" t="s">
        <v>26148</v>
      </c>
      <c r="K619" s="68" t="s">
        <v>26149</v>
      </c>
      <c r="L619" s="100" t="s">
        <v>26150</v>
      </c>
      <c r="N619" s="68">
        <v>0.55800000000000005</v>
      </c>
      <c r="O619" s="68">
        <v>130</v>
      </c>
      <c r="P619" s="68">
        <v>1.95</v>
      </c>
      <c r="Q619" s="68">
        <v>0.13650000000000001</v>
      </c>
      <c r="R619" s="68">
        <v>0</v>
      </c>
      <c r="S619" s="68">
        <v>17</v>
      </c>
      <c r="T619" s="53">
        <v>19.09</v>
      </c>
    </row>
    <row r="620" spans="1:20" ht="22.95" customHeight="1" x14ac:dyDescent="0.25">
      <c r="A620" s="68">
        <v>619</v>
      </c>
      <c r="B620" s="99">
        <v>243834</v>
      </c>
      <c r="C620" s="68" t="s">
        <v>4101</v>
      </c>
      <c r="D620" s="68" t="s">
        <v>4102</v>
      </c>
      <c r="E620" s="68" t="s">
        <v>4110</v>
      </c>
      <c r="F620" s="68" t="s">
        <v>4103</v>
      </c>
      <c r="G620" s="68" t="s">
        <v>6582</v>
      </c>
      <c r="H620" s="68" t="s">
        <v>4104</v>
      </c>
      <c r="I620" s="68" t="s">
        <v>26151</v>
      </c>
      <c r="J620" s="68" t="s">
        <v>26152</v>
      </c>
      <c r="K620" s="68" t="s">
        <v>26153</v>
      </c>
      <c r="L620" s="100" t="s">
        <v>26154</v>
      </c>
      <c r="N620" s="68">
        <v>0.56599999999999995</v>
      </c>
      <c r="O620" s="68">
        <v>130</v>
      </c>
      <c r="P620" s="68">
        <v>1.95</v>
      </c>
      <c r="Q620" s="68">
        <v>0.13650000000000001</v>
      </c>
      <c r="R620" s="68">
        <v>0</v>
      </c>
      <c r="S620" s="68">
        <v>17</v>
      </c>
      <c r="T620" s="53">
        <v>19.09</v>
      </c>
    </row>
    <row r="621" spans="1:20" ht="22.95" customHeight="1" x14ac:dyDescent="0.25">
      <c r="A621" s="68">
        <v>620</v>
      </c>
      <c r="B621" s="99">
        <v>243834</v>
      </c>
      <c r="C621" s="68" t="s">
        <v>4101</v>
      </c>
      <c r="D621" s="68" t="s">
        <v>4102</v>
      </c>
      <c r="E621" s="68" t="s">
        <v>4110</v>
      </c>
      <c r="F621" s="68" t="s">
        <v>4103</v>
      </c>
      <c r="G621" s="68" t="s">
        <v>6582</v>
      </c>
      <c r="H621" s="68" t="s">
        <v>4104</v>
      </c>
      <c r="I621" s="68" t="s">
        <v>26155</v>
      </c>
      <c r="J621" s="68" t="s">
        <v>26156</v>
      </c>
      <c r="K621" s="68" t="s">
        <v>26157</v>
      </c>
      <c r="L621" s="100" t="s">
        <v>26158</v>
      </c>
      <c r="N621" s="68">
        <v>0.55800000000000005</v>
      </c>
      <c r="O621" s="68">
        <v>130</v>
      </c>
      <c r="P621" s="68">
        <v>1.95</v>
      </c>
      <c r="Q621" s="68">
        <v>0.13650000000000001</v>
      </c>
      <c r="R621" s="68">
        <v>0</v>
      </c>
      <c r="S621" s="68">
        <v>17</v>
      </c>
      <c r="T621" s="53">
        <v>19.09</v>
      </c>
    </row>
    <row r="622" spans="1:20" ht="22.95" customHeight="1" x14ac:dyDescent="0.25">
      <c r="A622" s="68">
        <v>621</v>
      </c>
      <c r="B622" s="99">
        <v>243834</v>
      </c>
      <c r="C622" s="68" t="s">
        <v>4101</v>
      </c>
      <c r="D622" s="68" t="s">
        <v>4102</v>
      </c>
      <c r="E622" s="68" t="s">
        <v>4110</v>
      </c>
      <c r="F622" s="68" t="s">
        <v>4103</v>
      </c>
      <c r="G622" s="68" t="s">
        <v>6582</v>
      </c>
      <c r="H622" s="68" t="s">
        <v>4104</v>
      </c>
      <c r="I622" s="68" t="s">
        <v>26159</v>
      </c>
      <c r="J622" s="68" t="s">
        <v>26160</v>
      </c>
      <c r="K622" s="68" t="s">
        <v>26161</v>
      </c>
      <c r="L622" s="100" t="s">
        <v>26162</v>
      </c>
      <c r="N622" s="68">
        <v>1.766</v>
      </c>
      <c r="O622" s="68">
        <v>330</v>
      </c>
      <c r="P622" s="68">
        <v>4.95</v>
      </c>
      <c r="Q622" s="68">
        <v>0.34649999999999997</v>
      </c>
      <c r="R622" s="68">
        <v>0</v>
      </c>
      <c r="S622" s="68">
        <v>22</v>
      </c>
      <c r="T622" s="53">
        <v>27.3</v>
      </c>
    </row>
    <row r="623" spans="1:20" ht="22.95" customHeight="1" x14ac:dyDescent="0.25">
      <c r="A623" s="68">
        <v>622</v>
      </c>
      <c r="B623" s="99">
        <v>243834</v>
      </c>
      <c r="C623" s="68" t="s">
        <v>4101</v>
      </c>
      <c r="D623" s="68" t="s">
        <v>4102</v>
      </c>
      <c r="E623" s="68" t="s">
        <v>4110</v>
      </c>
      <c r="F623" s="68" t="s">
        <v>4103</v>
      </c>
      <c r="G623" s="68" t="s">
        <v>6582</v>
      </c>
      <c r="H623" s="68" t="s">
        <v>4104</v>
      </c>
      <c r="I623" s="68" t="s">
        <v>26163</v>
      </c>
      <c r="J623" s="68" t="s">
        <v>26164</v>
      </c>
      <c r="K623" s="68" t="s">
        <v>26165</v>
      </c>
      <c r="L623" s="100" t="s">
        <v>26166</v>
      </c>
      <c r="N623" s="68">
        <v>0.68</v>
      </c>
      <c r="O623" s="68">
        <v>130</v>
      </c>
      <c r="P623" s="68">
        <v>1.95</v>
      </c>
      <c r="Q623" s="68">
        <v>0.13650000000000001</v>
      </c>
      <c r="R623" s="68">
        <v>0</v>
      </c>
      <c r="S623" s="68">
        <v>17</v>
      </c>
      <c r="T623" s="53">
        <v>19.09</v>
      </c>
    </row>
    <row r="624" spans="1:20" ht="22.95" customHeight="1" x14ac:dyDescent="0.25">
      <c r="A624" s="68">
        <v>623</v>
      </c>
      <c r="B624" s="99">
        <v>243834</v>
      </c>
      <c r="C624" s="68" t="s">
        <v>4101</v>
      </c>
      <c r="D624" s="68" t="s">
        <v>4102</v>
      </c>
      <c r="E624" s="68" t="s">
        <v>4110</v>
      </c>
      <c r="F624" s="68" t="s">
        <v>4103</v>
      </c>
      <c r="G624" s="68" t="s">
        <v>6582</v>
      </c>
      <c r="H624" s="68" t="s">
        <v>4104</v>
      </c>
      <c r="I624" s="68" t="s">
        <v>26167</v>
      </c>
      <c r="J624" s="68" t="s">
        <v>26168</v>
      </c>
      <c r="K624" s="68" t="s">
        <v>26169</v>
      </c>
      <c r="L624" s="100" t="s">
        <v>26170</v>
      </c>
      <c r="N624" s="68">
        <v>0.56000000000000005</v>
      </c>
      <c r="O624" s="68">
        <v>130</v>
      </c>
      <c r="P624" s="68">
        <v>1.95</v>
      </c>
      <c r="Q624" s="68">
        <v>0.13650000000000001</v>
      </c>
      <c r="R624" s="68">
        <v>0</v>
      </c>
      <c r="S624" s="68">
        <v>17</v>
      </c>
      <c r="T624" s="53">
        <v>19.09</v>
      </c>
    </row>
    <row r="625" spans="1:20" ht="22.95" customHeight="1" x14ac:dyDescent="0.25">
      <c r="A625" s="68">
        <v>624</v>
      </c>
      <c r="B625" s="99">
        <v>243834</v>
      </c>
      <c r="C625" s="68" t="s">
        <v>4101</v>
      </c>
      <c r="D625" s="68" t="s">
        <v>4102</v>
      </c>
      <c r="E625" s="68" t="s">
        <v>4110</v>
      </c>
      <c r="F625" s="68" t="s">
        <v>4103</v>
      </c>
      <c r="G625" s="68" t="s">
        <v>6582</v>
      </c>
      <c r="H625" s="68" t="s">
        <v>4104</v>
      </c>
      <c r="I625" s="68" t="s">
        <v>26171</v>
      </c>
      <c r="J625" s="68" t="s">
        <v>26172</v>
      </c>
      <c r="K625" s="68" t="s">
        <v>26173</v>
      </c>
      <c r="L625" s="100" t="s">
        <v>26174</v>
      </c>
      <c r="N625" s="68">
        <v>0.66200000000000003</v>
      </c>
      <c r="O625" s="68">
        <v>130</v>
      </c>
      <c r="P625" s="68">
        <v>1.95</v>
      </c>
      <c r="Q625" s="68">
        <v>0.13650000000000001</v>
      </c>
      <c r="R625" s="68">
        <v>0</v>
      </c>
      <c r="S625" s="68">
        <v>17</v>
      </c>
      <c r="T625" s="53">
        <v>19.09</v>
      </c>
    </row>
    <row r="626" spans="1:20" ht="22.95" customHeight="1" x14ac:dyDescent="0.25">
      <c r="A626" s="68">
        <v>625</v>
      </c>
      <c r="B626" s="99">
        <v>243834</v>
      </c>
      <c r="C626" s="68" t="s">
        <v>4101</v>
      </c>
      <c r="D626" s="68" t="s">
        <v>4102</v>
      </c>
      <c r="E626" s="68" t="s">
        <v>4110</v>
      </c>
      <c r="F626" s="68" t="s">
        <v>4103</v>
      </c>
      <c r="G626" s="68" t="s">
        <v>6582</v>
      </c>
      <c r="H626" s="68" t="s">
        <v>4104</v>
      </c>
      <c r="I626" s="68" t="s">
        <v>26175</v>
      </c>
      <c r="J626" s="68" t="s">
        <v>26176</v>
      </c>
      <c r="K626" s="68" t="s">
        <v>26177</v>
      </c>
      <c r="L626" s="100" t="s">
        <v>26178</v>
      </c>
      <c r="N626" s="68">
        <v>0.67</v>
      </c>
      <c r="O626" s="68">
        <v>130</v>
      </c>
      <c r="P626" s="68">
        <v>1.95</v>
      </c>
      <c r="Q626" s="68">
        <v>0.13650000000000001</v>
      </c>
      <c r="R626" s="68">
        <v>0</v>
      </c>
      <c r="S626" s="68">
        <v>17</v>
      </c>
      <c r="T626" s="53">
        <v>19.09</v>
      </c>
    </row>
    <row r="627" spans="1:20" ht="22.95" customHeight="1" x14ac:dyDescent="0.25">
      <c r="A627" s="68">
        <v>626</v>
      </c>
      <c r="B627" s="99">
        <v>243834</v>
      </c>
      <c r="C627" s="68" t="s">
        <v>4101</v>
      </c>
      <c r="D627" s="68" t="s">
        <v>4102</v>
      </c>
      <c r="E627" s="68" t="s">
        <v>4110</v>
      </c>
      <c r="F627" s="68" t="s">
        <v>4103</v>
      </c>
      <c r="G627" s="68" t="s">
        <v>6582</v>
      </c>
      <c r="H627" s="68" t="s">
        <v>4104</v>
      </c>
      <c r="I627" s="68" t="s">
        <v>26179</v>
      </c>
      <c r="J627" s="68" t="s">
        <v>26180</v>
      </c>
      <c r="K627" s="68" t="s">
        <v>26181</v>
      </c>
      <c r="L627" s="100" t="s">
        <v>26182</v>
      </c>
      <c r="N627" s="68">
        <v>2.4500000000000002</v>
      </c>
      <c r="O627" s="68">
        <v>430</v>
      </c>
      <c r="P627" s="68">
        <v>6.45</v>
      </c>
      <c r="Q627" s="68">
        <v>0.45150000000000001</v>
      </c>
      <c r="R627" s="68">
        <v>0</v>
      </c>
      <c r="S627" s="68">
        <v>37</v>
      </c>
      <c r="T627" s="53">
        <v>43.9</v>
      </c>
    </row>
    <row r="628" spans="1:20" ht="22.95" customHeight="1" x14ac:dyDescent="0.25">
      <c r="A628" s="68">
        <v>627</v>
      </c>
      <c r="B628" s="99">
        <v>243834</v>
      </c>
      <c r="C628" s="68" t="s">
        <v>4101</v>
      </c>
      <c r="D628" s="68" t="s">
        <v>4102</v>
      </c>
      <c r="E628" s="68" t="s">
        <v>4110</v>
      </c>
      <c r="F628" s="68" t="s">
        <v>4103</v>
      </c>
      <c r="G628" s="68" t="s">
        <v>6582</v>
      </c>
      <c r="H628" s="68" t="s">
        <v>4104</v>
      </c>
      <c r="I628" s="68" t="s">
        <v>26183</v>
      </c>
      <c r="J628" s="68" t="s">
        <v>26184</v>
      </c>
      <c r="K628" s="68" t="s">
        <v>26185</v>
      </c>
      <c r="L628" s="100" t="s">
        <v>26186</v>
      </c>
      <c r="N628" s="68">
        <v>0.70199999999999996</v>
      </c>
      <c r="O628" s="68">
        <v>130</v>
      </c>
      <c r="P628" s="68">
        <v>1.95</v>
      </c>
      <c r="Q628" s="68">
        <v>0.13650000000000001</v>
      </c>
      <c r="R628" s="68">
        <v>0</v>
      </c>
      <c r="S628" s="68">
        <v>17</v>
      </c>
      <c r="T628" s="53">
        <v>19.09</v>
      </c>
    </row>
    <row r="629" spans="1:20" ht="22.95" customHeight="1" x14ac:dyDescent="0.25">
      <c r="A629" s="68">
        <v>628</v>
      </c>
      <c r="B629" s="99">
        <v>243834</v>
      </c>
      <c r="C629" s="68" t="s">
        <v>4101</v>
      </c>
      <c r="D629" s="68" t="s">
        <v>4102</v>
      </c>
      <c r="E629" s="68" t="s">
        <v>4110</v>
      </c>
      <c r="F629" s="68" t="s">
        <v>4103</v>
      </c>
      <c r="G629" s="68" t="s">
        <v>6582</v>
      </c>
      <c r="H629" s="68" t="s">
        <v>4104</v>
      </c>
      <c r="I629" s="68" t="s">
        <v>26187</v>
      </c>
      <c r="J629" s="68" t="s">
        <v>5536</v>
      </c>
      <c r="K629" s="68" t="s">
        <v>5537</v>
      </c>
      <c r="L629" s="100" t="s">
        <v>26188</v>
      </c>
      <c r="N629" s="68">
        <v>0.55200000000000005</v>
      </c>
      <c r="O629" s="68">
        <v>130</v>
      </c>
      <c r="P629" s="68">
        <v>1.95</v>
      </c>
      <c r="Q629" s="68">
        <v>0.13650000000000001</v>
      </c>
      <c r="R629" s="68">
        <v>0</v>
      </c>
      <c r="S629" s="68">
        <v>17</v>
      </c>
      <c r="T629" s="53">
        <v>19.09</v>
      </c>
    </row>
    <row r="630" spans="1:20" ht="22.95" customHeight="1" x14ac:dyDescent="0.25">
      <c r="A630" s="68">
        <v>629</v>
      </c>
      <c r="B630" s="99">
        <v>243834</v>
      </c>
      <c r="C630" s="68" t="s">
        <v>4101</v>
      </c>
      <c r="D630" s="68" t="s">
        <v>4102</v>
      </c>
      <c r="E630" s="68" t="s">
        <v>4110</v>
      </c>
      <c r="F630" s="68" t="s">
        <v>4103</v>
      </c>
      <c r="G630" s="68" t="s">
        <v>6582</v>
      </c>
      <c r="H630" s="68" t="s">
        <v>4104</v>
      </c>
      <c r="I630" s="68" t="s">
        <v>26189</v>
      </c>
      <c r="J630" s="68" t="s">
        <v>26190</v>
      </c>
      <c r="K630" s="68" t="s">
        <v>26191</v>
      </c>
      <c r="L630" s="100" t="s">
        <v>26192</v>
      </c>
      <c r="N630" s="68">
        <v>0.56000000000000005</v>
      </c>
      <c r="O630" s="68">
        <v>130</v>
      </c>
      <c r="P630" s="68">
        <v>1.95</v>
      </c>
      <c r="Q630" s="68">
        <v>0.13650000000000001</v>
      </c>
      <c r="R630" s="68">
        <v>0</v>
      </c>
      <c r="S630" s="68">
        <v>17</v>
      </c>
      <c r="T630" s="53">
        <v>19.09</v>
      </c>
    </row>
    <row r="631" spans="1:20" ht="22.95" customHeight="1" x14ac:dyDescent="0.25">
      <c r="A631" s="68">
        <v>630</v>
      </c>
      <c r="B631" s="99">
        <v>243834</v>
      </c>
      <c r="C631" s="68" t="s">
        <v>4101</v>
      </c>
      <c r="D631" s="68" t="s">
        <v>4102</v>
      </c>
      <c r="E631" s="68" t="s">
        <v>4110</v>
      </c>
      <c r="F631" s="68" t="s">
        <v>4103</v>
      </c>
      <c r="G631" s="68" t="s">
        <v>6582</v>
      </c>
      <c r="H631" s="68" t="s">
        <v>4104</v>
      </c>
      <c r="I631" s="68" t="s">
        <v>26193</v>
      </c>
      <c r="J631" s="68" t="s">
        <v>15343</v>
      </c>
      <c r="K631" s="68" t="s">
        <v>26194</v>
      </c>
      <c r="L631" s="100" t="s">
        <v>26195</v>
      </c>
      <c r="N631" s="68">
        <v>0.69799999999999995</v>
      </c>
      <c r="O631" s="68">
        <v>130</v>
      </c>
      <c r="P631" s="68">
        <v>1.95</v>
      </c>
      <c r="Q631" s="68">
        <v>0.13650000000000001</v>
      </c>
      <c r="R631" s="68">
        <v>0</v>
      </c>
      <c r="S631" s="68">
        <v>17</v>
      </c>
      <c r="T631" s="53">
        <v>19.09</v>
      </c>
    </row>
    <row r="632" spans="1:20" ht="22.95" customHeight="1" x14ac:dyDescent="0.25">
      <c r="A632" s="68">
        <v>631</v>
      </c>
      <c r="B632" s="99">
        <v>243834</v>
      </c>
      <c r="C632" s="68" t="s">
        <v>4101</v>
      </c>
      <c r="D632" s="68" t="s">
        <v>4102</v>
      </c>
      <c r="E632" s="68" t="s">
        <v>4110</v>
      </c>
      <c r="F632" s="68" t="s">
        <v>4103</v>
      </c>
      <c r="G632" s="68" t="s">
        <v>6582</v>
      </c>
      <c r="H632" s="68" t="s">
        <v>4104</v>
      </c>
      <c r="I632" s="68" t="s">
        <v>26196</v>
      </c>
      <c r="J632" s="68" t="s">
        <v>26197</v>
      </c>
      <c r="K632" s="68" t="s">
        <v>26198</v>
      </c>
      <c r="L632" s="100" t="s">
        <v>26199</v>
      </c>
      <c r="N632" s="68">
        <v>0.55200000000000005</v>
      </c>
      <c r="O632" s="68">
        <v>130</v>
      </c>
      <c r="P632" s="68">
        <v>1.95</v>
      </c>
      <c r="Q632" s="68">
        <v>0.13650000000000001</v>
      </c>
      <c r="R632" s="68">
        <v>0</v>
      </c>
      <c r="S632" s="68">
        <v>17</v>
      </c>
      <c r="T632" s="53">
        <v>19.09</v>
      </c>
    </row>
    <row r="633" spans="1:20" ht="22.95" customHeight="1" x14ac:dyDescent="0.25">
      <c r="A633" s="68">
        <v>632</v>
      </c>
      <c r="B633" s="99">
        <v>243834</v>
      </c>
      <c r="C633" s="68" t="s">
        <v>4101</v>
      </c>
      <c r="D633" s="68" t="s">
        <v>4102</v>
      </c>
      <c r="E633" s="68" t="s">
        <v>4110</v>
      </c>
      <c r="F633" s="68" t="s">
        <v>4103</v>
      </c>
      <c r="G633" s="68" t="s">
        <v>6582</v>
      </c>
      <c r="H633" s="68" t="s">
        <v>4104</v>
      </c>
      <c r="I633" s="68" t="s">
        <v>26200</v>
      </c>
      <c r="J633" s="68" t="s">
        <v>26201</v>
      </c>
      <c r="K633" s="68" t="s">
        <v>26202</v>
      </c>
      <c r="L633" s="100" t="s">
        <v>26203</v>
      </c>
      <c r="N633" s="68">
        <v>0.54800000000000004</v>
      </c>
      <c r="O633" s="68">
        <v>130</v>
      </c>
      <c r="P633" s="68">
        <v>1.95</v>
      </c>
      <c r="Q633" s="68">
        <v>0.13650000000000001</v>
      </c>
      <c r="R633" s="68">
        <v>0</v>
      </c>
      <c r="S633" s="68">
        <v>17</v>
      </c>
      <c r="T633" s="53">
        <v>19.09</v>
      </c>
    </row>
    <row r="634" spans="1:20" ht="22.95" customHeight="1" x14ac:dyDescent="0.25">
      <c r="A634" s="68">
        <v>633</v>
      </c>
      <c r="B634" s="99">
        <v>243834</v>
      </c>
      <c r="C634" s="68" t="s">
        <v>4101</v>
      </c>
      <c r="D634" s="68" t="s">
        <v>4102</v>
      </c>
      <c r="E634" s="68" t="s">
        <v>4110</v>
      </c>
      <c r="F634" s="68" t="s">
        <v>4103</v>
      </c>
      <c r="G634" s="68" t="s">
        <v>6582</v>
      </c>
      <c r="H634" s="68" t="s">
        <v>4104</v>
      </c>
      <c r="I634" s="68" t="s">
        <v>26204</v>
      </c>
      <c r="J634" s="68" t="s">
        <v>26205</v>
      </c>
      <c r="K634" s="68" t="s">
        <v>26206</v>
      </c>
      <c r="L634" s="100" t="s">
        <v>26207</v>
      </c>
      <c r="N634" s="68">
        <v>0.54600000000000004</v>
      </c>
      <c r="O634" s="68">
        <v>130</v>
      </c>
      <c r="P634" s="68">
        <v>1.95</v>
      </c>
      <c r="Q634" s="68">
        <v>0.13650000000000001</v>
      </c>
      <c r="R634" s="68">
        <v>0</v>
      </c>
      <c r="S634" s="68">
        <v>17</v>
      </c>
      <c r="T634" s="53">
        <v>19.09</v>
      </c>
    </row>
    <row r="635" spans="1:20" ht="22.95" customHeight="1" x14ac:dyDescent="0.25">
      <c r="A635" s="68">
        <v>634</v>
      </c>
      <c r="B635" s="99">
        <v>243834</v>
      </c>
      <c r="C635" s="68" t="s">
        <v>4101</v>
      </c>
      <c r="D635" s="68" t="s">
        <v>4102</v>
      </c>
      <c r="E635" s="68" t="s">
        <v>4110</v>
      </c>
      <c r="F635" s="68" t="s">
        <v>4103</v>
      </c>
      <c r="G635" s="68" t="s">
        <v>6582</v>
      </c>
      <c r="H635" s="68" t="s">
        <v>4104</v>
      </c>
      <c r="I635" s="68" t="s">
        <v>26208</v>
      </c>
      <c r="J635" s="68" t="s">
        <v>26209</v>
      </c>
      <c r="K635" s="68" t="s">
        <v>26210</v>
      </c>
      <c r="L635" s="100" t="s">
        <v>26211</v>
      </c>
      <c r="N635" s="68">
        <v>1.198</v>
      </c>
      <c r="O635" s="68">
        <v>230</v>
      </c>
      <c r="P635" s="68">
        <v>3.45</v>
      </c>
      <c r="Q635" s="68">
        <v>0.24149999999999999</v>
      </c>
      <c r="R635" s="68">
        <v>0</v>
      </c>
      <c r="S635" s="68">
        <v>22</v>
      </c>
      <c r="T635" s="53">
        <v>25.69</v>
      </c>
    </row>
    <row r="636" spans="1:20" ht="22.95" customHeight="1" x14ac:dyDescent="0.25">
      <c r="A636" s="68">
        <v>635</v>
      </c>
      <c r="B636" s="99">
        <v>243834</v>
      </c>
      <c r="C636" s="68" t="s">
        <v>4101</v>
      </c>
      <c r="D636" s="68" t="s">
        <v>4102</v>
      </c>
      <c r="E636" s="68" t="s">
        <v>4110</v>
      </c>
      <c r="F636" s="68" t="s">
        <v>4103</v>
      </c>
      <c r="G636" s="68" t="s">
        <v>6582</v>
      </c>
      <c r="H636" s="68" t="s">
        <v>4104</v>
      </c>
      <c r="I636" s="68" t="s">
        <v>26212</v>
      </c>
      <c r="J636" s="68" t="s">
        <v>26213</v>
      </c>
      <c r="K636" s="68" t="s">
        <v>26214</v>
      </c>
      <c r="L636" s="100" t="s">
        <v>26215</v>
      </c>
      <c r="N636" s="68">
        <v>0.64800000000000002</v>
      </c>
      <c r="O636" s="68">
        <v>130</v>
      </c>
      <c r="P636" s="68">
        <v>1.95</v>
      </c>
      <c r="Q636" s="68">
        <v>0.13650000000000001</v>
      </c>
      <c r="R636" s="68">
        <v>0</v>
      </c>
      <c r="S636" s="68">
        <v>17</v>
      </c>
      <c r="T636" s="53">
        <v>19.09</v>
      </c>
    </row>
    <row r="637" spans="1:20" ht="22.95" customHeight="1" x14ac:dyDescent="0.25">
      <c r="A637" s="68">
        <v>636</v>
      </c>
      <c r="B637" s="99">
        <v>243834</v>
      </c>
      <c r="C637" s="68" t="s">
        <v>4101</v>
      </c>
      <c r="D637" s="68" t="s">
        <v>4102</v>
      </c>
      <c r="E637" s="68" t="s">
        <v>4110</v>
      </c>
      <c r="F637" s="68" t="s">
        <v>4103</v>
      </c>
      <c r="G637" s="68" t="s">
        <v>6582</v>
      </c>
      <c r="H637" s="68" t="s">
        <v>4104</v>
      </c>
      <c r="I637" s="68" t="s">
        <v>26216</v>
      </c>
      <c r="J637" s="68" t="s">
        <v>26217</v>
      </c>
      <c r="K637" s="68" t="s">
        <v>26218</v>
      </c>
      <c r="L637" s="100" t="s">
        <v>26219</v>
      </c>
      <c r="N637" s="68">
        <v>0.54800000000000004</v>
      </c>
      <c r="O637" s="68">
        <v>130</v>
      </c>
      <c r="P637" s="68">
        <v>1.95</v>
      </c>
      <c r="Q637" s="68">
        <v>0.13650000000000001</v>
      </c>
      <c r="R637" s="68">
        <v>0</v>
      </c>
      <c r="S637" s="68">
        <v>17</v>
      </c>
      <c r="T637" s="53">
        <v>19.09</v>
      </c>
    </row>
    <row r="638" spans="1:20" ht="22.95" customHeight="1" x14ac:dyDescent="0.25">
      <c r="A638" s="68">
        <v>637</v>
      </c>
      <c r="B638" s="99">
        <v>243834</v>
      </c>
      <c r="C638" s="68" t="s">
        <v>4101</v>
      </c>
      <c r="D638" s="68" t="s">
        <v>4102</v>
      </c>
      <c r="E638" s="68" t="s">
        <v>4110</v>
      </c>
      <c r="F638" s="68" t="s">
        <v>4103</v>
      </c>
      <c r="G638" s="68" t="s">
        <v>6582</v>
      </c>
      <c r="H638" s="68" t="s">
        <v>4104</v>
      </c>
      <c r="I638" s="68" t="s">
        <v>26220</v>
      </c>
      <c r="J638" s="68" t="s">
        <v>26221</v>
      </c>
      <c r="K638" s="68" t="s">
        <v>26222</v>
      </c>
      <c r="L638" s="100" t="s">
        <v>26223</v>
      </c>
      <c r="N638" s="68">
        <v>0.71399999999999997</v>
      </c>
      <c r="O638" s="68">
        <v>130</v>
      </c>
      <c r="P638" s="68">
        <v>1.95</v>
      </c>
      <c r="Q638" s="68">
        <v>0.13650000000000001</v>
      </c>
      <c r="R638" s="68">
        <v>0</v>
      </c>
      <c r="S638" s="68">
        <v>17</v>
      </c>
      <c r="T638" s="53">
        <v>19.09</v>
      </c>
    </row>
    <row r="639" spans="1:20" ht="22.95" customHeight="1" x14ac:dyDescent="0.25">
      <c r="A639" s="68">
        <v>638</v>
      </c>
      <c r="B639" s="99">
        <v>243834</v>
      </c>
      <c r="C639" s="68" t="s">
        <v>4101</v>
      </c>
      <c r="D639" s="68" t="s">
        <v>4102</v>
      </c>
      <c r="E639" s="68" t="s">
        <v>4110</v>
      </c>
      <c r="F639" s="68" t="s">
        <v>4103</v>
      </c>
      <c r="G639" s="68" t="s">
        <v>6582</v>
      </c>
      <c r="H639" s="68" t="s">
        <v>4104</v>
      </c>
      <c r="I639" s="68" t="s">
        <v>26224</v>
      </c>
      <c r="J639" s="68" t="s">
        <v>26225</v>
      </c>
      <c r="K639" s="68" t="s">
        <v>26226</v>
      </c>
      <c r="L639" s="100" t="s">
        <v>26227</v>
      </c>
      <c r="N639" s="68">
        <v>0.54800000000000004</v>
      </c>
      <c r="O639" s="68">
        <v>130</v>
      </c>
      <c r="P639" s="68">
        <v>1.95</v>
      </c>
      <c r="Q639" s="68">
        <v>0.13650000000000001</v>
      </c>
      <c r="R639" s="68">
        <v>0</v>
      </c>
      <c r="S639" s="68">
        <v>17</v>
      </c>
      <c r="T639" s="53">
        <v>19.09</v>
      </c>
    </row>
    <row r="640" spans="1:20" ht="22.95" customHeight="1" x14ac:dyDescent="0.25">
      <c r="A640" s="68">
        <v>639</v>
      </c>
      <c r="B640" s="99">
        <v>243834</v>
      </c>
      <c r="C640" s="68" t="s">
        <v>4101</v>
      </c>
      <c r="D640" s="68" t="s">
        <v>4102</v>
      </c>
      <c r="E640" s="68" t="s">
        <v>4110</v>
      </c>
      <c r="F640" s="68" t="s">
        <v>4103</v>
      </c>
      <c r="G640" s="68" t="s">
        <v>6582</v>
      </c>
      <c r="H640" s="68" t="s">
        <v>4104</v>
      </c>
      <c r="I640" s="68" t="s">
        <v>26228</v>
      </c>
      <c r="J640" s="68" t="s">
        <v>20693</v>
      </c>
      <c r="K640" s="68" t="s">
        <v>20694</v>
      </c>
      <c r="L640" s="100" t="s">
        <v>20695</v>
      </c>
      <c r="N640" s="68">
        <v>0.71599999999999997</v>
      </c>
      <c r="O640" s="68">
        <v>130</v>
      </c>
      <c r="P640" s="68">
        <v>1.95</v>
      </c>
      <c r="Q640" s="68">
        <v>0.13650000000000001</v>
      </c>
      <c r="R640" s="68">
        <v>0</v>
      </c>
      <c r="S640" s="68">
        <v>17</v>
      </c>
      <c r="T640" s="53">
        <v>19.09</v>
      </c>
    </row>
    <row r="641" spans="1:20" ht="22.95" customHeight="1" x14ac:dyDescent="0.25">
      <c r="A641" s="68">
        <v>640</v>
      </c>
      <c r="B641" s="99">
        <v>243834</v>
      </c>
      <c r="C641" s="68" t="s">
        <v>4101</v>
      </c>
      <c r="D641" s="68" t="s">
        <v>4102</v>
      </c>
      <c r="E641" s="68" t="s">
        <v>4110</v>
      </c>
      <c r="F641" s="68" t="s">
        <v>4103</v>
      </c>
      <c r="G641" s="68" t="s">
        <v>6582</v>
      </c>
      <c r="H641" s="68" t="s">
        <v>4104</v>
      </c>
      <c r="I641" s="68" t="s">
        <v>26229</v>
      </c>
      <c r="J641" s="68" t="s">
        <v>26230</v>
      </c>
      <c r="K641" s="68" t="s">
        <v>26231</v>
      </c>
      <c r="L641" s="100" t="s">
        <v>26232</v>
      </c>
      <c r="N641" s="68">
        <v>0.56999999999999995</v>
      </c>
      <c r="O641" s="68">
        <v>130</v>
      </c>
      <c r="P641" s="68">
        <v>1.95</v>
      </c>
      <c r="Q641" s="68">
        <v>0.13650000000000001</v>
      </c>
      <c r="R641" s="68">
        <v>0</v>
      </c>
      <c r="S641" s="68">
        <v>17</v>
      </c>
      <c r="T641" s="53">
        <v>19.09</v>
      </c>
    </row>
    <row r="642" spans="1:20" ht="22.95" customHeight="1" x14ac:dyDescent="0.25">
      <c r="A642" s="68">
        <v>641</v>
      </c>
      <c r="B642" s="99">
        <v>243834</v>
      </c>
      <c r="C642" s="68" t="s">
        <v>4101</v>
      </c>
      <c r="D642" s="68" t="s">
        <v>4102</v>
      </c>
      <c r="E642" s="68" t="s">
        <v>4110</v>
      </c>
      <c r="F642" s="68" t="s">
        <v>4103</v>
      </c>
      <c r="G642" s="68" t="s">
        <v>6582</v>
      </c>
      <c r="H642" s="68" t="s">
        <v>4104</v>
      </c>
      <c r="I642" s="68" t="s">
        <v>26233</v>
      </c>
      <c r="J642" s="68" t="s">
        <v>26234</v>
      </c>
      <c r="K642" s="68" t="s">
        <v>26235</v>
      </c>
      <c r="L642" s="100" t="s">
        <v>26236</v>
      </c>
      <c r="N642" s="68">
        <v>1.1679999999999999</v>
      </c>
      <c r="O642" s="68">
        <v>230</v>
      </c>
      <c r="P642" s="68">
        <v>3.45</v>
      </c>
      <c r="Q642" s="68">
        <v>0.24149999999999999</v>
      </c>
      <c r="R642" s="68">
        <v>0</v>
      </c>
      <c r="S642" s="68">
        <v>22</v>
      </c>
      <c r="T642" s="53">
        <v>25.69</v>
      </c>
    </row>
    <row r="643" spans="1:20" ht="22.95" customHeight="1" x14ac:dyDescent="0.25">
      <c r="A643" s="68">
        <v>642</v>
      </c>
      <c r="B643" s="99">
        <v>243834</v>
      </c>
      <c r="C643" s="68" t="s">
        <v>4101</v>
      </c>
      <c r="D643" s="68" t="s">
        <v>4102</v>
      </c>
      <c r="E643" s="68" t="s">
        <v>4110</v>
      </c>
      <c r="F643" s="68" t="s">
        <v>4103</v>
      </c>
      <c r="G643" s="68" t="s">
        <v>6582</v>
      </c>
      <c r="H643" s="68" t="s">
        <v>4104</v>
      </c>
      <c r="I643" s="68" t="s">
        <v>26237</v>
      </c>
      <c r="J643" s="68" t="s">
        <v>26238</v>
      </c>
      <c r="K643" s="68" t="s">
        <v>26239</v>
      </c>
      <c r="L643" s="100" t="s">
        <v>26240</v>
      </c>
      <c r="N643" s="68">
        <v>0.64</v>
      </c>
      <c r="O643" s="68">
        <v>130</v>
      </c>
      <c r="P643" s="68">
        <v>1.95</v>
      </c>
      <c r="Q643" s="68">
        <v>0.13650000000000001</v>
      </c>
      <c r="R643" s="68">
        <v>0</v>
      </c>
      <c r="S643" s="68">
        <v>17</v>
      </c>
      <c r="T643" s="53">
        <v>19.09</v>
      </c>
    </row>
    <row r="644" spans="1:20" ht="22.95" customHeight="1" x14ac:dyDescent="0.25">
      <c r="A644" s="68">
        <v>643</v>
      </c>
      <c r="B644" s="99">
        <v>243834</v>
      </c>
      <c r="C644" s="68" t="s">
        <v>4101</v>
      </c>
      <c r="D644" s="68" t="s">
        <v>4102</v>
      </c>
      <c r="E644" s="68" t="s">
        <v>4110</v>
      </c>
      <c r="F644" s="68" t="s">
        <v>4103</v>
      </c>
      <c r="G644" s="68" t="s">
        <v>6582</v>
      </c>
      <c r="H644" s="68" t="s">
        <v>4104</v>
      </c>
      <c r="I644" s="68" t="s">
        <v>26241</v>
      </c>
      <c r="J644" s="68" t="s">
        <v>12048</v>
      </c>
      <c r="K644" s="68" t="s">
        <v>12049</v>
      </c>
      <c r="L644" s="100" t="s">
        <v>12050</v>
      </c>
      <c r="N644" s="68">
        <v>0.56200000000000006</v>
      </c>
      <c r="O644" s="68">
        <v>130</v>
      </c>
      <c r="P644" s="68">
        <v>1.95</v>
      </c>
      <c r="Q644" s="68">
        <v>0.13650000000000001</v>
      </c>
      <c r="R644" s="68">
        <v>0</v>
      </c>
      <c r="S644" s="68">
        <v>17</v>
      </c>
      <c r="T644" s="53">
        <v>19.09</v>
      </c>
    </row>
    <row r="645" spans="1:20" ht="22.95" customHeight="1" x14ac:dyDescent="0.25">
      <c r="A645" s="68">
        <v>644</v>
      </c>
      <c r="B645" s="99">
        <v>243834</v>
      </c>
      <c r="C645" s="68" t="s">
        <v>4101</v>
      </c>
      <c r="D645" s="68" t="s">
        <v>4102</v>
      </c>
      <c r="E645" s="68" t="s">
        <v>4110</v>
      </c>
      <c r="F645" s="68" t="s">
        <v>4103</v>
      </c>
      <c r="G645" s="68" t="s">
        <v>6582</v>
      </c>
      <c r="H645" s="68" t="s">
        <v>4104</v>
      </c>
      <c r="I645" s="68" t="s">
        <v>26242</v>
      </c>
      <c r="J645" s="68" t="s">
        <v>26243</v>
      </c>
      <c r="K645" s="68" t="s">
        <v>26244</v>
      </c>
      <c r="L645" s="100" t="s">
        <v>26245</v>
      </c>
      <c r="N645" s="68">
        <v>1.1180000000000001</v>
      </c>
      <c r="O645" s="68">
        <v>230</v>
      </c>
      <c r="P645" s="68">
        <v>3.45</v>
      </c>
      <c r="Q645" s="68">
        <v>0.24149999999999999</v>
      </c>
      <c r="R645" s="68">
        <v>0</v>
      </c>
      <c r="S645" s="68">
        <v>22</v>
      </c>
      <c r="T645" s="53">
        <v>25.69</v>
      </c>
    </row>
    <row r="646" spans="1:20" ht="22.95" customHeight="1" x14ac:dyDescent="0.25">
      <c r="A646" s="68">
        <v>645</v>
      </c>
      <c r="B646" s="99">
        <v>243834</v>
      </c>
      <c r="C646" s="68" t="s">
        <v>4101</v>
      </c>
      <c r="D646" s="68" t="s">
        <v>4102</v>
      </c>
      <c r="E646" s="68" t="s">
        <v>4110</v>
      </c>
      <c r="F646" s="68" t="s">
        <v>4103</v>
      </c>
      <c r="G646" s="68" t="s">
        <v>6582</v>
      </c>
      <c r="H646" s="68" t="s">
        <v>4104</v>
      </c>
      <c r="I646" s="68" t="s">
        <v>26246</v>
      </c>
      <c r="J646" s="68" t="s">
        <v>26247</v>
      </c>
      <c r="K646" s="68" t="s">
        <v>26248</v>
      </c>
      <c r="L646" s="100" t="s">
        <v>26249</v>
      </c>
      <c r="N646" s="68">
        <v>0.70599999999999996</v>
      </c>
      <c r="O646" s="68">
        <v>130</v>
      </c>
      <c r="P646" s="68">
        <v>1.95</v>
      </c>
      <c r="Q646" s="68">
        <v>0.13650000000000001</v>
      </c>
      <c r="R646" s="68">
        <v>0</v>
      </c>
      <c r="S646" s="68">
        <v>17</v>
      </c>
      <c r="T646" s="53">
        <v>19.09</v>
      </c>
    </row>
    <row r="647" spans="1:20" ht="22.95" customHeight="1" x14ac:dyDescent="0.25">
      <c r="A647" s="68">
        <v>646</v>
      </c>
      <c r="B647" s="99">
        <v>243834</v>
      </c>
      <c r="C647" s="68" t="s">
        <v>4101</v>
      </c>
      <c r="D647" s="68" t="s">
        <v>4102</v>
      </c>
      <c r="E647" s="68" t="s">
        <v>4110</v>
      </c>
      <c r="F647" s="68" t="s">
        <v>4103</v>
      </c>
      <c r="G647" s="68" t="s">
        <v>6582</v>
      </c>
      <c r="H647" s="68" t="s">
        <v>4104</v>
      </c>
      <c r="I647" s="68" t="s">
        <v>26250</v>
      </c>
      <c r="J647" s="68" t="s">
        <v>26251</v>
      </c>
      <c r="K647" s="68" t="s">
        <v>26252</v>
      </c>
      <c r="L647" s="100" t="s">
        <v>26253</v>
      </c>
      <c r="N647" s="68">
        <v>0.55200000000000005</v>
      </c>
      <c r="O647" s="68">
        <v>130</v>
      </c>
      <c r="P647" s="68">
        <v>1.95</v>
      </c>
      <c r="Q647" s="68">
        <v>0.13650000000000001</v>
      </c>
      <c r="R647" s="68">
        <v>0</v>
      </c>
      <c r="S647" s="68">
        <v>17</v>
      </c>
      <c r="T647" s="53">
        <v>19.09</v>
      </c>
    </row>
    <row r="648" spans="1:20" ht="22.95" customHeight="1" x14ac:dyDescent="0.25">
      <c r="A648" s="68">
        <v>647</v>
      </c>
      <c r="B648" s="99">
        <v>243834</v>
      </c>
      <c r="C648" s="68" t="s">
        <v>4101</v>
      </c>
      <c r="D648" s="68" t="s">
        <v>4102</v>
      </c>
      <c r="E648" s="68" t="s">
        <v>4110</v>
      </c>
      <c r="F648" s="68" t="s">
        <v>4103</v>
      </c>
      <c r="G648" s="68" t="s">
        <v>6582</v>
      </c>
      <c r="H648" s="68" t="s">
        <v>4104</v>
      </c>
      <c r="I648" s="68" t="s">
        <v>26254</v>
      </c>
      <c r="J648" s="68" t="s">
        <v>26255</v>
      </c>
      <c r="K648" s="68" t="s">
        <v>26256</v>
      </c>
      <c r="L648" s="100" t="s">
        <v>26257</v>
      </c>
      <c r="N648" s="68">
        <v>0.70199999999999996</v>
      </c>
      <c r="O648" s="68">
        <v>130</v>
      </c>
      <c r="P648" s="68">
        <v>1.95</v>
      </c>
      <c r="Q648" s="68">
        <v>0.13650000000000001</v>
      </c>
      <c r="R648" s="68">
        <v>0</v>
      </c>
      <c r="S648" s="68">
        <v>17</v>
      </c>
      <c r="T648" s="53">
        <v>19.09</v>
      </c>
    </row>
    <row r="649" spans="1:20" ht="22.95" customHeight="1" x14ac:dyDescent="0.25">
      <c r="A649" s="68">
        <v>648</v>
      </c>
      <c r="B649" s="99">
        <v>243834</v>
      </c>
      <c r="C649" s="68" t="s">
        <v>4101</v>
      </c>
      <c r="D649" s="68" t="s">
        <v>4102</v>
      </c>
      <c r="E649" s="68" t="s">
        <v>4110</v>
      </c>
      <c r="F649" s="68" t="s">
        <v>4103</v>
      </c>
      <c r="G649" s="68" t="s">
        <v>6582</v>
      </c>
      <c r="H649" s="68" t="s">
        <v>4104</v>
      </c>
      <c r="I649" s="68" t="s">
        <v>26258</v>
      </c>
      <c r="J649" s="68" t="s">
        <v>26259</v>
      </c>
      <c r="K649" s="68" t="s">
        <v>26260</v>
      </c>
      <c r="L649" s="100" t="s">
        <v>26261</v>
      </c>
      <c r="N649" s="68">
        <v>0.66200000000000003</v>
      </c>
      <c r="O649" s="68">
        <v>130</v>
      </c>
      <c r="P649" s="68">
        <v>1.95</v>
      </c>
      <c r="Q649" s="68">
        <v>0.13650000000000001</v>
      </c>
      <c r="R649" s="68">
        <v>0</v>
      </c>
      <c r="S649" s="68">
        <v>17</v>
      </c>
      <c r="T649" s="53">
        <v>19.09</v>
      </c>
    </row>
    <row r="650" spans="1:20" ht="22.95" customHeight="1" x14ac:dyDescent="0.25">
      <c r="A650" s="68">
        <v>649</v>
      </c>
      <c r="B650" s="99">
        <v>243834</v>
      </c>
      <c r="C650" s="68" t="s">
        <v>4101</v>
      </c>
      <c r="D650" s="68" t="s">
        <v>4102</v>
      </c>
      <c r="E650" s="68" t="s">
        <v>4110</v>
      </c>
      <c r="F650" s="68" t="s">
        <v>4103</v>
      </c>
      <c r="G650" s="68" t="s">
        <v>6582</v>
      </c>
      <c r="H650" s="68" t="s">
        <v>4104</v>
      </c>
      <c r="I650" s="68" t="s">
        <v>26262</v>
      </c>
      <c r="J650" s="68" t="s">
        <v>26263</v>
      </c>
      <c r="K650" s="68" t="s">
        <v>26264</v>
      </c>
      <c r="L650" s="100" t="s">
        <v>26265</v>
      </c>
      <c r="N650" s="68">
        <v>1.1399999999999999</v>
      </c>
      <c r="O650" s="68">
        <v>230</v>
      </c>
      <c r="P650" s="68">
        <v>3.45</v>
      </c>
      <c r="Q650" s="68">
        <v>0.24149999999999999</v>
      </c>
      <c r="R650" s="68">
        <v>0</v>
      </c>
      <c r="S650" s="68">
        <v>22</v>
      </c>
      <c r="T650" s="53">
        <v>25.69</v>
      </c>
    </row>
    <row r="651" spans="1:20" ht="22.95" customHeight="1" x14ac:dyDescent="0.25">
      <c r="A651" s="68">
        <v>650</v>
      </c>
      <c r="B651" s="99">
        <v>243834</v>
      </c>
      <c r="C651" s="68" t="s">
        <v>4101</v>
      </c>
      <c r="D651" s="68" t="s">
        <v>4102</v>
      </c>
      <c r="E651" s="68" t="s">
        <v>4110</v>
      </c>
      <c r="F651" s="68" t="s">
        <v>4103</v>
      </c>
      <c r="G651" s="68" t="s">
        <v>6582</v>
      </c>
      <c r="H651" s="68" t="s">
        <v>4104</v>
      </c>
      <c r="I651" s="68" t="s">
        <v>26266</v>
      </c>
      <c r="J651" s="68" t="s">
        <v>26267</v>
      </c>
      <c r="K651" s="68" t="s">
        <v>26268</v>
      </c>
      <c r="L651" s="100" t="s">
        <v>26269</v>
      </c>
      <c r="N651" s="68">
        <v>0.55400000000000005</v>
      </c>
      <c r="O651" s="68">
        <v>130</v>
      </c>
      <c r="P651" s="68">
        <v>1.95</v>
      </c>
      <c r="Q651" s="68">
        <v>0.13650000000000001</v>
      </c>
      <c r="R651" s="68">
        <v>0</v>
      </c>
      <c r="S651" s="68">
        <v>17</v>
      </c>
      <c r="T651" s="53">
        <v>19.09</v>
      </c>
    </row>
    <row r="652" spans="1:20" ht="22.95" customHeight="1" x14ac:dyDescent="0.25">
      <c r="A652" s="68">
        <v>651</v>
      </c>
      <c r="B652" s="99">
        <v>243834</v>
      </c>
      <c r="C652" s="68" t="s">
        <v>4101</v>
      </c>
      <c r="D652" s="68" t="s">
        <v>4102</v>
      </c>
      <c r="E652" s="68" t="s">
        <v>4110</v>
      </c>
      <c r="F652" s="68" t="s">
        <v>4103</v>
      </c>
      <c r="G652" s="68" t="s">
        <v>6582</v>
      </c>
      <c r="H652" s="68" t="s">
        <v>4104</v>
      </c>
      <c r="I652" s="68" t="s">
        <v>26270</v>
      </c>
      <c r="J652" s="68" t="s">
        <v>26271</v>
      </c>
      <c r="K652" s="68" t="s">
        <v>26272</v>
      </c>
      <c r="L652" s="100" t="s">
        <v>26273</v>
      </c>
      <c r="N652" s="68">
        <v>1.1859999999999999</v>
      </c>
      <c r="O652" s="68">
        <v>230</v>
      </c>
      <c r="P652" s="68">
        <v>3.45</v>
      </c>
      <c r="Q652" s="68">
        <v>0.24149999999999999</v>
      </c>
      <c r="R652" s="68">
        <v>0</v>
      </c>
      <c r="S652" s="68">
        <v>22</v>
      </c>
      <c r="T652" s="53">
        <v>25.69</v>
      </c>
    </row>
    <row r="653" spans="1:20" ht="22.95" customHeight="1" x14ac:dyDescent="0.25">
      <c r="A653" s="68">
        <v>652</v>
      </c>
      <c r="B653" s="99">
        <v>243834</v>
      </c>
      <c r="C653" s="68" t="s">
        <v>4101</v>
      </c>
      <c r="D653" s="68" t="s">
        <v>4102</v>
      </c>
      <c r="E653" s="68" t="s">
        <v>4110</v>
      </c>
      <c r="F653" s="68" t="s">
        <v>4103</v>
      </c>
      <c r="G653" s="68" t="s">
        <v>6582</v>
      </c>
      <c r="H653" s="68" t="s">
        <v>4104</v>
      </c>
      <c r="I653" s="68" t="s">
        <v>26274</v>
      </c>
      <c r="J653" s="68" t="s">
        <v>1204</v>
      </c>
      <c r="K653" s="68" t="s">
        <v>26275</v>
      </c>
      <c r="L653" s="100" t="s">
        <v>26276</v>
      </c>
      <c r="N653" s="68">
        <v>0.56000000000000005</v>
      </c>
      <c r="O653" s="68">
        <v>130</v>
      </c>
      <c r="P653" s="68">
        <v>1.95</v>
      </c>
      <c r="Q653" s="68">
        <v>0.13650000000000001</v>
      </c>
      <c r="R653" s="68">
        <v>0</v>
      </c>
      <c r="S653" s="68">
        <v>17</v>
      </c>
      <c r="T653" s="53">
        <v>19.09</v>
      </c>
    </row>
    <row r="654" spans="1:20" ht="22.95" customHeight="1" x14ac:dyDescent="0.25">
      <c r="A654" s="68">
        <v>653</v>
      </c>
      <c r="B654" s="99">
        <v>243834</v>
      </c>
      <c r="C654" s="68" t="s">
        <v>4101</v>
      </c>
      <c r="D654" s="68" t="s">
        <v>4102</v>
      </c>
      <c r="E654" s="68" t="s">
        <v>4110</v>
      </c>
      <c r="F654" s="68" t="s">
        <v>4103</v>
      </c>
      <c r="G654" s="68" t="s">
        <v>6582</v>
      </c>
      <c r="H654" s="68" t="s">
        <v>4104</v>
      </c>
      <c r="I654" s="68" t="s">
        <v>26277</v>
      </c>
      <c r="J654" s="68" t="s">
        <v>26278</v>
      </c>
      <c r="K654" s="68" t="s">
        <v>26279</v>
      </c>
      <c r="L654" s="100" t="s">
        <v>26280</v>
      </c>
      <c r="N654" s="68">
        <v>0.56999999999999995</v>
      </c>
      <c r="O654" s="68">
        <v>130</v>
      </c>
      <c r="P654" s="68">
        <v>1.95</v>
      </c>
      <c r="Q654" s="68">
        <v>0.13650000000000001</v>
      </c>
      <c r="R654" s="68">
        <v>0</v>
      </c>
      <c r="S654" s="68">
        <v>17</v>
      </c>
      <c r="T654" s="53">
        <v>19.09</v>
      </c>
    </row>
    <row r="655" spans="1:20" ht="22.95" customHeight="1" x14ac:dyDescent="0.25">
      <c r="A655" s="68">
        <v>654</v>
      </c>
      <c r="B655" s="99">
        <v>243834</v>
      </c>
      <c r="C655" s="68" t="s">
        <v>4101</v>
      </c>
      <c r="D655" s="68" t="s">
        <v>4102</v>
      </c>
      <c r="E655" s="68" t="s">
        <v>4110</v>
      </c>
      <c r="F655" s="68" t="s">
        <v>4103</v>
      </c>
      <c r="G655" s="68" t="s">
        <v>6582</v>
      </c>
      <c r="H655" s="68" t="s">
        <v>4104</v>
      </c>
      <c r="I655" s="68" t="s">
        <v>26281</v>
      </c>
      <c r="J655" s="68" t="s">
        <v>26282</v>
      </c>
      <c r="K655" s="68" t="s">
        <v>26283</v>
      </c>
      <c r="L655" s="100" t="s">
        <v>26284</v>
      </c>
      <c r="N655" s="68">
        <v>0.65600000000000003</v>
      </c>
      <c r="O655" s="68">
        <v>130</v>
      </c>
      <c r="P655" s="68">
        <v>1.95</v>
      </c>
      <c r="Q655" s="68">
        <v>0.13650000000000001</v>
      </c>
      <c r="R655" s="68">
        <v>0</v>
      </c>
      <c r="S655" s="68">
        <v>17</v>
      </c>
      <c r="T655" s="53">
        <v>19.09</v>
      </c>
    </row>
    <row r="656" spans="1:20" ht="22.95" customHeight="1" x14ac:dyDescent="0.25">
      <c r="A656" s="68">
        <v>655</v>
      </c>
      <c r="B656" s="99">
        <v>243834</v>
      </c>
      <c r="C656" s="68" t="s">
        <v>4101</v>
      </c>
      <c r="D656" s="68" t="s">
        <v>4102</v>
      </c>
      <c r="E656" s="68" t="s">
        <v>4110</v>
      </c>
      <c r="F656" s="68" t="s">
        <v>4103</v>
      </c>
      <c r="G656" s="68" t="s">
        <v>6582</v>
      </c>
      <c r="H656" s="68" t="s">
        <v>4104</v>
      </c>
      <c r="I656" s="68" t="s">
        <v>26285</v>
      </c>
      <c r="J656" s="68" t="s">
        <v>26286</v>
      </c>
      <c r="K656" s="68" t="s">
        <v>26287</v>
      </c>
      <c r="L656" s="100" t="s">
        <v>26288</v>
      </c>
      <c r="N656" s="68">
        <v>0.56399999999999995</v>
      </c>
      <c r="O656" s="68">
        <v>130</v>
      </c>
      <c r="P656" s="68">
        <v>1.95</v>
      </c>
      <c r="Q656" s="68">
        <v>0.13650000000000001</v>
      </c>
      <c r="R656" s="68">
        <v>0</v>
      </c>
      <c r="S656" s="68">
        <v>17</v>
      </c>
      <c r="T656" s="53">
        <v>19.09</v>
      </c>
    </row>
    <row r="657" spans="1:20" ht="22.95" customHeight="1" x14ac:dyDescent="0.25">
      <c r="A657" s="68">
        <v>656</v>
      </c>
      <c r="B657" s="99">
        <v>243834</v>
      </c>
      <c r="C657" s="68" t="s">
        <v>4101</v>
      </c>
      <c r="D657" s="68" t="s">
        <v>4102</v>
      </c>
      <c r="E657" s="68" t="s">
        <v>4110</v>
      </c>
      <c r="F657" s="68" t="s">
        <v>4103</v>
      </c>
      <c r="G657" s="68" t="s">
        <v>6582</v>
      </c>
      <c r="H657" s="68" t="s">
        <v>4104</v>
      </c>
      <c r="I657" s="68" t="s">
        <v>26289</v>
      </c>
      <c r="J657" s="68" t="s">
        <v>26290</v>
      </c>
      <c r="K657" s="68" t="s">
        <v>26291</v>
      </c>
      <c r="L657" s="100" t="s">
        <v>26292</v>
      </c>
      <c r="N657" s="68">
        <v>0.55800000000000005</v>
      </c>
      <c r="O657" s="68">
        <v>130</v>
      </c>
      <c r="P657" s="68">
        <v>1.95</v>
      </c>
      <c r="Q657" s="68">
        <v>0.13650000000000001</v>
      </c>
      <c r="R657" s="68">
        <v>0</v>
      </c>
      <c r="S657" s="68">
        <v>17</v>
      </c>
      <c r="T657" s="53">
        <v>19.09</v>
      </c>
    </row>
    <row r="658" spans="1:20" ht="22.95" customHeight="1" x14ac:dyDescent="0.25">
      <c r="A658" s="68">
        <v>657</v>
      </c>
      <c r="B658" s="99">
        <v>243834</v>
      </c>
      <c r="C658" s="68" t="s">
        <v>4101</v>
      </c>
      <c r="D658" s="68" t="s">
        <v>4102</v>
      </c>
      <c r="E658" s="68" t="s">
        <v>4110</v>
      </c>
      <c r="F658" s="68" t="s">
        <v>4103</v>
      </c>
      <c r="G658" s="68" t="s">
        <v>6582</v>
      </c>
      <c r="H658" s="68" t="s">
        <v>4104</v>
      </c>
      <c r="I658" s="68" t="s">
        <v>26293</v>
      </c>
      <c r="J658" s="68" t="s">
        <v>26294</v>
      </c>
      <c r="K658" s="68" t="s">
        <v>26295</v>
      </c>
      <c r="L658" s="100" t="s">
        <v>26296</v>
      </c>
      <c r="N658" s="68">
        <v>0.56200000000000006</v>
      </c>
      <c r="O658" s="68">
        <v>130</v>
      </c>
      <c r="P658" s="68">
        <v>1.95</v>
      </c>
      <c r="Q658" s="68">
        <v>0.13650000000000001</v>
      </c>
      <c r="R658" s="68">
        <v>0</v>
      </c>
      <c r="S658" s="68">
        <v>17</v>
      </c>
      <c r="T658" s="53">
        <v>19.09</v>
      </c>
    </row>
    <row r="659" spans="1:20" ht="22.95" customHeight="1" x14ac:dyDescent="0.25">
      <c r="A659" s="68">
        <v>658</v>
      </c>
      <c r="B659" s="99">
        <v>243834</v>
      </c>
      <c r="C659" s="68" t="s">
        <v>4101</v>
      </c>
      <c r="D659" s="68" t="s">
        <v>4102</v>
      </c>
      <c r="E659" s="68" t="s">
        <v>4110</v>
      </c>
      <c r="F659" s="68" t="s">
        <v>4103</v>
      </c>
      <c r="G659" s="68" t="s">
        <v>6582</v>
      </c>
      <c r="H659" s="68" t="s">
        <v>4104</v>
      </c>
      <c r="I659" s="68" t="s">
        <v>26297</v>
      </c>
      <c r="J659" s="68" t="s">
        <v>26298</v>
      </c>
      <c r="K659" s="68" t="s">
        <v>26299</v>
      </c>
      <c r="L659" s="100" t="s">
        <v>26300</v>
      </c>
      <c r="N659" s="68">
        <v>0.57199999999999995</v>
      </c>
      <c r="O659" s="68">
        <v>130</v>
      </c>
      <c r="P659" s="68">
        <v>1.95</v>
      </c>
      <c r="Q659" s="68">
        <v>0.13650000000000001</v>
      </c>
      <c r="R659" s="68">
        <v>0</v>
      </c>
      <c r="S659" s="68">
        <v>17</v>
      </c>
      <c r="T659" s="53">
        <v>19.09</v>
      </c>
    </row>
    <row r="660" spans="1:20" ht="22.95" customHeight="1" x14ac:dyDescent="0.25">
      <c r="A660" s="68">
        <v>659</v>
      </c>
      <c r="B660" s="99">
        <v>243834</v>
      </c>
      <c r="C660" s="68" t="s">
        <v>4101</v>
      </c>
      <c r="D660" s="68" t="s">
        <v>4102</v>
      </c>
      <c r="E660" s="68" t="s">
        <v>4110</v>
      </c>
      <c r="F660" s="68" t="s">
        <v>4103</v>
      </c>
      <c r="G660" s="68" t="s">
        <v>6582</v>
      </c>
      <c r="H660" s="68" t="s">
        <v>4104</v>
      </c>
      <c r="I660" s="68" t="s">
        <v>26301</v>
      </c>
      <c r="J660" s="68" t="s">
        <v>6412</v>
      </c>
      <c r="K660" s="68" t="s">
        <v>26302</v>
      </c>
      <c r="L660" s="100" t="s">
        <v>26303</v>
      </c>
      <c r="N660" s="68">
        <v>1.24</v>
      </c>
      <c r="O660" s="68">
        <v>230</v>
      </c>
      <c r="P660" s="68">
        <v>3.45</v>
      </c>
      <c r="Q660" s="68">
        <v>0.24149999999999999</v>
      </c>
      <c r="R660" s="68">
        <v>0</v>
      </c>
      <c r="S660" s="68">
        <v>22</v>
      </c>
      <c r="T660" s="53">
        <v>25.69</v>
      </c>
    </row>
    <row r="661" spans="1:20" ht="22.95" customHeight="1" x14ac:dyDescent="0.25">
      <c r="A661" s="68">
        <v>660</v>
      </c>
      <c r="B661" s="99">
        <v>243834</v>
      </c>
      <c r="C661" s="68" t="s">
        <v>4101</v>
      </c>
      <c r="D661" s="68" t="s">
        <v>4102</v>
      </c>
      <c r="E661" s="68" t="s">
        <v>4110</v>
      </c>
      <c r="F661" s="68" t="s">
        <v>4103</v>
      </c>
      <c r="G661" s="68" t="s">
        <v>6582</v>
      </c>
      <c r="H661" s="68" t="s">
        <v>4104</v>
      </c>
      <c r="I661" s="68" t="s">
        <v>26304</v>
      </c>
      <c r="J661" s="68" t="s">
        <v>26305</v>
      </c>
      <c r="K661" s="68" t="s">
        <v>26306</v>
      </c>
      <c r="L661" s="100" t="s">
        <v>26307</v>
      </c>
      <c r="N661" s="68">
        <v>0.55800000000000005</v>
      </c>
      <c r="O661" s="68">
        <v>130</v>
      </c>
      <c r="P661" s="68">
        <v>1.95</v>
      </c>
      <c r="Q661" s="68">
        <v>0.13650000000000001</v>
      </c>
      <c r="R661" s="68">
        <v>0</v>
      </c>
      <c r="S661" s="68">
        <v>17</v>
      </c>
      <c r="T661" s="53">
        <v>19.09</v>
      </c>
    </row>
    <row r="662" spans="1:20" ht="22.95" customHeight="1" x14ac:dyDescent="0.25">
      <c r="A662" s="68">
        <v>661</v>
      </c>
      <c r="B662" s="99">
        <v>243834</v>
      </c>
      <c r="C662" s="68" t="s">
        <v>4101</v>
      </c>
      <c r="D662" s="68" t="s">
        <v>4102</v>
      </c>
      <c r="E662" s="68" t="s">
        <v>4110</v>
      </c>
      <c r="F662" s="68" t="s">
        <v>4103</v>
      </c>
      <c r="G662" s="68" t="s">
        <v>6582</v>
      </c>
      <c r="H662" s="68" t="s">
        <v>4104</v>
      </c>
      <c r="I662" s="68" t="s">
        <v>26308</v>
      </c>
      <c r="J662" s="68" t="s">
        <v>26309</v>
      </c>
      <c r="K662" s="68" t="s">
        <v>26310</v>
      </c>
      <c r="L662" s="100" t="s">
        <v>26311</v>
      </c>
      <c r="N662" s="68">
        <v>0.55600000000000005</v>
      </c>
      <c r="O662" s="68">
        <v>130</v>
      </c>
      <c r="P662" s="68">
        <v>1.95</v>
      </c>
      <c r="Q662" s="68">
        <v>0.13650000000000001</v>
      </c>
      <c r="R662" s="68">
        <v>0</v>
      </c>
      <c r="S662" s="68">
        <v>17</v>
      </c>
      <c r="T662" s="53">
        <v>19.09</v>
      </c>
    </row>
    <row r="663" spans="1:20" ht="22.95" customHeight="1" x14ac:dyDescent="0.25">
      <c r="A663" s="68">
        <v>662</v>
      </c>
      <c r="B663" s="99">
        <v>243834</v>
      </c>
      <c r="C663" s="68" t="s">
        <v>4101</v>
      </c>
      <c r="D663" s="68" t="s">
        <v>4102</v>
      </c>
      <c r="E663" s="68" t="s">
        <v>4110</v>
      </c>
      <c r="F663" s="68" t="s">
        <v>4103</v>
      </c>
      <c r="G663" s="68" t="s">
        <v>6582</v>
      </c>
      <c r="H663" s="68" t="s">
        <v>4104</v>
      </c>
      <c r="I663" s="68" t="s">
        <v>26312</v>
      </c>
      <c r="J663" s="68" t="s">
        <v>26313</v>
      </c>
      <c r="K663" s="68" t="s">
        <v>26314</v>
      </c>
      <c r="L663" s="100" t="s">
        <v>26315</v>
      </c>
      <c r="N663" s="68">
        <v>0.55800000000000005</v>
      </c>
      <c r="O663" s="68">
        <v>130</v>
      </c>
      <c r="P663" s="68">
        <v>1.95</v>
      </c>
      <c r="Q663" s="68">
        <v>0.13650000000000001</v>
      </c>
      <c r="R663" s="68">
        <v>0</v>
      </c>
      <c r="S663" s="68">
        <v>17</v>
      </c>
      <c r="T663" s="53">
        <v>19.09</v>
      </c>
    </row>
    <row r="664" spans="1:20" ht="22.95" customHeight="1" x14ac:dyDescent="0.25">
      <c r="A664" s="68">
        <v>663</v>
      </c>
      <c r="B664" s="99">
        <v>243834</v>
      </c>
      <c r="C664" s="68" t="s">
        <v>4101</v>
      </c>
      <c r="D664" s="68" t="s">
        <v>4102</v>
      </c>
      <c r="E664" s="68" t="s">
        <v>4110</v>
      </c>
      <c r="F664" s="68" t="s">
        <v>4103</v>
      </c>
      <c r="G664" s="68" t="s">
        <v>6582</v>
      </c>
      <c r="H664" s="68" t="s">
        <v>4104</v>
      </c>
      <c r="I664" s="68" t="s">
        <v>26316</v>
      </c>
      <c r="J664" s="68" t="s">
        <v>26317</v>
      </c>
      <c r="K664" s="68" t="s">
        <v>26318</v>
      </c>
      <c r="L664" s="100" t="s">
        <v>26319</v>
      </c>
      <c r="N664" s="68">
        <v>1.766</v>
      </c>
      <c r="O664" s="68">
        <v>330</v>
      </c>
      <c r="P664" s="68">
        <v>4.95</v>
      </c>
      <c r="Q664" s="68">
        <v>0.34649999999999997</v>
      </c>
      <c r="R664" s="68">
        <v>0</v>
      </c>
      <c r="S664" s="68">
        <v>22</v>
      </c>
      <c r="T664" s="53">
        <v>27.3</v>
      </c>
    </row>
    <row r="665" spans="1:20" ht="22.95" customHeight="1" x14ac:dyDescent="0.25">
      <c r="A665" s="68">
        <v>664</v>
      </c>
      <c r="B665" s="99">
        <v>243834</v>
      </c>
      <c r="C665" s="68" t="s">
        <v>4101</v>
      </c>
      <c r="D665" s="68" t="s">
        <v>4102</v>
      </c>
      <c r="E665" s="68" t="s">
        <v>4110</v>
      </c>
      <c r="F665" s="68" t="s">
        <v>4103</v>
      </c>
      <c r="G665" s="68" t="s">
        <v>6582</v>
      </c>
      <c r="H665" s="68" t="s">
        <v>4104</v>
      </c>
      <c r="I665" s="68" t="s">
        <v>26320</v>
      </c>
      <c r="J665" s="68" t="s">
        <v>26321</v>
      </c>
      <c r="K665" s="68" t="s">
        <v>26322</v>
      </c>
      <c r="L665" s="100" t="s">
        <v>26323</v>
      </c>
      <c r="N665" s="68">
        <v>0.68400000000000005</v>
      </c>
      <c r="O665" s="68">
        <v>130</v>
      </c>
      <c r="P665" s="68">
        <v>1.95</v>
      </c>
      <c r="Q665" s="68">
        <v>0.13650000000000001</v>
      </c>
      <c r="R665" s="68">
        <v>0</v>
      </c>
      <c r="S665" s="68">
        <v>17</v>
      </c>
      <c r="T665" s="53">
        <v>19.09</v>
      </c>
    </row>
    <row r="666" spans="1:20" ht="22.95" customHeight="1" x14ac:dyDescent="0.25">
      <c r="A666" s="68">
        <v>665</v>
      </c>
      <c r="B666" s="99">
        <v>243834</v>
      </c>
      <c r="C666" s="68" t="s">
        <v>4101</v>
      </c>
      <c r="D666" s="68" t="s">
        <v>4102</v>
      </c>
      <c r="E666" s="68" t="s">
        <v>4110</v>
      </c>
      <c r="F666" s="68" t="s">
        <v>4103</v>
      </c>
      <c r="G666" s="68" t="s">
        <v>6582</v>
      </c>
      <c r="H666" s="68" t="s">
        <v>4104</v>
      </c>
      <c r="I666" s="68" t="s">
        <v>26324</v>
      </c>
      <c r="J666" s="68" t="s">
        <v>26325</v>
      </c>
      <c r="K666" s="68" t="s">
        <v>26326</v>
      </c>
      <c r="L666" s="100" t="s">
        <v>26327</v>
      </c>
      <c r="N666" s="68">
        <v>0.65800000000000003</v>
      </c>
      <c r="O666" s="68">
        <v>130</v>
      </c>
      <c r="P666" s="68">
        <v>1.95</v>
      </c>
      <c r="Q666" s="68">
        <v>0.13650000000000001</v>
      </c>
      <c r="R666" s="68">
        <v>0</v>
      </c>
      <c r="S666" s="68">
        <v>17</v>
      </c>
      <c r="T666" s="53">
        <v>19.09</v>
      </c>
    </row>
    <row r="667" spans="1:20" ht="22.95" customHeight="1" x14ac:dyDescent="0.25">
      <c r="A667" s="68">
        <v>666</v>
      </c>
      <c r="B667" s="99">
        <v>243834</v>
      </c>
      <c r="C667" s="68" t="s">
        <v>4101</v>
      </c>
      <c r="D667" s="68" t="s">
        <v>4102</v>
      </c>
      <c r="E667" s="68" t="s">
        <v>4110</v>
      </c>
      <c r="F667" s="68" t="s">
        <v>4103</v>
      </c>
      <c r="G667" s="68" t="s">
        <v>6582</v>
      </c>
      <c r="H667" s="68" t="s">
        <v>4104</v>
      </c>
      <c r="I667" s="68" t="s">
        <v>26328</v>
      </c>
      <c r="J667" s="68" t="s">
        <v>26329</v>
      </c>
      <c r="K667" s="68" t="s">
        <v>26330</v>
      </c>
      <c r="L667" s="100" t="s">
        <v>26331</v>
      </c>
      <c r="N667" s="68">
        <v>0.56999999999999995</v>
      </c>
      <c r="O667" s="68">
        <v>130</v>
      </c>
      <c r="P667" s="68">
        <v>1.95</v>
      </c>
      <c r="Q667" s="68">
        <v>0.13650000000000001</v>
      </c>
      <c r="R667" s="68">
        <v>0</v>
      </c>
      <c r="S667" s="68">
        <v>17</v>
      </c>
      <c r="T667" s="53">
        <v>19.09</v>
      </c>
    </row>
    <row r="668" spans="1:20" ht="22.95" customHeight="1" x14ac:dyDescent="0.25">
      <c r="A668" s="68">
        <v>667</v>
      </c>
      <c r="B668" s="99">
        <v>243834</v>
      </c>
      <c r="C668" s="68" t="s">
        <v>4101</v>
      </c>
      <c r="D668" s="68" t="s">
        <v>4102</v>
      </c>
      <c r="E668" s="68" t="s">
        <v>4110</v>
      </c>
      <c r="F668" s="68" t="s">
        <v>4103</v>
      </c>
      <c r="G668" s="68" t="s">
        <v>6582</v>
      </c>
      <c r="H668" s="68" t="s">
        <v>4104</v>
      </c>
      <c r="I668" s="68" t="s">
        <v>26332</v>
      </c>
      <c r="J668" s="68" t="s">
        <v>26333</v>
      </c>
      <c r="K668" s="68" t="s">
        <v>26334</v>
      </c>
      <c r="L668" s="100" t="s">
        <v>26335</v>
      </c>
      <c r="N668" s="68">
        <v>0.56799999999999995</v>
      </c>
      <c r="O668" s="68">
        <v>130</v>
      </c>
      <c r="P668" s="68">
        <v>1.95</v>
      </c>
      <c r="Q668" s="68">
        <v>0.13650000000000001</v>
      </c>
      <c r="R668" s="68">
        <v>0</v>
      </c>
      <c r="S668" s="68">
        <v>17</v>
      </c>
      <c r="T668" s="53">
        <v>19.09</v>
      </c>
    </row>
    <row r="669" spans="1:20" ht="22.95" customHeight="1" x14ac:dyDescent="0.25">
      <c r="A669" s="68">
        <v>668</v>
      </c>
      <c r="B669" s="99">
        <v>243834</v>
      </c>
      <c r="C669" s="68" t="s">
        <v>4101</v>
      </c>
      <c r="D669" s="68" t="s">
        <v>4102</v>
      </c>
      <c r="E669" s="68" t="s">
        <v>4110</v>
      </c>
      <c r="F669" s="68" t="s">
        <v>4103</v>
      </c>
      <c r="G669" s="68" t="s">
        <v>6582</v>
      </c>
      <c r="H669" s="68" t="s">
        <v>4104</v>
      </c>
      <c r="I669" s="68" t="s">
        <v>26336</v>
      </c>
      <c r="J669" s="68" t="s">
        <v>26337</v>
      </c>
      <c r="K669" s="68" t="s">
        <v>26338</v>
      </c>
      <c r="L669" s="100" t="s">
        <v>26339</v>
      </c>
      <c r="N669" s="68">
        <v>0.67600000000000005</v>
      </c>
      <c r="O669" s="68">
        <v>130</v>
      </c>
      <c r="P669" s="68">
        <v>1.95</v>
      </c>
      <c r="Q669" s="68">
        <v>0.13650000000000001</v>
      </c>
      <c r="R669" s="68">
        <v>0</v>
      </c>
      <c r="S669" s="68">
        <v>17</v>
      </c>
      <c r="T669" s="53">
        <v>19.09</v>
      </c>
    </row>
    <row r="670" spans="1:20" ht="22.95" customHeight="1" x14ac:dyDescent="0.25">
      <c r="A670" s="68">
        <v>669</v>
      </c>
      <c r="B670" s="99">
        <v>243834</v>
      </c>
      <c r="C670" s="68" t="s">
        <v>4101</v>
      </c>
      <c r="D670" s="68" t="s">
        <v>4102</v>
      </c>
      <c r="E670" s="68" t="s">
        <v>4110</v>
      </c>
      <c r="F670" s="68" t="s">
        <v>4103</v>
      </c>
      <c r="G670" s="68" t="s">
        <v>6582</v>
      </c>
      <c r="H670" s="68" t="s">
        <v>4104</v>
      </c>
      <c r="I670" s="68" t="s">
        <v>26340</v>
      </c>
      <c r="J670" s="68" t="s">
        <v>26341</v>
      </c>
      <c r="K670" s="68" t="s">
        <v>9413</v>
      </c>
      <c r="L670" s="100" t="s">
        <v>26342</v>
      </c>
      <c r="N670" s="68">
        <v>0.56399999999999995</v>
      </c>
      <c r="O670" s="68">
        <v>130</v>
      </c>
      <c r="P670" s="68">
        <v>1.95</v>
      </c>
      <c r="Q670" s="68">
        <v>0.13650000000000001</v>
      </c>
      <c r="R670" s="68">
        <v>0</v>
      </c>
      <c r="S670" s="68">
        <v>17</v>
      </c>
      <c r="T670" s="53">
        <v>19.09</v>
      </c>
    </row>
    <row r="671" spans="1:20" ht="22.95" customHeight="1" x14ac:dyDescent="0.25">
      <c r="A671" s="68">
        <v>670</v>
      </c>
      <c r="B671" s="99">
        <v>243834</v>
      </c>
      <c r="C671" s="68" t="s">
        <v>4101</v>
      </c>
      <c r="D671" s="68" t="s">
        <v>4102</v>
      </c>
      <c r="E671" s="68" t="s">
        <v>4110</v>
      </c>
      <c r="F671" s="68" t="s">
        <v>4103</v>
      </c>
      <c r="G671" s="68" t="s">
        <v>6582</v>
      </c>
      <c r="H671" s="68" t="s">
        <v>4104</v>
      </c>
      <c r="I671" s="68" t="s">
        <v>26343</v>
      </c>
      <c r="J671" s="68" t="s">
        <v>26344</v>
      </c>
      <c r="K671" s="68" t="s">
        <v>26345</v>
      </c>
      <c r="L671" s="100" t="s">
        <v>26346</v>
      </c>
      <c r="N671" s="68">
        <v>0.65200000000000002</v>
      </c>
      <c r="O671" s="68">
        <v>130</v>
      </c>
      <c r="P671" s="68">
        <v>1.95</v>
      </c>
      <c r="Q671" s="68">
        <v>0.13650000000000001</v>
      </c>
      <c r="R671" s="68">
        <v>0</v>
      </c>
      <c r="S671" s="68">
        <v>17</v>
      </c>
      <c r="T671" s="53">
        <v>19.09</v>
      </c>
    </row>
    <row r="672" spans="1:20" ht="22.95" customHeight="1" x14ac:dyDescent="0.25">
      <c r="A672" s="68">
        <v>671</v>
      </c>
      <c r="B672" s="99">
        <v>243834</v>
      </c>
      <c r="C672" s="68" t="s">
        <v>4101</v>
      </c>
      <c r="D672" s="68" t="s">
        <v>4102</v>
      </c>
      <c r="E672" s="68" t="s">
        <v>4110</v>
      </c>
      <c r="F672" s="68" t="s">
        <v>4103</v>
      </c>
      <c r="G672" s="68" t="s">
        <v>6582</v>
      </c>
      <c r="H672" s="68" t="s">
        <v>4104</v>
      </c>
      <c r="I672" s="68" t="s">
        <v>26347</v>
      </c>
      <c r="J672" s="68" t="s">
        <v>26348</v>
      </c>
      <c r="K672" s="68" t="s">
        <v>26349</v>
      </c>
      <c r="L672" s="100" t="s">
        <v>26350</v>
      </c>
      <c r="N672" s="68">
        <v>1.1779999999999999</v>
      </c>
      <c r="O672" s="68">
        <v>230</v>
      </c>
      <c r="P672" s="68">
        <v>3.45</v>
      </c>
      <c r="Q672" s="68">
        <v>0.24149999999999999</v>
      </c>
      <c r="R672" s="68">
        <v>0</v>
      </c>
      <c r="S672" s="68">
        <v>22</v>
      </c>
      <c r="T672" s="53">
        <v>25.69</v>
      </c>
    </row>
    <row r="673" spans="1:20" ht="22.95" customHeight="1" x14ac:dyDescent="0.25">
      <c r="A673" s="68">
        <v>672</v>
      </c>
      <c r="B673" s="99">
        <v>243834</v>
      </c>
      <c r="C673" s="68" t="s">
        <v>4101</v>
      </c>
      <c r="D673" s="68" t="s">
        <v>4102</v>
      </c>
      <c r="E673" s="68" t="s">
        <v>4110</v>
      </c>
      <c r="F673" s="68" t="s">
        <v>4103</v>
      </c>
      <c r="G673" s="68" t="s">
        <v>6582</v>
      </c>
      <c r="H673" s="68" t="s">
        <v>4104</v>
      </c>
      <c r="I673" s="68" t="s">
        <v>26351</v>
      </c>
      <c r="J673" s="68" t="s">
        <v>26352</v>
      </c>
      <c r="K673" s="68" t="s">
        <v>26353</v>
      </c>
      <c r="L673" s="100" t="s">
        <v>26354</v>
      </c>
      <c r="N673" s="68">
        <v>0.68400000000000005</v>
      </c>
      <c r="O673" s="68">
        <v>130</v>
      </c>
      <c r="P673" s="68">
        <v>1.95</v>
      </c>
      <c r="Q673" s="68">
        <v>0.13650000000000001</v>
      </c>
      <c r="R673" s="68">
        <v>0</v>
      </c>
      <c r="S673" s="68">
        <v>17</v>
      </c>
      <c r="T673" s="53">
        <v>19.09</v>
      </c>
    </row>
    <row r="674" spans="1:20" ht="22.95" customHeight="1" x14ac:dyDescent="0.25">
      <c r="A674" s="68">
        <v>673</v>
      </c>
      <c r="B674" s="99">
        <v>243834</v>
      </c>
      <c r="C674" s="68" t="s">
        <v>4101</v>
      </c>
      <c r="D674" s="68" t="s">
        <v>4102</v>
      </c>
      <c r="E674" s="68" t="s">
        <v>4110</v>
      </c>
      <c r="F674" s="68" t="s">
        <v>4103</v>
      </c>
      <c r="G674" s="68" t="s">
        <v>6582</v>
      </c>
      <c r="H674" s="68" t="s">
        <v>4104</v>
      </c>
      <c r="I674" s="68" t="s">
        <v>26355</v>
      </c>
      <c r="J674" s="68" t="s">
        <v>26356</v>
      </c>
      <c r="K674" s="68" t="s">
        <v>26357</v>
      </c>
      <c r="L674" s="100" t="s">
        <v>26358</v>
      </c>
      <c r="N674" s="68">
        <v>0.56599999999999995</v>
      </c>
      <c r="O674" s="68">
        <v>130</v>
      </c>
      <c r="P674" s="68">
        <v>1.95</v>
      </c>
      <c r="Q674" s="68">
        <v>0.13650000000000001</v>
      </c>
      <c r="R674" s="68">
        <v>0</v>
      </c>
      <c r="S674" s="68">
        <v>17</v>
      </c>
      <c r="T674" s="53">
        <v>19.09</v>
      </c>
    </row>
    <row r="675" spans="1:20" ht="22.95" customHeight="1" x14ac:dyDescent="0.25">
      <c r="A675" s="68">
        <v>674</v>
      </c>
      <c r="B675" s="99">
        <v>243834</v>
      </c>
      <c r="C675" s="68" t="s">
        <v>4101</v>
      </c>
      <c r="D675" s="68" t="s">
        <v>4102</v>
      </c>
      <c r="E675" s="68" t="s">
        <v>4110</v>
      </c>
      <c r="F675" s="68" t="s">
        <v>4103</v>
      </c>
      <c r="G675" s="68" t="s">
        <v>6582</v>
      </c>
      <c r="H675" s="68" t="s">
        <v>4104</v>
      </c>
      <c r="I675" s="68" t="s">
        <v>26359</v>
      </c>
      <c r="J675" s="68" t="s">
        <v>25860</v>
      </c>
      <c r="K675" s="68" t="s">
        <v>25861</v>
      </c>
      <c r="L675" s="100" t="s">
        <v>26360</v>
      </c>
      <c r="N675" s="68">
        <v>0.54800000000000004</v>
      </c>
      <c r="O675" s="68">
        <v>130</v>
      </c>
      <c r="P675" s="68">
        <v>1.95</v>
      </c>
      <c r="Q675" s="68">
        <v>0.13650000000000001</v>
      </c>
      <c r="R675" s="68">
        <v>0</v>
      </c>
      <c r="S675" s="68">
        <v>17</v>
      </c>
      <c r="T675" s="53">
        <v>19.09</v>
      </c>
    </row>
    <row r="676" spans="1:20" ht="22.95" customHeight="1" x14ac:dyDescent="0.25">
      <c r="A676" s="68">
        <v>675</v>
      </c>
      <c r="B676" s="99">
        <v>243834</v>
      </c>
      <c r="C676" s="68" t="s">
        <v>4101</v>
      </c>
      <c r="D676" s="68" t="s">
        <v>4102</v>
      </c>
      <c r="E676" s="68" t="s">
        <v>4110</v>
      </c>
      <c r="F676" s="68" t="s">
        <v>4103</v>
      </c>
      <c r="G676" s="68" t="s">
        <v>6582</v>
      </c>
      <c r="H676" s="68" t="s">
        <v>4104</v>
      </c>
      <c r="I676" s="68" t="s">
        <v>26361</v>
      </c>
      <c r="J676" s="68" t="s">
        <v>26362</v>
      </c>
      <c r="K676" s="68" t="s">
        <v>26363</v>
      </c>
      <c r="L676" s="100" t="s">
        <v>26364</v>
      </c>
      <c r="N676" s="68">
        <v>1.276</v>
      </c>
      <c r="O676" s="68">
        <v>230</v>
      </c>
      <c r="P676" s="68">
        <v>3.45</v>
      </c>
      <c r="Q676" s="68">
        <v>0.24149999999999999</v>
      </c>
      <c r="R676" s="68">
        <v>0</v>
      </c>
      <c r="S676" s="68">
        <v>22</v>
      </c>
      <c r="T676" s="53">
        <v>25.69</v>
      </c>
    </row>
    <row r="677" spans="1:20" ht="22.95" customHeight="1" x14ac:dyDescent="0.25">
      <c r="A677" s="68">
        <v>676</v>
      </c>
      <c r="B677" s="99">
        <v>243834</v>
      </c>
      <c r="C677" s="68" t="s">
        <v>4101</v>
      </c>
      <c r="D677" s="68" t="s">
        <v>4102</v>
      </c>
      <c r="E677" s="68" t="s">
        <v>4110</v>
      </c>
      <c r="F677" s="68" t="s">
        <v>4103</v>
      </c>
      <c r="G677" s="68" t="s">
        <v>6582</v>
      </c>
      <c r="H677" s="68" t="s">
        <v>4104</v>
      </c>
      <c r="I677" s="68" t="s">
        <v>26365</v>
      </c>
      <c r="J677" s="68" t="s">
        <v>26366</v>
      </c>
      <c r="K677" s="68" t="s">
        <v>26367</v>
      </c>
      <c r="L677" s="100" t="s">
        <v>26368</v>
      </c>
      <c r="N677" s="68">
        <v>0.55600000000000005</v>
      </c>
      <c r="O677" s="68">
        <v>130</v>
      </c>
      <c r="P677" s="68">
        <v>1.95</v>
      </c>
      <c r="Q677" s="68">
        <v>0.13650000000000001</v>
      </c>
      <c r="R677" s="68">
        <v>0</v>
      </c>
      <c r="S677" s="68">
        <v>17</v>
      </c>
      <c r="T677" s="53">
        <v>19.09</v>
      </c>
    </row>
    <row r="678" spans="1:20" ht="22.95" customHeight="1" x14ac:dyDescent="0.25">
      <c r="A678" s="68">
        <v>677</v>
      </c>
      <c r="B678" s="99">
        <v>243834</v>
      </c>
      <c r="C678" s="68" t="s">
        <v>4101</v>
      </c>
      <c r="D678" s="68" t="s">
        <v>4102</v>
      </c>
      <c r="E678" s="68" t="s">
        <v>4110</v>
      </c>
      <c r="F678" s="68" t="s">
        <v>4103</v>
      </c>
      <c r="G678" s="68" t="s">
        <v>6582</v>
      </c>
      <c r="H678" s="68" t="s">
        <v>4104</v>
      </c>
      <c r="I678" s="68" t="s">
        <v>26369</v>
      </c>
      <c r="J678" s="68" t="s">
        <v>26370</v>
      </c>
      <c r="K678" s="68" t="s">
        <v>26371</v>
      </c>
      <c r="L678" s="100" t="s">
        <v>26372</v>
      </c>
      <c r="N678" s="68">
        <v>3.1160000000000001</v>
      </c>
      <c r="O678" s="68">
        <v>530</v>
      </c>
      <c r="P678" s="68">
        <v>7.95</v>
      </c>
      <c r="Q678" s="68">
        <v>0.55649999999999999</v>
      </c>
      <c r="R678" s="68">
        <v>0</v>
      </c>
      <c r="S678" s="68">
        <v>47</v>
      </c>
      <c r="T678" s="53">
        <v>55.51</v>
      </c>
    </row>
    <row r="679" spans="1:20" ht="22.95" customHeight="1" x14ac:dyDescent="0.25">
      <c r="A679" s="68">
        <v>678</v>
      </c>
      <c r="B679" s="99">
        <v>243834</v>
      </c>
      <c r="C679" s="68" t="s">
        <v>4101</v>
      </c>
      <c r="D679" s="68" t="s">
        <v>4102</v>
      </c>
      <c r="E679" s="68" t="s">
        <v>4110</v>
      </c>
      <c r="F679" s="68" t="s">
        <v>4103</v>
      </c>
      <c r="G679" s="68" t="s">
        <v>6582</v>
      </c>
      <c r="H679" s="68" t="s">
        <v>4104</v>
      </c>
      <c r="I679" s="68" t="s">
        <v>26373</v>
      </c>
      <c r="J679" s="68" t="s">
        <v>26374</v>
      </c>
      <c r="K679" s="68" t="s">
        <v>26375</v>
      </c>
      <c r="L679" s="100" t="s">
        <v>26376</v>
      </c>
      <c r="N679" s="68">
        <v>0.66600000000000004</v>
      </c>
      <c r="O679" s="68">
        <v>130</v>
      </c>
      <c r="P679" s="68">
        <v>1.95</v>
      </c>
      <c r="Q679" s="68">
        <v>0.13650000000000001</v>
      </c>
      <c r="R679" s="68">
        <v>0</v>
      </c>
      <c r="S679" s="68">
        <v>17</v>
      </c>
      <c r="T679" s="53">
        <v>19.09</v>
      </c>
    </row>
    <row r="680" spans="1:20" ht="22.95" customHeight="1" x14ac:dyDescent="0.25">
      <c r="A680" s="68">
        <v>679</v>
      </c>
      <c r="B680" s="99">
        <v>243834</v>
      </c>
      <c r="C680" s="68" t="s">
        <v>4101</v>
      </c>
      <c r="D680" s="68" t="s">
        <v>4102</v>
      </c>
      <c r="E680" s="68" t="s">
        <v>4110</v>
      </c>
      <c r="F680" s="68" t="s">
        <v>4103</v>
      </c>
      <c r="G680" s="68" t="s">
        <v>6582</v>
      </c>
      <c r="H680" s="68" t="s">
        <v>4104</v>
      </c>
      <c r="I680" s="68" t="s">
        <v>26377</v>
      </c>
      <c r="J680" s="68" t="s">
        <v>26378</v>
      </c>
      <c r="K680" s="68" t="s">
        <v>26379</v>
      </c>
      <c r="L680" s="100" t="s">
        <v>26380</v>
      </c>
      <c r="N680" s="68">
        <v>0.66600000000000004</v>
      </c>
      <c r="O680" s="68">
        <v>130</v>
      </c>
      <c r="P680" s="68">
        <v>1.95</v>
      </c>
      <c r="Q680" s="68">
        <v>0.13650000000000001</v>
      </c>
      <c r="R680" s="68">
        <v>0</v>
      </c>
      <c r="S680" s="68">
        <v>17</v>
      </c>
      <c r="T680" s="53">
        <v>19.09</v>
      </c>
    </row>
    <row r="681" spans="1:20" ht="22.95" customHeight="1" x14ac:dyDescent="0.25">
      <c r="A681" s="68">
        <v>680</v>
      </c>
      <c r="B681" s="99">
        <v>243834</v>
      </c>
      <c r="C681" s="68" t="s">
        <v>4101</v>
      </c>
      <c r="D681" s="68" t="s">
        <v>4102</v>
      </c>
      <c r="E681" s="68" t="s">
        <v>4110</v>
      </c>
      <c r="F681" s="68" t="s">
        <v>4103</v>
      </c>
      <c r="G681" s="68" t="s">
        <v>6582</v>
      </c>
      <c r="H681" s="68" t="s">
        <v>4104</v>
      </c>
      <c r="I681" s="68" t="s">
        <v>26381</v>
      </c>
      <c r="J681" s="68" t="s">
        <v>26382</v>
      </c>
      <c r="K681" s="68" t="s">
        <v>26383</v>
      </c>
      <c r="L681" s="100" t="s">
        <v>26384</v>
      </c>
      <c r="N681" s="68">
        <v>0.56799999999999995</v>
      </c>
      <c r="O681" s="68">
        <v>130</v>
      </c>
      <c r="P681" s="68">
        <v>1.95</v>
      </c>
      <c r="Q681" s="68">
        <v>0.13650000000000001</v>
      </c>
      <c r="R681" s="68">
        <v>0</v>
      </c>
      <c r="S681" s="68">
        <v>17</v>
      </c>
      <c r="T681" s="53">
        <v>19.09</v>
      </c>
    </row>
    <row r="682" spans="1:20" ht="22.95" customHeight="1" x14ac:dyDescent="0.25">
      <c r="A682" s="68">
        <v>681</v>
      </c>
      <c r="B682" s="99">
        <v>243834</v>
      </c>
      <c r="C682" s="68" t="s">
        <v>4101</v>
      </c>
      <c r="D682" s="68" t="s">
        <v>4102</v>
      </c>
      <c r="E682" s="68" t="s">
        <v>4110</v>
      </c>
      <c r="F682" s="68" t="s">
        <v>4103</v>
      </c>
      <c r="G682" s="68" t="s">
        <v>6582</v>
      </c>
      <c r="H682" s="68" t="s">
        <v>4104</v>
      </c>
      <c r="I682" s="68" t="s">
        <v>26385</v>
      </c>
      <c r="J682" s="68" t="s">
        <v>7300</v>
      </c>
      <c r="K682" s="68" t="s">
        <v>26386</v>
      </c>
      <c r="L682" s="100" t="s">
        <v>26387</v>
      </c>
      <c r="N682" s="68">
        <v>0.71399999999999997</v>
      </c>
      <c r="O682" s="68">
        <v>130</v>
      </c>
      <c r="P682" s="68">
        <v>1.95</v>
      </c>
      <c r="Q682" s="68">
        <v>0.13650000000000001</v>
      </c>
      <c r="R682" s="68">
        <v>0</v>
      </c>
      <c r="S682" s="68">
        <v>17</v>
      </c>
      <c r="T682" s="53">
        <v>19.09</v>
      </c>
    </row>
    <row r="683" spans="1:20" ht="22.95" customHeight="1" x14ac:dyDescent="0.25">
      <c r="A683" s="68">
        <v>682</v>
      </c>
      <c r="B683" s="99">
        <v>243834</v>
      </c>
      <c r="C683" s="68" t="s">
        <v>4101</v>
      </c>
      <c r="D683" s="68" t="s">
        <v>4102</v>
      </c>
      <c r="E683" s="68" t="s">
        <v>4110</v>
      </c>
      <c r="F683" s="68" t="s">
        <v>4103</v>
      </c>
      <c r="G683" s="68" t="s">
        <v>6582</v>
      </c>
      <c r="H683" s="68" t="s">
        <v>4104</v>
      </c>
      <c r="I683" s="68" t="s">
        <v>26388</v>
      </c>
      <c r="J683" s="68" t="s">
        <v>26389</v>
      </c>
      <c r="K683" s="68" t="s">
        <v>26390</v>
      </c>
      <c r="L683" s="100" t="s">
        <v>26391</v>
      </c>
      <c r="N683" s="68">
        <v>0.56799999999999995</v>
      </c>
      <c r="O683" s="68">
        <v>130</v>
      </c>
      <c r="P683" s="68">
        <v>1.95</v>
      </c>
      <c r="Q683" s="68">
        <v>0.13650000000000001</v>
      </c>
      <c r="R683" s="68">
        <v>0</v>
      </c>
      <c r="S683" s="68">
        <v>17</v>
      </c>
      <c r="T683" s="53">
        <v>19.09</v>
      </c>
    </row>
    <row r="684" spans="1:20" ht="22.95" customHeight="1" x14ac:dyDescent="0.25">
      <c r="A684" s="68">
        <v>683</v>
      </c>
      <c r="B684" s="99">
        <v>243834</v>
      </c>
      <c r="C684" s="68" t="s">
        <v>4101</v>
      </c>
      <c r="D684" s="68" t="s">
        <v>4102</v>
      </c>
      <c r="E684" s="68" t="s">
        <v>4110</v>
      </c>
      <c r="F684" s="68" t="s">
        <v>4103</v>
      </c>
      <c r="G684" s="68" t="s">
        <v>6582</v>
      </c>
      <c r="H684" s="68" t="s">
        <v>4104</v>
      </c>
      <c r="I684" s="68" t="s">
        <v>26392</v>
      </c>
      <c r="J684" s="68" t="s">
        <v>26393</v>
      </c>
      <c r="K684" s="68" t="s">
        <v>26394</v>
      </c>
      <c r="L684" s="100" t="s">
        <v>26395</v>
      </c>
      <c r="N684" s="68">
        <v>2.3359999999999999</v>
      </c>
      <c r="O684" s="68">
        <v>430</v>
      </c>
      <c r="P684" s="68">
        <v>6.45</v>
      </c>
      <c r="Q684" s="68">
        <v>0.45150000000000001</v>
      </c>
      <c r="R684" s="68">
        <v>0</v>
      </c>
      <c r="S684" s="68">
        <v>37</v>
      </c>
      <c r="T684" s="53">
        <v>43.9</v>
      </c>
    </row>
    <row r="685" spans="1:20" ht="22.95" customHeight="1" x14ac:dyDescent="0.25">
      <c r="A685" s="68">
        <v>684</v>
      </c>
      <c r="B685" s="99">
        <v>243834</v>
      </c>
      <c r="C685" s="68" t="s">
        <v>4101</v>
      </c>
      <c r="D685" s="68" t="s">
        <v>4102</v>
      </c>
      <c r="E685" s="68" t="s">
        <v>4110</v>
      </c>
      <c r="F685" s="68" t="s">
        <v>4103</v>
      </c>
      <c r="G685" s="68" t="s">
        <v>6582</v>
      </c>
      <c r="H685" s="68" t="s">
        <v>4104</v>
      </c>
      <c r="I685" s="68" t="s">
        <v>26396</v>
      </c>
      <c r="J685" s="68" t="s">
        <v>26397</v>
      </c>
      <c r="K685" s="68" t="s">
        <v>26398</v>
      </c>
      <c r="L685" s="100" t="s">
        <v>26399</v>
      </c>
      <c r="N685" s="68">
        <v>1.0820000000000001</v>
      </c>
      <c r="O685" s="68">
        <v>230</v>
      </c>
      <c r="P685" s="68">
        <v>3.45</v>
      </c>
      <c r="Q685" s="68">
        <v>0.24149999999999999</v>
      </c>
      <c r="R685" s="68">
        <v>0</v>
      </c>
      <c r="S685" s="68">
        <v>22</v>
      </c>
      <c r="T685" s="53">
        <v>25.69</v>
      </c>
    </row>
    <row r="686" spans="1:20" ht="22.95" customHeight="1" x14ac:dyDescent="0.25">
      <c r="A686" s="68">
        <v>685</v>
      </c>
      <c r="B686" s="99">
        <v>243834</v>
      </c>
      <c r="C686" s="68" t="s">
        <v>4101</v>
      </c>
      <c r="D686" s="68" t="s">
        <v>4102</v>
      </c>
      <c r="E686" s="68" t="s">
        <v>4110</v>
      </c>
      <c r="F686" s="68" t="s">
        <v>4103</v>
      </c>
      <c r="G686" s="68" t="s">
        <v>6582</v>
      </c>
      <c r="H686" s="68" t="s">
        <v>4104</v>
      </c>
      <c r="I686" s="68" t="s">
        <v>26400</v>
      </c>
      <c r="J686" s="68" t="s">
        <v>26401</v>
      </c>
      <c r="K686" s="68" t="s">
        <v>26402</v>
      </c>
      <c r="L686" s="100" t="s">
        <v>26403</v>
      </c>
      <c r="N686" s="68">
        <v>0.55200000000000005</v>
      </c>
      <c r="O686" s="68">
        <v>130</v>
      </c>
      <c r="P686" s="68">
        <v>1.95</v>
      </c>
      <c r="Q686" s="68">
        <v>0.13650000000000001</v>
      </c>
      <c r="R686" s="68">
        <v>0</v>
      </c>
      <c r="S686" s="68">
        <v>17</v>
      </c>
      <c r="T686" s="53">
        <v>19.09</v>
      </c>
    </row>
    <row r="687" spans="1:20" ht="22.95" customHeight="1" x14ac:dyDescent="0.25">
      <c r="A687" s="68">
        <v>686</v>
      </c>
      <c r="B687" s="99">
        <v>243834</v>
      </c>
      <c r="C687" s="68" t="s">
        <v>4101</v>
      </c>
      <c r="D687" s="68" t="s">
        <v>4102</v>
      </c>
      <c r="E687" s="68" t="s">
        <v>4110</v>
      </c>
      <c r="F687" s="68" t="s">
        <v>4103</v>
      </c>
      <c r="G687" s="68" t="s">
        <v>6582</v>
      </c>
      <c r="H687" s="68" t="s">
        <v>4104</v>
      </c>
      <c r="I687" s="68" t="s">
        <v>26404</v>
      </c>
      <c r="J687" s="68" t="s">
        <v>26405</v>
      </c>
      <c r="K687" s="68" t="s">
        <v>26406</v>
      </c>
      <c r="L687" s="100" t="s">
        <v>26407</v>
      </c>
      <c r="N687" s="68">
        <v>0.66</v>
      </c>
      <c r="O687" s="68">
        <v>130</v>
      </c>
      <c r="P687" s="68">
        <v>1.95</v>
      </c>
      <c r="Q687" s="68">
        <v>0.13650000000000001</v>
      </c>
      <c r="R687" s="68">
        <v>0</v>
      </c>
      <c r="S687" s="68">
        <v>17</v>
      </c>
      <c r="T687" s="53">
        <v>19.09</v>
      </c>
    </row>
    <row r="688" spans="1:20" ht="22.95" customHeight="1" x14ac:dyDescent="0.25">
      <c r="A688" s="68">
        <v>687</v>
      </c>
      <c r="B688" s="99">
        <v>243834</v>
      </c>
      <c r="C688" s="68" t="s">
        <v>4101</v>
      </c>
      <c r="D688" s="68" t="s">
        <v>4102</v>
      </c>
      <c r="E688" s="68" t="s">
        <v>4110</v>
      </c>
      <c r="F688" s="68" t="s">
        <v>4103</v>
      </c>
      <c r="G688" s="68" t="s">
        <v>6582</v>
      </c>
      <c r="H688" s="68" t="s">
        <v>4104</v>
      </c>
      <c r="I688" s="68" t="s">
        <v>26408</v>
      </c>
      <c r="J688" s="68" t="s">
        <v>6942</v>
      </c>
      <c r="K688" s="68" t="s">
        <v>6943</v>
      </c>
      <c r="L688" s="100" t="s">
        <v>26409</v>
      </c>
      <c r="N688" s="68">
        <v>0.56599999999999995</v>
      </c>
      <c r="O688" s="68">
        <v>130</v>
      </c>
      <c r="P688" s="68">
        <v>1.95</v>
      </c>
      <c r="Q688" s="68">
        <v>0.13650000000000001</v>
      </c>
      <c r="R688" s="68">
        <v>0</v>
      </c>
      <c r="S688" s="68">
        <v>17</v>
      </c>
      <c r="T688" s="53">
        <v>19.09</v>
      </c>
    </row>
    <row r="689" spans="1:20" ht="22.95" customHeight="1" x14ac:dyDescent="0.25">
      <c r="A689" s="68">
        <v>688</v>
      </c>
      <c r="B689" s="99">
        <v>243834</v>
      </c>
      <c r="C689" s="68" t="s">
        <v>4101</v>
      </c>
      <c r="D689" s="68" t="s">
        <v>4102</v>
      </c>
      <c r="E689" s="68" t="s">
        <v>4110</v>
      </c>
      <c r="F689" s="68" t="s">
        <v>4103</v>
      </c>
      <c r="G689" s="68" t="s">
        <v>6582</v>
      </c>
      <c r="H689" s="68" t="s">
        <v>4104</v>
      </c>
      <c r="I689" s="68" t="s">
        <v>26410</v>
      </c>
      <c r="J689" s="68" t="s">
        <v>26411</v>
      </c>
      <c r="K689" s="68" t="s">
        <v>26412</v>
      </c>
      <c r="L689" s="100" t="s">
        <v>26413</v>
      </c>
      <c r="N689" s="68">
        <v>0.57599999999999996</v>
      </c>
      <c r="O689" s="68">
        <v>130</v>
      </c>
      <c r="P689" s="68">
        <v>1.95</v>
      </c>
      <c r="Q689" s="68">
        <v>0.13650000000000001</v>
      </c>
      <c r="R689" s="68">
        <v>0</v>
      </c>
      <c r="S689" s="68">
        <v>17</v>
      </c>
      <c r="T689" s="53">
        <v>19.09</v>
      </c>
    </row>
    <row r="690" spans="1:20" ht="22.95" customHeight="1" x14ac:dyDescent="0.25">
      <c r="A690" s="68">
        <v>689</v>
      </c>
      <c r="B690" s="99">
        <v>243834</v>
      </c>
      <c r="C690" s="68" t="s">
        <v>4101</v>
      </c>
      <c r="D690" s="68" t="s">
        <v>4102</v>
      </c>
      <c r="E690" s="68" t="s">
        <v>4110</v>
      </c>
      <c r="F690" s="68" t="s">
        <v>4103</v>
      </c>
      <c r="G690" s="68" t="s">
        <v>6582</v>
      </c>
      <c r="H690" s="68" t="s">
        <v>4104</v>
      </c>
      <c r="I690" s="68" t="s">
        <v>26414</v>
      </c>
      <c r="J690" s="68" t="s">
        <v>26415</v>
      </c>
      <c r="K690" s="68" t="s">
        <v>26416</v>
      </c>
      <c r="L690" s="100" t="s">
        <v>26417</v>
      </c>
      <c r="N690" s="68">
        <v>1.0880000000000001</v>
      </c>
      <c r="O690" s="68">
        <v>230</v>
      </c>
      <c r="P690" s="68">
        <v>3.45</v>
      </c>
      <c r="Q690" s="68">
        <v>0.24149999999999999</v>
      </c>
      <c r="R690" s="68">
        <v>0</v>
      </c>
      <c r="S690" s="68">
        <v>22</v>
      </c>
      <c r="T690" s="53">
        <v>25.69</v>
      </c>
    </row>
    <row r="691" spans="1:20" ht="22.95" customHeight="1" x14ac:dyDescent="0.25">
      <c r="A691" s="68">
        <v>690</v>
      </c>
      <c r="B691" s="99">
        <v>243834</v>
      </c>
      <c r="C691" s="68" t="s">
        <v>4101</v>
      </c>
      <c r="D691" s="68" t="s">
        <v>4102</v>
      </c>
      <c r="E691" s="68" t="s">
        <v>4110</v>
      </c>
      <c r="F691" s="68" t="s">
        <v>4103</v>
      </c>
      <c r="G691" s="68" t="s">
        <v>6582</v>
      </c>
      <c r="H691" s="68" t="s">
        <v>4104</v>
      </c>
      <c r="I691" s="68" t="s">
        <v>26418</v>
      </c>
      <c r="J691" s="68" t="s">
        <v>26419</v>
      </c>
      <c r="K691" s="68" t="s">
        <v>26420</v>
      </c>
      <c r="L691" s="100" t="s">
        <v>26421</v>
      </c>
      <c r="N691" s="68">
        <v>1.1339999999999999</v>
      </c>
      <c r="O691" s="68">
        <v>230</v>
      </c>
      <c r="P691" s="68">
        <v>3.45</v>
      </c>
      <c r="Q691" s="68">
        <v>0.24149999999999999</v>
      </c>
      <c r="R691" s="68">
        <v>0</v>
      </c>
      <c r="S691" s="68">
        <v>22</v>
      </c>
      <c r="T691" s="53">
        <v>25.69</v>
      </c>
    </row>
    <row r="692" spans="1:20" ht="22.95" customHeight="1" x14ac:dyDescent="0.25">
      <c r="A692" s="68">
        <v>691</v>
      </c>
      <c r="B692" s="99">
        <v>243834</v>
      </c>
      <c r="C692" s="68" t="s">
        <v>4101</v>
      </c>
      <c r="D692" s="68" t="s">
        <v>4102</v>
      </c>
      <c r="E692" s="68" t="s">
        <v>4110</v>
      </c>
      <c r="F692" s="68" t="s">
        <v>4103</v>
      </c>
      <c r="G692" s="68" t="s">
        <v>6582</v>
      </c>
      <c r="H692" s="68" t="s">
        <v>4104</v>
      </c>
      <c r="I692" s="68" t="s">
        <v>26422</v>
      </c>
      <c r="J692" s="68" t="s">
        <v>26423</v>
      </c>
      <c r="K692" s="68" t="s">
        <v>26424</v>
      </c>
      <c r="L692" s="100" t="s">
        <v>26425</v>
      </c>
      <c r="N692" s="68">
        <v>1.0720000000000001</v>
      </c>
      <c r="O692" s="68">
        <v>230</v>
      </c>
      <c r="P692" s="68">
        <v>3.45</v>
      </c>
      <c r="Q692" s="68">
        <v>0.24149999999999999</v>
      </c>
      <c r="R692" s="68">
        <v>0</v>
      </c>
      <c r="S692" s="68">
        <v>22</v>
      </c>
      <c r="T692" s="53">
        <v>25.69</v>
      </c>
    </row>
    <row r="693" spans="1:20" ht="22.95" customHeight="1" x14ac:dyDescent="0.25">
      <c r="A693" s="68">
        <v>692</v>
      </c>
      <c r="B693" s="99">
        <v>243834</v>
      </c>
      <c r="C693" s="68" t="s">
        <v>4101</v>
      </c>
      <c r="D693" s="68" t="s">
        <v>4102</v>
      </c>
      <c r="E693" s="68" t="s">
        <v>4110</v>
      </c>
      <c r="F693" s="68" t="s">
        <v>4103</v>
      </c>
      <c r="G693" s="68" t="s">
        <v>6582</v>
      </c>
      <c r="H693" s="68" t="s">
        <v>4104</v>
      </c>
      <c r="I693" s="68" t="s">
        <v>26426</v>
      </c>
      <c r="J693" s="68" t="s">
        <v>26427</v>
      </c>
      <c r="K693" s="68" t="s">
        <v>26428</v>
      </c>
      <c r="L693" s="100" t="s">
        <v>26429</v>
      </c>
      <c r="N693" s="68">
        <v>1.1839999999999999</v>
      </c>
      <c r="O693" s="68">
        <v>230</v>
      </c>
      <c r="P693" s="68">
        <v>3.45</v>
      </c>
      <c r="Q693" s="68">
        <v>0.24149999999999999</v>
      </c>
      <c r="R693" s="68">
        <v>0</v>
      </c>
      <c r="S693" s="68">
        <v>22</v>
      </c>
      <c r="T693" s="53">
        <v>25.69</v>
      </c>
    </row>
    <row r="694" spans="1:20" ht="22.95" customHeight="1" x14ac:dyDescent="0.25">
      <c r="A694" s="68">
        <v>693</v>
      </c>
      <c r="B694" s="99">
        <v>243834</v>
      </c>
      <c r="C694" s="68" t="s">
        <v>4101</v>
      </c>
      <c r="D694" s="68" t="s">
        <v>4102</v>
      </c>
      <c r="E694" s="68" t="s">
        <v>4110</v>
      </c>
      <c r="F694" s="68" t="s">
        <v>4103</v>
      </c>
      <c r="G694" s="68" t="s">
        <v>6582</v>
      </c>
      <c r="H694" s="68" t="s">
        <v>4104</v>
      </c>
      <c r="I694" s="68" t="s">
        <v>26430</v>
      </c>
      <c r="J694" s="68" t="s">
        <v>26431</v>
      </c>
      <c r="K694" s="68" t="s">
        <v>26432</v>
      </c>
      <c r="L694" s="100" t="s">
        <v>26433</v>
      </c>
      <c r="N694" s="68">
        <v>0.56799999999999995</v>
      </c>
      <c r="O694" s="68">
        <v>130</v>
      </c>
      <c r="P694" s="68">
        <v>1.95</v>
      </c>
      <c r="Q694" s="68">
        <v>0.13650000000000001</v>
      </c>
      <c r="R694" s="68">
        <v>0</v>
      </c>
      <c r="S694" s="68">
        <v>17</v>
      </c>
      <c r="T694" s="53">
        <v>19.09</v>
      </c>
    </row>
    <row r="695" spans="1:20" ht="22.95" customHeight="1" x14ac:dyDescent="0.25">
      <c r="A695" s="68">
        <v>694</v>
      </c>
      <c r="B695" s="99">
        <v>243834</v>
      </c>
      <c r="C695" s="68" t="s">
        <v>4101</v>
      </c>
      <c r="D695" s="68" t="s">
        <v>4102</v>
      </c>
      <c r="E695" s="68" t="s">
        <v>4110</v>
      </c>
      <c r="F695" s="68" t="s">
        <v>4103</v>
      </c>
      <c r="G695" s="68" t="s">
        <v>6582</v>
      </c>
      <c r="H695" s="68" t="s">
        <v>4104</v>
      </c>
      <c r="I695" s="68" t="s">
        <v>26434</v>
      </c>
      <c r="J695" s="68" t="s">
        <v>21479</v>
      </c>
      <c r="K695" s="68" t="s">
        <v>21480</v>
      </c>
      <c r="L695" s="100" t="s">
        <v>21481</v>
      </c>
      <c r="N695" s="68">
        <v>1.1539999999999999</v>
      </c>
      <c r="O695" s="68">
        <v>230</v>
      </c>
      <c r="P695" s="68">
        <v>3.45</v>
      </c>
      <c r="Q695" s="68">
        <v>0.24149999999999999</v>
      </c>
      <c r="R695" s="68">
        <v>0</v>
      </c>
      <c r="S695" s="68">
        <v>22</v>
      </c>
      <c r="T695" s="53">
        <v>25.69</v>
      </c>
    </row>
    <row r="696" spans="1:20" ht="22.95" customHeight="1" x14ac:dyDescent="0.25">
      <c r="A696" s="68">
        <v>695</v>
      </c>
      <c r="B696" s="99">
        <v>243834</v>
      </c>
      <c r="C696" s="68" t="s">
        <v>4101</v>
      </c>
      <c r="D696" s="68" t="s">
        <v>4102</v>
      </c>
      <c r="E696" s="68" t="s">
        <v>4110</v>
      </c>
      <c r="F696" s="68" t="s">
        <v>4103</v>
      </c>
      <c r="G696" s="68" t="s">
        <v>6582</v>
      </c>
      <c r="H696" s="68" t="s">
        <v>4104</v>
      </c>
      <c r="I696" s="68" t="s">
        <v>26435</v>
      </c>
      <c r="J696" s="68" t="s">
        <v>26436</v>
      </c>
      <c r="K696" s="68" t="s">
        <v>26437</v>
      </c>
      <c r="L696" s="100" t="s">
        <v>26438</v>
      </c>
      <c r="N696" s="68">
        <v>1.1539999999999999</v>
      </c>
      <c r="O696" s="68">
        <v>0</v>
      </c>
      <c r="P696" s="68">
        <v>0</v>
      </c>
      <c r="Q696" s="68">
        <v>0</v>
      </c>
      <c r="R696" s="68">
        <v>0</v>
      </c>
      <c r="S696" s="68">
        <v>22</v>
      </c>
      <c r="T696" s="53">
        <v>22</v>
      </c>
    </row>
    <row r="697" spans="1:20" ht="22.95" customHeight="1" x14ac:dyDescent="0.25">
      <c r="A697" s="68">
        <v>696</v>
      </c>
      <c r="B697" s="99">
        <v>243834</v>
      </c>
      <c r="C697" s="68" t="s">
        <v>4101</v>
      </c>
      <c r="D697" s="68" t="s">
        <v>4102</v>
      </c>
      <c r="E697" s="68" t="s">
        <v>4110</v>
      </c>
      <c r="F697" s="68" t="s">
        <v>4103</v>
      </c>
      <c r="G697" s="68" t="s">
        <v>6582</v>
      </c>
      <c r="H697" s="68" t="s">
        <v>4104</v>
      </c>
      <c r="I697" s="68" t="s">
        <v>26439</v>
      </c>
      <c r="J697" s="68" t="s">
        <v>12103</v>
      </c>
      <c r="K697" s="68" t="s">
        <v>12104</v>
      </c>
      <c r="L697" s="100" t="s">
        <v>22748</v>
      </c>
      <c r="N697" s="68">
        <v>1.244</v>
      </c>
      <c r="O697" s="68">
        <v>0</v>
      </c>
      <c r="P697" s="68">
        <v>0</v>
      </c>
      <c r="Q697" s="68">
        <v>0</v>
      </c>
      <c r="R697" s="68">
        <v>0</v>
      </c>
      <c r="S697" s="68">
        <v>22</v>
      </c>
      <c r="T697" s="53">
        <v>22</v>
      </c>
    </row>
    <row r="698" spans="1:20" ht="22.95" customHeight="1" x14ac:dyDescent="0.25">
      <c r="A698" s="68">
        <v>697</v>
      </c>
      <c r="B698" s="99">
        <v>243834</v>
      </c>
      <c r="C698" s="68" t="s">
        <v>4101</v>
      </c>
      <c r="D698" s="68" t="s">
        <v>4102</v>
      </c>
      <c r="E698" s="68" t="s">
        <v>4110</v>
      </c>
      <c r="F698" s="68" t="s">
        <v>4103</v>
      </c>
      <c r="G698" s="68" t="s">
        <v>6582</v>
      </c>
      <c r="H698" s="68" t="s">
        <v>4104</v>
      </c>
      <c r="I698" s="68" t="s">
        <v>26440</v>
      </c>
      <c r="J698" s="68" t="s">
        <v>9017</v>
      </c>
      <c r="K698" s="68" t="s">
        <v>9018</v>
      </c>
      <c r="L698" s="100" t="s">
        <v>9019</v>
      </c>
      <c r="N698" s="68">
        <v>1.514</v>
      </c>
      <c r="O698" s="68">
        <v>0</v>
      </c>
      <c r="P698" s="68">
        <v>0</v>
      </c>
      <c r="Q698" s="68">
        <v>0</v>
      </c>
      <c r="R698" s="68">
        <v>0</v>
      </c>
      <c r="S698" s="68">
        <v>22</v>
      </c>
      <c r="T698" s="53">
        <v>22</v>
      </c>
    </row>
    <row r="699" spans="1:20" ht="22.95" customHeight="1" x14ac:dyDescent="0.25">
      <c r="A699" s="68">
        <v>698</v>
      </c>
      <c r="B699" s="99">
        <v>243834</v>
      </c>
      <c r="C699" s="68" t="s">
        <v>4101</v>
      </c>
      <c r="D699" s="68" t="s">
        <v>4102</v>
      </c>
      <c r="E699" s="68" t="s">
        <v>4110</v>
      </c>
      <c r="F699" s="68" t="s">
        <v>4103</v>
      </c>
      <c r="G699" s="68" t="s">
        <v>6582</v>
      </c>
      <c r="H699" s="68" t="s">
        <v>4104</v>
      </c>
      <c r="I699" s="68" t="s">
        <v>26441</v>
      </c>
      <c r="J699" s="68" t="s">
        <v>26442</v>
      </c>
      <c r="K699" s="68" t="s">
        <v>26443</v>
      </c>
      <c r="L699" s="100" t="s">
        <v>26444</v>
      </c>
      <c r="N699" s="68">
        <v>0.56399999999999995</v>
      </c>
      <c r="O699" s="68">
        <v>0</v>
      </c>
      <c r="P699" s="68">
        <v>0</v>
      </c>
      <c r="Q699" s="68">
        <v>0</v>
      </c>
      <c r="R699" s="68">
        <v>0</v>
      </c>
      <c r="S699" s="68">
        <v>17</v>
      </c>
      <c r="T699" s="53">
        <v>17</v>
      </c>
    </row>
    <row r="700" spans="1:20" ht="22.95" customHeight="1" x14ac:dyDescent="0.25">
      <c r="A700" s="68">
        <v>699</v>
      </c>
      <c r="B700" s="99">
        <v>243834</v>
      </c>
      <c r="C700" s="68" t="s">
        <v>4101</v>
      </c>
      <c r="D700" s="68" t="s">
        <v>4102</v>
      </c>
      <c r="E700" s="68" t="s">
        <v>4110</v>
      </c>
      <c r="F700" s="68" t="s">
        <v>4103</v>
      </c>
      <c r="G700" s="68" t="s">
        <v>6582</v>
      </c>
      <c r="H700" s="68" t="s">
        <v>4104</v>
      </c>
      <c r="I700" s="68" t="s">
        <v>26445</v>
      </c>
      <c r="J700" s="68" t="s">
        <v>26446</v>
      </c>
      <c r="K700" s="68" t="s">
        <v>26447</v>
      </c>
      <c r="L700" s="100" t="s">
        <v>26448</v>
      </c>
      <c r="N700" s="68">
        <v>0.56799999999999995</v>
      </c>
      <c r="O700" s="68">
        <v>0</v>
      </c>
      <c r="P700" s="68">
        <v>0</v>
      </c>
      <c r="Q700" s="68">
        <v>0</v>
      </c>
      <c r="R700" s="68">
        <v>0</v>
      </c>
      <c r="S700" s="68">
        <v>17</v>
      </c>
      <c r="T700" s="53">
        <v>17</v>
      </c>
    </row>
    <row r="701" spans="1:20" ht="22.95" customHeight="1" x14ac:dyDescent="0.25">
      <c r="A701" s="68">
        <v>700</v>
      </c>
      <c r="B701" s="99">
        <v>243834</v>
      </c>
      <c r="C701" s="68" t="s">
        <v>4101</v>
      </c>
      <c r="D701" s="68" t="s">
        <v>4102</v>
      </c>
      <c r="E701" s="68" t="s">
        <v>4110</v>
      </c>
      <c r="F701" s="68" t="s">
        <v>4103</v>
      </c>
      <c r="G701" s="68" t="s">
        <v>6582</v>
      </c>
      <c r="H701" s="68" t="s">
        <v>4104</v>
      </c>
      <c r="I701" s="68" t="s">
        <v>26449</v>
      </c>
      <c r="J701" s="68" t="s">
        <v>26450</v>
      </c>
      <c r="K701" s="68" t="s">
        <v>26451</v>
      </c>
      <c r="L701" s="100" t="s">
        <v>26452</v>
      </c>
      <c r="N701" s="68">
        <v>0.58399999999999996</v>
      </c>
      <c r="O701" s="68">
        <v>0</v>
      </c>
      <c r="P701" s="68">
        <v>0</v>
      </c>
      <c r="Q701" s="68">
        <v>0</v>
      </c>
      <c r="R701" s="68">
        <v>0</v>
      </c>
      <c r="S701" s="68">
        <v>17</v>
      </c>
      <c r="T701" s="53">
        <v>17</v>
      </c>
    </row>
    <row r="702" spans="1:20" ht="22.95" customHeight="1" x14ac:dyDescent="0.25">
      <c r="A702" s="68">
        <v>701</v>
      </c>
      <c r="B702" s="99">
        <v>243834</v>
      </c>
      <c r="C702" s="68" t="s">
        <v>4101</v>
      </c>
      <c r="D702" s="68" t="s">
        <v>4102</v>
      </c>
      <c r="E702" s="68" t="s">
        <v>4110</v>
      </c>
      <c r="F702" s="68" t="s">
        <v>4103</v>
      </c>
      <c r="G702" s="68" t="s">
        <v>6582</v>
      </c>
      <c r="H702" s="68" t="s">
        <v>4104</v>
      </c>
      <c r="I702" s="68" t="s">
        <v>26453</v>
      </c>
      <c r="J702" s="68" t="s">
        <v>26454</v>
      </c>
      <c r="K702" s="68" t="s">
        <v>26455</v>
      </c>
      <c r="L702" s="100" t="s">
        <v>26456</v>
      </c>
      <c r="N702" s="68">
        <v>0.57199999999999995</v>
      </c>
      <c r="O702" s="68">
        <v>0</v>
      </c>
      <c r="P702" s="68">
        <v>0</v>
      </c>
      <c r="Q702" s="68">
        <v>0</v>
      </c>
      <c r="R702" s="68">
        <v>0</v>
      </c>
      <c r="S702" s="68">
        <v>17</v>
      </c>
      <c r="T702" s="53">
        <v>17</v>
      </c>
    </row>
    <row r="703" spans="1:20" ht="22.95" customHeight="1" x14ac:dyDescent="0.25">
      <c r="A703" s="68">
        <v>702</v>
      </c>
      <c r="B703" s="99">
        <v>243834</v>
      </c>
      <c r="C703" s="68" t="s">
        <v>4101</v>
      </c>
      <c r="D703" s="68" t="s">
        <v>4102</v>
      </c>
      <c r="E703" s="68" t="s">
        <v>4110</v>
      </c>
      <c r="F703" s="68" t="s">
        <v>4103</v>
      </c>
      <c r="G703" s="68" t="s">
        <v>6582</v>
      </c>
      <c r="H703" s="68" t="s">
        <v>4104</v>
      </c>
      <c r="I703" s="68" t="s">
        <v>26457</v>
      </c>
      <c r="J703" s="68" t="s">
        <v>26458</v>
      </c>
      <c r="K703" s="68" t="s">
        <v>26459</v>
      </c>
      <c r="L703" s="100" t="s">
        <v>26460</v>
      </c>
      <c r="N703" s="68">
        <v>0.72199999999999998</v>
      </c>
      <c r="O703" s="68">
        <v>0</v>
      </c>
      <c r="P703" s="68">
        <v>0</v>
      </c>
      <c r="Q703" s="68">
        <v>0</v>
      </c>
      <c r="R703" s="68">
        <v>0</v>
      </c>
      <c r="S703" s="68">
        <v>17</v>
      </c>
      <c r="T703" s="53">
        <v>17</v>
      </c>
    </row>
    <row r="704" spans="1:20" ht="22.95" customHeight="1" x14ac:dyDescent="0.25">
      <c r="A704" s="68">
        <v>703</v>
      </c>
      <c r="B704" s="99">
        <v>243834</v>
      </c>
      <c r="C704" s="68" t="s">
        <v>4101</v>
      </c>
      <c r="D704" s="68" t="s">
        <v>4102</v>
      </c>
      <c r="E704" s="68" t="s">
        <v>4110</v>
      </c>
      <c r="F704" s="68" t="s">
        <v>4103</v>
      </c>
      <c r="G704" s="68" t="s">
        <v>6582</v>
      </c>
      <c r="H704" s="68" t="s">
        <v>4104</v>
      </c>
      <c r="I704" s="68" t="s">
        <v>26461</v>
      </c>
      <c r="J704" s="68" t="s">
        <v>26462</v>
      </c>
      <c r="K704" s="68" t="s">
        <v>26463</v>
      </c>
      <c r="L704" s="100" t="s">
        <v>26464</v>
      </c>
      <c r="N704" s="68">
        <v>0.55000000000000004</v>
      </c>
      <c r="O704" s="68">
        <v>0</v>
      </c>
      <c r="P704" s="68">
        <v>0</v>
      </c>
      <c r="Q704" s="68">
        <v>0</v>
      </c>
      <c r="R704" s="68">
        <v>0</v>
      </c>
      <c r="S704" s="68">
        <v>17</v>
      </c>
      <c r="T704" s="53">
        <v>17</v>
      </c>
    </row>
    <row r="705" spans="1:20" ht="22.95" customHeight="1" x14ac:dyDescent="0.25">
      <c r="A705" s="68">
        <v>704</v>
      </c>
      <c r="B705" s="99">
        <v>243834</v>
      </c>
      <c r="C705" s="68" t="s">
        <v>4101</v>
      </c>
      <c r="D705" s="68" t="s">
        <v>4102</v>
      </c>
      <c r="E705" s="68" t="s">
        <v>4110</v>
      </c>
      <c r="F705" s="68" t="s">
        <v>4103</v>
      </c>
      <c r="G705" s="68" t="s">
        <v>6582</v>
      </c>
      <c r="H705" s="68" t="s">
        <v>4104</v>
      </c>
      <c r="I705" s="68" t="s">
        <v>26465</v>
      </c>
      <c r="J705" s="68" t="s">
        <v>26466</v>
      </c>
      <c r="K705" s="68" t="s">
        <v>26467</v>
      </c>
      <c r="L705" s="100" t="s">
        <v>26468</v>
      </c>
      <c r="N705" s="68">
        <v>1.1859999999999999</v>
      </c>
      <c r="O705" s="68">
        <v>0</v>
      </c>
      <c r="P705" s="68">
        <v>0</v>
      </c>
      <c r="Q705" s="68">
        <v>0</v>
      </c>
      <c r="R705" s="68">
        <v>0</v>
      </c>
      <c r="S705" s="68">
        <v>22</v>
      </c>
      <c r="T705" s="53">
        <v>22</v>
      </c>
    </row>
    <row r="706" spans="1:20" ht="22.95" customHeight="1" x14ac:dyDescent="0.25">
      <c r="A706" s="68">
        <v>705</v>
      </c>
      <c r="B706" s="99">
        <v>243834</v>
      </c>
      <c r="C706" s="68" t="s">
        <v>4101</v>
      </c>
      <c r="D706" s="68" t="s">
        <v>4102</v>
      </c>
      <c r="E706" s="68" t="s">
        <v>4110</v>
      </c>
      <c r="F706" s="68" t="s">
        <v>4103</v>
      </c>
      <c r="G706" s="68" t="s">
        <v>6582</v>
      </c>
      <c r="H706" s="68" t="s">
        <v>4104</v>
      </c>
      <c r="I706" s="68" t="s">
        <v>26469</v>
      </c>
      <c r="J706" s="68" t="s">
        <v>13499</v>
      </c>
      <c r="K706" s="68" t="s">
        <v>13500</v>
      </c>
      <c r="L706" s="100" t="s">
        <v>13501</v>
      </c>
      <c r="N706" s="68">
        <v>0.56000000000000005</v>
      </c>
      <c r="O706" s="68">
        <v>0</v>
      </c>
      <c r="P706" s="68">
        <v>0</v>
      </c>
      <c r="Q706" s="68">
        <v>0</v>
      </c>
      <c r="R706" s="68">
        <v>0</v>
      </c>
      <c r="S706" s="68">
        <v>17</v>
      </c>
      <c r="T706" s="53">
        <v>17</v>
      </c>
    </row>
    <row r="707" spans="1:20" ht="22.95" customHeight="1" x14ac:dyDescent="0.25">
      <c r="A707" s="68">
        <v>706</v>
      </c>
      <c r="B707" s="99">
        <v>243834</v>
      </c>
      <c r="C707" s="68" t="s">
        <v>4101</v>
      </c>
      <c r="D707" s="68" t="s">
        <v>4102</v>
      </c>
      <c r="E707" s="68" t="s">
        <v>4110</v>
      </c>
      <c r="F707" s="68" t="s">
        <v>4103</v>
      </c>
      <c r="G707" s="68" t="s">
        <v>6582</v>
      </c>
      <c r="H707" s="68" t="s">
        <v>4104</v>
      </c>
      <c r="I707" s="68" t="s">
        <v>26470</v>
      </c>
      <c r="J707" s="68" t="s">
        <v>26471</v>
      </c>
      <c r="K707" s="68" t="s">
        <v>26472</v>
      </c>
      <c r="L707" s="100" t="s">
        <v>26473</v>
      </c>
      <c r="N707" s="68">
        <v>0.65200000000000002</v>
      </c>
      <c r="O707" s="68">
        <v>0</v>
      </c>
      <c r="P707" s="68">
        <v>0</v>
      </c>
      <c r="Q707" s="68">
        <v>0</v>
      </c>
      <c r="R707" s="68">
        <v>0</v>
      </c>
      <c r="S707" s="68">
        <v>17</v>
      </c>
      <c r="T707" s="53">
        <v>17</v>
      </c>
    </row>
    <row r="708" spans="1:20" ht="22.95" customHeight="1" x14ac:dyDescent="0.25">
      <c r="A708" s="68">
        <v>707</v>
      </c>
      <c r="B708" s="99">
        <v>243834</v>
      </c>
      <c r="C708" s="68" t="s">
        <v>4101</v>
      </c>
      <c r="D708" s="68" t="s">
        <v>4102</v>
      </c>
      <c r="E708" s="68" t="s">
        <v>4110</v>
      </c>
      <c r="F708" s="68" t="s">
        <v>4103</v>
      </c>
      <c r="G708" s="68" t="s">
        <v>6582</v>
      </c>
      <c r="H708" s="68" t="s">
        <v>4104</v>
      </c>
      <c r="I708" s="68" t="s">
        <v>26474</v>
      </c>
      <c r="J708" s="68" t="s">
        <v>26475</v>
      </c>
      <c r="K708" s="68" t="s">
        <v>26476</v>
      </c>
      <c r="L708" s="100" t="s">
        <v>26477</v>
      </c>
      <c r="N708" s="68">
        <v>1.73</v>
      </c>
      <c r="O708" s="68">
        <v>0</v>
      </c>
      <c r="P708" s="68">
        <v>0</v>
      </c>
      <c r="Q708" s="68">
        <v>0</v>
      </c>
      <c r="R708" s="68">
        <v>0</v>
      </c>
      <c r="S708" s="68">
        <v>22</v>
      </c>
      <c r="T708" s="53">
        <v>22</v>
      </c>
    </row>
    <row r="709" spans="1:20" ht="22.95" customHeight="1" x14ac:dyDescent="0.25">
      <c r="A709" s="68">
        <v>708</v>
      </c>
      <c r="B709" s="99">
        <v>243834</v>
      </c>
      <c r="C709" s="68" t="s">
        <v>4101</v>
      </c>
      <c r="D709" s="68" t="s">
        <v>4102</v>
      </c>
      <c r="E709" s="68" t="s">
        <v>4110</v>
      </c>
      <c r="F709" s="68" t="s">
        <v>4103</v>
      </c>
      <c r="G709" s="68" t="s">
        <v>6582</v>
      </c>
      <c r="H709" s="68" t="s">
        <v>4104</v>
      </c>
      <c r="I709" s="68" t="s">
        <v>26478</v>
      </c>
      <c r="J709" s="68" t="s">
        <v>22416</v>
      </c>
      <c r="K709" s="68" t="s">
        <v>22417</v>
      </c>
      <c r="L709" s="100" t="s">
        <v>22418</v>
      </c>
      <c r="N709" s="68">
        <v>16.989999999999998</v>
      </c>
      <c r="O709" s="68">
        <v>0</v>
      </c>
      <c r="P709" s="68">
        <v>0</v>
      </c>
      <c r="Q709" s="68">
        <v>0</v>
      </c>
      <c r="R709" s="68">
        <v>0</v>
      </c>
      <c r="S709" s="68">
        <v>180</v>
      </c>
      <c r="T709" s="53">
        <v>180</v>
      </c>
    </row>
    <row r="710" spans="1:20" ht="22.95" customHeight="1" x14ac:dyDescent="0.25">
      <c r="A710" s="68">
        <v>709</v>
      </c>
      <c r="B710" s="99">
        <v>243834</v>
      </c>
      <c r="C710" s="68" t="s">
        <v>4101</v>
      </c>
      <c r="D710" s="68" t="s">
        <v>4102</v>
      </c>
      <c r="E710" s="68" t="s">
        <v>4110</v>
      </c>
      <c r="F710" s="68" t="s">
        <v>4103</v>
      </c>
      <c r="G710" s="68" t="s">
        <v>6582</v>
      </c>
      <c r="H710" s="68" t="s">
        <v>4104</v>
      </c>
      <c r="I710" s="68" t="s">
        <v>26479</v>
      </c>
      <c r="J710" s="68" t="s">
        <v>26480</v>
      </c>
      <c r="K710" s="68" t="s">
        <v>26481</v>
      </c>
      <c r="L710" s="100" t="s">
        <v>26482</v>
      </c>
      <c r="N710" s="68">
        <v>0.71799999999999997</v>
      </c>
      <c r="O710" s="68">
        <v>0</v>
      </c>
      <c r="P710" s="68">
        <v>0</v>
      </c>
      <c r="Q710" s="68">
        <v>0</v>
      </c>
      <c r="R710" s="68">
        <v>0</v>
      </c>
      <c r="S710" s="68">
        <v>17</v>
      </c>
      <c r="T710" s="53">
        <v>17</v>
      </c>
    </row>
    <row r="711" spans="1:20" ht="22.95" customHeight="1" x14ac:dyDescent="0.25">
      <c r="A711" s="68">
        <v>710</v>
      </c>
      <c r="B711" s="99">
        <v>243834</v>
      </c>
      <c r="C711" s="68" t="s">
        <v>4101</v>
      </c>
      <c r="D711" s="68" t="s">
        <v>4102</v>
      </c>
      <c r="E711" s="68" t="s">
        <v>4110</v>
      </c>
      <c r="F711" s="68" t="s">
        <v>4103</v>
      </c>
      <c r="G711" s="68" t="s">
        <v>6582</v>
      </c>
      <c r="H711" s="68" t="s">
        <v>4104</v>
      </c>
      <c r="I711" s="68" t="s">
        <v>26483</v>
      </c>
      <c r="J711" s="68" t="s">
        <v>26484</v>
      </c>
      <c r="K711" s="68" t="s">
        <v>26485</v>
      </c>
      <c r="L711" s="100" t="s">
        <v>26486</v>
      </c>
      <c r="N711" s="68">
        <v>1.17</v>
      </c>
      <c r="O711" s="68">
        <v>0</v>
      </c>
      <c r="P711" s="68">
        <v>0</v>
      </c>
      <c r="Q711" s="68">
        <v>0</v>
      </c>
      <c r="R711" s="68">
        <v>0</v>
      </c>
      <c r="S711" s="68">
        <v>22</v>
      </c>
      <c r="T711" s="53">
        <v>22</v>
      </c>
    </row>
    <row r="712" spans="1:20" ht="22.95" customHeight="1" x14ac:dyDescent="0.25">
      <c r="A712" s="68">
        <v>711</v>
      </c>
      <c r="B712" s="99">
        <v>243834</v>
      </c>
      <c r="C712" s="68" t="s">
        <v>4101</v>
      </c>
      <c r="D712" s="68" t="s">
        <v>4102</v>
      </c>
      <c r="E712" s="68" t="s">
        <v>4110</v>
      </c>
      <c r="F712" s="68" t="s">
        <v>4103</v>
      </c>
      <c r="G712" s="68" t="s">
        <v>6582</v>
      </c>
      <c r="H712" s="68" t="s">
        <v>4104</v>
      </c>
      <c r="I712" s="68" t="s">
        <v>26487</v>
      </c>
      <c r="J712" s="68" t="s">
        <v>26488</v>
      </c>
      <c r="K712" s="68" t="s">
        <v>26489</v>
      </c>
      <c r="L712" s="100" t="s">
        <v>26490</v>
      </c>
      <c r="N712" s="68">
        <v>1.1220000000000001</v>
      </c>
      <c r="O712" s="68">
        <v>0</v>
      </c>
      <c r="P712" s="68">
        <v>0</v>
      </c>
      <c r="Q712" s="68">
        <v>0</v>
      </c>
      <c r="R712" s="68">
        <v>0</v>
      </c>
      <c r="S712" s="68">
        <v>22</v>
      </c>
      <c r="T712" s="53">
        <v>22</v>
      </c>
    </row>
    <row r="713" spans="1:20" ht="22.95" customHeight="1" x14ac:dyDescent="0.25">
      <c r="A713" s="68">
        <v>712</v>
      </c>
      <c r="B713" s="99">
        <v>243834</v>
      </c>
      <c r="C713" s="68" t="s">
        <v>4101</v>
      </c>
      <c r="D713" s="68" t="s">
        <v>4102</v>
      </c>
      <c r="E713" s="68" t="s">
        <v>4110</v>
      </c>
      <c r="F713" s="68" t="s">
        <v>4103</v>
      </c>
      <c r="G713" s="68" t="s">
        <v>6582</v>
      </c>
      <c r="H713" s="68" t="s">
        <v>4104</v>
      </c>
      <c r="I713" s="68" t="s">
        <v>26491</v>
      </c>
      <c r="J713" s="68" t="s">
        <v>26492</v>
      </c>
      <c r="K713" s="68" t="s">
        <v>26493</v>
      </c>
      <c r="L713" s="100" t="s">
        <v>26494</v>
      </c>
      <c r="N713" s="68">
        <v>0.55400000000000005</v>
      </c>
      <c r="O713" s="68">
        <v>0</v>
      </c>
      <c r="P713" s="68">
        <v>0</v>
      </c>
      <c r="Q713" s="68">
        <v>0</v>
      </c>
      <c r="R713" s="68">
        <v>0</v>
      </c>
      <c r="S713" s="68">
        <v>17</v>
      </c>
      <c r="T713" s="53">
        <v>17</v>
      </c>
    </row>
    <row r="714" spans="1:20" ht="22.95" customHeight="1" x14ac:dyDescent="0.25">
      <c r="A714" s="68">
        <v>713</v>
      </c>
      <c r="B714" s="99">
        <v>243834</v>
      </c>
      <c r="C714" s="68" t="s">
        <v>4101</v>
      </c>
      <c r="D714" s="68" t="s">
        <v>4102</v>
      </c>
      <c r="E714" s="68" t="s">
        <v>4110</v>
      </c>
      <c r="F714" s="68" t="s">
        <v>4103</v>
      </c>
      <c r="G714" s="68" t="s">
        <v>6582</v>
      </c>
      <c r="H714" s="68" t="s">
        <v>4104</v>
      </c>
      <c r="I714" s="68" t="s">
        <v>26495</v>
      </c>
      <c r="J714" s="68" t="s">
        <v>26496</v>
      </c>
      <c r="K714" s="68" t="s">
        <v>26497</v>
      </c>
      <c r="L714" s="100" t="s">
        <v>26498</v>
      </c>
      <c r="N714" s="68">
        <v>1.788</v>
      </c>
      <c r="O714" s="68">
        <v>0</v>
      </c>
      <c r="P714" s="68">
        <v>0</v>
      </c>
      <c r="Q714" s="68">
        <v>0</v>
      </c>
      <c r="R714" s="68">
        <v>0</v>
      </c>
      <c r="S714" s="68">
        <v>22</v>
      </c>
      <c r="T714" s="53">
        <v>22</v>
      </c>
    </row>
    <row r="715" spans="1:20" ht="22.95" customHeight="1" x14ac:dyDescent="0.25">
      <c r="A715" s="68">
        <v>714</v>
      </c>
      <c r="B715" s="99">
        <v>243834</v>
      </c>
      <c r="C715" s="68" t="s">
        <v>4101</v>
      </c>
      <c r="D715" s="68" t="s">
        <v>4102</v>
      </c>
      <c r="E715" s="68" t="s">
        <v>4110</v>
      </c>
      <c r="F715" s="68" t="s">
        <v>4103</v>
      </c>
      <c r="G715" s="68" t="s">
        <v>6582</v>
      </c>
      <c r="H715" s="68" t="s">
        <v>4104</v>
      </c>
      <c r="I715" s="68" t="s">
        <v>26499</v>
      </c>
      <c r="J715" s="68" t="s">
        <v>26500</v>
      </c>
      <c r="K715" s="68" t="s">
        <v>26501</v>
      </c>
      <c r="L715" s="100" t="s">
        <v>26502</v>
      </c>
      <c r="N715" s="68">
        <v>0.52800000000000002</v>
      </c>
      <c r="O715" s="68">
        <v>0</v>
      </c>
      <c r="P715" s="68">
        <v>0</v>
      </c>
      <c r="Q715" s="68">
        <v>0</v>
      </c>
      <c r="R715" s="68">
        <v>0</v>
      </c>
      <c r="S715" s="68">
        <v>17</v>
      </c>
      <c r="T715" s="53">
        <v>17</v>
      </c>
    </row>
    <row r="716" spans="1:20" ht="22.95" customHeight="1" x14ac:dyDescent="0.25">
      <c r="A716" s="68">
        <v>715</v>
      </c>
      <c r="B716" s="99">
        <v>243834</v>
      </c>
      <c r="C716" s="68" t="s">
        <v>4101</v>
      </c>
      <c r="D716" s="68" t="s">
        <v>4102</v>
      </c>
      <c r="E716" s="68" t="s">
        <v>4110</v>
      </c>
      <c r="F716" s="68" t="s">
        <v>4103</v>
      </c>
      <c r="G716" s="68" t="s">
        <v>6582</v>
      </c>
      <c r="H716" s="68" t="s">
        <v>4104</v>
      </c>
      <c r="I716" s="68" t="s">
        <v>26503</v>
      </c>
      <c r="J716" s="68" t="s">
        <v>5211</v>
      </c>
      <c r="K716" s="68" t="s">
        <v>26504</v>
      </c>
      <c r="L716" s="100" t="s">
        <v>26505</v>
      </c>
      <c r="N716" s="68">
        <v>0.57199999999999995</v>
      </c>
      <c r="O716" s="68">
        <v>0</v>
      </c>
      <c r="P716" s="68">
        <v>0</v>
      </c>
      <c r="Q716" s="68">
        <v>0</v>
      </c>
      <c r="R716" s="68">
        <v>0</v>
      </c>
      <c r="S716" s="68">
        <v>17</v>
      </c>
      <c r="T716" s="53">
        <v>17</v>
      </c>
    </row>
    <row r="717" spans="1:20" ht="22.95" customHeight="1" x14ac:dyDescent="0.25">
      <c r="A717" s="68">
        <v>716</v>
      </c>
      <c r="B717" s="99">
        <v>243834</v>
      </c>
      <c r="C717" s="68" t="s">
        <v>4101</v>
      </c>
      <c r="D717" s="68" t="s">
        <v>4102</v>
      </c>
      <c r="E717" s="68" t="s">
        <v>4110</v>
      </c>
      <c r="F717" s="68" t="s">
        <v>4103</v>
      </c>
      <c r="G717" s="68" t="s">
        <v>6582</v>
      </c>
      <c r="H717" s="68" t="s">
        <v>4104</v>
      </c>
      <c r="I717" s="68" t="s">
        <v>26506</v>
      </c>
      <c r="J717" s="68" t="s">
        <v>26507</v>
      </c>
      <c r="K717" s="68" t="s">
        <v>26508</v>
      </c>
      <c r="L717" s="100" t="s">
        <v>26509</v>
      </c>
      <c r="N717" s="68">
        <v>0.69799999999999995</v>
      </c>
      <c r="O717" s="68">
        <v>0</v>
      </c>
      <c r="P717" s="68">
        <v>0</v>
      </c>
      <c r="Q717" s="68">
        <v>0</v>
      </c>
      <c r="R717" s="68">
        <v>0</v>
      </c>
      <c r="S717" s="68">
        <v>17</v>
      </c>
      <c r="T717" s="53">
        <v>17</v>
      </c>
    </row>
    <row r="718" spans="1:20" ht="22.95" customHeight="1" x14ac:dyDescent="0.25">
      <c r="A718" s="68">
        <v>717</v>
      </c>
      <c r="B718" s="99">
        <v>243834</v>
      </c>
      <c r="C718" s="68" t="s">
        <v>4101</v>
      </c>
      <c r="D718" s="68" t="s">
        <v>4102</v>
      </c>
      <c r="E718" s="68" t="s">
        <v>4110</v>
      </c>
      <c r="F718" s="68" t="s">
        <v>4103</v>
      </c>
      <c r="G718" s="68" t="s">
        <v>6582</v>
      </c>
      <c r="H718" s="68" t="s">
        <v>4104</v>
      </c>
      <c r="I718" s="68" t="s">
        <v>26510</v>
      </c>
      <c r="J718" s="68" t="s">
        <v>26511</v>
      </c>
      <c r="K718" s="68" t="s">
        <v>26512</v>
      </c>
      <c r="L718" s="100" t="s">
        <v>26513</v>
      </c>
      <c r="N718" s="68">
        <v>0.56200000000000006</v>
      </c>
      <c r="O718" s="68">
        <v>0</v>
      </c>
      <c r="P718" s="68">
        <v>0</v>
      </c>
      <c r="Q718" s="68">
        <v>0</v>
      </c>
      <c r="R718" s="68">
        <v>0</v>
      </c>
      <c r="S718" s="68">
        <v>17</v>
      </c>
      <c r="T718" s="53">
        <v>17</v>
      </c>
    </row>
    <row r="719" spans="1:20" ht="22.95" customHeight="1" x14ac:dyDescent="0.25">
      <c r="A719" s="68">
        <v>718</v>
      </c>
      <c r="B719" s="99">
        <v>243834</v>
      </c>
      <c r="C719" s="68" t="s">
        <v>4101</v>
      </c>
      <c r="D719" s="68" t="s">
        <v>4102</v>
      </c>
      <c r="E719" s="68" t="s">
        <v>4110</v>
      </c>
      <c r="F719" s="68" t="s">
        <v>4103</v>
      </c>
      <c r="G719" s="68" t="s">
        <v>6582</v>
      </c>
      <c r="H719" s="68" t="s">
        <v>4104</v>
      </c>
      <c r="I719" s="68" t="s">
        <v>26514</v>
      </c>
      <c r="J719" s="68" t="s">
        <v>23504</v>
      </c>
      <c r="K719" s="68" t="s">
        <v>23505</v>
      </c>
      <c r="L719" s="100" t="s">
        <v>23506</v>
      </c>
      <c r="N719" s="68">
        <v>1.1379999999999999</v>
      </c>
      <c r="O719" s="68">
        <v>0</v>
      </c>
      <c r="P719" s="68">
        <v>0</v>
      </c>
      <c r="Q719" s="68">
        <v>0</v>
      </c>
      <c r="R719" s="68">
        <v>0</v>
      </c>
      <c r="S719" s="68">
        <v>22</v>
      </c>
      <c r="T719" s="53">
        <v>22</v>
      </c>
    </row>
    <row r="720" spans="1:20" ht="22.95" customHeight="1" x14ac:dyDescent="0.25">
      <c r="A720" s="68">
        <v>719</v>
      </c>
      <c r="B720" s="99">
        <v>243834</v>
      </c>
      <c r="C720" s="68" t="s">
        <v>4101</v>
      </c>
      <c r="D720" s="68" t="s">
        <v>4102</v>
      </c>
      <c r="E720" s="68" t="s">
        <v>4110</v>
      </c>
      <c r="F720" s="68" t="s">
        <v>4103</v>
      </c>
      <c r="G720" s="68" t="s">
        <v>6582</v>
      </c>
      <c r="H720" s="68" t="s">
        <v>4104</v>
      </c>
      <c r="I720" s="68" t="s">
        <v>26515</v>
      </c>
      <c r="J720" s="68" t="s">
        <v>26516</v>
      </c>
      <c r="K720" s="68" t="s">
        <v>26517</v>
      </c>
      <c r="L720" s="100" t="s">
        <v>26518</v>
      </c>
      <c r="N720" s="68">
        <v>0.65800000000000003</v>
      </c>
      <c r="O720" s="68">
        <v>0</v>
      </c>
      <c r="P720" s="68">
        <v>0</v>
      </c>
      <c r="Q720" s="68">
        <v>0</v>
      </c>
      <c r="R720" s="68">
        <v>0</v>
      </c>
      <c r="S720" s="68">
        <v>17</v>
      </c>
      <c r="T720" s="53">
        <v>17</v>
      </c>
    </row>
    <row r="721" spans="1:20" ht="22.95" customHeight="1" x14ac:dyDescent="0.25">
      <c r="A721" s="68">
        <v>720</v>
      </c>
      <c r="B721" s="99">
        <v>243834</v>
      </c>
      <c r="C721" s="68" t="s">
        <v>4101</v>
      </c>
      <c r="D721" s="68" t="s">
        <v>4102</v>
      </c>
      <c r="E721" s="68" t="s">
        <v>4110</v>
      </c>
      <c r="F721" s="68" t="s">
        <v>4103</v>
      </c>
      <c r="G721" s="68" t="s">
        <v>6582</v>
      </c>
      <c r="H721" s="68" t="s">
        <v>4104</v>
      </c>
      <c r="I721" s="68" t="s">
        <v>26519</v>
      </c>
      <c r="J721" s="68" t="s">
        <v>26520</v>
      </c>
      <c r="K721" s="68" t="s">
        <v>26521</v>
      </c>
      <c r="L721" s="100" t="s">
        <v>26522</v>
      </c>
      <c r="N721" s="68">
        <v>1.1559999999999999</v>
      </c>
      <c r="O721" s="68">
        <v>0</v>
      </c>
      <c r="P721" s="68">
        <v>0</v>
      </c>
      <c r="Q721" s="68">
        <v>0</v>
      </c>
      <c r="R721" s="68">
        <v>0</v>
      </c>
      <c r="S721" s="68">
        <v>22</v>
      </c>
      <c r="T721" s="53">
        <v>22</v>
      </c>
    </row>
    <row r="722" spans="1:20" ht="22.95" customHeight="1" x14ac:dyDescent="0.25">
      <c r="A722" s="68">
        <v>721</v>
      </c>
      <c r="B722" s="99">
        <v>243834</v>
      </c>
      <c r="C722" s="68" t="s">
        <v>4101</v>
      </c>
      <c r="D722" s="68" t="s">
        <v>4102</v>
      </c>
      <c r="E722" s="68" t="s">
        <v>4110</v>
      </c>
      <c r="F722" s="68" t="s">
        <v>4103</v>
      </c>
      <c r="G722" s="68" t="s">
        <v>6582</v>
      </c>
      <c r="H722" s="68" t="s">
        <v>4104</v>
      </c>
      <c r="I722" s="68" t="s">
        <v>26523</v>
      </c>
      <c r="J722" s="68" t="s">
        <v>24306</v>
      </c>
      <c r="K722" s="68" t="s">
        <v>26524</v>
      </c>
      <c r="L722" s="100" t="s">
        <v>26525</v>
      </c>
      <c r="N722" s="68">
        <v>1.1559999999999999</v>
      </c>
      <c r="O722" s="68">
        <v>0</v>
      </c>
      <c r="P722" s="68">
        <v>0</v>
      </c>
      <c r="Q722" s="68">
        <v>0</v>
      </c>
      <c r="R722" s="68">
        <v>0</v>
      </c>
      <c r="S722" s="68">
        <v>22</v>
      </c>
      <c r="T722" s="53">
        <v>22</v>
      </c>
    </row>
    <row r="723" spans="1:20" ht="22.95" customHeight="1" x14ac:dyDescent="0.25">
      <c r="A723" s="68">
        <v>722</v>
      </c>
      <c r="B723" s="99">
        <v>243834</v>
      </c>
      <c r="C723" s="68" t="s">
        <v>4101</v>
      </c>
      <c r="D723" s="68" t="s">
        <v>4102</v>
      </c>
      <c r="E723" s="68" t="s">
        <v>4110</v>
      </c>
      <c r="F723" s="68" t="s">
        <v>4103</v>
      </c>
      <c r="G723" s="68" t="s">
        <v>6582</v>
      </c>
      <c r="H723" s="68" t="s">
        <v>4104</v>
      </c>
      <c r="I723" s="68" t="s">
        <v>26526</v>
      </c>
      <c r="J723" s="68" t="s">
        <v>26527</v>
      </c>
      <c r="K723" s="68" t="s">
        <v>26528</v>
      </c>
      <c r="L723" s="100" t="s">
        <v>26529</v>
      </c>
      <c r="N723" s="68">
        <v>2.0720000000000001</v>
      </c>
      <c r="O723" s="68">
        <v>0</v>
      </c>
      <c r="P723" s="68">
        <v>0</v>
      </c>
      <c r="Q723" s="68">
        <v>0</v>
      </c>
      <c r="R723" s="68">
        <v>0</v>
      </c>
      <c r="S723" s="68">
        <v>37</v>
      </c>
      <c r="T723" s="53">
        <v>37</v>
      </c>
    </row>
    <row r="724" spans="1:20" ht="22.95" customHeight="1" x14ac:dyDescent="0.25">
      <c r="A724" s="68">
        <v>723</v>
      </c>
      <c r="B724" s="99">
        <v>243834</v>
      </c>
      <c r="C724" s="68" t="s">
        <v>4101</v>
      </c>
      <c r="D724" s="68" t="s">
        <v>4102</v>
      </c>
      <c r="E724" s="68" t="s">
        <v>4110</v>
      </c>
      <c r="F724" s="68" t="s">
        <v>4103</v>
      </c>
      <c r="G724" s="68" t="s">
        <v>6582</v>
      </c>
      <c r="H724" s="68" t="s">
        <v>4104</v>
      </c>
      <c r="I724" s="68" t="s">
        <v>23688</v>
      </c>
      <c r="J724" s="68" t="s">
        <v>25304</v>
      </c>
      <c r="K724" s="68" t="s">
        <v>25305</v>
      </c>
      <c r="L724" s="100" t="s">
        <v>25306</v>
      </c>
      <c r="N724" s="68">
        <v>0.72399999999999998</v>
      </c>
      <c r="O724" s="68">
        <v>0</v>
      </c>
      <c r="P724" s="68">
        <v>0</v>
      </c>
      <c r="Q724" s="68">
        <v>0</v>
      </c>
      <c r="R724" s="68">
        <v>0</v>
      </c>
      <c r="S724" s="68">
        <v>17</v>
      </c>
      <c r="T724" s="53">
        <v>17</v>
      </c>
    </row>
    <row r="725" spans="1:20" ht="22.95" customHeight="1" x14ac:dyDescent="0.25">
      <c r="A725" s="68">
        <v>724</v>
      </c>
      <c r="B725" s="99">
        <v>243834</v>
      </c>
      <c r="C725" s="68" t="s">
        <v>4101</v>
      </c>
      <c r="D725" s="68" t="s">
        <v>4102</v>
      </c>
      <c r="E725" s="68" t="s">
        <v>4110</v>
      </c>
      <c r="F725" s="68" t="s">
        <v>4103</v>
      </c>
      <c r="G725" s="68" t="s">
        <v>6582</v>
      </c>
      <c r="H725" s="68" t="s">
        <v>4104</v>
      </c>
      <c r="I725" s="68" t="s">
        <v>26530</v>
      </c>
      <c r="J725" s="68" t="s">
        <v>26531</v>
      </c>
      <c r="K725" s="68" t="s">
        <v>26532</v>
      </c>
      <c r="L725" s="100" t="s">
        <v>26533</v>
      </c>
      <c r="N725" s="68">
        <v>0.72399999999999998</v>
      </c>
      <c r="O725" s="68">
        <v>0</v>
      </c>
      <c r="P725" s="68">
        <v>0</v>
      </c>
      <c r="Q725" s="68">
        <v>0</v>
      </c>
      <c r="R725" s="68">
        <v>0</v>
      </c>
      <c r="S725" s="68">
        <v>17</v>
      </c>
      <c r="T725" s="53">
        <v>17</v>
      </c>
    </row>
    <row r="726" spans="1:20" ht="22.95" customHeight="1" x14ac:dyDescent="0.25">
      <c r="A726" s="68">
        <v>725</v>
      </c>
      <c r="B726" s="99">
        <v>243834</v>
      </c>
      <c r="C726" s="68" t="s">
        <v>4101</v>
      </c>
      <c r="D726" s="68" t="s">
        <v>4102</v>
      </c>
      <c r="E726" s="68" t="s">
        <v>4110</v>
      </c>
      <c r="F726" s="68" t="s">
        <v>4103</v>
      </c>
      <c r="G726" s="68" t="s">
        <v>6582</v>
      </c>
      <c r="H726" s="68" t="s">
        <v>4104</v>
      </c>
      <c r="I726" s="68" t="s">
        <v>26534</v>
      </c>
      <c r="J726" s="68" t="s">
        <v>26535</v>
      </c>
      <c r="K726" s="68" t="s">
        <v>26536</v>
      </c>
      <c r="L726" s="100" t="s">
        <v>26537</v>
      </c>
      <c r="N726" s="68">
        <v>0.68</v>
      </c>
      <c r="O726" s="68">
        <v>0</v>
      </c>
      <c r="P726" s="68">
        <v>0</v>
      </c>
      <c r="Q726" s="68">
        <v>0</v>
      </c>
      <c r="R726" s="68">
        <v>0</v>
      </c>
      <c r="S726" s="68">
        <v>17</v>
      </c>
      <c r="T726" s="53">
        <v>17</v>
      </c>
    </row>
    <row r="727" spans="1:20" ht="22.95" customHeight="1" x14ac:dyDescent="0.25">
      <c r="A727" s="68">
        <v>726</v>
      </c>
      <c r="B727" s="99">
        <v>243834</v>
      </c>
      <c r="C727" s="68" t="s">
        <v>4101</v>
      </c>
      <c r="D727" s="68" t="s">
        <v>4102</v>
      </c>
      <c r="E727" s="68" t="s">
        <v>4110</v>
      </c>
      <c r="F727" s="68" t="s">
        <v>4103</v>
      </c>
      <c r="G727" s="68" t="s">
        <v>6582</v>
      </c>
      <c r="H727" s="68" t="s">
        <v>4104</v>
      </c>
      <c r="I727" s="68" t="s">
        <v>26538</v>
      </c>
      <c r="J727" s="68" t="s">
        <v>26539</v>
      </c>
      <c r="K727" s="68" t="s">
        <v>26540</v>
      </c>
      <c r="L727" s="100" t="s">
        <v>26541</v>
      </c>
      <c r="N727" s="68">
        <v>1.6379999999999999</v>
      </c>
      <c r="O727" s="68">
        <v>0</v>
      </c>
      <c r="P727" s="68">
        <v>0</v>
      </c>
      <c r="Q727" s="68">
        <v>0</v>
      </c>
      <c r="R727" s="68">
        <v>0</v>
      </c>
      <c r="S727" s="68">
        <v>22</v>
      </c>
      <c r="T727" s="53">
        <v>22</v>
      </c>
    </row>
    <row r="728" spans="1:20" ht="22.95" customHeight="1" x14ac:dyDescent="0.25">
      <c r="A728" s="68">
        <v>727</v>
      </c>
      <c r="B728" s="99">
        <v>243834</v>
      </c>
      <c r="C728" s="68" t="s">
        <v>4101</v>
      </c>
      <c r="D728" s="68" t="s">
        <v>4102</v>
      </c>
      <c r="E728" s="68" t="s">
        <v>4110</v>
      </c>
      <c r="F728" s="68" t="s">
        <v>4103</v>
      </c>
      <c r="G728" s="68" t="s">
        <v>6582</v>
      </c>
      <c r="H728" s="68" t="s">
        <v>4104</v>
      </c>
      <c r="I728" s="68" t="s">
        <v>26542</v>
      </c>
      <c r="J728" s="68" t="s">
        <v>10135</v>
      </c>
      <c r="K728" s="68" t="s">
        <v>26543</v>
      </c>
      <c r="L728" s="100" t="s">
        <v>26544</v>
      </c>
      <c r="N728" s="68">
        <v>0.67800000000000005</v>
      </c>
      <c r="O728" s="68">
        <v>0</v>
      </c>
      <c r="P728" s="68">
        <v>0</v>
      </c>
      <c r="Q728" s="68">
        <v>0</v>
      </c>
      <c r="R728" s="68">
        <v>0</v>
      </c>
      <c r="S728" s="68">
        <v>17</v>
      </c>
      <c r="T728" s="53">
        <v>17</v>
      </c>
    </row>
    <row r="729" spans="1:20" ht="22.95" customHeight="1" x14ac:dyDescent="0.25">
      <c r="A729" s="68">
        <v>728</v>
      </c>
      <c r="B729" s="99">
        <v>243834</v>
      </c>
      <c r="C729" s="68" t="s">
        <v>4101</v>
      </c>
      <c r="D729" s="68" t="s">
        <v>4102</v>
      </c>
      <c r="E729" s="68" t="s">
        <v>4110</v>
      </c>
      <c r="F729" s="68" t="s">
        <v>4103</v>
      </c>
      <c r="G729" s="68" t="s">
        <v>6582</v>
      </c>
      <c r="H729" s="68" t="s">
        <v>4104</v>
      </c>
      <c r="I729" s="68" t="s">
        <v>26545</v>
      </c>
      <c r="J729" s="68" t="s">
        <v>17274</v>
      </c>
      <c r="K729" s="68" t="s">
        <v>15196</v>
      </c>
      <c r="L729" s="100" t="s">
        <v>17275</v>
      </c>
      <c r="N729" s="68">
        <v>1.1859999999999999</v>
      </c>
      <c r="O729" s="68">
        <v>0</v>
      </c>
      <c r="P729" s="68">
        <v>0</v>
      </c>
      <c r="Q729" s="68">
        <v>0</v>
      </c>
      <c r="R729" s="68">
        <v>0</v>
      </c>
      <c r="S729" s="68">
        <v>22</v>
      </c>
      <c r="T729" s="53">
        <v>22</v>
      </c>
    </row>
    <row r="730" spans="1:20" ht="22.95" customHeight="1" x14ac:dyDescent="0.25">
      <c r="A730" s="68">
        <v>729</v>
      </c>
      <c r="B730" s="99">
        <v>243834</v>
      </c>
      <c r="C730" s="68" t="s">
        <v>4101</v>
      </c>
      <c r="D730" s="68" t="s">
        <v>4102</v>
      </c>
      <c r="E730" s="68" t="s">
        <v>4110</v>
      </c>
      <c r="F730" s="68" t="s">
        <v>4103</v>
      </c>
      <c r="G730" s="68" t="s">
        <v>6582</v>
      </c>
      <c r="H730" s="68" t="s">
        <v>4104</v>
      </c>
      <c r="I730" s="68" t="s">
        <v>26546</v>
      </c>
      <c r="J730" s="68" t="s">
        <v>26547</v>
      </c>
      <c r="K730" s="68" t="s">
        <v>26548</v>
      </c>
      <c r="L730" s="100" t="s">
        <v>26549</v>
      </c>
      <c r="N730" s="68">
        <v>0.67</v>
      </c>
      <c r="O730" s="68">
        <v>0</v>
      </c>
      <c r="P730" s="68">
        <v>0</v>
      </c>
      <c r="Q730" s="68">
        <v>0</v>
      </c>
      <c r="R730" s="68">
        <v>0</v>
      </c>
      <c r="S730" s="68">
        <v>17</v>
      </c>
      <c r="T730" s="53">
        <v>17</v>
      </c>
    </row>
    <row r="731" spans="1:20" ht="22.95" customHeight="1" x14ac:dyDescent="0.25">
      <c r="A731" s="68">
        <v>730</v>
      </c>
      <c r="B731" s="99">
        <v>243834</v>
      </c>
      <c r="C731" s="68" t="s">
        <v>4101</v>
      </c>
      <c r="D731" s="68" t="s">
        <v>4102</v>
      </c>
      <c r="E731" s="68" t="s">
        <v>4110</v>
      </c>
      <c r="F731" s="68" t="s">
        <v>4103</v>
      </c>
      <c r="G731" s="68" t="s">
        <v>6582</v>
      </c>
      <c r="H731" s="68" t="s">
        <v>4104</v>
      </c>
      <c r="I731" s="68" t="s">
        <v>26550</v>
      </c>
      <c r="J731" s="68" t="s">
        <v>12095</v>
      </c>
      <c r="K731" s="68" t="s">
        <v>26551</v>
      </c>
      <c r="L731" s="100" t="s">
        <v>26552</v>
      </c>
      <c r="N731" s="68">
        <v>0.73199999999999998</v>
      </c>
      <c r="O731" s="68">
        <v>0</v>
      </c>
      <c r="P731" s="68">
        <v>0</v>
      </c>
      <c r="Q731" s="68">
        <v>0</v>
      </c>
      <c r="R731" s="68">
        <v>0</v>
      </c>
      <c r="S731" s="68">
        <v>17</v>
      </c>
      <c r="T731" s="53">
        <v>17</v>
      </c>
    </row>
    <row r="732" spans="1:20" ht="22.95" customHeight="1" x14ac:dyDescent="0.25">
      <c r="A732" s="68">
        <v>731</v>
      </c>
      <c r="B732" s="99">
        <v>243834</v>
      </c>
      <c r="C732" s="68" t="s">
        <v>4101</v>
      </c>
      <c r="D732" s="68" t="s">
        <v>4102</v>
      </c>
      <c r="E732" s="68" t="s">
        <v>4110</v>
      </c>
      <c r="F732" s="68" t="s">
        <v>4103</v>
      </c>
      <c r="G732" s="68" t="s">
        <v>6582</v>
      </c>
      <c r="H732" s="68" t="s">
        <v>4104</v>
      </c>
      <c r="I732" s="68" t="s">
        <v>26553</v>
      </c>
      <c r="J732" s="68" t="s">
        <v>19680</v>
      </c>
      <c r="K732" s="68" t="s">
        <v>19681</v>
      </c>
      <c r="L732" s="100" t="s">
        <v>19682</v>
      </c>
      <c r="N732" s="68">
        <v>1.264</v>
      </c>
      <c r="O732" s="68">
        <v>0</v>
      </c>
      <c r="P732" s="68">
        <v>0</v>
      </c>
      <c r="Q732" s="68">
        <v>0</v>
      </c>
      <c r="R732" s="68">
        <v>0</v>
      </c>
      <c r="S732" s="68">
        <v>22</v>
      </c>
      <c r="T732" s="53">
        <v>22</v>
      </c>
    </row>
    <row r="733" spans="1:20" ht="22.95" customHeight="1" x14ac:dyDescent="0.25">
      <c r="A733" s="68">
        <v>732</v>
      </c>
      <c r="B733" s="99">
        <v>243834</v>
      </c>
      <c r="C733" s="68" t="s">
        <v>4101</v>
      </c>
      <c r="D733" s="68" t="s">
        <v>4102</v>
      </c>
      <c r="E733" s="68" t="s">
        <v>4110</v>
      </c>
      <c r="F733" s="68" t="s">
        <v>4103</v>
      </c>
      <c r="G733" s="68" t="s">
        <v>6582</v>
      </c>
      <c r="H733" s="68" t="s">
        <v>4104</v>
      </c>
      <c r="I733" s="68" t="s">
        <v>26554</v>
      </c>
      <c r="J733" s="68" t="s">
        <v>26555</v>
      </c>
      <c r="K733" s="68" t="s">
        <v>26556</v>
      </c>
      <c r="L733" s="100" t="s">
        <v>26557</v>
      </c>
      <c r="N733" s="68">
        <v>0.55600000000000005</v>
      </c>
      <c r="O733" s="68">
        <v>0</v>
      </c>
      <c r="P733" s="68">
        <v>0</v>
      </c>
      <c r="Q733" s="68">
        <v>0</v>
      </c>
      <c r="R733" s="68">
        <v>0</v>
      </c>
      <c r="S733" s="68">
        <v>17</v>
      </c>
      <c r="T733" s="53">
        <v>17</v>
      </c>
    </row>
    <row r="734" spans="1:20" ht="22.95" customHeight="1" x14ac:dyDescent="0.25">
      <c r="A734" s="68">
        <v>733</v>
      </c>
      <c r="B734" s="99">
        <v>243834</v>
      </c>
      <c r="C734" s="68" t="s">
        <v>4101</v>
      </c>
      <c r="D734" s="68" t="s">
        <v>4102</v>
      </c>
      <c r="E734" s="68" t="s">
        <v>4110</v>
      </c>
      <c r="F734" s="68" t="s">
        <v>4103</v>
      </c>
      <c r="G734" s="68" t="s">
        <v>6582</v>
      </c>
      <c r="H734" s="68" t="s">
        <v>4104</v>
      </c>
      <c r="I734" s="68" t="s">
        <v>26558</v>
      </c>
      <c r="J734" s="68" t="s">
        <v>26559</v>
      </c>
      <c r="K734" s="68" t="s">
        <v>26560</v>
      </c>
      <c r="L734" s="100" t="s">
        <v>26561</v>
      </c>
      <c r="N734" s="68">
        <v>2.4159999999999999</v>
      </c>
      <c r="O734" s="68">
        <v>0</v>
      </c>
      <c r="P734" s="68">
        <v>0</v>
      </c>
      <c r="Q734" s="68">
        <v>0</v>
      </c>
      <c r="R734" s="68">
        <v>0</v>
      </c>
      <c r="S734" s="68">
        <v>37</v>
      </c>
      <c r="T734" s="53">
        <v>37</v>
      </c>
    </row>
    <row r="735" spans="1:20" ht="22.95" customHeight="1" x14ac:dyDescent="0.25">
      <c r="A735" s="68">
        <v>734</v>
      </c>
      <c r="B735" s="99">
        <v>243834</v>
      </c>
      <c r="C735" s="68" t="s">
        <v>4101</v>
      </c>
      <c r="D735" s="68" t="s">
        <v>4102</v>
      </c>
      <c r="E735" s="68" t="s">
        <v>4110</v>
      </c>
      <c r="F735" s="68" t="s">
        <v>4103</v>
      </c>
      <c r="G735" s="68" t="s">
        <v>6582</v>
      </c>
      <c r="H735" s="68" t="s">
        <v>4104</v>
      </c>
      <c r="I735" s="68" t="s">
        <v>26562</v>
      </c>
      <c r="J735" s="68" t="s">
        <v>26563</v>
      </c>
      <c r="K735" s="68" t="s">
        <v>26564</v>
      </c>
      <c r="L735" s="100" t="s">
        <v>26565</v>
      </c>
      <c r="N735" s="68">
        <v>0.67800000000000005</v>
      </c>
      <c r="O735" s="68">
        <v>0</v>
      </c>
      <c r="P735" s="68">
        <v>0</v>
      </c>
      <c r="Q735" s="68">
        <v>0</v>
      </c>
      <c r="R735" s="68">
        <v>0</v>
      </c>
      <c r="S735" s="68">
        <v>17</v>
      </c>
      <c r="T735" s="53">
        <v>17</v>
      </c>
    </row>
    <row r="736" spans="1:20" ht="22.95" customHeight="1" x14ac:dyDescent="0.25">
      <c r="A736" s="68">
        <v>735</v>
      </c>
      <c r="B736" s="99">
        <v>243834</v>
      </c>
      <c r="C736" s="68" t="s">
        <v>4101</v>
      </c>
      <c r="D736" s="68" t="s">
        <v>4102</v>
      </c>
      <c r="E736" s="68" t="s">
        <v>4110</v>
      </c>
      <c r="F736" s="68" t="s">
        <v>4103</v>
      </c>
      <c r="G736" s="68" t="s">
        <v>6582</v>
      </c>
      <c r="H736" s="68" t="s">
        <v>4104</v>
      </c>
      <c r="I736" s="68" t="s">
        <v>26566</v>
      </c>
      <c r="J736" s="68" t="s">
        <v>26496</v>
      </c>
      <c r="K736" s="68" t="s">
        <v>26497</v>
      </c>
      <c r="L736" s="100" t="s">
        <v>26567</v>
      </c>
      <c r="N736" s="68">
        <v>1.27</v>
      </c>
      <c r="O736" s="68">
        <v>0</v>
      </c>
      <c r="P736" s="68">
        <v>0</v>
      </c>
      <c r="Q736" s="68">
        <v>0</v>
      </c>
      <c r="R736" s="68">
        <v>0</v>
      </c>
      <c r="S736" s="68">
        <v>22</v>
      </c>
      <c r="T736" s="53">
        <v>22</v>
      </c>
    </row>
    <row r="737" spans="1:20" ht="22.95" customHeight="1" x14ac:dyDescent="0.25">
      <c r="A737" s="68">
        <v>736</v>
      </c>
      <c r="B737" s="99">
        <v>243834</v>
      </c>
      <c r="C737" s="68" t="s">
        <v>4101</v>
      </c>
      <c r="D737" s="68" t="s">
        <v>4102</v>
      </c>
      <c r="E737" s="68" t="s">
        <v>4110</v>
      </c>
      <c r="F737" s="68" t="s">
        <v>4103</v>
      </c>
      <c r="G737" s="68" t="s">
        <v>6582</v>
      </c>
      <c r="H737" s="68" t="s">
        <v>4104</v>
      </c>
      <c r="I737" s="68" t="s">
        <v>23679</v>
      </c>
      <c r="J737" s="68" t="s">
        <v>23677</v>
      </c>
      <c r="K737" s="68" t="s">
        <v>26568</v>
      </c>
      <c r="L737" s="100" t="s">
        <v>26569</v>
      </c>
      <c r="N737" s="68">
        <v>0.88600000000000001</v>
      </c>
      <c r="O737" s="68">
        <v>0</v>
      </c>
      <c r="P737" s="68">
        <v>0</v>
      </c>
      <c r="Q737" s="68">
        <v>0</v>
      </c>
      <c r="R737" s="68">
        <v>0</v>
      </c>
      <c r="S737" s="68">
        <v>17</v>
      </c>
      <c r="T737" s="53">
        <v>17</v>
      </c>
    </row>
    <row r="738" spans="1:20" ht="22.95" customHeight="1" x14ac:dyDescent="0.25">
      <c r="A738" s="68">
        <v>737</v>
      </c>
      <c r="B738" s="99">
        <v>243834</v>
      </c>
      <c r="C738" s="68" t="s">
        <v>4101</v>
      </c>
      <c r="D738" s="68" t="s">
        <v>4102</v>
      </c>
      <c r="E738" s="68" t="s">
        <v>4110</v>
      </c>
      <c r="F738" s="68" t="s">
        <v>4103</v>
      </c>
      <c r="G738" s="68" t="s">
        <v>6582</v>
      </c>
      <c r="H738" s="68" t="s">
        <v>4104</v>
      </c>
      <c r="I738" s="68" t="s">
        <v>26570</v>
      </c>
      <c r="J738" s="68" t="s">
        <v>26571</v>
      </c>
      <c r="K738" s="68" t="s">
        <v>26572</v>
      </c>
      <c r="L738" s="100" t="s">
        <v>26573</v>
      </c>
      <c r="N738" s="68">
        <v>0.56000000000000005</v>
      </c>
      <c r="O738" s="68">
        <v>0</v>
      </c>
      <c r="P738" s="68">
        <v>0</v>
      </c>
      <c r="Q738" s="68">
        <v>0</v>
      </c>
      <c r="R738" s="68">
        <v>0</v>
      </c>
      <c r="S738" s="68">
        <v>17</v>
      </c>
      <c r="T738" s="53">
        <v>17</v>
      </c>
    </row>
    <row r="739" spans="1:20" ht="22.95" customHeight="1" x14ac:dyDescent="0.25">
      <c r="A739" s="68">
        <v>738</v>
      </c>
      <c r="B739" s="99">
        <v>243834</v>
      </c>
      <c r="C739" s="68" t="s">
        <v>4101</v>
      </c>
      <c r="D739" s="68" t="s">
        <v>4102</v>
      </c>
      <c r="E739" s="68" t="s">
        <v>4110</v>
      </c>
      <c r="F739" s="68" t="s">
        <v>4103</v>
      </c>
      <c r="G739" s="68" t="s">
        <v>6582</v>
      </c>
      <c r="H739" s="68" t="s">
        <v>4104</v>
      </c>
      <c r="I739" s="68" t="s">
        <v>26574</v>
      </c>
      <c r="J739" s="68" t="s">
        <v>5231</v>
      </c>
      <c r="K739" s="68" t="s">
        <v>5232</v>
      </c>
      <c r="L739" s="100" t="s">
        <v>5233</v>
      </c>
      <c r="N739" s="68">
        <v>1.1919999999999999</v>
      </c>
      <c r="O739" s="68">
        <v>0</v>
      </c>
      <c r="P739" s="68">
        <v>0</v>
      </c>
      <c r="Q739" s="68">
        <v>0</v>
      </c>
      <c r="R739" s="68">
        <v>0</v>
      </c>
      <c r="S739" s="68">
        <v>22</v>
      </c>
      <c r="T739" s="53">
        <v>22</v>
      </c>
    </row>
    <row r="740" spans="1:20" ht="22.95" customHeight="1" x14ac:dyDescent="0.25">
      <c r="A740" s="68">
        <v>739</v>
      </c>
      <c r="B740" s="99">
        <v>243834</v>
      </c>
      <c r="C740" s="68" t="s">
        <v>4101</v>
      </c>
      <c r="D740" s="68" t="s">
        <v>4102</v>
      </c>
      <c r="E740" s="68" t="s">
        <v>4110</v>
      </c>
      <c r="F740" s="68" t="s">
        <v>4103</v>
      </c>
      <c r="G740" s="68" t="s">
        <v>6582</v>
      </c>
      <c r="H740" s="68" t="s">
        <v>4104</v>
      </c>
      <c r="I740" s="68" t="s">
        <v>26575</v>
      </c>
      <c r="J740" s="68" t="s">
        <v>26576</v>
      </c>
      <c r="K740" s="68" t="s">
        <v>26577</v>
      </c>
      <c r="L740" s="100" t="s">
        <v>26578</v>
      </c>
      <c r="N740" s="68">
        <v>0.71599999999999997</v>
      </c>
      <c r="O740" s="68">
        <v>0</v>
      </c>
      <c r="P740" s="68">
        <v>0</v>
      </c>
      <c r="Q740" s="68">
        <v>0</v>
      </c>
      <c r="R740" s="68">
        <v>0</v>
      </c>
      <c r="S740" s="68">
        <v>17</v>
      </c>
      <c r="T740" s="53">
        <v>17</v>
      </c>
    </row>
    <row r="741" spans="1:20" ht="22.95" customHeight="1" x14ac:dyDescent="0.25">
      <c r="A741" s="68">
        <v>740</v>
      </c>
      <c r="B741" s="99">
        <v>243834</v>
      </c>
      <c r="C741" s="68" t="s">
        <v>4101</v>
      </c>
      <c r="D741" s="68" t="s">
        <v>4102</v>
      </c>
      <c r="E741" s="68" t="s">
        <v>4110</v>
      </c>
      <c r="F741" s="68" t="s">
        <v>4103</v>
      </c>
      <c r="G741" s="68" t="s">
        <v>6582</v>
      </c>
      <c r="H741" s="68" t="s">
        <v>4104</v>
      </c>
      <c r="I741" s="68" t="s">
        <v>26579</v>
      </c>
      <c r="J741" s="68" t="s">
        <v>26580</v>
      </c>
      <c r="K741" s="68" t="s">
        <v>26581</v>
      </c>
      <c r="L741" s="100" t="s">
        <v>26582</v>
      </c>
      <c r="N741" s="68">
        <v>1.3140000000000001</v>
      </c>
      <c r="O741" s="68">
        <v>0</v>
      </c>
      <c r="P741" s="68">
        <v>0</v>
      </c>
      <c r="Q741" s="68">
        <v>0</v>
      </c>
      <c r="R741" s="68">
        <v>0</v>
      </c>
      <c r="S741" s="68">
        <v>22</v>
      </c>
      <c r="T741" s="53">
        <v>22</v>
      </c>
    </row>
    <row r="742" spans="1:20" ht="22.95" customHeight="1" x14ac:dyDescent="0.25">
      <c r="A742" s="68">
        <v>741</v>
      </c>
      <c r="B742" s="99">
        <v>243834</v>
      </c>
      <c r="C742" s="68" t="s">
        <v>4101</v>
      </c>
      <c r="D742" s="68" t="s">
        <v>4102</v>
      </c>
      <c r="E742" s="68" t="s">
        <v>4110</v>
      </c>
      <c r="F742" s="68" t="s">
        <v>4103</v>
      </c>
      <c r="G742" s="68" t="s">
        <v>6582</v>
      </c>
      <c r="H742" s="68" t="s">
        <v>4104</v>
      </c>
      <c r="I742" s="68" t="s">
        <v>26583</v>
      </c>
      <c r="J742" s="68" t="s">
        <v>26584</v>
      </c>
      <c r="K742" s="68" t="s">
        <v>26585</v>
      </c>
      <c r="L742" s="100" t="s">
        <v>26586</v>
      </c>
      <c r="N742" s="68">
        <v>0.66800000000000004</v>
      </c>
      <c r="O742" s="68">
        <v>0</v>
      </c>
      <c r="P742" s="68">
        <v>0</v>
      </c>
      <c r="Q742" s="68">
        <v>0</v>
      </c>
      <c r="R742" s="68">
        <v>0</v>
      </c>
      <c r="S742" s="68">
        <v>17</v>
      </c>
      <c r="T742" s="53">
        <v>17</v>
      </c>
    </row>
    <row r="743" spans="1:20" ht="22.95" customHeight="1" x14ac:dyDescent="0.25">
      <c r="A743" s="68">
        <v>742</v>
      </c>
      <c r="B743" s="99">
        <v>243834</v>
      </c>
      <c r="C743" s="68" t="s">
        <v>4101</v>
      </c>
      <c r="D743" s="68" t="s">
        <v>4102</v>
      </c>
      <c r="E743" s="68" t="s">
        <v>4110</v>
      </c>
      <c r="F743" s="68" t="s">
        <v>4103</v>
      </c>
      <c r="G743" s="68" t="s">
        <v>6582</v>
      </c>
      <c r="H743" s="68" t="s">
        <v>4104</v>
      </c>
      <c r="I743" s="68" t="s">
        <v>26587</v>
      </c>
      <c r="J743" s="68" t="s">
        <v>26588</v>
      </c>
      <c r="K743" s="68" t="s">
        <v>26589</v>
      </c>
      <c r="L743" s="100" t="s">
        <v>26590</v>
      </c>
      <c r="N743" s="68">
        <v>1.1439999999999999</v>
      </c>
      <c r="O743" s="68">
        <v>0</v>
      </c>
      <c r="P743" s="68">
        <v>0</v>
      </c>
      <c r="Q743" s="68">
        <v>0</v>
      </c>
      <c r="R743" s="68">
        <v>0</v>
      </c>
      <c r="S743" s="68">
        <v>22</v>
      </c>
      <c r="T743" s="53">
        <v>22</v>
      </c>
    </row>
    <row r="744" spans="1:20" ht="22.95" customHeight="1" x14ac:dyDescent="0.25">
      <c r="A744" s="68">
        <v>743</v>
      </c>
      <c r="B744" s="99">
        <v>243834</v>
      </c>
      <c r="C744" s="68" t="s">
        <v>4101</v>
      </c>
      <c r="D744" s="68" t="s">
        <v>4102</v>
      </c>
      <c r="E744" s="68" t="s">
        <v>4110</v>
      </c>
      <c r="F744" s="68" t="s">
        <v>4103</v>
      </c>
      <c r="G744" s="68" t="s">
        <v>6582</v>
      </c>
      <c r="H744" s="68" t="s">
        <v>4104</v>
      </c>
      <c r="I744" s="68" t="s">
        <v>26591</v>
      </c>
      <c r="J744" s="68" t="s">
        <v>26592</v>
      </c>
      <c r="K744" s="68" t="s">
        <v>26593</v>
      </c>
      <c r="L744" s="100" t="s">
        <v>26594</v>
      </c>
      <c r="N744" s="68">
        <v>0.71599999999999997</v>
      </c>
      <c r="O744" s="68">
        <v>0</v>
      </c>
      <c r="P744" s="68">
        <v>0</v>
      </c>
      <c r="Q744" s="68">
        <v>0</v>
      </c>
      <c r="R744" s="68">
        <v>0</v>
      </c>
      <c r="S744" s="68">
        <v>17</v>
      </c>
      <c r="T744" s="53">
        <v>17</v>
      </c>
    </row>
    <row r="745" spans="1:20" ht="22.95" customHeight="1" x14ac:dyDescent="0.25">
      <c r="A745" s="68">
        <v>744</v>
      </c>
      <c r="B745" s="99">
        <v>243834</v>
      </c>
      <c r="C745" s="68" t="s">
        <v>4101</v>
      </c>
      <c r="D745" s="68" t="s">
        <v>4102</v>
      </c>
      <c r="E745" s="68" t="s">
        <v>4110</v>
      </c>
      <c r="F745" s="68" t="s">
        <v>4103</v>
      </c>
      <c r="G745" s="68" t="s">
        <v>6582</v>
      </c>
      <c r="H745" s="68" t="s">
        <v>4104</v>
      </c>
      <c r="I745" s="68" t="s">
        <v>26595</v>
      </c>
      <c r="J745" s="68" t="s">
        <v>26596</v>
      </c>
      <c r="K745" s="68" t="s">
        <v>4985</v>
      </c>
      <c r="L745" s="100" t="s">
        <v>26597</v>
      </c>
      <c r="N745" s="68">
        <v>0.54600000000000004</v>
      </c>
      <c r="O745" s="68">
        <v>0</v>
      </c>
      <c r="P745" s="68">
        <v>0</v>
      </c>
      <c r="Q745" s="68">
        <v>0</v>
      </c>
      <c r="R745" s="68">
        <v>0</v>
      </c>
      <c r="S745" s="68">
        <v>17</v>
      </c>
      <c r="T745" s="53">
        <v>17</v>
      </c>
    </row>
    <row r="746" spans="1:20" ht="22.95" customHeight="1" x14ac:dyDescent="0.25">
      <c r="A746" s="68">
        <v>745</v>
      </c>
      <c r="B746" s="99">
        <v>243834</v>
      </c>
      <c r="C746" s="68" t="s">
        <v>4101</v>
      </c>
      <c r="D746" s="68" t="s">
        <v>4102</v>
      </c>
      <c r="E746" s="68" t="s">
        <v>4110</v>
      </c>
      <c r="F746" s="68" t="s">
        <v>4103</v>
      </c>
      <c r="G746" s="68" t="s">
        <v>6582</v>
      </c>
      <c r="H746" s="68" t="s">
        <v>4104</v>
      </c>
      <c r="I746" s="68" t="s">
        <v>26598</v>
      </c>
      <c r="J746" s="68" t="s">
        <v>26596</v>
      </c>
      <c r="K746" s="68" t="s">
        <v>4985</v>
      </c>
      <c r="L746" s="100" t="s">
        <v>26597</v>
      </c>
      <c r="N746" s="68">
        <v>0.77200000000000002</v>
      </c>
      <c r="O746" s="68">
        <v>0</v>
      </c>
      <c r="P746" s="68">
        <v>0</v>
      </c>
      <c r="Q746" s="68">
        <v>0</v>
      </c>
      <c r="R746" s="68">
        <v>0</v>
      </c>
      <c r="S746" s="68">
        <v>17</v>
      </c>
      <c r="T746" s="53">
        <v>17</v>
      </c>
    </row>
    <row r="747" spans="1:20" ht="22.95" customHeight="1" x14ac:dyDescent="0.25">
      <c r="A747" s="68">
        <v>746</v>
      </c>
      <c r="B747" s="99">
        <v>243834</v>
      </c>
      <c r="C747" s="68" t="s">
        <v>4101</v>
      </c>
      <c r="D747" s="68" t="s">
        <v>4102</v>
      </c>
      <c r="E747" s="68" t="s">
        <v>4110</v>
      </c>
      <c r="F747" s="68" t="s">
        <v>4103</v>
      </c>
      <c r="G747" s="68" t="s">
        <v>6582</v>
      </c>
      <c r="H747" s="68" t="s">
        <v>4104</v>
      </c>
      <c r="I747" s="68" t="s">
        <v>23704</v>
      </c>
      <c r="J747" s="68" t="s">
        <v>23701</v>
      </c>
      <c r="K747" s="68" t="s">
        <v>26599</v>
      </c>
      <c r="L747" s="100" t="s">
        <v>26600</v>
      </c>
      <c r="N747" s="68">
        <v>16.995000000000001</v>
      </c>
      <c r="O747" s="68">
        <v>0</v>
      </c>
      <c r="P747" s="68">
        <v>0</v>
      </c>
      <c r="Q747" s="68">
        <v>0</v>
      </c>
      <c r="R747" s="68">
        <v>0</v>
      </c>
      <c r="S747" s="68">
        <v>180</v>
      </c>
      <c r="T747" s="53">
        <v>180</v>
      </c>
    </row>
    <row r="748" spans="1:20" ht="22.95" customHeight="1" x14ac:dyDescent="0.25">
      <c r="A748" s="68">
        <v>747</v>
      </c>
      <c r="B748" s="99">
        <v>243834</v>
      </c>
      <c r="C748" s="68" t="s">
        <v>4101</v>
      </c>
      <c r="D748" s="68" t="s">
        <v>4102</v>
      </c>
      <c r="E748" s="68" t="s">
        <v>4110</v>
      </c>
      <c r="F748" s="68" t="s">
        <v>4103</v>
      </c>
      <c r="G748" s="68" t="s">
        <v>6582</v>
      </c>
      <c r="H748" s="68" t="s">
        <v>4104</v>
      </c>
      <c r="I748" s="68" t="s">
        <v>26601</v>
      </c>
      <c r="J748" s="68" t="s">
        <v>23701</v>
      </c>
      <c r="K748" s="68" t="s">
        <v>26599</v>
      </c>
      <c r="L748" s="100" t="s">
        <v>26600</v>
      </c>
      <c r="N748" s="68">
        <v>12.648</v>
      </c>
      <c r="O748" s="68">
        <v>0</v>
      </c>
      <c r="P748" s="68">
        <v>0</v>
      </c>
      <c r="Q748" s="68">
        <v>0</v>
      </c>
      <c r="R748" s="68">
        <v>0</v>
      </c>
      <c r="S748" s="68">
        <v>140</v>
      </c>
      <c r="T748" s="53">
        <v>140</v>
      </c>
    </row>
    <row r="749" spans="1:20" ht="22.95" customHeight="1" x14ac:dyDescent="0.25">
      <c r="A749" s="68">
        <v>748</v>
      </c>
      <c r="B749" s="99">
        <v>243834</v>
      </c>
      <c r="C749" s="68" t="s">
        <v>4101</v>
      </c>
      <c r="D749" s="68" t="s">
        <v>4102</v>
      </c>
      <c r="E749" s="68" t="s">
        <v>4110</v>
      </c>
      <c r="F749" s="68" t="s">
        <v>4103</v>
      </c>
      <c r="G749" s="68" t="s">
        <v>6582</v>
      </c>
      <c r="H749" s="68" t="s">
        <v>4104</v>
      </c>
      <c r="I749" s="68" t="s">
        <v>26602</v>
      </c>
      <c r="J749" s="68" t="s">
        <v>23701</v>
      </c>
      <c r="K749" s="68" t="s">
        <v>26599</v>
      </c>
      <c r="L749" s="100" t="s">
        <v>26600</v>
      </c>
      <c r="N749" s="68">
        <v>16.989999999999998</v>
      </c>
      <c r="O749" s="68">
        <v>0</v>
      </c>
      <c r="P749" s="68">
        <v>0</v>
      </c>
      <c r="Q749" s="68">
        <v>0</v>
      </c>
      <c r="R749" s="68">
        <v>0</v>
      </c>
      <c r="S749" s="68">
        <v>180</v>
      </c>
      <c r="T749" s="53">
        <v>180</v>
      </c>
    </row>
    <row r="750" spans="1:20" ht="22.95" customHeight="1" x14ac:dyDescent="0.25">
      <c r="A750" s="68">
        <v>749</v>
      </c>
      <c r="B750" s="99">
        <v>243834</v>
      </c>
      <c r="C750" s="68" t="s">
        <v>4101</v>
      </c>
      <c r="D750" s="68" t="s">
        <v>4102</v>
      </c>
      <c r="E750" s="68" t="s">
        <v>4110</v>
      </c>
      <c r="F750" s="68" t="s">
        <v>4103</v>
      </c>
      <c r="G750" s="68" t="s">
        <v>6582</v>
      </c>
      <c r="H750" s="68" t="s">
        <v>4104</v>
      </c>
      <c r="I750" s="68" t="s">
        <v>26603</v>
      </c>
      <c r="J750" s="68" t="s">
        <v>4980</v>
      </c>
      <c r="K750" s="68" t="s">
        <v>4981</v>
      </c>
      <c r="L750" s="100" t="s">
        <v>26604</v>
      </c>
      <c r="N750" s="68">
        <v>0.16400000000000001</v>
      </c>
      <c r="O750" s="68">
        <v>0</v>
      </c>
      <c r="P750" s="68">
        <v>0</v>
      </c>
      <c r="Q750" s="68">
        <v>0</v>
      </c>
      <c r="R750" s="68">
        <v>0</v>
      </c>
      <c r="S750" s="68">
        <v>17</v>
      </c>
      <c r="T750" s="53">
        <v>17</v>
      </c>
    </row>
    <row r="751" spans="1:20" ht="22.95" customHeight="1" x14ac:dyDescent="0.25">
      <c r="A751" s="68">
        <v>750</v>
      </c>
      <c r="B751" s="99">
        <v>243834</v>
      </c>
      <c r="C751" s="68" t="s">
        <v>4101</v>
      </c>
      <c r="D751" s="68" t="s">
        <v>4102</v>
      </c>
      <c r="E751" s="68" t="s">
        <v>4110</v>
      </c>
      <c r="F751" s="68" t="s">
        <v>4103</v>
      </c>
      <c r="G751" s="68" t="s">
        <v>6582</v>
      </c>
      <c r="H751" s="68" t="s">
        <v>4104</v>
      </c>
      <c r="I751" s="68" t="s">
        <v>26605</v>
      </c>
      <c r="J751" s="68" t="s">
        <v>26606</v>
      </c>
      <c r="K751" s="68" t="s">
        <v>26607</v>
      </c>
      <c r="L751" s="100" t="s">
        <v>26608</v>
      </c>
      <c r="N751" s="68">
        <v>0.188</v>
      </c>
      <c r="O751" s="68">
        <v>0</v>
      </c>
      <c r="P751" s="68">
        <v>0</v>
      </c>
      <c r="Q751" s="68">
        <v>0</v>
      </c>
      <c r="R751" s="68">
        <v>0</v>
      </c>
      <c r="S751" s="68">
        <v>17</v>
      </c>
      <c r="T751" s="53">
        <v>17</v>
      </c>
    </row>
    <row r="752" spans="1:20" ht="22.95" customHeight="1" x14ac:dyDescent="0.25">
      <c r="A752" s="68">
        <v>751</v>
      </c>
      <c r="B752" s="99">
        <v>243834</v>
      </c>
      <c r="C752" s="68" t="s">
        <v>4101</v>
      </c>
      <c r="D752" s="68" t="s">
        <v>4102</v>
      </c>
      <c r="E752" s="68" t="s">
        <v>4110</v>
      </c>
      <c r="F752" s="68" t="s">
        <v>4103</v>
      </c>
      <c r="G752" s="68" t="s">
        <v>6582</v>
      </c>
      <c r="H752" s="68" t="s">
        <v>4104</v>
      </c>
      <c r="I752" s="68" t="s">
        <v>26609</v>
      </c>
      <c r="J752" s="68" t="s">
        <v>22416</v>
      </c>
      <c r="K752" s="68" t="s">
        <v>22417</v>
      </c>
      <c r="L752" s="100" t="s">
        <v>22418</v>
      </c>
      <c r="N752" s="68">
        <v>12.64</v>
      </c>
      <c r="O752" s="68">
        <v>0</v>
      </c>
      <c r="P752" s="68">
        <v>0</v>
      </c>
      <c r="Q752" s="68">
        <v>0</v>
      </c>
      <c r="R752" s="68">
        <v>0</v>
      </c>
      <c r="S752" s="68">
        <v>140</v>
      </c>
      <c r="T752" s="53">
        <v>140</v>
      </c>
    </row>
    <row r="753" spans="1:20" ht="22.95" customHeight="1" x14ac:dyDescent="0.25">
      <c r="A753" s="68">
        <v>752</v>
      </c>
      <c r="B753" s="99">
        <v>243834</v>
      </c>
      <c r="C753" s="68" t="s">
        <v>4101</v>
      </c>
      <c r="D753" s="68" t="s">
        <v>4102</v>
      </c>
      <c r="E753" s="68" t="s">
        <v>4110</v>
      </c>
      <c r="F753" s="68" t="s">
        <v>4103</v>
      </c>
      <c r="G753" s="68" t="s">
        <v>6582</v>
      </c>
      <c r="H753" s="68" t="s">
        <v>4104</v>
      </c>
      <c r="I753" s="68" t="s">
        <v>26610</v>
      </c>
      <c r="J753" s="68" t="s">
        <v>26611</v>
      </c>
      <c r="K753" s="68" t="s">
        <v>25622</v>
      </c>
      <c r="L753" s="100" t="s">
        <v>26612</v>
      </c>
      <c r="N753" s="68">
        <v>3.7999999999999999E-2</v>
      </c>
      <c r="O753" s="68">
        <v>0</v>
      </c>
      <c r="P753" s="68">
        <v>0</v>
      </c>
      <c r="Q753" s="68">
        <v>0</v>
      </c>
      <c r="R753" s="68">
        <v>0</v>
      </c>
      <c r="S753" s="68">
        <v>17</v>
      </c>
      <c r="T753" s="53">
        <v>17</v>
      </c>
    </row>
    <row r="754" spans="1:20" ht="22.95" customHeight="1" x14ac:dyDescent="0.25">
      <c r="A754" s="68">
        <v>753</v>
      </c>
      <c r="B754" s="99">
        <v>243834</v>
      </c>
      <c r="C754" s="68" t="s">
        <v>4101</v>
      </c>
      <c r="D754" s="68" t="s">
        <v>4102</v>
      </c>
      <c r="E754" s="68" t="s">
        <v>4110</v>
      </c>
      <c r="F754" s="68" t="s">
        <v>4103</v>
      </c>
      <c r="G754" s="68" t="s">
        <v>6582</v>
      </c>
      <c r="H754" s="68" t="s">
        <v>4104</v>
      </c>
      <c r="I754" s="68" t="s">
        <v>26613</v>
      </c>
      <c r="J754" s="68" t="s">
        <v>26614</v>
      </c>
      <c r="K754" s="68" t="s">
        <v>26615</v>
      </c>
      <c r="L754" s="100" t="s">
        <v>26616</v>
      </c>
      <c r="N754" s="68">
        <v>1.1120000000000001</v>
      </c>
      <c r="O754" s="68">
        <v>0</v>
      </c>
      <c r="P754" s="68">
        <v>0</v>
      </c>
      <c r="Q754" s="68">
        <v>0</v>
      </c>
      <c r="R754" s="68">
        <v>15</v>
      </c>
      <c r="S754" s="68">
        <v>37</v>
      </c>
      <c r="T754" s="53">
        <v>37</v>
      </c>
    </row>
    <row r="755" spans="1:20" ht="22.95" customHeight="1" x14ac:dyDescent="0.25">
      <c r="A755" s="68">
        <v>754</v>
      </c>
      <c r="B755" s="99">
        <v>243835</v>
      </c>
      <c r="C755" s="68" t="s">
        <v>4101</v>
      </c>
      <c r="D755" s="68" t="s">
        <v>4102</v>
      </c>
      <c r="E755" s="68" t="s">
        <v>4110</v>
      </c>
      <c r="F755" s="68" t="s">
        <v>4103</v>
      </c>
      <c r="G755" s="68" t="s">
        <v>6582</v>
      </c>
      <c r="H755" s="68" t="s">
        <v>4104</v>
      </c>
      <c r="I755" s="68" t="s">
        <v>26617</v>
      </c>
      <c r="J755" s="68" t="s">
        <v>26618</v>
      </c>
      <c r="K755" s="68" t="s">
        <v>26619</v>
      </c>
      <c r="L755" s="100" t="s">
        <v>26620</v>
      </c>
      <c r="N755" s="68">
        <v>0.56599999999999995</v>
      </c>
      <c r="O755" s="68">
        <v>130</v>
      </c>
      <c r="P755" s="68">
        <v>1.95</v>
      </c>
      <c r="Q755" s="68">
        <v>0.13650000000000001</v>
      </c>
      <c r="R755" s="68">
        <v>0</v>
      </c>
      <c r="S755" s="68">
        <v>17</v>
      </c>
      <c r="T755" s="53">
        <v>19.09</v>
      </c>
    </row>
    <row r="756" spans="1:20" ht="22.95" customHeight="1" x14ac:dyDescent="0.25">
      <c r="A756" s="68">
        <v>755</v>
      </c>
      <c r="B756" s="99">
        <v>243835</v>
      </c>
      <c r="C756" s="68" t="s">
        <v>4101</v>
      </c>
      <c r="D756" s="68" t="s">
        <v>4102</v>
      </c>
      <c r="E756" s="68" t="s">
        <v>4110</v>
      </c>
      <c r="F756" s="68" t="s">
        <v>4103</v>
      </c>
      <c r="G756" s="68" t="s">
        <v>6582</v>
      </c>
      <c r="H756" s="68" t="s">
        <v>4104</v>
      </c>
      <c r="I756" s="68" t="s">
        <v>26621</v>
      </c>
      <c r="J756" s="68" t="s">
        <v>26622</v>
      </c>
      <c r="K756" s="68" t="s">
        <v>26623</v>
      </c>
      <c r="L756" s="100" t="s">
        <v>26624</v>
      </c>
      <c r="N756" s="68">
        <v>0.26</v>
      </c>
      <c r="O756" s="68">
        <v>100</v>
      </c>
      <c r="P756" s="68">
        <v>1.5</v>
      </c>
      <c r="Q756" s="68">
        <v>0.105</v>
      </c>
      <c r="R756" s="68">
        <v>0</v>
      </c>
      <c r="S756" s="68">
        <v>17</v>
      </c>
      <c r="T756" s="53">
        <v>18.61</v>
      </c>
    </row>
    <row r="757" spans="1:20" ht="22.95" customHeight="1" x14ac:dyDescent="0.25">
      <c r="A757" s="68">
        <v>756</v>
      </c>
      <c r="B757" s="99">
        <v>243835</v>
      </c>
      <c r="C757" s="68" t="s">
        <v>4101</v>
      </c>
      <c r="D757" s="68" t="s">
        <v>4102</v>
      </c>
      <c r="E757" s="68" t="s">
        <v>4110</v>
      </c>
      <c r="F757" s="68" t="s">
        <v>4103</v>
      </c>
      <c r="G757" s="68" t="s">
        <v>6582</v>
      </c>
      <c r="H757" s="68" t="s">
        <v>4104</v>
      </c>
      <c r="I757" s="68" t="s">
        <v>26625</v>
      </c>
      <c r="J757" s="68" t="s">
        <v>24356</v>
      </c>
      <c r="K757" s="68" t="s">
        <v>26626</v>
      </c>
      <c r="L757" s="100" t="s">
        <v>26627</v>
      </c>
      <c r="N757" s="68">
        <v>1.1200000000000001</v>
      </c>
      <c r="O757" s="68">
        <v>230</v>
      </c>
      <c r="P757" s="68">
        <v>3.45</v>
      </c>
      <c r="Q757" s="68">
        <v>0.24149999999999999</v>
      </c>
      <c r="R757" s="68">
        <v>0</v>
      </c>
      <c r="S757" s="68">
        <v>22</v>
      </c>
      <c r="T757" s="53">
        <v>25.69</v>
      </c>
    </row>
    <row r="758" spans="1:20" ht="22.95" customHeight="1" x14ac:dyDescent="0.25">
      <c r="A758" s="68">
        <v>757</v>
      </c>
      <c r="B758" s="99">
        <v>243835</v>
      </c>
      <c r="C758" s="68" t="s">
        <v>4101</v>
      </c>
      <c r="D758" s="68" t="s">
        <v>4102</v>
      </c>
      <c r="E758" s="68" t="s">
        <v>4110</v>
      </c>
      <c r="F758" s="68" t="s">
        <v>4103</v>
      </c>
      <c r="G758" s="68" t="s">
        <v>6582</v>
      </c>
      <c r="H758" s="68" t="s">
        <v>4104</v>
      </c>
      <c r="I758" s="68" t="s">
        <v>26628</v>
      </c>
      <c r="J758" s="68" t="s">
        <v>25792</v>
      </c>
      <c r="K758" s="68" t="s">
        <v>25793</v>
      </c>
      <c r="L758" s="100" t="s">
        <v>25794</v>
      </c>
      <c r="N758" s="68">
        <v>1.1000000000000001</v>
      </c>
      <c r="O758" s="68">
        <v>230</v>
      </c>
      <c r="P758" s="68">
        <v>3.45</v>
      </c>
      <c r="Q758" s="68">
        <v>0.24149999999999999</v>
      </c>
      <c r="R758" s="68">
        <v>0</v>
      </c>
      <c r="S758" s="68">
        <v>22</v>
      </c>
      <c r="T758" s="53">
        <v>25.69</v>
      </c>
    </row>
    <row r="759" spans="1:20" ht="22.95" customHeight="1" x14ac:dyDescent="0.25">
      <c r="A759" s="68">
        <v>758</v>
      </c>
      <c r="B759" s="99">
        <v>243835</v>
      </c>
      <c r="C759" s="68" t="s">
        <v>4101</v>
      </c>
      <c r="D759" s="68" t="s">
        <v>4102</v>
      </c>
      <c r="E759" s="68" t="s">
        <v>4110</v>
      </c>
      <c r="F759" s="68" t="s">
        <v>4103</v>
      </c>
      <c r="G759" s="68" t="s">
        <v>6582</v>
      </c>
      <c r="H759" s="68" t="s">
        <v>4104</v>
      </c>
      <c r="I759" s="68" t="s">
        <v>26629</v>
      </c>
      <c r="J759" s="68" t="s">
        <v>26630</v>
      </c>
      <c r="K759" s="68" t="s">
        <v>26631</v>
      </c>
      <c r="L759" s="100" t="s">
        <v>26632</v>
      </c>
      <c r="N759" s="68">
        <v>1.1299999999999999</v>
      </c>
      <c r="O759" s="68">
        <v>230</v>
      </c>
      <c r="P759" s="68">
        <v>3.45</v>
      </c>
      <c r="Q759" s="68">
        <v>0.24149999999999999</v>
      </c>
      <c r="R759" s="68">
        <v>0</v>
      </c>
      <c r="S759" s="68">
        <v>22</v>
      </c>
      <c r="T759" s="53">
        <v>25.69</v>
      </c>
    </row>
    <row r="760" spans="1:20" ht="22.95" customHeight="1" x14ac:dyDescent="0.25">
      <c r="A760" s="68">
        <v>759</v>
      </c>
      <c r="B760" s="99">
        <v>243835</v>
      </c>
      <c r="C760" s="68" t="s">
        <v>4101</v>
      </c>
      <c r="D760" s="68" t="s">
        <v>4102</v>
      </c>
      <c r="E760" s="68" t="s">
        <v>4110</v>
      </c>
      <c r="F760" s="68" t="s">
        <v>4103</v>
      </c>
      <c r="G760" s="68" t="s">
        <v>6582</v>
      </c>
      <c r="H760" s="68" t="s">
        <v>4104</v>
      </c>
      <c r="I760" s="68" t="s">
        <v>26633</v>
      </c>
      <c r="J760" s="68" t="s">
        <v>26634</v>
      </c>
      <c r="K760" s="68" t="s">
        <v>26635</v>
      </c>
      <c r="L760" s="100" t="s">
        <v>26636</v>
      </c>
      <c r="N760" s="68">
        <v>0.56399999999999995</v>
      </c>
      <c r="O760" s="68">
        <v>130</v>
      </c>
      <c r="P760" s="68">
        <v>1.95</v>
      </c>
      <c r="Q760" s="68">
        <v>0.13650000000000001</v>
      </c>
      <c r="R760" s="68">
        <v>0</v>
      </c>
      <c r="S760" s="68">
        <v>17</v>
      </c>
      <c r="T760" s="53">
        <v>19.09</v>
      </c>
    </row>
    <row r="761" spans="1:20" ht="22.95" customHeight="1" x14ac:dyDescent="0.25">
      <c r="A761" s="68">
        <v>760</v>
      </c>
      <c r="B761" s="99">
        <v>243835</v>
      </c>
      <c r="C761" s="68" t="s">
        <v>4101</v>
      </c>
      <c r="D761" s="68" t="s">
        <v>4102</v>
      </c>
      <c r="E761" s="68" t="s">
        <v>4110</v>
      </c>
      <c r="F761" s="68" t="s">
        <v>4103</v>
      </c>
      <c r="G761" s="68" t="s">
        <v>6582</v>
      </c>
      <c r="H761" s="68" t="s">
        <v>4104</v>
      </c>
      <c r="I761" s="68" t="s">
        <v>26637</v>
      </c>
      <c r="J761" s="68" t="s">
        <v>26638</v>
      </c>
      <c r="K761" s="68" t="s">
        <v>26639</v>
      </c>
      <c r="L761" s="100" t="s">
        <v>26640</v>
      </c>
      <c r="N761" s="68">
        <v>0.70799999999999996</v>
      </c>
      <c r="O761" s="68">
        <v>130</v>
      </c>
      <c r="P761" s="68">
        <v>1.95</v>
      </c>
      <c r="Q761" s="68">
        <v>0.13650000000000001</v>
      </c>
      <c r="R761" s="68">
        <v>0</v>
      </c>
      <c r="S761" s="68">
        <v>17</v>
      </c>
      <c r="T761" s="53">
        <v>19.09</v>
      </c>
    </row>
    <row r="762" spans="1:20" ht="22.95" customHeight="1" x14ac:dyDescent="0.25">
      <c r="A762" s="68">
        <v>761</v>
      </c>
      <c r="B762" s="99">
        <v>243835</v>
      </c>
      <c r="C762" s="68" t="s">
        <v>4101</v>
      </c>
      <c r="D762" s="68" t="s">
        <v>4102</v>
      </c>
      <c r="E762" s="68" t="s">
        <v>4110</v>
      </c>
      <c r="F762" s="68" t="s">
        <v>4103</v>
      </c>
      <c r="G762" s="68" t="s">
        <v>6582</v>
      </c>
      <c r="H762" s="68" t="s">
        <v>4104</v>
      </c>
      <c r="I762" s="68" t="s">
        <v>26641</v>
      </c>
      <c r="J762" s="68" t="s">
        <v>26642</v>
      </c>
      <c r="K762" s="68" t="s">
        <v>26643</v>
      </c>
      <c r="L762" s="100" t="s">
        <v>26644</v>
      </c>
      <c r="N762" s="68">
        <v>0.70399999999999996</v>
      </c>
      <c r="O762" s="68">
        <v>130</v>
      </c>
      <c r="P762" s="68">
        <v>1.95</v>
      </c>
      <c r="Q762" s="68">
        <v>0.13650000000000001</v>
      </c>
      <c r="R762" s="68">
        <v>0</v>
      </c>
      <c r="S762" s="68">
        <v>17</v>
      </c>
      <c r="T762" s="53">
        <v>19.09</v>
      </c>
    </row>
    <row r="763" spans="1:20" ht="22.95" customHeight="1" x14ac:dyDescent="0.25">
      <c r="A763" s="68">
        <v>762</v>
      </c>
      <c r="B763" s="99">
        <v>243835</v>
      </c>
      <c r="C763" s="68" t="s">
        <v>4101</v>
      </c>
      <c r="D763" s="68" t="s">
        <v>4102</v>
      </c>
      <c r="E763" s="68" t="s">
        <v>4110</v>
      </c>
      <c r="F763" s="68" t="s">
        <v>4103</v>
      </c>
      <c r="G763" s="68" t="s">
        <v>6582</v>
      </c>
      <c r="H763" s="68" t="s">
        <v>4104</v>
      </c>
      <c r="I763" s="68" t="s">
        <v>26645</v>
      </c>
      <c r="J763" s="68" t="s">
        <v>6887</v>
      </c>
      <c r="K763" s="68" t="s">
        <v>26646</v>
      </c>
      <c r="L763" s="100" t="s">
        <v>26647</v>
      </c>
      <c r="N763" s="68">
        <v>0.56200000000000006</v>
      </c>
      <c r="O763" s="68">
        <v>130</v>
      </c>
      <c r="P763" s="68">
        <v>1.95</v>
      </c>
      <c r="Q763" s="68">
        <v>0.13650000000000001</v>
      </c>
      <c r="R763" s="68">
        <v>0</v>
      </c>
      <c r="S763" s="68">
        <v>17</v>
      </c>
      <c r="T763" s="53">
        <v>19.09</v>
      </c>
    </row>
    <row r="764" spans="1:20" ht="22.95" customHeight="1" x14ac:dyDescent="0.25">
      <c r="A764" s="68">
        <v>763</v>
      </c>
      <c r="B764" s="99">
        <v>243835</v>
      </c>
      <c r="C764" s="68" t="s">
        <v>4101</v>
      </c>
      <c r="D764" s="68" t="s">
        <v>4102</v>
      </c>
      <c r="E764" s="68" t="s">
        <v>4110</v>
      </c>
      <c r="F764" s="68" t="s">
        <v>4103</v>
      </c>
      <c r="G764" s="68" t="s">
        <v>6582</v>
      </c>
      <c r="H764" s="68" t="s">
        <v>4104</v>
      </c>
      <c r="I764" s="68" t="s">
        <v>26648</v>
      </c>
      <c r="J764" s="68" t="s">
        <v>25333</v>
      </c>
      <c r="K764" s="68" t="s">
        <v>25334</v>
      </c>
      <c r="L764" s="100" t="s">
        <v>25335</v>
      </c>
      <c r="N764" s="68">
        <v>0.58399999999999996</v>
      </c>
      <c r="O764" s="68">
        <v>130</v>
      </c>
      <c r="P764" s="68">
        <v>1.95</v>
      </c>
      <c r="Q764" s="68">
        <v>0.13650000000000001</v>
      </c>
      <c r="R764" s="68">
        <v>0</v>
      </c>
      <c r="S764" s="68">
        <v>17</v>
      </c>
      <c r="T764" s="53">
        <v>19.09</v>
      </c>
    </row>
    <row r="765" spans="1:20" ht="22.95" customHeight="1" x14ac:dyDescent="0.25">
      <c r="A765" s="68">
        <v>764</v>
      </c>
      <c r="B765" s="99">
        <v>243835</v>
      </c>
      <c r="C765" s="68" t="s">
        <v>4101</v>
      </c>
      <c r="D765" s="68" t="s">
        <v>4102</v>
      </c>
      <c r="E765" s="68" t="s">
        <v>4110</v>
      </c>
      <c r="F765" s="68" t="s">
        <v>4103</v>
      </c>
      <c r="G765" s="68" t="s">
        <v>6582</v>
      </c>
      <c r="H765" s="68" t="s">
        <v>4104</v>
      </c>
      <c r="I765" s="68" t="s">
        <v>26649</v>
      </c>
      <c r="J765" s="68" t="s">
        <v>26650</v>
      </c>
      <c r="K765" s="68" t="s">
        <v>26651</v>
      </c>
      <c r="L765" s="100" t="s">
        <v>26652</v>
      </c>
      <c r="N765" s="68">
        <v>0.57599999999999996</v>
      </c>
      <c r="O765" s="68">
        <v>130</v>
      </c>
      <c r="P765" s="68">
        <v>1.95</v>
      </c>
      <c r="Q765" s="68">
        <v>0.13650000000000001</v>
      </c>
      <c r="R765" s="68">
        <v>0</v>
      </c>
      <c r="S765" s="68">
        <v>17</v>
      </c>
      <c r="T765" s="53">
        <v>19.09</v>
      </c>
    </row>
    <row r="766" spans="1:20" ht="22.95" customHeight="1" x14ac:dyDescent="0.25">
      <c r="A766" s="68">
        <v>765</v>
      </c>
      <c r="B766" s="99">
        <v>243835</v>
      </c>
      <c r="C766" s="68" t="s">
        <v>4101</v>
      </c>
      <c r="D766" s="68" t="s">
        <v>4102</v>
      </c>
      <c r="E766" s="68" t="s">
        <v>4110</v>
      </c>
      <c r="F766" s="68" t="s">
        <v>4103</v>
      </c>
      <c r="G766" s="68" t="s">
        <v>6582</v>
      </c>
      <c r="H766" s="68" t="s">
        <v>4104</v>
      </c>
      <c r="I766" s="68" t="s">
        <v>26653</v>
      </c>
      <c r="J766" s="68" t="s">
        <v>24387</v>
      </c>
      <c r="K766" s="68" t="s">
        <v>24388</v>
      </c>
      <c r="L766" s="100" t="s">
        <v>24389</v>
      </c>
      <c r="N766" s="68">
        <v>1.1419999999999999</v>
      </c>
      <c r="O766" s="68">
        <v>230</v>
      </c>
      <c r="P766" s="68">
        <v>3.45</v>
      </c>
      <c r="Q766" s="68">
        <v>0.24149999999999999</v>
      </c>
      <c r="R766" s="68">
        <v>0</v>
      </c>
      <c r="S766" s="68">
        <v>22</v>
      </c>
      <c r="T766" s="53">
        <v>25.69</v>
      </c>
    </row>
    <row r="767" spans="1:20" ht="22.95" customHeight="1" x14ac:dyDescent="0.25">
      <c r="A767" s="68">
        <v>766</v>
      </c>
      <c r="B767" s="99">
        <v>243835</v>
      </c>
      <c r="C767" s="68" t="s">
        <v>4101</v>
      </c>
      <c r="D767" s="68" t="s">
        <v>4102</v>
      </c>
      <c r="E767" s="68" t="s">
        <v>4110</v>
      </c>
      <c r="F767" s="68" t="s">
        <v>4103</v>
      </c>
      <c r="G767" s="68" t="s">
        <v>6582</v>
      </c>
      <c r="H767" s="68" t="s">
        <v>4104</v>
      </c>
      <c r="I767" s="68" t="s">
        <v>26654</v>
      </c>
      <c r="J767" s="68" t="s">
        <v>26655</v>
      </c>
      <c r="K767" s="68" t="s">
        <v>26656</v>
      </c>
      <c r="L767" s="100" t="s">
        <v>26657</v>
      </c>
      <c r="N767" s="68">
        <v>0.56799999999999995</v>
      </c>
      <c r="O767" s="68">
        <v>130</v>
      </c>
      <c r="P767" s="68">
        <v>1.95</v>
      </c>
      <c r="Q767" s="68">
        <v>0.13650000000000001</v>
      </c>
      <c r="R767" s="68">
        <v>0</v>
      </c>
      <c r="S767" s="68">
        <v>17</v>
      </c>
      <c r="T767" s="53">
        <v>19.09</v>
      </c>
    </row>
    <row r="768" spans="1:20" ht="22.95" customHeight="1" x14ac:dyDescent="0.25">
      <c r="A768" s="68">
        <v>767</v>
      </c>
      <c r="B768" s="99">
        <v>243835</v>
      </c>
      <c r="C768" s="68" t="s">
        <v>4101</v>
      </c>
      <c r="D768" s="68" t="s">
        <v>4102</v>
      </c>
      <c r="E768" s="68" t="s">
        <v>4110</v>
      </c>
      <c r="F768" s="68" t="s">
        <v>4103</v>
      </c>
      <c r="G768" s="68" t="s">
        <v>6582</v>
      </c>
      <c r="H768" s="68" t="s">
        <v>4104</v>
      </c>
      <c r="I768" s="68" t="s">
        <v>26658</v>
      </c>
      <c r="J768" s="68" t="s">
        <v>26659</v>
      </c>
      <c r="K768" s="68" t="s">
        <v>26660</v>
      </c>
      <c r="L768" s="100" t="s">
        <v>26661</v>
      </c>
      <c r="N768" s="68">
        <v>0.55800000000000005</v>
      </c>
      <c r="O768" s="68">
        <v>130</v>
      </c>
      <c r="P768" s="68">
        <v>1.95</v>
      </c>
      <c r="Q768" s="68">
        <v>0.13650000000000001</v>
      </c>
      <c r="R768" s="68">
        <v>0</v>
      </c>
      <c r="S768" s="68">
        <v>17</v>
      </c>
      <c r="T768" s="53">
        <v>19.09</v>
      </c>
    </row>
    <row r="769" spans="1:20" ht="22.95" customHeight="1" x14ac:dyDescent="0.25">
      <c r="A769" s="68">
        <v>768</v>
      </c>
      <c r="B769" s="99">
        <v>243835</v>
      </c>
      <c r="C769" s="68" t="s">
        <v>4101</v>
      </c>
      <c r="D769" s="68" t="s">
        <v>4102</v>
      </c>
      <c r="E769" s="68" t="s">
        <v>4110</v>
      </c>
      <c r="F769" s="68" t="s">
        <v>4103</v>
      </c>
      <c r="G769" s="68" t="s">
        <v>6582</v>
      </c>
      <c r="H769" s="68" t="s">
        <v>4104</v>
      </c>
      <c r="I769" s="68" t="s">
        <v>26662</v>
      </c>
      <c r="J769" s="68" t="s">
        <v>26663</v>
      </c>
      <c r="K769" s="68" t="s">
        <v>24814</v>
      </c>
      <c r="L769" s="100" t="s">
        <v>26664</v>
      </c>
      <c r="N769" s="68">
        <v>0.57199999999999995</v>
      </c>
      <c r="O769" s="68">
        <v>130</v>
      </c>
      <c r="P769" s="68">
        <v>1.95</v>
      </c>
      <c r="Q769" s="68">
        <v>0.13650000000000001</v>
      </c>
      <c r="R769" s="68">
        <v>0</v>
      </c>
      <c r="S769" s="68">
        <v>17</v>
      </c>
      <c r="T769" s="53">
        <v>19.09</v>
      </c>
    </row>
    <row r="770" spans="1:20" ht="22.95" customHeight="1" x14ac:dyDescent="0.25">
      <c r="A770" s="68">
        <v>769</v>
      </c>
      <c r="B770" s="99">
        <v>243835</v>
      </c>
      <c r="C770" s="68" t="s">
        <v>4101</v>
      </c>
      <c r="D770" s="68" t="s">
        <v>4102</v>
      </c>
      <c r="E770" s="68" t="s">
        <v>4110</v>
      </c>
      <c r="F770" s="68" t="s">
        <v>4103</v>
      </c>
      <c r="G770" s="68" t="s">
        <v>6582</v>
      </c>
      <c r="H770" s="68" t="s">
        <v>4104</v>
      </c>
      <c r="I770" s="68" t="s">
        <v>26665</v>
      </c>
      <c r="J770" s="68" t="s">
        <v>26666</v>
      </c>
      <c r="K770" s="68" t="s">
        <v>26667</v>
      </c>
      <c r="L770" s="100" t="s">
        <v>26668</v>
      </c>
      <c r="N770" s="68">
        <v>0.55400000000000005</v>
      </c>
      <c r="O770" s="68">
        <v>130</v>
      </c>
      <c r="P770" s="68">
        <v>1.95</v>
      </c>
      <c r="Q770" s="68">
        <v>0.13650000000000001</v>
      </c>
      <c r="R770" s="68">
        <v>15</v>
      </c>
      <c r="S770" s="68">
        <v>32</v>
      </c>
      <c r="T770" s="53">
        <v>34.090000000000003</v>
      </c>
    </row>
    <row r="771" spans="1:20" ht="22.95" customHeight="1" x14ac:dyDescent="0.25">
      <c r="A771" s="68">
        <v>770</v>
      </c>
      <c r="B771" s="99">
        <v>243835</v>
      </c>
      <c r="C771" s="68" t="s">
        <v>4101</v>
      </c>
      <c r="D771" s="68" t="s">
        <v>4102</v>
      </c>
      <c r="E771" s="68" t="s">
        <v>4110</v>
      </c>
      <c r="F771" s="68" t="s">
        <v>4103</v>
      </c>
      <c r="G771" s="68" t="s">
        <v>6582</v>
      </c>
      <c r="H771" s="68" t="s">
        <v>4104</v>
      </c>
      <c r="I771" s="68" t="s">
        <v>26669</v>
      </c>
      <c r="J771" s="68" t="s">
        <v>26670</v>
      </c>
      <c r="K771" s="68" t="s">
        <v>26671</v>
      </c>
      <c r="L771" s="100" t="s">
        <v>26672</v>
      </c>
      <c r="N771" s="68">
        <v>1.75</v>
      </c>
      <c r="O771" s="68">
        <v>330</v>
      </c>
      <c r="P771" s="68">
        <v>4.95</v>
      </c>
      <c r="Q771" s="68">
        <v>0.34649999999999997</v>
      </c>
      <c r="R771" s="68">
        <v>0</v>
      </c>
      <c r="S771" s="68">
        <v>22</v>
      </c>
      <c r="T771" s="53">
        <v>27.3</v>
      </c>
    </row>
    <row r="772" spans="1:20" ht="22.95" customHeight="1" x14ac:dyDescent="0.25">
      <c r="A772" s="68">
        <v>771</v>
      </c>
      <c r="B772" s="99">
        <v>243835</v>
      </c>
      <c r="C772" s="68" t="s">
        <v>4101</v>
      </c>
      <c r="D772" s="68" t="s">
        <v>4102</v>
      </c>
      <c r="E772" s="68" t="s">
        <v>4110</v>
      </c>
      <c r="F772" s="68" t="s">
        <v>4103</v>
      </c>
      <c r="G772" s="68" t="s">
        <v>6582</v>
      </c>
      <c r="H772" s="68" t="s">
        <v>4104</v>
      </c>
      <c r="I772" s="68" t="s">
        <v>26673</v>
      </c>
      <c r="J772" s="68" t="s">
        <v>26674</v>
      </c>
      <c r="K772" s="68" t="s">
        <v>26675</v>
      </c>
      <c r="L772" s="100" t="s">
        <v>26676</v>
      </c>
      <c r="N772" s="68">
        <v>1.1299999999999999</v>
      </c>
      <c r="O772" s="68">
        <v>230</v>
      </c>
      <c r="P772" s="68">
        <v>3.45</v>
      </c>
      <c r="Q772" s="68">
        <v>0.24149999999999999</v>
      </c>
      <c r="R772" s="68">
        <v>0</v>
      </c>
      <c r="S772" s="68">
        <v>22</v>
      </c>
      <c r="T772" s="53">
        <v>25.69</v>
      </c>
    </row>
    <row r="773" spans="1:20" ht="22.95" customHeight="1" x14ac:dyDescent="0.25">
      <c r="A773" s="68">
        <v>772</v>
      </c>
      <c r="B773" s="99">
        <v>243835</v>
      </c>
      <c r="C773" s="68" t="s">
        <v>4101</v>
      </c>
      <c r="D773" s="68" t="s">
        <v>4102</v>
      </c>
      <c r="E773" s="68" t="s">
        <v>4110</v>
      </c>
      <c r="F773" s="68" t="s">
        <v>4103</v>
      </c>
      <c r="G773" s="68" t="s">
        <v>6582</v>
      </c>
      <c r="H773" s="68" t="s">
        <v>4104</v>
      </c>
      <c r="I773" s="68" t="s">
        <v>26677</v>
      </c>
      <c r="J773" s="68" t="s">
        <v>26678</v>
      </c>
      <c r="K773" s="68" t="s">
        <v>26679</v>
      </c>
      <c r="L773" s="100" t="s">
        <v>26680</v>
      </c>
      <c r="N773" s="68">
        <v>0.71</v>
      </c>
      <c r="O773" s="68">
        <v>130</v>
      </c>
      <c r="P773" s="68">
        <v>1.95</v>
      </c>
      <c r="Q773" s="68">
        <v>0.13650000000000001</v>
      </c>
      <c r="R773" s="68">
        <v>0</v>
      </c>
      <c r="S773" s="68">
        <v>17</v>
      </c>
      <c r="T773" s="53">
        <v>19.09</v>
      </c>
    </row>
    <row r="774" spans="1:20" ht="22.95" customHeight="1" x14ac:dyDescent="0.25">
      <c r="A774" s="68">
        <v>773</v>
      </c>
      <c r="B774" s="99">
        <v>243835</v>
      </c>
      <c r="C774" s="68" t="s">
        <v>4101</v>
      </c>
      <c r="D774" s="68" t="s">
        <v>4102</v>
      </c>
      <c r="E774" s="68" t="s">
        <v>4110</v>
      </c>
      <c r="F774" s="68" t="s">
        <v>4103</v>
      </c>
      <c r="G774" s="68" t="s">
        <v>6582</v>
      </c>
      <c r="H774" s="68" t="s">
        <v>4104</v>
      </c>
      <c r="I774" s="68" t="s">
        <v>26681</v>
      </c>
      <c r="J774" s="68" t="s">
        <v>26682</v>
      </c>
      <c r="K774" s="68" t="s">
        <v>26683</v>
      </c>
      <c r="L774" s="100" t="s">
        <v>26684</v>
      </c>
      <c r="N774" s="68">
        <v>0.57199999999999995</v>
      </c>
      <c r="O774" s="68">
        <v>130</v>
      </c>
      <c r="P774" s="68">
        <v>1.95</v>
      </c>
      <c r="Q774" s="68">
        <v>0.13650000000000001</v>
      </c>
      <c r="R774" s="68">
        <v>0</v>
      </c>
      <c r="S774" s="68">
        <v>17</v>
      </c>
      <c r="T774" s="53">
        <v>19.09</v>
      </c>
    </row>
    <row r="775" spans="1:20" ht="22.95" customHeight="1" x14ac:dyDescent="0.25">
      <c r="A775" s="68">
        <v>774</v>
      </c>
      <c r="B775" s="99">
        <v>243835</v>
      </c>
      <c r="C775" s="68" t="s">
        <v>4101</v>
      </c>
      <c r="D775" s="68" t="s">
        <v>4102</v>
      </c>
      <c r="E775" s="68" t="s">
        <v>4110</v>
      </c>
      <c r="F775" s="68" t="s">
        <v>4103</v>
      </c>
      <c r="G775" s="68" t="s">
        <v>6582</v>
      </c>
      <c r="H775" s="68" t="s">
        <v>4104</v>
      </c>
      <c r="I775" s="68" t="s">
        <v>26685</v>
      </c>
      <c r="J775" s="68" t="s">
        <v>26686</v>
      </c>
      <c r="K775" s="68" t="s">
        <v>26687</v>
      </c>
      <c r="L775" s="100" t="s">
        <v>26688</v>
      </c>
      <c r="N775" s="68">
        <v>0.57799999999999996</v>
      </c>
      <c r="O775" s="68">
        <v>130</v>
      </c>
      <c r="P775" s="68">
        <v>1.95</v>
      </c>
      <c r="Q775" s="68">
        <v>0.13650000000000001</v>
      </c>
      <c r="R775" s="68">
        <v>0</v>
      </c>
      <c r="S775" s="68">
        <v>17</v>
      </c>
      <c r="T775" s="53">
        <v>19.09</v>
      </c>
    </row>
    <row r="776" spans="1:20" ht="22.95" customHeight="1" x14ac:dyDescent="0.25">
      <c r="A776" s="68">
        <v>775</v>
      </c>
      <c r="B776" s="99">
        <v>243835</v>
      </c>
      <c r="C776" s="68" t="s">
        <v>4101</v>
      </c>
      <c r="D776" s="68" t="s">
        <v>4102</v>
      </c>
      <c r="E776" s="68" t="s">
        <v>4110</v>
      </c>
      <c r="F776" s="68" t="s">
        <v>4103</v>
      </c>
      <c r="G776" s="68" t="s">
        <v>6582</v>
      </c>
      <c r="H776" s="68" t="s">
        <v>4104</v>
      </c>
      <c r="I776" s="68" t="s">
        <v>26689</v>
      </c>
      <c r="J776" s="68" t="s">
        <v>26690</v>
      </c>
      <c r="K776" s="68" t="s">
        <v>26691</v>
      </c>
      <c r="L776" s="100" t="s">
        <v>26692</v>
      </c>
      <c r="N776" s="68">
        <v>0.56599999999999995</v>
      </c>
      <c r="O776" s="68">
        <v>130</v>
      </c>
      <c r="P776" s="68">
        <v>1.95</v>
      </c>
      <c r="Q776" s="68">
        <v>0.13650000000000001</v>
      </c>
      <c r="R776" s="68">
        <v>0</v>
      </c>
      <c r="S776" s="68">
        <v>17</v>
      </c>
      <c r="T776" s="53">
        <v>19.09</v>
      </c>
    </row>
    <row r="777" spans="1:20" ht="22.95" customHeight="1" x14ac:dyDescent="0.25">
      <c r="A777" s="68">
        <v>776</v>
      </c>
      <c r="B777" s="99">
        <v>243835</v>
      </c>
      <c r="C777" s="68" t="s">
        <v>4101</v>
      </c>
      <c r="D777" s="68" t="s">
        <v>4102</v>
      </c>
      <c r="E777" s="68" t="s">
        <v>4110</v>
      </c>
      <c r="F777" s="68" t="s">
        <v>4103</v>
      </c>
      <c r="G777" s="68" t="s">
        <v>6582</v>
      </c>
      <c r="H777" s="68" t="s">
        <v>4104</v>
      </c>
      <c r="I777" s="68" t="s">
        <v>26693</v>
      </c>
      <c r="J777" s="68" t="s">
        <v>26694</v>
      </c>
      <c r="K777" s="68" t="s">
        <v>26695</v>
      </c>
      <c r="L777" s="100" t="s">
        <v>26696</v>
      </c>
      <c r="N777" s="68">
        <v>0.70799999999999996</v>
      </c>
      <c r="O777" s="68">
        <v>130</v>
      </c>
      <c r="P777" s="68">
        <v>1.95</v>
      </c>
      <c r="Q777" s="68">
        <v>0.13650000000000001</v>
      </c>
      <c r="R777" s="68">
        <v>0</v>
      </c>
      <c r="S777" s="68">
        <v>17</v>
      </c>
      <c r="T777" s="53">
        <v>19.09</v>
      </c>
    </row>
    <row r="778" spans="1:20" ht="22.95" customHeight="1" x14ac:dyDescent="0.25">
      <c r="A778" s="68">
        <v>777</v>
      </c>
      <c r="B778" s="99">
        <v>243835</v>
      </c>
      <c r="C778" s="68" t="s">
        <v>4101</v>
      </c>
      <c r="D778" s="68" t="s">
        <v>4102</v>
      </c>
      <c r="E778" s="68" t="s">
        <v>4110</v>
      </c>
      <c r="F778" s="68" t="s">
        <v>4103</v>
      </c>
      <c r="G778" s="68" t="s">
        <v>6582</v>
      </c>
      <c r="H778" s="68" t="s">
        <v>4104</v>
      </c>
      <c r="I778" s="68" t="s">
        <v>26697</v>
      </c>
      <c r="J778" s="68" t="s">
        <v>11866</v>
      </c>
      <c r="K778" s="68" t="s">
        <v>26698</v>
      </c>
      <c r="L778" s="100" t="s">
        <v>26699</v>
      </c>
      <c r="N778" s="68">
        <v>0.57999999999999996</v>
      </c>
      <c r="O778" s="68">
        <v>130</v>
      </c>
      <c r="P778" s="68">
        <v>1.95</v>
      </c>
      <c r="Q778" s="68">
        <v>0.13650000000000001</v>
      </c>
      <c r="R778" s="68">
        <v>0</v>
      </c>
      <c r="S778" s="68">
        <v>17</v>
      </c>
      <c r="T778" s="53">
        <v>19.09</v>
      </c>
    </row>
    <row r="779" spans="1:20" ht="22.95" customHeight="1" x14ac:dyDescent="0.25">
      <c r="A779" s="68">
        <v>778</v>
      </c>
      <c r="B779" s="99">
        <v>243835</v>
      </c>
      <c r="C779" s="68" t="s">
        <v>4101</v>
      </c>
      <c r="D779" s="68" t="s">
        <v>4102</v>
      </c>
      <c r="E779" s="68" t="s">
        <v>4110</v>
      </c>
      <c r="F779" s="68" t="s">
        <v>4103</v>
      </c>
      <c r="G779" s="68" t="s">
        <v>6582</v>
      </c>
      <c r="H779" s="68" t="s">
        <v>4104</v>
      </c>
      <c r="I779" s="68" t="s">
        <v>26700</v>
      </c>
      <c r="J779" s="68" t="s">
        <v>26701</v>
      </c>
      <c r="K779" s="68" t="s">
        <v>26702</v>
      </c>
      <c r="L779" s="100" t="s">
        <v>26703</v>
      </c>
      <c r="N779" s="68">
        <v>0.63800000000000001</v>
      </c>
      <c r="O779" s="68">
        <v>130</v>
      </c>
      <c r="P779" s="68">
        <v>1.95</v>
      </c>
      <c r="Q779" s="68">
        <v>0.13650000000000001</v>
      </c>
      <c r="R779" s="68">
        <v>0</v>
      </c>
      <c r="S779" s="68">
        <v>17</v>
      </c>
      <c r="T779" s="53">
        <v>19.09</v>
      </c>
    </row>
    <row r="780" spans="1:20" ht="22.95" customHeight="1" x14ac:dyDescent="0.25">
      <c r="A780" s="68">
        <v>779</v>
      </c>
      <c r="B780" s="99">
        <v>243835</v>
      </c>
      <c r="C780" s="68" t="s">
        <v>4101</v>
      </c>
      <c r="D780" s="68" t="s">
        <v>4102</v>
      </c>
      <c r="E780" s="68" t="s">
        <v>4110</v>
      </c>
      <c r="F780" s="68" t="s">
        <v>4103</v>
      </c>
      <c r="G780" s="68" t="s">
        <v>6582</v>
      </c>
      <c r="H780" s="68" t="s">
        <v>4104</v>
      </c>
      <c r="I780" s="68" t="s">
        <v>26704</v>
      </c>
      <c r="J780" s="68" t="s">
        <v>26705</v>
      </c>
      <c r="K780" s="68" t="s">
        <v>26706</v>
      </c>
      <c r="L780" s="100" t="s">
        <v>26707</v>
      </c>
      <c r="N780" s="68">
        <v>1.1399999999999999</v>
      </c>
      <c r="O780" s="68">
        <v>230</v>
      </c>
      <c r="P780" s="68">
        <v>3.45</v>
      </c>
      <c r="Q780" s="68">
        <v>0.24149999999999999</v>
      </c>
      <c r="R780" s="68">
        <v>0</v>
      </c>
      <c r="S780" s="68">
        <v>22</v>
      </c>
      <c r="T780" s="53">
        <v>25.69</v>
      </c>
    </row>
    <row r="781" spans="1:20" ht="22.95" customHeight="1" x14ac:dyDescent="0.25">
      <c r="A781" s="68">
        <v>780</v>
      </c>
      <c r="B781" s="99">
        <v>243835</v>
      </c>
      <c r="C781" s="68" t="s">
        <v>4101</v>
      </c>
      <c r="D781" s="68" t="s">
        <v>4102</v>
      </c>
      <c r="E781" s="68" t="s">
        <v>4110</v>
      </c>
      <c r="F781" s="68" t="s">
        <v>4103</v>
      </c>
      <c r="G781" s="68" t="s">
        <v>6582</v>
      </c>
      <c r="H781" s="68" t="s">
        <v>4104</v>
      </c>
      <c r="I781" s="68" t="s">
        <v>26708</v>
      </c>
      <c r="J781" s="68" t="s">
        <v>26709</v>
      </c>
      <c r="K781" s="68" t="s">
        <v>26710</v>
      </c>
      <c r="L781" s="100" t="s">
        <v>26711</v>
      </c>
      <c r="N781" s="68">
        <v>0.56200000000000006</v>
      </c>
      <c r="O781" s="68">
        <v>130</v>
      </c>
      <c r="P781" s="68">
        <v>1.95</v>
      </c>
      <c r="Q781" s="68">
        <v>0.13650000000000001</v>
      </c>
      <c r="R781" s="68">
        <v>0</v>
      </c>
      <c r="S781" s="68">
        <v>17</v>
      </c>
      <c r="T781" s="53">
        <v>19.09</v>
      </c>
    </row>
    <row r="782" spans="1:20" ht="22.95" customHeight="1" x14ac:dyDescent="0.25">
      <c r="A782" s="68">
        <v>781</v>
      </c>
      <c r="B782" s="99">
        <v>243835</v>
      </c>
      <c r="C782" s="68" t="s">
        <v>4101</v>
      </c>
      <c r="D782" s="68" t="s">
        <v>4102</v>
      </c>
      <c r="E782" s="68" t="s">
        <v>4110</v>
      </c>
      <c r="F782" s="68" t="s">
        <v>4103</v>
      </c>
      <c r="G782" s="68" t="s">
        <v>6582</v>
      </c>
      <c r="H782" s="68" t="s">
        <v>4104</v>
      </c>
      <c r="I782" s="68" t="s">
        <v>26712</v>
      </c>
      <c r="J782" s="68" t="s">
        <v>26713</v>
      </c>
      <c r="K782" s="68" t="s">
        <v>26714</v>
      </c>
      <c r="L782" s="100" t="s">
        <v>26715</v>
      </c>
      <c r="N782" s="68">
        <v>0.55400000000000005</v>
      </c>
      <c r="O782" s="68">
        <v>130</v>
      </c>
      <c r="P782" s="68">
        <v>1.95</v>
      </c>
      <c r="Q782" s="68">
        <v>0.13650000000000001</v>
      </c>
      <c r="R782" s="68">
        <v>0</v>
      </c>
      <c r="S782" s="68">
        <v>17</v>
      </c>
      <c r="T782" s="53">
        <v>19.09</v>
      </c>
    </row>
    <row r="783" spans="1:20" ht="22.95" customHeight="1" x14ac:dyDescent="0.25">
      <c r="A783" s="68">
        <v>782</v>
      </c>
      <c r="B783" s="99">
        <v>243835</v>
      </c>
      <c r="C783" s="68" t="s">
        <v>4101</v>
      </c>
      <c r="D783" s="68" t="s">
        <v>4102</v>
      </c>
      <c r="E783" s="68" t="s">
        <v>4110</v>
      </c>
      <c r="F783" s="68" t="s">
        <v>4103</v>
      </c>
      <c r="G783" s="68" t="s">
        <v>6582</v>
      </c>
      <c r="H783" s="68" t="s">
        <v>4104</v>
      </c>
      <c r="I783" s="68" t="s">
        <v>26716</v>
      </c>
      <c r="J783" s="68" t="s">
        <v>26717</v>
      </c>
      <c r="K783" s="68" t="s">
        <v>26718</v>
      </c>
      <c r="L783" s="100" t="s">
        <v>26719</v>
      </c>
      <c r="N783" s="68">
        <v>1.718</v>
      </c>
      <c r="O783" s="68">
        <v>330</v>
      </c>
      <c r="P783" s="68">
        <v>4.95</v>
      </c>
      <c r="Q783" s="68">
        <v>0.34649999999999997</v>
      </c>
      <c r="R783" s="68">
        <v>0</v>
      </c>
      <c r="S783" s="68">
        <v>22</v>
      </c>
      <c r="T783" s="53">
        <v>27.3</v>
      </c>
    </row>
    <row r="784" spans="1:20" ht="22.95" customHeight="1" x14ac:dyDescent="0.25">
      <c r="A784" s="68">
        <v>783</v>
      </c>
      <c r="B784" s="99">
        <v>243835</v>
      </c>
      <c r="C784" s="68" t="s">
        <v>4101</v>
      </c>
      <c r="D784" s="68" t="s">
        <v>4102</v>
      </c>
      <c r="E784" s="68" t="s">
        <v>4110</v>
      </c>
      <c r="F784" s="68" t="s">
        <v>4103</v>
      </c>
      <c r="G784" s="68" t="s">
        <v>6582</v>
      </c>
      <c r="H784" s="68" t="s">
        <v>4104</v>
      </c>
      <c r="I784" s="68" t="s">
        <v>26720</v>
      </c>
      <c r="J784" s="68" t="s">
        <v>26721</v>
      </c>
      <c r="K784" s="68" t="s">
        <v>26722</v>
      </c>
      <c r="L784" s="100" t="s">
        <v>26723</v>
      </c>
      <c r="N784" s="68">
        <v>0.56399999999999995</v>
      </c>
      <c r="O784" s="68">
        <v>130</v>
      </c>
      <c r="P784" s="68">
        <v>1.95</v>
      </c>
      <c r="Q784" s="68">
        <v>0.13650000000000001</v>
      </c>
      <c r="R784" s="68">
        <v>0</v>
      </c>
      <c r="S784" s="68">
        <v>17</v>
      </c>
      <c r="T784" s="53">
        <v>19.09</v>
      </c>
    </row>
    <row r="785" spans="1:20" ht="22.95" customHeight="1" x14ac:dyDescent="0.25">
      <c r="A785" s="68">
        <v>784</v>
      </c>
      <c r="B785" s="99">
        <v>243835</v>
      </c>
      <c r="C785" s="68" t="s">
        <v>4101</v>
      </c>
      <c r="D785" s="68" t="s">
        <v>4102</v>
      </c>
      <c r="E785" s="68" t="s">
        <v>4110</v>
      </c>
      <c r="F785" s="68" t="s">
        <v>4103</v>
      </c>
      <c r="G785" s="68" t="s">
        <v>6582</v>
      </c>
      <c r="H785" s="68" t="s">
        <v>4104</v>
      </c>
      <c r="I785" s="68" t="s">
        <v>26724</v>
      </c>
      <c r="J785" s="68" t="s">
        <v>26725</v>
      </c>
      <c r="K785" s="68" t="s">
        <v>26726</v>
      </c>
      <c r="L785" s="100" t="s">
        <v>26727</v>
      </c>
      <c r="N785" s="68">
        <v>0.56999999999999995</v>
      </c>
      <c r="O785" s="68">
        <v>130</v>
      </c>
      <c r="P785" s="68">
        <v>1.95</v>
      </c>
      <c r="Q785" s="68">
        <v>0.13650000000000001</v>
      </c>
      <c r="R785" s="68">
        <v>0</v>
      </c>
      <c r="S785" s="68">
        <v>17</v>
      </c>
      <c r="T785" s="53">
        <v>19.09</v>
      </c>
    </row>
    <row r="786" spans="1:20" ht="22.95" customHeight="1" x14ac:dyDescent="0.25">
      <c r="A786" s="68">
        <v>785</v>
      </c>
      <c r="B786" s="99">
        <v>243835</v>
      </c>
      <c r="C786" s="68" t="s">
        <v>4101</v>
      </c>
      <c r="D786" s="68" t="s">
        <v>4102</v>
      </c>
      <c r="E786" s="68" t="s">
        <v>4110</v>
      </c>
      <c r="F786" s="68" t="s">
        <v>4103</v>
      </c>
      <c r="G786" s="68" t="s">
        <v>6582</v>
      </c>
      <c r="H786" s="68" t="s">
        <v>4104</v>
      </c>
      <c r="I786" s="68" t="s">
        <v>26728</v>
      </c>
      <c r="J786" s="68" t="s">
        <v>26729</v>
      </c>
      <c r="K786" s="68" t="s">
        <v>26730</v>
      </c>
      <c r="L786" s="100" t="s">
        <v>26731</v>
      </c>
      <c r="N786" s="68">
        <v>1.6659999999999999</v>
      </c>
      <c r="O786" s="68">
        <v>330</v>
      </c>
      <c r="P786" s="68">
        <v>4.95</v>
      </c>
      <c r="Q786" s="68">
        <v>0.34649999999999997</v>
      </c>
      <c r="R786" s="68">
        <v>0</v>
      </c>
      <c r="S786" s="68">
        <v>22</v>
      </c>
      <c r="T786" s="53">
        <v>27.3</v>
      </c>
    </row>
    <row r="787" spans="1:20" ht="22.95" customHeight="1" x14ac:dyDescent="0.25">
      <c r="A787" s="68">
        <v>786</v>
      </c>
      <c r="B787" s="99">
        <v>243835</v>
      </c>
      <c r="C787" s="68" t="s">
        <v>4101</v>
      </c>
      <c r="D787" s="68" t="s">
        <v>4102</v>
      </c>
      <c r="E787" s="68" t="s">
        <v>4110</v>
      </c>
      <c r="F787" s="68" t="s">
        <v>4103</v>
      </c>
      <c r="G787" s="68" t="s">
        <v>6582</v>
      </c>
      <c r="H787" s="68" t="s">
        <v>4104</v>
      </c>
      <c r="I787" s="68" t="s">
        <v>26732</v>
      </c>
      <c r="J787" s="68" t="s">
        <v>26733</v>
      </c>
      <c r="K787" s="68" t="s">
        <v>26734</v>
      </c>
      <c r="L787" s="100" t="s">
        <v>26735</v>
      </c>
      <c r="N787" s="68">
        <v>0.55600000000000005</v>
      </c>
      <c r="O787" s="68">
        <v>130</v>
      </c>
      <c r="P787" s="68">
        <v>1.95</v>
      </c>
      <c r="Q787" s="68">
        <v>0.13650000000000001</v>
      </c>
      <c r="R787" s="68">
        <v>0</v>
      </c>
      <c r="S787" s="68">
        <v>17</v>
      </c>
      <c r="T787" s="53">
        <v>19.09</v>
      </c>
    </row>
    <row r="788" spans="1:20" ht="22.95" customHeight="1" x14ac:dyDescent="0.25">
      <c r="A788" s="68">
        <v>787</v>
      </c>
      <c r="B788" s="99">
        <v>243835</v>
      </c>
      <c r="C788" s="68" t="s">
        <v>4101</v>
      </c>
      <c r="D788" s="68" t="s">
        <v>4102</v>
      </c>
      <c r="E788" s="68" t="s">
        <v>4110</v>
      </c>
      <c r="F788" s="68" t="s">
        <v>4103</v>
      </c>
      <c r="G788" s="68" t="s">
        <v>6582</v>
      </c>
      <c r="H788" s="68" t="s">
        <v>4104</v>
      </c>
      <c r="I788" s="68" t="s">
        <v>26736</v>
      </c>
      <c r="J788" s="68" t="s">
        <v>26737</v>
      </c>
      <c r="K788" s="68" t="s">
        <v>26738</v>
      </c>
      <c r="L788" s="100" t="s">
        <v>26739</v>
      </c>
      <c r="N788" s="68">
        <v>0.56000000000000005</v>
      </c>
      <c r="O788" s="68">
        <v>130</v>
      </c>
      <c r="P788" s="68">
        <v>1.95</v>
      </c>
      <c r="Q788" s="68">
        <v>0.13650000000000001</v>
      </c>
      <c r="R788" s="68">
        <v>0</v>
      </c>
      <c r="S788" s="68">
        <v>17</v>
      </c>
      <c r="T788" s="53">
        <v>19.09</v>
      </c>
    </row>
    <row r="789" spans="1:20" ht="22.95" customHeight="1" x14ac:dyDescent="0.25">
      <c r="A789" s="68">
        <v>788</v>
      </c>
      <c r="B789" s="99">
        <v>243835</v>
      </c>
      <c r="C789" s="68" t="s">
        <v>4101</v>
      </c>
      <c r="D789" s="68" t="s">
        <v>4102</v>
      </c>
      <c r="E789" s="68" t="s">
        <v>4110</v>
      </c>
      <c r="F789" s="68" t="s">
        <v>4103</v>
      </c>
      <c r="G789" s="68" t="s">
        <v>6582</v>
      </c>
      <c r="H789" s="68" t="s">
        <v>4104</v>
      </c>
      <c r="I789" s="68" t="s">
        <v>26740</v>
      </c>
      <c r="J789" s="68" t="s">
        <v>26741</v>
      </c>
      <c r="K789" s="68" t="s">
        <v>26742</v>
      </c>
      <c r="L789" s="100" t="s">
        <v>26743</v>
      </c>
      <c r="N789" s="68">
        <v>0.56399999999999995</v>
      </c>
      <c r="O789" s="68">
        <v>130</v>
      </c>
      <c r="P789" s="68">
        <v>1.95</v>
      </c>
      <c r="Q789" s="68">
        <v>0.13650000000000001</v>
      </c>
      <c r="R789" s="68">
        <v>0</v>
      </c>
      <c r="S789" s="68">
        <v>17</v>
      </c>
      <c r="T789" s="53">
        <v>19.09</v>
      </c>
    </row>
    <row r="790" spans="1:20" ht="22.95" customHeight="1" x14ac:dyDescent="0.25">
      <c r="A790" s="68">
        <v>789</v>
      </c>
      <c r="B790" s="99">
        <v>243835</v>
      </c>
      <c r="C790" s="68" t="s">
        <v>4101</v>
      </c>
      <c r="D790" s="68" t="s">
        <v>4102</v>
      </c>
      <c r="E790" s="68" t="s">
        <v>4110</v>
      </c>
      <c r="F790" s="68" t="s">
        <v>4103</v>
      </c>
      <c r="G790" s="68" t="s">
        <v>6582</v>
      </c>
      <c r="H790" s="68" t="s">
        <v>4104</v>
      </c>
      <c r="I790" s="68" t="s">
        <v>26744</v>
      </c>
      <c r="J790" s="68" t="s">
        <v>2629</v>
      </c>
      <c r="K790" s="68" t="s">
        <v>8664</v>
      </c>
      <c r="L790" s="100" t="s">
        <v>8665</v>
      </c>
      <c r="N790" s="68">
        <v>1.89</v>
      </c>
      <c r="O790" s="68">
        <v>365</v>
      </c>
      <c r="P790" s="68">
        <v>5.4749999999999996</v>
      </c>
      <c r="Q790" s="68">
        <v>0.38329999999999997</v>
      </c>
      <c r="R790" s="68">
        <v>0</v>
      </c>
      <c r="S790" s="68">
        <v>22</v>
      </c>
      <c r="T790" s="53">
        <v>27.86</v>
      </c>
    </row>
    <row r="791" spans="1:20" ht="22.95" customHeight="1" x14ac:dyDescent="0.25">
      <c r="A791" s="68">
        <v>790</v>
      </c>
      <c r="B791" s="99">
        <v>243835</v>
      </c>
      <c r="C791" s="68" t="s">
        <v>4101</v>
      </c>
      <c r="D791" s="68" t="s">
        <v>4102</v>
      </c>
      <c r="E791" s="68" t="s">
        <v>4110</v>
      </c>
      <c r="F791" s="68" t="s">
        <v>4103</v>
      </c>
      <c r="G791" s="68" t="s">
        <v>6582</v>
      </c>
      <c r="H791" s="68" t="s">
        <v>4104</v>
      </c>
      <c r="I791" s="68" t="s">
        <v>26745</v>
      </c>
      <c r="J791" s="68" t="s">
        <v>26746</v>
      </c>
      <c r="K791" s="68" t="s">
        <v>26747</v>
      </c>
      <c r="L791" s="100" t="s">
        <v>26748</v>
      </c>
      <c r="N791" s="68">
        <v>0.65</v>
      </c>
      <c r="O791" s="68">
        <v>130</v>
      </c>
      <c r="P791" s="68">
        <v>1.95</v>
      </c>
      <c r="Q791" s="68">
        <v>0.13650000000000001</v>
      </c>
      <c r="R791" s="68">
        <v>0</v>
      </c>
      <c r="S791" s="68">
        <v>17</v>
      </c>
      <c r="T791" s="53">
        <v>19.09</v>
      </c>
    </row>
    <row r="792" spans="1:20" ht="22.95" customHeight="1" x14ac:dyDescent="0.25">
      <c r="A792" s="68">
        <v>791</v>
      </c>
      <c r="B792" s="99">
        <v>243835</v>
      </c>
      <c r="C792" s="68" t="s">
        <v>4101</v>
      </c>
      <c r="D792" s="68" t="s">
        <v>4102</v>
      </c>
      <c r="E792" s="68" t="s">
        <v>4110</v>
      </c>
      <c r="F792" s="68" t="s">
        <v>4103</v>
      </c>
      <c r="G792" s="68" t="s">
        <v>6582</v>
      </c>
      <c r="H792" s="68" t="s">
        <v>4104</v>
      </c>
      <c r="I792" s="68" t="s">
        <v>26749</v>
      </c>
      <c r="J792" s="68" t="s">
        <v>13696</v>
      </c>
      <c r="K792" s="68" t="s">
        <v>13697</v>
      </c>
      <c r="L792" s="100" t="s">
        <v>13698</v>
      </c>
      <c r="N792" s="68">
        <v>1.1679999999999999</v>
      </c>
      <c r="O792" s="68">
        <v>230</v>
      </c>
      <c r="P792" s="68">
        <v>3.45</v>
      </c>
      <c r="Q792" s="68">
        <v>0.24149999999999999</v>
      </c>
      <c r="R792" s="68">
        <v>0</v>
      </c>
      <c r="S792" s="68">
        <v>22</v>
      </c>
      <c r="T792" s="53">
        <v>25.69</v>
      </c>
    </row>
    <row r="793" spans="1:20" ht="22.95" customHeight="1" x14ac:dyDescent="0.25">
      <c r="A793" s="68">
        <v>792</v>
      </c>
      <c r="B793" s="99">
        <v>243835</v>
      </c>
      <c r="C793" s="68" t="s">
        <v>4101</v>
      </c>
      <c r="D793" s="68" t="s">
        <v>4102</v>
      </c>
      <c r="E793" s="68" t="s">
        <v>4110</v>
      </c>
      <c r="F793" s="68" t="s">
        <v>4103</v>
      </c>
      <c r="G793" s="68" t="s">
        <v>6582</v>
      </c>
      <c r="H793" s="68" t="s">
        <v>4104</v>
      </c>
      <c r="I793" s="68" t="s">
        <v>26750</v>
      </c>
      <c r="J793" s="68" t="s">
        <v>26751</v>
      </c>
      <c r="K793" s="68" t="s">
        <v>26752</v>
      </c>
      <c r="L793" s="100" t="s">
        <v>26753</v>
      </c>
      <c r="N793" s="68">
        <v>1.1459999999999999</v>
      </c>
      <c r="O793" s="68">
        <v>230</v>
      </c>
      <c r="P793" s="68">
        <v>3.45</v>
      </c>
      <c r="Q793" s="68">
        <v>0.24149999999999999</v>
      </c>
      <c r="R793" s="68">
        <v>0</v>
      </c>
      <c r="S793" s="68">
        <v>22</v>
      </c>
      <c r="T793" s="53">
        <v>25.69</v>
      </c>
    </row>
    <row r="794" spans="1:20" ht="22.95" customHeight="1" x14ac:dyDescent="0.25">
      <c r="A794" s="68">
        <v>793</v>
      </c>
      <c r="B794" s="99">
        <v>243835</v>
      </c>
      <c r="C794" s="68" t="s">
        <v>4101</v>
      </c>
      <c r="D794" s="68" t="s">
        <v>4102</v>
      </c>
      <c r="E794" s="68" t="s">
        <v>4110</v>
      </c>
      <c r="F794" s="68" t="s">
        <v>4103</v>
      </c>
      <c r="G794" s="68" t="s">
        <v>6582</v>
      </c>
      <c r="H794" s="68" t="s">
        <v>4104</v>
      </c>
      <c r="I794" s="68" t="s">
        <v>26754</v>
      </c>
      <c r="J794" s="68" t="s">
        <v>26755</v>
      </c>
      <c r="K794" s="68" t="s">
        <v>26756</v>
      </c>
      <c r="L794" s="100" t="s">
        <v>26757</v>
      </c>
      <c r="N794" s="68">
        <v>0.56599999999999995</v>
      </c>
      <c r="O794" s="68">
        <v>130</v>
      </c>
      <c r="P794" s="68">
        <v>1.95</v>
      </c>
      <c r="Q794" s="68">
        <v>0.13650000000000001</v>
      </c>
      <c r="R794" s="68">
        <v>0</v>
      </c>
      <c r="S794" s="68">
        <v>17</v>
      </c>
      <c r="T794" s="53">
        <v>19.09</v>
      </c>
    </row>
    <row r="795" spans="1:20" ht="22.95" customHeight="1" x14ac:dyDescent="0.25">
      <c r="A795" s="68">
        <v>794</v>
      </c>
      <c r="B795" s="99">
        <v>243835</v>
      </c>
      <c r="C795" s="68" t="s">
        <v>4101</v>
      </c>
      <c r="D795" s="68" t="s">
        <v>4102</v>
      </c>
      <c r="E795" s="68" t="s">
        <v>4110</v>
      </c>
      <c r="F795" s="68" t="s">
        <v>4103</v>
      </c>
      <c r="G795" s="68" t="s">
        <v>6582</v>
      </c>
      <c r="H795" s="68" t="s">
        <v>4104</v>
      </c>
      <c r="I795" s="68" t="s">
        <v>26758</v>
      </c>
      <c r="J795" s="68" t="s">
        <v>26759</v>
      </c>
      <c r="K795" s="68" t="s">
        <v>26760</v>
      </c>
      <c r="L795" s="100" t="s">
        <v>26761</v>
      </c>
      <c r="N795" s="68">
        <v>0.56999999999999995</v>
      </c>
      <c r="O795" s="68">
        <v>130</v>
      </c>
      <c r="P795" s="68">
        <v>1.95</v>
      </c>
      <c r="Q795" s="68">
        <v>0.13650000000000001</v>
      </c>
      <c r="R795" s="68">
        <v>0</v>
      </c>
      <c r="S795" s="68">
        <v>17</v>
      </c>
      <c r="T795" s="53">
        <v>19.09</v>
      </c>
    </row>
    <row r="796" spans="1:20" ht="22.95" customHeight="1" x14ac:dyDescent="0.25">
      <c r="A796" s="68">
        <v>795</v>
      </c>
      <c r="B796" s="99">
        <v>243835</v>
      </c>
      <c r="C796" s="68" t="s">
        <v>4101</v>
      </c>
      <c r="D796" s="68" t="s">
        <v>4102</v>
      </c>
      <c r="E796" s="68" t="s">
        <v>4110</v>
      </c>
      <c r="F796" s="68" t="s">
        <v>4103</v>
      </c>
      <c r="G796" s="68" t="s">
        <v>6582</v>
      </c>
      <c r="H796" s="68" t="s">
        <v>4104</v>
      </c>
      <c r="I796" s="68" t="s">
        <v>26762</v>
      </c>
      <c r="J796" s="68" t="s">
        <v>981</v>
      </c>
      <c r="K796" s="68" t="s">
        <v>26763</v>
      </c>
      <c r="L796" s="100" t="s">
        <v>26764</v>
      </c>
      <c r="N796" s="68">
        <v>0.71</v>
      </c>
      <c r="O796" s="68">
        <v>130</v>
      </c>
      <c r="P796" s="68">
        <v>1.95</v>
      </c>
      <c r="Q796" s="68">
        <v>0.13650000000000001</v>
      </c>
      <c r="R796" s="68">
        <v>0</v>
      </c>
      <c r="S796" s="68">
        <v>17</v>
      </c>
      <c r="T796" s="53">
        <v>19.09</v>
      </c>
    </row>
    <row r="797" spans="1:20" ht="22.95" customHeight="1" x14ac:dyDescent="0.25">
      <c r="A797" s="68">
        <v>796</v>
      </c>
      <c r="B797" s="99">
        <v>243835</v>
      </c>
      <c r="C797" s="68" t="s">
        <v>4101</v>
      </c>
      <c r="D797" s="68" t="s">
        <v>4102</v>
      </c>
      <c r="E797" s="68" t="s">
        <v>4110</v>
      </c>
      <c r="F797" s="68" t="s">
        <v>4103</v>
      </c>
      <c r="G797" s="68" t="s">
        <v>6582</v>
      </c>
      <c r="H797" s="68" t="s">
        <v>4104</v>
      </c>
      <c r="I797" s="68" t="s">
        <v>26765</v>
      </c>
      <c r="J797" s="68" t="s">
        <v>26766</v>
      </c>
      <c r="K797" s="68" t="s">
        <v>26767</v>
      </c>
      <c r="L797" s="100" t="s">
        <v>26768</v>
      </c>
      <c r="N797" s="68">
        <v>1.1659999999999999</v>
      </c>
      <c r="O797" s="68">
        <v>230</v>
      </c>
      <c r="P797" s="68">
        <v>3.45</v>
      </c>
      <c r="Q797" s="68">
        <v>0.24149999999999999</v>
      </c>
      <c r="R797" s="68">
        <v>0</v>
      </c>
      <c r="S797" s="68">
        <v>22</v>
      </c>
      <c r="T797" s="53">
        <v>25.69</v>
      </c>
    </row>
    <row r="798" spans="1:20" ht="22.95" customHeight="1" x14ac:dyDescent="0.25">
      <c r="A798" s="68">
        <v>797</v>
      </c>
      <c r="B798" s="99">
        <v>243835</v>
      </c>
      <c r="C798" s="68" t="s">
        <v>4101</v>
      </c>
      <c r="D798" s="68" t="s">
        <v>4102</v>
      </c>
      <c r="E798" s="68" t="s">
        <v>4110</v>
      </c>
      <c r="F798" s="68" t="s">
        <v>4103</v>
      </c>
      <c r="G798" s="68" t="s">
        <v>6582</v>
      </c>
      <c r="H798" s="68" t="s">
        <v>4104</v>
      </c>
      <c r="I798" s="68" t="s">
        <v>26769</v>
      </c>
      <c r="J798" s="68" t="s">
        <v>26770</v>
      </c>
      <c r="K798" s="68" t="s">
        <v>26771</v>
      </c>
      <c r="L798" s="100" t="s">
        <v>26772</v>
      </c>
      <c r="N798" s="68">
        <v>0.70799999999999996</v>
      </c>
      <c r="O798" s="68">
        <v>130</v>
      </c>
      <c r="P798" s="68">
        <v>1.95</v>
      </c>
      <c r="Q798" s="68">
        <v>0.13650000000000001</v>
      </c>
      <c r="R798" s="68">
        <v>0</v>
      </c>
      <c r="S798" s="68">
        <v>17</v>
      </c>
      <c r="T798" s="53">
        <v>19.09</v>
      </c>
    </row>
    <row r="799" spans="1:20" ht="22.95" customHeight="1" x14ac:dyDescent="0.25">
      <c r="A799" s="68">
        <v>798</v>
      </c>
      <c r="B799" s="99">
        <v>243835</v>
      </c>
      <c r="C799" s="68" t="s">
        <v>4101</v>
      </c>
      <c r="D799" s="68" t="s">
        <v>4102</v>
      </c>
      <c r="E799" s="68" t="s">
        <v>4110</v>
      </c>
      <c r="F799" s="68" t="s">
        <v>4103</v>
      </c>
      <c r="G799" s="68" t="s">
        <v>6582</v>
      </c>
      <c r="H799" s="68" t="s">
        <v>4104</v>
      </c>
      <c r="I799" s="68" t="s">
        <v>26773</v>
      </c>
      <c r="J799" s="68" t="s">
        <v>26774</v>
      </c>
      <c r="K799" s="68" t="s">
        <v>5434</v>
      </c>
      <c r="L799" s="100" t="s">
        <v>26775</v>
      </c>
      <c r="N799" s="68">
        <v>1.752</v>
      </c>
      <c r="O799" s="68">
        <v>330</v>
      </c>
      <c r="P799" s="68">
        <v>4.95</v>
      </c>
      <c r="Q799" s="68">
        <v>0.34649999999999997</v>
      </c>
      <c r="R799" s="68">
        <v>0</v>
      </c>
      <c r="S799" s="68">
        <v>22</v>
      </c>
      <c r="T799" s="53">
        <v>27.3</v>
      </c>
    </row>
    <row r="800" spans="1:20" ht="22.95" customHeight="1" x14ac:dyDescent="0.25">
      <c r="A800" s="68">
        <v>799</v>
      </c>
      <c r="B800" s="99">
        <v>243835</v>
      </c>
      <c r="C800" s="68" t="s">
        <v>4101</v>
      </c>
      <c r="D800" s="68" t="s">
        <v>4102</v>
      </c>
      <c r="E800" s="68" t="s">
        <v>4110</v>
      </c>
      <c r="F800" s="68" t="s">
        <v>4103</v>
      </c>
      <c r="G800" s="68" t="s">
        <v>6582</v>
      </c>
      <c r="H800" s="68" t="s">
        <v>4104</v>
      </c>
      <c r="I800" s="68" t="s">
        <v>26776</v>
      </c>
      <c r="J800" s="68" t="s">
        <v>26777</v>
      </c>
      <c r="K800" s="68" t="s">
        <v>26778</v>
      </c>
      <c r="L800" s="100" t="s">
        <v>26779</v>
      </c>
      <c r="N800" s="68">
        <v>0.56799999999999995</v>
      </c>
      <c r="O800" s="68">
        <v>130</v>
      </c>
      <c r="P800" s="68">
        <v>1.95</v>
      </c>
      <c r="Q800" s="68">
        <v>0.13650000000000001</v>
      </c>
      <c r="R800" s="68">
        <v>0</v>
      </c>
      <c r="S800" s="68">
        <v>17</v>
      </c>
      <c r="T800" s="53">
        <v>19.09</v>
      </c>
    </row>
    <row r="801" spans="1:20" ht="22.95" customHeight="1" x14ac:dyDescent="0.25">
      <c r="A801" s="68">
        <v>800</v>
      </c>
      <c r="B801" s="99">
        <v>243835</v>
      </c>
      <c r="C801" s="68" t="s">
        <v>4101</v>
      </c>
      <c r="D801" s="68" t="s">
        <v>4102</v>
      </c>
      <c r="E801" s="68" t="s">
        <v>4110</v>
      </c>
      <c r="F801" s="68" t="s">
        <v>4103</v>
      </c>
      <c r="G801" s="68" t="s">
        <v>6582</v>
      </c>
      <c r="H801" s="68" t="s">
        <v>4104</v>
      </c>
      <c r="I801" s="68" t="s">
        <v>26780</v>
      </c>
      <c r="J801" s="68" t="s">
        <v>26781</v>
      </c>
      <c r="K801" s="68" t="s">
        <v>26782</v>
      </c>
      <c r="L801" s="100" t="s">
        <v>26783</v>
      </c>
      <c r="N801" s="68">
        <v>0.65</v>
      </c>
      <c r="O801" s="68">
        <v>130</v>
      </c>
      <c r="P801" s="68">
        <v>1.95</v>
      </c>
      <c r="Q801" s="68">
        <v>0.13650000000000001</v>
      </c>
      <c r="R801" s="68">
        <v>0</v>
      </c>
      <c r="S801" s="68">
        <v>17</v>
      </c>
      <c r="T801" s="53">
        <v>19.09</v>
      </c>
    </row>
    <row r="802" spans="1:20" ht="22.95" customHeight="1" x14ac:dyDescent="0.25">
      <c r="A802" s="68">
        <v>801</v>
      </c>
      <c r="B802" s="99">
        <v>243835</v>
      </c>
      <c r="C802" s="68" t="s">
        <v>4101</v>
      </c>
      <c r="D802" s="68" t="s">
        <v>4102</v>
      </c>
      <c r="E802" s="68" t="s">
        <v>4110</v>
      </c>
      <c r="F802" s="68" t="s">
        <v>4103</v>
      </c>
      <c r="G802" s="68" t="s">
        <v>6582</v>
      </c>
      <c r="H802" s="68" t="s">
        <v>4104</v>
      </c>
      <c r="I802" s="68" t="s">
        <v>26784</v>
      </c>
      <c r="J802" s="68" t="s">
        <v>26785</v>
      </c>
      <c r="K802" s="68" t="s">
        <v>26786</v>
      </c>
      <c r="L802" s="100" t="s">
        <v>26787</v>
      </c>
      <c r="N802" s="68">
        <v>0.56999999999999995</v>
      </c>
      <c r="O802" s="68">
        <v>130</v>
      </c>
      <c r="P802" s="68">
        <v>1.95</v>
      </c>
      <c r="Q802" s="68">
        <v>0.13650000000000001</v>
      </c>
      <c r="R802" s="68">
        <v>0</v>
      </c>
      <c r="S802" s="68">
        <v>17</v>
      </c>
      <c r="T802" s="53">
        <v>19.09</v>
      </c>
    </row>
    <row r="803" spans="1:20" ht="22.95" customHeight="1" x14ac:dyDescent="0.25">
      <c r="A803" s="68">
        <v>802</v>
      </c>
      <c r="B803" s="99">
        <v>243835</v>
      </c>
      <c r="C803" s="68" t="s">
        <v>4101</v>
      </c>
      <c r="D803" s="68" t="s">
        <v>4102</v>
      </c>
      <c r="E803" s="68" t="s">
        <v>4110</v>
      </c>
      <c r="F803" s="68" t="s">
        <v>4103</v>
      </c>
      <c r="G803" s="68" t="s">
        <v>6582</v>
      </c>
      <c r="H803" s="68" t="s">
        <v>4104</v>
      </c>
      <c r="I803" s="68" t="s">
        <v>26788</v>
      </c>
      <c r="J803" s="68" t="s">
        <v>26789</v>
      </c>
      <c r="K803" s="68" t="s">
        <v>26790</v>
      </c>
      <c r="L803" s="100" t="s">
        <v>26791</v>
      </c>
      <c r="N803" s="68">
        <v>0.55800000000000005</v>
      </c>
      <c r="O803" s="68">
        <v>130</v>
      </c>
      <c r="P803" s="68">
        <v>1.95</v>
      </c>
      <c r="Q803" s="68">
        <v>0.13650000000000001</v>
      </c>
      <c r="R803" s="68">
        <v>0</v>
      </c>
      <c r="S803" s="68">
        <v>17</v>
      </c>
      <c r="T803" s="53">
        <v>19.09</v>
      </c>
    </row>
    <row r="804" spans="1:20" ht="22.95" customHeight="1" x14ac:dyDescent="0.25">
      <c r="A804" s="68">
        <v>803</v>
      </c>
      <c r="B804" s="99">
        <v>243835</v>
      </c>
      <c r="C804" s="68" t="s">
        <v>4101</v>
      </c>
      <c r="D804" s="68" t="s">
        <v>4102</v>
      </c>
      <c r="E804" s="68" t="s">
        <v>4110</v>
      </c>
      <c r="F804" s="68" t="s">
        <v>4103</v>
      </c>
      <c r="G804" s="68" t="s">
        <v>6582</v>
      </c>
      <c r="H804" s="68" t="s">
        <v>4104</v>
      </c>
      <c r="I804" s="68" t="s">
        <v>26792</v>
      </c>
      <c r="J804" s="68" t="s">
        <v>24890</v>
      </c>
      <c r="K804" s="68" t="s">
        <v>24891</v>
      </c>
      <c r="L804" s="100" t="s">
        <v>24892</v>
      </c>
      <c r="N804" s="68">
        <v>1.17</v>
      </c>
      <c r="O804" s="68">
        <v>230</v>
      </c>
      <c r="P804" s="68">
        <v>3.45</v>
      </c>
      <c r="Q804" s="68">
        <v>0.24149999999999999</v>
      </c>
      <c r="R804" s="68">
        <v>15</v>
      </c>
      <c r="S804" s="68">
        <v>37</v>
      </c>
      <c r="T804" s="53">
        <v>40.69</v>
      </c>
    </row>
    <row r="805" spans="1:20" ht="22.95" customHeight="1" x14ac:dyDescent="0.25">
      <c r="A805" s="68">
        <v>804</v>
      </c>
      <c r="B805" s="99">
        <v>243835</v>
      </c>
      <c r="C805" s="68" t="s">
        <v>4101</v>
      </c>
      <c r="D805" s="68" t="s">
        <v>4102</v>
      </c>
      <c r="E805" s="68" t="s">
        <v>4110</v>
      </c>
      <c r="F805" s="68" t="s">
        <v>4103</v>
      </c>
      <c r="G805" s="68" t="s">
        <v>6582</v>
      </c>
      <c r="H805" s="68" t="s">
        <v>4104</v>
      </c>
      <c r="I805" s="68" t="s">
        <v>26793</v>
      </c>
      <c r="J805" s="68" t="s">
        <v>26794</v>
      </c>
      <c r="K805" s="68" t="s">
        <v>26795</v>
      </c>
      <c r="L805" s="100" t="s">
        <v>26796</v>
      </c>
      <c r="N805" s="68">
        <v>1.1279999999999999</v>
      </c>
      <c r="O805" s="68">
        <v>230</v>
      </c>
      <c r="P805" s="68">
        <v>3.45</v>
      </c>
      <c r="Q805" s="68">
        <v>0.24149999999999999</v>
      </c>
      <c r="R805" s="68">
        <v>0</v>
      </c>
      <c r="S805" s="68">
        <v>22</v>
      </c>
      <c r="T805" s="53">
        <v>25.69</v>
      </c>
    </row>
    <row r="806" spans="1:20" ht="22.95" customHeight="1" x14ac:dyDescent="0.25">
      <c r="A806" s="68">
        <v>805</v>
      </c>
      <c r="B806" s="99">
        <v>243835</v>
      </c>
      <c r="C806" s="68" t="s">
        <v>4101</v>
      </c>
      <c r="D806" s="68" t="s">
        <v>4102</v>
      </c>
      <c r="E806" s="68" t="s">
        <v>4110</v>
      </c>
      <c r="F806" s="68" t="s">
        <v>4103</v>
      </c>
      <c r="G806" s="68" t="s">
        <v>6582</v>
      </c>
      <c r="H806" s="68" t="s">
        <v>4104</v>
      </c>
      <c r="I806" s="68" t="s">
        <v>26797</v>
      </c>
      <c r="J806" s="68" t="s">
        <v>26798</v>
      </c>
      <c r="K806" s="68" t="s">
        <v>26799</v>
      </c>
      <c r="L806" s="100" t="s">
        <v>26800</v>
      </c>
      <c r="N806" s="68">
        <v>1.75</v>
      </c>
      <c r="O806" s="68">
        <v>330</v>
      </c>
      <c r="P806" s="68">
        <v>4.95</v>
      </c>
      <c r="Q806" s="68">
        <v>0.34649999999999997</v>
      </c>
      <c r="R806" s="68">
        <v>0</v>
      </c>
      <c r="S806" s="68">
        <v>22</v>
      </c>
      <c r="T806" s="53">
        <v>27.3</v>
      </c>
    </row>
    <row r="807" spans="1:20" ht="22.95" customHeight="1" x14ac:dyDescent="0.25">
      <c r="A807" s="68">
        <v>806</v>
      </c>
      <c r="B807" s="99">
        <v>243835</v>
      </c>
      <c r="C807" s="68" t="s">
        <v>4101</v>
      </c>
      <c r="D807" s="68" t="s">
        <v>4102</v>
      </c>
      <c r="E807" s="68" t="s">
        <v>4110</v>
      </c>
      <c r="F807" s="68" t="s">
        <v>4103</v>
      </c>
      <c r="G807" s="68" t="s">
        <v>6582</v>
      </c>
      <c r="H807" s="68" t="s">
        <v>4104</v>
      </c>
      <c r="I807" s="68" t="s">
        <v>26801</v>
      </c>
      <c r="J807" s="68" t="s">
        <v>1251</v>
      </c>
      <c r="K807" s="68" t="s">
        <v>26802</v>
      </c>
      <c r="L807" s="100" t="s">
        <v>26803</v>
      </c>
      <c r="N807" s="68">
        <v>3.95</v>
      </c>
      <c r="O807" s="68">
        <v>730</v>
      </c>
      <c r="P807" s="68">
        <v>10.95</v>
      </c>
      <c r="Q807" s="68">
        <v>0.76649999999999996</v>
      </c>
      <c r="R807" s="68">
        <v>0</v>
      </c>
      <c r="S807" s="68">
        <v>47</v>
      </c>
      <c r="T807" s="53">
        <v>58.72</v>
      </c>
    </row>
    <row r="808" spans="1:20" ht="22.95" customHeight="1" x14ac:dyDescent="0.25">
      <c r="A808" s="68">
        <v>807</v>
      </c>
      <c r="B808" s="99">
        <v>243835</v>
      </c>
      <c r="C808" s="68" t="s">
        <v>4101</v>
      </c>
      <c r="D808" s="68" t="s">
        <v>4102</v>
      </c>
      <c r="E808" s="68" t="s">
        <v>4110</v>
      </c>
      <c r="F808" s="68" t="s">
        <v>4103</v>
      </c>
      <c r="G808" s="68" t="s">
        <v>6582</v>
      </c>
      <c r="H808" s="68" t="s">
        <v>4104</v>
      </c>
      <c r="I808" s="68" t="s">
        <v>26804</v>
      </c>
      <c r="J808" s="68" t="s">
        <v>26805</v>
      </c>
      <c r="K808" s="68" t="s">
        <v>26806</v>
      </c>
      <c r="L808" s="100" t="s">
        <v>26807</v>
      </c>
      <c r="N808" s="68">
        <v>0.56200000000000006</v>
      </c>
      <c r="O808" s="68">
        <v>130</v>
      </c>
      <c r="P808" s="68">
        <v>1.95</v>
      </c>
      <c r="Q808" s="68">
        <v>0.13650000000000001</v>
      </c>
      <c r="R808" s="68">
        <v>0</v>
      </c>
      <c r="S808" s="68">
        <v>17</v>
      </c>
      <c r="T808" s="53">
        <v>19.09</v>
      </c>
    </row>
    <row r="809" spans="1:20" ht="22.95" customHeight="1" x14ac:dyDescent="0.25">
      <c r="A809" s="68">
        <v>808</v>
      </c>
      <c r="B809" s="99">
        <v>243835</v>
      </c>
      <c r="C809" s="68" t="s">
        <v>4101</v>
      </c>
      <c r="D809" s="68" t="s">
        <v>4102</v>
      </c>
      <c r="E809" s="68" t="s">
        <v>4110</v>
      </c>
      <c r="F809" s="68" t="s">
        <v>4103</v>
      </c>
      <c r="G809" s="68" t="s">
        <v>6582</v>
      </c>
      <c r="H809" s="68" t="s">
        <v>4104</v>
      </c>
      <c r="I809" s="68" t="s">
        <v>26808</v>
      </c>
      <c r="J809" s="68" t="s">
        <v>25391</v>
      </c>
      <c r="K809" s="68" t="s">
        <v>25392</v>
      </c>
      <c r="L809" s="100" t="s">
        <v>25393</v>
      </c>
      <c r="N809" s="68">
        <v>0.64</v>
      </c>
      <c r="O809" s="68">
        <v>130</v>
      </c>
      <c r="P809" s="68">
        <v>1.95</v>
      </c>
      <c r="Q809" s="68">
        <v>0.13650000000000001</v>
      </c>
      <c r="R809" s="68">
        <v>0</v>
      </c>
      <c r="S809" s="68">
        <v>17</v>
      </c>
      <c r="T809" s="53">
        <v>19.09</v>
      </c>
    </row>
    <row r="810" spans="1:20" ht="22.95" customHeight="1" x14ac:dyDescent="0.25">
      <c r="A810" s="68">
        <v>809</v>
      </c>
      <c r="B810" s="99">
        <v>243835</v>
      </c>
      <c r="C810" s="68" t="s">
        <v>4101</v>
      </c>
      <c r="D810" s="68" t="s">
        <v>4102</v>
      </c>
      <c r="E810" s="68" t="s">
        <v>4110</v>
      </c>
      <c r="F810" s="68" t="s">
        <v>4103</v>
      </c>
      <c r="G810" s="68" t="s">
        <v>6582</v>
      </c>
      <c r="H810" s="68" t="s">
        <v>4104</v>
      </c>
      <c r="I810" s="68" t="s">
        <v>26809</v>
      </c>
      <c r="J810" s="68" t="s">
        <v>26810</v>
      </c>
      <c r="K810" s="68" t="s">
        <v>26811</v>
      </c>
      <c r="L810" s="100" t="s">
        <v>26812</v>
      </c>
      <c r="N810" s="68">
        <v>1.1599999999999999</v>
      </c>
      <c r="O810" s="68">
        <v>230</v>
      </c>
      <c r="P810" s="68">
        <v>3.45</v>
      </c>
      <c r="Q810" s="68">
        <v>0.24149999999999999</v>
      </c>
      <c r="R810" s="68">
        <v>0</v>
      </c>
      <c r="S810" s="68">
        <v>22</v>
      </c>
      <c r="T810" s="53">
        <v>25.69</v>
      </c>
    </row>
    <row r="811" spans="1:20" ht="22.95" customHeight="1" x14ac:dyDescent="0.25">
      <c r="A811" s="68">
        <v>810</v>
      </c>
      <c r="B811" s="99">
        <v>243835</v>
      </c>
      <c r="C811" s="68" t="s">
        <v>4101</v>
      </c>
      <c r="D811" s="68" t="s">
        <v>4102</v>
      </c>
      <c r="E811" s="68" t="s">
        <v>4110</v>
      </c>
      <c r="F811" s="68" t="s">
        <v>4103</v>
      </c>
      <c r="G811" s="68" t="s">
        <v>6582</v>
      </c>
      <c r="H811" s="68" t="s">
        <v>4104</v>
      </c>
      <c r="I811" s="68" t="s">
        <v>26813</v>
      </c>
      <c r="J811" s="68" t="s">
        <v>26814</v>
      </c>
      <c r="K811" s="68" t="s">
        <v>26815</v>
      </c>
      <c r="L811" s="100" t="s">
        <v>26816</v>
      </c>
      <c r="N811" s="68">
        <v>1.1299999999999999</v>
      </c>
      <c r="O811" s="68">
        <v>230</v>
      </c>
      <c r="P811" s="68">
        <v>3.45</v>
      </c>
      <c r="Q811" s="68">
        <v>0.24149999999999999</v>
      </c>
      <c r="R811" s="68">
        <v>0</v>
      </c>
      <c r="S811" s="68">
        <v>22</v>
      </c>
      <c r="T811" s="53">
        <v>25.69</v>
      </c>
    </row>
    <row r="812" spans="1:20" ht="22.95" customHeight="1" x14ac:dyDescent="0.25">
      <c r="A812" s="68">
        <v>811</v>
      </c>
      <c r="B812" s="99">
        <v>243835</v>
      </c>
      <c r="C812" s="68" t="s">
        <v>4101</v>
      </c>
      <c r="D812" s="68" t="s">
        <v>4102</v>
      </c>
      <c r="E812" s="68" t="s">
        <v>4110</v>
      </c>
      <c r="F812" s="68" t="s">
        <v>4103</v>
      </c>
      <c r="G812" s="68" t="s">
        <v>6582</v>
      </c>
      <c r="H812" s="68" t="s">
        <v>4104</v>
      </c>
      <c r="I812" s="68" t="s">
        <v>26817</v>
      </c>
      <c r="J812" s="68" t="s">
        <v>21340</v>
      </c>
      <c r="K812" s="68" t="s">
        <v>21341</v>
      </c>
      <c r="L812" s="100" t="s">
        <v>21342</v>
      </c>
      <c r="N812" s="68">
        <v>1.226</v>
      </c>
      <c r="O812" s="68">
        <v>230</v>
      </c>
      <c r="P812" s="68">
        <v>3.45</v>
      </c>
      <c r="Q812" s="68">
        <v>0.24149999999999999</v>
      </c>
      <c r="R812" s="68">
        <v>0</v>
      </c>
      <c r="S812" s="68">
        <v>22</v>
      </c>
      <c r="T812" s="53">
        <v>25.69</v>
      </c>
    </row>
    <row r="813" spans="1:20" ht="22.95" customHeight="1" x14ac:dyDescent="0.25">
      <c r="A813" s="68">
        <v>812</v>
      </c>
      <c r="B813" s="99">
        <v>243835</v>
      </c>
      <c r="C813" s="68" t="s">
        <v>4101</v>
      </c>
      <c r="D813" s="68" t="s">
        <v>4102</v>
      </c>
      <c r="E813" s="68" t="s">
        <v>4110</v>
      </c>
      <c r="F813" s="68" t="s">
        <v>4103</v>
      </c>
      <c r="G813" s="68" t="s">
        <v>6582</v>
      </c>
      <c r="H813" s="68" t="s">
        <v>4104</v>
      </c>
      <c r="I813" s="68" t="s">
        <v>26818</v>
      </c>
      <c r="J813" s="68" t="s">
        <v>26819</v>
      </c>
      <c r="K813" s="68" t="s">
        <v>26820</v>
      </c>
      <c r="L813" s="100" t="s">
        <v>26821</v>
      </c>
      <c r="N813" s="68">
        <v>0.56200000000000006</v>
      </c>
      <c r="O813" s="68">
        <v>130</v>
      </c>
      <c r="P813" s="68">
        <v>1.95</v>
      </c>
      <c r="Q813" s="68">
        <v>0.13650000000000001</v>
      </c>
      <c r="R813" s="68">
        <v>0</v>
      </c>
      <c r="S813" s="68">
        <v>17</v>
      </c>
      <c r="T813" s="53">
        <v>19.09</v>
      </c>
    </row>
    <row r="814" spans="1:20" ht="22.95" customHeight="1" x14ac:dyDescent="0.25">
      <c r="A814" s="68">
        <v>813</v>
      </c>
      <c r="B814" s="99">
        <v>243835</v>
      </c>
      <c r="C814" s="68" t="s">
        <v>4101</v>
      </c>
      <c r="D814" s="68" t="s">
        <v>4102</v>
      </c>
      <c r="E814" s="68" t="s">
        <v>4110</v>
      </c>
      <c r="F814" s="68" t="s">
        <v>4103</v>
      </c>
      <c r="G814" s="68" t="s">
        <v>6582</v>
      </c>
      <c r="H814" s="68" t="s">
        <v>4104</v>
      </c>
      <c r="I814" s="68" t="s">
        <v>26822</v>
      </c>
      <c r="J814" s="68" t="s">
        <v>26823</v>
      </c>
      <c r="K814" s="68" t="s">
        <v>26824</v>
      </c>
      <c r="L814" s="100" t="s">
        <v>26825</v>
      </c>
      <c r="N814" s="68">
        <v>0.57199999999999995</v>
      </c>
      <c r="O814" s="68">
        <v>130</v>
      </c>
      <c r="P814" s="68">
        <v>1.95</v>
      </c>
      <c r="Q814" s="68">
        <v>0.13650000000000001</v>
      </c>
      <c r="R814" s="68">
        <v>0</v>
      </c>
      <c r="S814" s="68">
        <v>17</v>
      </c>
      <c r="T814" s="53">
        <v>19.09</v>
      </c>
    </row>
    <row r="815" spans="1:20" ht="22.95" customHeight="1" x14ac:dyDescent="0.25">
      <c r="A815" s="68">
        <v>814</v>
      </c>
      <c r="B815" s="99">
        <v>243835</v>
      </c>
      <c r="C815" s="68" t="s">
        <v>4101</v>
      </c>
      <c r="D815" s="68" t="s">
        <v>4102</v>
      </c>
      <c r="E815" s="68" t="s">
        <v>4110</v>
      </c>
      <c r="F815" s="68" t="s">
        <v>4103</v>
      </c>
      <c r="G815" s="68" t="s">
        <v>6582</v>
      </c>
      <c r="H815" s="68" t="s">
        <v>4104</v>
      </c>
      <c r="I815" s="68" t="s">
        <v>26826</v>
      </c>
      <c r="J815" s="68" t="s">
        <v>26827</v>
      </c>
      <c r="K815" s="68" t="s">
        <v>26828</v>
      </c>
      <c r="L815" s="100" t="s">
        <v>26829</v>
      </c>
      <c r="N815" s="68">
        <v>0.56799999999999995</v>
      </c>
      <c r="O815" s="68">
        <v>130</v>
      </c>
      <c r="P815" s="68">
        <v>1.95</v>
      </c>
      <c r="Q815" s="68">
        <v>0.13650000000000001</v>
      </c>
      <c r="R815" s="68">
        <v>0</v>
      </c>
      <c r="S815" s="68">
        <v>17</v>
      </c>
      <c r="T815" s="53">
        <v>19.09</v>
      </c>
    </row>
    <row r="816" spans="1:20" ht="22.95" customHeight="1" x14ac:dyDescent="0.25">
      <c r="A816" s="68">
        <v>815</v>
      </c>
      <c r="B816" s="99">
        <v>243835</v>
      </c>
      <c r="C816" s="68" t="s">
        <v>4101</v>
      </c>
      <c r="D816" s="68" t="s">
        <v>4102</v>
      </c>
      <c r="E816" s="68" t="s">
        <v>4110</v>
      </c>
      <c r="F816" s="68" t="s">
        <v>4103</v>
      </c>
      <c r="G816" s="68" t="s">
        <v>6582</v>
      </c>
      <c r="H816" s="68" t="s">
        <v>4104</v>
      </c>
      <c r="I816" s="68" t="s">
        <v>26830</v>
      </c>
      <c r="J816" s="68" t="s">
        <v>26831</v>
      </c>
      <c r="K816" s="68" t="s">
        <v>26832</v>
      </c>
      <c r="L816" s="100" t="s">
        <v>26833</v>
      </c>
      <c r="N816" s="68">
        <v>0.71599999999999997</v>
      </c>
      <c r="O816" s="68">
        <v>130</v>
      </c>
      <c r="P816" s="68">
        <v>1.95</v>
      </c>
      <c r="Q816" s="68">
        <v>0.13650000000000001</v>
      </c>
      <c r="R816" s="68">
        <v>0</v>
      </c>
      <c r="S816" s="68">
        <v>17</v>
      </c>
      <c r="T816" s="53">
        <v>19.09</v>
      </c>
    </row>
    <row r="817" spans="1:20" ht="22.95" customHeight="1" x14ac:dyDescent="0.25">
      <c r="A817" s="68">
        <v>816</v>
      </c>
      <c r="B817" s="99">
        <v>243835</v>
      </c>
      <c r="C817" s="68" t="s">
        <v>4101</v>
      </c>
      <c r="D817" s="68" t="s">
        <v>4102</v>
      </c>
      <c r="E817" s="68" t="s">
        <v>4110</v>
      </c>
      <c r="F817" s="68" t="s">
        <v>4103</v>
      </c>
      <c r="G817" s="68" t="s">
        <v>6582</v>
      </c>
      <c r="H817" s="68" t="s">
        <v>4104</v>
      </c>
      <c r="I817" s="68" t="s">
        <v>26834</v>
      </c>
      <c r="J817" s="68" t="s">
        <v>26835</v>
      </c>
      <c r="K817" s="68" t="s">
        <v>26836</v>
      </c>
      <c r="L817" s="100" t="s">
        <v>26837</v>
      </c>
      <c r="N817" s="68">
        <v>0.64200000000000002</v>
      </c>
      <c r="O817" s="68">
        <v>130</v>
      </c>
      <c r="P817" s="68">
        <v>1.95</v>
      </c>
      <c r="Q817" s="68">
        <v>0.13650000000000001</v>
      </c>
      <c r="R817" s="68">
        <v>0</v>
      </c>
      <c r="S817" s="68">
        <v>17</v>
      </c>
      <c r="T817" s="53">
        <v>19.09</v>
      </c>
    </row>
    <row r="818" spans="1:20" ht="22.95" customHeight="1" x14ac:dyDescent="0.25">
      <c r="A818" s="68">
        <v>817</v>
      </c>
      <c r="B818" s="99">
        <v>243835</v>
      </c>
      <c r="C818" s="68" t="s">
        <v>4101</v>
      </c>
      <c r="D818" s="68" t="s">
        <v>4102</v>
      </c>
      <c r="E818" s="68" t="s">
        <v>4110</v>
      </c>
      <c r="F818" s="68" t="s">
        <v>4103</v>
      </c>
      <c r="G818" s="68" t="s">
        <v>6582</v>
      </c>
      <c r="H818" s="68" t="s">
        <v>4104</v>
      </c>
      <c r="I818" s="68" t="s">
        <v>26838</v>
      </c>
      <c r="J818" s="68" t="s">
        <v>26839</v>
      </c>
      <c r="K818" s="68" t="s">
        <v>26840</v>
      </c>
      <c r="L818" s="100" t="s">
        <v>26841</v>
      </c>
      <c r="N818" s="68">
        <v>1.1619999999999999</v>
      </c>
      <c r="O818" s="68">
        <v>230</v>
      </c>
      <c r="P818" s="68">
        <v>3.45</v>
      </c>
      <c r="Q818" s="68">
        <v>0.24149999999999999</v>
      </c>
      <c r="R818" s="68">
        <v>0</v>
      </c>
      <c r="S818" s="68">
        <v>22</v>
      </c>
      <c r="T818" s="53">
        <v>25.69</v>
      </c>
    </row>
    <row r="819" spans="1:20" ht="22.95" customHeight="1" x14ac:dyDescent="0.25">
      <c r="A819" s="68">
        <v>818</v>
      </c>
      <c r="B819" s="99">
        <v>243835</v>
      </c>
      <c r="C819" s="68" t="s">
        <v>4101</v>
      </c>
      <c r="D819" s="68" t="s">
        <v>4102</v>
      </c>
      <c r="E819" s="68" t="s">
        <v>4110</v>
      </c>
      <c r="F819" s="68" t="s">
        <v>4103</v>
      </c>
      <c r="G819" s="68" t="s">
        <v>6582</v>
      </c>
      <c r="H819" s="68" t="s">
        <v>4104</v>
      </c>
      <c r="I819" s="68" t="s">
        <v>26842</v>
      </c>
      <c r="J819" s="68" t="s">
        <v>24108</v>
      </c>
      <c r="K819" s="68" t="s">
        <v>24109</v>
      </c>
      <c r="L819" s="100" t="s">
        <v>24110</v>
      </c>
      <c r="N819" s="68">
        <v>1.1419999999999999</v>
      </c>
      <c r="O819" s="68">
        <v>230</v>
      </c>
      <c r="P819" s="68">
        <v>3.45</v>
      </c>
      <c r="Q819" s="68">
        <v>0.24149999999999999</v>
      </c>
      <c r="R819" s="68">
        <v>0</v>
      </c>
      <c r="S819" s="68">
        <v>22</v>
      </c>
      <c r="T819" s="53">
        <v>25.69</v>
      </c>
    </row>
    <row r="820" spans="1:20" ht="22.95" customHeight="1" x14ac:dyDescent="0.25">
      <c r="A820" s="68">
        <v>819</v>
      </c>
      <c r="B820" s="99">
        <v>243835</v>
      </c>
      <c r="C820" s="68" t="s">
        <v>4101</v>
      </c>
      <c r="D820" s="68" t="s">
        <v>4102</v>
      </c>
      <c r="E820" s="68" t="s">
        <v>4110</v>
      </c>
      <c r="F820" s="68" t="s">
        <v>4103</v>
      </c>
      <c r="G820" s="68" t="s">
        <v>6582</v>
      </c>
      <c r="H820" s="68" t="s">
        <v>4104</v>
      </c>
      <c r="I820" s="68" t="s">
        <v>26843</v>
      </c>
      <c r="J820" s="68" t="s">
        <v>26844</v>
      </c>
      <c r="K820" s="68" t="s">
        <v>26845</v>
      </c>
      <c r="L820" s="100" t="s">
        <v>26846</v>
      </c>
      <c r="N820" s="68">
        <v>1.1419999999999999</v>
      </c>
      <c r="O820" s="68">
        <v>230</v>
      </c>
      <c r="P820" s="68">
        <v>3.45</v>
      </c>
      <c r="Q820" s="68">
        <v>0.24149999999999999</v>
      </c>
      <c r="R820" s="68">
        <v>0</v>
      </c>
      <c r="S820" s="68">
        <v>22</v>
      </c>
      <c r="T820" s="53">
        <v>25.69</v>
      </c>
    </row>
    <row r="821" spans="1:20" ht="22.95" customHeight="1" x14ac:dyDescent="0.25">
      <c r="A821" s="68">
        <v>820</v>
      </c>
      <c r="B821" s="99">
        <v>243835</v>
      </c>
      <c r="C821" s="68" t="s">
        <v>4101</v>
      </c>
      <c r="D821" s="68" t="s">
        <v>4102</v>
      </c>
      <c r="E821" s="68" t="s">
        <v>4110</v>
      </c>
      <c r="F821" s="68" t="s">
        <v>4103</v>
      </c>
      <c r="G821" s="68" t="s">
        <v>6582</v>
      </c>
      <c r="H821" s="68" t="s">
        <v>4104</v>
      </c>
      <c r="I821" s="68" t="s">
        <v>26847</v>
      </c>
      <c r="J821" s="68" t="s">
        <v>26848</v>
      </c>
      <c r="K821" s="68" t="s">
        <v>26849</v>
      </c>
      <c r="L821" s="100" t="s">
        <v>26850</v>
      </c>
      <c r="N821" s="68">
        <v>0.64</v>
      </c>
      <c r="O821" s="68">
        <v>130</v>
      </c>
      <c r="P821" s="68">
        <v>1.95</v>
      </c>
      <c r="Q821" s="68">
        <v>0.13650000000000001</v>
      </c>
      <c r="R821" s="68">
        <v>0</v>
      </c>
      <c r="S821" s="68">
        <v>17</v>
      </c>
      <c r="T821" s="53">
        <v>19.09</v>
      </c>
    </row>
    <row r="822" spans="1:20" ht="22.95" customHeight="1" x14ac:dyDescent="0.25">
      <c r="A822" s="68">
        <v>821</v>
      </c>
      <c r="B822" s="99">
        <v>243835</v>
      </c>
      <c r="C822" s="68" t="s">
        <v>4101</v>
      </c>
      <c r="D822" s="68" t="s">
        <v>4102</v>
      </c>
      <c r="E822" s="68" t="s">
        <v>4110</v>
      </c>
      <c r="F822" s="68" t="s">
        <v>4103</v>
      </c>
      <c r="G822" s="68" t="s">
        <v>6582</v>
      </c>
      <c r="H822" s="68" t="s">
        <v>4104</v>
      </c>
      <c r="I822" s="68" t="s">
        <v>26851</v>
      </c>
      <c r="J822" s="68" t="s">
        <v>26852</v>
      </c>
      <c r="K822" s="68" t="s">
        <v>26853</v>
      </c>
      <c r="L822" s="100" t="s">
        <v>26854</v>
      </c>
      <c r="N822" s="68">
        <v>1.21</v>
      </c>
      <c r="O822" s="68">
        <v>230</v>
      </c>
      <c r="P822" s="68">
        <v>3.45</v>
      </c>
      <c r="Q822" s="68">
        <v>0.24149999999999999</v>
      </c>
      <c r="R822" s="68">
        <v>0</v>
      </c>
      <c r="S822" s="68">
        <v>22</v>
      </c>
      <c r="T822" s="53">
        <v>25.69</v>
      </c>
    </row>
    <row r="823" spans="1:20" ht="22.95" customHeight="1" x14ac:dyDescent="0.25">
      <c r="A823" s="68">
        <v>822</v>
      </c>
      <c r="B823" s="99">
        <v>243835</v>
      </c>
      <c r="C823" s="68" t="s">
        <v>4101</v>
      </c>
      <c r="D823" s="68" t="s">
        <v>4102</v>
      </c>
      <c r="E823" s="68" t="s">
        <v>4110</v>
      </c>
      <c r="F823" s="68" t="s">
        <v>4103</v>
      </c>
      <c r="G823" s="68" t="s">
        <v>6582</v>
      </c>
      <c r="H823" s="68" t="s">
        <v>4104</v>
      </c>
      <c r="I823" s="68" t="s">
        <v>26855</v>
      </c>
      <c r="J823" s="68" t="s">
        <v>26856</v>
      </c>
      <c r="K823" s="68" t="s">
        <v>26857</v>
      </c>
      <c r="L823" s="100" t="s">
        <v>26858</v>
      </c>
      <c r="N823" s="68">
        <v>0.65600000000000003</v>
      </c>
      <c r="O823" s="68">
        <v>130</v>
      </c>
      <c r="P823" s="68">
        <v>1.95</v>
      </c>
      <c r="Q823" s="68">
        <v>0.13650000000000001</v>
      </c>
      <c r="R823" s="68">
        <v>15</v>
      </c>
      <c r="S823" s="68">
        <v>32</v>
      </c>
      <c r="T823" s="53">
        <v>34.090000000000003</v>
      </c>
    </row>
    <row r="824" spans="1:20" ht="22.95" customHeight="1" x14ac:dyDescent="0.25">
      <c r="A824" s="68">
        <v>823</v>
      </c>
      <c r="B824" s="99">
        <v>243835</v>
      </c>
      <c r="C824" s="68" t="s">
        <v>4101</v>
      </c>
      <c r="D824" s="68" t="s">
        <v>4102</v>
      </c>
      <c r="E824" s="68" t="s">
        <v>4110</v>
      </c>
      <c r="F824" s="68" t="s">
        <v>4103</v>
      </c>
      <c r="G824" s="68" t="s">
        <v>6582</v>
      </c>
      <c r="H824" s="68" t="s">
        <v>4104</v>
      </c>
      <c r="I824" s="68" t="s">
        <v>26859</v>
      </c>
      <c r="J824" s="68" t="s">
        <v>26860</v>
      </c>
      <c r="K824" s="68" t="s">
        <v>26861</v>
      </c>
      <c r="L824" s="100" t="s">
        <v>26862</v>
      </c>
      <c r="N824" s="68">
        <v>0.55600000000000005</v>
      </c>
      <c r="O824" s="68">
        <v>130</v>
      </c>
      <c r="P824" s="68">
        <v>1.95</v>
      </c>
      <c r="Q824" s="68">
        <v>0.13650000000000001</v>
      </c>
      <c r="R824" s="68">
        <v>0</v>
      </c>
      <c r="S824" s="68">
        <v>17</v>
      </c>
      <c r="T824" s="53">
        <v>19.09</v>
      </c>
    </row>
    <row r="825" spans="1:20" ht="22.95" customHeight="1" x14ac:dyDescent="0.25">
      <c r="A825" s="68">
        <v>824</v>
      </c>
      <c r="B825" s="99">
        <v>243835</v>
      </c>
      <c r="C825" s="68" t="s">
        <v>4101</v>
      </c>
      <c r="D825" s="68" t="s">
        <v>4102</v>
      </c>
      <c r="E825" s="68" t="s">
        <v>4110</v>
      </c>
      <c r="F825" s="68" t="s">
        <v>4103</v>
      </c>
      <c r="G825" s="68" t="s">
        <v>6582</v>
      </c>
      <c r="H825" s="68" t="s">
        <v>4104</v>
      </c>
      <c r="I825" s="68" t="s">
        <v>26863</v>
      </c>
      <c r="J825" s="68" t="s">
        <v>26864</v>
      </c>
      <c r="K825" s="68" t="s">
        <v>26865</v>
      </c>
      <c r="L825" s="100" t="s">
        <v>26866</v>
      </c>
      <c r="N825" s="68">
        <v>0.55800000000000005</v>
      </c>
      <c r="O825" s="68">
        <v>130</v>
      </c>
      <c r="P825" s="68">
        <v>1.95</v>
      </c>
      <c r="Q825" s="68">
        <v>0.13650000000000001</v>
      </c>
      <c r="R825" s="68">
        <v>0</v>
      </c>
      <c r="S825" s="68">
        <v>17</v>
      </c>
      <c r="T825" s="53">
        <v>19.09</v>
      </c>
    </row>
    <row r="826" spans="1:20" ht="22.95" customHeight="1" x14ac:dyDescent="0.25">
      <c r="A826" s="68">
        <v>825</v>
      </c>
      <c r="B826" s="99">
        <v>243835</v>
      </c>
      <c r="C826" s="68" t="s">
        <v>4101</v>
      </c>
      <c r="D826" s="68" t="s">
        <v>4102</v>
      </c>
      <c r="E826" s="68" t="s">
        <v>4110</v>
      </c>
      <c r="F826" s="68" t="s">
        <v>4103</v>
      </c>
      <c r="G826" s="68" t="s">
        <v>6582</v>
      </c>
      <c r="H826" s="68" t="s">
        <v>4104</v>
      </c>
      <c r="I826" s="68" t="s">
        <v>26867</v>
      </c>
      <c r="J826" s="68" t="s">
        <v>26868</v>
      </c>
      <c r="K826" s="68" t="s">
        <v>26869</v>
      </c>
      <c r="L826" s="100" t="s">
        <v>26870</v>
      </c>
      <c r="N826" s="68">
        <v>1.65</v>
      </c>
      <c r="O826" s="68">
        <v>130</v>
      </c>
      <c r="P826" s="68">
        <v>1.95</v>
      </c>
      <c r="Q826" s="68">
        <v>0.13650000000000001</v>
      </c>
      <c r="R826" s="68">
        <v>0</v>
      </c>
      <c r="S826" s="68">
        <v>22</v>
      </c>
      <c r="T826" s="53">
        <v>24.09</v>
      </c>
    </row>
    <row r="827" spans="1:20" ht="22.95" customHeight="1" x14ac:dyDescent="0.25">
      <c r="A827" s="68">
        <v>826</v>
      </c>
      <c r="B827" s="99">
        <v>243835</v>
      </c>
      <c r="C827" s="68" t="s">
        <v>4101</v>
      </c>
      <c r="D827" s="68" t="s">
        <v>4102</v>
      </c>
      <c r="E827" s="68" t="s">
        <v>4110</v>
      </c>
      <c r="F827" s="68" t="s">
        <v>4103</v>
      </c>
      <c r="G827" s="68" t="s">
        <v>6582</v>
      </c>
      <c r="H827" s="68" t="s">
        <v>4104</v>
      </c>
      <c r="I827" s="68" t="s">
        <v>26871</v>
      </c>
      <c r="J827" s="68" t="s">
        <v>26872</v>
      </c>
      <c r="K827" s="68" t="s">
        <v>26873</v>
      </c>
      <c r="L827" s="100" t="s">
        <v>26874</v>
      </c>
      <c r="N827" s="68">
        <v>1.26</v>
      </c>
      <c r="O827" s="68">
        <v>230</v>
      </c>
      <c r="P827" s="68">
        <v>3.45</v>
      </c>
      <c r="Q827" s="68">
        <v>0.24149999999999999</v>
      </c>
      <c r="R827" s="68">
        <v>0</v>
      </c>
      <c r="S827" s="68">
        <v>22</v>
      </c>
      <c r="T827" s="53">
        <v>25.69</v>
      </c>
    </row>
    <row r="828" spans="1:20" ht="22.95" customHeight="1" x14ac:dyDescent="0.25">
      <c r="A828" s="68">
        <v>827</v>
      </c>
      <c r="B828" s="99">
        <v>243835</v>
      </c>
      <c r="C828" s="68" t="s">
        <v>4101</v>
      </c>
      <c r="D828" s="68" t="s">
        <v>4102</v>
      </c>
      <c r="E828" s="68" t="s">
        <v>4110</v>
      </c>
      <c r="F828" s="68" t="s">
        <v>4103</v>
      </c>
      <c r="G828" s="68" t="s">
        <v>6582</v>
      </c>
      <c r="H828" s="68" t="s">
        <v>4104</v>
      </c>
      <c r="I828" s="68" t="s">
        <v>26875</v>
      </c>
      <c r="J828" s="68" t="s">
        <v>22848</v>
      </c>
      <c r="K828" s="68" t="s">
        <v>22849</v>
      </c>
      <c r="L828" s="100" t="s">
        <v>22850</v>
      </c>
      <c r="N828" s="68">
        <v>2.74</v>
      </c>
      <c r="O828" s="68">
        <v>530</v>
      </c>
      <c r="P828" s="68">
        <v>7.95</v>
      </c>
      <c r="Q828" s="68">
        <v>0.55649999999999999</v>
      </c>
      <c r="R828" s="68">
        <v>0</v>
      </c>
      <c r="S828" s="68">
        <v>37</v>
      </c>
      <c r="T828" s="53">
        <v>45.51</v>
      </c>
    </row>
    <row r="829" spans="1:20" ht="22.95" customHeight="1" x14ac:dyDescent="0.25">
      <c r="A829" s="68">
        <v>828</v>
      </c>
      <c r="B829" s="99">
        <v>243835</v>
      </c>
      <c r="C829" s="68" t="s">
        <v>4101</v>
      </c>
      <c r="D829" s="68" t="s">
        <v>4102</v>
      </c>
      <c r="E829" s="68" t="s">
        <v>4110</v>
      </c>
      <c r="F829" s="68" t="s">
        <v>4103</v>
      </c>
      <c r="G829" s="68" t="s">
        <v>6582</v>
      </c>
      <c r="H829" s="68" t="s">
        <v>4104</v>
      </c>
      <c r="I829" s="68" t="s">
        <v>26876</v>
      </c>
      <c r="J829" s="68" t="s">
        <v>26877</v>
      </c>
      <c r="K829" s="68" t="s">
        <v>26878</v>
      </c>
      <c r="L829" s="100" t="s">
        <v>26879</v>
      </c>
      <c r="N829" s="68">
        <v>0.71399999999999997</v>
      </c>
      <c r="O829" s="68">
        <v>130</v>
      </c>
      <c r="P829" s="68">
        <v>1.95</v>
      </c>
      <c r="Q829" s="68">
        <v>0.13650000000000001</v>
      </c>
      <c r="R829" s="68">
        <v>0</v>
      </c>
      <c r="S829" s="68">
        <v>17</v>
      </c>
      <c r="T829" s="53">
        <v>19.09</v>
      </c>
    </row>
    <row r="830" spans="1:20" ht="22.95" customHeight="1" x14ac:dyDescent="0.25">
      <c r="A830" s="68">
        <v>829</v>
      </c>
      <c r="B830" s="99">
        <v>243835</v>
      </c>
      <c r="C830" s="68" t="s">
        <v>4101</v>
      </c>
      <c r="D830" s="68" t="s">
        <v>4102</v>
      </c>
      <c r="E830" s="68" t="s">
        <v>4110</v>
      </c>
      <c r="F830" s="68" t="s">
        <v>4103</v>
      </c>
      <c r="G830" s="68" t="s">
        <v>6582</v>
      </c>
      <c r="H830" s="68" t="s">
        <v>4104</v>
      </c>
      <c r="I830" s="68" t="s">
        <v>26880</v>
      </c>
      <c r="J830" s="68" t="s">
        <v>18865</v>
      </c>
      <c r="K830" s="68" t="s">
        <v>18866</v>
      </c>
      <c r="L830" s="100" t="s">
        <v>21973</v>
      </c>
      <c r="N830" s="68">
        <v>1.87</v>
      </c>
      <c r="O830" s="68">
        <v>330</v>
      </c>
      <c r="P830" s="68">
        <v>4.95</v>
      </c>
      <c r="Q830" s="68">
        <v>0.34649999999999997</v>
      </c>
      <c r="R830" s="68">
        <v>0</v>
      </c>
      <c r="S830" s="68">
        <v>22</v>
      </c>
      <c r="T830" s="53">
        <v>27.3</v>
      </c>
    </row>
    <row r="831" spans="1:20" ht="22.95" customHeight="1" x14ac:dyDescent="0.25">
      <c r="A831" s="68">
        <v>830</v>
      </c>
      <c r="B831" s="99">
        <v>243835</v>
      </c>
      <c r="C831" s="68" t="s">
        <v>4101</v>
      </c>
      <c r="D831" s="68" t="s">
        <v>4102</v>
      </c>
      <c r="E831" s="68" t="s">
        <v>4110</v>
      </c>
      <c r="F831" s="68" t="s">
        <v>4103</v>
      </c>
      <c r="G831" s="68" t="s">
        <v>6582</v>
      </c>
      <c r="H831" s="68" t="s">
        <v>4104</v>
      </c>
      <c r="I831" s="68" t="s">
        <v>26881</v>
      </c>
      <c r="J831" s="68" t="s">
        <v>26882</v>
      </c>
      <c r="K831" s="68" t="s">
        <v>26883</v>
      </c>
      <c r="L831" s="100" t="s">
        <v>26884</v>
      </c>
      <c r="N831" s="68">
        <v>0.56999999999999995</v>
      </c>
      <c r="O831" s="68">
        <v>130</v>
      </c>
      <c r="P831" s="68">
        <v>1.95</v>
      </c>
      <c r="Q831" s="68">
        <v>0.13650000000000001</v>
      </c>
      <c r="R831" s="68">
        <v>0</v>
      </c>
      <c r="S831" s="68">
        <v>17</v>
      </c>
      <c r="T831" s="53">
        <v>19.09</v>
      </c>
    </row>
    <row r="832" spans="1:20" ht="22.95" customHeight="1" x14ac:dyDescent="0.25">
      <c r="A832" s="68">
        <v>831</v>
      </c>
      <c r="B832" s="99">
        <v>243835</v>
      </c>
      <c r="C832" s="68" t="s">
        <v>4101</v>
      </c>
      <c r="D832" s="68" t="s">
        <v>4102</v>
      </c>
      <c r="E832" s="68" t="s">
        <v>4110</v>
      </c>
      <c r="F832" s="68" t="s">
        <v>4103</v>
      </c>
      <c r="G832" s="68" t="s">
        <v>6582</v>
      </c>
      <c r="H832" s="68" t="s">
        <v>4104</v>
      </c>
      <c r="I832" s="68" t="s">
        <v>26885</v>
      </c>
      <c r="J832" s="68" t="s">
        <v>24775</v>
      </c>
      <c r="K832" s="68" t="s">
        <v>24776</v>
      </c>
      <c r="L832" s="100" t="s">
        <v>24777</v>
      </c>
      <c r="N832" s="68">
        <v>0.56799999999999995</v>
      </c>
      <c r="O832" s="68">
        <v>130</v>
      </c>
      <c r="P832" s="68">
        <v>1.95</v>
      </c>
      <c r="Q832" s="68">
        <v>0.13650000000000001</v>
      </c>
      <c r="R832" s="68">
        <v>15</v>
      </c>
      <c r="S832" s="68">
        <v>32</v>
      </c>
      <c r="T832" s="53">
        <v>34.090000000000003</v>
      </c>
    </row>
    <row r="833" spans="1:20" ht="22.95" customHeight="1" x14ac:dyDescent="0.25">
      <c r="A833" s="68">
        <v>832</v>
      </c>
      <c r="B833" s="99">
        <v>243835</v>
      </c>
      <c r="C833" s="68" t="s">
        <v>4101</v>
      </c>
      <c r="D833" s="68" t="s">
        <v>4102</v>
      </c>
      <c r="E833" s="68" t="s">
        <v>4110</v>
      </c>
      <c r="F833" s="68" t="s">
        <v>4103</v>
      </c>
      <c r="G833" s="68" t="s">
        <v>6582</v>
      </c>
      <c r="H833" s="68" t="s">
        <v>4104</v>
      </c>
      <c r="I833" s="68" t="s">
        <v>26886</v>
      </c>
      <c r="J833" s="68" t="s">
        <v>4705</v>
      </c>
      <c r="K833" s="68" t="s">
        <v>4706</v>
      </c>
      <c r="L833" s="100" t="s">
        <v>7465</v>
      </c>
      <c r="N833" s="68">
        <v>2.5</v>
      </c>
      <c r="O833" s="68">
        <v>430</v>
      </c>
      <c r="P833" s="68">
        <v>6.45</v>
      </c>
      <c r="Q833" s="68">
        <v>0.45150000000000001</v>
      </c>
      <c r="R833" s="68">
        <v>0</v>
      </c>
      <c r="S833" s="68">
        <v>37</v>
      </c>
      <c r="T833" s="53">
        <v>43.9</v>
      </c>
    </row>
    <row r="834" spans="1:20" ht="22.95" customHeight="1" x14ac:dyDescent="0.25">
      <c r="A834" s="68">
        <v>833</v>
      </c>
      <c r="B834" s="99">
        <v>243835</v>
      </c>
      <c r="C834" s="68" t="s">
        <v>4101</v>
      </c>
      <c r="D834" s="68" t="s">
        <v>4102</v>
      </c>
      <c r="E834" s="68" t="s">
        <v>4110</v>
      </c>
      <c r="F834" s="68" t="s">
        <v>4103</v>
      </c>
      <c r="G834" s="68" t="s">
        <v>6582</v>
      </c>
      <c r="H834" s="68" t="s">
        <v>4104</v>
      </c>
      <c r="I834" s="68" t="s">
        <v>26887</v>
      </c>
      <c r="J834" s="68" t="s">
        <v>26888</v>
      </c>
      <c r="K834" s="68" t="s">
        <v>26889</v>
      </c>
      <c r="L834" s="100" t="s">
        <v>26890</v>
      </c>
      <c r="N834" s="68">
        <v>0.57199999999999995</v>
      </c>
      <c r="O834" s="68">
        <v>130</v>
      </c>
      <c r="P834" s="68">
        <v>1.95</v>
      </c>
      <c r="Q834" s="68">
        <v>0.13650000000000001</v>
      </c>
      <c r="R834" s="68">
        <v>0</v>
      </c>
      <c r="S834" s="68">
        <v>17</v>
      </c>
      <c r="T834" s="53">
        <v>19.09</v>
      </c>
    </row>
    <row r="835" spans="1:20" ht="22.95" customHeight="1" x14ac:dyDescent="0.25">
      <c r="A835" s="68">
        <v>834</v>
      </c>
      <c r="B835" s="99">
        <v>243835</v>
      </c>
      <c r="C835" s="68" t="s">
        <v>4101</v>
      </c>
      <c r="D835" s="68" t="s">
        <v>4102</v>
      </c>
      <c r="E835" s="68" t="s">
        <v>4110</v>
      </c>
      <c r="F835" s="68" t="s">
        <v>4103</v>
      </c>
      <c r="G835" s="68" t="s">
        <v>6582</v>
      </c>
      <c r="H835" s="68" t="s">
        <v>4104</v>
      </c>
      <c r="I835" s="68" t="s">
        <v>26891</v>
      </c>
      <c r="J835" s="68" t="s">
        <v>26892</v>
      </c>
      <c r="K835" s="68" t="s">
        <v>26893</v>
      </c>
      <c r="L835" s="100" t="s">
        <v>26894</v>
      </c>
      <c r="N835" s="68">
        <v>0.64600000000000002</v>
      </c>
      <c r="O835" s="68">
        <v>130</v>
      </c>
      <c r="P835" s="68">
        <v>1.95</v>
      </c>
      <c r="Q835" s="68">
        <v>0.13650000000000001</v>
      </c>
      <c r="R835" s="68">
        <v>0</v>
      </c>
      <c r="S835" s="68">
        <v>17</v>
      </c>
      <c r="T835" s="53">
        <v>19.09</v>
      </c>
    </row>
    <row r="836" spans="1:20" ht="22.95" customHeight="1" x14ac:dyDescent="0.25">
      <c r="A836" s="68">
        <v>835</v>
      </c>
      <c r="B836" s="99">
        <v>243835</v>
      </c>
      <c r="C836" s="68" t="s">
        <v>4101</v>
      </c>
      <c r="D836" s="68" t="s">
        <v>4102</v>
      </c>
      <c r="E836" s="68" t="s">
        <v>4110</v>
      </c>
      <c r="F836" s="68" t="s">
        <v>4103</v>
      </c>
      <c r="G836" s="68" t="s">
        <v>6582</v>
      </c>
      <c r="H836" s="68" t="s">
        <v>4104</v>
      </c>
      <c r="I836" s="68" t="s">
        <v>26895</v>
      </c>
      <c r="J836" s="68" t="s">
        <v>26896</v>
      </c>
      <c r="K836" s="68" t="s">
        <v>26897</v>
      </c>
      <c r="L836" s="100" t="s">
        <v>26898</v>
      </c>
      <c r="N836" s="68">
        <v>1.264</v>
      </c>
      <c r="O836" s="68">
        <v>230</v>
      </c>
      <c r="P836" s="68">
        <v>3.45</v>
      </c>
      <c r="Q836" s="68">
        <v>0.24149999999999999</v>
      </c>
      <c r="R836" s="68">
        <v>0</v>
      </c>
      <c r="S836" s="68">
        <v>22</v>
      </c>
      <c r="T836" s="53">
        <v>25.69</v>
      </c>
    </row>
    <row r="837" spans="1:20" ht="22.95" customHeight="1" x14ac:dyDescent="0.25">
      <c r="A837" s="68">
        <v>836</v>
      </c>
      <c r="B837" s="99">
        <v>243835</v>
      </c>
      <c r="C837" s="68" t="s">
        <v>4101</v>
      </c>
      <c r="D837" s="68" t="s">
        <v>4102</v>
      </c>
      <c r="E837" s="68" t="s">
        <v>4110</v>
      </c>
      <c r="F837" s="68" t="s">
        <v>4103</v>
      </c>
      <c r="G837" s="68" t="s">
        <v>6582</v>
      </c>
      <c r="H837" s="68" t="s">
        <v>4104</v>
      </c>
      <c r="I837" s="68" t="s">
        <v>26899</v>
      </c>
      <c r="J837" s="68" t="s">
        <v>26900</v>
      </c>
      <c r="K837" s="68" t="s">
        <v>26901</v>
      </c>
      <c r="L837" s="100" t="s">
        <v>26902</v>
      </c>
      <c r="N837" s="68">
        <v>0.63</v>
      </c>
      <c r="O837" s="68">
        <v>130</v>
      </c>
      <c r="P837" s="68">
        <v>1.95</v>
      </c>
      <c r="Q837" s="68">
        <v>0.13650000000000001</v>
      </c>
      <c r="R837" s="68">
        <v>0</v>
      </c>
      <c r="S837" s="68">
        <v>17</v>
      </c>
      <c r="T837" s="53">
        <v>19.09</v>
      </c>
    </row>
    <row r="838" spans="1:20" ht="22.95" customHeight="1" x14ac:dyDescent="0.25">
      <c r="A838" s="68">
        <v>837</v>
      </c>
      <c r="B838" s="99">
        <v>243835</v>
      </c>
      <c r="C838" s="68" t="s">
        <v>4101</v>
      </c>
      <c r="D838" s="68" t="s">
        <v>4102</v>
      </c>
      <c r="E838" s="68" t="s">
        <v>4110</v>
      </c>
      <c r="F838" s="68" t="s">
        <v>4103</v>
      </c>
      <c r="G838" s="68" t="s">
        <v>6582</v>
      </c>
      <c r="H838" s="68" t="s">
        <v>4104</v>
      </c>
      <c r="I838" s="68" t="s">
        <v>26903</v>
      </c>
      <c r="J838" s="68" t="s">
        <v>26904</v>
      </c>
      <c r="K838" s="68" t="s">
        <v>26905</v>
      </c>
      <c r="L838" s="100" t="s">
        <v>26906</v>
      </c>
      <c r="N838" s="68">
        <v>1.27</v>
      </c>
      <c r="O838" s="68">
        <v>230</v>
      </c>
      <c r="P838" s="68">
        <v>3.45</v>
      </c>
      <c r="Q838" s="68">
        <v>0.24149999999999999</v>
      </c>
      <c r="R838" s="68">
        <v>15</v>
      </c>
      <c r="S838" s="68">
        <v>37</v>
      </c>
      <c r="T838" s="53">
        <v>40.69</v>
      </c>
    </row>
    <row r="839" spans="1:20" ht="22.95" customHeight="1" x14ac:dyDescent="0.25">
      <c r="A839" s="68">
        <v>838</v>
      </c>
      <c r="B839" s="99">
        <v>243835</v>
      </c>
      <c r="C839" s="68" t="s">
        <v>4101</v>
      </c>
      <c r="D839" s="68" t="s">
        <v>4102</v>
      </c>
      <c r="E839" s="68" t="s">
        <v>4110</v>
      </c>
      <c r="F839" s="68" t="s">
        <v>4103</v>
      </c>
      <c r="G839" s="68" t="s">
        <v>6582</v>
      </c>
      <c r="H839" s="68" t="s">
        <v>4104</v>
      </c>
      <c r="I839" s="68" t="s">
        <v>26907</v>
      </c>
      <c r="J839" s="68" t="s">
        <v>26908</v>
      </c>
      <c r="K839" s="68" t="s">
        <v>26909</v>
      </c>
      <c r="L839" s="100" t="s">
        <v>26910</v>
      </c>
      <c r="N839" s="68">
        <v>1.6659999999999999</v>
      </c>
      <c r="O839" s="68">
        <v>0</v>
      </c>
      <c r="P839" s="68">
        <v>0</v>
      </c>
      <c r="Q839" s="68">
        <v>0</v>
      </c>
      <c r="R839" s="68">
        <v>0</v>
      </c>
      <c r="S839" s="68">
        <v>22</v>
      </c>
      <c r="T839" s="53">
        <v>22</v>
      </c>
    </row>
    <row r="840" spans="1:20" ht="22.95" customHeight="1" x14ac:dyDescent="0.25">
      <c r="A840" s="68">
        <v>839</v>
      </c>
      <c r="B840" s="99">
        <v>243835</v>
      </c>
      <c r="C840" s="68" t="s">
        <v>4101</v>
      </c>
      <c r="D840" s="68" t="s">
        <v>4102</v>
      </c>
      <c r="E840" s="68" t="s">
        <v>4110</v>
      </c>
      <c r="F840" s="68" t="s">
        <v>4103</v>
      </c>
      <c r="G840" s="68" t="s">
        <v>6582</v>
      </c>
      <c r="H840" s="68" t="s">
        <v>4104</v>
      </c>
      <c r="I840" s="68" t="s">
        <v>26911</v>
      </c>
      <c r="J840" s="68" t="s">
        <v>26912</v>
      </c>
      <c r="K840" s="68" t="s">
        <v>26913</v>
      </c>
      <c r="L840" s="100" t="s">
        <v>26914</v>
      </c>
      <c r="N840" s="68">
        <v>0.56399999999999995</v>
      </c>
      <c r="O840" s="68">
        <v>0</v>
      </c>
      <c r="P840" s="68">
        <v>0</v>
      </c>
      <c r="Q840" s="68">
        <v>0</v>
      </c>
      <c r="R840" s="68">
        <v>0</v>
      </c>
      <c r="S840" s="68">
        <v>17</v>
      </c>
      <c r="T840" s="53">
        <v>17</v>
      </c>
    </row>
    <row r="841" spans="1:20" ht="22.95" customHeight="1" x14ac:dyDescent="0.25">
      <c r="A841" s="68">
        <v>840</v>
      </c>
      <c r="B841" s="99">
        <v>243835</v>
      </c>
      <c r="C841" s="68" t="s">
        <v>4101</v>
      </c>
      <c r="D841" s="68" t="s">
        <v>4102</v>
      </c>
      <c r="E841" s="68" t="s">
        <v>4110</v>
      </c>
      <c r="F841" s="68" t="s">
        <v>4103</v>
      </c>
      <c r="G841" s="68" t="s">
        <v>6582</v>
      </c>
      <c r="H841" s="68" t="s">
        <v>4104</v>
      </c>
      <c r="I841" s="68" t="s">
        <v>26915</v>
      </c>
      <c r="J841" s="68" t="s">
        <v>26916</v>
      </c>
      <c r="K841" s="68" t="s">
        <v>26917</v>
      </c>
      <c r="L841" s="100" t="s">
        <v>26918</v>
      </c>
      <c r="N841" s="68">
        <v>1.6</v>
      </c>
      <c r="O841" s="68">
        <v>0</v>
      </c>
      <c r="P841" s="68">
        <v>0</v>
      </c>
      <c r="Q841" s="68">
        <v>0</v>
      </c>
      <c r="R841" s="68">
        <v>0</v>
      </c>
      <c r="S841" s="68">
        <v>22</v>
      </c>
      <c r="T841" s="53">
        <v>22</v>
      </c>
    </row>
    <row r="842" spans="1:20" ht="22.95" customHeight="1" x14ac:dyDescent="0.25">
      <c r="A842" s="68">
        <v>841</v>
      </c>
      <c r="B842" s="99">
        <v>243835</v>
      </c>
      <c r="C842" s="68" t="s">
        <v>4101</v>
      </c>
      <c r="D842" s="68" t="s">
        <v>4102</v>
      </c>
      <c r="E842" s="68" t="s">
        <v>4110</v>
      </c>
      <c r="F842" s="68" t="s">
        <v>4103</v>
      </c>
      <c r="G842" s="68" t="s">
        <v>6582</v>
      </c>
      <c r="H842" s="68" t="s">
        <v>4104</v>
      </c>
      <c r="I842" s="68" t="s">
        <v>26919</v>
      </c>
      <c r="J842" s="68" t="s">
        <v>26920</v>
      </c>
      <c r="K842" s="68" t="s">
        <v>26917</v>
      </c>
      <c r="L842" s="100" t="s">
        <v>26921</v>
      </c>
      <c r="N842" s="68">
        <v>1.6319999999999999</v>
      </c>
      <c r="O842" s="68">
        <v>0</v>
      </c>
      <c r="P842" s="68">
        <v>0</v>
      </c>
      <c r="Q842" s="68">
        <v>0</v>
      </c>
      <c r="R842" s="68">
        <v>0</v>
      </c>
      <c r="S842" s="68">
        <v>22</v>
      </c>
      <c r="T842" s="53">
        <v>22</v>
      </c>
    </row>
    <row r="843" spans="1:20" ht="22.95" customHeight="1" x14ac:dyDescent="0.25">
      <c r="A843" s="68">
        <v>842</v>
      </c>
      <c r="B843" s="99">
        <v>243835</v>
      </c>
      <c r="C843" s="68" t="s">
        <v>4101</v>
      </c>
      <c r="D843" s="68" t="s">
        <v>4102</v>
      </c>
      <c r="E843" s="68" t="s">
        <v>4110</v>
      </c>
      <c r="F843" s="68" t="s">
        <v>4103</v>
      </c>
      <c r="G843" s="68" t="s">
        <v>6582</v>
      </c>
      <c r="H843" s="68" t="s">
        <v>4104</v>
      </c>
      <c r="I843" s="68" t="s">
        <v>26922</v>
      </c>
      <c r="J843" s="68" t="s">
        <v>26923</v>
      </c>
      <c r="K843" s="68" t="s">
        <v>26924</v>
      </c>
      <c r="L843" s="100" t="s">
        <v>26925</v>
      </c>
      <c r="N843" s="68">
        <v>0.56200000000000006</v>
      </c>
      <c r="O843" s="68">
        <v>0</v>
      </c>
      <c r="P843" s="68">
        <v>0</v>
      </c>
      <c r="Q843" s="68">
        <v>0</v>
      </c>
      <c r="R843" s="68">
        <v>0</v>
      </c>
      <c r="S843" s="68">
        <v>17</v>
      </c>
      <c r="T843" s="53">
        <v>17</v>
      </c>
    </row>
    <row r="844" spans="1:20" ht="22.95" customHeight="1" x14ac:dyDescent="0.25">
      <c r="A844" s="68">
        <v>843</v>
      </c>
      <c r="B844" s="99">
        <v>243835</v>
      </c>
      <c r="C844" s="68" t="s">
        <v>4101</v>
      </c>
      <c r="D844" s="68" t="s">
        <v>4102</v>
      </c>
      <c r="E844" s="68" t="s">
        <v>4110</v>
      </c>
      <c r="F844" s="68" t="s">
        <v>4103</v>
      </c>
      <c r="G844" s="68" t="s">
        <v>6582</v>
      </c>
      <c r="H844" s="68" t="s">
        <v>4104</v>
      </c>
      <c r="I844" s="68" t="s">
        <v>26926</v>
      </c>
      <c r="J844" s="68" t="s">
        <v>26927</v>
      </c>
      <c r="K844" s="68" t="s">
        <v>26928</v>
      </c>
      <c r="L844" s="100" t="s">
        <v>26929</v>
      </c>
      <c r="N844" s="68">
        <v>1.1080000000000001</v>
      </c>
      <c r="O844" s="68">
        <v>0</v>
      </c>
      <c r="P844" s="68">
        <v>0</v>
      </c>
      <c r="Q844" s="68">
        <v>0</v>
      </c>
      <c r="R844" s="68">
        <v>0</v>
      </c>
      <c r="S844" s="68">
        <v>22</v>
      </c>
      <c r="T844" s="53">
        <v>22</v>
      </c>
    </row>
    <row r="845" spans="1:20" ht="22.95" customHeight="1" x14ac:dyDescent="0.25">
      <c r="A845" s="68">
        <v>844</v>
      </c>
      <c r="B845" s="99">
        <v>243835</v>
      </c>
      <c r="C845" s="68" t="s">
        <v>4101</v>
      </c>
      <c r="D845" s="68" t="s">
        <v>4102</v>
      </c>
      <c r="E845" s="68" t="s">
        <v>4110</v>
      </c>
      <c r="F845" s="68" t="s">
        <v>4103</v>
      </c>
      <c r="G845" s="68" t="s">
        <v>6582</v>
      </c>
      <c r="H845" s="68" t="s">
        <v>4104</v>
      </c>
      <c r="I845" s="68" t="s">
        <v>26930</v>
      </c>
      <c r="J845" s="68" t="s">
        <v>22493</v>
      </c>
      <c r="K845" s="68" t="s">
        <v>6233</v>
      </c>
      <c r="L845" s="100" t="s">
        <v>22494</v>
      </c>
      <c r="N845" s="68">
        <v>0.57399999999999995</v>
      </c>
      <c r="O845" s="68">
        <v>0</v>
      </c>
      <c r="P845" s="68">
        <v>0</v>
      </c>
      <c r="Q845" s="68">
        <v>0</v>
      </c>
      <c r="R845" s="68">
        <v>0</v>
      </c>
      <c r="S845" s="68">
        <v>17</v>
      </c>
      <c r="T845" s="53">
        <v>17</v>
      </c>
    </row>
    <row r="846" spans="1:20" ht="22.95" customHeight="1" x14ac:dyDescent="0.25">
      <c r="A846" s="68">
        <v>845</v>
      </c>
      <c r="B846" s="99">
        <v>243835</v>
      </c>
      <c r="C846" s="68" t="s">
        <v>4101</v>
      </c>
      <c r="D846" s="68" t="s">
        <v>4102</v>
      </c>
      <c r="E846" s="68" t="s">
        <v>4110</v>
      </c>
      <c r="F846" s="68" t="s">
        <v>4103</v>
      </c>
      <c r="G846" s="68" t="s">
        <v>6582</v>
      </c>
      <c r="H846" s="68" t="s">
        <v>4104</v>
      </c>
      <c r="I846" s="68" t="s">
        <v>26931</v>
      </c>
      <c r="J846" s="68" t="s">
        <v>26932</v>
      </c>
      <c r="K846" s="68" t="s">
        <v>26933</v>
      </c>
      <c r="L846" s="100" t="s">
        <v>26934</v>
      </c>
      <c r="N846" s="68">
        <v>1.6020000000000001</v>
      </c>
      <c r="O846" s="68">
        <v>0</v>
      </c>
      <c r="P846" s="68">
        <v>0</v>
      </c>
      <c r="Q846" s="68">
        <v>0</v>
      </c>
      <c r="R846" s="68">
        <v>0</v>
      </c>
      <c r="S846" s="68">
        <v>22</v>
      </c>
      <c r="T846" s="53">
        <v>22</v>
      </c>
    </row>
    <row r="847" spans="1:20" ht="22.95" customHeight="1" x14ac:dyDescent="0.25">
      <c r="A847" s="68">
        <v>846</v>
      </c>
      <c r="B847" s="99">
        <v>243835</v>
      </c>
      <c r="C847" s="68" t="s">
        <v>4101</v>
      </c>
      <c r="D847" s="68" t="s">
        <v>4102</v>
      </c>
      <c r="E847" s="68" t="s">
        <v>4110</v>
      </c>
      <c r="F847" s="68" t="s">
        <v>4103</v>
      </c>
      <c r="G847" s="68" t="s">
        <v>6582</v>
      </c>
      <c r="H847" s="68" t="s">
        <v>4104</v>
      </c>
      <c r="I847" s="68" t="s">
        <v>26935</v>
      </c>
      <c r="J847" s="68" t="s">
        <v>26936</v>
      </c>
      <c r="K847" s="68" t="s">
        <v>26937</v>
      </c>
      <c r="L847" s="100" t="s">
        <v>26938</v>
      </c>
      <c r="N847" s="68">
        <v>1.6180000000000001</v>
      </c>
      <c r="O847" s="68">
        <v>0</v>
      </c>
      <c r="P847" s="68">
        <v>0</v>
      </c>
      <c r="Q847" s="68">
        <v>0</v>
      </c>
      <c r="R847" s="68">
        <v>0</v>
      </c>
      <c r="S847" s="68">
        <v>22</v>
      </c>
      <c r="T847" s="53">
        <v>22</v>
      </c>
    </row>
    <row r="848" spans="1:20" ht="22.95" customHeight="1" x14ac:dyDescent="0.25">
      <c r="A848" s="68">
        <v>847</v>
      </c>
      <c r="B848" s="99">
        <v>243835</v>
      </c>
      <c r="C848" s="68" t="s">
        <v>4101</v>
      </c>
      <c r="D848" s="68" t="s">
        <v>4102</v>
      </c>
      <c r="E848" s="68" t="s">
        <v>4110</v>
      </c>
      <c r="F848" s="68" t="s">
        <v>4103</v>
      </c>
      <c r="G848" s="68" t="s">
        <v>6582</v>
      </c>
      <c r="H848" s="68" t="s">
        <v>4104</v>
      </c>
      <c r="I848" s="68" t="s">
        <v>26939</v>
      </c>
      <c r="J848" s="68" t="s">
        <v>4482</v>
      </c>
      <c r="K848" s="68" t="s">
        <v>26940</v>
      </c>
      <c r="L848" s="100" t="s">
        <v>26941</v>
      </c>
      <c r="N848" s="68">
        <v>1.254</v>
      </c>
      <c r="O848" s="68">
        <v>0</v>
      </c>
      <c r="P848" s="68">
        <v>0</v>
      </c>
      <c r="Q848" s="68">
        <v>0</v>
      </c>
      <c r="R848" s="68">
        <v>0</v>
      </c>
      <c r="S848" s="68">
        <v>22</v>
      </c>
      <c r="T848" s="53">
        <v>22</v>
      </c>
    </row>
    <row r="849" spans="1:20" ht="22.95" customHeight="1" x14ac:dyDescent="0.25">
      <c r="A849" s="68">
        <v>848</v>
      </c>
      <c r="B849" s="99">
        <v>243835</v>
      </c>
      <c r="C849" s="68" t="s">
        <v>4101</v>
      </c>
      <c r="D849" s="68" t="s">
        <v>4102</v>
      </c>
      <c r="E849" s="68" t="s">
        <v>4110</v>
      </c>
      <c r="F849" s="68" t="s">
        <v>4103</v>
      </c>
      <c r="G849" s="68" t="s">
        <v>6582</v>
      </c>
      <c r="H849" s="68" t="s">
        <v>4104</v>
      </c>
      <c r="I849" s="68" t="s">
        <v>26942</v>
      </c>
      <c r="J849" s="68" t="s">
        <v>26943</v>
      </c>
      <c r="K849" s="68" t="s">
        <v>26944</v>
      </c>
      <c r="L849" s="100" t="s">
        <v>26945</v>
      </c>
      <c r="N849" s="68">
        <v>0.56799999999999995</v>
      </c>
      <c r="O849" s="68">
        <v>0</v>
      </c>
      <c r="P849" s="68">
        <v>0</v>
      </c>
      <c r="Q849" s="68">
        <v>0</v>
      </c>
      <c r="R849" s="68">
        <v>0</v>
      </c>
      <c r="S849" s="68">
        <v>17</v>
      </c>
      <c r="T849" s="53">
        <v>17</v>
      </c>
    </row>
    <row r="850" spans="1:20" ht="22.95" customHeight="1" x14ac:dyDescent="0.25">
      <c r="A850" s="68">
        <v>849</v>
      </c>
      <c r="B850" s="99">
        <v>243835</v>
      </c>
      <c r="C850" s="68" t="s">
        <v>4101</v>
      </c>
      <c r="D850" s="68" t="s">
        <v>4102</v>
      </c>
      <c r="E850" s="68" t="s">
        <v>4110</v>
      </c>
      <c r="F850" s="68" t="s">
        <v>4103</v>
      </c>
      <c r="G850" s="68" t="s">
        <v>6582</v>
      </c>
      <c r="H850" s="68" t="s">
        <v>4104</v>
      </c>
      <c r="I850" s="68" t="s">
        <v>26946</v>
      </c>
      <c r="J850" s="68" t="s">
        <v>12854</v>
      </c>
      <c r="K850" s="68" t="s">
        <v>12855</v>
      </c>
      <c r="L850" s="100" t="s">
        <v>12856</v>
      </c>
      <c r="N850" s="68">
        <v>1.17</v>
      </c>
      <c r="O850" s="68">
        <v>0</v>
      </c>
      <c r="P850" s="68">
        <v>0</v>
      </c>
      <c r="Q850" s="68">
        <v>0</v>
      </c>
      <c r="R850" s="68">
        <v>0</v>
      </c>
      <c r="S850" s="68">
        <v>22</v>
      </c>
      <c r="T850" s="53">
        <v>22</v>
      </c>
    </row>
    <row r="851" spans="1:20" ht="22.95" customHeight="1" x14ac:dyDescent="0.25">
      <c r="A851" s="68">
        <v>850</v>
      </c>
      <c r="B851" s="99">
        <v>243835</v>
      </c>
      <c r="C851" s="68" t="s">
        <v>4101</v>
      </c>
      <c r="D851" s="68" t="s">
        <v>4102</v>
      </c>
      <c r="E851" s="68" t="s">
        <v>4110</v>
      </c>
      <c r="F851" s="68" t="s">
        <v>4103</v>
      </c>
      <c r="G851" s="68" t="s">
        <v>6582</v>
      </c>
      <c r="H851" s="68" t="s">
        <v>4104</v>
      </c>
      <c r="I851" s="68" t="s">
        <v>26947</v>
      </c>
      <c r="J851" s="68" t="s">
        <v>26948</v>
      </c>
      <c r="K851" s="68" t="s">
        <v>26949</v>
      </c>
      <c r="L851" s="100" t="s">
        <v>26950</v>
      </c>
      <c r="N851" s="68">
        <v>1.1299999999999999</v>
      </c>
      <c r="O851" s="68">
        <v>0</v>
      </c>
      <c r="P851" s="68">
        <v>0</v>
      </c>
      <c r="Q851" s="68">
        <v>0</v>
      </c>
      <c r="R851" s="68">
        <v>0</v>
      </c>
      <c r="S851" s="68">
        <v>22</v>
      </c>
      <c r="T851" s="53">
        <v>22</v>
      </c>
    </row>
    <row r="852" spans="1:20" ht="22.95" customHeight="1" x14ac:dyDescent="0.25">
      <c r="A852" s="68">
        <v>851</v>
      </c>
      <c r="B852" s="99">
        <v>243835</v>
      </c>
      <c r="C852" s="68" t="s">
        <v>4101</v>
      </c>
      <c r="D852" s="68" t="s">
        <v>4102</v>
      </c>
      <c r="E852" s="68" t="s">
        <v>4110</v>
      </c>
      <c r="F852" s="68" t="s">
        <v>4103</v>
      </c>
      <c r="G852" s="68" t="s">
        <v>6582</v>
      </c>
      <c r="H852" s="68" t="s">
        <v>4104</v>
      </c>
      <c r="I852" s="68" t="s">
        <v>26951</v>
      </c>
      <c r="J852" s="68" t="s">
        <v>2490</v>
      </c>
      <c r="K852" s="68" t="s">
        <v>4768</v>
      </c>
      <c r="L852" s="100" t="s">
        <v>4769</v>
      </c>
      <c r="N852" s="68">
        <v>1.1679999999999999</v>
      </c>
      <c r="O852" s="68">
        <v>0</v>
      </c>
      <c r="P852" s="68">
        <v>0</v>
      </c>
      <c r="Q852" s="68">
        <v>0</v>
      </c>
      <c r="R852" s="68">
        <v>0</v>
      </c>
      <c r="S852" s="68">
        <v>22</v>
      </c>
      <c r="T852" s="53">
        <v>22</v>
      </c>
    </row>
    <row r="853" spans="1:20" ht="22.95" customHeight="1" x14ac:dyDescent="0.25">
      <c r="A853" s="68">
        <v>852</v>
      </c>
      <c r="B853" s="99">
        <v>243835</v>
      </c>
      <c r="C853" s="68" t="s">
        <v>4101</v>
      </c>
      <c r="D853" s="68" t="s">
        <v>4102</v>
      </c>
      <c r="E853" s="68" t="s">
        <v>4110</v>
      </c>
      <c r="F853" s="68" t="s">
        <v>4103</v>
      </c>
      <c r="G853" s="68" t="s">
        <v>6582</v>
      </c>
      <c r="H853" s="68" t="s">
        <v>4104</v>
      </c>
      <c r="I853" s="68" t="s">
        <v>23709</v>
      </c>
      <c r="J853" s="68" t="s">
        <v>26952</v>
      </c>
      <c r="K853" s="68" t="s">
        <v>26953</v>
      </c>
      <c r="L853" s="100" t="s">
        <v>26954</v>
      </c>
      <c r="N853" s="68">
        <v>0.16200000000000001</v>
      </c>
      <c r="O853" s="68">
        <v>0</v>
      </c>
      <c r="P853" s="68">
        <v>0</v>
      </c>
      <c r="Q853" s="68">
        <v>0</v>
      </c>
      <c r="R853" s="68">
        <v>0</v>
      </c>
      <c r="S853" s="68">
        <v>17</v>
      </c>
      <c r="T853" s="53">
        <v>17</v>
      </c>
    </row>
    <row r="854" spans="1:20" ht="22.95" customHeight="1" x14ac:dyDescent="0.25">
      <c r="A854" s="68">
        <v>853</v>
      </c>
      <c r="B854" s="99">
        <v>243835</v>
      </c>
      <c r="C854" s="68" t="s">
        <v>4101</v>
      </c>
      <c r="D854" s="68" t="s">
        <v>4102</v>
      </c>
      <c r="E854" s="68" t="s">
        <v>4110</v>
      </c>
      <c r="F854" s="68" t="s">
        <v>4103</v>
      </c>
      <c r="G854" s="68" t="s">
        <v>6582</v>
      </c>
      <c r="H854" s="68" t="s">
        <v>4104</v>
      </c>
      <c r="I854" s="68" t="s">
        <v>26955</v>
      </c>
      <c r="J854" s="68" t="s">
        <v>26956</v>
      </c>
      <c r="K854" s="68" t="s">
        <v>26957</v>
      </c>
      <c r="L854" s="100" t="s">
        <v>26958</v>
      </c>
      <c r="N854" s="68">
        <v>0.62</v>
      </c>
      <c r="O854" s="68">
        <v>0</v>
      </c>
      <c r="P854" s="68">
        <v>0</v>
      </c>
      <c r="Q854" s="68">
        <v>0</v>
      </c>
      <c r="R854" s="68">
        <v>0</v>
      </c>
      <c r="S854" s="68">
        <v>17</v>
      </c>
      <c r="T854" s="53">
        <v>17</v>
      </c>
    </row>
    <row r="855" spans="1:20" ht="22.95" customHeight="1" x14ac:dyDescent="0.25">
      <c r="A855" s="68">
        <v>854</v>
      </c>
      <c r="B855" s="99">
        <v>243835</v>
      </c>
      <c r="C855" s="68" t="s">
        <v>4101</v>
      </c>
      <c r="D855" s="68" t="s">
        <v>4102</v>
      </c>
      <c r="E855" s="68" t="s">
        <v>4110</v>
      </c>
      <c r="F855" s="68" t="s">
        <v>4103</v>
      </c>
      <c r="G855" s="68" t="s">
        <v>6582</v>
      </c>
      <c r="H855" s="68" t="s">
        <v>4104</v>
      </c>
      <c r="I855" s="68" t="s">
        <v>26959</v>
      </c>
      <c r="J855" s="68" t="s">
        <v>697</v>
      </c>
      <c r="K855" s="68" t="s">
        <v>8667</v>
      </c>
      <c r="L855" s="100" t="s">
        <v>26960</v>
      </c>
      <c r="N855" s="68">
        <v>1.6319999999999999</v>
      </c>
      <c r="O855" s="68">
        <v>0</v>
      </c>
      <c r="P855" s="68">
        <v>0</v>
      </c>
      <c r="Q855" s="68">
        <v>0</v>
      </c>
      <c r="R855" s="68">
        <v>15</v>
      </c>
      <c r="S855" s="68">
        <v>37</v>
      </c>
      <c r="T855" s="53">
        <v>37</v>
      </c>
    </row>
    <row r="856" spans="1:20" ht="22.95" customHeight="1" x14ac:dyDescent="0.25">
      <c r="A856" s="68">
        <v>855</v>
      </c>
      <c r="B856" s="99">
        <v>243835</v>
      </c>
      <c r="C856" s="68" t="s">
        <v>4101</v>
      </c>
      <c r="D856" s="68" t="s">
        <v>4102</v>
      </c>
      <c r="E856" s="68" t="s">
        <v>4110</v>
      </c>
      <c r="F856" s="68" t="s">
        <v>4103</v>
      </c>
      <c r="G856" s="68" t="s">
        <v>6582</v>
      </c>
      <c r="H856" s="68" t="s">
        <v>4104</v>
      </c>
      <c r="I856" s="68" t="s">
        <v>26961</v>
      </c>
      <c r="J856" s="68" t="s">
        <v>6859</v>
      </c>
      <c r="K856" s="68" t="s">
        <v>6860</v>
      </c>
      <c r="L856" s="100" t="s">
        <v>6861</v>
      </c>
      <c r="N856" s="68">
        <v>0.52400000000000002</v>
      </c>
      <c r="O856" s="68">
        <v>0</v>
      </c>
      <c r="P856" s="68">
        <v>0</v>
      </c>
      <c r="Q856" s="68">
        <v>0</v>
      </c>
      <c r="R856" s="68">
        <v>0</v>
      </c>
      <c r="S856" s="68">
        <v>17</v>
      </c>
      <c r="T856" s="53">
        <v>17</v>
      </c>
    </row>
    <row r="857" spans="1:20" ht="22.95" customHeight="1" x14ac:dyDescent="0.25">
      <c r="A857" s="68">
        <v>856</v>
      </c>
      <c r="B857" s="99">
        <v>243835</v>
      </c>
      <c r="C857" s="68" t="s">
        <v>4101</v>
      </c>
      <c r="D857" s="68" t="s">
        <v>4102</v>
      </c>
      <c r="E857" s="68" t="s">
        <v>4110</v>
      </c>
      <c r="F857" s="68" t="s">
        <v>4103</v>
      </c>
      <c r="G857" s="68" t="s">
        <v>6582</v>
      </c>
      <c r="H857" s="68" t="s">
        <v>4104</v>
      </c>
      <c r="I857" s="68" t="s">
        <v>26962</v>
      </c>
      <c r="J857" s="68" t="s">
        <v>26963</v>
      </c>
      <c r="K857" s="68" t="s">
        <v>7679</v>
      </c>
      <c r="L857" s="100" t="s">
        <v>26964</v>
      </c>
      <c r="N857" s="68">
        <v>0.51</v>
      </c>
      <c r="O857" s="68">
        <v>0</v>
      </c>
      <c r="P857" s="68">
        <v>0</v>
      </c>
      <c r="Q857" s="68">
        <v>0</v>
      </c>
      <c r="R857" s="68">
        <v>0</v>
      </c>
      <c r="S857" s="68">
        <v>17</v>
      </c>
      <c r="T857" s="53">
        <v>17</v>
      </c>
    </row>
    <row r="858" spans="1:20" ht="22.95" customHeight="1" x14ac:dyDescent="0.25">
      <c r="A858" s="68">
        <v>857</v>
      </c>
      <c r="B858" s="99">
        <v>243835</v>
      </c>
      <c r="C858" s="68" t="s">
        <v>4101</v>
      </c>
      <c r="D858" s="68" t="s">
        <v>4102</v>
      </c>
      <c r="E858" s="68" t="s">
        <v>4110</v>
      </c>
      <c r="F858" s="68" t="s">
        <v>4103</v>
      </c>
      <c r="G858" s="68" t="s">
        <v>6582</v>
      </c>
      <c r="H858" s="68" t="s">
        <v>4104</v>
      </c>
      <c r="I858" s="68" t="s">
        <v>26965</v>
      </c>
      <c r="J858" s="68" t="s">
        <v>26966</v>
      </c>
      <c r="K858" s="68" t="s">
        <v>26967</v>
      </c>
      <c r="L858" s="100" t="s">
        <v>26968</v>
      </c>
      <c r="N858" s="68">
        <v>0.56200000000000006</v>
      </c>
      <c r="O858" s="68">
        <v>0</v>
      </c>
      <c r="P858" s="68">
        <v>0</v>
      </c>
      <c r="Q858" s="68">
        <v>0</v>
      </c>
      <c r="R858" s="68">
        <v>0</v>
      </c>
      <c r="S858" s="68">
        <v>17</v>
      </c>
      <c r="T858" s="53">
        <v>17</v>
      </c>
    </row>
    <row r="859" spans="1:20" ht="22.95" customHeight="1" x14ac:dyDescent="0.25">
      <c r="A859" s="68">
        <v>858</v>
      </c>
      <c r="B859" s="99">
        <v>243835</v>
      </c>
      <c r="C859" s="68" t="s">
        <v>4101</v>
      </c>
      <c r="D859" s="68" t="s">
        <v>4102</v>
      </c>
      <c r="E859" s="68" t="s">
        <v>4110</v>
      </c>
      <c r="F859" s="68" t="s">
        <v>4103</v>
      </c>
      <c r="G859" s="68" t="s">
        <v>6582</v>
      </c>
      <c r="H859" s="68" t="s">
        <v>4104</v>
      </c>
      <c r="I859" s="68" t="s">
        <v>26969</v>
      </c>
      <c r="J859" s="68" t="s">
        <v>26970</v>
      </c>
      <c r="K859" s="68" t="s">
        <v>26971</v>
      </c>
      <c r="L859" s="100" t="s">
        <v>26972</v>
      </c>
      <c r="N859" s="68">
        <v>0.56000000000000005</v>
      </c>
      <c r="O859" s="68">
        <v>0</v>
      </c>
      <c r="P859" s="68">
        <v>0</v>
      </c>
      <c r="Q859" s="68">
        <v>0</v>
      </c>
      <c r="R859" s="68">
        <v>0</v>
      </c>
      <c r="S859" s="68">
        <v>17</v>
      </c>
      <c r="T859" s="53">
        <v>17</v>
      </c>
    </row>
    <row r="860" spans="1:20" ht="22.95" customHeight="1" x14ac:dyDescent="0.25">
      <c r="A860" s="68">
        <v>859</v>
      </c>
      <c r="B860" s="99">
        <v>243835</v>
      </c>
      <c r="C860" s="68" t="s">
        <v>4101</v>
      </c>
      <c r="D860" s="68" t="s">
        <v>4102</v>
      </c>
      <c r="E860" s="68" t="s">
        <v>4110</v>
      </c>
      <c r="F860" s="68" t="s">
        <v>4103</v>
      </c>
      <c r="G860" s="68" t="s">
        <v>6582</v>
      </c>
      <c r="H860" s="68" t="s">
        <v>4104</v>
      </c>
      <c r="I860" s="68" t="s">
        <v>26973</v>
      </c>
      <c r="J860" s="68" t="s">
        <v>26974</v>
      </c>
      <c r="K860" s="68" t="s">
        <v>26975</v>
      </c>
      <c r="L860" s="100" t="s">
        <v>26976</v>
      </c>
      <c r="N860" s="68">
        <v>16</v>
      </c>
      <c r="O860" s="68">
        <v>0</v>
      </c>
      <c r="P860" s="68">
        <v>0</v>
      </c>
      <c r="Q860" s="68">
        <v>0</v>
      </c>
      <c r="R860" s="68">
        <v>0</v>
      </c>
      <c r="S860" s="68">
        <v>170</v>
      </c>
      <c r="T860" s="53">
        <v>170</v>
      </c>
    </row>
    <row r="861" spans="1:20" ht="22.95" customHeight="1" x14ac:dyDescent="0.25">
      <c r="A861" s="68">
        <v>860</v>
      </c>
      <c r="B861" s="99">
        <v>243835</v>
      </c>
      <c r="C861" s="68" t="s">
        <v>4101</v>
      </c>
      <c r="D861" s="68" t="s">
        <v>4102</v>
      </c>
      <c r="E861" s="68" t="s">
        <v>4110</v>
      </c>
      <c r="F861" s="68" t="s">
        <v>4103</v>
      </c>
      <c r="G861" s="68" t="s">
        <v>6582</v>
      </c>
      <c r="H861" s="68" t="s">
        <v>4104</v>
      </c>
      <c r="I861" s="68" t="s">
        <v>26977</v>
      </c>
      <c r="J861" s="68" t="s">
        <v>26978</v>
      </c>
      <c r="K861" s="68" t="s">
        <v>26979</v>
      </c>
      <c r="L861" s="100" t="s">
        <v>26980</v>
      </c>
      <c r="N861" s="68">
        <v>0.56999999999999995</v>
      </c>
      <c r="O861" s="68">
        <v>0</v>
      </c>
      <c r="P861" s="68">
        <v>0</v>
      </c>
      <c r="Q861" s="68">
        <v>0</v>
      </c>
      <c r="R861" s="68">
        <v>0</v>
      </c>
      <c r="S861" s="68">
        <v>17</v>
      </c>
      <c r="T861" s="53">
        <v>17</v>
      </c>
    </row>
    <row r="862" spans="1:20" ht="22.95" customHeight="1" x14ac:dyDescent="0.25">
      <c r="A862" s="68">
        <v>861</v>
      </c>
      <c r="B862" s="99">
        <v>243835</v>
      </c>
      <c r="C862" s="68" t="s">
        <v>4101</v>
      </c>
      <c r="D862" s="68" t="s">
        <v>4102</v>
      </c>
      <c r="E862" s="68" t="s">
        <v>4110</v>
      </c>
      <c r="F862" s="68" t="s">
        <v>4103</v>
      </c>
      <c r="G862" s="68" t="s">
        <v>6582</v>
      </c>
      <c r="H862" s="68" t="s">
        <v>4104</v>
      </c>
      <c r="I862" s="68" t="s">
        <v>26981</v>
      </c>
      <c r="J862" s="68" t="s">
        <v>26982</v>
      </c>
      <c r="K862" s="68" t="s">
        <v>26983</v>
      </c>
      <c r="L862" s="100" t="s">
        <v>26984</v>
      </c>
      <c r="N862" s="68">
        <v>0.62</v>
      </c>
      <c r="O862" s="68">
        <v>0</v>
      </c>
      <c r="P862" s="68">
        <v>0</v>
      </c>
      <c r="Q862" s="68">
        <v>0</v>
      </c>
      <c r="R862" s="68">
        <v>0</v>
      </c>
      <c r="S862" s="68">
        <v>17</v>
      </c>
      <c r="T862" s="53">
        <v>17</v>
      </c>
    </row>
    <row r="863" spans="1:20" ht="22.95" customHeight="1" x14ac:dyDescent="0.25">
      <c r="A863" s="68">
        <v>862</v>
      </c>
      <c r="B863" s="99">
        <v>243835</v>
      </c>
      <c r="C863" s="68" t="s">
        <v>4101</v>
      </c>
      <c r="D863" s="68" t="s">
        <v>4102</v>
      </c>
      <c r="E863" s="68" t="s">
        <v>4110</v>
      </c>
      <c r="F863" s="68" t="s">
        <v>4103</v>
      </c>
      <c r="G863" s="68" t="s">
        <v>6582</v>
      </c>
      <c r="H863" s="68" t="s">
        <v>4104</v>
      </c>
      <c r="I863" s="68" t="s">
        <v>26985</v>
      </c>
      <c r="J863" s="68" t="s">
        <v>26986</v>
      </c>
      <c r="K863" s="68" t="s">
        <v>26987</v>
      </c>
      <c r="L863" s="100" t="s">
        <v>26988</v>
      </c>
      <c r="N863" s="68">
        <v>0.55800000000000005</v>
      </c>
      <c r="O863" s="68">
        <v>0</v>
      </c>
      <c r="P863" s="68">
        <v>0</v>
      </c>
      <c r="Q863" s="68">
        <v>0</v>
      </c>
      <c r="R863" s="68">
        <v>0</v>
      </c>
      <c r="S863" s="68">
        <v>17</v>
      </c>
      <c r="T863" s="53">
        <v>17</v>
      </c>
    </row>
    <row r="864" spans="1:20" ht="22.95" customHeight="1" x14ac:dyDescent="0.25">
      <c r="A864" s="68">
        <v>863</v>
      </c>
      <c r="B864" s="99">
        <v>243835</v>
      </c>
      <c r="C864" s="68" t="s">
        <v>4101</v>
      </c>
      <c r="D864" s="68" t="s">
        <v>4102</v>
      </c>
      <c r="E864" s="68" t="s">
        <v>4110</v>
      </c>
      <c r="F864" s="68" t="s">
        <v>4103</v>
      </c>
      <c r="G864" s="68" t="s">
        <v>6582</v>
      </c>
      <c r="H864" s="68" t="s">
        <v>4104</v>
      </c>
      <c r="I864" s="68" t="s">
        <v>26989</v>
      </c>
      <c r="J864" s="68" t="s">
        <v>19336</v>
      </c>
      <c r="K864" s="68" t="s">
        <v>19337</v>
      </c>
      <c r="L864" s="100" t="s">
        <v>26990</v>
      </c>
      <c r="N864" s="68">
        <v>0.62</v>
      </c>
      <c r="O864" s="68">
        <v>0</v>
      </c>
      <c r="P864" s="68">
        <v>0</v>
      </c>
      <c r="Q864" s="68">
        <v>0</v>
      </c>
      <c r="R864" s="68">
        <v>0</v>
      </c>
      <c r="S864" s="68">
        <v>17</v>
      </c>
      <c r="T864" s="53">
        <v>17</v>
      </c>
    </row>
    <row r="865" spans="1:20" ht="22.95" customHeight="1" x14ac:dyDescent="0.25">
      <c r="A865" s="68">
        <v>864</v>
      </c>
      <c r="B865" s="99">
        <v>243835</v>
      </c>
      <c r="C865" s="68" t="s">
        <v>4101</v>
      </c>
      <c r="D865" s="68" t="s">
        <v>4102</v>
      </c>
      <c r="E865" s="68" t="s">
        <v>4110</v>
      </c>
      <c r="F865" s="68" t="s">
        <v>4103</v>
      </c>
      <c r="G865" s="68" t="s">
        <v>6582</v>
      </c>
      <c r="H865" s="68" t="s">
        <v>4104</v>
      </c>
      <c r="I865" s="68" t="s">
        <v>26991</v>
      </c>
      <c r="J865" s="68" t="s">
        <v>26992</v>
      </c>
      <c r="K865" s="68" t="s">
        <v>26993</v>
      </c>
      <c r="L865" s="100" t="s">
        <v>26994</v>
      </c>
      <c r="N865" s="68">
        <v>0.56399999999999995</v>
      </c>
      <c r="O865" s="68">
        <v>0</v>
      </c>
      <c r="P865" s="68">
        <v>0</v>
      </c>
      <c r="Q865" s="68">
        <v>0</v>
      </c>
      <c r="R865" s="68">
        <v>0</v>
      </c>
      <c r="S865" s="68">
        <v>17</v>
      </c>
      <c r="T865" s="53">
        <v>17</v>
      </c>
    </row>
    <row r="866" spans="1:20" ht="22.95" customHeight="1" x14ac:dyDescent="0.25">
      <c r="A866" s="68">
        <v>865</v>
      </c>
      <c r="B866" s="99">
        <v>243835</v>
      </c>
      <c r="C866" s="68" t="s">
        <v>4101</v>
      </c>
      <c r="D866" s="68" t="s">
        <v>4102</v>
      </c>
      <c r="E866" s="68" t="s">
        <v>4110</v>
      </c>
      <c r="F866" s="68" t="s">
        <v>4103</v>
      </c>
      <c r="G866" s="68" t="s">
        <v>6582</v>
      </c>
      <c r="H866" s="68" t="s">
        <v>4104</v>
      </c>
      <c r="I866" s="68" t="s">
        <v>26995</v>
      </c>
      <c r="J866" s="68" t="s">
        <v>24552</v>
      </c>
      <c r="K866" s="68" t="s">
        <v>24553</v>
      </c>
      <c r="L866" s="100" t="s">
        <v>26996</v>
      </c>
      <c r="N866" s="68">
        <v>0.69799999999999995</v>
      </c>
      <c r="O866" s="68">
        <v>0</v>
      </c>
      <c r="P866" s="68">
        <v>0</v>
      </c>
      <c r="Q866" s="68">
        <v>0</v>
      </c>
      <c r="R866" s="68">
        <v>0</v>
      </c>
      <c r="S866" s="68">
        <v>17</v>
      </c>
      <c r="T866" s="53">
        <v>17</v>
      </c>
    </row>
    <row r="867" spans="1:20" ht="22.95" customHeight="1" x14ac:dyDescent="0.25">
      <c r="A867" s="68">
        <v>866</v>
      </c>
      <c r="B867" s="99">
        <v>243835</v>
      </c>
      <c r="C867" s="68" t="s">
        <v>4101</v>
      </c>
      <c r="D867" s="68" t="s">
        <v>4102</v>
      </c>
      <c r="E867" s="68" t="s">
        <v>4110</v>
      </c>
      <c r="F867" s="68" t="s">
        <v>4103</v>
      </c>
      <c r="G867" s="68" t="s">
        <v>6582</v>
      </c>
      <c r="H867" s="68" t="s">
        <v>4104</v>
      </c>
      <c r="I867" s="68" t="s">
        <v>26997</v>
      </c>
      <c r="J867" s="68" t="s">
        <v>26998</v>
      </c>
      <c r="K867" s="68" t="s">
        <v>26999</v>
      </c>
      <c r="L867" s="100" t="s">
        <v>27000</v>
      </c>
      <c r="N867" s="68">
        <v>0.56399999999999995</v>
      </c>
      <c r="O867" s="68">
        <v>0</v>
      </c>
      <c r="P867" s="68">
        <v>0</v>
      </c>
      <c r="Q867" s="68">
        <v>0</v>
      </c>
      <c r="R867" s="68">
        <v>0</v>
      </c>
      <c r="S867" s="68">
        <v>17</v>
      </c>
      <c r="T867" s="53">
        <v>17</v>
      </c>
    </row>
    <row r="868" spans="1:20" ht="22.95" customHeight="1" x14ac:dyDescent="0.25">
      <c r="A868" s="68">
        <v>867</v>
      </c>
      <c r="B868" s="99">
        <v>243835</v>
      </c>
      <c r="C868" s="68" t="s">
        <v>4101</v>
      </c>
      <c r="D868" s="68" t="s">
        <v>4102</v>
      </c>
      <c r="E868" s="68" t="s">
        <v>4110</v>
      </c>
      <c r="F868" s="68" t="s">
        <v>4103</v>
      </c>
      <c r="G868" s="68" t="s">
        <v>6582</v>
      </c>
      <c r="H868" s="68" t="s">
        <v>4104</v>
      </c>
      <c r="I868" s="68" t="s">
        <v>27001</v>
      </c>
      <c r="J868" s="68" t="s">
        <v>27002</v>
      </c>
      <c r="K868" s="68" t="s">
        <v>27003</v>
      </c>
      <c r="L868" s="100" t="s">
        <v>27004</v>
      </c>
      <c r="N868" s="68">
        <v>0.62</v>
      </c>
      <c r="O868" s="68">
        <v>0</v>
      </c>
      <c r="P868" s="68">
        <v>0</v>
      </c>
      <c r="Q868" s="68">
        <v>0</v>
      </c>
      <c r="R868" s="68">
        <v>0</v>
      </c>
      <c r="S868" s="68">
        <v>17</v>
      </c>
      <c r="T868" s="53">
        <v>17</v>
      </c>
    </row>
    <row r="869" spans="1:20" ht="22.95" customHeight="1" x14ac:dyDescent="0.25">
      <c r="A869" s="68">
        <v>868</v>
      </c>
      <c r="B869" s="99">
        <v>243835</v>
      </c>
      <c r="C869" s="68" t="s">
        <v>4101</v>
      </c>
      <c r="D869" s="68" t="s">
        <v>4102</v>
      </c>
      <c r="E869" s="68" t="s">
        <v>4110</v>
      </c>
      <c r="F869" s="68" t="s">
        <v>4103</v>
      </c>
      <c r="G869" s="68" t="s">
        <v>6582</v>
      </c>
      <c r="H869" s="68" t="s">
        <v>4104</v>
      </c>
      <c r="I869" s="68" t="s">
        <v>27005</v>
      </c>
      <c r="J869" s="68" t="s">
        <v>27006</v>
      </c>
      <c r="K869" s="68" t="s">
        <v>25004</v>
      </c>
      <c r="L869" s="100" t="s">
        <v>27007</v>
      </c>
      <c r="N869" s="68">
        <v>1.256</v>
      </c>
      <c r="O869" s="68">
        <v>0</v>
      </c>
      <c r="P869" s="68">
        <v>0</v>
      </c>
      <c r="Q869" s="68">
        <v>0</v>
      </c>
      <c r="R869" s="68">
        <v>0</v>
      </c>
      <c r="S869" s="68">
        <v>22</v>
      </c>
      <c r="T869" s="53">
        <v>22</v>
      </c>
    </row>
    <row r="870" spans="1:20" ht="22.95" customHeight="1" x14ac:dyDescent="0.25">
      <c r="A870" s="68">
        <v>869</v>
      </c>
      <c r="B870" s="99">
        <v>243835</v>
      </c>
      <c r="C870" s="68" t="s">
        <v>4101</v>
      </c>
      <c r="D870" s="68" t="s">
        <v>4102</v>
      </c>
      <c r="E870" s="68" t="s">
        <v>4110</v>
      </c>
      <c r="F870" s="68" t="s">
        <v>4103</v>
      </c>
      <c r="G870" s="68" t="s">
        <v>6582</v>
      </c>
      <c r="H870" s="68" t="s">
        <v>4104</v>
      </c>
      <c r="I870" s="68" t="s">
        <v>27008</v>
      </c>
      <c r="J870" s="68" t="s">
        <v>27009</v>
      </c>
      <c r="K870" s="68" t="s">
        <v>27010</v>
      </c>
      <c r="L870" s="100" t="s">
        <v>27011</v>
      </c>
      <c r="N870" s="68">
        <v>0.64</v>
      </c>
      <c r="O870" s="68">
        <v>0</v>
      </c>
      <c r="P870" s="68">
        <v>0</v>
      </c>
      <c r="Q870" s="68">
        <v>0</v>
      </c>
      <c r="R870" s="68">
        <v>0</v>
      </c>
      <c r="S870" s="68">
        <v>17</v>
      </c>
      <c r="T870" s="53">
        <v>17</v>
      </c>
    </row>
    <row r="871" spans="1:20" ht="22.95" customHeight="1" x14ac:dyDescent="0.25">
      <c r="A871" s="68">
        <v>870</v>
      </c>
      <c r="B871" s="99">
        <v>243835</v>
      </c>
      <c r="C871" s="68" t="s">
        <v>4101</v>
      </c>
      <c r="D871" s="68" t="s">
        <v>4102</v>
      </c>
      <c r="E871" s="68" t="s">
        <v>4110</v>
      </c>
      <c r="F871" s="68" t="s">
        <v>4103</v>
      </c>
      <c r="G871" s="68" t="s">
        <v>6582</v>
      </c>
      <c r="H871" s="68" t="s">
        <v>4104</v>
      </c>
      <c r="I871" s="68" t="s">
        <v>27012</v>
      </c>
      <c r="J871" s="68" t="s">
        <v>27013</v>
      </c>
      <c r="K871" s="68" t="s">
        <v>27014</v>
      </c>
      <c r="L871" s="100" t="s">
        <v>27015</v>
      </c>
      <c r="N871" s="68">
        <v>0.69</v>
      </c>
      <c r="O871" s="68">
        <v>0</v>
      </c>
      <c r="P871" s="68">
        <v>0</v>
      </c>
      <c r="Q871" s="68">
        <v>0</v>
      </c>
      <c r="R871" s="68">
        <v>0</v>
      </c>
      <c r="S871" s="68">
        <v>17</v>
      </c>
      <c r="T871" s="53">
        <v>17</v>
      </c>
    </row>
    <row r="872" spans="1:20" ht="22.95" customHeight="1" x14ac:dyDescent="0.25">
      <c r="A872" s="68">
        <v>871</v>
      </c>
      <c r="B872" s="99">
        <v>243835</v>
      </c>
      <c r="C872" s="68" t="s">
        <v>4101</v>
      </c>
      <c r="D872" s="68" t="s">
        <v>4102</v>
      </c>
      <c r="E872" s="68" t="s">
        <v>4110</v>
      </c>
      <c r="F872" s="68" t="s">
        <v>4103</v>
      </c>
      <c r="G872" s="68" t="s">
        <v>6582</v>
      </c>
      <c r="H872" s="68" t="s">
        <v>4104</v>
      </c>
      <c r="I872" s="68" t="s">
        <v>27016</v>
      </c>
      <c r="J872" s="68" t="s">
        <v>13182</v>
      </c>
      <c r="K872" s="68" t="s">
        <v>13183</v>
      </c>
      <c r="L872" s="100" t="s">
        <v>13184</v>
      </c>
      <c r="N872" s="68">
        <v>0.5</v>
      </c>
      <c r="O872" s="68">
        <v>0</v>
      </c>
      <c r="P872" s="68">
        <v>0</v>
      </c>
      <c r="Q872" s="68">
        <v>0</v>
      </c>
      <c r="R872" s="68">
        <v>0</v>
      </c>
      <c r="S872" s="68">
        <v>17</v>
      </c>
      <c r="T872" s="53">
        <v>17</v>
      </c>
    </row>
    <row r="873" spans="1:20" ht="22.95" customHeight="1" x14ac:dyDescent="0.25">
      <c r="A873" s="68">
        <v>872</v>
      </c>
      <c r="B873" s="99">
        <v>243835</v>
      </c>
      <c r="C873" s="68" t="s">
        <v>4101</v>
      </c>
      <c r="D873" s="68" t="s">
        <v>4102</v>
      </c>
      <c r="E873" s="68" t="s">
        <v>4110</v>
      </c>
      <c r="F873" s="68" t="s">
        <v>4103</v>
      </c>
      <c r="G873" s="68" t="s">
        <v>6582</v>
      </c>
      <c r="H873" s="68" t="s">
        <v>4104</v>
      </c>
      <c r="I873" s="68" t="s">
        <v>27017</v>
      </c>
      <c r="J873" s="68" t="s">
        <v>27018</v>
      </c>
      <c r="K873" s="68" t="s">
        <v>27019</v>
      </c>
      <c r="L873" s="100" t="s">
        <v>27020</v>
      </c>
      <c r="N873" s="68">
        <v>0.65</v>
      </c>
      <c r="O873" s="68">
        <v>0</v>
      </c>
      <c r="P873" s="68">
        <v>0</v>
      </c>
      <c r="Q873" s="68">
        <v>0</v>
      </c>
      <c r="R873" s="68">
        <v>0</v>
      </c>
      <c r="S873" s="68">
        <v>17</v>
      </c>
      <c r="T873" s="53">
        <v>17</v>
      </c>
    </row>
    <row r="874" spans="1:20" ht="22.95" customHeight="1" x14ac:dyDescent="0.25">
      <c r="A874" s="68">
        <v>873</v>
      </c>
      <c r="B874" s="99">
        <v>243835</v>
      </c>
      <c r="C874" s="68" t="s">
        <v>4101</v>
      </c>
      <c r="D874" s="68" t="s">
        <v>4102</v>
      </c>
      <c r="E874" s="68" t="s">
        <v>4110</v>
      </c>
      <c r="F874" s="68" t="s">
        <v>4103</v>
      </c>
      <c r="G874" s="68" t="s">
        <v>6582</v>
      </c>
      <c r="H874" s="68" t="s">
        <v>4104</v>
      </c>
      <c r="I874" s="68" t="s">
        <v>27021</v>
      </c>
      <c r="J874" s="68" t="s">
        <v>27022</v>
      </c>
      <c r="K874" s="68" t="s">
        <v>27023</v>
      </c>
      <c r="L874" s="100" t="s">
        <v>27024</v>
      </c>
      <c r="N874" s="68">
        <v>1.1619999999999999</v>
      </c>
      <c r="O874" s="68">
        <v>0</v>
      </c>
      <c r="P874" s="68">
        <v>0</v>
      </c>
      <c r="Q874" s="68">
        <v>0</v>
      </c>
      <c r="R874" s="68">
        <v>0</v>
      </c>
      <c r="S874" s="68">
        <v>22</v>
      </c>
      <c r="T874" s="53">
        <v>22</v>
      </c>
    </row>
    <row r="875" spans="1:20" ht="22.95" customHeight="1" x14ac:dyDescent="0.25">
      <c r="A875" s="68">
        <v>874</v>
      </c>
      <c r="B875" s="99">
        <v>243835</v>
      </c>
      <c r="C875" s="68" t="s">
        <v>4101</v>
      </c>
      <c r="D875" s="68" t="s">
        <v>4102</v>
      </c>
      <c r="E875" s="68" t="s">
        <v>4110</v>
      </c>
      <c r="F875" s="68" t="s">
        <v>4103</v>
      </c>
      <c r="G875" s="68" t="s">
        <v>6582</v>
      </c>
      <c r="H875" s="68" t="s">
        <v>4104</v>
      </c>
      <c r="I875" s="68" t="s">
        <v>27025</v>
      </c>
      <c r="J875" s="68" t="s">
        <v>27026</v>
      </c>
      <c r="K875" s="68" t="s">
        <v>27027</v>
      </c>
      <c r="L875" s="100" t="s">
        <v>27028</v>
      </c>
      <c r="N875" s="68">
        <v>0.89</v>
      </c>
      <c r="O875" s="68">
        <v>0</v>
      </c>
      <c r="P875" s="68">
        <v>0</v>
      </c>
      <c r="Q875" s="68">
        <v>0</v>
      </c>
      <c r="R875" s="68">
        <v>0</v>
      </c>
      <c r="S875" s="68">
        <v>17</v>
      </c>
      <c r="T875" s="53">
        <v>17</v>
      </c>
    </row>
    <row r="876" spans="1:20" ht="22.95" customHeight="1" x14ac:dyDescent="0.25">
      <c r="A876" s="68">
        <v>875</v>
      </c>
      <c r="B876" s="99">
        <v>243835</v>
      </c>
      <c r="C876" s="68" t="s">
        <v>4101</v>
      </c>
      <c r="D876" s="68" t="s">
        <v>4102</v>
      </c>
      <c r="E876" s="68" t="s">
        <v>4110</v>
      </c>
      <c r="F876" s="68" t="s">
        <v>4103</v>
      </c>
      <c r="G876" s="68" t="s">
        <v>6582</v>
      </c>
      <c r="H876" s="68" t="s">
        <v>4104</v>
      </c>
      <c r="I876" s="68" t="s">
        <v>27029</v>
      </c>
      <c r="J876" s="68" t="s">
        <v>27030</v>
      </c>
      <c r="K876" s="68" t="s">
        <v>27031</v>
      </c>
      <c r="L876" s="100" t="s">
        <v>27032</v>
      </c>
      <c r="N876" s="68">
        <v>1.1919999999999999</v>
      </c>
      <c r="O876" s="68">
        <v>0</v>
      </c>
      <c r="P876" s="68">
        <v>0</v>
      </c>
      <c r="Q876" s="68">
        <v>0</v>
      </c>
      <c r="R876" s="68">
        <v>0</v>
      </c>
      <c r="S876" s="68">
        <v>22</v>
      </c>
      <c r="T876" s="53">
        <v>22</v>
      </c>
    </row>
    <row r="877" spans="1:20" ht="22.95" customHeight="1" x14ac:dyDescent="0.25">
      <c r="A877" s="68">
        <v>876</v>
      </c>
      <c r="B877" s="99">
        <v>243835</v>
      </c>
      <c r="C877" s="68" t="s">
        <v>4101</v>
      </c>
      <c r="D877" s="68" t="s">
        <v>4102</v>
      </c>
      <c r="E877" s="68" t="s">
        <v>4110</v>
      </c>
      <c r="F877" s="68" t="s">
        <v>4103</v>
      </c>
      <c r="G877" s="68" t="s">
        <v>6582</v>
      </c>
      <c r="H877" s="68" t="s">
        <v>4104</v>
      </c>
      <c r="I877" s="68" t="s">
        <v>27033</v>
      </c>
      <c r="J877" s="68" t="s">
        <v>27034</v>
      </c>
      <c r="K877" s="68" t="s">
        <v>27035</v>
      </c>
      <c r="L877" s="100" t="s">
        <v>27036</v>
      </c>
      <c r="N877" s="68">
        <v>1.68</v>
      </c>
      <c r="O877" s="68">
        <v>0</v>
      </c>
      <c r="P877" s="68">
        <v>0</v>
      </c>
      <c r="Q877" s="68">
        <v>0</v>
      </c>
      <c r="R877" s="68">
        <v>0</v>
      </c>
      <c r="S877" s="68">
        <v>22</v>
      </c>
      <c r="T877" s="53">
        <v>22</v>
      </c>
    </row>
    <row r="878" spans="1:20" ht="22.95" customHeight="1" x14ac:dyDescent="0.25">
      <c r="A878" s="68">
        <v>877</v>
      </c>
      <c r="B878" s="99">
        <v>243835</v>
      </c>
      <c r="C878" s="68" t="s">
        <v>4101</v>
      </c>
      <c r="D878" s="68" t="s">
        <v>4102</v>
      </c>
      <c r="E878" s="68" t="s">
        <v>4110</v>
      </c>
      <c r="F878" s="68" t="s">
        <v>4103</v>
      </c>
      <c r="G878" s="68" t="s">
        <v>6582</v>
      </c>
      <c r="H878" s="68" t="s">
        <v>4104</v>
      </c>
      <c r="I878" s="68" t="s">
        <v>27037</v>
      </c>
      <c r="J878" s="68" t="s">
        <v>27038</v>
      </c>
      <c r="K878" s="68" t="s">
        <v>27039</v>
      </c>
      <c r="L878" s="100" t="s">
        <v>27040</v>
      </c>
      <c r="N878" s="68">
        <v>0.65</v>
      </c>
      <c r="O878" s="68">
        <v>130</v>
      </c>
      <c r="P878" s="68">
        <v>1.95</v>
      </c>
      <c r="Q878" s="68">
        <v>0.13650000000000001</v>
      </c>
      <c r="R878" s="68">
        <v>0</v>
      </c>
      <c r="S878" s="68">
        <v>17</v>
      </c>
      <c r="T878" s="53">
        <v>19.09</v>
      </c>
    </row>
    <row r="879" spans="1:20" ht="22.95" customHeight="1" x14ac:dyDescent="0.25">
      <c r="A879" s="68">
        <v>878</v>
      </c>
      <c r="B879" s="99">
        <v>243835</v>
      </c>
      <c r="C879" s="68" t="s">
        <v>4101</v>
      </c>
      <c r="D879" s="68" t="s">
        <v>4102</v>
      </c>
      <c r="E879" s="68" t="s">
        <v>4110</v>
      </c>
      <c r="F879" s="68" t="s">
        <v>4103</v>
      </c>
      <c r="G879" s="68" t="s">
        <v>6582</v>
      </c>
      <c r="H879" s="68" t="s">
        <v>4104</v>
      </c>
      <c r="I879" s="68" t="s">
        <v>27041</v>
      </c>
      <c r="J879" s="68" t="s">
        <v>5985</v>
      </c>
      <c r="K879" s="68" t="s">
        <v>5986</v>
      </c>
      <c r="L879" s="100" t="s">
        <v>27042</v>
      </c>
      <c r="N879" s="68">
        <v>16</v>
      </c>
      <c r="O879" s="68">
        <v>2030</v>
      </c>
      <c r="P879" s="68">
        <v>30.45</v>
      </c>
      <c r="Q879" s="68">
        <v>2.1315</v>
      </c>
      <c r="R879" s="68">
        <v>0</v>
      </c>
      <c r="S879" s="68">
        <v>170</v>
      </c>
      <c r="T879" s="53">
        <v>202.58</v>
      </c>
    </row>
    <row r="880" spans="1:20" ht="22.95" customHeight="1" x14ac:dyDescent="0.25">
      <c r="A880" s="68">
        <v>879</v>
      </c>
      <c r="B880" s="99">
        <v>243836</v>
      </c>
      <c r="C880" s="68" t="s">
        <v>4101</v>
      </c>
      <c r="D880" s="68" t="s">
        <v>4102</v>
      </c>
      <c r="E880" s="68" t="s">
        <v>4110</v>
      </c>
      <c r="F880" s="68" t="s">
        <v>4103</v>
      </c>
      <c r="G880" s="68" t="s">
        <v>6582</v>
      </c>
      <c r="H880" s="68" t="s">
        <v>4104</v>
      </c>
      <c r="I880" s="68" t="s">
        <v>27043</v>
      </c>
      <c r="J880" s="68" t="s">
        <v>27044</v>
      </c>
      <c r="K880" s="68" t="s">
        <v>27045</v>
      </c>
      <c r="L880" s="100" t="s">
        <v>27046</v>
      </c>
      <c r="N880" s="68">
        <v>0.64200000000000002</v>
      </c>
      <c r="O880" s="68">
        <v>130</v>
      </c>
      <c r="P880" s="68">
        <v>1.95</v>
      </c>
      <c r="Q880" s="68">
        <v>0.13650000000000001</v>
      </c>
      <c r="R880" s="68">
        <v>0</v>
      </c>
      <c r="S880" s="68">
        <v>17</v>
      </c>
      <c r="T880" s="53">
        <v>19.09</v>
      </c>
    </row>
    <row r="881" spans="1:20" ht="22.95" customHeight="1" x14ac:dyDescent="0.25">
      <c r="A881" s="68">
        <v>880</v>
      </c>
      <c r="B881" s="99">
        <v>243836</v>
      </c>
      <c r="C881" s="68" t="s">
        <v>4101</v>
      </c>
      <c r="D881" s="68" t="s">
        <v>4102</v>
      </c>
      <c r="E881" s="68" t="s">
        <v>4110</v>
      </c>
      <c r="F881" s="68" t="s">
        <v>4103</v>
      </c>
      <c r="G881" s="68" t="s">
        <v>6582</v>
      </c>
      <c r="H881" s="68" t="s">
        <v>4104</v>
      </c>
      <c r="I881" s="68" t="s">
        <v>27047</v>
      </c>
      <c r="J881" s="68" t="s">
        <v>27048</v>
      </c>
      <c r="K881" s="68" t="s">
        <v>27049</v>
      </c>
      <c r="L881" s="100" t="s">
        <v>27050</v>
      </c>
      <c r="N881" s="68">
        <v>0.64600000000000002</v>
      </c>
      <c r="O881" s="68">
        <v>130</v>
      </c>
      <c r="P881" s="68">
        <v>1.95</v>
      </c>
      <c r="Q881" s="68">
        <v>0.13650000000000001</v>
      </c>
      <c r="R881" s="68">
        <v>0</v>
      </c>
      <c r="S881" s="68">
        <v>17</v>
      </c>
      <c r="T881" s="53">
        <v>19.09</v>
      </c>
    </row>
    <row r="882" spans="1:20" ht="22.95" customHeight="1" x14ac:dyDescent="0.25">
      <c r="A882" s="68">
        <v>881</v>
      </c>
      <c r="B882" s="99">
        <v>243836</v>
      </c>
      <c r="C882" s="68" t="s">
        <v>4101</v>
      </c>
      <c r="D882" s="68" t="s">
        <v>4102</v>
      </c>
      <c r="E882" s="68" t="s">
        <v>4110</v>
      </c>
      <c r="F882" s="68" t="s">
        <v>4103</v>
      </c>
      <c r="G882" s="68" t="s">
        <v>6582</v>
      </c>
      <c r="H882" s="68" t="s">
        <v>4104</v>
      </c>
      <c r="I882" s="68" t="s">
        <v>27051</v>
      </c>
      <c r="J882" s="68" t="s">
        <v>27052</v>
      </c>
      <c r="K882" s="68" t="s">
        <v>27053</v>
      </c>
      <c r="L882" s="100" t="s">
        <v>27054</v>
      </c>
      <c r="N882" s="68">
        <v>0.57399999999999995</v>
      </c>
      <c r="O882" s="68">
        <v>130</v>
      </c>
      <c r="P882" s="68">
        <v>1.95</v>
      </c>
      <c r="Q882" s="68">
        <v>0.13650000000000001</v>
      </c>
      <c r="R882" s="68">
        <v>0</v>
      </c>
      <c r="S882" s="68">
        <v>17</v>
      </c>
      <c r="T882" s="53">
        <v>19.09</v>
      </c>
    </row>
    <row r="883" spans="1:20" ht="22.95" customHeight="1" x14ac:dyDescent="0.25">
      <c r="A883" s="68">
        <v>882</v>
      </c>
      <c r="B883" s="99">
        <v>243836</v>
      </c>
      <c r="C883" s="68" t="s">
        <v>4101</v>
      </c>
      <c r="D883" s="68" t="s">
        <v>4102</v>
      </c>
      <c r="E883" s="68" t="s">
        <v>4110</v>
      </c>
      <c r="F883" s="68" t="s">
        <v>4103</v>
      </c>
      <c r="G883" s="68" t="s">
        <v>6582</v>
      </c>
      <c r="H883" s="68" t="s">
        <v>4104</v>
      </c>
      <c r="I883" s="68" t="s">
        <v>27055</v>
      </c>
      <c r="J883" s="68" t="s">
        <v>27056</v>
      </c>
      <c r="K883" s="68" t="s">
        <v>27057</v>
      </c>
      <c r="L883" s="100" t="s">
        <v>27058</v>
      </c>
      <c r="N883" s="68">
        <v>0.55800000000000005</v>
      </c>
      <c r="O883" s="68">
        <v>130</v>
      </c>
      <c r="P883" s="68">
        <v>1.95</v>
      </c>
      <c r="Q883" s="68">
        <v>0.13650000000000001</v>
      </c>
      <c r="R883" s="68">
        <v>0</v>
      </c>
      <c r="S883" s="68">
        <v>17</v>
      </c>
      <c r="T883" s="53">
        <v>19.09</v>
      </c>
    </row>
    <row r="884" spans="1:20" ht="22.95" customHeight="1" x14ac:dyDescent="0.25">
      <c r="A884" s="68">
        <v>883</v>
      </c>
      <c r="B884" s="99">
        <v>243836</v>
      </c>
      <c r="C884" s="68" t="s">
        <v>4101</v>
      </c>
      <c r="D884" s="68" t="s">
        <v>4102</v>
      </c>
      <c r="E884" s="68" t="s">
        <v>4110</v>
      </c>
      <c r="F884" s="68" t="s">
        <v>4103</v>
      </c>
      <c r="G884" s="68" t="s">
        <v>6582</v>
      </c>
      <c r="H884" s="68" t="s">
        <v>4104</v>
      </c>
      <c r="I884" s="68" t="s">
        <v>27059</v>
      </c>
      <c r="J884" s="68" t="s">
        <v>5254</v>
      </c>
      <c r="K884" s="68" t="s">
        <v>27060</v>
      </c>
      <c r="L884" s="100" t="s">
        <v>27061</v>
      </c>
      <c r="N884" s="68">
        <v>0.70799999999999996</v>
      </c>
      <c r="O884" s="68">
        <v>130</v>
      </c>
      <c r="P884" s="68">
        <v>1.95</v>
      </c>
      <c r="Q884" s="68">
        <v>0.13650000000000001</v>
      </c>
      <c r="R884" s="68">
        <v>0</v>
      </c>
      <c r="S884" s="68">
        <v>17</v>
      </c>
      <c r="T884" s="53">
        <v>19.09</v>
      </c>
    </row>
    <row r="885" spans="1:20" ht="22.95" customHeight="1" x14ac:dyDescent="0.25">
      <c r="A885" s="68">
        <v>884</v>
      </c>
      <c r="B885" s="99">
        <v>243836</v>
      </c>
      <c r="C885" s="68" t="s">
        <v>4101</v>
      </c>
      <c r="D885" s="68" t="s">
        <v>4102</v>
      </c>
      <c r="E885" s="68" t="s">
        <v>4110</v>
      </c>
      <c r="F885" s="68" t="s">
        <v>4103</v>
      </c>
      <c r="G885" s="68" t="s">
        <v>6582</v>
      </c>
      <c r="H885" s="68" t="s">
        <v>4104</v>
      </c>
      <c r="I885" s="68" t="s">
        <v>27062</v>
      </c>
      <c r="J885" s="68" t="s">
        <v>27063</v>
      </c>
      <c r="K885" s="68" t="s">
        <v>27064</v>
      </c>
      <c r="L885" s="100" t="s">
        <v>27065</v>
      </c>
      <c r="N885" s="68">
        <v>0.56799999999999995</v>
      </c>
      <c r="O885" s="68">
        <v>130</v>
      </c>
      <c r="P885" s="68">
        <v>1.95</v>
      </c>
      <c r="Q885" s="68">
        <v>0.13650000000000001</v>
      </c>
      <c r="R885" s="68">
        <v>0</v>
      </c>
      <c r="S885" s="68">
        <v>17</v>
      </c>
      <c r="T885" s="53">
        <v>19.09</v>
      </c>
    </row>
    <row r="886" spans="1:20" ht="22.95" customHeight="1" x14ac:dyDescent="0.25">
      <c r="A886" s="68">
        <v>885</v>
      </c>
      <c r="B886" s="99">
        <v>243836</v>
      </c>
      <c r="C886" s="68" t="s">
        <v>4101</v>
      </c>
      <c r="D886" s="68" t="s">
        <v>4102</v>
      </c>
      <c r="E886" s="68" t="s">
        <v>4110</v>
      </c>
      <c r="F886" s="68" t="s">
        <v>4103</v>
      </c>
      <c r="G886" s="68" t="s">
        <v>6582</v>
      </c>
      <c r="H886" s="68" t="s">
        <v>4104</v>
      </c>
      <c r="I886" s="68" t="s">
        <v>27066</v>
      </c>
      <c r="J886" s="68" t="s">
        <v>14259</v>
      </c>
      <c r="K886" s="68" t="s">
        <v>14260</v>
      </c>
      <c r="L886" s="100" t="s">
        <v>14261</v>
      </c>
      <c r="N886" s="68">
        <v>0.624</v>
      </c>
      <c r="O886" s="68">
        <v>130</v>
      </c>
      <c r="P886" s="68">
        <v>1.95</v>
      </c>
      <c r="Q886" s="68">
        <v>0.13650000000000001</v>
      </c>
      <c r="R886" s="68">
        <v>0</v>
      </c>
      <c r="S886" s="68">
        <v>17</v>
      </c>
      <c r="T886" s="53">
        <v>19.09</v>
      </c>
    </row>
    <row r="887" spans="1:20" ht="22.95" customHeight="1" x14ac:dyDescent="0.25">
      <c r="A887" s="68">
        <v>886</v>
      </c>
      <c r="B887" s="99">
        <v>243836</v>
      </c>
      <c r="C887" s="68" t="s">
        <v>4101</v>
      </c>
      <c r="D887" s="68" t="s">
        <v>4102</v>
      </c>
      <c r="E887" s="68" t="s">
        <v>4110</v>
      </c>
      <c r="F887" s="68" t="s">
        <v>4103</v>
      </c>
      <c r="G887" s="68" t="s">
        <v>6582</v>
      </c>
      <c r="H887" s="68" t="s">
        <v>4104</v>
      </c>
      <c r="I887" s="68" t="s">
        <v>27067</v>
      </c>
      <c r="J887" s="68" t="s">
        <v>27068</v>
      </c>
      <c r="K887" s="68" t="s">
        <v>27069</v>
      </c>
      <c r="L887" s="100" t="s">
        <v>27070</v>
      </c>
      <c r="N887" s="68">
        <v>0.56999999999999995</v>
      </c>
      <c r="O887" s="68">
        <v>130</v>
      </c>
      <c r="P887" s="68">
        <v>1.95</v>
      </c>
      <c r="Q887" s="68">
        <v>0.13650000000000001</v>
      </c>
      <c r="R887" s="68">
        <v>0</v>
      </c>
      <c r="S887" s="68">
        <v>17</v>
      </c>
      <c r="T887" s="53">
        <v>19.09</v>
      </c>
    </row>
    <row r="888" spans="1:20" ht="22.95" customHeight="1" x14ac:dyDescent="0.25">
      <c r="A888" s="68">
        <v>887</v>
      </c>
      <c r="B888" s="99">
        <v>243836</v>
      </c>
      <c r="C888" s="68" t="s">
        <v>4101</v>
      </c>
      <c r="D888" s="68" t="s">
        <v>4102</v>
      </c>
      <c r="E888" s="68" t="s">
        <v>4110</v>
      </c>
      <c r="F888" s="68" t="s">
        <v>4103</v>
      </c>
      <c r="G888" s="68" t="s">
        <v>6582</v>
      </c>
      <c r="H888" s="68" t="s">
        <v>4104</v>
      </c>
      <c r="I888" s="68" t="s">
        <v>27071</v>
      </c>
      <c r="J888" s="68" t="s">
        <v>27072</v>
      </c>
      <c r="K888" s="68" t="s">
        <v>27073</v>
      </c>
      <c r="L888" s="100" t="s">
        <v>27074</v>
      </c>
      <c r="N888" s="68">
        <v>0.56799999999999995</v>
      </c>
      <c r="O888" s="68">
        <v>130</v>
      </c>
      <c r="P888" s="68">
        <v>1.95</v>
      </c>
      <c r="Q888" s="68">
        <v>0.13650000000000001</v>
      </c>
      <c r="R888" s="68">
        <v>0</v>
      </c>
      <c r="S888" s="68">
        <v>17</v>
      </c>
      <c r="T888" s="53">
        <v>19.09</v>
      </c>
    </row>
    <row r="889" spans="1:20" ht="22.95" customHeight="1" x14ac:dyDescent="0.25">
      <c r="A889" s="68">
        <v>888</v>
      </c>
      <c r="B889" s="99">
        <v>243836</v>
      </c>
      <c r="C889" s="68" t="s">
        <v>4101</v>
      </c>
      <c r="D889" s="68" t="s">
        <v>4102</v>
      </c>
      <c r="E889" s="68" t="s">
        <v>4110</v>
      </c>
      <c r="F889" s="68" t="s">
        <v>4103</v>
      </c>
      <c r="G889" s="68" t="s">
        <v>6582</v>
      </c>
      <c r="H889" s="68" t="s">
        <v>4104</v>
      </c>
      <c r="I889" s="68" t="s">
        <v>27075</v>
      </c>
      <c r="J889" s="68" t="s">
        <v>27076</v>
      </c>
      <c r="K889" s="68" t="s">
        <v>27077</v>
      </c>
      <c r="L889" s="100" t="s">
        <v>27078</v>
      </c>
      <c r="N889" s="68">
        <v>1.1619999999999999</v>
      </c>
      <c r="O889" s="68">
        <v>230</v>
      </c>
      <c r="P889" s="68">
        <v>3.45</v>
      </c>
      <c r="Q889" s="68">
        <v>0.24149999999999999</v>
      </c>
      <c r="R889" s="68">
        <v>0</v>
      </c>
      <c r="S889" s="68">
        <v>22</v>
      </c>
      <c r="T889" s="53">
        <v>25.69</v>
      </c>
    </row>
    <row r="890" spans="1:20" ht="22.95" customHeight="1" x14ac:dyDescent="0.25">
      <c r="A890" s="68">
        <v>889</v>
      </c>
      <c r="B890" s="99">
        <v>243836</v>
      </c>
      <c r="C890" s="68" t="s">
        <v>4101</v>
      </c>
      <c r="D890" s="68" t="s">
        <v>4102</v>
      </c>
      <c r="E890" s="68" t="s">
        <v>4110</v>
      </c>
      <c r="F890" s="68" t="s">
        <v>4103</v>
      </c>
      <c r="G890" s="68" t="s">
        <v>6582</v>
      </c>
      <c r="H890" s="68" t="s">
        <v>4104</v>
      </c>
      <c r="I890" s="68" t="s">
        <v>27079</v>
      </c>
      <c r="J890" s="68" t="s">
        <v>27080</v>
      </c>
      <c r="K890" s="68" t="s">
        <v>27081</v>
      </c>
      <c r="L890" s="100" t="s">
        <v>27082</v>
      </c>
      <c r="N890" s="68">
        <v>0.59399999999999997</v>
      </c>
      <c r="O890" s="68">
        <v>130</v>
      </c>
      <c r="P890" s="68">
        <v>1.95</v>
      </c>
      <c r="Q890" s="68">
        <v>0.13650000000000001</v>
      </c>
      <c r="R890" s="68">
        <v>0</v>
      </c>
      <c r="S890" s="68">
        <v>17</v>
      </c>
      <c r="T890" s="53">
        <v>19.09</v>
      </c>
    </row>
    <row r="891" spans="1:20" ht="22.95" customHeight="1" x14ac:dyDescent="0.25">
      <c r="A891" s="68">
        <v>890</v>
      </c>
      <c r="B891" s="99">
        <v>243836</v>
      </c>
      <c r="C891" s="68" t="s">
        <v>4101</v>
      </c>
      <c r="D891" s="68" t="s">
        <v>4102</v>
      </c>
      <c r="E891" s="68" t="s">
        <v>4110</v>
      </c>
      <c r="F891" s="68" t="s">
        <v>4103</v>
      </c>
      <c r="G891" s="68" t="s">
        <v>6582</v>
      </c>
      <c r="H891" s="68" t="s">
        <v>4104</v>
      </c>
      <c r="I891" s="68" t="s">
        <v>27083</v>
      </c>
      <c r="J891" s="68" t="s">
        <v>27084</v>
      </c>
      <c r="K891" s="68" t="s">
        <v>27085</v>
      </c>
      <c r="L891" s="100" t="s">
        <v>27086</v>
      </c>
      <c r="N891" s="68">
        <v>0.58399999999999996</v>
      </c>
      <c r="O891" s="68">
        <v>130</v>
      </c>
      <c r="P891" s="68">
        <v>1.95</v>
      </c>
      <c r="Q891" s="68">
        <v>0.13650000000000001</v>
      </c>
      <c r="R891" s="68">
        <v>0</v>
      </c>
      <c r="S891" s="68">
        <v>17</v>
      </c>
      <c r="T891" s="53">
        <v>19.09</v>
      </c>
    </row>
    <row r="892" spans="1:20" ht="22.95" customHeight="1" x14ac:dyDescent="0.25">
      <c r="A892" s="68">
        <v>891</v>
      </c>
      <c r="B892" s="99">
        <v>243836</v>
      </c>
      <c r="C892" s="68" t="s">
        <v>4101</v>
      </c>
      <c r="D892" s="68" t="s">
        <v>4102</v>
      </c>
      <c r="E892" s="68" t="s">
        <v>4110</v>
      </c>
      <c r="F892" s="68" t="s">
        <v>4103</v>
      </c>
      <c r="G892" s="68" t="s">
        <v>6582</v>
      </c>
      <c r="H892" s="68" t="s">
        <v>4104</v>
      </c>
      <c r="I892" s="68" t="s">
        <v>27087</v>
      </c>
      <c r="J892" s="68" t="s">
        <v>27088</v>
      </c>
      <c r="K892" s="68" t="s">
        <v>27089</v>
      </c>
      <c r="L892" s="100" t="s">
        <v>27090</v>
      </c>
      <c r="N892" s="68">
        <v>0.63</v>
      </c>
      <c r="O892" s="68">
        <v>130</v>
      </c>
      <c r="P892" s="68">
        <v>1.95</v>
      </c>
      <c r="Q892" s="68">
        <v>0.13650000000000001</v>
      </c>
      <c r="R892" s="68">
        <v>0</v>
      </c>
      <c r="S892" s="68">
        <v>17</v>
      </c>
      <c r="T892" s="53">
        <v>19.09</v>
      </c>
    </row>
    <row r="893" spans="1:20" ht="22.95" customHeight="1" x14ac:dyDescent="0.25">
      <c r="A893" s="68">
        <v>892</v>
      </c>
      <c r="B893" s="99">
        <v>243836</v>
      </c>
      <c r="C893" s="68" t="s">
        <v>4101</v>
      </c>
      <c r="D893" s="68" t="s">
        <v>4102</v>
      </c>
      <c r="E893" s="68" t="s">
        <v>4110</v>
      </c>
      <c r="F893" s="68" t="s">
        <v>4103</v>
      </c>
      <c r="G893" s="68" t="s">
        <v>6582</v>
      </c>
      <c r="H893" s="68" t="s">
        <v>4104</v>
      </c>
      <c r="I893" s="68" t="s">
        <v>27091</v>
      </c>
      <c r="J893" s="68" t="s">
        <v>27092</v>
      </c>
      <c r="K893" s="68" t="s">
        <v>27093</v>
      </c>
      <c r="L893" s="100" t="s">
        <v>27094</v>
      </c>
      <c r="N893" s="68">
        <v>1.1100000000000001</v>
      </c>
      <c r="O893" s="68">
        <v>230</v>
      </c>
      <c r="P893" s="68">
        <v>3.45</v>
      </c>
      <c r="Q893" s="68">
        <v>0.24149999999999999</v>
      </c>
      <c r="R893" s="68">
        <v>0</v>
      </c>
      <c r="S893" s="68">
        <v>22</v>
      </c>
      <c r="T893" s="53">
        <v>25.69</v>
      </c>
    </row>
    <row r="894" spans="1:20" ht="22.95" customHeight="1" x14ac:dyDescent="0.25">
      <c r="A894" s="68">
        <v>893</v>
      </c>
      <c r="B894" s="99">
        <v>243836</v>
      </c>
      <c r="C894" s="68" t="s">
        <v>4101</v>
      </c>
      <c r="D894" s="68" t="s">
        <v>4102</v>
      </c>
      <c r="E894" s="68" t="s">
        <v>4110</v>
      </c>
      <c r="F894" s="68" t="s">
        <v>4103</v>
      </c>
      <c r="G894" s="68" t="s">
        <v>6582</v>
      </c>
      <c r="H894" s="68" t="s">
        <v>4104</v>
      </c>
      <c r="I894" s="68" t="s">
        <v>27095</v>
      </c>
      <c r="J894" s="68" t="s">
        <v>27096</v>
      </c>
      <c r="K894" s="68" t="s">
        <v>27097</v>
      </c>
      <c r="L894" s="100" t="s">
        <v>27098</v>
      </c>
      <c r="N894" s="68">
        <v>0.57599999999999996</v>
      </c>
      <c r="O894" s="68">
        <v>130</v>
      </c>
      <c r="P894" s="68">
        <v>1.95</v>
      </c>
      <c r="Q894" s="68">
        <v>0.13650000000000001</v>
      </c>
      <c r="R894" s="68">
        <v>0</v>
      </c>
      <c r="S894" s="68">
        <v>17</v>
      </c>
      <c r="T894" s="53">
        <v>19.09</v>
      </c>
    </row>
    <row r="895" spans="1:20" ht="22.95" customHeight="1" x14ac:dyDescent="0.25">
      <c r="A895" s="68">
        <v>894</v>
      </c>
      <c r="B895" s="99">
        <v>243836</v>
      </c>
      <c r="C895" s="68" t="s">
        <v>4101</v>
      </c>
      <c r="D895" s="68" t="s">
        <v>4102</v>
      </c>
      <c r="E895" s="68" t="s">
        <v>4110</v>
      </c>
      <c r="F895" s="68" t="s">
        <v>4103</v>
      </c>
      <c r="G895" s="68" t="s">
        <v>6582</v>
      </c>
      <c r="H895" s="68" t="s">
        <v>4104</v>
      </c>
      <c r="I895" s="68" t="s">
        <v>27099</v>
      </c>
      <c r="J895" s="68" t="s">
        <v>27100</v>
      </c>
      <c r="K895" s="68" t="s">
        <v>27101</v>
      </c>
      <c r="L895" s="100" t="s">
        <v>27102</v>
      </c>
      <c r="N895" s="68">
        <v>0.56799999999999995</v>
      </c>
      <c r="O895" s="68">
        <v>130</v>
      </c>
      <c r="P895" s="68">
        <v>1.95</v>
      </c>
      <c r="Q895" s="68">
        <v>0.13650000000000001</v>
      </c>
      <c r="R895" s="68">
        <v>0</v>
      </c>
      <c r="S895" s="68">
        <v>17</v>
      </c>
      <c r="T895" s="53">
        <v>19.09</v>
      </c>
    </row>
    <row r="896" spans="1:20" ht="22.95" customHeight="1" x14ac:dyDescent="0.25">
      <c r="A896" s="68">
        <v>895</v>
      </c>
      <c r="B896" s="99">
        <v>243836</v>
      </c>
      <c r="C896" s="68" t="s">
        <v>4101</v>
      </c>
      <c r="D896" s="68" t="s">
        <v>4102</v>
      </c>
      <c r="E896" s="68" t="s">
        <v>4110</v>
      </c>
      <c r="F896" s="68" t="s">
        <v>4103</v>
      </c>
      <c r="G896" s="68" t="s">
        <v>6582</v>
      </c>
      <c r="H896" s="68" t="s">
        <v>4104</v>
      </c>
      <c r="I896" s="68" t="s">
        <v>27103</v>
      </c>
      <c r="J896" s="68" t="s">
        <v>27104</v>
      </c>
      <c r="K896" s="68" t="s">
        <v>27105</v>
      </c>
      <c r="L896" s="100" t="s">
        <v>27106</v>
      </c>
      <c r="N896" s="68">
        <v>0.63400000000000001</v>
      </c>
      <c r="O896" s="68">
        <v>130</v>
      </c>
      <c r="P896" s="68">
        <v>1.95</v>
      </c>
      <c r="Q896" s="68">
        <v>0.13650000000000001</v>
      </c>
      <c r="R896" s="68">
        <v>0</v>
      </c>
      <c r="S896" s="68">
        <v>17</v>
      </c>
      <c r="T896" s="53">
        <v>19.09</v>
      </c>
    </row>
    <row r="897" spans="1:20" ht="22.95" customHeight="1" x14ac:dyDescent="0.25">
      <c r="A897" s="68">
        <v>896</v>
      </c>
      <c r="B897" s="99">
        <v>243836</v>
      </c>
      <c r="C897" s="68" t="s">
        <v>4101</v>
      </c>
      <c r="D897" s="68" t="s">
        <v>4102</v>
      </c>
      <c r="E897" s="68" t="s">
        <v>4110</v>
      </c>
      <c r="F897" s="68" t="s">
        <v>4103</v>
      </c>
      <c r="G897" s="68" t="s">
        <v>6582</v>
      </c>
      <c r="H897" s="68" t="s">
        <v>4104</v>
      </c>
      <c r="I897" s="68" t="s">
        <v>27107</v>
      </c>
      <c r="J897" s="68" t="s">
        <v>27108</v>
      </c>
      <c r="K897" s="68" t="s">
        <v>27109</v>
      </c>
      <c r="L897" s="100" t="s">
        <v>27110</v>
      </c>
      <c r="N897" s="68">
        <v>0.95799999999999996</v>
      </c>
      <c r="O897" s="68">
        <v>260</v>
      </c>
      <c r="P897" s="68">
        <v>3.9</v>
      </c>
      <c r="Q897" s="68">
        <v>0.27300000000000002</v>
      </c>
      <c r="R897" s="68">
        <v>0</v>
      </c>
      <c r="S897" s="68">
        <v>17</v>
      </c>
      <c r="T897" s="53">
        <v>21.17</v>
      </c>
    </row>
    <row r="898" spans="1:20" ht="22.95" customHeight="1" x14ac:dyDescent="0.25">
      <c r="A898" s="68">
        <v>897</v>
      </c>
      <c r="B898" s="99">
        <v>243836</v>
      </c>
      <c r="C898" s="68" t="s">
        <v>4101</v>
      </c>
      <c r="D898" s="68" t="s">
        <v>4102</v>
      </c>
      <c r="E898" s="68" t="s">
        <v>4110</v>
      </c>
      <c r="F898" s="68" t="s">
        <v>4103</v>
      </c>
      <c r="G898" s="68" t="s">
        <v>6582</v>
      </c>
      <c r="H898" s="68" t="s">
        <v>4104</v>
      </c>
      <c r="I898" s="68" t="s">
        <v>27111</v>
      </c>
      <c r="J898" s="68" t="s">
        <v>13068</v>
      </c>
      <c r="K898" s="68" t="s">
        <v>27112</v>
      </c>
      <c r="L898" s="100" t="s">
        <v>27113</v>
      </c>
      <c r="N898" s="68">
        <v>0.71399999999999997</v>
      </c>
      <c r="O898" s="68">
        <v>130</v>
      </c>
      <c r="P898" s="68">
        <v>1.95</v>
      </c>
      <c r="Q898" s="68">
        <v>0.13650000000000001</v>
      </c>
      <c r="R898" s="68">
        <v>0</v>
      </c>
      <c r="S898" s="68">
        <v>17</v>
      </c>
      <c r="T898" s="53">
        <v>19.09</v>
      </c>
    </row>
    <row r="899" spans="1:20" ht="22.95" customHeight="1" x14ac:dyDescent="0.25">
      <c r="A899" s="68">
        <v>898</v>
      </c>
      <c r="B899" s="99">
        <v>243836</v>
      </c>
      <c r="C899" s="68" t="s">
        <v>4101</v>
      </c>
      <c r="D899" s="68" t="s">
        <v>4102</v>
      </c>
      <c r="E899" s="68" t="s">
        <v>4110</v>
      </c>
      <c r="F899" s="68" t="s">
        <v>4103</v>
      </c>
      <c r="G899" s="68" t="s">
        <v>6582</v>
      </c>
      <c r="H899" s="68" t="s">
        <v>4104</v>
      </c>
      <c r="I899" s="68" t="s">
        <v>27114</v>
      </c>
      <c r="J899" s="68" t="s">
        <v>27115</v>
      </c>
      <c r="K899" s="68" t="s">
        <v>27116</v>
      </c>
      <c r="L899" s="100" t="s">
        <v>27117</v>
      </c>
      <c r="N899" s="68">
        <v>0.56599999999999995</v>
      </c>
      <c r="O899" s="68">
        <v>130</v>
      </c>
      <c r="P899" s="68">
        <v>1.95</v>
      </c>
      <c r="Q899" s="68">
        <v>0.13650000000000001</v>
      </c>
      <c r="R899" s="68">
        <v>0</v>
      </c>
      <c r="S899" s="68">
        <v>17</v>
      </c>
      <c r="T899" s="53">
        <v>19.09</v>
      </c>
    </row>
    <row r="900" spans="1:20" ht="22.95" customHeight="1" x14ac:dyDescent="0.25">
      <c r="A900" s="68">
        <v>899</v>
      </c>
      <c r="B900" s="99">
        <v>243836</v>
      </c>
      <c r="C900" s="68" t="s">
        <v>4101</v>
      </c>
      <c r="D900" s="68" t="s">
        <v>4102</v>
      </c>
      <c r="E900" s="68" t="s">
        <v>4110</v>
      </c>
      <c r="F900" s="68" t="s">
        <v>4103</v>
      </c>
      <c r="G900" s="68" t="s">
        <v>6582</v>
      </c>
      <c r="H900" s="68" t="s">
        <v>4104</v>
      </c>
      <c r="I900" s="68" t="s">
        <v>27118</v>
      </c>
      <c r="J900" s="68" t="s">
        <v>27119</v>
      </c>
      <c r="K900" s="68" t="s">
        <v>27120</v>
      </c>
      <c r="L900" s="100" t="s">
        <v>27121</v>
      </c>
      <c r="N900" s="68">
        <v>0.55800000000000005</v>
      </c>
      <c r="O900" s="68">
        <v>130</v>
      </c>
      <c r="P900" s="68">
        <v>1.95</v>
      </c>
      <c r="Q900" s="68">
        <v>0.13650000000000001</v>
      </c>
      <c r="R900" s="68">
        <v>0</v>
      </c>
      <c r="S900" s="68">
        <v>17</v>
      </c>
      <c r="T900" s="53">
        <v>19.09</v>
      </c>
    </row>
    <row r="901" spans="1:20" ht="22.95" customHeight="1" x14ac:dyDescent="0.25">
      <c r="A901" s="68">
        <v>900</v>
      </c>
      <c r="B901" s="99">
        <v>243836</v>
      </c>
      <c r="C901" s="68" t="s">
        <v>4101</v>
      </c>
      <c r="D901" s="68" t="s">
        <v>4102</v>
      </c>
      <c r="E901" s="68" t="s">
        <v>4110</v>
      </c>
      <c r="F901" s="68" t="s">
        <v>4103</v>
      </c>
      <c r="G901" s="68" t="s">
        <v>6582</v>
      </c>
      <c r="H901" s="68" t="s">
        <v>4104</v>
      </c>
      <c r="I901" s="68" t="s">
        <v>27122</v>
      </c>
      <c r="J901" s="68" t="s">
        <v>27123</v>
      </c>
      <c r="K901" s="68" t="s">
        <v>27124</v>
      </c>
      <c r="L901" s="100" t="s">
        <v>27125</v>
      </c>
      <c r="N901" s="68">
        <v>0.63</v>
      </c>
      <c r="O901" s="68">
        <v>130</v>
      </c>
      <c r="P901" s="68">
        <v>1.95</v>
      </c>
      <c r="Q901" s="68">
        <v>0.13650000000000001</v>
      </c>
      <c r="R901" s="68">
        <v>0</v>
      </c>
      <c r="S901" s="68">
        <v>17</v>
      </c>
      <c r="T901" s="53">
        <v>19.09</v>
      </c>
    </row>
    <row r="902" spans="1:20" ht="22.95" customHeight="1" x14ac:dyDescent="0.25">
      <c r="A902" s="68">
        <v>901</v>
      </c>
      <c r="B902" s="99">
        <v>243836</v>
      </c>
      <c r="C902" s="68" t="s">
        <v>4101</v>
      </c>
      <c r="D902" s="68" t="s">
        <v>4102</v>
      </c>
      <c r="E902" s="68" t="s">
        <v>4110</v>
      </c>
      <c r="F902" s="68" t="s">
        <v>4103</v>
      </c>
      <c r="G902" s="68" t="s">
        <v>6582</v>
      </c>
      <c r="H902" s="68" t="s">
        <v>4104</v>
      </c>
      <c r="I902" s="68" t="s">
        <v>27126</v>
      </c>
      <c r="J902" s="68" t="s">
        <v>27127</v>
      </c>
      <c r="K902" s="68" t="s">
        <v>27128</v>
      </c>
      <c r="L902" s="100" t="s">
        <v>27129</v>
      </c>
      <c r="N902" s="68">
        <v>0.64</v>
      </c>
      <c r="O902" s="68">
        <v>130</v>
      </c>
      <c r="P902" s="68">
        <v>1.95</v>
      </c>
      <c r="Q902" s="68">
        <v>0.13650000000000001</v>
      </c>
      <c r="R902" s="68">
        <v>0</v>
      </c>
      <c r="S902" s="68">
        <v>17</v>
      </c>
      <c r="T902" s="53">
        <v>19.09</v>
      </c>
    </row>
    <row r="903" spans="1:20" ht="22.95" customHeight="1" x14ac:dyDescent="0.25">
      <c r="A903" s="68">
        <v>902</v>
      </c>
      <c r="B903" s="99">
        <v>243836</v>
      </c>
      <c r="C903" s="68" t="s">
        <v>4101</v>
      </c>
      <c r="D903" s="68" t="s">
        <v>4102</v>
      </c>
      <c r="E903" s="68" t="s">
        <v>4110</v>
      </c>
      <c r="F903" s="68" t="s">
        <v>4103</v>
      </c>
      <c r="G903" s="68" t="s">
        <v>6582</v>
      </c>
      <c r="H903" s="68" t="s">
        <v>4104</v>
      </c>
      <c r="I903" s="68" t="s">
        <v>27130</v>
      </c>
      <c r="J903" s="68" t="s">
        <v>1204</v>
      </c>
      <c r="K903" s="68" t="s">
        <v>27131</v>
      </c>
      <c r="L903" s="100" t="s">
        <v>27132</v>
      </c>
      <c r="N903" s="68">
        <v>0.66200000000000003</v>
      </c>
      <c r="O903" s="68">
        <v>130</v>
      </c>
      <c r="P903" s="68">
        <v>1.95</v>
      </c>
      <c r="Q903" s="68">
        <v>0.13650000000000001</v>
      </c>
      <c r="R903" s="68">
        <v>0</v>
      </c>
      <c r="S903" s="68">
        <v>17</v>
      </c>
      <c r="T903" s="53">
        <v>19.09</v>
      </c>
    </row>
    <row r="904" spans="1:20" ht="22.95" customHeight="1" x14ac:dyDescent="0.25">
      <c r="A904" s="68">
        <v>903</v>
      </c>
      <c r="B904" s="99">
        <v>243836</v>
      </c>
      <c r="C904" s="68" t="s">
        <v>4101</v>
      </c>
      <c r="D904" s="68" t="s">
        <v>4102</v>
      </c>
      <c r="E904" s="68" t="s">
        <v>4110</v>
      </c>
      <c r="F904" s="68" t="s">
        <v>4103</v>
      </c>
      <c r="G904" s="68" t="s">
        <v>6582</v>
      </c>
      <c r="H904" s="68" t="s">
        <v>4104</v>
      </c>
      <c r="I904" s="68" t="s">
        <v>27133</v>
      </c>
      <c r="J904" s="68" t="s">
        <v>27134</v>
      </c>
      <c r="K904" s="68" t="s">
        <v>27135</v>
      </c>
      <c r="L904" s="100" t="s">
        <v>27136</v>
      </c>
      <c r="N904" s="68">
        <v>1.6359999999999999</v>
      </c>
      <c r="O904" s="68">
        <v>330</v>
      </c>
      <c r="P904" s="68">
        <v>4.95</v>
      </c>
      <c r="Q904" s="68">
        <v>0.34649999999999997</v>
      </c>
      <c r="R904" s="68">
        <v>0</v>
      </c>
      <c r="S904" s="68">
        <v>22</v>
      </c>
      <c r="T904" s="53">
        <v>27.3</v>
      </c>
    </row>
    <row r="905" spans="1:20" ht="22.95" customHeight="1" x14ac:dyDescent="0.25">
      <c r="A905" s="68">
        <v>904</v>
      </c>
      <c r="B905" s="99">
        <v>243836</v>
      </c>
      <c r="C905" s="68" t="s">
        <v>4101</v>
      </c>
      <c r="D905" s="68" t="s">
        <v>4102</v>
      </c>
      <c r="E905" s="68" t="s">
        <v>4110</v>
      </c>
      <c r="F905" s="68" t="s">
        <v>4103</v>
      </c>
      <c r="G905" s="68" t="s">
        <v>6582</v>
      </c>
      <c r="H905" s="68" t="s">
        <v>4104</v>
      </c>
      <c r="I905" s="68" t="s">
        <v>27137</v>
      </c>
      <c r="J905" s="68" t="s">
        <v>27138</v>
      </c>
      <c r="K905" s="68" t="s">
        <v>27139</v>
      </c>
      <c r="L905" s="100" t="s">
        <v>27140</v>
      </c>
      <c r="N905" s="68">
        <v>0.57199999999999995</v>
      </c>
      <c r="O905" s="68">
        <v>130</v>
      </c>
      <c r="P905" s="68">
        <v>1.95</v>
      </c>
      <c r="Q905" s="68">
        <v>0.13650000000000001</v>
      </c>
      <c r="R905" s="68">
        <v>0</v>
      </c>
      <c r="S905" s="68">
        <v>17</v>
      </c>
      <c r="T905" s="53">
        <v>19.09</v>
      </c>
    </row>
    <row r="906" spans="1:20" ht="22.95" customHeight="1" x14ac:dyDescent="0.25">
      <c r="A906" s="68">
        <v>905</v>
      </c>
      <c r="B906" s="99">
        <v>243836</v>
      </c>
      <c r="C906" s="68" t="s">
        <v>4101</v>
      </c>
      <c r="D906" s="68" t="s">
        <v>4102</v>
      </c>
      <c r="E906" s="68" t="s">
        <v>4110</v>
      </c>
      <c r="F906" s="68" t="s">
        <v>4103</v>
      </c>
      <c r="G906" s="68" t="s">
        <v>6582</v>
      </c>
      <c r="H906" s="68" t="s">
        <v>4104</v>
      </c>
      <c r="I906" s="68" t="s">
        <v>27141</v>
      </c>
      <c r="J906" s="68" t="s">
        <v>27142</v>
      </c>
      <c r="K906" s="68" t="s">
        <v>27143</v>
      </c>
      <c r="L906" s="100" t="s">
        <v>27144</v>
      </c>
      <c r="N906" s="68">
        <v>1.1040000000000001</v>
      </c>
      <c r="O906" s="68">
        <v>230</v>
      </c>
      <c r="P906" s="68">
        <v>3.45</v>
      </c>
      <c r="Q906" s="68">
        <v>0.24149999999999999</v>
      </c>
      <c r="R906" s="68">
        <v>0</v>
      </c>
      <c r="S906" s="68">
        <v>22</v>
      </c>
      <c r="T906" s="53">
        <v>25.69</v>
      </c>
    </row>
    <row r="907" spans="1:20" ht="22.95" customHeight="1" x14ac:dyDescent="0.25">
      <c r="A907" s="68">
        <v>906</v>
      </c>
      <c r="B907" s="99">
        <v>243836</v>
      </c>
      <c r="C907" s="68" t="s">
        <v>4101</v>
      </c>
      <c r="D907" s="68" t="s">
        <v>4102</v>
      </c>
      <c r="E907" s="68" t="s">
        <v>4110</v>
      </c>
      <c r="F907" s="68" t="s">
        <v>4103</v>
      </c>
      <c r="G907" s="68" t="s">
        <v>6582</v>
      </c>
      <c r="H907" s="68" t="s">
        <v>4104</v>
      </c>
      <c r="I907" s="68" t="s">
        <v>27145</v>
      </c>
      <c r="J907" s="68" t="s">
        <v>27146</v>
      </c>
      <c r="K907" s="68" t="s">
        <v>27147</v>
      </c>
      <c r="L907" s="100" t="s">
        <v>27148</v>
      </c>
      <c r="N907" s="68">
        <v>0.56799999999999995</v>
      </c>
      <c r="O907" s="68">
        <v>130</v>
      </c>
      <c r="P907" s="68">
        <v>1.95</v>
      </c>
      <c r="Q907" s="68">
        <v>0.13650000000000001</v>
      </c>
      <c r="R907" s="68">
        <v>0</v>
      </c>
      <c r="S907" s="68">
        <v>17</v>
      </c>
      <c r="T907" s="53">
        <v>19.09</v>
      </c>
    </row>
    <row r="908" spans="1:20" ht="22.95" customHeight="1" x14ac:dyDescent="0.25">
      <c r="A908" s="68">
        <v>907</v>
      </c>
      <c r="B908" s="99">
        <v>243836</v>
      </c>
      <c r="C908" s="68" t="s">
        <v>4101</v>
      </c>
      <c r="D908" s="68" t="s">
        <v>4102</v>
      </c>
      <c r="E908" s="68" t="s">
        <v>4110</v>
      </c>
      <c r="F908" s="68" t="s">
        <v>4103</v>
      </c>
      <c r="G908" s="68" t="s">
        <v>6582</v>
      </c>
      <c r="H908" s="68" t="s">
        <v>4104</v>
      </c>
      <c r="I908" s="68" t="s">
        <v>27149</v>
      </c>
      <c r="J908" s="68" t="s">
        <v>27150</v>
      </c>
      <c r="K908" s="68" t="s">
        <v>27151</v>
      </c>
      <c r="L908" s="100" t="s">
        <v>27152</v>
      </c>
      <c r="N908" s="68">
        <v>0.72199999999999998</v>
      </c>
      <c r="O908" s="68">
        <v>130</v>
      </c>
      <c r="P908" s="68">
        <v>1.95</v>
      </c>
      <c r="Q908" s="68">
        <v>0.13650000000000001</v>
      </c>
      <c r="R908" s="68">
        <v>0</v>
      </c>
      <c r="S908" s="68">
        <v>17</v>
      </c>
      <c r="T908" s="53">
        <v>19.09</v>
      </c>
    </row>
    <row r="909" spans="1:20" ht="22.95" customHeight="1" x14ac:dyDescent="0.25">
      <c r="A909" s="68">
        <v>908</v>
      </c>
      <c r="B909" s="99">
        <v>243836</v>
      </c>
      <c r="C909" s="68" t="s">
        <v>4101</v>
      </c>
      <c r="D909" s="68" t="s">
        <v>4102</v>
      </c>
      <c r="E909" s="68" t="s">
        <v>4110</v>
      </c>
      <c r="F909" s="68" t="s">
        <v>4103</v>
      </c>
      <c r="G909" s="68" t="s">
        <v>6582</v>
      </c>
      <c r="H909" s="68" t="s">
        <v>4104</v>
      </c>
      <c r="I909" s="68" t="s">
        <v>27153</v>
      </c>
      <c r="J909" s="68" t="s">
        <v>27154</v>
      </c>
      <c r="K909" s="68" t="s">
        <v>27155</v>
      </c>
      <c r="L909" s="100" t="s">
        <v>27156</v>
      </c>
      <c r="N909" s="68">
        <v>1.252</v>
      </c>
      <c r="O909" s="68">
        <v>230</v>
      </c>
      <c r="P909" s="68">
        <v>3.45</v>
      </c>
      <c r="Q909" s="68">
        <v>0.24149999999999999</v>
      </c>
      <c r="R909" s="68">
        <v>0</v>
      </c>
      <c r="S909" s="68">
        <v>22</v>
      </c>
      <c r="T909" s="53">
        <v>25.69</v>
      </c>
    </row>
    <row r="910" spans="1:20" ht="22.95" customHeight="1" x14ac:dyDescent="0.25">
      <c r="A910" s="68">
        <v>909</v>
      </c>
      <c r="B910" s="99">
        <v>243836</v>
      </c>
      <c r="C910" s="68" t="s">
        <v>4101</v>
      </c>
      <c r="D910" s="68" t="s">
        <v>4102</v>
      </c>
      <c r="E910" s="68" t="s">
        <v>4110</v>
      </c>
      <c r="F910" s="68" t="s">
        <v>4103</v>
      </c>
      <c r="G910" s="68" t="s">
        <v>6582</v>
      </c>
      <c r="H910" s="68" t="s">
        <v>4104</v>
      </c>
      <c r="I910" s="68" t="s">
        <v>27157</v>
      </c>
      <c r="J910" s="68" t="s">
        <v>27158</v>
      </c>
      <c r="K910" s="68" t="s">
        <v>27159</v>
      </c>
      <c r="L910" s="100" t="s">
        <v>27160</v>
      </c>
      <c r="N910" s="68">
        <v>0.65600000000000003</v>
      </c>
      <c r="O910" s="68">
        <v>130</v>
      </c>
      <c r="P910" s="68">
        <v>1.95</v>
      </c>
      <c r="Q910" s="68">
        <v>0.13650000000000001</v>
      </c>
      <c r="R910" s="68">
        <v>0</v>
      </c>
      <c r="S910" s="68">
        <v>17</v>
      </c>
      <c r="T910" s="53">
        <v>19.09</v>
      </c>
    </row>
    <row r="911" spans="1:20" ht="22.95" customHeight="1" x14ac:dyDescent="0.25">
      <c r="A911" s="68">
        <v>910</v>
      </c>
      <c r="B911" s="99">
        <v>243836</v>
      </c>
      <c r="C911" s="68" t="s">
        <v>4101</v>
      </c>
      <c r="D911" s="68" t="s">
        <v>4102</v>
      </c>
      <c r="E911" s="68" t="s">
        <v>4110</v>
      </c>
      <c r="F911" s="68" t="s">
        <v>4103</v>
      </c>
      <c r="G911" s="68" t="s">
        <v>6582</v>
      </c>
      <c r="H911" s="68" t="s">
        <v>4104</v>
      </c>
      <c r="I911" s="68" t="s">
        <v>27161</v>
      </c>
      <c r="J911" s="68" t="s">
        <v>27162</v>
      </c>
      <c r="K911" s="68" t="s">
        <v>27163</v>
      </c>
      <c r="L911" s="100" t="s">
        <v>27164</v>
      </c>
      <c r="N911" s="68">
        <v>1.706</v>
      </c>
      <c r="O911" s="68">
        <v>330</v>
      </c>
      <c r="P911" s="68">
        <v>4.95</v>
      </c>
      <c r="Q911" s="68">
        <v>0.34649999999999997</v>
      </c>
      <c r="R911" s="68">
        <v>0</v>
      </c>
      <c r="S911" s="68">
        <v>22</v>
      </c>
      <c r="T911" s="53">
        <v>27.3</v>
      </c>
    </row>
    <row r="912" spans="1:20" ht="22.95" customHeight="1" x14ac:dyDescent="0.25">
      <c r="A912" s="68">
        <v>911</v>
      </c>
      <c r="B912" s="99">
        <v>243836</v>
      </c>
      <c r="C912" s="68" t="s">
        <v>4101</v>
      </c>
      <c r="D912" s="68" t="s">
        <v>4102</v>
      </c>
      <c r="E912" s="68" t="s">
        <v>4110</v>
      </c>
      <c r="F912" s="68" t="s">
        <v>4103</v>
      </c>
      <c r="G912" s="68" t="s">
        <v>6582</v>
      </c>
      <c r="H912" s="68" t="s">
        <v>4104</v>
      </c>
      <c r="I912" s="68" t="s">
        <v>27165</v>
      </c>
      <c r="J912" s="68" t="s">
        <v>27166</v>
      </c>
      <c r="K912" s="68" t="s">
        <v>27167</v>
      </c>
      <c r="L912" s="100" t="s">
        <v>27168</v>
      </c>
      <c r="N912" s="68">
        <v>1.712</v>
      </c>
      <c r="O912" s="68">
        <v>330</v>
      </c>
      <c r="P912" s="68">
        <v>4.95</v>
      </c>
      <c r="Q912" s="68">
        <v>0.34649999999999997</v>
      </c>
      <c r="R912" s="68">
        <v>0</v>
      </c>
      <c r="S912" s="68">
        <v>22</v>
      </c>
      <c r="T912" s="53">
        <v>27.3</v>
      </c>
    </row>
    <row r="913" spans="1:20" ht="22.95" customHeight="1" x14ac:dyDescent="0.25">
      <c r="A913" s="68">
        <v>912</v>
      </c>
      <c r="B913" s="99">
        <v>243836</v>
      </c>
      <c r="C913" s="68" t="s">
        <v>4101</v>
      </c>
      <c r="D913" s="68" t="s">
        <v>4102</v>
      </c>
      <c r="E913" s="68" t="s">
        <v>4110</v>
      </c>
      <c r="F913" s="68" t="s">
        <v>4103</v>
      </c>
      <c r="G913" s="68" t="s">
        <v>6582</v>
      </c>
      <c r="H913" s="68" t="s">
        <v>4104</v>
      </c>
      <c r="I913" s="68" t="s">
        <v>27169</v>
      </c>
      <c r="J913" s="68" t="s">
        <v>27170</v>
      </c>
      <c r="K913" s="68" t="s">
        <v>27171</v>
      </c>
      <c r="L913" s="100" t="s">
        <v>27172</v>
      </c>
      <c r="N913" s="68">
        <v>0.57799999999999996</v>
      </c>
      <c r="O913" s="68">
        <v>130</v>
      </c>
      <c r="P913" s="68">
        <v>1.95</v>
      </c>
      <c r="Q913" s="68">
        <v>0.13650000000000001</v>
      </c>
      <c r="R913" s="68">
        <v>0</v>
      </c>
      <c r="S913" s="68">
        <v>17</v>
      </c>
      <c r="T913" s="53">
        <v>19.09</v>
      </c>
    </row>
    <row r="914" spans="1:20" ht="22.95" customHeight="1" x14ac:dyDescent="0.25">
      <c r="A914" s="68">
        <v>913</v>
      </c>
      <c r="B914" s="99">
        <v>243836</v>
      </c>
      <c r="C914" s="68" t="s">
        <v>4101</v>
      </c>
      <c r="D914" s="68" t="s">
        <v>4102</v>
      </c>
      <c r="E914" s="68" t="s">
        <v>4110</v>
      </c>
      <c r="F914" s="68" t="s">
        <v>4103</v>
      </c>
      <c r="G914" s="68" t="s">
        <v>6582</v>
      </c>
      <c r="H914" s="68" t="s">
        <v>4104</v>
      </c>
      <c r="I914" s="68" t="s">
        <v>27173</v>
      </c>
      <c r="J914" s="68" t="s">
        <v>27174</v>
      </c>
      <c r="K914" s="68" t="s">
        <v>27175</v>
      </c>
      <c r="L914" s="100" t="s">
        <v>27176</v>
      </c>
      <c r="N914" s="68">
        <v>2.12</v>
      </c>
      <c r="O914" s="68">
        <v>430</v>
      </c>
      <c r="P914" s="68">
        <v>6.45</v>
      </c>
      <c r="Q914" s="68">
        <v>0.45150000000000001</v>
      </c>
      <c r="R914" s="68">
        <v>0</v>
      </c>
      <c r="S914" s="68">
        <v>37</v>
      </c>
      <c r="T914" s="53">
        <v>43.9</v>
      </c>
    </row>
    <row r="915" spans="1:20" ht="22.95" customHeight="1" x14ac:dyDescent="0.25">
      <c r="A915" s="68">
        <v>914</v>
      </c>
      <c r="B915" s="99">
        <v>243836</v>
      </c>
      <c r="C915" s="68" t="s">
        <v>4101</v>
      </c>
      <c r="D915" s="68" t="s">
        <v>4102</v>
      </c>
      <c r="E915" s="68" t="s">
        <v>4110</v>
      </c>
      <c r="F915" s="68" t="s">
        <v>4103</v>
      </c>
      <c r="G915" s="68" t="s">
        <v>6582</v>
      </c>
      <c r="H915" s="68" t="s">
        <v>4104</v>
      </c>
      <c r="I915" s="68" t="s">
        <v>27177</v>
      </c>
      <c r="J915" s="68" t="s">
        <v>27178</v>
      </c>
      <c r="K915" s="68" t="s">
        <v>27179</v>
      </c>
      <c r="L915" s="100" t="s">
        <v>27180</v>
      </c>
      <c r="N915" s="68">
        <v>0.66400000000000003</v>
      </c>
      <c r="O915" s="68">
        <v>130</v>
      </c>
      <c r="P915" s="68">
        <v>1.95</v>
      </c>
      <c r="Q915" s="68">
        <v>0.13650000000000001</v>
      </c>
      <c r="R915" s="68">
        <v>0</v>
      </c>
      <c r="S915" s="68">
        <v>17</v>
      </c>
      <c r="T915" s="53">
        <v>19.09</v>
      </c>
    </row>
    <row r="916" spans="1:20" ht="22.95" customHeight="1" x14ac:dyDescent="0.25">
      <c r="A916" s="68">
        <v>915</v>
      </c>
      <c r="B916" s="99">
        <v>243836</v>
      </c>
      <c r="C916" s="68" t="s">
        <v>4101</v>
      </c>
      <c r="D916" s="68" t="s">
        <v>4102</v>
      </c>
      <c r="E916" s="68" t="s">
        <v>4110</v>
      </c>
      <c r="F916" s="68" t="s">
        <v>4103</v>
      </c>
      <c r="G916" s="68" t="s">
        <v>6582</v>
      </c>
      <c r="H916" s="68" t="s">
        <v>4104</v>
      </c>
      <c r="I916" s="68" t="s">
        <v>27181</v>
      </c>
      <c r="J916" s="68" t="s">
        <v>27182</v>
      </c>
      <c r="K916" s="68" t="s">
        <v>27183</v>
      </c>
      <c r="L916" s="100" t="s">
        <v>27184</v>
      </c>
      <c r="N916" s="68">
        <v>0.57999999999999996</v>
      </c>
      <c r="O916" s="68">
        <v>130</v>
      </c>
      <c r="P916" s="68">
        <v>1.95</v>
      </c>
      <c r="Q916" s="68">
        <v>0.13650000000000001</v>
      </c>
      <c r="R916" s="68">
        <v>0</v>
      </c>
      <c r="S916" s="68">
        <v>17</v>
      </c>
      <c r="T916" s="53">
        <v>19.09</v>
      </c>
    </row>
    <row r="917" spans="1:20" ht="22.95" customHeight="1" x14ac:dyDescent="0.25">
      <c r="A917" s="68">
        <v>916</v>
      </c>
      <c r="B917" s="99">
        <v>243836</v>
      </c>
      <c r="C917" s="68" t="s">
        <v>4101</v>
      </c>
      <c r="D917" s="68" t="s">
        <v>4102</v>
      </c>
      <c r="E917" s="68" t="s">
        <v>4110</v>
      </c>
      <c r="F917" s="68" t="s">
        <v>4103</v>
      </c>
      <c r="G917" s="68" t="s">
        <v>6582</v>
      </c>
      <c r="H917" s="68" t="s">
        <v>4104</v>
      </c>
      <c r="I917" s="68" t="s">
        <v>27185</v>
      </c>
      <c r="J917" s="68" t="s">
        <v>25356</v>
      </c>
      <c r="K917" s="68" t="s">
        <v>25357</v>
      </c>
      <c r="L917" s="100" t="s">
        <v>25358</v>
      </c>
      <c r="N917" s="68">
        <v>1.1719999999999999</v>
      </c>
      <c r="O917" s="68">
        <v>230</v>
      </c>
      <c r="P917" s="68">
        <v>3.45</v>
      </c>
      <c r="Q917" s="68">
        <v>0.24149999999999999</v>
      </c>
      <c r="R917" s="68">
        <v>0</v>
      </c>
      <c r="S917" s="68">
        <v>22</v>
      </c>
      <c r="T917" s="53">
        <v>25.69</v>
      </c>
    </row>
    <row r="918" spans="1:20" ht="22.95" customHeight="1" x14ac:dyDescent="0.25">
      <c r="A918" s="68">
        <v>917</v>
      </c>
      <c r="B918" s="99">
        <v>243836</v>
      </c>
      <c r="C918" s="68" t="s">
        <v>4101</v>
      </c>
      <c r="D918" s="68" t="s">
        <v>4102</v>
      </c>
      <c r="E918" s="68" t="s">
        <v>4110</v>
      </c>
      <c r="F918" s="68" t="s">
        <v>4103</v>
      </c>
      <c r="G918" s="68" t="s">
        <v>6582</v>
      </c>
      <c r="H918" s="68" t="s">
        <v>4104</v>
      </c>
      <c r="I918" s="68" t="s">
        <v>27186</v>
      </c>
      <c r="J918" s="68" t="s">
        <v>27187</v>
      </c>
      <c r="K918" s="68" t="s">
        <v>27188</v>
      </c>
      <c r="L918" s="100" t="s">
        <v>27189</v>
      </c>
      <c r="N918" s="68">
        <v>0.63600000000000001</v>
      </c>
      <c r="O918" s="68">
        <v>130</v>
      </c>
      <c r="P918" s="68">
        <v>1.95</v>
      </c>
      <c r="Q918" s="68">
        <v>0.13650000000000001</v>
      </c>
      <c r="R918" s="68">
        <v>0</v>
      </c>
      <c r="S918" s="68">
        <v>17</v>
      </c>
      <c r="T918" s="53">
        <v>19.09</v>
      </c>
    </row>
    <row r="919" spans="1:20" ht="22.95" customHeight="1" x14ac:dyDescent="0.25">
      <c r="A919" s="68">
        <v>918</v>
      </c>
      <c r="B919" s="99">
        <v>243836</v>
      </c>
      <c r="C919" s="68" t="s">
        <v>4101</v>
      </c>
      <c r="D919" s="68" t="s">
        <v>4102</v>
      </c>
      <c r="E919" s="68" t="s">
        <v>4110</v>
      </c>
      <c r="F919" s="68" t="s">
        <v>4103</v>
      </c>
      <c r="G919" s="68" t="s">
        <v>6582</v>
      </c>
      <c r="H919" s="68" t="s">
        <v>4104</v>
      </c>
      <c r="I919" s="68" t="s">
        <v>27190</v>
      </c>
      <c r="J919" s="68" t="s">
        <v>27191</v>
      </c>
      <c r="K919" s="68" t="s">
        <v>27192</v>
      </c>
      <c r="L919" s="100" t="s">
        <v>27193</v>
      </c>
      <c r="N919" s="68">
        <v>0.66200000000000003</v>
      </c>
      <c r="O919" s="68">
        <v>130</v>
      </c>
      <c r="P919" s="68">
        <v>1.95</v>
      </c>
      <c r="Q919" s="68">
        <v>0.13650000000000001</v>
      </c>
      <c r="R919" s="68">
        <v>0</v>
      </c>
      <c r="S919" s="68">
        <v>17</v>
      </c>
      <c r="T919" s="53">
        <v>19.09</v>
      </c>
    </row>
    <row r="920" spans="1:20" ht="22.95" customHeight="1" x14ac:dyDescent="0.25">
      <c r="A920" s="68">
        <v>919</v>
      </c>
      <c r="B920" s="99">
        <v>243836</v>
      </c>
      <c r="C920" s="68" t="s">
        <v>4101</v>
      </c>
      <c r="D920" s="68" t="s">
        <v>4102</v>
      </c>
      <c r="E920" s="68" t="s">
        <v>4110</v>
      </c>
      <c r="F920" s="68" t="s">
        <v>4103</v>
      </c>
      <c r="G920" s="68" t="s">
        <v>6582</v>
      </c>
      <c r="H920" s="68" t="s">
        <v>4104</v>
      </c>
      <c r="I920" s="68" t="s">
        <v>27194</v>
      </c>
      <c r="J920" s="68" t="s">
        <v>27195</v>
      </c>
      <c r="K920" s="68" t="s">
        <v>27196</v>
      </c>
      <c r="L920" s="100" t="s">
        <v>27197</v>
      </c>
      <c r="N920" s="68">
        <v>0.63600000000000001</v>
      </c>
      <c r="O920" s="68">
        <v>130</v>
      </c>
      <c r="P920" s="68">
        <v>1.95</v>
      </c>
      <c r="Q920" s="68">
        <v>0.13650000000000001</v>
      </c>
      <c r="R920" s="68">
        <v>0</v>
      </c>
      <c r="S920" s="68">
        <v>17</v>
      </c>
      <c r="T920" s="53">
        <v>19.09</v>
      </c>
    </row>
    <row r="921" spans="1:20" ht="22.95" customHeight="1" x14ac:dyDescent="0.25">
      <c r="A921" s="68">
        <v>920</v>
      </c>
      <c r="B921" s="99">
        <v>243836</v>
      </c>
      <c r="C921" s="68" t="s">
        <v>4101</v>
      </c>
      <c r="D921" s="68" t="s">
        <v>4102</v>
      </c>
      <c r="E921" s="68" t="s">
        <v>4110</v>
      </c>
      <c r="F921" s="68" t="s">
        <v>4103</v>
      </c>
      <c r="G921" s="68" t="s">
        <v>6582</v>
      </c>
      <c r="H921" s="68" t="s">
        <v>4104</v>
      </c>
      <c r="I921" s="68" t="s">
        <v>27198</v>
      </c>
      <c r="J921" s="68" t="s">
        <v>27191</v>
      </c>
      <c r="K921" s="68" t="s">
        <v>27192</v>
      </c>
      <c r="L921" s="100" t="s">
        <v>27199</v>
      </c>
      <c r="N921" s="68">
        <v>0.57599999999999996</v>
      </c>
      <c r="O921" s="68">
        <v>130</v>
      </c>
      <c r="P921" s="68">
        <v>1.95</v>
      </c>
      <c r="Q921" s="68">
        <v>0.13650000000000001</v>
      </c>
      <c r="R921" s="68">
        <v>0</v>
      </c>
      <c r="S921" s="68">
        <v>17</v>
      </c>
      <c r="T921" s="53">
        <v>19.09</v>
      </c>
    </row>
    <row r="922" spans="1:20" ht="22.95" customHeight="1" x14ac:dyDescent="0.25">
      <c r="A922" s="68">
        <v>921</v>
      </c>
      <c r="B922" s="99">
        <v>243836</v>
      </c>
      <c r="C922" s="68" t="s">
        <v>4101</v>
      </c>
      <c r="D922" s="68" t="s">
        <v>4102</v>
      </c>
      <c r="E922" s="68" t="s">
        <v>4110</v>
      </c>
      <c r="F922" s="68" t="s">
        <v>4103</v>
      </c>
      <c r="G922" s="68" t="s">
        <v>6582</v>
      </c>
      <c r="H922" s="68" t="s">
        <v>4104</v>
      </c>
      <c r="I922" s="68" t="s">
        <v>27200</v>
      </c>
      <c r="J922" s="68" t="s">
        <v>27201</v>
      </c>
      <c r="K922" s="68" t="s">
        <v>27202</v>
      </c>
      <c r="L922" s="100" t="s">
        <v>27203</v>
      </c>
      <c r="N922" s="68">
        <v>3.6040000000000001</v>
      </c>
      <c r="O922" s="68">
        <v>730</v>
      </c>
      <c r="P922" s="68">
        <v>10.95</v>
      </c>
      <c r="Q922" s="68">
        <v>0.76649999999999996</v>
      </c>
      <c r="R922" s="68">
        <v>0</v>
      </c>
      <c r="S922" s="68">
        <v>47</v>
      </c>
      <c r="T922" s="53">
        <v>58.72</v>
      </c>
    </row>
    <row r="923" spans="1:20" ht="22.95" customHeight="1" x14ac:dyDescent="0.25">
      <c r="A923" s="68">
        <v>922</v>
      </c>
      <c r="B923" s="99">
        <v>243836</v>
      </c>
      <c r="C923" s="68" t="s">
        <v>4101</v>
      </c>
      <c r="D923" s="68" t="s">
        <v>4102</v>
      </c>
      <c r="E923" s="68" t="s">
        <v>4110</v>
      </c>
      <c r="F923" s="68" t="s">
        <v>4103</v>
      </c>
      <c r="G923" s="68" t="s">
        <v>6582</v>
      </c>
      <c r="H923" s="68" t="s">
        <v>4104</v>
      </c>
      <c r="I923" s="68" t="s">
        <v>27204</v>
      </c>
      <c r="J923" s="68" t="s">
        <v>27205</v>
      </c>
      <c r="K923" s="68" t="s">
        <v>27206</v>
      </c>
      <c r="L923" s="100" t="s">
        <v>27207</v>
      </c>
      <c r="N923" s="68">
        <v>0.55800000000000005</v>
      </c>
      <c r="O923" s="68">
        <v>130</v>
      </c>
      <c r="P923" s="68">
        <v>1.95</v>
      </c>
      <c r="Q923" s="68">
        <v>0.13650000000000001</v>
      </c>
      <c r="R923" s="68">
        <v>0</v>
      </c>
      <c r="S923" s="68">
        <v>17</v>
      </c>
      <c r="T923" s="53">
        <v>19.09</v>
      </c>
    </row>
    <row r="924" spans="1:20" ht="22.95" customHeight="1" x14ac:dyDescent="0.25">
      <c r="A924" s="68">
        <v>923</v>
      </c>
      <c r="B924" s="99">
        <v>243836</v>
      </c>
      <c r="C924" s="68" t="s">
        <v>4101</v>
      </c>
      <c r="D924" s="68" t="s">
        <v>4102</v>
      </c>
      <c r="E924" s="68" t="s">
        <v>4110</v>
      </c>
      <c r="F924" s="68" t="s">
        <v>4103</v>
      </c>
      <c r="G924" s="68" t="s">
        <v>6582</v>
      </c>
      <c r="H924" s="68" t="s">
        <v>4104</v>
      </c>
      <c r="I924" s="68" t="s">
        <v>27208</v>
      </c>
      <c r="J924" s="68" t="s">
        <v>27209</v>
      </c>
      <c r="K924" s="68" t="s">
        <v>27210</v>
      </c>
      <c r="L924" s="100" t="s">
        <v>27211</v>
      </c>
      <c r="N924" s="68">
        <v>1.0980000000000001</v>
      </c>
      <c r="O924" s="68">
        <v>230</v>
      </c>
      <c r="P924" s="68">
        <v>3.45</v>
      </c>
      <c r="Q924" s="68">
        <v>0.24149999999999999</v>
      </c>
      <c r="R924" s="68">
        <v>0</v>
      </c>
      <c r="S924" s="68">
        <v>22</v>
      </c>
      <c r="T924" s="53">
        <v>25.69</v>
      </c>
    </row>
    <row r="925" spans="1:20" ht="22.95" customHeight="1" x14ac:dyDescent="0.25">
      <c r="A925" s="68">
        <v>924</v>
      </c>
      <c r="B925" s="99">
        <v>243836</v>
      </c>
      <c r="C925" s="68" t="s">
        <v>4101</v>
      </c>
      <c r="D925" s="68" t="s">
        <v>4102</v>
      </c>
      <c r="E925" s="68" t="s">
        <v>4110</v>
      </c>
      <c r="F925" s="68" t="s">
        <v>4103</v>
      </c>
      <c r="G925" s="68" t="s">
        <v>6582</v>
      </c>
      <c r="H925" s="68" t="s">
        <v>4104</v>
      </c>
      <c r="I925" s="68" t="s">
        <v>27212</v>
      </c>
      <c r="J925" s="68" t="s">
        <v>27213</v>
      </c>
      <c r="K925" s="68" t="s">
        <v>27214</v>
      </c>
      <c r="L925" s="100" t="s">
        <v>27215</v>
      </c>
      <c r="N925" s="68">
        <v>0.70599999999999996</v>
      </c>
      <c r="O925" s="68">
        <v>130</v>
      </c>
      <c r="P925" s="68">
        <v>1.95</v>
      </c>
      <c r="Q925" s="68">
        <v>0.13650000000000001</v>
      </c>
      <c r="R925" s="68">
        <v>0</v>
      </c>
      <c r="S925" s="68">
        <v>17</v>
      </c>
      <c r="T925" s="53">
        <v>19.09</v>
      </c>
    </row>
    <row r="926" spans="1:20" ht="22.95" customHeight="1" x14ac:dyDescent="0.25">
      <c r="A926" s="68">
        <v>925</v>
      </c>
      <c r="B926" s="99">
        <v>243836</v>
      </c>
      <c r="C926" s="68" t="s">
        <v>4101</v>
      </c>
      <c r="D926" s="68" t="s">
        <v>4102</v>
      </c>
      <c r="E926" s="68" t="s">
        <v>4110</v>
      </c>
      <c r="F926" s="68" t="s">
        <v>4103</v>
      </c>
      <c r="G926" s="68" t="s">
        <v>6582</v>
      </c>
      <c r="H926" s="68" t="s">
        <v>4104</v>
      </c>
      <c r="I926" s="68" t="s">
        <v>27216</v>
      </c>
      <c r="J926" s="68" t="s">
        <v>27217</v>
      </c>
      <c r="K926" s="68" t="s">
        <v>27218</v>
      </c>
      <c r="L926" s="100" t="s">
        <v>27219</v>
      </c>
      <c r="N926" s="68">
        <v>0.56799999999999995</v>
      </c>
      <c r="O926" s="68">
        <v>130</v>
      </c>
      <c r="P926" s="68">
        <v>1.95</v>
      </c>
      <c r="Q926" s="68">
        <v>0.13650000000000001</v>
      </c>
      <c r="R926" s="68">
        <v>0</v>
      </c>
      <c r="S926" s="68">
        <v>17</v>
      </c>
      <c r="T926" s="53">
        <v>19.09</v>
      </c>
    </row>
    <row r="927" spans="1:20" ht="22.95" customHeight="1" x14ac:dyDescent="0.25">
      <c r="A927" s="68">
        <v>926</v>
      </c>
      <c r="B927" s="99">
        <v>243836</v>
      </c>
      <c r="C927" s="68" t="s">
        <v>4101</v>
      </c>
      <c r="D927" s="68" t="s">
        <v>4102</v>
      </c>
      <c r="E927" s="68" t="s">
        <v>4110</v>
      </c>
      <c r="F927" s="68" t="s">
        <v>4103</v>
      </c>
      <c r="G927" s="68" t="s">
        <v>6582</v>
      </c>
      <c r="H927" s="68" t="s">
        <v>4104</v>
      </c>
      <c r="I927" s="68" t="s">
        <v>27220</v>
      </c>
      <c r="J927" s="68" t="s">
        <v>27108</v>
      </c>
      <c r="K927" s="68" t="s">
        <v>27109</v>
      </c>
      <c r="L927" s="100" t="s">
        <v>27221</v>
      </c>
      <c r="N927" s="68">
        <v>0.57799999999999996</v>
      </c>
      <c r="O927" s="68">
        <v>130</v>
      </c>
      <c r="P927" s="68">
        <v>1.95</v>
      </c>
      <c r="Q927" s="68">
        <v>0.13650000000000001</v>
      </c>
      <c r="R927" s="68">
        <v>0</v>
      </c>
      <c r="S927" s="68">
        <v>17</v>
      </c>
      <c r="T927" s="53">
        <v>19.09</v>
      </c>
    </row>
    <row r="928" spans="1:20" ht="22.95" customHeight="1" x14ac:dyDescent="0.25">
      <c r="A928" s="68">
        <v>927</v>
      </c>
      <c r="B928" s="99">
        <v>243836</v>
      </c>
      <c r="C928" s="68" t="s">
        <v>4101</v>
      </c>
      <c r="D928" s="68" t="s">
        <v>4102</v>
      </c>
      <c r="E928" s="68" t="s">
        <v>4110</v>
      </c>
      <c r="F928" s="68" t="s">
        <v>4103</v>
      </c>
      <c r="G928" s="68" t="s">
        <v>6582</v>
      </c>
      <c r="H928" s="68" t="s">
        <v>4104</v>
      </c>
      <c r="I928" s="68" t="s">
        <v>27222</v>
      </c>
      <c r="J928" s="68" t="s">
        <v>27223</v>
      </c>
      <c r="K928" s="68" t="s">
        <v>27224</v>
      </c>
      <c r="L928" s="100" t="s">
        <v>27225</v>
      </c>
      <c r="N928" s="68">
        <v>1.1919999999999999</v>
      </c>
      <c r="O928" s="68">
        <v>230</v>
      </c>
      <c r="P928" s="68">
        <v>3.45</v>
      </c>
      <c r="Q928" s="68">
        <v>0.24149999999999999</v>
      </c>
      <c r="R928" s="68">
        <v>0</v>
      </c>
      <c r="S928" s="68">
        <v>22</v>
      </c>
      <c r="T928" s="53">
        <v>25.69</v>
      </c>
    </row>
    <row r="929" spans="1:20" ht="22.95" customHeight="1" x14ac:dyDescent="0.25">
      <c r="A929" s="68">
        <v>928</v>
      </c>
      <c r="B929" s="99">
        <v>243836</v>
      </c>
      <c r="C929" s="68" t="s">
        <v>4101</v>
      </c>
      <c r="D929" s="68" t="s">
        <v>4102</v>
      </c>
      <c r="E929" s="68" t="s">
        <v>4110</v>
      </c>
      <c r="F929" s="68" t="s">
        <v>4103</v>
      </c>
      <c r="G929" s="68" t="s">
        <v>6582</v>
      </c>
      <c r="H929" s="68" t="s">
        <v>4104</v>
      </c>
      <c r="I929" s="68" t="s">
        <v>27226</v>
      </c>
      <c r="J929" s="68" t="s">
        <v>14077</v>
      </c>
      <c r="K929" s="68" t="s">
        <v>27227</v>
      </c>
      <c r="L929" s="100" t="s">
        <v>27228</v>
      </c>
      <c r="N929" s="68">
        <v>0.56999999999999995</v>
      </c>
      <c r="O929" s="68">
        <v>130</v>
      </c>
      <c r="P929" s="68">
        <v>1.95</v>
      </c>
      <c r="Q929" s="68">
        <v>0.13650000000000001</v>
      </c>
      <c r="R929" s="68">
        <v>15</v>
      </c>
      <c r="S929" s="68">
        <v>32</v>
      </c>
      <c r="T929" s="53">
        <v>34.090000000000003</v>
      </c>
    </row>
    <row r="930" spans="1:20" ht="22.95" customHeight="1" x14ac:dyDescent="0.25">
      <c r="A930" s="68">
        <v>929</v>
      </c>
      <c r="B930" s="99">
        <v>243836</v>
      </c>
      <c r="C930" s="68" t="s">
        <v>4101</v>
      </c>
      <c r="D930" s="68" t="s">
        <v>4102</v>
      </c>
      <c r="E930" s="68" t="s">
        <v>4110</v>
      </c>
      <c r="F930" s="68" t="s">
        <v>4103</v>
      </c>
      <c r="G930" s="68" t="s">
        <v>6582</v>
      </c>
      <c r="H930" s="68" t="s">
        <v>4104</v>
      </c>
      <c r="I930" s="68" t="s">
        <v>27229</v>
      </c>
      <c r="J930" s="68" t="s">
        <v>27230</v>
      </c>
      <c r="K930" s="68" t="s">
        <v>27231</v>
      </c>
      <c r="L930" s="100" t="s">
        <v>27232</v>
      </c>
      <c r="N930" s="68">
        <v>0.57799999999999996</v>
      </c>
      <c r="O930" s="68">
        <v>130</v>
      </c>
      <c r="P930" s="68">
        <v>1.95</v>
      </c>
      <c r="Q930" s="68">
        <v>0.13650000000000001</v>
      </c>
      <c r="R930" s="68">
        <v>0</v>
      </c>
      <c r="S930" s="68">
        <v>17</v>
      </c>
      <c r="T930" s="53">
        <v>19.09</v>
      </c>
    </row>
    <row r="931" spans="1:20" ht="22.95" customHeight="1" x14ac:dyDescent="0.25">
      <c r="A931" s="68">
        <v>930</v>
      </c>
      <c r="B931" s="99">
        <v>243836</v>
      </c>
      <c r="C931" s="68" t="s">
        <v>4101</v>
      </c>
      <c r="D931" s="68" t="s">
        <v>4102</v>
      </c>
      <c r="E931" s="68" t="s">
        <v>4110</v>
      </c>
      <c r="F931" s="68" t="s">
        <v>4103</v>
      </c>
      <c r="G931" s="68" t="s">
        <v>6582</v>
      </c>
      <c r="H931" s="68" t="s">
        <v>4104</v>
      </c>
      <c r="I931" s="68" t="s">
        <v>27233</v>
      </c>
      <c r="J931" s="68" t="s">
        <v>27234</v>
      </c>
      <c r="K931" s="68" t="s">
        <v>27235</v>
      </c>
      <c r="L931" s="100" t="s">
        <v>27236</v>
      </c>
      <c r="N931" s="68">
        <v>0.58799999999999997</v>
      </c>
      <c r="O931" s="68">
        <v>130</v>
      </c>
      <c r="P931" s="68">
        <v>1.95</v>
      </c>
      <c r="Q931" s="68">
        <v>0.13650000000000001</v>
      </c>
      <c r="R931" s="68">
        <v>0</v>
      </c>
      <c r="S931" s="68">
        <v>17</v>
      </c>
      <c r="T931" s="53">
        <v>19.09</v>
      </c>
    </row>
    <row r="932" spans="1:20" ht="22.95" customHeight="1" x14ac:dyDescent="0.25">
      <c r="A932" s="68">
        <v>931</v>
      </c>
      <c r="B932" s="99">
        <v>243836</v>
      </c>
      <c r="C932" s="68" t="s">
        <v>4101</v>
      </c>
      <c r="D932" s="68" t="s">
        <v>4102</v>
      </c>
      <c r="E932" s="68" t="s">
        <v>4110</v>
      </c>
      <c r="F932" s="68" t="s">
        <v>4103</v>
      </c>
      <c r="G932" s="68" t="s">
        <v>6582</v>
      </c>
      <c r="H932" s="68" t="s">
        <v>4104</v>
      </c>
      <c r="I932" s="68" t="s">
        <v>27237</v>
      </c>
      <c r="J932" s="68" t="s">
        <v>5951</v>
      </c>
      <c r="K932" s="68" t="s">
        <v>27238</v>
      </c>
      <c r="L932" s="100" t="s">
        <v>27239</v>
      </c>
      <c r="N932" s="68">
        <v>0.64800000000000002</v>
      </c>
      <c r="O932" s="68">
        <v>130</v>
      </c>
      <c r="P932" s="68">
        <v>1.95</v>
      </c>
      <c r="Q932" s="68">
        <v>0.13650000000000001</v>
      </c>
      <c r="R932" s="68">
        <v>0</v>
      </c>
      <c r="S932" s="68">
        <v>17</v>
      </c>
      <c r="T932" s="53">
        <v>19.09</v>
      </c>
    </row>
    <row r="933" spans="1:20" ht="22.95" customHeight="1" x14ac:dyDescent="0.25">
      <c r="A933" s="68">
        <v>932</v>
      </c>
      <c r="B933" s="99">
        <v>243836</v>
      </c>
      <c r="C933" s="68" t="s">
        <v>4101</v>
      </c>
      <c r="D933" s="68" t="s">
        <v>4102</v>
      </c>
      <c r="E933" s="68" t="s">
        <v>4110</v>
      </c>
      <c r="F933" s="68" t="s">
        <v>4103</v>
      </c>
      <c r="G933" s="68" t="s">
        <v>6582</v>
      </c>
      <c r="H933" s="68" t="s">
        <v>4104</v>
      </c>
      <c r="I933" s="68" t="s">
        <v>27240</v>
      </c>
      <c r="J933" s="68" t="s">
        <v>27241</v>
      </c>
      <c r="K933" s="68" t="s">
        <v>27242</v>
      </c>
      <c r="L933" s="100" t="s">
        <v>27243</v>
      </c>
      <c r="N933" s="68">
        <v>0.70399999999999996</v>
      </c>
      <c r="O933" s="68">
        <v>130</v>
      </c>
      <c r="P933" s="68">
        <v>1.95</v>
      </c>
      <c r="Q933" s="68">
        <v>0.13650000000000001</v>
      </c>
      <c r="R933" s="68">
        <v>0</v>
      </c>
      <c r="S933" s="68">
        <v>17</v>
      </c>
      <c r="T933" s="53">
        <v>19.09</v>
      </c>
    </row>
    <row r="934" spans="1:20" ht="22.95" customHeight="1" x14ac:dyDescent="0.25">
      <c r="A934" s="68">
        <v>933</v>
      </c>
      <c r="B934" s="99">
        <v>243836</v>
      </c>
      <c r="C934" s="68" t="s">
        <v>4101</v>
      </c>
      <c r="D934" s="68" t="s">
        <v>4102</v>
      </c>
      <c r="E934" s="68" t="s">
        <v>4110</v>
      </c>
      <c r="F934" s="68" t="s">
        <v>4103</v>
      </c>
      <c r="G934" s="68" t="s">
        <v>6582</v>
      </c>
      <c r="H934" s="68" t="s">
        <v>4104</v>
      </c>
      <c r="I934" s="68" t="s">
        <v>27244</v>
      </c>
      <c r="J934" s="68" t="s">
        <v>27245</v>
      </c>
      <c r="K934" s="68" t="s">
        <v>27246</v>
      </c>
      <c r="L934" s="100" t="s">
        <v>27247</v>
      </c>
      <c r="N934" s="68">
        <v>0.58799999999999997</v>
      </c>
      <c r="O934" s="68">
        <v>130</v>
      </c>
      <c r="P934" s="68">
        <v>1.95</v>
      </c>
      <c r="Q934" s="68">
        <v>0.13650000000000001</v>
      </c>
      <c r="R934" s="68">
        <v>0</v>
      </c>
      <c r="S934" s="68">
        <v>17</v>
      </c>
      <c r="T934" s="53">
        <v>19.09</v>
      </c>
    </row>
    <row r="935" spans="1:20" ht="22.95" customHeight="1" x14ac:dyDescent="0.25">
      <c r="A935" s="68">
        <v>934</v>
      </c>
      <c r="B935" s="99">
        <v>243836</v>
      </c>
      <c r="C935" s="68" t="s">
        <v>4101</v>
      </c>
      <c r="D935" s="68" t="s">
        <v>4102</v>
      </c>
      <c r="E935" s="68" t="s">
        <v>4110</v>
      </c>
      <c r="F935" s="68" t="s">
        <v>4103</v>
      </c>
      <c r="G935" s="68" t="s">
        <v>6582</v>
      </c>
      <c r="H935" s="68" t="s">
        <v>4104</v>
      </c>
      <c r="I935" s="68" t="s">
        <v>27248</v>
      </c>
      <c r="J935" s="68" t="s">
        <v>27249</v>
      </c>
      <c r="K935" s="68" t="s">
        <v>27250</v>
      </c>
      <c r="L935" s="100" t="s">
        <v>27251</v>
      </c>
      <c r="N935" s="68">
        <v>0.63600000000000001</v>
      </c>
      <c r="O935" s="68">
        <v>130</v>
      </c>
      <c r="P935" s="68">
        <v>1.95</v>
      </c>
      <c r="Q935" s="68">
        <v>0.13650000000000001</v>
      </c>
      <c r="R935" s="68">
        <v>0</v>
      </c>
      <c r="S935" s="68">
        <v>17</v>
      </c>
      <c r="T935" s="53">
        <v>19.09</v>
      </c>
    </row>
    <row r="936" spans="1:20" ht="22.95" customHeight="1" x14ac:dyDescent="0.25">
      <c r="A936" s="68">
        <v>935</v>
      </c>
      <c r="B936" s="99">
        <v>243836</v>
      </c>
      <c r="C936" s="68" t="s">
        <v>4101</v>
      </c>
      <c r="D936" s="68" t="s">
        <v>4102</v>
      </c>
      <c r="E936" s="68" t="s">
        <v>4110</v>
      </c>
      <c r="F936" s="68" t="s">
        <v>4103</v>
      </c>
      <c r="G936" s="68" t="s">
        <v>6582</v>
      </c>
      <c r="H936" s="68" t="s">
        <v>4104</v>
      </c>
      <c r="I936" s="68" t="s">
        <v>27252</v>
      </c>
      <c r="J936" s="68" t="s">
        <v>27253</v>
      </c>
      <c r="K936" s="68" t="s">
        <v>27254</v>
      </c>
      <c r="L936" s="100" t="s">
        <v>27255</v>
      </c>
      <c r="N936" s="68">
        <v>1.1639999999999999</v>
      </c>
      <c r="O936" s="68">
        <v>230</v>
      </c>
      <c r="P936" s="68">
        <v>3.45</v>
      </c>
      <c r="Q936" s="68">
        <v>0.24149999999999999</v>
      </c>
      <c r="R936" s="68">
        <v>0</v>
      </c>
      <c r="S936" s="68">
        <v>22</v>
      </c>
      <c r="T936" s="53">
        <v>25.69</v>
      </c>
    </row>
    <row r="937" spans="1:20" ht="22.95" customHeight="1" x14ac:dyDescent="0.25">
      <c r="A937" s="68">
        <v>936</v>
      </c>
      <c r="B937" s="99">
        <v>243836</v>
      </c>
      <c r="C937" s="68" t="s">
        <v>4101</v>
      </c>
      <c r="D937" s="68" t="s">
        <v>4102</v>
      </c>
      <c r="E937" s="68" t="s">
        <v>4110</v>
      </c>
      <c r="F937" s="68" t="s">
        <v>4103</v>
      </c>
      <c r="G937" s="68" t="s">
        <v>6582</v>
      </c>
      <c r="H937" s="68" t="s">
        <v>4104</v>
      </c>
      <c r="I937" s="68" t="s">
        <v>27256</v>
      </c>
      <c r="J937" s="68" t="s">
        <v>26527</v>
      </c>
      <c r="K937" s="68" t="s">
        <v>26528</v>
      </c>
      <c r="L937" s="100" t="s">
        <v>26529</v>
      </c>
      <c r="N937" s="68">
        <v>1.724</v>
      </c>
      <c r="O937" s="68">
        <v>0</v>
      </c>
      <c r="P937" s="68">
        <v>0</v>
      </c>
      <c r="Q937" s="68">
        <v>0</v>
      </c>
      <c r="R937" s="68">
        <v>0</v>
      </c>
      <c r="S937" s="68">
        <v>22</v>
      </c>
      <c r="T937" s="53">
        <v>22</v>
      </c>
    </row>
    <row r="938" spans="1:20" ht="22.95" customHeight="1" x14ac:dyDescent="0.25">
      <c r="A938" s="68">
        <v>937</v>
      </c>
      <c r="B938" s="99">
        <v>243836</v>
      </c>
      <c r="C938" s="68" t="s">
        <v>4101</v>
      </c>
      <c r="D938" s="68" t="s">
        <v>4102</v>
      </c>
      <c r="E938" s="68" t="s">
        <v>4110</v>
      </c>
      <c r="F938" s="68" t="s">
        <v>4103</v>
      </c>
      <c r="G938" s="68" t="s">
        <v>6582</v>
      </c>
      <c r="H938" s="68" t="s">
        <v>4104</v>
      </c>
      <c r="I938" s="68" t="s">
        <v>27257</v>
      </c>
      <c r="J938" s="68" t="s">
        <v>27258</v>
      </c>
      <c r="K938" s="68" t="s">
        <v>27259</v>
      </c>
      <c r="L938" s="100" t="s">
        <v>27260</v>
      </c>
      <c r="N938" s="68">
        <v>1.17</v>
      </c>
      <c r="O938" s="68">
        <v>0</v>
      </c>
      <c r="P938" s="68">
        <v>0</v>
      </c>
      <c r="Q938" s="68">
        <v>0</v>
      </c>
      <c r="R938" s="68">
        <v>0</v>
      </c>
      <c r="S938" s="68">
        <v>22</v>
      </c>
      <c r="T938" s="53">
        <v>22</v>
      </c>
    </row>
    <row r="939" spans="1:20" ht="22.95" customHeight="1" x14ac:dyDescent="0.25">
      <c r="A939" s="68">
        <v>938</v>
      </c>
      <c r="B939" s="99">
        <v>243836</v>
      </c>
      <c r="C939" s="68" t="s">
        <v>4101</v>
      </c>
      <c r="D939" s="68" t="s">
        <v>4102</v>
      </c>
      <c r="E939" s="68" t="s">
        <v>4110</v>
      </c>
      <c r="F939" s="68" t="s">
        <v>4103</v>
      </c>
      <c r="G939" s="68" t="s">
        <v>6582</v>
      </c>
      <c r="H939" s="68" t="s">
        <v>4104</v>
      </c>
      <c r="I939" s="68" t="s">
        <v>27261</v>
      </c>
      <c r="J939" s="68" t="s">
        <v>27262</v>
      </c>
      <c r="K939" s="68" t="s">
        <v>27263</v>
      </c>
      <c r="L939" s="100" t="s">
        <v>27264</v>
      </c>
      <c r="N939" s="68">
        <v>1.1819999999999999</v>
      </c>
      <c r="O939" s="68">
        <v>0</v>
      </c>
      <c r="P939" s="68">
        <v>0</v>
      </c>
      <c r="Q939" s="68">
        <v>0</v>
      </c>
      <c r="R939" s="68">
        <v>0</v>
      </c>
      <c r="S939" s="68">
        <v>22</v>
      </c>
      <c r="T939" s="53">
        <v>22</v>
      </c>
    </row>
    <row r="940" spans="1:20" ht="22.95" customHeight="1" x14ac:dyDescent="0.25">
      <c r="A940" s="68">
        <v>939</v>
      </c>
      <c r="B940" s="99">
        <v>243836</v>
      </c>
      <c r="C940" s="68" t="s">
        <v>4101</v>
      </c>
      <c r="D940" s="68" t="s">
        <v>4102</v>
      </c>
      <c r="E940" s="68" t="s">
        <v>4110</v>
      </c>
      <c r="F940" s="68" t="s">
        <v>4103</v>
      </c>
      <c r="G940" s="68" t="s">
        <v>6582</v>
      </c>
      <c r="H940" s="68" t="s">
        <v>4104</v>
      </c>
      <c r="I940" s="68" t="s">
        <v>27265</v>
      </c>
      <c r="J940" s="68" t="s">
        <v>27266</v>
      </c>
      <c r="K940" s="68" t="s">
        <v>6405</v>
      </c>
      <c r="L940" s="100" t="s">
        <v>27267</v>
      </c>
      <c r="N940" s="68">
        <v>1.22</v>
      </c>
      <c r="O940" s="68">
        <v>0</v>
      </c>
      <c r="P940" s="68">
        <v>0</v>
      </c>
      <c r="Q940" s="68">
        <v>0</v>
      </c>
      <c r="R940" s="68">
        <v>0</v>
      </c>
      <c r="S940" s="68">
        <v>22</v>
      </c>
      <c r="T940" s="53">
        <v>22</v>
      </c>
    </row>
    <row r="941" spans="1:20" ht="22.95" customHeight="1" x14ac:dyDescent="0.25">
      <c r="A941" s="68">
        <v>940</v>
      </c>
      <c r="B941" s="99">
        <v>243836</v>
      </c>
      <c r="C941" s="68" t="s">
        <v>4101</v>
      </c>
      <c r="D941" s="68" t="s">
        <v>4102</v>
      </c>
      <c r="E941" s="68" t="s">
        <v>4110</v>
      </c>
      <c r="F941" s="68" t="s">
        <v>4103</v>
      </c>
      <c r="G941" s="68" t="s">
        <v>6582</v>
      </c>
      <c r="H941" s="68" t="s">
        <v>4104</v>
      </c>
      <c r="I941" s="68" t="s">
        <v>27268</v>
      </c>
      <c r="J941" s="68" t="s">
        <v>27269</v>
      </c>
      <c r="K941" s="68" t="s">
        <v>27270</v>
      </c>
      <c r="L941" s="100" t="s">
        <v>27271</v>
      </c>
      <c r="N941" s="68">
        <v>0.57199999999999995</v>
      </c>
      <c r="O941" s="68">
        <v>0</v>
      </c>
      <c r="P941" s="68">
        <v>0</v>
      </c>
      <c r="Q941" s="68">
        <v>0</v>
      </c>
      <c r="R941" s="68">
        <v>0</v>
      </c>
      <c r="S941" s="68">
        <v>17</v>
      </c>
      <c r="T941" s="53">
        <v>17</v>
      </c>
    </row>
    <row r="942" spans="1:20" ht="22.95" customHeight="1" x14ac:dyDescent="0.25">
      <c r="A942" s="68">
        <v>941</v>
      </c>
      <c r="B942" s="99">
        <v>243836</v>
      </c>
      <c r="C942" s="68" t="s">
        <v>4101</v>
      </c>
      <c r="D942" s="68" t="s">
        <v>4102</v>
      </c>
      <c r="E942" s="68" t="s">
        <v>4110</v>
      </c>
      <c r="F942" s="68" t="s">
        <v>4103</v>
      </c>
      <c r="G942" s="68" t="s">
        <v>6582</v>
      </c>
      <c r="H942" s="68" t="s">
        <v>4104</v>
      </c>
      <c r="I942" s="68" t="s">
        <v>27272</v>
      </c>
      <c r="J942" s="68" t="s">
        <v>9150</v>
      </c>
      <c r="K942" s="68" t="s">
        <v>27273</v>
      </c>
      <c r="L942" s="100" t="s">
        <v>27274</v>
      </c>
      <c r="N942" s="68">
        <v>0.56799999999999995</v>
      </c>
      <c r="O942" s="68">
        <v>0</v>
      </c>
      <c r="P942" s="68">
        <v>0</v>
      </c>
      <c r="Q942" s="68">
        <v>0</v>
      </c>
      <c r="R942" s="68">
        <v>0</v>
      </c>
      <c r="S942" s="68">
        <v>17</v>
      </c>
      <c r="T942" s="53">
        <v>17</v>
      </c>
    </row>
    <row r="943" spans="1:20" ht="22.95" customHeight="1" x14ac:dyDescent="0.25">
      <c r="A943" s="68">
        <v>942</v>
      </c>
      <c r="B943" s="99">
        <v>243836</v>
      </c>
      <c r="C943" s="68" t="s">
        <v>4101</v>
      </c>
      <c r="D943" s="68" t="s">
        <v>4102</v>
      </c>
      <c r="E943" s="68" t="s">
        <v>4110</v>
      </c>
      <c r="F943" s="68" t="s">
        <v>4103</v>
      </c>
      <c r="G943" s="68" t="s">
        <v>6582</v>
      </c>
      <c r="H943" s="68" t="s">
        <v>4104</v>
      </c>
      <c r="I943" s="68" t="s">
        <v>27275</v>
      </c>
      <c r="J943" s="68" t="s">
        <v>27276</v>
      </c>
      <c r="K943" s="68" t="s">
        <v>27277</v>
      </c>
      <c r="L943" s="100" t="s">
        <v>27278</v>
      </c>
      <c r="N943" s="68">
        <v>2.7240000000000002</v>
      </c>
      <c r="O943" s="68">
        <v>0</v>
      </c>
      <c r="P943" s="68">
        <v>0</v>
      </c>
      <c r="Q943" s="68">
        <v>0</v>
      </c>
      <c r="R943" s="68">
        <v>0</v>
      </c>
      <c r="S943" s="68">
        <v>37</v>
      </c>
      <c r="T943" s="53">
        <v>37</v>
      </c>
    </row>
    <row r="944" spans="1:20" ht="22.95" customHeight="1" x14ac:dyDescent="0.25">
      <c r="A944" s="68">
        <v>943</v>
      </c>
      <c r="B944" s="99">
        <v>243836</v>
      </c>
      <c r="C944" s="68" t="s">
        <v>4101</v>
      </c>
      <c r="D944" s="68" t="s">
        <v>4102</v>
      </c>
      <c r="E944" s="68" t="s">
        <v>4110</v>
      </c>
      <c r="F944" s="68" t="s">
        <v>4103</v>
      </c>
      <c r="G944" s="68" t="s">
        <v>6582</v>
      </c>
      <c r="H944" s="68" t="s">
        <v>4104</v>
      </c>
      <c r="I944" s="68" t="s">
        <v>27279</v>
      </c>
      <c r="J944" s="68" t="s">
        <v>27280</v>
      </c>
      <c r="K944" s="68" t="s">
        <v>27281</v>
      </c>
      <c r="L944" s="100" t="s">
        <v>27282</v>
      </c>
      <c r="N944" s="68">
        <v>0.72399999999999998</v>
      </c>
      <c r="O944" s="68">
        <v>0</v>
      </c>
      <c r="P944" s="68">
        <v>0</v>
      </c>
      <c r="Q944" s="68">
        <v>0</v>
      </c>
      <c r="R944" s="68">
        <v>0</v>
      </c>
      <c r="S944" s="68">
        <v>17</v>
      </c>
      <c r="T944" s="53">
        <v>17</v>
      </c>
    </row>
    <row r="945" spans="1:20" ht="22.95" customHeight="1" x14ac:dyDescent="0.25">
      <c r="A945" s="68">
        <v>944</v>
      </c>
      <c r="B945" s="99">
        <v>243836</v>
      </c>
      <c r="C945" s="68" t="s">
        <v>4101</v>
      </c>
      <c r="D945" s="68" t="s">
        <v>4102</v>
      </c>
      <c r="E945" s="68" t="s">
        <v>4110</v>
      </c>
      <c r="F945" s="68" t="s">
        <v>4103</v>
      </c>
      <c r="G945" s="68" t="s">
        <v>6582</v>
      </c>
      <c r="H945" s="68" t="s">
        <v>4104</v>
      </c>
      <c r="I945" s="68" t="s">
        <v>27283</v>
      </c>
      <c r="J945" s="68" t="s">
        <v>27284</v>
      </c>
      <c r="K945" s="68" t="s">
        <v>27285</v>
      </c>
      <c r="L945" s="100" t="s">
        <v>27286</v>
      </c>
      <c r="N945" s="68">
        <v>0.624</v>
      </c>
      <c r="O945" s="68">
        <v>0</v>
      </c>
      <c r="P945" s="68">
        <v>0</v>
      </c>
      <c r="Q945" s="68">
        <v>0</v>
      </c>
      <c r="R945" s="68">
        <v>0</v>
      </c>
      <c r="S945" s="68">
        <v>17</v>
      </c>
      <c r="T945" s="53">
        <v>17</v>
      </c>
    </row>
    <row r="946" spans="1:20" ht="22.95" customHeight="1" x14ac:dyDescent="0.25">
      <c r="A946" s="68">
        <v>945</v>
      </c>
      <c r="B946" s="99">
        <v>243836</v>
      </c>
      <c r="C946" s="68" t="s">
        <v>4101</v>
      </c>
      <c r="D946" s="68" t="s">
        <v>4102</v>
      </c>
      <c r="E946" s="68" t="s">
        <v>4110</v>
      </c>
      <c r="F946" s="68" t="s">
        <v>4103</v>
      </c>
      <c r="G946" s="68" t="s">
        <v>6582</v>
      </c>
      <c r="H946" s="68" t="s">
        <v>4104</v>
      </c>
      <c r="I946" s="68" t="s">
        <v>27287</v>
      </c>
      <c r="J946" s="68" t="s">
        <v>27288</v>
      </c>
      <c r="K946" s="68" t="s">
        <v>27289</v>
      </c>
      <c r="L946" s="100" t="s">
        <v>27290</v>
      </c>
      <c r="N946" s="68">
        <v>0.69599999999999995</v>
      </c>
      <c r="O946" s="68">
        <v>0</v>
      </c>
      <c r="P946" s="68">
        <v>0</v>
      </c>
      <c r="Q946" s="68">
        <v>0</v>
      </c>
      <c r="R946" s="68">
        <v>0</v>
      </c>
      <c r="S946" s="68">
        <v>17</v>
      </c>
      <c r="T946" s="53">
        <v>17</v>
      </c>
    </row>
    <row r="947" spans="1:20" ht="22.95" customHeight="1" x14ac:dyDescent="0.25">
      <c r="A947" s="68">
        <v>946</v>
      </c>
      <c r="B947" s="99">
        <v>243836</v>
      </c>
      <c r="C947" s="68" t="s">
        <v>4101</v>
      </c>
      <c r="D947" s="68" t="s">
        <v>4102</v>
      </c>
      <c r="E947" s="68" t="s">
        <v>4110</v>
      </c>
      <c r="F947" s="68" t="s">
        <v>4103</v>
      </c>
      <c r="G947" s="68" t="s">
        <v>6582</v>
      </c>
      <c r="H947" s="68" t="s">
        <v>4104</v>
      </c>
      <c r="I947" s="68" t="s">
        <v>27291</v>
      </c>
      <c r="J947" s="68" t="s">
        <v>9269</v>
      </c>
      <c r="K947" s="68" t="s">
        <v>27292</v>
      </c>
      <c r="L947" s="100" t="s">
        <v>27293</v>
      </c>
      <c r="N947" s="68">
        <v>0.56799999999999995</v>
      </c>
      <c r="O947" s="68">
        <v>0</v>
      </c>
      <c r="P947" s="68">
        <v>0</v>
      </c>
      <c r="Q947" s="68">
        <v>0</v>
      </c>
      <c r="R947" s="68">
        <v>0</v>
      </c>
      <c r="S947" s="68">
        <v>17</v>
      </c>
      <c r="T947" s="53">
        <v>17</v>
      </c>
    </row>
    <row r="948" spans="1:20" ht="22.95" customHeight="1" x14ac:dyDescent="0.25">
      <c r="A948" s="68">
        <v>947</v>
      </c>
      <c r="B948" s="99">
        <v>243836</v>
      </c>
      <c r="C948" s="68" t="s">
        <v>4101</v>
      </c>
      <c r="D948" s="68" t="s">
        <v>4102</v>
      </c>
      <c r="E948" s="68" t="s">
        <v>4110</v>
      </c>
      <c r="F948" s="68" t="s">
        <v>4103</v>
      </c>
      <c r="G948" s="68" t="s">
        <v>6582</v>
      </c>
      <c r="H948" s="68" t="s">
        <v>4104</v>
      </c>
      <c r="I948" s="68" t="s">
        <v>23694</v>
      </c>
      <c r="J948" s="68" t="s">
        <v>23690</v>
      </c>
      <c r="K948" s="68" t="s">
        <v>27294</v>
      </c>
      <c r="L948" s="100" t="s">
        <v>27295</v>
      </c>
      <c r="N948" s="68">
        <v>0.58599999999999997</v>
      </c>
      <c r="O948" s="68">
        <v>0</v>
      </c>
      <c r="P948" s="68">
        <v>0</v>
      </c>
      <c r="Q948" s="68">
        <v>0</v>
      </c>
      <c r="R948" s="68">
        <v>0</v>
      </c>
      <c r="S948" s="68">
        <v>17</v>
      </c>
      <c r="T948" s="53">
        <v>17</v>
      </c>
    </row>
    <row r="949" spans="1:20" ht="22.95" customHeight="1" x14ac:dyDescent="0.25">
      <c r="A949" s="68">
        <v>948</v>
      </c>
      <c r="B949" s="99">
        <v>243836</v>
      </c>
      <c r="C949" s="68" t="s">
        <v>4101</v>
      </c>
      <c r="D949" s="68" t="s">
        <v>4102</v>
      </c>
      <c r="E949" s="68" t="s">
        <v>4110</v>
      </c>
      <c r="F949" s="68" t="s">
        <v>4103</v>
      </c>
      <c r="G949" s="68" t="s">
        <v>6582</v>
      </c>
      <c r="H949" s="68" t="s">
        <v>4104</v>
      </c>
      <c r="I949" s="68" t="s">
        <v>23698</v>
      </c>
      <c r="J949" s="68" t="s">
        <v>13182</v>
      </c>
      <c r="K949" s="68" t="s">
        <v>13183</v>
      </c>
      <c r="L949" s="100" t="s">
        <v>13184</v>
      </c>
      <c r="N949" s="68">
        <v>0.48399999999999999</v>
      </c>
      <c r="O949" s="68">
        <v>0</v>
      </c>
      <c r="P949" s="68">
        <v>0</v>
      </c>
      <c r="Q949" s="68">
        <v>0</v>
      </c>
      <c r="R949" s="68">
        <v>0</v>
      </c>
      <c r="S949" s="68">
        <v>17</v>
      </c>
      <c r="T949" s="53">
        <v>17</v>
      </c>
    </row>
    <row r="950" spans="1:20" ht="22.95" customHeight="1" x14ac:dyDescent="0.25">
      <c r="A950" s="68">
        <v>949</v>
      </c>
      <c r="B950" s="99">
        <v>243836</v>
      </c>
      <c r="C950" s="68" t="s">
        <v>4101</v>
      </c>
      <c r="D950" s="68" t="s">
        <v>4102</v>
      </c>
      <c r="E950" s="68" t="s">
        <v>4110</v>
      </c>
      <c r="F950" s="68" t="s">
        <v>4103</v>
      </c>
      <c r="G950" s="68" t="s">
        <v>6582</v>
      </c>
      <c r="H950" s="68" t="s">
        <v>4104</v>
      </c>
      <c r="I950" s="68" t="s">
        <v>27296</v>
      </c>
      <c r="J950" s="68" t="s">
        <v>27297</v>
      </c>
      <c r="K950" s="68" t="s">
        <v>27298</v>
      </c>
      <c r="L950" s="100" t="s">
        <v>27299</v>
      </c>
      <c r="N950" s="68">
        <v>0.57199999999999995</v>
      </c>
      <c r="O950" s="68">
        <v>0</v>
      </c>
      <c r="P950" s="68">
        <v>0</v>
      </c>
      <c r="Q950" s="68">
        <v>0</v>
      </c>
      <c r="R950" s="68">
        <v>0</v>
      </c>
      <c r="S950" s="68">
        <v>17</v>
      </c>
      <c r="T950" s="53">
        <v>17</v>
      </c>
    </row>
    <row r="951" spans="1:20" ht="22.95" customHeight="1" x14ac:dyDescent="0.25">
      <c r="A951" s="68">
        <v>950</v>
      </c>
      <c r="B951" s="99">
        <v>243836</v>
      </c>
      <c r="C951" s="68" t="s">
        <v>4101</v>
      </c>
      <c r="D951" s="68" t="s">
        <v>4102</v>
      </c>
      <c r="E951" s="68" t="s">
        <v>4110</v>
      </c>
      <c r="F951" s="68" t="s">
        <v>4103</v>
      </c>
      <c r="G951" s="68" t="s">
        <v>6582</v>
      </c>
      <c r="H951" s="68" t="s">
        <v>4104</v>
      </c>
      <c r="I951" s="68" t="s">
        <v>27300</v>
      </c>
      <c r="J951" s="68" t="s">
        <v>27301</v>
      </c>
      <c r="K951" s="68" t="s">
        <v>27302</v>
      </c>
      <c r="L951" s="100" t="s">
        <v>27303</v>
      </c>
      <c r="N951" s="68">
        <v>0.56399999999999995</v>
      </c>
      <c r="O951" s="68">
        <v>0</v>
      </c>
      <c r="P951" s="68">
        <v>0</v>
      </c>
      <c r="Q951" s="68">
        <v>0</v>
      </c>
      <c r="R951" s="68">
        <v>0</v>
      </c>
      <c r="S951" s="68">
        <v>17</v>
      </c>
      <c r="T951" s="53">
        <v>17</v>
      </c>
    </row>
    <row r="952" spans="1:20" ht="22.95" customHeight="1" x14ac:dyDescent="0.25">
      <c r="A952" s="68">
        <v>951</v>
      </c>
      <c r="B952" s="99">
        <v>243836</v>
      </c>
      <c r="C952" s="68" t="s">
        <v>4101</v>
      </c>
      <c r="D952" s="68" t="s">
        <v>4102</v>
      </c>
      <c r="E952" s="68" t="s">
        <v>4110</v>
      </c>
      <c r="F952" s="68" t="s">
        <v>4103</v>
      </c>
      <c r="G952" s="68" t="s">
        <v>6582</v>
      </c>
      <c r="H952" s="68" t="s">
        <v>4104</v>
      </c>
      <c r="I952" s="68" t="s">
        <v>27304</v>
      </c>
      <c r="J952" s="68" t="s">
        <v>10135</v>
      </c>
      <c r="K952" s="68" t="s">
        <v>27305</v>
      </c>
      <c r="L952" s="100" t="s">
        <v>27306</v>
      </c>
      <c r="N952" s="68">
        <v>1.1819999999999999</v>
      </c>
      <c r="O952" s="68">
        <v>0</v>
      </c>
      <c r="P952" s="68">
        <v>0</v>
      </c>
      <c r="Q952" s="68">
        <v>0</v>
      </c>
      <c r="R952" s="68">
        <v>0</v>
      </c>
      <c r="S952" s="68">
        <v>22</v>
      </c>
      <c r="T952" s="53">
        <v>22</v>
      </c>
    </row>
    <row r="953" spans="1:20" ht="22.95" customHeight="1" x14ac:dyDescent="0.25">
      <c r="A953" s="68">
        <v>952</v>
      </c>
      <c r="B953" s="99">
        <v>243836</v>
      </c>
      <c r="C953" s="68" t="s">
        <v>4101</v>
      </c>
      <c r="D953" s="68" t="s">
        <v>4102</v>
      </c>
      <c r="E953" s="68" t="s">
        <v>4110</v>
      </c>
      <c r="F953" s="68" t="s">
        <v>4103</v>
      </c>
      <c r="G953" s="68" t="s">
        <v>6582</v>
      </c>
      <c r="H953" s="68" t="s">
        <v>4104</v>
      </c>
      <c r="I953" s="68" t="s">
        <v>27307</v>
      </c>
      <c r="J953" s="68" t="s">
        <v>27308</v>
      </c>
      <c r="K953" s="68" t="s">
        <v>27309</v>
      </c>
      <c r="L953" s="100" t="s">
        <v>27310</v>
      </c>
      <c r="N953" s="68">
        <v>0.71599999999999997</v>
      </c>
      <c r="O953" s="68">
        <v>0</v>
      </c>
      <c r="P953" s="68">
        <v>0</v>
      </c>
      <c r="Q953" s="68">
        <v>0</v>
      </c>
      <c r="R953" s="68">
        <v>0</v>
      </c>
      <c r="S953" s="68">
        <v>17</v>
      </c>
      <c r="T953" s="53">
        <v>17</v>
      </c>
    </row>
    <row r="954" spans="1:20" ht="22.95" customHeight="1" x14ac:dyDescent="0.25">
      <c r="A954" s="68">
        <v>953</v>
      </c>
      <c r="B954" s="99">
        <v>243836</v>
      </c>
      <c r="C954" s="68" t="s">
        <v>4101</v>
      </c>
      <c r="D954" s="68" t="s">
        <v>4102</v>
      </c>
      <c r="E954" s="68" t="s">
        <v>4110</v>
      </c>
      <c r="F954" s="68" t="s">
        <v>4103</v>
      </c>
      <c r="G954" s="68" t="s">
        <v>6582</v>
      </c>
      <c r="H954" s="68" t="s">
        <v>4104</v>
      </c>
      <c r="I954" s="68" t="s">
        <v>27311</v>
      </c>
      <c r="J954" s="68" t="s">
        <v>12320</v>
      </c>
      <c r="K954" s="68" t="s">
        <v>27312</v>
      </c>
      <c r="L954" s="100" t="s">
        <v>27313</v>
      </c>
      <c r="N954" s="68">
        <v>0.57399999999999995</v>
      </c>
      <c r="O954" s="68">
        <v>0</v>
      </c>
      <c r="P954" s="68">
        <v>0</v>
      </c>
      <c r="Q954" s="68">
        <v>0</v>
      </c>
      <c r="R954" s="68">
        <v>0</v>
      </c>
      <c r="S954" s="68">
        <v>17</v>
      </c>
      <c r="T954" s="53">
        <v>17</v>
      </c>
    </row>
    <row r="955" spans="1:20" ht="22.95" customHeight="1" x14ac:dyDescent="0.25">
      <c r="A955" s="68">
        <v>954</v>
      </c>
      <c r="B955" s="99">
        <v>243836</v>
      </c>
      <c r="C955" s="68" t="s">
        <v>4101</v>
      </c>
      <c r="D955" s="68" t="s">
        <v>4102</v>
      </c>
      <c r="E955" s="68" t="s">
        <v>4110</v>
      </c>
      <c r="F955" s="68" t="s">
        <v>4103</v>
      </c>
      <c r="G955" s="68" t="s">
        <v>6582</v>
      </c>
      <c r="H955" s="68" t="s">
        <v>4104</v>
      </c>
      <c r="I955" s="68" t="s">
        <v>27314</v>
      </c>
      <c r="J955" s="68" t="s">
        <v>27315</v>
      </c>
      <c r="K955" s="68" t="s">
        <v>27316</v>
      </c>
      <c r="L955" s="100" t="s">
        <v>27317</v>
      </c>
      <c r="N955" s="68">
        <v>1.194</v>
      </c>
      <c r="O955" s="68">
        <v>0</v>
      </c>
      <c r="P955" s="68">
        <v>0</v>
      </c>
      <c r="Q955" s="68">
        <v>0</v>
      </c>
      <c r="R955" s="68">
        <v>0</v>
      </c>
      <c r="S955" s="68">
        <v>22</v>
      </c>
      <c r="T955" s="53">
        <v>22</v>
      </c>
    </row>
    <row r="956" spans="1:20" ht="22.95" customHeight="1" x14ac:dyDescent="0.25">
      <c r="A956" s="68">
        <v>955</v>
      </c>
      <c r="B956" s="99">
        <v>243836</v>
      </c>
      <c r="C956" s="68" t="s">
        <v>4101</v>
      </c>
      <c r="D956" s="68" t="s">
        <v>4102</v>
      </c>
      <c r="E956" s="68" t="s">
        <v>4110</v>
      </c>
      <c r="F956" s="68" t="s">
        <v>4103</v>
      </c>
      <c r="G956" s="68" t="s">
        <v>6582</v>
      </c>
      <c r="H956" s="68" t="s">
        <v>4104</v>
      </c>
      <c r="I956" s="68" t="s">
        <v>27318</v>
      </c>
      <c r="J956" s="68" t="s">
        <v>27319</v>
      </c>
      <c r="K956" s="68" t="s">
        <v>27320</v>
      </c>
      <c r="L956" s="100" t="s">
        <v>27321</v>
      </c>
      <c r="N956" s="68">
        <v>0.59399999999999997</v>
      </c>
      <c r="O956" s="68">
        <v>0</v>
      </c>
      <c r="P956" s="68">
        <v>0</v>
      </c>
      <c r="Q956" s="68">
        <v>0</v>
      </c>
      <c r="R956" s="68">
        <v>0</v>
      </c>
      <c r="S956" s="68">
        <v>17</v>
      </c>
      <c r="T956" s="53">
        <v>17</v>
      </c>
    </row>
    <row r="957" spans="1:20" ht="22.95" customHeight="1" x14ac:dyDescent="0.25">
      <c r="A957" s="68">
        <v>956</v>
      </c>
      <c r="B957" s="99">
        <v>243836</v>
      </c>
      <c r="C957" s="68" t="s">
        <v>4101</v>
      </c>
      <c r="D957" s="68" t="s">
        <v>4102</v>
      </c>
      <c r="E957" s="68" t="s">
        <v>4110</v>
      </c>
      <c r="F957" s="68" t="s">
        <v>4103</v>
      </c>
      <c r="G957" s="68" t="s">
        <v>6582</v>
      </c>
      <c r="H957" s="68" t="s">
        <v>4104</v>
      </c>
      <c r="I957" s="68" t="s">
        <v>27322</v>
      </c>
      <c r="J957" s="68" t="s">
        <v>27323</v>
      </c>
      <c r="K957" s="68" t="s">
        <v>27324</v>
      </c>
      <c r="L957" s="100" t="s">
        <v>27325</v>
      </c>
      <c r="N957" s="68">
        <v>0.64</v>
      </c>
      <c r="O957" s="68">
        <v>0</v>
      </c>
      <c r="P957" s="68">
        <v>0</v>
      </c>
      <c r="Q957" s="68">
        <v>0</v>
      </c>
      <c r="R957" s="68">
        <v>0</v>
      </c>
      <c r="S957" s="68">
        <v>17</v>
      </c>
      <c r="T957" s="53">
        <v>17</v>
      </c>
    </row>
    <row r="958" spans="1:20" ht="22.95" customHeight="1" x14ac:dyDescent="0.25">
      <c r="A958" s="68">
        <v>957</v>
      </c>
      <c r="B958" s="99">
        <v>243836</v>
      </c>
      <c r="C958" s="68" t="s">
        <v>4101</v>
      </c>
      <c r="D958" s="68" t="s">
        <v>4102</v>
      </c>
      <c r="E958" s="68" t="s">
        <v>4110</v>
      </c>
      <c r="F958" s="68" t="s">
        <v>4103</v>
      </c>
      <c r="G958" s="68" t="s">
        <v>6582</v>
      </c>
      <c r="H958" s="68" t="s">
        <v>4104</v>
      </c>
      <c r="I958" s="68" t="s">
        <v>27326</v>
      </c>
      <c r="J958" s="68" t="s">
        <v>27327</v>
      </c>
      <c r="K958" s="68" t="s">
        <v>27328</v>
      </c>
      <c r="L958" s="100" t="s">
        <v>27329</v>
      </c>
      <c r="N958" s="68">
        <v>0.57999999999999996</v>
      </c>
      <c r="O958" s="68">
        <v>130</v>
      </c>
      <c r="P958" s="68">
        <v>1.95</v>
      </c>
      <c r="Q958" s="68">
        <v>0.13650000000000001</v>
      </c>
      <c r="R958" s="68">
        <v>0</v>
      </c>
      <c r="S958" s="68">
        <v>17</v>
      </c>
      <c r="T958" s="53">
        <v>19.09</v>
      </c>
    </row>
    <row r="959" spans="1:20" ht="22.95" customHeight="1" x14ac:dyDescent="0.25">
      <c r="A959" s="68">
        <v>958</v>
      </c>
      <c r="B959" s="99">
        <v>243836</v>
      </c>
      <c r="C959" s="68" t="s">
        <v>4101</v>
      </c>
      <c r="D959" s="68" t="s">
        <v>4102</v>
      </c>
      <c r="E959" s="68" t="s">
        <v>4110</v>
      </c>
      <c r="F959" s="68" t="s">
        <v>4103</v>
      </c>
      <c r="G959" s="68" t="s">
        <v>6582</v>
      </c>
      <c r="H959" s="68" t="s">
        <v>4104</v>
      </c>
      <c r="I959" s="68" t="s">
        <v>27330</v>
      </c>
      <c r="J959" s="68" t="s">
        <v>27331</v>
      </c>
      <c r="K959" s="68" t="s">
        <v>27332</v>
      </c>
      <c r="L959" s="100" t="s">
        <v>27333</v>
      </c>
      <c r="N959" s="68">
        <v>2.242</v>
      </c>
      <c r="O959" s="68">
        <v>430</v>
      </c>
      <c r="P959" s="68">
        <v>6.45</v>
      </c>
      <c r="Q959" s="68">
        <v>0.45150000000000001</v>
      </c>
      <c r="R959" s="68">
        <v>0</v>
      </c>
      <c r="S959" s="68">
        <v>37</v>
      </c>
      <c r="T959" s="53">
        <v>43.9</v>
      </c>
    </row>
    <row r="960" spans="1:20" ht="22.95" customHeight="1" x14ac:dyDescent="0.25">
      <c r="A960" s="68">
        <v>959</v>
      </c>
      <c r="B960" s="99">
        <v>243836</v>
      </c>
      <c r="C960" s="68" t="s">
        <v>4101</v>
      </c>
      <c r="D960" s="68" t="s">
        <v>4102</v>
      </c>
      <c r="E960" s="68" t="s">
        <v>4110</v>
      </c>
      <c r="F960" s="68" t="s">
        <v>4103</v>
      </c>
      <c r="G960" s="68" t="s">
        <v>6582</v>
      </c>
      <c r="H960" s="68" t="s">
        <v>4104</v>
      </c>
      <c r="I960" s="68" t="s">
        <v>27334</v>
      </c>
      <c r="J960" s="68" t="s">
        <v>27335</v>
      </c>
      <c r="K960" s="68" t="s">
        <v>27336</v>
      </c>
      <c r="L960" s="100" t="s">
        <v>27337</v>
      </c>
      <c r="N960" s="68">
        <v>0.55800000000000005</v>
      </c>
      <c r="O960" s="68">
        <v>130</v>
      </c>
      <c r="P960" s="68">
        <v>1.95</v>
      </c>
      <c r="Q960" s="68">
        <v>0.13650000000000001</v>
      </c>
      <c r="R960" s="68">
        <v>0</v>
      </c>
      <c r="S960" s="68">
        <v>17</v>
      </c>
      <c r="T960" s="53">
        <v>19.09</v>
      </c>
    </row>
    <row r="961" spans="1:20" ht="22.95" customHeight="1" x14ac:dyDescent="0.25">
      <c r="A961" s="68">
        <v>960</v>
      </c>
      <c r="B961" s="99">
        <v>243836</v>
      </c>
      <c r="C961" s="68" t="s">
        <v>4101</v>
      </c>
      <c r="D961" s="68" t="s">
        <v>4102</v>
      </c>
      <c r="E961" s="68" t="s">
        <v>4110</v>
      </c>
      <c r="F961" s="68" t="s">
        <v>4103</v>
      </c>
      <c r="G961" s="68" t="s">
        <v>6582</v>
      </c>
      <c r="H961" s="68" t="s">
        <v>4104</v>
      </c>
      <c r="I961" s="68" t="s">
        <v>27338</v>
      </c>
      <c r="J961" s="68" t="s">
        <v>27339</v>
      </c>
      <c r="K961" s="68" t="s">
        <v>24152</v>
      </c>
      <c r="L961" s="100" t="s">
        <v>24153</v>
      </c>
      <c r="N961" s="68">
        <v>1.5960000000000001</v>
      </c>
      <c r="O961" s="68">
        <v>350</v>
      </c>
      <c r="P961" s="68">
        <v>5.25</v>
      </c>
      <c r="Q961" s="68">
        <v>0.36749999999999999</v>
      </c>
      <c r="R961" s="68">
        <v>0</v>
      </c>
      <c r="S961" s="68">
        <v>22</v>
      </c>
      <c r="T961" s="53">
        <v>27.62</v>
      </c>
    </row>
    <row r="962" spans="1:20" ht="22.95" customHeight="1" x14ac:dyDescent="0.25">
      <c r="A962" s="68">
        <v>961</v>
      </c>
      <c r="B962" s="99">
        <v>243836</v>
      </c>
      <c r="C962" s="68" t="s">
        <v>4101</v>
      </c>
      <c r="D962" s="68" t="s">
        <v>4102</v>
      </c>
      <c r="E962" s="68" t="s">
        <v>4110</v>
      </c>
      <c r="F962" s="68" t="s">
        <v>4103</v>
      </c>
      <c r="G962" s="68" t="s">
        <v>6582</v>
      </c>
      <c r="H962" s="68" t="s">
        <v>4104</v>
      </c>
      <c r="I962" s="68" t="s">
        <v>27340</v>
      </c>
      <c r="J962" s="68" t="s">
        <v>27341</v>
      </c>
      <c r="K962" s="68" t="s">
        <v>27342</v>
      </c>
      <c r="L962" s="100" t="s">
        <v>27343</v>
      </c>
      <c r="N962" s="68">
        <v>1.1000000000000001</v>
      </c>
      <c r="O962" s="68">
        <v>230</v>
      </c>
      <c r="P962" s="68">
        <v>3.45</v>
      </c>
      <c r="Q962" s="68">
        <v>0.24149999999999999</v>
      </c>
      <c r="R962" s="68">
        <v>0</v>
      </c>
      <c r="S962" s="68">
        <v>22</v>
      </c>
      <c r="T962" s="53">
        <v>25.69</v>
      </c>
    </row>
    <row r="963" spans="1:20" ht="22.95" customHeight="1" x14ac:dyDescent="0.25">
      <c r="A963" s="68">
        <v>962</v>
      </c>
      <c r="B963" s="99">
        <v>243836</v>
      </c>
      <c r="C963" s="68" t="s">
        <v>4101</v>
      </c>
      <c r="D963" s="68" t="s">
        <v>4102</v>
      </c>
      <c r="E963" s="68" t="s">
        <v>4110</v>
      </c>
      <c r="F963" s="68" t="s">
        <v>4103</v>
      </c>
      <c r="G963" s="68" t="s">
        <v>6582</v>
      </c>
      <c r="H963" s="68" t="s">
        <v>4104</v>
      </c>
      <c r="I963" s="68" t="s">
        <v>27344</v>
      </c>
      <c r="J963" s="68" t="s">
        <v>25201</v>
      </c>
      <c r="K963" s="68" t="s">
        <v>25202</v>
      </c>
      <c r="L963" s="100" t="s">
        <v>25203</v>
      </c>
      <c r="N963" s="68">
        <v>1.0980000000000001</v>
      </c>
      <c r="O963" s="68">
        <v>230</v>
      </c>
      <c r="P963" s="68">
        <v>3.45</v>
      </c>
      <c r="Q963" s="68">
        <v>0.24149999999999999</v>
      </c>
      <c r="R963" s="68">
        <v>0</v>
      </c>
      <c r="S963" s="68">
        <v>22</v>
      </c>
      <c r="T963" s="53">
        <v>25.69</v>
      </c>
    </row>
    <row r="964" spans="1:20" ht="22.95" customHeight="1" x14ac:dyDescent="0.25">
      <c r="A964" s="68">
        <v>963</v>
      </c>
      <c r="B964" s="99">
        <v>243836</v>
      </c>
      <c r="C964" s="68" t="s">
        <v>4101</v>
      </c>
      <c r="D964" s="68" t="s">
        <v>4102</v>
      </c>
      <c r="E964" s="68" t="s">
        <v>4110</v>
      </c>
      <c r="F964" s="68" t="s">
        <v>4103</v>
      </c>
      <c r="G964" s="68" t="s">
        <v>6582</v>
      </c>
      <c r="H964" s="68" t="s">
        <v>4104</v>
      </c>
      <c r="I964" s="68" t="s">
        <v>27345</v>
      </c>
      <c r="J964" s="68" t="s">
        <v>16894</v>
      </c>
      <c r="K964" s="68" t="s">
        <v>16895</v>
      </c>
      <c r="L964" s="100" t="s">
        <v>16896</v>
      </c>
      <c r="N964" s="68">
        <v>0.56599999999999995</v>
      </c>
      <c r="O964" s="68">
        <v>130</v>
      </c>
      <c r="P964" s="68">
        <v>1.95</v>
      </c>
      <c r="Q964" s="68">
        <v>0.13650000000000001</v>
      </c>
      <c r="R964" s="68">
        <v>0</v>
      </c>
      <c r="S964" s="68">
        <v>17</v>
      </c>
      <c r="T964" s="53">
        <v>19.09</v>
      </c>
    </row>
    <row r="965" spans="1:20" ht="22.95" customHeight="1" x14ac:dyDescent="0.25">
      <c r="A965" s="68">
        <v>964</v>
      </c>
      <c r="B965" s="99">
        <v>243836</v>
      </c>
      <c r="C965" s="68" t="s">
        <v>4101</v>
      </c>
      <c r="D965" s="68" t="s">
        <v>4102</v>
      </c>
      <c r="E965" s="68" t="s">
        <v>4110</v>
      </c>
      <c r="F965" s="68" t="s">
        <v>4103</v>
      </c>
      <c r="G965" s="68" t="s">
        <v>6582</v>
      </c>
      <c r="H965" s="68" t="s">
        <v>4104</v>
      </c>
      <c r="I965" s="68" t="s">
        <v>27346</v>
      </c>
      <c r="J965" s="68" t="s">
        <v>10553</v>
      </c>
      <c r="K965" s="68" t="s">
        <v>27347</v>
      </c>
      <c r="L965" s="100" t="s">
        <v>27348</v>
      </c>
      <c r="N965" s="68">
        <v>1.244</v>
      </c>
      <c r="O965" s="68">
        <v>230</v>
      </c>
      <c r="P965" s="68">
        <v>3.45</v>
      </c>
      <c r="Q965" s="68">
        <v>0.24149999999999999</v>
      </c>
      <c r="R965" s="68">
        <v>0</v>
      </c>
      <c r="S965" s="68">
        <v>22</v>
      </c>
      <c r="T965" s="53">
        <v>25.69</v>
      </c>
    </row>
    <row r="966" spans="1:20" ht="22.95" customHeight="1" x14ac:dyDescent="0.25">
      <c r="A966" s="68">
        <v>965</v>
      </c>
      <c r="B966" s="99">
        <v>243836</v>
      </c>
      <c r="C966" s="68" t="s">
        <v>4101</v>
      </c>
      <c r="D966" s="68" t="s">
        <v>4102</v>
      </c>
      <c r="E966" s="68" t="s">
        <v>4110</v>
      </c>
      <c r="F966" s="68" t="s">
        <v>4103</v>
      </c>
      <c r="G966" s="68" t="s">
        <v>6582</v>
      </c>
      <c r="H966" s="68" t="s">
        <v>4104</v>
      </c>
      <c r="I966" s="68" t="s">
        <v>27349</v>
      </c>
      <c r="J966" s="68" t="s">
        <v>27350</v>
      </c>
      <c r="K966" s="68" t="s">
        <v>27351</v>
      </c>
      <c r="L966" s="100" t="s">
        <v>27352</v>
      </c>
      <c r="N966" s="68">
        <v>0.57599999999999996</v>
      </c>
      <c r="O966" s="68">
        <v>130</v>
      </c>
      <c r="P966" s="68">
        <v>1.95</v>
      </c>
      <c r="Q966" s="68">
        <v>0.13650000000000001</v>
      </c>
      <c r="R966" s="68">
        <v>0</v>
      </c>
      <c r="S966" s="68">
        <v>17</v>
      </c>
      <c r="T966" s="53">
        <v>19.09</v>
      </c>
    </row>
    <row r="967" spans="1:20" ht="22.95" customHeight="1" x14ac:dyDescent="0.25">
      <c r="A967" s="68">
        <v>966</v>
      </c>
      <c r="B967" s="99">
        <v>243836</v>
      </c>
      <c r="C967" s="68" t="s">
        <v>4101</v>
      </c>
      <c r="D967" s="68" t="s">
        <v>4102</v>
      </c>
      <c r="E967" s="68" t="s">
        <v>4110</v>
      </c>
      <c r="F967" s="68" t="s">
        <v>4103</v>
      </c>
      <c r="G967" s="68" t="s">
        <v>6582</v>
      </c>
      <c r="H967" s="68" t="s">
        <v>4104</v>
      </c>
      <c r="I967" s="68" t="s">
        <v>27353</v>
      </c>
      <c r="J967" s="68" t="s">
        <v>27354</v>
      </c>
      <c r="K967" s="68" t="s">
        <v>27355</v>
      </c>
      <c r="L967" s="100" t="s">
        <v>27356</v>
      </c>
      <c r="N967" s="68">
        <v>1.25</v>
      </c>
      <c r="O967" s="68">
        <v>230</v>
      </c>
      <c r="P967" s="68">
        <v>3.45</v>
      </c>
      <c r="Q967" s="68">
        <v>0.24149999999999999</v>
      </c>
      <c r="R967" s="68">
        <v>0</v>
      </c>
      <c r="S967" s="68">
        <v>22</v>
      </c>
      <c r="T967" s="53">
        <v>25.69</v>
      </c>
    </row>
    <row r="968" spans="1:20" ht="22.95" customHeight="1" x14ac:dyDescent="0.25">
      <c r="A968" s="68">
        <v>967</v>
      </c>
      <c r="B968" s="99">
        <v>243836</v>
      </c>
      <c r="C968" s="68" t="s">
        <v>4101</v>
      </c>
      <c r="D968" s="68" t="s">
        <v>4102</v>
      </c>
      <c r="E968" s="68" t="s">
        <v>4110</v>
      </c>
      <c r="F968" s="68" t="s">
        <v>4103</v>
      </c>
      <c r="G968" s="68" t="s">
        <v>6582</v>
      </c>
      <c r="H968" s="68" t="s">
        <v>4104</v>
      </c>
      <c r="I968" s="68" t="s">
        <v>27357</v>
      </c>
      <c r="J968" s="68" t="s">
        <v>27358</v>
      </c>
      <c r="K968" s="68" t="s">
        <v>27359</v>
      </c>
      <c r="L968" s="100" t="s">
        <v>27360</v>
      </c>
      <c r="N968" s="68">
        <v>1.214</v>
      </c>
      <c r="O968" s="68">
        <v>230</v>
      </c>
      <c r="P968" s="68">
        <v>3.45</v>
      </c>
      <c r="Q968" s="68">
        <v>0.24149999999999999</v>
      </c>
      <c r="R968" s="68">
        <v>0</v>
      </c>
      <c r="S968" s="68">
        <v>22</v>
      </c>
      <c r="T968" s="53">
        <v>25.69</v>
      </c>
    </row>
    <row r="969" spans="1:20" ht="22.95" customHeight="1" x14ac:dyDescent="0.25">
      <c r="A969" s="68">
        <v>968</v>
      </c>
      <c r="B969" s="99">
        <v>243836</v>
      </c>
      <c r="C969" s="68" t="s">
        <v>4101</v>
      </c>
      <c r="D969" s="68" t="s">
        <v>4102</v>
      </c>
      <c r="E969" s="68" t="s">
        <v>4110</v>
      </c>
      <c r="F969" s="68" t="s">
        <v>4103</v>
      </c>
      <c r="G969" s="68" t="s">
        <v>6582</v>
      </c>
      <c r="H969" s="68" t="s">
        <v>4104</v>
      </c>
      <c r="I969" s="68" t="s">
        <v>27361</v>
      </c>
      <c r="J969" s="68" t="s">
        <v>12430</v>
      </c>
      <c r="K969" s="68" t="s">
        <v>27362</v>
      </c>
      <c r="L969" s="100" t="s">
        <v>27363</v>
      </c>
      <c r="N969" s="68">
        <v>1.23</v>
      </c>
      <c r="O969" s="68">
        <v>230</v>
      </c>
      <c r="P969" s="68">
        <v>3.45</v>
      </c>
      <c r="Q969" s="68">
        <v>0.24149999999999999</v>
      </c>
      <c r="R969" s="68">
        <v>0</v>
      </c>
      <c r="S969" s="68">
        <v>22</v>
      </c>
      <c r="T969" s="53">
        <v>25.69</v>
      </c>
    </row>
    <row r="970" spans="1:20" ht="22.95" customHeight="1" x14ac:dyDescent="0.25">
      <c r="A970" s="68">
        <v>969</v>
      </c>
      <c r="B970" s="99">
        <v>243836</v>
      </c>
      <c r="C970" s="68" t="s">
        <v>4101</v>
      </c>
      <c r="D970" s="68" t="s">
        <v>4102</v>
      </c>
      <c r="E970" s="68" t="s">
        <v>4110</v>
      </c>
      <c r="F970" s="68" t="s">
        <v>4103</v>
      </c>
      <c r="G970" s="68" t="s">
        <v>6582</v>
      </c>
      <c r="H970" s="68" t="s">
        <v>4104</v>
      </c>
      <c r="I970" s="68" t="s">
        <v>27364</v>
      </c>
      <c r="J970" s="68" t="s">
        <v>27365</v>
      </c>
      <c r="K970" s="68" t="s">
        <v>27366</v>
      </c>
      <c r="L970" s="100" t="s">
        <v>27367</v>
      </c>
      <c r="N970" s="68">
        <v>0.57199999999999995</v>
      </c>
      <c r="O970" s="68">
        <v>130</v>
      </c>
      <c r="P970" s="68">
        <v>1.95</v>
      </c>
      <c r="Q970" s="68">
        <v>0.13650000000000001</v>
      </c>
      <c r="R970" s="68">
        <v>0</v>
      </c>
      <c r="S970" s="68">
        <v>17</v>
      </c>
      <c r="T970" s="53">
        <v>19.09</v>
      </c>
    </row>
    <row r="971" spans="1:20" ht="22.95" customHeight="1" x14ac:dyDescent="0.25">
      <c r="A971" s="68">
        <v>970</v>
      </c>
      <c r="B971" s="99">
        <v>243836</v>
      </c>
      <c r="C971" s="68" t="s">
        <v>4101</v>
      </c>
      <c r="D971" s="68" t="s">
        <v>4102</v>
      </c>
      <c r="E971" s="68" t="s">
        <v>4110</v>
      </c>
      <c r="F971" s="68" t="s">
        <v>4103</v>
      </c>
      <c r="G971" s="68" t="s">
        <v>6582</v>
      </c>
      <c r="H971" s="68" t="s">
        <v>4104</v>
      </c>
      <c r="I971" s="68" t="s">
        <v>27368</v>
      </c>
      <c r="J971" s="68" t="s">
        <v>27369</v>
      </c>
      <c r="K971" s="68" t="s">
        <v>27370</v>
      </c>
      <c r="L971" s="100" t="s">
        <v>27371</v>
      </c>
      <c r="N971" s="68">
        <v>2.4820000000000002</v>
      </c>
      <c r="O971" s="68">
        <v>430</v>
      </c>
      <c r="P971" s="68">
        <v>6.45</v>
      </c>
      <c r="Q971" s="68">
        <v>0.45150000000000001</v>
      </c>
      <c r="R971" s="68">
        <v>0</v>
      </c>
      <c r="S971" s="68">
        <v>37</v>
      </c>
      <c r="T971" s="53">
        <v>43.9</v>
      </c>
    </row>
    <row r="972" spans="1:20" ht="22.95" customHeight="1" x14ac:dyDescent="0.25">
      <c r="A972" s="68">
        <v>971</v>
      </c>
      <c r="B972" s="99">
        <v>243836</v>
      </c>
      <c r="C972" s="68" t="s">
        <v>4101</v>
      </c>
      <c r="D972" s="68" t="s">
        <v>4102</v>
      </c>
      <c r="E972" s="68" t="s">
        <v>4110</v>
      </c>
      <c r="F972" s="68" t="s">
        <v>4103</v>
      </c>
      <c r="G972" s="68" t="s">
        <v>6582</v>
      </c>
      <c r="H972" s="68" t="s">
        <v>4104</v>
      </c>
      <c r="I972" s="68" t="s">
        <v>27372</v>
      </c>
      <c r="J972" s="68" t="s">
        <v>27373</v>
      </c>
      <c r="K972" s="68" t="s">
        <v>27374</v>
      </c>
      <c r="L972" s="100" t="s">
        <v>27375</v>
      </c>
      <c r="N972" s="68">
        <v>1.1439999999999999</v>
      </c>
      <c r="O972" s="68">
        <v>230</v>
      </c>
      <c r="P972" s="68">
        <v>3.45</v>
      </c>
      <c r="Q972" s="68">
        <v>0.24149999999999999</v>
      </c>
      <c r="R972" s="68">
        <v>0</v>
      </c>
      <c r="S972" s="68">
        <v>22</v>
      </c>
      <c r="T972" s="53">
        <v>25.69</v>
      </c>
    </row>
    <row r="973" spans="1:20" ht="22.95" customHeight="1" x14ac:dyDescent="0.25">
      <c r="A973" s="68">
        <v>972</v>
      </c>
      <c r="B973" s="99">
        <v>243836</v>
      </c>
      <c r="C973" s="68" t="s">
        <v>4101</v>
      </c>
      <c r="D973" s="68" t="s">
        <v>4102</v>
      </c>
      <c r="E973" s="68" t="s">
        <v>4110</v>
      </c>
      <c r="F973" s="68" t="s">
        <v>4103</v>
      </c>
      <c r="G973" s="68" t="s">
        <v>6582</v>
      </c>
      <c r="H973" s="68" t="s">
        <v>4104</v>
      </c>
      <c r="I973" s="68" t="s">
        <v>27376</v>
      </c>
      <c r="J973" s="68" t="s">
        <v>27377</v>
      </c>
      <c r="K973" s="68" t="s">
        <v>27378</v>
      </c>
      <c r="L973" s="100" t="s">
        <v>27379</v>
      </c>
      <c r="N973" s="68">
        <v>0.71199999999999997</v>
      </c>
      <c r="O973" s="68">
        <v>130</v>
      </c>
      <c r="P973" s="68">
        <v>1.95</v>
      </c>
      <c r="Q973" s="68">
        <v>0.13650000000000001</v>
      </c>
      <c r="R973" s="68">
        <v>0</v>
      </c>
      <c r="S973" s="68">
        <v>17</v>
      </c>
      <c r="T973" s="53">
        <v>19.09</v>
      </c>
    </row>
    <row r="974" spans="1:20" ht="22.95" customHeight="1" x14ac:dyDescent="0.25">
      <c r="A974" s="68">
        <v>973</v>
      </c>
      <c r="B974" s="99">
        <v>243836</v>
      </c>
      <c r="C974" s="68" t="s">
        <v>4101</v>
      </c>
      <c r="D974" s="68" t="s">
        <v>4102</v>
      </c>
      <c r="E974" s="68" t="s">
        <v>4110</v>
      </c>
      <c r="F974" s="68" t="s">
        <v>4103</v>
      </c>
      <c r="G974" s="68" t="s">
        <v>6582</v>
      </c>
      <c r="H974" s="68" t="s">
        <v>4104</v>
      </c>
      <c r="I974" s="68" t="s">
        <v>27380</v>
      </c>
      <c r="J974" s="68" t="s">
        <v>27381</v>
      </c>
      <c r="K974" s="68" t="s">
        <v>27382</v>
      </c>
      <c r="L974" s="100" t="s">
        <v>27383</v>
      </c>
      <c r="N974" s="68">
        <v>0.56200000000000006</v>
      </c>
      <c r="O974" s="68">
        <v>130</v>
      </c>
      <c r="P974" s="68">
        <v>1.95</v>
      </c>
      <c r="Q974" s="68">
        <v>0.13650000000000001</v>
      </c>
      <c r="R974" s="68">
        <v>0</v>
      </c>
      <c r="S974" s="68">
        <v>17</v>
      </c>
      <c r="T974" s="53">
        <v>19.09</v>
      </c>
    </row>
    <row r="975" spans="1:20" ht="22.95" customHeight="1" x14ac:dyDescent="0.25">
      <c r="A975" s="68">
        <v>974</v>
      </c>
      <c r="B975" s="99">
        <v>243836</v>
      </c>
      <c r="C975" s="68" t="s">
        <v>4101</v>
      </c>
      <c r="D975" s="68" t="s">
        <v>4102</v>
      </c>
      <c r="E975" s="68" t="s">
        <v>4110</v>
      </c>
      <c r="F975" s="68" t="s">
        <v>4103</v>
      </c>
      <c r="G975" s="68" t="s">
        <v>6582</v>
      </c>
      <c r="H975" s="68" t="s">
        <v>4104</v>
      </c>
      <c r="I975" s="68" t="s">
        <v>27384</v>
      </c>
      <c r="J975" s="68" t="s">
        <v>1298</v>
      </c>
      <c r="K975" s="68" t="s">
        <v>27385</v>
      </c>
      <c r="L975" s="100" t="s">
        <v>27386</v>
      </c>
      <c r="N975" s="68">
        <v>0.67400000000000004</v>
      </c>
      <c r="O975" s="68">
        <v>130</v>
      </c>
      <c r="P975" s="68">
        <v>1.95</v>
      </c>
      <c r="Q975" s="68">
        <v>0.13650000000000001</v>
      </c>
      <c r="R975" s="68">
        <v>0</v>
      </c>
      <c r="S975" s="68">
        <v>17</v>
      </c>
      <c r="T975" s="53">
        <v>19.09</v>
      </c>
    </row>
    <row r="976" spans="1:20" ht="22.95" customHeight="1" x14ac:dyDescent="0.25">
      <c r="A976" s="68">
        <v>975</v>
      </c>
      <c r="B976" s="99">
        <v>243836</v>
      </c>
      <c r="C976" s="68" t="s">
        <v>4101</v>
      </c>
      <c r="D976" s="68" t="s">
        <v>4102</v>
      </c>
      <c r="E976" s="68" t="s">
        <v>4110</v>
      </c>
      <c r="F976" s="68" t="s">
        <v>4103</v>
      </c>
      <c r="G976" s="68" t="s">
        <v>6582</v>
      </c>
      <c r="H976" s="68" t="s">
        <v>4104</v>
      </c>
      <c r="I976" s="68" t="s">
        <v>27387</v>
      </c>
      <c r="J976" s="68" t="s">
        <v>27388</v>
      </c>
      <c r="K976" s="68" t="s">
        <v>27389</v>
      </c>
      <c r="L976" s="100" t="s">
        <v>27390</v>
      </c>
      <c r="N976" s="68">
        <v>0.55800000000000005</v>
      </c>
      <c r="O976" s="68">
        <v>130</v>
      </c>
      <c r="P976" s="68">
        <v>1.95</v>
      </c>
      <c r="Q976" s="68">
        <v>0.13650000000000001</v>
      </c>
      <c r="R976" s="68">
        <v>0</v>
      </c>
      <c r="S976" s="68">
        <v>17</v>
      </c>
      <c r="T976" s="53">
        <v>19.09</v>
      </c>
    </row>
    <row r="977" spans="1:20" ht="22.95" customHeight="1" x14ac:dyDescent="0.25">
      <c r="A977" s="68">
        <v>976</v>
      </c>
      <c r="B977" s="99">
        <v>243836</v>
      </c>
      <c r="C977" s="68" t="s">
        <v>4101</v>
      </c>
      <c r="D977" s="68" t="s">
        <v>4102</v>
      </c>
      <c r="E977" s="68" t="s">
        <v>4110</v>
      </c>
      <c r="F977" s="68" t="s">
        <v>4103</v>
      </c>
      <c r="G977" s="68" t="s">
        <v>6582</v>
      </c>
      <c r="H977" s="68" t="s">
        <v>4104</v>
      </c>
      <c r="I977" s="68" t="s">
        <v>27391</v>
      </c>
      <c r="J977" s="68" t="s">
        <v>27392</v>
      </c>
      <c r="K977" s="68" t="s">
        <v>27393</v>
      </c>
      <c r="L977" s="100" t="s">
        <v>27394</v>
      </c>
      <c r="N977" s="68">
        <v>0.56599999999999995</v>
      </c>
      <c r="O977" s="68">
        <v>130</v>
      </c>
      <c r="P977" s="68">
        <v>1.95</v>
      </c>
      <c r="Q977" s="68">
        <v>0.13650000000000001</v>
      </c>
      <c r="R977" s="68">
        <v>0</v>
      </c>
      <c r="S977" s="68">
        <v>17</v>
      </c>
      <c r="T977" s="53">
        <v>19.09</v>
      </c>
    </row>
    <row r="978" spans="1:20" ht="22.95" customHeight="1" x14ac:dyDescent="0.25">
      <c r="A978" s="68">
        <v>977</v>
      </c>
      <c r="B978" s="99">
        <v>243836</v>
      </c>
      <c r="C978" s="68" t="s">
        <v>4101</v>
      </c>
      <c r="D978" s="68" t="s">
        <v>4102</v>
      </c>
      <c r="E978" s="68" t="s">
        <v>4110</v>
      </c>
      <c r="F978" s="68" t="s">
        <v>4103</v>
      </c>
      <c r="G978" s="68" t="s">
        <v>6582</v>
      </c>
      <c r="H978" s="68" t="s">
        <v>4104</v>
      </c>
      <c r="I978" s="68" t="s">
        <v>27395</v>
      </c>
      <c r="J978" s="68" t="s">
        <v>6918</v>
      </c>
      <c r="K978" s="68" t="s">
        <v>27396</v>
      </c>
      <c r="L978" s="100" t="s">
        <v>27397</v>
      </c>
      <c r="N978" s="68">
        <v>0.56599999999999995</v>
      </c>
      <c r="O978" s="68">
        <v>130</v>
      </c>
      <c r="P978" s="68">
        <v>1.95</v>
      </c>
      <c r="Q978" s="68">
        <v>0.13650000000000001</v>
      </c>
      <c r="R978" s="68">
        <v>0</v>
      </c>
      <c r="S978" s="68">
        <v>17</v>
      </c>
      <c r="T978" s="53">
        <v>19.09</v>
      </c>
    </row>
    <row r="979" spans="1:20" ht="22.95" customHeight="1" x14ac:dyDescent="0.25">
      <c r="A979" s="68">
        <v>978</v>
      </c>
      <c r="B979" s="99">
        <v>243836</v>
      </c>
      <c r="C979" s="68" t="s">
        <v>4101</v>
      </c>
      <c r="D979" s="68" t="s">
        <v>4102</v>
      </c>
      <c r="E979" s="68" t="s">
        <v>4110</v>
      </c>
      <c r="F979" s="68" t="s">
        <v>4103</v>
      </c>
      <c r="G979" s="68" t="s">
        <v>6582</v>
      </c>
      <c r="H979" s="68" t="s">
        <v>4104</v>
      </c>
      <c r="I979" s="68" t="s">
        <v>27398</v>
      </c>
      <c r="J979" s="68" t="s">
        <v>27399</v>
      </c>
      <c r="K979" s="68" t="s">
        <v>27400</v>
      </c>
      <c r="L979" s="100" t="s">
        <v>27401</v>
      </c>
      <c r="N979" s="68">
        <v>0.65800000000000003</v>
      </c>
      <c r="O979" s="68">
        <v>130</v>
      </c>
      <c r="P979" s="68">
        <v>1.95</v>
      </c>
      <c r="Q979" s="68">
        <v>0.13650000000000001</v>
      </c>
      <c r="R979" s="68">
        <v>0</v>
      </c>
      <c r="S979" s="68">
        <v>17</v>
      </c>
      <c r="T979" s="53">
        <v>19.09</v>
      </c>
    </row>
    <row r="980" spans="1:20" ht="22.95" customHeight="1" x14ac:dyDescent="0.25">
      <c r="A980" s="68">
        <v>979</v>
      </c>
      <c r="B980" s="99">
        <v>243836</v>
      </c>
      <c r="C980" s="68" t="s">
        <v>4101</v>
      </c>
      <c r="D980" s="68" t="s">
        <v>4102</v>
      </c>
      <c r="E980" s="68" t="s">
        <v>4110</v>
      </c>
      <c r="F980" s="68" t="s">
        <v>4103</v>
      </c>
      <c r="G980" s="68" t="s">
        <v>6582</v>
      </c>
      <c r="H980" s="68" t="s">
        <v>4104</v>
      </c>
      <c r="I980" s="68" t="s">
        <v>27402</v>
      </c>
      <c r="J980" s="68" t="s">
        <v>27403</v>
      </c>
      <c r="K980" s="68" t="s">
        <v>27404</v>
      </c>
      <c r="L980" s="100" t="s">
        <v>27405</v>
      </c>
      <c r="N980" s="68">
        <v>0.56599999999999995</v>
      </c>
      <c r="O980" s="68">
        <v>130</v>
      </c>
      <c r="P980" s="68">
        <v>1.95</v>
      </c>
      <c r="Q980" s="68">
        <v>0.13650000000000001</v>
      </c>
      <c r="R980" s="68">
        <v>0</v>
      </c>
      <c r="S980" s="68">
        <v>17</v>
      </c>
      <c r="T980" s="53">
        <v>19.09</v>
      </c>
    </row>
    <row r="981" spans="1:20" ht="22.95" customHeight="1" x14ac:dyDescent="0.25">
      <c r="A981" s="68">
        <v>980</v>
      </c>
      <c r="B981" s="99">
        <v>243836</v>
      </c>
      <c r="C981" s="68" t="s">
        <v>4101</v>
      </c>
      <c r="D981" s="68" t="s">
        <v>4102</v>
      </c>
      <c r="E981" s="68" t="s">
        <v>4110</v>
      </c>
      <c r="F981" s="68" t="s">
        <v>4103</v>
      </c>
      <c r="G981" s="68" t="s">
        <v>6582</v>
      </c>
      <c r="H981" s="68" t="s">
        <v>4104</v>
      </c>
      <c r="I981" s="68" t="s">
        <v>27406</v>
      </c>
      <c r="J981" s="68" t="s">
        <v>21830</v>
      </c>
      <c r="K981" s="68" t="s">
        <v>27407</v>
      </c>
      <c r="L981" s="100" t="s">
        <v>27408</v>
      </c>
      <c r="N981" s="68">
        <v>0.70399999999999996</v>
      </c>
      <c r="O981" s="68">
        <v>130</v>
      </c>
      <c r="P981" s="68">
        <v>1.95</v>
      </c>
      <c r="Q981" s="68">
        <v>0.13650000000000001</v>
      </c>
      <c r="R981" s="68">
        <v>0</v>
      </c>
      <c r="S981" s="68">
        <v>17</v>
      </c>
      <c r="T981" s="53">
        <v>19.09</v>
      </c>
    </row>
    <row r="982" spans="1:20" ht="22.95" customHeight="1" x14ac:dyDescent="0.25">
      <c r="A982" s="68">
        <v>981</v>
      </c>
      <c r="B982" s="99">
        <v>243836</v>
      </c>
      <c r="C982" s="68" t="s">
        <v>4101</v>
      </c>
      <c r="D982" s="68" t="s">
        <v>4102</v>
      </c>
      <c r="E982" s="68" t="s">
        <v>4110</v>
      </c>
      <c r="F982" s="68" t="s">
        <v>4103</v>
      </c>
      <c r="G982" s="68" t="s">
        <v>6582</v>
      </c>
      <c r="H982" s="68" t="s">
        <v>4104</v>
      </c>
      <c r="I982" s="68" t="s">
        <v>27409</v>
      </c>
      <c r="J982" s="68" t="s">
        <v>27410</v>
      </c>
      <c r="K982" s="68" t="s">
        <v>27411</v>
      </c>
      <c r="L982" s="100" t="s">
        <v>27412</v>
      </c>
      <c r="N982" s="68">
        <v>0.56399999999999995</v>
      </c>
      <c r="O982" s="68">
        <v>130</v>
      </c>
      <c r="P982" s="68">
        <v>1.95</v>
      </c>
      <c r="Q982" s="68">
        <v>0.13650000000000001</v>
      </c>
      <c r="R982" s="68">
        <v>0</v>
      </c>
      <c r="S982" s="68">
        <v>17</v>
      </c>
      <c r="T982" s="53">
        <v>19.09</v>
      </c>
    </row>
    <row r="983" spans="1:20" ht="22.95" customHeight="1" x14ac:dyDescent="0.25">
      <c r="A983" s="68">
        <v>982</v>
      </c>
      <c r="B983" s="99">
        <v>243836</v>
      </c>
      <c r="C983" s="68" t="s">
        <v>4101</v>
      </c>
      <c r="D983" s="68" t="s">
        <v>4102</v>
      </c>
      <c r="E983" s="68" t="s">
        <v>4110</v>
      </c>
      <c r="F983" s="68" t="s">
        <v>4103</v>
      </c>
      <c r="G983" s="68" t="s">
        <v>6582</v>
      </c>
      <c r="H983" s="68" t="s">
        <v>4104</v>
      </c>
      <c r="I983" s="68" t="s">
        <v>27413</v>
      </c>
      <c r="J983" s="68" t="s">
        <v>27414</v>
      </c>
      <c r="K983" s="68" t="s">
        <v>27415</v>
      </c>
      <c r="L983" s="100" t="s">
        <v>27416</v>
      </c>
      <c r="N983" s="68">
        <v>0.64400000000000002</v>
      </c>
      <c r="O983" s="68">
        <v>130</v>
      </c>
      <c r="P983" s="68">
        <v>1.95</v>
      </c>
      <c r="Q983" s="68">
        <v>0.13650000000000001</v>
      </c>
      <c r="R983" s="68">
        <v>0</v>
      </c>
      <c r="S983" s="68">
        <v>17</v>
      </c>
      <c r="T983" s="53">
        <v>19.09</v>
      </c>
    </row>
    <row r="984" spans="1:20" ht="22.95" customHeight="1" x14ac:dyDescent="0.25">
      <c r="A984" s="68">
        <v>983</v>
      </c>
      <c r="B984" s="99">
        <v>243836</v>
      </c>
      <c r="C984" s="68" t="s">
        <v>4101</v>
      </c>
      <c r="D984" s="68" t="s">
        <v>4102</v>
      </c>
      <c r="E984" s="68" t="s">
        <v>4110</v>
      </c>
      <c r="F984" s="68" t="s">
        <v>4103</v>
      </c>
      <c r="G984" s="68" t="s">
        <v>6582</v>
      </c>
      <c r="H984" s="68" t="s">
        <v>4104</v>
      </c>
      <c r="I984" s="68" t="s">
        <v>27417</v>
      </c>
      <c r="J984" s="68" t="s">
        <v>27418</v>
      </c>
      <c r="K984" s="68" t="s">
        <v>27419</v>
      </c>
      <c r="L984" s="100" t="s">
        <v>27420</v>
      </c>
      <c r="N984" s="68">
        <v>0.58199999999999996</v>
      </c>
      <c r="O984" s="68">
        <v>130</v>
      </c>
      <c r="P984" s="68">
        <v>1.95</v>
      </c>
      <c r="Q984" s="68">
        <v>0.13650000000000001</v>
      </c>
      <c r="R984" s="68">
        <v>0</v>
      </c>
      <c r="S984" s="68">
        <v>17</v>
      </c>
      <c r="T984" s="53">
        <v>19.09</v>
      </c>
    </row>
    <row r="985" spans="1:20" ht="22.95" customHeight="1" x14ac:dyDescent="0.25">
      <c r="A985" s="68">
        <v>984</v>
      </c>
      <c r="B985" s="99">
        <v>243836</v>
      </c>
      <c r="C985" s="68" t="s">
        <v>4101</v>
      </c>
      <c r="D985" s="68" t="s">
        <v>4102</v>
      </c>
      <c r="E985" s="68" t="s">
        <v>4110</v>
      </c>
      <c r="F985" s="68" t="s">
        <v>4103</v>
      </c>
      <c r="G985" s="68" t="s">
        <v>6582</v>
      </c>
      <c r="H985" s="68" t="s">
        <v>4104</v>
      </c>
      <c r="I985" s="68" t="s">
        <v>27421</v>
      </c>
      <c r="J985" s="68" t="s">
        <v>27422</v>
      </c>
      <c r="K985" s="68" t="s">
        <v>27423</v>
      </c>
      <c r="L985" s="100" t="s">
        <v>27424</v>
      </c>
      <c r="N985" s="68">
        <v>0.56399999999999995</v>
      </c>
      <c r="O985" s="68">
        <v>130</v>
      </c>
      <c r="P985" s="68">
        <v>1.95</v>
      </c>
      <c r="Q985" s="68">
        <v>0.13650000000000001</v>
      </c>
      <c r="R985" s="68">
        <v>0</v>
      </c>
      <c r="S985" s="68">
        <v>17</v>
      </c>
      <c r="T985" s="53">
        <v>19.09</v>
      </c>
    </row>
    <row r="986" spans="1:20" ht="22.95" customHeight="1" x14ac:dyDescent="0.25">
      <c r="A986" s="68">
        <v>985</v>
      </c>
      <c r="B986" s="99">
        <v>243836</v>
      </c>
      <c r="C986" s="68" t="s">
        <v>4101</v>
      </c>
      <c r="D986" s="68" t="s">
        <v>4102</v>
      </c>
      <c r="E986" s="68" t="s">
        <v>4110</v>
      </c>
      <c r="F986" s="68" t="s">
        <v>4103</v>
      </c>
      <c r="G986" s="68" t="s">
        <v>6582</v>
      </c>
      <c r="H986" s="68" t="s">
        <v>4104</v>
      </c>
      <c r="I986" s="68" t="s">
        <v>27425</v>
      </c>
      <c r="J986" s="68" t="s">
        <v>27426</v>
      </c>
      <c r="K986" s="68" t="s">
        <v>25826</v>
      </c>
      <c r="L986" s="100" t="s">
        <v>27427</v>
      </c>
      <c r="N986" s="68">
        <v>0.65800000000000003</v>
      </c>
      <c r="O986" s="68">
        <v>130</v>
      </c>
      <c r="P986" s="68">
        <v>1.95</v>
      </c>
      <c r="Q986" s="68">
        <v>0.13650000000000001</v>
      </c>
      <c r="R986" s="68">
        <v>0</v>
      </c>
      <c r="S986" s="68">
        <v>17</v>
      </c>
      <c r="T986" s="53">
        <v>19.09</v>
      </c>
    </row>
    <row r="987" spans="1:20" ht="22.95" customHeight="1" x14ac:dyDescent="0.25">
      <c r="A987" s="68">
        <v>986</v>
      </c>
      <c r="B987" s="99">
        <v>243836</v>
      </c>
      <c r="C987" s="68" t="s">
        <v>4101</v>
      </c>
      <c r="D987" s="68" t="s">
        <v>4102</v>
      </c>
      <c r="E987" s="68" t="s">
        <v>4110</v>
      </c>
      <c r="F987" s="68" t="s">
        <v>4103</v>
      </c>
      <c r="G987" s="68" t="s">
        <v>6582</v>
      </c>
      <c r="H987" s="68" t="s">
        <v>4104</v>
      </c>
      <c r="I987" s="68" t="s">
        <v>27428</v>
      </c>
      <c r="J987" s="68" t="s">
        <v>27429</v>
      </c>
      <c r="K987" s="68" t="s">
        <v>27430</v>
      </c>
      <c r="L987" s="100" t="s">
        <v>27431</v>
      </c>
      <c r="N987" s="68">
        <v>0.68</v>
      </c>
      <c r="O987" s="68">
        <v>130</v>
      </c>
      <c r="P987" s="68">
        <v>1.95</v>
      </c>
      <c r="Q987" s="68">
        <v>0.13650000000000001</v>
      </c>
      <c r="R987" s="68">
        <v>0</v>
      </c>
      <c r="S987" s="68">
        <v>17</v>
      </c>
      <c r="T987" s="53">
        <v>19.09</v>
      </c>
    </row>
    <row r="988" spans="1:20" ht="22.95" customHeight="1" x14ac:dyDescent="0.25">
      <c r="A988" s="68">
        <v>987</v>
      </c>
      <c r="B988" s="99">
        <v>243836</v>
      </c>
      <c r="C988" s="68" t="s">
        <v>4101</v>
      </c>
      <c r="D988" s="68" t="s">
        <v>4102</v>
      </c>
      <c r="E988" s="68" t="s">
        <v>4110</v>
      </c>
      <c r="F988" s="68" t="s">
        <v>4103</v>
      </c>
      <c r="G988" s="68" t="s">
        <v>6582</v>
      </c>
      <c r="H988" s="68" t="s">
        <v>4104</v>
      </c>
      <c r="I988" s="68" t="s">
        <v>27432</v>
      </c>
      <c r="J988" s="68" t="s">
        <v>27433</v>
      </c>
      <c r="K988" s="68" t="s">
        <v>27434</v>
      </c>
      <c r="L988" s="100" t="s">
        <v>27435</v>
      </c>
      <c r="N988" s="68">
        <v>0.65800000000000003</v>
      </c>
      <c r="O988" s="68">
        <v>130</v>
      </c>
      <c r="P988" s="68">
        <v>1.95</v>
      </c>
      <c r="Q988" s="68">
        <v>0.13650000000000001</v>
      </c>
      <c r="R988" s="68">
        <v>0</v>
      </c>
      <c r="S988" s="68">
        <v>17</v>
      </c>
      <c r="T988" s="53">
        <v>19.09</v>
      </c>
    </row>
    <row r="989" spans="1:20" ht="22.95" customHeight="1" x14ac:dyDescent="0.25">
      <c r="A989" s="68">
        <v>988</v>
      </c>
      <c r="B989" s="99">
        <v>243836</v>
      </c>
      <c r="C989" s="68" t="s">
        <v>4101</v>
      </c>
      <c r="D989" s="68" t="s">
        <v>4102</v>
      </c>
      <c r="E989" s="68" t="s">
        <v>4110</v>
      </c>
      <c r="F989" s="68" t="s">
        <v>4103</v>
      </c>
      <c r="G989" s="68" t="s">
        <v>6582</v>
      </c>
      <c r="H989" s="68" t="s">
        <v>4104</v>
      </c>
      <c r="I989" s="68" t="s">
        <v>27436</v>
      </c>
      <c r="J989" s="68" t="s">
        <v>21501</v>
      </c>
      <c r="K989" s="68" t="s">
        <v>27437</v>
      </c>
      <c r="L989" s="100" t="s">
        <v>27438</v>
      </c>
      <c r="N989" s="68">
        <v>0.67200000000000004</v>
      </c>
      <c r="O989" s="68">
        <v>130</v>
      </c>
      <c r="P989" s="68">
        <v>1.95</v>
      </c>
      <c r="Q989" s="68">
        <v>0.13650000000000001</v>
      </c>
      <c r="R989" s="68">
        <v>0</v>
      </c>
      <c r="S989" s="68">
        <v>17</v>
      </c>
      <c r="T989" s="53">
        <v>19.09</v>
      </c>
    </row>
    <row r="990" spans="1:20" ht="22.95" customHeight="1" x14ac:dyDescent="0.25">
      <c r="A990" s="68">
        <v>989</v>
      </c>
      <c r="B990" s="99">
        <v>243836</v>
      </c>
      <c r="C990" s="68" t="s">
        <v>4101</v>
      </c>
      <c r="D990" s="68" t="s">
        <v>4102</v>
      </c>
      <c r="E990" s="68" t="s">
        <v>4110</v>
      </c>
      <c r="F990" s="68" t="s">
        <v>4103</v>
      </c>
      <c r="G990" s="68" t="s">
        <v>6582</v>
      </c>
      <c r="H990" s="68" t="s">
        <v>4104</v>
      </c>
      <c r="I990" s="68" t="s">
        <v>27439</v>
      </c>
      <c r="J990" s="68" t="s">
        <v>19349</v>
      </c>
      <c r="K990" s="68" t="s">
        <v>19350</v>
      </c>
      <c r="L990" s="100" t="s">
        <v>19351</v>
      </c>
      <c r="N990" s="68">
        <v>0.69799999999999995</v>
      </c>
      <c r="O990" s="68">
        <v>130</v>
      </c>
      <c r="P990" s="68">
        <v>1.95</v>
      </c>
      <c r="Q990" s="68">
        <v>0.13650000000000001</v>
      </c>
      <c r="R990" s="68">
        <v>0</v>
      </c>
      <c r="S990" s="68">
        <v>17</v>
      </c>
      <c r="T990" s="53">
        <v>19.09</v>
      </c>
    </row>
    <row r="991" spans="1:20" ht="22.95" customHeight="1" x14ac:dyDescent="0.25">
      <c r="A991" s="68">
        <v>990</v>
      </c>
      <c r="B991" s="99">
        <v>243836</v>
      </c>
      <c r="C991" s="68" t="s">
        <v>4101</v>
      </c>
      <c r="D991" s="68" t="s">
        <v>4102</v>
      </c>
      <c r="E991" s="68" t="s">
        <v>4110</v>
      </c>
      <c r="F991" s="68" t="s">
        <v>4103</v>
      </c>
      <c r="G991" s="68" t="s">
        <v>6582</v>
      </c>
      <c r="H991" s="68" t="s">
        <v>4104</v>
      </c>
      <c r="I991" s="68" t="s">
        <v>27440</v>
      </c>
      <c r="J991" s="68" t="s">
        <v>27441</v>
      </c>
      <c r="K991" s="68" t="s">
        <v>27442</v>
      </c>
      <c r="L991" s="100" t="s">
        <v>27443</v>
      </c>
      <c r="N991" s="68">
        <v>1.27</v>
      </c>
      <c r="O991" s="68">
        <v>230</v>
      </c>
      <c r="P991" s="68">
        <v>3.45</v>
      </c>
      <c r="Q991" s="68">
        <v>0.24149999999999999</v>
      </c>
      <c r="R991" s="68">
        <v>0</v>
      </c>
      <c r="S991" s="68">
        <v>22</v>
      </c>
      <c r="T991" s="53">
        <v>25.69</v>
      </c>
    </row>
    <row r="992" spans="1:20" ht="22.95" customHeight="1" x14ac:dyDescent="0.25">
      <c r="A992" s="68">
        <v>991</v>
      </c>
      <c r="B992" s="99">
        <v>243836</v>
      </c>
      <c r="C992" s="68" t="s">
        <v>4101</v>
      </c>
      <c r="D992" s="68" t="s">
        <v>4102</v>
      </c>
      <c r="E992" s="68" t="s">
        <v>4110</v>
      </c>
      <c r="F992" s="68" t="s">
        <v>4103</v>
      </c>
      <c r="G992" s="68" t="s">
        <v>6582</v>
      </c>
      <c r="H992" s="68" t="s">
        <v>4104</v>
      </c>
      <c r="I992" s="68" t="s">
        <v>27444</v>
      </c>
      <c r="J992" s="68" t="s">
        <v>27445</v>
      </c>
      <c r="K992" s="68" t="s">
        <v>27446</v>
      </c>
      <c r="L992" s="100" t="s">
        <v>27447</v>
      </c>
      <c r="N992" s="68">
        <v>0.67800000000000005</v>
      </c>
      <c r="O992" s="68">
        <v>130</v>
      </c>
      <c r="P992" s="68">
        <v>1.95</v>
      </c>
      <c r="Q992" s="68">
        <v>0.13650000000000001</v>
      </c>
      <c r="R992" s="68">
        <v>0</v>
      </c>
      <c r="S992" s="68">
        <v>17</v>
      </c>
      <c r="T992" s="53">
        <v>19.09</v>
      </c>
    </row>
    <row r="993" spans="1:20" ht="22.95" customHeight="1" x14ac:dyDescent="0.25">
      <c r="A993" s="68">
        <v>992</v>
      </c>
      <c r="B993" s="99">
        <v>243836</v>
      </c>
      <c r="C993" s="68" t="s">
        <v>4101</v>
      </c>
      <c r="D993" s="68" t="s">
        <v>4102</v>
      </c>
      <c r="E993" s="68" t="s">
        <v>4110</v>
      </c>
      <c r="F993" s="68" t="s">
        <v>4103</v>
      </c>
      <c r="G993" s="68" t="s">
        <v>6582</v>
      </c>
      <c r="H993" s="68" t="s">
        <v>4104</v>
      </c>
      <c r="I993" s="68" t="s">
        <v>27448</v>
      </c>
      <c r="J993" s="68" t="s">
        <v>27449</v>
      </c>
      <c r="K993" s="68" t="s">
        <v>27450</v>
      </c>
      <c r="L993" s="100" t="s">
        <v>27451</v>
      </c>
      <c r="N993" s="68">
        <v>0.55800000000000005</v>
      </c>
      <c r="O993" s="68">
        <v>130</v>
      </c>
      <c r="P993" s="68">
        <v>1.95</v>
      </c>
      <c r="Q993" s="68">
        <v>0.13650000000000001</v>
      </c>
      <c r="R993" s="68">
        <v>0</v>
      </c>
      <c r="S993" s="68">
        <v>17</v>
      </c>
      <c r="T993" s="53">
        <v>19.09</v>
      </c>
    </row>
    <row r="994" spans="1:20" ht="22.95" customHeight="1" x14ac:dyDescent="0.25">
      <c r="A994" s="68">
        <v>993</v>
      </c>
      <c r="B994" s="99">
        <v>243836</v>
      </c>
      <c r="C994" s="68" t="s">
        <v>4101</v>
      </c>
      <c r="D994" s="68" t="s">
        <v>4102</v>
      </c>
      <c r="E994" s="68" t="s">
        <v>4110</v>
      </c>
      <c r="F994" s="68" t="s">
        <v>4103</v>
      </c>
      <c r="G994" s="68" t="s">
        <v>6582</v>
      </c>
      <c r="H994" s="68" t="s">
        <v>4104</v>
      </c>
      <c r="I994" s="68" t="s">
        <v>27452</v>
      </c>
      <c r="J994" s="68" t="s">
        <v>27453</v>
      </c>
      <c r="K994" s="68" t="s">
        <v>27454</v>
      </c>
      <c r="L994" s="100" t="s">
        <v>27455</v>
      </c>
      <c r="N994" s="68">
        <v>1.2</v>
      </c>
      <c r="O994" s="68">
        <v>230</v>
      </c>
      <c r="P994" s="68">
        <v>3.45</v>
      </c>
      <c r="Q994" s="68">
        <v>0.24149999999999999</v>
      </c>
      <c r="R994" s="68">
        <v>0</v>
      </c>
      <c r="S994" s="68">
        <v>22</v>
      </c>
      <c r="T994" s="53">
        <v>25.69</v>
      </c>
    </row>
    <row r="995" spans="1:20" ht="22.95" customHeight="1" x14ac:dyDescent="0.25">
      <c r="A995" s="68">
        <v>994</v>
      </c>
      <c r="B995" s="99">
        <v>243836</v>
      </c>
      <c r="C995" s="68" t="s">
        <v>4101</v>
      </c>
      <c r="D995" s="68" t="s">
        <v>4102</v>
      </c>
      <c r="E995" s="68" t="s">
        <v>4110</v>
      </c>
      <c r="F995" s="68" t="s">
        <v>4103</v>
      </c>
      <c r="G995" s="68" t="s">
        <v>6582</v>
      </c>
      <c r="H995" s="68" t="s">
        <v>4104</v>
      </c>
      <c r="I995" s="68" t="s">
        <v>27456</v>
      </c>
      <c r="J995" s="68" t="s">
        <v>27457</v>
      </c>
      <c r="K995" s="68" t="s">
        <v>27458</v>
      </c>
      <c r="L995" s="100" t="s">
        <v>27459</v>
      </c>
      <c r="N995" s="68">
        <v>0.55800000000000005</v>
      </c>
      <c r="O995" s="68">
        <v>130</v>
      </c>
      <c r="P995" s="68">
        <v>1.95</v>
      </c>
      <c r="Q995" s="68">
        <v>0.13650000000000001</v>
      </c>
      <c r="R995" s="68">
        <v>0</v>
      </c>
      <c r="S995" s="68">
        <v>17</v>
      </c>
      <c r="T995" s="53">
        <v>19.09</v>
      </c>
    </row>
    <row r="996" spans="1:20" ht="22.95" customHeight="1" x14ac:dyDescent="0.25">
      <c r="A996" s="68">
        <v>995</v>
      </c>
      <c r="B996" s="99">
        <v>243836</v>
      </c>
      <c r="C996" s="68" t="s">
        <v>4101</v>
      </c>
      <c r="D996" s="68" t="s">
        <v>4102</v>
      </c>
      <c r="E996" s="68" t="s">
        <v>4110</v>
      </c>
      <c r="F996" s="68" t="s">
        <v>4103</v>
      </c>
      <c r="G996" s="68" t="s">
        <v>6582</v>
      </c>
      <c r="H996" s="68" t="s">
        <v>4104</v>
      </c>
      <c r="I996" s="68" t="s">
        <v>27460</v>
      </c>
      <c r="J996" s="68" t="s">
        <v>14289</v>
      </c>
      <c r="K996" s="68" t="s">
        <v>27461</v>
      </c>
      <c r="L996" s="100" t="s">
        <v>27462</v>
      </c>
      <c r="N996" s="68">
        <v>0.60599999999999998</v>
      </c>
      <c r="O996" s="68">
        <v>180</v>
      </c>
      <c r="P996" s="68">
        <v>2.7</v>
      </c>
      <c r="Q996" s="68">
        <v>0.189</v>
      </c>
      <c r="R996" s="68">
        <v>0</v>
      </c>
      <c r="S996" s="68">
        <v>17</v>
      </c>
      <c r="T996" s="53">
        <v>19.89</v>
      </c>
    </row>
    <row r="997" spans="1:20" ht="22.95" customHeight="1" x14ac:dyDescent="0.25">
      <c r="A997" s="68">
        <v>996</v>
      </c>
      <c r="B997" s="99">
        <v>243836</v>
      </c>
      <c r="C997" s="68" t="s">
        <v>4101</v>
      </c>
      <c r="D997" s="68" t="s">
        <v>4102</v>
      </c>
      <c r="E997" s="68" t="s">
        <v>4110</v>
      </c>
      <c r="F997" s="68" t="s">
        <v>4103</v>
      </c>
      <c r="G997" s="68" t="s">
        <v>6582</v>
      </c>
      <c r="H997" s="68" t="s">
        <v>4104</v>
      </c>
      <c r="I997" s="68" t="s">
        <v>27463</v>
      </c>
      <c r="J997" s="68" t="s">
        <v>8976</v>
      </c>
      <c r="K997" s="68" t="s">
        <v>27464</v>
      </c>
      <c r="L997" s="100" t="s">
        <v>27465</v>
      </c>
      <c r="N997" s="68">
        <v>0.56799999999999995</v>
      </c>
      <c r="O997" s="68">
        <v>130</v>
      </c>
      <c r="P997" s="68">
        <v>1.95</v>
      </c>
      <c r="Q997" s="68">
        <v>0.13650000000000001</v>
      </c>
      <c r="R997" s="68">
        <v>0</v>
      </c>
      <c r="S997" s="68">
        <v>17</v>
      </c>
      <c r="T997" s="53">
        <v>19.09</v>
      </c>
    </row>
    <row r="998" spans="1:20" ht="22.95" customHeight="1" x14ac:dyDescent="0.25">
      <c r="A998" s="68">
        <v>997</v>
      </c>
      <c r="B998" s="99">
        <v>243836</v>
      </c>
      <c r="C998" s="68" t="s">
        <v>4101</v>
      </c>
      <c r="D998" s="68" t="s">
        <v>4102</v>
      </c>
      <c r="E998" s="68" t="s">
        <v>4110</v>
      </c>
      <c r="F998" s="68" t="s">
        <v>4103</v>
      </c>
      <c r="G998" s="68" t="s">
        <v>6582</v>
      </c>
      <c r="H998" s="68" t="s">
        <v>4104</v>
      </c>
      <c r="I998" s="68" t="s">
        <v>27466</v>
      </c>
      <c r="J998" s="68" t="s">
        <v>27467</v>
      </c>
      <c r="K998" s="68" t="s">
        <v>27468</v>
      </c>
      <c r="L998" s="100" t="s">
        <v>27469</v>
      </c>
      <c r="N998" s="68">
        <v>1.1559999999999999</v>
      </c>
      <c r="O998" s="68">
        <v>230</v>
      </c>
      <c r="P998" s="68">
        <v>3.45</v>
      </c>
      <c r="Q998" s="68">
        <v>0.24149999999999999</v>
      </c>
      <c r="R998" s="68">
        <v>0</v>
      </c>
      <c r="S998" s="68">
        <v>22</v>
      </c>
      <c r="T998" s="53">
        <v>25.69</v>
      </c>
    </row>
    <row r="999" spans="1:20" ht="22.95" customHeight="1" x14ac:dyDescent="0.25">
      <c r="A999" s="68">
        <v>998</v>
      </c>
      <c r="B999" s="99">
        <v>243836</v>
      </c>
      <c r="C999" s="68" t="s">
        <v>4101</v>
      </c>
      <c r="D999" s="68" t="s">
        <v>4102</v>
      </c>
      <c r="E999" s="68" t="s">
        <v>4110</v>
      </c>
      <c r="F999" s="68" t="s">
        <v>4103</v>
      </c>
      <c r="G999" s="68" t="s">
        <v>6582</v>
      </c>
      <c r="H999" s="68" t="s">
        <v>4104</v>
      </c>
      <c r="I999" s="68" t="s">
        <v>27470</v>
      </c>
      <c r="J999" s="68" t="s">
        <v>27471</v>
      </c>
      <c r="K999" s="68" t="s">
        <v>27472</v>
      </c>
      <c r="L999" s="100" t="s">
        <v>27473</v>
      </c>
      <c r="N999" s="68">
        <v>0.56000000000000005</v>
      </c>
      <c r="O999" s="68">
        <v>130</v>
      </c>
      <c r="P999" s="68">
        <v>1.95</v>
      </c>
      <c r="Q999" s="68">
        <v>0.13650000000000001</v>
      </c>
      <c r="R999" s="68">
        <v>0</v>
      </c>
      <c r="S999" s="68">
        <v>17</v>
      </c>
      <c r="T999" s="53">
        <v>19.09</v>
      </c>
    </row>
    <row r="1000" spans="1:20" ht="22.95" customHeight="1" x14ac:dyDescent="0.25">
      <c r="A1000" s="68">
        <v>999</v>
      </c>
      <c r="B1000" s="99">
        <v>243836</v>
      </c>
      <c r="C1000" s="68" t="s">
        <v>4101</v>
      </c>
      <c r="D1000" s="68" t="s">
        <v>4102</v>
      </c>
      <c r="E1000" s="68" t="s">
        <v>4110</v>
      </c>
      <c r="F1000" s="68" t="s">
        <v>4103</v>
      </c>
      <c r="G1000" s="68" t="s">
        <v>6582</v>
      </c>
      <c r="H1000" s="68" t="s">
        <v>4104</v>
      </c>
      <c r="I1000" s="68" t="s">
        <v>27474</v>
      </c>
      <c r="J1000" s="68" t="s">
        <v>25932</v>
      </c>
      <c r="K1000" s="68" t="s">
        <v>25933</v>
      </c>
      <c r="L1000" s="100" t="s">
        <v>25934</v>
      </c>
      <c r="N1000" s="68">
        <v>1.1000000000000001</v>
      </c>
      <c r="O1000" s="68">
        <v>230</v>
      </c>
      <c r="P1000" s="68">
        <v>3.45</v>
      </c>
      <c r="Q1000" s="68">
        <v>0.24149999999999999</v>
      </c>
      <c r="R1000" s="68">
        <v>0</v>
      </c>
      <c r="S1000" s="68">
        <v>22</v>
      </c>
      <c r="T1000" s="53">
        <v>25.69</v>
      </c>
    </row>
    <row r="1001" spans="1:20" ht="22.95" customHeight="1" x14ac:dyDescent="0.25">
      <c r="A1001" s="68">
        <v>1000</v>
      </c>
      <c r="B1001" s="99">
        <v>243836</v>
      </c>
      <c r="C1001" s="68" t="s">
        <v>4101</v>
      </c>
      <c r="D1001" s="68" t="s">
        <v>4102</v>
      </c>
      <c r="E1001" s="68" t="s">
        <v>4110</v>
      </c>
      <c r="F1001" s="68" t="s">
        <v>4103</v>
      </c>
      <c r="G1001" s="68" t="s">
        <v>6582</v>
      </c>
      <c r="H1001" s="68" t="s">
        <v>4104</v>
      </c>
      <c r="I1001" s="68" t="s">
        <v>27475</v>
      </c>
      <c r="J1001" s="68" t="s">
        <v>27476</v>
      </c>
      <c r="K1001" s="68" t="s">
        <v>27477</v>
      </c>
      <c r="L1001" s="100" t="s">
        <v>27478</v>
      </c>
      <c r="N1001" s="68">
        <v>0.56000000000000005</v>
      </c>
      <c r="O1001" s="68">
        <v>130</v>
      </c>
      <c r="P1001" s="68">
        <v>1.95</v>
      </c>
      <c r="Q1001" s="68">
        <v>0.13650000000000001</v>
      </c>
      <c r="R1001" s="68">
        <v>0</v>
      </c>
      <c r="S1001" s="68">
        <v>17</v>
      </c>
      <c r="T1001" s="53">
        <v>19.09</v>
      </c>
    </row>
    <row r="1002" spans="1:20" ht="22.95" customHeight="1" x14ac:dyDescent="0.25">
      <c r="A1002" s="68">
        <v>1001</v>
      </c>
      <c r="B1002" s="99">
        <v>243836</v>
      </c>
      <c r="C1002" s="68" t="s">
        <v>4101</v>
      </c>
      <c r="D1002" s="68" t="s">
        <v>4102</v>
      </c>
      <c r="E1002" s="68" t="s">
        <v>4110</v>
      </c>
      <c r="F1002" s="68" t="s">
        <v>4103</v>
      </c>
      <c r="G1002" s="68" t="s">
        <v>6582</v>
      </c>
      <c r="H1002" s="68" t="s">
        <v>4104</v>
      </c>
      <c r="I1002" s="68" t="s">
        <v>27479</v>
      </c>
      <c r="J1002" s="68" t="s">
        <v>6061</v>
      </c>
      <c r="K1002" s="68" t="s">
        <v>13041</v>
      </c>
      <c r="L1002" s="100" t="s">
        <v>13042</v>
      </c>
      <c r="N1002" s="68">
        <v>0.66600000000000004</v>
      </c>
      <c r="O1002" s="68">
        <v>130</v>
      </c>
      <c r="P1002" s="68">
        <v>1.95</v>
      </c>
      <c r="Q1002" s="68">
        <v>0.13650000000000001</v>
      </c>
      <c r="R1002" s="68">
        <v>0</v>
      </c>
      <c r="S1002" s="68">
        <v>17</v>
      </c>
      <c r="T1002" s="53">
        <v>19.09</v>
      </c>
    </row>
    <row r="1003" spans="1:20" ht="22.95" customHeight="1" x14ac:dyDescent="0.25">
      <c r="A1003" s="68">
        <v>1002</v>
      </c>
      <c r="B1003" s="99">
        <v>243836</v>
      </c>
      <c r="C1003" s="68" t="s">
        <v>4101</v>
      </c>
      <c r="D1003" s="68" t="s">
        <v>4102</v>
      </c>
      <c r="E1003" s="68" t="s">
        <v>4110</v>
      </c>
      <c r="F1003" s="68" t="s">
        <v>4103</v>
      </c>
      <c r="G1003" s="68" t="s">
        <v>6582</v>
      </c>
      <c r="H1003" s="68" t="s">
        <v>4104</v>
      </c>
      <c r="I1003" s="68" t="s">
        <v>27480</v>
      </c>
      <c r="J1003" s="68" t="s">
        <v>22695</v>
      </c>
      <c r="K1003" s="68" t="s">
        <v>22696</v>
      </c>
      <c r="L1003" s="100" t="s">
        <v>22697</v>
      </c>
      <c r="N1003" s="68">
        <v>2.4359999999999999</v>
      </c>
      <c r="O1003" s="68">
        <v>530</v>
      </c>
      <c r="P1003" s="68">
        <v>7.95</v>
      </c>
      <c r="Q1003" s="68">
        <v>0.55649999999999999</v>
      </c>
      <c r="R1003" s="68">
        <v>0</v>
      </c>
      <c r="S1003" s="68">
        <v>37</v>
      </c>
      <c r="T1003" s="53">
        <v>45.51</v>
      </c>
    </row>
    <row r="1004" spans="1:20" ht="22.95" customHeight="1" x14ac:dyDescent="0.25">
      <c r="A1004" s="68">
        <v>1003</v>
      </c>
      <c r="B1004" s="99">
        <v>243836</v>
      </c>
      <c r="C1004" s="68" t="s">
        <v>4101</v>
      </c>
      <c r="D1004" s="68" t="s">
        <v>4102</v>
      </c>
      <c r="E1004" s="68" t="s">
        <v>4110</v>
      </c>
      <c r="F1004" s="68" t="s">
        <v>4103</v>
      </c>
      <c r="G1004" s="68" t="s">
        <v>6582</v>
      </c>
      <c r="H1004" s="68" t="s">
        <v>4104</v>
      </c>
      <c r="I1004" s="68" t="s">
        <v>27481</v>
      </c>
      <c r="J1004" s="68" t="s">
        <v>27482</v>
      </c>
      <c r="K1004" s="68" t="s">
        <v>27483</v>
      </c>
      <c r="L1004" s="100" t="s">
        <v>27484</v>
      </c>
      <c r="N1004" s="68">
        <v>0.72799999999999998</v>
      </c>
      <c r="O1004" s="68">
        <v>130</v>
      </c>
      <c r="P1004" s="68">
        <v>1.95</v>
      </c>
      <c r="Q1004" s="68">
        <v>0.13650000000000001</v>
      </c>
      <c r="R1004" s="68">
        <v>0</v>
      </c>
      <c r="S1004" s="68">
        <v>17</v>
      </c>
      <c r="T1004" s="53">
        <v>19.09</v>
      </c>
    </row>
    <row r="1005" spans="1:20" ht="22.95" customHeight="1" x14ac:dyDescent="0.25">
      <c r="A1005" s="68">
        <v>1004</v>
      </c>
      <c r="B1005" s="99">
        <v>243836</v>
      </c>
      <c r="C1005" s="68" t="s">
        <v>4101</v>
      </c>
      <c r="D1005" s="68" t="s">
        <v>4102</v>
      </c>
      <c r="E1005" s="68" t="s">
        <v>4110</v>
      </c>
      <c r="F1005" s="68" t="s">
        <v>4103</v>
      </c>
      <c r="G1005" s="68" t="s">
        <v>6582</v>
      </c>
      <c r="H1005" s="68" t="s">
        <v>4104</v>
      </c>
      <c r="I1005" s="68" t="s">
        <v>27485</v>
      </c>
      <c r="J1005" s="68" t="s">
        <v>14081</v>
      </c>
      <c r="K1005" s="68" t="s">
        <v>27486</v>
      </c>
      <c r="L1005" s="100" t="s">
        <v>27487</v>
      </c>
      <c r="N1005" s="68">
        <v>1.194</v>
      </c>
      <c r="O1005" s="68">
        <v>230</v>
      </c>
      <c r="P1005" s="68">
        <v>3.45</v>
      </c>
      <c r="Q1005" s="68">
        <v>0.24149999999999999</v>
      </c>
      <c r="R1005" s="68">
        <v>0</v>
      </c>
      <c r="S1005" s="68">
        <v>22</v>
      </c>
      <c r="T1005" s="53">
        <v>25.69</v>
      </c>
    </row>
    <row r="1006" spans="1:20" ht="22.95" customHeight="1" x14ac:dyDescent="0.25">
      <c r="A1006" s="68">
        <v>1005</v>
      </c>
      <c r="B1006" s="99">
        <v>243836</v>
      </c>
      <c r="C1006" s="68" t="s">
        <v>4101</v>
      </c>
      <c r="D1006" s="68" t="s">
        <v>4102</v>
      </c>
      <c r="E1006" s="68" t="s">
        <v>4110</v>
      </c>
      <c r="F1006" s="68" t="s">
        <v>4103</v>
      </c>
      <c r="G1006" s="68" t="s">
        <v>6582</v>
      </c>
      <c r="H1006" s="68" t="s">
        <v>4104</v>
      </c>
      <c r="I1006" s="68" t="s">
        <v>27488</v>
      </c>
      <c r="J1006" s="68" t="s">
        <v>27489</v>
      </c>
      <c r="K1006" s="68" t="s">
        <v>27490</v>
      </c>
      <c r="L1006" s="100" t="s">
        <v>27491</v>
      </c>
      <c r="N1006" s="68">
        <v>0.56599999999999995</v>
      </c>
      <c r="O1006" s="68">
        <v>130</v>
      </c>
      <c r="P1006" s="68">
        <v>1.95</v>
      </c>
      <c r="Q1006" s="68">
        <v>0.13650000000000001</v>
      </c>
      <c r="R1006" s="68">
        <v>0</v>
      </c>
      <c r="S1006" s="68">
        <v>17</v>
      </c>
      <c r="T1006" s="53">
        <v>19.09</v>
      </c>
    </row>
    <row r="1007" spans="1:20" ht="22.95" customHeight="1" x14ac:dyDescent="0.25">
      <c r="A1007" s="68">
        <v>1006</v>
      </c>
      <c r="B1007" s="99">
        <v>243836</v>
      </c>
      <c r="C1007" s="68" t="s">
        <v>4101</v>
      </c>
      <c r="D1007" s="68" t="s">
        <v>4102</v>
      </c>
      <c r="E1007" s="68" t="s">
        <v>4110</v>
      </c>
      <c r="F1007" s="68" t="s">
        <v>4103</v>
      </c>
      <c r="G1007" s="68" t="s">
        <v>6582</v>
      </c>
      <c r="H1007" s="68" t="s">
        <v>4104</v>
      </c>
      <c r="I1007" s="68" t="s">
        <v>27492</v>
      </c>
      <c r="J1007" s="68" t="s">
        <v>27493</v>
      </c>
      <c r="K1007" s="68" t="s">
        <v>27494</v>
      </c>
      <c r="L1007" s="100" t="s">
        <v>27495</v>
      </c>
      <c r="N1007" s="68">
        <v>0.56200000000000006</v>
      </c>
      <c r="O1007" s="68">
        <v>130</v>
      </c>
      <c r="P1007" s="68">
        <v>1.95</v>
      </c>
      <c r="Q1007" s="68">
        <v>0.13650000000000001</v>
      </c>
      <c r="R1007" s="68">
        <v>0</v>
      </c>
      <c r="S1007" s="68">
        <v>17</v>
      </c>
      <c r="T1007" s="53">
        <v>19.09</v>
      </c>
    </row>
    <row r="1008" spans="1:20" ht="22.95" customHeight="1" x14ac:dyDescent="0.25">
      <c r="A1008" s="68">
        <v>1007</v>
      </c>
      <c r="B1008" s="99">
        <v>243836</v>
      </c>
      <c r="C1008" s="68" t="s">
        <v>4101</v>
      </c>
      <c r="D1008" s="68" t="s">
        <v>4102</v>
      </c>
      <c r="E1008" s="68" t="s">
        <v>4110</v>
      </c>
      <c r="F1008" s="68" t="s">
        <v>4103</v>
      </c>
      <c r="G1008" s="68" t="s">
        <v>6582</v>
      </c>
      <c r="H1008" s="68" t="s">
        <v>4104</v>
      </c>
      <c r="I1008" s="68" t="s">
        <v>27496</v>
      </c>
      <c r="J1008" s="68" t="s">
        <v>27497</v>
      </c>
      <c r="K1008" s="68" t="s">
        <v>27498</v>
      </c>
      <c r="L1008" s="100" t="s">
        <v>27499</v>
      </c>
      <c r="N1008" s="68">
        <v>1.212</v>
      </c>
      <c r="O1008" s="68">
        <v>230</v>
      </c>
      <c r="P1008" s="68">
        <v>3.45</v>
      </c>
      <c r="Q1008" s="68">
        <v>0.24149999999999999</v>
      </c>
      <c r="R1008" s="68">
        <v>0</v>
      </c>
      <c r="S1008" s="68">
        <v>22</v>
      </c>
      <c r="T1008" s="53">
        <v>25.69</v>
      </c>
    </row>
    <row r="1009" spans="1:20" ht="22.95" customHeight="1" x14ac:dyDescent="0.25">
      <c r="A1009" s="68">
        <v>1008</v>
      </c>
      <c r="B1009" s="99">
        <v>243836</v>
      </c>
      <c r="C1009" s="68" t="s">
        <v>4101</v>
      </c>
      <c r="D1009" s="68" t="s">
        <v>4102</v>
      </c>
      <c r="E1009" s="68" t="s">
        <v>4110</v>
      </c>
      <c r="F1009" s="68" t="s">
        <v>4103</v>
      </c>
      <c r="G1009" s="68" t="s">
        <v>6582</v>
      </c>
      <c r="H1009" s="68" t="s">
        <v>4104</v>
      </c>
      <c r="I1009" s="68" t="s">
        <v>27500</v>
      </c>
      <c r="J1009" s="68" t="s">
        <v>27501</v>
      </c>
      <c r="K1009" s="68" t="s">
        <v>27502</v>
      </c>
      <c r="L1009" s="100" t="s">
        <v>27503</v>
      </c>
      <c r="N1009" s="68">
        <v>0.56599999999999995</v>
      </c>
      <c r="O1009" s="68">
        <v>130</v>
      </c>
      <c r="P1009" s="68">
        <v>1.95</v>
      </c>
      <c r="Q1009" s="68">
        <v>0.13650000000000001</v>
      </c>
      <c r="R1009" s="68">
        <v>0</v>
      </c>
      <c r="S1009" s="68">
        <v>17</v>
      </c>
      <c r="T1009" s="53">
        <v>19.09</v>
      </c>
    </row>
    <row r="1010" spans="1:20" ht="22.95" customHeight="1" x14ac:dyDescent="0.25">
      <c r="A1010" s="68">
        <v>1009</v>
      </c>
      <c r="B1010" s="99">
        <v>243836</v>
      </c>
      <c r="C1010" s="68" t="s">
        <v>4101</v>
      </c>
      <c r="D1010" s="68" t="s">
        <v>4102</v>
      </c>
      <c r="E1010" s="68" t="s">
        <v>4110</v>
      </c>
      <c r="F1010" s="68" t="s">
        <v>4103</v>
      </c>
      <c r="G1010" s="68" t="s">
        <v>6582</v>
      </c>
      <c r="H1010" s="68" t="s">
        <v>4104</v>
      </c>
      <c r="I1010" s="68" t="s">
        <v>27504</v>
      </c>
      <c r="J1010" s="68" t="s">
        <v>27505</v>
      </c>
      <c r="K1010" s="68" t="s">
        <v>27506</v>
      </c>
      <c r="L1010" s="100" t="s">
        <v>27507</v>
      </c>
      <c r="N1010" s="68">
        <v>1.194</v>
      </c>
      <c r="O1010" s="68">
        <v>230</v>
      </c>
      <c r="P1010" s="68">
        <v>3.45</v>
      </c>
      <c r="Q1010" s="68">
        <v>0.24149999999999999</v>
      </c>
      <c r="R1010" s="68">
        <v>0</v>
      </c>
      <c r="S1010" s="68">
        <v>22</v>
      </c>
      <c r="T1010" s="53">
        <v>25.69</v>
      </c>
    </row>
    <row r="1011" spans="1:20" ht="22.95" customHeight="1" x14ac:dyDescent="0.25">
      <c r="A1011" s="68">
        <v>1010</v>
      </c>
      <c r="B1011" s="99">
        <v>243836</v>
      </c>
      <c r="C1011" s="68" t="s">
        <v>4101</v>
      </c>
      <c r="D1011" s="68" t="s">
        <v>4102</v>
      </c>
      <c r="E1011" s="68" t="s">
        <v>4110</v>
      </c>
      <c r="F1011" s="68" t="s">
        <v>4103</v>
      </c>
      <c r="G1011" s="68" t="s">
        <v>6582</v>
      </c>
      <c r="H1011" s="68" t="s">
        <v>4104</v>
      </c>
      <c r="I1011" s="68" t="s">
        <v>27508</v>
      </c>
      <c r="J1011" s="68" t="s">
        <v>27509</v>
      </c>
      <c r="K1011" s="68" t="s">
        <v>27510</v>
      </c>
      <c r="L1011" s="100" t="s">
        <v>27511</v>
      </c>
      <c r="N1011" s="68">
        <v>0.57399999999999995</v>
      </c>
      <c r="O1011" s="68">
        <v>130</v>
      </c>
      <c r="P1011" s="68">
        <v>1.95</v>
      </c>
      <c r="Q1011" s="68">
        <v>0.13650000000000001</v>
      </c>
      <c r="R1011" s="68">
        <v>0</v>
      </c>
      <c r="S1011" s="68">
        <v>17</v>
      </c>
      <c r="T1011" s="53">
        <v>19.09</v>
      </c>
    </row>
    <row r="1012" spans="1:20" ht="22.95" customHeight="1" x14ac:dyDescent="0.25">
      <c r="A1012" s="68">
        <v>1011</v>
      </c>
      <c r="B1012" s="99">
        <v>243836</v>
      </c>
      <c r="C1012" s="68" t="s">
        <v>4101</v>
      </c>
      <c r="D1012" s="68" t="s">
        <v>4102</v>
      </c>
      <c r="E1012" s="68" t="s">
        <v>4110</v>
      </c>
      <c r="F1012" s="68" t="s">
        <v>4103</v>
      </c>
      <c r="G1012" s="68" t="s">
        <v>6582</v>
      </c>
      <c r="H1012" s="68" t="s">
        <v>4104</v>
      </c>
      <c r="I1012" s="68" t="s">
        <v>27512</v>
      </c>
      <c r="J1012" s="68" t="s">
        <v>27513</v>
      </c>
      <c r="K1012" s="68" t="s">
        <v>27514</v>
      </c>
      <c r="L1012" s="100" t="s">
        <v>27515</v>
      </c>
      <c r="N1012" s="68">
        <v>1.222</v>
      </c>
      <c r="O1012" s="68">
        <v>230</v>
      </c>
      <c r="P1012" s="68">
        <v>3.45</v>
      </c>
      <c r="Q1012" s="68">
        <v>0.24149999999999999</v>
      </c>
      <c r="R1012" s="68">
        <v>0</v>
      </c>
      <c r="S1012" s="68">
        <v>22</v>
      </c>
      <c r="T1012" s="53">
        <v>25.69</v>
      </c>
    </row>
    <row r="1013" spans="1:20" ht="22.95" customHeight="1" x14ac:dyDescent="0.25">
      <c r="A1013" s="68">
        <v>1012</v>
      </c>
      <c r="B1013" s="99">
        <v>243836</v>
      </c>
      <c r="C1013" s="68" t="s">
        <v>4101</v>
      </c>
      <c r="D1013" s="68" t="s">
        <v>4102</v>
      </c>
      <c r="E1013" s="68" t="s">
        <v>4110</v>
      </c>
      <c r="F1013" s="68" t="s">
        <v>4103</v>
      </c>
      <c r="G1013" s="68" t="s">
        <v>6582</v>
      </c>
      <c r="H1013" s="68" t="s">
        <v>4104</v>
      </c>
      <c r="I1013" s="68" t="s">
        <v>27516</v>
      </c>
      <c r="J1013" s="68" t="s">
        <v>27517</v>
      </c>
      <c r="K1013" s="68" t="s">
        <v>27518</v>
      </c>
      <c r="L1013" s="100" t="s">
        <v>27519</v>
      </c>
      <c r="N1013" s="68">
        <v>0.56200000000000006</v>
      </c>
      <c r="O1013" s="68">
        <v>130</v>
      </c>
      <c r="P1013" s="68">
        <v>1.95</v>
      </c>
      <c r="Q1013" s="68">
        <v>0.13650000000000001</v>
      </c>
      <c r="R1013" s="68">
        <v>0</v>
      </c>
      <c r="S1013" s="68">
        <v>17</v>
      </c>
      <c r="T1013" s="53">
        <v>19.09</v>
      </c>
    </row>
    <row r="1014" spans="1:20" ht="22.95" customHeight="1" x14ac:dyDescent="0.25">
      <c r="A1014" s="68">
        <v>1013</v>
      </c>
      <c r="B1014" s="99">
        <v>243836</v>
      </c>
      <c r="C1014" s="68" t="s">
        <v>4101</v>
      </c>
      <c r="D1014" s="68" t="s">
        <v>4102</v>
      </c>
      <c r="E1014" s="68" t="s">
        <v>4110</v>
      </c>
      <c r="F1014" s="68" t="s">
        <v>4103</v>
      </c>
      <c r="G1014" s="68" t="s">
        <v>6582</v>
      </c>
      <c r="H1014" s="68" t="s">
        <v>4104</v>
      </c>
      <c r="I1014" s="68" t="s">
        <v>27520</v>
      </c>
      <c r="J1014" s="68" t="s">
        <v>27521</v>
      </c>
      <c r="K1014" s="68" t="s">
        <v>27522</v>
      </c>
      <c r="L1014" s="100" t="s">
        <v>27523</v>
      </c>
      <c r="N1014" s="68">
        <v>0.55800000000000005</v>
      </c>
      <c r="O1014" s="68">
        <v>130</v>
      </c>
      <c r="P1014" s="68">
        <v>1.95</v>
      </c>
      <c r="Q1014" s="68">
        <v>0.13650000000000001</v>
      </c>
      <c r="R1014" s="68">
        <v>0</v>
      </c>
      <c r="S1014" s="68">
        <v>17</v>
      </c>
      <c r="T1014" s="53">
        <v>19.09</v>
      </c>
    </row>
    <row r="1015" spans="1:20" ht="22.95" customHeight="1" x14ac:dyDescent="0.25">
      <c r="A1015" s="68">
        <v>1014</v>
      </c>
      <c r="B1015" s="99">
        <v>243836</v>
      </c>
      <c r="C1015" s="68" t="s">
        <v>4101</v>
      </c>
      <c r="D1015" s="68" t="s">
        <v>4102</v>
      </c>
      <c r="E1015" s="68" t="s">
        <v>4110</v>
      </c>
      <c r="F1015" s="68" t="s">
        <v>4103</v>
      </c>
      <c r="G1015" s="68" t="s">
        <v>6582</v>
      </c>
      <c r="H1015" s="68" t="s">
        <v>4104</v>
      </c>
      <c r="I1015" s="68" t="s">
        <v>27524</v>
      </c>
      <c r="J1015" s="68" t="s">
        <v>27525</v>
      </c>
      <c r="K1015" s="68" t="s">
        <v>27526</v>
      </c>
      <c r="L1015" s="100" t="s">
        <v>27527</v>
      </c>
      <c r="N1015" s="68">
        <v>0.56999999999999995</v>
      </c>
      <c r="O1015" s="68">
        <v>130</v>
      </c>
      <c r="P1015" s="68">
        <v>1.95</v>
      </c>
      <c r="Q1015" s="68">
        <v>0.13650000000000001</v>
      </c>
      <c r="R1015" s="68">
        <v>0</v>
      </c>
      <c r="S1015" s="68">
        <v>17</v>
      </c>
      <c r="T1015" s="53">
        <v>19.09</v>
      </c>
    </row>
    <row r="1016" spans="1:20" ht="22.95" customHeight="1" x14ac:dyDescent="0.25">
      <c r="A1016" s="68">
        <v>1015</v>
      </c>
      <c r="B1016" s="99">
        <v>243836</v>
      </c>
      <c r="C1016" s="68" t="s">
        <v>4101</v>
      </c>
      <c r="D1016" s="68" t="s">
        <v>4102</v>
      </c>
      <c r="E1016" s="68" t="s">
        <v>4110</v>
      </c>
      <c r="F1016" s="68" t="s">
        <v>4103</v>
      </c>
      <c r="G1016" s="68" t="s">
        <v>6582</v>
      </c>
      <c r="H1016" s="68" t="s">
        <v>4104</v>
      </c>
      <c r="I1016" s="68" t="s">
        <v>27528</v>
      </c>
      <c r="J1016" s="68" t="s">
        <v>14081</v>
      </c>
      <c r="K1016" s="68" t="s">
        <v>27529</v>
      </c>
      <c r="L1016" s="100" t="s">
        <v>27530</v>
      </c>
      <c r="N1016" s="68">
        <v>0.55200000000000005</v>
      </c>
      <c r="O1016" s="68">
        <v>130</v>
      </c>
      <c r="P1016" s="68">
        <v>1.95</v>
      </c>
      <c r="Q1016" s="68">
        <v>0.13650000000000001</v>
      </c>
      <c r="R1016" s="68">
        <v>0</v>
      </c>
      <c r="S1016" s="68">
        <v>17</v>
      </c>
      <c r="T1016" s="53">
        <v>19.09</v>
      </c>
    </row>
    <row r="1017" spans="1:20" ht="22.95" customHeight="1" x14ac:dyDescent="0.25">
      <c r="A1017" s="68">
        <v>1016</v>
      </c>
      <c r="B1017" s="99">
        <v>243836</v>
      </c>
      <c r="C1017" s="68" t="s">
        <v>4101</v>
      </c>
      <c r="D1017" s="68" t="s">
        <v>4102</v>
      </c>
      <c r="E1017" s="68" t="s">
        <v>4110</v>
      </c>
      <c r="F1017" s="68" t="s">
        <v>4103</v>
      </c>
      <c r="G1017" s="68" t="s">
        <v>6582</v>
      </c>
      <c r="H1017" s="68" t="s">
        <v>4104</v>
      </c>
      <c r="I1017" s="68" t="s">
        <v>27531</v>
      </c>
      <c r="J1017" s="68" t="s">
        <v>26539</v>
      </c>
      <c r="K1017" s="68" t="s">
        <v>26540</v>
      </c>
      <c r="L1017" s="100" t="s">
        <v>26541</v>
      </c>
      <c r="N1017" s="68">
        <v>3.1080000000000001</v>
      </c>
      <c r="O1017" s="68">
        <v>230</v>
      </c>
      <c r="P1017" s="68">
        <v>3.45</v>
      </c>
      <c r="Q1017" s="68">
        <v>0.24149999999999999</v>
      </c>
      <c r="R1017" s="68">
        <v>0</v>
      </c>
      <c r="S1017" s="68">
        <v>47</v>
      </c>
      <c r="T1017" s="53">
        <v>50.69</v>
      </c>
    </row>
    <row r="1018" spans="1:20" ht="22.95" customHeight="1" x14ac:dyDescent="0.25">
      <c r="A1018" s="68">
        <v>1017</v>
      </c>
      <c r="B1018" s="99">
        <v>243836</v>
      </c>
      <c r="C1018" s="68" t="s">
        <v>4101</v>
      </c>
      <c r="D1018" s="68" t="s">
        <v>4102</v>
      </c>
      <c r="E1018" s="68" t="s">
        <v>4110</v>
      </c>
      <c r="F1018" s="68" t="s">
        <v>4103</v>
      </c>
      <c r="G1018" s="68" t="s">
        <v>6582</v>
      </c>
      <c r="H1018" s="68" t="s">
        <v>4104</v>
      </c>
      <c r="I1018" s="68" t="s">
        <v>27532</v>
      </c>
      <c r="J1018" s="68" t="s">
        <v>27533</v>
      </c>
      <c r="K1018" s="68" t="s">
        <v>27534</v>
      </c>
      <c r="L1018" s="100" t="s">
        <v>27535</v>
      </c>
      <c r="N1018" s="68">
        <v>1.23</v>
      </c>
      <c r="O1018" s="68">
        <v>230</v>
      </c>
      <c r="P1018" s="68">
        <v>3.45</v>
      </c>
      <c r="Q1018" s="68">
        <v>0.24149999999999999</v>
      </c>
      <c r="R1018" s="68">
        <v>0</v>
      </c>
      <c r="S1018" s="68">
        <v>22</v>
      </c>
      <c r="T1018" s="53">
        <v>25.69</v>
      </c>
    </row>
    <row r="1019" spans="1:20" ht="22.95" customHeight="1" x14ac:dyDescent="0.25">
      <c r="A1019" s="68">
        <v>1018</v>
      </c>
      <c r="B1019" s="99">
        <v>243836</v>
      </c>
      <c r="C1019" s="68" t="s">
        <v>4101</v>
      </c>
      <c r="D1019" s="68" t="s">
        <v>4102</v>
      </c>
      <c r="E1019" s="68" t="s">
        <v>4110</v>
      </c>
      <c r="F1019" s="68" t="s">
        <v>4103</v>
      </c>
      <c r="G1019" s="68" t="s">
        <v>6582</v>
      </c>
      <c r="H1019" s="68" t="s">
        <v>4104</v>
      </c>
      <c r="I1019" s="68" t="s">
        <v>27536</v>
      </c>
      <c r="J1019" s="68" t="s">
        <v>27537</v>
      </c>
      <c r="K1019" s="68" t="s">
        <v>27538</v>
      </c>
      <c r="L1019" s="100" t="s">
        <v>27539</v>
      </c>
      <c r="N1019" s="68">
        <v>0.56599999999999995</v>
      </c>
      <c r="O1019" s="68">
        <v>130</v>
      </c>
      <c r="P1019" s="68">
        <v>1.95</v>
      </c>
      <c r="Q1019" s="68">
        <v>0.13650000000000001</v>
      </c>
      <c r="R1019" s="68">
        <v>0</v>
      </c>
      <c r="S1019" s="68">
        <v>17</v>
      </c>
      <c r="T1019" s="53">
        <v>19.09</v>
      </c>
    </row>
    <row r="1020" spans="1:20" ht="22.95" customHeight="1" x14ac:dyDescent="0.25">
      <c r="A1020" s="68">
        <v>1019</v>
      </c>
      <c r="B1020" s="99">
        <v>243836</v>
      </c>
      <c r="C1020" s="68" t="s">
        <v>4101</v>
      </c>
      <c r="D1020" s="68" t="s">
        <v>4102</v>
      </c>
      <c r="E1020" s="68" t="s">
        <v>4110</v>
      </c>
      <c r="F1020" s="68" t="s">
        <v>4103</v>
      </c>
      <c r="G1020" s="68" t="s">
        <v>6582</v>
      </c>
      <c r="H1020" s="68" t="s">
        <v>4104</v>
      </c>
      <c r="I1020" s="68" t="s">
        <v>27540</v>
      </c>
      <c r="J1020" s="68" t="s">
        <v>2882</v>
      </c>
      <c r="K1020" s="68" t="s">
        <v>27541</v>
      </c>
      <c r="L1020" s="100" t="s">
        <v>27542</v>
      </c>
      <c r="N1020" s="68">
        <v>1.1399999999999999</v>
      </c>
      <c r="O1020" s="68">
        <v>230</v>
      </c>
      <c r="P1020" s="68">
        <v>3.45</v>
      </c>
      <c r="Q1020" s="68">
        <v>0.24149999999999999</v>
      </c>
      <c r="R1020" s="68">
        <v>0</v>
      </c>
      <c r="S1020" s="68">
        <v>22</v>
      </c>
      <c r="T1020" s="53">
        <v>25.69</v>
      </c>
    </row>
    <row r="1021" spans="1:20" ht="22.95" customHeight="1" x14ac:dyDescent="0.25">
      <c r="A1021" s="68">
        <v>1020</v>
      </c>
      <c r="B1021" s="99">
        <v>243836</v>
      </c>
      <c r="C1021" s="68" t="s">
        <v>4101</v>
      </c>
      <c r="D1021" s="68" t="s">
        <v>4102</v>
      </c>
      <c r="E1021" s="68" t="s">
        <v>4110</v>
      </c>
      <c r="F1021" s="68" t="s">
        <v>4103</v>
      </c>
      <c r="G1021" s="68" t="s">
        <v>6582</v>
      </c>
      <c r="H1021" s="68" t="s">
        <v>4104</v>
      </c>
      <c r="I1021" s="68" t="s">
        <v>27543</v>
      </c>
      <c r="J1021" s="68" t="s">
        <v>27544</v>
      </c>
      <c r="K1021" s="68" t="s">
        <v>9210</v>
      </c>
      <c r="L1021" s="100" t="s">
        <v>27545</v>
      </c>
      <c r="N1021" s="68">
        <v>1.5860000000000001</v>
      </c>
      <c r="O1021" s="68">
        <v>330</v>
      </c>
      <c r="P1021" s="68">
        <v>4.95</v>
      </c>
      <c r="Q1021" s="68">
        <v>0.34649999999999997</v>
      </c>
      <c r="R1021" s="68">
        <v>0</v>
      </c>
      <c r="S1021" s="68">
        <v>22</v>
      </c>
      <c r="T1021" s="53">
        <v>27.3</v>
      </c>
    </row>
    <row r="1022" spans="1:20" ht="22.95" customHeight="1" x14ac:dyDescent="0.25">
      <c r="A1022" s="68">
        <v>1021</v>
      </c>
      <c r="B1022" s="99">
        <v>243836</v>
      </c>
      <c r="C1022" s="68" t="s">
        <v>4101</v>
      </c>
      <c r="D1022" s="68" t="s">
        <v>4102</v>
      </c>
      <c r="E1022" s="68" t="s">
        <v>4110</v>
      </c>
      <c r="F1022" s="68" t="s">
        <v>4103</v>
      </c>
      <c r="G1022" s="68" t="s">
        <v>6582</v>
      </c>
      <c r="H1022" s="68" t="s">
        <v>4104</v>
      </c>
      <c r="I1022" s="68" t="s">
        <v>27546</v>
      </c>
      <c r="J1022" s="68" t="s">
        <v>27547</v>
      </c>
      <c r="K1022" s="68" t="s">
        <v>27548</v>
      </c>
      <c r="L1022" s="100" t="s">
        <v>27549</v>
      </c>
      <c r="N1022" s="68">
        <v>0.58399999999999996</v>
      </c>
      <c r="O1022" s="68">
        <v>130</v>
      </c>
      <c r="P1022" s="68">
        <v>1.95</v>
      </c>
      <c r="Q1022" s="68">
        <v>0.13650000000000001</v>
      </c>
      <c r="R1022" s="68">
        <v>0</v>
      </c>
      <c r="S1022" s="68">
        <v>17</v>
      </c>
      <c r="T1022" s="53">
        <v>19.09</v>
      </c>
    </row>
    <row r="1023" spans="1:20" ht="22.95" customHeight="1" x14ac:dyDescent="0.25">
      <c r="A1023" s="68">
        <v>1022</v>
      </c>
      <c r="B1023" s="99">
        <v>243836</v>
      </c>
      <c r="C1023" s="68" t="s">
        <v>4101</v>
      </c>
      <c r="D1023" s="68" t="s">
        <v>4102</v>
      </c>
      <c r="E1023" s="68" t="s">
        <v>4110</v>
      </c>
      <c r="F1023" s="68" t="s">
        <v>4103</v>
      </c>
      <c r="G1023" s="68" t="s">
        <v>6582</v>
      </c>
      <c r="H1023" s="68" t="s">
        <v>4104</v>
      </c>
      <c r="I1023" s="68" t="s">
        <v>27550</v>
      </c>
      <c r="J1023" s="68" t="s">
        <v>27551</v>
      </c>
      <c r="K1023" s="68" t="s">
        <v>27552</v>
      </c>
      <c r="L1023" s="100" t="s">
        <v>27553</v>
      </c>
      <c r="N1023" s="68">
        <v>0.56799999999999995</v>
      </c>
      <c r="O1023" s="68">
        <v>130</v>
      </c>
      <c r="P1023" s="68">
        <v>1.95</v>
      </c>
      <c r="Q1023" s="68">
        <v>0.13650000000000001</v>
      </c>
      <c r="R1023" s="68">
        <v>0</v>
      </c>
      <c r="S1023" s="68">
        <v>17</v>
      </c>
      <c r="T1023" s="53">
        <v>19.09</v>
      </c>
    </row>
    <row r="1024" spans="1:20" ht="22.95" customHeight="1" x14ac:dyDescent="0.25">
      <c r="A1024" s="68">
        <v>1023</v>
      </c>
      <c r="B1024" s="99">
        <v>243836</v>
      </c>
      <c r="C1024" s="68" t="s">
        <v>4101</v>
      </c>
      <c r="D1024" s="68" t="s">
        <v>4102</v>
      </c>
      <c r="E1024" s="68" t="s">
        <v>4110</v>
      </c>
      <c r="F1024" s="68" t="s">
        <v>4103</v>
      </c>
      <c r="G1024" s="68" t="s">
        <v>6582</v>
      </c>
      <c r="H1024" s="68" t="s">
        <v>4104</v>
      </c>
      <c r="I1024" s="68" t="s">
        <v>27554</v>
      </c>
      <c r="J1024" s="68" t="s">
        <v>27555</v>
      </c>
      <c r="K1024" s="68" t="s">
        <v>27556</v>
      </c>
      <c r="L1024" s="100" t="s">
        <v>27557</v>
      </c>
      <c r="N1024" s="68">
        <v>0.72199999999999998</v>
      </c>
      <c r="O1024" s="68">
        <v>130</v>
      </c>
      <c r="P1024" s="68">
        <v>1.95</v>
      </c>
      <c r="Q1024" s="68">
        <v>0.13650000000000001</v>
      </c>
      <c r="R1024" s="68">
        <v>0</v>
      </c>
      <c r="S1024" s="68">
        <v>17</v>
      </c>
      <c r="T1024" s="53">
        <v>19.09</v>
      </c>
    </row>
    <row r="1025" spans="1:20" ht="22.95" customHeight="1" x14ac:dyDescent="0.25">
      <c r="A1025" s="68">
        <v>1024</v>
      </c>
      <c r="B1025" s="99">
        <v>243836</v>
      </c>
      <c r="C1025" s="68" t="s">
        <v>4101</v>
      </c>
      <c r="D1025" s="68" t="s">
        <v>4102</v>
      </c>
      <c r="E1025" s="68" t="s">
        <v>4110</v>
      </c>
      <c r="F1025" s="68" t="s">
        <v>4103</v>
      </c>
      <c r="G1025" s="68" t="s">
        <v>6582</v>
      </c>
      <c r="H1025" s="68" t="s">
        <v>4104</v>
      </c>
      <c r="I1025" s="68" t="s">
        <v>27558</v>
      </c>
      <c r="J1025" s="68" t="s">
        <v>27559</v>
      </c>
      <c r="K1025" s="68" t="s">
        <v>27560</v>
      </c>
      <c r="L1025" s="100" t="s">
        <v>27561</v>
      </c>
      <c r="N1025" s="68">
        <v>1.1739999999999999</v>
      </c>
      <c r="O1025" s="68">
        <v>230</v>
      </c>
      <c r="P1025" s="68">
        <v>3.45</v>
      </c>
      <c r="Q1025" s="68">
        <v>0.24149999999999999</v>
      </c>
      <c r="R1025" s="68">
        <v>0</v>
      </c>
      <c r="S1025" s="68">
        <v>22</v>
      </c>
      <c r="T1025" s="53">
        <v>25.69</v>
      </c>
    </row>
    <row r="1026" spans="1:20" ht="22.95" customHeight="1" x14ac:dyDescent="0.25">
      <c r="A1026" s="68">
        <v>1025</v>
      </c>
      <c r="B1026" s="99">
        <v>243836</v>
      </c>
      <c r="C1026" s="68" t="s">
        <v>4101</v>
      </c>
      <c r="D1026" s="68" t="s">
        <v>4102</v>
      </c>
      <c r="E1026" s="68" t="s">
        <v>4110</v>
      </c>
      <c r="F1026" s="68" t="s">
        <v>4103</v>
      </c>
      <c r="G1026" s="68" t="s">
        <v>6582</v>
      </c>
      <c r="H1026" s="68" t="s">
        <v>4104</v>
      </c>
      <c r="I1026" s="68" t="s">
        <v>27562</v>
      </c>
      <c r="J1026" s="68" t="s">
        <v>10566</v>
      </c>
      <c r="K1026" s="68" t="s">
        <v>27563</v>
      </c>
      <c r="L1026" s="100" t="s">
        <v>27564</v>
      </c>
      <c r="N1026" s="68">
        <v>1.252</v>
      </c>
      <c r="O1026" s="68">
        <v>530</v>
      </c>
      <c r="P1026" s="68">
        <v>7.95</v>
      </c>
      <c r="Q1026" s="68">
        <v>0.55649999999999999</v>
      </c>
      <c r="R1026" s="68">
        <v>0</v>
      </c>
      <c r="S1026" s="68">
        <v>22</v>
      </c>
      <c r="T1026" s="53">
        <v>30.51</v>
      </c>
    </row>
    <row r="1027" spans="1:20" ht="22.95" customHeight="1" x14ac:dyDescent="0.25">
      <c r="A1027" s="68">
        <v>1026</v>
      </c>
      <c r="B1027" s="99">
        <v>243836</v>
      </c>
      <c r="C1027" s="68" t="s">
        <v>4101</v>
      </c>
      <c r="D1027" s="68" t="s">
        <v>4102</v>
      </c>
      <c r="E1027" s="68" t="s">
        <v>4110</v>
      </c>
      <c r="F1027" s="68" t="s">
        <v>4103</v>
      </c>
      <c r="G1027" s="68" t="s">
        <v>6582</v>
      </c>
      <c r="H1027" s="68" t="s">
        <v>4104</v>
      </c>
      <c r="I1027" s="68" t="s">
        <v>27565</v>
      </c>
      <c r="J1027" s="68" t="s">
        <v>27566</v>
      </c>
      <c r="K1027" s="68" t="s">
        <v>27567</v>
      </c>
      <c r="L1027" s="100" t="s">
        <v>27568</v>
      </c>
      <c r="N1027" s="68">
        <v>0.56000000000000005</v>
      </c>
      <c r="O1027" s="68">
        <v>130</v>
      </c>
      <c r="P1027" s="68">
        <v>1.95</v>
      </c>
      <c r="Q1027" s="68">
        <v>0.13650000000000001</v>
      </c>
      <c r="R1027" s="68">
        <v>0</v>
      </c>
      <c r="S1027" s="68">
        <v>17</v>
      </c>
      <c r="T1027" s="53">
        <v>19.09</v>
      </c>
    </row>
    <row r="1028" spans="1:20" ht="22.95" customHeight="1" x14ac:dyDescent="0.25">
      <c r="A1028" s="68">
        <v>1027</v>
      </c>
      <c r="B1028" s="99">
        <v>243836</v>
      </c>
      <c r="C1028" s="68" t="s">
        <v>4101</v>
      </c>
      <c r="D1028" s="68" t="s">
        <v>4102</v>
      </c>
      <c r="E1028" s="68" t="s">
        <v>4110</v>
      </c>
      <c r="F1028" s="68" t="s">
        <v>4103</v>
      </c>
      <c r="G1028" s="68" t="s">
        <v>6582</v>
      </c>
      <c r="H1028" s="68" t="s">
        <v>4104</v>
      </c>
      <c r="I1028" s="68" t="s">
        <v>27569</v>
      </c>
      <c r="J1028" s="68" t="s">
        <v>27570</v>
      </c>
      <c r="K1028" s="68" t="s">
        <v>27571</v>
      </c>
      <c r="L1028" s="100" t="s">
        <v>27572</v>
      </c>
      <c r="N1028" s="68">
        <v>0.56599999999999995</v>
      </c>
      <c r="O1028" s="68">
        <v>130</v>
      </c>
      <c r="P1028" s="68">
        <v>1.95</v>
      </c>
      <c r="Q1028" s="68">
        <v>0.13650000000000001</v>
      </c>
      <c r="R1028" s="68">
        <v>0</v>
      </c>
      <c r="S1028" s="68">
        <v>17</v>
      </c>
      <c r="T1028" s="53">
        <v>19.09</v>
      </c>
    </row>
    <row r="1029" spans="1:20" ht="22.95" customHeight="1" x14ac:dyDescent="0.25">
      <c r="A1029" s="68">
        <v>1028</v>
      </c>
      <c r="B1029" s="99">
        <v>243836</v>
      </c>
      <c r="C1029" s="68" t="s">
        <v>4101</v>
      </c>
      <c r="D1029" s="68" t="s">
        <v>4102</v>
      </c>
      <c r="E1029" s="68" t="s">
        <v>4110</v>
      </c>
      <c r="F1029" s="68" t="s">
        <v>4103</v>
      </c>
      <c r="G1029" s="68" t="s">
        <v>6582</v>
      </c>
      <c r="H1029" s="68" t="s">
        <v>4104</v>
      </c>
      <c r="I1029" s="68" t="s">
        <v>27573</v>
      </c>
      <c r="J1029" s="68" t="s">
        <v>27574</v>
      </c>
      <c r="K1029" s="68" t="s">
        <v>27575</v>
      </c>
      <c r="L1029" s="100" t="s">
        <v>27576</v>
      </c>
      <c r="N1029" s="68">
        <v>1.272</v>
      </c>
      <c r="O1029" s="68">
        <v>230</v>
      </c>
      <c r="P1029" s="68">
        <v>3.45</v>
      </c>
      <c r="Q1029" s="68">
        <v>0.24149999999999999</v>
      </c>
      <c r="R1029" s="68">
        <v>0</v>
      </c>
      <c r="S1029" s="68">
        <v>22</v>
      </c>
      <c r="T1029" s="53">
        <v>25.69</v>
      </c>
    </row>
    <row r="1030" spans="1:20" ht="22.95" customHeight="1" x14ac:dyDescent="0.25">
      <c r="A1030" s="68">
        <v>1029</v>
      </c>
      <c r="B1030" s="99">
        <v>243836</v>
      </c>
      <c r="C1030" s="68" t="s">
        <v>4101</v>
      </c>
      <c r="D1030" s="68" t="s">
        <v>4102</v>
      </c>
      <c r="E1030" s="68" t="s">
        <v>4110</v>
      </c>
      <c r="F1030" s="68" t="s">
        <v>4103</v>
      </c>
      <c r="G1030" s="68" t="s">
        <v>6582</v>
      </c>
      <c r="H1030" s="68" t="s">
        <v>4104</v>
      </c>
      <c r="I1030" s="68" t="s">
        <v>27577</v>
      </c>
      <c r="J1030" s="68" t="s">
        <v>5055</v>
      </c>
      <c r="K1030" s="68" t="s">
        <v>27578</v>
      </c>
      <c r="L1030" s="100" t="s">
        <v>27579</v>
      </c>
      <c r="N1030" s="68">
        <v>0.55600000000000005</v>
      </c>
      <c r="O1030" s="68">
        <v>130</v>
      </c>
      <c r="P1030" s="68">
        <v>1.95</v>
      </c>
      <c r="Q1030" s="68">
        <v>0.13650000000000001</v>
      </c>
      <c r="R1030" s="68">
        <v>0</v>
      </c>
      <c r="S1030" s="68">
        <v>17</v>
      </c>
      <c r="T1030" s="53">
        <v>19.09</v>
      </c>
    </row>
    <row r="1031" spans="1:20" ht="22.95" customHeight="1" x14ac:dyDescent="0.25">
      <c r="A1031" s="68">
        <v>1030</v>
      </c>
      <c r="B1031" s="99">
        <v>243836</v>
      </c>
      <c r="C1031" s="68" t="s">
        <v>4101</v>
      </c>
      <c r="D1031" s="68" t="s">
        <v>4102</v>
      </c>
      <c r="E1031" s="68" t="s">
        <v>4110</v>
      </c>
      <c r="F1031" s="68" t="s">
        <v>4103</v>
      </c>
      <c r="G1031" s="68" t="s">
        <v>6582</v>
      </c>
      <c r="H1031" s="68" t="s">
        <v>4104</v>
      </c>
      <c r="I1031" s="68" t="s">
        <v>27580</v>
      </c>
      <c r="J1031" s="68" t="s">
        <v>27581</v>
      </c>
      <c r="K1031" s="68" t="s">
        <v>27582</v>
      </c>
      <c r="L1031" s="100" t="s">
        <v>27583</v>
      </c>
      <c r="N1031" s="68">
        <v>1.22</v>
      </c>
      <c r="O1031" s="68">
        <v>230</v>
      </c>
      <c r="P1031" s="68">
        <v>3.45</v>
      </c>
      <c r="Q1031" s="68">
        <v>0.24149999999999999</v>
      </c>
      <c r="R1031" s="68">
        <v>0</v>
      </c>
      <c r="S1031" s="68">
        <v>22</v>
      </c>
      <c r="T1031" s="53">
        <v>25.69</v>
      </c>
    </row>
    <row r="1032" spans="1:20" ht="22.95" customHeight="1" x14ac:dyDescent="0.25">
      <c r="A1032" s="68">
        <v>1031</v>
      </c>
      <c r="B1032" s="99">
        <v>243836</v>
      </c>
      <c r="C1032" s="68" t="s">
        <v>4101</v>
      </c>
      <c r="D1032" s="68" t="s">
        <v>4102</v>
      </c>
      <c r="E1032" s="68" t="s">
        <v>4110</v>
      </c>
      <c r="F1032" s="68" t="s">
        <v>4103</v>
      </c>
      <c r="G1032" s="68" t="s">
        <v>6582</v>
      </c>
      <c r="H1032" s="68" t="s">
        <v>4104</v>
      </c>
      <c r="I1032" s="68" t="s">
        <v>27584</v>
      </c>
      <c r="J1032" s="68" t="s">
        <v>27585</v>
      </c>
      <c r="K1032" s="68" t="s">
        <v>27586</v>
      </c>
      <c r="L1032" s="100" t="s">
        <v>27587</v>
      </c>
      <c r="N1032" s="68">
        <v>0.55400000000000005</v>
      </c>
      <c r="O1032" s="68">
        <v>130</v>
      </c>
      <c r="P1032" s="68">
        <v>1.95</v>
      </c>
      <c r="Q1032" s="68">
        <v>0.13650000000000001</v>
      </c>
      <c r="R1032" s="68">
        <v>0</v>
      </c>
      <c r="S1032" s="68">
        <v>17</v>
      </c>
      <c r="T1032" s="53">
        <v>19.09</v>
      </c>
    </row>
    <row r="1033" spans="1:20" ht="22.95" customHeight="1" x14ac:dyDescent="0.25">
      <c r="A1033" s="68">
        <v>1032</v>
      </c>
      <c r="B1033" s="99">
        <v>243836</v>
      </c>
      <c r="C1033" s="68" t="s">
        <v>4101</v>
      </c>
      <c r="D1033" s="68" t="s">
        <v>4102</v>
      </c>
      <c r="E1033" s="68" t="s">
        <v>4110</v>
      </c>
      <c r="F1033" s="68" t="s">
        <v>4103</v>
      </c>
      <c r="G1033" s="68" t="s">
        <v>6582</v>
      </c>
      <c r="H1033" s="68" t="s">
        <v>4104</v>
      </c>
      <c r="I1033" s="68" t="s">
        <v>27588</v>
      </c>
      <c r="J1033" s="68" t="s">
        <v>27589</v>
      </c>
      <c r="K1033" s="68" t="s">
        <v>27590</v>
      </c>
      <c r="L1033" s="100" t="s">
        <v>27591</v>
      </c>
      <c r="N1033" s="68">
        <v>0.55200000000000005</v>
      </c>
      <c r="O1033" s="68">
        <v>130</v>
      </c>
      <c r="P1033" s="68">
        <v>1.95</v>
      </c>
      <c r="Q1033" s="68">
        <v>0.13650000000000001</v>
      </c>
      <c r="R1033" s="68">
        <v>0</v>
      </c>
      <c r="S1033" s="68">
        <v>17</v>
      </c>
      <c r="T1033" s="53">
        <v>19.09</v>
      </c>
    </row>
    <row r="1034" spans="1:20" ht="22.95" customHeight="1" x14ac:dyDescent="0.25">
      <c r="A1034" s="68">
        <v>1033</v>
      </c>
      <c r="B1034" s="99">
        <v>243836</v>
      </c>
      <c r="C1034" s="68" t="s">
        <v>4101</v>
      </c>
      <c r="D1034" s="68" t="s">
        <v>4102</v>
      </c>
      <c r="E1034" s="68" t="s">
        <v>4110</v>
      </c>
      <c r="F1034" s="68" t="s">
        <v>4103</v>
      </c>
      <c r="G1034" s="68" t="s">
        <v>6582</v>
      </c>
      <c r="H1034" s="68" t="s">
        <v>4104</v>
      </c>
      <c r="I1034" s="68" t="s">
        <v>27592</v>
      </c>
      <c r="J1034" s="68" t="s">
        <v>27593</v>
      </c>
      <c r="K1034" s="68" t="s">
        <v>27594</v>
      </c>
      <c r="L1034" s="100" t="s">
        <v>27595</v>
      </c>
      <c r="N1034" s="68">
        <v>0.56599999999999995</v>
      </c>
      <c r="O1034" s="68">
        <v>130</v>
      </c>
      <c r="P1034" s="68">
        <v>1.95</v>
      </c>
      <c r="Q1034" s="68">
        <v>0.13650000000000001</v>
      </c>
      <c r="R1034" s="68">
        <v>0</v>
      </c>
      <c r="S1034" s="68">
        <v>17</v>
      </c>
      <c r="T1034" s="53">
        <v>19.09</v>
      </c>
    </row>
    <row r="1035" spans="1:20" ht="22.95" customHeight="1" x14ac:dyDescent="0.25">
      <c r="A1035" s="68">
        <v>1034</v>
      </c>
      <c r="B1035" s="99">
        <v>243836</v>
      </c>
      <c r="C1035" s="68" t="s">
        <v>4101</v>
      </c>
      <c r="D1035" s="68" t="s">
        <v>4102</v>
      </c>
      <c r="E1035" s="68" t="s">
        <v>4110</v>
      </c>
      <c r="F1035" s="68" t="s">
        <v>4103</v>
      </c>
      <c r="G1035" s="68" t="s">
        <v>6582</v>
      </c>
      <c r="H1035" s="68" t="s">
        <v>4104</v>
      </c>
      <c r="I1035" s="68" t="s">
        <v>27596</v>
      </c>
      <c r="J1035" s="68" t="s">
        <v>27597</v>
      </c>
      <c r="K1035" s="68" t="s">
        <v>27598</v>
      </c>
      <c r="L1035" s="100" t="s">
        <v>19994</v>
      </c>
      <c r="N1035" s="68">
        <v>1.1539999999999999</v>
      </c>
      <c r="O1035" s="68">
        <v>230</v>
      </c>
      <c r="P1035" s="68">
        <v>3.45</v>
      </c>
      <c r="Q1035" s="68">
        <v>0.24149999999999999</v>
      </c>
      <c r="R1035" s="68">
        <v>0</v>
      </c>
      <c r="S1035" s="68">
        <v>22</v>
      </c>
      <c r="T1035" s="53">
        <v>25.69</v>
      </c>
    </row>
    <row r="1036" spans="1:20" ht="22.95" customHeight="1" x14ac:dyDescent="0.25">
      <c r="A1036" s="68">
        <v>1035</v>
      </c>
      <c r="B1036" s="99">
        <v>243836</v>
      </c>
      <c r="C1036" s="68" t="s">
        <v>4101</v>
      </c>
      <c r="D1036" s="68" t="s">
        <v>4102</v>
      </c>
      <c r="E1036" s="68" t="s">
        <v>4110</v>
      </c>
      <c r="F1036" s="68" t="s">
        <v>4103</v>
      </c>
      <c r="G1036" s="68" t="s">
        <v>6582</v>
      </c>
      <c r="H1036" s="68" t="s">
        <v>4104</v>
      </c>
      <c r="I1036" s="68" t="s">
        <v>27599</v>
      </c>
      <c r="J1036" s="68" t="s">
        <v>23561</v>
      </c>
      <c r="K1036" s="68" t="s">
        <v>27600</v>
      </c>
      <c r="L1036" s="100" t="s">
        <v>27601</v>
      </c>
      <c r="N1036" s="68">
        <v>0.71599999999999997</v>
      </c>
      <c r="O1036" s="68">
        <v>130</v>
      </c>
      <c r="P1036" s="68">
        <v>1.95</v>
      </c>
      <c r="Q1036" s="68">
        <v>0.13650000000000001</v>
      </c>
      <c r="R1036" s="68">
        <v>0</v>
      </c>
      <c r="S1036" s="68">
        <v>17</v>
      </c>
      <c r="T1036" s="53">
        <v>19.09</v>
      </c>
    </row>
    <row r="1037" spans="1:20" ht="22.95" customHeight="1" x14ac:dyDescent="0.25">
      <c r="A1037" s="68">
        <v>1036</v>
      </c>
      <c r="B1037" s="99">
        <v>243836</v>
      </c>
      <c r="C1037" s="68" t="s">
        <v>4101</v>
      </c>
      <c r="D1037" s="68" t="s">
        <v>4102</v>
      </c>
      <c r="E1037" s="68" t="s">
        <v>4110</v>
      </c>
      <c r="F1037" s="68" t="s">
        <v>4103</v>
      </c>
      <c r="G1037" s="68" t="s">
        <v>6582</v>
      </c>
      <c r="H1037" s="68" t="s">
        <v>4104</v>
      </c>
      <c r="I1037" s="68" t="s">
        <v>27602</v>
      </c>
      <c r="J1037" s="68" t="s">
        <v>27603</v>
      </c>
      <c r="K1037" s="68" t="s">
        <v>27604</v>
      </c>
      <c r="L1037" s="100" t="s">
        <v>27605</v>
      </c>
      <c r="N1037" s="68">
        <v>0.57599999999999996</v>
      </c>
      <c r="O1037" s="68">
        <v>130</v>
      </c>
      <c r="P1037" s="68">
        <v>1.95</v>
      </c>
      <c r="Q1037" s="68">
        <v>0.13650000000000001</v>
      </c>
      <c r="R1037" s="68">
        <v>0</v>
      </c>
      <c r="S1037" s="68">
        <v>17</v>
      </c>
      <c r="T1037" s="53">
        <v>19.09</v>
      </c>
    </row>
    <row r="1038" spans="1:20" ht="22.95" customHeight="1" x14ac:dyDescent="0.25">
      <c r="A1038" s="68">
        <v>1037</v>
      </c>
      <c r="B1038" s="99">
        <v>243836</v>
      </c>
      <c r="C1038" s="68" t="s">
        <v>4101</v>
      </c>
      <c r="D1038" s="68" t="s">
        <v>4102</v>
      </c>
      <c r="E1038" s="68" t="s">
        <v>4110</v>
      </c>
      <c r="F1038" s="68" t="s">
        <v>4103</v>
      </c>
      <c r="G1038" s="68" t="s">
        <v>6582</v>
      </c>
      <c r="H1038" s="68" t="s">
        <v>4104</v>
      </c>
      <c r="I1038" s="68" t="s">
        <v>27606</v>
      </c>
      <c r="J1038" s="68" t="s">
        <v>27607</v>
      </c>
      <c r="K1038" s="68" t="s">
        <v>27608</v>
      </c>
      <c r="L1038" s="100" t="s">
        <v>27609</v>
      </c>
      <c r="N1038" s="68">
        <v>1.1240000000000001</v>
      </c>
      <c r="O1038" s="68">
        <v>230</v>
      </c>
      <c r="P1038" s="68">
        <v>3.45</v>
      </c>
      <c r="Q1038" s="68">
        <v>0.24149999999999999</v>
      </c>
      <c r="R1038" s="68">
        <v>0</v>
      </c>
      <c r="S1038" s="68">
        <v>22</v>
      </c>
      <c r="T1038" s="53">
        <v>25.69</v>
      </c>
    </row>
    <row r="1039" spans="1:20" ht="22.95" customHeight="1" x14ac:dyDescent="0.25">
      <c r="A1039" s="68">
        <v>1038</v>
      </c>
      <c r="B1039" s="99">
        <v>243836</v>
      </c>
      <c r="C1039" s="68" t="s">
        <v>4101</v>
      </c>
      <c r="D1039" s="68" t="s">
        <v>4102</v>
      </c>
      <c r="E1039" s="68" t="s">
        <v>4110</v>
      </c>
      <c r="F1039" s="68" t="s">
        <v>4103</v>
      </c>
      <c r="G1039" s="68" t="s">
        <v>6582</v>
      </c>
      <c r="H1039" s="68" t="s">
        <v>4104</v>
      </c>
      <c r="I1039" s="68" t="s">
        <v>27610</v>
      </c>
      <c r="J1039" s="68" t="s">
        <v>27611</v>
      </c>
      <c r="K1039" s="68" t="s">
        <v>27612</v>
      </c>
      <c r="L1039" s="100" t="s">
        <v>27613</v>
      </c>
      <c r="N1039" s="68">
        <v>0.71399999999999997</v>
      </c>
      <c r="O1039" s="68">
        <v>130</v>
      </c>
      <c r="P1039" s="68">
        <v>1.95</v>
      </c>
      <c r="Q1039" s="68">
        <v>0.13650000000000001</v>
      </c>
      <c r="R1039" s="68">
        <v>0</v>
      </c>
      <c r="S1039" s="68">
        <v>17</v>
      </c>
      <c r="T1039" s="53">
        <v>19.09</v>
      </c>
    </row>
    <row r="1040" spans="1:20" ht="22.95" customHeight="1" x14ac:dyDescent="0.25">
      <c r="A1040" s="68">
        <v>1039</v>
      </c>
      <c r="B1040" s="99">
        <v>243836</v>
      </c>
      <c r="C1040" s="68" t="s">
        <v>4101</v>
      </c>
      <c r="D1040" s="68" t="s">
        <v>4102</v>
      </c>
      <c r="E1040" s="68" t="s">
        <v>4110</v>
      </c>
      <c r="F1040" s="68" t="s">
        <v>4103</v>
      </c>
      <c r="G1040" s="68" t="s">
        <v>6582</v>
      </c>
      <c r="H1040" s="68" t="s">
        <v>4104</v>
      </c>
      <c r="I1040" s="68" t="s">
        <v>27614</v>
      </c>
      <c r="J1040" s="68" t="s">
        <v>27615</v>
      </c>
      <c r="K1040" s="68" t="s">
        <v>27616</v>
      </c>
      <c r="L1040" s="100" t="s">
        <v>27617</v>
      </c>
      <c r="N1040" s="68">
        <v>1.766</v>
      </c>
      <c r="O1040" s="68">
        <v>0</v>
      </c>
      <c r="P1040" s="68">
        <v>0</v>
      </c>
      <c r="Q1040" s="68">
        <v>0</v>
      </c>
      <c r="R1040" s="68">
        <v>0</v>
      </c>
      <c r="S1040" s="68">
        <v>22</v>
      </c>
      <c r="T1040" s="53">
        <v>22</v>
      </c>
    </row>
    <row r="1041" spans="1:20" ht="22.95" customHeight="1" x14ac:dyDescent="0.25">
      <c r="A1041" s="68">
        <v>1040</v>
      </c>
      <c r="B1041" s="99">
        <v>243836</v>
      </c>
      <c r="C1041" s="68" t="s">
        <v>4101</v>
      </c>
      <c r="D1041" s="68" t="s">
        <v>4102</v>
      </c>
      <c r="E1041" s="68" t="s">
        <v>4110</v>
      </c>
      <c r="F1041" s="68" t="s">
        <v>4103</v>
      </c>
      <c r="G1041" s="68" t="s">
        <v>6582</v>
      </c>
      <c r="H1041" s="68" t="s">
        <v>4104</v>
      </c>
      <c r="I1041" s="68" t="s">
        <v>27618</v>
      </c>
      <c r="J1041" s="68" t="s">
        <v>27619</v>
      </c>
      <c r="K1041" s="68" t="s">
        <v>27620</v>
      </c>
      <c r="L1041" s="100" t="s">
        <v>27621</v>
      </c>
      <c r="N1041" s="68">
        <v>0.56799999999999995</v>
      </c>
      <c r="O1041" s="68">
        <v>0</v>
      </c>
      <c r="P1041" s="68">
        <v>0</v>
      </c>
      <c r="Q1041" s="68">
        <v>0</v>
      </c>
      <c r="R1041" s="68">
        <v>0</v>
      </c>
      <c r="S1041" s="68">
        <v>17</v>
      </c>
      <c r="T1041" s="53">
        <v>17</v>
      </c>
    </row>
    <row r="1042" spans="1:20" ht="22.95" customHeight="1" x14ac:dyDescent="0.25">
      <c r="A1042" s="68">
        <v>1041</v>
      </c>
      <c r="B1042" s="99">
        <v>243836</v>
      </c>
      <c r="C1042" s="68" t="s">
        <v>4101</v>
      </c>
      <c r="D1042" s="68" t="s">
        <v>4102</v>
      </c>
      <c r="E1042" s="68" t="s">
        <v>4110</v>
      </c>
      <c r="F1042" s="68" t="s">
        <v>4103</v>
      </c>
      <c r="G1042" s="68" t="s">
        <v>6582</v>
      </c>
      <c r="H1042" s="68" t="s">
        <v>4104</v>
      </c>
      <c r="I1042" s="68" t="s">
        <v>27622</v>
      </c>
      <c r="J1042" s="68" t="s">
        <v>27623</v>
      </c>
      <c r="K1042" s="68" t="s">
        <v>27624</v>
      </c>
      <c r="L1042" s="100" t="s">
        <v>27625</v>
      </c>
      <c r="N1042" s="68">
        <v>1.794</v>
      </c>
      <c r="O1042" s="68">
        <v>0</v>
      </c>
      <c r="P1042" s="68">
        <v>0</v>
      </c>
      <c r="Q1042" s="68">
        <v>0</v>
      </c>
      <c r="R1042" s="68">
        <v>0</v>
      </c>
      <c r="S1042" s="68">
        <v>22</v>
      </c>
      <c r="T1042" s="53">
        <v>22</v>
      </c>
    </row>
    <row r="1043" spans="1:20" ht="22.95" customHeight="1" x14ac:dyDescent="0.25">
      <c r="A1043" s="68">
        <v>1042</v>
      </c>
      <c r="B1043" s="99">
        <v>243836</v>
      </c>
      <c r="C1043" s="68" t="s">
        <v>4101</v>
      </c>
      <c r="D1043" s="68" t="s">
        <v>4102</v>
      </c>
      <c r="E1043" s="68" t="s">
        <v>4110</v>
      </c>
      <c r="F1043" s="68" t="s">
        <v>4103</v>
      </c>
      <c r="G1043" s="68" t="s">
        <v>6582</v>
      </c>
      <c r="H1043" s="68" t="s">
        <v>4104</v>
      </c>
      <c r="I1043" s="68" t="s">
        <v>27626</v>
      </c>
      <c r="J1043" s="68" t="s">
        <v>27627</v>
      </c>
      <c r="K1043" s="68" t="s">
        <v>27628</v>
      </c>
      <c r="L1043" s="100" t="s">
        <v>27629</v>
      </c>
      <c r="N1043" s="68">
        <v>1.212</v>
      </c>
      <c r="O1043" s="68">
        <v>0</v>
      </c>
      <c r="P1043" s="68">
        <v>0</v>
      </c>
      <c r="Q1043" s="68">
        <v>0</v>
      </c>
      <c r="R1043" s="68">
        <v>0</v>
      </c>
      <c r="S1043" s="68">
        <v>22</v>
      </c>
      <c r="T1043" s="53">
        <v>22</v>
      </c>
    </row>
    <row r="1044" spans="1:20" ht="22.95" customHeight="1" x14ac:dyDescent="0.25">
      <c r="A1044" s="68">
        <v>1043</v>
      </c>
      <c r="B1044" s="99">
        <v>243836</v>
      </c>
      <c r="C1044" s="68" t="s">
        <v>4101</v>
      </c>
      <c r="D1044" s="68" t="s">
        <v>4102</v>
      </c>
      <c r="E1044" s="68" t="s">
        <v>4110</v>
      </c>
      <c r="F1044" s="68" t="s">
        <v>4103</v>
      </c>
      <c r="G1044" s="68" t="s">
        <v>6582</v>
      </c>
      <c r="H1044" s="68" t="s">
        <v>4104</v>
      </c>
      <c r="I1044" s="68" t="s">
        <v>27630</v>
      </c>
      <c r="J1044" s="68" t="s">
        <v>27631</v>
      </c>
      <c r="K1044" s="68" t="s">
        <v>27632</v>
      </c>
      <c r="L1044" s="100" t="s">
        <v>27633</v>
      </c>
      <c r="N1044" s="68">
        <v>0.56999999999999995</v>
      </c>
      <c r="O1044" s="68">
        <v>0</v>
      </c>
      <c r="P1044" s="68">
        <v>0</v>
      </c>
      <c r="Q1044" s="68">
        <v>0</v>
      </c>
      <c r="R1044" s="68">
        <v>0</v>
      </c>
      <c r="S1044" s="68">
        <v>17</v>
      </c>
      <c r="T1044" s="53">
        <v>17</v>
      </c>
    </row>
    <row r="1045" spans="1:20" ht="22.95" customHeight="1" x14ac:dyDescent="0.25">
      <c r="A1045" s="68">
        <v>1044</v>
      </c>
      <c r="B1045" s="99">
        <v>243836</v>
      </c>
      <c r="C1045" s="68" t="s">
        <v>4101</v>
      </c>
      <c r="D1045" s="68" t="s">
        <v>4102</v>
      </c>
      <c r="E1045" s="68" t="s">
        <v>4110</v>
      </c>
      <c r="F1045" s="68" t="s">
        <v>4103</v>
      </c>
      <c r="G1045" s="68" t="s">
        <v>6582</v>
      </c>
      <c r="H1045" s="68" t="s">
        <v>4104</v>
      </c>
      <c r="I1045" s="68" t="s">
        <v>27634</v>
      </c>
      <c r="J1045" s="68" t="s">
        <v>27635</v>
      </c>
      <c r="K1045" s="68" t="s">
        <v>27636</v>
      </c>
      <c r="L1045" s="100" t="s">
        <v>27637</v>
      </c>
      <c r="N1045" s="68">
        <v>16.995000000000001</v>
      </c>
      <c r="O1045" s="68">
        <v>0</v>
      </c>
      <c r="P1045" s="68">
        <v>0</v>
      </c>
      <c r="Q1045" s="68">
        <v>0</v>
      </c>
      <c r="R1045" s="68">
        <v>0</v>
      </c>
      <c r="S1045" s="68">
        <v>180</v>
      </c>
      <c r="T1045" s="53">
        <v>180</v>
      </c>
    </row>
    <row r="1046" spans="1:20" ht="22.95" customHeight="1" x14ac:dyDescent="0.25">
      <c r="A1046" s="68">
        <v>1045</v>
      </c>
      <c r="B1046" s="99">
        <v>243836</v>
      </c>
      <c r="C1046" s="68" t="s">
        <v>4101</v>
      </c>
      <c r="D1046" s="68" t="s">
        <v>4102</v>
      </c>
      <c r="E1046" s="68" t="s">
        <v>4110</v>
      </c>
      <c r="F1046" s="68" t="s">
        <v>4103</v>
      </c>
      <c r="G1046" s="68" t="s">
        <v>6582</v>
      </c>
      <c r="H1046" s="68" t="s">
        <v>4104</v>
      </c>
      <c r="I1046" s="68" t="s">
        <v>27638</v>
      </c>
      <c r="J1046" s="68" t="s">
        <v>27639</v>
      </c>
      <c r="K1046" s="68" t="s">
        <v>27640</v>
      </c>
      <c r="L1046" s="100" t="s">
        <v>27641</v>
      </c>
      <c r="N1046" s="68">
        <v>0.65600000000000003</v>
      </c>
      <c r="O1046" s="68">
        <v>0</v>
      </c>
      <c r="P1046" s="68">
        <v>0</v>
      </c>
      <c r="Q1046" s="68">
        <v>0</v>
      </c>
      <c r="R1046" s="68">
        <v>0</v>
      </c>
      <c r="S1046" s="68">
        <v>17</v>
      </c>
      <c r="T1046" s="53">
        <v>17</v>
      </c>
    </row>
    <row r="1047" spans="1:20" ht="22.95" customHeight="1" x14ac:dyDescent="0.25">
      <c r="A1047" s="68">
        <v>1046</v>
      </c>
      <c r="B1047" s="99">
        <v>243836</v>
      </c>
      <c r="C1047" s="68" t="s">
        <v>4101</v>
      </c>
      <c r="D1047" s="68" t="s">
        <v>4102</v>
      </c>
      <c r="E1047" s="68" t="s">
        <v>4110</v>
      </c>
      <c r="F1047" s="68" t="s">
        <v>4103</v>
      </c>
      <c r="G1047" s="68" t="s">
        <v>6582</v>
      </c>
      <c r="H1047" s="68" t="s">
        <v>4104</v>
      </c>
      <c r="I1047" s="68" t="s">
        <v>23746</v>
      </c>
      <c r="J1047" s="68" t="s">
        <v>27642</v>
      </c>
      <c r="K1047" s="68" t="s">
        <v>27643</v>
      </c>
      <c r="L1047" s="100" t="s">
        <v>27644</v>
      </c>
      <c r="N1047" s="68">
        <v>1.1599999999999999</v>
      </c>
      <c r="O1047" s="68">
        <v>0</v>
      </c>
      <c r="P1047" s="68">
        <v>0</v>
      </c>
      <c r="Q1047" s="68">
        <v>0</v>
      </c>
      <c r="R1047" s="68">
        <v>0</v>
      </c>
      <c r="S1047" s="68">
        <v>22</v>
      </c>
      <c r="T1047" s="53">
        <v>22</v>
      </c>
    </row>
    <row r="1048" spans="1:20" ht="22.95" customHeight="1" x14ac:dyDescent="0.25">
      <c r="A1048" s="68">
        <v>1047</v>
      </c>
      <c r="B1048" s="99">
        <v>243836</v>
      </c>
      <c r="C1048" s="68" t="s">
        <v>4101</v>
      </c>
      <c r="D1048" s="68" t="s">
        <v>4102</v>
      </c>
      <c r="E1048" s="68" t="s">
        <v>4110</v>
      </c>
      <c r="F1048" s="68" t="s">
        <v>4103</v>
      </c>
      <c r="G1048" s="68" t="s">
        <v>6582</v>
      </c>
      <c r="H1048" s="68" t="s">
        <v>4104</v>
      </c>
      <c r="I1048" s="68" t="s">
        <v>23741</v>
      </c>
      <c r="J1048" s="68" t="s">
        <v>27645</v>
      </c>
      <c r="K1048" s="68" t="s">
        <v>27643</v>
      </c>
      <c r="L1048" s="100" t="s">
        <v>27646</v>
      </c>
      <c r="N1048" s="68">
        <v>0.498</v>
      </c>
      <c r="O1048" s="68">
        <v>0</v>
      </c>
      <c r="P1048" s="68">
        <v>0</v>
      </c>
      <c r="Q1048" s="68">
        <v>0</v>
      </c>
      <c r="R1048" s="68">
        <v>0</v>
      </c>
      <c r="S1048" s="68">
        <v>17</v>
      </c>
      <c r="T1048" s="53">
        <v>17</v>
      </c>
    </row>
    <row r="1049" spans="1:20" ht="22.95" customHeight="1" x14ac:dyDescent="0.25">
      <c r="A1049" s="68">
        <v>1048</v>
      </c>
      <c r="B1049" s="99">
        <v>243836</v>
      </c>
      <c r="C1049" s="68" t="s">
        <v>4101</v>
      </c>
      <c r="D1049" s="68" t="s">
        <v>4102</v>
      </c>
      <c r="E1049" s="68" t="s">
        <v>4110</v>
      </c>
      <c r="F1049" s="68" t="s">
        <v>4103</v>
      </c>
      <c r="G1049" s="68" t="s">
        <v>6582</v>
      </c>
      <c r="H1049" s="68" t="s">
        <v>4104</v>
      </c>
      <c r="I1049" s="68" t="s">
        <v>27647</v>
      </c>
      <c r="J1049" s="68" t="s">
        <v>14345</v>
      </c>
      <c r="K1049" s="68" t="s">
        <v>27648</v>
      </c>
      <c r="L1049" s="100" t="s">
        <v>27649</v>
      </c>
      <c r="N1049" s="68">
        <v>1.282</v>
      </c>
      <c r="O1049" s="68">
        <v>0</v>
      </c>
      <c r="P1049" s="68">
        <v>0</v>
      </c>
      <c r="Q1049" s="68">
        <v>0</v>
      </c>
      <c r="R1049" s="68">
        <v>0</v>
      </c>
      <c r="S1049" s="68">
        <v>22</v>
      </c>
      <c r="T1049" s="53">
        <v>22</v>
      </c>
    </row>
    <row r="1050" spans="1:20" ht="22.95" customHeight="1" x14ac:dyDescent="0.25">
      <c r="A1050" s="68">
        <v>1049</v>
      </c>
      <c r="B1050" s="99">
        <v>243836</v>
      </c>
      <c r="C1050" s="68" t="s">
        <v>4101</v>
      </c>
      <c r="D1050" s="68" t="s">
        <v>4102</v>
      </c>
      <c r="E1050" s="68" t="s">
        <v>4110</v>
      </c>
      <c r="F1050" s="68" t="s">
        <v>4103</v>
      </c>
      <c r="G1050" s="68" t="s">
        <v>6582</v>
      </c>
      <c r="H1050" s="68" t="s">
        <v>4104</v>
      </c>
      <c r="I1050" s="68" t="s">
        <v>27650</v>
      </c>
      <c r="J1050" s="68" t="s">
        <v>27651</v>
      </c>
      <c r="K1050" s="68" t="s">
        <v>27652</v>
      </c>
      <c r="L1050" s="100" t="s">
        <v>27653</v>
      </c>
      <c r="N1050" s="68">
        <v>1.214</v>
      </c>
      <c r="O1050" s="68">
        <v>0</v>
      </c>
      <c r="P1050" s="68">
        <v>0</v>
      </c>
      <c r="Q1050" s="68">
        <v>0</v>
      </c>
      <c r="R1050" s="68">
        <v>0</v>
      </c>
      <c r="S1050" s="68">
        <v>22</v>
      </c>
      <c r="T1050" s="53">
        <v>22</v>
      </c>
    </row>
    <row r="1051" spans="1:20" ht="22.95" customHeight="1" x14ac:dyDescent="0.25">
      <c r="A1051" s="68">
        <v>1050</v>
      </c>
      <c r="B1051" s="99">
        <v>243836</v>
      </c>
      <c r="C1051" s="68" t="s">
        <v>4101</v>
      </c>
      <c r="D1051" s="68" t="s">
        <v>4102</v>
      </c>
      <c r="E1051" s="68" t="s">
        <v>4110</v>
      </c>
      <c r="F1051" s="68" t="s">
        <v>4103</v>
      </c>
      <c r="G1051" s="68" t="s">
        <v>6582</v>
      </c>
      <c r="H1051" s="68" t="s">
        <v>4104</v>
      </c>
      <c r="I1051" s="68" t="s">
        <v>27654</v>
      </c>
      <c r="J1051" s="68" t="s">
        <v>13133</v>
      </c>
      <c r="K1051" s="68" t="s">
        <v>13134</v>
      </c>
      <c r="L1051" s="100" t="s">
        <v>27655</v>
      </c>
      <c r="N1051" s="68">
        <v>1.0740000000000001</v>
      </c>
      <c r="O1051" s="68">
        <v>0</v>
      </c>
      <c r="P1051" s="68">
        <v>0</v>
      </c>
      <c r="Q1051" s="68">
        <v>0</v>
      </c>
      <c r="R1051" s="68">
        <v>0</v>
      </c>
      <c r="S1051" s="68">
        <v>22</v>
      </c>
      <c r="T1051" s="53">
        <v>22</v>
      </c>
    </row>
    <row r="1052" spans="1:20" ht="22.95" customHeight="1" x14ac:dyDescent="0.25">
      <c r="A1052" s="68">
        <v>1051</v>
      </c>
      <c r="B1052" s="99">
        <v>243836</v>
      </c>
      <c r="C1052" s="68" t="s">
        <v>4101</v>
      </c>
      <c r="D1052" s="68" t="s">
        <v>4102</v>
      </c>
      <c r="E1052" s="68" t="s">
        <v>4110</v>
      </c>
      <c r="F1052" s="68" t="s">
        <v>4103</v>
      </c>
      <c r="G1052" s="68" t="s">
        <v>6582</v>
      </c>
      <c r="H1052" s="68" t="s">
        <v>4104</v>
      </c>
      <c r="I1052" s="68" t="s">
        <v>27656</v>
      </c>
      <c r="J1052" s="68" t="s">
        <v>27657</v>
      </c>
      <c r="K1052" s="68" t="s">
        <v>27658</v>
      </c>
      <c r="L1052" s="100" t="s">
        <v>27659</v>
      </c>
      <c r="N1052" s="68">
        <v>0.55800000000000005</v>
      </c>
      <c r="O1052" s="68">
        <v>0</v>
      </c>
      <c r="P1052" s="68">
        <v>0</v>
      </c>
      <c r="Q1052" s="68">
        <v>0</v>
      </c>
      <c r="R1052" s="68">
        <v>0</v>
      </c>
      <c r="S1052" s="68">
        <v>17</v>
      </c>
      <c r="T1052" s="53">
        <v>17</v>
      </c>
    </row>
    <row r="1053" spans="1:20" ht="22.95" customHeight="1" x14ac:dyDescent="0.25">
      <c r="A1053" s="68">
        <v>1052</v>
      </c>
      <c r="B1053" s="99">
        <v>243836</v>
      </c>
      <c r="C1053" s="68" t="s">
        <v>4101</v>
      </c>
      <c r="D1053" s="68" t="s">
        <v>4102</v>
      </c>
      <c r="E1053" s="68" t="s">
        <v>4110</v>
      </c>
      <c r="F1053" s="68" t="s">
        <v>4103</v>
      </c>
      <c r="G1053" s="68" t="s">
        <v>6582</v>
      </c>
      <c r="H1053" s="68" t="s">
        <v>4104</v>
      </c>
      <c r="I1053" s="68" t="s">
        <v>27660</v>
      </c>
      <c r="J1053" s="68" t="s">
        <v>27661</v>
      </c>
      <c r="K1053" s="68" t="s">
        <v>27662</v>
      </c>
      <c r="L1053" s="100" t="s">
        <v>27663</v>
      </c>
      <c r="N1053" s="68">
        <v>1.0840000000000001</v>
      </c>
      <c r="O1053" s="68">
        <v>0</v>
      </c>
      <c r="P1053" s="68">
        <v>0</v>
      </c>
      <c r="Q1053" s="68">
        <v>0</v>
      </c>
      <c r="R1053" s="68">
        <v>0</v>
      </c>
      <c r="S1053" s="68">
        <v>22</v>
      </c>
      <c r="T1053" s="53">
        <v>22</v>
      </c>
    </row>
    <row r="1054" spans="1:20" ht="22.95" customHeight="1" x14ac:dyDescent="0.25">
      <c r="A1054" s="68">
        <v>1053</v>
      </c>
      <c r="B1054" s="99">
        <v>243836</v>
      </c>
      <c r="C1054" s="68" t="s">
        <v>4101</v>
      </c>
      <c r="D1054" s="68" t="s">
        <v>4102</v>
      </c>
      <c r="E1054" s="68" t="s">
        <v>4110</v>
      </c>
      <c r="F1054" s="68" t="s">
        <v>4103</v>
      </c>
      <c r="G1054" s="68" t="s">
        <v>6582</v>
      </c>
      <c r="H1054" s="68" t="s">
        <v>4104</v>
      </c>
      <c r="I1054" s="68" t="s">
        <v>27664</v>
      </c>
      <c r="J1054" s="68" t="s">
        <v>20522</v>
      </c>
      <c r="K1054" s="68" t="s">
        <v>20523</v>
      </c>
      <c r="L1054" s="100" t="s">
        <v>20524</v>
      </c>
      <c r="N1054" s="68">
        <v>1.472</v>
      </c>
      <c r="O1054" s="68">
        <v>0</v>
      </c>
      <c r="P1054" s="68">
        <v>0</v>
      </c>
      <c r="Q1054" s="68">
        <v>0</v>
      </c>
      <c r="R1054" s="68">
        <v>0</v>
      </c>
      <c r="S1054" s="68">
        <v>22</v>
      </c>
      <c r="T1054" s="53">
        <v>22</v>
      </c>
    </row>
    <row r="1055" spans="1:20" ht="22.95" customHeight="1" x14ac:dyDescent="0.25">
      <c r="A1055" s="68">
        <v>1054</v>
      </c>
      <c r="B1055" s="99">
        <v>243836</v>
      </c>
      <c r="C1055" s="68" t="s">
        <v>4101</v>
      </c>
      <c r="D1055" s="68" t="s">
        <v>4102</v>
      </c>
      <c r="E1055" s="68" t="s">
        <v>4110</v>
      </c>
      <c r="F1055" s="68" t="s">
        <v>4103</v>
      </c>
      <c r="G1055" s="68" t="s">
        <v>6582</v>
      </c>
      <c r="H1055" s="68" t="s">
        <v>4104</v>
      </c>
      <c r="I1055" s="68" t="s">
        <v>27665</v>
      </c>
      <c r="J1055" s="68" t="s">
        <v>27666</v>
      </c>
      <c r="K1055" s="68" t="s">
        <v>27667</v>
      </c>
      <c r="L1055" s="100" t="s">
        <v>27668</v>
      </c>
      <c r="N1055" s="68">
        <v>0.56000000000000005</v>
      </c>
      <c r="O1055" s="68">
        <v>0</v>
      </c>
      <c r="P1055" s="68">
        <v>0</v>
      </c>
      <c r="Q1055" s="68">
        <v>0</v>
      </c>
      <c r="R1055" s="68">
        <v>0</v>
      </c>
      <c r="S1055" s="68">
        <v>17</v>
      </c>
      <c r="T1055" s="53">
        <v>17</v>
      </c>
    </row>
    <row r="1056" spans="1:20" ht="22.95" customHeight="1" x14ac:dyDescent="0.25">
      <c r="A1056" s="68">
        <v>1055</v>
      </c>
      <c r="B1056" s="99">
        <v>243836</v>
      </c>
      <c r="C1056" s="68" t="s">
        <v>4101</v>
      </c>
      <c r="D1056" s="68" t="s">
        <v>4102</v>
      </c>
      <c r="E1056" s="68" t="s">
        <v>4110</v>
      </c>
      <c r="F1056" s="68" t="s">
        <v>4103</v>
      </c>
      <c r="G1056" s="68" t="s">
        <v>6582</v>
      </c>
      <c r="H1056" s="68" t="s">
        <v>4104</v>
      </c>
      <c r="I1056" s="68" t="s">
        <v>27669</v>
      </c>
      <c r="J1056" s="68" t="s">
        <v>13555</v>
      </c>
      <c r="K1056" s="68" t="s">
        <v>27670</v>
      </c>
      <c r="L1056" s="100" t="s">
        <v>27671</v>
      </c>
      <c r="N1056" s="68">
        <v>1.212</v>
      </c>
      <c r="O1056" s="68">
        <v>0</v>
      </c>
      <c r="P1056" s="68">
        <v>0</v>
      </c>
      <c r="Q1056" s="68">
        <v>0</v>
      </c>
      <c r="R1056" s="68">
        <v>0</v>
      </c>
      <c r="S1056" s="68">
        <v>22</v>
      </c>
      <c r="T1056" s="53">
        <v>22</v>
      </c>
    </row>
    <row r="1057" spans="1:20" ht="22.95" customHeight="1" x14ac:dyDescent="0.25">
      <c r="A1057" s="68">
        <v>1056</v>
      </c>
      <c r="B1057" s="99">
        <v>243836</v>
      </c>
      <c r="C1057" s="68" t="s">
        <v>4101</v>
      </c>
      <c r="D1057" s="68" t="s">
        <v>4102</v>
      </c>
      <c r="E1057" s="68" t="s">
        <v>4110</v>
      </c>
      <c r="F1057" s="68" t="s">
        <v>4103</v>
      </c>
      <c r="G1057" s="68" t="s">
        <v>6582</v>
      </c>
      <c r="H1057" s="68" t="s">
        <v>4104</v>
      </c>
      <c r="I1057" s="68" t="s">
        <v>27672</v>
      </c>
      <c r="J1057" s="68" t="s">
        <v>27673</v>
      </c>
      <c r="K1057" s="68" t="s">
        <v>27674</v>
      </c>
      <c r="L1057" s="100" t="s">
        <v>27675</v>
      </c>
      <c r="N1057" s="68">
        <v>0.71199999999999997</v>
      </c>
      <c r="O1057" s="68">
        <v>0</v>
      </c>
      <c r="P1057" s="68">
        <v>0</v>
      </c>
      <c r="Q1057" s="68">
        <v>0</v>
      </c>
      <c r="R1057" s="68">
        <v>0</v>
      </c>
      <c r="S1057" s="68">
        <v>17</v>
      </c>
      <c r="T1057" s="53">
        <v>17</v>
      </c>
    </row>
    <row r="1058" spans="1:20" ht="22.95" customHeight="1" x14ac:dyDescent="0.25">
      <c r="A1058" s="68">
        <v>1057</v>
      </c>
      <c r="B1058" s="99">
        <v>243836</v>
      </c>
      <c r="C1058" s="68" t="s">
        <v>4101</v>
      </c>
      <c r="D1058" s="68" t="s">
        <v>4102</v>
      </c>
      <c r="E1058" s="68" t="s">
        <v>4110</v>
      </c>
      <c r="F1058" s="68" t="s">
        <v>4103</v>
      </c>
      <c r="G1058" s="68" t="s">
        <v>6582</v>
      </c>
      <c r="H1058" s="68" t="s">
        <v>4104</v>
      </c>
      <c r="I1058" s="68" t="s">
        <v>27676</v>
      </c>
      <c r="J1058" s="68" t="s">
        <v>25656</v>
      </c>
      <c r="K1058" s="68" t="s">
        <v>25657</v>
      </c>
      <c r="L1058" s="100" t="s">
        <v>25658</v>
      </c>
      <c r="N1058" s="68">
        <v>0.65800000000000003</v>
      </c>
      <c r="O1058" s="68">
        <v>0</v>
      </c>
      <c r="P1058" s="68">
        <v>0</v>
      </c>
      <c r="Q1058" s="68">
        <v>0</v>
      </c>
      <c r="R1058" s="68">
        <v>0</v>
      </c>
      <c r="S1058" s="68">
        <v>17</v>
      </c>
      <c r="T1058" s="53">
        <v>17</v>
      </c>
    </row>
    <row r="1059" spans="1:20" ht="22.95" customHeight="1" x14ac:dyDescent="0.25">
      <c r="A1059" s="68">
        <v>1058</v>
      </c>
      <c r="B1059" s="99">
        <v>243836</v>
      </c>
      <c r="C1059" s="68" t="s">
        <v>4101</v>
      </c>
      <c r="D1059" s="68" t="s">
        <v>4102</v>
      </c>
      <c r="E1059" s="68" t="s">
        <v>4110</v>
      </c>
      <c r="F1059" s="68" t="s">
        <v>4103</v>
      </c>
      <c r="G1059" s="68" t="s">
        <v>6582</v>
      </c>
      <c r="H1059" s="68" t="s">
        <v>4104</v>
      </c>
      <c r="I1059" s="68" t="s">
        <v>27677</v>
      </c>
      <c r="J1059" s="68" t="s">
        <v>27678</v>
      </c>
      <c r="K1059" s="68" t="s">
        <v>27679</v>
      </c>
      <c r="L1059" s="100" t="s">
        <v>27680</v>
      </c>
      <c r="N1059" s="68">
        <v>0.56200000000000006</v>
      </c>
      <c r="O1059" s="68">
        <v>0</v>
      </c>
      <c r="P1059" s="68">
        <v>0</v>
      </c>
      <c r="Q1059" s="68">
        <v>0</v>
      </c>
      <c r="R1059" s="68">
        <v>0</v>
      </c>
      <c r="S1059" s="68">
        <v>17</v>
      </c>
      <c r="T1059" s="53">
        <v>17</v>
      </c>
    </row>
    <row r="1060" spans="1:20" ht="22.95" customHeight="1" x14ac:dyDescent="0.25">
      <c r="A1060" s="68">
        <v>1059</v>
      </c>
      <c r="B1060" s="99">
        <v>243836</v>
      </c>
      <c r="C1060" s="68" t="s">
        <v>4101</v>
      </c>
      <c r="D1060" s="68" t="s">
        <v>4102</v>
      </c>
      <c r="E1060" s="68" t="s">
        <v>4110</v>
      </c>
      <c r="F1060" s="68" t="s">
        <v>4103</v>
      </c>
      <c r="G1060" s="68" t="s">
        <v>6582</v>
      </c>
      <c r="H1060" s="68" t="s">
        <v>4104</v>
      </c>
      <c r="I1060" s="68" t="s">
        <v>27681</v>
      </c>
      <c r="J1060" s="68" t="s">
        <v>27682</v>
      </c>
      <c r="K1060" s="68" t="s">
        <v>27683</v>
      </c>
      <c r="L1060" s="100" t="s">
        <v>27684</v>
      </c>
      <c r="N1060" s="68">
        <v>0.69399999999999995</v>
      </c>
      <c r="O1060" s="68">
        <v>0</v>
      </c>
      <c r="P1060" s="68">
        <v>0</v>
      </c>
      <c r="Q1060" s="68">
        <v>0</v>
      </c>
      <c r="R1060" s="68">
        <v>0</v>
      </c>
      <c r="S1060" s="68">
        <v>17</v>
      </c>
      <c r="T1060" s="53">
        <v>17</v>
      </c>
    </row>
    <row r="1061" spans="1:20" ht="22.95" customHeight="1" x14ac:dyDescent="0.25">
      <c r="A1061" s="68">
        <v>1060</v>
      </c>
      <c r="B1061" s="99">
        <v>243836</v>
      </c>
      <c r="C1061" s="68" t="s">
        <v>4101</v>
      </c>
      <c r="D1061" s="68" t="s">
        <v>4102</v>
      </c>
      <c r="E1061" s="68" t="s">
        <v>4110</v>
      </c>
      <c r="F1061" s="68" t="s">
        <v>4103</v>
      </c>
      <c r="G1061" s="68" t="s">
        <v>6582</v>
      </c>
      <c r="H1061" s="68" t="s">
        <v>4104</v>
      </c>
      <c r="I1061" s="68" t="s">
        <v>27685</v>
      </c>
      <c r="J1061" s="68" t="s">
        <v>27686</v>
      </c>
      <c r="K1061" s="68" t="s">
        <v>27687</v>
      </c>
      <c r="L1061" s="100" t="s">
        <v>27688</v>
      </c>
      <c r="N1061" s="68">
        <v>4.2160000000000002</v>
      </c>
      <c r="O1061" s="68">
        <v>0</v>
      </c>
      <c r="P1061" s="68">
        <v>0</v>
      </c>
      <c r="Q1061" s="68">
        <v>0</v>
      </c>
      <c r="R1061" s="68">
        <v>0</v>
      </c>
      <c r="S1061" s="68">
        <v>57</v>
      </c>
      <c r="T1061" s="53">
        <v>57</v>
      </c>
    </row>
    <row r="1062" spans="1:20" ht="22.95" customHeight="1" x14ac:dyDescent="0.25">
      <c r="A1062" s="68">
        <v>1061</v>
      </c>
      <c r="B1062" s="99">
        <v>243836</v>
      </c>
      <c r="C1062" s="68" t="s">
        <v>4101</v>
      </c>
      <c r="D1062" s="68" t="s">
        <v>4102</v>
      </c>
      <c r="E1062" s="68" t="s">
        <v>4110</v>
      </c>
      <c r="F1062" s="68" t="s">
        <v>4103</v>
      </c>
      <c r="G1062" s="68" t="s">
        <v>6582</v>
      </c>
      <c r="H1062" s="68" t="s">
        <v>4104</v>
      </c>
      <c r="I1062" s="68" t="s">
        <v>23751</v>
      </c>
      <c r="J1062" s="68" t="s">
        <v>22868</v>
      </c>
      <c r="K1062" s="68" t="s">
        <v>25087</v>
      </c>
      <c r="L1062" s="100" t="s">
        <v>25088</v>
      </c>
      <c r="N1062" s="68">
        <v>0.874</v>
      </c>
      <c r="O1062" s="68">
        <v>0</v>
      </c>
      <c r="P1062" s="68">
        <v>0</v>
      </c>
      <c r="Q1062" s="68">
        <v>0</v>
      </c>
      <c r="R1062" s="68">
        <v>0</v>
      </c>
      <c r="S1062" s="68">
        <v>17</v>
      </c>
      <c r="T1062" s="53">
        <v>17</v>
      </c>
    </row>
    <row r="1063" spans="1:20" ht="22.95" customHeight="1" x14ac:dyDescent="0.25">
      <c r="A1063" s="68">
        <v>1062</v>
      </c>
      <c r="B1063" s="99">
        <v>243836</v>
      </c>
      <c r="C1063" s="68" t="s">
        <v>4101</v>
      </c>
      <c r="D1063" s="68" t="s">
        <v>4102</v>
      </c>
      <c r="E1063" s="68" t="s">
        <v>4110</v>
      </c>
      <c r="F1063" s="68" t="s">
        <v>4103</v>
      </c>
      <c r="G1063" s="68" t="s">
        <v>6582</v>
      </c>
      <c r="H1063" s="68" t="s">
        <v>4104</v>
      </c>
      <c r="I1063" s="68" t="s">
        <v>27689</v>
      </c>
      <c r="J1063" s="68" t="s">
        <v>27690</v>
      </c>
      <c r="K1063" s="68" t="s">
        <v>27691</v>
      </c>
      <c r="L1063" s="100" t="s">
        <v>27692</v>
      </c>
      <c r="N1063" s="68">
        <v>0.72</v>
      </c>
      <c r="O1063" s="68">
        <v>0</v>
      </c>
      <c r="P1063" s="68">
        <v>0</v>
      </c>
      <c r="Q1063" s="68">
        <v>0</v>
      </c>
      <c r="R1063" s="68">
        <v>0</v>
      </c>
      <c r="S1063" s="68">
        <v>17</v>
      </c>
      <c r="T1063" s="53">
        <v>17</v>
      </c>
    </row>
    <row r="1064" spans="1:20" ht="22.95" customHeight="1" x14ac:dyDescent="0.25">
      <c r="A1064" s="68">
        <v>1063</v>
      </c>
      <c r="B1064" s="99">
        <v>243836</v>
      </c>
      <c r="C1064" s="68" t="s">
        <v>4101</v>
      </c>
      <c r="D1064" s="68" t="s">
        <v>4102</v>
      </c>
      <c r="E1064" s="68" t="s">
        <v>4110</v>
      </c>
      <c r="F1064" s="68" t="s">
        <v>4103</v>
      </c>
      <c r="G1064" s="68" t="s">
        <v>6582</v>
      </c>
      <c r="H1064" s="68" t="s">
        <v>4104</v>
      </c>
      <c r="I1064" s="68" t="s">
        <v>27693</v>
      </c>
      <c r="J1064" s="68" t="s">
        <v>27694</v>
      </c>
      <c r="K1064" s="68" t="s">
        <v>27695</v>
      </c>
      <c r="L1064" s="100" t="s">
        <v>27696</v>
      </c>
      <c r="N1064" s="68">
        <v>0.58399999999999996</v>
      </c>
      <c r="O1064" s="68">
        <v>130</v>
      </c>
      <c r="P1064" s="68">
        <v>1.95</v>
      </c>
      <c r="Q1064" s="68">
        <v>0.13650000000000001</v>
      </c>
      <c r="R1064" s="68">
        <v>0</v>
      </c>
      <c r="S1064" s="68">
        <v>17</v>
      </c>
      <c r="T1064" s="53">
        <v>19.09</v>
      </c>
    </row>
    <row r="1065" spans="1:20" ht="22.95" customHeight="1" x14ac:dyDescent="0.25">
      <c r="A1065" s="68">
        <v>1064</v>
      </c>
      <c r="B1065" s="99">
        <v>243836</v>
      </c>
      <c r="C1065" s="68" t="s">
        <v>4101</v>
      </c>
      <c r="D1065" s="68" t="s">
        <v>4102</v>
      </c>
      <c r="E1065" s="68" t="s">
        <v>4110</v>
      </c>
      <c r="F1065" s="68" t="s">
        <v>4103</v>
      </c>
      <c r="G1065" s="68" t="s">
        <v>6582</v>
      </c>
      <c r="H1065" s="68" t="s">
        <v>4104</v>
      </c>
      <c r="I1065" s="68" t="s">
        <v>27697</v>
      </c>
      <c r="J1065" s="68" t="s">
        <v>27698</v>
      </c>
      <c r="K1065" s="68" t="s">
        <v>27699</v>
      </c>
      <c r="L1065" s="100" t="s">
        <v>27700</v>
      </c>
      <c r="N1065" s="68">
        <v>0.56399999999999995</v>
      </c>
      <c r="O1065" s="68">
        <v>130</v>
      </c>
      <c r="P1065" s="68">
        <v>1.95</v>
      </c>
      <c r="Q1065" s="68">
        <v>0.13650000000000001</v>
      </c>
      <c r="R1065" s="68">
        <v>0</v>
      </c>
      <c r="S1065" s="68">
        <v>17</v>
      </c>
      <c r="T1065" s="53">
        <v>19.09</v>
      </c>
    </row>
    <row r="1066" spans="1:20" ht="22.95" customHeight="1" x14ac:dyDescent="0.25">
      <c r="A1066" s="68">
        <v>1065</v>
      </c>
      <c r="B1066" s="99">
        <v>243836</v>
      </c>
      <c r="C1066" s="68" t="s">
        <v>4101</v>
      </c>
      <c r="D1066" s="68" t="s">
        <v>4102</v>
      </c>
      <c r="E1066" s="68" t="s">
        <v>4110</v>
      </c>
      <c r="F1066" s="68" t="s">
        <v>4103</v>
      </c>
      <c r="G1066" s="68" t="s">
        <v>6582</v>
      </c>
      <c r="H1066" s="68" t="s">
        <v>4104</v>
      </c>
      <c r="I1066" s="68" t="s">
        <v>27701</v>
      </c>
      <c r="J1066" s="68" t="s">
        <v>27702</v>
      </c>
      <c r="K1066" s="68" t="s">
        <v>27703</v>
      </c>
      <c r="L1066" s="100" t="s">
        <v>27704</v>
      </c>
      <c r="N1066" s="68">
        <v>0.56399999999999995</v>
      </c>
      <c r="O1066" s="68">
        <v>130</v>
      </c>
      <c r="P1066" s="68">
        <v>1.95</v>
      </c>
      <c r="Q1066" s="68">
        <v>0.13650000000000001</v>
      </c>
      <c r="R1066" s="68">
        <v>0</v>
      </c>
      <c r="S1066" s="68">
        <v>17</v>
      </c>
      <c r="T1066" s="53">
        <v>19.09</v>
      </c>
    </row>
    <row r="1067" spans="1:20" ht="22.95" customHeight="1" x14ac:dyDescent="0.25">
      <c r="A1067" s="68">
        <v>1066</v>
      </c>
      <c r="B1067" s="99">
        <v>243836</v>
      </c>
      <c r="C1067" s="68" t="s">
        <v>4101</v>
      </c>
      <c r="D1067" s="68" t="s">
        <v>4102</v>
      </c>
      <c r="E1067" s="68" t="s">
        <v>4110</v>
      </c>
      <c r="F1067" s="68" t="s">
        <v>4103</v>
      </c>
      <c r="G1067" s="68" t="s">
        <v>6582</v>
      </c>
      <c r="H1067" s="68" t="s">
        <v>4104</v>
      </c>
      <c r="I1067" s="68" t="s">
        <v>27705</v>
      </c>
      <c r="J1067" s="68" t="s">
        <v>27706</v>
      </c>
      <c r="K1067" s="68" t="s">
        <v>27707</v>
      </c>
      <c r="L1067" s="100" t="s">
        <v>27708</v>
      </c>
      <c r="N1067" s="68">
        <v>0.56599999999999995</v>
      </c>
      <c r="O1067" s="68">
        <v>0</v>
      </c>
      <c r="P1067" s="68">
        <v>0</v>
      </c>
      <c r="Q1067" s="68">
        <v>0</v>
      </c>
      <c r="R1067" s="68">
        <v>0</v>
      </c>
      <c r="S1067" s="68">
        <v>17</v>
      </c>
      <c r="T1067" s="53">
        <v>17</v>
      </c>
    </row>
    <row r="1068" spans="1:20" ht="22.95" customHeight="1" x14ac:dyDescent="0.25">
      <c r="A1068" s="68">
        <v>1067</v>
      </c>
      <c r="B1068" s="99">
        <v>243836</v>
      </c>
      <c r="C1068" s="68" t="s">
        <v>4101</v>
      </c>
      <c r="D1068" s="68" t="s">
        <v>4102</v>
      </c>
      <c r="E1068" s="68" t="s">
        <v>4110</v>
      </c>
      <c r="F1068" s="68" t="s">
        <v>4103</v>
      </c>
      <c r="G1068" s="68" t="s">
        <v>6582</v>
      </c>
      <c r="H1068" s="68" t="s">
        <v>4104</v>
      </c>
      <c r="I1068" s="68" t="s">
        <v>27709</v>
      </c>
      <c r="J1068" s="68" t="s">
        <v>27710</v>
      </c>
      <c r="K1068" s="68" t="s">
        <v>27711</v>
      </c>
      <c r="L1068" s="100" t="s">
        <v>27712</v>
      </c>
      <c r="N1068" s="68">
        <v>0.67</v>
      </c>
      <c r="O1068" s="68">
        <v>0</v>
      </c>
      <c r="P1068" s="68">
        <v>0</v>
      </c>
      <c r="Q1068" s="68">
        <v>0</v>
      </c>
      <c r="R1068" s="68">
        <v>0</v>
      </c>
      <c r="S1068" s="68">
        <v>17</v>
      </c>
      <c r="T1068" s="53">
        <v>17</v>
      </c>
    </row>
    <row r="1069" spans="1:20" ht="22.95" customHeight="1" x14ac:dyDescent="0.25">
      <c r="A1069" s="68">
        <v>1068</v>
      </c>
      <c r="B1069" s="99">
        <v>243836</v>
      </c>
      <c r="C1069" s="68" t="s">
        <v>4101</v>
      </c>
      <c r="D1069" s="68" t="s">
        <v>4102</v>
      </c>
      <c r="E1069" s="68" t="s">
        <v>4110</v>
      </c>
      <c r="F1069" s="68" t="s">
        <v>4103</v>
      </c>
      <c r="G1069" s="68" t="s">
        <v>6582</v>
      </c>
      <c r="H1069" s="68" t="s">
        <v>4104</v>
      </c>
      <c r="I1069" s="68" t="s">
        <v>23756</v>
      </c>
      <c r="J1069" s="68" t="s">
        <v>23753</v>
      </c>
      <c r="K1069" s="68" t="s">
        <v>27713</v>
      </c>
      <c r="L1069" s="100" t="s">
        <v>27714</v>
      </c>
      <c r="N1069" s="68">
        <v>0.28999999999999998</v>
      </c>
      <c r="O1069" s="68">
        <v>0</v>
      </c>
      <c r="P1069" s="68">
        <v>0</v>
      </c>
      <c r="Q1069" s="68">
        <v>0</v>
      </c>
      <c r="R1069" s="68">
        <v>0</v>
      </c>
      <c r="S1069" s="68">
        <v>17</v>
      </c>
      <c r="T1069" s="53">
        <v>17</v>
      </c>
    </row>
    <row r="1070" spans="1:20" ht="22.95" customHeight="1" x14ac:dyDescent="0.25">
      <c r="A1070" s="68">
        <v>1069</v>
      </c>
      <c r="B1070" s="99">
        <v>243836</v>
      </c>
      <c r="C1070" s="68" t="s">
        <v>4101</v>
      </c>
      <c r="D1070" s="68" t="s">
        <v>4102</v>
      </c>
      <c r="E1070" s="68" t="s">
        <v>4110</v>
      </c>
      <c r="F1070" s="68" t="s">
        <v>4103</v>
      </c>
      <c r="G1070" s="68" t="s">
        <v>6582</v>
      </c>
      <c r="H1070" s="68" t="s">
        <v>4104</v>
      </c>
      <c r="I1070" s="68" t="s">
        <v>27715</v>
      </c>
      <c r="J1070" s="68" t="s">
        <v>27716</v>
      </c>
      <c r="K1070" s="68" t="s">
        <v>27717</v>
      </c>
      <c r="L1070" s="100" t="s">
        <v>27718</v>
      </c>
      <c r="N1070" s="68">
        <v>0.66800000000000004</v>
      </c>
      <c r="O1070" s="68">
        <v>0</v>
      </c>
      <c r="P1070" s="68">
        <v>0</v>
      </c>
      <c r="Q1070" s="68">
        <v>0</v>
      </c>
      <c r="R1070" s="68">
        <v>0</v>
      </c>
      <c r="S1070" s="68">
        <v>17</v>
      </c>
      <c r="T1070" s="53">
        <v>17</v>
      </c>
    </row>
    <row r="1071" spans="1:20" ht="22.95" customHeight="1" x14ac:dyDescent="0.25">
      <c r="A1071" s="68">
        <v>1070</v>
      </c>
      <c r="B1071" s="99">
        <v>243836</v>
      </c>
      <c r="C1071" s="68" t="s">
        <v>4101</v>
      </c>
      <c r="D1071" s="68" t="s">
        <v>4102</v>
      </c>
      <c r="E1071" s="68" t="s">
        <v>4110</v>
      </c>
      <c r="F1071" s="68" t="s">
        <v>4103</v>
      </c>
      <c r="G1071" s="68" t="s">
        <v>6582</v>
      </c>
      <c r="H1071" s="68" t="s">
        <v>4104</v>
      </c>
      <c r="I1071" s="68" t="s">
        <v>27719</v>
      </c>
      <c r="J1071" s="68" t="s">
        <v>27720</v>
      </c>
      <c r="K1071" s="68" t="s">
        <v>27721</v>
      </c>
      <c r="L1071" s="100" t="s">
        <v>27722</v>
      </c>
      <c r="N1071" s="68">
        <v>1.268</v>
      </c>
      <c r="O1071" s="68">
        <v>0</v>
      </c>
      <c r="P1071" s="68">
        <v>0</v>
      </c>
      <c r="Q1071" s="68">
        <v>0</v>
      </c>
      <c r="R1071" s="68">
        <v>0</v>
      </c>
      <c r="S1071" s="68">
        <v>22</v>
      </c>
      <c r="T1071" s="53">
        <v>22</v>
      </c>
    </row>
    <row r="1072" spans="1:20" ht="22.95" customHeight="1" x14ac:dyDescent="0.25">
      <c r="A1072" s="68">
        <v>1071</v>
      </c>
      <c r="B1072" s="99">
        <v>243836</v>
      </c>
      <c r="C1072" s="68" t="s">
        <v>4101</v>
      </c>
      <c r="D1072" s="68" t="s">
        <v>4102</v>
      </c>
      <c r="E1072" s="68" t="s">
        <v>4110</v>
      </c>
      <c r="F1072" s="68" t="s">
        <v>4103</v>
      </c>
      <c r="G1072" s="68" t="s">
        <v>6582</v>
      </c>
      <c r="H1072" s="68" t="s">
        <v>4104</v>
      </c>
      <c r="I1072" s="68" t="s">
        <v>27723</v>
      </c>
      <c r="J1072" s="68" t="s">
        <v>27724</v>
      </c>
      <c r="K1072" s="68" t="s">
        <v>27725</v>
      </c>
      <c r="L1072" s="100" t="s">
        <v>27726</v>
      </c>
      <c r="N1072" s="68">
        <v>0.55400000000000005</v>
      </c>
      <c r="O1072" s="68">
        <v>0</v>
      </c>
      <c r="P1072" s="68">
        <v>0</v>
      </c>
      <c r="Q1072" s="68">
        <v>0</v>
      </c>
      <c r="R1072" s="68">
        <v>0</v>
      </c>
      <c r="S1072" s="68">
        <v>17</v>
      </c>
      <c r="T1072" s="53">
        <v>17</v>
      </c>
    </row>
    <row r="1073" spans="1:20" ht="22.95" customHeight="1" x14ac:dyDescent="0.25">
      <c r="A1073" s="68">
        <v>1072</v>
      </c>
      <c r="B1073" s="99">
        <v>243836</v>
      </c>
      <c r="C1073" s="68" t="s">
        <v>4101</v>
      </c>
      <c r="D1073" s="68" t="s">
        <v>4102</v>
      </c>
      <c r="E1073" s="68" t="s">
        <v>4110</v>
      </c>
      <c r="F1073" s="68" t="s">
        <v>4103</v>
      </c>
      <c r="G1073" s="68" t="s">
        <v>6582</v>
      </c>
      <c r="H1073" s="68" t="s">
        <v>4104</v>
      </c>
      <c r="I1073" s="68" t="s">
        <v>27727</v>
      </c>
      <c r="J1073" s="68" t="s">
        <v>27728</v>
      </c>
      <c r="K1073" s="68" t="s">
        <v>27729</v>
      </c>
      <c r="L1073" s="100" t="s">
        <v>27730</v>
      </c>
      <c r="N1073" s="68">
        <v>1.2</v>
      </c>
      <c r="O1073" s="68">
        <v>0</v>
      </c>
      <c r="P1073" s="68">
        <v>0</v>
      </c>
      <c r="Q1073" s="68">
        <v>0</v>
      </c>
      <c r="R1073" s="68">
        <v>0</v>
      </c>
      <c r="S1073" s="68">
        <v>22</v>
      </c>
      <c r="T1073" s="53">
        <v>22</v>
      </c>
    </row>
    <row r="1074" spans="1:20" ht="22.95" customHeight="1" x14ac:dyDescent="0.25">
      <c r="A1074" s="68">
        <v>1073</v>
      </c>
      <c r="B1074" s="99">
        <v>243836</v>
      </c>
      <c r="C1074" s="68" t="s">
        <v>4101</v>
      </c>
      <c r="D1074" s="68" t="s">
        <v>4102</v>
      </c>
      <c r="E1074" s="68" t="s">
        <v>4110</v>
      </c>
      <c r="F1074" s="68" t="s">
        <v>4103</v>
      </c>
      <c r="G1074" s="68" t="s">
        <v>6582</v>
      </c>
      <c r="H1074" s="68" t="s">
        <v>4104</v>
      </c>
      <c r="I1074" s="68" t="s">
        <v>27731</v>
      </c>
      <c r="J1074" s="68" t="s">
        <v>27732</v>
      </c>
      <c r="K1074" s="68" t="s">
        <v>27733</v>
      </c>
      <c r="L1074" s="100" t="s">
        <v>27734</v>
      </c>
      <c r="N1074" s="68">
        <v>0.56399999999999995</v>
      </c>
      <c r="O1074" s="68">
        <v>0</v>
      </c>
      <c r="P1074" s="68">
        <v>0</v>
      </c>
      <c r="Q1074" s="68">
        <v>0</v>
      </c>
      <c r="R1074" s="68">
        <v>0</v>
      </c>
      <c r="S1074" s="68">
        <v>17</v>
      </c>
      <c r="T1074" s="53">
        <v>17</v>
      </c>
    </row>
    <row r="1075" spans="1:20" ht="22.95" customHeight="1" x14ac:dyDescent="0.25">
      <c r="A1075" s="68">
        <v>1074</v>
      </c>
      <c r="B1075" s="99">
        <v>243836</v>
      </c>
      <c r="C1075" s="68" t="s">
        <v>4101</v>
      </c>
      <c r="D1075" s="68" t="s">
        <v>4102</v>
      </c>
      <c r="E1075" s="68" t="s">
        <v>4110</v>
      </c>
      <c r="F1075" s="68" t="s">
        <v>4103</v>
      </c>
      <c r="G1075" s="68" t="s">
        <v>6582</v>
      </c>
      <c r="H1075" s="68" t="s">
        <v>4104</v>
      </c>
      <c r="I1075" s="68" t="s">
        <v>27735</v>
      </c>
      <c r="J1075" s="68" t="s">
        <v>27736</v>
      </c>
      <c r="K1075" s="68" t="s">
        <v>27737</v>
      </c>
      <c r="L1075" s="100" t="s">
        <v>27738</v>
      </c>
      <c r="N1075" s="68">
        <v>1.1379999999999999</v>
      </c>
      <c r="O1075" s="68">
        <v>0</v>
      </c>
      <c r="P1075" s="68">
        <v>0</v>
      </c>
      <c r="Q1075" s="68">
        <v>0</v>
      </c>
      <c r="R1075" s="68">
        <v>0</v>
      </c>
      <c r="S1075" s="68">
        <v>22</v>
      </c>
      <c r="T1075" s="53">
        <v>22</v>
      </c>
    </row>
    <row r="1076" spans="1:20" ht="22.95" customHeight="1" x14ac:dyDescent="0.25">
      <c r="A1076" s="68">
        <v>1075</v>
      </c>
      <c r="B1076" s="99">
        <v>243836</v>
      </c>
      <c r="C1076" s="68" t="s">
        <v>4101</v>
      </c>
      <c r="D1076" s="68" t="s">
        <v>4102</v>
      </c>
      <c r="E1076" s="68" t="s">
        <v>4110</v>
      </c>
      <c r="F1076" s="68" t="s">
        <v>4103</v>
      </c>
      <c r="G1076" s="68" t="s">
        <v>6582</v>
      </c>
      <c r="H1076" s="68" t="s">
        <v>4104</v>
      </c>
      <c r="I1076" s="68" t="s">
        <v>27739</v>
      </c>
      <c r="J1076" s="68" t="s">
        <v>27740</v>
      </c>
      <c r="K1076" s="68" t="s">
        <v>27741</v>
      </c>
      <c r="L1076" s="100" t="s">
        <v>27742</v>
      </c>
      <c r="N1076" s="68">
        <v>1.784</v>
      </c>
      <c r="O1076" s="68">
        <v>0</v>
      </c>
      <c r="P1076" s="68">
        <v>0</v>
      </c>
      <c r="Q1076" s="68">
        <v>0</v>
      </c>
      <c r="R1076" s="68">
        <v>0</v>
      </c>
      <c r="S1076" s="68">
        <v>22</v>
      </c>
      <c r="T1076" s="53">
        <v>22</v>
      </c>
    </row>
    <row r="1077" spans="1:20" ht="22.95" customHeight="1" x14ac:dyDescent="0.25">
      <c r="A1077" s="68">
        <v>1076</v>
      </c>
      <c r="B1077" s="99">
        <v>243836</v>
      </c>
      <c r="C1077" s="68" t="s">
        <v>4101</v>
      </c>
      <c r="D1077" s="68" t="s">
        <v>4102</v>
      </c>
      <c r="E1077" s="68" t="s">
        <v>4110</v>
      </c>
      <c r="F1077" s="68" t="s">
        <v>4103</v>
      </c>
      <c r="G1077" s="68" t="s">
        <v>6582</v>
      </c>
      <c r="H1077" s="68" t="s">
        <v>4104</v>
      </c>
      <c r="I1077" s="68" t="s">
        <v>27743</v>
      </c>
      <c r="J1077" s="68" t="s">
        <v>27744</v>
      </c>
      <c r="K1077" s="68" t="s">
        <v>27745</v>
      </c>
      <c r="L1077" s="100" t="s">
        <v>27746</v>
      </c>
      <c r="N1077" s="68">
        <v>1.204</v>
      </c>
      <c r="O1077" s="68">
        <v>0</v>
      </c>
      <c r="P1077" s="68">
        <v>0</v>
      </c>
      <c r="Q1077" s="68">
        <v>0</v>
      </c>
      <c r="R1077" s="68">
        <v>0</v>
      </c>
      <c r="S1077" s="68">
        <v>22</v>
      </c>
      <c r="T1077" s="53">
        <v>22</v>
      </c>
    </row>
    <row r="1078" spans="1:20" ht="22.95" customHeight="1" x14ac:dyDescent="0.25">
      <c r="A1078" s="68">
        <v>1077</v>
      </c>
      <c r="B1078" s="99">
        <v>243836</v>
      </c>
      <c r="C1078" s="68" t="s">
        <v>4101</v>
      </c>
      <c r="D1078" s="68" t="s">
        <v>4102</v>
      </c>
      <c r="E1078" s="68" t="s">
        <v>4110</v>
      </c>
      <c r="F1078" s="68" t="s">
        <v>4103</v>
      </c>
      <c r="G1078" s="68" t="s">
        <v>6582</v>
      </c>
      <c r="H1078" s="68" t="s">
        <v>4104</v>
      </c>
      <c r="I1078" s="68" t="s">
        <v>27747</v>
      </c>
      <c r="J1078" s="68" t="s">
        <v>188</v>
      </c>
      <c r="K1078" s="68" t="s">
        <v>13117</v>
      </c>
      <c r="L1078" s="100" t="s">
        <v>13118</v>
      </c>
      <c r="N1078" s="68">
        <v>3.76</v>
      </c>
      <c r="O1078" s="68">
        <v>0</v>
      </c>
      <c r="P1078" s="68">
        <v>0</v>
      </c>
      <c r="Q1078" s="68">
        <v>0</v>
      </c>
      <c r="R1078" s="68">
        <v>0</v>
      </c>
      <c r="S1078" s="68">
        <v>47</v>
      </c>
      <c r="T1078" s="53">
        <v>47</v>
      </c>
    </row>
    <row r="1079" spans="1:20" ht="22.95" customHeight="1" x14ac:dyDescent="0.25">
      <c r="A1079" s="68">
        <v>1078</v>
      </c>
      <c r="B1079" s="99">
        <v>243836</v>
      </c>
      <c r="C1079" s="68" t="s">
        <v>4101</v>
      </c>
      <c r="D1079" s="68" t="s">
        <v>4102</v>
      </c>
      <c r="E1079" s="68" t="s">
        <v>4110</v>
      </c>
      <c r="F1079" s="68" t="s">
        <v>4103</v>
      </c>
      <c r="G1079" s="68" t="s">
        <v>6582</v>
      </c>
      <c r="H1079" s="68" t="s">
        <v>4104</v>
      </c>
      <c r="I1079" s="68" t="s">
        <v>27748</v>
      </c>
      <c r="J1079" s="68" t="s">
        <v>7466</v>
      </c>
      <c r="K1079" s="68" t="s">
        <v>21915</v>
      </c>
      <c r="L1079" s="100" t="s">
        <v>27749</v>
      </c>
      <c r="N1079" s="68">
        <v>1.234</v>
      </c>
      <c r="O1079" s="68">
        <v>0</v>
      </c>
      <c r="P1079" s="68">
        <v>0</v>
      </c>
      <c r="Q1079" s="68">
        <v>0</v>
      </c>
      <c r="R1079" s="68">
        <v>0</v>
      </c>
      <c r="S1079" s="68">
        <v>22</v>
      </c>
      <c r="T1079" s="53">
        <v>22</v>
      </c>
    </row>
    <row r="1080" spans="1:20" ht="22.95" customHeight="1" x14ac:dyDescent="0.25">
      <c r="A1080" s="68">
        <v>1079</v>
      </c>
      <c r="B1080" s="99">
        <v>243836</v>
      </c>
      <c r="C1080" s="68" t="s">
        <v>4101</v>
      </c>
      <c r="D1080" s="68" t="s">
        <v>4102</v>
      </c>
      <c r="E1080" s="68" t="s">
        <v>4110</v>
      </c>
      <c r="F1080" s="68" t="s">
        <v>4103</v>
      </c>
      <c r="G1080" s="68" t="s">
        <v>6582</v>
      </c>
      <c r="H1080" s="68" t="s">
        <v>4104</v>
      </c>
      <c r="I1080" s="68" t="s">
        <v>27750</v>
      </c>
      <c r="J1080" s="68" t="s">
        <v>27751</v>
      </c>
      <c r="K1080" s="68" t="s">
        <v>27752</v>
      </c>
      <c r="L1080" s="100" t="s">
        <v>27753</v>
      </c>
      <c r="N1080" s="68">
        <v>0.69199999999999995</v>
      </c>
      <c r="O1080" s="68">
        <v>130</v>
      </c>
      <c r="P1080" s="68">
        <v>1.95</v>
      </c>
      <c r="Q1080" s="68">
        <v>0.13650000000000001</v>
      </c>
      <c r="R1080" s="68">
        <v>0</v>
      </c>
      <c r="S1080" s="68">
        <v>17</v>
      </c>
      <c r="T1080" s="53">
        <v>19.09</v>
      </c>
    </row>
    <row r="1081" spans="1:20" ht="22.95" customHeight="1" x14ac:dyDescent="0.25">
      <c r="A1081" s="68">
        <v>1080</v>
      </c>
      <c r="B1081" s="99">
        <v>243836</v>
      </c>
      <c r="C1081" s="68" t="s">
        <v>4101</v>
      </c>
      <c r="D1081" s="68" t="s">
        <v>4102</v>
      </c>
      <c r="E1081" s="68" t="s">
        <v>4110</v>
      </c>
      <c r="F1081" s="68" t="s">
        <v>4103</v>
      </c>
      <c r="G1081" s="68" t="s">
        <v>6582</v>
      </c>
      <c r="H1081" s="68" t="s">
        <v>4104</v>
      </c>
      <c r="I1081" s="68" t="s">
        <v>27754</v>
      </c>
      <c r="J1081" s="68" t="s">
        <v>27755</v>
      </c>
      <c r="K1081" s="68" t="s">
        <v>27756</v>
      </c>
      <c r="L1081" s="100" t="s">
        <v>27757</v>
      </c>
      <c r="N1081" s="68">
        <v>0.56399999999999995</v>
      </c>
      <c r="O1081" s="68">
        <v>130</v>
      </c>
      <c r="P1081" s="68">
        <v>1.95</v>
      </c>
      <c r="Q1081" s="68">
        <v>0.13650000000000001</v>
      </c>
      <c r="R1081" s="68">
        <v>0</v>
      </c>
      <c r="S1081" s="68">
        <v>17</v>
      </c>
      <c r="T1081" s="53">
        <v>19.09</v>
      </c>
    </row>
    <row r="1082" spans="1:20" ht="22.95" customHeight="1" x14ac:dyDescent="0.25">
      <c r="A1082" s="68">
        <v>1081</v>
      </c>
      <c r="B1082" s="99">
        <v>243836</v>
      </c>
      <c r="C1082" s="68" t="s">
        <v>4101</v>
      </c>
      <c r="D1082" s="68" t="s">
        <v>4102</v>
      </c>
      <c r="E1082" s="68" t="s">
        <v>4110</v>
      </c>
      <c r="F1082" s="68" t="s">
        <v>4103</v>
      </c>
      <c r="G1082" s="68" t="s">
        <v>6582</v>
      </c>
      <c r="H1082" s="68" t="s">
        <v>4104</v>
      </c>
      <c r="I1082" s="68" t="s">
        <v>27758</v>
      </c>
      <c r="J1082" s="68" t="s">
        <v>27759</v>
      </c>
      <c r="K1082" s="68" t="s">
        <v>27760</v>
      </c>
      <c r="L1082" s="100" t="s">
        <v>27761</v>
      </c>
      <c r="N1082" s="68">
        <v>0.55600000000000005</v>
      </c>
      <c r="O1082" s="68">
        <v>130</v>
      </c>
      <c r="P1082" s="68">
        <v>1.95</v>
      </c>
      <c r="Q1082" s="68">
        <v>0.13650000000000001</v>
      </c>
      <c r="R1082" s="68">
        <v>0</v>
      </c>
      <c r="S1082" s="68">
        <v>17</v>
      </c>
      <c r="T1082" s="53">
        <v>19.09</v>
      </c>
    </row>
    <row r="1083" spans="1:20" ht="22.95" customHeight="1" x14ac:dyDescent="0.25">
      <c r="A1083" s="68">
        <v>1082</v>
      </c>
      <c r="B1083" s="99">
        <v>243836</v>
      </c>
      <c r="C1083" s="68" t="s">
        <v>4101</v>
      </c>
      <c r="D1083" s="68" t="s">
        <v>4102</v>
      </c>
      <c r="E1083" s="68" t="s">
        <v>4110</v>
      </c>
      <c r="F1083" s="68" t="s">
        <v>4103</v>
      </c>
      <c r="G1083" s="68" t="s">
        <v>6582</v>
      </c>
      <c r="H1083" s="68" t="s">
        <v>4104</v>
      </c>
      <c r="I1083" s="68" t="s">
        <v>27762</v>
      </c>
      <c r="J1083" s="68" t="s">
        <v>27694</v>
      </c>
      <c r="K1083" s="68" t="s">
        <v>27695</v>
      </c>
      <c r="L1083" s="100" t="s">
        <v>27696</v>
      </c>
      <c r="N1083" s="68">
        <v>0.56000000000000005</v>
      </c>
      <c r="O1083" s="68">
        <v>130</v>
      </c>
      <c r="P1083" s="68">
        <v>1.95</v>
      </c>
      <c r="Q1083" s="68">
        <v>0.13650000000000001</v>
      </c>
      <c r="R1083" s="68">
        <v>0</v>
      </c>
      <c r="S1083" s="68">
        <v>17</v>
      </c>
      <c r="T1083" s="53">
        <v>19.09</v>
      </c>
    </row>
    <row r="1084" spans="1:20" ht="22.95" customHeight="1" x14ac:dyDescent="0.25">
      <c r="A1084" s="68">
        <v>1083</v>
      </c>
      <c r="B1084" s="99">
        <v>243836</v>
      </c>
      <c r="C1084" s="68" t="s">
        <v>4101</v>
      </c>
      <c r="D1084" s="68" t="s">
        <v>4102</v>
      </c>
      <c r="E1084" s="68" t="s">
        <v>4110</v>
      </c>
      <c r="F1084" s="68" t="s">
        <v>4103</v>
      </c>
      <c r="G1084" s="68" t="s">
        <v>6582</v>
      </c>
      <c r="H1084" s="68" t="s">
        <v>4104</v>
      </c>
      <c r="I1084" s="68" t="s">
        <v>27763</v>
      </c>
      <c r="J1084" s="68" t="s">
        <v>27764</v>
      </c>
      <c r="K1084" s="68" t="s">
        <v>27765</v>
      </c>
      <c r="L1084" s="100" t="s">
        <v>27766</v>
      </c>
      <c r="N1084" s="68">
        <v>1.698</v>
      </c>
      <c r="O1084" s="68">
        <v>330</v>
      </c>
      <c r="P1084" s="68">
        <v>4.95</v>
      </c>
      <c r="Q1084" s="68">
        <v>0.34649999999999997</v>
      </c>
      <c r="R1084" s="68">
        <v>0</v>
      </c>
      <c r="S1084" s="68">
        <v>22</v>
      </c>
      <c r="T1084" s="53">
        <v>27.3</v>
      </c>
    </row>
    <row r="1085" spans="1:20" ht="22.95" customHeight="1" x14ac:dyDescent="0.25">
      <c r="A1085" s="68">
        <v>1084</v>
      </c>
      <c r="B1085" s="99">
        <v>243836</v>
      </c>
      <c r="C1085" s="68" t="s">
        <v>4101</v>
      </c>
      <c r="D1085" s="68" t="s">
        <v>4102</v>
      </c>
      <c r="E1085" s="68" t="s">
        <v>4110</v>
      </c>
      <c r="F1085" s="68" t="s">
        <v>4103</v>
      </c>
      <c r="G1085" s="68" t="s">
        <v>6582</v>
      </c>
      <c r="H1085" s="68" t="s">
        <v>4104</v>
      </c>
      <c r="I1085" s="68" t="s">
        <v>27767</v>
      </c>
      <c r="J1085" s="68" t="s">
        <v>27768</v>
      </c>
      <c r="K1085" s="68" t="s">
        <v>27769</v>
      </c>
      <c r="L1085" s="100" t="s">
        <v>27770</v>
      </c>
      <c r="N1085" s="68">
        <v>0.64600000000000002</v>
      </c>
      <c r="O1085" s="68">
        <v>130</v>
      </c>
      <c r="P1085" s="68">
        <v>1.95</v>
      </c>
      <c r="Q1085" s="68">
        <v>0.13650000000000001</v>
      </c>
      <c r="R1085" s="68">
        <v>0</v>
      </c>
      <c r="S1085" s="68">
        <v>17</v>
      </c>
      <c r="T1085" s="53">
        <v>19.09</v>
      </c>
    </row>
    <row r="1086" spans="1:20" ht="22.95" customHeight="1" x14ac:dyDescent="0.25">
      <c r="A1086" s="68">
        <v>1085</v>
      </c>
      <c r="B1086" s="99">
        <v>243836</v>
      </c>
      <c r="C1086" s="68" t="s">
        <v>4101</v>
      </c>
      <c r="D1086" s="68" t="s">
        <v>4102</v>
      </c>
      <c r="E1086" s="68" t="s">
        <v>4110</v>
      </c>
      <c r="F1086" s="68" t="s">
        <v>4103</v>
      </c>
      <c r="G1086" s="68" t="s">
        <v>6582</v>
      </c>
      <c r="H1086" s="68" t="s">
        <v>4104</v>
      </c>
      <c r="I1086" s="68" t="s">
        <v>27771</v>
      </c>
      <c r="J1086" s="68" t="s">
        <v>27772</v>
      </c>
      <c r="K1086" s="68" t="s">
        <v>27773</v>
      </c>
      <c r="L1086" s="100" t="s">
        <v>27774</v>
      </c>
      <c r="N1086" s="68">
        <v>0.03</v>
      </c>
      <c r="O1086" s="68">
        <v>0</v>
      </c>
      <c r="P1086" s="68">
        <v>0</v>
      </c>
      <c r="Q1086" s="68">
        <v>0</v>
      </c>
      <c r="R1086" s="68">
        <v>0</v>
      </c>
      <c r="S1086" s="68">
        <v>17</v>
      </c>
      <c r="T1086" s="53">
        <v>17</v>
      </c>
    </row>
    <row r="1087" spans="1:20" ht="22.95" customHeight="1" x14ac:dyDescent="0.25">
      <c r="A1087" s="68">
        <v>1086</v>
      </c>
      <c r="B1087" s="99">
        <v>243836</v>
      </c>
      <c r="C1087" s="68" t="s">
        <v>4101</v>
      </c>
      <c r="D1087" s="68" t="s">
        <v>4102</v>
      </c>
      <c r="E1087" s="68" t="s">
        <v>4110</v>
      </c>
      <c r="F1087" s="68" t="s">
        <v>4103</v>
      </c>
      <c r="G1087" s="68" t="s">
        <v>6582</v>
      </c>
      <c r="H1087" s="68" t="s">
        <v>4104</v>
      </c>
      <c r="I1087" s="68" t="s">
        <v>27775</v>
      </c>
      <c r="J1087" s="68" t="s">
        <v>27776</v>
      </c>
      <c r="K1087" s="68" t="s">
        <v>27777</v>
      </c>
      <c r="L1087" s="100" t="s">
        <v>27778</v>
      </c>
      <c r="N1087" s="68">
        <v>1.7999999999999999E-2</v>
      </c>
      <c r="O1087" s="68">
        <v>0</v>
      </c>
      <c r="P1087" s="68">
        <v>0</v>
      </c>
      <c r="Q1087" s="68">
        <v>0</v>
      </c>
      <c r="R1087" s="68">
        <v>0</v>
      </c>
      <c r="S1087" s="68">
        <v>17</v>
      </c>
      <c r="T1087" s="53">
        <v>17</v>
      </c>
    </row>
    <row r="1088" spans="1:20" ht="22.95" customHeight="1" x14ac:dyDescent="0.25">
      <c r="A1088" s="68">
        <v>1087</v>
      </c>
      <c r="B1088" s="99">
        <v>243836</v>
      </c>
      <c r="C1088" s="68" t="s">
        <v>4101</v>
      </c>
      <c r="D1088" s="68" t="s">
        <v>4102</v>
      </c>
      <c r="E1088" s="68" t="s">
        <v>4110</v>
      </c>
      <c r="F1088" s="68" t="s">
        <v>4103</v>
      </c>
      <c r="G1088" s="68" t="s">
        <v>6582</v>
      </c>
      <c r="H1088" s="68" t="s">
        <v>4104</v>
      </c>
      <c r="I1088" s="68" t="s">
        <v>27779</v>
      </c>
      <c r="J1088" s="68" t="s">
        <v>27780</v>
      </c>
      <c r="K1088" s="68" t="s">
        <v>8048</v>
      </c>
      <c r="L1088" s="100" t="s">
        <v>27781</v>
      </c>
      <c r="N1088" s="68">
        <v>0.184</v>
      </c>
      <c r="O1088" s="68">
        <v>0</v>
      </c>
      <c r="P1088" s="68">
        <v>0</v>
      </c>
      <c r="Q1088" s="68">
        <v>0</v>
      </c>
      <c r="R1088" s="68">
        <v>0</v>
      </c>
      <c r="S1088" s="68">
        <v>17</v>
      </c>
      <c r="T1088" s="53">
        <v>17</v>
      </c>
    </row>
    <row r="1089" spans="1:20" ht="22.95" customHeight="1" x14ac:dyDescent="0.25">
      <c r="A1089" s="68">
        <v>1088</v>
      </c>
      <c r="B1089" s="99">
        <v>243837</v>
      </c>
      <c r="C1089" s="68" t="s">
        <v>4101</v>
      </c>
      <c r="D1089" s="68" t="s">
        <v>4102</v>
      </c>
      <c r="E1089" s="68" t="s">
        <v>4110</v>
      </c>
      <c r="F1089" s="68" t="s">
        <v>4103</v>
      </c>
      <c r="G1089" s="68" t="s">
        <v>6582</v>
      </c>
      <c r="H1089" s="68" t="s">
        <v>4104</v>
      </c>
      <c r="I1089" s="68" t="s">
        <v>27782</v>
      </c>
      <c r="J1089" s="68" t="s">
        <v>27783</v>
      </c>
      <c r="K1089" s="68" t="s">
        <v>27784</v>
      </c>
      <c r="L1089" s="100" t="s">
        <v>27785</v>
      </c>
      <c r="N1089" s="68">
        <v>0.64400000000000002</v>
      </c>
      <c r="O1089" s="68">
        <v>130</v>
      </c>
      <c r="P1089" s="68">
        <v>1.95</v>
      </c>
      <c r="Q1089" s="68">
        <v>0.13650000000000001</v>
      </c>
      <c r="R1089" s="68">
        <v>0</v>
      </c>
      <c r="S1089" s="68">
        <v>17</v>
      </c>
      <c r="T1089" s="53">
        <v>19.09</v>
      </c>
    </row>
    <row r="1090" spans="1:20" ht="22.95" customHeight="1" x14ac:dyDescent="0.25">
      <c r="A1090" s="68">
        <v>1089</v>
      </c>
      <c r="B1090" s="99">
        <v>243837</v>
      </c>
      <c r="C1090" s="68" t="s">
        <v>4101</v>
      </c>
      <c r="D1090" s="68" t="s">
        <v>4102</v>
      </c>
      <c r="E1090" s="68" t="s">
        <v>4110</v>
      </c>
      <c r="F1090" s="68" t="s">
        <v>4103</v>
      </c>
      <c r="G1090" s="68" t="s">
        <v>6582</v>
      </c>
      <c r="H1090" s="68" t="s">
        <v>4104</v>
      </c>
      <c r="I1090" s="68" t="s">
        <v>27786</v>
      </c>
      <c r="J1090" s="68" t="s">
        <v>27787</v>
      </c>
      <c r="K1090" s="68" t="s">
        <v>27788</v>
      </c>
      <c r="L1090" s="100" t="s">
        <v>27789</v>
      </c>
      <c r="N1090" s="68">
        <v>0.65400000000000003</v>
      </c>
      <c r="O1090" s="68">
        <v>130</v>
      </c>
      <c r="P1090" s="68">
        <v>1.95</v>
      </c>
      <c r="Q1090" s="68">
        <v>0.13650000000000001</v>
      </c>
      <c r="R1090" s="68">
        <v>0</v>
      </c>
      <c r="S1090" s="68">
        <v>17</v>
      </c>
      <c r="T1090" s="53">
        <v>19.09</v>
      </c>
    </row>
    <row r="1091" spans="1:20" ht="22.95" customHeight="1" x14ac:dyDescent="0.25">
      <c r="A1091" s="68">
        <v>1090</v>
      </c>
      <c r="B1091" s="99">
        <v>243837</v>
      </c>
      <c r="C1091" s="68" t="s">
        <v>4101</v>
      </c>
      <c r="D1091" s="68" t="s">
        <v>4102</v>
      </c>
      <c r="E1091" s="68" t="s">
        <v>4110</v>
      </c>
      <c r="F1091" s="68" t="s">
        <v>4103</v>
      </c>
      <c r="G1091" s="68" t="s">
        <v>6582</v>
      </c>
      <c r="H1091" s="68" t="s">
        <v>4104</v>
      </c>
      <c r="I1091" s="68" t="s">
        <v>27790</v>
      </c>
      <c r="J1091" s="68" t="s">
        <v>7183</v>
      </c>
      <c r="K1091" s="68" t="s">
        <v>27791</v>
      </c>
      <c r="L1091" s="100" t="s">
        <v>27792</v>
      </c>
      <c r="N1091" s="68">
        <v>0.66600000000000004</v>
      </c>
      <c r="O1091" s="68">
        <v>130</v>
      </c>
      <c r="P1091" s="68">
        <v>1.95</v>
      </c>
      <c r="Q1091" s="68">
        <v>0.13650000000000001</v>
      </c>
      <c r="R1091" s="68">
        <v>0</v>
      </c>
      <c r="S1091" s="68">
        <v>17</v>
      </c>
      <c r="T1091" s="53">
        <v>19.09</v>
      </c>
    </row>
    <row r="1092" spans="1:20" ht="22.95" customHeight="1" x14ac:dyDescent="0.25">
      <c r="A1092" s="68">
        <v>1091</v>
      </c>
      <c r="B1092" s="99">
        <v>243837</v>
      </c>
      <c r="C1092" s="68" t="s">
        <v>4101</v>
      </c>
      <c r="D1092" s="68" t="s">
        <v>4102</v>
      </c>
      <c r="E1092" s="68" t="s">
        <v>4110</v>
      </c>
      <c r="F1092" s="68" t="s">
        <v>4103</v>
      </c>
      <c r="G1092" s="68" t="s">
        <v>6582</v>
      </c>
      <c r="H1092" s="68" t="s">
        <v>4104</v>
      </c>
      <c r="I1092" s="68" t="s">
        <v>27793</v>
      </c>
      <c r="J1092" s="68" t="s">
        <v>27794</v>
      </c>
      <c r="K1092" s="68" t="s">
        <v>27795</v>
      </c>
      <c r="L1092" s="100" t="s">
        <v>27796</v>
      </c>
      <c r="N1092" s="68">
        <v>3.2</v>
      </c>
      <c r="O1092" s="68">
        <v>0</v>
      </c>
      <c r="P1092" s="68">
        <v>0</v>
      </c>
      <c r="Q1092" s="68">
        <v>0</v>
      </c>
      <c r="R1092" s="68">
        <v>0</v>
      </c>
      <c r="S1092" s="68">
        <v>47</v>
      </c>
      <c r="T1092" s="53">
        <v>47</v>
      </c>
    </row>
    <row r="1093" spans="1:20" ht="22.95" customHeight="1" x14ac:dyDescent="0.25">
      <c r="A1093" s="68">
        <v>1092</v>
      </c>
      <c r="B1093" s="99">
        <v>243837</v>
      </c>
      <c r="C1093" s="68" t="s">
        <v>4101</v>
      </c>
      <c r="D1093" s="68" t="s">
        <v>4102</v>
      </c>
      <c r="E1093" s="68" t="s">
        <v>4110</v>
      </c>
      <c r="F1093" s="68" t="s">
        <v>4103</v>
      </c>
      <c r="G1093" s="68" t="s">
        <v>6582</v>
      </c>
      <c r="H1093" s="68" t="s">
        <v>4104</v>
      </c>
      <c r="I1093" s="68" t="s">
        <v>27797</v>
      </c>
      <c r="J1093" s="68" t="s">
        <v>27798</v>
      </c>
      <c r="K1093" s="68" t="s">
        <v>27799</v>
      </c>
      <c r="L1093" s="100" t="s">
        <v>27800</v>
      </c>
      <c r="N1093" s="68">
        <v>0.66400000000000003</v>
      </c>
      <c r="O1093" s="68">
        <v>0</v>
      </c>
      <c r="P1093" s="68">
        <v>0</v>
      </c>
      <c r="Q1093" s="68">
        <v>0</v>
      </c>
      <c r="R1093" s="68">
        <v>0</v>
      </c>
      <c r="S1093" s="68">
        <v>17</v>
      </c>
      <c r="T1093" s="53">
        <v>17</v>
      </c>
    </row>
    <row r="1094" spans="1:20" ht="22.95" customHeight="1" x14ac:dyDescent="0.25">
      <c r="A1094" s="68">
        <v>1093</v>
      </c>
      <c r="B1094" s="99">
        <v>243837</v>
      </c>
      <c r="C1094" s="68" t="s">
        <v>4101</v>
      </c>
      <c r="D1094" s="68" t="s">
        <v>4102</v>
      </c>
      <c r="E1094" s="68" t="s">
        <v>4110</v>
      </c>
      <c r="F1094" s="68" t="s">
        <v>4103</v>
      </c>
      <c r="G1094" s="68" t="s">
        <v>6582</v>
      </c>
      <c r="H1094" s="68" t="s">
        <v>4104</v>
      </c>
      <c r="I1094" s="68" t="s">
        <v>27801</v>
      </c>
      <c r="J1094" s="68" t="s">
        <v>27802</v>
      </c>
      <c r="K1094" s="68" t="s">
        <v>27803</v>
      </c>
      <c r="L1094" s="100" t="s">
        <v>27804</v>
      </c>
      <c r="N1094" s="68">
        <v>1.196</v>
      </c>
      <c r="O1094" s="68">
        <v>230</v>
      </c>
      <c r="P1094" s="68">
        <v>3.45</v>
      </c>
      <c r="Q1094" s="68">
        <v>0.24149999999999999</v>
      </c>
      <c r="R1094" s="68">
        <v>0</v>
      </c>
      <c r="S1094" s="68">
        <v>22</v>
      </c>
      <c r="T1094" s="53">
        <v>25.69</v>
      </c>
    </row>
    <row r="1095" spans="1:20" ht="22.95" customHeight="1" x14ac:dyDescent="0.25">
      <c r="A1095" s="68">
        <v>1094</v>
      </c>
      <c r="B1095" s="99">
        <v>243837</v>
      </c>
      <c r="C1095" s="68" t="s">
        <v>4101</v>
      </c>
      <c r="D1095" s="68" t="s">
        <v>4102</v>
      </c>
      <c r="E1095" s="68" t="s">
        <v>4110</v>
      </c>
      <c r="F1095" s="68" t="s">
        <v>4103</v>
      </c>
      <c r="G1095" s="68" t="s">
        <v>6582</v>
      </c>
      <c r="H1095" s="68" t="s">
        <v>4104</v>
      </c>
      <c r="I1095" s="68" t="s">
        <v>27805</v>
      </c>
      <c r="J1095" s="68" t="s">
        <v>27806</v>
      </c>
      <c r="K1095" s="68" t="s">
        <v>27807</v>
      </c>
      <c r="L1095" s="100" t="s">
        <v>27808</v>
      </c>
      <c r="N1095" s="68">
        <v>0.65200000000000002</v>
      </c>
      <c r="O1095" s="68">
        <v>130</v>
      </c>
      <c r="P1095" s="68">
        <v>1.95</v>
      </c>
      <c r="Q1095" s="68">
        <v>0.13650000000000001</v>
      </c>
      <c r="R1095" s="68">
        <v>0</v>
      </c>
      <c r="S1095" s="68">
        <v>17</v>
      </c>
      <c r="T1095" s="53">
        <v>19.09</v>
      </c>
    </row>
    <row r="1096" spans="1:20" ht="22.95" customHeight="1" x14ac:dyDescent="0.25">
      <c r="A1096" s="68">
        <v>1095</v>
      </c>
      <c r="B1096" s="99">
        <v>243837</v>
      </c>
      <c r="C1096" s="68" t="s">
        <v>4101</v>
      </c>
      <c r="D1096" s="68" t="s">
        <v>4102</v>
      </c>
      <c r="E1096" s="68" t="s">
        <v>4110</v>
      </c>
      <c r="F1096" s="68" t="s">
        <v>4103</v>
      </c>
      <c r="G1096" s="68" t="s">
        <v>6582</v>
      </c>
      <c r="H1096" s="68" t="s">
        <v>4104</v>
      </c>
      <c r="I1096" s="68" t="s">
        <v>27809</v>
      </c>
      <c r="J1096" s="68" t="s">
        <v>27810</v>
      </c>
      <c r="K1096" s="68" t="s">
        <v>27811</v>
      </c>
      <c r="L1096" s="100" t="s">
        <v>27812</v>
      </c>
      <c r="N1096" s="68">
        <v>0.57799999999999996</v>
      </c>
      <c r="O1096" s="68">
        <v>130</v>
      </c>
      <c r="P1096" s="68">
        <v>1.95</v>
      </c>
      <c r="Q1096" s="68">
        <v>0.13650000000000001</v>
      </c>
      <c r="R1096" s="68">
        <v>0</v>
      </c>
      <c r="S1096" s="68">
        <v>17</v>
      </c>
      <c r="T1096" s="53">
        <v>19.09</v>
      </c>
    </row>
    <row r="1097" spans="1:20" ht="22.95" customHeight="1" x14ac:dyDescent="0.25">
      <c r="A1097" s="68">
        <v>1096</v>
      </c>
      <c r="B1097" s="99">
        <v>243837</v>
      </c>
      <c r="C1097" s="68" t="s">
        <v>4101</v>
      </c>
      <c r="D1097" s="68" t="s">
        <v>4102</v>
      </c>
      <c r="E1097" s="68" t="s">
        <v>4110</v>
      </c>
      <c r="F1097" s="68" t="s">
        <v>4103</v>
      </c>
      <c r="G1097" s="68" t="s">
        <v>6582</v>
      </c>
      <c r="H1097" s="68" t="s">
        <v>4104</v>
      </c>
      <c r="I1097" s="68" t="s">
        <v>27813</v>
      </c>
      <c r="J1097" s="68" t="s">
        <v>27814</v>
      </c>
      <c r="K1097" s="68" t="s">
        <v>27815</v>
      </c>
      <c r="L1097" s="100" t="s">
        <v>27816</v>
      </c>
      <c r="N1097" s="68">
        <v>0.56399999999999995</v>
      </c>
      <c r="O1097" s="68">
        <v>130</v>
      </c>
      <c r="P1097" s="68">
        <v>1.95</v>
      </c>
      <c r="Q1097" s="68">
        <v>0.13650000000000001</v>
      </c>
      <c r="R1097" s="68">
        <v>0</v>
      </c>
      <c r="S1097" s="68">
        <v>17</v>
      </c>
      <c r="T1097" s="53">
        <v>19.09</v>
      </c>
    </row>
    <row r="1098" spans="1:20" ht="22.95" customHeight="1" x14ac:dyDescent="0.25">
      <c r="A1098" s="68">
        <v>1097</v>
      </c>
      <c r="B1098" s="99">
        <v>243837</v>
      </c>
      <c r="C1098" s="68" t="s">
        <v>4101</v>
      </c>
      <c r="D1098" s="68" t="s">
        <v>4102</v>
      </c>
      <c r="E1098" s="68" t="s">
        <v>4110</v>
      </c>
      <c r="F1098" s="68" t="s">
        <v>4103</v>
      </c>
      <c r="G1098" s="68" t="s">
        <v>6582</v>
      </c>
      <c r="H1098" s="68" t="s">
        <v>4104</v>
      </c>
      <c r="I1098" s="68" t="s">
        <v>27817</v>
      </c>
      <c r="J1098" s="68" t="s">
        <v>27818</v>
      </c>
      <c r="K1098" s="68" t="s">
        <v>27819</v>
      </c>
      <c r="L1098" s="100" t="s">
        <v>27820</v>
      </c>
      <c r="N1098" s="68">
        <v>0.56799999999999995</v>
      </c>
      <c r="O1098" s="68">
        <v>130</v>
      </c>
      <c r="P1098" s="68">
        <v>1.95</v>
      </c>
      <c r="Q1098" s="68">
        <v>0.13650000000000001</v>
      </c>
      <c r="R1098" s="68">
        <v>0</v>
      </c>
      <c r="S1098" s="68">
        <v>17</v>
      </c>
      <c r="T1098" s="53">
        <v>19.09</v>
      </c>
    </row>
    <row r="1099" spans="1:20" ht="22.95" customHeight="1" x14ac:dyDescent="0.25">
      <c r="A1099" s="68">
        <v>1098</v>
      </c>
      <c r="B1099" s="99">
        <v>243837</v>
      </c>
      <c r="C1099" s="68" t="s">
        <v>4101</v>
      </c>
      <c r="D1099" s="68" t="s">
        <v>4102</v>
      </c>
      <c r="E1099" s="68" t="s">
        <v>4110</v>
      </c>
      <c r="F1099" s="68" t="s">
        <v>4103</v>
      </c>
      <c r="G1099" s="68" t="s">
        <v>6582</v>
      </c>
      <c r="H1099" s="68" t="s">
        <v>4104</v>
      </c>
      <c r="I1099" s="68" t="s">
        <v>27821</v>
      </c>
      <c r="J1099" s="68" t="s">
        <v>27822</v>
      </c>
      <c r="K1099" s="68" t="s">
        <v>27823</v>
      </c>
      <c r="L1099" s="100" t="s">
        <v>27824</v>
      </c>
      <c r="N1099" s="68">
        <v>0.71199999999999997</v>
      </c>
      <c r="O1099" s="68">
        <v>130</v>
      </c>
      <c r="P1099" s="68">
        <v>1.95</v>
      </c>
      <c r="Q1099" s="68">
        <v>0.13650000000000001</v>
      </c>
      <c r="R1099" s="68">
        <v>0</v>
      </c>
      <c r="S1099" s="68">
        <v>17</v>
      </c>
      <c r="T1099" s="53">
        <v>19.09</v>
      </c>
    </row>
    <row r="1100" spans="1:20" ht="22.95" customHeight="1" x14ac:dyDescent="0.25">
      <c r="A1100" s="68">
        <v>1099</v>
      </c>
      <c r="B1100" s="99">
        <v>243837</v>
      </c>
      <c r="C1100" s="68" t="s">
        <v>4101</v>
      </c>
      <c r="D1100" s="68" t="s">
        <v>4102</v>
      </c>
      <c r="E1100" s="68" t="s">
        <v>4110</v>
      </c>
      <c r="F1100" s="68" t="s">
        <v>4103</v>
      </c>
      <c r="G1100" s="68" t="s">
        <v>6582</v>
      </c>
      <c r="H1100" s="68" t="s">
        <v>4104</v>
      </c>
      <c r="I1100" s="68" t="s">
        <v>27825</v>
      </c>
      <c r="J1100" s="68" t="s">
        <v>27826</v>
      </c>
      <c r="K1100" s="68" t="s">
        <v>27827</v>
      </c>
      <c r="L1100" s="100" t="s">
        <v>27828</v>
      </c>
      <c r="N1100" s="68">
        <v>0.57599999999999996</v>
      </c>
      <c r="O1100" s="68">
        <v>130</v>
      </c>
      <c r="P1100" s="68">
        <v>1.95</v>
      </c>
      <c r="Q1100" s="68">
        <v>0.13650000000000001</v>
      </c>
      <c r="R1100" s="68">
        <v>0</v>
      </c>
      <c r="S1100" s="68">
        <v>17</v>
      </c>
      <c r="T1100" s="53">
        <v>19.09</v>
      </c>
    </row>
    <row r="1101" spans="1:20" ht="22.95" customHeight="1" x14ac:dyDescent="0.25">
      <c r="A1101" s="68">
        <v>1100</v>
      </c>
      <c r="B1101" s="99">
        <v>243837</v>
      </c>
      <c r="C1101" s="68" t="s">
        <v>4101</v>
      </c>
      <c r="D1101" s="68" t="s">
        <v>4102</v>
      </c>
      <c r="E1101" s="68" t="s">
        <v>4110</v>
      </c>
      <c r="F1101" s="68" t="s">
        <v>4103</v>
      </c>
      <c r="G1101" s="68" t="s">
        <v>6582</v>
      </c>
      <c r="H1101" s="68" t="s">
        <v>4104</v>
      </c>
      <c r="I1101" s="68" t="s">
        <v>27829</v>
      </c>
      <c r="J1101" s="68" t="s">
        <v>27830</v>
      </c>
      <c r="K1101" s="68" t="s">
        <v>27831</v>
      </c>
      <c r="L1101" s="100" t="s">
        <v>27832</v>
      </c>
      <c r="N1101" s="68">
        <v>0.64200000000000002</v>
      </c>
      <c r="O1101" s="68">
        <v>130</v>
      </c>
      <c r="P1101" s="68">
        <v>1.95</v>
      </c>
      <c r="Q1101" s="68">
        <v>0.13650000000000001</v>
      </c>
      <c r="R1101" s="68">
        <v>0</v>
      </c>
      <c r="S1101" s="68">
        <v>17</v>
      </c>
      <c r="T1101" s="53">
        <v>19.09</v>
      </c>
    </row>
    <row r="1102" spans="1:20" ht="22.95" customHeight="1" x14ac:dyDescent="0.25">
      <c r="A1102" s="68">
        <v>1101</v>
      </c>
      <c r="B1102" s="99">
        <v>243837</v>
      </c>
      <c r="C1102" s="68" t="s">
        <v>4101</v>
      </c>
      <c r="D1102" s="68" t="s">
        <v>4102</v>
      </c>
      <c r="E1102" s="68" t="s">
        <v>4110</v>
      </c>
      <c r="F1102" s="68" t="s">
        <v>4103</v>
      </c>
      <c r="G1102" s="68" t="s">
        <v>6582</v>
      </c>
      <c r="H1102" s="68" t="s">
        <v>4104</v>
      </c>
      <c r="I1102" s="68" t="s">
        <v>27833</v>
      </c>
      <c r="J1102" s="68" t="s">
        <v>27834</v>
      </c>
      <c r="K1102" s="68" t="s">
        <v>27835</v>
      </c>
      <c r="L1102" s="100" t="s">
        <v>27836</v>
      </c>
      <c r="N1102" s="68">
        <v>0.57199999999999995</v>
      </c>
      <c r="O1102" s="68">
        <v>130</v>
      </c>
      <c r="P1102" s="68">
        <v>1.95</v>
      </c>
      <c r="Q1102" s="68">
        <v>0.13650000000000001</v>
      </c>
      <c r="R1102" s="68">
        <v>0</v>
      </c>
      <c r="S1102" s="68">
        <v>17</v>
      </c>
      <c r="T1102" s="53">
        <v>19.09</v>
      </c>
    </row>
    <row r="1103" spans="1:20" ht="22.95" customHeight="1" x14ac:dyDescent="0.25">
      <c r="A1103" s="68">
        <v>1102</v>
      </c>
      <c r="B1103" s="99">
        <v>243837</v>
      </c>
      <c r="C1103" s="68" t="s">
        <v>4101</v>
      </c>
      <c r="D1103" s="68" t="s">
        <v>4102</v>
      </c>
      <c r="E1103" s="68" t="s">
        <v>4110</v>
      </c>
      <c r="F1103" s="68" t="s">
        <v>4103</v>
      </c>
      <c r="G1103" s="68" t="s">
        <v>6582</v>
      </c>
      <c r="H1103" s="68" t="s">
        <v>4104</v>
      </c>
      <c r="I1103" s="68" t="s">
        <v>27837</v>
      </c>
      <c r="J1103" s="68" t="s">
        <v>27838</v>
      </c>
      <c r="K1103" s="68" t="s">
        <v>27839</v>
      </c>
      <c r="L1103" s="100" t="s">
        <v>27840</v>
      </c>
      <c r="N1103" s="68">
        <v>3.6219999999999999</v>
      </c>
      <c r="O1103" s="68">
        <v>630</v>
      </c>
      <c r="P1103" s="68">
        <v>9.4499999999999993</v>
      </c>
      <c r="Q1103" s="68">
        <v>0.66149999999999998</v>
      </c>
      <c r="R1103" s="68">
        <v>0</v>
      </c>
      <c r="S1103" s="68">
        <v>47</v>
      </c>
      <c r="T1103" s="53">
        <v>57.11</v>
      </c>
    </row>
    <row r="1104" spans="1:20" ht="22.95" customHeight="1" x14ac:dyDescent="0.25">
      <c r="A1104" s="68">
        <v>1103</v>
      </c>
      <c r="B1104" s="99">
        <v>243837</v>
      </c>
      <c r="C1104" s="68" t="s">
        <v>4101</v>
      </c>
      <c r="D1104" s="68" t="s">
        <v>4102</v>
      </c>
      <c r="E1104" s="68" t="s">
        <v>4110</v>
      </c>
      <c r="F1104" s="68" t="s">
        <v>4103</v>
      </c>
      <c r="G1104" s="68" t="s">
        <v>6582</v>
      </c>
      <c r="H1104" s="68" t="s">
        <v>4104</v>
      </c>
      <c r="I1104" s="68" t="s">
        <v>27841</v>
      </c>
      <c r="J1104" s="68" t="s">
        <v>27842</v>
      </c>
      <c r="K1104" s="68" t="s">
        <v>27843</v>
      </c>
      <c r="L1104" s="100" t="s">
        <v>27844</v>
      </c>
      <c r="N1104" s="68">
        <v>1.1779999999999999</v>
      </c>
      <c r="O1104" s="68">
        <v>230</v>
      </c>
      <c r="P1104" s="68">
        <v>3.45</v>
      </c>
      <c r="Q1104" s="68">
        <v>0.24149999999999999</v>
      </c>
      <c r="R1104" s="68">
        <v>0</v>
      </c>
      <c r="S1104" s="68">
        <v>22</v>
      </c>
      <c r="T1104" s="53">
        <v>25.69</v>
      </c>
    </row>
    <row r="1105" spans="1:20" ht="22.95" customHeight="1" x14ac:dyDescent="0.25">
      <c r="A1105" s="68">
        <v>1104</v>
      </c>
      <c r="B1105" s="99">
        <v>243837</v>
      </c>
      <c r="C1105" s="68" t="s">
        <v>4101</v>
      </c>
      <c r="D1105" s="68" t="s">
        <v>4102</v>
      </c>
      <c r="E1105" s="68" t="s">
        <v>4110</v>
      </c>
      <c r="F1105" s="68" t="s">
        <v>4103</v>
      </c>
      <c r="G1105" s="68" t="s">
        <v>6582</v>
      </c>
      <c r="H1105" s="68" t="s">
        <v>4104</v>
      </c>
      <c r="I1105" s="68" t="s">
        <v>27845</v>
      </c>
      <c r="J1105" s="68" t="s">
        <v>17342</v>
      </c>
      <c r="K1105" s="68" t="s">
        <v>27846</v>
      </c>
      <c r="L1105" s="100" t="s">
        <v>27847</v>
      </c>
      <c r="N1105" s="68">
        <v>0.57799999999999996</v>
      </c>
      <c r="O1105" s="68">
        <v>130</v>
      </c>
      <c r="P1105" s="68">
        <v>1.95</v>
      </c>
      <c r="Q1105" s="68">
        <v>0.13650000000000001</v>
      </c>
      <c r="R1105" s="68">
        <v>0</v>
      </c>
      <c r="S1105" s="68">
        <v>17</v>
      </c>
      <c r="T1105" s="53">
        <v>19.09</v>
      </c>
    </row>
    <row r="1106" spans="1:20" ht="22.95" customHeight="1" x14ac:dyDescent="0.25">
      <c r="A1106" s="68">
        <v>1105</v>
      </c>
      <c r="B1106" s="99">
        <v>243837</v>
      </c>
      <c r="C1106" s="68" t="s">
        <v>4101</v>
      </c>
      <c r="D1106" s="68" t="s">
        <v>4102</v>
      </c>
      <c r="E1106" s="68" t="s">
        <v>4110</v>
      </c>
      <c r="F1106" s="68" t="s">
        <v>4103</v>
      </c>
      <c r="G1106" s="68" t="s">
        <v>6582</v>
      </c>
      <c r="H1106" s="68" t="s">
        <v>4104</v>
      </c>
      <c r="I1106" s="68" t="s">
        <v>27848</v>
      </c>
      <c r="J1106" s="68" t="s">
        <v>27849</v>
      </c>
      <c r="K1106" s="68" t="s">
        <v>27850</v>
      </c>
      <c r="L1106" s="100" t="s">
        <v>27851</v>
      </c>
      <c r="N1106" s="68">
        <v>1.1619999999999999</v>
      </c>
      <c r="O1106" s="68">
        <v>230</v>
      </c>
      <c r="P1106" s="68">
        <v>3.45</v>
      </c>
      <c r="Q1106" s="68">
        <v>0.24149999999999999</v>
      </c>
      <c r="R1106" s="68">
        <v>0</v>
      </c>
      <c r="S1106" s="68">
        <v>22</v>
      </c>
      <c r="T1106" s="53">
        <v>25.69</v>
      </c>
    </row>
    <row r="1107" spans="1:20" ht="22.95" customHeight="1" x14ac:dyDescent="0.25">
      <c r="A1107" s="68">
        <v>1106</v>
      </c>
      <c r="B1107" s="99">
        <v>243837</v>
      </c>
      <c r="C1107" s="68" t="s">
        <v>4101</v>
      </c>
      <c r="D1107" s="68" t="s">
        <v>4102</v>
      </c>
      <c r="E1107" s="68" t="s">
        <v>4110</v>
      </c>
      <c r="F1107" s="68" t="s">
        <v>4103</v>
      </c>
      <c r="G1107" s="68" t="s">
        <v>6582</v>
      </c>
      <c r="H1107" s="68" t="s">
        <v>4104</v>
      </c>
      <c r="I1107" s="68" t="s">
        <v>27852</v>
      </c>
      <c r="J1107" s="68" t="s">
        <v>27853</v>
      </c>
      <c r="K1107" s="68" t="s">
        <v>27854</v>
      </c>
      <c r="L1107" s="100" t="s">
        <v>27855</v>
      </c>
      <c r="N1107" s="68">
        <v>1.244</v>
      </c>
      <c r="O1107" s="68">
        <v>230</v>
      </c>
      <c r="P1107" s="68">
        <v>3.45</v>
      </c>
      <c r="Q1107" s="68">
        <v>0.24149999999999999</v>
      </c>
      <c r="R1107" s="68">
        <v>0</v>
      </c>
      <c r="S1107" s="68">
        <v>22</v>
      </c>
      <c r="T1107" s="53">
        <v>25.69</v>
      </c>
    </row>
    <row r="1108" spans="1:20" ht="22.95" customHeight="1" x14ac:dyDescent="0.25">
      <c r="A1108" s="68">
        <v>1107</v>
      </c>
      <c r="B1108" s="99">
        <v>243837</v>
      </c>
      <c r="C1108" s="68" t="s">
        <v>4101</v>
      </c>
      <c r="D1108" s="68" t="s">
        <v>4102</v>
      </c>
      <c r="E1108" s="68" t="s">
        <v>4110</v>
      </c>
      <c r="F1108" s="68" t="s">
        <v>4103</v>
      </c>
      <c r="G1108" s="68" t="s">
        <v>6582</v>
      </c>
      <c r="H1108" s="68" t="s">
        <v>4104</v>
      </c>
      <c r="I1108" s="68" t="s">
        <v>27856</v>
      </c>
      <c r="J1108" s="68" t="s">
        <v>27857</v>
      </c>
      <c r="K1108" s="68" t="s">
        <v>27858</v>
      </c>
      <c r="L1108" s="100" t="s">
        <v>27859</v>
      </c>
      <c r="N1108" s="68">
        <v>0.55600000000000005</v>
      </c>
      <c r="O1108" s="68">
        <v>130</v>
      </c>
      <c r="P1108" s="68">
        <v>1.95</v>
      </c>
      <c r="Q1108" s="68">
        <v>0.13650000000000001</v>
      </c>
      <c r="R1108" s="68">
        <v>0</v>
      </c>
      <c r="S1108" s="68">
        <v>17</v>
      </c>
      <c r="T1108" s="53">
        <v>19.09</v>
      </c>
    </row>
    <row r="1109" spans="1:20" ht="22.95" customHeight="1" x14ac:dyDescent="0.25">
      <c r="A1109" s="68">
        <v>1108</v>
      </c>
      <c r="B1109" s="99">
        <v>243837</v>
      </c>
      <c r="C1109" s="68" t="s">
        <v>4101</v>
      </c>
      <c r="D1109" s="68" t="s">
        <v>4102</v>
      </c>
      <c r="E1109" s="68" t="s">
        <v>4110</v>
      </c>
      <c r="F1109" s="68" t="s">
        <v>4103</v>
      </c>
      <c r="G1109" s="68" t="s">
        <v>6582</v>
      </c>
      <c r="H1109" s="68" t="s">
        <v>4104</v>
      </c>
      <c r="I1109" s="68" t="s">
        <v>27860</v>
      </c>
      <c r="J1109" s="68" t="s">
        <v>27861</v>
      </c>
      <c r="K1109" s="68" t="s">
        <v>27862</v>
      </c>
      <c r="L1109" s="100" t="s">
        <v>27863</v>
      </c>
      <c r="N1109" s="68">
        <v>0.57199999999999995</v>
      </c>
      <c r="O1109" s="68">
        <v>130</v>
      </c>
      <c r="P1109" s="68">
        <v>1.95</v>
      </c>
      <c r="Q1109" s="68">
        <v>0.13650000000000001</v>
      </c>
      <c r="R1109" s="68">
        <v>0</v>
      </c>
      <c r="S1109" s="68">
        <v>17</v>
      </c>
      <c r="T1109" s="53">
        <v>19.09</v>
      </c>
    </row>
    <row r="1110" spans="1:20" ht="22.95" customHeight="1" x14ac:dyDescent="0.25">
      <c r="A1110" s="68">
        <v>1109</v>
      </c>
      <c r="B1110" s="99">
        <v>243837</v>
      </c>
      <c r="C1110" s="68" t="s">
        <v>4101</v>
      </c>
      <c r="D1110" s="68" t="s">
        <v>4102</v>
      </c>
      <c r="E1110" s="68" t="s">
        <v>4110</v>
      </c>
      <c r="F1110" s="68" t="s">
        <v>4103</v>
      </c>
      <c r="G1110" s="68" t="s">
        <v>6582</v>
      </c>
      <c r="H1110" s="68" t="s">
        <v>4104</v>
      </c>
      <c r="I1110" s="68" t="s">
        <v>27864</v>
      </c>
      <c r="J1110" s="68" t="s">
        <v>27865</v>
      </c>
      <c r="K1110" s="68" t="s">
        <v>27866</v>
      </c>
      <c r="L1110" s="100" t="s">
        <v>27867</v>
      </c>
      <c r="N1110" s="68">
        <v>1.1499999999999999</v>
      </c>
      <c r="O1110" s="68">
        <v>230</v>
      </c>
      <c r="P1110" s="68">
        <v>3.45</v>
      </c>
      <c r="Q1110" s="68">
        <v>0.24149999999999999</v>
      </c>
      <c r="R1110" s="68">
        <v>0</v>
      </c>
      <c r="S1110" s="68">
        <v>22</v>
      </c>
      <c r="T1110" s="53">
        <v>25.69</v>
      </c>
    </row>
    <row r="1111" spans="1:20" ht="22.95" customHeight="1" x14ac:dyDescent="0.25">
      <c r="A1111" s="68">
        <v>1110</v>
      </c>
      <c r="B1111" s="99">
        <v>243837</v>
      </c>
      <c r="C1111" s="68" t="s">
        <v>4101</v>
      </c>
      <c r="D1111" s="68" t="s">
        <v>4102</v>
      </c>
      <c r="E1111" s="68" t="s">
        <v>4110</v>
      </c>
      <c r="F1111" s="68" t="s">
        <v>4103</v>
      </c>
      <c r="G1111" s="68" t="s">
        <v>6582</v>
      </c>
      <c r="H1111" s="68" t="s">
        <v>4104</v>
      </c>
      <c r="I1111" s="68" t="s">
        <v>27868</v>
      </c>
      <c r="J1111" s="68" t="s">
        <v>9150</v>
      </c>
      <c r="K1111" s="68" t="s">
        <v>20406</v>
      </c>
      <c r="L1111" s="100" t="s">
        <v>20407</v>
      </c>
      <c r="N1111" s="68">
        <v>0.61</v>
      </c>
      <c r="O1111" s="68">
        <v>130</v>
      </c>
      <c r="P1111" s="68">
        <v>1.95</v>
      </c>
      <c r="Q1111" s="68">
        <v>0.13650000000000001</v>
      </c>
      <c r="R1111" s="68">
        <v>0</v>
      </c>
      <c r="S1111" s="68">
        <v>17</v>
      </c>
      <c r="T1111" s="53">
        <v>19.09</v>
      </c>
    </row>
    <row r="1112" spans="1:20" ht="22.95" customHeight="1" x14ac:dyDescent="0.25">
      <c r="A1112" s="68">
        <v>1111</v>
      </c>
      <c r="B1112" s="99">
        <v>243837</v>
      </c>
      <c r="C1112" s="68" t="s">
        <v>4101</v>
      </c>
      <c r="D1112" s="68" t="s">
        <v>4102</v>
      </c>
      <c r="E1112" s="68" t="s">
        <v>4110</v>
      </c>
      <c r="F1112" s="68" t="s">
        <v>4103</v>
      </c>
      <c r="G1112" s="68" t="s">
        <v>6582</v>
      </c>
      <c r="H1112" s="68" t="s">
        <v>4104</v>
      </c>
      <c r="I1112" s="68" t="s">
        <v>27869</v>
      </c>
      <c r="J1112" s="68" t="s">
        <v>27870</v>
      </c>
      <c r="K1112" s="68" t="s">
        <v>7973</v>
      </c>
      <c r="L1112" s="100" t="s">
        <v>27871</v>
      </c>
      <c r="N1112" s="68">
        <v>1.268</v>
      </c>
      <c r="O1112" s="68">
        <v>230</v>
      </c>
      <c r="P1112" s="68">
        <v>3.45</v>
      </c>
      <c r="Q1112" s="68">
        <v>0.24149999999999999</v>
      </c>
      <c r="R1112" s="68">
        <v>0</v>
      </c>
      <c r="S1112" s="68">
        <v>22</v>
      </c>
      <c r="T1112" s="53">
        <v>25.69</v>
      </c>
    </row>
    <row r="1113" spans="1:20" ht="22.95" customHeight="1" x14ac:dyDescent="0.25">
      <c r="A1113" s="68">
        <v>1112</v>
      </c>
      <c r="B1113" s="99">
        <v>243837</v>
      </c>
      <c r="C1113" s="68" t="s">
        <v>4101</v>
      </c>
      <c r="D1113" s="68" t="s">
        <v>4102</v>
      </c>
      <c r="E1113" s="68" t="s">
        <v>4110</v>
      </c>
      <c r="F1113" s="68" t="s">
        <v>4103</v>
      </c>
      <c r="G1113" s="68" t="s">
        <v>6582</v>
      </c>
      <c r="H1113" s="68" t="s">
        <v>4104</v>
      </c>
      <c r="I1113" s="68" t="s">
        <v>27872</v>
      </c>
      <c r="J1113" s="68" t="s">
        <v>27873</v>
      </c>
      <c r="K1113" s="68" t="s">
        <v>27874</v>
      </c>
      <c r="L1113" s="100" t="s">
        <v>27875</v>
      </c>
      <c r="N1113" s="68">
        <v>0.71</v>
      </c>
      <c r="O1113" s="68">
        <v>130</v>
      </c>
      <c r="P1113" s="68">
        <v>1.95</v>
      </c>
      <c r="Q1113" s="68">
        <v>0.13650000000000001</v>
      </c>
      <c r="R1113" s="68">
        <v>0</v>
      </c>
      <c r="S1113" s="68">
        <v>17</v>
      </c>
      <c r="T1113" s="53">
        <v>19.09</v>
      </c>
    </row>
    <row r="1114" spans="1:20" ht="22.95" customHeight="1" x14ac:dyDescent="0.25">
      <c r="A1114" s="68">
        <v>1113</v>
      </c>
      <c r="B1114" s="99">
        <v>243837</v>
      </c>
      <c r="C1114" s="68" t="s">
        <v>4101</v>
      </c>
      <c r="D1114" s="68" t="s">
        <v>4102</v>
      </c>
      <c r="E1114" s="68" t="s">
        <v>4110</v>
      </c>
      <c r="F1114" s="68" t="s">
        <v>4103</v>
      </c>
      <c r="G1114" s="68" t="s">
        <v>6582</v>
      </c>
      <c r="H1114" s="68" t="s">
        <v>4104</v>
      </c>
      <c r="I1114" s="68" t="s">
        <v>27876</v>
      </c>
      <c r="J1114" s="68" t="s">
        <v>27877</v>
      </c>
      <c r="K1114" s="68" t="s">
        <v>27878</v>
      </c>
      <c r="L1114" s="100" t="s">
        <v>27879</v>
      </c>
      <c r="N1114" s="68">
        <v>0.56999999999999995</v>
      </c>
      <c r="O1114" s="68">
        <v>130</v>
      </c>
      <c r="P1114" s="68">
        <v>1.95</v>
      </c>
      <c r="Q1114" s="68">
        <v>0.13650000000000001</v>
      </c>
      <c r="R1114" s="68">
        <v>0</v>
      </c>
      <c r="S1114" s="68">
        <v>17</v>
      </c>
      <c r="T1114" s="53">
        <v>19.09</v>
      </c>
    </row>
    <row r="1115" spans="1:20" ht="22.95" customHeight="1" x14ac:dyDescent="0.25">
      <c r="A1115" s="68">
        <v>1114</v>
      </c>
      <c r="B1115" s="99">
        <v>243837</v>
      </c>
      <c r="C1115" s="68" t="s">
        <v>4101</v>
      </c>
      <c r="D1115" s="68" t="s">
        <v>4102</v>
      </c>
      <c r="E1115" s="68" t="s">
        <v>4110</v>
      </c>
      <c r="F1115" s="68" t="s">
        <v>4103</v>
      </c>
      <c r="G1115" s="68" t="s">
        <v>6582</v>
      </c>
      <c r="H1115" s="68" t="s">
        <v>4104</v>
      </c>
      <c r="I1115" s="68" t="s">
        <v>27880</v>
      </c>
      <c r="J1115" s="68" t="s">
        <v>6887</v>
      </c>
      <c r="K1115" s="68" t="s">
        <v>6888</v>
      </c>
      <c r="L1115" s="100" t="s">
        <v>27881</v>
      </c>
      <c r="N1115" s="68">
        <v>2.6859999999999999</v>
      </c>
      <c r="O1115" s="68">
        <v>530</v>
      </c>
      <c r="P1115" s="68">
        <v>7.95</v>
      </c>
      <c r="Q1115" s="68">
        <v>0.55649999999999999</v>
      </c>
      <c r="R1115" s="68">
        <v>0</v>
      </c>
      <c r="S1115" s="68">
        <v>37</v>
      </c>
      <c r="T1115" s="53">
        <v>45.51</v>
      </c>
    </row>
    <row r="1116" spans="1:20" ht="22.95" customHeight="1" x14ac:dyDescent="0.25">
      <c r="A1116" s="68">
        <v>1115</v>
      </c>
      <c r="B1116" s="99">
        <v>243837</v>
      </c>
      <c r="C1116" s="68" t="s">
        <v>4101</v>
      </c>
      <c r="D1116" s="68" t="s">
        <v>4102</v>
      </c>
      <c r="E1116" s="68" t="s">
        <v>4110</v>
      </c>
      <c r="F1116" s="68" t="s">
        <v>4103</v>
      </c>
      <c r="G1116" s="68" t="s">
        <v>6582</v>
      </c>
      <c r="H1116" s="68" t="s">
        <v>4104</v>
      </c>
      <c r="I1116" s="68" t="s">
        <v>27882</v>
      </c>
      <c r="J1116" s="68" t="s">
        <v>11815</v>
      </c>
      <c r="K1116" s="68" t="s">
        <v>11816</v>
      </c>
      <c r="L1116" s="100" t="s">
        <v>11817</v>
      </c>
      <c r="N1116" s="68">
        <v>0.65200000000000002</v>
      </c>
      <c r="O1116" s="68">
        <v>130</v>
      </c>
      <c r="P1116" s="68">
        <v>1.95</v>
      </c>
      <c r="Q1116" s="68">
        <v>0.13650000000000001</v>
      </c>
      <c r="R1116" s="68">
        <v>0</v>
      </c>
      <c r="S1116" s="68">
        <v>17</v>
      </c>
      <c r="T1116" s="53">
        <v>19.09</v>
      </c>
    </row>
    <row r="1117" spans="1:20" ht="22.95" customHeight="1" x14ac:dyDescent="0.25">
      <c r="A1117" s="68">
        <v>1116</v>
      </c>
      <c r="B1117" s="99">
        <v>243837</v>
      </c>
      <c r="C1117" s="68" t="s">
        <v>4101</v>
      </c>
      <c r="D1117" s="68" t="s">
        <v>4102</v>
      </c>
      <c r="E1117" s="68" t="s">
        <v>4110</v>
      </c>
      <c r="F1117" s="68" t="s">
        <v>4103</v>
      </c>
      <c r="G1117" s="68" t="s">
        <v>6582</v>
      </c>
      <c r="H1117" s="68" t="s">
        <v>4104</v>
      </c>
      <c r="I1117" s="68" t="s">
        <v>27883</v>
      </c>
      <c r="J1117" s="68" t="s">
        <v>27884</v>
      </c>
      <c r="K1117" s="68" t="s">
        <v>27885</v>
      </c>
      <c r="L1117" s="100" t="s">
        <v>27886</v>
      </c>
      <c r="N1117" s="68">
        <v>2.7559999999999998</v>
      </c>
      <c r="O1117" s="68">
        <v>580</v>
      </c>
      <c r="P1117" s="68">
        <v>8.6999999999999993</v>
      </c>
      <c r="Q1117" s="68">
        <v>0.60899999999999999</v>
      </c>
      <c r="R1117" s="68">
        <v>0</v>
      </c>
      <c r="S1117" s="68">
        <v>37</v>
      </c>
      <c r="T1117" s="53">
        <v>46.31</v>
      </c>
    </row>
    <row r="1118" spans="1:20" ht="22.95" customHeight="1" x14ac:dyDescent="0.25">
      <c r="A1118" s="68">
        <v>1117</v>
      </c>
      <c r="B1118" s="99">
        <v>243837</v>
      </c>
      <c r="C1118" s="68" t="s">
        <v>4101</v>
      </c>
      <c r="D1118" s="68" t="s">
        <v>4102</v>
      </c>
      <c r="E1118" s="68" t="s">
        <v>4110</v>
      </c>
      <c r="F1118" s="68" t="s">
        <v>4103</v>
      </c>
      <c r="G1118" s="68" t="s">
        <v>6582</v>
      </c>
      <c r="H1118" s="68" t="s">
        <v>4104</v>
      </c>
      <c r="I1118" s="68" t="s">
        <v>27887</v>
      </c>
      <c r="J1118" s="68" t="s">
        <v>27888</v>
      </c>
      <c r="K1118" s="68" t="s">
        <v>27889</v>
      </c>
      <c r="L1118" s="100" t="s">
        <v>27890</v>
      </c>
      <c r="N1118" s="68">
        <v>0.59199999999999997</v>
      </c>
      <c r="O1118" s="68">
        <v>130</v>
      </c>
      <c r="P1118" s="68">
        <v>1.95</v>
      </c>
      <c r="Q1118" s="68">
        <v>0.13650000000000001</v>
      </c>
      <c r="R1118" s="68">
        <v>0</v>
      </c>
      <c r="S1118" s="68">
        <v>17</v>
      </c>
      <c r="T1118" s="53">
        <v>19.09</v>
      </c>
    </row>
    <row r="1119" spans="1:20" ht="22.95" customHeight="1" x14ac:dyDescent="0.25">
      <c r="A1119" s="68">
        <v>1118</v>
      </c>
      <c r="B1119" s="99">
        <v>243837</v>
      </c>
      <c r="C1119" s="68" t="s">
        <v>4101</v>
      </c>
      <c r="D1119" s="68" t="s">
        <v>4102</v>
      </c>
      <c r="E1119" s="68" t="s">
        <v>4110</v>
      </c>
      <c r="F1119" s="68" t="s">
        <v>4103</v>
      </c>
      <c r="G1119" s="68" t="s">
        <v>6582</v>
      </c>
      <c r="H1119" s="68" t="s">
        <v>4104</v>
      </c>
      <c r="I1119" s="68" t="s">
        <v>27891</v>
      </c>
      <c r="J1119" s="68" t="s">
        <v>27892</v>
      </c>
      <c r="K1119" s="68" t="s">
        <v>27893</v>
      </c>
      <c r="L1119" s="100" t="s">
        <v>27894</v>
      </c>
      <c r="N1119" s="68">
        <v>0.65</v>
      </c>
      <c r="O1119" s="68">
        <v>130</v>
      </c>
      <c r="P1119" s="68">
        <v>1.95</v>
      </c>
      <c r="Q1119" s="68">
        <v>0.13650000000000001</v>
      </c>
      <c r="R1119" s="68">
        <v>0</v>
      </c>
      <c r="S1119" s="68">
        <v>17</v>
      </c>
      <c r="T1119" s="53">
        <v>19.09</v>
      </c>
    </row>
    <row r="1120" spans="1:20" ht="22.95" customHeight="1" x14ac:dyDescent="0.25">
      <c r="A1120" s="68">
        <v>1119</v>
      </c>
      <c r="B1120" s="99">
        <v>243837</v>
      </c>
      <c r="C1120" s="68" t="s">
        <v>4101</v>
      </c>
      <c r="D1120" s="68" t="s">
        <v>4102</v>
      </c>
      <c r="E1120" s="68" t="s">
        <v>4110</v>
      </c>
      <c r="F1120" s="68" t="s">
        <v>4103</v>
      </c>
      <c r="G1120" s="68" t="s">
        <v>6582</v>
      </c>
      <c r="H1120" s="68" t="s">
        <v>4104</v>
      </c>
      <c r="I1120" s="68" t="s">
        <v>27895</v>
      </c>
      <c r="J1120" s="68" t="s">
        <v>27896</v>
      </c>
      <c r="K1120" s="68" t="s">
        <v>27897</v>
      </c>
      <c r="L1120" s="100" t="s">
        <v>27898</v>
      </c>
      <c r="N1120" s="68">
        <v>0.58399999999999996</v>
      </c>
      <c r="O1120" s="68">
        <v>130</v>
      </c>
      <c r="P1120" s="68">
        <v>1.95</v>
      </c>
      <c r="Q1120" s="68">
        <v>0.13650000000000001</v>
      </c>
      <c r="R1120" s="68">
        <v>0</v>
      </c>
      <c r="S1120" s="68">
        <v>17</v>
      </c>
      <c r="T1120" s="53">
        <v>19.09</v>
      </c>
    </row>
    <row r="1121" spans="1:20" ht="22.95" customHeight="1" x14ac:dyDescent="0.25">
      <c r="A1121" s="68">
        <v>1120</v>
      </c>
      <c r="B1121" s="99">
        <v>243837</v>
      </c>
      <c r="C1121" s="68" t="s">
        <v>4101</v>
      </c>
      <c r="D1121" s="68" t="s">
        <v>4102</v>
      </c>
      <c r="E1121" s="68" t="s">
        <v>4110</v>
      </c>
      <c r="F1121" s="68" t="s">
        <v>4103</v>
      </c>
      <c r="G1121" s="68" t="s">
        <v>6582</v>
      </c>
      <c r="H1121" s="68" t="s">
        <v>4104</v>
      </c>
      <c r="I1121" s="68" t="s">
        <v>27899</v>
      </c>
      <c r="J1121" s="68" t="s">
        <v>8971</v>
      </c>
      <c r="K1121" s="68" t="s">
        <v>27900</v>
      </c>
      <c r="L1121" s="100" t="s">
        <v>27901</v>
      </c>
      <c r="N1121" s="68">
        <v>0.57199999999999995</v>
      </c>
      <c r="O1121" s="68">
        <v>130</v>
      </c>
      <c r="P1121" s="68">
        <v>1.95</v>
      </c>
      <c r="Q1121" s="68">
        <v>0.13650000000000001</v>
      </c>
      <c r="R1121" s="68">
        <v>0</v>
      </c>
      <c r="S1121" s="68">
        <v>17</v>
      </c>
      <c r="T1121" s="53">
        <v>19.09</v>
      </c>
    </row>
    <row r="1122" spans="1:20" ht="22.95" customHeight="1" x14ac:dyDescent="0.25">
      <c r="A1122" s="68">
        <v>1121</v>
      </c>
      <c r="B1122" s="99">
        <v>243837</v>
      </c>
      <c r="C1122" s="68" t="s">
        <v>4101</v>
      </c>
      <c r="D1122" s="68" t="s">
        <v>4102</v>
      </c>
      <c r="E1122" s="68" t="s">
        <v>4110</v>
      </c>
      <c r="F1122" s="68" t="s">
        <v>4103</v>
      </c>
      <c r="G1122" s="68" t="s">
        <v>6582</v>
      </c>
      <c r="H1122" s="68" t="s">
        <v>4104</v>
      </c>
      <c r="I1122" s="68" t="s">
        <v>27902</v>
      </c>
      <c r="J1122" s="68" t="s">
        <v>27903</v>
      </c>
      <c r="K1122" s="68" t="s">
        <v>27904</v>
      </c>
      <c r="L1122" s="100" t="s">
        <v>27905</v>
      </c>
      <c r="N1122" s="68">
        <v>1.6559999999999999</v>
      </c>
      <c r="O1122" s="68">
        <v>330</v>
      </c>
      <c r="P1122" s="68">
        <v>4.95</v>
      </c>
      <c r="Q1122" s="68">
        <v>0.34649999999999997</v>
      </c>
      <c r="R1122" s="68">
        <v>0</v>
      </c>
      <c r="S1122" s="68">
        <v>22</v>
      </c>
      <c r="T1122" s="53">
        <v>27.3</v>
      </c>
    </row>
    <row r="1123" spans="1:20" ht="22.95" customHeight="1" x14ac:dyDescent="0.25">
      <c r="A1123" s="68">
        <v>1122</v>
      </c>
      <c r="B1123" s="99">
        <v>243837</v>
      </c>
      <c r="C1123" s="68" t="s">
        <v>4101</v>
      </c>
      <c r="D1123" s="68" t="s">
        <v>4102</v>
      </c>
      <c r="E1123" s="68" t="s">
        <v>4110</v>
      </c>
      <c r="F1123" s="68" t="s">
        <v>4103</v>
      </c>
      <c r="G1123" s="68" t="s">
        <v>6582</v>
      </c>
      <c r="H1123" s="68" t="s">
        <v>4104</v>
      </c>
      <c r="I1123" s="68" t="s">
        <v>27906</v>
      </c>
      <c r="J1123" s="68" t="s">
        <v>27907</v>
      </c>
      <c r="K1123" s="68" t="s">
        <v>27908</v>
      </c>
      <c r="L1123" s="100" t="s">
        <v>27909</v>
      </c>
      <c r="N1123" s="68">
        <v>0.64800000000000002</v>
      </c>
      <c r="O1123" s="68">
        <v>130</v>
      </c>
      <c r="P1123" s="68">
        <v>1.95</v>
      </c>
      <c r="Q1123" s="68">
        <v>0.13650000000000001</v>
      </c>
      <c r="R1123" s="68">
        <v>0</v>
      </c>
      <c r="S1123" s="68">
        <v>17</v>
      </c>
      <c r="T1123" s="53">
        <v>19.09</v>
      </c>
    </row>
    <row r="1124" spans="1:20" ht="22.95" customHeight="1" x14ac:dyDescent="0.25">
      <c r="A1124" s="68">
        <v>1123</v>
      </c>
      <c r="B1124" s="99">
        <v>243837</v>
      </c>
      <c r="C1124" s="68" t="s">
        <v>4101</v>
      </c>
      <c r="D1124" s="68" t="s">
        <v>4102</v>
      </c>
      <c r="E1124" s="68" t="s">
        <v>4110</v>
      </c>
      <c r="F1124" s="68" t="s">
        <v>4103</v>
      </c>
      <c r="G1124" s="68" t="s">
        <v>6582</v>
      </c>
      <c r="H1124" s="68" t="s">
        <v>4104</v>
      </c>
      <c r="I1124" s="68" t="s">
        <v>27910</v>
      </c>
      <c r="J1124" s="68" t="s">
        <v>27911</v>
      </c>
      <c r="K1124" s="68" t="s">
        <v>27912</v>
      </c>
      <c r="L1124" s="100" t="s">
        <v>27913</v>
      </c>
      <c r="N1124" s="68">
        <v>12.494999999999999</v>
      </c>
      <c r="O1124" s="68">
        <v>930</v>
      </c>
      <c r="P1124" s="68">
        <v>13.95</v>
      </c>
      <c r="Q1124" s="68">
        <v>0.97650000000000003</v>
      </c>
      <c r="R1124" s="68">
        <v>0</v>
      </c>
      <c r="S1124" s="68">
        <v>140</v>
      </c>
      <c r="T1124" s="53">
        <v>154.93</v>
      </c>
    </row>
    <row r="1125" spans="1:20" ht="22.95" customHeight="1" x14ac:dyDescent="0.25">
      <c r="A1125" s="68">
        <v>1124</v>
      </c>
      <c r="B1125" s="99">
        <v>243837</v>
      </c>
      <c r="C1125" s="68" t="s">
        <v>4101</v>
      </c>
      <c r="D1125" s="68" t="s">
        <v>4102</v>
      </c>
      <c r="E1125" s="68" t="s">
        <v>4110</v>
      </c>
      <c r="F1125" s="68" t="s">
        <v>4103</v>
      </c>
      <c r="G1125" s="68" t="s">
        <v>6582</v>
      </c>
      <c r="H1125" s="68" t="s">
        <v>4104</v>
      </c>
      <c r="I1125" s="68" t="s">
        <v>27914</v>
      </c>
      <c r="J1125" s="68" t="s">
        <v>27915</v>
      </c>
      <c r="K1125" s="68" t="s">
        <v>27916</v>
      </c>
      <c r="L1125" s="100" t="s">
        <v>27917</v>
      </c>
      <c r="N1125" s="68">
        <v>2.38</v>
      </c>
      <c r="O1125" s="68">
        <v>480</v>
      </c>
      <c r="P1125" s="68">
        <v>7.2</v>
      </c>
      <c r="Q1125" s="68">
        <v>0.504</v>
      </c>
      <c r="R1125" s="68">
        <v>0</v>
      </c>
      <c r="S1125" s="68">
        <v>37</v>
      </c>
      <c r="T1125" s="53">
        <v>44.7</v>
      </c>
    </row>
    <row r="1126" spans="1:20" ht="22.95" customHeight="1" x14ac:dyDescent="0.25">
      <c r="A1126" s="68">
        <v>1125</v>
      </c>
      <c r="B1126" s="99">
        <v>243837</v>
      </c>
      <c r="C1126" s="68" t="s">
        <v>4101</v>
      </c>
      <c r="D1126" s="68" t="s">
        <v>4102</v>
      </c>
      <c r="E1126" s="68" t="s">
        <v>4110</v>
      </c>
      <c r="F1126" s="68" t="s">
        <v>4103</v>
      </c>
      <c r="G1126" s="68" t="s">
        <v>6582</v>
      </c>
      <c r="H1126" s="68" t="s">
        <v>4104</v>
      </c>
      <c r="I1126" s="68" t="s">
        <v>27918</v>
      </c>
      <c r="J1126" s="68" t="s">
        <v>27919</v>
      </c>
      <c r="K1126" s="68" t="s">
        <v>13423</v>
      </c>
      <c r="L1126" s="100" t="s">
        <v>27920</v>
      </c>
      <c r="N1126" s="68">
        <v>1.222</v>
      </c>
      <c r="O1126" s="68">
        <v>230</v>
      </c>
      <c r="P1126" s="68">
        <v>3.45</v>
      </c>
      <c r="Q1126" s="68">
        <v>0.24149999999999999</v>
      </c>
      <c r="R1126" s="68">
        <v>0</v>
      </c>
      <c r="S1126" s="68">
        <v>22</v>
      </c>
      <c r="T1126" s="53">
        <v>25.69</v>
      </c>
    </row>
    <row r="1127" spans="1:20" ht="22.95" customHeight="1" x14ac:dyDescent="0.25">
      <c r="A1127" s="68">
        <v>1126</v>
      </c>
      <c r="B1127" s="99">
        <v>243837</v>
      </c>
      <c r="C1127" s="68" t="s">
        <v>4101</v>
      </c>
      <c r="D1127" s="68" t="s">
        <v>4102</v>
      </c>
      <c r="E1127" s="68" t="s">
        <v>4110</v>
      </c>
      <c r="F1127" s="68" t="s">
        <v>4103</v>
      </c>
      <c r="G1127" s="68" t="s">
        <v>6582</v>
      </c>
      <c r="H1127" s="68" t="s">
        <v>4104</v>
      </c>
      <c r="I1127" s="68" t="s">
        <v>27921</v>
      </c>
      <c r="J1127" s="68" t="s">
        <v>27922</v>
      </c>
      <c r="K1127" s="68" t="s">
        <v>27923</v>
      </c>
      <c r="L1127" s="100" t="s">
        <v>27924</v>
      </c>
      <c r="N1127" s="68">
        <v>1.1379999999999999</v>
      </c>
      <c r="O1127" s="68">
        <v>230</v>
      </c>
      <c r="P1127" s="68">
        <v>3.45</v>
      </c>
      <c r="Q1127" s="68">
        <v>0.24149999999999999</v>
      </c>
      <c r="R1127" s="68">
        <v>0</v>
      </c>
      <c r="S1127" s="68">
        <v>22</v>
      </c>
      <c r="T1127" s="53">
        <v>25.69</v>
      </c>
    </row>
    <row r="1128" spans="1:20" ht="22.95" customHeight="1" x14ac:dyDescent="0.25">
      <c r="A1128" s="68">
        <v>1127</v>
      </c>
      <c r="B1128" s="99">
        <v>243837</v>
      </c>
      <c r="C1128" s="68" t="s">
        <v>4101</v>
      </c>
      <c r="D1128" s="68" t="s">
        <v>4102</v>
      </c>
      <c r="E1128" s="68" t="s">
        <v>4110</v>
      </c>
      <c r="F1128" s="68" t="s">
        <v>4103</v>
      </c>
      <c r="G1128" s="68" t="s">
        <v>6582</v>
      </c>
      <c r="H1128" s="68" t="s">
        <v>4104</v>
      </c>
      <c r="I1128" s="68" t="s">
        <v>27925</v>
      </c>
      <c r="J1128" s="68" t="s">
        <v>27926</v>
      </c>
      <c r="K1128" s="68" t="s">
        <v>27927</v>
      </c>
      <c r="L1128" s="100" t="s">
        <v>27928</v>
      </c>
      <c r="N1128" s="68">
        <v>0.66200000000000003</v>
      </c>
      <c r="O1128" s="68">
        <v>130</v>
      </c>
      <c r="P1128" s="68">
        <v>1.95</v>
      </c>
      <c r="Q1128" s="68">
        <v>0.13650000000000001</v>
      </c>
      <c r="R1128" s="68">
        <v>0</v>
      </c>
      <c r="S1128" s="68">
        <v>17</v>
      </c>
      <c r="T1128" s="53">
        <v>19.09</v>
      </c>
    </row>
    <row r="1129" spans="1:20" ht="22.95" customHeight="1" x14ac:dyDescent="0.25">
      <c r="A1129" s="68">
        <v>1128</v>
      </c>
      <c r="B1129" s="99">
        <v>243837</v>
      </c>
      <c r="C1129" s="68" t="s">
        <v>4101</v>
      </c>
      <c r="D1129" s="68" t="s">
        <v>4102</v>
      </c>
      <c r="E1129" s="68" t="s">
        <v>4110</v>
      </c>
      <c r="F1129" s="68" t="s">
        <v>4103</v>
      </c>
      <c r="G1129" s="68" t="s">
        <v>6582</v>
      </c>
      <c r="H1129" s="68" t="s">
        <v>4104</v>
      </c>
      <c r="I1129" s="68" t="s">
        <v>27929</v>
      </c>
      <c r="J1129" s="68" t="s">
        <v>26405</v>
      </c>
      <c r="K1129" s="68" t="s">
        <v>26406</v>
      </c>
      <c r="L1129" s="100" t="s">
        <v>26407</v>
      </c>
      <c r="N1129" s="68">
        <v>1.1679999999999999</v>
      </c>
      <c r="O1129" s="68">
        <v>230</v>
      </c>
      <c r="P1129" s="68">
        <v>3.45</v>
      </c>
      <c r="Q1129" s="68">
        <v>0.24149999999999999</v>
      </c>
      <c r="R1129" s="68">
        <v>0</v>
      </c>
      <c r="S1129" s="68">
        <v>22</v>
      </c>
      <c r="T1129" s="53">
        <v>25.69</v>
      </c>
    </row>
    <row r="1130" spans="1:20" ht="22.95" customHeight="1" x14ac:dyDescent="0.25">
      <c r="A1130" s="68">
        <v>1129</v>
      </c>
      <c r="B1130" s="99">
        <v>243837</v>
      </c>
      <c r="C1130" s="68" t="s">
        <v>4101</v>
      </c>
      <c r="D1130" s="68" t="s">
        <v>4102</v>
      </c>
      <c r="E1130" s="68" t="s">
        <v>4110</v>
      </c>
      <c r="F1130" s="68" t="s">
        <v>4103</v>
      </c>
      <c r="G1130" s="68" t="s">
        <v>6582</v>
      </c>
      <c r="H1130" s="68" t="s">
        <v>4104</v>
      </c>
      <c r="I1130" s="68" t="s">
        <v>27930</v>
      </c>
      <c r="J1130" s="68" t="s">
        <v>27931</v>
      </c>
      <c r="K1130" s="68" t="s">
        <v>27932</v>
      </c>
      <c r="L1130" s="100" t="s">
        <v>27933</v>
      </c>
      <c r="N1130" s="68">
        <v>2.4780000000000002</v>
      </c>
      <c r="O1130" s="68">
        <v>530</v>
      </c>
      <c r="P1130" s="68">
        <v>7.95</v>
      </c>
      <c r="Q1130" s="68">
        <v>0.55649999999999999</v>
      </c>
      <c r="R1130" s="68">
        <v>0</v>
      </c>
      <c r="S1130" s="68">
        <v>37</v>
      </c>
      <c r="T1130" s="53">
        <v>45.51</v>
      </c>
    </row>
    <row r="1131" spans="1:20" ht="22.95" customHeight="1" x14ac:dyDescent="0.25">
      <c r="A1131" s="68">
        <v>1130</v>
      </c>
      <c r="B1131" s="99">
        <v>243837</v>
      </c>
      <c r="C1131" s="68" t="s">
        <v>4101</v>
      </c>
      <c r="D1131" s="68" t="s">
        <v>4102</v>
      </c>
      <c r="E1131" s="68" t="s">
        <v>4110</v>
      </c>
      <c r="F1131" s="68" t="s">
        <v>4103</v>
      </c>
      <c r="G1131" s="68" t="s">
        <v>6582</v>
      </c>
      <c r="H1131" s="68" t="s">
        <v>4104</v>
      </c>
      <c r="I1131" s="68" t="s">
        <v>27934</v>
      </c>
      <c r="J1131" s="68" t="s">
        <v>27935</v>
      </c>
      <c r="K1131" s="68" t="s">
        <v>25309</v>
      </c>
      <c r="L1131" s="100" t="s">
        <v>27936</v>
      </c>
      <c r="N1131" s="68">
        <v>0.56599999999999995</v>
      </c>
      <c r="O1131" s="68">
        <v>130</v>
      </c>
      <c r="P1131" s="68">
        <v>1.95</v>
      </c>
      <c r="Q1131" s="68">
        <v>0.13650000000000001</v>
      </c>
      <c r="R1131" s="68">
        <v>0</v>
      </c>
      <c r="S1131" s="68">
        <v>17</v>
      </c>
      <c r="T1131" s="53">
        <v>19.09</v>
      </c>
    </row>
    <row r="1132" spans="1:20" ht="22.95" customHeight="1" x14ac:dyDescent="0.25">
      <c r="A1132" s="68">
        <v>1131</v>
      </c>
      <c r="B1132" s="99">
        <v>243837</v>
      </c>
      <c r="C1132" s="68" t="s">
        <v>4101</v>
      </c>
      <c r="D1132" s="68" t="s">
        <v>4102</v>
      </c>
      <c r="E1132" s="68" t="s">
        <v>4110</v>
      </c>
      <c r="F1132" s="68" t="s">
        <v>4103</v>
      </c>
      <c r="G1132" s="68" t="s">
        <v>6582</v>
      </c>
      <c r="H1132" s="68" t="s">
        <v>4104</v>
      </c>
      <c r="I1132" s="68" t="s">
        <v>27937</v>
      </c>
      <c r="J1132" s="68" t="s">
        <v>27938</v>
      </c>
      <c r="K1132" s="68" t="s">
        <v>27939</v>
      </c>
      <c r="L1132" s="100" t="s">
        <v>27940</v>
      </c>
      <c r="N1132" s="68">
        <v>0.56200000000000006</v>
      </c>
      <c r="O1132" s="68">
        <v>130</v>
      </c>
      <c r="P1132" s="68">
        <v>1.95</v>
      </c>
      <c r="Q1132" s="68">
        <v>0.13650000000000001</v>
      </c>
      <c r="R1132" s="68">
        <v>0</v>
      </c>
      <c r="S1132" s="68">
        <v>17</v>
      </c>
      <c r="T1132" s="53">
        <v>19.09</v>
      </c>
    </row>
    <row r="1133" spans="1:20" ht="22.95" customHeight="1" x14ac:dyDescent="0.25">
      <c r="A1133" s="68">
        <v>1132</v>
      </c>
      <c r="B1133" s="99">
        <v>243837</v>
      </c>
      <c r="C1133" s="68" t="s">
        <v>4101</v>
      </c>
      <c r="D1133" s="68" t="s">
        <v>4102</v>
      </c>
      <c r="E1133" s="68" t="s">
        <v>4110</v>
      </c>
      <c r="F1133" s="68" t="s">
        <v>4103</v>
      </c>
      <c r="G1133" s="68" t="s">
        <v>6582</v>
      </c>
      <c r="H1133" s="68" t="s">
        <v>4104</v>
      </c>
      <c r="I1133" s="68" t="s">
        <v>27941</v>
      </c>
      <c r="J1133" s="68" t="s">
        <v>27942</v>
      </c>
      <c r="K1133" s="68" t="s">
        <v>27943</v>
      </c>
      <c r="L1133" s="100" t="s">
        <v>27944</v>
      </c>
      <c r="N1133" s="68">
        <v>1.1479999999999999</v>
      </c>
      <c r="O1133" s="68">
        <v>230</v>
      </c>
      <c r="P1133" s="68">
        <v>3.45</v>
      </c>
      <c r="Q1133" s="68">
        <v>0.24149999999999999</v>
      </c>
      <c r="R1133" s="68">
        <v>0</v>
      </c>
      <c r="S1133" s="68">
        <v>22</v>
      </c>
      <c r="T1133" s="53">
        <v>25.69</v>
      </c>
    </row>
    <row r="1134" spans="1:20" ht="22.95" customHeight="1" x14ac:dyDescent="0.25">
      <c r="A1134" s="68">
        <v>1133</v>
      </c>
      <c r="B1134" s="99">
        <v>243837</v>
      </c>
      <c r="C1134" s="68" t="s">
        <v>4101</v>
      </c>
      <c r="D1134" s="68" t="s">
        <v>4102</v>
      </c>
      <c r="E1134" s="68" t="s">
        <v>4110</v>
      </c>
      <c r="F1134" s="68" t="s">
        <v>4103</v>
      </c>
      <c r="G1134" s="68" t="s">
        <v>6582</v>
      </c>
      <c r="H1134" s="68" t="s">
        <v>4104</v>
      </c>
      <c r="I1134" s="68" t="s">
        <v>27945</v>
      </c>
      <c r="J1134" s="68" t="s">
        <v>27946</v>
      </c>
      <c r="K1134" s="68" t="s">
        <v>27947</v>
      </c>
      <c r="L1134" s="100" t="s">
        <v>27948</v>
      </c>
      <c r="N1134" s="68">
        <v>1.1619999999999999</v>
      </c>
      <c r="O1134" s="68">
        <v>230</v>
      </c>
      <c r="P1134" s="68">
        <v>3.45</v>
      </c>
      <c r="Q1134" s="68">
        <v>0.24149999999999999</v>
      </c>
      <c r="R1134" s="68">
        <v>0</v>
      </c>
      <c r="S1134" s="68">
        <v>22</v>
      </c>
      <c r="T1134" s="53">
        <v>25.69</v>
      </c>
    </row>
    <row r="1135" spans="1:20" ht="22.95" customHeight="1" x14ac:dyDescent="0.25">
      <c r="A1135" s="68">
        <v>1134</v>
      </c>
      <c r="B1135" s="99">
        <v>243837</v>
      </c>
      <c r="C1135" s="68" t="s">
        <v>4101</v>
      </c>
      <c r="D1135" s="68" t="s">
        <v>4102</v>
      </c>
      <c r="E1135" s="68" t="s">
        <v>4110</v>
      </c>
      <c r="F1135" s="68" t="s">
        <v>4103</v>
      </c>
      <c r="G1135" s="68" t="s">
        <v>6582</v>
      </c>
      <c r="H1135" s="68" t="s">
        <v>4104</v>
      </c>
      <c r="I1135" s="68" t="s">
        <v>27949</v>
      </c>
      <c r="J1135" s="68" t="s">
        <v>27950</v>
      </c>
      <c r="K1135" s="68" t="s">
        <v>27951</v>
      </c>
      <c r="L1135" s="100" t="s">
        <v>27952</v>
      </c>
      <c r="N1135" s="68">
        <v>0.55000000000000004</v>
      </c>
      <c r="O1135" s="68">
        <v>130</v>
      </c>
      <c r="P1135" s="68">
        <v>1.95</v>
      </c>
      <c r="Q1135" s="68">
        <v>0.13650000000000001</v>
      </c>
      <c r="R1135" s="68">
        <v>0</v>
      </c>
      <c r="S1135" s="68">
        <v>17</v>
      </c>
      <c r="T1135" s="53">
        <v>19.09</v>
      </c>
    </row>
    <row r="1136" spans="1:20" ht="22.95" customHeight="1" x14ac:dyDescent="0.25">
      <c r="A1136" s="68">
        <v>1135</v>
      </c>
      <c r="B1136" s="99">
        <v>243837</v>
      </c>
      <c r="C1136" s="68" t="s">
        <v>4101</v>
      </c>
      <c r="D1136" s="68" t="s">
        <v>4102</v>
      </c>
      <c r="E1136" s="68" t="s">
        <v>4110</v>
      </c>
      <c r="F1136" s="68" t="s">
        <v>4103</v>
      </c>
      <c r="G1136" s="68" t="s">
        <v>6582</v>
      </c>
      <c r="H1136" s="68" t="s">
        <v>4104</v>
      </c>
      <c r="I1136" s="68" t="s">
        <v>27953</v>
      </c>
      <c r="J1136" s="68" t="s">
        <v>27954</v>
      </c>
      <c r="K1136" s="68" t="s">
        <v>27955</v>
      </c>
      <c r="L1136" s="100" t="s">
        <v>27956</v>
      </c>
      <c r="N1136" s="68">
        <v>1.8260000000000001</v>
      </c>
      <c r="O1136" s="68">
        <v>380</v>
      </c>
      <c r="P1136" s="68">
        <v>5.7</v>
      </c>
      <c r="Q1136" s="68">
        <v>0.39900000000000002</v>
      </c>
      <c r="R1136" s="68">
        <v>0</v>
      </c>
      <c r="S1136" s="68">
        <v>22</v>
      </c>
      <c r="T1136" s="53">
        <v>28.1</v>
      </c>
    </row>
    <row r="1137" spans="1:20" ht="22.95" customHeight="1" x14ac:dyDescent="0.25">
      <c r="A1137" s="68">
        <v>1136</v>
      </c>
      <c r="B1137" s="99">
        <v>243837</v>
      </c>
      <c r="C1137" s="68" t="s">
        <v>4101</v>
      </c>
      <c r="D1137" s="68" t="s">
        <v>4102</v>
      </c>
      <c r="E1137" s="68" t="s">
        <v>4110</v>
      </c>
      <c r="F1137" s="68" t="s">
        <v>4103</v>
      </c>
      <c r="G1137" s="68" t="s">
        <v>6582</v>
      </c>
      <c r="H1137" s="68" t="s">
        <v>4104</v>
      </c>
      <c r="I1137" s="68" t="s">
        <v>27957</v>
      </c>
      <c r="J1137" s="68" t="s">
        <v>27958</v>
      </c>
      <c r="K1137" s="68" t="s">
        <v>27959</v>
      </c>
      <c r="L1137" s="100" t="s">
        <v>27960</v>
      </c>
      <c r="N1137" s="68">
        <v>2.4079999999999999</v>
      </c>
      <c r="O1137" s="68">
        <v>480</v>
      </c>
      <c r="P1137" s="68">
        <v>7.2</v>
      </c>
      <c r="Q1137" s="68">
        <v>0.504</v>
      </c>
      <c r="R1137" s="68">
        <v>0</v>
      </c>
      <c r="S1137" s="68">
        <v>37</v>
      </c>
      <c r="T1137" s="53">
        <v>44.7</v>
      </c>
    </row>
    <row r="1138" spans="1:20" ht="22.95" customHeight="1" x14ac:dyDescent="0.25">
      <c r="A1138" s="68">
        <v>1137</v>
      </c>
      <c r="B1138" s="99">
        <v>243837</v>
      </c>
      <c r="C1138" s="68" t="s">
        <v>4101</v>
      </c>
      <c r="D1138" s="68" t="s">
        <v>4102</v>
      </c>
      <c r="E1138" s="68" t="s">
        <v>4110</v>
      </c>
      <c r="F1138" s="68" t="s">
        <v>4103</v>
      </c>
      <c r="G1138" s="68" t="s">
        <v>6582</v>
      </c>
      <c r="H1138" s="68" t="s">
        <v>4104</v>
      </c>
      <c r="I1138" s="68" t="s">
        <v>27961</v>
      </c>
      <c r="J1138" s="68" t="s">
        <v>23411</v>
      </c>
      <c r="K1138" s="68" t="s">
        <v>23412</v>
      </c>
      <c r="L1138" s="100" t="s">
        <v>23413</v>
      </c>
      <c r="N1138" s="68">
        <v>0.71</v>
      </c>
      <c r="O1138" s="68">
        <v>130</v>
      </c>
      <c r="P1138" s="68">
        <v>1.95</v>
      </c>
      <c r="Q1138" s="68">
        <v>0.13650000000000001</v>
      </c>
      <c r="R1138" s="68">
        <v>0</v>
      </c>
      <c r="S1138" s="68">
        <v>17</v>
      </c>
      <c r="T1138" s="53">
        <v>19.09</v>
      </c>
    </row>
    <row r="1139" spans="1:20" ht="22.95" customHeight="1" x14ac:dyDescent="0.25">
      <c r="A1139" s="68">
        <v>1138</v>
      </c>
      <c r="B1139" s="99">
        <v>243837</v>
      </c>
      <c r="C1139" s="68" t="s">
        <v>4101</v>
      </c>
      <c r="D1139" s="68" t="s">
        <v>4102</v>
      </c>
      <c r="E1139" s="68" t="s">
        <v>4110</v>
      </c>
      <c r="F1139" s="68" t="s">
        <v>4103</v>
      </c>
      <c r="G1139" s="68" t="s">
        <v>6582</v>
      </c>
      <c r="H1139" s="68" t="s">
        <v>4104</v>
      </c>
      <c r="I1139" s="68" t="s">
        <v>27962</v>
      </c>
      <c r="J1139" s="68" t="s">
        <v>27963</v>
      </c>
      <c r="K1139" s="68" t="s">
        <v>27964</v>
      </c>
      <c r="L1139" s="100" t="s">
        <v>27965</v>
      </c>
      <c r="N1139" s="68">
        <v>0.64200000000000002</v>
      </c>
      <c r="O1139" s="68">
        <v>130</v>
      </c>
      <c r="P1139" s="68">
        <v>1.95</v>
      </c>
      <c r="Q1139" s="68">
        <v>0.13650000000000001</v>
      </c>
      <c r="R1139" s="68">
        <v>0</v>
      </c>
      <c r="S1139" s="68">
        <v>17</v>
      </c>
      <c r="T1139" s="53">
        <v>19.09</v>
      </c>
    </row>
    <row r="1140" spans="1:20" ht="22.95" customHeight="1" x14ac:dyDescent="0.25">
      <c r="A1140" s="68">
        <v>1139</v>
      </c>
      <c r="B1140" s="99">
        <v>243837</v>
      </c>
      <c r="C1140" s="68" t="s">
        <v>4101</v>
      </c>
      <c r="D1140" s="68" t="s">
        <v>4102</v>
      </c>
      <c r="E1140" s="68" t="s">
        <v>4110</v>
      </c>
      <c r="F1140" s="68" t="s">
        <v>4103</v>
      </c>
      <c r="G1140" s="68" t="s">
        <v>6582</v>
      </c>
      <c r="H1140" s="68" t="s">
        <v>4104</v>
      </c>
      <c r="I1140" s="68" t="s">
        <v>27966</v>
      </c>
      <c r="J1140" s="68" t="s">
        <v>27967</v>
      </c>
      <c r="K1140" s="68" t="s">
        <v>27968</v>
      </c>
      <c r="L1140" s="100" t="s">
        <v>27969</v>
      </c>
      <c r="N1140" s="68">
        <v>0.57399999999999995</v>
      </c>
      <c r="O1140" s="68">
        <v>130</v>
      </c>
      <c r="P1140" s="68">
        <v>1.95</v>
      </c>
      <c r="Q1140" s="68">
        <v>0.13650000000000001</v>
      </c>
      <c r="R1140" s="68">
        <v>0</v>
      </c>
      <c r="S1140" s="68">
        <v>17</v>
      </c>
      <c r="T1140" s="53">
        <v>19.09</v>
      </c>
    </row>
    <row r="1141" spans="1:20" ht="22.95" customHeight="1" x14ac:dyDescent="0.25">
      <c r="A1141" s="68">
        <v>1140</v>
      </c>
      <c r="B1141" s="99">
        <v>243837</v>
      </c>
      <c r="C1141" s="68" t="s">
        <v>4101</v>
      </c>
      <c r="D1141" s="68" t="s">
        <v>4102</v>
      </c>
      <c r="E1141" s="68" t="s">
        <v>4110</v>
      </c>
      <c r="F1141" s="68" t="s">
        <v>4103</v>
      </c>
      <c r="G1141" s="68" t="s">
        <v>6582</v>
      </c>
      <c r="H1141" s="68" t="s">
        <v>4104</v>
      </c>
      <c r="I1141" s="68" t="s">
        <v>27970</v>
      </c>
      <c r="J1141" s="68" t="s">
        <v>27971</v>
      </c>
      <c r="K1141" s="68" t="s">
        <v>27972</v>
      </c>
      <c r="L1141" s="100" t="s">
        <v>27973</v>
      </c>
      <c r="N1141" s="68">
        <v>0.58199999999999996</v>
      </c>
      <c r="O1141" s="68">
        <v>130</v>
      </c>
      <c r="P1141" s="68">
        <v>1.95</v>
      </c>
      <c r="Q1141" s="68">
        <v>0.13650000000000001</v>
      </c>
      <c r="R1141" s="68">
        <v>0</v>
      </c>
      <c r="S1141" s="68">
        <v>17</v>
      </c>
      <c r="T1141" s="53">
        <v>19.09</v>
      </c>
    </row>
    <row r="1142" spans="1:20" ht="22.95" customHeight="1" x14ac:dyDescent="0.25">
      <c r="A1142" s="68">
        <v>1141</v>
      </c>
      <c r="B1142" s="99">
        <v>243837</v>
      </c>
      <c r="C1142" s="68" t="s">
        <v>4101</v>
      </c>
      <c r="D1142" s="68" t="s">
        <v>4102</v>
      </c>
      <c r="E1142" s="68" t="s">
        <v>4110</v>
      </c>
      <c r="F1142" s="68" t="s">
        <v>4103</v>
      </c>
      <c r="G1142" s="68" t="s">
        <v>6582</v>
      </c>
      <c r="H1142" s="68" t="s">
        <v>4104</v>
      </c>
      <c r="I1142" s="68" t="s">
        <v>27974</v>
      </c>
      <c r="J1142" s="68" t="s">
        <v>27975</v>
      </c>
      <c r="K1142" s="68" t="s">
        <v>27976</v>
      </c>
      <c r="L1142" s="100" t="s">
        <v>27977</v>
      </c>
      <c r="N1142" s="68">
        <v>0.56999999999999995</v>
      </c>
      <c r="O1142" s="68">
        <v>130</v>
      </c>
      <c r="P1142" s="68">
        <v>1.95</v>
      </c>
      <c r="Q1142" s="68">
        <v>0.13650000000000001</v>
      </c>
      <c r="R1142" s="68">
        <v>0</v>
      </c>
      <c r="S1142" s="68">
        <v>17</v>
      </c>
      <c r="T1142" s="53">
        <v>19.09</v>
      </c>
    </row>
    <row r="1143" spans="1:20" ht="22.95" customHeight="1" x14ac:dyDescent="0.25">
      <c r="A1143" s="68">
        <v>1142</v>
      </c>
      <c r="B1143" s="99">
        <v>243837</v>
      </c>
      <c r="C1143" s="68" t="s">
        <v>4101</v>
      </c>
      <c r="D1143" s="68" t="s">
        <v>4102</v>
      </c>
      <c r="E1143" s="68" t="s">
        <v>4110</v>
      </c>
      <c r="F1143" s="68" t="s">
        <v>4103</v>
      </c>
      <c r="G1143" s="68" t="s">
        <v>6582</v>
      </c>
      <c r="H1143" s="68" t="s">
        <v>4104</v>
      </c>
      <c r="I1143" s="68" t="s">
        <v>27978</v>
      </c>
      <c r="J1143" s="68" t="s">
        <v>21765</v>
      </c>
      <c r="K1143" s="68" t="s">
        <v>27979</v>
      </c>
      <c r="L1143" s="100" t="s">
        <v>27980</v>
      </c>
      <c r="N1143" s="68">
        <v>0.57799999999999996</v>
      </c>
      <c r="O1143" s="68">
        <v>130</v>
      </c>
      <c r="P1143" s="68">
        <v>1.95</v>
      </c>
      <c r="Q1143" s="68">
        <v>0.13650000000000001</v>
      </c>
      <c r="R1143" s="68">
        <v>0</v>
      </c>
      <c r="S1143" s="68">
        <v>17</v>
      </c>
      <c r="T1143" s="53">
        <v>19.09</v>
      </c>
    </row>
    <row r="1144" spans="1:20" ht="22.95" customHeight="1" x14ac:dyDescent="0.25">
      <c r="A1144" s="68">
        <v>1143</v>
      </c>
      <c r="B1144" s="99">
        <v>243837</v>
      </c>
      <c r="C1144" s="68" t="s">
        <v>4101</v>
      </c>
      <c r="D1144" s="68" t="s">
        <v>4102</v>
      </c>
      <c r="E1144" s="68" t="s">
        <v>4110</v>
      </c>
      <c r="F1144" s="68" t="s">
        <v>4103</v>
      </c>
      <c r="G1144" s="68" t="s">
        <v>6582</v>
      </c>
      <c r="H1144" s="68" t="s">
        <v>4104</v>
      </c>
      <c r="I1144" s="68" t="s">
        <v>27981</v>
      </c>
      <c r="J1144" s="68" t="s">
        <v>27982</v>
      </c>
      <c r="K1144" s="68" t="s">
        <v>27983</v>
      </c>
      <c r="L1144" s="100" t="s">
        <v>27984</v>
      </c>
      <c r="N1144" s="68">
        <v>0.57199999999999995</v>
      </c>
      <c r="O1144" s="68">
        <v>130</v>
      </c>
      <c r="P1144" s="68">
        <v>1.95</v>
      </c>
      <c r="Q1144" s="68">
        <v>0.13650000000000001</v>
      </c>
      <c r="R1144" s="68">
        <v>0</v>
      </c>
      <c r="S1144" s="68">
        <v>17</v>
      </c>
      <c r="T1144" s="53">
        <v>19.09</v>
      </c>
    </row>
    <row r="1145" spans="1:20" ht="22.95" customHeight="1" x14ac:dyDescent="0.25">
      <c r="A1145" s="68">
        <v>1144</v>
      </c>
      <c r="B1145" s="99">
        <v>243837</v>
      </c>
      <c r="C1145" s="68" t="s">
        <v>4101</v>
      </c>
      <c r="D1145" s="68" t="s">
        <v>4102</v>
      </c>
      <c r="E1145" s="68" t="s">
        <v>4110</v>
      </c>
      <c r="F1145" s="68" t="s">
        <v>4103</v>
      </c>
      <c r="G1145" s="68" t="s">
        <v>6582</v>
      </c>
      <c r="H1145" s="68" t="s">
        <v>4104</v>
      </c>
      <c r="I1145" s="68" t="s">
        <v>27985</v>
      </c>
      <c r="J1145" s="68" t="s">
        <v>27986</v>
      </c>
      <c r="K1145" s="68" t="s">
        <v>27987</v>
      </c>
      <c r="L1145" s="100" t="s">
        <v>27988</v>
      </c>
      <c r="N1145" s="68">
        <v>0.56599999999999995</v>
      </c>
      <c r="O1145" s="68">
        <v>130</v>
      </c>
      <c r="P1145" s="68">
        <v>1.95</v>
      </c>
      <c r="Q1145" s="68">
        <v>0.13650000000000001</v>
      </c>
      <c r="R1145" s="68">
        <v>0</v>
      </c>
      <c r="S1145" s="68">
        <v>17</v>
      </c>
      <c r="T1145" s="53">
        <v>19.09</v>
      </c>
    </row>
    <row r="1146" spans="1:20" ht="22.95" customHeight="1" x14ac:dyDescent="0.25">
      <c r="A1146" s="68">
        <v>1145</v>
      </c>
      <c r="B1146" s="99">
        <v>243837</v>
      </c>
      <c r="C1146" s="68" t="s">
        <v>4101</v>
      </c>
      <c r="D1146" s="68" t="s">
        <v>4102</v>
      </c>
      <c r="E1146" s="68" t="s">
        <v>4110</v>
      </c>
      <c r="F1146" s="68" t="s">
        <v>4103</v>
      </c>
      <c r="G1146" s="68" t="s">
        <v>6582</v>
      </c>
      <c r="H1146" s="68" t="s">
        <v>4104</v>
      </c>
      <c r="I1146" s="68" t="s">
        <v>27989</v>
      </c>
      <c r="J1146" s="68" t="s">
        <v>26900</v>
      </c>
      <c r="K1146" s="68" t="s">
        <v>26901</v>
      </c>
      <c r="L1146" s="100" t="s">
        <v>26902</v>
      </c>
      <c r="N1146" s="68">
        <v>1.1579999999999999</v>
      </c>
      <c r="O1146" s="68">
        <v>230</v>
      </c>
      <c r="P1146" s="68">
        <v>3.45</v>
      </c>
      <c r="Q1146" s="68">
        <v>0.24149999999999999</v>
      </c>
      <c r="R1146" s="68">
        <v>0</v>
      </c>
      <c r="S1146" s="68">
        <v>22</v>
      </c>
      <c r="T1146" s="53">
        <v>25.69</v>
      </c>
    </row>
    <row r="1147" spans="1:20" ht="22.95" customHeight="1" x14ac:dyDescent="0.25">
      <c r="A1147" s="68">
        <v>1146</v>
      </c>
      <c r="B1147" s="99">
        <v>243837</v>
      </c>
      <c r="C1147" s="68" t="s">
        <v>4101</v>
      </c>
      <c r="D1147" s="68" t="s">
        <v>4102</v>
      </c>
      <c r="E1147" s="68" t="s">
        <v>4110</v>
      </c>
      <c r="F1147" s="68" t="s">
        <v>4103</v>
      </c>
      <c r="G1147" s="68" t="s">
        <v>6582</v>
      </c>
      <c r="H1147" s="68" t="s">
        <v>4104</v>
      </c>
      <c r="I1147" s="68" t="s">
        <v>27990</v>
      </c>
      <c r="J1147" s="68" t="s">
        <v>27991</v>
      </c>
      <c r="K1147" s="68" t="s">
        <v>27992</v>
      </c>
      <c r="L1147" s="100" t="s">
        <v>27993</v>
      </c>
      <c r="N1147" s="68">
        <v>0.56200000000000006</v>
      </c>
      <c r="O1147" s="68">
        <v>130</v>
      </c>
      <c r="P1147" s="68">
        <v>1.95</v>
      </c>
      <c r="Q1147" s="68">
        <v>0.13650000000000001</v>
      </c>
      <c r="R1147" s="68">
        <v>0</v>
      </c>
      <c r="S1147" s="68">
        <v>17</v>
      </c>
      <c r="T1147" s="53">
        <v>19.09</v>
      </c>
    </row>
    <row r="1148" spans="1:20" ht="22.95" customHeight="1" x14ac:dyDescent="0.25">
      <c r="A1148" s="68">
        <v>1147</v>
      </c>
      <c r="B1148" s="99">
        <v>243837</v>
      </c>
      <c r="C1148" s="68" t="s">
        <v>4101</v>
      </c>
      <c r="D1148" s="68" t="s">
        <v>4102</v>
      </c>
      <c r="E1148" s="68" t="s">
        <v>4110</v>
      </c>
      <c r="F1148" s="68" t="s">
        <v>4103</v>
      </c>
      <c r="G1148" s="68" t="s">
        <v>6582</v>
      </c>
      <c r="H1148" s="68" t="s">
        <v>4104</v>
      </c>
      <c r="I1148" s="68" t="s">
        <v>27994</v>
      </c>
      <c r="J1148" s="68" t="s">
        <v>27995</v>
      </c>
      <c r="K1148" s="68" t="s">
        <v>27996</v>
      </c>
      <c r="L1148" s="100" t="s">
        <v>27997</v>
      </c>
      <c r="N1148" s="68">
        <v>1.756</v>
      </c>
      <c r="O1148" s="68">
        <v>330</v>
      </c>
      <c r="P1148" s="68">
        <v>4.95</v>
      </c>
      <c r="Q1148" s="68">
        <v>0.34649999999999997</v>
      </c>
      <c r="R1148" s="68">
        <v>0</v>
      </c>
      <c r="S1148" s="68">
        <v>22</v>
      </c>
      <c r="T1148" s="53">
        <v>27.3</v>
      </c>
    </row>
    <row r="1149" spans="1:20" ht="22.95" customHeight="1" x14ac:dyDescent="0.25">
      <c r="A1149" s="68">
        <v>1148</v>
      </c>
      <c r="B1149" s="99">
        <v>243837</v>
      </c>
      <c r="C1149" s="68" t="s">
        <v>4101</v>
      </c>
      <c r="D1149" s="68" t="s">
        <v>4102</v>
      </c>
      <c r="E1149" s="68" t="s">
        <v>4110</v>
      </c>
      <c r="F1149" s="68" t="s">
        <v>4103</v>
      </c>
      <c r="G1149" s="68" t="s">
        <v>6582</v>
      </c>
      <c r="H1149" s="68" t="s">
        <v>4104</v>
      </c>
      <c r="I1149" s="68" t="s">
        <v>27998</v>
      </c>
      <c r="J1149" s="68" t="s">
        <v>27999</v>
      </c>
      <c r="K1149" s="68" t="s">
        <v>28000</v>
      </c>
      <c r="L1149" s="100" t="s">
        <v>28001</v>
      </c>
      <c r="N1149" s="68">
        <v>0.63400000000000001</v>
      </c>
      <c r="O1149" s="68">
        <v>130</v>
      </c>
      <c r="P1149" s="68">
        <v>1.95</v>
      </c>
      <c r="Q1149" s="68">
        <v>0.13650000000000001</v>
      </c>
      <c r="R1149" s="68">
        <v>0</v>
      </c>
      <c r="S1149" s="68">
        <v>17</v>
      </c>
      <c r="T1149" s="53">
        <v>19.09</v>
      </c>
    </row>
    <row r="1150" spans="1:20" ht="22.95" customHeight="1" x14ac:dyDescent="0.25">
      <c r="A1150" s="68">
        <v>1149</v>
      </c>
      <c r="B1150" s="99">
        <v>243837</v>
      </c>
      <c r="C1150" s="68" t="s">
        <v>4101</v>
      </c>
      <c r="D1150" s="68" t="s">
        <v>4102</v>
      </c>
      <c r="E1150" s="68" t="s">
        <v>4110</v>
      </c>
      <c r="F1150" s="68" t="s">
        <v>4103</v>
      </c>
      <c r="G1150" s="68" t="s">
        <v>6582</v>
      </c>
      <c r="H1150" s="68" t="s">
        <v>4104</v>
      </c>
      <c r="I1150" s="68" t="s">
        <v>28002</v>
      </c>
      <c r="J1150" s="68" t="s">
        <v>28003</v>
      </c>
      <c r="K1150" s="68" t="s">
        <v>28004</v>
      </c>
      <c r="L1150" s="100" t="s">
        <v>28005</v>
      </c>
      <c r="N1150" s="68">
        <v>0.66200000000000003</v>
      </c>
      <c r="O1150" s="68">
        <v>130</v>
      </c>
      <c r="P1150" s="68">
        <v>1.95</v>
      </c>
      <c r="Q1150" s="68">
        <v>0.13650000000000001</v>
      </c>
      <c r="R1150" s="68">
        <v>0</v>
      </c>
      <c r="S1150" s="68">
        <v>17</v>
      </c>
      <c r="T1150" s="53">
        <v>19.09</v>
      </c>
    </row>
    <row r="1151" spans="1:20" ht="22.95" customHeight="1" x14ac:dyDescent="0.25">
      <c r="A1151" s="68">
        <v>1150</v>
      </c>
      <c r="B1151" s="99">
        <v>243837</v>
      </c>
      <c r="C1151" s="68" t="s">
        <v>4101</v>
      </c>
      <c r="D1151" s="68" t="s">
        <v>4102</v>
      </c>
      <c r="E1151" s="68" t="s">
        <v>4110</v>
      </c>
      <c r="F1151" s="68" t="s">
        <v>4103</v>
      </c>
      <c r="G1151" s="68" t="s">
        <v>6582</v>
      </c>
      <c r="H1151" s="68" t="s">
        <v>4104</v>
      </c>
      <c r="I1151" s="68" t="s">
        <v>28006</v>
      </c>
      <c r="J1151" s="68" t="s">
        <v>5951</v>
      </c>
      <c r="K1151" s="68" t="s">
        <v>5952</v>
      </c>
      <c r="L1151" s="100" t="s">
        <v>28007</v>
      </c>
      <c r="N1151" s="68">
        <v>16.995000000000001</v>
      </c>
      <c r="O1151" s="68">
        <v>2130</v>
      </c>
      <c r="P1151" s="68">
        <v>31.95</v>
      </c>
      <c r="Q1151" s="68">
        <v>2.2364999999999999</v>
      </c>
      <c r="R1151" s="68">
        <v>0</v>
      </c>
      <c r="S1151" s="68">
        <v>180</v>
      </c>
      <c r="T1151" s="53">
        <v>214.19</v>
      </c>
    </row>
    <row r="1152" spans="1:20" ht="22.95" customHeight="1" x14ac:dyDescent="0.25">
      <c r="A1152" s="68">
        <v>1151</v>
      </c>
      <c r="B1152" s="99">
        <v>243837</v>
      </c>
      <c r="C1152" s="68" t="s">
        <v>4101</v>
      </c>
      <c r="D1152" s="68" t="s">
        <v>4102</v>
      </c>
      <c r="E1152" s="68" t="s">
        <v>4110</v>
      </c>
      <c r="F1152" s="68" t="s">
        <v>4103</v>
      </c>
      <c r="G1152" s="68" t="s">
        <v>6582</v>
      </c>
      <c r="H1152" s="68" t="s">
        <v>4104</v>
      </c>
      <c r="I1152" s="68" t="s">
        <v>28008</v>
      </c>
      <c r="J1152" s="68" t="s">
        <v>28009</v>
      </c>
      <c r="K1152" s="68" t="s">
        <v>28010</v>
      </c>
      <c r="L1152" s="100" t="s">
        <v>28011</v>
      </c>
      <c r="N1152" s="68">
        <v>0.57799999999999996</v>
      </c>
      <c r="O1152" s="68">
        <v>130</v>
      </c>
      <c r="P1152" s="68">
        <v>1.95</v>
      </c>
      <c r="Q1152" s="68">
        <v>0.13650000000000001</v>
      </c>
      <c r="R1152" s="68">
        <v>0</v>
      </c>
      <c r="S1152" s="68">
        <v>17</v>
      </c>
      <c r="T1152" s="53">
        <v>19.09</v>
      </c>
    </row>
    <row r="1153" spans="1:20" ht="22.95" customHeight="1" x14ac:dyDescent="0.25">
      <c r="A1153" s="68">
        <v>1152</v>
      </c>
      <c r="B1153" s="99">
        <v>243837</v>
      </c>
      <c r="C1153" s="68" t="s">
        <v>4101</v>
      </c>
      <c r="D1153" s="68" t="s">
        <v>4102</v>
      </c>
      <c r="E1153" s="68" t="s">
        <v>4110</v>
      </c>
      <c r="F1153" s="68" t="s">
        <v>4103</v>
      </c>
      <c r="G1153" s="68" t="s">
        <v>6582</v>
      </c>
      <c r="H1153" s="68" t="s">
        <v>4104</v>
      </c>
      <c r="I1153" s="68" t="s">
        <v>28012</v>
      </c>
      <c r="J1153" s="68" t="s">
        <v>28013</v>
      </c>
      <c r="K1153" s="68" t="s">
        <v>28014</v>
      </c>
      <c r="L1153" s="100" t="s">
        <v>28015</v>
      </c>
      <c r="N1153" s="68">
        <v>0.57999999999999996</v>
      </c>
      <c r="O1153" s="68">
        <v>130</v>
      </c>
      <c r="P1153" s="68">
        <v>1.95</v>
      </c>
      <c r="Q1153" s="68">
        <v>0.13650000000000001</v>
      </c>
      <c r="R1153" s="68">
        <v>0</v>
      </c>
      <c r="S1153" s="68">
        <v>17</v>
      </c>
      <c r="T1153" s="53">
        <v>19.09</v>
      </c>
    </row>
    <row r="1154" spans="1:20" ht="22.95" customHeight="1" x14ac:dyDescent="0.25">
      <c r="A1154" s="68">
        <v>1153</v>
      </c>
      <c r="B1154" s="99">
        <v>243837</v>
      </c>
      <c r="C1154" s="68" t="s">
        <v>4101</v>
      </c>
      <c r="D1154" s="68" t="s">
        <v>4102</v>
      </c>
      <c r="E1154" s="68" t="s">
        <v>4110</v>
      </c>
      <c r="F1154" s="68" t="s">
        <v>4103</v>
      </c>
      <c r="G1154" s="68" t="s">
        <v>6582</v>
      </c>
      <c r="H1154" s="68" t="s">
        <v>4104</v>
      </c>
      <c r="I1154" s="68" t="s">
        <v>28016</v>
      </c>
      <c r="J1154" s="68" t="s">
        <v>28017</v>
      </c>
      <c r="K1154" s="68" t="s">
        <v>28018</v>
      </c>
      <c r="L1154" s="100" t="s">
        <v>28019</v>
      </c>
      <c r="N1154" s="68">
        <v>0.57999999999999996</v>
      </c>
      <c r="O1154" s="68">
        <v>130</v>
      </c>
      <c r="P1154" s="68">
        <v>1.95</v>
      </c>
      <c r="Q1154" s="68">
        <v>0.13650000000000001</v>
      </c>
      <c r="R1154" s="68">
        <v>0</v>
      </c>
      <c r="S1154" s="68">
        <v>17</v>
      </c>
      <c r="T1154" s="53">
        <v>19.09</v>
      </c>
    </row>
    <row r="1155" spans="1:20" ht="22.95" customHeight="1" x14ac:dyDescent="0.25">
      <c r="A1155" s="68">
        <v>1154</v>
      </c>
      <c r="B1155" s="99">
        <v>243837</v>
      </c>
      <c r="C1155" s="68" t="s">
        <v>4101</v>
      </c>
      <c r="D1155" s="68" t="s">
        <v>4102</v>
      </c>
      <c r="E1155" s="68" t="s">
        <v>4110</v>
      </c>
      <c r="F1155" s="68" t="s">
        <v>4103</v>
      </c>
      <c r="G1155" s="68" t="s">
        <v>6582</v>
      </c>
      <c r="H1155" s="68" t="s">
        <v>4104</v>
      </c>
      <c r="I1155" s="68" t="s">
        <v>28020</v>
      </c>
      <c r="J1155" s="68" t="s">
        <v>28021</v>
      </c>
      <c r="K1155" s="68" t="s">
        <v>28022</v>
      </c>
      <c r="L1155" s="100" t="s">
        <v>28023</v>
      </c>
      <c r="N1155" s="68">
        <v>0.58399999999999996</v>
      </c>
      <c r="O1155" s="68">
        <v>130</v>
      </c>
      <c r="P1155" s="68">
        <v>1.95</v>
      </c>
      <c r="Q1155" s="68">
        <v>0.13650000000000001</v>
      </c>
      <c r="R1155" s="68">
        <v>0</v>
      </c>
      <c r="S1155" s="68">
        <v>17</v>
      </c>
      <c r="T1155" s="53">
        <v>19.09</v>
      </c>
    </row>
    <row r="1156" spans="1:20" ht="22.95" customHeight="1" x14ac:dyDescent="0.25">
      <c r="A1156" s="68">
        <v>1155</v>
      </c>
      <c r="B1156" s="99">
        <v>243837</v>
      </c>
      <c r="C1156" s="68" t="s">
        <v>4101</v>
      </c>
      <c r="D1156" s="68" t="s">
        <v>4102</v>
      </c>
      <c r="E1156" s="68" t="s">
        <v>4110</v>
      </c>
      <c r="F1156" s="68" t="s">
        <v>4103</v>
      </c>
      <c r="G1156" s="68" t="s">
        <v>6582</v>
      </c>
      <c r="H1156" s="68" t="s">
        <v>4104</v>
      </c>
      <c r="I1156" s="68" t="s">
        <v>28024</v>
      </c>
      <c r="J1156" s="68" t="s">
        <v>28025</v>
      </c>
      <c r="K1156" s="68" t="s">
        <v>28026</v>
      </c>
      <c r="L1156" s="100" t="s">
        <v>28027</v>
      </c>
      <c r="N1156" s="68">
        <v>0.57399999999999995</v>
      </c>
      <c r="O1156" s="68">
        <v>130</v>
      </c>
      <c r="P1156" s="68">
        <v>1.95</v>
      </c>
      <c r="Q1156" s="68">
        <v>0.13650000000000001</v>
      </c>
      <c r="R1156" s="68">
        <v>0</v>
      </c>
      <c r="S1156" s="68">
        <v>17</v>
      </c>
      <c r="T1156" s="53">
        <v>19.09</v>
      </c>
    </row>
    <row r="1157" spans="1:20" ht="22.95" customHeight="1" x14ac:dyDescent="0.25">
      <c r="A1157" s="68">
        <v>1156</v>
      </c>
      <c r="B1157" s="99">
        <v>243837</v>
      </c>
      <c r="C1157" s="68" t="s">
        <v>4101</v>
      </c>
      <c r="D1157" s="68" t="s">
        <v>4102</v>
      </c>
      <c r="E1157" s="68" t="s">
        <v>4110</v>
      </c>
      <c r="F1157" s="68" t="s">
        <v>4103</v>
      </c>
      <c r="G1157" s="68" t="s">
        <v>6582</v>
      </c>
      <c r="H1157" s="68" t="s">
        <v>4104</v>
      </c>
      <c r="I1157" s="68" t="s">
        <v>28028</v>
      </c>
      <c r="J1157" s="68" t="s">
        <v>28029</v>
      </c>
      <c r="K1157" s="68" t="s">
        <v>28030</v>
      </c>
      <c r="L1157" s="100" t="s">
        <v>28031</v>
      </c>
      <c r="N1157" s="68">
        <v>1.256</v>
      </c>
      <c r="O1157" s="68">
        <v>230</v>
      </c>
      <c r="P1157" s="68">
        <v>3.45</v>
      </c>
      <c r="Q1157" s="68">
        <v>0.24149999999999999</v>
      </c>
      <c r="R1157" s="68">
        <v>0</v>
      </c>
      <c r="S1157" s="68">
        <v>22</v>
      </c>
      <c r="T1157" s="53">
        <v>25.69</v>
      </c>
    </row>
    <row r="1158" spans="1:20" ht="22.95" customHeight="1" x14ac:dyDescent="0.25">
      <c r="A1158" s="68">
        <v>1157</v>
      </c>
      <c r="B1158" s="99">
        <v>243837</v>
      </c>
      <c r="C1158" s="68" t="s">
        <v>4101</v>
      </c>
      <c r="D1158" s="68" t="s">
        <v>4102</v>
      </c>
      <c r="E1158" s="68" t="s">
        <v>4110</v>
      </c>
      <c r="F1158" s="68" t="s">
        <v>4103</v>
      </c>
      <c r="G1158" s="68" t="s">
        <v>6582</v>
      </c>
      <c r="H1158" s="68" t="s">
        <v>4104</v>
      </c>
      <c r="I1158" s="68" t="s">
        <v>28032</v>
      </c>
      <c r="J1158" s="68" t="s">
        <v>28033</v>
      </c>
      <c r="K1158" s="68" t="s">
        <v>28034</v>
      </c>
      <c r="L1158" s="100" t="s">
        <v>28035</v>
      </c>
      <c r="N1158" s="68">
        <v>0.58399999999999996</v>
      </c>
      <c r="O1158" s="68">
        <v>130</v>
      </c>
      <c r="P1158" s="68">
        <v>1.95</v>
      </c>
      <c r="Q1158" s="68">
        <v>0.13650000000000001</v>
      </c>
      <c r="R1158" s="68">
        <v>0</v>
      </c>
      <c r="S1158" s="68">
        <v>17</v>
      </c>
      <c r="T1158" s="53">
        <v>19.09</v>
      </c>
    </row>
    <row r="1159" spans="1:20" ht="22.95" customHeight="1" x14ac:dyDescent="0.25">
      <c r="A1159" s="68">
        <v>1158</v>
      </c>
      <c r="B1159" s="99">
        <v>243837</v>
      </c>
      <c r="C1159" s="68" t="s">
        <v>4101</v>
      </c>
      <c r="D1159" s="68" t="s">
        <v>4102</v>
      </c>
      <c r="E1159" s="68" t="s">
        <v>4110</v>
      </c>
      <c r="F1159" s="68" t="s">
        <v>4103</v>
      </c>
      <c r="G1159" s="68" t="s">
        <v>6582</v>
      </c>
      <c r="H1159" s="68" t="s">
        <v>4104</v>
      </c>
      <c r="I1159" s="68" t="s">
        <v>28036</v>
      </c>
      <c r="J1159" s="68" t="s">
        <v>28037</v>
      </c>
      <c r="K1159" s="68" t="s">
        <v>28038</v>
      </c>
      <c r="L1159" s="100" t="s">
        <v>28039</v>
      </c>
      <c r="N1159" s="68">
        <v>1.216</v>
      </c>
      <c r="O1159" s="68">
        <v>230</v>
      </c>
      <c r="P1159" s="68">
        <v>3.45</v>
      </c>
      <c r="Q1159" s="68">
        <v>0.24149999999999999</v>
      </c>
      <c r="R1159" s="68">
        <v>0</v>
      </c>
      <c r="S1159" s="68">
        <v>22</v>
      </c>
      <c r="T1159" s="53">
        <v>25.69</v>
      </c>
    </row>
    <row r="1160" spans="1:20" ht="22.95" customHeight="1" x14ac:dyDescent="0.25">
      <c r="A1160" s="68">
        <v>1159</v>
      </c>
      <c r="B1160" s="99">
        <v>243837</v>
      </c>
      <c r="C1160" s="68" t="s">
        <v>4101</v>
      </c>
      <c r="D1160" s="68" t="s">
        <v>4102</v>
      </c>
      <c r="E1160" s="68" t="s">
        <v>4110</v>
      </c>
      <c r="F1160" s="68" t="s">
        <v>4103</v>
      </c>
      <c r="G1160" s="68" t="s">
        <v>6582</v>
      </c>
      <c r="H1160" s="68" t="s">
        <v>4104</v>
      </c>
      <c r="I1160" s="68" t="s">
        <v>28040</v>
      </c>
      <c r="J1160" s="68" t="s">
        <v>5775</v>
      </c>
      <c r="K1160" s="68" t="s">
        <v>28041</v>
      </c>
      <c r="L1160" s="100" t="s">
        <v>28042</v>
      </c>
      <c r="N1160" s="68">
        <v>1.17</v>
      </c>
      <c r="O1160" s="68">
        <v>230</v>
      </c>
      <c r="P1160" s="68">
        <v>3.45</v>
      </c>
      <c r="Q1160" s="68">
        <v>0.24149999999999999</v>
      </c>
      <c r="R1160" s="68">
        <v>0</v>
      </c>
      <c r="S1160" s="68">
        <v>22</v>
      </c>
      <c r="T1160" s="53">
        <v>25.69</v>
      </c>
    </row>
    <row r="1161" spans="1:20" ht="22.95" customHeight="1" x14ac:dyDescent="0.25">
      <c r="A1161" s="68">
        <v>1160</v>
      </c>
      <c r="B1161" s="99">
        <v>243837</v>
      </c>
      <c r="C1161" s="68" t="s">
        <v>4101</v>
      </c>
      <c r="D1161" s="68" t="s">
        <v>4102</v>
      </c>
      <c r="E1161" s="68" t="s">
        <v>4110</v>
      </c>
      <c r="F1161" s="68" t="s">
        <v>4103</v>
      </c>
      <c r="G1161" s="68" t="s">
        <v>6582</v>
      </c>
      <c r="H1161" s="68" t="s">
        <v>4104</v>
      </c>
      <c r="I1161" s="68" t="s">
        <v>28043</v>
      </c>
      <c r="J1161" s="68" t="s">
        <v>28044</v>
      </c>
      <c r="K1161" s="68" t="s">
        <v>28045</v>
      </c>
      <c r="L1161" s="100" t="s">
        <v>28046</v>
      </c>
      <c r="N1161" s="68">
        <v>1.208</v>
      </c>
      <c r="O1161" s="68">
        <v>230</v>
      </c>
      <c r="P1161" s="68">
        <v>3.45</v>
      </c>
      <c r="Q1161" s="68">
        <v>0.24149999999999999</v>
      </c>
      <c r="R1161" s="68">
        <v>0</v>
      </c>
      <c r="S1161" s="68">
        <v>22</v>
      </c>
      <c r="T1161" s="53">
        <v>25.69</v>
      </c>
    </row>
    <row r="1162" spans="1:20" ht="22.95" customHeight="1" x14ac:dyDescent="0.25">
      <c r="A1162" s="68">
        <v>1161</v>
      </c>
      <c r="B1162" s="99">
        <v>243837</v>
      </c>
      <c r="C1162" s="68" t="s">
        <v>4101</v>
      </c>
      <c r="D1162" s="68" t="s">
        <v>4102</v>
      </c>
      <c r="E1162" s="68" t="s">
        <v>4110</v>
      </c>
      <c r="F1162" s="68" t="s">
        <v>4103</v>
      </c>
      <c r="G1162" s="68" t="s">
        <v>6582</v>
      </c>
      <c r="H1162" s="68" t="s">
        <v>4104</v>
      </c>
      <c r="I1162" s="68" t="s">
        <v>28047</v>
      </c>
      <c r="J1162" s="68" t="s">
        <v>28048</v>
      </c>
      <c r="K1162" s="68" t="s">
        <v>28049</v>
      </c>
      <c r="L1162" s="100" t="s">
        <v>28050</v>
      </c>
      <c r="N1162" s="68">
        <v>0.58599999999999997</v>
      </c>
      <c r="O1162" s="68">
        <v>130</v>
      </c>
      <c r="P1162" s="68">
        <v>1.95</v>
      </c>
      <c r="Q1162" s="68">
        <v>0.13650000000000001</v>
      </c>
      <c r="R1162" s="68">
        <v>0</v>
      </c>
      <c r="S1162" s="68">
        <v>17</v>
      </c>
      <c r="T1162" s="53">
        <v>19.09</v>
      </c>
    </row>
    <row r="1163" spans="1:20" ht="22.95" customHeight="1" x14ac:dyDescent="0.25">
      <c r="A1163" s="68">
        <v>1162</v>
      </c>
      <c r="B1163" s="99">
        <v>243837</v>
      </c>
      <c r="C1163" s="68" t="s">
        <v>4101</v>
      </c>
      <c r="D1163" s="68" t="s">
        <v>4102</v>
      </c>
      <c r="E1163" s="68" t="s">
        <v>4110</v>
      </c>
      <c r="F1163" s="68" t="s">
        <v>4103</v>
      </c>
      <c r="G1163" s="68" t="s">
        <v>6582</v>
      </c>
      <c r="H1163" s="68" t="s">
        <v>4104</v>
      </c>
      <c r="I1163" s="68" t="s">
        <v>28051</v>
      </c>
      <c r="J1163" s="68" t="s">
        <v>28052</v>
      </c>
      <c r="K1163" s="68" t="s">
        <v>28053</v>
      </c>
      <c r="L1163" s="100" t="s">
        <v>28054</v>
      </c>
      <c r="N1163" s="68">
        <v>0.56799999999999995</v>
      </c>
      <c r="O1163" s="68">
        <v>130</v>
      </c>
      <c r="P1163" s="68">
        <v>1.95</v>
      </c>
      <c r="Q1163" s="68">
        <v>0.13650000000000001</v>
      </c>
      <c r="R1163" s="68">
        <v>0</v>
      </c>
      <c r="S1163" s="68">
        <v>17</v>
      </c>
      <c r="T1163" s="53">
        <v>19.09</v>
      </c>
    </row>
    <row r="1164" spans="1:20" ht="22.95" customHeight="1" x14ac:dyDescent="0.25">
      <c r="A1164" s="68">
        <v>1163</v>
      </c>
      <c r="B1164" s="99">
        <v>243837</v>
      </c>
      <c r="C1164" s="68" t="s">
        <v>4101</v>
      </c>
      <c r="D1164" s="68" t="s">
        <v>4102</v>
      </c>
      <c r="E1164" s="68" t="s">
        <v>4110</v>
      </c>
      <c r="F1164" s="68" t="s">
        <v>4103</v>
      </c>
      <c r="G1164" s="68" t="s">
        <v>6582</v>
      </c>
      <c r="H1164" s="68" t="s">
        <v>4104</v>
      </c>
      <c r="I1164" s="68" t="s">
        <v>28055</v>
      </c>
      <c r="J1164" s="68" t="s">
        <v>28056</v>
      </c>
      <c r="K1164" s="68" t="s">
        <v>28057</v>
      </c>
      <c r="L1164" s="100" t="s">
        <v>28058</v>
      </c>
      <c r="N1164" s="68">
        <v>0.72</v>
      </c>
      <c r="O1164" s="68">
        <v>130</v>
      </c>
      <c r="P1164" s="68">
        <v>1.95</v>
      </c>
      <c r="Q1164" s="68">
        <v>0.13650000000000001</v>
      </c>
      <c r="R1164" s="68">
        <v>0</v>
      </c>
      <c r="S1164" s="68">
        <v>17</v>
      </c>
      <c r="T1164" s="53">
        <v>19.09</v>
      </c>
    </row>
    <row r="1165" spans="1:20" ht="22.95" customHeight="1" x14ac:dyDescent="0.25">
      <c r="A1165" s="68">
        <v>1164</v>
      </c>
      <c r="B1165" s="99">
        <v>243837</v>
      </c>
      <c r="C1165" s="68" t="s">
        <v>4101</v>
      </c>
      <c r="D1165" s="68" t="s">
        <v>4102</v>
      </c>
      <c r="E1165" s="68" t="s">
        <v>4110</v>
      </c>
      <c r="F1165" s="68" t="s">
        <v>4103</v>
      </c>
      <c r="G1165" s="68" t="s">
        <v>6582</v>
      </c>
      <c r="H1165" s="68" t="s">
        <v>4104</v>
      </c>
      <c r="I1165" s="68" t="s">
        <v>28059</v>
      </c>
      <c r="J1165" s="68" t="s">
        <v>28060</v>
      </c>
      <c r="K1165" s="68" t="s">
        <v>28061</v>
      </c>
      <c r="L1165" s="100" t="s">
        <v>28062</v>
      </c>
      <c r="N1165" s="68">
        <v>1.1739999999999999</v>
      </c>
      <c r="O1165" s="68">
        <v>230</v>
      </c>
      <c r="P1165" s="68">
        <v>3.45</v>
      </c>
      <c r="Q1165" s="68">
        <v>0.24149999999999999</v>
      </c>
      <c r="R1165" s="68">
        <v>0</v>
      </c>
      <c r="S1165" s="68">
        <v>22</v>
      </c>
      <c r="T1165" s="53">
        <v>25.69</v>
      </c>
    </row>
    <row r="1166" spans="1:20" ht="22.95" customHeight="1" x14ac:dyDescent="0.25">
      <c r="A1166" s="68">
        <v>1165</v>
      </c>
      <c r="B1166" s="99">
        <v>243837</v>
      </c>
      <c r="C1166" s="68" t="s">
        <v>4101</v>
      </c>
      <c r="D1166" s="68" t="s">
        <v>4102</v>
      </c>
      <c r="E1166" s="68" t="s">
        <v>4110</v>
      </c>
      <c r="F1166" s="68" t="s">
        <v>4103</v>
      </c>
      <c r="G1166" s="68" t="s">
        <v>6582</v>
      </c>
      <c r="H1166" s="68" t="s">
        <v>4104</v>
      </c>
      <c r="I1166" s="68" t="s">
        <v>28063</v>
      </c>
      <c r="J1166" s="68" t="s">
        <v>22468</v>
      </c>
      <c r="K1166" s="68" t="s">
        <v>28064</v>
      </c>
      <c r="L1166" s="100" t="s">
        <v>28065</v>
      </c>
      <c r="N1166" s="68">
        <v>0.65400000000000003</v>
      </c>
      <c r="O1166" s="68">
        <v>130</v>
      </c>
      <c r="P1166" s="68">
        <v>1.95</v>
      </c>
      <c r="Q1166" s="68">
        <v>0.13650000000000001</v>
      </c>
      <c r="R1166" s="68">
        <v>0</v>
      </c>
      <c r="S1166" s="68">
        <v>17</v>
      </c>
      <c r="T1166" s="53">
        <v>19.09</v>
      </c>
    </row>
    <row r="1167" spans="1:20" ht="22.95" customHeight="1" x14ac:dyDescent="0.25">
      <c r="A1167" s="68">
        <v>1166</v>
      </c>
      <c r="B1167" s="99">
        <v>243837</v>
      </c>
      <c r="C1167" s="68" t="s">
        <v>4101</v>
      </c>
      <c r="D1167" s="68" t="s">
        <v>4102</v>
      </c>
      <c r="E1167" s="68" t="s">
        <v>4110</v>
      </c>
      <c r="F1167" s="68" t="s">
        <v>4103</v>
      </c>
      <c r="G1167" s="68" t="s">
        <v>6582</v>
      </c>
      <c r="H1167" s="68" t="s">
        <v>4104</v>
      </c>
      <c r="I1167" s="68" t="s">
        <v>28066</v>
      </c>
      <c r="J1167" s="68" t="s">
        <v>28067</v>
      </c>
      <c r="K1167" s="68" t="s">
        <v>28068</v>
      </c>
      <c r="L1167" s="100" t="s">
        <v>28069</v>
      </c>
      <c r="N1167" s="68">
        <v>1.228</v>
      </c>
      <c r="O1167" s="68">
        <v>230</v>
      </c>
      <c r="P1167" s="68">
        <v>3.45</v>
      </c>
      <c r="Q1167" s="68">
        <v>0.24149999999999999</v>
      </c>
      <c r="R1167" s="68">
        <v>0</v>
      </c>
      <c r="S1167" s="68">
        <v>22</v>
      </c>
      <c r="T1167" s="53">
        <v>25.69</v>
      </c>
    </row>
    <row r="1168" spans="1:20" ht="22.95" customHeight="1" x14ac:dyDescent="0.25">
      <c r="A1168" s="68">
        <v>1167</v>
      </c>
      <c r="B1168" s="99">
        <v>243837</v>
      </c>
      <c r="C1168" s="68" t="s">
        <v>4101</v>
      </c>
      <c r="D1168" s="68" t="s">
        <v>4102</v>
      </c>
      <c r="E1168" s="68" t="s">
        <v>4110</v>
      </c>
      <c r="F1168" s="68" t="s">
        <v>4103</v>
      </c>
      <c r="G1168" s="68" t="s">
        <v>6582</v>
      </c>
      <c r="H1168" s="68" t="s">
        <v>4104</v>
      </c>
      <c r="I1168" s="68" t="s">
        <v>28070</v>
      </c>
      <c r="J1168" s="68" t="s">
        <v>28071</v>
      </c>
      <c r="K1168" s="68" t="s">
        <v>28072</v>
      </c>
      <c r="L1168" s="100" t="s">
        <v>28073</v>
      </c>
      <c r="N1168" s="68">
        <v>2.3079999999999998</v>
      </c>
      <c r="O1168" s="68">
        <v>0</v>
      </c>
      <c r="P1168" s="68">
        <v>0</v>
      </c>
      <c r="Q1168" s="68">
        <v>0</v>
      </c>
      <c r="R1168" s="68">
        <v>0</v>
      </c>
      <c r="S1168" s="68">
        <v>37</v>
      </c>
      <c r="T1168" s="53">
        <v>37</v>
      </c>
    </row>
    <row r="1169" spans="1:20" ht="22.95" customHeight="1" x14ac:dyDescent="0.25">
      <c r="A1169" s="68">
        <v>1168</v>
      </c>
      <c r="B1169" s="99">
        <v>243837</v>
      </c>
      <c r="C1169" s="68" t="s">
        <v>4101</v>
      </c>
      <c r="D1169" s="68" t="s">
        <v>4102</v>
      </c>
      <c r="E1169" s="68" t="s">
        <v>4110</v>
      </c>
      <c r="F1169" s="68" t="s">
        <v>4103</v>
      </c>
      <c r="G1169" s="68" t="s">
        <v>6582</v>
      </c>
      <c r="H1169" s="68" t="s">
        <v>4104</v>
      </c>
      <c r="I1169" s="68" t="s">
        <v>28074</v>
      </c>
      <c r="J1169" s="68" t="s">
        <v>28075</v>
      </c>
      <c r="K1169" s="68" t="s">
        <v>20148</v>
      </c>
      <c r="L1169" s="100" t="s">
        <v>20149</v>
      </c>
      <c r="N1169" s="68">
        <v>1.204</v>
      </c>
      <c r="O1169" s="68">
        <v>0</v>
      </c>
      <c r="P1169" s="68">
        <v>0</v>
      </c>
      <c r="Q1169" s="68">
        <v>0</v>
      </c>
      <c r="R1169" s="68">
        <v>0</v>
      </c>
      <c r="S1169" s="68">
        <v>22</v>
      </c>
      <c r="T1169" s="53">
        <v>22</v>
      </c>
    </row>
    <row r="1170" spans="1:20" ht="22.95" customHeight="1" x14ac:dyDescent="0.25">
      <c r="A1170" s="68">
        <v>1169</v>
      </c>
      <c r="B1170" s="99">
        <v>243837</v>
      </c>
      <c r="C1170" s="68" t="s">
        <v>4101</v>
      </c>
      <c r="D1170" s="68" t="s">
        <v>4102</v>
      </c>
      <c r="E1170" s="68" t="s">
        <v>4110</v>
      </c>
      <c r="F1170" s="68" t="s">
        <v>4103</v>
      </c>
      <c r="G1170" s="68" t="s">
        <v>6582</v>
      </c>
      <c r="H1170" s="68" t="s">
        <v>4104</v>
      </c>
      <c r="I1170" s="68" t="s">
        <v>28076</v>
      </c>
      <c r="J1170" s="68" t="s">
        <v>28077</v>
      </c>
      <c r="K1170" s="68" t="s">
        <v>28078</v>
      </c>
      <c r="L1170" s="100" t="s">
        <v>28079</v>
      </c>
      <c r="N1170" s="68">
        <v>1.6379999999999999</v>
      </c>
      <c r="O1170" s="68">
        <v>0</v>
      </c>
      <c r="P1170" s="68">
        <v>0</v>
      </c>
      <c r="Q1170" s="68">
        <v>0</v>
      </c>
      <c r="R1170" s="68">
        <v>0</v>
      </c>
      <c r="S1170" s="68">
        <v>22</v>
      </c>
      <c r="T1170" s="53">
        <v>22</v>
      </c>
    </row>
    <row r="1171" spans="1:20" ht="22.95" customHeight="1" x14ac:dyDescent="0.25">
      <c r="A1171" s="68">
        <v>1170</v>
      </c>
      <c r="B1171" s="99">
        <v>243837</v>
      </c>
      <c r="C1171" s="68" t="s">
        <v>4101</v>
      </c>
      <c r="D1171" s="68" t="s">
        <v>4102</v>
      </c>
      <c r="E1171" s="68" t="s">
        <v>4110</v>
      </c>
      <c r="F1171" s="68" t="s">
        <v>4103</v>
      </c>
      <c r="G1171" s="68" t="s">
        <v>6582</v>
      </c>
      <c r="H1171" s="68" t="s">
        <v>4104</v>
      </c>
      <c r="I1171" s="68" t="s">
        <v>28080</v>
      </c>
      <c r="J1171" s="68" t="s">
        <v>28081</v>
      </c>
      <c r="K1171" s="68" t="s">
        <v>28082</v>
      </c>
      <c r="L1171" s="100" t="s">
        <v>28083</v>
      </c>
      <c r="N1171" s="68">
        <v>1.3779999999999999</v>
      </c>
      <c r="O1171" s="68">
        <v>0</v>
      </c>
      <c r="P1171" s="68">
        <v>0</v>
      </c>
      <c r="Q1171" s="68">
        <v>0</v>
      </c>
      <c r="R1171" s="68">
        <v>0</v>
      </c>
      <c r="S1171" s="68">
        <v>22</v>
      </c>
      <c r="T1171" s="53">
        <v>22</v>
      </c>
    </row>
    <row r="1172" spans="1:20" ht="22.95" customHeight="1" x14ac:dyDescent="0.25">
      <c r="A1172" s="68">
        <v>1171</v>
      </c>
      <c r="B1172" s="99">
        <v>243837</v>
      </c>
      <c r="C1172" s="68" t="s">
        <v>4101</v>
      </c>
      <c r="D1172" s="68" t="s">
        <v>4102</v>
      </c>
      <c r="E1172" s="68" t="s">
        <v>4110</v>
      </c>
      <c r="F1172" s="68" t="s">
        <v>4103</v>
      </c>
      <c r="G1172" s="68" t="s">
        <v>6582</v>
      </c>
      <c r="H1172" s="68" t="s">
        <v>4104</v>
      </c>
      <c r="I1172" s="68" t="s">
        <v>28084</v>
      </c>
      <c r="J1172" s="68" t="s">
        <v>28085</v>
      </c>
      <c r="K1172" s="68" t="s">
        <v>28086</v>
      </c>
      <c r="L1172" s="100" t="s">
        <v>28087</v>
      </c>
      <c r="N1172" s="68">
        <v>1.002</v>
      </c>
      <c r="O1172" s="68">
        <v>0</v>
      </c>
      <c r="P1172" s="68">
        <v>0</v>
      </c>
      <c r="Q1172" s="68">
        <v>0</v>
      </c>
      <c r="R1172" s="68">
        <v>0</v>
      </c>
      <c r="S1172" s="68">
        <v>22</v>
      </c>
      <c r="T1172" s="53">
        <v>22</v>
      </c>
    </row>
    <row r="1173" spans="1:20" ht="22.95" customHeight="1" x14ac:dyDescent="0.25">
      <c r="A1173" s="68">
        <v>1172</v>
      </c>
      <c r="B1173" s="99">
        <v>243837</v>
      </c>
      <c r="C1173" s="68" t="s">
        <v>4101</v>
      </c>
      <c r="D1173" s="68" t="s">
        <v>4102</v>
      </c>
      <c r="E1173" s="68" t="s">
        <v>4110</v>
      </c>
      <c r="F1173" s="68" t="s">
        <v>4103</v>
      </c>
      <c r="G1173" s="68" t="s">
        <v>6582</v>
      </c>
      <c r="H1173" s="68" t="s">
        <v>4104</v>
      </c>
      <c r="I1173" s="68" t="s">
        <v>28088</v>
      </c>
      <c r="J1173" s="68" t="s">
        <v>28089</v>
      </c>
      <c r="K1173" s="68" t="s">
        <v>28090</v>
      </c>
      <c r="L1173" s="100" t="s">
        <v>28091</v>
      </c>
      <c r="N1173" s="68">
        <v>1.1639999999999999</v>
      </c>
      <c r="O1173" s="68">
        <v>0</v>
      </c>
      <c r="P1173" s="68">
        <v>0</v>
      </c>
      <c r="Q1173" s="68">
        <v>0</v>
      </c>
      <c r="R1173" s="68">
        <v>0</v>
      </c>
      <c r="S1173" s="68">
        <v>22</v>
      </c>
      <c r="T1173" s="53">
        <v>22</v>
      </c>
    </row>
    <row r="1174" spans="1:20" ht="22.95" customHeight="1" x14ac:dyDescent="0.25">
      <c r="A1174" s="68">
        <v>1173</v>
      </c>
      <c r="B1174" s="99">
        <v>243837</v>
      </c>
      <c r="C1174" s="68" t="s">
        <v>4101</v>
      </c>
      <c r="D1174" s="68" t="s">
        <v>4102</v>
      </c>
      <c r="E1174" s="68" t="s">
        <v>4110</v>
      </c>
      <c r="F1174" s="68" t="s">
        <v>4103</v>
      </c>
      <c r="G1174" s="68" t="s">
        <v>6582</v>
      </c>
      <c r="H1174" s="68" t="s">
        <v>4104</v>
      </c>
      <c r="I1174" s="68" t="s">
        <v>28092</v>
      </c>
      <c r="J1174" s="68" t="s">
        <v>28093</v>
      </c>
      <c r="K1174" s="68" t="s">
        <v>28094</v>
      </c>
      <c r="L1174" s="100" t="s">
        <v>28095</v>
      </c>
      <c r="N1174" s="68">
        <v>0.57199999999999995</v>
      </c>
      <c r="O1174" s="68">
        <v>0</v>
      </c>
      <c r="P1174" s="68">
        <v>0</v>
      </c>
      <c r="Q1174" s="68">
        <v>0</v>
      </c>
      <c r="R1174" s="68">
        <v>0</v>
      </c>
      <c r="S1174" s="68">
        <v>17</v>
      </c>
      <c r="T1174" s="53">
        <v>17</v>
      </c>
    </row>
    <row r="1175" spans="1:20" ht="22.95" customHeight="1" x14ac:dyDescent="0.25">
      <c r="A1175" s="68">
        <v>1174</v>
      </c>
      <c r="B1175" s="99">
        <v>243837</v>
      </c>
      <c r="C1175" s="68" t="s">
        <v>4101</v>
      </c>
      <c r="D1175" s="68" t="s">
        <v>4102</v>
      </c>
      <c r="E1175" s="68" t="s">
        <v>4110</v>
      </c>
      <c r="F1175" s="68" t="s">
        <v>4103</v>
      </c>
      <c r="G1175" s="68" t="s">
        <v>6582</v>
      </c>
      <c r="H1175" s="68" t="s">
        <v>4104</v>
      </c>
      <c r="I1175" s="68" t="s">
        <v>28096</v>
      </c>
      <c r="J1175" s="68" t="s">
        <v>28097</v>
      </c>
      <c r="K1175" s="68" t="s">
        <v>28098</v>
      </c>
      <c r="L1175" s="100" t="s">
        <v>28099</v>
      </c>
      <c r="N1175" s="68">
        <v>1.6060000000000001</v>
      </c>
      <c r="O1175" s="68">
        <v>0</v>
      </c>
      <c r="P1175" s="68">
        <v>0</v>
      </c>
      <c r="Q1175" s="68">
        <v>0</v>
      </c>
      <c r="R1175" s="68">
        <v>0</v>
      </c>
      <c r="S1175" s="68">
        <v>22</v>
      </c>
      <c r="T1175" s="53">
        <v>22</v>
      </c>
    </row>
    <row r="1176" spans="1:20" ht="22.95" customHeight="1" x14ac:dyDescent="0.25">
      <c r="A1176" s="68">
        <v>1175</v>
      </c>
      <c r="B1176" s="99">
        <v>243837</v>
      </c>
      <c r="C1176" s="68" t="s">
        <v>4101</v>
      </c>
      <c r="D1176" s="68" t="s">
        <v>4102</v>
      </c>
      <c r="E1176" s="68" t="s">
        <v>4110</v>
      </c>
      <c r="F1176" s="68" t="s">
        <v>4103</v>
      </c>
      <c r="G1176" s="68" t="s">
        <v>6582</v>
      </c>
      <c r="H1176" s="68" t="s">
        <v>4104</v>
      </c>
      <c r="I1176" s="68" t="s">
        <v>28100</v>
      </c>
      <c r="J1176" s="68" t="s">
        <v>28101</v>
      </c>
      <c r="K1176" s="68" t="s">
        <v>28102</v>
      </c>
      <c r="L1176" s="100" t="s">
        <v>28103</v>
      </c>
      <c r="N1176" s="68">
        <v>0.57799999999999996</v>
      </c>
      <c r="O1176" s="68">
        <v>0</v>
      </c>
      <c r="P1176" s="68">
        <v>0</v>
      </c>
      <c r="Q1176" s="68">
        <v>0</v>
      </c>
      <c r="R1176" s="68">
        <v>0</v>
      </c>
      <c r="S1176" s="68">
        <v>17</v>
      </c>
      <c r="T1176" s="53">
        <v>17</v>
      </c>
    </row>
    <row r="1177" spans="1:20" ht="22.95" customHeight="1" x14ac:dyDescent="0.25">
      <c r="A1177" s="68">
        <v>1176</v>
      </c>
      <c r="B1177" s="99">
        <v>243837</v>
      </c>
      <c r="C1177" s="68" t="s">
        <v>4101</v>
      </c>
      <c r="D1177" s="68" t="s">
        <v>4102</v>
      </c>
      <c r="E1177" s="68" t="s">
        <v>4110</v>
      </c>
      <c r="F1177" s="68" t="s">
        <v>4103</v>
      </c>
      <c r="G1177" s="68" t="s">
        <v>6582</v>
      </c>
      <c r="H1177" s="68" t="s">
        <v>4104</v>
      </c>
      <c r="I1177" s="68" t="s">
        <v>28104</v>
      </c>
      <c r="J1177" s="68" t="s">
        <v>28105</v>
      </c>
      <c r="K1177" s="68" t="s">
        <v>28106</v>
      </c>
      <c r="L1177" s="100" t="s">
        <v>28107</v>
      </c>
      <c r="N1177" s="68">
        <v>0.58199999999999996</v>
      </c>
      <c r="O1177" s="68">
        <v>0</v>
      </c>
      <c r="P1177" s="68">
        <v>0</v>
      </c>
      <c r="Q1177" s="68">
        <v>0</v>
      </c>
      <c r="R1177" s="68">
        <v>0</v>
      </c>
      <c r="S1177" s="68">
        <v>17</v>
      </c>
      <c r="T1177" s="53">
        <v>17</v>
      </c>
    </row>
    <row r="1178" spans="1:20" ht="22.95" customHeight="1" x14ac:dyDescent="0.25">
      <c r="A1178" s="68">
        <v>1177</v>
      </c>
      <c r="B1178" s="99">
        <v>243837</v>
      </c>
      <c r="C1178" s="68" t="s">
        <v>4101</v>
      </c>
      <c r="D1178" s="68" t="s">
        <v>4102</v>
      </c>
      <c r="E1178" s="68" t="s">
        <v>4110</v>
      </c>
      <c r="F1178" s="68" t="s">
        <v>4103</v>
      </c>
      <c r="G1178" s="68" t="s">
        <v>6582</v>
      </c>
      <c r="H1178" s="68" t="s">
        <v>4104</v>
      </c>
      <c r="I1178" s="68" t="s">
        <v>28108</v>
      </c>
      <c r="J1178" s="68" t="s">
        <v>28109</v>
      </c>
      <c r="K1178" s="68" t="s">
        <v>28110</v>
      </c>
      <c r="L1178" s="100" t="s">
        <v>28111</v>
      </c>
      <c r="N1178" s="68">
        <v>0.69199999999999995</v>
      </c>
      <c r="O1178" s="68">
        <v>0</v>
      </c>
      <c r="P1178" s="68">
        <v>0</v>
      </c>
      <c r="Q1178" s="68">
        <v>0</v>
      </c>
      <c r="R1178" s="68">
        <v>0</v>
      </c>
      <c r="S1178" s="68">
        <v>17</v>
      </c>
      <c r="T1178" s="53">
        <v>17</v>
      </c>
    </row>
    <row r="1179" spans="1:20" ht="22.95" customHeight="1" x14ac:dyDescent="0.25">
      <c r="A1179" s="68">
        <v>1178</v>
      </c>
      <c r="B1179" s="99">
        <v>243837</v>
      </c>
      <c r="C1179" s="68" t="s">
        <v>4101</v>
      </c>
      <c r="D1179" s="68" t="s">
        <v>4102</v>
      </c>
      <c r="E1179" s="68" t="s">
        <v>4110</v>
      </c>
      <c r="F1179" s="68" t="s">
        <v>4103</v>
      </c>
      <c r="G1179" s="68" t="s">
        <v>6582</v>
      </c>
      <c r="H1179" s="68" t="s">
        <v>4104</v>
      </c>
      <c r="I1179" s="68" t="s">
        <v>28112</v>
      </c>
      <c r="J1179" s="68" t="s">
        <v>28113</v>
      </c>
      <c r="K1179" s="68" t="s">
        <v>28114</v>
      </c>
      <c r="L1179" s="100" t="s">
        <v>28115</v>
      </c>
      <c r="N1179" s="68">
        <v>0.56799999999999995</v>
      </c>
      <c r="O1179" s="68">
        <v>0</v>
      </c>
      <c r="P1179" s="68">
        <v>0</v>
      </c>
      <c r="Q1179" s="68">
        <v>0</v>
      </c>
      <c r="R1179" s="68">
        <v>0</v>
      </c>
      <c r="S1179" s="68">
        <v>17</v>
      </c>
      <c r="T1179" s="53">
        <v>17</v>
      </c>
    </row>
    <row r="1180" spans="1:20" ht="22.95" customHeight="1" x14ac:dyDescent="0.25">
      <c r="A1180" s="68">
        <v>1179</v>
      </c>
      <c r="B1180" s="99">
        <v>243837</v>
      </c>
      <c r="C1180" s="68" t="s">
        <v>4101</v>
      </c>
      <c r="D1180" s="68" t="s">
        <v>4102</v>
      </c>
      <c r="E1180" s="68" t="s">
        <v>4110</v>
      </c>
      <c r="F1180" s="68" t="s">
        <v>4103</v>
      </c>
      <c r="G1180" s="68" t="s">
        <v>6582</v>
      </c>
      <c r="H1180" s="68" t="s">
        <v>4104</v>
      </c>
      <c r="I1180" s="68" t="s">
        <v>28116</v>
      </c>
      <c r="J1180" s="68" t="s">
        <v>28117</v>
      </c>
      <c r="K1180" s="68" t="s">
        <v>28118</v>
      </c>
      <c r="L1180" s="100" t="s">
        <v>28119</v>
      </c>
      <c r="N1180" s="68">
        <v>0.57599999999999996</v>
      </c>
      <c r="O1180" s="68">
        <v>0</v>
      </c>
      <c r="P1180" s="68">
        <v>0</v>
      </c>
      <c r="Q1180" s="68">
        <v>0</v>
      </c>
      <c r="R1180" s="68">
        <v>0</v>
      </c>
      <c r="S1180" s="68">
        <v>17</v>
      </c>
      <c r="T1180" s="53">
        <v>17</v>
      </c>
    </row>
    <row r="1181" spans="1:20" ht="22.95" customHeight="1" x14ac:dyDescent="0.25">
      <c r="A1181" s="68">
        <v>1180</v>
      </c>
      <c r="B1181" s="99">
        <v>243837</v>
      </c>
      <c r="C1181" s="68" t="s">
        <v>4101</v>
      </c>
      <c r="D1181" s="68" t="s">
        <v>4102</v>
      </c>
      <c r="E1181" s="68" t="s">
        <v>4110</v>
      </c>
      <c r="F1181" s="68" t="s">
        <v>4103</v>
      </c>
      <c r="G1181" s="68" t="s">
        <v>6582</v>
      </c>
      <c r="H1181" s="68" t="s">
        <v>4104</v>
      </c>
      <c r="I1181" s="68" t="s">
        <v>28120</v>
      </c>
      <c r="J1181" s="68" t="s">
        <v>28121</v>
      </c>
      <c r="K1181" s="68" t="s">
        <v>28122</v>
      </c>
      <c r="L1181" s="100" t="s">
        <v>28123</v>
      </c>
      <c r="N1181" s="68">
        <v>1.022</v>
      </c>
      <c r="O1181" s="68">
        <v>0</v>
      </c>
      <c r="P1181" s="68">
        <v>0</v>
      </c>
      <c r="Q1181" s="68">
        <v>0</v>
      </c>
      <c r="R1181" s="68">
        <v>0</v>
      </c>
      <c r="S1181" s="68">
        <v>22</v>
      </c>
      <c r="T1181" s="53">
        <v>22</v>
      </c>
    </row>
    <row r="1182" spans="1:20" ht="22.95" customHeight="1" x14ac:dyDescent="0.25">
      <c r="A1182" s="68">
        <v>1181</v>
      </c>
      <c r="B1182" s="99">
        <v>243837</v>
      </c>
      <c r="C1182" s="68" t="s">
        <v>4101</v>
      </c>
      <c r="D1182" s="68" t="s">
        <v>4102</v>
      </c>
      <c r="E1182" s="68" t="s">
        <v>4110</v>
      </c>
      <c r="F1182" s="68" t="s">
        <v>4103</v>
      </c>
      <c r="G1182" s="68" t="s">
        <v>6582</v>
      </c>
      <c r="H1182" s="68" t="s">
        <v>4104</v>
      </c>
      <c r="I1182" s="68" t="s">
        <v>28124</v>
      </c>
      <c r="J1182" s="68" t="s">
        <v>28125</v>
      </c>
      <c r="K1182" s="68" t="s">
        <v>28126</v>
      </c>
      <c r="L1182" s="100" t="s">
        <v>28127</v>
      </c>
      <c r="N1182" s="68">
        <v>1.8420000000000001</v>
      </c>
      <c r="O1182" s="68">
        <v>0</v>
      </c>
      <c r="P1182" s="68">
        <v>0</v>
      </c>
      <c r="Q1182" s="68">
        <v>0</v>
      </c>
      <c r="R1182" s="68">
        <v>0</v>
      </c>
      <c r="S1182" s="68">
        <v>22</v>
      </c>
      <c r="T1182" s="53">
        <v>22</v>
      </c>
    </row>
    <row r="1183" spans="1:20" ht="22.95" customHeight="1" x14ac:dyDescent="0.25">
      <c r="A1183" s="68">
        <v>1182</v>
      </c>
      <c r="B1183" s="99">
        <v>243837</v>
      </c>
      <c r="C1183" s="68" t="s">
        <v>4101</v>
      </c>
      <c r="D1183" s="68" t="s">
        <v>4102</v>
      </c>
      <c r="E1183" s="68" t="s">
        <v>4110</v>
      </c>
      <c r="F1183" s="68" t="s">
        <v>4103</v>
      </c>
      <c r="G1183" s="68" t="s">
        <v>6582</v>
      </c>
      <c r="H1183" s="68" t="s">
        <v>4104</v>
      </c>
      <c r="I1183" s="68" t="s">
        <v>28128</v>
      </c>
      <c r="J1183" s="68" t="s">
        <v>28129</v>
      </c>
      <c r="K1183" s="68" t="s">
        <v>28130</v>
      </c>
      <c r="L1183" s="100" t="s">
        <v>28131</v>
      </c>
      <c r="N1183" s="68">
        <v>2.2080000000000002</v>
      </c>
      <c r="O1183" s="68">
        <v>0</v>
      </c>
      <c r="P1183" s="68">
        <v>0</v>
      </c>
      <c r="Q1183" s="68">
        <v>0</v>
      </c>
      <c r="R1183" s="68">
        <v>0</v>
      </c>
      <c r="S1183" s="68">
        <v>37</v>
      </c>
      <c r="T1183" s="53">
        <v>37</v>
      </c>
    </row>
    <row r="1184" spans="1:20" ht="22.95" customHeight="1" x14ac:dyDescent="0.25">
      <c r="A1184" s="68">
        <v>1183</v>
      </c>
      <c r="B1184" s="99">
        <v>243837</v>
      </c>
      <c r="C1184" s="68" t="s">
        <v>4101</v>
      </c>
      <c r="D1184" s="68" t="s">
        <v>4102</v>
      </c>
      <c r="E1184" s="68" t="s">
        <v>4110</v>
      </c>
      <c r="F1184" s="68" t="s">
        <v>4103</v>
      </c>
      <c r="G1184" s="68" t="s">
        <v>6582</v>
      </c>
      <c r="H1184" s="68" t="s">
        <v>4104</v>
      </c>
      <c r="I1184" s="68" t="s">
        <v>28132</v>
      </c>
      <c r="J1184" s="68" t="s">
        <v>28133</v>
      </c>
      <c r="K1184" s="68" t="s">
        <v>28134</v>
      </c>
      <c r="L1184" s="100" t="s">
        <v>28135</v>
      </c>
      <c r="N1184" s="68">
        <v>2.3959999999999999</v>
      </c>
      <c r="O1184" s="68">
        <v>0</v>
      </c>
      <c r="P1184" s="68">
        <v>0</v>
      </c>
      <c r="Q1184" s="68">
        <v>0</v>
      </c>
      <c r="R1184" s="68">
        <v>0</v>
      </c>
      <c r="S1184" s="68">
        <v>37</v>
      </c>
      <c r="T1184" s="53">
        <v>37</v>
      </c>
    </row>
    <row r="1185" spans="1:20" ht="22.95" customHeight="1" x14ac:dyDescent="0.25">
      <c r="A1185" s="68">
        <v>1184</v>
      </c>
      <c r="B1185" s="99">
        <v>243837</v>
      </c>
      <c r="C1185" s="68" t="s">
        <v>4101</v>
      </c>
      <c r="D1185" s="68" t="s">
        <v>4102</v>
      </c>
      <c r="E1185" s="68" t="s">
        <v>4110</v>
      </c>
      <c r="F1185" s="68" t="s">
        <v>4103</v>
      </c>
      <c r="G1185" s="68" t="s">
        <v>6582</v>
      </c>
      <c r="H1185" s="68" t="s">
        <v>4104</v>
      </c>
      <c r="I1185" s="68" t="s">
        <v>28136</v>
      </c>
      <c r="J1185" s="68" t="s">
        <v>28137</v>
      </c>
      <c r="K1185" s="68" t="s">
        <v>26987</v>
      </c>
      <c r="L1185" s="100" t="s">
        <v>28138</v>
      </c>
      <c r="N1185" s="68">
        <v>1.1439999999999999</v>
      </c>
      <c r="O1185" s="68">
        <v>0</v>
      </c>
      <c r="P1185" s="68">
        <v>0</v>
      </c>
      <c r="Q1185" s="68">
        <v>0</v>
      </c>
      <c r="R1185" s="68">
        <v>0</v>
      </c>
      <c r="S1185" s="68">
        <v>22</v>
      </c>
      <c r="T1185" s="53">
        <v>22</v>
      </c>
    </row>
    <row r="1186" spans="1:20" ht="22.95" customHeight="1" x14ac:dyDescent="0.25">
      <c r="A1186" s="68">
        <v>1185</v>
      </c>
      <c r="B1186" s="99">
        <v>243837</v>
      </c>
      <c r="C1186" s="68" t="s">
        <v>4101</v>
      </c>
      <c r="D1186" s="68" t="s">
        <v>4102</v>
      </c>
      <c r="E1186" s="68" t="s">
        <v>4110</v>
      </c>
      <c r="F1186" s="68" t="s">
        <v>4103</v>
      </c>
      <c r="G1186" s="68" t="s">
        <v>6582</v>
      </c>
      <c r="H1186" s="68" t="s">
        <v>4104</v>
      </c>
      <c r="I1186" s="68" t="s">
        <v>28139</v>
      </c>
      <c r="J1186" s="68" t="s">
        <v>5704</v>
      </c>
      <c r="K1186" s="68" t="s">
        <v>5705</v>
      </c>
      <c r="L1186" s="100" t="s">
        <v>28140</v>
      </c>
      <c r="N1186" s="68">
        <v>2.9980000000000002</v>
      </c>
      <c r="O1186" s="68">
        <v>0</v>
      </c>
      <c r="P1186" s="68">
        <v>0</v>
      </c>
      <c r="Q1186" s="68">
        <v>0</v>
      </c>
      <c r="R1186" s="68">
        <v>0</v>
      </c>
      <c r="S1186" s="68">
        <v>37</v>
      </c>
      <c r="T1186" s="53">
        <v>37</v>
      </c>
    </row>
    <row r="1187" spans="1:20" ht="22.95" customHeight="1" x14ac:dyDescent="0.25">
      <c r="A1187" s="68">
        <v>1186</v>
      </c>
      <c r="B1187" s="99">
        <v>243837</v>
      </c>
      <c r="C1187" s="68" t="s">
        <v>4101</v>
      </c>
      <c r="D1187" s="68" t="s">
        <v>4102</v>
      </c>
      <c r="E1187" s="68" t="s">
        <v>4110</v>
      </c>
      <c r="F1187" s="68" t="s">
        <v>4103</v>
      </c>
      <c r="G1187" s="68" t="s">
        <v>6582</v>
      </c>
      <c r="H1187" s="68" t="s">
        <v>4104</v>
      </c>
      <c r="I1187" s="68" t="s">
        <v>28141</v>
      </c>
      <c r="J1187" s="68" t="s">
        <v>12340</v>
      </c>
      <c r="K1187" s="68" t="s">
        <v>28142</v>
      </c>
      <c r="L1187" s="100" t="s">
        <v>28143</v>
      </c>
      <c r="N1187" s="68">
        <v>1.1479999999999999</v>
      </c>
      <c r="O1187" s="68">
        <v>0</v>
      </c>
      <c r="P1187" s="68">
        <v>0</v>
      </c>
      <c r="Q1187" s="68">
        <v>0</v>
      </c>
      <c r="R1187" s="68">
        <v>0</v>
      </c>
      <c r="S1187" s="68">
        <v>22</v>
      </c>
      <c r="T1187" s="53">
        <v>22</v>
      </c>
    </row>
    <row r="1188" spans="1:20" ht="22.95" customHeight="1" x14ac:dyDescent="0.25">
      <c r="A1188" s="68">
        <v>1187</v>
      </c>
      <c r="B1188" s="99">
        <v>243837</v>
      </c>
      <c r="C1188" s="68" t="s">
        <v>4101</v>
      </c>
      <c r="D1188" s="68" t="s">
        <v>4102</v>
      </c>
      <c r="E1188" s="68" t="s">
        <v>4110</v>
      </c>
      <c r="F1188" s="68" t="s">
        <v>4103</v>
      </c>
      <c r="G1188" s="68" t="s">
        <v>6582</v>
      </c>
      <c r="H1188" s="68" t="s">
        <v>4104</v>
      </c>
      <c r="I1188" s="68" t="s">
        <v>23784</v>
      </c>
      <c r="J1188" s="68" t="s">
        <v>23781</v>
      </c>
      <c r="K1188" s="68" t="s">
        <v>28144</v>
      </c>
      <c r="L1188" s="100" t="s">
        <v>28145</v>
      </c>
      <c r="N1188" s="68">
        <v>0.17</v>
      </c>
      <c r="O1188" s="68">
        <v>0</v>
      </c>
      <c r="P1188" s="68">
        <v>0</v>
      </c>
      <c r="Q1188" s="68">
        <v>0</v>
      </c>
      <c r="R1188" s="68">
        <v>0</v>
      </c>
      <c r="S1188" s="68">
        <v>17</v>
      </c>
      <c r="T1188" s="53">
        <v>17</v>
      </c>
    </row>
    <row r="1189" spans="1:20" ht="22.95" customHeight="1" x14ac:dyDescent="0.25">
      <c r="A1189" s="68">
        <v>1188</v>
      </c>
      <c r="B1189" s="99">
        <v>243837</v>
      </c>
      <c r="C1189" s="68" t="s">
        <v>4101</v>
      </c>
      <c r="D1189" s="68" t="s">
        <v>4102</v>
      </c>
      <c r="E1189" s="68" t="s">
        <v>4110</v>
      </c>
      <c r="F1189" s="68" t="s">
        <v>4103</v>
      </c>
      <c r="G1189" s="68" t="s">
        <v>6582</v>
      </c>
      <c r="H1189" s="68" t="s">
        <v>4104</v>
      </c>
      <c r="I1189" s="68" t="s">
        <v>28146</v>
      </c>
      <c r="J1189" s="68" t="s">
        <v>28147</v>
      </c>
      <c r="K1189" s="68" t="s">
        <v>28148</v>
      </c>
      <c r="L1189" s="100" t="s">
        <v>28149</v>
      </c>
      <c r="N1189" s="68">
        <v>0.66400000000000003</v>
      </c>
      <c r="O1189" s="68">
        <v>0</v>
      </c>
      <c r="P1189" s="68">
        <v>0</v>
      </c>
      <c r="Q1189" s="68">
        <v>0</v>
      </c>
      <c r="R1189" s="68">
        <v>0</v>
      </c>
      <c r="S1189" s="68">
        <v>17</v>
      </c>
      <c r="T1189" s="53">
        <v>17</v>
      </c>
    </row>
    <row r="1190" spans="1:20" ht="22.95" customHeight="1" x14ac:dyDescent="0.25">
      <c r="A1190" s="68">
        <v>1189</v>
      </c>
      <c r="B1190" s="99">
        <v>243837</v>
      </c>
      <c r="C1190" s="68" t="s">
        <v>4101</v>
      </c>
      <c r="D1190" s="68" t="s">
        <v>4102</v>
      </c>
      <c r="E1190" s="68" t="s">
        <v>4110</v>
      </c>
      <c r="F1190" s="68" t="s">
        <v>4103</v>
      </c>
      <c r="G1190" s="68" t="s">
        <v>6582</v>
      </c>
      <c r="H1190" s="68" t="s">
        <v>4104</v>
      </c>
      <c r="I1190" s="68" t="s">
        <v>28150</v>
      </c>
      <c r="J1190" s="68" t="s">
        <v>28151</v>
      </c>
      <c r="K1190" s="68" t="s">
        <v>28152</v>
      </c>
      <c r="L1190" s="100" t="s">
        <v>28153</v>
      </c>
      <c r="N1190" s="68">
        <v>0.57999999999999996</v>
      </c>
      <c r="O1190" s="68">
        <v>0</v>
      </c>
      <c r="P1190" s="68">
        <v>0</v>
      </c>
      <c r="Q1190" s="68">
        <v>0</v>
      </c>
      <c r="R1190" s="68">
        <v>0</v>
      </c>
      <c r="S1190" s="68">
        <v>17</v>
      </c>
      <c r="T1190" s="53">
        <v>17</v>
      </c>
    </row>
    <row r="1191" spans="1:20" ht="22.95" customHeight="1" x14ac:dyDescent="0.25">
      <c r="A1191" s="68">
        <v>1190</v>
      </c>
      <c r="B1191" s="99">
        <v>243837</v>
      </c>
      <c r="C1191" s="68" t="s">
        <v>4101</v>
      </c>
      <c r="D1191" s="68" t="s">
        <v>4102</v>
      </c>
      <c r="E1191" s="68" t="s">
        <v>4110</v>
      </c>
      <c r="F1191" s="68" t="s">
        <v>4103</v>
      </c>
      <c r="G1191" s="68" t="s">
        <v>6582</v>
      </c>
      <c r="H1191" s="68" t="s">
        <v>4104</v>
      </c>
      <c r="I1191" s="68" t="s">
        <v>28154</v>
      </c>
      <c r="J1191" s="68" t="s">
        <v>14886</v>
      </c>
      <c r="K1191" s="68" t="s">
        <v>14887</v>
      </c>
      <c r="L1191" s="100" t="s">
        <v>14888</v>
      </c>
      <c r="N1191" s="68">
        <v>1.208</v>
      </c>
      <c r="O1191" s="68">
        <v>0</v>
      </c>
      <c r="P1191" s="68">
        <v>0</v>
      </c>
      <c r="Q1191" s="68">
        <v>0</v>
      </c>
      <c r="R1191" s="68">
        <v>0</v>
      </c>
      <c r="S1191" s="68">
        <v>22</v>
      </c>
      <c r="T1191" s="53">
        <v>22</v>
      </c>
    </row>
    <row r="1192" spans="1:20" ht="22.95" customHeight="1" x14ac:dyDescent="0.25">
      <c r="A1192" s="68">
        <v>1191</v>
      </c>
      <c r="B1192" s="99">
        <v>243837</v>
      </c>
      <c r="C1192" s="68" t="s">
        <v>4101</v>
      </c>
      <c r="D1192" s="68" t="s">
        <v>4102</v>
      </c>
      <c r="E1192" s="68" t="s">
        <v>4110</v>
      </c>
      <c r="F1192" s="68" t="s">
        <v>4103</v>
      </c>
      <c r="G1192" s="68" t="s">
        <v>6582</v>
      </c>
      <c r="H1192" s="68" t="s">
        <v>4104</v>
      </c>
      <c r="I1192" s="68" t="s">
        <v>28155</v>
      </c>
      <c r="J1192" s="68" t="s">
        <v>19611</v>
      </c>
      <c r="K1192" s="68" t="s">
        <v>19612</v>
      </c>
      <c r="L1192" s="100" t="s">
        <v>28156</v>
      </c>
      <c r="N1192" s="68">
        <v>0.59199999999999997</v>
      </c>
      <c r="O1192" s="68">
        <v>0</v>
      </c>
      <c r="P1192" s="68">
        <v>0</v>
      </c>
      <c r="Q1192" s="68">
        <v>0</v>
      </c>
      <c r="R1192" s="68">
        <v>0</v>
      </c>
      <c r="S1192" s="68">
        <v>17</v>
      </c>
      <c r="T1192" s="53">
        <v>17</v>
      </c>
    </row>
    <row r="1193" spans="1:20" ht="22.95" customHeight="1" x14ac:dyDescent="0.25">
      <c r="A1193" s="68">
        <v>1192</v>
      </c>
      <c r="B1193" s="99">
        <v>243837</v>
      </c>
      <c r="C1193" s="68" t="s">
        <v>4101</v>
      </c>
      <c r="D1193" s="68" t="s">
        <v>4102</v>
      </c>
      <c r="E1193" s="68" t="s">
        <v>4110</v>
      </c>
      <c r="F1193" s="68" t="s">
        <v>4103</v>
      </c>
      <c r="G1193" s="68" t="s">
        <v>6582</v>
      </c>
      <c r="H1193" s="68" t="s">
        <v>4104</v>
      </c>
      <c r="I1193" s="68" t="s">
        <v>28157</v>
      </c>
      <c r="J1193" s="68" t="s">
        <v>28158</v>
      </c>
      <c r="K1193" s="68" t="s">
        <v>28159</v>
      </c>
      <c r="L1193" s="100" t="s">
        <v>28160</v>
      </c>
      <c r="N1193" s="68">
        <v>1.788</v>
      </c>
      <c r="O1193" s="68">
        <v>0</v>
      </c>
      <c r="P1193" s="68">
        <v>0</v>
      </c>
      <c r="Q1193" s="68">
        <v>0</v>
      </c>
      <c r="R1193" s="68">
        <v>0</v>
      </c>
      <c r="S1193" s="68">
        <v>22</v>
      </c>
      <c r="T1193" s="53">
        <v>22</v>
      </c>
    </row>
    <row r="1194" spans="1:20" ht="22.95" customHeight="1" x14ac:dyDescent="0.25">
      <c r="A1194" s="68">
        <v>1193</v>
      </c>
      <c r="B1194" s="99">
        <v>243837</v>
      </c>
      <c r="C1194" s="68" t="s">
        <v>4101</v>
      </c>
      <c r="D1194" s="68" t="s">
        <v>4102</v>
      </c>
      <c r="E1194" s="68" t="s">
        <v>4110</v>
      </c>
      <c r="F1194" s="68" t="s">
        <v>4103</v>
      </c>
      <c r="G1194" s="68" t="s">
        <v>6582</v>
      </c>
      <c r="H1194" s="68" t="s">
        <v>4104</v>
      </c>
      <c r="I1194" s="68" t="s">
        <v>28161</v>
      </c>
      <c r="J1194" s="68" t="s">
        <v>28162</v>
      </c>
      <c r="K1194" s="68" t="s">
        <v>28163</v>
      </c>
      <c r="L1194" s="100" t="s">
        <v>28164</v>
      </c>
      <c r="N1194" s="68">
        <v>1.21</v>
      </c>
      <c r="O1194" s="68">
        <v>0</v>
      </c>
      <c r="P1194" s="68">
        <v>0</v>
      </c>
      <c r="Q1194" s="68">
        <v>0</v>
      </c>
      <c r="R1194" s="68">
        <v>0</v>
      </c>
      <c r="S1194" s="68">
        <v>22</v>
      </c>
      <c r="T1194" s="53">
        <v>22</v>
      </c>
    </row>
    <row r="1195" spans="1:20" ht="22.95" customHeight="1" x14ac:dyDescent="0.25">
      <c r="A1195" s="68">
        <v>1194</v>
      </c>
      <c r="B1195" s="99">
        <v>243837</v>
      </c>
      <c r="C1195" s="68" t="s">
        <v>4101</v>
      </c>
      <c r="D1195" s="68" t="s">
        <v>4102</v>
      </c>
      <c r="E1195" s="68" t="s">
        <v>4110</v>
      </c>
      <c r="F1195" s="68" t="s">
        <v>4103</v>
      </c>
      <c r="G1195" s="68" t="s">
        <v>6582</v>
      </c>
      <c r="H1195" s="68" t="s">
        <v>4104</v>
      </c>
      <c r="I1195" s="68" t="s">
        <v>28165</v>
      </c>
      <c r="J1195" s="68" t="s">
        <v>28166</v>
      </c>
      <c r="K1195" s="68" t="s">
        <v>28167</v>
      </c>
      <c r="L1195" s="100" t="s">
        <v>28168</v>
      </c>
      <c r="N1195" s="68">
        <v>0.57199999999999995</v>
      </c>
      <c r="O1195" s="68">
        <v>0</v>
      </c>
      <c r="P1195" s="68">
        <v>0</v>
      </c>
      <c r="Q1195" s="68">
        <v>0</v>
      </c>
      <c r="R1195" s="68">
        <v>0</v>
      </c>
      <c r="S1195" s="68">
        <v>17</v>
      </c>
      <c r="T1195" s="53">
        <v>17</v>
      </c>
    </row>
    <row r="1196" spans="1:20" ht="22.95" customHeight="1" x14ac:dyDescent="0.25">
      <c r="A1196" s="68">
        <v>1195</v>
      </c>
      <c r="B1196" s="99">
        <v>243837</v>
      </c>
      <c r="C1196" s="68" t="s">
        <v>4101</v>
      </c>
      <c r="D1196" s="68" t="s">
        <v>4102</v>
      </c>
      <c r="E1196" s="68" t="s">
        <v>4110</v>
      </c>
      <c r="F1196" s="68" t="s">
        <v>4103</v>
      </c>
      <c r="G1196" s="68" t="s">
        <v>6582</v>
      </c>
      <c r="H1196" s="68" t="s">
        <v>4104</v>
      </c>
      <c r="I1196" s="68" t="s">
        <v>28169</v>
      </c>
      <c r="J1196" s="68" t="s">
        <v>28170</v>
      </c>
      <c r="K1196" s="68" t="s">
        <v>28171</v>
      </c>
      <c r="L1196" s="100" t="s">
        <v>28172</v>
      </c>
      <c r="N1196" s="68">
        <v>1.236</v>
      </c>
      <c r="O1196" s="68">
        <v>0</v>
      </c>
      <c r="P1196" s="68">
        <v>0</v>
      </c>
      <c r="Q1196" s="68">
        <v>0</v>
      </c>
      <c r="R1196" s="68">
        <v>0</v>
      </c>
      <c r="S1196" s="68">
        <v>22</v>
      </c>
      <c r="T1196" s="53">
        <v>22</v>
      </c>
    </row>
    <row r="1197" spans="1:20" ht="22.95" customHeight="1" x14ac:dyDescent="0.25">
      <c r="A1197" s="68">
        <v>1196</v>
      </c>
      <c r="B1197" s="99">
        <v>243837</v>
      </c>
      <c r="C1197" s="68" t="s">
        <v>4101</v>
      </c>
      <c r="D1197" s="68" t="s">
        <v>4102</v>
      </c>
      <c r="E1197" s="68" t="s">
        <v>4110</v>
      </c>
      <c r="F1197" s="68" t="s">
        <v>4103</v>
      </c>
      <c r="G1197" s="68" t="s">
        <v>6582</v>
      </c>
      <c r="H1197" s="68" t="s">
        <v>4104</v>
      </c>
      <c r="I1197" s="68" t="s">
        <v>28173</v>
      </c>
      <c r="J1197" s="68" t="s">
        <v>14345</v>
      </c>
      <c r="K1197" s="68" t="s">
        <v>28174</v>
      </c>
      <c r="L1197" s="100" t="s">
        <v>28175</v>
      </c>
      <c r="N1197" s="68">
        <v>0.71399999999999997</v>
      </c>
      <c r="O1197" s="68">
        <v>0</v>
      </c>
      <c r="P1197" s="68">
        <v>0</v>
      </c>
      <c r="Q1197" s="68">
        <v>0</v>
      </c>
      <c r="R1197" s="68">
        <v>0</v>
      </c>
      <c r="S1197" s="68">
        <v>17</v>
      </c>
      <c r="T1197" s="53">
        <v>17</v>
      </c>
    </row>
    <row r="1198" spans="1:20" ht="22.95" customHeight="1" x14ac:dyDescent="0.25">
      <c r="A1198" s="68">
        <v>1197</v>
      </c>
      <c r="B1198" s="99">
        <v>243837</v>
      </c>
      <c r="C1198" s="68" t="s">
        <v>4101</v>
      </c>
      <c r="D1198" s="68" t="s">
        <v>4102</v>
      </c>
      <c r="E1198" s="68" t="s">
        <v>4110</v>
      </c>
      <c r="F1198" s="68" t="s">
        <v>4103</v>
      </c>
      <c r="G1198" s="68" t="s">
        <v>6582</v>
      </c>
      <c r="H1198" s="68" t="s">
        <v>4104</v>
      </c>
      <c r="I1198" s="68" t="s">
        <v>28176</v>
      </c>
      <c r="J1198" s="68" t="s">
        <v>28177</v>
      </c>
      <c r="K1198" s="68" t="s">
        <v>28178</v>
      </c>
      <c r="L1198" s="100" t="s">
        <v>28179</v>
      </c>
      <c r="N1198" s="68">
        <v>1.202</v>
      </c>
      <c r="O1198" s="68">
        <v>0</v>
      </c>
      <c r="P1198" s="68">
        <v>0</v>
      </c>
      <c r="Q1198" s="68">
        <v>0</v>
      </c>
      <c r="R1198" s="68">
        <v>0</v>
      </c>
      <c r="S1198" s="68">
        <v>22</v>
      </c>
      <c r="T1198" s="53">
        <v>22</v>
      </c>
    </row>
    <row r="1199" spans="1:20" ht="22.95" customHeight="1" x14ac:dyDescent="0.25">
      <c r="A1199" s="68">
        <v>1198</v>
      </c>
      <c r="B1199" s="99">
        <v>243837</v>
      </c>
      <c r="C1199" s="68" t="s">
        <v>4101</v>
      </c>
      <c r="D1199" s="68" t="s">
        <v>4102</v>
      </c>
      <c r="E1199" s="68" t="s">
        <v>4110</v>
      </c>
      <c r="F1199" s="68" t="s">
        <v>4103</v>
      </c>
      <c r="G1199" s="68" t="s">
        <v>6582</v>
      </c>
      <c r="H1199" s="68" t="s">
        <v>4104</v>
      </c>
      <c r="I1199" s="68" t="s">
        <v>28180</v>
      </c>
      <c r="J1199" s="68" t="s">
        <v>28181</v>
      </c>
      <c r="K1199" s="68" t="s">
        <v>28182</v>
      </c>
      <c r="L1199" s="100" t="s">
        <v>28183</v>
      </c>
      <c r="N1199" s="68">
        <v>0.56999999999999995</v>
      </c>
      <c r="O1199" s="68">
        <v>0</v>
      </c>
      <c r="P1199" s="68">
        <v>0</v>
      </c>
      <c r="Q1199" s="68">
        <v>0</v>
      </c>
      <c r="R1199" s="68">
        <v>0</v>
      </c>
      <c r="S1199" s="68">
        <v>17</v>
      </c>
      <c r="T1199" s="53">
        <v>17</v>
      </c>
    </row>
    <row r="1200" spans="1:20" ht="22.95" customHeight="1" x14ac:dyDescent="0.25">
      <c r="A1200" s="68">
        <v>1199</v>
      </c>
      <c r="B1200" s="99">
        <v>243837</v>
      </c>
      <c r="C1200" s="68" t="s">
        <v>4101</v>
      </c>
      <c r="D1200" s="68" t="s">
        <v>4102</v>
      </c>
      <c r="E1200" s="68" t="s">
        <v>4110</v>
      </c>
      <c r="F1200" s="68" t="s">
        <v>4103</v>
      </c>
      <c r="G1200" s="68" t="s">
        <v>6582</v>
      </c>
      <c r="H1200" s="68" t="s">
        <v>4104</v>
      </c>
      <c r="I1200" s="68" t="s">
        <v>28184</v>
      </c>
      <c r="J1200" s="68" t="s">
        <v>28185</v>
      </c>
      <c r="K1200" s="68" t="s">
        <v>20845</v>
      </c>
      <c r="L1200" s="100" t="s">
        <v>28186</v>
      </c>
      <c r="N1200" s="68">
        <v>1.1559999999999999</v>
      </c>
      <c r="O1200" s="68">
        <v>0</v>
      </c>
      <c r="P1200" s="68">
        <v>0</v>
      </c>
      <c r="Q1200" s="68">
        <v>0</v>
      </c>
      <c r="R1200" s="68">
        <v>0</v>
      </c>
      <c r="S1200" s="68">
        <v>22</v>
      </c>
      <c r="T1200" s="53">
        <v>22</v>
      </c>
    </row>
    <row r="1201" spans="1:20" ht="22.95" customHeight="1" x14ac:dyDescent="0.25">
      <c r="A1201" s="68">
        <v>1200</v>
      </c>
      <c r="B1201" s="99">
        <v>243837</v>
      </c>
      <c r="C1201" s="68" t="s">
        <v>4101</v>
      </c>
      <c r="D1201" s="68" t="s">
        <v>4102</v>
      </c>
      <c r="E1201" s="68" t="s">
        <v>4110</v>
      </c>
      <c r="F1201" s="68" t="s">
        <v>4103</v>
      </c>
      <c r="G1201" s="68" t="s">
        <v>6582</v>
      </c>
      <c r="H1201" s="68" t="s">
        <v>4104</v>
      </c>
      <c r="I1201" s="68" t="s">
        <v>23769</v>
      </c>
      <c r="J1201" s="68" t="s">
        <v>24487</v>
      </c>
      <c r="K1201" s="68" t="s">
        <v>24488</v>
      </c>
      <c r="L1201" s="100" t="s">
        <v>24489</v>
      </c>
      <c r="N1201" s="68">
        <v>0.64400000000000002</v>
      </c>
      <c r="O1201" s="68">
        <v>0</v>
      </c>
      <c r="P1201" s="68">
        <v>0</v>
      </c>
      <c r="Q1201" s="68">
        <v>0</v>
      </c>
      <c r="R1201" s="68">
        <v>0</v>
      </c>
      <c r="S1201" s="68">
        <v>17</v>
      </c>
      <c r="T1201" s="53">
        <v>17</v>
      </c>
    </row>
    <row r="1202" spans="1:20" ht="22.95" customHeight="1" x14ac:dyDescent="0.25">
      <c r="A1202" s="68">
        <v>1201</v>
      </c>
      <c r="B1202" s="99">
        <v>243837</v>
      </c>
      <c r="C1202" s="68" t="s">
        <v>4101</v>
      </c>
      <c r="D1202" s="68" t="s">
        <v>4102</v>
      </c>
      <c r="E1202" s="68" t="s">
        <v>4110</v>
      </c>
      <c r="F1202" s="68" t="s">
        <v>4103</v>
      </c>
      <c r="G1202" s="68" t="s">
        <v>6582</v>
      </c>
      <c r="H1202" s="68" t="s">
        <v>4104</v>
      </c>
      <c r="I1202" s="68" t="s">
        <v>28187</v>
      </c>
      <c r="J1202" s="68" t="s">
        <v>24487</v>
      </c>
      <c r="K1202" s="68" t="s">
        <v>24488</v>
      </c>
      <c r="L1202" s="100" t="s">
        <v>24489</v>
      </c>
      <c r="N1202" s="68">
        <v>1.9179999999999999</v>
      </c>
      <c r="O1202" s="68">
        <v>0</v>
      </c>
      <c r="P1202" s="68">
        <v>0</v>
      </c>
      <c r="Q1202" s="68">
        <v>0</v>
      </c>
      <c r="R1202" s="68">
        <v>0</v>
      </c>
      <c r="S1202" s="68">
        <v>22</v>
      </c>
      <c r="T1202" s="53">
        <v>22</v>
      </c>
    </row>
    <row r="1203" spans="1:20" ht="22.95" customHeight="1" x14ac:dyDescent="0.25">
      <c r="A1203" s="68">
        <v>1202</v>
      </c>
      <c r="B1203" s="99">
        <v>243837</v>
      </c>
      <c r="C1203" s="68" t="s">
        <v>4101</v>
      </c>
      <c r="D1203" s="68" t="s">
        <v>4102</v>
      </c>
      <c r="E1203" s="68" t="s">
        <v>4110</v>
      </c>
      <c r="F1203" s="68" t="s">
        <v>4103</v>
      </c>
      <c r="G1203" s="68" t="s">
        <v>6582</v>
      </c>
      <c r="H1203" s="68" t="s">
        <v>4104</v>
      </c>
      <c r="I1203" s="68" t="s">
        <v>28188</v>
      </c>
      <c r="J1203" s="68" t="s">
        <v>13293</v>
      </c>
      <c r="K1203" s="68" t="s">
        <v>13294</v>
      </c>
      <c r="L1203" s="100" t="s">
        <v>13295</v>
      </c>
      <c r="N1203" s="68">
        <v>2.2919999999999998</v>
      </c>
      <c r="O1203" s="68">
        <v>0</v>
      </c>
      <c r="P1203" s="68">
        <v>0</v>
      </c>
      <c r="Q1203" s="68">
        <v>0</v>
      </c>
      <c r="R1203" s="68">
        <v>0</v>
      </c>
      <c r="S1203" s="68">
        <v>37</v>
      </c>
      <c r="T1203" s="53">
        <v>37</v>
      </c>
    </row>
    <row r="1204" spans="1:20" ht="22.95" customHeight="1" x14ac:dyDescent="0.25">
      <c r="A1204" s="68">
        <v>1203</v>
      </c>
      <c r="B1204" s="99">
        <v>243837</v>
      </c>
      <c r="C1204" s="68" t="s">
        <v>4101</v>
      </c>
      <c r="D1204" s="68" t="s">
        <v>4102</v>
      </c>
      <c r="E1204" s="68" t="s">
        <v>4110</v>
      </c>
      <c r="F1204" s="68" t="s">
        <v>4103</v>
      </c>
      <c r="G1204" s="68" t="s">
        <v>6582</v>
      </c>
      <c r="H1204" s="68" t="s">
        <v>4104</v>
      </c>
      <c r="I1204" s="68" t="s">
        <v>28189</v>
      </c>
      <c r="J1204" s="68" t="s">
        <v>28190</v>
      </c>
      <c r="K1204" s="68" t="s">
        <v>28191</v>
      </c>
      <c r="L1204" s="100" t="s">
        <v>28192</v>
      </c>
      <c r="N1204" s="68">
        <v>0.69799999999999995</v>
      </c>
      <c r="O1204" s="68">
        <v>0</v>
      </c>
      <c r="P1204" s="68">
        <v>0</v>
      </c>
      <c r="Q1204" s="68">
        <v>0</v>
      </c>
      <c r="R1204" s="68">
        <v>0</v>
      </c>
      <c r="S1204" s="68">
        <v>17</v>
      </c>
      <c r="T1204" s="53">
        <v>17</v>
      </c>
    </row>
    <row r="1205" spans="1:20" ht="22.95" customHeight="1" x14ac:dyDescent="0.25">
      <c r="A1205" s="68">
        <v>1204</v>
      </c>
      <c r="B1205" s="99">
        <v>243837</v>
      </c>
      <c r="C1205" s="68" t="s">
        <v>4101</v>
      </c>
      <c r="D1205" s="68" t="s">
        <v>4102</v>
      </c>
      <c r="E1205" s="68" t="s">
        <v>4110</v>
      </c>
      <c r="F1205" s="68" t="s">
        <v>4103</v>
      </c>
      <c r="G1205" s="68" t="s">
        <v>6582</v>
      </c>
      <c r="H1205" s="68" t="s">
        <v>4104</v>
      </c>
      <c r="I1205" s="68" t="s">
        <v>28193</v>
      </c>
      <c r="J1205" s="68" t="s">
        <v>28194</v>
      </c>
      <c r="K1205" s="68" t="s">
        <v>28195</v>
      </c>
      <c r="L1205" s="100" t="s">
        <v>28196</v>
      </c>
      <c r="N1205" s="68">
        <v>0.57999999999999996</v>
      </c>
      <c r="O1205" s="68">
        <v>0</v>
      </c>
      <c r="P1205" s="68">
        <v>0</v>
      </c>
      <c r="Q1205" s="68">
        <v>0</v>
      </c>
      <c r="R1205" s="68">
        <v>0</v>
      </c>
      <c r="S1205" s="68">
        <v>17</v>
      </c>
      <c r="T1205" s="53">
        <v>17</v>
      </c>
    </row>
    <row r="1206" spans="1:20" ht="22.95" customHeight="1" x14ac:dyDescent="0.25">
      <c r="A1206" s="68">
        <v>1205</v>
      </c>
      <c r="B1206" s="99">
        <v>243837</v>
      </c>
      <c r="C1206" s="68" t="s">
        <v>4101</v>
      </c>
      <c r="D1206" s="68" t="s">
        <v>4102</v>
      </c>
      <c r="E1206" s="68" t="s">
        <v>4110</v>
      </c>
      <c r="F1206" s="68" t="s">
        <v>4103</v>
      </c>
      <c r="G1206" s="68" t="s">
        <v>6582</v>
      </c>
      <c r="H1206" s="68" t="s">
        <v>4104</v>
      </c>
      <c r="I1206" s="68" t="s">
        <v>28197</v>
      </c>
      <c r="J1206" s="68" t="s">
        <v>12394</v>
      </c>
      <c r="K1206" s="68" t="s">
        <v>12395</v>
      </c>
      <c r="L1206" s="100" t="s">
        <v>12396</v>
      </c>
      <c r="N1206" s="68">
        <v>0.71599999999999997</v>
      </c>
      <c r="O1206" s="68">
        <v>0</v>
      </c>
      <c r="P1206" s="68">
        <v>0</v>
      </c>
      <c r="Q1206" s="68">
        <v>0</v>
      </c>
      <c r="R1206" s="68">
        <v>0</v>
      </c>
      <c r="S1206" s="68">
        <v>17</v>
      </c>
      <c r="T1206" s="53">
        <v>17</v>
      </c>
    </row>
    <row r="1207" spans="1:20" ht="22.95" customHeight="1" x14ac:dyDescent="0.25">
      <c r="A1207" s="68">
        <v>1206</v>
      </c>
      <c r="B1207" s="99">
        <v>243837</v>
      </c>
      <c r="C1207" s="68" t="s">
        <v>4101</v>
      </c>
      <c r="D1207" s="68" t="s">
        <v>4102</v>
      </c>
      <c r="E1207" s="68" t="s">
        <v>4110</v>
      </c>
      <c r="F1207" s="68" t="s">
        <v>4103</v>
      </c>
      <c r="G1207" s="68" t="s">
        <v>6582</v>
      </c>
      <c r="H1207" s="68" t="s">
        <v>4104</v>
      </c>
      <c r="I1207" s="68" t="s">
        <v>28198</v>
      </c>
      <c r="J1207" s="68" t="s">
        <v>28199</v>
      </c>
      <c r="K1207" s="68" t="s">
        <v>28200</v>
      </c>
      <c r="L1207" s="100" t="s">
        <v>28201</v>
      </c>
      <c r="N1207" s="68">
        <v>0.56599999999999995</v>
      </c>
      <c r="O1207" s="68">
        <v>0</v>
      </c>
      <c r="P1207" s="68">
        <v>0</v>
      </c>
      <c r="Q1207" s="68">
        <v>0</v>
      </c>
      <c r="R1207" s="68">
        <v>0</v>
      </c>
      <c r="S1207" s="68">
        <v>17</v>
      </c>
      <c r="T1207" s="53">
        <v>17</v>
      </c>
    </row>
    <row r="1208" spans="1:20" ht="22.95" customHeight="1" x14ac:dyDescent="0.25">
      <c r="A1208" s="68">
        <v>1207</v>
      </c>
      <c r="B1208" s="99">
        <v>243837</v>
      </c>
      <c r="C1208" s="68" t="s">
        <v>4101</v>
      </c>
      <c r="D1208" s="68" t="s">
        <v>4102</v>
      </c>
      <c r="E1208" s="68" t="s">
        <v>4110</v>
      </c>
      <c r="F1208" s="68" t="s">
        <v>4103</v>
      </c>
      <c r="G1208" s="68" t="s">
        <v>6582</v>
      </c>
      <c r="H1208" s="68" t="s">
        <v>4104</v>
      </c>
      <c r="I1208" s="68" t="s">
        <v>28202</v>
      </c>
      <c r="J1208" s="68" t="s">
        <v>28203</v>
      </c>
      <c r="K1208" s="68" t="s">
        <v>28204</v>
      </c>
      <c r="L1208" s="100" t="s">
        <v>28205</v>
      </c>
      <c r="N1208" s="68">
        <v>1.1679999999999999</v>
      </c>
      <c r="O1208" s="68">
        <v>0</v>
      </c>
      <c r="P1208" s="68">
        <v>0</v>
      </c>
      <c r="Q1208" s="68">
        <v>0</v>
      </c>
      <c r="R1208" s="68">
        <v>0</v>
      </c>
      <c r="S1208" s="68">
        <v>22</v>
      </c>
      <c r="T1208" s="53">
        <v>22</v>
      </c>
    </row>
    <row r="1209" spans="1:20" ht="22.95" customHeight="1" x14ac:dyDescent="0.25">
      <c r="A1209" s="68">
        <v>1208</v>
      </c>
      <c r="B1209" s="99">
        <v>243837</v>
      </c>
      <c r="C1209" s="68" t="s">
        <v>4101</v>
      </c>
      <c r="D1209" s="68" t="s">
        <v>4102</v>
      </c>
      <c r="E1209" s="68" t="s">
        <v>4110</v>
      </c>
      <c r="F1209" s="68" t="s">
        <v>4103</v>
      </c>
      <c r="G1209" s="68" t="s">
        <v>6582</v>
      </c>
      <c r="H1209" s="68" t="s">
        <v>4104</v>
      </c>
      <c r="I1209" s="68" t="s">
        <v>28206</v>
      </c>
      <c r="J1209" s="68" t="s">
        <v>28207</v>
      </c>
      <c r="K1209" s="68" t="s">
        <v>28208</v>
      </c>
      <c r="L1209" s="100" t="s">
        <v>28209</v>
      </c>
      <c r="N1209" s="68">
        <v>1.1599999999999999</v>
      </c>
      <c r="O1209" s="68">
        <v>0</v>
      </c>
      <c r="P1209" s="68">
        <v>0</v>
      </c>
      <c r="Q1209" s="68">
        <v>0</v>
      </c>
      <c r="R1209" s="68">
        <v>0</v>
      </c>
      <c r="S1209" s="68">
        <v>22</v>
      </c>
      <c r="T1209" s="53">
        <v>22</v>
      </c>
    </row>
    <row r="1210" spans="1:20" ht="22.95" customHeight="1" x14ac:dyDescent="0.25">
      <c r="A1210" s="68">
        <v>1209</v>
      </c>
      <c r="B1210" s="99">
        <v>243837</v>
      </c>
      <c r="C1210" s="68" t="s">
        <v>4101</v>
      </c>
      <c r="D1210" s="68" t="s">
        <v>4102</v>
      </c>
      <c r="E1210" s="68" t="s">
        <v>4110</v>
      </c>
      <c r="F1210" s="68" t="s">
        <v>4103</v>
      </c>
      <c r="G1210" s="68" t="s">
        <v>6582</v>
      </c>
      <c r="H1210" s="68" t="s">
        <v>4104</v>
      </c>
      <c r="I1210" s="68" t="s">
        <v>23779</v>
      </c>
      <c r="J1210" s="68" t="s">
        <v>28210</v>
      </c>
      <c r="K1210" s="68" t="s">
        <v>28211</v>
      </c>
      <c r="L1210" s="100" t="s">
        <v>28212</v>
      </c>
      <c r="N1210" s="68">
        <v>0.252</v>
      </c>
      <c r="O1210" s="68">
        <v>0</v>
      </c>
      <c r="P1210" s="68">
        <v>0</v>
      </c>
      <c r="Q1210" s="68">
        <v>0</v>
      </c>
      <c r="R1210" s="68">
        <v>0</v>
      </c>
      <c r="S1210" s="68">
        <v>17</v>
      </c>
      <c r="T1210" s="53">
        <v>17</v>
      </c>
    </row>
    <row r="1211" spans="1:20" ht="22.95" customHeight="1" x14ac:dyDescent="0.25">
      <c r="A1211" s="68">
        <v>1210</v>
      </c>
      <c r="B1211" s="99">
        <v>243837</v>
      </c>
      <c r="C1211" s="68" t="s">
        <v>4101</v>
      </c>
      <c r="D1211" s="68" t="s">
        <v>4102</v>
      </c>
      <c r="E1211" s="68" t="s">
        <v>4110</v>
      </c>
      <c r="F1211" s="68" t="s">
        <v>4103</v>
      </c>
      <c r="G1211" s="68" t="s">
        <v>6582</v>
      </c>
      <c r="H1211" s="68" t="s">
        <v>4104</v>
      </c>
      <c r="I1211" s="68" t="s">
        <v>23774</v>
      </c>
      <c r="J1211" s="68" t="s">
        <v>28213</v>
      </c>
      <c r="K1211" s="68" t="s">
        <v>28214</v>
      </c>
      <c r="L1211" s="100" t="s">
        <v>28215</v>
      </c>
      <c r="N1211" s="68">
        <v>1.798</v>
      </c>
      <c r="O1211" s="68">
        <v>0</v>
      </c>
      <c r="P1211" s="68">
        <v>0</v>
      </c>
      <c r="Q1211" s="68">
        <v>0</v>
      </c>
      <c r="R1211" s="68">
        <v>15</v>
      </c>
      <c r="S1211" s="68">
        <v>37</v>
      </c>
      <c r="T1211" s="53">
        <v>37</v>
      </c>
    </row>
    <row r="1212" spans="1:20" ht="22.95" customHeight="1" x14ac:dyDescent="0.25">
      <c r="A1212" s="68">
        <v>1211</v>
      </c>
      <c r="B1212" s="99">
        <v>243837</v>
      </c>
      <c r="C1212" s="68" t="s">
        <v>4101</v>
      </c>
      <c r="D1212" s="68" t="s">
        <v>4102</v>
      </c>
      <c r="E1212" s="68" t="s">
        <v>4110</v>
      </c>
      <c r="F1212" s="68" t="s">
        <v>4103</v>
      </c>
      <c r="G1212" s="68" t="s">
        <v>6582</v>
      </c>
      <c r="H1212" s="68" t="s">
        <v>4104</v>
      </c>
      <c r="I1212" s="68" t="s">
        <v>28216</v>
      </c>
      <c r="J1212" s="68" t="s">
        <v>28217</v>
      </c>
      <c r="K1212" s="68" t="s">
        <v>5220</v>
      </c>
      <c r="L1212" s="100" t="s">
        <v>28218</v>
      </c>
      <c r="N1212" s="68">
        <v>16.995000000000001</v>
      </c>
      <c r="O1212" s="68">
        <v>0</v>
      </c>
      <c r="P1212" s="68">
        <v>0</v>
      </c>
      <c r="Q1212" s="68">
        <v>0</v>
      </c>
      <c r="R1212" s="68">
        <v>0</v>
      </c>
      <c r="S1212" s="68">
        <v>180</v>
      </c>
      <c r="T1212" s="53">
        <v>180</v>
      </c>
    </row>
    <row r="1213" spans="1:20" ht="22.95" customHeight="1" x14ac:dyDescent="0.25">
      <c r="A1213" s="68">
        <v>1212</v>
      </c>
      <c r="B1213" s="99">
        <v>243837</v>
      </c>
      <c r="C1213" s="68" t="s">
        <v>4101</v>
      </c>
      <c r="D1213" s="68" t="s">
        <v>4102</v>
      </c>
      <c r="E1213" s="68" t="s">
        <v>4110</v>
      </c>
      <c r="F1213" s="68" t="s">
        <v>4103</v>
      </c>
      <c r="G1213" s="68" t="s">
        <v>6582</v>
      </c>
      <c r="H1213" s="68" t="s">
        <v>4104</v>
      </c>
      <c r="I1213" s="68" t="s">
        <v>28219</v>
      </c>
      <c r="J1213" s="68" t="s">
        <v>28220</v>
      </c>
      <c r="K1213" s="68" t="s">
        <v>5220</v>
      </c>
      <c r="L1213" s="100" t="s">
        <v>28221</v>
      </c>
      <c r="N1213" s="68">
        <v>16.995000000000001</v>
      </c>
      <c r="O1213" s="68">
        <v>0</v>
      </c>
      <c r="P1213" s="68">
        <v>0</v>
      </c>
      <c r="Q1213" s="68">
        <v>0</v>
      </c>
      <c r="R1213" s="68">
        <v>0</v>
      </c>
      <c r="S1213" s="68">
        <v>180</v>
      </c>
      <c r="T1213" s="53">
        <v>180</v>
      </c>
    </row>
    <row r="1214" spans="1:20" ht="22.95" customHeight="1" x14ac:dyDescent="0.25">
      <c r="A1214" s="68">
        <v>1213</v>
      </c>
      <c r="B1214" s="99">
        <v>243837</v>
      </c>
      <c r="C1214" s="68" t="s">
        <v>4101</v>
      </c>
      <c r="D1214" s="68" t="s">
        <v>4102</v>
      </c>
      <c r="E1214" s="68" t="s">
        <v>4110</v>
      </c>
      <c r="F1214" s="68" t="s">
        <v>4103</v>
      </c>
      <c r="G1214" s="68" t="s">
        <v>6582</v>
      </c>
      <c r="H1214" s="68" t="s">
        <v>4104</v>
      </c>
      <c r="I1214" s="68" t="s">
        <v>28222</v>
      </c>
      <c r="J1214" s="68" t="s">
        <v>28223</v>
      </c>
      <c r="K1214" s="68" t="s">
        <v>16371</v>
      </c>
      <c r="L1214" s="100" t="s">
        <v>16372</v>
      </c>
      <c r="N1214" s="68">
        <v>16.995000000000001</v>
      </c>
      <c r="O1214" s="68">
        <v>0</v>
      </c>
      <c r="P1214" s="68">
        <v>0</v>
      </c>
      <c r="Q1214" s="68">
        <v>0</v>
      </c>
      <c r="R1214" s="68">
        <v>0</v>
      </c>
      <c r="S1214" s="68">
        <v>180</v>
      </c>
      <c r="T1214" s="53">
        <v>180</v>
      </c>
    </row>
    <row r="1215" spans="1:20" ht="22.95" customHeight="1" x14ac:dyDescent="0.25">
      <c r="A1215" s="68">
        <v>1214</v>
      </c>
      <c r="B1215" s="99">
        <v>243837</v>
      </c>
      <c r="C1215" s="68" t="s">
        <v>4101</v>
      </c>
      <c r="D1215" s="68" t="s">
        <v>4102</v>
      </c>
      <c r="E1215" s="68" t="s">
        <v>4110</v>
      </c>
      <c r="F1215" s="68" t="s">
        <v>4103</v>
      </c>
      <c r="G1215" s="68" t="s">
        <v>6582</v>
      </c>
      <c r="H1215" s="68" t="s">
        <v>4104</v>
      </c>
      <c r="I1215" s="68" t="s">
        <v>28224</v>
      </c>
      <c r="J1215" s="68" t="s">
        <v>28225</v>
      </c>
      <c r="K1215" s="68" t="s">
        <v>16371</v>
      </c>
      <c r="L1215" s="100" t="s">
        <v>16372</v>
      </c>
      <c r="N1215" s="68">
        <v>2.6139999999999999</v>
      </c>
      <c r="O1215" s="68">
        <v>0</v>
      </c>
      <c r="P1215" s="68">
        <v>0</v>
      </c>
      <c r="Q1215" s="68">
        <v>0</v>
      </c>
      <c r="R1215" s="68">
        <v>0</v>
      </c>
      <c r="S1215" s="68">
        <v>37</v>
      </c>
      <c r="T1215" s="53">
        <v>37</v>
      </c>
    </row>
    <row r="1216" spans="1:20" ht="22.95" customHeight="1" x14ac:dyDescent="0.25">
      <c r="A1216" s="68">
        <v>1215</v>
      </c>
      <c r="B1216" s="99">
        <v>243837</v>
      </c>
      <c r="C1216" s="68" t="s">
        <v>4101</v>
      </c>
      <c r="D1216" s="68" t="s">
        <v>4102</v>
      </c>
      <c r="E1216" s="68" t="s">
        <v>4110</v>
      </c>
      <c r="F1216" s="68" t="s">
        <v>4103</v>
      </c>
      <c r="G1216" s="68" t="s">
        <v>6582</v>
      </c>
      <c r="H1216" s="68" t="s">
        <v>4104</v>
      </c>
      <c r="I1216" s="68" t="s">
        <v>28226</v>
      </c>
      <c r="J1216" s="68" t="s">
        <v>28227</v>
      </c>
      <c r="K1216" s="68" t="s">
        <v>28228</v>
      </c>
      <c r="L1216" s="100" t="s">
        <v>28229</v>
      </c>
      <c r="N1216" s="68">
        <v>1.258</v>
      </c>
      <c r="O1216" s="68">
        <v>0</v>
      </c>
      <c r="P1216" s="68">
        <v>0</v>
      </c>
      <c r="Q1216" s="68">
        <v>0</v>
      </c>
      <c r="R1216" s="68">
        <v>0</v>
      </c>
      <c r="S1216" s="68">
        <v>22</v>
      </c>
      <c r="T1216" s="53">
        <v>22</v>
      </c>
    </row>
    <row r="1217" spans="1:20" ht="22.95" customHeight="1" x14ac:dyDescent="0.25">
      <c r="A1217" s="68">
        <v>1216</v>
      </c>
      <c r="B1217" s="99">
        <v>243837</v>
      </c>
      <c r="C1217" s="68" t="s">
        <v>4101</v>
      </c>
      <c r="D1217" s="68" t="s">
        <v>4102</v>
      </c>
      <c r="E1217" s="68" t="s">
        <v>4110</v>
      </c>
      <c r="F1217" s="68" t="s">
        <v>4103</v>
      </c>
      <c r="G1217" s="68" t="s">
        <v>6582</v>
      </c>
      <c r="H1217" s="68" t="s">
        <v>4104</v>
      </c>
      <c r="I1217" s="68" t="s">
        <v>28230</v>
      </c>
      <c r="J1217" s="68" t="s">
        <v>28231</v>
      </c>
      <c r="K1217" s="68" t="s">
        <v>28232</v>
      </c>
      <c r="L1217" s="100" t="s">
        <v>28233</v>
      </c>
      <c r="N1217" s="68">
        <v>0.58799999999999997</v>
      </c>
      <c r="O1217" s="68">
        <v>0</v>
      </c>
      <c r="P1217" s="68">
        <v>0</v>
      </c>
      <c r="Q1217" s="68">
        <v>0</v>
      </c>
      <c r="R1217" s="68">
        <v>0</v>
      </c>
      <c r="S1217" s="68">
        <v>17</v>
      </c>
      <c r="T1217" s="53">
        <v>17</v>
      </c>
    </row>
    <row r="1218" spans="1:20" ht="22.95" customHeight="1" x14ac:dyDescent="0.25">
      <c r="A1218" s="68">
        <v>1217</v>
      </c>
      <c r="B1218" s="99">
        <v>243837</v>
      </c>
      <c r="C1218" s="68" t="s">
        <v>4101</v>
      </c>
      <c r="D1218" s="68" t="s">
        <v>4102</v>
      </c>
      <c r="E1218" s="68" t="s">
        <v>4110</v>
      </c>
      <c r="F1218" s="68" t="s">
        <v>4103</v>
      </c>
      <c r="G1218" s="68" t="s">
        <v>6582</v>
      </c>
      <c r="H1218" s="68" t="s">
        <v>4104</v>
      </c>
      <c r="I1218" s="68" t="s">
        <v>28234</v>
      </c>
      <c r="J1218" s="68" t="s">
        <v>28235</v>
      </c>
      <c r="K1218" s="68" t="s">
        <v>28236</v>
      </c>
      <c r="L1218" s="100" t="s">
        <v>28237</v>
      </c>
      <c r="N1218" s="68">
        <v>0.68799999999999994</v>
      </c>
      <c r="O1218" s="68">
        <v>0</v>
      </c>
      <c r="P1218" s="68">
        <v>0</v>
      </c>
      <c r="Q1218" s="68">
        <v>0</v>
      </c>
      <c r="R1218" s="68">
        <v>0</v>
      </c>
      <c r="S1218" s="68">
        <v>17</v>
      </c>
      <c r="T1218" s="53">
        <v>17</v>
      </c>
    </row>
    <row r="1219" spans="1:20" ht="22.95" customHeight="1" x14ac:dyDescent="0.25">
      <c r="A1219" s="68">
        <v>1218</v>
      </c>
      <c r="B1219" s="99">
        <v>243837</v>
      </c>
      <c r="C1219" s="68" t="s">
        <v>4101</v>
      </c>
      <c r="D1219" s="68" t="s">
        <v>4102</v>
      </c>
      <c r="E1219" s="68" t="s">
        <v>4110</v>
      </c>
      <c r="F1219" s="68" t="s">
        <v>4103</v>
      </c>
      <c r="G1219" s="68" t="s">
        <v>6582</v>
      </c>
      <c r="H1219" s="68" t="s">
        <v>4104</v>
      </c>
      <c r="I1219" s="68" t="s">
        <v>28238</v>
      </c>
      <c r="J1219" s="68" t="s">
        <v>28239</v>
      </c>
      <c r="K1219" s="68" t="s">
        <v>28240</v>
      </c>
      <c r="L1219" s="100" t="s">
        <v>28241</v>
      </c>
      <c r="N1219" s="68">
        <v>1.24</v>
      </c>
      <c r="O1219" s="68">
        <v>0</v>
      </c>
      <c r="P1219" s="68">
        <v>0</v>
      </c>
      <c r="Q1219" s="68">
        <v>0</v>
      </c>
      <c r="R1219" s="68">
        <v>0</v>
      </c>
      <c r="S1219" s="68">
        <v>22</v>
      </c>
      <c r="T1219" s="53">
        <v>22</v>
      </c>
    </row>
    <row r="1220" spans="1:20" ht="22.95" customHeight="1" x14ac:dyDescent="0.25">
      <c r="A1220" s="68">
        <v>1219</v>
      </c>
      <c r="B1220" s="99">
        <v>243837</v>
      </c>
      <c r="C1220" s="68" t="s">
        <v>4101</v>
      </c>
      <c r="D1220" s="68" t="s">
        <v>4102</v>
      </c>
      <c r="E1220" s="68" t="s">
        <v>4110</v>
      </c>
      <c r="F1220" s="68" t="s">
        <v>4103</v>
      </c>
      <c r="G1220" s="68" t="s">
        <v>6582</v>
      </c>
      <c r="H1220" s="68" t="s">
        <v>4104</v>
      </c>
      <c r="I1220" s="68" t="s">
        <v>28242</v>
      </c>
      <c r="J1220" s="68" t="s">
        <v>28243</v>
      </c>
      <c r="K1220" s="68" t="s">
        <v>26497</v>
      </c>
      <c r="L1220" s="100" t="s">
        <v>26567</v>
      </c>
      <c r="N1220" s="68">
        <v>2.3980000000000001</v>
      </c>
      <c r="O1220" s="68">
        <v>0</v>
      </c>
      <c r="P1220" s="68">
        <v>0</v>
      </c>
      <c r="Q1220" s="68">
        <v>0</v>
      </c>
      <c r="R1220" s="68">
        <v>0</v>
      </c>
      <c r="S1220" s="68">
        <v>37</v>
      </c>
      <c r="T1220" s="53">
        <v>37</v>
      </c>
    </row>
    <row r="1221" spans="1:20" ht="22.95" customHeight="1" x14ac:dyDescent="0.25">
      <c r="A1221" s="68">
        <v>1220</v>
      </c>
      <c r="B1221" s="99">
        <v>243837</v>
      </c>
      <c r="C1221" s="68" t="s">
        <v>4101</v>
      </c>
      <c r="D1221" s="68" t="s">
        <v>4102</v>
      </c>
      <c r="E1221" s="68" t="s">
        <v>4110</v>
      </c>
      <c r="F1221" s="68" t="s">
        <v>4103</v>
      </c>
      <c r="G1221" s="68" t="s">
        <v>6582</v>
      </c>
      <c r="H1221" s="68" t="s">
        <v>4104</v>
      </c>
      <c r="I1221" s="68" t="s">
        <v>28244</v>
      </c>
      <c r="J1221" s="68" t="s">
        <v>28245</v>
      </c>
      <c r="K1221" s="68" t="s">
        <v>28246</v>
      </c>
      <c r="L1221" s="100" t="s">
        <v>28247</v>
      </c>
      <c r="N1221" s="68">
        <v>0.59199999999999997</v>
      </c>
      <c r="O1221" s="68">
        <v>130</v>
      </c>
      <c r="P1221" s="68">
        <v>1.95</v>
      </c>
      <c r="Q1221" s="68">
        <v>0.13650000000000001</v>
      </c>
      <c r="R1221" s="68">
        <v>0</v>
      </c>
      <c r="S1221" s="68">
        <v>17</v>
      </c>
      <c r="T1221" s="53">
        <v>19.09</v>
      </c>
    </row>
    <row r="1222" spans="1:20" ht="22.95" customHeight="1" x14ac:dyDescent="0.25">
      <c r="A1222" s="68">
        <v>1221</v>
      </c>
      <c r="B1222" s="99">
        <v>243837</v>
      </c>
      <c r="C1222" s="68" t="s">
        <v>4101</v>
      </c>
      <c r="D1222" s="68" t="s">
        <v>4102</v>
      </c>
      <c r="E1222" s="68" t="s">
        <v>4110</v>
      </c>
      <c r="F1222" s="68" t="s">
        <v>4103</v>
      </c>
      <c r="G1222" s="68" t="s">
        <v>6582</v>
      </c>
      <c r="H1222" s="68" t="s">
        <v>4104</v>
      </c>
      <c r="I1222" s="68" t="s">
        <v>28248</v>
      </c>
      <c r="J1222" s="68" t="s">
        <v>28249</v>
      </c>
      <c r="K1222" s="68" t="s">
        <v>28250</v>
      </c>
      <c r="L1222" s="100" t="s">
        <v>28251</v>
      </c>
      <c r="N1222" s="68">
        <v>3.7999999999999999E-2</v>
      </c>
      <c r="O1222" s="68">
        <v>0</v>
      </c>
      <c r="P1222" s="68">
        <v>0</v>
      </c>
      <c r="Q1222" s="68">
        <v>0</v>
      </c>
      <c r="R1222" s="68">
        <v>0</v>
      </c>
      <c r="S1222" s="68">
        <v>17</v>
      </c>
      <c r="T1222" s="53">
        <v>17</v>
      </c>
    </row>
    <row r="1223" spans="1:20" ht="22.95" customHeight="1" x14ac:dyDescent="0.25">
      <c r="A1223" s="68">
        <v>1222</v>
      </c>
      <c r="B1223" s="99">
        <v>243837</v>
      </c>
      <c r="C1223" s="68" t="s">
        <v>4101</v>
      </c>
      <c r="D1223" s="68" t="s">
        <v>4102</v>
      </c>
      <c r="E1223" s="68" t="s">
        <v>4110</v>
      </c>
      <c r="F1223" s="68" t="s">
        <v>4103</v>
      </c>
      <c r="G1223" s="68" t="s">
        <v>6582</v>
      </c>
      <c r="H1223" s="68" t="s">
        <v>4104</v>
      </c>
      <c r="I1223" s="68" t="s">
        <v>28252</v>
      </c>
      <c r="J1223" s="68" t="s">
        <v>28253</v>
      </c>
      <c r="K1223" s="68" t="s">
        <v>27846</v>
      </c>
      <c r="L1223" s="100" t="s">
        <v>28254</v>
      </c>
      <c r="N1223" s="68">
        <v>0.59199999999999997</v>
      </c>
      <c r="O1223" s="68">
        <v>130</v>
      </c>
      <c r="P1223" s="68">
        <v>1.95</v>
      </c>
      <c r="Q1223" s="68">
        <v>0.13650000000000001</v>
      </c>
      <c r="R1223" s="68">
        <v>0</v>
      </c>
      <c r="S1223" s="68">
        <v>17</v>
      </c>
      <c r="T1223" s="53">
        <v>19.09</v>
      </c>
    </row>
    <row r="1224" spans="1:20" ht="22.95" customHeight="1" x14ac:dyDescent="0.25">
      <c r="A1224" s="68">
        <v>1223</v>
      </c>
      <c r="B1224" s="99">
        <v>243837</v>
      </c>
      <c r="C1224" s="68" t="s">
        <v>4101</v>
      </c>
      <c r="D1224" s="68" t="s">
        <v>4102</v>
      </c>
      <c r="E1224" s="68" t="s">
        <v>4110</v>
      </c>
      <c r="F1224" s="68" t="s">
        <v>4103</v>
      </c>
      <c r="G1224" s="68" t="s">
        <v>6582</v>
      </c>
      <c r="H1224" s="68" t="s">
        <v>4104</v>
      </c>
      <c r="I1224" s="68" t="s">
        <v>28255</v>
      </c>
      <c r="J1224" s="68" t="s">
        <v>4681</v>
      </c>
      <c r="K1224" s="68" t="s">
        <v>4682</v>
      </c>
      <c r="L1224" s="100" t="s">
        <v>4683</v>
      </c>
      <c r="N1224" s="68">
        <v>0.17799999999999999</v>
      </c>
      <c r="O1224" s="68">
        <v>0</v>
      </c>
      <c r="P1224" s="68">
        <v>0</v>
      </c>
      <c r="Q1224" s="68">
        <v>0</v>
      </c>
      <c r="R1224" s="68">
        <v>0</v>
      </c>
      <c r="S1224" s="68">
        <v>17</v>
      </c>
      <c r="T1224" s="53">
        <v>17</v>
      </c>
    </row>
    <row r="1225" spans="1:20" ht="22.95" customHeight="1" x14ac:dyDescent="0.25">
      <c r="A1225" s="68">
        <v>1224</v>
      </c>
      <c r="B1225" s="99">
        <v>243838</v>
      </c>
      <c r="C1225" s="68" t="s">
        <v>4101</v>
      </c>
      <c r="D1225" s="68" t="s">
        <v>4102</v>
      </c>
      <c r="E1225" s="68" t="s">
        <v>4110</v>
      </c>
      <c r="F1225" s="68" t="s">
        <v>4103</v>
      </c>
      <c r="G1225" s="68" t="s">
        <v>6582</v>
      </c>
      <c r="H1225" s="68" t="s">
        <v>4104</v>
      </c>
      <c r="I1225" s="68" t="s">
        <v>28256</v>
      </c>
      <c r="J1225" s="68" t="s">
        <v>28257</v>
      </c>
      <c r="K1225" s="68" t="s">
        <v>28258</v>
      </c>
      <c r="L1225" s="100" t="s">
        <v>28259</v>
      </c>
      <c r="N1225" s="68">
        <v>2.6640000000000001</v>
      </c>
      <c r="O1225" s="68">
        <v>560</v>
      </c>
      <c r="P1225" s="68">
        <v>8.4</v>
      </c>
      <c r="Q1225" s="68">
        <v>0.58799999999999997</v>
      </c>
      <c r="R1225" s="68">
        <v>0</v>
      </c>
      <c r="S1225" s="68">
        <v>37</v>
      </c>
      <c r="T1225" s="53">
        <v>45.99</v>
      </c>
    </row>
    <row r="1226" spans="1:20" ht="22.95" customHeight="1" x14ac:dyDescent="0.25">
      <c r="A1226" s="68">
        <v>1225</v>
      </c>
      <c r="B1226" s="99">
        <v>243838</v>
      </c>
      <c r="C1226" s="68" t="s">
        <v>4101</v>
      </c>
      <c r="D1226" s="68" t="s">
        <v>4102</v>
      </c>
      <c r="E1226" s="68" t="s">
        <v>4110</v>
      </c>
      <c r="F1226" s="68" t="s">
        <v>4103</v>
      </c>
      <c r="G1226" s="68" t="s">
        <v>6582</v>
      </c>
      <c r="H1226" s="68" t="s">
        <v>4104</v>
      </c>
      <c r="I1226" s="68" t="s">
        <v>28260</v>
      </c>
      <c r="J1226" s="68" t="s">
        <v>28261</v>
      </c>
      <c r="K1226" s="68" t="s">
        <v>28262</v>
      </c>
      <c r="L1226" s="100" t="s">
        <v>28263</v>
      </c>
      <c r="N1226" s="68">
        <v>0.56599999999999995</v>
      </c>
      <c r="O1226" s="68">
        <v>130</v>
      </c>
      <c r="P1226" s="68">
        <v>1.95</v>
      </c>
      <c r="Q1226" s="68">
        <v>0.13650000000000001</v>
      </c>
      <c r="R1226" s="68">
        <v>0</v>
      </c>
      <c r="S1226" s="68">
        <v>17</v>
      </c>
      <c r="T1226" s="53">
        <v>19.09</v>
      </c>
    </row>
    <row r="1227" spans="1:20" ht="22.95" customHeight="1" x14ac:dyDescent="0.25">
      <c r="A1227" s="68">
        <v>1226</v>
      </c>
      <c r="B1227" s="99">
        <v>243838</v>
      </c>
      <c r="C1227" s="68" t="s">
        <v>4101</v>
      </c>
      <c r="D1227" s="68" t="s">
        <v>4102</v>
      </c>
      <c r="E1227" s="68" t="s">
        <v>4110</v>
      </c>
      <c r="F1227" s="68" t="s">
        <v>4103</v>
      </c>
      <c r="G1227" s="68" t="s">
        <v>6582</v>
      </c>
      <c r="H1227" s="68" t="s">
        <v>4104</v>
      </c>
      <c r="I1227" s="68" t="s">
        <v>28264</v>
      </c>
      <c r="J1227" s="68" t="s">
        <v>28265</v>
      </c>
      <c r="K1227" s="68" t="s">
        <v>28266</v>
      </c>
      <c r="L1227" s="100" t="s">
        <v>28267</v>
      </c>
      <c r="N1227" s="68">
        <v>1.248</v>
      </c>
      <c r="O1227" s="68">
        <v>230</v>
      </c>
      <c r="P1227" s="68">
        <v>3.45</v>
      </c>
      <c r="Q1227" s="68">
        <v>0.24149999999999999</v>
      </c>
      <c r="R1227" s="68">
        <v>0</v>
      </c>
      <c r="S1227" s="68">
        <v>22</v>
      </c>
      <c r="T1227" s="53">
        <v>25.69</v>
      </c>
    </row>
    <row r="1228" spans="1:20" ht="22.95" customHeight="1" x14ac:dyDescent="0.25">
      <c r="A1228" s="68">
        <v>1227</v>
      </c>
      <c r="B1228" s="99">
        <v>243838</v>
      </c>
      <c r="C1228" s="68" t="s">
        <v>4101</v>
      </c>
      <c r="D1228" s="68" t="s">
        <v>4102</v>
      </c>
      <c r="E1228" s="68" t="s">
        <v>4110</v>
      </c>
      <c r="F1228" s="68" t="s">
        <v>4103</v>
      </c>
      <c r="G1228" s="68" t="s">
        <v>6582</v>
      </c>
      <c r="H1228" s="68" t="s">
        <v>4104</v>
      </c>
      <c r="I1228" s="68" t="s">
        <v>28268</v>
      </c>
      <c r="J1228" s="68" t="s">
        <v>5046</v>
      </c>
      <c r="K1228" s="68" t="s">
        <v>28269</v>
      </c>
      <c r="L1228" s="100" t="s">
        <v>28270</v>
      </c>
      <c r="N1228" s="68">
        <v>0.70799999999999996</v>
      </c>
      <c r="O1228" s="68">
        <v>130</v>
      </c>
      <c r="P1228" s="68">
        <v>1.95</v>
      </c>
      <c r="Q1228" s="68">
        <v>0.13650000000000001</v>
      </c>
      <c r="R1228" s="68">
        <v>15</v>
      </c>
      <c r="S1228" s="68">
        <v>32</v>
      </c>
      <c r="T1228" s="53">
        <v>34.090000000000003</v>
      </c>
    </row>
    <row r="1229" spans="1:20" ht="22.95" customHeight="1" x14ac:dyDescent="0.25">
      <c r="A1229" s="68">
        <v>1228</v>
      </c>
      <c r="B1229" s="99">
        <v>243838</v>
      </c>
      <c r="C1229" s="68" t="s">
        <v>4101</v>
      </c>
      <c r="D1229" s="68" t="s">
        <v>4102</v>
      </c>
      <c r="E1229" s="68" t="s">
        <v>4110</v>
      </c>
      <c r="F1229" s="68" t="s">
        <v>4103</v>
      </c>
      <c r="G1229" s="68" t="s">
        <v>6582</v>
      </c>
      <c r="H1229" s="68" t="s">
        <v>4104</v>
      </c>
      <c r="I1229" s="68" t="s">
        <v>28271</v>
      </c>
      <c r="J1229" s="68" t="s">
        <v>28272</v>
      </c>
      <c r="K1229" s="68" t="s">
        <v>28273</v>
      </c>
      <c r="L1229" s="100" t="s">
        <v>28274</v>
      </c>
      <c r="N1229" s="68">
        <v>1.6180000000000001</v>
      </c>
      <c r="O1229" s="68">
        <v>330</v>
      </c>
      <c r="P1229" s="68">
        <v>4.95</v>
      </c>
      <c r="Q1229" s="68">
        <v>0.34649999999999997</v>
      </c>
      <c r="R1229" s="68">
        <v>0</v>
      </c>
      <c r="S1229" s="68">
        <v>22</v>
      </c>
      <c r="T1229" s="53">
        <v>27.3</v>
      </c>
    </row>
    <row r="1230" spans="1:20" ht="22.95" customHeight="1" x14ac:dyDescent="0.25">
      <c r="A1230" s="68">
        <v>1229</v>
      </c>
      <c r="B1230" s="99">
        <v>243838</v>
      </c>
      <c r="C1230" s="68" t="s">
        <v>4101</v>
      </c>
      <c r="D1230" s="68" t="s">
        <v>4102</v>
      </c>
      <c r="E1230" s="68" t="s">
        <v>4110</v>
      </c>
      <c r="F1230" s="68" t="s">
        <v>4103</v>
      </c>
      <c r="G1230" s="68" t="s">
        <v>6582</v>
      </c>
      <c r="H1230" s="68" t="s">
        <v>4104</v>
      </c>
      <c r="I1230" s="68" t="s">
        <v>28275</v>
      </c>
      <c r="J1230" s="68" t="s">
        <v>28276</v>
      </c>
      <c r="K1230" s="68" t="s">
        <v>28277</v>
      </c>
      <c r="L1230" s="100" t="s">
        <v>28278</v>
      </c>
      <c r="N1230" s="68">
        <v>2.73</v>
      </c>
      <c r="O1230" s="68">
        <v>330</v>
      </c>
      <c r="P1230" s="68">
        <v>4.95</v>
      </c>
      <c r="Q1230" s="68">
        <v>0.34649999999999997</v>
      </c>
      <c r="R1230" s="68">
        <v>0</v>
      </c>
      <c r="S1230" s="68">
        <v>37</v>
      </c>
      <c r="T1230" s="53">
        <v>42.3</v>
      </c>
    </row>
    <row r="1231" spans="1:20" ht="22.95" customHeight="1" x14ac:dyDescent="0.25">
      <c r="A1231" s="68">
        <v>1230</v>
      </c>
      <c r="B1231" s="99">
        <v>243838</v>
      </c>
      <c r="C1231" s="68" t="s">
        <v>4101</v>
      </c>
      <c r="D1231" s="68" t="s">
        <v>4102</v>
      </c>
      <c r="E1231" s="68" t="s">
        <v>4110</v>
      </c>
      <c r="F1231" s="68" t="s">
        <v>4103</v>
      </c>
      <c r="G1231" s="68" t="s">
        <v>6582</v>
      </c>
      <c r="H1231" s="68" t="s">
        <v>4104</v>
      </c>
      <c r="I1231" s="68" t="s">
        <v>28279</v>
      </c>
      <c r="J1231" s="68" t="s">
        <v>15785</v>
      </c>
      <c r="K1231" s="68" t="s">
        <v>28280</v>
      </c>
      <c r="L1231" s="100" t="s">
        <v>28281</v>
      </c>
      <c r="N1231" s="68">
        <v>4.1920000000000002</v>
      </c>
      <c r="O1231" s="68">
        <v>730</v>
      </c>
      <c r="P1231" s="68">
        <v>10.95</v>
      </c>
      <c r="Q1231" s="68">
        <v>0.76649999999999996</v>
      </c>
      <c r="R1231" s="68">
        <v>0</v>
      </c>
      <c r="S1231" s="68">
        <v>57</v>
      </c>
      <c r="T1231" s="53">
        <v>68.72</v>
      </c>
    </row>
    <row r="1232" spans="1:20" ht="22.95" customHeight="1" x14ac:dyDescent="0.25">
      <c r="A1232" s="68">
        <v>1231</v>
      </c>
      <c r="B1232" s="99">
        <v>243838</v>
      </c>
      <c r="C1232" s="68" t="s">
        <v>4101</v>
      </c>
      <c r="D1232" s="68" t="s">
        <v>4102</v>
      </c>
      <c r="E1232" s="68" t="s">
        <v>4110</v>
      </c>
      <c r="F1232" s="68" t="s">
        <v>4103</v>
      </c>
      <c r="G1232" s="68" t="s">
        <v>6582</v>
      </c>
      <c r="H1232" s="68" t="s">
        <v>4104</v>
      </c>
      <c r="I1232" s="68" t="s">
        <v>28282</v>
      </c>
      <c r="J1232" s="68" t="s">
        <v>28283</v>
      </c>
      <c r="K1232" s="68" t="s">
        <v>28284</v>
      </c>
      <c r="L1232" s="100" t="s">
        <v>28285</v>
      </c>
      <c r="N1232" s="68">
        <v>0.65400000000000003</v>
      </c>
      <c r="O1232" s="68">
        <v>130</v>
      </c>
      <c r="P1232" s="68">
        <v>1.95</v>
      </c>
      <c r="Q1232" s="68">
        <v>0.13650000000000001</v>
      </c>
      <c r="R1232" s="68">
        <v>0</v>
      </c>
      <c r="S1232" s="68">
        <v>17</v>
      </c>
      <c r="T1232" s="53">
        <v>19.09</v>
      </c>
    </row>
    <row r="1233" spans="1:20" ht="22.95" customHeight="1" x14ac:dyDescent="0.25">
      <c r="A1233" s="68">
        <v>1232</v>
      </c>
      <c r="B1233" s="99">
        <v>243838</v>
      </c>
      <c r="C1233" s="68" t="s">
        <v>4101</v>
      </c>
      <c r="D1233" s="68" t="s">
        <v>4102</v>
      </c>
      <c r="E1233" s="68" t="s">
        <v>4110</v>
      </c>
      <c r="F1233" s="68" t="s">
        <v>4103</v>
      </c>
      <c r="G1233" s="68" t="s">
        <v>6582</v>
      </c>
      <c r="H1233" s="68" t="s">
        <v>4104</v>
      </c>
      <c r="I1233" s="68" t="s">
        <v>28286</v>
      </c>
      <c r="J1233" s="68" t="s">
        <v>28287</v>
      </c>
      <c r="K1233" s="68" t="s">
        <v>28288</v>
      </c>
      <c r="L1233" s="100" t="s">
        <v>28289</v>
      </c>
      <c r="N1233" s="68">
        <v>1.202</v>
      </c>
      <c r="O1233" s="68">
        <v>230</v>
      </c>
      <c r="P1233" s="68">
        <v>3.45</v>
      </c>
      <c r="Q1233" s="68">
        <v>0.24149999999999999</v>
      </c>
      <c r="R1233" s="68">
        <v>0</v>
      </c>
      <c r="S1233" s="68">
        <v>22</v>
      </c>
      <c r="T1233" s="53">
        <v>25.69</v>
      </c>
    </row>
    <row r="1234" spans="1:20" ht="22.95" customHeight="1" x14ac:dyDescent="0.25">
      <c r="A1234" s="68">
        <v>1233</v>
      </c>
      <c r="B1234" s="99">
        <v>243838</v>
      </c>
      <c r="C1234" s="68" t="s">
        <v>4101</v>
      </c>
      <c r="D1234" s="68" t="s">
        <v>4102</v>
      </c>
      <c r="E1234" s="68" t="s">
        <v>4110</v>
      </c>
      <c r="F1234" s="68" t="s">
        <v>4103</v>
      </c>
      <c r="G1234" s="68" t="s">
        <v>6582</v>
      </c>
      <c r="H1234" s="68" t="s">
        <v>4104</v>
      </c>
      <c r="I1234" s="68" t="s">
        <v>28290</v>
      </c>
      <c r="J1234" s="68" t="s">
        <v>28291</v>
      </c>
      <c r="K1234" s="68" t="s">
        <v>28292</v>
      </c>
      <c r="L1234" s="100" t="s">
        <v>28293</v>
      </c>
      <c r="N1234" s="68">
        <v>0.56200000000000006</v>
      </c>
      <c r="O1234" s="68">
        <v>130</v>
      </c>
      <c r="P1234" s="68">
        <v>1.95</v>
      </c>
      <c r="Q1234" s="68">
        <v>0.13650000000000001</v>
      </c>
      <c r="R1234" s="68">
        <v>0</v>
      </c>
      <c r="S1234" s="68">
        <v>17</v>
      </c>
      <c r="T1234" s="53">
        <v>19.09</v>
      </c>
    </row>
    <row r="1235" spans="1:20" ht="22.95" customHeight="1" x14ac:dyDescent="0.25">
      <c r="A1235" s="68">
        <v>1234</v>
      </c>
      <c r="B1235" s="99">
        <v>243838</v>
      </c>
      <c r="C1235" s="68" t="s">
        <v>4101</v>
      </c>
      <c r="D1235" s="68" t="s">
        <v>4102</v>
      </c>
      <c r="E1235" s="68" t="s">
        <v>4110</v>
      </c>
      <c r="F1235" s="68" t="s">
        <v>4103</v>
      </c>
      <c r="G1235" s="68" t="s">
        <v>6582</v>
      </c>
      <c r="H1235" s="68" t="s">
        <v>4104</v>
      </c>
      <c r="I1235" s="68" t="s">
        <v>28294</v>
      </c>
      <c r="J1235" s="68" t="s">
        <v>28295</v>
      </c>
      <c r="K1235" s="68" t="s">
        <v>28296</v>
      </c>
      <c r="L1235" s="100" t="s">
        <v>28297</v>
      </c>
      <c r="N1235" s="68">
        <v>0.57399999999999995</v>
      </c>
      <c r="O1235" s="68">
        <v>130</v>
      </c>
      <c r="P1235" s="68">
        <v>1.95</v>
      </c>
      <c r="Q1235" s="68">
        <v>0.13650000000000001</v>
      </c>
      <c r="R1235" s="68">
        <v>0</v>
      </c>
      <c r="S1235" s="68">
        <v>17</v>
      </c>
      <c r="T1235" s="53">
        <v>19.09</v>
      </c>
    </row>
    <row r="1236" spans="1:20" ht="22.95" customHeight="1" x14ac:dyDescent="0.25">
      <c r="A1236" s="68">
        <v>1235</v>
      </c>
      <c r="B1236" s="99">
        <v>243838</v>
      </c>
      <c r="C1236" s="68" t="s">
        <v>4101</v>
      </c>
      <c r="D1236" s="68" t="s">
        <v>4102</v>
      </c>
      <c r="E1236" s="68" t="s">
        <v>4110</v>
      </c>
      <c r="F1236" s="68" t="s">
        <v>4103</v>
      </c>
      <c r="G1236" s="68" t="s">
        <v>6582</v>
      </c>
      <c r="H1236" s="68" t="s">
        <v>4104</v>
      </c>
      <c r="I1236" s="68" t="s">
        <v>28298</v>
      </c>
      <c r="J1236" s="68" t="s">
        <v>28299</v>
      </c>
      <c r="K1236" s="68" t="s">
        <v>26710</v>
      </c>
      <c r="L1236" s="100" t="s">
        <v>28300</v>
      </c>
      <c r="N1236" s="68">
        <v>0.72</v>
      </c>
      <c r="O1236" s="68">
        <v>130</v>
      </c>
      <c r="P1236" s="68">
        <v>1.95</v>
      </c>
      <c r="Q1236" s="68">
        <v>0.13650000000000001</v>
      </c>
      <c r="R1236" s="68">
        <v>0</v>
      </c>
      <c r="S1236" s="68">
        <v>17</v>
      </c>
      <c r="T1236" s="53">
        <v>19.09</v>
      </c>
    </row>
    <row r="1237" spans="1:20" ht="22.95" customHeight="1" x14ac:dyDescent="0.25">
      <c r="A1237" s="68">
        <v>1236</v>
      </c>
      <c r="B1237" s="99">
        <v>243838</v>
      </c>
      <c r="C1237" s="68" t="s">
        <v>4101</v>
      </c>
      <c r="D1237" s="68" t="s">
        <v>4102</v>
      </c>
      <c r="E1237" s="68" t="s">
        <v>4110</v>
      </c>
      <c r="F1237" s="68" t="s">
        <v>4103</v>
      </c>
      <c r="G1237" s="68" t="s">
        <v>6582</v>
      </c>
      <c r="H1237" s="68" t="s">
        <v>4104</v>
      </c>
      <c r="I1237" s="68" t="s">
        <v>28301</v>
      </c>
      <c r="J1237" s="68" t="s">
        <v>28302</v>
      </c>
      <c r="K1237" s="68" t="s">
        <v>28303</v>
      </c>
      <c r="L1237" s="100" t="s">
        <v>28304</v>
      </c>
      <c r="N1237" s="68">
        <v>1.1319999999999999</v>
      </c>
      <c r="O1237" s="68">
        <v>230</v>
      </c>
      <c r="P1237" s="68">
        <v>3.45</v>
      </c>
      <c r="Q1237" s="68">
        <v>0.24149999999999999</v>
      </c>
      <c r="R1237" s="68">
        <v>0</v>
      </c>
      <c r="S1237" s="68">
        <v>22</v>
      </c>
      <c r="T1237" s="53">
        <v>25.69</v>
      </c>
    </row>
    <row r="1238" spans="1:20" ht="22.95" customHeight="1" x14ac:dyDescent="0.25">
      <c r="A1238" s="68">
        <v>1237</v>
      </c>
      <c r="B1238" s="99">
        <v>243838</v>
      </c>
      <c r="C1238" s="68" t="s">
        <v>4101</v>
      </c>
      <c r="D1238" s="68" t="s">
        <v>4102</v>
      </c>
      <c r="E1238" s="68" t="s">
        <v>4110</v>
      </c>
      <c r="F1238" s="68" t="s">
        <v>4103</v>
      </c>
      <c r="G1238" s="68" t="s">
        <v>6582</v>
      </c>
      <c r="H1238" s="68" t="s">
        <v>4104</v>
      </c>
      <c r="I1238" s="68" t="s">
        <v>28305</v>
      </c>
      <c r="J1238" s="68" t="s">
        <v>28306</v>
      </c>
      <c r="K1238" s="68" t="s">
        <v>28307</v>
      </c>
      <c r="L1238" s="100" t="s">
        <v>28308</v>
      </c>
      <c r="N1238" s="68">
        <v>3.92</v>
      </c>
      <c r="O1238" s="68">
        <v>780</v>
      </c>
      <c r="P1238" s="68">
        <v>11.7</v>
      </c>
      <c r="Q1238" s="68">
        <v>0.81899999999999995</v>
      </c>
      <c r="R1238" s="68">
        <v>0</v>
      </c>
      <c r="S1238" s="68">
        <v>47</v>
      </c>
      <c r="T1238" s="53">
        <v>59.52</v>
      </c>
    </row>
    <row r="1239" spans="1:20" ht="22.95" customHeight="1" x14ac:dyDescent="0.25">
      <c r="A1239" s="68">
        <v>1238</v>
      </c>
      <c r="B1239" s="99">
        <v>243838</v>
      </c>
      <c r="C1239" s="68" t="s">
        <v>4101</v>
      </c>
      <c r="D1239" s="68" t="s">
        <v>4102</v>
      </c>
      <c r="E1239" s="68" t="s">
        <v>4110</v>
      </c>
      <c r="F1239" s="68" t="s">
        <v>4103</v>
      </c>
      <c r="G1239" s="68" t="s">
        <v>6582</v>
      </c>
      <c r="H1239" s="68" t="s">
        <v>4104</v>
      </c>
      <c r="I1239" s="68" t="s">
        <v>28309</v>
      </c>
      <c r="J1239" s="68" t="s">
        <v>28310</v>
      </c>
      <c r="K1239" s="68" t="s">
        <v>28311</v>
      </c>
      <c r="L1239" s="100" t="s">
        <v>28312</v>
      </c>
      <c r="N1239" s="68">
        <v>0.56799999999999995</v>
      </c>
      <c r="O1239" s="68">
        <v>130</v>
      </c>
      <c r="P1239" s="68">
        <v>1.95</v>
      </c>
      <c r="Q1239" s="68">
        <v>0.13650000000000001</v>
      </c>
      <c r="R1239" s="68">
        <v>0</v>
      </c>
      <c r="S1239" s="68">
        <v>17</v>
      </c>
      <c r="T1239" s="53">
        <v>19.09</v>
      </c>
    </row>
    <row r="1240" spans="1:20" ht="22.95" customHeight="1" x14ac:dyDescent="0.25">
      <c r="A1240" s="68">
        <v>1239</v>
      </c>
      <c r="B1240" s="99">
        <v>243838</v>
      </c>
      <c r="C1240" s="68" t="s">
        <v>4101</v>
      </c>
      <c r="D1240" s="68" t="s">
        <v>4102</v>
      </c>
      <c r="E1240" s="68" t="s">
        <v>4110</v>
      </c>
      <c r="F1240" s="68" t="s">
        <v>4103</v>
      </c>
      <c r="G1240" s="68" t="s">
        <v>6582</v>
      </c>
      <c r="H1240" s="68" t="s">
        <v>4104</v>
      </c>
      <c r="I1240" s="68" t="s">
        <v>28313</v>
      </c>
      <c r="J1240" s="68" t="s">
        <v>23850</v>
      </c>
      <c r="K1240" s="68" t="s">
        <v>28314</v>
      </c>
      <c r="L1240" s="100" t="s">
        <v>28315</v>
      </c>
      <c r="N1240" s="68">
        <v>0.80400000000000005</v>
      </c>
      <c r="O1240" s="68">
        <v>230</v>
      </c>
      <c r="P1240" s="68">
        <v>3.45</v>
      </c>
      <c r="Q1240" s="68">
        <v>0.24149999999999999</v>
      </c>
      <c r="R1240" s="68">
        <v>0</v>
      </c>
      <c r="S1240" s="68">
        <v>17</v>
      </c>
      <c r="T1240" s="53">
        <v>20.69</v>
      </c>
    </row>
    <row r="1241" spans="1:20" ht="22.95" customHeight="1" x14ac:dyDescent="0.25">
      <c r="A1241" s="68">
        <v>1240</v>
      </c>
      <c r="B1241" s="99">
        <v>243838</v>
      </c>
      <c r="C1241" s="68" t="s">
        <v>4101</v>
      </c>
      <c r="D1241" s="68" t="s">
        <v>4102</v>
      </c>
      <c r="E1241" s="68" t="s">
        <v>4110</v>
      </c>
      <c r="F1241" s="68" t="s">
        <v>4103</v>
      </c>
      <c r="G1241" s="68" t="s">
        <v>6582</v>
      </c>
      <c r="H1241" s="68" t="s">
        <v>4104</v>
      </c>
      <c r="I1241" s="68" t="s">
        <v>28316</v>
      </c>
      <c r="J1241" s="68" t="s">
        <v>11866</v>
      </c>
      <c r="K1241" s="68" t="s">
        <v>28317</v>
      </c>
      <c r="L1241" s="100" t="s">
        <v>28318</v>
      </c>
      <c r="N1241" s="68">
        <v>0.57799999999999996</v>
      </c>
      <c r="O1241" s="68">
        <v>130</v>
      </c>
      <c r="P1241" s="68">
        <v>1.95</v>
      </c>
      <c r="Q1241" s="68">
        <v>0.13650000000000001</v>
      </c>
      <c r="R1241" s="68">
        <v>0</v>
      </c>
      <c r="S1241" s="68">
        <v>17</v>
      </c>
      <c r="T1241" s="53">
        <v>19.09</v>
      </c>
    </row>
    <row r="1242" spans="1:20" ht="22.95" customHeight="1" x14ac:dyDescent="0.25">
      <c r="A1242" s="68">
        <v>1241</v>
      </c>
      <c r="B1242" s="99">
        <v>243838</v>
      </c>
      <c r="C1242" s="68" t="s">
        <v>4101</v>
      </c>
      <c r="D1242" s="68" t="s">
        <v>4102</v>
      </c>
      <c r="E1242" s="68" t="s">
        <v>4110</v>
      </c>
      <c r="F1242" s="68" t="s">
        <v>4103</v>
      </c>
      <c r="G1242" s="68" t="s">
        <v>6582</v>
      </c>
      <c r="H1242" s="68" t="s">
        <v>4104</v>
      </c>
      <c r="I1242" s="68" t="s">
        <v>28319</v>
      </c>
      <c r="J1242" s="68" t="s">
        <v>28320</v>
      </c>
      <c r="K1242" s="68" t="s">
        <v>28321</v>
      </c>
      <c r="L1242" s="100" t="s">
        <v>28322</v>
      </c>
      <c r="N1242" s="68">
        <v>1.1819999999999999</v>
      </c>
      <c r="O1242" s="68">
        <v>230</v>
      </c>
      <c r="P1242" s="68">
        <v>3.45</v>
      </c>
      <c r="Q1242" s="68">
        <v>0.24149999999999999</v>
      </c>
      <c r="R1242" s="68">
        <v>0</v>
      </c>
      <c r="S1242" s="68">
        <v>22</v>
      </c>
      <c r="T1242" s="53">
        <v>25.69</v>
      </c>
    </row>
    <row r="1243" spans="1:20" ht="22.95" customHeight="1" x14ac:dyDescent="0.25">
      <c r="A1243" s="68">
        <v>1242</v>
      </c>
      <c r="B1243" s="99">
        <v>243838</v>
      </c>
      <c r="C1243" s="68" t="s">
        <v>4101</v>
      </c>
      <c r="D1243" s="68" t="s">
        <v>4102</v>
      </c>
      <c r="E1243" s="68" t="s">
        <v>4110</v>
      </c>
      <c r="F1243" s="68" t="s">
        <v>4103</v>
      </c>
      <c r="G1243" s="68" t="s">
        <v>6582</v>
      </c>
      <c r="H1243" s="68" t="s">
        <v>4104</v>
      </c>
      <c r="I1243" s="68" t="s">
        <v>28323</v>
      </c>
      <c r="J1243" s="68" t="s">
        <v>28324</v>
      </c>
      <c r="K1243" s="68" t="s">
        <v>28325</v>
      </c>
      <c r="L1243" s="100" t="s">
        <v>28326</v>
      </c>
      <c r="N1243" s="68">
        <v>0.56799999999999995</v>
      </c>
      <c r="O1243" s="68">
        <v>130</v>
      </c>
      <c r="P1243" s="68">
        <v>1.95</v>
      </c>
      <c r="Q1243" s="68">
        <v>0.13650000000000001</v>
      </c>
      <c r="R1243" s="68">
        <v>0</v>
      </c>
      <c r="S1243" s="68">
        <v>17</v>
      </c>
      <c r="T1243" s="53">
        <v>19.09</v>
      </c>
    </row>
    <row r="1244" spans="1:20" ht="22.95" customHeight="1" x14ac:dyDescent="0.25">
      <c r="A1244" s="68">
        <v>1243</v>
      </c>
      <c r="B1244" s="99">
        <v>243838</v>
      </c>
      <c r="C1244" s="68" t="s">
        <v>4101</v>
      </c>
      <c r="D1244" s="68" t="s">
        <v>4102</v>
      </c>
      <c r="E1244" s="68" t="s">
        <v>4110</v>
      </c>
      <c r="F1244" s="68" t="s">
        <v>4103</v>
      </c>
      <c r="G1244" s="68" t="s">
        <v>6582</v>
      </c>
      <c r="H1244" s="68" t="s">
        <v>4104</v>
      </c>
      <c r="I1244" s="68" t="s">
        <v>28327</v>
      </c>
      <c r="J1244" s="68" t="s">
        <v>13081</v>
      </c>
      <c r="K1244" s="68" t="s">
        <v>28328</v>
      </c>
      <c r="L1244" s="100" t="s">
        <v>28329</v>
      </c>
      <c r="N1244" s="68">
        <v>0.57399999999999995</v>
      </c>
      <c r="O1244" s="68">
        <v>130</v>
      </c>
      <c r="P1244" s="68">
        <v>1.95</v>
      </c>
      <c r="Q1244" s="68">
        <v>0.13650000000000001</v>
      </c>
      <c r="R1244" s="68">
        <v>0</v>
      </c>
      <c r="S1244" s="68">
        <v>17</v>
      </c>
      <c r="T1244" s="53">
        <v>19.09</v>
      </c>
    </row>
    <row r="1245" spans="1:20" ht="22.95" customHeight="1" x14ac:dyDescent="0.25">
      <c r="A1245" s="68">
        <v>1244</v>
      </c>
      <c r="B1245" s="99">
        <v>243838</v>
      </c>
      <c r="C1245" s="68" t="s">
        <v>4101</v>
      </c>
      <c r="D1245" s="68" t="s">
        <v>4102</v>
      </c>
      <c r="E1245" s="68" t="s">
        <v>4110</v>
      </c>
      <c r="F1245" s="68" t="s">
        <v>4103</v>
      </c>
      <c r="G1245" s="68" t="s">
        <v>6582</v>
      </c>
      <c r="H1245" s="68" t="s">
        <v>4104</v>
      </c>
      <c r="I1245" s="68" t="s">
        <v>28330</v>
      </c>
      <c r="J1245" s="68" t="s">
        <v>28331</v>
      </c>
      <c r="K1245" s="68" t="s">
        <v>28332</v>
      </c>
      <c r="L1245" s="100" t="s">
        <v>28333</v>
      </c>
      <c r="N1245" s="68">
        <v>0.56999999999999995</v>
      </c>
      <c r="O1245" s="68">
        <v>130</v>
      </c>
      <c r="P1245" s="68">
        <v>1.95</v>
      </c>
      <c r="Q1245" s="68">
        <v>0.13650000000000001</v>
      </c>
      <c r="R1245" s="68">
        <v>0</v>
      </c>
      <c r="S1245" s="68">
        <v>17</v>
      </c>
      <c r="T1245" s="53">
        <v>19.09</v>
      </c>
    </row>
    <row r="1246" spans="1:20" ht="22.95" customHeight="1" x14ac:dyDescent="0.25">
      <c r="A1246" s="68">
        <v>1245</v>
      </c>
      <c r="B1246" s="99">
        <v>243838</v>
      </c>
      <c r="C1246" s="68" t="s">
        <v>4101</v>
      </c>
      <c r="D1246" s="68" t="s">
        <v>4102</v>
      </c>
      <c r="E1246" s="68" t="s">
        <v>4110</v>
      </c>
      <c r="F1246" s="68" t="s">
        <v>4103</v>
      </c>
      <c r="G1246" s="68" t="s">
        <v>6582</v>
      </c>
      <c r="H1246" s="68" t="s">
        <v>4104</v>
      </c>
      <c r="I1246" s="68" t="s">
        <v>28334</v>
      </c>
      <c r="J1246" s="68" t="s">
        <v>23312</v>
      </c>
      <c r="K1246" s="68" t="s">
        <v>23313</v>
      </c>
      <c r="L1246" s="100" t="s">
        <v>23314</v>
      </c>
      <c r="N1246" s="68">
        <v>1.266</v>
      </c>
      <c r="O1246" s="68">
        <v>230</v>
      </c>
      <c r="P1246" s="68">
        <v>3.45</v>
      </c>
      <c r="Q1246" s="68">
        <v>0.24149999999999999</v>
      </c>
      <c r="R1246" s="68">
        <v>0</v>
      </c>
      <c r="S1246" s="68">
        <v>22</v>
      </c>
      <c r="T1246" s="53">
        <v>25.69</v>
      </c>
    </row>
    <row r="1247" spans="1:20" ht="22.95" customHeight="1" x14ac:dyDescent="0.25">
      <c r="A1247" s="68">
        <v>1246</v>
      </c>
      <c r="B1247" s="99">
        <v>243838</v>
      </c>
      <c r="C1247" s="68" t="s">
        <v>4101</v>
      </c>
      <c r="D1247" s="68" t="s">
        <v>4102</v>
      </c>
      <c r="E1247" s="68" t="s">
        <v>4110</v>
      </c>
      <c r="F1247" s="68" t="s">
        <v>4103</v>
      </c>
      <c r="G1247" s="68" t="s">
        <v>6582</v>
      </c>
      <c r="H1247" s="68" t="s">
        <v>4104</v>
      </c>
      <c r="I1247" s="68" t="s">
        <v>28335</v>
      </c>
      <c r="J1247" s="68" t="s">
        <v>26864</v>
      </c>
      <c r="K1247" s="68" t="s">
        <v>26865</v>
      </c>
      <c r="L1247" s="100" t="s">
        <v>26866</v>
      </c>
      <c r="N1247" s="68">
        <v>1.1319999999999999</v>
      </c>
      <c r="O1247" s="68">
        <v>230</v>
      </c>
      <c r="P1247" s="68">
        <v>3.45</v>
      </c>
      <c r="Q1247" s="68">
        <v>0.24149999999999999</v>
      </c>
      <c r="R1247" s="68">
        <v>0</v>
      </c>
      <c r="S1247" s="68">
        <v>22</v>
      </c>
      <c r="T1247" s="53">
        <v>25.69</v>
      </c>
    </row>
    <row r="1248" spans="1:20" ht="22.95" customHeight="1" x14ac:dyDescent="0.25">
      <c r="A1248" s="68">
        <v>1247</v>
      </c>
      <c r="B1248" s="99">
        <v>243838</v>
      </c>
      <c r="C1248" s="68" t="s">
        <v>4101</v>
      </c>
      <c r="D1248" s="68" t="s">
        <v>4102</v>
      </c>
      <c r="E1248" s="68" t="s">
        <v>4110</v>
      </c>
      <c r="F1248" s="68" t="s">
        <v>4103</v>
      </c>
      <c r="G1248" s="68" t="s">
        <v>6582</v>
      </c>
      <c r="H1248" s="68" t="s">
        <v>4104</v>
      </c>
      <c r="I1248" s="68" t="s">
        <v>28336</v>
      </c>
      <c r="J1248" s="68" t="s">
        <v>28337</v>
      </c>
      <c r="K1248" s="68" t="s">
        <v>28338</v>
      </c>
      <c r="L1248" s="100" t="s">
        <v>28339</v>
      </c>
      <c r="N1248" s="68">
        <v>0.56599999999999995</v>
      </c>
      <c r="O1248" s="68">
        <v>130</v>
      </c>
      <c r="P1248" s="68">
        <v>1.95</v>
      </c>
      <c r="Q1248" s="68">
        <v>0.13650000000000001</v>
      </c>
      <c r="R1248" s="68">
        <v>0</v>
      </c>
      <c r="S1248" s="68">
        <v>17</v>
      </c>
      <c r="T1248" s="53">
        <v>19.09</v>
      </c>
    </row>
    <row r="1249" spans="1:20" ht="22.95" customHeight="1" x14ac:dyDescent="0.25">
      <c r="A1249" s="68">
        <v>1248</v>
      </c>
      <c r="B1249" s="99">
        <v>243838</v>
      </c>
      <c r="C1249" s="68" t="s">
        <v>4101</v>
      </c>
      <c r="D1249" s="68" t="s">
        <v>4102</v>
      </c>
      <c r="E1249" s="68" t="s">
        <v>4110</v>
      </c>
      <c r="F1249" s="68" t="s">
        <v>4103</v>
      </c>
      <c r="G1249" s="68" t="s">
        <v>6582</v>
      </c>
      <c r="H1249" s="68" t="s">
        <v>4104</v>
      </c>
      <c r="I1249" s="68" t="s">
        <v>28340</v>
      </c>
      <c r="J1249" s="68" t="s">
        <v>28341</v>
      </c>
      <c r="K1249" s="68" t="s">
        <v>28342</v>
      </c>
      <c r="L1249" s="100" t="s">
        <v>28343</v>
      </c>
      <c r="N1249" s="68">
        <v>0.57399999999999995</v>
      </c>
      <c r="O1249" s="68">
        <v>130</v>
      </c>
      <c r="P1249" s="68">
        <v>1.95</v>
      </c>
      <c r="Q1249" s="68">
        <v>0.13650000000000001</v>
      </c>
      <c r="R1249" s="68">
        <v>0</v>
      </c>
      <c r="S1249" s="68">
        <v>17</v>
      </c>
      <c r="T1249" s="53">
        <v>19.09</v>
      </c>
    </row>
    <row r="1250" spans="1:20" ht="22.95" customHeight="1" x14ac:dyDescent="0.25">
      <c r="A1250" s="68">
        <v>1249</v>
      </c>
      <c r="B1250" s="99">
        <v>243838</v>
      </c>
      <c r="C1250" s="68" t="s">
        <v>4101</v>
      </c>
      <c r="D1250" s="68" t="s">
        <v>4102</v>
      </c>
      <c r="E1250" s="68" t="s">
        <v>4110</v>
      </c>
      <c r="F1250" s="68" t="s">
        <v>4103</v>
      </c>
      <c r="G1250" s="68" t="s">
        <v>6582</v>
      </c>
      <c r="H1250" s="68" t="s">
        <v>4104</v>
      </c>
      <c r="I1250" s="68" t="s">
        <v>28344</v>
      </c>
      <c r="J1250" s="68" t="s">
        <v>28345</v>
      </c>
      <c r="K1250" s="68" t="s">
        <v>28346</v>
      </c>
      <c r="L1250" s="100" t="s">
        <v>28347</v>
      </c>
      <c r="N1250" s="68">
        <v>0.68</v>
      </c>
      <c r="O1250" s="68">
        <v>130</v>
      </c>
      <c r="P1250" s="68">
        <v>1.95</v>
      </c>
      <c r="Q1250" s="68">
        <v>0.13650000000000001</v>
      </c>
      <c r="R1250" s="68">
        <v>0</v>
      </c>
      <c r="S1250" s="68">
        <v>17</v>
      </c>
      <c r="T1250" s="53">
        <v>19.09</v>
      </c>
    </row>
    <row r="1251" spans="1:20" ht="22.95" customHeight="1" x14ac:dyDescent="0.25">
      <c r="A1251" s="68">
        <v>1250</v>
      </c>
      <c r="B1251" s="99">
        <v>243838</v>
      </c>
      <c r="C1251" s="68" t="s">
        <v>4101</v>
      </c>
      <c r="D1251" s="68" t="s">
        <v>4102</v>
      </c>
      <c r="E1251" s="68" t="s">
        <v>4110</v>
      </c>
      <c r="F1251" s="68" t="s">
        <v>4103</v>
      </c>
      <c r="G1251" s="68" t="s">
        <v>6582</v>
      </c>
      <c r="H1251" s="68" t="s">
        <v>4104</v>
      </c>
      <c r="I1251" s="68" t="s">
        <v>28348</v>
      </c>
      <c r="J1251" s="68" t="s">
        <v>28349</v>
      </c>
      <c r="K1251" s="68" t="s">
        <v>28350</v>
      </c>
      <c r="L1251" s="100" t="s">
        <v>28351</v>
      </c>
      <c r="N1251" s="68">
        <v>0.56999999999999995</v>
      </c>
      <c r="O1251" s="68">
        <v>130</v>
      </c>
      <c r="P1251" s="68">
        <v>1.95</v>
      </c>
      <c r="Q1251" s="68">
        <v>0.13650000000000001</v>
      </c>
      <c r="R1251" s="68">
        <v>0</v>
      </c>
      <c r="S1251" s="68">
        <v>17</v>
      </c>
      <c r="T1251" s="53">
        <v>19.09</v>
      </c>
    </row>
    <row r="1252" spans="1:20" ht="22.95" customHeight="1" x14ac:dyDescent="0.25">
      <c r="A1252" s="68">
        <v>1251</v>
      </c>
      <c r="B1252" s="99">
        <v>243838</v>
      </c>
      <c r="C1252" s="68" t="s">
        <v>4101</v>
      </c>
      <c r="D1252" s="68" t="s">
        <v>4102</v>
      </c>
      <c r="E1252" s="68" t="s">
        <v>4110</v>
      </c>
      <c r="F1252" s="68" t="s">
        <v>4103</v>
      </c>
      <c r="G1252" s="68" t="s">
        <v>6582</v>
      </c>
      <c r="H1252" s="68" t="s">
        <v>4104</v>
      </c>
      <c r="I1252" s="68" t="s">
        <v>28352</v>
      </c>
      <c r="J1252" s="68" t="s">
        <v>7053</v>
      </c>
      <c r="K1252" s="68" t="s">
        <v>28353</v>
      </c>
      <c r="L1252" s="100" t="s">
        <v>28354</v>
      </c>
      <c r="N1252" s="68">
        <v>0.58399999999999996</v>
      </c>
      <c r="O1252" s="68">
        <v>130</v>
      </c>
      <c r="P1252" s="68">
        <v>1.95</v>
      </c>
      <c r="Q1252" s="68">
        <v>0.13650000000000001</v>
      </c>
      <c r="R1252" s="68">
        <v>0</v>
      </c>
      <c r="S1252" s="68">
        <v>17</v>
      </c>
      <c r="T1252" s="53">
        <v>19.09</v>
      </c>
    </row>
    <row r="1253" spans="1:20" ht="22.95" customHeight="1" x14ac:dyDescent="0.25">
      <c r="A1253" s="68">
        <v>1252</v>
      </c>
      <c r="B1253" s="99">
        <v>243838</v>
      </c>
      <c r="C1253" s="68" t="s">
        <v>4101</v>
      </c>
      <c r="D1253" s="68" t="s">
        <v>4102</v>
      </c>
      <c r="E1253" s="68" t="s">
        <v>4110</v>
      </c>
      <c r="F1253" s="68" t="s">
        <v>4103</v>
      </c>
      <c r="G1253" s="68" t="s">
        <v>6582</v>
      </c>
      <c r="H1253" s="68" t="s">
        <v>4104</v>
      </c>
      <c r="I1253" s="68" t="s">
        <v>28355</v>
      </c>
      <c r="J1253" s="68" t="s">
        <v>20571</v>
      </c>
      <c r="K1253" s="68" t="s">
        <v>28356</v>
      </c>
      <c r="L1253" s="100" t="s">
        <v>28357</v>
      </c>
      <c r="N1253" s="68">
        <v>0.57199999999999995</v>
      </c>
      <c r="O1253" s="68">
        <v>130</v>
      </c>
      <c r="P1253" s="68">
        <v>1.95</v>
      </c>
      <c r="Q1253" s="68">
        <v>0.13650000000000001</v>
      </c>
      <c r="R1253" s="68">
        <v>0</v>
      </c>
      <c r="S1253" s="68">
        <v>17</v>
      </c>
      <c r="T1253" s="53">
        <v>19.09</v>
      </c>
    </row>
    <row r="1254" spans="1:20" ht="22.95" customHeight="1" x14ac:dyDescent="0.25">
      <c r="A1254" s="68">
        <v>1253</v>
      </c>
      <c r="B1254" s="99">
        <v>243838</v>
      </c>
      <c r="C1254" s="68" t="s">
        <v>4101</v>
      </c>
      <c r="D1254" s="68" t="s">
        <v>4102</v>
      </c>
      <c r="E1254" s="68" t="s">
        <v>4110</v>
      </c>
      <c r="F1254" s="68" t="s">
        <v>4103</v>
      </c>
      <c r="G1254" s="68" t="s">
        <v>6582</v>
      </c>
      <c r="H1254" s="68" t="s">
        <v>4104</v>
      </c>
      <c r="I1254" s="68" t="s">
        <v>28358</v>
      </c>
      <c r="J1254" s="68" t="s">
        <v>9978</v>
      </c>
      <c r="K1254" s="68" t="s">
        <v>28359</v>
      </c>
      <c r="L1254" s="100" t="s">
        <v>28360</v>
      </c>
      <c r="N1254" s="68">
        <v>0.55600000000000005</v>
      </c>
      <c r="O1254" s="68">
        <v>130</v>
      </c>
      <c r="P1254" s="68">
        <v>1.95</v>
      </c>
      <c r="Q1254" s="68">
        <v>0.13650000000000001</v>
      </c>
      <c r="R1254" s="68">
        <v>0</v>
      </c>
      <c r="S1254" s="68">
        <v>17</v>
      </c>
      <c r="T1254" s="53">
        <v>19.09</v>
      </c>
    </row>
    <row r="1255" spans="1:20" ht="22.95" customHeight="1" x14ac:dyDescent="0.25">
      <c r="A1255" s="68">
        <v>1254</v>
      </c>
      <c r="B1255" s="99">
        <v>243838</v>
      </c>
      <c r="C1255" s="68" t="s">
        <v>4101</v>
      </c>
      <c r="D1255" s="68" t="s">
        <v>4102</v>
      </c>
      <c r="E1255" s="68" t="s">
        <v>4110</v>
      </c>
      <c r="F1255" s="68" t="s">
        <v>4103</v>
      </c>
      <c r="G1255" s="68" t="s">
        <v>6582</v>
      </c>
      <c r="H1255" s="68" t="s">
        <v>4104</v>
      </c>
      <c r="I1255" s="68" t="s">
        <v>28361</v>
      </c>
      <c r="J1255" s="68" t="s">
        <v>28362</v>
      </c>
      <c r="K1255" s="68" t="s">
        <v>25838</v>
      </c>
      <c r="L1255" s="100" t="s">
        <v>28363</v>
      </c>
      <c r="N1255" s="68">
        <v>1.1639999999999999</v>
      </c>
      <c r="O1255" s="68">
        <v>230</v>
      </c>
      <c r="P1255" s="68">
        <v>3.45</v>
      </c>
      <c r="Q1255" s="68">
        <v>0.24149999999999999</v>
      </c>
      <c r="R1255" s="68">
        <v>0</v>
      </c>
      <c r="S1255" s="68">
        <v>22</v>
      </c>
      <c r="T1255" s="53">
        <v>25.69</v>
      </c>
    </row>
    <row r="1256" spans="1:20" ht="22.95" customHeight="1" x14ac:dyDescent="0.25">
      <c r="A1256" s="68">
        <v>1255</v>
      </c>
      <c r="B1256" s="99">
        <v>243838</v>
      </c>
      <c r="C1256" s="68" t="s">
        <v>4101</v>
      </c>
      <c r="D1256" s="68" t="s">
        <v>4102</v>
      </c>
      <c r="E1256" s="68" t="s">
        <v>4110</v>
      </c>
      <c r="F1256" s="68" t="s">
        <v>4103</v>
      </c>
      <c r="G1256" s="68" t="s">
        <v>6582</v>
      </c>
      <c r="H1256" s="68" t="s">
        <v>4104</v>
      </c>
      <c r="I1256" s="68" t="s">
        <v>28364</v>
      </c>
      <c r="J1256" s="68" t="s">
        <v>28365</v>
      </c>
      <c r="K1256" s="68" t="s">
        <v>28366</v>
      </c>
      <c r="L1256" s="100" t="s">
        <v>28367</v>
      </c>
      <c r="N1256" s="68">
        <v>0.67200000000000004</v>
      </c>
      <c r="O1256" s="68">
        <v>130</v>
      </c>
      <c r="P1256" s="68">
        <v>1.95</v>
      </c>
      <c r="Q1256" s="68">
        <v>0.13650000000000001</v>
      </c>
      <c r="R1256" s="68">
        <v>0</v>
      </c>
      <c r="S1256" s="68">
        <v>17</v>
      </c>
      <c r="T1256" s="53">
        <v>19.09</v>
      </c>
    </row>
    <row r="1257" spans="1:20" ht="22.95" customHeight="1" x14ac:dyDescent="0.25">
      <c r="A1257" s="68">
        <v>1256</v>
      </c>
      <c r="B1257" s="99">
        <v>243838</v>
      </c>
      <c r="C1257" s="68" t="s">
        <v>4101</v>
      </c>
      <c r="D1257" s="68" t="s">
        <v>4102</v>
      </c>
      <c r="E1257" s="68" t="s">
        <v>4110</v>
      </c>
      <c r="F1257" s="68" t="s">
        <v>4103</v>
      </c>
      <c r="G1257" s="68" t="s">
        <v>6582</v>
      </c>
      <c r="H1257" s="68" t="s">
        <v>4104</v>
      </c>
      <c r="I1257" s="68" t="s">
        <v>28368</v>
      </c>
      <c r="J1257" s="68" t="s">
        <v>28369</v>
      </c>
      <c r="K1257" s="68" t="s">
        <v>28370</v>
      </c>
      <c r="L1257" s="100" t="s">
        <v>28371</v>
      </c>
      <c r="N1257" s="68">
        <v>0.56399999999999995</v>
      </c>
      <c r="O1257" s="68">
        <v>130</v>
      </c>
      <c r="P1257" s="68">
        <v>1.95</v>
      </c>
      <c r="Q1257" s="68">
        <v>0.13650000000000001</v>
      </c>
      <c r="R1257" s="68">
        <v>0</v>
      </c>
      <c r="S1257" s="68">
        <v>17</v>
      </c>
      <c r="T1257" s="53">
        <v>19.09</v>
      </c>
    </row>
    <row r="1258" spans="1:20" ht="22.95" customHeight="1" x14ac:dyDescent="0.25">
      <c r="A1258" s="68">
        <v>1257</v>
      </c>
      <c r="B1258" s="99">
        <v>243838</v>
      </c>
      <c r="C1258" s="68" t="s">
        <v>4101</v>
      </c>
      <c r="D1258" s="68" t="s">
        <v>4102</v>
      </c>
      <c r="E1258" s="68" t="s">
        <v>4110</v>
      </c>
      <c r="F1258" s="68" t="s">
        <v>4103</v>
      </c>
      <c r="G1258" s="68" t="s">
        <v>6582</v>
      </c>
      <c r="H1258" s="68" t="s">
        <v>4104</v>
      </c>
      <c r="I1258" s="68" t="s">
        <v>28372</v>
      </c>
      <c r="J1258" s="68" t="s">
        <v>28373</v>
      </c>
      <c r="K1258" s="68" t="s">
        <v>28374</v>
      </c>
      <c r="L1258" s="100" t="s">
        <v>28375</v>
      </c>
      <c r="N1258" s="68">
        <v>1.1240000000000001</v>
      </c>
      <c r="O1258" s="68">
        <v>230</v>
      </c>
      <c r="P1258" s="68">
        <v>3.45</v>
      </c>
      <c r="Q1258" s="68">
        <v>0.24149999999999999</v>
      </c>
      <c r="R1258" s="68">
        <v>0</v>
      </c>
      <c r="S1258" s="68">
        <v>22</v>
      </c>
      <c r="T1258" s="53">
        <v>25.69</v>
      </c>
    </row>
    <row r="1259" spans="1:20" ht="22.95" customHeight="1" x14ac:dyDescent="0.25">
      <c r="A1259" s="68">
        <v>1258</v>
      </c>
      <c r="B1259" s="99">
        <v>243838</v>
      </c>
      <c r="C1259" s="68" t="s">
        <v>4101</v>
      </c>
      <c r="D1259" s="68" t="s">
        <v>4102</v>
      </c>
      <c r="E1259" s="68" t="s">
        <v>4110</v>
      </c>
      <c r="F1259" s="68" t="s">
        <v>4103</v>
      </c>
      <c r="G1259" s="68" t="s">
        <v>6582</v>
      </c>
      <c r="H1259" s="68" t="s">
        <v>4104</v>
      </c>
      <c r="I1259" s="68" t="s">
        <v>28376</v>
      </c>
      <c r="J1259" s="68" t="s">
        <v>28377</v>
      </c>
      <c r="K1259" s="68" t="s">
        <v>28378</v>
      </c>
      <c r="L1259" s="100" t="s">
        <v>28379</v>
      </c>
      <c r="N1259" s="68">
        <v>0.56799999999999995</v>
      </c>
      <c r="O1259" s="68">
        <v>130</v>
      </c>
      <c r="P1259" s="68">
        <v>1.95</v>
      </c>
      <c r="Q1259" s="68">
        <v>0.13650000000000001</v>
      </c>
      <c r="R1259" s="68">
        <v>0</v>
      </c>
      <c r="S1259" s="68">
        <v>17</v>
      </c>
      <c r="T1259" s="53">
        <v>19.09</v>
      </c>
    </row>
    <row r="1260" spans="1:20" ht="22.95" customHeight="1" x14ac:dyDescent="0.25">
      <c r="A1260" s="68">
        <v>1259</v>
      </c>
      <c r="B1260" s="99">
        <v>243838</v>
      </c>
      <c r="C1260" s="68" t="s">
        <v>4101</v>
      </c>
      <c r="D1260" s="68" t="s">
        <v>4102</v>
      </c>
      <c r="E1260" s="68" t="s">
        <v>4110</v>
      </c>
      <c r="F1260" s="68" t="s">
        <v>4103</v>
      </c>
      <c r="G1260" s="68" t="s">
        <v>6582</v>
      </c>
      <c r="H1260" s="68" t="s">
        <v>4104</v>
      </c>
      <c r="I1260" s="68" t="s">
        <v>28380</v>
      </c>
      <c r="J1260" s="68" t="s">
        <v>28381</v>
      </c>
      <c r="K1260" s="68" t="s">
        <v>28382</v>
      </c>
      <c r="L1260" s="100" t="s">
        <v>28383</v>
      </c>
      <c r="N1260" s="68">
        <v>0.57399999999999995</v>
      </c>
      <c r="O1260" s="68">
        <v>130</v>
      </c>
      <c r="P1260" s="68">
        <v>1.95</v>
      </c>
      <c r="Q1260" s="68">
        <v>0.13650000000000001</v>
      </c>
      <c r="R1260" s="68">
        <v>0</v>
      </c>
      <c r="S1260" s="68">
        <v>17</v>
      </c>
      <c r="T1260" s="53">
        <v>19.09</v>
      </c>
    </row>
    <row r="1261" spans="1:20" ht="22.95" customHeight="1" x14ac:dyDescent="0.25">
      <c r="A1261" s="68">
        <v>1260</v>
      </c>
      <c r="B1261" s="99">
        <v>243838</v>
      </c>
      <c r="C1261" s="68" t="s">
        <v>4101</v>
      </c>
      <c r="D1261" s="68" t="s">
        <v>4102</v>
      </c>
      <c r="E1261" s="68" t="s">
        <v>4110</v>
      </c>
      <c r="F1261" s="68" t="s">
        <v>4103</v>
      </c>
      <c r="G1261" s="68" t="s">
        <v>6582</v>
      </c>
      <c r="H1261" s="68" t="s">
        <v>4104</v>
      </c>
      <c r="I1261" s="68" t="s">
        <v>28384</v>
      </c>
      <c r="J1261" s="68" t="s">
        <v>25352</v>
      </c>
      <c r="K1261" s="68" t="s">
        <v>25353</v>
      </c>
      <c r="L1261" s="100" t="s">
        <v>25354</v>
      </c>
      <c r="N1261" s="68">
        <v>0.57399999999999995</v>
      </c>
      <c r="O1261" s="68">
        <v>130</v>
      </c>
      <c r="P1261" s="68">
        <v>1.95</v>
      </c>
      <c r="Q1261" s="68">
        <v>0.13650000000000001</v>
      </c>
      <c r="R1261" s="68">
        <v>0</v>
      </c>
      <c r="S1261" s="68">
        <v>17</v>
      </c>
      <c r="T1261" s="53">
        <v>19.09</v>
      </c>
    </row>
    <row r="1262" spans="1:20" ht="22.95" customHeight="1" x14ac:dyDescent="0.25">
      <c r="A1262" s="68">
        <v>1261</v>
      </c>
      <c r="B1262" s="99">
        <v>243838</v>
      </c>
      <c r="C1262" s="68" t="s">
        <v>4101</v>
      </c>
      <c r="D1262" s="68" t="s">
        <v>4102</v>
      </c>
      <c r="E1262" s="68" t="s">
        <v>4110</v>
      </c>
      <c r="F1262" s="68" t="s">
        <v>4103</v>
      </c>
      <c r="G1262" s="68" t="s">
        <v>6582</v>
      </c>
      <c r="H1262" s="68" t="s">
        <v>4104</v>
      </c>
      <c r="I1262" s="68" t="s">
        <v>28385</v>
      </c>
      <c r="J1262" s="68" t="s">
        <v>28386</v>
      </c>
      <c r="K1262" s="68" t="s">
        <v>28387</v>
      </c>
      <c r="L1262" s="100" t="s">
        <v>28388</v>
      </c>
      <c r="N1262" s="68">
        <v>0.56599999999999995</v>
      </c>
      <c r="O1262" s="68">
        <v>130</v>
      </c>
      <c r="P1262" s="68">
        <v>1.95</v>
      </c>
      <c r="Q1262" s="68">
        <v>0.13650000000000001</v>
      </c>
      <c r="R1262" s="68">
        <v>0</v>
      </c>
      <c r="S1262" s="68">
        <v>17</v>
      </c>
      <c r="T1262" s="53">
        <v>19.09</v>
      </c>
    </row>
    <row r="1263" spans="1:20" ht="22.95" customHeight="1" x14ac:dyDescent="0.25">
      <c r="A1263" s="68">
        <v>1262</v>
      </c>
      <c r="B1263" s="99">
        <v>243838</v>
      </c>
      <c r="C1263" s="68" t="s">
        <v>4101</v>
      </c>
      <c r="D1263" s="68" t="s">
        <v>4102</v>
      </c>
      <c r="E1263" s="68" t="s">
        <v>4110</v>
      </c>
      <c r="F1263" s="68" t="s">
        <v>4103</v>
      </c>
      <c r="G1263" s="68" t="s">
        <v>6582</v>
      </c>
      <c r="H1263" s="68" t="s">
        <v>4104</v>
      </c>
      <c r="I1263" s="68" t="s">
        <v>28389</v>
      </c>
      <c r="J1263" s="68" t="s">
        <v>25226</v>
      </c>
      <c r="K1263" s="68" t="s">
        <v>25227</v>
      </c>
      <c r="L1263" s="100" t="s">
        <v>25228</v>
      </c>
      <c r="N1263" s="68">
        <v>0.65</v>
      </c>
      <c r="O1263" s="68">
        <v>130</v>
      </c>
      <c r="P1263" s="68">
        <v>1.95</v>
      </c>
      <c r="Q1263" s="68">
        <v>0.13650000000000001</v>
      </c>
      <c r="R1263" s="68">
        <v>0</v>
      </c>
      <c r="S1263" s="68">
        <v>17</v>
      </c>
      <c r="T1263" s="53">
        <v>19.09</v>
      </c>
    </row>
    <row r="1264" spans="1:20" ht="22.95" customHeight="1" x14ac:dyDescent="0.25">
      <c r="A1264" s="68">
        <v>1263</v>
      </c>
      <c r="B1264" s="99">
        <v>243838</v>
      </c>
      <c r="C1264" s="68" t="s">
        <v>4101</v>
      </c>
      <c r="D1264" s="68" t="s">
        <v>4102</v>
      </c>
      <c r="E1264" s="68" t="s">
        <v>4110</v>
      </c>
      <c r="F1264" s="68" t="s">
        <v>4103</v>
      </c>
      <c r="G1264" s="68" t="s">
        <v>6582</v>
      </c>
      <c r="H1264" s="68" t="s">
        <v>4104</v>
      </c>
      <c r="I1264" s="68" t="s">
        <v>28390</v>
      </c>
      <c r="J1264" s="68" t="s">
        <v>28391</v>
      </c>
      <c r="K1264" s="68" t="s">
        <v>28392</v>
      </c>
      <c r="L1264" s="100" t="s">
        <v>28393</v>
      </c>
      <c r="N1264" s="68">
        <v>0.65400000000000003</v>
      </c>
      <c r="O1264" s="68">
        <v>130</v>
      </c>
      <c r="P1264" s="68">
        <v>1.95</v>
      </c>
      <c r="Q1264" s="68">
        <v>0.13650000000000001</v>
      </c>
      <c r="R1264" s="68">
        <v>0</v>
      </c>
      <c r="S1264" s="68">
        <v>17</v>
      </c>
      <c r="T1264" s="53">
        <v>19.09</v>
      </c>
    </row>
    <row r="1265" spans="1:20" ht="22.95" customHeight="1" x14ac:dyDescent="0.25">
      <c r="A1265" s="68">
        <v>1264</v>
      </c>
      <c r="B1265" s="99">
        <v>243838</v>
      </c>
      <c r="C1265" s="68" t="s">
        <v>4101</v>
      </c>
      <c r="D1265" s="68" t="s">
        <v>4102</v>
      </c>
      <c r="E1265" s="68" t="s">
        <v>4110</v>
      </c>
      <c r="F1265" s="68" t="s">
        <v>4103</v>
      </c>
      <c r="G1265" s="68" t="s">
        <v>6582</v>
      </c>
      <c r="H1265" s="68" t="s">
        <v>4104</v>
      </c>
      <c r="I1265" s="68" t="s">
        <v>28394</v>
      </c>
      <c r="J1265" s="68" t="s">
        <v>28395</v>
      </c>
      <c r="K1265" s="68" t="s">
        <v>28396</v>
      </c>
      <c r="L1265" s="100" t="s">
        <v>28397</v>
      </c>
      <c r="N1265" s="68">
        <v>0.56799999999999995</v>
      </c>
      <c r="O1265" s="68">
        <v>130</v>
      </c>
      <c r="P1265" s="68">
        <v>1.95</v>
      </c>
      <c r="Q1265" s="68">
        <v>0.13650000000000001</v>
      </c>
      <c r="R1265" s="68">
        <v>0</v>
      </c>
      <c r="S1265" s="68">
        <v>17</v>
      </c>
      <c r="T1265" s="53">
        <v>19.09</v>
      </c>
    </row>
    <row r="1266" spans="1:20" ht="22.95" customHeight="1" x14ac:dyDescent="0.25">
      <c r="A1266" s="68">
        <v>1265</v>
      </c>
      <c r="B1266" s="99">
        <v>243838</v>
      </c>
      <c r="C1266" s="68" t="s">
        <v>4101</v>
      </c>
      <c r="D1266" s="68" t="s">
        <v>4102</v>
      </c>
      <c r="E1266" s="68" t="s">
        <v>4110</v>
      </c>
      <c r="F1266" s="68" t="s">
        <v>4103</v>
      </c>
      <c r="G1266" s="68" t="s">
        <v>6582</v>
      </c>
      <c r="H1266" s="68" t="s">
        <v>4104</v>
      </c>
      <c r="I1266" s="68" t="s">
        <v>28398</v>
      </c>
      <c r="J1266" s="68" t="s">
        <v>28399</v>
      </c>
      <c r="K1266" s="68" t="s">
        <v>28400</v>
      </c>
      <c r="L1266" s="100" t="s">
        <v>28401</v>
      </c>
      <c r="N1266" s="68">
        <v>0.56599999999999995</v>
      </c>
      <c r="O1266" s="68">
        <v>130</v>
      </c>
      <c r="P1266" s="68">
        <v>1.95</v>
      </c>
      <c r="Q1266" s="68">
        <v>0.13650000000000001</v>
      </c>
      <c r="R1266" s="68">
        <v>0</v>
      </c>
      <c r="S1266" s="68">
        <v>17</v>
      </c>
      <c r="T1266" s="53">
        <v>19.09</v>
      </c>
    </row>
    <row r="1267" spans="1:20" ht="22.95" customHeight="1" x14ac:dyDescent="0.25">
      <c r="A1267" s="68">
        <v>1266</v>
      </c>
      <c r="B1267" s="99">
        <v>243838</v>
      </c>
      <c r="C1267" s="68" t="s">
        <v>4101</v>
      </c>
      <c r="D1267" s="68" t="s">
        <v>4102</v>
      </c>
      <c r="E1267" s="68" t="s">
        <v>4110</v>
      </c>
      <c r="F1267" s="68" t="s">
        <v>4103</v>
      </c>
      <c r="G1267" s="68" t="s">
        <v>6582</v>
      </c>
      <c r="H1267" s="68" t="s">
        <v>4104</v>
      </c>
      <c r="I1267" s="68" t="s">
        <v>28402</v>
      </c>
      <c r="J1267" s="68" t="s">
        <v>13379</v>
      </c>
      <c r="K1267" s="68" t="s">
        <v>13380</v>
      </c>
      <c r="L1267" s="100" t="s">
        <v>13381</v>
      </c>
      <c r="N1267" s="68">
        <v>1.21</v>
      </c>
      <c r="O1267" s="68">
        <v>230</v>
      </c>
      <c r="P1267" s="68">
        <v>3.45</v>
      </c>
      <c r="Q1267" s="68">
        <v>0.24149999999999999</v>
      </c>
      <c r="R1267" s="68">
        <v>0</v>
      </c>
      <c r="S1267" s="68">
        <v>22</v>
      </c>
      <c r="T1267" s="53">
        <v>25.69</v>
      </c>
    </row>
    <row r="1268" spans="1:20" ht="22.95" customHeight="1" x14ac:dyDescent="0.25">
      <c r="A1268" s="68">
        <v>1267</v>
      </c>
      <c r="B1268" s="99">
        <v>243838</v>
      </c>
      <c r="C1268" s="68" t="s">
        <v>4101</v>
      </c>
      <c r="D1268" s="68" t="s">
        <v>4102</v>
      </c>
      <c r="E1268" s="68" t="s">
        <v>4110</v>
      </c>
      <c r="F1268" s="68" t="s">
        <v>4103</v>
      </c>
      <c r="G1268" s="68" t="s">
        <v>6582</v>
      </c>
      <c r="H1268" s="68" t="s">
        <v>4104</v>
      </c>
      <c r="I1268" s="68" t="s">
        <v>28403</v>
      </c>
      <c r="J1268" s="68" t="s">
        <v>28404</v>
      </c>
      <c r="K1268" s="68" t="s">
        <v>28405</v>
      </c>
      <c r="L1268" s="100" t="s">
        <v>28406</v>
      </c>
      <c r="N1268" s="68">
        <v>0.57199999999999995</v>
      </c>
      <c r="O1268" s="68">
        <v>130</v>
      </c>
      <c r="P1268" s="68">
        <v>1.95</v>
      </c>
      <c r="Q1268" s="68">
        <v>0.13650000000000001</v>
      </c>
      <c r="R1268" s="68">
        <v>0</v>
      </c>
      <c r="S1268" s="68">
        <v>17</v>
      </c>
      <c r="T1268" s="53">
        <v>19.09</v>
      </c>
    </row>
    <row r="1269" spans="1:20" ht="22.95" customHeight="1" x14ac:dyDescent="0.25">
      <c r="A1269" s="68">
        <v>1268</v>
      </c>
      <c r="B1269" s="99">
        <v>243838</v>
      </c>
      <c r="C1269" s="68" t="s">
        <v>4101</v>
      </c>
      <c r="D1269" s="68" t="s">
        <v>4102</v>
      </c>
      <c r="E1269" s="68" t="s">
        <v>4110</v>
      </c>
      <c r="F1269" s="68" t="s">
        <v>4103</v>
      </c>
      <c r="G1269" s="68" t="s">
        <v>6582</v>
      </c>
      <c r="H1269" s="68" t="s">
        <v>4104</v>
      </c>
      <c r="I1269" s="68" t="s">
        <v>28407</v>
      </c>
      <c r="J1269" s="68" t="s">
        <v>28408</v>
      </c>
      <c r="K1269" s="68" t="s">
        <v>28409</v>
      </c>
      <c r="L1269" s="100" t="s">
        <v>28410</v>
      </c>
      <c r="N1269" s="68">
        <v>0.56000000000000005</v>
      </c>
      <c r="O1269" s="68">
        <v>130</v>
      </c>
      <c r="P1269" s="68">
        <v>1.95</v>
      </c>
      <c r="Q1269" s="68">
        <v>0.13650000000000001</v>
      </c>
      <c r="R1269" s="68">
        <v>0</v>
      </c>
      <c r="S1269" s="68">
        <v>17</v>
      </c>
      <c r="T1269" s="53">
        <v>19.09</v>
      </c>
    </row>
    <row r="1270" spans="1:20" ht="22.95" customHeight="1" x14ac:dyDescent="0.25">
      <c r="A1270" s="68">
        <v>1269</v>
      </c>
      <c r="B1270" s="99">
        <v>243838</v>
      </c>
      <c r="C1270" s="68" t="s">
        <v>4101</v>
      </c>
      <c r="D1270" s="68" t="s">
        <v>4102</v>
      </c>
      <c r="E1270" s="68" t="s">
        <v>4110</v>
      </c>
      <c r="F1270" s="68" t="s">
        <v>4103</v>
      </c>
      <c r="G1270" s="68" t="s">
        <v>6582</v>
      </c>
      <c r="H1270" s="68" t="s">
        <v>4104</v>
      </c>
      <c r="I1270" s="68" t="s">
        <v>28411</v>
      </c>
      <c r="J1270" s="68" t="s">
        <v>14719</v>
      </c>
      <c r="K1270" s="68" t="s">
        <v>28412</v>
      </c>
      <c r="L1270" s="100" t="s">
        <v>28413</v>
      </c>
      <c r="N1270" s="68">
        <v>0.71799999999999997</v>
      </c>
      <c r="O1270" s="68">
        <v>130</v>
      </c>
      <c r="P1270" s="68">
        <v>1.95</v>
      </c>
      <c r="Q1270" s="68">
        <v>0.13650000000000001</v>
      </c>
      <c r="R1270" s="68">
        <v>0</v>
      </c>
      <c r="S1270" s="68">
        <v>17</v>
      </c>
      <c r="T1270" s="53">
        <v>19.09</v>
      </c>
    </row>
    <row r="1271" spans="1:20" ht="22.95" customHeight="1" x14ac:dyDescent="0.25">
      <c r="A1271" s="68">
        <v>1270</v>
      </c>
      <c r="B1271" s="99">
        <v>243838</v>
      </c>
      <c r="C1271" s="68" t="s">
        <v>4101</v>
      </c>
      <c r="D1271" s="68" t="s">
        <v>4102</v>
      </c>
      <c r="E1271" s="68" t="s">
        <v>4110</v>
      </c>
      <c r="F1271" s="68" t="s">
        <v>4103</v>
      </c>
      <c r="G1271" s="68" t="s">
        <v>6582</v>
      </c>
      <c r="H1271" s="68" t="s">
        <v>4104</v>
      </c>
      <c r="I1271" s="68" t="s">
        <v>28414</v>
      </c>
      <c r="J1271" s="68" t="s">
        <v>28415</v>
      </c>
      <c r="K1271" s="68" t="s">
        <v>28416</v>
      </c>
      <c r="L1271" s="100" t="s">
        <v>28417</v>
      </c>
      <c r="N1271" s="68">
        <v>0.57799999999999996</v>
      </c>
      <c r="O1271" s="68">
        <v>130</v>
      </c>
      <c r="P1271" s="68">
        <v>1.95</v>
      </c>
      <c r="Q1271" s="68">
        <v>0.13650000000000001</v>
      </c>
      <c r="R1271" s="68">
        <v>15</v>
      </c>
      <c r="S1271" s="68">
        <v>32</v>
      </c>
      <c r="T1271" s="53">
        <v>34.090000000000003</v>
      </c>
    </row>
    <row r="1272" spans="1:20" ht="22.95" customHeight="1" x14ac:dyDescent="0.25">
      <c r="A1272" s="68">
        <v>1271</v>
      </c>
      <c r="B1272" s="99">
        <v>243838</v>
      </c>
      <c r="C1272" s="68" t="s">
        <v>4101</v>
      </c>
      <c r="D1272" s="68" t="s">
        <v>4102</v>
      </c>
      <c r="E1272" s="68" t="s">
        <v>4110</v>
      </c>
      <c r="F1272" s="68" t="s">
        <v>4103</v>
      </c>
      <c r="G1272" s="68" t="s">
        <v>6582</v>
      </c>
      <c r="H1272" s="68" t="s">
        <v>4104</v>
      </c>
      <c r="I1272" s="68" t="s">
        <v>28418</v>
      </c>
      <c r="J1272" s="68" t="s">
        <v>28419</v>
      </c>
      <c r="K1272" s="68" t="s">
        <v>28420</v>
      </c>
      <c r="L1272" s="100" t="s">
        <v>28421</v>
      </c>
      <c r="N1272" s="68">
        <v>0.56200000000000006</v>
      </c>
      <c r="O1272" s="68">
        <v>130</v>
      </c>
      <c r="P1272" s="68">
        <v>1.95</v>
      </c>
      <c r="Q1272" s="68">
        <v>0.13650000000000001</v>
      </c>
      <c r="R1272" s="68">
        <v>0</v>
      </c>
      <c r="S1272" s="68">
        <v>17</v>
      </c>
      <c r="T1272" s="53">
        <v>19.09</v>
      </c>
    </row>
    <row r="1273" spans="1:20" ht="22.95" customHeight="1" x14ac:dyDescent="0.25">
      <c r="A1273" s="68">
        <v>1272</v>
      </c>
      <c r="B1273" s="99">
        <v>243838</v>
      </c>
      <c r="C1273" s="68" t="s">
        <v>4101</v>
      </c>
      <c r="D1273" s="68" t="s">
        <v>4102</v>
      </c>
      <c r="E1273" s="68" t="s">
        <v>4110</v>
      </c>
      <c r="F1273" s="68" t="s">
        <v>4103</v>
      </c>
      <c r="G1273" s="68" t="s">
        <v>6582</v>
      </c>
      <c r="H1273" s="68" t="s">
        <v>4104</v>
      </c>
      <c r="I1273" s="68" t="s">
        <v>28422</v>
      </c>
      <c r="J1273" s="68" t="s">
        <v>28423</v>
      </c>
      <c r="K1273" s="68" t="s">
        <v>28424</v>
      </c>
      <c r="L1273" s="100" t="s">
        <v>28425</v>
      </c>
      <c r="N1273" s="68">
        <v>0.56799999999999995</v>
      </c>
      <c r="O1273" s="68">
        <v>130</v>
      </c>
      <c r="P1273" s="68">
        <v>1.95</v>
      </c>
      <c r="Q1273" s="68">
        <v>0.13650000000000001</v>
      </c>
      <c r="R1273" s="68">
        <v>0</v>
      </c>
      <c r="S1273" s="68">
        <v>17</v>
      </c>
      <c r="T1273" s="53">
        <v>19.09</v>
      </c>
    </row>
    <row r="1274" spans="1:20" ht="22.95" customHeight="1" x14ac:dyDescent="0.25">
      <c r="A1274" s="68">
        <v>1273</v>
      </c>
      <c r="B1274" s="99">
        <v>243838</v>
      </c>
      <c r="C1274" s="68" t="s">
        <v>4101</v>
      </c>
      <c r="D1274" s="68" t="s">
        <v>4102</v>
      </c>
      <c r="E1274" s="68" t="s">
        <v>4110</v>
      </c>
      <c r="F1274" s="68" t="s">
        <v>4103</v>
      </c>
      <c r="G1274" s="68" t="s">
        <v>6582</v>
      </c>
      <c r="H1274" s="68" t="s">
        <v>4104</v>
      </c>
      <c r="I1274" s="68" t="s">
        <v>28426</v>
      </c>
      <c r="J1274" s="68" t="s">
        <v>28427</v>
      </c>
      <c r="K1274" s="68" t="s">
        <v>28428</v>
      </c>
      <c r="L1274" s="100" t="s">
        <v>28429</v>
      </c>
      <c r="N1274" s="68">
        <v>0.57599999999999996</v>
      </c>
      <c r="O1274" s="68">
        <v>130</v>
      </c>
      <c r="P1274" s="68">
        <v>1.95</v>
      </c>
      <c r="Q1274" s="68">
        <v>0.13650000000000001</v>
      </c>
      <c r="R1274" s="68">
        <v>0</v>
      </c>
      <c r="S1274" s="68">
        <v>17</v>
      </c>
      <c r="T1274" s="53">
        <v>19.09</v>
      </c>
    </row>
    <row r="1275" spans="1:20" ht="22.95" customHeight="1" x14ac:dyDescent="0.25">
      <c r="A1275" s="68">
        <v>1274</v>
      </c>
      <c r="B1275" s="99">
        <v>243838</v>
      </c>
      <c r="C1275" s="68" t="s">
        <v>4101</v>
      </c>
      <c r="D1275" s="68" t="s">
        <v>4102</v>
      </c>
      <c r="E1275" s="68" t="s">
        <v>4110</v>
      </c>
      <c r="F1275" s="68" t="s">
        <v>4103</v>
      </c>
      <c r="G1275" s="68" t="s">
        <v>6582</v>
      </c>
      <c r="H1275" s="68" t="s">
        <v>4104</v>
      </c>
      <c r="I1275" s="68" t="s">
        <v>28430</v>
      </c>
      <c r="J1275" s="68" t="s">
        <v>28431</v>
      </c>
      <c r="K1275" s="68" t="s">
        <v>28432</v>
      </c>
      <c r="L1275" s="100" t="s">
        <v>28433</v>
      </c>
      <c r="N1275" s="68">
        <v>0.66800000000000004</v>
      </c>
      <c r="O1275" s="68">
        <v>130</v>
      </c>
      <c r="P1275" s="68">
        <v>1.95</v>
      </c>
      <c r="Q1275" s="68">
        <v>0.13650000000000001</v>
      </c>
      <c r="R1275" s="68">
        <v>0</v>
      </c>
      <c r="S1275" s="68">
        <v>17</v>
      </c>
      <c r="T1275" s="53">
        <v>19.09</v>
      </c>
    </row>
    <row r="1276" spans="1:20" ht="22.95" customHeight="1" x14ac:dyDescent="0.25">
      <c r="A1276" s="68">
        <v>1275</v>
      </c>
      <c r="B1276" s="99">
        <v>243838</v>
      </c>
      <c r="C1276" s="68" t="s">
        <v>4101</v>
      </c>
      <c r="D1276" s="68" t="s">
        <v>4102</v>
      </c>
      <c r="E1276" s="68" t="s">
        <v>4110</v>
      </c>
      <c r="F1276" s="68" t="s">
        <v>4103</v>
      </c>
      <c r="G1276" s="68" t="s">
        <v>6582</v>
      </c>
      <c r="H1276" s="68" t="s">
        <v>4104</v>
      </c>
      <c r="I1276" s="68" t="s">
        <v>28434</v>
      </c>
      <c r="J1276" s="68" t="s">
        <v>17515</v>
      </c>
      <c r="K1276" s="68" t="s">
        <v>28435</v>
      </c>
      <c r="L1276" s="100" t="s">
        <v>28436</v>
      </c>
      <c r="N1276" s="68">
        <v>1.1359999999999999</v>
      </c>
      <c r="O1276" s="68">
        <v>230</v>
      </c>
      <c r="P1276" s="68">
        <v>3.45</v>
      </c>
      <c r="Q1276" s="68">
        <v>0.24149999999999999</v>
      </c>
      <c r="R1276" s="68">
        <v>15</v>
      </c>
      <c r="S1276" s="68">
        <v>37</v>
      </c>
      <c r="T1276" s="53">
        <v>40.69</v>
      </c>
    </row>
    <row r="1277" spans="1:20" ht="22.95" customHeight="1" x14ac:dyDescent="0.25">
      <c r="A1277" s="68">
        <v>1276</v>
      </c>
      <c r="B1277" s="99">
        <v>243838</v>
      </c>
      <c r="C1277" s="68" t="s">
        <v>4101</v>
      </c>
      <c r="D1277" s="68" t="s">
        <v>4102</v>
      </c>
      <c r="E1277" s="68" t="s">
        <v>4110</v>
      </c>
      <c r="F1277" s="68" t="s">
        <v>4103</v>
      </c>
      <c r="G1277" s="68" t="s">
        <v>6582</v>
      </c>
      <c r="H1277" s="68" t="s">
        <v>4104</v>
      </c>
      <c r="I1277" s="68" t="s">
        <v>28437</v>
      </c>
      <c r="J1277" s="68" t="s">
        <v>28438</v>
      </c>
      <c r="K1277" s="68" t="s">
        <v>28439</v>
      </c>
      <c r="L1277" s="100" t="s">
        <v>28440</v>
      </c>
      <c r="N1277" s="68">
        <v>0.56999999999999995</v>
      </c>
      <c r="O1277" s="68">
        <v>130</v>
      </c>
      <c r="P1277" s="68">
        <v>1.95</v>
      </c>
      <c r="Q1277" s="68">
        <v>0.13650000000000001</v>
      </c>
      <c r="R1277" s="68">
        <v>0</v>
      </c>
      <c r="S1277" s="68">
        <v>17</v>
      </c>
      <c r="T1277" s="53">
        <v>19.09</v>
      </c>
    </row>
    <row r="1278" spans="1:20" ht="22.95" customHeight="1" x14ac:dyDescent="0.25">
      <c r="A1278" s="68">
        <v>1277</v>
      </c>
      <c r="B1278" s="99">
        <v>243838</v>
      </c>
      <c r="C1278" s="68" t="s">
        <v>4101</v>
      </c>
      <c r="D1278" s="68" t="s">
        <v>4102</v>
      </c>
      <c r="E1278" s="68" t="s">
        <v>4110</v>
      </c>
      <c r="F1278" s="68" t="s">
        <v>4103</v>
      </c>
      <c r="G1278" s="68" t="s">
        <v>6582</v>
      </c>
      <c r="H1278" s="68" t="s">
        <v>4104</v>
      </c>
      <c r="I1278" s="68" t="s">
        <v>28441</v>
      </c>
      <c r="J1278" s="68" t="s">
        <v>28442</v>
      </c>
      <c r="K1278" s="68" t="s">
        <v>28443</v>
      </c>
      <c r="L1278" s="100" t="s">
        <v>28444</v>
      </c>
      <c r="N1278" s="68">
        <v>0.56000000000000005</v>
      </c>
      <c r="O1278" s="68">
        <v>130</v>
      </c>
      <c r="P1278" s="68">
        <v>1.95</v>
      </c>
      <c r="Q1278" s="68">
        <v>0.13650000000000001</v>
      </c>
      <c r="R1278" s="68">
        <v>0</v>
      </c>
      <c r="S1278" s="68">
        <v>17</v>
      </c>
      <c r="T1278" s="53">
        <v>19.09</v>
      </c>
    </row>
    <row r="1279" spans="1:20" ht="22.95" customHeight="1" x14ac:dyDescent="0.25">
      <c r="A1279" s="68">
        <v>1278</v>
      </c>
      <c r="B1279" s="99">
        <v>243838</v>
      </c>
      <c r="C1279" s="68" t="s">
        <v>4101</v>
      </c>
      <c r="D1279" s="68" t="s">
        <v>4102</v>
      </c>
      <c r="E1279" s="68" t="s">
        <v>4110</v>
      </c>
      <c r="F1279" s="68" t="s">
        <v>4103</v>
      </c>
      <c r="G1279" s="68" t="s">
        <v>6582</v>
      </c>
      <c r="H1279" s="68" t="s">
        <v>4104</v>
      </c>
      <c r="I1279" s="68" t="s">
        <v>28445</v>
      </c>
      <c r="J1279" s="68" t="s">
        <v>16685</v>
      </c>
      <c r="K1279" s="68" t="s">
        <v>28446</v>
      </c>
      <c r="L1279" s="100" t="s">
        <v>28447</v>
      </c>
      <c r="N1279" s="68">
        <v>0.65400000000000003</v>
      </c>
      <c r="O1279" s="68">
        <v>130</v>
      </c>
      <c r="P1279" s="68">
        <v>1.95</v>
      </c>
      <c r="Q1279" s="68">
        <v>0.13650000000000001</v>
      </c>
      <c r="R1279" s="68">
        <v>0</v>
      </c>
      <c r="S1279" s="68">
        <v>17</v>
      </c>
      <c r="T1279" s="53">
        <v>19.09</v>
      </c>
    </row>
    <row r="1280" spans="1:20" ht="22.95" customHeight="1" x14ac:dyDescent="0.25">
      <c r="A1280" s="68">
        <v>1279</v>
      </c>
      <c r="B1280" s="99">
        <v>243838</v>
      </c>
      <c r="C1280" s="68" t="s">
        <v>4101</v>
      </c>
      <c r="D1280" s="68" t="s">
        <v>4102</v>
      </c>
      <c r="E1280" s="68" t="s">
        <v>4110</v>
      </c>
      <c r="F1280" s="68" t="s">
        <v>4103</v>
      </c>
      <c r="G1280" s="68" t="s">
        <v>6582</v>
      </c>
      <c r="H1280" s="68" t="s">
        <v>4104</v>
      </c>
      <c r="I1280" s="68" t="s">
        <v>28448</v>
      </c>
      <c r="J1280" s="68" t="s">
        <v>28449</v>
      </c>
      <c r="K1280" s="68" t="s">
        <v>28450</v>
      </c>
      <c r="L1280" s="100" t="s">
        <v>28451</v>
      </c>
      <c r="N1280" s="68">
        <v>0.72599999999999998</v>
      </c>
      <c r="O1280" s="68">
        <v>130</v>
      </c>
      <c r="P1280" s="68">
        <v>1.95</v>
      </c>
      <c r="Q1280" s="68">
        <v>0.13650000000000001</v>
      </c>
      <c r="R1280" s="68">
        <v>0</v>
      </c>
      <c r="S1280" s="68">
        <v>17</v>
      </c>
      <c r="T1280" s="53">
        <v>19.09</v>
      </c>
    </row>
    <row r="1281" spans="1:20" ht="22.95" customHeight="1" x14ac:dyDescent="0.25">
      <c r="A1281" s="68">
        <v>1280</v>
      </c>
      <c r="B1281" s="99">
        <v>243838</v>
      </c>
      <c r="C1281" s="68" t="s">
        <v>4101</v>
      </c>
      <c r="D1281" s="68" t="s">
        <v>4102</v>
      </c>
      <c r="E1281" s="68" t="s">
        <v>4110</v>
      </c>
      <c r="F1281" s="68" t="s">
        <v>4103</v>
      </c>
      <c r="G1281" s="68" t="s">
        <v>6582</v>
      </c>
      <c r="H1281" s="68" t="s">
        <v>4104</v>
      </c>
      <c r="I1281" s="68" t="s">
        <v>28452</v>
      </c>
      <c r="J1281" s="68" t="s">
        <v>28453</v>
      </c>
      <c r="K1281" s="68" t="s">
        <v>28454</v>
      </c>
      <c r="L1281" s="100" t="s">
        <v>28455</v>
      </c>
      <c r="N1281" s="68">
        <v>0.56999999999999995</v>
      </c>
      <c r="O1281" s="68">
        <v>130</v>
      </c>
      <c r="P1281" s="68">
        <v>1.95</v>
      </c>
      <c r="Q1281" s="68">
        <v>0.13650000000000001</v>
      </c>
      <c r="R1281" s="68">
        <v>0</v>
      </c>
      <c r="S1281" s="68">
        <v>17</v>
      </c>
      <c r="T1281" s="53">
        <v>19.09</v>
      </c>
    </row>
    <row r="1282" spans="1:20" ht="22.95" customHeight="1" x14ac:dyDescent="0.25">
      <c r="A1282" s="68">
        <v>1281</v>
      </c>
      <c r="B1282" s="99">
        <v>243838</v>
      </c>
      <c r="C1282" s="68" t="s">
        <v>4101</v>
      </c>
      <c r="D1282" s="68" t="s">
        <v>4102</v>
      </c>
      <c r="E1282" s="68" t="s">
        <v>4110</v>
      </c>
      <c r="F1282" s="68" t="s">
        <v>4103</v>
      </c>
      <c r="G1282" s="68" t="s">
        <v>6582</v>
      </c>
      <c r="H1282" s="68" t="s">
        <v>4104</v>
      </c>
      <c r="I1282" s="68" t="s">
        <v>28456</v>
      </c>
      <c r="J1282" s="68" t="s">
        <v>28457</v>
      </c>
      <c r="K1282" s="68" t="s">
        <v>28458</v>
      </c>
      <c r="L1282" s="100" t="s">
        <v>28459</v>
      </c>
      <c r="N1282" s="68">
        <v>0.57399999999999995</v>
      </c>
      <c r="O1282" s="68">
        <v>130</v>
      </c>
      <c r="P1282" s="68">
        <v>1.95</v>
      </c>
      <c r="Q1282" s="68">
        <v>0.13650000000000001</v>
      </c>
      <c r="R1282" s="68">
        <v>0</v>
      </c>
      <c r="S1282" s="68">
        <v>17</v>
      </c>
      <c r="T1282" s="53">
        <v>19.09</v>
      </c>
    </row>
    <row r="1283" spans="1:20" ht="22.95" customHeight="1" x14ac:dyDescent="0.25">
      <c r="A1283" s="68">
        <v>1282</v>
      </c>
      <c r="B1283" s="99">
        <v>243838</v>
      </c>
      <c r="C1283" s="68" t="s">
        <v>4101</v>
      </c>
      <c r="D1283" s="68" t="s">
        <v>4102</v>
      </c>
      <c r="E1283" s="68" t="s">
        <v>4110</v>
      </c>
      <c r="F1283" s="68" t="s">
        <v>4103</v>
      </c>
      <c r="G1283" s="68" t="s">
        <v>6582</v>
      </c>
      <c r="H1283" s="68" t="s">
        <v>4104</v>
      </c>
      <c r="I1283" s="68" t="s">
        <v>28460</v>
      </c>
      <c r="J1283" s="68" t="s">
        <v>28461</v>
      </c>
      <c r="K1283" s="68" t="s">
        <v>28462</v>
      </c>
      <c r="L1283" s="100" t="s">
        <v>28463</v>
      </c>
      <c r="N1283" s="68">
        <v>0.55800000000000005</v>
      </c>
      <c r="O1283" s="68">
        <v>130</v>
      </c>
      <c r="P1283" s="68">
        <v>1.95</v>
      </c>
      <c r="Q1283" s="68">
        <v>0.13650000000000001</v>
      </c>
      <c r="R1283" s="68">
        <v>0</v>
      </c>
      <c r="S1283" s="68">
        <v>17</v>
      </c>
      <c r="T1283" s="53">
        <v>19.09</v>
      </c>
    </row>
    <row r="1284" spans="1:20" ht="22.95" customHeight="1" x14ac:dyDescent="0.25">
      <c r="A1284" s="68">
        <v>1283</v>
      </c>
      <c r="B1284" s="99">
        <v>243838</v>
      </c>
      <c r="C1284" s="68" t="s">
        <v>4101</v>
      </c>
      <c r="D1284" s="68" t="s">
        <v>4102</v>
      </c>
      <c r="E1284" s="68" t="s">
        <v>4110</v>
      </c>
      <c r="F1284" s="68" t="s">
        <v>4103</v>
      </c>
      <c r="G1284" s="68" t="s">
        <v>6582</v>
      </c>
      <c r="H1284" s="68" t="s">
        <v>4104</v>
      </c>
      <c r="I1284" s="68" t="s">
        <v>28464</v>
      </c>
      <c r="J1284" s="68" t="s">
        <v>28465</v>
      </c>
      <c r="K1284" s="68" t="s">
        <v>28466</v>
      </c>
      <c r="L1284" s="100" t="s">
        <v>28467</v>
      </c>
      <c r="N1284" s="68">
        <v>0.56200000000000006</v>
      </c>
      <c r="O1284" s="68">
        <v>130</v>
      </c>
      <c r="P1284" s="68">
        <v>1.95</v>
      </c>
      <c r="Q1284" s="68">
        <v>0.13650000000000001</v>
      </c>
      <c r="R1284" s="68">
        <v>0</v>
      </c>
      <c r="S1284" s="68">
        <v>17</v>
      </c>
      <c r="T1284" s="53">
        <v>19.09</v>
      </c>
    </row>
    <row r="1285" spans="1:20" ht="22.95" customHeight="1" x14ac:dyDescent="0.25">
      <c r="A1285" s="68">
        <v>1284</v>
      </c>
      <c r="B1285" s="99">
        <v>243838</v>
      </c>
      <c r="C1285" s="68" t="s">
        <v>4101</v>
      </c>
      <c r="D1285" s="68" t="s">
        <v>4102</v>
      </c>
      <c r="E1285" s="68" t="s">
        <v>4110</v>
      </c>
      <c r="F1285" s="68" t="s">
        <v>4103</v>
      </c>
      <c r="G1285" s="68" t="s">
        <v>6582</v>
      </c>
      <c r="H1285" s="68" t="s">
        <v>4104</v>
      </c>
      <c r="I1285" s="68" t="s">
        <v>28468</v>
      </c>
      <c r="J1285" s="68" t="s">
        <v>28469</v>
      </c>
      <c r="K1285" s="68" t="s">
        <v>28470</v>
      </c>
      <c r="L1285" s="100" t="s">
        <v>28471</v>
      </c>
      <c r="N1285" s="68">
        <v>0.72599999999999998</v>
      </c>
      <c r="O1285" s="68">
        <v>130</v>
      </c>
      <c r="P1285" s="68">
        <v>1.95</v>
      </c>
      <c r="Q1285" s="68">
        <v>0.13650000000000001</v>
      </c>
      <c r="R1285" s="68">
        <v>0</v>
      </c>
      <c r="S1285" s="68">
        <v>17</v>
      </c>
      <c r="T1285" s="53">
        <v>19.09</v>
      </c>
    </row>
    <row r="1286" spans="1:20" ht="22.95" customHeight="1" x14ac:dyDescent="0.25">
      <c r="A1286" s="68">
        <v>1285</v>
      </c>
      <c r="B1286" s="99">
        <v>243838</v>
      </c>
      <c r="C1286" s="68" t="s">
        <v>4101</v>
      </c>
      <c r="D1286" s="68" t="s">
        <v>4102</v>
      </c>
      <c r="E1286" s="68" t="s">
        <v>4110</v>
      </c>
      <c r="F1286" s="68" t="s">
        <v>4103</v>
      </c>
      <c r="G1286" s="68" t="s">
        <v>6582</v>
      </c>
      <c r="H1286" s="68" t="s">
        <v>4104</v>
      </c>
      <c r="I1286" s="68" t="s">
        <v>28472</v>
      </c>
      <c r="J1286" s="68" t="s">
        <v>21324</v>
      </c>
      <c r="K1286" s="68" t="s">
        <v>21325</v>
      </c>
      <c r="L1286" s="100" t="s">
        <v>21326</v>
      </c>
      <c r="N1286" s="68">
        <v>0.55600000000000005</v>
      </c>
      <c r="O1286" s="68">
        <v>130</v>
      </c>
      <c r="P1286" s="68">
        <v>1.95</v>
      </c>
      <c r="Q1286" s="68">
        <v>0.13650000000000001</v>
      </c>
      <c r="R1286" s="68">
        <v>0</v>
      </c>
      <c r="S1286" s="68">
        <v>17</v>
      </c>
      <c r="T1286" s="53">
        <v>19.09</v>
      </c>
    </row>
    <row r="1287" spans="1:20" ht="22.95" customHeight="1" x14ac:dyDescent="0.25">
      <c r="A1287" s="68">
        <v>1286</v>
      </c>
      <c r="B1287" s="99">
        <v>243838</v>
      </c>
      <c r="C1287" s="68" t="s">
        <v>4101</v>
      </c>
      <c r="D1287" s="68" t="s">
        <v>4102</v>
      </c>
      <c r="E1287" s="68" t="s">
        <v>4110</v>
      </c>
      <c r="F1287" s="68" t="s">
        <v>4103</v>
      </c>
      <c r="G1287" s="68" t="s">
        <v>6582</v>
      </c>
      <c r="H1287" s="68" t="s">
        <v>4104</v>
      </c>
      <c r="I1287" s="68" t="s">
        <v>28473</v>
      </c>
      <c r="J1287" s="68" t="s">
        <v>28474</v>
      </c>
      <c r="K1287" s="68" t="s">
        <v>28475</v>
      </c>
      <c r="L1287" s="100" t="s">
        <v>28476</v>
      </c>
      <c r="N1287" s="68">
        <v>0.65</v>
      </c>
      <c r="O1287" s="68">
        <v>130</v>
      </c>
      <c r="P1287" s="68">
        <v>1.95</v>
      </c>
      <c r="Q1287" s="68">
        <v>0.13650000000000001</v>
      </c>
      <c r="R1287" s="68">
        <v>0</v>
      </c>
      <c r="S1287" s="68">
        <v>17</v>
      </c>
      <c r="T1287" s="53">
        <v>19.09</v>
      </c>
    </row>
    <row r="1288" spans="1:20" ht="22.95" customHeight="1" x14ac:dyDescent="0.25">
      <c r="A1288" s="68">
        <v>1287</v>
      </c>
      <c r="B1288" s="99">
        <v>243838</v>
      </c>
      <c r="C1288" s="68" t="s">
        <v>4101</v>
      </c>
      <c r="D1288" s="68" t="s">
        <v>4102</v>
      </c>
      <c r="E1288" s="68" t="s">
        <v>4110</v>
      </c>
      <c r="F1288" s="68" t="s">
        <v>4103</v>
      </c>
      <c r="G1288" s="68" t="s">
        <v>6582</v>
      </c>
      <c r="H1288" s="68" t="s">
        <v>4104</v>
      </c>
      <c r="I1288" s="68" t="s">
        <v>28477</v>
      </c>
      <c r="J1288" s="68" t="s">
        <v>6887</v>
      </c>
      <c r="K1288" s="68" t="s">
        <v>26646</v>
      </c>
      <c r="L1288" s="100" t="s">
        <v>28478</v>
      </c>
      <c r="N1288" s="68">
        <v>1.252</v>
      </c>
      <c r="O1288" s="68">
        <v>230</v>
      </c>
      <c r="P1288" s="68">
        <v>3.45</v>
      </c>
      <c r="Q1288" s="68">
        <v>0.24149999999999999</v>
      </c>
      <c r="R1288" s="68">
        <v>0</v>
      </c>
      <c r="S1288" s="68">
        <v>22</v>
      </c>
      <c r="T1288" s="53">
        <v>25.69</v>
      </c>
    </row>
    <row r="1289" spans="1:20" ht="22.95" customHeight="1" x14ac:dyDescent="0.25">
      <c r="A1289" s="68">
        <v>1288</v>
      </c>
      <c r="B1289" s="99">
        <v>243838</v>
      </c>
      <c r="C1289" s="68" t="s">
        <v>4101</v>
      </c>
      <c r="D1289" s="68" t="s">
        <v>4102</v>
      </c>
      <c r="E1289" s="68" t="s">
        <v>4110</v>
      </c>
      <c r="F1289" s="68" t="s">
        <v>4103</v>
      </c>
      <c r="G1289" s="68" t="s">
        <v>6582</v>
      </c>
      <c r="H1289" s="68" t="s">
        <v>4104</v>
      </c>
      <c r="I1289" s="68" t="s">
        <v>28479</v>
      </c>
      <c r="J1289" s="68" t="s">
        <v>28480</v>
      </c>
      <c r="K1289" s="68" t="s">
        <v>28481</v>
      </c>
      <c r="L1289" s="100" t="s">
        <v>28482</v>
      </c>
      <c r="N1289" s="68">
        <v>1.1319999999999999</v>
      </c>
      <c r="O1289" s="68">
        <v>230</v>
      </c>
      <c r="P1289" s="68">
        <v>3.45</v>
      </c>
      <c r="Q1289" s="68">
        <v>0.24149999999999999</v>
      </c>
      <c r="R1289" s="68">
        <v>0</v>
      </c>
      <c r="S1289" s="68">
        <v>22</v>
      </c>
      <c r="T1289" s="53">
        <v>25.69</v>
      </c>
    </row>
    <row r="1290" spans="1:20" ht="22.95" customHeight="1" x14ac:dyDescent="0.25">
      <c r="A1290" s="68">
        <v>1289</v>
      </c>
      <c r="B1290" s="99">
        <v>243838</v>
      </c>
      <c r="C1290" s="68" t="s">
        <v>4101</v>
      </c>
      <c r="D1290" s="68" t="s">
        <v>4102</v>
      </c>
      <c r="E1290" s="68" t="s">
        <v>4110</v>
      </c>
      <c r="F1290" s="68" t="s">
        <v>4103</v>
      </c>
      <c r="G1290" s="68" t="s">
        <v>6582</v>
      </c>
      <c r="H1290" s="68" t="s">
        <v>4104</v>
      </c>
      <c r="I1290" s="68" t="s">
        <v>28483</v>
      </c>
      <c r="J1290" s="68" t="s">
        <v>19133</v>
      </c>
      <c r="K1290" s="68" t="s">
        <v>28484</v>
      </c>
      <c r="L1290" s="100" t="s">
        <v>28485</v>
      </c>
      <c r="N1290" s="68">
        <v>0.56399999999999995</v>
      </c>
      <c r="O1290" s="68">
        <v>130</v>
      </c>
      <c r="P1290" s="68">
        <v>1.95</v>
      </c>
      <c r="Q1290" s="68">
        <v>0.13650000000000001</v>
      </c>
      <c r="R1290" s="68">
        <v>0</v>
      </c>
      <c r="S1290" s="68">
        <v>17</v>
      </c>
      <c r="T1290" s="53">
        <v>19.09</v>
      </c>
    </row>
    <row r="1291" spans="1:20" ht="22.95" customHeight="1" x14ac:dyDescent="0.25">
      <c r="A1291" s="68">
        <v>1290</v>
      </c>
      <c r="B1291" s="99">
        <v>243838</v>
      </c>
      <c r="C1291" s="68" t="s">
        <v>4101</v>
      </c>
      <c r="D1291" s="68" t="s">
        <v>4102</v>
      </c>
      <c r="E1291" s="68" t="s">
        <v>4110</v>
      </c>
      <c r="F1291" s="68" t="s">
        <v>4103</v>
      </c>
      <c r="G1291" s="68" t="s">
        <v>6582</v>
      </c>
      <c r="H1291" s="68" t="s">
        <v>4104</v>
      </c>
      <c r="I1291" s="68" t="s">
        <v>28486</v>
      </c>
      <c r="J1291" s="68" t="s">
        <v>28487</v>
      </c>
      <c r="K1291" s="68" t="s">
        <v>28488</v>
      </c>
      <c r="L1291" s="100" t="s">
        <v>28489</v>
      </c>
      <c r="N1291" s="68">
        <v>0.57199999999999995</v>
      </c>
      <c r="O1291" s="68">
        <v>130</v>
      </c>
      <c r="P1291" s="68">
        <v>1.95</v>
      </c>
      <c r="Q1291" s="68">
        <v>0.13650000000000001</v>
      </c>
      <c r="R1291" s="68">
        <v>0</v>
      </c>
      <c r="S1291" s="68">
        <v>17</v>
      </c>
      <c r="T1291" s="53">
        <v>19.09</v>
      </c>
    </row>
    <row r="1292" spans="1:20" ht="22.95" customHeight="1" x14ac:dyDescent="0.25">
      <c r="A1292" s="68">
        <v>1291</v>
      </c>
      <c r="B1292" s="99">
        <v>243838</v>
      </c>
      <c r="C1292" s="68" t="s">
        <v>4101</v>
      </c>
      <c r="D1292" s="68" t="s">
        <v>4102</v>
      </c>
      <c r="E1292" s="68" t="s">
        <v>4110</v>
      </c>
      <c r="F1292" s="68" t="s">
        <v>4103</v>
      </c>
      <c r="G1292" s="68" t="s">
        <v>6582</v>
      </c>
      <c r="H1292" s="68" t="s">
        <v>4104</v>
      </c>
      <c r="I1292" s="68" t="s">
        <v>28490</v>
      </c>
      <c r="J1292" s="68" t="s">
        <v>28491</v>
      </c>
      <c r="K1292" s="68" t="s">
        <v>28492</v>
      </c>
      <c r="L1292" s="100" t="s">
        <v>28493</v>
      </c>
      <c r="N1292" s="68">
        <v>0.56799999999999995</v>
      </c>
      <c r="O1292" s="68">
        <v>130</v>
      </c>
      <c r="P1292" s="68">
        <v>1.95</v>
      </c>
      <c r="Q1292" s="68">
        <v>0.13650000000000001</v>
      </c>
      <c r="R1292" s="68">
        <v>0</v>
      </c>
      <c r="S1292" s="68">
        <v>17</v>
      </c>
      <c r="T1292" s="53">
        <v>19.09</v>
      </c>
    </row>
    <row r="1293" spans="1:20" ht="22.95" customHeight="1" x14ac:dyDescent="0.25">
      <c r="A1293" s="68">
        <v>1292</v>
      </c>
      <c r="B1293" s="99">
        <v>243838</v>
      </c>
      <c r="C1293" s="68" t="s">
        <v>4101</v>
      </c>
      <c r="D1293" s="68" t="s">
        <v>4102</v>
      </c>
      <c r="E1293" s="68" t="s">
        <v>4110</v>
      </c>
      <c r="F1293" s="68" t="s">
        <v>4103</v>
      </c>
      <c r="G1293" s="68" t="s">
        <v>6582</v>
      </c>
      <c r="H1293" s="68" t="s">
        <v>4104</v>
      </c>
      <c r="I1293" s="68" t="s">
        <v>28494</v>
      </c>
      <c r="J1293" s="68" t="s">
        <v>28495</v>
      </c>
      <c r="K1293" s="68" t="s">
        <v>28496</v>
      </c>
      <c r="L1293" s="100" t="s">
        <v>28497</v>
      </c>
      <c r="N1293" s="68">
        <v>1.5680000000000001</v>
      </c>
      <c r="O1293" s="68">
        <v>330</v>
      </c>
      <c r="P1293" s="68">
        <v>4.95</v>
      </c>
      <c r="Q1293" s="68">
        <v>0.34649999999999997</v>
      </c>
      <c r="R1293" s="68">
        <v>0</v>
      </c>
      <c r="S1293" s="68">
        <v>22</v>
      </c>
      <c r="T1293" s="53">
        <v>27.3</v>
      </c>
    </row>
    <row r="1294" spans="1:20" ht="22.95" customHeight="1" x14ac:dyDescent="0.25">
      <c r="A1294" s="68">
        <v>1293</v>
      </c>
      <c r="B1294" s="99">
        <v>243838</v>
      </c>
      <c r="C1294" s="68" t="s">
        <v>4101</v>
      </c>
      <c r="D1294" s="68" t="s">
        <v>4102</v>
      </c>
      <c r="E1294" s="68" t="s">
        <v>4110</v>
      </c>
      <c r="F1294" s="68" t="s">
        <v>4103</v>
      </c>
      <c r="G1294" s="68" t="s">
        <v>6582</v>
      </c>
      <c r="H1294" s="68" t="s">
        <v>4104</v>
      </c>
      <c r="I1294" s="68" t="s">
        <v>28498</v>
      </c>
      <c r="J1294" s="68" t="s">
        <v>28499</v>
      </c>
      <c r="K1294" s="68" t="s">
        <v>28500</v>
      </c>
      <c r="L1294" s="100" t="s">
        <v>28501</v>
      </c>
      <c r="N1294" s="68">
        <v>1.228</v>
      </c>
      <c r="O1294" s="68">
        <v>230</v>
      </c>
      <c r="P1294" s="68">
        <v>3.45</v>
      </c>
      <c r="Q1294" s="68">
        <v>0.24149999999999999</v>
      </c>
      <c r="R1294" s="68">
        <v>0</v>
      </c>
      <c r="S1294" s="68">
        <v>22</v>
      </c>
      <c r="T1294" s="53">
        <v>25.69</v>
      </c>
    </row>
    <row r="1295" spans="1:20" ht="22.95" customHeight="1" x14ac:dyDescent="0.25">
      <c r="A1295" s="68">
        <v>1294</v>
      </c>
      <c r="B1295" s="99">
        <v>243838</v>
      </c>
      <c r="C1295" s="68" t="s">
        <v>4101</v>
      </c>
      <c r="D1295" s="68" t="s">
        <v>4102</v>
      </c>
      <c r="E1295" s="68" t="s">
        <v>4110</v>
      </c>
      <c r="F1295" s="68" t="s">
        <v>4103</v>
      </c>
      <c r="G1295" s="68" t="s">
        <v>6582</v>
      </c>
      <c r="H1295" s="68" t="s">
        <v>4104</v>
      </c>
      <c r="I1295" s="68" t="s">
        <v>28502</v>
      </c>
      <c r="J1295" s="68" t="s">
        <v>28503</v>
      </c>
      <c r="K1295" s="68" t="s">
        <v>28504</v>
      </c>
      <c r="L1295" s="100" t="s">
        <v>28505</v>
      </c>
      <c r="N1295" s="68">
        <v>0.56599999999999995</v>
      </c>
      <c r="O1295" s="68">
        <v>130</v>
      </c>
      <c r="P1295" s="68">
        <v>1.95</v>
      </c>
      <c r="Q1295" s="68">
        <v>0.13650000000000001</v>
      </c>
      <c r="R1295" s="68">
        <v>0</v>
      </c>
      <c r="S1295" s="68">
        <v>17</v>
      </c>
      <c r="T1295" s="53">
        <v>19.09</v>
      </c>
    </row>
    <row r="1296" spans="1:20" ht="22.95" customHeight="1" x14ac:dyDescent="0.25">
      <c r="A1296" s="68">
        <v>1295</v>
      </c>
      <c r="B1296" s="99">
        <v>243838</v>
      </c>
      <c r="C1296" s="68" t="s">
        <v>4101</v>
      </c>
      <c r="D1296" s="68" t="s">
        <v>4102</v>
      </c>
      <c r="E1296" s="68" t="s">
        <v>4110</v>
      </c>
      <c r="F1296" s="68" t="s">
        <v>4103</v>
      </c>
      <c r="G1296" s="68" t="s">
        <v>6582</v>
      </c>
      <c r="H1296" s="68" t="s">
        <v>4104</v>
      </c>
      <c r="I1296" s="68" t="s">
        <v>28506</v>
      </c>
      <c r="J1296" s="68" t="s">
        <v>28507</v>
      </c>
      <c r="K1296" s="68" t="s">
        <v>28508</v>
      </c>
      <c r="L1296" s="100" t="s">
        <v>28509</v>
      </c>
      <c r="N1296" s="68">
        <v>0.57999999999999996</v>
      </c>
      <c r="O1296" s="68">
        <v>130</v>
      </c>
      <c r="P1296" s="68">
        <v>1.95</v>
      </c>
      <c r="Q1296" s="68">
        <v>0.13650000000000001</v>
      </c>
      <c r="R1296" s="68">
        <v>0</v>
      </c>
      <c r="S1296" s="68">
        <v>17</v>
      </c>
      <c r="T1296" s="53">
        <v>19.09</v>
      </c>
    </row>
    <row r="1297" spans="1:20" ht="22.95" customHeight="1" x14ac:dyDescent="0.25">
      <c r="A1297" s="68">
        <v>1296</v>
      </c>
      <c r="B1297" s="99">
        <v>243838</v>
      </c>
      <c r="C1297" s="68" t="s">
        <v>4101</v>
      </c>
      <c r="D1297" s="68" t="s">
        <v>4102</v>
      </c>
      <c r="E1297" s="68" t="s">
        <v>4110</v>
      </c>
      <c r="F1297" s="68" t="s">
        <v>4103</v>
      </c>
      <c r="G1297" s="68" t="s">
        <v>6582</v>
      </c>
      <c r="H1297" s="68" t="s">
        <v>4104</v>
      </c>
      <c r="I1297" s="68" t="s">
        <v>28510</v>
      </c>
      <c r="J1297" s="68" t="s">
        <v>28511</v>
      </c>
      <c r="K1297" s="68" t="s">
        <v>28512</v>
      </c>
      <c r="L1297" s="100" t="s">
        <v>28513</v>
      </c>
      <c r="N1297" s="68">
        <v>0.71</v>
      </c>
      <c r="O1297" s="68">
        <v>130</v>
      </c>
      <c r="P1297" s="68">
        <v>1.95</v>
      </c>
      <c r="Q1297" s="68">
        <v>0.13650000000000001</v>
      </c>
      <c r="R1297" s="68">
        <v>0</v>
      </c>
      <c r="S1297" s="68">
        <v>17</v>
      </c>
      <c r="T1297" s="53">
        <v>19.09</v>
      </c>
    </row>
    <row r="1298" spans="1:20" ht="22.95" customHeight="1" x14ac:dyDescent="0.25">
      <c r="A1298" s="68">
        <v>1297</v>
      </c>
      <c r="B1298" s="99">
        <v>243838</v>
      </c>
      <c r="C1298" s="68" t="s">
        <v>4101</v>
      </c>
      <c r="D1298" s="68" t="s">
        <v>4102</v>
      </c>
      <c r="E1298" s="68" t="s">
        <v>4110</v>
      </c>
      <c r="F1298" s="68" t="s">
        <v>4103</v>
      </c>
      <c r="G1298" s="68" t="s">
        <v>6582</v>
      </c>
      <c r="H1298" s="68" t="s">
        <v>4104</v>
      </c>
      <c r="I1298" s="68" t="s">
        <v>28514</v>
      </c>
      <c r="J1298" s="68" t="s">
        <v>28515</v>
      </c>
      <c r="K1298" s="68" t="s">
        <v>28516</v>
      </c>
      <c r="L1298" s="100" t="s">
        <v>28517</v>
      </c>
      <c r="N1298" s="68">
        <v>0.65200000000000002</v>
      </c>
      <c r="O1298" s="68">
        <v>130</v>
      </c>
      <c r="P1298" s="68">
        <v>1.95</v>
      </c>
      <c r="Q1298" s="68">
        <v>0.13650000000000001</v>
      </c>
      <c r="R1298" s="68">
        <v>0</v>
      </c>
      <c r="S1298" s="68">
        <v>17</v>
      </c>
      <c r="T1298" s="53">
        <v>19.09</v>
      </c>
    </row>
    <row r="1299" spans="1:20" ht="22.95" customHeight="1" x14ac:dyDescent="0.25">
      <c r="A1299" s="68">
        <v>1298</v>
      </c>
      <c r="B1299" s="99">
        <v>243838</v>
      </c>
      <c r="C1299" s="68" t="s">
        <v>4101</v>
      </c>
      <c r="D1299" s="68" t="s">
        <v>4102</v>
      </c>
      <c r="E1299" s="68" t="s">
        <v>4110</v>
      </c>
      <c r="F1299" s="68" t="s">
        <v>4103</v>
      </c>
      <c r="G1299" s="68" t="s">
        <v>6582</v>
      </c>
      <c r="H1299" s="68" t="s">
        <v>4104</v>
      </c>
      <c r="I1299" s="68" t="s">
        <v>28518</v>
      </c>
      <c r="J1299" s="68" t="s">
        <v>28519</v>
      </c>
      <c r="K1299" s="68" t="s">
        <v>28520</v>
      </c>
      <c r="L1299" s="100" t="s">
        <v>28521</v>
      </c>
      <c r="N1299" s="68">
        <v>0.57799999999999996</v>
      </c>
      <c r="O1299" s="68">
        <v>130</v>
      </c>
      <c r="P1299" s="68">
        <v>1.95</v>
      </c>
      <c r="Q1299" s="68">
        <v>0.13650000000000001</v>
      </c>
      <c r="R1299" s="68">
        <v>0</v>
      </c>
      <c r="S1299" s="68">
        <v>17</v>
      </c>
      <c r="T1299" s="53">
        <v>19.09</v>
      </c>
    </row>
    <row r="1300" spans="1:20" ht="22.95" customHeight="1" x14ac:dyDescent="0.25">
      <c r="A1300" s="68">
        <v>1299</v>
      </c>
      <c r="B1300" s="99">
        <v>243838</v>
      </c>
      <c r="C1300" s="68" t="s">
        <v>4101</v>
      </c>
      <c r="D1300" s="68" t="s">
        <v>4102</v>
      </c>
      <c r="E1300" s="68" t="s">
        <v>4110</v>
      </c>
      <c r="F1300" s="68" t="s">
        <v>4103</v>
      </c>
      <c r="G1300" s="68" t="s">
        <v>6582</v>
      </c>
      <c r="H1300" s="68" t="s">
        <v>4104</v>
      </c>
      <c r="I1300" s="68" t="s">
        <v>28522</v>
      </c>
      <c r="J1300" s="68" t="s">
        <v>28523</v>
      </c>
      <c r="K1300" s="68" t="s">
        <v>28524</v>
      </c>
      <c r="L1300" s="100" t="s">
        <v>28525</v>
      </c>
      <c r="N1300" s="68">
        <v>0.55600000000000005</v>
      </c>
      <c r="O1300" s="68">
        <v>130</v>
      </c>
      <c r="P1300" s="68">
        <v>1.95</v>
      </c>
      <c r="Q1300" s="68">
        <v>0.13650000000000001</v>
      </c>
      <c r="R1300" s="68">
        <v>0</v>
      </c>
      <c r="S1300" s="68">
        <v>17</v>
      </c>
      <c r="T1300" s="53">
        <v>19.09</v>
      </c>
    </row>
    <row r="1301" spans="1:20" ht="22.95" customHeight="1" x14ac:dyDescent="0.25">
      <c r="A1301" s="68">
        <v>1300</v>
      </c>
      <c r="B1301" s="99">
        <v>243838</v>
      </c>
      <c r="C1301" s="68" t="s">
        <v>4101</v>
      </c>
      <c r="D1301" s="68" t="s">
        <v>4102</v>
      </c>
      <c r="E1301" s="68" t="s">
        <v>4110</v>
      </c>
      <c r="F1301" s="68" t="s">
        <v>4103</v>
      </c>
      <c r="G1301" s="68" t="s">
        <v>6582</v>
      </c>
      <c r="H1301" s="68" t="s">
        <v>4104</v>
      </c>
      <c r="I1301" s="68" t="s">
        <v>28526</v>
      </c>
      <c r="J1301" s="68" t="s">
        <v>28527</v>
      </c>
      <c r="K1301" s="68" t="s">
        <v>28528</v>
      </c>
      <c r="L1301" s="100" t="s">
        <v>28529</v>
      </c>
      <c r="N1301" s="68">
        <v>1.1579999999999999</v>
      </c>
      <c r="O1301" s="68">
        <v>0</v>
      </c>
      <c r="P1301" s="68">
        <v>0</v>
      </c>
      <c r="Q1301" s="68">
        <v>0</v>
      </c>
      <c r="R1301" s="68">
        <v>0</v>
      </c>
      <c r="S1301" s="68">
        <v>22</v>
      </c>
      <c r="T1301" s="53">
        <v>22</v>
      </c>
    </row>
    <row r="1302" spans="1:20" ht="22.95" customHeight="1" x14ac:dyDescent="0.25">
      <c r="A1302" s="68">
        <v>1301</v>
      </c>
      <c r="B1302" s="99">
        <v>243838</v>
      </c>
      <c r="C1302" s="68" t="s">
        <v>4101</v>
      </c>
      <c r="D1302" s="68" t="s">
        <v>4102</v>
      </c>
      <c r="E1302" s="68" t="s">
        <v>4110</v>
      </c>
      <c r="F1302" s="68" t="s">
        <v>4103</v>
      </c>
      <c r="G1302" s="68" t="s">
        <v>6582</v>
      </c>
      <c r="H1302" s="68" t="s">
        <v>4104</v>
      </c>
      <c r="I1302" s="68" t="s">
        <v>28530</v>
      </c>
      <c r="J1302" s="68" t="s">
        <v>12923</v>
      </c>
      <c r="K1302" s="68" t="s">
        <v>28531</v>
      </c>
      <c r="L1302" s="100" t="s">
        <v>28532</v>
      </c>
      <c r="N1302" s="68">
        <v>1.5960000000000001</v>
      </c>
      <c r="O1302" s="68">
        <v>0</v>
      </c>
      <c r="P1302" s="68">
        <v>0</v>
      </c>
      <c r="Q1302" s="68">
        <v>0</v>
      </c>
      <c r="R1302" s="68">
        <v>0</v>
      </c>
      <c r="S1302" s="68">
        <v>22</v>
      </c>
      <c r="T1302" s="53">
        <v>22</v>
      </c>
    </row>
    <row r="1303" spans="1:20" ht="22.95" customHeight="1" x14ac:dyDescent="0.25">
      <c r="A1303" s="68">
        <v>1302</v>
      </c>
      <c r="B1303" s="99">
        <v>243838</v>
      </c>
      <c r="C1303" s="68" t="s">
        <v>4101</v>
      </c>
      <c r="D1303" s="68" t="s">
        <v>4102</v>
      </c>
      <c r="E1303" s="68" t="s">
        <v>4110</v>
      </c>
      <c r="F1303" s="68" t="s">
        <v>4103</v>
      </c>
      <c r="G1303" s="68" t="s">
        <v>6582</v>
      </c>
      <c r="H1303" s="68" t="s">
        <v>4104</v>
      </c>
      <c r="I1303" s="68" t="s">
        <v>28533</v>
      </c>
      <c r="J1303" s="68" t="s">
        <v>28534</v>
      </c>
      <c r="K1303" s="68" t="s">
        <v>28535</v>
      </c>
      <c r="L1303" s="100" t="s">
        <v>28536</v>
      </c>
      <c r="N1303" s="68">
        <v>0.56200000000000006</v>
      </c>
      <c r="O1303" s="68">
        <v>0</v>
      </c>
      <c r="P1303" s="68">
        <v>0</v>
      </c>
      <c r="Q1303" s="68">
        <v>0</v>
      </c>
      <c r="R1303" s="68">
        <v>0</v>
      </c>
      <c r="S1303" s="68">
        <v>17</v>
      </c>
      <c r="T1303" s="53">
        <v>17</v>
      </c>
    </row>
    <row r="1304" spans="1:20" ht="22.95" customHeight="1" x14ac:dyDescent="0.25">
      <c r="A1304" s="68">
        <v>1303</v>
      </c>
      <c r="B1304" s="99">
        <v>243838</v>
      </c>
      <c r="C1304" s="68" t="s">
        <v>4101</v>
      </c>
      <c r="D1304" s="68" t="s">
        <v>4102</v>
      </c>
      <c r="E1304" s="68" t="s">
        <v>4110</v>
      </c>
      <c r="F1304" s="68" t="s">
        <v>4103</v>
      </c>
      <c r="G1304" s="68" t="s">
        <v>6582</v>
      </c>
      <c r="H1304" s="68" t="s">
        <v>4104</v>
      </c>
      <c r="I1304" s="68" t="s">
        <v>28537</v>
      </c>
      <c r="J1304" s="68" t="s">
        <v>8881</v>
      </c>
      <c r="K1304" s="68" t="s">
        <v>28538</v>
      </c>
      <c r="L1304" s="100" t="s">
        <v>28539</v>
      </c>
      <c r="N1304" s="68">
        <v>1.712</v>
      </c>
      <c r="O1304" s="68">
        <v>0</v>
      </c>
      <c r="P1304" s="68">
        <v>0</v>
      </c>
      <c r="Q1304" s="68">
        <v>0</v>
      </c>
      <c r="R1304" s="68">
        <v>0</v>
      </c>
      <c r="S1304" s="68">
        <v>22</v>
      </c>
      <c r="T1304" s="53">
        <v>22</v>
      </c>
    </row>
    <row r="1305" spans="1:20" ht="22.95" customHeight="1" x14ac:dyDescent="0.25">
      <c r="A1305" s="68">
        <v>1304</v>
      </c>
      <c r="B1305" s="99">
        <v>243838</v>
      </c>
      <c r="C1305" s="68" t="s">
        <v>4101</v>
      </c>
      <c r="D1305" s="68" t="s">
        <v>4102</v>
      </c>
      <c r="E1305" s="68" t="s">
        <v>4110</v>
      </c>
      <c r="F1305" s="68" t="s">
        <v>4103</v>
      </c>
      <c r="G1305" s="68" t="s">
        <v>6582</v>
      </c>
      <c r="H1305" s="68" t="s">
        <v>4104</v>
      </c>
      <c r="I1305" s="68" t="s">
        <v>28540</v>
      </c>
      <c r="J1305" s="68" t="s">
        <v>28541</v>
      </c>
      <c r="K1305" s="68" t="s">
        <v>28542</v>
      </c>
      <c r="L1305" s="100" t="s">
        <v>28543</v>
      </c>
      <c r="N1305" s="68">
        <v>1.1559999999999999</v>
      </c>
      <c r="O1305" s="68">
        <v>0</v>
      </c>
      <c r="P1305" s="68">
        <v>0</v>
      </c>
      <c r="Q1305" s="68">
        <v>0</v>
      </c>
      <c r="R1305" s="68">
        <v>0</v>
      </c>
      <c r="S1305" s="68">
        <v>22</v>
      </c>
      <c r="T1305" s="53">
        <v>22</v>
      </c>
    </row>
    <row r="1306" spans="1:20" ht="22.95" customHeight="1" x14ac:dyDescent="0.25">
      <c r="A1306" s="68">
        <v>1305</v>
      </c>
      <c r="B1306" s="99">
        <v>243838</v>
      </c>
      <c r="C1306" s="68" t="s">
        <v>4101</v>
      </c>
      <c r="D1306" s="68" t="s">
        <v>4102</v>
      </c>
      <c r="E1306" s="68" t="s">
        <v>4110</v>
      </c>
      <c r="F1306" s="68" t="s">
        <v>4103</v>
      </c>
      <c r="G1306" s="68" t="s">
        <v>6582</v>
      </c>
      <c r="H1306" s="68" t="s">
        <v>4104</v>
      </c>
      <c r="I1306" s="68" t="s">
        <v>28544</v>
      </c>
      <c r="J1306" s="68" t="s">
        <v>28545</v>
      </c>
      <c r="K1306" s="68" t="s">
        <v>28546</v>
      </c>
      <c r="L1306" s="100" t="s">
        <v>28547</v>
      </c>
      <c r="N1306" s="68">
        <v>0.57999999999999996</v>
      </c>
      <c r="O1306" s="68">
        <v>0</v>
      </c>
      <c r="P1306" s="68">
        <v>0</v>
      </c>
      <c r="Q1306" s="68">
        <v>0</v>
      </c>
      <c r="R1306" s="68">
        <v>0</v>
      </c>
      <c r="S1306" s="68">
        <v>17</v>
      </c>
      <c r="T1306" s="53">
        <v>17</v>
      </c>
    </row>
    <row r="1307" spans="1:20" ht="22.95" customHeight="1" x14ac:dyDescent="0.25">
      <c r="A1307" s="68">
        <v>1306</v>
      </c>
      <c r="B1307" s="99">
        <v>243838</v>
      </c>
      <c r="C1307" s="68" t="s">
        <v>4101</v>
      </c>
      <c r="D1307" s="68" t="s">
        <v>4102</v>
      </c>
      <c r="E1307" s="68" t="s">
        <v>4110</v>
      </c>
      <c r="F1307" s="68" t="s">
        <v>4103</v>
      </c>
      <c r="G1307" s="68" t="s">
        <v>6582</v>
      </c>
      <c r="H1307" s="68" t="s">
        <v>4104</v>
      </c>
      <c r="I1307" s="68" t="s">
        <v>28548</v>
      </c>
      <c r="J1307" s="68" t="s">
        <v>26789</v>
      </c>
      <c r="K1307" s="68" t="s">
        <v>26790</v>
      </c>
      <c r="L1307" s="100" t="s">
        <v>26791</v>
      </c>
      <c r="N1307" s="68">
        <v>0.65200000000000002</v>
      </c>
      <c r="O1307" s="68">
        <v>0</v>
      </c>
      <c r="P1307" s="68">
        <v>0</v>
      </c>
      <c r="Q1307" s="68">
        <v>0</v>
      </c>
      <c r="R1307" s="68">
        <v>0</v>
      </c>
      <c r="S1307" s="68">
        <v>17</v>
      </c>
      <c r="T1307" s="53">
        <v>17</v>
      </c>
    </row>
    <row r="1308" spans="1:20" ht="22.95" customHeight="1" x14ac:dyDescent="0.25">
      <c r="A1308" s="68">
        <v>1307</v>
      </c>
      <c r="B1308" s="99">
        <v>243838</v>
      </c>
      <c r="C1308" s="68" t="s">
        <v>4101</v>
      </c>
      <c r="D1308" s="68" t="s">
        <v>4102</v>
      </c>
      <c r="E1308" s="68" t="s">
        <v>4110</v>
      </c>
      <c r="F1308" s="68" t="s">
        <v>4103</v>
      </c>
      <c r="G1308" s="68" t="s">
        <v>6582</v>
      </c>
      <c r="H1308" s="68" t="s">
        <v>4104</v>
      </c>
      <c r="I1308" s="68" t="s">
        <v>28549</v>
      </c>
      <c r="J1308" s="68" t="s">
        <v>28550</v>
      </c>
      <c r="K1308" s="68" t="s">
        <v>28551</v>
      </c>
      <c r="L1308" s="100" t="s">
        <v>28552</v>
      </c>
      <c r="N1308" s="68">
        <v>1.1359999999999999</v>
      </c>
      <c r="O1308" s="68">
        <v>0</v>
      </c>
      <c r="P1308" s="68">
        <v>0</v>
      </c>
      <c r="Q1308" s="68">
        <v>0</v>
      </c>
      <c r="R1308" s="68">
        <v>0</v>
      </c>
      <c r="S1308" s="68">
        <v>22</v>
      </c>
      <c r="T1308" s="53">
        <v>22</v>
      </c>
    </row>
    <row r="1309" spans="1:20" ht="22.95" customHeight="1" x14ac:dyDescent="0.25">
      <c r="A1309" s="68">
        <v>1308</v>
      </c>
      <c r="B1309" s="99">
        <v>243838</v>
      </c>
      <c r="C1309" s="68" t="s">
        <v>4101</v>
      </c>
      <c r="D1309" s="68" t="s">
        <v>4102</v>
      </c>
      <c r="E1309" s="68" t="s">
        <v>4110</v>
      </c>
      <c r="F1309" s="68" t="s">
        <v>4103</v>
      </c>
      <c r="G1309" s="68" t="s">
        <v>6582</v>
      </c>
      <c r="H1309" s="68" t="s">
        <v>4104</v>
      </c>
      <c r="I1309" s="68" t="s">
        <v>28553</v>
      </c>
      <c r="J1309" s="68" t="s">
        <v>28554</v>
      </c>
      <c r="K1309" s="68" t="s">
        <v>28555</v>
      </c>
      <c r="L1309" s="100" t="s">
        <v>28556</v>
      </c>
      <c r="N1309" s="68">
        <v>1.1419999999999999</v>
      </c>
      <c r="O1309" s="68">
        <v>0</v>
      </c>
      <c r="P1309" s="68">
        <v>0</v>
      </c>
      <c r="Q1309" s="68">
        <v>0</v>
      </c>
      <c r="R1309" s="68">
        <v>0</v>
      </c>
      <c r="S1309" s="68">
        <v>22</v>
      </c>
      <c r="T1309" s="53">
        <v>22</v>
      </c>
    </row>
    <row r="1310" spans="1:20" ht="22.95" customHeight="1" x14ac:dyDescent="0.25">
      <c r="A1310" s="68">
        <v>1309</v>
      </c>
      <c r="B1310" s="99">
        <v>243838</v>
      </c>
      <c r="C1310" s="68" t="s">
        <v>4101</v>
      </c>
      <c r="D1310" s="68" t="s">
        <v>4102</v>
      </c>
      <c r="E1310" s="68" t="s">
        <v>4110</v>
      </c>
      <c r="F1310" s="68" t="s">
        <v>4103</v>
      </c>
      <c r="G1310" s="68" t="s">
        <v>6582</v>
      </c>
      <c r="H1310" s="68" t="s">
        <v>4104</v>
      </c>
      <c r="I1310" s="68" t="s">
        <v>28557</v>
      </c>
      <c r="J1310" s="68" t="s">
        <v>20571</v>
      </c>
      <c r="K1310" s="68" t="s">
        <v>20572</v>
      </c>
      <c r="L1310" s="100" t="s">
        <v>28558</v>
      </c>
      <c r="N1310" s="68">
        <v>1.3340000000000001</v>
      </c>
      <c r="O1310" s="68">
        <v>0</v>
      </c>
      <c r="P1310" s="68">
        <v>0</v>
      </c>
      <c r="Q1310" s="68">
        <v>0</v>
      </c>
      <c r="R1310" s="68">
        <v>0</v>
      </c>
      <c r="S1310" s="68">
        <v>22</v>
      </c>
      <c r="T1310" s="53">
        <v>22</v>
      </c>
    </row>
    <row r="1311" spans="1:20" ht="22.95" customHeight="1" x14ac:dyDescent="0.25">
      <c r="A1311" s="68">
        <v>1310</v>
      </c>
      <c r="B1311" s="99">
        <v>243838</v>
      </c>
      <c r="C1311" s="68" t="s">
        <v>4101</v>
      </c>
      <c r="D1311" s="68" t="s">
        <v>4102</v>
      </c>
      <c r="E1311" s="68" t="s">
        <v>4110</v>
      </c>
      <c r="F1311" s="68" t="s">
        <v>4103</v>
      </c>
      <c r="G1311" s="68" t="s">
        <v>6582</v>
      </c>
      <c r="H1311" s="68" t="s">
        <v>4104</v>
      </c>
      <c r="I1311" s="68" t="s">
        <v>28559</v>
      </c>
      <c r="J1311" s="68" t="s">
        <v>28560</v>
      </c>
      <c r="K1311" s="68" t="s">
        <v>28561</v>
      </c>
      <c r="L1311" s="100" t="s">
        <v>28562</v>
      </c>
      <c r="N1311" s="68">
        <v>0.57399999999999995</v>
      </c>
      <c r="O1311" s="68">
        <v>0</v>
      </c>
      <c r="P1311" s="68">
        <v>0</v>
      </c>
      <c r="Q1311" s="68">
        <v>0</v>
      </c>
      <c r="R1311" s="68">
        <v>0</v>
      </c>
      <c r="S1311" s="68">
        <v>17</v>
      </c>
      <c r="T1311" s="53">
        <v>17</v>
      </c>
    </row>
    <row r="1312" spans="1:20" ht="22.95" customHeight="1" x14ac:dyDescent="0.25">
      <c r="A1312" s="68">
        <v>1311</v>
      </c>
      <c r="B1312" s="99">
        <v>243838</v>
      </c>
      <c r="C1312" s="68" t="s">
        <v>4101</v>
      </c>
      <c r="D1312" s="68" t="s">
        <v>4102</v>
      </c>
      <c r="E1312" s="68" t="s">
        <v>4110</v>
      </c>
      <c r="F1312" s="68" t="s">
        <v>4103</v>
      </c>
      <c r="G1312" s="68" t="s">
        <v>6582</v>
      </c>
      <c r="H1312" s="68" t="s">
        <v>4104</v>
      </c>
      <c r="I1312" s="68" t="s">
        <v>28563</v>
      </c>
      <c r="J1312" s="68" t="s">
        <v>28564</v>
      </c>
      <c r="K1312" s="68" t="s">
        <v>28565</v>
      </c>
      <c r="L1312" s="100" t="s">
        <v>28566</v>
      </c>
      <c r="N1312" s="68">
        <v>3.0939999999999999</v>
      </c>
      <c r="O1312" s="68">
        <v>0</v>
      </c>
      <c r="P1312" s="68">
        <v>0</v>
      </c>
      <c r="Q1312" s="68">
        <v>0</v>
      </c>
      <c r="R1312" s="68">
        <v>0</v>
      </c>
      <c r="S1312" s="68">
        <v>47</v>
      </c>
      <c r="T1312" s="53">
        <v>47</v>
      </c>
    </row>
    <row r="1313" spans="1:20" ht="22.95" customHeight="1" x14ac:dyDescent="0.25">
      <c r="A1313" s="68">
        <v>1312</v>
      </c>
      <c r="B1313" s="99">
        <v>243838</v>
      </c>
      <c r="C1313" s="68" t="s">
        <v>4101</v>
      </c>
      <c r="D1313" s="68" t="s">
        <v>4102</v>
      </c>
      <c r="E1313" s="68" t="s">
        <v>4110</v>
      </c>
      <c r="F1313" s="68" t="s">
        <v>4103</v>
      </c>
      <c r="G1313" s="68" t="s">
        <v>6582</v>
      </c>
      <c r="H1313" s="68" t="s">
        <v>4104</v>
      </c>
      <c r="I1313" s="68" t="s">
        <v>28567</v>
      </c>
      <c r="J1313" s="68" t="s">
        <v>28568</v>
      </c>
      <c r="K1313" s="68" t="s">
        <v>28569</v>
      </c>
      <c r="L1313" s="100" t="s">
        <v>28570</v>
      </c>
      <c r="N1313" s="68">
        <v>1.208</v>
      </c>
      <c r="O1313" s="68">
        <v>0</v>
      </c>
      <c r="P1313" s="68">
        <v>0</v>
      </c>
      <c r="Q1313" s="68">
        <v>0</v>
      </c>
      <c r="R1313" s="68">
        <v>0</v>
      </c>
      <c r="S1313" s="68">
        <v>22</v>
      </c>
      <c r="T1313" s="53">
        <v>22</v>
      </c>
    </row>
    <row r="1314" spans="1:20" ht="22.95" customHeight="1" x14ac:dyDescent="0.25">
      <c r="A1314" s="68">
        <v>1313</v>
      </c>
      <c r="B1314" s="99">
        <v>243838</v>
      </c>
      <c r="C1314" s="68" t="s">
        <v>4101</v>
      </c>
      <c r="D1314" s="68" t="s">
        <v>4102</v>
      </c>
      <c r="E1314" s="68" t="s">
        <v>4110</v>
      </c>
      <c r="F1314" s="68" t="s">
        <v>4103</v>
      </c>
      <c r="G1314" s="68" t="s">
        <v>6582</v>
      </c>
      <c r="H1314" s="68" t="s">
        <v>4104</v>
      </c>
      <c r="I1314" s="68" t="s">
        <v>28571</v>
      </c>
      <c r="J1314" s="68" t="s">
        <v>28572</v>
      </c>
      <c r="K1314" s="68" t="s">
        <v>28573</v>
      </c>
      <c r="L1314" s="100" t="s">
        <v>28574</v>
      </c>
      <c r="N1314" s="68">
        <v>0.57199999999999995</v>
      </c>
      <c r="O1314" s="68">
        <v>0</v>
      </c>
      <c r="P1314" s="68">
        <v>0</v>
      </c>
      <c r="Q1314" s="68">
        <v>0</v>
      </c>
      <c r="R1314" s="68">
        <v>0</v>
      </c>
      <c r="S1314" s="68">
        <v>17</v>
      </c>
      <c r="T1314" s="53">
        <v>17</v>
      </c>
    </row>
    <row r="1315" spans="1:20" ht="22.95" customHeight="1" x14ac:dyDescent="0.25">
      <c r="A1315" s="68">
        <v>1314</v>
      </c>
      <c r="B1315" s="99">
        <v>243838</v>
      </c>
      <c r="C1315" s="68" t="s">
        <v>4101</v>
      </c>
      <c r="D1315" s="68" t="s">
        <v>4102</v>
      </c>
      <c r="E1315" s="68" t="s">
        <v>4110</v>
      </c>
      <c r="F1315" s="68" t="s">
        <v>4103</v>
      </c>
      <c r="G1315" s="68" t="s">
        <v>6582</v>
      </c>
      <c r="H1315" s="68" t="s">
        <v>4104</v>
      </c>
      <c r="I1315" s="68" t="s">
        <v>28575</v>
      </c>
      <c r="J1315" s="68" t="s">
        <v>28576</v>
      </c>
      <c r="K1315" s="68" t="s">
        <v>28577</v>
      </c>
      <c r="L1315" s="100" t="s">
        <v>28578</v>
      </c>
      <c r="N1315" s="68">
        <v>0.56200000000000006</v>
      </c>
      <c r="O1315" s="68">
        <v>0</v>
      </c>
      <c r="P1315" s="68">
        <v>0</v>
      </c>
      <c r="Q1315" s="68">
        <v>0</v>
      </c>
      <c r="R1315" s="68">
        <v>0</v>
      </c>
      <c r="S1315" s="68">
        <v>17</v>
      </c>
      <c r="T1315" s="53">
        <v>17</v>
      </c>
    </row>
    <row r="1316" spans="1:20" ht="22.95" customHeight="1" x14ac:dyDescent="0.25">
      <c r="A1316" s="68">
        <v>1315</v>
      </c>
      <c r="B1316" s="99">
        <v>243838</v>
      </c>
      <c r="C1316" s="68" t="s">
        <v>4101</v>
      </c>
      <c r="D1316" s="68" t="s">
        <v>4102</v>
      </c>
      <c r="E1316" s="68" t="s">
        <v>4110</v>
      </c>
      <c r="F1316" s="68" t="s">
        <v>4103</v>
      </c>
      <c r="G1316" s="68" t="s">
        <v>6582</v>
      </c>
      <c r="H1316" s="68" t="s">
        <v>4104</v>
      </c>
      <c r="I1316" s="68" t="s">
        <v>28579</v>
      </c>
      <c r="J1316" s="68" t="s">
        <v>28580</v>
      </c>
      <c r="K1316" s="68" t="s">
        <v>28581</v>
      </c>
      <c r="L1316" s="100" t="s">
        <v>28582</v>
      </c>
      <c r="N1316" s="68">
        <v>1.1160000000000001</v>
      </c>
      <c r="O1316" s="68">
        <v>0</v>
      </c>
      <c r="P1316" s="68">
        <v>0</v>
      </c>
      <c r="Q1316" s="68">
        <v>0</v>
      </c>
      <c r="R1316" s="68">
        <v>0</v>
      </c>
      <c r="S1316" s="68">
        <v>22</v>
      </c>
      <c r="T1316" s="53">
        <v>22</v>
      </c>
    </row>
    <row r="1317" spans="1:20" ht="22.95" customHeight="1" x14ac:dyDescent="0.25">
      <c r="A1317" s="68">
        <v>1316</v>
      </c>
      <c r="B1317" s="99">
        <v>243838</v>
      </c>
      <c r="C1317" s="68" t="s">
        <v>4101</v>
      </c>
      <c r="D1317" s="68" t="s">
        <v>4102</v>
      </c>
      <c r="E1317" s="68" t="s">
        <v>4110</v>
      </c>
      <c r="F1317" s="68" t="s">
        <v>4103</v>
      </c>
      <c r="G1317" s="68" t="s">
        <v>6582</v>
      </c>
      <c r="H1317" s="68" t="s">
        <v>4104</v>
      </c>
      <c r="I1317" s="68" t="s">
        <v>28583</v>
      </c>
      <c r="J1317" s="68" t="s">
        <v>28584</v>
      </c>
      <c r="K1317" s="68" t="s">
        <v>28585</v>
      </c>
      <c r="L1317" s="100" t="s">
        <v>28586</v>
      </c>
      <c r="N1317" s="68">
        <v>1.306</v>
      </c>
      <c r="O1317" s="68">
        <v>0</v>
      </c>
      <c r="P1317" s="68">
        <v>0</v>
      </c>
      <c r="Q1317" s="68">
        <v>0</v>
      </c>
      <c r="R1317" s="68">
        <v>0</v>
      </c>
      <c r="S1317" s="68">
        <v>22</v>
      </c>
      <c r="T1317" s="53">
        <v>22</v>
      </c>
    </row>
    <row r="1318" spans="1:20" ht="22.95" customHeight="1" x14ac:dyDescent="0.25">
      <c r="A1318" s="68">
        <v>1317</v>
      </c>
      <c r="B1318" s="99">
        <v>243838</v>
      </c>
      <c r="C1318" s="68" t="s">
        <v>4101</v>
      </c>
      <c r="D1318" s="68" t="s">
        <v>4102</v>
      </c>
      <c r="E1318" s="68" t="s">
        <v>4110</v>
      </c>
      <c r="F1318" s="68" t="s">
        <v>4103</v>
      </c>
      <c r="G1318" s="68" t="s">
        <v>6582</v>
      </c>
      <c r="H1318" s="68" t="s">
        <v>4104</v>
      </c>
      <c r="I1318" s="68" t="s">
        <v>28587</v>
      </c>
      <c r="J1318" s="68" t="s">
        <v>28588</v>
      </c>
      <c r="K1318" s="68" t="s">
        <v>28589</v>
      </c>
      <c r="L1318" s="100" t="s">
        <v>28590</v>
      </c>
      <c r="N1318" s="68">
        <v>0.57399999999999995</v>
      </c>
      <c r="O1318" s="68">
        <v>0</v>
      </c>
      <c r="P1318" s="68">
        <v>0</v>
      </c>
      <c r="Q1318" s="68">
        <v>0</v>
      </c>
      <c r="R1318" s="68">
        <v>0</v>
      </c>
      <c r="S1318" s="68">
        <v>17</v>
      </c>
      <c r="T1318" s="53">
        <v>17</v>
      </c>
    </row>
    <row r="1319" spans="1:20" ht="22.95" customHeight="1" x14ac:dyDescent="0.25">
      <c r="A1319" s="68">
        <v>1318</v>
      </c>
      <c r="B1319" s="99">
        <v>243838</v>
      </c>
      <c r="C1319" s="68" t="s">
        <v>4101</v>
      </c>
      <c r="D1319" s="68" t="s">
        <v>4102</v>
      </c>
      <c r="E1319" s="68" t="s">
        <v>4110</v>
      </c>
      <c r="F1319" s="68" t="s">
        <v>4103</v>
      </c>
      <c r="G1319" s="68" t="s">
        <v>6582</v>
      </c>
      <c r="H1319" s="68" t="s">
        <v>4104</v>
      </c>
      <c r="I1319" s="68" t="s">
        <v>28591</v>
      </c>
      <c r="J1319" s="68" t="s">
        <v>28592</v>
      </c>
      <c r="K1319" s="68" t="s">
        <v>28593</v>
      </c>
      <c r="L1319" s="100" t="s">
        <v>28594</v>
      </c>
      <c r="N1319" s="68">
        <v>1.28</v>
      </c>
      <c r="O1319" s="68">
        <v>0</v>
      </c>
      <c r="P1319" s="68">
        <v>0</v>
      </c>
      <c r="Q1319" s="68">
        <v>0</v>
      </c>
      <c r="R1319" s="68">
        <v>0</v>
      </c>
      <c r="S1319" s="68">
        <v>22</v>
      </c>
      <c r="T1319" s="53">
        <v>22</v>
      </c>
    </row>
    <row r="1320" spans="1:20" ht="22.95" customHeight="1" x14ac:dyDescent="0.25">
      <c r="A1320" s="68">
        <v>1319</v>
      </c>
      <c r="B1320" s="99">
        <v>243838</v>
      </c>
      <c r="C1320" s="68" t="s">
        <v>4101</v>
      </c>
      <c r="D1320" s="68" t="s">
        <v>4102</v>
      </c>
      <c r="E1320" s="68" t="s">
        <v>4110</v>
      </c>
      <c r="F1320" s="68" t="s">
        <v>4103</v>
      </c>
      <c r="G1320" s="68" t="s">
        <v>6582</v>
      </c>
      <c r="H1320" s="68" t="s">
        <v>4104</v>
      </c>
      <c r="I1320" s="68" t="s">
        <v>28595</v>
      </c>
      <c r="J1320" s="68" t="s">
        <v>28596</v>
      </c>
      <c r="K1320" s="68" t="s">
        <v>28597</v>
      </c>
      <c r="L1320" s="100" t="s">
        <v>28598</v>
      </c>
      <c r="N1320" s="68">
        <v>0.57199999999999995</v>
      </c>
      <c r="O1320" s="68">
        <v>0</v>
      </c>
      <c r="P1320" s="68">
        <v>0</v>
      </c>
      <c r="Q1320" s="68">
        <v>0</v>
      </c>
      <c r="R1320" s="68">
        <v>0</v>
      </c>
      <c r="S1320" s="68">
        <v>17</v>
      </c>
      <c r="T1320" s="53">
        <v>17</v>
      </c>
    </row>
    <row r="1321" spans="1:20" ht="22.95" customHeight="1" x14ac:dyDescent="0.25">
      <c r="A1321" s="68">
        <v>1320</v>
      </c>
      <c r="B1321" s="99">
        <v>243838</v>
      </c>
      <c r="C1321" s="68" t="s">
        <v>4101</v>
      </c>
      <c r="D1321" s="68" t="s">
        <v>4102</v>
      </c>
      <c r="E1321" s="68" t="s">
        <v>4110</v>
      </c>
      <c r="F1321" s="68" t="s">
        <v>4103</v>
      </c>
      <c r="G1321" s="68" t="s">
        <v>6582</v>
      </c>
      <c r="H1321" s="68" t="s">
        <v>4104</v>
      </c>
      <c r="I1321" s="68" t="s">
        <v>28599</v>
      </c>
      <c r="J1321" s="68" t="s">
        <v>28600</v>
      </c>
      <c r="K1321" s="68" t="s">
        <v>28601</v>
      </c>
      <c r="L1321" s="100" t="s">
        <v>28602</v>
      </c>
      <c r="N1321" s="68">
        <v>1.8140000000000001</v>
      </c>
      <c r="O1321" s="68">
        <v>0</v>
      </c>
      <c r="P1321" s="68">
        <v>0</v>
      </c>
      <c r="Q1321" s="68">
        <v>0</v>
      </c>
      <c r="R1321" s="68">
        <v>0</v>
      </c>
      <c r="S1321" s="68">
        <v>22</v>
      </c>
      <c r="T1321" s="53">
        <v>22</v>
      </c>
    </row>
    <row r="1322" spans="1:20" ht="22.95" customHeight="1" x14ac:dyDescent="0.25">
      <c r="A1322" s="68">
        <v>1321</v>
      </c>
      <c r="B1322" s="99">
        <v>243838</v>
      </c>
      <c r="C1322" s="68" t="s">
        <v>4101</v>
      </c>
      <c r="D1322" s="68" t="s">
        <v>4102</v>
      </c>
      <c r="E1322" s="68" t="s">
        <v>4110</v>
      </c>
      <c r="F1322" s="68" t="s">
        <v>4103</v>
      </c>
      <c r="G1322" s="68" t="s">
        <v>6582</v>
      </c>
      <c r="H1322" s="68" t="s">
        <v>4104</v>
      </c>
      <c r="I1322" s="68" t="s">
        <v>28603</v>
      </c>
      <c r="J1322" s="68" t="s">
        <v>25889</v>
      </c>
      <c r="K1322" s="68" t="s">
        <v>25890</v>
      </c>
      <c r="L1322" s="100" t="s">
        <v>25891</v>
      </c>
      <c r="N1322" s="68">
        <v>1.1359999999999999</v>
      </c>
      <c r="O1322" s="68">
        <v>0</v>
      </c>
      <c r="P1322" s="68">
        <v>0</v>
      </c>
      <c r="Q1322" s="68">
        <v>0</v>
      </c>
      <c r="R1322" s="68">
        <v>0</v>
      </c>
      <c r="S1322" s="68">
        <v>22</v>
      </c>
      <c r="T1322" s="53">
        <v>22</v>
      </c>
    </row>
    <row r="1323" spans="1:20" ht="22.95" customHeight="1" x14ac:dyDescent="0.25">
      <c r="A1323" s="68">
        <v>1322</v>
      </c>
      <c r="B1323" s="99">
        <v>243838</v>
      </c>
      <c r="C1323" s="68" t="s">
        <v>4101</v>
      </c>
      <c r="D1323" s="68" t="s">
        <v>4102</v>
      </c>
      <c r="E1323" s="68" t="s">
        <v>4110</v>
      </c>
      <c r="F1323" s="68" t="s">
        <v>4103</v>
      </c>
      <c r="G1323" s="68" t="s">
        <v>6582</v>
      </c>
      <c r="H1323" s="68" t="s">
        <v>4104</v>
      </c>
      <c r="I1323" s="68" t="s">
        <v>28604</v>
      </c>
      <c r="J1323" s="68" t="s">
        <v>22449</v>
      </c>
      <c r="K1323" s="68" t="s">
        <v>28605</v>
      </c>
      <c r="L1323" s="100" t="s">
        <v>28606</v>
      </c>
      <c r="N1323" s="68">
        <v>0.746</v>
      </c>
      <c r="O1323" s="68">
        <v>0</v>
      </c>
      <c r="P1323" s="68">
        <v>0</v>
      </c>
      <c r="Q1323" s="68">
        <v>0</v>
      </c>
      <c r="R1323" s="68">
        <v>0</v>
      </c>
      <c r="S1323" s="68">
        <v>17</v>
      </c>
      <c r="T1323" s="53">
        <v>17</v>
      </c>
    </row>
    <row r="1324" spans="1:20" ht="22.95" customHeight="1" x14ac:dyDescent="0.25">
      <c r="A1324" s="68">
        <v>1323</v>
      </c>
      <c r="B1324" s="99">
        <v>243838</v>
      </c>
      <c r="C1324" s="68" t="s">
        <v>4101</v>
      </c>
      <c r="D1324" s="68" t="s">
        <v>4102</v>
      </c>
      <c r="E1324" s="68" t="s">
        <v>4110</v>
      </c>
      <c r="F1324" s="68" t="s">
        <v>4103</v>
      </c>
      <c r="G1324" s="68" t="s">
        <v>6582</v>
      </c>
      <c r="H1324" s="68" t="s">
        <v>4104</v>
      </c>
      <c r="I1324" s="68" t="s">
        <v>28607</v>
      </c>
      <c r="J1324" s="68" t="s">
        <v>28608</v>
      </c>
      <c r="K1324" s="68" t="s">
        <v>28609</v>
      </c>
      <c r="L1324" s="100" t="s">
        <v>28610</v>
      </c>
      <c r="N1324" s="68">
        <v>0.56399999999999995</v>
      </c>
      <c r="O1324" s="68">
        <v>0</v>
      </c>
      <c r="P1324" s="68">
        <v>0</v>
      </c>
      <c r="Q1324" s="68">
        <v>0</v>
      </c>
      <c r="R1324" s="68">
        <v>0</v>
      </c>
      <c r="S1324" s="68">
        <v>17</v>
      </c>
      <c r="T1324" s="53">
        <v>17</v>
      </c>
    </row>
    <row r="1325" spans="1:20" ht="22.95" customHeight="1" x14ac:dyDescent="0.25">
      <c r="A1325" s="68">
        <v>1324</v>
      </c>
      <c r="B1325" s="99">
        <v>243838</v>
      </c>
      <c r="C1325" s="68" t="s">
        <v>4101</v>
      </c>
      <c r="D1325" s="68" t="s">
        <v>4102</v>
      </c>
      <c r="E1325" s="68" t="s">
        <v>4110</v>
      </c>
      <c r="F1325" s="68" t="s">
        <v>4103</v>
      </c>
      <c r="G1325" s="68" t="s">
        <v>6582</v>
      </c>
      <c r="H1325" s="68" t="s">
        <v>4104</v>
      </c>
      <c r="I1325" s="68" t="s">
        <v>28611</v>
      </c>
      <c r="J1325" s="68" t="s">
        <v>28612</v>
      </c>
      <c r="K1325" s="68" t="s">
        <v>6084</v>
      </c>
      <c r="L1325" s="100" t="s">
        <v>28613</v>
      </c>
      <c r="N1325" s="68">
        <v>1.8640000000000001</v>
      </c>
      <c r="O1325" s="68">
        <v>0</v>
      </c>
      <c r="P1325" s="68">
        <v>0</v>
      </c>
      <c r="Q1325" s="68">
        <v>0</v>
      </c>
      <c r="R1325" s="68">
        <v>0</v>
      </c>
      <c r="S1325" s="68">
        <v>22</v>
      </c>
      <c r="T1325" s="53">
        <v>22</v>
      </c>
    </row>
    <row r="1326" spans="1:20" ht="22.95" customHeight="1" x14ac:dyDescent="0.25">
      <c r="A1326" s="68">
        <v>1325</v>
      </c>
      <c r="B1326" s="99">
        <v>243838</v>
      </c>
      <c r="C1326" s="68" t="s">
        <v>4101</v>
      </c>
      <c r="D1326" s="68" t="s">
        <v>4102</v>
      </c>
      <c r="E1326" s="68" t="s">
        <v>4110</v>
      </c>
      <c r="F1326" s="68" t="s">
        <v>4103</v>
      </c>
      <c r="G1326" s="68" t="s">
        <v>6582</v>
      </c>
      <c r="H1326" s="68" t="s">
        <v>4104</v>
      </c>
      <c r="I1326" s="68" t="s">
        <v>28614</v>
      </c>
      <c r="J1326" s="68" t="s">
        <v>28615</v>
      </c>
      <c r="K1326" s="68" t="s">
        <v>28616</v>
      </c>
      <c r="L1326" s="100" t="s">
        <v>28617</v>
      </c>
      <c r="N1326" s="68">
        <v>0.57599999999999996</v>
      </c>
      <c r="O1326" s="68">
        <v>0</v>
      </c>
      <c r="P1326" s="68">
        <v>0</v>
      </c>
      <c r="Q1326" s="68">
        <v>0</v>
      </c>
      <c r="R1326" s="68">
        <v>0</v>
      </c>
      <c r="S1326" s="68">
        <v>17</v>
      </c>
      <c r="T1326" s="53">
        <v>17</v>
      </c>
    </row>
    <row r="1327" spans="1:20" ht="22.95" customHeight="1" x14ac:dyDescent="0.25">
      <c r="A1327" s="68">
        <v>1326</v>
      </c>
      <c r="B1327" s="99">
        <v>243838</v>
      </c>
      <c r="C1327" s="68" t="s">
        <v>4101</v>
      </c>
      <c r="D1327" s="68" t="s">
        <v>4102</v>
      </c>
      <c r="E1327" s="68" t="s">
        <v>4110</v>
      </c>
      <c r="F1327" s="68" t="s">
        <v>4103</v>
      </c>
      <c r="G1327" s="68" t="s">
        <v>6582</v>
      </c>
      <c r="H1327" s="68" t="s">
        <v>4104</v>
      </c>
      <c r="I1327" s="68" t="s">
        <v>28618</v>
      </c>
      <c r="J1327" s="68" t="s">
        <v>10558</v>
      </c>
      <c r="K1327" s="68" t="s">
        <v>28619</v>
      </c>
      <c r="L1327" s="100" t="s">
        <v>28620</v>
      </c>
      <c r="N1327" s="68">
        <v>0.65800000000000003</v>
      </c>
      <c r="O1327" s="68">
        <v>0</v>
      </c>
      <c r="P1327" s="68">
        <v>0</v>
      </c>
      <c r="Q1327" s="68">
        <v>0</v>
      </c>
      <c r="R1327" s="68">
        <v>0</v>
      </c>
      <c r="S1327" s="68">
        <v>17</v>
      </c>
      <c r="T1327" s="53">
        <v>17</v>
      </c>
    </row>
    <row r="1328" spans="1:20" ht="22.95" customHeight="1" x14ac:dyDescent="0.25">
      <c r="A1328" s="68">
        <v>1327</v>
      </c>
      <c r="B1328" s="99">
        <v>243838</v>
      </c>
      <c r="C1328" s="68" t="s">
        <v>4101</v>
      </c>
      <c r="D1328" s="68" t="s">
        <v>4102</v>
      </c>
      <c r="E1328" s="68" t="s">
        <v>4110</v>
      </c>
      <c r="F1328" s="68" t="s">
        <v>4103</v>
      </c>
      <c r="G1328" s="68" t="s">
        <v>6582</v>
      </c>
      <c r="H1328" s="68" t="s">
        <v>4104</v>
      </c>
      <c r="I1328" s="68" t="s">
        <v>28621</v>
      </c>
      <c r="J1328" s="68" t="s">
        <v>28622</v>
      </c>
      <c r="K1328" s="68" t="s">
        <v>28623</v>
      </c>
      <c r="L1328" s="100" t="s">
        <v>28624</v>
      </c>
      <c r="N1328" s="68">
        <v>0.57399999999999995</v>
      </c>
      <c r="O1328" s="68">
        <v>0</v>
      </c>
      <c r="P1328" s="68">
        <v>0</v>
      </c>
      <c r="Q1328" s="68">
        <v>0</v>
      </c>
      <c r="R1328" s="68">
        <v>0</v>
      </c>
      <c r="S1328" s="68">
        <v>17</v>
      </c>
      <c r="T1328" s="53">
        <v>17</v>
      </c>
    </row>
    <row r="1329" spans="1:20" ht="22.95" customHeight="1" x14ac:dyDescent="0.25">
      <c r="A1329" s="68">
        <v>1328</v>
      </c>
      <c r="B1329" s="99">
        <v>243838</v>
      </c>
      <c r="C1329" s="68" t="s">
        <v>4101</v>
      </c>
      <c r="D1329" s="68" t="s">
        <v>4102</v>
      </c>
      <c r="E1329" s="68" t="s">
        <v>4110</v>
      </c>
      <c r="F1329" s="68" t="s">
        <v>4103</v>
      </c>
      <c r="G1329" s="68" t="s">
        <v>6582</v>
      </c>
      <c r="H1329" s="68" t="s">
        <v>4104</v>
      </c>
      <c r="I1329" s="68" t="s">
        <v>28625</v>
      </c>
      <c r="J1329" s="68" t="s">
        <v>28626</v>
      </c>
      <c r="K1329" s="68" t="s">
        <v>28627</v>
      </c>
      <c r="L1329" s="100" t="s">
        <v>28628</v>
      </c>
      <c r="N1329" s="68">
        <v>1.264</v>
      </c>
      <c r="O1329" s="68">
        <v>0</v>
      </c>
      <c r="P1329" s="68">
        <v>0</v>
      </c>
      <c r="Q1329" s="68">
        <v>0</v>
      </c>
      <c r="R1329" s="68">
        <v>0</v>
      </c>
      <c r="S1329" s="68">
        <v>22</v>
      </c>
      <c r="T1329" s="53">
        <v>22</v>
      </c>
    </row>
    <row r="1330" spans="1:20" ht="22.95" customHeight="1" x14ac:dyDescent="0.25">
      <c r="A1330" s="68">
        <v>1329</v>
      </c>
      <c r="B1330" s="99">
        <v>243838</v>
      </c>
      <c r="C1330" s="68" t="s">
        <v>4101</v>
      </c>
      <c r="D1330" s="68" t="s">
        <v>4102</v>
      </c>
      <c r="E1330" s="68" t="s">
        <v>4110</v>
      </c>
      <c r="F1330" s="68" t="s">
        <v>4103</v>
      </c>
      <c r="G1330" s="68" t="s">
        <v>6582</v>
      </c>
      <c r="H1330" s="68" t="s">
        <v>4104</v>
      </c>
      <c r="I1330" s="68" t="s">
        <v>28629</v>
      </c>
      <c r="J1330" s="68" t="s">
        <v>28630</v>
      </c>
      <c r="K1330" s="68" t="s">
        <v>28631</v>
      </c>
      <c r="L1330" s="100" t="s">
        <v>28632</v>
      </c>
      <c r="N1330" s="68">
        <v>1.1459999999999999</v>
      </c>
      <c r="O1330" s="68">
        <v>0</v>
      </c>
      <c r="P1330" s="68">
        <v>0</v>
      </c>
      <c r="Q1330" s="68">
        <v>0</v>
      </c>
      <c r="R1330" s="68">
        <v>0</v>
      </c>
      <c r="S1330" s="68">
        <v>22</v>
      </c>
      <c r="T1330" s="53">
        <v>22</v>
      </c>
    </row>
    <row r="1331" spans="1:20" ht="22.95" customHeight="1" x14ac:dyDescent="0.25">
      <c r="A1331" s="68">
        <v>1330</v>
      </c>
      <c r="B1331" s="99">
        <v>243838</v>
      </c>
      <c r="C1331" s="68" t="s">
        <v>4101</v>
      </c>
      <c r="D1331" s="68" t="s">
        <v>4102</v>
      </c>
      <c r="E1331" s="68" t="s">
        <v>4110</v>
      </c>
      <c r="F1331" s="68" t="s">
        <v>4103</v>
      </c>
      <c r="G1331" s="68" t="s">
        <v>6582</v>
      </c>
      <c r="H1331" s="68" t="s">
        <v>4104</v>
      </c>
      <c r="I1331" s="68" t="s">
        <v>28633</v>
      </c>
      <c r="J1331" s="68" t="s">
        <v>28634</v>
      </c>
      <c r="K1331" s="68" t="s">
        <v>28635</v>
      </c>
      <c r="L1331" s="100" t="s">
        <v>28636</v>
      </c>
      <c r="N1331" s="68">
        <v>0.70799999999999996</v>
      </c>
      <c r="O1331" s="68">
        <v>0</v>
      </c>
      <c r="P1331" s="68">
        <v>0</v>
      </c>
      <c r="Q1331" s="68">
        <v>0</v>
      </c>
      <c r="R1331" s="68">
        <v>0</v>
      </c>
      <c r="S1331" s="68">
        <v>17</v>
      </c>
      <c r="T1331" s="53">
        <v>17</v>
      </c>
    </row>
    <row r="1332" spans="1:20" ht="22.95" customHeight="1" x14ac:dyDescent="0.25">
      <c r="A1332" s="68">
        <v>1331</v>
      </c>
      <c r="B1332" s="99">
        <v>243838</v>
      </c>
      <c r="C1332" s="68" t="s">
        <v>4101</v>
      </c>
      <c r="D1332" s="68" t="s">
        <v>4102</v>
      </c>
      <c r="E1332" s="68" t="s">
        <v>4110</v>
      </c>
      <c r="F1332" s="68" t="s">
        <v>4103</v>
      </c>
      <c r="G1332" s="68" t="s">
        <v>6582</v>
      </c>
      <c r="H1332" s="68" t="s">
        <v>4104</v>
      </c>
      <c r="I1332" s="68" t="s">
        <v>28637</v>
      </c>
      <c r="J1332" s="68" t="s">
        <v>21413</v>
      </c>
      <c r="K1332" s="68" t="s">
        <v>21414</v>
      </c>
      <c r="L1332" s="100" t="s">
        <v>21415</v>
      </c>
      <c r="N1332" s="68">
        <v>17.321999999999999</v>
      </c>
      <c r="O1332" s="68">
        <v>0</v>
      </c>
      <c r="P1332" s="68">
        <v>0</v>
      </c>
      <c r="Q1332" s="68">
        <v>0</v>
      </c>
      <c r="R1332" s="68">
        <v>0</v>
      </c>
      <c r="S1332" s="68">
        <v>190</v>
      </c>
      <c r="T1332" s="53">
        <v>190</v>
      </c>
    </row>
    <row r="1333" spans="1:20" ht="22.95" customHeight="1" x14ac:dyDescent="0.25">
      <c r="A1333" s="68">
        <v>1332</v>
      </c>
      <c r="B1333" s="99">
        <v>243838</v>
      </c>
      <c r="C1333" s="68" t="s">
        <v>4101</v>
      </c>
      <c r="D1333" s="68" t="s">
        <v>4102</v>
      </c>
      <c r="E1333" s="68" t="s">
        <v>4110</v>
      </c>
      <c r="F1333" s="68" t="s">
        <v>4103</v>
      </c>
      <c r="G1333" s="68" t="s">
        <v>6582</v>
      </c>
      <c r="H1333" s="68" t="s">
        <v>4104</v>
      </c>
      <c r="I1333" s="68" t="s">
        <v>28638</v>
      </c>
      <c r="J1333" s="68" t="s">
        <v>21413</v>
      </c>
      <c r="K1333" s="68" t="s">
        <v>21414</v>
      </c>
      <c r="L1333" s="100" t="s">
        <v>21415</v>
      </c>
      <c r="N1333" s="68">
        <v>2.496</v>
      </c>
      <c r="O1333" s="68">
        <v>0</v>
      </c>
      <c r="P1333" s="68">
        <v>0</v>
      </c>
      <c r="Q1333" s="68">
        <v>0</v>
      </c>
      <c r="R1333" s="68">
        <v>0</v>
      </c>
      <c r="S1333" s="68">
        <v>37</v>
      </c>
      <c r="T1333" s="53">
        <v>37</v>
      </c>
    </row>
    <row r="1334" spans="1:20" ht="22.95" customHeight="1" x14ac:dyDescent="0.25">
      <c r="A1334" s="68">
        <v>1333</v>
      </c>
      <c r="B1334" s="99">
        <v>243838</v>
      </c>
      <c r="C1334" s="68" t="s">
        <v>4101</v>
      </c>
      <c r="D1334" s="68" t="s">
        <v>4102</v>
      </c>
      <c r="E1334" s="68" t="s">
        <v>4110</v>
      </c>
      <c r="F1334" s="68" t="s">
        <v>4103</v>
      </c>
      <c r="G1334" s="68" t="s">
        <v>6582</v>
      </c>
      <c r="H1334" s="68" t="s">
        <v>4104</v>
      </c>
      <c r="I1334" s="68" t="s">
        <v>28639</v>
      </c>
      <c r="J1334" s="68" t="s">
        <v>28640</v>
      </c>
      <c r="K1334" s="68" t="s">
        <v>28641</v>
      </c>
      <c r="L1334" s="100" t="s">
        <v>28642</v>
      </c>
      <c r="N1334" s="68">
        <v>1.1479999999999999</v>
      </c>
      <c r="O1334" s="68">
        <v>0</v>
      </c>
      <c r="P1334" s="68">
        <v>0</v>
      </c>
      <c r="Q1334" s="68">
        <v>0</v>
      </c>
      <c r="R1334" s="68">
        <v>0</v>
      </c>
      <c r="S1334" s="68">
        <v>22</v>
      </c>
      <c r="T1334" s="53">
        <v>22</v>
      </c>
    </row>
    <row r="1335" spans="1:20" ht="22.95" customHeight="1" x14ac:dyDescent="0.25">
      <c r="A1335" s="68">
        <v>1334</v>
      </c>
      <c r="B1335" s="99">
        <v>243838</v>
      </c>
      <c r="C1335" s="68" t="s">
        <v>4101</v>
      </c>
      <c r="D1335" s="68" t="s">
        <v>4102</v>
      </c>
      <c r="E1335" s="68" t="s">
        <v>4110</v>
      </c>
      <c r="F1335" s="68" t="s">
        <v>4103</v>
      </c>
      <c r="G1335" s="68" t="s">
        <v>6582</v>
      </c>
      <c r="H1335" s="68" t="s">
        <v>4104</v>
      </c>
      <c r="I1335" s="68" t="s">
        <v>28643</v>
      </c>
      <c r="J1335" s="68" t="s">
        <v>28644</v>
      </c>
      <c r="K1335" s="68" t="s">
        <v>28645</v>
      </c>
      <c r="L1335" s="100" t="s">
        <v>28646</v>
      </c>
      <c r="N1335" s="68">
        <v>0.56799999999999995</v>
      </c>
      <c r="O1335" s="68">
        <v>0</v>
      </c>
      <c r="P1335" s="68">
        <v>0</v>
      </c>
      <c r="Q1335" s="68">
        <v>0</v>
      </c>
      <c r="R1335" s="68">
        <v>0</v>
      </c>
      <c r="S1335" s="68">
        <v>17</v>
      </c>
      <c r="T1335" s="53">
        <v>17</v>
      </c>
    </row>
    <row r="1336" spans="1:20" ht="22.95" customHeight="1" x14ac:dyDescent="0.25">
      <c r="A1336" s="68">
        <v>1335</v>
      </c>
      <c r="B1336" s="99">
        <v>243838</v>
      </c>
      <c r="C1336" s="68" t="s">
        <v>4101</v>
      </c>
      <c r="D1336" s="68" t="s">
        <v>4102</v>
      </c>
      <c r="E1336" s="68" t="s">
        <v>4110</v>
      </c>
      <c r="F1336" s="68" t="s">
        <v>4103</v>
      </c>
      <c r="G1336" s="68" t="s">
        <v>6582</v>
      </c>
      <c r="H1336" s="68" t="s">
        <v>4104</v>
      </c>
      <c r="I1336" s="68" t="s">
        <v>28647</v>
      </c>
      <c r="J1336" s="68" t="s">
        <v>26966</v>
      </c>
      <c r="K1336" s="68" t="s">
        <v>26967</v>
      </c>
      <c r="L1336" s="100" t="s">
        <v>26968</v>
      </c>
      <c r="N1336" s="68">
        <v>0.68400000000000005</v>
      </c>
      <c r="O1336" s="68">
        <v>0</v>
      </c>
      <c r="P1336" s="68">
        <v>0</v>
      </c>
      <c r="Q1336" s="68">
        <v>0</v>
      </c>
      <c r="R1336" s="68">
        <v>0</v>
      </c>
      <c r="S1336" s="68">
        <v>17</v>
      </c>
      <c r="T1336" s="53">
        <v>17</v>
      </c>
    </row>
    <row r="1337" spans="1:20" ht="22.95" customHeight="1" x14ac:dyDescent="0.25">
      <c r="A1337" s="68">
        <v>1336</v>
      </c>
      <c r="B1337" s="99">
        <v>243838</v>
      </c>
      <c r="C1337" s="68" t="s">
        <v>4101</v>
      </c>
      <c r="D1337" s="68" t="s">
        <v>4102</v>
      </c>
      <c r="E1337" s="68" t="s">
        <v>4110</v>
      </c>
      <c r="F1337" s="68" t="s">
        <v>4103</v>
      </c>
      <c r="G1337" s="68" t="s">
        <v>6582</v>
      </c>
      <c r="H1337" s="68" t="s">
        <v>4104</v>
      </c>
      <c r="I1337" s="68" t="s">
        <v>28648</v>
      </c>
      <c r="J1337" s="68" t="s">
        <v>28649</v>
      </c>
      <c r="K1337" s="68" t="s">
        <v>28650</v>
      </c>
      <c r="L1337" s="100" t="s">
        <v>28651</v>
      </c>
      <c r="N1337" s="68">
        <v>0.66400000000000003</v>
      </c>
      <c r="O1337" s="68">
        <v>0</v>
      </c>
      <c r="P1337" s="68">
        <v>0</v>
      </c>
      <c r="Q1337" s="68">
        <v>0</v>
      </c>
      <c r="R1337" s="68">
        <v>0</v>
      </c>
      <c r="S1337" s="68">
        <v>17</v>
      </c>
      <c r="T1337" s="53">
        <v>17</v>
      </c>
    </row>
    <row r="1338" spans="1:20" ht="22.95" customHeight="1" x14ac:dyDescent="0.25">
      <c r="A1338" s="68">
        <v>1337</v>
      </c>
      <c r="B1338" s="99">
        <v>243838</v>
      </c>
      <c r="C1338" s="68" t="s">
        <v>4101</v>
      </c>
      <c r="D1338" s="68" t="s">
        <v>4102</v>
      </c>
      <c r="E1338" s="68" t="s">
        <v>4110</v>
      </c>
      <c r="F1338" s="68" t="s">
        <v>4103</v>
      </c>
      <c r="G1338" s="68" t="s">
        <v>6582</v>
      </c>
      <c r="H1338" s="68" t="s">
        <v>4104</v>
      </c>
      <c r="I1338" s="68" t="s">
        <v>28652</v>
      </c>
      <c r="J1338" s="68" t="s">
        <v>28653</v>
      </c>
      <c r="K1338" s="68" t="s">
        <v>28654</v>
      </c>
      <c r="L1338" s="100" t="s">
        <v>28655</v>
      </c>
      <c r="N1338" s="68">
        <v>1.1379999999999999</v>
      </c>
      <c r="O1338" s="68">
        <v>0</v>
      </c>
      <c r="P1338" s="68">
        <v>0</v>
      </c>
      <c r="Q1338" s="68">
        <v>0</v>
      </c>
      <c r="R1338" s="68">
        <v>0</v>
      </c>
      <c r="S1338" s="68">
        <v>22</v>
      </c>
      <c r="T1338" s="53">
        <v>22</v>
      </c>
    </row>
    <row r="1339" spans="1:20" ht="22.95" customHeight="1" x14ac:dyDescent="0.25">
      <c r="A1339" s="68">
        <v>1338</v>
      </c>
      <c r="B1339" s="99">
        <v>243838</v>
      </c>
      <c r="C1339" s="68" t="s">
        <v>4101</v>
      </c>
      <c r="D1339" s="68" t="s">
        <v>4102</v>
      </c>
      <c r="E1339" s="68" t="s">
        <v>4110</v>
      </c>
      <c r="F1339" s="68" t="s">
        <v>4103</v>
      </c>
      <c r="G1339" s="68" t="s">
        <v>6582</v>
      </c>
      <c r="H1339" s="68" t="s">
        <v>4104</v>
      </c>
      <c r="I1339" s="68" t="s">
        <v>23793</v>
      </c>
      <c r="J1339" s="68" t="s">
        <v>28656</v>
      </c>
      <c r="K1339" s="68" t="s">
        <v>28657</v>
      </c>
      <c r="L1339" s="100" t="s">
        <v>28658</v>
      </c>
      <c r="N1339" s="68">
        <v>1.1479999999999999</v>
      </c>
      <c r="O1339" s="68">
        <v>0</v>
      </c>
      <c r="P1339" s="68">
        <v>0</v>
      </c>
      <c r="Q1339" s="68">
        <v>0</v>
      </c>
      <c r="R1339" s="68">
        <v>0</v>
      </c>
      <c r="S1339" s="68">
        <v>22</v>
      </c>
      <c r="T1339" s="53">
        <v>22</v>
      </c>
    </row>
    <row r="1340" spans="1:20" ht="22.95" customHeight="1" x14ac:dyDescent="0.25">
      <c r="A1340" s="68">
        <v>1339</v>
      </c>
      <c r="B1340" s="99">
        <v>243838</v>
      </c>
      <c r="C1340" s="68" t="s">
        <v>4101</v>
      </c>
      <c r="D1340" s="68" t="s">
        <v>4102</v>
      </c>
      <c r="E1340" s="68" t="s">
        <v>4110</v>
      </c>
      <c r="F1340" s="68" t="s">
        <v>4103</v>
      </c>
      <c r="G1340" s="68" t="s">
        <v>6582</v>
      </c>
      <c r="H1340" s="68" t="s">
        <v>4104</v>
      </c>
      <c r="I1340" s="68" t="s">
        <v>28659</v>
      </c>
      <c r="J1340" s="68" t="s">
        <v>28660</v>
      </c>
      <c r="K1340" s="68" t="s">
        <v>28661</v>
      </c>
      <c r="L1340" s="100" t="s">
        <v>28662</v>
      </c>
      <c r="N1340" s="68">
        <v>0.64200000000000002</v>
      </c>
      <c r="O1340" s="68">
        <v>0</v>
      </c>
      <c r="P1340" s="68">
        <v>0</v>
      </c>
      <c r="Q1340" s="68">
        <v>0</v>
      </c>
      <c r="R1340" s="68">
        <v>0</v>
      </c>
      <c r="S1340" s="68">
        <v>17</v>
      </c>
      <c r="T1340" s="53">
        <v>17</v>
      </c>
    </row>
    <row r="1341" spans="1:20" ht="22.95" customHeight="1" x14ac:dyDescent="0.25">
      <c r="A1341" s="68">
        <v>1340</v>
      </c>
      <c r="B1341" s="99">
        <v>243838</v>
      </c>
      <c r="C1341" s="68" t="s">
        <v>4101</v>
      </c>
      <c r="D1341" s="68" t="s">
        <v>4102</v>
      </c>
      <c r="E1341" s="68" t="s">
        <v>4110</v>
      </c>
      <c r="F1341" s="68" t="s">
        <v>4103</v>
      </c>
      <c r="G1341" s="68" t="s">
        <v>6582</v>
      </c>
      <c r="H1341" s="68" t="s">
        <v>4104</v>
      </c>
      <c r="I1341" s="68" t="s">
        <v>28663</v>
      </c>
      <c r="J1341" s="68" t="s">
        <v>28664</v>
      </c>
      <c r="K1341" s="68" t="s">
        <v>22144</v>
      </c>
      <c r="L1341" s="100" t="s">
        <v>28665</v>
      </c>
      <c r="N1341" s="68">
        <v>1.1399999999999999</v>
      </c>
      <c r="O1341" s="68">
        <v>0</v>
      </c>
      <c r="P1341" s="68">
        <v>0</v>
      </c>
      <c r="Q1341" s="68">
        <v>0</v>
      </c>
      <c r="R1341" s="68">
        <v>0</v>
      </c>
      <c r="S1341" s="68">
        <v>22</v>
      </c>
      <c r="T1341" s="53">
        <v>22</v>
      </c>
    </row>
    <row r="1342" spans="1:20" ht="22.95" customHeight="1" x14ac:dyDescent="0.25">
      <c r="A1342" s="68">
        <v>1341</v>
      </c>
      <c r="B1342" s="99">
        <v>243838</v>
      </c>
      <c r="C1342" s="68" t="s">
        <v>4101</v>
      </c>
      <c r="D1342" s="68" t="s">
        <v>4102</v>
      </c>
      <c r="E1342" s="68" t="s">
        <v>4110</v>
      </c>
      <c r="F1342" s="68" t="s">
        <v>4103</v>
      </c>
      <c r="G1342" s="68" t="s">
        <v>6582</v>
      </c>
      <c r="H1342" s="68" t="s">
        <v>4104</v>
      </c>
      <c r="I1342" s="68" t="s">
        <v>28666</v>
      </c>
      <c r="J1342" s="68" t="s">
        <v>28667</v>
      </c>
      <c r="K1342" s="68" t="s">
        <v>28668</v>
      </c>
      <c r="L1342" s="100" t="s">
        <v>28669</v>
      </c>
      <c r="N1342" s="68">
        <v>1.1299999999999999</v>
      </c>
      <c r="O1342" s="68">
        <v>0</v>
      </c>
      <c r="P1342" s="68">
        <v>0</v>
      </c>
      <c r="Q1342" s="68">
        <v>0</v>
      </c>
      <c r="R1342" s="68">
        <v>0</v>
      </c>
      <c r="S1342" s="68">
        <v>22</v>
      </c>
      <c r="T1342" s="53">
        <v>22</v>
      </c>
    </row>
    <row r="1343" spans="1:20" ht="22.95" customHeight="1" x14ac:dyDescent="0.25">
      <c r="A1343" s="68">
        <v>1342</v>
      </c>
      <c r="B1343" s="99">
        <v>243838</v>
      </c>
      <c r="C1343" s="68" t="s">
        <v>4101</v>
      </c>
      <c r="D1343" s="68" t="s">
        <v>4102</v>
      </c>
      <c r="E1343" s="68" t="s">
        <v>4110</v>
      </c>
      <c r="F1343" s="68" t="s">
        <v>4103</v>
      </c>
      <c r="G1343" s="68" t="s">
        <v>6582</v>
      </c>
      <c r="H1343" s="68" t="s">
        <v>4104</v>
      </c>
      <c r="I1343" s="68" t="s">
        <v>28670</v>
      </c>
      <c r="J1343" s="68" t="s">
        <v>28671</v>
      </c>
      <c r="K1343" s="68" t="s">
        <v>28672</v>
      </c>
      <c r="L1343" s="100" t="s">
        <v>28673</v>
      </c>
      <c r="N1343" s="68">
        <v>0.57999999999999996</v>
      </c>
      <c r="O1343" s="68">
        <v>0</v>
      </c>
      <c r="P1343" s="68">
        <v>0</v>
      </c>
      <c r="Q1343" s="68">
        <v>0</v>
      </c>
      <c r="R1343" s="68">
        <v>0</v>
      </c>
      <c r="S1343" s="68">
        <v>17</v>
      </c>
      <c r="T1343" s="53">
        <v>17</v>
      </c>
    </row>
    <row r="1344" spans="1:20" ht="22.95" customHeight="1" x14ac:dyDescent="0.25">
      <c r="A1344" s="68">
        <v>1343</v>
      </c>
      <c r="B1344" s="99">
        <v>243838</v>
      </c>
      <c r="C1344" s="68" t="s">
        <v>4101</v>
      </c>
      <c r="D1344" s="68" t="s">
        <v>4102</v>
      </c>
      <c r="E1344" s="68" t="s">
        <v>4110</v>
      </c>
      <c r="F1344" s="68" t="s">
        <v>4103</v>
      </c>
      <c r="G1344" s="68" t="s">
        <v>6582</v>
      </c>
      <c r="H1344" s="68" t="s">
        <v>4104</v>
      </c>
      <c r="I1344" s="68" t="s">
        <v>28674</v>
      </c>
      <c r="J1344" s="68" t="s">
        <v>28675</v>
      </c>
      <c r="K1344" s="68" t="s">
        <v>28676</v>
      </c>
      <c r="L1344" s="100" t="s">
        <v>28677</v>
      </c>
      <c r="N1344" s="68">
        <v>1.19</v>
      </c>
      <c r="O1344" s="68">
        <v>0</v>
      </c>
      <c r="P1344" s="68">
        <v>0</v>
      </c>
      <c r="Q1344" s="68">
        <v>0</v>
      </c>
      <c r="R1344" s="68">
        <v>0</v>
      </c>
      <c r="S1344" s="68">
        <v>22</v>
      </c>
      <c r="T1344" s="53">
        <v>22</v>
      </c>
    </row>
    <row r="1345" spans="1:20" ht="22.95" customHeight="1" x14ac:dyDescent="0.25">
      <c r="A1345" s="68">
        <v>1344</v>
      </c>
      <c r="B1345" s="99">
        <v>243839</v>
      </c>
      <c r="C1345" s="68" t="s">
        <v>4101</v>
      </c>
      <c r="D1345" s="68" t="s">
        <v>4102</v>
      </c>
      <c r="E1345" s="68" t="s">
        <v>4110</v>
      </c>
      <c r="F1345" s="68" t="s">
        <v>4103</v>
      </c>
      <c r="G1345" s="68" t="s">
        <v>6582</v>
      </c>
      <c r="H1345" s="68" t="s">
        <v>4104</v>
      </c>
      <c r="I1345" s="68" t="s">
        <v>28256</v>
      </c>
      <c r="J1345" s="68" t="s">
        <v>28257</v>
      </c>
      <c r="K1345" s="68" t="s">
        <v>28258</v>
      </c>
      <c r="L1345" s="100" t="s">
        <v>28259</v>
      </c>
      <c r="N1345" s="68">
        <v>2.6640000000000001</v>
      </c>
      <c r="O1345" s="68">
        <v>560</v>
      </c>
      <c r="P1345" s="68">
        <v>8.4</v>
      </c>
      <c r="Q1345" s="68">
        <v>0.58799999999999997</v>
      </c>
      <c r="R1345" s="68">
        <v>0</v>
      </c>
      <c r="S1345" s="68">
        <v>37</v>
      </c>
      <c r="T1345" s="53">
        <v>45.99</v>
      </c>
    </row>
    <row r="1346" spans="1:20" ht="22.95" customHeight="1" x14ac:dyDescent="0.25">
      <c r="A1346" s="68">
        <v>1345</v>
      </c>
      <c r="B1346" s="99">
        <v>243839</v>
      </c>
      <c r="C1346" s="68" t="s">
        <v>4101</v>
      </c>
      <c r="D1346" s="68" t="s">
        <v>4102</v>
      </c>
      <c r="E1346" s="68" t="s">
        <v>4110</v>
      </c>
      <c r="F1346" s="68" t="s">
        <v>4103</v>
      </c>
      <c r="G1346" s="68" t="s">
        <v>6582</v>
      </c>
      <c r="H1346" s="68" t="s">
        <v>4104</v>
      </c>
      <c r="I1346" s="68" t="s">
        <v>28260</v>
      </c>
      <c r="J1346" s="68" t="s">
        <v>28261</v>
      </c>
      <c r="K1346" s="68" t="s">
        <v>28262</v>
      </c>
      <c r="L1346" s="100" t="s">
        <v>28263</v>
      </c>
      <c r="N1346" s="68">
        <v>0.56599999999999995</v>
      </c>
      <c r="O1346" s="68">
        <v>130</v>
      </c>
      <c r="P1346" s="68">
        <v>1.95</v>
      </c>
      <c r="Q1346" s="68">
        <v>0.13650000000000001</v>
      </c>
      <c r="R1346" s="68">
        <v>0</v>
      </c>
      <c r="S1346" s="68">
        <v>17</v>
      </c>
      <c r="T1346" s="53">
        <v>19.09</v>
      </c>
    </row>
    <row r="1347" spans="1:20" ht="22.95" customHeight="1" x14ac:dyDescent="0.25">
      <c r="A1347" s="68">
        <v>1346</v>
      </c>
      <c r="B1347" s="99">
        <v>243839</v>
      </c>
      <c r="C1347" s="68" t="s">
        <v>4101</v>
      </c>
      <c r="D1347" s="68" t="s">
        <v>4102</v>
      </c>
      <c r="E1347" s="68" t="s">
        <v>4110</v>
      </c>
      <c r="F1347" s="68" t="s">
        <v>4103</v>
      </c>
      <c r="G1347" s="68" t="s">
        <v>6582</v>
      </c>
      <c r="H1347" s="68" t="s">
        <v>4104</v>
      </c>
      <c r="I1347" s="68" t="s">
        <v>28264</v>
      </c>
      <c r="J1347" s="68" t="s">
        <v>28265</v>
      </c>
      <c r="K1347" s="68" t="s">
        <v>28266</v>
      </c>
      <c r="L1347" s="100" t="s">
        <v>28267</v>
      </c>
      <c r="N1347" s="68">
        <v>1.248</v>
      </c>
      <c r="O1347" s="68">
        <v>230</v>
      </c>
      <c r="P1347" s="68">
        <v>3.45</v>
      </c>
      <c r="Q1347" s="68">
        <v>0.24149999999999999</v>
      </c>
      <c r="R1347" s="68">
        <v>0</v>
      </c>
      <c r="S1347" s="68">
        <v>22</v>
      </c>
      <c r="T1347" s="53">
        <v>25.69</v>
      </c>
    </row>
    <row r="1348" spans="1:20" ht="22.95" customHeight="1" x14ac:dyDescent="0.25">
      <c r="A1348" s="68">
        <v>1347</v>
      </c>
      <c r="B1348" s="99">
        <v>243839</v>
      </c>
      <c r="C1348" s="68" t="s">
        <v>4101</v>
      </c>
      <c r="D1348" s="68" t="s">
        <v>4102</v>
      </c>
      <c r="E1348" s="68" t="s">
        <v>4110</v>
      </c>
      <c r="F1348" s="68" t="s">
        <v>4103</v>
      </c>
      <c r="G1348" s="68" t="s">
        <v>6582</v>
      </c>
      <c r="H1348" s="68" t="s">
        <v>4104</v>
      </c>
      <c r="I1348" s="68" t="s">
        <v>28268</v>
      </c>
      <c r="J1348" s="68" t="s">
        <v>5046</v>
      </c>
      <c r="K1348" s="68" t="s">
        <v>28269</v>
      </c>
      <c r="L1348" s="100" t="s">
        <v>28270</v>
      </c>
      <c r="N1348" s="68">
        <v>0.70799999999999996</v>
      </c>
      <c r="O1348" s="68">
        <v>130</v>
      </c>
      <c r="P1348" s="68">
        <v>1.95</v>
      </c>
      <c r="Q1348" s="68">
        <v>0.13650000000000001</v>
      </c>
      <c r="R1348" s="68">
        <v>15</v>
      </c>
      <c r="S1348" s="68">
        <v>32</v>
      </c>
      <c r="T1348" s="53">
        <v>34.090000000000003</v>
      </c>
    </row>
    <row r="1349" spans="1:20" ht="22.95" customHeight="1" x14ac:dyDescent="0.25">
      <c r="A1349" s="68">
        <v>1348</v>
      </c>
      <c r="B1349" s="99">
        <v>243839</v>
      </c>
      <c r="C1349" s="68" t="s">
        <v>4101</v>
      </c>
      <c r="D1349" s="68" t="s">
        <v>4102</v>
      </c>
      <c r="E1349" s="68" t="s">
        <v>4110</v>
      </c>
      <c r="F1349" s="68" t="s">
        <v>4103</v>
      </c>
      <c r="G1349" s="68" t="s">
        <v>6582</v>
      </c>
      <c r="H1349" s="68" t="s">
        <v>4104</v>
      </c>
      <c r="I1349" s="68" t="s">
        <v>28271</v>
      </c>
      <c r="J1349" s="68" t="s">
        <v>28272</v>
      </c>
      <c r="K1349" s="68" t="s">
        <v>28273</v>
      </c>
      <c r="L1349" s="100" t="s">
        <v>28274</v>
      </c>
      <c r="N1349" s="68">
        <v>1.6180000000000001</v>
      </c>
      <c r="O1349" s="68">
        <v>330</v>
      </c>
      <c r="P1349" s="68">
        <v>4.95</v>
      </c>
      <c r="Q1349" s="68">
        <v>0.34649999999999997</v>
      </c>
      <c r="R1349" s="68">
        <v>0</v>
      </c>
      <c r="S1349" s="68">
        <v>22</v>
      </c>
      <c r="T1349" s="53">
        <v>27.3</v>
      </c>
    </row>
    <row r="1350" spans="1:20" ht="22.95" customHeight="1" x14ac:dyDescent="0.25">
      <c r="A1350" s="68">
        <v>1349</v>
      </c>
      <c r="B1350" s="99">
        <v>243839</v>
      </c>
      <c r="C1350" s="68" t="s">
        <v>4101</v>
      </c>
      <c r="D1350" s="68" t="s">
        <v>4102</v>
      </c>
      <c r="E1350" s="68" t="s">
        <v>4110</v>
      </c>
      <c r="F1350" s="68" t="s">
        <v>4103</v>
      </c>
      <c r="G1350" s="68" t="s">
        <v>6582</v>
      </c>
      <c r="H1350" s="68" t="s">
        <v>4104</v>
      </c>
      <c r="I1350" s="68" t="s">
        <v>28275</v>
      </c>
      <c r="J1350" s="68" t="s">
        <v>28276</v>
      </c>
      <c r="K1350" s="68" t="s">
        <v>28277</v>
      </c>
      <c r="L1350" s="100" t="s">
        <v>28278</v>
      </c>
      <c r="N1350" s="68">
        <v>2.73</v>
      </c>
      <c r="O1350" s="68">
        <v>330</v>
      </c>
      <c r="P1350" s="68">
        <v>4.95</v>
      </c>
      <c r="Q1350" s="68">
        <v>0.34649999999999997</v>
      </c>
      <c r="R1350" s="68">
        <v>0</v>
      </c>
      <c r="S1350" s="68">
        <v>37</v>
      </c>
      <c r="T1350" s="53">
        <v>42.3</v>
      </c>
    </row>
    <row r="1351" spans="1:20" ht="22.95" customHeight="1" x14ac:dyDescent="0.25">
      <c r="A1351" s="68">
        <v>1350</v>
      </c>
      <c r="B1351" s="99">
        <v>243839</v>
      </c>
      <c r="C1351" s="68" t="s">
        <v>4101</v>
      </c>
      <c r="D1351" s="68" t="s">
        <v>4102</v>
      </c>
      <c r="E1351" s="68" t="s">
        <v>4110</v>
      </c>
      <c r="F1351" s="68" t="s">
        <v>4103</v>
      </c>
      <c r="G1351" s="68" t="s">
        <v>6582</v>
      </c>
      <c r="H1351" s="68" t="s">
        <v>4104</v>
      </c>
      <c r="I1351" s="68" t="s">
        <v>28279</v>
      </c>
      <c r="J1351" s="68" t="s">
        <v>15785</v>
      </c>
      <c r="K1351" s="68" t="s">
        <v>28280</v>
      </c>
      <c r="L1351" s="100" t="s">
        <v>28281</v>
      </c>
      <c r="N1351" s="68">
        <v>4.1920000000000002</v>
      </c>
      <c r="O1351" s="68">
        <v>730</v>
      </c>
      <c r="P1351" s="68">
        <v>10.95</v>
      </c>
      <c r="Q1351" s="68">
        <v>0.76649999999999996</v>
      </c>
      <c r="R1351" s="68">
        <v>0</v>
      </c>
      <c r="S1351" s="68">
        <v>57</v>
      </c>
      <c r="T1351" s="53">
        <v>68.72</v>
      </c>
    </row>
    <row r="1352" spans="1:20" ht="22.95" customHeight="1" x14ac:dyDescent="0.25">
      <c r="A1352" s="68">
        <v>1351</v>
      </c>
      <c r="B1352" s="99">
        <v>243839</v>
      </c>
      <c r="C1352" s="68" t="s">
        <v>4101</v>
      </c>
      <c r="D1352" s="68" t="s">
        <v>4102</v>
      </c>
      <c r="E1352" s="68" t="s">
        <v>4110</v>
      </c>
      <c r="F1352" s="68" t="s">
        <v>4103</v>
      </c>
      <c r="G1352" s="68" t="s">
        <v>6582</v>
      </c>
      <c r="H1352" s="68" t="s">
        <v>4104</v>
      </c>
      <c r="I1352" s="68" t="s">
        <v>28282</v>
      </c>
      <c r="J1352" s="68" t="s">
        <v>28283</v>
      </c>
      <c r="K1352" s="68" t="s">
        <v>28284</v>
      </c>
      <c r="L1352" s="100" t="s">
        <v>28285</v>
      </c>
      <c r="N1352" s="68">
        <v>0.65400000000000003</v>
      </c>
      <c r="O1352" s="68">
        <v>130</v>
      </c>
      <c r="P1352" s="68">
        <v>1.95</v>
      </c>
      <c r="Q1352" s="68">
        <v>0.13650000000000001</v>
      </c>
      <c r="R1352" s="68">
        <v>0</v>
      </c>
      <c r="S1352" s="68">
        <v>17</v>
      </c>
      <c r="T1352" s="53">
        <v>19.09</v>
      </c>
    </row>
    <row r="1353" spans="1:20" ht="22.95" customHeight="1" x14ac:dyDescent="0.25">
      <c r="A1353" s="68">
        <v>1352</v>
      </c>
      <c r="B1353" s="99">
        <v>243839</v>
      </c>
      <c r="C1353" s="68" t="s">
        <v>4101</v>
      </c>
      <c r="D1353" s="68" t="s">
        <v>4102</v>
      </c>
      <c r="E1353" s="68" t="s">
        <v>4110</v>
      </c>
      <c r="F1353" s="68" t="s">
        <v>4103</v>
      </c>
      <c r="G1353" s="68" t="s">
        <v>6582</v>
      </c>
      <c r="H1353" s="68" t="s">
        <v>4104</v>
      </c>
      <c r="I1353" s="68" t="s">
        <v>28286</v>
      </c>
      <c r="J1353" s="68" t="s">
        <v>28287</v>
      </c>
      <c r="K1353" s="68" t="s">
        <v>28288</v>
      </c>
      <c r="L1353" s="100" t="s">
        <v>28289</v>
      </c>
      <c r="N1353" s="68">
        <v>1.202</v>
      </c>
      <c r="O1353" s="68">
        <v>230</v>
      </c>
      <c r="P1353" s="68">
        <v>3.45</v>
      </c>
      <c r="Q1353" s="68">
        <v>0.24149999999999999</v>
      </c>
      <c r="R1353" s="68">
        <v>0</v>
      </c>
      <c r="S1353" s="68">
        <v>22</v>
      </c>
      <c r="T1353" s="53">
        <v>25.69</v>
      </c>
    </row>
    <row r="1354" spans="1:20" ht="22.95" customHeight="1" x14ac:dyDescent="0.25">
      <c r="A1354" s="68">
        <v>1353</v>
      </c>
      <c r="B1354" s="99">
        <v>243839</v>
      </c>
      <c r="C1354" s="68" t="s">
        <v>4101</v>
      </c>
      <c r="D1354" s="68" t="s">
        <v>4102</v>
      </c>
      <c r="E1354" s="68" t="s">
        <v>4110</v>
      </c>
      <c r="F1354" s="68" t="s">
        <v>4103</v>
      </c>
      <c r="G1354" s="68" t="s">
        <v>6582</v>
      </c>
      <c r="H1354" s="68" t="s">
        <v>4104</v>
      </c>
      <c r="I1354" s="68" t="s">
        <v>28290</v>
      </c>
      <c r="J1354" s="68" t="s">
        <v>28291</v>
      </c>
      <c r="K1354" s="68" t="s">
        <v>28292</v>
      </c>
      <c r="L1354" s="100" t="s">
        <v>28293</v>
      </c>
      <c r="N1354" s="68">
        <v>0.56200000000000006</v>
      </c>
      <c r="O1354" s="68">
        <v>130</v>
      </c>
      <c r="P1354" s="68">
        <v>1.95</v>
      </c>
      <c r="Q1354" s="68">
        <v>0.13650000000000001</v>
      </c>
      <c r="R1354" s="68">
        <v>0</v>
      </c>
      <c r="S1354" s="68">
        <v>17</v>
      </c>
      <c r="T1354" s="53">
        <v>19.09</v>
      </c>
    </row>
    <row r="1355" spans="1:20" ht="22.95" customHeight="1" x14ac:dyDescent="0.25">
      <c r="A1355" s="68">
        <v>1354</v>
      </c>
      <c r="B1355" s="99">
        <v>243839</v>
      </c>
      <c r="C1355" s="68" t="s">
        <v>4101</v>
      </c>
      <c r="D1355" s="68" t="s">
        <v>4102</v>
      </c>
      <c r="E1355" s="68" t="s">
        <v>4110</v>
      </c>
      <c r="F1355" s="68" t="s">
        <v>4103</v>
      </c>
      <c r="G1355" s="68" t="s">
        <v>6582</v>
      </c>
      <c r="H1355" s="68" t="s">
        <v>4104</v>
      </c>
      <c r="I1355" s="68" t="s">
        <v>28294</v>
      </c>
      <c r="J1355" s="68" t="s">
        <v>28295</v>
      </c>
      <c r="K1355" s="68" t="s">
        <v>28296</v>
      </c>
      <c r="L1355" s="100" t="s">
        <v>28297</v>
      </c>
      <c r="N1355" s="68">
        <v>0.57399999999999995</v>
      </c>
      <c r="O1355" s="68">
        <v>130</v>
      </c>
      <c r="P1355" s="68">
        <v>1.95</v>
      </c>
      <c r="Q1355" s="68">
        <v>0.13650000000000001</v>
      </c>
      <c r="R1355" s="68">
        <v>0</v>
      </c>
      <c r="S1355" s="68">
        <v>17</v>
      </c>
      <c r="T1355" s="53">
        <v>19.09</v>
      </c>
    </row>
    <row r="1356" spans="1:20" ht="22.95" customHeight="1" x14ac:dyDescent="0.25">
      <c r="A1356" s="68">
        <v>1355</v>
      </c>
      <c r="B1356" s="99">
        <v>243839</v>
      </c>
      <c r="C1356" s="68" t="s">
        <v>4101</v>
      </c>
      <c r="D1356" s="68" t="s">
        <v>4102</v>
      </c>
      <c r="E1356" s="68" t="s">
        <v>4110</v>
      </c>
      <c r="F1356" s="68" t="s">
        <v>4103</v>
      </c>
      <c r="G1356" s="68" t="s">
        <v>6582</v>
      </c>
      <c r="H1356" s="68" t="s">
        <v>4104</v>
      </c>
      <c r="I1356" s="68" t="s">
        <v>28298</v>
      </c>
      <c r="J1356" s="68" t="s">
        <v>28299</v>
      </c>
      <c r="K1356" s="68" t="s">
        <v>26710</v>
      </c>
      <c r="L1356" s="100" t="s">
        <v>28300</v>
      </c>
      <c r="N1356" s="68">
        <v>0.72</v>
      </c>
      <c r="O1356" s="68">
        <v>130</v>
      </c>
      <c r="P1356" s="68">
        <v>1.95</v>
      </c>
      <c r="Q1356" s="68">
        <v>0.13650000000000001</v>
      </c>
      <c r="R1356" s="68">
        <v>0</v>
      </c>
      <c r="S1356" s="68">
        <v>17</v>
      </c>
      <c r="T1356" s="53">
        <v>19.09</v>
      </c>
    </row>
    <row r="1357" spans="1:20" ht="22.95" customHeight="1" x14ac:dyDescent="0.25">
      <c r="A1357" s="68">
        <v>1356</v>
      </c>
      <c r="B1357" s="99">
        <v>243839</v>
      </c>
      <c r="C1357" s="68" t="s">
        <v>4101</v>
      </c>
      <c r="D1357" s="68" t="s">
        <v>4102</v>
      </c>
      <c r="E1357" s="68" t="s">
        <v>4110</v>
      </c>
      <c r="F1357" s="68" t="s">
        <v>4103</v>
      </c>
      <c r="G1357" s="68" t="s">
        <v>6582</v>
      </c>
      <c r="H1357" s="68" t="s">
        <v>4104</v>
      </c>
      <c r="I1357" s="68" t="s">
        <v>28301</v>
      </c>
      <c r="J1357" s="68" t="s">
        <v>28302</v>
      </c>
      <c r="K1357" s="68" t="s">
        <v>28303</v>
      </c>
      <c r="L1357" s="100" t="s">
        <v>28304</v>
      </c>
      <c r="N1357" s="68">
        <v>1.1319999999999999</v>
      </c>
      <c r="O1357" s="68">
        <v>230</v>
      </c>
      <c r="P1357" s="68">
        <v>3.45</v>
      </c>
      <c r="Q1357" s="68">
        <v>0.24149999999999999</v>
      </c>
      <c r="R1357" s="68">
        <v>0</v>
      </c>
      <c r="S1357" s="68">
        <v>22</v>
      </c>
      <c r="T1357" s="53">
        <v>25.69</v>
      </c>
    </row>
    <row r="1358" spans="1:20" ht="22.95" customHeight="1" x14ac:dyDescent="0.25">
      <c r="A1358" s="68">
        <v>1357</v>
      </c>
      <c r="B1358" s="99">
        <v>243839</v>
      </c>
      <c r="C1358" s="68" t="s">
        <v>4101</v>
      </c>
      <c r="D1358" s="68" t="s">
        <v>4102</v>
      </c>
      <c r="E1358" s="68" t="s">
        <v>4110</v>
      </c>
      <c r="F1358" s="68" t="s">
        <v>4103</v>
      </c>
      <c r="G1358" s="68" t="s">
        <v>6582</v>
      </c>
      <c r="H1358" s="68" t="s">
        <v>4104</v>
      </c>
      <c r="I1358" s="68" t="s">
        <v>28305</v>
      </c>
      <c r="J1358" s="68" t="s">
        <v>28306</v>
      </c>
      <c r="K1358" s="68" t="s">
        <v>28307</v>
      </c>
      <c r="L1358" s="100" t="s">
        <v>28308</v>
      </c>
      <c r="N1358" s="68">
        <v>3.92</v>
      </c>
      <c r="O1358" s="68">
        <v>780</v>
      </c>
      <c r="P1358" s="68">
        <v>11.7</v>
      </c>
      <c r="Q1358" s="68">
        <v>0.81899999999999995</v>
      </c>
      <c r="R1358" s="68">
        <v>0</v>
      </c>
      <c r="S1358" s="68">
        <v>47</v>
      </c>
      <c r="T1358" s="53">
        <v>59.52</v>
      </c>
    </row>
    <row r="1359" spans="1:20" ht="22.95" customHeight="1" x14ac:dyDescent="0.25">
      <c r="A1359" s="68">
        <v>1358</v>
      </c>
      <c r="B1359" s="99">
        <v>243839</v>
      </c>
      <c r="C1359" s="68" t="s">
        <v>4101</v>
      </c>
      <c r="D1359" s="68" t="s">
        <v>4102</v>
      </c>
      <c r="E1359" s="68" t="s">
        <v>4110</v>
      </c>
      <c r="F1359" s="68" t="s">
        <v>4103</v>
      </c>
      <c r="G1359" s="68" t="s">
        <v>6582</v>
      </c>
      <c r="H1359" s="68" t="s">
        <v>4104</v>
      </c>
      <c r="I1359" s="68" t="s">
        <v>28309</v>
      </c>
      <c r="J1359" s="68" t="s">
        <v>28310</v>
      </c>
      <c r="K1359" s="68" t="s">
        <v>28311</v>
      </c>
      <c r="L1359" s="100" t="s">
        <v>28312</v>
      </c>
      <c r="N1359" s="68">
        <v>0.56799999999999995</v>
      </c>
      <c r="O1359" s="68">
        <v>130</v>
      </c>
      <c r="P1359" s="68">
        <v>1.95</v>
      </c>
      <c r="Q1359" s="68">
        <v>0.13650000000000001</v>
      </c>
      <c r="R1359" s="68">
        <v>0</v>
      </c>
      <c r="S1359" s="68">
        <v>17</v>
      </c>
      <c r="T1359" s="53">
        <v>19.09</v>
      </c>
    </row>
    <row r="1360" spans="1:20" ht="22.95" customHeight="1" x14ac:dyDescent="0.25">
      <c r="A1360" s="68">
        <v>1359</v>
      </c>
      <c r="B1360" s="99">
        <v>243839</v>
      </c>
      <c r="C1360" s="68" t="s">
        <v>4101</v>
      </c>
      <c r="D1360" s="68" t="s">
        <v>4102</v>
      </c>
      <c r="E1360" s="68" t="s">
        <v>4110</v>
      </c>
      <c r="F1360" s="68" t="s">
        <v>4103</v>
      </c>
      <c r="G1360" s="68" t="s">
        <v>6582</v>
      </c>
      <c r="H1360" s="68" t="s">
        <v>4104</v>
      </c>
      <c r="I1360" s="68" t="s">
        <v>28313</v>
      </c>
      <c r="J1360" s="68" t="s">
        <v>23850</v>
      </c>
      <c r="K1360" s="68" t="s">
        <v>28314</v>
      </c>
      <c r="L1360" s="100" t="s">
        <v>28315</v>
      </c>
      <c r="N1360" s="68">
        <v>0.80400000000000005</v>
      </c>
      <c r="O1360" s="68">
        <v>230</v>
      </c>
      <c r="P1360" s="68">
        <v>3.45</v>
      </c>
      <c r="Q1360" s="68">
        <v>0.24149999999999999</v>
      </c>
      <c r="R1360" s="68">
        <v>0</v>
      </c>
      <c r="S1360" s="68">
        <v>17</v>
      </c>
      <c r="T1360" s="53">
        <v>20.69</v>
      </c>
    </row>
    <row r="1361" spans="1:20" ht="22.95" customHeight="1" x14ac:dyDescent="0.25">
      <c r="A1361" s="68">
        <v>1360</v>
      </c>
      <c r="B1361" s="99">
        <v>243839</v>
      </c>
      <c r="C1361" s="68" t="s">
        <v>4101</v>
      </c>
      <c r="D1361" s="68" t="s">
        <v>4102</v>
      </c>
      <c r="E1361" s="68" t="s">
        <v>4110</v>
      </c>
      <c r="F1361" s="68" t="s">
        <v>4103</v>
      </c>
      <c r="G1361" s="68" t="s">
        <v>6582</v>
      </c>
      <c r="H1361" s="68" t="s">
        <v>4104</v>
      </c>
      <c r="I1361" s="68" t="s">
        <v>28316</v>
      </c>
      <c r="J1361" s="68" t="s">
        <v>11866</v>
      </c>
      <c r="K1361" s="68" t="s">
        <v>28317</v>
      </c>
      <c r="L1361" s="100" t="s">
        <v>28318</v>
      </c>
      <c r="N1361" s="68">
        <v>0.57799999999999996</v>
      </c>
      <c r="O1361" s="68">
        <v>130</v>
      </c>
      <c r="P1361" s="68">
        <v>1.95</v>
      </c>
      <c r="Q1361" s="68">
        <v>0.13650000000000001</v>
      </c>
      <c r="R1361" s="68">
        <v>0</v>
      </c>
      <c r="S1361" s="68">
        <v>17</v>
      </c>
      <c r="T1361" s="53">
        <v>19.09</v>
      </c>
    </row>
    <row r="1362" spans="1:20" ht="22.95" customHeight="1" x14ac:dyDescent="0.25">
      <c r="A1362" s="68">
        <v>1361</v>
      </c>
      <c r="B1362" s="99">
        <v>243839</v>
      </c>
      <c r="C1362" s="68" t="s">
        <v>4101</v>
      </c>
      <c r="D1362" s="68" t="s">
        <v>4102</v>
      </c>
      <c r="E1362" s="68" t="s">
        <v>4110</v>
      </c>
      <c r="F1362" s="68" t="s">
        <v>4103</v>
      </c>
      <c r="G1362" s="68" t="s">
        <v>6582</v>
      </c>
      <c r="H1362" s="68" t="s">
        <v>4104</v>
      </c>
      <c r="I1362" s="68" t="s">
        <v>28319</v>
      </c>
      <c r="J1362" s="68" t="s">
        <v>28320</v>
      </c>
      <c r="K1362" s="68" t="s">
        <v>28321</v>
      </c>
      <c r="L1362" s="100" t="s">
        <v>28322</v>
      </c>
      <c r="N1362" s="68">
        <v>1.1819999999999999</v>
      </c>
      <c r="O1362" s="68">
        <v>230</v>
      </c>
      <c r="P1362" s="68">
        <v>3.45</v>
      </c>
      <c r="Q1362" s="68">
        <v>0.24149999999999999</v>
      </c>
      <c r="R1362" s="68">
        <v>0</v>
      </c>
      <c r="S1362" s="68">
        <v>22</v>
      </c>
      <c r="T1362" s="53">
        <v>25.69</v>
      </c>
    </row>
    <row r="1363" spans="1:20" ht="22.95" customHeight="1" x14ac:dyDescent="0.25">
      <c r="A1363" s="68">
        <v>1362</v>
      </c>
      <c r="B1363" s="99">
        <v>243839</v>
      </c>
      <c r="C1363" s="68" t="s">
        <v>4101</v>
      </c>
      <c r="D1363" s="68" t="s">
        <v>4102</v>
      </c>
      <c r="E1363" s="68" t="s">
        <v>4110</v>
      </c>
      <c r="F1363" s="68" t="s">
        <v>4103</v>
      </c>
      <c r="G1363" s="68" t="s">
        <v>6582</v>
      </c>
      <c r="H1363" s="68" t="s">
        <v>4104</v>
      </c>
      <c r="I1363" s="68" t="s">
        <v>28323</v>
      </c>
      <c r="J1363" s="68" t="s">
        <v>28324</v>
      </c>
      <c r="K1363" s="68" t="s">
        <v>28325</v>
      </c>
      <c r="L1363" s="100" t="s">
        <v>28326</v>
      </c>
      <c r="N1363" s="68">
        <v>0.56799999999999995</v>
      </c>
      <c r="O1363" s="68">
        <v>130</v>
      </c>
      <c r="P1363" s="68">
        <v>1.95</v>
      </c>
      <c r="Q1363" s="68">
        <v>0.13650000000000001</v>
      </c>
      <c r="R1363" s="68">
        <v>0</v>
      </c>
      <c r="S1363" s="68">
        <v>17</v>
      </c>
      <c r="T1363" s="53">
        <v>19.09</v>
      </c>
    </row>
    <row r="1364" spans="1:20" ht="22.95" customHeight="1" x14ac:dyDescent="0.25">
      <c r="A1364" s="68">
        <v>1363</v>
      </c>
      <c r="B1364" s="99">
        <v>243839</v>
      </c>
      <c r="C1364" s="68" t="s">
        <v>4101</v>
      </c>
      <c r="D1364" s="68" t="s">
        <v>4102</v>
      </c>
      <c r="E1364" s="68" t="s">
        <v>4110</v>
      </c>
      <c r="F1364" s="68" t="s">
        <v>4103</v>
      </c>
      <c r="G1364" s="68" t="s">
        <v>6582</v>
      </c>
      <c r="H1364" s="68" t="s">
        <v>4104</v>
      </c>
      <c r="I1364" s="68" t="s">
        <v>28327</v>
      </c>
      <c r="J1364" s="68" t="s">
        <v>13081</v>
      </c>
      <c r="K1364" s="68" t="s">
        <v>28328</v>
      </c>
      <c r="L1364" s="100" t="s">
        <v>28329</v>
      </c>
      <c r="N1364" s="68">
        <v>0.57399999999999995</v>
      </c>
      <c r="O1364" s="68">
        <v>130</v>
      </c>
      <c r="P1364" s="68">
        <v>1.95</v>
      </c>
      <c r="Q1364" s="68">
        <v>0.13650000000000001</v>
      </c>
      <c r="R1364" s="68">
        <v>0</v>
      </c>
      <c r="S1364" s="68">
        <v>17</v>
      </c>
      <c r="T1364" s="53">
        <v>19.09</v>
      </c>
    </row>
    <row r="1365" spans="1:20" ht="22.95" customHeight="1" x14ac:dyDescent="0.25">
      <c r="A1365" s="68">
        <v>1364</v>
      </c>
      <c r="B1365" s="99">
        <v>243839</v>
      </c>
      <c r="C1365" s="68" t="s">
        <v>4101</v>
      </c>
      <c r="D1365" s="68" t="s">
        <v>4102</v>
      </c>
      <c r="E1365" s="68" t="s">
        <v>4110</v>
      </c>
      <c r="F1365" s="68" t="s">
        <v>4103</v>
      </c>
      <c r="G1365" s="68" t="s">
        <v>6582</v>
      </c>
      <c r="H1365" s="68" t="s">
        <v>4104</v>
      </c>
      <c r="I1365" s="68" t="s">
        <v>28330</v>
      </c>
      <c r="J1365" s="68" t="s">
        <v>28331</v>
      </c>
      <c r="K1365" s="68" t="s">
        <v>28332</v>
      </c>
      <c r="L1365" s="100" t="s">
        <v>28333</v>
      </c>
      <c r="N1365" s="68">
        <v>0.56999999999999995</v>
      </c>
      <c r="O1365" s="68">
        <v>130</v>
      </c>
      <c r="P1365" s="68">
        <v>1.95</v>
      </c>
      <c r="Q1365" s="68">
        <v>0.13650000000000001</v>
      </c>
      <c r="R1365" s="68">
        <v>0</v>
      </c>
      <c r="S1365" s="68">
        <v>17</v>
      </c>
      <c r="T1365" s="53">
        <v>19.09</v>
      </c>
    </row>
    <row r="1366" spans="1:20" ht="22.95" customHeight="1" x14ac:dyDescent="0.25">
      <c r="A1366" s="68">
        <v>1365</v>
      </c>
      <c r="B1366" s="99">
        <v>243839</v>
      </c>
      <c r="C1366" s="68" t="s">
        <v>4101</v>
      </c>
      <c r="D1366" s="68" t="s">
        <v>4102</v>
      </c>
      <c r="E1366" s="68" t="s">
        <v>4110</v>
      </c>
      <c r="F1366" s="68" t="s">
        <v>4103</v>
      </c>
      <c r="G1366" s="68" t="s">
        <v>6582</v>
      </c>
      <c r="H1366" s="68" t="s">
        <v>4104</v>
      </c>
      <c r="I1366" s="68" t="s">
        <v>28334</v>
      </c>
      <c r="J1366" s="68" t="s">
        <v>23312</v>
      </c>
      <c r="K1366" s="68" t="s">
        <v>23313</v>
      </c>
      <c r="L1366" s="100" t="s">
        <v>23314</v>
      </c>
      <c r="N1366" s="68">
        <v>1.266</v>
      </c>
      <c r="O1366" s="68">
        <v>230</v>
      </c>
      <c r="P1366" s="68">
        <v>3.45</v>
      </c>
      <c r="Q1366" s="68">
        <v>0.24149999999999999</v>
      </c>
      <c r="R1366" s="68">
        <v>0</v>
      </c>
      <c r="S1366" s="68">
        <v>22</v>
      </c>
      <c r="T1366" s="53">
        <v>25.69</v>
      </c>
    </row>
    <row r="1367" spans="1:20" ht="22.95" customHeight="1" x14ac:dyDescent="0.25">
      <c r="A1367" s="68">
        <v>1366</v>
      </c>
      <c r="B1367" s="99">
        <v>243839</v>
      </c>
      <c r="C1367" s="68" t="s">
        <v>4101</v>
      </c>
      <c r="D1367" s="68" t="s">
        <v>4102</v>
      </c>
      <c r="E1367" s="68" t="s">
        <v>4110</v>
      </c>
      <c r="F1367" s="68" t="s">
        <v>4103</v>
      </c>
      <c r="G1367" s="68" t="s">
        <v>6582</v>
      </c>
      <c r="H1367" s="68" t="s">
        <v>4104</v>
      </c>
      <c r="I1367" s="68" t="s">
        <v>28335</v>
      </c>
      <c r="J1367" s="68" t="s">
        <v>26864</v>
      </c>
      <c r="K1367" s="68" t="s">
        <v>26865</v>
      </c>
      <c r="L1367" s="100" t="s">
        <v>26866</v>
      </c>
      <c r="N1367" s="68">
        <v>1.1319999999999999</v>
      </c>
      <c r="O1367" s="68">
        <v>230</v>
      </c>
      <c r="P1367" s="68">
        <v>3.45</v>
      </c>
      <c r="Q1367" s="68">
        <v>0.24149999999999999</v>
      </c>
      <c r="R1367" s="68">
        <v>0</v>
      </c>
      <c r="S1367" s="68">
        <v>22</v>
      </c>
      <c r="T1367" s="53">
        <v>25.69</v>
      </c>
    </row>
    <row r="1368" spans="1:20" ht="22.95" customHeight="1" x14ac:dyDescent="0.25">
      <c r="A1368" s="68">
        <v>1367</v>
      </c>
      <c r="B1368" s="99">
        <v>243839</v>
      </c>
      <c r="C1368" s="68" t="s">
        <v>4101</v>
      </c>
      <c r="D1368" s="68" t="s">
        <v>4102</v>
      </c>
      <c r="E1368" s="68" t="s">
        <v>4110</v>
      </c>
      <c r="F1368" s="68" t="s">
        <v>4103</v>
      </c>
      <c r="G1368" s="68" t="s">
        <v>6582</v>
      </c>
      <c r="H1368" s="68" t="s">
        <v>4104</v>
      </c>
      <c r="I1368" s="68" t="s">
        <v>28336</v>
      </c>
      <c r="J1368" s="68" t="s">
        <v>28337</v>
      </c>
      <c r="K1368" s="68" t="s">
        <v>28338</v>
      </c>
      <c r="L1368" s="100" t="s">
        <v>28339</v>
      </c>
      <c r="N1368" s="68">
        <v>0.56599999999999995</v>
      </c>
      <c r="O1368" s="68">
        <v>130</v>
      </c>
      <c r="P1368" s="68">
        <v>1.95</v>
      </c>
      <c r="Q1368" s="68">
        <v>0.13650000000000001</v>
      </c>
      <c r="R1368" s="68">
        <v>0</v>
      </c>
      <c r="S1368" s="68">
        <v>17</v>
      </c>
      <c r="T1368" s="53">
        <v>19.09</v>
      </c>
    </row>
    <row r="1369" spans="1:20" ht="22.95" customHeight="1" x14ac:dyDescent="0.25">
      <c r="A1369" s="68">
        <v>1368</v>
      </c>
      <c r="B1369" s="99">
        <v>243839</v>
      </c>
      <c r="C1369" s="68" t="s">
        <v>4101</v>
      </c>
      <c r="D1369" s="68" t="s">
        <v>4102</v>
      </c>
      <c r="E1369" s="68" t="s">
        <v>4110</v>
      </c>
      <c r="F1369" s="68" t="s">
        <v>4103</v>
      </c>
      <c r="G1369" s="68" t="s">
        <v>6582</v>
      </c>
      <c r="H1369" s="68" t="s">
        <v>4104</v>
      </c>
      <c r="I1369" s="68" t="s">
        <v>28340</v>
      </c>
      <c r="J1369" s="68" t="s">
        <v>28341</v>
      </c>
      <c r="K1369" s="68" t="s">
        <v>28342</v>
      </c>
      <c r="L1369" s="100" t="s">
        <v>28343</v>
      </c>
      <c r="N1369" s="68">
        <v>0.57399999999999995</v>
      </c>
      <c r="O1369" s="68">
        <v>130</v>
      </c>
      <c r="P1369" s="68">
        <v>1.95</v>
      </c>
      <c r="Q1369" s="68">
        <v>0.13650000000000001</v>
      </c>
      <c r="R1369" s="68">
        <v>0</v>
      </c>
      <c r="S1369" s="68">
        <v>17</v>
      </c>
      <c r="T1369" s="53">
        <v>19.09</v>
      </c>
    </row>
    <row r="1370" spans="1:20" ht="22.95" customHeight="1" x14ac:dyDescent="0.25">
      <c r="A1370" s="68">
        <v>1369</v>
      </c>
      <c r="B1370" s="99">
        <v>243839</v>
      </c>
      <c r="C1370" s="68" t="s">
        <v>4101</v>
      </c>
      <c r="D1370" s="68" t="s">
        <v>4102</v>
      </c>
      <c r="E1370" s="68" t="s">
        <v>4110</v>
      </c>
      <c r="F1370" s="68" t="s">
        <v>4103</v>
      </c>
      <c r="G1370" s="68" t="s">
        <v>6582</v>
      </c>
      <c r="H1370" s="68" t="s">
        <v>4104</v>
      </c>
      <c r="I1370" s="68" t="s">
        <v>28344</v>
      </c>
      <c r="J1370" s="68" t="s">
        <v>28345</v>
      </c>
      <c r="K1370" s="68" t="s">
        <v>28346</v>
      </c>
      <c r="L1370" s="100" t="s">
        <v>28347</v>
      </c>
      <c r="N1370" s="68">
        <v>0.68</v>
      </c>
      <c r="O1370" s="68">
        <v>130</v>
      </c>
      <c r="P1370" s="68">
        <v>1.95</v>
      </c>
      <c r="Q1370" s="68">
        <v>0.13650000000000001</v>
      </c>
      <c r="R1370" s="68">
        <v>0</v>
      </c>
      <c r="S1370" s="68">
        <v>17</v>
      </c>
      <c r="T1370" s="53">
        <v>19.09</v>
      </c>
    </row>
    <row r="1371" spans="1:20" ht="22.95" customHeight="1" x14ac:dyDescent="0.25">
      <c r="A1371" s="68">
        <v>1370</v>
      </c>
      <c r="B1371" s="99">
        <v>243839</v>
      </c>
      <c r="C1371" s="68" t="s">
        <v>4101</v>
      </c>
      <c r="D1371" s="68" t="s">
        <v>4102</v>
      </c>
      <c r="E1371" s="68" t="s">
        <v>4110</v>
      </c>
      <c r="F1371" s="68" t="s">
        <v>4103</v>
      </c>
      <c r="G1371" s="68" t="s">
        <v>6582</v>
      </c>
      <c r="H1371" s="68" t="s">
        <v>4104</v>
      </c>
      <c r="I1371" s="68" t="s">
        <v>28348</v>
      </c>
      <c r="J1371" s="68" t="s">
        <v>28349</v>
      </c>
      <c r="K1371" s="68" t="s">
        <v>28350</v>
      </c>
      <c r="L1371" s="100" t="s">
        <v>28351</v>
      </c>
      <c r="N1371" s="68">
        <v>0.56999999999999995</v>
      </c>
      <c r="O1371" s="68">
        <v>130</v>
      </c>
      <c r="P1371" s="68">
        <v>1.95</v>
      </c>
      <c r="Q1371" s="68">
        <v>0.13650000000000001</v>
      </c>
      <c r="R1371" s="68">
        <v>0</v>
      </c>
      <c r="S1371" s="68">
        <v>17</v>
      </c>
      <c r="T1371" s="53">
        <v>19.09</v>
      </c>
    </row>
    <row r="1372" spans="1:20" ht="22.95" customHeight="1" x14ac:dyDescent="0.25">
      <c r="A1372" s="68">
        <v>1371</v>
      </c>
      <c r="B1372" s="99">
        <v>243839</v>
      </c>
      <c r="C1372" s="68" t="s">
        <v>4101</v>
      </c>
      <c r="D1372" s="68" t="s">
        <v>4102</v>
      </c>
      <c r="E1372" s="68" t="s">
        <v>4110</v>
      </c>
      <c r="F1372" s="68" t="s">
        <v>4103</v>
      </c>
      <c r="G1372" s="68" t="s">
        <v>6582</v>
      </c>
      <c r="H1372" s="68" t="s">
        <v>4104</v>
      </c>
      <c r="I1372" s="68" t="s">
        <v>28352</v>
      </c>
      <c r="J1372" s="68" t="s">
        <v>7053</v>
      </c>
      <c r="K1372" s="68" t="s">
        <v>28353</v>
      </c>
      <c r="L1372" s="100" t="s">
        <v>28354</v>
      </c>
      <c r="N1372" s="68">
        <v>0.58399999999999996</v>
      </c>
      <c r="O1372" s="68">
        <v>130</v>
      </c>
      <c r="P1372" s="68">
        <v>1.95</v>
      </c>
      <c r="Q1372" s="68">
        <v>0.13650000000000001</v>
      </c>
      <c r="R1372" s="68">
        <v>0</v>
      </c>
      <c r="S1372" s="68">
        <v>17</v>
      </c>
      <c r="T1372" s="53">
        <v>19.09</v>
      </c>
    </row>
    <row r="1373" spans="1:20" ht="22.95" customHeight="1" x14ac:dyDescent="0.25">
      <c r="A1373" s="68">
        <v>1372</v>
      </c>
      <c r="B1373" s="99">
        <v>243839</v>
      </c>
      <c r="C1373" s="68" t="s">
        <v>4101</v>
      </c>
      <c r="D1373" s="68" t="s">
        <v>4102</v>
      </c>
      <c r="E1373" s="68" t="s">
        <v>4110</v>
      </c>
      <c r="F1373" s="68" t="s">
        <v>4103</v>
      </c>
      <c r="G1373" s="68" t="s">
        <v>6582</v>
      </c>
      <c r="H1373" s="68" t="s">
        <v>4104</v>
      </c>
      <c r="I1373" s="68" t="s">
        <v>28355</v>
      </c>
      <c r="J1373" s="68" t="s">
        <v>20571</v>
      </c>
      <c r="K1373" s="68" t="s">
        <v>28356</v>
      </c>
      <c r="L1373" s="100" t="s">
        <v>28357</v>
      </c>
      <c r="N1373" s="68">
        <v>0.57199999999999995</v>
      </c>
      <c r="O1373" s="68">
        <v>130</v>
      </c>
      <c r="P1373" s="68">
        <v>1.95</v>
      </c>
      <c r="Q1373" s="68">
        <v>0.13650000000000001</v>
      </c>
      <c r="R1373" s="68">
        <v>0</v>
      </c>
      <c r="S1373" s="68">
        <v>17</v>
      </c>
      <c r="T1373" s="53">
        <v>19.09</v>
      </c>
    </row>
    <row r="1374" spans="1:20" ht="22.95" customHeight="1" x14ac:dyDescent="0.25">
      <c r="A1374" s="68">
        <v>1373</v>
      </c>
      <c r="B1374" s="99">
        <v>243839</v>
      </c>
      <c r="C1374" s="68" t="s">
        <v>4101</v>
      </c>
      <c r="D1374" s="68" t="s">
        <v>4102</v>
      </c>
      <c r="E1374" s="68" t="s">
        <v>4110</v>
      </c>
      <c r="F1374" s="68" t="s">
        <v>4103</v>
      </c>
      <c r="G1374" s="68" t="s">
        <v>6582</v>
      </c>
      <c r="H1374" s="68" t="s">
        <v>4104</v>
      </c>
      <c r="I1374" s="68" t="s">
        <v>28358</v>
      </c>
      <c r="J1374" s="68" t="s">
        <v>9978</v>
      </c>
      <c r="K1374" s="68" t="s">
        <v>28359</v>
      </c>
      <c r="L1374" s="100" t="s">
        <v>28360</v>
      </c>
      <c r="N1374" s="68">
        <v>0.55600000000000005</v>
      </c>
      <c r="O1374" s="68">
        <v>130</v>
      </c>
      <c r="P1374" s="68">
        <v>1.95</v>
      </c>
      <c r="Q1374" s="68">
        <v>0.13650000000000001</v>
      </c>
      <c r="R1374" s="68">
        <v>0</v>
      </c>
      <c r="S1374" s="68">
        <v>17</v>
      </c>
      <c r="T1374" s="53">
        <v>19.09</v>
      </c>
    </row>
    <row r="1375" spans="1:20" ht="22.95" customHeight="1" x14ac:dyDescent="0.25">
      <c r="A1375" s="68">
        <v>1374</v>
      </c>
      <c r="B1375" s="99">
        <v>243839</v>
      </c>
      <c r="C1375" s="68" t="s">
        <v>4101</v>
      </c>
      <c r="D1375" s="68" t="s">
        <v>4102</v>
      </c>
      <c r="E1375" s="68" t="s">
        <v>4110</v>
      </c>
      <c r="F1375" s="68" t="s">
        <v>4103</v>
      </c>
      <c r="G1375" s="68" t="s">
        <v>6582</v>
      </c>
      <c r="H1375" s="68" t="s">
        <v>4104</v>
      </c>
      <c r="I1375" s="68" t="s">
        <v>28361</v>
      </c>
      <c r="J1375" s="68" t="s">
        <v>28362</v>
      </c>
      <c r="K1375" s="68" t="s">
        <v>25838</v>
      </c>
      <c r="L1375" s="100" t="s">
        <v>28363</v>
      </c>
      <c r="N1375" s="68">
        <v>1.1639999999999999</v>
      </c>
      <c r="O1375" s="68">
        <v>230</v>
      </c>
      <c r="P1375" s="68">
        <v>3.45</v>
      </c>
      <c r="Q1375" s="68">
        <v>0.24149999999999999</v>
      </c>
      <c r="R1375" s="68">
        <v>0</v>
      </c>
      <c r="S1375" s="68">
        <v>22</v>
      </c>
      <c r="T1375" s="53">
        <v>25.69</v>
      </c>
    </row>
    <row r="1376" spans="1:20" ht="22.95" customHeight="1" x14ac:dyDescent="0.25">
      <c r="A1376" s="68">
        <v>1375</v>
      </c>
      <c r="B1376" s="99">
        <v>243839</v>
      </c>
      <c r="C1376" s="68" t="s">
        <v>4101</v>
      </c>
      <c r="D1376" s="68" t="s">
        <v>4102</v>
      </c>
      <c r="E1376" s="68" t="s">
        <v>4110</v>
      </c>
      <c r="F1376" s="68" t="s">
        <v>4103</v>
      </c>
      <c r="G1376" s="68" t="s">
        <v>6582</v>
      </c>
      <c r="H1376" s="68" t="s">
        <v>4104</v>
      </c>
      <c r="I1376" s="68" t="s">
        <v>28364</v>
      </c>
      <c r="J1376" s="68" t="s">
        <v>28365</v>
      </c>
      <c r="K1376" s="68" t="s">
        <v>28366</v>
      </c>
      <c r="L1376" s="100" t="s">
        <v>28367</v>
      </c>
      <c r="N1376" s="68">
        <v>0.67200000000000004</v>
      </c>
      <c r="O1376" s="68">
        <v>130</v>
      </c>
      <c r="P1376" s="68">
        <v>1.95</v>
      </c>
      <c r="Q1376" s="68">
        <v>0.13650000000000001</v>
      </c>
      <c r="R1376" s="68">
        <v>0</v>
      </c>
      <c r="S1376" s="68">
        <v>17</v>
      </c>
      <c r="T1376" s="53">
        <v>19.09</v>
      </c>
    </row>
    <row r="1377" spans="1:20" ht="22.95" customHeight="1" x14ac:dyDescent="0.25">
      <c r="A1377" s="68">
        <v>1376</v>
      </c>
      <c r="B1377" s="99">
        <v>243839</v>
      </c>
      <c r="C1377" s="68" t="s">
        <v>4101</v>
      </c>
      <c r="D1377" s="68" t="s">
        <v>4102</v>
      </c>
      <c r="E1377" s="68" t="s">
        <v>4110</v>
      </c>
      <c r="F1377" s="68" t="s">
        <v>4103</v>
      </c>
      <c r="G1377" s="68" t="s">
        <v>6582</v>
      </c>
      <c r="H1377" s="68" t="s">
        <v>4104</v>
      </c>
      <c r="I1377" s="68" t="s">
        <v>28368</v>
      </c>
      <c r="J1377" s="68" t="s">
        <v>28369</v>
      </c>
      <c r="K1377" s="68" t="s">
        <v>28370</v>
      </c>
      <c r="L1377" s="100" t="s">
        <v>28371</v>
      </c>
      <c r="N1377" s="68">
        <v>0.56399999999999995</v>
      </c>
      <c r="O1377" s="68">
        <v>130</v>
      </c>
      <c r="P1377" s="68">
        <v>1.95</v>
      </c>
      <c r="Q1377" s="68">
        <v>0.13650000000000001</v>
      </c>
      <c r="R1377" s="68">
        <v>0</v>
      </c>
      <c r="S1377" s="68">
        <v>17</v>
      </c>
      <c r="T1377" s="53">
        <v>19.09</v>
      </c>
    </row>
    <row r="1378" spans="1:20" ht="22.95" customHeight="1" x14ac:dyDescent="0.25">
      <c r="A1378" s="68">
        <v>1377</v>
      </c>
      <c r="B1378" s="99">
        <v>243839</v>
      </c>
      <c r="C1378" s="68" t="s">
        <v>4101</v>
      </c>
      <c r="D1378" s="68" t="s">
        <v>4102</v>
      </c>
      <c r="E1378" s="68" t="s">
        <v>4110</v>
      </c>
      <c r="F1378" s="68" t="s">
        <v>4103</v>
      </c>
      <c r="G1378" s="68" t="s">
        <v>6582</v>
      </c>
      <c r="H1378" s="68" t="s">
        <v>4104</v>
      </c>
      <c r="I1378" s="68" t="s">
        <v>28372</v>
      </c>
      <c r="J1378" s="68" t="s">
        <v>28373</v>
      </c>
      <c r="K1378" s="68" t="s">
        <v>28374</v>
      </c>
      <c r="L1378" s="100" t="s">
        <v>28375</v>
      </c>
      <c r="N1378" s="68">
        <v>1.1240000000000001</v>
      </c>
      <c r="O1378" s="68">
        <v>230</v>
      </c>
      <c r="P1378" s="68">
        <v>3.45</v>
      </c>
      <c r="Q1378" s="68">
        <v>0.24149999999999999</v>
      </c>
      <c r="R1378" s="68">
        <v>0</v>
      </c>
      <c r="S1378" s="68">
        <v>22</v>
      </c>
      <c r="T1378" s="53">
        <v>25.69</v>
      </c>
    </row>
    <row r="1379" spans="1:20" ht="22.95" customHeight="1" x14ac:dyDescent="0.25">
      <c r="A1379" s="68">
        <v>1378</v>
      </c>
      <c r="B1379" s="99">
        <v>243839</v>
      </c>
      <c r="C1379" s="68" t="s">
        <v>4101</v>
      </c>
      <c r="D1379" s="68" t="s">
        <v>4102</v>
      </c>
      <c r="E1379" s="68" t="s">
        <v>4110</v>
      </c>
      <c r="F1379" s="68" t="s">
        <v>4103</v>
      </c>
      <c r="G1379" s="68" t="s">
        <v>6582</v>
      </c>
      <c r="H1379" s="68" t="s">
        <v>4104</v>
      </c>
      <c r="I1379" s="68" t="s">
        <v>28376</v>
      </c>
      <c r="J1379" s="68" t="s">
        <v>28377</v>
      </c>
      <c r="K1379" s="68" t="s">
        <v>28378</v>
      </c>
      <c r="L1379" s="100" t="s">
        <v>28379</v>
      </c>
      <c r="N1379" s="68">
        <v>0.56799999999999995</v>
      </c>
      <c r="O1379" s="68">
        <v>130</v>
      </c>
      <c r="P1379" s="68">
        <v>1.95</v>
      </c>
      <c r="Q1379" s="68">
        <v>0.13650000000000001</v>
      </c>
      <c r="R1379" s="68">
        <v>0</v>
      </c>
      <c r="S1379" s="68">
        <v>17</v>
      </c>
      <c r="T1379" s="53">
        <v>19.09</v>
      </c>
    </row>
    <row r="1380" spans="1:20" ht="22.95" customHeight="1" x14ac:dyDescent="0.25">
      <c r="A1380" s="68">
        <v>1379</v>
      </c>
      <c r="B1380" s="99">
        <v>243839</v>
      </c>
      <c r="C1380" s="68" t="s">
        <v>4101</v>
      </c>
      <c r="D1380" s="68" t="s">
        <v>4102</v>
      </c>
      <c r="E1380" s="68" t="s">
        <v>4110</v>
      </c>
      <c r="F1380" s="68" t="s">
        <v>4103</v>
      </c>
      <c r="G1380" s="68" t="s">
        <v>6582</v>
      </c>
      <c r="H1380" s="68" t="s">
        <v>4104</v>
      </c>
      <c r="I1380" s="68" t="s">
        <v>28380</v>
      </c>
      <c r="J1380" s="68" t="s">
        <v>28381</v>
      </c>
      <c r="K1380" s="68" t="s">
        <v>28382</v>
      </c>
      <c r="L1380" s="100" t="s">
        <v>28383</v>
      </c>
      <c r="N1380" s="68">
        <v>0.57399999999999995</v>
      </c>
      <c r="O1380" s="68">
        <v>130</v>
      </c>
      <c r="P1380" s="68">
        <v>1.95</v>
      </c>
      <c r="Q1380" s="68">
        <v>0.13650000000000001</v>
      </c>
      <c r="R1380" s="68">
        <v>0</v>
      </c>
      <c r="S1380" s="68">
        <v>17</v>
      </c>
      <c r="T1380" s="53">
        <v>19.09</v>
      </c>
    </row>
    <row r="1381" spans="1:20" ht="22.95" customHeight="1" x14ac:dyDescent="0.25">
      <c r="A1381" s="68">
        <v>1380</v>
      </c>
      <c r="B1381" s="99">
        <v>243839</v>
      </c>
      <c r="C1381" s="68" t="s">
        <v>4101</v>
      </c>
      <c r="D1381" s="68" t="s">
        <v>4102</v>
      </c>
      <c r="E1381" s="68" t="s">
        <v>4110</v>
      </c>
      <c r="F1381" s="68" t="s">
        <v>4103</v>
      </c>
      <c r="G1381" s="68" t="s">
        <v>6582</v>
      </c>
      <c r="H1381" s="68" t="s">
        <v>4104</v>
      </c>
      <c r="I1381" s="68" t="s">
        <v>28384</v>
      </c>
      <c r="J1381" s="68" t="s">
        <v>25352</v>
      </c>
      <c r="K1381" s="68" t="s">
        <v>25353</v>
      </c>
      <c r="L1381" s="100" t="s">
        <v>25354</v>
      </c>
      <c r="N1381" s="68">
        <v>0.57399999999999995</v>
      </c>
      <c r="O1381" s="68">
        <v>130</v>
      </c>
      <c r="P1381" s="68">
        <v>1.95</v>
      </c>
      <c r="Q1381" s="68">
        <v>0.13650000000000001</v>
      </c>
      <c r="R1381" s="68">
        <v>0</v>
      </c>
      <c r="S1381" s="68">
        <v>17</v>
      </c>
      <c r="T1381" s="53">
        <v>19.09</v>
      </c>
    </row>
    <row r="1382" spans="1:20" ht="22.95" customHeight="1" x14ac:dyDescent="0.25">
      <c r="A1382" s="68">
        <v>1381</v>
      </c>
      <c r="B1382" s="99">
        <v>243839</v>
      </c>
      <c r="C1382" s="68" t="s">
        <v>4101</v>
      </c>
      <c r="D1382" s="68" t="s">
        <v>4102</v>
      </c>
      <c r="E1382" s="68" t="s">
        <v>4110</v>
      </c>
      <c r="F1382" s="68" t="s">
        <v>4103</v>
      </c>
      <c r="G1382" s="68" t="s">
        <v>6582</v>
      </c>
      <c r="H1382" s="68" t="s">
        <v>4104</v>
      </c>
      <c r="I1382" s="68" t="s">
        <v>28385</v>
      </c>
      <c r="J1382" s="68" t="s">
        <v>28386</v>
      </c>
      <c r="K1382" s="68" t="s">
        <v>28387</v>
      </c>
      <c r="L1382" s="100" t="s">
        <v>28388</v>
      </c>
      <c r="N1382" s="68">
        <v>0.56599999999999995</v>
      </c>
      <c r="O1382" s="68">
        <v>130</v>
      </c>
      <c r="P1382" s="68">
        <v>1.95</v>
      </c>
      <c r="Q1382" s="68">
        <v>0.13650000000000001</v>
      </c>
      <c r="R1382" s="68">
        <v>0</v>
      </c>
      <c r="S1382" s="68">
        <v>17</v>
      </c>
      <c r="T1382" s="53">
        <v>19.09</v>
      </c>
    </row>
    <row r="1383" spans="1:20" ht="22.95" customHeight="1" x14ac:dyDescent="0.25">
      <c r="A1383" s="68">
        <v>1382</v>
      </c>
      <c r="B1383" s="99">
        <v>243839</v>
      </c>
      <c r="C1383" s="68" t="s">
        <v>4101</v>
      </c>
      <c r="D1383" s="68" t="s">
        <v>4102</v>
      </c>
      <c r="E1383" s="68" t="s">
        <v>4110</v>
      </c>
      <c r="F1383" s="68" t="s">
        <v>4103</v>
      </c>
      <c r="G1383" s="68" t="s">
        <v>6582</v>
      </c>
      <c r="H1383" s="68" t="s">
        <v>4104</v>
      </c>
      <c r="I1383" s="68" t="s">
        <v>28389</v>
      </c>
      <c r="J1383" s="68" t="s">
        <v>25226</v>
      </c>
      <c r="K1383" s="68" t="s">
        <v>25227</v>
      </c>
      <c r="L1383" s="100" t="s">
        <v>25228</v>
      </c>
      <c r="N1383" s="68">
        <v>0.65</v>
      </c>
      <c r="O1383" s="68">
        <v>130</v>
      </c>
      <c r="P1383" s="68">
        <v>1.95</v>
      </c>
      <c r="Q1383" s="68">
        <v>0.13650000000000001</v>
      </c>
      <c r="R1383" s="68">
        <v>0</v>
      </c>
      <c r="S1383" s="68">
        <v>17</v>
      </c>
      <c r="T1383" s="53">
        <v>19.09</v>
      </c>
    </row>
    <row r="1384" spans="1:20" ht="22.95" customHeight="1" x14ac:dyDescent="0.25">
      <c r="A1384" s="68">
        <v>1383</v>
      </c>
      <c r="B1384" s="99">
        <v>243839</v>
      </c>
      <c r="C1384" s="68" t="s">
        <v>4101</v>
      </c>
      <c r="D1384" s="68" t="s">
        <v>4102</v>
      </c>
      <c r="E1384" s="68" t="s">
        <v>4110</v>
      </c>
      <c r="F1384" s="68" t="s">
        <v>4103</v>
      </c>
      <c r="G1384" s="68" t="s">
        <v>6582</v>
      </c>
      <c r="H1384" s="68" t="s">
        <v>4104</v>
      </c>
      <c r="I1384" s="68" t="s">
        <v>28390</v>
      </c>
      <c r="J1384" s="68" t="s">
        <v>28391</v>
      </c>
      <c r="K1384" s="68" t="s">
        <v>28392</v>
      </c>
      <c r="L1384" s="100" t="s">
        <v>28393</v>
      </c>
      <c r="N1384" s="68">
        <v>0.65400000000000003</v>
      </c>
      <c r="O1384" s="68">
        <v>130</v>
      </c>
      <c r="P1384" s="68">
        <v>1.95</v>
      </c>
      <c r="Q1384" s="68">
        <v>0.13650000000000001</v>
      </c>
      <c r="R1384" s="68">
        <v>0</v>
      </c>
      <c r="S1384" s="68">
        <v>17</v>
      </c>
      <c r="T1384" s="53">
        <v>19.09</v>
      </c>
    </row>
    <row r="1385" spans="1:20" ht="22.95" customHeight="1" x14ac:dyDescent="0.25">
      <c r="A1385" s="68">
        <v>1384</v>
      </c>
      <c r="B1385" s="99">
        <v>243839</v>
      </c>
      <c r="C1385" s="68" t="s">
        <v>4101</v>
      </c>
      <c r="D1385" s="68" t="s">
        <v>4102</v>
      </c>
      <c r="E1385" s="68" t="s">
        <v>4110</v>
      </c>
      <c r="F1385" s="68" t="s">
        <v>4103</v>
      </c>
      <c r="G1385" s="68" t="s">
        <v>6582</v>
      </c>
      <c r="H1385" s="68" t="s">
        <v>4104</v>
      </c>
      <c r="I1385" s="68" t="s">
        <v>28394</v>
      </c>
      <c r="J1385" s="68" t="s">
        <v>28395</v>
      </c>
      <c r="K1385" s="68" t="s">
        <v>28396</v>
      </c>
      <c r="L1385" s="100" t="s">
        <v>28397</v>
      </c>
      <c r="N1385" s="68">
        <v>0.56799999999999995</v>
      </c>
      <c r="O1385" s="68">
        <v>130</v>
      </c>
      <c r="P1385" s="68">
        <v>1.95</v>
      </c>
      <c r="Q1385" s="68">
        <v>0.13650000000000001</v>
      </c>
      <c r="R1385" s="68">
        <v>0</v>
      </c>
      <c r="S1385" s="68">
        <v>17</v>
      </c>
      <c r="T1385" s="53">
        <v>19.09</v>
      </c>
    </row>
    <row r="1386" spans="1:20" ht="22.95" customHeight="1" x14ac:dyDescent="0.25">
      <c r="A1386" s="68">
        <v>1385</v>
      </c>
      <c r="B1386" s="99">
        <v>243839</v>
      </c>
      <c r="C1386" s="68" t="s">
        <v>4101</v>
      </c>
      <c r="D1386" s="68" t="s">
        <v>4102</v>
      </c>
      <c r="E1386" s="68" t="s">
        <v>4110</v>
      </c>
      <c r="F1386" s="68" t="s">
        <v>4103</v>
      </c>
      <c r="G1386" s="68" t="s">
        <v>6582</v>
      </c>
      <c r="H1386" s="68" t="s">
        <v>4104</v>
      </c>
      <c r="I1386" s="68" t="s">
        <v>28398</v>
      </c>
      <c r="J1386" s="68" t="s">
        <v>28399</v>
      </c>
      <c r="K1386" s="68" t="s">
        <v>28400</v>
      </c>
      <c r="L1386" s="100" t="s">
        <v>28401</v>
      </c>
      <c r="N1386" s="68">
        <v>0.56599999999999995</v>
      </c>
      <c r="O1386" s="68">
        <v>130</v>
      </c>
      <c r="P1386" s="68">
        <v>1.95</v>
      </c>
      <c r="Q1386" s="68">
        <v>0.13650000000000001</v>
      </c>
      <c r="R1386" s="68">
        <v>0</v>
      </c>
      <c r="S1386" s="68">
        <v>17</v>
      </c>
      <c r="T1386" s="53">
        <v>19.09</v>
      </c>
    </row>
    <row r="1387" spans="1:20" ht="22.95" customHeight="1" x14ac:dyDescent="0.25">
      <c r="A1387" s="68">
        <v>1386</v>
      </c>
      <c r="B1387" s="99">
        <v>243839</v>
      </c>
      <c r="C1387" s="68" t="s">
        <v>4101</v>
      </c>
      <c r="D1387" s="68" t="s">
        <v>4102</v>
      </c>
      <c r="E1387" s="68" t="s">
        <v>4110</v>
      </c>
      <c r="F1387" s="68" t="s">
        <v>4103</v>
      </c>
      <c r="G1387" s="68" t="s">
        <v>6582</v>
      </c>
      <c r="H1387" s="68" t="s">
        <v>4104</v>
      </c>
      <c r="I1387" s="68" t="s">
        <v>28402</v>
      </c>
      <c r="J1387" s="68" t="s">
        <v>13379</v>
      </c>
      <c r="K1387" s="68" t="s">
        <v>13380</v>
      </c>
      <c r="L1387" s="100" t="s">
        <v>13381</v>
      </c>
      <c r="N1387" s="68">
        <v>1.21</v>
      </c>
      <c r="O1387" s="68">
        <v>230</v>
      </c>
      <c r="P1387" s="68">
        <v>3.45</v>
      </c>
      <c r="Q1387" s="68">
        <v>0.24149999999999999</v>
      </c>
      <c r="R1387" s="68">
        <v>0</v>
      </c>
      <c r="S1387" s="68">
        <v>22</v>
      </c>
      <c r="T1387" s="53">
        <v>25.69</v>
      </c>
    </row>
    <row r="1388" spans="1:20" ht="22.95" customHeight="1" x14ac:dyDescent="0.25">
      <c r="A1388" s="68">
        <v>1387</v>
      </c>
      <c r="B1388" s="99">
        <v>243839</v>
      </c>
      <c r="C1388" s="68" t="s">
        <v>4101</v>
      </c>
      <c r="D1388" s="68" t="s">
        <v>4102</v>
      </c>
      <c r="E1388" s="68" t="s">
        <v>4110</v>
      </c>
      <c r="F1388" s="68" t="s">
        <v>4103</v>
      </c>
      <c r="G1388" s="68" t="s">
        <v>6582</v>
      </c>
      <c r="H1388" s="68" t="s">
        <v>4104</v>
      </c>
      <c r="I1388" s="68" t="s">
        <v>28403</v>
      </c>
      <c r="J1388" s="68" t="s">
        <v>28404</v>
      </c>
      <c r="K1388" s="68" t="s">
        <v>28405</v>
      </c>
      <c r="L1388" s="100" t="s">
        <v>28406</v>
      </c>
      <c r="N1388" s="68">
        <v>0.57199999999999995</v>
      </c>
      <c r="O1388" s="68">
        <v>130</v>
      </c>
      <c r="P1388" s="68">
        <v>1.95</v>
      </c>
      <c r="Q1388" s="68">
        <v>0.13650000000000001</v>
      </c>
      <c r="R1388" s="68">
        <v>0</v>
      </c>
      <c r="S1388" s="68">
        <v>17</v>
      </c>
      <c r="T1388" s="53">
        <v>19.09</v>
      </c>
    </row>
    <row r="1389" spans="1:20" ht="22.95" customHeight="1" x14ac:dyDescent="0.25">
      <c r="A1389" s="68">
        <v>1388</v>
      </c>
      <c r="B1389" s="99">
        <v>243839</v>
      </c>
      <c r="C1389" s="68" t="s">
        <v>4101</v>
      </c>
      <c r="D1389" s="68" t="s">
        <v>4102</v>
      </c>
      <c r="E1389" s="68" t="s">
        <v>4110</v>
      </c>
      <c r="F1389" s="68" t="s">
        <v>4103</v>
      </c>
      <c r="G1389" s="68" t="s">
        <v>6582</v>
      </c>
      <c r="H1389" s="68" t="s">
        <v>4104</v>
      </c>
      <c r="I1389" s="68" t="s">
        <v>28407</v>
      </c>
      <c r="J1389" s="68" t="s">
        <v>28408</v>
      </c>
      <c r="K1389" s="68" t="s">
        <v>28409</v>
      </c>
      <c r="L1389" s="100" t="s">
        <v>28410</v>
      </c>
      <c r="N1389" s="68">
        <v>0.56000000000000005</v>
      </c>
      <c r="O1389" s="68">
        <v>130</v>
      </c>
      <c r="P1389" s="68">
        <v>1.95</v>
      </c>
      <c r="Q1389" s="68">
        <v>0.13650000000000001</v>
      </c>
      <c r="R1389" s="68">
        <v>0</v>
      </c>
      <c r="S1389" s="68">
        <v>17</v>
      </c>
      <c r="T1389" s="53">
        <v>19.09</v>
      </c>
    </row>
    <row r="1390" spans="1:20" ht="22.95" customHeight="1" x14ac:dyDescent="0.25">
      <c r="A1390" s="68">
        <v>1389</v>
      </c>
      <c r="B1390" s="99">
        <v>243839</v>
      </c>
      <c r="C1390" s="68" t="s">
        <v>4101</v>
      </c>
      <c r="D1390" s="68" t="s">
        <v>4102</v>
      </c>
      <c r="E1390" s="68" t="s">
        <v>4110</v>
      </c>
      <c r="F1390" s="68" t="s">
        <v>4103</v>
      </c>
      <c r="G1390" s="68" t="s">
        <v>6582</v>
      </c>
      <c r="H1390" s="68" t="s">
        <v>4104</v>
      </c>
      <c r="I1390" s="68" t="s">
        <v>28411</v>
      </c>
      <c r="J1390" s="68" t="s">
        <v>14719</v>
      </c>
      <c r="K1390" s="68" t="s">
        <v>28412</v>
      </c>
      <c r="L1390" s="100" t="s">
        <v>28413</v>
      </c>
      <c r="N1390" s="68">
        <v>0.71799999999999997</v>
      </c>
      <c r="O1390" s="68">
        <v>130</v>
      </c>
      <c r="P1390" s="68">
        <v>1.95</v>
      </c>
      <c r="Q1390" s="68">
        <v>0.13650000000000001</v>
      </c>
      <c r="R1390" s="68">
        <v>0</v>
      </c>
      <c r="S1390" s="68">
        <v>17</v>
      </c>
      <c r="T1390" s="53">
        <v>19.09</v>
      </c>
    </row>
    <row r="1391" spans="1:20" ht="22.95" customHeight="1" x14ac:dyDescent="0.25">
      <c r="A1391" s="68">
        <v>1390</v>
      </c>
      <c r="B1391" s="99">
        <v>243839</v>
      </c>
      <c r="C1391" s="68" t="s">
        <v>4101</v>
      </c>
      <c r="D1391" s="68" t="s">
        <v>4102</v>
      </c>
      <c r="E1391" s="68" t="s">
        <v>4110</v>
      </c>
      <c r="F1391" s="68" t="s">
        <v>4103</v>
      </c>
      <c r="G1391" s="68" t="s">
        <v>6582</v>
      </c>
      <c r="H1391" s="68" t="s">
        <v>4104</v>
      </c>
      <c r="I1391" s="68" t="s">
        <v>28414</v>
      </c>
      <c r="J1391" s="68" t="s">
        <v>28415</v>
      </c>
      <c r="K1391" s="68" t="s">
        <v>28416</v>
      </c>
      <c r="L1391" s="100" t="s">
        <v>28417</v>
      </c>
      <c r="N1391" s="68">
        <v>0.57799999999999996</v>
      </c>
      <c r="O1391" s="68">
        <v>130</v>
      </c>
      <c r="P1391" s="68">
        <v>1.95</v>
      </c>
      <c r="Q1391" s="68">
        <v>0.13650000000000001</v>
      </c>
      <c r="R1391" s="68">
        <v>15</v>
      </c>
      <c r="S1391" s="68">
        <v>32</v>
      </c>
      <c r="T1391" s="53">
        <v>34.090000000000003</v>
      </c>
    </row>
    <row r="1392" spans="1:20" ht="22.95" customHeight="1" x14ac:dyDescent="0.25">
      <c r="A1392" s="68">
        <v>1391</v>
      </c>
      <c r="B1392" s="99">
        <v>243839</v>
      </c>
      <c r="C1392" s="68" t="s">
        <v>4101</v>
      </c>
      <c r="D1392" s="68" t="s">
        <v>4102</v>
      </c>
      <c r="E1392" s="68" t="s">
        <v>4110</v>
      </c>
      <c r="F1392" s="68" t="s">
        <v>4103</v>
      </c>
      <c r="G1392" s="68" t="s">
        <v>6582</v>
      </c>
      <c r="H1392" s="68" t="s">
        <v>4104</v>
      </c>
      <c r="I1392" s="68" t="s">
        <v>28418</v>
      </c>
      <c r="J1392" s="68" t="s">
        <v>28419</v>
      </c>
      <c r="K1392" s="68" t="s">
        <v>28420</v>
      </c>
      <c r="L1392" s="100" t="s">
        <v>28421</v>
      </c>
      <c r="N1392" s="68">
        <v>0.56200000000000006</v>
      </c>
      <c r="O1392" s="68">
        <v>130</v>
      </c>
      <c r="P1392" s="68">
        <v>1.95</v>
      </c>
      <c r="Q1392" s="68">
        <v>0.13650000000000001</v>
      </c>
      <c r="R1392" s="68">
        <v>0</v>
      </c>
      <c r="S1392" s="68">
        <v>17</v>
      </c>
      <c r="T1392" s="53">
        <v>19.09</v>
      </c>
    </row>
    <row r="1393" spans="1:20" ht="22.95" customHeight="1" x14ac:dyDescent="0.25">
      <c r="A1393" s="68">
        <v>1392</v>
      </c>
      <c r="B1393" s="99">
        <v>243839</v>
      </c>
      <c r="C1393" s="68" t="s">
        <v>4101</v>
      </c>
      <c r="D1393" s="68" t="s">
        <v>4102</v>
      </c>
      <c r="E1393" s="68" t="s">
        <v>4110</v>
      </c>
      <c r="F1393" s="68" t="s">
        <v>4103</v>
      </c>
      <c r="G1393" s="68" t="s">
        <v>6582</v>
      </c>
      <c r="H1393" s="68" t="s">
        <v>4104</v>
      </c>
      <c r="I1393" s="68" t="s">
        <v>28422</v>
      </c>
      <c r="J1393" s="68" t="s">
        <v>28423</v>
      </c>
      <c r="K1393" s="68" t="s">
        <v>28424</v>
      </c>
      <c r="L1393" s="100" t="s">
        <v>28425</v>
      </c>
      <c r="N1393" s="68">
        <v>0.56799999999999995</v>
      </c>
      <c r="O1393" s="68">
        <v>130</v>
      </c>
      <c r="P1393" s="68">
        <v>1.95</v>
      </c>
      <c r="Q1393" s="68">
        <v>0.13650000000000001</v>
      </c>
      <c r="R1393" s="68">
        <v>0</v>
      </c>
      <c r="S1393" s="68">
        <v>17</v>
      </c>
      <c r="T1393" s="53">
        <v>19.09</v>
      </c>
    </row>
    <row r="1394" spans="1:20" ht="22.95" customHeight="1" x14ac:dyDescent="0.25">
      <c r="A1394" s="68">
        <v>1393</v>
      </c>
      <c r="B1394" s="99">
        <v>243839</v>
      </c>
      <c r="C1394" s="68" t="s">
        <v>4101</v>
      </c>
      <c r="D1394" s="68" t="s">
        <v>4102</v>
      </c>
      <c r="E1394" s="68" t="s">
        <v>4110</v>
      </c>
      <c r="F1394" s="68" t="s">
        <v>4103</v>
      </c>
      <c r="G1394" s="68" t="s">
        <v>6582</v>
      </c>
      <c r="H1394" s="68" t="s">
        <v>4104</v>
      </c>
      <c r="I1394" s="68" t="s">
        <v>28426</v>
      </c>
      <c r="J1394" s="68" t="s">
        <v>28427</v>
      </c>
      <c r="K1394" s="68" t="s">
        <v>28428</v>
      </c>
      <c r="L1394" s="100" t="s">
        <v>28429</v>
      </c>
      <c r="N1394" s="68">
        <v>0.57599999999999996</v>
      </c>
      <c r="O1394" s="68">
        <v>130</v>
      </c>
      <c r="P1394" s="68">
        <v>1.95</v>
      </c>
      <c r="Q1394" s="68">
        <v>0.13650000000000001</v>
      </c>
      <c r="R1394" s="68">
        <v>0</v>
      </c>
      <c r="S1394" s="68">
        <v>17</v>
      </c>
      <c r="T1394" s="53">
        <v>19.09</v>
      </c>
    </row>
    <row r="1395" spans="1:20" ht="22.95" customHeight="1" x14ac:dyDescent="0.25">
      <c r="A1395" s="68">
        <v>1394</v>
      </c>
      <c r="B1395" s="99">
        <v>243839</v>
      </c>
      <c r="C1395" s="68" t="s">
        <v>4101</v>
      </c>
      <c r="D1395" s="68" t="s">
        <v>4102</v>
      </c>
      <c r="E1395" s="68" t="s">
        <v>4110</v>
      </c>
      <c r="F1395" s="68" t="s">
        <v>4103</v>
      </c>
      <c r="G1395" s="68" t="s">
        <v>6582</v>
      </c>
      <c r="H1395" s="68" t="s">
        <v>4104</v>
      </c>
      <c r="I1395" s="68" t="s">
        <v>28430</v>
      </c>
      <c r="J1395" s="68" t="s">
        <v>28431</v>
      </c>
      <c r="K1395" s="68" t="s">
        <v>28432</v>
      </c>
      <c r="L1395" s="100" t="s">
        <v>28433</v>
      </c>
      <c r="N1395" s="68">
        <v>0.66800000000000004</v>
      </c>
      <c r="O1395" s="68">
        <v>130</v>
      </c>
      <c r="P1395" s="68">
        <v>1.95</v>
      </c>
      <c r="Q1395" s="68">
        <v>0.13650000000000001</v>
      </c>
      <c r="R1395" s="68">
        <v>0</v>
      </c>
      <c r="S1395" s="68">
        <v>17</v>
      </c>
      <c r="T1395" s="53">
        <v>19.09</v>
      </c>
    </row>
    <row r="1396" spans="1:20" ht="22.95" customHeight="1" x14ac:dyDescent="0.25">
      <c r="A1396" s="68">
        <v>1395</v>
      </c>
      <c r="B1396" s="99">
        <v>243839</v>
      </c>
      <c r="C1396" s="68" t="s">
        <v>4101</v>
      </c>
      <c r="D1396" s="68" t="s">
        <v>4102</v>
      </c>
      <c r="E1396" s="68" t="s">
        <v>4110</v>
      </c>
      <c r="F1396" s="68" t="s">
        <v>4103</v>
      </c>
      <c r="G1396" s="68" t="s">
        <v>6582</v>
      </c>
      <c r="H1396" s="68" t="s">
        <v>4104</v>
      </c>
      <c r="I1396" s="68" t="s">
        <v>28434</v>
      </c>
      <c r="J1396" s="68" t="s">
        <v>17515</v>
      </c>
      <c r="K1396" s="68" t="s">
        <v>28435</v>
      </c>
      <c r="L1396" s="100" t="s">
        <v>28436</v>
      </c>
      <c r="N1396" s="68">
        <v>1.1359999999999999</v>
      </c>
      <c r="O1396" s="68">
        <v>230</v>
      </c>
      <c r="P1396" s="68">
        <v>3.45</v>
      </c>
      <c r="Q1396" s="68">
        <v>0.24149999999999999</v>
      </c>
      <c r="R1396" s="68">
        <v>15</v>
      </c>
      <c r="S1396" s="68">
        <v>37</v>
      </c>
      <c r="T1396" s="53">
        <v>40.69</v>
      </c>
    </row>
    <row r="1397" spans="1:20" ht="22.95" customHeight="1" x14ac:dyDescent="0.25">
      <c r="A1397" s="68">
        <v>1396</v>
      </c>
      <c r="B1397" s="99">
        <v>243839</v>
      </c>
      <c r="C1397" s="68" t="s">
        <v>4101</v>
      </c>
      <c r="D1397" s="68" t="s">
        <v>4102</v>
      </c>
      <c r="E1397" s="68" t="s">
        <v>4110</v>
      </c>
      <c r="F1397" s="68" t="s">
        <v>4103</v>
      </c>
      <c r="G1397" s="68" t="s">
        <v>6582</v>
      </c>
      <c r="H1397" s="68" t="s">
        <v>4104</v>
      </c>
      <c r="I1397" s="68" t="s">
        <v>28437</v>
      </c>
      <c r="J1397" s="68" t="s">
        <v>28438</v>
      </c>
      <c r="K1397" s="68" t="s">
        <v>28439</v>
      </c>
      <c r="L1397" s="100" t="s">
        <v>28440</v>
      </c>
      <c r="N1397" s="68">
        <v>0.56999999999999995</v>
      </c>
      <c r="O1397" s="68">
        <v>130</v>
      </c>
      <c r="P1397" s="68">
        <v>1.95</v>
      </c>
      <c r="Q1397" s="68">
        <v>0.13650000000000001</v>
      </c>
      <c r="R1397" s="68">
        <v>0</v>
      </c>
      <c r="S1397" s="68">
        <v>17</v>
      </c>
      <c r="T1397" s="53">
        <v>19.09</v>
      </c>
    </row>
    <row r="1398" spans="1:20" ht="22.95" customHeight="1" x14ac:dyDescent="0.25">
      <c r="A1398" s="68">
        <v>1397</v>
      </c>
      <c r="B1398" s="99">
        <v>243839</v>
      </c>
      <c r="C1398" s="68" t="s">
        <v>4101</v>
      </c>
      <c r="D1398" s="68" t="s">
        <v>4102</v>
      </c>
      <c r="E1398" s="68" t="s">
        <v>4110</v>
      </c>
      <c r="F1398" s="68" t="s">
        <v>4103</v>
      </c>
      <c r="G1398" s="68" t="s">
        <v>6582</v>
      </c>
      <c r="H1398" s="68" t="s">
        <v>4104</v>
      </c>
      <c r="I1398" s="68" t="s">
        <v>28441</v>
      </c>
      <c r="J1398" s="68" t="s">
        <v>28442</v>
      </c>
      <c r="K1398" s="68" t="s">
        <v>28443</v>
      </c>
      <c r="L1398" s="100" t="s">
        <v>28444</v>
      </c>
      <c r="N1398" s="68">
        <v>0.56000000000000005</v>
      </c>
      <c r="O1398" s="68">
        <v>130</v>
      </c>
      <c r="P1398" s="68">
        <v>1.95</v>
      </c>
      <c r="Q1398" s="68">
        <v>0.13650000000000001</v>
      </c>
      <c r="R1398" s="68">
        <v>0</v>
      </c>
      <c r="S1398" s="68">
        <v>17</v>
      </c>
      <c r="T1398" s="53">
        <v>19.09</v>
      </c>
    </row>
    <row r="1399" spans="1:20" ht="22.95" customHeight="1" x14ac:dyDescent="0.25">
      <c r="A1399" s="68">
        <v>1398</v>
      </c>
      <c r="B1399" s="99">
        <v>243839</v>
      </c>
      <c r="C1399" s="68" t="s">
        <v>4101</v>
      </c>
      <c r="D1399" s="68" t="s">
        <v>4102</v>
      </c>
      <c r="E1399" s="68" t="s">
        <v>4110</v>
      </c>
      <c r="F1399" s="68" t="s">
        <v>4103</v>
      </c>
      <c r="G1399" s="68" t="s">
        <v>6582</v>
      </c>
      <c r="H1399" s="68" t="s">
        <v>4104</v>
      </c>
      <c r="I1399" s="68" t="s">
        <v>28445</v>
      </c>
      <c r="J1399" s="68" t="s">
        <v>16685</v>
      </c>
      <c r="K1399" s="68" t="s">
        <v>28446</v>
      </c>
      <c r="L1399" s="100" t="s">
        <v>28447</v>
      </c>
      <c r="N1399" s="68">
        <v>0.65400000000000003</v>
      </c>
      <c r="O1399" s="68">
        <v>130</v>
      </c>
      <c r="P1399" s="68">
        <v>1.95</v>
      </c>
      <c r="Q1399" s="68">
        <v>0.13650000000000001</v>
      </c>
      <c r="R1399" s="68">
        <v>0</v>
      </c>
      <c r="S1399" s="68">
        <v>17</v>
      </c>
      <c r="T1399" s="53">
        <v>19.09</v>
      </c>
    </row>
    <row r="1400" spans="1:20" ht="22.95" customHeight="1" x14ac:dyDescent="0.25">
      <c r="A1400" s="68">
        <v>1399</v>
      </c>
      <c r="B1400" s="99">
        <v>243839</v>
      </c>
      <c r="C1400" s="68" t="s">
        <v>4101</v>
      </c>
      <c r="D1400" s="68" t="s">
        <v>4102</v>
      </c>
      <c r="E1400" s="68" t="s">
        <v>4110</v>
      </c>
      <c r="F1400" s="68" t="s">
        <v>4103</v>
      </c>
      <c r="G1400" s="68" t="s">
        <v>6582</v>
      </c>
      <c r="H1400" s="68" t="s">
        <v>4104</v>
      </c>
      <c r="I1400" s="68" t="s">
        <v>28448</v>
      </c>
      <c r="J1400" s="68" t="s">
        <v>28449</v>
      </c>
      <c r="K1400" s="68" t="s">
        <v>28450</v>
      </c>
      <c r="L1400" s="100" t="s">
        <v>28451</v>
      </c>
      <c r="N1400" s="68">
        <v>0.72599999999999998</v>
      </c>
      <c r="O1400" s="68">
        <v>130</v>
      </c>
      <c r="P1400" s="68">
        <v>1.95</v>
      </c>
      <c r="Q1400" s="68">
        <v>0.13650000000000001</v>
      </c>
      <c r="R1400" s="68">
        <v>0</v>
      </c>
      <c r="S1400" s="68">
        <v>17</v>
      </c>
      <c r="T1400" s="53">
        <v>19.09</v>
      </c>
    </row>
    <row r="1401" spans="1:20" ht="22.95" customHeight="1" x14ac:dyDescent="0.25">
      <c r="A1401" s="68">
        <v>1400</v>
      </c>
      <c r="B1401" s="99">
        <v>243839</v>
      </c>
      <c r="C1401" s="68" t="s">
        <v>4101</v>
      </c>
      <c r="D1401" s="68" t="s">
        <v>4102</v>
      </c>
      <c r="E1401" s="68" t="s">
        <v>4110</v>
      </c>
      <c r="F1401" s="68" t="s">
        <v>4103</v>
      </c>
      <c r="G1401" s="68" t="s">
        <v>6582</v>
      </c>
      <c r="H1401" s="68" t="s">
        <v>4104</v>
      </c>
      <c r="I1401" s="68" t="s">
        <v>28452</v>
      </c>
      <c r="J1401" s="68" t="s">
        <v>28453</v>
      </c>
      <c r="K1401" s="68" t="s">
        <v>28454</v>
      </c>
      <c r="L1401" s="100" t="s">
        <v>28455</v>
      </c>
      <c r="N1401" s="68">
        <v>0.56999999999999995</v>
      </c>
      <c r="O1401" s="68">
        <v>130</v>
      </c>
      <c r="P1401" s="68">
        <v>1.95</v>
      </c>
      <c r="Q1401" s="68">
        <v>0.13650000000000001</v>
      </c>
      <c r="R1401" s="68">
        <v>0</v>
      </c>
      <c r="S1401" s="68">
        <v>17</v>
      </c>
      <c r="T1401" s="53">
        <v>19.09</v>
      </c>
    </row>
    <row r="1402" spans="1:20" ht="22.95" customHeight="1" x14ac:dyDescent="0.25">
      <c r="A1402" s="68">
        <v>1401</v>
      </c>
      <c r="B1402" s="99">
        <v>243839</v>
      </c>
      <c r="C1402" s="68" t="s">
        <v>4101</v>
      </c>
      <c r="D1402" s="68" t="s">
        <v>4102</v>
      </c>
      <c r="E1402" s="68" t="s">
        <v>4110</v>
      </c>
      <c r="F1402" s="68" t="s">
        <v>4103</v>
      </c>
      <c r="G1402" s="68" t="s">
        <v>6582</v>
      </c>
      <c r="H1402" s="68" t="s">
        <v>4104</v>
      </c>
      <c r="I1402" s="68" t="s">
        <v>28456</v>
      </c>
      <c r="J1402" s="68" t="s">
        <v>28457</v>
      </c>
      <c r="K1402" s="68" t="s">
        <v>28458</v>
      </c>
      <c r="L1402" s="100" t="s">
        <v>28459</v>
      </c>
      <c r="N1402" s="68">
        <v>0.57399999999999995</v>
      </c>
      <c r="O1402" s="68">
        <v>130</v>
      </c>
      <c r="P1402" s="68">
        <v>1.95</v>
      </c>
      <c r="Q1402" s="68">
        <v>0.13650000000000001</v>
      </c>
      <c r="R1402" s="68">
        <v>0</v>
      </c>
      <c r="S1402" s="68">
        <v>17</v>
      </c>
      <c r="T1402" s="53">
        <v>19.09</v>
      </c>
    </row>
    <row r="1403" spans="1:20" ht="22.95" customHeight="1" x14ac:dyDescent="0.25">
      <c r="A1403" s="68">
        <v>1402</v>
      </c>
      <c r="B1403" s="99">
        <v>243839</v>
      </c>
      <c r="C1403" s="68" t="s">
        <v>4101</v>
      </c>
      <c r="D1403" s="68" t="s">
        <v>4102</v>
      </c>
      <c r="E1403" s="68" t="s">
        <v>4110</v>
      </c>
      <c r="F1403" s="68" t="s">
        <v>4103</v>
      </c>
      <c r="G1403" s="68" t="s">
        <v>6582</v>
      </c>
      <c r="H1403" s="68" t="s">
        <v>4104</v>
      </c>
      <c r="I1403" s="68" t="s">
        <v>28460</v>
      </c>
      <c r="J1403" s="68" t="s">
        <v>28461</v>
      </c>
      <c r="K1403" s="68" t="s">
        <v>28462</v>
      </c>
      <c r="L1403" s="100" t="s">
        <v>28463</v>
      </c>
      <c r="N1403" s="68">
        <v>0.55800000000000005</v>
      </c>
      <c r="O1403" s="68">
        <v>130</v>
      </c>
      <c r="P1403" s="68">
        <v>1.95</v>
      </c>
      <c r="Q1403" s="68">
        <v>0.13650000000000001</v>
      </c>
      <c r="R1403" s="68">
        <v>0</v>
      </c>
      <c r="S1403" s="68">
        <v>17</v>
      </c>
      <c r="T1403" s="53">
        <v>19.09</v>
      </c>
    </row>
    <row r="1404" spans="1:20" ht="22.95" customHeight="1" x14ac:dyDescent="0.25">
      <c r="A1404" s="68">
        <v>1403</v>
      </c>
      <c r="B1404" s="99">
        <v>243839</v>
      </c>
      <c r="C1404" s="68" t="s">
        <v>4101</v>
      </c>
      <c r="D1404" s="68" t="s">
        <v>4102</v>
      </c>
      <c r="E1404" s="68" t="s">
        <v>4110</v>
      </c>
      <c r="F1404" s="68" t="s">
        <v>4103</v>
      </c>
      <c r="G1404" s="68" t="s">
        <v>6582</v>
      </c>
      <c r="H1404" s="68" t="s">
        <v>4104</v>
      </c>
      <c r="I1404" s="68" t="s">
        <v>28464</v>
      </c>
      <c r="J1404" s="68" t="s">
        <v>28465</v>
      </c>
      <c r="K1404" s="68" t="s">
        <v>28466</v>
      </c>
      <c r="L1404" s="100" t="s">
        <v>28467</v>
      </c>
      <c r="N1404" s="68">
        <v>0.56200000000000006</v>
      </c>
      <c r="O1404" s="68">
        <v>130</v>
      </c>
      <c r="P1404" s="68">
        <v>1.95</v>
      </c>
      <c r="Q1404" s="68">
        <v>0.13650000000000001</v>
      </c>
      <c r="R1404" s="68">
        <v>0</v>
      </c>
      <c r="S1404" s="68">
        <v>17</v>
      </c>
      <c r="T1404" s="53">
        <v>19.09</v>
      </c>
    </row>
    <row r="1405" spans="1:20" ht="22.95" customHeight="1" x14ac:dyDescent="0.25">
      <c r="A1405" s="68">
        <v>1404</v>
      </c>
      <c r="B1405" s="99">
        <v>243839</v>
      </c>
      <c r="C1405" s="68" t="s">
        <v>4101</v>
      </c>
      <c r="D1405" s="68" t="s">
        <v>4102</v>
      </c>
      <c r="E1405" s="68" t="s">
        <v>4110</v>
      </c>
      <c r="F1405" s="68" t="s">
        <v>4103</v>
      </c>
      <c r="G1405" s="68" t="s">
        <v>6582</v>
      </c>
      <c r="H1405" s="68" t="s">
        <v>4104</v>
      </c>
      <c r="I1405" s="68" t="s">
        <v>28468</v>
      </c>
      <c r="J1405" s="68" t="s">
        <v>28469</v>
      </c>
      <c r="K1405" s="68" t="s">
        <v>28470</v>
      </c>
      <c r="L1405" s="100" t="s">
        <v>28471</v>
      </c>
      <c r="N1405" s="68">
        <v>0.72599999999999998</v>
      </c>
      <c r="O1405" s="68">
        <v>130</v>
      </c>
      <c r="P1405" s="68">
        <v>1.95</v>
      </c>
      <c r="Q1405" s="68">
        <v>0.13650000000000001</v>
      </c>
      <c r="R1405" s="68">
        <v>0</v>
      </c>
      <c r="S1405" s="68">
        <v>17</v>
      </c>
      <c r="T1405" s="53">
        <v>19.09</v>
      </c>
    </row>
    <row r="1406" spans="1:20" ht="22.95" customHeight="1" x14ac:dyDescent="0.25">
      <c r="A1406" s="68">
        <v>1405</v>
      </c>
      <c r="B1406" s="99">
        <v>243839</v>
      </c>
      <c r="C1406" s="68" t="s">
        <v>4101</v>
      </c>
      <c r="D1406" s="68" t="s">
        <v>4102</v>
      </c>
      <c r="E1406" s="68" t="s">
        <v>4110</v>
      </c>
      <c r="F1406" s="68" t="s">
        <v>4103</v>
      </c>
      <c r="G1406" s="68" t="s">
        <v>6582</v>
      </c>
      <c r="H1406" s="68" t="s">
        <v>4104</v>
      </c>
      <c r="I1406" s="68" t="s">
        <v>28472</v>
      </c>
      <c r="J1406" s="68" t="s">
        <v>21324</v>
      </c>
      <c r="K1406" s="68" t="s">
        <v>21325</v>
      </c>
      <c r="L1406" s="100" t="s">
        <v>21326</v>
      </c>
      <c r="N1406" s="68">
        <v>0.55600000000000005</v>
      </c>
      <c r="O1406" s="68">
        <v>130</v>
      </c>
      <c r="P1406" s="68">
        <v>1.95</v>
      </c>
      <c r="Q1406" s="68">
        <v>0.13650000000000001</v>
      </c>
      <c r="R1406" s="68">
        <v>0</v>
      </c>
      <c r="S1406" s="68">
        <v>17</v>
      </c>
      <c r="T1406" s="53">
        <v>19.09</v>
      </c>
    </row>
    <row r="1407" spans="1:20" ht="22.95" customHeight="1" x14ac:dyDescent="0.25">
      <c r="A1407" s="68">
        <v>1406</v>
      </c>
      <c r="B1407" s="99">
        <v>243839</v>
      </c>
      <c r="C1407" s="68" t="s">
        <v>4101</v>
      </c>
      <c r="D1407" s="68" t="s">
        <v>4102</v>
      </c>
      <c r="E1407" s="68" t="s">
        <v>4110</v>
      </c>
      <c r="F1407" s="68" t="s">
        <v>4103</v>
      </c>
      <c r="G1407" s="68" t="s">
        <v>6582</v>
      </c>
      <c r="H1407" s="68" t="s">
        <v>4104</v>
      </c>
      <c r="I1407" s="68" t="s">
        <v>28473</v>
      </c>
      <c r="J1407" s="68" t="s">
        <v>28474</v>
      </c>
      <c r="K1407" s="68" t="s">
        <v>28475</v>
      </c>
      <c r="L1407" s="100" t="s">
        <v>28476</v>
      </c>
      <c r="N1407" s="68">
        <v>0.65</v>
      </c>
      <c r="O1407" s="68">
        <v>130</v>
      </c>
      <c r="P1407" s="68">
        <v>1.95</v>
      </c>
      <c r="Q1407" s="68">
        <v>0.13650000000000001</v>
      </c>
      <c r="R1407" s="68">
        <v>0</v>
      </c>
      <c r="S1407" s="68">
        <v>17</v>
      </c>
      <c r="T1407" s="53">
        <v>19.09</v>
      </c>
    </row>
    <row r="1408" spans="1:20" ht="22.95" customHeight="1" x14ac:dyDescent="0.25">
      <c r="A1408" s="68">
        <v>1407</v>
      </c>
      <c r="B1408" s="99">
        <v>243839</v>
      </c>
      <c r="C1408" s="68" t="s">
        <v>4101</v>
      </c>
      <c r="D1408" s="68" t="s">
        <v>4102</v>
      </c>
      <c r="E1408" s="68" t="s">
        <v>4110</v>
      </c>
      <c r="F1408" s="68" t="s">
        <v>4103</v>
      </c>
      <c r="G1408" s="68" t="s">
        <v>6582</v>
      </c>
      <c r="H1408" s="68" t="s">
        <v>4104</v>
      </c>
      <c r="I1408" s="68" t="s">
        <v>28477</v>
      </c>
      <c r="J1408" s="68" t="s">
        <v>6887</v>
      </c>
      <c r="K1408" s="68" t="s">
        <v>26646</v>
      </c>
      <c r="L1408" s="100" t="s">
        <v>28478</v>
      </c>
      <c r="N1408" s="68">
        <v>1.252</v>
      </c>
      <c r="O1408" s="68">
        <v>230</v>
      </c>
      <c r="P1408" s="68">
        <v>3.45</v>
      </c>
      <c r="Q1408" s="68">
        <v>0.24149999999999999</v>
      </c>
      <c r="R1408" s="68">
        <v>0</v>
      </c>
      <c r="S1408" s="68">
        <v>22</v>
      </c>
      <c r="T1408" s="53">
        <v>25.69</v>
      </c>
    </row>
    <row r="1409" spans="1:20" ht="22.95" customHeight="1" x14ac:dyDescent="0.25">
      <c r="A1409" s="68">
        <v>1408</v>
      </c>
      <c r="B1409" s="99">
        <v>243839</v>
      </c>
      <c r="C1409" s="68" t="s">
        <v>4101</v>
      </c>
      <c r="D1409" s="68" t="s">
        <v>4102</v>
      </c>
      <c r="E1409" s="68" t="s">
        <v>4110</v>
      </c>
      <c r="F1409" s="68" t="s">
        <v>4103</v>
      </c>
      <c r="G1409" s="68" t="s">
        <v>6582</v>
      </c>
      <c r="H1409" s="68" t="s">
        <v>4104</v>
      </c>
      <c r="I1409" s="68" t="s">
        <v>28479</v>
      </c>
      <c r="J1409" s="68" t="s">
        <v>28480</v>
      </c>
      <c r="K1409" s="68" t="s">
        <v>28481</v>
      </c>
      <c r="L1409" s="100" t="s">
        <v>28482</v>
      </c>
      <c r="N1409" s="68">
        <v>1.1319999999999999</v>
      </c>
      <c r="O1409" s="68">
        <v>230</v>
      </c>
      <c r="P1409" s="68">
        <v>3.45</v>
      </c>
      <c r="Q1409" s="68">
        <v>0.24149999999999999</v>
      </c>
      <c r="R1409" s="68">
        <v>0</v>
      </c>
      <c r="S1409" s="68">
        <v>22</v>
      </c>
      <c r="T1409" s="53">
        <v>25.69</v>
      </c>
    </row>
    <row r="1410" spans="1:20" ht="22.95" customHeight="1" x14ac:dyDescent="0.25">
      <c r="A1410" s="68">
        <v>1409</v>
      </c>
      <c r="B1410" s="99">
        <v>243839</v>
      </c>
      <c r="C1410" s="68" t="s">
        <v>4101</v>
      </c>
      <c r="D1410" s="68" t="s">
        <v>4102</v>
      </c>
      <c r="E1410" s="68" t="s">
        <v>4110</v>
      </c>
      <c r="F1410" s="68" t="s">
        <v>4103</v>
      </c>
      <c r="G1410" s="68" t="s">
        <v>6582</v>
      </c>
      <c r="H1410" s="68" t="s">
        <v>4104</v>
      </c>
      <c r="I1410" s="68" t="s">
        <v>28483</v>
      </c>
      <c r="J1410" s="68" t="s">
        <v>19133</v>
      </c>
      <c r="K1410" s="68" t="s">
        <v>28484</v>
      </c>
      <c r="L1410" s="100" t="s">
        <v>28485</v>
      </c>
      <c r="N1410" s="68">
        <v>0.56399999999999995</v>
      </c>
      <c r="O1410" s="68">
        <v>130</v>
      </c>
      <c r="P1410" s="68">
        <v>1.95</v>
      </c>
      <c r="Q1410" s="68">
        <v>0.13650000000000001</v>
      </c>
      <c r="R1410" s="68">
        <v>0</v>
      </c>
      <c r="S1410" s="68">
        <v>17</v>
      </c>
      <c r="T1410" s="53">
        <v>19.09</v>
      </c>
    </row>
    <row r="1411" spans="1:20" ht="22.95" customHeight="1" x14ac:dyDescent="0.25">
      <c r="A1411" s="68">
        <v>1410</v>
      </c>
      <c r="B1411" s="99">
        <v>243839</v>
      </c>
      <c r="C1411" s="68" t="s">
        <v>4101</v>
      </c>
      <c r="D1411" s="68" t="s">
        <v>4102</v>
      </c>
      <c r="E1411" s="68" t="s">
        <v>4110</v>
      </c>
      <c r="F1411" s="68" t="s">
        <v>4103</v>
      </c>
      <c r="G1411" s="68" t="s">
        <v>6582</v>
      </c>
      <c r="H1411" s="68" t="s">
        <v>4104</v>
      </c>
      <c r="I1411" s="68" t="s">
        <v>28486</v>
      </c>
      <c r="J1411" s="68" t="s">
        <v>28487</v>
      </c>
      <c r="K1411" s="68" t="s">
        <v>28488</v>
      </c>
      <c r="L1411" s="100" t="s">
        <v>28489</v>
      </c>
      <c r="N1411" s="68">
        <v>0.57199999999999995</v>
      </c>
      <c r="O1411" s="68">
        <v>130</v>
      </c>
      <c r="P1411" s="68">
        <v>1.95</v>
      </c>
      <c r="Q1411" s="68">
        <v>0.13650000000000001</v>
      </c>
      <c r="R1411" s="68">
        <v>0</v>
      </c>
      <c r="S1411" s="68">
        <v>17</v>
      </c>
      <c r="T1411" s="53">
        <v>19.09</v>
      </c>
    </row>
    <row r="1412" spans="1:20" ht="22.95" customHeight="1" x14ac:dyDescent="0.25">
      <c r="A1412" s="68">
        <v>1411</v>
      </c>
      <c r="B1412" s="99">
        <v>243839</v>
      </c>
      <c r="C1412" s="68" t="s">
        <v>4101</v>
      </c>
      <c r="D1412" s="68" t="s">
        <v>4102</v>
      </c>
      <c r="E1412" s="68" t="s">
        <v>4110</v>
      </c>
      <c r="F1412" s="68" t="s">
        <v>4103</v>
      </c>
      <c r="G1412" s="68" t="s">
        <v>6582</v>
      </c>
      <c r="H1412" s="68" t="s">
        <v>4104</v>
      </c>
      <c r="I1412" s="68" t="s">
        <v>28490</v>
      </c>
      <c r="J1412" s="68" t="s">
        <v>28491</v>
      </c>
      <c r="K1412" s="68" t="s">
        <v>28492</v>
      </c>
      <c r="L1412" s="100" t="s">
        <v>28493</v>
      </c>
      <c r="N1412" s="68">
        <v>0.56799999999999995</v>
      </c>
      <c r="O1412" s="68">
        <v>130</v>
      </c>
      <c r="P1412" s="68">
        <v>1.95</v>
      </c>
      <c r="Q1412" s="68">
        <v>0.13650000000000001</v>
      </c>
      <c r="R1412" s="68">
        <v>0</v>
      </c>
      <c r="S1412" s="68">
        <v>17</v>
      </c>
      <c r="T1412" s="53">
        <v>19.09</v>
      </c>
    </row>
    <row r="1413" spans="1:20" ht="22.95" customHeight="1" x14ac:dyDescent="0.25">
      <c r="A1413" s="68">
        <v>1412</v>
      </c>
      <c r="B1413" s="99">
        <v>243839</v>
      </c>
      <c r="C1413" s="68" t="s">
        <v>4101</v>
      </c>
      <c r="D1413" s="68" t="s">
        <v>4102</v>
      </c>
      <c r="E1413" s="68" t="s">
        <v>4110</v>
      </c>
      <c r="F1413" s="68" t="s">
        <v>4103</v>
      </c>
      <c r="G1413" s="68" t="s">
        <v>6582</v>
      </c>
      <c r="H1413" s="68" t="s">
        <v>4104</v>
      </c>
      <c r="I1413" s="68" t="s">
        <v>28494</v>
      </c>
      <c r="J1413" s="68" t="s">
        <v>28495</v>
      </c>
      <c r="K1413" s="68" t="s">
        <v>28496</v>
      </c>
      <c r="L1413" s="100" t="s">
        <v>28497</v>
      </c>
      <c r="N1413" s="68">
        <v>1.5680000000000001</v>
      </c>
      <c r="O1413" s="68">
        <v>330</v>
      </c>
      <c r="P1413" s="68">
        <v>4.95</v>
      </c>
      <c r="Q1413" s="68">
        <v>0.34649999999999997</v>
      </c>
      <c r="R1413" s="68">
        <v>0</v>
      </c>
      <c r="S1413" s="68">
        <v>22</v>
      </c>
      <c r="T1413" s="53">
        <v>27.3</v>
      </c>
    </row>
    <row r="1414" spans="1:20" ht="22.95" customHeight="1" x14ac:dyDescent="0.25">
      <c r="A1414" s="68">
        <v>1413</v>
      </c>
      <c r="B1414" s="99">
        <v>243839</v>
      </c>
      <c r="C1414" s="68" t="s">
        <v>4101</v>
      </c>
      <c r="D1414" s="68" t="s">
        <v>4102</v>
      </c>
      <c r="E1414" s="68" t="s">
        <v>4110</v>
      </c>
      <c r="F1414" s="68" t="s">
        <v>4103</v>
      </c>
      <c r="G1414" s="68" t="s">
        <v>6582</v>
      </c>
      <c r="H1414" s="68" t="s">
        <v>4104</v>
      </c>
      <c r="I1414" s="68" t="s">
        <v>28498</v>
      </c>
      <c r="J1414" s="68" t="s">
        <v>28499</v>
      </c>
      <c r="K1414" s="68" t="s">
        <v>28500</v>
      </c>
      <c r="L1414" s="100" t="s">
        <v>28501</v>
      </c>
      <c r="N1414" s="68">
        <v>1.228</v>
      </c>
      <c r="O1414" s="68">
        <v>230</v>
      </c>
      <c r="P1414" s="68">
        <v>3.45</v>
      </c>
      <c r="Q1414" s="68">
        <v>0.24149999999999999</v>
      </c>
      <c r="R1414" s="68">
        <v>0</v>
      </c>
      <c r="S1414" s="68">
        <v>22</v>
      </c>
      <c r="T1414" s="53">
        <v>25.69</v>
      </c>
    </row>
    <row r="1415" spans="1:20" ht="22.95" customHeight="1" x14ac:dyDescent="0.25">
      <c r="A1415" s="68">
        <v>1414</v>
      </c>
      <c r="B1415" s="99">
        <v>243839</v>
      </c>
      <c r="C1415" s="68" t="s">
        <v>4101</v>
      </c>
      <c r="D1415" s="68" t="s">
        <v>4102</v>
      </c>
      <c r="E1415" s="68" t="s">
        <v>4110</v>
      </c>
      <c r="F1415" s="68" t="s">
        <v>4103</v>
      </c>
      <c r="G1415" s="68" t="s">
        <v>6582</v>
      </c>
      <c r="H1415" s="68" t="s">
        <v>4104</v>
      </c>
      <c r="I1415" s="68" t="s">
        <v>28502</v>
      </c>
      <c r="J1415" s="68" t="s">
        <v>28503</v>
      </c>
      <c r="K1415" s="68" t="s">
        <v>28504</v>
      </c>
      <c r="L1415" s="100" t="s">
        <v>28505</v>
      </c>
      <c r="N1415" s="68">
        <v>0.56599999999999995</v>
      </c>
      <c r="O1415" s="68">
        <v>130</v>
      </c>
      <c r="P1415" s="68">
        <v>1.95</v>
      </c>
      <c r="Q1415" s="68">
        <v>0.13650000000000001</v>
      </c>
      <c r="R1415" s="68">
        <v>0</v>
      </c>
      <c r="S1415" s="68">
        <v>17</v>
      </c>
      <c r="T1415" s="53">
        <v>19.09</v>
      </c>
    </row>
    <row r="1416" spans="1:20" ht="22.95" customHeight="1" x14ac:dyDescent="0.25">
      <c r="A1416" s="68">
        <v>1415</v>
      </c>
      <c r="B1416" s="99">
        <v>243839</v>
      </c>
      <c r="C1416" s="68" t="s">
        <v>4101</v>
      </c>
      <c r="D1416" s="68" t="s">
        <v>4102</v>
      </c>
      <c r="E1416" s="68" t="s">
        <v>4110</v>
      </c>
      <c r="F1416" s="68" t="s">
        <v>4103</v>
      </c>
      <c r="G1416" s="68" t="s">
        <v>6582</v>
      </c>
      <c r="H1416" s="68" t="s">
        <v>4104</v>
      </c>
      <c r="I1416" s="68" t="s">
        <v>28506</v>
      </c>
      <c r="J1416" s="68" t="s">
        <v>28507</v>
      </c>
      <c r="K1416" s="68" t="s">
        <v>28508</v>
      </c>
      <c r="L1416" s="100" t="s">
        <v>28509</v>
      </c>
      <c r="N1416" s="68">
        <v>0.57999999999999996</v>
      </c>
      <c r="O1416" s="68">
        <v>130</v>
      </c>
      <c r="P1416" s="68">
        <v>1.95</v>
      </c>
      <c r="Q1416" s="68">
        <v>0.13650000000000001</v>
      </c>
      <c r="R1416" s="68">
        <v>0</v>
      </c>
      <c r="S1416" s="68">
        <v>17</v>
      </c>
      <c r="T1416" s="53">
        <v>19.09</v>
      </c>
    </row>
    <row r="1417" spans="1:20" ht="22.95" customHeight="1" x14ac:dyDescent="0.25">
      <c r="A1417" s="68">
        <v>1416</v>
      </c>
      <c r="B1417" s="99">
        <v>243839</v>
      </c>
      <c r="C1417" s="68" t="s">
        <v>4101</v>
      </c>
      <c r="D1417" s="68" t="s">
        <v>4102</v>
      </c>
      <c r="E1417" s="68" t="s">
        <v>4110</v>
      </c>
      <c r="F1417" s="68" t="s">
        <v>4103</v>
      </c>
      <c r="G1417" s="68" t="s">
        <v>6582</v>
      </c>
      <c r="H1417" s="68" t="s">
        <v>4104</v>
      </c>
      <c r="I1417" s="68" t="s">
        <v>28510</v>
      </c>
      <c r="J1417" s="68" t="s">
        <v>28511</v>
      </c>
      <c r="K1417" s="68" t="s">
        <v>28512</v>
      </c>
      <c r="L1417" s="100" t="s">
        <v>28513</v>
      </c>
      <c r="N1417" s="68">
        <v>0.71</v>
      </c>
      <c r="O1417" s="68">
        <v>130</v>
      </c>
      <c r="P1417" s="68">
        <v>1.95</v>
      </c>
      <c r="Q1417" s="68">
        <v>0.13650000000000001</v>
      </c>
      <c r="R1417" s="68">
        <v>0</v>
      </c>
      <c r="S1417" s="68">
        <v>17</v>
      </c>
      <c r="T1417" s="53">
        <v>19.09</v>
      </c>
    </row>
    <row r="1418" spans="1:20" ht="22.95" customHeight="1" x14ac:dyDescent="0.25">
      <c r="A1418" s="68">
        <v>1417</v>
      </c>
      <c r="B1418" s="99">
        <v>243839</v>
      </c>
      <c r="C1418" s="68" t="s">
        <v>4101</v>
      </c>
      <c r="D1418" s="68" t="s">
        <v>4102</v>
      </c>
      <c r="E1418" s="68" t="s">
        <v>4110</v>
      </c>
      <c r="F1418" s="68" t="s">
        <v>4103</v>
      </c>
      <c r="G1418" s="68" t="s">
        <v>6582</v>
      </c>
      <c r="H1418" s="68" t="s">
        <v>4104</v>
      </c>
      <c r="I1418" s="68" t="s">
        <v>28514</v>
      </c>
      <c r="J1418" s="68" t="s">
        <v>28515</v>
      </c>
      <c r="K1418" s="68" t="s">
        <v>28516</v>
      </c>
      <c r="L1418" s="100" t="s">
        <v>28517</v>
      </c>
      <c r="N1418" s="68">
        <v>0.65200000000000002</v>
      </c>
      <c r="O1418" s="68">
        <v>130</v>
      </c>
      <c r="P1418" s="68">
        <v>1.95</v>
      </c>
      <c r="Q1418" s="68">
        <v>0.13650000000000001</v>
      </c>
      <c r="R1418" s="68">
        <v>0</v>
      </c>
      <c r="S1418" s="68">
        <v>17</v>
      </c>
      <c r="T1418" s="53">
        <v>19.09</v>
      </c>
    </row>
    <row r="1419" spans="1:20" ht="22.95" customHeight="1" x14ac:dyDescent="0.25">
      <c r="A1419" s="68">
        <v>1418</v>
      </c>
      <c r="B1419" s="99">
        <v>243839</v>
      </c>
      <c r="C1419" s="68" t="s">
        <v>4101</v>
      </c>
      <c r="D1419" s="68" t="s">
        <v>4102</v>
      </c>
      <c r="E1419" s="68" t="s">
        <v>4110</v>
      </c>
      <c r="F1419" s="68" t="s">
        <v>4103</v>
      </c>
      <c r="G1419" s="68" t="s">
        <v>6582</v>
      </c>
      <c r="H1419" s="68" t="s">
        <v>4104</v>
      </c>
      <c r="I1419" s="68" t="s">
        <v>28518</v>
      </c>
      <c r="J1419" s="68" t="s">
        <v>28519</v>
      </c>
      <c r="K1419" s="68" t="s">
        <v>28520</v>
      </c>
      <c r="L1419" s="100" t="s">
        <v>28521</v>
      </c>
      <c r="N1419" s="68">
        <v>0.57799999999999996</v>
      </c>
      <c r="O1419" s="68">
        <v>130</v>
      </c>
      <c r="P1419" s="68">
        <v>1.95</v>
      </c>
      <c r="Q1419" s="68">
        <v>0.13650000000000001</v>
      </c>
      <c r="R1419" s="68">
        <v>0</v>
      </c>
      <c r="S1419" s="68">
        <v>17</v>
      </c>
      <c r="T1419" s="53">
        <v>19.09</v>
      </c>
    </row>
    <row r="1420" spans="1:20" ht="22.95" customHeight="1" x14ac:dyDescent="0.25">
      <c r="A1420" s="68">
        <v>1419</v>
      </c>
      <c r="B1420" s="99">
        <v>243839</v>
      </c>
      <c r="C1420" s="68" t="s">
        <v>4101</v>
      </c>
      <c r="D1420" s="68" t="s">
        <v>4102</v>
      </c>
      <c r="E1420" s="68" t="s">
        <v>4110</v>
      </c>
      <c r="F1420" s="68" t="s">
        <v>4103</v>
      </c>
      <c r="G1420" s="68" t="s">
        <v>6582</v>
      </c>
      <c r="H1420" s="68" t="s">
        <v>4104</v>
      </c>
      <c r="I1420" s="68" t="s">
        <v>28522</v>
      </c>
      <c r="J1420" s="68" t="s">
        <v>28523</v>
      </c>
      <c r="K1420" s="68" t="s">
        <v>28524</v>
      </c>
      <c r="L1420" s="100" t="s">
        <v>28525</v>
      </c>
      <c r="N1420" s="68">
        <v>0.55600000000000005</v>
      </c>
      <c r="O1420" s="68">
        <v>130</v>
      </c>
      <c r="P1420" s="68">
        <v>1.95</v>
      </c>
      <c r="Q1420" s="68">
        <v>0.13650000000000001</v>
      </c>
      <c r="R1420" s="68">
        <v>0</v>
      </c>
      <c r="S1420" s="68">
        <v>17</v>
      </c>
      <c r="T1420" s="53">
        <v>19.09</v>
      </c>
    </row>
    <row r="1421" spans="1:20" ht="22.95" customHeight="1" x14ac:dyDescent="0.25">
      <c r="A1421" s="68">
        <v>1420</v>
      </c>
      <c r="B1421" s="99">
        <v>243839</v>
      </c>
      <c r="C1421" s="68" t="s">
        <v>4101</v>
      </c>
      <c r="D1421" s="68" t="s">
        <v>4102</v>
      </c>
      <c r="E1421" s="68" t="s">
        <v>4110</v>
      </c>
      <c r="F1421" s="68" t="s">
        <v>4103</v>
      </c>
      <c r="G1421" s="68" t="s">
        <v>6582</v>
      </c>
      <c r="H1421" s="68" t="s">
        <v>4104</v>
      </c>
      <c r="I1421" s="68" t="s">
        <v>28526</v>
      </c>
      <c r="J1421" s="68" t="s">
        <v>28527</v>
      </c>
      <c r="K1421" s="68" t="s">
        <v>28528</v>
      </c>
      <c r="L1421" s="100" t="s">
        <v>28529</v>
      </c>
      <c r="N1421" s="68">
        <v>1.1579999999999999</v>
      </c>
      <c r="O1421" s="68">
        <v>0</v>
      </c>
      <c r="P1421" s="68">
        <v>0</v>
      </c>
      <c r="Q1421" s="68">
        <v>0</v>
      </c>
      <c r="R1421" s="68">
        <v>0</v>
      </c>
      <c r="S1421" s="68">
        <v>22</v>
      </c>
      <c r="T1421" s="53">
        <v>22</v>
      </c>
    </row>
    <row r="1422" spans="1:20" ht="22.95" customHeight="1" x14ac:dyDescent="0.25">
      <c r="A1422" s="68">
        <v>1421</v>
      </c>
      <c r="B1422" s="99">
        <v>243839</v>
      </c>
      <c r="C1422" s="68" t="s">
        <v>4101</v>
      </c>
      <c r="D1422" s="68" t="s">
        <v>4102</v>
      </c>
      <c r="E1422" s="68" t="s">
        <v>4110</v>
      </c>
      <c r="F1422" s="68" t="s">
        <v>4103</v>
      </c>
      <c r="G1422" s="68" t="s">
        <v>6582</v>
      </c>
      <c r="H1422" s="68" t="s">
        <v>4104</v>
      </c>
      <c r="I1422" s="68" t="s">
        <v>28530</v>
      </c>
      <c r="J1422" s="68" t="s">
        <v>12923</v>
      </c>
      <c r="K1422" s="68" t="s">
        <v>28531</v>
      </c>
      <c r="L1422" s="100" t="s">
        <v>28532</v>
      </c>
      <c r="N1422" s="68">
        <v>1.5960000000000001</v>
      </c>
      <c r="O1422" s="68">
        <v>0</v>
      </c>
      <c r="P1422" s="68">
        <v>0</v>
      </c>
      <c r="Q1422" s="68">
        <v>0</v>
      </c>
      <c r="R1422" s="68">
        <v>0</v>
      </c>
      <c r="S1422" s="68">
        <v>22</v>
      </c>
      <c r="T1422" s="53">
        <v>22</v>
      </c>
    </row>
    <row r="1423" spans="1:20" ht="22.95" customHeight="1" x14ac:dyDescent="0.25">
      <c r="A1423" s="68">
        <v>1422</v>
      </c>
      <c r="B1423" s="99">
        <v>243839</v>
      </c>
      <c r="C1423" s="68" t="s">
        <v>4101</v>
      </c>
      <c r="D1423" s="68" t="s">
        <v>4102</v>
      </c>
      <c r="E1423" s="68" t="s">
        <v>4110</v>
      </c>
      <c r="F1423" s="68" t="s">
        <v>4103</v>
      </c>
      <c r="G1423" s="68" t="s">
        <v>6582</v>
      </c>
      <c r="H1423" s="68" t="s">
        <v>4104</v>
      </c>
      <c r="I1423" s="68" t="s">
        <v>28533</v>
      </c>
      <c r="J1423" s="68" t="s">
        <v>28534</v>
      </c>
      <c r="K1423" s="68" t="s">
        <v>28535</v>
      </c>
      <c r="L1423" s="100" t="s">
        <v>28536</v>
      </c>
      <c r="N1423" s="68">
        <v>0.56200000000000006</v>
      </c>
      <c r="O1423" s="68">
        <v>0</v>
      </c>
      <c r="P1423" s="68">
        <v>0</v>
      </c>
      <c r="Q1423" s="68">
        <v>0</v>
      </c>
      <c r="R1423" s="68">
        <v>0</v>
      </c>
      <c r="S1423" s="68">
        <v>17</v>
      </c>
      <c r="T1423" s="53">
        <v>17</v>
      </c>
    </row>
    <row r="1424" spans="1:20" ht="22.95" customHeight="1" x14ac:dyDescent="0.25">
      <c r="A1424" s="68">
        <v>1423</v>
      </c>
      <c r="B1424" s="99">
        <v>243839</v>
      </c>
      <c r="C1424" s="68" t="s">
        <v>4101</v>
      </c>
      <c r="D1424" s="68" t="s">
        <v>4102</v>
      </c>
      <c r="E1424" s="68" t="s">
        <v>4110</v>
      </c>
      <c r="F1424" s="68" t="s">
        <v>4103</v>
      </c>
      <c r="G1424" s="68" t="s">
        <v>6582</v>
      </c>
      <c r="H1424" s="68" t="s">
        <v>4104</v>
      </c>
      <c r="I1424" s="68" t="s">
        <v>28537</v>
      </c>
      <c r="J1424" s="68" t="s">
        <v>8881</v>
      </c>
      <c r="K1424" s="68" t="s">
        <v>28538</v>
      </c>
      <c r="L1424" s="100" t="s">
        <v>28539</v>
      </c>
      <c r="N1424" s="68">
        <v>1.712</v>
      </c>
      <c r="O1424" s="68">
        <v>0</v>
      </c>
      <c r="P1424" s="68">
        <v>0</v>
      </c>
      <c r="Q1424" s="68">
        <v>0</v>
      </c>
      <c r="R1424" s="68">
        <v>0</v>
      </c>
      <c r="S1424" s="68">
        <v>22</v>
      </c>
      <c r="T1424" s="53">
        <v>22</v>
      </c>
    </row>
    <row r="1425" spans="1:20" ht="22.95" customHeight="1" x14ac:dyDescent="0.25">
      <c r="A1425" s="68">
        <v>1424</v>
      </c>
      <c r="B1425" s="99">
        <v>243839</v>
      </c>
      <c r="C1425" s="68" t="s">
        <v>4101</v>
      </c>
      <c r="D1425" s="68" t="s">
        <v>4102</v>
      </c>
      <c r="E1425" s="68" t="s">
        <v>4110</v>
      </c>
      <c r="F1425" s="68" t="s">
        <v>4103</v>
      </c>
      <c r="G1425" s="68" t="s">
        <v>6582</v>
      </c>
      <c r="H1425" s="68" t="s">
        <v>4104</v>
      </c>
      <c r="I1425" s="68" t="s">
        <v>28540</v>
      </c>
      <c r="J1425" s="68" t="s">
        <v>28541</v>
      </c>
      <c r="K1425" s="68" t="s">
        <v>28542</v>
      </c>
      <c r="L1425" s="100" t="s">
        <v>28543</v>
      </c>
      <c r="N1425" s="68">
        <v>1.1559999999999999</v>
      </c>
      <c r="O1425" s="68">
        <v>0</v>
      </c>
      <c r="P1425" s="68">
        <v>0</v>
      </c>
      <c r="Q1425" s="68">
        <v>0</v>
      </c>
      <c r="R1425" s="68">
        <v>0</v>
      </c>
      <c r="S1425" s="68">
        <v>22</v>
      </c>
      <c r="T1425" s="53">
        <v>22</v>
      </c>
    </row>
    <row r="1426" spans="1:20" ht="22.95" customHeight="1" x14ac:dyDescent="0.25">
      <c r="A1426" s="68">
        <v>1425</v>
      </c>
      <c r="B1426" s="99">
        <v>243839</v>
      </c>
      <c r="C1426" s="68" t="s">
        <v>4101</v>
      </c>
      <c r="D1426" s="68" t="s">
        <v>4102</v>
      </c>
      <c r="E1426" s="68" t="s">
        <v>4110</v>
      </c>
      <c r="F1426" s="68" t="s">
        <v>4103</v>
      </c>
      <c r="G1426" s="68" t="s">
        <v>6582</v>
      </c>
      <c r="H1426" s="68" t="s">
        <v>4104</v>
      </c>
      <c r="I1426" s="68" t="s">
        <v>28544</v>
      </c>
      <c r="J1426" s="68" t="s">
        <v>28545</v>
      </c>
      <c r="K1426" s="68" t="s">
        <v>28546</v>
      </c>
      <c r="L1426" s="100" t="s">
        <v>28547</v>
      </c>
      <c r="N1426" s="68">
        <v>0.57999999999999996</v>
      </c>
      <c r="O1426" s="68">
        <v>0</v>
      </c>
      <c r="P1426" s="68">
        <v>0</v>
      </c>
      <c r="Q1426" s="68">
        <v>0</v>
      </c>
      <c r="R1426" s="68">
        <v>0</v>
      </c>
      <c r="S1426" s="68">
        <v>17</v>
      </c>
      <c r="T1426" s="53">
        <v>17</v>
      </c>
    </row>
    <row r="1427" spans="1:20" ht="22.95" customHeight="1" x14ac:dyDescent="0.25">
      <c r="A1427" s="68">
        <v>1426</v>
      </c>
      <c r="B1427" s="99">
        <v>243839</v>
      </c>
      <c r="C1427" s="68" t="s">
        <v>4101</v>
      </c>
      <c r="D1427" s="68" t="s">
        <v>4102</v>
      </c>
      <c r="E1427" s="68" t="s">
        <v>4110</v>
      </c>
      <c r="F1427" s="68" t="s">
        <v>4103</v>
      </c>
      <c r="G1427" s="68" t="s">
        <v>6582</v>
      </c>
      <c r="H1427" s="68" t="s">
        <v>4104</v>
      </c>
      <c r="I1427" s="68" t="s">
        <v>28548</v>
      </c>
      <c r="J1427" s="68" t="s">
        <v>26789</v>
      </c>
      <c r="K1427" s="68" t="s">
        <v>26790</v>
      </c>
      <c r="L1427" s="100" t="s">
        <v>26791</v>
      </c>
      <c r="N1427" s="68">
        <v>0.65200000000000002</v>
      </c>
      <c r="O1427" s="68">
        <v>0</v>
      </c>
      <c r="P1427" s="68">
        <v>0</v>
      </c>
      <c r="Q1427" s="68">
        <v>0</v>
      </c>
      <c r="R1427" s="68">
        <v>0</v>
      </c>
      <c r="S1427" s="68">
        <v>17</v>
      </c>
      <c r="T1427" s="53">
        <v>17</v>
      </c>
    </row>
    <row r="1428" spans="1:20" ht="22.95" customHeight="1" x14ac:dyDescent="0.25">
      <c r="A1428" s="68">
        <v>1427</v>
      </c>
      <c r="B1428" s="99">
        <v>243839</v>
      </c>
      <c r="C1428" s="68" t="s">
        <v>4101</v>
      </c>
      <c r="D1428" s="68" t="s">
        <v>4102</v>
      </c>
      <c r="E1428" s="68" t="s">
        <v>4110</v>
      </c>
      <c r="F1428" s="68" t="s">
        <v>4103</v>
      </c>
      <c r="G1428" s="68" t="s">
        <v>6582</v>
      </c>
      <c r="H1428" s="68" t="s">
        <v>4104</v>
      </c>
      <c r="I1428" s="68" t="s">
        <v>28549</v>
      </c>
      <c r="J1428" s="68" t="s">
        <v>28550</v>
      </c>
      <c r="K1428" s="68" t="s">
        <v>28551</v>
      </c>
      <c r="L1428" s="100" t="s">
        <v>28552</v>
      </c>
      <c r="N1428" s="68">
        <v>1.1359999999999999</v>
      </c>
      <c r="O1428" s="68">
        <v>0</v>
      </c>
      <c r="P1428" s="68">
        <v>0</v>
      </c>
      <c r="Q1428" s="68">
        <v>0</v>
      </c>
      <c r="R1428" s="68">
        <v>0</v>
      </c>
      <c r="S1428" s="68">
        <v>22</v>
      </c>
      <c r="T1428" s="53">
        <v>22</v>
      </c>
    </row>
    <row r="1429" spans="1:20" ht="22.95" customHeight="1" x14ac:dyDescent="0.25">
      <c r="A1429" s="68">
        <v>1428</v>
      </c>
      <c r="B1429" s="99">
        <v>243839</v>
      </c>
      <c r="C1429" s="68" t="s">
        <v>4101</v>
      </c>
      <c r="D1429" s="68" t="s">
        <v>4102</v>
      </c>
      <c r="E1429" s="68" t="s">
        <v>4110</v>
      </c>
      <c r="F1429" s="68" t="s">
        <v>4103</v>
      </c>
      <c r="G1429" s="68" t="s">
        <v>6582</v>
      </c>
      <c r="H1429" s="68" t="s">
        <v>4104</v>
      </c>
      <c r="I1429" s="68" t="s">
        <v>28553</v>
      </c>
      <c r="J1429" s="68" t="s">
        <v>28554</v>
      </c>
      <c r="K1429" s="68" t="s">
        <v>28555</v>
      </c>
      <c r="L1429" s="100" t="s">
        <v>28556</v>
      </c>
      <c r="N1429" s="68">
        <v>1.1419999999999999</v>
      </c>
      <c r="O1429" s="68">
        <v>0</v>
      </c>
      <c r="P1429" s="68">
        <v>0</v>
      </c>
      <c r="Q1429" s="68">
        <v>0</v>
      </c>
      <c r="R1429" s="68">
        <v>0</v>
      </c>
      <c r="S1429" s="68">
        <v>22</v>
      </c>
      <c r="T1429" s="53">
        <v>22</v>
      </c>
    </row>
    <row r="1430" spans="1:20" ht="22.95" customHeight="1" x14ac:dyDescent="0.25">
      <c r="A1430" s="68">
        <v>1429</v>
      </c>
      <c r="B1430" s="99">
        <v>243839</v>
      </c>
      <c r="C1430" s="68" t="s">
        <v>4101</v>
      </c>
      <c r="D1430" s="68" t="s">
        <v>4102</v>
      </c>
      <c r="E1430" s="68" t="s">
        <v>4110</v>
      </c>
      <c r="F1430" s="68" t="s">
        <v>4103</v>
      </c>
      <c r="G1430" s="68" t="s">
        <v>6582</v>
      </c>
      <c r="H1430" s="68" t="s">
        <v>4104</v>
      </c>
      <c r="I1430" s="68" t="s">
        <v>28557</v>
      </c>
      <c r="J1430" s="68" t="s">
        <v>20571</v>
      </c>
      <c r="K1430" s="68" t="s">
        <v>20572</v>
      </c>
      <c r="L1430" s="100" t="s">
        <v>28558</v>
      </c>
      <c r="N1430" s="68">
        <v>1.3340000000000001</v>
      </c>
      <c r="O1430" s="68">
        <v>0</v>
      </c>
      <c r="P1430" s="68">
        <v>0</v>
      </c>
      <c r="Q1430" s="68">
        <v>0</v>
      </c>
      <c r="R1430" s="68">
        <v>0</v>
      </c>
      <c r="S1430" s="68">
        <v>22</v>
      </c>
      <c r="T1430" s="53">
        <v>22</v>
      </c>
    </row>
    <row r="1431" spans="1:20" ht="22.95" customHeight="1" x14ac:dyDescent="0.25">
      <c r="A1431" s="68">
        <v>1430</v>
      </c>
      <c r="B1431" s="99">
        <v>243839</v>
      </c>
      <c r="C1431" s="68" t="s">
        <v>4101</v>
      </c>
      <c r="D1431" s="68" t="s">
        <v>4102</v>
      </c>
      <c r="E1431" s="68" t="s">
        <v>4110</v>
      </c>
      <c r="F1431" s="68" t="s">
        <v>4103</v>
      </c>
      <c r="G1431" s="68" t="s">
        <v>6582</v>
      </c>
      <c r="H1431" s="68" t="s">
        <v>4104</v>
      </c>
      <c r="I1431" s="68" t="s">
        <v>28559</v>
      </c>
      <c r="J1431" s="68" t="s">
        <v>28560</v>
      </c>
      <c r="K1431" s="68" t="s">
        <v>28561</v>
      </c>
      <c r="L1431" s="100" t="s">
        <v>28562</v>
      </c>
      <c r="N1431" s="68">
        <v>0.57399999999999995</v>
      </c>
      <c r="O1431" s="68">
        <v>0</v>
      </c>
      <c r="P1431" s="68">
        <v>0</v>
      </c>
      <c r="Q1431" s="68">
        <v>0</v>
      </c>
      <c r="R1431" s="68">
        <v>0</v>
      </c>
      <c r="S1431" s="68">
        <v>17</v>
      </c>
      <c r="T1431" s="53">
        <v>17</v>
      </c>
    </row>
    <row r="1432" spans="1:20" ht="22.95" customHeight="1" x14ac:dyDescent="0.25">
      <c r="A1432" s="68">
        <v>1431</v>
      </c>
      <c r="B1432" s="99">
        <v>243839</v>
      </c>
      <c r="C1432" s="68" t="s">
        <v>4101</v>
      </c>
      <c r="D1432" s="68" t="s">
        <v>4102</v>
      </c>
      <c r="E1432" s="68" t="s">
        <v>4110</v>
      </c>
      <c r="F1432" s="68" t="s">
        <v>4103</v>
      </c>
      <c r="G1432" s="68" t="s">
        <v>6582</v>
      </c>
      <c r="H1432" s="68" t="s">
        <v>4104</v>
      </c>
      <c r="I1432" s="68" t="s">
        <v>28563</v>
      </c>
      <c r="J1432" s="68" t="s">
        <v>28564</v>
      </c>
      <c r="K1432" s="68" t="s">
        <v>28565</v>
      </c>
      <c r="L1432" s="100" t="s">
        <v>28566</v>
      </c>
      <c r="N1432" s="68">
        <v>3.0939999999999999</v>
      </c>
      <c r="O1432" s="68">
        <v>0</v>
      </c>
      <c r="P1432" s="68">
        <v>0</v>
      </c>
      <c r="Q1432" s="68">
        <v>0</v>
      </c>
      <c r="R1432" s="68">
        <v>0</v>
      </c>
      <c r="S1432" s="68">
        <v>47</v>
      </c>
      <c r="T1432" s="53">
        <v>47</v>
      </c>
    </row>
    <row r="1433" spans="1:20" ht="22.95" customHeight="1" x14ac:dyDescent="0.25">
      <c r="A1433" s="68">
        <v>1432</v>
      </c>
      <c r="B1433" s="99">
        <v>243839</v>
      </c>
      <c r="C1433" s="68" t="s">
        <v>4101</v>
      </c>
      <c r="D1433" s="68" t="s">
        <v>4102</v>
      </c>
      <c r="E1433" s="68" t="s">
        <v>4110</v>
      </c>
      <c r="F1433" s="68" t="s">
        <v>4103</v>
      </c>
      <c r="G1433" s="68" t="s">
        <v>6582</v>
      </c>
      <c r="H1433" s="68" t="s">
        <v>4104</v>
      </c>
      <c r="I1433" s="68" t="s">
        <v>28567</v>
      </c>
      <c r="J1433" s="68" t="s">
        <v>28568</v>
      </c>
      <c r="K1433" s="68" t="s">
        <v>28569</v>
      </c>
      <c r="L1433" s="100" t="s">
        <v>28570</v>
      </c>
      <c r="N1433" s="68">
        <v>1.208</v>
      </c>
      <c r="O1433" s="68">
        <v>0</v>
      </c>
      <c r="P1433" s="68">
        <v>0</v>
      </c>
      <c r="Q1433" s="68">
        <v>0</v>
      </c>
      <c r="R1433" s="68">
        <v>0</v>
      </c>
      <c r="S1433" s="68">
        <v>22</v>
      </c>
      <c r="T1433" s="53">
        <v>22</v>
      </c>
    </row>
    <row r="1434" spans="1:20" ht="22.95" customHeight="1" x14ac:dyDescent="0.25">
      <c r="A1434" s="68">
        <v>1433</v>
      </c>
      <c r="B1434" s="99">
        <v>243839</v>
      </c>
      <c r="C1434" s="68" t="s">
        <v>4101</v>
      </c>
      <c r="D1434" s="68" t="s">
        <v>4102</v>
      </c>
      <c r="E1434" s="68" t="s">
        <v>4110</v>
      </c>
      <c r="F1434" s="68" t="s">
        <v>4103</v>
      </c>
      <c r="G1434" s="68" t="s">
        <v>6582</v>
      </c>
      <c r="H1434" s="68" t="s">
        <v>4104</v>
      </c>
      <c r="I1434" s="68" t="s">
        <v>28571</v>
      </c>
      <c r="J1434" s="68" t="s">
        <v>28572</v>
      </c>
      <c r="K1434" s="68" t="s">
        <v>28573</v>
      </c>
      <c r="L1434" s="100" t="s">
        <v>28574</v>
      </c>
      <c r="N1434" s="68">
        <v>0.57199999999999995</v>
      </c>
      <c r="O1434" s="68">
        <v>0</v>
      </c>
      <c r="P1434" s="68">
        <v>0</v>
      </c>
      <c r="Q1434" s="68">
        <v>0</v>
      </c>
      <c r="R1434" s="68">
        <v>0</v>
      </c>
      <c r="S1434" s="68">
        <v>17</v>
      </c>
      <c r="T1434" s="53">
        <v>17</v>
      </c>
    </row>
    <row r="1435" spans="1:20" ht="22.95" customHeight="1" x14ac:dyDescent="0.25">
      <c r="A1435" s="68">
        <v>1434</v>
      </c>
      <c r="B1435" s="99">
        <v>243839</v>
      </c>
      <c r="C1435" s="68" t="s">
        <v>4101</v>
      </c>
      <c r="D1435" s="68" t="s">
        <v>4102</v>
      </c>
      <c r="E1435" s="68" t="s">
        <v>4110</v>
      </c>
      <c r="F1435" s="68" t="s">
        <v>4103</v>
      </c>
      <c r="G1435" s="68" t="s">
        <v>6582</v>
      </c>
      <c r="H1435" s="68" t="s">
        <v>4104</v>
      </c>
      <c r="I1435" s="68" t="s">
        <v>28575</v>
      </c>
      <c r="J1435" s="68" t="s">
        <v>28576</v>
      </c>
      <c r="K1435" s="68" t="s">
        <v>28577</v>
      </c>
      <c r="L1435" s="100" t="s">
        <v>28578</v>
      </c>
      <c r="N1435" s="68">
        <v>0.56200000000000006</v>
      </c>
      <c r="O1435" s="68">
        <v>0</v>
      </c>
      <c r="P1435" s="68">
        <v>0</v>
      </c>
      <c r="Q1435" s="68">
        <v>0</v>
      </c>
      <c r="R1435" s="68">
        <v>0</v>
      </c>
      <c r="S1435" s="68">
        <v>17</v>
      </c>
      <c r="T1435" s="53">
        <v>17</v>
      </c>
    </row>
    <row r="1436" spans="1:20" ht="22.95" customHeight="1" x14ac:dyDescent="0.25">
      <c r="A1436" s="68">
        <v>1435</v>
      </c>
      <c r="B1436" s="99">
        <v>243839</v>
      </c>
      <c r="C1436" s="68" t="s">
        <v>4101</v>
      </c>
      <c r="D1436" s="68" t="s">
        <v>4102</v>
      </c>
      <c r="E1436" s="68" t="s">
        <v>4110</v>
      </c>
      <c r="F1436" s="68" t="s">
        <v>4103</v>
      </c>
      <c r="G1436" s="68" t="s">
        <v>6582</v>
      </c>
      <c r="H1436" s="68" t="s">
        <v>4104</v>
      </c>
      <c r="I1436" s="68" t="s">
        <v>28579</v>
      </c>
      <c r="J1436" s="68" t="s">
        <v>28580</v>
      </c>
      <c r="K1436" s="68" t="s">
        <v>28581</v>
      </c>
      <c r="L1436" s="100" t="s">
        <v>28582</v>
      </c>
      <c r="N1436" s="68">
        <v>1.1160000000000001</v>
      </c>
      <c r="O1436" s="68">
        <v>0</v>
      </c>
      <c r="P1436" s="68">
        <v>0</v>
      </c>
      <c r="Q1436" s="68">
        <v>0</v>
      </c>
      <c r="R1436" s="68">
        <v>0</v>
      </c>
      <c r="S1436" s="68">
        <v>22</v>
      </c>
      <c r="T1436" s="53">
        <v>22</v>
      </c>
    </row>
    <row r="1437" spans="1:20" ht="22.95" customHeight="1" x14ac:dyDescent="0.25">
      <c r="A1437" s="68">
        <v>1436</v>
      </c>
      <c r="B1437" s="99">
        <v>243839</v>
      </c>
      <c r="C1437" s="68" t="s">
        <v>4101</v>
      </c>
      <c r="D1437" s="68" t="s">
        <v>4102</v>
      </c>
      <c r="E1437" s="68" t="s">
        <v>4110</v>
      </c>
      <c r="F1437" s="68" t="s">
        <v>4103</v>
      </c>
      <c r="G1437" s="68" t="s">
        <v>6582</v>
      </c>
      <c r="H1437" s="68" t="s">
        <v>4104</v>
      </c>
      <c r="I1437" s="68" t="s">
        <v>28583</v>
      </c>
      <c r="J1437" s="68" t="s">
        <v>28584</v>
      </c>
      <c r="K1437" s="68" t="s">
        <v>28585</v>
      </c>
      <c r="L1437" s="100" t="s">
        <v>28586</v>
      </c>
      <c r="N1437" s="68">
        <v>1.306</v>
      </c>
      <c r="O1437" s="68">
        <v>0</v>
      </c>
      <c r="P1437" s="68">
        <v>0</v>
      </c>
      <c r="Q1437" s="68">
        <v>0</v>
      </c>
      <c r="R1437" s="68">
        <v>0</v>
      </c>
      <c r="S1437" s="68">
        <v>22</v>
      </c>
      <c r="T1437" s="53">
        <v>22</v>
      </c>
    </row>
    <row r="1438" spans="1:20" ht="22.95" customHeight="1" x14ac:dyDescent="0.25">
      <c r="A1438" s="68">
        <v>1437</v>
      </c>
      <c r="B1438" s="99">
        <v>243839</v>
      </c>
      <c r="C1438" s="68" t="s">
        <v>4101</v>
      </c>
      <c r="D1438" s="68" t="s">
        <v>4102</v>
      </c>
      <c r="E1438" s="68" t="s">
        <v>4110</v>
      </c>
      <c r="F1438" s="68" t="s">
        <v>4103</v>
      </c>
      <c r="G1438" s="68" t="s">
        <v>6582</v>
      </c>
      <c r="H1438" s="68" t="s">
        <v>4104</v>
      </c>
      <c r="I1438" s="68" t="s">
        <v>28587</v>
      </c>
      <c r="J1438" s="68" t="s">
        <v>28588</v>
      </c>
      <c r="K1438" s="68" t="s">
        <v>28589</v>
      </c>
      <c r="L1438" s="100" t="s">
        <v>28590</v>
      </c>
      <c r="N1438" s="68">
        <v>0.57399999999999995</v>
      </c>
      <c r="O1438" s="68">
        <v>0</v>
      </c>
      <c r="P1438" s="68">
        <v>0</v>
      </c>
      <c r="Q1438" s="68">
        <v>0</v>
      </c>
      <c r="R1438" s="68">
        <v>0</v>
      </c>
      <c r="S1438" s="68">
        <v>17</v>
      </c>
      <c r="T1438" s="53">
        <v>17</v>
      </c>
    </row>
    <row r="1439" spans="1:20" ht="22.95" customHeight="1" x14ac:dyDescent="0.25">
      <c r="A1439" s="68">
        <v>1438</v>
      </c>
      <c r="B1439" s="99">
        <v>243839</v>
      </c>
      <c r="C1439" s="68" t="s">
        <v>4101</v>
      </c>
      <c r="D1439" s="68" t="s">
        <v>4102</v>
      </c>
      <c r="E1439" s="68" t="s">
        <v>4110</v>
      </c>
      <c r="F1439" s="68" t="s">
        <v>4103</v>
      </c>
      <c r="G1439" s="68" t="s">
        <v>6582</v>
      </c>
      <c r="H1439" s="68" t="s">
        <v>4104</v>
      </c>
      <c r="I1439" s="68" t="s">
        <v>28591</v>
      </c>
      <c r="J1439" s="68" t="s">
        <v>28592</v>
      </c>
      <c r="K1439" s="68" t="s">
        <v>28593</v>
      </c>
      <c r="L1439" s="100" t="s">
        <v>28594</v>
      </c>
      <c r="N1439" s="68">
        <v>1.28</v>
      </c>
      <c r="O1439" s="68">
        <v>0</v>
      </c>
      <c r="P1439" s="68">
        <v>0</v>
      </c>
      <c r="Q1439" s="68">
        <v>0</v>
      </c>
      <c r="R1439" s="68">
        <v>0</v>
      </c>
      <c r="S1439" s="68">
        <v>22</v>
      </c>
      <c r="T1439" s="53">
        <v>22</v>
      </c>
    </row>
    <row r="1440" spans="1:20" ht="22.95" customHeight="1" x14ac:dyDescent="0.25">
      <c r="A1440" s="68">
        <v>1439</v>
      </c>
      <c r="B1440" s="99">
        <v>243839</v>
      </c>
      <c r="C1440" s="68" t="s">
        <v>4101</v>
      </c>
      <c r="D1440" s="68" t="s">
        <v>4102</v>
      </c>
      <c r="E1440" s="68" t="s">
        <v>4110</v>
      </c>
      <c r="F1440" s="68" t="s">
        <v>4103</v>
      </c>
      <c r="G1440" s="68" t="s">
        <v>6582</v>
      </c>
      <c r="H1440" s="68" t="s">
        <v>4104</v>
      </c>
      <c r="I1440" s="68" t="s">
        <v>28595</v>
      </c>
      <c r="J1440" s="68" t="s">
        <v>28596</v>
      </c>
      <c r="K1440" s="68" t="s">
        <v>28597</v>
      </c>
      <c r="L1440" s="100" t="s">
        <v>28598</v>
      </c>
      <c r="N1440" s="68">
        <v>0.57199999999999995</v>
      </c>
      <c r="O1440" s="68">
        <v>0</v>
      </c>
      <c r="P1440" s="68">
        <v>0</v>
      </c>
      <c r="Q1440" s="68">
        <v>0</v>
      </c>
      <c r="R1440" s="68">
        <v>0</v>
      </c>
      <c r="S1440" s="68">
        <v>17</v>
      </c>
      <c r="T1440" s="53">
        <v>17</v>
      </c>
    </row>
    <row r="1441" spans="1:20" ht="22.95" customHeight="1" x14ac:dyDescent="0.25">
      <c r="A1441" s="68">
        <v>1440</v>
      </c>
      <c r="B1441" s="99">
        <v>243839</v>
      </c>
      <c r="C1441" s="68" t="s">
        <v>4101</v>
      </c>
      <c r="D1441" s="68" t="s">
        <v>4102</v>
      </c>
      <c r="E1441" s="68" t="s">
        <v>4110</v>
      </c>
      <c r="F1441" s="68" t="s">
        <v>4103</v>
      </c>
      <c r="G1441" s="68" t="s">
        <v>6582</v>
      </c>
      <c r="H1441" s="68" t="s">
        <v>4104</v>
      </c>
      <c r="I1441" s="68" t="s">
        <v>28599</v>
      </c>
      <c r="J1441" s="68" t="s">
        <v>28600</v>
      </c>
      <c r="K1441" s="68" t="s">
        <v>28601</v>
      </c>
      <c r="L1441" s="100" t="s">
        <v>28602</v>
      </c>
      <c r="N1441" s="68">
        <v>1.8140000000000001</v>
      </c>
      <c r="O1441" s="68">
        <v>0</v>
      </c>
      <c r="P1441" s="68">
        <v>0</v>
      </c>
      <c r="Q1441" s="68">
        <v>0</v>
      </c>
      <c r="R1441" s="68">
        <v>0</v>
      </c>
      <c r="S1441" s="68">
        <v>22</v>
      </c>
      <c r="T1441" s="53">
        <v>22</v>
      </c>
    </row>
    <row r="1442" spans="1:20" ht="22.95" customHeight="1" x14ac:dyDescent="0.25">
      <c r="A1442" s="68">
        <v>1441</v>
      </c>
      <c r="B1442" s="99">
        <v>243839</v>
      </c>
      <c r="C1442" s="68" t="s">
        <v>4101</v>
      </c>
      <c r="D1442" s="68" t="s">
        <v>4102</v>
      </c>
      <c r="E1442" s="68" t="s">
        <v>4110</v>
      </c>
      <c r="F1442" s="68" t="s">
        <v>4103</v>
      </c>
      <c r="G1442" s="68" t="s">
        <v>6582</v>
      </c>
      <c r="H1442" s="68" t="s">
        <v>4104</v>
      </c>
      <c r="I1442" s="68" t="s">
        <v>28603</v>
      </c>
      <c r="J1442" s="68" t="s">
        <v>25889</v>
      </c>
      <c r="K1442" s="68" t="s">
        <v>25890</v>
      </c>
      <c r="L1442" s="100" t="s">
        <v>25891</v>
      </c>
      <c r="N1442" s="68">
        <v>1.1359999999999999</v>
      </c>
      <c r="O1442" s="68">
        <v>0</v>
      </c>
      <c r="P1442" s="68">
        <v>0</v>
      </c>
      <c r="Q1442" s="68">
        <v>0</v>
      </c>
      <c r="R1442" s="68">
        <v>0</v>
      </c>
      <c r="S1442" s="68">
        <v>22</v>
      </c>
      <c r="T1442" s="53">
        <v>22</v>
      </c>
    </row>
    <row r="1443" spans="1:20" ht="22.95" customHeight="1" x14ac:dyDescent="0.25">
      <c r="A1443" s="68">
        <v>1442</v>
      </c>
      <c r="B1443" s="99">
        <v>243839</v>
      </c>
      <c r="C1443" s="68" t="s">
        <v>4101</v>
      </c>
      <c r="D1443" s="68" t="s">
        <v>4102</v>
      </c>
      <c r="E1443" s="68" t="s">
        <v>4110</v>
      </c>
      <c r="F1443" s="68" t="s">
        <v>4103</v>
      </c>
      <c r="G1443" s="68" t="s">
        <v>6582</v>
      </c>
      <c r="H1443" s="68" t="s">
        <v>4104</v>
      </c>
      <c r="I1443" s="68" t="s">
        <v>28604</v>
      </c>
      <c r="J1443" s="68" t="s">
        <v>22449</v>
      </c>
      <c r="K1443" s="68" t="s">
        <v>28605</v>
      </c>
      <c r="L1443" s="100" t="s">
        <v>28606</v>
      </c>
      <c r="N1443" s="68">
        <v>0.746</v>
      </c>
      <c r="O1443" s="68">
        <v>0</v>
      </c>
      <c r="P1443" s="68">
        <v>0</v>
      </c>
      <c r="Q1443" s="68">
        <v>0</v>
      </c>
      <c r="R1443" s="68">
        <v>0</v>
      </c>
      <c r="S1443" s="68">
        <v>17</v>
      </c>
      <c r="T1443" s="53">
        <v>17</v>
      </c>
    </row>
    <row r="1444" spans="1:20" ht="22.95" customHeight="1" x14ac:dyDescent="0.25">
      <c r="A1444" s="68">
        <v>1443</v>
      </c>
      <c r="B1444" s="99">
        <v>243839</v>
      </c>
      <c r="C1444" s="68" t="s">
        <v>4101</v>
      </c>
      <c r="D1444" s="68" t="s">
        <v>4102</v>
      </c>
      <c r="E1444" s="68" t="s">
        <v>4110</v>
      </c>
      <c r="F1444" s="68" t="s">
        <v>4103</v>
      </c>
      <c r="G1444" s="68" t="s">
        <v>6582</v>
      </c>
      <c r="H1444" s="68" t="s">
        <v>4104</v>
      </c>
      <c r="I1444" s="68" t="s">
        <v>28607</v>
      </c>
      <c r="J1444" s="68" t="s">
        <v>28608</v>
      </c>
      <c r="K1444" s="68" t="s">
        <v>28609</v>
      </c>
      <c r="L1444" s="100" t="s">
        <v>28610</v>
      </c>
      <c r="N1444" s="68">
        <v>0.56399999999999995</v>
      </c>
      <c r="O1444" s="68">
        <v>0</v>
      </c>
      <c r="P1444" s="68">
        <v>0</v>
      </c>
      <c r="Q1444" s="68">
        <v>0</v>
      </c>
      <c r="R1444" s="68">
        <v>0</v>
      </c>
      <c r="S1444" s="68">
        <v>17</v>
      </c>
      <c r="T1444" s="53">
        <v>17</v>
      </c>
    </row>
    <row r="1445" spans="1:20" ht="22.95" customHeight="1" x14ac:dyDescent="0.25">
      <c r="A1445" s="68">
        <v>1444</v>
      </c>
      <c r="B1445" s="99">
        <v>243839</v>
      </c>
      <c r="C1445" s="68" t="s">
        <v>4101</v>
      </c>
      <c r="D1445" s="68" t="s">
        <v>4102</v>
      </c>
      <c r="E1445" s="68" t="s">
        <v>4110</v>
      </c>
      <c r="F1445" s="68" t="s">
        <v>4103</v>
      </c>
      <c r="G1445" s="68" t="s">
        <v>6582</v>
      </c>
      <c r="H1445" s="68" t="s">
        <v>4104</v>
      </c>
      <c r="I1445" s="68" t="s">
        <v>28611</v>
      </c>
      <c r="J1445" s="68" t="s">
        <v>28612</v>
      </c>
      <c r="K1445" s="68" t="s">
        <v>6084</v>
      </c>
      <c r="L1445" s="100" t="s">
        <v>28613</v>
      </c>
      <c r="N1445" s="68">
        <v>1.8640000000000001</v>
      </c>
      <c r="O1445" s="68">
        <v>0</v>
      </c>
      <c r="P1445" s="68">
        <v>0</v>
      </c>
      <c r="Q1445" s="68">
        <v>0</v>
      </c>
      <c r="R1445" s="68">
        <v>0</v>
      </c>
      <c r="S1445" s="68">
        <v>22</v>
      </c>
      <c r="T1445" s="53">
        <v>22</v>
      </c>
    </row>
    <row r="1446" spans="1:20" ht="22.95" customHeight="1" x14ac:dyDescent="0.25">
      <c r="A1446" s="68">
        <v>1445</v>
      </c>
      <c r="B1446" s="99">
        <v>243839</v>
      </c>
      <c r="C1446" s="68" t="s">
        <v>4101</v>
      </c>
      <c r="D1446" s="68" t="s">
        <v>4102</v>
      </c>
      <c r="E1446" s="68" t="s">
        <v>4110</v>
      </c>
      <c r="F1446" s="68" t="s">
        <v>4103</v>
      </c>
      <c r="G1446" s="68" t="s">
        <v>6582</v>
      </c>
      <c r="H1446" s="68" t="s">
        <v>4104</v>
      </c>
      <c r="I1446" s="68" t="s">
        <v>28614</v>
      </c>
      <c r="J1446" s="68" t="s">
        <v>28615</v>
      </c>
      <c r="K1446" s="68" t="s">
        <v>28616</v>
      </c>
      <c r="L1446" s="100" t="s">
        <v>28617</v>
      </c>
      <c r="N1446" s="68">
        <v>0.57599999999999996</v>
      </c>
      <c r="O1446" s="68">
        <v>0</v>
      </c>
      <c r="P1446" s="68">
        <v>0</v>
      </c>
      <c r="Q1446" s="68">
        <v>0</v>
      </c>
      <c r="R1446" s="68">
        <v>0</v>
      </c>
      <c r="S1446" s="68">
        <v>17</v>
      </c>
      <c r="T1446" s="53">
        <v>17</v>
      </c>
    </row>
    <row r="1447" spans="1:20" ht="22.95" customHeight="1" x14ac:dyDescent="0.25">
      <c r="A1447" s="68">
        <v>1446</v>
      </c>
      <c r="B1447" s="99">
        <v>243839</v>
      </c>
      <c r="C1447" s="68" t="s">
        <v>4101</v>
      </c>
      <c r="D1447" s="68" t="s">
        <v>4102</v>
      </c>
      <c r="E1447" s="68" t="s">
        <v>4110</v>
      </c>
      <c r="F1447" s="68" t="s">
        <v>4103</v>
      </c>
      <c r="G1447" s="68" t="s">
        <v>6582</v>
      </c>
      <c r="H1447" s="68" t="s">
        <v>4104</v>
      </c>
      <c r="I1447" s="68" t="s">
        <v>28618</v>
      </c>
      <c r="J1447" s="68" t="s">
        <v>10558</v>
      </c>
      <c r="K1447" s="68" t="s">
        <v>28619</v>
      </c>
      <c r="L1447" s="100" t="s">
        <v>28620</v>
      </c>
      <c r="N1447" s="68">
        <v>0.65800000000000003</v>
      </c>
      <c r="O1447" s="68">
        <v>0</v>
      </c>
      <c r="P1447" s="68">
        <v>0</v>
      </c>
      <c r="Q1447" s="68">
        <v>0</v>
      </c>
      <c r="R1447" s="68">
        <v>0</v>
      </c>
      <c r="S1447" s="68">
        <v>17</v>
      </c>
      <c r="T1447" s="53">
        <v>17</v>
      </c>
    </row>
    <row r="1448" spans="1:20" ht="22.95" customHeight="1" x14ac:dyDescent="0.25">
      <c r="A1448" s="68">
        <v>1447</v>
      </c>
      <c r="B1448" s="99">
        <v>243839</v>
      </c>
      <c r="C1448" s="68" t="s">
        <v>4101</v>
      </c>
      <c r="D1448" s="68" t="s">
        <v>4102</v>
      </c>
      <c r="E1448" s="68" t="s">
        <v>4110</v>
      </c>
      <c r="F1448" s="68" t="s">
        <v>4103</v>
      </c>
      <c r="G1448" s="68" t="s">
        <v>6582</v>
      </c>
      <c r="H1448" s="68" t="s">
        <v>4104</v>
      </c>
      <c r="I1448" s="68" t="s">
        <v>28621</v>
      </c>
      <c r="J1448" s="68" t="s">
        <v>28622</v>
      </c>
      <c r="K1448" s="68" t="s">
        <v>28623</v>
      </c>
      <c r="L1448" s="100" t="s">
        <v>28624</v>
      </c>
      <c r="N1448" s="68">
        <v>0.57399999999999995</v>
      </c>
      <c r="O1448" s="68">
        <v>0</v>
      </c>
      <c r="P1448" s="68">
        <v>0</v>
      </c>
      <c r="Q1448" s="68">
        <v>0</v>
      </c>
      <c r="R1448" s="68">
        <v>0</v>
      </c>
      <c r="S1448" s="68">
        <v>17</v>
      </c>
      <c r="T1448" s="53">
        <v>17</v>
      </c>
    </row>
    <row r="1449" spans="1:20" ht="22.95" customHeight="1" x14ac:dyDescent="0.25">
      <c r="A1449" s="68">
        <v>1448</v>
      </c>
      <c r="B1449" s="99">
        <v>243839</v>
      </c>
      <c r="C1449" s="68" t="s">
        <v>4101</v>
      </c>
      <c r="D1449" s="68" t="s">
        <v>4102</v>
      </c>
      <c r="E1449" s="68" t="s">
        <v>4110</v>
      </c>
      <c r="F1449" s="68" t="s">
        <v>4103</v>
      </c>
      <c r="G1449" s="68" t="s">
        <v>6582</v>
      </c>
      <c r="H1449" s="68" t="s">
        <v>4104</v>
      </c>
      <c r="I1449" s="68" t="s">
        <v>28625</v>
      </c>
      <c r="J1449" s="68" t="s">
        <v>28626</v>
      </c>
      <c r="K1449" s="68" t="s">
        <v>28627</v>
      </c>
      <c r="L1449" s="100" t="s">
        <v>28628</v>
      </c>
      <c r="N1449" s="68">
        <v>1.264</v>
      </c>
      <c r="O1449" s="68">
        <v>0</v>
      </c>
      <c r="P1449" s="68">
        <v>0</v>
      </c>
      <c r="Q1449" s="68">
        <v>0</v>
      </c>
      <c r="R1449" s="68">
        <v>0</v>
      </c>
      <c r="S1449" s="68">
        <v>22</v>
      </c>
      <c r="T1449" s="53">
        <v>22</v>
      </c>
    </row>
    <row r="1450" spans="1:20" ht="22.95" customHeight="1" x14ac:dyDescent="0.25">
      <c r="A1450" s="68">
        <v>1449</v>
      </c>
      <c r="B1450" s="99">
        <v>243839</v>
      </c>
      <c r="C1450" s="68" t="s">
        <v>4101</v>
      </c>
      <c r="D1450" s="68" t="s">
        <v>4102</v>
      </c>
      <c r="E1450" s="68" t="s">
        <v>4110</v>
      </c>
      <c r="F1450" s="68" t="s">
        <v>4103</v>
      </c>
      <c r="G1450" s="68" t="s">
        <v>6582</v>
      </c>
      <c r="H1450" s="68" t="s">
        <v>4104</v>
      </c>
      <c r="I1450" s="68" t="s">
        <v>28629</v>
      </c>
      <c r="J1450" s="68" t="s">
        <v>28630</v>
      </c>
      <c r="K1450" s="68" t="s">
        <v>28631</v>
      </c>
      <c r="L1450" s="100" t="s">
        <v>28632</v>
      </c>
      <c r="N1450" s="68">
        <v>1.1459999999999999</v>
      </c>
      <c r="O1450" s="68">
        <v>0</v>
      </c>
      <c r="P1450" s="68">
        <v>0</v>
      </c>
      <c r="Q1450" s="68">
        <v>0</v>
      </c>
      <c r="R1450" s="68">
        <v>0</v>
      </c>
      <c r="S1450" s="68">
        <v>22</v>
      </c>
      <c r="T1450" s="53">
        <v>22</v>
      </c>
    </row>
    <row r="1451" spans="1:20" ht="22.95" customHeight="1" x14ac:dyDescent="0.25">
      <c r="A1451" s="68">
        <v>1450</v>
      </c>
      <c r="B1451" s="99">
        <v>243839</v>
      </c>
      <c r="C1451" s="68" t="s">
        <v>4101</v>
      </c>
      <c r="D1451" s="68" t="s">
        <v>4102</v>
      </c>
      <c r="E1451" s="68" t="s">
        <v>4110</v>
      </c>
      <c r="F1451" s="68" t="s">
        <v>4103</v>
      </c>
      <c r="G1451" s="68" t="s">
        <v>6582</v>
      </c>
      <c r="H1451" s="68" t="s">
        <v>4104</v>
      </c>
      <c r="I1451" s="68" t="s">
        <v>28633</v>
      </c>
      <c r="J1451" s="68" t="s">
        <v>28634</v>
      </c>
      <c r="K1451" s="68" t="s">
        <v>28635</v>
      </c>
      <c r="L1451" s="100" t="s">
        <v>28636</v>
      </c>
      <c r="N1451" s="68">
        <v>0.70799999999999996</v>
      </c>
      <c r="O1451" s="68">
        <v>0</v>
      </c>
      <c r="P1451" s="68">
        <v>0</v>
      </c>
      <c r="Q1451" s="68">
        <v>0</v>
      </c>
      <c r="R1451" s="68">
        <v>0</v>
      </c>
      <c r="S1451" s="68">
        <v>17</v>
      </c>
      <c r="T1451" s="53">
        <v>17</v>
      </c>
    </row>
    <row r="1452" spans="1:20" ht="22.95" customHeight="1" x14ac:dyDescent="0.25">
      <c r="A1452" s="68">
        <v>1451</v>
      </c>
      <c r="B1452" s="99">
        <v>243839</v>
      </c>
      <c r="C1452" s="68" t="s">
        <v>4101</v>
      </c>
      <c r="D1452" s="68" t="s">
        <v>4102</v>
      </c>
      <c r="E1452" s="68" t="s">
        <v>4110</v>
      </c>
      <c r="F1452" s="68" t="s">
        <v>4103</v>
      </c>
      <c r="G1452" s="68" t="s">
        <v>6582</v>
      </c>
      <c r="H1452" s="68" t="s">
        <v>4104</v>
      </c>
      <c r="I1452" s="68" t="s">
        <v>28637</v>
      </c>
      <c r="J1452" s="68" t="s">
        <v>21413</v>
      </c>
      <c r="K1452" s="68" t="s">
        <v>21414</v>
      </c>
      <c r="L1452" s="100" t="s">
        <v>21415</v>
      </c>
      <c r="N1452" s="68">
        <v>17.321999999999999</v>
      </c>
      <c r="O1452" s="68">
        <v>0</v>
      </c>
      <c r="P1452" s="68">
        <v>0</v>
      </c>
      <c r="Q1452" s="68">
        <v>0</v>
      </c>
      <c r="R1452" s="68">
        <v>0</v>
      </c>
      <c r="S1452" s="68">
        <v>190</v>
      </c>
      <c r="T1452" s="53">
        <v>190</v>
      </c>
    </row>
    <row r="1453" spans="1:20" ht="22.95" customHeight="1" x14ac:dyDescent="0.25">
      <c r="A1453" s="68">
        <v>1452</v>
      </c>
      <c r="B1453" s="99">
        <v>243839</v>
      </c>
      <c r="C1453" s="68" t="s">
        <v>4101</v>
      </c>
      <c r="D1453" s="68" t="s">
        <v>4102</v>
      </c>
      <c r="E1453" s="68" t="s">
        <v>4110</v>
      </c>
      <c r="F1453" s="68" t="s">
        <v>4103</v>
      </c>
      <c r="G1453" s="68" t="s">
        <v>6582</v>
      </c>
      <c r="H1453" s="68" t="s">
        <v>4104</v>
      </c>
      <c r="I1453" s="68" t="s">
        <v>28638</v>
      </c>
      <c r="J1453" s="68" t="s">
        <v>21413</v>
      </c>
      <c r="K1453" s="68" t="s">
        <v>21414</v>
      </c>
      <c r="L1453" s="100" t="s">
        <v>21415</v>
      </c>
      <c r="N1453" s="68">
        <v>2.496</v>
      </c>
      <c r="O1453" s="68">
        <v>0</v>
      </c>
      <c r="P1453" s="68">
        <v>0</v>
      </c>
      <c r="Q1453" s="68">
        <v>0</v>
      </c>
      <c r="R1453" s="68">
        <v>0</v>
      </c>
      <c r="S1453" s="68">
        <v>37</v>
      </c>
      <c r="T1453" s="53">
        <v>37</v>
      </c>
    </row>
    <row r="1454" spans="1:20" ht="22.95" customHeight="1" x14ac:dyDescent="0.25">
      <c r="A1454" s="68">
        <v>1453</v>
      </c>
      <c r="B1454" s="99">
        <v>243839</v>
      </c>
      <c r="C1454" s="68" t="s">
        <v>4101</v>
      </c>
      <c r="D1454" s="68" t="s">
        <v>4102</v>
      </c>
      <c r="E1454" s="68" t="s">
        <v>4110</v>
      </c>
      <c r="F1454" s="68" t="s">
        <v>4103</v>
      </c>
      <c r="G1454" s="68" t="s">
        <v>6582</v>
      </c>
      <c r="H1454" s="68" t="s">
        <v>4104</v>
      </c>
      <c r="I1454" s="68" t="s">
        <v>28639</v>
      </c>
      <c r="J1454" s="68" t="s">
        <v>28640</v>
      </c>
      <c r="K1454" s="68" t="s">
        <v>28641</v>
      </c>
      <c r="L1454" s="100" t="s">
        <v>28642</v>
      </c>
      <c r="N1454" s="68">
        <v>1.1479999999999999</v>
      </c>
      <c r="O1454" s="68">
        <v>0</v>
      </c>
      <c r="P1454" s="68">
        <v>0</v>
      </c>
      <c r="Q1454" s="68">
        <v>0</v>
      </c>
      <c r="R1454" s="68">
        <v>0</v>
      </c>
      <c r="S1454" s="68">
        <v>22</v>
      </c>
      <c r="T1454" s="53">
        <v>22</v>
      </c>
    </row>
    <row r="1455" spans="1:20" ht="22.95" customHeight="1" x14ac:dyDescent="0.25">
      <c r="A1455" s="68">
        <v>1454</v>
      </c>
      <c r="B1455" s="99">
        <v>243839</v>
      </c>
      <c r="C1455" s="68" t="s">
        <v>4101</v>
      </c>
      <c r="D1455" s="68" t="s">
        <v>4102</v>
      </c>
      <c r="E1455" s="68" t="s">
        <v>4110</v>
      </c>
      <c r="F1455" s="68" t="s">
        <v>4103</v>
      </c>
      <c r="G1455" s="68" t="s">
        <v>6582</v>
      </c>
      <c r="H1455" s="68" t="s">
        <v>4104</v>
      </c>
      <c r="I1455" s="68" t="s">
        <v>28643</v>
      </c>
      <c r="J1455" s="68" t="s">
        <v>28644</v>
      </c>
      <c r="K1455" s="68" t="s">
        <v>28645</v>
      </c>
      <c r="L1455" s="100" t="s">
        <v>28646</v>
      </c>
      <c r="N1455" s="68">
        <v>0.56799999999999995</v>
      </c>
      <c r="O1455" s="68">
        <v>0</v>
      </c>
      <c r="P1455" s="68">
        <v>0</v>
      </c>
      <c r="Q1455" s="68">
        <v>0</v>
      </c>
      <c r="R1455" s="68">
        <v>0</v>
      </c>
      <c r="S1455" s="68">
        <v>17</v>
      </c>
      <c r="T1455" s="53">
        <v>17</v>
      </c>
    </row>
    <row r="1456" spans="1:20" ht="22.95" customHeight="1" x14ac:dyDescent="0.25">
      <c r="A1456" s="68">
        <v>1455</v>
      </c>
      <c r="B1456" s="99">
        <v>243839</v>
      </c>
      <c r="C1456" s="68" t="s">
        <v>4101</v>
      </c>
      <c r="D1456" s="68" t="s">
        <v>4102</v>
      </c>
      <c r="E1456" s="68" t="s">
        <v>4110</v>
      </c>
      <c r="F1456" s="68" t="s">
        <v>4103</v>
      </c>
      <c r="G1456" s="68" t="s">
        <v>6582</v>
      </c>
      <c r="H1456" s="68" t="s">
        <v>4104</v>
      </c>
      <c r="I1456" s="68" t="s">
        <v>28647</v>
      </c>
      <c r="J1456" s="68" t="s">
        <v>26966</v>
      </c>
      <c r="K1456" s="68" t="s">
        <v>26967</v>
      </c>
      <c r="L1456" s="100" t="s">
        <v>26968</v>
      </c>
      <c r="N1456" s="68">
        <v>0.68400000000000005</v>
      </c>
      <c r="O1456" s="68">
        <v>0</v>
      </c>
      <c r="P1456" s="68">
        <v>0</v>
      </c>
      <c r="Q1456" s="68">
        <v>0</v>
      </c>
      <c r="R1456" s="68">
        <v>0</v>
      </c>
      <c r="S1456" s="68">
        <v>17</v>
      </c>
      <c r="T1456" s="53">
        <v>17</v>
      </c>
    </row>
    <row r="1457" spans="1:20" ht="22.95" customHeight="1" x14ac:dyDescent="0.25">
      <c r="A1457" s="68">
        <v>1456</v>
      </c>
      <c r="B1457" s="99">
        <v>243839</v>
      </c>
      <c r="C1457" s="68" t="s">
        <v>4101</v>
      </c>
      <c r="D1457" s="68" t="s">
        <v>4102</v>
      </c>
      <c r="E1457" s="68" t="s">
        <v>4110</v>
      </c>
      <c r="F1457" s="68" t="s">
        <v>4103</v>
      </c>
      <c r="G1457" s="68" t="s">
        <v>6582</v>
      </c>
      <c r="H1457" s="68" t="s">
        <v>4104</v>
      </c>
      <c r="I1457" s="68" t="s">
        <v>28648</v>
      </c>
      <c r="J1457" s="68" t="s">
        <v>28649</v>
      </c>
      <c r="K1457" s="68" t="s">
        <v>28650</v>
      </c>
      <c r="L1457" s="100" t="s">
        <v>28651</v>
      </c>
      <c r="N1457" s="68">
        <v>0.66400000000000003</v>
      </c>
      <c r="O1457" s="68">
        <v>0</v>
      </c>
      <c r="P1457" s="68">
        <v>0</v>
      </c>
      <c r="Q1457" s="68">
        <v>0</v>
      </c>
      <c r="R1457" s="68">
        <v>0</v>
      </c>
      <c r="S1457" s="68">
        <v>17</v>
      </c>
      <c r="T1457" s="53">
        <v>17</v>
      </c>
    </row>
    <row r="1458" spans="1:20" ht="22.95" customHeight="1" x14ac:dyDescent="0.25">
      <c r="A1458" s="68">
        <v>1457</v>
      </c>
      <c r="B1458" s="99">
        <v>243839</v>
      </c>
      <c r="C1458" s="68" t="s">
        <v>4101</v>
      </c>
      <c r="D1458" s="68" t="s">
        <v>4102</v>
      </c>
      <c r="E1458" s="68" t="s">
        <v>4110</v>
      </c>
      <c r="F1458" s="68" t="s">
        <v>4103</v>
      </c>
      <c r="G1458" s="68" t="s">
        <v>6582</v>
      </c>
      <c r="H1458" s="68" t="s">
        <v>4104</v>
      </c>
      <c r="I1458" s="68" t="s">
        <v>28652</v>
      </c>
      <c r="J1458" s="68" t="s">
        <v>28653</v>
      </c>
      <c r="K1458" s="68" t="s">
        <v>28654</v>
      </c>
      <c r="L1458" s="100" t="s">
        <v>28655</v>
      </c>
      <c r="N1458" s="68">
        <v>1.1379999999999999</v>
      </c>
      <c r="O1458" s="68">
        <v>0</v>
      </c>
      <c r="P1458" s="68">
        <v>0</v>
      </c>
      <c r="Q1458" s="68">
        <v>0</v>
      </c>
      <c r="R1458" s="68">
        <v>0</v>
      </c>
      <c r="S1458" s="68">
        <v>22</v>
      </c>
      <c r="T1458" s="53">
        <v>22</v>
      </c>
    </row>
    <row r="1459" spans="1:20" ht="22.95" customHeight="1" x14ac:dyDescent="0.25">
      <c r="A1459" s="68">
        <v>1458</v>
      </c>
      <c r="B1459" s="99">
        <v>243839</v>
      </c>
      <c r="C1459" s="68" t="s">
        <v>4101</v>
      </c>
      <c r="D1459" s="68" t="s">
        <v>4102</v>
      </c>
      <c r="E1459" s="68" t="s">
        <v>4110</v>
      </c>
      <c r="F1459" s="68" t="s">
        <v>4103</v>
      </c>
      <c r="G1459" s="68" t="s">
        <v>6582</v>
      </c>
      <c r="H1459" s="68" t="s">
        <v>4104</v>
      </c>
      <c r="I1459" s="68" t="s">
        <v>23793</v>
      </c>
      <c r="J1459" s="68" t="s">
        <v>28656</v>
      </c>
      <c r="K1459" s="68" t="s">
        <v>28657</v>
      </c>
      <c r="L1459" s="100" t="s">
        <v>28658</v>
      </c>
      <c r="N1459" s="68">
        <v>1.1479999999999999</v>
      </c>
      <c r="O1459" s="68">
        <v>0</v>
      </c>
      <c r="P1459" s="68">
        <v>0</v>
      </c>
      <c r="Q1459" s="68">
        <v>0</v>
      </c>
      <c r="R1459" s="68">
        <v>0</v>
      </c>
      <c r="S1459" s="68">
        <v>22</v>
      </c>
      <c r="T1459" s="53">
        <v>22</v>
      </c>
    </row>
    <row r="1460" spans="1:20" ht="22.95" customHeight="1" x14ac:dyDescent="0.25">
      <c r="A1460" s="68">
        <v>1459</v>
      </c>
      <c r="B1460" s="99">
        <v>243839</v>
      </c>
      <c r="C1460" s="68" t="s">
        <v>4101</v>
      </c>
      <c r="D1460" s="68" t="s">
        <v>4102</v>
      </c>
      <c r="E1460" s="68" t="s">
        <v>4110</v>
      </c>
      <c r="F1460" s="68" t="s">
        <v>4103</v>
      </c>
      <c r="G1460" s="68" t="s">
        <v>6582</v>
      </c>
      <c r="H1460" s="68" t="s">
        <v>4104</v>
      </c>
      <c r="I1460" s="68" t="s">
        <v>28659</v>
      </c>
      <c r="J1460" s="68" t="s">
        <v>28660</v>
      </c>
      <c r="K1460" s="68" t="s">
        <v>28661</v>
      </c>
      <c r="L1460" s="100" t="s">
        <v>28662</v>
      </c>
      <c r="N1460" s="68">
        <v>0.64200000000000002</v>
      </c>
      <c r="O1460" s="68">
        <v>0</v>
      </c>
      <c r="P1460" s="68">
        <v>0</v>
      </c>
      <c r="Q1460" s="68">
        <v>0</v>
      </c>
      <c r="R1460" s="68">
        <v>0</v>
      </c>
      <c r="S1460" s="68">
        <v>17</v>
      </c>
      <c r="T1460" s="53">
        <v>17</v>
      </c>
    </row>
    <row r="1461" spans="1:20" ht="22.95" customHeight="1" x14ac:dyDescent="0.25">
      <c r="A1461" s="68">
        <v>1460</v>
      </c>
      <c r="B1461" s="99">
        <v>243839</v>
      </c>
      <c r="C1461" s="68" t="s">
        <v>4101</v>
      </c>
      <c r="D1461" s="68" t="s">
        <v>4102</v>
      </c>
      <c r="E1461" s="68" t="s">
        <v>4110</v>
      </c>
      <c r="F1461" s="68" t="s">
        <v>4103</v>
      </c>
      <c r="G1461" s="68" t="s">
        <v>6582</v>
      </c>
      <c r="H1461" s="68" t="s">
        <v>4104</v>
      </c>
      <c r="I1461" s="68" t="s">
        <v>28663</v>
      </c>
      <c r="J1461" s="68" t="s">
        <v>28664</v>
      </c>
      <c r="K1461" s="68" t="s">
        <v>22144</v>
      </c>
      <c r="L1461" s="100" t="s">
        <v>28665</v>
      </c>
      <c r="N1461" s="68">
        <v>1.1399999999999999</v>
      </c>
      <c r="O1461" s="68">
        <v>0</v>
      </c>
      <c r="P1461" s="68">
        <v>0</v>
      </c>
      <c r="Q1461" s="68">
        <v>0</v>
      </c>
      <c r="R1461" s="68">
        <v>0</v>
      </c>
      <c r="S1461" s="68">
        <v>22</v>
      </c>
      <c r="T1461" s="53">
        <v>22</v>
      </c>
    </row>
    <row r="1462" spans="1:20" ht="22.95" customHeight="1" x14ac:dyDescent="0.25">
      <c r="A1462" s="68">
        <v>1461</v>
      </c>
      <c r="B1462" s="99">
        <v>243839</v>
      </c>
      <c r="C1462" s="68" t="s">
        <v>4101</v>
      </c>
      <c r="D1462" s="68" t="s">
        <v>4102</v>
      </c>
      <c r="E1462" s="68" t="s">
        <v>4110</v>
      </c>
      <c r="F1462" s="68" t="s">
        <v>4103</v>
      </c>
      <c r="G1462" s="68" t="s">
        <v>6582</v>
      </c>
      <c r="H1462" s="68" t="s">
        <v>4104</v>
      </c>
      <c r="I1462" s="68" t="s">
        <v>28666</v>
      </c>
      <c r="J1462" s="68" t="s">
        <v>28667</v>
      </c>
      <c r="K1462" s="68" t="s">
        <v>28668</v>
      </c>
      <c r="L1462" s="100" t="s">
        <v>28669</v>
      </c>
      <c r="N1462" s="68">
        <v>1.1299999999999999</v>
      </c>
      <c r="O1462" s="68">
        <v>0</v>
      </c>
      <c r="P1462" s="68">
        <v>0</v>
      </c>
      <c r="Q1462" s="68">
        <v>0</v>
      </c>
      <c r="R1462" s="68">
        <v>0</v>
      </c>
      <c r="S1462" s="68">
        <v>22</v>
      </c>
      <c r="T1462" s="53">
        <v>22</v>
      </c>
    </row>
    <row r="1463" spans="1:20" ht="22.95" customHeight="1" x14ac:dyDescent="0.25">
      <c r="A1463" s="68">
        <v>1462</v>
      </c>
      <c r="B1463" s="99">
        <v>243839</v>
      </c>
      <c r="C1463" s="68" t="s">
        <v>4101</v>
      </c>
      <c r="D1463" s="68" t="s">
        <v>4102</v>
      </c>
      <c r="E1463" s="68" t="s">
        <v>4110</v>
      </c>
      <c r="F1463" s="68" t="s">
        <v>4103</v>
      </c>
      <c r="G1463" s="68" t="s">
        <v>6582</v>
      </c>
      <c r="H1463" s="68" t="s">
        <v>4104</v>
      </c>
      <c r="I1463" s="68" t="s">
        <v>28670</v>
      </c>
      <c r="J1463" s="68" t="s">
        <v>28671</v>
      </c>
      <c r="K1463" s="68" t="s">
        <v>28672</v>
      </c>
      <c r="L1463" s="100" t="s">
        <v>28673</v>
      </c>
      <c r="N1463" s="68">
        <v>0.57999999999999996</v>
      </c>
      <c r="O1463" s="68">
        <v>0</v>
      </c>
      <c r="P1463" s="68">
        <v>0</v>
      </c>
      <c r="Q1463" s="68">
        <v>0</v>
      </c>
      <c r="R1463" s="68">
        <v>0</v>
      </c>
      <c r="S1463" s="68">
        <v>17</v>
      </c>
      <c r="T1463" s="53">
        <v>17</v>
      </c>
    </row>
    <row r="1464" spans="1:20" ht="22.95" customHeight="1" x14ac:dyDescent="0.25">
      <c r="A1464" s="68">
        <v>1463</v>
      </c>
      <c r="B1464" s="99">
        <v>243839</v>
      </c>
      <c r="C1464" s="68" t="s">
        <v>4101</v>
      </c>
      <c r="D1464" s="68" t="s">
        <v>4102</v>
      </c>
      <c r="E1464" s="68" t="s">
        <v>4110</v>
      </c>
      <c r="F1464" s="68" t="s">
        <v>4103</v>
      </c>
      <c r="G1464" s="68" t="s">
        <v>6582</v>
      </c>
      <c r="H1464" s="68" t="s">
        <v>4104</v>
      </c>
      <c r="I1464" s="68" t="s">
        <v>28674</v>
      </c>
      <c r="J1464" s="68" t="s">
        <v>28675</v>
      </c>
      <c r="K1464" s="68" t="s">
        <v>28676</v>
      </c>
      <c r="L1464" s="100" t="s">
        <v>28677</v>
      </c>
      <c r="N1464" s="68">
        <v>1.19</v>
      </c>
      <c r="O1464" s="68">
        <v>0</v>
      </c>
      <c r="P1464" s="68">
        <v>0</v>
      </c>
      <c r="Q1464" s="68">
        <v>0</v>
      </c>
      <c r="R1464" s="68">
        <v>0</v>
      </c>
      <c r="S1464" s="68">
        <v>22</v>
      </c>
      <c r="T1464" s="53">
        <v>22</v>
      </c>
    </row>
    <row r="1465" spans="1:20" ht="22.95" customHeight="1" x14ac:dyDescent="0.25">
      <c r="A1465" s="68">
        <v>1464</v>
      </c>
      <c r="B1465" s="99">
        <v>243840</v>
      </c>
      <c r="C1465" s="68" t="s">
        <v>4101</v>
      </c>
      <c r="D1465" s="68" t="s">
        <v>4102</v>
      </c>
      <c r="E1465" s="68" t="s">
        <v>4110</v>
      </c>
      <c r="F1465" s="68" t="s">
        <v>4103</v>
      </c>
      <c r="G1465" s="68" t="s">
        <v>6582</v>
      </c>
      <c r="H1465" s="68" t="s">
        <v>4104</v>
      </c>
      <c r="I1465" s="68" t="s">
        <v>28678</v>
      </c>
      <c r="J1465" s="68" t="s">
        <v>28679</v>
      </c>
      <c r="K1465" s="68" t="s">
        <v>28680</v>
      </c>
      <c r="L1465" s="100" t="s">
        <v>28681</v>
      </c>
      <c r="N1465" s="68">
        <v>2.3639999999999999</v>
      </c>
      <c r="O1465" s="68">
        <v>480</v>
      </c>
      <c r="P1465" s="68">
        <v>7.2</v>
      </c>
      <c r="Q1465" s="68">
        <v>0.504</v>
      </c>
      <c r="R1465" s="68">
        <v>0</v>
      </c>
      <c r="S1465" s="68">
        <v>37</v>
      </c>
      <c r="T1465" s="53">
        <v>44.7</v>
      </c>
    </row>
    <row r="1466" spans="1:20" ht="22.95" customHeight="1" x14ac:dyDescent="0.25">
      <c r="A1466" s="68">
        <v>1465</v>
      </c>
      <c r="B1466" s="99">
        <v>243840</v>
      </c>
      <c r="C1466" s="68" t="s">
        <v>4101</v>
      </c>
      <c r="D1466" s="68" t="s">
        <v>4102</v>
      </c>
      <c r="E1466" s="68" t="s">
        <v>4110</v>
      </c>
      <c r="F1466" s="68" t="s">
        <v>4103</v>
      </c>
      <c r="G1466" s="68" t="s">
        <v>6582</v>
      </c>
      <c r="H1466" s="68" t="s">
        <v>4104</v>
      </c>
      <c r="I1466" s="68" t="s">
        <v>28682</v>
      </c>
      <c r="J1466" s="68" t="s">
        <v>28683</v>
      </c>
      <c r="K1466" s="68" t="s">
        <v>28684</v>
      </c>
      <c r="L1466" s="100" t="s">
        <v>28685</v>
      </c>
      <c r="N1466" s="68">
        <v>1.6659999999999999</v>
      </c>
      <c r="O1466" s="68">
        <v>380</v>
      </c>
      <c r="P1466" s="68">
        <v>5.7</v>
      </c>
      <c r="Q1466" s="68">
        <v>0.39900000000000002</v>
      </c>
      <c r="R1466" s="68">
        <v>0</v>
      </c>
      <c r="S1466" s="68">
        <v>22</v>
      </c>
      <c r="T1466" s="53">
        <v>28.1</v>
      </c>
    </row>
    <row r="1467" spans="1:20" ht="22.95" customHeight="1" x14ac:dyDescent="0.25">
      <c r="A1467" s="68">
        <v>1466</v>
      </c>
      <c r="B1467" s="99">
        <v>243840</v>
      </c>
      <c r="C1467" s="68" t="s">
        <v>4101</v>
      </c>
      <c r="D1467" s="68" t="s">
        <v>4102</v>
      </c>
      <c r="E1467" s="68" t="s">
        <v>4110</v>
      </c>
      <c r="F1467" s="68" t="s">
        <v>4103</v>
      </c>
      <c r="G1467" s="68" t="s">
        <v>6582</v>
      </c>
      <c r="H1467" s="68" t="s">
        <v>4104</v>
      </c>
      <c r="I1467" s="68" t="s">
        <v>28686</v>
      </c>
      <c r="J1467" s="68" t="s">
        <v>28687</v>
      </c>
      <c r="K1467" s="68" t="s">
        <v>26626</v>
      </c>
      <c r="L1467" s="100" t="s">
        <v>28688</v>
      </c>
      <c r="N1467" s="68">
        <v>5.17</v>
      </c>
      <c r="O1467" s="68">
        <v>1030</v>
      </c>
      <c r="P1467" s="68">
        <v>15.45</v>
      </c>
      <c r="Q1467" s="68">
        <v>1.0814999999999999</v>
      </c>
      <c r="R1467" s="68">
        <v>0</v>
      </c>
      <c r="S1467" s="68">
        <v>70</v>
      </c>
      <c r="T1467" s="53">
        <v>86.53</v>
      </c>
    </row>
    <row r="1468" spans="1:20" ht="22.95" customHeight="1" x14ac:dyDescent="0.25">
      <c r="A1468" s="68">
        <v>1467</v>
      </c>
      <c r="B1468" s="99">
        <v>243840</v>
      </c>
      <c r="C1468" s="68" t="s">
        <v>4101</v>
      </c>
      <c r="D1468" s="68" t="s">
        <v>4102</v>
      </c>
      <c r="E1468" s="68" t="s">
        <v>4110</v>
      </c>
      <c r="F1468" s="68" t="s">
        <v>4103</v>
      </c>
      <c r="G1468" s="68" t="s">
        <v>6582</v>
      </c>
      <c r="H1468" s="68" t="s">
        <v>4104</v>
      </c>
      <c r="I1468" s="68" t="s">
        <v>28689</v>
      </c>
      <c r="J1468" s="68" t="s">
        <v>16757</v>
      </c>
      <c r="K1468" s="68" t="s">
        <v>16758</v>
      </c>
      <c r="L1468" s="100" t="s">
        <v>16759</v>
      </c>
      <c r="N1468" s="68">
        <v>16.66</v>
      </c>
      <c r="O1468" s="68">
        <v>1630</v>
      </c>
      <c r="P1468" s="68">
        <v>24.45</v>
      </c>
      <c r="Q1468" s="68">
        <v>1.7115</v>
      </c>
      <c r="R1468" s="68">
        <v>0</v>
      </c>
      <c r="S1468" s="68">
        <v>180</v>
      </c>
      <c r="T1468" s="53">
        <v>206.16</v>
      </c>
    </row>
    <row r="1469" spans="1:20" ht="22.95" customHeight="1" x14ac:dyDescent="0.25">
      <c r="A1469" s="68">
        <v>1468</v>
      </c>
      <c r="B1469" s="99">
        <v>243840</v>
      </c>
      <c r="C1469" s="68" t="s">
        <v>4101</v>
      </c>
      <c r="D1469" s="68" t="s">
        <v>4102</v>
      </c>
      <c r="E1469" s="68" t="s">
        <v>4110</v>
      </c>
      <c r="F1469" s="68" t="s">
        <v>4103</v>
      </c>
      <c r="G1469" s="68" t="s">
        <v>6582</v>
      </c>
      <c r="H1469" s="68" t="s">
        <v>4104</v>
      </c>
      <c r="I1469" s="68" t="s">
        <v>28690</v>
      </c>
      <c r="J1469" s="68" t="s">
        <v>28691</v>
      </c>
      <c r="K1469" s="68" t="s">
        <v>28692</v>
      </c>
      <c r="L1469" s="100" t="s">
        <v>28693</v>
      </c>
      <c r="N1469" s="68">
        <v>1.1579999999999999</v>
      </c>
      <c r="O1469" s="68">
        <v>230</v>
      </c>
      <c r="P1469" s="68">
        <v>3.45</v>
      </c>
      <c r="Q1469" s="68">
        <v>0.24149999999999999</v>
      </c>
      <c r="R1469" s="68">
        <v>0</v>
      </c>
      <c r="S1469" s="68">
        <v>22</v>
      </c>
      <c r="T1469" s="53">
        <v>25.69</v>
      </c>
    </row>
    <row r="1470" spans="1:20" ht="22.95" customHeight="1" x14ac:dyDescent="0.25">
      <c r="A1470" s="68">
        <v>1469</v>
      </c>
      <c r="B1470" s="99">
        <v>243840</v>
      </c>
      <c r="C1470" s="68" t="s">
        <v>4101</v>
      </c>
      <c r="D1470" s="68" t="s">
        <v>4102</v>
      </c>
      <c r="E1470" s="68" t="s">
        <v>4110</v>
      </c>
      <c r="F1470" s="68" t="s">
        <v>4103</v>
      </c>
      <c r="G1470" s="68" t="s">
        <v>6582</v>
      </c>
      <c r="H1470" s="68" t="s">
        <v>4104</v>
      </c>
      <c r="I1470" s="68" t="s">
        <v>28694</v>
      </c>
      <c r="J1470" s="68" t="s">
        <v>28695</v>
      </c>
      <c r="K1470" s="68" t="s">
        <v>28696</v>
      </c>
      <c r="L1470" s="100" t="s">
        <v>28697</v>
      </c>
      <c r="N1470" s="68">
        <v>0.65800000000000003</v>
      </c>
      <c r="O1470" s="68">
        <v>130</v>
      </c>
      <c r="P1470" s="68">
        <v>1.95</v>
      </c>
      <c r="Q1470" s="68">
        <v>0.13650000000000001</v>
      </c>
      <c r="R1470" s="68">
        <v>0</v>
      </c>
      <c r="S1470" s="68">
        <v>17</v>
      </c>
      <c r="T1470" s="53">
        <v>19.09</v>
      </c>
    </row>
    <row r="1471" spans="1:20" ht="22.95" customHeight="1" x14ac:dyDescent="0.25">
      <c r="A1471" s="68">
        <v>1470</v>
      </c>
      <c r="B1471" s="99">
        <v>243840</v>
      </c>
      <c r="C1471" s="68" t="s">
        <v>4101</v>
      </c>
      <c r="D1471" s="68" t="s">
        <v>4102</v>
      </c>
      <c r="E1471" s="68" t="s">
        <v>4110</v>
      </c>
      <c r="F1471" s="68" t="s">
        <v>4103</v>
      </c>
      <c r="G1471" s="68" t="s">
        <v>6582</v>
      </c>
      <c r="H1471" s="68" t="s">
        <v>4104</v>
      </c>
      <c r="I1471" s="68" t="s">
        <v>28698</v>
      </c>
      <c r="J1471" s="68" t="s">
        <v>28699</v>
      </c>
      <c r="K1471" s="68" t="s">
        <v>28700</v>
      </c>
      <c r="L1471" s="100" t="s">
        <v>28701</v>
      </c>
      <c r="N1471" s="68">
        <v>1.6659999999999999</v>
      </c>
      <c r="O1471" s="68">
        <v>330</v>
      </c>
      <c r="P1471" s="68">
        <v>4.95</v>
      </c>
      <c r="Q1471" s="68">
        <v>0.34649999999999997</v>
      </c>
      <c r="R1471" s="68">
        <v>0</v>
      </c>
      <c r="S1471" s="68">
        <v>22</v>
      </c>
      <c r="T1471" s="53">
        <v>27.3</v>
      </c>
    </row>
    <row r="1472" spans="1:20" ht="22.95" customHeight="1" x14ac:dyDescent="0.25">
      <c r="A1472" s="68">
        <v>1471</v>
      </c>
      <c r="B1472" s="99">
        <v>243840</v>
      </c>
      <c r="C1472" s="68" t="s">
        <v>4101</v>
      </c>
      <c r="D1472" s="68" t="s">
        <v>4102</v>
      </c>
      <c r="E1472" s="68" t="s">
        <v>4110</v>
      </c>
      <c r="F1472" s="68" t="s">
        <v>4103</v>
      </c>
      <c r="G1472" s="68" t="s">
        <v>6582</v>
      </c>
      <c r="H1472" s="68" t="s">
        <v>4104</v>
      </c>
      <c r="I1472" s="68" t="s">
        <v>28702</v>
      </c>
      <c r="J1472" s="68" t="s">
        <v>23896</v>
      </c>
      <c r="K1472" s="68" t="s">
        <v>28703</v>
      </c>
      <c r="L1472" s="100" t="s">
        <v>28704</v>
      </c>
      <c r="N1472" s="68">
        <v>1.1679999999999999</v>
      </c>
      <c r="O1472" s="68">
        <v>0</v>
      </c>
      <c r="P1472" s="68">
        <v>0</v>
      </c>
      <c r="Q1472" s="68">
        <v>0</v>
      </c>
      <c r="R1472" s="68">
        <v>0</v>
      </c>
      <c r="S1472" s="68">
        <v>22</v>
      </c>
      <c r="T1472" s="53">
        <v>22</v>
      </c>
    </row>
    <row r="1473" spans="1:20" ht="22.95" customHeight="1" x14ac:dyDescent="0.25">
      <c r="A1473" s="68">
        <v>1472</v>
      </c>
      <c r="B1473" s="99">
        <v>243840</v>
      </c>
      <c r="C1473" s="68" t="s">
        <v>4101</v>
      </c>
      <c r="D1473" s="68" t="s">
        <v>4102</v>
      </c>
      <c r="E1473" s="68" t="s">
        <v>4110</v>
      </c>
      <c r="F1473" s="68" t="s">
        <v>4103</v>
      </c>
      <c r="G1473" s="68" t="s">
        <v>6582</v>
      </c>
      <c r="H1473" s="68" t="s">
        <v>4104</v>
      </c>
      <c r="I1473" s="68" t="s">
        <v>28705</v>
      </c>
      <c r="J1473" s="68" t="s">
        <v>8003</v>
      </c>
      <c r="K1473" s="68" t="s">
        <v>8004</v>
      </c>
      <c r="L1473" s="100" t="s">
        <v>8005</v>
      </c>
      <c r="N1473" s="68">
        <v>2.3639999999999999</v>
      </c>
      <c r="O1473" s="68">
        <v>0</v>
      </c>
      <c r="P1473" s="68">
        <v>0</v>
      </c>
      <c r="Q1473" s="68">
        <v>0</v>
      </c>
      <c r="R1473" s="68">
        <v>0</v>
      </c>
      <c r="S1473" s="68">
        <v>37</v>
      </c>
      <c r="T1473" s="53">
        <v>37</v>
      </c>
    </row>
    <row r="1474" spans="1:20" ht="22.95" customHeight="1" x14ac:dyDescent="0.25">
      <c r="A1474" s="68">
        <v>1473</v>
      </c>
      <c r="B1474" s="99">
        <v>243840</v>
      </c>
      <c r="C1474" s="68" t="s">
        <v>4101</v>
      </c>
      <c r="D1474" s="68" t="s">
        <v>4102</v>
      </c>
      <c r="E1474" s="68" t="s">
        <v>4110</v>
      </c>
      <c r="F1474" s="68" t="s">
        <v>4103</v>
      </c>
      <c r="G1474" s="68" t="s">
        <v>6582</v>
      </c>
      <c r="H1474" s="68" t="s">
        <v>4104</v>
      </c>
      <c r="I1474" s="68" t="s">
        <v>28706</v>
      </c>
      <c r="J1474" s="68" t="s">
        <v>28707</v>
      </c>
      <c r="K1474" s="68" t="s">
        <v>28708</v>
      </c>
      <c r="L1474" s="100" t="s">
        <v>28709</v>
      </c>
      <c r="N1474" s="68">
        <v>16.66</v>
      </c>
      <c r="O1474" s="68">
        <v>0</v>
      </c>
      <c r="P1474" s="68">
        <v>0</v>
      </c>
      <c r="Q1474" s="68">
        <v>0</v>
      </c>
      <c r="R1474" s="68">
        <v>0</v>
      </c>
      <c r="S1474" s="68">
        <v>180</v>
      </c>
      <c r="T1474" s="53">
        <v>180</v>
      </c>
    </row>
    <row r="1475" spans="1:20" ht="22.95" customHeight="1" x14ac:dyDescent="0.25">
      <c r="A1475" s="68">
        <v>1474</v>
      </c>
      <c r="B1475" s="99">
        <v>243840</v>
      </c>
      <c r="C1475" s="68" t="s">
        <v>4101</v>
      </c>
      <c r="D1475" s="68" t="s">
        <v>4102</v>
      </c>
      <c r="E1475" s="68" t="s">
        <v>4110</v>
      </c>
      <c r="F1475" s="68" t="s">
        <v>4103</v>
      </c>
      <c r="G1475" s="68" t="s">
        <v>6582</v>
      </c>
      <c r="H1475" s="68" t="s">
        <v>4104</v>
      </c>
      <c r="I1475" s="68" t="s">
        <v>28710</v>
      </c>
      <c r="J1475" s="68" t="s">
        <v>28707</v>
      </c>
      <c r="K1475" s="68" t="s">
        <v>28708</v>
      </c>
      <c r="L1475" s="100" t="s">
        <v>28709</v>
      </c>
      <c r="N1475" s="68">
        <v>16.664999999999999</v>
      </c>
      <c r="O1475" s="68">
        <v>0</v>
      </c>
      <c r="P1475" s="68">
        <v>0</v>
      </c>
      <c r="Q1475" s="68">
        <v>0</v>
      </c>
      <c r="R1475" s="68">
        <v>0</v>
      </c>
      <c r="S1475" s="68">
        <v>180</v>
      </c>
      <c r="T1475" s="53">
        <v>180</v>
      </c>
    </row>
    <row r="1476" spans="1:20" ht="22.95" customHeight="1" x14ac:dyDescent="0.25">
      <c r="A1476" s="68">
        <v>1475</v>
      </c>
      <c r="B1476" s="99">
        <v>243840</v>
      </c>
      <c r="C1476" s="68" t="s">
        <v>4101</v>
      </c>
      <c r="D1476" s="68" t="s">
        <v>4102</v>
      </c>
      <c r="E1476" s="68" t="s">
        <v>4110</v>
      </c>
      <c r="F1476" s="68" t="s">
        <v>4103</v>
      </c>
      <c r="G1476" s="68" t="s">
        <v>6582</v>
      </c>
      <c r="H1476" s="68" t="s">
        <v>4104</v>
      </c>
      <c r="I1476" s="68" t="s">
        <v>28711</v>
      </c>
      <c r="J1476" s="68" t="s">
        <v>28712</v>
      </c>
      <c r="K1476" s="68" t="s">
        <v>28713</v>
      </c>
      <c r="L1476" s="100" t="s">
        <v>28714</v>
      </c>
      <c r="N1476" s="68">
        <v>1.2</v>
      </c>
      <c r="O1476" s="68">
        <v>0</v>
      </c>
      <c r="P1476" s="68">
        <v>0</v>
      </c>
      <c r="Q1476" s="68">
        <v>0</v>
      </c>
      <c r="R1476" s="68">
        <v>0</v>
      </c>
      <c r="S1476" s="68">
        <v>22</v>
      </c>
      <c r="T1476" s="53">
        <v>22</v>
      </c>
    </row>
    <row r="1477" spans="1:20" ht="22.95" customHeight="1" x14ac:dyDescent="0.25">
      <c r="A1477" s="68">
        <v>1476</v>
      </c>
      <c r="B1477" s="99">
        <v>243840</v>
      </c>
      <c r="C1477" s="68" t="s">
        <v>4101</v>
      </c>
      <c r="D1477" s="68" t="s">
        <v>4102</v>
      </c>
      <c r="E1477" s="68" t="s">
        <v>4110</v>
      </c>
      <c r="F1477" s="68" t="s">
        <v>4103</v>
      </c>
      <c r="G1477" s="68" t="s">
        <v>6582</v>
      </c>
      <c r="H1477" s="68" t="s">
        <v>4104</v>
      </c>
      <c r="I1477" s="68" t="s">
        <v>28715</v>
      </c>
      <c r="J1477" s="68" t="s">
        <v>15890</v>
      </c>
      <c r="K1477" s="68" t="s">
        <v>15891</v>
      </c>
      <c r="L1477" s="100" t="s">
        <v>15892</v>
      </c>
      <c r="N1477" s="68">
        <v>2.23</v>
      </c>
      <c r="O1477" s="68">
        <v>0</v>
      </c>
      <c r="P1477" s="68">
        <v>0</v>
      </c>
      <c r="Q1477" s="68">
        <v>0</v>
      </c>
      <c r="R1477" s="68">
        <v>0</v>
      </c>
      <c r="S1477" s="68">
        <v>37</v>
      </c>
      <c r="T1477" s="53">
        <v>37</v>
      </c>
    </row>
    <row r="1478" spans="1:20" ht="22.95" customHeight="1" x14ac:dyDescent="0.25">
      <c r="A1478" s="68">
        <v>1477</v>
      </c>
      <c r="B1478" s="99">
        <v>243840</v>
      </c>
      <c r="C1478" s="68" t="s">
        <v>4101</v>
      </c>
      <c r="D1478" s="68" t="s">
        <v>4102</v>
      </c>
      <c r="E1478" s="68" t="s">
        <v>4110</v>
      </c>
      <c r="F1478" s="68" t="s">
        <v>4103</v>
      </c>
      <c r="G1478" s="68" t="s">
        <v>6582</v>
      </c>
      <c r="H1478" s="68" t="s">
        <v>4104</v>
      </c>
      <c r="I1478" s="68" t="s">
        <v>28716</v>
      </c>
      <c r="J1478" s="68" t="s">
        <v>28717</v>
      </c>
      <c r="K1478" s="68" t="s">
        <v>28718</v>
      </c>
      <c r="L1478" s="100" t="s">
        <v>28719</v>
      </c>
      <c r="N1478" s="68">
        <v>2.302</v>
      </c>
      <c r="O1478" s="68">
        <v>0</v>
      </c>
      <c r="P1478" s="68">
        <v>0</v>
      </c>
      <c r="Q1478" s="68">
        <v>0</v>
      </c>
      <c r="R1478" s="68">
        <v>0</v>
      </c>
      <c r="S1478" s="68">
        <v>37</v>
      </c>
      <c r="T1478" s="53">
        <v>37</v>
      </c>
    </row>
    <row r="1479" spans="1:20" ht="22.95" customHeight="1" x14ac:dyDescent="0.25">
      <c r="A1479" s="68">
        <v>1478</v>
      </c>
      <c r="B1479" s="99">
        <v>243840</v>
      </c>
      <c r="C1479" s="68" t="s">
        <v>4101</v>
      </c>
      <c r="D1479" s="68" t="s">
        <v>4102</v>
      </c>
      <c r="E1479" s="68" t="s">
        <v>4110</v>
      </c>
      <c r="F1479" s="68" t="s">
        <v>4103</v>
      </c>
      <c r="G1479" s="68" t="s">
        <v>6582</v>
      </c>
      <c r="H1479" s="68" t="s">
        <v>4104</v>
      </c>
      <c r="I1479" s="68" t="s">
        <v>28720</v>
      </c>
      <c r="J1479" s="68" t="s">
        <v>28721</v>
      </c>
      <c r="K1479" s="68" t="s">
        <v>28722</v>
      </c>
      <c r="L1479" s="100" t="s">
        <v>28723</v>
      </c>
      <c r="N1479" s="68">
        <v>1.242</v>
      </c>
      <c r="O1479" s="68">
        <v>0</v>
      </c>
      <c r="P1479" s="68">
        <v>0</v>
      </c>
      <c r="Q1479" s="68">
        <v>0</v>
      </c>
      <c r="R1479" s="68">
        <v>0</v>
      </c>
      <c r="S1479" s="68">
        <v>22</v>
      </c>
      <c r="T1479" s="53">
        <v>22</v>
      </c>
    </row>
    <row r="1480" spans="1:20" ht="22.95" customHeight="1" x14ac:dyDescent="0.25">
      <c r="A1480" s="68">
        <v>1479</v>
      </c>
      <c r="B1480" s="99">
        <v>243840</v>
      </c>
      <c r="C1480" s="68" t="s">
        <v>4101</v>
      </c>
      <c r="D1480" s="68" t="s">
        <v>4102</v>
      </c>
      <c r="E1480" s="68" t="s">
        <v>4110</v>
      </c>
      <c r="F1480" s="68" t="s">
        <v>4103</v>
      </c>
      <c r="G1480" s="68" t="s">
        <v>6582</v>
      </c>
      <c r="H1480" s="68" t="s">
        <v>4104</v>
      </c>
      <c r="I1480" s="68" t="s">
        <v>28724</v>
      </c>
      <c r="J1480" s="68" t="s">
        <v>28725</v>
      </c>
      <c r="K1480" s="68" t="s">
        <v>28726</v>
      </c>
      <c r="L1480" s="100" t="s">
        <v>28727</v>
      </c>
      <c r="N1480" s="68">
        <v>1.778</v>
      </c>
      <c r="O1480" s="68">
        <v>380</v>
      </c>
      <c r="P1480" s="68">
        <v>5.7</v>
      </c>
      <c r="Q1480" s="68">
        <v>0.39900000000000002</v>
      </c>
      <c r="R1480" s="68">
        <v>0</v>
      </c>
      <c r="S1480" s="68">
        <v>22</v>
      </c>
      <c r="T1480" s="53">
        <v>28.1</v>
      </c>
    </row>
    <row r="1481" spans="1:20" ht="22.95" customHeight="1" x14ac:dyDescent="0.25">
      <c r="A1481" s="68">
        <v>1480</v>
      </c>
      <c r="B1481" s="99">
        <v>243840</v>
      </c>
      <c r="C1481" s="68" t="s">
        <v>4101</v>
      </c>
      <c r="D1481" s="68" t="s">
        <v>4102</v>
      </c>
      <c r="E1481" s="68" t="s">
        <v>4110</v>
      </c>
      <c r="F1481" s="68" t="s">
        <v>4103</v>
      </c>
      <c r="G1481" s="68" t="s">
        <v>6582</v>
      </c>
      <c r="H1481" s="68" t="s">
        <v>4104</v>
      </c>
      <c r="I1481" s="68" t="s">
        <v>28728</v>
      </c>
      <c r="J1481" s="68" t="s">
        <v>28729</v>
      </c>
      <c r="K1481" s="68" t="s">
        <v>28730</v>
      </c>
      <c r="L1481" s="100" t="s">
        <v>28731</v>
      </c>
      <c r="N1481" s="68">
        <v>3.996</v>
      </c>
      <c r="O1481" s="68">
        <v>0</v>
      </c>
      <c r="P1481" s="68">
        <v>0</v>
      </c>
      <c r="Q1481" s="68">
        <v>0</v>
      </c>
      <c r="R1481" s="68">
        <v>0</v>
      </c>
      <c r="S1481" s="68">
        <v>47</v>
      </c>
      <c r="T1481" s="53">
        <v>47</v>
      </c>
    </row>
    <row r="1482" spans="1:20" ht="22.95" customHeight="1" x14ac:dyDescent="0.25">
      <c r="A1482" s="68">
        <v>1481</v>
      </c>
      <c r="B1482" s="99">
        <v>243840</v>
      </c>
      <c r="C1482" s="68" t="s">
        <v>4101</v>
      </c>
      <c r="D1482" s="68" t="s">
        <v>4102</v>
      </c>
      <c r="E1482" s="68" t="s">
        <v>4110</v>
      </c>
      <c r="F1482" s="68" t="s">
        <v>4103</v>
      </c>
      <c r="G1482" s="68" t="s">
        <v>6582</v>
      </c>
      <c r="H1482" s="68" t="s">
        <v>4104</v>
      </c>
      <c r="I1482" s="68" t="s">
        <v>28732</v>
      </c>
      <c r="J1482" s="68" t="s">
        <v>21042</v>
      </c>
      <c r="K1482" s="68" t="s">
        <v>21043</v>
      </c>
      <c r="L1482" s="100" t="s">
        <v>28733</v>
      </c>
      <c r="N1482" s="68">
        <v>0.19600000000000001</v>
      </c>
      <c r="O1482" s="68">
        <v>0</v>
      </c>
      <c r="P1482" s="68">
        <v>0</v>
      </c>
      <c r="Q1482" s="68">
        <v>0</v>
      </c>
      <c r="R1482" s="68">
        <v>0</v>
      </c>
      <c r="S1482" s="68">
        <v>17</v>
      </c>
      <c r="T1482" s="53">
        <v>17</v>
      </c>
    </row>
    <row r="1483" spans="1:20" ht="22.95" customHeight="1" x14ac:dyDescent="0.25">
      <c r="A1483" s="68">
        <v>1482</v>
      </c>
      <c r="B1483" s="99">
        <v>243840</v>
      </c>
      <c r="C1483" s="68" t="s">
        <v>4101</v>
      </c>
      <c r="D1483" s="68" t="s">
        <v>4102</v>
      </c>
      <c r="E1483" s="68" t="s">
        <v>4110</v>
      </c>
      <c r="F1483" s="68" t="s">
        <v>4103</v>
      </c>
      <c r="G1483" s="68" t="s">
        <v>6582</v>
      </c>
      <c r="H1483" s="68" t="s">
        <v>4104</v>
      </c>
      <c r="I1483" s="68" t="s">
        <v>28734</v>
      </c>
      <c r="J1483" s="68" t="s">
        <v>28735</v>
      </c>
      <c r="K1483" s="68" t="s">
        <v>28736</v>
      </c>
      <c r="L1483" s="100" t="s">
        <v>28737</v>
      </c>
      <c r="N1483" s="68">
        <v>0.56399999999999995</v>
      </c>
      <c r="O1483" s="68">
        <v>130</v>
      </c>
      <c r="P1483" s="68">
        <v>1.95</v>
      </c>
      <c r="Q1483" s="68">
        <v>0.13650000000000001</v>
      </c>
      <c r="R1483" s="68">
        <v>0</v>
      </c>
      <c r="S1483" s="68">
        <v>17</v>
      </c>
      <c r="T1483" s="53">
        <v>19.09</v>
      </c>
    </row>
    <row r="1484" spans="1:20" ht="22.95" customHeight="1" x14ac:dyDescent="0.25">
      <c r="A1484" s="68">
        <v>1483</v>
      </c>
      <c r="B1484" s="99">
        <v>243840</v>
      </c>
      <c r="C1484" s="68" t="s">
        <v>4101</v>
      </c>
      <c r="D1484" s="68" t="s">
        <v>4102</v>
      </c>
      <c r="E1484" s="68" t="s">
        <v>4110</v>
      </c>
      <c r="F1484" s="68" t="s">
        <v>4103</v>
      </c>
      <c r="G1484" s="68" t="s">
        <v>6582</v>
      </c>
      <c r="H1484" s="68" t="s">
        <v>4104</v>
      </c>
      <c r="I1484" s="68" t="s">
        <v>28738</v>
      </c>
      <c r="J1484" s="68" t="s">
        <v>15232</v>
      </c>
      <c r="K1484" s="68" t="s">
        <v>24464</v>
      </c>
      <c r="L1484" s="100" t="s">
        <v>24465</v>
      </c>
      <c r="N1484" s="68">
        <v>1.714</v>
      </c>
      <c r="O1484" s="68">
        <v>330</v>
      </c>
      <c r="P1484" s="68">
        <v>4.95</v>
      </c>
      <c r="Q1484" s="68">
        <v>0.34649999999999997</v>
      </c>
      <c r="R1484" s="68">
        <v>0</v>
      </c>
      <c r="S1484" s="68">
        <v>22</v>
      </c>
      <c r="T1484" s="53">
        <v>27.3</v>
      </c>
    </row>
    <row r="1485" spans="1:20" ht="22.95" customHeight="1" x14ac:dyDescent="0.25">
      <c r="A1485" s="68">
        <v>1484</v>
      </c>
      <c r="B1485" s="99">
        <v>243840</v>
      </c>
      <c r="C1485" s="68" t="s">
        <v>4101</v>
      </c>
      <c r="D1485" s="68" t="s">
        <v>4102</v>
      </c>
      <c r="E1485" s="68" t="s">
        <v>4110</v>
      </c>
      <c r="F1485" s="68" t="s">
        <v>4103</v>
      </c>
      <c r="G1485" s="68" t="s">
        <v>6582</v>
      </c>
      <c r="H1485" s="68" t="s">
        <v>4104</v>
      </c>
      <c r="I1485" s="68" t="s">
        <v>28739</v>
      </c>
      <c r="J1485" s="68" t="s">
        <v>28740</v>
      </c>
      <c r="K1485" s="68" t="s">
        <v>28741</v>
      </c>
      <c r="L1485" s="100" t="s">
        <v>28742</v>
      </c>
      <c r="N1485" s="68">
        <v>1.788</v>
      </c>
      <c r="O1485" s="68">
        <v>380</v>
      </c>
      <c r="P1485" s="68">
        <v>5.7</v>
      </c>
      <c r="Q1485" s="68">
        <v>0.39900000000000002</v>
      </c>
      <c r="R1485" s="68">
        <v>0</v>
      </c>
      <c r="S1485" s="68">
        <v>22</v>
      </c>
      <c r="T1485" s="53">
        <v>28.1</v>
      </c>
    </row>
    <row r="1486" spans="1:20" ht="22.95" customHeight="1" x14ac:dyDescent="0.25">
      <c r="A1486" s="68">
        <v>1485</v>
      </c>
      <c r="B1486" s="99">
        <v>243840</v>
      </c>
      <c r="C1486" s="68" t="s">
        <v>4101</v>
      </c>
      <c r="D1486" s="68" t="s">
        <v>4102</v>
      </c>
      <c r="E1486" s="68" t="s">
        <v>4110</v>
      </c>
      <c r="F1486" s="68" t="s">
        <v>4103</v>
      </c>
      <c r="G1486" s="68" t="s">
        <v>6582</v>
      </c>
      <c r="H1486" s="68" t="s">
        <v>4104</v>
      </c>
      <c r="I1486" s="68" t="s">
        <v>28743</v>
      </c>
      <c r="J1486" s="68" t="s">
        <v>28744</v>
      </c>
      <c r="K1486" s="68" t="s">
        <v>28745</v>
      </c>
      <c r="L1486" s="100" t="s">
        <v>28746</v>
      </c>
      <c r="N1486" s="68">
        <v>0.58799999999999997</v>
      </c>
      <c r="O1486" s="68">
        <v>130</v>
      </c>
      <c r="P1486" s="68">
        <v>1.95</v>
      </c>
      <c r="Q1486" s="68">
        <v>0.13650000000000001</v>
      </c>
      <c r="R1486" s="68">
        <v>0</v>
      </c>
      <c r="S1486" s="68">
        <v>17</v>
      </c>
      <c r="T1486" s="53">
        <v>19.09</v>
      </c>
    </row>
    <row r="1487" spans="1:20" ht="22.95" customHeight="1" x14ac:dyDescent="0.25">
      <c r="A1487" s="68">
        <v>1486</v>
      </c>
      <c r="B1487" s="99">
        <v>243840</v>
      </c>
      <c r="C1487" s="68" t="s">
        <v>4101</v>
      </c>
      <c r="D1487" s="68" t="s">
        <v>4102</v>
      </c>
      <c r="E1487" s="68" t="s">
        <v>4110</v>
      </c>
      <c r="F1487" s="68" t="s">
        <v>4103</v>
      </c>
      <c r="G1487" s="68" t="s">
        <v>6582</v>
      </c>
      <c r="H1487" s="68" t="s">
        <v>4104</v>
      </c>
      <c r="I1487" s="68" t="s">
        <v>28747</v>
      </c>
      <c r="J1487" s="68" t="s">
        <v>28748</v>
      </c>
      <c r="K1487" s="68" t="s">
        <v>12168</v>
      </c>
      <c r="L1487" s="100" t="s">
        <v>28749</v>
      </c>
      <c r="N1487" s="68">
        <v>0.59</v>
      </c>
      <c r="O1487" s="68">
        <v>130</v>
      </c>
      <c r="P1487" s="68">
        <v>1.95</v>
      </c>
      <c r="Q1487" s="68">
        <v>0.13650000000000001</v>
      </c>
      <c r="R1487" s="68">
        <v>0</v>
      </c>
      <c r="S1487" s="68">
        <v>17</v>
      </c>
      <c r="T1487" s="53">
        <v>19.09</v>
      </c>
    </row>
    <row r="1488" spans="1:20" ht="22.95" customHeight="1" x14ac:dyDescent="0.25">
      <c r="A1488" s="68">
        <v>1487</v>
      </c>
      <c r="B1488" s="99">
        <v>243840</v>
      </c>
      <c r="C1488" s="68" t="s">
        <v>4101</v>
      </c>
      <c r="D1488" s="68" t="s">
        <v>4102</v>
      </c>
      <c r="E1488" s="68" t="s">
        <v>4110</v>
      </c>
      <c r="F1488" s="68" t="s">
        <v>4103</v>
      </c>
      <c r="G1488" s="68" t="s">
        <v>6582</v>
      </c>
      <c r="H1488" s="68" t="s">
        <v>4104</v>
      </c>
      <c r="I1488" s="68" t="s">
        <v>28750</v>
      </c>
      <c r="J1488" s="68" t="s">
        <v>28751</v>
      </c>
      <c r="K1488" s="68" t="s">
        <v>28752</v>
      </c>
      <c r="L1488" s="100" t="s">
        <v>28753</v>
      </c>
      <c r="N1488" s="68">
        <v>1.1839999999999999</v>
      </c>
      <c r="O1488" s="68">
        <v>230</v>
      </c>
      <c r="P1488" s="68">
        <v>3.45</v>
      </c>
      <c r="Q1488" s="68">
        <v>0.24149999999999999</v>
      </c>
      <c r="R1488" s="68">
        <v>0</v>
      </c>
      <c r="S1488" s="68">
        <v>22</v>
      </c>
      <c r="T1488" s="53">
        <v>25.69</v>
      </c>
    </row>
    <row r="1489" spans="1:20" ht="22.95" customHeight="1" x14ac:dyDescent="0.25">
      <c r="A1489" s="68">
        <v>1488</v>
      </c>
      <c r="B1489" s="99">
        <v>243840</v>
      </c>
      <c r="C1489" s="68" t="s">
        <v>4101</v>
      </c>
      <c r="D1489" s="68" t="s">
        <v>4102</v>
      </c>
      <c r="E1489" s="68" t="s">
        <v>4110</v>
      </c>
      <c r="F1489" s="68" t="s">
        <v>4103</v>
      </c>
      <c r="G1489" s="68" t="s">
        <v>6582</v>
      </c>
      <c r="H1489" s="68" t="s">
        <v>4104</v>
      </c>
      <c r="I1489" s="68" t="s">
        <v>28754</v>
      </c>
      <c r="J1489" s="68" t="s">
        <v>28755</v>
      </c>
      <c r="K1489" s="68" t="s">
        <v>28756</v>
      </c>
      <c r="L1489" s="100" t="s">
        <v>28757</v>
      </c>
      <c r="N1489" s="68">
        <v>0.59</v>
      </c>
      <c r="O1489" s="68">
        <v>130</v>
      </c>
      <c r="P1489" s="68">
        <v>1.95</v>
      </c>
      <c r="Q1489" s="68">
        <v>0.13650000000000001</v>
      </c>
      <c r="R1489" s="68">
        <v>0</v>
      </c>
      <c r="S1489" s="68">
        <v>17</v>
      </c>
      <c r="T1489" s="53">
        <v>19.09</v>
      </c>
    </row>
    <row r="1490" spans="1:20" ht="22.95" customHeight="1" x14ac:dyDescent="0.25">
      <c r="A1490" s="68">
        <v>1489</v>
      </c>
      <c r="B1490" s="99">
        <v>243840</v>
      </c>
      <c r="C1490" s="68" t="s">
        <v>4101</v>
      </c>
      <c r="D1490" s="68" t="s">
        <v>4102</v>
      </c>
      <c r="E1490" s="68" t="s">
        <v>4110</v>
      </c>
      <c r="F1490" s="68" t="s">
        <v>4103</v>
      </c>
      <c r="G1490" s="68" t="s">
        <v>6582</v>
      </c>
      <c r="H1490" s="68" t="s">
        <v>4104</v>
      </c>
      <c r="I1490" s="68" t="s">
        <v>28758</v>
      </c>
      <c r="J1490" s="68" t="s">
        <v>28759</v>
      </c>
      <c r="K1490" s="68" t="s">
        <v>28760</v>
      </c>
      <c r="L1490" s="100" t="s">
        <v>28761</v>
      </c>
      <c r="N1490" s="68">
        <v>0.57399999999999995</v>
      </c>
      <c r="O1490" s="68">
        <v>130</v>
      </c>
      <c r="P1490" s="68">
        <v>1.95</v>
      </c>
      <c r="Q1490" s="68">
        <v>0.13650000000000001</v>
      </c>
      <c r="R1490" s="68">
        <v>0</v>
      </c>
      <c r="S1490" s="68">
        <v>17</v>
      </c>
      <c r="T1490" s="53">
        <v>19.09</v>
      </c>
    </row>
    <row r="1491" spans="1:20" ht="22.95" customHeight="1" x14ac:dyDescent="0.25">
      <c r="A1491" s="68">
        <v>1490</v>
      </c>
      <c r="B1491" s="99">
        <v>243840</v>
      </c>
      <c r="C1491" s="68" t="s">
        <v>4101</v>
      </c>
      <c r="D1491" s="68" t="s">
        <v>4102</v>
      </c>
      <c r="E1491" s="68" t="s">
        <v>4110</v>
      </c>
      <c r="F1491" s="68" t="s">
        <v>4103</v>
      </c>
      <c r="G1491" s="68" t="s">
        <v>6582</v>
      </c>
      <c r="H1491" s="68" t="s">
        <v>4104</v>
      </c>
      <c r="I1491" s="68" t="s">
        <v>28762</v>
      </c>
      <c r="J1491" s="68" t="s">
        <v>28763</v>
      </c>
      <c r="K1491" s="68" t="s">
        <v>28764</v>
      </c>
      <c r="L1491" s="100" t="s">
        <v>28765</v>
      </c>
      <c r="N1491" s="68">
        <v>0.56599999999999995</v>
      </c>
      <c r="O1491" s="68">
        <v>130</v>
      </c>
      <c r="P1491" s="68">
        <v>1.95</v>
      </c>
      <c r="Q1491" s="68">
        <v>0.13650000000000001</v>
      </c>
      <c r="R1491" s="68">
        <v>0</v>
      </c>
      <c r="S1491" s="68">
        <v>17</v>
      </c>
      <c r="T1491" s="53">
        <v>19.09</v>
      </c>
    </row>
    <row r="1492" spans="1:20" ht="22.95" customHeight="1" x14ac:dyDescent="0.25">
      <c r="A1492" s="68">
        <v>1491</v>
      </c>
      <c r="B1492" s="99">
        <v>243840</v>
      </c>
      <c r="C1492" s="68" t="s">
        <v>4101</v>
      </c>
      <c r="D1492" s="68" t="s">
        <v>4102</v>
      </c>
      <c r="E1492" s="68" t="s">
        <v>4110</v>
      </c>
      <c r="F1492" s="68" t="s">
        <v>4103</v>
      </c>
      <c r="G1492" s="68" t="s">
        <v>6582</v>
      </c>
      <c r="H1492" s="68" t="s">
        <v>4104</v>
      </c>
      <c r="I1492" s="68" t="s">
        <v>28766</v>
      </c>
      <c r="J1492" s="68" t="s">
        <v>8358</v>
      </c>
      <c r="K1492" s="68" t="s">
        <v>28767</v>
      </c>
      <c r="L1492" s="100" t="s">
        <v>28768</v>
      </c>
      <c r="N1492" s="68">
        <v>1.282</v>
      </c>
      <c r="O1492" s="68">
        <v>280</v>
      </c>
      <c r="P1492" s="68">
        <v>4.2</v>
      </c>
      <c r="Q1492" s="68">
        <v>0.29399999999999998</v>
      </c>
      <c r="R1492" s="68">
        <v>0</v>
      </c>
      <c r="S1492" s="68">
        <v>22</v>
      </c>
      <c r="T1492" s="53">
        <v>26.49</v>
      </c>
    </row>
    <row r="1493" spans="1:20" ht="22.95" customHeight="1" x14ac:dyDescent="0.25">
      <c r="A1493" s="68">
        <v>1492</v>
      </c>
      <c r="B1493" s="99">
        <v>243840</v>
      </c>
      <c r="C1493" s="68" t="s">
        <v>4101</v>
      </c>
      <c r="D1493" s="68" t="s">
        <v>4102</v>
      </c>
      <c r="E1493" s="68" t="s">
        <v>4110</v>
      </c>
      <c r="F1493" s="68" t="s">
        <v>4103</v>
      </c>
      <c r="G1493" s="68" t="s">
        <v>6582</v>
      </c>
      <c r="H1493" s="68" t="s">
        <v>4104</v>
      </c>
      <c r="I1493" s="68" t="s">
        <v>28769</v>
      </c>
      <c r="J1493" s="68" t="s">
        <v>28770</v>
      </c>
      <c r="K1493" s="68" t="s">
        <v>28771</v>
      </c>
      <c r="L1493" s="100" t="s">
        <v>28772</v>
      </c>
      <c r="N1493" s="68">
        <v>1.1759999999999999</v>
      </c>
      <c r="O1493" s="68">
        <v>230</v>
      </c>
      <c r="P1493" s="68">
        <v>3.45</v>
      </c>
      <c r="Q1493" s="68">
        <v>0.24149999999999999</v>
      </c>
      <c r="R1493" s="68">
        <v>0</v>
      </c>
      <c r="S1493" s="68">
        <v>22</v>
      </c>
      <c r="T1493" s="53">
        <v>25.69</v>
      </c>
    </row>
    <row r="1494" spans="1:20" ht="22.95" customHeight="1" x14ac:dyDescent="0.25">
      <c r="A1494" s="68">
        <v>1493</v>
      </c>
      <c r="B1494" s="99">
        <v>243840</v>
      </c>
      <c r="C1494" s="68" t="s">
        <v>4101</v>
      </c>
      <c r="D1494" s="68" t="s">
        <v>4102</v>
      </c>
      <c r="E1494" s="68" t="s">
        <v>4110</v>
      </c>
      <c r="F1494" s="68" t="s">
        <v>4103</v>
      </c>
      <c r="G1494" s="68" t="s">
        <v>6582</v>
      </c>
      <c r="H1494" s="68" t="s">
        <v>4104</v>
      </c>
      <c r="I1494" s="68" t="s">
        <v>28773</v>
      </c>
      <c r="J1494" s="68" t="s">
        <v>28774</v>
      </c>
      <c r="K1494" s="68" t="s">
        <v>28775</v>
      </c>
      <c r="L1494" s="100" t="s">
        <v>28776</v>
      </c>
      <c r="N1494" s="68">
        <v>0.54600000000000004</v>
      </c>
      <c r="O1494" s="68">
        <v>130</v>
      </c>
      <c r="P1494" s="68">
        <v>1.95</v>
      </c>
      <c r="Q1494" s="68">
        <v>0.13650000000000001</v>
      </c>
      <c r="R1494" s="68">
        <v>0</v>
      </c>
      <c r="S1494" s="68">
        <v>17</v>
      </c>
      <c r="T1494" s="53">
        <v>19.09</v>
      </c>
    </row>
    <row r="1495" spans="1:20" ht="22.95" customHeight="1" x14ac:dyDescent="0.25">
      <c r="A1495" s="68">
        <v>1494</v>
      </c>
      <c r="B1495" s="99">
        <v>243840</v>
      </c>
      <c r="C1495" s="68" t="s">
        <v>4101</v>
      </c>
      <c r="D1495" s="68" t="s">
        <v>4102</v>
      </c>
      <c r="E1495" s="68" t="s">
        <v>4110</v>
      </c>
      <c r="F1495" s="68" t="s">
        <v>4103</v>
      </c>
      <c r="G1495" s="68" t="s">
        <v>6582</v>
      </c>
      <c r="H1495" s="68" t="s">
        <v>4104</v>
      </c>
      <c r="I1495" s="68" t="s">
        <v>28777</v>
      </c>
      <c r="J1495" s="68" t="s">
        <v>28778</v>
      </c>
      <c r="K1495" s="68" t="s">
        <v>28779</v>
      </c>
      <c r="L1495" s="100" t="s">
        <v>28780</v>
      </c>
      <c r="N1495" s="68">
        <v>16</v>
      </c>
      <c r="O1495" s="68">
        <v>1730</v>
      </c>
      <c r="P1495" s="68">
        <v>25.95</v>
      </c>
      <c r="Q1495" s="68">
        <v>1.8165</v>
      </c>
      <c r="R1495" s="68">
        <v>0</v>
      </c>
      <c r="S1495" s="68">
        <v>170</v>
      </c>
      <c r="T1495" s="53">
        <v>197.77</v>
      </c>
    </row>
    <row r="1496" spans="1:20" ht="22.95" customHeight="1" x14ac:dyDescent="0.25">
      <c r="A1496" s="68">
        <v>1495</v>
      </c>
      <c r="B1496" s="99">
        <v>243840</v>
      </c>
      <c r="C1496" s="68" t="s">
        <v>4101</v>
      </c>
      <c r="D1496" s="68" t="s">
        <v>4102</v>
      </c>
      <c r="E1496" s="68" t="s">
        <v>4110</v>
      </c>
      <c r="F1496" s="68" t="s">
        <v>4103</v>
      </c>
      <c r="G1496" s="68" t="s">
        <v>6582</v>
      </c>
      <c r="H1496" s="68" t="s">
        <v>4104</v>
      </c>
      <c r="I1496" s="68" t="s">
        <v>28781</v>
      </c>
      <c r="J1496" s="68" t="s">
        <v>28782</v>
      </c>
      <c r="K1496" s="68" t="s">
        <v>28783</v>
      </c>
      <c r="L1496" s="100" t="s">
        <v>28784</v>
      </c>
      <c r="N1496" s="68">
        <v>0.54800000000000004</v>
      </c>
      <c r="O1496" s="68">
        <v>130</v>
      </c>
      <c r="P1496" s="68">
        <v>1.95</v>
      </c>
      <c r="Q1496" s="68">
        <v>0.13650000000000001</v>
      </c>
      <c r="R1496" s="68">
        <v>0</v>
      </c>
      <c r="S1496" s="68">
        <v>17</v>
      </c>
      <c r="T1496" s="53">
        <v>19.09</v>
      </c>
    </row>
    <row r="1497" spans="1:20" ht="22.95" customHeight="1" x14ac:dyDescent="0.25">
      <c r="A1497" s="68">
        <v>1496</v>
      </c>
      <c r="B1497" s="99">
        <v>243840</v>
      </c>
      <c r="C1497" s="68" t="s">
        <v>4101</v>
      </c>
      <c r="D1497" s="68" t="s">
        <v>4102</v>
      </c>
      <c r="E1497" s="68" t="s">
        <v>4110</v>
      </c>
      <c r="F1497" s="68" t="s">
        <v>4103</v>
      </c>
      <c r="G1497" s="68" t="s">
        <v>6582</v>
      </c>
      <c r="H1497" s="68" t="s">
        <v>4104</v>
      </c>
      <c r="I1497" s="68" t="s">
        <v>28785</v>
      </c>
      <c r="J1497" s="68" t="s">
        <v>28786</v>
      </c>
      <c r="K1497" s="68" t="s">
        <v>28787</v>
      </c>
      <c r="L1497" s="100" t="s">
        <v>28788</v>
      </c>
      <c r="N1497" s="68">
        <v>0.55000000000000004</v>
      </c>
      <c r="O1497" s="68">
        <v>130</v>
      </c>
      <c r="P1497" s="68">
        <v>1.95</v>
      </c>
      <c r="Q1497" s="68">
        <v>0.13650000000000001</v>
      </c>
      <c r="R1497" s="68">
        <v>0</v>
      </c>
      <c r="S1497" s="68">
        <v>17</v>
      </c>
      <c r="T1497" s="53">
        <v>19.09</v>
      </c>
    </row>
    <row r="1498" spans="1:20" ht="22.95" customHeight="1" x14ac:dyDescent="0.25">
      <c r="A1498" s="68">
        <v>1497</v>
      </c>
      <c r="B1498" s="99">
        <v>243840</v>
      </c>
      <c r="C1498" s="68" t="s">
        <v>4101</v>
      </c>
      <c r="D1498" s="68" t="s">
        <v>4102</v>
      </c>
      <c r="E1498" s="68" t="s">
        <v>4110</v>
      </c>
      <c r="F1498" s="68" t="s">
        <v>4103</v>
      </c>
      <c r="G1498" s="68" t="s">
        <v>6582</v>
      </c>
      <c r="H1498" s="68" t="s">
        <v>4104</v>
      </c>
      <c r="I1498" s="68" t="s">
        <v>28789</v>
      </c>
      <c r="J1498" s="68" t="s">
        <v>28790</v>
      </c>
      <c r="K1498" s="68" t="s">
        <v>28791</v>
      </c>
      <c r="L1498" s="100" t="s">
        <v>28792</v>
      </c>
      <c r="N1498" s="68">
        <v>0.54400000000000004</v>
      </c>
      <c r="O1498" s="68">
        <v>130</v>
      </c>
      <c r="P1498" s="68">
        <v>1.95</v>
      </c>
      <c r="Q1498" s="68">
        <v>0.13650000000000001</v>
      </c>
      <c r="R1498" s="68">
        <v>0</v>
      </c>
      <c r="S1498" s="68">
        <v>17</v>
      </c>
      <c r="T1498" s="53">
        <v>19.09</v>
      </c>
    </row>
    <row r="1499" spans="1:20" ht="22.95" customHeight="1" x14ac:dyDescent="0.25">
      <c r="A1499" s="68">
        <v>1498</v>
      </c>
      <c r="B1499" s="99">
        <v>243840</v>
      </c>
      <c r="C1499" s="68" t="s">
        <v>4101</v>
      </c>
      <c r="D1499" s="68" t="s">
        <v>4102</v>
      </c>
      <c r="E1499" s="68" t="s">
        <v>4110</v>
      </c>
      <c r="F1499" s="68" t="s">
        <v>4103</v>
      </c>
      <c r="G1499" s="68" t="s">
        <v>6582</v>
      </c>
      <c r="H1499" s="68" t="s">
        <v>4104</v>
      </c>
      <c r="I1499" s="68" t="s">
        <v>28793</v>
      </c>
      <c r="J1499" s="68" t="s">
        <v>28794</v>
      </c>
      <c r="K1499" s="68" t="s">
        <v>28795</v>
      </c>
      <c r="L1499" s="100" t="s">
        <v>28796</v>
      </c>
      <c r="N1499" s="68">
        <v>1.194</v>
      </c>
      <c r="O1499" s="68">
        <v>230</v>
      </c>
      <c r="P1499" s="68">
        <v>3.45</v>
      </c>
      <c r="Q1499" s="68">
        <v>0.24149999999999999</v>
      </c>
      <c r="R1499" s="68">
        <v>0</v>
      </c>
      <c r="S1499" s="68">
        <v>22</v>
      </c>
      <c r="T1499" s="53">
        <v>25.69</v>
      </c>
    </row>
    <row r="1500" spans="1:20" ht="22.95" customHeight="1" x14ac:dyDescent="0.25">
      <c r="A1500" s="68">
        <v>1499</v>
      </c>
      <c r="B1500" s="99">
        <v>243840</v>
      </c>
      <c r="C1500" s="68" t="s">
        <v>4101</v>
      </c>
      <c r="D1500" s="68" t="s">
        <v>4102</v>
      </c>
      <c r="E1500" s="68" t="s">
        <v>4110</v>
      </c>
      <c r="F1500" s="68" t="s">
        <v>4103</v>
      </c>
      <c r="G1500" s="68" t="s">
        <v>6582</v>
      </c>
      <c r="H1500" s="68" t="s">
        <v>4104</v>
      </c>
      <c r="I1500" s="68" t="s">
        <v>28797</v>
      </c>
      <c r="J1500" s="68" t="s">
        <v>28798</v>
      </c>
      <c r="K1500" s="68" t="s">
        <v>28799</v>
      </c>
      <c r="L1500" s="100" t="s">
        <v>28800</v>
      </c>
      <c r="N1500" s="68">
        <v>0.54800000000000004</v>
      </c>
      <c r="O1500" s="68">
        <v>130</v>
      </c>
      <c r="P1500" s="68">
        <v>1.95</v>
      </c>
      <c r="Q1500" s="68">
        <v>0.13650000000000001</v>
      </c>
      <c r="R1500" s="68">
        <v>0</v>
      </c>
      <c r="S1500" s="68">
        <v>17</v>
      </c>
      <c r="T1500" s="53">
        <v>19.09</v>
      </c>
    </row>
    <row r="1501" spans="1:20" ht="22.95" customHeight="1" x14ac:dyDescent="0.25">
      <c r="A1501" s="68">
        <v>1500</v>
      </c>
      <c r="B1501" s="99">
        <v>243840</v>
      </c>
      <c r="C1501" s="68" t="s">
        <v>4101</v>
      </c>
      <c r="D1501" s="68" t="s">
        <v>4102</v>
      </c>
      <c r="E1501" s="68" t="s">
        <v>4110</v>
      </c>
      <c r="F1501" s="68" t="s">
        <v>4103</v>
      </c>
      <c r="G1501" s="68" t="s">
        <v>6582</v>
      </c>
      <c r="H1501" s="68" t="s">
        <v>4104</v>
      </c>
      <c r="I1501" s="68" t="s">
        <v>28801</v>
      </c>
      <c r="J1501" s="68" t="s">
        <v>28802</v>
      </c>
      <c r="K1501" s="68" t="s">
        <v>28803</v>
      </c>
      <c r="L1501" s="100" t="s">
        <v>28804</v>
      </c>
      <c r="N1501" s="68">
        <v>0.54800000000000004</v>
      </c>
      <c r="O1501" s="68">
        <v>130</v>
      </c>
      <c r="P1501" s="68">
        <v>1.95</v>
      </c>
      <c r="Q1501" s="68">
        <v>0.13650000000000001</v>
      </c>
      <c r="R1501" s="68">
        <v>0</v>
      </c>
      <c r="S1501" s="68">
        <v>17</v>
      </c>
      <c r="T1501" s="53">
        <v>19.09</v>
      </c>
    </row>
    <row r="1502" spans="1:20" ht="22.95" customHeight="1" x14ac:dyDescent="0.25">
      <c r="A1502" s="68">
        <v>1501</v>
      </c>
      <c r="B1502" s="99">
        <v>243840</v>
      </c>
      <c r="C1502" s="68" t="s">
        <v>4101</v>
      </c>
      <c r="D1502" s="68" t="s">
        <v>4102</v>
      </c>
      <c r="E1502" s="68" t="s">
        <v>4110</v>
      </c>
      <c r="F1502" s="68" t="s">
        <v>4103</v>
      </c>
      <c r="G1502" s="68" t="s">
        <v>6582</v>
      </c>
      <c r="H1502" s="68" t="s">
        <v>4104</v>
      </c>
      <c r="I1502" s="68" t="s">
        <v>28805</v>
      </c>
      <c r="J1502" s="68" t="s">
        <v>28806</v>
      </c>
      <c r="K1502" s="68" t="s">
        <v>28807</v>
      </c>
      <c r="L1502" s="100" t="s">
        <v>28808</v>
      </c>
      <c r="N1502" s="68">
        <v>0.55000000000000004</v>
      </c>
      <c r="O1502" s="68">
        <v>130</v>
      </c>
      <c r="P1502" s="68">
        <v>1.95</v>
      </c>
      <c r="Q1502" s="68">
        <v>0.13650000000000001</v>
      </c>
      <c r="R1502" s="68">
        <v>0</v>
      </c>
      <c r="S1502" s="68">
        <v>17</v>
      </c>
      <c r="T1502" s="53">
        <v>19.09</v>
      </c>
    </row>
    <row r="1503" spans="1:20" ht="22.95" customHeight="1" x14ac:dyDescent="0.25">
      <c r="A1503" s="68">
        <v>1502</v>
      </c>
      <c r="B1503" s="99">
        <v>243840</v>
      </c>
      <c r="C1503" s="68" t="s">
        <v>4101</v>
      </c>
      <c r="D1503" s="68" t="s">
        <v>4102</v>
      </c>
      <c r="E1503" s="68" t="s">
        <v>4110</v>
      </c>
      <c r="F1503" s="68" t="s">
        <v>4103</v>
      </c>
      <c r="G1503" s="68" t="s">
        <v>6582</v>
      </c>
      <c r="H1503" s="68" t="s">
        <v>4104</v>
      </c>
      <c r="I1503" s="68" t="s">
        <v>28809</v>
      </c>
      <c r="J1503" s="68" t="s">
        <v>28810</v>
      </c>
      <c r="K1503" s="68" t="s">
        <v>21691</v>
      </c>
      <c r="L1503" s="100" t="s">
        <v>28811</v>
      </c>
      <c r="N1503" s="68">
        <v>0.70199999999999996</v>
      </c>
      <c r="O1503" s="68">
        <v>130</v>
      </c>
      <c r="P1503" s="68">
        <v>1.95</v>
      </c>
      <c r="Q1503" s="68">
        <v>0.13650000000000001</v>
      </c>
      <c r="R1503" s="68">
        <v>0</v>
      </c>
      <c r="S1503" s="68">
        <v>17</v>
      </c>
      <c r="T1503" s="53">
        <v>19.09</v>
      </c>
    </row>
    <row r="1504" spans="1:20" ht="22.95" customHeight="1" x14ac:dyDescent="0.25">
      <c r="A1504" s="68">
        <v>1503</v>
      </c>
      <c r="B1504" s="99">
        <v>243840</v>
      </c>
      <c r="C1504" s="68" t="s">
        <v>4101</v>
      </c>
      <c r="D1504" s="68" t="s">
        <v>4102</v>
      </c>
      <c r="E1504" s="68" t="s">
        <v>4110</v>
      </c>
      <c r="F1504" s="68" t="s">
        <v>4103</v>
      </c>
      <c r="G1504" s="68" t="s">
        <v>6582</v>
      </c>
      <c r="H1504" s="68" t="s">
        <v>4104</v>
      </c>
      <c r="I1504" s="68" t="s">
        <v>28812</v>
      </c>
      <c r="J1504" s="68" t="s">
        <v>28813</v>
      </c>
      <c r="K1504" s="68" t="s">
        <v>28814</v>
      </c>
      <c r="L1504" s="100" t="s">
        <v>28815</v>
      </c>
      <c r="N1504" s="68">
        <v>0.54800000000000004</v>
      </c>
      <c r="O1504" s="68">
        <v>130</v>
      </c>
      <c r="P1504" s="68">
        <v>1.95</v>
      </c>
      <c r="Q1504" s="68">
        <v>0.13650000000000001</v>
      </c>
      <c r="R1504" s="68">
        <v>0</v>
      </c>
      <c r="S1504" s="68">
        <v>17</v>
      </c>
      <c r="T1504" s="53">
        <v>19.09</v>
      </c>
    </row>
    <row r="1505" spans="1:20" ht="22.95" customHeight="1" x14ac:dyDescent="0.25">
      <c r="A1505" s="68">
        <v>1504</v>
      </c>
      <c r="B1505" s="99">
        <v>243840</v>
      </c>
      <c r="C1505" s="68" t="s">
        <v>4101</v>
      </c>
      <c r="D1505" s="68" t="s">
        <v>4102</v>
      </c>
      <c r="E1505" s="68" t="s">
        <v>4110</v>
      </c>
      <c r="F1505" s="68" t="s">
        <v>4103</v>
      </c>
      <c r="G1505" s="68" t="s">
        <v>6582</v>
      </c>
      <c r="H1505" s="68" t="s">
        <v>4104</v>
      </c>
      <c r="I1505" s="68" t="s">
        <v>28816</v>
      </c>
      <c r="J1505" s="68" t="s">
        <v>28817</v>
      </c>
      <c r="K1505" s="68" t="s">
        <v>28818</v>
      </c>
      <c r="L1505" s="100" t="s">
        <v>28819</v>
      </c>
      <c r="N1505" s="68">
        <v>0.54</v>
      </c>
      <c r="O1505" s="68">
        <v>130</v>
      </c>
      <c r="P1505" s="68">
        <v>1.95</v>
      </c>
      <c r="Q1505" s="68">
        <v>0.13650000000000001</v>
      </c>
      <c r="R1505" s="68">
        <v>0</v>
      </c>
      <c r="S1505" s="68">
        <v>17</v>
      </c>
      <c r="T1505" s="53">
        <v>19.09</v>
      </c>
    </row>
    <row r="1506" spans="1:20" ht="22.95" customHeight="1" x14ac:dyDescent="0.25">
      <c r="A1506" s="68">
        <v>1505</v>
      </c>
      <c r="B1506" s="99">
        <v>243840</v>
      </c>
      <c r="C1506" s="68" t="s">
        <v>4101</v>
      </c>
      <c r="D1506" s="68" t="s">
        <v>4102</v>
      </c>
      <c r="E1506" s="68" t="s">
        <v>4110</v>
      </c>
      <c r="F1506" s="68" t="s">
        <v>4103</v>
      </c>
      <c r="G1506" s="68" t="s">
        <v>6582</v>
      </c>
      <c r="H1506" s="68" t="s">
        <v>4104</v>
      </c>
      <c r="I1506" s="68" t="s">
        <v>28820</v>
      </c>
      <c r="J1506" s="68" t="s">
        <v>28821</v>
      </c>
      <c r="K1506" s="68" t="s">
        <v>28822</v>
      </c>
      <c r="L1506" s="100" t="s">
        <v>28823</v>
      </c>
      <c r="N1506" s="68">
        <v>1.222</v>
      </c>
      <c r="O1506" s="68">
        <v>280</v>
      </c>
      <c r="P1506" s="68">
        <v>4.2</v>
      </c>
      <c r="Q1506" s="68">
        <v>0.29399999999999998</v>
      </c>
      <c r="R1506" s="68">
        <v>0</v>
      </c>
      <c r="S1506" s="68">
        <v>22</v>
      </c>
      <c r="T1506" s="53">
        <v>26.49</v>
      </c>
    </row>
    <row r="1507" spans="1:20" ht="22.95" customHeight="1" x14ac:dyDescent="0.25">
      <c r="A1507" s="68">
        <v>1506</v>
      </c>
      <c r="B1507" s="99">
        <v>243840</v>
      </c>
      <c r="C1507" s="68" t="s">
        <v>4101</v>
      </c>
      <c r="D1507" s="68" t="s">
        <v>4102</v>
      </c>
      <c r="E1507" s="68" t="s">
        <v>4110</v>
      </c>
      <c r="F1507" s="68" t="s">
        <v>4103</v>
      </c>
      <c r="G1507" s="68" t="s">
        <v>6582</v>
      </c>
      <c r="H1507" s="68" t="s">
        <v>4104</v>
      </c>
      <c r="I1507" s="68" t="s">
        <v>28824</v>
      </c>
      <c r="J1507" s="68" t="s">
        <v>28825</v>
      </c>
      <c r="K1507" s="68" t="s">
        <v>28826</v>
      </c>
      <c r="L1507" s="100" t="s">
        <v>28827</v>
      </c>
      <c r="N1507" s="68">
        <v>0.63600000000000001</v>
      </c>
      <c r="O1507" s="68">
        <v>130</v>
      </c>
      <c r="P1507" s="68">
        <v>1.95</v>
      </c>
      <c r="Q1507" s="68">
        <v>0.13650000000000001</v>
      </c>
      <c r="R1507" s="68">
        <v>0</v>
      </c>
      <c r="S1507" s="68">
        <v>17</v>
      </c>
      <c r="T1507" s="53">
        <v>19.09</v>
      </c>
    </row>
    <row r="1508" spans="1:20" ht="22.95" customHeight="1" x14ac:dyDescent="0.25">
      <c r="A1508" s="68">
        <v>1507</v>
      </c>
      <c r="B1508" s="99">
        <v>243840</v>
      </c>
      <c r="C1508" s="68" t="s">
        <v>4101</v>
      </c>
      <c r="D1508" s="68" t="s">
        <v>4102</v>
      </c>
      <c r="E1508" s="68" t="s">
        <v>4110</v>
      </c>
      <c r="F1508" s="68" t="s">
        <v>4103</v>
      </c>
      <c r="G1508" s="68" t="s">
        <v>6582</v>
      </c>
      <c r="H1508" s="68" t="s">
        <v>4104</v>
      </c>
      <c r="I1508" s="68" t="s">
        <v>28828</v>
      </c>
      <c r="J1508" s="68" t="s">
        <v>28829</v>
      </c>
      <c r="K1508" s="68" t="s">
        <v>28830</v>
      </c>
      <c r="L1508" s="100" t="s">
        <v>28831</v>
      </c>
      <c r="N1508" s="68">
        <v>1.198</v>
      </c>
      <c r="O1508" s="68">
        <v>280</v>
      </c>
      <c r="P1508" s="68">
        <v>4.2</v>
      </c>
      <c r="Q1508" s="68">
        <v>0.29399999999999998</v>
      </c>
      <c r="R1508" s="68">
        <v>0</v>
      </c>
      <c r="S1508" s="68">
        <v>22</v>
      </c>
      <c r="T1508" s="53">
        <v>26.49</v>
      </c>
    </row>
    <row r="1509" spans="1:20" ht="22.95" customHeight="1" x14ac:dyDescent="0.25">
      <c r="A1509" s="68">
        <v>1508</v>
      </c>
      <c r="B1509" s="99">
        <v>243840</v>
      </c>
      <c r="C1509" s="68" t="s">
        <v>4101</v>
      </c>
      <c r="D1509" s="68" t="s">
        <v>4102</v>
      </c>
      <c r="E1509" s="68" t="s">
        <v>4110</v>
      </c>
      <c r="F1509" s="68" t="s">
        <v>4103</v>
      </c>
      <c r="G1509" s="68" t="s">
        <v>6582</v>
      </c>
      <c r="H1509" s="68" t="s">
        <v>4104</v>
      </c>
      <c r="I1509" s="68" t="s">
        <v>28832</v>
      </c>
      <c r="J1509" s="68" t="s">
        <v>28833</v>
      </c>
      <c r="K1509" s="68" t="s">
        <v>28834</v>
      </c>
      <c r="L1509" s="100" t="s">
        <v>28835</v>
      </c>
      <c r="N1509" s="68">
        <v>2.3380000000000001</v>
      </c>
      <c r="O1509" s="68">
        <v>530</v>
      </c>
      <c r="P1509" s="68">
        <v>7.95</v>
      </c>
      <c r="Q1509" s="68">
        <v>0.55649999999999999</v>
      </c>
      <c r="R1509" s="68">
        <v>0</v>
      </c>
      <c r="S1509" s="68">
        <v>37</v>
      </c>
      <c r="T1509" s="53">
        <v>45.51</v>
      </c>
    </row>
    <row r="1510" spans="1:20" ht="22.95" customHeight="1" x14ac:dyDescent="0.25">
      <c r="A1510" s="68">
        <v>1509</v>
      </c>
      <c r="B1510" s="99">
        <v>243840</v>
      </c>
      <c r="C1510" s="68" t="s">
        <v>4101</v>
      </c>
      <c r="D1510" s="68" t="s">
        <v>4102</v>
      </c>
      <c r="E1510" s="68" t="s">
        <v>4110</v>
      </c>
      <c r="F1510" s="68" t="s">
        <v>4103</v>
      </c>
      <c r="G1510" s="68" t="s">
        <v>6582</v>
      </c>
      <c r="H1510" s="68" t="s">
        <v>4104</v>
      </c>
      <c r="I1510" s="68" t="s">
        <v>28836</v>
      </c>
      <c r="J1510" s="68" t="s">
        <v>28837</v>
      </c>
      <c r="K1510" s="68" t="s">
        <v>28838</v>
      </c>
      <c r="L1510" s="100" t="s">
        <v>28839</v>
      </c>
      <c r="N1510" s="68">
        <v>1.218</v>
      </c>
      <c r="O1510" s="68">
        <v>280</v>
      </c>
      <c r="P1510" s="68">
        <v>4.2</v>
      </c>
      <c r="Q1510" s="68">
        <v>0.29399999999999998</v>
      </c>
      <c r="R1510" s="68">
        <v>0</v>
      </c>
      <c r="S1510" s="68">
        <v>22</v>
      </c>
      <c r="T1510" s="53">
        <v>26.49</v>
      </c>
    </row>
    <row r="1511" spans="1:20" ht="22.95" customHeight="1" x14ac:dyDescent="0.25">
      <c r="A1511" s="68">
        <v>1510</v>
      </c>
      <c r="B1511" s="99">
        <v>243840</v>
      </c>
      <c r="C1511" s="68" t="s">
        <v>4101</v>
      </c>
      <c r="D1511" s="68" t="s">
        <v>4102</v>
      </c>
      <c r="E1511" s="68" t="s">
        <v>4110</v>
      </c>
      <c r="F1511" s="68" t="s">
        <v>4103</v>
      </c>
      <c r="G1511" s="68" t="s">
        <v>6582</v>
      </c>
      <c r="H1511" s="68" t="s">
        <v>4104</v>
      </c>
      <c r="I1511" s="68" t="s">
        <v>28840</v>
      </c>
      <c r="J1511" s="68" t="s">
        <v>28841</v>
      </c>
      <c r="K1511" s="68" t="s">
        <v>28842</v>
      </c>
      <c r="L1511" s="100" t="s">
        <v>28843</v>
      </c>
      <c r="N1511" s="68">
        <v>0.56000000000000005</v>
      </c>
      <c r="O1511" s="68">
        <v>130</v>
      </c>
      <c r="P1511" s="68">
        <v>1.95</v>
      </c>
      <c r="Q1511" s="68">
        <v>0.13650000000000001</v>
      </c>
      <c r="R1511" s="68">
        <v>0</v>
      </c>
      <c r="S1511" s="68">
        <v>17</v>
      </c>
      <c r="T1511" s="53">
        <v>19.09</v>
      </c>
    </row>
    <row r="1512" spans="1:20" ht="22.95" customHeight="1" x14ac:dyDescent="0.25">
      <c r="A1512" s="68">
        <v>1511</v>
      </c>
      <c r="B1512" s="99">
        <v>243840</v>
      </c>
      <c r="C1512" s="68" t="s">
        <v>4101</v>
      </c>
      <c r="D1512" s="68" t="s">
        <v>4102</v>
      </c>
      <c r="E1512" s="68" t="s">
        <v>4110</v>
      </c>
      <c r="F1512" s="68" t="s">
        <v>4103</v>
      </c>
      <c r="G1512" s="68" t="s">
        <v>6582</v>
      </c>
      <c r="H1512" s="68" t="s">
        <v>4104</v>
      </c>
      <c r="I1512" s="68" t="s">
        <v>28844</v>
      </c>
      <c r="J1512" s="68" t="s">
        <v>28845</v>
      </c>
      <c r="K1512" s="68" t="s">
        <v>28846</v>
      </c>
      <c r="L1512" s="100" t="s">
        <v>28847</v>
      </c>
      <c r="N1512" s="68">
        <v>1.218</v>
      </c>
      <c r="O1512" s="68">
        <v>280</v>
      </c>
      <c r="P1512" s="68">
        <v>4.2</v>
      </c>
      <c r="Q1512" s="68">
        <v>0.29399999999999998</v>
      </c>
      <c r="R1512" s="68">
        <v>0</v>
      </c>
      <c r="S1512" s="68">
        <v>22</v>
      </c>
      <c r="T1512" s="53">
        <v>26.49</v>
      </c>
    </row>
    <row r="1513" spans="1:20" ht="22.95" customHeight="1" x14ac:dyDescent="0.25">
      <c r="A1513" s="68">
        <v>1512</v>
      </c>
      <c r="B1513" s="99">
        <v>243840</v>
      </c>
      <c r="C1513" s="68" t="s">
        <v>4101</v>
      </c>
      <c r="D1513" s="68" t="s">
        <v>4102</v>
      </c>
      <c r="E1513" s="68" t="s">
        <v>4110</v>
      </c>
      <c r="F1513" s="68" t="s">
        <v>4103</v>
      </c>
      <c r="G1513" s="68" t="s">
        <v>6582</v>
      </c>
      <c r="H1513" s="68" t="s">
        <v>4104</v>
      </c>
      <c r="I1513" s="68" t="s">
        <v>28848</v>
      </c>
      <c r="J1513" s="68" t="s">
        <v>28849</v>
      </c>
      <c r="K1513" s="68" t="s">
        <v>28850</v>
      </c>
      <c r="L1513" s="100" t="s">
        <v>28851</v>
      </c>
      <c r="N1513" s="68">
        <v>0.54800000000000004</v>
      </c>
      <c r="O1513" s="68">
        <v>130</v>
      </c>
      <c r="P1513" s="68">
        <v>1.95</v>
      </c>
      <c r="Q1513" s="68">
        <v>0.13650000000000001</v>
      </c>
      <c r="R1513" s="68">
        <v>0</v>
      </c>
      <c r="S1513" s="68">
        <v>17</v>
      </c>
      <c r="T1513" s="53">
        <v>19.09</v>
      </c>
    </row>
    <row r="1514" spans="1:20" ht="22.95" customHeight="1" x14ac:dyDescent="0.25">
      <c r="A1514" s="68">
        <v>1513</v>
      </c>
      <c r="B1514" s="99">
        <v>243840</v>
      </c>
      <c r="C1514" s="68" t="s">
        <v>4101</v>
      </c>
      <c r="D1514" s="68" t="s">
        <v>4102</v>
      </c>
      <c r="E1514" s="68" t="s">
        <v>4110</v>
      </c>
      <c r="F1514" s="68" t="s">
        <v>4103</v>
      </c>
      <c r="G1514" s="68" t="s">
        <v>6582</v>
      </c>
      <c r="H1514" s="68" t="s">
        <v>4104</v>
      </c>
      <c r="I1514" s="68" t="s">
        <v>28852</v>
      </c>
      <c r="J1514" s="68" t="s">
        <v>9150</v>
      </c>
      <c r="K1514" s="68" t="s">
        <v>28853</v>
      </c>
      <c r="L1514" s="100" t="s">
        <v>28854</v>
      </c>
      <c r="N1514" s="68">
        <v>1.212</v>
      </c>
      <c r="O1514" s="68">
        <v>280</v>
      </c>
      <c r="P1514" s="68">
        <v>4.2</v>
      </c>
      <c r="Q1514" s="68">
        <v>0.29399999999999998</v>
      </c>
      <c r="R1514" s="68">
        <v>0</v>
      </c>
      <c r="S1514" s="68">
        <v>22</v>
      </c>
      <c r="T1514" s="53">
        <v>26.49</v>
      </c>
    </row>
    <row r="1515" spans="1:20" ht="22.95" customHeight="1" x14ac:dyDescent="0.25">
      <c r="A1515" s="68">
        <v>1514</v>
      </c>
      <c r="B1515" s="99">
        <v>243840</v>
      </c>
      <c r="C1515" s="68" t="s">
        <v>4101</v>
      </c>
      <c r="D1515" s="68" t="s">
        <v>4102</v>
      </c>
      <c r="E1515" s="68" t="s">
        <v>4110</v>
      </c>
      <c r="F1515" s="68" t="s">
        <v>4103</v>
      </c>
      <c r="G1515" s="68" t="s">
        <v>6582</v>
      </c>
      <c r="H1515" s="68" t="s">
        <v>4104</v>
      </c>
      <c r="I1515" s="68" t="s">
        <v>28855</v>
      </c>
      <c r="J1515" s="68" t="s">
        <v>28856</v>
      </c>
      <c r="K1515" s="68" t="s">
        <v>28857</v>
      </c>
      <c r="L1515" s="100" t="s">
        <v>28858</v>
      </c>
      <c r="N1515" s="68">
        <v>0.57399999999999995</v>
      </c>
      <c r="O1515" s="68">
        <v>130</v>
      </c>
      <c r="P1515" s="68">
        <v>1.95</v>
      </c>
      <c r="Q1515" s="68">
        <v>0.13650000000000001</v>
      </c>
      <c r="R1515" s="68">
        <v>0</v>
      </c>
      <c r="S1515" s="68">
        <v>17</v>
      </c>
      <c r="T1515" s="53">
        <v>19.09</v>
      </c>
    </row>
    <row r="1516" spans="1:20" ht="22.95" customHeight="1" x14ac:dyDescent="0.25">
      <c r="A1516" s="68">
        <v>1515</v>
      </c>
      <c r="B1516" s="99">
        <v>243840</v>
      </c>
      <c r="C1516" s="68" t="s">
        <v>4101</v>
      </c>
      <c r="D1516" s="68" t="s">
        <v>4102</v>
      </c>
      <c r="E1516" s="68" t="s">
        <v>4110</v>
      </c>
      <c r="F1516" s="68" t="s">
        <v>4103</v>
      </c>
      <c r="G1516" s="68" t="s">
        <v>6582</v>
      </c>
      <c r="H1516" s="68" t="s">
        <v>4104</v>
      </c>
      <c r="I1516" s="68" t="s">
        <v>28859</v>
      </c>
      <c r="J1516" s="68" t="s">
        <v>28860</v>
      </c>
      <c r="K1516" s="68" t="s">
        <v>28861</v>
      </c>
      <c r="L1516" s="100" t="s">
        <v>28862</v>
      </c>
      <c r="N1516" s="68">
        <v>0.55000000000000004</v>
      </c>
      <c r="O1516" s="68">
        <v>130</v>
      </c>
      <c r="P1516" s="68">
        <v>1.95</v>
      </c>
      <c r="Q1516" s="68">
        <v>0.13650000000000001</v>
      </c>
      <c r="R1516" s="68">
        <v>0</v>
      </c>
      <c r="S1516" s="68">
        <v>17</v>
      </c>
      <c r="T1516" s="53">
        <v>19.09</v>
      </c>
    </row>
    <row r="1517" spans="1:20" ht="22.95" customHeight="1" x14ac:dyDescent="0.25">
      <c r="A1517" s="68">
        <v>1516</v>
      </c>
      <c r="B1517" s="99">
        <v>243840</v>
      </c>
      <c r="C1517" s="68" t="s">
        <v>4101</v>
      </c>
      <c r="D1517" s="68" t="s">
        <v>4102</v>
      </c>
      <c r="E1517" s="68" t="s">
        <v>4110</v>
      </c>
      <c r="F1517" s="68" t="s">
        <v>4103</v>
      </c>
      <c r="G1517" s="68" t="s">
        <v>6582</v>
      </c>
      <c r="H1517" s="68" t="s">
        <v>4104</v>
      </c>
      <c r="I1517" s="68" t="s">
        <v>28863</v>
      </c>
      <c r="J1517" s="68" t="s">
        <v>28864</v>
      </c>
      <c r="K1517" s="68" t="s">
        <v>28865</v>
      </c>
      <c r="L1517" s="100" t="s">
        <v>28866</v>
      </c>
      <c r="N1517" s="68">
        <v>1.756</v>
      </c>
      <c r="O1517" s="68">
        <v>380</v>
      </c>
      <c r="P1517" s="68">
        <v>5.7</v>
      </c>
      <c r="Q1517" s="68">
        <v>0.39900000000000002</v>
      </c>
      <c r="R1517" s="68">
        <v>0</v>
      </c>
      <c r="S1517" s="68">
        <v>22</v>
      </c>
      <c r="T1517" s="53">
        <v>28.1</v>
      </c>
    </row>
    <row r="1518" spans="1:20" ht="22.95" customHeight="1" x14ac:dyDescent="0.25">
      <c r="A1518" s="68">
        <v>1517</v>
      </c>
      <c r="B1518" s="99">
        <v>243840</v>
      </c>
      <c r="C1518" s="68" t="s">
        <v>4101</v>
      </c>
      <c r="D1518" s="68" t="s">
        <v>4102</v>
      </c>
      <c r="E1518" s="68" t="s">
        <v>4110</v>
      </c>
      <c r="F1518" s="68" t="s">
        <v>4103</v>
      </c>
      <c r="G1518" s="68" t="s">
        <v>6582</v>
      </c>
      <c r="H1518" s="68" t="s">
        <v>4104</v>
      </c>
      <c r="I1518" s="68" t="s">
        <v>28867</v>
      </c>
      <c r="J1518" s="68" t="s">
        <v>28868</v>
      </c>
      <c r="K1518" s="68" t="s">
        <v>28869</v>
      </c>
      <c r="L1518" s="100" t="s">
        <v>28870</v>
      </c>
      <c r="N1518" s="68">
        <v>0.63600000000000001</v>
      </c>
      <c r="O1518" s="68">
        <v>130</v>
      </c>
      <c r="P1518" s="68">
        <v>1.95</v>
      </c>
      <c r="Q1518" s="68">
        <v>0.13650000000000001</v>
      </c>
      <c r="R1518" s="68">
        <v>0</v>
      </c>
      <c r="S1518" s="68">
        <v>17</v>
      </c>
      <c r="T1518" s="53">
        <v>19.09</v>
      </c>
    </row>
    <row r="1519" spans="1:20" ht="22.95" customHeight="1" x14ac:dyDescent="0.25">
      <c r="A1519" s="68">
        <v>1518</v>
      </c>
      <c r="B1519" s="99">
        <v>243840</v>
      </c>
      <c r="C1519" s="68" t="s">
        <v>4101</v>
      </c>
      <c r="D1519" s="68" t="s">
        <v>4102</v>
      </c>
      <c r="E1519" s="68" t="s">
        <v>4110</v>
      </c>
      <c r="F1519" s="68" t="s">
        <v>4103</v>
      </c>
      <c r="G1519" s="68" t="s">
        <v>6582</v>
      </c>
      <c r="H1519" s="68" t="s">
        <v>4104</v>
      </c>
      <c r="I1519" s="68" t="s">
        <v>28871</v>
      </c>
      <c r="J1519" s="68" t="s">
        <v>28872</v>
      </c>
      <c r="K1519" s="68" t="s">
        <v>28873</v>
      </c>
      <c r="L1519" s="100" t="s">
        <v>28874</v>
      </c>
      <c r="N1519" s="68">
        <v>0.64400000000000002</v>
      </c>
      <c r="O1519" s="68">
        <v>130</v>
      </c>
      <c r="P1519" s="68">
        <v>1.95</v>
      </c>
      <c r="Q1519" s="68">
        <v>0.13650000000000001</v>
      </c>
      <c r="R1519" s="68">
        <v>0</v>
      </c>
      <c r="S1519" s="68">
        <v>17</v>
      </c>
      <c r="T1519" s="53">
        <v>19.09</v>
      </c>
    </row>
    <row r="1520" spans="1:20" ht="22.95" customHeight="1" x14ac:dyDescent="0.25">
      <c r="A1520" s="68">
        <v>1519</v>
      </c>
      <c r="B1520" s="99">
        <v>243840</v>
      </c>
      <c r="C1520" s="68" t="s">
        <v>4101</v>
      </c>
      <c r="D1520" s="68" t="s">
        <v>4102</v>
      </c>
      <c r="E1520" s="68" t="s">
        <v>4110</v>
      </c>
      <c r="F1520" s="68" t="s">
        <v>4103</v>
      </c>
      <c r="G1520" s="68" t="s">
        <v>6582</v>
      </c>
      <c r="H1520" s="68" t="s">
        <v>4104</v>
      </c>
      <c r="I1520" s="68" t="s">
        <v>28875</v>
      </c>
      <c r="J1520" s="68" t="s">
        <v>28876</v>
      </c>
      <c r="K1520" s="68" t="s">
        <v>28877</v>
      </c>
      <c r="L1520" s="100" t="s">
        <v>28878</v>
      </c>
      <c r="N1520" s="68">
        <v>0.54800000000000004</v>
      </c>
      <c r="O1520" s="68">
        <v>130</v>
      </c>
      <c r="P1520" s="68">
        <v>1.95</v>
      </c>
      <c r="Q1520" s="68">
        <v>0.13650000000000001</v>
      </c>
      <c r="R1520" s="68">
        <v>0</v>
      </c>
      <c r="S1520" s="68">
        <v>17</v>
      </c>
      <c r="T1520" s="53">
        <v>19.09</v>
      </c>
    </row>
    <row r="1521" spans="1:20" ht="22.95" customHeight="1" x14ac:dyDescent="0.25">
      <c r="A1521" s="68">
        <v>1520</v>
      </c>
      <c r="B1521" s="99">
        <v>243840</v>
      </c>
      <c r="C1521" s="68" t="s">
        <v>4101</v>
      </c>
      <c r="D1521" s="68" t="s">
        <v>4102</v>
      </c>
      <c r="E1521" s="68" t="s">
        <v>4110</v>
      </c>
      <c r="F1521" s="68" t="s">
        <v>4103</v>
      </c>
      <c r="G1521" s="68" t="s">
        <v>6582</v>
      </c>
      <c r="H1521" s="68" t="s">
        <v>4104</v>
      </c>
      <c r="I1521" s="68" t="s">
        <v>28879</v>
      </c>
      <c r="J1521" s="68" t="s">
        <v>28880</v>
      </c>
      <c r="K1521" s="68" t="s">
        <v>28881</v>
      </c>
      <c r="L1521" s="100" t="s">
        <v>28882</v>
      </c>
      <c r="N1521" s="68">
        <v>0.96</v>
      </c>
      <c r="O1521" s="68">
        <v>130</v>
      </c>
      <c r="P1521" s="68">
        <v>1.95</v>
      </c>
      <c r="Q1521" s="68">
        <v>0.13650000000000001</v>
      </c>
      <c r="R1521" s="68">
        <v>0</v>
      </c>
      <c r="S1521" s="68">
        <v>17</v>
      </c>
      <c r="T1521" s="53">
        <v>19.09</v>
      </c>
    </row>
    <row r="1522" spans="1:20" ht="22.95" customHeight="1" x14ac:dyDescent="0.25">
      <c r="A1522" s="68">
        <v>1521</v>
      </c>
      <c r="B1522" s="99">
        <v>243840</v>
      </c>
      <c r="C1522" s="68" t="s">
        <v>4101</v>
      </c>
      <c r="D1522" s="68" t="s">
        <v>4102</v>
      </c>
      <c r="E1522" s="68" t="s">
        <v>4110</v>
      </c>
      <c r="F1522" s="68" t="s">
        <v>4103</v>
      </c>
      <c r="G1522" s="68" t="s">
        <v>6582</v>
      </c>
      <c r="H1522" s="68" t="s">
        <v>4104</v>
      </c>
      <c r="I1522" s="68" t="s">
        <v>28883</v>
      </c>
      <c r="J1522" s="68" t="s">
        <v>5935</v>
      </c>
      <c r="K1522" s="68" t="s">
        <v>5936</v>
      </c>
      <c r="L1522" s="100" t="s">
        <v>5937</v>
      </c>
      <c r="N1522" s="68">
        <v>1.218</v>
      </c>
      <c r="O1522" s="68">
        <v>279</v>
      </c>
      <c r="P1522" s="68">
        <v>4.1849999999999996</v>
      </c>
      <c r="Q1522" s="68">
        <v>0.29299999999999998</v>
      </c>
      <c r="R1522" s="68">
        <v>0</v>
      </c>
      <c r="S1522" s="68">
        <v>22</v>
      </c>
      <c r="T1522" s="53">
        <v>26.48</v>
      </c>
    </row>
    <row r="1523" spans="1:20" ht="22.95" customHeight="1" x14ac:dyDescent="0.25">
      <c r="A1523" s="68">
        <v>1522</v>
      </c>
      <c r="B1523" s="99">
        <v>243840</v>
      </c>
      <c r="C1523" s="68" t="s">
        <v>4101</v>
      </c>
      <c r="D1523" s="68" t="s">
        <v>4102</v>
      </c>
      <c r="E1523" s="68" t="s">
        <v>4110</v>
      </c>
      <c r="F1523" s="68" t="s">
        <v>4103</v>
      </c>
      <c r="G1523" s="68" t="s">
        <v>6582</v>
      </c>
      <c r="H1523" s="68" t="s">
        <v>4104</v>
      </c>
      <c r="I1523" s="68" t="s">
        <v>28884</v>
      </c>
      <c r="J1523" s="68" t="s">
        <v>28885</v>
      </c>
      <c r="K1523" s="68" t="s">
        <v>28886</v>
      </c>
      <c r="L1523" s="100" t="s">
        <v>28887</v>
      </c>
      <c r="N1523" s="68">
        <v>1.5920000000000001</v>
      </c>
      <c r="O1523" s="68">
        <v>330</v>
      </c>
      <c r="P1523" s="68">
        <v>4.95</v>
      </c>
      <c r="Q1523" s="68">
        <v>0.34649999999999997</v>
      </c>
      <c r="R1523" s="68">
        <v>0</v>
      </c>
      <c r="S1523" s="68">
        <v>22</v>
      </c>
      <c r="T1523" s="53">
        <v>27.3</v>
      </c>
    </row>
    <row r="1524" spans="1:20" ht="22.95" customHeight="1" x14ac:dyDescent="0.25">
      <c r="A1524" s="68">
        <v>1523</v>
      </c>
      <c r="B1524" s="99">
        <v>243840</v>
      </c>
      <c r="C1524" s="68" t="s">
        <v>4101</v>
      </c>
      <c r="D1524" s="68" t="s">
        <v>4102</v>
      </c>
      <c r="E1524" s="68" t="s">
        <v>4110</v>
      </c>
      <c r="F1524" s="68" t="s">
        <v>4103</v>
      </c>
      <c r="G1524" s="68" t="s">
        <v>6582</v>
      </c>
      <c r="H1524" s="68" t="s">
        <v>4104</v>
      </c>
      <c r="I1524" s="68" t="s">
        <v>28888</v>
      </c>
      <c r="J1524" s="68" t="s">
        <v>28889</v>
      </c>
      <c r="K1524" s="68" t="s">
        <v>28890</v>
      </c>
      <c r="L1524" s="100" t="s">
        <v>28891</v>
      </c>
      <c r="N1524" s="68">
        <v>0.64200000000000002</v>
      </c>
      <c r="O1524" s="68">
        <v>130</v>
      </c>
      <c r="P1524" s="68">
        <v>1.95</v>
      </c>
      <c r="Q1524" s="68">
        <v>0.13650000000000001</v>
      </c>
      <c r="R1524" s="68">
        <v>0</v>
      </c>
      <c r="S1524" s="68">
        <v>17</v>
      </c>
      <c r="T1524" s="53">
        <v>19.09</v>
      </c>
    </row>
    <row r="1525" spans="1:20" ht="22.95" customHeight="1" x14ac:dyDescent="0.25">
      <c r="A1525" s="68">
        <v>1524</v>
      </c>
      <c r="B1525" s="99">
        <v>243840</v>
      </c>
      <c r="C1525" s="68" t="s">
        <v>4101</v>
      </c>
      <c r="D1525" s="68" t="s">
        <v>4102</v>
      </c>
      <c r="E1525" s="68" t="s">
        <v>4110</v>
      </c>
      <c r="F1525" s="68" t="s">
        <v>4103</v>
      </c>
      <c r="G1525" s="68" t="s">
        <v>6582</v>
      </c>
      <c r="H1525" s="68" t="s">
        <v>4104</v>
      </c>
      <c r="I1525" s="68" t="s">
        <v>28892</v>
      </c>
      <c r="J1525" s="68" t="s">
        <v>28893</v>
      </c>
      <c r="K1525" s="68" t="s">
        <v>28894</v>
      </c>
      <c r="L1525" s="100" t="s">
        <v>28895</v>
      </c>
      <c r="N1525" s="68">
        <v>0.54800000000000004</v>
      </c>
      <c r="O1525" s="68">
        <v>130</v>
      </c>
      <c r="P1525" s="68">
        <v>1.95</v>
      </c>
      <c r="Q1525" s="68">
        <v>0.13650000000000001</v>
      </c>
      <c r="R1525" s="68">
        <v>0</v>
      </c>
      <c r="S1525" s="68">
        <v>17</v>
      </c>
      <c r="T1525" s="53">
        <v>19.09</v>
      </c>
    </row>
    <row r="1526" spans="1:20" ht="22.95" customHeight="1" x14ac:dyDescent="0.25">
      <c r="A1526" s="68">
        <v>1525</v>
      </c>
      <c r="B1526" s="99">
        <v>243840</v>
      </c>
      <c r="C1526" s="68" t="s">
        <v>4101</v>
      </c>
      <c r="D1526" s="68" t="s">
        <v>4102</v>
      </c>
      <c r="E1526" s="68" t="s">
        <v>4110</v>
      </c>
      <c r="F1526" s="68" t="s">
        <v>4103</v>
      </c>
      <c r="G1526" s="68" t="s">
        <v>6582</v>
      </c>
      <c r="H1526" s="68" t="s">
        <v>4104</v>
      </c>
      <c r="I1526" s="68" t="s">
        <v>28896</v>
      </c>
      <c r="J1526" s="68" t="s">
        <v>18992</v>
      </c>
      <c r="K1526" s="68" t="s">
        <v>13680</v>
      </c>
      <c r="L1526" s="100" t="s">
        <v>18993</v>
      </c>
      <c r="N1526" s="68">
        <v>1.1499999999999999</v>
      </c>
      <c r="O1526" s="68">
        <v>230</v>
      </c>
      <c r="P1526" s="68">
        <v>3.45</v>
      </c>
      <c r="Q1526" s="68">
        <v>0.24149999999999999</v>
      </c>
      <c r="R1526" s="68">
        <v>0</v>
      </c>
      <c r="S1526" s="68">
        <v>22</v>
      </c>
      <c r="T1526" s="53">
        <v>25.69</v>
      </c>
    </row>
    <row r="1527" spans="1:20" ht="22.95" customHeight="1" x14ac:dyDescent="0.25">
      <c r="A1527" s="68">
        <v>1526</v>
      </c>
      <c r="B1527" s="99">
        <v>243840</v>
      </c>
      <c r="C1527" s="68" t="s">
        <v>4101</v>
      </c>
      <c r="D1527" s="68" t="s">
        <v>4102</v>
      </c>
      <c r="E1527" s="68" t="s">
        <v>4110</v>
      </c>
      <c r="F1527" s="68" t="s">
        <v>4103</v>
      </c>
      <c r="G1527" s="68" t="s">
        <v>6582</v>
      </c>
      <c r="H1527" s="68" t="s">
        <v>4104</v>
      </c>
      <c r="I1527" s="68" t="s">
        <v>28897</v>
      </c>
      <c r="J1527" s="68" t="s">
        <v>28898</v>
      </c>
      <c r="K1527" s="68" t="s">
        <v>28899</v>
      </c>
      <c r="L1527" s="100" t="s">
        <v>28900</v>
      </c>
      <c r="N1527" s="68">
        <v>0.56599999999999995</v>
      </c>
      <c r="O1527" s="68">
        <v>130</v>
      </c>
      <c r="P1527" s="68">
        <v>1.95</v>
      </c>
      <c r="Q1527" s="68">
        <v>0.13650000000000001</v>
      </c>
      <c r="R1527" s="68">
        <v>0</v>
      </c>
      <c r="S1527" s="68">
        <v>17</v>
      </c>
      <c r="T1527" s="53">
        <v>19.09</v>
      </c>
    </row>
    <row r="1528" spans="1:20" ht="22.95" customHeight="1" x14ac:dyDescent="0.25">
      <c r="A1528" s="68">
        <v>1527</v>
      </c>
      <c r="B1528" s="99">
        <v>243840</v>
      </c>
      <c r="C1528" s="68" t="s">
        <v>4101</v>
      </c>
      <c r="D1528" s="68" t="s">
        <v>4102</v>
      </c>
      <c r="E1528" s="68" t="s">
        <v>4110</v>
      </c>
      <c r="F1528" s="68" t="s">
        <v>4103</v>
      </c>
      <c r="G1528" s="68" t="s">
        <v>6582</v>
      </c>
      <c r="H1528" s="68" t="s">
        <v>4104</v>
      </c>
      <c r="I1528" s="68" t="s">
        <v>28901</v>
      </c>
      <c r="J1528" s="68" t="s">
        <v>28902</v>
      </c>
      <c r="K1528" s="68" t="s">
        <v>28903</v>
      </c>
      <c r="L1528" s="100" t="s">
        <v>28904</v>
      </c>
      <c r="N1528" s="68">
        <v>0.54200000000000004</v>
      </c>
      <c r="O1528" s="68">
        <v>130</v>
      </c>
      <c r="P1528" s="68">
        <v>1.95</v>
      </c>
      <c r="Q1528" s="68">
        <v>0.13650000000000001</v>
      </c>
      <c r="R1528" s="68">
        <v>0</v>
      </c>
      <c r="S1528" s="68">
        <v>17</v>
      </c>
      <c r="T1528" s="53">
        <v>19.09</v>
      </c>
    </row>
    <row r="1529" spans="1:20" ht="22.95" customHeight="1" x14ac:dyDescent="0.25">
      <c r="A1529" s="68">
        <v>1528</v>
      </c>
      <c r="B1529" s="99">
        <v>243840</v>
      </c>
      <c r="C1529" s="68" t="s">
        <v>4101</v>
      </c>
      <c r="D1529" s="68" t="s">
        <v>4102</v>
      </c>
      <c r="E1529" s="68" t="s">
        <v>4110</v>
      </c>
      <c r="F1529" s="68" t="s">
        <v>4103</v>
      </c>
      <c r="G1529" s="68" t="s">
        <v>6582</v>
      </c>
      <c r="H1529" s="68" t="s">
        <v>4104</v>
      </c>
      <c r="I1529" s="68" t="s">
        <v>28905</v>
      </c>
      <c r="J1529" s="68" t="s">
        <v>25648</v>
      </c>
      <c r="K1529" s="68" t="s">
        <v>25649</v>
      </c>
      <c r="L1529" s="100" t="s">
        <v>25650</v>
      </c>
      <c r="N1529" s="68">
        <v>2.3159999999999998</v>
      </c>
      <c r="O1529" s="68">
        <v>530</v>
      </c>
      <c r="P1529" s="68">
        <v>7.95</v>
      </c>
      <c r="Q1529" s="68">
        <v>0.55649999999999999</v>
      </c>
      <c r="R1529" s="68">
        <v>0</v>
      </c>
      <c r="S1529" s="68">
        <v>37</v>
      </c>
      <c r="T1529" s="53">
        <v>45.51</v>
      </c>
    </row>
    <row r="1530" spans="1:20" ht="22.95" customHeight="1" x14ac:dyDescent="0.25">
      <c r="A1530" s="68">
        <v>1529</v>
      </c>
      <c r="B1530" s="99">
        <v>243840</v>
      </c>
      <c r="C1530" s="68" t="s">
        <v>4101</v>
      </c>
      <c r="D1530" s="68" t="s">
        <v>4102</v>
      </c>
      <c r="E1530" s="68" t="s">
        <v>4110</v>
      </c>
      <c r="F1530" s="68" t="s">
        <v>4103</v>
      </c>
      <c r="G1530" s="68" t="s">
        <v>6582</v>
      </c>
      <c r="H1530" s="68" t="s">
        <v>4104</v>
      </c>
      <c r="I1530" s="68" t="s">
        <v>28906</v>
      </c>
      <c r="J1530" s="68" t="s">
        <v>28907</v>
      </c>
      <c r="K1530" s="68" t="s">
        <v>28908</v>
      </c>
      <c r="L1530" s="100" t="s">
        <v>28909</v>
      </c>
      <c r="N1530" s="68">
        <v>0.56399999999999995</v>
      </c>
      <c r="O1530" s="68">
        <v>130</v>
      </c>
      <c r="P1530" s="68">
        <v>1.95</v>
      </c>
      <c r="Q1530" s="68">
        <v>0.13650000000000001</v>
      </c>
      <c r="R1530" s="68">
        <v>0</v>
      </c>
      <c r="S1530" s="68">
        <v>17</v>
      </c>
      <c r="T1530" s="53">
        <v>19.09</v>
      </c>
    </row>
    <row r="1531" spans="1:20" ht="22.95" customHeight="1" x14ac:dyDescent="0.25">
      <c r="A1531" s="68">
        <v>1530</v>
      </c>
      <c r="B1531" s="99">
        <v>243840</v>
      </c>
      <c r="C1531" s="68" t="s">
        <v>4101</v>
      </c>
      <c r="D1531" s="68" t="s">
        <v>4102</v>
      </c>
      <c r="E1531" s="68" t="s">
        <v>4110</v>
      </c>
      <c r="F1531" s="68" t="s">
        <v>4103</v>
      </c>
      <c r="G1531" s="68" t="s">
        <v>6582</v>
      </c>
      <c r="H1531" s="68" t="s">
        <v>4104</v>
      </c>
      <c r="I1531" s="68" t="s">
        <v>28910</v>
      </c>
      <c r="J1531" s="68" t="s">
        <v>28911</v>
      </c>
      <c r="K1531" s="68" t="s">
        <v>28912</v>
      </c>
      <c r="L1531" s="100" t="s">
        <v>28913</v>
      </c>
      <c r="N1531" s="68">
        <v>0.65</v>
      </c>
      <c r="O1531" s="68">
        <v>130</v>
      </c>
      <c r="P1531" s="68">
        <v>1.95</v>
      </c>
      <c r="Q1531" s="68">
        <v>0.13650000000000001</v>
      </c>
      <c r="R1531" s="68">
        <v>0</v>
      </c>
      <c r="S1531" s="68">
        <v>17</v>
      </c>
      <c r="T1531" s="53">
        <v>19.09</v>
      </c>
    </row>
    <row r="1532" spans="1:20" ht="22.95" customHeight="1" x14ac:dyDescent="0.25">
      <c r="A1532" s="68">
        <v>1531</v>
      </c>
      <c r="B1532" s="99">
        <v>243840</v>
      </c>
      <c r="C1532" s="68" t="s">
        <v>4101</v>
      </c>
      <c r="D1532" s="68" t="s">
        <v>4102</v>
      </c>
      <c r="E1532" s="68" t="s">
        <v>4110</v>
      </c>
      <c r="F1532" s="68" t="s">
        <v>4103</v>
      </c>
      <c r="G1532" s="68" t="s">
        <v>6582</v>
      </c>
      <c r="H1532" s="68" t="s">
        <v>4104</v>
      </c>
      <c r="I1532" s="68" t="s">
        <v>28914</v>
      </c>
      <c r="J1532" s="68" t="s">
        <v>28915</v>
      </c>
      <c r="K1532" s="68" t="s">
        <v>28916</v>
      </c>
      <c r="L1532" s="100" t="s">
        <v>28917</v>
      </c>
      <c r="N1532" s="68">
        <v>1.23</v>
      </c>
      <c r="O1532" s="68">
        <v>280</v>
      </c>
      <c r="P1532" s="68">
        <v>4.2</v>
      </c>
      <c r="Q1532" s="68">
        <v>0.29399999999999998</v>
      </c>
      <c r="R1532" s="68">
        <v>0</v>
      </c>
      <c r="S1532" s="68">
        <v>22</v>
      </c>
      <c r="T1532" s="53">
        <v>26.49</v>
      </c>
    </row>
    <row r="1533" spans="1:20" ht="22.95" customHeight="1" x14ac:dyDescent="0.25">
      <c r="A1533" s="68">
        <v>1532</v>
      </c>
      <c r="B1533" s="99">
        <v>243840</v>
      </c>
      <c r="C1533" s="68" t="s">
        <v>4101</v>
      </c>
      <c r="D1533" s="68" t="s">
        <v>4102</v>
      </c>
      <c r="E1533" s="68" t="s">
        <v>4110</v>
      </c>
      <c r="F1533" s="68" t="s">
        <v>4103</v>
      </c>
      <c r="G1533" s="68" t="s">
        <v>6582</v>
      </c>
      <c r="H1533" s="68" t="s">
        <v>4104</v>
      </c>
      <c r="I1533" s="68" t="s">
        <v>28918</v>
      </c>
      <c r="J1533" s="68" t="s">
        <v>28919</v>
      </c>
      <c r="K1533" s="68" t="s">
        <v>28920</v>
      </c>
      <c r="L1533" s="100" t="s">
        <v>28921</v>
      </c>
      <c r="N1533" s="68">
        <v>0.55400000000000005</v>
      </c>
      <c r="O1533" s="68">
        <v>130</v>
      </c>
      <c r="P1533" s="68">
        <v>1.95</v>
      </c>
      <c r="Q1533" s="68">
        <v>0.13650000000000001</v>
      </c>
      <c r="R1533" s="68">
        <v>0</v>
      </c>
      <c r="S1533" s="68">
        <v>17</v>
      </c>
      <c r="T1533" s="53">
        <v>19.09</v>
      </c>
    </row>
    <row r="1534" spans="1:20" ht="22.95" customHeight="1" x14ac:dyDescent="0.25">
      <c r="A1534" s="68">
        <v>1533</v>
      </c>
      <c r="B1534" s="99">
        <v>243840</v>
      </c>
      <c r="C1534" s="68" t="s">
        <v>4101</v>
      </c>
      <c r="D1534" s="68" t="s">
        <v>4102</v>
      </c>
      <c r="E1534" s="68" t="s">
        <v>4110</v>
      </c>
      <c r="F1534" s="68" t="s">
        <v>4103</v>
      </c>
      <c r="G1534" s="68" t="s">
        <v>6582</v>
      </c>
      <c r="H1534" s="68" t="s">
        <v>4104</v>
      </c>
      <c r="I1534" s="68" t="s">
        <v>28922</v>
      </c>
      <c r="J1534" s="68" t="s">
        <v>7207</v>
      </c>
      <c r="K1534" s="68" t="s">
        <v>28923</v>
      </c>
      <c r="L1534" s="100" t="s">
        <v>28924</v>
      </c>
      <c r="N1534" s="68">
        <v>0.56399999999999995</v>
      </c>
      <c r="O1534" s="68">
        <v>130</v>
      </c>
      <c r="P1534" s="68">
        <v>1.95</v>
      </c>
      <c r="Q1534" s="68">
        <v>0.13650000000000001</v>
      </c>
      <c r="R1534" s="68">
        <v>0</v>
      </c>
      <c r="S1534" s="68">
        <v>17</v>
      </c>
      <c r="T1534" s="53">
        <v>19.09</v>
      </c>
    </row>
    <row r="1535" spans="1:20" ht="22.95" customHeight="1" x14ac:dyDescent="0.25">
      <c r="A1535" s="68">
        <v>1534</v>
      </c>
      <c r="B1535" s="99">
        <v>243840</v>
      </c>
      <c r="C1535" s="68" t="s">
        <v>4101</v>
      </c>
      <c r="D1535" s="68" t="s">
        <v>4102</v>
      </c>
      <c r="E1535" s="68" t="s">
        <v>4110</v>
      </c>
      <c r="F1535" s="68" t="s">
        <v>4103</v>
      </c>
      <c r="G1535" s="68" t="s">
        <v>6582</v>
      </c>
      <c r="H1535" s="68" t="s">
        <v>4104</v>
      </c>
      <c r="I1535" s="68" t="s">
        <v>28925</v>
      </c>
      <c r="J1535" s="68" t="s">
        <v>28926</v>
      </c>
      <c r="K1535" s="68" t="s">
        <v>28927</v>
      </c>
      <c r="L1535" s="100" t="s">
        <v>28928</v>
      </c>
      <c r="N1535" s="68">
        <v>0.65400000000000003</v>
      </c>
      <c r="O1535" s="68">
        <v>130</v>
      </c>
      <c r="P1535" s="68">
        <v>1.95</v>
      </c>
      <c r="Q1535" s="68">
        <v>0.13650000000000001</v>
      </c>
      <c r="R1535" s="68">
        <v>0</v>
      </c>
      <c r="S1535" s="68">
        <v>17</v>
      </c>
      <c r="T1535" s="53">
        <v>19.09</v>
      </c>
    </row>
    <row r="1536" spans="1:20" ht="22.95" customHeight="1" x14ac:dyDescent="0.25">
      <c r="A1536" s="68">
        <v>1535</v>
      </c>
      <c r="B1536" s="99">
        <v>243840</v>
      </c>
      <c r="C1536" s="68" t="s">
        <v>4101</v>
      </c>
      <c r="D1536" s="68" t="s">
        <v>4102</v>
      </c>
      <c r="E1536" s="68" t="s">
        <v>4110</v>
      </c>
      <c r="F1536" s="68" t="s">
        <v>4103</v>
      </c>
      <c r="G1536" s="68" t="s">
        <v>6582</v>
      </c>
      <c r="H1536" s="68" t="s">
        <v>4104</v>
      </c>
      <c r="I1536" s="68" t="s">
        <v>28929</v>
      </c>
      <c r="J1536" s="68" t="s">
        <v>28930</v>
      </c>
      <c r="K1536" s="68" t="s">
        <v>28931</v>
      </c>
      <c r="L1536" s="100" t="s">
        <v>28932</v>
      </c>
      <c r="N1536" s="68">
        <v>3.48</v>
      </c>
      <c r="O1536" s="68">
        <v>730</v>
      </c>
      <c r="P1536" s="68">
        <v>10.95</v>
      </c>
      <c r="Q1536" s="68">
        <v>0.76649999999999996</v>
      </c>
      <c r="R1536" s="68">
        <v>0</v>
      </c>
      <c r="S1536" s="68">
        <v>47</v>
      </c>
      <c r="T1536" s="53">
        <v>58.72</v>
      </c>
    </row>
    <row r="1537" spans="1:20" ht="22.95" customHeight="1" x14ac:dyDescent="0.25">
      <c r="A1537" s="68">
        <v>1536</v>
      </c>
      <c r="B1537" s="99">
        <v>243840</v>
      </c>
      <c r="C1537" s="68" t="s">
        <v>4101</v>
      </c>
      <c r="D1537" s="68" t="s">
        <v>4102</v>
      </c>
      <c r="E1537" s="68" t="s">
        <v>4110</v>
      </c>
      <c r="F1537" s="68" t="s">
        <v>4103</v>
      </c>
      <c r="G1537" s="68" t="s">
        <v>6582</v>
      </c>
      <c r="H1537" s="68" t="s">
        <v>4104</v>
      </c>
      <c r="I1537" s="68" t="s">
        <v>28933</v>
      </c>
      <c r="J1537" s="68" t="s">
        <v>28934</v>
      </c>
      <c r="K1537" s="68" t="s">
        <v>28935</v>
      </c>
      <c r="L1537" s="100" t="s">
        <v>28936</v>
      </c>
      <c r="N1537" s="68">
        <v>1.21</v>
      </c>
      <c r="O1537" s="68">
        <v>280</v>
      </c>
      <c r="P1537" s="68">
        <v>4.2</v>
      </c>
      <c r="Q1537" s="68">
        <v>0.29399999999999998</v>
      </c>
      <c r="R1537" s="68">
        <v>0</v>
      </c>
      <c r="S1537" s="68">
        <v>22</v>
      </c>
      <c r="T1537" s="53">
        <v>26.49</v>
      </c>
    </row>
    <row r="1538" spans="1:20" ht="22.95" customHeight="1" x14ac:dyDescent="0.25">
      <c r="A1538" s="68">
        <v>1537</v>
      </c>
      <c r="B1538" s="99">
        <v>243840</v>
      </c>
      <c r="C1538" s="68" t="s">
        <v>4101</v>
      </c>
      <c r="D1538" s="68" t="s">
        <v>4102</v>
      </c>
      <c r="E1538" s="68" t="s">
        <v>4110</v>
      </c>
      <c r="F1538" s="68" t="s">
        <v>4103</v>
      </c>
      <c r="G1538" s="68" t="s">
        <v>6582</v>
      </c>
      <c r="H1538" s="68" t="s">
        <v>4104</v>
      </c>
      <c r="I1538" s="68" t="s">
        <v>28937</v>
      </c>
      <c r="J1538" s="68" t="s">
        <v>28938</v>
      </c>
      <c r="K1538" s="68" t="s">
        <v>28939</v>
      </c>
      <c r="L1538" s="100" t="s">
        <v>28940</v>
      </c>
      <c r="N1538" s="68">
        <v>1.216</v>
      </c>
      <c r="O1538" s="68">
        <v>280</v>
      </c>
      <c r="P1538" s="68">
        <v>4.2</v>
      </c>
      <c r="Q1538" s="68">
        <v>0.29399999999999998</v>
      </c>
      <c r="R1538" s="68">
        <v>0</v>
      </c>
      <c r="S1538" s="68">
        <v>22</v>
      </c>
      <c r="T1538" s="53">
        <v>26.49</v>
      </c>
    </row>
    <row r="1539" spans="1:20" ht="22.95" customHeight="1" x14ac:dyDescent="0.25">
      <c r="A1539" s="68">
        <v>1538</v>
      </c>
      <c r="B1539" s="99">
        <v>243840</v>
      </c>
      <c r="C1539" s="68" t="s">
        <v>4101</v>
      </c>
      <c r="D1539" s="68" t="s">
        <v>4102</v>
      </c>
      <c r="E1539" s="68" t="s">
        <v>4110</v>
      </c>
      <c r="F1539" s="68" t="s">
        <v>4103</v>
      </c>
      <c r="G1539" s="68" t="s">
        <v>6582</v>
      </c>
      <c r="H1539" s="68" t="s">
        <v>4104</v>
      </c>
      <c r="I1539" s="68" t="s">
        <v>28941</v>
      </c>
      <c r="J1539" s="68" t="s">
        <v>2882</v>
      </c>
      <c r="K1539" s="68" t="s">
        <v>27541</v>
      </c>
      <c r="L1539" s="100" t="s">
        <v>27542</v>
      </c>
      <c r="N1539" s="68">
        <v>1.1579999999999999</v>
      </c>
      <c r="O1539" s="68">
        <v>230</v>
      </c>
      <c r="P1539" s="68">
        <v>3.45</v>
      </c>
      <c r="Q1539" s="68">
        <v>0.24149999999999999</v>
      </c>
      <c r="R1539" s="68">
        <v>0</v>
      </c>
      <c r="S1539" s="68">
        <v>22</v>
      </c>
      <c r="T1539" s="53">
        <v>25.69</v>
      </c>
    </row>
    <row r="1540" spans="1:20" ht="22.95" customHeight="1" x14ac:dyDescent="0.25">
      <c r="A1540" s="68">
        <v>1539</v>
      </c>
      <c r="B1540" s="99">
        <v>243840</v>
      </c>
      <c r="C1540" s="68" t="s">
        <v>4101</v>
      </c>
      <c r="D1540" s="68" t="s">
        <v>4102</v>
      </c>
      <c r="E1540" s="68" t="s">
        <v>4110</v>
      </c>
      <c r="F1540" s="68" t="s">
        <v>4103</v>
      </c>
      <c r="G1540" s="68" t="s">
        <v>6582</v>
      </c>
      <c r="H1540" s="68" t="s">
        <v>4104</v>
      </c>
      <c r="I1540" s="68" t="s">
        <v>28942</v>
      </c>
      <c r="J1540" s="68" t="s">
        <v>28943</v>
      </c>
      <c r="K1540" s="68" t="s">
        <v>28944</v>
      </c>
      <c r="L1540" s="100" t="s">
        <v>28945</v>
      </c>
      <c r="N1540" s="68">
        <v>0.56799999999999995</v>
      </c>
      <c r="O1540" s="68">
        <v>130</v>
      </c>
      <c r="P1540" s="68">
        <v>1.95</v>
      </c>
      <c r="Q1540" s="68">
        <v>0.13650000000000001</v>
      </c>
      <c r="R1540" s="68">
        <v>0</v>
      </c>
      <c r="S1540" s="68">
        <v>17</v>
      </c>
      <c r="T1540" s="53">
        <v>19.09</v>
      </c>
    </row>
    <row r="1541" spans="1:20" ht="22.95" customHeight="1" x14ac:dyDescent="0.25">
      <c r="A1541" s="68">
        <v>1540</v>
      </c>
      <c r="B1541" s="99">
        <v>243840</v>
      </c>
      <c r="C1541" s="68" t="s">
        <v>4101</v>
      </c>
      <c r="D1541" s="68" t="s">
        <v>4102</v>
      </c>
      <c r="E1541" s="68" t="s">
        <v>4110</v>
      </c>
      <c r="F1541" s="68" t="s">
        <v>4103</v>
      </c>
      <c r="G1541" s="68" t="s">
        <v>6582</v>
      </c>
      <c r="H1541" s="68" t="s">
        <v>4104</v>
      </c>
      <c r="I1541" s="68" t="s">
        <v>28946</v>
      </c>
      <c r="J1541" s="68" t="s">
        <v>28947</v>
      </c>
      <c r="K1541" s="68" t="s">
        <v>28948</v>
      </c>
      <c r="L1541" s="100" t="s">
        <v>28949</v>
      </c>
      <c r="N1541" s="68">
        <v>0.67600000000000005</v>
      </c>
      <c r="O1541" s="68">
        <v>130</v>
      </c>
      <c r="P1541" s="68">
        <v>1.95</v>
      </c>
      <c r="Q1541" s="68">
        <v>0.13650000000000001</v>
      </c>
      <c r="R1541" s="68">
        <v>0</v>
      </c>
      <c r="S1541" s="68">
        <v>17</v>
      </c>
      <c r="T1541" s="53">
        <v>19.09</v>
      </c>
    </row>
    <row r="1542" spans="1:20" ht="22.95" customHeight="1" x14ac:dyDescent="0.25">
      <c r="A1542" s="68">
        <v>1541</v>
      </c>
      <c r="B1542" s="99">
        <v>243840</v>
      </c>
      <c r="C1542" s="68" t="s">
        <v>4101</v>
      </c>
      <c r="D1542" s="68" t="s">
        <v>4102</v>
      </c>
      <c r="E1542" s="68" t="s">
        <v>4110</v>
      </c>
      <c r="F1542" s="68" t="s">
        <v>4103</v>
      </c>
      <c r="G1542" s="68" t="s">
        <v>6582</v>
      </c>
      <c r="H1542" s="68" t="s">
        <v>4104</v>
      </c>
      <c r="I1542" s="68" t="s">
        <v>28950</v>
      </c>
      <c r="J1542" s="68" t="s">
        <v>28951</v>
      </c>
      <c r="K1542" s="68" t="s">
        <v>28952</v>
      </c>
      <c r="L1542" s="100" t="s">
        <v>28953</v>
      </c>
      <c r="N1542" s="68">
        <v>0.64200000000000002</v>
      </c>
      <c r="O1542" s="68">
        <v>130</v>
      </c>
      <c r="P1542" s="68">
        <v>1.95</v>
      </c>
      <c r="Q1542" s="68">
        <v>0.13650000000000001</v>
      </c>
      <c r="R1542" s="68">
        <v>0</v>
      </c>
      <c r="S1542" s="68">
        <v>17</v>
      </c>
      <c r="T1542" s="53">
        <v>19.09</v>
      </c>
    </row>
    <row r="1543" spans="1:20" ht="22.95" customHeight="1" x14ac:dyDescent="0.25">
      <c r="A1543" s="68">
        <v>1542</v>
      </c>
      <c r="B1543" s="99">
        <v>243840</v>
      </c>
      <c r="C1543" s="68" t="s">
        <v>4101</v>
      </c>
      <c r="D1543" s="68" t="s">
        <v>4102</v>
      </c>
      <c r="E1543" s="68" t="s">
        <v>4110</v>
      </c>
      <c r="F1543" s="68" t="s">
        <v>4103</v>
      </c>
      <c r="G1543" s="68" t="s">
        <v>6582</v>
      </c>
      <c r="H1543" s="68" t="s">
        <v>4104</v>
      </c>
      <c r="I1543" s="68" t="s">
        <v>28954</v>
      </c>
      <c r="J1543" s="68" t="s">
        <v>28955</v>
      </c>
      <c r="K1543" s="68" t="s">
        <v>28956</v>
      </c>
      <c r="L1543" s="100" t="s">
        <v>28957</v>
      </c>
      <c r="N1543" s="68">
        <v>1.726</v>
      </c>
      <c r="O1543" s="68">
        <v>380</v>
      </c>
      <c r="P1543" s="68">
        <v>5.7</v>
      </c>
      <c r="Q1543" s="68">
        <v>0.39900000000000002</v>
      </c>
      <c r="R1543" s="68">
        <v>0</v>
      </c>
      <c r="S1543" s="68">
        <v>22</v>
      </c>
      <c r="T1543" s="53">
        <v>28.1</v>
      </c>
    </row>
    <row r="1544" spans="1:20" ht="22.95" customHeight="1" x14ac:dyDescent="0.25">
      <c r="A1544" s="68">
        <v>1543</v>
      </c>
      <c r="B1544" s="99">
        <v>243840</v>
      </c>
      <c r="C1544" s="68" t="s">
        <v>4101</v>
      </c>
      <c r="D1544" s="68" t="s">
        <v>4102</v>
      </c>
      <c r="E1544" s="68" t="s">
        <v>4110</v>
      </c>
      <c r="F1544" s="68" t="s">
        <v>4103</v>
      </c>
      <c r="G1544" s="68" t="s">
        <v>6582</v>
      </c>
      <c r="H1544" s="68" t="s">
        <v>4104</v>
      </c>
      <c r="I1544" s="68" t="s">
        <v>28958</v>
      </c>
      <c r="J1544" s="68" t="s">
        <v>28959</v>
      </c>
      <c r="K1544" s="68" t="s">
        <v>28960</v>
      </c>
      <c r="L1544" s="100" t="s">
        <v>28961</v>
      </c>
      <c r="N1544" s="68">
        <v>1.0920000000000001</v>
      </c>
      <c r="O1544" s="68">
        <v>230</v>
      </c>
      <c r="P1544" s="68">
        <v>3.45</v>
      </c>
      <c r="Q1544" s="68">
        <v>0.24149999999999999</v>
      </c>
      <c r="R1544" s="68">
        <v>0</v>
      </c>
      <c r="S1544" s="68">
        <v>22</v>
      </c>
      <c r="T1544" s="53">
        <v>25.69</v>
      </c>
    </row>
    <row r="1545" spans="1:20" ht="22.95" customHeight="1" x14ac:dyDescent="0.25">
      <c r="A1545" s="68">
        <v>1544</v>
      </c>
      <c r="B1545" s="99">
        <v>243840</v>
      </c>
      <c r="C1545" s="68" t="s">
        <v>4101</v>
      </c>
      <c r="D1545" s="68" t="s">
        <v>4102</v>
      </c>
      <c r="E1545" s="68" t="s">
        <v>4110</v>
      </c>
      <c r="F1545" s="68" t="s">
        <v>4103</v>
      </c>
      <c r="G1545" s="68" t="s">
        <v>6582</v>
      </c>
      <c r="H1545" s="68" t="s">
        <v>4104</v>
      </c>
      <c r="I1545" s="68" t="s">
        <v>28962</v>
      </c>
      <c r="J1545" s="68" t="s">
        <v>10553</v>
      </c>
      <c r="K1545" s="68" t="s">
        <v>28963</v>
      </c>
      <c r="L1545" s="100" t="s">
        <v>28964</v>
      </c>
      <c r="N1545" s="68">
        <v>1.196</v>
      </c>
      <c r="O1545" s="68">
        <v>280</v>
      </c>
      <c r="P1545" s="68">
        <v>4.2</v>
      </c>
      <c r="Q1545" s="68">
        <v>0.29399999999999998</v>
      </c>
      <c r="R1545" s="68">
        <v>0</v>
      </c>
      <c r="S1545" s="68">
        <v>22</v>
      </c>
      <c r="T1545" s="53">
        <v>26.49</v>
      </c>
    </row>
    <row r="1546" spans="1:20" ht="22.95" customHeight="1" x14ac:dyDescent="0.25">
      <c r="A1546" s="68">
        <v>1545</v>
      </c>
      <c r="B1546" s="99">
        <v>243840</v>
      </c>
      <c r="C1546" s="68" t="s">
        <v>4101</v>
      </c>
      <c r="D1546" s="68" t="s">
        <v>4102</v>
      </c>
      <c r="E1546" s="68" t="s">
        <v>4110</v>
      </c>
      <c r="F1546" s="68" t="s">
        <v>4103</v>
      </c>
      <c r="G1546" s="68" t="s">
        <v>6582</v>
      </c>
      <c r="H1546" s="68" t="s">
        <v>4104</v>
      </c>
      <c r="I1546" s="68" t="s">
        <v>28965</v>
      </c>
      <c r="J1546" s="68" t="s">
        <v>24175</v>
      </c>
      <c r="K1546" s="68" t="s">
        <v>24176</v>
      </c>
      <c r="L1546" s="100" t="s">
        <v>24177</v>
      </c>
      <c r="N1546" s="68">
        <v>1.1399999999999999</v>
      </c>
      <c r="O1546" s="68">
        <v>230</v>
      </c>
      <c r="P1546" s="68">
        <v>3.45</v>
      </c>
      <c r="Q1546" s="68">
        <v>0.24149999999999999</v>
      </c>
      <c r="R1546" s="68">
        <v>0</v>
      </c>
      <c r="S1546" s="68">
        <v>22</v>
      </c>
      <c r="T1546" s="53">
        <v>25.69</v>
      </c>
    </row>
    <row r="1547" spans="1:20" ht="22.95" customHeight="1" x14ac:dyDescent="0.25">
      <c r="A1547" s="68">
        <v>1546</v>
      </c>
      <c r="B1547" s="99">
        <v>243840</v>
      </c>
      <c r="C1547" s="68" t="s">
        <v>4101</v>
      </c>
      <c r="D1547" s="68" t="s">
        <v>4102</v>
      </c>
      <c r="E1547" s="68" t="s">
        <v>4110</v>
      </c>
      <c r="F1547" s="68" t="s">
        <v>4103</v>
      </c>
      <c r="G1547" s="68" t="s">
        <v>6582</v>
      </c>
      <c r="H1547" s="68" t="s">
        <v>4104</v>
      </c>
      <c r="I1547" s="68" t="s">
        <v>28966</v>
      </c>
      <c r="J1547" s="68" t="s">
        <v>28967</v>
      </c>
      <c r="K1547" s="68" t="s">
        <v>28968</v>
      </c>
      <c r="L1547" s="100" t="s">
        <v>28969</v>
      </c>
      <c r="N1547" s="68">
        <v>0.56200000000000006</v>
      </c>
      <c r="O1547" s="68">
        <v>130</v>
      </c>
      <c r="P1547" s="68">
        <v>1.95</v>
      </c>
      <c r="Q1547" s="68">
        <v>0.13650000000000001</v>
      </c>
      <c r="R1547" s="68">
        <v>0</v>
      </c>
      <c r="S1547" s="68">
        <v>17</v>
      </c>
      <c r="T1547" s="53">
        <v>19.09</v>
      </c>
    </row>
    <row r="1548" spans="1:20" ht="22.95" customHeight="1" x14ac:dyDescent="0.25">
      <c r="A1548" s="68">
        <v>1547</v>
      </c>
      <c r="B1548" s="99">
        <v>243840</v>
      </c>
      <c r="C1548" s="68" t="s">
        <v>4101</v>
      </c>
      <c r="D1548" s="68" t="s">
        <v>4102</v>
      </c>
      <c r="E1548" s="68" t="s">
        <v>4110</v>
      </c>
      <c r="F1548" s="68" t="s">
        <v>4103</v>
      </c>
      <c r="G1548" s="68" t="s">
        <v>6582</v>
      </c>
      <c r="H1548" s="68" t="s">
        <v>4104</v>
      </c>
      <c r="I1548" s="68" t="s">
        <v>28970</v>
      </c>
      <c r="J1548" s="68" t="s">
        <v>28971</v>
      </c>
      <c r="K1548" s="68" t="s">
        <v>28972</v>
      </c>
      <c r="L1548" s="100" t="s">
        <v>28973</v>
      </c>
      <c r="N1548" s="68">
        <v>0.54400000000000004</v>
      </c>
      <c r="O1548" s="68">
        <v>130</v>
      </c>
      <c r="P1548" s="68">
        <v>1.95</v>
      </c>
      <c r="Q1548" s="68">
        <v>0.13650000000000001</v>
      </c>
      <c r="R1548" s="68">
        <v>0</v>
      </c>
      <c r="S1548" s="68">
        <v>17</v>
      </c>
      <c r="T1548" s="53">
        <v>19.09</v>
      </c>
    </row>
    <row r="1549" spans="1:20" ht="22.95" customHeight="1" x14ac:dyDescent="0.25">
      <c r="A1549" s="68">
        <v>1548</v>
      </c>
      <c r="B1549" s="99">
        <v>243840</v>
      </c>
      <c r="C1549" s="68" t="s">
        <v>4101</v>
      </c>
      <c r="D1549" s="68" t="s">
        <v>4102</v>
      </c>
      <c r="E1549" s="68" t="s">
        <v>4110</v>
      </c>
      <c r="F1549" s="68" t="s">
        <v>4103</v>
      </c>
      <c r="G1549" s="68" t="s">
        <v>6582</v>
      </c>
      <c r="H1549" s="68" t="s">
        <v>4104</v>
      </c>
      <c r="I1549" s="68" t="s">
        <v>28974</v>
      </c>
      <c r="J1549" s="68" t="s">
        <v>28975</v>
      </c>
      <c r="K1549" s="68" t="s">
        <v>28976</v>
      </c>
      <c r="L1549" s="100" t="s">
        <v>28977</v>
      </c>
      <c r="N1549" s="68">
        <v>0.40600000000000003</v>
      </c>
      <c r="O1549" s="68">
        <v>130</v>
      </c>
      <c r="P1549" s="68">
        <v>1.95</v>
      </c>
      <c r="Q1549" s="68">
        <v>0.13650000000000001</v>
      </c>
      <c r="R1549" s="68">
        <v>0</v>
      </c>
      <c r="S1549" s="68">
        <v>17</v>
      </c>
      <c r="T1549" s="53">
        <v>19.09</v>
      </c>
    </row>
    <row r="1550" spans="1:20" ht="22.95" customHeight="1" x14ac:dyDescent="0.25">
      <c r="A1550" s="68">
        <v>1549</v>
      </c>
      <c r="B1550" s="99">
        <v>243840</v>
      </c>
      <c r="C1550" s="68" t="s">
        <v>4101</v>
      </c>
      <c r="D1550" s="68" t="s">
        <v>4102</v>
      </c>
      <c r="E1550" s="68" t="s">
        <v>4110</v>
      </c>
      <c r="F1550" s="68" t="s">
        <v>4103</v>
      </c>
      <c r="G1550" s="68" t="s">
        <v>6582</v>
      </c>
      <c r="H1550" s="68" t="s">
        <v>4104</v>
      </c>
      <c r="I1550" s="68" t="s">
        <v>28978</v>
      </c>
      <c r="J1550" s="68" t="s">
        <v>28979</v>
      </c>
      <c r="K1550" s="68" t="s">
        <v>28980</v>
      </c>
      <c r="L1550" s="100" t="s">
        <v>28981</v>
      </c>
      <c r="N1550" s="68">
        <v>0.55000000000000004</v>
      </c>
      <c r="O1550" s="68">
        <v>130</v>
      </c>
      <c r="P1550" s="68">
        <v>1.95</v>
      </c>
      <c r="Q1550" s="68">
        <v>0.13650000000000001</v>
      </c>
      <c r="R1550" s="68">
        <v>0</v>
      </c>
      <c r="S1550" s="68">
        <v>17</v>
      </c>
      <c r="T1550" s="53">
        <v>19.09</v>
      </c>
    </row>
    <row r="1551" spans="1:20" ht="22.95" customHeight="1" x14ac:dyDescent="0.25">
      <c r="A1551" s="68">
        <v>1550</v>
      </c>
      <c r="B1551" s="99">
        <v>243840</v>
      </c>
      <c r="C1551" s="68" t="s">
        <v>4101</v>
      </c>
      <c r="D1551" s="68" t="s">
        <v>4102</v>
      </c>
      <c r="E1551" s="68" t="s">
        <v>4110</v>
      </c>
      <c r="F1551" s="68" t="s">
        <v>4103</v>
      </c>
      <c r="G1551" s="68" t="s">
        <v>6582</v>
      </c>
      <c r="H1551" s="68" t="s">
        <v>4104</v>
      </c>
      <c r="I1551" s="68" t="s">
        <v>28982</v>
      </c>
      <c r="J1551" s="68" t="s">
        <v>28983</v>
      </c>
      <c r="K1551" s="68" t="s">
        <v>28984</v>
      </c>
      <c r="L1551" s="100" t="s">
        <v>28985</v>
      </c>
      <c r="N1551" s="68">
        <v>1.19</v>
      </c>
      <c r="O1551" s="68">
        <v>280</v>
      </c>
      <c r="P1551" s="68">
        <v>4.2</v>
      </c>
      <c r="Q1551" s="68">
        <v>0.29399999999999998</v>
      </c>
      <c r="R1551" s="68">
        <v>0</v>
      </c>
      <c r="S1551" s="68">
        <v>22</v>
      </c>
      <c r="T1551" s="53">
        <v>26.49</v>
      </c>
    </row>
    <row r="1552" spans="1:20" ht="22.95" customHeight="1" x14ac:dyDescent="0.25">
      <c r="A1552" s="68">
        <v>1551</v>
      </c>
      <c r="B1552" s="99">
        <v>243840</v>
      </c>
      <c r="C1552" s="68" t="s">
        <v>4101</v>
      </c>
      <c r="D1552" s="68" t="s">
        <v>4102</v>
      </c>
      <c r="E1552" s="68" t="s">
        <v>4110</v>
      </c>
      <c r="F1552" s="68" t="s">
        <v>4103</v>
      </c>
      <c r="G1552" s="68" t="s">
        <v>6582</v>
      </c>
      <c r="H1552" s="68" t="s">
        <v>4104</v>
      </c>
      <c r="I1552" s="68" t="s">
        <v>28986</v>
      </c>
      <c r="J1552" s="68" t="s">
        <v>3173</v>
      </c>
      <c r="K1552" s="68" t="s">
        <v>28987</v>
      </c>
      <c r="L1552" s="100" t="s">
        <v>28988</v>
      </c>
      <c r="N1552" s="68">
        <v>0.54400000000000004</v>
      </c>
      <c r="O1552" s="68">
        <v>130</v>
      </c>
      <c r="P1552" s="68">
        <v>1.95</v>
      </c>
      <c r="Q1552" s="68">
        <v>0.13650000000000001</v>
      </c>
      <c r="R1552" s="68">
        <v>0</v>
      </c>
      <c r="S1552" s="68">
        <v>17</v>
      </c>
      <c r="T1552" s="53">
        <v>19.09</v>
      </c>
    </row>
    <row r="1553" spans="1:20" ht="22.95" customHeight="1" x14ac:dyDescent="0.25">
      <c r="A1553" s="68">
        <v>1552</v>
      </c>
      <c r="B1553" s="99">
        <v>243840</v>
      </c>
      <c r="C1553" s="68" t="s">
        <v>4101</v>
      </c>
      <c r="D1553" s="68" t="s">
        <v>4102</v>
      </c>
      <c r="E1553" s="68" t="s">
        <v>4110</v>
      </c>
      <c r="F1553" s="68" t="s">
        <v>4103</v>
      </c>
      <c r="G1553" s="68" t="s">
        <v>6582</v>
      </c>
      <c r="H1553" s="68" t="s">
        <v>4104</v>
      </c>
      <c r="I1553" s="68" t="s">
        <v>28989</v>
      </c>
      <c r="J1553" s="68" t="s">
        <v>28990</v>
      </c>
      <c r="K1553" s="68" t="s">
        <v>28991</v>
      </c>
      <c r="L1553" s="100" t="s">
        <v>28992</v>
      </c>
      <c r="N1553" s="68">
        <v>0.55600000000000005</v>
      </c>
      <c r="O1553" s="68">
        <v>130</v>
      </c>
      <c r="P1553" s="68">
        <v>1.95</v>
      </c>
      <c r="Q1553" s="68">
        <v>0.13650000000000001</v>
      </c>
      <c r="R1553" s="68">
        <v>0</v>
      </c>
      <c r="S1553" s="68">
        <v>17</v>
      </c>
      <c r="T1553" s="53">
        <v>19.09</v>
      </c>
    </row>
    <row r="1554" spans="1:20" ht="22.95" customHeight="1" x14ac:dyDescent="0.25">
      <c r="A1554" s="68">
        <v>1553</v>
      </c>
      <c r="B1554" s="99">
        <v>243840</v>
      </c>
      <c r="C1554" s="68" t="s">
        <v>4101</v>
      </c>
      <c r="D1554" s="68" t="s">
        <v>4102</v>
      </c>
      <c r="E1554" s="68" t="s">
        <v>4110</v>
      </c>
      <c r="F1554" s="68" t="s">
        <v>4103</v>
      </c>
      <c r="G1554" s="68" t="s">
        <v>6582</v>
      </c>
      <c r="H1554" s="68" t="s">
        <v>4104</v>
      </c>
      <c r="I1554" s="68" t="s">
        <v>28993</v>
      </c>
      <c r="J1554" s="68" t="s">
        <v>28994</v>
      </c>
      <c r="K1554" s="68" t="s">
        <v>28995</v>
      </c>
      <c r="L1554" s="100" t="s">
        <v>28996</v>
      </c>
      <c r="N1554" s="68">
        <v>0.54800000000000004</v>
      </c>
      <c r="O1554" s="68">
        <v>130</v>
      </c>
      <c r="P1554" s="68">
        <v>1.95</v>
      </c>
      <c r="Q1554" s="68">
        <v>0.13650000000000001</v>
      </c>
      <c r="R1554" s="68">
        <v>0</v>
      </c>
      <c r="S1554" s="68">
        <v>17</v>
      </c>
      <c r="T1554" s="53">
        <v>19.09</v>
      </c>
    </row>
    <row r="1555" spans="1:20" ht="22.95" customHeight="1" x14ac:dyDescent="0.25">
      <c r="A1555" s="68">
        <v>1554</v>
      </c>
      <c r="B1555" s="99">
        <v>243840</v>
      </c>
      <c r="C1555" s="68" t="s">
        <v>4101</v>
      </c>
      <c r="D1555" s="68" t="s">
        <v>4102</v>
      </c>
      <c r="E1555" s="68" t="s">
        <v>4110</v>
      </c>
      <c r="F1555" s="68" t="s">
        <v>4103</v>
      </c>
      <c r="G1555" s="68" t="s">
        <v>6582</v>
      </c>
      <c r="H1555" s="68" t="s">
        <v>4104</v>
      </c>
      <c r="I1555" s="68" t="s">
        <v>28997</v>
      </c>
      <c r="J1555" s="68" t="s">
        <v>4689</v>
      </c>
      <c r="K1555" s="68" t="s">
        <v>4690</v>
      </c>
      <c r="L1555" s="100" t="s">
        <v>28998</v>
      </c>
      <c r="N1555" s="68">
        <v>2.8839999999999999</v>
      </c>
      <c r="O1555" s="68">
        <v>0</v>
      </c>
      <c r="P1555" s="68">
        <v>0</v>
      </c>
      <c r="Q1555" s="68">
        <v>0</v>
      </c>
      <c r="R1555" s="68">
        <v>0</v>
      </c>
      <c r="S1555" s="68">
        <v>37</v>
      </c>
      <c r="T1555" s="53">
        <v>37</v>
      </c>
    </row>
    <row r="1556" spans="1:20" ht="22.95" customHeight="1" x14ac:dyDescent="0.25">
      <c r="A1556" s="68">
        <v>1555</v>
      </c>
      <c r="B1556" s="99">
        <v>243840</v>
      </c>
      <c r="C1556" s="68" t="s">
        <v>4101</v>
      </c>
      <c r="D1556" s="68" t="s">
        <v>4102</v>
      </c>
      <c r="E1556" s="68" t="s">
        <v>4110</v>
      </c>
      <c r="F1556" s="68" t="s">
        <v>4103</v>
      </c>
      <c r="G1556" s="68" t="s">
        <v>6582</v>
      </c>
      <c r="H1556" s="68" t="s">
        <v>4104</v>
      </c>
      <c r="I1556" s="68" t="s">
        <v>28999</v>
      </c>
      <c r="J1556" s="68" t="s">
        <v>29000</v>
      </c>
      <c r="K1556" s="68" t="s">
        <v>29001</v>
      </c>
      <c r="L1556" s="100" t="s">
        <v>29002</v>
      </c>
      <c r="N1556" s="68">
        <v>1.1080000000000001</v>
      </c>
      <c r="O1556" s="68">
        <v>0</v>
      </c>
      <c r="P1556" s="68">
        <v>0</v>
      </c>
      <c r="Q1556" s="68">
        <v>0</v>
      </c>
      <c r="R1556" s="68">
        <v>0</v>
      </c>
      <c r="S1556" s="68">
        <v>22</v>
      </c>
      <c r="T1556" s="53">
        <v>22</v>
      </c>
    </row>
    <row r="1557" spans="1:20" ht="22.95" customHeight="1" x14ac:dyDescent="0.25">
      <c r="A1557" s="68">
        <v>1556</v>
      </c>
      <c r="B1557" s="99">
        <v>243840</v>
      </c>
      <c r="C1557" s="68" t="s">
        <v>4101</v>
      </c>
      <c r="D1557" s="68" t="s">
        <v>4102</v>
      </c>
      <c r="E1557" s="68" t="s">
        <v>4110</v>
      </c>
      <c r="F1557" s="68" t="s">
        <v>4103</v>
      </c>
      <c r="G1557" s="68" t="s">
        <v>6582</v>
      </c>
      <c r="H1557" s="68" t="s">
        <v>4104</v>
      </c>
      <c r="I1557" s="68" t="s">
        <v>29003</v>
      </c>
      <c r="J1557" s="68" t="s">
        <v>29004</v>
      </c>
      <c r="K1557" s="68" t="s">
        <v>29005</v>
      </c>
      <c r="L1557" s="100" t="s">
        <v>29006</v>
      </c>
      <c r="N1557" s="68">
        <v>16</v>
      </c>
      <c r="O1557" s="68">
        <v>0</v>
      </c>
      <c r="P1557" s="68">
        <v>0</v>
      </c>
      <c r="Q1557" s="68">
        <v>0</v>
      </c>
      <c r="R1557" s="68">
        <v>0</v>
      </c>
      <c r="S1557" s="68">
        <v>170</v>
      </c>
      <c r="T1557" s="53">
        <v>170</v>
      </c>
    </row>
    <row r="1558" spans="1:20" ht="22.95" customHeight="1" x14ac:dyDescent="0.25">
      <c r="A1558" s="68">
        <v>1557</v>
      </c>
      <c r="B1558" s="99">
        <v>243840</v>
      </c>
      <c r="C1558" s="68" t="s">
        <v>4101</v>
      </c>
      <c r="D1558" s="68" t="s">
        <v>4102</v>
      </c>
      <c r="E1558" s="68" t="s">
        <v>4110</v>
      </c>
      <c r="F1558" s="68" t="s">
        <v>4103</v>
      </c>
      <c r="G1558" s="68" t="s">
        <v>6582</v>
      </c>
      <c r="H1558" s="68" t="s">
        <v>4104</v>
      </c>
      <c r="I1558" s="68" t="s">
        <v>29007</v>
      </c>
      <c r="J1558" s="68" t="s">
        <v>29008</v>
      </c>
      <c r="K1558" s="68" t="s">
        <v>29009</v>
      </c>
      <c r="L1558" s="100" t="s">
        <v>29010</v>
      </c>
      <c r="N1558" s="68">
        <v>0.70599999999999996</v>
      </c>
      <c r="O1558" s="68">
        <v>0</v>
      </c>
      <c r="P1558" s="68">
        <v>0</v>
      </c>
      <c r="Q1558" s="68">
        <v>0</v>
      </c>
      <c r="R1558" s="68">
        <v>0</v>
      </c>
      <c r="S1558" s="68">
        <v>17</v>
      </c>
      <c r="T1558" s="53">
        <v>17</v>
      </c>
    </row>
    <row r="1559" spans="1:20" ht="22.95" customHeight="1" x14ac:dyDescent="0.25">
      <c r="A1559" s="68">
        <v>1558</v>
      </c>
      <c r="B1559" s="99">
        <v>243840</v>
      </c>
      <c r="C1559" s="68" t="s">
        <v>4101</v>
      </c>
      <c r="D1559" s="68" t="s">
        <v>4102</v>
      </c>
      <c r="E1559" s="68" t="s">
        <v>4110</v>
      </c>
      <c r="F1559" s="68" t="s">
        <v>4103</v>
      </c>
      <c r="G1559" s="68" t="s">
        <v>6582</v>
      </c>
      <c r="H1559" s="68" t="s">
        <v>4104</v>
      </c>
      <c r="I1559" s="68" t="s">
        <v>29011</v>
      </c>
      <c r="J1559" s="68" t="s">
        <v>20199</v>
      </c>
      <c r="K1559" s="68" t="s">
        <v>20200</v>
      </c>
      <c r="L1559" s="100" t="s">
        <v>20201</v>
      </c>
      <c r="N1559" s="68">
        <v>1.746</v>
      </c>
      <c r="O1559" s="68">
        <v>0</v>
      </c>
      <c r="P1559" s="68">
        <v>0</v>
      </c>
      <c r="Q1559" s="68">
        <v>0</v>
      </c>
      <c r="R1559" s="68">
        <v>0</v>
      </c>
      <c r="S1559" s="68">
        <v>22</v>
      </c>
      <c r="T1559" s="53">
        <v>22</v>
      </c>
    </row>
    <row r="1560" spans="1:20" ht="22.95" customHeight="1" x14ac:dyDescent="0.25">
      <c r="A1560" s="68">
        <v>1559</v>
      </c>
      <c r="B1560" s="99">
        <v>243840</v>
      </c>
      <c r="C1560" s="68" t="s">
        <v>4101</v>
      </c>
      <c r="D1560" s="68" t="s">
        <v>4102</v>
      </c>
      <c r="E1560" s="68" t="s">
        <v>4110</v>
      </c>
      <c r="F1560" s="68" t="s">
        <v>4103</v>
      </c>
      <c r="G1560" s="68" t="s">
        <v>6582</v>
      </c>
      <c r="H1560" s="68" t="s">
        <v>4104</v>
      </c>
      <c r="I1560" s="68" t="s">
        <v>29012</v>
      </c>
      <c r="J1560" s="68" t="s">
        <v>29013</v>
      </c>
      <c r="K1560" s="68" t="s">
        <v>29014</v>
      </c>
      <c r="L1560" s="100" t="s">
        <v>29015</v>
      </c>
      <c r="N1560" s="68">
        <v>1.1339999999999999</v>
      </c>
      <c r="O1560" s="68">
        <v>0</v>
      </c>
      <c r="P1560" s="68">
        <v>0</v>
      </c>
      <c r="Q1560" s="68">
        <v>0</v>
      </c>
      <c r="R1560" s="68">
        <v>0</v>
      </c>
      <c r="S1560" s="68">
        <v>22</v>
      </c>
      <c r="T1560" s="53">
        <v>22</v>
      </c>
    </row>
    <row r="1561" spans="1:20" ht="22.95" customHeight="1" x14ac:dyDescent="0.25">
      <c r="A1561" s="68">
        <v>1560</v>
      </c>
      <c r="B1561" s="99">
        <v>243840</v>
      </c>
      <c r="C1561" s="68" t="s">
        <v>4101</v>
      </c>
      <c r="D1561" s="68" t="s">
        <v>4102</v>
      </c>
      <c r="E1561" s="68" t="s">
        <v>4110</v>
      </c>
      <c r="F1561" s="68" t="s">
        <v>4103</v>
      </c>
      <c r="G1561" s="68" t="s">
        <v>6582</v>
      </c>
      <c r="H1561" s="68" t="s">
        <v>4104</v>
      </c>
      <c r="I1561" s="68" t="s">
        <v>29016</v>
      </c>
      <c r="J1561" s="68" t="s">
        <v>29017</v>
      </c>
      <c r="K1561" s="68" t="s">
        <v>29018</v>
      </c>
      <c r="L1561" s="100" t="s">
        <v>29019</v>
      </c>
      <c r="N1561" s="68">
        <v>0.57999999999999996</v>
      </c>
      <c r="O1561" s="68">
        <v>0</v>
      </c>
      <c r="P1561" s="68">
        <v>0</v>
      </c>
      <c r="Q1561" s="68">
        <v>0</v>
      </c>
      <c r="R1561" s="68">
        <v>0</v>
      </c>
      <c r="S1561" s="68">
        <v>17</v>
      </c>
      <c r="T1561" s="53">
        <v>17</v>
      </c>
    </row>
    <row r="1562" spans="1:20" ht="22.95" customHeight="1" x14ac:dyDescent="0.25">
      <c r="A1562" s="68">
        <v>1561</v>
      </c>
      <c r="B1562" s="99">
        <v>243840</v>
      </c>
      <c r="C1562" s="68" t="s">
        <v>4101</v>
      </c>
      <c r="D1562" s="68" t="s">
        <v>4102</v>
      </c>
      <c r="E1562" s="68" t="s">
        <v>4110</v>
      </c>
      <c r="F1562" s="68" t="s">
        <v>4103</v>
      </c>
      <c r="G1562" s="68" t="s">
        <v>6582</v>
      </c>
      <c r="H1562" s="68" t="s">
        <v>4104</v>
      </c>
      <c r="I1562" s="68" t="s">
        <v>29020</v>
      </c>
      <c r="J1562" s="68" t="s">
        <v>29021</v>
      </c>
      <c r="K1562" s="68" t="s">
        <v>29022</v>
      </c>
      <c r="L1562" s="100" t="s">
        <v>29023</v>
      </c>
      <c r="N1562" s="68">
        <v>1.1739999999999999</v>
      </c>
      <c r="O1562" s="68">
        <v>0</v>
      </c>
      <c r="P1562" s="68">
        <v>0</v>
      </c>
      <c r="Q1562" s="68">
        <v>0</v>
      </c>
      <c r="R1562" s="68">
        <v>0</v>
      </c>
      <c r="S1562" s="68">
        <v>22</v>
      </c>
      <c r="T1562" s="53">
        <v>22</v>
      </c>
    </row>
    <row r="1563" spans="1:20" ht="22.95" customHeight="1" x14ac:dyDescent="0.25">
      <c r="A1563" s="68">
        <v>1562</v>
      </c>
      <c r="B1563" s="99">
        <v>243840</v>
      </c>
      <c r="C1563" s="68" t="s">
        <v>4101</v>
      </c>
      <c r="D1563" s="68" t="s">
        <v>4102</v>
      </c>
      <c r="E1563" s="68" t="s">
        <v>4110</v>
      </c>
      <c r="F1563" s="68" t="s">
        <v>4103</v>
      </c>
      <c r="G1563" s="68" t="s">
        <v>6582</v>
      </c>
      <c r="H1563" s="68" t="s">
        <v>4104</v>
      </c>
      <c r="I1563" s="68" t="s">
        <v>29024</v>
      </c>
      <c r="J1563" s="68" t="s">
        <v>29025</v>
      </c>
      <c r="K1563" s="68" t="s">
        <v>29026</v>
      </c>
      <c r="L1563" s="100" t="s">
        <v>29027</v>
      </c>
      <c r="N1563" s="68">
        <v>2.88</v>
      </c>
      <c r="O1563" s="68">
        <v>0</v>
      </c>
      <c r="P1563" s="68">
        <v>0</v>
      </c>
      <c r="Q1563" s="68">
        <v>0</v>
      </c>
      <c r="R1563" s="68">
        <v>0</v>
      </c>
      <c r="S1563" s="68">
        <v>37</v>
      </c>
      <c r="T1563" s="53">
        <v>37</v>
      </c>
    </row>
    <row r="1564" spans="1:20" ht="22.95" customHeight="1" x14ac:dyDescent="0.25">
      <c r="A1564" s="68">
        <v>1563</v>
      </c>
      <c r="B1564" s="99">
        <v>243840</v>
      </c>
      <c r="C1564" s="68" t="s">
        <v>4101</v>
      </c>
      <c r="D1564" s="68" t="s">
        <v>4102</v>
      </c>
      <c r="E1564" s="68" t="s">
        <v>4110</v>
      </c>
      <c r="F1564" s="68" t="s">
        <v>4103</v>
      </c>
      <c r="G1564" s="68" t="s">
        <v>6582</v>
      </c>
      <c r="H1564" s="68" t="s">
        <v>4104</v>
      </c>
      <c r="I1564" s="68" t="s">
        <v>29028</v>
      </c>
      <c r="J1564" s="68" t="s">
        <v>29029</v>
      </c>
      <c r="K1564" s="68" t="s">
        <v>29030</v>
      </c>
      <c r="L1564" s="100" t="s">
        <v>29031</v>
      </c>
      <c r="N1564" s="68">
        <v>0.55800000000000005</v>
      </c>
      <c r="O1564" s="68">
        <v>0</v>
      </c>
      <c r="P1564" s="68">
        <v>0</v>
      </c>
      <c r="Q1564" s="68">
        <v>0</v>
      </c>
      <c r="R1564" s="68">
        <v>0</v>
      </c>
      <c r="S1564" s="68">
        <v>17</v>
      </c>
      <c r="T1564" s="53">
        <v>17</v>
      </c>
    </row>
    <row r="1565" spans="1:20" ht="22.95" customHeight="1" x14ac:dyDescent="0.25">
      <c r="A1565" s="68">
        <v>1564</v>
      </c>
      <c r="B1565" s="99">
        <v>243840</v>
      </c>
      <c r="C1565" s="68" t="s">
        <v>4101</v>
      </c>
      <c r="D1565" s="68" t="s">
        <v>4102</v>
      </c>
      <c r="E1565" s="68" t="s">
        <v>4110</v>
      </c>
      <c r="F1565" s="68" t="s">
        <v>4103</v>
      </c>
      <c r="G1565" s="68" t="s">
        <v>6582</v>
      </c>
      <c r="H1565" s="68" t="s">
        <v>4104</v>
      </c>
      <c r="I1565" s="68" t="s">
        <v>29032</v>
      </c>
      <c r="J1565" s="68" t="s">
        <v>29033</v>
      </c>
      <c r="K1565" s="68" t="s">
        <v>29034</v>
      </c>
      <c r="L1565" s="100" t="s">
        <v>29035</v>
      </c>
      <c r="N1565" s="68">
        <v>1.19</v>
      </c>
      <c r="O1565" s="68">
        <v>0</v>
      </c>
      <c r="P1565" s="68">
        <v>0</v>
      </c>
      <c r="Q1565" s="68">
        <v>0</v>
      </c>
      <c r="R1565" s="68">
        <v>0</v>
      </c>
      <c r="S1565" s="68">
        <v>22</v>
      </c>
      <c r="T1565" s="53">
        <v>22</v>
      </c>
    </row>
    <row r="1566" spans="1:20" ht="22.95" customHeight="1" x14ac:dyDescent="0.25">
      <c r="A1566" s="68">
        <v>1565</v>
      </c>
      <c r="B1566" s="99">
        <v>243840</v>
      </c>
      <c r="C1566" s="68" t="s">
        <v>4101</v>
      </c>
      <c r="D1566" s="68" t="s">
        <v>4102</v>
      </c>
      <c r="E1566" s="68" t="s">
        <v>4110</v>
      </c>
      <c r="F1566" s="68" t="s">
        <v>4103</v>
      </c>
      <c r="G1566" s="68" t="s">
        <v>6582</v>
      </c>
      <c r="H1566" s="68" t="s">
        <v>4104</v>
      </c>
      <c r="I1566" s="68" t="s">
        <v>29036</v>
      </c>
      <c r="J1566" s="68" t="s">
        <v>29037</v>
      </c>
      <c r="K1566" s="68" t="s">
        <v>29038</v>
      </c>
      <c r="L1566" s="100" t="s">
        <v>29039</v>
      </c>
      <c r="N1566" s="68">
        <v>0.56399999999999995</v>
      </c>
      <c r="O1566" s="68">
        <v>0</v>
      </c>
      <c r="P1566" s="68">
        <v>0</v>
      </c>
      <c r="Q1566" s="68">
        <v>0</v>
      </c>
      <c r="R1566" s="68">
        <v>0</v>
      </c>
      <c r="S1566" s="68">
        <v>17</v>
      </c>
      <c r="T1566" s="53">
        <v>17</v>
      </c>
    </row>
    <row r="1567" spans="1:20" ht="22.95" customHeight="1" x14ac:dyDescent="0.25">
      <c r="A1567" s="68">
        <v>1566</v>
      </c>
      <c r="B1567" s="99">
        <v>243840</v>
      </c>
      <c r="C1567" s="68" t="s">
        <v>4101</v>
      </c>
      <c r="D1567" s="68" t="s">
        <v>4102</v>
      </c>
      <c r="E1567" s="68" t="s">
        <v>4110</v>
      </c>
      <c r="F1567" s="68" t="s">
        <v>4103</v>
      </c>
      <c r="G1567" s="68" t="s">
        <v>6582</v>
      </c>
      <c r="H1567" s="68" t="s">
        <v>4104</v>
      </c>
      <c r="I1567" s="68" t="s">
        <v>29040</v>
      </c>
      <c r="J1567" s="68" t="s">
        <v>29041</v>
      </c>
      <c r="K1567" s="68" t="s">
        <v>29042</v>
      </c>
      <c r="L1567" s="100" t="s">
        <v>29043</v>
      </c>
      <c r="N1567" s="68">
        <v>0.70799999999999996</v>
      </c>
      <c r="O1567" s="68">
        <v>0</v>
      </c>
      <c r="P1567" s="68">
        <v>0</v>
      </c>
      <c r="Q1567" s="68">
        <v>0</v>
      </c>
      <c r="R1567" s="68">
        <v>0</v>
      </c>
      <c r="S1567" s="68">
        <v>17</v>
      </c>
      <c r="T1567" s="53">
        <v>17</v>
      </c>
    </row>
    <row r="1568" spans="1:20" ht="22.95" customHeight="1" x14ac:dyDescent="0.25">
      <c r="A1568" s="68">
        <v>1567</v>
      </c>
      <c r="B1568" s="99">
        <v>243840</v>
      </c>
      <c r="C1568" s="68" t="s">
        <v>4101</v>
      </c>
      <c r="D1568" s="68" t="s">
        <v>4102</v>
      </c>
      <c r="E1568" s="68" t="s">
        <v>4110</v>
      </c>
      <c r="F1568" s="68" t="s">
        <v>4103</v>
      </c>
      <c r="G1568" s="68" t="s">
        <v>6582</v>
      </c>
      <c r="H1568" s="68" t="s">
        <v>4104</v>
      </c>
      <c r="I1568" s="68" t="s">
        <v>29044</v>
      </c>
      <c r="J1568" s="68" t="s">
        <v>12513</v>
      </c>
      <c r="K1568" s="68" t="s">
        <v>12514</v>
      </c>
      <c r="L1568" s="100" t="s">
        <v>12515</v>
      </c>
      <c r="N1568" s="68">
        <v>1.3340000000000001</v>
      </c>
      <c r="O1568" s="68">
        <v>0</v>
      </c>
      <c r="P1568" s="68">
        <v>0</v>
      </c>
      <c r="Q1568" s="68">
        <v>0</v>
      </c>
      <c r="R1568" s="68">
        <v>0</v>
      </c>
      <c r="S1568" s="68">
        <v>22</v>
      </c>
      <c r="T1568" s="53">
        <v>22</v>
      </c>
    </row>
    <row r="1569" spans="1:20" ht="22.95" customHeight="1" x14ac:dyDescent="0.25">
      <c r="A1569" s="68">
        <v>1568</v>
      </c>
      <c r="B1569" s="99">
        <v>243840</v>
      </c>
      <c r="C1569" s="68" t="s">
        <v>4101</v>
      </c>
      <c r="D1569" s="68" t="s">
        <v>4102</v>
      </c>
      <c r="E1569" s="68" t="s">
        <v>4110</v>
      </c>
      <c r="F1569" s="68" t="s">
        <v>4103</v>
      </c>
      <c r="G1569" s="68" t="s">
        <v>6582</v>
      </c>
      <c r="H1569" s="68" t="s">
        <v>4104</v>
      </c>
      <c r="I1569" s="68" t="s">
        <v>29045</v>
      </c>
      <c r="J1569" s="68" t="s">
        <v>29046</v>
      </c>
      <c r="K1569" s="68" t="s">
        <v>29047</v>
      </c>
      <c r="L1569" s="100" t="s">
        <v>29048</v>
      </c>
      <c r="N1569" s="68">
        <v>1.6060000000000001</v>
      </c>
      <c r="O1569" s="68">
        <v>0</v>
      </c>
      <c r="P1569" s="68">
        <v>0</v>
      </c>
      <c r="Q1569" s="68">
        <v>0</v>
      </c>
      <c r="R1569" s="68">
        <v>0</v>
      </c>
      <c r="S1569" s="68">
        <v>22</v>
      </c>
      <c r="T1569" s="53">
        <v>22</v>
      </c>
    </row>
    <row r="1570" spans="1:20" ht="22.95" customHeight="1" x14ac:dyDescent="0.25">
      <c r="A1570" s="68">
        <v>1569</v>
      </c>
      <c r="B1570" s="99">
        <v>243840</v>
      </c>
      <c r="C1570" s="68" t="s">
        <v>4101</v>
      </c>
      <c r="D1570" s="68" t="s">
        <v>4102</v>
      </c>
      <c r="E1570" s="68" t="s">
        <v>4110</v>
      </c>
      <c r="F1570" s="68" t="s">
        <v>4103</v>
      </c>
      <c r="G1570" s="68" t="s">
        <v>6582</v>
      </c>
      <c r="H1570" s="68" t="s">
        <v>4104</v>
      </c>
      <c r="I1570" s="68" t="s">
        <v>29049</v>
      </c>
      <c r="J1570" s="68" t="s">
        <v>29050</v>
      </c>
      <c r="K1570" s="68" t="s">
        <v>19616</v>
      </c>
      <c r="L1570" s="100" t="s">
        <v>29051</v>
      </c>
      <c r="N1570" s="68">
        <v>0.58399999999999996</v>
      </c>
      <c r="O1570" s="68">
        <v>0</v>
      </c>
      <c r="P1570" s="68">
        <v>0</v>
      </c>
      <c r="Q1570" s="68">
        <v>0</v>
      </c>
      <c r="R1570" s="68">
        <v>0</v>
      </c>
      <c r="S1570" s="68">
        <v>17</v>
      </c>
      <c r="T1570" s="53">
        <v>17</v>
      </c>
    </row>
    <row r="1571" spans="1:20" ht="22.95" customHeight="1" x14ac:dyDescent="0.25">
      <c r="A1571" s="68">
        <v>1570</v>
      </c>
      <c r="B1571" s="99">
        <v>243840</v>
      </c>
      <c r="C1571" s="68" t="s">
        <v>4101</v>
      </c>
      <c r="D1571" s="68" t="s">
        <v>4102</v>
      </c>
      <c r="E1571" s="68" t="s">
        <v>4110</v>
      </c>
      <c r="F1571" s="68" t="s">
        <v>4103</v>
      </c>
      <c r="G1571" s="68" t="s">
        <v>6582</v>
      </c>
      <c r="H1571" s="68" t="s">
        <v>4104</v>
      </c>
      <c r="I1571" s="68" t="s">
        <v>29052</v>
      </c>
      <c r="J1571" s="68" t="s">
        <v>29053</v>
      </c>
      <c r="K1571" s="68" t="s">
        <v>29054</v>
      </c>
      <c r="L1571" s="100" t="s">
        <v>29055</v>
      </c>
      <c r="N1571" s="68">
        <v>0.57999999999999996</v>
      </c>
      <c r="O1571" s="68">
        <v>0</v>
      </c>
      <c r="P1571" s="68">
        <v>0</v>
      </c>
      <c r="Q1571" s="68">
        <v>0</v>
      </c>
      <c r="R1571" s="68">
        <v>0</v>
      </c>
      <c r="S1571" s="68">
        <v>17</v>
      </c>
      <c r="T1571" s="53">
        <v>17</v>
      </c>
    </row>
    <row r="1572" spans="1:20" ht="22.95" customHeight="1" x14ac:dyDescent="0.25">
      <c r="A1572" s="68">
        <v>1571</v>
      </c>
      <c r="B1572" s="99">
        <v>243840</v>
      </c>
      <c r="C1572" s="68" t="s">
        <v>4101</v>
      </c>
      <c r="D1572" s="68" t="s">
        <v>4102</v>
      </c>
      <c r="E1572" s="68" t="s">
        <v>4110</v>
      </c>
      <c r="F1572" s="68" t="s">
        <v>4103</v>
      </c>
      <c r="G1572" s="68" t="s">
        <v>6582</v>
      </c>
      <c r="H1572" s="68" t="s">
        <v>4104</v>
      </c>
      <c r="I1572" s="68" t="s">
        <v>29056</v>
      </c>
      <c r="J1572" s="68" t="s">
        <v>29057</v>
      </c>
      <c r="K1572" s="68" t="s">
        <v>29058</v>
      </c>
      <c r="L1572" s="100" t="s">
        <v>29059</v>
      </c>
      <c r="N1572" s="68">
        <v>0.70399999999999996</v>
      </c>
      <c r="O1572" s="68">
        <v>0</v>
      </c>
      <c r="P1572" s="68">
        <v>0</v>
      </c>
      <c r="Q1572" s="68">
        <v>0</v>
      </c>
      <c r="R1572" s="68">
        <v>0</v>
      </c>
      <c r="S1572" s="68">
        <v>17</v>
      </c>
      <c r="T1572" s="53">
        <v>17</v>
      </c>
    </row>
    <row r="1573" spans="1:20" ht="22.95" customHeight="1" x14ac:dyDescent="0.25">
      <c r="A1573" s="68">
        <v>1572</v>
      </c>
      <c r="B1573" s="99">
        <v>243840</v>
      </c>
      <c r="C1573" s="68" t="s">
        <v>4101</v>
      </c>
      <c r="D1573" s="68" t="s">
        <v>4102</v>
      </c>
      <c r="E1573" s="68" t="s">
        <v>4110</v>
      </c>
      <c r="F1573" s="68" t="s">
        <v>4103</v>
      </c>
      <c r="G1573" s="68" t="s">
        <v>6582</v>
      </c>
      <c r="H1573" s="68" t="s">
        <v>4104</v>
      </c>
      <c r="I1573" s="68" t="s">
        <v>29060</v>
      </c>
      <c r="J1573" s="68" t="s">
        <v>11787</v>
      </c>
      <c r="K1573" s="68" t="s">
        <v>11788</v>
      </c>
      <c r="L1573" s="100" t="s">
        <v>11789</v>
      </c>
      <c r="N1573" s="68">
        <v>0.55000000000000004</v>
      </c>
      <c r="O1573" s="68">
        <v>0</v>
      </c>
      <c r="P1573" s="68">
        <v>0</v>
      </c>
      <c r="Q1573" s="68">
        <v>0</v>
      </c>
      <c r="R1573" s="68">
        <v>0</v>
      </c>
      <c r="S1573" s="68">
        <v>17</v>
      </c>
      <c r="T1573" s="53">
        <v>17</v>
      </c>
    </row>
    <row r="1574" spans="1:20" ht="22.95" customHeight="1" x14ac:dyDescent="0.25">
      <c r="A1574" s="68">
        <v>1573</v>
      </c>
      <c r="B1574" s="99">
        <v>243840</v>
      </c>
      <c r="C1574" s="68" t="s">
        <v>4101</v>
      </c>
      <c r="D1574" s="68" t="s">
        <v>4102</v>
      </c>
      <c r="E1574" s="68" t="s">
        <v>4110</v>
      </c>
      <c r="F1574" s="68" t="s">
        <v>4103</v>
      </c>
      <c r="G1574" s="68" t="s">
        <v>6582</v>
      </c>
      <c r="H1574" s="68" t="s">
        <v>4104</v>
      </c>
      <c r="I1574" s="68" t="s">
        <v>29061</v>
      </c>
      <c r="J1574" s="68" t="s">
        <v>29062</v>
      </c>
      <c r="K1574" s="68" t="s">
        <v>29063</v>
      </c>
      <c r="L1574" s="100" t="s">
        <v>29064</v>
      </c>
      <c r="N1574" s="68">
        <v>1.8740000000000001</v>
      </c>
      <c r="O1574" s="68">
        <v>0</v>
      </c>
      <c r="P1574" s="68">
        <v>0</v>
      </c>
      <c r="Q1574" s="68">
        <v>0</v>
      </c>
      <c r="R1574" s="68">
        <v>0</v>
      </c>
      <c r="S1574" s="68">
        <v>22</v>
      </c>
      <c r="T1574" s="53">
        <v>22</v>
      </c>
    </row>
    <row r="1575" spans="1:20" ht="22.95" customHeight="1" x14ac:dyDescent="0.25">
      <c r="A1575" s="68">
        <v>1574</v>
      </c>
      <c r="B1575" s="99">
        <v>243840</v>
      </c>
      <c r="C1575" s="68" t="s">
        <v>4101</v>
      </c>
      <c r="D1575" s="68" t="s">
        <v>4102</v>
      </c>
      <c r="E1575" s="68" t="s">
        <v>4110</v>
      </c>
      <c r="F1575" s="68" t="s">
        <v>4103</v>
      </c>
      <c r="G1575" s="68" t="s">
        <v>6582</v>
      </c>
      <c r="H1575" s="68" t="s">
        <v>4104</v>
      </c>
      <c r="I1575" s="68" t="s">
        <v>29065</v>
      </c>
      <c r="J1575" s="68" t="s">
        <v>29066</v>
      </c>
      <c r="K1575" s="68" t="s">
        <v>29067</v>
      </c>
      <c r="L1575" s="100" t="s">
        <v>29068</v>
      </c>
      <c r="N1575" s="68">
        <v>0.71799999999999997</v>
      </c>
      <c r="O1575" s="68">
        <v>0</v>
      </c>
      <c r="P1575" s="68">
        <v>0</v>
      </c>
      <c r="Q1575" s="68">
        <v>0</v>
      </c>
      <c r="R1575" s="68">
        <v>0</v>
      </c>
      <c r="S1575" s="68">
        <v>17</v>
      </c>
      <c r="T1575" s="53">
        <v>17</v>
      </c>
    </row>
    <row r="1576" spans="1:20" ht="22.95" customHeight="1" x14ac:dyDescent="0.25">
      <c r="A1576" s="68">
        <v>1575</v>
      </c>
      <c r="B1576" s="99">
        <v>243840</v>
      </c>
      <c r="C1576" s="68" t="s">
        <v>4101</v>
      </c>
      <c r="D1576" s="68" t="s">
        <v>4102</v>
      </c>
      <c r="E1576" s="68" t="s">
        <v>4110</v>
      </c>
      <c r="F1576" s="68" t="s">
        <v>4103</v>
      </c>
      <c r="G1576" s="68" t="s">
        <v>6582</v>
      </c>
      <c r="H1576" s="68" t="s">
        <v>4104</v>
      </c>
      <c r="I1576" s="68" t="s">
        <v>29069</v>
      </c>
      <c r="J1576" s="68" t="s">
        <v>21374</v>
      </c>
      <c r="K1576" s="68" t="s">
        <v>21375</v>
      </c>
      <c r="L1576" s="100" t="s">
        <v>21376</v>
      </c>
      <c r="N1576" s="68">
        <v>0.55800000000000005</v>
      </c>
      <c r="O1576" s="68">
        <v>0</v>
      </c>
      <c r="P1576" s="68">
        <v>0</v>
      </c>
      <c r="Q1576" s="68">
        <v>0</v>
      </c>
      <c r="R1576" s="68">
        <v>15</v>
      </c>
      <c r="S1576" s="68">
        <v>32</v>
      </c>
      <c r="T1576" s="53">
        <v>32</v>
      </c>
    </row>
    <row r="1577" spans="1:20" ht="22.95" customHeight="1" x14ac:dyDescent="0.25">
      <c r="A1577" s="68">
        <v>1576</v>
      </c>
      <c r="B1577" s="99">
        <v>243840</v>
      </c>
      <c r="C1577" s="68" t="s">
        <v>4101</v>
      </c>
      <c r="D1577" s="68" t="s">
        <v>4102</v>
      </c>
      <c r="E1577" s="68" t="s">
        <v>4110</v>
      </c>
      <c r="F1577" s="68" t="s">
        <v>4103</v>
      </c>
      <c r="G1577" s="68" t="s">
        <v>6582</v>
      </c>
      <c r="H1577" s="68" t="s">
        <v>4104</v>
      </c>
      <c r="I1577" s="68" t="s">
        <v>29070</v>
      </c>
      <c r="J1577" s="68" t="s">
        <v>20163</v>
      </c>
      <c r="K1577" s="68" t="s">
        <v>20164</v>
      </c>
      <c r="L1577" s="100" t="s">
        <v>20165</v>
      </c>
      <c r="N1577" s="68">
        <v>1.208</v>
      </c>
      <c r="O1577" s="68">
        <v>0</v>
      </c>
      <c r="P1577" s="68">
        <v>0</v>
      </c>
      <c r="Q1577" s="68">
        <v>0</v>
      </c>
      <c r="R1577" s="68">
        <v>0</v>
      </c>
      <c r="S1577" s="68">
        <v>22</v>
      </c>
      <c r="T1577" s="53">
        <v>22</v>
      </c>
    </row>
    <row r="1578" spans="1:20" ht="22.95" customHeight="1" x14ac:dyDescent="0.25">
      <c r="A1578" s="68">
        <v>1577</v>
      </c>
      <c r="B1578" s="99">
        <v>243840</v>
      </c>
      <c r="C1578" s="68" t="s">
        <v>4101</v>
      </c>
      <c r="D1578" s="68" t="s">
        <v>4102</v>
      </c>
      <c r="E1578" s="68" t="s">
        <v>4110</v>
      </c>
      <c r="F1578" s="68" t="s">
        <v>4103</v>
      </c>
      <c r="G1578" s="68" t="s">
        <v>6582</v>
      </c>
      <c r="H1578" s="68" t="s">
        <v>4104</v>
      </c>
      <c r="I1578" s="68" t="s">
        <v>29071</v>
      </c>
      <c r="J1578" s="68" t="s">
        <v>26164</v>
      </c>
      <c r="K1578" s="68" t="s">
        <v>29072</v>
      </c>
      <c r="L1578" s="100" t="s">
        <v>29073</v>
      </c>
      <c r="N1578" s="68">
        <v>1.1739999999999999</v>
      </c>
      <c r="O1578" s="68">
        <v>0</v>
      </c>
      <c r="P1578" s="68">
        <v>0</v>
      </c>
      <c r="Q1578" s="68">
        <v>0</v>
      </c>
      <c r="R1578" s="68">
        <v>0</v>
      </c>
      <c r="S1578" s="68">
        <v>22</v>
      </c>
      <c r="T1578" s="53">
        <v>22</v>
      </c>
    </row>
    <row r="1579" spans="1:20" ht="22.95" customHeight="1" x14ac:dyDescent="0.25">
      <c r="A1579" s="68">
        <v>1578</v>
      </c>
      <c r="B1579" s="99">
        <v>243840</v>
      </c>
      <c r="C1579" s="68" t="s">
        <v>4101</v>
      </c>
      <c r="D1579" s="68" t="s">
        <v>4102</v>
      </c>
      <c r="E1579" s="68" t="s">
        <v>4110</v>
      </c>
      <c r="F1579" s="68" t="s">
        <v>4103</v>
      </c>
      <c r="G1579" s="68" t="s">
        <v>6582</v>
      </c>
      <c r="H1579" s="68" t="s">
        <v>4104</v>
      </c>
      <c r="I1579" s="68" t="s">
        <v>29074</v>
      </c>
      <c r="J1579" s="68" t="s">
        <v>29075</v>
      </c>
      <c r="K1579" s="68" t="s">
        <v>29076</v>
      </c>
      <c r="L1579" s="100" t="s">
        <v>29077</v>
      </c>
      <c r="N1579" s="68">
        <v>0.54600000000000004</v>
      </c>
      <c r="O1579" s="68">
        <v>0</v>
      </c>
      <c r="P1579" s="68">
        <v>0</v>
      </c>
      <c r="Q1579" s="68">
        <v>0</v>
      </c>
      <c r="R1579" s="68">
        <v>0</v>
      </c>
      <c r="S1579" s="68">
        <v>17</v>
      </c>
      <c r="T1579" s="53">
        <v>17</v>
      </c>
    </row>
    <row r="1580" spans="1:20" ht="22.95" customHeight="1" x14ac:dyDescent="0.25">
      <c r="A1580" s="68">
        <v>1579</v>
      </c>
      <c r="B1580" s="99">
        <v>243840</v>
      </c>
      <c r="C1580" s="68" t="s">
        <v>4101</v>
      </c>
      <c r="D1580" s="68" t="s">
        <v>4102</v>
      </c>
      <c r="E1580" s="68" t="s">
        <v>4110</v>
      </c>
      <c r="F1580" s="68" t="s">
        <v>4103</v>
      </c>
      <c r="G1580" s="68" t="s">
        <v>6582</v>
      </c>
      <c r="H1580" s="68" t="s">
        <v>4104</v>
      </c>
      <c r="I1580" s="68" t="s">
        <v>29078</v>
      </c>
      <c r="J1580" s="68" t="s">
        <v>29079</v>
      </c>
      <c r="K1580" s="68" t="s">
        <v>29080</v>
      </c>
      <c r="L1580" s="100" t="s">
        <v>29081</v>
      </c>
      <c r="N1580" s="68">
        <v>1.18</v>
      </c>
      <c r="O1580" s="68">
        <v>0</v>
      </c>
      <c r="P1580" s="68">
        <v>0</v>
      </c>
      <c r="Q1580" s="68">
        <v>0</v>
      </c>
      <c r="R1580" s="68">
        <v>0</v>
      </c>
      <c r="S1580" s="68">
        <v>22</v>
      </c>
      <c r="T1580" s="53">
        <v>22</v>
      </c>
    </row>
    <row r="1581" spans="1:20" ht="22.95" customHeight="1" x14ac:dyDescent="0.25">
      <c r="A1581" s="68">
        <v>1580</v>
      </c>
      <c r="B1581" s="99">
        <v>243840</v>
      </c>
      <c r="C1581" s="68" t="s">
        <v>4101</v>
      </c>
      <c r="D1581" s="68" t="s">
        <v>4102</v>
      </c>
      <c r="E1581" s="68" t="s">
        <v>4110</v>
      </c>
      <c r="F1581" s="68" t="s">
        <v>4103</v>
      </c>
      <c r="G1581" s="68" t="s">
        <v>6582</v>
      </c>
      <c r="H1581" s="68" t="s">
        <v>4104</v>
      </c>
      <c r="I1581" s="68" t="s">
        <v>29082</v>
      </c>
      <c r="J1581" s="68" t="s">
        <v>26516</v>
      </c>
      <c r="K1581" s="68" t="s">
        <v>26517</v>
      </c>
      <c r="L1581" s="100" t="s">
        <v>26518</v>
      </c>
      <c r="N1581" s="68">
        <v>0.66</v>
      </c>
      <c r="O1581" s="68">
        <v>0</v>
      </c>
      <c r="P1581" s="68">
        <v>0</v>
      </c>
      <c r="Q1581" s="68">
        <v>0</v>
      </c>
      <c r="R1581" s="68">
        <v>0</v>
      </c>
      <c r="S1581" s="68">
        <v>17</v>
      </c>
      <c r="T1581" s="53">
        <v>17</v>
      </c>
    </row>
    <row r="1582" spans="1:20" ht="22.95" customHeight="1" x14ac:dyDescent="0.25">
      <c r="A1582" s="68">
        <v>1581</v>
      </c>
      <c r="B1582" s="99">
        <v>243840</v>
      </c>
      <c r="C1582" s="68" t="s">
        <v>4101</v>
      </c>
      <c r="D1582" s="68" t="s">
        <v>4102</v>
      </c>
      <c r="E1582" s="68" t="s">
        <v>4110</v>
      </c>
      <c r="F1582" s="68" t="s">
        <v>4103</v>
      </c>
      <c r="G1582" s="68" t="s">
        <v>6582</v>
      </c>
      <c r="H1582" s="68" t="s">
        <v>4104</v>
      </c>
      <c r="I1582" s="68" t="s">
        <v>29083</v>
      </c>
      <c r="J1582" s="68" t="s">
        <v>29084</v>
      </c>
      <c r="K1582" s="68" t="s">
        <v>29085</v>
      </c>
      <c r="L1582" s="100" t="s">
        <v>29086</v>
      </c>
      <c r="N1582" s="68">
        <v>0.56000000000000005</v>
      </c>
      <c r="O1582" s="68">
        <v>0</v>
      </c>
      <c r="P1582" s="68">
        <v>0</v>
      </c>
      <c r="Q1582" s="68">
        <v>0</v>
      </c>
      <c r="R1582" s="68">
        <v>0</v>
      </c>
      <c r="S1582" s="68">
        <v>17</v>
      </c>
      <c r="T1582" s="53">
        <v>17</v>
      </c>
    </row>
    <row r="1583" spans="1:20" ht="22.95" customHeight="1" x14ac:dyDescent="0.25">
      <c r="A1583" s="68">
        <v>1582</v>
      </c>
      <c r="B1583" s="99">
        <v>243840</v>
      </c>
      <c r="C1583" s="68" t="s">
        <v>4101</v>
      </c>
      <c r="D1583" s="68" t="s">
        <v>4102</v>
      </c>
      <c r="E1583" s="68" t="s">
        <v>4110</v>
      </c>
      <c r="F1583" s="68" t="s">
        <v>4103</v>
      </c>
      <c r="G1583" s="68" t="s">
        <v>6582</v>
      </c>
      <c r="H1583" s="68" t="s">
        <v>4104</v>
      </c>
      <c r="I1583" s="68" t="s">
        <v>29087</v>
      </c>
      <c r="J1583" s="68" t="s">
        <v>16598</v>
      </c>
      <c r="K1583" s="68" t="s">
        <v>16599</v>
      </c>
      <c r="L1583" s="100" t="s">
        <v>16600</v>
      </c>
      <c r="N1583" s="68">
        <v>1.1839999999999999</v>
      </c>
      <c r="O1583" s="68">
        <v>0</v>
      </c>
      <c r="P1583" s="68">
        <v>0</v>
      </c>
      <c r="Q1583" s="68">
        <v>0</v>
      </c>
      <c r="R1583" s="68">
        <v>0</v>
      </c>
      <c r="S1583" s="68">
        <v>22</v>
      </c>
      <c r="T1583" s="53">
        <v>22</v>
      </c>
    </row>
    <row r="1584" spans="1:20" ht="22.95" customHeight="1" x14ac:dyDescent="0.25">
      <c r="A1584" s="68">
        <v>1583</v>
      </c>
      <c r="B1584" s="99">
        <v>243840</v>
      </c>
      <c r="C1584" s="68" t="s">
        <v>4101</v>
      </c>
      <c r="D1584" s="68" t="s">
        <v>4102</v>
      </c>
      <c r="E1584" s="68" t="s">
        <v>4110</v>
      </c>
      <c r="F1584" s="68" t="s">
        <v>4103</v>
      </c>
      <c r="G1584" s="68" t="s">
        <v>6582</v>
      </c>
      <c r="H1584" s="68" t="s">
        <v>4104</v>
      </c>
      <c r="I1584" s="68" t="s">
        <v>29088</v>
      </c>
      <c r="J1584" s="68" t="s">
        <v>29089</v>
      </c>
      <c r="K1584" s="68" t="s">
        <v>29090</v>
      </c>
      <c r="L1584" s="100" t="s">
        <v>29091</v>
      </c>
      <c r="N1584" s="68">
        <v>1.194</v>
      </c>
      <c r="O1584" s="68">
        <v>0</v>
      </c>
      <c r="P1584" s="68">
        <v>0</v>
      </c>
      <c r="Q1584" s="68">
        <v>0</v>
      </c>
      <c r="R1584" s="68">
        <v>0</v>
      </c>
      <c r="S1584" s="68">
        <v>22</v>
      </c>
      <c r="T1584" s="53">
        <v>22</v>
      </c>
    </row>
    <row r="1585" spans="1:20" ht="22.95" customHeight="1" x14ac:dyDescent="0.25">
      <c r="A1585" s="68">
        <v>1584</v>
      </c>
      <c r="B1585" s="99">
        <v>243840</v>
      </c>
      <c r="C1585" s="68" t="s">
        <v>4101</v>
      </c>
      <c r="D1585" s="68" t="s">
        <v>4102</v>
      </c>
      <c r="E1585" s="68" t="s">
        <v>4110</v>
      </c>
      <c r="F1585" s="68" t="s">
        <v>4103</v>
      </c>
      <c r="G1585" s="68" t="s">
        <v>6582</v>
      </c>
      <c r="H1585" s="68" t="s">
        <v>4104</v>
      </c>
      <c r="I1585" s="68" t="s">
        <v>29092</v>
      </c>
      <c r="J1585" s="68" t="s">
        <v>29093</v>
      </c>
      <c r="K1585" s="68" t="s">
        <v>29094</v>
      </c>
      <c r="L1585" s="100" t="s">
        <v>29095</v>
      </c>
      <c r="N1585" s="68">
        <v>0.56599999999999995</v>
      </c>
      <c r="O1585" s="68">
        <v>0</v>
      </c>
      <c r="P1585" s="68">
        <v>0</v>
      </c>
      <c r="Q1585" s="68">
        <v>0</v>
      </c>
      <c r="R1585" s="68">
        <v>0</v>
      </c>
      <c r="S1585" s="68">
        <v>17</v>
      </c>
      <c r="T1585" s="53">
        <v>17</v>
      </c>
    </row>
    <row r="1586" spans="1:20" ht="22.95" customHeight="1" x14ac:dyDescent="0.25">
      <c r="A1586" s="68">
        <v>1585</v>
      </c>
      <c r="B1586" s="99">
        <v>243840</v>
      </c>
      <c r="C1586" s="68" t="s">
        <v>4101</v>
      </c>
      <c r="D1586" s="68" t="s">
        <v>4102</v>
      </c>
      <c r="E1586" s="68" t="s">
        <v>4110</v>
      </c>
      <c r="F1586" s="68" t="s">
        <v>4103</v>
      </c>
      <c r="G1586" s="68" t="s">
        <v>6582</v>
      </c>
      <c r="H1586" s="68" t="s">
        <v>4104</v>
      </c>
      <c r="I1586" s="68" t="s">
        <v>29096</v>
      </c>
      <c r="J1586" s="68" t="s">
        <v>29097</v>
      </c>
      <c r="K1586" s="68" t="s">
        <v>29098</v>
      </c>
      <c r="L1586" s="100" t="s">
        <v>29099</v>
      </c>
      <c r="N1586" s="68">
        <v>0.55400000000000005</v>
      </c>
      <c r="O1586" s="68">
        <v>0</v>
      </c>
      <c r="P1586" s="68">
        <v>0</v>
      </c>
      <c r="Q1586" s="68">
        <v>0</v>
      </c>
      <c r="R1586" s="68">
        <v>0</v>
      </c>
      <c r="S1586" s="68">
        <v>17</v>
      </c>
      <c r="T1586" s="53">
        <v>17</v>
      </c>
    </row>
    <row r="1587" spans="1:20" ht="22.95" customHeight="1" x14ac:dyDescent="0.25">
      <c r="A1587" s="68">
        <v>1586</v>
      </c>
      <c r="B1587" s="99">
        <v>243840</v>
      </c>
      <c r="C1587" s="68" t="s">
        <v>4101</v>
      </c>
      <c r="D1587" s="68" t="s">
        <v>4102</v>
      </c>
      <c r="E1587" s="68" t="s">
        <v>4110</v>
      </c>
      <c r="F1587" s="68" t="s">
        <v>4103</v>
      </c>
      <c r="G1587" s="68" t="s">
        <v>6582</v>
      </c>
      <c r="H1587" s="68" t="s">
        <v>4104</v>
      </c>
      <c r="I1587" s="68" t="s">
        <v>29100</v>
      </c>
      <c r="J1587" s="68" t="s">
        <v>29101</v>
      </c>
      <c r="K1587" s="68" t="s">
        <v>29102</v>
      </c>
      <c r="L1587" s="100" t="s">
        <v>29103</v>
      </c>
      <c r="N1587" s="68">
        <v>0.54400000000000004</v>
      </c>
      <c r="O1587" s="68">
        <v>0</v>
      </c>
      <c r="P1587" s="68">
        <v>0</v>
      </c>
      <c r="Q1587" s="68">
        <v>0</v>
      </c>
      <c r="R1587" s="68">
        <v>0</v>
      </c>
      <c r="S1587" s="68">
        <v>17</v>
      </c>
      <c r="T1587" s="53">
        <v>17</v>
      </c>
    </row>
    <row r="1588" spans="1:20" ht="22.95" customHeight="1" x14ac:dyDescent="0.25">
      <c r="A1588" s="68">
        <v>1587</v>
      </c>
      <c r="B1588" s="99">
        <v>243840</v>
      </c>
      <c r="C1588" s="68" t="s">
        <v>4101</v>
      </c>
      <c r="D1588" s="68" t="s">
        <v>4102</v>
      </c>
      <c r="E1588" s="68" t="s">
        <v>4110</v>
      </c>
      <c r="F1588" s="68" t="s">
        <v>4103</v>
      </c>
      <c r="G1588" s="68" t="s">
        <v>6582</v>
      </c>
      <c r="H1588" s="68" t="s">
        <v>4104</v>
      </c>
      <c r="I1588" s="68" t="s">
        <v>29104</v>
      </c>
      <c r="J1588" s="68" t="s">
        <v>9150</v>
      </c>
      <c r="K1588" s="68" t="s">
        <v>29105</v>
      </c>
      <c r="L1588" s="100" t="s">
        <v>29106</v>
      </c>
      <c r="N1588" s="68">
        <v>0.56200000000000006</v>
      </c>
      <c r="O1588" s="68">
        <v>0</v>
      </c>
      <c r="P1588" s="68">
        <v>0</v>
      </c>
      <c r="Q1588" s="68">
        <v>0</v>
      </c>
      <c r="R1588" s="68">
        <v>0</v>
      </c>
      <c r="S1588" s="68">
        <v>17</v>
      </c>
      <c r="T1588" s="53">
        <v>17</v>
      </c>
    </row>
    <row r="1589" spans="1:20" ht="22.95" customHeight="1" x14ac:dyDescent="0.25">
      <c r="A1589" s="68">
        <v>1588</v>
      </c>
      <c r="B1589" s="99">
        <v>243840</v>
      </c>
      <c r="C1589" s="68" t="s">
        <v>4101</v>
      </c>
      <c r="D1589" s="68" t="s">
        <v>4102</v>
      </c>
      <c r="E1589" s="68" t="s">
        <v>4110</v>
      </c>
      <c r="F1589" s="68" t="s">
        <v>4103</v>
      </c>
      <c r="G1589" s="68" t="s">
        <v>6582</v>
      </c>
      <c r="H1589" s="68" t="s">
        <v>4104</v>
      </c>
      <c r="I1589" s="68" t="s">
        <v>29107</v>
      </c>
      <c r="J1589" s="68" t="s">
        <v>8393</v>
      </c>
      <c r="K1589" s="68" t="s">
        <v>29108</v>
      </c>
      <c r="L1589" s="100" t="s">
        <v>29109</v>
      </c>
      <c r="N1589" s="68">
        <v>0.56399999999999995</v>
      </c>
      <c r="O1589" s="68">
        <v>0</v>
      </c>
      <c r="P1589" s="68">
        <v>0</v>
      </c>
      <c r="Q1589" s="68">
        <v>0</v>
      </c>
      <c r="R1589" s="68">
        <v>0</v>
      </c>
      <c r="S1589" s="68">
        <v>17</v>
      </c>
      <c r="T1589" s="53">
        <v>17</v>
      </c>
    </row>
    <row r="1590" spans="1:20" ht="22.95" customHeight="1" x14ac:dyDescent="0.25">
      <c r="A1590" s="68">
        <v>1589</v>
      </c>
      <c r="B1590" s="99">
        <v>243840</v>
      </c>
      <c r="C1590" s="68" t="s">
        <v>4101</v>
      </c>
      <c r="D1590" s="68" t="s">
        <v>4102</v>
      </c>
      <c r="E1590" s="68" t="s">
        <v>4110</v>
      </c>
      <c r="F1590" s="68" t="s">
        <v>4103</v>
      </c>
      <c r="G1590" s="68" t="s">
        <v>6582</v>
      </c>
      <c r="H1590" s="68" t="s">
        <v>4104</v>
      </c>
      <c r="I1590" s="68" t="s">
        <v>29110</v>
      </c>
      <c r="J1590" s="68" t="s">
        <v>29111</v>
      </c>
      <c r="K1590" s="68" t="s">
        <v>29112</v>
      </c>
      <c r="L1590" s="100" t="s">
        <v>29113</v>
      </c>
      <c r="N1590" s="68">
        <v>2.3180000000000001</v>
      </c>
      <c r="O1590" s="68">
        <v>0</v>
      </c>
      <c r="P1590" s="68">
        <v>0</v>
      </c>
      <c r="Q1590" s="68">
        <v>0</v>
      </c>
      <c r="R1590" s="68">
        <v>0</v>
      </c>
      <c r="S1590" s="68">
        <v>37</v>
      </c>
      <c r="T1590" s="53">
        <v>37</v>
      </c>
    </row>
    <row r="1591" spans="1:20" ht="22.95" customHeight="1" x14ac:dyDescent="0.25">
      <c r="A1591" s="68">
        <v>1590</v>
      </c>
      <c r="B1591" s="99">
        <v>243840</v>
      </c>
      <c r="C1591" s="68" t="s">
        <v>4101</v>
      </c>
      <c r="D1591" s="68" t="s">
        <v>4102</v>
      </c>
      <c r="E1591" s="68" t="s">
        <v>4110</v>
      </c>
      <c r="F1591" s="68" t="s">
        <v>4103</v>
      </c>
      <c r="G1591" s="68" t="s">
        <v>6582</v>
      </c>
      <c r="H1591" s="68" t="s">
        <v>4104</v>
      </c>
      <c r="I1591" s="68" t="s">
        <v>29114</v>
      </c>
      <c r="J1591" s="68" t="s">
        <v>29115</v>
      </c>
      <c r="K1591" s="68" t="s">
        <v>29116</v>
      </c>
      <c r="L1591" s="100" t="s">
        <v>29117</v>
      </c>
      <c r="N1591" s="68">
        <v>0.55800000000000005</v>
      </c>
      <c r="O1591" s="68">
        <v>0</v>
      </c>
      <c r="P1591" s="68">
        <v>0</v>
      </c>
      <c r="Q1591" s="68">
        <v>0</v>
      </c>
      <c r="R1591" s="68">
        <v>0</v>
      </c>
      <c r="S1591" s="68">
        <v>17</v>
      </c>
      <c r="T1591" s="53">
        <v>17</v>
      </c>
    </row>
    <row r="1592" spans="1:20" ht="22.95" customHeight="1" x14ac:dyDescent="0.25">
      <c r="A1592" s="68">
        <v>1591</v>
      </c>
      <c r="B1592" s="99">
        <v>243840</v>
      </c>
      <c r="C1592" s="68" t="s">
        <v>4101</v>
      </c>
      <c r="D1592" s="68" t="s">
        <v>4102</v>
      </c>
      <c r="E1592" s="68" t="s">
        <v>4110</v>
      </c>
      <c r="F1592" s="68" t="s">
        <v>4103</v>
      </c>
      <c r="G1592" s="68" t="s">
        <v>6582</v>
      </c>
      <c r="H1592" s="68" t="s">
        <v>4104</v>
      </c>
      <c r="I1592" s="68" t="s">
        <v>29118</v>
      </c>
      <c r="J1592" s="68" t="s">
        <v>29119</v>
      </c>
      <c r="K1592" s="68" t="s">
        <v>29120</v>
      </c>
      <c r="L1592" s="100" t="s">
        <v>29121</v>
      </c>
      <c r="N1592" s="68">
        <v>1.256</v>
      </c>
      <c r="O1592" s="68">
        <v>0</v>
      </c>
      <c r="P1592" s="68">
        <v>0</v>
      </c>
      <c r="Q1592" s="68">
        <v>0</v>
      </c>
      <c r="R1592" s="68">
        <v>0</v>
      </c>
      <c r="S1592" s="68">
        <v>22</v>
      </c>
      <c r="T1592" s="53">
        <v>22</v>
      </c>
    </row>
    <row r="1593" spans="1:20" ht="22.95" customHeight="1" x14ac:dyDescent="0.25">
      <c r="A1593" s="68">
        <v>1592</v>
      </c>
      <c r="B1593" s="99">
        <v>243840</v>
      </c>
      <c r="C1593" s="68" t="s">
        <v>4101</v>
      </c>
      <c r="D1593" s="68" t="s">
        <v>4102</v>
      </c>
      <c r="E1593" s="68" t="s">
        <v>4110</v>
      </c>
      <c r="F1593" s="68" t="s">
        <v>4103</v>
      </c>
      <c r="G1593" s="68" t="s">
        <v>6582</v>
      </c>
      <c r="H1593" s="68" t="s">
        <v>4104</v>
      </c>
      <c r="I1593" s="68" t="s">
        <v>29122</v>
      </c>
      <c r="J1593" s="68" t="s">
        <v>29123</v>
      </c>
      <c r="K1593" s="68" t="s">
        <v>29124</v>
      </c>
      <c r="L1593" s="100" t="s">
        <v>29125</v>
      </c>
      <c r="N1593" s="68">
        <v>1.248</v>
      </c>
      <c r="O1593" s="68">
        <v>0</v>
      </c>
      <c r="P1593" s="68">
        <v>0</v>
      </c>
      <c r="Q1593" s="68">
        <v>0</v>
      </c>
      <c r="R1593" s="68">
        <v>0</v>
      </c>
      <c r="S1593" s="68">
        <v>22</v>
      </c>
      <c r="T1593" s="53">
        <v>22</v>
      </c>
    </row>
    <row r="1594" spans="1:20" ht="22.95" customHeight="1" x14ac:dyDescent="0.25">
      <c r="A1594" s="68">
        <v>1593</v>
      </c>
      <c r="B1594" s="99">
        <v>243840</v>
      </c>
      <c r="C1594" s="68" t="s">
        <v>4101</v>
      </c>
      <c r="D1594" s="68" t="s">
        <v>4102</v>
      </c>
      <c r="E1594" s="68" t="s">
        <v>4110</v>
      </c>
      <c r="F1594" s="68" t="s">
        <v>4103</v>
      </c>
      <c r="G1594" s="68" t="s">
        <v>6582</v>
      </c>
      <c r="H1594" s="68" t="s">
        <v>4104</v>
      </c>
      <c r="I1594" s="68" t="s">
        <v>29126</v>
      </c>
      <c r="J1594" s="68" t="s">
        <v>29127</v>
      </c>
      <c r="K1594" s="68" t="s">
        <v>29128</v>
      </c>
      <c r="L1594" s="100" t="s">
        <v>29129</v>
      </c>
      <c r="N1594" s="68">
        <v>1.244</v>
      </c>
      <c r="O1594" s="68">
        <v>0</v>
      </c>
      <c r="P1594" s="68">
        <v>0</v>
      </c>
      <c r="Q1594" s="68">
        <v>0</v>
      </c>
      <c r="R1594" s="68">
        <v>0</v>
      </c>
      <c r="S1594" s="68">
        <v>22</v>
      </c>
      <c r="T1594" s="53">
        <v>22</v>
      </c>
    </row>
    <row r="1595" spans="1:20" ht="22.95" customHeight="1" x14ac:dyDescent="0.25">
      <c r="A1595" s="68">
        <v>1594</v>
      </c>
      <c r="B1595" s="99">
        <v>243840</v>
      </c>
      <c r="C1595" s="68" t="s">
        <v>4101</v>
      </c>
      <c r="D1595" s="68" t="s">
        <v>4102</v>
      </c>
      <c r="E1595" s="68" t="s">
        <v>4110</v>
      </c>
      <c r="F1595" s="68" t="s">
        <v>4103</v>
      </c>
      <c r="G1595" s="68" t="s">
        <v>6582</v>
      </c>
      <c r="H1595" s="68" t="s">
        <v>4104</v>
      </c>
      <c r="I1595" s="68" t="s">
        <v>29130</v>
      </c>
      <c r="J1595" s="68" t="s">
        <v>29131</v>
      </c>
      <c r="K1595" s="68" t="s">
        <v>12387</v>
      </c>
      <c r="L1595" s="100" t="s">
        <v>12388</v>
      </c>
      <c r="N1595" s="68">
        <v>0.55400000000000005</v>
      </c>
      <c r="O1595" s="68">
        <v>0</v>
      </c>
      <c r="P1595" s="68">
        <v>0</v>
      </c>
      <c r="Q1595" s="68">
        <v>0</v>
      </c>
      <c r="R1595" s="68">
        <v>0</v>
      </c>
      <c r="S1595" s="68">
        <v>17</v>
      </c>
      <c r="T1595" s="53">
        <v>17</v>
      </c>
    </row>
    <row r="1596" spans="1:20" ht="22.95" customHeight="1" x14ac:dyDescent="0.25">
      <c r="A1596" s="68">
        <v>1595</v>
      </c>
      <c r="B1596" s="99">
        <v>243840</v>
      </c>
      <c r="C1596" s="68" t="s">
        <v>4101</v>
      </c>
      <c r="D1596" s="68" t="s">
        <v>4102</v>
      </c>
      <c r="E1596" s="68" t="s">
        <v>4110</v>
      </c>
      <c r="F1596" s="68" t="s">
        <v>4103</v>
      </c>
      <c r="G1596" s="68" t="s">
        <v>6582</v>
      </c>
      <c r="H1596" s="68" t="s">
        <v>4104</v>
      </c>
      <c r="I1596" s="68" t="s">
        <v>29132</v>
      </c>
      <c r="J1596" s="68" t="s">
        <v>29133</v>
      </c>
      <c r="K1596" s="68" t="s">
        <v>29134</v>
      </c>
      <c r="L1596" s="100" t="s">
        <v>29135</v>
      </c>
      <c r="N1596" s="68">
        <v>1.242</v>
      </c>
      <c r="O1596" s="68">
        <v>0</v>
      </c>
      <c r="P1596" s="68">
        <v>0</v>
      </c>
      <c r="Q1596" s="68">
        <v>0</v>
      </c>
      <c r="R1596" s="68">
        <v>0</v>
      </c>
      <c r="S1596" s="68">
        <v>22</v>
      </c>
      <c r="T1596" s="53">
        <v>22</v>
      </c>
    </row>
    <row r="1597" spans="1:20" ht="22.95" customHeight="1" x14ac:dyDescent="0.25">
      <c r="A1597" s="68">
        <v>1596</v>
      </c>
      <c r="B1597" s="99">
        <v>243840</v>
      </c>
      <c r="C1597" s="68" t="s">
        <v>4101</v>
      </c>
      <c r="D1597" s="68" t="s">
        <v>4102</v>
      </c>
      <c r="E1597" s="68" t="s">
        <v>4110</v>
      </c>
      <c r="F1597" s="68" t="s">
        <v>4103</v>
      </c>
      <c r="G1597" s="68" t="s">
        <v>6582</v>
      </c>
      <c r="H1597" s="68" t="s">
        <v>4104</v>
      </c>
      <c r="I1597" s="68" t="s">
        <v>29136</v>
      </c>
      <c r="J1597" s="68" t="s">
        <v>29137</v>
      </c>
      <c r="K1597" s="68" t="s">
        <v>29138</v>
      </c>
      <c r="L1597" s="100" t="s">
        <v>29139</v>
      </c>
      <c r="N1597" s="68">
        <v>1.1879999999999999</v>
      </c>
      <c r="O1597" s="68">
        <v>0</v>
      </c>
      <c r="P1597" s="68">
        <v>0</v>
      </c>
      <c r="Q1597" s="68">
        <v>0</v>
      </c>
      <c r="R1597" s="68">
        <v>0</v>
      </c>
      <c r="S1597" s="68">
        <v>22</v>
      </c>
      <c r="T1597" s="53">
        <v>22</v>
      </c>
    </row>
    <row r="1598" spans="1:20" ht="22.95" customHeight="1" x14ac:dyDescent="0.25">
      <c r="A1598" s="68">
        <v>1597</v>
      </c>
      <c r="B1598" s="99">
        <v>243840</v>
      </c>
      <c r="C1598" s="68" t="s">
        <v>4101</v>
      </c>
      <c r="D1598" s="68" t="s">
        <v>4102</v>
      </c>
      <c r="E1598" s="68" t="s">
        <v>4110</v>
      </c>
      <c r="F1598" s="68" t="s">
        <v>4103</v>
      </c>
      <c r="G1598" s="68" t="s">
        <v>6582</v>
      </c>
      <c r="H1598" s="68" t="s">
        <v>4104</v>
      </c>
      <c r="I1598" s="68" t="s">
        <v>29140</v>
      </c>
      <c r="J1598" s="68" t="s">
        <v>29141</v>
      </c>
      <c r="K1598" s="68" t="s">
        <v>29142</v>
      </c>
      <c r="L1598" s="100" t="s">
        <v>29143</v>
      </c>
      <c r="N1598" s="68">
        <v>0.56000000000000005</v>
      </c>
      <c r="O1598" s="68">
        <v>0</v>
      </c>
      <c r="P1598" s="68">
        <v>0</v>
      </c>
      <c r="Q1598" s="68">
        <v>0</v>
      </c>
      <c r="R1598" s="68">
        <v>0</v>
      </c>
      <c r="S1598" s="68">
        <v>17</v>
      </c>
      <c r="T1598" s="53">
        <v>17</v>
      </c>
    </row>
    <row r="1599" spans="1:20" ht="22.95" customHeight="1" x14ac:dyDescent="0.25">
      <c r="A1599" s="68">
        <v>1598</v>
      </c>
      <c r="B1599" s="99">
        <v>243840</v>
      </c>
      <c r="C1599" s="68" t="s">
        <v>4101</v>
      </c>
      <c r="D1599" s="68" t="s">
        <v>4102</v>
      </c>
      <c r="E1599" s="68" t="s">
        <v>4110</v>
      </c>
      <c r="F1599" s="68" t="s">
        <v>4103</v>
      </c>
      <c r="G1599" s="68" t="s">
        <v>6582</v>
      </c>
      <c r="H1599" s="68" t="s">
        <v>4104</v>
      </c>
      <c r="I1599" s="68" t="s">
        <v>29144</v>
      </c>
      <c r="J1599" s="68" t="s">
        <v>29145</v>
      </c>
      <c r="K1599" s="68" t="s">
        <v>29146</v>
      </c>
      <c r="L1599" s="100" t="s">
        <v>29147</v>
      </c>
      <c r="N1599" s="68">
        <v>0.66800000000000004</v>
      </c>
      <c r="O1599" s="68">
        <v>0</v>
      </c>
      <c r="P1599" s="68">
        <v>0</v>
      </c>
      <c r="Q1599" s="68">
        <v>0</v>
      </c>
      <c r="R1599" s="68">
        <v>0</v>
      </c>
      <c r="S1599" s="68">
        <v>17</v>
      </c>
      <c r="T1599" s="53">
        <v>17</v>
      </c>
    </row>
    <row r="1600" spans="1:20" ht="22.95" customHeight="1" x14ac:dyDescent="0.25">
      <c r="A1600" s="68">
        <v>1599</v>
      </c>
      <c r="B1600" s="99">
        <v>243840</v>
      </c>
      <c r="C1600" s="68" t="s">
        <v>4101</v>
      </c>
      <c r="D1600" s="68" t="s">
        <v>4102</v>
      </c>
      <c r="E1600" s="68" t="s">
        <v>4110</v>
      </c>
      <c r="F1600" s="68" t="s">
        <v>4103</v>
      </c>
      <c r="G1600" s="68" t="s">
        <v>6582</v>
      </c>
      <c r="H1600" s="68" t="s">
        <v>4104</v>
      </c>
      <c r="I1600" s="68" t="s">
        <v>29148</v>
      </c>
      <c r="J1600" s="68" t="s">
        <v>29149</v>
      </c>
      <c r="K1600" s="68" t="s">
        <v>29150</v>
      </c>
      <c r="L1600" s="100" t="s">
        <v>29151</v>
      </c>
      <c r="N1600" s="68">
        <v>1.0580000000000001</v>
      </c>
      <c r="O1600" s="68">
        <v>0</v>
      </c>
      <c r="P1600" s="68">
        <v>0</v>
      </c>
      <c r="Q1600" s="68">
        <v>0</v>
      </c>
      <c r="R1600" s="68">
        <v>0</v>
      </c>
      <c r="S1600" s="68">
        <v>22</v>
      </c>
      <c r="T1600" s="53">
        <v>22</v>
      </c>
    </row>
    <row r="1601" spans="1:20" ht="22.95" customHeight="1" x14ac:dyDescent="0.25">
      <c r="A1601" s="68">
        <v>1600</v>
      </c>
      <c r="B1601" s="99">
        <v>243840</v>
      </c>
      <c r="C1601" s="68" t="s">
        <v>4101</v>
      </c>
      <c r="D1601" s="68" t="s">
        <v>4102</v>
      </c>
      <c r="E1601" s="68" t="s">
        <v>4110</v>
      </c>
      <c r="F1601" s="68" t="s">
        <v>4103</v>
      </c>
      <c r="G1601" s="68" t="s">
        <v>6582</v>
      </c>
      <c r="H1601" s="68" t="s">
        <v>4104</v>
      </c>
      <c r="I1601" s="68" t="s">
        <v>29152</v>
      </c>
      <c r="J1601" s="68" t="s">
        <v>29153</v>
      </c>
      <c r="K1601" s="68" t="s">
        <v>14364</v>
      </c>
      <c r="L1601" s="100" t="s">
        <v>29154</v>
      </c>
      <c r="N1601" s="68">
        <v>0.182</v>
      </c>
      <c r="O1601" s="68">
        <v>0</v>
      </c>
      <c r="P1601" s="68">
        <v>0</v>
      </c>
      <c r="Q1601" s="68">
        <v>0</v>
      </c>
      <c r="R1601" s="68">
        <v>0</v>
      </c>
      <c r="S1601" s="68">
        <v>17</v>
      </c>
      <c r="T1601" s="53">
        <v>17</v>
      </c>
    </row>
    <row r="1602" spans="1:20" ht="22.95" customHeight="1" x14ac:dyDescent="0.25">
      <c r="A1602" s="68">
        <v>1601</v>
      </c>
      <c r="B1602" s="99">
        <v>243840</v>
      </c>
      <c r="C1602" s="68" t="s">
        <v>4101</v>
      </c>
      <c r="D1602" s="68" t="s">
        <v>4102</v>
      </c>
      <c r="E1602" s="68" t="s">
        <v>4110</v>
      </c>
      <c r="F1602" s="68" t="s">
        <v>4103</v>
      </c>
      <c r="G1602" s="68" t="s">
        <v>6582</v>
      </c>
      <c r="H1602" s="68" t="s">
        <v>4104</v>
      </c>
      <c r="I1602" s="68" t="s">
        <v>29155</v>
      </c>
      <c r="J1602" s="68" t="s">
        <v>29156</v>
      </c>
      <c r="K1602" s="68" t="s">
        <v>29157</v>
      </c>
      <c r="L1602" s="100" t="s">
        <v>29158</v>
      </c>
      <c r="N1602" s="68">
        <v>0.66</v>
      </c>
      <c r="O1602" s="68">
        <v>130</v>
      </c>
      <c r="P1602" s="68">
        <v>1.95</v>
      </c>
      <c r="Q1602" s="68">
        <v>0.13650000000000001</v>
      </c>
      <c r="R1602" s="68">
        <v>0</v>
      </c>
      <c r="S1602" s="68">
        <v>17</v>
      </c>
      <c r="T1602" s="53">
        <v>19.09</v>
      </c>
    </row>
    <row r="1603" spans="1:20" ht="22.95" customHeight="1" x14ac:dyDescent="0.25">
      <c r="A1603" s="68">
        <v>1602</v>
      </c>
      <c r="B1603" s="99">
        <v>243840</v>
      </c>
      <c r="C1603" s="68" t="s">
        <v>4101</v>
      </c>
      <c r="D1603" s="68" t="s">
        <v>4102</v>
      </c>
      <c r="E1603" s="68" t="s">
        <v>4110</v>
      </c>
      <c r="F1603" s="68" t="s">
        <v>4103</v>
      </c>
      <c r="G1603" s="68" t="s">
        <v>6582</v>
      </c>
      <c r="H1603" s="68" t="s">
        <v>4104</v>
      </c>
      <c r="I1603" s="68" t="s">
        <v>29159</v>
      </c>
      <c r="J1603" s="68" t="s">
        <v>29160</v>
      </c>
      <c r="K1603" s="68" t="s">
        <v>29161</v>
      </c>
      <c r="L1603" s="100" t="s">
        <v>29162</v>
      </c>
      <c r="N1603" s="68">
        <v>3.7999999999999999E-2</v>
      </c>
      <c r="O1603" s="68">
        <v>0</v>
      </c>
      <c r="P1603" s="68">
        <v>0</v>
      </c>
      <c r="Q1603" s="68">
        <v>0</v>
      </c>
      <c r="R1603" s="68">
        <v>0</v>
      </c>
      <c r="S1603" s="68">
        <v>17</v>
      </c>
      <c r="T1603" s="53">
        <v>17</v>
      </c>
    </row>
    <row r="1604" spans="1:20" ht="22.95" customHeight="1" x14ac:dyDescent="0.25">
      <c r="A1604" s="68">
        <v>1603</v>
      </c>
      <c r="B1604" s="99">
        <v>243841</v>
      </c>
      <c r="C1604" s="68" t="s">
        <v>4101</v>
      </c>
      <c r="D1604" s="68" t="s">
        <v>4102</v>
      </c>
      <c r="E1604" s="68" t="s">
        <v>4110</v>
      </c>
      <c r="F1604" s="68" t="s">
        <v>4103</v>
      </c>
      <c r="G1604" s="68" t="s">
        <v>6582</v>
      </c>
      <c r="H1604" s="68" t="s">
        <v>4104</v>
      </c>
      <c r="I1604" s="68" t="s">
        <v>29163</v>
      </c>
      <c r="J1604" s="68" t="s">
        <v>29164</v>
      </c>
      <c r="K1604" s="68" t="s">
        <v>29165</v>
      </c>
      <c r="L1604" s="100" t="s">
        <v>29166</v>
      </c>
      <c r="N1604" s="68">
        <v>0.57599999999999996</v>
      </c>
      <c r="O1604" s="68">
        <v>130</v>
      </c>
      <c r="P1604" s="68">
        <v>1.95</v>
      </c>
      <c r="Q1604" s="68">
        <v>0.13650000000000001</v>
      </c>
      <c r="R1604" s="68">
        <v>0</v>
      </c>
      <c r="S1604" s="68">
        <v>17</v>
      </c>
      <c r="T1604" s="53">
        <v>19.09</v>
      </c>
    </row>
    <row r="1605" spans="1:20" ht="22.95" customHeight="1" x14ac:dyDescent="0.25">
      <c r="A1605" s="68">
        <v>1604</v>
      </c>
      <c r="B1605" s="99">
        <v>243841</v>
      </c>
      <c r="C1605" s="68" t="s">
        <v>4101</v>
      </c>
      <c r="D1605" s="68" t="s">
        <v>4102</v>
      </c>
      <c r="E1605" s="68" t="s">
        <v>4110</v>
      </c>
      <c r="F1605" s="68" t="s">
        <v>4103</v>
      </c>
      <c r="G1605" s="68" t="s">
        <v>6582</v>
      </c>
      <c r="H1605" s="68" t="s">
        <v>4104</v>
      </c>
      <c r="I1605" s="68" t="s">
        <v>29167</v>
      </c>
      <c r="J1605" s="68" t="s">
        <v>29168</v>
      </c>
      <c r="K1605" s="68" t="s">
        <v>29169</v>
      </c>
      <c r="L1605" s="100" t="s">
        <v>29170</v>
      </c>
      <c r="N1605" s="68">
        <v>0.55800000000000005</v>
      </c>
      <c r="O1605" s="68">
        <v>130</v>
      </c>
      <c r="P1605" s="68">
        <v>1.95</v>
      </c>
      <c r="Q1605" s="68">
        <v>0.13650000000000001</v>
      </c>
      <c r="R1605" s="68">
        <v>0</v>
      </c>
      <c r="S1605" s="68">
        <v>17</v>
      </c>
      <c r="T1605" s="53">
        <v>19.09</v>
      </c>
    </row>
    <row r="1606" spans="1:20" ht="22.95" customHeight="1" x14ac:dyDescent="0.25">
      <c r="A1606" s="68">
        <v>1605</v>
      </c>
      <c r="B1606" s="99">
        <v>243841</v>
      </c>
      <c r="C1606" s="68" t="s">
        <v>4101</v>
      </c>
      <c r="D1606" s="68" t="s">
        <v>4102</v>
      </c>
      <c r="E1606" s="68" t="s">
        <v>4110</v>
      </c>
      <c r="F1606" s="68" t="s">
        <v>4103</v>
      </c>
      <c r="G1606" s="68" t="s">
        <v>6582</v>
      </c>
      <c r="H1606" s="68" t="s">
        <v>4104</v>
      </c>
      <c r="I1606" s="68" t="s">
        <v>29171</v>
      </c>
      <c r="J1606" s="68" t="s">
        <v>29172</v>
      </c>
      <c r="K1606" s="68" t="s">
        <v>29173</v>
      </c>
      <c r="L1606" s="100" t="s">
        <v>29174</v>
      </c>
      <c r="N1606" s="68">
        <v>1.1679999999999999</v>
      </c>
      <c r="O1606" s="68">
        <v>280</v>
      </c>
      <c r="P1606" s="68">
        <v>4.2</v>
      </c>
      <c r="Q1606" s="68">
        <v>0.29399999999999998</v>
      </c>
      <c r="R1606" s="68">
        <v>0</v>
      </c>
      <c r="S1606" s="68">
        <v>22</v>
      </c>
      <c r="T1606" s="53">
        <v>26.49</v>
      </c>
    </row>
    <row r="1607" spans="1:20" ht="22.95" customHeight="1" x14ac:dyDescent="0.25">
      <c r="A1607" s="68">
        <v>1606</v>
      </c>
      <c r="B1607" s="99">
        <v>243841</v>
      </c>
      <c r="C1607" s="68" t="s">
        <v>4101</v>
      </c>
      <c r="D1607" s="68" t="s">
        <v>4102</v>
      </c>
      <c r="E1607" s="68" t="s">
        <v>4110</v>
      </c>
      <c r="F1607" s="68" t="s">
        <v>4103</v>
      </c>
      <c r="G1607" s="68" t="s">
        <v>6582</v>
      </c>
      <c r="H1607" s="68" t="s">
        <v>4104</v>
      </c>
      <c r="I1607" s="68" t="s">
        <v>29175</v>
      </c>
      <c r="J1607" s="68" t="s">
        <v>29176</v>
      </c>
      <c r="K1607" s="68" t="s">
        <v>29177</v>
      </c>
      <c r="L1607" s="100" t="s">
        <v>29178</v>
      </c>
      <c r="N1607" s="68">
        <v>1.1479999999999999</v>
      </c>
      <c r="O1607" s="68">
        <v>280</v>
      </c>
      <c r="P1607" s="68">
        <v>4.2</v>
      </c>
      <c r="Q1607" s="68">
        <v>0.29399999999999998</v>
      </c>
      <c r="R1607" s="68">
        <v>0</v>
      </c>
      <c r="S1607" s="68">
        <v>22</v>
      </c>
      <c r="T1607" s="53">
        <v>26.49</v>
      </c>
    </row>
    <row r="1608" spans="1:20" ht="22.95" customHeight="1" x14ac:dyDescent="0.25">
      <c r="A1608" s="68">
        <v>1607</v>
      </c>
      <c r="B1608" s="99">
        <v>243841</v>
      </c>
      <c r="C1608" s="68" t="s">
        <v>4101</v>
      </c>
      <c r="D1608" s="68" t="s">
        <v>4102</v>
      </c>
      <c r="E1608" s="68" t="s">
        <v>4110</v>
      </c>
      <c r="F1608" s="68" t="s">
        <v>4103</v>
      </c>
      <c r="G1608" s="68" t="s">
        <v>6582</v>
      </c>
      <c r="H1608" s="68" t="s">
        <v>4104</v>
      </c>
      <c r="I1608" s="68" t="s">
        <v>29179</v>
      </c>
      <c r="J1608" s="68" t="s">
        <v>29180</v>
      </c>
      <c r="K1608" s="68" t="s">
        <v>29181</v>
      </c>
      <c r="L1608" s="100" t="s">
        <v>29182</v>
      </c>
      <c r="N1608" s="68">
        <v>0.64400000000000002</v>
      </c>
      <c r="O1608" s="68">
        <v>230</v>
      </c>
      <c r="P1608" s="68">
        <v>3.45</v>
      </c>
      <c r="Q1608" s="68">
        <v>0.24149999999999999</v>
      </c>
      <c r="R1608" s="68">
        <v>0</v>
      </c>
      <c r="S1608" s="68">
        <v>17</v>
      </c>
      <c r="T1608" s="53">
        <v>20.69</v>
      </c>
    </row>
    <row r="1609" spans="1:20" ht="22.95" customHeight="1" x14ac:dyDescent="0.25">
      <c r="A1609" s="68">
        <v>1608</v>
      </c>
      <c r="B1609" s="99">
        <v>243841</v>
      </c>
      <c r="C1609" s="68" t="s">
        <v>4101</v>
      </c>
      <c r="D1609" s="68" t="s">
        <v>4102</v>
      </c>
      <c r="E1609" s="68" t="s">
        <v>4110</v>
      </c>
      <c r="F1609" s="68" t="s">
        <v>4103</v>
      </c>
      <c r="G1609" s="68" t="s">
        <v>6582</v>
      </c>
      <c r="H1609" s="68" t="s">
        <v>4104</v>
      </c>
      <c r="I1609" s="68" t="s">
        <v>29183</v>
      </c>
      <c r="J1609" s="68" t="s">
        <v>29184</v>
      </c>
      <c r="K1609" s="68" t="s">
        <v>29185</v>
      </c>
      <c r="L1609" s="100" t="s">
        <v>29186</v>
      </c>
      <c r="N1609" s="68">
        <v>1.1359999999999999</v>
      </c>
      <c r="O1609" s="68">
        <v>230</v>
      </c>
      <c r="P1609" s="68">
        <v>3.45</v>
      </c>
      <c r="Q1609" s="68">
        <v>0.24149999999999999</v>
      </c>
      <c r="R1609" s="68">
        <v>0</v>
      </c>
      <c r="S1609" s="68">
        <v>22</v>
      </c>
      <c r="T1609" s="53">
        <v>25.69</v>
      </c>
    </row>
    <row r="1610" spans="1:20" ht="22.95" customHeight="1" x14ac:dyDescent="0.25">
      <c r="A1610" s="68">
        <v>1609</v>
      </c>
      <c r="B1610" s="99">
        <v>243841</v>
      </c>
      <c r="C1610" s="68" t="s">
        <v>4101</v>
      </c>
      <c r="D1610" s="68" t="s">
        <v>4102</v>
      </c>
      <c r="E1610" s="68" t="s">
        <v>4110</v>
      </c>
      <c r="F1610" s="68" t="s">
        <v>4103</v>
      </c>
      <c r="G1610" s="68" t="s">
        <v>6582</v>
      </c>
      <c r="H1610" s="68" t="s">
        <v>4104</v>
      </c>
      <c r="I1610" s="68" t="s">
        <v>29187</v>
      </c>
      <c r="J1610" s="68" t="s">
        <v>8393</v>
      </c>
      <c r="K1610" s="68" t="s">
        <v>29188</v>
      </c>
      <c r="L1610" s="100" t="s">
        <v>29189</v>
      </c>
      <c r="N1610" s="68">
        <v>0.57399999999999995</v>
      </c>
      <c r="O1610" s="68">
        <v>130</v>
      </c>
      <c r="P1610" s="68">
        <v>1.95</v>
      </c>
      <c r="Q1610" s="68">
        <v>0.13650000000000001</v>
      </c>
      <c r="R1610" s="68">
        <v>0</v>
      </c>
      <c r="S1610" s="68">
        <v>17</v>
      </c>
      <c r="T1610" s="53">
        <v>19.09</v>
      </c>
    </row>
    <row r="1611" spans="1:20" ht="22.95" customHeight="1" x14ac:dyDescent="0.25">
      <c r="A1611" s="68">
        <v>1610</v>
      </c>
      <c r="B1611" s="99">
        <v>243841</v>
      </c>
      <c r="C1611" s="68" t="s">
        <v>4101</v>
      </c>
      <c r="D1611" s="68" t="s">
        <v>4102</v>
      </c>
      <c r="E1611" s="68" t="s">
        <v>4110</v>
      </c>
      <c r="F1611" s="68" t="s">
        <v>4103</v>
      </c>
      <c r="G1611" s="68" t="s">
        <v>6582</v>
      </c>
      <c r="H1611" s="68" t="s">
        <v>4104</v>
      </c>
      <c r="I1611" s="68" t="s">
        <v>29190</v>
      </c>
      <c r="J1611" s="68" t="s">
        <v>29191</v>
      </c>
      <c r="K1611" s="68" t="s">
        <v>29192</v>
      </c>
      <c r="L1611" s="100" t="s">
        <v>29193</v>
      </c>
      <c r="N1611" s="68">
        <v>0.55000000000000004</v>
      </c>
      <c r="O1611" s="68">
        <v>130</v>
      </c>
      <c r="P1611" s="68">
        <v>1.95</v>
      </c>
      <c r="Q1611" s="68">
        <v>0.13650000000000001</v>
      </c>
      <c r="R1611" s="68">
        <v>0</v>
      </c>
      <c r="S1611" s="68">
        <v>17</v>
      </c>
      <c r="T1611" s="53">
        <v>19.09</v>
      </c>
    </row>
    <row r="1612" spans="1:20" ht="22.95" customHeight="1" x14ac:dyDescent="0.25">
      <c r="A1612" s="68">
        <v>1611</v>
      </c>
      <c r="B1612" s="99">
        <v>243841</v>
      </c>
      <c r="C1612" s="68" t="s">
        <v>4101</v>
      </c>
      <c r="D1612" s="68" t="s">
        <v>4102</v>
      </c>
      <c r="E1612" s="68" t="s">
        <v>4110</v>
      </c>
      <c r="F1612" s="68" t="s">
        <v>4103</v>
      </c>
      <c r="G1612" s="68" t="s">
        <v>6582</v>
      </c>
      <c r="H1612" s="68" t="s">
        <v>4104</v>
      </c>
      <c r="I1612" s="68" t="s">
        <v>29194</v>
      </c>
      <c r="J1612" s="68" t="s">
        <v>27942</v>
      </c>
      <c r="K1612" s="68" t="s">
        <v>27943</v>
      </c>
      <c r="L1612" s="100" t="s">
        <v>27944</v>
      </c>
      <c r="N1612" s="68">
        <v>1.5820000000000001</v>
      </c>
      <c r="O1612" s="68">
        <v>330</v>
      </c>
      <c r="P1612" s="68">
        <v>4.95</v>
      </c>
      <c r="Q1612" s="68">
        <v>0.34649999999999997</v>
      </c>
      <c r="R1612" s="68">
        <v>0</v>
      </c>
      <c r="S1612" s="68">
        <v>22</v>
      </c>
      <c r="T1612" s="53">
        <v>27.3</v>
      </c>
    </row>
    <row r="1613" spans="1:20" ht="22.95" customHeight="1" x14ac:dyDescent="0.25">
      <c r="A1613" s="68">
        <v>1612</v>
      </c>
      <c r="B1613" s="99">
        <v>243841</v>
      </c>
      <c r="C1613" s="68" t="s">
        <v>4101</v>
      </c>
      <c r="D1613" s="68" t="s">
        <v>4102</v>
      </c>
      <c r="E1613" s="68" t="s">
        <v>4110</v>
      </c>
      <c r="F1613" s="68" t="s">
        <v>4103</v>
      </c>
      <c r="G1613" s="68" t="s">
        <v>6582</v>
      </c>
      <c r="H1613" s="68" t="s">
        <v>4104</v>
      </c>
      <c r="I1613" s="68" t="s">
        <v>29195</v>
      </c>
      <c r="J1613" s="68" t="s">
        <v>29196</v>
      </c>
      <c r="K1613" s="68" t="s">
        <v>29197</v>
      </c>
      <c r="L1613" s="100" t="s">
        <v>29198</v>
      </c>
      <c r="N1613" s="68">
        <v>0.57399999999999995</v>
      </c>
      <c r="O1613" s="68">
        <v>130</v>
      </c>
      <c r="P1613" s="68">
        <v>1.95</v>
      </c>
      <c r="Q1613" s="68">
        <v>0.13650000000000001</v>
      </c>
      <c r="R1613" s="68">
        <v>0</v>
      </c>
      <c r="S1613" s="68">
        <v>17</v>
      </c>
      <c r="T1613" s="53">
        <v>19.09</v>
      </c>
    </row>
    <row r="1614" spans="1:20" ht="22.95" customHeight="1" x14ac:dyDescent="0.25">
      <c r="A1614" s="68">
        <v>1613</v>
      </c>
      <c r="B1614" s="99">
        <v>243841</v>
      </c>
      <c r="C1614" s="68" t="s">
        <v>4101</v>
      </c>
      <c r="D1614" s="68" t="s">
        <v>4102</v>
      </c>
      <c r="E1614" s="68" t="s">
        <v>4110</v>
      </c>
      <c r="F1614" s="68" t="s">
        <v>4103</v>
      </c>
      <c r="G1614" s="68" t="s">
        <v>6582</v>
      </c>
      <c r="H1614" s="68" t="s">
        <v>4104</v>
      </c>
      <c r="I1614" s="68" t="s">
        <v>29199</v>
      </c>
      <c r="J1614" s="68" t="s">
        <v>29200</v>
      </c>
      <c r="K1614" s="68" t="s">
        <v>29201</v>
      </c>
      <c r="L1614" s="100" t="s">
        <v>29202</v>
      </c>
      <c r="N1614" s="68">
        <v>0.56999999999999995</v>
      </c>
      <c r="O1614" s="68">
        <v>130</v>
      </c>
      <c r="P1614" s="68">
        <v>1.95</v>
      </c>
      <c r="Q1614" s="68">
        <v>0.13650000000000001</v>
      </c>
      <c r="R1614" s="68">
        <v>0</v>
      </c>
      <c r="S1614" s="68">
        <v>17</v>
      </c>
      <c r="T1614" s="53">
        <v>19.09</v>
      </c>
    </row>
    <row r="1615" spans="1:20" ht="22.95" customHeight="1" x14ac:dyDescent="0.25">
      <c r="A1615" s="68">
        <v>1614</v>
      </c>
      <c r="B1615" s="99">
        <v>243841</v>
      </c>
      <c r="C1615" s="68" t="s">
        <v>4101</v>
      </c>
      <c r="D1615" s="68" t="s">
        <v>4102</v>
      </c>
      <c r="E1615" s="68" t="s">
        <v>4110</v>
      </c>
      <c r="F1615" s="68" t="s">
        <v>4103</v>
      </c>
      <c r="G1615" s="68" t="s">
        <v>6582</v>
      </c>
      <c r="H1615" s="68" t="s">
        <v>4104</v>
      </c>
      <c r="I1615" s="68" t="s">
        <v>29203</v>
      </c>
      <c r="J1615" s="68" t="s">
        <v>29204</v>
      </c>
      <c r="K1615" s="68" t="s">
        <v>29205</v>
      </c>
      <c r="L1615" s="100" t="s">
        <v>29206</v>
      </c>
      <c r="N1615" s="68">
        <v>0.56399999999999995</v>
      </c>
      <c r="O1615" s="68">
        <v>130</v>
      </c>
      <c r="P1615" s="68">
        <v>1.95</v>
      </c>
      <c r="Q1615" s="68">
        <v>0.13650000000000001</v>
      </c>
      <c r="R1615" s="68">
        <v>0</v>
      </c>
      <c r="S1615" s="68">
        <v>17</v>
      </c>
      <c r="T1615" s="53">
        <v>19.09</v>
      </c>
    </row>
    <row r="1616" spans="1:20" ht="22.95" customHeight="1" x14ac:dyDescent="0.25">
      <c r="A1616" s="68">
        <v>1615</v>
      </c>
      <c r="B1616" s="99">
        <v>243841</v>
      </c>
      <c r="C1616" s="68" t="s">
        <v>4101</v>
      </c>
      <c r="D1616" s="68" t="s">
        <v>4102</v>
      </c>
      <c r="E1616" s="68" t="s">
        <v>4110</v>
      </c>
      <c r="F1616" s="68" t="s">
        <v>4103</v>
      </c>
      <c r="G1616" s="68" t="s">
        <v>6582</v>
      </c>
      <c r="H1616" s="68" t="s">
        <v>4104</v>
      </c>
      <c r="I1616" s="68" t="s">
        <v>29207</v>
      </c>
      <c r="J1616" s="68" t="s">
        <v>29208</v>
      </c>
      <c r="K1616" s="68" t="s">
        <v>29209</v>
      </c>
      <c r="L1616" s="100" t="s">
        <v>29210</v>
      </c>
      <c r="N1616" s="68">
        <v>0.57399999999999995</v>
      </c>
      <c r="O1616" s="68">
        <v>130</v>
      </c>
      <c r="P1616" s="68">
        <v>1.95</v>
      </c>
      <c r="Q1616" s="68">
        <v>0.13650000000000001</v>
      </c>
      <c r="R1616" s="68">
        <v>0</v>
      </c>
      <c r="S1616" s="68">
        <v>17</v>
      </c>
      <c r="T1616" s="53">
        <v>19.09</v>
      </c>
    </row>
    <row r="1617" spans="1:20" ht="22.95" customHeight="1" x14ac:dyDescent="0.25">
      <c r="A1617" s="68">
        <v>1616</v>
      </c>
      <c r="B1617" s="99">
        <v>243841</v>
      </c>
      <c r="C1617" s="68" t="s">
        <v>4101</v>
      </c>
      <c r="D1617" s="68" t="s">
        <v>4102</v>
      </c>
      <c r="E1617" s="68" t="s">
        <v>4110</v>
      </c>
      <c r="F1617" s="68" t="s">
        <v>4103</v>
      </c>
      <c r="G1617" s="68" t="s">
        <v>6582</v>
      </c>
      <c r="H1617" s="68" t="s">
        <v>4104</v>
      </c>
      <c r="I1617" s="68" t="s">
        <v>29211</v>
      </c>
      <c r="J1617" s="68" t="s">
        <v>14077</v>
      </c>
      <c r="K1617" s="68" t="s">
        <v>29212</v>
      </c>
      <c r="L1617" s="100" t="s">
        <v>29213</v>
      </c>
      <c r="N1617" s="68">
        <v>1.1160000000000001</v>
      </c>
      <c r="O1617" s="68">
        <v>230</v>
      </c>
      <c r="P1617" s="68">
        <v>3.45</v>
      </c>
      <c r="Q1617" s="68">
        <v>0.24149999999999999</v>
      </c>
      <c r="R1617" s="68">
        <v>0</v>
      </c>
      <c r="S1617" s="68">
        <v>22</v>
      </c>
      <c r="T1617" s="53">
        <v>25.69</v>
      </c>
    </row>
    <row r="1618" spans="1:20" ht="22.95" customHeight="1" x14ac:dyDescent="0.25">
      <c r="A1618" s="68">
        <v>1617</v>
      </c>
      <c r="B1618" s="99">
        <v>243841</v>
      </c>
      <c r="C1618" s="68" t="s">
        <v>4101</v>
      </c>
      <c r="D1618" s="68" t="s">
        <v>4102</v>
      </c>
      <c r="E1618" s="68" t="s">
        <v>4110</v>
      </c>
      <c r="F1618" s="68" t="s">
        <v>4103</v>
      </c>
      <c r="G1618" s="68" t="s">
        <v>6582</v>
      </c>
      <c r="H1618" s="68" t="s">
        <v>4104</v>
      </c>
      <c r="I1618" s="68" t="s">
        <v>29214</v>
      </c>
      <c r="J1618" s="68" t="s">
        <v>29215</v>
      </c>
      <c r="K1618" s="68" t="s">
        <v>29216</v>
      </c>
      <c r="L1618" s="100" t="s">
        <v>29217</v>
      </c>
      <c r="N1618" s="68">
        <v>0.622</v>
      </c>
      <c r="O1618" s="68">
        <v>130</v>
      </c>
      <c r="P1618" s="68">
        <v>1.95</v>
      </c>
      <c r="Q1618" s="68">
        <v>0.13650000000000001</v>
      </c>
      <c r="R1618" s="68">
        <v>0</v>
      </c>
      <c r="S1618" s="68">
        <v>17</v>
      </c>
      <c r="T1618" s="53">
        <v>19.09</v>
      </c>
    </row>
    <row r="1619" spans="1:20" ht="22.95" customHeight="1" x14ac:dyDescent="0.25">
      <c r="A1619" s="68">
        <v>1618</v>
      </c>
      <c r="B1619" s="99">
        <v>243841</v>
      </c>
      <c r="C1619" s="68" t="s">
        <v>4101</v>
      </c>
      <c r="D1619" s="68" t="s">
        <v>4102</v>
      </c>
      <c r="E1619" s="68" t="s">
        <v>4110</v>
      </c>
      <c r="F1619" s="68" t="s">
        <v>4103</v>
      </c>
      <c r="G1619" s="68" t="s">
        <v>6582</v>
      </c>
      <c r="H1619" s="68" t="s">
        <v>4104</v>
      </c>
      <c r="I1619" s="68" t="s">
        <v>29218</v>
      </c>
      <c r="J1619" s="68" t="s">
        <v>29219</v>
      </c>
      <c r="K1619" s="68" t="s">
        <v>29220</v>
      </c>
      <c r="L1619" s="100" t="s">
        <v>29221</v>
      </c>
      <c r="N1619" s="68">
        <v>1.1619999999999999</v>
      </c>
      <c r="O1619" s="68">
        <v>280</v>
      </c>
      <c r="P1619" s="68">
        <v>4.2</v>
      </c>
      <c r="Q1619" s="68">
        <v>0.29399999999999998</v>
      </c>
      <c r="R1619" s="68">
        <v>0</v>
      </c>
      <c r="S1619" s="68">
        <v>22</v>
      </c>
      <c r="T1619" s="53">
        <v>26.49</v>
      </c>
    </row>
    <row r="1620" spans="1:20" ht="22.95" customHeight="1" x14ac:dyDescent="0.25">
      <c r="A1620" s="68">
        <v>1619</v>
      </c>
      <c r="B1620" s="99">
        <v>243841</v>
      </c>
      <c r="C1620" s="68" t="s">
        <v>4101</v>
      </c>
      <c r="D1620" s="68" t="s">
        <v>4102</v>
      </c>
      <c r="E1620" s="68" t="s">
        <v>4110</v>
      </c>
      <c r="F1620" s="68" t="s">
        <v>4103</v>
      </c>
      <c r="G1620" s="68" t="s">
        <v>6582</v>
      </c>
      <c r="H1620" s="68" t="s">
        <v>4104</v>
      </c>
      <c r="I1620" s="68" t="s">
        <v>29222</v>
      </c>
      <c r="J1620" s="68" t="s">
        <v>14259</v>
      </c>
      <c r="K1620" s="68" t="s">
        <v>14260</v>
      </c>
      <c r="L1620" s="100" t="s">
        <v>14261</v>
      </c>
      <c r="N1620" s="68">
        <v>1.1759999999999999</v>
      </c>
      <c r="O1620" s="68">
        <v>280</v>
      </c>
      <c r="P1620" s="68">
        <v>4.2</v>
      </c>
      <c r="Q1620" s="68">
        <v>0.29399999999999998</v>
      </c>
      <c r="R1620" s="68">
        <v>0</v>
      </c>
      <c r="S1620" s="68">
        <v>22</v>
      </c>
      <c r="T1620" s="53">
        <v>26.49</v>
      </c>
    </row>
    <row r="1621" spans="1:20" ht="22.95" customHeight="1" x14ac:dyDescent="0.25">
      <c r="A1621" s="68">
        <v>1620</v>
      </c>
      <c r="B1621" s="99">
        <v>243841</v>
      </c>
      <c r="C1621" s="68" t="s">
        <v>4101</v>
      </c>
      <c r="D1621" s="68" t="s">
        <v>4102</v>
      </c>
      <c r="E1621" s="68" t="s">
        <v>4110</v>
      </c>
      <c r="F1621" s="68" t="s">
        <v>4103</v>
      </c>
      <c r="G1621" s="68" t="s">
        <v>6582</v>
      </c>
      <c r="H1621" s="68" t="s">
        <v>4104</v>
      </c>
      <c r="I1621" s="68" t="s">
        <v>29223</v>
      </c>
      <c r="J1621" s="68" t="s">
        <v>29224</v>
      </c>
      <c r="K1621" s="68" t="s">
        <v>29225</v>
      </c>
      <c r="L1621" s="100" t="s">
        <v>29226</v>
      </c>
      <c r="N1621" s="68">
        <v>0.57599999999999996</v>
      </c>
      <c r="O1621" s="68">
        <v>130</v>
      </c>
      <c r="P1621" s="68">
        <v>1.95</v>
      </c>
      <c r="Q1621" s="68">
        <v>0.13650000000000001</v>
      </c>
      <c r="R1621" s="68">
        <v>0</v>
      </c>
      <c r="S1621" s="68">
        <v>17</v>
      </c>
      <c r="T1621" s="53">
        <v>19.09</v>
      </c>
    </row>
    <row r="1622" spans="1:20" ht="22.95" customHeight="1" x14ac:dyDescent="0.25">
      <c r="A1622" s="68">
        <v>1621</v>
      </c>
      <c r="B1622" s="99">
        <v>243841</v>
      </c>
      <c r="C1622" s="68" t="s">
        <v>4101</v>
      </c>
      <c r="D1622" s="68" t="s">
        <v>4102</v>
      </c>
      <c r="E1622" s="68" t="s">
        <v>4110</v>
      </c>
      <c r="F1622" s="68" t="s">
        <v>4103</v>
      </c>
      <c r="G1622" s="68" t="s">
        <v>6582</v>
      </c>
      <c r="H1622" s="68" t="s">
        <v>4104</v>
      </c>
      <c r="I1622" s="68" t="s">
        <v>29227</v>
      </c>
      <c r="J1622" s="68" t="s">
        <v>29228</v>
      </c>
      <c r="K1622" s="68" t="s">
        <v>29229</v>
      </c>
      <c r="L1622" s="100" t="s">
        <v>29230</v>
      </c>
      <c r="N1622" s="68">
        <v>0.70799999999999996</v>
      </c>
      <c r="O1622" s="68">
        <v>130</v>
      </c>
      <c r="P1622" s="68">
        <v>1.95</v>
      </c>
      <c r="Q1622" s="68">
        <v>0.13650000000000001</v>
      </c>
      <c r="R1622" s="68">
        <v>0</v>
      </c>
      <c r="S1622" s="68">
        <v>17</v>
      </c>
      <c r="T1622" s="53">
        <v>19.09</v>
      </c>
    </row>
    <row r="1623" spans="1:20" ht="22.95" customHeight="1" x14ac:dyDescent="0.25">
      <c r="A1623" s="68">
        <v>1622</v>
      </c>
      <c r="B1623" s="99">
        <v>243841</v>
      </c>
      <c r="C1623" s="68" t="s">
        <v>4101</v>
      </c>
      <c r="D1623" s="68" t="s">
        <v>4102</v>
      </c>
      <c r="E1623" s="68" t="s">
        <v>4110</v>
      </c>
      <c r="F1623" s="68" t="s">
        <v>4103</v>
      </c>
      <c r="G1623" s="68" t="s">
        <v>6582</v>
      </c>
      <c r="H1623" s="68" t="s">
        <v>4104</v>
      </c>
      <c r="I1623" s="68" t="s">
        <v>29231</v>
      </c>
      <c r="J1623" s="68" t="s">
        <v>10186</v>
      </c>
      <c r="K1623" s="68" t="s">
        <v>29232</v>
      </c>
      <c r="L1623" s="100" t="s">
        <v>29233</v>
      </c>
      <c r="N1623" s="68">
        <v>0.54400000000000004</v>
      </c>
      <c r="O1623" s="68">
        <v>130</v>
      </c>
      <c r="P1623" s="68">
        <v>1.95</v>
      </c>
      <c r="Q1623" s="68">
        <v>0.13650000000000001</v>
      </c>
      <c r="R1623" s="68">
        <v>0</v>
      </c>
      <c r="S1623" s="68">
        <v>17</v>
      </c>
      <c r="T1623" s="53">
        <v>19.09</v>
      </c>
    </row>
    <row r="1624" spans="1:20" ht="22.95" customHeight="1" x14ac:dyDescent="0.25">
      <c r="A1624" s="68">
        <v>1623</v>
      </c>
      <c r="B1624" s="99">
        <v>243841</v>
      </c>
      <c r="C1624" s="68" t="s">
        <v>4101</v>
      </c>
      <c r="D1624" s="68" t="s">
        <v>4102</v>
      </c>
      <c r="E1624" s="68" t="s">
        <v>4110</v>
      </c>
      <c r="F1624" s="68" t="s">
        <v>4103</v>
      </c>
      <c r="G1624" s="68" t="s">
        <v>6582</v>
      </c>
      <c r="H1624" s="68" t="s">
        <v>4104</v>
      </c>
      <c r="I1624" s="68" t="s">
        <v>29234</v>
      </c>
      <c r="J1624" s="68" t="s">
        <v>29235</v>
      </c>
      <c r="K1624" s="68" t="s">
        <v>29236</v>
      </c>
      <c r="L1624" s="100" t="s">
        <v>29237</v>
      </c>
      <c r="N1624" s="68">
        <v>1.6259999999999999</v>
      </c>
      <c r="O1624" s="68">
        <v>330</v>
      </c>
      <c r="P1624" s="68">
        <v>4.95</v>
      </c>
      <c r="Q1624" s="68">
        <v>0.34649999999999997</v>
      </c>
      <c r="R1624" s="68">
        <v>0</v>
      </c>
      <c r="S1624" s="68">
        <v>22</v>
      </c>
      <c r="T1624" s="53">
        <v>27.3</v>
      </c>
    </row>
    <row r="1625" spans="1:20" ht="22.95" customHeight="1" x14ac:dyDescent="0.25">
      <c r="A1625" s="68">
        <v>1624</v>
      </c>
      <c r="B1625" s="99">
        <v>243841</v>
      </c>
      <c r="C1625" s="68" t="s">
        <v>4101</v>
      </c>
      <c r="D1625" s="68" t="s">
        <v>4102</v>
      </c>
      <c r="E1625" s="68" t="s">
        <v>4110</v>
      </c>
      <c r="F1625" s="68" t="s">
        <v>4103</v>
      </c>
      <c r="G1625" s="68" t="s">
        <v>6582</v>
      </c>
      <c r="H1625" s="68" t="s">
        <v>4104</v>
      </c>
      <c r="I1625" s="68" t="s">
        <v>29238</v>
      </c>
      <c r="J1625" s="68" t="s">
        <v>29239</v>
      </c>
      <c r="K1625" s="68" t="s">
        <v>29240</v>
      </c>
      <c r="L1625" s="100" t="s">
        <v>29241</v>
      </c>
      <c r="N1625" s="68">
        <v>1.1539999999999999</v>
      </c>
      <c r="O1625" s="68">
        <v>280</v>
      </c>
      <c r="P1625" s="68">
        <v>4.2</v>
      </c>
      <c r="Q1625" s="68">
        <v>0.29399999999999998</v>
      </c>
      <c r="R1625" s="68">
        <v>0</v>
      </c>
      <c r="S1625" s="68">
        <v>22</v>
      </c>
      <c r="T1625" s="53">
        <v>26.49</v>
      </c>
    </row>
    <row r="1626" spans="1:20" ht="22.95" customHeight="1" x14ac:dyDescent="0.25">
      <c r="A1626" s="68">
        <v>1625</v>
      </c>
      <c r="B1626" s="99">
        <v>243841</v>
      </c>
      <c r="C1626" s="68" t="s">
        <v>4101</v>
      </c>
      <c r="D1626" s="68" t="s">
        <v>4102</v>
      </c>
      <c r="E1626" s="68" t="s">
        <v>4110</v>
      </c>
      <c r="F1626" s="68" t="s">
        <v>4103</v>
      </c>
      <c r="G1626" s="68" t="s">
        <v>6582</v>
      </c>
      <c r="H1626" s="68" t="s">
        <v>4104</v>
      </c>
      <c r="I1626" s="68" t="s">
        <v>29242</v>
      </c>
      <c r="J1626" s="68" t="s">
        <v>13609</v>
      </c>
      <c r="K1626" s="68" t="s">
        <v>29243</v>
      </c>
      <c r="L1626" s="100" t="s">
        <v>29244</v>
      </c>
      <c r="N1626" s="68">
        <v>0.56399999999999995</v>
      </c>
      <c r="O1626" s="68">
        <v>130</v>
      </c>
      <c r="P1626" s="68">
        <v>1.95</v>
      </c>
      <c r="Q1626" s="68">
        <v>0.13650000000000001</v>
      </c>
      <c r="R1626" s="68">
        <v>0</v>
      </c>
      <c r="S1626" s="68">
        <v>17</v>
      </c>
      <c r="T1626" s="53">
        <v>19.09</v>
      </c>
    </row>
    <row r="1627" spans="1:20" ht="22.95" customHeight="1" x14ac:dyDescent="0.25">
      <c r="A1627" s="68">
        <v>1626</v>
      </c>
      <c r="B1627" s="99">
        <v>243841</v>
      </c>
      <c r="C1627" s="68" t="s">
        <v>4101</v>
      </c>
      <c r="D1627" s="68" t="s">
        <v>4102</v>
      </c>
      <c r="E1627" s="68" t="s">
        <v>4110</v>
      </c>
      <c r="F1627" s="68" t="s">
        <v>4103</v>
      </c>
      <c r="G1627" s="68" t="s">
        <v>6582</v>
      </c>
      <c r="H1627" s="68" t="s">
        <v>4104</v>
      </c>
      <c r="I1627" s="68" t="s">
        <v>29245</v>
      </c>
      <c r="J1627" s="68" t="s">
        <v>29246</v>
      </c>
      <c r="K1627" s="68" t="s">
        <v>29247</v>
      </c>
      <c r="L1627" s="100" t="s">
        <v>29248</v>
      </c>
      <c r="N1627" s="68">
        <v>0.57199999999999995</v>
      </c>
      <c r="O1627" s="68">
        <v>130</v>
      </c>
      <c r="P1627" s="68">
        <v>1.95</v>
      </c>
      <c r="Q1627" s="68">
        <v>0.13650000000000001</v>
      </c>
      <c r="R1627" s="68">
        <v>0</v>
      </c>
      <c r="S1627" s="68">
        <v>17</v>
      </c>
      <c r="T1627" s="53">
        <v>19.09</v>
      </c>
    </row>
    <row r="1628" spans="1:20" ht="22.95" customHeight="1" x14ac:dyDescent="0.25">
      <c r="A1628" s="68">
        <v>1627</v>
      </c>
      <c r="B1628" s="99">
        <v>243841</v>
      </c>
      <c r="C1628" s="68" t="s">
        <v>4101</v>
      </c>
      <c r="D1628" s="68" t="s">
        <v>4102</v>
      </c>
      <c r="E1628" s="68" t="s">
        <v>4110</v>
      </c>
      <c r="F1628" s="68" t="s">
        <v>4103</v>
      </c>
      <c r="G1628" s="68" t="s">
        <v>6582</v>
      </c>
      <c r="H1628" s="68" t="s">
        <v>4104</v>
      </c>
      <c r="I1628" s="68" t="s">
        <v>29249</v>
      </c>
      <c r="J1628" s="68" t="s">
        <v>11370</v>
      </c>
      <c r="K1628" s="68" t="s">
        <v>11371</v>
      </c>
      <c r="L1628" s="100" t="s">
        <v>11372</v>
      </c>
      <c r="N1628" s="68">
        <v>1.202</v>
      </c>
      <c r="O1628" s="68">
        <v>230</v>
      </c>
      <c r="P1628" s="68">
        <v>3.45</v>
      </c>
      <c r="Q1628" s="68">
        <v>0.24149999999999999</v>
      </c>
      <c r="R1628" s="68">
        <v>0</v>
      </c>
      <c r="S1628" s="68">
        <v>22</v>
      </c>
      <c r="T1628" s="53">
        <v>25.69</v>
      </c>
    </row>
    <row r="1629" spans="1:20" ht="22.95" customHeight="1" x14ac:dyDescent="0.25">
      <c r="A1629" s="68">
        <v>1628</v>
      </c>
      <c r="B1629" s="99">
        <v>243841</v>
      </c>
      <c r="C1629" s="68" t="s">
        <v>4101</v>
      </c>
      <c r="D1629" s="68" t="s">
        <v>4102</v>
      </c>
      <c r="E1629" s="68" t="s">
        <v>4110</v>
      </c>
      <c r="F1629" s="68" t="s">
        <v>4103</v>
      </c>
      <c r="G1629" s="68" t="s">
        <v>6582</v>
      </c>
      <c r="H1629" s="68" t="s">
        <v>4104</v>
      </c>
      <c r="I1629" s="68" t="s">
        <v>29250</v>
      </c>
      <c r="J1629" s="68" t="s">
        <v>5963</v>
      </c>
      <c r="K1629" s="68" t="s">
        <v>29251</v>
      </c>
      <c r="L1629" s="100" t="s">
        <v>29252</v>
      </c>
      <c r="N1629" s="68">
        <v>0.58199999999999996</v>
      </c>
      <c r="O1629" s="68">
        <v>130</v>
      </c>
      <c r="P1629" s="68">
        <v>1.95</v>
      </c>
      <c r="Q1629" s="68">
        <v>0.13650000000000001</v>
      </c>
      <c r="R1629" s="68">
        <v>0</v>
      </c>
      <c r="S1629" s="68">
        <v>17</v>
      </c>
      <c r="T1629" s="53">
        <v>19.09</v>
      </c>
    </row>
    <row r="1630" spans="1:20" ht="22.95" customHeight="1" x14ac:dyDescent="0.25">
      <c r="A1630" s="68">
        <v>1629</v>
      </c>
      <c r="B1630" s="99">
        <v>243841</v>
      </c>
      <c r="C1630" s="68" t="s">
        <v>4101</v>
      </c>
      <c r="D1630" s="68" t="s">
        <v>4102</v>
      </c>
      <c r="E1630" s="68" t="s">
        <v>4110</v>
      </c>
      <c r="F1630" s="68" t="s">
        <v>4103</v>
      </c>
      <c r="G1630" s="68" t="s">
        <v>6582</v>
      </c>
      <c r="H1630" s="68" t="s">
        <v>4104</v>
      </c>
      <c r="I1630" s="68" t="s">
        <v>29253</v>
      </c>
      <c r="J1630" s="68" t="s">
        <v>29254</v>
      </c>
      <c r="K1630" s="68" t="s">
        <v>27811</v>
      </c>
      <c r="L1630" s="100" t="s">
        <v>29255</v>
      </c>
      <c r="N1630" s="68">
        <v>0.56000000000000005</v>
      </c>
      <c r="O1630" s="68">
        <v>130</v>
      </c>
      <c r="P1630" s="68">
        <v>1.95</v>
      </c>
      <c r="Q1630" s="68">
        <v>0.13650000000000001</v>
      </c>
      <c r="R1630" s="68">
        <v>0</v>
      </c>
      <c r="S1630" s="68">
        <v>17</v>
      </c>
      <c r="T1630" s="53">
        <v>19.09</v>
      </c>
    </row>
    <row r="1631" spans="1:20" ht="22.95" customHeight="1" x14ac:dyDescent="0.25">
      <c r="A1631" s="68">
        <v>1630</v>
      </c>
      <c r="B1631" s="99">
        <v>243841</v>
      </c>
      <c r="C1631" s="68" t="s">
        <v>4101</v>
      </c>
      <c r="D1631" s="68" t="s">
        <v>4102</v>
      </c>
      <c r="E1631" s="68" t="s">
        <v>4110</v>
      </c>
      <c r="F1631" s="68" t="s">
        <v>4103</v>
      </c>
      <c r="G1631" s="68" t="s">
        <v>6582</v>
      </c>
      <c r="H1631" s="68" t="s">
        <v>4104</v>
      </c>
      <c r="I1631" s="68" t="s">
        <v>29256</v>
      </c>
      <c r="J1631" s="68" t="s">
        <v>29257</v>
      </c>
      <c r="K1631" s="68" t="s">
        <v>29258</v>
      </c>
      <c r="L1631" s="100" t="s">
        <v>29259</v>
      </c>
      <c r="N1631" s="68">
        <v>0.71399999999999997</v>
      </c>
      <c r="O1631" s="68">
        <v>130</v>
      </c>
      <c r="P1631" s="68">
        <v>1.95</v>
      </c>
      <c r="Q1631" s="68">
        <v>0.13650000000000001</v>
      </c>
      <c r="R1631" s="68">
        <v>0</v>
      </c>
      <c r="S1631" s="68">
        <v>17</v>
      </c>
      <c r="T1631" s="53">
        <v>19.09</v>
      </c>
    </row>
    <row r="1632" spans="1:20" ht="22.95" customHeight="1" x14ac:dyDescent="0.25">
      <c r="A1632" s="68">
        <v>1631</v>
      </c>
      <c r="B1632" s="99">
        <v>243841</v>
      </c>
      <c r="C1632" s="68" t="s">
        <v>4101</v>
      </c>
      <c r="D1632" s="68" t="s">
        <v>4102</v>
      </c>
      <c r="E1632" s="68" t="s">
        <v>4110</v>
      </c>
      <c r="F1632" s="68" t="s">
        <v>4103</v>
      </c>
      <c r="G1632" s="68" t="s">
        <v>6582</v>
      </c>
      <c r="H1632" s="68" t="s">
        <v>4104</v>
      </c>
      <c r="I1632" s="68" t="s">
        <v>29260</v>
      </c>
      <c r="J1632" s="68" t="s">
        <v>29261</v>
      </c>
      <c r="K1632" s="68" t="s">
        <v>29262</v>
      </c>
      <c r="L1632" s="100" t="s">
        <v>29263</v>
      </c>
      <c r="N1632" s="68">
        <v>0.64</v>
      </c>
      <c r="O1632" s="68">
        <v>130</v>
      </c>
      <c r="P1632" s="68">
        <v>1.95</v>
      </c>
      <c r="Q1632" s="68">
        <v>0.13650000000000001</v>
      </c>
      <c r="R1632" s="68">
        <v>0</v>
      </c>
      <c r="S1632" s="68">
        <v>17</v>
      </c>
      <c r="T1632" s="53">
        <v>19.09</v>
      </c>
    </row>
    <row r="1633" spans="1:20" ht="22.95" customHeight="1" x14ac:dyDescent="0.25">
      <c r="A1633" s="68">
        <v>1632</v>
      </c>
      <c r="B1633" s="99">
        <v>243841</v>
      </c>
      <c r="C1633" s="68" t="s">
        <v>4101</v>
      </c>
      <c r="D1633" s="68" t="s">
        <v>4102</v>
      </c>
      <c r="E1633" s="68" t="s">
        <v>4110</v>
      </c>
      <c r="F1633" s="68" t="s">
        <v>4103</v>
      </c>
      <c r="G1633" s="68" t="s">
        <v>6582</v>
      </c>
      <c r="H1633" s="68" t="s">
        <v>4104</v>
      </c>
      <c r="I1633" s="68" t="s">
        <v>29264</v>
      </c>
      <c r="J1633" s="68" t="s">
        <v>29265</v>
      </c>
      <c r="K1633" s="68" t="s">
        <v>29266</v>
      </c>
      <c r="L1633" s="100" t="s">
        <v>29267</v>
      </c>
      <c r="N1633" s="68">
        <v>1.218</v>
      </c>
      <c r="O1633" s="68">
        <v>230</v>
      </c>
      <c r="P1633" s="68">
        <v>3.45</v>
      </c>
      <c r="Q1633" s="68">
        <v>0.24149999999999999</v>
      </c>
      <c r="R1633" s="68">
        <v>0</v>
      </c>
      <c r="S1633" s="68">
        <v>22</v>
      </c>
      <c r="T1633" s="53">
        <v>25.69</v>
      </c>
    </row>
    <row r="1634" spans="1:20" ht="22.95" customHeight="1" x14ac:dyDescent="0.25">
      <c r="A1634" s="68">
        <v>1633</v>
      </c>
      <c r="B1634" s="99">
        <v>243841</v>
      </c>
      <c r="C1634" s="68" t="s">
        <v>4101</v>
      </c>
      <c r="D1634" s="68" t="s">
        <v>4102</v>
      </c>
      <c r="E1634" s="68" t="s">
        <v>4110</v>
      </c>
      <c r="F1634" s="68" t="s">
        <v>4103</v>
      </c>
      <c r="G1634" s="68" t="s">
        <v>6582</v>
      </c>
      <c r="H1634" s="68" t="s">
        <v>4104</v>
      </c>
      <c r="I1634" s="68" t="s">
        <v>29268</v>
      </c>
      <c r="J1634" s="68" t="s">
        <v>29269</v>
      </c>
      <c r="K1634" s="68" t="s">
        <v>29270</v>
      </c>
      <c r="L1634" s="100" t="s">
        <v>29271</v>
      </c>
      <c r="N1634" s="68">
        <v>1.1200000000000001</v>
      </c>
      <c r="O1634" s="68">
        <v>230</v>
      </c>
      <c r="P1634" s="68">
        <v>3.45</v>
      </c>
      <c r="Q1634" s="68">
        <v>0.24149999999999999</v>
      </c>
      <c r="R1634" s="68">
        <v>0</v>
      </c>
      <c r="S1634" s="68">
        <v>22</v>
      </c>
      <c r="T1634" s="53">
        <v>25.69</v>
      </c>
    </row>
    <row r="1635" spans="1:20" ht="22.95" customHeight="1" x14ac:dyDescent="0.25">
      <c r="A1635" s="68">
        <v>1634</v>
      </c>
      <c r="B1635" s="99">
        <v>243841</v>
      </c>
      <c r="C1635" s="68" t="s">
        <v>4101</v>
      </c>
      <c r="D1635" s="68" t="s">
        <v>4102</v>
      </c>
      <c r="E1635" s="68" t="s">
        <v>4110</v>
      </c>
      <c r="F1635" s="68" t="s">
        <v>4103</v>
      </c>
      <c r="G1635" s="68" t="s">
        <v>6582</v>
      </c>
      <c r="H1635" s="68" t="s">
        <v>4104</v>
      </c>
      <c r="I1635" s="68" t="s">
        <v>29272</v>
      </c>
      <c r="J1635" s="68" t="s">
        <v>29273</v>
      </c>
      <c r="K1635" s="68" t="s">
        <v>29274</v>
      </c>
      <c r="L1635" s="100" t="s">
        <v>29275</v>
      </c>
      <c r="N1635" s="68">
        <v>0.63600000000000001</v>
      </c>
      <c r="O1635" s="68">
        <v>130</v>
      </c>
      <c r="P1635" s="68">
        <v>1.95</v>
      </c>
      <c r="Q1635" s="68">
        <v>0.13650000000000001</v>
      </c>
      <c r="R1635" s="68">
        <v>0</v>
      </c>
      <c r="S1635" s="68">
        <v>17</v>
      </c>
      <c r="T1635" s="53">
        <v>19.09</v>
      </c>
    </row>
    <row r="1636" spans="1:20" ht="22.95" customHeight="1" x14ac:dyDescent="0.25">
      <c r="A1636" s="68">
        <v>1635</v>
      </c>
      <c r="B1636" s="99">
        <v>243841</v>
      </c>
      <c r="C1636" s="68" t="s">
        <v>4101</v>
      </c>
      <c r="D1636" s="68" t="s">
        <v>4102</v>
      </c>
      <c r="E1636" s="68" t="s">
        <v>4110</v>
      </c>
      <c r="F1636" s="68" t="s">
        <v>4103</v>
      </c>
      <c r="G1636" s="68" t="s">
        <v>6582</v>
      </c>
      <c r="H1636" s="68" t="s">
        <v>4104</v>
      </c>
      <c r="I1636" s="68" t="s">
        <v>29276</v>
      </c>
      <c r="J1636" s="68" t="s">
        <v>29277</v>
      </c>
      <c r="K1636" s="68" t="s">
        <v>29278</v>
      </c>
      <c r="L1636" s="100" t="s">
        <v>29279</v>
      </c>
      <c r="N1636" s="68">
        <v>0.54800000000000004</v>
      </c>
      <c r="O1636" s="68">
        <v>130</v>
      </c>
      <c r="P1636" s="68">
        <v>1.95</v>
      </c>
      <c r="Q1636" s="68">
        <v>0.13650000000000001</v>
      </c>
      <c r="R1636" s="68">
        <v>0</v>
      </c>
      <c r="S1636" s="68">
        <v>17</v>
      </c>
      <c r="T1636" s="53">
        <v>19.09</v>
      </c>
    </row>
    <row r="1637" spans="1:20" ht="22.95" customHeight="1" x14ac:dyDescent="0.25">
      <c r="A1637" s="68">
        <v>1636</v>
      </c>
      <c r="B1637" s="99">
        <v>243841</v>
      </c>
      <c r="C1637" s="68" t="s">
        <v>4101</v>
      </c>
      <c r="D1637" s="68" t="s">
        <v>4102</v>
      </c>
      <c r="E1637" s="68" t="s">
        <v>4110</v>
      </c>
      <c r="F1637" s="68" t="s">
        <v>4103</v>
      </c>
      <c r="G1637" s="68" t="s">
        <v>6582</v>
      </c>
      <c r="H1637" s="68" t="s">
        <v>4104</v>
      </c>
      <c r="I1637" s="68" t="s">
        <v>29280</v>
      </c>
      <c r="J1637" s="68" t="s">
        <v>29281</v>
      </c>
      <c r="K1637" s="68" t="s">
        <v>29282</v>
      </c>
      <c r="L1637" s="100" t="s">
        <v>29283</v>
      </c>
      <c r="N1637" s="68">
        <v>0.57799999999999996</v>
      </c>
      <c r="O1637" s="68">
        <v>130</v>
      </c>
      <c r="P1637" s="68">
        <v>1.95</v>
      </c>
      <c r="Q1637" s="68">
        <v>0.13650000000000001</v>
      </c>
      <c r="R1637" s="68">
        <v>0</v>
      </c>
      <c r="S1637" s="68">
        <v>17</v>
      </c>
      <c r="T1637" s="53">
        <v>19.09</v>
      </c>
    </row>
    <row r="1638" spans="1:20" ht="22.95" customHeight="1" x14ac:dyDescent="0.25">
      <c r="A1638" s="68">
        <v>1637</v>
      </c>
      <c r="B1638" s="99">
        <v>243841</v>
      </c>
      <c r="C1638" s="68" t="s">
        <v>4101</v>
      </c>
      <c r="D1638" s="68" t="s">
        <v>4102</v>
      </c>
      <c r="E1638" s="68" t="s">
        <v>4110</v>
      </c>
      <c r="F1638" s="68" t="s">
        <v>4103</v>
      </c>
      <c r="G1638" s="68" t="s">
        <v>6582</v>
      </c>
      <c r="H1638" s="68" t="s">
        <v>4104</v>
      </c>
      <c r="I1638" s="68" t="s">
        <v>29284</v>
      </c>
      <c r="J1638" s="68" t="s">
        <v>26144</v>
      </c>
      <c r="K1638" s="68" t="s">
        <v>26145</v>
      </c>
      <c r="L1638" s="100" t="s">
        <v>26146</v>
      </c>
      <c r="N1638" s="68">
        <v>1.222</v>
      </c>
      <c r="O1638" s="68">
        <v>230</v>
      </c>
      <c r="P1638" s="68">
        <v>3.45</v>
      </c>
      <c r="Q1638" s="68">
        <v>0.24149999999999999</v>
      </c>
      <c r="R1638" s="68">
        <v>0</v>
      </c>
      <c r="S1638" s="68">
        <v>22</v>
      </c>
      <c r="T1638" s="53">
        <v>25.69</v>
      </c>
    </row>
    <row r="1639" spans="1:20" ht="22.95" customHeight="1" x14ac:dyDescent="0.25">
      <c r="A1639" s="68">
        <v>1638</v>
      </c>
      <c r="B1639" s="99">
        <v>243841</v>
      </c>
      <c r="C1639" s="68" t="s">
        <v>4101</v>
      </c>
      <c r="D1639" s="68" t="s">
        <v>4102</v>
      </c>
      <c r="E1639" s="68" t="s">
        <v>4110</v>
      </c>
      <c r="F1639" s="68" t="s">
        <v>4103</v>
      </c>
      <c r="G1639" s="68" t="s">
        <v>6582</v>
      </c>
      <c r="H1639" s="68" t="s">
        <v>4104</v>
      </c>
      <c r="I1639" s="68" t="s">
        <v>29285</v>
      </c>
      <c r="J1639" s="68" t="s">
        <v>29286</v>
      </c>
      <c r="K1639" s="68" t="s">
        <v>29287</v>
      </c>
      <c r="L1639" s="100" t="s">
        <v>29288</v>
      </c>
      <c r="N1639" s="68">
        <v>1.1679999999999999</v>
      </c>
      <c r="O1639" s="68">
        <v>230</v>
      </c>
      <c r="P1639" s="68">
        <v>3.45</v>
      </c>
      <c r="Q1639" s="68">
        <v>0.24149999999999999</v>
      </c>
      <c r="R1639" s="68">
        <v>0</v>
      </c>
      <c r="S1639" s="68">
        <v>22</v>
      </c>
      <c r="T1639" s="53">
        <v>25.69</v>
      </c>
    </row>
    <row r="1640" spans="1:20" ht="22.95" customHeight="1" x14ac:dyDescent="0.25">
      <c r="A1640" s="68">
        <v>1639</v>
      </c>
      <c r="B1640" s="99">
        <v>243841</v>
      </c>
      <c r="C1640" s="68" t="s">
        <v>4101</v>
      </c>
      <c r="D1640" s="68" t="s">
        <v>4102</v>
      </c>
      <c r="E1640" s="68" t="s">
        <v>4110</v>
      </c>
      <c r="F1640" s="68" t="s">
        <v>4103</v>
      </c>
      <c r="G1640" s="68" t="s">
        <v>6582</v>
      </c>
      <c r="H1640" s="68" t="s">
        <v>4104</v>
      </c>
      <c r="I1640" s="68" t="s">
        <v>29289</v>
      </c>
      <c r="J1640" s="68" t="s">
        <v>10135</v>
      </c>
      <c r="K1640" s="68" t="s">
        <v>29290</v>
      </c>
      <c r="L1640" s="100" t="s">
        <v>29291</v>
      </c>
      <c r="N1640" s="68">
        <v>1.1579999999999999</v>
      </c>
      <c r="O1640" s="68">
        <v>230</v>
      </c>
      <c r="P1640" s="68">
        <v>3.45</v>
      </c>
      <c r="Q1640" s="68">
        <v>0.24149999999999999</v>
      </c>
      <c r="R1640" s="68">
        <v>0</v>
      </c>
      <c r="S1640" s="68">
        <v>22</v>
      </c>
      <c r="T1640" s="53">
        <v>25.69</v>
      </c>
    </row>
    <row r="1641" spans="1:20" ht="22.95" customHeight="1" x14ac:dyDescent="0.25">
      <c r="A1641" s="68">
        <v>1640</v>
      </c>
      <c r="B1641" s="99">
        <v>243841</v>
      </c>
      <c r="C1641" s="68" t="s">
        <v>4101</v>
      </c>
      <c r="D1641" s="68" t="s">
        <v>4102</v>
      </c>
      <c r="E1641" s="68" t="s">
        <v>4110</v>
      </c>
      <c r="F1641" s="68" t="s">
        <v>4103</v>
      </c>
      <c r="G1641" s="68" t="s">
        <v>6582</v>
      </c>
      <c r="H1641" s="68" t="s">
        <v>4104</v>
      </c>
      <c r="I1641" s="68" t="s">
        <v>29292</v>
      </c>
      <c r="J1641" s="68" t="s">
        <v>29293</v>
      </c>
      <c r="K1641" s="68" t="s">
        <v>29294</v>
      </c>
      <c r="L1641" s="100" t="s">
        <v>29295</v>
      </c>
      <c r="N1641" s="68">
        <v>0.55200000000000005</v>
      </c>
      <c r="O1641" s="68">
        <v>130</v>
      </c>
      <c r="P1641" s="68">
        <v>1.95</v>
      </c>
      <c r="Q1641" s="68">
        <v>0.13650000000000001</v>
      </c>
      <c r="R1641" s="68">
        <v>0</v>
      </c>
      <c r="S1641" s="68">
        <v>17</v>
      </c>
      <c r="T1641" s="53">
        <v>19.09</v>
      </c>
    </row>
    <row r="1642" spans="1:20" ht="22.95" customHeight="1" x14ac:dyDescent="0.25">
      <c r="A1642" s="68">
        <v>1641</v>
      </c>
      <c r="B1642" s="99">
        <v>243841</v>
      </c>
      <c r="C1642" s="68" t="s">
        <v>4101</v>
      </c>
      <c r="D1642" s="68" t="s">
        <v>4102</v>
      </c>
      <c r="E1642" s="68" t="s">
        <v>4110</v>
      </c>
      <c r="F1642" s="68" t="s">
        <v>4103</v>
      </c>
      <c r="G1642" s="68" t="s">
        <v>6582</v>
      </c>
      <c r="H1642" s="68" t="s">
        <v>4104</v>
      </c>
      <c r="I1642" s="68" t="s">
        <v>29296</v>
      </c>
      <c r="J1642" s="68" t="s">
        <v>8881</v>
      </c>
      <c r="K1642" s="68" t="s">
        <v>29297</v>
      </c>
      <c r="L1642" s="100" t="s">
        <v>29298</v>
      </c>
      <c r="N1642" s="68">
        <v>1.1399999999999999</v>
      </c>
      <c r="O1642" s="68">
        <v>230</v>
      </c>
      <c r="P1642" s="68">
        <v>3.45</v>
      </c>
      <c r="Q1642" s="68">
        <v>0.24149999999999999</v>
      </c>
      <c r="R1642" s="68">
        <v>0</v>
      </c>
      <c r="S1642" s="68">
        <v>22</v>
      </c>
      <c r="T1642" s="53">
        <v>25.69</v>
      </c>
    </row>
    <row r="1643" spans="1:20" ht="22.95" customHeight="1" x14ac:dyDescent="0.25">
      <c r="A1643" s="68">
        <v>1642</v>
      </c>
      <c r="B1643" s="99">
        <v>243841</v>
      </c>
      <c r="C1643" s="68" t="s">
        <v>4101</v>
      </c>
      <c r="D1643" s="68" t="s">
        <v>4102</v>
      </c>
      <c r="E1643" s="68" t="s">
        <v>4110</v>
      </c>
      <c r="F1643" s="68" t="s">
        <v>4103</v>
      </c>
      <c r="G1643" s="68" t="s">
        <v>6582</v>
      </c>
      <c r="H1643" s="68" t="s">
        <v>4104</v>
      </c>
      <c r="I1643" s="68" t="s">
        <v>29299</v>
      </c>
      <c r="J1643" s="68" t="s">
        <v>29300</v>
      </c>
      <c r="K1643" s="68" t="s">
        <v>29301</v>
      </c>
      <c r="L1643" s="100" t="s">
        <v>29302</v>
      </c>
      <c r="N1643" s="68">
        <v>1.6020000000000001</v>
      </c>
      <c r="O1643" s="68">
        <v>330</v>
      </c>
      <c r="P1643" s="68">
        <v>4.95</v>
      </c>
      <c r="Q1643" s="68">
        <v>0.34649999999999997</v>
      </c>
      <c r="R1643" s="68">
        <v>0</v>
      </c>
      <c r="S1643" s="68">
        <v>22</v>
      </c>
      <c r="T1643" s="53">
        <v>27.3</v>
      </c>
    </row>
    <row r="1644" spans="1:20" ht="22.95" customHeight="1" x14ac:dyDescent="0.25">
      <c r="A1644" s="68">
        <v>1643</v>
      </c>
      <c r="B1644" s="99">
        <v>243841</v>
      </c>
      <c r="C1644" s="68" t="s">
        <v>4101</v>
      </c>
      <c r="D1644" s="68" t="s">
        <v>4102</v>
      </c>
      <c r="E1644" s="68" t="s">
        <v>4110</v>
      </c>
      <c r="F1644" s="68" t="s">
        <v>4103</v>
      </c>
      <c r="G1644" s="68" t="s">
        <v>6582</v>
      </c>
      <c r="H1644" s="68" t="s">
        <v>4104</v>
      </c>
      <c r="I1644" s="68" t="s">
        <v>29303</v>
      </c>
      <c r="J1644" s="68" t="s">
        <v>29304</v>
      </c>
      <c r="K1644" s="68" t="s">
        <v>29305</v>
      </c>
      <c r="L1644" s="100" t="s">
        <v>29306</v>
      </c>
      <c r="N1644" s="68">
        <v>0.55600000000000005</v>
      </c>
      <c r="O1644" s="68">
        <v>130</v>
      </c>
      <c r="P1644" s="68">
        <v>1.95</v>
      </c>
      <c r="Q1644" s="68">
        <v>0.13650000000000001</v>
      </c>
      <c r="R1644" s="68">
        <v>0</v>
      </c>
      <c r="S1644" s="68">
        <v>17</v>
      </c>
      <c r="T1644" s="53">
        <v>19.09</v>
      </c>
    </row>
    <row r="1645" spans="1:20" ht="22.95" customHeight="1" x14ac:dyDescent="0.25">
      <c r="A1645" s="68">
        <v>1644</v>
      </c>
      <c r="B1645" s="99">
        <v>243841</v>
      </c>
      <c r="C1645" s="68" t="s">
        <v>4101</v>
      </c>
      <c r="D1645" s="68" t="s">
        <v>4102</v>
      </c>
      <c r="E1645" s="68" t="s">
        <v>4110</v>
      </c>
      <c r="F1645" s="68" t="s">
        <v>4103</v>
      </c>
      <c r="G1645" s="68" t="s">
        <v>6582</v>
      </c>
      <c r="H1645" s="68" t="s">
        <v>4104</v>
      </c>
      <c r="I1645" s="68" t="s">
        <v>29307</v>
      </c>
      <c r="J1645" s="68" t="s">
        <v>29308</v>
      </c>
      <c r="K1645" s="68" t="s">
        <v>29309</v>
      </c>
      <c r="L1645" s="100" t="s">
        <v>29310</v>
      </c>
      <c r="N1645" s="68">
        <v>1.202</v>
      </c>
      <c r="O1645" s="68">
        <v>280</v>
      </c>
      <c r="P1645" s="68">
        <v>4.2</v>
      </c>
      <c r="Q1645" s="68">
        <v>0.29399999999999998</v>
      </c>
      <c r="R1645" s="68">
        <v>0</v>
      </c>
      <c r="S1645" s="68">
        <v>22</v>
      </c>
      <c r="T1645" s="53">
        <v>26.49</v>
      </c>
    </row>
    <row r="1646" spans="1:20" ht="22.95" customHeight="1" x14ac:dyDescent="0.25">
      <c r="A1646" s="68">
        <v>1645</v>
      </c>
      <c r="B1646" s="99">
        <v>243841</v>
      </c>
      <c r="C1646" s="68" t="s">
        <v>4101</v>
      </c>
      <c r="D1646" s="68" t="s">
        <v>4102</v>
      </c>
      <c r="E1646" s="68" t="s">
        <v>4110</v>
      </c>
      <c r="F1646" s="68" t="s">
        <v>4103</v>
      </c>
      <c r="G1646" s="68" t="s">
        <v>6582</v>
      </c>
      <c r="H1646" s="68" t="s">
        <v>4104</v>
      </c>
      <c r="I1646" s="68" t="s">
        <v>29311</v>
      </c>
      <c r="J1646" s="68" t="s">
        <v>29312</v>
      </c>
      <c r="K1646" s="68" t="s">
        <v>29313</v>
      </c>
      <c r="L1646" s="100" t="s">
        <v>29314</v>
      </c>
      <c r="N1646" s="68">
        <v>0.63</v>
      </c>
      <c r="O1646" s="68">
        <v>130</v>
      </c>
      <c r="P1646" s="68">
        <v>1.95</v>
      </c>
      <c r="Q1646" s="68">
        <v>0.13650000000000001</v>
      </c>
      <c r="R1646" s="68">
        <v>15</v>
      </c>
      <c r="S1646" s="68">
        <v>32</v>
      </c>
      <c r="T1646" s="53">
        <v>34.090000000000003</v>
      </c>
    </row>
    <row r="1647" spans="1:20" ht="22.95" customHeight="1" x14ac:dyDescent="0.25">
      <c r="A1647" s="68">
        <v>1646</v>
      </c>
      <c r="B1647" s="99">
        <v>243841</v>
      </c>
      <c r="C1647" s="68" t="s">
        <v>4101</v>
      </c>
      <c r="D1647" s="68" t="s">
        <v>4102</v>
      </c>
      <c r="E1647" s="68" t="s">
        <v>4110</v>
      </c>
      <c r="F1647" s="68" t="s">
        <v>4103</v>
      </c>
      <c r="G1647" s="68" t="s">
        <v>6582</v>
      </c>
      <c r="H1647" s="68" t="s">
        <v>4104</v>
      </c>
      <c r="I1647" s="68" t="s">
        <v>29315</v>
      </c>
      <c r="J1647" s="68" t="s">
        <v>29316</v>
      </c>
      <c r="K1647" s="68" t="s">
        <v>29317</v>
      </c>
      <c r="L1647" s="100" t="s">
        <v>29318</v>
      </c>
      <c r="N1647" s="68">
        <v>0.56399999999999995</v>
      </c>
      <c r="O1647" s="68">
        <v>130</v>
      </c>
      <c r="P1647" s="68">
        <v>1.95</v>
      </c>
      <c r="Q1647" s="68">
        <v>0.13650000000000001</v>
      </c>
      <c r="R1647" s="68">
        <v>0</v>
      </c>
      <c r="S1647" s="68">
        <v>17</v>
      </c>
      <c r="T1647" s="53">
        <v>19.09</v>
      </c>
    </row>
    <row r="1648" spans="1:20" ht="22.95" customHeight="1" x14ac:dyDescent="0.25">
      <c r="A1648" s="68">
        <v>1647</v>
      </c>
      <c r="B1648" s="99">
        <v>243841</v>
      </c>
      <c r="C1648" s="68" t="s">
        <v>4101</v>
      </c>
      <c r="D1648" s="68" t="s">
        <v>4102</v>
      </c>
      <c r="E1648" s="68" t="s">
        <v>4110</v>
      </c>
      <c r="F1648" s="68" t="s">
        <v>4103</v>
      </c>
      <c r="G1648" s="68" t="s">
        <v>6582</v>
      </c>
      <c r="H1648" s="68" t="s">
        <v>4104</v>
      </c>
      <c r="I1648" s="68" t="s">
        <v>29319</v>
      </c>
      <c r="J1648" s="68" t="s">
        <v>29320</v>
      </c>
      <c r="K1648" s="68" t="s">
        <v>29321</v>
      </c>
      <c r="L1648" s="100" t="s">
        <v>29322</v>
      </c>
      <c r="N1648" s="68">
        <v>1.1539999999999999</v>
      </c>
      <c r="O1648" s="68">
        <v>230</v>
      </c>
      <c r="P1648" s="68">
        <v>3.45</v>
      </c>
      <c r="Q1648" s="68">
        <v>0.24149999999999999</v>
      </c>
      <c r="R1648" s="68">
        <v>0</v>
      </c>
      <c r="S1648" s="68">
        <v>22</v>
      </c>
      <c r="T1648" s="53">
        <v>25.69</v>
      </c>
    </row>
    <row r="1649" spans="1:20" ht="22.95" customHeight="1" x14ac:dyDescent="0.25">
      <c r="A1649" s="68">
        <v>1648</v>
      </c>
      <c r="B1649" s="99">
        <v>243841</v>
      </c>
      <c r="C1649" s="68" t="s">
        <v>4101</v>
      </c>
      <c r="D1649" s="68" t="s">
        <v>4102</v>
      </c>
      <c r="E1649" s="68" t="s">
        <v>4110</v>
      </c>
      <c r="F1649" s="68" t="s">
        <v>4103</v>
      </c>
      <c r="G1649" s="68" t="s">
        <v>6582</v>
      </c>
      <c r="H1649" s="68" t="s">
        <v>4104</v>
      </c>
      <c r="I1649" s="68" t="s">
        <v>29323</v>
      </c>
      <c r="J1649" s="68" t="s">
        <v>29324</v>
      </c>
      <c r="K1649" s="68" t="s">
        <v>29325</v>
      </c>
      <c r="L1649" s="100" t="s">
        <v>29326</v>
      </c>
      <c r="N1649" s="68">
        <v>0.55600000000000005</v>
      </c>
      <c r="O1649" s="68">
        <v>130</v>
      </c>
      <c r="P1649" s="68">
        <v>1.95</v>
      </c>
      <c r="Q1649" s="68">
        <v>0.13650000000000001</v>
      </c>
      <c r="R1649" s="68">
        <v>0</v>
      </c>
      <c r="S1649" s="68">
        <v>17</v>
      </c>
      <c r="T1649" s="53">
        <v>19.09</v>
      </c>
    </row>
    <row r="1650" spans="1:20" ht="22.95" customHeight="1" x14ac:dyDescent="0.25">
      <c r="A1650" s="68">
        <v>1649</v>
      </c>
      <c r="B1650" s="99">
        <v>243841</v>
      </c>
      <c r="C1650" s="68" t="s">
        <v>4101</v>
      </c>
      <c r="D1650" s="68" t="s">
        <v>4102</v>
      </c>
      <c r="E1650" s="68" t="s">
        <v>4110</v>
      </c>
      <c r="F1650" s="68" t="s">
        <v>4103</v>
      </c>
      <c r="G1650" s="68" t="s">
        <v>6582</v>
      </c>
      <c r="H1650" s="68" t="s">
        <v>4104</v>
      </c>
      <c r="I1650" s="68" t="s">
        <v>29327</v>
      </c>
      <c r="J1650" s="68" t="s">
        <v>29328</v>
      </c>
      <c r="K1650" s="68" t="s">
        <v>29329</v>
      </c>
      <c r="L1650" s="100" t="s">
        <v>29330</v>
      </c>
      <c r="N1650" s="68">
        <v>0.65800000000000003</v>
      </c>
      <c r="O1650" s="68">
        <v>130</v>
      </c>
      <c r="P1650" s="68">
        <v>1.95</v>
      </c>
      <c r="Q1650" s="68">
        <v>0.13650000000000001</v>
      </c>
      <c r="R1650" s="68">
        <v>0</v>
      </c>
      <c r="S1650" s="68">
        <v>17</v>
      </c>
      <c r="T1650" s="53">
        <v>19.09</v>
      </c>
    </row>
    <row r="1651" spans="1:20" ht="22.95" customHeight="1" x14ac:dyDescent="0.25">
      <c r="A1651" s="68">
        <v>1650</v>
      </c>
      <c r="B1651" s="99">
        <v>243841</v>
      </c>
      <c r="C1651" s="68" t="s">
        <v>4101</v>
      </c>
      <c r="D1651" s="68" t="s">
        <v>4102</v>
      </c>
      <c r="E1651" s="68" t="s">
        <v>4110</v>
      </c>
      <c r="F1651" s="68" t="s">
        <v>4103</v>
      </c>
      <c r="G1651" s="68" t="s">
        <v>6582</v>
      </c>
      <c r="H1651" s="68" t="s">
        <v>4104</v>
      </c>
      <c r="I1651" s="68" t="s">
        <v>29331</v>
      </c>
      <c r="J1651" s="68" t="s">
        <v>29332</v>
      </c>
      <c r="K1651" s="68" t="s">
        <v>29333</v>
      </c>
      <c r="L1651" s="100" t="s">
        <v>29334</v>
      </c>
      <c r="N1651" s="68">
        <v>0.58399999999999996</v>
      </c>
      <c r="O1651" s="68">
        <v>130</v>
      </c>
      <c r="P1651" s="68">
        <v>1.95</v>
      </c>
      <c r="Q1651" s="68">
        <v>0.13650000000000001</v>
      </c>
      <c r="R1651" s="68">
        <v>0</v>
      </c>
      <c r="S1651" s="68">
        <v>17</v>
      </c>
      <c r="T1651" s="53">
        <v>19.09</v>
      </c>
    </row>
    <row r="1652" spans="1:20" ht="22.95" customHeight="1" x14ac:dyDescent="0.25">
      <c r="A1652" s="68">
        <v>1651</v>
      </c>
      <c r="B1652" s="99">
        <v>243841</v>
      </c>
      <c r="C1652" s="68" t="s">
        <v>4101</v>
      </c>
      <c r="D1652" s="68" t="s">
        <v>4102</v>
      </c>
      <c r="E1652" s="68" t="s">
        <v>4110</v>
      </c>
      <c r="F1652" s="68" t="s">
        <v>4103</v>
      </c>
      <c r="G1652" s="68" t="s">
        <v>6582</v>
      </c>
      <c r="H1652" s="68" t="s">
        <v>4104</v>
      </c>
      <c r="I1652" s="68" t="s">
        <v>29335</v>
      </c>
      <c r="J1652" s="68" t="s">
        <v>6887</v>
      </c>
      <c r="K1652" s="68" t="s">
        <v>29336</v>
      </c>
      <c r="L1652" s="100" t="s">
        <v>29337</v>
      </c>
      <c r="N1652" s="68">
        <v>0.58599999999999997</v>
      </c>
      <c r="O1652" s="68">
        <v>130</v>
      </c>
      <c r="P1652" s="68">
        <v>1.95</v>
      </c>
      <c r="Q1652" s="68">
        <v>0.13650000000000001</v>
      </c>
      <c r="R1652" s="68">
        <v>0</v>
      </c>
      <c r="S1652" s="68">
        <v>17</v>
      </c>
      <c r="T1652" s="53">
        <v>19.09</v>
      </c>
    </row>
    <row r="1653" spans="1:20" ht="22.95" customHeight="1" x14ac:dyDescent="0.25">
      <c r="A1653" s="68">
        <v>1652</v>
      </c>
      <c r="B1653" s="99">
        <v>243841</v>
      </c>
      <c r="C1653" s="68" t="s">
        <v>4101</v>
      </c>
      <c r="D1653" s="68" t="s">
        <v>4102</v>
      </c>
      <c r="E1653" s="68" t="s">
        <v>4110</v>
      </c>
      <c r="F1653" s="68" t="s">
        <v>4103</v>
      </c>
      <c r="G1653" s="68" t="s">
        <v>6582</v>
      </c>
      <c r="H1653" s="68" t="s">
        <v>4104</v>
      </c>
      <c r="I1653" s="68" t="s">
        <v>29338</v>
      </c>
      <c r="J1653" s="68" t="s">
        <v>29339</v>
      </c>
      <c r="K1653" s="68" t="s">
        <v>29340</v>
      </c>
      <c r="L1653" s="100" t="s">
        <v>29341</v>
      </c>
      <c r="N1653" s="68">
        <v>1.242</v>
      </c>
      <c r="O1653" s="68">
        <v>230</v>
      </c>
      <c r="P1653" s="68">
        <v>3.45</v>
      </c>
      <c r="Q1653" s="68">
        <v>0.24149999999999999</v>
      </c>
      <c r="R1653" s="68">
        <v>0</v>
      </c>
      <c r="S1653" s="68">
        <v>22</v>
      </c>
      <c r="T1653" s="53">
        <v>25.69</v>
      </c>
    </row>
    <row r="1654" spans="1:20" ht="22.95" customHeight="1" x14ac:dyDescent="0.25">
      <c r="A1654" s="68">
        <v>1653</v>
      </c>
      <c r="B1654" s="99">
        <v>243841</v>
      </c>
      <c r="C1654" s="68" t="s">
        <v>4101</v>
      </c>
      <c r="D1654" s="68" t="s">
        <v>4102</v>
      </c>
      <c r="E1654" s="68" t="s">
        <v>4110</v>
      </c>
      <c r="F1654" s="68" t="s">
        <v>4103</v>
      </c>
      <c r="G1654" s="68" t="s">
        <v>6582</v>
      </c>
      <c r="H1654" s="68" t="s">
        <v>4104</v>
      </c>
      <c r="I1654" s="68" t="s">
        <v>29342</v>
      </c>
      <c r="J1654" s="68" t="s">
        <v>24123</v>
      </c>
      <c r="K1654" s="68" t="s">
        <v>22034</v>
      </c>
      <c r="L1654" s="100" t="s">
        <v>24124</v>
      </c>
      <c r="N1654" s="68">
        <v>0.6</v>
      </c>
      <c r="O1654" s="68">
        <v>130</v>
      </c>
      <c r="P1654" s="68">
        <v>1.95</v>
      </c>
      <c r="Q1654" s="68">
        <v>0.13650000000000001</v>
      </c>
      <c r="R1654" s="68">
        <v>0</v>
      </c>
      <c r="S1654" s="68">
        <v>17</v>
      </c>
      <c r="T1654" s="53">
        <v>19.09</v>
      </c>
    </row>
    <row r="1655" spans="1:20" ht="22.95" customHeight="1" x14ac:dyDescent="0.25">
      <c r="A1655" s="68">
        <v>1654</v>
      </c>
      <c r="B1655" s="99">
        <v>243841</v>
      </c>
      <c r="C1655" s="68" t="s">
        <v>4101</v>
      </c>
      <c r="D1655" s="68" t="s">
        <v>4102</v>
      </c>
      <c r="E1655" s="68" t="s">
        <v>4110</v>
      </c>
      <c r="F1655" s="68" t="s">
        <v>4103</v>
      </c>
      <c r="G1655" s="68" t="s">
        <v>6582</v>
      </c>
      <c r="H1655" s="68" t="s">
        <v>4104</v>
      </c>
      <c r="I1655" s="68" t="s">
        <v>29343</v>
      </c>
      <c r="J1655" s="68" t="s">
        <v>10232</v>
      </c>
      <c r="K1655" s="68" t="s">
        <v>29344</v>
      </c>
      <c r="L1655" s="100" t="s">
        <v>29345</v>
      </c>
      <c r="N1655" s="68">
        <v>0.57199999999999995</v>
      </c>
      <c r="O1655" s="68">
        <v>130</v>
      </c>
      <c r="P1655" s="68">
        <v>1.95</v>
      </c>
      <c r="Q1655" s="68">
        <v>0.13650000000000001</v>
      </c>
      <c r="R1655" s="68">
        <v>0</v>
      </c>
      <c r="S1655" s="68">
        <v>17</v>
      </c>
      <c r="T1655" s="53">
        <v>19.09</v>
      </c>
    </row>
    <row r="1656" spans="1:20" ht="22.95" customHeight="1" x14ac:dyDescent="0.25">
      <c r="A1656" s="68">
        <v>1655</v>
      </c>
      <c r="B1656" s="99">
        <v>243841</v>
      </c>
      <c r="C1656" s="68" t="s">
        <v>4101</v>
      </c>
      <c r="D1656" s="68" t="s">
        <v>4102</v>
      </c>
      <c r="E1656" s="68" t="s">
        <v>4110</v>
      </c>
      <c r="F1656" s="68" t="s">
        <v>4103</v>
      </c>
      <c r="G1656" s="68" t="s">
        <v>6582</v>
      </c>
      <c r="H1656" s="68" t="s">
        <v>4104</v>
      </c>
      <c r="I1656" s="68" t="s">
        <v>29346</v>
      </c>
      <c r="J1656" s="68" t="s">
        <v>21584</v>
      </c>
      <c r="K1656" s="68" t="s">
        <v>21585</v>
      </c>
      <c r="L1656" s="100" t="s">
        <v>29347</v>
      </c>
      <c r="N1656" s="68">
        <v>1.1579999999999999</v>
      </c>
      <c r="O1656" s="68">
        <v>230</v>
      </c>
      <c r="P1656" s="68">
        <v>3.45</v>
      </c>
      <c r="Q1656" s="68">
        <v>0.24149999999999999</v>
      </c>
      <c r="R1656" s="68">
        <v>0</v>
      </c>
      <c r="S1656" s="68">
        <v>22</v>
      </c>
      <c r="T1656" s="53">
        <v>25.69</v>
      </c>
    </row>
    <row r="1657" spans="1:20" ht="22.95" customHeight="1" x14ac:dyDescent="0.25">
      <c r="A1657" s="68">
        <v>1656</v>
      </c>
      <c r="B1657" s="99">
        <v>243841</v>
      </c>
      <c r="C1657" s="68" t="s">
        <v>4101</v>
      </c>
      <c r="D1657" s="68" t="s">
        <v>4102</v>
      </c>
      <c r="E1657" s="68" t="s">
        <v>4110</v>
      </c>
      <c r="F1657" s="68" t="s">
        <v>4103</v>
      </c>
      <c r="G1657" s="68" t="s">
        <v>6582</v>
      </c>
      <c r="H1657" s="68" t="s">
        <v>4104</v>
      </c>
      <c r="I1657" s="68" t="s">
        <v>29348</v>
      </c>
      <c r="J1657" s="68" t="s">
        <v>23411</v>
      </c>
      <c r="K1657" s="68" t="s">
        <v>23412</v>
      </c>
      <c r="L1657" s="100" t="s">
        <v>23413</v>
      </c>
      <c r="N1657" s="68">
        <v>0.71</v>
      </c>
      <c r="O1657" s="68">
        <v>130</v>
      </c>
      <c r="P1657" s="68">
        <v>1.95</v>
      </c>
      <c r="Q1657" s="68">
        <v>0.13650000000000001</v>
      </c>
      <c r="R1657" s="68">
        <v>0</v>
      </c>
      <c r="S1657" s="68">
        <v>17</v>
      </c>
      <c r="T1657" s="53">
        <v>19.09</v>
      </c>
    </row>
    <row r="1658" spans="1:20" ht="22.95" customHeight="1" x14ac:dyDescent="0.25">
      <c r="A1658" s="68">
        <v>1657</v>
      </c>
      <c r="B1658" s="99">
        <v>243841</v>
      </c>
      <c r="C1658" s="68" t="s">
        <v>4101</v>
      </c>
      <c r="D1658" s="68" t="s">
        <v>4102</v>
      </c>
      <c r="E1658" s="68" t="s">
        <v>4110</v>
      </c>
      <c r="F1658" s="68" t="s">
        <v>4103</v>
      </c>
      <c r="G1658" s="68" t="s">
        <v>6582</v>
      </c>
      <c r="H1658" s="68" t="s">
        <v>4104</v>
      </c>
      <c r="I1658" s="68" t="s">
        <v>29349</v>
      </c>
      <c r="J1658" s="68" t="s">
        <v>29350</v>
      </c>
      <c r="K1658" s="68" t="s">
        <v>29351</v>
      </c>
      <c r="L1658" s="100" t="s">
        <v>29352</v>
      </c>
      <c r="N1658" s="68">
        <v>0.55200000000000005</v>
      </c>
      <c r="O1658" s="68">
        <v>130</v>
      </c>
      <c r="P1658" s="68">
        <v>1.95</v>
      </c>
      <c r="Q1658" s="68">
        <v>0.13650000000000001</v>
      </c>
      <c r="R1658" s="68">
        <v>0</v>
      </c>
      <c r="S1658" s="68">
        <v>17</v>
      </c>
      <c r="T1658" s="53">
        <v>19.09</v>
      </c>
    </row>
    <row r="1659" spans="1:20" ht="22.95" customHeight="1" x14ac:dyDescent="0.25">
      <c r="A1659" s="68">
        <v>1658</v>
      </c>
      <c r="B1659" s="99">
        <v>243841</v>
      </c>
      <c r="C1659" s="68" t="s">
        <v>4101</v>
      </c>
      <c r="D1659" s="68" t="s">
        <v>4102</v>
      </c>
      <c r="E1659" s="68" t="s">
        <v>4110</v>
      </c>
      <c r="F1659" s="68" t="s">
        <v>4103</v>
      </c>
      <c r="G1659" s="68" t="s">
        <v>6582</v>
      </c>
      <c r="H1659" s="68" t="s">
        <v>4104</v>
      </c>
      <c r="I1659" s="68" t="s">
        <v>29353</v>
      </c>
      <c r="J1659" s="68" t="s">
        <v>29354</v>
      </c>
      <c r="K1659" s="68" t="s">
        <v>29355</v>
      </c>
      <c r="L1659" s="100" t="s">
        <v>29356</v>
      </c>
      <c r="N1659" s="68">
        <v>1.1060000000000001</v>
      </c>
      <c r="O1659" s="68">
        <v>230</v>
      </c>
      <c r="P1659" s="68">
        <v>3.45</v>
      </c>
      <c r="Q1659" s="68">
        <v>0.24149999999999999</v>
      </c>
      <c r="R1659" s="68">
        <v>0</v>
      </c>
      <c r="S1659" s="68">
        <v>22</v>
      </c>
      <c r="T1659" s="53">
        <v>25.69</v>
      </c>
    </row>
    <row r="1660" spans="1:20" ht="22.95" customHeight="1" x14ac:dyDescent="0.25">
      <c r="A1660" s="68">
        <v>1659</v>
      </c>
      <c r="B1660" s="99">
        <v>243841</v>
      </c>
      <c r="C1660" s="68" t="s">
        <v>4101</v>
      </c>
      <c r="D1660" s="68" t="s">
        <v>4102</v>
      </c>
      <c r="E1660" s="68" t="s">
        <v>4110</v>
      </c>
      <c r="F1660" s="68" t="s">
        <v>4103</v>
      </c>
      <c r="G1660" s="68" t="s">
        <v>6582</v>
      </c>
      <c r="H1660" s="68" t="s">
        <v>4104</v>
      </c>
      <c r="I1660" s="68" t="s">
        <v>29357</v>
      </c>
      <c r="J1660" s="68" t="s">
        <v>27911</v>
      </c>
      <c r="K1660" s="68" t="s">
        <v>27912</v>
      </c>
      <c r="L1660" s="100" t="s">
        <v>27913</v>
      </c>
      <c r="N1660" s="68">
        <v>4.3739999999999997</v>
      </c>
      <c r="O1660" s="68">
        <v>1030</v>
      </c>
      <c r="P1660" s="68">
        <v>15.45</v>
      </c>
      <c r="Q1660" s="68">
        <v>1.0814999999999999</v>
      </c>
      <c r="R1660" s="68">
        <v>0</v>
      </c>
      <c r="S1660" s="68">
        <v>57</v>
      </c>
      <c r="T1660" s="53">
        <v>73.53</v>
      </c>
    </row>
    <row r="1661" spans="1:20" ht="22.95" customHeight="1" x14ac:dyDescent="0.25">
      <c r="A1661" s="68">
        <v>1660</v>
      </c>
      <c r="B1661" s="99">
        <v>243841</v>
      </c>
      <c r="C1661" s="68" t="s">
        <v>4101</v>
      </c>
      <c r="D1661" s="68" t="s">
        <v>4102</v>
      </c>
      <c r="E1661" s="68" t="s">
        <v>4110</v>
      </c>
      <c r="F1661" s="68" t="s">
        <v>4103</v>
      </c>
      <c r="G1661" s="68" t="s">
        <v>6582</v>
      </c>
      <c r="H1661" s="68" t="s">
        <v>4104</v>
      </c>
      <c r="I1661" s="68" t="s">
        <v>29358</v>
      </c>
      <c r="J1661" s="68" t="s">
        <v>29359</v>
      </c>
      <c r="K1661" s="68" t="s">
        <v>29360</v>
      </c>
      <c r="L1661" s="100" t="s">
        <v>29361</v>
      </c>
      <c r="N1661" s="68">
        <v>0.56599999999999995</v>
      </c>
      <c r="O1661" s="68">
        <v>130</v>
      </c>
      <c r="P1661" s="68">
        <v>1.95</v>
      </c>
      <c r="Q1661" s="68">
        <v>0.13650000000000001</v>
      </c>
      <c r="R1661" s="68">
        <v>0</v>
      </c>
      <c r="S1661" s="68">
        <v>17</v>
      </c>
      <c r="T1661" s="53">
        <v>19.09</v>
      </c>
    </row>
    <row r="1662" spans="1:20" ht="22.95" customHeight="1" x14ac:dyDescent="0.25">
      <c r="A1662" s="68">
        <v>1661</v>
      </c>
      <c r="B1662" s="99">
        <v>243841</v>
      </c>
      <c r="C1662" s="68" t="s">
        <v>4101</v>
      </c>
      <c r="D1662" s="68" t="s">
        <v>4102</v>
      </c>
      <c r="E1662" s="68" t="s">
        <v>4110</v>
      </c>
      <c r="F1662" s="68" t="s">
        <v>4103</v>
      </c>
      <c r="G1662" s="68" t="s">
        <v>6582</v>
      </c>
      <c r="H1662" s="68" t="s">
        <v>4104</v>
      </c>
      <c r="I1662" s="68" t="s">
        <v>29362</v>
      </c>
      <c r="J1662" s="68" t="s">
        <v>16685</v>
      </c>
      <c r="K1662" s="68" t="s">
        <v>29363</v>
      </c>
      <c r="L1662" s="100" t="s">
        <v>29364</v>
      </c>
      <c r="N1662" s="68">
        <v>0.56200000000000006</v>
      </c>
      <c r="O1662" s="68">
        <v>130</v>
      </c>
      <c r="P1662" s="68">
        <v>1.95</v>
      </c>
      <c r="Q1662" s="68">
        <v>0.13650000000000001</v>
      </c>
      <c r="R1662" s="68">
        <v>15</v>
      </c>
      <c r="S1662" s="68">
        <v>32</v>
      </c>
      <c r="T1662" s="53">
        <v>34.090000000000003</v>
      </c>
    </row>
    <row r="1663" spans="1:20" ht="22.95" customHeight="1" x14ac:dyDescent="0.25">
      <c r="A1663" s="68">
        <v>1662</v>
      </c>
      <c r="B1663" s="99">
        <v>243841</v>
      </c>
      <c r="C1663" s="68" t="s">
        <v>4101</v>
      </c>
      <c r="D1663" s="68" t="s">
        <v>4102</v>
      </c>
      <c r="E1663" s="68" t="s">
        <v>4110</v>
      </c>
      <c r="F1663" s="68" t="s">
        <v>4103</v>
      </c>
      <c r="G1663" s="68" t="s">
        <v>6582</v>
      </c>
      <c r="H1663" s="68" t="s">
        <v>4104</v>
      </c>
      <c r="I1663" s="68" t="s">
        <v>29365</v>
      </c>
      <c r="J1663" s="68" t="s">
        <v>29366</v>
      </c>
      <c r="K1663" s="68" t="s">
        <v>29367</v>
      </c>
      <c r="L1663" s="100" t="s">
        <v>29368</v>
      </c>
      <c r="N1663" s="68">
        <v>0.58799999999999997</v>
      </c>
      <c r="O1663" s="68">
        <v>130</v>
      </c>
      <c r="P1663" s="68">
        <v>1.95</v>
      </c>
      <c r="Q1663" s="68">
        <v>0.13650000000000001</v>
      </c>
      <c r="R1663" s="68">
        <v>0</v>
      </c>
      <c r="S1663" s="68">
        <v>17</v>
      </c>
      <c r="T1663" s="53">
        <v>19.09</v>
      </c>
    </row>
    <row r="1664" spans="1:20" ht="22.95" customHeight="1" x14ac:dyDescent="0.25">
      <c r="A1664" s="68">
        <v>1663</v>
      </c>
      <c r="B1664" s="99">
        <v>243841</v>
      </c>
      <c r="C1664" s="68" t="s">
        <v>4101</v>
      </c>
      <c r="D1664" s="68" t="s">
        <v>4102</v>
      </c>
      <c r="E1664" s="68" t="s">
        <v>4110</v>
      </c>
      <c r="F1664" s="68" t="s">
        <v>4103</v>
      </c>
      <c r="G1664" s="68" t="s">
        <v>6582</v>
      </c>
      <c r="H1664" s="68" t="s">
        <v>4104</v>
      </c>
      <c r="I1664" s="68" t="s">
        <v>29369</v>
      </c>
      <c r="J1664" s="68" t="s">
        <v>5993</v>
      </c>
      <c r="K1664" s="68" t="s">
        <v>29370</v>
      </c>
      <c r="L1664" s="100" t="s">
        <v>29371</v>
      </c>
      <c r="N1664" s="68">
        <v>1.1739999999999999</v>
      </c>
      <c r="O1664" s="68">
        <v>280</v>
      </c>
      <c r="P1664" s="68">
        <v>4.2</v>
      </c>
      <c r="Q1664" s="68">
        <v>0.29399999999999998</v>
      </c>
      <c r="R1664" s="68">
        <v>0</v>
      </c>
      <c r="S1664" s="68">
        <v>22</v>
      </c>
      <c r="T1664" s="53">
        <v>26.49</v>
      </c>
    </row>
    <row r="1665" spans="1:20" ht="22.95" customHeight="1" x14ac:dyDescent="0.25">
      <c r="A1665" s="68">
        <v>1664</v>
      </c>
      <c r="B1665" s="99">
        <v>243841</v>
      </c>
      <c r="C1665" s="68" t="s">
        <v>4101</v>
      </c>
      <c r="D1665" s="68" t="s">
        <v>4102</v>
      </c>
      <c r="E1665" s="68" t="s">
        <v>4110</v>
      </c>
      <c r="F1665" s="68" t="s">
        <v>4103</v>
      </c>
      <c r="G1665" s="68" t="s">
        <v>6582</v>
      </c>
      <c r="H1665" s="68" t="s">
        <v>4104</v>
      </c>
      <c r="I1665" s="68" t="s">
        <v>29372</v>
      </c>
      <c r="J1665" s="68" t="s">
        <v>29373</v>
      </c>
      <c r="K1665" s="68" t="s">
        <v>29374</v>
      </c>
      <c r="L1665" s="100" t="s">
        <v>29375</v>
      </c>
      <c r="N1665" s="68">
        <v>0.57999999999999996</v>
      </c>
      <c r="O1665" s="68">
        <v>0</v>
      </c>
      <c r="P1665" s="68">
        <v>0</v>
      </c>
      <c r="Q1665" s="68">
        <v>0</v>
      </c>
      <c r="R1665" s="68">
        <v>0</v>
      </c>
      <c r="S1665" s="68">
        <v>17</v>
      </c>
      <c r="T1665" s="53">
        <v>17</v>
      </c>
    </row>
    <row r="1666" spans="1:20" ht="22.95" customHeight="1" x14ac:dyDescent="0.25">
      <c r="A1666" s="68">
        <v>1665</v>
      </c>
      <c r="B1666" s="99">
        <v>243841</v>
      </c>
      <c r="C1666" s="68" t="s">
        <v>4101</v>
      </c>
      <c r="D1666" s="68" t="s">
        <v>4102</v>
      </c>
      <c r="E1666" s="68" t="s">
        <v>4110</v>
      </c>
      <c r="F1666" s="68" t="s">
        <v>4103</v>
      </c>
      <c r="G1666" s="68" t="s">
        <v>6582</v>
      </c>
      <c r="H1666" s="68" t="s">
        <v>4104</v>
      </c>
      <c r="I1666" s="68" t="s">
        <v>29376</v>
      </c>
      <c r="J1666" s="68" t="s">
        <v>29377</v>
      </c>
      <c r="K1666" s="68" t="s">
        <v>29378</v>
      </c>
      <c r="L1666" s="100" t="s">
        <v>29379</v>
      </c>
      <c r="N1666" s="68">
        <v>1.5940000000000001</v>
      </c>
      <c r="O1666" s="68">
        <v>330</v>
      </c>
      <c r="P1666" s="68">
        <v>4.95</v>
      </c>
      <c r="Q1666" s="68">
        <v>0.34649999999999997</v>
      </c>
      <c r="R1666" s="68">
        <v>0</v>
      </c>
      <c r="S1666" s="68">
        <v>22</v>
      </c>
      <c r="T1666" s="53">
        <v>27.3</v>
      </c>
    </row>
    <row r="1667" spans="1:20" ht="22.95" customHeight="1" x14ac:dyDescent="0.25">
      <c r="A1667" s="68">
        <v>1666</v>
      </c>
      <c r="B1667" s="99">
        <v>243841</v>
      </c>
      <c r="C1667" s="68" t="s">
        <v>4101</v>
      </c>
      <c r="D1667" s="68" t="s">
        <v>4102</v>
      </c>
      <c r="E1667" s="68" t="s">
        <v>4110</v>
      </c>
      <c r="F1667" s="68" t="s">
        <v>4103</v>
      </c>
      <c r="G1667" s="68" t="s">
        <v>6582</v>
      </c>
      <c r="H1667" s="68" t="s">
        <v>4104</v>
      </c>
      <c r="I1667" s="68" t="s">
        <v>29380</v>
      </c>
      <c r="J1667" s="68" t="s">
        <v>29381</v>
      </c>
      <c r="K1667" s="68" t="s">
        <v>29382</v>
      </c>
      <c r="L1667" s="100" t="s">
        <v>29383</v>
      </c>
      <c r="N1667" s="68">
        <v>0.56000000000000005</v>
      </c>
      <c r="O1667" s="68">
        <v>130</v>
      </c>
      <c r="P1667" s="68">
        <v>1.95</v>
      </c>
      <c r="Q1667" s="68">
        <v>0.13650000000000001</v>
      </c>
      <c r="R1667" s="68">
        <v>0</v>
      </c>
      <c r="S1667" s="68">
        <v>17</v>
      </c>
      <c r="T1667" s="53">
        <v>19.09</v>
      </c>
    </row>
    <row r="1668" spans="1:20" ht="22.95" customHeight="1" x14ac:dyDescent="0.25">
      <c r="A1668" s="68">
        <v>1667</v>
      </c>
      <c r="B1668" s="99">
        <v>243841</v>
      </c>
      <c r="C1668" s="68" t="s">
        <v>4101</v>
      </c>
      <c r="D1668" s="68" t="s">
        <v>4102</v>
      </c>
      <c r="E1668" s="68" t="s">
        <v>4110</v>
      </c>
      <c r="F1668" s="68" t="s">
        <v>4103</v>
      </c>
      <c r="G1668" s="68" t="s">
        <v>6582</v>
      </c>
      <c r="H1668" s="68" t="s">
        <v>4104</v>
      </c>
      <c r="I1668" s="68" t="s">
        <v>29384</v>
      </c>
      <c r="J1668" s="68" t="s">
        <v>22848</v>
      </c>
      <c r="K1668" s="68" t="s">
        <v>22849</v>
      </c>
      <c r="L1668" s="100" t="s">
        <v>22850</v>
      </c>
      <c r="N1668" s="68">
        <v>0.82</v>
      </c>
      <c r="O1668" s="68">
        <v>230</v>
      </c>
      <c r="P1668" s="68">
        <v>3.45</v>
      </c>
      <c r="Q1668" s="68">
        <v>0.24149999999999999</v>
      </c>
      <c r="R1668" s="68">
        <v>0</v>
      </c>
      <c r="S1668" s="68">
        <v>17</v>
      </c>
      <c r="T1668" s="53">
        <v>20.69</v>
      </c>
    </row>
    <row r="1669" spans="1:20" ht="22.95" customHeight="1" x14ac:dyDescent="0.25">
      <c r="A1669" s="68">
        <v>1668</v>
      </c>
      <c r="B1669" s="99">
        <v>243841</v>
      </c>
      <c r="C1669" s="68" t="s">
        <v>4101</v>
      </c>
      <c r="D1669" s="68" t="s">
        <v>4102</v>
      </c>
      <c r="E1669" s="68" t="s">
        <v>4110</v>
      </c>
      <c r="F1669" s="68" t="s">
        <v>4103</v>
      </c>
      <c r="G1669" s="68" t="s">
        <v>6582</v>
      </c>
      <c r="H1669" s="68" t="s">
        <v>4104</v>
      </c>
      <c r="I1669" s="68" t="s">
        <v>29385</v>
      </c>
      <c r="J1669" s="68" t="s">
        <v>29386</v>
      </c>
      <c r="K1669" s="68" t="s">
        <v>29387</v>
      </c>
      <c r="L1669" s="100" t="s">
        <v>29388</v>
      </c>
      <c r="N1669" s="68">
        <v>1.1020000000000001</v>
      </c>
      <c r="O1669" s="68">
        <v>130</v>
      </c>
      <c r="P1669" s="68">
        <v>1.95</v>
      </c>
      <c r="Q1669" s="68">
        <v>0.13650000000000001</v>
      </c>
      <c r="R1669" s="68">
        <v>0</v>
      </c>
      <c r="S1669" s="68">
        <v>22</v>
      </c>
      <c r="T1669" s="53">
        <v>24.09</v>
      </c>
    </row>
    <row r="1670" spans="1:20" ht="22.95" customHeight="1" x14ac:dyDescent="0.25">
      <c r="A1670" s="68">
        <v>1669</v>
      </c>
      <c r="B1670" s="99">
        <v>243841</v>
      </c>
      <c r="C1670" s="68" t="s">
        <v>4101</v>
      </c>
      <c r="D1670" s="68" t="s">
        <v>4102</v>
      </c>
      <c r="E1670" s="68" t="s">
        <v>4110</v>
      </c>
      <c r="F1670" s="68" t="s">
        <v>4103</v>
      </c>
      <c r="G1670" s="68" t="s">
        <v>6582</v>
      </c>
      <c r="H1670" s="68" t="s">
        <v>4104</v>
      </c>
      <c r="I1670" s="68" t="s">
        <v>29389</v>
      </c>
      <c r="J1670" s="68" t="s">
        <v>29390</v>
      </c>
      <c r="K1670" s="68" t="s">
        <v>29391</v>
      </c>
      <c r="L1670" s="100" t="s">
        <v>29392</v>
      </c>
      <c r="N1670" s="68">
        <v>2.6339999999999999</v>
      </c>
      <c r="O1670" s="68">
        <v>530</v>
      </c>
      <c r="P1670" s="68">
        <v>7.95</v>
      </c>
      <c r="Q1670" s="68">
        <v>0.55649999999999999</v>
      </c>
      <c r="R1670" s="68">
        <v>0</v>
      </c>
      <c r="S1670" s="68">
        <v>37</v>
      </c>
      <c r="T1670" s="53">
        <v>45.51</v>
      </c>
    </row>
    <row r="1671" spans="1:20" ht="22.95" customHeight="1" x14ac:dyDescent="0.25">
      <c r="A1671" s="68">
        <v>1670</v>
      </c>
      <c r="B1671" s="99">
        <v>243841</v>
      </c>
      <c r="C1671" s="68" t="s">
        <v>4101</v>
      </c>
      <c r="D1671" s="68" t="s">
        <v>4102</v>
      </c>
      <c r="E1671" s="68" t="s">
        <v>4110</v>
      </c>
      <c r="F1671" s="68" t="s">
        <v>4103</v>
      </c>
      <c r="G1671" s="68" t="s">
        <v>6582</v>
      </c>
      <c r="H1671" s="68" t="s">
        <v>4104</v>
      </c>
      <c r="I1671" s="68" t="s">
        <v>29393</v>
      </c>
      <c r="J1671" s="68" t="s">
        <v>29394</v>
      </c>
      <c r="K1671" s="68" t="s">
        <v>29395</v>
      </c>
      <c r="L1671" s="100" t="s">
        <v>29396</v>
      </c>
      <c r="N1671" s="68">
        <v>1.1619999999999999</v>
      </c>
      <c r="O1671" s="68">
        <v>0</v>
      </c>
      <c r="P1671" s="68">
        <v>0</v>
      </c>
      <c r="Q1671" s="68">
        <v>0</v>
      </c>
      <c r="R1671" s="68">
        <v>0</v>
      </c>
      <c r="S1671" s="68">
        <v>22</v>
      </c>
      <c r="T1671" s="53">
        <v>22</v>
      </c>
    </row>
    <row r="1672" spans="1:20" ht="22.95" customHeight="1" x14ac:dyDescent="0.25">
      <c r="A1672" s="68">
        <v>1671</v>
      </c>
      <c r="B1672" s="99">
        <v>243841</v>
      </c>
      <c r="C1672" s="68" t="s">
        <v>4101</v>
      </c>
      <c r="D1672" s="68" t="s">
        <v>4102</v>
      </c>
      <c r="E1672" s="68" t="s">
        <v>4110</v>
      </c>
      <c r="F1672" s="68" t="s">
        <v>4103</v>
      </c>
      <c r="G1672" s="68" t="s">
        <v>6582</v>
      </c>
      <c r="H1672" s="68" t="s">
        <v>4104</v>
      </c>
      <c r="I1672" s="68" t="s">
        <v>29397</v>
      </c>
      <c r="J1672" s="68" t="s">
        <v>29398</v>
      </c>
      <c r="K1672" s="68" t="s">
        <v>29399</v>
      </c>
      <c r="L1672" s="100" t="s">
        <v>29400</v>
      </c>
      <c r="N1672" s="68">
        <v>12.25</v>
      </c>
      <c r="O1672" s="68">
        <v>0</v>
      </c>
      <c r="P1672" s="68">
        <v>0</v>
      </c>
      <c r="Q1672" s="68">
        <v>0</v>
      </c>
      <c r="R1672" s="68">
        <v>0</v>
      </c>
      <c r="S1672" s="68">
        <v>140</v>
      </c>
      <c r="T1672" s="53">
        <v>140</v>
      </c>
    </row>
    <row r="1673" spans="1:20" ht="22.95" customHeight="1" x14ac:dyDescent="0.25">
      <c r="A1673" s="68">
        <v>1672</v>
      </c>
      <c r="B1673" s="99">
        <v>243841</v>
      </c>
      <c r="C1673" s="68" t="s">
        <v>4101</v>
      </c>
      <c r="D1673" s="68" t="s">
        <v>4102</v>
      </c>
      <c r="E1673" s="68" t="s">
        <v>4110</v>
      </c>
      <c r="F1673" s="68" t="s">
        <v>4103</v>
      </c>
      <c r="G1673" s="68" t="s">
        <v>6582</v>
      </c>
      <c r="H1673" s="68" t="s">
        <v>4104</v>
      </c>
      <c r="I1673" s="68" t="s">
        <v>29401</v>
      </c>
      <c r="J1673" s="68" t="s">
        <v>29402</v>
      </c>
      <c r="K1673" s="68" t="s">
        <v>29403</v>
      </c>
      <c r="L1673" s="100" t="s">
        <v>29404</v>
      </c>
      <c r="N1673" s="68">
        <v>1.1879999999999999</v>
      </c>
      <c r="O1673" s="68">
        <v>0</v>
      </c>
      <c r="P1673" s="68">
        <v>0</v>
      </c>
      <c r="Q1673" s="68">
        <v>0</v>
      </c>
      <c r="R1673" s="68">
        <v>0</v>
      </c>
      <c r="S1673" s="68">
        <v>22</v>
      </c>
      <c r="T1673" s="53">
        <v>22</v>
      </c>
    </row>
    <row r="1674" spans="1:20" ht="22.95" customHeight="1" x14ac:dyDescent="0.25">
      <c r="A1674" s="68">
        <v>1673</v>
      </c>
      <c r="B1674" s="99">
        <v>243841</v>
      </c>
      <c r="C1674" s="68" t="s">
        <v>4101</v>
      </c>
      <c r="D1674" s="68" t="s">
        <v>4102</v>
      </c>
      <c r="E1674" s="68" t="s">
        <v>4110</v>
      </c>
      <c r="F1674" s="68" t="s">
        <v>4103</v>
      </c>
      <c r="G1674" s="68" t="s">
        <v>6582</v>
      </c>
      <c r="H1674" s="68" t="s">
        <v>4104</v>
      </c>
      <c r="I1674" s="68" t="s">
        <v>29405</v>
      </c>
      <c r="J1674" s="68" t="s">
        <v>29406</v>
      </c>
      <c r="K1674" s="68" t="s">
        <v>29407</v>
      </c>
      <c r="L1674" s="100" t="s">
        <v>29408</v>
      </c>
      <c r="N1674" s="68">
        <v>0.56000000000000005</v>
      </c>
      <c r="O1674" s="68">
        <v>0</v>
      </c>
      <c r="P1674" s="68">
        <v>0</v>
      </c>
      <c r="Q1674" s="68">
        <v>0</v>
      </c>
      <c r="R1674" s="68">
        <v>0</v>
      </c>
      <c r="S1674" s="68">
        <v>17</v>
      </c>
      <c r="T1674" s="53">
        <v>17</v>
      </c>
    </row>
    <row r="1675" spans="1:20" ht="22.95" customHeight="1" x14ac:dyDescent="0.25">
      <c r="A1675" s="68">
        <v>1674</v>
      </c>
      <c r="B1675" s="99">
        <v>243841</v>
      </c>
      <c r="C1675" s="68" t="s">
        <v>4101</v>
      </c>
      <c r="D1675" s="68" t="s">
        <v>4102</v>
      </c>
      <c r="E1675" s="68" t="s">
        <v>4110</v>
      </c>
      <c r="F1675" s="68" t="s">
        <v>4103</v>
      </c>
      <c r="G1675" s="68" t="s">
        <v>6582</v>
      </c>
      <c r="H1675" s="68" t="s">
        <v>4104</v>
      </c>
      <c r="I1675" s="68" t="s">
        <v>29409</v>
      </c>
      <c r="J1675" s="68" t="s">
        <v>29410</v>
      </c>
      <c r="K1675" s="68" t="s">
        <v>29411</v>
      </c>
      <c r="L1675" s="100" t="s">
        <v>29412</v>
      </c>
      <c r="N1675" s="68">
        <v>2.6539999999999999</v>
      </c>
      <c r="O1675" s="68">
        <v>0</v>
      </c>
      <c r="P1675" s="68">
        <v>0</v>
      </c>
      <c r="Q1675" s="68">
        <v>0</v>
      </c>
      <c r="R1675" s="68">
        <v>0</v>
      </c>
      <c r="S1675" s="68">
        <v>37</v>
      </c>
      <c r="T1675" s="53">
        <v>37</v>
      </c>
    </row>
    <row r="1676" spans="1:20" ht="22.95" customHeight="1" x14ac:dyDescent="0.25">
      <c r="A1676" s="68">
        <v>1675</v>
      </c>
      <c r="B1676" s="99">
        <v>243841</v>
      </c>
      <c r="C1676" s="68" t="s">
        <v>4101</v>
      </c>
      <c r="D1676" s="68" t="s">
        <v>4102</v>
      </c>
      <c r="E1676" s="68" t="s">
        <v>4110</v>
      </c>
      <c r="F1676" s="68" t="s">
        <v>4103</v>
      </c>
      <c r="G1676" s="68" t="s">
        <v>6582</v>
      </c>
      <c r="H1676" s="68" t="s">
        <v>4104</v>
      </c>
      <c r="I1676" s="68" t="s">
        <v>29413</v>
      </c>
      <c r="J1676" s="68" t="s">
        <v>29414</v>
      </c>
      <c r="K1676" s="68" t="s">
        <v>29415</v>
      </c>
      <c r="L1676" s="100" t="s">
        <v>29416</v>
      </c>
      <c r="N1676" s="68">
        <v>1.1359999999999999</v>
      </c>
      <c r="O1676" s="68">
        <v>0</v>
      </c>
      <c r="P1676" s="68">
        <v>0</v>
      </c>
      <c r="Q1676" s="68">
        <v>0</v>
      </c>
      <c r="R1676" s="68">
        <v>0</v>
      </c>
      <c r="S1676" s="68">
        <v>22</v>
      </c>
      <c r="T1676" s="53">
        <v>22</v>
      </c>
    </row>
    <row r="1677" spans="1:20" ht="22.95" customHeight="1" x14ac:dyDescent="0.25">
      <c r="A1677" s="68">
        <v>1676</v>
      </c>
      <c r="B1677" s="99">
        <v>243841</v>
      </c>
      <c r="C1677" s="68" t="s">
        <v>4101</v>
      </c>
      <c r="D1677" s="68" t="s">
        <v>4102</v>
      </c>
      <c r="E1677" s="68" t="s">
        <v>4110</v>
      </c>
      <c r="F1677" s="68" t="s">
        <v>4103</v>
      </c>
      <c r="G1677" s="68" t="s">
        <v>6582</v>
      </c>
      <c r="H1677" s="68" t="s">
        <v>4104</v>
      </c>
      <c r="I1677" s="68" t="s">
        <v>29417</v>
      </c>
      <c r="J1677" s="68" t="s">
        <v>5467</v>
      </c>
      <c r="K1677" s="68" t="s">
        <v>5468</v>
      </c>
      <c r="L1677" s="100" t="s">
        <v>29418</v>
      </c>
      <c r="N1677" s="68">
        <v>1.1619999999999999</v>
      </c>
      <c r="O1677" s="68">
        <v>0</v>
      </c>
      <c r="P1677" s="68">
        <v>0</v>
      </c>
      <c r="Q1677" s="68">
        <v>0</v>
      </c>
      <c r="R1677" s="68">
        <v>0</v>
      </c>
      <c r="S1677" s="68">
        <v>22</v>
      </c>
      <c r="T1677" s="53">
        <v>22</v>
      </c>
    </row>
    <row r="1678" spans="1:20" ht="22.95" customHeight="1" x14ac:dyDescent="0.25">
      <c r="A1678" s="68">
        <v>1677</v>
      </c>
      <c r="B1678" s="99">
        <v>243841</v>
      </c>
      <c r="C1678" s="68" t="s">
        <v>4101</v>
      </c>
      <c r="D1678" s="68" t="s">
        <v>4102</v>
      </c>
      <c r="E1678" s="68" t="s">
        <v>4110</v>
      </c>
      <c r="F1678" s="68" t="s">
        <v>4103</v>
      </c>
      <c r="G1678" s="68" t="s">
        <v>6582</v>
      </c>
      <c r="H1678" s="68" t="s">
        <v>4104</v>
      </c>
      <c r="I1678" s="68" t="s">
        <v>29419</v>
      </c>
      <c r="J1678" s="68" t="s">
        <v>29420</v>
      </c>
      <c r="K1678" s="68" t="s">
        <v>29421</v>
      </c>
      <c r="L1678" s="100" t="s">
        <v>29422</v>
      </c>
      <c r="N1678" s="68">
        <v>1.1759999999999999</v>
      </c>
      <c r="O1678" s="68">
        <v>0</v>
      </c>
      <c r="P1678" s="68">
        <v>0</v>
      </c>
      <c r="Q1678" s="68">
        <v>0</v>
      </c>
      <c r="R1678" s="68">
        <v>0</v>
      </c>
      <c r="S1678" s="68">
        <v>22</v>
      </c>
      <c r="T1678" s="53">
        <v>22</v>
      </c>
    </row>
    <row r="1679" spans="1:20" ht="22.95" customHeight="1" x14ac:dyDescent="0.25">
      <c r="A1679" s="68">
        <v>1678</v>
      </c>
      <c r="B1679" s="99">
        <v>243841</v>
      </c>
      <c r="C1679" s="68" t="s">
        <v>4101</v>
      </c>
      <c r="D1679" s="68" t="s">
        <v>4102</v>
      </c>
      <c r="E1679" s="68" t="s">
        <v>4110</v>
      </c>
      <c r="F1679" s="68" t="s">
        <v>4103</v>
      </c>
      <c r="G1679" s="68" t="s">
        <v>6582</v>
      </c>
      <c r="H1679" s="68" t="s">
        <v>4104</v>
      </c>
      <c r="I1679" s="68" t="s">
        <v>29423</v>
      </c>
      <c r="J1679" s="68" t="s">
        <v>25845</v>
      </c>
      <c r="K1679" s="68" t="s">
        <v>29424</v>
      </c>
      <c r="L1679" s="100" t="s">
        <v>29425</v>
      </c>
      <c r="N1679" s="68">
        <v>0.56000000000000005</v>
      </c>
      <c r="O1679" s="68">
        <v>0</v>
      </c>
      <c r="P1679" s="68">
        <v>0</v>
      </c>
      <c r="Q1679" s="68">
        <v>0</v>
      </c>
      <c r="R1679" s="68">
        <v>0</v>
      </c>
      <c r="S1679" s="68">
        <v>17</v>
      </c>
      <c r="T1679" s="53">
        <v>17</v>
      </c>
    </row>
    <row r="1680" spans="1:20" ht="22.95" customHeight="1" x14ac:dyDescent="0.25">
      <c r="A1680" s="68">
        <v>1679</v>
      </c>
      <c r="B1680" s="99">
        <v>243841</v>
      </c>
      <c r="C1680" s="68" t="s">
        <v>4101</v>
      </c>
      <c r="D1680" s="68" t="s">
        <v>4102</v>
      </c>
      <c r="E1680" s="68" t="s">
        <v>4110</v>
      </c>
      <c r="F1680" s="68" t="s">
        <v>4103</v>
      </c>
      <c r="G1680" s="68" t="s">
        <v>6582</v>
      </c>
      <c r="H1680" s="68" t="s">
        <v>4104</v>
      </c>
      <c r="I1680" s="68" t="s">
        <v>29426</v>
      </c>
      <c r="J1680" s="68" t="s">
        <v>29427</v>
      </c>
      <c r="K1680" s="68" t="s">
        <v>29428</v>
      </c>
      <c r="L1680" s="100" t="s">
        <v>29429</v>
      </c>
      <c r="N1680" s="68">
        <v>1.1479999999999999</v>
      </c>
      <c r="O1680" s="68">
        <v>0</v>
      </c>
      <c r="P1680" s="68">
        <v>0</v>
      </c>
      <c r="Q1680" s="68">
        <v>0</v>
      </c>
      <c r="R1680" s="68">
        <v>0</v>
      </c>
      <c r="S1680" s="68">
        <v>22</v>
      </c>
      <c r="T1680" s="53">
        <v>22</v>
      </c>
    </row>
    <row r="1681" spans="1:20" ht="22.95" customHeight="1" x14ac:dyDescent="0.25">
      <c r="A1681" s="68">
        <v>1680</v>
      </c>
      <c r="B1681" s="99">
        <v>243841</v>
      </c>
      <c r="C1681" s="68" t="s">
        <v>4101</v>
      </c>
      <c r="D1681" s="68" t="s">
        <v>4102</v>
      </c>
      <c r="E1681" s="68" t="s">
        <v>4110</v>
      </c>
      <c r="F1681" s="68" t="s">
        <v>4103</v>
      </c>
      <c r="G1681" s="68" t="s">
        <v>6582</v>
      </c>
      <c r="H1681" s="68" t="s">
        <v>4104</v>
      </c>
      <c r="I1681" s="68" t="s">
        <v>29430</v>
      </c>
      <c r="J1681" s="68" t="s">
        <v>11379</v>
      </c>
      <c r="K1681" s="68" t="s">
        <v>11380</v>
      </c>
      <c r="L1681" s="100" t="s">
        <v>11381</v>
      </c>
      <c r="N1681" s="68">
        <v>1.1859999999999999</v>
      </c>
      <c r="O1681" s="68">
        <v>0</v>
      </c>
      <c r="P1681" s="68">
        <v>0</v>
      </c>
      <c r="Q1681" s="68">
        <v>0</v>
      </c>
      <c r="R1681" s="68">
        <v>0</v>
      </c>
      <c r="S1681" s="68">
        <v>22</v>
      </c>
      <c r="T1681" s="53">
        <v>22</v>
      </c>
    </row>
    <row r="1682" spans="1:20" ht="22.95" customHeight="1" x14ac:dyDescent="0.25">
      <c r="A1682" s="68">
        <v>1681</v>
      </c>
      <c r="B1682" s="99">
        <v>243841</v>
      </c>
      <c r="C1682" s="68" t="s">
        <v>4101</v>
      </c>
      <c r="D1682" s="68" t="s">
        <v>4102</v>
      </c>
      <c r="E1682" s="68" t="s">
        <v>4110</v>
      </c>
      <c r="F1682" s="68" t="s">
        <v>4103</v>
      </c>
      <c r="G1682" s="68" t="s">
        <v>6582</v>
      </c>
      <c r="H1682" s="68" t="s">
        <v>4104</v>
      </c>
      <c r="I1682" s="68" t="s">
        <v>29431</v>
      </c>
      <c r="J1682" s="68" t="s">
        <v>29432</v>
      </c>
      <c r="K1682" s="68" t="s">
        <v>29433</v>
      </c>
      <c r="L1682" s="100" t="s">
        <v>29434</v>
      </c>
      <c r="N1682" s="68">
        <v>0.57799999999999996</v>
      </c>
      <c r="O1682" s="68">
        <v>0</v>
      </c>
      <c r="P1682" s="68">
        <v>0</v>
      </c>
      <c r="Q1682" s="68">
        <v>0</v>
      </c>
      <c r="R1682" s="68">
        <v>0</v>
      </c>
      <c r="S1682" s="68">
        <v>17</v>
      </c>
      <c r="T1682" s="53">
        <v>17</v>
      </c>
    </row>
    <row r="1683" spans="1:20" ht="22.95" customHeight="1" x14ac:dyDescent="0.25">
      <c r="A1683" s="68">
        <v>1682</v>
      </c>
      <c r="B1683" s="99">
        <v>243841</v>
      </c>
      <c r="C1683" s="68" t="s">
        <v>4101</v>
      </c>
      <c r="D1683" s="68" t="s">
        <v>4102</v>
      </c>
      <c r="E1683" s="68" t="s">
        <v>4110</v>
      </c>
      <c r="F1683" s="68" t="s">
        <v>4103</v>
      </c>
      <c r="G1683" s="68" t="s">
        <v>6582</v>
      </c>
      <c r="H1683" s="68" t="s">
        <v>4104</v>
      </c>
      <c r="I1683" s="68" t="s">
        <v>29435</v>
      </c>
      <c r="J1683" s="68" t="s">
        <v>29436</v>
      </c>
      <c r="K1683" s="68" t="s">
        <v>29437</v>
      </c>
      <c r="L1683" s="100" t="s">
        <v>29438</v>
      </c>
      <c r="N1683" s="68">
        <v>0.56399999999999995</v>
      </c>
      <c r="O1683" s="68">
        <v>0</v>
      </c>
      <c r="P1683" s="68">
        <v>0</v>
      </c>
      <c r="Q1683" s="68">
        <v>0</v>
      </c>
      <c r="R1683" s="68">
        <v>0</v>
      </c>
      <c r="S1683" s="68">
        <v>17</v>
      </c>
      <c r="T1683" s="53">
        <v>17</v>
      </c>
    </row>
    <row r="1684" spans="1:20" ht="22.95" customHeight="1" x14ac:dyDescent="0.25">
      <c r="A1684" s="68">
        <v>1683</v>
      </c>
      <c r="B1684" s="99">
        <v>243841</v>
      </c>
      <c r="C1684" s="68" t="s">
        <v>4101</v>
      </c>
      <c r="D1684" s="68" t="s">
        <v>4102</v>
      </c>
      <c r="E1684" s="68" t="s">
        <v>4110</v>
      </c>
      <c r="F1684" s="68" t="s">
        <v>4103</v>
      </c>
      <c r="G1684" s="68" t="s">
        <v>6582</v>
      </c>
      <c r="H1684" s="68" t="s">
        <v>4104</v>
      </c>
      <c r="I1684" s="68" t="s">
        <v>29439</v>
      </c>
      <c r="J1684" s="68" t="s">
        <v>29440</v>
      </c>
      <c r="K1684" s="68" t="s">
        <v>29441</v>
      </c>
      <c r="L1684" s="100" t="s">
        <v>29442</v>
      </c>
      <c r="N1684" s="68">
        <v>1.17</v>
      </c>
      <c r="O1684" s="68">
        <v>0</v>
      </c>
      <c r="P1684" s="68">
        <v>0</v>
      </c>
      <c r="Q1684" s="68">
        <v>0</v>
      </c>
      <c r="R1684" s="68">
        <v>0</v>
      </c>
      <c r="S1684" s="68">
        <v>22</v>
      </c>
      <c r="T1684" s="53">
        <v>22</v>
      </c>
    </row>
    <row r="1685" spans="1:20" ht="22.95" customHeight="1" x14ac:dyDescent="0.25">
      <c r="A1685" s="68">
        <v>1684</v>
      </c>
      <c r="B1685" s="99">
        <v>243841</v>
      </c>
      <c r="C1685" s="68" t="s">
        <v>4101</v>
      </c>
      <c r="D1685" s="68" t="s">
        <v>4102</v>
      </c>
      <c r="E1685" s="68" t="s">
        <v>4110</v>
      </c>
      <c r="F1685" s="68" t="s">
        <v>4103</v>
      </c>
      <c r="G1685" s="68" t="s">
        <v>6582</v>
      </c>
      <c r="H1685" s="68" t="s">
        <v>4104</v>
      </c>
      <c r="I1685" s="68" t="s">
        <v>29443</v>
      </c>
      <c r="J1685" s="68" t="s">
        <v>29444</v>
      </c>
      <c r="K1685" s="68" t="s">
        <v>29445</v>
      </c>
      <c r="L1685" s="100" t="s">
        <v>29446</v>
      </c>
      <c r="N1685" s="68">
        <v>1.272</v>
      </c>
      <c r="O1685" s="68">
        <v>0</v>
      </c>
      <c r="P1685" s="68">
        <v>0</v>
      </c>
      <c r="Q1685" s="68">
        <v>0</v>
      </c>
      <c r="R1685" s="68">
        <v>0</v>
      </c>
      <c r="S1685" s="68">
        <v>22</v>
      </c>
      <c r="T1685" s="53">
        <v>22</v>
      </c>
    </row>
    <row r="1686" spans="1:20" ht="22.95" customHeight="1" x14ac:dyDescent="0.25">
      <c r="A1686" s="68">
        <v>1685</v>
      </c>
      <c r="B1686" s="99">
        <v>243841</v>
      </c>
      <c r="C1686" s="68" t="s">
        <v>4101</v>
      </c>
      <c r="D1686" s="68" t="s">
        <v>4102</v>
      </c>
      <c r="E1686" s="68" t="s">
        <v>4110</v>
      </c>
      <c r="F1686" s="68" t="s">
        <v>4103</v>
      </c>
      <c r="G1686" s="68" t="s">
        <v>6582</v>
      </c>
      <c r="H1686" s="68" t="s">
        <v>4104</v>
      </c>
      <c r="I1686" s="68" t="s">
        <v>29447</v>
      </c>
      <c r="J1686" s="68" t="s">
        <v>29448</v>
      </c>
      <c r="K1686" s="68" t="s">
        <v>29449</v>
      </c>
      <c r="L1686" s="100" t="s">
        <v>29450</v>
      </c>
      <c r="N1686" s="68">
        <v>0.57199999999999995</v>
      </c>
      <c r="O1686" s="68">
        <v>0</v>
      </c>
      <c r="P1686" s="68">
        <v>0</v>
      </c>
      <c r="Q1686" s="68">
        <v>0</v>
      </c>
      <c r="R1686" s="68">
        <v>0</v>
      </c>
      <c r="S1686" s="68">
        <v>17</v>
      </c>
      <c r="T1686" s="53">
        <v>17</v>
      </c>
    </row>
    <row r="1687" spans="1:20" ht="22.95" customHeight="1" x14ac:dyDescent="0.25">
      <c r="A1687" s="68">
        <v>1686</v>
      </c>
      <c r="B1687" s="99">
        <v>243841</v>
      </c>
      <c r="C1687" s="68" t="s">
        <v>4101</v>
      </c>
      <c r="D1687" s="68" t="s">
        <v>4102</v>
      </c>
      <c r="E1687" s="68" t="s">
        <v>4110</v>
      </c>
      <c r="F1687" s="68" t="s">
        <v>4103</v>
      </c>
      <c r="G1687" s="68" t="s">
        <v>6582</v>
      </c>
      <c r="H1687" s="68" t="s">
        <v>4104</v>
      </c>
      <c r="I1687" s="68" t="s">
        <v>29451</v>
      </c>
      <c r="J1687" s="68" t="s">
        <v>29452</v>
      </c>
      <c r="K1687" s="68" t="s">
        <v>29453</v>
      </c>
      <c r="L1687" s="100" t="s">
        <v>29454</v>
      </c>
      <c r="N1687" s="68">
        <v>0.61799999999999999</v>
      </c>
      <c r="O1687" s="68">
        <v>0</v>
      </c>
      <c r="P1687" s="68">
        <v>0</v>
      </c>
      <c r="Q1687" s="68">
        <v>0</v>
      </c>
      <c r="R1687" s="68">
        <v>0</v>
      </c>
      <c r="S1687" s="68">
        <v>17</v>
      </c>
      <c r="T1687" s="53">
        <v>17</v>
      </c>
    </row>
    <row r="1688" spans="1:20" ht="22.95" customHeight="1" x14ac:dyDescent="0.25">
      <c r="A1688" s="68">
        <v>1687</v>
      </c>
      <c r="B1688" s="99">
        <v>243841</v>
      </c>
      <c r="C1688" s="68" t="s">
        <v>4101</v>
      </c>
      <c r="D1688" s="68" t="s">
        <v>4102</v>
      </c>
      <c r="E1688" s="68" t="s">
        <v>4110</v>
      </c>
      <c r="F1688" s="68" t="s">
        <v>4103</v>
      </c>
      <c r="G1688" s="68" t="s">
        <v>6582</v>
      </c>
      <c r="H1688" s="68" t="s">
        <v>4104</v>
      </c>
      <c r="I1688" s="68" t="s">
        <v>29455</v>
      </c>
      <c r="J1688" s="68" t="s">
        <v>26370</v>
      </c>
      <c r="K1688" s="68" t="s">
        <v>26371</v>
      </c>
      <c r="L1688" s="100" t="s">
        <v>26372</v>
      </c>
      <c r="N1688" s="68">
        <v>2.456</v>
      </c>
      <c r="O1688" s="68">
        <v>0</v>
      </c>
      <c r="P1688" s="68">
        <v>0</v>
      </c>
      <c r="Q1688" s="68">
        <v>0</v>
      </c>
      <c r="R1688" s="68">
        <v>0</v>
      </c>
      <c r="S1688" s="68">
        <v>37</v>
      </c>
      <c r="T1688" s="53">
        <v>37</v>
      </c>
    </row>
    <row r="1689" spans="1:20" ht="22.95" customHeight="1" x14ac:dyDescent="0.25">
      <c r="A1689" s="68">
        <v>1688</v>
      </c>
      <c r="B1689" s="99">
        <v>243841</v>
      </c>
      <c r="C1689" s="68" t="s">
        <v>4101</v>
      </c>
      <c r="D1689" s="68" t="s">
        <v>4102</v>
      </c>
      <c r="E1689" s="68" t="s">
        <v>4110</v>
      </c>
      <c r="F1689" s="68" t="s">
        <v>4103</v>
      </c>
      <c r="G1689" s="68" t="s">
        <v>6582</v>
      </c>
      <c r="H1689" s="68" t="s">
        <v>4104</v>
      </c>
      <c r="I1689" s="68" t="s">
        <v>23838</v>
      </c>
      <c r="J1689" s="68" t="s">
        <v>12048</v>
      </c>
      <c r="K1689" s="68" t="s">
        <v>22888</v>
      </c>
      <c r="L1689" s="100" t="s">
        <v>29456</v>
      </c>
      <c r="N1689" s="68">
        <v>0.628</v>
      </c>
      <c r="O1689" s="68">
        <v>0</v>
      </c>
      <c r="P1689" s="68">
        <v>0</v>
      </c>
      <c r="Q1689" s="68">
        <v>0</v>
      </c>
      <c r="R1689" s="68">
        <v>0</v>
      </c>
      <c r="S1689" s="68">
        <v>17</v>
      </c>
      <c r="T1689" s="53">
        <v>17</v>
      </c>
    </row>
    <row r="1690" spans="1:20" ht="22.95" customHeight="1" x14ac:dyDescent="0.25">
      <c r="A1690" s="68">
        <v>1689</v>
      </c>
      <c r="B1690" s="99">
        <v>243841</v>
      </c>
      <c r="C1690" s="68" t="s">
        <v>4101</v>
      </c>
      <c r="D1690" s="68" t="s">
        <v>4102</v>
      </c>
      <c r="E1690" s="68" t="s">
        <v>4110</v>
      </c>
      <c r="F1690" s="68" t="s">
        <v>4103</v>
      </c>
      <c r="G1690" s="68" t="s">
        <v>6582</v>
      </c>
      <c r="H1690" s="68" t="s">
        <v>4104</v>
      </c>
      <c r="I1690" s="68" t="s">
        <v>29457</v>
      </c>
      <c r="J1690" s="68" t="s">
        <v>29458</v>
      </c>
      <c r="K1690" s="68" t="s">
        <v>29459</v>
      </c>
      <c r="L1690" s="100" t="s">
        <v>29460</v>
      </c>
      <c r="N1690" s="68">
        <v>0.56200000000000006</v>
      </c>
      <c r="O1690" s="68">
        <v>0</v>
      </c>
      <c r="P1690" s="68">
        <v>0</v>
      </c>
      <c r="Q1690" s="68">
        <v>0</v>
      </c>
      <c r="R1690" s="68">
        <v>0</v>
      </c>
      <c r="S1690" s="68">
        <v>17</v>
      </c>
      <c r="T1690" s="53">
        <v>17</v>
      </c>
    </row>
    <row r="1691" spans="1:20" ht="22.95" customHeight="1" x14ac:dyDescent="0.25">
      <c r="A1691" s="68">
        <v>1690</v>
      </c>
      <c r="B1691" s="99">
        <v>243841</v>
      </c>
      <c r="C1691" s="68" t="s">
        <v>4101</v>
      </c>
      <c r="D1691" s="68" t="s">
        <v>4102</v>
      </c>
      <c r="E1691" s="68" t="s">
        <v>4110</v>
      </c>
      <c r="F1691" s="68" t="s">
        <v>4103</v>
      </c>
      <c r="G1691" s="68" t="s">
        <v>6582</v>
      </c>
      <c r="H1691" s="68" t="s">
        <v>4104</v>
      </c>
      <c r="I1691" s="68" t="s">
        <v>29461</v>
      </c>
      <c r="J1691" s="68" t="s">
        <v>29462</v>
      </c>
      <c r="K1691" s="68" t="s">
        <v>29463</v>
      </c>
      <c r="L1691" s="100" t="s">
        <v>29464</v>
      </c>
      <c r="N1691" s="68">
        <v>1.1739999999999999</v>
      </c>
      <c r="O1691" s="68">
        <v>0</v>
      </c>
      <c r="P1691" s="68">
        <v>0</v>
      </c>
      <c r="Q1691" s="68">
        <v>0</v>
      </c>
      <c r="R1691" s="68">
        <v>0</v>
      </c>
      <c r="S1691" s="68">
        <v>22</v>
      </c>
      <c r="T1691" s="53">
        <v>22</v>
      </c>
    </row>
    <row r="1692" spans="1:20" ht="22.95" customHeight="1" x14ac:dyDescent="0.25">
      <c r="A1692" s="68">
        <v>1691</v>
      </c>
      <c r="B1692" s="99">
        <v>243841</v>
      </c>
      <c r="C1692" s="68" t="s">
        <v>4101</v>
      </c>
      <c r="D1692" s="68" t="s">
        <v>4102</v>
      </c>
      <c r="E1692" s="68" t="s">
        <v>4110</v>
      </c>
      <c r="F1692" s="68" t="s">
        <v>4103</v>
      </c>
      <c r="G1692" s="68" t="s">
        <v>6582</v>
      </c>
      <c r="H1692" s="68" t="s">
        <v>4104</v>
      </c>
      <c r="I1692" s="68" t="s">
        <v>29465</v>
      </c>
      <c r="J1692" s="68" t="s">
        <v>26007</v>
      </c>
      <c r="K1692" s="68" t="s">
        <v>26008</v>
      </c>
      <c r="L1692" s="100" t="s">
        <v>26009</v>
      </c>
      <c r="N1692" s="68">
        <v>1.1619999999999999</v>
      </c>
      <c r="O1692" s="68">
        <v>0</v>
      </c>
      <c r="P1692" s="68">
        <v>0</v>
      </c>
      <c r="Q1692" s="68">
        <v>0</v>
      </c>
      <c r="R1692" s="68">
        <v>0</v>
      </c>
      <c r="S1692" s="68">
        <v>22</v>
      </c>
      <c r="T1692" s="53">
        <v>22</v>
      </c>
    </row>
    <row r="1693" spans="1:20" ht="22.95" customHeight="1" x14ac:dyDescent="0.25">
      <c r="A1693" s="68">
        <v>1692</v>
      </c>
      <c r="B1693" s="99">
        <v>243841</v>
      </c>
      <c r="C1693" s="68" t="s">
        <v>4101</v>
      </c>
      <c r="D1693" s="68" t="s">
        <v>4102</v>
      </c>
      <c r="E1693" s="68" t="s">
        <v>4110</v>
      </c>
      <c r="F1693" s="68" t="s">
        <v>4103</v>
      </c>
      <c r="G1693" s="68" t="s">
        <v>6582</v>
      </c>
      <c r="H1693" s="68" t="s">
        <v>4104</v>
      </c>
      <c r="I1693" s="68" t="s">
        <v>29466</v>
      </c>
      <c r="J1693" s="68" t="s">
        <v>12745</v>
      </c>
      <c r="K1693" s="68" t="s">
        <v>22892</v>
      </c>
      <c r="L1693" s="100" t="s">
        <v>29467</v>
      </c>
      <c r="N1693" s="68">
        <v>0.64</v>
      </c>
      <c r="O1693" s="68">
        <v>0</v>
      </c>
      <c r="P1693" s="68">
        <v>0</v>
      </c>
      <c r="Q1693" s="68">
        <v>0</v>
      </c>
      <c r="R1693" s="68">
        <v>0</v>
      </c>
      <c r="S1693" s="68">
        <v>17</v>
      </c>
      <c r="T1693" s="53">
        <v>17</v>
      </c>
    </row>
    <row r="1694" spans="1:20" ht="22.95" customHeight="1" x14ac:dyDescent="0.25">
      <c r="A1694" s="68">
        <v>1693</v>
      </c>
      <c r="B1694" s="99">
        <v>243841</v>
      </c>
      <c r="C1694" s="68" t="s">
        <v>4101</v>
      </c>
      <c r="D1694" s="68" t="s">
        <v>4102</v>
      </c>
      <c r="E1694" s="68" t="s">
        <v>4110</v>
      </c>
      <c r="F1694" s="68" t="s">
        <v>4103</v>
      </c>
      <c r="G1694" s="68" t="s">
        <v>6582</v>
      </c>
      <c r="H1694" s="68" t="s">
        <v>4104</v>
      </c>
      <c r="I1694" s="68" t="s">
        <v>23836</v>
      </c>
      <c r="J1694" s="68" t="s">
        <v>3173</v>
      </c>
      <c r="K1694" s="68" t="s">
        <v>29468</v>
      </c>
      <c r="L1694" s="100" t="s">
        <v>29469</v>
      </c>
      <c r="N1694" s="68">
        <v>0.52</v>
      </c>
      <c r="O1694" s="68">
        <v>0</v>
      </c>
      <c r="P1694" s="68">
        <v>0</v>
      </c>
      <c r="Q1694" s="68">
        <v>0</v>
      </c>
      <c r="R1694" s="68">
        <v>0</v>
      </c>
      <c r="S1694" s="68">
        <v>17</v>
      </c>
      <c r="T1694" s="53">
        <v>17</v>
      </c>
    </row>
    <row r="1695" spans="1:20" ht="22.95" customHeight="1" x14ac:dyDescent="0.25">
      <c r="A1695" s="68">
        <v>1694</v>
      </c>
      <c r="B1695" s="99">
        <v>243841</v>
      </c>
      <c r="C1695" s="68" t="s">
        <v>4101</v>
      </c>
      <c r="D1695" s="68" t="s">
        <v>4102</v>
      </c>
      <c r="E1695" s="68" t="s">
        <v>4110</v>
      </c>
      <c r="F1695" s="68" t="s">
        <v>4103</v>
      </c>
      <c r="G1695" s="68" t="s">
        <v>6582</v>
      </c>
      <c r="H1695" s="68" t="s">
        <v>4104</v>
      </c>
      <c r="I1695" s="68" t="s">
        <v>29470</v>
      </c>
      <c r="J1695" s="68" t="s">
        <v>29471</v>
      </c>
      <c r="K1695" s="68" t="s">
        <v>29472</v>
      </c>
      <c r="L1695" s="100" t="s">
        <v>29473</v>
      </c>
      <c r="N1695" s="68">
        <v>0.7</v>
      </c>
      <c r="O1695" s="68">
        <v>0</v>
      </c>
      <c r="P1695" s="68">
        <v>0</v>
      </c>
      <c r="Q1695" s="68">
        <v>0</v>
      </c>
      <c r="R1695" s="68">
        <v>0</v>
      </c>
      <c r="S1695" s="68">
        <v>17</v>
      </c>
      <c r="T1695" s="53">
        <v>17</v>
      </c>
    </row>
    <row r="1696" spans="1:20" ht="22.95" customHeight="1" x14ac:dyDescent="0.25">
      <c r="A1696" s="68">
        <v>1695</v>
      </c>
      <c r="B1696" s="99">
        <v>243841</v>
      </c>
      <c r="C1696" s="68" t="s">
        <v>4101</v>
      </c>
      <c r="D1696" s="68" t="s">
        <v>4102</v>
      </c>
      <c r="E1696" s="68" t="s">
        <v>4110</v>
      </c>
      <c r="F1696" s="68" t="s">
        <v>4103</v>
      </c>
      <c r="G1696" s="68" t="s">
        <v>6582</v>
      </c>
      <c r="H1696" s="68" t="s">
        <v>4104</v>
      </c>
      <c r="I1696" s="68" t="s">
        <v>29474</v>
      </c>
      <c r="J1696" s="68" t="s">
        <v>7725</v>
      </c>
      <c r="K1696" s="68" t="s">
        <v>29475</v>
      </c>
      <c r="L1696" s="100" t="s">
        <v>29476</v>
      </c>
      <c r="N1696" s="68">
        <v>0.98799999999999999</v>
      </c>
      <c r="O1696" s="68">
        <v>0</v>
      </c>
      <c r="P1696" s="68">
        <v>0</v>
      </c>
      <c r="Q1696" s="68">
        <v>0</v>
      </c>
      <c r="R1696" s="68">
        <v>0</v>
      </c>
      <c r="S1696" s="68">
        <v>17</v>
      </c>
      <c r="T1696" s="53">
        <v>17</v>
      </c>
    </row>
    <row r="1697" spans="1:20" ht="22.95" customHeight="1" x14ac:dyDescent="0.25">
      <c r="A1697" s="68">
        <v>1696</v>
      </c>
      <c r="B1697" s="99">
        <v>243841</v>
      </c>
      <c r="C1697" s="68" t="s">
        <v>4101</v>
      </c>
      <c r="D1697" s="68" t="s">
        <v>4102</v>
      </c>
      <c r="E1697" s="68" t="s">
        <v>4110</v>
      </c>
      <c r="F1697" s="68" t="s">
        <v>4103</v>
      </c>
      <c r="G1697" s="68" t="s">
        <v>6582</v>
      </c>
      <c r="H1697" s="68" t="s">
        <v>4104</v>
      </c>
      <c r="I1697" s="68" t="s">
        <v>29477</v>
      </c>
      <c r="J1697" s="68" t="s">
        <v>29478</v>
      </c>
      <c r="K1697" s="68" t="s">
        <v>29479</v>
      </c>
      <c r="L1697" s="100" t="s">
        <v>29480</v>
      </c>
      <c r="N1697" s="68">
        <v>1.0980000000000001</v>
      </c>
      <c r="O1697" s="68">
        <v>0</v>
      </c>
      <c r="P1697" s="68">
        <v>0</v>
      </c>
      <c r="Q1697" s="68">
        <v>0</v>
      </c>
      <c r="R1697" s="68">
        <v>0</v>
      </c>
      <c r="S1697" s="68">
        <v>22</v>
      </c>
      <c r="T1697" s="53">
        <v>22</v>
      </c>
    </row>
    <row r="1698" spans="1:20" ht="22.95" customHeight="1" x14ac:dyDescent="0.25">
      <c r="A1698" s="68">
        <v>1697</v>
      </c>
      <c r="B1698" s="99">
        <v>243841</v>
      </c>
      <c r="C1698" s="68" t="s">
        <v>4101</v>
      </c>
      <c r="D1698" s="68" t="s">
        <v>4102</v>
      </c>
      <c r="E1698" s="68" t="s">
        <v>4110</v>
      </c>
      <c r="F1698" s="68" t="s">
        <v>4103</v>
      </c>
      <c r="G1698" s="68" t="s">
        <v>6582</v>
      </c>
      <c r="H1698" s="68" t="s">
        <v>4104</v>
      </c>
      <c r="I1698" s="68" t="s">
        <v>29481</v>
      </c>
      <c r="J1698" s="68" t="s">
        <v>29482</v>
      </c>
      <c r="K1698" s="68" t="s">
        <v>29483</v>
      </c>
      <c r="L1698" s="100" t="s">
        <v>29484</v>
      </c>
      <c r="N1698" s="68">
        <v>1.1539999999999999</v>
      </c>
      <c r="O1698" s="68">
        <v>0</v>
      </c>
      <c r="P1698" s="68">
        <v>0</v>
      </c>
      <c r="Q1698" s="68">
        <v>0</v>
      </c>
      <c r="R1698" s="68">
        <v>0</v>
      </c>
      <c r="S1698" s="68">
        <v>22</v>
      </c>
      <c r="T1698" s="53">
        <v>22</v>
      </c>
    </row>
    <row r="1699" spans="1:20" ht="22.95" customHeight="1" x14ac:dyDescent="0.25">
      <c r="A1699" s="68">
        <v>1698</v>
      </c>
      <c r="B1699" s="99">
        <v>243841</v>
      </c>
      <c r="C1699" s="68" t="s">
        <v>4101</v>
      </c>
      <c r="D1699" s="68" t="s">
        <v>4102</v>
      </c>
      <c r="E1699" s="68" t="s">
        <v>4110</v>
      </c>
      <c r="F1699" s="68" t="s">
        <v>4103</v>
      </c>
      <c r="G1699" s="68" t="s">
        <v>6582</v>
      </c>
      <c r="H1699" s="68" t="s">
        <v>4104</v>
      </c>
      <c r="I1699" s="68" t="s">
        <v>29485</v>
      </c>
      <c r="J1699" s="68" t="s">
        <v>5499</v>
      </c>
      <c r="K1699" s="68" t="s">
        <v>29486</v>
      </c>
      <c r="L1699" s="100" t="s">
        <v>29487</v>
      </c>
      <c r="N1699" s="68">
        <v>0.57799999999999996</v>
      </c>
      <c r="O1699" s="68">
        <v>0</v>
      </c>
      <c r="P1699" s="68">
        <v>0</v>
      </c>
      <c r="Q1699" s="68">
        <v>0</v>
      </c>
      <c r="R1699" s="68">
        <v>0</v>
      </c>
      <c r="S1699" s="68">
        <v>17</v>
      </c>
      <c r="T1699" s="53">
        <v>17</v>
      </c>
    </row>
    <row r="1700" spans="1:20" ht="22.95" customHeight="1" x14ac:dyDescent="0.25">
      <c r="A1700" s="68">
        <v>1699</v>
      </c>
      <c r="B1700" s="99">
        <v>243841</v>
      </c>
      <c r="C1700" s="68" t="s">
        <v>4101</v>
      </c>
      <c r="D1700" s="68" t="s">
        <v>4102</v>
      </c>
      <c r="E1700" s="68" t="s">
        <v>4110</v>
      </c>
      <c r="F1700" s="68" t="s">
        <v>4103</v>
      </c>
      <c r="G1700" s="68" t="s">
        <v>6582</v>
      </c>
      <c r="H1700" s="68" t="s">
        <v>4104</v>
      </c>
      <c r="I1700" s="68" t="s">
        <v>29488</v>
      </c>
      <c r="J1700" s="68" t="s">
        <v>12854</v>
      </c>
      <c r="K1700" s="68" t="s">
        <v>12855</v>
      </c>
      <c r="L1700" s="100" t="s">
        <v>12856</v>
      </c>
      <c r="N1700" s="68">
        <v>1.204</v>
      </c>
      <c r="O1700" s="68">
        <v>0</v>
      </c>
      <c r="P1700" s="68">
        <v>0</v>
      </c>
      <c r="Q1700" s="68">
        <v>0</v>
      </c>
      <c r="R1700" s="68">
        <v>0</v>
      </c>
      <c r="S1700" s="68">
        <v>22</v>
      </c>
      <c r="T1700" s="53">
        <v>22</v>
      </c>
    </row>
    <row r="1701" spans="1:20" ht="22.95" customHeight="1" x14ac:dyDescent="0.25">
      <c r="A1701" s="68">
        <v>1700</v>
      </c>
      <c r="B1701" s="99">
        <v>243841</v>
      </c>
      <c r="C1701" s="68" t="s">
        <v>4101</v>
      </c>
      <c r="D1701" s="68" t="s">
        <v>4102</v>
      </c>
      <c r="E1701" s="68" t="s">
        <v>4110</v>
      </c>
      <c r="F1701" s="68" t="s">
        <v>4103</v>
      </c>
      <c r="G1701" s="68" t="s">
        <v>6582</v>
      </c>
      <c r="H1701" s="68" t="s">
        <v>4104</v>
      </c>
      <c r="I1701" s="68" t="s">
        <v>23843</v>
      </c>
      <c r="J1701" s="68" t="s">
        <v>29489</v>
      </c>
      <c r="K1701" s="68" t="s">
        <v>29490</v>
      </c>
      <c r="L1701" s="100" t="s">
        <v>29491</v>
      </c>
      <c r="N1701" s="68">
        <v>1.0960000000000001</v>
      </c>
      <c r="O1701" s="68">
        <v>0</v>
      </c>
      <c r="P1701" s="68">
        <v>0</v>
      </c>
      <c r="Q1701" s="68">
        <v>0</v>
      </c>
      <c r="R1701" s="68">
        <v>0</v>
      </c>
      <c r="S1701" s="68">
        <v>22</v>
      </c>
      <c r="T1701" s="53">
        <v>22</v>
      </c>
    </row>
    <row r="1702" spans="1:20" ht="22.95" customHeight="1" x14ac:dyDescent="0.25">
      <c r="A1702" s="68">
        <v>1701</v>
      </c>
      <c r="B1702" s="99">
        <v>243841</v>
      </c>
      <c r="C1702" s="68" t="s">
        <v>4101</v>
      </c>
      <c r="D1702" s="68" t="s">
        <v>4102</v>
      </c>
      <c r="E1702" s="68" t="s">
        <v>4110</v>
      </c>
      <c r="F1702" s="68" t="s">
        <v>4103</v>
      </c>
      <c r="G1702" s="68" t="s">
        <v>6582</v>
      </c>
      <c r="H1702" s="68" t="s">
        <v>4104</v>
      </c>
      <c r="I1702" s="68" t="s">
        <v>29492</v>
      </c>
      <c r="J1702" s="68" t="s">
        <v>8444</v>
      </c>
      <c r="K1702" s="68" t="s">
        <v>8445</v>
      </c>
      <c r="L1702" s="100" t="s">
        <v>13613</v>
      </c>
      <c r="N1702" s="68">
        <v>1.194</v>
      </c>
      <c r="O1702" s="68">
        <v>0</v>
      </c>
      <c r="P1702" s="68">
        <v>0</v>
      </c>
      <c r="Q1702" s="68">
        <v>0</v>
      </c>
      <c r="R1702" s="68">
        <v>0</v>
      </c>
      <c r="S1702" s="68">
        <v>22</v>
      </c>
      <c r="T1702" s="53">
        <v>22</v>
      </c>
    </row>
    <row r="1703" spans="1:20" ht="22.95" customHeight="1" x14ac:dyDescent="0.25">
      <c r="A1703" s="68">
        <v>1702</v>
      </c>
      <c r="B1703" s="99">
        <v>243841</v>
      </c>
      <c r="C1703" s="68" t="s">
        <v>4101</v>
      </c>
      <c r="D1703" s="68" t="s">
        <v>4102</v>
      </c>
      <c r="E1703" s="68" t="s">
        <v>4110</v>
      </c>
      <c r="F1703" s="68" t="s">
        <v>4103</v>
      </c>
      <c r="G1703" s="68" t="s">
        <v>6582</v>
      </c>
      <c r="H1703" s="68" t="s">
        <v>4104</v>
      </c>
      <c r="I1703" s="68" t="s">
        <v>23848</v>
      </c>
      <c r="J1703" s="68" t="s">
        <v>29493</v>
      </c>
      <c r="K1703" s="68" t="s">
        <v>29494</v>
      </c>
      <c r="L1703" s="100" t="s">
        <v>29495</v>
      </c>
      <c r="N1703" s="68">
        <v>1.0920000000000001</v>
      </c>
      <c r="O1703" s="68">
        <v>0</v>
      </c>
      <c r="P1703" s="68">
        <v>0</v>
      </c>
      <c r="Q1703" s="68">
        <v>0</v>
      </c>
      <c r="R1703" s="68">
        <v>0</v>
      </c>
      <c r="S1703" s="68">
        <v>22</v>
      </c>
      <c r="T1703" s="53">
        <v>22</v>
      </c>
    </row>
    <row r="1704" spans="1:20" ht="22.95" customHeight="1" x14ac:dyDescent="0.25">
      <c r="A1704" s="68">
        <v>1703</v>
      </c>
      <c r="B1704" s="99">
        <v>243841</v>
      </c>
      <c r="C1704" s="68" t="s">
        <v>4101</v>
      </c>
      <c r="D1704" s="68" t="s">
        <v>4102</v>
      </c>
      <c r="E1704" s="68" t="s">
        <v>4110</v>
      </c>
      <c r="F1704" s="68" t="s">
        <v>4103</v>
      </c>
      <c r="G1704" s="68" t="s">
        <v>6582</v>
      </c>
      <c r="H1704" s="68" t="s">
        <v>4104</v>
      </c>
      <c r="I1704" s="68" t="s">
        <v>29496</v>
      </c>
      <c r="J1704" s="68" t="s">
        <v>29497</v>
      </c>
      <c r="K1704" s="68" t="s">
        <v>29498</v>
      </c>
      <c r="L1704" s="100" t="s">
        <v>29499</v>
      </c>
      <c r="N1704" s="68">
        <v>0.57199999999999995</v>
      </c>
      <c r="O1704" s="68">
        <v>0</v>
      </c>
      <c r="P1704" s="68">
        <v>0</v>
      </c>
      <c r="Q1704" s="68">
        <v>0</v>
      </c>
      <c r="R1704" s="68">
        <v>0</v>
      </c>
      <c r="S1704" s="68">
        <v>17</v>
      </c>
      <c r="T1704" s="53">
        <v>17</v>
      </c>
    </row>
    <row r="1705" spans="1:20" ht="22.95" customHeight="1" x14ac:dyDescent="0.25">
      <c r="A1705" s="68">
        <v>1704</v>
      </c>
      <c r="B1705" s="99">
        <v>243841</v>
      </c>
      <c r="C1705" s="68" t="s">
        <v>4101</v>
      </c>
      <c r="D1705" s="68" t="s">
        <v>4102</v>
      </c>
      <c r="E1705" s="68" t="s">
        <v>4110</v>
      </c>
      <c r="F1705" s="68" t="s">
        <v>4103</v>
      </c>
      <c r="G1705" s="68" t="s">
        <v>6582</v>
      </c>
      <c r="H1705" s="68" t="s">
        <v>4104</v>
      </c>
      <c r="I1705" s="68" t="s">
        <v>29500</v>
      </c>
      <c r="J1705" s="68" t="s">
        <v>26507</v>
      </c>
      <c r="K1705" s="68" t="s">
        <v>26508</v>
      </c>
      <c r="L1705" s="100" t="s">
        <v>29501</v>
      </c>
      <c r="N1705" s="68">
        <v>1.1759999999999999</v>
      </c>
      <c r="O1705" s="68">
        <v>0</v>
      </c>
      <c r="P1705" s="68">
        <v>0</v>
      </c>
      <c r="Q1705" s="68">
        <v>0</v>
      </c>
      <c r="R1705" s="68">
        <v>0</v>
      </c>
      <c r="S1705" s="68">
        <v>22</v>
      </c>
      <c r="T1705" s="53">
        <v>22</v>
      </c>
    </row>
    <row r="1706" spans="1:20" ht="22.95" customHeight="1" x14ac:dyDescent="0.25">
      <c r="A1706" s="68">
        <v>1705</v>
      </c>
      <c r="B1706" s="99">
        <v>243841</v>
      </c>
      <c r="C1706" s="68" t="s">
        <v>4101</v>
      </c>
      <c r="D1706" s="68" t="s">
        <v>4102</v>
      </c>
      <c r="E1706" s="68" t="s">
        <v>4110</v>
      </c>
      <c r="F1706" s="68" t="s">
        <v>4103</v>
      </c>
      <c r="G1706" s="68" t="s">
        <v>6582</v>
      </c>
      <c r="H1706" s="68" t="s">
        <v>4104</v>
      </c>
      <c r="I1706" s="68" t="s">
        <v>29502</v>
      </c>
      <c r="J1706" s="68" t="s">
        <v>4340</v>
      </c>
      <c r="K1706" s="68" t="s">
        <v>29503</v>
      </c>
      <c r="L1706" s="100" t="s">
        <v>29504</v>
      </c>
      <c r="N1706" s="68">
        <v>0.57599999999999996</v>
      </c>
      <c r="O1706" s="68">
        <v>0</v>
      </c>
      <c r="P1706" s="68">
        <v>0</v>
      </c>
      <c r="Q1706" s="68">
        <v>0</v>
      </c>
      <c r="R1706" s="68">
        <v>0</v>
      </c>
      <c r="S1706" s="68">
        <v>17</v>
      </c>
      <c r="T1706" s="53">
        <v>17</v>
      </c>
    </row>
    <row r="1707" spans="1:20" ht="22.95" customHeight="1" x14ac:dyDescent="0.25">
      <c r="A1707" s="68">
        <v>1706</v>
      </c>
      <c r="B1707" s="99">
        <v>243841</v>
      </c>
      <c r="C1707" s="68" t="s">
        <v>4101</v>
      </c>
      <c r="D1707" s="68" t="s">
        <v>4102</v>
      </c>
      <c r="E1707" s="68" t="s">
        <v>4110</v>
      </c>
      <c r="F1707" s="68" t="s">
        <v>4103</v>
      </c>
      <c r="G1707" s="68" t="s">
        <v>6582</v>
      </c>
      <c r="H1707" s="68" t="s">
        <v>4104</v>
      </c>
      <c r="I1707" s="68" t="s">
        <v>29505</v>
      </c>
      <c r="J1707" s="68" t="s">
        <v>29506</v>
      </c>
      <c r="K1707" s="68" t="s">
        <v>29507</v>
      </c>
      <c r="L1707" s="100" t="s">
        <v>29508</v>
      </c>
      <c r="N1707" s="68">
        <v>0.56999999999999995</v>
      </c>
      <c r="O1707" s="68">
        <v>0</v>
      </c>
      <c r="P1707" s="68">
        <v>0</v>
      </c>
      <c r="Q1707" s="68">
        <v>0</v>
      </c>
      <c r="R1707" s="68">
        <v>0</v>
      </c>
      <c r="S1707" s="68">
        <v>17</v>
      </c>
      <c r="T1707" s="53">
        <v>17</v>
      </c>
    </row>
    <row r="1708" spans="1:20" ht="22.95" customHeight="1" x14ac:dyDescent="0.25">
      <c r="A1708" s="68">
        <v>1707</v>
      </c>
      <c r="B1708" s="99">
        <v>243841</v>
      </c>
      <c r="C1708" s="68" t="s">
        <v>4101</v>
      </c>
      <c r="D1708" s="68" t="s">
        <v>4102</v>
      </c>
      <c r="E1708" s="68" t="s">
        <v>4110</v>
      </c>
      <c r="F1708" s="68" t="s">
        <v>4103</v>
      </c>
      <c r="G1708" s="68" t="s">
        <v>6582</v>
      </c>
      <c r="H1708" s="68" t="s">
        <v>4104</v>
      </c>
      <c r="I1708" s="68" t="s">
        <v>29509</v>
      </c>
      <c r="J1708" s="68" t="s">
        <v>6057</v>
      </c>
      <c r="K1708" s="68" t="s">
        <v>29510</v>
      </c>
      <c r="L1708" s="100" t="s">
        <v>29511</v>
      </c>
      <c r="N1708" s="68">
        <v>0.57399999999999995</v>
      </c>
      <c r="O1708" s="68">
        <v>0</v>
      </c>
      <c r="P1708" s="68">
        <v>0</v>
      </c>
      <c r="Q1708" s="68">
        <v>0</v>
      </c>
      <c r="R1708" s="68">
        <v>0</v>
      </c>
      <c r="S1708" s="68">
        <v>17</v>
      </c>
      <c r="T1708" s="53">
        <v>17</v>
      </c>
    </row>
    <row r="1709" spans="1:20" ht="22.95" customHeight="1" x14ac:dyDescent="0.25">
      <c r="A1709" s="68">
        <v>1708</v>
      </c>
      <c r="B1709" s="99">
        <v>243841</v>
      </c>
      <c r="C1709" s="68" t="s">
        <v>4101</v>
      </c>
      <c r="D1709" s="68" t="s">
        <v>4102</v>
      </c>
      <c r="E1709" s="68" t="s">
        <v>4110</v>
      </c>
      <c r="F1709" s="68" t="s">
        <v>4103</v>
      </c>
      <c r="G1709" s="68" t="s">
        <v>6582</v>
      </c>
      <c r="H1709" s="68" t="s">
        <v>4104</v>
      </c>
      <c r="I1709" s="68" t="s">
        <v>29512</v>
      </c>
      <c r="J1709" s="68" t="s">
        <v>29513</v>
      </c>
      <c r="K1709" s="68" t="s">
        <v>29514</v>
      </c>
      <c r="L1709" s="100" t="s">
        <v>29515</v>
      </c>
      <c r="N1709" s="68">
        <v>1.19</v>
      </c>
      <c r="O1709" s="68">
        <v>0</v>
      </c>
      <c r="P1709" s="68">
        <v>0</v>
      </c>
      <c r="Q1709" s="68">
        <v>0</v>
      </c>
      <c r="R1709" s="68">
        <v>0</v>
      </c>
      <c r="S1709" s="68">
        <v>22</v>
      </c>
      <c r="T1709" s="53">
        <v>22</v>
      </c>
    </row>
    <row r="1710" spans="1:20" ht="22.95" customHeight="1" x14ac:dyDescent="0.25">
      <c r="A1710" s="68">
        <v>1709</v>
      </c>
      <c r="B1710" s="99">
        <v>243841</v>
      </c>
      <c r="C1710" s="68" t="s">
        <v>4101</v>
      </c>
      <c r="D1710" s="68" t="s">
        <v>4102</v>
      </c>
      <c r="E1710" s="68" t="s">
        <v>4110</v>
      </c>
      <c r="F1710" s="68" t="s">
        <v>4103</v>
      </c>
      <c r="G1710" s="68" t="s">
        <v>6582</v>
      </c>
      <c r="H1710" s="68" t="s">
        <v>4104</v>
      </c>
      <c r="I1710" s="68" t="s">
        <v>29516</v>
      </c>
      <c r="J1710" s="68" t="s">
        <v>12446</v>
      </c>
      <c r="K1710" s="68" t="s">
        <v>12447</v>
      </c>
      <c r="L1710" s="100" t="s">
        <v>23468</v>
      </c>
      <c r="N1710" s="68">
        <v>0.71199999999999997</v>
      </c>
      <c r="O1710" s="68">
        <v>0</v>
      </c>
      <c r="P1710" s="68">
        <v>0</v>
      </c>
      <c r="Q1710" s="68">
        <v>0</v>
      </c>
      <c r="R1710" s="68">
        <v>0</v>
      </c>
      <c r="S1710" s="68">
        <v>17</v>
      </c>
      <c r="T1710" s="53">
        <v>17</v>
      </c>
    </row>
    <row r="1711" spans="1:20" ht="22.95" customHeight="1" x14ac:dyDescent="0.25">
      <c r="A1711" s="68">
        <v>1710</v>
      </c>
      <c r="B1711" s="99">
        <v>243841</v>
      </c>
      <c r="C1711" s="68" t="s">
        <v>4101</v>
      </c>
      <c r="D1711" s="68" t="s">
        <v>4102</v>
      </c>
      <c r="E1711" s="68" t="s">
        <v>4110</v>
      </c>
      <c r="F1711" s="68" t="s">
        <v>4103</v>
      </c>
      <c r="G1711" s="68" t="s">
        <v>6582</v>
      </c>
      <c r="H1711" s="68" t="s">
        <v>4104</v>
      </c>
      <c r="I1711" s="68" t="s">
        <v>29517</v>
      </c>
      <c r="J1711" s="68" t="s">
        <v>17246</v>
      </c>
      <c r="K1711" s="68" t="s">
        <v>29518</v>
      </c>
      <c r="L1711" s="100" t="s">
        <v>29519</v>
      </c>
      <c r="N1711" s="68">
        <v>0.71599999999999997</v>
      </c>
      <c r="O1711" s="68">
        <v>0</v>
      </c>
      <c r="P1711" s="68">
        <v>0</v>
      </c>
      <c r="Q1711" s="68">
        <v>0</v>
      </c>
      <c r="R1711" s="68">
        <v>0</v>
      </c>
      <c r="S1711" s="68">
        <v>17</v>
      </c>
      <c r="T1711" s="53">
        <v>17</v>
      </c>
    </row>
    <row r="1712" spans="1:20" ht="22.95" customHeight="1" x14ac:dyDescent="0.25">
      <c r="A1712" s="68">
        <v>1711</v>
      </c>
      <c r="B1712" s="99">
        <v>243841</v>
      </c>
      <c r="C1712" s="68" t="s">
        <v>4101</v>
      </c>
      <c r="D1712" s="68" t="s">
        <v>4102</v>
      </c>
      <c r="E1712" s="68" t="s">
        <v>4110</v>
      </c>
      <c r="F1712" s="68" t="s">
        <v>4103</v>
      </c>
      <c r="G1712" s="68" t="s">
        <v>6582</v>
      </c>
      <c r="H1712" s="68" t="s">
        <v>4104</v>
      </c>
      <c r="I1712" s="68" t="s">
        <v>29520</v>
      </c>
      <c r="J1712" s="68" t="s">
        <v>29521</v>
      </c>
      <c r="K1712" s="68" t="s">
        <v>29522</v>
      </c>
      <c r="L1712" s="100" t="s">
        <v>29523</v>
      </c>
      <c r="N1712" s="68">
        <v>1.1559999999999999</v>
      </c>
      <c r="O1712" s="68">
        <v>0</v>
      </c>
      <c r="P1712" s="68">
        <v>0</v>
      </c>
      <c r="Q1712" s="68">
        <v>0</v>
      </c>
      <c r="R1712" s="68">
        <v>0</v>
      </c>
      <c r="S1712" s="68">
        <v>22</v>
      </c>
      <c r="T1712" s="53">
        <v>22</v>
      </c>
    </row>
    <row r="1713" spans="1:20" ht="22.95" customHeight="1" x14ac:dyDescent="0.25">
      <c r="A1713" s="68">
        <v>1712</v>
      </c>
      <c r="B1713" s="99">
        <v>243841</v>
      </c>
      <c r="C1713" s="68" t="s">
        <v>4101</v>
      </c>
      <c r="D1713" s="68" t="s">
        <v>4102</v>
      </c>
      <c r="E1713" s="68" t="s">
        <v>4110</v>
      </c>
      <c r="F1713" s="68" t="s">
        <v>4103</v>
      </c>
      <c r="G1713" s="68" t="s">
        <v>6582</v>
      </c>
      <c r="H1713" s="68" t="s">
        <v>4104</v>
      </c>
      <c r="I1713" s="68" t="s">
        <v>29524</v>
      </c>
      <c r="J1713" s="68" t="s">
        <v>29525</v>
      </c>
      <c r="K1713" s="68" t="s">
        <v>29526</v>
      </c>
      <c r="L1713" s="100" t="s">
        <v>29527</v>
      </c>
      <c r="N1713" s="68">
        <v>0.64600000000000002</v>
      </c>
      <c r="O1713" s="68">
        <v>0</v>
      </c>
      <c r="P1713" s="68">
        <v>0</v>
      </c>
      <c r="Q1713" s="68">
        <v>0</v>
      </c>
      <c r="R1713" s="68">
        <v>0</v>
      </c>
      <c r="S1713" s="68">
        <v>17</v>
      </c>
      <c r="T1713" s="53">
        <v>17</v>
      </c>
    </row>
    <row r="1714" spans="1:20" ht="22.95" customHeight="1" x14ac:dyDescent="0.25">
      <c r="A1714" s="68">
        <v>1713</v>
      </c>
      <c r="B1714" s="99">
        <v>243841</v>
      </c>
      <c r="C1714" s="68" t="s">
        <v>4101</v>
      </c>
      <c r="D1714" s="68" t="s">
        <v>4102</v>
      </c>
      <c r="E1714" s="68" t="s">
        <v>4110</v>
      </c>
      <c r="F1714" s="68" t="s">
        <v>4103</v>
      </c>
      <c r="G1714" s="68" t="s">
        <v>6582</v>
      </c>
      <c r="H1714" s="68" t="s">
        <v>4104</v>
      </c>
      <c r="I1714" s="68" t="s">
        <v>29528</v>
      </c>
      <c r="J1714" s="68" t="s">
        <v>29529</v>
      </c>
      <c r="K1714" s="68" t="s">
        <v>29530</v>
      </c>
      <c r="L1714" s="100" t="s">
        <v>29531</v>
      </c>
      <c r="N1714" s="68">
        <v>2.956</v>
      </c>
      <c r="O1714" s="68">
        <v>0</v>
      </c>
      <c r="P1714" s="68">
        <v>0</v>
      </c>
      <c r="Q1714" s="68">
        <v>0</v>
      </c>
      <c r="R1714" s="68">
        <v>0</v>
      </c>
      <c r="S1714" s="68">
        <v>37</v>
      </c>
      <c r="T1714" s="53">
        <v>37</v>
      </c>
    </row>
    <row r="1715" spans="1:20" ht="22.95" customHeight="1" x14ac:dyDescent="0.25">
      <c r="A1715" s="68">
        <v>1714</v>
      </c>
      <c r="B1715" s="99">
        <v>243841</v>
      </c>
      <c r="C1715" s="68" t="s">
        <v>4101</v>
      </c>
      <c r="D1715" s="68" t="s">
        <v>4102</v>
      </c>
      <c r="E1715" s="68" t="s">
        <v>4110</v>
      </c>
      <c r="F1715" s="68" t="s">
        <v>4103</v>
      </c>
      <c r="G1715" s="68" t="s">
        <v>6582</v>
      </c>
      <c r="H1715" s="68" t="s">
        <v>4104</v>
      </c>
      <c r="I1715" s="68" t="s">
        <v>29532</v>
      </c>
      <c r="J1715" s="68" t="s">
        <v>29533</v>
      </c>
      <c r="K1715" s="68" t="s">
        <v>29534</v>
      </c>
      <c r="L1715" s="100" t="s">
        <v>29535</v>
      </c>
      <c r="N1715" s="68">
        <v>1.1819999999999999</v>
      </c>
      <c r="O1715" s="68">
        <v>0</v>
      </c>
      <c r="P1715" s="68">
        <v>0</v>
      </c>
      <c r="Q1715" s="68">
        <v>0</v>
      </c>
      <c r="R1715" s="68">
        <v>0</v>
      </c>
      <c r="S1715" s="68">
        <v>22</v>
      </c>
      <c r="T1715" s="53">
        <v>22</v>
      </c>
    </row>
    <row r="1716" spans="1:20" ht="22.95" customHeight="1" x14ac:dyDescent="0.25">
      <c r="A1716" s="68">
        <v>1715</v>
      </c>
      <c r="B1716" s="99">
        <v>243841</v>
      </c>
      <c r="C1716" s="68" t="s">
        <v>4101</v>
      </c>
      <c r="D1716" s="68" t="s">
        <v>4102</v>
      </c>
      <c r="E1716" s="68" t="s">
        <v>4110</v>
      </c>
      <c r="F1716" s="68" t="s">
        <v>4103</v>
      </c>
      <c r="G1716" s="68" t="s">
        <v>6582</v>
      </c>
      <c r="H1716" s="68" t="s">
        <v>4104</v>
      </c>
      <c r="I1716" s="68" t="s">
        <v>29536</v>
      </c>
      <c r="J1716" s="68" t="s">
        <v>29537</v>
      </c>
      <c r="K1716" s="68" t="s">
        <v>29538</v>
      </c>
      <c r="L1716" s="100" t="s">
        <v>29539</v>
      </c>
      <c r="N1716" s="68">
        <v>0.56799999999999995</v>
      </c>
      <c r="O1716" s="68">
        <v>0</v>
      </c>
      <c r="P1716" s="68">
        <v>0</v>
      </c>
      <c r="Q1716" s="68">
        <v>0</v>
      </c>
      <c r="R1716" s="68">
        <v>0</v>
      </c>
      <c r="S1716" s="68">
        <v>17</v>
      </c>
      <c r="T1716" s="53">
        <v>17</v>
      </c>
    </row>
    <row r="1717" spans="1:20" ht="22.95" customHeight="1" x14ac:dyDescent="0.25">
      <c r="A1717" s="68">
        <v>1716</v>
      </c>
      <c r="B1717" s="99">
        <v>243841</v>
      </c>
      <c r="C1717" s="68" t="s">
        <v>4101</v>
      </c>
      <c r="D1717" s="68" t="s">
        <v>4102</v>
      </c>
      <c r="E1717" s="68" t="s">
        <v>4110</v>
      </c>
      <c r="F1717" s="68" t="s">
        <v>4103</v>
      </c>
      <c r="G1717" s="68" t="s">
        <v>6582</v>
      </c>
      <c r="H1717" s="68" t="s">
        <v>4104</v>
      </c>
      <c r="I1717" s="68" t="s">
        <v>29540</v>
      </c>
      <c r="J1717" s="68" t="s">
        <v>29541</v>
      </c>
      <c r="K1717" s="68" t="s">
        <v>29542</v>
      </c>
      <c r="L1717" s="100" t="s">
        <v>29543</v>
      </c>
      <c r="N1717" s="68">
        <v>1.1839999999999999</v>
      </c>
      <c r="O1717" s="68">
        <v>0</v>
      </c>
      <c r="P1717" s="68">
        <v>0</v>
      </c>
      <c r="Q1717" s="68">
        <v>0</v>
      </c>
      <c r="R1717" s="68">
        <v>0</v>
      </c>
      <c r="S1717" s="68">
        <v>22</v>
      </c>
      <c r="T1717" s="53">
        <v>22</v>
      </c>
    </row>
    <row r="1718" spans="1:20" ht="22.95" customHeight="1" x14ac:dyDescent="0.25">
      <c r="A1718" s="68">
        <v>1717</v>
      </c>
      <c r="B1718" s="99">
        <v>243841</v>
      </c>
      <c r="C1718" s="68" t="s">
        <v>4101</v>
      </c>
      <c r="D1718" s="68" t="s">
        <v>4102</v>
      </c>
      <c r="E1718" s="68" t="s">
        <v>4110</v>
      </c>
      <c r="F1718" s="68" t="s">
        <v>4103</v>
      </c>
      <c r="G1718" s="68" t="s">
        <v>6582</v>
      </c>
      <c r="H1718" s="68" t="s">
        <v>4104</v>
      </c>
      <c r="I1718" s="68" t="s">
        <v>29544</v>
      </c>
      <c r="J1718" s="68" t="s">
        <v>29545</v>
      </c>
      <c r="K1718" s="68" t="s">
        <v>4761</v>
      </c>
      <c r="L1718" s="100" t="s">
        <v>29546</v>
      </c>
      <c r="N1718" s="68">
        <v>1.1819999999999999</v>
      </c>
      <c r="O1718" s="68">
        <v>0</v>
      </c>
      <c r="P1718" s="68">
        <v>0</v>
      </c>
      <c r="Q1718" s="68">
        <v>0</v>
      </c>
      <c r="R1718" s="68">
        <v>0</v>
      </c>
      <c r="S1718" s="68">
        <v>22</v>
      </c>
      <c r="T1718" s="53">
        <v>22</v>
      </c>
    </row>
    <row r="1719" spans="1:20" ht="22.95" customHeight="1" x14ac:dyDescent="0.25">
      <c r="A1719" s="68">
        <v>1718</v>
      </c>
      <c r="B1719" s="99">
        <v>243841</v>
      </c>
      <c r="C1719" s="68" t="s">
        <v>4101</v>
      </c>
      <c r="D1719" s="68" t="s">
        <v>4102</v>
      </c>
      <c r="E1719" s="68" t="s">
        <v>4110</v>
      </c>
      <c r="F1719" s="68" t="s">
        <v>4103</v>
      </c>
      <c r="G1719" s="68" t="s">
        <v>6582</v>
      </c>
      <c r="H1719" s="68" t="s">
        <v>4104</v>
      </c>
      <c r="I1719" s="68" t="s">
        <v>29547</v>
      </c>
      <c r="J1719" s="68" t="s">
        <v>29548</v>
      </c>
      <c r="K1719" s="68" t="s">
        <v>26497</v>
      </c>
      <c r="L1719" s="100" t="s">
        <v>26498</v>
      </c>
      <c r="N1719" s="68">
        <v>1.736</v>
      </c>
      <c r="O1719" s="68">
        <v>0</v>
      </c>
      <c r="P1719" s="68">
        <v>0</v>
      </c>
      <c r="Q1719" s="68">
        <v>0</v>
      </c>
      <c r="R1719" s="68">
        <v>0</v>
      </c>
      <c r="S1719" s="68">
        <v>22</v>
      </c>
      <c r="T1719" s="53">
        <v>22</v>
      </c>
    </row>
    <row r="1720" spans="1:20" ht="22.95" customHeight="1" x14ac:dyDescent="0.25">
      <c r="A1720" s="68">
        <v>1719</v>
      </c>
      <c r="B1720" s="99">
        <v>243841</v>
      </c>
      <c r="C1720" s="68" t="s">
        <v>4101</v>
      </c>
      <c r="D1720" s="68" t="s">
        <v>4102</v>
      </c>
      <c r="E1720" s="68" t="s">
        <v>4110</v>
      </c>
      <c r="F1720" s="68" t="s">
        <v>4103</v>
      </c>
      <c r="G1720" s="68" t="s">
        <v>6582</v>
      </c>
      <c r="H1720" s="68" t="s">
        <v>4104</v>
      </c>
      <c r="I1720" s="68" t="s">
        <v>29549</v>
      </c>
      <c r="J1720" s="68" t="s">
        <v>25069</v>
      </c>
      <c r="K1720" s="68" t="s">
        <v>4523</v>
      </c>
      <c r="L1720" s="100" t="s">
        <v>4524</v>
      </c>
      <c r="N1720" s="68">
        <v>4.3999999999999997E-2</v>
      </c>
      <c r="O1720" s="68">
        <v>0</v>
      </c>
      <c r="P1720" s="68">
        <v>0</v>
      </c>
      <c r="Q1720" s="68">
        <v>0</v>
      </c>
      <c r="R1720" s="68">
        <v>0</v>
      </c>
      <c r="S1720" s="68">
        <v>17</v>
      </c>
      <c r="T1720" s="53">
        <v>17</v>
      </c>
    </row>
    <row r="1721" spans="1:20" ht="22.95" customHeight="1" x14ac:dyDescent="0.25">
      <c r="A1721" s="68">
        <v>1720</v>
      </c>
      <c r="B1721" s="99">
        <v>243841</v>
      </c>
      <c r="C1721" s="68" t="s">
        <v>4101</v>
      </c>
      <c r="D1721" s="68" t="s">
        <v>4102</v>
      </c>
      <c r="E1721" s="68" t="s">
        <v>4110</v>
      </c>
      <c r="F1721" s="68" t="s">
        <v>4103</v>
      </c>
      <c r="G1721" s="68" t="s">
        <v>6582</v>
      </c>
      <c r="H1721" s="68" t="s">
        <v>4104</v>
      </c>
      <c r="I1721" s="68" t="s">
        <v>29550</v>
      </c>
      <c r="J1721" s="68" t="s">
        <v>25072</v>
      </c>
      <c r="K1721" s="68" t="s">
        <v>4870</v>
      </c>
      <c r="L1721" s="100" t="s">
        <v>11050</v>
      </c>
      <c r="N1721" s="68">
        <v>8.7999999999999995E-2</v>
      </c>
      <c r="O1721" s="68">
        <v>0</v>
      </c>
      <c r="P1721" s="68">
        <v>0</v>
      </c>
      <c r="Q1721" s="68">
        <v>0</v>
      </c>
      <c r="R1721" s="68">
        <v>0</v>
      </c>
      <c r="S1721" s="68">
        <v>17</v>
      </c>
      <c r="T1721" s="53">
        <v>17</v>
      </c>
    </row>
    <row r="1722" spans="1:20" ht="22.95" customHeight="1" x14ac:dyDescent="0.25">
      <c r="A1722" s="68">
        <v>1721</v>
      </c>
      <c r="B1722" s="99">
        <v>243841</v>
      </c>
      <c r="C1722" s="68" t="s">
        <v>4101</v>
      </c>
      <c r="D1722" s="68" t="s">
        <v>4102</v>
      </c>
      <c r="E1722" s="68" t="s">
        <v>4110</v>
      </c>
      <c r="F1722" s="68" t="s">
        <v>4103</v>
      </c>
      <c r="G1722" s="68" t="s">
        <v>6582</v>
      </c>
      <c r="H1722" s="68" t="s">
        <v>4104</v>
      </c>
      <c r="I1722" s="68" t="s">
        <v>29551</v>
      </c>
      <c r="J1722" s="68" t="s">
        <v>29552</v>
      </c>
      <c r="K1722" s="68" t="s">
        <v>25076</v>
      </c>
      <c r="L1722" s="100" t="s">
        <v>29553</v>
      </c>
      <c r="N1722" s="68">
        <v>0.18</v>
      </c>
      <c r="O1722" s="68">
        <v>0</v>
      </c>
      <c r="P1722" s="68">
        <v>0</v>
      </c>
      <c r="Q1722" s="68">
        <v>0</v>
      </c>
      <c r="R1722" s="68">
        <v>0</v>
      </c>
      <c r="S1722" s="68">
        <v>17</v>
      </c>
      <c r="T1722" s="53">
        <v>17</v>
      </c>
    </row>
    <row r="1723" spans="1:20" ht="22.95" customHeight="1" x14ac:dyDescent="0.25">
      <c r="A1723" s="68">
        <v>1722</v>
      </c>
      <c r="B1723" s="99">
        <v>243843</v>
      </c>
      <c r="C1723" s="68" t="s">
        <v>4101</v>
      </c>
      <c r="D1723" s="68" t="s">
        <v>4102</v>
      </c>
      <c r="E1723" s="68" t="s">
        <v>4110</v>
      </c>
      <c r="F1723" s="68" t="s">
        <v>4103</v>
      </c>
      <c r="G1723" s="68" t="s">
        <v>6582</v>
      </c>
      <c r="H1723" s="68" t="s">
        <v>4104</v>
      </c>
      <c r="I1723" s="68" t="s">
        <v>31157</v>
      </c>
      <c r="J1723" s="68" t="s">
        <v>31158</v>
      </c>
      <c r="K1723" s="68" t="s">
        <v>31159</v>
      </c>
      <c r="L1723" s="100" t="s">
        <v>31160</v>
      </c>
      <c r="N1723" s="68">
        <v>0.56399999999999995</v>
      </c>
      <c r="O1723" s="68">
        <v>130</v>
      </c>
      <c r="P1723" s="68">
        <v>1.95</v>
      </c>
      <c r="Q1723" s="68">
        <v>0.13650000000000001</v>
      </c>
      <c r="R1723" s="68">
        <v>0</v>
      </c>
      <c r="S1723" s="68">
        <v>17</v>
      </c>
      <c r="T1723" s="53">
        <v>19.09</v>
      </c>
    </row>
    <row r="1724" spans="1:20" ht="22.95" customHeight="1" x14ac:dyDescent="0.25">
      <c r="A1724" s="68">
        <v>1723</v>
      </c>
      <c r="B1724" s="99">
        <v>243843</v>
      </c>
      <c r="C1724" s="68" t="s">
        <v>4101</v>
      </c>
      <c r="D1724" s="68" t="s">
        <v>4102</v>
      </c>
      <c r="E1724" s="68" t="s">
        <v>4110</v>
      </c>
      <c r="F1724" s="68" t="s">
        <v>4103</v>
      </c>
      <c r="G1724" s="68" t="s">
        <v>6582</v>
      </c>
      <c r="H1724" s="68" t="s">
        <v>4104</v>
      </c>
      <c r="I1724" s="68" t="s">
        <v>31161</v>
      </c>
      <c r="J1724" s="68" t="s">
        <v>31162</v>
      </c>
      <c r="K1724" s="68" t="s">
        <v>31163</v>
      </c>
      <c r="L1724" s="100" t="s">
        <v>31164</v>
      </c>
      <c r="N1724" s="68">
        <v>1.1739999999999999</v>
      </c>
      <c r="O1724" s="68">
        <v>230</v>
      </c>
      <c r="P1724" s="68">
        <v>3.45</v>
      </c>
      <c r="Q1724" s="68">
        <v>0.24149999999999999</v>
      </c>
      <c r="R1724" s="68">
        <v>0</v>
      </c>
      <c r="S1724" s="68">
        <v>22</v>
      </c>
      <c r="T1724" s="53">
        <v>25.69</v>
      </c>
    </row>
    <row r="1725" spans="1:20" ht="22.95" customHeight="1" x14ac:dyDescent="0.25">
      <c r="A1725" s="68">
        <v>1724</v>
      </c>
      <c r="B1725" s="99">
        <v>243843</v>
      </c>
      <c r="C1725" s="68" t="s">
        <v>4101</v>
      </c>
      <c r="D1725" s="68" t="s">
        <v>4102</v>
      </c>
      <c r="E1725" s="68" t="s">
        <v>4110</v>
      </c>
      <c r="F1725" s="68" t="s">
        <v>4103</v>
      </c>
      <c r="G1725" s="68" t="s">
        <v>6582</v>
      </c>
      <c r="H1725" s="68" t="s">
        <v>4104</v>
      </c>
      <c r="I1725" s="68" t="s">
        <v>31165</v>
      </c>
      <c r="J1725" s="68" t="s">
        <v>31166</v>
      </c>
      <c r="K1725" s="68" t="s">
        <v>31167</v>
      </c>
      <c r="L1725" s="100" t="s">
        <v>31168</v>
      </c>
      <c r="N1725" s="68">
        <v>1.1519999999999999</v>
      </c>
      <c r="O1725" s="68">
        <v>230</v>
      </c>
      <c r="P1725" s="68">
        <v>3.45</v>
      </c>
      <c r="Q1725" s="68">
        <v>0.24149999999999999</v>
      </c>
      <c r="R1725" s="68">
        <v>0</v>
      </c>
      <c r="S1725" s="68">
        <v>22</v>
      </c>
      <c r="T1725" s="53">
        <v>25.69</v>
      </c>
    </row>
    <row r="1726" spans="1:20" ht="22.95" customHeight="1" x14ac:dyDescent="0.25">
      <c r="A1726" s="68">
        <v>1725</v>
      </c>
      <c r="B1726" s="99">
        <v>243843</v>
      </c>
      <c r="C1726" s="68" t="s">
        <v>4101</v>
      </c>
      <c r="D1726" s="68" t="s">
        <v>4102</v>
      </c>
      <c r="E1726" s="68" t="s">
        <v>4110</v>
      </c>
      <c r="F1726" s="68" t="s">
        <v>4103</v>
      </c>
      <c r="G1726" s="68" t="s">
        <v>6582</v>
      </c>
      <c r="H1726" s="68" t="s">
        <v>4104</v>
      </c>
      <c r="I1726" s="68" t="s">
        <v>31169</v>
      </c>
      <c r="J1726" s="68" t="s">
        <v>655</v>
      </c>
      <c r="K1726" s="68" t="s">
        <v>8659</v>
      </c>
      <c r="L1726" s="100" t="s">
        <v>8660</v>
      </c>
      <c r="N1726" s="68">
        <v>0.71</v>
      </c>
      <c r="O1726" s="68">
        <v>130</v>
      </c>
      <c r="P1726" s="68">
        <v>1.95</v>
      </c>
      <c r="Q1726" s="68">
        <v>0.13650000000000001</v>
      </c>
      <c r="R1726" s="68">
        <v>0</v>
      </c>
      <c r="S1726" s="68">
        <v>17</v>
      </c>
      <c r="T1726" s="53">
        <v>19.09</v>
      </c>
    </row>
    <row r="1727" spans="1:20" ht="22.95" customHeight="1" x14ac:dyDescent="0.25">
      <c r="A1727" s="68">
        <v>1726</v>
      </c>
      <c r="B1727" s="99">
        <v>243843</v>
      </c>
      <c r="C1727" s="68" t="s">
        <v>4101</v>
      </c>
      <c r="D1727" s="68" t="s">
        <v>4102</v>
      </c>
      <c r="E1727" s="68" t="s">
        <v>4110</v>
      </c>
      <c r="F1727" s="68" t="s">
        <v>4103</v>
      </c>
      <c r="G1727" s="68" t="s">
        <v>6582</v>
      </c>
      <c r="H1727" s="68" t="s">
        <v>4104</v>
      </c>
      <c r="I1727" s="68" t="s">
        <v>31170</v>
      </c>
      <c r="J1727" s="68" t="s">
        <v>31171</v>
      </c>
      <c r="K1727" s="68" t="s">
        <v>31172</v>
      </c>
      <c r="L1727" s="100" t="s">
        <v>31173</v>
      </c>
      <c r="N1727" s="68">
        <v>0.55400000000000005</v>
      </c>
      <c r="O1727" s="68">
        <v>130</v>
      </c>
      <c r="P1727" s="68">
        <v>1.95</v>
      </c>
      <c r="Q1727" s="68">
        <v>0.13650000000000001</v>
      </c>
      <c r="R1727" s="68">
        <v>0</v>
      </c>
      <c r="S1727" s="68">
        <v>17</v>
      </c>
      <c r="T1727" s="53">
        <v>19.09</v>
      </c>
    </row>
    <row r="1728" spans="1:20" ht="22.95" customHeight="1" x14ac:dyDescent="0.25">
      <c r="A1728" s="68">
        <v>1727</v>
      </c>
      <c r="B1728" s="99">
        <v>243843</v>
      </c>
      <c r="C1728" s="68" t="s">
        <v>4101</v>
      </c>
      <c r="D1728" s="68" t="s">
        <v>4102</v>
      </c>
      <c r="E1728" s="68" t="s">
        <v>4110</v>
      </c>
      <c r="F1728" s="68" t="s">
        <v>4103</v>
      </c>
      <c r="G1728" s="68" t="s">
        <v>6582</v>
      </c>
      <c r="H1728" s="68" t="s">
        <v>4104</v>
      </c>
      <c r="I1728" s="68" t="s">
        <v>31174</v>
      </c>
      <c r="J1728" s="68" t="s">
        <v>31175</v>
      </c>
      <c r="K1728" s="68" t="s">
        <v>31176</v>
      </c>
      <c r="L1728" s="100" t="s">
        <v>31177</v>
      </c>
      <c r="N1728" s="68">
        <v>1.204</v>
      </c>
      <c r="O1728" s="68">
        <v>230</v>
      </c>
      <c r="P1728" s="68">
        <v>3.45</v>
      </c>
      <c r="Q1728" s="68">
        <v>0.24149999999999999</v>
      </c>
      <c r="R1728" s="68">
        <v>0</v>
      </c>
      <c r="S1728" s="68">
        <v>22</v>
      </c>
      <c r="T1728" s="53">
        <v>25.69</v>
      </c>
    </row>
    <row r="1729" spans="1:20" ht="22.95" customHeight="1" x14ac:dyDescent="0.25">
      <c r="A1729" s="68">
        <v>1728</v>
      </c>
      <c r="B1729" s="99">
        <v>243843</v>
      </c>
      <c r="C1729" s="68" t="s">
        <v>4101</v>
      </c>
      <c r="D1729" s="68" t="s">
        <v>4102</v>
      </c>
      <c r="E1729" s="68" t="s">
        <v>4110</v>
      </c>
      <c r="F1729" s="68" t="s">
        <v>4103</v>
      </c>
      <c r="G1729" s="68" t="s">
        <v>6582</v>
      </c>
      <c r="H1729" s="68" t="s">
        <v>4104</v>
      </c>
      <c r="I1729" s="68" t="s">
        <v>31178</v>
      </c>
      <c r="J1729" s="68" t="s">
        <v>25656</v>
      </c>
      <c r="K1729" s="68" t="s">
        <v>25657</v>
      </c>
      <c r="L1729" s="100" t="s">
        <v>25658</v>
      </c>
      <c r="N1729" s="68">
        <v>0.58799999999999997</v>
      </c>
      <c r="O1729" s="68">
        <v>130</v>
      </c>
      <c r="P1729" s="68">
        <v>1.95</v>
      </c>
      <c r="Q1729" s="68">
        <v>0.13650000000000001</v>
      </c>
      <c r="R1729" s="68">
        <v>0</v>
      </c>
      <c r="S1729" s="68">
        <v>17</v>
      </c>
      <c r="T1729" s="53">
        <v>19.09</v>
      </c>
    </row>
    <row r="1730" spans="1:20" ht="22.95" customHeight="1" x14ac:dyDescent="0.25">
      <c r="A1730" s="68">
        <v>1729</v>
      </c>
      <c r="B1730" s="99">
        <v>243843</v>
      </c>
      <c r="C1730" s="68" t="s">
        <v>4101</v>
      </c>
      <c r="D1730" s="68" t="s">
        <v>4102</v>
      </c>
      <c r="E1730" s="68" t="s">
        <v>4110</v>
      </c>
      <c r="F1730" s="68" t="s">
        <v>4103</v>
      </c>
      <c r="G1730" s="68" t="s">
        <v>6582</v>
      </c>
      <c r="H1730" s="68" t="s">
        <v>4104</v>
      </c>
      <c r="I1730" s="68" t="s">
        <v>31179</v>
      </c>
      <c r="J1730" s="68" t="s">
        <v>23011</v>
      </c>
      <c r="K1730" s="68" t="s">
        <v>31180</v>
      </c>
      <c r="L1730" s="100" t="s">
        <v>31181</v>
      </c>
      <c r="N1730" s="68">
        <v>1.8160000000000001</v>
      </c>
      <c r="O1730" s="68">
        <v>380</v>
      </c>
      <c r="P1730" s="68">
        <v>5.7</v>
      </c>
      <c r="Q1730" s="68">
        <v>0.39900000000000002</v>
      </c>
      <c r="R1730" s="68">
        <v>0</v>
      </c>
      <c r="S1730" s="68">
        <v>22</v>
      </c>
      <c r="T1730" s="53">
        <v>28.1</v>
      </c>
    </row>
    <row r="1731" spans="1:20" ht="22.95" customHeight="1" x14ac:dyDescent="0.25">
      <c r="A1731" s="68">
        <v>1730</v>
      </c>
      <c r="B1731" s="99">
        <v>243843</v>
      </c>
      <c r="C1731" s="68" t="s">
        <v>4101</v>
      </c>
      <c r="D1731" s="68" t="s">
        <v>4102</v>
      </c>
      <c r="E1731" s="68" t="s">
        <v>4110</v>
      </c>
      <c r="F1731" s="68" t="s">
        <v>4103</v>
      </c>
      <c r="G1731" s="68" t="s">
        <v>6582</v>
      </c>
      <c r="H1731" s="68" t="s">
        <v>4104</v>
      </c>
      <c r="I1731" s="68" t="s">
        <v>31182</v>
      </c>
      <c r="J1731" s="68" t="s">
        <v>31183</v>
      </c>
      <c r="K1731" s="68" t="s">
        <v>31184</v>
      </c>
      <c r="L1731" s="100" t="s">
        <v>31185</v>
      </c>
      <c r="N1731" s="68">
        <v>0.57199999999999995</v>
      </c>
      <c r="O1731" s="68">
        <v>130</v>
      </c>
      <c r="P1731" s="68">
        <v>1.95</v>
      </c>
      <c r="Q1731" s="68">
        <v>0.13650000000000001</v>
      </c>
      <c r="R1731" s="68">
        <v>0</v>
      </c>
      <c r="S1731" s="68">
        <v>17</v>
      </c>
      <c r="T1731" s="53">
        <v>19.09</v>
      </c>
    </row>
    <row r="1732" spans="1:20" ht="22.95" customHeight="1" x14ac:dyDescent="0.25">
      <c r="A1732" s="68">
        <v>1731</v>
      </c>
      <c r="B1732" s="99">
        <v>243843</v>
      </c>
      <c r="C1732" s="68" t="s">
        <v>4101</v>
      </c>
      <c r="D1732" s="68" t="s">
        <v>4102</v>
      </c>
      <c r="E1732" s="68" t="s">
        <v>4110</v>
      </c>
      <c r="F1732" s="68" t="s">
        <v>4103</v>
      </c>
      <c r="G1732" s="68" t="s">
        <v>6582</v>
      </c>
      <c r="H1732" s="68" t="s">
        <v>4104</v>
      </c>
      <c r="I1732" s="68" t="s">
        <v>31186</v>
      </c>
      <c r="J1732" s="68" t="s">
        <v>22391</v>
      </c>
      <c r="K1732" s="68" t="s">
        <v>22392</v>
      </c>
      <c r="L1732" s="100" t="s">
        <v>22393</v>
      </c>
      <c r="N1732" s="68">
        <v>2.492</v>
      </c>
      <c r="O1732" s="68">
        <v>580</v>
      </c>
      <c r="P1732" s="68">
        <v>8.6999999999999993</v>
      </c>
      <c r="Q1732" s="68">
        <v>0.60899999999999999</v>
      </c>
      <c r="R1732" s="68">
        <v>0</v>
      </c>
      <c r="S1732" s="68">
        <v>37</v>
      </c>
      <c r="T1732" s="53">
        <v>46.31</v>
      </c>
    </row>
    <row r="1733" spans="1:20" ht="22.95" customHeight="1" x14ac:dyDescent="0.25">
      <c r="A1733" s="68">
        <v>1732</v>
      </c>
      <c r="B1733" s="99">
        <v>243843</v>
      </c>
      <c r="C1733" s="68" t="s">
        <v>4101</v>
      </c>
      <c r="D1733" s="68" t="s">
        <v>4102</v>
      </c>
      <c r="E1733" s="68" t="s">
        <v>4110</v>
      </c>
      <c r="F1733" s="68" t="s">
        <v>4103</v>
      </c>
      <c r="G1733" s="68" t="s">
        <v>6582</v>
      </c>
      <c r="H1733" s="68" t="s">
        <v>4104</v>
      </c>
      <c r="I1733" s="68" t="s">
        <v>31187</v>
      </c>
      <c r="J1733" s="68" t="s">
        <v>31188</v>
      </c>
      <c r="K1733" s="68" t="s">
        <v>31189</v>
      </c>
      <c r="L1733" s="100" t="s">
        <v>31190</v>
      </c>
      <c r="N1733" s="68">
        <v>0.56599999999999995</v>
      </c>
      <c r="O1733" s="68">
        <v>130</v>
      </c>
      <c r="P1733" s="68">
        <v>1.95</v>
      </c>
      <c r="Q1733" s="68">
        <v>0.13650000000000001</v>
      </c>
      <c r="R1733" s="68">
        <v>0</v>
      </c>
      <c r="S1733" s="68">
        <v>17</v>
      </c>
      <c r="T1733" s="53">
        <v>19.09</v>
      </c>
    </row>
    <row r="1734" spans="1:20" ht="22.95" customHeight="1" x14ac:dyDescent="0.25">
      <c r="A1734" s="68">
        <v>1733</v>
      </c>
      <c r="B1734" s="99">
        <v>243843</v>
      </c>
      <c r="C1734" s="68" t="s">
        <v>4101</v>
      </c>
      <c r="D1734" s="68" t="s">
        <v>4102</v>
      </c>
      <c r="E1734" s="68" t="s">
        <v>4110</v>
      </c>
      <c r="F1734" s="68" t="s">
        <v>4103</v>
      </c>
      <c r="G1734" s="68" t="s">
        <v>6582</v>
      </c>
      <c r="H1734" s="68" t="s">
        <v>4104</v>
      </c>
      <c r="I1734" s="68" t="s">
        <v>31191</v>
      </c>
      <c r="J1734" s="68" t="s">
        <v>29354</v>
      </c>
      <c r="K1734" s="68" t="s">
        <v>31192</v>
      </c>
      <c r="L1734" s="100" t="s">
        <v>31193</v>
      </c>
      <c r="N1734" s="68">
        <v>0.55400000000000005</v>
      </c>
      <c r="O1734" s="68">
        <v>130</v>
      </c>
      <c r="P1734" s="68">
        <v>1.95</v>
      </c>
      <c r="Q1734" s="68">
        <v>0.13650000000000001</v>
      </c>
      <c r="R1734" s="68">
        <v>0</v>
      </c>
      <c r="S1734" s="68">
        <v>17</v>
      </c>
      <c r="T1734" s="53">
        <v>19.09</v>
      </c>
    </row>
    <row r="1735" spans="1:20" ht="22.95" customHeight="1" x14ac:dyDescent="0.25">
      <c r="A1735" s="68">
        <v>1734</v>
      </c>
      <c r="B1735" s="99">
        <v>243843</v>
      </c>
      <c r="C1735" s="68" t="s">
        <v>4101</v>
      </c>
      <c r="D1735" s="68" t="s">
        <v>4102</v>
      </c>
      <c r="E1735" s="68" t="s">
        <v>4110</v>
      </c>
      <c r="F1735" s="68" t="s">
        <v>4103</v>
      </c>
      <c r="G1735" s="68" t="s">
        <v>6582</v>
      </c>
      <c r="H1735" s="68" t="s">
        <v>4104</v>
      </c>
      <c r="I1735" s="68" t="s">
        <v>31194</v>
      </c>
      <c r="J1735" s="68" t="s">
        <v>31195</v>
      </c>
      <c r="K1735" s="68" t="s">
        <v>31196</v>
      </c>
      <c r="L1735" s="100" t="s">
        <v>31197</v>
      </c>
      <c r="N1735" s="68">
        <v>0.63800000000000001</v>
      </c>
      <c r="O1735" s="68">
        <v>130</v>
      </c>
      <c r="P1735" s="68">
        <v>1.95</v>
      </c>
      <c r="Q1735" s="68">
        <v>0.13650000000000001</v>
      </c>
      <c r="R1735" s="68">
        <v>0</v>
      </c>
      <c r="S1735" s="68">
        <v>17</v>
      </c>
      <c r="T1735" s="53">
        <v>19.09</v>
      </c>
    </row>
    <row r="1736" spans="1:20" ht="22.95" customHeight="1" x14ac:dyDescent="0.25">
      <c r="A1736" s="68">
        <v>1735</v>
      </c>
      <c r="B1736" s="99">
        <v>243843</v>
      </c>
      <c r="C1736" s="68" t="s">
        <v>4101</v>
      </c>
      <c r="D1736" s="68" t="s">
        <v>4102</v>
      </c>
      <c r="E1736" s="68" t="s">
        <v>4110</v>
      </c>
      <c r="F1736" s="68" t="s">
        <v>4103</v>
      </c>
      <c r="G1736" s="68" t="s">
        <v>6582</v>
      </c>
      <c r="H1736" s="68" t="s">
        <v>4104</v>
      </c>
      <c r="I1736" s="68" t="s">
        <v>31198</v>
      </c>
      <c r="J1736" s="68" t="s">
        <v>31199</v>
      </c>
      <c r="K1736" s="68" t="s">
        <v>31200</v>
      </c>
      <c r="L1736" s="100" t="s">
        <v>31201</v>
      </c>
      <c r="N1736" s="68">
        <v>0.56599999999999995</v>
      </c>
      <c r="O1736" s="68">
        <v>130</v>
      </c>
      <c r="P1736" s="68">
        <v>1.95</v>
      </c>
      <c r="Q1736" s="68">
        <v>0.13650000000000001</v>
      </c>
      <c r="R1736" s="68">
        <v>0</v>
      </c>
      <c r="S1736" s="68">
        <v>17</v>
      </c>
      <c r="T1736" s="53">
        <v>19.09</v>
      </c>
    </row>
    <row r="1737" spans="1:20" ht="22.95" customHeight="1" x14ac:dyDescent="0.25">
      <c r="A1737" s="68">
        <v>1736</v>
      </c>
      <c r="B1737" s="99">
        <v>243843</v>
      </c>
      <c r="C1737" s="68" t="s">
        <v>4101</v>
      </c>
      <c r="D1737" s="68" t="s">
        <v>4102</v>
      </c>
      <c r="E1737" s="68" t="s">
        <v>4110</v>
      </c>
      <c r="F1737" s="68" t="s">
        <v>4103</v>
      </c>
      <c r="G1737" s="68" t="s">
        <v>6582</v>
      </c>
      <c r="H1737" s="68" t="s">
        <v>4104</v>
      </c>
      <c r="I1737" s="68" t="s">
        <v>31202</v>
      </c>
      <c r="J1737" s="68" t="s">
        <v>31203</v>
      </c>
      <c r="K1737" s="68" t="s">
        <v>31204</v>
      </c>
      <c r="L1737" s="100" t="s">
        <v>31205</v>
      </c>
      <c r="N1737" s="68">
        <v>0.56799999999999995</v>
      </c>
      <c r="O1737" s="68">
        <v>130</v>
      </c>
      <c r="P1737" s="68">
        <v>1.95</v>
      </c>
      <c r="Q1737" s="68">
        <v>0.13650000000000001</v>
      </c>
      <c r="R1737" s="68">
        <v>0</v>
      </c>
      <c r="S1737" s="68">
        <v>17</v>
      </c>
      <c r="T1737" s="53">
        <v>19.09</v>
      </c>
    </row>
    <row r="1738" spans="1:20" ht="22.95" customHeight="1" x14ac:dyDescent="0.25">
      <c r="A1738" s="68">
        <v>1737</v>
      </c>
      <c r="B1738" s="99">
        <v>243843</v>
      </c>
      <c r="C1738" s="68" t="s">
        <v>4101</v>
      </c>
      <c r="D1738" s="68" t="s">
        <v>4102</v>
      </c>
      <c r="E1738" s="68" t="s">
        <v>4110</v>
      </c>
      <c r="F1738" s="68" t="s">
        <v>4103</v>
      </c>
      <c r="G1738" s="68" t="s">
        <v>6582</v>
      </c>
      <c r="H1738" s="68" t="s">
        <v>4104</v>
      </c>
      <c r="I1738" s="68" t="s">
        <v>31206</v>
      </c>
      <c r="J1738" s="68" t="s">
        <v>31207</v>
      </c>
      <c r="K1738" s="68" t="s">
        <v>31208</v>
      </c>
      <c r="L1738" s="100" t="s">
        <v>31209</v>
      </c>
      <c r="N1738" s="68">
        <v>0.56799999999999995</v>
      </c>
      <c r="O1738" s="68">
        <v>130</v>
      </c>
      <c r="P1738" s="68">
        <v>1.95</v>
      </c>
      <c r="Q1738" s="68">
        <v>0.13650000000000001</v>
      </c>
      <c r="R1738" s="68">
        <v>0</v>
      </c>
      <c r="S1738" s="68">
        <v>17</v>
      </c>
      <c r="T1738" s="53">
        <v>19.09</v>
      </c>
    </row>
    <row r="1739" spans="1:20" ht="22.95" customHeight="1" x14ac:dyDescent="0.25">
      <c r="A1739" s="68">
        <v>1738</v>
      </c>
      <c r="B1739" s="99">
        <v>243843</v>
      </c>
      <c r="C1739" s="68" t="s">
        <v>4101</v>
      </c>
      <c r="D1739" s="68" t="s">
        <v>4102</v>
      </c>
      <c r="E1739" s="68" t="s">
        <v>4110</v>
      </c>
      <c r="F1739" s="68" t="s">
        <v>4103</v>
      </c>
      <c r="G1739" s="68" t="s">
        <v>6582</v>
      </c>
      <c r="H1739" s="68" t="s">
        <v>4104</v>
      </c>
      <c r="I1739" s="68" t="s">
        <v>31210</v>
      </c>
      <c r="J1739" s="68" t="s">
        <v>31211</v>
      </c>
      <c r="K1739" s="68" t="s">
        <v>31212</v>
      </c>
      <c r="L1739" s="100" t="s">
        <v>31213</v>
      </c>
      <c r="N1739" s="68">
        <v>0.56000000000000005</v>
      </c>
      <c r="O1739" s="68">
        <v>130</v>
      </c>
      <c r="P1739" s="68">
        <v>1.95</v>
      </c>
      <c r="Q1739" s="68">
        <v>0.13650000000000001</v>
      </c>
      <c r="R1739" s="68">
        <v>0</v>
      </c>
      <c r="S1739" s="68">
        <v>17</v>
      </c>
      <c r="T1739" s="53">
        <v>19.09</v>
      </c>
    </row>
    <row r="1740" spans="1:20" ht="22.95" customHeight="1" x14ac:dyDescent="0.25">
      <c r="A1740" s="68">
        <v>1739</v>
      </c>
      <c r="B1740" s="99">
        <v>243843</v>
      </c>
      <c r="C1740" s="68" t="s">
        <v>4101</v>
      </c>
      <c r="D1740" s="68" t="s">
        <v>4102</v>
      </c>
      <c r="E1740" s="68" t="s">
        <v>4110</v>
      </c>
      <c r="F1740" s="68" t="s">
        <v>4103</v>
      </c>
      <c r="G1740" s="68" t="s">
        <v>6582</v>
      </c>
      <c r="H1740" s="68" t="s">
        <v>4104</v>
      </c>
      <c r="I1740" s="68" t="s">
        <v>31214</v>
      </c>
      <c r="J1740" s="68" t="s">
        <v>31215</v>
      </c>
      <c r="K1740" s="68" t="s">
        <v>31216</v>
      </c>
      <c r="L1740" s="100" t="s">
        <v>31217</v>
      </c>
      <c r="N1740" s="68">
        <v>0.56799999999999995</v>
      </c>
      <c r="O1740" s="68">
        <v>130</v>
      </c>
      <c r="P1740" s="68">
        <v>1.95</v>
      </c>
      <c r="Q1740" s="68">
        <v>0.13650000000000001</v>
      </c>
      <c r="R1740" s="68">
        <v>0</v>
      </c>
      <c r="S1740" s="68">
        <v>17</v>
      </c>
      <c r="T1740" s="53">
        <v>19.09</v>
      </c>
    </row>
    <row r="1741" spans="1:20" ht="22.95" customHeight="1" x14ac:dyDescent="0.25">
      <c r="A1741" s="68">
        <v>1740</v>
      </c>
      <c r="B1741" s="99">
        <v>243843</v>
      </c>
      <c r="C1741" s="68" t="s">
        <v>4101</v>
      </c>
      <c r="D1741" s="68" t="s">
        <v>4102</v>
      </c>
      <c r="E1741" s="68" t="s">
        <v>4110</v>
      </c>
      <c r="F1741" s="68" t="s">
        <v>4103</v>
      </c>
      <c r="G1741" s="68" t="s">
        <v>6582</v>
      </c>
      <c r="H1741" s="68" t="s">
        <v>4104</v>
      </c>
      <c r="I1741" s="68" t="s">
        <v>31218</v>
      </c>
      <c r="J1741" s="68" t="s">
        <v>31219</v>
      </c>
      <c r="K1741" s="68" t="s">
        <v>31220</v>
      </c>
      <c r="L1741" s="100" t="s">
        <v>31221</v>
      </c>
      <c r="N1741" s="68">
        <v>1.696</v>
      </c>
      <c r="O1741" s="68">
        <v>330</v>
      </c>
      <c r="P1741" s="68">
        <v>4.95</v>
      </c>
      <c r="Q1741" s="68">
        <v>0.34649999999999997</v>
      </c>
      <c r="R1741" s="68">
        <v>0</v>
      </c>
      <c r="S1741" s="68">
        <v>22</v>
      </c>
      <c r="T1741" s="53">
        <v>27.3</v>
      </c>
    </row>
    <row r="1742" spans="1:20" ht="22.95" customHeight="1" x14ac:dyDescent="0.25">
      <c r="A1742" s="68">
        <v>1741</v>
      </c>
      <c r="B1742" s="99">
        <v>243843</v>
      </c>
      <c r="C1742" s="68" t="s">
        <v>4101</v>
      </c>
      <c r="D1742" s="68" t="s">
        <v>4102</v>
      </c>
      <c r="E1742" s="68" t="s">
        <v>4110</v>
      </c>
      <c r="F1742" s="68" t="s">
        <v>4103</v>
      </c>
      <c r="G1742" s="68" t="s">
        <v>6582</v>
      </c>
      <c r="H1742" s="68" t="s">
        <v>4104</v>
      </c>
      <c r="I1742" s="68" t="s">
        <v>31222</v>
      </c>
      <c r="J1742" s="68" t="s">
        <v>31223</v>
      </c>
      <c r="K1742" s="68" t="s">
        <v>31224</v>
      </c>
      <c r="L1742" s="100" t="s">
        <v>31225</v>
      </c>
      <c r="N1742" s="68">
        <v>0.55800000000000005</v>
      </c>
      <c r="O1742" s="68">
        <v>130</v>
      </c>
      <c r="P1742" s="68">
        <v>1.95</v>
      </c>
      <c r="Q1742" s="68">
        <v>0.13650000000000001</v>
      </c>
      <c r="R1742" s="68">
        <v>0</v>
      </c>
      <c r="S1742" s="68">
        <v>17</v>
      </c>
      <c r="T1742" s="53">
        <v>19.09</v>
      </c>
    </row>
    <row r="1743" spans="1:20" ht="22.95" customHeight="1" x14ac:dyDescent="0.25">
      <c r="A1743" s="68">
        <v>1742</v>
      </c>
      <c r="B1743" s="99">
        <v>243843</v>
      </c>
      <c r="C1743" s="68" t="s">
        <v>4101</v>
      </c>
      <c r="D1743" s="68" t="s">
        <v>4102</v>
      </c>
      <c r="E1743" s="68" t="s">
        <v>4110</v>
      </c>
      <c r="F1743" s="68" t="s">
        <v>4103</v>
      </c>
      <c r="G1743" s="68" t="s">
        <v>6582</v>
      </c>
      <c r="H1743" s="68" t="s">
        <v>4104</v>
      </c>
      <c r="I1743" s="68" t="s">
        <v>31226</v>
      </c>
      <c r="J1743" s="68" t="s">
        <v>28404</v>
      </c>
      <c r="K1743" s="68" t="s">
        <v>28405</v>
      </c>
      <c r="L1743" s="100" t="s">
        <v>28406</v>
      </c>
      <c r="N1743" s="68">
        <v>1.1379999999999999</v>
      </c>
      <c r="O1743" s="68">
        <v>230</v>
      </c>
      <c r="P1743" s="68">
        <v>3.45</v>
      </c>
      <c r="Q1743" s="68">
        <v>0.24149999999999999</v>
      </c>
      <c r="R1743" s="68">
        <v>0</v>
      </c>
      <c r="S1743" s="68">
        <v>22</v>
      </c>
      <c r="T1743" s="53">
        <v>25.69</v>
      </c>
    </row>
    <row r="1744" spans="1:20" ht="22.95" customHeight="1" x14ac:dyDescent="0.25">
      <c r="A1744" s="68">
        <v>1743</v>
      </c>
      <c r="B1744" s="99">
        <v>243843</v>
      </c>
      <c r="C1744" s="68" t="s">
        <v>4101</v>
      </c>
      <c r="D1744" s="68" t="s">
        <v>4102</v>
      </c>
      <c r="E1744" s="68" t="s">
        <v>4110</v>
      </c>
      <c r="F1744" s="68" t="s">
        <v>4103</v>
      </c>
      <c r="G1744" s="68" t="s">
        <v>6582</v>
      </c>
      <c r="H1744" s="68" t="s">
        <v>4104</v>
      </c>
      <c r="I1744" s="68" t="s">
        <v>31227</v>
      </c>
      <c r="J1744" s="68" t="s">
        <v>19710</v>
      </c>
      <c r="K1744" s="68" t="s">
        <v>31228</v>
      </c>
      <c r="L1744" s="100" t="s">
        <v>31229</v>
      </c>
      <c r="N1744" s="68">
        <v>0.56599999999999995</v>
      </c>
      <c r="O1744" s="68">
        <v>130</v>
      </c>
      <c r="P1744" s="68">
        <v>1.95</v>
      </c>
      <c r="Q1744" s="68">
        <v>0.13650000000000001</v>
      </c>
      <c r="R1744" s="68">
        <v>0</v>
      </c>
      <c r="S1744" s="68">
        <v>17</v>
      </c>
      <c r="T1744" s="53">
        <v>19.09</v>
      </c>
    </row>
    <row r="1745" spans="1:20" ht="22.95" customHeight="1" x14ac:dyDescent="0.25">
      <c r="A1745" s="68">
        <v>1744</v>
      </c>
      <c r="B1745" s="99">
        <v>243843</v>
      </c>
      <c r="C1745" s="68" t="s">
        <v>4101</v>
      </c>
      <c r="D1745" s="68" t="s">
        <v>4102</v>
      </c>
      <c r="E1745" s="68" t="s">
        <v>4110</v>
      </c>
      <c r="F1745" s="68" t="s">
        <v>4103</v>
      </c>
      <c r="G1745" s="68" t="s">
        <v>6582</v>
      </c>
      <c r="H1745" s="68" t="s">
        <v>4104</v>
      </c>
      <c r="I1745" s="68" t="s">
        <v>31230</v>
      </c>
      <c r="J1745" s="68" t="s">
        <v>31231</v>
      </c>
      <c r="K1745" s="68" t="s">
        <v>31232</v>
      </c>
      <c r="L1745" s="100" t="s">
        <v>31233</v>
      </c>
      <c r="N1745" s="68">
        <v>1.702</v>
      </c>
      <c r="O1745" s="68">
        <v>330</v>
      </c>
      <c r="P1745" s="68">
        <v>4.95</v>
      </c>
      <c r="Q1745" s="68">
        <v>0.34649999999999997</v>
      </c>
      <c r="R1745" s="68">
        <v>0</v>
      </c>
      <c r="S1745" s="68">
        <v>22</v>
      </c>
      <c r="T1745" s="53">
        <v>27.3</v>
      </c>
    </row>
    <row r="1746" spans="1:20" ht="22.95" customHeight="1" x14ac:dyDescent="0.25">
      <c r="A1746" s="68">
        <v>1745</v>
      </c>
      <c r="B1746" s="99">
        <v>243843</v>
      </c>
      <c r="C1746" s="68" t="s">
        <v>4101</v>
      </c>
      <c r="D1746" s="68" t="s">
        <v>4102</v>
      </c>
      <c r="E1746" s="68" t="s">
        <v>4110</v>
      </c>
      <c r="F1746" s="68" t="s">
        <v>4103</v>
      </c>
      <c r="G1746" s="68" t="s">
        <v>6582</v>
      </c>
      <c r="H1746" s="68" t="s">
        <v>4104</v>
      </c>
      <c r="I1746" s="68" t="s">
        <v>31234</v>
      </c>
      <c r="J1746" s="68" t="s">
        <v>25333</v>
      </c>
      <c r="K1746" s="68" t="s">
        <v>25334</v>
      </c>
      <c r="L1746" s="100" t="s">
        <v>25335</v>
      </c>
      <c r="N1746" s="68">
        <v>1.1739999999999999</v>
      </c>
      <c r="O1746" s="68">
        <v>230</v>
      </c>
      <c r="P1746" s="68">
        <v>3.45</v>
      </c>
      <c r="Q1746" s="68">
        <v>0.24149999999999999</v>
      </c>
      <c r="R1746" s="68">
        <v>0</v>
      </c>
      <c r="S1746" s="68">
        <v>22</v>
      </c>
      <c r="T1746" s="53">
        <v>25.69</v>
      </c>
    </row>
    <row r="1747" spans="1:20" ht="22.95" customHeight="1" x14ac:dyDescent="0.25">
      <c r="A1747" s="68">
        <v>1746</v>
      </c>
      <c r="B1747" s="99">
        <v>243843</v>
      </c>
      <c r="C1747" s="68" t="s">
        <v>4101</v>
      </c>
      <c r="D1747" s="68" t="s">
        <v>4102</v>
      </c>
      <c r="E1747" s="68" t="s">
        <v>4110</v>
      </c>
      <c r="F1747" s="68" t="s">
        <v>4103</v>
      </c>
      <c r="G1747" s="68" t="s">
        <v>6582</v>
      </c>
      <c r="H1747" s="68" t="s">
        <v>4104</v>
      </c>
      <c r="I1747" s="68" t="s">
        <v>31235</v>
      </c>
      <c r="J1747" s="68" t="s">
        <v>31236</v>
      </c>
      <c r="K1747" s="68" t="s">
        <v>31237</v>
      </c>
      <c r="L1747" s="100" t="s">
        <v>31238</v>
      </c>
      <c r="N1747" s="68">
        <v>0.69399999999999995</v>
      </c>
      <c r="O1747" s="68">
        <v>130</v>
      </c>
      <c r="P1747" s="68">
        <v>1.95</v>
      </c>
      <c r="Q1747" s="68">
        <v>0.13650000000000001</v>
      </c>
      <c r="R1747" s="68">
        <v>0</v>
      </c>
      <c r="S1747" s="68">
        <v>17</v>
      </c>
      <c r="T1747" s="53">
        <v>19.09</v>
      </c>
    </row>
    <row r="1748" spans="1:20" ht="22.95" customHeight="1" x14ac:dyDescent="0.25">
      <c r="A1748" s="68">
        <v>1747</v>
      </c>
      <c r="B1748" s="99">
        <v>243843</v>
      </c>
      <c r="C1748" s="68" t="s">
        <v>4101</v>
      </c>
      <c r="D1748" s="68" t="s">
        <v>4102</v>
      </c>
      <c r="E1748" s="68" t="s">
        <v>4110</v>
      </c>
      <c r="F1748" s="68" t="s">
        <v>4103</v>
      </c>
      <c r="G1748" s="68" t="s">
        <v>6582</v>
      </c>
      <c r="H1748" s="68" t="s">
        <v>4104</v>
      </c>
      <c r="I1748" s="68" t="s">
        <v>31239</v>
      </c>
      <c r="J1748" s="68" t="s">
        <v>8358</v>
      </c>
      <c r="K1748" s="68" t="s">
        <v>31240</v>
      </c>
      <c r="L1748" s="100" t="s">
        <v>31241</v>
      </c>
      <c r="N1748" s="68">
        <v>0.56599999999999995</v>
      </c>
      <c r="O1748" s="68">
        <v>130</v>
      </c>
      <c r="P1748" s="68">
        <v>1.95</v>
      </c>
      <c r="Q1748" s="68">
        <v>0.13650000000000001</v>
      </c>
      <c r="R1748" s="68">
        <v>0</v>
      </c>
      <c r="S1748" s="68">
        <v>17</v>
      </c>
      <c r="T1748" s="53">
        <v>19.09</v>
      </c>
    </row>
    <row r="1749" spans="1:20" ht="22.95" customHeight="1" x14ac:dyDescent="0.25">
      <c r="A1749" s="68">
        <v>1748</v>
      </c>
      <c r="B1749" s="99">
        <v>243843</v>
      </c>
      <c r="C1749" s="68" t="s">
        <v>4101</v>
      </c>
      <c r="D1749" s="68" t="s">
        <v>4102</v>
      </c>
      <c r="E1749" s="68" t="s">
        <v>4110</v>
      </c>
      <c r="F1749" s="68" t="s">
        <v>4103</v>
      </c>
      <c r="G1749" s="68" t="s">
        <v>6582</v>
      </c>
      <c r="H1749" s="68" t="s">
        <v>4104</v>
      </c>
      <c r="I1749" s="68" t="s">
        <v>31242</v>
      </c>
      <c r="J1749" s="68" t="s">
        <v>31243</v>
      </c>
      <c r="K1749" s="68" t="s">
        <v>31244</v>
      </c>
      <c r="L1749" s="100" t="s">
        <v>31245</v>
      </c>
      <c r="N1749" s="68">
        <v>0.71199999999999997</v>
      </c>
      <c r="O1749" s="68">
        <v>130</v>
      </c>
      <c r="P1749" s="68">
        <v>1.95</v>
      </c>
      <c r="Q1749" s="68">
        <v>0.13650000000000001</v>
      </c>
      <c r="R1749" s="68">
        <v>0</v>
      </c>
      <c r="S1749" s="68">
        <v>17</v>
      </c>
      <c r="T1749" s="53">
        <v>19.09</v>
      </c>
    </row>
    <row r="1750" spans="1:20" ht="22.95" customHeight="1" x14ac:dyDescent="0.25">
      <c r="A1750" s="68">
        <v>1749</v>
      </c>
      <c r="B1750" s="99">
        <v>243843</v>
      </c>
      <c r="C1750" s="68" t="s">
        <v>4101</v>
      </c>
      <c r="D1750" s="68" t="s">
        <v>4102</v>
      </c>
      <c r="E1750" s="68" t="s">
        <v>4110</v>
      </c>
      <c r="F1750" s="68" t="s">
        <v>4103</v>
      </c>
      <c r="G1750" s="68" t="s">
        <v>6582</v>
      </c>
      <c r="H1750" s="68" t="s">
        <v>4104</v>
      </c>
      <c r="I1750" s="68" t="s">
        <v>31246</v>
      </c>
      <c r="J1750" s="68" t="s">
        <v>6750</v>
      </c>
      <c r="K1750" s="68" t="s">
        <v>31247</v>
      </c>
      <c r="L1750" s="100" t="s">
        <v>31248</v>
      </c>
      <c r="N1750" s="68">
        <v>0.56799999999999995</v>
      </c>
      <c r="O1750" s="68">
        <v>130</v>
      </c>
      <c r="P1750" s="68">
        <v>1.95</v>
      </c>
      <c r="Q1750" s="68">
        <v>0.13650000000000001</v>
      </c>
      <c r="R1750" s="68">
        <v>0</v>
      </c>
      <c r="S1750" s="68">
        <v>17</v>
      </c>
      <c r="T1750" s="53">
        <v>19.09</v>
      </c>
    </row>
    <row r="1751" spans="1:20" ht="22.95" customHeight="1" x14ac:dyDescent="0.25">
      <c r="A1751" s="68">
        <v>1750</v>
      </c>
      <c r="B1751" s="99">
        <v>243843</v>
      </c>
      <c r="C1751" s="68" t="s">
        <v>4101</v>
      </c>
      <c r="D1751" s="68" t="s">
        <v>4102</v>
      </c>
      <c r="E1751" s="68" t="s">
        <v>4110</v>
      </c>
      <c r="F1751" s="68" t="s">
        <v>4103</v>
      </c>
      <c r="G1751" s="68" t="s">
        <v>6582</v>
      </c>
      <c r="H1751" s="68" t="s">
        <v>4104</v>
      </c>
      <c r="I1751" s="68" t="s">
        <v>31249</v>
      </c>
      <c r="J1751" s="68" t="s">
        <v>31250</v>
      </c>
      <c r="K1751" s="68" t="s">
        <v>31251</v>
      </c>
      <c r="L1751" s="100" t="s">
        <v>31252</v>
      </c>
      <c r="N1751" s="68">
        <v>0.56799999999999995</v>
      </c>
      <c r="O1751" s="68">
        <v>130</v>
      </c>
      <c r="P1751" s="68">
        <v>1.95</v>
      </c>
      <c r="Q1751" s="68">
        <v>0.13650000000000001</v>
      </c>
      <c r="R1751" s="68">
        <v>0</v>
      </c>
      <c r="S1751" s="68">
        <v>17</v>
      </c>
      <c r="T1751" s="53">
        <v>19.09</v>
      </c>
    </row>
    <row r="1752" spans="1:20" ht="22.95" customHeight="1" x14ac:dyDescent="0.25">
      <c r="A1752" s="68">
        <v>1751</v>
      </c>
      <c r="B1752" s="99">
        <v>243843</v>
      </c>
      <c r="C1752" s="68" t="s">
        <v>4101</v>
      </c>
      <c r="D1752" s="68" t="s">
        <v>4102</v>
      </c>
      <c r="E1752" s="68" t="s">
        <v>4110</v>
      </c>
      <c r="F1752" s="68" t="s">
        <v>4103</v>
      </c>
      <c r="G1752" s="68" t="s">
        <v>6582</v>
      </c>
      <c r="H1752" s="68" t="s">
        <v>4104</v>
      </c>
      <c r="I1752" s="68" t="s">
        <v>31253</v>
      </c>
      <c r="J1752" s="68" t="s">
        <v>31254</v>
      </c>
      <c r="K1752" s="68" t="s">
        <v>31255</v>
      </c>
      <c r="L1752" s="100" t="s">
        <v>31256</v>
      </c>
      <c r="N1752" s="68">
        <v>1.1180000000000001</v>
      </c>
      <c r="O1752" s="68">
        <v>230</v>
      </c>
      <c r="P1752" s="68">
        <v>3.45</v>
      </c>
      <c r="Q1752" s="68">
        <v>0.24149999999999999</v>
      </c>
      <c r="R1752" s="68">
        <v>0</v>
      </c>
      <c r="S1752" s="68">
        <v>22</v>
      </c>
      <c r="T1752" s="53">
        <v>25.69</v>
      </c>
    </row>
    <row r="1753" spans="1:20" ht="22.95" customHeight="1" x14ac:dyDescent="0.25">
      <c r="A1753" s="68">
        <v>1752</v>
      </c>
      <c r="B1753" s="99">
        <v>243843</v>
      </c>
      <c r="C1753" s="68" t="s">
        <v>4101</v>
      </c>
      <c r="D1753" s="68" t="s">
        <v>4102</v>
      </c>
      <c r="E1753" s="68" t="s">
        <v>4110</v>
      </c>
      <c r="F1753" s="68" t="s">
        <v>4103</v>
      </c>
      <c r="G1753" s="68" t="s">
        <v>6582</v>
      </c>
      <c r="H1753" s="68" t="s">
        <v>4104</v>
      </c>
      <c r="I1753" s="68" t="s">
        <v>31257</v>
      </c>
      <c r="J1753" s="68" t="s">
        <v>31258</v>
      </c>
      <c r="K1753" s="68" t="s">
        <v>31259</v>
      </c>
      <c r="L1753" s="100" t="s">
        <v>31260</v>
      </c>
      <c r="N1753" s="68">
        <v>0.56000000000000005</v>
      </c>
      <c r="O1753" s="68">
        <v>130</v>
      </c>
      <c r="P1753" s="68">
        <v>1.95</v>
      </c>
      <c r="Q1753" s="68">
        <v>0.13650000000000001</v>
      </c>
      <c r="R1753" s="68">
        <v>0</v>
      </c>
      <c r="S1753" s="68">
        <v>17</v>
      </c>
      <c r="T1753" s="53">
        <v>19.09</v>
      </c>
    </row>
    <row r="1754" spans="1:20" ht="22.95" customHeight="1" x14ac:dyDescent="0.25">
      <c r="A1754" s="68">
        <v>1753</v>
      </c>
      <c r="B1754" s="99">
        <v>243843</v>
      </c>
      <c r="C1754" s="68" t="s">
        <v>4101</v>
      </c>
      <c r="D1754" s="68" t="s">
        <v>4102</v>
      </c>
      <c r="E1754" s="68" t="s">
        <v>4110</v>
      </c>
      <c r="F1754" s="68" t="s">
        <v>4103</v>
      </c>
      <c r="G1754" s="68" t="s">
        <v>6582</v>
      </c>
      <c r="H1754" s="68" t="s">
        <v>4104</v>
      </c>
      <c r="I1754" s="68" t="s">
        <v>31261</v>
      </c>
      <c r="J1754" s="68" t="s">
        <v>2882</v>
      </c>
      <c r="K1754" s="68" t="s">
        <v>27541</v>
      </c>
      <c r="L1754" s="100" t="s">
        <v>27542</v>
      </c>
      <c r="N1754" s="68">
        <v>1.6180000000000001</v>
      </c>
      <c r="O1754" s="68">
        <v>330</v>
      </c>
      <c r="P1754" s="68">
        <v>4.95</v>
      </c>
      <c r="Q1754" s="68">
        <v>0.34649999999999997</v>
      </c>
      <c r="R1754" s="68">
        <v>0</v>
      </c>
      <c r="S1754" s="68">
        <v>22</v>
      </c>
      <c r="T1754" s="53">
        <v>27.3</v>
      </c>
    </row>
    <row r="1755" spans="1:20" ht="22.95" customHeight="1" x14ac:dyDescent="0.25">
      <c r="A1755" s="68">
        <v>1754</v>
      </c>
      <c r="B1755" s="99">
        <v>243843</v>
      </c>
      <c r="C1755" s="68" t="s">
        <v>4101</v>
      </c>
      <c r="D1755" s="68" t="s">
        <v>4102</v>
      </c>
      <c r="E1755" s="68" t="s">
        <v>4110</v>
      </c>
      <c r="F1755" s="68" t="s">
        <v>4103</v>
      </c>
      <c r="G1755" s="68" t="s">
        <v>6582</v>
      </c>
      <c r="H1755" s="68" t="s">
        <v>4104</v>
      </c>
      <c r="I1755" s="68" t="s">
        <v>31262</v>
      </c>
      <c r="J1755" s="68" t="s">
        <v>31263</v>
      </c>
      <c r="K1755" s="68" t="s">
        <v>31264</v>
      </c>
      <c r="L1755" s="100" t="s">
        <v>31265</v>
      </c>
      <c r="N1755" s="68">
        <v>0.63600000000000001</v>
      </c>
      <c r="O1755" s="68">
        <v>130</v>
      </c>
      <c r="P1755" s="68">
        <v>1.95</v>
      </c>
      <c r="Q1755" s="68">
        <v>0.13650000000000001</v>
      </c>
      <c r="R1755" s="68">
        <v>0</v>
      </c>
      <c r="S1755" s="68">
        <v>17</v>
      </c>
      <c r="T1755" s="53">
        <v>19.09</v>
      </c>
    </row>
    <row r="1756" spans="1:20" ht="22.95" customHeight="1" x14ac:dyDescent="0.25">
      <c r="A1756" s="68">
        <v>1755</v>
      </c>
      <c r="B1756" s="99">
        <v>243843</v>
      </c>
      <c r="C1756" s="68" t="s">
        <v>4101</v>
      </c>
      <c r="D1756" s="68" t="s">
        <v>4102</v>
      </c>
      <c r="E1756" s="68" t="s">
        <v>4110</v>
      </c>
      <c r="F1756" s="68" t="s">
        <v>4103</v>
      </c>
      <c r="G1756" s="68" t="s">
        <v>6582</v>
      </c>
      <c r="H1756" s="68" t="s">
        <v>4104</v>
      </c>
      <c r="I1756" s="68" t="s">
        <v>31266</v>
      </c>
      <c r="J1756" s="68" t="s">
        <v>31267</v>
      </c>
      <c r="K1756" s="68" t="s">
        <v>31268</v>
      </c>
      <c r="L1756" s="100" t="s">
        <v>31269</v>
      </c>
      <c r="N1756" s="68">
        <v>0.56000000000000005</v>
      </c>
      <c r="O1756" s="68">
        <v>130</v>
      </c>
      <c r="P1756" s="68">
        <v>1.95</v>
      </c>
      <c r="Q1756" s="68">
        <v>0.13650000000000001</v>
      </c>
      <c r="R1756" s="68">
        <v>0</v>
      </c>
      <c r="S1756" s="68">
        <v>17</v>
      </c>
      <c r="T1756" s="53">
        <v>19.09</v>
      </c>
    </row>
    <row r="1757" spans="1:20" ht="22.95" customHeight="1" x14ac:dyDescent="0.25">
      <c r="A1757" s="68">
        <v>1756</v>
      </c>
      <c r="B1757" s="99">
        <v>243843</v>
      </c>
      <c r="C1757" s="68" t="s">
        <v>4101</v>
      </c>
      <c r="D1757" s="68" t="s">
        <v>4102</v>
      </c>
      <c r="E1757" s="68" t="s">
        <v>4110</v>
      </c>
      <c r="F1757" s="68" t="s">
        <v>4103</v>
      </c>
      <c r="G1757" s="68" t="s">
        <v>6582</v>
      </c>
      <c r="H1757" s="68" t="s">
        <v>4104</v>
      </c>
      <c r="I1757" s="68" t="s">
        <v>31270</v>
      </c>
      <c r="J1757" s="68" t="s">
        <v>12048</v>
      </c>
      <c r="K1757" s="68" t="s">
        <v>31271</v>
      </c>
      <c r="L1757" s="100" t="s">
        <v>31272</v>
      </c>
      <c r="N1757" s="68">
        <v>0.58199999999999996</v>
      </c>
      <c r="O1757" s="68">
        <v>130</v>
      </c>
      <c r="P1757" s="68">
        <v>1.95</v>
      </c>
      <c r="Q1757" s="68">
        <v>0.13650000000000001</v>
      </c>
      <c r="R1757" s="68">
        <v>0</v>
      </c>
      <c r="S1757" s="68">
        <v>17</v>
      </c>
      <c r="T1757" s="53">
        <v>19.09</v>
      </c>
    </row>
    <row r="1758" spans="1:20" ht="22.95" customHeight="1" x14ac:dyDescent="0.25">
      <c r="A1758" s="68">
        <v>1757</v>
      </c>
      <c r="B1758" s="99">
        <v>243843</v>
      </c>
      <c r="C1758" s="68" t="s">
        <v>4101</v>
      </c>
      <c r="D1758" s="68" t="s">
        <v>4102</v>
      </c>
      <c r="E1758" s="68" t="s">
        <v>4110</v>
      </c>
      <c r="F1758" s="68" t="s">
        <v>4103</v>
      </c>
      <c r="G1758" s="68" t="s">
        <v>6582</v>
      </c>
      <c r="H1758" s="68" t="s">
        <v>4104</v>
      </c>
      <c r="I1758" s="68" t="s">
        <v>31273</v>
      </c>
      <c r="J1758" s="68" t="s">
        <v>31274</v>
      </c>
      <c r="K1758" s="68" t="s">
        <v>31275</v>
      </c>
      <c r="L1758" s="100" t="s">
        <v>31276</v>
      </c>
      <c r="N1758" s="68">
        <v>1.1659999999999999</v>
      </c>
      <c r="O1758" s="68">
        <v>230</v>
      </c>
      <c r="P1758" s="68">
        <v>3.45</v>
      </c>
      <c r="Q1758" s="68">
        <v>0.24149999999999999</v>
      </c>
      <c r="R1758" s="68">
        <v>0</v>
      </c>
      <c r="S1758" s="68">
        <v>22</v>
      </c>
      <c r="T1758" s="53">
        <v>25.69</v>
      </c>
    </row>
    <row r="1759" spans="1:20" ht="22.95" customHeight="1" x14ac:dyDescent="0.25">
      <c r="A1759" s="68">
        <v>1758</v>
      </c>
      <c r="B1759" s="99">
        <v>243843</v>
      </c>
      <c r="C1759" s="68" t="s">
        <v>4101</v>
      </c>
      <c r="D1759" s="68" t="s">
        <v>4102</v>
      </c>
      <c r="E1759" s="68" t="s">
        <v>4110</v>
      </c>
      <c r="F1759" s="68" t="s">
        <v>4103</v>
      </c>
      <c r="G1759" s="68" t="s">
        <v>6582</v>
      </c>
      <c r="H1759" s="68" t="s">
        <v>4104</v>
      </c>
      <c r="I1759" s="68" t="s">
        <v>31277</v>
      </c>
      <c r="J1759" s="68" t="s">
        <v>31278</v>
      </c>
      <c r="K1759" s="68" t="s">
        <v>31279</v>
      </c>
      <c r="L1759" s="100" t="s">
        <v>31280</v>
      </c>
      <c r="N1759" s="68">
        <v>0.57399999999999995</v>
      </c>
      <c r="O1759" s="68">
        <v>130</v>
      </c>
      <c r="P1759" s="68">
        <v>1.95</v>
      </c>
      <c r="Q1759" s="68">
        <v>0.13650000000000001</v>
      </c>
      <c r="R1759" s="68">
        <v>0</v>
      </c>
      <c r="S1759" s="68">
        <v>17</v>
      </c>
      <c r="T1759" s="53">
        <v>19.09</v>
      </c>
    </row>
    <row r="1760" spans="1:20" ht="22.95" customHeight="1" x14ac:dyDescent="0.25">
      <c r="A1760" s="68">
        <v>1759</v>
      </c>
      <c r="B1760" s="99">
        <v>243843</v>
      </c>
      <c r="C1760" s="68" t="s">
        <v>4101</v>
      </c>
      <c r="D1760" s="68" t="s">
        <v>4102</v>
      </c>
      <c r="E1760" s="68" t="s">
        <v>4110</v>
      </c>
      <c r="F1760" s="68" t="s">
        <v>4103</v>
      </c>
      <c r="G1760" s="68" t="s">
        <v>6582</v>
      </c>
      <c r="H1760" s="68" t="s">
        <v>4104</v>
      </c>
      <c r="I1760" s="68" t="s">
        <v>31281</v>
      </c>
      <c r="J1760" s="68" t="s">
        <v>31282</v>
      </c>
      <c r="K1760" s="68" t="s">
        <v>31283</v>
      </c>
      <c r="L1760" s="100" t="s">
        <v>31284</v>
      </c>
      <c r="N1760" s="68">
        <v>2.2599999999999998</v>
      </c>
      <c r="O1760" s="68">
        <v>230</v>
      </c>
      <c r="P1760" s="68">
        <v>3.45</v>
      </c>
      <c r="Q1760" s="68">
        <v>0.24149999999999999</v>
      </c>
      <c r="R1760" s="68">
        <v>0</v>
      </c>
      <c r="S1760" s="68">
        <v>37</v>
      </c>
      <c r="T1760" s="53">
        <v>40.69</v>
      </c>
    </row>
    <row r="1761" spans="1:20" ht="22.95" customHeight="1" x14ac:dyDescent="0.25">
      <c r="A1761" s="68">
        <v>1760</v>
      </c>
      <c r="B1761" s="99">
        <v>243843</v>
      </c>
      <c r="C1761" s="68" t="s">
        <v>4101</v>
      </c>
      <c r="D1761" s="68" t="s">
        <v>4102</v>
      </c>
      <c r="E1761" s="68" t="s">
        <v>4110</v>
      </c>
      <c r="F1761" s="68" t="s">
        <v>4103</v>
      </c>
      <c r="G1761" s="68" t="s">
        <v>6582</v>
      </c>
      <c r="H1761" s="68" t="s">
        <v>4104</v>
      </c>
      <c r="I1761" s="68" t="s">
        <v>31285</v>
      </c>
      <c r="J1761" s="68" t="s">
        <v>31286</v>
      </c>
      <c r="K1761" s="68" t="s">
        <v>31287</v>
      </c>
      <c r="L1761" s="100" t="s">
        <v>31288</v>
      </c>
      <c r="N1761" s="68">
        <v>0.56599999999999995</v>
      </c>
      <c r="O1761" s="68">
        <v>130</v>
      </c>
      <c r="P1761" s="68">
        <v>1.95</v>
      </c>
      <c r="Q1761" s="68">
        <v>0.13650000000000001</v>
      </c>
      <c r="R1761" s="68">
        <v>0</v>
      </c>
      <c r="S1761" s="68">
        <v>17</v>
      </c>
      <c r="T1761" s="53">
        <v>19.09</v>
      </c>
    </row>
    <row r="1762" spans="1:20" ht="22.95" customHeight="1" x14ac:dyDescent="0.25">
      <c r="A1762" s="68">
        <v>1761</v>
      </c>
      <c r="B1762" s="99">
        <v>243843</v>
      </c>
      <c r="C1762" s="68" t="s">
        <v>4101</v>
      </c>
      <c r="D1762" s="68" t="s">
        <v>4102</v>
      </c>
      <c r="E1762" s="68" t="s">
        <v>4110</v>
      </c>
      <c r="F1762" s="68" t="s">
        <v>4103</v>
      </c>
      <c r="G1762" s="68" t="s">
        <v>6582</v>
      </c>
      <c r="H1762" s="68" t="s">
        <v>4104</v>
      </c>
      <c r="I1762" s="68" t="s">
        <v>31289</v>
      </c>
      <c r="J1762" s="68" t="s">
        <v>8993</v>
      </c>
      <c r="K1762" s="68" t="s">
        <v>8994</v>
      </c>
      <c r="L1762" s="100" t="s">
        <v>21987</v>
      </c>
      <c r="N1762" s="68">
        <v>0.56799999999999995</v>
      </c>
      <c r="O1762" s="68">
        <v>130</v>
      </c>
      <c r="P1762" s="68">
        <v>1.95</v>
      </c>
      <c r="Q1762" s="68">
        <v>0.13650000000000001</v>
      </c>
      <c r="R1762" s="68">
        <v>0</v>
      </c>
      <c r="S1762" s="68">
        <v>17</v>
      </c>
      <c r="T1762" s="53">
        <v>19.09</v>
      </c>
    </row>
    <row r="1763" spans="1:20" ht="22.95" customHeight="1" x14ac:dyDescent="0.25">
      <c r="A1763" s="68">
        <v>1762</v>
      </c>
      <c r="B1763" s="99">
        <v>243843</v>
      </c>
      <c r="C1763" s="68" t="s">
        <v>4101</v>
      </c>
      <c r="D1763" s="68" t="s">
        <v>4102</v>
      </c>
      <c r="E1763" s="68" t="s">
        <v>4110</v>
      </c>
      <c r="F1763" s="68" t="s">
        <v>4103</v>
      </c>
      <c r="G1763" s="68" t="s">
        <v>6582</v>
      </c>
      <c r="H1763" s="68" t="s">
        <v>4104</v>
      </c>
      <c r="I1763" s="68" t="s">
        <v>31290</v>
      </c>
      <c r="J1763" s="68" t="s">
        <v>31291</v>
      </c>
      <c r="K1763" s="68" t="s">
        <v>31292</v>
      </c>
      <c r="L1763" s="100" t="s">
        <v>31293</v>
      </c>
      <c r="N1763" s="68">
        <v>0.57199999999999995</v>
      </c>
      <c r="O1763" s="68">
        <v>130</v>
      </c>
      <c r="P1763" s="68">
        <v>1.95</v>
      </c>
      <c r="Q1763" s="68">
        <v>0.13650000000000001</v>
      </c>
      <c r="R1763" s="68">
        <v>0</v>
      </c>
      <c r="S1763" s="68">
        <v>17</v>
      </c>
      <c r="T1763" s="53">
        <v>19.09</v>
      </c>
    </row>
    <row r="1764" spans="1:20" ht="22.95" customHeight="1" x14ac:dyDescent="0.25">
      <c r="A1764" s="68">
        <v>1763</v>
      </c>
      <c r="B1764" s="99">
        <v>243843</v>
      </c>
      <c r="C1764" s="68" t="s">
        <v>4101</v>
      </c>
      <c r="D1764" s="68" t="s">
        <v>4102</v>
      </c>
      <c r="E1764" s="68" t="s">
        <v>4110</v>
      </c>
      <c r="F1764" s="68" t="s">
        <v>4103</v>
      </c>
      <c r="G1764" s="68" t="s">
        <v>6582</v>
      </c>
      <c r="H1764" s="68" t="s">
        <v>4104</v>
      </c>
      <c r="I1764" s="68" t="s">
        <v>31294</v>
      </c>
      <c r="J1764" s="68" t="s">
        <v>31295</v>
      </c>
      <c r="K1764" s="68" t="s">
        <v>31296</v>
      </c>
      <c r="L1764" s="100" t="s">
        <v>31297</v>
      </c>
      <c r="N1764" s="68">
        <v>0.71399999999999997</v>
      </c>
      <c r="O1764" s="68">
        <v>130</v>
      </c>
      <c r="P1764" s="68">
        <v>1.95</v>
      </c>
      <c r="Q1764" s="68">
        <v>0.13650000000000001</v>
      </c>
      <c r="R1764" s="68">
        <v>0</v>
      </c>
      <c r="S1764" s="68">
        <v>17</v>
      </c>
      <c r="T1764" s="53">
        <v>19.09</v>
      </c>
    </row>
    <row r="1765" spans="1:20" ht="22.95" customHeight="1" x14ac:dyDescent="0.25">
      <c r="A1765" s="68">
        <v>1764</v>
      </c>
      <c r="B1765" s="99">
        <v>243843</v>
      </c>
      <c r="C1765" s="68" t="s">
        <v>4101</v>
      </c>
      <c r="D1765" s="68" t="s">
        <v>4102</v>
      </c>
      <c r="E1765" s="68" t="s">
        <v>4110</v>
      </c>
      <c r="F1765" s="68" t="s">
        <v>4103</v>
      </c>
      <c r="G1765" s="68" t="s">
        <v>6582</v>
      </c>
      <c r="H1765" s="68" t="s">
        <v>4104</v>
      </c>
      <c r="I1765" s="68" t="s">
        <v>31298</v>
      </c>
      <c r="J1765" s="68" t="s">
        <v>31299</v>
      </c>
      <c r="K1765" s="68" t="s">
        <v>31300</v>
      </c>
      <c r="L1765" s="100" t="s">
        <v>31301</v>
      </c>
      <c r="N1765" s="68">
        <v>1.1919999999999999</v>
      </c>
      <c r="O1765" s="68">
        <v>230</v>
      </c>
      <c r="P1765" s="68">
        <v>3.45</v>
      </c>
      <c r="Q1765" s="68">
        <v>0.24149999999999999</v>
      </c>
      <c r="R1765" s="68">
        <v>0</v>
      </c>
      <c r="S1765" s="68">
        <v>22</v>
      </c>
      <c r="T1765" s="53">
        <v>25.69</v>
      </c>
    </row>
    <row r="1766" spans="1:20" ht="22.95" customHeight="1" x14ac:dyDescent="0.25">
      <c r="A1766" s="68">
        <v>1765</v>
      </c>
      <c r="B1766" s="99">
        <v>243843</v>
      </c>
      <c r="C1766" s="68" t="s">
        <v>4101</v>
      </c>
      <c r="D1766" s="68" t="s">
        <v>4102</v>
      </c>
      <c r="E1766" s="68" t="s">
        <v>4110</v>
      </c>
      <c r="F1766" s="68" t="s">
        <v>4103</v>
      </c>
      <c r="G1766" s="68" t="s">
        <v>6582</v>
      </c>
      <c r="H1766" s="68" t="s">
        <v>4104</v>
      </c>
      <c r="I1766" s="68" t="s">
        <v>31302</v>
      </c>
      <c r="J1766" s="68" t="s">
        <v>31303</v>
      </c>
      <c r="K1766" s="68" t="s">
        <v>31304</v>
      </c>
      <c r="L1766" s="100" t="s">
        <v>31305</v>
      </c>
      <c r="N1766" s="68">
        <v>0.63600000000000001</v>
      </c>
      <c r="O1766" s="68">
        <v>130</v>
      </c>
      <c r="P1766" s="68">
        <v>1.95</v>
      </c>
      <c r="Q1766" s="68">
        <v>0.13650000000000001</v>
      </c>
      <c r="R1766" s="68">
        <v>0</v>
      </c>
      <c r="S1766" s="68">
        <v>17</v>
      </c>
      <c r="T1766" s="53">
        <v>19.09</v>
      </c>
    </row>
    <row r="1767" spans="1:20" ht="22.95" customHeight="1" x14ac:dyDescent="0.25">
      <c r="A1767" s="68">
        <v>1766</v>
      </c>
      <c r="B1767" s="99">
        <v>243843</v>
      </c>
      <c r="C1767" s="68" t="s">
        <v>4101</v>
      </c>
      <c r="D1767" s="68" t="s">
        <v>4102</v>
      </c>
      <c r="E1767" s="68" t="s">
        <v>4110</v>
      </c>
      <c r="F1767" s="68" t="s">
        <v>4103</v>
      </c>
      <c r="G1767" s="68" t="s">
        <v>6582</v>
      </c>
      <c r="H1767" s="68" t="s">
        <v>4104</v>
      </c>
      <c r="I1767" s="68" t="s">
        <v>31306</v>
      </c>
      <c r="J1767" s="68" t="s">
        <v>31307</v>
      </c>
      <c r="K1767" s="68" t="s">
        <v>30858</v>
      </c>
      <c r="L1767" s="100" t="s">
        <v>31308</v>
      </c>
      <c r="N1767" s="68">
        <v>4.3979999999999997</v>
      </c>
      <c r="O1767" s="68">
        <v>730</v>
      </c>
      <c r="P1767" s="68">
        <v>10.95</v>
      </c>
      <c r="Q1767" s="68">
        <v>0.76649999999999996</v>
      </c>
      <c r="R1767" s="68">
        <v>0</v>
      </c>
      <c r="S1767" s="68">
        <v>57</v>
      </c>
      <c r="T1767" s="53">
        <v>68.72</v>
      </c>
    </row>
    <row r="1768" spans="1:20" ht="22.95" customHeight="1" x14ac:dyDescent="0.25">
      <c r="A1768" s="68">
        <v>1767</v>
      </c>
      <c r="B1768" s="99">
        <v>243843</v>
      </c>
      <c r="C1768" s="68" t="s">
        <v>4101</v>
      </c>
      <c r="D1768" s="68" t="s">
        <v>4102</v>
      </c>
      <c r="E1768" s="68" t="s">
        <v>4110</v>
      </c>
      <c r="F1768" s="68" t="s">
        <v>4103</v>
      </c>
      <c r="G1768" s="68" t="s">
        <v>6582</v>
      </c>
      <c r="H1768" s="68" t="s">
        <v>4104</v>
      </c>
      <c r="I1768" s="68" t="s">
        <v>31309</v>
      </c>
      <c r="J1768" s="68" t="s">
        <v>22059</v>
      </c>
      <c r="K1768" s="68" t="s">
        <v>22060</v>
      </c>
      <c r="L1768" s="100" t="s">
        <v>22061</v>
      </c>
      <c r="N1768" s="68">
        <v>0.70799999999999996</v>
      </c>
      <c r="O1768" s="68">
        <v>130</v>
      </c>
      <c r="P1768" s="68">
        <v>1.95</v>
      </c>
      <c r="Q1768" s="68">
        <v>0.13650000000000001</v>
      </c>
      <c r="R1768" s="68">
        <v>0</v>
      </c>
      <c r="S1768" s="68">
        <v>17</v>
      </c>
      <c r="T1768" s="53">
        <v>19.09</v>
      </c>
    </row>
    <row r="1769" spans="1:20" ht="22.95" customHeight="1" x14ac:dyDescent="0.25">
      <c r="A1769" s="68">
        <v>1768</v>
      </c>
      <c r="B1769" s="99">
        <v>243843</v>
      </c>
      <c r="C1769" s="68" t="s">
        <v>4101</v>
      </c>
      <c r="D1769" s="68" t="s">
        <v>4102</v>
      </c>
      <c r="E1769" s="68" t="s">
        <v>4110</v>
      </c>
      <c r="F1769" s="68" t="s">
        <v>4103</v>
      </c>
      <c r="G1769" s="68" t="s">
        <v>6582</v>
      </c>
      <c r="H1769" s="68" t="s">
        <v>4104</v>
      </c>
      <c r="I1769" s="68" t="s">
        <v>31310</v>
      </c>
      <c r="J1769" s="68" t="s">
        <v>9150</v>
      </c>
      <c r="K1769" s="68" t="s">
        <v>31311</v>
      </c>
      <c r="L1769" s="100" t="s">
        <v>31312</v>
      </c>
      <c r="N1769" s="68">
        <v>1.254</v>
      </c>
      <c r="O1769" s="68">
        <v>230</v>
      </c>
      <c r="P1769" s="68">
        <v>3.45</v>
      </c>
      <c r="Q1769" s="68">
        <v>0.24149999999999999</v>
      </c>
      <c r="R1769" s="68">
        <v>0</v>
      </c>
      <c r="S1769" s="68">
        <v>22</v>
      </c>
      <c r="T1769" s="53">
        <v>25.69</v>
      </c>
    </row>
    <row r="1770" spans="1:20" ht="22.95" customHeight="1" x14ac:dyDescent="0.25">
      <c r="A1770" s="68">
        <v>1769</v>
      </c>
      <c r="B1770" s="99">
        <v>243843</v>
      </c>
      <c r="C1770" s="68" t="s">
        <v>4101</v>
      </c>
      <c r="D1770" s="68" t="s">
        <v>4102</v>
      </c>
      <c r="E1770" s="68" t="s">
        <v>4110</v>
      </c>
      <c r="F1770" s="68" t="s">
        <v>4103</v>
      </c>
      <c r="G1770" s="68" t="s">
        <v>6582</v>
      </c>
      <c r="H1770" s="68" t="s">
        <v>4104</v>
      </c>
      <c r="I1770" s="68" t="s">
        <v>31313</v>
      </c>
      <c r="J1770" s="68" t="s">
        <v>31314</v>
      </c>
      <c r="K1770" s="68" t="s">
        <v>31315</v>
      </c>
      <c r="L1770" s="100" t="s">
        <v>31316</v>
      </c>
      <c r="N1770" s="68">
        <v>0.628</v>
      </c>
      <c r="O1770" s="68">
        <v>130</v>
      </c>
      <c r="P1770" s="68">
        <v>1.95</v>
      </c>
      <c r="Q1770" s="68">
        <v>0.13650000000000001</v>
      </c>
      <c r="R1770" s="68">
        <v>0</v>
      </c>
      <c r="S1770" s="68">
        <v>17</v>
      </c>
      <c r="T1770" s="53">
        <v>19.09</v>
      </c>
    </row>
    <row r="1771" spans="1:20" ht="22.95" customHeight="1" x14ac:dyDescent="0.25">
      <c r="A1771" s="68">
        <v>1770</v>
      </c>
      <c r="B1771" s="99">
        <v>243843</v>
      </c>
      <c r="C1771" s="68" t="s">
        <v>4101</v>
      </c>
      <c r="D1771" s="68" t="s">
        <v>4102</v>
      </c>
      <c r="E1771" s="68" t="s">
        <v>4110</v>
      </c>
      <c r="F1771" s="68" t="s">
        <v>4103</v>
      </c>
      <c r="G1771" s="68" t="s">
        <v>6582</v>
      </c>
      <c r="H1771" s="68" t="s">
        <v>4104</v>
      </c>
      <c r="I1771" s="68" t="s">
        <v>31317</v>
      </c>
      <c r="J1771" s="68" t="s">
        <v>31318</v>
      </c>
      <c r="K1771" s="68" t="s">
        <v>31319</v>
      </c>
      <c r="L1771" s="100" t="s">
        <v>31320</v>
      </c>
      <c r="N1771" s="68">
        <v>0.56599999999999995</v>
      </c>
      <c r="O1771" s="68">
        <v>130</v>
      </c>
      <c r="P1771" s="68">
        <v>1.95</v>
      </c>
      <c r="Q1771" s="68">
        <v>0.13650000000000001</v>
      </c>
      <c r="R1771" s="68">
        <v>0</v>
      </c>
      <c r="S1771" s="68">
        <v>17</v>
      </c>
      <c r="T1771" s="53">
        <v>19.09</v>
      </c>
    </row>
    <row r="1772" spans="1:20" ht="22.95" customHeight="1" x14ac:dyDescent="0.25">
      <c r="A1772" s="68">
        <v>1771</v>
      </c>
      <c r="B1772" s="99">
        <v>243843</v>
      </c>
      <c r="C1772" s="68" t="s">
        <v>4101</v>
      </c>
      <c r="D1772" s="68" t="s">
        <v>4102</v>
      </c>
      <c r="E1772" s="68" t="s">
        <v>4110</v>
      </c>
      <c r="F1772" s="68" t="s">
        <v>4103</v>
      </c>
      <c r="G1772" s="68" t="s">
        <v>6582</v>
      </c>
      <c r="H1772" s="68" t="s">
        <v>4104</v>
      </c>
      <c r="I1772" s="68" t="s">
        <v>31321</v>
      </c>
      <c r="J1772" s="68" t="s">
        <v>31322</v>
      </c>
      <c r="K1772" s="68" t="s">
        <v>31323</v>
      </c>
      <c r="L1772" s="100" t="s">
        <v>31324</v>
      </c>
      <c r="N1772" s="68">
        <v>0.57199999999999995</v>
      </c>
      <c r="O1772" s="68">
        <v>130</v>
      </c>
      <c r="P1772" s="68">
        <v>1.95</v>
      </c>
      <c r="Q1772" s="68">
        <v>0.13650000000000001</v>
      </c>
      <c r="R1772" s="68">
        <v>0</v>
      </c>
      <c r="S1772" s="68">
        <v>17</v>
      </c>
      <c r="T1772" s="53">
        <v>19.09</v>
      </c>
    </row>
    <row r="1773" spans="1:20" ht="22.95" customHeight="1" x14ac:dyDescent="0.25">
      <c r="A1773" s="68">
        <v>1772</v>
      </c>
      <c r="B1773" s="99">
        <v>243843</v>
      </c>
      <c r="C1773" s="68" t="s">
        <v>4101</v>
      </c>
      <c r="D1773" s="68" t="s">
        <v>4102</v>
      </c>
      <c r="E1773" s="68" t="s">
        <v>4110</v>
      </c>
      <c r="F1773" s="68" t="s">
        <v>4103</v>
      </c>
      <c r="G1773" s="68" t="s">
        <v>6582</v>
      </c>
      <c r="H1773" s="68" t="s">
        <v>4104</v>
      </c>
      <c r="I1773" s="68" t="s">
        <v>31325</v>
      </c>
      <c r="J1773" s="68" t="s">
        <v>31326</v>
      </c>
      <c r="K1773" s="68" t="s">
        <v>31327</v>
      </c>
      <c r="L1773" s="100" t="s">
        <v>31328</v>
      </c>
      <c r="N1773" s="68">
        <v>0.56999999999999995</v>
      </c>
      <c r="O1773" s="68">
        <v>130</v>
      </c>
      <c r="P1773" s="68">
        <v>1.95</v>
      </c>
      <c r="Q1773" s="68">
        <v>0.13650000000000001</v>
      </c>
      <c r="R1773" s="68">
        <v>0</v>
      </c>
      <c r="S1773" s="68">
        <v>17</v>
      </c>
      <c r="T1773" s="53">
        <v>19.09</v>
      </c>
    </row>
    <row r="1774" spans="1:20" ht="22.95" customHeight="1" x14ac:dyDescent="0.25">
      <c r="A1774" s="68">
        <v>1773</v>
      </c>
      <c r="B1774" s="99">
        <v>243843</v>
      </c>
      <c r="C1774" s="68" t="s">
        <v>4101</v>
      </c>
      <c r="D1774" s="68" t="s">
        <v>4102</v>
      </c>
      <c r="E1774" s="68" t="s">
        <v>4110</v>
      </c>
      <c r="F1774" s="68" t="s">
        <v>4103</v>
      </c>
      <c r="G1774" s="68" t="s">
        <v>6582</v>
      </c>
      <c r="H1774" s="68" t="s">
        <v>4104</v>
      </c>
      <c r="I1774" s="68" t="s">
        <v>31329</v>
      </c>
      <c r="J1774" s="68" t="s">
        <v>31330</v>
      </c>
      <c r="K1774" s="68" t="s">
        <v>31331</v>
      </c>
      <c r="L1774" s="100" t="s">
        <v>31332</v>
      </c>
      <c r="N1774" s="68">
        <v>0.70799999999999996</v>
      </c>
      <c r="O1774" s="68">
        <v>130</v>
      </c>
      <c r="P1774" s="68">
        <v>1.95</v>
      </c>
      <c r="Q1774" s="68">
        <v>0.13650000000000001</v>
      </c>
      <c r="R1774" s="68">
        <v>0</v>
      </c>
      <c r="S1774" s="68">
        <v>17</v>
      </c>
      <c r="T1774" s="53">
        <v>19.09</v>
      </c>
    </row>
    <row r="1775" spans="1:20" ht="22.95" customHeight="1" x14ac:dyDescent="0.25">
      <c r="A1775" s="68">
        <v>1774</v>
      </c>
      <c r="B1775" s="99">
        <v>243843</v>
      </c>
      <c r="C1775" s="68" t="s">
        <v>4101</v>
      </c>
      <c r="D1775" s="68" t="s">
        <v>4102</v>
      </c>
      <c r="E1775" s="68" t="s">
        <v>4110</v>
      </c>
      <c r="F1775" s="68" t="s">
        <v>4103</v>
      </c>
      <c r="G1775" s="68" t="s">
        <v>6582</v>
      </c>
      <c r="H1775" s="68" t="s">
        <v>4104</v>
      </c>
      <c r="I1775" s="68" t="s">
        <v>31333</v>
      </c>
      <c r="J1775" s="68" t="s">
        <v>23917</v>
      </c>
      <c r="K1775" s="68" t="s">
        <v>26115</v>
      </c>
      <c r="L1775" s="100" t="s">
        <v>26116</v>
      </c>
      <c r="N1775" s="68">
        <v>0.57999999999999996</v>
      </c>
      <c r="O1775" s="68">
        <v>380</v>
      </c>
      <c r="P1775" s="68">
        <v>5.7</v>
      </c>
      <c r="Q1775" s="68">
        <v>0.39900000000000002</v>
      </c>
      <c r="R1775" s="68">
        <v>0</v>
      </c>
      <c r="S1775" s="68">
        <v>17</v>
      </c>
      <c r="T1775" s="53">
        <v>23.1</v>
      </c>
    </row>
    <row r="1776" spans="1:20" ht="22.95" customHeight="1" x14ac:dyDescent="0.25">
      <c r="A1776" s="68">
        <v>1775</v>
      </c>
      <c r="B1776" s="99">
        <v>243843</v>
      </c>
      <c r="C1776" s="68" t="s">
        <v>4101</v>
      </c>
      <c r="D1776" s="68" t="s">
        <v>4102</v>
      </c>
      <c r="E1776" s="68" t="s">
        <v>4110</v>
      </c>
      <c r="F1776" s="68" t="s">
        <v>4103</v>
      </c>
      <c r="G1776" s="68" t="s">
        <v>6582</v>
      </c>
      <c r="H1776" s="68" t="s">
        <v>4104</v>
      </c>
      <c r="I1776" s="68" t="s">
        <v>31334</v>
      </c>
      <c r="J1776" s="68" t="s">
        <v>31335</v>
      </c>
      <c r="K1776" s="68" t="s">
        <v>31336</v>
      </c>
      <c r="L1776" s="100" t="s">
        <v>31337</v>
      </c>
      <c r="N1776" s="68">
        <v>0.70199999999999996</v>
      </c>
      <c r="O1776" s="68">
        <v>130</v>
      </c>
      <c r="P1776" s="68">
        <v>1.95</v>
      </c>
      <c r="Q1776" s="68">
        <v>0.13650000000000001</v>
      </c>
      <c r="R1776" s="68">
        <v>0</v>
      </c>
      <c r="S1776" s="68">
        <v>17</v>
      </c>
      <c r="T1776" s="53">
        <v>19.09</v>
      </c>
    </row>
    <row r="1777" spans="1:20" ht="22.95" customHeight="1" x14ac:dyDescent="0.25">
      <c r="A1777" s="68">
        <v>1776</v>
      </c>
      <c r="B1777" s="99">
        <v>243843</v>
      </c>
      <c r="C1777" s="68" t="s">
        <v>4101</v>
      </c>
      <c r="D1777" s="68" t="s">
        <v>4102</v>
      </c>
      <c r="E1777" s="68" t="s">
        <v>4110</v>
      </c>
      <c r="F1777" s="68" t="s">
        <v>4103</v>
      </c>
      <c r="G1777" s="68" t="s">
        <v>6582</v>
      </c>
      <c r="H1777" s="68" t="s">
        <v>4104</v>
      </c>
      <c r="I1777" s="68" t="s">
        <v>31338</v>
      </c>
      <c r="J1777" s="68" t="s">
        <v>15602</v>
      </c>
      <c r="K1777" s="68" t="s">
        <v>15603</v>
      </c>
      <c r="L1777" s="100" t="s">
        <v>15604</v>
      </c>
      <c r="N1777" s="68">
        <v>1.1659999999999999</v>
      </c>
      <c r="O1777" s="68">
        <v>230</v>
      </c>
      <c r="P1777" s="68">
        <v>3.45</v>
      </c>
      <c r="Q1777" s="68">
        <v>0.24149999999999999</v>
      </c>
      <c r="R1777" s="68">
        <v>0</v>
      </c>
      <c r="S1777" s="68">
        <v>22</v>
      </c>
      <c r="T1777" s="53">
        <v>25.69</v>
      </c>
    </row>
    <row r="1778" spans="1:20" ht="22.95" customHeight="1" x14ac:dyDescent="0.25">
      <c r="A1778" s="68">
        <v>1777</v>
      </c>
      <c r="B1778" s="99">
        <v>243843</v>
      </c>
      <c r="C1778" s="68" t="s">
        <v>4101</v>
      </c>
      <c r="D1778" s="68" t="s">
        <v>4102</v>
      </c>
      <c r="E1778" s="68" t="s">
        <v>4110</v>
      </c>
      <c r="F1778" s="68" t="s">
        <v>4103</v>
      </c>
      <c r="G1778" s="68" t="s">
        <v>6582</v>
      </c>
      <c r="H1778" s="68" t="s">
        <v>4104</v>
      </c>
      <c r="I1778" s="68" t="s">
        <v>31339</v>
      </c>
      <c r="J1778" s="68" t="s">
        <v>31340</v>
      </c>
      <c r="K1778" s="68" t="s">
        <v>31341</v>
      </c>
      <c r="L1778" s="100" t="s">
        <v>31342</v>
      </c>
      <c r="N1778" s="68">
        <v>0.64200000000000002</v>
      </c>
      <c r="O1778" s="68">
        <v>130</v>
      </c>
      <c r="P1778" s="68">
        <v>1.95</v>
      </c>
      <c r="Q1778" s="68">
        <v>0.13650000000000001</v>
      </c>
      <c r="R1778" s="68">
        <v>0</v>
      </c>
      <c r="S1778" s="68">
        <v>17</v>
      </c>
      <c r="T1778" s="53">
        <v>19.09</v>
      </c>
    </row>
    <row r="1779" spans="1:20" ht="22.95" customHeight="1" x14ac:dyDescent="0.25">
      <c r="A1779" s="68">
        <v>1778</v>
      </c>
      <c r="B1779" s="99">
        <v>243843</v>
      </c>
      <c r="C1779" s="68" t="s">
        <v>4101</v>
      </c>
      <c r="D1779" s="68" t="s">
        <v>4102</v>
      </c>
      <c r="E1779" s="68" t="s">
        <v>4110</v>
      </c>
      <c r="F1779" s="68" t="s">
        <v>4103</v>
      </c>
      <c r="G1779" s="68" t="s">
        <v>6582</v>
      </c>
      <c r="H1779" s="68" t="s">
        <v>4104</v>
      </c>
      <c r="I1779" s="68" t="s">
        <v>31343</v>
      </c>
      <c r="J1779" s="68" t="s">
        <v>27457</v>
      </c>
      <c r="K1779" s="68" t="s">
        <v>27458</v>
      </c>
      <c r="L1779" s="100" t="s">
        <v>27459</v>
      </c>
      <c r="N1779" s="68">
        <v>0.71199999999999997</v>
      </c>
      <c r="O1779" s="68">
        <v>130</v>
      </c>
      <c r="P1779" s="68">
        <v>1.95</v>
      </c>
      <c r="Q1779" s="68">
        <v>0.13650000000000001</v>
      </c>
      <c r="R1779" s="68">
        <v>0</v>
      </c>
      <c r="S1779" s="68">
        <v>17</v>
      </c>
      <c r="T1779" s="53">
        <v>19.09</v>
      </c>
    </row>
    <row r="1780" spans="1:20" ht="22.95" customHeight="1" x14ac:dyDescent="0.25">
      <c r="A1780" s="68">
        <v>1779</v>
      </c>
      <c r="B1780" s="99">
        <v>243843</v>
      </c>
      <c r="C1780" s="68" t="s">
        <v>4101</v>
      </c>
      <c r="D1780" s="68" t="s">
        <v>4102</v>
      </c>
      <c r="E1780" s="68" t="s">
        <v>4110</v>
      </c>
      <c r="F1780" s="68" t="s">
        <v>4103</v>
      </c>
      <c r="G1780" s="68" t="s">
        <v>6582</v>
      </c>
      <c r="H1780" s="68" t="s">
        <v>4104</v>
      </c>
      <c r="I1780" s="68" t="s">
        <v>31344</v>
      </c>
      <c r="J1780" s="68" t="s">
        <v>31345</v>
      </c>
      <c r="K1780" s="68" t="s">
        <v>31346</v>
      </c>
      <c r="L1780" s="100" t="s">
        <v>31347</v>
      </c>
      <c r="N1780" s="68">
        <v>1.1639999999999999</v>
      </c>
      <c r="O1780" s="68">
        <v>230</v>
      </c>
      <c r="P1780" s="68">
        <v>3.45</v>
      </c>
      <c r="Q1780" s="68">
        <v>0.24149999999999999</v>
      </c>
      <c r="R1780" s="68">
        <v>0</v>
      </c>
      <c r="S1780" s="68">
        <v>22</v>
      </c>
      <c r="T1780" s="53">
        <v>25.69</v>
      </c>
    </row>
    <row r="1781" spans="1:20" ht="22.95" customHeight="1" x14ac:dyDescent="0.25">
      <c r="A1781" s="68">
        <v>1780</v>
      </c>
      <c r="B1781" s="99">
        <v>243843</v>
      </c>
      <c r="C1781" s="68" t="s">
        <v>4101</v>
      </c>
      <c r="D1781" s="68" t="s">
        <v>4102</v>
      </c>
      <c r="E1781" s="68" t="s">
        <v>4110</v>
      </c>
      <c r="F1781" s="68" t="s">
        <v>4103</v>
      </c>
      <c r="G1781" s="68" t="s">
        <v>6582</v>
      </c>
      <c r="H1781" s="68" t="s">
        <v>4104</v>
      </c>
      <c r="I1781" s="68" t="s">
        <v>31348</v>
      </c>
      <c r="J1781" s="68" t="s">
        <v>31349</v>
      </c>
      <c r="K1781" s="68" t="s">
        <v>31350</v>
      </c>
      <c r="L1781" s="100" t="s">
        <v>31351</v>
      </c>
      <c r="N1781" s="68">
        <v>1.26</v>
      </c>
      <c r="O1781" s="68">
        <v>230</v>
      </c>
      <c r="P1781" s="68">
        <v>3.45</v>
      </c>
      <c r="Q1781" s="68">
        <v>0.24149999999999999</v>
      </c>
      <c r="R1781" s="68">
        <v>0</v>
      </c>
      <c r="S1781" s="68">
        <v>22</v>
      </c>
      <c r="T1781" s="53">
        <v>25.69</v>
      </c>
    </row>
    <row r="1782" spans="1:20" ht="22.95" customHeight="1" x14ac:dyDescent="0.25">
      <c r="A1782" s="68">
        <v>1781</v>
      </c>
      <c r="B1782" s="99">
        <v>243843</v>
      </c>
      <c r="C1782" s="68" t="s">
        <v>4101</v>
      </c>
      <c r="D1782" s="68" t="s">
        <v>4102</v>
      </c>
      <c r="E1782" s="68" t="s">
        <v>4110</v>
      </c>
      <c r="F1782" s="68" t="s">
        <v>4103</v>
      </c>
      <c r="G1782" s="68" t="s">
        <v>6582</v>
      </c>
      <c r="H1782" s="68" t="s">
        <v>4104</v>
      </c>
      <c r="I1782" s="68" t="s">
        <v>31352</v>
      </c>
      <c r="J1782" s="68" t="s">
        <v>31353</v>
      </c>
      <c r="K1782" s="68" t="s">
        <v>31354</v>
      </c>
      <c r="L1782" s="100" t="s">
        <v>31355</v>
      </c>
      <c r="N1782" s="68">
        <v>0.57399999999999995</v>
      </c>
      <c r="O1782" s="68">
        <v>130</v>
      </c>
      <c r="P1782" s="68">
        <v>1.95</v>
      </c>
      <c r="Q1782" s="68">
        <v>0.13650000000000001</v>
      </c>
      <c r="R1782" s="68">
        <v>0</v>
      </c>
      <c r="S1782" s="68">
        <v>17</v>
      </c>
      <c r="T1782" s="53">
        <v>19.09</v>
      </c>
    </row>
    <row r="1783" spans="1:20" ht="22.95" customHeight="1" x14ac:dyDescent="0.25">
      <c r="A1783" s="68">
        <v>1782</v>
      </c>
      <c r="B1783" s="99">
        <v>243843</v>
      </c>
      <c r="C1783" s="68" t="s">
        <v>4101</v>
      </c>
      <c r="D1783" s="68" t="s">
        <v>4102</v>
      </c>
      <c r="E1783" s="68" t="s">
        <v>4110</v>
      </c>
      <c r="F1783" s="68" t="s">
        <v>4103</v>
      </c>
      <c r="G1783" s="68" t="s">
        <v>6582</v>
      </c>
      <c r="H1783" s="68" t="s">
        <v>4104</v>
      </c>
      <c r="I1783" s="68" t="s">
        <v>31356</v>
      </c>
      <c r="J1783" s="68" t="s">
        <v>2551</v>
      </c>
      <c r="K1783" s="68" t="s">
        <v>31357</v>
      </c>
      <c r="L1783" s="100" t="s">
        <v>31358</v>
      </c>
      <c r="N1783" s="68">
        <v>0.58199999999999996</v>
      </c>
      <c r="O1783" s="68">
        <v>130</v>
      </c>
      <c r="P1783" s="68">
        <v>1.95</v>
      </c>
      <c r="Q1783" s="68">
        <v>0.13650000000000001</v>
      </c>
      <c r="R1783" s="68">
        <v>15</v>
      </c>
      <c r="S1783" s="68">
        <v>32</v>
      </c>
      <c r="T1783" s="53">
        <v>34.090000000000003</v>
      </c>
    </row>
    <row r="1784" spans="1:20" ht="22.95" customHeight="1" x14ac:dyDescent="0.25">
      <c r="A1784" s="68">
        <v>1783</v>
      </c>
      <c r="B1784" s="99">
        <v>243843</v>
      </c>
      <c r="C1784" s="68" t="s">
        <v>4101</v>
      </c>
      <c r="D1784" s="68" t="s">
        <v>4102</v>
      </c>
      <c r="E1784" s="68" t="s">
        <v>4110</v>
      </c>
      <c r="F1784" s="68" t="s">
        <v>4103</v>
      </c>
      <c r="G1784" s="68" t="s">
        <v>6582</v>
      </c>
      <c r="H1784" s="68" t="s">
        <v>4104</v>
      </c>
      <c r="I1784" s="68" t="s">
        <v>31359</v>
      </c>
      <c r="J1784" s="68" t="s">
        <v>10232</v>
      </c>
      <c r="K1784" s="68" t="s">
        <v>29555</v>
      </c>
      <c r="L1784" s="100" t="s">
        <v>31360</v>
      </c>
      <c r="N1784" s="68">
        <v>1.1140000000000001</v>
      </c>
      <c r="O1784" s="68">
        <v>230</v>
      </c>
      <c r="P1784" s="68">
        <v>3.45</v>
      </c>
      <c r="Q1784" s="68">
        <v>0.24149999999999999</v>
      </c>
      <c r="R1784" s="68">
        <v>0</v>
      </c>
      <c r="S1784" s="68">
        <v>22</v>
      </c>
      <c r="T1784" s="53">
        <v>25.69</v>
      </c>
    </row>
    <row r="1785" spans="1:20" ht="22.95" customHeight="1" x14ac:dyDescent="0.25">
      <c r="A1785" s="68">
        <v>1784</v>
      </c>
      <c r="B1785" s="99">
        <v>243843</v>
      </c>
      <c r="C1785" s="68" t="s">
        <v>4101</v>
      </c>
      <c r="D1785" s="68" t="s">
        <v>4102</v>
      </c>
      <c r="E1785" s="68" t="s">
        <v>4110</v>
      </c>
      <c r="F1785" s="68" t="s">
        <v>4103</v>
      </c>
      <c r="G1785" s="68" t="s">
        <v>6582</v>
      </c>
      <c r="H1785" s="68" t="s">
        <v>4104</v>
      </c>
      <c r="I1785" s="68" t="s">
        <v>31361</v>
      </c>
      <c r="J1785" s="68" t="s">
        <v>31362</v>
      </c>
      <c r="K1785" s="68" t="s">
        <v>18550</v>
      </c>
      <c r="L1785" s="100" t="s">
        <v>18551</v>
      </c>
      <c r="N1785" s="68">
        <v>2.278</v>
      </c>
      <c r="O1785" s="68">
        <v>0</v>
      </c>
      <c r="P1785" s="68">
        <v>0</v>
      </c>
      <c r="Q1785" s="68">
        <v>0</v>
      </c>
      <c r="R1785" s="68">
        <v>0</v>
      </c>
      <c r="S1785" s="68">
        <v>37</v>
      </c>
      <c r="T1785" s="53">
        <v>37</v>
      </c>
    </row>
    <row r="1786" spans="1:20" ht="22.95" customHeight="1" x14ac:dyDescent="0.25">
      <c r="A1786" s="68">
        <v>1785</v>
      </c>
      <c r="B1786" s="99">
        <v>243843</v>
      </c>
      <c r="C1786" s="68" t="s">
        <v>4101</v>
      </c>
      <c r="D1786" s="68" t="s">
        <v>4102</v>
      </c>
      <c r="E1786" s="68" t="s">
        <v>4110</v>
      </c>
      <c r="F1786" s="68" t="s">
        <v>4103</v>
      </c>
      <c r="G1786" s="68" t="s">
        <v>6582</v>
      </c>
      <c r="H1786" s="68" t="s">
        <v>4104</v>
      </c>
      <c r="I1786" s="68" t="s">
        <v>31363</v>
      </c>
      <c r="J1786" s="68" t="s">
        <v>31364</v>
      </c>
      <c r="K1786" s="68" t="s">
        <v>31365</v>
      </c>
      <c r="L1786" s="100" t="s">
        <v>31366</v>
      </c>
      <c r="N1786" s="68">
        <v>0.628</v>
      </c>
      <c r="O1786" s="68">
        <v>130</v>
      </c>
      <c r="P1786" s="68">
        <v>1.95</v>
      </c>
      <c r="Q1786" s="68">
        <v>0.13650000000000001</v>
      </c>
      <c r="R1786" s="68">
        <v>0</v>
      </c>
      <c r="S1786" s="68">
        <v>17</v>
      </c>
      <c r="T1786" s="53">
        <v>19.09</v>
      </c>
    </row>
    <row r="1787" spans="1:20" ht="22.95" customHeight="1" x14ac:dyDescent="0.25">
      <c r="A1787" s="68">
        <v>1786</v>
      </c>
      <c r="B1787" s="99">
        <v>243843</v>
      </c>
      <c r="C1787" s="68" t="s">
        <v>4101</v>
      </c>
      <c r="D1787" s="68" t="s">
        <v>4102</v>
      </c>
      <c r="E1787" s="68" t="s">
        <v>4110</v>
      </c>
      <c r="F1787" s="68" t="s">
        <v>4103</v>
      </c>
      <c r="G1787" s="68" t="s">
        <v>6582</v>
      </c>
      <c r="H1787" s="68" t="s">
        <v>4104</v>
      </c>
      <c r="I1787" s="68" t="s">
        <v>31367</v>
      </c>
      <c r="J1787" s="68" t="s">
        <v>31368</v>
      </c>
      <c r="K1787" s="68" t="s">
        <v>31369</v>
      </c>
      <c r="L1787" s="100" t="s">
        <v>31370</v>
      </c>
      <c r="N1787" s="68">
        <v>0.57399999999999995</v>
      </c>
      <c r="O1787" s="68">
        <v>0</v>
      </c>
      <c r="P1787" s="68">
        <v>0</v>
      </c>
      <c r="Q1787" s="68">
        <v>0</v>
      </c>
      <c r="R1787" s="68">
        <v>0</v>
      </c>
      <c r="S1787" s="68">
        <v>17</v>
      </c>
      <c r="T1787" s="53">
        <v>17</v>
      </c>
    </row>
    <row r="1788" spans="1:20" ht="22.95" customHeight="1" x14ac:dyDescent="0.25">
      <c r="A1788" s="68">
        <v>1787</v>
      </c>
      <c r="B1788" s="99">
        <v>243843</v>
      </c>
      <c r="C1788" s="68" t="s">
        <v>4101</v>
      </c>
      <c r="D1788" s="68" t="s">
        <v>4102</v>
      </c>
      <c r="E1788" s="68" t="s">
        <v>4110</v>
      </c>
      <c r="F1788" s="68" t="s">
        <v>4103</v>
      </c>
      <c r="G1788" s="68" t="s">
        <v>6582</v>
      </c>
      <c r="H1788" s="68" t="s">
        <v>4104</v>
      </c>
      <c r="I1788" s="68" t="s">
        <v>31371</v>
      </c>
      <c r="J1788" s="68" t="s">
        <v>4705</v>
      </c>
      <c r="K1788" s="68" t="s">
        <v>21944</v>
      </c>
      <c r="L1788" s="100" t="s">
        <v>21945</v>
      </c>
      <c r="N1788" s="68">
        <v>1.1319999999999999</v>
      </c>
      <c r="O1788" s="68">
        <v>0</v>
      </c>
      <c r="P1788" s="68">
        <v>0</v>
      </c>
      <c r="Q1788" s="68">
        <v>0</v>
      </c>
      <c r="R1788" s="68">
        <v>0</v>
      </c>
      <c r="S1788" s="68">
        <v>22</v>
      </c>
      <c r="T1788" s="53">
        <v>22</v>
      </c>
    </row>
    <row r="1789" spans="1:20" ht="22.95" customHeight="1" x14ac:dyDescent="0.25">
      <c r="A1789" s="68">
        <v>1788</v>
      </c>
      <c r="B1789" s="99">
        <v>243843</v>
      </c>
      <c r="C1789" s="68" t="s">
        <v>4101</v>
      </c>
      <c r="D1789" s="68" t="s">
        <v>4102</v>
      </c>
      <c r="E1789" s="68" t="s">
        <v>4110</v>
      </c>
      <c r="F1789" s="68" t="s">
        <v>4103</v>
      </c>
      <c r="G1789" s="68" t="s">
        <v>6582</v>
      </c>
      <c r="H1789" s="68" t="s">
        <v>4104</v>
      </c>
      <c r="I1789" s="68" t="s">
        <v>31372</v>
      </c>
      <c r="J1789" s="68" t="s">
        <v>31373</v>
      </c>
      <c r="K1789" s="68" t="s">
        <v>31374</v>
      </c>
      <c r="L1789" s="100" t="s">
        <v>31375</v>
      </c>
      <c r="N1789" s="68">
        <v>1.1739999999999999</v>
      </c>
      <c r="O1789" s="68">
        <v>0</v>
      </c>
      <c r="P1789" s="68">
        <v>0</v>
      </c>
      <c r="Q1789" s="68">
        <v>0</v>
      </c>
      <c r="R1789" s="68">
        <v>0</v>
      </c>
      <c r="S1789" s="68">
        <v>22</v>
      </c>
      <c r="T1789" s="53">
        <v>22</v>
      </c>
    </row>
    <row r="1790" spans="1:20" ht="22.95" customHeight="1" x14ac:dyDescent="0.25">
      <c r="A1790" s="68">
        <v>1789</v>
      </c>
      <c r="B1790" s="99">
        <v>243843</v>
      </c>
      <c r="C1790" s="68" t="s">
        <v>4101</v>
      </c>
      <c r="D1790" s="68" t="s">
        <v>4102</v>
      </c>
      <c r="E1790" s="68" t="s">
        <v>4110</v>
      </c>
      <c r="F1790" s="68" t="s">
        <v>4103</v>
      </c>
      <c r="G1790" s="68" t="s">
        <v>6582</v>
      </c>
      <c r="H1790" s="68" t="s">
        <v>4104</v>
      </c>
      <c r="I1790" s="68" t="s">
        <v>31376</v>
      </c>
      <c r="J1790" s="68" t="s">
        <v>9772</v>
      </c>
      <c r="K1790" s="68" t="s">
        <v>9773</v>
      </c>
      <c r="L1790" s="100" t="s">
        <v>15473</v>
      </c>
      <c r="N1790" s="68">
        <v>1.1519999999999999</v>
      </c>
      <c r="O1790" s="68">
        <v>0</v>
      </c>
      <c r="P1790" s="68">
        <v>0</v>
      </c>
      <c r="Q1790" s="68">
        <v>0</v>
      </c>
      <c r="R1790" s="68">
        <v>0</v>
      </c>
      <c r="S1790" s="68">
        <v>22</v>
      </c>
      <c r="T1790" s="53">
        <v>22</v>
      </c>
    </row>
    <row r="1791" spans="1:20" ht="22.95" customHeight="1" x14ac:dyDescent="0.25">
      <c r="A1791" s="68">
        <v>1790</v>
      </c>
      <c r="B1791" s="99">
        <v>243843</v>
      </c>
      <c r="C1791" s="68" t="s">
        <v>4101</v>
      </c>
      <c r="D1791" s="68" t="s">
        <v>4102</v>
      </c>
      <c r="E1791" s="68" t="s">
        <v>4110</v>
      </c>
      <c r="F1791" s="68" t="s">
        <v>4103</v>
      </c>
      <c r="G1791" s="68" t="s">
        <v>6582</v>
      </c>
      <c r="H1791" s="68" t="s">
        <v>4104</v>
      </c>
      <c r="I1791" s="68" t="s">
        <v>23854</v>
      </c>
      <c r="J1791" s="68" t="s">
        <v>29639</v>
      </c>
      <c r="K1791" s="68" t="s">
        <v>28314</v>
      </c>
      <c r="L1791" s="100" t="s">
        <v>31377</v>
      </c>
      <c r="N1791" s="68">
        <v>0.47799999999999998</v>
      </c>
      <c r="O1791" s="68">
        <v>0</v>
      </c>
      <c r="P1791" s="68">
        <v>0</v>
      </c>
      <c r="Q1791" s="68">
        <v>0</v>
      </c>
      <c r="R1791" s="68">
        <v>0</v>
      </c>
      <c r="S1791" s="68">
        <v>17</v>
      </c>
      <c r="T1791" s="53">
        <v>17</v>
      </c>
    </row>
    <row r="1792" spans="1:20" ht="22.95" customHeight="1" x14ac:dyDescent="0.25">
      <c r="A1792" s="68">
        <v>1791</v>
      </c>
      <c r="B1792" s="99">
        <v>243843</v>
      </c>
      <c r="C1792" s="68" t="s">
        <v>4101</v>
      </c>
      <c r="D1792" s="68" t="s">
        <v>4102</v>
      </c>
      <c r="E1792" s="68" t="s">
        <v>4110</v>
      </c>
      <c r="F1792" s="68" t="s">
        <v>4103</v>
      </c>
      <c r="G1792" s="68" t="s">
        <v>6582</v>
      </c>
      <c r="H1792" s="68" t="s">
        <v>4104</v>
      </c>
      <c r="I1792" s="68" t="s">
        <v>31378</v>
      </c>
      <c r="J1792" s="68" t="s">
        <v>31379</v>
      </c>
      <c r="K1792" s="68" t="s">
        <v>31380</v>
      </c>
      <c r="L1792" s="100" t="s">
        <v>31381</v>
      </c>
      <c r="N1792" s="68">
        <v>1.72</v>
      </c>
      <c r="O1792" s="68">
        <v>0</v>
      </c>
      <c r="P1792" s="68">
        <v>0</v>
      </c>
      <c r="Q1792" s="68">
        <v>0</v>
      </c>
      <c r="R1792" s="68">
        <v>0</v>
      </c>
      <c r="S1792" s="68">
        <v>22</v>
      </c>
      <c r="T1792" s="53">
        <v>22</v>
      </c>
    </row>
    <row r="1793" spans="1:20" ht="22.95" customHeight="1" x14ac:dyDescent="0.25">
      <c r="A1793" s="68">
        <v>1792</v>
      </c>
      <c r="B1793" s="99">
        <v>243843</v>
      </c>
      <c r="C1793" s="68" t="s">
        <v>4101</v>
      </c>
      <c r="D1793" s="68" t="s">
        <v>4102</v>
      </c>
      <c r="E1793" s="68" t="s">
        <v>4110</v>
      </c>
      <c r="F1793" s="68" t="s">
        <v>4103</v>
      </c>
      <c r="G1793" s="68" t="s">
        <v>6582</v>
      </c>
      <c r="H1793" s="68" t="s">
        <v>4104</v>
      </c>
      <c r="I1793" s="68" t="s">
        <v>31382</v>
      </c>
      <c r="J1793" s="68" t="s">
        <v>12426</v>
      </c>
      <c r="K1793" s="68" t="s">
        <v>6212</v>
      </c>
      <c r="L1793" s="100" t="s">
        <v>12427</v>
      </c>
      <c r="N1793" s="68">
        <v>1.6279999999999999</v>
      </c>
      <c r="O1793" s="68">
        <v>0</v>
      </c>
      <c r="P1793" s="68">
        <v>0</v>
      </c>
      <c r="Q1793" s="68">
        <v>0</v>
      </c>
      <c r="R1793" s="68">
        <v>0</v>
      </c>
      <c r="S1793" s="68">
        <v>22</v>
      </c>
      <c r="T1793" s="53">
        <v>22</v>
      </c>
    </row>
    <row r="1794" spans="1:20" ht="22.95" customHeight="1" x14ac:dyDescent="0.25">
      <c r="A1794" s="68">
        <v>1793</v>
      </c>
      <c r="B1794" s="99">
        <v>243843</v>
      </c>
      <c r="C1794" s="68" t="s">
        <v>4101</v>
      </c>
      <c r="D1794" s="68" t="s">
        <v>4102</v>
      </c>
      <c r="E1794" s="68" t="s">
        <v>4110</v>
      </c>
      <c r="F1794" s="68" t="s">
        <v>4103</v>
      </c>
      <c r="G1794" s="68" t="s">
        <v>6582</v>
      </c>
      <c r="H1794" s="68" t="s">
        <v>4104</v>
      </c>
      <c r="I1794" s="68" t="s">
        <v>31383</v>
      </c>
      <c r="J1794" s="68" t="s">
        <v>31384</v>
      </c>
      <c r="K1794" s="68" t="s">
        <v>31385</v>
      </c>
      <c r="L1794" s="100" t="s">
        <v>31386</v>
      </c>
      <c r="N1794" s="68">
        <v>6.17</v>
      </c>
      <c r="O1794" s="68">
        <v>0</v>
      </c>
      <c r="P1794" s="68">
        <v>0</v>
      </c>
      <c r="Q1794" s="68">
        <v>0</v>
      </c>
      <c r="R1794" s="68">
        <v>0</v>
      </c>
      <c r="S1794" s="68">
        <v>80</v>
      </c>
      <c r="T1794" s="53">
        <v>80</v>
      </c>
    </row>
    <row r="1795" spans="1:20" ht="22.95" customHeight="1" x14ac:dyDescent="0.25">
      <c r="A1795" s="68">
        <v>1794</v>
      </c>
      <c r="B1795" s="99">
        <v>243843</v>
      </c>
      <c r="C1795" s="68" t="s">
        <v>4101</v>
      </c>
      <c r="D1795" s="68" t="s">
        <v>4102</v>
      </c>
      <c r="E1795" s="68" t="s">
        <v>4110</v>
      </c>
      <c r="F1795" s="68" t="s">
        <v>4103</v>
      </c>
      <c r="G1795" s="68" t="s">
        <v>6582</v>
      </c>
      <c r="H1795" s="68" t="s">
        <v>4104</v>
      </c>
      <c r="I1795" s="68" t="s">
        <v>31387</v>
      </c>
      <c r="J1795" s="68" t="s">
        <v>31388</v>
      </c>
      <c r="K1795" s="68" t="s">
        <v>31389</v>
      </c>
      <c r="L1795" s="100" t="s">
        <v>31390</v>
      </c>
      <c r="N1795" s="68">
        <v>0.56999999999999995</v>
      </c>
      <c r="O1795" s="68">
        <v>0</v>
      </c>
      <c r="P1795" s="68">
        <v>0</v>
      </c>
      <c r="Q1795" s="68">
        <v>0</v>
      </c>
      <c r="R1795" s="68">
        <v>0</v>
      </c>
      <c r="S1795" s="68">
        <v>17</v>
      </c>
      <c r="T1795" s="53">
        <v>17</v>
      </c>
    </row>
    <row r="1796" spans="1:20" ht="22.95" customHeight="1" x14ac:dyDescent="0.25">
      <c r="A1796" s="68">
        <v>1795</v>
      </c>
      <c r="B1796" s="99">
        <v>243843</v>
      </c>
      <c r="C1796" s="68" t="s">
        <v>4101</v>
      </c>
      <c r="D1796" s="68" t="s">
        <v>4102</v>
      </c>
      <c r="E1796" s="68" t="s">
        <v>4110</v>
      </c>
      <c r="F1796" s="68" t="s">
        <v>4103</v>
      </c>
      <c r="G1796" s="68" t="s">
        <v>6582</v>
      </c>
      <c r="H1796" s="68" t="s">
        <v>4104</v>
      </c>
      <c r="I1796" s="68" t="s">
        <v>31391</v>
      </c>
      <c r="J1796" s="68" t="s">
        <v>31392</v>
      </c>
      <c r="K1796" s="68" t="s">
        <v>31393</v>
      </c>
      <c r="L1796" s="100" t="s">
        <v>31394</v>
      </c>
      <c r="N1796" s="68">
        <v>1.1299999999999999</v>
      </c>
      <c r="O1796" s="68">
        <v>0</v>
      </c>
      <c r="P1796" s="68">
        <v>0</v>
      </c>
      <c r="Q1796" s="68">
        <v>0</v>
      </c>
      <c r="R1796" s="68">
        <v>0</v>
      </c>
      <c r="S1796" s="68">
        <v>22</v>
      </c>
      <c r="T1796" s="53">
        <v>22</v>
      </c>
    </row>
    <row r="1797" spans="1:20" ht="22.95" customHeight="1" x14ac:dyDescent="0.25">
      <c r="A1797" s="68">
        <v>1796</v>
      </c>
      <c r="B1797" s="99">
        <v>243843</v>
      </c>
      <c r="C1797" s="68" t="s">
        <v>4101</v>
      </c>
      <c r="D1797" s="68" t="s">
        <v>4102</v>
      </c>
      <c r="E1797" s="68" t="s">
        <v>4110</v>
      </c>
      <c r="F1797" s="68" t="s">
        <v>4103</v>
      </c>
      <c r="G1797" s="68" t="s">
        <v>6582</v>
      </c>
      <c r="H1797" s="68" t="s">
        <v>4104</v>
      </c>
      <c r="I1797" s="68" t="s">
        <v>31395</v>
      </c>
      <c r="J1797" s="68" t="s">
        <v>31396</v>
      </c>
      <c r="K1797" s="68" t="s">
        <v>31397</v>
      </c>
      <c r="L1797" s="100" t="s">
        <v>31398</v>
      </c>
      <c r="N1797" s="68">
        <v>0.64600000000000002</v>
      </c>
      <c r="O1797" s="68">
        <v>0</v>
      </c>
      <c r="P1797" s="68">
        <v>0</v>
      </c>
      <c r="Q1797" s="68">
        <v>0</v>
      </c>
      <c r="R1797" s="68">
        <v>0</v>
      </c>
      <c r="S1797" s="68">
        <v>17</v>
      </c>
      <c r="T1797" s="53">
        <v>17</v>
      </c>
    </row>
    <row r="1798" spans="1:20" ht="22.95" customHeight="1" x14ac:dyDescent="0.25">
      <c r="A1798" s="68">
        <v>1797</v>
      </c>
      <c r="B1798" s="99">
        <v>243843</v>
      </c>
      <c r="C1798" s="68" t="s">
        <v>4101</v>
      </c>
      <c r="D1798" s="68" t="s">
        <v>4102</v>
      </c>
      <c r="E1798" s="68" t="s">
        <v>4110</v>
      </c>
      <c r="F1798" s="68" t="s">
        <v>4103</v>
      </c>
      <c r="G1798" s="68" t="s">
        <v>6582</v>
      </c>
      <c r="H1798" s="68" t="s">
        <v>4104</v>
      </c>
      <c r="I1798" s="68" t="s">
        <v>31399</v>
      </c>
      <c r="J1798" s="68" t="s">
        <v>31400</v>
      </c>
      <c r="K1798" s="68" t="s">
        <v>31401</v>
      </c>
      <c r="L1798" s="100" t="s">
        <v>31402</v>
      </c>
      <c r="N1798" s="68">
        <v>0.63400000000000001</v>
      </c>
      <c r="O1798" s="68">
        <v>0</v>
      </c>
      <c r="P1798" s="68">
        <v>0</v>
      </c>
      <c r="Q1798" s="68">
        <v>0</v>
      </c>
      <c r="R1798" s="68">
        <v>0</v>
      </c>
      <c r="S1798" s="68">
        <v>17</v>
      </c>
      <c r="T1798" s="53">
        <v>17</v>
      </c>
    </row>
    <row r="1799" spans="1:20" ht="22.95" customHeight="1" x14ac:dyDescent="0.25">
      <c r="A1799" s="68">
        <v>1798</v>
      </c>
      <c r="B1799" s="99">
        <v>243843</v>
      </c>
      <c r="C1799" s="68" t="s">
        <v>4101</v>
      </c>
      <c r="D1799" s="68" t="s">
        <v>4102</v>
      </c>
      <c r="E1799" s="68" t="s">
        <v>4110</v>
      </c>
      <c r="F1799" s="68" t="s">
        <v>4103</v>
      </c>
      <c r="G1799" s="68" t="s">
        <v>6582</v>
      </c>
      <c r="H1799" s="68" t="s">
        <v>4104</v>
      </c>
      <c r="I1799" s="68" t="s">
        <v>31403</v>
      </c>
      <c r="J1799" s="68" t="s">
        <v>31404</v>
      </c>
      <c r="K1799" s="68" t="s">
        <v>31405</v>
      </c>
      <c r="L1799" s="100" t="s">
        <v>31406</v>
      </c>
      <c r="N1799" s="68">
        <v>0.626</v>
      </c>
      <c r="O1799" s="68">
        <v>0</v>
      </c>
      <c r="P1799" s="68">
        <v>0</v>
      </c>
      <c r="Q1799" s="68">
        <v>0</v>
      </c>
      <c r="R1799" s="68">
        <v>0</v>
      </c>
      <c r="S1799" s="68">
        <v>17</v>
      </c>
      <c r="T1799" s="53">
        <v>17</v>
      </c>
    </row>
    <row r="1800" spans="1:20" ht="22.95" customHeight="1" x14ac:dyDescent="0.25">
      <c r="A1800" s="68">
        <v>1799</v>
      </c>
      <c r="B1800" s="99">
        <v>243843</v>
      </c>
      <c r="C1800" s="68" t="s">
        <v>4101</v>
      </c>
      <c r="D1800" s="68" t="s">
        <v>4102</v>
      </c>
      <c r="E1800" s="68" t="s">
        <v>4110</v>
      </c>
      <c r="F1800" s="68" t="s">
        <v>4103</v>
      </c>
      <c r="G1800" s="68" t="s">
        <v>6582</v>
      </c>
      <c r="H1800" s="68" t="s">
        <v>4104</v>
      </c>
      <c r="I1800" s="68" t="s">
        <v>31407</v>
      </c>
      <c r="J1800" s="68" t="s">
        <v>31408</v>
      </c>
      <c r="K1800" s="68" t="s">
        <v>31409</v>
      </c>
      <c r="L1800" s="100" t="s">
        <v>31410</v>
      </c>
      <c r="N1800" s="68">
        <v>0.56799999999999995</v>
      </c>
      <c r="O1800" s="68">
        <v>0</v>
      </c>
      <c r="P1800" s="68">
        <v>0</v>
      </c>
      <c r="Q1800" s="68">
        <v>0</v>
      </c>
      <c r="R1800" s="68">
        <v>0</v>
      </c>
      <c r="S1800" s="68">
        <v>17</v>
      </c>
      <c r="T1800" s="53">
        <v>17</v>
      </c>
    </row>
    <row r="1801" spans="1:20" ht="22.95" customHeight="1" x14ac:dyDescent="0.25">
      <c r="A1801" s="68">
        <v>1800</v>
      </c>
      <c r="B1801" s="99">
        <v>243843</v>
      </c>
      <c r="C1801" s="68" t="s">
        <v>4101</v>
      </c>
      <c r="D1801" s="68" t="s">
        <v>4102</v>
      </c>
      <c r="E1801" s="68" t="s">
        <v>4110</v>
      </c>
      <c r="F1801" s="68" t="s">
        <v>4103</v>
      </c>
      <c r="G1801" s="68" t="s">
        <v>6582</v>
      </c>
      <c r="H1801" s="68" t="s">
        <v>4104</v>
      </c>
      <c r="I1801" s="68" t="s">
        <v>31411</v>
      </c>
      <c r="J1801" s="68" t="s">
        <v>31412</v>
      </c>
      <c r="K1801" s="68" t="s">
        <v>31413</v>
      </c>
      <c r="L1801" s="100" t="s">
        <v>31414</v>
      </c>
      <c r="N1801" s="68">
        <v>0.56799999999999995</v>
      </c>
      <c r="O1801" s="68">
        <v>0</v>
      </c>
      <c r="P1801" s="68">
        <v>0</v>
      </c>
      <c r="Q1801" s="68">
        <v>0</v>
      </c>
      <c r="R1801" s="68">
        <v>0</v>
      </c>
      <c r="S1801" s="68">
        <v>17</v>
      </c>
      <c r="T1801" s="53">
        <v>17</v>
      </c>
    </row>
    <row r="1802" spans="1:20" ht="22.95" customHeight="1" x14ac:dyDescent="0.25">
      <c r="A1802" s="68">
        <v>1801</v>
      </c>
      <c r="B1802" s="99">
        <v>243843</v>
      </c>
      <c r="C1802" s="68" t="s">
        <v>4101</v>
      </c>
      <c r="D1802" s="68" t="s">
        <v>4102</v>
      </c>
      <c r="E1802" s="68" t="s">
        <v>4110</v>
      </c>
      <c r="F1802" s="68" t="s">
        <v>4103</v>
      </c>
      <c r="G1802" s="68" t="s">
        <v>6582</v>
      </c>
      <c r="H1802" s="68" t="s">
        <v>4104</v>
      </c>
      <c r="I1802" s="68" t="s">
        <v>31415</v>
      </c>
      <c r="J1802" s="68" t="s">
        <v>31416</v>
      </c>
      <c r="K1802" s="68" t="s">
        <v>31417</v>
      </c>
      <c r="L1802" s="100" t="s">
        <v>31418</v>
      </c>
      <c r="N1802" s="68">
        <v>0.71199999999999997</v>
      </c>
      <c r="O1802" s="68">
        <v>0</v>
      </c>
      <c r="P1802" s="68">
        <v>0</v>
      </c>
      <c r="Q1802" s="68">
        <v>0</v>
      </c>
      <c r="R1802" s="68">
        <v>0</v>
      </c>
      <c r="S1802" s="68">
        <v>17</v>
      </c>
      <c r="T1802" s="53">
        <v>17</v>
      </c>
    </row>
    <row r="1803" spans="1:20" ht="22.95" customHeight="1" x14ac:dyDescent="0.25">
      <c r="A1803" s="68">
        <v>1802</v>
      </c>
      <c r="B1803" s="99">
        <v>243843</v>
      </c>
      <c r="C1803" s="68" t="s">
        <v>4101</v>
      </c>
      <c r="D1803" s="68" t="s">
        <v>4102</v>
      </c>
      <c r="E1803" s="68" t="s">
        <v>4110</v>
      </c>
      <c r="F1803" s="68" t="s">
        <v>4103</v>
      </c>
      <c r="G1803" s="68" t="s">
        <v>6582</v>
      </c>
      <c r="H1803" s="68" t="s">
        <v>4104</v>
      </c>
      <c r="I1803" s="68" t="s">
        <v>31419</v>
      </c>
      <c r="J1803" s="68" t="s">
        <v>31420</v>
      </c>
      <c r="K1803" s="68" t="s">
        <v>31421</v>
      </c>
      <c r="L1803" s="100" t="s">
        <v>31422</v>
      </c>
      <c r="N1803" s="68">
        <v>0.56000000000000005</v>
      </c>
      <c r="O1803" s="68">
        <v>0</v>
      </c>
      <c r="P1803" s="68">
        <v>0</v>
      </c>
      <c r="Q1803" s="68">
        <v>0</v>
      </c>
      <c r="R1803" s="68">
        <v>0</v>
      </c>
      <c r="S1803" s="68">
        <v>17</v>
      </c>
      <c r="T1803" s="53">
        <v>17</v>
      </c>
    </row>
    <row r="1804" spans="1:20" ht="22.95" customHeight="1" x14ac:dyDescent="0.25">
      <c r="A1804" s="68">
        <v>1803</v>
      </c>
      <c r="B1804" s="99">
        <v>243843</v>
      </c>
      <c r="C1804" s="68" t="s">
        <v>4101</v>
      </c>
      <c r="D1804" s="68" t="s">
        <v>4102</v>
      </c>
      <c r="E1804" s="68" t="s">
        <v>4110</v>
      </c>
      <c r="F1804" s="68" t="s">
        <v>4103</v>
      </c>
      <c r="G1804" s="68" t="s">
        <v>6582</v>
      </c>
      <c r="H1804" s="68" t="s">
        <v>4104</v>
      </c>
      <c r="I1804" s="68" t="s">
        <v>31423</v>
      </c>
      <c r="J1804" s="68" t="s">
        <v>31424</v>
      </c>
      <c r="K1804" s="68" t="s">
        <v>31425</v>
      </c>
      <c r="L1804" s="100" t="s">
        <v>31426</v>
      </c>
      <c r="N1804" s="68">
        <v>1.206</v>
      </c>
      <c r="O1804" s="68">
        <v>0</v>
      </c>
      <c r="P1804" s="68">
        <v>0</v>
      </c>
      <c r="Q1804" s="68">
        <v>0</v>
      </c>
      <c r="R1804" s="68">
        <v>0</v>
      </c>
      <c r="S1804" s="68">
        <v>22</v>
      </c>
      <c r="T1804" s="53">
        <v>22</v>
      </c>
    </row>
    <row r="1805" spans="1:20" ht="22.95" customHeight="1" x14ac:dyDescent="0.25">
      <c r="A1805" s="68">
        <v>1804</v>
      </c>
      <c r="B1805" s="99">
        <v>243843</v>
      </c>
      <c r="C1805" s="68" t="s">
        <v>4101</v>
      </c>
      <c r="D1805" s="68" t="s">
        <v>4102</v>
      </c>
      <c r="E1805" s="68" t="s">
        <v>4110</v>
      </c>
      <c r="F1805" s="68" t="s">
        <v>4103</v>
      </c>
      <c r="G1805" s="68" t="s">
        <v>6582</v>
      </c>
      <c r="H1805" s="68" t="s">
        <v>4104</v>
      </c>
      <c r="I1805" s="68" t="s">
        <v>31427</v>
      </c>
      <c r="J1805" s="68" t="s">
        <v>27802</v>
      </c>
      <c r="K1805" s="68" t="s">
        <v>27803</v>
      </c>
      <c r="L1805" s="100" t="s">
        <v>27804</v>
      </c>
      <c r="N1805" s="68">
        <v>1.1419999999999999</v>
      </c>
      <c r="O1805" s="68">
        <v>0</v>
      </c>
      <c r="P1805" s="68">
        <v>0</v>
      </c>
      <c r="Q1805" s="68">
        <v>0</v>
      </c>
      <c r="R1805" s="68">
        <v>0</v>
      </c>
      <c r="S1805" s="68">
        <v>22</v>
      </c>
      <c r="T1805" s="53">
        <v>22</v>
      </c>
    </row>
    <row r="1806" spans="1:20" ht="22.95" customHeight="1" x14ac:dyDescent="0.25">
      <c r="A1806" s="68">
        <v>1805</v>
      </c>
      <c r="B1806" s="99">
        <v>243843</v>
      </c>
      <c r="C1806" s="68" t="s">
        <v>4101</v>
      </c>
      <c r="D1806" s="68" t="s">
        <v>4102</v>
      </c>
      <c r="E1806" s="68" t="s">
        <v>4110</v>
      </c>
      <c r="F1806" s="68" t="s">
        <v>4103</v>
      </c>
      <c r="G1806" s="68" t="s">
        <v>6582</v>
      </c>
      <c r="H1806" s="68" t="s">
        <v>4104</v>
      </c>
      <c r="I1806" s="68" t="s">
        <v>31428</v>
      </c>
      <c r="J1806" s="68" t="s">
        <v>31429</v>
      </c>
      <c r="K1806" s="68" t="s">
        <v>31430</v>
      </c>
      <c r="L1806" s="100" t="s">
        <v>31431</v>
      </c>
      <c r="N1806" s="68">
        <v>1.1619999999999999</v>
      </c>
      <c r="O1806" s="68">
        <v>0</v>
      </c>
      <c r="P1806" s="68">
        <v>0</v>
      </c>
      <c r="Q1806" s="68">
        <v>0</v>
      </c>
      <c r="R1806" s="68">
        <v>0</v>
      </c>
      <c r="S1806" s="68">
        <v>22</v>
      </c>
      <c r="T1806" s="53">
        <v>22</v>
      </c>
    </row>
    <row r="1807" spans="1:20" ht="22.95" customHeight="1" x14ac:dyDescent="0.25">
      <c r="A1807" s="68">
        <v>1806</v>
      </c>
      <c r="B1807" s="99">
        <v>243843</v>
      </c>
      <c r="C1807" s="68" t="s">
        <v>4101</v>
      </c>
      <c r="D1807" s="68" t="s">
        <v>4102</v>
      </c>
      <c r="E1807" s="68" t="s">
        <v>4110</v>
      </c>
      <c r="F1807" s="68" t="s">
        <v>4103</v>
      </c>
      <c r="G1807" s="68" t="s">
        <v>6582</v>
      </c>
      <c r="H1807" s="68" t="s">
        <v>4104</v>
      </c>
      <c r="I1807" s="68" t="s">
        <v>31432</v>
      </c>
      <c r="J1807" s="68" t="s">
        <v>26111</v>
      </c>
      <c r="K1807" s="68" t="s">
        <v>26112</v>
      </c>
      <c r="L1807" s="100" t="s">
        <v>26113</v>
      </c>
      <c r="N1807" s="68">
        <v>1.252</v>
      </c>
      <c r="O1807" s="68">
        <v>0</v>
      </c>
      <c r="P1807" s="68">
        <v>0</v>
      </c>
      <c r="Q1807" s="68">
        <v>0</v>
      </c>
      <c r="R1807" s="68">
        <v>0</v>
      </c>
      <c r="S1807" s="68">
        <v>22</v>
      </c>
      <c r="T1807" s="53">
        <v>22</v>
      </c>
    </row>
    <row r="1808" spans="1:20" ht="22.95" customHeight="1" x14ac:dyDescent="0.25">
      <c r="A1808" s="68">
        <v>1807</v>
      </c>
      <c r="B1808" s="99">
        <v>243843</v>
      </c>
      <c r="C1808" s="68" t="s">
        <v>4101</v>
      </c>
      <c r="D1808" s="68" t="s">
        <v>4102</v>
      </c>
      <c r="E1808" s="68" t="s">
        <v>4110</v>
      </c>
      <c r="F1808" s="68" t="s">
        <v>4103</v>
      </c>
      <c r="G1808" s="68" t="s">
        <v>6582</v>
      </c>
      <c r="H1808" s="68" t="s">
        <v>4104</v>
      </c>
      <c r="I1808" s="68" t="s">
        <v>31433</v>
      </c>
      <c r="J1808" s="68" t="s">
        <v>31434</v>
      </c>
      <c r="K1808" s="68" t="s">
        <v>31435</v>
      </c>
      <c r="L1808" s="100" t="s">
        <v>31436</v>
      </c>
      <c r="N1808" s="68">
        <v>1.1579999999999999</v>
      </c>
      <c r="O1808" s="68">
        <v>0</v>
      </c>
      <c r="P1808" s="68">
        <v>0</v>
      </c>
      <c r="Q1808" s="68">
        <v>0</v>
      </c>
      <c r="R1808" s="68">
        <v>0</v>
      </c>
      <c r="S1808" s="68">
        <v>22</v>
      </c>
      <c r="T1808" s="53">
        <v>22</v>
      </c>
    </row>
    <row r="1809" spans="1:20" ht="22.95" customHeight="1" x14ac:dyDescent="0.25">
      <c r="A1809" s="68">
        <v>1808</v>
      </c>
      <c r="B1809" s="99">
        <v>243843</v>
      </c>
      <c r="C1809" s="68" t="s">
        <v>4101</v>
      </c>
      <c r="D1809" s="68" t="s">
        <v>4102</v>
      </c>
      <c r="E1809" s="68" t="s">
        <v>4110</v>
      </c>
      <c r="F1809" s="68" t="s">
        <v>4103</v>
      </c>
      <c r="G1809" s="68" t="s">
        <v>6582</v>
      </c>
      <c r="H1809" s="68" t="s">
        <v>4104</v>
      </c>
      <c r="I1809" s="68" t="s">
        <v>31437</v>
      </c>
      <c r="J1809" s="68" t="s">
        <v>31438</v>
      </c>
      <c r="K1809" s="68" t="s">
        <v>31439</v>
      </c>
      <c r="L1809" s="100" t="s">
        <v>31440</v>
      </c>
      <c r="N1809" s="68">
        <v>0.622</v>
      </c>
      <c r="O1809" s="68">
        <v>0</v>
      </c>
      <c r="P1809" s="68">
        <v>0</v>
      </c>
      <c r="Q1809" s="68">
        <v>0</v>
      </c>
      <c r="R1809" s="68">
        <v>0</v>
      </c>
      <c r="S1809" s="68">
        <v>17</v>
      </c>
      <c r="T1809" s="53">
        <v>17</v>
      </c>
    </row>
    <row r="1810" spans="1:20" ht="22.95" customHeight="1" x14ac:dyDescent="0.25">
      <c r="A1810" s="68">
        <v>1809</v>
      </c>
      <c r="B1810" s="99">
        <v>243843</v>
      </c>
      <c r="C1810" s="68" t="s">
        <v>4101</v>
      </c>
      <c r="D1810" s="68" t="s">
        <v>4102</v>
      </c>
      <c r="E1810" s="68" t="s">
        <v>4110</v>
      </c>
      <c r="F1810" s="68" t="s">
        <v>4103</v>
      </c>
      <c r="G1810" s="68" t="s">
        <v>6582</v>
      </c>
      <c r="H1810" s="68" t="s">
        <v>4104</v>
      </c>
      <c r="I1810" s="68" t="s">
        <v>31441</v>
      </c>
      <c r="J1810" s="68" t="s">
        <v>23508</v>
      </c>
      <c r="K1810" s="68" t="s">
        <v>31442</v>
      </c>
      <c r="L1810" s="100" t="s">
        <v>31443</v>
      </c>
      <c r="N1810" s="68">
        <v>0.57599999999999996</v>
      </c>
      <c r="O1810" s="68">
        <v>0</v>
      </c>
      <c r="P1810" s="68">
        <v>0</v>
      </c>
      <c r="Q1810" s="68">
        <v>0</v>
      </c>
      <c r="R1810" s="68">
        <v>0</v>
      </c>
      <c r="S1810" s="68">
        <v>17</v>
      </c>
      <c r="T1810" s="53">
        <v>17</v>
      </c>
    </row>
    <row r="1811" spans="1:20" ht="22.95" customHeight="1" x14ac:dyDescent="0.25">
      <c r="A1811" s="68">
        <v>1810</v>
      </c>
      <c r="B1811" s="99">
        <v>243843</v>
      </c>
      <c r="C1811" s="68" t="s">
        <v>4101</v>
      </c>
      <c r="D1811" s="68" t="s">
        <v>4102</v>
      </c>
      <c r="E1811" s="68" t="s">
        <v>4110</v>
      </c>
      <c r="F1811" s="68" t="s">
        <v>4103</v>
      </c>
      <c r="G1811" s="68" t="s">
        <v>6582</v>
      </c>
      <c r="H1811" s="68" t="s">
        <v>4104</v>
      </c>
      <c r="I1811" s="68" t="s">
        <v>31444</v>
      </c>
      <c r="J1811" s="68" t="s">
        <v>31445</v>
      </c>
      <c r="K1811" s="68" t="s">
        <v>31446</v>
      </c>
      <c r="L1811" s="100" t="s">
        <v>31447</v>
      </c>
      <c r="N1811" s="68">
        <v>0.57799999999999996</v>
      </c>
      <c r="O1811" s="68">
        <v>0</v>
      </c>
      <c r="P1811" s="68">
        <v>0</v>
      </c>
      <c r="Q1811" s="68">
        <v>0</v>
      </c>
      <c r="R1811" s="68">
        <v>0</v>
      </c>
      <c r="S1811" s="68">
        <v>17</v>
      </c>
      <c r="T1811" s="53">
        <v>17</v>
      </c>
    </row>
    <row r="1812" spans="1:20" ht="22.95" customHeight="1" x14ac:dyDescent="0.25">
      <c r="A1812" s="68">
        <v>1811</v>
      </c>
      <c r="B1812" s="99">
        <v>243843</v>
      </c>
      <c r="C1812" s="68" t="s">
        <v>4101</v>
      </c>
      <c r="D1812" s="68" t="s">
        <v>4102</v>
      </c>
      <c r="E1812" s="68" t="s">
        <v>4110</v>
      </c>
      <c r="F1812" s="68" t="s">
        <v>4103</v>
      </c>
      <c r="G1812" s="68" t="s">
        <v>6582</v>
      </c>
      <c r="H1812" s="68" t="s">
        <v>4104</v>
      </c>
      <c r="I1812" s="68" t="s">
        <v>31448</v>
      </c>
      <c r="J1812" s="68" t="s">
        <v>10058</v>
      </c>
      <c r="K1812" s="68" t="s">
        <v>10059</v>
      </c>
      <c r="L1812" s="100" t="s">
        <v>10060</v>
      </c>
      <c r="N1812" s="68">
        <v>0.69599999999999995</v>
      </c>
      <c r="O1812" s="68">
        <v>0</v>
      </c>
      <c r="P1812" s="68">
        <v>0</v>
      </c>
      <c r="Q1812" s="68">
        <v>0</v>
      </c>
      <c r="R1812" s="68">
        <v>0</v>
      </c>
      <c r="S1812" s="68">
        <v>17</v>
      </c>
      <c r="T1812" s="53">
        <v>17</v>
      </c>
    </row>
    <row r="1813" spans="1:20" ht="22.95" customHeight="1" x14ac:dyDescent="0.25">
      <c r="A1813" s="68">
        <v>1812</v>
      </c>
      <c r="B1813" s="99">
        <v>243843</v>
      </c>
      <c r="C1813" s="68" t="s">
        <v>4101</v>
      </c>
      <c r="D1813" s="68" t="s">
        <v>4102</v>
      </c>
      <c r="E1813" s="68" t="s">
        <v>4110</v>
      </c>
      <c r="F1813" s="68" t="s">
        <v>4103</v>
      </c>
      <c r="G1813" s="68" t="s">
        <v>6582</v>
      </c>
      <c r="H1813" s="68" t="s">
        <v>4104</v>
      </c>
      <c r="I1813" s="68" t="s">
        <v>31449</v>
      </c>
      <c r="J1813" s="68" t="s">
        <v>31450</v>
      </c>
      <c r="K1813" s="68" t="s">
        <v>31451</v>
      </c>
      <c r="L1813" s="100" t="s">
        <v>31452</v>
      </c>
      <c r="N1813" s="68">
        <v>0.63400000000000001</v>
      </c>
      <c r="O1813" s="68">
        <v>0</v>
      </c>
      <c r="P1813" s="68">
        <v>0</v>
      </c>
      <c r="Q1813" s="68">
        <v>0</v>
      </c>
      <c r="R1813" s="68">
        <v>0</v>
      </c>
      <c r="S1813" s="68">
        <v>17</v>
      </c>
      <c r="T1813" s="53">
        <v>17</v>
      </c>
    </row>
    <row r="1814" spans="1:20" ht="22.95" customHeight="1" x14ac:dyDescent="0.25">
      <c r="A1814" s="68">
        <v>1813</v>
      </c>
      <c r="B1814" s="99">
        <v>243843</v>
      </c>
      <c r="C1814" s="68" t="s">
        <v>4101</v>
      </c>
      <c r="D1814" s="68" t="s">
        <v>4102</v>
      </c>
      <c r="E1814" s="68" t="s">
        <v>4110</v>
      </c>
      <c r="F1814" s="68" t="s">
        <v>4103</v>
      </c>
      <c r="G1814" s="68" t="s">
        <v>6582</v>
      </c>
      <c r="H1814" s="68" t="s">
        <v>4104</v>
      </c>
      <c r="I1814" s="68" t="s">
        <v>31453</v>
      </c>
      <c r="J1814" s="68" t="s">
        <v>31454</v>
      </c>
      <c r="K1814" s="68" t="s">
        <v>31455</v>
      </c>
      <c r="L1814" s="100" t="s">
        <v>31456</v>
      </c>
      <c r="N1814" s="68">
        <v>0.63</v>
      </c>
      <c r="O1814" s="68">
        <v>0</v>
      </c>
      <c r="P1814" s="68">
        <v>0</v>
      </c>
      <c r="Q1814" s="68">
        <v>0</v>
      </c>
      <c r="R1814" s="68">
        <v>0</v>
      </c>
      <c r="S1814" s="68">
        <v>17</v>
      </c>
      <c r="T1814" s="53">
        <v>17</v>
      </c>
    </row>
    <row r="1815" spans="1:20" ht="22.95" customHeight="1" x14ac:dyDescent="0.25">
      <c r="A1815" s="68">
        <v>1814</v>
      </c>
      <c r="B1815" s="99">
        <v>243843</v>
      </c>
      <c r="C1815" s="68" t="s">
        <v>4101</v>
      </c>
      <c r="D1815" s="68" t="s">
        <v>4102</v>
      </c>
      <c r="E1815" s="68" t="s">
        <v>4110</v>
      </c>
      <c r="F1815" s="68" t="s">
        <v>4103</v>
      </c>
      <c r="G1815" s="68" t="s">
        <v>6582</v>
      </c>
      <c r="H1815" s="68" t="s">
        <v>4104</v>
      </c>
      <c r="I1815" s="68" t="s">
        <v>31457</v>
      </c>
      <c r="J1815" s="68" t="s">
        <v>8393</v>
      </c>
      <c r="K1815" s="68" t="s">
        <v>31458</v>
      </c>
      <c r="L1815" s="100" t="s">
        <v>31459</v>
      </c>
      <c r="N1815" s="68">
        <v>0.624</v>
      </c>
      <c r="O1815" s="68">
        <v>0</v>
      </c>
      <c r="P1815" s="68">
        <v>0</v>
      </c>
      <c r="Q1815" s="68">
        <v>0</v>
      </c>
      <c r="R1815" s="68">
        <v>0</v>
      </c>
      <c r="S1815" s="68">
        <v>17</v>
      </c>
      <c r="T1815" s="53">
        <v>17</v>
      </c>
    </row>
    <row r="1816" spans="1:20" ht="22.95" customHeight="1" x14ac:dyDescent="0.25">
      <c r="A1816" s="68">
        <v>1815</v>
      </c>
      <c r="B1816" s="99">
        <v>243843</v>
      </c>
      <c r="C1816" s="68" t="s">
        <v>4101</v>
      </c>
      <c r="D1816" s="68" t="s">
        <v>4102</v>
      </c>
      <c r="E1816" s="68" t="s">
        <v>4110</v>
      </c>
      <c r="F1816" s="68" t="s">
        <v>4103</v>
      </c>
      <c r="G1816" s="68" t="s">
        <v>6582</v>
      </c>
      <c r="H1816" s="68" t="s">
        <v>4104</v>
      </c>
      <c r="I1816" s="68" t="s">
        <v>31460</v>
      </c>
      <c r="J1816" s="68" t="s">
        <v>6918</v>
      </c>
      <c r="K1816" s="68" t="s">
        <v>31461</v>
      </c>
      <c r="L1816" s="100" t="s">
        <v>31462</v>
      </c>
      <c r="N1816" s="68">
        <v>0.72</v>
      </c>
      <c r="O1816" s="68">
        <v>0</v>
      </c>
      <c r="P1816" s="68">
        <v>0</v>
      </c>
      <c r="Q1816" s="68">
        <v>0</v>
      </c>
      <c r="R1816" s="68">
        <v>0</v>
      </c>
      <c r="S1816" s="68">
        <v>17</v>
      </c>
      <c r="T1816" s="53">
        <v>17</v>
      </c>
    </row>
    <row r="1817" spans="1:20" ht="22.95" customHeight="1" x14ac:dyDescent="0.25">
      <c r="A1817" s="68">
        <v>1816</v>
      </c>
      <c r="B1817" s="99">
        <v>243843</v>
      </c>
      <c r="C1817" s="68" t="s">
        <v>4101</v>
      </c>
      <c r="D1817" s="68" t="s">
        <v>4102</v>
      </c>
      <c r="E1817" s="68" t="s">
        <v>4110</v>
      </c>
      <c r="F1817" s="68" t="s">
        <v>4103</v>
      </c>
      <c r="G1817" s="68" t="s">
        <v>6582</v>
      </c>
      <c r="H1817" s="68" t="s">
        <v>4104</v>
      </c>
      <c r="I1817" s="68" t="s">
        <v>31463</v>
      </c>
      <c r="J1817" s="68" t="s">
        <v>31464</v>
      </c>
      <c r="K1817" s="68" t="s">
        <v>31465</v>
      </c>
      <c r="L1817" s="100" t="s">
        <v>31466</v>
      </c>
      <c r="N1817" s="68">
        <v>1.1679999999999999</v>
      </c>
      <c r="O1817" s="68">
        <v>0</v>
      </c>
      <c r="P1817" s="68">
        <v>0</v>
      </c>
      <c r="Q1817" s="68">
        <v>0</v>
      </c>
      <c r="R1817" s="68">
        <v>0</v>
      </c>
      <c r="S1817" s="68">
        <v>22</v>
      </c>
      <c r="T1817" s="53">
        <v>22</v>
      </c>
    </row>
    <row r="1818" spans="1:20" ht="22.95" customHeight="1" x14ac:dyDescent="0.25">
      <c r="A1818" s="68">
        <v>1817</v>
      </c>
      <c r="B1818" s="99">
        <v>243843</v>
      </c>
      <c r="C1818" s="68" t="s">
        <v>4101</v>
      </c>
      <c r="D1818" s="68" t="s">
        <v>4102</v>
      </c>
      <c r="E1818" s="68" t="s">
        <v>4110</v>
      </c>
      <c r="F1818" s="68" t="s">
        <v>4103</v>
      </c>
      <c r="G1818" s="68" t="s">
        <v>6582</v>
      </c>
      <c r="H1818" s="68" t="s">
        <v>4104</v>
      </c>
      <c r="I1818" s="68" t="s">
        <v>31467</v>
      </c>
      <c r="J1818" s="68" t="s">
        <v>31468</v>
      </c>
      <c r="K1818" s="68" t="s">
        <v>31469</v>
      </c>
      <c r="L1818" s="100" t="s">
        <v>31470</v>
      </c>
      <c r="N1818" s="68">
        <v>1.1879999999999999</v>
      </c>
      <c r="O1818" s="68">
        <v>0</v>
      </c>
      <c r="P1818" s="68">
        <v>0</v>
      </c>
      <c r="Q1818" s="68">
        <v>0</v>
      </c>
      <c r="R1818" s="68">
        <v>0</v>
      </c>
      <c r="S1818" s="68">
        <v>22</v>
      </c>
      <c r="T1818" s="53">
        <v>22</v>
      </c>
    </row>
    <row r="1819" spans="1:20" ht="22.95" customHeight="1" x14ac:dyDescent="0.25">
      <c r="A1819" s="68">
        <v>1818</v>
      </c>
      <c r="B1819" s="99">
        <v>243843</v>
      </c>
      <c r="C1819" s="68" t="s">
        <v>4101</v>
      </c>
      <c r="D1819" s="68" t="s">
        <v>4102</v>
      </c>
      <c r="E1819" s="68" t="s">
        <v>4110</v>
      </c>
      <c r="F1819" s="68" t="s">
        <v>4103</v>
      </c>
      <c r="G1819" s="68" t="s">
        <v>6582</v>
      </c>
      <c r="H1819" s="68" t="s">
        <v>4104</v>
      </c>
      <c r="I1819" s="68" t="s">
        <v>31471</v>
      </c>
      <c r="J1819" s="68" t="s">
        <v>31472</v>
      </c>
      <c r="K1819" s="68" t="s">
        <v>31473</v>
      </c>
      <c r="L1819" s="100" t="s">
        <v>31474</v>
      </c>
      <c r="N1819" s="68">
        <v>0.64200000000000002</v>
      </c>
      <c r="O1819" s="68">
        <v>0</v>
      </c>
      <c r="P1819" s="68">
        <v>0</v>
      </c>
      <c r="Q1819" s="68">
        <v>0</v>
      </c>
      <c r="R1819" s="68">
        <v>0</v>
      </c>
      <c r="S1819" s="68">
        <v>17</v>
      </c>
      <c r="T1819" s="53">
        <v>17</v>
      </c>
    </row>
    <row r="1820" spans="1:20" ht="22.95" customHeight="1" x14ac:dyDescent="0.25">
      <c r="A1820" s="68">
        <v>1819</v>
      </c>
      <c r="B1820" s="99">
        <v>243843</v>
      </c>
      <c r="C1820" s="68" t="s">
        <v>4101</v>
      </c>
      <c r="D1820" s="68" t="s">
        <v>4102</v>
      </c>
      <c r="E1820" s="68" t="s">
        <v>4110</v>
      </c>
      <c r="F1820" s="68" t="s">
        <v>4103</v>
      </c>
      <c r="G1820" s="68" t="s">
        <v>6582</v>
      </c>
      <c r="H1820" s="68" t="s">
        <v>4104</v>
      </c>
      <c r="I1820" s="68" t="s">
        <v>31475</v>
      </c>
      <c r="J1820" s="68" t="s">
        <v>31476</v>
      </c>
      <c r="K1820" s="68" t="s">
        <v>31477</v>
      </c>
      <c r="L1820" s="100" t="s">
        <v>31478</v>
      </c>
      <c r="N1820" s="68">
        <v>1.9119999999999999</v>
      </c>
      <c r="O1820" s="68">
        <v>0</v>
      </c>
      <c r="P1820" s="68">
        <v>0</v>
      </c>
      <c r="Q1820" s="68">
        <v>0</v>
      </c>
      <c r="R1820" s="68">
        <v>0</v>
      </c>
      <c r="S1820" s="68">
        <v>22</v>
      </c>
      <c r="T1820" s="53">
        <v>22</v>
      </c>
    </row>
    <row r="1821" spans="1:20" ht="22.95" customHeight="1" x14ac:dyDescent="0.25">
      <c r="A1821" s="68">
        <v>1820</v>
      </c>
      <c r="B1821" s="99">
        <v>243843</v>
      </c>
      <c r="C1821" s="68" t="s">
        <v>4101</v>
      </c>
      <c r="D1821" s="68" t="s">
        <v>4102</v>
      </c>
      <c r="E1821" s="68" t="s">
        <v>4110</v>
      </c>
      <c r="F1821" s="68" t="s">
        <v>4103</v>
      </c>
      <c r="G1821" s="68" t="s">
        <v>6582</v>
      </c>
      <c r="H1821" s="68" t="s">
        <v>4104</v>
      </c>
      <c r="I1821" s="68" t="s">
        <v>31479</v>
      </c>
      <c r="J1821" s="68" t="s">
        <v>31480</v>
      </c>
      <c r="K1821" s="68" t="s">
        <v>31481</v>
      </c>
      <c r="L1821" s="100" t="s">
        <v>31482</v>
      </c>
      <c r="N1821" s="68">
        <v>0.56999999999999995</v>
      </c>
      <c r="O1821" s="68">
        <v>130</v>
      </c>
      <c r="P1821" s="68">
        <v>1.95</v>
      </c>
      <c r="Q1821" s="68">
        <v>0.13650000000000001</v>
      </c>
      <c r="R1821" s="68">
        <v>0</v>
      </c>
      <c r="S1821" s="68">
        <v>17</v>
      </c>
      <c r="T1821" s="53">
        <v>19.09</v>
      </c>
    </row>
    <row r="1822" spans="1:20" ht="22.95" customHeight="1" x14ac:dyDescent="0.25">
      <c r="A1822" s="68">
        <v>1821</v>
      </c>
      <c r="B1822" s="99">
        <v>243845</v>
      </c>
      <c r="C1822" s="68" t="s">
        <v>4101</v>
      </c>
      <c r="D1822" s="68" t="s">
        <v>4102</v>
      </c>
      <c r="E1822" s="68" t="s">
        <v>16913</v>
      </c>
      <c r="F1822" s="68" t="s">
        <v>4103</v>
      </c>
      <c r="G1822" s="68" t="s">
        <v>6582</v>
      </c>
      <c r="H1822" s="68" t="s">
        <v>4104</v>
      </c>
      <c r="I1822" s="68" t="s">
        <v>31483</v>
      </c>
      <c r="J1822" s="68" t="s">
        <v>31484</v>
      </c>
      <c r="K1822" s="68" t="s">
        <v>31485</v>
      </c>
      <c r="L1822" s="100" t="s">
        <v>31486</v>
      </c>
      <c r="M1822" s="68" t="s">
        <v>4108</v>
      </c>
      <c r="N1822" s="68">
        <v>1.7</v>
      </c>
      <c r="O1822" s="68" t="s">
        <v>31487</v>
      </c>
      <c r="P1822" s="68">
        <v>130</v>
      </c>
      <c r="Q1822" s="68">
        <v>2.6</v>
      </c>
      <c r="R1822" s="68">
        <v>0.18</v>
      </c>
      <c r="S1822" s="68">
        <v>24</v>
      </c>
      <c r="T1822" s="53">
        <v>26.78</v>
      </c>
    </row>
    <row r="1823" spans="1:20" ht="22.95" customHeight="1" x14ac:dyDescent="0.25">
      <c r="A1823" s="68">
        <v>1822</v>
      </c>
      <c r="B1823" s="99">
        <v>243845</v>
      </c>
      <c r="C1823" s="68" t="s">
        <v>4101</v>
      </c>
      <c r="D1823" s="68" t="s">
        <v>4102</v>
      </c>
      <c r="E1823" s="68" t="s">
        <v>4110</v>
      </c>
      <c r="F1823" s="68" t="s">
        <v>4103</v>
      </c>
      <c r="G1823" s="68" t="s">
        <v>6582</v>
      </c>
      <c r="H1823" s="68" t="s">
        <v>4104</v>
      </c>
      <c r="I1823" s="68" t="s">
        <v>31488</v>
      </c>
      <c r="J1823" s="68" t="s">
        <v>31489</v>
      </c>
      <c r="K1823" s="68" t="s">
        <v>31490</v>
      </c>
      <c r="L1823" s="100" t="s">
        <v>31491</v>
      </c>
      <c r="N1823" s="68">
        <v>0.876</v>
      </c>
      <c r="O1823" s="68">
        <v>0</v>
      </c>
      <c r="P1823" s="68">
        <v>0</v>
      </c>
      <c r="Q1823" s="68">
        <v>0</v>
      </c>
      <c r="R1823" s="68">
        <v>0</v>
      </c>
      <c r="S1823" s="68">
        <v>17</v>
      </c>
      <c r="T1823" s="53">
        <v>17</v>
      </c>
    </row>
    <row r="1824" spans="1:20" ht="22.95" customHeight="1" x14ac:dyDescent="0.25">
      <c r="A1824" s="68">
        <v>1823</v>
      </c>
      <c r="B1824" s="99">
        <v>243845</v>
      </c>
      <c r="C1824" s="68" t="s">
        <v>4101</v>
      </c>
      <c r="D1824" s="68" t="s">
        <v>4102</v>
      </c>
      <c r="E1824" s="68" t="s">
        <v>4110</v>
      </c>
      <c r="F1824" s="68" t="s">
        <v>4103</v>
      </c>
      <c r="G1824" s="68" t="s">
        <v>6582</v>
      </c>
      <c r="H1824" s="68" t="s">
        <v>4104</v>
      </c>
      <c r="I1824" s="68" t="s">
        <v>31492</v>
      </c>
      <c r="J1824" s="68" t="s">
        <v>19373</v>
      </c>
      <c r="K1824" s="68" t="s">
        <v>31493</v>
      </c>
      <c r="L1824" s="100" t="s">
        <v>31494</v>
      </c>
      <c r="N1824" s="68">
        <v>1.1859999999999999</v>
      </c>
      <c r="O1824" s="68">
        <v>0</v>
      </c>
      <c r="P1824" s="68">
        <v>0</v>
      </c>
      <c r="Q1824" s="68">
        <v>0</v>
      </c>
      <c r="R1824" s="68">
        <v>0</v>
      </c>
      <c r="S1824" s="68">
        <v>22</v>
      </c>
      <c r="T1824" s="53">
        <v>22</v>
      </c>
    </row>
    <row r="1825" spans="1:20" ht="22.95" customHeight="1" x14ac:dyDescent="0.25">
      <c r="A1825" s="68">
        <v>1824</v>
      </c>
      <c r="B1825" s="99">
        <v>243845</v>
      </c>
      <c r="C1825" s="68" t="s">
        <v>4101</v>
      </c>
      <c r="D1825" s="68" t="s">
        <v>4102</v>
      </c>
      <c r="E1825" s="68" t="s">
        <v>4110</v>
      </c>
      <c r="F1825" s="68" t="s">
        <v>4103</v>
      </c>
      <c r="G1825" s="68" t="s">
        <v>6582</v>
      </c>
      <c r="H1825" s="68" t="s">
        <v>4104</v>
      </c>
      <c r="I1825" s="68" t="s">
        <v>31495</v>
      </c>
      <c r="J1825" s="68" t="s">
        <v>9549</v>
      </c>
      <c r="K1825" s="68" t="s">
        <v>9550</v>
      </c>
      <c r="L1825" s="100" t="s">
        <v>31496</v>
      </c>
      <c r="N1825" s="68">
        <v>0.64600000000000002</v>
      </c>
      <c r="O1825" s="68">
        <v>0</v>
      </c>
      <c r="P1825" s="68">
        <v>0</v>
      </c>
      <c r="Q1825" s="68">
        <v>0</v>
      </c>
      <c r="R1825" s="68">
        <v>0</v>
      </c>
      <c r="S1825" s="68">
        <v>17</v>
      </c>
      <c r="T1825" s="53">
        <v>17</v>
      </c>
    </row>
    <row r="1826" spans="1:20" ht="22.95" customHeight="1" x14ac:dyDescent="0.25">
      <c r="A1826" s="68">
        <v>1825</v>
      </c>
      <c r="B1826" s="99">
        <v>243845</v>
      </c>
      <c r="C1826" s="68" t="s">
        <v>4101</v>
      </c>
      <c r="D1826" s="68" t="s">
        <v>4102</v>
      </c>
      <c r="E1826" s="68" t="s">
        <v>4110</v>
      </c>
      <c r="F1826" s="68" t="s">
        <v>4103</v>
      </c>
      <c r="G1826" s="68" t="s">
        <v>6582</v>
      </c>
      <c r="H1826" s="68" t="s">
        <v>4104</v>
      </c>
      <c r="I1826" s="68" t="s">
        <v>31497</v>
      </c>
      <c r="J1826" s="68" t="s">
        <v>31498</v>
      </c>
      <c r="K1826" s="68" t="s">
        <v>31499</v>
      </c>
      <c r="L1826" s="100" t="s">
        <v>31500</v>
      </c>
      <c r="N1826" s="68">
        <v>0.70599999999999996</v>
      </c>
      <c r="O1826" s="68">
        <v>0</v>
      </c>
      <c r="P1826" s="68">
        <v>0</v>
      </c>
      <c r="Q1826" s="68">
        <v>0</v>
      </c>
      <c r="R1826" s="68">
        <v>0</v>
      </c>
      <c r="S1826" s="68">
        <v>17</v>
      </c>
      <c r="T1826" s="53">
        <v>17</v>
      </c>
    </row>
    <row r="1827" spans="1:20" ht="22.95" customHeight="1" x14ac:dyDescent="0.25">
      <c r="A1827" s="68">
        <v>1826</v>
      </c>
      <c r="B1827" s="99">
        <v>243845</v>
      </c>
      <c r="C1827" s="68" t="s">
        <v>4101</v>
      </c>
      <c r="D1827" s="68" t="s">
        <v>4102</v>
      </c>
      <c r="E1827" s="68" t="s">
        <v>4110</v>
      </c>
      <c r="F1827" s="68" t="s">
        <v>4103</v>
      </c>
      <c r="G1827" s="68" t="s">
        <v>6582</v>
      </c>
      <c r="H1827" s="68" t="s">
        <v>4104</v>
      </c>
      <c r="I1827" s="68" t="s">
        <v>31501</v>
      </c>
      <c r="J1827" s="68" t="s">
        <v>6898</v>
      </c>
      <c r="K1827" s="68" t="s">
        <v>31502</v>
      </c>
      <c r="L1827" s="100" t="s">
        <v>31503</v>
      </c>
      <c r="N1827" s="68">
        <v>0.57799999999999996</v>
      </c>
      <c r="O1827" s="68">
        <v>0</v>
      </c>
      <c r="P1827" s="68">
        <v>0</v>
      </c>
      <c r="Q1827" s="68">
        <v>0</v>
      </c>
      <c r="R1827" s="68">
        <v>0</v>
      </c>
      <c r="S1827" s="68">
        <v>17</v>
      </c>
      <c r="T1827" s="53">
        <v>17</v>
      </c>
    </row>
    <row r="1828" spans="1:20" ht="22.95" customHeight="1" x14ac:dyDescent="0.25">
      <c r="A1828" s="68">
        <v>1827</v>
      </c>
      <c r="B1828" s="99">
        <v>243845</v>
      </c>
      <c r="C1828" s="68" t="s">
        <v>4101</v>
      </c>
      <c r="D1828" s="68" t="s">
        <v>4102</v>
      </c>
      <c r="E1828" s="68" t="s">
        <v>4110</v>
      </c>
      <c r="F1828" s="68" t="s">
        <v>4103</v>
      </c>
      <c r="G1828" s="68" t="s">
        <v>6582</v>
      </c>
      <c r="H1828" s="68" t="s">
        <v>4104</v>
      </c>
      <c r="I1828" s="68" t="s">
        <v>31504</v>
      </c>
      <c r="J1828" s="68" t="s">
        <v>19193</v>
      </c>
      <c r="K1828" s="68" t="s">
        <v>19194</v>
      </c>
      <c r="L1828" s="100" t="s">
        <v>31505</v>
      </c>
      <c r="N1828" s="68">
        <v>2.4239999999999999</v>
      </c>
      <c r="O1828" s="68">
        <v>0</v>
      </c>
      <c r="P1828" s="68">
        <v>0</v>
      </c>
      <c r="Q1828" s="68">
        <v>0</v>
      </c>
      <c r="R1828" s="68">
        <v>0</v>
      </c>
      <c r="S1828" s="68">
        <v>37</v>
      </c>
      <c r="T1828" s="53">
        <v>37</v>
      </c>
    </row>
    <row r="1829" spans="1:20" ht="22.95" customHeight="1" x14ac:dyDescent="0.25">
      <c r="A1829" s="68">
        <v>1828</v>
      </c>
      <c r="B1829" s="99">
        <v>243845</v>
      </c>
      <c r="C1829" s="68" t="s">
        <v>4101</v>
      </c>
      <c r="D1829" s="68" t="s">
        <v>4102</v>
      </c>
      <c r="E1829" s="68" t="s">
        <v>4110</v>
      </c>
      <c r="F1829" s="68" t="s">
        <v>4103</v>
      </c>
      <c r="G1829" s="68" t="s">
        <v>6582</v>
      </c>
      <c r="H1829" s="68" t="s">
        <v>4104</v>
      </c>
      <c r="I1829" s="68" t="s">
        <v>31506</v>
      </c>
      <c r="J1829" s="68" t="s">
        <v>31507</v>
      </c>
      <c r="K1829" s="68" t="s">
        <v>31508</v>
      </c>
      <c r="L1829" s="100" t="s">
        <v>31509</v>
      </c>
      <c r="N1829" s="68">
        <v>0.57399999999999995</v>
      </c>
      <c r="O1829" s="68">
        <v>0</v>
      </c>
      <c r="P1829" s="68">
        <v>0</v>
      </c>
      <c r="Q1829" s="68">
        <v>0</v>
      </c>
      <c r="R1829" s="68">
        <v>0</v>
      </c>
      <c r="S1829" s="68">
        <v>17</v>
      </c>
      <c r="T1829" s="53">
        <v>17</v>
      </c>
    </row>
    <row r="1830" spans="1:20" ht="22.95" customHeight="1" x14ac:dyDescent="0.25">
      <c r="A1830" s="68">
        <v>1829</v>
      </c>
      <c r="B1830" s="99">
        <v>243845</v>
      </c>
      <c r="C1830" s="68" t="s">
        <v>4101</v>
      </c>
      <c r="D1830" s="68" t="s">
        <v>4102</v>
      </c>
      <c r="E1830" s="68" t="s">
        <v>4110</v>
      </c>
      <c r="F1830" s="68" t="s">
        <v>4103</v>
      </c>
      <c r="G1830" s="68" t="s">
        <v>6582</v>
      </c>
      <c r="H1830" s="68" t="s">
        <v>4104</v>
      </c>
      <c r="I1830" s="68" t="s">
        <v>31510</v>
      </c>
      <c r="J1830" s="68" t="s">
        <v>31511</v>
      </c>
      <c r="K1830" s="68" t="s">
        <v>29150</v>
      </c>
      <c r="L1830" s="100" t="s">
        <v>31512</v>
      </c>
      <c r="N1830" s="68">
        <v>2.3279999999999998</v>
      </c>
      <c r="O1830" s="68">
        <v>0</v>
      </c>
      <c r="P1830" s="68">
        <v>0</v>
      </c>
      <c r="Q1830" s="68">
        <v>0</v>
      </c>
      <c r="R1830" s="68">
        <v>0</v>
      </c>
      <c r="S1830" s="68">
        <v>37</v>
      </c>
      <c r="T1830" s="53">
        <v>37</v>
      </c>
    </row>
    <row r="1831" spans="1:20" ht="22.95" customHeight="1" x14ac:dyDescent="0.25">
      <c r="A1831" s="68">
        <v>1830</v>
      </c>
      <c r="B1831" s="99">
        <v>243845</v>
      </c>
      <c r="C1831" s="68" t="s">
        <v>4101</v>
      </c>
      <c r="D1831" s="68" t="s">
        <v>4102</v>
      </c>
      <c r="E1831" s="68" t="s">
        <v>4110</v>
      </c>
      <c r="F1831" s="68" t="s">
        <v>4103</v>
      </c>
      <c r="G1831" s="68" t="s">
        <v>6582</v>
      </c>
      <c r="H1831" s="68" t="s">
        <v>4104</v>
      </c>
      <c r="I1831" s="68" t="s">
        <v>31513</v>
      </c>
      <c r="J1831" s="68" t="s">
        <v>8180</v>
      </c>
      <c r="K1831" s="68" t="s">
        <v>31514</v>
      </c>
      <c r="L1831" s="100" t="s">
        <v>31515</v>
      </c>
      <c r="N1831" s="68">
        <v>0.71199999999999997</v>
      </c>
      <c r="O1831" s="68">
        <v>0</v>
      </c>
      <c r="P1831" s="68">
        <v>0</v>
      </c>
      <c r="Q1831" s="68">
        <v>0</v>
      </c>
      <c r="R1831" s="68">
        <v>0</v>
      </c>
      <c r="S1831" s="68">
        <v>17</v>
      </c>
      <c r="T1831" s="53">
        <v>17</v>
      </c>
    </row>
    <row r="1832" spans="1:20" ht="22.95" customHeight="1" x14ac:dyDescent="0.25">
      <c r="A1832" s="68">
        <v>1831</v>
      </c>
      <c r="B1832" s="99">
        <v>243845</v>
      </c>
      <c r="C1832" s="68" t="s">
        <v>4101</v>
      </c>
      <c r="D1832" s="68" t="s">
        <v>4102</v>
      </c>
      <c r="E1832" s="68" t="s">
        <v>4110</v>
      </c>
      <c r="F1832" s="68" t="s">
        <v>4103</v>
      </c>
      <c r="G1832" s="68" t="s">
        <v>6582</v>
      </c>
      <c r="H1832" s="68" t="s">
        <v>4104</v>
      </c>
      <c r="I1832" s="68" t="s">
        <v>31516</v>
      </c>
      <c r="J1832" s="68" t="s">
        <v>31517</v>
      </c>
      <c r="K1832" s="68" t="s">
        <v>31518</v>
      </c>
      <c r="L1832" s="100" t="s">
        <v>31519</v>
      </c>
      <c r="N1832" s="68">
        <v>0.70399999999999996</v>
      </c>
      <c r="O1832" s="68">
        <v>0</v>
      </c>
      <c r="P1832" s="68">
        <v>0</v>
      </c>
      <c r="Q1832" s="68">
        <v>0</v>
      </c>
      <c r="R1832" s="68">
        <v>0</v>
      </c>
      <c r="S1832" s="68">
        <v>17</v>
      </c>
      <c r="T1832" s="53">
        <v>17</v>
      </c>
    </row>
    <row r="1833" spans="1:20" ht="22.95" customHeight="1" x14ac:dyDescent="0.25">
      <c r="A1833" s="68">
        <v>1832</v>
      </c>
      <c r="B1833" s="99">
        <v>243845</v>
      </c>
      <c r="C1833" s="68" t="s">
        <v>4101</v>
      </c>
      <c r="D1833" s="68" t="s">
        <v>4102</v>
      </c>
      <c r="E1833" s="68" t="s">
        <v>4110</v>
      </c>
      <c r="F1833" s="68" t="s">
        <v>4103</v>
      </c>
      <c r="G1833" s="68" t="s">
        <v>6582</v>
      </c>
      <c r="H1833" s="68" t="s">
        <v>4104</v>
      </c>
      <c r="I1833" s="68" t="s">
        <v>31520</v>
      </c>
      <c r="J1833" s="68" t="s">
        <v>31521</v>
      </c>
      <c r="K1833" s="68" t="s">
        <v>31522</v>
      </c>
      <c r="L1833" s="100" t="s">
        <v>31523</v>
      </c>
      <c r="N1833" s="68">
        <v>0.71199999999999997</v>
      </c>
      <c r="O1833" s="68">
        <v>0</v>
      </c>
      <c r="P1833" s="68">
        <v>0</v>
      </c>
      <c r="Q1833" s="68">
        <v>0</v>
      </c>
      <c r="R1833" s="68">
        <v>0</v>
      </c>
      <c r="S1833" s="68">
        <v>17</v>
      </c>
      <c r="T1833" s="53">
        <v>17</v>
      </c>
    </row>
    <row r="1834" spans="1:20" ht="22.95" customHeight="1" x14ac:dyDescent="0.25">
      <c r="A1834" s="68">
        <v>1833</v>
      </c>
      <c r="B1834" s="99">
        <v>243845</v>
      </c>
      <c r="C1834" s="68" t="s">
        <v>4101</v>
      </c>
      <c r="D1834" s="68" t="s">
        <v>4102</v>
      </c>
      <c r="E1834" s="68" t="s">
        <v>4110</v>
      </c>
      <c r="F1834" s="68" t="s">
        <v>4103</v>
      </c>
      <c r="G1834" s="68" t="s">
        <v>6582</v>
      </c>
      <c r="H1834" s="68" t="s">
        <v>4104</v>
      </c>
      <c r="I1834" s="68" t="s">
        <v>31524</v>
      </c>
      <c r="J1834" s="68" t="s">
        <v>31525</v>
      </c>
      <c r="K1834" s="68" t="s">
        <v>31526</v>
      </c>
      <c r="L1834" s="100" t="s">
        <v>31527</v>
      </c>
      <c r="N1834" s="68">
        <v>0.70399999999999996</v>
      </c>
      <c r="O1834" s="68">
        <v>0</v>
      </c>
      <c r="P1834" s="68">
        <v>0</v>
      </c>
      <c r="Q1834" s="68">
        <v>0</v>
      </c>
      <c r="R1834" s="68">
        <v>0</v>
      </c>
      <c r="S1834" s="68">
        <v>17</v>
      </c>
      <c r="T1834" s="53">
        <v>17</v>
      </c>
    </row>
    <row r="1835" spans="1:20" ht="22.95" customHeight="1" x14ac:dyDescent="0.25">
      <c r="A1835" s="68">
        <v>1834</v>
      </c>
      <c r="B1835" s="99">
        <v>243845</v>
      </c>
      <c r="C1835" s="68" t="s">
        <v>4101</v>
      </c>
      <c r="D1835" s="68" t="s">
        <v>4102</v>
      </c>
      <c r="E1835" s="68" t="s">
        <v>4110</v>
      </c>
      <c r="F1835" s="68" t="s">
        <v>4103</v>
      </c>
      <c r="G1835" s="68" t="s">
        <v>6582</v>
      </c>
      <c r="H1835" s="68" t="s">
        <v>4104</v>
      </c>
      <c r="I1835" s="68" t="s">
        <v>31528</v>
      </c>
      <c r="J1835" s="68" t="s">
        <v>31529</v>
      </c>
      <c r="K1835" s="68" t="s">
        <v>31530</v>
      </c>
      <c r="L1835" s="100" t="s">
        <v>31531</v>
      </c>
      <c r="N1835" s="68">
        <v>0.66</v>
      </c>
      <c r="O1835" s="68">
        <v>0</v>
      </c>
      <c r="P1835" s="68">
        <v>0</v>
      </c>
      <c r="Q1835" s="68">
        <v>0</v>
      </c>
      <c r="R1835" s="68">
        <v>0</v>
      </c>
      <c r="S1835" s="68">
        <v>17</v>
      </c>
      <c r="T1835" s="53">
        <v>17</v>
      </c>
    </row>
    <row r="1836" spans="1:20" ht="22.95" customHeight="1" x14ac:dyDescent="0.25">
      <c r="A1836" s="68">
        <v>1835</v>
      </c>
      <c r="B1836" s="99">
        <v>243845</v>
      </c>
      <c r="C1836" s="68" t="s">
        <v>4101</v>
      </c>
      <c r="D1836" s="68" t="s">
        <v>4102</v>
      </c>
      <c r="E1836" s="68" t="s">
        <v>4110</v>
      </c>
      <c r="F1836" s="68" t="s">
        <v>4103</v>
      </c>
      <c r="G1836" s="68" t="s">
        <v>6582</v>
      </c>
      <c r="H1836" s="68" t="s">
        <v>4104</v>
      </c>
      <c r="I1836" s="68" t="s">
        <v>31532</v>
      </c>
      <c r="J1836" s="68" t="s">
        <v>31533</v>
      </c>
      <c r="K1836" s="68" t="s">
        <v>31534</v>
      </c>
      <c r="L1836" s="100" t="s">
        <v>31535</v>
      </c>
      <c r="N1836" s="68">
        <v>0.66600000000000004</v>
      </c>
      <c r="O1836" s="68">
        <v>0</v>
      </c>
      <c r="P1836" s="68">
        <v>0</v>
      </c>
      <c r="Q1836" s="68">
        <v>0</v>
      </c>
      <c r="R1836" s="68">
        <v>0</v>
      </c>
      <c r="S1836" s="68">
        <v>17</v>
      </c>
      <c r="T1836" s="53">
        <v>17</v>
      </c>
    </row>
    <row r="1837" spans="1:20" ht="22.95" customHeight="1" x14ac:dyDescent="0.25">
      <c r="A1837" s="68">
        <v>1836</v>
      </c>
      <c r="B1837" s="99">
        <v>243845</v>
      </c>
      <c r="C1837" s="68" t="s">
        <v>4101</v>
      </c>
      <c r="D1837" s="68" t="s">
        <v>4102</v>
      </c>
      <c r="E1837" s="68" t="s">
        <v>4110</v>
      </c>
      <c r="F1837" s="68" t="s">
        <v>4103</v>
      </c>
      <c r="G1837" s="68" t="s">
        <v>6582</v>
      </c>
      <c r="H1837" s="68" t="s">
        <v>4104</v>
      </c>
      <c r="I1837" s="68" t="s">
        <v>31536</v>
      </c>
      <c r="J1837" s="68" t="s">
        <v>28235</v>
      </c>
      <c r="K1837" s="68" t="s">
        <v>28236</v>
      </c>
      <c r="L1837" s="100" t="s">
        <v>28237</v>
      </c>
      <c r="N1837" s="68">
        <v>0.59399999999999997</v>
      </c>
      <c r="O1837" s="68">
        <v>0</v>
      </c>
      <c r="P1837" s="68">
        <v>0</v>
      </c>
      <c r="Q1837" s="68">
        <v>0</v>
      </c>
      <c r="R1837" s="68">
        <v>0</v>
      </c>
      <c r="S1837" s="68">
        <v>17</v>
      </c>
      <c r="T1837" s="53">
        <v>17</v>
      </c>
    </row>
    <row r="1838" spans="1:20" ht="22.95" customHeight="1" x14ac:dyDescent="0.25">
      <c r="A1838" s="68">
        <v>1837</v>
      </c>
      <c r="B1838" s="99">
        <v>243845</v>
      </c>
      <c r="C1838" s="68" t="s">
        <v>4101</v>
      </c>
      <c r="D1838" s="68" t="s">
        <v>4102</v>
      </c>
      <c r="E1838" s="68" t="s">
        <v>4110</v>
      </c>
      <c r="F1838" s="68" t="s">
        <v>4103</v>
      </c>
      <c r="G1838" s="68" t="s">
        <v>6582</v>
      </c>
      <c r="H1838" s="68" t="s">
        <v>4104</v>
      </c>
      <c r="I1838" s="68" t="s">
        <v>31537</v>
      </c>
      <c r="J1838" s="68" t="s">
        <v>29883</v>
      </c>
      <c r="K1838" s="68" t="s">
        <v>29884</v>
      </c>
      <c r="L1838" s="100" t="s">
        <v>29885</v>
      </c>
      <c r="N1838" s="68">
        <v>1.22</v>
      </c>
      <c r="O1838" s="68">
        <v>0</v>
      </c>
      <c r="P1838" s="68">
        <v>0</v>
      </c>
      <c r="Q1838" s="68">
        <v>0</v>
      </c>
      <c r="R1838" s="68">
        <v>0</v>
      </c>
      <c r="S1838" s="68">
        <v>22</v>
      </c>
      <c r="T1838" s="53">
        <v>22</v>
      </c>
    </row>
    <row r="1839" spans="1:20" ht="22.95" customHeight="1" x14ac:dyDescent="0.25">
      <c r="A1839" s="68">
        <v>1838</v>
      </c>
      <c r="B1839" s="99">
        <v>243845</v>
      </c>
      <c r="C1839" s="68" t="s">
        <v>4101</v>
      </c>
      <c r="D1839" s="68" t="s">
        <v>4102</v>
      </c>
      <c r="E1839" s="68" t="s">
        <v>4110</v>
      </c>
      <c r="F1839" s="68" t="s">
        <v>4103</v>
      </c>
      <c r="G1839" s="68" t="s">
        <v>6582</v>
      </c>
      <c r="H1839" s="68" t="s">
        <v>4104</v>
      </c>
      <c r="I1839" s="68" t="s">
        <v>31538</v>
      </c>
      <c r="J1839" s="68" t="s">
        <v>19779</v>
      </c>
      <c r="K1839" s="68" t="s">
        <v>19780</v>
      </c>
      <c r="L1839" s="100" t="s">
        <v>19781</v>
      </c>
      <c r="N1839" s="68">
        <v>0.57799999999999996</v>
      </c>
      <c r="O1839" s="68">
        <v>0</v>
      </c>
      <c r="P1839" s="68">
        <v>0</v>
      </c>
      <c r="Q1839" s="68">
        <v>0</v>
      </c>
      <c r="R1839" s="68">
        <v>0</v>
      </c>
      <c r="S1839" s="68">
        <v>17</v>
      </c>
      <c r="T1839" s="53">
        <v>17</v>
      </c>
    </row>
    <row r="1840" spans="1:20" ht="22.95" customHeight="1" x14ac:dyDescent="0.25">
      <c r="A1840" s="68">
        <v>1839</v>
      </c>
      <c r="B1840" s="99">
        <v>243845</v>
      </c>
      <c r="C1840" s="68" t="s">
        <v>4101</v>
      </c>
      <c r="D1840" s="68" t="s">
        <v>4102</v>
      </c>
      <c r="E1840" s="68" t="s">
        <v>4110</v>
      </c>
      <c r="F1840" s="68" t="s">
        <v>4103</v>
      </c>
      <c r="G1840" s="68" t="s">
        <v>6582</v>
      </c>
      <c r="H1840" s="68" t="s">
        <v>4104</v>
      </c>
      <c r="I1840" s="68" t="s">
        <v>31539</v>
      </c>
      <c r="J1840" s="68" t="s">
        <v>20946</v>
      </c>
      <c r="K1840" s="68" t="s">
        <v>20947</v>
      </c>
      <c r="L1840" s="100" t="s">
        <v>20948</v>
      </c>
      <c r="N1840" s="68">
        <v>0.56799999999999995</v>
      </c>
      <c r="O1840" s="68">
        <v>0</v>
      </c>
      <c r="P1840" s="68">
        <v>0</v>
      </c>
      <c r="Q1840" s="68">
        <v>0</v>
      </c>
      <c r="R1840" s="68">
        <v>0</v>
      </c>
      <c r="S1840" s="68">
        <v>17</v>
      </c>
      <c r="T1840" s="53">
        <v>17</v>
      </c>
    </row>
    <row r="1841" spans="1:20" ht="22.95" customHeight="1" x14ac:dyDescent="0.25">
      <c r="A1841" s="68">
        <v>1840</v>
      </c>
      <c r="B1841" s="99">
        <v>243845</v>
      </c>
      <c r="C1841" s="68" t="s">
        <v>4101</v>
      </c>
      <c r="D1841" s="68" t="s">
        <v>4102</v>
      </c>
      <c r="E1841" s="68" t="s">
        <v>4110</v>
      </c>
      <c r="F1841" s="68" t="s">
        <v>4103</v>
      </c>
      <c r="G1841" s="68" t="s">
        <v>6582</v>
      </c>
      <c r="H1841" s="68" t="s">
        <v>4104</v>
      </c>
      <c r="I1841" s="68" t="s">
        <v>31540</v>
      </c>
      <c r="J1841" s="68" t="s">
        <v>31541</v>
      </c>
      <c r="K1841" s="68" t="s">
        <v>4337</v>
      </c>
      <c r="L1841" s="100" t="s">
        <v>31542</v>
      </c>
      <c r="N1841" s="68">
        <v>1.1819999999999999</v>
      </c>
      <c r="O1841" s="68">
        <v>0</v>
      </c>
      <c r="P1841" s="68">
        <v>0</v>
      </c>
      <c r="Q1841" s="68">
        <v>0</v>
      </c>
      <c r="R1841" s="68">
        <v>0</v>
      </c>
      <c r="S1841" s="68">
        <v>22</v>
      </c>
      <c r="T1841" s="53">
        <v>22</v>
      </c>
    </row>
    <row r="1842" spans="1:20" ht="22.95" customHeight="1" x14ac:dyDescent="0.25">
      <c r="A1842" s="68">
        <v>1841</v>
      </c>
      <c r="B1842" s="99">
        <v>243845</v>
      </c>
      <c r="C1842" s="68" t="s">
        <v>4101</v>
      </c>
      <c r="D1842" s="68" t="s">
        <v>4102</v>
      </c>
      <c r="E1842" s="68" t="s">
        <v>4110</v>
      </c>
      <c r="F1842" s="68" t="s">
        <v>4103</v>
      </c>
      <c r="G1842" s="68" t="s">
        <v>6582</v>
      </c>
      <c r="H1842" s="68" t="s">
        <v>4104</v>
      </c>
      <c r="I1842" s="68" t="s">
        <v>31543</v>
      </c>
      <c r="J1842" s="68" t="s">
        <v>31544</v>
      </c>
      <c r="K1842" s="68" t="s">
        <v>31545</v>
      </c>
      <c r="L1842" s="100" t="s">
        <v>31546</v>
      </c>
      <c r="N1842" s="68">
        <v>2.1440000000000001</v>
      </c>
      <c r="O1842" s="68">
        <v>0</v>
      </c>
      <c r="P1842" s="68">
        <v>0</v>
      </c>
      <c r="Q1842" s="68">
        <v>0</v>
      </c>
      <c r="R1842" s="68">
        <v>0</v>
      </c>
      <c r="S1842" s="68">
        <v>37</v>
      </c>
      <c r="T1842" s="53">
        <v>37</v>
      </c>
    </row>
    <row r="1843" spans="1:20" ht="22.95" customHeight="1" x14ac:dyDescent="0.25">
      <c r="A1843" s="68">
        <v>1842</v>
      </c>
      <c r="B1843" s="99">
        <v>243845</v>
      </c>
      <c r="C1843" s="68" t="s">
        <v>4101</v>
      </c>
      <c r="D1843" s="68" t="s">
        <v>4102</v>
      </c>
      <c r="E1843" s="68" t="s">
        <v>4110</v>
      </c>
      <c r="F1843" s="68" t="s">
        <v>4103</v>
      </c>
      <c r="G1843" s="68" t="s">
        <v>6582</v>
      </c>
      <c r="H1843" s="68" t="s">
        <v>4104</v>
      </c>
      <c r="I1843" s="68" t="s">
        <v>31547</v>
      </c>
      <c r="J1843" s="68" t="s">
        <v>31548</v>
      </c>
      <c r="K1843" s="68" t="s">
        <v>31549</v>
      </c>
      <c r="L1843" s="100" t="s">
        <v>31550</v>
      </c>
      <c r="N1843" s="68">
        <v>1.1040000000000001</v>
      </c>
      <c r="O1843" s="68">
        <v>0</v>
      </c>
      <c r="P1843" s="68">
        <v>0</v>
      </c>
      <c r="Q1843" s="68">
        <v>0</v>
      </c>
      <c r="R1843" s="68">
        <v>0</v>
      </c>
      <c r="S1843" s="68">
        <v>22</v>
      </c>
      <c r="T1843" s="53">
        <v>22</v>
      </c>
    </row>
    <row r="1844" spans="1:20" ht="22.95" customHeight="1" x14ac:dyDescent="0.25">
      <c r="A1844" s="68">
        <v>1843</v>
      </c>
      <c r="B1844" s="99">
        <v>243845</v>
      </c>
      <c r="C1844" s="68" t="s">
        <v>4101</v>
      </c>
      <c r="D1844" s="68" t="s">
        <v>4102</v>
      </c>
      <c r="E1844" s="68" t="s">
        <v>4110</v>
      </c>
      <c r="F1844" s="68" t="s">
        <v>4103</v>
      </c>
      <c r="G1844" s="68" t="s">
        <v>6582</v>
      </c>
      <c r="H1844" s="68" t="s">
        <v>4104</v>
      </c>
      <c r="I1844" s="68" t="s">
        <v>31551</v>
      </c>
      <c r="J1844" s="68" t="s">
        <v>31552</v>
      </c>
      <c r="K1844" s="68" t="s">
        <v>31553</v>
      </c>
      <c r="L1844" s="100" t="s">
        <v>31554</v>
      </c>
      <c r="N1844" s="68">
        <v>0.70599999999999996</v>
      </c>
      <c r="O1844" s="68">
        <v>0</v>
      </c>
      <c r="P1844" s="68">
        <v>0</v>
      </c>
      <c r="Q1844" s="68">
        <v>0</v>
      </c>
      <c r="R1844" s="68">
        <v>0</v>
      </c>
      <c r="S1844" s="68">
        <v>17</v>
      </c>
      <c r="T1844" s="53">
        <v>17</v>
      </c>
    </row>
    <row r="1845" spans="1:20" ht="22.95" customHeight="1" x14ac:dyDescent="0.25">
      <c r="A1845" s="68">
        <v>1844</v>
      </c>
      <c r="B1845" s="99">
        <v>243845</v>
      </c>
      <c r="C1845" s="68" t="s">
        <v>4101</v>
      </c>
      <c r="D1845" s="68" t="s">
        <v>4102</v>
      </c>
      <c r="E1845" s="68" t="s">
        <v>4110</v>
      </c>
      <c r="F1845" s="68" t="s">
        <v>4103</v>
      </c>
      <c r="G1845" s="68" t="s">
        <v>6582</v>
      </c>
      <c r="H1845" s="68" t="s">
        <v>4104</v>
      </c>
      <c r="I1845" s="68" t="s">
        <v>31555</v>
      </c>
      <c r="J1845" s="68" t="s">
        <v>31556</v>
      </c>
      <c r="K1845" s="68" t="s">
        <v>22526</v>
      </c>
      <c r="L1845" s="100" t="s">
        <v>31557</v>
      </c>
      <c r="N1845" s="68">
        <v>0.70799999999999996</v>
      </c>
      <c r="O1845" s="68">
        <v>0</v>
      </c>
      <c r="P1845" s="68">
        <v>0</v>
      </c>
      <c r="Q1845" s="68">
        <v>0</v>
      </c>
      <c r="R1845" s="68">
        <v>0</v>
      </c>
      <c r="S1845" s="68">
        <v>17</v>
      </c>
      <c r="T1845" s="53">
        <v>17</v>
      </c>
    </row>
    <row r="1846" spans="1:20" ht="22.95" customHeight="1" x14ac:dyDescent="0.25">
      <c r="A1846" s="68">
        <v>1845</v>
      </c>
      <c r="B1846" s="99">
        <v>243845</v>
      </c>
      <c r="C1846" s="68" t="s">
        <v>4101</v>
      </c>
      <c r="D1846" s="68" t="s">
        <v>4102</v>
      </c>
      <c r="E1846" s="68" t="s">
        <v>4110</v>
      </c>
      <c r="F1846" s="68" t="s">
        <v>4103</v>
      </c>
      <c r="G1846" s="68" t="s">
        <v>6582</v>
      </c>
      <c r="H1846" s="68" t="s">
        <v>4104</v>
      </c>
      <c r="I1846" s="68" t="s">
        <v>31558</v>
      </c>
      <c r="J1846" s="68" t="s">
        <v>18740</v>
      </c>
      <c r="K1846" s="68" t="s">
        <v>18741</v>
      </c>
      <c r="L1846" s="100" t="s">
        <v>18742</v>
      </c>
      <c r="N1846" s="68">
        <v>0.56999999999999995</v>
      </c>
      <c r="O1846" s="68">
        <v>0</v>
      </c>
      <c r="P1846" s="68">
        <v>0</v>
      </c>
      <c r="Q1846" s="68">
        <v>0</v>
      </c>
      <c r="R1846" s="68">
        <v>0</v>
      </c>
      <c r="S1846" s="68">
        <v>17</v>
      </c>
      <c r="T1846" s="53">
        <v>17</v>
      </c>
    </row>
    <row r="1847" spans="1:20" ht="22.95" customHeight="1" x14ac:dyDescent="0.25">
      <c r="A1847" s="68">
        <v>1846</v>
      </c>
      <c r="B1847" s="99">
        <v>243845</v>
      </c>
      <c r="C1847" s="68" t="s">
        <v>4101</v>
      </c>
      <c r="D1847" s="68" t="s">
        <v>4102</v>
      </c>
      <c r="E1847" s="68" t="s">
        <v>4110</v>
      </c>
      <c r="F1847" s="68" t="s">
        <v>4103</v>
      </c>
      <c r="G1847" s="68" t="s">
        <v>6582</v>
      </c>
      <c r="H1847" s="68" t="s">
        <v>4104</v>
      </c>
      <c r="I1847" s="68" t="s">
        <v>31559</v>
      </c>
      <c r="J1847" s="68" t="s">
        <v>31560</v>
      </c>
      <c r="K1847" s="68" t="s">
        <v>31561</v>
      </c>
      <c r="L1847" s="100" t="s">
        <v>31562</v>
      </c>
      <c r="N1847" s="68">
        <v>1.714</v>
      </c>
      <c r="O1847" s="68">
        <v>0</v>
      </c>
      <c r="P1847" s="68">
        <v>0</v>
      </c>
      <c r="Q1847" s="68">
        <v>0</v>
      </c>
      <c r="R1847" s="68">
        <v>0</v>
      </c>
      <c r="S1847" s="68">
        <v>22</v>
      </c>
      <c r="T1847" s="53">
        <v>22</v>
      </c>
    </row>
    <row r="1848" spans="1:20" ht="22.95" customHeight="1" x14ac:dyDescent="0.25">
      <c r="A1848" s="68">
        <v>1847</v>
      </c>
      <c r="B1848" s="99">
        <v>243845</v>
      </c>
      <c r="C1848" s="68" t="s">
        <v>4101</v>
      </c>
      <c r="D1848" s="68" t="s">
        <v>4102</v>
      </c>
      <c r="E1848" s="68" t="s">
        <v>4110</v>
      </c>
      <c r="F1848" s="68" t="s">
        <v>4103</v>
      </c>
      <c r="G1848" s="68" t="s">
        <v>6582</v>
      </c>
      <c r="H1848" s="68" t="s">
        <v>4104</v>
      </c>
      <c r="I1848" s="68" t="s">
        <v>31563</v>
      </c>
      <c r="J1848" s="68" t="s">
        <v>31564</v>
      </c>
      <c r="K1848" s="68" t="s">
        <v>31565</v>
      </c>
      <c r="L1848" s="100" t="s">
        <v>31566</v>
      </c>
      <c r="N1848" s="68">
        <v>3.1840000000000002</v>
      </c>
      <c r="O1848" s="68">
        <v>0</v>
      </c>
      <c r="P1848" s="68">
        <v>0</v>
      </c>
      <c r="Q1848" s="68">
        <v>0</v>
      </c>
      <c r="R1848" s="68">
        <v>0</v>
      </c>
      <c r="S1848" s="68">
        <v>47</v>
      </c>
      <c r="T1848" s="53">
        <v>47</v>
      </c>
    </row>
    <row r="1849" spans="1:20" ht="22.95" customHeight="1" x14ac:dyDescent="0.25">
      <c r="A1849" s="68">
        <v>1848</v>
      </c>
      <c r="B1849" s="99">
        <v>243845</v>
      </c>
      <c r="C1849" s="68" t="s">
        <v>4101</v>
      </c>
      <c r="D1849" s="68" t="s">
        <v>4102</v>
      </c>
      <c r="E1849" s="68" t="s">
        <v>4110</v>
      </c>
      <c r="F1849" s="68" t="s">
        <v>4103</v>
      </c>
      <c r="G1849" s="68" t="s">
        <v>6582</v>
      </c>
      <c r="H1849" s="68" t="s">
        <v>4104</v>
      </c>
      <c r="I1849" s="68" t="s">
        <v>31567</v>
      </c>
      <c r="J1849" s="68" t="s">
        <v>31568</v>
      </c>
      <c r="K1849" s="68" t="s">
        <v>31569</v>
      </c>
      <c r="L1849" s="100" t="s">
        <v>31570</v>
      </c>
      <c r="N1849" s="68">
        <v>1.196</v>
      </c>
      <c r="O1849" s="68">
        <v>0</v>
      </c>
      <c r="P1849" s="68">
        <v>0</v>
      </c>
      <c r="Q1849" s="68">
        <v>0</v>
      </c>
      <c r="R1849" s="68">
        <v>0</v>
      </c>
      <c r="S1849" s="68">
        <v>22</v>
      </c>
      <c r="T1849" s="53">
        <v>22</v>
      </c>
    </row>
    <row r="1850" spans="1:20" ht="22.95" customHeight="1" x14ac:dyDescent="0.25">
      <c r="A1850" s="68">
        <v>1849</v>
      </c>
      <c r="B1850" s="99">
        <v>243845</v>
      </c>
      <c r="C1850" s="68" t="s">
        <v>4101</v>
      </c>
      <c r="D1850" s="68" t="s">
        <v>4102</v>
      </c>
      <c r="E1850" s="68" t="s">
        <v>4110</v>
      </c>
      <c r="F1850" s="68" t="s">
        <v>4103</v>
      </c>
      <c r="G1850" s="68" t="s">
        <v>6582</v>
      </c>
      <c r="H1850" s="68" t="s">
        <v>4104</v>
      </c>
      <c r="I1850" s="68" t="s">
        <v>31571</v>
      </c>
      <c r="J1850" s="68" t="s">
        <v>4380</v>
      </c>
      <c r="K1850" s="68" t="s">
        <v>4381</v>
      </c>
      <c r="L1850" s="100" t="s">
        <v>4382</v>
      </c>
      <c r="N1850" s="68">
        <v>1.1619999999999999</v>
      </c>
      <c r="O1850" s="68">
        <v>0</v>
      </c>
      <c r="P1850" s="68">
        <v>0</v>
      </c>
      <c r="Q1850" s="68">
        <v>0</v>
      </c>
      <c r="R1850" s="68">
        <v>0</v>
      </c>
      <c r="S1850" s="68">
        <v>22</v>
      </c>
      <c r="T1850" s="53">
        <v>22</v>
      </c>
    </row>
    <row r="1851" spans="1:20" ht="22.95" customHeight="1" x14ac:dyDescent="0.25">
      <c r="A1851" s="68">
        <v>1850</v>
      </c>
      <c r="B1851" s="99">
        <v>243845</v>
      </c>
      <c r="C1851" s="68" t="s">
        <v>4101</v>
      </c>
      <c r="D1851" s="68" t="s">
        <v>4102</v>
      </c>
      <c r="E1851" s="68" t="s">
        <v>4110</v>
      </c>
      <c r="F1851" s="68" t="s">
        <v>4103</v>
      </c>
      <c r="G1851" s="68" t="s">
        <v>6582</v>
      </c>
      <c r="H1851" s="68" t="s">
        <v>4104</v>
      </c>
      <c r="I1851" s="68" t="s">
        <v>31572</v>
      </c>
      <c r="J1851" s="68" t="s">
        <v>31573</v>
      </c>
      <c r="K1851" s="68" t="s">
        <v>31574</v>
      </c>
      <c r="L1851" s="100" t="s">
        <v>31575</v>
      </c>
      <c r="N1851" s="68">
        <v>0.58799999999999997</v>
      </c>
      <c r="O1851" s="68">
        <v>0</v>
      </c>
      <c r="P1851" s="68">
        <v>0</v>
      </c>
      <c r="Q1851" s="68">
        <v>0</v>
      </c>
      <c r="R1851" s="68">
        <v>0</v>
      </c>
      <c r="S1851" s="68">
        <v>17</v>
      </c>
      <c r="T1851" s="53">
        <v>17</v>
      </c>
    </row>
    <row r="1852" spans="1:20" ht="22.95" customHeight="1" x14ac:dyDescent="0.25">
      <c r="A1852" s="68">
        <v>1851</v>
      </c>
      <c r="B1852" s="99">
        <v>243845</v>
      </c>
      <c r="C1852" s="68" t="s">
        <v>4101</v>
      </c>
      <c r="D1852" s="68" t="s">
        <v>4102</v>
      </c>
      <c r="E1852" s="68" t="s">
        <v>4110</v>
      </c>
      <c r="F1852" s="68" t="s">
        <v>4103</v>
      </c>
      <c r="G1852" s="68" t="s">
        <v>6582</v>
      </c>
      <c r="H1852" s="68" t="s">
        <v>4104</v>
      </c>
      <c r="I1852" s="68" t="s">
        <v>31576</v>
      </c>
      <c r="J1852" s="68" t="s">
        <v>31577</v>
      </c>
      <c r="K1852" s="68" t="s">
        <v>31578</v>
      </c>
      <c r="L1852" s="100" t="s">
        <v>31579</v>
      </c>
      <c r="N1852" s="68">
        <v>2.6320000000000001</v>
      </c>
      <c r="O1852" s="68">
        <v>0</v>
      </c>
      <c r="P1852" s="68">
        <v>0</v>
      </c>
      <c r="Q1852" s="68">
        <v>0</v>
      </c>
      <c r="R1852" s="68">
        <v>0</v>
      </c>
      <c r="S1852" s="68">
        <v>37</v>
      </c>
      <c r="T1852" s="53">
        <v>37</v>
      </c>
    </row>
    <row r="1853" spans="1:20" ht="22.95" customHeight="1" x14ac:dyDescent="0.25">
      <c r="A1853" s="68">
        <v>1852</v>
      </c>
      <c r="B1853" s="99">
        <v>243845</v>
      </c>
      <c r="C1853" s="68" t="s">
        <v>4101</v>
      </c>
      <c r="D1853" s="68" t="s">
        <v>4102</v>
      </c>
      <c r="E1853" s="68" t="s">
        <v>4110</v>
      </c>
      <c r="F1853" s="68" t="s">
        <v>4103</v>
      </c>
      <c r="G1853" s="68" t="s">
        <v>6582</v>
      </c>
      <c r="H1853" s="68" t="s">
        <v>4104</v>
      </c>
      <c r="I1853" s="68" t="s">
        <v>31580</v>
      </c>
      <c r="J1853" s="68" t="s">
        <v>31581</v>
      </c>
      <c r="K1853" s="68" t="s">
        <v>28078</v>
      </c>
      <c r="L1853" s="100" t="s">
        <v>31582</v>
      </c>
      <c r="N1853" s="68">
        <v>1.6779999999999999</v>
      </c>
      <c r="O1853" s="68">
        <v>0</v>
      </c>
      <c r="P1853" s="68">
        <v>0</v>
      </c>
      <c r="Q1853" s="68">
        <v>0</v>
      </c>
      <c r="R1853" s="68">
        <v>0</v>
      </c>
      <c r="S1853" s="68">
        <v>22</v>
      </c>
      <c r="T1853" s="53">
        <v>22</v>
      </c>
    </row>
    <row r="1854" spans="1:20" ht="22.95" customHeight="1" x14ac:dyDescent="0.25">
      <c r="A1854" s="68">
        <v>1853</v>
      </c>
      <c r="B1854" s="99">
        <v>243845</v>
      </c>
      <c r="C1854" s="68" t="s">
        <v>4101</v>
      </c>
      <c r="D1854" s="68" t="s">
        <v>4102</v>
      </c>
      <c r="E1854" s="68" t="s">
        <v>4110</v>
      </c>
      <c r="F1854" s="68" t="s">
        <v>4103</v>
      </c>
      <c r="G1854" s="68" t="s">
        <v>6582</v>
      </c>
      <c r="H1854" s="68" t="s">
        <v>4104</v>
      </c>
      <c r="I1854" s="68" t="s">
        <v>31583</v>
      </c>
      <c r="J1854" s="68" t="s">
        <v>31584</v>
      </c>
      <c r="K1854" s="68" t="s">
        <v>31585</v>
      </c>
      <c r="L1854" s="100" t="s">
        <v>31586</v>
      </c>
      <c r="N1854" s="68">
        <v>2.8580000000000001</v>
      </c>
      <c r="O1854" s="68">
        <v>580</v>
      </c>
      <c r="P1854" s="68">
        <v>8.6999999999999993</v>
      </c>
      <c r="Q1854" s="68">
        <v>0.60899999999999999</v>
      </c>
      <c r="R1854" s="68">
        <v>0</v>
      </c>
      <c r="S1854" s="68">
        <v>37</v>
      </c>
      <c r="T1854" s="53">
        <v>46.31</v>
      </c>
    </row>
    <row r="1855" spans="1:20" ht="22.95" customHeight="1" x14ac:dyDescent="0.25">
      <c r="A1855" s="68">
        <v>1854</v>
      </c>
      <c r="B1855" s="99">
        <v>243845</v>
      </c>
      <c r="C1855" s="68" t="s">
        <v>4101</v>
      </c>
      <c r="D1855" s="68" t="s">
        <v>4102</v>
      </c>
      <c r="E1855" s="68" t="s">
        <v>4110</v>
      </c>
      <c r="F1855" s="68" t="s">
        <v>4103</v>
      </c>
      <c r="G1855" s="68" t="s">
        <v>6582</v>
      </c>
      <c r="H1855" s="68" t="s">
        <v>4104</v>
      </c>
      <c r="I1855" s="68" t="s">
        <v>31587</v>
      </c>
      <c r="J1855" s="68" t="s">
        <v>31588</v>
      </c>
      <c r="K1855" s="68" t="s">
        <v>31589</v>
      </c>
      <c r="L1855" s="100" t="s">
        <v>31590</v>
      </c>
      <c r="N1855" s="68">
        <v>0.57799999999999996</v>
      </c>
      <c r="O1855" s="68">
        <v>130</v>
      </c>
      <c r="P1855" s="68">
        <v>1.95</v>
      </c>
      <c r="Q1855" s="68">
        <v>0.13650000000000001</v>
      </c>
      <c r="R1855" s="68">
        <v>0</v>
      </c>
      <c r="S1855" s="68">
        <v>17</v>
      </c>
      <c r="T1855" s="53">
        <v>19.09</v>
      </c>
    </row>
    <row r="1856" spans="1:20" ht="22.95" customHeight="1" x14ac:dyDescent="0.25">
      <c r="A1856" s="68">
        <v>1855</v>
      </c>
      <c r="B1856" s="99">
        <v>243845</v>
      </c>
      <c r="C1856" s="68" t="s">
        <v>4101</v>
      </c>
      <c r="D1856" s="68" t="s">
        <v>4102</v>
      </c>
      <c r="E1856" s="68" t="s">
        <v>4110</v>
      </c>
      <c r="F1856" s="68" t="s">
        <v>4103</v>
      </c>
      <c r="G1856" s="68" t="s">
        <v>6582</v>
      </c>
      <c r="H1856" s="68" t="s">
        <v>4104</v>
      </c>
      <c r="I1856" s="68" t="s">
        <v>31591</v>
      </c>
      <c r="J1856" s="68" t="s">
        <v>31592</v>
      </c>
      <c r="K1856" s="68" t="s">
        <v>31593</v>
      </c>
      <c r="L1856" s="100" t="s">
        <v>31594</v>
      </c>
      <c r="N1856" s="68">
        <v>0.51</v>
      </c>
      <c r="O1856" s="68">
        <v>130</v>
      </c>
      <c r="P1856" s="68">
        <v>1.95</v>
      </c>
      <c r="Q1856" s="68">
        <v>0.13650000000000001</v>
      </c>
      <c r="R1856" s="68">
        <v>0</v>
      </c>
      <c r="S1856" s="68">
        <v>17</v>
      </c>
      <c r="T1856" s="53">
        <v>19.09</v>
      </c>
    </row>
    <row r="1857" spans="1:20" ht="22.95" customHeight="1" x14ac:dyDescent="0.25">
      <c r="A1857" s="68">
        <v>1856</v>
      </c>
      <c r="B1857" s="99">
        <v>243845</v>
      </c>
      <c r="C1857" s="68" t="s">
        <v>4101</v>
      </c>
      <c r="D1857" s="68" t="s">
        <v>4102</v>
      </c>
      <c r="E1857" s="68" t="s">
        <v>4110</v>
      </c>
      <c r="F1857" s="68" t="s">
        <v>4103</v>
      </c>
      <c r="G1857" s="68" t="s">
        <v>6582</v>
      </c>
      <c r="H1857" s="68" t="s">
        <v>4104</v>
      </c>
      <c r="I1857" s="68" t="s">
        <v>31595</v>
      </c>
      <c r="J1857" s="68" t="s">
        <v>31596</v>
      </c>
      <c r="K1857" s="68" t="s">
        <v>31597</v>
      </c>
      <c r="L1857" s="100" t="s">
        <v>31598</v>
      </c>
      <c r="N1857" s="68">
        <v>1.1779999999999999</v>
      </c>
      <c r="O1857" s="68">
        <v>230</v>
      </c>
      <c r="P1857" s="68">
        <v>3.45</v>
      </c>
      <c r="Q1857" s="68">
        <v>0.24149999999999999</v>
      </c>
      <c r="R1857" s="68">
        <v>0</v>
      </c>
      <c r="S1857" s="68">
        <v>22</v>
      </c>
      <c r="T1857" s="53">
        <v>25.69</v>
      </c>
    </row>
    <row r="1858" spans="1:20" ht="22.95" customHeight="1" x14ac:dyDescent="0.25">
      <c r="A1858" s="68">
        <v>1857</v>
      </c>
      <c r="B1858" s="99">
        <v>243845</v>
      </c>
      <c r="C1858" s="68" t="s">
        <v>4101</v>
      </c>
      <c r="D1858" s="68" t="s">
        <v>4102</v>
      </c>
      <c r="E1858" s="68" t="s">
        <v>4110</v>
      </c>
      <c r="F1858" s="68" t="s">
        <v>4103</v>
      </c>
      <c r="G1858" s="68" t="s">
        <v>6582</v>
      </c>
      <c r="H1858" s="68" t="s">
        <v>4104</v>
      </c>
      <c r="I1858" s="68" t="s">
        <v>31599</v>
      </c>
      <c r="J1858" s="68" t="s">
        <v>31600</v>
      </c>
      <c r="K1858" s="68" t="s">
        <v>31601</v>
      </c>
      <c r="L1858" s="100" t="s">
        <v>31602</v>
      </c>
      <c r="N1858" s="68">
        <v>2.5640000000000001</v>
      </c>
      <c r="O1858" s="68">
        <v>530</v>
      </c>
      <c r="P1858" s="68">
        <v>7.95</v>
      </c>
      <c r="Q1858" s="68">
        <v>0.55649999999999999</v>
      </c>
      <c r="R1858" s="68">
        <v>0</v>
      </c>
      <c r="S1858" s="68">
        <v>37</v>
      </c>
      <c r="T1858" s="53">
        <v>45.51</v>
      </c>
    </row>
    <row r="1859" spans="1:20" ht="22.95" customHeight="1" x14ac:dyDescent="0.25">
      <c r="A1859" s="68">
        <v>1858</v>
      </c>
      <c r="B1859" s="99">
        <v>243845</v>
      </c>
      <c r="C1859" s="68" t="s">
        <v>4101</v>
      </c>
      <c r="D1859" s="68" t="s">
        <v>4102</v>
      </c>
      <c r="E1859" s="68" t="s">
        <v>4110</v>
      </c>
      <c r="F1859" s="68" t="s">
        <v>4103</v>
      </c>
      <c r="G1859" s="68" t="s">
        <v>6582</v>
      </c>
      <c r="H1859" s="68" t="s">
        <v>4104</v>
      </c>
      <c r="I1859" s="68" t="s">
        <v>31603</v>
      </c>
      <c r="J1859" s="68" t="s">
        <v>31604</v>
      </c>
      <c r="K1859" s="68" t="s">
        <v>31605</v>
      </c>
      <c r="L1859" s="100" t="s">
        <v>31606</v>
      </c>
      <c r="N1859" s="68">
        <v>0.71</v>
      </c>
      <c r="O1859" s="68">
        <v>130</v>
      </c>
      <c r="P1859" s="68">
        <v>1.95</v>
      </c>
      <c r="Q1859" s="68">
        <v>0.13650000000000001</v>
      </c>
      <c r="R1859" s="68">
        <v>0</v>
      </c>
      <c r="S1859" s="68">
        <v>17</v>
      </c>
      <c r="T1859" s="53">
        <v>19.09</v>
      </c>
    </row>
    <row r="1860" spans="1:20" ht="22.95" customHeight="1" x14ac:dyDescent="0.25">
      <c r="A1860" s="68">
        <v>1859</v>
      </c>
      <c r="B1860" s="99">
        <v>243845</v>
      </c>
      <c r="C1860" s="68" t="s">
        <v>4101</v>
      </c>
      <c r="D1860" s="68" t="s">
        <v>4102</v>
      </c>
      <c r="E1860" s="68" t="s">
        <v>4110</v>
      </c>
      <c r="F1860" s="68" t="s">
        <v>4103</v>
      </c>
      <c r="G1860" s="68" t="s">
        <v>6582</v>
      </c>
      <c r="H1860" s="68" t="s">
        <v>4104</v>
      </c>
      <c r="I1860" s="68" t="s">
        <v>31607</v>
      </c>
      <c r="J1860" s="68" t="s">
        <v>6502</v>
      </c>
      <c r="K1860" s="68" t="s">
        <v>6503</v>
      </c>
      <c r="L1860" s="100" t="s">
        <v>31608</v>
      </c>
      <c r="N1860" s="68">
        <v>0.65400000000000003</v>
      </c>
      <c r="O1860" s="68">
        <v>130</v>
      </c>
      <c r="P1860" s="68">
        <v>1.95</v>
      </c>
      <c r="Q1860" s="68">
        <v>0.13650000000000001</v>
      </c>
      <c r="R1860" s="68">
        <v>0</v>
      </c>
      <c r="S1860" s="68">
        <v>17</v>
      </c>
      <c r="T1860" s="53">
        <v>19.09</v>
      </c>
    </row>
    <row r="1861" spans="1:20" ht="22.95" customHeight="1" x14ac:dyDescent="0.25">
      <c r="A1861" s="68">
        <v>1860</v>
      </c>
      <c r="B1861" s="99">
        <v>243845</v>
      </c>
      <c r="C1861" s="68" t="s">
        <v>4101</v>
      </c>
      <c r="D1861" s="68" t="s">
        <v>4102</v>
      </c>
      <c r="E1861" s="68" t="s">
        <v>4110</v>
      </c>
      <c r="F1861" s="68" t="s">
        <v>4103</v>
      </c>
      <c r="G1861" s="68" t="s">
        <v>6582</v>
      </c>
      <c r="H1861" s="68" t="s">
        <v>4104</v>
      </c>
      <c r="I1861" s="68" t="s">
        <v>31609</v>
      </c>
      <c r="J1861" s="68" t="s">
        <v>31610</v>
      </c>
      <c r="K1861" s="68" t="s">
        <v>31611</v>
      </c>
      <c r="L1861" s="100" t="s">
        <v>31612</v>
      </c>
      <c r="N1861" s="68">
        <v>1.1040000000000001</v>
      </c>
      <c r="O1861" s="68">
        <v>230</v>
      </c>
      <c r="P1861" s="68">
        <v>3.45</v>
      </c>
      <c r="Q1861" s="68">
        <v>0.24149999999999999</v>
      </c>
      <c r="R1861" s="68">
        <v>0</v>
      </c>
      <c r="S1861" s="68">
        <v>22</v>
      </c>
      <c r="T1861" s="53">
        <v>25.69</v>
      </c>
    </row>
    <row r="1862" spans="1:20" ht="22.95" customHeight="1" x14ac:dyDescent="0.25">
      <c r="A1862" s="68">
        <v>1861</v>
      </c>
      <c r="B1862" s="99">
        <v>243845</v>
      </c>
      <c r="C1862" s="68" t="s">
        <v>4101</v>
      </c>
      <c r="D1862" s="68" t="s">
        <v>4102</v>
      </c>
      <c r="E1862" s="68" t="s">
        <v>4110</v>
      </c>
      <c r="F1862" s="68" t="s">
        <v>4103</v>
      </c>
      <c r="G1862" s="68" t="s">
        <v>6582</v>
      </c>
      <c r="H1862" s="68" t="s">
        <v>4104</v>
      </c>
      <c r="I1862" s="68" t="s">
        <v>31613</v>
      </c>
      <c r="J1862" s="68" t="s">
        <v>31614</v>
      </c>
      <c r="K1862" s="68" t="s">
        <v>31615</v>
      </c>
      <c r="L1862" s="100" t="s">
        <v>31616</v>
      </c>
      <c r="N1862" s="68">
        <v>1.1200000000000001</v>
      </c>
      <c r="O1862" s="68">
        <v>200</v>
      </c>
      <c r="P1862" s="68">
        <v>3</v>
      </c>
      <c r="Q1862" s="68">
        <v>0.21</v>
      </c>
      <c r="R1862" s="68">
        <v>0</v>
      </c>
      <c r="S1862" s="68">
        <v>22</v>
      </c>
      <c r="T1862" s="53">
        <v>25.21</v>
      </c>
    </row>
    <row r="1863" spans="1:20" ht="22.95" customHeight="1" x14ac:dyDescent="0.25">
      <c r="A1863" s="68">
        <v>1862</v>
      </c>
      <c r="B1863" s="99">
        <v>243845</v>
      </c>
      <c r="C1863" s="68" t="s">
        <v>4101</v>
      </c>
      <c r="D1863" s="68" t="s">
        <v>4102</v>
      </c>
      <c r="E1863" s="68" t="s">
        <v>4110</v>
      </c>
      <c r="F1863" s="68" t="s">
        <v>4103</v>
      </c>
      <c r="G1863" s="68" t="s">
        <v>6582</v>
      </c>
      <c r="H1863" s="68" t="s">
        <v>4104</v>
      </c>
      <c r="I1863" s="68" t="s">
        <v>31617</v>
      </c>
      <c r="J1863" s="68" t="s">
        <v>26247</v>
      </c>
      <c r="K1863" s="68" t="s">
        <v>26248</v>
      </c>
      <c r="L1863" s="100" t="s">
        <v>31618</v>
      </c>
      <c r="N1863" s="68">
        <v>1.1339999999999999</v>
      </c>
      <c r="O1863" s="68">
        <v>230</v>
      </c>
      <c r="P1863" s="68">
        <v>3.45</v>
      </c>
      <c r="Q1863" s="68">
        <v>0.24149999999999999</v>
      </c>
      <c r="R1863" s="68">
        <v>0</v>
      </c>
      <c r="S1863" s="68">
        <v>22</v>
      </c>
      <c r="T1863" s="53">
        <v>25.69</v>
      </c>
    </row>
    <row r="1864" spans="1:20" ht="22.95" customHeight="1" x14ac:dyDescent="0.25">
      <c r="A1864" s="68">
        <v>1863</v>
      </c>
      <c r="B1864" s="99">
        <v>243845</v>
      </c>
      <c r="C1864" s="68" t="s">
        <v>4101</v>
      </c>
      <c r="D1864" s="68" t="s">
        <v>4102</v>
      </c>
      <c r="E1864" s="68" t="s">
        <v>4110</v>
      </c>
      <c r="F1864" s="68" t="s">
        <v>4103</v>
      </c>
      <c r="G1864" s="68" t="s">
        <v>6582</v>
      </c>
      <c r="H1864" s="68" t="s">
        <v>4104</v>
      </c>
      <c r="I1864" s="68" t="s">
        <v>31619</v>
      </c>
      <c r="J1864" s="68" t="s">
        <v>31620</v>
      </c>
      <c r="K1864" s="68" t="s">
        <v>31621</v>
      </c>
      <c r="L1864" s="100" t="s">
        <v>31622</v>
      </c>
      <c r="N1864" s="68">
        <v>0.58399999999999996</v>
      </c>
      <c r="O1864" s="68">
        <v>130</v>
      </c>
      <c r="P1864" s="68">
        <v>1.95</v>
      </c>
      <c r="Q1864" s="68">
        <v>0.13650000000000001</v>
      </c>
      <c r="R1864" s="68">
        <v>0</v>
      </c>
      <c r="S1864" s="68">
        <v>17</v>
      </c>
      <c r="T1864" s="53">
        <v>19.09</v>
      </c>
    </row>
    <row r="1865" spans="1:20" ht="22.95" customHeight="1" x14ac:dyDescent="0.25">
      <c r="A1865" s="68">
        <v>1864</v>
      </c>
      <c r="B1865" s="99">
        <v>243845</v>
      </c>
      <c r="C1865" s="68" t="s">
        <v>4101</v>
      </c>
      <c r="D1865" s="68" t="s">
        <v>4102</v>
      </c>
      <c r="E1865" s="68" t="s">
        <v>4110</v>
      </c>
      <c r="F1865" s="68" t="s">
        <v>4103</v>
      </c>
      <c r="G1865" s="68" t="s">
        <v>6582</v>
      </c>
      <c r="H1865" s="68" t="s">
        <v>4104</v>
      </c>
      <c r="I1865" s="68" t="s">
        <v>31623</v>
      </c>
      <c r="J1865" s="68" t="s">
        <v>5046</v>
      </c>
      <c r="K1865" s="68" t="s">
        <v>31624</v>
      </c>
      <c r="L1865" s="100" t="s">
        <v>31625</v>
      </c>
      <c r="N1865" s="68">
        <v>0.63400000000000001</v>
      </c>
      <c r="O1865" s="68">
        <v>130</v>
      </c>
      <c r="P1865" s="68">
        <v>1.95</v>
      </c>
      <c r="Q1865" s="68">
        <v>0.13650000000000001</v>
      </c>
      <c r="R1865" s="68">
        <v>0</v>
      </c>
      <c r="S1865" s="68">
        <v>17</v>
      </c>
      <c r="T1865" s="53">
        <v>19.09</v>
      </c>
    </row>
    <row r="1866" spans="1:20" ht="22.95" customHeight="1" x14ac:dyDescent="0.25">
      <c r="A1866" s="68">
        <v>1865</v>
      </c>
      <c r="B1866" s="99">
        <v>243845</v>
      </c>
      <c r="C1866" s="68" t="s">
        <v>4101</v>
      </c>
      <c r="D1866" s="68" t="s">
        <v>4102</v>
      </c>
      <c r="E1866" s="68" t="s">
        <v>4110</v>
      </c>
      <c r="F1866" s="68" t="s">
        <v>4103</v>
      </c>
      <c r="G1866" s="68" t="s">
        <v>6582</v>
      </c>
      <c r="H1866" s="68" t="s">
        <v>4104</v>
      </c>
      <c r="I1866" s="68" t="s">
        <v>31626</v>
      </c>
      <c r="J1866" s="68" t="s">
        <v>20880</v>
      </c>
      <c r="K1866" s="68" t="s">
        <v>8518</v>
      </c>
      <c r="L1866" s="100" t="s">
        <v>20881</v>
      </c>
      <c r="N1866" s="68">
        <v>0.71399999999999997</v>
      </c>
      <c r="O1866" s="68">
        <v>130</v>
      </c>
      <c r="P1866" s="68">
        <v>1.95</v>
      </c>
      <c r="Q1866" s="68">
        <v>0.13650000000000001</v>
      </c>
      <c r="R1866" s="68">
        <v>0</v>
      </c>
      <c r="S1866" s="68">
        <v>17</v>
      </c>
      <c r="T1866" s="53">
        <v>19.09</v>
      </c>
    </row>
    <row r="1867" spans="1:20" ht="22.95" customHeight="1" x14ac:dyDescent="0.25">
      <c r="A1867" s="68">
        <v>1866</v>
      </c>
      <c r="B1867" s="99">
        <v>243845</v>
      </c>
      <c r="C1867" s="68" t="s">
        <v>4101</v>
      </c>
      <c r="D1867" s="68" t="s">
        <v>4102</v>
      </c>
      <c r="E1867" s="68" t="s">
        <v>4110</v>
      </c>
      <c r="F1867" s="68" t="s">
        <v>4103</v>
      </c>
      <c r="G1867" s="68" t="s">
        <v>6582</v>
      </c>
      <c r="H1867" s="68" t="s">
        <v>4104</v>
      </c>
      <c r="I1867" s="68" t="s">
        <v>31627</v>
      </c>
      <c r="J1867" s="68" t="s">
        <v>31628</v>
      </c>
      <c r="K1867" s="68" t="s">
        <v>31629</v>
      </c>
      <c r="L1867" s="100" t="s">
        <v>31630</v>
      </c>
      <c r="N1867" s="68">
        <v>1.208</v>
      </c>
      <c r="O1867" s="68">
        <v>230</v>
      </c>
      <c r="P1867" s="68">
        <v>3.45</v>
      </c>
      <c r="Q1867" s="68">
        <v>0.24149999999999999</v>
      </c>
      <c r="R1867" s="68">
        <v>0</v>
      </c>
      <c r="S1867" s="68">
        <v>22</v>
      </c>
      <c r="T1867" s="53">
        <v>25.69</v>
      </c>
    </row>
    <row r="1868" spans="1:20" ht="22.95" customHeight="1" x14ac:dyDescent="0.25">
      <c r="A1868" s="68">
        <v>1867</v>
      </c>
      <c r="B1868" s="99">
        <v>243845</v>
      </c>
      <c r="C1868" s="68" t="s">
        <v>4101</v>
      </c>
      <c r="D1868" s="68" t="s">
        <v>4102</v>
      </c>
      <c r="E1868" s="68" t="s">
        <v>4110</v>
      </c>
      <c r="F1868" s="68" t="s">
        <v>4103</v>
      </c>
      <c r="G1868" s="68" t="s">
        <v>6582</v>
      </c>
      <c r="H1868" s="68" t="s">
        <v>4104</v>
      </c>
      <c r="I1868" s="68" t="s">
        <v>31631</v>
      </c>
      <c r="J1868" s="68" t="s">
        <v>31632</v>
      </c>
      <c r="K1868" s="68" t="s">
        <v>31633</v>
      </c>
      <c r="L1868" s="100" t="s">
        <v>31634</v>
      </c>
      <c r="N1868" s="68">
        <v>0.66400000000000003</v>
      </c>
      <c r="O1868" s="68">
        <v>130</v>
      </c>
      <c r="P1868" s="68">
        <v>1.95</v>
      </c>
      <c r="Q1868" s="68">
        <v>0.13650000000000001</v>
      </c>
      <c r="R1868" s="68">
        <v>0</v>
      </c>
      <c r="S1868" s="68">
        <v>17</v>
      </c>
      <c r="T1868" s="53">
        <v>19.09</v>
      </c>
    </row>
    <row r="1869" spans="1:20" ht="22.95" customHeight="1" x14ac:dyDescent="0.25">
      <c r="A1869" s="68">
        <v>1868</v>
      </c>
      <c r="B1869" s="99">
        <v>243845</v>
      </c>
      <c r="C1869" s="68" t="s">
        <v>4101</v>
      </c>
      <c r="D1869" s="68" t="s">
        <v>4102</v>
      </c>
      <c r="E1869" s="68" t="s">
        <v>4110</v>
      </c>
      <c r="F1869" s="68" t="s">
        <v>4103</v>
      </c>
      <c r="G1869" s="68" t="s">
        <v>6582</v>
      </c>
      <c r="H1869" s="68" t="s">
        <v>4104</v>
      </c>
      <c r="I1869" s="68" t="s">
        <v>31635</v>
      </c>
      <c r="J1869" s="68" t="s">
        <v>8891</v>
      </c>
      <c r="K1869" s="68" t="s">
        <v>31636</v>
      </c>
      <c r="L1869" s="100" t="s">
        <v>31637</v>
      </c>
      <c r="N1869" s="68">
        <v>1.1819999999999999</v>
      </c>
      <c r="O1869" s="68">
        <v>230</v>
      </c>
      <c r="P1869" s="68">
        <v>3.45</v>
      </c>
      <c r="Q1869" s="68">
        <v>0.24149999999999999</v>
      </c>
      <c r="R1869" s="68">
        <v>0</v>
      </c>
      <c r="S1869" s="68">
        <v>22</v>
      </c>
      <c r="T1869" s="53">
        <v>25.69</v>
      </c>
    </row>
    <row r="1870" spans="1:20" ht="22.95" customHeight="1" x14ac:dyDescent="0.25">
      <c r="A1870" s="68">
        <v>1869</v>
      </c>
      <c r="B1870" s="99">
        <v>243845</v>
      </c>
      <c r="C1870" s="68" t="s">
        <v>4101</v>
      </c>
      <c r="D1870" s="68" t="s">
        <v>4102</v>
      </c>
      <c r="E1870" s="68" t="s">
        <v>4110</v>
      </c>
      <c r="F1870" s="68" t="s">
        <v>4103</v>
      </c>
      <c r="G1870" s="68" t="s">
        <v>6582</v>
      </c>
      <c r="H1870" s="68" t="s">
        <v>4104</v>
      </c>
      <c r="I1870" s="68" t="s">
        <v>31638</v>
      </c>
      <c r="J1870" s="68" t="s">
        <v>31639</v>
      </c>
      <c r="K1870" s="68" t="s">
        <v>31640</v>
      </c>
      <c r="L1870" s="100" t="s">
        <v>31641</v>
      </c>
      <c r="N1870" s="68">
        <v>0.70799999999999996</v>
      </c>
      <c r="O1870" s="68">
        <v>130</v>
      </c>
      <c r="P1870" s="68">
        <v>1.95</v>
      </c>
      <c r="Q1870" s="68">
        <v>0.13650000000000001</v>
      </c>
      <c r="R1870" s="68">
        <v>0</v>
      </c>
      <c r="S1870" s="68">
        <v>17</v>
      </c>
      <c r="T1870" s="53">
        <v>19.09</v>
      </c>
    </row>
    <row r="1871" spans="1:20" ht="22.95" customHeight="1" x14ac:dyDescent="0.25">
      <c r="A1871" s="68">
        <v>1870</v>
      </c>
      <c r="B1871" s="99">
        <v>243845</v>
      </c>
      <c r="C1871" s="68" t="s">
        <v>4101</v>
      </c>
      <c r="D1871" s="68" t="s">
        <v>4102</v>
      </c>
      <c r="E1871" s="68" t="s">
        <v>4110</v>
      </c>
      <c r="F1871" s="68" t="s">
        <v>4103</v>
      </c>
      <c r="G1871" s="68" t="s">
        <v>6582</v>
      </c>
      <c r="H1871" s="68" t="s">
        <v>4104</v>
      </c>
      <c r="I1871" s="68" t="s">
        <v>31642</v>
      </c>
      <c r="J1871" s="68" t="s">
        <v>27223</v>
      </c>
      <c r="K1871" s="68" t="s">
        <v>27224</v>
      </c>
      <c r="L1871" s="100" t="s">
        <v>27225</v>
      </c>
      <c r="N1871" s="68">
        <v>1.6859999999999999</v>
      </c>
      <c r="O1871" s="68">
        <v>330</v>
      </c>
      <c r="P1871" s="68">
        <v>4.95</v>
      </c>
      <c r="Q1871" s="68">
        <v>0.34649999999999997</v>
      </c>
      <c r="R1871" s="68">
        <v>0</v>
      </c>
      <c r="S1871" s="68">
        <v>22</v>
      </c>
      <c r="T1871" s="53">
        <v>27.3</v>
      </c>
    </row>
    <row r="1872" spans="1:20" ht="22.95" customHeight="1" x14ac:dyDescent="0.25">
      <c r="A1872" s="68">
        <v>1871</v>
      </c>
      <c r="B1872" s="99">
        <v>243845</v>
      </c>
      <c r="C1872" s="68" t="s">
        <v>4101</v>
      </c>
      <c r="D1872" s="68" t="s">
        <v>4102</v>
      </c>
      <c r="E1872" s="68" t="s">
        <v>4110</v>
      </c>
      <c r="F1872" s="68" t="s">
        <v>4103</v>
      </c>
      <c r="G1872" s="68" t="s">
        <v>6582</v>
      </c>
      <c r="H1872" s="68" t="s">
        <v>4104</v>
      </c>
      <c r="I1872" s="68" t="s">
        <v>31643</v>
      </c>
      <c r="J1872" s="68" t="s">
        <v>31644</v>
      </c>
      <c r="K1872" s="68" t="s">
        <v>31645</v>
      </c>
      <c r="L1872" s="100" t="s">
        <v>31646</v>
      </c>
      <c r="N1872" s="68">
        <v>0.56799999999999995</v>
      </c>
      <c r="O1872" s="68">
        <v>130</v>
      </c>
      <c r="P1872" s="68">
        <v>1.95</v>
      </c>
      <c r="Q1872" s="68">
        <v>0.13650000000000001</v>
      </c>
      <c r="R1872" s="68">
        <v>0</v>
      </c>
      <c r="S1872" s="68">
        <v>17</v>
      </c>
      <c r="T1872" s="53">
        <v>19.09</v>
      </c>
    </row>
    <row r="1873" spans="1:20" ht="22.95" customHeight="1" x14ac:dyDescent="0.25">
      <c r="A1873" s="68">
        <v>1872</v>
      </c>
      <c r="B1873" s="99">
        <v>243845</v>
      </c>
      <c r="C1873" s="68" t="s">
        <v>4101</v>
      </c>
      <c r="D1873" s="68" t="s">
        <v>4102</v>
      </c>
      <c r="E1873" s="68" t="s">
        <v>4110</v>
      </c>
      <c r="F1873" s="68" t="s">
        <v>4103</v>
      </c>
      <c r="G1873" s="68" t="s">
        <v>6582</v>
      </c>
      <c r="H1873" s="68" t="s">
        <v>4104</v>
      </c>
      <c r="I1873" s="68" t="s">
        <v>31647</v>
      </c>
      <c r="J1873" s="68" t="s">
        <v>31648</v>
      </c>
      <c r="K1873" s="68" t="s">
        <v>31649</v>
      </c>
      <c r="L1873" s="100" t="s">
        <v>31650</v>
      </c>
      <c r="N1873" s="68">
        <v>0.63600000000000001</v>
      </c>
      <c r="O1873" s="68">
        <v>130</v>
      </c>
      <c r="P1873" s="68">
        <v>1.95</v>
      </c>
      <c r="Q1873" s="68">
        <v>0.13650000000000001</v>
      </c>
      <c r="R1873" s="68">
        <v>0</v>
      </c>
      <c r="S1873" s="68">
        <v>17</v>
      </c>
      <c r="T1873" s="53">
        <v>19.09</v>
      </c>
    </row>
    <row r="1874" spans="1:20" ht="22.95" customHeight="1" x14ac:dyDescent="0.25">
      <c r="A1874" s="68">
        <v>1873</v>
      </c>
      <c r="B1874" s="99">
        <v>243845</v>
      </c>
      <c r="C1874" s="68" t="s">
        <v>4101</v>
      </c>
      <c r="D1874" s="68" t="s">
        <v>4102</v>
      </c>
      <c r="E1874" s="68" t="s">
        <v>4110</v>
      </c>
      <c r="F1874" s="68" t="s">
        <v>4103</v>
      </c>
      <c r="G1874" s="68" t="s">
        <v>6582</v>
      </c>
      <c r="H1874" s="68" t="s">
        <v>4104</v>
      </c>
      <c r="I1874" s="68" t="s">
        <v>31651</v>
      </c>
      <c r="J1874" s="68" t="s">
        <v>31652</v>
      </c>
      <c r="K1874" s="68" t="s">
        <v>31653</v>
      </c>
      <c r="L1874" s="100" t="s">
        <v>31654</v>
      </c>
      <c r="N1874" s="68">
        <v>1.1459999999999999</v>
      </c>
      <c r="O1874" s="68">
        <v>230</v>
      </c>
      <c r="P1874" s="68">
        <v>3.45</v>
      </c>
      <c r="Q1874" s="68">
        <v>0.24149999999999999</v>
      </c>
      <c r="R1874" s="68">
        <v>0</v>
      </c>
      <c r="S1874" s="68">
        <v>22</v>
      </c>
      <c r="T1874" s="53">
        <v>25.69</v>
      </c>
    </row>
    <row r="1875" spans="1:20" ht="22.95" customHeight="1" x14ac:dyDescent="0.25">
      <c r="A1875" s="68">
        <v>1874</v>
      </c>
      <c r="B1875" s="99">
        <v>243845</v>
      </c>
      <c r="C1875" s="68" t="s">
        <v>4101</v>
      </c>
      <c r="D1875" s="68" t="s">
        <v>4102</v>
      </c>
      <c r="E1875" s="68" t="s">
        <v>4110</v>
      </c>
      <c r="F1875" s="68" t="s">
        <v>4103</v>
      </c>
      <c r="G1875" s="68" t="s">
        <v>6582</v>
      </c>
      <c r="H1875" s="68" t="s">
        <v>4104</v>
      </c>
      <c r="I1875" s="68" t="s">
        <v>31655</v>
      </c>
      <c r="J1875" s="68" t="s">
        <v>28876</v>
      </c>
      <c r="K1875" s="68" t="s">
        <v>28877</v>
      </c>
      <c r="L1875" s="100" t="s">
        <v>31656</v>
      </c>
      <c r="N1875" s="68">
        <v>0.63</v>
      </c>
      <c r="O1875" s="68">
        <v>130</v>
      </c>
      <c r="P1875" s="68">
        <v>1.95</v>
      </c>
      <c r="Q1875" s="68">
        <v>0.13650000000000001</v>
      </c>
      <c r="R1875" s="68">
        <v>0</v>
      </c>
      <c r="S1875" s="68">
        <v>17</v>
      </c>
      <c r="T1875" s="53">
        <v>19.09</v>
      </c>
    </row>
    <row r="1876" spans="1:20" ht="22.95" customHeight="1" x14ac:dyDescent="0.25">
      <c r="A1876" s="68">
        <v>1875</v>
      </c>
      <c r="B1876" s="99">
        <v>243845</v>
      </c>
      <c r="C1876" s="68" t="s">
        <v>4101</v>
      </c>
      <c r="D1876" s="68" t="s">
        <v>4102</v>
      </c>
      <c r="E1876" s="68" t="s">
        <v>4110</v>
      </c>
      <c r="F1876" s="68" t="s">
        <v>4103</v>
      </c>
      <c r="G1876" s="68" t="s">
        <v>6582</v>
      </c>
      <c r="H1876" s="68" t="s">
        <v>4104</v>
      </c>
      <c r="I1876" s="68" t="s">
        <v>31657</v>
      </c>
      <c r="J1876" s="68" t="s">
        <v>31658</v>
      </c>
      <c r="K1876" s="68" t="s">
        <v>31659</v>
      </c>
      <c r="L1876" s="100" t="s">
        <v>31660</v>
      </c>
      <c r="N1876" s="68">
        <v>0.72199999999999998</v>
      </c>
      <c r="O1876" s="68">
        <v>130</v>
      </c>
      <c r="P1876" s="68">
        <v>1.95</v>
      </c>
      <c r="Q1876" s="68">
        <v>0.13650000000000001</v>
      </c>
      <c r="R1876" s="68">
        <v>0</v>
      </c>
      <c r="S1876" s="68">
        <v>17</v>
      </c>
      <c r="T1876" s="53">
        <v>19.09</v>
      </c>
    </row>
    <row r="1877" spans="1:20" ht="22.95" customHeight="1" x14ac:dyDescent="0.25">
      <c r="A1877" s="68">
        <v>1876</v>
      </c>
      <c r="B1877" s="99">
        <v>243845</v>
      </c>
      <c r="C1877" s="68" t="s">
        <v>4101</v>
      </c>
      <c r="D1877" s="68" t="s">
        <v>4102</v>
      </c>
      <c r="E1877" s="68" t="s">
        <v>4110</v>
      </c>
      <c r="F1877" s="68" t="s">
        <v>4103</v>
      </c>
      <c r="G1877" s="68" t="s">
        <v>6582</v>
      </c>
      <c r="H1877" s="68" t="s">
        <v>4104</v>
      </c>
      <c r="I1877" s="68" t="s">
        <v>31661</v>
      </c>
      <c r="J1877" s="68" t="s">
        <v>31662</v>
      </c>
      <c r="K1877" s="68" t="s">
        <v>31663</v>
      </c>
      <c r="L1877" s="100" t="s">
        <v>31664</v>
      </c>
      <c r="N1877" s="68">
        <v>1.1299999999999999</v>
      </c>
      <c r="O1877" s="68">
        <v>230</v>
      </c>
      <c r="P1877" s="68">
        <v>3.45</v>
      </c>
      <c r="Q1877" s="68">
        <v>0.24149999999999999</v>
      </c>
      <c r="R1877" s="68">
        <v>0</v>
      </c>
      <c r="S1877" s="68">
        <v>22</v>
      </c>
      <c r="T1877" s="53">
        <v>25.69</v>
      </c>
    </row>
    <row r="1878" spans="1:20" ht="22.95" customHeight="1" x14ac:dyDescent="0.25">
      <c r="A1878" s="68">
        <v>1877</v>
      </c>
      <c r="B1878" s="99">
        <v>243845</v>
      </c>
      <c r="C1878" s="68" t="s">
        <v>4101</v>
      </c>
      <c r="D1878" s="68" t="s">
        <v>4102</v>
      </c>
      <c r="E1878" s="68" t="s">
        <v>4110</v>
      </c>
      <c r="F1878" s="68" t="s">
        <v>4103</v>
      </c>
      <c r="G1878" s="68" t="s">
        <v>6582</v>
      </c>
      <c r="H1878" s="68" t="s">
        <v>4104</v>
      </c>
      <c r="I1878" s="68" t="s">
        <v>31665</v>
      </c>
      <c r="J1878" s="68" t="s">
        <v>31666</v>
      </c>
      <c r="K1878" s="68" t="s">
        <v>31667</v>
      </c>
      <c r="L1878" s="100" t="s">
        <v>31668</v>
      </c>
      <c r="N1878" s="68">
        <v>0.57799999999999996</v>
      </c>
      <c r="O1878" s="68">
        <v>130</v>
      </c>
      <c r="P1878" s="68">
        <v>1.95</v>
      </c>
      <c r="Q1878" s="68">
        <v>0.13650000000000001</v>
      </c>
      <c r="R1878" s="68">
        <v>0</v>
      </c>
      <c r="S1878" s="68">
        <v>17</v>
      </c>
      <c r="T1878" s="53">
        <v>19.09</v>
      </c>
    </row>
    <row r="1879" spans="1:20" ht="22.95" customHeight="1" x14ac:dyDescent="0.25">
      <c r="A1879" s="68">
        <v>1878</v>
      </c>
      <c r="B1879" s="99">
        <v>243845</v>
      </c>
      <c r="C1879" s="68" t="s">
        <v>4101</v>
      </c>
      <c r="D1879" s="68" t="s">
        <v>4102</v>
      </c>
      <c r="E1879" s="68" t="s">
        <v>4110</v>
      </c>
      <c r="F1879" s="68" t="s">
        <v>4103</v>
      </c>
      <c r="G1879" s="68" t="s">
        <v>6582</v>
      </c>
      <c r="H1879" s="68" t="s">
        <v>4104</v>
      </c>
      <c r="I1879" s="68" t="s">
        <v>31669</v>
      </c>
      <c r="J1879" s="68" t="s">
        <v>31670</v>
      </c>
      <c r="K1879" s="68" t="s">
        <v>31671</v>
      </c>
      <c r="L1879" s="100" t="s">
        <v>31672</v>
      </c>
      <c r="N1879" s="68">
        <v>0.51</v>
      </c>
      <c r="O1879" s="68">
        <v>130</v>
      </c>
      <c r="P1879" s="68">
        <v>1.95</v>
      </c>
      <c r="Q1879" s="68">
        <v>0.13650000000000001</v>
      </c>
      <c r="R1879" s="68">
        <v>0</v>
      </c>
      <c r="S1879" s="68">
        <v>17</v>
      </c>
      <c r="T1879" s="53">
        <v>19.09</v>
      </c>
    </row>
    <row r="1880" spans="1:20" ht="22.95" customHeight="1" x14ac:dyDescent="0.25">
      <c r="A1880" s="68">
        <v>1879</v>
      </c>
      <c r="B1880" s="99">
        <v>243845</v>
      </c>
      <c r="C1880" s="68" t="s">
        <v>4101</v>
      </c>
      <c r="D1880" s="68" t="s">
        <v>4102</v>
      </c>
      <c r="E1880" s="68" t="s">
        <v>4110</v>
      </c>
      <c r="F1880" s="68" t="s">
        <v>4103</v>
      </c>
      <c r="G1880" s="68" t="s">
        <v>6582</v>
      </c>
      <c r="H1880" s="68" t="s">
        <v>4104</v>
      </c>
      <c r="I1880" s="68" t="s">
        <v>31673</v>
      </c>
      <c r="J1880" s="68" t="s">
        <v>31674</v>
      </c>
      <c r="K1880" s="68" t="s">
        <v>31675</v>
      </c>
      <c r="L1880" s="100" t="s">
        <v>31676</v>
      </c>
      <c r="N1880" s="68">
        <v>0.64600000000000002</v>
      </c>
      <c r="O1880" s="68">
        <v>130</v>
      </c>
      <c r="P1880" s="68">
        <v>1.95</v>
      </c>
      <c r="Q1880" s="68">
        <v>0.13650000000000001</v>
      </c>
      <c r="R1880" s="68">
        <v>0</v>
      </c>
      <c r="S1880" s="68">
        <v>17</v>
      </c>
      <c r="T1880" s="53">
        <v>19.09</v>
      </c>
    </row>
    <row r="1881" spans="1:20" ht="22.95" customHeight="1" x14ac:dyDescent="0.25">
      <c r="A1881" s="68">
        <v>1880</v>
      </c>
      <c r="B1881" s="99">
        <v>243845</v>
      </c>
      <c r="C1881" s="68" t="s">
        <v>4101</v>
      </c>
      <c r="D1881" s="68" t="s">
        <v>4102</v>
      </c>
      <c r="E1881" s="68" t="s">
        <v>4110</v>
      </c>
      <c r="F1881" s="68" t="s">
        <v>4103</v>
      </c>
      <c r="G1881" s="68" t="s">
        <v>6582</v>
      </c>
      <c r="H1881" s="68" t="s">
        <v>4104</v>
      </c>
      <c r="I1881" s="68" t="s">
        <v>31677</v>
      </c>
      <c r="J1881" s="68" t="s">
        <v>23523</v>
      </c>
      <c r="K1881" s="68" t="s">
        <v>31678</v>
      </c>
      <c r="L1881" s="100" t="s">
        <v>31679</v>
      </c>
      <c r="N1881" s="68">
        <v>1.18</v>
      </c>
      <c r="O1881" s="68">
        <v>230</v>
      </c>
      <c r="P1881" s="68">
        <v>3.45</v>
      </c>
      <c r="Q1881" s="68">
        <v>0.24149999999999999</v>
      </c>
      <c r="R1881" s="68">
        <v>0</v>
      </c>
      <c r="S1881" s="68">
        <v>22</v>
      </c>
      <c r="T1881" s="53">
        <v>25.69</v>
      </c>
    </row>
    <row r="1882" spans="1:20" ht="22.95" customHeight="1" x14ac:dyDescent="0.25">
      <c r="A1882" s="68">
        <v>1881</v>
      </c>
      <c r="B1882" s="99">
        <v>243845</v>
      </c>
      <c r="C1882" s="68" t="s">
        <v>4101</v>
      </c>
      <c r="D1882" s="68" t="s">
        <v>4102</v>
      </c>
      <c r="E1882" s="68" t="s">
        <v>4110</v>
      </c>
      <c r="F1882" s="68" t="s">
        <v>4103</v>
      </c>
      <c r="G1882" s="68" t="s">
        <v>6582</v>
      </c>
      <c r="H1882" s="68" t="s">
        <v>4104</v>
      </c>
      <c r="I1882" s="68" t="s">
        <v>31680</v>
      </c>
      <c r="J1882" s="68" t="s">
        <v>28902</v>
      </c>
      <c r="K1882" s="68" t="s">
        <v>28903</v>
      </c>
      <c r="L1882" s="100" t="s">
        <v>28904</v>
      </c>
      <c r="N1882" s="68">
        <v>1.1639999999999999</v>
      </c>
      <c r="O1882" s="68">
        <v>230</v>
      </c>
      <c r="P1882" s="68">
        <v>3.45</v>
      </c>
      <c r="Q1882" s="68">
        <v>0.24149999999999999</v>
      </c>
      <c r="R1882" s="68">
        <v>0</v>
      </c>
      <c r="S1882" s="68">
        <v>22</v>
      </c>
      <c r="T1882" s="53">
        <v>25.69</v>
      </c>
    </row>
    <row r="1883" spans="1:20" ht="22.95" customHeight="1" x14ac:dyDescent="0.25">
      <c r="A1883" s="68">
        <v>1882</v>
      </c>
      <c r="B1883" s="99">
        <v>243845</v>
      </c>
      <c r="C1883" s="68" t="s">
        <v>4101</v>
      </c>
      <c r="D1883" s="68" t="s">
        <v>4102</v>
      </c>
      <c r="E1883" s="68" t="s">
        <v>4110</v>
      </c>
      <c r="F1883" s="68" t="s">
        <v>4103</v>
      </c>
      <c r="G1883" s="68" t="s">
        <v>6582</v>
      </c>
      <c r="H1883" s="68" t="s">
        <v>4104</v>
      </c>
      <c r="I1883" s="68" t="s">
        <v>31681</v>
      </c>
      <c r="J1883" s="68" t="s">
        <v>31682</v>
      </c>
      <c r="K1883" s="68" t="s">
        <v>31683</v>
      </c>
      <c r="L1883" s="100" t="s">
        <v>31684</v>
      </c>
      <c r="N1883" s="68">
        <v>0.54400000000000004</v>
      </c>
      <c r="O1883" s="68">
        <v>130</v>
      </c>
      <c r="P1883" s="68">
        <v>1.95</v>
      </c>
      <c r="Q1883" s="68">
        <v>0.13650000000000001</v>
      </c>
      <c r="R1883" s="68">
        <v>0</v>
      </c>
      <c r="S1883" s="68">
        <v>17</v>
      </c>
      <c r="T1883" s="53">
        <v>19.09</v>
      </c>
    </row>
    <row r="1884" spans="1:20" ht="22.95" customHeight="1" x14ac:dyDescent="0.25">
      <c r="A1884" s="68">
        <v>1883</v>
      </c>
      <c r="B1884" s="99">
        <v>243845</v>
      </c>
      <c r="C1884" s="68" t="s">
        <v>4101</v>
      </c>
      <c r="D1884" s="68" t="s">
        <v>4102</v>
      </c>
      <c r="E1884" s="68" t="s">
        <v>4110</v>
      </c>
      <c r="F1884" s="68" t="s">
        <v>4103</v>
      </c>
      <c r="G1884" s="68" t="s">
        <v>6582</v>
      </c>
      <c r="H1884" s="68" t="s">
        <v>4104</v>
      </c>
      <c r="I1884" s="68" t="s">
        <v>31685</v>
      </c>
      <c r="J1884" s="68" t="s">
        <v>31686</v>
      </c>
      <c r="K1884" s="68" t="s">
        <v>31687</v>
      </c>
      <c r="L1884" s="100" t="s">
        <v>31688</v>
      </c>
      <c r="N1884" s="68">
        <v>0.66600000000000004</v>
      </c>
      <c r="O1884" s="68">
        <v>130</v>
      </c>
      <c r="P1884" s="68">
        <v>1.95</v>
      </c>
      <c r="Q1884" s="68">
        <v>0.13650000000000001</v>
      </c>
      <c r="R1884" s="68">
        <v>0</v>
      </c>
      <c r="S1884" s="68">
        <v>17</v>
      </c>
      <c r="T1884" s="53">
        <v>19.09</v>
      </c>
    </row>
    <row r="1885" spans="1:20" ht="22.95" customHeight="1" x14ac:dyDescent="0.25">
      <c r="A1885" s="68">
        <v>1884</v>
      </c>
      <c r="B1885" s="99">
        <v>243845</v>
      </c>
      <c r="C1885" s="68" t="s">
        <v>4101</v>
      </c>
      <c r="D1885" s="68" t="s">
        <v>4102</v>
      </c>
      <c r="E1885" s="68" t="s">
        <v>4110</v>
      </c>
      <c r="F1885" s="68" t="s">
        <v>4103</v>
      </c>
      <c r="G1885" s="68" t="s">
        <v>6582</v>
      </c>
      <c r="H1885" s="68" t="s">
        <v>4104</v>
      </c>
      <c r="I1885" s="68" t="s">
        <v>31689</v>
      </c>
      <c r="J1885" s="68" t="s">
        <v>31690</v>
      </c>
      <c r="K1885" s="68" t="s">
        <v>31691</v>
      </c>
      <c r="L1885" s="100" t="s">
        <v>31692</v>
      </c>
      <c r="N1885" s="68">
        <v>0.72199999999999998</v>
      </c>
      <c r="O1885" s="68">
        <v>130</v>
      </c>
      <c r="P1885" s="68">
        <v>1.95</v>
      </c>
      <c r="Q1885" s="68">
        <v>0.13650000000000001</v>
      </c>
      <c r="R1885" s="68">
        <v>0</v>
      </c>
      <c r="S1885" s="68">
        <v>17</v>
      </c>
      <c r="T1885" s="53">
        <v>19.09</v>
      </c>
    </row>
    <row r="1886" spans="1:20" ht="22.95" customHeight="1" x14ac:dyDescent="0.25">
      <c r="A1886" s="68">
        <v>1885</v>
      </c>
      <c r="B1886" s="99">
        <v>243845</v>
      </c>
      <c r="C1886" s="68" t="s">
        <v>4101</v>
      </c>
      <c r="D1886" s="68" t="s">
        <v>4102</v>
      </c>
      <c r="E1886" s="68" t="s">
        <v>4110</v>
      </c>
      <c r="F1886" s="68" t="s">
        <v>4103</v>
      </c>
      <c r="G1886" s="68" t="s">
        <v>6582</v>
      </c>
      <c r="H1886" s="68" t="s">
        <v>4104</v>
      </c>
      <c r="I1886" s="68" t="s">
        <v>31693</v>
      </c>
      <c r="J1886" s="68" t="s">
        <v>31694</v>
      </c>
      <c r="K1886" s="68" t="s">
        <v>31695</v>
      </c>
      <c r="L1886" s="100" t="s">
        <v>31696</v>
      </c>
      <c r="N1886" s="68">
        <v>1.276</v>
      </c>
      <c r="O1886" s="68">
        <v>280</v>
      </c>
      <c r="P1886" s="68">
        <v>4.2</v>
      </c>
      <c r="Q1886" s="68">
        <v>0.29399999999999998</v>
      </c>
      <c r="R1886" s="68">
        <v>0</v>
      </c>
      <c r="S1886" s="68">
        <v>22</v>
      </c>
      <c r="T1886" s="53">
        <v>26.49</v>
      </c>
    </row>
    <row r="1887" spans="1:20" ht="22.95" customHeight="1" x14ac:dyDescent="0.25">
      <c r="A1887" s="68">
        <v>1886</v>
      </c>
      <c r="B1887" s="99">
        <v>243845</v>
      </c>
      <c r="C1887" s="68" t="s">
        <v>4101</v>
      </c>
      <c r="D1887" s="68" t="s">
        <v>4102</v>
      </c>
      <c r="E1887" s="68" t="s">
        <v>4110</v>
      </c>
      <c r="F1887" s="68" t="s">
        <v>4103</v>
      </c>
      <c r="G1887" s="68" t="s">
        <v>6582</v>
      </c>
      <c r="H1887" s="68" t="s">
        <v>4104</v>
      </c>
      <c r="I1887" s="68" t="s">
        <v>31697</v>
      </c>
      <c r="J1887" s="68" t="s">
        <v>31698</v>
      </c>
      <c r="K1887" s="68" t="s">
        <v>31699</v>
      </c>
      <c r="L1887" s="100" t="s">
        <v>31700</v>
      </c>
      <c r="N1887" s="68">
        <v>0.57399999999999995</v>
      </c>
      <c r="O1887" s="68">
        <v>130</v>
      </c>
      <c r="P1887" s="68">
        <v>1.95</v>
      </c>
      <c r="Q1887" s="68">
        <v>0.13650000000000001</v>
      </c>
      <c r="R1887" s="68">
        <v>0</v>
      </c>
      <c r="S1887" s="68">
        <v>17</v>
      </c>
      <c r="T1887" s="53">
        <v>19.09</v>
      </c>
    </row>
    <row r="1888" spans="1:20" ht="22.95" customHeight="1" x14ac:dyDescent="0.25">
      <c r="A1888" s="68">
        <v>1887</v>
      </c>
      <c r="B1888" s="99">
        <v>243845</v>
      </c>
      <c r="C1888" s="68" t="s">
        <v>4101</v>
      </c>
      <c r="D1888" s="68" t="s">
        <v>4102</v>
      </c>
      <c r="E1888" s="68" t="s">
        <v>4110</v>
      </c>
      <c r="F1888" s="68" t="s">
        <v>4103</v>
      </c>
      <c r="G1888" s="68" t="s">
        <v>6582</v>
      </c>
      <c r="H1888" s="68" t="s">
        <v>4104</v>
      </c>
      <c r="I1888" s="68" t="s">
        <v>31701</v>
      </c>
      <c r="J1888" s="68" t="s">
        <v>31702</v>
      </c>
      <c r="K1888" s="68" t="s">
        <v>31703</v>
      </c>
      <c r="L1888" s="100" t="s">
        <v>31704</v>
      </c>
      <c r="N1888" s="68">
        <v>0.66</v>
      </c>
      <c r="O1888" s="68">
        <v>130</v>
      </c>
      <c r="P1888" s="68">
        <v>1.95</v>
      </c>
      <c r="Q1888" s="68">
        <v>0.13650000000000001</v>
      </c>
      <c r="R1888" s="68">
        <v>0</v>
      </c>
      <c r="S1888" s="68">
        <v>17</v>
      </c>
      <c r="T1888" s="53">
        <v>19.09</v>
      </c>
    </row>
    <row r="1889" spans="1:20" ht="22.95" customHeight="1" x14ac:dyDescent="0.25">
      <c r="A1889" s="68">
        <v>1888</v>
      </c>
      <c r="B1889" s="99">
        <v>243845</v>
      </c>
      <c r="C1889" s="68" t="s">
        <v>4101</v>
      </c>
      <c r="D1889" s="68" t="s">
        <v>4102</v>
      </c>
      <c r="E1889" s="68" t="s">
        <v>4110</v>
      </c>
      <c r="F1889" s="68" t="s">
        <v>4103</v>
      </c>
      <c r="G1889" s="68" t="s">
        <v>6582</v>
      </c>
      <c r="H1889" s="68" t="s">
        <v>4104</v>
      </c>
      <c r="I1889" s="68" t="s">
        <v>31705</v>
      </c>
      <c r="J1889" s="68" t="s">
        <v>31706</v>
      </c>
      <c r="K1889" s="68" t="s">
        <v>31707</v>
      </c>
      <c r="L1889" s="100" t="s">
        <v>31708</v>
      </c>
      <c r="N1889" s="68">
        <v>1.1160000000000001</v>
      </c>
      <c r="O1889" s="68">
        <v>230</v>
      </c>
      <c r="P1889" s="68">
        <v>3.45</v>
      </c>
      <c r="Q1889" s="68">
        <v>0.24149999999999999</v>
      </c>
      <c r="R1889" s="68">
        <v>0</v>
      </c>
      <c r="S1889" s="68">
        <v>22</v>
      </c>
      <c r="T1889" s="53">
        <v>25.69</v>
      </c>
    </row>
    <row r="1890" spans="1:20" ht="22.95" customHeight="1" x14ac:dyDescent="0.25">
      <c r="A1890" s="68">
        <v>1889</v>
      </c>
      <c r="B1890" s="99">
        <v>243845</v>
      </c>
      <c r="C1890" s="68" t="s">
        <v>4101</v>
      </c>
      <c r="D1890" s="68" t="s">
        <v>4102</v>
      </c>
      <c r="E1890" s="68" t="s">
        <v>4110</v>
      </c>
      <c r="F1890" s="68" t="s">
        <v>4103</v>
      </c>
      <c r="G1890" s="68" t="s">
        <v>6582</v>
      </c>
      <c r="H1890" s="68" t="s">
        <v>4104</v>
      </c>
      <c r="I1890" s="68" t="s">
        <v>31709</v>
      </c>
      <c r="J1890" s="68" t="s">
        <v>31710</v>
      </c>
      <c r="K1890" s="68" t="s">
        <v>31711</v>
      </c>
      <c r="L1890" s="100" t="s">
        <v>31712</v>
      </c>
      <c r="N1890" s="68">
        <v>0.56799999999999995</v>
      </c>
      <c r="O1890" s="68">
        <v>130</v>
      </c>
      <c r="P1890" s="68">
        <v>1.95</v>
      </c>
      <c r="Q1890" s="68">
        <v>0.13650000000000001</v>
      </c>
      <c r="R1890" s="68">
        <v>0</v>
      </c>
      <c r="S1890" s="68">
        <v>17</v>
      </c>
      <c r="T1890" s="53">
        <v>19.09</v>
      </c>
    </row>
    <row r="1891" spans="1:20" ht="22.95" customHeight="1" x14ac:dyDescent="0.25">
      <c r="A1891" s="68">
        <v>1890</v>
      </c>
      <c r="B1891" s="99">
        <v>243845</v>
      </c>
      <c r="C1891" s="68" t="s">
        <v>4101</v>
      </c>
      <c r="D1891" s="68" t="s">
        <v>4102</v>
      </c>
      <c r="E1891" s="68" t="s">
        <v>4110</v>
      </c>
      <c r="F1891" s="68" t="s">
        <v>4103</v>
      </c>
      <c r="G1891" s="68" t="s">
        <v>6582</v>
      </c>
      <c r="H1891" s="68" t="s">
        <v>4104</v>
      </c>
      <c r="I1891" s="68" t="s">
        <v>31713</v>
      </c>
      <c r="J1891" s="68" t="s">
        <v>31714</v>
      </c>
      <c r="K1891" s="68" t="s">
        <v>25004</v>
      </c>
      <c r="L1891" s="100" t="s">
        <v>31715</v>
      </c>
      <c r="N1891" s="68">
        <v>1.1819999999999999</v>
      </c>
      <c r="O1891" s="68">
        <v>0</v>
      </c>
      <c r="P1891" s="68">
        <v>0</v>
      </c>
      <c r="Q1891" s="68">
        <v>0</v>
      </c>
      <c r="R1891" s="68">
        <v>0</v>
      </c>
      <c r="S1891" s="68">
        <v>22</v>
      </c>
      <c r="T1891" s="53">
        <v>22</v>
      </c>
    </row>
    <row r="1892" spans="1:20" ht="22.95" customHeight="1" x14ac:dyDescent="0.25">
      <c r="A1892" s="68">
        <v>1891</v>
      </c>
      <c r="B1892" s="99">
        <v>243845</v>
      </c>
      <c r="C1892" s="68" t="s">
        <v>4101</v>
      </c>
      <c r="D1892" s="68" t="s">
        <v>4102</v>
      </c>
      <c r="E1892" s="68" t="s">
        <v>4110</v>
      </c>
      <c r="F1892" s="68" t="s">
        <v>4103</v>
      </c>
      <c r="G1892" s="68" t="s">
        <v>6582</v>
      </c>
      <c r="H1892" s="68" t="s">
        <v>4104</v>
      </c>
      <c r="I1892" s="68" t="s">
        <v>31716</v>
      </c>
      <c r="J1892" s="68" t="s">
        <v>31717</v>
      </c>
      <c r="K1892" s="68" t="s">
        <v>6924</v>
      </c>
      <c r="L1892" s="100" t="s">
        <v>31718</v>
      </c>
      <c r="N1892" s="68">
        <v>2.4E-2</v>
      </c>
      <c r="O1892" s="68">
        <v>0</v>
      </c>
      <c r="P1892" s="68">
        <v>0</v>
      </c>
      <c r="Q1892" s="68">
        <v>0</v>
      </c>
      <c r="R1892" s="68">
        <v>0</v>
      </c>
      <c r="S1892" s="68">
        <v>17</v>
      </c>
      <c r="T1892" s="53">
        <v>17</v>
      </c>
    </row>
    <row r="1893" spans="1:20" ht="22.95" customHeight="1" x14ac:dyDescent="0.25">
      <c r="A1893" s="68">
        <v>1892</v>
      </c>
      <c r="B1893" s="99">
        <v>243845</v>
      </c>
      <c r="C1893" s="68" t="s">
        <v>4101</v>
      </c>
      <c r="D1893" s="68" t="s">
        <v>4102</v>
      </c>
      <c r="E1893" s="68" t="s">
        <v>4110</v>
      </c>
      <c r="F1893" s="68" t="s">
        <v>4103</v>
      </c>
      <c r="G1893" s="68" t="s">
        <v>6582</v>
      </c>
      <c r="H1893" s="68" t="s">
        <v>4104</v>
      </c>
      <c r="I1893" s="68" t="s">
        <v>31719</v>
      </c>
      <c r="J1893" s="68" t="s">
        <v>31720</v>
      </c>
      <c r="K1893" s="68" t="s">
        <v>6924</v>
      </c>
      <c r="L1893" s="100" t="s">
        <v>31721</v>
      </c>
      <c r="N1893" s="68">
        <v>3.7999999999999999E-2</v>
      </c>
      <c r="O1893" s="68">
        <v>0</v>
      </c>
      <c r="P1893" s="68">
        <v>0</v>
      </c>
      <c r="Q1893" s="68">
        <v>0</v>
      </c>
      <c r="R1893" s="68">
        <v>0</v>
      </c>
      <c r="S1893" s="68">
        <v>17</v>
      </c>
      <c r="T1893" s="53">
        <v>17</v>
      </c>
    </row>
    <row r="1894" spans="1:20" ht="22.95" customHeight="1" x14ac:dyDescent="0.25">
      <c r="A1894" s="68">
        <v>1893</v>
      </c>
      <c r="B1894" s="99">
        <v>243845</v>
      </c>
      <c r="C1894" s="68" t="s">
        <v>4101</v>
      </c>
      <c r="D1894" s="68" t="s">
        <v>4102</v>
      </c>
      <c r="E1894" s="68" t="s">
        <v>4110</v>
      </c>
      <c r="F1894" s="68" t="s">
        <v>4103</v>
      </c>
      <c r="G1894" s="68" t="s">
        <v>6582</v>
      </c>
      <c r="H1894" s="68" t="s">
        <v>4104</v>
      </c>
      <c r="I1894" s="68" t="s">
        <v>31722</v>
      </c>
      <c r="J1894" s="68" t="s">
        <v>31723</v>
      </c>
      <c r="K1894" s="68" t="s">
        <v>31724</v>
      </c>
      <c r="L1894" s="100" t="s">
        <v>31725</v>
      </c>
      <c r="N1894" s="68">
        <v>0.65</v>
      </c>
      <c r="O1894" s="68">
        <v>130</v>
      </c>
      <c r="P1894" s="68">
        <v>1.95</v>
      </c>
      <c r="Q1894" s="68">
        <v>0.13650000000000001</v>
      </c>
      <c r="R1894" s="68">
        <v>0</v>
      </c>
      <c r="S1894" s="68">
        <v>17</v>
      </c>
      <c r="T1894" s="53">
        <v>19.09</v>
      </c>
    </row>
    <row r="1895" spans="1:20" ht="22.95" customHeight="1" x14ac:dyDescent="0.25">
      <c r="A1895" s="68">
        <v>1894</v>
      </c>
      <c r="B1895" s="99">
        <v>243845</v>
      </c>
      <c r="C1895" s="68" t="s">
        <v>4101</v>
      </c>
      <c r="D1895" s="68" t="s">
        <v>4102</v>
      </c>
      <c r="E1895" s="68" t="s">
        <v>4110</v>
      </c>
      <c r="F1895" s="68" t="s">
        <v>4103</v>
      </c>
      <c r="G1895" s="68" t="s">
        <v>6582</v>
      </c>
      <c r="H1895" s="68" t="s">
        <v>4104</v>
      </c>
      <c r="I1895" s="68" t="s">
        <v>31726</v>
      </c>
      <c r="J1895" s="68" t="s">
        <v>31727</v>
      </c>
      <c r="K1895" s="68" t="s">
        <v>31728</v>
      </c>
      <c r="L1895" s="100" t="s">
        <v>31729</v>
      </c>
      <c r="N1895" s="68">
        <v>0.70599999999999996</v>
      </c>
      <c r="O1895" s="68">
        <v>130</v>
      </c>
      <c r="P1895" s="68">
        <v>1.95</v>
      </c>
      <c r="Q1895" s="68">
        <v>0.13650000000000001</v>
      </c>
      <c r="R1895" s="68">
        <v>0</v>
      </c>
      <c r="S1895" s="68">
        <v>17</v>
      </c>
      <c r="T1895" s="53">
        <v>19.09</v>
      </c>
    </row>
    <row r="1896" spans="1:20" ht="22.95" customHeight="1" x14ac:dyDescent="0.25">
      <c r="A1896" s="68">
        <v>1895</v>
      </c>
      <c r="B1896" s="99">
        <v>243845</v>
      </c>
      <c r="C1896" s="68" t="s">
        <v>4101</v>
      </c>
      <c r="D1896" s="68" t="s">
        <v>4102</v>
      </c>
      <c r="E1896" s="68" t="s">
        <v>4110</v>
      </c>
      <c r="F1896" s="68" t="s">
        <v>4103</v>
      </c>
      <c r="G1896" s="68" t="s">
        <v>6582</v>
      </c>
      <c r="H1896" s="68" t="s">
        <v>4104</v>
      </c>
      <c r="I1896" s="68" t="s">
        <v>31730</v>
      </c>
      <c r="J1896" s="68" t="s">
        <v>31731</v>
      </c>
      <c r="K1896" s="68" t="s">
        <v>31732</v>
      </c>
      <c r="L1896" s="100" t="s">
        <v>31733</v>
      </c>
      <c r="N1896" s="68">
        <v>0.72599999999999998</v>
      </c>
      <c r="O1896" s="68">
        <v>130</v>
      </c>
      <c r="P1896" s="68">
        <v>1.95</v>
      </c>
      <c r="Q1896" s="68">
        <v>0.13650000000000001</v>
      </c>
      <c r="R1896" s="68">
        <v>0</v>
      </c>
      <c r="S1896" s="68">
        <v>17</v>
      </c>
      <c r="T1896" s="53">
        <v>19.09</v>
      </c>
    </row>
    <row r="1897" spans="1:20" ht="22.95" customHeight="1" x14ac:dyDescent="0.25">
      <c r="A1897" s="68">
        <v>1896</v>
      </c>
      <c r="B1897" s="99">
        <v>243845</v>
      </c>
      <c r="C1897" s="68" t="s">
        <v>4101</v>
      </c>
      <c r="D1897" s="68" t="s">
        <v>4102</v>
      </c>
      <c r="E1897" s="68" t="s">
        <v>4110</v>
      </c>
      <c r="F1897" s="68" t="s">
        <v>4103</v>
      </c>
      <c r="G1897" s="68" t="s">
        <v>6582</v>
      </c>
      <c r="H1897" s="68" t="s">
        <v>4104</v>
      </c>
      <c r="I1897" s="68" t="s">
        <v>31734</v>
      </c>
      <c r="J1897" s="68" t="s">
        <v>31735</v>
      </c>
      <c r="K1897" s="68" t="s">
        <v>31736</v>
      </c>
      <c r="L1897" s="100" t="s">
        <v>31737</v>
      </c>
      <c r="N1897" s="68">
        <v>0.622</v>
      </c>
      <c r="O1897" s="68">
        <v>130</v>
      </c>
      <c r="P1897" s="68">
        <v>1.95</v>
      </c>
      <c r="Q1897" s="68">
        <v>0.13650000000000001</v>
      </c>
      <c r="R1897" s="68">
        <v>0</v>
      </c>
      <c r="S1897" s="68">
        <v>17</v>
      </c>
      <c r="T1897" s="53">
        <v>19.09</v>
      </c>
    </row>
    <row r="1898" spans="1:20" ht="22.95" customHeight="1" x14ac:dyDescent="0.25">
      <c r="A1898" s="68">
        <v>1897</v>
      </c>
      <c r="B1898" s="99">
        <v>243845</v>
      </c>
      <c r="C1898" s="68" t="s">
        <v>4101</v>
      </c>
      <c r="D1898" s="68" t="s">
        <v>4102</v>
      </c>
      <c r="E1898" s="68" t="s">
        <v>4110</v>
      </c>
      <c r="F1898" s="68" t="s">
        <v>4103</v>
      </c>
      <c r="G1898" s="68" t="s">
        <v>6582</v>
      </c>
      <c r="H1898" s="68" t="s">
        <v>4104</v>
      </c>
      <c r="I1898" s="68" t="s">
        <v>31738</v>
      </c>
      <c r="J1898" s="68" t="s">
        <v>12020</v>
      </c>
      <c r="K1898" s="68" t="s">
        <v>31739</v>
      </c>
      <c r="L1898" s="100" t="s">
        <v>31740</v>
      </c>
      <c r="N1898" s="68">
        <v>0.63400000000000001</v>
      </c>
      <c r="O1898" s="68">
        <v>130</v>
      </c>
      <c r="P1898" s="68">
        <v>1.95</v>
      </c>
      <c r="Q1898" s="68">
        <v>0.13650000000000001</v>
      </c>
      <c r="R1898" s="68">
        <v>0</v>
      </c>
      <c r="S1898" s="68">
        <v>17</v>
      </c>
      <c r="T1898" s="53">
        <v>19.09</v>
      </c>
    </row>
    <row r="1899" spans="1:20" ht="22.95" customHeight="1" x14ac:dyDescent="0.25">
      <c r="A1899" s="68">
        <v>1898</v>
      </c>
      <c r="B1899" s="99">
        <v>243845</v>
      </c>
      <c r="C1899" s="68" t="s">
        <v>4101</v>
      </c>
      <c r="D1899" s="68" t="s">
        <v>4102</v>
      </c>
      <c r="E1899" s="68" t="s">
        <v>4110</v>
      </c>
      <c r="F1899" s="68" t="s">
        <v>4103</v>
      </c>
      <c r="G1899" s="68" t="s">
        <v>6582</v>
      </c>
      <c r="H1899" s="68" t="s">
        <v>4104</v>
      </c>
      <c r="I1899" s="68" t="s">
        <v>31741</v>
      </c>
      <c r="J1899" s="68" t="s">
        <v>31742</v>
      </c>
      <c r="K1899" s="68" t="s">
        <v>31743</v>
      </c>
      <c r="L1899" s="100" t="s">
        <v>31744</v>
      </c>
      <c r="N1899" s="68">
        <v>0.55000000000000004</v>
      </c>
      <c r="O1899" s="68">
        <v>130</v>
      </c>
      <c r="P1899" s="68">
        <v>1.95</v>
      </c>
      <c r="Q1899" s="68">
        <v>0.13650000000000001</v>
      </c>
      <c r="R1899" s="68">
        <v>0</v>
      </c>
      <c r="S1899" s="68">
        <v>17</v>
      </c>
      <c r="T1899" s="53">
        <v>19.09</v>
      </c>
    </row>
    <row r="1900" spans="1:20" ht="22.95" customHeight="1" x14ac:dyDescent="0.25">
      <c r="A1900" s="68">
        <v>1899</v>
      </c>
      <c r="B1900" s="99">
        <v>243845</v>
      </c>
      <c r="C1900" s="68" t="s">
        <v>4101</v>
      </c>
      <c r="D1900" s="68" t="s">
        <v>4102</v>
      </c>
      <c r="E1900" s="68" t="s">
        <v>4110</v>
      </c>
      <c r="F1900" s="68" t="s">
        <v>4103</v>
      </c>
      <c r="G1900" s="68" t="s">
        <v>6582</v>
      </c>
      <c r="H1900" s="68" t="s">
        <v>4104</v>
      </c>
      <c r="I1900" s="68" t="s">
        <v>31745</v>
      </c>
      <c r="J1900" s="68" t="s">
        <v>31746</v>
      </c>
      <c r="K1900" s="68" t="s">
        <v>31747</v>
      </c>
      <c r="L1900" s="100" t="s">
        <v>31748</v>
      </c>
      <c r="N1900" s="68">
        <v>1.1160000000000001</v>
      </c>
      <c r="O1900" s="68">
        <v>230</v>
      </c>
      <c r="P1900" s="68">
        <v>3.45</v>
      </c>
      <c r="Q1900" s="68">
        <v>0.24149999999999999</v>
      </c>
      <c r="R1900" s="68">
        <v>0</v>
      </c>
      <c r="S1900" s="68">
        <v>22</v>
      </c>
      <c r="T1900" s="53">
        <v>25.69</v>
      </c>
    </row>
    <row r="1901" spans="1:20" ht="22.95" customHeight="1" x14ac:dyDescent="0.25">
      <c r="A1901" s="68">
        <v>1900</v>
      </c>
      <c r="B1901" s="99">
        <v>243845</v>
      </c>
      <c r="C1901" s="68" t="s">
        <v>4101</v>
      </c>
      <c r="D1901" s="68" t="s">
        <v>4102</v>
      </c>
      <c r="E1901" s="68" t="s">
        <v>4110</v>
      </c>
      <c r="F1901" s="68" t="s">
        <v>4103</v>
      </c>
      <c r="G1901" s="68" t="s">
        <v>6582</v>
      </c>
      <c r="H1901" s="68" t="s">
        <v>4104</v>
      </c>
      <c r="I1901" s="68" t="s">
        <v>31749</v>
      </c>
      <c r="J1901" s="68" t="s">
        <v>31750</v>
      </c>
      <c r="K1901" s="68" t="s">
        <v>31751</v>
      </c>
      <c r="L1901" s="100" t="s">
        <v>31752</v>
      </c>
      <c r="N1901" s="68">
        <v>0.71799999999999997</v>
      </c>
      <c r="O1901" s="68">
        <v>130</v>
      </c>
      <c r="P1901" s="68">
        <v>1.95</v>
      </c>
      <c r="Q1901" s="68">
        <v>0.13650000000000001</v>
      </c>
      <c r="R1901" s="68">
        <v>0</v>
      </c>
      <c r="S1901" s="68">
        <v>17</v>
      </c>
      <c r="T1901" s="53">
        <v>19.09</v>
      </c>
    </row>
    <row r="1902" spans="1:20" ht="22.95" customHeight="1" x14ac:dyDescent="0.25">
      <c r="A1902" s="68">
        <v>1901</v>
      </c>
      <c r="B1902" s="99">
        <v>243845</v>
      </c>
      <c r="C1902" s="68" t="s">
        <v>4101</v>
      </c>
      <c r="D1902" s="68" t="s">
        <v>4102</v>
      </c>
      <c r="E1902" s="68" t="s">
        <v>4110</v>
      </c>
      <c r="F1902" s="68" t="s">
        <v>4103</v>
      </c>
      <c r="G1902" s="68" t="s">
        <v>6582</v>
      </c>
      <c r="H1902" s="68" t="s">
        <v>4104</v>
      </c>
      <c r="I1902" s="68" t="s">
        <v>31753</v>
      </c>
      <c r="J1902" s="68" t="s">
        <v>9269</v>
      </c>
      <c r="K1902" s="68" t="s">
        <v>31754</v>
      </c>
      <c r="L1902" s="100" t="s">
        <v>31755</v>
      </c>
      <c r="N1902" s="68">
        <v>1.0940000000000001</v>
      </c>
      <c r="O1902" s="68">
        <v>230</v>
      </c>
      <c r="P1902" s="68">
        <v>3.45</v>
      </c>
      <c r="Q1902" s="68">
        <v>0.24149999999999999</v>
      </c>
      <c r="R1902" s="68">
        <v>0</v>
      </c>
      <c r="S1902" s="68">
        <v>22</v>
      </c>
      <c r="T1902" s="53">
        <v>25.69</v>
      </c>
    </row>
    <row r="1903" spans="1:20" ht="22.95" customHeight="1" x14ac:dyDescent="0.25">
      <c r="A1903" s="68">
        <v>1902</v>
      </c>
      <c r="B1903" s="99">
        <v>243845</v>
      </c>
      <c r="C1903" s="68" t="s">
        <v>4101</v>
      </c>
      <c r="D1903" s="68" t="s">
        <v>4102</v>
      </c>
      <c r="E1903" s="68" t="s">
        <v>4110</v>
      </c>
      <c r="F1903" s="68" t="s">
        <v>4103</v>
      </c>
      <c r="G1903" s="68" t="s">
        <v>6582</v>
      </c>
      <c r="H1903" s="68" t="s">
        <v>4104</v>
      </c>
      <c r="I1903" s="68" t="s">
        <v>31756</v>
      </c>
      <c r="J1903" s="68" t="s">
        <v>15668</v>
      </c>
      <c r="K1903" s="68" t="s">
        <v>15669</v>
      </c>
      <c r="L1903" s="100" t="s">
        <v>31757</v>
      </c>
      <c r="N1903" s="68">
        <v>0.66200000000000003</v>
      </c>
      <c r="O1903" s="68">
        <v>130</v>
      </c>
      <c r="P1903" s="68">
        <v>1.95</v>
      </c>
      <c r="Q1903" s="68">
        <v>0.13650000000000001</v>
      </c>
      <c r="R1903" s="68">
        <v>0</v>
      </c>
      <c r="S1903" s="68">
        <v>17</v>
      </c>
      <c r="T1903" s="53">
        <v>19.09</v>
      </c>
    </row>
    <row r="1904" spans="1:20" ht="22.95" customHeight="1" x14ac:dyDescent="0.25">
      <c r="A1904" s="68">
        <v>1903</v>
      </c>
      <c r="B1904" s="99">
        <v>243845</v>
      </c>
      <c r="C1904" s="68" t="s">
        <v>4101</v>
      </c>
      <c r="D1904" s="68" t="s">
        <v>4102</v>
      </c>
      <c r="E1904" s="68" t="s">
        <v>4110</v>
      </c>
      <c r="F1904" s="68" t="s">
        <v>4103</v>
      </c>
      <c r="G1904" s="68" t="s">
        <v>6582</v>
      </c>
      <c r="H1904" s="68" t="s">
        <v>4104</v>
      </c>
      <c r="I1904" s="68" t="s">
        <v>31758</v>
      </c>
      <c r="J1904" s="68" t="s">
        <v>31759</v>
      </c>
      <c r="K1904" s="68" t="s">
        <v>31760</v>
      </c>
      <c r="L1904" s="100" t="s">
        <v>31761</v>
      </c>
      <c r="N1904" s="68">
        <v>0.72</v>
      </c>
      <c r="O1904" s="68">
        <v>130</v>
      </c>
      <c r="P1904" s="68">
        <v>1.95</v>
      </c>
      <c r="Q1904" s="68">
        <v>0.13650000000000001</v>
      </c>
      <c r="R1904" s="68">
        <v>0</v>
      </c>
      <c r="S1904" s="68">
        <v>17</v>
      </c>
      <c r="T1904" s="53">
        <v>19.09</v>
      </c>
    </row>
    <row r="1905" spans="1:20" ht="22.95" customHeight="1" x14ac:dyDescent="0.25">
      <c r="A1905" s="68">
        <v>1904</v>
      </c>
      <c r="B1905" s="99">
        <v>243845</v>
      </c>
      <c r="C1905" s="68" t="s">
        <v>4101</v>
      </c>
      <c r="D1905" s="68" t="s">
        <v>4102</v>
      </c>
      <c r="E1905" s="68" t="s">
        <v>4110</v>
      </c>
      <c r="F1905" s="68" t="s">
        <v>4103</v>
      </c>
      <c r="G1905" s="68" t="s">
        <v>6582</v>
      </c>
      <c r="H1905" s="68" t="s">
        <v>4104</v>
      </c>
      <c r="I1905" s="68" t="s">
        <v>31762</v>
      </c>
      <c r="J1905" s="68" t="s">
        <v>31763</v>
      </c>
      <c r="K1905" s="68" t="s">
        <v>31764</v>
      </c>
      <c r="L1905" s="100" t="s">
        <v>31765</v>
      </c>
      <c r="N1905" s="68">
        <v>0.64400000000000002</v>
      </c>
      <c r="O1905" s="68">
        <v>130</v>
      </c>
      <c r="P1905" s="68">
        <v>1.95</v>
      </c>
      <c r="Q1905" s="68">
        <v>0.13650000000000001</v>
      </c>
      <c r="R1905" s="68">
        <v>0</v>
      </c>
      <c r="S1905" s="68">
        <v>17</v>
      </c>
      <c r="T1905" s="53">
        <v>19.09</v>
      </c>
    </row>
    <row r="1906" spans="1:20" ht="22.95" customHeight="1" x14ac:dyDescent="0.25">
      <c r="A1906" s="68">
        <v>1905</v>
      </c>
      <c r="B1906" s="99">
        <v>243845</v>
      </c>
      <c r="C1906" s="68" t="s">
        <v>4101</v>
      </c>
      <c r="D1906" s="68" t="s">
        <v>4102</v>
      </c>
      <c r="E1906" s="68" t="s">
        <v>4110</v>
      </c>
      <c r="F1906" s="68" t="s">
        <v>4103</v>
      </c>
      <c r="G1906" s="68" t="s">
        <v>6582</v>
      </c>
      <c r="H1906" s="68" t="s">
        <v>4104</v>
      </c>
      <c r="I1906" s="68" t="s">
        <v>31766</v>
      </c>
      <c r="J1906" s="68" t="s">
        <v>8358</v>
      </c>
      <c r="K1906" s="68" t="s">
        <v>31240</v>
      </c>
      <c r="L1906" s="100" t="s">
        <v>31241</v>
      </c>
      <c r="N1906" s="68">
        <v>0.63800000000000001</v>
      </c>
      <c r="O1906" s="68">
        <v>130</v>
      </c>
      <c r="P1906" s="68">
        <v>1.95</v>
      </c>
      <c r="Q1906" s="68">
        <v>0.13650000000000001</v>
      </c>
      <c r="R1906" s="68">
        <v>0</v>
      </c>
      <c r="S1906" s="68">
        <v>17</v>
      </c>
      <c r="T1906" s="53">
        <v>19.09</v>
      </c>
    </row>
    <row r="1907" spans="1:20" ht="22.95" customHeight="1" x14ac:dyDescent="0.25">
      <c r="A1907" s="68">
        <v>1906</v>
      </c>
      <c r="B1907" s="99">
        <v>243845</v>
      </c>
      <c r="C1907" s="68" t="s">
        <v>4101</v>
      </c>
      <c r="D1907" s="68" t="s">
        <v>4102</v>
      </c>
      <c r="E1907" s="68" t="s">
        <v>4110</v>
      </c>
      <c r="F1907" s="68" t="s">
        <v>4103</v>
      </c>
      <c r="G1907" s="68" t="s">
        <v>6582</v>
      </c>
      <c r="H1907" s="68" t="s">
        <v>4104</v>
      </c>
      <c r="I1907" s="68" t="s">
        <v>31767</v>
      </c>
      <c r="J1907" s="68" t="s">
        <v>31768</v>
      </c>
      <c r="K1907" s="68" t="s">
        <v>30501</v>
      </c>
      <c r="L1907" s="100" t="s">
        <v>31769</v>
      </c>
      <c r="N1907" s="68">
        <v>0.72199999999999998</v>
      </c>
      <c r="O1907" s="68">
        <v>130</v>
      </c>
      <c r="P1907" s="68">
        <v>1.95</v>
      </c>
      <c r="Q1907" s="68">
        <v>0.13650000000000001</v>
      </c>
      <c r="R1907" s="68">
        <v>0</v>
      </c>
      <c r="S1907" s="68">
        <v>17</v>
      </c>
      <c r="T1907" s="53">
        <v>19.09</v>
      </c>
    </row>
    <row r="1908" spans="1:20" ht="22.95" customHeight="1" x14ac:dyDescent="0.25">
      <c r="A1908" s="68">
        <v>1907</v>
      </c>
      <c r="B1908" s="99">
        <v>243845</v>
      </c>
      <c r="C1908" s="68" t="s">
        <v>4101</v>
      </c>
      <c r="D1908" s="68" t="s">
        <v>4102</v>
      </c>
      <c r="E1908" s="68" t="s">
        <v>4110</v>
      </c>
      <c r="F1908" s="68" t="s">
        <v>4103</v>
      </c>
      <c r="G1908" s="68" t="s">
        <v>6582</v>
      </c>
      <c r="H1908" s="68" t="s">
        <v>4104</v>
      </c>
      <c r="I1908" s="68" t="s">
        <v>31770</v>
      </c>
      <c r="J1908" s="68" t="s">
        <v>31771</v>
      </c>
      <c r="K1908" s="68" t="s">
        <v>31772</v>
      </c>
      <c r="L1908" s="100" t="s">
        <v>31773</v>
      </c>
      <c r="N1908" s="68">
        <v>0.56399999999999995</v>
      </c>
      <c r="O1908" s="68">
        <v>130</v>
      </c>
      <c r="P1908" s="68">
        <v>1.95</v>
      </c>
      <c r="Q1908" s="68">
        <v>0.13650000000000001</v>
      </c>
      <c r="R1908" s="68">
        <v>0</v>
      </c>
      <c r="S1908" s="68">
        <v>17</v>
      </c>
      <c r="T1908" s="53">
        <v>19.09</v>
      </c>
    </row>
    <row r="1909" spans="1:20" ht="22.95" customHeight="1" x14ac:dyDescent="0.25">
      <c r="A1909" s="68">
        <v>1908</v>
      </c>
      <c r="B1909" s="99">
        <v>243845</v>
      </c>
      <c r="C1909" s="68" t="s">
        <v>4101</v>
      </c>
      <c r="D1909" s="68" t="s">
        <v>4102</v>
      </c>
      <c r="E1909" s="68" t="s">
        <v>4110</v>
      </c>
      <c r="F1909" s="68" t="s">
        <v>4103</v>
      </c>
      <c r="G1909" s="68" t="s">
        <v>6582</v>
      </c>
      <c r="H1909" s="68" t="s">
        <v>4104</v>
      </c>
      <c r="I1909" s="68" t="s">
        <v>31774</v>
      </c>
      <c r="J1909" s="68" t="s">
        <v>31775</v>
      </c>
      <c r="K1909" s="68" t="s">
        <v>31776</v>
      </c>
      <c r="L1909" s="100" t="s">
        <v>31777</v>
      </c>
      <c r="N1909" s="68">
        <v>0.67400000000000004</v>
      </c>
      <c r="O1909" s="68">
        <v>130</v>
      </c>
      <c r="P1909" s="68">
        <v>1.95</v>
      </c>
      <c r="Q1909" s="68">
        <v>0.13650000000000001</v>
      </c>
      <c r="R1909" s="68">
        <v>0</v>
      </c>
      <c r="S1909" s="68">
        <v>17</v>
      </c>
      <c r="T1909" s="53">
        <v>19.09</v>
      </c>
    </row>
    <row r="1910" spans="1:20" ht="22.95" customHeight="1" x14ac:dyDescent="0.25">
      <c r="A1910" s="68">
        <v>1909</v>
      </c>
      <c r="B1910" s="99">
        <v>243845</v>
      </c>
      <c r="C1910" s="68" t="s">
        <v>4101</v>
      </c>
      <c r="D1910" s="68" t="s">
        <v>4102</v>
      </c>
      <c r="E1910" s="68" t="s">
        <v>4110</v>
      </c>
      <c r="F1910" s="68" t="s">
        <v>4103</v>
      </c>
      <c r="G1910" s="68" t="s">
        <v>6582</v>
      </c>
      <c r="H1910" s="68" t="s">
        <v>4104</v>
      </c>
      <c r="I1910" s="68" t="s">
        <v>31778</v>
      </c>
      <c r="J1910" s="68" t="s">
        <v>11410</v>
      </c>
      <c r="K1910" s="68" t="s">
        <v>11411</v>
      </c>
      <c r="L1910" s="100" t="s">
        <v>11412</v>
      </c>
      <c r="N1910" s="68">
        <v>1.1839999999999999</v>
      </c>
      <c r="O1910" s="68">
        <v>230</v>
      </c>
      <c r="P1910" s="68">
        <v>3.45</v>
      </c>
      <c r="Q1910" s="68">
        <v>0.24149999999999999</v>
      </c>
      <c r="R1910" s="68">
        <v>0</v>
      </c>
      <c r="S1910" s="68">
        <v>22</v>
      </c>
      <c r="T1910" s="53">
        <v>25.69</v>
      </c>
    </row>
    <row r="1911" spans="1:20" ht="22.95" customHeight="1" x14ac:dyDescent="0.25">
      <c r="A1911" s="68">
        <v>1910</v>
      </c>
      <c r="B1911" s="99">
        <v>243845</v>
      </c>
      <c r="C1911" s="68" t="s">
        <v>4101</v>
      </c>
      <c r="D1911" s="68" t="s">
        <v>4102</v>
      </c>
      <c r="E1911" s="68" t="s">
        <v>4110</v>
      </c>
      <c r="F1911" s="68" t="s">
        <v>4103</v>
      </c>
      <c r="G1911" s="68" t="s">
        <v>6582</v>
      </c>
      <c r="H1911" s="68" t="s">
        <v>4104</v>
      </c>
      <c r="I1911" s="68" t="s">
        <v>31779</v>
      </c>
      <c r="J1911" s="68" t="s">
        <v>31780</v>
      </c>
      <c r="K1911" s="68" t="s">
        <v>31781</v>
      </c>
      <c r="L1911" s="100" t="s">
        <v>31782</v>
      </c>
      <c r="N1911" s="68">
        <v>0.65200000000000002</v>
      </c>
      <c r="O1911" s="68">
        <v>130</v>
      </c>
      <c r="P1911" s="68">
        <v>1.95</v>
      </c>
      <c r="Q1911" s="68">
        <v>0.13650000000000001</v>
      </c>
      <c r="R1911" s="68">
        <v>0</v>
      </c>
      <c r="S1911" s="68">
        <v>17</v>
      </c>
      <c r="T1911" s="53">
        <v>19.09</v>
      </c>
    </row>
    <row r="1912" spans="1:20" ht="22.95" customHeight="1" x14ac:dyDescent="0.25">
      <c r="A1912" s="68">
        <v>1911</v>
      </c>
      <c r="B1912" s="99">
        <v>243845</v>
      </c>
      <c r="C1912" s="68" t="s">
        <v>4101</v>
      </c>
      <c r="D1912" s="68" t="s">
        <v>4102</v>
      </c>
      <c r="E1912" s="68" t="s">
        <v>4110</v>
      </c>
      <c r="F1912" s="68" t="s">
        <v>4103</v>
      </c>
      <c r="G1912" s="68" t="s">
        <v>6582</v>
      </c>
      <c r="H1912" s="68" t="s">
        <v>4104</v>
      </c>
      <c r="I1912" s="68" t="s">
        <v>31783</v>
      </c>
      <c r="J1912" s="68" t="s">
        <v>14070</v>
      </c>
      <c r="K1912" s="68" t="s">
        <v>31784</v>
      </c>
      <c r="L1912" s="100" t="s">
        <v>31785</v>
      </c>
      <c r="N1912" s="68">
        <v>1.9159999999999999</v>
      </c>
      <c r="O1912" s="68">
        <v>380</v>
      </c>
      <c r="P1912" s="68">
        <v>5.7</v>
      </c>
      <c r="Q1912" s="68">
        <v>0.39900000000000002</v>
      </c>
      <c r="R1912" s="68">
        <v>0</v>
      </c>
      <c r="S1912" s="68">
        <v>22</v>
      </c>
      <c r="T1912" s="53">
        <v>28.1</v>
      </c>
    </row>
    <row r="1913" spans="1:20" ht="22.95" customHeight="1" x14ac:dyDescent="0.25">
      <c r="A1913" s="68">
        <v>1912</v>
      </c>
      <c r="B1913" s="99">
        <v>243845</v>
      </c>
      <c r="C1913" s="68" t="s">
        <v>4101</v>
      </c>
      <c r="D1913" s="68" t="s">
        <v>4102</v>
      </c>
      <c r="E1913" s="68" t="s">
        <v>4110</v>
      </c>
      <c r="F1913" s="68" t="s">
        <v>4103</v>
      </c>
      <c r="G1913" s="68" t="s">
        <v>6582</v>
      </c>
      <c r="H1913" s="68" t="s">
        <v>4104</v>
      </c>
      <c r="I1913" s="68" t="s">
        <v>31786</v>
      </c>
      <c r="J1913" s="68" t="s">
        <v>31787</v>
      </c>
      <c r="K1913" s="68" t="s">
        <v>31788</v>
      </c>
      <c r="L1913" s="100" t="s">
        <v>31789</v>
      </c>
      <c r="N1913" s="68">
        <v>0.55600000000000005</v>
      </c>
      <c r="O1913" s="68">
        <v>130</v>
      </c>
      <c r="P1913" s="68">
        <v>1.95</v>
      </c>
      <c r="Q1913" s="68">
        <v>0.13650000000000001</v>
      </c>
      <c r="R1913" s="68">
        <v>0</v>
      </c>
      <c r="S1913" s="68">
        <v>17</v>
      </c>
      <c r="T1913" s="53">
        <v>19.09</v>
      </c>
    </row>
    <row r="1914" spans="1:20" ht="22.95" customHeight="1" x14ac:dyDescent="0.25">
      <c r="A1914" s="68">
        <v>1913</v>
      </c>
      <c r="B1914" s="99">
        <v>243845</v>
      </c>
      <c r="C1914" s="68" t="s">
        <v>4101</v>
      </c>
      <c r="D1914" s="68" t="s">
        <v>4102</v>
      </c>
      <c r="E1914" s="68" t="s">
        <v>4110</v>
      </c>
      <c r="F1914" s="68" t="s">
        <v>4103</v>
      </c>
      <c r="G1914" s="68" t="s">
        <v>6582</v>
      </c>
      <c r="H1914" s="68" t="s">
        <v>4104</v>
      </c>
      <c r="I1914" s="68" t="s">
        <v>31790</v>
      </c>
      <c r="J1914" s="68" t="s">
        <v>31791</v>
      </c>
      <c r="K1914" s="68" t="s">
        <v>31792</v>
      </c>
      <c r="L1914" s="100" t="s">
        <v>31793</v>
      </c>
      <c r="N1914" s="68">
        <v>1.1220000000000001</v>
      </c>
      <c r="O1914" s="68">
        <v>230</v>
      </c>
      <c r="P1914" s="68">
        <v>3.45</v>
      </c>
      <c r="Q1914" s="68">
        <v>0.24149999999999999</v>
      </c>
      <c r="R1914" s="68">
        <v>0</v>
      </c>
      <c r="S1914" s="68">
        <v>22</v>
      </c>
      <c r="T1914" s="53">
        <v>25.69</v>
      </c>
    </row>
    <row r="1915" spans="1:20" ht="22.95" customHeight="1" x14ac:dyDescent="0.25">
      <c r="A1915" s="68">
        <v>1914</v>
      </c>
      <c r="B1915" s="99">
        <v>243845</v>
      </c>
      <c r="C1915" s="68" t="s">
        <v>4101</v>
      </c>
      <c r="D1915" s="68" t="s">
        <v>4102</v>
      </c>
      <c r="E1915" s="68" t="s">
        <v>4110</v>
      </c>
      <c r="F1915" s="68" t="s">
        <v>4103</v>
      </c>
      <c r="G1915" s="68" t="s">
        <v>6582</v>
      </c>
      <c r="H1915" s="68" t="s">
        <v>4104</v>
      </c>
      <c r="I1915" s="68" t="s">
        <v>31794</v>
      </c>
      <c r="J1915" s="68" t="s">
        <v>31795</v>
      </c>
      <c r="K1915" s="68" t="s">
        <v>31796</v>
      </c>
      <c r="L1915" s="100" t="s">
        <v>31797</v>
      </c>
      <c r="N1915" s="68">
        <v>0.55800000000000005</v>
      </c>
      <c r="O1915" s="68">
        <v>130</v>
      </c>
      <c r="P1915" s="68">
        <v>1.95</v>
      </c>
      <c r="Q1915" s="68">
        <v>0.13650000000000001</v>
      </c>
      <c r="R1915" s="68">
        <v>0</v>
      </c>
      <c r="S1915" s="68">
        <v>17</v>
      </c>
      <c r="T1915" s="53">
        <v>19.09</v>
      </c>
    </row>
    <row r="1916" spans="1:20" ht="22.95" customHeight="1" x14ac:dyDescent="0.25">
      <c r="A1916" s="68">
        <v>1915</v>
      </c>
      <c r="B1916" s="99">
        <v>243845</v>
      </c>
      <c r="C1916" s="68" t="s">
        <v>4101</v>
      </c>
      <c r="D1916" s="68" t="s">
        <v>4102</v>
      </c>
      <c r="E1916" s="68" t="s">
        <v>4110</v>
      </c>
      <c r="F1916" s="68" t="s">
        <v>4103</v>
      </c>
      <c r="G1916" s="68" t="s">
        <v>6582</v>
      </c>
      <c r="H1916" s="68" t="s">
        <v>4104</v>
      </c>
      <c r="I1916" s="68" t="s">
        <v>31798</v>
      </c>
      <c r="J1916" s="68" t="s">
        <v>31799</v>
      </c>
      <c r="K1916" s="68" t="s">
        <v>31800</v>
      </c>
      <c r="L1916" s="100" t="s">
        <v>31801</v>
      </c>
      <c r="N1916" s="68">
        <v>0.56000000000000005</v>
      </c>
      <c r="O1916" s="68">
        <v>130</v>
      </c>
      <c r="P1916" s="68">
        <v>1.95</v>
      </c>
      <c r="Q1916" s="68">
        <v>0.13650000000000001</v>
      </c>
      <c r="R1916" s="68">
        <v>0</v>
      </c>
      <c r="S1916" s="68">
        <v>17</v>
      </c>
      <c r="T1916" s="53">
        <v>19.09</v>
      </c>
    </row>
    <row r="1917" spans="1:20" ht="22.95" customHeight="1" x14ac:dyDescent="0.25">
      <c r="A1917" s="68">
        <v>1916</v>
      </c>
      <c r="B1917" s="99">
        <v>243845</v>
      </c>
      <c r="C1917" s="68" t="s">
        <v>4101</v>
      </c>
      <c r="D1917" s="68" t="s">
        <v>4102</v>
      </c>
      <c r="E1917" s="68" t="s">
        <v>4110</v>
      </c>
      <c r="F1917" s="68" t="s">
        <v>4103</v>
      </c>
      <c r="G1917" s="68" t="s">
        <v>6582</v>
      </c>
      <c r="H1917" s="68" t="s">
        <v>4104</v>
      </c>
      <c r="I1917" s="68" t="s">
        <v>31802</v>
      </c>
      <c r="J1917" s="68" t="s">
        <v>31803</v>
      </c>
      <c r="K1917" s="68" t="s">
        <v>31804</v>
      </c>
      <c r="L1917" s="100" t="s">
        <v>31805</v>
      </c>
      <c r="N1917" s="68">
        <v>0.65</v>
      </c>
      <c r="O1917" s="68">
        <v>130</v>
      </c>
      <c r="P1917" s="68">
        <v>1.95</v>
      </c>
      <c r="Q1917" s="68">
        <v>0.13650000000000001</v>
      </c>
      <c r="R1917" s="68">
        <v>0</v>
      </c>
      <c r="S1917" s="68">
        <v>17</v>
      </c>
      <c r="T1917" s="53">
        <v>19.09</v>
      </c>
    </row>
    <row r="1918" spans="1:20" ht="22.95" customHeight="1" x14ac:dyDescent="0.25">
      <c r="A1918" s="68">
        <v>1917</v>
      </c>
      <c r="B1918" s="99">
        <v>243845</v>
      </c>
      <c r="C1918" s="68" t="s">
        <v>4101</v>
      </c>
      <c r="D1918" s="68" t="s">
        <v>4102</v>
      </c>
      <c r="E1918" s="68" t="s">
        <v>4110</v>
      </c>
      <c r="F1918" s="68" t="s">
        <v>4103</v>
      </c>
      <c r="G1918" s="68" t="s">
        <v>6582</v>
      </c>
      <c r="H1918" s="68" t="s">
        <v>4104</v>
      </c>
      <c r="I1918" s="68" t="s">
        <v>31806</v>
      </c>
      <c r="J1918" s="68" t="s">
        <v>9863</v>
      </c>
      <c r="K1918" s="68" t="s">
        <v>31807</v>
      </c>
      <c r="L1918" s="100" t="s">
        <v>31808</v>
      </c>
      <c r="N1918" s="68">
        <v>0.63400000000000001</v>
      </c>
      <c r="O1918" s="68">
        <v>130</v>
      </c>
      <c r="P1918" s="68">
        <v>1.95</v>
      </c>
      <c r="Q1918" s="68">
        <v>0.13650000000000001</v>
      </c>
      <c r="R1918" s="68">
        <v>0</v>
      </c>
      <c r="S1918" s="68">
        <v>17</v>
      </c>
      <c r="T1918" s="53">
        <v>19.09</v>
      </c>
    </row>
    <row r="1919" spans="1:20" ht="22.95" customHeight="1" x14ac:dyDescent="0.25">
      <c r="A1919" s="68">
        <v>1918</v>
      </c>
      <c r="B1919" s="99">
        <v>243845</v>
      </c>
      <c r="C1919" s="68" t="s">
        <v>4101</v>
      </c>
      <c r="D1919" s="68" t="s">
        <v>4102</v>
      </c>
      <c r="E1919" s="68" t="s">
        <v>4110</v>
      </c>
      <c r="F1919" s="68" t="s">
        <v>4103</v>
      </c>
      <c r="G1919" s="68" t="s">
        <v>6582</v>
      </c>
      <c r="H1919" s="68" t="s">
        <v>4104</v>
      </c>
      <c r="I1919" s="68" t="s">
        <v>31809</v>
      </c>
      <c r="J1919" s="68" t="s">
        <v>31810</v>
      </c>
      <c r="K1919" s="68" t="s">
        <v>31811</v>
      </c>
      <c r="L1919" s="100" t="s">
        <v>31812</v>
      </c>
      <c r="N1919" s="68">
        <v>0.65</v>
      </c>
      <c r="O1919" s="68">
        <v>130</v>
      </c>
      <c r="P1919" s="68">
        <v>1.95</v>
      </c>
      <c r="Q1919" s="68">
        <v>0.13650000000000001</v>
      </c>
      <c r="R1919" s="68">
        <v>0</v>
      </c>
      <c r="S1919" s="68">
        <v>17</v>
      </c>
      <c r="T1919" s="53">
        <v>19.09</v>
      </c>
    </row>
    <row r="1920" spans="1:20" ht="22.95" customHeight="1" x14ac:dyDescent="0.25">
      <c r="A1920" s="68">
        <v>1919</v>
      </c>
      <c r="B1920" s="99">
        <v>243845</v>
      </c>
      <c r="C1920" s="68" t="s">
        <v>4101</v>
      </c>
      <c r="D1920" s="68" t="s">
        <v>4102</v>
      </c>
      <c r="E1920" s="68" t="s">
        <v>4110</v>
      </c>
      <c r="F1920" s="68" t="s">
        <v>4103</v>
      </c>
      <c r="G1920" s="68" t="s">
        <v>6582</v>
      </c>
      <c r="H1920" s="68" t="s">
        <v>4104</v>
      </c>
      <c r="I1920" s="68" t="s">
        <v>31813</v>
      </c>
      <c r="J1920" s="68" t="s">
        <v>31814</v>
      </c>
      <c r="K1920" s="68" t="s">
        <v>31815</v>
      </c>
      <c r="L1920" s="100" t="s">
        <v>31816</v>
      </c>
      <c r="N1920" s="68">
        <v>0.7</v>
      </c>
      <c r="O1920" s="68">
        <v>130</v>
      </c>
      <c r="P1920" s="68">
        <v>1.95</v>
      </c>
      <c r="Q1920" s="68">
        <v>0.13650000000000001</v>
      </c>
      <c r="R1920" s="68">
        <v>0</v>
      </c>
      <c r="S1920" s="68">
        <v>17</v>
      </c>
      <c r="T1920" s="53">
        <v>19.09</v>
      </c>
    </row>
    <row r="1921" spans="1:20" ht="22.95" customHeight="1" x14ac:dyDescent="0.25">
      <c r="A1921" s="68">
        <v>1920</v>
      </c>
      <c r="B1921" s="99">
        <v>243845</v>
      </c>
      <c r="C1921" s="68" t="s">
        <v>4101</v>
      </c>
      <c r="D1921" s="68" t="s">
        <v>4102</v>
      </c>
      <c r="E1921" s="68" t="s">
        <v>4110</v>
      </c>
      <c r="F1921" s="68" t="s">
        <v>4103</v>
      </c>
      <c r="G1921" s="68" t="s">
        <v>6582</v>
      </c>
      <c r="H1921" s="68" t="s">
        <v>4104</v>
      </c>
      <c r="I1921" s="68" t="s">
        <v>31817</v>
      </c>
      <c r="J1921" s="68" t="s">
        <v>31818</v>
      </c>
      <c r="K1921" s="68" t="s">
        <v>31819</v>
      </c>
      <c r="L1921" s="100" t="s">
        <v>31820</v>
      </c>
      <c r="N1921" s="68">
        <v>0.64400000000000002</v>
      </c>
      <c r="O1921" s="68">
        <v>130</v>
      </c>
      <c r="P1921" s="68">
        <v>1.95</v>
      </c>
      <c r="Q1921" s="68">
        <v>0.13650000000000001</v>
      </c>
      <c r="R1921" s="68">
        <v>0</v>
      </c>
      <c r="S1921" s="68">
        <v>17</v>
      </c>
      <c r="T1921" s="53">
        <v>19.09</v>
      </c>
    </row>
    <row r="1922" spans="1:20" ht="22.95" customHeight="1" x14ac:dyDescent="0.25">
      <c r="A1922" s="68">
        <v>1921</v>
      </c>
      <c r="B1922" s="99">
        <v>243845</v>
      </c>
      <c r="C1922" s="68" t="s">
        <v>4101</v>
      </c>
      <c r="D1922" s="68" t="s">
        <v>4102</v>
      </c>
      <c r="E1922" s="68" t="s">
        <v>4110</v>
      </c>
      <c r="F1922" s="68" t="s">
        <v>4103</v>
      </c>
      <c r="G1922" s="68" t="s">
        <v>6582</v>
      </c>
      <c r="H1922" s="68" t="s">
        <v>4104</v>
      </c>
      <c r="I1922" s="68" t="s">
        <v>31821</v>
      </c>
      <c r="J1922" s="68" t="s">
        <v>31822</v>
      </c>
      <c r="K1922" s="68" t="s">
        <v>31823</v>
      </c>
      <c r="L1922" s="100" t="s">
        <v>31824</v>
      </c>
      <c r="N1922" s="68">
        <v>0.55600000000000005</v>
      </c>
      <c r="O1922" s="68">
        <v>130</v>
      </c>
      <c r="P1922" s="68">
        <v>1.95</v>
      </c>
      <c r="Q1922" s="68">
        <v>0.13650000000000001</v>
      </c>
      <c r="R1922" s="68">
        <v>0</v>
      </c>
      <c r="S1922" s="68">
        <v>17</v>
      </c>
      <c r="T1922" s="53">
        <v>19.09</v>
      </c>
    </row>
    <row r="1923" spans="1:20" ht="22.95" customHeight="1" x14ac:dyDescent="0.25">
      <c r="A1923" s="68">
        <v>1922</v>
      </c>
      <c r="B1923" s="99">
        <v>243845</v>
      </c>
      <c r="C1923" s="68" t="s">
        <v>4101</v>
      </c>
      <c r="D1923" s="68" t="s">
        <v>4102</v>
      </c>
      <c r="E1923" s="68" t="s">
        <v>4110</v>
      </c>
      <c r="F1923" s="68" t="s">
        <v>4103</v>
      </c>
      <c r="G1923" s="68" t="s">
        <v>6582</v>
      </c>
      <c r="H1923" s="68" t="s">
        <v>4104</v>
      </c>
      <c r="I1923" s="68" t="s">
        <v>31825</v>
      </c>
      <c r="J1923" s="68" t="s">
        <v>31826</v>
      </c>
      <c r="K1923" s="68" t="s">
        <v>31827</v>
      </c>
      <c r="L1923" s="100" t="s">
        <v>31828</v>
      </c>
      <c r="N1923" s="68">
        <v>0.64600000000000002</v>
      </c>
      <c r="O1923" s="68">
        <v>130</v>
      </c>
      <c r="P1923" s="68">
        <v>1.95</v>
      </c>
      <c r="Q1923" s="68">
        <v>0.13650000000000001</v>
      </c>
      <c r="R1923" s="68">
        <v>0</v>
      </c>
      <c r="S1923" s="68">
        <v>17</v>
      </c>
      <c r="T1923" s="53">
        <v>19.09</v>
      </c>
    </row>
    <row r="1924" spans="1:20" ht="22.95" customHeight="1" x14ac:dyDescent="0.25">
      <c r="A1924" s="68">
        <v>1923</v>
      </c>
      <c r="B1924" s="99">
        <v>243845</v>
      </c>
      <c r="C1924" s="68" t="s">
        <v>4101</v>
      </c>
      <c r="D1924" s="68" t="s">
        <v>4102</v>
      </c>
      <c r="E1924" s="68" t="s">
        <v>4110</v>
      </c>
      <c r="F1924" s="68" t="s">
        <v>4103</v>
      </c>
      <c r="G1924" s="68" t="s">
        <v>6582</v>
      </c>
      <c r="H1924" s="68" t="s">
        <v>4104</v>
      </c>
      <c r="I1924" s="68" t="s">
        <v>31829</v>
      </c>
      <c r="J1924" s="68" t="s">
        <v>31830</v>
      </c>
      <c r="K1924" s="68" t="s">
        <v>31831</v>
      </c>
      <c r="L1924" s="100" t="s">
        <v>31832</v>
      </c>
      <c r="N1924" s="68">
        <v>0.56599999999999995</v>
      </c>
      <c r="O1924" s="68">
        <v>130</v>
      </c>
      <c r="P1924" s="68">
        <v>1.95</v>
      </c>
      <c r="Q1924" s="68">
        <v>0.13650000000000001</v>
      </c>
      <c r="R1924" s="68">
        <v>0</v>
      </c>
      <c r="S1924" s="68">
        <v>17</v>
      </c>
      <c r="T1924" s="53">
        <v>19.09</v>
      </c>
    </row>
    <row r="1925" spans="1:20" ht="22.95" customHeight="1" x14ac:dyDescent="0.25">
      <c r="A1925" s="68">
        <v>1924</v>
      </c>
      <c r="B1925" s="99">
        <v>243845</v>
      </c>
      <c r="C1925" s="68" t="s">
        <v>4101</v>
      </c>
      <c r="D1925" s="68" t="s">
        <v>4102</v>
      </c>
      <c r="E1925" s="68" t="s">
        <v>4110</v>
      </c>
      <c r="F1925" s="68" t="s">
        <v>4103</v>
      </c>
      <c r="G1925" s="68" t="s">
        <v>6582</v>
      </c>
      <c r="H1925" s="68" t="s">
        <v>4104</v>
      </c>
      <c r="I1925" s="68" t="s">
        <v>31833</v>
      </c>
      <c r="J1925" s="68" t="s">
        <v>23561</v>
      </c>
      <c r="K1925" s="68" t="s">
        <v>31834</v>
      </c>
      <c r="L1925" s="100" t="s">
        <v>31835</v>
      </c>
      <c r="N1925" s="68">
        <v>0.65</v>
      </c>
      <c r="O1925" s="68">
        <v>130</v>
      </c>
      <c r="P1925" s="68">
        <v>1.95</v>
      </c>
      <c r="Q1925" s="68">
        <v>0.13650000000000001</v>
      </c>
      <c r="R1925" s="68">
        <v>0</v>
      </c>
      <c r="S1925" s="68">
        <v>17</v>
      </c>
      <c r="T1925" s="53">
        <v>19.09</v>
      </c>
    </row>
    <row r="1926" spans="1:20" ht="22.95" customHeight="1" x14ac:dyDescent="0.25">
      <c r="A1926" s="68">
        <v>1925</v>
      </c>
      <c r="B1926" s="99">
        <v>243845</v>
      </c>
      <c r="C1926" s="68" t="s">
        <v>4101</v>
      </c>
      <c r="D1926" s="68" t="s">
        <v>4102</v>
      </c>
      <c r="E1926" s="68" t="s">
        <v>4110</v>
      </c>
      <c r="F1926" s="68" t="s">
        <v>4103</v>
      </c>
      <c r="G1926" s="68" t="s">
        <v>6582</v>
      </c>
      <c r="H1926" s="68" t="s">
        <v>4104</v>
      </c>
      <c r="I1926" s="68" t="s">
        <v>31836</v>
      </c>
      <c r="J1926" s="68" t="s">
        <v>31837</v>
      </c>
      <c r="K1926" s="68" t="s">
        <v>31838</v>
      </c>
      <c r="L1926" s="100" t="s">
        <v>31839</v>
      </c>
      <c r="N1926" s="68">
        <v>0.55600000000000005</v>
      </c>
      <c r="O1926" s="68">
        <v>130</v>
      </c>
      <c r="P1926" s="68">
        <v>1.95</v>
      </c>
      <c r="Q1926" s="68">
        <v>0.13650000000000001</v>
      </c>
      <c r="R1926" s="68">
        <v>0</v>
      </c>
      <c r="S1926" s="68">
        <v>17</v>
      </c>
      <c r="T1926" s="53">
        <v>19.09</v>
      </c>
    </row>
    <row r="1927" spans="1:20" ht="22.95" customHeight="1" x14ac:dyDescent="0.25">
      <c r="A1927" s="68">
        <v>1926</v>
      </c>
      <c r="B1927" s="99">
        <v>243845</v>
      </c>
      <c r="C1927" s="68" t="s">
        <v>4101</v>
      </c>
      <c r="D1927" s="68" t="s">
        <v>4102</v>
      </c>
      <c r="E1927" s="68" t="s">
        <v>4110</v>
      </c>
      <c r="F1927" s="68" t="s">
        <v>4103</v>
      </c>
      <c r="G1927" s="68" t="s">
        <v>6582</v>
      </c>
      <c r="H1927" s="68" t="s">
        <v>4104</v>
      </c>
      <c r="I1927" s="68" t="s">
        <v>31840</v>
      </c>
      <c r="J1927" s="68" t="s">
        <v>31841</v>
      </c>
      <c r="K1927" s="68" t="s">
        <v>31842</v>
      </c>
      <c r="L1927" s="100" t="s">
        <v>31843</v>
      </c>
      <c r="N1927" s="68">
        <v>1.2</v>
      </c>
      <c r="O1927" s="68">
        <v>230</v>
      </c>
      <c r="P1927" s="68">
        <v>3.45</v>
      </c>
      <c r="Q1927" s="68">
        <v>0.24149999999999999</v>
      </c>
      <c r="R1927" s="68">
        <v>0</v>
      </c>
      <c r="S1927" s="68">
        <v>22</v>
      </c>
      <c r="T1927" s="53">
        <v>25.69</v>
      </c>
    </row>
    <row r="1928" spans="1:20" ht="22.95" customHeight="1" x14ac:dyDescent="0.25">
      <c r="A1928" s="68">
        <v>1927</v>
      </c>
      <c r="B1928" s="99">
        <v>243845</v>
      </c>
      <c r="C1928" s="68" t="s">
        <v>4101</v>
      </c>
      <c r="D1928" s="68" t="s">
        <v>4102</v>
      </c>
      <c r="E1928" s="68" t="s">
        <v>4110</v>
      </c>
      <c r="F1928" s="68" t="s">
        <v>4103</v>
      </c>
      <c r="G1928" s="68" t="s">
        <v>6582</v>
      </c>
      <c r="H1928" s="68" t="s">
        <v>4104</v>
      </c>
      <c r="I1928" s="68" t="s">
        <v>31844</v>
      </c>
      <c r="J1928" s="68" t="s">
        <v>31845</v>
      </c>
      <c r="K1928" s="68" t="s">
        <v>31846</v>
      </c>
      <c r="L1928" s="100" t="s">
        <v>31847</v>
      </c>
      <c r="N1928" s="68">
        <v>0.64</v>
      </c>
      <c r="O1928" s="68">
        <v>130</v>
      </c>
      <c r="P1928" s="68">
        <v>1.95</v>
      </c>
      <c r="Q1928" s="68">
        <v>0.13650000000000001</v>
      </c>
      <c r="R1928" s="68">
        <v>0</v>
      </c>
      <c r="S1928" s="68">
        <v>17</v>
      </c>
      <c r="T1928" s="53">
        <v>19.09</v>
      </c>
    </row>
    <row r="1929" spans="1:20" ht="22.95" customHeight="1" x14ac:dyDescent="0.25">
      <c r="A1929" s="68">
        <v>1928</v>
      </c>
      <c r="B1929" s="99">
        <v>243845</v>
      </c>
      <c r="C1929" s="68" t="s">
        <v>4101</v>
      </c>
      <c r="D1929" s="68" t="s">
        <v>4102</v>
      </c>
      <c r="E1929" s="68" t="s">
        <v>4110</v>
      </c>
      <c r="F1929" s="68" t="s">
        <v>4103</v>
      </c>
      <c r="G1929" s="68" t="s">
        <v>6582</v>
      </c>
      <c r="H1929" s="68" t="s">
        <v>4104</v>
      </c>
      <c r="I1929" s="68" t="s">
        <v>31848</v>
      </c>
      <c r="J1929" s="68" t="s">
        <v>31849</v>
      </c>
      <c r="K1929" s="68" t="s">
        <v>31850</v>
      </c>
      <c r="L1929" s="100" t="s">
        <v>31851</v>
      </c>
      <c r="N1929" s="68">
        <v>1.194</v>
      </c>
      <c r="O1929" s="68">
        <v>230</v>
      </c>
      <c r="P1929" s="68">
        <v>3.45</v>
      </c>
      <c r="Q1929" s="68">
        <v>0.24149999999999999</v>
      </c>
      <c r="R1929" s="68">
        <v>0</v>
      </c>
      <c r="S1929" s="68">
        <v>22</v>
      </c>
      <c r="T1929" s="53">
        <v>25.69</v>
      </c>
    </row>
    <row r="1930" spans="1:20" ht="22.95" customHeight="1" x14ac:dyDescent="0.25">
      <c r="A1930" s="68">
        <v>1929</v>
      </c>
      <c r="B1930" s="99">
        <v>243845</v>
      </c>
      <c r="C1930" s="68" t="s">
        <v>4101</v>
      </c>
      <c r="D1930" s="68" t="s">
        <v>4102</v>
      </c>
      <c r="E1930" s="68" t="s">
        <v>4110</v>
      </c>
      <c r="F1930" s="68" t="s">
        <v>4103</v>
      </c>
      <c r="G1930" s="68" t="s">
        <v>6582</v>
      </c>
      <c r="H1930" s="68" t="s">
        <v>4104</v>
      </c>
      <c r="I1930" s="68" t="s">
        <v>31852</v>
      </c>
      <c r="J1930" s="68" t="s">
        <v>2369</v>
      </c>
      <c r="K1930" s="68" t="s">
        <v>31853</v>
      </c>
      <c r="L1930" s="100" t="s">
        <v>31854</v>
      </c>
      <c r="N1930" s="68">
        <v>0.65</v>
      </c>
      <c r="O1930" s="68">
        <v>130</v>
      </c>
      <c r="P1930" s="68">
        <v>1.95</v>
      </c>
      <c r="Q1930" s="68">
        <v>0.13650000000000001</v>
      </c>
      <c r="R1930" s="68">
        <v>0</v>
      </c>
      <c r="S1930" s="68">
        <v>17</v>
      </c>
      <c r="T1930" s="53">
        <v>19.09</v>
      </c>
    </row>
    <row r="1931" spans="1:20" ht="22.95" customHeight="1" x14ac:dyDescent="0.25">
      <c r="A1931" s="68">
        <v>1930</v>
      </c>
      <c r="B1931" s="99">
        <v>243845</v>
      </c>
      <c r="C1931" s="68" t="s">
        <v>4101</v>
      </c>
      <c r="D1931" s="68" t="s">
        <v>4102</v>
      </c>
      <c r="E1931" s="68" t="s">
        <v>4110</v>
      </c>
      <c r="F1931" s="68" t="s">
        <v>4103</v>
      </c>
      <c r="G1931" s="68" t="s">
        <v>6582</v>
      </c>
      <c r="H1931" s="68" t="s">
        <v>4104</v>
      </c>
      <c r="I1931" s="68" t="s">
        <v>31855</v>
      </c>
      <c r="J1931" s="68" t="s">
        <v>31856</v>
      </c>
      <c r="K1931" s="68" t="s">
        <v>31857</v>
      </c>
      <c r="L1931" s="100" t="s">
        <v>31858</v>
      </c>
      <c r="N1931" s="68">
        <v>0.71599999999999997</v>
      </c>
      <c r="O1931" s="68">
        <v>130</v>
      </c>
      <c r="P1931" s="68">
        <v>1.95</v>
      </c>
      <c r="Q1931" s="68">
        <v>0.13650000000000001</v>
      </c>
      <c r="R1931" s="68">
        <v>0</v>
      </c>
      <c r="S1931" s="68">
        <v>17</v>
      </c>
      <c r="T1931" s="53">
        <v>19.09</v>
      </c>
    </row>
    <row r="1932" spans="1:20" ht="22.95" customHeight="1" x14ac:dyDescent="0.25">
      <c r="A1932" s="68">
        <v>1931</v>
      </c>
      <c r="B1932" s="99">
        <v>243845</v>
      </c>
      <c r="C1932" s="68" t="s">
        <v>4101</v>
      </c>
      <c r="D1932" s="68" t="s">
        <v>4102</v>
      </c>
      <c r="E1932" s="68" t="s">
        <v>4110</v>
      </c>
      <c r="F1932" s="68" t="s">
        <v>4103</v>
      </c>
      <c r="G1932" s="68" t="s">
        <v>6582</v>
      </c>
      <c r="H1932" s="68" t="s">
        <v>4104</v>
      </c>
      <c r="I1932" s="68" t="s">
        <v>31859</v>
      </c>
      <c r="J1932" s="68" t="s">
        <v>31860</v>
      </c>
      <c r="K1932" s="68" t="s">
        <v>31861</v>
      </c>
      <c r="L1932" s="100" t="s">
        <v>31862</v>
      </c>
      <c r="N1932" s="68">
        <v>0.72</v>
      </c>
      <c r="O1932" s="68">
        <v>130</v>
      </c>
      <c r="P1932" s="68">
        <v>1.95</v>
      </c>
      <c r="Q1932" s="68">
        <v>0.13650000000000001</v>
      </c>
      <c r="R1932" s="68">
        <v>0</v>
      </c>
      <c r="S1932" s="68">
        <v>17</v>
      </c>
      <c r="T1932" s="53">
        <v>19.09</v>
      </c>
    </row>
    <row r="1933" spans="1:20" ht="22.95" customHeight="1" x14ac:dyDescent="0.25">
      <c r="A1933" s="68">
        <v>1932</v>
      </c>
      <c r="B1933" s="99">
        <v>243845</v>
      </c>
      <c r="C1933" s="68" t="s">
        <v>4101</v>
      </c>
      <c r="D1933" s="68" t="s">
        <v>4102</v>
      </c>
      <c r="E1933" s="68" t="s">
        <v>4110</v>
      </c>
      <c r="F1933" s="68" t="s">
        <v>4103</v>
      </c>
      <c r="G1933" s="68" t="s">
        <v>6582</v>
      </c>
      <c r="H1933" s="68" t="s">
        <v>4104</v>
      </c>
      <c r="I1933" s="68" t="s">
        <v>31863</v>
      </c>
      <c r="J1933" s="68" t="s">
        <v>31864</v>
      </c>
      <c r="K1933" s="68" t="s">
        <v>31865</v>
      </c>
      <c r="L1933" s="100" t="s">
        <v>31866</v>
      </c>
      <c r="N1933" s="68">
        <v>0.65400000000000003</v>
      </c>
      <c r="O1933" s="68">
        <v>130</v>
      </c>
      <c r="P1933" s="68">
        <v>1.95</v>
      </c>
      <c r="Q1933" s="68">
        <v>0.13650000000000001</v>
      </c>
      <c r="R1933" s="68">
        <v>0</v>
      </c>
      <c r="S1933" s="68">
        <v>17</v>
      </c>
      <c r="T1933" s="53">
        <v>19.09</v>
      </c>
    </row>
    <row r="1934" spans="1:20" ht="22.95" customHeight="1" x14ac:dyDescent="0.25">
      <c r="A1934" s="68">
        <v>1933</v>
      </c>
      <c r="B1934" s="99">
        <v>243845</v>
      </c>
      <c r="C1934" s="68" t="s">
        <v>4101</v>
      </c>
      <c r="D1934" s="68" t="s">
        <v>4102</v>
      </c>
      <c r="E1934" s="68" t="s">
        <v>4110</v>
      </c>
      <c r="F1934" s="68" t="s">
        <v>4103</v>
      </c>
      <c r="G1934" s="68" t="s">
        <v>6582</v>
      </c>
      <c r="H1934" s="68" t="s">
        <v>4104</v>
      </c>
      <c r="I1934" s="68" t="s">
        <v>31867</v>
      </c>
      <c r="J1934" s="68" t="s">
        <v>31868</v>
      </c>
      <c r="K1934" s="68" t="s">
        <v>31869</v>
      </c>
      <c r="L1934" s="100" t="s">
        <v>31870</v>
      </c>
      <c r="N1934" s="68">
        <v>0.71599999999999997</v>
      </c>
      <c r="O1934" s="68">
        <v>130</v>
      </c>
      <c r="P1934" s="68">
        <v>1.95</v>
      </c>
      <c r="Q1934" s="68">
        <v>0.13650000000000001</v>
      </c>
      <c r="R1934" s="68">
        <v>15</v>
      </c>
      <c r="S1934" s="68">
        <v>32</v>
      </c>
      <c r="T1934" s="53">
        <v>34.090000000000003</v>
      </c>
    </row>
    <row r="1935" spans="1:20" ht="22.95" customHeight="1" x14ac:dyDescent="0.25">
      <c r="A1935" s="68">
        <v>1934</v>
      </c>
      <c r="B1935" s="99">
        <v>243845</v>
      </c>
      <c r="C1935" s="68" t="s">
        <v>4101</v>
      </c>
      <c r="D1935" s="68" t="s">
        <v>4102</v>
      </c>
      <c r="E1935" s="68" t="s">
        <v>4110</v>
      </c>
      <c r="F1935" s="68" t="s">
        <v>4103</v>
      </c>
      <c r="G1935" s="68" t="s">
        <v>6582</v>
      </c>
      <c r="H1935" s="68" t="s">
        <v>4104</v>
      </c>
      <c r="I1935" s="68" t="s">
        <v>31871</v>
      </c>
      <c r="J1935" s="68" t="s">
        <v>14062</v>
      </c>
      <c r="K1935" s="68" t="s">
        <v>31872</v>
      </c>
      <c r="L1935" s="100" t="s">
        <v>31873</v>
      </c>
      <c r="N1935" s="68">
        <v>0.71599999999999997</v>
      </c>
      <c r="O1935" s="68">
        <v>130</v>
      </c>
      <c r="P1935" s="68">
        <v>1.95</v>
      </c>
      <c r="Q1935" s="68">
        <v>0.13650000000000001</v>
      </c>
      <c r="R1935" s="68">
        <v>0</v>
      </c>
      <c r="S1935" s="68">
        <v>17</v>
      </c>
      <c r="T1935" s="53">
        <v>19.09</v>
      </c>
    </row>
    <row r="1936" spans="1:20" ht="22.95" customHeight="1" x14ac:dyDescent="0.25">
      <c r="A1936" s="68">
        <v>1935</v>
      </c>
      <c r="B1936" s="99">
        <v>243845</v>
      </c>
      <c r="C1936" s="68" t="s">
        <v>4101</v>
      </c>
      <c r="D1936" s="68" t="s">
        <v>4102</v>
      </c>
      <c r="E1936" s="68" t="s">
        <v>4110</v>
      </c>
      <c r="F1936" s="68" t="s">
        <v>4103</v>
      </c>
      <c r="G1936" s="68" t="s">
        <v>6582</v>
      </c>
      <c r="H1936" s="68" t="s">
        <v>4104</v>
      </c>
      <c r="I1936" s="68" t="s">
        <v>31874</v>
      </c>
      <c r="J1936" s="68" t="s">
        <v>31875</v>
      </c>
      <c r="K1936" s="68" t="s">
        <v>31876</v>
      </c>
      <c r="L1936" s="100" t="s">
        <v>31877</v>
      </c>
      <c r="N1936" s="68">
        <v>1.1000000000000001</v>
      </c>
      <c r="O1936" s="68">
        <v>230</v>
      </c>
      <c r="P1936" s="68">
        <v>3.45</v>
      </c>
      <c r="Q1936" s="68">
        <v>0.24149999999999999</v>
      </c>
      <c r="R1936" s="68">
        <v>0</v>
      </c>
      <c r="S1936" s="68">
        <v>22</v>
      </c>
      <c r="T1936" s="53">
        <v>25.69</v>
      </c>
    </row>
    <row r="1937" spans="1:20" ht="22.95" customHeight="1" x14ac:dyDescent="0.25">
      <c r="A1937" s="68">
        <v>1936</v>
      </c>
      <c r="B1937" s="99">
        <v>243845</v>
      </c>
      <c r="C1937" s="68" t="s">
        <v>4101</v>
      </c>
      <c r="D1937" s="68" t="s">
        <v>4102</v>
      </c>
      <c r="E1937" s="68" t="s">
        <v>4110</v>
      </c>
      <c r="F1937" s="68" t="s">
        <v>4103</v>
      </c>
      <c r="G1937" s="68" t="s">
        <v>6582</v>
      </c>
      <c r="H1937" s="68" t="s">
        <v>4104</v>
      </c>
      <c r="I1937" s="68" t="s">
        <v>31878</v>
      </c>
      <c r="J1937" s="68" t="s">
        <v>31879</v>
      </c>
      <c r="K1937" s="68" t="s">
        <v>31880</v>
      </c>
      <c r="L1937" s="100" t="s">
        <v>31881</v>
      </c>
      <c r="N1937" s="68">
        <v>0.56200000000000006</v>
      </c>
      <c r="O1937" s="68">
        <v>130</v>
      </c>
      <c r="P1937" s="68">
        <v>1.95</v>
      </c>
      <c r="Q1937" s="68">
        <v>0.13650000000000001</v>
      </c>
      <c r="R1937" s="68">
        <v>0</v>
      </c>
      <c r="S1937" s="68">
        <v>17</v>
      </c>
      <c r="T1937" s="53">
        <v>19.09</v>
      </c>
    </row>
    <row r="1938" spans="1:20" ht="22.95" customHeight="1" x14ac:dyDescent="0.25">
      <c r="A1938" s="68">
        <v>1937</v>
      </c>
      <c r="B1938" s="99">
        <v>243845</v>
      </c>
      <c r="C1938" s="68" t="s">
        <v>4101</v>
      </c>
      <c r="D1938" s="68" t="s">
        <v>4102</v>
      </c>
      <c r="E1938" s="68" t="s">
        <v>4110</v>
      </c>
      <c r="F1938" s="68" t="s">
        <v>4103</v>
      </c>
      <c r="G1938" s="68" t="s">
        <v>6582</v>
      </c>
      <c r="H1938" s="68" t="s">
        <v>4104</v>
      </c>
      <c r="I1938" s="68" t="s">
        <v>31882</v>
      </c>
      <c r="J1938" s="68" t="s">
        <v>31883</v>
      </c>
      <c r="K1938" s="68" t="s">
        <v>31884</v>
      </c>
      <c r="L1938" s="100" t="s">
        <v>31885</v>
      </c>
      <c r="N1938" s="68">
        <v>0.57599999999999996</v>
      </c>
      <c r="O1938" s="68">
        <v>130</v>
      </c>
      <c r="P1938" s="68">
        <v>1.95</v>
      </c>
      <c r="Q1938" s="68">
        <v>0.13650000000000001</v>
      </c>
      <c r="R1938" s="68">
        <v>0</v>
      </c>
      <c r="S1938" s="68">
        <v>17</v>
      </c>
      <c r="T1938" s="53">
        <v>19.09</v>
      </c>
    </row>
    <row r="1939" spans="1:20" ht="22.95" customHeight="1" x14ac:dyDescent="0.25">
      <c r="A1939" s="68">
        <v>1938</v>
      </c>
      <c r="B1939" s="99">
        <v>243845</v>
      </c>
      <c r="C1939" s="68" t="s">
        <v>4101</v>
      </c>
      <c r="D1939" s="68" t="s">
        <v>4102</v>
      </c>
      <c r="E1939" s="68" t="s">
        <v>4110</v>
      </c>
      <c r="F1939" s="68" t="s">
        <v>4103</v>
      </c>
      <c r="G1939" s="68" t="s">
        <v>6582</v>
      </c>
      <c r="H1939" s="68" t="s">
        <v>4104</v>
      </c>
      <c r="I1939" s="68" t="s">
        <v>31886</v>
      </c>
      <c r="J1939" s="68" t="s">
        <v>25278</v>
      </c>
      <c r="K1939" s="68" t="s">
        <v>25279</v>
      </c>
      <c r="L1939" s="100" t="s">
        <v>25280</v>
      </c>
      <c r="N1939" s="68">
        <v>0.66400000000000003</v>
      </c>
      <c r="O1939" s="68">
        <v>130</v>
      </c>
      <c r="P1939" s="68">
        <v>1.95</v>
      </c>
      <c r="Q1939" s="68">
        <v>0.13650000000000001</v>
      </c>
      <c r="R1939" s="68">
        <v>0</v>
      </c>
      <c r="S1939" s="68">
        <v>17</v>
      </c>
      <c r="T1939" s="53">
        <v>19.09</v>
      </c>
    </row>
    <row r="1940" spans="1:20" ht="22.95" customHeight="1" x14ac:dyDescent="0.25">
      <c r="A1940" s="68">
        <v>1939</v>
      </c>
      <c r="B1940" s="99">
        <v>243845</v>
      </c>
      <c r="C1940" s="68" t="s">
        <v>4101</v>
      </c>
      <c r="D1940" s="68" t="s">
        <v>4102</v>
      </c>
      <c r="E1940" s="68" t="s">
        <v>4110</v>
      </c>
      <c r="F1940" s="68" t="s">
        <v>4103</v>
      </c>
      <c r="G1940" s="68" t="s">
        <v>6582</v>
      </c>
      <c r="H1940" s="68" t="s">
        <v>4104</v>
      </c>
      <c r="I1940" s="68" t="s">
        <v>31887</v>
      </c>
      <c r="J1940" s="68" t="s">
        <v>31888</v>
      </c>
      <c r="K1940" s="68" t="s">
        <v>31889</v>
      </c>
      <c r="L1940" s="100" t="s">
        <v>31890</v>
      </c>
      <c r="N1940" s="68">
        <v>0.70599999999999996</v>
      </c>
      <c r="O1940" s="68">
        <v>130</v>
      </c>
      <c r="P1940" s="68">
        <v>1.95</v>
      </c>
      <c r="Q1940" s="68">
        <v>0.13650000000000001</v>
      </c>
      <c r="R1940" s="68">
        <v>0</v>
      </c>
      <c r="S1940" s="68">
        <v>17</v>
      </c>
      <c r="T1940" s="53">
        <v>19.09</v>
      </c>
    </row>
    <row r="1941" spans="1:20" ht="22.95" customHeight="1" x14ac:dyDescent="0.25">
      <c r="A1941" s="68">
        <v>1940</v>
      </c>
      <c r="B1941" s="99">
        <v>243845</v>
      </c>
      <c r="C1941" s="68" t="s">
        <v>4101</v>
      </c>
      <c r="D1941" s="68" t="s">
        <v>4102</v>
      </c>
      <c r="E1941" s="68" t="s">
        <v>4110</v>
      </c>
      <c r="F1941" s="68" t="s">
        <v>4103</v>
      </c>
      <c r="G1941" s="68" t="s">
        <v>6582</v>
      </c>
      <c r="H1941" s="68" t="s">
        <v>4104</v>
      </c>
      <c r="I1941" s="68" t="s">
        <v>31891</v>
      </c>
      <c r="J1941" s="68" t="s">
        <v>23127</v>
      </c>
      <c r="K1941" s="68" t="s">
        <v>23128</v>
      </c>
      <c r="L1941" s="100" t="s">
        <v>23129</v>
      </c>
      <c r="N1941" s="68">
        <v>1.696</v>
      </c>
      <c r="O1941" s="68">
        <v>330</v>
      </c>
      <c r="P1941" s="68">
        <v>4.95</v>
      </c>
      <c r="Q1941" s="68">
        <v>0.34649999999999997</v>
      </c>
      <c r="R1941" s="68">
        <v>0</v>
      </c>
      <c r="S1941" s="68">
        <v>22</v>
      </c>
      <c r="T1941" s="53">
        <v>27.3</v>
      </c>
    </row>
    <row r="1942" spans="1:20" ht="22.95" customHeight="1" x14ac:dyDescent="0.25">
      <c r="A1942" s="68">
        <v>1941</v>
      </c>
      <c r="B1942" s="99">
        <v>243845</v>
      </c>
      <c r="C1942" s="68" t="s">
        <v>4101</v>
      </c>
      <c r="D1942" s="68" t="s">
        <v>4102</v>
      </c>
      <c r="E1942" s="68" t="s">
        <v>4110</v>
      </c>
      <c r="F1942" s="68" t="s">
        <v>4103</v>
      </c>
      <c r="G1942" s="68" t="s">
        <v>6582</v>
      </c>
      <c r="H1942" s="68" t="s">
        <v>4104</v>
      </c>
      <c r="I1942" s="68" t="s">
        <v>31892</v>
      </c>
      <c r="J1942" s="68" t="s">
        <v>31893</v>
      </c>
      <c r="K1942" s="68" t="s">
        <v>31894</v>
      </c>
      <c r="L1942" s="100" t="s">
        <v>31895</v>
      </c>
      <c r="N1942" s="68">
        <v>0.66</v>
      </c>
      <c r="O1942" s="68">
        <v>130</v>
      </c>
      <c r="P1942" s="68">
        <v>1.95</v>
      </c>
      <c r="Q1942" s="68">
        <v>0.13650000000000001</v>
      </c>
      <c r="R1942" s="68">
        <v>0</v>
      </c>
      <c r="S1942" s="68">
        <v>17</v>
      </c>
      <c r="T1942" s="53">
        <v>19.09</v>
      </c>
    </row>
    <row r="1943" spans="1:20" ht="22.95" customHeight="1" x14ac:dyDescent="0.25">
      <c r="A1943" s="68">
        <v>1942</v>
      </c>
      <c r="B1943" s="99">
        <v>243845</v>
      </c>
      <c r="C1943" s="68" t="s">
        <v>4101</v>
      </c>
      <c r="D1943" s="68" t="s">
        <v>4102</v>
      </c>
      <c r="E1943" s="68" t="s">
        <v>4110</v>
      </c>
      <c r="F1943" s="68" t="s">
        <v>4103</v>
      </c>
      <c r="G1943" s="68" t="s">
        <v>6582</v>
      </c>
      <c r="H1943" s="68" t="s">
        <v>4104</v>
      </c>
      <c r="I1943" s="68" t="s">
        <v>31896</v>
      </c>
      <c r="J1943" s="68" t="s">
        <v>31897</v>
      </c>
      <c r="K1943" s="68" t="s">
        <v>31898</v>
      </c>
      <c r="L1943" s="100" t="s">
        <v>31899</v>
      </c>
      <c r="N1943" s="68">
        <v>0.65</v>
      </c>
      <c r="O1943" s="68">
        <v>130</v>
      </c>
      <c r="P1943" s="68">
        <v>1.95</v>
      </c>
      <c r="Q1943" s="68">
        <v>0.13650000000000001</v>
      </c>
      <c r="R1943" s="68">
        <v>0</v>
      </c>
      <c r="S1943" s="68">
        <v>17</v>
      </c>
      <c r="T1943" s="53">
        <v>19.09</v>
      </c>
    </row>
    <row r="1944" spans="1:20" ht="22.95" customHeight="1" x14ac:dyDescent="0.25">
      <c r="A1944" s="68">
        <v>1943</v>
      </c>
      <c r="B1944" s="99">
        <v>243845</v>
      </c>
      <c r="C1944" s="68" t="s">
        <v>4101</v>
      </c>
      <c r="D1944" s="68" t="s">
        <v>4102</v>
      </c>
      <c r="E1944" s="68" t="s">
        <v>4110</v>
      </c>
      <c r="F1944" s="68" t="s">
        <v>4103</v>
      </c>
      <c r="G1944" s="68" t="s">
        <v>6582</v>
      </c>
      <c r="H1944" s="68" t="s">
        <v>4104</v>
      </c>
      <c r="I1944" s="68" t="s">
        <v>31900</v>
      </c>
      <c r="J1944" s="68" t="s">
        <v>31901</v>
      </c>
      <c r="K1944" s="68" t="s">
        <v>31902</v>
      </c>
      <c r="L1944" s="100" t="s">
        <v>31903</v>
      </c>
      <c r="N1944" s="68">
        <v>0.56799999999999995</v>
      </c>
      <c r="O1944" s="68">
        <v>130</v>
      </c>
      <c r="P1944" s="68">
        <v>1.95</v>
      </c>
      <c r="Q1944" s="68">
        <v>0.13650000000000001</v>
      </c>
      <c r="R1944" s="68">
        <v>0</v>
      </c>
      <c r="S1944" s="68">
        <v>17</v>
      </c>
      <c r="T1944" s="53">
        <v>19.09</v>
      </c>
    </row>
    <row r="1945" spans="1:20" ht="22.95" customHeight="1" x14ac:dyDescent="0.25">
      <c r="A1945" s="68">
        <v>1944</v>
      </c>
      <c r="B1945" s="99">
        <v>243845</v>
      </c>
      <c r="C1945" s="68" t="s">
        <v>4101</v>
      </c>
      <c r="D1945" s="68" t="s">
        <v>4102</v>
      </c>
      <c r="E1945" s="68" t="s">
        <v>4110</v>
      </c>
      <c r="F1945" s="68" t="s">
        <v>4103</v>
      </c>
      <c r="G1945" s="68" t="s">
        <v>6582</v>
      </c>
      <c r="H1945" s="68" t="s">
        <v>4104</v>
      </c>
      <c r="I1945" s="68" t="s">
        <v>31904</v>
      </c>
      <c r="J1945" s="68" t="s">
        <v>31905</v>
      </c>
      <c r="K1945" s="68" t="s">
        <v>31906</v>
      </c>
      <c r="L1945" s="100" t="s">
        <v>31907</v>
      </c>
      <c r="N1945" s="68">
        <v>0.69199999999999995</v>
      </c>
      <c r="O1945" s="68">
        <v>130</v>
      </c>
      <c r="P1945" s="68">
        <v>1.95</v>
      </c>
      <c r="Q1945" s="68">
        <v>0.13650000000000001</v>
      </c>
      <c r="R1945" s="68">
        <v>0</v>
      </c>
      <c r="S1945" s="68">
        <v>17</v>
      </c>
      <c r="T1945" s="53">
        <v>19.09</v>
      </c>
    </row>
    <row r="1946" spans="1:20" ht="22.95" customHeight="1" x14ac:dyDescent="0.25">
      <c r="A1946" s="68">
        <v>1945</v>
      </c>
      <c r="B1946" s="99">
        <v>243845</v>
      </c>
      <c r="C1946" s="68" t="s">
        <v>4101</v>
      </c>
      <c r="D1946" s="68" t="s">
        <v>4102</v>
      </c>
      <c r="E1946" s="68" t="s">
        <v>4110</v>
      </c>
      <c r="F1946" s="68" t="s">
        <v>4103</v>
      </c>
      <c r="G1946" s="68" t="s">
        <v>6582</v>
      </c>
      <c r="H1946" s="68" t="s">
        <v>4104</v>
      </c>
      <c r="I1946" s="68" t="s">
        <v>31908</v>
      </c>
      <c r="J1946" s="68" t="s">
        <v>31909</v>
      </c>
      <c r="K1946" s="68" t="s">
        <v>31910</v>
      </c>
      <c r="L1946" s="100" t="s">
        <v>31911</v>
      </c>
      <c r="N1946" s="68">
        <v>0.66200000000000003</v>
      </c>
      <c r="O1946" s="68">
        <v>130</v>
      </c>
      <c r="P1946" s="68">
        <v>1.95</v>
      </c>
      <c r="Q1946" s="68">
        <v>0.13650000000000001</v>
      </c>
      <c r="R1946" s="68">
        <v>0</v>
      </c>
      <c r="S1946" s="68">
        <v>17</v>
      </c>
      <c r="T1946" s="53">
        <v>19.09</v>
      </c>
    </row>
    <row r="1947" spans="1:20" ht="22.95" customHeight="1" x14ac:dyDescent="0.25">
      <c r="A1947" s="68">
        <v>1946</v>
      </c>
      <c r="B1947" s="99">
        <v>243845</v>
      </c>
      <c r="C1947" s="68" t="s">
        <v>4101</v>
      </c>
      <c r="D1947" s="68" t="s">
        <v>4102</v>
      </c>
      <c r="E1947" s="68" t="s">
        <v>4110</v>
      </c>
      <c r="F1947" s="68" t="s">
        <v>4103</v>
      </c>
      <c r="G1947" s="68" t="s">
        <v>6582</v>
      </c>
      <c r="H1947" s="68" t="s">
        <v>4104</v>
      </c>
      <c r="I1947" s="68" t="s">
        <v>31912</v>
      </c>
      <c r="J1947" s="68" t="s">
        <v>31913</v>
      </c>
      <c r="K1947" s="68" t="s">
        <v>31914</v>
      </c>
      <c r="L1947" s="100" t="s">
        <v>31915</v>
      </c>
      <c r="N1947" s="68">
        <v>0.55600000000000005</v>
      </c>
      <c r="O1947" s="68">
        <v>130</v>
      </c>
      <c r="P1947" s="68">
        <v>1.95</v>
      </c>
      <c r="Q1947" s="68">
        <v>0.13650000000000001</v>
      </c>
      <c r="R1947" s="68">
        <v>0</v>
      </c>
      <c r="S1947" s="68">
        <v>17</v>
      </c>
      <c r="T1947" s="53">
        <v>19.09</v>
      </c>
    </row>
    <row r="1948" spans="1:20" ht="22.95" customHeight="1" x14ac:dyDescent="0.25">
      <c r="A1948" s="68">
        <v>1947</v>
      </c>
      <c r="B1948" s="99">
        <v>243845</v>
      </c>
      <c r="C1948" s="68" t="s">
        <v>4101</v>
      </c>
      <c r="D1948" s="68" t="s">
        <v>4102</v>
      </c>
      <c r="E1948" s="68" t="s">
        <v>4110</v>
      </c>
      <c r="F1948" s="68" t="s">
        <v>4103</v>
      </c>
      <c r="G1948" s="68" t="s">
        <v>6582</v>
      </c>
      <c r="H1948" s="68" t="s">
        <v>4104</v>
      </c>
      <c r="I1948" s="68" t="s">
        <v>31916</v>
      </c>
      <c r="J1948" s="68" t="s">
        <v>31917</v>
      </c>
      <c r="K1948" s="68" t="s">
        <v>31918</v>
      </c>
      <c r="L1948" s="100" t="s">
        <v>31919</v>
      </c>
      <c r="N1948" s="68">
        <v>0.65800000000000003</v>
      </c>
      <c r="O1948" s="68">
        <v>130</v>
      </c>
      <c r="P1948" s="68">
        <v>1.95</v>
      </c>
      <c r="Q1948" s="68">
        <v>0.13650000000000001</v>
      </c>
      <c r="R1948" s="68">
        <v>0</v>
      </c>
      <c r="S1948" s="68">
        <v>17</v>
      </c>
      <c r="T1948" s="53">
        <v>19.09</v>
      </c>
    </row>
    <row r="1949" spans="1:20" ht="22.95" customHeight="1" x14ac:dyDescent="0.25">
      <c r="A1949" s="68">
        <v>1948</v>
      </c>
      <c r="B1949" s="99">
        <v>243845</v>
      </c>
      <c r="C1949" s="68" t="s">
        <v>4101</v>
      </c>
      <c r="D1949" s="68" t="s">
        <v>4102</v>
      </c>
      <c r="E1949" s="68" t="s">
        <v>4110</v>
      </c>
      <c r="F1949" s="68" t="s">
        <v>4103</v>
      </c>
      <c r="G1949" s="68" t="s">
        <v>6582</v>
      </c>
      <c r="H1949" s="68" t="s">
        <v>4104</v>
      </c>
      <c r="I1949" s="68" t="s">
        <v>31920</v>
      </c>
      <c r="J1949" s="68" t="s">
        <v>1204</v>
      </c>
      <c r="K1949" s="68" t="s">
        <v>31921</v>
      </c>
      <c r="L1949" s="100" t="s">
        <v>31922</v>
      </c>
      <c r="N1949" s="68">
        <v>0.56799999999999995</v>
      </c>
      <c r="O1949" s="68">
        <v>130</v>
      </c>
      <c r="P1949" s="68">
        <v>1.95</v>
      </c>
      <c r="Q1949" s="68">
        <v>0.13650000000000001</v>
      </c>
      <c r="R1949" s="68">
        <v>0</v>
      </c>
      <c r="S1949" s="68">
        <v>17</v>
      </c>
      <c r="T1949" s="53">
        <v>19.09</v>
      </c>
    </row>
    <row r="1950" spans="1:20" ht="22.95" customHeight="1" x14ac:dyDescent="0.25">
      <c r="A1950" s="68">
        <v>1949</v>
      </c>
      <c r="B1950" s="99">
        <v>243845</v>
      </c>
      <c r="C1950" s="68" t="s">
        <v>4101</v>
      </c>
      <c r="D1950" s="68" t="s">
        <v>4102</v>
      </c>
      <c r="E1950" s="68" t="s">
        <v>4110</v>
      </c>
      <c r="F1950" s="68" t="s">
        <v>4103</v>
      </c>
      <c r="G1950" s="68" t="s">
        <v>6582</v>
      </c>
      <c r="H1950" s="68" t="s">
        <v>4104</v>
      </c>
      <c r="I1950" s="68" t="s">
        <v>31923</v>
      </c>
      <c r="J1950" s="68" t="s">
        <v>31924</v>
      </c>
      <c r="K1950" s="68" t="s">
        <v>31925</v>
      </c>
      <c r="L1950" s="100" t="s">
        <v>31926</v>
      </c>
      <c r="N1950" s="68">
        <v>1.6779999999999999</v>
      </c>
      <c r="O1950" s="68">
        <v>330</v>
      </c>
      <c r="P1950" s="68">
        <v>4.95</v>
      </c>
      <c r="Q1950" s="68">
        <v>0.34649999999999997</v>
      </c>
      <c r="R1950" s="68">
        <v>0</v>
      </c>
      <c r="S1950" s="68">
        <v>22</v>
      </c>
      <c r="T1950" s="53">
        <v>27.3</v>
      </c>
    </row>
    <row r="1951" spans="1:20" ht="22.95" customHeight="1" x14ac:dyDescent="0.25">
      <c r="A1951" s="68">
        <v>1950</v>
      </c>
      <c r="B1951" s="99">
        <v>243845</v>
      </c>
      <c r="C1951" s="68" t="s">
        <v>4101</v>
      </c>
      <c r="D1951" s="68" t="s">
        <v>4102</v>
      </c>
      <c r="E1951" s="68" t="s">
        <v>4110</v>
      </c>
      <c r="F1951" s="68" t="s">
        <v>4103</v>
      </c>
      <c r="G1951" s="68" t="s">
        <v>6582</v>
      </c>
      <c r="H1951" s="68" t="s">
        <v>4104</v>
      </c>
      <c r="I1951" s="68" t="s">
        <v>31927</v>
      </c>
      <c r="J1951" s="68" t="s">
        <v>27559</v>
      </c>
      <c r="K1951" s="68" t="s">
        <v>27560</v>
      </c>
      <c r="L1951" s="100" t="s">
        <v>27561</v>
      </c>
      <c r="N1951" s="68">
        <v>1.764</v>
      </c>
      <c r="O1951" s="68">
        <v>330</v>
      </c>
      <c r="P1951" s="68">
        <v>4.95</v>
      </c>
      <c r="Q1951" s="68">
        <v>0.34649999999999997</v>
      </c>
      <c r="R1951" s="68">
        <v>0</v>
      </c>
      <c r="S1951" s="68">
        <v>22</v>
      </c>
      <c r="T1951" s="53">
        <v>27.3</v>
      </c>
    </row>
    <row r="1952" spans="1:20" ht="22.95" customHeight="1" x14ac:dyDescent="0.25">
      <c r="A1952" s="68">
        <v>1951</v>
      </c>
      <c r="B1952" s="99">
        <v>243845</v>
      </c>
      <c r="C1952" s="68" t="s">
        <v>4101</v>
      </c>
      <c r="D1952" s="68" t="s">
        <v>4102</v>
      </c>
      <c r="E1952" s="68" t="s">
        <v>4110</v>
      </c>
      <c r="F1952" s="68" t="s">
        <v>4103</v>
      </c>
      <c r="G1952" s="68" t="s">
        <v>6582</v>
      </c>
      <c r="H1952" s="68" t="s">
        <v>4104</v>
      </c>
      <c r="I1952" s="68" t="s">
        <v>31928</v>
      </c>
      <c r="J1952" s="68" t="s">
        <v>28331</v>
      </c>
      <c r="K1952" s="68" t="s">
        <v>28332</v>
      </c>
      <c r="L1952" s="100" t="s">
        <v>28333</v>
      </c>
      <c r="N1952" s="68">
        <v>0.63400000000000001</v>
      </c>
      <c r="O1952" s="68">
        <v>130</v>
      </c>
      <c r="P1952" s="68">
        <v>1.95</v>
      </c>
      <c r="Q1952" s="68">
        <v>0.13650000000000001</v>
      </c>
      <c r="R1952" s="68">
        <v>0</v>
      </c>
      <c r="S1952" s="68">
        <v>17</v>
      </c>
      <c r="T1952" s="53">
        <v>19.09</v>
      </c>
    </row>
    <row r="1953" spans="1:20" ht="22.95" customHeight="1" x14ac:dyDescent="0.25">
      <c r="A1953" s="68">
        <v>1952</v>
      </c>
      <c r="B1953" s="99">
        <v>243845</v>
      </c>
      <c r="C1953" s="68" t="s">
        <v>4101</v>
      </c>
      <c r="D1953" s="68" t="s">
        <v>4102</v>
      </c>
      <c r="E1953" s="68" t="s">
        <v>4110</v>
      </c>
      <c r="F1953" s="68" t="s">
        <v>4103</v>
      </c>
      <c r="G1953" s="68" t="s">
        <v>6582</v>
      </c>
      <c r="H1953" s="68" t="s">
        <v>4104</v>
      </c>
      <c r="I1953" s="68" t="s">
        <v>31929</v>
      </c>
      <c r="J1953" s="68" t="s">
        <v>31930</v>
      </c>
      <c r="K1953" s="68" t="s">
        <v>31931</v>
      </c>
      <c r="L1953" s="100" t="s">
        <v>31932</v>
      </c>
      <c r="N1953" s="68">
        <v>1.208</v>
      </c>
      <c r="O1953" s="68">
        <v>230</v>
      </c>
      <c r="P1953" s="68">
        <v>3.45</v>
      </c>
      <c r="Q1953" s="68">
        <v>0.24149999999999999</v>
      </c>
      <c r="R1953" s="68">
        <v>0</v>
      </c>
      <c r="S1953" s="68">
        <v>22</v>
      </c>
      <c r="T1953" s="53">
        <v>25.69</v>
      </c>
    </row>
    <row r="1954" spans="1:20" ht="22.95" customHeight="1" x14ac:dyDescent="0.25">
      <c r="A1954" s="68">
        <v>1953</v>
      </c>
      <c r="B1954" s="99">
        <v>243845</v>
      </c>
      <c r="C1954" s="68" t="s">
        <v>4101</v>
      </c>
      <c r="D1954" s="68" t="s">
        <v>4102</v>
      </c>
      <c r="E1954" s="68" t="s">
        <v>4110</v>
      </c>
      <c r="F1954" s="68" t="s">
        <v>4103</v>
      </c>
      <c r="G1954" s="68" t="s">
        <v>6582</v>
      </c>
      <c r="H1954" s="68" t="s">
        <v>4104</v>
      </c>
      <c r="I1954" s="68" t="s">
        <v>31933</v>
      </c>
      <c r="J1954" s="68" t="s">
        <v>31934</v>
      </c>
      <c r="K1954" s="68" t="s">
        <v>31935</v>
      </c>
      <c r="L1954" s="100" t="s">
        <v>31936</v>
      </c>
      <c r="N1954" s="68">
        <v>0.54600000000000004</v>
      </c>
      <c r="O1954" s="68">
        <v>130</v>
      </c>
      <c r="P1954" s="68">
        <v>1.95</v>
      </c>
      <c r="Q1954" s="68">
        <v>0.13650000000000001</v>
      </c>
      <c r="R1954" s="68">
        <v>0</v>
      </c>
      <c r="S1954" s="68">
        <v>17</v>
      </c>
      <c r="T1954" s="53">
        <v>19.09</v>
      </c>
    </row>
    <row r="1955" spans="1:20" ht="22.95" customHeight="1" x14ac:dyDescent="0.25">
      <c r="A1955" s="68">
        <v>1954</v>
      </c>
      <c r="B1955" s="99">
        <v>243845</v>
      </c>
      <c r="C1955" s="68" t="s">
        <v>4101</v>
      </c>
      <c r="D1955" s="68" t="s">
        <v>4102</v>
      </c>
      <c r="E1955" s="68" t="s">
        <v>4110</v>
      </c>
      <c r="F1955" s="68" t="s">
        <v>4103</v>
      </c>
      <c r="G1955" s="68" t="s">
        <v>6582</v>
      </c>
      <c r="H1955" s="68" t="s">
        <v>4104</v>
      </c>
      <c r="I1955" s="68" t="s">
        <v>31937</v>
      </c>
      <c r="J1955" s="68" t="s">
        <v>31938</v>
      </c>
      <c r="K1955" s="68" t="s">
        <v>31939</v>
      </c>
      <c r="L1955" s="100" t="s">
        <v>31940</v>
      </c>
      <c r="N1955" s="68">
        <v>0.66600000000000004</v>
      </c>
      <c r="O1955" s="68">
        <v>130</v>
      </c>
      <c r="P1955" s="68">
        <v>1.95</v>
      </c>
      <c r="Q1955" s="68">
        <v>0.13650000000000001</v>
      </c>
      <c r="R1955" s="68">
        <v>0</v>
      </c>
      <c r="S1955" s="68">
        <v>17</v>
      </c>
      <c r="T1955" s="53">
        <v>19.09</v>
      </c>
    </row>
    <row r="1956" spans="1:20" ht="22.95" customHeight="1" x14ac:dyDescent="0.25">
      <c r="A1956" s="68">
        <v>1955</v>
      </c>
      <c r="B1956" s="99">
        <v>243845</v>
      </c>
      <c r="C1956" s="68" t="s">
        <v>4101</v>
      </c>
      <c r="D1956" s="68" t="s">
        <v>4102</v>
      </c>
      <c r="E1956" s="68" t="s">
        <v>4110</v>
      </c>
      <c r="F1956" s="68" t="s">
        <v>4103</v>
      </c>
      <c r="G1956" s="68" t="s">
        <v>6582</v>
      </c>
      <c r="H1956" s="68" t="s">
        <v>4104</v>
      </c>
      <c r="I1956" s="68" t="s">
        <v>31941</v>
      </c>
      <c r="J1956" s="68" t="s">
        <v>31942</v>
      </c>
      <c r="K1956" s="68" t="s">
        <v>31943</v>
      </c>
      <c r="L1956" s="100" t="s">
        <v>31944</v>
      </c>
      <c r="N1956" s="68">
        <v>0.63600000000000001</v>
      </c>
      <c r="O1956" s="68">
        <v>130</v>
      </c>
      <c r="P1956" s="68">
        <v>1.95</v>
      </c>
      <c r="Q1956" s="68">
        <v>0.13650000000000001</v>
      </c>
      <c r="R1956" s="68">
        <v>0</v>
      </c>
      <c r="S1956" s="68">
        <v>17</v>
      </c>
      <c r="T1956" s="53">
        <v>19.09</v>
      </c>
    </row>
    <row r="1957" spans="1:20" ht="22.95" customHeight="1" x14ac:dyDescent="0.25">
      <c r="A1957" s="68">
        <v>1956</v>
      </c>
      <c r="B1957" s="99">
        <v>243845</v>
      </c>
      <c r="C1957" s="68" t="s">
        <v>4101</v>
      </c>
      <c r="D1957" s="68" t="s">
        <v>4102</v>
      </c>
      <c r="E1957" s="68" t="s">
        <v>4110</v>
      </c>
      <c r="F1957" s="68" t="s">
        <v>4103</v>
      </c>
      <c r="G1957" s="68" t="s">
        <v>6582</v>
      </c>
      <c r="H1957" s="68" t="s">
        <v>4104</v>
      </c>
      <c r="I1957" s="68" t="s">
        <v>31945</v>
      </c>
      <c r="J1957" s="68" t="s">
        <v>31946</v>
      </c>
      <c r="K1957" s="68" t="s">
        <v>31947</v>
      </c>
      <c r="L1957" s="100" t="s">
        <v>31948</v>
      </c>
      <c r="N1957" s="68">
        <v>0.65</v>
      </c>
      <c r="O1957" s="68">
        <v>130</v>
      </c>
      <c r="P1957" s="68">
        <v>1.95</v>
      </c>
      <c r="Q1957" s="68">
        <v>0.13650000000000001</v>
      </c>
      <c r="R1957" s="68">
        <v>0</v>
      </c>
      <c r="S1957" s="68">
        <v>17</v>
      </c>
      <c r="T1957" s="53">
        <v>19.09</v>
      </c>
    </row>
    <row r="1958" spans="1:20" ht="22.95" customHeight="1" x14ac:dyDescent="0.25">
      <c r="A1958" s="68">
        <v>1957</v>
      </c>
      <c r="B1958" s="99">
        <v>243845</v>
      </c>
      <c r="C1958" s="68" t="s">
        <v>4101</v>
      </c>
      <c r="D1958" s="68" t="s">
        <v>4102</v>
      </c>
      <c r="E1958" s="68" t="s">
        <v>4110</v>
      </c>
      <c r="F1958" s="68" t="s">
        <v>4103</v>
      </c>
      <c r="G1958" s="68" t="s">
        <v>6582</v>
      </c>
      <c r="H1958" s="68" t="s">
        <v>4104</v>
      </c>
      <c r="I1958" s="68" t="s">
        <v>31949</v>
      </c>
      <c r="J1958" s="68" t="s">
        <v>31950</v>
      </c>
      <c r="K1958" s="68" t="s">
        <v>31951</v>
      </c>
      <c r="L1958" s="100" t="s">
        <v>31952</v>
      </c>
      <c r="N1958" s="68">
        <v>1.1459999999999999</v>
      </c>
      <c r="O1958" s="68">
        <v>230</v>
      </c>
      <c r="P1958" s="68">
        <v>3.45</v>
      </c>
      <c r="Q1958" s="68">
        <v>0.24149999999999999</v>
      </c>
      <c r="R1958" s="68">
        <v>0</v>
      </c>
      <c r="S1958" s="68">
        <v>22</v>
      </c>
      <c r="T1958" s="53">
        <v>25.69</v>
      </c>
    </row>
    <row r="1959" spans="1:20" ht="22.95" customHeight="1" x14ac:dyDescent="0.25">
      <c r="A1959" s="68">
        <v>1958</v>
      </c>
      <c r="B1959" s="99">
        <v>243845</v>
      </c>
      <c r="C1959" s="68" t="s">
        <v>4101</v>
      </c>
      <c r="D1959" s="68" t="s">
        <v>4102</v>
      </c>
      <c r="E1959" s="68" t="s">
        <v>4110</v>
      </c>
      <c r="F1959" s="68" t="s">
        <v>4103</v>
      </c>
      <c r="G1959" s="68" t="s">
        <v>6582</v>
      </c>
      <c r="H1959" s="68" t="s">
        <v>4104</v>
      </c>
      <c r="I1959" s="68" t="s">
        <v>31953</v>
      </c>
      <c r="J1959" s="68" t="s">
        <v>31954</v>
      </c>
      <c r="K1959" s="68" t="s">
        <v>31955</v>
      </c>
      <c r="L1959" s="100" t="s">
        <v>31956</v>
      </c>
      <c r="N1959" s="68">
        <v>0.64800000000000002</v>
      </c>
      <c r="O1959" s="68">
        <v>130</v>
      </c>
      <c r="P1959" s="68">
        <v>1.95</v>
      </c>
      <c r="Q1959" s="68">
        <v>0.13650000000000001</v>
      </c>
      <c r="R1959" s="68">
        <v>0</v>
      </c>
      <c r="S1959" s="68">
        <v>17</v>
      </c>
      <c r="T1959" s="53">
        <v>19.09</v>
      </c>
    </row>
    <row r="1960" spans="1:20" ht="22.95" customHeight="1" x14ac:dyDescent="0.25">
      <c r="A1960" s="68">
        <v>1959</v>
      </c>
      <c r="B1960" s="99">
        <v>243845</v>
      </c>
      <c r="C1960" s="68" t="s">
        <v>4101</v>
      </c>
      <c r="D1960" s="68" t="s">
        <v>4102</v>
      </c>
      <c r="E1960" s="68" t="s">
        <v>4110</v>
      </c>
      <c r="F1960" s="68" t="s">
        <v>4103</v>
      </c>
      <c r="G1960" s="68" t="s">
        <v>6582</v>
      </c>
      <c r="H1960" s="68" t="s">
        <v>4104</v>
      </c>
      <c r="I1960" s="68" t="s">
        <v>31957</v>
      </c>
      <c r="J1960" s="68" t="s">
        <v>31958</v>
      </c>
      <c r="K1960" s="68" t="s">
        <v>31959</v>
      </c>
      <c r="L1960" s="100" t="s">
        <v>31960</v>
      </c>
      <c r="N1960" s="68">
        <v>1.1599999999999999</v>
      </c>
      <c r="O1960" s="68">
        <v>230</v>
      </c>
      <c r="P1960" s="68">
        <v>3.45</v>
      </c>
      <c r="Q1960" s="68">
        <v>0.24149999999999999</v>
      </c>
      <c r="R1960" s="68">
        <v>0</v>
      </c>
      <c r="S1960" s="68">
        <v>22</v>
      </c>
      <c r="T1960" s="53">
        <v>25.69</v>
      </c>
    </row>
    <row r="1961" spans="1:20" ht="22.95" customHeight="1" x14ac:dyDescent="0.25">
      <c r="A1961" s="68">
        <v>1960</v>
      </c>
      <c r="B1961" s="99">
        <v>243845</v>
      </c>
      <c r="C1961" s="68" t="s">
        <v>4101</v>
      </c>
      <c r="D1961" s="68" t="s">
        <v>4102</v>
      </c>
      <c r="E1961" s="68" t="s">
        <v>4110</v>
      </c>
      <c r="F1961" s="68" t="s">
        <v>4103</v>
      </c>
      <c r="G1961" s="68" t="s">
        <v>6582</v>
      </c>
      <c r="H1961" s="68" t="s">
        <v>4104</v>
      </c>
      <c r="I1961" s="68" t="s">
        <v>31961</v>
      </c>
      <c r="J1961" s="68" t="s">
        <v>31962</v>
      </c>
      <c r="K1961" s="68" t="s">
        <v>31963</v>
      </c>
      <c r="L1961" s="100" t="s">
        <v>31964</v>
      </c>
      <c r="N1961" s="68">
        <v>0.65</v>
      </c>
      <c r="O1961" s="68">
        <v>130</v>
      </c>
      <c r="P1961" s="68">
        <v>1.95</v>
      </c>
      <c r="Q1961" s="68">
        <v>0.13650000000000001</v>
      </c>
      <c r="R1961" s="68">
        <v>0</v>
      </c>
      <c r="S1961" s="68">
        <v>17</v>
      </c>
      <c r="T1961" s="53">
        <v>19.09</v>
      </c>
    </row>
    <row r="1962" spans="1:20" ht="22.95" customHeight="1" x14ac:dyDescent="0.25">
      <c r="A1962" s="68">
        <v>1961</v>
      </c>
      <c r="B1962" s="99">
        <v>243845</v>
      </c>
      <c r="C1962" s="68" t="s">
        <v>4101</v>
      </c>
      <c r="D1962" s="68" t="s">
        <v>4102</v>
      </c>
      <c r="E1962" s="68" t="s">
        <v>4110</v>
      </c>
      <c r="F1962" s="68" t="s">
        <v>4103</v>
      </c>
      <c r="G1962" s="68" t="s">
        <v>6582</v>
      </c>
      <c r="H1962" s="68" t="s">
        <v>4104</v>
      </c>
      <c r="I1962" s="68" t="s">
        <v>31965</v>
      </c>
      <c r="J1962" s="68" t="s">
        <v>31966</v>
      </c>
      <c r="K1962" s="68" t="s">
        <v>31967</v>
      </c>
      <c r="L1962" s="100" t="s">
        <v>31968</v>
      </c>
      <c r="N1962" s="68">
        <v>0.54600000000000004</v>
      </c>
      <c r="O1962" s="68">
        <v>130</v>
      </c>
      <c r="P1962" s="68">
        <v>1.95</v>
      </c>
      <c r="Q1962" s="68">
        <v>0.13650000000000001</v>
      </c>
      <c r="R1962" s="68">
        <v>0</v>
      </c>
      <c r="S1962" s="68">
        <v>17</v>
      </c>
      <c r="T1962" s="53">
        <v>19.09</v>
      </c>
    </row>
    <row r="1963" spans="1:20" ht="22.95" customHeight="1" x14ac:dyDescent="0.25">
      <c r="A1963" s="68">
        <v>1962</v>
      </c>
      <c r="B1963" s="99">
        <v>243845</v>
      </c>
      <c r="C1963" s="68" t="s">
        <v>4101</v>
      </c>
      <c r="D1963" s="68" t="s">
        <v>4102</v>
      </c>
      <c r="E1963" s="68" t="s">
        <v>4110</v>
      </c>
      <c r="F1963" s="68" t="s">
        <v>4103</v>
      </c>
      <c r="G1963" s="68" t="s">
        <v>6582</v>
      </c>
      <c r="H1963" s="68" t="s">
        <v>4104</v>
      </c>
      <c r="I1963" s="68" t="s">
        <v>31969</v>
      </c>
      <c r="J1963" s="68" t="s">
        <v>31970</v>
      </c>
      <c r="K1963" s="68" t="s">
        <v>31971</v>
      </c>
      <c r="L1963" s="100" t="s">
        <v>31972</v>
      </c>
      <c r="N1963" s="68">
        <v>0.66400000000000003</v>
      </c>
      <c r="O1963" s="68">
        <v>130</v>
      </c>
      <c r="P1963" s="68">
        <v>1.95</v>
      </c>
      <c r="Q1963" s="68">
        <v>0.13650000000000001</v>
      </c>
      <c r="R1963" s="68">
        <v>0</v>
      </c>
      <c r="S1963" s="68">
        <v>17</v>
      </c>
      <c r="T1963" s="53">
        <v>19.09</v>
      </c>
    </row>
    <row r="1964" spans="1:20" ht="22.95" customHeight="1" x14ac:dyDescent="0.25">
      <c r="A1964" s="68">
        <v>1963</v>
      </c>
      <c r="B1964" s="99">
        <v>243845</v>
      </c>
      <c r="C1964" s="68" t="s">
        <v>4101</v>
      </c>
      <c r="D1964" s="68" t="s">
        <v>4102</v>
      </c>
      <c r="E1964" s="68" t="s">
        <v>4110</v>
      </c>
      <c r="F1964" s="68" t="s">
        <v>4103</v>
      </c>
      <c r="G1964" s="68" t="s">
        <v>6582</v>
      </c>
      <c r="H1964" s="68" t="s">
        <v>4104</v>
      </c>
      <c r="I1964" s="68" t="s">
        <v>31973</v>
      </c>
      <c r="J1964" s="68" t="s">
        <v>31974</v>
      </c>
      <c r="K1964" s="68" t="s">
        <v>31975</v>
      </c>
      <c r="L1964" s="100" t="s">
        <v>31976</v>
      </c>
      <c r="N1964" s="68">
        <v>0.65600000000000003</v>
      </c>
      <c r="O1964" s="68">
        <v>130</v>
      </c>
      <c r="P1964" s="68">
        <v>1.95</v>
      </c>
      <c r="Q1964" s="68">
        <v>0.13650000000000001</v>
      </c>
      <c r="R1964" s="68">
        <v>15</v>
      </c>
      <c r="S1964" s="68">
        <v>32</v>
      </c>
      <c r="T1964" s="53">
        <v>34.090000000000003</v>
      </c>
    </row>
    <row r="1965" spans="1:20" ht="22.95" customHeight="1" x14ac:dyDescent="0.25">
      <c r="A1965" s="68">
        <v>1964</v>
      </c>
      <c r="B1965" s="99">
        <v>243845</v>
      </c>
      <c r="C1965" s="68" t="s">
        <v>4101</v>
      </c>
      <c r="D1965" s="68" t="s">
        <v>4102</v>
      </c>
      <c r="E1965" s="68" t="s">
        <v>4110</v>
      </c>
      <c r="F1965" s="68" t="s">
        <v>4103</v>
      </c>
      <c r="G1965" s="68" t="s">
        <v>6582</v>
      </c>
      <c r="H1965" s="68" t="s">
        <v>4104</v>
      </c>
      <c r="I1965" s="68" t="s">
        <v>31977</v>
      </c>
      <c r="J1965" s="68" t="s">
        <v>31978</v>
      </c>
      <c r="K1965" s="68" t="s">
        <v>31979</v>
      </c>
      <c r="L1965" s="100" t="s">
        <v>31980</v>
      </c>
      <c r="N1965" s="68">
        <v>0.55600000000000005</v>
      </c>
      <c r="O1965" s="68">
        <v>130</v>
      </c>
      <c r="P1965" s="68">
        <v>1.95</v>
      </c>
      <c r="Q1965" s="68">
        <v>0.13650000000000001</v>
      </c>
      <c r="R1965" s="68">
        <v>0</v>
      </c>
      <c r="S1965" s="68">
        <v>17</v>
      </c>
      <c r="T1965" s="53">
        <v>19.09</v>
      </c>
    </row>
    <row r="1966" spans="1:20" ht="22.95" customHeight="1" x14ac:dyDescent="0.25">
      <c r="A1966" s="68">
        <v>1965</v>
      </c>
      <c r="B1966" s="99">
        <v>243845</v>
      </c>
      <c r="C1966" s="68" t="s">
        <v>4101</v>
      </c>
      <c r="D1966" s="68" t="s">
        <v>4102</v>
      </c>
      <c r="E1966" s="68" t="s">
        <v>4110</v>
      </c>
      <c r="F1966" s="68" t="s">
        <v>4103</v>
      </c>
      <c r="G1966" s="68" t="s">
        <v>6582</v>
      </c>
      <c r="H1966" s="68" t="s">
        <v>4104</v>
      </c>
      <c r="I1966" s="68" t="s">
        <v>31981</v>
      </c>
      <c r="J1966" s="68" t="s">
        <v>31982</v>
      </c>
      <c r="K1966" s="68" t="s">
        <v>31983</v>
      </c>
      <c r="L1966" s="100" t="s">
        <v>31984</v>
      </c>
      <c r="N1966" s="68">
        <v>1.694</v>
      </c>
      <c r="O1966" s="68">
        <v>330</v>
      </c>
      <c r="P1966" s="68">
        <v>4.95</v>
      </c>
      <c r="Q1966" s="68">
        <v>0.34649999999999997</v>
      </c>
      <c r="R1966" s="68">
        <v>0</v>
      </c>
      <c r="S1966" s="68">
        <v>22</v>
      </c>
      <c r="T1966" s="53">
        <v>27.3</v>
      </c>
    </row>
    <row r="1967" spans="1:20" ht="22.95" customHeight="1" x14ac:dyDescent="0.25">
      <c r="A1967" s="68">
        <v>1966</v>
      </c>
      <c r="B1967" s="99">
        <v>243845</v>
      </c>
      <c r="C1967" s="68" t="s">
        <v>4101</v>
      </c>
      <c r="D1967" s="68" t="s">
        <v>4102</v>
      </c>
      <c r="E1967" s="68" t="s">
        <v>4110</v>
      </c>
      <c r="F1967" s="68" t="s">
        <v>4103</v>
      </c>
      <c r="G1967" s="68" t="s">
        <v>6582</v>
      </c>
      <c r="H1967" s="68" t="s">
        <v>4104</v>
      </c>
      <c r="I1967" s="68" t="s">
        <v>31985</v>
      </c>
      <c r="J1967" s="68" t="s">
        <v>15262</v>
      </c>
      <c r="K1967" s="68" t="s">
        <v>31986</v>
      </c>
      <c r="L1967" s="100" t="s">
        <v>31987</v>
      </c>
      <c r="N1967" s="68">
        <v>0.71</v>
      </c>
      <c r="O1967" s="68">
        <v>130</v>
      </c>
      <c r="P1967" s="68">
        <v>1.95</v>
      </c>
      <c r="Q1967" s="68">
        <v>0.13650000000000001</v>
      </c>
      <c r="R1967" s="68">
        <v>0</v>
      </c>
      <c r="S1967" s="68">
        <v>17</v>
      </c>
      <c r="T1967" s="53">
        <v>19.09</v>
      </c>
    </row>
    <row r="1968" spans="1:20" ht="22.95" customHeight="1" x14ac:dyDescent="0.25">
      <c r="A1968" s="68">
        <v>1967</v>
      </c>
      <c r="B1968" s="99">
        <v>243845</v>
      </c>
      <c r="C1968" s="68" t="s">
        <v>4101</v>
      </c>
      <c r="D1968" s="68" t="s">
        <v>4102</v>
      </c>
      <c r="E1968" s="68" t="s">
        <v>4110</v>
      </c>
      <c r="F1968" s="68" t="s">
        <v>4103</v>
      </c>
      <c r="G1968" s="68" t="s">
        <v>6582</v>
      </c>
      <c r="H1968" s="68" t="s">
        <v>4104</v>
      </c>
      <c r="I1968" s="68" t="s">
        <v>31988</v>
      </c>
      <c r="J1968" s="68" t="s">
        <v>31989</v>
      </c>
      <c r="K1968" s="68" t="s">
        <v>31990</v>
      </c>
      <c r="L1968" s="100" t="s">
        <v>31991</v>
      </c>
      <c r="N1968" s="68">
        <v>0.55000000000000004</v>
      </c>
      <c r="O1968" s="68">
        <v>130</v>
      </c>
      <c r="P1968" s="68">
        <v>1.95</v>
      </c>
      <c r="Q1968" s="68">
        <v>0.13650000000000001</v>
      </c>
      <c r="R1968" s="68">
        <v>0</v>
      </c>
      <c r="S1968" s="68">
        <v>17</v>
      </c>
      <c r="T1968" s="53">
        <v>19.09</v>
      </c>
    </row>
    <row r="1969" spans="1:20" ht="22.95" customHeight="1" x14ac:dyDescent="0.25">
      <c r="A1969" s="68">
        <v>1968</v>
      </c>
      <c r="B1969" s="99">
        <v>243845</v>
      </c>
      <c r="C1969" s="68" t="s">
        <v>4101</v>
      </c>
      <c r="D1969" s="68" t="s">
        <v>4102</v>
      </c>
      <c r="E1969" s="68" t="s">
        <v>4110</v>
      </c>
      <c r="F1969" s="68" t="s">
        <v>4103</v>
      </c>
      <c r="G1969" s="68" t="s">
        <v>6582</v>
      </c>
      <c r="H1969" s="68" t="s">
        <v>4104</v>
      </c>
      <c r="I1969" s="68" t="s">
        <v>31992</v>
      </c>
      <c r="J1969" s="68" t="s">
        <v>31993</v>
      </c>
      <c r="K1969" s="68" t="s">
        <v>31994</v>
      </c>
      <c r="L1969" s="100" t="s">
        <v>31995</v>
      </c>
      <c r="N1969" s="68">
        <v>0.55600000000000005</v>
      </c>
      <c r="O1969" s="68">
        <v>130</v>
      </c>
      <c r="P1969" s="68">
        <v>1.95</v>
      </c>
      <c r="Q1969" s="68">
        <v>0.13650000000000001</v>
      </c>
      <c r="R1969" s="68">
        <v>0</v>
      </c>
      <c r="S1969" s="68">
        <v>17</v>
      </c>
      <c r="T1969" s="53">
        <v>19.09</v>
      </c>
    </row>
    <row r="1970" spans="1:20" ht="22.95" customHeight="1" x14ac:dyDescent="0.25">
      <c r="A1970" s="68">
        <v>1969</v>
      </c>
      <c r="B1970" s="99">
        <v>243845</v>
      </c>
      <c r="C1970" s="68" t="s">
        <v>4101</v>
      </c>
      <c r="D1970" s="68" t="s">
        <v>4102</v>
      </c>
      <c r="E1970" s="68" t="s">
        <v>4110</v>
      </c>
      <c r="F1970" s="68" t="s">
        <v>4103</v>
      </c>
      <c r="G1970" s="68" t="s">
        <v>6582</v>
      </c>
      <c r="H1970" s="68" t="s">
        <v>4104</v>
      </c>
      <c r="I1970" s="68" t="s">
        <v>31996</v>
      </c>
      <c r="J1970" s="68" t="s">
        <v>31997</v>
      </c>
      <c r="K1970" s="68" t="s">
        <v>31998</v>
      </c>
      <c r="L1970" s="100" t="s">
        <v>31999</v>
      </c>
      <c r="N1970" s="68">
        <v>0.72399999999999998</v>
      </c>
      <c r="O1970" s="68">
        <v>130</v>
      </c>
      <c r="P1970" s="68">
        <v>1.95</v>
      </c>
      <c r="Q1970" s="68">
        <v>0.13650000000000001</v>
      </c>
      <c r="R1970" s="68">
        <v>0</v>
      </c>
      <c r="S1970" s="68">
        <v>17</v>
      </c>
      <c r="T1970" s="53">
        <v>19.09</v>
      </c>
    </row>
    <row r="1971" spans="1:20" ht="22.95" customHeight="1" x14ac:dyDescent="0.25">
      <c r="A1971" s="68">
        <v>1970</v>
      </c>
      <c r="B1971" s="99">
        <v>243845</v>
      </c>
      <c r="C1971" s="68" t="s">
        <v>4101</v>
      </c>
      <c r="D1971" s="68" t="s">
        <v>4102</v>
      </c>
      <c r="E1971" s="68" t="s">
        <v>4110</v>
      </c>
      <c r="F1971" s="68" t="s">
        <v>4103</v>
      </c>
      <c r="G1971" s="68" t="s">
        <v>6582</v>
      </c>
      <c r="H1971" s="68" t="s">
        <v>4104</v>
      </c>
      <c r="I1971" s="68" t="s">
        <v>32000</v>
      </c>
      <c r="J1971" s="68" t="s">
        <v>32001</v>
      </c>
      <c r="K1971" s="68" t="s">
        <v>32002</v>
      </c>
      <c r="L1971" s="100" t="s">
        <v>32003</v>
      </c>
      <c r="N1971" s="68">
        <v>0.71</v>
      </c>
      <c r="O1971" s="68">
        <v>130</v>
      </c>
      <c r="P1971" s="68">
        <v>1.95</v>
      </c>
      <c r="Q1971" s="68">
        <v>0.13650000000000001</v>
      </c>
      <c r="R1971" s="68">
        <v>15</v>
      </c>
      <c r="S1971" s="68">
        <v>32</v>
      </c>
      <c r="T1971" s="53">
        <v>34.090000000000003</v>
      </c>
    </row>
    <row r="1972" spans="1:20" ht="22.95" customHeight="1" x14ac:dyDescent="0.25">
      <c r="A1972" s="68">
        <v>1971</v>
      </c>
      <c r="B1972" s="99">
        <v>243845</v>
      </c>
      <c r="C1972" s="68" t="s">
        <v>4101</v>
      </c>
      <c r="D1972" s="68" t="s">
        <v>4102</v>
      </c>
      <c r="E1972" s="68" t="s">
        <v>4110</v>
      </c>
      <c r="F1972" s="68" t="s">
        <v>4103</v>
      </c>
      <c r="G1972" s="68" t="s">
        <v>6582</v>
      </c>
      <c r="H1972" s="68" t="s">
        <v>4104</v>
      </c>
      <c r="I1972" s="68" t="s">
        <v>32004</v>
      </c>
      <c r="J1972" s="68" t="s">
        <v>32005</v>
      </c>
      <c r="K1972" s="68" t="s">
        <v>32006</v>
      </c>
      <c r="L1972" s="100" t="s">
        <v>32007</v>
      </c>
      <c r="N1972" s="68">
        <v>1.262</v>
      </c>
      <c r="O1972" s="68">
        <v>230</v>
      </c>
      <c r="P1972" s="68">
        <v>3.45</v>
      </c>
      <c r="Q1972" s="68">
        <v>0.24149999999999999</v>
      </c>
      <c r="R1972" s="68">
        <v>0</v>
      </c>
      <c r="S1972" s="68">
        <v>22</v>
      </c>
      <c r="T1972" s="53">
        <v>25.69</v>
      </c>
    </row>
    <row r="1973" spans="1:20" ht="22.95" customHeight="1" x14ac:dyDescent="0.25">
      <c r="A1973" s="68">
        <v>1972</v>
      </c>
      <c r="B1973" s="99">
        <v>243845</v>
      </c>
      <c r="C1973" s="68" t="s">
        <v>4101</v>
      </c>
      <c r="D1973" s="68" t="s">
        <v>4102</v>
      </c>
      <c r="E1973" s="68" t="s">
        <v>4110</v>
      </c>
      <c r="F1973" s="68" t="s">
        <v>4103</v>
      </c>
      <c r="G1973" s="68" t="s">
        <v>6582</v>
      </c>
      <c r="H1973" s="68" t="s">
        <v>4104</v>
      </c>
      <c r="I1973" s="68" t="s">
        <v>32008</v>
      </c>
      <c r="J1973" s="68" t="s">
        <v>32009</v>
      </c>
      <c r="K1973" s="68" t="s">
        <v>32010</v>
      </c>
      <c r="L1973" s="100" t="s">
        <v>32011</v>
      </c>
      <c r="N1973" s="68">
        <v>0.64600000000000002</v>
      </c>
      <c r="O1973" s="68">
        <v>130</v>
      </c>
      <c r="P1973" s="68">
        <v>1.95</v>
      </c>
      <c r="Q1973" s="68">
        <v>0.13650000000000001</v>
      </c>
      <c r="R1973" s="68">
        <v>15</v>
      </c>
      <c r="S1973" s="68">
        <v>32</v>
      </c>
      <c r="T1973" s="53">
        <v>34.090000000000003</v>
      </c>
    </row>
    <row r="1974" spans="1:20" ht="22.95" customHeight="1" x14ac:dyDescent="0.25">
      <c r="A1974" s="68">
        <v>1973</v>
      </c>
      <c r="B1974" s="99">
        <v>243845</v>
      </c>
      <c r="C1974" s="68" t="s">
        <v>4101</v>
      </c>
      <c r="D1974" s="68" t="s">
        <v>4102</v>
      </c>
      <c r="E1974" s="68" t="s">
        <v>4110</v>
      </c>
      <c r="F1974" s="68" t="s">
        <v>4103</v>
      </c>
      <c r="G1974" s="68" t="s">
        <v>6582</v>
      </c>
      <c r="H1974" s="68" t="s">
        <v>4104</v>
      </c>
      <c r="I1974" s="68" t="s">
        <v>32012</v>
      </c>
      <c r="J1974" s="68" t="s">
        <v>21746</v>
      </c>
      <c r="K1974" s="68" t="s">
        <v>7750</v>
      </c>
      <c r="L1974" s="100" t="s">
        <v>32013</v>
      </c>
      <c r="N1974" s="68">
        <v>0.71</v>
      </c>
      <c r="O1974" s="68">
        <v>130</v>
      </c>
      <c r="P1974" s="68">
        <v>1.95</v>
      </c>
      <c r="Q1974" s="68">
        <v>0.13650000000000001</v>
      </c>
      <c r="R1974" s="68">
        <v>0</v>
      </c>
      <c r="S1974" s="68">
        <v>17</v>
      </c>
      <c r="T1974" s="53">
        <v>19.09</v>
      </c>
    </row>
    <row r="1975" spans="1:20" ht="22.95" customHeight="1" x14ac:dyDescent="0.25">
      <c r="A1975" s="68">
        <v>1974</v>
      </c>
      <c r="B1975" s="99">
        <v>243845</v>
      </c>
      <c r="C1975" s="68" t="s">
        <v>4101</v>
      </c>
      <c r="D1975" s="68" t="s">
        <v>4102</v>
      </c>
      <c r="E1975" s="68" t="s">
        <v>4110</v>
      </c>
      <c r="F1975" s="68" t="s">
        <v>4103</v>
      </c>
      <c r="G1975" s="68" t="s">
        <v>6582</v>
      </c>
      <c r="H1975" s="68" t="s">
        <v>4104</v>
      </c>
      <c r="I1975" s="68" t="s">
        <v>32014</v>
      </c>
      <c r="J1975" s="68" t="s">
        <v>32015</v>
      </c>
      <c r="K1975" s="68" t="s">
        <v>32016</v>
      </c>
      <c r="L1975" s="100" t="s">
        <v>32017</v>
      </c>
      <c r="N1975" s="68">
        <v>0.55000000000000004</v>
      </c>
      <c r="O1975" s="68">
        <v>0</v>
      </c>
      <c r="P1975" s="68">
        <v>0</v>
      </c>
      <c r="Q1975" s="68">
        <v>0</v>
      </c>
      <c r="R1975" s="68">
        <v>0</v>
      </c>
      <c r="S1975" s="68">
        <v>17</v>
      </c>
      <c r="T1975" s="53">
        <v>17</v>
      </c>
    </row>
    <row r="1976" spans="1:20" ht="22.95" customHeight="1" x14ac:dyDescent="0.25">
      <c r="A1976" s="68">
        <v>1975</v>
      </c>
      <c r="B1976" s="99">
        <v>243845</v>
      </c>
      <c r="C1976" s="68" t="s">
        <v>4101</v>
      </c>
      <c r="D1976" s="68" t="s">
        <v>4102</v>
      </c>
      <c r="E1976" s="68" t="s">
        <v>4110</v>
      </c>
      <c r="F1976" s="68" t="s">
        <v>4103</v>
      </c>
      <c r="G1976" s="68" t="s">
        <v>6582</v>
      </c>
      <c r="H1976" s="68" t="s">
        <v>4104</v>
      </c>
      <c r="I1976" s="68" t="s">
        <v>23900</v>
      </c>
      <c r="J1976" s="68" t="s">
        <v>23896</v>
      </c>
      <c r="K1976" s="68" t="s">
        <v>28703</v>
      </c>
      <c r="L1976" s="100" t="s">
        <v>28704</v>
      </c>
      <c r="N1976" s="68">
        <v>0.56000000000000005</v>
      </c>
      <c r="O1976" s="68">
        <v>0</v>
      </c>
      <c r="P1976" s="68">
        <v>0</v>
      </c>
      <c r="Q1976" s="68">
        <v>0</v>
      </c>
      <c r="R1976" s="68">
        <v>0</v>
      </c>
      <c r="S1976" s="68">
        <v>17</v>
      </c>
      <c r="T1976" s="53">
        <v>17</v>
      </c>
    </row>
    <row r="1977" spans="1:20" ht="22.95" customHeight="1" x14ac:dyDescent="0.25">
      <c r="A1977" s="68">
        <v>1976</v>
      </c>
      <c r="B1977" s="99">
        <v>243845</v>
      </c>
      <c r="C1977" s="68" t="s">
        <v>4101</v>
      </c>
      <c r="D1977" s="68" t="s">
        <v>4102</v>
      </c>
      <c r="E1977" s="68" t="s">
        <v>4110</v>
      </c>
      <c r="F1977" s="68" t="s">
        <v>4103</v>
      </c>
      <c r="G1977" s="68" t="s">
        <v>6582</v>
      </c>
      <c r="H1977" s="68" t="s">
        <v>4104</v>
      </c>
      <c r="I1977" s="68" t="s">
        <v>32018</v>
      </c>
      <c r="J1977" s="68" t="s">
        <v>32019</v>
      </c>
      <c r="K1977" s="68" t="s">
        <v>32020</v>
      </c>
      <c r="L1977" s="100" t="s">
        <v>32021</v>
      </c>
      <c r="N1977" s="68">
        <v>0.55000000000000004</v>
      </c>
      <c r="O1977" s="68">
        <v>0</v>
      </c>
      <c r="P1977" s="68">
        <v>0</v>
      </c>
      <c r="Q1977" s="68">
        <v>0</v>
      </c>
      <c r="R1977" s="68">
        <v>0</v>
      </c>
      <c r="S1977" s="68">
        <v>17</v>
      </c>
      <c r="T1977" s="53">
        <v>17</v>
      </c>
    </row>
    <row r="1978" spans="1:20" ht="22.95" customHeight="1" x14ac:dyDescent="0.25">
      <c r="A1978" s="68">
        <v>1977</v>
      </c>
      <c r="B1978" s="99">
        <v>243845</v>
      </c>
      <c r="C1978" s="68" t="s">
        <v>4101</v>
      </c>
      <c r="D1978" s="68" t="s">
        <v>4102</v>
      </c>
      <c r="E1978" s="68" t="s">
        <v>4110</v>
      </c>
      <c r="F1978" s="68" t="s">
        <v>4103</v>
      </c>
      <c r="G1978" s="68" t="s">
        <v>6582</v>
      </c>
      <c r="H1978" s="68" t="s">
        <v>4104</v>
      </c>
      <c r="I1978" s="68" t="s">
        <v>23894</v>
      </c>
      <c r="J1978" s="68" t="s">
        <v>32022</v>
      </c>
      <c r="K1978" s="68" t="s">
        <v>29475</v>
      </c>
      <c r="L1978" s="100" t="s">
        <v>32023</v>
      </c>
      <c r="N1978" s="68">
        <v>0.51600000000000001</v>
      </c>
      <c r="O1978" s="68">
        <v>0</v>
      </c>
      <c r="P1978" s="68">
        <v>0</v>
      </c>
      <c r="Q1978" s="68">
        <v>0</v>
      </c>
      <c r="R1978" s="68">
        <v>0</v>
      </c>
      <c r="S1978" s="68">
        <v>17</v>
      </c>
      <c r="T1978" s="53">
        <v>17</v>
      </c>
    </row>
    <row r="1979" spans="1:20" ht="22.95" customHeight="1" x14ac:dyDescent="0.25">
      <c r="A1979" s="68">
        <v>1978</v>
      </c>
      <c r="B1979" s="99">
        <v>243845</v>
      </c>
      <c r="C1979" s="68" t="s">
        <v>4101</v>
      </c>
      <c r="D1979" s="68" t="s">
        <v>4102</v>
      </c>
      <c r="E1979" s="68" t="s">
        <v>4110</v>
      </c>
      <c r="F1979" s="68" t="s">
        <v>4103</v>
      </c>
      <c r="G1979" s="68" t="s">
        <v>6582</v>
      </c>
      <c r="H1979" s="68" t="s">
        <v>4104</v>
      </c>
      <c r="I1979" s="68" t="s">
        <v>32024</v>
      </c>
      <c r="J1979" s="68" t="s">
        <v>13609</v>
      </c>
      <c r="K1979" s="68" t="s">
        <v>32025</v>
      </c>
      <c r="L1979" s="100" t="s">
        <v>32026</v>
      </c>
      <c r="N1979" s="68">
        <v>0.64</v>
      </c>
      <c r="O1979" s="68">
        <v>0</v>
      </c>
      <c r="P1979" s="68">
        <v>0</v>
      </c>
      <c r="Q1979" s="68">
        <v>0</v>
      </c>
      <c r="R1979" s="68">
        <v>0</v>
      </c>
      <c r="S1979" s="68">
        <v>17</v>
      </c>
      <c r="T1979" s="53">
        <v>17</v>
      </c>
    </row>
    <row r="1980" spans="1:20" ht="22.95" customHeight="1" x14ac:dyDescent="0.25">
      <c r="A1980" s="68">
        <v>1979</v>
      </c>
      <c r="B1980" s="99">
        <v>243845</v>
      </c>
      <c r="C1980" s="68" t="s">
        <v>4101</v>
      </c>
      <c r="D1980" s="68" t="s">
        <v>4102</v>
      </c>
      <c r="E1980" s="68" t="s">
        <v>4110</v>
      </c>
      <c r="F1980" s="68" t="s">
        <v>4103</v>
      </c>
      <c r="G1980" s="68" t="s">
        <v>6582</v>
      </c>
      <c r="H1980" s="68" t="s">
        <v>4104</v>
      </c>
      <c r="I1980" s="68" t="s">
        <v>32027</v>
      </c>
      <c r="J1980" s="68" t="s">
        <v>32028</v>
      </c>
      <c r="K1980" s="68" t="s">
        <v>32029</v>
      </c>
      <c r="L1980" s="100" t="s">
        <v>32030</v>
      </c>
      <c r="N1980" s="68">
        <v>1.226</v>
      </c>
      <c r="O1980" s="68">
        <v>0</v>
      </c>
      <c r="P1980" s="68">
        <v>0</v>
      </c>
      <c r="Q1980" s="68">
        <v>0</v>
      </c>
      <c r="R1980" s="68">
        <v>0</v>
      </c>
      <c r="S1980" s="68">
        <v>22</v>
      </c>
      <c r="T1980" s="53">
        <v>22</v>
      </c>
    </row>
    <row r="1981" spans="1:20" ht="22.95" customHeight="1" x14ac:dyDescent="0.25">
      <c r="A1981" s="68">
        <v>1980</v>
      </c>
      <c r="B1981" s="99">
        <v>243845</v>
      </c>
      <c r="C1981" s="68" t="s">
        <v>4101</v>
      </c>
      <c r="D1981" s="68" t="s">
        <v>4102</v>
      </c>
      <c r="E1981" s="68" t="s">
        <v>4110</v>
      </c>
      <c r="F1981" s="68" t="s">
        <v>4103</v>
      </c>
      <c r="G1981" s="68" t="s">
        <v>6582</v>
      </c>
      <c r="H1981" s="68" t="s">
        <v>4104</v>
      </c>
      <c r="I1981" s="68" t="s">
        <v>32031</v>
      </c>
      <c r="J1981" s="68" t="s">
        <v>32032</v>
      </c>
      <c r="K1981" s="68" t="s">
        <v>32033</v>
      </c>
      <c r="L1981" s="100" t="s">
        <v>32034</v>
      </c>
      <c r="N1981" s="68">
        <v>1.0900000000000001</v>
      </c>
      <c r="O1981" s="68">
        <v>0</v>
      </c>
      <c r="P1981" s="68">
        <v>0</v>
      </c>
      <c r="Q1981" s="68">
        <v>0</v>
      </c>
      <c r="R1981" s="68">
        <v>0</v>
      </c>
      <c r="S1981" s="68">
        <v>22</v>
      </c>
      <c r="T1981" s="53">
        <v>22</v>
      </c>
    </row>
    <row r="1982" spans="1:20" ht="22.95" customHeight="1" x14ac:dyDescent="0.25">
      <c r="A1982" s="68">
        <v>1981</v>
      </c>
      <c r="B1982" s="99">
        <v>243845</v>
      </c>
      <c r="C1982" s="68" t="s">
        <v>4101</v>
      </c>
      <c r="D1982" s="68" t="s">
        <v>4102</v>
      </c>
      <c r="E1982" s="68" t="s">
        <v>4110</v>
      </c>
      <c r="F1982" s="68" t="s">
        <v>4103</v>
      </c>
      <c r="G1982" s="68" t="s">
        <v>6582</v>
      </c>
      <c r="H1982" s="68" t="s">
        <v>4104</v>
      </c>
      <c r="I1982" s="68" t="s">
        <v>32035</v>
      </c>
      <c r="J1982" s="68" t="s">
        <v>32036</v>
      </c>
      <c r="K1982" s="68" t="s">
        <v>32037</v>
      </c>
      <c r="L1982" s="100" t="s">
        <v>32038</v>
      </c>
      <c r="N1982" s="68">
        <v>0.55800000000000005</v>
      </c>
      <c r="O1982" s="68">
        <v>0</v>
      </c>
      <c r="P1982" s="68">
        <v>0</v>
      </c>
      <c r="Q1982" s="68">
        <v>0</v>
      </c>
      <c r="R1982" s="68">
        <v>0</v>
      </c>
      <c r="S1982" s="68">
        <v>17</v>
      </c>
      <c r="T1982" s="53">
        <v>17</v>
      </c>
    </row>
    <row r="1983" spans="1:20" ht="22.95" customHeight="1" x14ac:dyDescent="0.25">
      <c r="A1983" s="68">
        <v>1982</v>
      </c>
      <c r="B1983" s="99">
        <v>243845</v>
      </c>
      <c r="C1983" s="68" t="s">
        <v>4101</v>
      </c>
      <c r="D1983" s="68" t="s">
        <v>4102</v>
      </c>
      <c r="E1983" s="68" t="s">
        <v>4110</v>
      </c>
      <c r="F1983" s="68" t="s">
        <v>4103</v>
      </c>
      <c r="G1983" s="68" t="s">
        <v>6582</v>
      </c>
      <c r="H1983" s="68" t="s">
        <v>4104</v>
      </c>
      <c r="I1983" s="68" t="s">
        <v>32039</v>
      </c>
      <c r="J1983" s="68" t="s">
        <v>29013</v>
      </c>
      <c r="K1983" s="68" t="s">
        <v>29014</v>
      </c>
      <c r="L1983" s="100" t="s">
        <v>29015</v>
      </c>
      <c r="N1983" s="68">
        <v>1.1839999999999999</v>
      </c>
      <c r="O1983" s="68">
        <v>0</v>
      </c>
      <c r="P1983" s="68">
        <v>0</v>
      </c>
      <c r="Q1983" s="68">
        <v>0</v>
      </c>
      <c r="R1983" s="68">
        <v>0</v>
      </c>
      <c r="S1983" s="68">
        <v>22</v>
      </c>
      <c r="T1983" s="53">
        <v>22</v>
      </c>
    </row>
    <row r="1984" spans="1:20" ht="22.95" customHeight="1" x14ac:dyDescent="0.25">
      <c r="A1984" s="68">
        <v>1983</v>
      </c>
      <c r="B1984" s="99">
        <v>243845</v>
      </c>
      <c r="C1984" s="68" t="s">
        <v>4101</v>
      </c>
      <c r="D1984" s="68" t="s">
        <v>4102</v>
      </c>
      <c r="E1984" s="68" t="s">
        <v>4110</v>
      </c>
      <c r="F1984" s="68" t="s">
        <v>4103</v>
      </c>
      <c r="G1984" s="68" t="s">
        <v>6582</v>
      </c>
      <c r="H1984" s="68" t="s">
        <v>4104</v>
      </c>
      <c r="I1984" s="68" t="s">
        <v>32040</v>
      </c>
      <c r="J1984" s="68" t="s">
        <v>32041</v>
      </c>
      <c r="K1984" s="68" t="s">
        <v>32042</v>
      </c>
      <c r="L1984" s="100" t="s">
        <v>32043</v>
      </c>
      <c r="N1984" s="68">
        <v>0.58399999999999996</v>
      </c>
      <c r="O1984" s="68">
        <v>0</v>
      </c>
      <c r="P1984" s="68">
        <v>0</v>
      </c>
      <c r="Q1984" s="68">
        <v>0</v>
      </c>
      <c r="R1984" s="68">
        <v>0</v>
      </c>
      <c r="S1984" s="68">
        <v>17</v>
      </c>
      <c r="T1984" s="53">
        <v>17</v>
      </c>
    </row>
    <row r="1985" spans="1:20" ht="22.95" customHeight="1" x14ac:dyDescent="0.25">
      <c r="A1985" s="68">
        <v>1984</v>
      </c>
      <c r="B1985" s="99">
        <v>243845</v>
      </c>
      <c r="C1985" s="68" t="s">
        <v>4101</v>
      </c>
      <c r="D1985" s="68" t="s">
        <v>4102</v>
      </c>
      <c r="E1985" s="68" t="s">
        <v>4110</v>
      </c>
      <c r="F1985" s="68" t="s">
        <v>4103</v>
      </c>
      <c r="G1985" s="68" t="s">
        <v>6582</v>
      </c>
      <c r="H1985" s="68" t="s">
        <v>4104</v>
      </c>
      <c r="I1985" s="68" t="s">
        <v>23888</v>
      </c>
      <c r="J1985" s="68" t="s">
        <v>23885</v>
      </c>
      <c r="K1985" s="68" t="s">
        <v>32044</v>
      </c>
      <c r="L1985" s="100" t="s">
        <v>32045</v>
      </c>
      <c r="N1985" s="68">
        <v>0.41</v>
      </c>
      <c r="O1985" s="68">
        <v>0</v>
      </c>
      <c r="P1985" s="68">
        <v>0</v>
      </c>
      <c r="Q1985" s="68">
        <v>0</v>
      </c>
      <c r="R1985" s="68">
        <v>0</v>
      </c>
      <c r="S1985" s="68">
        <v>17</v>
      </c>
      <c r="T1985" s="53">
        <v>17</v>
      </c>
    </row>
    <row r="1986" spans="1:20" ht="22.95" customHeight="1" x14ac:dyDescent="0.25">
      <c r="A1986" s="68">
        <v>1985</v>
      </c>
      <c r="B1986" s="99">
        <v>243845</v>
      </c>
      <c r="C1986" s="68" t="s">
        <v>4101</v>
      </c>
      <c r="D1986" s="68" t="s">
        <v>4102</v>
      </c>
      <c r="E1986" s="68" t="s">
        <v>4110</v>
      </c>
      <c r="F1986" s="68" t="s">
        <v>4103</v>
      </c>
      <c r="G1986" s="68" t="s">
        <v>6582</v>
      </c>
      <c r="H1986" s="68" t="s">
        <v>4104</v>
      </c>
      <c r="I1986" s="68" t="s">
        <v>32046</v>
      </c>
      <c r="J1986" s="68" t="s">
        <v>32047</v>
      </c>
      <c r="K1986" s="68" t="s">
        <v>32048</v>
      </c>
      <c r="L1986" s="100" t="s">
        <v>32049</v>
      </c>
      <c r="N1986" s="68">
        <v>1.1339999999999999</v>
      </c>
      <c r="O1986" s="68">
        <v>0</v>
      </c>
      <c r="P1986" s="68">
        <v>0</v>
      </c>
      <c r="Q1986" s="68">
        <v>0</v>
      </c>
      <c r="R1986" s="68">
        <v>0</v>
      </c>
      <c r="S1986" s="68">
        <v>22</v>
      </c>
      <c r="T1986" s="53">
        <v>22</v>
      </c>
    </row>
    <row r="1987" spans="1:20" ht="22.95" customHeight="1" x14ac:dyDescent="0.25">
      <c r="A1987" s="68">
        <v>1986</v>
      </c>
      <c r="B1987" s="99">
        <v>243845</v>
      </c>
      <c r="C1987" s="68" t="s">
        <v>4101</v>
      </c>
      <c r="D1987" s="68" t="s">
        <v>4102</v>
      </c>
      <c r="E1987" s="68" t="s">
        <v>4110</v>
      </c>
      <c r="F1987" s="68" t="s">
        <v>4103</v>
      </c>
      <c r="G1987" s="68" t="s">
        <v>6582</v>
      </c>
      <c r="H1987" s="68" t="s">
        <v>4104</v>
      </c>
      <c r="I1987" s="68" t="s">
        <v>23881</v>
      </c>
      <c r="J1987" s="68" t="s">
        <v>29489</v>
      </c>
      <c r="K1987" s="68" t="s">
        <v>29490</v>
      </c>
      <c r="L1987" s="100" t="s">
        <v>29491</v>
      </c>
      <c r="N1987" s="68">
        <v>1.1220000000000001</v>
      </c>
      <c r="O1987" s="68">
        <v>0</v>
      </c>
      <c r="P1987" s="68">
        <v>0</v>
      </c>
      <c r="Q1987" s="68">
        <v>0</v>
      </c>
      <c r="R1987" s="68">
        <v>0</v>
      </c>
      <c r="S1987" s="68">
        <v>22</v>
      </c>
      <c r="T1987" s="53">
        <v>22</v>
      </c>
    </row>
    <row r="1988" spans="1:20" ht="22.95" customHeight="1" x14ac:dyDescent="0.25">
      <c r="A1988" s="68">
        <v>1987</v>
      </c>
      <c r="B1988" s="99">
        <v>243845</v>
      </c>
      <c r="C1988" s="68" t="s">
        <v>4101</v>
      </c>
      <c r="D1988" s="68" t="s">
        <v>4102</v>
      </c>
      <c r="E1988" s="68" t="s">
        <v>4110</v>
      </c>
      <c r="F1988" s="68" t="s">
        <v>4103</v>
      </c>
      <c r="G1988" s="68" t="s">
        <v>6582</v>
      </c>
      <c r="H1988" s="68" t="s">
        <v>4104</v>
      </c>
      <c r="I1988" s="68" t="s">
        <v>23870</v>
      </c>
      <c r="J1988" s="68" t="s">
        <v>28320</v>
      </c>
      <c r="K1988" s="68" t="s">
        <v>28321</v>
      </c>
      <c r="L1988" s="100" t="s">
        <v>28322</v>
      </c>
      <c r="N1988" s="68">
        <v>0.72</v>
      </c>
      <c r="O1988" s="68">
        <v>0</v>
      </c>
      <c r="P1988" s="68">
        <v>0</v>
      </c>
      <c r="Q1988" s="68">
        <v>0</v>
      </c>
      <c r="R1988" s="68">
        <v>0</v>
      </c>
      <c r="S1988" s="68">
        <v>17</v>
      </c>
      <c r="T1988" s="53">
        <v>17</v>
      </c>
    </row>
    <row r="1989" spans="1:20" ht="22.95" customHeight="1" x14ac:dyDescent="0.25">
      <c r="A1989" s="68">
        <v>1988</v>
      </c>
      <c r="B1989" s="99">
        <v>243845</v>
      </c>
      <c r="C1989" s="68" t="s">
        <v>4101</v>
      </c>
      <c r="D1989" s="68" t="s">
        <v>4102</v>
      </c>
      <c r="E1989" s="68" t="s">
        <v>4110</v>
      </c>
      <c r="F1989" s="68" t="s">
        <v>4103</v>
      </c>
      <c r="G1989" s="68" t="s">
        <v>6582</v>
      </c>
      <c r="H1989" s="68" t="s">
        <v>4104</v>
      </c>
      <c r="I1989" s="68" t="s">
        <v>23879</v>
      </c>
      <c r="J1989" s="68" t="s">
        <v>32050</v>
      </c>
      <c r="K1989" s="68" t="s">
        <v>32051</v>
      </c>
      <c r="L1989" s="100" t="s">
        <v>32052</v>
      </c>
      <c r="N1989" s="68">
        <v>1.26</v>
      </c>
      <c r="O1989" s="68">
        <v>0</v>
      </c>
      <c r="P1989" s="68">
        <v>0</v>
      </c>
      <c r="Q1989" s="68">
        <v>0</v>
      </c>
      <c r="R1989" s="68">
        <v>0</v>
      </c>
      <c r="S1989" s="68">
        <v>22</v>
      </c>
      <c r="T1989" s="53">
        <v>22</v>
      </c>
    </row>
    <row r="1990" spans="1:20" ht="22.95" customHeight="1" x14ac:dyDescent="0.25">
      <c r="A1990" s="68">
        <v>1989</v>
      </c>
      <c r="B1990" s="99">
        <v>243845</v>
      </c>
      <c r="C1990" s="68" t="s">
        <v>4101</v>
      </c>
      <c r="D1990" s="68" t="s">
        <v>4102</v>
      </c>
      <c r="E1990" s="68" t="s">
        <v>4110</v>
      </c>
      <c r="F1990" s="68" t="s">
        <v>4103</v>
      </c>
      <c r="G1990" s="68" t="s">
        <v>6582</v>
      </c>
      <c r="H1990" s="68" t="s">
        <v>4104</v>
      </c>
      <c r="I1990" s="68" t="s">
        <v>23864</v>
      </c>
      <c r="J1990" s="68" t="s">
        <v>32053</v>
      </c>
      <c r="K1990" s="68" t="s">
        <v>32054</v>
      </c>
      <c r="L1990" s="100" t="s">
        <v>32055</v>
      </c>
      <c r="N1990" s="68">
        <v>12.494999999999999</v>
      </c>
      <c r="O1990" s="68">
        <v>0</v>
      </c>
      <c r="P1990" s="68">
        <v>0</v>
      </c>
      <c r="Q1990" s="68">
        <v>0</v>
      </c>
      <c r="R1990" s="68">
        <v>0</v>
      </c>
      <c r="S1990" s="68">
        <v>140</v>
      </c>
      <c r="T1990" s="53">
        <v>140</v>
      </c>
    </row>
    <row r="1991" spans="1:20" ht="22.95" customHeight="1" x14ac:dyDescent="0.25">
      <c r="A1991" s="68">
        <v>1990</v>
      </c>
      <c r="B1991" s="99">
        <v>243845</v>
      </c>
      <c r="C1991" s="68" t="s">
        <v>4101</v>
      </c>
      <c r="D1991" s="68" t="s">
        <v>4102</v>
      </c>
      <c r="E1991" s="68" t="s">
        <v>4110</v>
      </c>
      <c r="F1991" s="68" t="s">
        <v>4103</v>
      </c>
      <c r="G1991" s="68" t="s">
        <v>6582</v>
      </c>
      <c r="H1991" s="68" t="s">
        <v>4104</v>
      </c>
      <c r="I1991" s="68" t="s">
        <v>23862</v>
      </c>
      <c r="J1991" s="68" t="s">
        <v>9747</v>
      </c>
      <c r="K1991" s="68" t="s">
        <v>32056</v>
      </c>
      <c r="L1991" s="100" t="s">
        <v>32057</v>
      </c>
      <c r="N1991" s="68">
        <v>0.4</v>
      </c>
      <c r="O1991" s="68">
        <v>0</v>
      </c>
      <c r="P1991" s="68">
        <v>0</v>
      </c>
      <c r="Q1991" s="68">
        <v>0</v>
      </c>
      <c r="R1991" s="68">
        <v>0</v>
      </c>
      <c r="S1991" s="68">
        <v>17</v>
      </c>
      <c r="T1991" s="53">
        <v>17</v>
      </c>
    </row>
    <row r="1992" spans="1:20" ht="22.95" customHeight="1" x14ac:dyDescent="0.25">
      <c r="A1992" s="68">
        <v>1991</v>
      </c>
      <c r="B1992" s="99">
        <v>243845</v>
      </c>
      <c r="C1992" s="68" t="s">
        <v>4101</v>
      </c>
      <c r="D1992" s="68" t="s">
        <v>4102</v>
      </c>
      <c r="E1992" s="68" t="s">
        <v>4110</v>
      </c>
      <c r="F1992" s="68" t="s">
        <v>4103</v>
      </c>
      <c r="G1992" s="68" t="s">
        <v>6582</v>
      </c>
      <c r="H1992" s="68" t="s">
        <v>4104</v>
      </c>
      <c r="I1992" s="68" t="s">
        <v>32058</v>
      </c>
      <c r="J1992" s="68" t="s">
        <v>29089</v>
      </c>
      <c r="K1992" s="68" t="s">
        <v>29090</v>
      </c>
      <c r="L1992" s="100" t="s">
        <v>29091</v>
      </c>
      <c r="N1992" s="68">
        <v>1.222</v>
      </c>
      <c r="O1992" s="68">
        <v>0</v>
      </c>
      <c r="P1992" s="68">
        <v>0</v>
      </c>
      <c r="Q1992" s="68">
        <v>0</v>
      </c>
      <c r="R1992" s="68">
        <v>0</v>
      </c>
      <c r="S1992" s="68">
        <v>22</v>
      </c>
      <c r="T1992" s="53">
        <v>22</v>
      </c>
    </row>
    <row r="1993" spans="1:20" ht="22.95" customHeight="1" x14ac:dyDescent="0.25">
      <c r="A1993" s="68">
        <v>1992</v>
      </c>
      <c r="B1993" s="99">
        <v>243845</v>
      </c>
      <c r="C1993" s="68" t="s">
        <v>4101</v>
      </c>
      <c r="D1993" s="68" t="s">
        <v>4102</v>
      </c>
      <c r="E1993" s="68" t="s">
        <v>4110</v>
      </c>
      <c r="F1993" s="68" t="s">
        <v>4103</v>
      </c>
      <c r="G1993" s="68" t="s">
        <v>6582</v>
      </c>
      <c r="H1993" s="68" t="s">
        <v>4104</v>
      </c>
      <c r="I1993" s="68" t="s">
        <v>32059</v>
      </c>
      <c r="J1993" s="68" t="s">
        <v>32060</v>
      </c>
      <c r="K1993" s="68" t="s">
        <v>32061</v>
      </c>
      <c r="L1993" s="100" t="s">
        <v>32062</v>
      </c>
      <c r="N1993" s="68">
        <v>0.67</v>
      </c>
      <c r="O1993" s="68">
        <v>0</v>
      </c>
      <c r="P1993" s="68">
        <v>0</v>
      </c>
      <c r="Q1993" s="68">
        <v>0</v>
      </c>
      <c r="R1993" s="68">
        <v>0</v>
      </c>
      <c r="S1993" s="68">
        <v>17</v>
      </c>
      <c r="T1993" s="53">
        <v>17</v>
      </c>
    </row>
    <row r="1994" spans="1:20" ht="22.95" customHeight="1" x14ac:dyDescent="0.25">
      <c r="A1994" s="68">
        <v>1993</v>
      </c>
      <c r="B1994" s="99">
        <v>243845</v>
      </c>
      <c r="C1994" s="68" t="s">
        <v>4101</v>
      </c>
      <c r="D1994" s="68" t="s">
        <v>4102</v>
      </c>
      <c r="E1994" s="68" t="s">
        <v>4110</v>
      </c>
      <c r="F1994" s="68" t="s">
        <v>4103</v>
      </c>
      <c r="G1994" s="68" t="s">
        <v>6582</v>
      </c>
      <c r="H1994" s="68" t="s">
        <v>4104</v>
      </c>
      <c r="I1994" s="68" t="s">
        <v>32063</v>
      </c>
      <c r="J1994" s="68" t="s">
        <v>32064</v>
      </c>
      <c r="K1994" s="68" t="s">
        <v>32065</v>
      </c>
      <c r="L1994" s="100" t="s">
        <v>32066</v>
      </c>
      <c r="N1994" s="68">
        <v>0.63200000000000001</v>
      </c>
      <c r="O1994" s="68">
        <v>0</v>
      </c>
      <c r="P1994" s="68">
        <v>0</v>
      </c>
      <c r="Q1994" s="68">
        <v>0</v>
      </c>
      <c r="R1994" s="68">
        <v>0</v>
      </c>
      <c r="S1994" s="68">
        <v>17</v>
      </c>
      <c r="T1994" s="53">
        <v>17</v>
      </c>
    </row>
    <row r="1995" spans="1:20" ht="22.95" customHeight="1" x14ac:dyDescent="0.25">
      <c r="A1995" s="68">
        <v>1994</v>
      </c>
      <c r="B1995" s="99">
        <v>243845</v>
      </c>
      <c r="C1995" s="68" t="s">
        <v>4101</v>
      </c>
      <c r="D1995" s="68" t="s">
        <v>4102</v>
      </c>
      <c r="E1995" s="68" t="s">
        <v>4110</v>
      </c>
      <c r="F1995" s="68" t="s">
        <v>4103</v>
      </c>
      <c r="G1995" s="68" t="s">
        <v>6582</v>
      </c>
      <c r="H1995" s="68" t="s">
        <v>4104</v>
      </c>
      <c r="I1995" s="68" t="s">
        <v>32067</v>
      </c>
      <c r="J1995" s="68" t="s">
        <v>32068</v>
      </c>
      <c r="K1995" s="68" t="s">
        <v>32069</v>
      </c>
      <c r="L1995" s="100" t="s">
        <v>32070</v>
      </c>
      <c r="N1995" s="68">
        <v>3.55</v>
      </c>
      <c r="O1995" s="68">
        <v>0</v>
      </c>
      <c r="P1995" s="68">
        <v>0</v>
      </c>
      <c r="Q1995" s="68">
        <v>0</v>
      </c>
      <c r="R1995" s="68">
        <v>0</v>
      </c>
      <c r="S1995" s="68">
        <v>47</v>
      </c>
      <c r="T1995" s="53">
        <v>47</v>
      </c>
    </row>
    <row r="1996" spans="1:20" ht="22.95" customHeight="1" x14ac:dyDescent="0.25">
      <c r="A1996" s="68">
        <v>1995</v>
      </c>
      <c r="B1996" s="99">
        <v>243845</v>
      </c>
      <c r="C1996" s="68" t="s">
        <v>4101</v>
      </c>
      <c r="D1996" s="68" t="s">
        <v>4102</v>
      </c>
      <c r="E1996" s="68" t="s">
        <v>4110</v>
      </c>
      <c r="F1996" s="68" t="s">
        <v>4103</v>
      </c>
      <c r="G1996" s="68" t="s">
        <v>6582</v>
      </c>
      <c r="H1996" s="68" t="s">
        <v>4104</v>
      </c>
      <c r="I1996" s="68" t="s">
        <v>32071</v>
      </c>
      <c r="J1996" s="68" t="s">
        <v>32072</v>
      </c>
      <c r="K1996" s="68" t="s">
        <v>32073</v>
      </c>
      <c r="L1996" s="100" t="s">
        <v>32074</v>
      </c>
      <c r="N1996" s="68">
        <v>0.65400000000000003</v>
      </c>
      <c r="O1996" s="68">
        <v>0</v>
      </c>
      <c r="P1996" s="68">
        <v>0</v>
      </c>
      <c r="Q1996" s="68">
        <v>0</v>
      </c>
      <c r="R1996" s="68">
        <v>0</v>
      </c>
      <c r="S1996" s="68">
        <v>17</v>
      </c>
      <c r="T1996" s="53">
        <v>17</v>
      </c>
    </row>
    <row r="1997" spans="1:20" ht="22.95" customHeight="1" x14ac:dyDescent="0.25">
      <c r="A1997" s="68">
        <v>1996</v>
      </c>
      <c r="B1997" s="99">
        <v>243845</v>
      </c>
      <c r="C1997" s="68" t="s">
        <v>4101</v>
      </c>
      <c r="D1997" s="68" t="s">
        <v>4102</v>
      </c>
      <c r="E1997" s="68" t="s">
        <v>4110</v>
      </c>
      <c r="F1997" s="68" t="s">
        <v>4103</v>
      </c>
      <c r="G1997" s="68" t="s">
        <v>6582</v>
      </c>
      <c r="H1997" s="68" t="s">
        <v>4104</v>
      </c>
      <c r="I1997" s="68" t="s">
        <v>32075</v>
      </c>
      <c r="J1997" s="68" t="s">
        <v>32076</v>
      </c>
      <c r="K1997" s="68" t="s">
        <v>32077</v>
      </c>
      <c r="L1997" s="100" t="s">
        <v>32078</v>
      </c>
      <c r="N1997" s="68">
        <v>0.66800000000000004</v>
      </c>
      <c r="O1997" s="68">
        <v>0</v>
      </c>
      <c r="P1997" s="68">
        <v>0</v>
      </c>
      <c r="Q1997" s="68">
        <v>0</v>
      </c>
      <c r="R1997" s="68">
        <v>0</v>
      </c>
      <c r="S1997" s="68">
        <v>17</v>
      </c>
      <c r="T1997" s="53">
        <v>17</v>
      </c>
    </row>
    <row r="1998" spans="1:20" ht="22.95" customHeight="1" x14ac:dyDescent="0.25">
      <c r="A1998" s="68">
        <v>1997</v>
      </c>
      <c r="B1998" s="99">
        <v>243845</v>
      </c>
      <c r="C1998" s="68" t="s">
        <v>4101</v>
      </c>
      <c r="D1998" s="68" t="s">
        <v>4102</v>
      </c>
      <c r="E1998" s="68" t="s">
        <v>4110</v>
      </c>
      <c r="F1998" s="68" t="s">
        <v>4103</v>
      </c>
      <c r="G1998" s="68" t="s">
        <v>6582</v>
      </c>
      <c r="H1998" s="68" t="s">
        <v>4104</v>
      </c>
      <c r="I1998" s="68" t="s">
        <v>32079</v>
      </c>
      <c r="J1998" s="68" t="s">
        <v>32080</v>
      </c>
      <c r="K1998" s="68" t="s">
        <v>32081</v>
      </c>
      <c r="L1998" s="100" t="s">
        <v>32082</v>
      </c>
      <c r="N1998" s="68">
        <v>1.1859999999999999</v>
      </c>
      <c r="O1998" s="68">
        <v>0</v>
      </c>
      <c r="P1998" s="68">
        <v>0</v>
      </c>
      <c r="Q1998" s="68">
        <v>0</v>
      </c>
      <c r="R1998" s="68">
        <v>0</v>
      </c>
      <c r="S1998" s="68">
        <v>22</v>
      </c>
      <c r="T1998" s="53">
        <v>22</v>
      </c>
    </row>
    <row r="1999" spans="1:20" ht="22.95" customHeight="1" x14ac:dyDescent="0.25">
      <c r="A1999" s="68">
        <v>1998</v>
      </c>
      <c r="B1999" s="99">
        <v>243845</v>
      </c>
      <c r="C1999" s="68" t="s">
        <v>4101</v>
      </c>
      <c r="D1999" s="68" t="s">
        <v>4102</v>
      </c>
      <c r="E1999" s="68" t="s">
        <v>4110</v>
      </c>
      <c r="F1999" s="68" t="s">
        <v>4103</v>
      </c>
      <c r="G1999" s="68" t="s">
        <v>6582</v>
      </c>
      <c r="H1999" s="68" t="s">
        <v>4104</v>
      </c>
      <c r="I1999" s="68" t="s">
        <v>32083</v>
      </c>
      <c r="J1999" s="68" t="s">
        <v>32084</v>
      </c>
      <c r="K1999" s="68" t="s">
        <v>32085</v>
      </c>
      <c r="L1999" s="100" t="s">
        <v>32086</v>
      </c>
      <c r="N1999" s="68">
        <v>3.262</v>
      </c>
      <c r="O1999" s="68">
        <v>0</v>
      </c>
      <c r="P1999" s="68">
        <v>0</v>
      </c>
      <c r="Q1999" s="68">
        <v>0</v>
      </c>
      <c r="R1999" s="68">
        <v>0</v>
      </c>
      <c r="S1999" s="68">
        <v>47</v>
      </c>
      <c r="T1999" s="53">
        <v>47</v>
      </c>
    </row>
    <row r="2000" spans="1:20" ht="22.95" customHeight="1" x14ac:dyDescent="0.25">
      <c r="A2000" s="68">
        <v>1999</v>
      </c>
      <c r="B2000" s="99">
        <v>243845</v>
      </c>
      <c r="C2000" s="68" t="s">
        <v>4101</v>
      </c>
      <c r="D2000" s="68" t="s">
        <v>4102</v>
      </c>
      <c r="E2000" s="68" t="s">
        <v>4110</v>
      </c>
      <c r="F2000" s="68" t="s">
        <v>4103</v>
      </c>
      <c r="G2000" s="68" t="s">
        <v>6582</v>
      </c>
      <c r="H2000" s="68" t="s">
        <v>4104</v>
      </c>
      <c r="I2000" s="68" t="s">
        <v>32087</v>
      </c>
      <c r="J2000" s="68" t="s">
        <v>17277</v>
      </c>
      <c r="K2000" s="68" t="s">
        <v>17278</v>
      </c>
      <c r="L2000" s="100" t="s">
        <v>17279</v>
      </c>
      <c r="N2000" s="68">
        <v>1.1120000000000001</v>
      </c>
      <c r="O2000" s="68">
        <v>0</v>
      </c>
      <c r="P2000" s="68">
        <v>0</v>
      </c>
      <c r="Q2000" s="68">
        <v>0</v>
      </c>
      <c r="R2000" s="68">
        <v>0</v>
      </c>
      <c r="S2000" s="68">
        <v>22</v>
      </c>
      <c r="T2000" s="53">
        <v>22</v>
      </c>
    </row>
    <row r="2001" spans="1:20" ht="22.95" customHeight="1" x14ac:dyDescent="0.25">
      <c r="A2001" s="68">
        <v>2000</v>
      </c>
      <c r="B2001" s="99">
        <v>243845</v>
      </c>
      <c r="C2001" s="68" t="s">
        <v>4101</v>
      </c>
      <c r="D2001" s="68" t="s">
        <v>4102</v>
      </c>
      <c r="E2001" s="68" t="s">
        <v>4110</v>
      </c>
      <c r="F2001" s="68" t="s">
        <v>4103</v>
      </c>
      <c r="G2001" s="68" t="s">
        <v>6582</v>
      </c>
      <c r="H2001" s="68" t="s">
        <v>4104</v>
      </c>
      <c r="I2001" s="68" t="s">
        <v>32088</v>
      </c>
      <c r="J2001" s="68" t="s">
        <v>30972</v>
      </c>
      <c r="K2001" s="68" t="s">
        <v>32089</v>
      </c>
      <c r="L2001" s="100" t="s">
        <v>32090</v>
      </c>
      <c r="N2001" s="68">
        <v>0.56399999999999995</v>
      </c>
      <c r="O2001" s="68">
        <v>0</v>
      </c>
      <c r="P2001" s="68">
        <v>0</v>
      </c>
      <c r="Q2001" s="68">
        <v>0</v>
      </c>
      <c r="R2001" s="68">
        <v>0</v>
      </c>
      <c r="S2001" s="68">
        <v>17</v>
      </c>
      <c r="T2001" s="53">
        <v>17</v>
      </c>
    </row>
    <row r="2002" spans="1:20" ht="22.95" customHeight="1" x14ac:dyDescent="0.25">
      <c r="A2002" s="68">
        <v>2001</v>
      </c>
      <c r="B2002" s="99">
        <v>243845</v>
      </c>
      <c r="C2002" s="68" t="s">
        <v>4101</v>
      </c>
      <c r="D2002" s="68" t="s">
        <v>4102</v>
      </c>
      <c r="E2002" s="68" t="s">
        <v>4110</v>
      </c>
      <c r="F2002" s="68" t="s">
        <v>4103</v>
      </c>
      <c r="G2002" s="68" t="s">
        <v>6582</v>
      </c>
      <c r="H2002" s="68" t="s">
        <v>4104</v>
      </c>
      <c r="I2002" s="68" t="s">
        <v>32091</v>
      </c>
      <c r="J2002" s="68" t="s">
        <v>32092</v>
      </c>
      <c r="K2002" s="68" t="s">
        <v>32093</v>
      </c>
      <c r="L2002" s="100" t="s">
        <v>32094</v>
      </c>
      <c r="N2002" s="68">
        <v>0.65400000000000003</v>
      </c>
      <c r="O2002" s="68">
        <v>0</v>
      </c>
      <c r="P2002" s="68">
        <v>0</v>
      </c>
      <c r="Q2002" s="68">
        <v>0</v>
      </c>
      <c r="R2002" s="68">
        <v>0</v>
      </c>
      <c r="S2002" s="68">
        <v>17</v>
      </c>
      <c r="T2002" s="53">
        <v>17</v>
      </c>
    </row>
    <row r="2003" spans="1:20" ht="22.95" customHeight="1" x14ac:dyDescent="0.25">
      <c r="A2003" s="68">
        <v>2002</v>
      </c>
      <c r="B2003" s="99">
        <v>243845</v>
      </c>
      <c r="C2003" s="68" t="s">
        <v>4101</v>
      </c>
      <c r="D2003" s="68" t="s">
        <v>4102</v>
      </c>
      <c r="E2003" s="68" t="s">
        <v>4110</v>
      </c>
      <c r="F2003" s="68" t="s">
        <v>4103</v>
      </c>
      <c r="G2003" s="68" t="s">
        <v>6582</v>
      </c>
      <c r="H2003" s="68" t="s">
        <v>4104</v>
      </c>
      <c r="I2003" s="68" t="s">
        <v>32095</v>
      </c>
      <c r="J2003" s="68" t="s">
        <v>32096</v>
      </c>
      <c r="K2003" s="68" t="s">
        <v>32097</v>
      </c>
      <c r="L2003" s="100" t="s">
        <v>32098</v>
      </c>
      <c r="N2003" s="68">
        <v>0.55000000000000004</v>
      </c>
      <c r="O2003" s="68">
        <v>0</v>
      </c>
      <c r="P2003" s="68">
        <v>0</v>
      </c>
      <c r="Q2003" s="68">
        <v>0</v>
      </c>
      <c r="R2003" s="68">
        <v>0</v>
      </c>
      <c r="S2003" s="68">
        <v>17</v>
      </c>
      <c r="T2003" s="53">
        <v>17</v>
      </c>
    </row>
    <row r="2004" spans="1:20" ht="22.95" customHeight="1" x14ac:dyDescent="0.25">
      <c r="A2004" s="68">
        <v>2003</v>
      </c>
      <c r="B2004" s="99">
        <v>243845</v>
      </c>
      <c r="C2004" s="68" t="s">
        <v>4101</v>
      </c>
      <c r="D2004" s="68" t="s">
        <v>4102</v>
      </c>
      <c r="E2004" s="68" t="s">
        <v>4110</v>
      </c>
      <c r="F2004" s="68" t="s">
        <v>4103</v>
      </c>
      <c r="G2004" s="68" t="s">
        <v>6582</v>
      </c>
      <c r="H2004" s="68" t="s">
        <v>4104</v>
      </c>
      <c r="I2004" s="68" t="s">
        <v>32099</v>
      </c>
      <c r="J2004" s="68" t="s">
        <v>32100</v>
      </c>
      <c r="K2004" s="68" t="s">
        <v>32101</v>
      </c>
      <c r="L2004" s="100" t="s">
        <v>32102</v>
      </c>
      <c r="N2004" s="68">
        <v>0.622</v>
      </c>
      <c r="O2004" s="68">
        <v>0</v>
      </c>
      <c r="P2004" s="68">
        <v>0</v>
      </c>
      <c r="Q2004" s="68">
        <v>0</v>
      </c>
      <c r="R2004" s="68">
        <v>0</v>
      </c>
      <c r="S2004" s="68">
        <v>17</v>
      </c>
      <c r="T2004" s="53">
        <v>17</v>
      </c>
    </row>
    <row r="2005" spans="1:20" ht="22.95" customHeight="1" x14ac:dyDescent="0.25">
      <c r="A2005" s="68">
        <v>2004</v>
      </c>
      <c r="B2005" s="99">
        <v>243845</v>
      </c>
      <c r="C2005" s="68" t="s">
        <v>4101</v>
      </c>
      <c r="D2005" s="68" t="s">
        <v>4102</v>
      </c>
      <c r="E2005" s="68" t="s">
        <v>4110</v>
      </c>
      <c r="F2005" s="68" t="s">
        <v>4103</v>
      </c>
      <c r="G2005" s="68" t="s">
        <v>6582</v>
      </c>
      <c r="H2005" s="68" t="s">
        <v>4104</v>
      </c>
      <c r="I2005" s="68" t="s">
        <v>32103</v>
      </c>
      <c r="J2005" s="68" t="s">
        <v>32104</v>
      </c>
      <c r="K2005" s="68" t="s">
        <v>32105</v>
      </c>
      <c r="L2005" s="100" t="s">
        <v>32106</v>
      </c>
      <c r="N2005" s="68">
        <v>1.242</v>
      </c>
      <c r="O2005" s="68">
        <v>0</v>
      </c>
      <c r="P2005" s="68">
        <v>0</v>
      </c>
      <c r="Q2005" s="68">
        <v>0</v>
      </c>
      <c r="R2005" s="68">
        <v>0</v>
      </c>
      <c r="S2005" s="68">
        <v>22</v>
      </c>
      <c r="T2005" s="53">
        <v>22</v>
      </c>
    </row>
    <row r="2006" spans="1:20" ht="22.95" customHeight="1" x14ac:dyDescent="0.25">
      <c r="A2006" s="68">
        <v>2005</v>
      </c>
      <c r="B2006" s="99">
        <v>243845</v>
      </c>
      <c r="C2006" s="68" t="s">
        <v>4101</v>
      </c>
      <c r="D2006" s="68" t="s">
        <v>4102</v>
      </c>
      <c r="E2006" s="68" t="s">
        <v>4110</v>
      </c>
      <c r="F2006" s="68" t="s">
        <v>4103</v>
      </c>
      <c r="G2006" s="68" t="s">
        <v>6582</v>
      </c>
      <c r="H2006" s="68" t="s">
        <v>4104</v>
      </c>
      <c r="I2006" s="68" t="s">
        <v>32107</v>
      </c>
      <c r="J2006" s="68" t="s">
        <v>32108</v>
      </c>
      <c r="K2006" s="68" t="s">
        <v>32109</v>
      </c>
      <c r="L2006" s="100" t="s">
        <v>32110</v>
      </c>
      <c r="N2006" s="68">
        <v>1.198</v>
      </c>
      <c r="O2006" s="68">
        <v>0</v>
      </c>
      <c r="P2006" s="68">
        <v>0</v>
      </c>
      <c r="Q2006" s="68">
        <v>0</v>
      </c>
      <c r="R2006" s="68">
        <v>0</v>
      </c>
      <c r="S2006" s="68">
        <v>22</v>
      </c>
      <c r="T2006" s="53">
        <v>22</v>
      </c>
    </row>
    <row r="2007" spans="1:20" ht="22.95" customHeight="1" x14ac:dyDescent="0.25">
      <c r="A2007" s="68">
        <v>2006</v>
      </c>
      <c r="B2007" s="99">
        <v>243845</v>
      </c>
      <c r="C2007" s="68" t="s">
        <v>4101</v>
      </c>
      <c r="D2007" s="68" t="s">
        <v>4102</v>
      </c>
      <c r="E2007" s="68" t="s">
        <v>4110</v>
      </c>
      <c r="F2007" s="68" t="s">
        <v>4103</v>
      </c>
      <c r="G2007" s="68" t="s">
        <v>6582</v>
      </c>
      <c r="H2007" s="68" t="s">
        <v>4104</v>
      </c>
      <c r="I2007" s="68" t="s">
        <v>32111</v>
      </c>
      <c r="J2007" s="68" t="s">
        <v>32112</v>
      </c>
      <c r="K2007" s="68" t="s">
        <v>32113</v>
      </c>
      <c r="L2007" s="100" t="s">
        <v>32114</v>
      </c>
      <c r="N2007" s="68">
        <v>0.64800000000000002</v>
      </c>
      <c r="O2007" s="68">
        <v>0</v>
      </c>
      <c r="P2007" s="68">
        <v>0</v>
      </c>
      <c r="Q2007" s="68">
        <v>0</v>
      </c>
      <c r="R2007" s="68">
        <v>0</v>
      </c>
      <c r="S2007" s="68">
        <v>17</v>
      </c>
      <c r="T2007" s="53">
        <v>17</v>
      </c>
    </row>
    <row r="2008" spans="1:20" ht="22.95" customHeight="1" x14ac:dyDescent="0.25">
      <c r="A2008" s="68">
        <v>2007</v>
      </c>
      <c r="B2008" s="99">
        <v>243845</v>
      </c>
      <c r="C2008" s="68" t="s">
        <v>4101</v>
      </c>
      <c r="D2008" s="68" t="s">
        <v>4102</v>
      </c>
      <c r="E2008" s="68" t="s">
        <v>4110</v>
      </c>
      <c r="F2008" s="68" t="s">
        <v>4103</v>
      </c>
      <c r="G2008" s="68" t="s">
        <v>6582</v>
      </c>
      <c r="H2008" s="68" t="s">
        <v>4104</v>
      </c>
      <c r="I2008" s="68" t="s">
        <v>32115</v>
      </c>
      <c r="J2008" s="68" t="s">
        <v>32116</v>
      </c>
      <c r="K2008" s="68" t="s">
        <v>32117</v>
      </c>
      <c r="L2008" s="100" t="s">
        <v>32118</v>
      </c>
      <c r="N2008" s="68">
        <v>0.63600000000000001</v>
      </c>
      <c r="O2008" s="68">
        <v>0</v>
      </c>
      <c r="P2008" s="68">
        <v>0</v>
      </c>
      <c r="Q2008" s="68">
        <v>0</v>
      </c>
      <c r="R2008" s="68">
        <v>0</v>
      </c>
      <c r="S2008" s="68">
        <v>17</v>
      </c>
      <c r="T2008" s="53">
        <v>17</v>
      </c>
    </row>
    <row r="2009" spans="1:20" ht="22.95" customHeight="1" x14ac:dyDescent="0.25">
      <c r="A2009" s="68">
        <v>2008</v>
      </c>
      <c r="B2009" s="99">
        <v>243845</v>
      </c>
      <c r="C2009" s="68" t="s">
        <v>4101</v>
      </c>
      <c r="D2009" s="68" t="s">
        <v>4102</v>
      </c>
      <c r="E2009" s="68" t="s">
        <v>4110</v>
      </c>
      <c r="F2009" s="68" t="s">
        <v>4103</v>
      </c>
      <c r="G2009" s="68" t="s">
        <v>6582</v>
      </c>
      <c r="H2009" s="68" t="s">
        <v>4104</v>
      </c>
      <c r="I2009" s="68" t="s">
        <v>32119</v>
      </c>
      <c r="J2009" s="68" t="s">
        <v>32120</v>
      </c>
      <c r="K2009" s="68" t="s">
        <v>32121</v>
      </c>
      <c r="L2009" s="100" t="s">
        <v>32122</v>
      </c>
      <c r="N2009" s="68">
        <v>2.4780000000000002</v>
      </c>
      <c r="O2009" s="68">
        <v>0</v>
      </c>
      <c r="P2009" s="68">
        <v>0</v>
      </c>
      <c r="Q2009" s="68">
        <v>0</v>
      </c>
      <c r="R2009" s="68">
        <v>0</v>
      </c>
      <c r="S2009" s="68">
        <v>37</v>
      </c>
      <c r="T2009" s="53">
        <v>37</v>
      </c>
    </row>
    <row r="2010" spans="1:20" ht="22.95" customHeight="1" x14ac:dyDescent="0.25">
      <c r="A2010" s="68">
        <v>2009</v>
      </c>
      <c r="B2010" s="99">
        <v>243845</v>
      </c>
      <c r="C2010" s="68" t="s">
        <v>4101</v>
      </c>
      <c r="D2010" s="68" t="s">
        <v>4102</v>
      </c>
      <c r="E2010" s="68" t="s">
        <v>4110</v>
      </c>
      <c r="F2010" s="68" t="s">
        <v>4103</v>
      </c>
      <c r="G2010" s="68" t="s">
        <v>6582</v>
      </c>
      <c r="H2010" s="68" t="s">
        <v>4104</v>
      </c>
      <c r="I2010" s="68" t="s">
        <v>32123</v>
      </c>
      <c r="J2010" s="68" t="s">
        <v>17716</v>
      </c>
      <c r="K2010" s="68" t="s">
        <v>32124</v>
      </c>
      <c r="L2010" s="100" t="s">
        <v>32125</v>
      </c>
      <c r="N2010" s="68">
        <v>1.554</v>
      </c>
      <c r="O2010" s="68">
        <v>0</v>
      </c>
      <c r="P2010" s="68">
        <v>0</v>
      </c>
      <c r="Q2010" s="68">
        <v>0</v>
      </c>
      <c r="R2010" s="68">
        <v>0</v>
      </c>
      <c r="S2010" s="68">
        <v>22</v>
      </c>
      <c r="T2010" s="53">
        <v>22</v>
      </c>
    </row>
    <row r="2011" spans="1:20" ht="22.95" customHeight="1" x14ac:dyDescent="0.25">
      <c r="A2011" s="68">
        <v>2010</v>
      </c>
      <c r="B2011" s="99">
        <v>243845</v>
      </c>
      <c r="C2011" s="68" t="s">
        <v>4101</v>
      </c>
      <c r="D2011" s="68" t="s">
        <v>4102</v>
      </c>
      <c r="E2011" s="68" t="s">
        <v>4110</v>
      </c>
      <c r="F2011" s="68" t="s">
        <v>4103</v>
      </c>
      <c r="G2011" s="68" t="s">
        <v>6582</v>
      </c>
      <c r="H2011" s="68" t="s">
        <v>4104</v>
      </c>
      <c r="I2011" s="68" t="s">
        <v>32126</v>
      </c>
      <c r="J2011" s="68" t="s">
        <v>32127</v>
      </c>
      <c r="K2011" s="68" t="s">
        <v>32128</v>
      </c>
      <c r="L2011" s="100" t="s">
        <v>32129</v>
      </c>
      <c r="N2011" s="68">
        <v>1.57</v>
      </c>
      <c r="O2011" s="68">
        <v>0</v>
      </c>
      <c r="P2011" s="68">
        <v>0</v>
      </c>
      <c r="Q2011" s="68">
        <v>0</v>
      </c>
      <c r="R2011" s="68">
        <v>0</v>
      </c>
      <c r="S2011" s="68">
        <v>22</v>
      </c>
      <c r="T2011" s="53">
        <v>22</v>
      </c>
    </row>
    <row r="2012" spans="1:20" ht="22.95" customHeight="1" x14ac:dyDescent="0.25">
      <c r="A2012" s="68">
        <v>2011</v>
      </c>
      <c r="B2012" s="99">
        <v>243845</v>
      </c>
      <c r="C2012" s="68" t="s">
        <v>4101</v>
      </c>
      <c r="D2012" s="68" t="s">
        <v>4102</v>
      </c>
      <c r="E2012" s="68" t="s">
        <v>4110</v>
      </c>
      <c r="F2012" s="68" t="s">
        <v>4103</v>
      </c>
      <c r="G2012" s="68" t="s">
        <v>6582</v>
      </c>
      <c r="H2012" s="68" t="s">
        <v>4104</v>
      </c>
      <c r="I2012" s="68" t="s">
        <v>32130</v>
      </c>
      <c r="J2012" s="68" t="s">
        <v>32131</v>
      </c>
      <c r="K2012" s="68" t="s">
        <v>32132</v>
      </c>
      <c r="L2012" s="100" t="s">
        <v>32133</v>
      </c>
      <c r="N2012" s="68">
        <v>0.64200000000000002</v>
      </c>
      <c r="O2012" s="68">
        <v>0</v>
      </c>
      <c r="P2012" s="68">
        <v>0</v>
      </c>
      <c r="Q2012" s="68">
        <v>0</v>
      </c>
      <c r="R2012" s="68">
        <v>0</v>
      </c>
      <c r="S2012" s="68">
        <v>17</v>
      </c>
      <c r="T2012" s="53">
        <v>17</v>
      </c>
    </row>
    <row r="2013" spans="1:20" ht="22.95" customHeight="1" x14ac:dyDescent="0.25">
      <c r="A2013" s="68">
        <v>2012</v>
      </c>
      <c r="B2013" s="99">
        <v>243845</v>
      </c>
      <c r="C2013" s="68" t="s">
        <v>4101</v>
      </c>
      <c r="D2013" s="68" t="s">
        <v>4102</v>
      </c>
      <c r="E2013" s="68" t="s">
        <v>4110</v>
      </c>
      <c r="F2013" s="68" t="s">
        <v>4103</v>
      </c>
      <c r="G2013" s="68" t="s">
        <v>6582</v>
      </c>
      <c r="H2013" s="68" t="s">
        <v>4104</v>
      </c>
      <c r="I2013" s="68" t="s">
        <v>32134</v>
      </c>
      <c r="J2013" s="68" t="s">
        <v>4669</v>
      </c>
      <c r="K2013" s="68" t="s">
        <v>32135</v>
      </c>
      <c r="L2013" s="100" t="s">
        <v>32136</v>
      </c>
      <c r="N2013" s="68">
        <v>0.628</v>
      </c>
      <c r="O2013" s="68">
        <v>0</v>
      </c>
      <c r="P2013" s="68">
        <v>0</v>
      </c>
      <c r="Q2013" s="68">
        <v>0</v>
      </c>
      <c r="R2013" s="68">
        <v>0</v>
      </c>
      <c r="S2013" s="68">
        <v>17</v>
      </c>
      <c r="T2013" s="53">
        <v>17</v>
      </c>
    </row>
    <row r="2014" spans="1:20" ht="22.95" customHeight="1" x14ac:dyDescent="0.25">
      <c r="A2014" s="68">
        <v>2013</v>
      </c>
      <c r="B2014" s="99">
        <v>243845</v>
      </c>
      <c r="C2014" s="68" t="s">
        <v>4101</v>
      </c>
      <c r="D2014" s="68" t="s">
        <v>4102</v>
      </c>
      <c r="E2014" s="68" t="s">
        <v>4110</v>
      </c>
      <c r="F2014" s="68" t="s">
        <v>4103</v>
      </c>
      <c r="G2014" s="68" t="s">
        <v>6582</v>
      </c>
      <c r="H2014" s="68" t="s">
        <v>4104</v>
      </c>
      <c r="I2014" s="68" t="s">
        <v>32137</v>
      </c>
      <c r="J2014" s="68" t="s">
        <v>32138</v>
      </c>
      <c r="K2014" s="68" t="s">
        <v>32139</v>
      </c>
      <c r="L2014" s="100" t="s">
        <v>32140</v>
      </c>
      <c r="N2014" s="68">
        <v>0.57199999999999995</v>
      </c>
      <c r="O2014" s="68">
        <v>0</v>
      </c>
      <c r="P2014" s="68">
        <v>0</v>
      </c>
      <c r="Q2014" s="68">
        <v>0</v>
      </c>
      <c r="R2014" s="68">
        <v>0</v>
      </c>
      <c r="S2014" s="68">
        <v>17</v>
      </c>
      <c r="T2014" s="53">
        <v>17</v>
      </c>
    </row>
    <row r="2015" spans="1:20" ht="22.95" customHeight="1" x14ac:dyDescent="0.25">
      <c r="A2015" s="68">
        <v>2014</v>
      </c>
      <c r="B2015" s="99">
        <v>243845</v>
      </c>
      <c r="C2015" s="68" t="s">
        <v>4101</v>
      </c>
      <c r="D2015" s="68" t="s">
        <v>4102</v>
      </c>
      <c r="E2015" s="68" t="s">
        <v>4110</v>
      </c>
      <c r="F2015" s="68" t="s">
        <v>4103</v>
      </c>
      <c r="G2015" s="68" t="s">
        <v>6582</v>
      </c>
      <c r="H2015" s="68" t="s">
        <v>4104</v>
      </c>
      <c r="I2015" s="68" t="s">
        <v>32141</v>
      </c>
      <c r="J2015" s="68" t="s">
        <v>32142</v>
      </c>
      <c r="K2015" s="68" t="s">
        <v>32143</v>
      </c>
      <c r="L2015" s="100" t="s">
        <v>32144</v>
      </c>
      <c r="N2015" s="68">
        <v>0.63600000000000001</v>
      </c>
      <c r="O2015" s="68">
        <v>0</v>
      </c>
      <c r="P2015" s="68">
        <v>0</v>
      </c>
      <c r="Q2015" s="68">
        <v>0</v>
      </c>
      <c r="R2015" s="68">
        <v>0</v>
      </c>
      <c r="S2015" s="68">
        <v>17</v>
      </c>
      <c r="T2015" s="53">
        <v>17</v>
      </c>
    </row>
    <row r="2016" spans="1:20" ht="22.95" customHeight="1" x14ac:dyDescent="0.25">
      <c r="A2016" s="68">
        <v>2015</v>
      </c>
      <c r="B2016" s="99">
        <v>243845</v>
      </c>
      <c r="C2016" s="68" t="s">
        <v>4101</v>
      </c>
      <c r="D2016" s="68" t="s">
        <v>4102</v>
      </c>
      <c r="E2016" s="68" t="s">
        <v>4110</v>
      </c>
      <c r="F2016" s="68" t="s">
        <v>4103</v>
      </c>
      <c r="G2016" s="68" t="s">
        <v>6582</v>
      </c>
      <c r="H2016" s="68" t="s">
        <v>4104</v>
      </c>
      <c r="I2016" s="68" t="s">
        <v>32145</v>
      </c>
      <c r="J2016" s="68" t="s">
        <v>32146</v>
      </c>
      <c r="K2016" s="68" t="s">
        <v>32147</v>
      </c>
      <c r="L2016" s="100" t="s">
        <v>32148</v>
      </c>
      <c r="N2016" s="68">
        <v>0.56200000000000006</v>
      </c>
      <c r="O2016" s="68">
        <v>0</v>
      </c>
      <c r="P2016" s="68">
        <v>0</v>
      </c>
      <c r="Q2016" s="68">
        <v>0</v>
      </c>
      <c r="R2016" s="68">
        <v>0</v>
      </c>
      <c r="S2016" s="68">
        <v>17</v>
      </c>
      <c r="T2016" s="53">
        <v>17</v>
      </c>
    </row>
    <row r="2017" spans="1:20" ht="22.95" customHeight="1" x14ac:dyDescent="0.25">
      <c r="A2017" s="68">
        <v>2016</v>
      </c>
      <c r="B2017" s="99">
        <v>243845</v>
      </c>
      <c r="C2017" s="68" t="s">
        <v>4101</v>
      </c>
      <c r="D2017" s="68" t="s">
        <v>4102</v>
      </c>
      <c r="E2017" s="68" t="s">
        <v>4110</v>
      </c>
      <c r="F2017" s="68" t="s">
        <v>4103</v>
      </c>
      <c r="G2017" s="68" t="s">
        <v>6582</v>
      </c>
      <c r="H2017" s="68" t="s">
        <v>4104</v>
      </c>
      <c r="I2017" s="68" t="s">
        <v>23910</v>
      </c>
      <c r="J2017" s="68" t="s">
        <v>23907</v>
      </c>
      <c r="K2017" s="68" t="s">
        <v>32149</v>
      </c>
      <c r="L2017" s="100" t="s">
        <v>32150</v>
      </c>
      <c r="N2017" s="68">
        <v>0.85799999999999998</v>
      </c>
      <c r="O2017" s="68">
        <v>0</v>
      </c>
      <c r="P2017" s="68">
        <v>0</v>
      </c>
      <c r="Q2017" s="68">
        <v>0</v>
      </c>
      <c r="R2017" s="68">
        <v>0</v>
      </c>
      <c r="S2017" s="68">
        <v>17</v>
      </c>
      <c r="T2017" s="53">
        <v>17</v>
      </c>
    </row>
    <row r="2018" spans="1:20" ht="22.95" customHeight="1" x14ac:dyDescent="0.25">
      <c r="A2018" s="68">
        <v>2017</v>
      </c>
      <c r="B2018" s="99">
        <v>243845</v>
      </c>
      <c r="C2018" s="68" t="s">
        <v>4101</v>
      </c>
      <c r="D2018" s="68" t="s">
        <v>4102</v>
      </c>
      <c r="E2018" s="68" t="s">
        <v>4110</v>
      </c>
      <c r="F2018" s="68" t="s">
        <v>4103</v>
      </c>
      <c r="G2018" s="68" t="s">
        <v>6582</v>
      </c>
      <c r="H2018" s="68" t="s">
        <v>4104</v>
      </c>
      <c r="I2018" s="68" t="s">
        <v>23905</v>
      </c>
      <c r="J2018" s="68" t="s">
        <v>22173</v>
      </c>
      <c r="K2018" s="68" t="s">
        <v>32151</v>
      </c>
      <c r="L2018" s="100" t="s">
        <v>32152</v>
      </c>
      <c r="N2018" s="68">
        <v>0.252</v>
      </c>
      <c r="O2018" s="68">
        <v>0</v>
      </c>
      <c r="P2018" s="68">
        <v>0</v>
      </c>
      <c r="Q2018" s="68">
        <v>0</v>
      </c>
      <c r="R2018" s="68">
        <v>0</v>
      </c>
      <c r="S2018" s="68">
        <v>17</v>
      </c>
      <c r="T2018" s="53">
        <v>17</v>
      </c>
    </row>
    <row r="2019" spans="1:20" ht="22.95" customHeight="1" x14ac:dyDescent="0.25">
      <c r="A2019" s="68">
        <v>2018</v>
      </c>
      <c r="B2019" s="99">
        <v>243845</v>
      </c>
      <c r="C2019" s="68" t="s">
        <v>4101</v>
      </c>
      <c r="D2019" s="68" t="s">
        <v>4102</v>
      </c>
      <c r="E2019" s="68" t="s">
        <v>4110</v>
      </c>
      <c r="F2019" s="68" t="s">
        <v>4103</v>
      </c>
      <c r="G2019" s="68" t="s">
        <v>6582</v>
      </c>
      <c r="H2019" s="68" t="s">
        <v>4104</v>
      </c>
      <c r="I2019" s="68" t="s">
        <v>32153</v>
      </c>
      <c r="J2019" s="68" t="s">
        <v>32154</v>
      </c>
      <c r="K2019" s="68" t="s">
        <v>32155</v>
      </c>
      <c r="L2019" s="100" t="s">
        <v>32156</v>
      </c>
      <c r="N2019" s="68">
        <v>0.56200000000000006</v>
      </c>
      <c r="O2019" s="68">
        <v>0</v>
      </c>
      <c r="P2019" s="68">
        <v>0</v>
      </c>
      <c r="Q2019" s="68">
        <v>0</v>
      </c>
      <c r="R2019" s="68">
        <v>0</v>
      </c>
      <c r="S2019" s="68">
        <v>17</v>
      </c>
      <c r="T2019" s="53">
        <v>17</v>
      </c>
    </row>
    <row r="2020" spans="1:20" ht="22.95" customHeight="1" x14ac:dyDescent="0.25">
      <c r="A2020" s="68">
        <v>2019</v>
      </c>
      <c r="B2020" s="99">
        <v>243845</v>
      </c>
      <c r="C2020" s="68" t="s">
        <v>4101</v>
      </c>
      <c r="D2020" s="68" t="s">
        <v>4102</v>
      </c>
      <c r="E2020" s="68" t="s">
        <v>4110</v>
      </c>
      <c r="F2020" s="68" t="s">
        <v>4103</v>
      </c>
      <c r="G2020" s="68" t="s">
        <v>6582</v>
      </c>
      <c r="H2020" s="68" t="s">
        <v>4104</v>
      </c>
      <c r="I2020" s="68" t="s">
        <v>32157</v>
      </c>
      <c r="J2020" s="68" t="s">
        <v>32158</v>
      </c>
      <c r="K2020" s="68" t="s">
        <v>32159</v>
      </c>
      <c r="L2020" s="100" t="s">
        <v>32160</v>
      </c>
      <c r="N2020" s="68">
        <v>0.70599999999999996</v>
      </c>
      <c r="O2020" s="68">
        <v>0</v>
      </c>
      <c r="P2020" s="68">
        <v>0</v>
      </c>
      <c r="Q2020" s="68">
        <v>0</v>
      </c>
      <c r="R2020" s="68">
        <v>0</v>
      </c>
      <c r="S2020" s="68">
        <v>17</v>
      </c>
      <c r="T2020" s="53">
        <v>17</v>
      </c>
    </row>
    <row r="2021" spans="1:20" ht="22.95" customHeight="1" x14ac:dyDescent="0.25">
      <c r="A2021" s="68">
        <v>2020</v>
      </c>
      <c r="B2021" s="99">
        <v>243845</v>
      </c>
      <c r="C2021" s="68" t="s">
        <v>4101</v>
      </c>
      <c r="D2021" s="68" t="s">
        <v>4102</v>
      </c>
      <c r="E2021" s="68" t="s">
        <v>4110</v>
      </c>
      <c r="F2021" s="68" t="s">
        <v>4103</v>
      </c>
      <c r="G2021" s="68" t="s">
        <v>6582</v>
      </c>
      <c r="H2021" s="68" t="s">
        <v>4104</v>
      </c>
      <c r="I2021" s="68" t="s">
        <v>32161</v>
      </c>
      <c r="J2021" s="68" t="s">
        <v>28675</v>
      </c>
      <c r="K2021" s="68" t="s">
        <v>28676</v>
      </c>
      <c r="L2021" s="100" t="s">
        <v>28677</v>
      </c>
      <c r="N2021" s="68">
        <v>1.22</v>
      </c>
      <c r="O2021" s="68">
        <v>0</v>
      </c>
      <c r="P2021" s="68">
        <v>0</v>
      </c>
      <c r="Q2021" s="68">
        <v>0</v>
      </c>
      <c r="R2021" s="68">
        <v>0</v>
      </c>
      <c r="S2021" s="68">
        <v>22</v>
      </c>
      <c r="T2021" s="53">
        <v>22</v>
      </c>
    </row>
    <row r="2022" spans="1:20" ht="22.95" customHeight="1" x14ac:dyDescent="0.25">
      <c r="A2022" s="68">
        <v>2021</v>
      </c>
      <c r="B2022" s="99">
        <v>243845</v>
      </c>
      <c r="C2022" s="68" t="s">
        <v>4101</v>
      </c>
      <c r="D2022" s="68" t="s">
        <v>4102</v>
      </c>
      <c r="E2022" s="68" t="s">
        <v>4110</v>
      </c>
      <c r="F2022" s="68" t="s">
        <v>4103</v>
      </c>
      <c r="G2022" s="68" t="s">
        <v>6582</v>
      </c>
      <c r="H2022" s="68" t="s">
        <v>4104</v>
      </c>
      <c r="I2022" s="68" t="s">
        <v>32162</v>
      </c>
      <c r="J2022" s="68" t="s">
        <v>14345</v>
      </c>
      <c r="K2022" s="68" t="s">
        <v>32163</v>
      </c>
      <c r="L2022" s="100" t="s">
        <v>32164</v>
      </c>
      <c r="N2022" s="68">
        <v>0.71799999999999997</v>
      </c>
      <c r="O2022" s="68">
        <v>0</v>
      </c>
      <c r="P2022" s="68">
        <v>0</v>
      </c>
      <c r="Q2022" s="68">
        <v>0</v>
      </c>
      <c r="R2022" s="68">
        <v>0</v>
      </c>
      <c r="S2022" s="68">
        <v>17</v>
      </c>
      <c r="T2022" s="53">
        <v>17</v>
      </c>
    </row>
    <row r="2023" spans="1:20" ht="22.95" customHeight="1" x14ac:dyDescent="0.25">
      <c r="A2023" s="68">
        <v>2022</v>
      </c>
      <c r="B2023" s="99">
        <v>243845</v>
      </c>
      <c r="C2023" s="68" t="s">
        <v>4101</v>
      </c>
      <c r="D2023" s="68" t="s">
        <v>4102</v>
      </c>
      <c r="E2023" s="68" t="s">
        <v>4110</v>
      </c>
      <c r="F2023" s="68" t="s">
        <v>4103</v>
      </c>
      <c r="G2023" s="68" t="s">
        <v>6582</v>
      </c>
      <c r="H2023" s="68" t="s">
        <v>4104</v>
      </c>
      <c r="I2023" s="68" t="s">
        <v>32165</v>
      </c>
      <c r="J2023" s="68" t="s">
        <v>32166</v>
      </c>
      <c r="K2023" s="68" t="s">
        <v>32167</v>
      </c>
      <c r="L2023" s="100" t="s">
        <v>32168</v>
      </c>
      <c r="N2023" s="68">
        <v>0.64800000000000002</v>
      </c>
      <c r="O2023" s="68">
        <v>0</v>
      </c>
      <c r="P2023" s="68">
        <v>0</v>
      </c>
      <c r="Q2023" s="68">
        <v>0</v>
      </c>
      <c r="R2023" s="68">
        <v>0</v>
      </c>
      <c r="S2023" s="68">
        <v>17</v>
      </c>
      <c r="T2023" s="53">
        <v>17</v>
      </c>
    </row>
    <row r="2024" spans="1:20" ht="22.95" customHeight="1" x14ac:dyDescent="0.25">
      <c r="A2024" s="68">
        <v>2023</v>
      </c>
      <c r="B2024" s="99">
        <v>243845</v>
      </c>
      <c r="C2024" s="68" t="s">
        <v>4101</v>
      </c>
      <c r="D2024" s="68" t="s">
        <v>4102</v>
      </c>
      <c r="E2024" s="68" t="s">
        <v>4110</v>
      </c>
      <c r="F2024" s="68" t="s">
        <v>4103</v>
      </c>
      <c r="G2024" s="68" t="s">
        <v>6582</v>
      </c>
      <c r="H2024" s="68" t="s">
        <v>4104</v>
      </c>
      <c r="I2024" s="68" t="s">
        <v>32169</v>
      </c>
      <c r="J2024" s="68" t="s">
        <v>32170</v>
      </c>
      <c r="K2024" s="68" t="s">
        <v>32171</v>
      </c>
      <c r="L2024" s="100" t="s">
        <v>32172</v>
      </c>
      <c r="N2024" s="68">
        <v>0.55600000000000005</v>
      </c>
      <c r="O2024" s="68">
        <v>0</v>
      </c>
      <c r="P2024" s="68">
        <v>0</v>
      </c>
      <c r="Q2024" s="68">
        <v>0</v>
      </c>
      <c r="R2024" s="68">
        <v>0</v>
      </c>
      <c r="S2024" s="68">
        <v>17</v>
      </c>
      <c r="T2024" s="53">
        <v>17</v>
      </c>
    </row>
    <row r="2025" spans="1:20" ht="22.95" customHeight="1" x14ac:dyDescent="0.25">
      <c r="A2025" s="68">
        <v>2024</v>
      </c>
      <c r="B2025" s="99">
        <v>243845</v>
      </c>
      <c r="C2025" s="68" t="s">
        <v>4101</v>
      </c>
      <c r="D2025" s="68" t="s">
        <v>4102</v>
      </c>
      <c r="E2025" s="68" t="s">
        <v>4110</v>
      </c>
      <c r="F2025" s="68" t="s">
        <v>4103</v>
      </c>
      <c r="G2025" s="68" t="s">
        <v>6582</v>
      </c>
      <c r="H2025" s="68" t="s">
        <v>4104</v>
      </c>
      <c r="I2025" s="68" t="s">
        <v>32173</v>
      </c>
      <c r="J2025" s="68" t="s">
        <v>32174</v>
      </c>
      <c r="K2025" s="68" t="s">
        <v>32175</v>
      </c>
      <c r="L2025" s="100" t="s">
        <v>32176</v>
      </c>
      <c r="N2025" s="68">
        <v>0.57399999999999995</v>
      </c>
      <c r="O2025" s="68">
        <v>0</v>
      </c>
      <c r="P2025" s="68">
        <v>0</v>
      </c>
      <c r="Q2025" s="68">
        <v>0</v>
      </c>
      <c r="R2025" s="68">
        <v>0</v>
      </c>
      <c r="S2025" s="68">
        <v>17</v>
      </c>
      <c r="T2025" s="53">
        <v>17</v>
      </c>
    </row>
    <row r="2026" spans="1:20" ht="22.95" customHeight="1" x14ac:dyDescent="0.25">
      <c r="A2026" s="68">
        <v>2025</v>
      </c>
      <c r="B2026" s="99">
        <v>243845</v>
      </c>
      <c r="C2026" s="68" t="s">
        <v>4101</v>
      </c>
      <c r="D2026" s="68" t="s">
        <v>4102</v>
      </c>
      <c r="E2026" s="68" t="s">
        <v>4110</v>
      </c>
      <c r="F2026" s="68" t="s">
        <v>4103</v>
      </c>
      <c r="G2026" s="68" t="s">
        <v>6582</v>
      </c>
      <c r="H2026" s="68" t="s">
        <v>4104</v>
      </c>
      <c r="I2026" s="68" t="s">
        <v>32177</v>
      </c>
      <c r="J2026" s="68" t="s">
        <v>3173</v>
      </c>
      <c r="K2026" s="68" t="s">
        <v>32178</v>
      </c>
      <c r="L2026" s="100" t="s">
        <v>32179</v>
      </c>
      <c r="N2026" s="68">
        <v>0.71199999999999997</v>
      </c>
      <c r="O2026" s="68">
        <v>0</v>
      </c>
      <c r="P2026" s="68">
        <v>0</v>
      </c>
      <c r="Q2026" s="68">
        <v>0</v>
      </c>
      <c r="R2026" s="68">
        <v>0</v>
      </c>
      <c r="S2026" s="68">
        <v>17</v>
      </c>
      <c r="T2026" s="53">
        <v>17</v>
      </c>
    </row>
    <row r="2027" spans="1:20" ht="22.95" customHeight="1" x14ac:dyDescent="0.25">
      <c r="A2027" s="68">
        <v>2026</v>
      </c>
      <c r="B2027" s="99">
        <v>243845</v>
      </c>
      <c r="C2027" s="68" t="s">
        <v>4101</v>
      </c>
      <c r="D2027" s="68" t="s">
        <v>4102</v>
      </c>
      <c r="E2027" s="68" t="s">
        <v>4110</v>
      </c>
      <c r="F2027" s="68" t="s">
        <v>4103</v>
      </c>
      <c r="G2027" s="68" t="s">
        <v>6582</v>
      </c>
      <c r="H2027" s="68" t="s">
        <v>4104</v>
      </c>
      <c r="I2027" s="68" t="s">
        <v>32180</v>
      </c>
      <c r="J2027" s="68" t="s">
        <v>32181</v>
      </c>
      <c r="K2027" s="68" t="s">
        <v>32182</v>
      </c>
      <c r="L2027" s="100" t="s">
        <v>32183</v>
      </c>
      <c r="N2027" s="68">
        <v>0.59399999999999997</v>
      </c>
      <c r="O2027" s="68">
        <v>0</v>
      </c>
      <c r="P2027" s="68">
        <v>0</v>
      </c>
      <c r="Q2027" s="68">
        <v>0</v>
      </c>
      <c r="R2027" s="68">
        <v>0</v>
      </c>
      <c r="S2027" s="68">
        <v>17</v>
      </c>
      <c r="T2027" s="53">
        <v>17</v>
      </c>
    </row>
    <row r="2028" spans="1:20" ht="22.95" customHeight="1" x14ac:dyDescent="0.25">
      <c r="A2028" s="68">
        <v>2027</v>
      </c>
      <c r="B2028" s="99">
        <v>243845</v>
      </c>
      <c r="C2028" s="68" t="s">
        <v>4101</v>
      </c>
      <c r="D2028" s="68" t="s">
        <v>4102</v>
      </c>
      <c r="E2028" s="68" t="s">
        <v>4110</v>
      </c>
      <c r="F2028" s="68" t="s">
        <v>4103</v>
      </c>
      <c r="G2028" s="68" t="s">
        <v>6582</v>
      </c>
      <c r="H2028" s="68" t="s">
        <v>4104</v>
      </c>
      <c r="I2028" s="68" t="s">
        <v>23915</v>
      </c>
      <c r="J2028" s="68" t="s">
        <v>32184</v>
      </c>
      <c r="K2028" s="68" t="s">
        <v>32185</v>
      </c>
      <c r="L2028" s="100" t="s">
        <v>32186</v>
      </c>
      <c r="N2028" s="68">
        <v>0.876</v>
      </c>
      <c r="O2028" s="68">
        <v>0</v>
      </c>
      <c r="P2028" s="68">
        <v>0</v>
      </c>
      <c r="Q2028" s="68">
        <v>0</v>
      </c>
      <c r="R2028" s="68">
        <v>0</v>
      </c>
      <c r="S2028" s="68">
        <v>17</v>
      </c>
      <c r="T2028" s="53">
        <v>17</v>
      </c>
    </row>
    <row r="2029" spans="1:20" ht="22.95" customHeight="1" x14ac:dyDescent="0.25">
      <c r="A2029" s="68">
        <v>2028</v>
      </c>
      <c r="B2029" s="99">
        <v>243845</v>
      </c>
      <c r="C2029" s="68" t="s">
        <v>4101</v>
      </c>
      <c r="D2029" s="68" t="s">
        <v>4102</v>
      </c>
      <c r="E2029" s="68" t="s">
        <v>4110</v>
      </c>
      <c r="F2029" s="68" t="s">
        <v>4103</v>
      </c>
      <c r="G2029" s="68" t="s">
        <v>6582</v>
      </c>
      <c r="H2029" s="68" t="s">
        <v>4104</v>
      </c>
      <c r="I2029" s="68" t="s">
        <v>32187</v>
      </c>
      <c r="J2029" s="68" t="s">
        <v>32188</v>
      </c>
      <c r="K2029" s="68" t="s">
        <v>32189</v>
      </c>
      <c r="L2029" s="100" t="s">
        <v>32190</v>
      </c>
      <c r="N2029" s="68">
        <v>1.6160000000000001</v>
      </c>
      <c r="O2029" s="68">
        <v>0</v>
      </c>
      <c r="P2029" s="68">
        <v>0</v>
      </c>
      <c r="Q2029" s="68">
        <v>0</v>
      </c>
      <c r="R2029" s="68">
        <v>0</v>
      </c>
      <c r="S2029" s="68">
        <v>22</v>
      </c>
      <c r="T2029" s="53">
        <v>22</v>
      </c>
    </row>
    <row r="2030" spans="1:20" ht="22.95" customHeight="1" x14ac:dyDescent="0.25">
      <c r="A2030" s="68">
        <v>2029</v>
      </c>
      <c r="B2030" s="99">
        <v>243845</v>
      </c>
      <c r="C2030" s="68" t="s">
        <v>4101</v>
      </c>
      <c r="D2030" s="68" t="s">
        <v>4102</v>
      </c>
      <c r="E2030" s="68" t="s">
        <v>4110</v>
      </c>
      <c r="F2030" s="68" t="s">
        <v>4103</v>
      </c>
      <c r="G2030" s="68" t="s">
        <v>6582</v>
      </c>
      <c r="H2030" s="68" t="s">
        <v>4104</v>
      </c>
      <c r="I2030" s="68" t="s">
        <v>32191</v>
      </c>
      <c r="J2030" s="68" t="s">
        <v>15308</v>
      </c>
      <c r="K2030" s="68" t="s">
        <v>32192</v>
      </c>
      <c r="L2030" s="100" t="s">
        <v>32193</v>
      </c>
      <c r="N2030" s="68">
        <v>1.258</v>
      </c>
      <c r="O2030" s="68">
        <v>0</v>
      </c>
      <c r="P2030" s="68">
        <v>0</v>
      </c>
      <c r="Q2030" s="68">
        <v>0</v>
      </c>
      <c r="R2030" s="68">
        <v>0</v>
      </c>
      <c r="S2030" s="68">
        <v>22</v>
      </c>
      <c r="T2030" s="53">
        <v>22</v>
      </c>
    </row>
    <row r="2031" spans="1:20" ht="22.95" customHeight="1" x14ac:dyDescent="0.25">
      <c r="A2031" s="68">
        <v>2030</v>
      </c>
      <c r="B2031" s="99">
        <v>243845</v>
      </c>
      <c r="C2031" s="68" t="s">
        <v>4101</v>
      </c>
      <c r="D2031" s="68" t="s">
        <v>4102</v>
      </c>
      <c r="E2031" s="68" t="s">
        <v>4110</v>
      </c>
      <c r="F2031" s="68" t="s">
        <v>4103</v>
      </c>
      <c r="G2031" s="68" t="s">
        <v>6582</v>
      </c>
      <c r="H2031" s="68" t="s">
        <v>4104</v>
      </c>
      <c r="I2031" s="68" t="s">
        <v>32194</v>
      </c>
      <c r="J2031" s="68" t="s">
        <v>32195</v>
      </c>
      <c r="K2031" s="68" t="s">
        <v>32196</v>
      </c>
      <c r="L2031" s="100" t="s">
        <v>32197</v>
      </c>
      <c r="N2031" s="68">
        <v>1.1359999999999999</v>
      </c>
      <c r="O2031" s="68">
        <v>0</v>
      </c>
      <c r="P2031" s="68">
        <v>0</v>
      </c>
      <c r="Q2031" s="68">
        <v>0</v>
      </c>
      <c r="R2031" s="68">
        <v>0</v>
      </c>
      <c r="S2031" s="68">
        <v>22</v>
      </c>
      <c r="T2031" s="53">
        <v>22</v>
      </c>
    </row>
    <row r="2032" spans="1:20" ht="22.95" customHeight="1" x14ac:dyDescent="0.25">
      <c r="A2032" s="68">
        <v>2031</v>
      </c>
      <c r="B2032" s="99">
        <v>243845</v>
      </c>
      <c r="C2032" s="68" t="s">
        <v>4101</v>
      </c>
      <c r="D2032" s="68" t="s">
        <v>4102</v>
      </c>
      <c r="E2032" s="68" t="s">
        <v>4110</v>
      </c>
      <c r="F2032" s="68" t="s">
        <v>4103</v>
      </c>
      <c r="G2032" s="68" t="s">
        <v>6582</v>
      </c>
      <c r="H2032" s="68" t="s">
        <v>4104</v>
      </c>
      <c r="I2032" s="68" t="s">
        <v>32198</v>
      </c>
      <c r="J2032" s="68" t="s">
        <v>32199</v>
      </c>
      <c r="K2032" s="68" t="s">
        <v>32200</v>
      </c>
      <c r="L2032" s="100" t="s">
        <v>32201</v>
      </c>
      <c r="N2032" s="68">
        <v>1.17</v>
      </c>
      <c r="O2032" s="68">
        <v>0</v>
      </c>
      <c r="P2032" s="68">
        <v>0</v>
      </c>
      <c r="Q2032" s="68">
        <v>0</v>
      </c>
      <c r="R2032" s="68">
        <v>0</v>
      </c>
      <c r="S2032" s="68">
        <v>22</v>
      </c>
      <c r="T2032" s="53">
        <v>22</v>
      </c>
    </row>
    <row r="2033" spans="1:20" ht="22.95" customHeight="1" x14ac:dyDescent="0.25">
      <c r="A2033" s="68">
        <v>2032</v>
      </c>
      <c r="B2033" s="99">
        <v>243845</v>
      </c>
      <c r="C2033" s="68" t="s">
        <v>4101</v>
      </c>
      <c r="D2033" s="68" t="s">
        <v>4102</v>
      </c>
      <c r="E2033" s="68" t="s">
        <v>4110</v>
      </c>
      <c r="F2033" s="68" t="s">
        <v>4103</v>
      </c>
      <c r="G2033" s="68" t="s">
        <v>6582</v>
      </c>
      <c r="H2033" s="68" t="s">
        <v>4104</v>
      </c>
      <c r="I2033" s="68" t="s">
        <v>32202</v>
      </c>
      <c r="J2033" s="68" t="s">
        <v>32203</v>
      </c>
      <c r="K2033" s="68" t="s">
        <v>32204</v>
      </c>
      <c r="L2033" s="100" t="s">
        <v>32205</v>
      </c>
      <c r="N2033" s="68">
        <v>1.214</v>
      </c>
      <c r="O2033" s="68">
        <v>0</v>
      </c>
      <c r="P2033" s="68">
        <v>0</v>
      </c>
      <c r="Q2033" s="68">
        <v>0</v>
      </c>
      <c r="R2033" s="68">
        <v>0</v>
      </c>
      <c r="S2033" s="68">
        <v>22</v>
      </c>
      <c r="T2033" s="53">
        <v>22</v>
      </c>
    </row>
    <row r="2034" spans="1:20" ht="22.95" customHeight="1" x14ac:dyDescent="0.25">
      <c r="A2034" s="68">
        <v>2033</v>
      </c>
      <c r="B2034" s="99">
        <v>243845</v>
      </c>
      <c r="C2034" s="68" t="s">
        <v>4101</v>
      </c>
      <c r="D2034" s="68" t="s">
        <v>4102</v>
      </c>
      <c r="E2034" s="68" t="s">
        <v>4110</v>
      </c>
      <c r="F2034" s="68" t="s">
        <v>4103</v>
      </c>
      <c r="G2034" s="68" t="s">
        <v>6582</v>
      </c>
      <c r="H2034" s="68" t="s">
        <v>4104</v>
      </c>
      <c r="I2034" s="68" t="s">
        <v>32206</v>
      </c>
      <c r="J2034" s="68" t="s">
        <v>21643</v>
      </c>
      <c r="K2034" s="68" t="s">
        <v>32207</v>
      </c>
      <c r="L2034" s="100" t="s">
        <v>32208</v>
      </c>
      <c r="N2034" s="68">
        <v>13</v>
      </c>
      <c r="O2034" s="68">
        <v>0</v>
      </c>
      <c r="P2034" s="68">
        <v>0</v>
      </c>
      <c r="Q2034" s="68">
        <v>0</v>
      </c>
      <c r="R2034" s="68">
        <v>0</v>
      </c>
      <c r="S2034" s="68">
        <v>140</v>
      </c>
      <c r="T2034" s="53">
        <v>140</v>
      </c>
    </row>
    <row r="2035" spans="1:20" ht="22.95" customHeight="1" x14ac:dyDescent="0.25">
      <c r="A2035" s="68">
        <v>2034</v>
      </c>
      <c r="B2035" s="99">
        <v>243845</v>
      </c>
      <c r="C2035" s="68" t="s">
        <v>4101</v>
      </c>
      <c r="D2035" s="68" t="s">
        <v>4102</v>
      </c>
      <c r="E2035" s="68" t="s">
        <v>4110</v>
      </c>
      <c r="F2035" s="68" t="s">
        <v>4103</v>
      </c>
      <c r="G2035" s="68" t="s">
        <v>6582</v>
      </c>
      <c r="H2035" s="68" t="s">
        <v>4104</v>
      </c>
      <c r="I2035" s="68" t="s">
        <v>32209</v>
      </c>
      <c r="J2035" s="68" t="s">
        <v>32210</v>
      </c>
      <c r="K2035" s="68" t="s">
        <v>32211</v>
      </c>
      <c r="L2035" s="100" t="s">
        <v>32212</v>
      </c>
      <c r="N2035" s="68">
        <v>1.1839999999999999</v>
      </c>
      <c r="O2035" s="68">
        <v>0</v>
      </c>
      <c r="P2035" s="68">
        <v>0</v>
      </c>
      <c r="Q2035" s="68">
        <v>0</v>
      </c>
      <c r="R2035" s="68">
        <v>0</v>
      </c>
      <c r="S2035" s="68">
        <v>22</v>
      </c>
      <c r="T2035" s="53">
        <v>22</v>
      </c>
    </row>
    <row r="2036" spans="1:20" ht="22.95" customHeight="1" x14ac:dyDescent="0.25">
      <c r="A2036" s="68">
        <v>2035</v>
      </c>
      <c r="B2036" s="99">
        <v>243845</v>
      </c>
      <c r="C2036" s="68" t="s">
        <v>4101</v>
      </c>
      <c r="D2036" s="68" t="s">
        <v>4102</v>
      </c>
      <c r="E2036" s="68" t="s">
        <v>4110</v>
      </c>
      <c r="F2036" s="68" t="s">
        <v>4103</v>
      </c>
      <c r="G2036" s="68" t="s">
        <v>6582</v>
      </c>
      <c r="H2036" s="68" t="s">
        <v>4104</v>
      </c>
      <c r="I2036" s="68" t="s">
        <v>32213</v>
      </c>
      <c r="J2036" s="68" t="s">
        <v>32214</v>
      </c>
      <c r="K2036" s="68" t="s">
        <v>32215</v>
      </c>
      <c r="L2036" s="100" t="s">
        <v>32216</v>
      </c>
      <c r="N2036" s="68">
        <v>0.58599999999999997</v>
      </c>
      <c r="O2036" s="68">
        <v>0</v>
      </c>
      <c r="P2036" s="68">
        <v>0</v>
      </c>
      <c r="Q2036" s="68">
        <v>0</v>
      </c>
      <c r="R2036" s="68">
        <v>0</v>
      </c>
      <c r="S2036" s="68">
        <v>17</v>
      </c>
      <c r="T2036" s="53">
        <v>17</v>
      </c>
    </row>
    <row r="2037" spans="1:20" ht="22.95" customHeight="1" x14ac:dyDescent="0.25">
      <c r="A2037" s="68">
        <v>2036</v>
      </c>
      <c r="B2037" s="99">
        <v>243845</v>
      </c>
      <c r="C2037" s="68" t="s">
        <v>4101</v>
      </c>
      <c r="D2037" s="68" t="s">
        <v>4102</v>
      </c>
      <c r="E2037" s="68" t="s">
        <v>4110</v>
      </c>
      <c r="F2037" s="68" t="s">
        <v>4103</v>
      </c>
      <c r="G2037" s="68" t="s">
        <v>6582</v>
      </c>
      <c r="H2037" s="68" t="s">
        <v>4104</v>
      </c>
      <c r="I2037" s="68" t="s">
        <v>32217</v>
      </c>
      <c r="J2037" s="68" t="s">
        <v>32218</v>
      </c>
      <c r="K2037" s="68" t="s">
        <v>32219</v>
      </c>
      <c r="L2037" s="100" t="s">
        <v>32220</v>
      </c>
      <c r="N2037" s="68">
        <v>0.57399999999999995</v>
      </c>
      <c r="O2037" s="68">
        <v>0</v>
      </c>
      <c r="P2037" s="68">
        <v>0</v>
      </c>
      <c r="Q2037" s="68">
        <v>0</v>
      </c>
      <c r="R2037" s="68">
        <v>0</v>
      </c>
      <c r="S2037" s="68">
        <v>17</v>
      </c>
      <c r="T2037" s="53">
        <v>17</v>
      </c>
    </row>
    <row r="2038" spans="1:20" ht="22.95" customHeight="1" x14ac:dyDescent="0.25">
      <c r="A2038" s="68">
        <v>2037</v>
      </c>
      <c r="B2038" s="99">
        <v>243845</v>
      </c>
      <c r="C2038" s="68" t="s">
        <v>4101</v>
      </c>
      <c r="D2038" s="68" t="s">
        <v>4102</v>
      </c>
      <c r="E2038" s="68" t="s">
        <v>4110</v>
      </c>
      <c r="F2038" s="68" t="s">
        <v>4103</v>
      </c>
      <c r="G2038" s="68" t="s">
        <v>6582</v>
      </c>
      <c r="H2038" s="68" t="s">
        <v>4104</v>
      </c>
      <c r="I2038" s="68" t="s">
        <v>32221</v>
      </c>
      <c r="J2038" s="68" t="s">
        <v>32222</v>
      </c>
      <c r="K2038" s="68" t="s">
        <v>32223</v>
      </c>
      <c r="L2038" s="100" t="s">
        <v>32224</v>
      </c>
      <c r="N2038" s="68">
        <v>3.4940000000000002</v>
      </c>
      <c r="O2038" s="68">
        <v>0</v>
      </c>
      <c r="P2038" s="68">
        <v>0</v>
      </c>
      <c r="Q2038" s="68">
        <v>0</v>
      </c>
      <c r="R2038" s="68">
        <v>0</v>
      </c>
      <c r="S2038" s="68">
        <v>47</v>
      </c>
      <c r="T2038" s="53">
        <v>47</v>
      </c>
    </row>
    <row r="2039" spans="1:20" ht="22.95" customHeight="1" x14ac:dyDescent="0.25">
      <c r="A2039" s="68">
        <v>2038</v>
      </c>
      <c r="B2039" s="99">
        <v>243845</v>
      </c>
      <c r="C2039" s="68" t="s">
        <v>4101</v>
      </c>
      <c r="D2039" s="68" t="s">
        <v>4102</v>
      </c>
      <c r="E2039" s="68" t="s">
        <v>4110</v>
      </c>
      <c r="F2039" s="68" t="s">
        <v>4103</v>
      </c>
      <c r="G2039" s="68" t="s">
        <v>6582</v>
      </c>
      <c r="H2039" s="68" t="s">
        <v>4104</v>
      </c>
      <c r="I2039" s="68" t="s">
        <v>32225</v>
      </c>
      <c r="J2039" s="68" t="s">
        <v>32226</v>
      </c>
      <c r="K2039" s="68" t="s">
        <v>32227</v>
      </c>
      <c r="L2039" s="100" t="s">
        <v>32228</v>
      </c>
      <c r="N2039" s="68">
        <v>0.57199999999999995</v>
      </c>
      <c r="O2039" s="68">
        <v>0</v>
      </c>
      <c r="P2039" s="68">
        <v>0</v>
      </c>
      <c r="Q2039" s="68">
        <v>0</v>
      </c>
      <c r="R2039" s="68">
        <v>0</v>
      </c>
      <c r="S2039" s="68">
        <v>17</v>
      </c>
      <c r="T2039" s="53">
        <v>17</v>
      </c>
    </row>
    <row r="2040" spans="1:20" ht="22.95" customHeight="1" x14ac:dyDescent="0.25">
      <c r="A2040" s="68">
        <v>2039</v>
      </c>
      <c r="B2040" s="99">
        <v>243845</v>
      </c>
      <c r="C2040" s="68" t="s">
        <v>4101</v>
      </c>
      <c r="D2040" s="68" t="s">
        <v>4102</v>
      </c>
      <c r="E2040" s="68" t="s">
        <v>4110</v>
      </c>
      <c r="F2040" s="68" t="s">
        <v>4103</v>
      </c>
      <c r="G2040" s="68" t="s">
        <v>6582</v>
      </c>
      <c r="H2040" s="68" t="s">
        <v>4104</v>
      </c>
      <c r="I2040" s="68" t="s">
        <v>32229</v>
      </c>
      <c r="J2040" s="68" t="s">
        <v>32230</v>
      </c>
      <c r="K2040" s="68" t="s">
        <v>32231</v>
      </c>
      <c r="L2040" s="100" t="s">
        <v>32232</v>
      </c>
      <c r="N2040" s="68">
        <v>0.65200000000000002</v>
      </c>
      <c r="O2040" s="68">
        <v>0</v>
      </c>
      <c r="P2040" s="68">
        <v>0</v>
      </c>
      <c r="Q2040" s="68">
        <v>0</v>
      </c>
      <c r="R2040" s="68">
        <v>0</v>
      </c>
      <c r="S2040" s="68">
        <v>17</v>
      </c>
      <c r="T2040" s="53">
        <v>17</v>
      </c>
    </row>
    <row r="2041" spans="1:20" ht="22.95" customHeight="1" x14ac:dyDescent="0.25">
      <c r="A2041" s="68">
        <v>2040</v>
      </c>
      <c r="B2041" s="99">
        <v>243845</v>
      </c>
      <c r="C2041" s="68" t="s">
        <v>4101</v>
      </c>
      <c r="D2041" s="68" t="s">
        <v>4102</v>
      </c>
      <c r="E2041" s="68" t="s">
        <v>4110</v>
      </c>
      <c r="F2041" s="68" t="s">
        <v>4103</v>
      </c>
      <c r="G2041" s="68" t="s">
        <v>6582</v>
      </c>
      <c r="H2041" s="68" t="s">
        <v>4104</v>
      </c>
      <c r="I2041" s="68" t="s">
        <v>32233</v>
      </c>
      <c r="J2041" s="68" t="s">
        <v>32234</v>
      </c>
      <c r="K2041" s="68" t="s">
        <v>32235</v>
      </c>
      <c r="L2041" s="100" t="s">
        <v>32236</v>
      </c>
      <c r="N2041" s="68">
        <v>1.226</v>
      </c>
      <c r="O2041" s="68">
        <v>0</v>
      </c>
      <c r="P2041" s="68">
        <v>0</v>
      </c>
      <c r="Q2041" s="68">
        <v>0</v>
      </c>
      <c r="R2041" s="68">
        <v>0</v>
      </c>
      <c r="S2041" s="68">
        <v>22</v>
      </c>
      <c r="T2041" s="53">
        <v>22</v>
      </c>
    </row>
    <row r="2042" spans="1:20" ht="22.95" customHeight="1" x14ac:dyDescent="0.25">
      <c r="A2042" s="68">
        <v>2041</v>
      </c>
      <c r="B2042" s="99">
        <v>243845</v>
      </c>
      <c r="C2042" s="68" t="s">
        <v>4101</v>
      </c>
      <c r="D2042" s="68" t="s">
        <v>4102</v>
      </c>
      <c r="E2042" s="68" t="s">
        <v>4110</v>
      </c>
      <c r="F2042" s="68" t="s">
        <v>4103</v>
      </c>
      <c r="G2042" s="68" t="s">
        <v>6582</v>
      </c>
      <c r="H2042" s="68" t="s">
        <v>4104</v>
      </c>
      <c r="I2042" s="68" t="s">
        <v>32237</v>
      </c>
      <c r="J2042" s="68" t="s">
        <v>12095</v>
      </c>
      <c r="K2042" s="68" t="s">
        <v>32238</v>
      </c>
      <c r="L2042" s="100" t="s">
        <v>32239</v>
      </c>
      <c r="N2042" s="68">
        <v>0.57199999999999995</v>
      </c>
      <c r="O2042" s="68">
        <v>0</v>
      </c>
      <c r="P2042" s="68">
        <v>0</v>
      </c>
      <c r="Q2042" s="68">
        <v>0</v>
      </c>
      <c r="R2042" s="68">
        <v>0</v>
      </c>
      <c r="S2042" s="68">
        <v>17</v>
      </c>
      <c r="T2042" s="53">
        <v>17</v>
      </c>
    </row>
    <row r="2043" spans="1:20" ht="22.95" customHeight="1" x14ac:dyDescent="0.25">
      <c r="A2043" s="68">
        <v>2042</v>
      </c>
      <c r="B2043" s="99">
        <v>243845</v>
      </c>
      <c r="C2043" s="68" t="s">
        <v>4101</v>
      </c>
      <c r="D2043" s="68" t="s">
        <v>4102</v>
      </c>
      <c r="E2043" s="68" t="s">
        <v>4110</v>
      </c>
      <c r="F2043" s="68" t="s">
        <v>4103</v>
      </c>
      <c r="G2043" s="68" t="s">
        <v>6582</v>
      </c>
      <c r="H2043" s="68" t="s">
        <v>4104</v>
      </c>
      <c r="I2043" s="68" t="s">
        <v>32240</v>
      </c>
      <c r="J2043" s="68" t="s">
        <v>32241</v>
      </c>
      <c r="K2043" s="68" t="s">
        <v>32242</v>
      </c>
      <c r="L2043" s="100" t="s">
        <v>32243</v>
      </c>
      <c r="N2043" s="68">
        <v>3.4</v>
      </c>
      <c r="O2043" s="68">
        <v>0</v>
      </c>
      <c r="P2043" s="68">
        <v>0</v>
      </c>
      <c r="Q2043" s="68">
        <v>0</v>
      </c>
      <c r="R2043" s="68">
        <v>0</v>
      </c>
      <c r="S2043" s="68">
        <v>47</v>
      </c>
      <c r="T2043" s="53">
        <v>47</v>
      </c>
    </row>
    <row r="2044" spans="1:20" ht="22.95" customHeight="1" x14ac:dyDescent="0.25">
      <c r="A2044" s="68">
        <v>2043</v>
      </c>
      <c r="B2044" s="99">
        <v>243845</v>
      </c>
      <c r="C2044" s="68" t="s">
        <v>4101</v>
      </c>
      <c r="D2044" s="68" t="s">
        <v>4102</v>
      </c>
      <c r="E2044" s="68" t="s">
        <v>4110</v>
      </c>
      <c r="F2044" s="68" t="s">
        <v>4103</v>
      </c>
      <c r="G2044" s="68" t="s">
        <v>6582</v>
      </c>
      <c r="H2044" s="68" t="s">
        <v>4104</v>
      </c>
      <c r="I2044" s="68" t="s">
        <v>32244</v>
      </c>
      <c r="J2044" s="68" t="s">
        <v>32245</v>
      </c>
      <c r="K2044" s="68" t="s">
        <v>32246</v>
      </c>
      <c r="L2044" s="100" t="s">
        <v>32247</v>
      </c>
      <c r="N2044" s="68">
        <v>1.222</v>
      </c>
      <c r="O2044" s="68">
        <v>0</v>
      </c>
      <c r="P2044" s="68">
        <v>0</v>
      </c>
      <c r="Q2044" s="68">
        <v>0</v>
      </c>
      <c r="R2044" s="68">
        <v>0</v>
      </c>
      <c r="S2044" s="68">
        <v>22</v>
      </c>
      <c r="T2044" s="53">
        <v>22</v>
      </c>
    </row>
    <row r="2045" spans="1:20" ht="22.95" customHeight="1" x14ac:dyDescent="0.25">
      <c r="A2045" s="68">
        <v>2044</v>
      </c>
      <c r="B2045" s="99">
        <v>243845</v>
      </c>
      <c r="C2045" s="68" t="s">
        <v>4101</v>
      </c>
      <c r="D2045" s="68" t="s">
        <v>4102</v>
      </c>
      <c r="E2045" s="68" t="s">
        <v>4110</v>
      </c>
      <c r="F2045" s="68" t="s">
        <v>4103</v>
      </c>
      <c r="G2045" s="68" t="s">
        <v>6582</v>
      </c>
      <c r="H2045" s="68" t="s">
        <v>4104</v>
      </c>
      <c r="I2045" s="68" t="s">
        <v>32248</v>
      </c>
      <c r="J2045" s="68" t="s">
        <v>22848</v>
      </c>
      <c r="K2045" s="68" t="s">
        <v>22849</v>
      </c>
      <c r="L2045" s="100" t="s">
        <v>22850</v>
      </c>
      <c r="N2045" s="68">
        <v>2.3199999999999998</v>
      </c>
      <c r="O2045" s="68">
        <v>0</v>
      </c>
      <c r="P2045" s="68">
        <v>0</v>
      </c>
      <c r="Q2045" s="68">
        <v>0</v>
      </c>
      <c r="R2045" s="68">
        <v>0</v>
      </c>
      <c r="S2045" s="68">
        <v>37</v>
      </c>
      <c r="T2045" s="53">
        <v>37</v>
      </c>
    </row>
    <row r="2046" spans="1:20" ht="22.95" customHeight="1" x14ac:dyDescent="0.25">
      <c r="A2046" s="68">
        <v>2045</v>
      </c>
      <c r="B2046" s="99">
        <v>243845</v>
      </c>
      <c r="C2046" s="68" t="s">
        <v>4101</v>
      </c>
      <c r="D2046" s="68" t="s">
        <v>4102</v>
      </c>
      <c r="E2046" s="68" t="s">
        <v>4110</v>
      </c>
      <c r="F2046" s="68" t="s">
        <v>4103</v>
      </c>
      <c r="G2046" s="68" t="s">
        <v>6582</v>
      </c>
      <c r="H2046" s="68" t="s">
        <v>4104</v>
      </c>
      <c r="I2046" s="68" t="s">
        <v>32249</v>
      </c>
      <c r="J2046" s="68" t="s">
        <v>26584</v>
      </c>
      <c r="K2046" s="68" t="s">
        <v>26585</v>
      </c>
      <c r="L2046" s="100" t="s">
        <v>32250</v>
      </c>
      <c r="N2046" s="68">
        <v>0.56399999999999995</v>
      </c>
      <c r="O2046" s="68">
        <v>0</v>
      </c>
      <c r="P2046" s="68">
        <v>0</v>
      </c>
      <c r="Q2046" s="68">
        <v>0</v>
      </c>
      <c r="R2046" s="68">
        <v>0</v>
      </c>
      <c r="S2046" s="68">
        <v>17</v>
      </c>
      <c r="T2046" s="53">
        <v>17</v>
      </c>
    </row>
    <row r="2047" spans="1:20" ht="22.95" customHeight="1" x14ac:dyDescent="0.25">
      <c r="A2047" s="68">
        <v>2046</v>
      </c>
      <c r="B2047" s="99">
        <v>243845</v>
      </c>
      <c r="C2047" s="68" t="s">
        <v>4101</v>
      </c>
      <c r="D2047" s="68" t="s">
        <v>4102</v>
      </c>
      <c r="E2047" s="68" t="s">
        <v>4110</v>
      </c>
      <c r="F2047" s="68" t="s">
        <v>4103</v>
      </c>
      <c r="G2047" s="68" t="s">
        <v>6582</v>
      </c>
      <c r="H2047" s="68" t="s">
        <v>4104</v>
      </c>
      <c r="I2047" s="68" t="s">
        <v>32251</v>
      </c>
      <c r="J2047" s="68" t="s">
        <v>32252</v>
      </c>
      <c r="K2047" s="68" t="s">
        <v>32253</v>
      </c>
      <c r="L2047" s="100" t="s">
        <v>32254</v>
      </c>
      <c r="N2047" s="68">
        <v>1.248</v>
      </c>
      <c r="O2047" s="68">
        <v>0</v>
      </c>
      <c r="P2047" s="68">
        <v>0</v>
      </c>
      <c r="Q2047" s="68">
        <v>0</v>
      </c>
      <c r="R2047" s="68">
        <v>0</v>
      </c>
      <c r="S2047" s="68">
        <v>22</v>
      </c>
      <c r="T2047" s="53">
        <v>22</v>
      </c>
    </row>
    <row r="2048" spans="1:20" ht="22.95" customHeight="1" x14ac:dyDescent="0.25">
      <c r="A2048" s="68">
        <v>2047</v>
      </c>
      <c r="B2048" s="99">
        <v>243845</v>
      </c>
      <c r="C2048" s="68" t="s">
        <v>4101</v>
      </c>
      <c r="D2048" s="68" t="s">
        <v>4102</v>
      </c>
      <c r="E2048" s="68" t="s">
        <v>4110</v>
      </c>
      <c r="F2048" s="68" t="s">
        <v>4103</v>
      </c>
      <c r="G2048" s="68" t="s">
        <v>6582</v>
      </c>
      <c r="H2048" s="68" t="s">
        <v>4104</v>
      </c>
      <c r="I2048" s="68" t="s">
        <v>32255</v>
      </c>
      <c r="J2048" s="68" t="s">
        <v>32256</v>
      </c>
      <c r="K2048" s="68" t="s">
        <v>32257</v>
      </c>
      <c r="L2048" s="100" t="s">
        <v>32258</v>
      </c>
      <c r="N2048" s="68">
        <v>1.1619999999999999</v>
      </c>
      <c r="O2048" s="68">
        <v>0</v>
      </c>
      <c r="P2048" s="68">
        <v>0</v>
      </c>
      <c r="Q2048" s="68">
        <v>0</v>
      </c>
      <c r="R2048" s="68">
        <v>0</v>
      </c>
      <c r="S2048" s="68">
        <v>22</v>
      </c>
      <c r="T2048" s="53">
        <v>22</v>
      </c>
    </row>
    <row r="2049" spans="1:20" ht="22.95" customHeight="1" x14ac:dyDescent="0.25">
      <c r="A2049" s="68">
        <v>2048</v>
      </c>
      <c r="B2049" s="99">
        <v>243845</v>
      </c>
      <c r="C2049" s="68" t="s">
        <v>4101</v>
      </c>
      <c r="D2049" s="68" t="s">
        <v>4102</v>
      </c>
      <c r="E2049" s="68" t="s">
        <v>4110</v>
      </c>
      <c r="F2049" s="68" t="s">
        <v>4103</v>
      </c>
      <c r="G2049" s="68" t="s">
        <v>6582</v>
      </c>
      <c r="H2049" s="68" t="s">
        <v>4104</v>
      </c>
      <c r="I2049" s="68" t="s">
        <v>32259</v>
      </c>
      <c r="J2049" s="68" t="s">
        <v>27710</v>
      </c>
      <c r="K2049" s="68" t="s">
        <v>27711</v>
      </c>
      <c r="L2049" s="100" t="s">
        <v>27712</v>
      </c>
      <c r="N2049" s="68">
        <v>1.196</v>
      </c>
      <c r="O2049" s="68">
        <v>0</v>
      </c>
      <c r="P2049" s="68">
        <v>0</v>
      </c>
      <c r="Q2049" s="68">
        <v>0</v>
      </c>
      <c r="R2049" s="68">
        <v>0</v>
      </c>
      <c r="S2049" s="68">
        <v>22</v>
      </c>
      <c r="T2049" s="53">
        <v>22</v>
      </c>
    </row>
    <row r="2050" spans="1:20" ht="22.95" customHeight="1" x14ac:dyDescent="0.25">
      <c r="A2050" s="68">
        <v>2049</v>
      </c>
      <c r="B2050" s="99">
        <v>243845</v>
      </c>
      <c r="C2050" s="68" t="s">
        <v>4101</v>
      </c>
      <c r="D2050" s="68" t="s">
        <v>4102</v>
      </c>
      <c r="E2050" s="68" t="s">
        <v>4110</v>
      </c>
      <c r="F2050" s="68" t="s">
        <v>4103</v>
      </c>
      <c r="G2050" s="68" t="s">
        <v>6582</v>
      </c>
      <c r="H2050" s="68" t="s">
        <v>4104</v>
      </c>
      <c r="I2050" s="68" t="s">
        <v>32260</v>
      </c>
      <c r="J2050" s="68" t="s">
        <v>32261</v>
      </c>
      <c r="K2050" s="68" t="s">
        <v>32262</v>
      </c>
      <c r="L2050" s="100" t="s">
        <v>32263</v>
      </c>
      <c r="N2050" s="68">
        <v>0.67400000000000004</v>
      </c>
      <c r="O2050" s="68">
        <v>0</v>
      </c>
      <c r="P2050" s="68">
        <v>0</v>
      </c>
      <c r="Q2050" s="68">
        <v>0</v>
      </c>
      <c r="R2050" s="68">
        <v>0</v>
      </c>
      <c r="S2050" s="68">
        <v>17</v>
      </c>
      <c r="T2050" s="53">
        <v>17</v>
      </c>
    </row>
    <row r="2051" spans="1:20" ht="22.95" customHeight="1" x14ac:dyDescent="0.25">
      <c r="A2051" s="68">
        <v>2050</v>
      </c>
      <c r="B2051" s="99">
        <v>243845</v>
      </c>
      <c r="C2051" s="68" t="s">
        <v>4101</v>
      </c>
      <c r="D2051" s="68" t="s">
        <v>4102</v>
      </c>
      <c r="E2051" s="68" t="s">
        <v>4110</v>
      </c>
      <c r="F2051" s="68" t="s">
        <v>4103</v>
      </c>
      <c r="G2051" s="68" t="s">
        <v>6582</v>
      </c>
      <c r="H2051" s="68" t="s">
        <v>4104</v>
      </c>
      <c r="I2051" s="68" t="s">
        <v>32264</v>
      </c>
      <c r="J2051" s="68" t="s">
        <v>32265</v>
      </c>
      <c r="K2051" s="68" t="s">
        <v>32266</v>
      </c>
      <c r="L2051" s="100" t="s">
        <v>32267</v>
      </c>
      <c r="N2051" s="68">
        <v>0.56599999999999995</v>
      </c>
      <c r="O2051" s="68">
        <v>0</v>
      </c>
      <c r="P2051" s="68">
        <v>0</v>
      </c>
      <c r="Q2051" s="68">
        <v>0</v>
      </c>
      <c r="R2051" s="68">
        <v>0</v>
      </c>
      <c r="S2051" s="68">
        <v>17</v>
      </c>
      <c r="T2051" s="53">
        <v>17</v>
      </c>
    </row>
    <row r="2052" spans="1:20" ht="22.95" customHeight="1" x14ac:dyDescent="0.25">
      <c r="A2052" s="68">
        <v>2051</v>
      </c>
      <c r="B2052" s="99">
        <v>243845</v>
      </c>
      <c r="C2052" s="68" t="s">
        <v>4101</v>
      </c>
      <c r="D2052" s="68" t="s">
        <v>4102</v>
      </c>
      <c r="E2052" s="68" t="s">
        <v>4110</v>
      </c>
      <c r="F2052" s="68" t="s">
        <v>4103</v>
      </c>
      <c r="G2052" s="68" t="s">
        <v>6582</v>
      </c>
      <c r="H2052" s="68" t="s">
        <v>4104</v>
      </c>
      <c r="I2052" s="68" t="s">
        <v>32268</v>
      </c>
      <c r="J2052" s="68" t="s">
        <v>11250</v>
      </c>
      <c r="K2052" s="68" t="s">
        <v>11251</v>
      </c>
      <c r="L2052" s="100" t="s">
        <v>32269</v>
      </c>
      <c r="N2052" s="68">
        <v>0.63200000000000001</v>
      </c>
      <c r="O2052" s="68">
        <v>0</v>
      </c>
      <c r="P2052" s="68">
        <v>0</v>
      </c>
      <c r="Q2052" s="68">
        <v>0</v>
      </c>
      <c r="R2052" s="68">
        <v>0</v>
      </c>
      <c r="S2052" s="68">
        <v>17</v>
      </c>
      <c r="T2052" s="53">
        <v>17</v>
      </c>
    </row>
    <row r="2053" spans="1:20" ht="22.95" customHeight="1" x14ac:dyDescent="0.25">
      <c r="A2053" s="68">
        <v>2052</v>
      </c>
      <c r="B2053" s="99">
        <v>243845</v>
      </c>
      <c r="C2053" s="68" t="s">
        <v>4101</v>
      </c>
      <c r="D2053" s="68" t="s">
        <v>4102</v>
      </c>
      <c r="E2053" s="68" t="s">
        <v>4110</v>
      </c>
      <c r="F2053" s="68" t="s">
        <v>4103</v>
      </c>
      <c r="G2053" s="68" t="s">
        <v>6582</v>
      </c>
      <c r="H2053" s="68" t="s">
        <v>4104</v>
      </c>
      <c r="I2053" s="68" t="s">
        <v>32270</v>
      </c>
      <c r="J2053" s="68" t="s">
        <v>22753</v>
      </c>
      <c r="K2053" s="68" t="s">
        <v>22754</v>
      </c>
      <c r="L2053" s="100" t="s">
        <v>32271</v>
      </c>
      <c r="N2053" s="68">
        <v>0.70399999999999996</v>
      </c>
      <c r="O2053" s="68">
        <v>0</v>
      </c>
      <c r="P2053" s="68">
        <v>0</v>
      </c>
      <c r="Q2053" s="68">
        <v>0</v>
      </c>
      <c r="R2053" s="68">
        <v>0</v>
      </c>
      <c r="S2053" s="68">
        <v>17</v>
      </c>
      <c r="T2053" s="53">
        <v>17</v>
      </c>
    </row>
    <row r="2054" spans="1:20" ht="22.95" customHeight="1" x14ac:dyDescent="0.25">
      <c r="A2054" s="68">
        <v>2053</v>
      </c>
      <c r="B2054" s="99">
        <v>243845</v>
      </c>
      <c r="C2054" s="68" t="s">
        <v>4101</v>
      </c>
      <c r="D2054" s="68" t="s">
        <v>4102</v>
      </c>
      <c r="E2054" s="68" t="s">
        <v>4110</v>
      </c>
      <c r="F2054" s="68" t="s">
        <v>4103</v>
      </c>
      <c r="G2054" s="68" t="s">
        <v>6582</v>
      </c>
      <c r="H2054" s="68" t="s">
        <v>4104</v>
      </c>
      <c r="I2054" s="68" t="s">
        <v>32272</v>
      </c>
      <c r="J2054" s="68" t="s">
        <v>32273</v>
      </c>
      <c r="K2054" s="68" t="s">
        <v>32274</v>
      </c>
      <c r="L2054" s="100" t="s">
        <v>32275</v>
      </c>
      <c r="N2054" s="68">
        <v>0.66</v>
      </c>
      <c r="O2054" s="68">
        <v>0</v>
      </c>
      <c r="P2054" s="68">
        <v>0</v>
      </c>
      <c r="Q2054" s="68">
        <v>0</v>
      </c>
      <c r="R2054" s="68">
        <v>0</v>
      </c>
      <c r="S2054" s="68">
        <v>17</v>
      </c>
      <c r="T2054" s="53">
        <v>17</v>
      </c>
    </row>
    <row r="2055" spans="1:20" ht="22.95" customHeight="1" x14ac:dyDescent="0.25">
      <c r="A2055" s="68">
        <v>2054</v>
      </c>
      <c r="B2055" s="99">
        <v>243845</v>
      </c>
      <c r="C2055" s="68" t="s">
        <v>4101</v>
      </c>
      <c r="D2055" s="68" t="s">
        <v>4102</v>
      </c>
      <c r="E2055" s="68" t="s">
        <v>4110</v>
      </c>
      <c r="F2055" s="68" t="s">
        <v>4103</v>
      </c>
      <c r="G2055" s="68" t="s">
        <v>6582</v>
      </c>
      <c r="H2055" s="68" t="s">
        <v>4104</v>
      </c>
      <c r="I2055" s="68" t="s">
        <v>32276</v>
      </c>
      <c r="J2055" s="68" t="s">
        <v>32277</v>
      </c>
      <c r="K2055" s="68" t="s">
        <v>32278</v>
      </c>
      <c r="L2055" s="100" t="s">
        <v>32279</v>
      </c>
      <c r="N2055" s="68">
        <v>2.3039999999999998</v>
      </c>
      <c r="O2055" s="68">
        <v>0</v>
      </c>
      <c r="P2055" s="68">
        <v>0</v>
      </c>
      <c r="Q2055" s="68">
        <v>0</v>
      </c>
      <c r="R2055" s="68">
        <v>0</v>
      </c>
      <c r="S2055" s="68">
        <v>37</v>
      </c>
      <c r="T2055" s="53">
        <v>37</v>
      </c>
    </row>
    <row r="2056" spans="1:20" ht="22.95" customHeight="1" x14ac:dyDescent="0.25">
      <c r="A2056" s="68">
        <v>2055</v>
      </c>
      <c r="B2056" s="99">
        <v>243845</v>
      </c>
      <c r="C2056" s="68" t="s">
        <v>4101</v>
      </c>
      <c r="D2056" s="68" t="s">
        <v>4102</v>
      </c>
      <c r="E2056" s="68" t="s">
        <v>4110</v>
      </c>
      <c r="F2056" s="68" t="s">
        <v>4103</v>
      </c>
      <c r="G2056" s="68" t="s">
        <v>6582</v>
      </c>
      <c r="H2056" s="68" t="s">
        <v>4104</v>
      </c>
      <c r="I2056" s="68" t="s">
        <v>32280</v>
      </c>
      <c r="J2056" s="68" t="s">
        <v>32281</v>
      </c>
      <c r="K2056" s="68" t="s">
        <v>29530</v>
      </c>
      <c r="L2056" s="100" t="s">
        <v>32282</v>
      </c>
      <c r="N2056" s="68">
        <v>2.6640000000000001</v>
      </c>
      <c r="O2056" s="68">
        <v>0</v>
      </c>
      <c r="P2056" s="68">
        <v>0</v>
      </c>
      <c r="Q2056" s="68">
        <v>0</v>
      </c>
      <c r="R2056" s="68">
        <v>0</v>
      </c>
      <c r="S2056" s="68">
        <v>37</v>
      </c>
      <c r="T2056" s="53">
        <v>37</v>
      </c>
    </row>
    <row r="2057" spans="1:20" ht="22.95" customHeight="1" x14ac:dyDescent="0.25">
      <c r="A2057" s="68">
        <v>2056</v>
      </c>
      <c r="B2057" s="99">
        <v>243845</v>
      </c>
      <c r="C2057" s="68" t="s">
        <v>4101</v>
      </c>
      <c r="D2057" s="68" t="s">
        <v>4102</v>
      </c>
      <c r="E2057" s="68" t="s">
        <v>4110</v>
      </c>
      <c r="F2057" s="68" t="s">
        <v>4103</v>
      </c>
      <c r="G2057" s="68" t="s">
        <v>6582</v>
      </c>
      <c r="H2057" s="68" t="s">
        <v>4104</v>
      </c>
      <c r="I2057" s="68" t="s">
        <v>32283</v>
      </c>
      <c r="J2057" s="68" t="s">
        <v>32284</v>
      </c>
      <c r="K2057" s="68" t="s">
        <v>4804</v>
      </c>
      <c r="L2057" s="100" t="s">
        <v>32285</v>
      </c>
      <c r="N2057" s="68">
        <v>0.56000000000000005</v>
      </c>
      <c r="O2057" s="68">
        <v>0</v>
      </c>
      <c r="P2057" s="68">
        <v>0</v>
      </c>
      <c r="Q2057" s="68">
        <v>0</v>
      </c>
      <c r="R2057" s="68">
        <v>0</v>
      </c>
      <c r="S2057" s="68">
        <v>17</v>
      </c>
      <c r="T2057" s="53">
        <v>17</v>
      </c>
    </row>
    <row r="2058" spans="1:20" ht="22.95" customHeight="1" x14ac:dyDescent="0.25">
      <c r="A2058" s="68">
        <v>2057</v>
      </c>
      <c r="B2058" s="99">
        <v>243845</v>
      </c>
      <c r="C2058" s="68" t="s">
        <v>4101</v>
      </c>
      <c r="D2058" s="68" t="s">
        <v>4102</v>
      </c>
      <c r="E2058" s="68" t="s">
        <v>4110</v>
      </c>
      <c r="F2058" s="68" t="s">
        <v>4103</v>
      </c>
      <c r="G2058" s="68" t="s">
        <v>6582</v>
      </c>
      <c r="H2058" s="68" t="s">
        <v>4104</v>
      </c>
      <c r="I2058" s="68" t="s">
        <v>32286</v>
      </c>
      <c r="J2058" s="68" t="s">
        <v>32287</v>
      </c>
      <c r="K2058" s="68" t="s">
        <v>32288</v>
      </c>
      <c r="L2058" s="100" t="s">
        <v>32289</v>
      </c>
      <c r="N2058" s="68">
        <v>0.57599999999999996</v>
      </c>
      <c r="O2058" s="68">
        <v>130</v>
      </c>
      <c r="P2058" s="68">
        <v>1.95</v>
      </c>
      <c r="Q2058" s="68">
        <v>0.13650000000000001</v>
      </c>
      <c r="R2058" s="68">
        <v>0</v>
      </c>
      <c r="S2058" s="68">
        <v>17</v>
      </c>
      <c r="T2058" s="53">
        <v>19.09</v>
      </c>
    </row>
    <row r="2059" spans="1:20" ht="22.95" customHeight="1" x14ac:dyDescent="0.25">
      <c r="A2059" s="68">
        <v>2058</v>
      </c>
      <c r="B2059" s="99">
        <v>243845</v>
      </c>
      <c r="C2059" s="68" t="s">
        <v>4101</v>
      </c>
      <c r="D2059" s="68" t="s">
        <v>4102</v>
      </c>
      <c r="E2059" s="68" t="s">
        <v>4110</v>
      </c>
      <c r="F2059" s="68" t="s">
        <v>4103</v>
      </c>
      <c r="G2059" s="68" t="s">
        <v>6582</v>
      </c>
      <c r="H2059" s="68" t="s">
        <v>4104</v>
      </c>
      <c r="I2059" s="68" t="s">
        <v>32290</v>
      </c>
      <c r="J2059" s="68" t="s">
        <v>32291</v>
      </c>
      <c r="K2059" s="68" t="s">
        <v>32292</v>
      </c>
      <c r="L2059" s="100" t="s">
        <v>32293</v>
      </c>
      <c r="N2059" s="68">
        <v>3.0760000000000001</v>
      </c>
      <c r="O2059" s="68">
        <v>530</v>
      </c>
      <c r="P2059" s="68">
        <v>7.95</v>
      </c>
      <c r="Q2059" s="68">
        <v>0.55649999999999999</v>
      </c>
      <c r="R2059" s="68">
        <v>0</v>
      </c>
      <c r="S2059" s="68">
        <v>47</v>
      </c>
      <c r="T2059" s="53">
        <v>55.51</v>
      </c>
    </row>
    <row r="2060" spans="1:20" ht="22.95" customHeight="1" x14ac:dyDescent="0.25">
      <c r="A2060" s="68">
        <v>2059</v>
      </c>
      <c r="B2060" s="99">
        <v>243845</v>
      </c>
      <c r="C2060" s="68" t="s">
        <v>4101</v>
      </c>
      <c r="D2060" s="68" t="s">
        <v>4102</v>
      </c>
      <c r="E2060" s="68" t="s">
        <v>4110</v>
      </c>
      <c r="F2060" s="68" t="s">
        <v>4103</v>
      </c>
      <c r="G2060" s="68" t="s">
        <v>6582</v>
      </c>
      <c r="H2060" s="68" t="s">
        <v>4104</v>
      </c>
      <c r="I2060" s="68" t="s">
        <v>32294</v>
      </c>
      <c r="J2060" s="68" t="s">
        <v>32295</v>
      </c>
      <c r="K2060" s="68" t="s">
        <v>32296</v>
      </c>
      <c r="L2060" s="100" t="s">
        <v>32297</v>
      </c>
      <c r="N2060" s="68">
        <v>0.71</v>
      </c>
      <c r="O2060" s="68">
        <v>130</v>
      </c>
      <c r="P2060" s="68">
        <v>1.95</v>
      </c>
      <c r="Q2060" s="68">
        <v>0.13650000000000001</v>
      </c>
      <c r="R2060" s="68">
        <v>0</v>
      </c>
      <c r="S2060" s="68">
        <v>17</v>
      </c>
      <c r="T2060" s="53">
        <v>19.09</v>
      </c>
    </row>
    <row r="2061" spans="1:20" ht="22.95" customHeight="1" x14ac:dyDescent="0.25">
      <c r="A2061" s="68">
        <v>2060</v>
      </c>
      <c r="B2061" s="99">
        <v>243845</v>
      </c>
      <c r="C2061" s="68" t="s">
        <v>4101</v>
      </c>
      <c r="D2061" s="68" t="s">
        <v>4102</v>
      </c>
      <c r="E2061" s="68" t="s">
        <v>4110</v>
      </c>
      <c r="F2061" s="68" t="s">
        <v>4103</v>
      </c>
      <c r="G2061" s="68" t="s">
        <v>6582</v>
      </c>
      <c r="H2061" s="68" t="s">
        <v>4104</v>
      </c>
      <c r="I2061" s="68" t="s">
        <v>32298</v>
      </c>
      <c r="J2061" s="68" t="s">
        <v>32299</v>
      </c>
      <c r="K2061" s="68" t="s">
        <v>32300</v>
      </c>
      <c r="L2061" s="100" t="s">
        <v>32301</v>
      </c>
      <c r="N2061" s="68">
        <v>0.57199999999999995</v>
      </c>
      <c r="O2061" s="68">
        <v>130</v>
      </c>
      <c r="P2061" s="68">
        <v>1.95</v>
      </c>
      <c r="Q2061" s="68">
        <v>0.13650000000000001</v>
      </c>
      <c r="R2061" s="68">
        <v>0</v>
      </c>
      <c r="S2061" s="68">
        <v>17</v>
      </c>
      <c r="T2061" s="53">
        <v>19.09</v>
      </c>
    </row>
    <row r="2062" spans="1:20" ht="22.95" customHeight="1" x14ac:dyDescent="0.25">
      <c r="A2062" s="68">
        <v>2061</v>
      </c>
      <c r="B2062" s="99">
        <v>243845</v>
      </c>
      <c r="C2062" s="68" t="s">
        <v>4101</v>
      </c>
      <c r="D2062" s="68" t="s">
        <v>4102</v>
      </c>
      <c r="E2062" s="68" t="s">
        <v>4110</v>
      </c>
      <c r="F2062" s="68" t="s">
        <v>4103</v>
      </c>
      <c r="G2062" s="68" t="s">
        <v>6582</v>
      </c>
      <c r="H2062" s="68" t="s">
        <v>4104</v>
      </c>
      <c r="I2062" s="68" t="s">
        <v>32302</v>
      </c>
      <c r="J2062" s="68" t="s">
        <v>32303</v>
      </c>
      <c r="K2062" s="68" t="s">
        <v>32304</v>
      </c>
      <c r="L2062" s="100" t="s">
        <v>32305</v>
      </c>
      <c r="N2062" s="68">
        <v>0.72</v>
      </c>
      <c r="O2062" s="68">
        <v>130</v>
      </c>
      <c r="P2062" s="68">
        <v>1.95</v>
      </c>
      <c r="Q2062" s="68">
        <v>0.13650000000000001</v>
      </c>
      <c r="R2062" s="68">
        <v>0</v>
      </c>
      <c r="S2062" s="68">
        <v>17</v>
      </c>
      <c r="T2062" s="53">
        <v>19.09</v>
      </c>
    </row>
    <row r="2063" spans="1:20" ht="22.95" customHeight="1" x14ac:dyDescent="0.25">
      <c r="A2063" s="68">
        <v>2062</v>
      </c>
      <c r="B2063" s="99">
        <v>243845</v>
      </c>
      <c r="C2063" s="68" t="s">
        <v>4101</v>
      </c>
      <c r="D2063" s="68" t="s">
        <v>4102</v>
      </c>
      <c r="E2063" s="68" t="s">
        <v>4110</v>
      </c>
      <c r="F2063" s="68" t="s">
        <v>4103</v>
      </c>
      <c r="G2063" s="68" t="s">
        <v>6582</v>
      </c>
      <c r="H2063" s="68" t="s">
        <v>4104</v>
      </c>
      <c r="I2063" s="68" t="s">
        <v>32306</v>
      </c>
      <c r="J2063" s="68" t="s">
        <v>4340</v>
      </c>
      <c r="K2063" s="68" t="s">
        <v>32307</v>
      </c>
      <c r="L2063" s="100" t="s">
        <v>32308</v>
      </c>
      <c r="N2063" s="68">
        <v>0.57199999999999995</v>
      </c>
      <c r="O2063" s="68">
        <v>130</v>
      </c>
      <c r="P2063" s="68">
        <v>1.95</v>
      </c>
      <c r="Q2063" s="68">
        <v>0.13650000000000001</v>
      </c>
      <c r="R2063" s="68">
        <v>0</v>
      </c>
      <c r="S2063" s="68">
        <v>17</v>
      </c>
      <c r="T2063" s="53">
        <v>19.09</v>
      </c>
    </row>
    <row r="2064" spans="1:20" ht="22.95" customHeight="1" x14ac:dyDescent="0.25">
      <c r="A2064" s="68">
        <v>2063</v>
      </c>
      <c r="B2064" s="99">
        <v>243845</v>
      </c>
      <c r="C2064" s="68" t="s">
        <v>4101</v>
      </c>
      <c r="D2064" s="68" t="s">
        <v>4102</v>
      </c>
      <c r="E2064" s="68" t="s">
        <v>4110</v>
      </c>
      <c r="F2064" s="68" t="s">
        <v>4103</v>
      </c>
      <c r="G2064" s="68" t="s">
        <v>6582</v>
      </c>
      <c r="H2064" s="68" t="s">
        <v>4104</v>
      </c>
      <c r="I2064" s="68" t="s">
        <v>32309</v>
      </c>
      <c r="J2064" s="68" t="s">
        <v>32310</v>
      </c>
      <c r="K2064" s="68" t="s">
        <v>32311</v>
      </c>
      <c r="L2064" s="100" t="s">
        <v>32312</v>
      </c>
      <c r="N2064" s="68">
        <v>1.232</v>
      </c>
      <c r="O2064" s="68">
        <v>229</v>
      </c>
      <c r="P2064" s="68">
        <v>3.4350000000000001</v>
      </c>
      <c r="Q2064" s="68">
        <v>0.24049999999999999</v>
      </c>
      <c r="R2064" s="68">
        <v>0</v>
      </c>
      <c r="S2064" s="68">
        <v>22</v>
      </c>
      <c r="T2064" s="53">
        <v>25.68</v>
      </c>
    </row>
    <row r="2065" spans="1:20" ht="22.95" customHeight="1" x14ac:dyDescent="0.25">
      <c r="A2065" s="68">
        <v>2064</v>
      </c>
      <c r="B2065" s="99">
        <v>243845</v>
      </c>
      <c r="C2065" s="68" t="s">
        <v>4101</v>
      </c>
      <c r="D2065" s="68" t="s">
        <v>4102</v>
      </c>
      <c r="E2065" s="68" t="s">
        <v>4110</v>
      </c>
      <c r="F2065" s="68" t="s">
        <v>4103</v>
      </c>
      <c r="G2065" s="68" t="s">
        <v>6582</v>
      </c>
      <c r="H2065" s="68" t="s">
        <v>4104</v>
      </c>
      <c r="I2065" s="68" t="s">
        <v>32313</v>
      </c>
      <c r="J2065" s="68" t="s">
        <v>32314</v>
      </c>
      <c r="K2065" s="68" t="s">
        <v>32315</v>
      </c>
      <c r="L2065" s="100" t="s">
        <v>32316</v>
      </c>
      <c r="N2065" s="68">
        <v>1.21</v>
      </c>
      <c r="O2065" s="68">
        <v>230</v>
      </c>
      <c r="P2065" s="68">
        <v>3.45</v>
      </c>
      <c r="Q2065" s="68">
        <v>0.24149999999999999</v>
      </c>
      <c r="R2065" s="68">
        <v>0</v>
      </c>
      <c r="S2065" s="68">
        <v>22</v>
      </c>
      <c r="T2065" s="53">
        <v>25.69</v>
      </c>
    </row>
    <row r="2066" spans="1:20" ht="22.95" customHeight="1" x14ac:dyDescent="0.25">
      <c r="A2066" s="68">
        <v>2065</v>
      </c>
      <c r="B2066" s="99">
        <v>243845</v>
      </c>
      <c r="C2066" s="68" t="s">
        <v>4101</v>
      </c>
      <c r="D2066" s="68" t="s">
        <v>4102</v>
      </c>
      <c r="E2066" s="68" t="s">
        <v>4110</v>
      </c>
      <c r="F2066" s="68" t="s">
        <v>4103</v>
      </c>
      <c r="G2066" s="68" t="s">
        <v>6582</v>
      </c>
      <c r="H2066" s="68" t="s">
        <v>4104</v>
      </c>
      <c r="I2066" s="68" t="s">
        <v>32317</v>
      </c>
      <c r="J2066" s="68" t="s">
        <v>32318</v>
      </c>
      <c r="K2066" s="68" t="s">
        <v>32319</v>
      </c>
      <c r="L2066" s="100" t="s">
        <v>32320</v>
      </c>
      <c r="N2066" s="68">
        <v>1.198</v>
      </c>
      <c r="O2066" s="68">
        <v>230</v>
      </c>
      <c r="P2066" s="68">
        <v>3.45</v>
      </c>
      <c r="Q2066" s="68">
        <v>0.24149999999999999</v>
      </c>
      <c r="R2066" s="68">
        <v>0</v>
      </c>
      <c r="S2066" s="68">
        <v>22</v>
      </c>
      <c r="T2066" s="53">
        <v>25.69</v>
      </c>
    </row>
    <row r="2067" spans="1:20" ht="22.95" customHeight="1" x14ac:dyDescent="0.25">
      <c r="A2067" s="68">
        <v>2066</v>
      </c>
      <c r="B2067" s="99">
        <v>243845</v>
      </c>
      <c r="C2067" s="68" t="s">
        <v>4101</v>
      </c>
      <c r="D2067" s="68" t="s">
        <v>4102</v>
      </c>
      <c r="E2067" s="68" t="s">
        <v>4110</v>
      </c>
      <c r="F2067" s="68" t="s">
        <v>4103</v>
      </c>
      <c r="G2067" s="68" t="s">
        <v>6582</v>
      </c>
      <c r="H2067" s="68" t="s">
        <v>4104</v>
      </c>
      <c r="I2067" s="68" t="s">
        <v>32321</v>
      </c>
      <c r="J2067" s="68" t="s">
        <v>19710</v>
      </c>
      <c r="K2067" s="68" t="s">
        <v>32322</v>
      </c>
      <c r="L2067" s="100" t="s">
        <v>32323</v>
      </c>
      <c r="N2067" s="68">
        <v>1.264</v>
      </c>
      <c r="O2067" s="68">
        <v>230</v>
      </c>
      <c r="P2067" s="68">
        <v>3.45</v>
      </c>
      <c r="Q2067" s="68">
        <v>0.24149999999999999</v>
      </c>
      <c r="R2067" s="68">
        <v>0</v>
      </c>
      <c r="S2067" s="68">
        <v>22</v>
      </c>
      <c r="T2067" s="53">
        <v>25.69</v>
      </c>
    </row>
    <row r="2068" spans="1:20" ht="22.95" customHeight="1" x14ac:dyDescent="0.25">
      <c r="A2068" s="68">
        <v>2067</v>
      </c>
      <c r="B2068" s="99">
        <v>243845</v>
      </c>
      <c r="C2068" s="68" t="s">
        <v>4101</v>
      </c>
      <c r="D2068" s="68" t="s">
        <v>4102</v>
      </c>
      <c r="E2068" s="68" t="s">
        <v>4110</v>
      </c>
      <c r="F2068" s="68" t="s">
        <v>4103</v>
      </c>
      <c r="G2068" s="68" t="s">
        <v>6582</v>
      </c>
      <c r="H2068" s="68" t="s">
        <v>4104</v>
      </c>
      <c r="I2068" s="68" t="s">
        <v>32324</v>
      </c>
      <c r="J2068" s="68" t="s">
        <v>29432</v>
      </c>
      <c r="K2068" s="68" t="s">
        <v>29433</v>
      </c>
      <c r="L2068" s="100" t="s">
        <v>29434</v>
      </c>
      <c r="N2068" s="68">
        <v>0.55800000000000005</v>
      </c>
      <c r="O2068" s="68">
        <v>130</v>
      </c>
      <c r="P2068" s="68">
        <v>1.95</v>
      </c>
      <c r="Q2068" s="68">
        <v>0.13650000000000001</v>
      </c>
      <c r="R2068" s="68">
        <v>0</v>
      </c>
      <c r="S2068" s="68">
        <v>17</v>
      </c>
      <c r="T2068" s="53">
        <v>19.09</v>
      </c>
    </row>
    <row r="2069" spans="1:20" ht="22.95" customHeight="1" x14ac:dyDescent="0.25">
      <c r="A2069" s="68">
        <v>2068</v>
      </c>
      <c r="B2069" s="99">
        <v>243845</v>
      </c>
      <c r="C2069" s="68" t="s">
        <v>4101</v>
      </c>
      <c r="D2069" s="68" t="s">
        <v>4102</v>
      </c>
      <c r="E2069" s="68" t="s">
        <v>4110</v>
      </c>
      <c r="F2069" s="68" t="s">
        <v>4103</v>
      </c>
      <c r="G2069" s="68" t="s">
        <v>6582</v>
      </c>
      <c r="H2069" s="68" t="s">
        <v>4104</v>
      </c>
      <c r="I2069" s="68" t="s">
        <v>32325</v>
      </c>
      <c r="J2069" s="68" t="s">
        <v>32326</v>
      </c>
      <c r="K2069" s="68" t="s">
        <v>24299</v>
      </c>
      <c r="L2069" s="100" t="s">
        <v>32327</v>
      </c>
      <c r="N2069" s="68">
        <v>1.1919999999999999</v>
      </c>
      <c r="O2069" s="68">
        <v>230</v>
      </c>
      <c r="P2069" s="68">
        <v>3.45</v>
      </c>
      <c r="Q2069" s="68">
        <v>0.24149999999999999</v>
      </c>
      <c r="R2069" s="68">
        <v>0</v>
      </c>
      <c r="S2069" s="68">
        <v>22</v>
      </c>
      <c r="T2069" s="53">
        <v>25.69</v>
      </c>
    </row>
    <row r="2070" spans="1:20" ht="22.95" customHeight="1" x14ac:dyDescent="0.25">
      <c r="A2070" s="68">
        <v>2069</v>
      </c>
      <c r="B2070" s="99">
        <v>243845</v>
      </c>
      <c r="C2070" s="68" t="s">
        <v>4101</v>
      </c>
      <c r="D2070" s="68" t="s">
        <v>4102</v>
      </c>
      <c r="E2070" s="68" t="s">
        <v>4110</v>
      </c>
      <c r="F2070" s="68" t="s">
        <v>4103</v>
      </c>
      <c r="G2070" s="68" t="s">
        <v>6582</v>
      </c>
      <c r="H2070" s="68" t="s">
        <v>4104</v>
      </c>
      <c r="I2070" s="68" t="s">
        <v>32328</v>
      </c>
      <c r="J2070" s="68" t="s">
        <v>32329</v>
      </c>
      <c r="K2070" s="68" t="s">
        <v>32330</v>
      </c>
      <c r="L2070" s="100" t="s">
        <v>32331</v>
      </c>
      <c r="N2070" s="68">
        <v>1.264</v>
      </c>
      <c r="O2070" s="68">
        <v>230</v>
      </c>
      <c r="P2070" s="68">
        <v>3.45</v>
      </c>
      <c r="Q2070" s="68">
        <v>0.24149999999999999</v>
      </c>
      <c r="R2070" s="68">
        <v>0</v>
      </c>
      <c r="S2070" s="68">
        <v>22</v>
      </c>
      <c r="T2070" s="53">
        <v>25.69</v>
      </c>
    </row>
    <row r="2071" spans="1:20" ht="22.95" customHeight="1" x14ac:dyDescent="0.25">
      <c r="A2071" s="68">
        <v>2070</v>
      </c>
      <c r="B2071" s="99">
        <v>243845</v>
      </c>
      <c r="C2071" s="68" t="s">
        <v>4101</v>
      </c>
      <c r="D2071" s="68" t="s">
        <v>4102</v>
      </c>
      <c r="E2071" s="68" t="s">
        <v>4110</v>
      </c>
      <c r="F2071" s="68" t="s">
        <v>4103</v>
      </c>
      <c r="G2071" s="68" t="s">
        <v>6582</v>
      </c>
      <c r="H2071" s="68" t="s">
        <v>4104</v>
      </c>
      <c r="I2071" s="68" t="s">
        <v>32332</v>
      </c>
      <c r="J2071" s="68" t="s">
        <v>19900</v>
      </c>
      <c r="K2071" s="68" t="s">
        <v>19901</v>
      </c>
      <c r="L2071" s="100" t="s">
        <v>32333</v>
      </c>
      <c r="N2071" s="68">
        <v>0.65800000000000003</v>
      </c>
      <c r="O2071" s="68">
        <v>130</v>
      </c>
      <c r="P2071" s="68">
        <v>1.95</v>
      </c>
      <c r="Q2071" s="68">
        <v>0.13650000000000001</v>
      </c>
      <c r="R2071" s="68">
        <v>0</v>
      </c>
      <c r="S2071" s="68">
        <v>17</v>
      </c>
      <c r="T2071" s="53">
        <v>19.09</v>
      </c>
    </row>
    <row r="2072" spans="1:20" ht="22.95" customHeight="1" x14ac:dyDescent="0.25">
      <c r="A2072" s="68">
        <v>2071</v>
      </c>
      <c r="B2072" s="99">
        <v>243845</v>
      </c>
      <c r="C2072" s="68" t="s">
        <v>4101</v>
      </c>
      <c r="D2072" s="68" t="s">
        <v>4102</v>
      </c>
      <c r="E2072" s="68" t="s">
        <v>4110</v>
      </c>
      <c r="F2072" s="68" t="s">
        <v>4103</v>
      </c>
      <c r="G2072" s="68" t="s">
        <v>6582</v>
      </c>
      <c r="H2072" s="68" t="s">
        <v>4104</v>
      </c>
      <c r="I2072" s="68" t="s">
        <v>32334</v>
      </c>
      <c r="J2072" s="68" t="s">
        <v>32335</v>
      </c>
      <c r="K2072" s="68" t="s">
        <v>32336</v>
      </c>
      <c r="L2072" s="100" t="s">
        <v>32337</v>
      </c>
      <c r="N2072" s="68">
        <v>1.0620000000000001</v>
      </c>
      <c r="O2072" s="68">
        <v>230</v>
      </c>
      <c r="P2072" s="68">
        <v>3.45</v>
      </c>
      <c r="Q2072" s="68">
        <v>0.24149999999999999</v>
      </c>
      <c r="R2072" s="68">
        <v>0</v>
      </c>
      <c r="S2072" s="68">
        <v>22</v>
      </c>
      <c r="T2072" s="53">
        <v>25.69</v>
      </c>
    </row>
    <row r="2073" spans="1:20" ht="22.95" customHeight="1" x14ac:dyDescent="0.25">
      <c r="A2073" s="68">
        <v>2072</v>
      </c>
      <c r="B2073" s="99">
        <v>243845</v>
      </c>
      <c r="C2073" s="68" t="s">
        <v>4101</v>
      </c>
      <c r="D2073" s="68" t="s">
        <v>4102</v>
      </c>
      <c r="E2073" s="68" t="s">
        <v>4110</v>
      </c>
      <c r="F2073" s="68" t="s">
        <v>4103</v>
      </c>
      <c r="G2073" s="68" t="s">
        <v>6582</v>
      </c>
      <c r="H2073" s="68" t="s">
        <v>4104</v>
      </c>
      <c r="I2073" s="68" t="s">
        <v>32338</v>
      </c>
      <c r="J2073" s="68" t="s">
        <v>8501</v>
      </c>
      <c r="K2073" s="68" t="s">
        <v>32339</v>
      </c>
      <c r="L2073" s="100" t="s">
        <v>32340</v>
      </c>
      <c r="N2073" s="68">
        <v>1.1080000000000001</v>
      </c>
      <c r="O2073" s="68">
        <v>230</v>
      </c>
      <c r="P2073" s="68">
        <v>3.45</v>
      </c>
      <c r="Q2073" s="68">
        <v>0.24149999999999999</v>
      </c>
      <c r="R2073" s="68">
        <v>0</v>
      </c>
      <c r="S2073" s="68">
        <v>22</v>
      </c>
      <c r="T2073" s="53">
        <v>25.69</v>
      </c>
    </row>
    <row r="2074" spans="1:20" ht="22.95" customHeight="1" x14ac:dyDescent="0.25">
      <c r="A2074" s="68">
        <v>2073</v>
      </c>
      <c r="B2074" s="99">
        <v>243845</v>
      </c>
      <c r="C2074" s="68" t="s">
        <v>4101</v>
      </c>
      <c r="D2074" s="68" t="s">
        <v>4102</v>
      </c>
      <c r="E2074" s="68" t="s">
        <v>4110</v>
      </c>
      <c r="F2074" s="68" t="s">
        <v>4103</v>
      </c>
      <c r="G2074" s="68" t="s">
        <v>6582</v>
      </c>
      <c r="H2074" s="68" t="s">
        <v>4104</v>
      </c>
      <c r="I2074" s="68" t="s">
        <v>32341</v>
      </c>
      <c r="J2074" s="68" t="s">
        <v>32342</v>
      </c>
      <c r="K2074" s="68" t="s">
        <v>32343</v>
      </c>
      <c r="L2074" s="100" t="s">
        <v>32344</v>
      </c>
      <c r="N2074" s="68">
        <v>0.53400000000000003</v>
      </c>
      <c r="O2074" s="68">
        <v>130</v>
      </c>
      <c r="P2074" s="68">
        <v>1.95</v>
      </c>
      <c r="Q2074" s="68">
        <v>0.13650000000000001</v>
      </c>
      <c r="R2074" s="68">
        <v>0</v>
      </c>
      <c r="S2074" s="68">
        <v>17</v>
      </c>
      <c r="T2074" s="53">
        <v>19.09</v>
      </c>
    </row>
    <row r="2075" spans="1:20" ht="22.95" customHeight="1" x14ac:dyDescent="0.25">
      <c r="A2075" s="68">
        <v>2074</v>
      </c>
      <c r="B2075" s="99">
        <v>243845</v>
      </c>
      <c r="C2075" s="68" t="s">
        <v>4101</v>
      </c>
      <c r="D2075" s="68" t="s">
        <v>4102</v>
      </c>
      <c r="E2075" s="68" t="s">
        <v>4110</v>
      </c>
      <c r="F2075" s="68" t="s">
        <v>4103</v>
      </c>
      <c r="G2075" s="68" t="s">
        <v>6582</v>
      </c>
      <c r="H2075" s="68" t="s">
        <v>4104</v>
      </c>
      <c r="I2075" s="68" t="s">
        <v>32345</v>
      </c>
      <c r="J2075" s="68" t="s">
        <v>32346</v>
      </c>
      <c r="K2075" s="68" t="s">
        <v>19404</v>
      </c>
      <c r="L2075" s="100" t="s">
        <v>32347</v>
      </c>
      <c r="N2075" s="68">
        <v>1.248</v>
      </c>
      <c r="O2075" s="68">
        <v>229</v>
      </c>
      <c r="P2075" s="68">
        <v>3.4350000000000001</v>
      </c>
      <c r="Q2075" s="68">
        <v>0.24049999999999999</v>
      </c>
      <c r="R2075" s="68">
        <v>0</v>
      </c>
      <c r="S2075" s="68">
        <v>22</v>
      </c>
      <c r="T2075" s="53">
        <v>25.68</v>
      </c>
    </row>
    <row r="2076" spans="1:20" ht="22.95" customHeight="1" x14ac:dyDescent="0.25">
      <c r="A2076" s="68">
        <v>2075</v>
      </c>
      <c r="B2076" s="99">
        <v>243845</v>
      </c>
      <c r="C2076" s="68" t="s">
        <v>4101</v>
      </c>
      <c r="D2076" s="68" t="s">
        <v>4102</v>
      </c>
      <c r="E2076" s="68" t="s">
        <v>4110</v>
      </c>
      <c r="F2076" s="68" t="s">
        <v>4103</v>
      </c>
      <c r="G2076" s="68" t="s">
        <v>6582</v>
      </c>
      <c r="H2076" s="68" t="s">
        <v>4104</v>
      </c>
      <c r="I2076" s="68" t="s">
        <v>32348</v>
      </c>
      <c r="J2076" s="68" t="s">
        <v>32349</v>
      </c>
      <c r="K2076" s="68" t="s">
        <v>32350</v>
      </c>
      <c r="L2076" s="100" t="s">
        <v>32351</v>
      </c>
      <c r="N2076" s="68">
        <v>0.70399999999999996</v>
      </c>
      <c r="O2076" s="68">
        <v>130</v>
      </c>
      <c r="P2076" s="68">
        <v>1.95</v>
      </c>
      <c r="Q2076" s="68">
        <v>0.13650000000000001</v>
      </c>
      <c r="R2076" s="68">
        <v>0</v>
      </c>
      <c r="S2076" s="68">
        <v>17</v>
      </c>
      <c r="T2076" s="53">
        <v>19.09</v>
      </c>
    </row>
    <row r="2077" spans="1:20" ht="22.95" customHeight="1" x14ac:dyDescent="0.25">
      <c r="A2077" s="68">
        <v>2076</v>
      </c>
      <c r="B2077" s="99">
        <v>243845</v>
      </c>
      <c r="C2077" s="68" t="s">
        <v>4101</v>
      </c>
      <c r="D2077" s="68" t="s">
        <v>4102</v>
      </c>
      <c r="E2077" s="68" t="s">
        <v>4110</v>
      </c>
      <c r="F2077" s="68" t="s">
        <v>4103</v>
      </c>
      <c r="G2077" s="68" t="s">
        <v>6582</v>
      </c>
      <c r="H2077" s="68" t="s">
        <v>4104</v>
      </c>
      <c r="I2077" s="68" t="s">
        <v>32352</v>
      </c>
      <c r="J2077" s="68" t="s">
        <v>32353</v>
      </c>
      <c r="K2077" s="68" t="s">
        <v>32354</v>
      </c>
      <c r="L2077" s="100" t="s">
        <v>32355</v>
      </c>
      <c r="N2077" s="68">
        <v>0.72</v>
      </c>
      <c r="O2077" s="68">
        <v>130</v>
      </c>
      <c r="P2077" s="68">
        <v>1.95</v>
      </c>
      <c r="Q2077" s="68">
        <v>0.13650000000000001</v>
      </c>
      <c r="R2077" s="68">
        <v>0</v>
      </c>
      <c r="S2077" s="68">
        <v>17</v>
      </c>
      <c r="T2077" s="53">
        <v>19.09</v>
      </c>
    </row>
    <row r="2078" spans="1:20" ht="22.95" customHeight="1" x14ac:dyDescent="0.25">
      <c r="A2078" s="68">
        <v>2077</v>
      </c>
      <c r="B2078" s="99">
        <v>243845</v>
      </c>
      <c r="C2078" s="68" t="s">
        <v>4101</v>
      </c>
      <c r="D2078" s="68" t="s">
        <v>4102</v>
      </c>
      <c r="E2078" s="68" t="s">
        <v>4110</v>
      </c>
      <c r="F2078" s="68" t="s">
        <v>4103</v>
      </c>
      <c r="G2078" s="68" t="s">
        <v>6582</v>
      </c>
      <c r="H2078" s="68" t="s">
        <v>4104</v>
      </c>
      <c r="I2078" s="68" t="s">
        <v>32356</v>
      </c>
      <c r="J2078" s="68" t="s">
        <v>32357</v>
      </c>
      <c r="K2078" s="68" t="s">
        <v>32358</v>
      </c>
      <c r="L2078" s="100" t="s">
        <v>32359</v>
      </c>
      <c r="N2078" s="68">
        <v>1.212</v>
      </c>
      <c r="O2078" s="68">
        <v>230</v>
      </c>
      <c r="P2078" s="68">
        <v>3.45</v>
      </c>
      <c r="Q2078" s="68">
        <v>0.24149999999999999</v>
      </c>
      <c r="R2078" s="68">
        <v>0</v>
      </c>
      <c r="S2078" s="68">
        <v>22</v>
      </c>
      <c r="T2078" s="53">
        <v>25.69</v>
      </c>
    </row>
    <row r="2079" spans="1:20" ht="22.95" customHeight="1" x14ac:dyDescent="0.25">
      <c r="A2079" s="68">
        <v>2078</v>
      </c>
      <c r="B2079" s="99">
        <v>243845</v>
      </c>
      <c r="C2079" s="68" t="s">
        <v>4101</v>
      </c>
      <c r="D2079" s="68" t="s">
        <v>4102</v>
      </c>
      <c r="E2079" s="68" t="s">
        <v>4110</v>
      </c>
      <c r="F2079" s="68" t="s">
        <v>4103</v>
      </c>
      <c r="G2079" s="68" t="s">
        <v>6582</v>
      </c>
      <c r="H2079" s="68" t="s">
        <v>4104</v>
      </c>
      <c r="I2079" s="68" t="s">
        <v>32360</v>
      </c>
      <c r="J2079" s="68" t="s">
        <v>32361</v>
      </c>
      <c r="K2079" s="68" t="s">
        <v>32362</v>
      </c>
      <c r="L2079" s="100" t="s">
        <v>32363</v>
      </c>
      <c r="N2079" s="68">
        <v>0.71799999999999997</v>
      </c>
      <c r="O2079" s="68">
        <v>130</v>
      </c>
      <c r="P2079" s="68">
        <v>1.95</v>
      </c>
      <c r="Q2079" s="68">
        <v>0.13650000000000001</v>
      </c>
      <c r="R2079" s="68">
        <v>0</v>
      </c>
      <c r="S2079" s="68">
        <v>17</v>
      </c>
      <c r="T2079" s="53">
        <v>19.09</v>
      </c>
    </row>
    <row r="2080" spans="1:20" ht="22.95" customHeight="1" x14ac:dyDescent="0.25">
      <c r="A2080" s="68">
        <v>2079</v>
      </c>
      <c r="B2080" s="99">
        <v>243845</v>
      </c>
      <c r="C2080" s="68" t="s">
        <v>4101</v>
      </c>
      <c r="D2080" s="68" t="s">
        <v>4102</v>
      </c>
      <c r="E2080" s="68" t="s">
        <v>4110</v>
      </c>
      <c r="F2080" s="68" t="s">
        <v>4103</v>
      </c>
      <c r="G2080" s="68" t="s">
        <v>6582</v>
      </c>
      <c r="H2080" s="68" t="s">
        <v>4104</v>
      </c>
      <c r="I2080" s="68" t="s">
        <v>32364</v>
      </c>
      <c r="J2080" s="68" t="s">
        <v>32365</v>
      </c>
      <c r="K2080" s="68" t="s">
        <v>32366</v>
      </c>
      <c r="L2080" s="100" t="s">
        <v>32367</v>
      </c>
      <c r="N2080" s="68">
        <v>0.56799999999999995</v>
      </c>
      <c r="O2080" s="68">
        <v>130</v>
      </c>
      <c r="P2080" s="68">
        <v>1.95</v>
      </c>
      <c r="Q2080" s="68">
        <v>0.13650000000000001</v>
      </c>
      <c r="R2080" s="68">
        <v>0</v>
      </c>
      <c r="S2080" s="68">
        <v>17</v>
      </c>
      <c r="T2080" s="53">
        <v>19.09</v>
      </c>
    </row>
    <row r="2081" spans="1:20" ht="22.95" customHeight="1" x14ac:dyDescent="0.25">
      <c r="A2081" s="68">
        <v>2080</v>
      </c>
      <c r="B2081" s="99">
        <v>243845</v>
      </c>
      <c r="C2081" s="68" t="s">
        <v>4101</v>
      </c>
      <c r="D2081" s="68" t="s">
        <v>4102</v>
      </c>
      <c r="E2081" s="68" t="s">
        <v>4110</v>
      </c>
      <c r="F2081" s="68" t="s">
        <v>4103</v>
      </c>
      <c r="G2081" s="68" t="s">
        <v>6582</v>
      </c>
      <c r="H2081" s="68" t="s">
        <v>4104</v>
      </c>
      <c r="I2081" s="68" t="s">
        <v>32368</v>
      </c>
      <c r="J2081" s="68" t="s">
        <v>32369</v>
      </c>
      <c r="K2081" s="68" t="s">
        <v>32370</v>
      </c>
      <c r="L2081" s="100" t="s">
        <v>32371</v>
      </c>
      <c r="N2081" s="68">
        <v>0.56200000000000006</v>
      </c>
      <c r="O2081" s="68">
        <v>130</v>
      </c>
      <c r="P2081" s="68">
        <v>1.95</v>
      </c>
      <c r="Q2081" s="68">
        <v>0.13650000000000001</v>
      </c>
      <c r="R2081" s="68">
        <v>0</v>
      </c>
      <c r="S2081" s="68">
        <v>17</v>
      </c>
      <c r="T2081" s="53">
        <v>19.09</v>
      </c>
    </row>
    <row r="2082" spans="1:20" ht="22.95" customHeight="1" x14ac:dyDescent="0.25">
      <c r="A2082" s="68">
        <v>2081</v>
      </c>
      <c r="B2082" s="99">
        <v>243845</v>
      </c>
      <c r="C2082" s="68" t="s">
        <v>4101</v>
      </c>
      <c r="D2082" s="68" t="s">
        <v>4102</v>
      </c>
      <c r="E2082" s="68" t="s">
        <v>4110</v>
      </c>
      <c r="F2082" s="68" t="s">
        <v>4103</v>
      </c>
      <c r="G2082" s="68" t="s">
        <v>6582</v>
      </c>
      <c r="H2082" s="68" t="s">
        <v>4104</v>
      </c>
      <c r="I2082" s="68" t="s">
        <v>32372</v>
      </c>
      <c r="J2082" s="68" t="s">
        <v>32373</v>
      </c>
      <c r="K2082" s="68" t="s">
        <v>30728</v>
      </c>
      <c r="L2082" s="100" t="s">
        <v>30729</v>
      </c>
      <c r="N2082" s="68">
        <v>0.56799999999999995</v>
      </c>
      <c r="O2082" s="68">
        <v>130</v>
      </c>
      <c r="P2082" s="68">
        <v>1.95</v>
      </c>
      <c r="Q2082" s="68">
        <v>0.13650000000000001</v>
      </c>
      <c r="R2082" s="68">
        <v>0</v>
      </c>
      <c r="S2082" s="68">
        <v>17</v>
      </c>
      <c r="T2082" s="53">
        <v>19.09</v>
      </c>
    </row>
    <row r="2083" spans="1:20" ht="22.95" customHeight="1" x14ac:dyDescent="0.25">
      <c r="A2083" s="68">
        <v>2082</v>
      </c>
      <c r="B2083" s="99">
        <v>243845</v>
      </c>
      <c r="C2083" s="68" t="s">
        <v>4101</v>
      </c>
      <c r="D2083" s="68" t="s">
        <v>4102</v>
      </c>
      <c r="E2083" s="68" t="s">
        <v>4110</v>
      </c>
      <c r="F2083" s="68" t="s">
        <v>4103</v>
      </c>
      <c r="G2083" s="68" t="s">
        <v>6582</v>
      </c>
      <c r="H2083" s="68" t="s">
        <v>4104</v>
      </c>
      <c r="I2083" s="68" t="s">
        <v>32374</v>
      </c>
      <c r="J2083" s="68" t="s">
        <v>32375</v>
      </c>
      <c r="K2083" s="68" t="s">
        <v>32376</v>
      </c>
      <c r="L2083" s="100" t="s">
        <v>32377</v>
      </c>
      <c r="N2083" s="68">
        <v>0.61799999999999999</v>
      </c>
      <c r="O2083" s="68">
        <v>130</v>
      </c>
      <c r="P2083" s="68">
        <v>1.95</v>
      </c>
      <c r="Q2083" s="68">
        <v>0.13650000000000001</v>
      </c>
      <c r="R2083" s="68">
        <v>0</v>
      </c>
      <c r="S2083" s="68">
        <v>17</v>
      </c>
      <c r="T2083" s="53">
        <v>19.09</v>
      </c>
    </row>
    <row r="2084" spans="1:20" ht="22.95" customHeight="1" x14ac:dyDescent="0.25">
      <c r="A2084" s="68">
        <v>2083</v>
      </c>
      <c r="B2084" s="99">
        <v>243845</v>
      </c>
      <c r="C2084" s="68" t="s">
        <v>4101</v>
      </c>
      <c r="D2084" s="68" t="s">
        <v>4102</v>
      </c>
      <c r="E2084" s="68" t="s">
        <v>4110</v>
      </c>
      <c r="F2084" s="68" t="s">
        <v>4103</v>
      </c>
      <c r="G2084" s="68" t="s">
        <v>6582</v>
      </c>
      <c r="H2084" s="68" t="s">
        <v>4104</v>
      </c>
      <c r="I2084" s="68" t="s">
        <v>32378</v>
      </c>
      <c r="J2084" s="68" t="s">
        <v>32379</v>
      </c>
      <c r="K2084" s="68" t="s">
        <v>32380</v>
      </c>
      <c r="L2084" s="100" t="s">
        <v>32381</v>
      </c>
      <c r="N2084" s="68">
        <v>1.83</v>
      </c>
      <c r="O2084" s="68">
        <v>380</v>
      </c>
      <c r="P2084" s="68">
        <v>5.7</v>
      </c>
      <c r="Q2084" s="68">
        <v>0.39900000000000002</v>
      </c>
      <c r="R2084" s="68">
        <v>0</v>
      </c>
      <c r="S2084" s="68">
        <v>22</v>
      </c>
      <c r="T2084" s="53">
        <v>28.1</v>
      </c>
    </row>
    <row r="2085" spans="1:20" ht="22.95" customHeight="1" x14ac:dyDescent="0.25">
      <c r="A2085" s="68">
        <v>2084</v>
      </c>
      <c r="B2085" s="99">
        <v>243845</v>
      </c>
      <c r="C2085" s="68" t="s">
        <v>4101</v>
      </c>
      <c r="D2085" s="68" t="s">
        <v>4102</v>
      </c>
      <c r="E2085" s="68" t="s">
        <v>4110</v>
      </c>
      <c r="F2085" s="68" t="s">
        <v>4103</v>
      </c>
      <c r="G2085" s="68" t="s">
        <v>6582</v>
      </c>
      <c r="H2085" s="68" t="s">
        <v>4104</v>
      </c>
      <c r="I2085" s="68" t="s">
        <v>32382</v>
      </c>
      <c r="J2085" s="68" t="s">
        <v>32383</v>
      </c>
      <c r="K2085" s="68" t="s">
        <v>32384</v>
      </c>
      <c r="L2085" s="100" t="s">
        <v>32385</v>
      </c>
      <c r="N2085" s="68">
        <v>1.198</v>
      </c>
      <c r="O2085" s="68">
        <v>230</v>
      </c>
      <c r="P2085" s="68">
        <v>3.45</v>
      </c>
      <c r="Q2085" s="68">
        <v>0.24149999999999999</v>
      </c>
      <c r="R2085" s="68">
        <v>0</v>
      </c>
      <c r="S2085" s="68">
        <v>22</v>
      </c>
      <c r="T2085" s="53">
        <v>25.69</v>
      </c>
    </row>
    <row r="2086" spans="1:20" ht="22.95" customHeight="1" x14ac:dyDescent="0.25">
      <c r="A2086" s="68">
        <v>2085</v>
      </c>
      <c r="B2086" s="99">
        <v>243845</v>
      </c>
      <c r="C2086" s="68" t="s">
        <v>4101</v>
      </c>
      <c r="D2086" s="68" t="s">
        <v>4102</v>
      </c>
      <c r="E2086" s="68" t="s">
        <v>4110</v>
      </c>
      <c r="F2086" s="68" t="s">
        <v>4103</v>
      </c>
      <c r="G2086" s="68" t="s">
        <v>6582</v>
      </c>
      <c r="H2086" s="68" t="s">
        <v>4104</v>
      </c>
      <c r="I2086" s="68" t="s">
        <v>32386</v>
      </c>
      <c r="J2086" s="68" t="s">
        <v>32387</v>
      </c>
      <c r="K2086" s="68" t="s">
        <v>32388</v>
      </c>
      <c r="L2086" s="100" t="s">
        <v>32389</v>
      </c>
      <c r="N2086" s="68">
        <v>1.702</v>
      </c>
      <c r="O2086" s="68">
        <v>330</v>
      </c>
      <c r="P2086" s="68">
        <v>4.95</v>
      </c>
      <c r="Q2086" s="68">
        <v>0.34649999999999997</v>
      </c>
      <c r="R2086" s="68">
        <v>0</v>
      </c>
      <c r="S2086" s="68">
        <v>22</v>
      </c>
      <c r="T2086" s="53">
        <v>27.3</v>
      </c>
    </row>
    <row r="2087" spans="1:20" ht="22.95" customHeight="1" x14ac:dyDescent="0.25">
      <c r="A2087" s="68">
        <v>2086</v>
      </c>
      <c r="B2087" s="99">
        <v>243845</v>
      </c>
      <c r="C2087" s="68" t="s">
        <v>4101</v>
      </c>
      <c r="D2087" s="68" t="s">
        <v>4102</v>
      </c>
      <c r="E2087" s="68" t="s">
        <v>4110</v>
      </c>
      <c r="F2087" s="68" t="s">
        <v>4103</v>
      </c>
      <c r="G2087" s="68" t="s">
        <v>6582</v>
      </c>
      <c r="H2087" s="68" t="s">
        <v>4104</v>
      </c>
      <c r="I2087" s="68" t="s">
        <v>32390</v>
      </c>
      <c r="J2087" s="68" t="s">
        <v>32391</v>
      </c>
      <c r="K2087" s="68" t="s">
        <v>32392</v>
      </c>
      <c r="L2087" s="100" t="s">
        <v>32393</v>
      </c>
      <c r="N2087" s="68">
        <v>1.214</v>
      </c>
      <c r="O2087" s="68">
        <v>230</v>
      </c>
      <c r="P2087" s="68">
        <v>3.45</v>
      </c>
      <c r="Q2087" s="68">
        <v>0.24149999999999999</v>
      </c>
      <c r="R2087" s="68">
        <v>0</v>
      </c>
      <c r="S2087" s="68">
        <v>22</v>
      </c>
      <c r="T2087" s="53">
        <v>25.69</v>
      </c>
    </row>
    <row r="2088" spans="1:20" ht="22.95" customHeight="1" x14ac:dyDescent="0.25">
      <c r="A2088" s="68">
        <v>2087</v>
      </c>
      <c r="B2088" s="99">
        <v>243845</v>
      </c>
      <c r="C2088" s="68" t="s">
        <v>4101</v>
      </c>
      <c r="D2088" s="68" t="s">
        <v>4102</v>
      </c>
      <c r="E2088" s="68" t="s">
        <v>4110</v>
      </c>
      <c r="F2088" s="68" t="s">
        <v>4103</v>
      </c>
      <c r="G2088" s="68" t="s">
        <v>6582</v>
      </c>
      <c r="H2088" s="68" t="s">
        <v>4104</v>
      </c>
      <c r="I2088" s="68" t="s">
        <v>32394</v>
      </c>
      <c r="J2088" s="68" t="s">
        <v>32395</v>
      </c>
      <c r="K2088" s="68" t="s">
        <v>32396</v>
      </c>
      <c r="L2088" s="100" t="s">
        <v>32397</v>
      </c>
      <c r="N2088" s="68">
        <v>0.56799999999999995</v>
      </c>
      <c r="O2088" s="68">
        <v>130</v>
      </c>
      <c r="P2088" s="68">
        <v>1.95</v>
      </c>
      <c r="Q2088" s="68">
        <v>0.13650000000000001</v>
      </c>
      <c r="R2088" s="68">
        <v>0</v>
      </c>
      <c r="S2088" s="68">
        <v>17</v>
      </c>
      <c r="T2088" s="53">
        <v>19.09</v>
      </c>
    </row>
    <row r="2089" spans="1:20" ht="22.95" customHeight="1" x14ac:dyDescent="0.25">
      <c r="A2089" s="68">
        <v>2088</v>
      </c>
      <c r="B2089" s="99">
        <v>243845</v>
      </c>
      <c r="C2089" s="68" t="s">
        <v>4101</v>
      </c>
      <c r="D2089" s="68" t="s">
        <v>4102</v>
      </c>
      <c r="E2089" s="68" t="s">
        <v>4110</v>
      </c>
      <c r="F2089" s="68" t="s">
        <v>4103</v>
      </c>
      <c r="G2089" s="68" t="s">
        <v>6582</v>
      </c>
      <c r="H2089" s="68" t="s">
        <v>4104</v>
      </c>
      <c r="I2089" s="68" t="s">
        <v>32398</v>
      </c>
      <c r="J2089" s="68" t="s">
        <v>32399</v>
      </c>
      <c r="K2089" s="68" t="s">
        <v>32400</v>
      </c>
      <c r="L2089" s="100" t="s">
        <v>32401</v>
      </c>
      <c r="N2089" s="68">
        <v>0.54800000000000004</v>
      </c>
      <c r="O2089" s="68">
        <v>130</v>
      </c>
      <c r="P2089" s="68">
        <v>1.95</v>
      </c>
      <c r="Q2089" s="68">
        <v>0.13650000000000001</v>
      </c>
      <c r="R2089" s="68">
        <v>0</v>
      </c>
      <c r="S2089" s="68">
        <v>17</v>
      </c>
      <c r="T2089" s="53">
        <v>19.09</v>
      </c>
    </row>
    <row r="2090" spans="1:20" ht="22.95" customHeight="1" x14ac:dyDescent="0.25">
      <c r="A2090" s="68">
        <v>2089</v>
      </c>
      <c r="B2090" s="99">
        <v>243845</v>
      </c>
      <c r="C2090" s="68" t="s">
        <v>4101</v>
      </c>
      <c r="D2090" s="68" t="s">
        <v>4102</v>
      </c>
      <c r="E2090" s="68" t="s">
        <v>4110</v>
      </c>
      <c r="F2090" s="68" t="s">
        <v>4103</v>
      </c>
      <c r="G2090" s="68" t="s">
        <v>6582</v>
      </c>
      <c r="H2090" s="68" t="s">
        <v>4104</v>
      </c>
      <c r="I2090" s="68" t="s">
        <v>32402</v>
      </c>
      <c r="J2090" s="68" t="s">
        <v>32403</v>
      </c>
      <c r="K2090" s="68" t="s">
        <v>32404</v>
      </c>
      <c r="L2090" s="100" t="s">
        <v>32405</v>
      </c>
      <c r="N2090" s="68">
        <v>0.66</v>
      </c>
      <c r="O2090" s="68">
        <v>130</v>
      </c>
      <c r="P2090" s="68">
        <v>1.95</v>
      </c>
      <c r="Q2090" s="68">
        <v>0.13650000000000001</v>
      </c>
      <c r="R2090" s="68">
        <v>0</v>
      </c>
      <c r="S2090" s="68">
        <v>17</v>
      </c>
      <c r="T2090" s="53">
        <v>19.09</v>
      </c>
    </row>
    <row r="2091" spans="1:20" ht="22.95" customHeight="1" x14ac:dyDescent="0.25">
      <c r="A2091" s="68">
        <v>2090</v>
      </c>
      <c r="B2091" s="99">
        <v>243845</v>
      </c>
      <c r="C2091" s="68" t="s">
        <v>4101</v>
      </c>
      <c r="D2091" s="68" t="s">
        <v>4102</v>
      </c>
      <c r="E2091" s="68" t="s">
        <v>4110</v>
      </c>
      <c r="F2091" s="68" t="s">
        <v>4103</v>
      </c>
      <c r="G2091" s="68" t="s">
        <v>6582</v>
      </c>
      <c r="H2091" s="68" t="s">
        <v>4104</v>
      </c>
      <c r="I2091" s="68" t="s">
        <v>32406</v>
      </c>
      <c r="J2091" s="68" t="s">
        <v>32407</v>
      </c>
      <c r="K2091" s="68" t="s">
        <v>32408</v>
      </c>
      <c r="L2091" s="100" t="s">
        <v>32409</v>
      </c>
      <c r="N2091" s="68">
        <v>0.65200000000000002</v>
      </c>
      <c r="O2091" s="68">
        <v>130</v>
      </c>
      <c r="P2091" s="68">
        <v>1.95</v>
      </c>
      <c r="Q2091" s="68">
        <v>0.13650000000000001</v>
      </c>
      <c r="R2091" s="68">
        <v>0</v>
      </c>
      <c r="S2091" s="68">
        <v>17</v>
      </c>
      <c r="T2091" s="53">
        <v>19.09</v>
      </c>
    </row>
    <row r="2092" spans="1:20" ht="22.95" customHeight="1" x14ac:dyDescent="0.25">
      <c r="A2092" s="68">
        <v>2091</v>
      </c>
      <c r="B2092" s="99">
        <v>243845</v>
      </c>
      <c r="C2092" s="68" t="s">
        <v>4101</v>
      </c>
      <c r="D2092" s="68" t="s">
        <v>4102</v>
      </c>
      <c r="E2092" s="68" t="s">
        <v>4110</v>
      </c>
      <c r="F2092" s="68" t="s">
        <v>4103</v>
      </c>
      <c r="G2092" s="68" t="s">
        <v>6582</v>
      </c>
      <c r="H2092" s="68" t="s">
        <v>4104</v>
      </c>
      <c r="I2092" s="68" t="s">
        <v>32410</v>
      </c>
      <c r="J2092" s="68" t="s">
        <v>32411</v>
      </c>
      <c r="K2092" s="68" t="s">
        <v>32412</v>
      </c>
      <c r="L2092" s="100" t="s">
        <v>32413</v>
      </c>
      <c r="N2092" s="68">
        <v>2.4279999999999999</v>
      </c>
      <c r="O2092" s="68">
        <v>480</v>
      </c>
      <c r="P2092" s="68">
        <v>7.2</v>
      </c>
      <c r="Q2092" s="68">
        <v>0.504</v>
      </c>
      <c r="R2092" s="68">
        <v>0</v>
      </c>
      <c r="S2092" s="68">
        <v>37</v>
      </c>
      <c r="T2092" s="53">
        <v>44.7</v>
      </c>
    </row>
    <row r="2093" spans="1:20" ht="22.95" customHeight="1" x14ac:dyDescent="0.25">
      <c r="A2093" s="68">
        <v>2092</v>
      </c>
      <c r="B2093" s="99">
        <v>243845</v>
      </c>
      <c r="C2093" s="68" t="s">
        <v>4101</v>
      </c>
      <c r="D2093" s="68" t="s">
        <v>4102</v>
      </c>
      <c r="E2093" s="68" t="s">
        <v>4110</v>
      </c>
      <c r="F2093" s="68" t="s">
        <v>4103</v>
      </c>
      <c r="G2093" s="68" t="s">
        <v>6582</v>
      </c>
      <c r="H2093" s="68" t="s">
        <v>4104</v>
      </c>
      <c r="I2093" s="68" t="s">
        <v>32414</v>
      </c>
      <c r="J2093" s="68" t="s">
        <v>32415</v>
      </c>
      <c r="K2093" s="68" t="s">
        <v>32416</v>
      </c>
      <c r="L2093" s="100" t="s">
        <v>32417</v>
      </c>
      <c r="N2093" s="68">
        <v>0.65400000000000003</v>
      </c>
      <c r="O2093" s="68">
        <v>130</v>
      </c>
      <c r="P2093" s="68">
        <v>1.95</v>
      </c>
      <c r="Q2093" s="68">
        <v>0.13650000000000001</v>
      </c>
      <c r="R2093" s="68">
        <v>0</v>
      </c>
      <c r="S2093" s="68">
        <v>17</v>
      </c>
      <c r="T2093" s="53">
        <v>19.09</v>
      </c>
    </row>
    <row r="2094" spans="1:20" ht="22.95" customHeight="1" x14ac:dyDescent="0.25">
      <c r="A2094" s="68">
        <v>2093</v>
      </c>
      <c r="B2094" s="99">
        <v>243845</v>
      </c>
      <c r="C2094" s="68" t="s">
        <v>4101</v>
      </c>
      <c r="D2094" s="68" t="s">
        <v>4102</v>
      </c>
      <c r="E2094" s="68" t="s">
        <v>4110</v>
      </c>
      <c r="F2094" s="68" t="s">
        <v>4103</v>
      </c>
      <c r="G2094" s="68" t="s">
        <v>6582</v>
      </c>
      <c r="H2094" s="68" t="s">
        <v>4104</v>
      </c>
      <c r="I2094" s="68" t="s">
        <v>32418</v>
      </c>
      <c r="J2094" s="68" t="s">
        <v>32419</v>
      </c>
      <c r="K2094" s="68" t="s">
        <v>32420</v>
      </c>
      <c r="L2094" s="100" t="s">
        <v>32421</v>
      </c>
      <c r="N2094" s="68">
        <v>0.64200000000000002</v>
      </c>
      <c r="O2094" s="68">
        <v>130</v>
      </c>
      <c r="P2094" s="68">
        <v>1.95</v>
      </c>
      <c r="Q2094" s="68">
        <v>0.13650000000000001</v>
      </c>
      <c r="R2094" s="68">
        <v>0</v>
      </c>
      <c r="S2094" s="68">
        <v>17</v>
      </c>
      <c r="T2094" s="53">
        <v>19.09</v>
      </c>
    </row>
    <row r="2095" spans="1:20" ht="22.95" customHeight="1" x14ac:dyDescent="0.25">
      <c r="A2095" s="68">
        <v>2094</v>
      </c>
      <c r="B2095" s="99">
        <v>243845</v>
      </c>
      <c r="C2095" s="68" t="s">
        <v>4101</v>
      </c>
      <c r="D2095" s="68" t="s">
        <v>4102</v>
      </c>
      <c r="E2095" s="68" t="s">
        <v>4110</v>
      </c>
      <c r="F2095" s="68" t="s">
        <v>4103</v>
      </c>
      <c r="G2095" s="68" t="s">
        <v>6582</v>
      </c>
      <c r="H2095" s="68" t="s">
        <v>4104</v>
      </c>
      <c r="I2095" s="68" t="s">
        <v>32422</v>
      </c>
      <c r="J2095" s="68" t="s">
        <v>32423</v>
      </c>
      <c r="K2095" s="68" t="s">
        <v>32424</v>
      </c>
      <c r="L2095" s="100" t="s">
        <v>32425</v>
      </c>
      <c r="N2095" s="68">
        <v>0.57199999999999995</v>
      </c>
      <c r="O2095" s="68">
        <v>130</v>
      </c>
      <c r="P2095" s="68">
        <v>1.95</v>
      </c>
      <c r="Q2095" s="68">
        <v>0.13650000000000001</v>
      </c>
      <c r="R2095" s="68">
        <v>0</v>
      </c>
      <c r="S2095" s="68">
        <v>17</v>
      </c>
      <c r="T2095" s="53">
        <v>19.09</v>
      </c>
    </row>
    <row r="2096" spans="1:20" ht="22.95" customHeight="1" x14ac:dyDescent="0.25">
      <c r="A2096" s="68">
        <v>2095</v>
      </c>
      <c r="B2096" s="99">
        <v>243845</v>
      </c>
      <c r="C2096" s="68" t="s">
        <v>4101</v>
      </c>
      <c r="D2096" s="68" t="s">
        <v>4102</v>
      </c>
      <c r="E2096" s="68" t="s">
        <v>4110</v>
      </c>
      <c r="F2096" s="68" t="s">
        <v>4103</v>
      </c>
      <c r="G2096" s="68" t="s">
        <v>6582</v>
      </c>
      <c r="H2096" s="68" t="s">
        <v>4104</v>
      </c>
      <c r="I2096" s="68" t="s">
        <v>32426</v>
      </c>
      <c r="J2096" s="68" t="s">
        <v>32427</v>
      </c>
      <c r="K2096" s="68" t="s">
        <v>32428</v>
      </c>
      <c r="L2096" s="100" t="s">
        <v>32429</v>
      </c>
      <c r="N2096" s="68">
        <v>0.56599999999999995</v>
      </c>
      <c r="O2096" s="68">
        <v>130</v>
      </c>
      <c r="P2096" s="68">
        <v>1.95</v>
      </c>
      <c r="Q2096" s="68">
        <v>0.13650000000000001</v>
      </c>
      <c r="R2096" s="68">
        <v>0</v>
      </c>
      <c r="S2096" s="68">
        <v>17</v>
      </c>
      <c r="T2096" s="53">
        <v>19.09</v>
      </c>
    </row>
    <row r="2097" spans="1:20" ht="22.95" customHeight="1" x14ac:dyDescent="0.25">
      <c r="A2097" s="68">
        <v>2096</v>
      </c>
      <c r="B2097" s="99">
        <v>243845</v>
      </c>
      <c r="C2097" s="68" t="s">
        <v>4101</v>
      </c>
      <c r="D2097" s="68" t="s">
        <v>4102</v>
      </c>
      <c r="E2097" s="68" t="s">
        <v>4110</v>
      </c>
      <c r="F2097" s="68" t="s">
        <v>4103</v>
      </c>
      <c r="G2097" s="68" t="s">
        <v>6582</v>
      </c>
      <c r="H2097" s="68" t="s">
        <v>4104</v>
      </c>
      <c r="I2097" s="68" t="s">
        <v>32430</v>
      </c>
      <c r="J2097" s="68" t="s">
        <v>32431</v>
      </c>
      <c r="K2097" s="68" t="s">
        <v>32432</v>
      </c>
      <c r="L2097" s="100" t="s">
        <v>32433</v>
      </c>
      <c r="N2097" s="68">
        <v>0.55200000000000005</v>
      </c>
      <c r="O2097" s="68">
        <v>130</v>
      </c>
      <c r="P2097" s="68">
        <v>1.95</v>
      </c>
      <c r="Q2097" s="68">
        <v>0.13650000000000001</v>
      </c>
      <c r="R2097" s="68">
        <v>0</v>
      </c>
      <c r="S2097" s="68">
        <v>17</v>
      </c>
      <c r="T2097" s="53">
        <v>19.09</v>
      </c>
    </row>
    <row r="2098" spans="1:20" ht="22.95" customHeight="1" x14ac:dyDescent="0.25">
      <c r="A2098" s="68">
        <v>2097</v>
      </c>
      <c r="B2098" s="99">
        <v>243845</v>
      </c>
      <c r="C2098" s="68" t="s">
        <v>4101</v>
      </c>
      <c r="D2098" s="68" t="s">
        <v>4102</v>
      </c>
      <c r="E2098" s="68" t="s">
        <v>4110</v>
      </c>
      <c r="F2098" s="68" t="s">
        <v>4103</v>
      </c>
      <c r="G2098" s="68" t="s">
        <v>6582</v>
      </c>
      <c r="H2098" s="68" t="s">
        <v>4104</v>
      </c>
      <c r="I2098" s="68" t="s">
        <v>32434</v>
      </c>
      <c r="J2098" s="68" t="s">
        <v>22663</v>
      </c>
      <c r="K2098" s="68" t="s">
        <v>22664</v>
      </c>
      <c r="L2098" s="100" t="s">
        <v>22665</v>
      </c>
      <c r="N2098" s="68">
        <v>1.216</v>
      </c>
      <c r="O2098" s="68">
        <v>230</v>
      </c>
      <c r="P2098" s="68">
        <v>3.45</v>
      </c>
      <c r="Q2098" s="68">
        <v>0.24149999999999999</v>
      </c>
      <c r="R2098" s="68">
        <v>0</v>
      </c>
      <c r="S2098" s="68">
        <v>22</v>
      </c>
      <c r="T2098" s="53">
        <v>25.69</v>
      </c>
    </row>
    <row r="2099" spans="1:20" ht="22.95" customHeight="1" x14ac:dyDescent="0.25">
      <c r="A2099" s="68">
        <v>2098</v>
      </c>
      <c r="B2099" s="99">
        <v>243845</v>
      </c>
      <c r="C2099" s="68" t="s">
        <v>4101</v>
      </c>
      <c r="D2099" s="68" t="s">
        <v>4102</v>
      </c>
      <c r="E2099" s="68" t="s">
        <v>4110</v>
      </c>
      <c r="F2099" s="68" t="s">
        <v>4103</v>
      </c>
      <c r="G2099" s="68" t="s">
        <v>6582</v>
      </c>
      <c r="H2099" s="68" t="s">
        <v>4104</v>
      </c>
      <c r="I2099" s="68" t="s">
        <v>32435</v>
      </c>
      <c r="J2099" s="68" t="s">
        <v>32436</v>
      </c>
      <c r="K2099" s="68" t="s">
        <v>32437</v>
      </c>
      <c r="L2099" s="100" t="s">
        <v>32438</v>
      </c>
      <c r="N2099" s="68">
        <v>1.274</v>
      </c>
      <c r="O2099" s="68">
        <v>230</v>
      </c>
      <c r="P2099" s="68">
        <v>3.45</v>
      </c>
      <c r="Q2099" s="68">
        <v>0.24149999999999999</v>
      </c>
      <c r="R2099" s="68">
        <v>0</v>
      </c>
      <c r="S2099" s="68">
        <v>22</v>
      </c>
      <c r="T2099" s="53">
        <v>25.69</v>
      </c>
    </row>
    <row r="2100" spans="1:20" ht="22.95" customHeight="1" x14ac:dyDescent="0.25">
      <c r="A2100" s="68">
        <v>2099</v>
      </c>
      <c r="B2100" s="99">
        <v>243845</v>
      </c>
      <c r="C2100" s="68" t="s">
        <v>4101</v>
      </c>
      <c r="D2100" s="68" t="s">
        <v>4102</v>
      </c>
      <c r="E2100" s="68" t="s">
        <v>4110</v>
      </c>
      <c r="F2100" s="68" t="s">
        <v>4103</v>
      </c>
      <c r="G2100" s="68" t="s">
        <v>6582</v>
      </c>
      <c r="H2100" s="68" t="s">
        <v>4104</v>
      </c>
      <c r="I2100" s="68" t="s">
        <v>32439</v>
      </c>
      <c r="J2100" s="68" t="s">
        <v>32440</v>
      </c>
      <c r="K2100" s="68" t="s">
        <v>32441</v>
      </c>
      <c r="L2100" s="100" t="s">
        <v>32442</v>
      </c>
      <c r="N2100" s="68">
        <v>0.66800000000000004</v>
      </c>
      <c r="O2100" s="68">
        <v>130</v>
      </c>
      <c r="P2100" s="68">
        <v>1.95</v>
      </c>
      <c r="Q2100" s="68">
        <v>0.13650000000000001</v>
      </c>
      <c r="R2100" s="68">
        <v>0</v>
      </c>
      <c r="S2100" s="68">
        <v>17</v>
      </c>
      <c r="T2100" s="53">
        <v>19.09</v>
      </c>
    </row>
    <row r="2101" spans="1:20" ht="22.95" customHeight="1" x14ac:dyDescent="0.25">
      <c r="A2101" s="68">
        <v>2100</v>
      </c>
      <c r="B2101" s="99">
        <v>243845</v>
      </c>
      <c r="C2101" s="68" t="s">
        <v>4101</v>
      </c>
      <c r="D2101" s="68" t="s">
        <v>4102</v>
      </c>
      <c r="E2101" s="68" t="s">
        <v>4110</v>
      </c>
      <c r="F2101" s="68" t="s">
        <v>4103</v>
      </c>
      <c r="G2101" s="68" t="s">
        <v>6582</v>
      </c>
      <c r="H2101" s="68" t="s">
        <v>4104</v>
      </c>
      <c r="I2101" s="68" t="s">
        <v>32443</v>
      </c>
      <c r="J2101" s="68" t="s">
        <v>27162</v>
      </c>
      <c r="K2101" s="68" t="s">
        <v>27163</v>
      </c>
      <c r="L2101" s="100" t="s">
        <v>32444</v>
      </c>
      <c r="N2101" s="68">
        <v>1.0780000000000001</v>
      </c>
      <c r="O2101" s="68">
        <v>230</v>
      </c>
      <c r="P2101" s="68">
        <v>3.45</v>
      </c>
      <c r="Q2101" s="68">
        <v>0.24149999999999999</v>
      </c>
      <c r="R2101" s="68">
        <v>0</v>
      </c>
      <c r="S2101" s="68">
        <v>22</v>
      </c>
      <c r="T2101" s="53">
        <v>25.69</v>
      </c>
    </row>
    <row r="2102" spans="1:20" ht="22.95" customHeight="1" x14ac:dyDescent="0.25">
      <c r="A2102" s="68">
        <v>2101</v>
      </c>
      <c r="B2102" s="99">
        <v>243845</v>
      </c>
      <c r="C2102" s="68" t="s">
        <v>4101</v>
      </c>
      <c r="D2102" s="68" t="s">
        <v>4102</v>
      </c>
      <c r="E2102" s="68" t="s">
        <v>4110</v>
      </c>
      <c r="F2102" s="68" t="s">
        <v>4103</v>
      </c>
      <c r="G2102" s="68" t="s">
        <v>6582</v>
      </c>
      <c r="H2102" s="68" t="s">
        <v>4104</v>
      </c>
      <c r="I2102" s="68" t="s">
        <v>32445</v>
      </c>
      <c r="J2102" s="68" t="s">
        <v>32446</v>
      </c>
      <c r="K2102" s="68" t="s">
        <v>32447</v>
      </c>
      <c r="L2102" s="100" t="s">
        <v>32448</v>
      </c>
      <c r="N2102" s="68">
        <v>0.64</v>
      </c>
      <c r="O2102" s="68">
        <v>130</v>
      </c>
      <c r="P2102" s="68">
        <v>1.95</v>
      </c>
      <c r="Q2102" s="68">
        <v>0.13650000000000001</v>
      </c>
      <c r="R2102" s="68">
        <v>0</v>
      </c>
      <c r="S2102" s="68">
        <v>17</v>
      </c>
      <c r="T2102" s="53">
        <v>19.09</v>
      </c>
    </row>
    <row r="2103" spans="1:20" ht="22.95" customHeight="1" x14ac:dyDescent="0.25">
      <c r="A2103" s="68">
        <v>2102</v>
      </c>
      <c r="B2103" s="99">
        <v>243845</v>
      </c>
      <c r="C2103" s="68" t="s">
        <v>4101</v>
      </c>
      <c r="D2103" s="68" t="s">
        <v>4102</v>
      </c>
      <c r="E2103" s="68" t="s">
        <v>4110</v>
      </c>
      <c r="F2103" s="68" t="s">
        <v>4103</v>
      </c>
      <c r="G2103" s="68" t="s">
        <v>6582</v>
      </c>
      <c r="H2103" s="68" t="s">
        <v>4104</v>
      </c>
      <c r="I2103" s="68" t="s">
        <v>32449</v>
      </c>
      <c r="J2103" s="68" t="s">
        <v>32450</v>
      </c>
      <c r="K2103" s="68" t="s">
        <v>32451</v>
      </c>
      <c r="L2103" s="100" t="s">
        <v>32452</v>
      </c>
      <c r="N2103" s="68">
        <v>1.1299999999999999</v>
      </c>
      <c r="O2103" s="68">
        <v>230</v>
      </c>
      <c r="P2103" s="68">
        <v>3.45</v>
      </c>
      <c r="Q2103" s="68">
        <v>0.24149999999999999</v>
      </c>
      <c r="R2103" s="68">
        <v>0</v>
      </c>
      <c r="S2103" s="68">
        <v>22</v>
      </c>
      <c r="T2103" s="53">
        <v>25.69</v>
      </c>
    </row>
    <row r="2104" spans="1:20" ht="23.25" customHeight="1" x14ac:dyDescent="0.25">
      <c r="A2104" s="68">
        <v>2103</v>
      </c>
      <c r="B2104" s="99">
        <v>243845</v>
      </c>
      <c r="C2104" s="68" t="s">
        <v>4101</v>
      </c>
      <c r="D2104" s="68" t="s">
        <v>4102</v>
      </c>
      <c r="E2104" s="68" t="s">
        <v>4110</v>
      </c>
      <c r="F2104" s="68" t="s">
        <v>4103</v>
      </c>
      <c r="G2104" s="68" t="s">
        <v>6582</v>
      </c>
      <c r="H2104" s="68" t="s">
        <v>4104</v>
      </c>
      <c r="I2104" s="68" t="s">
        <v>32453</v>
      </c>
      <c r="J2104" s="68" t="s">
        <v>6220</v>
      </c>
      <c r="K2104" s="68" t="s">
        <v>6221</v>
      </c>
      <c r="L2104" s="100" t="s">
        <v>32454</v>
      </c>
      <c r="N2104" s="68">
        <v>1.26</v>
      </c>
      <c r="O2104" s="68">
        <v>230</v>
      </c>
      <c r="P2104" s="68">
        <v>3.45</v>
      </c>
      <c r="Q2104" s="68">
        <v>0.24149999999999999</v>
      </c>
      <c r="R2104" s="68">
        <v>0</v>
      </c>
      <c r="S2104" s="68">
        <v>22</v>
      </c>
      <c r="T2104" s="53">
        <v>25.69</v>
      </c>
    </row>
    <row r="2105" spans="1:20" ht="23.25" customHeight="1" x14ac:dyDescent="0.25">
      <c r="A2105" s="68">
        <v>2104</v>
      </c>
      <c r="B2105" s="99">
        <v>243845</v>
      </c>
      <c r="C2105" s="68" t="s">
        <v>4101</v>
      </c>
      <c r="D2105" s="68" t="s">
        <v>4102</v>
      </c>
      <c r="E2105" s="68" t="s">
        <v>4110</v>
      </c>
      <c r="F2105" s="68" t="s">
        <v>4103</v>
      </c>
      <c r="G2105" s="68" t="s">
        <v>6582</v>
      </c>
      <c r="H2105" s="68" t="s">
        <v>4104</v>
      </c>
      <c r="I2105" s="68" t="s">
        <v>32455</v>
      </c>
      <c r="J2105" s="68" t="s">
        <v>32456</v>
      </c>
      <c r="K2105" s="68" t="s">
        <v>32457</v>
      </c>
      <c r="L2105" s="100" t="s">
        <v>32458</v>
      </c>
      <c r="N2105" s="68">
        <v>0.65200000000000002</v>
      </c>
      <c r="O2105" s="68">
        <v>130</v>
      </c>
      <c r="P2105" s="68">
        <v>1.95</v>
      </c>
      <c r="Q2105" s="68">
        <v>0.13650000000000001</v>
      </c>
      <c r="R2105" s="68">
        <v>0</v>
      </c>
      <c r="S2105" s="68">
        <v>17</v>
      </c>
      <c r="T2105" s="53">
        <v>19.09</v>
      </c>
    </row>
    <row r="2106" spans="1:20" ht="23.25" customHeight="1" x14ac:dyDescent="0.25">
      <c r="A2106" s="68">
        <v>2105</v>
      </c>
      <c r="B2106" s="99">
        <v>243845</v>
      </c>
      <c r="C2106" s="68" t="s">
        <v>4101</v>
      </c>
      <c r="D2106" s="68" t="s">
        <v>4102</v>
      </c>
      <c r="E2106" s="68" t="s">
        <v>4110</v>
      </c>
      <c r="F2106" s="68" t="s">
        <v>4103</v>
      </c>
      <c r="G2106" s="68" t="s">
        <v>6582</v>
      </c>
      <c r="H2106" s="68" t="s">
        <v>4104</v>
      </c>
      <c r="I2106" s="68" t="s">
        <v>32459</v>
      </c>
      <c r="J2106" s="68" t="s">
        <v>32460</v>
      </c>
      <c r="K2106" s="68" t="s">
        <v>32461</v>
      </c>
      <c r="L2106" s="100" t="s">
        <v>32462</v>
      </c>
      <c r="N2106" s="68">
        <v>0.57399999999999995</v>
      </c>
      <c r="O2106" s="68">
        <v>130</v>
      </c>
      <c r="P2106" s="68">
        <v>1.95</v>
      </c>
      <c r="Q2106" s="68">
        <v>0.13650000000000001</v>
      </c>
      <c r="R2106" s="68">
        <v>0</v>
      </c>
      <c r="S2106" s="68">
        <v>17</v>
      </c>
      <c r="T2106" s="53">
        <v>19.09</v>
      </c>
    </row>
    <row r="2107" spans="1:20" ht="23.25" customHeight="1" x14ac:dyDescent="0.25">
      <c r="A2107" s="68">
        <v>2106</v>
      </c>
      <c r="B2107" s="99">
        <v>243845</v>
      </c>
      <c r="C2107" s="68" t="s">
        <v>4101</v>
      </c>
      <c r="D2107" s="68" t="s">
        <v>4102</v>
      </c>
      <c r="E2107" s="68" t="s">
        <v>4110</v>
      </c>
      <c r="F2107" s="68" t="s">
        <v>4103</v>
      </c>
      <c r="G2107" s="68" t="s">
        <v>6582</v>
      </c>
      <c r="H2107" s="68" t="s">
        <v>4104</v>
      </c>
      <c r="I2107" s="68" t="s">
        <v>32463</v>
      </c>
      <c r="J2107" s="68" t="s">
        <v>32464</v>
      </c>
      <c r="K2107" s="68" t="s">
        <v>32465</v>
      </c>
      <c r="L2107" s="100" t="s">
        <v>32466</v>
      </c>
      <c r="N2107" s="68">
        <v>0.68200000000000005</v>
      </c>
      <c r="O2107" s="68">
        <v>130</v>
      </c>
      <c r="P2107" s="68">
        <v>1.95</v>
      </c>
      <c r="Q2107" s="68">
        <v>0.13650000000000001</v>
      </c>
      <c r="R2107" s="68">
        <v>0</v>
      </c>
      <c r="S2107" s="68">
        <v>17</v>
      </c>
      <c r="T2107" s="53">
        <v>19.09</v>
      </c>
    </row>
    <row r="2108" spans="1:20" ht="23.25" customHeight="1" x14ac:dyDescent="0.25">
      <c r="A2108" s="68">
        <v>2107</v>
      </c>
      <c r="B2108" s="99">
        <v>243845</v>
      </c>
      <c r="C2108" s="68" t="s">
        <v>4101</v>
      </c>
      <c r="D2108" s="68" t="s">
        <v>4102</v>
      </c>
      <c r="E2108" s="68" t="s">
        <v>4110</v>
      </c>
      <c r="F2108" s="68" t="s">
        <v>4103</v>
      </c>
      <c r="G2108" s="68" t="s">
        <v>6582</v>
      </c>
      <c r="H2108" s="68" t="s">
        <v>4104</v>
      </c>
      <c r="I2108" s="68" t="s">
        <v>32467</v>
      </c>
      <c r="J2108" s="68" t="s">
        <v>32468</v>
      </c>
      <c r="K2108" s="68" t="s">
        <v>32469</v>
      </c>
      <c r="L2108" s="100" t="s">
        <v>32470</v>
      </c>
      <c r="N2108" s="68">
        <v>0.57399999999999995</v>
      </c>
      <c r="O2108" s="68">
        <v>130</v>
      </c>
      <c r="P2108" s="68">
        <v>1.95</v>
      </c>
      <c r="Q2108" s="68">
        <v>0.13650000000000001</v>
      </c>
      <c r="R2108" s="68">
        <v>0</v>
      </c>
      <c r="S2108" s="68">
        <v>17</v>
      </c>
      <c r="T2108" s="53">
        <v>19.09</v>
      </c>
    </row>
    <row r="2109" spans="1:20" ht="23.25" customHeight="1" x14ac:dyDescent="0.25">
      <c r="A2109" s="68">
        <v>2108</v>
      </c>
      <c r="B2109" s="99">
        <v>243845</v>
      </c>
      <c r="C2109" s="68" t="s">
        <v>4101</v>
      </c>
      <c r="D2109" s="68" t="s">
        <v>4102</v>
      </c>
      <c r="E2109" s="68" t="s">
        <v>4110</v>
      </c>
      <c r="F2109" s="68" t="s">
        <v>4103</v>
      </c>
      <c r="G2109" s="68" t="s">
        <v>6582</v>
      </c>
      <c r="H2109" s="68" t="s">
        <v>4104</v>
      </c>
      <c r="I2109" s="68" t="s">
        <v>32471</v>
      </c>
      <c r="J2109" s="68" t="s">
        <v>32472</v>
      </c>
      <c r="K2109" s="68" t="s">
        <v>6237</v>
      </c>
      <c r="L2109" s="100" t="s">
        <v>32473</v>
      </c>
      <c r="N2109" s="68">
        <v>1.35</v>
      </c>
      <c r="O2109" s="68">
        <v>0</v>
      </c>
      <c r="P2109" s="68">
        <v>0</v>
      </c>
      <c r="Q2109" s="68">
        <v>0</v>
      </c>
      <c r="R2109" s="68">
        <v>0</v>
      </c>
      <c r="S2109" s="68">
        <v>22</v>
      </c>
      <c r="T2109" s="53">
        <v>22</v>
      </c>
    </row>
    <row r="2110" spans="1:20" ht="23.25" customHeight="1" x14ac:dyDescent="0.25">
      <c r="A2110" s="68">
        <v>2109</v>
      </c>
      <c r="B2110" s="99">
        <v>243845</v>
      </c>
      <c r="C2110" s="68" t="s">
        <v>4101</v>
      </c>
      <c r="D2110" s="68" t="s">
        <v>4102</v>
      </c>
      <c r="E2110" s="68" t="s">
        <v>4110</v>
      </c>
      <c r="F2110" s="68" t="s">
        <v>4103</v>
      </c>
      <c r="G2110" s="68" t="s">
        <v>6582</v>
      </c>
      <c r="H2110" s="68" t="s">
        <v>4104</v>
      </c>
      <c r="I2110" s="68" t="s">
        <v>32474</v>
      </c>
      <c r="J2110" s="68" t="s">
        <v>32475</v>
      </c>
      <c r="K2110" s="68" t="s">
        <v>6924</v>
      </c>
      <c r="L2110" s="100" t="s">
        <v>32476</v>
      </c>
      <c r="N2110" s="68">
        <v>3.2000000000000001E-2</v>
      </c>
      <c r="O2110" s="68">
        <v>0</v>
      </c>
      <c r="P2110" s="68">
        <v>0</v>
      </c>
      <c r="Q2110" s="68">
        <v>0</v>
      </c>
      <c r="R2110" s="68">
        <v>0</v>
      </c>
      <c r="S2110" s="68">
        <v>17</v>
      </c>
      <c r="T2110" s="53">
        <v>17</v>
      </c>
    </row>
    <row r="2111" spans="1:20" ht="23.25" customHeight="1" x14ac:dyDescent="0.25">
      <c r="A2111" s="68">
        <v>2110</v>
      </c>
      <c r="B2111" s="99">
        <v>243845</v>
      </c>
      <c r="C2111" s="68" t="s">
        <v>4101</v>
      </c>
      <c r="D2111" s="68" t="s">
        <v>4102</v>
      </c>
      <c r="E2111" s="68" t="s">
        <v>4110</v>
      </c>
      <c r="F2111" s="68" t="s">
        <v>4103</v>
      </c>
      <c r="G2111" s="68" t="s">
        <v>6582</v>
      </c>
      <c r="H2111" s="68" t="s">
        <v>4104</v>
      </c>
      <c r="I2111" s="68" t="s">
        <v>32477</v>
      </c>
      <c r="J2111" s="68" t="s">
        <v>32478</v>
      </c>
      <c r="K2111" s="68" t="s">
        <v>32479</v>
      </c>
      <c r="L2111" s="100" t="s">
        <v>32480</v>
      </c>
      <c r="N2111" s="68">
        <v>0.08</v>
      </c>
      <c r="O2111" s="68">
        <v>0</v>
      </c>
      <c r="P2111" s="68">
        <v>0</v>
      </c>
      <c r="Q2111" s="68">
        <v>0</v>
      </c>
      <c r="R2111" s="68">
        <v>0</v>
      </c>
      <c r="S2111" s="68">
        <v>17</v>
      </c>
      <c r="T2111" s="53">
        <v>17</v>
      </c>
    </row>
    <row r="2112" spans="1:20" ht="23.25" customHeight="1" x14ac:dyDescent="0.25">
      <c r="A2112" s="68">
        <v>2111</v>
      </c>
      <c r="B2112" s="99">
        <v>243845</v>
      </c>
      <c r="C2112" s="68" t="s">
        <v>4101</v>
      </c>
      <c r="D2112" s="68" t="s">
        <v>4102</v>
      </c>
      <c r="E2112" s="68" t="s">
        <v>4110</v>
      </c>
      <c r="F2112" s="68" t="s">
        <v>4103</v>
      </c>
      <c r="G2112" s="68" t="s">
        <v>6582</v>
      </c>
      <c r="H2112" s="68" t="s">
        <v>4104</v>
      </c>
      <c r="I2112" s="68" t="s">
        <v>32481</v>
      </c>
      <c r="J2112" s="68" t="s">
        <v>32482</v>
      </c>
      <c r="K2112" s="68" t="s">
        <v>4985</v>
      </c>
      <c r="L2112" s="100" t="s">
        <v>32483</v>
      </c>
      <c r="N2112" s="68">
        <v>2.1240000000000001</v>
      </c>
      <c r="O2112" s="68">
        <v>0</v>
      </c>
      <c r="P2112" s="68">
        <v>0</v>
      </c>
      <c r="Q2112" s="68">
        <v>0</v>
      </c>
      <c r="R2112" s="68">
        <v>0</v>
      </c>
      <c r="S2112" s="68">
        <v>37</v>
      </c>
      <c r="T2112" s="53">
        <v>37</v>
      </c>
    </row>
    <row r="2113" spans="1:20" ht="23.25" customHeight="1" x14ac:dyDescent="0.25">
      <c r="A2113" s="68">
        <v>2112</v>
      </c>
      <c r="B2113" s="99">
        <v>243845</v>
      </c>
      <c r="C2113" s="68" t="s">
        <v>4101</v>
      </c>
      <c r="D2113" s="68" t="s">
        <v>4102</v>
      </c>
      <c r="E2113" s="68" t="s">
        <v>4110</v>
      </c>
      <c r="F2113" s="68" t="s">
        <v>4103</v>
      </c>
      <c r="G2113" s="68" t="s">
        <v>6582</v>
      </c>
      <c r="H2113" s="68" t="s">
        <v>4104</v>
      </c>
      <c r="I2113" s="68" t="s">
        <v>32484</v>
      </c>
      <c r="J2113" s="68" t="s">
        <v>32485</v>
      </c>
      <c r="K2113" s="68" t="s">
        <v>32486</v>
      </c>
      <c r="L2113" s="100" t="s">
        <v>32487</v>
      </c>
      <c r="N2113" s="68">
        <v>3.4000000000000002E-2</v>
      </c>
      <c r="O2113" s="68">
        <v>0</v>
      </c>
      <c r="P2113" s="68">
        <v>0</v>
      </c>
      <c r="Q2113" s="68">
        <v>0</v>
      </c>
      <c r="R2113" s="68">
        <v>0</v>
      </c>
      <c r="S2113" s="68">
        <v>17</v>
      </c>
      <c r="T2113" s="53">
        <v>17</v>
      </c>
    </row>
    <row r="2114" spans="1:20" ht="23.25" customHeight="1" x14ac:dyDescent="0.25">
      <c r="A2114" s="68">
        <v>2113</v>
      </c>
      <c r="B2114" s="99">
        <v>243846</v>
      </c>
      <c r="C2114" s="68" t="s">
        <v>4101</v>
      </c>
      <c r="D2114" s="68" t="s">
        <v>4102</v>
      </c>
      <c r="E2114" s="68" t="s">
        <v>4110</v>
      </c>
      <c r="F2114" s="68" t="s">
        <v>4103</v>
      </c>
      <c r="G2114" s="68" t="s">
        <v>6582</v>
      </c>
      <c r="H2114" s="68" t="s">
        <v>4104</v>
      </c>
      <c r="I2114" s="68" t="s">
        <v>32488</v>
      </c>
      <c r="J2114" s="68" t="s">
        <v>5046</v>
      </c>
      <c r="K2114" s="68" t="s">
        <v>32489</v>
      </c>
      <c r="L2114" s="100" t="s">
        <v>32490</v>
      </c>
      <c r="N2114" s="68">
        <v>1.6120000000000001</v>
      </c>
      <c r="O2114" s="68">
        <v>330</v>
      </c>
      <c r="P2114" s="68">
        <v>4.95</v>
      </c>
      <c r="Q2114" s="68">
        <v>0.34649999999999997</v>
      </c>
      <c r="R2114" s="68">
        <v>0</v>
      </c>
      <c r="S2114" s="68">
        <v>22</v>
      </c>
      <c r="T2114" s="53">
        <v>27.3</v>
      </c>
    </row>
    <row r="2115" spans="1:20" ht="23.25" customHeight="1" x14ac:dyDescent="0.25">
      <c r="A2115" s="68">
        <v>2114</v>
      </c>
      <c r="B2115" s="99">
        <v>243846</v>
      </c>
      <c r="C2115" s="68" t="s">
        <v>4101</v>
      </c>
      <c r="D2115" s="68" t="s">
        <v>4102</v>
      </c>
      <c r="E2115" s="68" t="s">
        <v>4110</v>
      </c>
      <c r="F2115" s="68" t="s">
        <v>4103</v>
      </c>
      <c r="G2115" s="68" t="s">
        <v>6582</v>
      </c>
      <c r="H2115" s="68" t="s">
        <v>4104</v>
      </c>
      <c r="I2115" s="68" t="s">
        <v>32491</v>
      </c>
      <c r="J2115" s="68" t="s">
        <v>32492</v>
      </c>
      <c r="K2115" s="68" t="s">
        <v>13221</v>
      </c>
      <c r="L2115" s="100" t="s">
        <v>32493</v>
      </c>
      <c r="N2115" s="68">
        <v>1.762</v>
      </c>
      <c r="O2115" s="68">
        <v>300</v>
      </c>
      <c r="P2115" s="68">
        <v>4.5</v>
      </c>
      <c r="Q2115" s="68">
        <v>0.315</v>
      </c>
      <c r="R2115" s="68">
        <v>0</v>
      </c>
      <c r="S2115" s="68">
        <v>22</v>
      </c>
      <c r="T2115" s="53">
        <v>26.82</v>
      </c>
    </row>
    <row r="2116" spans="1:20" ht="23.25" customHeight="1" x14ac:dyDescent="0.25">
      <c r="A2116" s="68">
        <v>2115</v>
      </c>
      <c r="B2116" s="99">
        <v>243846</v>
      </c>
      <c r="C2116" s="68" t="s">
        <v>4101</v>
      </c>
      <c r="D2116" s="68" t="s">
        <v>4102</v>
      </c>
      <c r="E2116" s="68" t="s">
        <v>4110</v>
      </c>
      <c r="F2116" s="68" t="s">
        <v>4103</v>
      </c>
      <c r="G2116" s="68" t="s">
        <v>6582</v>
      </c>
      <c r="H2116" s="68" t="s">
        <v>4104</v>
      </c>
      <c r="I2116" s="68" t="s">
        <v>32494</v>
      </c>
      <c r="J2116" s="68" t="s">
        <v>32495</v>
      </c>
      <c r="K2116" s="68" t="s">
        <v>32496</v>
      </c>
      <c r="L2116" s="100" t="s">
        <v>32497</v>
      </c>
      <c r="N2116" s="68">
        <v>2.3460000000000001</v>
      </c>
      <c r="O2116" s="68">
        <v>400</v>
      </c>
      <c r="P2116" s="68">
        <v>6</v>
      </c>
      <c r="Q2116" s="68">
        <v>0.42</v>
      </c>
      <c r="R2116" s="68">
        <v>0</v>
      </c>
      <c r="S2116" s="68">
        <v>37</v>
      </c>
      <c r="T2116" s="53">
        <v>43.42</v>
      </c>
    </row>
    <row r="2117" spans="1:20" ht="23.25" customHeight="1" x14ac:dyDescent="0.25">
      <c r="A2117" s="68">
        <v>2116</v>
      </c>
      <c r="B2117" s="99">
        <v>243846</v>
      </c>
      <c r="C2117" s="68" t="s">
        <v>4101</v>
      </c>
      <c r="D2117" s="68" t="s">
        <v>4102</v>
      </c>
      <c r="E2117" s="68" t="s">
        <v>4110</v>
      </c>
      <c r="F2117" s="68" t="s">
        <v>4103</v>
      </c>
      <c r="G2117" s="68" t="s">
        <v>6582</v>
      </c>
      <c r="H2117" s="68" t="s">
        <v>4104</v>
      </c>
      <c r="I2117" s="68" t="s">
        <v>32498</v>
      </c>
      <c r="J2117" s="68" t="s">
        <v>30927</v>
      </c>
      <c r="K2117" s="68" t="s">
        <v>32499</v>
      </c>
      <c r="L2117" s="100" t="s">
        <v>32500</v>
      </c>
      <c r="N2117" s="68">
        <v>1.492</v>
      </c>
      <c r="O2117" s="68">
        <v>330</v>
      </c>
      <c r="P2117" s="68">
        <v>4.95</v>
      </c>
      <c r="Q2117" s="68">
        <v>0.34649999999999997</v>
      </c>
      <c r="R2117" s="68">
        <v>0</v>
      </c>
      <c r="S2117" s="68">
        <v>22</v>
      </c>
      <c r="T2117" s="53">
        <v>27.3</v>
      </c>
    </row>
    <row r="2118" spans="1:20" ht="23.25" customHeight="1" x14ac:dyDescent="0.25">
      <c r="A2118" s="68">
        <v>2117</v>
      </c>
      <c r="B2118" s="99">
        <v>243846</v>
      </c>
      <c r="C2118" s="68" t="s">
        <v>4101</v>
      </c>
      <c r="D2118" s="68" t="s">
        <v>4102</v>
      </c>
      <c r="E2118" s="68" t="s">
        <v>4110</v>
      </c>
      <c r="F2118" s="68" t="s">
        <v>4103</v>
      </c>
      <c r="G2118" s="68" t="s">
        <v>6582</v>
      </c>
      <c r="H2118" s="68" t="s">
        <v>4104</v>
      </c>
      <c r="I2118" s="68" t="s">
        <v>32501</v>
      </c>
      <c r="J2118" s="68" t="s">
        <v>32502</v>
      </c>
      <c r="K2118" s="68" t="s">
        <v>32503</v>
      </c>
      <c r="L2118" s="100" t="s">
        <v>32504</v>
      </c>
      <c r="N2118" s="68">
        <v>0.67200000000000004</v>
      </c>
      <c r="O2118" s="68">
        <v>130</v>
      </c>
      <c r="P2118" s="68">
        <v>1.95</v>
      </c>
      <c r="Q2118" s="68">
        <v>0.13650000000000001</v>
      </c>
      <c r="R2118" s="68">
        <v>0</v>
      </c>
      <c r="S2118" s="68">
        <v>17</v>
      </c>
      <c r="T2118" s="53">
        <v>19.09</v>
      </c>
    </row>
    <row r="2119" spans="1:20" ht="23.25" customHeight="1" x14ac:dyDescent="0.25">
      <c r="A2119" s="68">
        <v>2118</v>
      </c>
      <c r="B2119" s="99">
        <v>243846</v>
      </c>
      <c r="C2119" s="68" t="s">
        <v>4101</v>
      </c>
      <c r="D2119" s="68" t="s">
        <v>4102</v>
      </c>
      <c r="E2119" s="68" t="s">
        <v>4110</v>
      </c>
      <c r="F2119" s="68" t="s">
        <v>4103</v>
      </c>
      <c r="G2119" s="68" t="s">
        <v>6582</v>
      </c>
      <c r="H2119" s="68" t="s">
        <v>4104</v>
      </c>
      <c r="I2119" s="68" t="s">
        <v>32505</v>
      </c>
      <c r="J2119" s="68" t="s">
        <v>32506</v>
      </c>
      <c r="K2119" s="68" t="s">
        <v>32507</v>
      </c>
      <c r="L2119" s="100" t="s">
        <v>32508</v>
      </c>
      <c r="N2119" s="68">
        <v>1.1659999999999999</v>
      </c>
      <c r="O2119" s="68">
        <v>230</v>
      </c>
      <c r="P2119" s="68">
        <v>3.45</v>
      </c>
      <c r="Q2119" s="68">
        <v>0.24149999999999999</v>
      </c>
      <c r="R2119" s="68">
        <v>0</v>
      </c>
      <c r="S2119" s="68">
        <v>22</v>
      </c>
      <c r="T2119" s="53">
        <v>25.69</v>
      </c>
    </row>
    <row r="2120" spans="1:20" ht="23.25" customHeight="1" x14ac:dyDescent="0.25">
      <c r="A2120" s="68">
        <v>2119</v>
      </c>
      <c r="B2120" s="99">
        <v>243846</v>
      </c>
      <c r="C2120" s="68" t="s">
        <v>4101</v>
      </c>
      <c r="D2120" s="68" t="s">
        <v>4102</v>
      </c>
      <c r="E2120" s="68" t="s">
        <v>4110</v>
      </c>
      <c r="F2120" s="68" t="s">
        <v>4103</v>
      </c>
      <c r="G2120" s="68" t="s">
        <v>6582</v>
      </c>
      <c r="H2120" s="68" t="s">
        <v>4104</v>
      </c>
      <c r="I2120" s="68" t="s">
        <v>32509</v>
      </c>
      <c r="J2120" s="68" t="s">
        <v>32510</v>
      </c>
      <c r="K2120" s="68" t="s">
        <v>32511</v>
      </c>
      <c r="L2120" s="100" t="s">
        <v>32512</v>
      </c>
      <c r="N2120" s="68">
        <v>0.67200000000000004</v>
      </c>
      <c r="O2120" s="68">
        <v>130</v>
      </c>
      <c r="P2120" s="68">
        <v>1.95</v>
      </c>
      <c r="Q2120" s="68">
        <v>0.13650000000000001</v>
      </c>
      <c r="R2120" s="68">
        <v>0</v>
      </c>
      <c r="S2120" s="68">
        <v>17</v>
      </c>
      <c r="T2120" s="53">
        <v>19.09</v>
      </c>
    </row>
    <row r="2121" spans="1:20" ht="23.25" customHeight="1" x14ac:dyDescent="0.25">
      <c r="A2121" s="68">
        <v>2120</v>
      </c>
      <c r="B2121" s="99">
        <v>243846</v>
      </c>
      <c r="C2121" s="68" t="s">
        <v>4101</v>
      </c>
      <c r="D2121" s="68" t="s">
        <v>4102</v>
      </c>
      <c r="E2121" s="68" t="s">
        <v>4110</v>
      </c>
      <c r="F2121" s="68" t="s">
        <v>4103</v>
      </c>
      <c r="G2121" s="68" t="s">
        <v>6582</v>
      </c>
      <c r="H2121" s="68" t="s">
        <v>4104</v>
      </c>
      <c r="I2121" s="68" t="s">
        <v>32513</v>
      </c>
      <c r="J2121" s="68" t="s">
        <v>8358</v>
      </c>
      <c r="K2121" s="68" t="s">
        <v>31240</v>
      </c>
      <c r="L2121" s="100" t="s">
        <v>31241</v>
      </c>
      <c r="N2121" s="68">
        <v>1.744</v>
      </c>
      <c r="O2121" s="68">
        <v>329</v>
      </c>
      <c r="P2121" s="68">
        <v>4.9349999999999996</v>
      </c>
      <c r="Q2121" s="68">
        <v>0.34539999999999998</v>
      </c>
      <c r="R2121" s="68">
        <v>0</v>
      </c>
      <c r="S2121" s="68">
        <v>22</v>
      </c>
      <c r="T2121" s="53">
        <v>27.28</v>
      </c>
    </row>
    <row r="2122" spans="1:20" ht="23.25" customHeight="1" x14ac:dyDescent="0.25">
      <c r="A2122" s="68">
        <v>2121</v>
      </c>
      <c r="B2122" s="99">
        <v>243846</v>
      </c>
      <c r="C2122" s="68" t="s">
        <v>4101</v>
      </c>
      <c r="D2122" s="68" t="s">
        <v>4102</v>
      </c>
      <c r="E2122" s="68" t="s">
        <v>4110</v>
      </c>
      <c r="F2122" s="68" t="s">
        <v>4103</v>
      </c>
      <c r="G2122" s="68" t="s">
        <v>6582</v>
      </c>
      <c r="H2122" s="68" t="s">
        <v>4104</v>
      </c>
      <c r="I2122" s="68" t="s">
        <v>32514</v>
      </c>
      <c r="J2122" s="68" t="s">
        <v>32515</v>
      </c>
      <c r="K2122" s="68" t="s">
        <v>32516</v>
      </c>
      <c r="L2122" s="100" t="s">
        <v>32517</v>
      </c>
      <c r="N2122" s="68">
        <v>0.67600000000000005</v>
      </c>
      <c r="O2122" s="68">
        <v>130</v>
      </c>
      <c r="P2122" s="68">
        <v>1.95</v>
      </c>
      <c r="Q2122" s="68">
        <v>0.13650000000000001</v>
      </c>
      <c r="R2122" s="68">
        <v>0</v>
      </c>
      <c r="S2122" s="68">
        <v>17</v>
      </c>
      <c r="T2122" s="53">
        <v>19.09</v>
      </c>
    </row>
    <row r="2123" spans="1:20" ht="23.25" customHeight="1" x14ac:dyDescent="0.25">
      <c r="A2123" s="68">
        <v>2122</v>
      </c>
      <c r="B2123" s="99">
        <v>243846</v>
      </c>
      <c r="C2123" s="68" t="s">
        <v>4101</v>
      </c>
      <c r="D2123" s="68" t="s">
        <v>4102</v>
      </c>
      <c r="E2123" s="68" t="s">
        <v>4110</v>
      </c>
      <c r="F2123" s="68" t="s">
        <v>4103</v>
      </c>
      <c r="G2123" s="68" t="s">
        <v>6582</v>
      </c>
      <c r="H2123" s="68" t="s">
        <v>4104</v>
      </c>
      <c r="I2123" s="68" t="s">
        <v>32518</v>
      </c>
      <c r="J2123" s="68" t="s">
        <v>32519</v>
      </c>
      <c r="K2123" s="68" t="s">
        <v>32520</v>
      </c>
      <c r="L2123" s="100" t="s">
        <v>32521</v>
      </c>
      <c r="N2123" s="68">
        <v>1.26</v>
      </c>
      <c r="O2123" s="68">
        <v>230</v>
      </c>
      <c r="P2123" s="68">
        <v>3.45</v>
      </c>
      <c r="Q2123" s="68">
        <v>0.24149999999999999</v>
      </c>
      <c r="R2123" s="68">
        <v>0</v>
      </c>
      <c r="S2123" s="68">
        <v>22</v>
      </c>
      <c r="T2123" s="53">
        <v>25.69</v>
      </c>
    </row>
    <row r="2124" spans="1:20" ht="23.25" customHeight="1" x14ac:dyDescent="0.25">
      <c r="A2124" s="68">
        <v>2123</v>
      </c>
      <c r="B2124" s="99">
        <v>243846</v>
      </c>
      <c r="C2124" s="68" t="s">
        <v>4101</v>
      </c>
      <c r="D2124" s="68" t="s">
        <v>4102</v>
      </c>
      <c r="E2124" s="68" t="s">
        <v>4110</v>
      </c>
      <c r="F2124" s="68" t="s">
        <v>4103</v>
      </c>
      <c r="G2124" s="68" t="s">
        <v>6582</v>
      </c>
      <c r="H2124" s="68" t="s">
        <v>4104</v>
      </c>
      <c r="I2124" s="68" t="s">
        <v>32522</v>
      </c>
      <c r="J2124" s="68" t="s">
        <v>32523</v>
      </c>
      <c r="K2124" s="68" t="s">
        <v>32524</v>
      </c>
      <c r="L2124" s="100" t="s">
        <v>32525</v>
      </c>
      <c r="N2124" s="68">
        <v>0.54600000000000004</v>
      </c>
      <c r="O2124" s="68">
        <v>130</v>
      </c>
      <c r="P2124" s="68">
        <v>1.95</v>
      </c>
      <c r="Q2124" s="68">
        <v>0.13650000000000001</v>
      </c>
      <c r="R2124" s="68">
        <v>0</v>
      </c>
      <c r="S2124" s="68">
        <v>17</v>
      </c>
      <c r="T2124" s="53">
        <v>19.09</v>
      </c>
    </row>
    <row r="2125" spans="1:20" ht="23.25" customHeight="1" x14ac:dyDescent="0.25">
      <c r="A2125" s="68">
        <v>2124</v>
      </c>
      <c r="B2125" s="99">
        <v>243846</v>
      </c>
      <c r="C2125" s="68" t="s">
        <v>4101</v>
      </c>
      <c r="D2125" s="68" t="s">
        <v>4102</v>
      </c>
      <c r="E2125" s="68" t="s">
        <v>4110</v>
      </c>
      <c r="F2125" s="68" t="s">
        <v>4103</v>
      </c>
      <c r="G2125" s="68" t="s">
        <v>6582</v>
      </c>
      <c r="H2125" s="68" t="s">
        <v>4104</v>
      </c>
      <c r="I2125" s="68" t="s">
        <v>32526</v>
      </c>
      <c r="J2125" s="68" t="s">
        <v>32527</v>
      </c>
      <c r="K2125" s="68" t="s">
        <v>32528</v>
      </c>
      <c r="L2125" s="100" t="s">
        <v>32529</v>
      </c>
      <c r="N2125" s="68">
        <v>0.66200000000000003</v>
      </c>
      <c r="O2125" s="68">
        <v>130</v>
      </c>
      <c r="P2125" s="68">
        <v>1.95</v>
      </c>
      <c r="Q2125" s="68">
        <v>0.13650000000000001</v>
      </c>
      <c r="R2125" s="68">
        <v>0</v>
      </c>
      <c r="S2125" s="68">
        <v>17</v>
      </c>
      <c r="T2125" s="53">
        <v>19.09</v>
      </c>
    </row>
    <row r="2126" spans="1:20" ht="23.25" customHeight="1" x14ac:dyDescent="0.25">
      <c r="A2126" s="68">
        <v>2125</v>
      </c>
      <c r="B2126" s="99">
        <v>243846</v>
      </c>
      <c r="C2126" s="68" t="s">
        <v>4101</v>
      </c>
      <c r="D2126" s="68" t="s">
        <v>4102</v>
      </c>
      <c r="E2126" s="68" t="s">
        <v>4110</v>
      </c>
      <c r="F2126" s="68" t="s">
        <v>4103</v>
      </c>
      <c r="G2126" s="68" t="s">
        <v>6582</v>
      </c>
      <c r="H2126" s="68" t="s">
        <v>4104</v>
      </c>
      <c r="I2126" s="68" t="s">
        <v>32530</v>
      </c>
      <c r="J2126" s="68" t="s">
        <v>32531</v>
      </c>
      <c r="K2126" s="68" t="s">
        <v>32532</v>
      </c>
      <c r="L2126" s="100" t="s">
        <v>32533</v>
      </c>
      <c r="N2126" s="68">
        <v>0.67400000000000004</v>
      </c>
      <c r="O2126" s="68">
        <v>130</v>
      </c>
      <c r="P2126" s="68">
        <v>1.95</v>
      </c>
      <c r="Q2126" s="68">
        <v>0.13650000000000001</v>
      </c>
      <c r="R2126" s="68">
        <v>0</v>
      </c>
      <c r="S2126" s="68">
        <v>17</v>
      </c>
      <c r="T2126" s="53">
        <v>19.09</v>
      </c>
    </row>
    <row r="2127" spans="1:20" ht="23.25" customHeight="1" x14ac:dyDescent="0.25">
      <c r="A2127" s="68">
        <v>2126</v>
      </c>
      <c r="B2127" s="99">
        <v>243846</v>
      </c>
      <c r="C2127" s="68" t="s">
        <v>4101</v>
      </c>
      <c r="D2127" s="68" t="s">
        <v>4102</v>
      </c>
      <c r="E2127" s="68" t="s">
        <v>4110</v>
      </c>
      <c r="F2127" s="68" t="s">
        <v>4103</v>
      </c>
      <c r="G2127" s="68" t="s">
        <v>6582</v>
      </c>
      <c r="H2127" s="68" t="s">
        <v>4104</v>
      </c>
      <c r="I2127" s="68" t="s">
        <v>32534</v>
      </c>
      <c r="J2127" s="68" t="s">
        <v>6061</v>
      </c>
      <c r="K2127" s="68" t="s">
        <v>32535</v>
      </c>
      <c r="L2127" s="100" t="s">
        <v>32536</v>
      </c>
      <c r="N2127" s="68">
        <v>2.9140000000000001</v>
      </c>
      <c r="O2127" s="68">
        <v>630</v>
      </c>
      <c r="P2127" s="68">
        <v>9.4499999999999993</v>
      </c>
      <c r="Q2127" s="68">
        <v>0.66149999999999998</v>
      </c>
      <c r="R2127" s="68">
        <v>0</v>
      </c>
      <c r="S2127" s="68">
        <v>37</v>
      </c>
      <c r="T2127" s="53">
        <v>47.11</v>
      </c>
    </row>
    <row r="2128" spans="1:20" ht="23.25" customHeight="1" x14ac:dyDescent="0.25">
      <c r="A2128" s="68">
        <v>2127</v>
      </c>
      <c r="B2128" s="99">
        <v>243846</v>
      </c>
      <c r="C2128" s="68" t="s">
        <v>4101</v>
      </c>
      <c r="D2128" s="68" t="s">
        <v>4102</v>
      </c>
      <c r="E2128" s="68" t="s">
        <v>4110</v>
      </c>
      <c r="F2128" s="68" t="s">
        <v>4103</v>
      </c>
      <c r="G2128" s="68" t="s">
        <v>6582</v>
      </c>
      <c r="H2128" s="68" t="s">
        <v>4104</v>
      </c>
      <c r="I2128" s="68" t="s">
        <v>32537</v>
      </c>
      <c r="J2128" s="68" t="s">
        <v>32538</v>
      </c>
      <c r="K2128" s="68" t="s">
        <v>32539</v>
      </c>
      <c r="L2128" s="100" t="s">
        <v>32540</v>
      </c>
      <c r="N2128" s="68">
        <v>0.66600000000000004</v>
      </c>
      <c r="O2128" s="68">
        <v>130</v>
      </c>
      <c r="P2128" s="68">
        <v>1.95</v>
      </c>
      <c r="Q2128" s="68">
        <v>0.13650000000000001</v>
      </c>
      <c r="R2128" s="68">
        <v>0</v>
      </c>
      <c r="S2128" s="68">
        <v>17</v>
      </c>
      <c r="T2128" s="53">
        <v>19.09</v>
      </c>
    </row>
    <row r="2129" spans="1:20" ht="23.25" customHeight="1" x14ac:dyDescent="0.25">
      <c r="A2129" s="68">
        <v>2128</v>
      </c>
      <c r="B2129" s="99">
        <v>243846</v>
      </c>
      <c r="C2129" s="68" t="s">
        <v>4101</v>
      </c>
      <c r="D2129" s="68" t="s">
        <v>4102</v>
      </c>
      <c r="E2129" s="68" t="s">
        <v>4110</v>
      </c>
      <c r="F2129" s="68" t="s">
        <v>4103</v>
      </c>
      <c r="G2129" s="68" t="s">
        <v>6582</v>
      </c>
      <c r="H2129" s="68" t="s">
        <v>4104</v>
      </c>
      <c r="I2129" s="68" t="s">
        <v>32541</v>
      </c>
      <c r="J2129" s="68" t="s">
        <v>32542</v>
      </c>
      <c r="K2129" s="68" t="s">
        <v>32543</v>
      </c>
      <c r="L2129" s="100" t="s">
        <v>32544</v>
      </c>
      <c r="N2129" s="68">
        <v>0.55200000000000005</v>
      </c>
      <c r="O2129" s="68">
        <v>130</v>
      </c>
      <c r="P2129" s="68">
        <v>1.95</v>
      </c>
      <c r="Q2129" s="68">
        <v>0.13650000000000001</v>
      </c>
      <c r="R2129" s="68">
        <v>0</v>
      </c>
      <c r="S2129" s="68">
        <v>17</v>
      </c>
      <c r="T2129" s="53">
        <v>19.09</v>
      </c>
    </row>
    <row r="2130" spans="1:20" ht="23.25" customHeight="1" x14ac:dyDescent="0.25">
      <c r="A2130" s="68">
        <v>2129</v>
      </c>
      <c r="B2130" s="99">
        <v>243846</v>
      </c>
      <c r="C2130" s="68" t="s">
        <v>4101</v>
      </c>
      <c r="D2130" s="68" t="s">
        <v>4102</v>
      </c>
      <c r="E2130" s="68" t="s">
        <v>4110</v>
      </c>
      <c r="F2130" s="68" t="s">
        <v>4103</v>
      </c>
      <c r="G2130" s="68" t="s">
        <v>6582</v>
      </c>
      <c r="H2130" s="68" t="s">
        <v>4104</v>
      </c>
      <c r="I2130" s="68" t="s">
        <v>32545</v>
      </c>
      <c r="J2130" s="68" t="s">
        <v>32546</v>
      </c>
      <c r="K2130" s="68" t="s">
        <v>32547</v>
      </c>
      <c r="L2130" s="100" t="s">
        <v>32548</v>
      </c>
      <c r="N2130" s="68">
        <v>1.264</v>
      </c>
      <c r="O2130" s="68">
        <v>230</v>
      </c>
      <c r="P2130" s="68">
        <v>3.45</v>
      </c>
      <c r="Q2130" s="68">
        <v>0.24149999999999999</v>
      </c>
      <c r="R2130" s="68">
        <v>0</v>
      </c>
      <c r="S2130" s="68">
        <v>22</v>
      </c>
      <c r="T2130" s="53">
        <v>25.69</v>
      </c>
    </row>
    <row r="2131" spans="1:20" ht="23.25" customHeight="1" x14ac:dyDescent="0.25">
      <c r="A2131" s="68">
        <v>2130</v>
      </c>
      <c r="B2131" s="99">
        <v>243846</v>
      </c>
      <c r="C2131" s="68" t="s">
        <v>4101</v>
      </c>
      <c r="D2131" s="68" t="s">
        <v>4102</v>
      </c>
      <c r="E2131" s="68" t="s">
        <v>4110</v>
      </c>
      <c r="F2131" s="68" t="s">
        <v>4103</v>
      </c>
      <c r="G2131" s="68" t="s">
        <v>6582</v>
      </c>
      <c r="H2131" s="68" t="s">
        <v>4104</v>
      </c>
      <c r="I2131" s="68" t="s">
        <v>32549</v>
      </c>
      <c r="J2131" s="68" t="s">
        <v>32550</v>
      </c>
      <c r="K2131" s="68" t="s">
        <v>32551</v>
      </c>
      <c r="L2131" s="100" t="s">
        <v>32552</v>
      </c>
      <c r="N2131" s="68">
        <v>0.67</v>
      </c>
      <c r="O2131" s="68">
        <v>130</v>
      </c>
      <c r="P2131" s="68">
        <v>1.95</v>
      </c>
      <c r="Q2131" s="68">
        <v>0.13650000000000001</v>
      </c>
      <c r="R2131" s="68">
        <v>0</v>
      </c>
      <c r="S2131" s="68">
        <v>17</v>
      </c>
      <c r="T2131" s="53">
        <v>19.09</v>
      </c>
    </row>
    <row r="2132" spans="1:20" ht="23.25" customHeight="1" x14ac:dyDescent="0.25">
      <c r="A2132" s="68">
        <v>2131</v>
      </c>
      <c r="B2132" s="99">
        <v>243846</v>
      </c>
      <c r="C2132" s="68" t="s">
        <v>4101</v>
      </c>
      <c r="D2132" s="68" t="s">
        <v>4102</v>
      </c>
      <c r="E2132" s="68" t="s">
        <v>4110</v>
      </c>
      <c r="F2132" s="68" t="s">
        <v>4103</v>
      </c>
      <c r="G2132" s="68" t="s">
        <v>6582</v>
      </c>
      <c r="H2132" s="68" t="s">
        <v>4104</v>
      </c>
      <c r="I2132" s="68" t="s">
        <v>32553</v>
      </c>
      <c r="J2132" s="68" t="s">
        <v>32554</v>
      </c>
      <c r="K2132" s="68" t="s">
        <v>32555</v>
      </c>
      <c r="L2132" s="100" t="s">
        <v>32556</v>
      </c>
      <c r="N2132" s="68">
        <v>1.256</v>
      </c>
      <c r="O2132" s="68">
        <v>230</v>
      </c>
      <c r="P2132" s="68">
        <v>3.45</v>
      </c>
      <c r="Q2132" s="68">
        <v>0.24149999999999999</v>
      </c>
      <c r="R2132" s="68">
        <v>0</v>
      </c>
      <c r="S2132" s="68">
        <v>22</v>
      </c>
      <c r="T2132" s="53">
        <v>25.69</v>
      </c>
    </row>
    <row r="2133" spans="1:20" ht="23.25" customHeight="1" x14ac:dyDescent="0.25">
      <c r="A2133" s="68">
        <v>2132</v>
      </c>
      <c r="B2133" s="99">
        <v>243846</v>
      </c>
      <c r="C2133" s="68" t="s">
        <v>4101</v>
      </c>
      <c r="D2133" s="68" t="s">
        <v>4102</v>
      </c>
      <c r="E2133" s="68" t="s">
        <v>4110</v>
      </c>
      <c r="F2133" s="68" t="s">
        <v>4103</v>
      </c>
      <c r="G2133" s="68" t="s">
        <v>6582</v>
      </c>
      <c r="H2133" s="68" t="s">
        <v>4104</v>
      </c>
      <c r="I2133" s="68" t="s">
        <v>32557</v>
      </c>
      <c r="J2133" s="68" t="s">
        <v>32558</v>
      </c>
      <c r="K2133" s="68" t="s">
        <v>32559</v>
      </c>
      <c r="L2133" s="100" t="s">
        <v>32560</v>
      </c>
      <c r="N2133" s="68">
        <v>1.1599999999999999</v>
      </c>
      <c r="O2133" s="68">
        <v>230</v>
      </c>
      <c r="P2133" s="68">
        <v>3.45</v>
      </c>
      <c r="Q2133" s="68">
        <v>0.24149999999999999</v>
      </c>
      <c r="R2133" s="68">
        <v>0</v>
      </c>
      <c r="S2133" s="68">
        <v>22</v>
      </c>
      <c r="T2133" s="53">
        <v>25.69</v>
      </c>
    </row>
    <row r="2134" spans="1:20" ht="23.25" customHeight="1" x14ac:dyDescent="0.25">
      <c r="A2134" s="68">
        <v>2133</v>
      </c>
      <c r="B2134" s="99">
        <v>243846</v>
      </c>
      <c r="C2134" s="68" t="s">
        <v>4101</v>
      </c>
      <c r="D2134" s="68" t="s">
        <v>4102</v>
      </c>
      <c r="E2134" s="68" t="s">
        <v>4110</v>
      </c>
      <c r="F2134" s="68" t="s">
        <v>4103</v>
      </c>
      <c r="G2134" s="68" t="s">
        <v>6582</v>
      </c>
      <c r="H2134" s="68" t="s">
        <v>4104</v>
      </c>
      <c r="I2134" s="68" t="s">
        <v>32561</v>
      </c>
      <c r="J2134" s="68" t="s">
        <v>32562</v>
      </c>
      <c r="K2134" s="68" t="s">
        <v>32563</v>
      </c>
      <c r="L2134" s="100" t="s">
        <v>32564</v>
      </c>
      <c r="N2134" s="68">
        <v>0.70599999999999996</v>
      </c>
      <c r="O2134" s="68">
        <v>130</v>
      </c>
      <c r="P2134" s="68">
        <v>1.95</v>
      </c>
      <c r="Q2134" s="68">
        <v>0.13650000000000001</v>
      </c>
      <c r="R2134" s="68">
        <v>0</v>
      </c>
      <c r="S2134" s="68">
        <v>17</v>
      </c>
      <c r="T2134" s="53">
        <v>19.09</v>
      </c>
    </row>
    <row r="2135" spans="1:20" ht="23.25" customHeight="1" x14ac:dyDescent="0.25">
      <c r="A2135" s="68">
        <v>2134</v>
      </c>
      <c r="B2135" s="99">
        <v>243846</v>
      </c>
      <c r="C2135" s="68" t="s">
        <v>4101</v>
      </c>
      <c r="D2135" s="68" t="s">
        <v>4102</v>
      </c>
      <c r="E2135" s="68" t="s">
        <v>4110</v>
      </c>
      <c r="F2135" s="68" t="s">
        <v>4103</v>
      </c>
      <c r="G2135" s="68" t="s">
        <v>6582</v>
      </c>
      <c r="H2135" s="68" t="s">
        <v>4104</v>
      </c>
      <c r="I2135" s="68" t="s">
        <v>32565</v>
      </c>
      <c r="J2135" s="68" t="s">
        <v>32566</v>
      </c>
      <c r="K2135" s="68" t="s">
        <v>32567</v>
      </c>
      <c r="L2135" s="100" t="s">
        <v>32568</v>
      </c>
      <c r="N2135" s="68">
        <v>0.58199999999999996</v>
      </c>
      <c r="O2135" s="68">
        <v>130</v>
      </c>
      <c r="P2135" s="68">
        <v>1.95</v>
      </c>
      <c r="Q2135" s="68">
        <v>0.13650000000000001</v>
      </c>
      <c r="R2135" s="68">
        <v>0</v>
      </c>
      <c r="S2135" s="68">
        <v>17</v>
      </c>
      <c r="T2135" s="53">
        <v>19.09</v>
      </c>
    </row>
    <row r="2136" spans="1:20" ht="23.25" customHeight="1" x14ac:dyDescent="0.25">
      <c r="A2136" s="68">
        <v>2135</v>
      </c>
      <c r="B2136" s="99">
        <v>243846</v>
      </c>
      <c r="C2136" s="68" t="s">
        <v>4101</v>
      </c>
      <c r="D2136" s="68" t="s">
        <v>4102</v>
      </c>
      <c r="E2136" s="68" t="s">
        <v>4110</v>
      </c>
      <c r="F2136" s="68" t="s">
        <v>4103</v>
      </c>
      <c r="G2136" s="68" t="s">
        <v>6582</v>
      </c>
      <c r="H2136" s="68" t="s">
        <v>4104</v>
      </c>
      <c r="I2136" s="68" t="s">
        <v>32569</v>
      </c>
      <c r="J2136" s="68" t="s">
        <v>32570</v>
      </c>
      <c r="K2136" s="68" t="s">
        <v>32571</v>
      </c>
      <c r="L2136" s="100" t="s">
        <v>32572</v>
      </c>
      <c r="N2136" s="68">
        <v>1.222</v>
      </c>
      <c r="O2136" s="68">
        <v>230</v>
      </c>
      <c r="P2136" s="68">
        <v>3.45</v>
      </c>
      <c r="Q2136" s="68">
        <v>0.24149999999999999</v>
      </c>
      <c r="R2136" s="68">
        <v>0</v>
      </c>
      <c r="S2136" s="68">
        <v>22</v>
      </c>
      <c r="T2136" s="53">
        <v>25.69</v>
      </c>
    </row>
    <row r="2137" spans="1:20" ht="23.25" customHeight="1" x14ac:dyDescent="0.25">
      <c r="A2137" s="68">
        <v>2136</v>
      </c>
      <c r="B2137" s="99">
        <v>243846</v>
      </c>
      <c r="C2137" s="68" t="s">
        <v>4101</v>
      </c>
      <c r="D2137" s="68" t="s">
        <v>4102</v>
      </c>
      <c r="E2137" s="68" t="s">
        <v>4110</v>
      </c>
      <c r="F2137" s="68" t="s">
        <v>4103</v>
      </c>
      <c r="G2137" s="68" t="s">
        <v>6582</v>
      </c>
      <c r="H2137" s="68" t="s">
        <v>4104</v>
      </c>
      <c r="I2137" s="68" t="s">
        <v>32573</v>
      </c>
      <c r="J2137" s="68" t="s">
        <v>32574</v>
      </c>
      <c r="K2137" s="68" t="s">
        <v>32575</v>
      </c>
      <c r="L2137" s="100" t="s">
        <v>32576</v>
      </c>
      <c r="N2137" s="68">
        <v>0.66600000000000004</v>
      </c>
      <c r="O2137" s="68">
        <v>130</v>
      </c>
      <c r="P2137" s="68">
        <v>1.95</v>
      </c>
      <c r="Q2137" s="68">
        <v>0.13650000000000001</v>
      </c>
      <c r="R2137" s="68">
        <v>0</v>
      </c>
      <c r="S2137" s="68">
        <v>17</v>
      </c>
      <c r="T2137" s="53">
        <v>19.09</v>
      </c>
    </row>
    <row r="2138" spans="1:20" ht="23.25" customHeight="1" x14ac:dyDescent="0.25">
      <c r="A2138" s="68">
        <v>2137</v>
      </c>
      <c r="B2138" s="99">
        <v>243846</v>
      </c>
      <c r="C2138" s="68" t="s">
        <v>4101</v>
      </c>
      <c r="D2138" s="68" t="s">
        <v>4102</v>
      </c>
      <c r="E2138" s="68" t="s">
        <v>4110</v>
      </c>
      <c r="F2138" s="68" t="s">
        <v>4103</v>
      </c>
      <c r="G2138" s="68" t="s">
        <v>6582</v>
      </c>
      <c r="H2138" s="68" t="s">
        <v>4104</v>
      </c>
      <c r="I2138" s="68" t="s">
        <v>32577</v>
      </c>
      <c r="J2138" s="68" t="s">
        <v>32578</v>
      </c>
      <c r="K2138" s="68" t="s">
        <v>32579</v>
      </c>
      <c r="L2138" s="100" t="s">
        <v>32580</v>
      </c>
      <c r="N2138" s="68">
        <v>0.67400000000000004</v>
      </c>
      <c r="O2138" s="68">
        <v>130</v>
      </c>
      <c r="P2138" s="68">
        <v>1.95</v>
      </c>
      <c r="Q2138" s="68">
        <v>0.13650000000000001</v>
      </c>
      <c r="R2138" s="68">
        <v>0</v>
      </c>
      <c r="S2138" s="68">
        <v>17</v>
      </c>
      <c r="T2138" s="53">
        <v>19.09</v>
      </c>
    </row>
    <row r="2139" spans="1:20" ht="23.25" customHeight="1" x14ac:dyDescent="0.25">
      <c r="A2139" s="68">
        <v>2138</v>
      </c>
      <c r="B2139" s="99">
        <v>243846</v>
      </c>
      <c r="C2139" s="68" t="s">
        <v>4101</v>
      </c>
      <c r="D2139" s="68" t="s">
        <v>4102</v>
      </c>
      <c r="E2139" s="68" t="s">
        <v>4110</v>
      </c>
      <c r="F2139" s="68" t="s">
        <v>4103</v>
      </c>
      <c r="G2139" s="68" t="s">
        <v>6582</v>
      </c>
      <c r="H2139" s="68" t="s">
        <v>4104</v>
      </c>
      <c r="I2139" s="68" t="s">
        <v>32581</v>
      </c>
      <c r="J2139" s="68" t="s">
        <v>32582</v>
      </c>
      <c r="K2139" s="68" t="s">
        <v>32583</v>
      </c>
      <c r="L2139" s="100" t="s">
        <v>32584</v>
      </c>
      <c r="N2139" s="68">
        <v>1.1279999999999999</v>
      </c>
      <c r="O2139" s="68">
        <v>230</v>
      </c>
      <c r="P2139" s="68">
        <v>3.45</v>
      </c>
      <c r="Q2139" s="68">
        <v>0.24149999999999999</v>
      </c>
      <c r="R2139" s="68">
        <v>0</v>
      </c>
      <c r="S2139" s="68">
        <v>22</v>
      </c>
      <c r="T2139" s="53">
        <v>25.69</v>
      </c>
    </row>
    <row r="2140" spans="1:20" ht="23.25" customHeight="1" x14ac:dyDescent="0.25">
      <c r="A2140" s="68">
        <v>2139</v>
      </c>
      <c r="B2140" s="99">
        <v>243846</v>
      </c>
      <c r="C2140" s="68" t="s">
        <v>4101</v>
      </c>
      <c r="D2140" s="68" t="s">
        <v>4102</v>
      </c>
      <c r="E2140" s="68" t="s">
        <v>4110</v>
      </c>
      <c r="F2140" s="68" t="s">
        <v>4103</v>
      </c>
      <c r="G2140" s="68" t="s">
        <v>6582</v>
      </c>
      <c r="H2140" s="68" t="s">
        <v>4104</v>
      </c>
      <c r="I2140" s="68" t="s">
        <v>32585</v>
      </c>
      <c r="J2140" s="68" t="s">
        <v>32586</v>
      </c>
      <c r="K2140" s="68" t="s">
        <v>32587</v>
      </c>
      <c r="L2140" s="100" t="s">
        <v>32588</v>
      </c>
      <c r="N2140" s="68">
        <v>1.232</v>
      </c>
      <c r="O2140" s="68">
        <v>230</v>
      </c>
      <c r="P2140" s="68">
        <v>3.45</v>
      </c>
      <c r="Q2140" s="68">
        <v>0.24149999999999999</v>
      </c>
      <c r="R2140" s="68">
        <v>0</v>
      </c>
      <c r="S2140" s="68">
        <v>22</v>
      </c>
      <c r="T2140" s="53">
        <v>25.69</v>
      </c>
    </row>
    <row r="2141" spans="1:20" ht="23.25" customHeight="1" x14ac:dyDescent="0.25">
      <c r="A2141" s="68">
        <v>2140</v>
      </c>
      <c r="B2141" s="99">
        <v>243846</v>
      </c>
      <c r="C2141" s="68" t="s">
        <v>4101</v>
      </c>
      <c r="D2141" s="68" t="s">
        <v>4102</v>
      </c>
      <c r="E2141" s="68" t="s">
        <v>4110</v>
      </c>
      <c r="F2141" s="68" t="s">
        <v>4103</v>
      </c>
      <c r="G2141" s="68" t="s">
        <v>6582</v>
      </c>
      <c r="H2141" s="68" t="s">
        <v>4104</v>
      </c>
      <c r="I2141" s="68" t="s">
        <v>32589</v>
      </c>
      <c r="J2141" s="68" t="s">
        <v>32590</v>
      </c>
      <c r="K2141" s="68" t="s">
        <v>32591</v>
      </c>
      <c r="L2141" s="100" t="s">
        <v>32592</v>
      </c>
      <c r="N2141" s="68">
        <v>0.66</v>
      </c>
      <c r="O2141" s="68">
        <v>130</v>
      </c>
      <c r="P2141" s="68">
        <v>1.95</v>
      </c>
      <c r="Q2141" s="68">
        <v>0.13650000000000001</v>
      </c>
      <c r="R2141" s="68">
        <v>0</v>
      </c>
      <c r="S2141" s="68">
        <v>17</v>
      </c>
      <c r="T2141" s="53">
        <v>19.09</v>
      </c>
    </row>
    <row r="2142" spans="1:20" ht="23.25" customHeight="1" x14ac:dyDescent="0.25">
      <c r="A2142" s="68">
        <v>2141</v>
      </c>
      <c r="B2142" s="99">
        <v>243846</v>
      </c>
      <c r="C2142" s="68" t="s">
        <v>4101</v>
      </c>
      <c r="D2142" s="68" t="s">
        <v>4102</v>
      </c>
      <c r="E2142" s="68" t="s">
        <v>4110</v>
      </c>
      <c r="F2142" s="68" t="s">
        <v>4103</v>
      </c>
      <c r="G2142" s="68" t="s">
        <v>6582</v>
      </c>
      <c r="H2142" s="68" t="s">
        <v>4104</v>
      </c>
      <c r="I2142" s="68" t="s">
        <v>32593</v>
      </c>
      <c r="J2142" s="68" t="s">
        <v>32594</v>
      </c>
      <c r="K2142" s="68" t="s">
        <v>32595</v>
      </c>
      <c r="L2142" s="100" t="s">
        <v>32596</v>
      </c>
      <c r="N2142" s="68">
        <v>0.66800000000000004</v>
      </c>
      <c r="O2142" s="68">
        <v>130</v>
      </c>
      <c r="P2142" s="68">
        <v>1.95</v>
      </c>
      <c r="Q2142" s="68">
        <v>0.13650000000000001</v>
      </c>
      <c r="R2142" s="68">
        <v>0</v>
      </c>
      <c r="S2142" s="68">
        <v>17</v>
      </c>
      <c r="T2142" s="53">
        <v>19.09</v>
      </c>
    </row>
    <row r="2143" spans="1:20" ht="23.25" customHeight="1" x14ac:dyDescent="0.25">
      <c r="A2143" s="68">
        <v>2142</v>
      </c>
      <c r="B2143" s="99">
        <v>243846</v>
      </c>
      <c r="C2143" s="68" t="s">
        <v>4101</v>
      </c>
      <c r="D2143" s="68" t="s">
        <v>4102</v>
      </c>
      <c r="E2143" s="68" t="s">
        <v>4110</v>
      </c>
      <c r="F2143" s="68" t="s">
        <v>4103</v>
      </c>
      <c r="G2143" s="68" t="s">
        <v>6582</v>
      </c>
      <c r="H2143" s="68" t="s">
        <v>4104</v>
      </c>
      <c r="I2143" s="68" t="s">
        <v>32597</v>
      </c>
      <c r="J2143" s="68" t="s">
        <v>32598</v>
      </c>
      <c r="K2143" s="68" t="s">
        <v>32599</v>
      </c>
      <c r="L2143" s="100" t="s">
        <v>32600</v>
      </c>
      <c r="N2143" s="68">
        <v>1.22</v>
      </c>
      <c r="O2143" s="68">
        <v>230</v>
      </c>
      <c r="P2143" s="68">
        <v>3.45</v>
      </c>
      <c r="Q2143" s="68">
        <v>0.24149999999999999</v>
      </c>
      <c r="R2143" s="68">
        <v>0</v>
      </c>
      <c r="S2143" s="68">
        <v>22</v>
      </c>
      <c r="T2143" s="53">
        <v>25.69</v>
      </c>
    </row>
    <row r="2144" spans="1:20" ht="23.25" customHeight="1" x14ac:dyDescent="0.25">
      <c r="A2144" s="68">
        <v>2143</v>
      </c>
      <c r="B2144" s="99">
        <v>243846</v>
      </c>
      <c r="C2144" s="68" t="s">
        <v>4101</v>
      </c>
      <c r="D2144" s="68" t="s">
        <v>4102</v>
      </c>
      <c r="E2144" s="68" t="s">
        <v>4110</v>
      </c>
      <c r="F2144" s="68" t="s">
        <v>4103</v>
      </c>
      <c r="G2144" s="68" t="s">
        <v>6582</v>
      </c>
      <c r="H2144" s="68" t="s">
        <v>4104</v>
      </c>
      <c r="I2144" s="68" t="s">
        <v>32601</v>
      </c>
      <c r="J2144" s="68" t="s">
        <v>32602</v>
      </c>
      <c r="K2144" s="68" t="s">
        <v>31279</v>
      </c>
      <c r="L2144" s="100" t="s">
        <v>31280</v>
      </c>
      <c r="N2144" s="68">
        <v>1.17</v>
      </c>
      <c r="O2144" s="68">
        <v>230</v>
      </c>
      <c r="P2144" s="68">
        <v>3.45</v>
      </c>
      <c r="Q2144" s="68">
        <v>0.24149999999999999</v>
      </c>
      <c r="R2144" s="68">
        <v>0</v>
      </c>
      <c r="S2144" s="68">
        <v>22</v>
      </c>
      <c r="T2144" s="53">
        <v>25.69</v>
      </c>
    </row>
    <row r="2145" spans="1:20" ht="23.25" customHeight="1" x14ac:dyDescent="0.25">
      <c r="A2145" s="68">
        <v>2144</v>
      </c>
      <c r="B2145" s="99">
        <v>243846</v>
      </c>
      <c r="C2145" s="68" t="s">
        <v>4101</v>
      </c>
      <c r="D2145" s="68" t="s">
        <v>4102</v>
      </c>
      <c r="E2145" s="68" t="s">
        <v>4110</v>
      </c>
      <c r="F2145" s="68" t="s">
        <v>4103</v>
      </c>
      <c r="G2145" s="68" t="s">
        <v>6582</v>
      </c>
      <c r="H2145" s="68" t="s">
        <v>4104</v>
      </c>
      <c r="I2145" s="68" t="s">
        <v>32603</v>
      </c>
      <c r="J2145" s="68" t="s">
        <v>26805</v>
      </c>
      <c r="K2145" s="68" t="s">
        <v>26806</v>
      </c>
      <c r="L2145" s="100" t="s">
        <v>26807</v>
      </c>
      <c r="N2145" s="68">
        <v>1.234</v>
      </c>
      <c r="O2145" s="68">
        <v>230</v>
      </c>
      <c r="P2145" s="68">
        <v>3.45</v>
      </c>
      <c r="Q2145" s="68">
        <v>0.24149999999999999</v>
      </c>
      <c r="R2145" s="68">
        <v>0</v>
      </c>
      <c r="S2145" s="68">
        <v>22</v>
      </c>
      <c r="T2145" s="53">
        <v>25.69</v>
      </c>
    </row>
    <row r="2146" spans="1:20" ht="23.25" customHeight="1" x14ac:dyDescent="0.25">
      <c r="A2146" s="68">
        <v>2145</v>
      </c>
      <c r="B2146" s="99">
        <v>243846</v>
      </c>
      <c r="C2146" s="68" t="s">
        <v>4101</v>
      </c>
      <c r="D2146" s="68" t="s">
        <v>4102</v>
      </c>
      <c r="E2146" s="68" t="s">
        <v>4110</v>
      </c>
      <c r="F2146" s="68" t="s">
        <v>4103</v>
      </c>
      <c r="G2146" s="68" t="s">
        <v>6582</v>
      </c>
      <c r="H2146" s="68" t="s">
        <v>4104</v>
      </c>
      <c r="I2146" s="68" t="s">
        <v>32604</v>
      </c>
      <c r="J2146" s="68" t="s">
        <v>32605</v>
      </c>
      <c r="K2146" s="68" t="s">
        <v>32606</v>
      </c>
      <c r="L2146" s="100" t="s">
        <v>32607</v>
      </c>
      <c r="N2146" s="68">
        <v>0.67200000000000004</v>
      </c>
      <c r="O2146" s="68">
        <v>130</v>
      </c>
      <c r="P2146" s="68">
        <v>1.95</v>
      </c>
      <c r="Q2146" s="68">
        <v>0.13650000000000001</v>
      </c>
      <c r="R2146" s="68">
        <v>0</v>
      </c>
      <c r="S2146" s="68">
        <v>17</v>
      </c>
      <c r="T2146" s="53">
        <v>19.09</v>
      </c>
    </row>
    <row r="2147" spans="1:20" ht="23.25" customHeight="1" x14ac:dyDescent="0.25">
      <c r="A2147" s="68">
        <v>2146</v>
      </c>
      <c r="B2147" s="99">
        <v>243846</v>
      </c>
      <c r="C2147" s="68" t="s">
        <v>4101</v>
      </c>
      <c r="D2147" s="68" t="s">
        <v>4102</v>
      </c>
      <c r="E2147" s="68" t="s">
        <v>4110</v>
      </c>
      <c r="F2147" s="68" t="s">
        <v>4103</v>
      </c>
      <c r="G2147" s="68" t="s">
        <v>6582</v>
      </c>
      <c r="H2147" s="68" t="s">
        <v>4104</v>
      </c>
      <c r="I2147" s="68" t="s">
        <v>32608</v>
      </c>
      <c r="J2147" s="68" t="s">
        <v>32609</v>
      </c>
      <c r="K2147" s="68" t="s">
        <v>22426</v>
      </c>
      <c r="L2147" s="100" t="s">
        <v>22427</v>
      </c>
      <c r="N2147" s="68">
        <v>1.18</v>
      </c>
      <c r="O2147" s="68">
        <v>230</v>
      </c>
      <c r="P2147" s="68">
        <v>3.45</v>
      </c>
      <c r="Q2147" s="68">
        <v>0.24149999999999999</v>
      </c>
      <c r="R2147" s="68">
        <v>0</v>
      </c>
      <c r="S2147" s="68">
        <v>22</v>
      </c>
      <c r="T2147" s="53">
        <v>25.69</v>
      </c>
    </row>
    <row r="2148" spans="1:20" ht="23.25" customHeight="1" x14ac:dyDescent="0.25">
      <c r="A2148" s="68">
        <v>2147</v>
      </c>
      <c r="B2148" s="99">
        <v>243846</v>
      </c>
      <c r="C2148" s="68" t="s">
        <v>4101</v>
      </c>
      <c r="D2148" s="68" t="s">
        <v>4102</v>
      </c>
      <c r="E2148" s="68" t="s">
        <v>4110</v>
      </c>
      <c r="F2148" s="68" t="s">
        <v>4103</v>
      </c>
      <c r="G2148" s="68" t="s">
        <v>6582</v>
      </c>
      <c r="H2148" s="68" t="s">
        <v>4104</v>
      </c>
      <c r="I2148" s="68" t="s">
        <v>32610</v>
      </c>
      <c r="J2148" s="68" t="s">
        <v>32611</v>
      </c>
      <c r="K2148" s="68" t="s">
        <v>32612</v>
      </c>
      <c r="L2148" s="100" t="s">
        <v>32613</v>
      </c>
      <c r="N2148" s="68">
        <v>0.67800000000000005</v>
      </c>
      <c r="O2148" s="68">
        <v>130</v>
      </c>
      <c r="P2148" s="68">
        <v>1.95</v>
      </c>
      <c r="Q2148" s="68">
        <v>0.13650000000000001</v>
      </c>
      <c r="R2148" s="68">
        <v>0</v>
      </c>
      <c r="S2148" s="68">
        <v>17</v>
      </c>
      <c r="T2148" s="53">
        <v>19.09</v>
      </c>
    </row>
    <row r="2149" spans="1:20" ht="23.25" customHeight="1" x14ac:dyDescent="0.25">
      <c r="A2149" s="68">
        <v>2148</v>
      </c>
      <c r="B2149" s="99">
        <v>243846</v>
      </c>
      <c r="C2149" s="68" t="s">
        <v>4101</v>
      </c>
      <c r="D2149" s="68" t="s">
        <v>4102</v>
      </c>
      <c r="E2149" s="68" t="s">
        <v>4110</v>
      </c>
      <c r="F2149" s="68" t="s">
        <v>4103</v>
      </c>
      <c r="G2149" s="68" t="s">
        <v>6582</v>
      </c>
      <c r="H2149" s="68" t="s">
        <v>4104</v>
      </c>
      <c r="I2149" s="68" t="s">
        <v>32614</v>
      </c>
      <c r="J2149" s="68" t="s">
        <v>32615</v>
      </c>
      <c r="K2149" s="68" t="s">
        <v>32616</v>
      </c>
      <c r="L2149" s="100" t="s">
        <v>32617</v>
      </c>
      <c r="N2149" s="68">
        <v>1.734</v>
      </c>
      <c r="O2149" s="68">
        <v>330</v>
      </c>
      <c r="P2149" s="68">
        <v>4.95</v>
      </c>
      <c r="Q2149" s="68">
        <v>0.34649999999999997</v>
      </c>
      <c r="R2149" s="68">
        <v>0</v>
      </c>
      <c r="S2149" s="68">
        <v>22</v>
      </c>
      <c r="T2149" s="53">
        <v>27.3</v>
      </c>
    </row>
    <row r="2150" spans="1:20" ht="23.25" customHeight="1" x14ac:dyDescent="0.25">
      <c r="A2150" s="68">
        <v>2149</v>
      </c>
      <c r="B2150" s="99">
        <v>243846</v>
      </c>
      <c r="C2150" s="68" t="s">
        <v>4101</v>
      </c>
      <c r="D2150" s="68" t="s">
        <v>4102</v>
      </c>
      <c r="E2150" s="68" t="s">
        <v>4110</v>
      </c>
      <c r="F2150" s="68" t="s">
        <v>4103</v>
      </c>
      <c r="G2150" s="68" t="s">
        <v>6582</v>
      </c>
      <c r="H2150" s="68" t="s">
        <v>4104</v>
      </c>
      <c r="I2150" s="68" t="s">
        <v>32618</v>
      </c>
      <c r="J2150" s="68" t="s">
        <v>32619</v>
      </c>
      <c r="K2150" s="68" t="s">
        <v>32620</v>
      </c>
      <c r="L2150" s="100" t="s">
        <v>32621</v>
      </c>
      <c r="N2150" s="68">
        <v>0.66200000000000003</v>
      </c>
      <c r="O2150" s="68">
        <v>130</v>
      </c>
      <c r="P2150" s="68">
        <v>1.95</v>
      </c>
      <c r="Q2150" s="68">
        <v>0.13650000000000001</v>
      </c>
      <c r="R2150" s="68">
        <v>0</v>
      </c>
      <c r="S2150" s="68">
        <v>17</v>
      </c>
      <c r="T2150" s="53">
        <v>19.09</v>
      </c>
    </row>
    <row r="2151" spans="1:20" ht="23.25" customHeight="1" x14ac:dyDescent="0.25">
      <c r="A2151" s="68">
        <v>2150</v>
      </c>
      <c r="B2151" s="99">
        <v>243846</v>
      </c>
      <c r="C2151" s="68" t="s">
        <v>4101</v>
      </c>
      <c r="D2151" s="68" t="s">
        <v>4102</v>
      </c>
      <c r="E2151" s="68" t="s">
        <v>4110</v>
      </c>
      <c r="F2151" s="68" t="s">
        <v>4103</v>
      </c>
      <c r="G2151" s="68" t="s">
        <v>6582</v>
      </c>
      <c r="H2151" s="68" t="s">
        <v>4104</v>
      </c>
      <c r="I2151" s="68" t="s">
        <v>32622</v>
      </c>
      <c r="J2151" s="68" t="s">
        <v>32623</v>
      </c>
      <c r="K2151" s="68" t="s">
        <v>32624</v>
      </c>
      <c r="L2151" s="100" t="s">
        <v>32625</v>
      </c>
      <c r="N2151" s="68">
        <v>0.70399999999999996</v>
      </c>
      <c r="O2151" s="68">
        <v>130</v>
      </c>
      <c r="P2151" s="68">
        <v>1.95</v>
      </c>
      <c r="Q2151" s="68">
        <v>0.13650000000000001</v>
      </c>
      <c r="R2151" s="68">
        <v>0</v>
      </c>
      <c r="S2151" s="68">
        <v>17</v>
      </c>
      <c r="T2151" s="53">
        <v>19.09</v>
      </c>
    </row>
    <row r="2152" spans="1:20" ht="23.25" customHeight="1" x14ac:dyDescent="0.25">
      <c r="A2152" s="68">
        <v>2151</v>
      </c>
      <c r="B2152" s="99">
        <v>243846</v>
      </c>
      <c r="C2152" s="68" t="s">
        <v>4101</v>
      </c>
      <c r="D2152" s="68" t="s">
        <v>4102</v>
      </c>
      <c r="E2152" s="68" t="s">
        <v>4110</v>
      </c>
      <c r="F2152" s="68" t="s">
        <v>4103</v>
      </c>
      <c r="G2152" s="68" t="s">
        <v>6582</v>
      </c>
      <c r="H2152" s="68" t="s">
        <v>4104</v>
      </c>
      <c r="I2152" s="68" t="s">
        <v>32626</v>
      </c>
      <c r="J2152" s="68" t="s">
        <v>32627</v>
      </c>
      <c r="K2152" s="68" t="s">
        <v>32628</v>
      </c>
      <c r="L2152" s="100" t="s">
        <v>32629</v>
      </c>
      <c r="N2152" s="68">
        <v>0.68600000000000005</v>
      </c>
      <c r="O2152" s="68">
        <v>130</v>
      </c>
      <c r="P2152" s="68">
        <v>1.95</v>
      </c>
      <c r="Q2152" s="68">
        <v>0.13650000000000001</v>
      </c>
      <c r="R2152" s="68">
        <v>0</v>
      </c>
      <c r="S2152" s="68">
        <v>17</v>
      </c>
      <c r="T2152" s="53">
        <v>19.09</v>
      </c>
    </row>
    <row r="2153" spans="1:20" ht="23.25" customHeight="1" x14ac:dyDescent="0.25">
      <c r="A2153" s="68">
        <v>2152</v>
      </c>
      <c r="B2153" s="99">
        <v>243846</v>
      </c>
      <c r="C2153" s="68" t="s">
        <v>4101</v>
      </c>
      <c r="D2153" s="68" t="s">
        <v>4102</v>
      </c>
      <c r="E2153" s="68" t="s">
        <v>4110</v>
      </c>
      <c r="F2153" s="68" t="s">
        <v>4103</v>
      </c>
      <c r="G2153" s="68" t="s">
        <v>6582</v>
      </c>
      <c r="H2153" s="68" t="s">
        <v>4104</v>
      </c>
      <c r="I2153" s="68" t="s">
        <v>32630</v>
      </c>
      <c r="J2153" s="68" t="s">
        <v>30592</v>
      </c>
      <c r="K2153" s="68" t="s">
        <v>30593</v>
      </c>
      <c r="L2153" s="100" t="s">
        <v>30594</v>
      </c>
      <c r="N2153" s="68">
        <v>3.3959999999999999</v>
      </c>
      <c r="O2153" s="68">
        <v>570</v>
      </c>
      <c r="P2153" s="68">
        <v>8.5500000000000007</v>
      </c>
      <c r="Q2153" s="68">
        <v>0.59850000000000003</v>
      </c>
      <c r="R2153" s="68">
        <v>0</v>
      </c>
      <c r="S2153" s="68">
        <v>47</v>
      </c>
      <c r="T2153" s="53">
        <v>56.15</v>
      </c>
    </row>
    <row r="2154" spans="1:20" ht="23.25" customHeight="1" x14ac:dyDescent="0.25">
      <c r="A2154" s="68">
        <v>2153</v>
      </c>
      <c r="B2154" s="99">
        <v>243846</v>
      </c>
      <c r="C2154" s="68" t="s">
        <v>4101</v>
      </c>
      <c r="D2154" s="68" t="s">
        <v>4102</v>
      </c>
      <c r="E2154" s="68" t="s">
        <v>4110</v>
      </c>
      <c r="F2154" s="68" t="s">
        <v>4103</v>
      </c>
      <c r="G2154" s="68" t="s">
        <v>6582</v>
      </c>
      <c r="H2154" s="68" t="s">
        <v>4104</v>
      </c>
      <c r="I2154" s="68" t="s">
        <v>32631</v>
      </c>
      <c r="J2154" s="68" t="s">
        <v>32632</v>
      </c>
      <c r="K2154" s="68" t="s">
        <v>27843</v>
      </c>
      <c r="L2154" s="100" t="s">
        <v>27844</v>
      </c>
      <c r="N2154" s="68">
        <v>1.76</v>
      </c>
      <c r="O2154" s="68">
        <v>300</v>
      </c>
      <c r="P2154" s="68">
        <v>4.5</v>
      </c>
      <c r="Q2154" s="68">
        <v>0.315</v>
      </c>
      <c r="R2154" s="68">
        <v>0</v>
      </c>
      <c r="S2154" s="68">
        <v>22</v>
      </c>
      <c r="T2154" s="53">
        <v>26.82</v>
      </c>
    </row>
    <row r="2155" spans="1:20" ht="23.25" customHeight="1" x14ac:dyDescent="0.25">
      <c r="A2155" s="68">
        <v>2154</v>
      </c>
      <c r="B2155" s="99">
        <v>243846</v>
      </c>
      <c r="C2155" s="68" t="s">
        <v>4101</v>
      </c>
      <c r="D2155" s="68" t="s">
        <v>4102</v>
      </c>
      <c r="E2155" s="68" t="s">
        <v>4110</v>
      </c>
      <c r="F2155" s="68" t="s">
        <v>4103</v>
      </c>
      <c r="G2155" s="68" t="s">
        <v>6582</v>
      </c>
      <c r="H2155" s="68" t="s">
        <v>4104</v>
      </c>
      <c r="I2155" s="68" t="s">
        <v>32633</v>
      </c>
      <c r="J2155" s="68" t="s">
        <v>24949</v>
      </c>
      <c r="K2155" s="68" t="s">
        <v>32634</v>
      </c>
      <c r="L2155" s="100" t="s">
        <v>32635</v>
      </c>
      <c r="N2155" s="68">
        <v>1.768</v>
      </c>
      <c r="O2155" s="68">
        <v>300</v>
      </c>
      <c r="P2155" s="68">
        <v>4.5</v>
      </c>
      <c r="Q2155" s="68">
        <v>0.315</v>
      </c>
      <c r="R2155" s="68">
        <v>0</v>
      </c>
      <c r="S2155" s="68">
        <v>22</v>
      </c>
      <c r="T2155" s="53">
        <v>26.82</v>
      </c>
    </row>
    <row r="2156" spans="1:20" ht="23.25" customHeight="1" x14ac:dyDescent="0.25">
      <c r="A2156" s="68">
        <v>2155</v>
      </c>
      <c r="B2156" s="99">
        <v>243846</v>
      </c>
      <c r="C2156" s="68" t="s">
        <v>4101</v>
      </c>
      <c r="D2156" s="68" t="s">
        <v>4102</v>
      </c>
      <c r="E2156" s="68" t="s">
        <v>4110</v>
      </c>
      <c r="F2156" s="68" t="s">
        <v>4103</v>
      </c>
      <c r="G2156" s="68" t="s">
        <v>6582</v>
      </c>
      <c r="H2156" s="68" t="s">
        <v>4104</v>
      </c>
      <c r="I2156" s="68" t="s">
        <v>32636</v>
      </c>
      <c r="J2156" s="68" t="s">
        <v>27544</v>
      </c>
      <c r="K2156" s="68" t="s">
        <v>9210</v>
      </c>
      <c r="L2156" s="100" t="s">
        <v>32637</v>
      </c>
      <c r="N2156" s="68">
        <v>0.95</v>
      </c>
      <c r="O2156" s="68">
        <v>230</v>
      </c>
      <c r="P2156" s="68">
        <v>3.45</v>
      </c>
      <c r="Q2156" s="68">
        <v>0.24149999999999999</v>
      </c>
      <c r="R2156" s="68">
        <v>0</v>
      </c>
      <c r="S2156" s="68">
        <v>17</v>
      </c>
      <c r="T2156" s="53">
        <v>20.69</v>
      </c>
    </row>
    <row r="2157" spans="1:20" ht="23.25" customHeight="1" x14ac:dyDescent="0.25">
      <c r="A2157" s="68">
        <v>2156</v>
      </c>
      <c r="B2157" s="99">
        <v>243846</v>
      </c>
      <c r="C2157" s="68" t="s">
        <v>4101</v>
      </c>
      <c r="D2157" s="68" t="s">
        <v>4102</v>
      </c>
      <c r="E2157" s="68" t="s">
        <v>4110</v>
      </c>
      <c r="F2157" s="68" t="s">
        <v>4103</v>
      </c>
      <c r="G2157" s="68" t="s">
        <v>6582</v>
      </c>
      <c r="H2157" s="68" t="s">
        <v>4104</v>
      </c>
      <c r="I2157" s="68" t="s">
        <v>32638</v>
      </c>
      <c r="J2157" s="68" t="s">
        <v>32639</v>
      </c>
      <c r="K2157" s="68" t="s">
        <v>32640</v>
      </c>
      <c r="L2157" s="100" t="s">
        <v>32641</v>
      </c>
      <c r="N2157" s="68">
        <v>0.64400000000000002</v>
      </c>
      <c r="O2157" s="68">
        <v>130</v>
      </c>
      <c r="P2157" s="68">
        <v>1.95</v>
      </c>
      <c r="Q2157" s="68">
        <v>0.13650000000000001</v>
      </c>
      <c r="R2157" s="68">
        <v>0</v>
      </c>
      <c r="S2157" s="68">
        <v>17</v>
      </c>
      <c r="T2157" s="53">
        <v>19.09</v>
      </c>
    </row>
    <row r="2158" spans="1:20" ht="23.25" customHeight="1" x14ac:dyDescent="0.25">
      <c r="A2158" s="68">
        <v>2157</v>
      </c>
      <c r="B2158" s="99">
        <v>243846</v>
      </c>
      <c r="C2158" s="68" t="s">
        <v>4101</v>
      </c>
      <c r="D2158" s="68" t="s">
        <v>4102</v>
      </c>
      <c r="E2158" s="68" t="s">
        <v>4110</v>
      </c>
      <c r="F2158" s="68" t="s">
        <v>4103</v>
      </c>
      <c r="G2158" s="68" t="s">
        <v>6582</v>
      </c>
      <c r="H2158" s="68" t="s">
        <v>4104</v>
      </c>
      <c r="I2158" s="68" t="s">
        <v>32642</v>
      </c>
      <c r="J2158" s="68" t="s">
        <v>32643</v>
      </c>
      <c r="K2158" s="68" t="s">
        <v>32644</v>
      </c>
      <c r="L2158" s="100" t="s">
        <v>32645</v>
      </c>
      <c r="N2158" s="68">
        <v>0.56200000000000006</v>
      </c>
      <c r="O2158" s="68">
        <v>130</v>
      </c>
      <c r="P2158" s="68">
        <v>1.95</v>
      </c>
      <c r="Q2158" s="68">
        <v>0.13650000000000001</v>
      </c>
      <c r="R2158" s="68">
        <v>0</v>
      </c>
      <c r="S2158" s="68">
        <v>17</v>
      </c>
      <c r="T2158" s="53">
        <v>19.09</v>
      </c>
    </row>
    <row r="2159" spans="1:20" ht="23.25" customHeight="1" x14ac:dyDescent="0.25">
      <c r="A2159" s="68">
        <v>2158</v>
      </c>
      <c r="B2159" s="99">
        <v>243846</v>
      </c>
      <c r="C2159" s="68" t="s">
        <v>4101</v>
      </c>
      <c r="D2159" s="68" t="s">
        <v>4102</v>
      </c>
      <c r="E2159" s="68" t="s">
        <v>4110</v>
      </c>
      <c r="F2159" s="68" t="s">
        <v>4103</v>
      </c>
      <c r="G2159" s="68" t="s">
        <v>6582</v>
      </c>
      <c r="H2159" s="68" t="s">
        <v>4104</v>
      </c>
      <c r="I2159" s="68" t="s">
        <v>32646</v>
      </c>
      <c r="J2159" s="68" t="s">
        <v>30427</v>
      </c>
      <c r="K2159" s="68" t="s">
        <v>30428</v>
      </c>
      <c r="L2159" s="100" t="s">
        <v>30429</v>
      </c>
      <c r="N2159" s="68">
        <v>1.764</v>
      </c>
      <c r="O2159" s="68">
        <v>300</v>
      </c>
      <c r="P2159" s="68">
        <v>4.5</v>
      </c>
      <c r="Q2159" s="68">
        <v>0.315</v>
      </c>
      <c r="R2159" s="68">
        <v>0</v>
      </c>
      <c r="S2159" s="68">
        <v>22</v>
      </c>
      <c r="T2159" s="53">
        <v>26.82</v>
      </c>
    </row>
    <row r="2160" spans="1:20" ht="23.25" customHeight="1" x14ac:dyDescent="0.25">
      <c r="A2160" s="68">
        <v>2159</v>
      </c>
      <c r="B2160" s="99">
        <v>243846</v>
      </c>
      <c r="C2160" s="68" t="s">
        <v>4101</v>
      </c>
      <c r="D2160" s="68" t="s">
        <v>4102</v>
      </c>
      <c r="E2160" s="68" t="s">
        <v>4110</v>
      </c>
      <c r="F2160" s="68" t="s">
        <v>4103</v>
      </c>
      <c r="G2160" s="68" t="s">
        <v>6582</v>
      </c>
      <c r="H2160" s="68" t="s">
        <v>4104</v>
      </c>
      <c r="I2160" s="68" t="s">
        <v>32647</v>
      </c>
      <c r="J2160" s="68" t="s">
        <v>32648</v>
      </c>
      <c r="K2160" s="68" t="s">
        <v>32649</v>
      </c>
      <c r="L2160" s="100" t="s">
        <v>32650</v>
      </c>
      <c r="N2160" s="68">
        <v>1.746</v>
      </c>
      <c r="O2160" s="68">
        <v>300</v>
      </c>
      <c r="P2160" s="68">
        <v>4.5</v>
      </c>
      <c r="Q2160" s="68">
        <v>0.315</v>
      </c>
      <c r="R2160" s="68">
        <v>0</v>
      </c>
      <c r="S2160" s="68">
        <v>22</v>
      </c>
      <c r="T2160" s="53">
        <v>26.82</v>
      </c>
    </row>
    <row r="2161" spans="1:20" ht="23.25" customHeight="1" x14ac:dyDescent="0.25">
      <c r="A2161" s="68">
        <v>2160</v>
      </c>
      <c r="B2161" s="99">
        <v>243846</v>
      </c>
      <c r="C2161" s="68" t="s">
        <v>4101</v>
      </c>
      <c r="D2161" s="68" t="s">
        <v>4102</v>
      </c>
      <c r="E2161" s="68" t="s">
        <v>4110</v>
      </c>
      <c r="F2161" s="68" t="s">
        <v>4103</v>
      </c>
      <c r="G2161" s="68" t="s">
        <v>6582</v>
      </c>
      <c r="H2161" s="68" t="s">
        <v>4104</v>
      </c>
      <c r="I2161" s="68" t="s">
        <v>32651</v>
      </c>
      <c r="J2161" s="68" t="s">
        <v>32652</v>
      </c>
      <c r="K2161" s="68" t="s">
        <v>32653</v>
      </c>
      <c r="L2161" s="100" t="s">
        <v>32654</v>
      </c>
      <c r="N2161" s="68">
        <v>0.53800000000000003</v>
      </c>
      <c r="O2161" s="68">
        <v>130</v>
      </c>
      <c r="P2161" s="68">
        <v>1.95</v>
      </c>
      <c r="Q2161" s="68">
        <v>0.13650000000000001</v>
      </c>
      <c r="R2161" s="68">
        <v>0</v>
      </c>
      <c r="S2161" s="68">
        <v>17</v>
      </c>
      <c r="T2161" s="53">
        <v>19.09</v>
      </c>
    </row>
    <row r="2162" spans="1:20" ht="23.25" customHeight="1" x14ac:dyDescent="0.25">
      <c r="A2162" s="68">
        <v>2161</v>
      </c>
      <c r="B2162" s="99">
        <v>243846</v>
      </c>
      <c r="C2162" s="68" t="s">
        <v>4101</v>
      </c>
      <c r="D2162" s="68" t="s">
        <v>4102</v>
      </c>
      <c r="E2162" s="68" t="s">
        <v>4110</v>
      </c>
      <c r="F2162" s="68" t="s">
        <v>4103</v>
      </c>
      <c r="G2162" s="68" t="s">
        <v>6582</v>
      </c>
      <c r="H2162" s="68" t="s">
        <v>4104</v>
      </c>
      <c r="I2162" s="68" t="s">
        <v>32655</v>
      </c>
      <c r="J2162" s="68" t="s">
        <v>32656</v>
      </c>
      <c r="K2162" s="68" t="s">
        <v>32657</v>
      </c>
      <c r="L2162" s="100" t="s">
        <v>32658</v>
      </c>
      <c r="N2162" s="68">
        <v>1.758</v>
      </c>
      <c r="O2162" s="68">
        <v>300</v>
      </c>
      <c r="P2162" s="68">
        <v>4.5</v>
      </c>
      <c r="Q2162" s="68">
        <v>0.315</v>
      </c>
      <c r="R2162" s="68">
        <v>0</v>
      </c>
      <c r="S2162" s="68">
        <v>22</v>
      </c>
      <c r="T2162" s="53">
        <v>26.82</v>
      </c>
    </row>
    <row r="2163" spans="1:20" ht="23.25" customHeight="1" x14ac:dyDescent="0.25">
      <c r="A2163" s="68">
        <v>2162</v>
      </c>
      <c r="B2163" s="99">
        <v>243846</v>
      </c>
      <c r="C2163" s="68" t="s">
        <v>4101</v>
      </c>
      <c r="D2163" s="68" t="s">
        <v>4102</v>
      </c>
      <c r="E2163" s="68" t="s">
        <v>4110</v>
      </c>
      <c r="F2163" s="68" t="s">
        <v>4103</v>
      </c>
      <c r="G2163" s="68" t="s">
        <v>6582</v>
      </c>
      <c r="H2163" s="68" t="s">
        <v>4104</v>
      </c>
      <c r="I2163" s="68" t="s">
        <v>32659</v>
      </c>
      <c r="J2163" s="68" t="s">
        <v>32660</v>
      </c>
      <c r="K2163" s="68" t="s">
        <v>32661</v>
      </c>
      <c r="L2163" s="100" t="s">
        <v>32662</v>
      </c>
      <c r="N2163" s="68">
        <v>0.56200000000000006</v>
      </c>
      <c r="O2163" s="68">
        <v>130</v>
      </c>
      <c r="P2163" s="68">
        <v>1.95</v>
      </c>
      <c r="Q2163" s="68">
        <v>0.13650000000000001</v>
      </c>
      <c r="R2163" s="68">
        <v>0</v>
      </c>
      <c r="S2163" s="68">
        <v>17</v>
      </c>
      <c r="T2163" s="53">
        <v>19.09</v>
      </c>
    </row>
    <row r="2164" spans="1:20" ht="23.25" customHeight="1" x14ac:dyDescent="0.25">
      <c r="A2164" s="68">
        <v>2163</v>
      </c>
      <c r="B2164" s="99">
        <v>243846</v>
      </c>
      <c r="C2164" s="68" t="s">
        <v>4101</v>
      </c>
      <c r="D2164" s="68" t="s">
        <v>4102</v>
      </c>
      <c r="E2164" s="68" t="s">
        <v>4110</v>
      </c>
      <c r="F2164" s="68" t="s">
        <v>4103</v>
      </c>
      <c r="G2164" s="68" t="s">
        <v>6582</v>
      </c>
      <c r="H2164" s="68" t="s">
        <v>4104</v>
      </c>
      <c r="I2164" s="68" t="s">
        <v>32663</v>
      </c>
      <c r="J2164" s="68" t="s">
        <v>32664</v>
      </c>
      <c r="K2164" s="68" t="s">
        <v>19905</v>
      </c>
      <c r="L2164" s="100" t="s">
        <v>32665</v>
      </c>
      <c r="N2164" s="68">
        <v>0.58399999999999996</v>
      </c>
      <c r="O2164" s="68">
        <v>130</v>
      </c>
      <c r="P2164" s="68">
        <v>1.95</v>
      </c>
      <c r="Q2164" s="68">
        <v>0.13650000000000001</v>
      </c>
      <c r="R2164" s="68">
        <v>0</v>
      </c>
      <c r="S2164" s="68">
        <v>17</v>
      </c>
      <c r="T2164" s="53">
        <v>19.09</v>
      </c>
    </row>
    <row r="2165" spans="1:20" ht="23.25" customHeight="1" x14ac:dyDescent="0.25">
      <c r="A2165" s="68">
        <v>2164</v>
      </c>
      <c r="B2165" s="99">
        <v>243846</v>
      </c>
      <c r="C2165" s="68" t="s">
        <v>4101</v>
      </c>
      <c r="D2165" s="68" t="s">
        <v>4102</v>
      </c>
      <c r="E2165" s="68" t="s">
        <v>4110</v>
      </c>
      <c r="F2165" s="68" t="s">
        <v>4103</v>
      </c>
      <c r="G2165" s="68" t="s">
        <v>6582</v>
      </c>
      <c r="H2165" s="68" t="s">
        <v>4104</v>
      </c>
      <c r="I2165" s="68" t="s">
        <v>32666</v>
      </c>
      <c r="J2165" s="68" t="s">
        <v>32667</v>
      </c>
      <c r="K2165" s="68" t="s">
        <v>32668</v>
      </c>
      <c r="L2165" s="100" t="s">
        <v>32669</v>
      </c>
      <c r="N2165" s="68">
        <v>0.69199999999999995</v>
      </c>
      <c r="O2165" s="68">
        <v>130</v>
      </c>
      <c r="P2165" s="68">
        <v>1.95</v>
      </c>
      <c r="Q2165" s="68">
        <v>0.13650000000000001</v>
      </c>
      <c r="R2165" s="68">
        <v>0</v>
      </c>
      <c r="S2165" s="68">
        <v>17</v>
      </c>
      <c r="T2165" s="53">
        <v>19.09</v>
      </c>
    </row>
    <row r="2166" spans="1:20" ht="23.25" customHeight="1" x14ac:dyDescent="0.25">
      <c r="A2166" s="68">
        <v>2165</v>
      </c>
      <c r="B2166" s="99">
        <v>243846</v>
      </c>
      <c r="C2166" s="68" t="s">
        <v>4101</v>
      </c>
      <c r="D2166" s="68" t="s">
        <v>4102</v>
      </c>
      <c r="E2166" s="68" t="s">
        <v>4110</v>
      </c>
      <c r="F2166" s="68" t="s">
        <v>4103</v>
      </c>
      <c r="G2166" s="68" t="s">
        <v>6582</v>
      </c>
      <c r="H2166" s="68" t="s">
        <v>4104</v>
      </c>
      <c r="I2166" s="68" t="s">
        <v>32670</v>
      </c>
      <c r="J2166" s="68" t="s">
        <v>32671</v>
      </c>
      <c r="K2166" s="68" t="s">
        <v>32672</v>
      </c>
      <c r="L2166" s="100" t="s">
        <v>32673</v>
      </c>
      <c r="N2166" s="68">
        <v>6.76</v>
      </c>
      <c r="O2166" s="68">
        <v>1110</v>
      </c>
      <c r="P2166" s="68">
        <v>16.649999999999999</v>
      </c>
      <c r="Q2166" s="68">
        <v>1.1655</v>
      </c>
      <c r="R2166" s="68">
        <v>0</v>
      </c>
      <c r="S2166" s="68">
        <v>80</v>
      </c>
      <c r="T2166" s="53">
        <v>97.82</v>
      </c>
    </row>
    <row r="2167" spans="1:20" ht="23.25" customHeight="1" x14ac:dyDescent="0.25">
      <c r="A2167" s="68">
        <v>2166</v>
      </c>
      <c r="B2167" s="99">
        <v>243846</v>
      </c>
      <c r="C2167" s="68" t="s">
        <v>4101</v>
      </c>
      <c r="D2167" s="68" t="s">
        <v>4102</v>
      </c>
      <c r="E2167" s="68" t="s">
        <v>4110</v>
      </c>
      <c r="F2167" s="68" t="s">
        <v>4103</v>
      </c>
      <c r="G2167" s="68" t="s">
        <v>6582</v>
      </c>
      <c r="H2167" s="68" t="s">
        <v>4104</v>
      </c>
      <c r="I2167" s="68" t="s">
        <v>32674</v>
      </c>
      <c r="J2167" s="68" t="s">
        <v>32623</v>
      </c>
      <c r="K2167" s="68" t="s">
        <v>32624</v>
      </c>
      <c r="L2167" s="100" t="s">
        <v>32625</v>
      </c>
      <c r="N2167" s="68">
        <v>0.57599999999999996</v>
      </c>
      <c r="O2167" s="68">
        <v>130</v>
      </c>
      <c r="P2167" s="68">
        <v>1.95</v>
      </c>
      <c r="Q2167" s="68">
        <v>0.13650000000000001</v>
      </c>
      <c r="R2167" s="68">
        <v>0</v>
      </c>
      <c r="S2167" s="68">
        <v>17</v>
      </c>
      <c r="T2167" s="53">
        <v>19.09</v>
      </c>
    </row>
    <row r="2168" spans="1:20" ht="23.25" customHeight="1" x14ac:dyDescent="0.25">
      <c r="A2168" s="68">
        <v>2167</v>
      </c>
      <c r="B2168" s="99">
        <v>243846</v>
      </c>
      <c r="C2168" s="68" t="s">
        <v>4101</v>
      </c>
      <c r="D2168" s="68" t="s">
        <v>4102</v>
      </c>
      <c r="E2168" s="68" t="s">
        <v>4110</v>
      </c>
      <c r="F2168" s="68" t="s">
        <v>4103</v>
      </c>
      <c r="G2168" s="68" t="s">
        <v>6582</v>
      </c>
      <c r="H2168" s="68" t="s">
        <v>4104</v>
      </c>
      <c r="I2168" s="68" t="s">
        <v>32675</v>
      </c>
      <c r="J2168" s="68" t="s">
        <v>32676</v>
      </c>
      <c r="K2168" s="68" t="s">
        <v>32677</v>
      </c>
      <c r="L2168" s="100" t="s">
        <v>32678</v>
      </c>
      <c r="N2168" s="68">
        <v>1.766</v>
      </c>
      <c r="O2168" s="68">
        <v>300</v>
      </c>
      <c r="P2168" s="68">
        <v>4.5</v>
      </c>
      <c r="Q2168" s="68">
        <v>0.315</v>
      </c>
      <c r="R2168" s="68">
        <v>0</v>
      </c>
      <c r="S2168" s="68">
        <v>22</v>
      </c>
      <c r="T2168" s="53">
        <v>26.82</v>
      </c>
    </row>
    <row r="2169" spans="1:20" ht="23.25" customHeight="1" x14ac:dyDescent="0.25">
      <c r="A2169" s="68">
        <v>2168</v>
      </c>
      <c r="B2169" s="99">
        <v>243846</v>
      </c>
      <c r="C2169" s="68" t="s">
        <v>4101</v>
      </c>
      <c r="D2169" s="68" t="s">
        <v>4102</v>
      </c>
      <c r="E2169" s="68" t="s">
        <v>4110</v>
      </c>
      <c r="F2169" s="68" t="s">
        <v>4103</v>
      </c>
      <c r="G2169" s="68" t="s">
        <v>6582</v>
      </c>
      <c r="H2169" s="68" t="s">
        <v>4104</v>
      </c>
      <c r="I2169" s="68" t="s">
        <v>32679</v>
      </c>
      <c r="J2169" s="68" t="s">
        <v>32680</v>
      </c>
      <c r="K2169" s="68" t="s">
        <v>32681</v>
      </c>
      <c r="L2169" s="100" t="s">
        <v>32682</v>
      </c>
      <c r="N2169" s="68">
        <v>0.67800000000000005</v>
      </c>
      <c r="O2169" s="68">
        <v>130</v>
      </c>
      <c r="P2169" s="68">
        <v>1.95</v>
      </c>
      <c r="Q2169" s="68">
        <v>0.13650000000000001</v>
      </c>
      <c r="R2169" s="68">
        <v>0</v>
      </c>
      <c r="S2169" s="68">
        <v>17</v>
      </c>
      <c r="T2169" s="53">
        <v>19.09</v>
      </c>
    </row>
    <row r="2170" spans="1:20" ht="23.25" customHeight="1" x14ac:dyDescent="0.25">
      <c r="A2170" s="68">
        <v>2169</v>
      </c>
      <c r="B2170" s="99">
        <v>243846</v>
      </c>
      <c r="C2170" s="68" t="s">
        <v>4101</v>
      </c>
      <c r="D2170" s="68" t="s">
        <v>4102</v>
      </c>
      <c r="E2170" s="68" t="s">
        <v>4110</v>
      </c>
      <c r="F2170" s="68" t="s">
        <v>4103</v>
      </c>
      <c r="G2170" s="68" t="s">
        <v>6582</v>
      </c>
      <c r="H2170" s="68" t="s">
        <v>4104</v>
      </c>
      <c r="I2170" s="68" t="s">
        <v>32683</v>
      </c>
      <c r="J2170" s="68" t="s">
        <v>32684</v>
      </c>
      <c r="K2170" s="68" t="s">
        <v>32685</v>
      </c>
      <c r="L2170" s="100" t="s">
        <v>32686</v>
      </c>
      <c r="N2170" s="68">
        <v>1.1659999999999999</v>
      </c>
      <c r="O2170" s="68">
        <v>230</v>
      </c>
      <c r="P2170" s="68">
        <v>3.45</v>
      </c>
      <c r="Q2170" s="68">
        <v>0.24149999999999999</v>
      </c>
      <c r="R2170" s="68">
        <v>0</v>
      </c>
      <c r="S2170" s="68">
        <v>22</v>
      </c>
      <c r="T2170" s="53">
        <v>25.69</v>
      </c>
    </row>
    <row r="2171" spans="1:20" ht="23.25" customHeight="1" x14ac:dyDescent="0.25">
      <c r="A2171" s="68">
        <v>2170</v>
      </c>
      <c r="B2171" s="99">
        <v>243846</v>
      </c>
      <c r="C2171" s="68" t="s">
        <v>4101</v>
      </c>
      <c r="D2171" s="68" t="s">
        <v>4102</v>
      </c>
      <c r="E2171" s="68" t="s">
        <v>4110</v>
      </c>
      <c r="F2171" s="68" t="s">
        <v>4103</v>
      </c>
      <c r="G2171" s="68" t="s">
        <v>6582</v>
      </c>
      <c r="H2171" s="68" t="s">
        <v>4104</v>
      </c>
      <c r="I2171" s="68" t="s">
        <v>32687</v>
      </c>
      <c r="J2171" s="68" t="s">
        <v>14703</v>
      </c>
      <c r="K2171" s="68" t="s">
        <v>14704</v>
      </c>
      <c r="L2171" s="100" t="s">
        <v>14705</v>
      </c>
      <c r="N2171" s="68">
        <v>1.75</v>
      </c>
      <c r="O2171" s="68">
        <v>300</v>
      </c>
      <c r="P2171" s="68">
        <v>4.5</v>
      </c>
      <c r="Q2171" s="68">
        <v>0.315</v>
      </c>
      <c r="R2171" s="68">
        <v>0</v>
      </c>
      <c r="S2171" s="68">
        <v>22</v>
      </c>
      <c r="T2171" s="53">
        <v>26.82</v>
      </c>
    </row>
    <row r="2172" spans="1:20" ht="23.25" customHeight="1" x14ac:dyDescent="0.25">
      <c r="A2172" s="68">
        <v>2171</v>
      </c>
      <c r="B2172" s="99">
        <v>243846</v>
      </c>
      <c r="C2172" s="68" t="s">
        <v>4101</v>
      </c>
      <c r="D2172" s="68" t="s">
        <v>4102</v>
      </c>
      <c r="E2172" s="68" t="s">
        <v>4110</v>
      </c>
      <c r="F2172" s="68" t="s">
        <v>4103</v>
      </c>
      <c r="G2172" s="68" t="s">
        <v>6582</v>
      </c>
      <c r="H2172" s="68" t="s">
        <v>4104</v>
      </c>
      <c r="I2172" s="68" t="s">
        <v>32688</v>
      </c>
      <c r="J2172" s="68" t="s">
        <v>32689</v>
      </c>
      <c r="K2172" s="68" t="s">
        <v>32690</v>
      </c>
      <c r="L2172" s="100" t="s">
        <v>32691</v>
      </c>
      <c r="N2172" s="68">
        <v>1.762</v>
      </c>
      <c r="O2172" s="68">
        <v>300</v>
      </c>
      <c r="P2172" s="68">
        <v>4.5</v>
      </c>
      <c r="Q2172" s="68">
        <v>0.315</v>
      </c>
      <c r="R2172" s="68">
        <v>0</v>
      </c>
      <c r="S2172" s="68">
        <v>22</v>
      </c>
      <c r="T2172" s="53">
        <v>26.82</v>
      </c>
    </row>
    <row r="2173" spans="1:20" ht="23.25" customHeight="1" x14ac:dyDescent="0.25">
      <c r="A2173" s="68">
        <v>2172</v>
      </c>
      <c r="B2173" s="99">
        <v>243846</v>
      </c>
      <c r="C2173" s="68" t="s">
        <v>4101</v>
      </c>
      <c r="D2173" s="68" t="s">
        <v>4102</v>
      </c>
      <c r="E2173" s="68" t="s">
        <v>4110</v>
      </c>
      <c r="F2173" s="68" t="s">
        <v>4103</v>
      </c>
      <c r="G2173" s="68" t="s">
        <v>6582</v>
      </c>
      <c r="H2173" s="68" t="s">
        <v>4104</v>
      </c>
      <c r="I2173" s="68" t="s">
        <v>32692</v>
      </c>
      <c r="J2173" s="68" t="s">
        <v>12238</v>
      </c>
      <c r="K2173" s="68" t="s">
        <v>12239</v>
      </c>
      <c r="L2173" s="100" t="s">
        <v>12240</v>
      </c>
      <c r="N2173" s="68">
        <v>0.72199999999999998</v>
      </c>
      <c r="O2173" s="68">
        <v>130</v>
      </c>
      <c r="P2173" s="68">
        <v>1.95</v>
      </c>
      <c r="Q2173" s="68">
        <v>0.13650000000000001</v>
      </c>
      <c r="R2173" s="68">
        <v>0</v>
      </c>
      <c r="S2173" s="68">
        <v>17</v>
      </c>
      <c r="T2173" s="53">
        <v>19.09</v>
      </c>
    </row>
    <row r="2174" spans="1:20" ht="23.25" customHeight="1" x14ac:dyDescent="0.25">
      <c r="A2174" s="68">
        <v>2173</v>
      </c>
      <c r="B2174" s="99">
        <v>243846</v>
      </c>
      <c r="C2174" s="68" t="s">
        <v>4101</v>
      </c>
      <c r="D2174" s="68" t="s">
        <v>4102</v>
      </c>
      <c r="E2174" s="68" t="s">
        <v>4110</v>
      </c>
      <c r="F2174" s="68" t="s">
        <v>4103</v>
      </c>
      <c r="G2174" s="68" t="s">
        <v>6582</v>
      </c>
      <c r="H2174" s="68" t="s">
        <v>4104</v>
      </c>
      <c r="I2174" s="68" t="s">
        <v>32693</v>
      </c>
      <c r="J2174" s="68" t="s">
        <v>32694</v>
      </c>
      <c r="K2174" s="68" t="s">
        <v>32695</v>
      </c>
      <c r="L2174" s="100" t="s">
        <v>32696</v>
      </c>
      <c r="N2174" s="68">
        <v>1.1200000000000001</v>
      </c>
      <c r="O2174" s="68">
        <v>430</v>
      </c>
      <c r="P2174" s="68">
        <v>6.45</v>
      </c>
      <c r="Q2174" s="68">
        <v>0.45150000000000001</v>
      </c>
      <c r="R2174" s="68">
        <v>0</v>
      </c>
      <c r="S2174" s="68">
        <v>22</v>
      </c>
      <c r="T2174" s="53">
        <v>28.9</v>
      </c>
    </row>
    <row r="2175" spans="1:20" ht="23.25" customHeight="1" x14ac:dyDescent="0.25">
      <c r="A2175" s="68">
        <v>2174</v>
      </c>
      <c r="B2175" s="99">
        <v>243846</v>
      </c>
      <c r="C2175" s="68" t="s">
        <v>4101</v>
      </c>
      <c r="D2175" s="68" t="s">
        <v>4102</v>
      </c>
      <c r="E2175" s="68" t="s">
        <v>4110</v>
      </c>
      <c r="F2175" s="68" t="s">
        <v>4103</v>
      </c>
      <c r="G2175" s="68" t="s">
        <v>6582</v>
      </c>
      <c r="H2175" s="68" t="s">
        <v>4104</v>
      </c>
      <c r="I2175" s="68" t="s">
        <v>32697</v>
      </c>
      <c r="J2175" s="68" t="s">
        <v>28902</v>
      </c>
      <c r="K2175" s="68" t="s">
        <v>28903</v>
      </c>
      <c r="L2175" s="100" t="s">
        <v>28904</v>
      </c>
      <c r="N2175" s="68">
        <v>1.77</v>
      </c>
      <c r="O2175" s="68">
        <v>300</v>
      </c>
      <c r="P2175" s="68">
        <v>4.5</v>
      </c>
      <c r="Q2175" s="68">
        <v>0.315</v>
      </c>
      <c r="R2175" s="68">
        <v>0</v>
      </c>
      <c r="S2175" s="68">
        <v>22</v>
      </c>
      <c r="T2175" s="53">
        <v>26.82</v>
      </c>
    </row>
    <row r="2176" spans="1:20" ht="23.25" customHeight="1" x14ac:dyDescent="0.25">
      <c r="A2176" s="68">
        <v>2175</v>
      </c>
      <c r="B2176" s="99">
        <v>243846</v>
      </c>
      <c r="C2176" s="68" t="s">
        <v>4101</v>
      </c>
      <c r="D2176" s="68" t="s">
        <v>4102</v>
      </c>
      <c r="E2176" s="68" t="s">
        <v>4110</v>
      </c>
      <c r="F2176" s="68" t="s">
        <v>4103</v>
      </c>
      <c r="G2176" s="68" t="s">
        <v>6582</v>
      </c>
      <c r="H2176" s="68" t="s">
        <v>4104</v>
      </c>
      <c r="I2176" s="68" t="s">
        <v>32698</v>
      </c>
      <c r="J2176" s="68" t="s">
        <v>32699</v>
      </c>
      <c r="K2176" s="68" t="s">
        <v>32700</v>
      </c>
      <c r="L2176" s="100" t="s">
        <v>32701</v>
      </c>
      <c r="N2176" s="68">
        <v>0.56399999999999995</v>
      </c>
      <c r="O2176" s="68">
        <v>130</v>
      </c>
      <c r="P2176" s="68">
        <v>1.95</v>
      </c>
      <c r="Q2176" s="68">
        <v>0.13650000000000001</v>
      </c>
      <c r="R2176" s="68">
        <v>0</v>
      </c>
      <c r="S2176" s="68">
        <v>17</v>
      </c>
      <c r="T2176" s="53">
        <v>19.09</v>
      </c>
    </row>
    <row r="2177" spans="1:20" ht="23.25" customHeight="1" x14ac:dyDescent="0.25">
      <c r="A2177" s="68">
        <v>2176</v>
      </c>
      <c r="B2177" s="99">
        <v>243846</v>
      </c>
      <c r="C2177" s="68" t="s">
        <v>4101</v>
      </c>
      <c r="D2177" s="68" t="s">
        <v>4102</v>
      </c>
      <c r="E2177" s="68" t="s">
        <v>4110</v>
      </c>
      <c r="F2177" s="68" t="s">
        <v>4103</v>
      </c>
      <c r="G2177" s="68" t="s">
        <v>6582</v>
      </c>
      <c r="H2177" s="68" t="s">
        <v>4104</v>
      </c>
      <c r="I2177" s="68" t="s">
        <v>32702</v>
      </c>
      <c r="J2177" s="68" t="s">
        <v>32703</v>
      </c>
      <c r="K2177" s="68" t="s">
        <v>32704</v>
      </c>
      <c r="L2177" s="100" t="s">
        <v>32705</v>
      </c>
      <c r="N2177" s="68">
        <v>2.3919999999999999</v>
      </c>
      <c r="O2177" s="68">
        <v>400</v>
      </c>
      <c r="P2177" s="68">
        <v>6</v>
      </c>
      <c r="Q2177" s="68">
        <v>0.42</v>
      </c>
      <c r="R2177" s="68">
        <v>0</v>
      </c>
      <c r="S2177" s="68">
        <v>37</v>
      </c>
      <c r="T2177" s="53">
        <v>43.42</v>
      </c>
    </row>
    <row r="2178" spans="1:20" ht="23.25" customHeight="1" x14ac:dyDescent="0.25">
      <c r="A2178" s="68">
        <v>2177</v>
      </c>
      <c r="B2178" s="99">
        <v>243846</v>
      </c>
      <c r="C2178" s="68" t="s">
        <v>4101</v>
      </c>
      <c r="D2178" s="68" t="s">
        <v>4102</v>
      </c>
      <c r="E2178" s="68" t="s">
        <v>4110</v>
      </c>
      <c r="F2178" s="68" t="s">
        <v>4103</v>
      </c>
      <c r="G2178" s="68" t="s">
        <v>6582</v>
      </c>
      <c r="H2178" s="68" t="s">
        <v>4104</v>
      </c>
      <c r="I2178" s="68" t="s">
        <v>32706</v>
      </c>
      <c r="J2178" s="68" t="s">
        <v>2806</v>
      </c>
      <c r="K2178" s="68" t="s">
        <v>11621</v>
      </c>
      <c r="L2178" s="100" t="s">
        <v>11622</v>
      </c>
      <c r="N2178" s="68">
        <v>1.266</v>
      </c>
      <c r="O2178" s="68">
        <v>230</v>
      </c>
      <c r="P2178" s="68">
        <v>3.45</v>
      </c>
      <c r="Q2178" s="68">
        <v>0.24149999999999999</v>
      </c>
      <c r="R2178" s="68">
        <v>0</v>
      </c>
      <c r="S2178" s="68">
        <v>22</v>
      </c>
      <c r="T2178" s="53">
        <v>25.69</v>
      </c>
    </row>
    <row r="2179" spans="1:20" ht="23.25" customHeight="1" x14ac:dyDescent="0.25">
      <c r="A2179" s="68">
        <v>2178</v>
      </c>
      <c r="B2179" s="99">
        <v>243846</v>
      </c>
      <c r="C2179" s="68" t="s">
        <v>4101</v>
      </c>
      <c r="D2179" s="68" t="s">
        <v>4102</v>
      </c>
      <c r="E2179" s="68" t="s">
        <v>4110</v>
      </c>
      <c r="F2179" s="68" t="s">
        <v>4103</v>
      </c>
      <c r="G2179" s="68" t="s">
        <v>6582</v>
      </c>
      <c r="H2179" s="68" t="s">
        <v>4104</v>
      </c>
      <c r="I2179" s="68" t="s">
        <v>32707</v>
      </c>
      <c r="J2179" s="68" t="s">
        <v>32708</v>
      </c>
      <c r="K2179" s="68" t="s">
        <v>32709</v>
      </c>
      <c r="L2179" s="100" t="s">
        <v>32710</v>
      </c>
      <c r="N2179" s="68">
        <v>1.708</v>
      </c>
      <c r="O2179" s="68">
        <v>330</v>
      </c>
      <c r="P2179" s="68">
        <v>4.95</v>
      </c>
      <c r="Q2179" s="68">
        <v>0.34649999999999997</v>
      </c>
      <c r="R2179" s="68">
        <v>0</v>
      </c>
      <c r="S2179" s="68">
        <v>22</v>
      </c>
      <c r="T2179" s="53">
        <v>27.3</v>
      </c>
    </row>
    <row r="2180" spans="1:20" ht="23.25" customHeight="1" x14ac:dyDescent="0.25">
      <c r="A2180" s="68">
        <v>2179</v>
      </c>
      <c r="B2180" s="99">
        <v>243846</v>
      </c>
      <c r="C2180" s="68" t="s">
        <v>4101</v>
      </c>
      <c r="D2180" s="68" t="s">
        <v>4102</v>
      </c>
      <c r="E2180" s="68" t="s">
        <v>4110</v>
      </c>
      <c r="F2180" s="68" t="s">
        <v>4103</v>
      </c>
      <c r="G2180" s="68" t="s">
        <v>6582</v>
      </c>
      <c r="H2180" s="68" t="s">
        <v>4104</v>
      </c>
      <c r="I2180" s="68" t="s">
        <v>32711</v>
      </c>
      <c r="J2180" s="68" t="s">
        <v>32712</v>
      </c>
      <c r="K2180" s="68" t="s">
        <v>32713</v>
      </c>
      <c r="L2180" s="100" t="s">
        <v>32714</v>
      </c>
      <c r="N2180" s="68">
        <v>0.66200000000000003</v>
      </c>
      <c r="O2180" s="68">
        <v>130</v>
      </c>
      <c r="P2180" s="68">
        <v>1.95</v>
      </c>
      <c r="Q2180" s="68">
        <v>0.13650000000000001</v>
      </c>
      <c r="R2180" s="68">
        <v>0</v>
      </c>
      <c r="S2180" s="68">
        <v>17</v>
      </c>
      <c r="T2180" s="53">
        <v>19.09</v>
      </c>
    </row>
    <row r="2181" spans="1:20" ht="23.25" customHeight="1" x14ac:dyDescent="0.25">
      <c r="A2181" s="68">
        <v>2180</v>
      </c>
      <c r="B2181" s="99">
        <v>243846</v>
      </c>
      <c r="C2181" s="68" t="s">
        <v>4101</v>
      </c>
      <c r="D2181" s="68" t="s">
        <v>4102</v>
      </c>
      <c r="E2181" s="68" t="s">
        <v>4110</v>
      </c>
      <c r="F2181" s="68" t="s">
        <v>4103</v>
      </c>
      <c r="G2181" s="68" t="s">
        <v>6582</v>
      </c>
      <c r="H2181" s="68" t="s">
        <v>4104</v>
      </c>
      <c r="I2181" s="68" t="s">
        <v>32715</v>
      </c>
      <c r="J2181" s="68" t="s">
        <v>32716</v>
      </c>
      <c r="K2181" s="68" t="s">
        <v>32717</v>
      </c>
      <c r="L2181" s="100" t="s">
        <v>32718</v>
      </c>
      <c r="N2181" s="68">
        <v>0.69399999999999995</v>
      </c>
      <c r="O2181" s="68">
        <v>130</v>
      </c>
      <c r="P2181" s="68">
        <v>1.95</v>
      </c>
      <c r="Q2181" s="68">
        <v>0.13650000000000001</v>
      </c>
      <c r="R2181" s="68">
        <v>0</v>
      </c>
      <c r="S2181" s="68">
        <v>17</v>
      </c>
      <c r="T2181" s="53">
        <v>19.09</v>
      </c>
    </row>
    <row r="2182" spans="1:20" ht="23.25" customHeight="1" x14ac:dyDescent="0.25">
      <c r="A2182" s="68">
        <v>2181</v>
      </c>
      <c r="B2182" s="99">
        <v>243846</v>
      </c>
      <c r="C2182" s="68" t="s">
        <v>4101</v>
      </c>
      <c r="D2182" s="68" t="s">
        <v>4102</v>
      </c>
      <c r="E2182" s="68" t="s">
        <v>4110</v>
      </c>
      <c r="F2182" s="68" t="s">
        <v>4103</v>
      </c>
      <c r="G2182" s="68" t="s">
        <v>6582</v>
      </c>
      <c r="H2182" s="68" t="s">
        <v>4104</v>
      </c>
      <c r="I2182" s="68" t="s">
        <v>32719</v>
      </c>
      <c r="J2182" s="68" t="s">
        <v>32720</v>
      </c>
      <c r="K2182" s="68" t="s">
        <v>32721</v>
      </c>
      <c r="L2182" s="100" t="s">
        <v>32722</v>
      </c>
      <c r="N2182" s="68">
        <v>1.1579999999999999</v>
      </c>
      <c r="O2182" s="68">
        <v>230</v>
      </c>
      <c r="P2182" s="68">
        <v>3.45</v>
      </c>
      <c r="Q2182" s="68">
        <v>0.24149999999999999</v>
      </c>
      <c r="R2182" s="68">
        <v>0</v>
      </c>
      <c r="S2182" s="68">
        <v>22</v>
      </c>
      <c r="T2182" s="53">
        <v>25.69</v>
      </c>
    </row>
    <row r="2183" spans="1:20" ht="23.25" customHeight="1" x14ac:dyDescent="0.25">
      <c r="A2183" s="68">
        <v>2182</v>
      </c>
      <c r="B2183" s="99">
        <v>243846</v>
      </c>
      <c r="C2183" s="68" t="s">
        <v>4101</v>
      </c>
      <c r="D2183" s="68" t="s">
        <v>4102</v>
      </c>
      <c r="E2183" s="68" t="s">
        <v>4110</v>
      </c>
      <c r="F2183" s="68" t="s">
        <v>4103</v>
      </c>
      <c r="G2183" s="68" t="s">
        <v>6582</v>
      </c>
      <c r="H2183" s="68" t="s">
        <v>4104</v>
      </c>
      <c r="I2183" s="68" t="s">
        <v>32723</v>
      </c>
      <c r="J2183" s="68" t="s">
        <v>32724</v>
      </c>
      <c r="K2183" s="68" t="s">
        <v>32725</v>
      </c>
      <c r="L2183" s="100" t="s">
        <v>32726</v>
      </c>
      <c r="N2183" s="68">
        <v>0.66</v>
      </c>
      <c r="O2183" s="68">
        <v>130</v>
      </c>
      <c r="P2183" s="68">
        <v>1.95</v>
      </c>
      <c r="Q2183" s="68">
        <v>0.13650000000000001</v>
      </c>
      <c r="R2183" s="68">
        <v>0</v>
      </c>
      <c r="S2183" s="68">
        <v>17</v>
      </c>
      <c r="T2183" s="53">
        <v>19.09</v>
      </c>
    </row>
    <row r="2184" spans="1:20" ht="23.25" customHeight="1" x14ac:dyDescent="0.25">
      <c r="A2184" s="68">
        <v>2183</v>
      </c>
      <c r="B2184" s="99">
        <v>243846</v>
      </c>
      <c r="C2184" s="68" t="s">
        <v>4101</v>
      </c>
      <c r="D2184" s="68" t="s">
        <v>4102</v>
      </c>
      <c r="E2184" s="68" t="s">
        <v>4110</v>
      </c>
      <c r="F2184" s="68" t="s">
        <v>4103</v>
      </c>
      <c r="G2184" s="68" t="s">
        <v>6582</v>
      </c>
      <c r="H2184" s="68" t="s">
        <v>4104</v>
      </c>
      <c r="I2184" s="68" t="s">
        <v>32727</v>
      </c>
      <c r="J2184" s="68" t="s">
        <v>11246</v>
      </c>
      <c r="K2184" s="68" t="s">
        <v>32728</v>
      </c>
      <c r="L2184" s="100" t="s">
        <v>32729</v>
      </c>
      <c r="N2184" s="68">
        <v>1.746</v>
      </c>
      <c r="O2184" s="68">
        <v>300</v>
      </c>
      <c r="P2184" s="68">
        <v>4.5</v>
      </c>
      <c r="Q2184" s="68">
        <v>0.315</v>
      </c>
      <c r="R2184" s="68">
        <v>0</v>
      </c>
      <c r="S2184" s="68">
        <v>22</v>
      </c>
      <c r="T2184" s="53">
        <v>26.82</v>
      </c>
    </row>
    <row r="2185" spans="1:20" ht="23.25" customHeight="1" x14ac:dyDescent="0.25">
      <c r="A2185" s="68">
        <v>2184</v>
      </c>
      <c r="B2185" s="99">
        <v>243846</v>
      </c>
      <c r="C2185" s="68" t="s">
        <v>4101</v>
      </c>
      <c r="D2185" s="68" t="s">
        <v>4102</v>
      </c>
      <c r="E2185" s="68" t="s">
        <v>4110</v>
      </c>
      <c r="F2185" s="68" t="s">
        <v>4103</v>
      </c>
      <c r="G2185" s="68" t="s">
        <v>6582</v>
      </c>
      <c r="H2185" s="68" t="s">
        <v>4104</v>
      </c>
      <c r="I2185" s="68" t="s">
        <v>32730</v>
      </c>
      <c r="J2185" s="68" t="s">
        <v>32731</v>
      </c>
      <c r="K2185" s="68" t="s">
        <v>32732</v>
      </c>
      <c r="L2185" s="100" t="s">
        <v>32733</v>
      </c>
      <c r="N2185" s="68">
        <v>1.752</v>
      </c>
      <c r="O2185" s="68">
        <v>300</v>
      </c>
      <c r="P2185" s="68">
        <v>4.5</v>
      </c>
      <c r="Q2185" s="68">
        <v>0.315</v>
      </c>
      <c r="R2185" s="68">
        <v>0</v>
      </c>
      <c r="S2185" s="68">
        <v>22</v>
      </c>
      <c r="T2185" s="53">
        <v>26.82</v>
      </c>
    </row>
    <row r="2186" spans="1:20" ht="23.25" customHeight="1" x14ac:dyDescent="0.25">
      <c r="A2186" s="68">
        <v>2185</v>
      </c>
      <c r="B2186" s="99">
        <v>243846</v>
      </c>
      <c r="C2186" s="68" t="s">
        <v>4101</v>
      </c>
      <c r="D2186" s="68" t="s">
        <v>4102</v>
      </c>
      <c r="E2186" s="68" t="s">
        <v>4110</v>
      </c>
      <c r="F2186" s="68" t="s">
        <v>4103</v>
      </c>
      <c r="G2186" s="68" t="s">
        <v>6582</v>
      </c>
      <c r="H2186" s="68" t="s">
        <v>4104</v>
      </c>
      <c r="I2186" s="68" t="s">
        <v>32734</v>
      </c>
      <c r="J2186" s="68" t="s">
        <v>22848</v>
      </c>
      <c r="K2186" s="68" t="s">
        <v>22849</v>
      </c>
      <c r="L2186" s="100" t="s">
        <v>32735</v>
      </c>
      <c r="N2186" s="68">
        <v>0.53600000000000003</v>
      </c>
      <c r="O2186" s="68">
        <v>0</v>
      </c>
      <c r="P2186" s="68">
        <v>0</v>
      </c>
      <c r="Q2186" s="68">
        <v>0</v>
      </c>
      <c r="R2186" s="68">
        <v>0</v>
      </c>
      <c r="S2186" s="68">
        <v>17</v>
      </c>
      <c r="T2186" s="53">
        <v>17</v>
      </c>
    </row>
    <row r="2187" spans="1:20" ht="23.25" customHeight="1" x14ac:dyDescent="0.25">
      <c r="A2187" s="68">
        <v>2186</v>
      </c>
      <c r="B2187" s="99">
        <v>243846</v>
      </c>
      <c r="C2187" s="68" t="s">
        <v>4101</v>
      </c>
      <c r="D2187" s="68" t="s">
        <v>4102</v>
      </c>
      <c r="E2187" s="68" t="s">
        <v>4110</v>
      </c>
      <c r="F2187" s="68" t="s">
        <v>4103</v>
      </c>
      <c r="G2187" s="68" t="s">
        <v>6582</v>
      </c>
      <c r="H2187" s="68" t="s">
        <v>4104</v>
      </c>
      <c r="I2187" s="68" t="s">
        <v>32736</v>
      </c>
      <c r="J2187" s="68" t="s">
        <v>23917</v>
      </c>
      <c r="K2187" s="68" t="s">
        <v>26115</v>
      </c>
      <c r="L2187" s="100" t="s">
        <v>26116</v>
      </c>
      <c r="N2187" s="68">
        <v>1.248</v>
      </c>
      <c r="O2187" s="68">
        <v>0</v>
      </c>
      <c r="P2187" s="68">
        <v>0</v>
      </c>
      <c r="Q2187" s="68">
        <v>0</v>
      </c>
      <c r="R2187" s="68">
        <v>0</v>
      </c>
      <c r="S2187" s="68">
        <v>22</v>
      </c>
      <c r="T2187" s="53">
        <v>22</v>
      </c>
    </row>
    <row r="2188" spans="1:20" ht="23.25" customHeight="1" x14ac:dyDescent="0.25">
      <c r="A2188" s="68">
        <v>2187</v>
      </c>
      <c r="B2188" s="99">
        <v>243846</v>
      </c>
      <c r="C2188" s="68" t="s">
        <v>4101</v>
      </c>
      <c r="D2188" s="68" t="s">
        <v>4102</v>
      </c>
      <c r="E2188" s="68" t="s">
        <v>4110</v>
      </c>
      <c r="F2188" s="68" t="s">
        <v>4103</v>
      </c>
      <c r="G2188" s="68" t="s">
        <v>6582</v>
      </c>
      <c r="H2188" s="68" t="s">
        <v>4104</v>
      </c>
      <c r="I2188" s="68" t="s">
        <v>32737</v>
      </c>
      <c r="J2188" s="68" t="s">
        <v>13293</v>
      </c>
      <c r="K2188" s="68" t="s">
        <v>13294</v>
      </c>
      <c r="L2188" s="100" t="s">
        <v>13295</v>
      </c>
      <c r="N2188" s="68">
        <v>2.3780000000000001</v>
      </c>
      <c r="O2188" s="68">
        <v>0</v>
      </c>
      <c r="P2188" s="68">
        <v>0</v>
      </c>
      <c r="Q2188" s="68">
        <v>0</v>
      </c>
      <c r="R2188" s="68">
        <v>0</v>
      </c>
      <c r="S2188" s="68">
        <v>37</v>
      </c>
      <c r="T2188" s="53">
        <v>37</v>
      </c>
    </row>
    <row r="2189" spans="1:20" ht="23.25" customHeight="1" x14ac:dyDescent="0.25">
      <c r="A2189" s="68">
        <v>2188</v>
      </c>
      <c r="B2189" s="99">
        <v>243846</v>
      </c>
      <c r="C2189" s="68" t="s">
        <v>4101</v>
      </c>
      <c r="D2189" s="68" t="s">
        <v>4102</v>
      </c>
      <c r="E2189" s="68" t="s">
        <v>4110</v>
      </c>
      <c r="F2189" s="68" t="s">
        <v>4103</v>
      </c>
      <c r="G2189" s="68" t="s">
        <v>6582</v>
      </c>
      <c r="H2189" s="68" t="s">
        <v>4104</v>
      </c>
      <c r="I2189" s="68" t="s">
        <v>32738</v>
      </c>
      <c r="J2189" s="68" t="s">
        <v>32739</v>
      </c>
      <c r="K2189" s="68" t="s">
        <v>32740</v>
      </c>
      <c r="L2189" s="100" t="s">
        <v>32741</v>
      </c>
      <c r="N2189" s="68">
        <v>0.67600000000000005</v>
      </c>
      <c r="O2189" s="68">
        <v>0</v>
      </c>
      <c r="P2189" s="68">
        <v>0</v>
      </c>
      <c r="Q2189" s="68">
        <v>0</v>
      </c>
      <c r="R2189" s="68">
        <v>0</v>
      </c>
      <c r="S2189" s="68">
        <v>17</v>
      </c>
      <c r="T2189" s="53">
        <v>17</v>
      </c>
    </row>
    <row r="2190" spans="1:20" ht="23.25" customHeight="1" x14ac:dyDescent="0.25">
      <c r="A2190" s="68">
        <v>2189</v>
      </c>
      <c r="B2190" s="99">
        <v>243846</v>
      </c>
      <c r="C2190" s="68" t="s">
        <v>4101</v>
      </c>
      <c r="D2190" s="68" t="s">
        <v>4102</v>
      </c>
      <c r="E2190" s="68" t="s">
        <v>4110</v>
      </c>
      <c r="F2190" s="68" t="s">
        <v>4103</v>
      </c>
      <c r="G2190" s="68" t="s">
        <v>6582</v>
      </c>
      <c r="H2190" s="68" t="s">
        <v>4104</v>
      </c>
      <c r="I2190" s="68" t="s">
        <v>32742</v>
      </c>
      <c r="J2190" s="68" t="s">
        <v>32743</v>
      </c>
      <c r="K2190" s="68" t="s">
        <v>13123</v>
      </c>
      <c r="L2190" s="100" t="s">
        <v>32744</v>
      </c>
      <c r="N2190" s="68">
        <v>1.196</v>
      </c>
      <c r="O2190" s="68">
        <v>0</v>
      </c>
      <c r="P2190" s="68">
        <v>0</v>
      </c>
      <c r="Q2190" s="68">
        <v>0</v>
      </c>
      <c r="R2190" s="68">
        <v>0</v>
      </c>
      <c r="S2190" s="68">
        <v>22</v>
      </c>
      <c r="T2190" s="53">
        <v>22</v>
      </c>
    </row>
    <row r="2191" spans="1:20" ht="23.25" customHeight="1" x14ac:dyDescent="0.25">
      <c r="A2191" s="68">
        <v>2190</v>
      </c>
      <c r="B2191" s="99">
        <v>243846</v>
      </c>
      <c r="C2191" s="68" t="s">
        <v>4101</v>
      </c>
      <c r="D2191" s="68" t="s">
        <v>4102</v>
      </c>
      <c r="E2191" s="68" t="s">
        <v>4110</v>
      </c>
      <c r="F2191" s="68" t="s">
        <v>4103</v>
      </c>
      <c r="G2191" s="68" t="s">
        <v>6582</v>
      </c>
      <c r="H2191" s="68" t="s">
        <v>4104</v>
      </c>
      <c r="I2191" s="68" t="s">
        <v>32745</v>
      </c>
      <c r="J2191" s="68" t="s">
        <v>32746</v>
      </c>
      <c r="K2191" s="68" t="s">
        <v>32747</v>
      </c>
      <c r="L2191" s="100" t="s">
        <v>32748</v>
      </c>
      <c r="N2191" s="68">
        <v>0.69599999999999995</v>
      </c>
      <c r="O2191" s="68">
        <v>0</v>
      </c>
      <c r="P2191" s="68">
        <v>0</v>
      </c>
      <c r="Q2191" s="68">
        <v>0</v>
      </c>
      <c r="R2191" s="68">
        <v>0</v>
      </c>
      <c r="S2191" s="68">
        <v>17</v>
      </c>
      <c r="T2191" s="53">
        <v>17</v>
      </c>
    </row>
    <row r="2192" spans="1:20" ht="23.25" customHeight="1" x14ac:dyDescent="0.25">
      <c r="A2192" s="68">
        <v>2191</v>
      </c>
      <c r="B2192" s="99">
        <v>243846</v>
      </c>
      <c r="C2192" s="68" t="s">
        <v>4101</v>
      </c>
      <c r="D2192" s="68" t="s">
        <v>4102</v>
      </c>
      <c r="E2192" s="68" t="s">
        <v>4110</v>
      </c>
      <c r="F2192" s="68" t="s">
        <v>4103</v>
      </c>
      <c r="G2192" s="68" t="s">
        <v>6582</v>
      </c>
      <c r="H2192" s="68" t="s">
        <v>4104</v>
      </c>
      <c r="I2192" s="68" t="s">
        <v>32749</v>
      </c>
      <c r="J2192" s="68" t="s">
        <v>18787</v>
      </c>
      <c r="K2192" s="68" t="s">
        <v>6405</v>
      </c>
      <c r="L2192" s="100" t="s">
        <v>18788</v>
      </c>
      <c r="N2192" s="68">
        <v>1.248</v>
      </c>
      <c r="O2192" s="68">
        <v>0</v>
      </c>
      <c r="P2192" s="68">
        <v>0</v>
      </c>
      <c r="Q2192" s="68">
        <v>0</v>
      </c>
      <c r="R2192" s="68">
        <v>0</v>
      </c>
      <c r="S2192" s="68">
        <v>22</v>
      </c>
      <c r="T2192" s="53">
        <v>22</v>
      </c>
    </row>
    <row r="2193" spans="1:20" ht="23.25" customHeight="1" x14ac:dyDescent="0.25">
      <c r="A2193" s="68">
        <v>2192</v>
      </c>
      <c r="B2193" s="99">
        <v>243846</v>
      </c>
      <c r="C2193" s="68" t="s">
        <v>4101</v>
      </c>
      <c r="D2193" s="68" t="s">
        <v>4102</v>
      </c>
      <c r="E2193" s="68" t="s">
        <v>4110</v>
      </c>
      <c r="F2193" s="68" t="s">
        <v>4103</v>
      </c>
      <c r="G2193" s="68" t="s">
        <v>6582</v>
      </c>
      <c r="H2193" s="68" t="s">
        <v>4104</v>
      </c>
      <c r="I2193" s="68" t="s">
        <v>32750</v>
      </c>
      <c r="J2193" s="68" t="s">
        <v>32751</v>
      </c>
      <c r="K2193" s="68" t="s">
        <v>32752</v>
      </c>
      <c r="L2193" s="100" t="s">
        <v>32753</v>
      </c>
      <c r="N2193" s="68">
        <v>1.242</v>
      </c>
      <c r="O2193" s="68">
        <v>0</v>
      </c>
      <c r="P2193" s="68">
        <v>0</v>
      </c>
      <c r="Q2193" s="68">
        <v>0</v>
      </c>
      <c r="R2193" s="68">
        <v>0</v>
      </c>
      <c r="S2193" s="68">
        <v>22</v>
      </c>
      <c r="T2193" s="53">
        <v>22</v>
      </c>
    </row>
    <row r="2194" spans="1:20" ht="23.25" customHeight="1" x14ac:dyDescent="0.25">
      <c r="A2194" s="68">
        <v>2193</v>
      </c>
      <c r="B2194" s="99">
        <v>243846</v>
      </c>
      <c r="C2194" s="68" t="s">
        <v>4101</v>
      </c>
      <c r="D2194" s="68" t="s">
        <v>4102</v>
      </c>
      <c r="E2194" s="68" t="s">
        <v>4110</v>
      </c>
      <c r="F2194" s="68" t="s">
        <v>4103</v>
      </c>
      <c r="G2194" s="68" t="s">
        <v>6582</v>
      </c>
      <c r="H2194" s="68" t="s">
        <v>4104</v>
      </c>
      <c r="I2194" s="68" t="s">
        <v>32754</v>
      </c>
      <c r="J2194" s="68" t="s">
        <v>32755</v>
      </c>
      <c r="K2194" s="68" t="s">
        <v>32756</v>
      </c>
      <c r="L2194" s="100" t="s">
        <v>32757</v>
      </c>
      <c r="N2194" s="68">
        <v>0.46600000000000003</v>
      </c>
      <c r="O2194" s="68">
        <v>0</v>
      </c>
      <c r="P2194" s="68">
        <v>0</v>
      </c>
      <c r="Q2194" s="68">
        <v>0</v>
      </c>
      <c r="R2194" s="68">
        <v>0</v>
      </c>
      <c r="S2194" s="68">
        <v>17</v>
      </c>
      <c r="T2194" s="53">
        <v>17</v>
      </c>
    </row>
    <row r="2195" spans="1:20" ht="23.25" customHeight="1" x14ac:dyDescent="0.25">
      <c r="A2195" s="68">
        <v>2194</v>
      </c>
      <c r="B2195" s="99">
        <v>243846</v>
      </c>
      <c r="C2195" s="68" t="s">
        <v>4101</v>
      </c>
      <c r="D2195" s="68" t="s">
        <v>4102</v>
      </c>
      <c r="E2195" s="68" t="s">
        <v>4110</v>
      </c>
      <c r="F2195" s="68" t="s">
        <v>4103</v>
      </c>
      <c r="G2195" s="68" t="s">
        <v>6582</v>
      </c>
      <c r="H2195" s="68" t="s">
        <v>4104</v>
      </c>
      <c r="I2195" s="68" t="s">
        <v>32758</v>
      </c>
      <c r="J2195" s="68" t="s">
        <v>32759</v>
      </c>
      <c r="K2195" s="68" t="s">
        <v>32760</v>
      </c>
      <c r="L2195" s="100" t="s">
        <v>32761</v>
      </c>
      <c r="N2195" s="68">
        <v>1.1379999999999999</v>
      </c>
      <c r="O2195" s="68">
        <v>0</v>
      </c>
      <c r="P2195" s="68">
        <v>0</v>
      </c>
      <c r="Q2195" s="68">
        <v>0</v>
      </c>
      <c r="R2195" s="68">
        <v>0</v>
      </c>
      <c r="S2195" s="68">
        <v>22</v>
      </c>
      <c r="T2195" s="53">
        <v>22</v>
      </c>
    </row>
    <row r="2196" spans="1:20" ht="23.25" customHeight="1" x14ac:dyDescent="0.25">
      <c r="A2196" s="68">
        <v>2195</v>
      </c>
      <c r="B2196" s="99">
        <v>243846</v>
      </c>
      <c r="C2196" s="68" t="s">
        <v>4101</v>
      </c>
      <c r="D2196" s="68" t="s">
        <v>4102</v>
      </c>
      <c r="E2196" s="68" t="s">
        <v>4110</v>
      </c>
      <c r="F2196" s="68" t="s">
        <v>4103</v>
      </c>
      <c r="G2196" s="68" t="s">
        <v>6582</v>
      </c>
      <c r="H2196" s="68" t="s">
        <v>4104</v>
      </c>
      <c r="I2196" s="68" t="s">
        <v>32762</v>
      </c>
      <c r="J2196" s="68" t="s">
        <v>32763</v>
      </c>
      <c r="K2196" s="68" t="s">
        <v>32764</v>
      </c>
      <c r="L2196" s="100" t="s">
        <v>32765</v>
      </c>
      <c r="N2196" s="68">
        <v>0.72199999999999998</v>
      </c>
      <c r="O2196" s="68">
        <v>0</v>
      </c>
      <c r="P2196" s="68">
        <v>0</v>
      </c>
      <c r="Q2196" s="68">
        <v>0</v>
      </c>
      <c r="R2196" s="68">
        <v>0</v>
      </c>
      <c r="S2196" s="68">
        <v>17</v>
      </c>
      <c r="T2196" s="53">
        <v>17</v>
      </c>
    </row>
    <row r="2197" spans="1:20" ht="23.25" customHeight="1" x14ac:dyDescent="0.25">
      <c r="A2197" s="68">
        <v>2196</v>
      </c>
      <c r="B2197" s="99">
        <v>243846</v>
      </c>
      <c r="C2197" s="68" t="s">
        <v>4101</v>
      </c>
      <c r="D2197" s="68" t="s">
        <v>4102</v>
      </c>
      <c r="E2197" s="68" t="s">
        <v>4110</v>
      </c>
      <c r="F2197" s="68" t="s">
        <v>4103</v>
      </c>
      <c r="G2197" s="68" t="s">
        <v>6582</v>
      </c>
      <c r="H2197" s="68" t="s">
        <v>4104</v>
      </c>
      <c r="I2197" s="68" t="s">
        <v>32766</v>
      </c>
      <c r="J2197" s="68" t="s">
        <v>23937</v>
      </c>
      <c r="K2197" s="68" t="s">
        <v>32767</v>
      </c>
      <c r="L2197" s="100" t="s">
        <v>32768</v>
      </c>
      <c r="N2197" s="68">
        <v>0.59799999999999998</v>
      </c>
      <c r="O2197" s="68">
        <v>0</v>
      </c>
      <c r="P2197" s="68">
        <v>0</v>
      </c>
      <c r="Q2197" s="68">
        <v>0</v>
      </c>
      <c r="R2197" s="68">
        <v>0</v>
      </c>
      <c r="S2197" s="68">
        <v>17</v>
      </c>
      <c r="T2197" s="53">
        <v>17</v>
      </c>
    </row>
    <row r="2198" spans="1:20" ht="23.25" customHeight="1" x14ac:dyDescent="0.25">
      <c r="A2198" s="68">
        <v>2197</v>
      </c>
      <c r="B2198" s="99">
        <v>243846</v>
      </c>
      <c r="C2198" s="68" t="s">
        <v>4101</v>
      </c>
      <c r="D2198" s="68" t="s">
        <v>4102</v>
      </c>
      <c r="E2198" s="68" t="s">
        <v>4110</v>
      </c>
      <c r="F2198" s="68" t="s">
        <v>4103</v>
      </c>
      <c r="G2198" s="68" t="s">
        <v>6582</v>
      </c>
      <c r="H2198" s="68" t="s">
        <v>4104</v>
      </c>
      <c r="I2198" s="68" t="s">
        <v>32769</v>
      </c>
      <c r="J2198" s="68" t="s">
        <v>13854</v>
      </c>
      <c r="K2198" s="68" t="s">
        <v>13855</v>
      </c>
      <c r="L2198" s="100" t="s">
        <v>13856</v>
      </c>
      <c r="N2198" s="68">
        <v>1.788</v>
      </c>
      <c r="O2198" s="68">
        <v>0</v>
      </c>
      <c r="P2198" s="68">
        <v>0</v>
      </c>
      <c r="Q2198" s="68">
        <v>0</v>
      </c>
      <c r="R2198" s="68">
        <v>0</v>
      </c>
      <c r="S2198" s="68">
        <v>22</v>
      </c>
      <c r="T2198" s="53">
        <v>22</v>
      </c>
    </row>
    <row r="2199" spans="1:20" ht="23.25" customHeight="1" x14ac:dyDescent="0.25">
      <c r="A2199" s="68">
        <v>2198</v>
      </c>
      <c r="B2199" s="99">
        <v>243846</v>
      </c>
      <c r="C2199" s="68" t="s">
        <v>4101</v>
      </c>
      <c r="D2199" s="68" t="s">
        <v>4102</v>
      </c>
      <c r="E2199" s="68" t="s">
        <v>4110</v>
      </c>
      <c r="F2199" s="68" t="s">
        <v>4103</v>
      </c>
      <c r="G2199" s="68" t="s">
        <v>6582</v>
      </c>
      <c r="H2199" s="68" t="s">
        <v>4104</v>
      </c>
      <c r="I2199" s="68" t="s">
        <v>32770</v>
      </c>
      <c r="J2199" s="68" t="s">
        <v>32771</v>
      </c>
      <c r="K2199" s="68" t="s">
        <v>32772</v>
      </c>
      <c r="L2199" s="100" t="s">
        <v>32773</v>
      </c>
      <c r="N2199" s="68">
        <v>1.77</v>
      </c>
      <c r="O2199" s="68">
        <v>0</v>
      </c>
      <c r="P2199" s="68">
        <v>0</v>
      </c>
      <c r="Q2199" s="68">
        <v>0</v>
      </c>
      <c r="R2199" s="68">
        <v>0</v>
      </c>
      <c r="S2199" s="68">
        <v>22</v>
      </c>
      <c r="T2199" s="53">
        <v>22</v>
      </c>
    </row>
    <row r="2200" spans="1:20" ht="23.25" customHeight="1" x14ac:dyDescent="0.25">
      <c r="A2200" s="68">
        <v>2199</v>
      </c>
      <c r="B2200" s="99">
        <v>243846</v>
      </c>
      <c r="C2200" s="68" t="s">
        <v>4101</v>
      </c>
      <c r="D2200" s="68" t="s">
        <v>4102</v>
      </c>
      <c r="E2200" s="68" t="s">
        <v>4110</v>
      </c>
      <c r="F2200" s="68" t="s">
        <v>4103</v>
      </c>
      <c r="G2200" s="68" t="s">
        <v>6582</v>
      </c>
      <c r="H2200" s="68" t="s">
        <v>4104</v>
      </c>
      <c r="I2200" s="68" t="s">
        <v>32774</v>
      </c>
      <c r="J2200" s="68" t="s">
        <v>32775</v>
      </c>
      <c r="K2200" s="68" t="s">
        <v>32776</v>
      </c>
      <c r="L2200" s="100" t="s">
        <v>32777</v>
      </c>
      <c r="N2200" s="68">
        <v>1.248</v>
      </c>
      <c r="O2200" s="68">
        <v>0</v>
      </c>
      <c r="P2200" s="68">
        <v>0</v>
      </c>
      <c r="Q2200" s="68">
        <v>0</v>
      </c>
      <c r="R2200" s="68">
        <v>0</v>
      </c>
      <c r="S2200" s="68">
        <v>22</v>
      </c>
      <c r="T2200" s="53">
        <v>22</v>
      </c>
    </row>
    <row r="2201" spans="1:20" ht="23.25" customHeight="1" x14ac:dyDescent="0.25">
      <c r="A2201" s="68">
        <v>2200</v>
      </c>
      <c r="B2201" s="99">
        <v>243846</v>
      </c>
      <c r="C2201" s="68" t="s">
        <v>4101</v>
      </c>
      <c r="D2201" s="68" t="s">
        <v>4102</v>
      </c>
      <c r="E2201" s="68" t="s">
        <v>4110</v>
      </c>
      <c r="F2201" s="68" t="s">
        <v>4103</v>
      </c>
      <c r="G2201" s="68" t="s">
        <v>6582</v>
      </c>
      <c r="H2201" s="68" t="s">
        <v>4104</v>
      </c>
      <c r="I2201" s="68" t="s">
        <v>32778</v>
      </c>
      <c r="J2201" s="68" t="s">
        <v>32779</v>
      </c>
      <c r="K2201" s="68" t="s">
        <v>32780</v>
      </c>
      <c r="L2201" s="100" t="s">
        <v>32781</v>
      </c>
      <c r="N2201" s="68">
        <v>0.66400000000000003</v>
      </c>
      <c r="O2201" s="68">
        <v>0</v>
      </c>
      <c r="P2201" s="68">
        <v>0</v>
      </c>
      <c r="Q2201" s="68">
        <v>0</v>
      </c>
      <c r="R2201" s="68">
        <v>0</v>
      </c>
      <c r="S2201" s="68">
        <v>17</v>
      </c>
      <c r="T2201" s="53">
        <v>17</v>
      </c>
    </row>
    <row r="2202" spans="1:20" ht="23.25" customHeight="1" x14ac:dyDescent="0.25">
      <c r="A2202" s="68">
        <v>2201</v>
      </c>
      <c r="B2202" s="99">
        <v>243846</v>
      </c>
      <c r="C2202" s="68" t="s">
        <v>4101</v>
      </c>
      <c r="D2202" s="68" t="s">
        <v>4102</v>
      </c>
      <c r="E2202" s="68" t="s">
        <v>4110</v>
      </c>
      <c r="F2202" s="68" t="s">
        <v>4103</v>
      </c>
      <c r="G2202" s="68" t="s">
        <v>6582</v>
      </c>
      <c r="H2202" s="68" t="s">
        <v>4104</v>
      </c>
      <c r="I2202" s="68" t="s">
        <v>32782</v>
      </c>
      <c r="J2202" s="68" t="s">
        <v>32783</v>
      </c>
      <c r="K2202" s="68" t="s">
        <v>32784</v>
      </c>
      <c r="L2202" s="100" t="s">
        <v>32785</v>
      </c>
      <c r="N2202" s="68">
        <v>1.1739999999999999</v>
      </c>
      <c r="O2202" s="68">
        <v>0</v>
      </c>
      <c r="P2202" s="68">
        <v>0</v>
      </c>
      <c r="Q2202" s="68">
        <v>0</v>
      </c>
      <c r="R2202" s="68">
        <v>0</v>
      </c>
      <c r="S2202" s="68">
        <v>22</v>
      </c>
      <c r="T2202" s="53">
        <v>22</v>
      </c>
    </row>
    <row r="2203" spans="1:20" ht="23.25" customHeight="1" x14ac:dyDescent="0.25">
      <c r="A2203" s="68">
        <v>2202</v>
      </c>
      <c r="B2203" s="99">
        <v>243846</v>
      </c>
      <c r="C2203" s="68" t="s">
        <v>4101</v>
      </c>
      <c r="D2203" s="68" t="s">
        <v>4102</v>
      </c>
      <c r="E2203" s="68" t="s">
        <v>4110</v>
      </c>
      <c r="F2203" s="68" t="s">
        <v>4103</v>
      </c>
      <c r="G2203" s="68" t="s">
        <v>6582</v>
      </c>
      <c r="H2203" s="68" t="s">
        <v>4104</v>
      </c>
      <c r="I2203" s="68" t="s">
        <v>32786</v>
      </c>
      <c r="J2203" s="68" t="s">
        <v>8277</v>
      </c>
      <c r="K2203" s="68" t="s">
        <v>8278</v>
      </c>
      <c r="L2203" s="100" t="s">
        <v>8279</v>
      </c>
      <c r="N2203" s="68">
        <v>4.0720000000000001</v>
      </c>
      <c r="O2203" s="68">
        <v>0</v>
      </c>
      <c r="P2203" s="68">
        <v>0</v>
      </c>
      <c r="Q2203" s="68">
        <v>0</v>
      </c>
      <c r="R2203" s="68">
        <v>0</v>
      </c>
      <c r="S2203" s="68">
        <v>57</v>
      </c>
      <c r="T2203" s="53">
        <v>57</v>
      </c>
    </row>
    <row r="2204" spans="1:20" ht="23.25" customHeight="1" x14ac:dyDescent="0.25">
      <c r="A2204" s="68">
        <v>2203</v>
      </c>
      <c r="B2204" s="99">
        <v>243846</v>
      </c>
      <c r="C2204" s="68" t="s">
        <v>4101</v>
      </c>
      <c r="D2204" s="68" t="s">
        <v>4102</v>
      </c>
      <c r="E2204" s="68" t="s">
        <v>4110</v>
      </c>
      <c r="F2204" s="68" t="s">
        <v>4103</v>
      </c>
      <c r="G2204" s="68" t="s">
        <v>6582</v>
      </c>
      <c r="H2204" s="68" t="s">
        <v>4104</v>
      </c>
      <c r="I2204" s="68" t="s">
        <v>32787</v>
      </c>
      <c r="J2204" s="68" t="s">
        <v>5804</v>
      </c>
      <c r="K2204" s="68" t="s">
        <v>5805</v>
      </c>
      <c r="L2204" s="100" t="s">
        <v>32788</v>
      </c>
      <c r="N2204" s="68">
        <v>0.54800000000000004</v>
      </c>
      <c r="O2204" s="68">
        <v>0</v>
      </c>
      <c r="P2204" s="68">
        <v>0</v>
      </c>
      <c r="Q2204" s="68">
        <v>0</v>
      </c>
      <c r="R2204" s="68">
        <v>0</v>
      </c>
      <c r="S2204" s="68">
        <v>17</v>
      </c>
      <c r="T2204" s="53">
        <v>17</v>
      </c>
    </row>
    <row r="2205" spans="1:20" ht="23.25" customHeight="1" x14ac:dyDescent="0.25">
      <c r="A2205" s="68">
        <v>2204</v>
      </c>
      <c r="B2205" s="99">
        <v>243846</v>
      </c>
      <c r="C2205" s="68" t="s">
        <v>4101</v>
      </c>
      <c r="D2205" s="68" t="s">
        <v>4102</v>
      </c>
      <c r="E2205" s="68" t="s">
        <v>4110</v>
      </c>
      <c r="F2205" s="68" t="s">
        <v>4103</v>
      </c>
      <c r="G2205" s="68" t="s">
        <v>6582</v>
      </c>
      <c r="H2205" s="68" t="s">
        <v>4104</v>
      </c>
      <c r="I2205" s="68" t="s">
        <v>32789</v>
      </c>
      <c r="J2205" s="68" t="s">
        <v>32790</v>
      </c>
      <c r="K2205" s="68" t="s">
        <v>32791</v>
      </c>
      <c r="L2205" s="100" t="s">
        <v>32792</v>
      </c>
      <c r="N2205" s="68">
        <v>1.734</v>
      </c>
      <c r="O2205" s="68">
        <v>0</v>
      </c>
      <c r="P2205" s="68">
        <v>0</v>
      </c>
      <c r="Q2205" s="68">
        <v>0</v>
      </c>
      <c r="R2205" s="68">
        <v>0</v>
      </c>
      <c r="S2205" s="68">
        <v>22</v>
      </c>
      <c r="T2205" s="53">
        <v>22</v>
      </c>
    </row>
    <row r="2206" spans="1:20" ht="23.25" customHeight="1" x14ac:dyDescent="0.25">
      <c r="A2206" s="68">
        <v>2205</v>
      </c>
      <c r="B2206" s="99">
        <v>243846</v>
      </c>
      <c r="C2206" s="68" t="s">
        <v>4101</v>
      </c>
      <c r="D2206" s="68" t="s">
        <v>4102</v>
      </c>
      <c r="E2206" s="68" t="s">
        <v>4110</v>
      </c>
      <c r="F2206" s="68" t="s">
        <v>4103</v>
      </c>
      <c r="G2206" s="68" t="s">
        <v>6582</v>
      </c>
      <c r="H2206" s="68" t="s">
        <v>4104</v>
      </c>
      <c r="I2206" s="68" t="s">
        <v>32793</v>
      </c>
      <c r="J2206" s="68" t="s">
        <v>32794</v>
      </c>
      <c r="K2206" s="68" t="s">
        <v>32795</v>
      </c>
      <c r="L2206" s="100" t="s">
        <v>32796</v>
      </c>
      <c r="N2206" s="68">
        <v>1.76</v>
      </c>
      <c r="O2206" s="68">
        <v>0</v>
      </c>
      <c r="P2206" s="68">
        <v>0</v>
      </c>
      <c r="Q2206" s="68">
        <v>0</v>
      </c>
      <c r="R2206" s="68">
        <v>0</v>
      </c>
      <c r="S2206" s="68">
        <v>22</v>
      </c>
      <c r="T2206" s="53">
        <v>22</v>
      </c>
    </row>
    <row r="2207" spans="1:20" ht="23.25" customHeight="1" x14ac:dyDescent="0.25">
      <c r="A2207" s="68">
        <v>2206</v>
      </c>
      <c r="B2207" s="99">
        <v>243846</v>
      </c>
      <c r="C2207" s="68" t="s">
        <v>4101</v>
      </c>
      <c r="D2207" s="68" t="s">
        <v>4102</v>
      </c>
      <c r="E2207" s="68" t="s">
        <v>4110</v>
      </c>
      <c r="F2207" s="68" t="s">
        <v>4103</v>
      </c>
      <c r="G2207" s="68" t="s">
        <v>6582</v>
      </c>
      <c r="H2207" s="68" t="s">
        <v>4104</v>
      </c>
      <c r="I2207" s="68" t="s">
        <v>32797</v>
      </c>
      <c r="J2207" s="68" t="s">
        <v>30596</v>
      </c>
      <c r="K2207" s="68" t="s">
        <v>30597</v>
      </c>
      <c r="L2207" s="100" t="s">
        <v>30598</v>
      </c>
      <c r="N2207" s="68">
        <v>0.66400000000000003</v>
      </c>
      <c r="O2207" s="68">
        <v>0</v>
      </c>
      <c r="P2207" s="68">
        <v>0</v>
      </c>
      <c r="Q2207" s="68">
        <v>0</v>
      </c>
      <c r="R2207" s="68">
        <v>0</v>
      </c>
      <c r="S2207" s="68">
        <v>17</v>
      </c>
      <c r="T2207" s="53">
        <v>17</v>
      </c>
    </row>
    <row r="2208" spans="1:20" ht="23.25" customHeight="1" x14ac:dyDescent="0.25">
      <c r="A2208" s="68">
        <v>2207</v>
      </c>
      <c r="B2208" s="99">
        <v>243846</v>
      </c>
      <c r="C2208" s="68" t="s">
        <v>4101</v>
      </c>
      <c r="D2208" s="68" t="s">
        <v>4102</v>
      </c>
      <c r="E2208" s="68" t="s">
        <v>4110</v>
      </c>
      <c r="F2208" s="68" t="s">
        <v>4103</v>
      </c>
      <c r="G2208" s="68" t="s">
        <v>6582</v>
      </c>
      <c r="H2208" s="68" t="s">
        <v>4104</v>
      </c>
      <c r="I2208" s="68" t="s">
        <v>32798</v>
      </c>
      <c r="J2208" s="68" t="s">
        <v>31544</v>
      </c>
      <c r="K2208" s="68" t="s">
        <v>31545</v>
      </c>
      <c r="L2208" s="100" t="s">
        <v>31546</v>
      </c>
      <c r="N2208" s="68">
        <v>5.0999999999999996</v>
      </c>
      <c r="O2208" s="68">
        <v>0</v>
      </c>
      <c r="P2208" s="68">
        <v>0</v>
      </c>
      <c r="Q2208" s="68">
        <v>0</v>
      </c>
      <c r="R2208" s="68">
        <v>0</v>
      </c>
      <c r="S2208" s="68">
        <v>70</v>
      </c>
      <c r="T2208" s="53">
        <v>70</v>
      </c>
    </row>
    <row r="2209" spans="1:20" ht="23.25" customHeight="1" x14ac:dyDescent="0.25">
      <c r="A2209" s="68">
        <v>2208</v>
      </c>
      <c r="B2209" s="99">
        <v>243846</v>
      </c>
      <c r="C2209" s="68" t="s">
        <v>4101</v>
      </c>
      <c r="D2209" s="68" t="s">
        <v>4102</v>
      </c>
      <c r="E2209" s="68" t="s">
        <v>4110</v>
      </c>
      <c r="F2209" s="68" t="s">
        <v>4103</v>
      </c>
      <c r="G2209" s="68" t="s">
        <v>6582</v>
      </c>
      <c r="H2209" s="68" t="s">
        <v>4104</v>
      </c>
      <c r="I2209" s="68" t="s">
        <v>32799</v>
      </c>
      <c r="J2209" s="68" t="s">
        <v>17651</v>
      </c>
      <c r="K2209" s="68" t="s">
        <v>17652</v>
      </c>
      <c r="L2209" s="100" t="s">
        <v>17653</v>
      </c>
      <c r="N2209" s="68">
        <v>1.76</v>
      </c>
      <c r="O2209" s="68">
        <v>0</v>
      </c>
      <c r="P2209" s="68">
        <v>0</v>
      </c>
      <c r="Q2209" s="68">
        <v>0</v>
      </c>
      <c r="R2209" s="68">
        <v>0</v>
      </c>
      <c r="S2209" s="68">
        <v>22</v>
      </c>
      <c r="T2209" s="53">
        <v>22</v>
      </c>
    </row>
    <row r="2210" spans="1:20" ht="23.25" customHeight="1" x14ac:dyDescent="0.25">
      <c r="A2210" s="68">
        <v>2209</v>
      </c>
      <c r="B2210" s="99">
        <v>243846</v>
      </c>
      <c r="C2210" s="68" t="s">
        <v>4101</v>
      </c>
      <c r="D2210" s="68" t="s">
        <v>4102</v>
      </c>
      <c r="E2210" s="68" t="s">
        <v>4110</v>
      </c>
      <c r="F2210" s="68" t="s">
        <v>4103</v>
      </c>
      <c r="G2210" s="68" t="s">
        <v>6582</v>
      </c>
      <c r="H2210" s="68" t="s">
        <v>4104</v>
      </c>
      <c r="I2210" s="68" t="s">
        <v>32800</v>
      </c>
      <c r="J2210" s="68" t="s">
        <v>845</v>
      </c>
      <c r="K2210" s="68" t="s">
        <v>4937</v>
      </c>
      <c r="L2210" s="100" t="s">
        <v>4938</v>
      </c>
      <c r="N2210" s="68">
        <v>1.756</v>
      </c>
      <c r="O2210" s="68">
        <v>0</v>
      </c>
      <c r="P2210" s="68">
        <v>0</v>
      </c>
      <c r="Q2210" s="68">
        <v>0</v>
      </c>
      <c r="R2210" s="68">
        <v>0</v>
      </c>
      <c r="S2210" s="68">
        <v>22</v>
      </c>
      <c r="T2210" s="53">
        <v>22</v>
      </c>
    </row>
    <row r="2211" spans="1:20" ht="23.25" customHeight="1" x14ac:dyDescent="0.25">
      <c r="A2211" s="68">
        <v>2210</v>
      </c>
      <c r="B2211" s="99">
        <v>243846</v>
      </c>
      <c r="C2211" s="68" t="s">
        <v>4101</v>
      </c>
      <c r="D2211" s="68" t="s">
        <v>4102</v>
      </c>
      <c r="E2211" s="68" t="s">
        <v>4110</v>
      </c>
      <c r="F2211" s="68" t="s">
        <v>4103</v>
      </c>
      <c r="G2211" s="68" t="s">
        <v>6582</v>
      </c>
      <c r="H2211" s="68" t="s">
        <v>4104</v>
      </c>
      <c r="I2211" s="68" t="s">
        <v>32801</v>
      </c>
      <c r="J2211" s="68" t="s">
        <v>32802</v>
      </c>
      <c r="K2211" s="68" t="s">
        <v>32803</v>
      </c>
      <c r="L2211" s="100" t="s">
        <v>32804</v>
      </c>
      <c r="N2211" s="68">
        <v>1.77</v>
      </c>
      <c r="O2211" s="68">
        <v>0</v>
      </c>
      <c r="P2211" s="68">
        <v>0</v>
      </c>
      <c r="Q2211" s="68">
        <v>0</v>
      </c>
      <c r="R2211" s="68">
        <v>0</v>
      </c>
      <c r="S2211" s="68">
        <v>22</v>
      </c>
      <c r="T2211" s="53">
        <v>22</v>
      </c>
    </row>
    <row r="2212" spans="1:20" ht="23.25" customHeight="1" x14ac:dyDescent="0.25">
      <c r="A2212" s="68">
        <v>2211</v>
      </c>
      <c r="B2212" s="99">
        <v>243846</v>
      </c>
      <c r="C2212" s="68" t="s">
        <v>4101</v>
      </c>
      <c r="D2212" s="68" t="s">
        <v>4102</v>
      </c>
      <c r="E2212" s="68" t="s">
        <v>4110</v>
      </c>
      <c r="F2212" s="68" t="s">
        <v>4103</v>
      </c>
      <c r="G2212" s="68" t="s">
        <v>6582</v>
      </c>
      <c r="H2212" s="68" t="s">
        <v>4104</v>
      </c>
      <c r="I2212" s="68" t="s">
        <v>32805</v>
      </c>
      <c r="J2212" s="68" t="s">
        <v>32806</v>
      </c>
      <c r="K2212" s="68" t="s">
        <v>32807</v>
      </c>
      <c r="L2212" s="100" t="s">
        <v>32808</v>
      </c>
      <c r="N2212" s="68">
        <v>16</v>
      </c>
      <c r="O2212" s="68">
        <v>0</v>
      </c>
      <c r="P2212" s="68">
        <v>0</v>
      </c>
      <c r="Q2212" s="68">
        <v>0</v>
      </c>
      <c r="R2212" s="68">
        <v>0</v>
      </c>
      <c r="S2212" s="68">
        <v>170</v>
      </c>
      <c r="T2212" s="53">
        <v>170</v>
      </c>
    </row>
    <row r="2213" spans="1:20" ht="23.25" customHeight="1" x14ac:dyDescent="0.25">
      <c r="A2213" s="68">
        <v>2212</v>
      </c>
      <c r="B2213" s="99">
        <v>243846</v>
      </c>
      <c r="C2213" s="68" t="s">
        <v>4101</v>
      </c>
      <c r="D2213" s="68" t="s">
        <v>4102</v>
      </c>
      <c r="E2213" s="68" t="s">
        <v>4110</v>
      </c>
      <c r="F2213" s="68" t="s">
        <v>4103</v>
      </c>
      <c r="G2213" s="68" t="s">
        <v>6582</v>
      </c>
      <c r="H2213" s="68" t="s">
        <v>4104</v>
      </c>
      <c r="I2213" s="68" t="s">
        <v>32809</v>
      </c>
      <c r="J2213" s="68" t="s">
        <v>32810</v>
      </c>
      <c r="K2213" s="68" t="s">
        <v>32811</v>
      </c>
      <c r="L2213" s="100" t="s">
        <v>32812</v>
      </c>
      <c r="N2213" s="68">
        <v>0.73</v>
      </c>
      <c r="O2213" s="68">
        <v>130</v>
      </c>
      <c r="P2213" s="68">
        <v>1.95</v>
      </c>
      <c r="Q2213" s="68">
        <v>0.13650000000000001</v>
      </c>
      <c r="R2213" s="68">
        <v>15</v>
      </c>
      <c r="S2213" s="68">
        <v>32</v>
      </c>
      <c r="T2213" s="53">
        <v>34.090000000000003</v>
      </c>
    </row>
    <row r="2214" spans="1:20" ht="23.25" customHeight="1" x14ac:dyDescent="0.25">
      <c r="A2214" s="68">
        <v>2213</v>
      </c>
      <c r="B2214" s="99">
        <v>243846</v>
      </c>
      <c r="C2214" s="68" t="s">
        <v>4101</v>
      </c>
      <c r="D2214" s="68" t="s">
        <v>4102</v>
      </c>
      <c r="E2214" s="68" t="s">
        <v>4110</v>
      </c>
      <c r="F2214" s="68" t="s">
        <v>4103</v>
      </c>
      <c r="G2214" s="68" t="s">
        <v>6582</v>
      </c>
      <c r="H2214" s="68" t="s">
        <v>4104</v>
      </c>
      <c r="I2214" s="68" t="s">
        <v>32813</v>
      </c>
      <c r="J2214" s="68" t="s">
        <v>4681</v>
      </c>
      <c r="K2214" s="68" t="s">
        <v>4682</v>
      </c>
      <c r="L2214" s="100" t="s">
        <v>10076</v>
      </c>
      <c r="N2214" s="68">
        <v>0.22</v>
      </c>
      <c r="O2214" s="68">
        <v>0</v>
      </c>
      <c r="P2214" s="68">
        <v>0</v>
      </c>
      <c r="Q2214" s="68">
        <v>0</v>
      </c>
      <c r="R2214" s="68">
        <v>0</v>
      </c>
      <c r="S2214" s="68">
        <v>17</v>
      </c>
      <c r="T2214" s="53">
        <v>17</v>
      </c>
    </row>
    <row r="2215" spans="1:20" ht="23.25" customHeight="1" x14ac:dyDescent="0.25">
      <c r="A2215" s="68">
        <v>2214</v>
      </c>
      <c r="B2215" s="99">
        <v>243846</v>
      </c>
      <c r="C2215" s="68" t="s">
        <v>4101</v>
      </c>
      <c r="D2215" s="68" t="s">
        <v>4102</v>
      </c>
      <c r="E2215" s="68" t="s">
        <v>4110</v>
      </c>
      <c r="F2215" s="68" t="s">
        <v>4103</v>
      </c>
      <c r="G2215" s="68" t="s">
        <v>6582</v>
      </c>
      <c r="H2215" s="68" t="s">
        <v>4104</v>
      </c>
      <c r="I2215" s="68" t="s">
        <v>32814</v>
      </c>
      <c r="J2215" s="68" t="s">
        <v>32815</v>
      </c>
      <c r="K2215" s="68" t="s">
        <v>32816</v>
      </c>
      <c r="L2215" s="100" t="s">
        <v>32817</v>
      </c>
      <c r="N2215" s="68">
        <v>1.5840000000000001</v>
      </c>
      <c r="O2215" s="68">
        <v>330</v>
      </c>
      <c r="P2215" s="68">
        <v>4.95</v>
      </c>
      <c r="Q2215" s="68">
        <v>0.34649999999999997</v>
      </c>
      <c r="R2215" s="68">
        <v>0</v>
      </c>
      <c r="S2215" s="68">
        <v>22</v>
      </c>
      <c r="T2215" s="53">
        <v>27.3</v>
      </c>
    </row>
    <row r="2216" spans="1:20" ht="23.25" customHeight="1" x14ac:dyDescent="0.25">
      <c r="A2216" s="68">
        <v>2215</v>
      </c>
      <c r="B2216" s="99">
        <v>243847</v>
      </c>
      <c r="C2216" s="68" t="s">
        <v>4101</v>
      </c>
      <c r="D2216" s="68" t="s">
        <v>4102</v>
      </c>
      <c r="E2216" s="68" t="s">
        <v>4110</v>
      </c>
      <c r="F2216" s="68" t="s">
        <v>4103</v>
      </c>
      <c r="G2216" s="68" t="s">
        <v>6582</v>
      </c>
      <c r="H2216" s="68" t="s">
        <v>4104</v>
      </c>
      <c r="I2216" s="68" t="s">
        <v>32818</v>
      </c>
      <c r="J2216" s="68" t="s">
        <v>32819</v>
      </c>
      <c r="K2216" s="68" t="s">
        <v>12172</v>
      </c>
      <c r="L2216" s="100" t="s">
        <v>12173</v>
      </c>
      <c r="N2216" s="68">
        <v>3.4140000000000001</v>
      </c>
      <c r="O2216" s="68">
        <v>570</v>
      </c>
      <c r="P2216" s="68">
        <v>8.5500000000000007</v>
      </c>
      <c r="Q2216" s="68">
        <v>0.59850000000000003</v>
      </c>
      <c r="R2216" s="68">
        <v>0</v>
      </c>
      <c r="S2216" s="68">
        <v>47</v>
      </c>
      <c r="T2216" s="53">
        <v>56.15</v>
      </c>
    </row>
    <row r="2217" spans="1:20" ht="23.25" customHeight="1" x14ac:dyDescent="0.25">
      <c r="A2217" s="68">
        <v>2216</v>
      </c>
      <c r="B2217" s="99">
        <v>243847</v>
      </c>
      <c r="C2217" s="68" t="s">
        <v>4101</v>
      </c>
      <c r="D2217" s="68" t="s">
        <v>4102</v>
      </c>
      <c r="E2217" s="68" t="s">
        <v>4110</v>
      </c>
      <c r="F2217" s="68" t="s">
        <v>4103</v>
      </c>
      <c r="G2217" s="68" t="s">
        <v>6582</v>
      </c>
      <c r="H2217" s="68" t="s">
        <v>4104</v>
      </c>
      <c r="I2217" s="68" t="s">
        <v>32820</v>
      </c>
      <c r="J2217" s="68" t="s">
        <v>32821</v>
      </c>
      <c r="K2217" s="68" t="s">
        <v>32822</v>
      </c>
      <c r="L2217" s="100" t="s">
        <v>32823</v>
      </c>
      <c r="N2217" s="68">
        <v>7.21</v>
      </c>
      <c r="O2217" s="68">
        <v>1210</v>
      </c>
      <c r="P2217" s="68">
        <v>18.149999999999999</v>
      </c>
      <c r="Q2217" s="68">
        <v>1.2705</v>
      </c>
      <c r="R2217" s="68">
        <v>0</v>
      </c>
      <c r="S2217" s="68">
        <v>90</v>
      </c>
      <c r="T2217" s="53">
        <v>109.42</v>
      </c>
    </row>
    <row r="2218" spans="1:20" ht="23.25" customHeight="1" x14ac:dyDescent="0.25">
      <c r="A2218" s="68">
        <v>2217</v>
      </c>
      <c r="B2218" s="99">
        <v>243847</v>
      </c>
      <c r="C2218" s="68" t="s">
        <v>4101</v>
      </c>
      <c r="D2218" s="68" t="s">
        <v>4102</v>
      </c>
      <c r="E2218" s="68" t="s">
        <v>4110</v>
      </c>
      <c r="F2218" s="68" t="s">
        <v>4103</v>
      </c>
      <c r="G2218" s="68" t="s">
        <v>6582</v>
      </c>
      <c r="H2218" s="68" t="s">
        <v>4104</v>
      </c>
      <c r="I2218" s="68" t="s">
        <v>32824</v>
      </c>
      <c r="J2218" s="68" t="s">
        <v>21280</v>
      </c>
      <c r="K2218" s="68" t="s">
        <v>32825</v>
      </c>
      <c r="L2218" s="100" t="s">
        <v>32826</v>
      </c>
      <c r="N2218" s="68">
        <v>2.282</v>
      </c>
      <c r="O2218" s="68">
        <v>428</v>
      </c>
      <c r="P2218" s="68">
        <v>6.42</v>
      </c>
      <c r="Q2218" s="68">
        <v>0.44940000000000002</v>
      </c>
      <c r="R2218" s="68">
        <v>0</v>
      </c>
      <c r="S2218" s="68">
        <v>37</v>
      </c>
      <c r="T2218" s="53">
        <v>43.87</v>
      </c>
    </row>
    <row r="2219" spans="1:20" ht="23.25" customHeight="1" x14ac:dyDescent="0.25">
      <c r="A2219" s="68">
        <v>2218</v>
      </c>
      <c r="B2219" s="99">
        <v>243847</v>
      </c>
      <c r="C2219" s="68" t="s">
        <v>4101</v>
      </c>
      <c r="D2219" s="68" t="s">
        <v>4102</v>
      </c>
      <c r="E2219" s="68" t="s">
        <v>4110</v>
      </c>
      <c r="F2219" s="68" t="s">
        <v>4103</v>
      </c>
      <c r="G2219" s="68" t="s">
        <v>6582</v>
      </c>
      <c r="H2219" s="68" t="s">
        <v>4104</v>
      </c>
      <c r="I2219" s="68" t="s">
        <v>32827</v>
      </c>
      <c r="J2219" s="68" t="s">
        <v>32828</v>
      </c>
      <c r="K2219" s="68" t="s">
        <v>32829</v>
      </c>
      <c r="L2219" s="100" t="s">
        <v>32830</v>
      </c>
      <c r="N2219" s="68">
        <v>1.768</v>
      </c>
      <c r="O2219" s="68">
        <v>300</v>
      </c>
      <c r="P2219" s="68">
        <v>4.5</v>
      </c>
      <c r="Q2219" s="68">
        <v>0.315</v>
      </c>
      <c r="R2219" s="68">
        <v>0</v>
      </c>
      <c r="S2219" s="68">
        <v>22</v>
      </c>
      <c r="T2219" s="53">
        <v>26.82</v>
      </c>
    </row>
    <row r="2220" spans="1:20" ht="23.25" customHeight="1" x14ac:dyDescent="0.25">
      <c r="A2220" s="68">
        <v>2219</v>
      </c>
      <c r="B2220" s="99">
        <v>243847</v>
      </c>
      <c r="C2220" s="68" t="s">
        <v>4101</v>
      </c>
      <c r="D2220" s="68" t="s">
        <v>4102</v>
      </c>
      <c r="E2220" s="68" t="s">
        <v>4110</v>
      </c>
      <c r="F2220" s="68" t="s">
        <v>4103</v>
      </c>
      <c r="G2220" s="68" t="s">
        <v>6582</v>
      </c>
      <c r="H2220" s="68" t="s">
        <v>4104</v>
      </c>
      <c r="I2220" s="68" t="s">
        <v>32831</v>
      </c>
      <c r="J2220" s="68" t="s">
        <v>19435</v>
      </c>
      <c r="K2220" s="68" t="s">
        <v>12204</v>
      </c>
      <c r="L2220" s="100" t="s">
        <v>19436</v>
      </c>
      <c r="N2220" s="68">
        <v>1.74</v>
      </c>
      <c r="O2220" s="68">
        <v>300</v>
      </c>
      <c r="P2220" s="68">
        <v>4.5</v>
      </c>
      <c r="Q2220" s="68">
        <v>0.315</v>
      </c>
      <c r="R2220" s="68">
        <v>0</v>
      </c>
      <c r="S2220" s="68">
        <v>22</v>
      </c>
      <c r="T2220" s="53">
        <v>26.82</v>
      </c>
    </row>
    <row r="2221" spans="1:20" ht="23.25" customHeight="1" x14ac:dyDescent="0.25">
      <c r="A2221" s="68">
        <v>2220</v>
      </c>
      <c r="B2221" s="99">
        <v>243847</v>
      </c>
      <c r="C2221" s="68" t="s">
        <v>4101</v>
      </c>
      <c r="D2221" s="68" t="s">
        <v>4102</v>
      </c>
      <c r="E2221" s="68" t="s">
        <v>4110</v>
      </c>
      <c r="F2221" s="68" t="s">
        <v>4103</v>
      </c>
      <c r="G2221" s="68" t="s">
        <v>6582</v>
      </c>
      <c r="H2221" s="68" t="s">
        <v>4104</v>
      </c>
      <c r="I2221" s="68" t="s">
        <v>32832</v>
      </c>
      <c r="J2221" s="68" t="s">
        <v>32833</v>
      </c>
      <c r="K2221" s="68" t="s">
        <v>32834</v>
      </c>
      <c r="L2221" s="100" t="s">
        <v>32835</v>
      </c>
      <c r="N2221" s="68">
        <v>1.76</v>
      </c>
      <c r="O2221" s="68">
        <v>300</v>
      </c>
      <c r="P2221" s="68">
        <v>4.5</v>
      </c>
      <c r="Q2221" s="68">
        <v>0.315</v>
      </c>
      <c r="R2221" s="68">
        <v>0</v>
      </c>
      <c r="S2221" s="68">
        <v>22</v>
      </c>
      <c r="T2221" s="53">
        <v>26.82</v>
      </c>
    </row>
    <row r="2222" spans="1:20" ht="23.25" customHeight="1" x14ac:dyDescent="0.25">
      <c r="A2222" s="68">
        <v>2221</v>
      </c>
      <c r="B2222" s="99">
        <v>243847</v>
      </c>
      <c r="C2222" s="68" t="s">
        <v>4101</v>
      </c>
      <c r="D2222" s="68" t="s">
        <v>4102</v>
      </c>
      <c r="E2222" s="68" t="s">
        <v>4110</v>
      </c>
      <c r="F2222" s="68" t="s">
        <v>4103</v>
      </c>
      <c r="G2222" s="68" t="s">
        <v>6582</v>
      </c>
      <c r="H2222" s="68" t="s">
        <v>4104</v>
      </c>
      <c r="I2222" s="68" t="s">
        <v>32836</v>
      </c>
      <c r="J2222" s="68" t="s">
        <v>32837</v>
      </c>
      <c r="K2222" s="68" t="s">
        <v>32838</v>
      </c>
      <c r="L2222" s="100" t="s">
        <v>32839</v>
      </c>
      <c r="N2222" s="68">
        <v>1.746</v>
      </c>
      <c r="O2222" s="68">
        <v>300</v>
      </c>
      <c r="P2222" s="68">
        <v>4.5</v>
      </c>
      <c r="Q2222" s="68">
        <v>0.315</v>
      </c>
      <c r="R2222" s="68">
        <v>0</v>
      </c>
      <c r="S2222" s="68">
        <v>22</v>
      </c>
      <c r="T2222" s="53">
        <v>26.82</v>
      </c>
    </row>
    <row r="2223" spans="1:20" ht="23.25" customHeight="1" x14ac:dyDescent="0.25">
      <c r="A2223" s="68">
        <v>2222</v>
      </c>
      <c r="B2223" s="99">
        <v>243847</v>
      </c>
      <c r="C2223" s="68" t="s">
        <v>4101</v>
      </c>
      <c r="D2223" s="68" t="s">
        <v>4102</v>
      </c>
      <c r="E2223" s="68" t="s">
        <v>4110</v>
      </c>
      <c r="F2223" s="68" t="s">
        <v>4103</v>
      </c>
      <c r="G2223" s="68" t="s">
        <v>6582</v>
      </c>
      <c r="H2223" s="68" t="s">
        <v>4104</v>
      </c>
      <c r="I2223" s="68" t="s">
        <v>32840</v>
      </c>
      <c r="J2223" s="68" t="s">
        <v>20632</v>
      </c>
      <c r="K2223" s="68" t="s">
        <v>20633</v>
      </c>
      <c r="L2223" s="100" t="s">
        <v>20634</v>
      </c>
      <c r="N2223" s="68">
        <v>0.57799999999999996</v>
      </c>
      <c r="O2223" s="68">
        <v>130</v>
      </c>
      <c r="P2223" s="68">
        <v>1.95</v>
      </c>
      <c r="Q2223" s="68">
        <v>0.13650000000000001</v>
      </c>
      <c r="R2223" s="68">
        <v>0</v>
      </c>
      <c r="S2223" s="68">
        <v>17</v>
      </c>
      <c r="T2223" s="53">
        <v>19.09</v>
      </c>
    </row>
    <row r="2224" spans="1:20" ht="23.25" customHeight="1" x14ac:dyDescent="0.25">
      <c r="A2224" s="68">
        <v>2223</v>
      </c>
      <c r="B2224" s="99">
        <v>243847</v>
      </c>
      <c r="C2224" s="68" t="s">
        <v>4101</v>
      </c>
      <c r="D2224" s="68" t="s">
        <v>4102</v>
      </c>
      <c r="E2224" s="68" t="s">
        <v>4110</v>
      </c>
      <c r="F2224" s="68" t="s">
        <v>4103</v>
      </c>
      <c r="G2224" s="68" t="s">
        <v>6582</v>
      </c>
      <c r="H2224" s="68" t="s">
        <v>4104</v>
      </c>
      <c r="I2224" s="68" t="s">
        <v>32841</v>
      </c>
      <c r="J2224" s="68" t="s">
        <v>32842</v>
      </c>
      <c r="K2224" s="68" t="s">
        <v>32843</v>
      </c>
      <c r="L2224" s="100" t="s">
        <v>32844</v>
      </c>
      <c r="N2224" s="68">
        <v>0.56399999999999995</v>
      </c>
      <c r="O2224" s="68">
        <v>130</v>
      </c>
      <c r="P2224" s="68">
        <v>1.95</v>
      </c>
      <c r="Q2224" s="68">
        <v>0.13650000000000001</v>
      </c>
      <c r="R2224" s="68">
        <v>0</v>
      </c>
      <c r="S2224" s="68">
        <v>17</v>
      </c>
      <c r="T2224" s="53">
        <v>19.09</v>
      </c>
    </row>
    <row r="2225" spans="1:20" ht="23.25" customHeight="1" x14ac:dyDescent="0.25">
      <c r="A2225" s="68">
        <v>2224</v>
      </c>
      <c r="B2225" s="99">
        <v>243847</v>
      </c>
      <c r="C2225" s="68" t="s">
        <v>4101</v>
      </c>
      <c r="D2225" s="68" t="s">
        <v>4102</v>
      </c>
      <c r="E2225" s="68" t="s">
        <v>4110</v>
      </c>
      <c r="F2225" s="68" t="s">
        <v>4103</v>
      </c>
      <c r="G2225" s="68" t="s">
        <v>6582</v>
      </c>
      <c r="H2225" s="68" t="s">
        <v>4104</v>
      </c>
      <c r="I2225" s="68" t="s">
        <v>32845</v>
      </c>
      <c r="J2225" s="68" t="s">
        <v>32846</v>
      </c>
      <c r="K2225" s="68" t="s">
        <v>32847</v>
      </c>
      <c r="L2225" s="100" t="s">
        <v>32848</v>
      </c>
      <c r="N2225" s="68">
        <v>0.72199999999999998</v>
      </c>
      <c r="O2225" s="68">
        <v>130</v>
      </c>
      <c r="P2225" s="68">
        <v>1.95</v>
      </c>
      <c r="Q2225" s="68">
        <v>0.13650000000000001</v>
      </c>
      <c r="R2225" s="68">
        <v>0</v>
      </c>
      <c r="S2225" s="68">
        <v>17</v>
      </c>
      <c r="T2225" s="53">
        <v>19.09</v>
      </c>
    </row>
    <row r="2226" spans="1:20" ht="23.25" customHeight="1" x14ac:dyDescent="0.25">
      <c r="A2226" s="68">
        <v>2225</v>
      </c>
      <c r="B2226" s="99">
        <v>243847</v>
      </c>
      <c r="C2226" s="68" t="s">
        <v>4101</v>
      </c>
      <c r="D2226" s="68" t="s">
        <v>4102</v>
      </c>
      <c r="E2226" s="68" t="s">
        <v>4110</v>
      </c>
      <c r="F2226" s="68" t="s">
        <v>4103</v>
      </c>
      <c r="G2226" s="68" t="s">
        <v>6582</v>
      </c>
      <c r="H2226" s="68" t="s">
        <v>4104</v>
      </c>
      <c r="I2226" s="68" t="s">
        <v>32849</v>
      </c>
      <c r="J2226" s="68" t="s">
        <v>32850</v>
      </c>
      <c r="K2226" s="68" t="s">
        <v>32851</v>
      </c>
      <c r="L2226" s="100" t="s">
        <v>32852</v>
      </c>
      <c r="N2226" s="68">
        <v>0.56399999999999995</v>
      </c>
      <c r="O2226" s="68">
        <v>130</v>
      </c>
      <c r="P2226" s="68">
        <v>1.95</v>
      </c>
      <c r="Q2226" s="68">
        <v>0.13650000000000001</v>
      </c>
      <c r="R2226" s="68">
        <v>0</v>
      </c>
      <c r="S2226" s="68">
        <v>17</v>
      </c>
      <c r="T2226" s="53">
        <v>19.09</v>
      </c>
    </row>
    <row r="2227" spans="1:20" ht="23.25" customHeight="1" x14ac:dyDescent="0.25">
      <c r="A2227" s="68">
        <v>2226</v>
      </c>
      <c r="B2227" s="99">
        <v>243847</v>
      </c>
      <c r="C2227" s="68" t="s">
        <v>4101</v>
      </c>
      <c r="D2227" s="68" t="s">
        <v>4102</v>
      </c>
      <c r="E2227" s="68" t="s">
        <v>4110</v>
      </c>
      <c r="F2227" s="68" t="s">
        <v>4103</v>
      </c>
      <c r="G2227" s="68" t="s">
        <v>6582</v>
      </c>
      <c r="H2227" s="68" t="s">
        <v>4104</v>
      </c>
      <c r="I2227" s="68" t="s">
        <v>32853</v>
      </c>
      <c r="J2227" s="68" t="s">
        <v>32854</v>
      </c>
      <c r="K2227" s="68" t="s">
        <v>32855</v>
      </c>
      <c r="L2227" s="100" t="s">
        <v>32856</v>
      </c>
      <c r="N2227" s="68">
        <v>0.57599999999999996</v>
      </c>
      <c r="O2227" s="68">
        <v>130</v>
      </c>
      <c r="P2227" s="68">
        <v>1.95</v>
      </c>
      <c r="Q2227" s="68">
        <v>0.13650000000000001</v>
      </c>
      <c r="R2227" s="68">
        <v>0</v>
      </c>
      <c r="S2227" s="68">
        <v>17</v>
      </c>
      <c r="T2227" s="53">
        <v>19.09</v>
      </c>
    </row>
    <row r="2228" spans="1:20" ht="23.25" customHeight="1" x14ac:dyDescent="0.25">
      <c r="A2228" s="68">
        <v>2227</v>
      </c>
      <c r="B2228" s="99">
        <v>243847</v>
      </c>
      <c r="C2228" s="68" t="s">
        <v>4101</v>
      </c>
      <c r="D2228" s="68" t="s">
        <v>4102</v>
      </c>
      <c r="E2228" s="68" t="s">
        <v>4110</v>
      </c>
      <c r="F2228" s="68" t="s">
        <v>4103</v>
      </c>
      <c r="G2228" s="68" t="s">
        <v>6582</v>
      </c>
      <c r="H2228" s="68" t="s">
        <v>4104</v>
      </c>
      <c r="I2228" s="68" t="s">
        <v>32857</v>
      </c>
      <c r="J2228" s="68" t="s">
        <v>32858</v>
      </c>
      <c r="K2228" s="68" t="s">
        <v>32859</v>
      </c>
      <c r="L2228" s="100" t="s">
        <v>32860</v>
      </c>
      <c r="N2228" s="68">
        <v>0.57999999999999996</v>
      </c>
      <c r="O2228" s="68">
        <v>130</v>
      </c>
      <c r="P2228" s="68">
        <v>1.95</v>
      </c>
      <c r="Q2228" s="68">
        <v>0.13650000000000001</v>
      </c>
      <c r="R2228" s="68">
        <v>0</v>
      </c>
      <c r="S2228" s="68">
        <v>17</v>
      </c>
      <c r="T2228" s="53">
        <v>19.09</v>
      </c>
    </row>
    <row r="2229" spans="1:20" ht="23.25" customHeight="1" x14ac:dyDescent="0.25">
      <c r="A2229" s="68">
        <v>2228</v>
      </c>
      <c r="B2229" s="99">
        <v>243847</v>
      </c>
      <c r="C2229" s="68" t="s">
        <v>4101</v>
      </c>
      <c r="D2229" s="68" t="s">
        <v>4102</v>
      </c>
      <c r="E2229" s="68" t="s">
        <v>4110</v>
      </c>
      <c r="F2229" s="68" t="s">
        <v>4103</v>
      </c>
      <c r="G2229" s="68" t="s">
        <v>6582</v>
      </c>
      <c r="H2229" s="68" t="s">
        <v>4104</v>
      </c>
      <c r="I2229" s="68" t="s">
        <v>32861</v>
      </c>
      <c r="J2229" s="68" t="s">
        <v>26733</v>
      </c>
      <c r="K2229" s="68" t="s">
        <v>26734</v>
      </c>
      <c r="L2229" s="100" t="s">
        <v>26735</v>
      </c>
      <c r="N2229" s="68">
        <v>0.72</v>
      </c>
      <c r="O2229" s="68">
        <v>130</v>
      </c>
      <c r="P2229" s="68">
        <v>1.95</v>
      </c>
      <c r="Q2229" s="68">
        <v>0.13650000000000001</v>
      </c>
      <c r="R2229" s="68">
        <v>0</v>
      </c>
      <c r="S2229" s="68">
        <v>17</v>
      </c>
      <c r="T2229" s="53">
        <v>19.09</v>
      </c>
    </row>
    <row r="2230" spans="1:20" ht="23.25" customHeight="1" x14ac:dyDescent="0.25">
      <c r="A2230" s="68">
        <v>2229</v>
      </c>
      <c r="B2230" s="99">
        <v>243847</v>
      </c>
      <c r="C2230" s="68" t="s">
        <v>4101</v>
      </c>
      <c r="D2230" s="68" t="s">
        <v>4102</v>
      </c>
      <c r="E2230" s="68" t="s">
        <v>4110</v>
      </c>
      <c r="F2230" s="68" t="s">
        <v>4103</v>
      </c>
      <c r="G2230" s="68" t="s">
        <v>6582</v>
      </c>
      <c r="H2230" s="68" t="s">
        <v>4104</v>
      </c>
      <c r="I2230" s="68" t="s">
        <v>32862</v>
      </c>
      <c r="J2230" s="68" t="s">
        <v>32863</v>
      </c>
      <c r="K2230" s="68" t="s">
        <v>32864</v>
      </c>
      <c r="L2230" s="100" t="s">
        <v>32865</v>
      </c>
      <c r="N2230" s="68">
        <v>0.66</v>
      </c>
      <c r="O2230" s="68">
        <v>130</v>
      </c>
      <c r="P2230" s="68">
        <v>1.95</v>
      </c>
      <c r="Q2230" s="68">
        <v>0.13650000000000001</v>
      </c>
      <c r="R2230" s="68">
        <v>0</v>
      </c>
      <c r="S2230" s="68">
        <v>17</v>
      </c>
      <c r="T2230" s="53">
        <v>19.09</v>
      </c>
    </row>
    <row r="2231" spans="1:20" ht="23.25" customHeight="1" x14ac:dyDescent="0.25">
      <c r="A2231" s="68">
        <v>2230</v>
      </c>
      <c r="B2231" s="99">
        <v>243847</v>
      </c>
      <c r="C2231" s="68" t="s">
        <v>4101</v>
      </c>
      <c r="D2231" s="68" t="s">
        <v>4102</v>
      </c>
      <c r="E2231" s="68" t="s">
        <v>4110</v>
      </c>
      <c r="F2231" s="68" t="s">
        <v>4103</v>
      </c>
      <c r="G2231" s="68" t="s">
        <v>6582</v>
      </c>
      <c r="H2231" s="68" t="s">
        <v>4104</v>
      </c>
      <c r="I2231" s="68" t="s">
        <v>32866</v>
      </c>
      <c r="J2231" s="68" t="s">
        <v>32867</v>
      </c>
      <c r="K2231" s="68" t="s">
        <v>32868</v>
      </c>
      <c r="L2231" s="100" t="s">
        <v>32869</v>
      </c>
      <c r="N2231" s="68">
        <v>0.57599999999999996</v>
      </c>
      <c r="O2231" s="68">
        <v>130</v>
      </c>
      <c r="P2231" s="68">
        <v>1.95</v>
      </c>
      <c r="Q2231" s="68">
        <v>0.13650000000000001</v>
      </c>
      <c r="R2231" s="68">
        <v>0</v>
      </c>
      <c r="S2231" s="68">
        <v>17</v>
      </c>
      <c r="T2231" s="53">
        <v>19.09</v>
      </c>
    </row>
    <row r="2232" spans="1:20" ht="23.25" customHeight="1" x14ac:dyDescent="0.25">
      <c r="A2232" s="68">
        <v>2231</v>
      </c>
      <c r="B2232" s="99">
        <v>243847</v>
      </c>
      <c r="C2232" s="68" t="s">
        <v>4101</v>
      </c>
      <c r="D2232" s="68" t="s">
        <v>4102</v>
      </c>
      <c r="E2232" s="68" t="s">
        <v>4110</v>
      </c>
      <c r="F2232" s="68" t="s">
        <v>4103</v>
      </c>
      <c r="G2232" s="68" t="s">
        <v>6582</v>
      </c>
      <c r="H2232" s="68" t="s">
        <v>4104</v>
      </c>
      <c r="I2232" s="68" t="s">
        <v>32870</v>
      </c>
      <c r="J2232" s="68" t="s">
        <v>32871</v>
      </c>
      <c r="K2232" s="68" t="s">
        <v>32872</v>
      </c>
      <c r="L2232" s="100" t="s">
        <v>32873</v>
      </c>
      <c r="N2232" s="68">
        <v>0.89600000000000002</v>
      </c>
      <c r="O2232" s="68">
        <v>230</v>
      </c>
      <c r="P2232" s="68">
        <v>3.45</v>
      </c>
      <c r="Q2232" s="68">
        <v>0.24149999999999999</v>
      </c>
      <c r="R2232" s="68">
        <v>0</v>
      </c>
      <c r="S2232" s="68">
        <v>17</v>
      </c>
      <c r="T2232" s="53">
        <v>20.69</v>
      </c>
    </row>
    <row r="2233" spans="1:20" ht="23.25" customHeight="1" x14ac:dyDescent="0.25">
      <c r="A2233" s="68">
        <v>2232</v>
      </c>
      <c r="B2233" s="99">
        <v>243847</v>
      </c>
      <c r="C2233" s="68" t="s">
        <v>4101</v>
      </c>
      <c r="D2233" s="68" t="s">
        <v>4102</v>
      </c>
      <c r="E2233" s="68" t="s">
        <v>4110</v>
      </c>
      <c r="F2233" s="68" t="s">
        <v>4103</v>
      </c>
      <c r="G2233" s="68" t="s">
        <v>6582</v>
      </c>
      <c r="H2233" s="68" t="s">
        <v>4104</v>
      </c>
      <c r="I2233" s="68" t="s">
        <v>32874</v>
      </c>
      <c r="J2233" s="68" t="s">
        <v>32875</v>
      </c>
      <c r="K2233" s="68" t="s">
        <v>32876</v>
      </c>
      <c r="L2233" s="100" t="s">
        <v>32877</v>
      </c>
      <c r="N2233" s="68">
        <v>0.71599999999999997</v>
      </c>
      <c r="O2233" s="68">
        <v>130</v>
      </c>
      <c r="P2233" s="68">
        <v>1.95</v>
      </c>
      <c r="Q2233" s="68">
        <v>0.13650000000000001</v>
      </c>
      <c r="R2233" s="68">
        <v>0</v>
      </c>
      <c r="S2233" s="68">
        <v>17</v>
      </c>
      <c r="T2233" s="53">
        <v>19.09</v>
      </c>
    </row>
    <row r="2234" spans="1:20" ht="23.25" customHeight="1" x14ac:dyDescent="0.25">
      <c r="A2234" s="68">
        <v>2233</v>
      </c>
      <c r="B2234" s="99">
        <v>243847</v>
      </c>
      <c r="C2234" s="68" t="s">
        <v>4101</v>
      </c>
      <c r="D2234" s="68" t="s">
        <v>4102</v>
      </c>
      <c r="E2234" s="68" t="s">
        <v>4110</v>
      </c>
      <c r="F2234" s="68" t="s">
        <v>4103</v>
      </c>
      <c r="G2234" s="68" t="s">
        <v>6582</v>
      </c>
      <c r="H2234" s="68" t="s">
        <v>4104</v>
      </c>
      <c r="I2234" s="68" t="s">
        <v>32878</v>
      </c>
      <c r="J2234" s="68" t="s">
        <v>32879</v>
      </c>
      <c r="K2234" s="68" t="s">
        <v>32880</v>
      </c>
      <c r="L2234" s="100" t="s">
        <v>32881</v>
      </c>
      <c r="N2234" s="68">
        <v>0.66400000000000003</v>
      </c>
      <c r="O2234" s="68">
        <v>130</v>
      </c>
      <c r="P2234" s="68">
        <v>1.95</v>
      </c>
      <c r="Q2234" s="68">
        <v>0.13650000000000001</v>
      </c>
      <c r="R2234" s="68">
        <v>0</v>
      </c>
      <c r="S2234" s="68">
        <v>17</v>
      </c>
      <c r="T2234" s="53">
        <v>19.09</v>
      </c>
    </row>
    <row r="2235" spans="1:20" ht="23.25" customHeight="1" x14ac:dyDescent="0.25">
      <c r="A2235" s="68">
        <v>2234</v>
      </c>
      <c r="B2235" s="99">
        <v>243847</v>
      </c>
      <c r="C2235" s="68" t="s">
        <v>4101</v>
      </c>
      <c r="D2235" s="68" t="s">
        <v>4102</v>
      </c>
      <c r="E2235" s="68" t="s">
        <v>4110</v>
      </c>
      <c r="F2235" s="68" t="s">
        <v>4103</v>
      </c>
      <c r="G2235" s="68" t="s">
        <v>6582</v>
      </c>
      <c r="H2235" s="68" t="s">
        <v>4104</v>
      </c>
      <c r="I2235" s="68" t="s">
        <v>32882</v>
      </c>
      <c r="J2235" s="68" t="s">
        <v>32883</v>
      </c>
      <c r="K2235" s="68" t="s">
        <v>32884</v>
      </c>
      <c r="L2235" s="100" t="s">
        <v>32885</v>
      </c>
      <c r="N2235" s="68">
        <v>0.71199999999999997</v>
      </c>
      <c r="O2235" s="68">
        <v>130</v>
      </c>
      <c r="P2235" s="68">
        <v>1.95</v>
      </c>
      <c r="Q2235" s="68">
        <v>0.13650000000000001</v>
      </c>
      <c r="R2235" s="68">
        <v>0</v>
      </c>
      <c r="S2235" s="68">
        <v>17</v>
      </c>
      <c r="T2235" s="53">
        <v>19.09</v>
      </c>
    </row>
    <row r="2236" spans="1:20" ht="23.25" customHeight="1" x14ac:dyDescent="0.25">
      <c r="A2236" s="68">
        <v>2235</v>
      </c>
      <c r="B2236" s="99">
        <v>243847</v>
      </c>
      <c r="C2236" s="68" t="s">
        <v>4101</v>
      </c>
      <c r="D2236" s="68" t="s">
        <v>4102</v>
      </c>
      <c r="E2236" s="68" t="s">
        <v>4110</v>
      </c>
      <c r="F2236" s="68" t="s">
        <v>4103</v>
      </c>
      <c r="G2236" s="68" t="s">
        <v>6582</v>
      </c>
      <c r="H2236" s="68" t="s">
        <v>4104</v>
      </c>
      <c r="I2236" s="68" t="s">
        <v>32886</v>
      </c>
      <c r="J2236" s="68" t="s">
        <v>32887</v>
      </c>
      <c r="K2236" s="68" t="s">
        <v>32888</v>
      </c>
      <c r="L2236" s="100" t="s">
        <v>32889</v>
      </c>
      <c r="N2236" s="68">
        <v>1.1719999999999999</v>
      </c>
      <c r="O2236" s="68">
        <v>230</v>
      </c>
      <c r="P2236" s="68">
        <v>3.45</v>
      </c>
      <c r="Q2236" s="68">
        <v>0.24149999999999999</v>
      </c>
      <c r="R2236" s="68">
        <v>0</v>
      </c>
      <c r="S2236" s="68">
        <v>22</v>
      </c>
      <c r="T2236" s="53">
        <v>25.69</v>
      </c>
    </row>
    <row r="2237" spans="1:20" ht="23.25" customHeight="1" x14ac:dyDescent="0.25">
      <c r="A2237" s="68">
        <v>2236</v>
      </c>
      <c r="B2237" s="99">
        <v>243847</v>
      </c>
      <c r="C2237" s="68" t="s">
        <v>4101</v>
      </c>
      <c r="D2237" s="68" t="s">
        <v>4102</v>
      </c>
      <c r="E2237" s="68" t="s">
        <v>4110</v>
      </c>
      <c r="F2237" s="68" t="s">
        <v>4103</v>
      </c>
      <c r="G2237" s="68" t="s">
        <v>6582</v>
      </c>
      <c r="H2237" s="68" t="s">
        <v>4104</v>
      </c>
      <c r="I2237" s="68" t="s">
        <v>32890</v>
      </c>
      <c r="J2237" s="68" t="s">
        <v>22449</v>
      </c>
      <c r="K2237" s="68" t="s">
        <v>32891</v>
      </c>
      <c r="L2237" s="100" t="s">
        <v>32892</v>
      </c>
      <c r="N2237" s="68">
        <v>1.766</v>
      </c>
      <c r="O2237" s="68">
        <v>300</v>
      </c>
      <c r="P2237" s="68">
        <v>4.5</v>
      </c>
      <c r="Q2237" s="68">
        <v>0.315</v>
      </c>
      <c r="R2237" s="68">
        <v>0</v>
      </c>
      <c r="S2237" s="68">
        <v>22</v>
      </c>
      <c r="T2237" s="53">
        <v>26.82</v>
      </c>
    </row>
    <row r="2238" spans="1:20" ht="23.25" customHeight="1" x14ac:dyDescent="0.25">
      <c r="A2238" s="68">
        <v>2237</v>
      </c>
      <c r="B2238" s="99">
        <v>243847</v>
      </c>
      <c r="C2238" s="68" t="s">
        <v>4101</v>
      </c>
      <c r="D2238" s="68" t="s">
        <v>4102</v>
      </c>
      <c r="E2238" s="68" t="s">
        <v>4110</v>
      </c>
      <c r="F2238" s="68" t="s">
        <v>4103</v>
      </c>
      <c r="G2238" s="68" t="s">
        <v>6582</v>
      </c>
      <c r="H2238" s="68" t="s">
        <v>4104</v>
      </c>
      <c r="I2238" s="68" t="s">
        <v>32893</v>
      </c>
      <c r="J2238" s="68" t="s">
        <v>32894</v>
      </c>
      <c r="K2238" s="68" t="s">
        <v>32895</v>
      </c>
      <c r="L2238" s="100" t="s">
        <v>32896</v>
      </c>
      <c r="N2238" s="68">
        <v>0.68400000000000005</v>
      </c>
      <c r="O2238" s="68">
        <v>130</v>
      </c>
      <c r="P2238" s="68">
        <v>1.95</v>
      </c>
      <c r="Q2238" s="68">
        <v>0.13650000000000001</v>
      </c>
      <c r="R2238" s="68">
        <v>0</v>
      </c>
      <c r="S2238" s="68">
        <v>17</v>
      </c>
      <c r="T2238" s="53">
        <v>19.09</v>
      </c>
    </row>
    <row r="2239" spans="1:20" ht="23.25" customHeight="1" x14ac:dyDescent="0.25">
      <c r="A2239" s="68">
        <v>2238</v>
      </c>
      <c r="B2239" s="99">
        <v>243847</v>
      </c>
      <c r="C2239" s="68" t="s">
        <v>4101</v>
      </c>
      <c r="D2239" s="68" t="s">
        <v>4102</v>
      </c>
      <c r="E2239" s="68" t="s">
        <v>4110</v>
      </c>
      <c r="F2239" s="68" t="s">
        <v>4103</v>
      </c>
      <c r="G2239" s="68" t="s">
        <v>6582</v>
      </c>
      <c r="H2239" s="68" t="s">
        <v>4104</v>
      </c>
      <c r="I2239" s="68" t="s">
        <v>32897</v>
      </c>
      <c r="J2239" s="68" t="s">
        <v>32898</v>
      </c>
      <c r="K2239" s="68" t="s">
        <v>32899</v>
      </c>
      <c r="L2239" s="100" t="s">
        <v>32900</v>
      </c>
      <c r="N2239" s="68">
        <v>0.57599999999999996</v>
      </c>
      <c r="O2239" s="68">
        <v>130</v>
      </c>
      <c r="P2239" s="68">
        <v>1.95</v>
      </c>
      <c r="Q2239" s="68">
        <v>0.13650000000000001</v>
      </c>
      <c r="R2239" s="68">
        <v>0</v>
      </c>
      <c r="S2239" s="68">
        <v>17</v>
      </c>
      <c r="T2239" s="53">
        <v>19.09</v>
      </c>
    </row>
    <row r="2240" spans="1:20" ht="23.25" customHeight="1" x14ac:dyDescent="0.25">
      <c r="A2240" s="68">
        <v>2239</v>
      </c>
      <c r="B2240" s="99">
        <v>243847</v>
      </c>
      <c r="C2240" s="68" t="s">
        <v>4101</v>
      </c>
      <c r="D2240" s="68" t="s">
        <v>4102</v>
      </c>
      <c r="E2240" s="68" t="s">
        <v>4110</v>
      </c>
      <c r="F2240" s="68" t="s">
        <v>4103</v>
      </c>
      <c r="G2240" s="68" t="s">
        <v>6582</v>
      </c>
      <c r="H2240" s="68" t="s">
        <v>4104</v>
      </c>
      <c r="I2240" s="68" t="s">
        <v>32901</v>
      </c>
      <c r="J2240" s="68" t="s">
        <v>32902</v>
      </c>
      <c r="K2240" s="68" t="s">
        <v>32903</v>
      </c>
      <c r="L2240" s="100" t="s">
        <v>32904</v>
      </c>
      <c r="N2240" s="68">
        <v>0.57199999999999995</v>
      </c>
      <c r="O2240" s="68">
        <v>130</v>
      </c>
      <c r="P2240" s="68">
        <v>1.95</v>
      </c>
      <c r="Q2240" s="68">
        <v>0.13650000000000001</v>
      </c>
      <c r="R2240" s="68">
        <v>0</v>
      </c>
      <c r="S2240" s="68">
        <v>17</v>
      </c>
      <c r="T2240" s="53">
        <v>19.09</v>
      </c>
    </row>
    <row r="2241" spans="1:20" ht="23.25" customHeight="1" x14ac:dyDescent="0.25">
      <c r="A2241" s="68">
        <v>2240</v>
      </c>
      <c r="B2241" s="99">
        <v>243847</v>
      </c>
      <c r="C2241" s="68" t="s">
        <v>4101</v>
      </c>
      <c r="D2241" s="68" t="s">
        <v>4102</v>
      </c>
      <c r="E2241" s="68" t="s">
        <v>4110</v>
      </c>
      <c r="F2241" s="68" t="s">
        <v>4103</v>
      </c>
      <c r="G2241" s="68" t="s">
        <v>6582</v>
      </c>
      <c r="H2241" s="68" t="s">
        <v>4104</v>
      </c>
      <c r="I2241" s="68" t="s">
        <v>32905</v>
      </c>
      <c r="J2241" s="68" t="s">
        <v>14245</v>
      </c>
      <c r="K2241" s="68" t="s">
        <v>14246</v>
      </c>
      <c r="L2241" s="100" t="s">
        <v>14247</v>
      </c>
      <c r="N2241" s="68">
        <v>1.76</v>
      </c>
      <c r="O2241" s="68">
        <v>300</v>
      </c>
      <c r="P2241" s="68">
        <v>4.5</v>
      </c>
      <c r="Q2241" s="68">
        <v>0.315</v>
      </c>
      <c r="R2241" s="68">
        <v>0</v>
      </c>
      <c r="S2241" s="68">
        <v>22</v>
      </c>
      <c r="T2241" s="53">
        <v>26.82</v>
      </c>
    </row>
    <row r="2242" spans="1:20" ht="23.25" customHeight="1" x14ac:dyDescent="0.25">
      <c r="A2242" s="68">
        <v>2241</v>
      </c>
      <c r="B2242" s="99">
        <v>243847</v>
      </c>
      <c r="C2242" s="68" t="s">
        <v>4101</v>
      </c>
      <c r="D2242" s="68" t="s">
        <v>4102</v>
      </c>
      <c r="E2242" s="68" t="s">
        <v>4110</v>
      </c>
      <c r="F2242" s="68" t="s">
        <v>4103</v>
      </c>
      <c r="G2242" s="68" t="s">
        <v>6582</v>
      </c>
      <c r="H2242" s="68" t="s">
        <v>4104</v>
      </c>
      <c r="I2242" s="68" t="s">
        <v>32906</v>
      </c>
      <c r="J2242" s="68" t="s">
        <v>21181</v>
      </c>
      <c r="K2242" s="68" t="s">
        <v>21182</v>
      </c>
      <c r="L2242" s="100" t="s">
        <v>21183</v>
      </c>
      <c r="N2242" s="68">
        <v>1.754</v>
      </c>
      <c r="O2242" s="68">
        <v>300</v>
      </c>
      <c r="P2242" s="68">
        <v>4.5</v>
      </c>
      <c r="Q2242" s="68">
        <v>0.315</v>
      </c>
      <c r="R2242" s="68">
        <v>0</v>
      </c>
      <c r="S2242" s="68">
        <v>22</v>
      </c>
      <c r="T2242" s="53">
        <v>26.82</v>
      </c>
    </row>
    <row r="2243" spans="1:20" ht="23.25" customHeight="1" x14ac:dyDescent="0.25">
      <c r="A2243" s="68">
        <v>2242</v>
      </c>
      <c r="B2243" s="99">
        <v>243847</v>
      </c>
      <c r="C2243" s="68" t="s">
        <v>4101</v>
      </c>
      <c r="D2243" s="68" t="s">
        <v>4102</v>
      </c>
      <c r="E2243" s="68" t="s">
        <v>4110</v>
      </c>
      <c r="F2243" s="68" t="s">
        <v>4103</v>
      </c>
      <c r="G2243" s="68" t="s">
        <v>6582</v>
      </c>
      <c r="H2243" s="68" t="s">
        <v>4104</v>
      </c>
      <c r="I2243" s="68" t="s">
        <v>32907</v>
      </c>
      <c r="J2243" s="68" t="s">
        <v>32908</v>
      </c>
      <c r="K2243" s="68" t="s">
        <v>11129</v>
      </c>
      <c r="L2243" s="100" t="s">
        <v>11130</v>
      </c>
      <c r="N2243" s="68">
        <v>1.75</v>
      </c>
      <c r="O2243" s="68">
        <v>300</v>
      </c>
      <c r="P2243" s="68">
        <v>4.5</v>
      </c>
      <c r="Q2243" s="68">
        <v>0.315</v>
      </c>
      <c r="R2243" s="68">
        <v>0</v>
      </c>
      <c r="S2243" s="68">
        <v>22</v>
      </c>
      <c r="T2243" s="53">
        <v>26.82</v>
      </c>
    </row>
    <row r="2244" spans="1:20" ht="23.25" customHeight="1" x14ac:dyDescent="0.25">
      <c r="A2244" s="68">
        <v>2243</v>
      </c>
      <c r="B2244" s="99">
        <v>243847</v>
      </c>
      <c r="C2244" s="68" t="s">
        <v>4101</v>
      </c>
      <c r="D2244" s="68" t="s">
        <v>4102</v>
      </c>
      <c r="E2244" s="68" t="s">
        <v>4110</v>
      </c>
      <c r="F2244" s="68" t="s">
        <v>4103</v>
      </c>
      <c r="G2244" s="68" t="s">
        <v>6582</v>
      </c>
      <c r="H2244" s="68" t="s">
        <v>4104</v>
      </c>
      <c r="I2244" s="68" t="s">
        <v>32909</v>
      </c>
      <c r="J2244" s="68" t="s">
        <v>32910</v>
      </c>
      <c r="K2244" s="68" t="s">
        <v>32911</v>
      </c>
      <c r="L2244" s="100" t="s">
        <v>32912</v>
      </c>
      <c r="N2244" s="68">
        <v>1.238</v>
      </c>
      <c r="O2244" s="68">
        <v>230</v>
      </c>
      <c r="P2244" s="68">
        <v>3.45</v>
      </c>
      <c r="Q2244" s="68">
        <v>0.24149999999999999</v>
      </c>
      <c r="R2244" s="68">
        <v>0</v>
      </c>
      <c r="S2244" s="68">
        <v>22</v>
      </c>
      <c r="T2244" s="53">
        <v>25.69</v>
      </c>
    </row>
    <row r="2245" spans="1:20" ht="23.25" customHeight="1" x14ac:dyDescent="0.25">
      <c r="A2245" s="68">
        <v>2244</v>
      </c>
      <c r="B2245" s="99">
        <v>243847</v>
      </c>
      <c r="C2245" s="68" t="s">
        <v>4101</v>
      </c>
      <c r="D2245" s="68" t="s">
        <v>4102</v>
      </c>
      <c r="E2245" s="68" t="s">
        <v>4110</v>
      </c>
      <c r="F2245" s="68" t="s">
        <v>4103</v>
      </c>
      <c r="G2245" s="68" t="s">
        <v>6582</v>
      </c>
      <c r="H2245" s="68" t="s">
        <v>4104</v>
      </c>
      <c r="I2245" s="68" t="s">
        <v>32913</v>
      </c>
      <c r="J2245" s="68" t="s">
        <v>32914</v>
      </c>
      <c r="K2245" s="68" t="s">
        <v>32915</v>
      </c>
      <c r="L2245" s="100" t="s">
        <v>32916</v>
      </c>
      <c r="N2245" s="68">
        <v>1.738</v>
      </c>
      <c r="O2245" s="68">
        <v>300</v>
      </c>
      <c r="P2245" s="68">
        <v>4.5</v>
      </c>
      <c r="Q2245" s="68">
        <v>0.315</v>
      </c>
      <c r="R2245" s="68">
        <v>0</v>
      </c>
      <c r="S2245" s="68">
        <v>22</v>
      </c>
      <c r="T2245" s="53">
        <v>26.82</v>
      </c>
    </row>
    <row r="2246" spans="1:20" ht="23.25" customHeight="1" x14ac:dyDescent="0.25">
      <c r="A2246" s="68">
        <v>2245</v>
      </c>
      <c r="B2246" s="99">
        <v>243847</v>
      </c>
      <c r="C2246" s="68" t="s">
        <v>4101</v>
      </c>
      <c r="D2246" s="68" t="s">
        <v>4102</v>
      </c>
      <c r="E2246" s="68" t="s">
        <v>4110</v>
      </c>
      <c r="F2246" s="68" t="s">
        <v>4103</v>
      </c>
      <c r="G2246" s="68" t="s">
        <v>6582</v>
      </c>
      <c r="H2246" s="68" t="s">
        <v>4104</v>
      </c>
      <c r="I2246" s="68" t="s">
        <v>32917</v>
      </c>
      <c r="J2246" s="68" t="s">
        <v>32918</v>
      </c>
      <c r="K2246" s="68" t="s">
        <v>32919</v>
      </c>
      <c r="L2246" s="100" t="s">
        <v>32920</v>
      </c>
      <c r="N2246" s="68">
        <v>1.766</v>
      </c>
      <c r="O2246" s="68">
        <v>300</v>
      </c>
      <c r="P2246" s="68">
        <v>4.5</v>
      </c>
      <c r="Q2246" s="68">
        <v>0.315</v>
      </c>
      <c r="R2246" s="68">
        <v>0</v>
      </c>
      <c r="S2246" s="68">
        <v>22</v>
      </c>
      <c r="T2246" s="53">
        <v>26.82</v>
      </c>
    </row>
    <row r="2247" spans="1:20" ht="23.25" customHeight="1" x14ac:dyDescent="0.25">
      <c r="A2247" s="68">
        <v>2246</v>
      </c>
      <c r="B2247" s="99">
        <v>243847</v>
      </c>
      <c r="C2247" s="68" t="s">
        <v>4101</v>
      </c>
      <c r="D2247" s="68" t="s">
        <v>4102</v>
      </c>
      <c r="E2247" s="68" t="s">
        <v>4110</v>
      </c>
      <c r="F2247" s="68" t="s">
        <v>4103</v>
      </c>
      <c r="G2247" s="68" t="s">
        <v>6582</v>
      </c>
      <c r="H2247" s="68" t="s">
        <v>4104</v>
      </c>
      <c r="I2247" s="68" t="s">
        <v>32921</v>
      </c>
      <c r="J2247" s="68" t="s">
        <v>28649</v>
      </c>
      <c r="K2247" s="68" t="s">
        <v>32922</v>
      </c>
      <c r="L2247" s="100" t="s">
        <v>32923</v>
      </c>
      <c r="N2247" s="68">
        <v>1.786</v>
      </c>
      <c r="O2247" s="68">
        <v>300</v>
      </c>
      <c r="P2247" s="68">
        <v>4.5</v>
      </c>
      <c r="Q2247" s="68">
        <v>0.315</v>
      </c>
      <c r="R2247" s="68">
        <v>0</v>
      </c>
      <c r="S2247" s="68">
        <v>22</v>
      </c>
      <c r="T2247" s="53">
        <v>26.82</v>
      </c>
    </row>
    <row r="2248" spans="1:20" ht="23.25" customHeight="1" x14ac:dyDescent="0.25">
      <c r="A2248" s="68">
        <v>2247</v>
      </c>
      <c r="B2248" s="99">
        <v>243847</v>
      </c>
      <c r="C2248" s="68" t="s">
        <v>4101</v>
      </c>
      <c r="D2248" s="68" t="s">
        <v>4102</v>
      </c>
      <c r="E2248" s="68" t="s">
        <v>4110</v>
      </c>
      <c r="F2248" s="68" t="s">
        <v>4103</v>
      </c>
      <c r="G2248" s="68" t="s">
        <v>6582</v>
      </c>
      <c r="H2248" s="68" t="s">
        <v>4104</v>
      </c>
      <c r="I2248" s="68" t="s">
        <v>32924</v>
      </c>
      <c r="J2248" s="68" t="s">
        <v>32925</v>
      </c>
      <c r="K2248" s="68" t="s">
        <v>32926</v>
      </c>
      <c r="L2248" s="100" t="s">
        <v>32927</v>
      </c>
      <c r="N2248" s="68">
        <v>1.1659999999999999</v>
      </c>
      <c r="O2248" s="68">
        <v>230</v>
      </c>
      <c r="P2248" s="68">
        <v>3.45</v>
      </c>
      <c r="Q2248" s="68">
        <v>0.24149999999999999</v>
      </c>
      <c r="R2248" s="68">
        <v>0</v>
      </c>
      <c r="S2248" s="68">
        <v>22</v>
      </c>
      <c r="T2248" s="53">
        <v>25.69</v>
      </c>
    </row>
    <row r="2249" spans="1:20" ht="23.25" customHeight="1" x14ac:dyDescent="0.25">
      <c r="A2249" s="68">
        <v>2248</v>
      </c>
      <c r="B2249" s="99">
        <v>243847</v>
      </c>
      <c r="C2249" s="68" t="s">
        <v>4101</v>
      </c>
      <c r="D2249" s="68" t="s">
        <v>4102</v>
      </c>
      <c r="E2249" s="68" t="s">
        <v>4110</v>
      </c>
      <c r="F2249" s="68" t="s">
        <v>4103</v>
      </c>
      <c r="G2249" s="68" t="s">
        <v>6582</v>
      </c>
      <c r="H2249" s="68" t="s">
        <v>4104</v>
      </c>
      <c r="I2249" s="68" t="s">
        <v>32928</v>
      </c>
      <c r="J2249" s="68" t="s">
        <v>32929</v>
      </c>
      <c r="K2249" s="68" t="s">
        <v>32930</v>
      </c>
      <c r="L2249" s="100" t="s">
        <v>32931</v>
      </c>
      <c r="N2249" s="68">
        <v>1.1639999999999999</v>
      </c>
      <c r="O2249" s="68">
        <v>230</v>
      </c>
      <c r="P2249" s="68">
        <v>3.45</v>
      </c>
      <c r="Q2249" s="68">
        <v>0.24149999999999999</v>
      </c>
      <c r="R2249" s="68">
        <v>0</v>
      </c>
      <c r="S2249" s="68">
        <v>22</v>
      </c>
      <c r="T2249" s="53">
        <v>25.69</v>
      </c>
    </row>
    <row r="2250" spans="1:20" ht="23.25" customHeight="1" x14ac:dyDescent="0.25">
      <c r="A2250" s="68">
        <v>2249</v>
      </c>
      <c r="B2250" s="99">
        <v>243847</v>
      </c>
      <c r="C2250" s="68" t="s">
        <v>4101</v>
      </c>
      <c r="D2250" s="68" t="s">
        <v>4102</v>
      </c>
      <c r="E2250" s="68" t="s">
        <v>4110</v>
      </c>
      <c r="F2250" s="68" t="s">
        <v>4103</v>
      </c>
      <c r="G2250" s="68" t="s">
        <v>6582</v>
      </c>
      <c r="H2250" s="68" t="s">
        <v>4104</v>
      </c>
      <c r="I2250" s="68" t="s">
        <v>32932</v>
      </c>
      <c r="J2250" s="68" t="s">
        <v>32933</v>
      </c>
      <c r="K2250" s="68" t="s">
        <v>32934</v>
      </c>
      <c r="L2250" s="100" t="s">
        <v>32935</v>
      </c>
      <c r="N2250" s="68">
        <v>1.756</v>
      </c>
      <c r="O2250" s="68">
        <v>300</v>
      </c>
      <c r="P2250" s="68">
        <v>4.5</v>
      </c>
      <c r="Q2250" s="68">
        <v>0.315</v>
      </c>
      <c r="R2250" s="68">
        <v>0</v>
      </c>
      <c r="S2250" s="68">
        <v>22</v>
      </c>
      <c r="T2250" s="53">
        <v>26.82</v>
      </c>
    </row>
    <row r="2251" spans="1:20" ht="23.25" customHeight="1" x14ac:dyDescent="0.25">
      <c r="A2251" s="68">
        <v>2250</v>
      </c>
      <c r="B2251" s="99">
        <v>243847</v>
      </c>
      <c r="C2251" s="68" t="s">
        <v>4101</v>
      </c>
      <c r="D2251" s="68" t="s">
        <v>4102</v>
      </c>
      <c r="E2251" s="68" t="s">
        <v>4110</v>
      </c>
      <c r="F2251" s="68" t="s">
        <v>4103</v>
      </c>
      <c r="G2251" s="68" t="s">
        <v>6582</v>
      </c>
      <c r="H2251" s="68" t="s">
        <v>4104</v>
      </c>
      <c r="I2251" s="68" t="s">
        <v>32936</v>
      </c>
      <c r="J2251" s="68" t="s">
        <v>7868</v>
      </c>
      <c r="K2251" s="68" t="s">
        <v>32937</v>
      </c>
      <c r="L2251" s="100" t="s">
        <v>32938</v>
      </c>
      <c r="N2251" s="68">
        <v>1.754</v>
      </c>
      <c r="O2251" s="68">
        <v>300</v>
      </c>
      <c r="P2251" s="68">
        <v>4.5</v>
      </c>
      <c r="Q2251" s="68">
        <v>0.315</v>
      </c>
      <c r="R2251" s="68">
        <v>0</v>
      </c>
      <c r="S2251" s="68">
        <v>22</v>
      </c>
      <c r="T2251" s="53">
        <v>26.82</v>
      </c>
    </row>
    <row r="2252" spans="1:20" ht="23.25" customHeight="1" x14ac:dyDescent="0.25">
      <c r="A2252" s="68">
        <v>2251</v>
      </c>
      <c r="B2252" s="99">
        <v>243847</v>
      </c>
      <c r="C2252" s="68" t="s">
        <v>4101</v>
      </c>
      <c r="D2252" s="68" t="s">
        <v>4102</v>
      </c>
      <c r="E2252" s="68" t="s">
        <v>4110</v>
      </c>
      <c r="F2252" s="68" t="s">
        <v>4103</v>
      </c>
      <c r="G2252" s="68" t="s">
        <v>6582</v>
      </c>
      <c r="H2252" s="68" t="s">
        <v>4104</v>
      </c>
      <c r="I2252" s="68" t="s">
        <v>32939</v>
      </c>
      <c r="J2252" s="68" t="s">
        <v>32940</v>
      </c>
      <c r="K2252" s="68" t="s">
        <v>32941</v>
      </c>
      <c r="L2252" s="100" t="s">
        <v>32942</v>
      </c>
      <c r="N2252" s="68">
        <v>2.37</v>
      </c>
      <c r="O2252" s="68">
        <v>400</v>
      </c>
      <c r="P2252" s="68">
        <v>6</v>
      </c>
      <c r="Q2252" s="68">
        <v>0.42</v>
      </c>
      <c r="R2252" s="68">
        <v>0</v>
      </c>
      <c r="S2252" s="68">
        <v>37</v>
      </c>
      <c r="T2252" s="53">
        <v>43.42</v>
      </c>
    </row>
    <row r="2253" spans="1:20" ht="23.25" customHeight="1" x14ac:dyDescent="0.25">
      <c r="A2253" s="68">
        <v>2252</v>
      </c>
      <c r="B2253" s="99">
        <v>243847</v>
      </c>
      <c r="C2253" s="68" t="s">
        <v>4101</v>
      </c>
      <c r="D2253" s="68" t="s">
        <v>4102</v>
      </c>
      <c r="E2253" s="68" t="s">
        <v>4110</v>
      </c>
      <c r="F2253" s="68" t="s">
        <v>4103</v>
      </c>
      <c r="G2253" s="68" t="s">
        <v>6582</v>
      </c>
      <c r="H2253" s="68" t="s">
        <v>4104</v>
      </c>
      <c r="I2253" s="68" t="s">
        <v>32943</v>
      </c>
      <c r="J2253" s="68" t="s">
        <v>31307</v>
      </c>
      <c r="K2253" s="68" t="s">
        <v>30858</v>
      </c>
      <c r="L2253" s="100" t="s">
        <v>31308</v>
      </c>
      <c r="N2253" s="68">
        <v>3.4140000000000001</v>
      </c>
      <c r="O2253" s="68">
        <v>570</v>
      </c>
      <c r="P2253" s="68">
        <v>8.5500000000000007</v>
      </c>
      <c r="Q2253" s="68">
        <v>0.59850000000000003</v>
      </c>
      <c r="R2253" s="68">
        <v>0</v>
      </c>
      <c r="S2253" s="68">
        <v>47</v>
      </c>
      <c r="T2253" s="53">
        <v>56.15</v>
      </c>
    </row>
    <row r="2254" spans="1:20" ht="23.25" customHeight="1" x14ac:dyDescent="0.25">
      <c r="A2254" s="68">
        <v>2253</v>
      </c>
      <c r="B2254" s="99">
        <v>243847</v>
      </c>
      <c r="C2254" s="68" t="s">
        <v>4101</v>
      </c>
      <c r="D2254" s="68" t="s">
        <v>4102</v>
      </c>
      <c r="E2254" s="68" t="s">
        <v>4110</v>
      </c>
      <c r="F2254" s="68" t="s">
        <v>4103</v>
      </c>
      <c r="G2254" s="68" t="s">
        <v>6582</v>
      </c>
      <c r="H2254" s="68" t="s">
        <v>4104</v>
      </c>
      <c r="I2254" s="68" t="s">
        <v>32944</v>
      </c>
      <c r="J2254" s="68" t="s">
        <v>7053</v>
      </c>
      <c r="K2254" s="68" t="s">
        <v>32945</v>
      </c>
      <c r="L2254" s="100" t="s">
        <v>32946</v>
      </c>
      <c r="N2254" s="68">
        <v>1.1379999999999999</v>
      </c>
      <c r="O2254" s="68">
        <v>230</v>
      </c>
      <c r="P2254" s="68">
        <v>3.45</v>
      </c>
      <c r="Q2254" s="68">
        <v>0.24149999999999999</v>
      </c>
      <c r="R2254" s="68">
        <v>0</v>
      </c>
      <c r="S2254" s="68">
        <v>22</v>
      </c>
      <c r="T2254" s="53">
        <v>25.69</v>
      </c>
    </row>
    <row r="2255" spans="1:20" ht="23.25" customHeight="1" x14ac:dyDescent="0.25">
      <c r="A2255" s="68">
        <v>2254</v>
      </c>
      <c r="B2255" s="99">
        <v>243847</v>
      </c>
      <c r="C2255" s="68" t="s">
        <v>4101</v>
      </c>
      <c r="D2255" s="68" t="s">
        <v>4102</v>
      </c>
      <c r="E2255" s="68" t="s">
        <v>4110</v>
      </c>
      <c r="F2255" s="68" t="s">
        <v>4103</v>
      </c>
      <c r="G2255" s="68" t="s">
        <v>6582</v>
      </c>
      <c r="H2255" s="68" t="s">
        <v>4104</v>
      </c>
      <c r="I2255" s="68" t="s">
        <v>32947</v>
      </c>
      <c r="J2255" s="68" t="s">
        <v>32948</v>
      </c>
      <c r="K2255" s="68" t="s">
        <v>32949</v>
      </c>
      <c r="L2255" s="100" t="s">
        <v>32950</v>
      </c>
      <c r="N2255" s="68">
        <v>1.746</v>
      </c>
      <c r="O2255" s="68">
        <v>300</v>
      </c>
      <c r="P2255" s="68">
        <v>4.5</v>
      </c>
      <c r="Q2255" s="68">
        <v>0.315</v>
      </c>
      <c r="R2255" s="68">
        <v>0</v>
      </c>
      <c r="S2255" s="68">
        <v>22</v>
      </c>
      <c r="T2255" s="53">
        <v>26.82</v>
      </c>
    </row>
    <row r="2256" spans="1:20" ht="23.25" customHeight="1" x14ac:dyDescent="0.25">
      <c r="A2256" s="68">
        <v>2255</v>
      </c>
      <c r="B2256" s="99">
        <v>243847</v>
      </c>
      <c r="C2256" s="68" t="s">
        <v>4101</v>
      </c>
      <c r="D2256" s="68" t="s">
        <v>4102</v>
      </c>
      <c r="E2256" s="68" t="s">
        <v>4110</v>
      </c>
      <c r="F2256" s="68" t="s">
        <v>4103</v>
      </c>
      <c r="G2256" s="68" t="s">
        <v>6582</v>
      </c>
      <c r="H2256" s="68" t="s">
        <v>4104</v>
      </c>
      <c r="I2256" s="68" t="s">
        <v>32951</v>
      </c>
      <c r="J2256" s="68" t="s">
        <v>32952</v>
      </c>
      <c r="K2256" s="68" t="s">
        <v>32953</v>
      </c>
      <c r="L2256" s="100" t="s">
        <v>32954</v>
      </c>
      <c r="N2256" s="68">
        <v>0.60199999999999998</v>
      </c>
      <c r="O2256" s="68">
        <v>130</v>
      </c>
      <c r="P2256" s="68">
        <v>1.95</v>
      </c>
      <c r="Q2256" s="68">
        <v>0.13650000000000001</v>
      </c>
      <c r="R2256" s="68">
        <v>0</v>
      </c>
      <c r="S2256" s="68">
        <v>17</v>
      </c>
      <c r="T2256" s="53">
        <v>19.09</v>
      </c>
    </row>
    <row r="2257" spans="1:20" ht="23.25" customHeight="1" x14ac:dyDescent="0.25">
      <c r="A2257" s="68">
        <v>2256</v>
      </c>
      <c r="B2257" s="99">
        <v>243847</v>
      </c>
      <c r="C2257" s="68" t="s">
        <v>4101</v>
      </c>
      <c r="D2257" s="68" t="s">
        <v>4102</v>
      </c>
      <c r="E2257" s="68" t="s">
        <v>4110</v>
      </c>
      <c r="F2257" s="68" t="s">
        <v>4103</v>
      </c>
      <c r="G2257" s="68" t="s">
        <v>6582</v>
      </c>
      <c r="H2257" s="68" t="s">
        <v>4104</v>
      </c>
      <c r="I2257" s="68" t="s">
        <v>32955</v>
      </c>
      <c r="J2257" s="68" t="s">
        <v>32956</v>
      </c>
      <c r="K2257" s="68" t="s">
        <v>32957</v>
      </c>
      <c r="L2257" s="100" t="s">
        <v>32958</v>
      </c>
      <c r="N2257" s="68">
        <v>1.758</v>
      </c>
      <c r="O2257" s="68">
        <v>300</v>
      </c>
      <c r="P2257" s="68">
        <v>4.5</v>
      </c>
      <c r="Q2257" s="68">
        <v>0.315</v>
      </c>
      <c r="R2257" s="68">
        <v>0</v>
      </c>
      <c r="S2257" s="68">
        <v>22</v>
      </c>
      <c r="T2257" s="53">
        <v>26.82</v>
      </c>
    </row>
    <row r="2258" spans="1:20" ht="23.25" customHeight="1" x14ac:dyDescent="0.25">
      <c r="A2258" s="68">
        <v>2257</v>
      </c>
      <c r="B2258" s="99">
        <v>243847</v>
      </c>
      <c r="C2258" s="68" t="s">
        <v>4101</v>
      </c>
      <c r="D2258" s="68" t="s">
        <v>4102</v>
      </c>
      <c r="E2258" s="68" t="s">
        <v>4110</v>
      </c>
      <c r="F2258" s="68" t="s">
        <v>4103</v>
      </c>
      <c r="G2258" s="68" t="s">
        <v>6582</v>
      </c>
      <c r="H2258" s="68" t="s">
        <v>4104</v>
      </c>
      <c r="I2258" s="68" t="s">
        <v>32959</v>
      </c>
      <c r="J2258" s="68" t="s">
        <v>32960</v>
      </c>
      <c r="K2258" s="68" t="s">
        <v>32961</v>
      </c>
      <c r="L2258" s="100" t="s">
        <v>32962</v>
      </c>
      <c r="N2258" s="68">
        <v>1.27</v>
      </c>
      <c r="O2258" s="68">
        <v>230</v>
      </c>
      <c r="P2258" s="68">
        <v>3.45</v>
      </c>
      <c r="Q2258" s="68">
        <v>0.24149999999999999</v>
      </c>
      <c r="R2258" s="68">
        <v>0</v>
      </c>
      <c r="S2258" s="68">
        <v>22</v>
      </c>
      <c r="T2258" s="53">
        <v>25.69</v>
      </c>
    </row>
    <row r="2259" spans="1:20" ht="23.25" customHeight="1" x14ac:dyDescent="0.25">
      <c r="A2259" s="68">
        <v>2258</v>
      </c>
      <c r="B2259" s="99">
        <v>243847</v>
      </c>
      <c r="C2259" s="68" t="s">
        <v>4101</v>
      </c>
      <c r="D2259" s="68" t="s">
        <v>4102</v>
      </c>
      <c r="E2259" s="68" t="s">
        <v>4110</v>
      </c>
      <c r="F2259" s="68" t="s">
        <v>4103</v>
      </c>
      <c r="G2259" s="68" t="s">
        <v>6582</v>
      </c>
      <c r="H2259" s="68" t="s">
        <v>4104</v>
      </c>
      <c r="I2259" s="68" t="s">
        <v>32963</v>
      </c>
      <c r="J2259" s="68" t="s">
        <v>32964</v>
      </c>
      <c r="K2259" s="68" t="s">
        <v>32965</v>
      </c>
      <c r="L2259" s="100" t="s">
        <v>32966</v>
      </c>
      <c r="N2259" s="68">
        <v>1.77</v>
      </c>
      <c r="O2259" s="68">
        <v>300</v>
      </c>
      <c r="P2259" s="68">
        <v>4.5</v>
      </c>
      <c r="Q2259" s="68">
        <v>0.315</v>
      </c>
      <c r="R2259" s="68">
        <v>0</v>
      </c>
      <c r="S2259" s="68">
        <v>22</v>
      </c>
      <c r="T2259" s="53">
        <v>26.82</v>
      </c>
    </row>
    <row r="2260" spans="1:20" ht="23.25" customHeight="1" x14ac:dyDescent="0.25">
      <c r="A2260" s="68">
        <v>2259</v>
      </c>
      <c r="B2260" s="99">
        <v>243847</v>
      </c>
      <c r="C2260" s="68" t="s">
        <v>4101</v>
      </c>
      <c r="D2260" s="68" t="s">
        <v>4102</v>
      </c>
      <c r="E2260" s="68" t="s">
        <v>4110</v>
      </c>
      <c r="F2260" s="68" t="s">
        <v>4103</v>
      </c>
      <c r="G2260" s="68" t="s">
        <v>6582</v>
      </c>
      <c r="H2260" s="68" t="s">
        <v>4104</v>
      </c>
      <c r="I2260" s="68" t="s">
        <v>32967</v>
      </c>
      <c r="J2260" s="68" t="s">
        <v>13729</v>
      </c>
      <c r="K2260" s="68" t="s">
        <v>13730</v>
      </c>
      <c r="L2260" s="100" t="s">
        <v>13731</v>
      </c>
      <c r="N2260" s="68">
        <v>1.78</v>
      </c>
      <c r="O2260" s="68">
        <v>300</v>
      </c>
      <c r="P2260" s="68">
        <v>4.5</v>
      </c>
      <c r="Q2260" s="68">
        <v>0.315</v>
      </c>
      <c r="R2260" s="68">
        <v>0</v>
      </c>
      <c r="S2260" s="68">
        <v>22</v>
      </c>
      <c r="T2260" s="53">
        <v>26.82</v>
      </c>
    </row>
    <row r="2261" spans="1:20" ht="23.25" customHeight="1" x14ac:dyDescent="0.25">
      <c r="A2261" s="68">
        <v>2260</v>
      </c>
      <c r="B2261" s="99">
        <v>243847</v>
      </c>
      <c r="C2261" s="68" t="s">
        <v>4101</v>
      </c>
      <c r="D2261" s="68" t="s">
        <v>4102</v>
      </c>
      <c r="E2261" s="68" t="s">
        <v>4110</v>
      </c>
      <c r="F2261" s="68" t="s">
        <v>4103</v>
      </c>
      <c r="G2261" s="68" t="s">
        <v>6582</v>
      </c>
      <c r="H2261" s="68" t="s">
        <v>4104</v>
      </c>
      <c r="I2261" s="68" t="s">
        <v>32968</v>
      </c>
      <c r="J2261" s="68" t="s">
        <v>32969</v>
      </c>
      <c r="K2261" s="68" t="s">
        <v>23226</v>
      </c>
      <c r="L2261" s="100" t="s">
        <v>32970</v>
      </c>
      <c r="N2261" s="68">
        <v>1.758</v>
      </c>
      <c r="O2261" s="68">
        <v>300</v>
      </c>
      <c r="P2261" s="68">
        <v>4.5</v>
      </c>
      <c r="Q2261" s="68">
        <v>0.315</v>
      </c>
      <c r="R2261" s="68">
        <v>0</v>
      </c>
      <c r="S2261" s="68">
        <v>22</v>
      </c>
      <c r="T2261" s="53">
        <v>26.82</v>
      </c>
    </row>
    <row r="2262" spans="1:20" ht="23.25" customHeight="1" x14ac:dyDescent="0.25">
      <c r="A2262" s="68">
        <v>2261</v>
      </c>
      <c r="B2262" s="99">
        <v>243847</v>
      </c>
      <c r="C2262" s="68" t="s">
        <v>4101</v>
      </c>
      <c r="D2262" s="68" t="s">
        <v>4102</v>
      </c>
      <c r="E2262" s="68" t="s">
        <v>4110</v>
      </c>
      <c r="F2262" s="68" t="s">
        <v>4103</v>
      </c>
      <c r="G2262" s="68" t="s">
        <v>6582</v>
      </c>
      <c r="H2262" s="68" t="s">
        <v>4104</v>
      </c>
      <c r="I2262" s="68" t="s">
        <v>32971</v>
      </c>
      <c r="J2262" s="68" t="s">
        <v>29093</v>
      </c>
      <c r="K2262" s="68" t="s">
        <v>32972</v>
      </c>
      <c r="L2262" s="100" t="s">
        <v>32973</v>
      </c>
      <c r="N2262" s="68">
        <v>1.758</v>
      </c>
      <c r="O2262" s="68">
        <v>300</v>
      </c>
      <c r="P2262" s="68">
        <v>4.5</v>
      </c>
      <c r="Q2262" s="68">
        <v>0.315</v>
      </c>
      <c r="R2262" s="68">
        <v>0</v>
      </c>
      <c r="S2262" s="68">
        <v>22</v>
      </c>
      <c r="T2262" s="53">
        <v>26.82</v>
      </c>
    </row>
    <row r="2263" spans="1:20" ht="23.25" customHeight="1" x14ac:dyDescent="0.25">
      <c r="A2263" s="68">
        <v>2262</v>
      </c>
      <c r="B2263" s="99">
        <v>243847</v>
      </c>
      <c r="C2263" s="68" t="s">
        <v>4101</v>
      </c>
      <c r="D2263" s="68" t="s">
        <v>4102</v>
      </c>
      <c r="E2263" s="68" t="s">
        <v>4110</v>
      </c>
      <c r="F2263" s="68" t="s">
        <v>4103</v>
      </c>
      <c r="G2263" s="68" t="s">
        <v>6582</v>
      </c>
      <c r="H2263" s="68" t="s">
        <v>4104</v>
      </c>
      <c r="I2263" s="68" t="s">
        <v>32974</v>
      </c>
      <c r="J2263" s="68" t="s">
        <v>32975</v>
      </c>
      <c r="K2263" s="68" t="s">
        <v>32976</v>
      </c>
      <c r="L2263" s="100" t="s">
        <v>32977</v>
      </c>
      <c r="N2263" s="68">
        <v>1.766</v>
      </c>
      <c r="O2263" s="68">
        <v>300</v>
      </c>
      <c r="P2263" s="68">
        <v>4.5</v>
      </c>
      <c r="Q2263" s="68">
        <v>0.315</v>
      </c>
      <c r="R2263" s="68">
        <v>0</v>
      </c>
      <c r="S2263" s="68">
        <v>22</v>
      </c>
      <c r="T2263" s="53">
        <v>26.82</v>
      </c>
    </row>
    <row r="2264" spans="1:20" ht="23.25" customHeight="1" x14ac:dyDescent="0.25">
      <c r="A2264" s="68">
        <v>2263</v>
      </c>
      <c r="B2264" s="99">
        <v>243847</v>
      </c>
      <c r="C2264" s="68" t="s">
        <v>4101</v>
      </c>
      <c r="D2264" s="68" t="s">
        <v>4102</v>
      </c>
      <c r="E2264" s="68" t="s">
        <v>4110</v>
      </c>
      <c r="F2264" s="68" t="s">
        <v>4103</v>
      </c>
      <c r="G2264" s="68" t="s">
        <v>6582</v>
      </c>
      <c r="H2264" s="68" t="s">
        <v>4104</v>
      </c>
      <c r="I2264" s="68" t="s">
        <v>32978</v>
      </c>
      <c r="J2264" s="68" t="s">
        <v>32979</v>
      </c>
      <c r="K2264" s="68" t="s">
        <v>32980</v>
      </c>
      <c r="L2264" s="100" t="s">
        <v>32981</v>
      </c>
      <c r="N2264" s="68">
        <v>1.754</v>
      </c>
      <c r="O2264" s="68">
        <v>300</v>
      </c>
      <c r="P2264" s="68">
        <v>4.5</v>
      </c>
      <c r="Q2264" s="68">
        <v>0.315</v>
      </c>
      <c r="R2264" s="68">
        <v>0</v>
      </c>
      <c r="S2264" s="68">
        <v>22</v>
      </c>
      <c r="T2264" s="53">
        <v>26.82</v>
      </c>
    </row>
    <row r="2265" spans="1:20" ht="23.25" customHeight="1" x14ac:dyDescent="0.25">
      <c r="A2265" s="68">
        <v>2264</v>
      </c>
      <c r="B2265" s="99">
        <v>243847</v>
      </c>
      <c r="C2265" s="68" t="s">
        <v>4101</v>
      </c>
      <c r="D2265" s="68" t="s">
        <v>4102</v>
      </c>
      <c r="E2265" s="68" t="s">
        <v>4110</v>
      </c>
      <c r="F2265" s="68" t="s">
        <v>4103</v>
      </c>
      <c r="G2265" s="68" t="s">
        <v>6582</v>
      </c>
      <c r="H2265" s="68" t="s">
        <v>4104</v>
      </c>
      <c r="I2265" s="68" t="s">
        <v>32982</v>
      </c>
      <c r="J2265" s="68" t="s">
        <v>24848</v>
      </c>
      <c r="K2265" s="68" t="s">
        <v>24849</v>
      </c>
      <c r="L2265" s="100" t="s">
        <v>24850</v>
      </c>
      <c r="N2265" s="68">
        <v>1.258</v>
      </c>
      <c r="O2265" s="68">
        <v>230</v>
      </c>
      <c r="P2265" s="68">
        <v>3.45</v>
      </c>
      <c r="Q2265" s="68">
        <v>0.24149999999999999</v>
      </c>
      <c r="R2265" s="68">
        <v>0</v>
      </c>
      <c r="S2265" s="68">
        <v>22</v>
      </c>
      <c r="T2265" s="53">
        <v>25.69</v>
      </c>
    </row>
    <row r="2266" spans="1:20" ht="23.25" customHeight="1" x14ac:dyDescent="0.25">
      <c r="A2266" s="68">
        <v>2265</v>
      </c>
      <c r="B2266" s="99">
        <v>243847</v>
      </c>
      <c r="C2266" s="68" t="s">
        <v>4101</v>
      </c>
      <c r="D2266" s="68" t="s">
        <v>4102</v>
      </c>
      <c r="E2266" s="68" t="s">
        <v>4110</v>
      </c>
      <c r="F2266" s="68" t="s">
        <v>4103</v>
      </c>
      <c r="G2266" s="68" t="s">
        <v>6582</v>
      </c>
      <c r="H2266" s="68" t="s">
        <v>4104</v>
      </c>
      <c r="I2266" s="68" t="s">
        <v>32983</v>
      </c>
      <c r="J2266" s="68" t="s">
        <v>32984</v>
      </c>
      <c r="K2266" s="68" t="s">
        <v>32985</v>
      </c>
      <c r="L2266" s="100" t="s">
        <v>32986</v>
      </c>
      <c r="N2266" s="68">
        <v>1.1879999999999999</v>
      </c>
      <c r="O2266" s="68">
        <v>230</v>
      </c>
      <c r="P2266" s="68">
        <v>3.45</v>
      </c>
      <c r="Q2266" s="68">
        <v>0.24149999999999999</v>
      </c>
      <c r="R2266" s="68">
        <v>0</v>
      </c>
      <c r="S2266" s="68">
        <v>22</v>
      </c>
      <c r="T2266" s="53">
        <v>25.69</v>
      </c>
    </row>
    <row r="2267" spans="1:20" ht="23.25" customHeight="1" x14ac:dyDescent="0.25">
      <c r="A2267" s="68">
        <v>2266</v>
      </c>
      <c r="B2267" s="99">
        <v>243847</v>
      </c>
      <c r="C2267" s="68" t="s">
        <v>4101</v>
      </c>
      <c r="D2267" s="68" t="s">
        <v>4102</v>
      </c>
      <c r="E2267" s="68" t="s">
        <v>4110</v>
      </c>
      <c r="F2267" s="68" t="s">
        <v>4103</v>
      </c>
      <c r="G2267" s="68" t="s">
        <v>6582</v>
      </c>
      <c r="H2267" s="68" t="s">
        <v>4104</v>
      </c>
      <c r="I2267" s="68" t="s">
        <v>32987</v>
      </c>
      <c r="J2267" s="68" t="s">
        <v>32988</v>
      </c>
      <c r="K2267" s="68" t="s">
        <v>32989</v>
      </c>
      <c r="L2267" s="100" t="s">
        <v>32990</v>
      </c>
      <c r="N2267" s="68">
        <v>0.69</v>
      </c>
      <c r="O2267" s="68">
        <v>130</v>
      </c>
      <c r="P2267" s="68">
        <v>1.95</v>
      </c>
      <c r="Q2267" s="68">
        <v>0.13650000000000001</v>
      </c>
      <c r="R2267" s="68">
        <v>0</v>
      </c>
      <c r="S2267" s="68">
        <v>17</v>
      </c>
      <c r="T2267" s="53">
        <v>19.09</v>
      </c>
    </row>
    <row r="2268" spans="1:20" ht="23.25" customHeight="1" x14ac:dyDescent="0.25">
      <c r="A2268" s="68">
        <v>2267</v>
      </c>
      <c r="B2268" s="99">
        <v>243847</v>
      </c>
      <c r="C2268" s="68" t="s">
        <v>4101</v>
      </c>
      <c r="D2268" s="68" t="s">
        <v>4102</v>
      </c>
      <c r="E2268" s="68" t="s">
        <v>4110</v>
      </c>
      <c r="F2268" s="68" t="s">
        <v>4103</v>
      </c>
      <c r="G2268" s="68" t="s">
        <v>6582</v>
      </c>
      <c r="H2268" s="68" t="s">
        <v>4104</v>
      </c>
      <c r="I2268" s="68" t="s">
        <v>32991</v>
      </c>
      <c r="J2268" s="68" t="s">
        <v>22695</v>
      </c>
      <c r="K2268" s="68" t="s">
        <v>22696</v>
      </c>
      <c r="L2268" s="100" t="s">
        <v>22697</v>
      </c>
      <c r="N2268" s="68">
        <v>1.266</v>
      </c>
      <c r="O2268" s="68">
        <v>280</v>
      </c>
      <c r="P2268" s="68">
        <v>4.2</v>
      </c>
      <c r="Q2268" s="68">
        <v>0.29399999999999998</v>
      </c>
      <c r="R2268" s="68">
        <v>0</v>
      </c>
      <c r="S2268" s="68">
        <v>22</v>
      </c>
      <c r="T2268" s="53">
        <v>26.49</v>
      </c>
    </row>
    <row r="2269" spans="1:20" ht="23.25" customHeight="1" x14ac:dyDescent="0.25">
      <c r="A2269" s="68">
        <v>2268</v>
      </c>
      <c r="B2269" s="99">
        <v>243847</v>
      </c>
      <c r="C2269" s="68" t="s">
        <v>4101</v>
      </c>
      <c r="D2269" s="68" t="s">
        <v>4102</v>
      </c>
      <c r="E2269" s="68" t="s">
        <v>4110</v>
      </c>
      <c r="F2269" s="68" t="s">
        <v>4103</v>
      </c>
      <c r="G2269" s="68" t="s">
        <v>6582</v>
      </c>
      <c r="H2269" s="68" t="s">
        <v>4104</v>
      </c>
      <c r="I2269" s="68" t="s">
        <v>32992</v>
      </c>
      <c r="J2269" s="68" t="s">
        <v>32993</v>
      </c>
      <c r="K2269" s="68" t="s">
        <v>32994</v>
      </c>
      <c r="L2269" s="100" t="s">
        <v>32995</v>
      </c>
      <c r="N2269" s="68">
        <v>1.762</v>
      </c>
      <c r="O2269" s="68">
        <v>300</v>
      </c>
      <c r="P2269" s="68">
        <v>4.5</v>
      </c>
      <c r="Q2269" s="68">
        <v>0.315</v>
      </c>
      <c r="R2269" s="68">
        <v>0</v>
      </c>
      <c r="S2269" s="68">
        <v>22</v>
      </c>
      <c r="T2269" s="53">
        <v>26.82</v>
      </c>
    </row>
    <row r="2270" spans="1:20" ht="23.25" customHeight="1" x14ac:dyDescent="0.25">
      <c r="A2270" s="68">
        <v>2269</v>
      </c>
      <c r="B2270" s="99">
        <v>243847</v>
      </c>
      <c r="C2270" s="68" t="s">
        <v>4101</v>
      </c>
      <c r="D2270" s="68" t="s">
        <v>4102</v>
      </c>
      <c r="E2270" s="68" t="s">
        <v>4110</v>
      </c>
      <c r="F2270" s="68" t="s">
        <v>4103</v>
      </c>
      <c r="G2270" s="68" t="s">
        <v>6582</v>
      </c>
      <c r="H2270" s="68" t="s">
        <v>4104</v>
      </c>
      <c r="I2270" s="68" t="s">
        <v>32996</v>
      </c>
      <c r="J2270" s="68" t="s">
        <v>32997</v>
      </c>
      <c r="K2270" s="68" t="s">
        <v>32998</v>
      </c>
      <c r="L2270" s="100" t="s">
        <v>32999</v>
      </c>
      <c r="N2270" s="68">
        <v>1.234</v>
      </c>
      <c r="O2270" s="68">
        <v>230</v>
      </c>
      <c r="P2270" s="68">
        <v>3.45</v>
      </c>
      <c r="Q2270" s="68">
        <v>0.24149999999999999</v>
      </c>
      <c r="R2270" s="68">
        <v>0</v>
      </c>
      <c r="S2270" s="68">
        <v>22</v>
      </c>
      <c r="T2270" s="53">
        <v>25.69</v>
      </c>
    </row>
    <row r="2271" spans="1:20" ht="23.25" customHeight="1" x14ac:dyDescent="0.25">
      <c r="A2271" s="68">
        <v>2270</v>
      </c>
      <c r="B2271" s="99">
        <v>243847</v>
      </c>
      <c r="C2271" s="68" t="s">
        <v>4101</v>
      </c>
      <c r="D2271" s="68" t="s">
        <v>4102</v>
      </c>
      <c r="E2271" s="68" t="s">
        <v>4110</v>
      </c>
      <c r="F2271" s="68" t="s">
        <v>4103</v>
      </c>
      <c r="G2271" s="68" t="s">
        <v>6582</v>
      </c>
      <c r="H2271" s="68" t="s">
        <v>4104</v>
      </c>
      <c r="I2271" s="68" t="s">
        <v>33000</v>
      </c>
      <c r="J2271" s="68" t="s">
        <v>33001</v>
      </c>
      <c r="K2271" s="68" t="s">
        <v>33002</v>
      </c>
      <c r="L2271" s="100" t="s">
        <v>33003</v>
      </c>
      <c r="N2271" s="68">
        <v>1.77</v>
      </c>
      <c r="O2271" s="68">
        <v>300</v>
      </c>
      <c r="P2271" s="68">
        <v>4.5</v>
      </c>
      <c r="Q2271" s="68">
        <v>0.315</v>
      </c>
      <c r="R2271" s="68">
        <v>0</v>
      </c>
      <c r="S2271" s="68">
        <v>22</v>
      </c>
      <c r="T2271" s="53">
        <v>26.82</v>
      </c>
    </row>
    <row r="2272" spans="1:20" ht="23.25" customHeight="1" x14ac:dyDescent="0.25">
      <c r="A2272" s="68">
        <v>2271</v>
      </c>
      <c r="B2272" s="99">
        <v>243847</v>
      </c>
      <c r="C2272" s="68" t="s">
        <v>4101</v>
      </c>
      <c r="D2272" s="68" t="s">
        <v>4102</v>
      </c>
      <c r="E2272" s="68" t="s">
        <v>4110</v>
      </c>
      <c r="F2272" s="68" t="s">
        <v>4103</v>
      </c>
      <c r="G2272" s="68" t="s">
        <v>6582</v>
      </c>
      <c r="H2272" s="68" t="s">
        <v>4104</v>
      </c>
      <c r="I2272" s="68" t="s">
        <v>33004</v>
      </c>
      <c r="J2272" s="68" t="s">
        <v>33005</v>
      </c>
      <c r="K2272" s="68" t="s">
        <v>33006</v>
      </c>
      <c r="L2272" s="100" t="s">
        <v>33007</v>
      </c>
      <c r="N2272" s="68">
        <v>0.65</v>
      </c>
      <c r="O2272" s="68">
        <v>130</v>
      </c>
      <c r="P2272" s="68">
        <v>1.95</v>
      </c>
      <c r="Q2272" s="68">
        <v>0.13650000000000001</v>
      </c>
      <c r="R2272" s="68">
        <v>0</v>
      </c>
      <c r="S2272" s="68">
        <v>17</v>
      </c>
      <c r="T2272" s="53">
        <v>19.09</v>
      </c>
    </row>
    <row r="2273" spans="1:20" ht="23.25" customHeight="1" x14ac:dyDescent="0.25">
      <c r="A2273" s="68">
        <v>2272</v>
      </c>
      <c r="B2273" s="99">
        <v>243847</v>
      </c>
      <c r="C2273" s="68" t="s">
        <v>4101</v>
      </c>
      <c r="D2273" s="68" t="s">
        <v>4102</v>
      </c>
      <c r="E2273" s="68" t="s">
        <v>4110</v>
      </c>
      <c r="F2273" s="68" t="s">
        <v>4103</v>
      </c>
      <c r="G2273" s="68" t="s">
        <v>6582</v>
      </c>
      <c r="H2273" s="68" t="s">
        <v>4104</v>
      </c>
      <c r="I2273" s="68" t="s">
        <v>33008</v>
      </c>
      <c r="J2273" s="68" t="s">
        <v>33009</v>
      </c>
      <c r="K2273" s="68" t="s">
        <v>19843</v>
      </c>
      <c r="L2273" s="100" t="s">
        <v>33010</v>
      </c>
      <c r="N2273" s="68">
        <v>1.77</v>
      </c>
      <c r="O2273" s="68">
        <v>300</v>
      </c>
      <c r="P2273" s="68">
        <v>4.5</v>
      </c>
      <c r="Q2273" s="68">
        <v>0.315</v>
      </c>
      <c r="R2273" s="68">
        <v>0</v>
      </c>
      <c r="S2273" s="68">
        <v>22</v>
      </c>
      <c r="T2273" s="53">
        <v>26.82</v>
      </c>
    </row>
    <row r="2274" spans="1:20" ht="23.25" customHeight="1" x14ac:dyDescent="0.25">
      <c r="A2274" s="68">
        <v>2273</v>
      </c>
      <c r="B2274" s="99">
        <v>243847</v>
      </c>
      <c r="C2274" s="68" t="s">
        <v>4101</v>
      </c>
      <c r="D2274" s="68" t="s">
        <v>4102</v>
      </c>
      <c r="E2274" s="68" t="s">
        <v>4110</v>
      </c>
      <c r="F2274" s="68" t="s">
        <v>4103</v>
      </c>
      <c r="G2274" s="68" t="s">
        <v>6582</v>
      </c>
      <c r="H2274" s="68" t="s">
        <v>4104</v>
      </c>
      <c r="I2274" s="68" t="s">
        <v>33011</v>
      </c>
      <c r="J2274" s="68" t="s">
        <v>33012</v>
      </c>
      <c r="K2274" s="68" t="s">
        <v>33013</v>
      </c>
      <c r="L2274" s="100" t="s">
        <v>33014</v>
      </c>
      <c r="N2274" s="68">
        <v>3.4140000000000001</v>
      </c>
      <c r="O2274" s="68">
        <v>570</v>
      </c>
      <c r="P2274" s="68">
        <v>8.5500000000000007</v>
      </c>
      <c r="Q2274" s="68">
        <v>0.59850000000000003</v>
      </c>
      <c r="R2274" s="68">
        <v>0</v>
      </c>
      <c r="S2274" s="68">
        <v>47</v>
      </c>
      <c r="T2274" s="53">
        <v>56.15</v>
      </c>
    </row>
    <row r="2275" spans="1:20" ht="23.25" customHeight="1" x14ac:dyDescent="0.25">
      <c r="A2275" s="68">
        <v>2274</v>
      </c>
      <c r="B2275" s="99">
        <v>243847</v>
      </c>
      <c r="C2275" s="68" t="s">
        <v>4101</v>
      </c>
      <c r="D2275" s="68" t="s">
        <v>4102</v>
      </c>
      <c r="E2275" s="68" t="s">
        <v>4110</v>
      </c>
      <c r="F2275" s="68" t="s">
        <v>4103</v>
      </c>
      <c r="G2275" s="68" t="s">
        <v>6582</v>
      </c>
      <c r="H2275" s="68" t="s">
        <v>4104</v>
      </c>
      <c r="I2275" s="68" t="s">
        <v>33015</v>
      </c>
      <c r="J2275" s="68" t="s">
        <v>33016</v>
      </c>
      <c r="K2275" s="68" t="s">
        <v>33017</v>
      </c>
      <c r="L2275" s="100" t="s">
        <v>33018</v>
      </c>
      <c r="N2275" s="68">
        <v>1.764</v>
      </c>
      <c r="O2275" s="68">
        <v>300</v>
      </c>
      <c r="P2275" s="68">
        <v>4.5</v>
      </c>
      <c r="Q2275" s="68">
        <v>0.315</v>
      </c>
      <c r="R2275" s="68">
        <v>0</v>
      </c>
      <c r="S2275" s="68">
        <v>22</v>
      </c>
      <c r="T2275" s="53">
        <v>26.82</v>
      </c>
    </row>
    <row r="2276" spans="1:20" ht="23.25" customHeight="1" x14ac:dyDescent="0.25">
      <c r="A2276" s="68">
        <v>2275</v>
      </c>
      <c r="B2276" s="99">
        <v>243847</v>
      </c>
      <c r="C2276" s="68" t="s">
        <v>4101</v>
      </c>
      <c r="D2276" s="68" t="s">
        <v>4102</v>
      </c>
      <c r="E2276" s="68" t="s">
        <v>4110</v>
      </c>
      <c r="F2276" s="68" t="s">
        <v>4103</v>
      </c>
      <c r="G2276" s="68" t="s">
        <v>6582</v>
      </c>
      <c r="H2276" s="68" t="s">
        <v>4104</v>
      </c>
      <c r="I2276" s="68" t="s">
        <v>33019</v>
      </c>
      <c r="J2276" s="68" t="s">
        <v>30409</v>
      </c>
      <c r="K2276" s="68" t="s">
        <v>33020</v>
      </c>
      <c r="L2276" s="100" t="s">
        <v>33021</v>
      </c>
      <c r="N2276" s="68">
        <v>1.75</v>
      </c>
      <c r="O2276" s="68">
        <v>300</v>
      </c>
      <c r="P2276" s="68">
        <v>4.5</v>
      </c>
      <c r="Q2276" s="68">
        <v>0.315</v>
      </c>
      <c r="R2276" s="68">
        <v>0</v>
      </c>
      <c r="S2276" s="68">
        <v>22</v>
      </c>
      <c r="T2276" s="53">
        <v>26.82</v>
      </c>
    </row>
    <row r="2277" spans="1:20" ht="23.25" customHeight="1" x14ac:dyDescent="0.25">
      <c r="A2277" s="68">
        <v>2276</v>
      </c>
      <c r="B2277" s="99">
        <v>243847</v>
      </c>
      <c r="C2277" s="68" t="s">
        <v>4101</v>
      </c>
      <c r="D2277" s="68" t="s">
        <v>4102</v>
      </c>
      <c r="E2277" s="68" t="s">
        <v>4110</v>
      </c>
      <c r="F2277" s="68" t="s">
        <v>4103</v>
      </c>
      <c r="G2277" s="68" t="s">
        <v>6582</v>
      </c>
      <c r="H2277" s="68" t="s">
        <v>4104</v>
      </c>
      <c r="I2277" s="68" t="s">
        <v>33022</v>
      </c>
      <c r="J2277" s="68" t="s">
        <v>33023</v>
      </c>
      <c r="K2277" s="68" t="s">
        <v>33024</v>
      </c>
      <c r="L2277" s="100" t="s">
        <v>33025</v>
      </c>
      <c r="N2277" s="68">
        <v>1.76</v>
      </c>
      <c r="O2277" s="68">
        <v>840</v>
      </c>
      <c r="P2277" s="68">
        <v>12.6</v>
      </c>
      <c r="Q2277" s="68">
        <v>0.88200000000000001</v>
      </c>
      <c r="R2277" s="68">
        <v>0</v>
      </c>
      <c r="S2277" s="68">
        <v>22</v>
      </c>
      <c r="T2277" s="53">
        <v>35.479999999999997</v>
      </c>
    </row>
    <row r="2278" spans="1:20" ht="23.25" customHeight="1" x14ac:dyDescent="0.25">
      <c r="A2278" s="68">
        <v>2277</v>
      </c>
      <c r="B2278" s="99">
        <v>243847</v>
      </c>
      <c r="C2278" s="68" t="s">
        <v>4101</v>
      </c>
      <c r="D2278" s="68" t="s">
        <v>4102</v>
      </c>
      <c r="E2278" s="68" t="s">
        <v>4110</v>
      </c>
      <c r="F2278" s="68" t="s">
        <v>4103</v>
      </c>
      <c r="G2278" s="68" t="s">
        <v>6582</v>
      </c>
      <c r="H2278" s="68" t="s">
        <v>4104</v>
      </c>
      <c r="I2278" s="68" t="s">
        <v>33026</v>
      </c>
      <c r="J2278" s="68" t="s">
        <v>33027</v>
      </c>
      <c r="K2278" s="68" t="s">
        <v>33028</v>
      </c>
      <c r="L2278" s="100" t="s">
        <v>33029</v>
      </c>
      <c r="N2278" s="68">
        <v>0.58599999999999997</v>
      </c>
      <c r="O2278" s="68">
        <v>130</v>
      </c>
      <c r="P2278" s="68">
        <v>1.95</v>
      </c>
      <c r="Q2278" s="68">
        <v>0.13650000000000001</v>
      </c>
      <c r="R2278" s="68">
        <v>0</v>
      </c>
      <c r="S2278" s="68">
        <v>17</v>
      </c>
      <c r="T2278" s="53">
        <v>19.09</v>
      </c>
    </row>
    <row r="2279" spans="1:20" ht="23.25" customHeight="1" x14ac:dyDescent="0.25">
      <c r="A2279" s="68">
        <v>2278</v>
      </c>
      <c r="B2279" s="99">
        <v>243847</v>
      </c>
      <c r="C2279" s="68" t="s">
        <v>4101</v>
      </c>
      <c r="D2279" s="68" t="s">
        <v>4102</v>
      </c>
      <c r="E2279" s="68" t="s">
        <v>4110</v>
      </c>
      <c r="F2279" s="68" t="s">
        <v>4103</v>
      </c>
      <c r="G2279" s="68" t="s">
        <v>6582</v>
      </c>
      <c r="H2279" s="68" t="s">
        <v>4104</v>
      </c>
      <c r="I2279" s="68" t="s">
        <v>33030</v>
      </c>
      <c r="J2279" s="68" t="s">
        <v>33031</v>
      </c>
      <c r="K2279" s="68" t="s">
        <v>33032</v>
      </c>
      <c r="L2279" s="100" t="s">
        <v>33033</v>
      </c>
      <c r="N2279" s="68">
        <v>1.71</v>
      </c>
      <c r="O2279" s="68">
        <v>300</v>
      </c>
      <c r="P2279" s="68">
        <v>4.5</v>
      </c>
      <c r="Q2279" s="68">
        <v>0.315</v>
      </c>
      <c r="R2279" s="68">
        <v>15</v>
      </c>
      <c r="S2279" s="68">
        <v>37</v>
      </c>
      <c r="T2279" s="53">
        <v>41.82</v>
      </c>
    </row>
    <row r="2280" spans="1:20" ht="23.25" customHeight="1" x14ac:dyDescent="0.25">
      <c r="A2280" s="68">
        <v>2279</v>
      </c>
      <c r="B2280" s="99">
        <v>243847</v>
      </c>
      <c r="C2280" s="68" t="s">
        <v>4101</v>
      </c>
      <c r="D2280" s="68" t="s">
        <v>4102</v>
      </c>
      <c r="E2280" s="68" t="s">
        <v>4110</v>
      </c>
      <c r="F2280" s="68" t="s">
        <v>4103</v>
      </c>
      <c r="G2280" s="68" t="s">
        <v>6582</v>
      </c>
      <c r="H2280" s="68" t="s">
        <v>4104</v>
      </c>
      <c r="I2280" s="68" t="s">
        <v>33034</v>
      </c>
      <c r="J2280" s="68" t="s">
        <v>33035</v>
      </c>
      <c r="K2280" s="68" t="s">
        <v>33036</v>
      </c>
      <c r="L2280" s="100" t="s">
        <v>33037</v>
      </c>
      <c r="N2280" s="68">
        <v>1.724</v>
      </c>
      <c r="O2280" s="68">
        <v>300</v>
      </c>
      <c r="P2280" s="68">
        <v>4.5</v>
      </c>
      <c r="Q2280" s="68">
        <v>0.315</v>
      </c>
      <c r="R2280" s="68">
        <v>0</v>
      </c>
      <c r="S2280" s="68">
        <v>22</v>
      </c>
      <c r="T2280" s="53">
        <v>26.82</v>
      </c>
    </row>
    <row r="2281" spans="1:20" ht="23.25" customHeight="1" x14ac:dyDescent="0.25">
      <c r="A2281" s="68">
        <v>2280</v>
      </c>
      <c r="B2281" s="99">
        <v>243847</v>
      </c>
      <c r="C2281" s="68" t="s">
        <v>4101</v>
      </c>
      <c r="D2281" s="68" t="s">
        <v>4102</v>
      </c>
      <c r="E2281" s="68" t="s">
        <v>4110</v>
      </c>
      <c r="F2281" s="68" t="s">
        <v>4103</v>
      </c>
      <c r="G2281" s="68" t="s">
        <v>6582</v>
      </c>
      <c r="H2281" s="68" t="s">
        <v>4104</v>
      </c>
      <c r="I2281" s="68" t="s">
        <v>33038</v>
      </c>
      <c r="J2281" s="68" t="s">
        <v>33039</v>
      </c>
      <c r="K2281" s="68" t="s">
        <v>33040</v>
      </c>
      <c r="L2281" s="100" t="s">
        <v>33041</v>
      </c>
      <c r="N2281" s="68">
        <v>1.71</v>
      </c>
      <c r="O2281" s="68">
        <v>330</v>
      </c>
      <c r="P2281" s="68">
        <v>4.95</v>
      </c>
      <c r="Q2281" s="68">
        <v>0.34649999999999997</v>
      </c>
      <c r="R2281" s="68">
        <v>0</v>
      </c>
      <c r="S2281" s="68">
        <v>22</v>
      </c>
      <c r="T2281" s="53">
        <v>27.3</v>
      </c>
    </row>
    <row r="2282" spans="1:20" ht="23.25" customHeight="1" x14ac:dyDescent="0.25">
      <c r="A2282" s="68">
        <v>2281</v>
      </c>
      <c r="B2282" s="99">
        <v>243847</v>
      </c>
      <c r="C2282" s="68" t="s">
        <v>4101</v>
      </c>
      <c r="D2282" s="68" t="s">
        <v>4102</v>
      </c>
      <c r="E2282" s="68" t="s">
        <v>4110</v>
      </c>
      <c r="F2282" s="68" t="s">
        <v>4103</v>
      </c>
      <c r="G2282" s="68" t="s">
        <v>6582</v>
      </c>
      <c r="H2282" s="68" t="s">
        <v>4104</v>
      </c>
      <c r="I2282" s="68" t="s">
        <v>33042</v>
      </c>
      <c r="J2282" s="68" t="s">
        <v>33043</v>
      </c>
      <c r="K2282" s="68" t="s">
        <v>29309</v>
      </c>
      <c r="L2282" s="100" t="s">
        <v>33044</v>
      </c>
      <c r="N2282" s="68">
        <v>0.56799999999999995</v>
      </c>
      <c r="O2282" s="68">
        <v>130</v>
      </c>
      <c r="P2282" s="68">
        <v>1.95</v>
      </c>
      <c r="Q2282" s="68">
        <v>0.13650000000000001</v>
      </c>
      <c r="R2282" s="68">
        <v>0</v>
      </c>
      <c r="S2282" s="68">
        <v>17</v>
      </c>
      <c r="T2282" s="53">
        <v>19.09</v>
      </c>
    </row>
    <row r="2283" spans="1:20" ht="23.25" customHeight="1" x14ac:dyDescent="0.25">
      <c r="A2283" s="68">
        <v>2282</v>
      </c>
      <c r="B2283" s="99">
        <v>243847</v>
      </c>
      <c r="C2283" s="68" t="s">
        <v>4101</v>
      </c>
      <c r="D2283" s="68" t="s">
        <v>4102</v>
      </c>
      <c r="E2283" s="68" t="s">
        <v>4110</v>
      </c>
      <c r="F2283" s="68" t="s">
        <v>4103</v>
      </c>
      <c r="G2283" s="68" t="s">
        <v>6582</v>
      </c>
      <c r="H2283" s="68" t="s">
        <v>4104</v>
      </c>
      <c r="I2283" s="68" t="s">
        <v>33045</v>
      </c>
      <c r="J2283" s="68" t="s">
        <v>33046</v>
      </c>
      <c r="K2283" s="68" t="s">
        <v>33047</v>
      </c>
      <c r="L2283" s="100" t="s">
        <v>33048</v>
      </c>
      <c r="N2283" s="68">
        <v>0.57199999999999995</v>
      </c>
      <c r="O2283" s="68">
        <v>130</v>
      </c>
      <c r="P2283" s="68">
        <v>1.95</v>
      </c>
      <c r="Q2283" s="68">
        <v>0.13650000000000001</v>
      </c>
      <c r="R2283" s="68">
        <v>0</v>
      </c>
      <c r="S2283" s="68">
        <v>17</v>
      </c>
      <c r="T2283" s="53">
        <v>19.09</v>
      </c>
    </row>
    <row r="2284" spans="1:20" ht="23.25" customHeight="1" x14ac:dyDescent="0.25">
      <c r="A2284" s="68">
        <v>2283</v>
      </c>
      <c r="B2284" s="99">
        <v>243847</v>
      </c>
      <c r="C2284" s="68" t="s">
        <v>4101</v>
      </c>
      <c r="D2284" s="68" t="s">
        <v>4102</v>
      </c>
      <c r="E2284" s="68" t="s">
        <v>4110</v>
      </c>
      <c r="F2284" s="68" t="s">
        <v>4103</v>
      </c>
      <c r="G2284" s="68" t="s">
        <v>6582</v>
      </c>
      <c r="H2284" s="68" t="s">
        <v>4104</v>
      </c>
      <c r="I2284" s="68" t="s">
        <v>33049</v>
      </c>
      <c r="J2284" s="68" t="s">
        <v>33050</v>
      </c>
      <c r="K2284" s="68" t="s">
        <v>33051</v>
      </c>
      <c r="L2284" s="100" t="s">
        <v>33052</v>
      </c>
      <c r="N2284" s="68">
        <v>1.774</v>
      </c>
      <c r="O2284" s="68">
        <v>300</v>
      </c>
      <c r="P2284" s="68">
        <v>4.5</v>
      </c>
      <c r="Q2284" s="68">
        <v>0.315</v>
      </c>
      <c r="R2284" s="68">
        <v>0</v>
      </c>
      <c r="S2284" s="68">
        <v>22</v>
      </c>
      <c r="T2284" s="53">
        <v>26.82</v>
      </c>
    </row>
    <row r="2285" spans="1:20" ht="23.25" customHeight="1" x14ac:dyDescent="0.25">
      <c r="A2285" s="68">
        <v>2284</v>
      </c>
      <c r="B2285" s="99">
        <v>243847</v>
      </c>
      <c r="C2285" s="68" t="s">
        <v>4101</v>
      </c>
      <c r="D2285" s="68" t="s">
        <v>4102</v>
      </c>
      <c r="E2285" s="68" t="s">
        <v>4110</v>
      </c>
      <c r="F2285" s="68" t="s">
        <v>4103</v>
      </c>
      <c r="G2285" s="68" t="s">
        <v>6582</v>
      </c>
      <c r="H2285" s="68" t="s">
        <v>4104</v>
      </c>
      <c r="I2285" s="68" t="s">
        <v>33053</v>
      </c>
      <c r="J2285" s="68" t="s">
        <v>5951</v>
      </c>
      <c r="K2285" s="68" t="s">
        <v>5952</v>
      </c>
      <c r="L2285" s="100" t="s">
        <v>11256</v>
      </c>
      <c r="N2285" s="68">
        <v>1.6060000000000001</v>
      </c>
      <c r="O2285" s="68">
        <v>330</v>
      </c>
      <c r="P2285" s="68">
        <v>4.95</v>
      </c>
      <c r="Q2285" s="68">
        <v>0.34649999999999997</v>
      </c>
      <c r="R2285" s="68">
        <v>0</v>
      </c>
      <c r="S2285" s="68">
        <v>22</v>
      </c>
      <c r="T2285" s="53">
        <v>27.3</v>
      </c>
    </row>
    <row r="2286" spans="1:20" ht="23.25" customHeight="1" x14ac:dyDescent="0.25">
      <c r="A2286" s="68">
        <v>2285</v>
      </c>
      <c r="B2286" s="99">
        <v>243847</v>
      </c>
      <c r="C2286" s="68" t="s">
        <v>4101</v>
      </c>
      <c r="D2286" s="68" t="s">
        <v>4102</v>
      </c>
      <c r="E2286" s="68" t="s">
        <v>4110</v>
      </c>
      <c r="F2286" s="68" t="s">
        <v>4103</v>
      </c>
      <c r="G2286" s="68" t="s">
        <v>6582</v>
      </c>
      <c r="H2286" s="68" t="s">
        <v>4104</v>
      </c>
      <c r="I2286" s="68" t="s">
        <v>33054</v>
      </c>
      <c r="J2286" s="68" t="s">
        <v>33055</v>
      </c>
      <c r="K2286" s="68" t="s">
        <v>33056</v>
      </c>
      <c r="L2286" s="100" t="s">
        <v>33057</v>
      </c>
      <c r="N2286" s="68">
        <v>0.41799999999999998</v>
      </c>
      <c r="O2286" s="68">
        <v>160</v>
      </c>
      <c r="P2286" s="68">
        <v>2.4</v>
      </c>
      <c r="Q2286" s="68">
        <v>0.16800000000000001</v>
      </c>
      <c r="R2286" s="68">
        <v>0</v>
      </c>
      <c r="S2286" s="68">
        <v>17</v>
      </c>
      <c r="T2286" s="53">
        <v>19.57</v>
      </c>
    </row>
    <row r="2287" spans="1:20" ht="23.25" customHeight="1" x14ac:dyDescent="0.25">
      <c r="A2287" s="68">
        <v>2286</v>
      </c>
      <c r="B2287" s="99">
        <v>243847</v>
      </c>
      <c r="C2287" s="68" t="s">
        <v>4101</v>
      </c>
      <c r="D2287" s="68" t="s">
        <v>4102</v>
      </c>
      <c r="E2287" s="68" t="s">
        <v>4110</v>
      </c>
      <c r="F2287" s="68" t="s">
        <v>4103</v>
      </c>
      <c r="G2287" s="68" t="s">
        <v>6582</v>
      </c>
      <c r="H2287" s="68" t="s">
        <v>4104</v>
      </c>
      <c r="I2287" s="68" t="s">
        <v>33058</v>
      </c>
      <c r="J2287" s="68" t="s">
        <v>33059</v>
      </c>
      <c r="K2287" s="68" t="s">
        <v>33060</v>
      </c>
      <c r="L2287" s="100" t="s">
        <v>33061</v>
      </c>
      <c r="N2287" s="68">
        <v>0.55400000000000005</v>
      </c>
      <c r="O2287" s="68">
        <v>130</v>
      </c>
      <c r="P2287" s="68">
        <v>1.95</v>
      </c>
      <c r="Q2287" s="68">
        <v>0.13650000000000001</v>
      </c>
      <c r="R2287" s="68">
        <v>0</v>
      </c>
      <c r="S2287" s="68">
        <v>17</v>
      </c>
      <c r="T2287" s="53">
        <v>19.09</v>
      </c>
    </row>
    <row r="2288" spans="1:20" ht="23.25" customHeight="1" x14ac:dyDescent="0.25">
      <c r="A2288" s="68">
        <v>2287</v>
      </c>
      <c r="B2288" s="99">
        <v>243847</v>
      </c>
      <c r="C2288" s="68" t="s">
        <v>4101</v>
      </c>
      <c r="D2288" s="68" t="s">
        <v>4102</v>
      </c>
      <c r="E2288" s="68" t="s">
        <v>4110</v>
      </c>
      <c r="F2288" s="68" t="s">
        <v>4103</v>
      </c>
      <c r="G2288" s="68" t="s">
        <v>6582</v>
      </c>
      <c r="H2288" s="68" t="s">
        <v>4104</v>
      </c>
      <c r="I2288" s="68" t="s">
        <v>33062</v>
      </c>
      <c r="J2288" s="68" t="s">
        <v>26900</v>
      </c>
      <c r="K2288" s="68" t="s">
        <v>26901</v>
      </c>
      <c r="L2288" s="100" t="s">
        <v>26902</v>
      </c>
      <c r="N2288" s="68">
        <v>1.794</v>
      </c>
      <c r="O2288" s="68">
        <v>300</v>
      </c>
      <c r="P2288" s="68">
        <v>4.5</v>
      </c>
      <c r="Q2288" s="68">
        <v>0.315</v>
      </c>
      <c r="R2288" s="68">
        <v>0</v>
      </c>
      <c r="S2288" s="68">
        <v>22</v>
      </c>
      <c r="T2288" s="53">
        <v>26.82</v>
      </c>
    </row>
    <row r="2289" spans="1:20" ht="23.25" customHeight="1" x14ac:dyDescent="0.25">
      <c r="A2289" s="68">
        <v>2288</v>
      </c>
      <c r="B2289" s="99">
        <v>243847</v>
      </c>
      <c r="C2289" s="68" t="s">
        <v>4101</v>
      </c>
      <c r="D2289" s="68" t="s">
        <v>4102</v>
      </c>
      <c r="E2289" s="68" t="s">
        <v>4110</v>
      </c>
      <c r="F2289" s="68" t="s">
        <v>4103</v>
      </c>
      <c r="G2289" s="68" t="s">
        <v>6582</v>
      </c>
      <c r="H2289" s="68" t="s">
        <v>4104</v>
      </c>
      <c r="I2289" s="68" t="s">
        <v>33063</v>
      </c>
      <c r="J2289" s="68" t="s">
        <v>33064</v>
      </c>
      <c r="K2289" s="68" t="s">
        <v>33065</v>
      </c>
      <c r="L2289" s="100" t="s">
        <v>33066</v>
      </c>
      <c r="N2289" s="68">
        <v>1.746</v>
      </c>
      <c r="O2289" s="68">
        <v>300</v>
      </c>
      <c r="P2289" s="68">
        <v>4.5</v>
      </c>
      <c r="Q2289" s="68">
        <v>0.315</v>
      </c>
      <c r="R2289" s="68">
        <v>0</v>
      </c>
      <c r="S2289" s="68">
        <v>22</v>
      </c>
      <c r="T2289" s="53">
        <v>26.82</v>
      </c>
    </row>
    <row r="2290" spans="1:20" ht="23.25" customHeight="1" x14ac:dyDescent="0.25">
      <c r="A2290" s="68">
        <v>2289</v>
      </c>
      <c r="B2290" s="99">
        <v>243847</v>
      </c>
      <c r="C2290" s="68" t="s">
        <v>4101</v>
      </c>
      <c r="D2290" s="68" t="s">
        <v>4102</v>
      </c>
      <c r="E2290" s="68" t="s">
        <v>4110</v>
      </c>
      <c r="F2290" s="68" t="s">
        <v>4103</v>
      </c>
      <c r="G2290" s="68" t="s">
        <v>6582</v>
      </c>
      <c r="H2290" s="68" t="s">
        <v>4104</v>
      </c>
      <c r="I2290" s="68" t="s">
        <v>33067</v>
      </c>
      <c r="J2290" s="68" t="s">
        <v>33068</v>
      </c>
      <c r="K2290" s="68" t="s">
        <v>33069</v>
      </c>
      <c r="L2290" s="100" t="s">
        <v>33070</v>
      </c>
      <c r="N2290" s="68">
        <v>1.232</v>
      </c>
      <c r="O2290" s="68">
        <v>230</v>
      </c>
      <c r="P2290" s="68">
        <v>3.45</v>
      </c>
      <c r="Q2290" s="68">
        <v>0.24149999999999999</v>
      </c>
      <c r="R2290" s="68">
        <v>0</v>
      </c>
      <c r="S2290" s="68">
        <v>22</v>
      </c>
      <c r="T2290" s="53">
        <v>25.69</v>
      </c>
    </row>
    <row r="2291" spans="1:20" ht="23.25" customHeight="1" x14ac:dyDescent="0.25">
      <c r="A2291" s="68">
        <v>2290</v>
      </c>
      <c r="B2291" s="99">
        <v>243847</v>
      </c>
      <c r="C2291" s="68" t="s">
        <v>4101</v>
      </c>
      <c r="D2291" s="68" t="s">
        <v>4102</v>
      </c>
      <c r="E2291" s="68" t="s">
        <v>4110</v>
      </c>
      <c r="F2291" s="68" t="s">
        <v>4103</v>
      </c>
      <c r="G2291" s="68" t="s">
        <v>6582</v>
      </c>
      <c r="H2291" s="68" t="s">
        <v>4104</v>
      </c>
      <c r="I2291" s="68" t="s">
        <v>33071</v>
      </c>
      <c r="J2291" s="68" t="s">
        <v>11866</v>
      </c>
      <c r="K2291" s="68" t="s">
        <v>11867</v>
      </c>
      <c r="L2291" s="100" t="s">
        <v>11868</v>
      </c>
      <c r="N2291" s="68">
        <v>1.746</v>
      </c>
      <c r="O2291" s="68">
        <v>300</v>
      </c>
      <c r="P2291" s="68">
        <v>4.5</v>
      </c>
      <c r="Q2291" s="68">
        <v>0.315</v>
      </c>
      <c r="R2291" s="68">
        <v>0</v>
      </c>
      <c r="S2291" s="68">
        <v>22</v>
      </c>
      <c r="T2291" s="53">
        <v>26.82</v>
      </c>
    </row>
    <row r="2292" spans="1:20" ht="23.25" customHeight="1" x14ac:dyDescent="0.25">
      <c r="A2292" s="68">
        <v>2291</v>
      </c>
      <c r="B2292" s="99">
        <v>243847</v>
      </c>
      <c r="C2292" s="68" t="s">
        <v>4101</v>
      </c>
      <c r="D2292" s="68" t="s">
        <v>4102</v>
      </c>
      <c r="E2292" s="68" t="s">
        <v>4110</v>
      </c>
      <c r="F2292" s="68" t="s">
        <v>4103</v>
      </c>
      <c r="G2292" s="68" t="s">
        <v>6582</v>
      </c>
      <c r="H2292" s="68" t="s">
        <v>4104</v>
      </c>
      <c r="I2292" s="68" t="s">
        <v>33072</v>
      </c>
      <c r="J2292" s="68" t="s">
        <v>13609</v>
      </c>
      <c r="K2292" s="68" t="s">
        <v>33073</v>
      </c>
      <c r="L2292" s="100" t="s">
        <v>33074</v>
      </c>
      <c r="N2292" s="68">
        <v>3.4039999999999999</v>
      </c>
      <c r="O2292" s="68">
        <v>570</v>
      </c>
      <c r="P2292" s="68">
        <v>8.5500000000000007</v>
      </c>
      <c r="Q2292" s="68">
        <v>0.59850000000000003</v>
      </c>
      <c r="R2292" s="68">
        <v>0</v>
      </c>
      <c r="S2292" s="68">
        <v>47</v>
      </c>
      <c r="T2292" s="53">
        <v>56.15</v>
      </c>
    </row>
    <row r="2293" spans="1:20" ht="23.25" customHeight="1" x14ac:dyDescent="0.25">
      <c r="A2293" s="68">
        <v>2292</v>
      </c>
      <c r="B2293" s="99">
        <v>243847</v>
      </c>
      <c r="C2293" s="68" t="s">
        <v>4101</v>
      </c>
      <c r="D2293" s="68" t="s">
        <v>4102</v>
      </c>
      <c r="E2293" s="68" t="s">
        <v>4110</v>
      </c>
      <c r="F2293" s="68" t="s">
        <v>4103</v>
      </c>
      <c r="G2293" s="68" t="s">
        <v>6582</v>
      </c>
      <c r="H2293" s="68" t="s">
        <v>4104</v>
      </c>
      <c r="I2293" s="68" t="s">
        <v>33075</v>
      </c>
      <c r="J2293" s="68" t="s">
        <v>33076</v>
      </c>
      <c r="K2293" s="68" t="s">
        <v>33077</v>
      </c>
      <c r="L2293" s="100" t="s">
        <v>33078</v>
      </c>
      <c r="N2293" s="68">
        <v>0.68400000000000005</v>
      </c>
      <c r="O2293" s="68">
        <v>130</v>
      </c>
      <c r="P2293" s="68">
        <v>1.95</v>
      </c>
      <c r="Q2293" s="68">
        <v>0.13650000000000001</v>
      </c>
      <c r="R2293" s="68">
        <v>0</v>
      </c>
      <c r="S2293" s="68">
        <v>17</v>
      </c>
      <c r="T2293" s="53">
        <v>19.09</v>
      </c>
    </row>
    <row r="2294" spans="1:20" ht="23.25" customHeight="1" x14ac:dyDescent="0.25">
      <c r="A2294" s="68">
        <v>2293</v>
      </c>
      <c r="B2294" s="99">
        <v>243847</v>
      </c>
      <c r="C2294" s="68" t="s">
        <v>4101</v>
      </c>
      <c r="D2294" s="68" t="s">
        <v>4102</v>
      </c>
      <c r="E2294" s="68" t="s">
        <v>4110</v>
      </c>
      <c r="F2294" s="68" t="s">
        <v>4103</v>
      </c>
      <c r="G2294" s="68" t="s">
        <v>6582</v>
      </c>
      <c r="H2294" s="68" t="s">
        <v>4104</v>
      </c>
      <c r="I2294" s="68" t="s">
        <v>33079</v>
      </c>
      <c r="J2294" s="68" t="s">
        <v>33080</v>
      </c>
      <c r="K2294" s="68" t="s">
        <v>33081</v>
      </c>
      <c r="L2294" s="100" t="s">
        <v>33082</v>
      </c>
      <c r="N2294" s="68">
        <v>1.23</v>
      </c>
      <c r="O2294" s="68">
        <v>230</v>
      </c>
      <c r="P2294" s="68">
        <v>3.45</v>
      </c>
      <c r="Q2294" s="68">
        <v>0.24149999999999999</v>
      </c>
      <c r="R2294" s="68">
        <v>0</v>
      </c>
      <c r="S2294" s="68">
        <v>22</v>
      </c>
      <c r="T2294" s="53">
        <v>25.69</v>
      </c>
    </row>
    <row r="2295" spans="1:20" ht="23.25" customHeight="1" x14ac:dyDescent="0.25">
      <c r="A2295" s="68">
        <v>2294</v>
      </c>
      <c r="B2295" s="99">
        <v>243847</v>
      </c>
      <c r="C2295" s="68" t="s">
        <v>4101</v>
      </c>
      <c r="D2295" s="68" t="s">
        <v>4102</v>
      </c>
      <c r="E2295" s="68" t="s">
        <v>4110</v>
      </c>
      <c r="F2295" s="68" t="s">
        <v>4103</v>
      </c>
      <c r="G2295" s="68" t="s">
        <v>6582</v>
      </c>
      <c r="H2295" s="68" t="s">
        <v>4104</v>
      </c>
      <c r="I2295" s="68" t="s">
        <v>33083</v>
      </c>
      <c r="J2295" s="68" t="s">
        <v>33084</v>
      </c>
      <c r="K2295" s="68" t="s">
        <v>33085</v>
      </c>
      <c r="L2295" s="100" t="s">
        <v>33086</v>
      </c>
      <c r="N2295" s="68">
        <v>1.236</v>
      </c>
      <c r="O2295" s="68">
        <v>230</v>
      </c>
      <c r="P2295" s="68">
        <v>3.45</v>
      </c>
      <c r="Q2295" s="68">
        <v>0.24149999999999999</v>
      </c>
      <c r="R2295" s="68">
        <v>0</v>
      </c>
      <c r="S2295" s="68">
        <v>22</v>
      </c>
      <c r="T2295" s="53">
        <v>25.69</v>
      </c>
    </row>
    <row r="2296" spans="1:20" ht="23.25" customHeight="1" x14ac:dyDescent="0.25">
      <c r="A2296" s="68">
        <v>2295</v>
      </c>
      <c r="B2296" s="99">
        <v>243847</v>
      </c>
      <c r="C2296" s="68" t="s">
        <v>4101</v>
      </c>
      <c r="D2296" s="68" t="s">
        <v>4102</v>
      </c>
      <c r="E2296" s="68" t="s">
        <v>4110</v>
      </c>
      <c r="F2296" s="68" t="s">
        <v>4103</v>
      </c>
      <c r="G2296" s="68" t="s">
        <v>6582</v>
      </c>
      <c r="H2296" s="68" t="s">
        <v>4104</v>
      </c>
      <c r="I2296" s="68" t="s">
        <v>33087</v>
      </c>
      <c r="J2296" s="68" t="s">
        <v>24621</v>
      </c>
      <c r="K2296" s="68" t="s">
        <v>24622</v>
      </c>
      <c r="L2296" s="100" t="s">
        <v>24623</v>
      </c>
      <c r="N2296" s="68">
        <v>1.526</v>
      </c>
      <c r="O2296" s="68">
        <v>830</v>
      </c>
      <c r="P2296" s="68">
        <v>12.45</v>
      </c>
      <c r="Q2296" s="68">
        <v>0.87150000000000005</v>
      </c>
      <c r="R2296" s="68">
        <v>0</v>
      </c>
      <c r="S2296" s="68">
        <v>22</v>
      </c>
      <c r="T2296" s="53">
        <v>35.32</v>
      </c>
    </row>
    <row r="2297" spans="1:20" ht="23.25" customHeight="1" x14ac:dyDescent="0.25">
      <c r="A2297" s="68">
        <v>2296</v>
      </c>
      <c r="B2297" s="99">
        <v>243847</v>
      </c>
      <c r="C2297" s="68" t="s">
        <v>4101</v>
      </c>
      <c r="D2297" s="68" t="s">
        <v>4102</v>
      </c>
      <c r="E2297" s="68" t="s">
        <v>4110</v>
      </c>
      <c r="F2297" s="68" t="s">
        <v>4103</v>
      </c>
      <c r="G2297" s="68" t="s">
        <v>6582</v>
      </c>
      <c r="H2297" s="68" t="s">
        <v>4104</v>
      </c>
      <c r="I2297" s="68" t="s">
        <v>33088</v>
      </c>
      <c r="J2297" s="68" t="s">
        <v>33089</v>
      </c>
      <c r="K2297" s="68" t="s">
        <v>33090</v>
      </c>
      <c r="L2297" s="100" t="s">
        <v>33091</v>
      </c>
      <c r="N2297" s="68">
        <v>2.44</v>
      </c>
      <c r="O2297" s="68">
        <v>480</v>
      </c>
      <c r="P2297" s="68">
        <v>7.2</v>
      </c>
      <c r="Q2297" s="68">
        <v>0.504</v>
      </c>
      <c r="R2297" s="68">
        <v>0</v>
      </c>
      <c r="S2297" s="68">
        <v>37</v>
      </c>
      <c r="T2297" s="53">
        <v>44.7</v>
      </c>
    </row>
    <row r="2298" spans="1:20" ht="23.25" customHeight="1" x14ac:dyDescent="0.25">
      <c r="A2298" s="68">
        <v>2297</v>
      </c>
      <c r="B2298" s="99">
        <v>243847</v>
      </c>
      <c r="C2298" s="68" t="s">
        <v>4101</v>
      </c>
      <c r="D2298" s="68" t="s">
        <v>4102</v>
      </c>
      <c r="E2298" s="68" t="s">
        <v>4110</v>
      </c>
      <c r="F2298" s="68" t="s">
        <v>4103</v>
      </c>
      <c r="G2298" s="68" t="s">
        <v>6582</v>
      </c>
      <c r="H2298" s="68" t="s">
        <v>4104</v>
      </c>
      <c r="I2298" s="68" t="s">
        <v>33092</v>
      </c>
      <c r="J2298" s="68" t="s">
        <v>33093</v>
      </c>
      <c r="K2298" s="68" t="s">
        <v>33094</v>
      </c>
      <c r="L2298" s="100" t="s">
        <v>33095</v>
      </c>
      <c r="N2298" s="68">
        <v>0.71599999999999997</v>
      </c>
      <c r="O2298" s="68">
        <v>130</v>
      </c>
      <c r="P2298" s="68">
        <v>1.95</v>
      </c>
      <c r="Q2298" s="68">
        <v>0.13650000000000001</v>
      </c>
      <c r="R2298" s="68">
        <v>0</v>
      </c>
      <c r="S2298" s="68">
        <v>17</v>
      </c>
      <c r="T2298" s="53">
        <v>19.09</v>
      </c>
    </row>
    <row r="2299" spans="1:20" ht="23.25" customHeight="1" x14ac:dyDescent="0.25">
      <c r="A2299" s="68">
        <v>2298</v>
      </c>
      <c r="B2299" s="99">
        <v>243847</v>
      </c>
      <c r="C2299" s="68" t="s">
        <v>4101</v>
      </c>
      <c r="D2299" s="68" t="s">
        <v>4102</v>
      </c>
      <c r="E2299" s="68" t="s">
        <v>4110</v>
      </c>
      <c r="F2299" s="68" t="s">
        <v>4103</v>
      </c>
      <c r="G2299" s="68" t="s">
        <v>6582</v>
      </c>
      <c r="H2299" s="68" t="s">
        <v>4104</v>
      </c>
      <c r="I2299" s="68" t="s">
        <v>33096</v>
      </c>
      <c r="J2299" s="68" t="s">
        <v>33097</v>
      </c>
      <c r="K2299" s="68" t="s">
        <v>33098</v>
      </c>
      <c r="L2299" s="100" t="s">
        <v>33099</v>
      </c>
      <c r="N2299" s="68">
        <v>1.77</v>
      </c>
      <c r="O2299" s="68">
        <v>300</v>
      </c>
      <c r="P2299" s="68">
        <v>4.5</v>
      </c>
      <c r="Q2299" s="68">
        <v>0.315</v>
      </c>
      <c r="R2299" s="68">
        <v>0</v>
      </c>
      <c r="S2299" s="68">
        <v>22</v>
      </c>
      <c r="T2299" s="53">
        <v>26.82</v>
      </c>
    </row>
    <row r="2300" spans="1:20" ht="23.25" customHeight="1" x14ac:dyDescent="0.25">
      <c r="A2300" s="68">
        <v>2299</v>
      </c>
      <c r="B2300" s="99">
        <v>243847</v>
      </c>
      <c r="C2300" s="68" t="s">
        <v>4101</v>
      </c>
      <c r="D2300" s="68" t="s">
        <v>4102</v>
      </c>
      <c r="E2300" s="68" t="s">
        <v>4110</v>
      </c>
      <c r="F2300" s="68" t="s">
        <v>4103</v>
      </c>
      <c r="G2300" s="68" t="s">
        <v>6582</v>
      </c>
      <c r="H2300" s="68" t="s">
        <v>4104</v>
      </c>
      <c r="I2300" s="68" t="s">
        <v>33100</v>
      </c>
      <c r="J2300" s="68" t="s">
        <v>33101</v>
      </c>
      <c r="K2300" s="68" t="s">
        <v>33102</v>
      </c>
      <c r="L2300" s="100" t="s">
        <v>33103</v>
      </c>
      <c r="N2300" s="68">
        <v>1.764</v>
      </c>
      <c r="O2300" s="68">
        <v>300</v>
      </c>
      <c r="P2300" s="68">
        <v>4.5</v>
      </c>
      <c r="Q2300" s="68">
        <v>0.315</v>
      </c>
      <c r="R2300" s="68">
        <v>0</v>
      </c>
      <c r="S2300" s="68">
        <v>22</v>
      </c>
      <c r="T2300" s="53">
        <v>26.82</v>
      </c>
    </row>
    <row r="2301" spans="1:20" ht="23.25" customHeight="1" x14ac:dyDescent="0.25">
      <c r="A2301" s="68">
        <v>2300</v>
      </c>
      <c r="B2301" s="99">
        <v>243847</v>
      </c>
      <c r="C2301" s="68" t="s">
        <v>4101</v>
      </c>
      <c r="D2301" s="68" t="s">
        <v>4102</v>
      </c>
      <c r="E2301" s="68" t="s">
        <v>4110</v>
      </c>
      <c r="F2301" s="68" t="s">
        <v>4103</v>
      </c>
      <c r="G2301" s="68" t="s">
        <v>6582</v>
      </c>
      <c r="H2301" s="68" t="s">
        <v>4104</v>
      </c>
      <c r="I2301" s="68" t="s">
        <v>33104</v>
      </c>
      <c r="J2301" s="68" t="s">
        <v>18790</v>
      </c>
      <c r="K2301" s="68" t="s">
        <v>18791</v>
      </c>
      <c r="L2301" s="100" t="s">
        <v>33105</v>
      </c>
      <c r="N2301" s="68">
        <v>5.13</v>
      </c>
      <c r="O2301" s="68">
        <v>840</v>
      </c>
      <c r="P2301" s="68">
        <v>12.6</v>
      </c>
      <c r="Q2301" s="68">
        <v>0.88200000000000001</v>
      </c>
      <c r="R2301" s="68">
        <v>0</v>
      </c>
      <c r="S2301" s="68">
        <v>70</v>
      </c>
      <c r="T2301" s="53">
        <v>83.48</v>
      </c>
    </row>
    <row r="2302" spans="1:20" ht="23.25" customHeight="1" x14ac:dyDescent="0.25">
      <c r="A2302" s="68">
        <v>2301</v>
      </c>
      <c r="B2302" s="99">
        <v>243847</v>
      </c>
      <c r="C2302" s="68" t="s">
        <v>4101</v>
      </c>
      <c r="D2302" s="68" t="s">
        <v>4102</v>
      </c>
      <c r="E2302" s="68" t="s">
        <v>4110</v>
      </c>
      <c r="F2302" s="68" t="s">
        <v>4103</v>
      </c>
      <c r="G2302" s="68" t="s">
        <v>6582</v>
      </c>
      <c r="H2302" s="68" t="s">
        <v>4104</v>
      </c>
      <c r="I2302" s="68" t="s">
        <v>33106</v>
      </c>
      <c r="J2302" s="68" t="s">
        <v>33107</v>
      </c>
      <c r="K2302" s="68" t="s">
        <v>33108</v>
      </c>
      <c r="L2302" s="100" t="s">
        <v>33109</v>
      </c>
      <c r="N2302" s="68">
        <v>1.8160000000000001</v>
      </c>
      <c r="O2302" s="68">
        <v>300</v>
      </c>
      <c r="P2302" s="68">
        <v>4.5</v>
      </c>
      <c r="Q2302" s="68">
        <v>0.315</v>
      </c>
      <c r="R2302" s="68">
        <v>0</v>
      </c>
      <c r="S2302" s="68">
        <v>22</v>
      </c>
      <c r="T2302" s="53">
        <v>26.82</v>
      </c>
    </row>
    <row r="2303" spans="1:20" ht="23.25" customHeight="1" x14ac:dyDescent="0.25">
      <c r="A2303" s="68">
        <v>2302</v>
      </c>
      <c r="B2303" s="99">
        <v>243847</v>
      </c>
      <c r="C2303" s="68" t="s">
        <v>4101</v>
      </c>
      <c r="D2303" s="68" t="s">
        <v>4102</v>
      </c>
      <c r="E2303" s="68" t="s">
        <v>4110</v>
      </c>
      <c r="F2303" s="68" t="s">
        <v>4103</v>
      </c>
      <c r="G2303" s="68" t="s">
        <v>6582</v>
      </c>
      <c r="H2303" s="68" t="s">
        <v>4104</v>
      </c>
      <c r="I2303" s="68" t="s">
        <v>33110</v>
      </c>
      <c r="J2303" s="68" t="s">
        <v>33111</v>
      </c>
      <c r="K2303" s="68" t="s">
        <v>33112</v>
      </c>
      <c r="L2303" s="100" t="s">
        <v>33113</v>
      </c>
      <c r="N2303" s="68">
        <v>1.1719999999999999</v>
      </c>
      <c r="O2303" s="68">
        <v>230</v>
      </c>
      <c r="P2303" s="68">
        <v>3.45</v>
      </c>
      <c r="Q2303" s="68">
        <v>0.24149999999999999</v>
      </c>
      <c r="R2303" s="68">
        <v>0</v>
      </c>
      <c r="S2303" s="68">
        <v>22</v>
      </c>
      <c r="T2303" s="53">
        <v>25.69</v>
      </c>
    </row>
    <row r="2304" spans="1:20" ht="23.25" customHeight="1" x14ac:dyDescent="0.25">
      <c r="A2304" s="68">
        <v>2303</v>
      </c>
      <c r="B2304" s="99">
        <v>243847</v>
      </c>
      <c r="C2304" s="68" t="s">
        <v>4101</v>
      </c>
      <c r="D2304" s="68" t="s">
        <v>4102</v>
      </c>
      <c r="E2304" s="68" t="s">
        <v>4110</v>
      </c>
      <c r="F2304" s="68" t="s">
        <v>4103</v>
      </c>
      <c r="G2304" s="68" t="s">
        <v>6582</v>
      </c>
      <c r="H2304" s="68" t="s">
        <v>4104</v>
      </c>
      <c r="I2304" s="68" t="s">
        <v>33114</v>
      </c>
      <c r="J2304" s="68" t="s">
        <v>14014</v>
      </c>
      <c r="K2304" s="68" t="s">
        <v>33115</v>
      </c>
      <c r="L2304" s="100" t="s">
        <v>33116</v>
      </c>
      <c r="N2304" s="68">
        <v>1.1299999999999999</v>
      </c>
      <c r="O2304" s="68">
        <v>230</v>
      </c>
      <c r="P2304" s="68">
        <v>3.45</v>
      </c>
      <c r="Q2304" s="68">
        <v>0.24149999999999999</v>
      </c>
      <c r="R2304" s="68">
        <v>0</v>
      </c>
      <c r="S2304" s="68">
        <v>22</v>
      </c>
      <c r="T2304" s="53">
        <v>25.69</v>
      </c>
    </row>
    <row r="2305" spans="1:20" ht="23.25" customHeight="1" x14ac:dyDescent="0.25">
      <c r="A2305" s="68">
        <v>2304</v>
      </c>
      <c r="B2305" s="99">
        <v>243847</v>
      </c>
      <c r="C2305" s="68" t="s">
        <v>4101</v>
      </c>
      <c r="D2305" s="68" t="s">
        <v>4102</v>
      </c>
      <c r="E2305" s="68" t="s">
        <v>4110</v>
      </c>
      <c r="F2305" s="68" t="s">
        <v>4103</v>
      </c>
      <c r="G2305" s="68" t="s">
        <v>6582</v>
      </c>
      <c r="H2305" s="68" t="s">
        <v>4104</v>
      </c>
      <c r="I2305" s="68" t="s">
        <v>33117</v>
      </c>
      <c r="J2305" s="68" t="s">
        <v>29359</v>
      </c>
      <c r="K2305" s="68" t="s">
        <v>29360</v>
      </c>
      <c r="L2305" s="100" t="s">
        <v>33118</v>
      </c>
      <c r="N2305" s="68">
        <v>0.69</v>
      </c>
      <c r="O2305" s="68">
        <v>130</v>
      </c>
      <c r="P2305" s="68">
        <v>1.95</v>
      </c>
      <c r="Q2305" s="68">
        <v>0.13650000000000001</v>
      </c>
      <c r="R2305" s="68">
        <v>0</v>
      </c>
      <c r="S2305" s="68">
        <v>17</v>
      </c>
      <c r="T2305" s="53">
        <v>19.09</v>
      </c>
    </row>
    <row r="2306" spans="1:20" ht="23.25" customHeight="1" x14ac:dyDescent="0.25">
      <c r="A2306" s="68">
        <v>2305</v>
      </c>
      <c r="B2306" s="99">
        <v>243847</v>
      </c>
      <c r="C2306" s="68" t="s">
        <v>4101</v>
      </c>
      <c r="D2306" s="68" t="s">
        <v>4102</v>
      </c>
      <c r="E2306" s="68" t="s">
        <v>4110</v>
      </c>
      <c r="F2306" s="68" t="s">
        <v>4103</v>
      </c>
      <c r="G2306" s="68" t="s">
        <v>6582</v>
      </c>
      <c r="H2306" s="68" t="s">
        <v>4104</v>
      </c>
      <c r="I2306" s="68" t="s">
        <v>33119</v>
      </c>
      <c r="J2306" s="68" t="s">
        <v>33120</v>
      </c>
      <c r="K2306" s="68" t="s">
        <v>33121</v>
      </c>
      <c r="L2306" s="100" t="s">
        <v>33122</v>
      </c>
      <c r="N2306" s="68">
        <v>0.67600000000000005</v>
      </c>
      <c r="O2306" s="68">
        <v>130</v>
      </c>
      <c r="P2306" s="68">
        <v>1.95</v>
      </c>
      <c r="Q2306" s="68">
        <v>0.13650000000000001</v>
      </c>
      <c r="R2306" s="68">
        <v>0</v>
      </c>
      <c r="S2306" s="68">
        <v>17</v>
      </c>
      <c r="T2306" s="53">
        <v>19.09</v>
      </c>
    </row>
    <row r="2307" spans="1:20" ht="23.25" customHeight="1" x14ac:dyDescent="0.25">
      <c r="A2307" s="68">
        <v>2306</v>
      </c>
      <c r="B2307" s="99">
        <v>243847</v>
      </c>
      <c r="C2307" s="68" t="s">
        <v>4101</v>
      </c>
      <c r="D2307" s="68" t="s">
        <v>4102</v>
      </c>
      <c r="E2307" s="68" t="s">
        <v>4110</v>
      </c>
      <c r="F2307" s="68" t="s">
        <v>4103</v>
      </c>
      <c r="G2307" s="68" t="s">
        <v>6582</v>
      </c>
      <c r="H2307" s="68" t="s">
        <v>4104</v>
      </c>
      <c r="I2307" s="68" t="s">
        <v>33123</v>
      </c>
      <c r="J2307" s="68" t="s">
        <v>24783</v>
      </c>
      <c r="K2307" s="68" t="s">
        <v>11230</v>
      </c>
      <c r="L2307" s="100" t="s">
        <v>24784</v>
      </c>
      <c r="N2307" s="68">
        <v>0.56000000000000005</v>
      </c>
      <c r="O2307" s="68">
        <v>130</v>
      </c>
      <c r="P2307" s="68">
        <v>1.95</v>
      </c>
      <c r="Q2307" s="68">
        <v>0.13650000000000001</v>
      </c>
      <c r="R2307" s="68">
        <v>0</v>
      </c>
      <c r="S2307" s="68">
        <v>17</v>
      </c>
      <c r="T2307" s="53">
        <v>19.09</v>
      </c>
    </row>
    <row r="2308" spans="1:20" ht="23.25" customHeight="1" x14ac:dyDescent="0.25">
      <c r="A2308" s="68">
        <v>2307</v>
      </c>
      <c r="B2308" s="99">
        <v>243847</v>
      </c>
      <c r="C2308" s="68" t="s">
        <v>4101</v>
      </c>
      <c r="D2308" s="68" t="s">
        <v>4102</v>
      </c>
      <c r="E2308" s="68" t="s">
        <v>4110</v>
      </c>
      <c r="F2308" s="68" t="s">
        <v>4103</v>
      </c>
      <c r="G2308" s="68" t="s">
        <v>6582</v>
      </c>
      <c r="H2308" s="68" t="s">
        <v>4104</v>
      </c>
      <c r="I2308" s="68" t="s">
        <v>33124</v>
      </c>
      <c r="J2308" s="68" t="s">
        <v>33125</v>
      </c>
      <c r="K2308" s="68" t="s">
        <v>33126</v>
      </c>
      <c r="L2308" s="100" t="s">
        <v>33127</v>
      </c>
      <c r="N2308" s="68">
        <v>1.1200000000000001</v>
      </c>
      <c r="O2308" s="68">
        <v>230</v>
      </c>
      <c r="P2308" s="68">
        <v>3.45</v>
      </c>
      <c r="Q2308" s="68">
        <v>0.24149999999999999</v>
      </c>
      <c r="R2308" s="68">
        <v>0</v>
      </c>
      <c r="S2308" s="68">
        <v>22</v>
      </c>
      <c r="T2308" s="53">
        <v>25.69</v>
      </c>
    </row>
    <row r="2309" spans="1:20" ht="23.25" customHeight="1" x14ac:dyDescent="0.25">
      <c r="A2309" s="68">
        <v>2308</v>
      </c>
      <c r="B2309" s="99">
        <v>243847</v>
      </c>
      <c r="C2309" s="68" t="s">
        <v>4101</v>
      </c>
      <c r="D2309" s="68" t="s">
        <v>4102</v>
      </c>
      <c r="E2309" s="68" t="s">
        <v>4110</v>
      </c>
      <c r="F2309" s="68" t="s">
        <v>4103</v>
      </c>
      <c r="G2309" s="68" t="s">
        <v>6582</v>
      </c>
      <c r="H2309" s="68" t="s">
        <v>4104</v>
      </c>
      <c r="I2309" s="68" t="s">
        <v>33128</v>
      </c>
      <c r="J2309" s="68" t="s">
        <v>33129</v>
      </c>
      <c r="K2309" s="68" t="s">
        <v>33130</v>
      </c>
      <c r="L2309" s="100" t="s">
        <v>33131</v>
      </c>
      <c r="N2309" s="68">
        <v>0.55600000000000005</v>
      </c>
      <c r="O2309" s="68">
        <v>130</v>
      </c>
      <c r="P2309" s="68">
        <v>1.95</v>
      </c>
      <c r="Q2309" s="68">
        <v>0.13650000000000001</v>
      </c>
      <c r="R2309" s="68">
        <v>0</v>
      </c>
      <c r="S2309" s="68">
        <v>17</v>
      </c>
      <c r="T2309" s="53">
        <v>19.09</v>
      </c>
    </row>
    <row r="2310" spans="1:20" ht="23.25" customHeight="1" x14ac:dyDescent="0.25">
      <c r="A2310" s="68">
        <v>2309</v>
      </c>
      <c r="B2310" s="99">
        <v>243847</v>
      </c>
      <c r="C2310" s="68" t="s">
        <v>4101</v>
      </c>
      <c r="D2310" s="68" t="s">
        <v>4102</v>
      </c>
      <c r="E2310" s="68" t="s">
        <v>4110</v>
      </c>
      <c r="F2310" s="68" t="s">
        <v>4103</v>
      </c>
      <c r="G2310" s="68" t="s">
        <v>6582</v>
      </c>
      <c r="H2310" s="68" t="s">
        <v>4104</v>
      </c>
      <c r="I2310" s="68" t="s">
        <v>33132</v>
      </c>
      <c r="J2310" s="68" t="s">
        <v>33133</v>
      </c>
      <c r="K2310" s="68" t="s">
        <v>33134</v>
      </c>
      <c r="L2310" s="100" t="s">
        <v>33135</v>
      </c>
      <c r="N2310" s="68">
        <v>1.75</v>
      </c>
      <c r="O2310" s="68">
        <v>30</v>
      </c>
      <c r="P2310" s="68">
        <v>0.45</v>
      </c>
      <c r="Q2310" s="68">
        <v>3.15E-2</v>
      </c>
      <c r="R2310" s="68">
        <v>0</v>
      </c>
      <c r="S2310" s="68">
        <v>22</v>
      </c>
      <c r="T2310" s="53">
        <v>22.48</v>
      </c>
    </row>
    <row r="2311" spans="1:20" ht="23.25" customHeight="1" x14ac:dyDescent="0.25">
      <c r="A2311" s="68">
        <v>2310</v>
      </c>
      <c r="B2311" s="99">
        <v>243847</v>
      </c>
      <c r="C2311" s="68" t="s">
        <v>4101</v>
      </c>
      <c r="D2311" s="68" t="s">
        <v>4102</v>
      </c>
      <c r="E2311" s="68" t="s">
        <v>4110</v>
      </c>
      <c r="F2311" s="68" t="s">
        <v>4103</v>
      </c>
      <c r="G2311" s="68" t="s">
        <v>6582</v>
      </c>
      <c r="H2311" s="68" t="s">
        <v>4104</v>
      </c>
      <c r="I2311" s="68" t="s">
        <v>33136</v>
      </c>
      <c r="J2311" s="68" t="s">
        <v>33137</v>
      </c>
      <c r="K2311" s="68" t="s">
        <v>33138</v>
      </c>
      <c r="L2311" s="100" t="s">
        <v>33139</v>
      </c>
      <c r="N2311" s="68">
        <v>0.71799999999999997</v>
      </c>
      <c r="O2311" s="68">
        <v>130</v>
      </c>
      <c r="P2311" s="68">
        <v>1.95</v>
      </c>
      <c r="Q2311" s="68">
        <v>0.13650000000000001</v>
      </c>
      <c r="R2311" s="68">
        <v>0</v>
      </c>
      <c r="S2311" s="68">
        <v>17</v>
      </c>
      <c r="T2311" s="53">
        <v>19.09</v>
      </c>
    </row>
    <row r="2312" spans="1:20" ht="23.25" customHeight="1" x14ac:dyDescent="0.25">
      <c r="A2312" s="68">
        <v>2311</v>
      </c>
      <c r="B2312" s="99">
        <v>243847</v>
      </c>
      <c r="C2312" s="68" t="s">
        <v>4101</v>
      </c>
      <c r="D2312" s="68" t="s">
        <v>4102</v>
      </c>
      <c r="E2312" s="68" t="s">
        <v>4110</v>
      </c>
      <c r="F2312" s="68" t="s">
        <v>4103</v>
      </c>
      <c r="G2312" s="68" t="s">
        <v>6582</v>
      </c>
      <c r="H2312" s="68" t="s">
        <v>4104</v>
      </c>
      <c r="I2312" s="68" t="s">
        <v>33140</v>
      </c>
      <c r="J2312" s="68" t="s">
        <v>11266</v>
      </c>
      <c r="K2312" s="68" t="s">
        <v>33141</v>
      </c>
      <c r="L2312" s="100" t="s">
        <v>33142</v>
      </c>
      <c r="N2312" s="68">
        <v>1.758</v>
      </c>
      <c r="O2312" s="68">
        <v>300</v>
      </c>
      <c r="P2312" s="68">
        <v>4.5</v>
      </c>
      <c r="Q2312" s="68">
        <v>0.315</v>
      </c>
      <c r="R2312" s="68">
        <v>0</v>
      </c>
      <c r="S2312" s="68">
        <v>22</v>
      </c>
      <c r="T2312" s="53">
        <v>26.82</v>
      </c>
    </row>
    <row r="2313" spans="1:20" ht="23.25" customHeight="1" x14ac:dyDescent="0.25">
      <c r="A2313" s="68">
        <v>2312</v>
      </c>
      <c r="B2313" s="99">
        <v>243847</v>
      </c>
      <c r="C2313" s="68" t="s">
        <v>4101</v>
      </c>
      <c r="D2313" s="68" t="s">
        <v>4102</v>
      </c>
      <c r="E2313" s="68" t="s">
        <v>4110</v>
      </c>
      <c r="F2313" s="68" t="s">
        <v>4103</v>
      </c>
      <c r="G2313" s="68" t="s">
        <v>6582</v>
      </c>
      <c r="H2313" s="68" t="s">
        <v>4104</v>
      </c>
      <c r="I2313" s="68" t="s">
        <v>33143</v>
      </c>
      <c r="J2313" s="68" t="s">
        <v>15</v>
      </c>
      <c r="K2313" s="68" t="s">
        <v>12943</v>
      </c>
      <c r="L2313" s="100" t="s">
        <v>12944</v>
      </c>
      <c r="N2313" s="68">
        <v>5.1100000000000003</v>
      </c>
      <c r="O2313" s="68">
        <v>0</v>
      </c>
      <c r="P2313" s="68">
        <v>0</v>
      </c>
      <c r="Q2313" s="68">
        <v>0</v>
      </c>
      <c r="R2313" s="68">
        <v>0</v>
      </c>
      <c r="S2313" s="68">
        <v>70</v>
      </c>
      <c r="T2313" s="53">
        <v>70</v>
      </c>
    </row>
    <row r="2314" spans="1:20" ht="23.25" customHeight="1" x14ac:dyDescent="0.25">
      <c r="A2314" s="68">
        <v>2313</v>
      </c>
      <c r="B2314" s="99">
        <v>243847</v>
      </c>
      <c r="C2314" s="68" t="s">
        <v>4101</v>
      </c>
      <c r="D2314" s="68" t="s">
        <v>4102</v>
      </c>
      <c r="E2314" s="68" t="s">
        <v>4110</v>
      </c>
      <c r="F2314" s="68" t="s">
        <v>4103</v>
      </c>
      <c r="G2314" s="68" t="s">
        <v>6582</v>
      </c>
      <c r="H2314" s="68" t="s">
        <v>4104</v>
      </c>
      <c r="I2314" s="68" t="s">
        <v>33144</v>
      </c>
      <c r="J2314" s="68" t="s">
        <v>33145</v>
      </c>
      <c r="K2314" s="68" t="s">
        <v>33146</v>
      </c>
      <c r="L2314" s="100" t="s">
        <v>33147</v>
      </c>
      <c r="N2314" s="68">
        <v>0.71199999999999997</v>
      </c>
      <c r="O2314" s="68">
        <v>0</v>
      </c>
      <c r="P2314" s="68">
        <v>0</v>
      </c>
      <c r="Q2314" s="68">
        <v>0</v>
      </c>
      <c r="R2314" s="68">
        <v>0</v>
      </c>
      <c r="S2314" s="68">
        <v>17</v>
      </c>
      <c r="T2314" s="53">
        <v>17</v>
      </c>
    </row>
    <row r="2315" spans="1:20" ht="23.25" customHeight="1" x14ac:dyDescent="0.25">
      <c r="A2315" s="68">
        <v>2314</v>
      </c>
      <c r="B2315" s="99">
        <v>243847</v>
      </c>
      <c r="C2315" s="68" t="s">
        <v>4101</v>
      </c>
      <c r="D2315" s="68" t="s">
        <v>4102</v>
      </c>
      <c r="E2315" s="68" t="s">
        <v>4110</v>
      </c>
      <c r="F2315" s="68" t="s">
        <v>4103</v>
      </c>
      <c r="G2315" s="68" t="s">
        <v>6582</v>
      </c>
      <c r="H2315" s="68" t="s">
        <v>4104</v>
      </c>
      <c r="I2315" s="68" t="s">
        <v>33148</v>
      </c>
      <c r="J2315" s="68" t="s">
        <v>8989</v>
      </c>
      <c r="K2315" s="68" t="s">
        <v>19632</v>
      </c>
      <c r="L2315" s="100" t="s">
        <v>33149</v>
      </c>
      <c r="N2315" s="68">
        <v>1.224</v>
      </c>
      <c r="O2315" s="68">
        <v>0</v>
      </c>
      <c r="P2315" s="68">
        <v>0</v>
      </c>
      <c r="Q2315" s="68">
        <v>0</v>
      </c>
      <c r="R2315" s="68">
        <v>0</v>
      </c>
      <c r="S2315" s="68">
        <v>22</v>
      </c>
      <c r="T2315" s="53">
        <v>22</v>
      </c>
    </row>
    <row r="2316" spans="1:20" ht="23.25" customHeight="1" x14ac:dyDescent="0.25">
      <c r="A2316" s="68">
        <v>2315</v>
      </c>
      <c r="B2316" s="99">
        <v>243847</v>
      </c>
      <c r="C2316" s="68" t="s">
        <v>4101</v>
      </c>
      <c r="D2316" s="68" t="s">
        <v>4102</v>
      </c>
      <c r="E2316" s="68" t="s">
        <v>4110</v>
      </c>
      <c r="F2316" s="68" t="s">
        <v>4103</v>
      </c>
      <c r="G2316" s="68" t="s">
        <v>6582</v>
      </c>
      <c r="H2316" s="68" t="s">
        <v>4104</v>
      </c>
      <c r="I2316" s="68" t="s">
        <v>33150</v>
      </c>
      <c r="J2316" s="68" t="s">
        <v>33151</v>
      </c>
      <c r="K2316" s="68" t="s">
        <v>33152</v>
      </c>
      <c r="L2316" s="100" t="s">
        <v>33153</v>
      </c>
      <c r="N2316" s="68">
        <v>1.762</v>
      </c>
      <c r="O2316" s="68">
        <v>0</v>
      </c>
      <c r="P2316" s="68">
        <v>0</v>
      </c>
      <c r="Q2316" s="68">
        <v>0</v>
      </c>
      <c r="R2316" s="68">
        <v>0</v>
      </c>
      <c r="S2316" s="68">
        <v>22</v>
      </c>
      <c r="T2316" s="53">
        <v>22</v>
      </c>
    </row>
    <row r="2317" spans="1:20" ht="23.25" customHeight="1" x14ac:dyDescent="0.25">
      <c r="A2317" s="68">
        <v>2316</v>
      </c>
      <c r="B2317" s="99">
        <v>243847</v>
      </c>
      <c r="C2317" s="68" t="s">
        <v>4101</v>
      </c>
      <c r="D2317" s="68" t="s">
        <v>4102</v>
      </c>
      <c r="E2317" s="68" t="s">
        <v>4110</v>
      </c>
      <c r="F2317" s="68" t="s">
        <v>4103</v>
      </c>
      <c r="G2317" s="68" t="s">
        <v>6582</v>
      </c>
      <c r="H2317" s="68" t="s">
        <v>4104</v>
      </c>
      <c r="I2317" s="68" t="s">
        <v>33154</v>
      </c>
      <c r="J2317" s="68" t="s">
        <v>33155</v>
      </c>
      <c r="K2317" s="68" t="s">
        <v>33156</v>
      </c>
      <c r="L2317" s="100" t="s">
        <v>33157</v>
      </c>
      <c r="N2317" s="68">
        <v>1.788</v>
      </c>
      <c r="O2317" s="68">
        <v>0</v>
      </c>
      <c r="P2317" s="68">
        <v>0</v>
      </c>
      <c r="Q2317" s="68">
        <v>0</v>
      </c>
      <c r="R2317" s="68">
        <v>0</v>
      </c>
      <c r="S2317" s="68">
        <v>22</v>
      </c>
      <c r="T2317" s="53">
        <v>22</v>
      </c>
    </row>
    <row r="2318" spans="1:20" ht="23.25" customHeight="1" x14ac:dyDescent="0.25">
      <c r="A2318" s="68">
        <v>2317</v>
      </c>
      <c r="B2318" s="99">
        <v>243847</v>
      </c>
      <c r="C2318" s="68" t="s">
        <v>4101</v>
      </c>
      <c r="D2318" s="68" t="s">
        <v>4102</v>
      </c>
      <c r="E2318" s="68" t="s">
        <v>4110</v>
      </c>
      <c r="F2318" s="68" t="s">
        <v>4103</v>
      </c>
      <c r="G2318" s="68" t="s">
        <v>6582</v>
      </c>
      <c r="H2318" s="68" t="s">
        <v>4104</v>
      </c>
      <c r="I2318" s="68" t="s">
        <v>33158</v>
      </c>
      <c r="J2318" s="68" t="s">
        <v>33159</v>
      </c>
      <c r="K2318" s="68" t="s">
        <v>33160</v>
      </c>
      <c r="L2318" s="100" t="s">
        <v>33161</v>
      </c>
      <c r="N2318" s="68">
        <v>1.76</v>
      </c>
      <c r="O2318" s="68">
        <v>0</v>
      </c>
      <c r="P2318" s="68">
        <v>0</v>
      </c>
      <c r="Q2318" s="68">
        <v>0</v>
      </c>
      <c r="R2318" s="68">
        <v>0</v>
      </c>
      <c r="S2318" s="68">
        <v>22</v>
      </c>
      <c r="T2318" s="53">
        <v>22</v>
      </c>
    </row>
    <row r="2319" spans="1:20" ht="23.25" customHeight="1" x14ac:dyDescent="0.25">
      <c r="A2319" s="68">
        <v>2318</v>
      </c>
      <c r="B2319" s="99">
        <v>243847</v>
      </c>
      <c r="C2319" s="68" t="s">
        <v>4101</v>
      </c>
      <c r="D2319" s="68" t="s">
        <v>4102</v>
      </c>
      <c r="E2319" s="68" t="s">
        <v>4110</v>
      </c>
      <c r="F2319" s="68" t="s">
        <v>4103</v>
      </c>
      <c r="G2319" s="68" t="s">
        <v>6582</v>
      </c>
      <c r="H2319" s="68" t="s">
        <v>4104</v>
      </c>
      <c r="I2319" s="68" t="s">
        <v>33162</v>
      </c>
      <c r="J2319" s="68" t="s">
        <v>33163</v>
      </c>
      <c r="K2319" s="68" t="s">
        <v>33164</v>
      </c>
      <c r="L2319" s="100" t="s">
        <v>33165</v>
      </c>
      <c r="N2319" s="68">
        <v>1.754</v>
      </c>
      <c r="O2319" s="68">
        <v>0</v>
      </c>
      <c r="P2319" s="68">
        <v>0</v>
      </c>
      <c r="Q2319" s="68">
        <v>0</v>
      </c>
      <c r="R2319" s="68">
        <v>0</v>
      </c>
      <c r="S2319" s="68">
        <v>22</v>
      </c>
      <c r="T2319" s="53">
        <v>22</v>
      </c>
    </row>
    <row r="2320" spans="1:20" ht="23.25" customHeight="1" x14ac:dyDescent="0.25">
      <c r="A2320" s="68">
        <v>2319</v>
      </c>
      <c r="B2320" s="99">
        <v>243847</v>
      </c>
      <c r="C2320" s="68" t="s">
        <v>4101</v>
      </c>
      <c r="D2320" s="68" t="s">
        <v>4102</v>
      </c>
      <c r="E2320" s="68" t="s">
        <v>4110</v>
      </c>
      <c r="F2320" s="68" t="s">
        <v>4103</v>
      </c>
      <c r="G2320" s="68" t="s">
        <v>6582</v>
      </c>
      <c r="H2320" s="68" t="s">
        <v>4104</v>
      </c>
      <c r="I2320" s="68" t="s">
        <v>33166</v>
      </c>
      <c r="J2320" s="68" t="s">
        <v>33167</v>
      </c>
      <c r="K2320" s="68" t="s">
        <v>33168</v>
      </c>
      <c r="L2320" s="100" t="s">
        <v>33169</v>
      </c>
      <c r="N2320" s="68">
        <v>2.6819999999999999</v>
      </c>
      <c r="O2320" s="68">
        <v>0</v>
      </c>
      <c r="P2320" s="68">
        <v>0</v>
      </c>
      <c r="Q2320" s="68">
        <v>0</v>
      </c>
      <c r="R2320" s="68">
        <v>0</v>
      </c>
      <c r="S2320" s="68">
        <v>37</v>
      </c>
      <c r="T2320" s="53">
        <v>37</v>
      </c>
    </row>
    <row r="2321" spans="1:20" ht="23.25" customHeight="1" x14ac:dyDescent="0.25">
      <c r="A2321" s="68">
        <v>2320</v>
      </c>
      <c r="B2321" s="99">
        <v>243847</v>
      </c>
      <c r="C2321" s="68" t="s">
        <v>4101</v>
      </c>
      <c r="D2321" s="68" t="s">
        <v>4102</v>
      </c>
      <c r="E2321" s="68" t="s">
        <v>4110</v>
      </c>
      <c r="F2321" s="68" t="s">
        <v>4103</v>
      </c>
      <c r="G2321" s="68" t="s">
        <v>6582</v>
      </c>
      <c r="H2321" s="68" t="s">
        <v>4104</v>
      </c>
      <c r="I2321" s="68" t="s">
        <v>33170</v>
      </c>
      <c r="J2321" s="68" t="s">
        <v>33171</v>
      </c>
      <c r="K2321" s="68" t="s">
        <v>33172</v>
      </c>
      <c r="L2321" s="100" t="s">
        <v>33173</v>
      </c>
      <c r="N2321" s="68">
        <v>1.764</v>
      </c>
      <c r="O2321" s="68">
        <v>0</v>
      </c>
      <c r="P2321" s="68">
        <v>0</v>
      </c>
      <c r="Q2321" s="68">
        <v>0</v>
      </c>
      <c r="R2321" s="68">
        <v>0</v>
      </c>
      <c r="S2321" s="68">
        <v>22</v>
      </c>
      <c r="T2321" s="53">
        <v>22</v>
      </c>
    </row>
    <row r="2322" spans="1:20" ht="23.25" customHeight="1" x14ac:dyDescent="0.25">
      <c r="A2322" s="68">
        <v>2321</v>
      </c>
      <c r="B2322" s="99">
        <v>243847</v>
      </c>
      <c r="C2322" s="68" t="s">
        <v>4101</v>
      </c>
      <c r="D2322" s="68" t="s">
        <v>4102</v>
      </c>
      <c r="E2322" s="68" t="s">
        <v>4110</v>
      </c>
      <c r="F2322" s="68" t="s">
        <v>4103</v>
      </c>
      <c r="G2322" s="68" t="s">
        <v>6582</v>
      </c>
      <c r="H2322" s="68" t="s">
        <v>4104</v>
      </c>
      <c r="I2322" s="68" t="s">
        <v>33174</v>
      </c>
      <c r="J2322" s="68" t="s">
        <v>33175</v>
      </c>
      <c r="K2322" s="68" t="s">
        <v>33176</v>
      </c>
      <c r="L2322" s="100" t="s">
        <v>33177</v>
      </c>
      <c r="N2322" s="68">
        <v>1.77</v>
      </c>
      <c r="O2322" s="68">
        <v>0</v>
      </c>
      <c r="P2322" s="68">
        <v>0</v>
      </c>
      <c r="Q2322" s="68">
        <v>0</v>
      </c>
      <c r="R2322" s="68">
        <v>0</v>
      </c>
      <c r="S2322" s="68">
        <v>22</v>
      </c>
      <c r="T2322" s="53">
        <v>22</v>
      </c>
    </row>
    <row r="2323" spans="1:20" ht="23.25" customHeight="1" x14ac:dyDescent="0.25">
      <c r="A2323" s="68">
        <v>2322</v>
      </c>
      <c r="B2323" s="99">
        <v>243847</v>
      </c>
      <c r="C2323" s="68" t="s">
        <v>4101</v>
      </c>
      <c r="D2323" s="68" t="s">
        <v>4102</v>
      </c>
      <c r="E2323" s="68" t="s">
        <v>4110</v>
      </c>
      <c r="F2323" s="68" t="s">
        <v>4103</v>
      </c>
      <c r="G2323" s="68" t="s">
        <v>6582</v>
      </c>
      <c r="H2323" s="68" t="s">
        <v>4104</v>
      </c>
      <c r="I2323" s="68" t="s">
        <v>30901</v>
      </c>
      <c r="J2323" s="68" t="s">
        <v>33178</v>
      </c>
      <c r="K2323" s="68" t="s">
        <v>33179</v>
      </c>
      <c r="L2323" s="100" t="s">
        <v>33180</v>
      </c>
      <c r="N2323" s="68">
        <v>1.226</v>
      </c>
      <c r="O2323" s="68">
        <v>0</v>
      </c>
      <c r="P2323" s="68">
        <v>0</v>
      </c>
      <c r="Q2323" s="68">
        <v>0</v>
      </c>
      <c r="R2323" s="68">
        <v>0</v>
      </c>
      <c r="S2323" s="68">
        <v>22</v>
      </c>
      <c r="T2323" s="53">
        <v>22</v>
      </c>
    </row>
    <row r="2324" spans="1:20" ht="23.25" customHeight="1" x14ac:dyDescent="0.25">
      <c r="A2324" s="68">
        <v>2323</v>
      </c>
      <c r="B2324" s="99">
        <v>243847</v>
      </c>
      <c r="C2324" s="68" t="s">
        <v>4101</v>
      </c>
      <c r="D2324" s="68" t="s">
        <v>4102</v>
      </c>
      <c r="E2324" s="68" t="s">
        <v>4110</v>
      </c>
      <c r="F2324" s="68" t="s">
        <v>4103</v>
      </c>
      <c r="G2324" s="68" t="s">
        <v>6582</v>
      </c>
      <c r="H2324" s="68" t="s">
        <v>4104</v>
      </c>
      <c r="I2324" s="68" t="s">
        <v>33181</v>
      </c>
      <c r="J2324" s="68" t="s">
        <v>33182</v>
      </c>
      <c r="K2324" s="68" t="s">
        <v>33183</v>
      </c>
      <c r="L2324" s="100" t="s">
        <v>33184</v>
      </c>
      <c r="N2324" s="68">
        <v>1.752</v>
      </c>
      <c r="O2324" s="68">
        <v>0</v>
      </c>
      <c r="P2324" s="68">
        <v>0</v>
      </c>
      <c r="Q2324" s="68">
        <v>0</v>
      </c>
      <c r="R2324" s="68">
        <v>0</v>
      </c>
      <c r="S2324" s="68">
        <v>22</v>
      </c>
      <c r="T2324" s="53">
        <v>22</v>
      </c>
    </row>
    <row r="2325" spans="1:20" ht="23.25" customHeight="1" x14ac:dyDescent="0.25">
      <c r="A2325" s="68">
        <v>2324</v>
      </c>
      <c r="B2325" s="99">
        <v>243847</v>
      </c>
      <c r="C2325" s="68" t="s">
        <v>4101</v>
      </c>
      <c r="D2325" s="68" t="s">
        <v>4102</v>
      </c>
      <c r="E2325" s="68" t="s">
        <v>4110</v>
      </c>
      <c r="F2325" s="68" t="s">
        <v>4103</v>
      </c>
      <c r="G2325" s="68" t="s">
        <v>6582</v>
      </c>
      <c r="H2325" s="68" t="s">
        <v>4104</v>
      </c>
      <c r="I2325" s="68" t="s">
        <v>33185</v>
      </c>
      <c r="J2325" s="68" t="s">
        <v>11106</v>
      </c>
      <c r="K2325" s="68" t="s">
        <v>33186</v>
      </c>
      <c r="L2325" s="100" t="s">
        <v>33187</v>
      </c>
      <c r="N2325" s="68">
        <v>4.2160000000000002</v>
      </c>
      <c r="O2325" s="68">
        <v>0</v>
      </c>
      <c r="P2325" s="68">
        <v>0</v>
      </c>
      <c r="Q2325" s="68">
        <v>0</v>
      </c>
      <c r="R2325" s="68">
        <v>0</v>
      </c>
      <c r="S2325" s="68">
        <v>57</v>
      </c>
      <c r="T2325" s="53">
        <v>57</v>
      </c>
    </row>
    <row r="2326" spans="1:20" ht="23.25" customHeight="1" x14ac:dyDescent="0.25">
      <c r="A2326" s="68">
        <v>2325</v>
      </c>
      <c r="B2326" s="99">
        <v>243847</v>
      </c>
      <c r="C2326" s="68" t="s">
        <v>4101</v>
      </c>
      <c r="D2326" s="68" t="s">
        <v>4102</v>
      </c>
      <c r="E2326" s="68" t="s">
        <v>4110</v>
      </c>
      <c r="F2326" s="68" t="s">
        <v>4103</v>
      </c>
      <c r="G2326" s="68" t="s">
        <v>6582</v>
      </c>
      <c r="H2326" s="68" t="s">
        <v>4104</v>
      </c>
      <c r="I2326" s="68" t="s">
        <v>33188</v>
      </c>
      <c r="J2326" s="68" t="s">
        <v>27319</v>
      </c>
      <c r="K2326" s="68" t="s">
        <v>27320</v>
      </c>
      <c r="L2326" s="100" t="s">
        <v>33189</v>
      </c>
      <c r="N2326" s="68">
        <v>1.746</v>
      </c>
      <c r="O2326" s="68">
        <v>0</v>
      </c>
      <c r="P2326" s="68">
        <v>0</v>
      </c>
      <c r="Q2326" s="68">
        <v>0</v>
      </c>
      <c r="R2326" s="68">
        <v>0</v>
      </c>
      <c r="S2326" s="68">
        <v>22</v>
      </c>
      <c r="T2326" s="53">
        <v>22</v>
      </c>
    </row>
    <row r="2327" spans="1:20" ht="23.25" customHeight="1" x14ac:dyDescent="0.25">
      <c r="A2327" s="68">
        <v>2326</v>
      </c>
      <c r="B2327" s="99">
        <v>243847</v>
      </c>
      <c r="C2327" s="68" t="s">
        <v>4101</v>
      </c>
      <c r="D2327" s="68" t="s">
        <v>4102</v>
      </c>
      <c r="E2327" s="68" t="s">
        <v>4110</v>
      </c>
      <c r="F2327" s="68" t="s">
        <v>4103</v>
      </c>
      <c r="G2327" s="68" t="s">
        <v>6582</v>
      </c>
      <c r="H2327" s="68" t="s">
        <v>4104</v>
      </c>
      <c r="I2327" s="68" t="s">
        <v>33190</v>
      </c>
      <c r="J2327" s="68" t="s">
        <v>33191</v>
      </c>
      <c r="K2327" s="68" t="s">
        <v>33192</v>
      </c>
      <c r="L2327" s="100" t="s">
        <v>33193</v>
      </c>
      <c r="N2327" s="68">
        <v>1.228</v>
      </c>
      <c r="O2327" s="68">
        <v>0</v>
      </c>
      <c r="P2327" s="68">
        <v>0</v>
      </c>
      <c r="Q2327" s="68">
        <v>0</v>
      </c>
      <c r="R2327" s="68">
        <v>0</v>
      </c>
      <c r="S2327" s="68">
        <v>22</v>
      </c>
      <c r="T2327" s="53">
        <v>22</v>
      </c>
    </row>
    <row r="2328" spans="1:20" ht="23.25" customHeight="1" x14ac:dyDescent="0.25">
      <c r="A2328" s="68">
        <v>2327</v>
      </c>
      <c r="B2328" s="99">
        <v>243847</v>
      </c>
      <c r="C2328" s="68" t="s">
        <v>4101</v>
      </c>
      <c r="D2328" s="68" t="s">
        <v>4102</v>
      </c>
      <c r="E2328" s="68" t="s">
        <v>4110</v>
      </c>
      <c r="F2328" s="68" t="s">
        <v>4103</v>
      </c>
      <c r="G2328" s="68" t="s">
        <v>6582</v>
      </c>
      <c r="H2328" s="68" t="s">
        <v>4104</v>
      </c>
      <c r="I2328" s="68" t="s">
        <v>33194</v>
      </c>
      <c r="J2328" s="68" t="s">
        <v>22416</v>
      </c>
      <c r="K2328" s="68" t="s">
        <v>22417</v>
      </c>
      <c r="L2328" s="100" t="s">
        <v>22418</v>
      </c>
      <c r="N2328" s="68">
        <v>16.995000000000001</v>
      </c>
      <c r="O2328" s="68">
        <v>0</v>
      </c>
      <c r="P2328" s="68">
        <v>0</v>
      </c>
      <c r="Q2328" s="68">
        <v>0</v>
      </c>
      <c r="R2328" s="68">
        <v>0</v>
      </c>
      <c r="S2328" s="68">
        <v>180</v>
      </c>
      <c r="T2328" s="53">
        <v>180</v>
      </c>
    </row>
    <row r="2329" spans="1:20" ht="23.25" customHeight="1" x14ac:dyDescent="0.25">
      <c r="A2329" s="68">
        <v>2328</v>
      </c>
      <c r="B2329" s="99">
        <v>243847</v>
      </c>
      <c r="C2329" s="68" t="s">
        <v>4101</v>
      </c>
      <c r="D2329" s="68" t="s">
        <v>4102</v>
      </c>
      <c r="E2329" s="68" t="s">
        <v>4110</v>
      </c>
      <c r="F2329" s="68" t="s">
        <v>4103</v>
      </c>
      <c r="G2329" s="68" t="s">
        <v>6582</v>
      </c>
      <c r="H2329" s="68" t="s">
        <v>4104</v>
      </c>
      <c r="I2329" s="68" t="s">
        <v>33195</v>
      </c>
      <c r="J2329" s="68" t="s">
        <v>8481</v>
      </c>
      <c r="K2329" s="68" t="s">
        <v>8482</v>
      </c>
      <c r="L2329" s="100" t="s">
        <v>8483</v>
      </c>
      <c r="N2329" s="68">
        <v>1.75</v>
      </c>
      <c r="O2329" s="68">
        <v>0</v>
      </c>
      <c r="P2329" s="68">
        <v>0</v>
      </c>
      <c r="Q2329" s="68">
        <v>0</v>
      </c>
      <c r="R2329" s="68">
        <v>0</v>
      </c>
      <c r="S2329" s="68">
        <v>22</v>
      </c>
      <c r="T2329" s="53">
        <v>22</v>
      </c>
    </row>
    <row r="2330" spans="1:20" ht="23.25" customHeight="1" x14ac:dyDescent="0.25">
      <c r="A2330" s="68">
        <v>2329</v>
      </c>
      <c r="B2330" s="99">
        <v>243847</v>
      </c>
      <c r="C2330" s="68" t="s">
        <v>4101</v>
      </c>
      <c r="D2330" s="68" t="s">
        <v>4102</v>
      </c>
      <c r="E2330" s="68" t="s">
        <v>4110</v>
      </c>
      <c r="F2330" s="68" t="s">
        <v>4103</v>
      </c>
      <c r="G2330" s="68" t="s">
        <v>6582</v>
      </c>
      <c r="H2330" s="68" t="s">
        <v>4104</v>
      </c>
      <c r="I2330" s="68" t="s">
        <v>33196</v>
      </c>
      <c r="J2330" s="68" t="s">
        <v>33197</v>
      </c>
      <c r="K2330" s="68" t="s">
        <v>33198</v>
      </c>
      <c r="L2330" s="100" t="s">
        <v>33199</v>
      </c>
      <c r="N2330" s="68">
        <v>1.758</v>
      </c>
      <c r="O2330" s="68">
        <v>0</v>
      </c>
      <c r="P2330" s="68">
        <v>0</v>
      </c>
      <c r="Q2330" s="68">
        <v>0</v>
      </c>
      <c r="R2330" s="68">
        <v>0</v>
      </c>
      <c r="S2330" s="68">
        <v>22</v>
      </c>
      <c r="T2330" s="53">
        <v>22</v>
      </c>
    </row>
    <row r="2331" spans="1:20" ht="23.25" customHeight="1" x14ac:dyDescent="0.25">
      <c r="A2331" s="68">
        <v>2330</v>
      </c>
      <c r="B2331" s="99">
        <v>243847</v>
      </c>
      <c r="C2331" s="68" t="s">
        <v>4101</v>
      </c>
      <c r="D2331" s="68" t="s">
        <v>4102</v>
      </c>
      <c r="E2331" s="68" t="s">
        <v>4110</v>
      </c>
      <c r="F2331" s="68" t="s">
        <v>4103</v>
      </c>
      <c r="G2331" s="68" t="s">
        <v>6582</v>
      </c>
      <c r="H2331" s="68" t="s">
        <v>4104</v>
      </c>
      <c r="I2331" s="68" t="s">
        <v>33200</v>
      </c>
      <c r="J2331" s="68" t="s">
        <v>33201</v>
      </c>
      <c r="K2331" s="68" t="s">
        <v>33202</v>
      </c>
      <c r="L2331" s="100" t="s">
        <v>33203</v>
      </c>
      <c r="N2331" s="68">
        <v>0.55200000000000005</v>
      </c>
      <c r="O2331" s="68">
        <v>0</v>
      </c>
      <c r="P2331" s="68">
        <v>0</v>
      </c>
      <c r="Q2331" s="68">
        <v>0</v>
      </c>
      <c r="R2331" s="68">
        <v>0</v>
      </c>
      <c r="S2331" s="68">
        <v>17</v>
      </c>
      <c r="T2331" s="53">
        <v>17</v>
      </c>
    </row>
    <row r="2332" spans="1:20" ht="23.25" customHeight="1" x14ac:dyDescent="0.25">
      <c r="A2332" s="68">
        <v>2331</v>
      </c>
      <c r="B2332" s="99">
        <v>243847</v>
      </c>
      <c r="C2332" s="68" t="s">
        <v>4101</v>
      </c>
      <c r="D2332" s="68" t="s">
        <v>4102</v>
      </c>
      <c r="E2332" s="68" t="s">
        <v>4110</v>
      </c>
      <c r="F2332" s="68" t="s">
        <v>4103</v>
      </c>
      <c r="G2332" s="68" t="s">
        <v>6582</v>
      </c>
      <c r="H2332" s="68" t="s">
        <v>4104</v>
      </c>
      <c r="I2332" s="68" t="s">
        <v>33204</v>
      </c>
      <c r="J2332" s="68" t="s">
        <v>33205</v>
      </c>
      <c r="K2332" s="68" t="s">
        <v>33206</v>
      </c>
      <c r="L2332" s="100" t="s">
        <v>33207</v>
      </c>
      <c r="N2332" s="68">
        <v>11.805999999999999</v>
      </c>
      <c r="O2332" s="68">
        <v>0</v>
      </c>
      <c r="P2332" s="68">
        <v>0</v>
      </c>
      <c r="Q2332" s="68">
        <v>0</v>
      </c>
      <c r="R2332" s="68">
        <v>0</v>
      </c>
      <c r="S2332" s="68">
        <v>130</v>
      </c>
      <c r="T2332" s="53">
        <v>130</v>
      </c>
    </row>
    <row r="2333" spans="1:20" ht="23.25" customHeight="1" x14ac:dyDescent="0.25">
      <c r="A2333" s="68">
        <v>2332</v>
      </c>
      <c r="B2333" s="99">
        <v>243847</v>
      </c>
      <c r="C2333" s="68" t="s">
        <v>4101</v>
      </c>
      <c r="D2333" s="68" t="s">
        <v>4102</v>
      </c>
      <c r="E2333" s="68" t="s">
        <v>4110</v>
      </c>
      <c r="F2333" s="68" t="s">
        <v>4103</v>
      </c>
      <c r="G2333" s="68" t="s">
        <v>6582</v>
      </c>
      <c r="H2333" s="68" t="s">
        <v>4104</v>
      </c>
      <c r="I2333" s="68" t="s">
        <v>33208</v>
      </c>
      <c r="J2333" s="68" t="s">
        <v>4783</v>
      </c>
      <c r="K2333" s="68" t="s">
        <v>19623</v>
      </c>
      <c r="L2333" s="100" t="s">
        <v>19624</v>
      </c>
      <c r="N2333" s="68">
        <v>0.56799999999999995</v>
      </c>
      <c r="O2333" s="68">
        <v>0</v>
      </c>
      <c r="P2333" s="68">
        <v>0</v>
      </c>
      <c r="Q2333" s="68">
        <v>0</v>
      </c>
      <c r="R2333" s="68">
        <v>0</v>
      </c>
      <c r="S2333" s="68">
        <v>17</v>
      </c>
      <c r="T2333" s="53">
        <v>17</v>
      </c>
    </row>
    <row r="2334" spans="1:20" ht="23.25" customHeight="1" x14ac:dyDescent="0.25">
      <c r="A2334" s="68">
        <v>2333</v>
      </c>
      <c r="B2334" s="99">
        <v>243847</v>
      </c>
      <c r="C2334" s="68" t="s">
        <v>4101</v>
      </c>
      <c r="D2334" s="68" t="s">
        <v>4102</v>
      </c>
      <c r="E2334" s="68" t="s">
        <v>4110</v>
      </c>
      <c r="F2334" s="68" t="s">
        <v>4103</v>
      </c>
      <c r="G2334" s="68" t="s">
        <v>6582</v>
      </c>
      <c r="H2334" s="68" t="s">
        <v>4104</v>
      </c>
      <c r="I2334" s="68" t="s">
        <v>33209</v>
      </c>
      <c r="J2334" s="68" t="s">
        <v>6224</v>
      </c>
      <c r="K2334" s="68" t="s">
        <v>6225</v>
      </c>
      <c r="L2334" s="100" t="s">
        <v>11079</v>
      </c>
      <c r="N2334" s="68">
        <v>2.2919999999999998</v>
      </c>
      <c r="O2334" s="68">
        <v>0</v>
      </c>
      <c r="P2334" s="68">
        <v>0</v>
      </c>
      <c r="Q2334" s="68">
        <v>0</v>
      </c>
      <c r="R2334" s="68">
        <v>0</v>
      </c>
      <c r="S2334" s="68">
        <v>37</v>
      </c>
      <c r="T2334" s="53">
        <v>37</v>
      </c>
    </row>
    <row r="2335" spans="1:20" ht="23.25" customHeight="1" x14ac:dyDescent="0.25">
      <c r="A2335" s="68">
        <v>2334</v>
      </c>
      <c r="B2335" s="99">
        <v>243847</v>
      </c>
      <c r="C2335" s="68" t="s">
        <v>4101</v>
      </c>
      <c r="D2335" s="68" t="s">
        <v>4102</v>
      </c>
      <c r="E2335" s="68" t="s">
        <v>4110</v>
      </c>
      <c r="F2335" s="68" t="s">
        <v>4103</v>
      </c>
      <c r="G2335" s="68" t="s">
        <v>6582</v>
      </c>
      <c r="H2335" s="68" t="s">
        <v>4104</v>
      </c>
      <c r="I2335" s="68" t="s">
        <v>33210</v>
      </c>
      <c r="J2335" s="68" t="s">
        <v>6061</v>
      </c>
      <c r="K2335" s="68" t="s">
        <v>33211</v>
      </c>
      <c r="L2335" s="100" t="s">
        <v>33212</v>
      </c>
      <c r="N2335" s="68">
        <v>1.216</v>
      </c>
      <c r="O2335" s="68">
        <v>0</v>
      </c>
      <c r="P2335" s="68">
        <v>0</v>
      </c>
      <c r="Q2335" s="68">
        <v>0</v>
      </c>
      <c r="R2335" s="68">
        <v>0</v>
      </c>
      <c r="S2335" s="68">
        <v>22</v>
      </c>
      <c r="T2335" s="53">
        <v>22</v>
      </c>
    </row>
    <row r="2336" spans="1:20" ht="23.25" customHeight="1" x14ac:dyDescent="0.25">
      <c r="A2336" s="68">
        <v>2335</v>
      </c>
      <c r="B2336" s="99">
        <v>243847</v>
      </c>
      <c r="C2336" s="68" t="s">
        <v>4101</v>
      </c>
      <c r="D2336" s="68" t="s">
        <v>4102</v>
      </c>
      <c r="E2336" s="68" t="s">
        <v>4110</v>
      </c>
      <c r="F2336" s="68" t="s">
        <v>4103</v>
      </c>
      <c r="G2336" s="68" t="s">
        <v>6582</v>
      </c>
      <c r="H2336" s="68" t="s">
        <v>4104</v>
      </c>
      <c r="I2336" s="68" t="s">
        <v>33213</v>
      </c>
      <c r="J2336" s="68" t="s">
        <v>33214</v>
      </c>
      <c r="K2336" s="68" t="s">
        <v>33215</v>
      </c>
      <c r="L2336" s="100" t="s">
        <v>33216</v>
      </c>
      <c r="N2336" s="68">
        <v>1.742</v>
      </c>
      <c r="O2336" s="68">
        <v>0</v>
      </c>
      <c r="P2336" s="68">
        <v>0</v>
      </c>
      <c r="Q2336" s="68">
        <v>0</v>
      </c>
      <c r="R2336" s="68">
        <v>0</v>
      </c>
      <c r="S2336" s="68">
        <v>22</v>
      </c>
      <c r="T2336" s="53">
        <v>22</v>
      </c>
    </row>
    <row r="2337" spans="1:20" ht="23.25" customHeight="1" x14ac:dyDescent="0.25">
      <c r="A2337" s="68">
        <v>2336</v>
      </c>
      <c r="B2337" s="99">
        <v>243847</v>
      </c>
      <c r="C2337" s="68" t="s">
        <v>4101</v>
      </c>
      <c r="D2337" s="68" t="s">
        <v>4102</v>
      </c>
      <c r="E2337" s="68" t="s">
        <v>4110</v>
      </c>
      <c r="F2337" s="68" t="s">
        <v>4103</v>
      </c>
      <c r="G2337" s="68" t="s">
        <v>6582</v>
      </c>
      <c r="H2337" s="68" t="s">
        <v>4104</v>
      </c>
      <c r="I2337" s="68" t="s">
        <v>33217</v>
      </c>
      <c r="J2337" s="68" t="s">
        <v>23411</v>
      </c>
      <c r="K2337" s="68" t="s">
        <v>23412</v>
      </c>
      <c r="L2337" s="100" t="s">
        <v>23413</v>
      </c>
      <c r="N2337" s="68">
        <v>1.28</v>
      </c>
      <c r="O2337" s="68">
        <v>0</v>
      </c>
      <c r="P2337" s="68">
        <v>0</v>
      </c>
      <c r="Q2337" s="68">
        <v>0</v>
      </c>
      <c r="R2337" s="68">
        <v>0</v>
      </c>
      <c r="S2337" s="68">
        <v>22</v>
      </c>
      <c r="T2337" s="53">
        <v>22</v>
      </c>
    </row>
    <row r="2338" spans="1:20" ht="23.25" customHeight="1" x14ac:dyDescent="0.25">
      <c r="A2338" s="68">
        <v>2337</v>
      </c>
      <c r="B2338" s="99">
        <v>243847</v>
      </c>
      <c r="C2338" s="68" t="s">
        <v>4101</v>
      </c>
      <c r="D2338" s="68" t="s">
        <v>4102</v>
      </c>
      <c r="E2338" s="68" t="s">
        <v>4110</v>
      </c>
      <c r="F2338" s="68" t="s">
        <v>4103</v>
      </c>
      <c r="G2338" s="68" t="s">
        <v>6582</v>
      </c>
      <c r="H2338" s="68" t="s">
        <v>4104</v>
      </c>
      <c r="I2338" s="68" t="s">
        <v>33218</v>
      </c>
      <c r="J2338" s="68" t="s">
        <v>31464</v>
      </c>
      <c r="K2338" s="68" t="s">
        <v>31465</v>
      </c>
      <c r="L2338" s="100" t="s">
        <v>31466</v>
      </c>
      <c r="N2338" s="68">
        <v>1.772</v>
      </c>
      <c r="O2338" s="68">
        <v>0</v>
      </c>
      <c r="P2338" s="68">
        <v>0</v>
      </c>
      <c r="Q2338" s="68">
        <v>0</v>
      </c>
      <c r="R2338" s="68">
        <v>0</v>
      </c>
      <c r="S2338" s="68">
        <v>22</v>
      </c>
      <c r="T2338" s="53">
        <v>22</v>
      </c>
    </row>
    <row r="2339" spans="1:20" ht="23.25" customHeight="1" x14ac:dyDescent="0.25">
      <c r="A2339" s="68">
        <v>2338</v>
      </c>
      <c r="B2339" s="99">
        <v>243847</v>
      </c>
      <c r="C2339" s="68" t="s">
        <v>4101</v>
      </c>
      <c r="D2339" s="68" t="s">
        <v>4102</v>
      </c>
      <c r="E2339" s="68" t="s">
        <v>4110</v>
      </c>
      <c r="F2339" s="68" t="s">
        <v>4103</v>
      </c>
      <c r="G2339" s="68" t="s">
        <v>6582</v>
      </c>
      <c r="H2339" s="68" t="s">
        <v>4104</v>
      </c>
      <c r="I2339" s="68" t="s">
        <v>33219</v>
      </c>
      <c r="J2339" s="68" t="s">
        <v>33220</v>
      </c>
      <c r="K2339" s="68" t="s">
        <v>33221</v>
      </c>
      <c r="L2339" s="100" t="s">
        <v>33222</v>
      </c>
      <c r="N2339" s="68">
        <v>1.1459999999999999</v>
      </c>
      <c r="O2339" s="68">
        <v>0</v>
      </c>
      <c r="P2339" s="68">
        <v>0</v>
      </c>
      <c r="Q2339" s="68">
        <v>0</v>
      </c>
      <c r="R2339" s="68">
        <v>0</v>
      </c>
      <c r="S2339" s="68">
        <v>22</v>
      </c>
      <c r="T2339" s="53">
        <v>22</v>
      </c>
    </row>
    <row r="2340" spans="1:20" ht="23.25" customHeight="1" x14ac:dyDescent="0.25">
      <c r="A2340" s="68">
        <v>2339</v>
      </c>
      <c r="B2340" s="99">
        <v>243847</v>
      </c>
      <c r="C2340" s="68" t="s">
        <v>4101</v>
      </c>
      <c r="D2340" s="68" t="s">
        <v>4102</v>
      </c>
      <c r="E2340" s="68" t="s">
        <v>4110</v>
      </c>
      <c r="F2340" s="68" t="s">
        <v>4103</v>
      </c>
      <c r="G2340" s="68" t="s">
        <v>6582</v>
      </c>
      <c r="H2340" s="68" t="s">
        <v>4104</v>
      </c>
      <c r="I2340" s="68" t="s">
        <v>33223</v>
      </c>
      <c r="J2340" s="68" t="s">
        <v>33224</v>
      </c>
      <c r="K2340" s="68" t="s">
        <v>33225</v>
      </c>
      <c r="L2340" s="100" t="s">
        <v>33226</v>
      </c>
      <c r="N2340" s="68">
        <v>0.66</v>
      </c>
      <c r="O2340" s="68">
        <v>0</v>
      </c>
      <c r="P2340" s="68">
        <v>0</v>
      </c>
      <c r="Q2340" s="68">
        <v>0</v>
      </c>
      <c r="R2340" s="68">
        <v>0</v>
      </c>
      <c r="S2340" s="68">
        <v>17</v>
      </c>
      <c r="T2340" s="53">
        <v>17</v>
      </c>
    </row>
    <row r="2341" spans="1:20" ht="23.25" customHeight="1" x14ac:dyDescent="0.25">
      <c r="A2341" s="68">
        <v>2340</v>
      </c>
      <c r="B2341" s="99">
        <v>243847</v>
      </c>
      <c r="C2341" s="68" t="s">
        <v>4101</v>
      </c>
      <c r="D2341" s="68" t="s">
        <v>4102</v>
      </c>
      <c r="E2341" s="68" t="s">
        <v>4110</v>
      </c>
      <c r="F2341" s="68" t="s">
        <v>4103</v>
      </c>
      <c r="G2341" s="68" t="s">
        <v>6582</v>
      </c>
      <c r="H2341" s="68" t="s">
        <v>4104</v>
      </c>
      <c r="I2341" s="68" t="s">
        <v>33227</v>
      </c>
      <c r="J2341" s="68" t="s">
        <v>30972</v>
      </c>
      <c r="K2341" s="68" t="s">
        <v>32089</v>
      </c>
      <c r="L2341" s="100" t="s">
        <v>32090</v>
      </c>
      <c r="N2341" s="68">
        <v>1.764</v>
      </c>
      <c r="O2341" s="68">
        <v>0</v>
      </c>
      <c r="P2341" s="68">
        <v>0</v>
      </c>
      <c r="Q2341" s="68">
        <v>0</v>
      </c>
      <c r="R2341" s="68">
        <v>0</v>
      </c>
      <c r="S2341" s="68">
        <v>22</v>
      </c>
      <c r="T2341" s="53">
        <v>22</v>
      </c>
    </row>
    <row r="2342" spans="1:20" ht="23.25" customHeight="1" x14ac:dyDescent="0.25">
      <c r="A2342" s="68">
        <v>2341</v>
      </c>
      <c r="B2342" s="99">
        <v>243847</v>
      </c>
      <c r="C2342" s="68" t="s">
        <v>4101</v>
      </c>
      <c r="D2342" s="68" t="s">
        <v>4102</v>
      </c>
      <c r="E2342" s="68" t="s">
        <v>4110</v>
      </c>
      <c r="F2342" s="68" t="s">
        <v>4103</v>
      </c>
      <c r="G2342" s="68" t="s">
        <v>6582</v>
      </c>
      <c r="H2342" s="68" t="s">
        <v>4104</v>
      </c>
      <c r="I2342" s="68" t="s">
        <v>33228</v>
      </c>
      <c r="J2342" s="68" t="s">
        <v>3323</v>
      </c>
      <c r="K2342" s="68" t="s">
        <v>33229</v>
      </c>
      <c r="L2342" s="100" t="s">
        <v>33230</v>
      </c>
      <c r="N2342" s="68">
        <v>0.66400000000000003</v>
      </c>
      <c r="O2342" s="68">
        <v>0</v>
      </c>
      <c r="P2342" s="68">
        <v>0</v>
      </c>
      <c r="Q2342" s="68">
        <v>0</v>
      </c>
      <c r="R2342" s="68">
        <v>0</v>
      </c>
      <c r="S2342" s="68">
        <v>17</v>
      </c>
      <c r="T2342" s="53">
        <v>17</v>
      </c>
    </row>
    <row r="2343" spans="1:20" ht="23.25" customHeight="1" x14ac:dyDescent="0.25">
      <c r="A2343" s="68">
        <v>2342</v>
      </c>
      <c r="B2343" s="99">
        <v>243847</v>
      </c>
      <c r="C2343" s="68" t="s">
        <v>4101</v>
      </c>
      <c r="D2343" s="68" t="s">
        <v>4102</v>
      </c>
      <c r="E2343" s="68" t="s">
        <v>4110</v>
      </c>
      <c r="F2343" s="68" t="s">
        <v>4103</v>
      </c>
      <c r="G2343" s="68" t="s">
        <v>6582</v>
      </c>
      <c r="H2343" s="68" t="s">
        <v>4104</v>
      </c>
      <c r="I2343" s="68" t="s">
        <v>33231</v>
      </c>
      <c r="J2343" s="68" t="s">
        <v>33232</v>
      </c>
      <c r="K2343" s="68" t="s">
        <v>33233</v>
      </c>
      <c r="L2343" s="100" t="s">
        <v>33234</v>
      </c>
      <c r="N2343" s="68">
        <v>1.1639999999999999</v>
      </c>
      <c r="O2343" s="68">
        <v>0</v>
      </c>
      <c r="P2343" s="68">
        <v>0</v>
      </c>
      <c r="Q2343" s="68">
        <v>0</v>
      </c>
      <c r="R2343" s="68">
        <v>0</v>
      </c>
      <c r="S2343" s="68">
        <v>22</v>
      </c>
      <c r="T2343" s="53">
        <v>22</v>
      </c>
    </row>
    <row r="2344" spans="1:20" ht="23.25" customHeight="1" x14ac:dyDescent="0.25">
      <c r="A2344" s="68">
        <v>2343</v>
      </c>
      <c r="B2344" s="99">
        <v>243847</v>
      </c>
      <c r="C2344" s="68" t="s">
        <v>4101</v>
      </c>
      <c r="D2344" s="68" t="s">
        <v>4102</v>
      </c>
      <c r="E2344" s="68" t="s">
        <v>4110</v>
      </c>
      <c r="F2344" s="68" t="s">
        <v>4103</v>
      </c>
      <c r="G2344" s="68" t="s">
        <v>6582</v>
      </c>
      <c r="H2344" s="68" t="s">
        <v>4104</v>
      </c>
      <c r="I2344" s="68" t="s">
        <v>33235</v>
      </c>
      <c r="J2344" s="68" t="s">
        <v>32080</v>
      </c>
      <c r="K2344" s="68" t="s">
        <v>32081</v>
      </c>
      <c r="L2344" s="100" t="s">
        <v>32082</v>
      </c>
      <c r="N2344" s="68">
        <v>1.75</v>
      </c>
      <c r="O2344" s="68">
        <v>0</v>
      </c>
      <c r="P2344" s="68">
        <v>0</v>
      </c>
      <c r="Q2344" s="68">
        <v>0</v>
      </c>
      <c r="R2344" s="68">
        <v>0</v>
      </c>
      <c r="S2344" s="68">
        <v>22</v>
      </c>
      <c r="T2344" s="53">
        <v>22</v>
      </c>
    </row>
    <row r="2345" spans="1:20" ht="23.25" customHeight="1" x14ac:dyDescent="0.25">
      <c r="A2345" s="68">
        <v>2344</v>
      </c>
      <c r="B2345" s="99">
        <v>243847</v>
      </c>
      <c r="C2345" s="68" t="s">
        <v>4101</v>
      </c>
      <c r="D2345" s="68" t="s">
        <v>4102</v>
      </c>
      <c r="E2345" s="68" t="s">
        <v>4110</v>
      </c>
      <c r="F2345" s="68" t="s">
        <v>4103</v>
      </c>
      <c r="G2345" s="68" t="s">
        <v>6582</v>
      </c>
      <c r="H2345" s="68" t="s">
        <v>4104</v>
      </c>
      <c r="I2345" s="68" t="s">
        <v>33236</v>
      </c>
      <c r="J2345" s="68" t="s">
        <v>33237</v>
      </c>
      <c r="K2345" s="68" t="s">
        <v>33238</v>
      </c>
      <c r="L2345" s="100" t="s">
        <v>33239</v>
      </c>
      <c r="N2345" s="68">
        <v>0.66800000000000004</v>
      </c>
      <c r="O2345" s="68">
        <v>0</v>
      </c>
      <c r="P2345" s="68">
        <v>0</v>
      </c>
      <c r="Q2345" s="68">
        <v>0</v>
      </c>
      <c r="R2345" s="68">
        <v>0</v>
      </c>
      <c r="S2345" s="68">
        <v>17</v>
      </c>
      <c r="T2345" s="53">
        <v>17</v>
      </c>
    </row>
    <row r="2346" spans="1:20" ht="23.25" customHeight="1" x14ac:dyDescent="0.25">
      <c r="A2346" s="68">
        <v>2345</v>
      </c>
      <c r="B2346" s="99">
        <v>243847</v>
      </c>
      <c r="C2346" s="68" t="s">
        <v>4101</v>
      </c>
      <c r="D2346" s="68" t="s">
        <v>4102</v>
      </c>
      <c r="E2346" s="68" t="s">
        <v>4110</v>
      </c>
      <c r="F2346" s="68" t="s">
        <v>4103</v>
      </c>
      <c r="G2346" s="68" t="s">
        <v>6582</v>
      </c>
      <c r="H2346" s="68" t="s">
        <v>4104</v>
      </c>
      <c r="I2346" s="68" t="s">
        <v>33240</v>
      </c>
      <c r="J2346" s="68" t="s">
        <v>2490</v>
      </c>
      <c r="K2346" s="68" t="s">
        <v>4768</v>
      </c>
      <c r="L2346" s="100" t="s">
        <v>4769</v>
      </c>
      <c r="N2346" s="68">
        <v>1.244</v>
      </c>
      <c r="O2346" s="68">
        <v>0</v>
      </c>
      <c r="P2346" s="68">
        <v>0</v>
      </c>
      <c r="Q2346" s="68">
        <v>0</v>
      </c>
      <c r="R2346" s="68">
        <v>0</v>
      </c>
      <c r="S2346" s="68">
        <v>22</v>
      </c>
      <c r="T2346" s="53">
        <v>22</v>
      </c>
    </row>
    <row r="2347" spans="1:20" ht="23.25" customHeight="1" x14ac:dyDescent="0.25">
      <c r="A2347" s="68">
        <v>2346</v>
      </c>
      <c r="B2347" s="99">
        <v>243847</v>
      </c>
      <c r="C2347" s="68" t="s">
        <v>4101</v>
      </c>
      <c r="D2347" s="68" t="s">
        <v>4102</v>
      </c>
      <c r="E2347" s="68" t="s">
        <v>4110</v>
      </c>
      <c r="F2347" s="68" t="s">
        <v>4103</v>
      </c>
      <c r="G2347" s="68" t="s">
        <v>6582</v>
      </c>
      <c r="H2347" s="68" t="s">
        <v>4104</v>
      </c>
      <c r="I2347" s="68" t="s">
        <v>33241</v>
      </c>
      <c r="J2347" s="68" t="s">
        <v>33242</v>
      </c>
      <c r="K2347" s="68" t="s">
        <v>33243</v>
      </c>
      <c r="L2347" s="100" t="s">
        <v>33244</v>
      </c>
      <c r="N2347" s="68">
        <v>0.67</v>
      </c>
      <c r="O2347" s="68">
        <v>0</v>
      </c>
      <c r="P2347" s="68">
        <v>0</v>
      </c>
      <c r="Q2347" s="68">
        <v>0</v>
      </c>
      <c r="R2347" s="68">
        <v>0</v>
      </c>
      <c r="S2347" s="68">
        <v>17</v>
      </c>
      <c r="T2347" s="53">
        <v>17</v>
      </c>
    </row>
    <row r="2348" spans="1:20" ht="23.25" customHeight="1" x14ac:dyDescent="0.25">
      <c r="A2348" s="68">
        <v>2347</v>
      </c>
      <c r="B2348" s="99">
        <v>243847</v>
      </c>
      <c r="C2348" s="68" t="s">
        <v>4101</v>
      </c>
      <c r="D2348" s="68" t="s">
        <v>4102</v>
      </c>
      <c r="E2348" s="68" t="s">
        <v>4110</v>
      </c>
      <c r="F2348" s="68" t="s">
        <v>4103</v>
      </c>
      <c r="G2348" s="68" t="s">
        <v>6582</v>
      </c>
      <c r="H2348" s="68" t="s">
        <v>4104</v>
      </c>
      <c r="I2348" s="68" t="s">
        <v>33245</v>
      </c>
      <c r="J2348" s="68" t="s">
        <v>10270</v>
      </c>
      <c r="K2348" s="68" t="s">
        <v>33246</v>
      </c>
      <c r="L2348" s="100" t="s">
        <v>33247</v>
      </c>
      <c r="N2348" s="68">
        <v>0.66200000000000003</v>
      </c>
      <c r="O2348" s="68">
        <v>0</v>
      </c>
      <c r="P2348" s="68">
        <v>0</v>
      </c>
      <c r="Q2348" s="68">
        <v>0</v>
      </c>
      <c r="R2348" s="68">
        <v>0</v>
      </c>
      <c r="S2348" s="68">
        <v>17</v>
      </c>
      <c r="T2348" s="53">
        <v>17</v>
      </c>
    </row>
    <row r="2349" spans="1:20" ht="23.25" customHeight="1" x14ac:dyDescent="0.25">
      <c r="A2349" s="68">
        <v>2348</v>
      </c>
      <c r="B2349" s="99">
        <v>243847</v>
      </c>
      <c r="C2349" s="68" t="s">
        <v>4101</v>
      </c>
      <c r="D2349" s="68" t="s">
        <v>4102</v>
      </c>
      <c r="E2349" s="68" t="s">
        <v>4110</v>
      </c>
      <c r="F2349" s="68" t="s">
        <v>4103</v>
      </c>
      <c r="G2349" s="68" t="s">
        <v>6582</v>
      </c>
      <c r="H2349" s="68" t="s">
        <v>4104</v>
      </c>
      <c r="I2349" s="68" t="s">
        <v>33248</v>
      </c>
      <c r="J2349" s="68" t="s">
        <v>9089</v>
      </c>
      <c r="K2349" s="68" t="s">
        <v>33249</v>
      </c>
      <c r="L2349" s="100" t="s">
        <v>33250</v>
      </c>
      <c r="N2349" s="68">
        <v>0.56200000000000006</v>
      </c>
      <c r="O2349" s="68">
        <v>0</v>
      </c>
      <c r="P2349" s="68">
        <v>0</v>
      </c>
      <c r="Q2349" s="68">
        <v>0</v>
      </c>
      <c r="R2349" s="68">
        <v>0</v>
      </c>
      <c r="S2349" s="68">
        <v>17</v>
      </c>
      <c r="T2349" s="53">
        <v>17</v>
      </c>
    </row>
    <row r="2350" spans="1:20" ht="23.25" customHeight="1" x14ac:dyDescent="0.25">
      <c r="A2350" s="68">
        <v>2349</v>
      </c>
      <c r="B2350" s="99">
        <v>243847</v>
      </c>
      <c r="C2350" s="68" t="s">
        <v>4101</v>
      </c>
      <c r="D2350" s="68" t="s">
        <v>4102</v>
      </c>
      <c r="E2350" s="68" t="s">
        <v>4110</v>
      </c>
      <c r="F2350" s="68" t="s">
        <v>4103</v>
      </c>
      <c r="G2350" s="68" t="s">
        <v>6582</v>
      </c>
      <c r="H2350" s="68" t="s">
        <v>4104</v>
      </c>
      <c r="I2350" s="68" t="s">
        <v>33251</v>
      </c>
      <c r="J2350" s="68" t="s">
        <v>33252</v>
      </c>
      <c r="K2350" s="68" t="s">
        <v>33253</v>
      </c>
      <c r="L2350" s="100" t="s">
        <v>33254</v>
      </c>
      <c r="N2350" s="68">
        <v>0.69199999999999995</v>
      </c>
      <c r="O2350" s="68">
        <v>0</v>
      </c>
      <c r="P2350" s="68">
        <v>0</v>
      </c>
      <c r="Q2350" s="68">
        <v>0</v>
      </c>
      <c r="R2350" s="68">
        <v>0</v>
      </c>
      <c r="S2350" s="68">
        <v>17</v>
      </c>
      <c r="T2350" s="53">
        <v>17</v>
      </c>
    </row>
    <row r="2351" spans="1:20" ht="23.25" customHeight="1" x14ac:dyDescent="0.25">
      <c r="A2351" s="68">
        <v>2350</v>
      </c>
      <c r="B2351" s="99">
        <v>243847</v>
      </c>
      <c r="C2351" s="68" t="s">
        <v>4101</v>
      </c>
      <c r="D2351" s="68" t="s">
        <v>4102</v>
      </c>
      <c r="E2351" s="68" t="s">
        <v>4110</v>
      </c>
      <c r="F2351" s="68" t="s">
        <v>4103</v>
      </c>
      <c r="G2351" s="68" t="s">
        <v>6582</v>
      </c>
      <c r="H2351" s="68" t="s">
        <v>4104</v>
      </c>
      <c r="I2351" s="68" t="s">
        <v>33255</v>
      </c>
      <c r="J2351" s="68" t="s">
        <v>19345</v>
      </c>
      <c r="K2351" s="68" t="s">
        <v>19346</v>
      </c>
      <c r="L2351" s="100" t="s">
        <v>19347</v>
      </c>
      <c r="N2351" s="68">
        <v>3.1440000000000001</v>
      </c>
      <c r="O2351" s="68">
        <v>0</v>
      </c>
      <c r="P2351" s="68">
        <v>0</v>
      </c>
      <c r="Q2351" s="68">
        <v>0</v>
      </c>
      <c r="R2351" s="68">
        <v>0</v>
      </c>
      <c r="S2351" s="68">
        <v>47</v>
      </c>
      <c r="T2351" s="53">
        <v>47</v>
      </c>
    </row>
    <row r="2352" spans="1:20" ht="23.25" customHeight="1" x14ac:dyDescent="0.25">
      <c r="A2352" s="68">
        <v>2351</v>
      </c>
      <c r="B2352" s="99">
        <v>243847</v>
      </c>
      <c r="C2352" s="68" t="s">
        <v>4101</v>
      </c>
      <c r="D2352" s="68" t="s">
        <v>4102</v>
      </c>
      <c r="E2352" s="68" t="s">
        <v>4110</v>
      </c>
      <c r="F2352" s="68" t="s">
        <v>4103</v>
      </c>
      <c r="G2352" s="68" t="s">
        <v>6582</v>
      </c>
      <c r="H2352" s="68" t="s">
        <v>4104</v>
      </c>
      <c r="I2352" s="68" t="s">
        <v>33256</v>
      </c>
      <c r="J2352" s="68" t="s">
        <v>4582</v>
      </c>
      <c r="K2352" s="68" t="s">
        <v>4583</v>
      </c>
      <c r="L2352" s="100" t="s">
        <v>4584</v>
      </c>
      <c r="N2352" s="68">
        <v>1.76</v>
      </c>
      <c r="O2352" s="68">
        <v>0</v>
      </c>
      <c r="P2352" s="68">
        <v>0</v>
      </c>
      <c r="Q2352" s="68">
        <v>0</v>
      </c>
      <c r="R2352" s="68">
        <v>0</v>
      </c>
      <c r="S2352" s="68">
        <v>22</v>
      </c>
      <c r="T2352" s="53">
        <v>22</v>
      </c>
    </row>
    <row r="2353" spans="1:20" ht="23.25" customHeight="1" x14ac:dyDescent="0.25">
      <c r="A2353" s="68">
        <v>2352</v>
      </c>
      <c r="B2353" s="99">
        <v>243847</v>
      </c>
      <c r="C2353" s="68" t="s">
        <v>4101</v>
      </c>
      <c r="D2353" s="68" t="s">
        <v>4102</v>
      </c>
      <c r="E2353" s="68" t="s">
        <v>4110</v>
      </c>
      <c r="F2353" s="68" t="s">
        <v>4103</v>
      </c>
      <c r="G2353" s="68" t="s">
        <v>6582</v>
      </c>
      <c r="H2353" s="68" t="s">
        <v>4104</v>
      </c>
      <c r="I2353" s="68" t="s">
        <v>33257</v>
      </c>
      <c r="J2353" s="68" t="s">
        <v>33258</v>
      </c>
      <c r="K2353" s="68" t="s">
        <v>33259</v>
      </c>
      <c r="L2353" s="100" t="s">
        <v>33260</v>
      </c>
      <c r="N2353" s="68">
        <v>3.4220000000000002</v>
      </c>
      <c r="O2353" s="68">
        <v>0</v>
      </c>
      <c r="P2353" s="68">
        <v>0</v>
      </c>
      <c r="Q2353" s="68">
        <v>0</v>
      </c>
      <c r="R2353" s="68">
        <v>0</v>
      </c>
      <c r="S2353" s="68">
        <v>47</v>
      </c>
      <c r="T2353" s="53">
        <v>47</v>
      </c>
    </row>
    <row r="2354" spans="1:20" ht="23.25" customHeight="1" x14ac:dyDescent="0.25">
      <c r="A2354" s="68">
        <v>2353</v>
      </c>
      <c r="B2354" s="99">
        <v>243847</v>
      </c>
      <c r="C2354" s="68" t="s">
        <v>4101</v>
      </c>
      <c r="D2354" s="68" t="s">
        <v>4102</v>
      </c>
      <c r="E2354" s="68" t="s">
        <v>4110</v>
      </c>
      <c r="F2354" s="68" t="s">
        <v>4103</v>
      </c>
      <c r="G2354" s="68" t="s">
        <v>6582</v>
      </c>
      <c r="H2354" s="68" t="s">
        <v>4104</v>
      </c>
      <c r="I2354" s="68" t="s">
        <v>33261</v>
      </c>
      <c r="J2354" s="68" t="s">
        <v>33262</v>
      </c>
      <c r="K2354" s="68" t="s">
        <v>33263</v>
      </c>
      <c r="L2354" s="100" t="s">
        <v>33264</v>
      </c>
      <c r="N2354" s="68">
        <v>0.54600000000000004</v>
      </c>
      <c r="O2354" s="68">
        <v>0</v>
      </c>
      <c r="P2354" s="68">
        <v>0</v>
      </c>
      <c r="Q2354" s="68">
        <v>0</v>
      </c>
      <c r="R2354" s="68">
        <v>0</v>
      </c>
      <c r="S2354" s="68">
        <v>17</v>
      </c>
      <c r="T2354" s="53">
        <v>17</v>
      </c>
    </row>
    <row r="2355" spans="1:20" ht="23.25" customHeight="1" x14ac:dyDescent="0.25">
      <c r="A2355" s="68">
        <v>2354</v>
      </c>
      <c r="B2355" s="99">
        <v>243847</v>
      </c>
      <c r="C2355" s="68" t="s">
        <v>4101</v>
      </c>
      <c r="D2355" s="68" t="s">
        <v>4102</v>
      </c>
      <c r="E2355" s="68" t="s">
        <v>4110</v>
      </c>
      <c r="F2355" s="68" t="s">
        <v>4103</v>
      </c>
      <c r="G2355" s="68" t="s">
        <v>6582</v>
      </c>
      <c r="H2355" s="68" t="s">
        <v>4104</v>
      </c>
      <c r="I2355" s="68" t="s">
        <v>33265</v>
      </c>
      <c r="J2355" s="68" t="s">
        <v>33266</v>
      </c>
      <c r="K2355" s="68" t="s">
        <v>33267</v>
      </c>
      <c r="L2355" s="100" t="s">
        <v>33268</v>
      </c>
      <c r="N2355" s="68">
        <v>2.3220000000000001</v>
      </c>
      <c r="O2355" s="68">
        <v>0</v>
      </c>
      <c r="P2355" s="68">
        <v>0</v>
      </c>
      <c r="Q2355" s="68">
        <v>0</v>
      </c>
      <c r="R2355" s="68">
        <v>0</v>
      </c>
      <c r="S2355" s="68">
        <v>37</v>
      </c>
      <c r="T2355" s="53">
        <v>37</v>
      </c>
    </row>
    <row r="2356" spans="1:20" ht="23.25" customHeight="1" x14ac:dyDescent="0.25">
      <c r="A2356" s="68">
        <v>2355</v>
      </c>
      <c r="B2356" s="99">
        <v>243847</v>
      </c>
      <c r="C2356" s="68" t="s">
        <v>4101</v>
      </c>
      <c r="D2356" s="68" t="s">
        <v>4102</v>
      </c>
      <c r="E2356" s="68" t="s">
        <v>4110</v>
      </c>
      <c r="F2356" s="68" t="s">
        <v>4103</v>
      </c>
      <c r="G2356" s="68" t="s">
        <v>6582</v>
      </c>
      <c r="H2356" s="68" t="s">
        <v>4104</v>
      </c>
      <c r="I2356" s="68" t="s">
        <v>33269</v>
      </c>
      <c r="J2356" s="68" t="s">
        <v>33270</v>
      </c>
      <c r="K2356" s="68" t="s">
        <v>33271</v>
      </c>
      <c r="L2356" s="100" t="s">
        <v>33272</v>
      </c>
      <c r="N2356" s="68">
        <v>1.246</v>
      </c>
      <c r="O2356" s="68">
        <v>0</v>
      </c>
      <c r="P2356" s="68">
        <v>0</v>
      </c>
      <c r="Q2356" s="68">
        <v>0</v>
      </c>
      <c r="R2356" s="68">
        <v>0</v>
      </c>
      <c r="S2356" s="68">
        <v>22</v>
      </c>
      <c r="T2356" s="53">
        <v>22</v>
      </c>
    </row>
    <row r="2357" spans="1:20" ht="23.25" customHeight="1" x14ac:dyDescent="0.25">
      <c r="A2357" s="68">
        <v>2356</v>
      </c>
      <c r="B2357" s="99">
        <v>243847</v>
      </c>
      <c r="C2357" s="68" t="s">
        <v>4101</v>
      </c>
      <c r="D2357" s="68" t="s">
        <v>4102</v>
      </c>
      <c r="E2357" s="68" t="s">
        <v>4110</v>
      </c>
      <c r="F2357" s="68" t="s">
        <v>4103</v>
      </c>
      <c r="G2357" s="68" t="s">
        <v>6582</v>
      </c>
      <c r="H2357" s="68" t="s">
        <v>4104</v>
      </c>
      <c r="I2357" s="68" t="s">
        <v>33273</v>
      </c>
      <c r="J2357" s="68" t="s">
        <v>33274</v>
      </c>
      <c r="K2357" s="68" t="s">
        <v>33275</v>
      </c>
      <c r="L2357" s="100" t="s">
        <v>33276</v>
      </c>
      <c r="N2357" s="68">
        <v>0.66</v>
      </c>
      <c r="O2357" s="68">
        <v>0</v>
      </c>
      <c r="P2357" s="68">
        <v>0</v>
      </c>
      <c r="Q2357" s="68">
        <v>0</v>
      </c>
      <c r="R2357" s="68">
        <v>0</v>
      </c>
      <c r="S2357" s="68">
        <v>17</v>
      </c>
      <c r="T2357" s="53">
        <v>17</v>
      </c>
    </row>
    <row r="2358" spans="1:20" ht="23.25" customHeight="1" x14ac:dyDescent="0.25">
      <c r="A2358" s="68">
        <v>2357</v>
      </c>
      <c r="B2358" s="99">
        <v>243847</v>
      </c>
      <c r="C2358" s="68" t="s">
        <v>4101</v>
      </c>
      <c r="D2358" s="68" t="s">
        <v>4102</v>
      </c>
      <c r="E2358" s="68" t="s">
        <v>4110</v>
      </c>
      <c r="F2358" s="68" t="s">
        <v>4103</v>
      </c>
      <c r="G2358" s="68" t="s">
        <v>6582</v>
      </c>
      <c r="H2358" s="68" t="s">
        <v>4104</v>
      </c>
      <c r="I2358" s="68" t="s">
        <v>33277</v>
      </c>
      <c r="J2358" s="68" t="s">
        <v>33278</v>
      </c>
      <c r="K2358" s="68" t="s">
        <v>33279</v>
      </c>
      <c r="L2358" s="100" t="s">
        <v>33280</v>
      </c>
      <c r="N2358" s="68">
        <v>1.752</v>
      </c>
      <c r="O2358" s="68">
        <v>0</v>
      </c>
      <c r="P2358" s="68">
        <v>0</v>
      </c>
      <c r="Q2358" s="68">
        <v>0</v>
      </c>
      <c r="R2358" s="68">
        <v>0</v>
      </c>
      <c r="S2358" s="68">
        <v>22</v>
      </c>
      <c r="T2358" s="53">
        <v>22</v>
      </c>
    </row>
    <row r="2359" spans="1:20" ht="23.25" customHeight="1" x14ac:dyDescent="0.25">
      <c r="A2359" s="68">
        <v>2358</v>
      </c>
      <c r="B2359" s="99">
        <v>243847</v>
      </c>
      <c r="C2359" s="68" t="s">
        <v>4101</v>
      </c>
      <c r="D2359" s="68" t="s">
        <v>4102</v>
      </c>
      <c r="E2359" s="68" t="s">
        <v>4110</v>
      </c>
      <c r="F2359" s="68" t="s">
        <v>4103</v>
      </c>
      <c r="G2359" s="68" t="s">
        <v>6582</v>
      </c>
      <c r="H2359" s="68" t="s">
        <v>4104</v>
      </c>
      <c r="I2359" s="68" t="s">
        <v>33281</v>
      </c>
      <c r="J2359" s="68" t="s">
        <v>33282</v>
      </c>
      <c r="K2359" s="68" t="s">
        <v>5410</v>
      </c>
      <c r="L2359" s="100" t="s">
        <v>33283</v>
      </c>
      <c r="N2359" s="68">
        <v>2.3540000000000001</v>
      </c>
      <c r="O2359" s="68">
        <v>0</v>
      </c>
      <c r="P2359" s="68">
        <v>0</v>
      </c>
      <c r="Q2359" s="68">
        <v>0</v>
      </c>
      <c r="R2359" s="68">
        <v>0</v>
      </c>
      <c r="S2359" s="68">
        <v>37</v>
      </c>
      <c r="T2359" s="53">
        <v>37</v>
      </c>
    </row>
    <row r="2360" spans="1:20" ht="23.25" customHeight="1" x14ac:dyDescent="0.25">
      <c r="A2360" s="68">
        <v>2359</v>
      </c>
      <c r="B2360" s="99">
        <v>243847</v>
      </c>
      <c r="C2360" s="68" t="s">
        <v>4101</v>
      </c>
      <c r="D2360" s="68" t="s">
        <v>4102</v>
      </c>
      <c r="E2360" s="68" t="s">
        <v>4110</v>
      </c>
      <c r="F2360" s="68" t="s">
        <v>4103</v>
      </c>
      <c r="G2360" s="68" t="s">
        <v>6582</v>
      </c>
      <c r="H2360" s="68" t="s">
        <v>4104</v>
      </c>
      <c r="I2360" s="68" t="s">
        <v>33284</v>
      </c>
      <c r="J2360" s="68" t="s">
        <v>33285</v>
      </c>
      <c r="K2360" s="68" t="s">
        <v>33286</v>
      </c>
      <c r="L2360" s="100" t="s">
        <v>33287</v>
      </c>
      <c r="N2360" s="68">
        <v>0.67</v>
      </c>
      <c r="O2360" s="68">
        <v>0</v>
      </c>
      <c r="P2360" s="68">
        <v>0</v>
      </c>
      <c r="Q2360" s="68">
        <v>0</v>
      </c>
      <c r="R2360" s="68">
        <v>0</v>
      </c>
      <c r="S2360" s="68">
        <v>17</v>
      </c>
      <c r="T2360" s="53">
        <v>17</v>
      </c>
    </row>
    <row r="2361" spans="1:20" ht="23.25" customHeight="1" x14ac:dyDescent="0.25">
      <c r="A2361" s="68">
        <v>2360</v>
      </c>
      <c r="B2361" s="99">
        <v>243847</v>
      </c>
      <c r="C2361" s="68" t="s">
        <v>4101</v>
      </c>
      <c r="D2361" s="68" t="s">
        <v>4102</v>
      </c>
      <c r="E2361" s="68" t="s">
        <v>4110</v>
      </c>
      <c r="F2361" s="68" t="s">
        <v>4103</v>
      </c>
      <c r="G2361" s="68" t="s">
        <v>6582</v>
      </c>
      <c r="H2361" s="68" t="s">
        <v>4104</v>
      </c>
      <c r="I2361" s="68" t="s">
        <v>33288</v>
      </c>
      <c r="J2361" s="68" t="s">
        <v>33289</v>
      </c>
      <c r="K2361" s="68" t="s">
        <v>33290</v>
      </c>
      <c r="L2361" s="100" t="s">
        <v>33291</v>
      </c>
      <c r="N2361" s="68">
        <v>0.69799999999999995</v>
      </c>
      <c r="O2361" s="68">
        <v>130</v>
      </c>
      <c r="P2361" s="68">
        <v>1.95</v>
      </c>
      <c r="Q2361" s="68">
        <v>0.13650000000000001</v>
      </c>
      <c r="R2361" s="68">
        <v>0</v>
      </c>
      <c r="S2361" s="68">
        <v>17</v>
      </c>
      <c r="T2361" s="53">
        <v>19.09</v>
      </c>
    </row>
    <row r="2362" spans="1:20" ht="23.25" customHeight="1" x14ac:dyDescent="0.25">
      <c r="A2362" s="68">
        <v>2361</v>
      </c>
      <c r="B2362" s="99">
        <v>243847</v>
      </c>
      <c r="C2362" s="68" t="s">
        <v>4101</v>
      </c>
      <c r="D2362" s="68" t="s">
        <v>4102</v>
      </c>
      <c r="E2362" s="68" t="s">
        <v>4110</v>
      </c>
      <c r="F2362" s="68" t="s">
        <v>4103</v>
      </c>
      <c r="G2362" s="68" t="s">
        <v>6582</v>
      </c>
      <c r="H2362" s="68" t="s">
        <v>4104</v>
      </c>
      <c r="I2362" s="68" t="s">
        <v>33292</v>
      </c>
      <c r="J2362" s="68" t="s">
        <v>33293</v>
      </c>
      <c r="K2362" s="68" t="s">
        <v>21484</v>
      </c>
      <c r="L2362" s="100" t="s">
        <v>21485</v>
      </c>
      <c r="N2362" s="68">
        <v>0.55000000000000004</v>
      </c>
      <c r="O2362" s="68">
        <v>130</v>
      </c>
      <c r="P2362" s="68">
        <v>1.95</v>
      </c>
      <c r="Q2362" s="68">
        <v>0.13650000000000001</v>
      </c>
      <c r="R2362" s="68">
        <v>0</v>
      </c>
      <c r="S2362" s="68">
        <v>17</v>
      </c>
      <c r="T2362" s="53">
        <v>19.09</v>
      </c>
    </row>
    <row r="2363" spans="1:20" ht="23.25" customHeight="1" x14ac:dyDescent="0.25">
      <c r="A2363" s="68">
        <v>2362</v>
      </c>
      <c r="B2363" s="99">
        <v>243847</v>
      </c>
      <c r="C2363" s="68" t="s">
        <v>4101</v>
      </c>
      <c r="D2363" s="68" t="s">
        <v>4102</v>
      </c>
      <c r="E2363" s="68" t="s">
        <v>4110</v>
      </c>
      <c r="F2363" s="68" t="s">
        <v>4103</v>
      </c>
      <c r="G2363" s="68" t="s">
        <v>6582</v>
      </c>
      <c r="H2363" s="68" t="s">
        <v>4104</v>
      </c>
      <c r="I2363" s="68" t="s">
        <v>33294</v>
      </c>
      <c r="J2363" s="68" t="s">
        <v>22416</v>
      </c>
      <c r="K2363" s="68" t="s">
        <v>22417</v>
      </c>
      <c r="L2363" s="100" t="s">
        <v>22418</v>
      </c>
      <c r="N2363" s="68">
        <v>7.82</v>
      </c>
      <c r="O2363" s="68">
        <v>0</v>
      </c>
      <c r="P2363" s="68">
        <v>0</v>
      </c>
      <c r="Q2363" s="68">
        <v>0</v>
      </c>
      <c r="R2363" s="68">
        <v>0</v>
      </c>
      <c r="S2363" s="68">
        <v>90</v>
      </c>
      <c r="T2363" s="53">
        <v>90</v>
      </c>
    </row>
    <row r="2364" spans="1:20" ht="23.25" customHeight="1" x14ac:dyDescent="0.25">
      <c r="A2364" s="68">
        <v>2363</v>
      </c>
      <c r="B2364" s="99">
        <v>243847</v>
      </c>
      <c r="C2364" s="68" t="s">
        <v>4101</v>
      </c>
      <c r="D2364" s="68" t="s">
        <v>4102</v>
      </c>
      <c r="E2364" s="68" t="s">
        <v>4110</v>
      </c>
      <c r="F2364" s="68" t="s">
        <v>4103</v>
      </c>
      <c r="G2364" s="68" t="s">
        <v>6582</v>
      </c>
      <c r="H2364" s="68" t="s">
        <v>4104</v>
      </c>
      <c r="I2364" s="68" t="s">
        <v>33295</v>
      </c>
      <c r="J2364" s="68" t="s">
        <v>33296</v>
      </c>
      <c r="K2364" s="68" t="s">
        <v>6237</v>
      </c>
      <c r="L2364" s="100" t="s">
        <v>33297</v>
      </c>
      <c r="N2364" s="68">
        <v>0.03</v>
      </c>
      <c r="O2364" s="68">
        <v>0</v>
      </c>
      <c r="P2364" s="68">
        <v>0</v>
      </c>
      <c r="Q2364" s="68">
        <v>0</v>
      </c>
      <c r="R2364" s="68">
        <v>0</v>
      </c>
      <c r="S2364" s="68">
        <v>17</v>
      </c>
      <c r="T2364" s="53">
        <v>17</v>
      </c>
    </row>
    <row r="2365" spans="1:20" ht="23.25" customHeight="1" x14ac:dyDescent="0.25">
      <c r="A2365" s="68">
        <v>2364</v>
      </c>
      <c r="B2365" s="99">
        <v>243847</v>
      </c>
      <c r="C2365" s="68" t="s">
        <v>4101</v>
      </c>
      <c r="D2365" s="68" t="s">
        <v>4102</v>
      </c>
      <c r="E2365" s="68" t="s">
        <v>4110</v>
      </c>
      <c r="F2365" s="68" t="s">
        <v>4103</v>
      </c>
      <c r="G2365" s="68" t="s">
        <v>6582</v>
      </c>
      <c r="H2365" s="68" t="s">
        <v>4104</v>
      </c>
      <c r="I2365" s="68" t="s">
        <v>33298</v>
      </c>
      <c r="J2365" s="68" t="s">
        <v>33299</v>
      </c>
      <c r="K2365" s="68" t="s">
        <v>33300</v>
      </c>
      <c r="L2365" s="100" t="s">
        <v>33301</v>
      </c>
      <c r="N2365" s="68">
        <v>0.104</v>
      </c>
      <c r="O2365" s="68">
        <v>0</v>
      </c>
      <c r="P2365" s="68">
        <v>0</v>
      </c>
      <c r="Q2365" s="68">
        <v>0</v>
      </c>
      <c r="R2365" s="68">
        <v>0</v>
      </c>
      <c r="S2365" s="68">
        <v>17</v>
      </c>
      <c r="T2365" s="53">
        <v>17</v>
      </c>
    </row>
    <row r="2366" spans="1:20" ht="23.25" customHeight="1" x14ac:dyDescent="0.25">
      <c r="A2366" s="68">
        <v>2365</v>
      </c>
      <c r="B2366" s="99">
        <v>243848</v>
      </c>
      <c r="C2366" s="68" t="s">
        <v>4101</v>
      </c>
      <c r="D2366" s="68" t="s">
        <v>4102</v>
      </c>
      <c r="E2366" s="68" t="s">
        <v>4110</v>
      </c>
      <c r="F2366" s="68" t="s">
        <v>4103</v>
      </c>
      <c r="G2366" s="68" t="s">
        <v>6582</v>
      </c>
      <c r="H2366" s="68" t="s">
        <v>4104</v>
      </c>
      <c r="I2366" s="68" t="s">
        <v>33302</v>
      </c>
      <c r="J2366" s="68" t="s">
        <v>17109</v>
      </c>
      <c r="K2366" s="68" t="s">
        <v>14139</v>
      </c>
      <c r="L2366" s="100" t="s">
        <v>17110</v>
      </c>
      <c r="N2366" s="68">
        <v>5.32</v>
      </c>
      <c r="O2366" s="68">
        <v>1280</v>
      </c>
      <c r="P2366" s="68">
        <v>19.2</v>
      </c>
      <c r="Q2366" s="68">
        <v>1.3440000000000001</v>
      </c>
      <c r="R2366" s="68">
        <v>0</v>
      </c>
      <c r="S2366" s="68">
        <v>70</v>
      </c>
      <c r="T2366" s="53">
        <v>90.54</v>
      </c>
    </row>
    <row r="2367" spans="1:20" ht="23.25" customHeight="1" x14ac:dyDescent="0.25">
      <c r="A2367" s="68">
        <v>2366</v>
      </c>
      <c r="B2367" s="99">
        <v>243848</v>
      </c>
      <c r="C2367" s="68" t="s">
        <v>4101</v>
      </c>
      <c r="D2367" s="68" t="s">
        <v>4102</v>
      </c>
      <c r="E2367" s="68" t="s">
        <v>4110</v>
      </c>
      <c r="F2367" s="68" t="s">
        <v>4103</v>
      </c>
      <c r="G2367" s="68" t="s">
        <v>6582</v>
      </c>
      <c r="H2367" s="68" t="s">
        <v>4104</v>
      </c>
      <c r="I2367" s="68" t="s">
        <v>33303</v>
      </c>
      <c r="J2367" s="68" t="s">
        <v>33304</v>
      </c>
      <c r="K2367" s="68" t="s">
        <v>33305</v>
      </c>
      <c r="L2367" s="100" t="s">
        <v>33306</v>
      </c>
      <c r="N2367" s="68">
        <v>2.278</v>
      </c>
      <c r="O2367" s="68">
        <v>400</v>
      </c>
      <c r="P2367" s="68">
        <v>6</v>
      </c>
      <c r="Q2367" s="68">
        <v>0.42</v>
      </c>
      <c r="R2367" s="68">
        <v>0</v>
      </c>
      <c r="S2367" s="68">
        <v>37</v>
      </c>
      <c r="T2367" s="53">
        <v>43.42</v>
      </c>
    </row>
    <row r="2368" spans="1:20" ht="23.25" customHeight="1" x14ac:dyDescent="0.25">
      <c r="A2368" s="68">
        <v>2367</v>
      </c>
      <c r="B2368" s="99">
        <v>243848</v>
      </c>
      <c r="C2368" s="68" t="s">
        <v>4101</v>
      </c>
      <c r="D2368" s="68" t="s">
        <v>4102</v>
      </c>
      <c r="E2368" s="68" t="s">
        <v>4110</v>
      </c>
      <c r="F2368" s="68" t="s">
        <v>4103</v>
      </c>
      <c r="G2368" s="68" t="s">
        <v>6582</v>
      </c>
      <c r="H2368" s="68" t="s">
        <v>4104</v>
      </c>
      <c r="I2368" s="68" t="s">
        <v>33307</v>
      </c>
      <c r="J2368" s="68" t="s">
        <v>31326</v>
      </c>
      <c r="K2368" s="68" t="s">
        <v>33308</v>
      </c>
      <c r="L2368" s="100" t="s">
        <v>33309</v>
      </c>
      <c r="N2368" s="68">
        <v>1.1419999999999999</v>
      </c>
      <c r="O2368" s="68">
        <v>230</v>
      </c>
      <c r="P2368" s="68">
        <v>3.45</v>
      </c>
      <c r="Q2368" s="68">
        <v>0.24149999999999999</v>
      </c>
      <c r="R2368" s="68">
        <v>0</v>
      </c>
      <c r="S2368" s="68">
        <v>22</v>
      </c>
      <c r="T2368" s="53">
        <v>25.69</v>
      </c>
    </row>
    <row r="2369" spans="1:20" ht="23.25" customHeight="1" x14ac:dyDescent="0.25">
      <c r="A2369" s="68">
        <v>2368</v>
      </c>
      <c r="B2369" s="99">
        <v>243848</v>
      </c>
      <c r="C2369" s="68" t="s">
        <v>4101</v>
      </c>
      <c r="D2369" s="68" t="s">
        <v>4102</v>
      </c>
      <c r="E2369" s="68" t="s">
        <v>4110</v>
      </c>
      <c r="F2369" s="68" t="s">
        <v>4103</v>
      </c>
      <c r="G2369" s="68" t="s">
        <v>6582</v>
      </c>
      <c r="H2369" s="68" t="s">
        <v>4104</v>
      </c>
      <c r="I2369" s="68" t="s">
        <v>33310</v>
      </c>
      <c r="J2369" s="68" t="s">
        <v>33311</v>
      </c>
      <c r="K2369" s="68" t="s">
        <v>33312</v>
      </c>
      <c r="L2369" s="100" t="s">
        <v>33313</v>
      </c>
      <c r="N2369" s="68">
        <v>1.1819999999999999</v>
      </c>
      <c r="O2369" s="68">
        <v>230</v>
      </c>
      <c r="P2369" s="68">
        <v>3.45</v>
      </c>
      <c r="Q2369" s="68">
        <v>0.24149999999999999</v>
      </c>
      <c r="R2369" s="68">
        <v>0</v>
      </c>
      <c r="S2369" s="68">
        <v>22</v>
      </c>
      <c r="T2369" s="53">
        <v>25.69</v>
      </c>
    </row>
    <row r="2370" spans="1:20" ht="23.25" customHeight="1" x14ac:dyDescent="0.25">
      <c r="A2370" s="68">
        <v>2369</v>
      </c>
      <c r="B2370" s="99">
        <v>243848</v>
      </c>
      <c r="C2370" s="68" t="s">
        <v>4101</v>
      </c>
      <c r="D2370" s="68" t="s">
        <v>4102</v>
      </c>
      <c r="E2370" s="68" t="s">
        <v>4110</v>
      </c>
      <c r="F2370" s="68" t="s">
        <v>4103</v>
      </c>
      <c r="G2370" s="68" t="s">
        <v>6582</v>
      </c>
      <c r="H2370" s="68" t="s">
        <v>4104</v>
      </c>
      <c r="I2370" s="68" t="s">
        <v>33314</v>
      </c>
      <c r="J2370" s="68" t="s">
        <v>33315</v>
      </c>
      <c r="K2370" s="68" t="s">
        <v>33316</v>
      </c>
      <c r="L2370" s="100" t="s">
        <v>33317</v>
      </c>
      <c r="N2370" s="68">
        <v>0.57199999999999995</v>
      </c>
      <c r="O2370" s="68">
        <v>130</v>
      </c>
      <c r="P2370" s="68">
        <v>1.95</v>
      </c>
      <c r="Q2370" s="68">
        <v>0.13650000000000001</v>
      </c>
      <c r="R2370" s="68">
        <v>0</v>
      </c>
      <c r="S2370" s="68">
        <v>17</v>
      </c>
      <c r="T2370" s="53">
        <v>19.09</v>
      </c>
    </row>
    <row r="2371" spans="1:20" ht="23.25" customHeight="1" x14ac:dyDescent="0.25">
      <c r="A2371" s="68">
        <v>2370</v>
      </c>
      <c r="B2371" s="99">
        <v>243848</v>
      </c>
      <c r="C2371" s="68" t="s">
        <v>4101</v>
      </c>
      <c r="D2371" s="68" t="s">
        <v>4102</v>
      </c>
      <c r="E2371" s="68" t="s">
        <v>4110</v>
      </c>
      <c r="F2371" s="68" t="s">
        <v>4103</v>
      </c>
      <c r="G2371" s="68" t="s">
        <v>6582</v>
      </c>
      <c r="H2371" s="68" t="s">
        <v>4104</v>
      </c>
      <c r="I2371" s="68" t="s">
        <v>33318</v>
      </c>
      <c r="J2371" s="68" t="s">
        <v>33319</v>
      </c>
      <c r="K2371" s="68" t="s">
        <v>33320</v>
      </c>
      <c r="L2371" s="100" t="s">
        <v>33321</v>
      </c>
      <c r="N2371" s="68">
        <v>0.63400000000000001</v>
      </c>
      <c r="O2371" s="68">
        <v>130</v>
      </c>
      <c r="P2371" s="68">
        <v>1.95</v>
      </c>
      <c r="Q2371" s="68">
        <v>0.13650000000000001</v>
      </c>
      <c r="R2371" s="68">
        <v>0</v>
      </c>
      <c r="S2371" s="68">
        <v>17</v>
      </c>
      <c r="T2371" s="53">
        <v>19.09</v>
      </c>
    </row>
    <row r="2372" spans="1:20" ht="23.25" customHeight="1" x14ac:dyDescent="0.25">
      <c r="A2372" s="68">
        <v>2371</v>
      </c>
      <c r="B2372" s="99">
        <v>243848</v>
      </c>
      <c r="C2372" s="68" t="s">
        <v>4101</v>
      </c>
      <c r="D2372" s="68" t="s">
        <v>4102</v>
      </c>
      <c r="E2372" s="68" t="s">
        <v>4110</v>
      </c>
      <c r="F2372" s="68" t="s">
        <v>4103</v>
      </c>
      <c r="G2372" s="68" t="s">
        <v>6582</v>
      </c>
      <c r="H2372" s="68" t="s">
        <v>4104</v>
      </c>
      <c r="I2372" s="68" t="s">
        <v>33322</v>
      </c>
      <c r="J2372" s="68" t="s">
        <v>33323</v>
      </c>
      <c r="K2372" s="68" t="s">
        <v>33324</v>
      </c>
      <c r="L2372" s="100" t="s">
        <v>33325</v>
      </c>
      <c r="N2372" s="68">
        <v>0.58599999999999997</v>
      </c>
      <c r="O2372" s="68">
        <v>130</v>
      </c>
      <c r="P2372" s="68">
        <v>1.95</v>
      </c>
      <c r="Q2372" s="68">
        <v>0.13650000000000001</v>
      </c>
      <c r="R2372" s="68">
        <v>0</v>
      </c>
      <c r="S2372" s="68">
        <v>17</v>
      </c>
      <c r="T2372" s="53">
        <v>19.09</v>
      </c>
    </row>
    <row r="2373" spans="1:20" ht="23.25" customHeight="1" x14ac:dyDescent="0.25">
      <c r="A2373" s="68">
        <v>2372</v>
      </c>
      <c r="B2373" s="99">
        <v>243848</v>
      </c>
      <c r="C2373" s="68" t="s">
        <v>4101</v>
      </c>
      <c r="D2373" s="68" t="s">
        <v>4102</v>
      </c>
      <c r="E2373" s="68" t="s">
        <v>4110</v>
      </c>
      <c r="F2373" s="68" t="s">
        <v>4103</v>
      </c>
      <c r="G2373" s="68" t="s">
        <v>6582</v>
      </c>
      <c r="H2373" s="68" t="s">
        <v>4104</v>
      </c>
      <c r="I2373" s="68" t="s">
        <v>33326</v>
      </c>
      <c r="J2373" s="68" t="s">
        <v>33327</v>
      </c>
      <c r="K2373" s="68" t="s">
        <v>33328</v>
      </c>
      <c r="L2373" s="100" t="s">
        <v>33329</v>
      </c>
      <c r="N2373" s="68">
        <v>1.762</v>
      </c>
      <c r="O2373" s="68">
        <v>300</v>
      </c>
      <c r="P2373" s="68">
        <v>4.5</v>
      </c>
      <c r="Q2373" s="68">
        <v>0.315</v>
      </c>
      <c r="R2373" s="68">
        <v>0</v>
      </c>
      <c r="S2373" s="68">
        <v>22</v>
      </c>
      <c r="T2373" s="53">
        <v>26.82</v>
      </c>
    </row>
    <row r="2374" spans="1:20" ht="23.25" customHeight="1" x14ac:dyDescent="0.25">
      <c r="A2374" s="68">
        <v>2373</v>
      </c>
      <c r="B2374" s="99">
        <v>243848</v>
      </c>
      <c r="C2374" s="68" t="s">
        <v>4101</v>
      </c>
      <c r="D2374" s="68" t="s">
        <v>4102</v>
      </c>
      <c r="E2374" s="68" t="s">
        <v>4110</v>
      </c>
      <c r="F2374" s="68" t="s">
        <v>4103</v>
      </c>
      <c r="G2374" s="68" t="s">
        <v>6582</v>
      </c>
      <c r="H2374" s="68" t="s">
        <v>4104</v>
      </c>
      <c r="I2374" s="68" t="s">
        <v>33330</v>
      </c>
      <c r="J2374" s="68" t="s">
        <v>33331</v>
      </c>
      <c r="K2374" s="68" t="s">
        <v>33332</v>
      </c>
      <c r="L2374" s="100" t="s">
        <v>33333</v>
      </c>
      <c r="N2374" s="68">
        <v>1.264</v>
      </c>
      <c r="O2374" s="68">
        <v>230</v>
      </c>
      <c r="P2374" s="68">
        <v>3.45</v>
      </c>
      <c r="Q2374" s="68">
        <v>0.24149999999999999</v>
      </c>
      <c r="R2374" s="68">
        <v>0</v>
      </c>
      <c r="S2374" s="68">
        <v>22</v>
      </c>
      <c r="T2374" s="53">
        <v>25.69</v>
      </c>
    </row>
    <row r="2375" spans="1:20" ht="23.25" customHeight="1" x14ac:dyDescent="0.25">
      <c r="A2375" s="68">
        <v>2374</v>
      </c>
      <c r="B2375" s="99">
        <v>243848</v>
      </c>
      <c r="C2375" s="68" t="s">
        <v>4101</v>
      </c>
      <c r="D2375" s="68" t="s">
        <v>4102</v>
      </c>
      <c r="E2375" s="68" t="s">
        <v>4110</v>
      </c>
      <c r="F2375" s="68" t="s">
        <v>4103</v>
      </c>
      <c r="G2375" s="68" t="s">
        <v>6582</v>
      </c>
      <c r="H2375" s="68" t="s">
        <v>4104</v>
      </c>
      <c r="I2375" s="68" t="s">
        <v>33334</v>
      </c>
      <c r="J2375" s="68" t="s">
        <v>33335</v>
      </c>
      <c r="K2375" s="68" t="s">
        <v>33336</v>
      </c>
      <c r="L2375" s="100" t="s">
        <v>33337</v>
      </c>
      <c r="N2375" s="68">
        <v>0.59199999999999997</v>
      </c>
      <c r="O2375" s="68">
        <v>130</v>
      </c>
      <c r="P2375" s="68">
        <v>1.95</v>
      </c>
      <c r="Q2375" s="68">
        <v>0.13650000000000001</v>
      </c>
      <c r="R2375" s="68">
        <v>0</v>
      </c>
      <c r="S2375" s="68">
        <v>17</v>
      </c>
      <c r="T2375" s="53">
        <v>19.09</v>
      </c>
    </row>
    <row r="2376" spans="1:20" ht="23.25" customHeight="1" x14ac:dyDescent="0.25">
      <c r="A2376" s="68">
        <v>2375</v>
      </c>
      <c r="B2376" s="99">
        <v>243848</v>
      </c>
      <c r="C2376" s="68" t="s">
        <v>4101</v>
      </c>
      <c r="D2376" s="68" t="s">
        <v>4102</v>
      </c>
      <c r="E2376" s="68" t="s">
        <v>4110</v>
      </c>
      <c r="F2376" s="68" t="s">
        <v>4103</v>
      </c>
      <c r="G2376" s="68" t="s">
        <v>6582</v>
      </c>
      <c r="H2376" s="68" t="s">
        <v>4104</v>
      </c>
      <c r="I2376" s="68" t="s">
        <v>33338</v>
      </c>
      <c r="J2376" s="68" t="s">
        <v>33339</v>
      </c>
      <c r="K2376" s="68" t="s">
        <v>33340</v>
      </c>
      <c r="L2376" s="100" t="s">
        <v>33341</v>
      </c>
      <c r="N2376" s="68">
        <v>0.69799999999999995</v>
      </c>
      <c r="O2376" s="68">
        <v>130</v>
      </c>
      <c r="P2376" s="68">
        <v>1.95</v>
      </c>
      <c r="Q2376" s="68">
        <v>0.13650000000000001</v>
      </c>
      <c r="R2376" s="68">
        <v>0</v>
      </c>
      <c r="S2376" s="68">
        <v>17</v>
      </c>
      <c r="T2376" s="53">
        <v>19.09</v>
      </c>
    </row>
    <row r="2377" spans="1:20" ht="23.25" customHeight="1" x14ac:dyDescent="0.25">
      <c r="A2377" s="68">
        <v>2376</v>
      </c>
      <c r="B2377" s="99">
        <v>243848</v>
      </c>
      <c r="C2377" s="68" t="s">
        <v>4101</v>
      </c>
      <c r="D2377" s="68" t="s">
        <v>4102</v>
      </c>
      <c r="E2377" s="68" t="s">
        <v>4110</v>
      </c>
      <c r="F2377" s="68" t="s">
        <v>4103</v>
      </c>
      <c r="G2377" s="68" t="s">
        <v>6582</v>
      </c>
      <c r="H2377" s="68" t="s">
        <v>4104</v>
      </c>
      <c r="I2377" s="68" t="s">
        <v>33342</v>
      </c>
      <c r="J2377" s="68" t="s">
        <v>31373</v>
      </c>
      <c r="K2377" s="68" t="s">
        <v>31374</v>
      </c>
      <c r="L2377" s="100" t="s">
        <v>31375</v>
      </c>
      <c r="N2377" s="68">
        <v>0.71799999999999997</v>
      </c>
      <c r="O2377" s="68">
        <v>130</v>
      </c>
      <c r="P2377" s="68">
        <v>1.95</v>
      </c>
      <c r="Q2377" s="68">
        <v>0.13650000000000001</v>
      </c>
      <c r="R2377" s="68">
        <v>0</v>
      </c>
      <c r="S2377" s="68">
        <v>17</v>
      </c>
      <c r="T2377" s="53">
        <v>19.09</v>
      </c>
    </row>
    <row r="2378" spans="1:20" ht="23.25" customHeight="1" x14ac:dyDescent="0.25">
      <c r="A2378" s="68">
        <v>2377</v>
      </c>
      <c r="B2378" s="99">
        <v>243848</v>
      </c>
      <c r="C2378" s="68" t="s">
        <v>4101</v>
      </c>
      <c r="D2378" s="68" t="s">
        <v>4102</v>
      </c>
      <c r="E2378" s="68" t="s">
        <v>4110</v>
      </c>
      <c r="F2378" s="68" t="s">
        <v>4103</v>
      </c>
      <c r="G2378" s="68" t="s">
        <v>6582</v>
      </c>
      <c r="H2378" s="68" t="s">
        <v>4104</v>
      </c>
      <c r="I2378" s="68" t="s">
        <v>33343</v>
      </c>
      <c r="J2378" s="68" t="s">
        <v>5775</v>
      </c>
      <c r="K2378" s="68" t="s">
        <v>33344</v>
      </c>
      <c r="L2378" s="100" t="s">
        <v>33345</v>
      </c>
      <c r="N2378" s="68">
        <v>1.742</v>
      </c>
      <c r="O2378" s="68">
        <v>300</v>
      </c>
      <c r="P2378" s="68">
        <v>4.5</v>
      </c>
      <c r="Q2378" s="68">
        <v>0.315</v>
      </c>
      <c r="R2378" s="68">
        <v>0</v>
      </c>
      <c r="S2378" s="68">
        <v>22</v>
      </c>
      <c r="T2378" s="53">
        <v>26.82</v>
      </c>
    </row>
    <row r="2379" spans="1:20" ht="23.25" customHeight="1" x14ac:dyDescent="0.25">
      <c r="A2379" s="68">
        <v>2378</v>
      </c>
      <c r="B2379" s="99">
        <v>243848</v>
      </c>
      <c r="C2379" s="68" t="s">
        <v>4101</v>
      </c>
      <c r="D2379" s="68" t="s">
        <v>4102</v>
      </c>
      <c r="E2379" s="68" t="s">
        <v>4110</v>
      </c>
      <c r="F2379" s="68" t="s">
        <v>4103</v>
      </c>
      <c r="G2379" s="68" t="s">
        <v>6582</v>
      </c>
      <c r="H2379" s="68" t="s">
        <v>4104</v>
      </c>
      <c r="I2379" s="68" t="s">
        <v>33346</v>
      </c>
      <c r="J2379" s="68" t="s">
        <v>29564</v>
      </c>
      <c r="K2379" s="68" t="s">
        <v>29565</v>
      </c>
      <c r="L2379" s="100" t="s">
        <v>29566</v>
      </c>
      <c r="N2379" s="68">
        <v>0.56799999999999995</v>
      </c>
      <c r="O2379" s="68">
        <v>130</v>
      </c>
      <c r="P2379" s="68">
        <v>1.95</v>
      </c>
      <c r="Q2379" s="68">
        <v>0.13650000000000001</v>
      </c>
      <c r="R2379" s="68">
        <v>0</v>
      </c>
      <c r="S2379" s="68">
        <v>17</v>
      </c>
      <c r="T2379" s="53">
        <v>19.09</v>
      </c>
    </row>
    <row r="2380" spans="1:20" ht="23.25" customHeight="1" x14ac:dyDescent="0.25">
      <c r="A2380" s="68">
        <v>2379</v>
      </c>
      <c r="B2380" s="99">
        <v>243848</v>
      </c>
      <c r="C2380" s="68" t="s">
        <v>4101</v>
      </c>
      <c r="D2380" s="68" t="s">
        <v>4102</v>
      </c>
      <c r="E2380" s="68" t="s">
        <v>4110</v>
      </c>
      <c r="F2380" s="68" t="s">
        <v>4103</v>
      </c>
      <c r="G2380" s="68" t="s">
        <v>6582</v>
      </c>
      <c r="H2380" s="68" t="s">
        <v>4104</v>
      </c>
      <c r="I2380" s="68" t="s">
        <v>33347</v>
      </c>
      <c r="J2380" s="68" t="s">
        <v>33348</v>
      </c>
      <c r="K2380" s="68" t="s">
        <v>33349</v>
      </c>
      <c r="L2380" s="100" t="s">
        <v>33350</v>
      </c>
      <c r="N2380" s="68">
        <v>0.64200000000000002</v>
      </c>
      <c r="O2380" s="68">
        <v>130</v>
      </c>
      <c r="P2380" s="68">
        <v>1.95</v>
      </c>
      <c r="Q2380" s="68">
        <v>0.13650000000000001</v>
      </c>
      <c r="R2380" s="68">
        <v>0</v>
      </c>
      <c r="S2380" s="68">
        <v>17</v>
      </c>
      <c r="T2380" s="53">
        <v>19.09</v>
      </c>
    </row>
    <row r="2381" spans="1:20" ht="23.25" customHeight="1" x14ac:dyDescent="0.25">
      <c r="A2381" s="68">
        <v>2380</v>
      </c>
      <c r="B2381" s="99">
        <v>243848</v>
      </c>
      <c r="C2381" s="68" t="s">
        <v>4101</v>
      </c>
      <c r="D2381" s="68" t="s">
        <v>4102</v>
      </c>
      <c r="E2381" s="68" t="s">
        <v>4110</v>
      </c>
      <c r="F2381" s="68" t="s">
        <v>4103</v>
      </c>
      <c r="G2381" s="68" t="s">
        <v>6582</v>
      </c>
      <c r="H2381" s="68" t="s">
        <v>4104</v>
      </c>
      <c r="I2381" s="68" t="s">
        <v>33351</v>
      </c>
      <c r="J2381" s="68" t="s">
        <v>33352</v>
      </c>
      <c r="K2381" s="68" t="s">
        <v>33353</v>
      </c>
      <c r="L2381" s="100" t="s">
        <v>33354</v>
      </c>
      <c r="N2381" s="68">
        <v>1.18</v>
      </c>
      <c r="O2381" s="68">
        <v>230</v>
      </c>
      <c r="P2381" s="68">
        <v>3.45</v>
      </c>
      <c r="Q2381" s="68">
        <v>0.24149999999999999</v>
      </c>
      <c r="R2381" s="68">
        <v>0</v>
      </c>
      <c r="S2381" s="68">
        <v>22</v>
      </c>
      <c r="T2381" s="53">
        <v>25.69</v>
      </c>
    </row>
    <row r="2382" spans="1:20" ht="23.25" customHeight="1" x14ac:dyDescent="0.25">
      <c r="A2382" s="68">
        <v>2381</v>
      </c>
      <c r="B2382" s="99">
        <v>243848</v>
      </c>
      <c r="C2382" s="68" t="s">
        <v>4101</v>
      </c>
      <c r="D2382" s="68" t="s">
        <v>4102</v>
      </c>
      <c r="E2382" s="68" t="s">
        <v>4110</v>
      </c>
      <c r="F2382" s="68" t="s">
        <v>4103</v>
      </c>
      <c r="G2382" s="68" t="s">
        <v>6582</v>
      </c>
      <c r="H2382" s="68" t="s">
        <v>4104</v>
      </c>
      <c r="I2382" s="68" t="s">
        <v>33355</v>
      </c>
      <c r="J2382" s="68" t="s">
        <v>19913</v>
      </c>
      <c r="K2382" s="68" t="s">
        <v>19914</v>
      </c>
      <c r="L2382" s="100" t="s">
        <v>19915</v>
      </c>
      <c r="N2382" s="68">
        <v>0.57199999999999995</v>
      </c>
      <c r="O2382" s="68">
        <v>130</v>
      </c>
      <c r="P2382" s="68">
        <v>1.95</v>
      </c>
      <c r="Q2382" s="68">
        <v>0.13650000000000001</v>
      </c>
      <c r="R2382" s="68">
        <v>0</v>
      </c>
      <c r="S2382" s="68">
        <v>17</v>
      </c>
      <c r="T2382" s="53">
        <v>19.09</v>
      </c>
    </row>
    <row r="2383" spans="1:20" ht="23.25" customHeight="1" x14ac:dyDescent="0.25">
      <c r="A2383" s="68">
        <v>2382</v>
      </c>
      <c r="B2383" s="99">
        <v>243848</v>
      </c>
      <c r="C2383" s="68" t="s">
        <v>4101</v>
      </c>
      <c r="D2383" s="68" t="s">
        <v>4102</v>
      </c>
      <c r="E2383" s="68" t="s">
        <v>4110</v>
      </c>
      <c r="F2383" s="68" t="s">
        <v>4103</v>
      </c>
      <c r="G2383" s="68" t="s">
        <v>6582</v>
      </c>
      <c r="H2383" s="68" t="s">
        <v>4104</v>
      </c>
      <c r="I2383" s="68" t="s">
        <v>33356</v>
      </c>
      <c r="J2383" s="68" t="s">
        <v>33357</v>
      </c>
      <c r="K2383" s="68" t="s">
        <v>33358</v>
      </c>
      <c r="L2383" s="100" t="s">
        <v>33359</v>
      </c>
      <c r="N2383" s="68">
        <v>1.208</v>
      </c>
      <c r="O2383" s="68">
        <v>230</v>
      </c>
      <c r="P2383" s="68">
        <v>3.45</v>
      </c>
      <c r="Q2383" s="68">
        <v>0.24149999999999999</v>
      </c>
      <c r="R2383" s="68">
        <v>0</v>
      </c>
      <c r="S2383" s="68">
        <v>22</v>
      </c>
      <c r="T2383" s="53">
        <v>25.69</v>
      </c>
    </row>
    <row r="2384" spans="1:20" ht="23.25" customHeight="1" x14ac:dyDescent="0.25">
      <c r="A2384" s="68">
        <v>2383</v>
      </c>
      <c r="B2384" s="99">
        <v>243848</v>
      </c>
      <c r="C2384" s="68" t="s">
        <v>4101</v>
      </c>
      <c r="D2384" s="68" t="s">
        <v>4102</v>
      </c>
      <c r="E2384" s="68" t="s">
        <v>4110</v>
      </c>
      <c r="F2384" s="68" t="s">
        <v>4103</v>
      </c>
      <c r="G2384" s="68" t="s">
        <v>6582</v>
      </c>
      <c r="H2384" s="68" t="s">
        <v>4104</v>
      </c>
      <c r="I2384" s="68" t="s">
        <v>33360</v>
      </c>
      <c r="J2384" s="68" t="s">
        <v>33361</v>
      </c>
      <c r="K2384" s="68" t="s">
        <v>33362</v>
      </c>
      <c r="L2384" s="100" t="s">
        <v>33363</v>
      </c>
      <c r="N2384" s="68">
        <v>0.72399999999999998</v>
      </c>
      <c r="O2384" s="68">
        <v>130</v>
      </c>
      <c r="P2384" s="68">
        <v>1.95</v>
      </c>
      <c r="Q2384" s="68">
        <v>0.13650000000000001</v>
      </c>
      <c r="R2384" s="68">
        <v>0</v>
      </c>
      <c r="S2384" s="68">
        <v>17</v>
      </c>
      <c r="T2384" s="53">
        <v>19.09</v>
      </c>
    </row>
    <row r="2385" spans="1:20" ht="23.25" customHeight="1" x14ac:dyDescent="0.25">
      <c r="A2385" s="68">
        <v>2384</v>
      </c>
      <c r="B2385" s="99">
        <v>243848</v>
      </c>
      <c r="C2385" s="68" t="s">
        <v>4101</v>
      </c>
      <c r="D2385" s="68" t="s">
        <v>4102</v>
      </c>
      <c r="E2385" s="68" t="s">
        <v>4110</v>
      </c>
      <c r="F2385" s="68" t="s">
        <v>4103</v>
      </c>
      <c r="G2385" s="68" t="s">
        <v>6582</v>
      </c>
      <c r="H2385" s="68" t="s">
        <v>4104</v>
      </c>
      <c r="I2385" s="68" t="s">
        <v>33364</v>
      </c>
      <c r="J2385" s="68" t="s">
        <v>33365</v>
      </c>
      <c r="K2385" s="68" t="s">
        <v>33366</v>
      </c>
      <c r="L2385" s="100" t="s">
        <v>33367</v>
      </c>
      <c r="N2385" s="68">
        <v>0.70799999999999996</v>
      </c>
      <c r="O2385" s="68">
        <v>130</v>
      </c>
      <c r="P2385" s="68">
        <v>1.95</v>
      </c>
      <c r="Q2385" s="68">
        <v>0.13650000000000001</v>
      </c>
      <c r="R2385" s="68">
        <v>0</v>
      </c>
      <c r="S2385" s="68">
        <v>17</v>
      </c>
      <c r="T2385" s="53">
        <v>19.09</v>
      </c>
    </row>
    <row r="2386" spans="1:20" ht="23.25" customHeight="1" x14ac:dyDescent="0.25">
      <c r="A2386" s="68">
        <v>2385</v>
      </c>
      <c r="B2386" s="99">
        <v>243848</v>
      </c>
      <c r="C2386" s="68" t="s">
        <v>4101</v>
      </c>
      <c r="D2386" s="68" t="s">
        <v>4102</v>
      </c>
      <c r="E2386" s="68" t="s">
        <v>4110</v>
      </c>
      <c r="F2386" s="68" t="s">
        <v>4103</v>
      </c>
      <c r="G2386" s="68" t="s">
        <v>6582</v>
      </c>
      <c r="H2386" s="68" t="s">
        <v>4104</v>
      </c>
      <c r="I2386" s="68" t="s">
        <v>33368</v>
      </c>
      <c r="J2386" s="68" t="s">
        <v>33369</v>
      </c>
      <c r="K2386" s="68" t="s">
        <v>33370</v>
      </c>
      <c r="L2386" s="100" t="s">
        <v>33371</v>
      </c>
      <c r="N2386" s="68">
        <v>1.756</v>
      </c>
      <c r="O2386" s="68">
        <v>300</v>
      </c>
      <c r="P2386" s="68">
        <v>4.5</v>
      </c>
      <c r="Q2386" s="68">
        <v>0.315</v>
      </c>
      <c r="R2386" s="68">
        <v>0</v>
      </c>
      <c r="S2386" s="68">
        <v>22</v>
      </c>
      <c r="T2386" s="53">
        <v>26.82</v>
      </c>
    </row>
    <row r="2387" spans="1:20" ht="23.25" customHeight="1" x14ac:dyDescent="0.25">
      <c r="A2387" s="68">
        <v>2386</v>
      </c>
      <c r="B2387" s="99">
        <v>243848</v>
      </c>
      <c r="C2387" s="68" t="s">
        <v>4101</v>
      </c>
      <c r="D2387" s="68" t="s">
        <v>4102</v>
      </c>
      <c r="E2387" s="68" t="s">
        <v>4110</v>
      </c>
      <c r="F2387" s="68" t="s">
        <v>4103</v>
      </c>
      <c r="G2387" s="68" t="s">
        <v>6582</v>
      </c>
      <c r="H2387" s="68" t="s">
        <v>4104</v>
      </c>
      <c r="I2387" s="68" t="s">
        <v>33372</v>
      </c>
      <c r="J2387" s="68" t="s">
        <v>9653</v>
      </c>
      <c r="K2387" s="68" t="s">
        <v>9654</v>
      </c>
      <c r="L2387" s="100" t="s">
        <v>9655</v>
      </c>
      <c r="N2387" s="68">
        <v>0.56399999999999995</v>
      </c>
      <c r="O2387" s="68">
        <v>130</v>
      </c>
      <c r="P2387" s="68">
        <v>1.95</v>
      </c>
      <c r="Q2387" s="68">
        <v>0.13650000000000001</v>
      </c>
      <c r="R2387" s="68">
        <v>0</v>
      </c>
      <c r="S2387" s="68">
        <v>17</v>
      </c>
      <c r="T2387" s="53">
        <v>19.09</v>
      </c>
    </row>
    <row r="2388" spans="1:20" ht="23.25" customHeight="1" x14ac:dyDescent="0.25">
      <c r="A2388" s="68">
        <v>2387</v>
      </c>
      <c r="B2388" s="99">
        <v>243848</v>
      </c>
      <c r="C2388" s="68" t="s">
        <v>4101</v>
      </c>
      <c r="D2388" s="68" t="s">
        <v>4102</v>
      </c>
      <c r="E2388" s="68" t="s">
        <v>4110</v>
      </c>
      <c r="F2388" s="68" t="s">
        <v>4103</v>
      </c>
      <c r="G2388" s="68" t="s">
        <v>6582</v>
      </c>
      <c r="H2388" s="68" t="s">
        <v>4104</v>
      </c>
      <c r="I2388" s="68" t="s">
        <v>33373</v>
      </c>
      <c r="J2388" s="68" t="s">
        <v>33374</v>
      </c>
      <c r="K2388" s="68" t="s">
        <v>33375</v>
      </c>
      <c r="L2388" s="100" t="s">
        <v>33376</v>
      </c>
      <c r="N2388" s="68">
        <v>0.64800000000000002</v>
      </c>
      <c r="O2388" s="68">
        <v>130</v>
      </c>
      <c r="P2388" s="68">
        <v>1.95</v>
      </c>
      <c r="Q2388" s="68">
        <v>0.13650000000000001</v>
      </c>
      <c r="R2388" s="68">
        <v>0</v>
      </c>
      <c r="S2388" s="68">
        <v>17</v>
      </c>
      <c r="T2388" s="53">
        <v>19.09</v>
      </c>
    </row>
    <row r="2389" spans="1:20" ht="23.25" customHeight="1" x14ac:dyDescent="0.25">
      <c r="A2389" s="68">
        <v>2388</v>
      </c>
      <c r="B2389" s="99">
        <v>243848</v>
      </c>
      <c r="C2389" s="68" t="s">
        <v>4101</v>
      </c>
      <c r="D2389" s="68" t="s">
        <v>4102</v>
      </c>
      <c r="E2389" s="68" t="s">
        <v>4110</v>
      </c>
      <c r="F2389" s="68" t="s">
        <v>4103</v>
      </c>
      <c r="G2389" s="68" t="s">
        <v>6582</v>
      </c>
      <c r="H2389" s="68" t="s">
        <v>4104</v>
      </c>
      <c r="I2389" s="68" t="s">
        <v>33377</v>
      </c>
      <c r="J2389" s="68" t="s">
        <v>7466</v>
      </c>
      <c r="K2389" s="68" t="s">
        <v>33378</v>
      </c>
      <c r="L2389" s="100" t="s">
        <v>33379</v>
      </c>
      <c r="N2389" s="68">
        <v>0.71199999999999997</v>
      </c>
      <c r="O2389" s="68">
        <v>130</v>
      </c>
      <c r="P2389" s="68">
        <v>1.95</v>
      </c>
      <c r="Q2389" s="68">
        <v>0.13650000000000001</v>
      </c>
      <c r="R2389" s="68">
        <v>0</v>
      </c>
      <c r="S2389" s="68">
        <v>17</v>
      </c>
      <c r="T2389" s="53">
        <v>19.09</v>
      </c>
    </row>
    <row r="2390" spans="1:20" ht="23.25" customHeight="1" x14ac:dyDescent="0.25">
      <c r="A2390" s="68">
        <v>2389</v>
      </c>
      <c r="B2390" s="99">
        <v>243848</v>
      </c>
      <c r="C2390" s="68" t="s">
        <v>4101</v>
      </c>
      <c r="D2390" s="68" t="s">
        <v>4102</v>
      </c>
      <c r="E2390" s="68" t="s">
        <v>4110</v>
      </c>
      <c r="F2390" s="68" t="s">
        <v>4103</v>
      </c>
      <c r="G2390" s="68" t="s">
        <v>6582</v>
      </c>
      <c r="H2390" s="68" t="s">
        <v>4104</v>
      </c>
      <c r="I2390" s="68" t="s">
        <v>33380</v>
      </c>
      <c r="J2390" s="68" t="s">
        <v>33381</v>
      </c>
      <c r="K2390" s="68" t="s">
        <v>33382</v>
      </c>
      <c r="L2390" s="100" t="s">
        <v>33383</v>
      </c>
      <c r="N2390" s="68">
        <v>0.57799999999999996</v>
      </c>
      <c r="O2390" s="68">
        <v>130</v>
      </c>
      <c r="P2390" s="68">
        <v>1.95</v>
      </c>
      <c r="Q2390" s="68">
        <v>0.13650000000000001</v>
      </c>
      <c r="R2390" s="68">
        <v>0</v>
      </c>
      <c r="S2390" s="68">
        <v>17</v>
      </c>
      <c r="T2390" s="53">
        <v>19.09</v>
      </c>
    </row>
    <row r="2391" spans="1:20" ht="23.25" customHeight="1" x14ac:dyDescent="0.25">
      <c r="A2391" s="68">
        <v>2390</v>
      </c>
      <c r="B2391" s="99">
        <v>243848</v>
      </c>
      <c r="C2391" s="68" t="s">
        <v>4101</v>
      </c>
      <c r="D2391" s="68" t="s">
        <v>4102</v>
      </c>
      <c r="E2391" s="68" t="s">
        <v>4110</v>
      </c>
      <c r="F2391" s="68" t="s">
        <v>4103</v>
      </c>
      <c r="G2391" s="68" t="s">
        <v>6582</v>
      </c>
      <c r="H2391" s="68" t="s">
        <v>4104</v>
      </c>
      <c r="I2391" s="68" t="s">
        <v>33384</v>
      </c>
      <c r="J2391" s="68" t="s">
        <v>33385</v>
      </c>
      <c r="K2391" s="68" t="s">
        <v>33386</v>
      </c>
      <c r="L2391" s="100" t="s">
        <v>33387</v>
      </c>
      <c r="N2391" s="68">
        <v>0.64200000000000002</v>
      </c>
      <c r="O2391" s="68">
        <v>130</v>
      </c>
      <c r="P2391" s="68">
        <v>1.95</v>
      </c>
      <c r="Q2391" s="68">
        <v>0.13650000000000001</v>
      </c>
      <c r="R2391" s="68">
        <v>0</v>
      </c>
      <c r="S2391" s="68">
        <v>17</v>
      </c>
      <c r="T2391" s="53">
        <v>19.09</v>
      </c>
    </row>
    <row r="2392" spans="1:20" ht="23.25" customHeight="1" x14ac:dyDescent="0.25">
      <c r="A2392" s="68">
        <v>2391</v>
      </c>
      <c r="B2392" s="99">
        <v>243848</v>
      </c>
      <c r="C2392" s="68" t="s">
        <v>4101</v>
      </c>
      <c r="D2392" s="68" t="s">
        <v>4102</v>
      </c>
      <c r="E2392" s="68" t="s">
        <v>4110</v>
      </c>
      <c r="F2392" s="68" t="s">
        <v>4103</v>
      </c>
      <c r="G2392" s="68" t="s">
        <v>6582</v>
      </c>
      <c r="H2392" s="68" t="s">
        <v>4104</v>
      </c>
      <c r="I2392" s="68" t="s">
        <v>33388</v>
      </c>
      <c r="J2392" s="68" t="s">
        <v>33389</v>
      </c>
      <c r="K2392" s="68" t="s">
        <v>33390</v>
      </c>
      <c r="L2392" s="100" t="s">
        <v>33391</v>
      </c>
      <c r="N2392" s="68">
        <v>1.734</v>
      </c>
      <c r="O2392" s="68">
        <v>330</v>
      </c>
      <c r="P2392" s="68">
        <v>4.95</v>
      </c>
      <c r="Q2392" s="68">
        <v>0.34649999999999997</v>
      </c>
      <c r="R2392" s="68">
        <v>0</v>
      </c>
      <c r="S2392" s="68">
        <v>22</v>
      </c>
      <c r="T2392" s="53">
        <v>27.3</v>
      </c>
    </row>
    <row r="2393" spans="1:20" ht="23.25" customHeight="1" x14ac:dyDescent="0.25">
      <c r="A2393" s="68">
        <v>2392</v>
      </c>
      <c r="B2393" s="99">
        <v>243848</v>
      </c>
      <c r="C2393" s="68" t="s">
        <v>4101</v>
      </c>
      <c r="D2393" s="68" t="s">
        <v>4102</v>
      </c>
      <c r="E2393" s="68" t="s">
        <v>4110</v>
      </c>
      <c r="F2393" s="68" t="s">
        <v>4103</v>
      </c>
      <c r="G2393" s="68" t="s">
        <v>6582</v>
      </c>
      <c r="H2393" s="68" t="s">
        <v>4104</v>
      </c>
      <c r="I2393" s="68" t="s">
        <v>33392</v>
      </c>
      <c r="J2393" s="68" t="s">
        <v>33393</v>
      </c>
      <c r="K2393" s="68" t="s">
        <v>33394</v>
      </c>
      <c r="L2393" s="100" t="s">
        <v>33395</v>
      </c>
      <c r="N2393" s="68">
        <v>1.1719999999999999</v>
      </c>
      <c r="O2393" s="68">
        <v>230</v>
      </c>
      <c r="P2393" s="68">
        <v>3.45</v>
      </c>
      <c r="Q2393" s="68">
        <v>0.24149999999999999</v>
      </c>
      <c r="R2393" s="68">
        <v>0</v>
      </c>
      <c r="S2393" s="68">
        <v>22</v>
      </c>
      <c r="T2393" s="53">
        <v>25.69</v>
      </c>
    </row>
    <row r="2394" spans="1:20" ht="23.25" customHeight="1" x14ac:dyDescent="0.25">
      <c r="A2394" s="68">
        <v>2393</v>
      </c>
      <c r="B2394" s="99">
        <v>243848</v>
      </c>
      <c r="C2394" s="68" t="s">
        <v>4101</v>
      </c>
      <c r="D2394" s="68" t="s">
        <v>4102</v>
      </c>
      <c r="E2394" s="68" t="s">
        <v>4110</v>
      </c>
      <c r="F2394" s="68" t="s">
        <v>4103</v>
      </c>
      <c r="G2394" s="68" t="s">
        <v>6582</v>
      </c>
      <c r="H2394" s="68" t="s">
        <v>4104</v>
      </c>
      <c r="I2394" s="68" t="s">
        <v>33396</v>
      </c>
      <c r="J2394" s="68" t="s">
        <v>33397</v>
      </c>
      <c r="K2394" s="68" t="s">
        <v>33398</v>
      </c>
      <c r="L2394" s="100" t="s">
        <v>33399</v>
      </c>
      <c r="N2394" s="68">
        <v>0.622</v>
      </c>
      <c r="O2394" s="68">
        <v>130</v>
      </c>
      <c r="P2394" s="68">
        <v>1.95</v>
      </c>
      <c r="Q2394" s="68">
        <v>0.13650000000000001</v>
      </c>
      <c r="R2394" s="68">
        <v>0</v>
      </c>
      <c r="S2394" s="68">
        <v>17</v>
      </c>
      <c r="T2394" s="53">
        <v>19.09</v>
      </c>
    </row>
    <row r="2395" spans="1:20" ht="23.25" customHeight="1" x14ac:dyDescent="0.25">
      <c r="A2395" s="68">
        <v>2394</v>
      </c>
      <c r="B2395" s="99">
        <v>243848</v>
      </c>
      <c r="C2395" s="68" t="s">
        <v>4101</v>
      </c>
      <c r="D2395" s="68" t="s">
        <v>4102</v>
      </c>
      <c r="E2395" s="68" t="s">
        <v>4110</v>
      </c>
      <c r="F2395" s="68" t="s">
        <v>4103</v>
      </c>
      <c r="G2395" s="68" t="s">
        <v>6582</v>
      </c>
      <c r="H2395" s="68" t="s">
        <v>4104</v>
      </c>
      <c r="I2395" s="68" t="s">
        <v>33400</v>
      </c>
      <c r="J2395" s="68" t="s">
        <v>33401</v>
      </c>
      <c r="K2395" s="68" t="s">
        <v>33402</v>
      </c>
      <c r="L2395" s="100" t="s">
        <v>33403</v>
      </c>
      <c r="N2395" s="68">
        <v>1.724</v>
      </c>
      <c r="O2395" s="68">
        <v>330</v>
      </c>
      <c r="P2395" s="68">
        <v>4.95</v>
      </c>
      <c r="Q2395" s="68">
        <v>0.34649999999999997</v>
      </c>
      <c r="R2395" s="68">
        <v>0</v>
      </c>
      <c r="S2395" s="68">
        <v>22</v>
      </c>
      <c r="T2395" s="53">
        <v>27.3</v>
      </c>
    </row>
    <row r="2396" spans="1:20" ht="23.25" customHeight="1" x14ac:dyDescent="0.25">
      <c r="A2396" s="68">
        <v>2395</v>
      </c>
      <c r="B2396" s="99">
        <v>243848</v>
      </c>
      <c r="C2396" s="68" t="s">
        <v>4101</v>
      </c>
      <c r="D2396" s="68" t="s">
        <v>4102</v>
      </c>
      <c r="E2396" s="68" t="s">
        <v>4110</v>
      </c>
      <c r="F2396" s="68" t="s">
        <v>4103</v>
      </c>
      <c r="G2396" s="68" t="s">
        <v>6582</v>
      </c>
      <c r="H2396" s="68" t="s">
        <v>4104</v>
      </c>
      <c r="I2396" s="68" t="s">
        <v>33404</v>
      </c>
      <c r="J2396" s="68" t="s">
        <v>33405</v>
      </c>
      <c r="K2396" s="68" t="s">
        <v>33406</v>
      </c>
      <c r="L2396" s="100" t="s">
        <v>33407</v>
      </c>
      <c r="N2396" s="68">
        <v>0.63800000000000001</v>
      </c>
      <c r="O2396" s="68">
        <v>130</v>
      </c>
      <c r="P2396" s="68">
        <v>1.95</v>
      </c>
      <c r="Q2396" s="68">
        <v>0.13650000000000001</v>
      </c>
      <c r="R2396" s="68">
        <v>0</v>
      </c>
      <c r="S2396" s="68">
        <v>17</v>
      </c>
      <c r="T2396" s="53">
        <v>19.09</v>
      </c>
    </row>
    <row r="2397" spans="1:20" ht="23.25" customHeight="1" x14ac:dyDescent="0.25">
      <c r="A2397" s="68">
        <v>2396</v>
      </c>
      <c r="B2397" s="99">
        <v>243848</v>
      </c>
      <c r="C2397" s="68" t="s">
        <v>4101</v>
      </c>
      <c r="D2397" s="68" t="s">
        <v>4102</v>
      </c>
      <c r="E2397" s="68" t="s">
        <v>4110</v>
      </c>
      <c r="F2397" s="68" t="s">
        <v>4103</v>
      </c>
      <c r="G2397" s="68" t="s">
        <v>6582</v>
      </c>
      <c r="H2397" s="68" t="s">
        <v>4104</v>
      </c>
      <c r="I2397" s="68" t="s">
        <v>33408</v>
      </c>
      <c r="J2397" s="68" t="s">
        <v>30927</v>
      </c>
      <c r="K2397" s="68" t="s">
        <v>32499</v>
      </c>
      <c r="L2397" s="100" t="s">
        <v>32500</v>
      </c>
      <c r="N2397" s="68">
        <v>0.58399999999999996</v>
      </c>
      <c r="O2397" s="68">
        <v>130</v>
      </c>
      <c r="P2397" s="68">
        <v>1.95</v>
      </c>
      <c r="Q2397" s="68">
        <v>0.13650000000000001</v>
      </c>
      <c r="R2397" s="68">
        <v>0</v>
      </c>
      <c r="S2397" s="68">
        <v>17</v>
      </c>
      <c r="T2397" s="53">
        <v>19.09</v>
      </c>
    </row>
    <row r="2398" spans="1:20" ht="23.25" customHeight="1" x14ac:dyDescent="0.25">
      <c r="A2398" s="68">
        <v>2397</v>
      </c>
      <c r="B2398" s="99">
        <v>243848</v>
      </c>
      <c r="C2398" s="68" t="s">
        <v>4101</v>
      </c>
      <c r="D2398" s="68" t="s">
        <v>4102</v>
      </c>
      <c r="E2398" s="68" t="s">
        <v>4110</v>
      </c>
      <c r="F2398" s="68" t="s">
        <v>4103</v>
      </c>
      <c r="G2398" s="68" t="s">
        <v>6582</v>
      </c>
      <c r="H2398" s="68" t="s">
        <v>4104</v>
      </c>
      <c r="I2398" s="68" t="s">
        <v>33409</v>
      </c>
      <c r="J2398" s="68" t="s">
        <v>10184</v>
      </c>
      <c r="K2398" s="68" t="s">
        <v>33410</v>
      </c>
      <c r="L2398" s="100" t="s">
        <v>33411</v>
      </c>
      <c r="N2398" s="68">
        <v>2.54</v>
      </c>
      <c r="O2398" s="68">
        <v>430</v>
      </c>
      <c r="P2398" s="68">
        <v>6.45</v>
      </c>
      <c r="Q2398" s="68">
        <v>0.45150000000000001</v>
      </c>
      <c r="R2398" s="68">
        <v>0</v>
      </c>
      <c r="S2398" s="68">
        <v>37</v>
      </c>
      <c r="T2398" s="53">
        <v>43.9</v>
      </c>
    </row>
    <row r="2399" spans="1:20" ht="23.25" customHeight="1" x14ac:dyDescent="0.25">
      <c r="A2399" s="68">
        <v>2398</v>
      </c>
      <c r="B2399" s="99">
        <v>243848</v>
      </c>
      <c r="C2399" s="68" t="s">
        <v>4101</v>
      </c>
      <c r="D2399" s="68" t="s">
        <v>4102</v>
      </c>
      <c r="E2399" s="68" t="s">
        <v>4110</v>
      </c>
      <c r="F2399" s="68" t="s">
        <v>4103</v>
      </c>
      <c r="G2399" s="68" t="s">
        <v>6582</v>
      </c>
      <c r="H2399" s="68" t="s">
        <v>4104</v>
      </c>
      <c r="I2399" s="68" t="s">
        <v>33412</v>
      </c>
      <c r="J2399" s="68" t="s">
        <v>33413</v>
      </c>
      <c r="K2399" s="68" t="s">
        <v>33414</v>
      </c>
      <c r="L2399" s="100" t="s">
        <v>33415</v>
      </c>
      <c r="N2399" s="68">
        <v>0.65400000000000003</v>
      </c>
      <c r="O2399" s="68">
        <v>130</v>
      </c>
      <c r="P2399" s="68">
        <v>1.95</v>
      </c>
      <c r="Q2399" s="68">
        <v>0.13650000000000001</v>
      </c>
      <c r="R2399" s="68">
        <v>0</v>
      </c>
      <c r="S2399" s="68">
        <v>17</v>
      </c>
      <c r="T2399" s="53">
        <v>19.09</v>
      </c>
    </row>
    <row r="2400" spans="1:20" ht="23.25" customHeight="1" x14ac:dyDescent="0.25">
      <c r="A2400" s="68">
        <v>2399</v>
      </c>
      <c r="B2400" s="99">
        <v>243848</v>
      </c>
      <c r="C2400" s="68" t="s">
        <v>4101</v>
      </c>
      <c r="D2400" s="68" t="s">
        <v>4102</v>
      </c>
      <c r="E2400" s="68" t="s">
        <v>4110</v>
      </c>
      <c r="F2400" s="68" t="s">
        <v>4103</v>
      </c>
      <c r="G2400" s="68" t="s">
        <v>6582</v>
      </c>
      <c r="H2400" s="68" t="s">
        <v>4104</v>
      </c>
      <c r="I2400" s="68" t="s">
        <v>33416</v>
      </c>
      <c r="J2400" s="68" t="s">
        <v>33417</v>
      </c>
      <c r="K2400" s="68" t="s">
        <v>33418</v>
      </c>
      <c r="L2400" s="100" t="s">
        <v>33419</v>
      </c>
      <c r="N2400" s="68">
        <v>0.66600000000000004</v>
      </c>
      <c r="O2400" s="68">
        <v>130</v>
      </c>
      <c r="P2400" s="68">
        <v>1.95</v>
      </c>
      <c r="Q2400" s="68">
        <v>0.13650000000000001</v>
      </c>
      <c r="R2400" s="68">
        <v>0</v>
      </c>
      <c r="S2400" s="68">
        <v>17</v>
      </c>
      <c r="T2400" s="53">
        <v>19.09</v>
      </c>
    </row>
    <row r="2401" spans="1:20" ht="23.25" customHeight="1" x14ac:dyDescent="0.25">
      <c r="A2401" s="68">
        <v>2400</v>
      </c>
      <c r="B2401" s="99">
        <v>243848</v>
      </c>
      <c r="C2401" s="68" t="s">
        <v>4101</v>
      </c>
      <c r="D2401" s="68" t="s">
        <v>4102</v>
      </c>
      <c r="E2401" s="68" t="s">
        <v>4110</v>
      </c>
      <c r="F2401" s="68" t="s">
        <v>4103</v>
      </c>
      <c r="G2401" s="68" t="s">
        <v>6582</v>
      </c>
      <c r="H2401" s="68" t="s">
        <v>4104</v>
      </c>
      <c r="I2401" s="68" t="s">
        <v>33420</v>
      </c>
      <c r="J2401" s="68" t="s">
        <v>33421</v>
      </c>
      <c r="K2401" s="68" t="s">
        <v>33422</v>
      </c>
      <c r="L2401" s="100" t="s">
        <v>33423</v>
      </c>
      <c r="N2401" s="68">
        <v>0.57799999999999996</v>
      </c>
      <c r="O2401" s="68">
        <v>130</v>
      </c>
      <c r="P2401" s="68">
        <v>1.95</v>
      </c>
      <c r="Q2401" s="68">
        <v>0.13650000000000001</v>
      </c>
      <c r="R2401" s="68">
        <v>0</v>
      </c>
      <c r="S2401" s="68">
        <v>17</v>
      </c>
      <c r="T2401" s="53">
        <v>19.09</v>
      </c>
    </row>
    <row r="2402" spans="1:20" ht="23.25" customHeight="1" x14ac:dyDescent="0.25">
      <c r="A2402" s="68">
        <v>2401</v>
      </c>
      <c r="B2402" s="99">
        <v>243848</v>
      </c>
      <c r="C2402" s="68" t="s">
        <v>4101</v>
      </c>
      <c r="D2402" s="68" t="s">
        <v>4102</v>
      </c>
      <c r="E2402" s="68" t="s">
        <v>4110</v>
      </c>
      <c r="F2402" s="68" t="s">
        <v>4103</v>
      </c>
      <c r="G2402" s="68" t="s">
        <v>6582</v>
      </c>
      <c r="H2402" s="68" t="s">
        <v>4104</v>
      </c>
      <c r="I2402" s="68" t="s">
        <v>33424</v>
      </c>
      <c r="J2402" s="68" t="s">
        <v>33425</v>
      </c>
      <c r="K2402" s="68" t="s">
        <v>33426</v>
      </c>
      <c r="L2402" s="100" t="s">
        <v>33427</v>
      </c>
      <c r="N2402" s="68">
        <v>0.56000000000000005</v>
      </c>
      <c r="O2402" s="68">
        <v>130</v>
      </c>
      <c r="P2402" s="68">
        <v>1.95</v>
      </c>
      <c r="Q2402" s="68">
        <v>0.13650000000000001</v>
      </c>
      <c r="R2402" s="68">
        <v>0</v>
      </c>
      <c r="S2402" s="68">
        <v>17</v>
      </c>
      <c r="T2402" s="53">
        <v>19.09</v>
      </c>
    </row>
    <row r="2403" spans="1:20" ht="23.25" customHeight="1" x14ac:dyDescent="0.25">
      <c r="A2403" s="68">
        <v>2402</v>
      </c>
      <c r="B2403" s="99">
        <v>243848</v>
      </c>
      <c r="C2403" s="68" t="s">
        <v>4101</v>
      </c>
      <c r="D2403" s="68" t="s">
        <v>4102</v>
      </c>
      <c r="E2403" s="68" t="s">
        <v>4110</v>
      </c>
      <c r="F2403" s="68" t="s">
        <v>4103</v>
      </c>
      <c r="G2403" s="68" t="s">
        <v>6582</v>
      </c>
      <c r="H2403" s="68" t="s">
        <v>4104</v>
      </c>
      <c r="I2403" s="68" t="s">
        <v>33428</v>
      </c>
      <c r="J2403" s="68" t="s">
        <v>33429</v>
      </c>
      <c r="K2403" s="68" t="s">
        <v>33430</v>
      </c>
      <c r="L2403" s="100" t="s">
        <v>33431</v>
      </c>
      <c r="N2403" s="68">
        <v>0.57799999999999996</v>
      </c>
      <c r="O2403" s="68">
        <v>130</v>
      </c>
      <c r="P2403" s="68">
        <v>1.95</v>
      </c>
      <c r="Q2403" s="68">
        <v>0.13650000000000001</v>
      </c>
      <c r="R2403" s="68">
        <v>0</v>
      </c>
      <c r="S2403" s="68">
        <v>17</v>
      </c>
      <c r="T2403" s="53">
        <v>19.09</v>
      </c>
    </row>
    <row r="2404" spans="1:20" ht="23.25" customHeight="1" x14ac:dyDescent="0.25">
      <c r="A2404" s="68">
        <v>2403</v>
      </c>
      <c r="B2404" s="99">
        <v>243848</v>
      </c>
      <c r="C2404" s="68" t="s">
        <v>4101</v>
      </c>
      <c r="D2404" s="68" t="s">
        <v>4102</v>
      </c>
      <c r="E2404" s="68" t="s">
        <v>4110</v>
      </c>
      <c r="F2404" s="68" t="s">
        <v>4103</v>
      </c>
      <c r="G2404" s="68" t="s">
        <v>6582</v>
      </c>
      <c r="H2404" s="68" t="s">
        <v>4104</v>
      </c>
      <c r="I2404" s="68" t="s">
        <v>33432</v>
      </c>
      <c r="J2404" s="68" t="s">
        <v>16685</v>
      </c>
      <c r="K2404" s="68" t="s">
        <v>29363</v>
      </c>
      <c r="L2404" s="100" t="s">
        <v>33433</v>
      </c>
      <c r="N2404" s="68">
        <v>0.72</v>
      </c>
      <c r="O2404" s="68">
        <v>130</v>
      </c>
      <c r="P2404" s="68">
        <v>1.95</v>
      </c>
      <c r="Q2404" s="68">
        <v>0.13650000000000001</v>
      </c>
      <c r="R2404" s="68">
        <v>15</v>
      </c>
      <c r="S2404" s="68">
        <v>32</v>
      </c>
      <c r="T2404" s="53">
        <v>34.090000000000003</v>
      </c>
    </row>
    <row r="2405" spans="1:20" ht="23.25" customHeight="1" x14ac:dyDescent="0.25">
      <c r="A2405" s="68">
        <v>2404</v>
      </c>
      <c r="B2405" s="99">
        <v>243848</v>
      </c>
      <c r="C2405" s="68" t="s">
        <v>4101</v>
      </c>
      <c r="D2405" s="68" t="s">
        <v>4102</v>
      </c>
      <c r="E2405" s="68" t="s">
        <v>4110</v>
      </c>
      <c r="F2405" s="68" t="s">
        <v>4103</v>
      </c>
      <c r="G2405" s="68" t="s">
        <v>6582</v>
      </c>
      <c r="H2405" s="68" t="s">
        <v>4104</v>
      </c>
      <c r="I2405" s="68" t="s">
        <v>33434</v>
      </c>
      <c r="J2405" s="68" t="s">
        <v>27544</v>
      </c>
      <c r="K2405" s="68" t="s">
        <v>9210</v>
      </c>
      <c r="L2405" s="100" t="s">
        <v>32637</v>
      </c>
      <c r="N2405" s="68">
        <v>1.18</v>
      </c>
      <c r="O2405" s="68">
        <v>230</v>
      </c>
      <c r="P2405" s="68">
        <v>3.45</v>
      </c>
      <c r="Q2405" s="68">
        <v>0.24149999999999999</v>
      </c>
      <c r="R2405" s="68">
        <v>0</v>
      </c>
      <c r="S2405" s="68">
        <v>22</v>
      </c>
      <c r="T2405" s="53">
        <v>25.69</v>
      </c>
    </row>
    <row r="2406" spans="1:20" ht="23.25" customHeight="1" x14ac:dyDescent="0.25">
      <c r="A2406" s="68">
        <v>2405</v>
      </c>
      <c r="B2406" s="99">
        <v>243848</v>
      </c>
      <c r="C2406" s="68" t="s">
        <v>4101</v>
      </c>
      <c r="D2406" s="68" t="s">
        <v>4102</v>
      </c>
      <c r="E2406" s="68" t="s">
        <v>4110</v>
      </c>
      <c r="F2406" s="68" t="s">
        <v>4103</v>
      </c>
      <c r="G2406" s="68" t="s">
        <v>6582</v>
      </c>
      <c r="H2406" s="68" t="s">
        <v>4104</v>
      </c>
      <c r="I2406" s="68" t="s">
        <v>33435</v>
      </c>
      <c r="J2406" s="68" t="s">
        <v>33436</v>
      </c>
      <c r="K2406" s="68" t="s">
        <v>33437</v>
      </c>
      <c r="L2406" s="100" t="s">
        <v>33438</v>
      </c>
      <c r="N2406" s="68">
        <v>0.55800000000000005</v>
      </c>
      <c r="O2406" s="68">
        <v>130</v>
      </c>
      <c r="P2406" s="68">
        <v>1.95</v>
      </c>
      <c r="Q2406" s="68">
        <v>0.13650000000000001</v>
      </c>
      <c r="R2406" s="68">
        <v>0</v>
      </c>
      <c r="S2406" s="68">
        <v>17</v>
      </c>
      <c r="T2406" s="53">
        <v>19.09</v>
      </c>
    </row>
    <row r="2407" spans="1:20" ht="23.25" customHeight="1" x14ac:dyDescent="0.25">
      <c r="A2407" s="68">
        <v>2406</v>
      </c>
      <c r="B2407" s="99">
        <v>243848</v>
      </c>
      <c r="C2407" s="68" t="s">
        <v>4101</v>
      </c>
      <c r="D2407" s="68" t="s">
        <v>4102</v>
      </c>
      <c r="E2407" s="68" t="s">
        <v>4110</v>
      </c>
      <c r="F2407" s="68" t="s">
        <v>4103</v>
      </c>
      <c r="G2407" s="68" t="s">
        <v>6582</v>
      </c>
      <c r="H2407" s="68" t="s">
        <v>4104</v>
      </c>
      <c r="I2407" s="68" t="s">
        <v>33439</v>
      </c>
      <c r="J2407" s="68" t="s">
        <v>33440</v>
      </c>
      <c r="K2407" s="68" t="s">
        <v>33441</v>
      </c>
      <c r="L2407" s="100" t="s">
        <v>33442</v>
      </c>
      <c r="N2407" s="68">
        <v>1.75</v>
      </c>
      <c r="O2407" s="68">
        <v>300</v>
      </c>
      <c r="P2407" s="68">
        <v>4.5</v>
      </c>
      <c r="Q2407" s="68">
        <v>0.315</v>
      </c>
      <c r="R2407" s="68">
        <v>0</v>
      </c>
      <c r="S2407" s="68">
        <v>22</v>
      </c>
      <c r="T2407" s="53">
        <v>26.82</v>
      </c>
    </row>
    <row r="2408" spans="1:20" ht="23.25" customHeight="1" x14ac:dyDescent="0.25">
      <c r="A2408" s="68">
        <v>2407</v>
      </c>
      <c r="B2408" s="99">
        <v>243848</v>
      </c>
      <c r="C2408" s="68" t="s">
        <v>4101</v>
      </c>
      <c r="D2408" s="68" t="s">
        <v>4102</v>
      </c>
      <c r="E2408" s="68" t="s">
        <v>4110</v>
      </c>
      <c r="F2408" s="68" t="s">
        <v>4103</v>
      </c>
      <c r="G2408" s="68" t="s">
        <v>6582</v>
      </c>
      <c r="H2408" s="68" t="s">
        <v>4104</v>
      </c>
      <c r="I2408" s="68" t="s">
        <v>33443</v>
      </c>
      <c r="J2408" s="68" t="s">
        <v>7991</v>
      </c>
      <c r="K2408" s="68" t="s">
        <v>33444</v>
      </c>
      <c r="L2408" s="100" t="s">
        <v>33445</v>
      </c>
      <c r="N2408" s="68">
        <v>1.246</v>
      </c>
      <c r="O2408" s="68">
        <v>230</v>
      </c>
      <c r="P2408" s="68">
        <v>3.45</v>
      </c>
      <c r="Q2408" s="68">
        <v>0.24149999999999999</v>
      </c>
      <c r="R2408" s="68">
        <v>0</v>
      </c>
      <c r="S2408" s="68">
        <v>22</v>
      </c>
      <c r="T2408" s="53">
        <v>25.69</v>
      </c>
    </row>
    <row r="2409" spans="1:20" ht="23.25" customHeight="1" x14ac:dyDescent="0.25">
      <c r="A2409" s="68">
        <v>2408</v>
      </c>
      <c r="B2409" s="99">
        <v>243848</v>
      </c>
      <c r="C2409" s="68" t="s">
        <v>4101</v>
      </c>
      <c r="D2409" s="68" t="s">
        <v>4102</v>
      </c>
      <c r="E2409" s="68" t="s">
        <v>4110</v>
      </c>
      <c r="F2409" s="68" t="s">
        <v>4103</v>
      </c>
      <c r="G2409" s="68" t="s">
        <v>6582</v>
      </c>
      <c r="H2409" s="68" t="s">
        <v>4104</v>
      </c>
      <c r="I2409" s="68" t="s">
        <v>33446</v>
      </c>
      <c r="J2409" s="68" t="s">
        <v>33447</v>
      </c>
      <c r="K2409" s="68" t="s">
        <v>33448</v>
      </c>
      <c r="L2409" s="100" t="s">
        <v>33449</v>
      </c>
      <c r="N2409" s="68">
        <v>0.56399999999999995</v>
      </c>
      <c r="O2409" s="68">
        <v>130</v>
      </c>
      <c r="P2409" s="68">
        <v>1.95</v>
      </c>
      <c r="Q2409" s="68">
        <v>0.13650000000000001</v>
      </c>
      <c r="R2409" s="68">
        <v>0</v>
      </c>
      <c r="S2409" s="68">
        <v>17</v>
      </c>
      <c r="T2409" s="53">
        <v>19.09</v>
      </c>
    </row>
    <row r="2410" spans="1:20" ht="23.25" customHeight="1" x14ac:dyDescent="0.25">
      <c r="A2410" s="68">
        <v>2409</v>
      </c>
      <c r="B2410" s="99">
        <v>243848</v>
      </c>
      <c r="C2410" s="68" t="s">
        <v>4101</v>
      </c>
      <c r="D2410" s="68" t="s">
        <v>4102</v>
      </c>
      <c r="E2410" s="68" t="s">
        <v>4110</v>
      </c>
      <c r="F2410" s="68" t="s">
        <v>4103</v>
      </c>
      <c r="G2410" s="68" t="s">
        <v>6582</v>
      </c>
      <c r="H2410" s="68" t="s">
        <v>4104</v>
      </c>
      <c r="I2410" s="68" t="s">
        <v>33450</v>
      </c>
      <c r="J2410" s="68" t="s">
        <v>33451</v>
      </c>
      <c r="K2410" s="68" t="s">
        <v>33452</v>
      </c>
      <c r="L2410" s="100" t="s">
        <v>33453</v>
      </c>
      <c r="N2410" s="68">
        <v>0.55000000000000004</v>
      </c>
      <c r="O2410" s="68">
        <v>130</v>
      </c>
      <c r="P2410" s="68">
        <v>1.95</v>
      </c>
      <c r="Q2410" s="68">
        <v>0.13650000000000001</v>
      </c>
      <c r="R2410" s="68">
        <v>0</v>
      </c>
      <c r="S2410" s="68">
        <v>17</v>
      </c>
      <c r="T2410" s="53">
        <v>19.09</v>
      </c>
    </row>
    <row r="2411" spans="1:20" ht="23.25" customHeight="1" x14ac:dyDescent="0.25">
      <c r="A2411" s="68">
        <v>2410</v>
      </c>
      <c r="B2411" s="99">
        <v>243848</v>
      </c>
      <c r="C2411" s="68" t="s">
        <v>4101</v>
      </c>
      <c r="D2411" s="68" t="s">
        <v>4102</v>
      </c>
      <c r="E2411" s="68" t="s">
        <v>4110</v>
      </c>
      <c r="F2411" s="68" t="s">
        <v>4103</v>
      </c>
      <c r="G2411" s="68" t="s">
        <v>6582</v>
      </c>
      <c r="H2411" s="68" t="s">
        <v>4104</v>
      </c>
      <c r="I2411" s="68" t="s">
        <v>33454</v>
      </c>
      <c r="J2411" s="68" t="s">
        <v>33455</v>
      </c>
      <c r="K2411" s="68" t="s">
        <v>33456</v>
      </c>
      <c r="L2411" s="100" t="s">
        <v>33457</v>
      </c>
      <c r="N2411" s="68">
        <v>0.71599999999999997</v>
      </c>
      <c r="O2411" s="68">
        <v>130</v>
      </c>
      <c r="P2411" s="68">
        <v>1.95</v>
      </c>
      <c r="Q2411" s="68">
        <v>0.13650000000000001</v>
      </c>
      <c r="R2411" s="68">
        <v>0</v>
      </c>
      <c r="S2411" s="68">
        <v>17</v>
      </c>
      <c r="T2411" s="53">
        <v>19.09</v>
      </c>
    </row>
    <row r="2412" spans="1:20" ht="23.25" customHeight="1" x14ac:dyDescent="0.25">
      <c r="A2412" s="68">
        <v>2411</v>
      </c>
      <c r="B2412" s="99">
        <v>243848</v>
      </c>
      <c r="C2412" s="68" t="s">
        <v>4101</v>
      </c>
      <c r="D2412" s="68" t="s">
        <v>4102</v>
      </c>
      <c r="E2412" s="68" t="s">
        <v>4110</v>
      </c>
      <c r="F2412" s="68" t="s">
        <v>4103</v>
      </c>
      <c r="G2412" s="68" t="s">
        <v>6582</v>
      </c>
      <c r="H2412" s="68" t="s">
        <v>4104</v>
      </c>
      <c r="I2412" s="68" t="s">
        <v>33458</v>
      </c>
      <c r="J2412" s="68" t="s">
        <v>23429</v>
      </c>
      <c r="K2412" s="68" t="s">
        <v>33459</v>
      </c>
      <c r="L2412" s="100" t="s">
        <v>33460</v>
      </c>
      <c r="N2412" s="68">
        <v>1.1639999999999999</v>
      </c>
      <c r="O2412" s="68">
        <v>230</v>
      </c>
      <c r="P2412" s="68">
        <v>3.45</v>
      </c>
      <c r="Q2412" s="68">
        <v>0.24149999999999999</v>
      </c>
      <c r="R2412" s="68">
        <v>0</v>
      </c>
      <c r="S2412" s="68">
        <v>22</v>
      </c>
      <c r="T2412" s="53">
        <v>25.69</v>
      </c>
    </row>
    <row r="2413" spans="1:20" ht="23.25" customHeight="1" x14ac:dyDescent="0.25">
      <c r="A2413" s="68">
        <v>2412</v>
      </c>
      <c r="B2413" s="99">
        <v>243848</v>
      </c>
      <c r="C2413" s="68" t="s">
        <v>4101</v>
      </c>
      <c r="D2413" s="68" t="s">
        <v>4102</v>
      </c>
      <c r="E2413" s="68" t="s">
        <v>4110</v>
      </c>
      <c r="F2413" s="68" t="s">
        <v>4103</v>
      </c>
      <c r="G2413" s="68" t="s">
        <v>6582</v>
      </c>
      <c r="H2413" s="68" t="s">
        <v>4104</v>
      </c>
      <c r="I2413" s="68" t="s">
        <v>33461</v>
      </c>
      <c r="J2413" s="68" t="s">
        <v>33462</v>
      </c>
      <c r="K2413" s="68" t="s">
        <v>31659</v>
      </c>
      <c r="L2413" s="100" t="s">
        <v>33463</v>
      </c>
      <c r="N2413" s="68">
        <v>1.1200000000000001</v>
      </c>
      <c r="O2413" s="68">
        <v>230</v>
      </c>
      <c r="P2413" s="68">
        <v>3.45</v>
      </c>
      <c r="Q2413" s="68">
        <v>0.24149999999999999</v>
      </c>
      <c r="R2413" s="68">
        <v>0</v>
      </c>
      <c r="S2413" s="68">
        <v>22</v>
      </c>
      <c r="T2413" s="53">
        <v>25.69</v>
      </c>
    </row>
    <row r="2414" spans="1:20" ht="23.25" customHeight="1" x14ac:dyDescent="0.25">
      <c r="A2414" s="68">
        <v>2413</v>
      </c>
      <c r="B2414" s="99">
        <v>243848</v>
      </c>
      <c r="C2414" s="68" t="s">
        <v>4101</v>
      </c>
      <c r="D2414" s="68" t="s">
        <v>4102</v>
      </c>
      <c r="E2414" s="68" t="s">
        <v>4110</v>
      </c>
      <c r="F2414" s="68" t="s">
        <v>4103</v>
      </c>
      <c r="G2414" s="68" t="s">
        <v>6582</v>
      </c>
      <c r="H2414" s="68" t="s">
        <v>4104</v>
      </c>
      <c r="I2414" s="68" t="s">
        <v>33464</v>
      </c>
      <c r="J2414" s="68" t="s">
        <v>4886</v>
      </c>
      <c r="K2414" s="68" t="s">
        <v>4887</v>
      </c>
      <c r="L2414" s="100" t="s">
        <v>33465</v>
      </c>
      <c r="N2414" s="68">
        <v>0.7</v>
      </c>
      <c r="O2414" s="68">
        <v>180</v>
      </c>
      <c r="P2414" s="68">
        <v>2.7</v>
      </c>
      <c r="Q2414" s="68">
        <v>0.189</v>
      </c>
      <c r="R2414" s="68">
        <v>0</v>
      </c>
      <c r="S2414" s="68">
        <v>17</v>
      </c>
      <c r="T2414" s="53">
        <v>19.89</v>
      </c>
    </row>
    <row r="2415" spans="1:20" ht="23.25" customHeight="1" x14ac:dyDescent="0.25">
      <c r="A2415" s="68">
        <v>2414</v>
      </c>
      <c r="B2415" s="99">
        <v>243848</v>
      </c>
      <c r="C2415" s="68" t="s">
        <v>4101</v>
      </c>
      <c r="D2415" s="68" t="s">
        <v>4102</v>
      </c>
      <c r="E2415" s="68" t="s">
        <v>4110</v>
      </c>
      <c r="F2415" s="68" t="s">
        <v>4103</v>
      </c>
      <c r="G2415" s="68" t="s">
        <v>6582</v>
      </c>
      <c r="H2415" s="68" t="s">
        <v>4104</v>
      </c>
      <c r="I2415" s="68" t="s">
        <v>33466</v>
      </c>
      <c r="J2415" s="68" t="s">
        <v>33467</v>
      </c>
      <c r="K2415" s="68" t="s">
        <v>33468</v>
      </c>
      <c r="L2415" s="100" t="s">
        <v>33469</v>
      </c>
      <c r="N2415" s="68">
        <v>1.22</v>
      </c>
      <c r="O2415" s="68">
        <v>230</v>
      </c>
      <c r="P2415" s="68">
        <v>3.45</v>
      </c>
      <c r="Q2415" s="68">
        <v>0.24149999999999999</v>
      </c>
      <c r="R2415" s="68">
        <v>0</v>
      </c>
      <c r="S2415" s="68">
        <v>22</v>
      </c>
      <c r="T2415" s="53">
        <v>25.69</v>
      </c>
    </row>
    <row r="2416" spans="1:20" ht="23.25" customHeight="1" x14ac:dyDescent="0.25">
      <c r="A2416" s="68">
        <v>2415</v>
      </c>
      <c r="B2416" s="99">
        <v>243848</v>
      </c>
      <c r="C2416" s="68" t="s">
        <v>4101</v>
      </c>
      <c r="D2416" s="68" t="s">
        <v>4102</v>
      </c>
      <c r="E2416" s="68" t="s">
        <v>4110</v>
      </c>
      <c r="F2416" s="68" t="s">
        <v>4103</v>
      </c>
      <c r="G2416" s="68" t="s">
        <v>6582</v>
      </c>
      <c r="H2416" s="68" t="s">
        <v>4104</v>
      </c>
      <c r="I2416" s="68" t="s">
        <v>33470</v>
      </c>
      <c r="J2416" s="68" t="s">
        <v>33471</v>
      </c>
      <c r="K2416" s="68" t="s">
        <v>33472</v>
      </c>
      <c r="L2416" s="100" t="s">
        <v>33473</v>
      </c>
      <c r="N2416" s="68">
        <v>1.272</v>
      </c>
      <c r="O2416" s="68">
        <v>230</v>
      </c>
      <c r="P2416" s="68">
        <v>3.45</v>
      </c>
      <c r="Q2416" s="68">
        <v>0.24149999999999999</v>
      </c>
      <c r="R2416" s="68">
        <v>0</v>
      </c>
      <c r="S2416" s="68">
        <v>22</v>
      </c>
      <c r="T2416" s="53">
        <v>25.69</v>
      </c>
    </row>
    <row r="2417" spans="1:20" ht="23.25" customHeight="1" x14ac:dyDescent="0.25">
      <c r="A2417" s="68">
        <v>2416</v>
      </c>
      <c r="B2417" s="99">
        <v>243848</v>
      </c>
      <c r="C2417" s="68" t="s">
        <v>4101</v>
      </c>
      <c r="D2417" s="68" t="s">
        <v>4102</v>
      </c>
      <c r="E2417" s="68" t="s">
        <v>4110</v>
      </c>
      <c r="F2417" s="68" t="s">
        <v>4103</v>
      </c>
      <c r="G2417" s="68" t="s">
        <v>6582</v>
      </c>
      <c r="H2417" s="68" t="s">
        <v>4104</v>
      </c>
      <c r="I2417" s="68" t="s">
        <v>33474</v>
      </c>
      <c r="J2417" s="68" t="s">
        <v>33475</v>
      </c>
      <c r="K2417" s="68" t="s">
        <v>33476</v>
      </c>
      <c r="L2417" s="100" t="s">
        <v>33477</v>
      </c>
      <c r="N2417" s="68">
        <v>1.1559999999999999</v>
      </c>
      <c r="O2417" s="68">
        <v>230</v>
      </c>
      <c r="P2417" s="68">
        <v>3.45</v>
      </c>
      <c r="Q2417" s="68">
        <v>0.24149999999999999</v>
      </c>
      <c r="R2417" s="68">
        <v>0</v>
      </c>
      <c r="S2417" s="68">
        <v>22</v>
      </c>
      <c r="T2417" s="53">
        <v>25.69</v>
      </c>
    </row>
    <row r="2418" spans="1:20" ht="23.25" customHeight="1" x14ac:dyDescent="0.25">
      <c r="A2418" s="68">
        <v>2417</v>
      </c>
      <c r="B2418" s="99">
        <v>243848</v>
      </c>
      <c r="C2418" s="68" t="s">
        <v>4101</v>
      </c>
      <c r="D2418" s="68" t="s">
        <v>4102</v>
      </c>
      <c r="E2418" s="68" t="s">
        <v>4110</v>
      </c>
      <c r="F2418" s="68" t="s">
        <v>4103</v>
      </c>
      <c r="G2418" s="68" t="s">
        <v>6582</v>
      </c>
      <c r="H2418" s="68" t="s">
        <v>4104</v>
      </c>
      <c r="I2418" s="68" t="s">
        <v>33478</v>
      </c>
      <c r="J2418" s="68" t="s">
        <v>33479</v>
      </c>
      <c r="K2418" s="68" t="s">
        <v>33480</v>
      </c>
      <c r="L2418" s="100" t="s">
        <v>33481</v>
      </c>
      <c r="N2418" s="68">
        <v>1.1319999999999999</v>
      </c>
      <c r="O2418" s="68">
        <v>230</v>
      </c>
      <c r="P2418" s="68">
        <v>3.45</v>
      </c>
      <c r="Q2418" s="68">
        <v>0.24149999999999999</v>
      </c>
      <c r="R2418" s="68">
        <v>0</v>
      </c>
      <c r="S2418" s="68">
        <v>22</v>
      </c>
      <c r="T2418" s="53">
        <v>25.69</v>
      </c>
    </row>
    <row r="2419" spans="1:20" ht="23.25" customHeight="1" x14ac:dyDescent="0.25">
      <c r="A2419" s="68">
        <v>2418</v>
      </c>
      <c r="B2419" s="99">
        <v>243848</v>
      </c>
      <c r="C2419" s="68" t="s">
        <v>4101</v>
      </c>
      <c r="D2419" s="68" t="s">
        <v>4102</v>
      </c>
      <c r="E2419" s="68" t="s">
        <v>4110</v>
      </c>
      <c r="F2419" s="68" t="s">
        <v>4103</v>
      </c>
      <c r="G2419" s="68" t="s">
        <v>6582</v>
      </c>
      <c r="H2419" s="68" t="s">
        <v>4104</v>
      </c>
      <c r="I2419" s="68" t="s">
        <v>33482</v>
      </c>
      <c r="J2419" s="68" t="s">
        <v>33483</v>
      </c>
      <c r="K2419" s="68" t="s">
        <v>33484</v>
      </c>
      <c r="L2419" s="100" t="s">
        <v>33485</v>
      </c>
      <c r="N2419" s="68">
        <v>1.1519999999999999</v>
      </c>
      <c r="O2419" s="68">
        <v>230</v>
      </c>
      <c r="P2419" s="68">
        <v>3.45</v>
      </c>
      <c r="Q2419" s="68">
        <v>0.24149999999999999</v>
      </c>
      <c r="R2419" s="68">
        <v>0</v>
      </c>
      <c r="S2419" s="68">
        <v>22</v>
      </c>
      <c r="T2419" s="53">
        <v>25.69</v>
      </c>
    </row>
    <row r="2420" spans="1:20" ht="23.25" customHeight="1" x14ac:dyDescent="0.25">
      <c r="A2420" s="68">
        <v>2419</v>
      </c>
      <c r="B2420" s="99">
        <v>243848</v>
      </c>
      <c r="C2420" s="68" t="s">
        <v>4101</v>
      </c>
      <c r="D2420" s="68" t="s">
        <v>4102</v>
      </c>
      <c r="E2420" s="68" t="s">
        <v>4110</v>
      </c>
      <c r="F2420" s="68" t="s">
        <v>4103</v>
      </c>
      <c r="G2420" s="68" t="s">
        <v>6582</v>
      </c>
      <c r="H2420" s="68" t="s">
        <v>4104</v>
      </c>
      <c r="I2420" s="68" t="s">
        <v>33486</v>
      </c>
      <c r="J2420" s="68" t="s">
        <v>6898</v>
      </c>
      <c r="K2420" s="68" t="s">
        <v>33487</v>
      </c>
      <c r="L2420" s="100" t="s">
        <v>33488</v>
      </c>
      <c r="N2420" s="68">
        <v>1.1679999999999999</v>
      </c>
      <c r="O2420" s="68">
        <v>230</v>
      </c>
      <c r="P2420" s="68">
        <v>3.45</v>
      </c>
      <c r="Q2420" s="68">
        <v>0.24149999999999999</v>
      </c>
      <c r="R2420" s="68">
        <v>0</v>
      </c>
      <c r="S2420" s="68">
        <v>22</v>
      </c>
      <c r="T2420" s="53">
        <v>25.69</v>
      </c>
    </row>
    <row r="2421" spans="1:20" ht="23.25" customHeight="1" x14ac:dyDescent="0.25">
      <c r="A2421" s="68">
        <v>2420</v>
      </c>
      <c r="B2421" s="99">
        <v>243848</v>
      </c>
      <c r="C2421" s="68" t="s">
        <v>4101</v>
      </c>
      <c r="D2421" s="68" t="s">
        <v>4102</v>
      </c>
      <c r="E2421" s="68" t="s">
        <v>4110</v>
      </c>
      <c r="F2421" s="68" t="s">
        <v>4103</v>
      </c>
      <c r="G2421" s="68" t="s">
        <v>6582</v>
      </c>
      <c r="H2421" s="68" t="s">
        <v>4104</v>
      </c>
      <c r="I2421" s="68" t="s">
        <v>33489</v>
      </c>
      <c r="J2421" s="68" t="s">
        <v>33490</v>
      </c>
      <c r="K2421" s="68" t="s">
        <v>33491</v>
      </c>
      <c r="L2421" s="100" t="s">
        <v>33492</v>
      </c>
      <c r="N2421" s="68">
        <v>0.56799999999999995</v>
      </c>
      <c r="O2421" s="68">
        <v>130</v>
      </c>
      <c r="P2421" s="68">
        <v>1.95</v>
      </c>
      <c r="Q2421" s="68">
        <v>0.13650000000000001</v>
      </c>
      <c r="R2421" s="68">
        <v>0</v>
      </c>
      <c r="S2421" s="68">
        <v>17</v>
      </c>
      <c r="T2421" s="53">
        <v>19.09</v>
      </c>
    </row>
    <row r="2422" spans="1:20" ht="23.25" customHeight="1" x14ac:dyDescent="0.25">
      <c r="A2422" s="68">
        <v>2421</v>
      </c>
      <c r="B2422" s="99">
        <v>243848</v>
      </c>
      <c r="C2422" s="68" t="s">
        <v>4101</v>
      </c>
      <c r="D2422" s="68" t="s">
        <v>4102</v>
      </c>
      <c r="E2422" s="68" t="s">
        <v>4110</v>
      </c>
      <c r="F2422" s="68" t="s">
        <v>4103</v>
      </c>
      <c r="G2422" s="68" t="s">
        <v>6582</v>
      </c>
      <c r="H2422" s="68" t="s">
        <v>4104</v>
      </c>
      <c r="I2422" s="68" t="s">
        <v>33493</v>
      </c>
      <c r="J2422" s="68" t="s">
        <v>33494</v>
      </c>
      <c r="K2422" s="68" t="s">
        <v>33495</v>
      </c>
      <c r="L2422" s="100" t="s">
        <v>33496</v>
      </c>
      <c r="N2422" s="68">
        <v>0.72</v>
      </c>
      <c r="O2422" s="68">
        <v>130</v>
      </c>
      <c r="P2422" s="68">
        <v>1.95</v>
      </c>
      <c r="Q2422" s="68">
        <v>0.13650000000000001</v>
      </c>
      <c r="R2422" s="68">
        <v>0</v>
      </c>
      <c r="S2422" s="68">
        <v>17</v>
      </c>
      <c r="T2422" s="53">
        <v>19.09</v>
      </c>
    </row>
    <row r="2423" spans="1:20" ht="23.25" customHeight="1" x14ac:dyDescent="0.25">
      <c r="A2423" s="68">
        <v>2422</v>
      </c>
      <c r="B2423" s="99">
        <v>243848</v>
      </c>
      <c r="C2423" s="68" t="s">
        <v>4101</v>
      </c>
      <c r="D2423" s="68" t="s">
        <v>4102</v>
      </c>
      <c r="E2423" s="68" t="s">
        <v>4110</v>
      </c>
      <c r="F2423" s="68" t="s">
        <v>4103</v>
      </c>
      <c r="G2423" s="68" t="s">
        <v>6582</v>
      </c>
      <c r="H2423" s="68" t="s">
        <v>4104</v>
      </c>
      <c r="I2423" s="68" t="s">
        <v>33497</v>
      </c>
      <c r="J2423" s="68" t="s">
        <v>33498</v>
      </c>
      <c r="K2423" s="68" t="s">
        <v>33499</v>
      </c>
      <c r="L2423" s="100" t="s">
        <v>33500</v>
      </c>
      <c r="N2423" s="68">
        <v>0.59</v>
      </c>
      <c r="O2423" s="68">
        <v>130</v>
      </c>
      <c r="P2423" s="68">
        <v>1.95</v>
      </c>
      <c r="Q2423" s="68">
        <v>0.13650000000000001</v>
      </c>
      <c r="R2423" s="68">
        <v>0</v>
      </c>
      <c r="S2423" s="68">
        <v>17</v>
      </c>
      <c r="T2423" s="53">
        <v>19.09</v>
      </c>
    </row>
    <row r="2424" spans="1:20" ht="23.25" customHeight="1" x14ac:dyDescent="0.25">
      <c r="A2424" s="68">
        <v>2423</v>
      </c>
      <c r="B2424" s="99">
        <v>243848</v>
      </c>
      <c r="C2424" s="68" t="s">
        <v>4101</v>
      </c>
      <c r="D2424" s="68" t="s">
        <v>4102</v>
      </c>
      <c r="E2424" s="68" t="s">
        <v>4110</v>
      </c>
      <c r="F2424" s="68" t="s">
        <v>4103</v>
      </c>
      <c r="G2424" s="68" t="s">
        <v>6582</v>
      </c>
      <c r="H2424" s="68" t="s">
        <v>4104</v>
      </c>
      <c r="I2424" s="68" t="s">
        <v>33501</v>
      </c>
      <c r="J2424" s="68" t="s">
        <v>33502</v>
      </c>
      <c r="K2424" s="68" t="s">
        <v>33503</v>
      </c>
      <c r="L2424" s="100" t="s">
        <v>33504</v>
      </c>
      <c r="N2424" s="68">
        <v>0.96399999999999997</v>
      </c>
      <c r="O2424" s="68">
        <v>260</v>
      </c>
      <c r="P2424" s="68">
        <v>3.9</v>
      </c>
      <c r="Q2424" s="68">
        <v>0.27300000000000002</v>
      </c>
      <c r="R2424" s="68">
        <v>0</v>
      </c>
      <c r="S2424" s="68">
        <v>17</v>
      </c>
      <c r="T2424" s="53">
        <v>21.17</v>
      </c>
    </row>
    <row r="2425" spans="1:20" ht="23.25" customHeight="1" x14ac:dyDescent="0.25">
      <c r="A2425" s="68">
        <v>2424</v>
      </c>
      <c r="B2425" s="99">
        <v>243848</v>
      </c>
      <c r="C2425" s="68" t="s">
        <v>4101</v>
      </c>
      <c r="D2425" s="68" t="s">
        <v>4102</v>
      </c>
      <c r="E2425" s="68" t="s">
        <v>4110</v>
      </c>
      <c r="F2425" s="68" t="s">
        <v>4103</v>
      </c>
      <c r="G2425" s="68" t="s">
        <v>6582</v>
      </c>
      <c r="H2425" s="68" t="s">
        <v>4104</v>
      </c>
      <c r="I2425" s="68" t="s">
        <v>33505</v>
      </c>
      <c r="J2425" s="68" t="s">
        <v>33506</v>
      </c>
      <c r="K2425" s="68" t="s">
        <v>33507</v>
      </c>
      <c r="L2425" s="100" t="s">
        <v>33508</v>
      </c>
      <c r="N2425" s="68">
        <v>0.67200000000000004</v>
      </c>
      <c r="O2425" s="68">
        <v>130</v>
      </c>
      <c r="P2425" s="68">
        <v>1.95</v>
      </c>
      <c r="Q2425" s="68">
        <v>0.13650000000000001</v>
      </c>
      <c r="R2425" s="68">
        <v>0</v>
      </c>
      <c r="S2425" s="68">
        <v>17</v>
      </c>
      <c r="T2425" s="53">
        <v>19.09</v>
      </c>
    </row>
    <row r="2426" spans="1:20" ht="23.25" customHeight="1" x14ac:dyDescent="0.25">
      <c r="A2426" s="68">
        <v>2425</v>
      </c>
      <c r="B2426" s="99">
        <v>243848</v>
      </c>
      <c r="C2426" s="68" t="s">
        <v>4101</v>
      </c>
      <c r="D2426" s="68" t="s">
        <v>4102</v>
      </c>
      <c r="E2426" s="68" t="s">
        <v>4110</v>
      </c>
      <c r="F2426" s="68" t="s">
        <v>4103</v>
      </c>
      <c r="G2426" s="68" t="s">
        <v>6582</v>
      </c>
      <c r="H2426" s="68" t="s">
        <v>4104</v>
      </c>
      <c r="I2426" s="68" t="s">
        <v>33509</v>
      </c>
      <c r="J2426" s="68" t="s">
        <v>17515</v>
      </c>
      <c r="K2426" s="68" t="s">
        <v>33510</v>
      </c>
      <c r="L2426" s="100" t="s">
        <v>33511</v>
      </c>
      <c r="N2426" s="68">
        <v>1.19</v>
      </c>
      <c r="O2426" s="68">
        <v>230</v>
      </c>
      <c r="P2426" s="68">
        <v>3.45</v>
      </c>
      <c r="Q2426" s="68">
        <v>0.24149999999999999</v>
      </c>
      <c r="R2426" s="68">
        <v>0</v>
      </c>
      <c r="S2426" s="68">
        <v>22</v>
      </c>
      <c r="T2426" s="53">
        <v>25.69</v>
      </c>
    </row>
    <row r="2427" spans="1:20" ht="23.25" customHeight="1" x14ac:dyDescent="0.25">
      <c r="A2427" s="68">
        <v>2426</v>
      </c>
      <c r="B2427" s="99">
        <v>243848</v>
      </c>
      <c r="C2427" s="68" t="s">
        <v>4101</v>
      </c>
      <c r="D2427" s="68" t="s">
        <v>4102</v>
      </c>
      <c r="E2427" s="68" t="s">
        <v>4110</v>
      </c>
      <c r="F2427" s="68" t="s">
        <v>4103</v>
      </c>
      <c r="G2427" s="68" t="s">
        <v>6582</v>
      </c>
      <c r="H2427" s="68" t="s">
        <v>4104</v>
      </c>
      <c r="I2427" s="68" t="s">
        <v>33512</v>
      </c>
      <c r="J2427" s="68" t="s">
        <v>33513</v>
      </c>
      <c r="K2427" s="68" t="s">
        <v>33514</v>
      </c>
      <c r="L2427" s="100" t="s">
        <v>33515</v>
      </c>
      <c r="N2427" s="68">
        <v>0.66600000000000004</v>
      </c>
      <c r="O2427" s="68">
        <v>130</v>
      </c>
      <c r="P2427" s="68">
        <v>1.95</v>
      </c>
      <c r="Q2427" s="68">
        <v>0.13650000000000001</v>
      </c>
      <c r="R2427" s="68">
        <v>0</v>
      </c>
      <c r="S2427" s="68">
        <v>17</v>
      </c>
      <c r="T2427" s="53">
        <v>19.09</v>
      </c>
    </row>
    <row r="2428" spans="1:20" ht="23.25" customHeight="1" x14ac:dyDescent="0.25">
      <c r="A2428" s="68">
        <v>2427</v>
      </c>
      <c r="B2428" s="99">
        <v>243848</v>
      </c>
      <c r="C2428" s="68" t="s">
        <v>4101</v>
      </c>
      <c r="D2428" s="68" t="s">
        <v>4102</v>
      </c>
      <c r="E2428" s="68" t="s">
        <v>4110</v>
      </c>
      <c r="F2428" s="68" t="s">
        <v>4103</v>
      </c>
      <c r="G2428" s="68" t="s">
        <v>6582</v>
      </c>
      <c r="H2428" s="68" t="s">
        <v>4104</v>
      </c>
      <c r="I2428" s="68" t="s">
        <v>33516</v>
      </c>
      <c r="J2428" s="68" t="s">
        <v>33517</v>
      </c>
      <c r="K2428" s="68" t="s">
        <v>33518</v>
      </c>
      <c r="L2428" s="100" t="s">
        <v>33519</v>
      </c>
      <c r="N2428" s="68">
        <v>1.1599999999999999</v>
      </c>
      <c r="O2428" s="68">
        <v>230</v>
      </c>
      <c r="P2428" s="68">
        <v>3.45</v>
      </c>
      <c r="Q2428" s="68">
        <v>0.24149999999999999</v>
      </c>
      <c r="R2428" s="68">
        <v>0</v>
      </c>
      <c r="S2428" s="68">
        <v>22</v>
      </c>
      <c r="T2428" s="53">
        <v>25.69</v>
      </c>
    </row>
    <row r="2429" spans="1:20" ht="23.25" customHeight="1" x14ac:dyDescent="0.25">
      <c r="A2429" s="68">
        <v>2428</v>
      </c>
      <c r="B2429" s="99">
        <v>243848</v>
      </c>
      <c r="C2429" s="68" t="s">
        <v>4101</v>
      </c>
      <c r="D2429" s="68" t="s">
        <v>4102</v>
      </c>
      <c r="E2429" s="68" t="s">
        <v>4110</v>
      </c>
      <c r="F2429" s="68" t="s">
        <v>4103</v>
      </c>
      <c r="G2429" s="68" t="s">
        <v>6582</v>
      </c>
      <c r="H2429" s="68" t="s">
        <v>4104</v>
      </c>
      <c r="I2429" s="68" t="s">
        <v>33520</v>
      </c>
      <c r="J2429" s="68" t="s">
        <v>33521</v>
      </c>
      <c r="K2429" s="68" t="s">
        <v>33522</v>
      </c>
      <c r="L2429" s="100" t="s">
        <v>33523</v>
      </c>
      <c r="N2429" s="68">
        <v>1.1779999999999999</v>
      </c>
      <c r="O2429" s="68">
        <v>230</v>
      </c>
      <c r="P2429" s="68">
        <v>3.45</v>
      </c>
      <c r="Q2429" s="68">
        <v>0.24149999999999999</v>
      </c>
      <c r="R2429" s="68">
        <v>0</v>
      </c>
      <c r="S2429" s="68">
        <v>22</v>
      </c>
      <c r="T2429" s="53">
        <v>25.69</v>
      </c>
    </row>
    <row r="2430" spans="1:20" ht="23.25" customHeight="1" x14ac:dyDescent="0.25">
      <c r="A2430" s="68">
        <v>2429</v>
      </c>
      <c r="B2430" s="99">
        <v>243848</v>
      </c>
      <c r="C2430" s="68" t="s">
        <v>4101</v>
      </c>
      <c r="D2430" s="68" t="s">
        <v>4102</v>
      </c>
      <c r="E2430" s="68" t="s">
        <v>4110</v>
      </c>
      <c r="F2430" s="68" t="s">
        <v>4103</v>
      </c>
      <c r="G2430" s="68" t="s">
        <v>6582</v>
      </c>
      <c r="H2430" s="68" t="s">
        <v>4104</v>
      </c>
      <c r="I2430" s="68" t="s">
        <v>33524</v>
      </c>
      <c r="J2430" s="68" t="s">
        <v>33525</v>
      </c>
      <c r="K2430" s="68" t="s">
        <v>33526</v>
      </c>
      <c r="L2430" s="100" t="s">
        <v>33527</v>
      </c>
      <c r="N2430" s="68">
        <v>1.18</v>
      </c>
      <c r="O2430" s="68">
        <v>230</v>
      </c>
      <c r="P2430" s="68">
        <v>3.45</v>
      </c>
      <c r="Q2430" s="68">
        <v>0.24149999999999999</v>
      </c>
      <c r="R2430" s="68">
        <v>0</v>
      </c>
      <c r="S2430" s="68">
        <v>22</v>
      </c>
      <c r="T2430" s="53">
        <v>25.69</v>
      </c>
    </row>
    <row r="2431" spans="1:20" ht="23.25" customHeight="1" x14ac:dyDescent="0.25">
      <c r="A2431" s="68">
        <v>2430</v>
      </c>
      <c r="B2431" s="99">
        <v>243848</v>
      </c>
      <c r="C2431" s="68" t="s">
        <v>4101</v>
      </c>
      <c r="D2431" s="68" t="s">
        <v>4102</v>
      </c>
      <c r="E2431" s="68" t="s">
        <v>4110</v>
      </c>
      <c r="F2431" s="68" t="s">
        <v>4103</v>
      </c>
      <c r="G2431" s="68" t="s">
        <v>6582</v>
      </c>
      <c r="H2431" s="68" t="s">
        <v>4104</v>
      </c>
      <c r="I2431" s="68" t="s">
        <v>33528</v>
      </c>
      <c r="J2431" s="68" t="s">
        <v>29320</v>
      </c>
      <c r="K2431" s="68" t="s">
        <v>29321</v>
      </c>
      <c r="L2431" s="100" t="s">
        <v>33529</v>
      </c>
      <c r="N2431" s="68">
        <v>0.56599999999999995</v>
      </c>
      <c r="O2431" s="68">
        <v>330</v>
      </c>
      <c r="P2431" s="68">
        <v>4.95</v>
      </c>
      <c r="Q2431" s="68">
        <v>0.34649999999999997</v>
      </c>
      <c r="R2431" s="68">
        <v>0</v>
      </c>
      <c r="S2431" s="68">
        <v>17</v>
      </c>
      <c r="T2431" s="53">
        <v>22.3</v>
      </c>
    </row>
    <row r="2432" spans="1:20" ht="23.25" customHeight="1" x14ac:dyDescent="0.25">
      <c r="A2432" s="68">
        <v>2431</v>
      </c>
      <c r="B2432" s="99">
        <v>243848</v>
      </c>
      <c r="C2432" s="68" t="s">
        <v>4101</v>
      </c>
      <c r="D2432" s="68" t="s">
        <v>4102</v>
      </c>
      <c r="E2432" s="68" t="s">
        <v>4110</v>
      </c>
      <c r="F2432" s="68" t="s">
        <v>4103</v>
      </c>
      <c r="G2432" s="68" t="s">
        <v>6582</v>
      </c>
      <c r="H2432" s="68" t="s">
        <v>4104</v>
      </c>
      <c r="I2432" s="68" t="s">
        <v>33530</v>
      </c>
      <c r="J2432" s="68" t="s">
        <v>33531</v>
      </c>
      <c r="K2432" s="68" t="s">
        <v>33532</v>
      </c>
      <c r="L2432" s="100" t="s">
        <v>33533</v>
      </c>
      <c r="N2432" s="68">
        <v>0.64400000000000002</v>
      </c>
      <c r="O2432" s="68">
        <v>130</v>
      </c>
      <c r="P2432" s="68">
        <v>1.95</v>
      </c>
      <c r="Q2432" s="68">
        <v>0.13650000000000001</v>
      </c>
      <c r="R2432" s="68">
        <v>0</v>
      </c>
      <c r="S2432" s="68">
        <v>17</v>
      </c>
      <c r="T2432" s="53">
        <v>19.09</v>
      </c>
    </row>
    <row r="2433" spans="1:20" ht="23.25" customHeight="1" x14ac:dyDescent="0.25">
      <c r="A2433" s="68">
        <v>2432</v>
      </c>
      <c r="B2433" s="99">
        <v>243848</v>
      </c>
      <c r="C2433" s="68" t="s">
        <v>4101</v>
      </c>
      <c r="D2433" s="68" t="s">
        <v>4102</v>
      </c>
      <c r="E2433" s="68" t="s">
        <v>4110</v>
      </c>
      <c r="F2433" s="68" t="s">
        <v>4103</v>
      </c>
      <c r="G2433" s="68" t="s">
        <v>6582</v>
      </c>
      <c r="H2433" s="68" t="s">
        <v>4104</v>
      </c>
      <c r="I2433" s="68" t="s">
        <v>33534</v>
      </c>
      <c r="J2433" s="68" t="s">
        <v>11587</v>
      </c>
      <c r="K2433" s="68" t="s">
        <v>33535</v>
      </c>
      <c r="L2433" s="100" t="s">
        <v>33536</v>
      </c>
      <c r="N2433" s="68">
        <v>1.1100000000000001</v>
      </c>
      <c r="O2433" s="68">
        <v>330</v>
      </c>
      <c r="P2433" s="68">
        <v>4.95</v>
      </c>
      <c r="Q2433" s="68">
        <v>0.34649999999999997</v>
      </c>
      <c r="R2433" s="68">
        <v>0</v>
      </c>
      <c r="S2433" s="68">
        <v>22</v>
      </c>
      <c r="T2433" s="53">
        <v>27.3</v>
      </c>
    </row>
    <row r="2434" spans="1:20" ht="23.25" customHeight="1" x14ac:dyDescent="0.25">
      <c r="A2434" s="68">
        <v>2433</v>
      </c>
      <c r="B2434" s="99">
        <v>243848</v>
      </c>
      <c r="C2434" s="68" t="s">
        <v>4101</v>
      </c>
      <c r="D2434" s="68" t="s">
        <v>4102</v>
      </c>
      <c r="E2434" s="68" t="s">
        <v>4110</v>
      </c>
      <c r="F2434" s="68" t="s">
        <v>4103</v>
      </c>
      <c r="G2434" s="68" t="s">
        <v>6582</v>
      </c>
      <c r="H2434" s="68" t="s">
        <v>4104</v>
      </c>
      <c r="I2434" s="68" t="s">
        <v>33537</v>
      </c>
      <c r="J2434" s="68" t="s">
        <v>33538</v>
      </c>
      <c r="K2434" s="68" t="s">
        <v>33539</v>
      </c>
      <c r="L2434" s="100" t="s">
        <v>33540</v>
      </c>
      <c r="N2434" s="68">
        <v>1.1659999999999999</v>
      </c>
      <c r="O2434" s="68">
        <v>230</v>
      </c>
      <c r="P2434" s="68">
        <v>3.45</v>
      </c>
      <c r="Q2434" s="68">
        <v>0.24149999999999999</v>
      </c>
      <c r="R2434" s="68">
        <v>0</v>
      </c>
      <c r="S2434" s="68">
        <v>22</v>
      </c>
      <c r="T2434" s="53">
        <v>25.69</v>
      </c>
    </row>
    <row r="2435" spans="1:20" ht="23.25" customHeight="1" x14ac:dyDescent="0.25">
      <c r="A2435" s="68">
        <v>2434</v>
      </c>
      <c r="B2435" s="99">
        <v>243848</v>
      </c>
      <c r="C2435" s="68" t="s">
        <v>4101</v>
      </c>
      <c r="D2435" s="68" t="s">
        <v>4102</v>
      </c>
      <c r="E2435" s="68" t="s">
        <v>4110</v>
      </c>
      <c r="F2435" s="68" t="s">
        <v>4103</v>
      </c>
      <c r="G2435" s="68" t="s">
        <v>6582</v>
      </c>
      <c r="H2435" s="68" t="s">
        <v>4104</v>
      </c>
      <c r="I2435" s="68" t="s">
        <v>33541</v>
      </c>
      <c r="J2435" s="68" t="s">
        <v>25664</v>
      </c>
      <c r="K2435" s="68" t="s">
        <v>25665</v>
      </c>
      <c r="L2435" s="100" t="s">
        <v>25666</v>
      </c>
      <c r="N2435" s="68">
        <v>2.3159999999999998</v>
      </c>
      <c r="O2435" s="68">
        <v>0</v>
      </c>
      <c r="P2435" s="68">
        <v>0</v>
      </c>
      <c r="Q2435" s="68">
        <v>0</v>
      </c>
      <c r="R2435" s="68">
        <v>0</v>
      </c>
      <c r="S2435" s="68">
        <v>37</v>
      </c>
      <c r="T2435" s="53">
        <v>37</v>
      </c>
    </row>
    <row r="2436" spans="1:20" ht="23.25" customHeight="1" x14ac:dyDescent="0.25">
      <c r="A2436" s="68">
        <v>2435</v>
      </c>
      <c r="B2436" s="99">
        <v>243848</v>
      </c>
      <c r="C2436" s="68" t="s">
        <v>4101</v>
      </c>
      <c r="D2436" s="68" t="s">
        <v>4102</v>
      </c>
      <c r="E2436" s="68" t="s">
        <v>4110</v>
      </c>
      <c r="F2436" s="68" t="s">
        <v>4103</v>
      </c>
      <c r="G2436" s="68" t="s">
        <v>6582</v>
      </c>
      <c r="H2436" s="68" t="s">
        <v>4104</v>
      </c>
      <c r="I2436" s="68" t="s">
        <v>30925</v>
      </c>
      <c r="J2436" s="68" t="s">
        <v>174</v>
      </c>
      <c r="K2436" s="68" t="s">
        <v>33542</v>
      </c>
      <c r="L2436" s="100" t="s">
        <v>33543</v>
      </c>
      <c r="N2436" s="68">
        <v>1.226</v>
      </c>
      <c r="O2436" s="68">
        <v>0</v>
      </c>
      <c r="P2436" s="68">
        <v>0</v>
      </c>
      <c r="Q2436" s="68">
        <v>0</v>
      </c>
      <c r="R2436" s="68">
        <v>0</v>
      </c>
      <c r="S2436" s="68">
        <v>22</v>
      </c>
      <c r="T2436" s="53">
        <v>22</v>
      </c>
    </row>
    <row r="2437" spans="1:20" ht="23.25" customHeight="1" x14ac:dyDescent="0.25">
      <c r="A2437" s="68">
        <v>2436</v>
      </c>
      <c r="B2437" s="99">
        <v>243848</v>
      </c>
      <c r="C2437" s="68" t="s">
        <v>4101</v>
      </c>
      <c r="D2437" s="68" t="s">
        <v>4102</v>
      </c>
      <c r="E2437" s="68" t="s">
        <v>4110</v>
      </c>
      <c r="F2437" s="68" t="s">
        <v>4103</v>
      </c>
      <c r="G2437" s="68" t="s">
        <v>6582</v>
      </c>
      <c r="H2437" s="68" t="s">
        <v>4104</v>
      </c>
      <c r="I2437" s="68" t="s">
        <v>33544</v>
      </c>
      <c r="J2437" s="68" t="s">
        <v>33545</v>
      </c>
      <c r="K2437" s="68" t="s">
        <v>33546</v>
      </c>
      <c r="L2437" s="100" t="s">
        <v>33547</v>
      </c>
      <c r="N2437" s="68">
        <v>1.764</v>
      </c>
      <c r="O2437" s="68">
        <v>0</v>
      </c>
      <c r="P2437" s="68">
        <v>0</v>
      </c>
      <c r="Q2437" s="68">
        <v>0</v>
      </c>
      <c r="R2437" s="68">
        <v>0</v>
      </c>
      <c r="S2437" s="68">
        <v>22</v>
      </c>
      <c r="T2437" s="53">
        <v>22</v>
      </c>
    </row>
    <row r="2438" spans="1:20" ht="23.25" customHeight="1" x14ac:dyDescent="0.25">
      <c r="A2438" s="68">
        <v>2437</v>
      </c>
      <c r="B2438" s="99">
        <v>243848</v>
      </c>
      <c r="C2438" s="68" t="s">
        <v>4101</v>
      </c>
      <c r="D2438" s="68" t="s">
        <v>4102</v>
      </c>
      <c r="E2438" s="68" t="s">
        <v>4110</v>
      </c>
      <c r="F2438" s="68" t="s">
        <v>4103</v>
      </c>
      <c r="G2438" s="68" t="s">
        <v>6582</v>
      </c>
      <c r="H2438" s="68" t="s">
        <v>4104</v>
      </c>
      <c r="I2438" s="68" t="s">
        <v>33548</v>
      </c>
      <c r="J2438" s="68" t="s">
        <v>33549</v>
      </c>
      <c r="K2438" s="68" t="s">
        <v>33550</v>
      </c>
      <c r="L2438" s="100" t="s">
        <v>33551</v>
      </c>
      <c r="N2438" s="68">
        <v>1.768</v>
      </c>
      <c r="O2438" s="68">
        <v>0</v>
      </c>
      <c r="P2438" s="68">
        <v>0</v>
      </c>
      <c r="Q2438" s="68">
        <v>0</v>
      </c>
      <c r="R2438" s="68">
        <v>0</v>
      </c>
      <c r="S2438" s="68">
        <v>22</v>
      </c>
      <c r="T2438" s="53">
        <v>22</v>
      </c>
    </row>
    <row r="2439" spans="1:20" ht="23.25" customHeight="1" x14ac:dyDescent="0.25">
      <c r="A2439" s="68">
        <v>2438</v>
      </c>
      <c r="B2439" s="99">
        <v>243848</v>
      </c>
      <c r="C2439" s="68" t="s">
        <v>4101</v>
      </c>
      <c r="D2439" s="68" t="s">
        <v>4102</v>
      </c>
      <c r="E2439" s="68" t="s">
        <v>4110</v>
      </c>
      <c r="F2439" s="68" t="s">
        <v>4103</v>
      </c>
      <c r="G2439" s="68" t="s">
        <v>6582</v>
      </c>
      <c r="H2439" s="68" t="s">
        <v>4104</v>
      </c>
      <c r="I2439" s="68" t="s">
        <v>33552</v>
      </c>
      <c r="J2439" s="68" t="s">
        <v>15545</v>
      </c>
      <c r="K2439" s="68" t="s">
        <v>15546</v>
      </c>
      <c r="L2439" s="100" t="s">
        <v>15547</v>
      </c>
      <c r="N2439" s="68">
        <v>1.742</v>
      </c>
      <c r="O2439" s="68">
        <v>0</v>
      </c>
      <c r="P2439" s="68">
        <v>0</v>
      </c>
      <c r="Q2439" s="68">
        <v>0</v>
      </c>
      <c r="R2439" s="68">
        <v>0</v>
      </c>
      <c r="S2439" s="68">
        <v>22</v>
      </c>
      <c r="T2439" s="53">
        <v>22</v>
      </c>
    </row>
    <row r="2440" spans="1:20" ht="23.25" customHeight="1" x14ac:dyDescent="0.25">
      <c r="A2440" s="68">
        <v>2439</v>
      </c>
      <c r="B2440" s="99">
        <v>243848</v>
      </c>
      <c r="C2440" s="68" t="s">
        <v>4101</v>
      </c>
      <c r="D2440" s="68" t="s">
        <v>4102</v>
      </c>
      <c r="E2440" s="68" t="s">
        <v>4110</v>
      </c>
      <c r="F2440" s="68" t="s">
        <v>4103</v>
      </c>
      <c r="G2440" s="68" t="s">
        <v>6582</v>
      </c>
      <c r="H2440" s="68" t="s">
        <v>4104</v>
      </c>
      <c r="I2440" s="68" t="s">
        <v>33553</v>
      </c>
      <c r="J2440" s="68" t="s">
        <v>33554</v>
      </c>
      <c r="K2440" s="68" t="s">
        <v>33555</v>
      </c>
      <c r="L2440" s="100" t="s">
        <v>33556</v>
      </c>
      <c r="N2440" s="68">
        <v>4.0860000000000003</v>
      </c>
      <c r="O2440" s="68">
        <v>0</v>
      </c>
      <c r="P2440" s="68">
        <v>0</v>
      </c>
      <c r="Q2440" s="68">
        <v>0</v>
      </c>
      <c r="R2440" s="68">
        <v>0</v>
      </c>
      <c r="S2440" s="68">
        <v>57</v>
      </c>
      <c r="T2440" s="53">
        <v>57</v>
      </c>
    </row>
    <row r="2441" spans="1:20" ht="23.25" customHeight="1" x14ac:dyDescent="0.25">
      <c r="A2441" s="68">
        <v>2440</v>
      </c>
      <c r="B2441" s="99">
        <v>243848</v>
      </c>
      <c r="C2441" s="68" t="s">
        <v>4101</v>
      </c>
      <c r="D2441" s="68" t="s">
        <v>4102</v>
      </c>
      <c r="E2441" s="68" t="s">
        <v>4110</v>
      </c>
      <c r="F2441" s="68" t="s">
        <v>4103</v>
      </c>
      <c r="G2441" s="68" t="s">
        <v>6582</v>
      </c>
      <c r="H2441" s="68" t="s">
        <v>4104</v>
      </c>
      <c r="I2441" s="68" t="s">
        <v>33557</v>
      </c>
      <c r="J2441" s="68" t="s">
        <v>33558</v>
      </c>
      <c r="K2441" s="68" t="s">
        <v>33559</v>
      </c>
      <c r="L2441" s="100" t="s">
        <v>33560</v>
      </c>
      <c r="N2441" s="68">
        <v>0.65800000000000003</v>
      </c>
      <c r="O2441" s="68">
        <v>0</v>
      </c>
      <c r="P2441" s="68">
        <v>0</v>
      </c>
      <c r="Q2441" s="68">
        <v>0</v>
      </c>
      <c r="R2441" s="68">
        <v>0</v>
      </c>
      <c r="S2441" s="68">
        <v>17</v>
      </c>
      <c r="T2441" s="53">
        <v>17</v>
      </c>
    </row>
    <row r="2442" spans="1:20" ht="23.25" customHeight="1" x14ac:dyDescent="0.25">
      <c r="A2442" s="68">
        <v>2441</v>
      </c>
      <c r="B2442" s="99">
        <v>243848</v>
      </c>
      <c r="C2442" s="68" t="s">
        <v>4101</v>
      </c>
      <c r="D2442" s="68" t="s">
        <v>4102</v>
      </c>
      <c r="E2442" s="68" t="s">
        <v>4110</v>
      </c>
      <c r="F2442" s="68" t="s">
        <v>4103</v>
      </c>
      <c r="G2442" s="68" t="s">
        <v>6582</v>
      </c>
      <c r="H2442" s="68" t="s">
        <v>4104</v>
      </c>
      <c r="I2442" s="68" t="s">
        <v>33561</v>
      </c>
      <c r="J2442" s="68" t="s">
        <v>33562</v>
      </c>
      <c r="K2442" s="68" t="s">
        <v>33563</v>
      </c>
      <c r="L2442" s="100" t="s">
        <v>33564</v>
      </c>
      <c r="N2442" s="68">
        <v>0.59199999999999997</v>
      </c>
      <c r="O2442" s="68">
        <v>0</v>
      </c>
      <c r="P2442" s="68">
        <v>0</v>
      </c>
      <c r="Q2442" s="68">
        <v>0</v>
      </c>
      <c r="R2442" s="68">
        <v>0</v>
      </c>
      <c r="S2442" s="68">
        <v>17</v>
      </c>
      <c r="T2442" s="53">
        <v>17</v>
      </c>
    </row>
    <row r="2443" spans="1:20" ht="23.25" customHeight="1" x14ac:dyDescent="0.25">
      <c r="A2443" s="68">
        <v>2442</v>
      </c>
      <c r="B2443" s="99">
        <v>243848</v>
      </c>
      <c r="C2443" s="68" t="s">
        <v>4101</v>
      </c>
      <c r="D2443" s="68" t="s">
        <v>4102</v>
      </c>
      <c r="E2443" s="68" t="s">
        <v>4110</v>
      </c>
      <c r="F2443" s="68" t="s">
        <v>4103</v>
      </c>
      <c r="G2443" s="68" t="s">
        <v>6582</v>
      </c>
      <c r="H2443" s="68" t="s">
        <v>4104</v>
      </c>
      <c r="I2443" s="68" t="s">
        <v>33565</v>
      </c>
      <c r="J2443" s="68" t="s">
        <v>33566</v>
      </c>
      <c r="K2443" s="68" t="s">
        <v>33567</v>
      </c>
      <c r="L2443" s="100" t="s">
        <v>33568</v>
      </c>
      <c r="N2443" s="68">
        <v>0.66800000000000004</v>
      </c>
      <c r="O2443" s="68">
        <v>0</v>
      </c>
      <c r="P2443" s="68">
        <v>0</v>
      </c>
      <c r="Q2443" s="68">
        <v>0</v>
      </c>
      <c r="R2443" s="68">
        <v>0</v>
      </c>
      <c r="S2443" s="68">
        <v>17</v>
      </c>
      <c r="T2443" s="53">
        <v>17</v>
      </c>
    </row>
    <row r="2444" spans="1:20" ht="23.25" customHeight="1" x14ac:dyDescent="0.25">
      <c r="A2444" s="68">
        <v>2443</v>
      </c>
      <c r="B2444" s="99">
        <v>243848</v>
      </c>
      <c r="C2444" s="68" t="s">
        <v>4101</v>
      </c>
      <c r="D2444" s="68" t="s">
        <v>4102</v>
      </c>
      <c r="E2444" s="68" t="s">
        <v>4110</v>
      </c>
      <c r="F2444" s="68" t="s">
        <v>4103</v>
      </c>
      <c r="G2444" s="68" t="s">
        <v>6582</v>
      </c>
      <c r="H2444" s="68" t="s">
        <v>4104</v>
      </c>
      <c r="I2444" s="68" t="s">
        <v>33569</v>
      </c>
      <c r="J2444" s="68" t="s">
        <v>33570</v>
      </c>
      <c r="K2444" s="68" t="s">
        <v>33571</v>
      </c>
      <c r="L2444" s="100" t="s">
        <v>33572</v>
      </c>
      <c r="N2444" s="68">
        <v>0.64</v>
      </c>
      <c r="O2444" s="68">
        <v>0</v>
      </c>
      <c r="P2444" s="68">
        <v>0</v>
      </c>
      <c r="Q2444" s="68">
        <v>0</v>
      </c>
      <c r="R2444" s="68">
        <v>0</v>
      </c>
      <c r="S2444" s="68">
        <v>17</v>
      </c>
      <c r="T2444" s="53">
        <v>17</v>
      </c>
    </row>
    <row r="2445" spans="1:20" ht="23.25" customHeight="1" x14ac:dyDescent="0.25">
      <c r="A2445" s="68">
        <v>2444</v>
      </c>
      <c r="B2445" s="99">
        <v>243848</v>
      </c>
      <c r="C2445" s="68" t="s">
        <v>4101</v>
      </c>
      <c r="D2445" s="68" t="s">
        <v>4102</v>
      </c>
      <c r="E2445" s="68" t="s">
        <v>4110</v>
      </c>
      <c r="F2445" s="68" t="s">
        <v>4103</v>
      </c>
      <c r="G2445" s="68" t="s">
        <v>6582</v>
      </c>
      <c r="H2445" s="68" t="s">
        <v>4104</v>
      </c>
      <c r="I2445" s="68" t="s">
        <v>33573</v>
      </c>
      <c r="J2445" s="68" t="s">
        <v>5211</v>
      </c>
      <c r="K2445" s="68" t="s">
        <v>33574</v>
      </c>
      <c r="L2445" s="100" t="s">
        <v>33575</v>
      </c>
      <c r="N2445" s="68">
        <v>0.57799999999999996</v>
      </c>
      <c r="O2445" s="68">
        <v>0</v>
      </c>
      <c r="P2445" s="68">
        <v>0</v>
      </c>
      <c r="Q2445" s="68">
        <v>0</v>
      </c>
      <c r="R2445" s="68">
        <v>0</v>
      </c>
      <c r="S2445" s="68">
        <v>17</v>
      </c>
      <c r="T2445" s="53">
        <v>17</v>
      </c>
    </row>
    <row r="2446" spans="1:20" ht="23.25" customHeight="1" x14ac:dyDescent="0.25">
      <c r="A2446" s="68">
        <v>2445</v>
      </c>
      <c r="B2446" s="99">
        <v>243848</v>
      </c>
      <c r="C2446" s="68" t="s">
        <v>4101</v>
      </c>
      <c r="D2446" s="68" t="s">
        <v>4102</v>
      </c>
      <c r="E2446" s="68" t="s">
        <v>4110</v>
      </c>
      <c r="F2446" s="68" t="s">
        <v>4103</v>
      </c>
      <c r="G2446" s="68" t="s">
        <v>6582</v>
      </c>
      <c r="H2446" s="68" t="s">
        <v>4104</v>
      </c>
      <c r="I2446" s="68" t="s">
        <v>30936</v>
      </c>
      <c r="J2446" s="68" t="s">
        <v>33576</v>
      </c>
      <c r="K2446" s="68" t="s">
        <v>33577</v>
      </c>
      <c r="L2446" s="100" t="s">
        <v>33578</v>
      </c>
      <c r="N2446" s="68">
        <v>0.67400000000000004</v>
      </c>
      <c r="O2446" s="68">
        <v>0</v>
      </c>
      <c r="P2446" s="68">
        <v>0</v>
      </c>
      <c r="Q2446" s="68">
        <v>0</v>
      </c>
      <c r="R2446" s="68">
        <v>0</v>
      </c>
      <c r="S2446" s="68">
        <v>17</v>
      </c>
      <c r="T2446" s="53">
        <v>17</v>
      </c>
    </row>
    <row r="2447" spans="1:20" ht="23.25" customHeight="1" x14ac:dyDescent="0.25">
      <c r="A2447" s="68">
        <v>2446</v>
      </c>
      <c r="B2447" s="99">
        <v>243848</v>
      </c>
      <c r="C2447" s="68" t="s">
        <v>4101</v>
      </c>
      <c r="D2447" s="68" t="s">
        <v>4102</v>
      </c>
      <c r="E2447" s="68" t="s">
        <v>4110</v>
      </c>
      <c r="F2447" s="68" t="s">
        <v>4103</v>
      </c>
      <c r="G2447" s="68" t="s">
        <v>6582</v>
      </c>
      <c r="H2447" s="68" t="s">
        <v>4104</v>
      </c>
      <c r="I2447" s="68" t="s">
        <v>33579</v>
      </c>
      <c r="J2447" s="68" t="s">
        <v>33580</v>
      </c>
      <c r="K2447" s="68" t="s">
        <v>33581</v>
      </c>
      <c r="L2447" s="100" t="s">
        <v>33582</v>
      </c>
      <c r="N2447" s="68">
        <v>0.65400000000000003</v>
      </c>
      <c r="O2447" s="68">
        <v>0</v>
      </c>
      <c r="P2447" s="68">
        <v>0</v>
      </c>
      <c r="Q2447" s="68">
        <v>0</v>
      </c>
      <c r="R2447" s="68">
        <v>0</v>
      </c>
      <c r="S2447" s="68">
        <v>17</v>
      </c>
      <c r="T2447" s="53">
        <v>17</v>
      </c>
    </row>
    <row r="2448" spans="1:20" ht="23.25" customHeight="1" x14ac:dyDescent="0.25">
      <c r="A2448" s="68">
        <v>2447</v>
      </c>
      <c r="B2448" s="99">
        <v>243848</v>
      </c>
      <c r="C2448" s="68" t="s">
        <v>4101</v>
      </c>
      <c r="D2448" s="68" t="s">
        <v>4102</v>
      </c>
      <c r="E2448" s="68" t="s">
        <v>4110</v>
      </c>
      <c r="F2448" s="68" t="s">
        <v>4103</v>
      </c>
      <c r="G2448" s="68" t="s">
        <v>6582</v>
      </c>
      <c r="H2448" s="68" t="s">
        <v>4104</v>
      </c>
      <c r="I2448" s="68" t="s">
        <v>33583</v>
      </c>
      <c r="J2448" s="68" t="s">
        <v>7409</v>
      </c>
      <c r="K2448" s="68" t="s">
        <v>33584</v>
      </c>
      <c r="L2448" s="100" t="s">
        <v>33585</v>
      </c>
      <c r="N2448" s="68">
        <v>1.722</v>
      </c>
      <c r="O2448" s="68">
        <v>0</v>
      </c>
      <c r="P2448" s="68">
        <v>0</v>
      </c>
      <c r="Q2448" s="68">
        <v>0</v>
      </c>
      <c r="R2448" s="68">
        <v>0</v>
      </c>
      <c r="S2448" s="68">
        <v>22</v>
      </c>
      <c r="T2448" s="53">
        <v>22</v>
      </c>
    </row>
    <row r="2449" spans="1:20" ht="23.25" customHeight="1" x14ac:dyDescent="0.25">
      <c r="A2449" s="68">
        <v>2448</v>
      </c>
      <c r="B2449" s="99">
        <v>243848</v>
      </c>
      <c r="C2449" s="68" t="s">
        <v>4101</v>
      </c>
      <c r="D2449" s="68" t="s">
        <v>4102</v>
      </c>
      <c r="E2449" s="68" t="s">
        <v>4110</v>
      </c>
      <c r="F2449" s="68" t="s">
        <v>4103</v>
      </c>
      <c r="G2449" s="68" t="s">
        <v>6582</v>
      </c>
      <c r="H2449" s="68" t="s">
        <v>4104</v>
      </c>
      <c r="I2449" s="68" t="s">
        <v>33586</v>
      </c>
      <c r="J2449" s="68" t="s">
        <v>33587</v>
      </c>
      <c r="K2449" s="68" t="s">
        <v>33588</v>
      </c>
      <c r="L2449" s="100" t="s">
        <v>33589</v>
      </c>
      <c r="N2449" s="68">
        <v>1.1240000000000001</v>
      </c>
      <c r="O2449" s="68">
        <v>0</v>
      </c>
      <c r="P2449" s="68">
        <v>0</v>
      </c>
      <c r="Q2449" s="68">
        <v>0</v>
      </c>
      <c r="R2449" s="68">
        <v>0</v>
      </c>
      <c r="S2449" s="68">
        <v>22</v>
      </c>
      <c r="T2449" s="53">
        <v>22</v>
      </c>
    </row>
    <row r="2450" spans="1:20" ht="23.25" customHeight="1" x14ac:dyDescent="0.25">
      <c r="A2450" s="68">
        <v>2449</v>
      </c>
      <c r="B2450" s="99">
        <v>243848</v>
      </c>
      <c r="C2450" s="68" t="s">
        <v>4101</v>
      </c>
      <c r="D2450" s="68" t="s">
        <v>4102</v>
      </c>
      <c r="E2450" s="68" t="s">
        <v>4110</v>
      </c>
      <c r="F2450" s="68" t="s">
        <v>4103</v>
      </c>
      <c r="G2450" s="68" t="s">
        <v>6582</v>
      </c>
      <c r="H2450" s="68" t="s">
        <v>4104</v>
      </c>
      <c r="I2450" s="68" t="s">
        <v>33590</v>
      </c>
      <c r="J2450" s="68" t="s">
        <v>33591</v>
      </c>
      <c r="K2450" s="68" t="s">
        <v>33592</v>
      </c>
      <c r="L2450" s="100" t="s">
        <v>33593</v>
      </c>
      <c r="N2450" s="68">
        <v>1.1719999999999999</v>
      </c>
      <c r="O2450" s="68">
        <v>0</v>
      </c>
      <c r="P2450" s="68">
        <v>0</v>
      </c>
      <c r="Q2450" s="68">
        <v>0</v>
      </c>
      <c r="R2450" s="68">
        <v>0</v>
      </c>
      <c r="S2450" s="68">
        <v>22</v>
      </c>
      <c r="T2450" s="53">
        <v>22</v>
      </c>
    </row>
    <row r="2451" spans="1:20" ht="23.25" customHeight="1" x14ac:dyDescent="0.25">
      <c r="A2451" s="68">
        <v>2450</v>
      </c>
      <c r="B2451" s="99">
        <v>243848</v>
      </c>
      <c r="C2451" s="68" t="s">
        <v>4101</v>
      </c>
      <c r="D2451" s="68" t="s">
        <v>4102</v>
      </c>
      <c r="E2451" s="68" t="s">
        <v>4110</v>
      </c>
      <c r="F2451" s="68" t="s">
        <v>4103</v>
      </c>
      <c r="G2451" s="68" t="s">
        <v>6582</v>
      </c>
      <c r="H2451" s="68" t="s">
        <v>4104</v>
      </c>
      <c r="I2451" s="68" t="s">
        <v>33594</v>
      </c>
      <c r="J2451" s="68" t="s">
        <v>33595</v>
      </c>
      <c r="K2451" s="68" t="s">
        <v>33596</v>
      </c>
      <c r="L2451" s="100" t="s">
        <v>33597</v>
      </c>
      <c r="N2451" s="68">
        <v>0.72799999999999998</v>
      </c>
      <c r="O2451" s="68">
        <v>0</v>
      </c>
      <c r="P2451" s="68">
        <v>0</v>
      </c>
      <c r="Q2451" s="68">
        <v>0</v>
      </c>
      <c r="R2451" s="68">
        <v>0</v>
      </c>
      <c r="S2451" s="68">
        <v>17</v>
      </c>
      <c r="T2451" s="53">
        <v>17</v>
      </c>
    </row>
    <row r="2452" spans="1:20" ht="23.25" customHeight="1" x14ac:dyDescent="0.25">
      <c r="A2452" s="68">
        <v>2451</v>
      </c>
      <c r="B2452" s="99">
        <v>243848</v>
      </c>
      <c r="C2452" s="68" t="s">
        <v>4101</v>
      </c>
      <c r="D2452" s="68" t="s">
        <v>4102</v>
      </c>
      <c r="E2452" s="68" t="s">
        <v>4110</v>
      </c>
      <c r="F2452" s="68" t="s">
        <v>4103</v>
      </c>
      <c r="G2452" s="68" t="s">
        <v>6582</v>
      </c>
      <c r="H2452" s="68" t="s">
        <v>4104</v>
      </c>
      <c r="I2452" s="68" t="s">
        <v>33598</v>
      </c>
      <c r="J2452" s="68" t="s">
        <v>33599</v>
      </c>
      <c r="K2452" s="68" t="s">
        <v>33600</v>
      </c>
      <c r="L2452" s="100" t="s">
        <v>33601</v>
      </c>
      <c r="N2452" s="68">
        <v>1.1719999999999999</v>
      </c>
      <c r="O2452" s="68">
        <v>0</v>
      </c>
      <c r="P2452" s="68">
        <v>0</v>
      </c>
      <c r="Q2452" s="68">
        <v>0</v>
      </c>
      <c r="R2452" s="68">
        <v>0</v>
      </c>
      <c r="S2452" s="68">
        <v>22</v>
      </c>
      <c r="T2452" s="53">
        <v>22</v>
      </c>
    </row>
    <row r="2453" spans="1:20" ht="23.25" customHeight="1" x14ac:dyDescent="0.25">
      <c r="A2453" s="68">
        <v>2452</v>
      </c>
      <c r="B2453" s="99">
        <v>243848</v>
      </c>
      <c r="C2453" s="68" t="s">
        <v>4101</v>
      </c>
      <c r="D2453" s="68" t="s">
        <v>4102</v>
      </c>
      <c r="E2453" s="68" t="s">
        <v>4110</v>
      </c>
      <c r="F2453" s="68" t="s">
        <v>4103</v>
      </c>
      <c r="G2453" s="68" t="s">
        <v>6582</v>
      </c>
      <c r="H2453" s="68" t="s">
        <v>4104</v>
      </c>
      <c r="I2453" s="68" t="s">
        <v>33602</v>
      </c>
      <c r="J2453" s="68" t="s">
        <v>12340</v>
      </c>
      <c r="K2453" s="68" t="s">
        <v>16374</v>
      </c>
      <c r="L2453" s="100" t="s">
        <v>33603</v>
      </c>
      <c r="N2453" s="68">
        <v>1.1619999999999999</v>
      </c>
      <c r="O2453" s="68">
        <v>0</v>
      </c>
      <c r="P2453" s="68">
        <v>0</v>
      </c>
      <c r="Q2453" s="68">
        <v>0</v>
      </c>
      <c r="R2453" s="68">
        <v>0</v>
      </c>
      <c r="S2453" s="68">
        <v>22</v>
      </c>
      <c r="T2453" s="53">
        <v>22</v>
      </c>
    </row>
    <row r="2454" spans="1:20" ht="23.25" customHeight="1" x14ac:dyDescent="0.25">
      <c r="A2454" s="68">
        <v>2453</v>
      </c>
      <c r="B2454" s="99">
        <v>243848</v>
      </c>
      <c r="C2454" s="68" t="s">
        <v>4101</v>
      </c>
      <c r="D2454" s="68" t="s">
        <v>4102</v>
      </c>
      <c r="E2454" s="68" t="s">
        <v>4110</v>
      </c>
      <c r="F2454" s="68" t="s">
        <v>4103</v>
      </c>
      <c r="G2454" s="68" t="s">
        <v>6582</v>
      </c>
      <c r="H2454" s="68" t="s">
        <v>4104</v>
      </c>
      <c r="I2454" s="68" t="s">
        <v>33604</v>
      </c>
      <c r="J2454" s="68" t="s">
        <v>33605</v>
      </c>
      <c r="K2454" s="68" t="s">
        <v>33606</v>
      </c>
      <c r="L2454" s="100" t="s">
        <v>33607</v>
      </c>
      <c r="N2454" s="68">
        <v>0.57599999999999996</v>
      </c>
      <c r="O2454" s="68">
        <v>0</v>
      </c>
      <c r="P2454" s="68">
        <v>0</v>
      </c>
      <c r="Q2454" s="68">
        <v>0</v>
      </c>
      <c r="R2454" s="68">
        <v>0</v>
      </c>
      <c r="S2454" s="68">
        <v>17</v>
      </c>
      <c r="T2454" s="53">
        <v>17</v>
      </c>
    </row>
    <row r="2455" spans="1:20" ht="23.25" customHeight="1" x14ac:dyDescent="0.25">
      <c r="A2455" s="68">
        <v>2454</v>
      </c>
      <c r="B2455" s="99">
        <v>243848</v>
      </c>
      <c r="C2455" s="68" t="s">
        <v>4101</v>
      </c>
      <c r="D2455" s="68" t="s">
        <v>4102</v>
      </c>
      <c r="E2455" s="68" t="s">
        <v>4110</v>
      </c>
      <c r="F2455" s="68" t="s">
        <v>4103</v>
      </c>
      <c r="G2455" s="68" t="s">
        <v>6582</v>
      </c>
      <c r="H2455" s="68" t="s">
        <v>4104</v>
      </c>
      <c r="I2455" s="68" t="s">
        <v>33608</v>
      </c>
      <c r="J2455" s="68" t="s">
        <v>13640</v>
      </c>
      <c r="K2455" s="68" t="s">
        <v>13641</v>
      </c>
      <c r="L2455" s="100" t="s">
        <v>13642</v>
      </c>
      <c r="N2455" s="68">
        <v>1.27</v>
      </c>
      <c r="O2455" s="68">
        <v>0</v>
      </c>
      <c r="P2455" s="68">
        <v>0</v>
      </c>
      <c r="Q2455" s="68">
        <v>0</v>
      </c>
      <c r="R2455" s="68">
        <v>0</v>
      </c>
      <c r="S2455" s="68">
        <v>22</v>
      </c>
      <c r="T2455" s="53">
        <v>22</v>
      </c>
    </row>
    <row r="2456" spans="1:20" ht="23.25" customHeight="1" x14ac:dyDescent="0.25">
      <c r="A2456" s="68">
        <v>2455</v>
      </c>
      <c r="B2456" s="99">
        <v>243848</v>
      </c>
      <c r="C2456" s="68" t="s">
        <v>4101</v>
      </c>
      <c r="D2456" s="68" t="s">
        <v>4102</v>
      </c>
      <c r="E2456" s="68" t="s">
        <v>4110</v>
      </c>
      <c r="F2456" s="68" t="s">
        <v>4103</v>
      </c>
      <c r="G2456" s="68" t="s">
        <v>6582</v>
      </c>
      <c r="H2456" s="68" t="s">
        <v>4104</v>
      </c>
      <c r="I2456" s="68" t="s">
        <v>33609</v>
      </c>
      <c r="J2456" s="68" t="s">
        <v>33610</v>
      </c>
      <c r="K2456" s="68" t="s">
        <v>33611</v>
      </c>
      <c r="L2456" s="100" t="s">
        <v>33612</v>
      </c>
      <c r="N2456" s="68">
        <v>1.1759999999999999</v>
      </c>
      <c r="O2456" s="68">
        <v>0</v>
      </c>
      <c r="P2456" s="68">
        <v>0</v>
      </c>
      <c r="Q2456" s="68">
        <v>0</v>
      </c>
      <c r="R2456" s="68">
        <v>0</v>
      </c>
      <c r="S2456" s="68">
        <v>22</v>
      </c>
      <c r="T2456" s="53">
        <v>22</v>
      </c>
    </row>
    <row r="2457" spans="1:20" ht="23.25" customHeight="1" x14ac:dyDescent="0.25">
      <c r="A2457" s="68">
        <v>2456</v>
      </c>
      <c r="B2457" s="99">
        <v>243848</v>
      </c>
      <c r="C2457" s="68" t="s">
        <v>4101</v>
      </c>
      <c r="D2457" s="68" t="s">
        <v>4102</v>
      </c>
      <c r="E2457" s="68" t="s">
        <v>4110</v>
      </c>
      <c r="F2457" s="68" t="s">
        <v>4103</v>
      </c>
      <c r="G2457" s="68" t="s">
        <v>6582</v>
      </c>
      <c r="H2457" s="68" t="s">
        <v>4104</v>
      </c>
      <c r="I2457" s="68" t="s">
        <v>33613</v>
      </c>
      <c r="J2457" s="68" t="s">
        <v>33614</v>
      </c>
      <c r="K2457" s="68" t="s">
        <v>33615</v>
      </c>
      <c r="L2457" s="100" t="s">
        <v>33616</v>
      </c>
      <c r="N2457" s="68">
        <v>0.65</v>
      </c>
      <c r="O2457" s="68">
        <v>0</v>
      </c>
      <c r="P2457" s="68">
        <v>0</v>
      </c>
      <c r="Q2457" s="68">
        <v>0</v>
      </c>
      <c r="R2457" s="68">
        <v>0</v>
      </c>
      <c r="S2457" s="68">
        <v>17</v>
      </c>
      <c r="T2457" s="53">
        <v>17</v>
      </c>
    </row>
    <row r="2458" spans="1:20" ht="23.25" customHeight="1" x14ac:dyDescent="0.25">
      <c r="A2458" s="68">
        <v>2457</v>
      </c>
      <c r="B2458" s="99">
        <v>243848</v>
      </c>
      <c r="C2458" s="68" t="s">
        <v>4101</v>
      </c>
      <c r="D2458" s="68" t="s">
        <v>4102</v>
      </c>
      <c r="E2458" s="68" t="s">
        <v>4110</v>
      </c>
      <c r="F2458" s="68" t="s">
        <v>4103</v>
      </c>
      <c r="G2458" s="68" t="s">
        <v>6582</v>
      </c>
      <c r="H2458" s="68" t="s">
        <v>4104</v>
      </c>
      <c r="I2458" s="68" t="s">
        <v>30931</v>
      </c>
      <c r="J2458" s="68" t="s">
        <v>30927</v>
      </c>
      <c r="K2458" s="68" t="s">
        <v>32499</v>
      </c>
      <c r="L2458" s="100" t="s">
        <v>32500</v>
      </c>
      <c r="N2458" s="68">
        <v>0.28000000000000003</v>
      </c>
      <c r="O2458" s="68">
        <v>0</v>
      </c>
      <c r="P2458" s="68">
        <v>0</v>
      </c>
      <c r="Q2458" s="68">
        <v>0</v>
      </c>
      <c r="R2458" s="68">
        <v>0</v>
      </c>
      <c r="S2458" s="68">
        <v>17</v>
      </c>
      <c r="T2458" s="53">
        <v>17</v>
      </c>
    </row>
    <row r="2459" spans="1:20" ht="23.25" customHeight="1" x14ac:dyDescent="0.25">
      <c r="A2459" s="68">
        <v>2458</v>
      </c>
      <c r="B2459" s="99">
        <v>243848</v>
      </c>
      <c r="C2459" s="68" t="s">
        <v>4101</v>
      </c>
      <c r="D2459" s="68" t="s">
        <v>4102</v>
      </c>
      <c r="E2459" s="68" t="s">
        <v>4110</v>
      </c>
      <c r="F2459" s="68" t="s">
        <v>4103</v>
      </c>
      <c r="G2459" s="68" t="s">
        <v>6582</v>
      </c>
      <c r="H2459" s="68" t="s">
        <v>4104</v>
      </c>
      <c r="I2459" s="68" t="s">
        <v>33617</v>
      </c>
      <c r="J2459" s="68" t="s">
        <v>26329</v>
      </c>
      <c r="K2459" s="68" t="s">
        <v>33618</v>
      </c>
      <c r="L2459" s="100" t="s">
        <v>33619</v>
      </c>
      <c r="N2459" s="68">
        <v>0.70599999999999996</v>
      </c>
      <c r="O2459" s="68">
        <v>0</v>
      </c>
      <c r="P2459" s="68">
        <v>0</v>
      </c>
      <c r="Q2459" s="68">
        <v>0</v>
      </c>
      <c r="R2459" s="68">
        <v>0</v>
      </c>
      <c r="S2459" s="68">
        <v>17</v>
      </c>
      <c r="T2459" s="53">
        <v>17</v>
      </c>
    </row>
    <row r="2460" spans="1:20" ht="23.25" customHeight="1" x14ac:dyDescent="0.25">
      <c r="A2460" s="68">
        <v>2459</v>
      </c>
      <c r="B2460" s="99">
        <v>243848</v>
      </c>
      <c r="C2460" s="68" t="s">
        <v>4101</v>
      </c>
      <c r="D2460" s="68" t="s">
        <v>4102</v>
      </c>
      <c r="E2460" s="68" t="s">
        <v>4110</v>
      </c>
      <c r="F2460" s="68" t="s">
        <v>4103</v>
      </c>
      <c r="G2460" s="68" t="s">
        <v>6582</v>
      </c>
      <c r="H2460" s="68" t="s">
        <v>4104</v>
      </c>
      <c r="I2460" s="68" t="s">
        <v>33620</v>
      </c>
      <c r="J2460" s="68" t="s">
        <v>33621</v>
      </c>
      <c r="K2460" s="68" t="s">
        <v>6233</v>
      </c>
      <c r="L2460" s="100" t="s">
        <v>22494</v>
      </c>
      <c r="N2460" s="68">
        <v>0.59</v>
      </c>
      <c r="O2460" s="68">
        <v>0</v>
      </c>
      <c r="P2460" s="68">
        <v>0</v>
      </c>
      <c r="Q2460" s="68">
        <v>0</v>
      </c>
      <c r="R2460" s="68">
        <v>0</v>
      </c>
      <c r="S2460" s="68">
        <v>17</v>
      </c>
      <c r="T2460" s="53">
        <v>17</v>
      </c>
    </row>
    <row r="2461" spans="1:20" ht="23.25" customHeight="1" x14ac:dyDescent="0.25">
      <c r="A2461" s="68">
        <v>2460</v>
      </c>
      <c r="B2461" s="99">
        <v>243848</v>
      </c>
      <c r="C2461" s="68" t="s">
        <v>4101</v>
      </c>
      <c r="D2461" s="68" t="s">
        <v>4102</v>
      </c>
      <c r="E2461" s="68" t="s">
        <v>4110</v>
      </c>
      <c r="F2461" s="68" t="s">
        <v>4103</v>
      </c>
      <c r="G2461" s="68" t="s">
        <v>6582</v>
      </c>
      <c r="H2461" s="68" t="s">
        <v>4104</v>
      </c>
      <c r="I2461" s="68" t="s">
        <v>33622</v>
      </c>
      <c r="J2461" s="68" t="s">
        <v>33335</v>
      </c>
      <c r="K2461" s="68" t="s">
        <v>33336</v>
      </c>
      <c r="L2461" s="100" t="s">
        <v>33337</v>
      </c>
      <c r="N2461" s="68">
        <v>0.57599999999999996</v>
      </c>
      <c r="O2461" s="68">
        <v>0</v>
      </c>
      <c r="P2461" s="68">
        <v>0</v>
      </c>
      <c r="Q2461" s="68">
        <v>0</v>
      </c>
      <c r="R2461" s="68">
        <v>0</v>
      </c>
      <c r="S2461" s="68">
        <v>17</v>
      </c>
      <c r="T2461" s="53">
        <v>17</v>
      </c>
    </row>
    <row r="2462" spans="1:20" ht="23.25" customHeight="1" x14ac:dyDescent="0.25">
      <c r="A2462" s="68">
        <v>2461</v>
      </c>
      <c r="B2462" s="99">
        <v>243848</v>
      </c>
      <c r="C2462" s="68" t="s">
        <v>4101</v>
      </c>
      <c r="D2462" s="68" t="s">
        <v>4102</v>
      </c>
      <c r="E2462" s="68" t="s">
        <v>4110</v>
      </c>
      <c r="F2462" s="68" t="s">
        <v>4103</v>
      </c>
      <c r="G2462" s="68" t="s">
        <v>6582</v>
      </c>
      <c r="H2462" s="68" t="s">
        <v>4104</v>
      </c>
      <c r="I2462" s="68" t="s">
        <v>33623</v>
      </c>
      <c r="J2462" s="68" t="s">
        <v>14320</v>
      </c>
      <c r="K2462" s="68" t="s">
        <v>14321</v>
      </c>
      <c r="L2462" s="100" t="s">
        <v>14322</v>
      </c>
      <c r="N2462" s="68">
        <v>1.24</v>
      </c>
      <c r="O2462" s="68">
        <v>0</v>
      </c>
      <c r="P2462" s="68">
        <v>0</v>
      </c>
      <c r="Q2462" s="68">
        <v>0</v>
      </c>
      <c r="R2462" s="68">
        <v>0</v>
      </c>
      <c r="S2462" s="68">
        <v>22</v>
      </c>
      <c r="T2462" s="53">
        <v>22</v>
      </c>
    </row>
    <row r="2463" spans="1:20" ht="23.25" customHeight="1" x14ac:dyDescent="0.25">
      <c r="A2463" s="68">
        <v>2462</v>
      </c>
      <c r="B2463" s="99">
        <v>243848</v>
      </c>
      <c r="C2463" s="68" t="s">
        <v>4101</v>
      </c>
      <c r="D2463" s="68" t="s">
        <v>4102</v>
      </c>
      <c r="E2463" s="68" t="s">
        <v>4110</v>
      </c>
      <c r="F2463" s="68" t="s">
        <v>4103</v>
      </c>
      <c r="G2463" s="68" t="s">
        <v>6582</v>
      </c>
      <c r="H2463" s="68" t="s">
        <v>4104</v>
      </c>
      <c r="I2463" s="68" t="s">
        <v>33624</v>
      </c>
      <c r="J2463" s="68" t="s">
        <v>12048</v>
      </c>
      <c r="K2463" s="68" t="s">
        <v>33625</v>
      </c>
      <c r="L2463" s="100" t="s">
        <v>33626</v>
      </c>
      <c r="N2463" s="68">
        <v>0.72399999999999998</v>
      </c>
      <c r="O2463" s="68">
        <v>0</v>
      </c>
      <c r="P2463" s="68">
        <v>0</v>
      </c>
      <c r="Q2463" s="68">
        <v>0</v>
      </c>
      <c r="R2463" s="68">
        <v>0</v>
      </c>
      <c r="S2463" s="68">
        <v>17</v>
      </c>
      <c r="T2463" s="53">
        <v>17</v>
      </c>
    </row>
    <row r="2464" spans="1:20" ht="23.25" customHeight="1" x14ac:dyDescent="0.25">
      <c r="A2464" s="68">
        <v>2463</v>
      </c>
      <c r="B2464" s="99">
        <v>243848</v>
      </c>
      <c r="C2464" s="68" t="s">
        <v>4101</v>
      </c>
      <c r="D2464" s="68" t="s">
        <v>4102</v>
      </c>
      <c r="E2464" s="68" t="s">
        <v>4110</v>
      </c>
      <c r="F2464" s="68" t="s">
        <v>4103</v>
      </c>
      <c r="G2464" s="68" t="s">
        <v>6582</v>
      </c>
      <c r="H2464" s="68" t="s">
        <v>4104</v>
      </c>
      <c r="I2464" s="68" t="s">
        <v>33627</v>
      </c>
      <c r="J2464" s="68" t="s">
        <v>33628</v>
      </c>
      <c r="K2464" s="68" t="s">
        <v>26008</v>
      </c>
      <c r="L2464" s="100" t="s">
        <v>26009</v>
      </c>
      <c r="N2464" s="68">
        <v>1.716</v>
      </c>
      <c r="O2464" s="68">
        <v>0</v>
      </c>
      <c r="P2464" s="68">
        <v>0</v>
      </c>
      <c r="Q2464" s="68">
        <v>0</v>
      </c>
      <c r="R2464" s="68">
        <v>0</v>
      </c>
      <c r="S2464" s="68">
        <v>22</v>
      </c>
      <c r="T2464" s="53">
        <v>22</v>
      </c>
    </row>
    <row r="2465" spans="1:20" ht="23.25" customHeight="1" x14ac:dyDescent="0.25">
      <c r="A2465" s="68">
        <v>2464</v>
      </c>
      <c r="B2465" s="99">
        <v>243848</v>
      </c>
      <c r="C2465" s="68" t="s">
        <v>4101</v>
      </c>
      <c r="D2465" s="68" t="s">
        <v>4102</v>
      </c>
      <c r="E2465" s="68" t="s">
        <v>4110</v>
      </c>
      <c r="F2465" s="68" t="s">
        <v>4103</v>
      </c>
      <c r="G2465" s="68" t="s">
        <v>6582</v>
      </c>
      <c r="H2465" s="68" t="s">
        <v>4104</v>
      </c>
      <c r="I2465" s="68" t="s">
        <v>33629</v>
      </c>
      <c r="J2465" s="68" t="s">
        <v>29037</v>
      </c>
      <c r="K2465" s="68" t="s">
        <v>29038</v>
      </c>
      <c r="L2465" s="100" t="s">
        <v>29039</v>
      </c>
      <c r="N2465" s="68">
        <v>1.6659999999999999</v>
      </c>
      <c r="O2465" s="68">
        <v>0</v>
      </c>
      <c r="P2465" s="68">
        <v>0</v>
      </c>
      <c r="Q2465" s="68">
        <v>0</v>
      </c>
      <c r="R2465" s="68">
        <v>0</v>
      </c>
      <c r="S2465" s="68">
        <v>22</v>
      </c>
      <c r="T2465" s="53">
        <v>22</v>
      </c>
    </row>
    <row r="2466" spans="1:20" ht="23.25" customHeight="1" x14ac:dyDescent="0.25">
      <c r="A2466" s="68">
        <v>2465</v>
      </c>
      <c r="B2466" s="99">
        <v>243848</v>
      </c>
      <c r="C2466" s="68" t="s">
        <v>4101</v>
      </c>
      <c r="D2466" s="68" t="s">
        <v>4102</v>
      </c>
      <c r="E2466" s="68" t="s">
        <v>4110</v>
      </c>
      <c r="F2466" s="68" t="s">
        <v>4103</v>
      </c>
      <c r="G2466" s="68" t="s">
        <v>6582</v>
      </c>
      <c r="H2466" s="68" t="s">
        <v>4104</v>
      </c>
      <c r="I2466" s="68" t="s">
        <v>33630</v>
      </c>
      <c r="J2466" s="68" t="s">
        <v>33631</v>
      </c>
      <c r="K2466" s="68" t="s">
        <v>33632</v>
      </c>
      <c r="L2466" s="100" t="s">
        <v>33633</v>
      </c>
      <c r="N2466" s="68">
        <v>0.72599999999999998</v>
      </c>
      <c r="O2466" s="68">
        <v>0</v>
      </c>
      <c r="P2466" s="68">
        <v>0</v>
      </c>
      <c r="Q2466" s="68">
        <v>0</v>
      </c>
      <c r="R2466" s="68">
        <v>0</v>
      </c>
      <c r="S2466" s="68">
        <v>17</v>
      </c>
      <c r="T2466" s="53">
        <v>17</v>
      </c>
    </row>
    <row r="2467" spans="1:20" ht="23.25" customHeight="1" x14ac:dyDescent="0.25">
      <c r="A2467" s="68">
        <v>2466</v>
      </c>
      <c r="B2467" s="99">
        <v>243848</v>
      </c>
      <c r="C2467" s="68" t="s">
        <v>4101</v>
      </c>
      <c r="D2467" s="68" t="s">
        <v>4102</v>
      </c>
      <c r="E2467" s="68" t="s">
        <v>4110</v>
      </c>
      <c r="F2467" s="68" t="s">
        <v>4103</v>
      </c>
      <c r="G2467" s="68" t="s">
        <v>6582</v>
      </c>
      <c r="H2467" s="68" t="s">
        <v>4104</v>
      </c>
      <c r="I2467" s="68" t="s">
        <v>33634</v>
      </c>
      <c r="J2467" s="68" t="s">
        <v>4869</v>
      </c>
      <c r="K2467" s="68" t="s">
        <v>4870</v>
      </c>
      <c r="L2467" s="100" t="s">
        <v>11050</v>
      </c>
      <c r="N2467" s="68">
        <v>5.6000000000000001E-2</v>
      </c>
      <c r="O2467" s="68">
        <v>0</v>
      </c>
      <c r="P2467" s="68">
        <v>0</v>
      </c>
      <c r="Q2467" s="68">
        <v>0</v>
      </c>
      <c r="R2467" s="68">
        <v>0</v>
      </c>
      <c r="S2467" s="68">
        <v>17</v>
      </c>
      <c r="T2467" s="53">
        <v>17</v>
      </c>
    </row>
    <row r="2468" spans="1:20" ht="23.25" customHeight="1" x14ac:dyDescent="0.25">
      <c r="A2468" s="68">
        <v>2467</v>
      </c>
      <c r="B2468" s="99">
        <v>243848</v>
      </c>
      <c r="C2468" s="68" t="s">
        <v>4101</v>
      </c>
      <c r="D2468" s="68" t="s">
        <v>4102</v>
      </c>
      <c r="E2468" s="68" t="s">
        <v>4110</v>
      </c>
      <c r="F2468" s="68" t="s">
        <v>4103</v>
      </c>
      <c r="G2468" s="68" t="s">
        <v>6582</v>
      </c>
      <c r="H2468" s="68" t="s">
        <v>4104</v>
      </c>
      <c r="I2468" s="68" t="s">
        <v>33635</v>
      </c>
      <c r="J2468" s="68" t="s">
        <v>33636</v>
      </c>
      <c r="K2468" s="68" t="s">
        <v>5658</v>
      </c>
      <c r="L2468" s="100" t="s">
        <v>33637</v>
      </c>
      <c r="N2468" s="68">
        <v>0.57399999999999995</v>
      </c>
      <c r="O2468" s="68">
        <v>130</v>
      </c>
      <c r="P2468" s="68">
        <v>1.95</v>
      </c>
      <c r="Q2468" s="68">
        <v>0.13650000000000001</v>
      </c>
      <c r="R2468" s="68">
        <v>0</v>
      </c>
      <c r="S2468" s="68">
        <v>17</v>
      </c>
      <c r="T2468" s="53">
        <v>19.09</v>
      </c>
    </row>
    <row r="2469" spans="1:20" ht="23.25" customHeight="1" x14ac:dyDescent="0.25">
      <c r="A2469" s="68">
        <v>2468</v>
      </c>
      <c r="B2469" s="99">
        <v>243848</v>
      </c>
      <c r="C2469" s="68" t="s">
        <v>4101</v>
      </c>
      <c r="D2469" s="68" t="s">
        <v>4102</v>
      </c>
      <c r="E2469" s="68" t="s">
        <v>4110</v>
      </c>
      <c r="F2469" s="68" t="s">
        <v>4103</v>
      </c>
      <c r="G2469" s="68" t="s">
        <v>6582</v>
      </c>
      <c r="H2469" s="68" t="s">
        <v>4104</v>
      </c>
      <c r="I2469" s="68" t="s">
        <v>33638</v>
      </c>
      <c r="J2469" s="68" t="s">
        <v>33639</v>
      </c>
      <c r="K2469" s="68" t="s">
        <v>33640</v>
      </c>
      <c r="L2469" s="100" t="s">
        <v>33641</v>
      </c>
      <c r="N2469" s="68">
        <v>0.89800000000000002</v>
      </c>
      <c r="O2469" s="68">
        <v>230</v>
      </c>
      <c r="P2469" s="68">
        <v>3.45</v>
      </c>
      <c r="Q2469" s="68">
        <v>0.24149999999999999</v>
      </c>
      <c r="R2469" s="68">
        <v>0</v>
      </c>
      <c r="S2469" s="68">
        <v>17</v>
      </c>
      <c r="T2469" s="53">
        <v>20.69</v>
      </c>
    </row>
    <row r="2470" spans="1:20" ht="23.25" customHeight="1" x14ac:dyDescent="0.25">
      <c r="A2470" s="68">
        <v>2469</v>
      </c>
      <c r="B2470" s="99">
        <v>243848</v>
      </c>
      <c r="C2470" s="68" t="s">
        <v>4101</v>
      </c>
      <c r="D2470" s="68" t="s">
        <v>4102</v>
      </c>
      <c r="E2470" s="68" t="s">
        <v>4110</v>
      </c>
      <c r="F2470" s="68" t="s">
        <v>4103</v>
      </c>
      <c r="G2470" s="68" t="s">
        <v>6582</v>
      </c>
      <c r="H2470" s="68" t="s">
        <v>4104</v>
      </c>
      <c r="I2470" s="68" t="s">
        <v>33642</v>
      </c>
      <c r="J2470" s="68" t="s">
        <v>33643</v>
      </c>
      <c r="K2470" s="68" t="s">
        <v>33300</v>
      </c>
      <c r="L2470" s="100" t="s">
        <v>33644</v>
      </c>
      <c r="N2470" s="68">
        <v>4.5999999999999999E-2</v>
      </c>
      <c r="O2470" s="68">
        <v>0</v>
      </c>
      <c r="P2470" s="68">
        <v>0</v>
      </c>
      <c r="Q2470" s="68">
        <v>0</v>
      </c>
      <c r="R2470" s="68">
        <v>0</v>
      </c>
      <c r="S2470" s="68">
        <v>17</v>
      </c>
      <c r="T2470" s="53">
        <v>17</v>
      </c>
    </row>
    <row r="2471" spans="1:20" ht="23.25" customHeight="1" x14ac:dyDescent="0.25">
      <c r="A2471" s="68">
        <v>2470</v>
      </c>
      <c r="B2471" s="99">
        <v>243848</v>
      </c>
      <c r="C2471" s="68" t="s">
        <v>4101</v>
      </c>
      <c r="D2471" s="68" t="s">
        <v>4102</v>
      </c>
      <c r="E2471" s="68" t="s">
        <v>4110</v>
      </c>
      <c r="F2471" s="68" t="s">
        <v>4103</v>
      </c>
      <c r="G2471" s="68" t="s">
        <v>6582</v>
      </c>
      <c r="H2471" s="68" t="s">
        <v>4104</v>
      </c>
      <c r="I2471" s="68" t="s">
        <v>33645</v>
      </c>
      <c r="J2471" s="68" t="s">
        <v>33646</v>
      </c>
      <c r="K2471" s="68" t="s">
        <v>8048</v>
      </c>
      <c r="L2471" s="100" t="s">
        <v>33647</v>
      </c>
      <c r="N2471" s="68">
        <v>1.2E-2</v>
      </c>
      <c r="O2471" s="68">
        <v>0</v>
      </c>
      <c r="P2471" s="68">
        <v>0</v>
      </c>
      <c r="Q2471" s="68">
        <v>0</v>
      </c>
      <c r="R2471" s="68">
        <v>0</v>
      </c>
      <c r="S2471" s="68">
        <v>17</v>
      </c>
      <c r="T2471" s="53">
        <v>17</v>
      </c>
    </row>
    <row r="2472" spans="1:20" ht="23.25" customHeight="1" x14ac:dyDescent="0.25">
      <c r="A2472" s="68">
        <v>2471</v>
      </c>
      <c r="B2472" s="99">
        <v>243848</v>
      </c>
      <c r="C2472" s="68" t="s">
        <v>4101</v>
      </c>
      <c r="D2472" s="68" t="s">
        <v>4102</v>
      </c>
      <c r="E2472" s="68" t="s">
        <v>4110</v>
      </c>
      <c r="F2472" s="68" t="s">
        <v>4103</v>
      </c>
      <c r="G2472" s="68" t="s">
        <v>6582</v>
      </c>
      <c r="H2472" s="68" t="s">
        <v>4104</v>
      </c>
      <c r="I2472" s="68" t="s">
        <v>33648</v>
      </c>
      <c r="J2472" s="68" t="s">
        <v>33649</v>
      </c>
      <c r="K2472" s="68" t="s">
        <v>8048</v>
      </c>
      <c r="L2472" s="100" t="s">
        <v>33650</v>
      </c>
      <c r="N2472" s="68">
        <v>1.2E-2</v>
      </c>
      <c r="O2472" s="68">
        <v>0</v>
      </c>
      <c r="P2472" s="68">
        <v>0</v>
      </c>
      <c r="Q2472" s="68">
        <v>0</v>
      </c>
      <c r="R2472" s="68">
        <v>0</v>
      </c>
      <c r="S2472" s="68">
        <v>17</v>
      </c>
      <c r="T2472" s="53">
        <v>17</v>
      </c>
    </row>
    <row r="2473" spans="1:20" ht="23.25" customHeight="1" x14ac:dyDescent="0.25">
      <c r="A2473" s="68">
        <v>2472</v>
      </c>
      <c r="B2473" s="99">
        <v>243848</v>
      </c>
      <c r="C2473" s="68" t="s">
        <v>4101</v>
      </c>
      <c r="D2473" s="68" t="s">
        <v>4102</v>
      </c>
      <c r="E2473" s="68" t="s">
        <v>4110</v>
      </c>
      <c r="F2473" s="68" t="s">
        <v>4103</v>
      </c>
      <c r="G2473" s="68" t="s">
        <v>6582</v>
      </c>
      <c r="H2473" s="68" t="s">
        <v>4104</v>
      </c>
      <c r="I2473" s="68" t="s">
        <v>33651</v>
      </c>
      <c r="J2473" s="68" t="s">
        <v>33652</v>
      </c>
      <c r="K2473" s="68" t="s">
        <v>8048</v>
      </c>
      <c r="L2473" s="100" t="s">
        <v>33653</v>
      </c>
      <c r="N2473" s="68">
        <v>1.2E-2</v>
      </c>
      <c r="O2473" s="68">
        <v>0</v>
      </c>
      <c r="P2473" s="68">
        <v>0</v>
      </c>
      <c r="Q2473" s="68">
        <v>0</v>
      </c>
      <c r="R2473" s="68">
        <v>0</v>
      </c>
      <c r="S2473" s="68">
        <v>17</v>
      </c>
      <c r="T2473" s="53">
        <v>17</v>
      </c>
    </row>
    <row r="2474" spans="1:20" ht="23.25" customHeight="1" x14ac:dyDescent="0.25">
      <c r="A2474" s="68">
        <v>2473</v>
      </c>
      <c r="B2474" s="99">
        <v>243848</v>
      </c>
      <c r="C2474" s="68" t="s">
        <v>4101</v>
      </c>
      <c r="D2474" s="68" t="s">
        <v>4102</v>
      </c>
      <c r="E2474" s="68" t="s">
        <v>4110</v>
      </c>
      <c r="F2474" s="68" t="s">
        <v>4103</v>
      </c>
      <c r="G2474" s="68" t="s">
        <v>6582</v>
      </c>
      <c r="H2474" s="68" t="s">
        <v>4104</v>
      </c>
      <c r="I2474" s="68" t="s">
        <v>33654</v>
      </c>
      <c r="J2474" s="68" t="s">
        <v>33655</v>
      </c>
      <c r="K2474" s="68" t="s">
        <v>8048</v>
      </c>
      <c r="L2474" s="100" t="s">
        <v>33656</v>
      </c>
      <c r="N2474" s="68">
        <v>1.2E-2</v>
      </c>
      <c r="O2474" s="68">
        <v>0</v>
      </c>
      <c r="P2474" s="68">
        <v>0</v>
      </c>
      <c r="Q2474" s="68">
        <v>0</v>
      </c>
      <c r="R2474" s="68">
        <v>0</v>
      </c>
      <c r="S2474" s="68">
        <v>17</v>
      </c>
      <c r="T2474" s="53">
        <v>17</v>
      </c>
    </row>
    <row r="2475" spans="1:20" ht="23.25" customHeight="1" x14ac:dyDescent="0.25">
      <c r="A2475" s="68">
        <v>2474</v>
      </c>
      <c r="B2475" s="99">
        <v>243848</v>
      </c>
      <c r="C2475" s="68" t="s">
        <v>4101</v>
      </c>
      <c r="D2475" s="68" t="s">
        <v>4102</v>
      </c>
      <c r="E2475" s="68" t="s">
        <v>4110</v>
      </c>
      <c r="F2475" s="68" t="s">
        <v>4103</v>
      </c>
      <c r="G2475" s="68" t="s">
        <v>6582</v>
      </c>
      <c r="H2475" s="68" t="s">
        <v>4104</v>
      </c>
      <c r="I2475" s="68" t="s">
        <v>33657</v>
      </c>
      <c r="J2475" s="68" t="s">
        <v>33658</v>
      </c>
      <c r="K2475" s="68" t="s">
        <v>8048</v>
      </c>
      <c r="L2475" s="100" t="s">
        <v>33659</v>
      </c>
      <c r="N2475" s="68">
        <v>1.2E-2</v>
      </c>
      <c r="O2475" s="68">
        <v>0</v>
      </c>
      <c r="P2475" s="68">
        <v>0</v>
      </c>
      <c r="Q2475" s="68">
        <v>0</v>
      </c>
      <c r="R2475" s="68">
        <v>0</v>
      </c>
      <c r="S2475" s="68">
        <v>17</v>
      </c>
      <c r="T2475" s="53">
        <v>17</v>
      </c>
    </row>
    <row r="2476" spans="1:20" ht="23.25" customHeight="1" x14ac:dyDescent="0.25">
      <c r="A2476" s="68">
        <v>2475</v>
      </c>
      <c r="B2476" s="99">
        <v>243848</v>
      </c>
      <c r="C2476" s="68" t="s">
        <v>4101</v>
      </c>
      <c r="D2476" s="68" t="s">
        <v>4102</v>
      </c>
      <c r="E2476" s="68" t="s">
        <v>4110</v>
      </c>
      <c r="F2476" s="68" t="s">
        <v>4103</v>
      </c>
      <c r="G2476" s="68" t="s">
        <v>6582</v>
      </c>
      <c r="H2476" s="68" t="s">
        <v>4104</v>
      </c>
      <c r="I2476" s="68" t="s">
        <v>33660</v>
      </c>
      <c r="J2476" s="68" t="s">
        <v>33661</v>
      </c>
      <c r="K2476" s="68" t="s">
        <v>19973</v>
      </c>
      <c r="L2476" s="100" t="s">
        <v>33662</v>
      </c>
      <c r="N2476" s="68">
        <v>1.1000000000000001</v>
      </c>
      <c r="O2476" s="68">
        <v>0</v>
      </c>
      <c r="P2476" s="68">
        <v>0</v>
      </c>
      <c r="Q2476" s="68">
        <v>0</v>
      </c>
      <c r="R2476" s="68">
        <v>0</v>
      </c>
      <c r="S2476" s="68">
        <v>22</v>
      </c>
      <c r="T2476" s="53">
        <v>22</v>
      </c>
    </row>
    <row r="2477" spans="1:20" ht="23.25" customHeight="1" x14ac:dyDescent="0.25">
      <c r="A2477" s="68">
        <v>2476</v>
      </c>
      <c r="B2477" s="99">
        <v>243849</v>
      </c>
      <c r="C2477" s="68" t="s">
        <v>4101</v>
      </c>
      <c r="D2477" s="68" t="s">
        <v>4102</v>
      </c>
      <c r="E2477" s="68" t="s">
        <v>16913</v>
      </c>
      <c r="F2477" s="68" t="s">
        <v>4103</v>
      </c>
      <c r="G2477" s="68" t="s">
        <v>6582</v>
      </c>
      <c r="H2477" s="68" t="s">
        <v>4104</v>
      </c>
      <c r="I2477" s="68" t="s">
        <v>31022</v>
      </c>
      <c r="J2477" s="68" t="s">
        <v>33663</v>
      </c>
      <c r="K2477" s="68" t="s">
        <v>33664</v>
      </c>
      <c r="L2477" s="100" t="s">
        <v>33665</v>
      </c>
      <c r="M2477" s="68" t="s">
        <v>4108</v>
      </c>
      <c r="N2477" s="68">
        <v>2.52</v>
      </c>
      <c r="O2477" s="68" t="s">
        <v>33666</v>
      </c>
      <c r="P2477" s="68">
        <v>0</v>
      </c>
      <c r="Q2477" s="68">
        <v>0</v>
      </c>
      <c r="R2477" s="68">
        <v>0</v>
      </c>
      <c r="S2477" s="68">
        <v>100</v>
      </c>
      <c r="T2477" s="53">
        <v>100</v>
      </c>
    </row>
    <row r="2478" spans="1:20" ht="23.25" customHeight="1" x14ac:dyDescent="0.25">
      <c r="A2478" s="68">
        <v>2477</v>
      </c>
      <c r="B2478" s="99">
        <v>243849</v>
      </c>
      <c r="C2478" s="68" t="s">
        <v>4101</v>
      </c>
      <c r="D2478" s="68" t="s">
        <v>4102</v>
      </c>
      <c r="E2478" s="68" t="s">
        <v>4110</v>
      </c>
      <c r="F2478" s="68" t="s">
        <v>4103</v>
      </c>
      <c r="G2478" s="68" t="s">
        <v>6582</v>
      </c>
      <c r="H2478" s="68" t="s">
        <v>4104</v>
      </c>
      <c r="I2478" s="68" t="s">
        <v>33667</v>
      </c>
      <c r="J2478" s="68" t="s">
        <v>33668</v>
      </c>
      <c r="K2478" s="68" t="s">
        <v>33669</v>
      </c>
      <c r="L2478" s="100" t="s">
        <v>33670</v>
      </c>
      <c r="N2478" s="68">
        <v>0.82599999999999996</v>
      </c>
      <c r="O2478" s="68">
        <v>0</v>
      </c>
      <c r="P2478" s="68">
        <v>0</v>
      </c>
      <c r="Q2478" s="68">
        <v>0</v>
      </c>
      <c r="R2478" s="68">
        <v>0</v>
      </c>
      <c r="S2478" s="68">
        <v>17</v>
      </c>
      <c r="T2478" s="53">
        <v>17</v>
      </c>
    </row>
    <row r="2479" spans="1:20" ht="23.25" customHeight="1" x14ac:dyDescent="0.25">
      <c r="A2479" s="68">
        <v>2478</v>
      </c>
      <c r="B2479" s="99">
        <v>243849</v>
      </c>
      <c r="C2479" s="68" t="s">
        <v>4101</v>
      </c>
      <c r="D2479" s="68" t="s">
        <v>4102</v>
      </c>
      <c r="E2479" s="68" t="s">
        <v>4110</v>
      </c>
      <c r="F2479" s="68" t="s">
        <v>4103</v>
      </c>
      <c r="G2479" s="68" t="s">
        <v>6582</v>
      </c>
      <c r="H2479" s="68" t="s">
        <v>4104</v>
      </c>
      <c r="I2479" s="68" t="s">
        <v>33671</v>
      </c>
      <c r="J2479" s="68" t="s">
        <v>33672</v>
      </c>
      <c r="K2479" s="68" t="s">
        <v>33673</v>
      </c>
      <c r="L2479" s="100" t="s">
        <v>33674</v>
      </c>
      <c r="N2479" s="68">
        <v>0.72399999999999998</v>
      </c>
      <c r="O2479" s="68">
        <v>130</v>
      </c>
      <c r="P2479" s="68">
        <v>1.95</v>
      </c>
      <c r="Q2479" s="68">
        <v>0.13650000000000001</v>
      </c>
      <c r="R2479" s="68">
        <v>0</v>
      </c>
      <c r="S2479" s="68">
        <v>17</v>
      </c>
      <c r="T2479" s="53">
        <v>19.09</v>
      </c>
    </row>
    <row r="2480" spans="1:20" ht="23.25" customHeight="1" x14ac:dyDescent="0.25">
      <c r="A2480" s="68">
        <v>2479</v>
      </c>
      <c r="B2480" s="99">
        <v>243849</v>
      </c>
      <c r="C2480" s="68" t="s">
        <v>4101</v>
      </c>
      <c r="D2480" s="68" t="s">
        <v>4102</v>
      </c>
      <c r="E2480" s="68" t="s">
        <v>4110</v>
      </c>
      <c r="F2480" s="68" t="s">
        <v>4103</v>
      </c>
      <c r="G2480" s="68" t="s">
        <v>6582</v>
      </c>
      <c r="H2480" s="68" t="s">
        <v>4104</v>
      </c>
      <c r="I2480" s="68" t="s">
        <v>33675</v>
      </c>
      <c r="J2480" s="68" t="s">
        <v>33676</v>
      </c>
      <c r="K2480" s="68" t="s">
        <v>33677</v>
      </c>
      <c r="L2480" s="100" t="s">
        <v>33678</v>
      </c>
      <c r="N2480" s="68">
        <v>0.64</v>
      </c>
      <c r="O2480" s="68">
        <v>130</v>
      </c>
      <c r="P2480" s="68">
        <v>1.95</v>
      </c>
      <c r="Q2480" s="68">
        <v>0.13650000000000001</v>
      </c>
      <c r="R2480" s="68">
        <v>15</v>
      </c>
      <c r="S2480" s="68">
        <v>32</v>
      </c>
      <c r="T2480" s="53">
        <v>34.090000000000003</v>
      </c>
    </row>
    <row r="2481" spans="1:20" ht="23.25" customHeight="1" x14ac:dyDescent="0.25">
      <c r="A2481" s="68">
        <v>2480</v>
      </c>
      <c r="B2481" s="99">
        <v>243849</v>
      </c>
      <c r="C2481" s="68" t="s">
        <v>4101</v>
      </c>
      <c r="D2481" s="68" t="s">
        <v>4102</v>
      </c>
      <c r="E2481" s="68" t="s">
        <v>4110</v>
      </c>
      <c r="F2481" s="68" t="s">
        <v>4103</v>
      </c>
      <c r="G2481" s="68" t="s">
        <v>6582</v>
      </c>
      <c r="H2481" s="68" t="s">
        <v>4104</v>
      </c>
      <c r="I2481" s="68" t="s">
        <v>33679</v>
      </c>
      <c r="J2481" s="68" t="s">
        <v>32833</v>
      </c>
      <c r="K2481" s="68" t="s">
        <v>33680</v>
      </c>
      <c r="L2481" s="100" t="s">
        <v>33681</v>
      </c>
      <c r="N2481" s="68">
        <v>0.63600000000000001</v>
      </c>
      <c r="O2481" s="68">
        <v>130</v>
      </c>
      <c r="P2481" s="68">
        <v>1.95</v>
      </c>
      <c r="Q2481" s="68">
        <v>0.13650000000000001</v>
      </c>
      <c r="R2481" s="68">
        <v>0</v>
      </c>
      <c r="S2481" s="68">
        <v>17</v>
      </c>
      <c r="T2481" s="53">
        <v>19.09</v>
      </c>
    </row>
    <row r="2482" spans="1:20" ht="23.25" customHeight="1" x14ac:dyDescent="0.25">
      <c r="A2482" s="68">
        <v>2481</v>
      </c>
      <c r="B2482" s="99">
        <v>243849</v>
      </c>
      <c r="C2482" s="68" t="s">
        <v>4101</v>
      </c>
      <c r="D2482" s="68" t="s">
        <v>4102</v>
      </c>
      <c r="E2482" s="68" t="s">
        <v>4110</v>
      </c>
      <c r="F2482" s="68" t="s">
        <v>4103</v>
      </c>
      <c r="G2482" s="68" t="s">
        <v>6582</v>
      </c>
      <c r="H2482" s="68" t="s">
        <v>4104</v>
      </c>
      <c r="I2482" s="68" t="s">
        <v>33682</v>
      </c>
      <c r="J2482" s="68" t="s">
        <v>33683</v>
      </c>
      <c r="K2482" s="68" t="s">
        <v>33684</v>
      </c>
      <c r="L2482" s="100" t="s">
        <v>33685</v>
      </c>
      <c r="N2482" s="68">
        <v>0.63800000000000001</v>
      </c>
      <c r="O2482" s="68">
        <v>130</v>
      </c>
      <c r="P2482" s="68">
        <v>1.95</v>
      </c>
      <c r="Q2482" s="68">
        <v>0.13650000000000001</v>
      </c>
      <c r="R2482" s="68">
        <v>0</v>
      </c>
      <c r="S2482" s="68">
        <v>17</v>
      </c>
      <c r="T2482" s="53">
        <v>19.09</v>
      </c>
    </row>
    <row r="2483" spans="1:20" ht="23.25" customHeight="1" x14ac:dyDescent="0.25">
      <c r="A2483" s="68">
        <v>2482</v>
      </c>
      <c r="B2483" s="99">
        <v>243849</v>
      </c>
      <c r="C2483" s="68" t="s">
        <v>4101</v>
      </c>
      <c r="D2483" s="68" t="s">
        <v>4102</v>
      </c>
      <c r="E2483" s="68" t="s">
        <v>4110</v>
      </c>
      <c r="F2483" s="68" t="s">
        <v>4103</v>
      </c>
      <c r="G2483" s="68" t="s">
        <v>6582</v>
      </c>
      <c r="H2483" s="68" t="s">
        <v>4104</v>
      </c>
      <c r="I2483" s="68" t="s">
        <v>33686</v>
      </c>
      <c r="J2483" s="68" t="s">
        <v>25197</v>
      </c>
      <c r="K2483" s="68" t="s">
        <v>25198</v>
      </c>
      <c r="L2483" s="100" t="s">
        <v>25199</v>
      </c>
      <c r="N2483" s="68">
        <v>0.64400000000000002</v>
      </c>
      <c r="O2483" s="68">
        <v>130</v>
      </c>
      <c r="P2483" s="68">
        <v>1.95</v>
      </c>
      <c r="Q2483" s="68">
        <v>0.13650000000000001</v>
      </c>
      <c r="R2483" s="68">
        <v>0</v>
      </c>
      <c r="S2483" s="68">
        <v>17</v>
      </c>
      <c r="T2483" s="53">
        <v>19.09</v>
      </c>
    </row>
    <row r="2484" spans="1:20" ht="23.25" customHeight="1" x14ac:dyDescent="0.25">
      <c r="A2484" s="68">
        <v>2483</v>
      </c>
      <c r="B2484" s="99">
        <v>243849</v>
      </c>
      <c r="C2484" s="68" t="s">
        <v>4101</v>
      </c>
      <c r="D2484" s="68" t="s">
        <v>4102</v>
      </c>
      <c r="E2484" s="68" t="s">
        <v>4110</v>
      </c>
      <c r="F2484" s="68" t="s">
        <v>4103</v>
      </c>
      <c r="G2484" s="68" t="s">
        <v>6582</v>
      </c>
      <c r="H2484" s="68" t="s">
        <v>4104</v>
      </c>
      <c r="I2484" s="68" t="s">
        <v>33687</v>
      </c>
      <c r="J2484" s="68" t="s">
        <v>33688</v>
      </c>
      <c r="K2484" s="68" t="s">
        <v>33689</v>
      </c>
      <c r="L2484" s="100" t="s">
        <v>33690</v>
      </c>
      <c r="N2484" s="68">
        <v>1.198</v>
      </c>
      <c r="O2484" s="68">
        <v>230</v>
      </c>
      <c r="P2484" s="68">
        <v>3.45</v>
      </c>
      <c r="Q2484" s="68">
        <v>0.24149999999999999</v>
      </c>
      <c r="R2484" s="68">
        <v>0</v>
      </c>
      <c r="S2484" s="68">
        <v>22</v>
      </c>
      <c r="T2484" s="53">
        <v>25.69</v>
      </c>
    </row>
    <row r="2485" spans="1:20" ht="23.25" customHeight="1" x14ac:dyDescent="0.25">
      <c r="A2485" s="68">
        <v>2484</v>
      </c>
      <c r="B2485" s="99">
        <v>243849</v>
      </c>
      <c r="C2485" s="68" t="s">
        <v>4101</v>
      </c>
      <c r="D2485" s="68" t="s">
        <v>4102</v>
      </c>
      <c r="E2485" s="68" t="s">
        <v>4110</v>
      </c>
      <c r="F2485" s="68" t="s">
        <v>4103</v>
      </c>
      <c r="G2485" s="68" t="s">
        <v>6582</v>
      </c>
      <c r="H2485" s="68" t="s">
        <v>4104</v>
      </c>
      <c r="I2485" s="68" t="s">
        <v>33691</v>
      </c>
      <c r="J2485" s="68" t="s">
        <v>33692</v>
      </c>
      <c r="K2485" s="68" t="s">
        <v>33693</v>
      </c>
      <c r="L2485" s="100" t="s">
        <v>33694</v>
      </c>
      <c r="N2485" s="68">
        <v>0.72199999999999998</v>
      </c>
      <c r="O2485" s="68">
        <v>130</v>
      </c>
      <c r="P2485" s="68">
        <v>1.95</v>
      </c>
      <c r="Q2485" s="68">
        <v>0.13650000000000001</v>
      </c>
      <c r="R2485" s="68">
        <v>0</v>
      </c>
      <c r="S2485" s="68">
        <v>17</v>
      </c>
      <c r="T2485" s="53">
        <v>19.09</v>
      </c>
    </row>
    <row r="2486" spans="1:20" ht="23.25" customHeight="1" x14ac:dyDescent="0.25">
      <c r="A2486" s="68">
        <v>2485</v>
      </c>
      <c r="B2486" s="99">
        <v>243849</v>
      </c>
      <c r="C2486" s="68" t="s">
        <v>4101</v>
      </c>
      <c r="D2486" s="68" t="s">
        <v>4102</v>
      </c>
      <c r="E2486" s="68" t="s">
        <v>4110</v>
      </c>
      <c r="F2486" s="68" t="s">
        <v>4103</v>
      </c>
      <c r="G2486" s="68" t="s">
        <v>6582</v>
      </c>
      <c r="H2486" s="68" t="s">
        <v>4104</v>
      </c>
      <c r="I2486" s="68" t="s">
        <v>33695</v>
      </c>
      <c r="J2486" s="68" t="s">
        <v>33696</v>
      </c>
      <c r="K2486" s="68" t="s">
        <v>33697</v>
      </c>
      <c r="L2486" s="100" t="s">
        <v>33698</v>
      </c>
      <c r="N2486" s="68">
        <v>0.71399999999999997</v>
      </c>
      <c r="O2486" s="68">
        <v>130</v>
      </c>
      <c r="P2486" s="68">
        <v>1.95</v>
      </c>
      <c r="Q2486" s="68">
        <v>0.13650000000000001</v>
      </c>
      <c r="R2486" s="68">
        <v>0</v>
      </c>
      <c r="S2486" s="68">
        <v>17</v>
      </c>
      <c r="T2486" s="53">
        <v>19.09</v>
      </c>
    </row>
    <row r="2487" spans="1:20" ht="23.25" customHeight="1" x14ac:dyDescent="0.25">
      <c r="A2487" s="68">
        <v>2486</v>
      </c>
      <c r="B2487" s="99">
        <v>243849</v>
      </c>
      <c r="C2487" s="68" t="s">
        <v>4101</v>
      </c>
      <c r="D2487" s="68" t="s">
        <v>4102</v>
      </c>
      <c r="E2487" s="68" t="s">
        <v>4110</v>
      </c>
      <c r="F2487" s="68" t="s">
        <v>4103</v>
      </c>
      <c r="G2487" s="68" t="s">
        <v>6582</v>
      </c>
      <c r="H2487" s="68" t="s">
        <v>4104</v>
      </c>
      <c r="I2487" s="68" t="s">
        <v>33699</v>
      </c>
      <c r="J2487" s="68" t="s">
        <v>33700</v>
      </c>
      <c r="K2487" s="68" t="s">
        <v>33701</v>
      </c>
      <c r="L2487" s="100" t="s">
        <v>33702</v>
      </c>
      <c r="N2487" s="68">
        <v>0.65</v>
      </c>
      <c r="O2487" s="68">
        <v>130</v>
      </c>
      <c r="P2487" s="68">
        <v>1.95</v>
      </c>
      <c r="Q2487" s="68">
        <v>0.13650000000000001</v>
      </c>
      <c r="R2487" s="68">
        <v>0</v>
      </c>
      <c r="S2487" s="68">
        <v>17</v>
      </c>
      <c r="T2487" s="53">
        <v>19.09</v>
      </c>
    </row>
    <row r="2488" spans="1:20" ht="23.25" customHeight="1" x14ac:dyDescent="0.25">
      <c r="A2488" s="68">
        <v>2487</v>
      </c>
      <c r="B2488" s="99">
        <v>243849</v>
      </c>
      <c r="C2488" s="68" t="s">
        <v>4101</v>
      </c>
      <c r="D2488" s="68" t="s">
        <v>4102</v>
      </c>
      <c r="E2488" s="68" t="s">
        <v>4110</v>
      </c>
      <c r="F2488" s="68" t="s">
        <v>4103</v>
      </c>
      <c r="G2488" s="68" t="s">
        <v>6582</v>
      </c>
      <c r="H2488" s="68" t="s">
        <v>4104</v>
      </c>
      <c r="I2488" s="68" t="s">
        <v>33703</v>
      </c>
      <c r="J2488" s="68" t="s">
        <v>33704</v>
      </c>
      <c r="K2488" s="68" t="s">
        <v>33705</v>
      </c>
      <c r="L2488" s="100" t="s">
        <v>33706</v>
      </c>
      <c r="N2488" s="68">
        <v>0.70599999999999996</v>
      </c>
      <c r="O2488" s="68">
        <v>130</v>
      </c>
      <c r="P2488" s="68">
        <v>1.95</v>
      </c>
      <c r="Q2488" s="68">
        <v>0.13650000000000001</v>
      </c>
      <c r="R2488" s="68">
        <v>0</v>
      </c>
      <c r="S2488" s="68">
        <v>17</v>
      </c>
      <c r="T2488" s="53">
        <v>19.09</v>
      </c>
    </row>
    <row r="2489" spans="1:20" ht="23.25" customHeight="1" x14ac:dyDescent="0.25">
      <c r="A2489" s="68">
        <v>2488</v>
      </c>
      <c r="B2489" s="99">
        <v>243849</v>
      </c>
      <c r="C2489" s="68" t="s">
        <v>4101</v>
      </c>
      <c r="D2489" s="68" t="s">
        <v>4102</v>
      </c>
      <c r="E2489" s="68" t="s">
        <v>4110</v>
      </c>
      <c r="F2489" s="68" t="s">
        <v>4103</v>
      </c>
      <c r="G2489" s="68" t="s">
        <v>6582</v>
      </c>
      <c r="H2489" s="68" t="s">
        <v>4104</v>
      </c>
      <c r="I2489" s="68" t="s">
        <v>33707</v>
      </c>
      <c r="J2489" s="68" t="s">
        <v>33708</v>
      </c>
      <c r="K2489" s="68" t="s">
        <v>33709</v>
      </c>
      <c r="L2489" s="100" t="s">
        <v>33710</v>
      </c>
      <c r="N2489" s="68">
        <v>0.65</v>
      </c>
      <c r="O2489" s="68">
        <v>130</v>
      </c>
      <c r="P2489" s="68">
        <v>1.95</v>
      </c>
      <c r="Q2489" s="68">
        <v>0.13650000000000001</v>
      </c>
      <c r="R2489" s="68">
        <v>0</v>
      </c>
      <c r="S2489" s="68">
        <v>17</v>
      </c>
      <c r="T2489" s="53">
        <v>19.09</v>
      </c>
    </row>
    <row r="2490" spans="1:20" ht="23.25" customHeight="1" x14ac:dyDescent="0.25">
      <c r="A2490" s="68">
        <v>2489</v>
      </c>
      <c r="B2490" s="99">
        <v>243849</v>
      </c>
      <c r="C2490" s="68" t="s">
        <v>4101</v>
      </c>
      <c r="D2490" s="68" t="s">
        <v>4102</v>
      </c>
      <c r="E2490" s="68" t="s">
        <v>4110</v>
      </c>
      <c r="F2490" s="68" t="s">
        <v>4103</v>
      </c>
      <c r="G2490" s="68" t="s">
        <v>6582</v>
      </c>
      <c r="H2490" s="68" t="s">
        <v>4104</v>
      </c>
      <c r="I2490" s="68" t="s">
        <v>33711</v>
      </c>
      <c r="J2490" s="68" t="s">
        <v>33712</v>
      </c>
      <c r="K2490" s="68" t="s">
        <v>33713</v>
      </c>
      <c r="L2490" s="100" t="s">
        <v>33714</v>
      </c>
      <c r="N2490" s="68">
        <v>0.72399999999999998</v>
      </c>
      <c r="O2490" s="68">
        <v>130</v>
      </c>
      <c r="P2490" s="68">
        <v>1.95</v>
      </c>
      <c r="Q2490" s="68">
        <v>0.13650000000000001</v>
      </c>
      <c r="R2490" s="68">
        <v>0</v>
      </c>
      <c r="S2490" s="68">
        <v>17</v>
      </c>
      <c r="T2490" s="53">
        <v>19.09</v>
      </c>
    </row>
    <row r="2491" spans="1:20" ht="23.25" customHeight="1" x14ac:dyDescent="0.25">
      <c r="A2491" s="68">
        <v>2490</v>
      </c>
      <c r="B2491" s="99">
        <v>243849</v>
      </c>
      <c r="C2491" s="68" t="s">
        <v>4101</v>
      </c>
      <c r="D2491" s="68" t="s">
        <v>4102</v>
      </c>
      <c r="E2491" s="68" t="s">
        <v>4110</v>
      </c>
      <c r="F2491" s="68" t="s">
        <v>4103</v>
      </c>
      <c r="G2491" s="68" t="s">
        <v>6582</v>
      </c>
      <c r="H2491" s="68" t="s">
        <v>4104</v>
      </c>
      <c r="I2491" s="68" t="s">
        <v>33715</v>
      </c>
      <c r="J2491" s="68" t="s">
        <v>33716</v>
      </c>
      <c r="K2491" s="68" t="s">
        <v>33717</v>
      </c>
      <c r="L2491" s="100" t="s">
        <v>33718</v>
      </c>
      <c r="N2491" s="68">
        <v>0.55200000000000005</v>
      </c>
      <c r="O2491" s="68">
        <v>130</v>
      </c>
      <c r="P2491" s="68">
        <v>1.95</v>
      </c>
      <c r="Q2491" s="68">
        <v>0.13650000000000001</v>
      </c>
      <c r="R2491" s="68">
        <v>0</v>
      </c>
      <c r="S2491" s="68">
        <v>17</v>
      </c>
      <c r="T2491" s="53">
        <v>19.09</v>
      </c>
    </row>
    <row r="2492" spans="1:20" ht="23.25" customHeight="1" x14ac:dyDescent="0.25">
      <c r="A2492" s="68">
        <v>2491</v>
      </c>
      <c r="B2492" s="99">
        <v>243849</v>
      </c>
      <c r="C2492" s="68" t="s">
        <v>4101</v>
      </c>
      <c r="D2492" s="68" t="s">
        <v>4102</v>
      </c>
      <c r="E2492" s="68" t="s">
        <v>4110</v>
      </c>
      <c r="F2492" s="68" t="s">
        <v>4103</v>
      </c>
      <c r="G2492" s="68" t="s">
        <v>6582</v>
      </c>
      <c r="H2492" s="68" t="s">
        <v>4104</v>
      </c>
      <c r="I2492" s="68" t="s">
        <v>33719</v>
      </c>
      <c r="J2492" s="68" t="s">
        <v>25172</v>
      </c>
      <c r="K2492" s="68" t="s">
        <v>25173</v>
      </c>
      <c r="L2492" s="100" t="s">
        <v>25174</v>
      </c>
      <c r="N2492" s="68">
        <v>0.69599999999999995</v>
      </c>
      <c r="O2492" s="68">
        <v>130</v>
      </c>
      <c r="P2492" s="68">
        <v>1.95</v>
      </c>
      <c r="Q2492" s="68">
        <v>0.13650000000000001</v>
      </c>
      <c r="R2492" s="68">
        <v>0</v>
      </c>
      <c r="S2492" s="68">
        <v>17</v>
      </c>
      <c r="T2492" s="53">
        <v>19.09</v>
      </c>
    </row>
    <row r="2493" spans="1:20" ht="23.25" customHeight="1" x14ac:dyDescent="0.25">
      <c r="A2493" s="68">
        <v>2492</v>
      </c>
      <c r="B2493" s="99">
        <v>243849</v>
      </c>
      <c r="C2493" s="68" t="s">
        <v>4101</v>
      </c>
      <c r="D2493" s="68" t="s">
        <v>4102</v>
      </c>
      <c r="E2493" s="68" t="s">
        <v>4110</v>
      </c>
      <c r="F2493" s="68" t="s">
        <v>4103</v>
      </c>
      <c r="G2493" s="68" t="s">
        <v>6582</v>
      </c>
      <c r="H2493" s="68" t="s">
        <v>4104</v>
      </c>
      <c r="I2493" s="68" t="s">
        <v>33720</v>
      </c>
      <c r="J2493" s="68" t="s">
        <v>33721</v>
      </c>
      <c r="K2493" s="68" t="s">
        <v>33722</v>
      </c>
      <c r="L2493" s="100" t="s">
        <v>33723</v>
      </c>
      <c r="N2493" s="68">
        <v>1.266</v>
      </c>
      <c r="O2493" s="68">
        <v>230</v>
      </c>
      <c r="P2493" s="68">
        <v>3.45</v>
      </c>
      <c r="Q2493" s="68">
        <v>0.24149999999999999</v>
      </c>
      <c r="R2493" s="68">
        <v>0</v>
      </c>
      <c r="S2493" s="68">
        <v>22</v>
      </c>
      <c r="T2493" s="53">
        <v>25.69</v>
      </c>
    </row>
    <row r="2494" spans="1:20" ht="23.25" customHeight="1" x14ac:dyDescent="0.25">
      <c r="A2494" s="68">
        <v>2493</v>
      </c>
      <c r="B2494" s="99">
        <v>243849</v>
      </c>
      <c r="C2494" s="68" t="s">
        <v>4101</v>
      </c>
      <c r="D2494" s="68" t="s">
        <v>4102</v>
      </c>
      <c r="E2494" s="68" t="s">
        <v>4110</v>
      </c>
      <c r="F2494" s="68" t="s">
        <v>4103</v>
      </c>
      <c r="G2494" s="68" t="s">
        <v>6582</v>
      </c>
      <c r="H2494" s="68" t="s">
        <v>4104</v>
      </c>
      <c r="I2494" s="68" t="s">
        <v>33724</v>
      </c>
      <c r="J2494" s="68" t="s">
        <v>33725</v>
      </c>
      <c r="K2494" s="68" t="s">
        <v>33726</v>
      </c>
      <c r="L2494" s="100" t="s">
        <v>33727</v>
      </c>
      <c r="N2494" s="68">
        <v>0.72199999999999998</v>
      </c>
      <c r="O2494" s="68">
        <v>130</v>
      </c>
      <c r="P2494" s="68">
        <v>1.95</v>
      </c>
      <c r="Q2494" s="68">
        <v>0.13650000000000001</v>
      </c>
      <c r="R2494" s="68">
        <v>0</v>
      </c>
      <c r="S2494" s="68">
        <v>17</v>
      </c>
      <c r="T2494" s="53">
        <v>19.09</v>
      </c>
    </row>
    <row r="2495" spans="1:20" ht="23.25" customHeight="1" x14ac:dyDescent="0.25">
      <c r="A2495" s="68">
        <v>2494</v>
      </c>
      <c r="B2495" s="99">
        <v>243849</v>
      </c>
      <c r="C2495" s="68" t="s">
        <v>4101</v>
      </c>
      <c r="D2495" s="68" t="s">
        <v>4102</v>
      </c>
      <c r="E2495" s="68" t="s">
        <v>4110</v>
      </c>
      <c r="F2495" s="68" t="s">
        <v>4103</v>
      </c>
      <c r="G2495" s="68" t="s">
        <v>6582</v>
      </c>
      <c r="H2495" s="68" t="s">
        <v>4104</v>
      </c>
      <c r="I2495" s="68" t="s">
        <v>33728</v>
      </c>
      <c r="J2495" s="68" t="s">
        <v>33729</v>
      </c>
      <c r="K2495" s="68" t="s">
        <v>33730</v>
      </c>
      <c r="L2495" s="100" t="s">
        <v>33731</v>
      </c>
      <c r="N2495" s="68">
        <v>1.208</v>
      </c>
      <c r="O2495" s="68">
        <v>230</v>
      </c>
      <c r="P2495" s="68">
        <v>3.45</v>
      </c>
      <c r="Q2495" s="68">
        <v>0.24149999999999999</v>
      </c>
      <c r="R2495" s="68">
        <v>0</v>
      </c>
      <c r="S2495" s="68">
        <v>22</v>
      </c>
      <c r="T2495" s="53">
        <v>25.69</v>
      </c>
    </row>
    <row r="2496" spans="1:20" ht="23.25" customHeight="1" x14ac:dyDescent="0.25">
      <c r="A2496" s="68">
        <v>2495</v>
      </c>
      <c r="B2496" s="99">
        <v>243849</v>
      </c>
      <c r="C2496" s="68" t="s">
        <v>4101</v>
      </c>
      <c r="D2496" s="68" t="s">
        <v>4102</v>
      </c>
      <c r="E2496" s="68" t="s">
        <v>4110</v>
      </c>
      <c r="F2496" s="68" t="s">
        <v>4103</v>
      </c>
      <c r="G2496" s="68" t="s">
        <v>6582</v>
      </c>
      <c r="H2496" s="68" t="s">
        <v>4104</v>
      </c>
      <c r="I2496" s="68" t="s">
        <v>33732</v>
      </c>
      <c r="J2496" s="68" t="s">
        <v>33733</v>
      </c>
      <c r="K2496" s="68" t="s">
        <v>33734</v>
      </c>
      <c r="L2496" s="100" t="s">
        <v>33735</v>
      </c>
      <c r="N2496" s="68">
        <v>0.55600000000000005</v>
      </c>
      <c r="O2496" s="68">
        <v>130</v>
      </c>
      <c r="P2496" s="68">
        <v>1.95</v>
      </c>
      <c r="Q2496" s="68">
        <v>0.13650000000000001</v>
      </c>
      <c r="R2496" s="68">
        <v>0</v>
      </c>
      <c r="S2496" s="68">
        <v>17</v>
      </c>
      <c r="T2496" s="53">
        <v>19.09</v>
      </c>
    </row>
    <row r="2497" spans="1:20" ht="23.25" customHeight="1" x14ac:dyDescent="0.25">
      <c r="A2497" s="68">
        <v>2496</v>
      </c>
      <c r="B2497" s="99">
        <v>243849</v>
      </c>
      <c r="C2497" s="68" t="s">
        <v>4101</v>
      </c>
      <c r="D2497" s="68" t="s">
        <v>4102</v>
      </c>
      <c r="E2497" s="68" t="s">
        <v>4110</v>
      </c>
      <c r="F2497" s="68" t="s">
        <v>4103</v>
      </c>
      <c r="G2497" s="68" t="s">
        <v>6582</v>
      </c>
      <c r="H2497" s="68" t="s">
        <v>4104</v>
      </c>
      <c r="I2497" s="68" t="s">
        <v>33736</v>
      </c>
      <c r="J2497" s="68" t="s">
        <v>33737</v>
      </c>
      <c r="K2497" s="68" t="s">
        <v>33738</v>
      </c>
      <c r="L2497" s="100" t="s">
        <v>33739</v>
      </c>
      <c r="N2497" s="68">
        <v>1.1020000000000001</v>
      </c>
      <c r="O2497" s="68">
        <v>230</v>
      </c>
      <c r="P2497" s="68">
        <v>3.45</v>
      </c>
      <c r="Q2497" s="68">
        <v>0.24149999999999999</v>
      </c>
      <c r="R2497" s="68">
        <v>0</v>
      </c>
      <c r="S2497" s="68">
        <v>22</v>
      </c>
      <c r="T2497" s="53">
        <v>25.69</v>
      </c>
    </row>
    <row r="2498" spans="1:20" ht="23.25" customHeight="1" x14ac:dyDescent="0.25">
      <c r="A2498" s="68">
        <v>2497</v>
      </c>
      <c r="B2498" s="99">
        <v>243849</v>
      </c>
      <c r="C2498" s="68" t="s">
        <v>4101</v>
      </c>
      <c r="D2498" s="68" t="s">
        <v>4102</v>
      </c>
      <c r="E2498" s="68" t="s">
        <v>4110</v>
      </c>
      <c r="F2498" s="68" t="s">
        <v>4103</v>
      </c>
      <c r="G2498" s="68" t="s">
        <v>6582</v>
      </c>
      <c r="H2498" s="68" t="s">
        <v>4104</v>
      </c>
      <c r="I2498" s="68" t="s">
        <v>33740</v>
      </c>
      <c r="J2498" s="68" t="s">
        <v>33741</v>
      </c>
      <c r="K2498" s="68" t="s">
        <v>33742</v>
      </c>
      <c r="L2498" s="100" t="s">
        <v>33743</v>
      </c>
      <c r="N2498" s="68">
        <v>1.206</v>
      </c>
      <c r="O2498" s="68">
        <v>230</v>
      </c>
      <c r="P2498" s="68">
        <v>3.45</v>
      </c>
      <c r="Q2498" s="68">
        <v>0.24149999999999999</v>
      </c>
      <c r="R2498" s="68">
        <v>0</v>
      </c>
      <c r="S2498" s="68">
        <v>22</v>
      </c>
      <c r="T2498" s="53">
        <v>25.69</v>
      </c>
    </row>
    <row r="2499" spans="1:20" ht="23.25" customHeight="1" x14ac:dyDescent="0.25">
      <c r="A2499" s="68">
        <v>2498</v>
      </c>
      <c r="B2499" s="99">
        <v>243849</v>
      </c>
      <c r="C2499" s="68" t="s">
        <v>4101</v>
      </c>
      <c r="D2499" s="68" t="s">
        <v>4102</v>
      </c>
      <c r="E2499" s="68" t="s">
        <v>4110</v>
      </c>
      <c r="F2499" s="68" t="s">
        <v>4103</v>
      </c>
      <c r="G2499" s="68" t="s">
        <v>6582</v>
      </c>
      <c r="H2499" s="68" t="s">
        <v>4104</v>
      </c>
      <c r="I2499" s="68" t="s">
        <v>33744</v>
      </c>
      <c r="J2499" s="68" t="s">
        <v>33745</v>
      </c>
      <c r="K2499" s="68" t="s">
        <v>33746</v>
      </c>
      <c r="L2499" s="100" t="s">
        <v>33747</v>
      </c>
      <c r="N2499" s="68">
        <v>0.56999999999999995</v>
      </c>
      <c r="O2499" s="68">
        <v>130</v>
      </c>
      <c r="P2499" s="68">
        <v>1.95</v>
      </c>
      <c r="Q2499" s="68">
        <v>0.13650000000000001</v>
      </c>
      <c r="R2499" s="68">
        <v>0</v>
      </c>
      <c r="S2499" s="68">
        <v>17</v>
      </c>
      <c r="T2499" s="53">
        <v>19.09</v>
      </c>
    </row>
    <row r="2500" spans="1:20" ht="23.25" customHeight="1" x14ac:dyDescent="0.25">
      <c r="A2500" s="68">
        <v>2499</v>
      </c>
      <c r="B2500" s="99">
        <v>243849</v>
      </c>
      <c r="C2500" s="68" t="s">
        <v>4101</v>
      </c>
      <c r="D2500" s="68" t="s">
        <v>4102</v>
      </c>
      <c r="E2500" s="68" t="s">
        <v>4110</v>
      </c>
      <c r="F2500" s="68" t="s">
        <v>4103</v>
      </c>
      <c r="G2500" s="68" t="s">
        <v>6582</v>
      </c>
      <c r="H2500" s="68" t="s">
        <v>4104</v>
      </c>
      <c r="I2500" s="68" t="s">
        <v>33748</v>
      </c>
      <c r="J2500" s="68" t="s">
        <v>33749</v>
      </c>
      <c r="K2500" s="68" t="s">
        <v>33750</v>
      </c>
      <c r="L2500" s="100" t="s">
        <v>33751</v>
      </c>
      <c r="N2500" s="68">
        <v>1.194</v>
      </c>
      <c r="O2500" s="68">
        <v>230</v>
      </c>
      <c r="P2500" s="68">
        <v>3.45</v>
      </c>
      <c r="Q2500" s="68">
        <v>0.24149999999999999</v>
      </c>
      <c r="R2500" s="68">
        <v>0</v>
      </c>
      <c r="S2500" s="68">
        <v>22</v>
      </c>
      <c r="T2500" s="53">
        <v>25.69</v>
      </c>
    </row>
    <row r="2501" spans="1:20" ht="23.25" customHeight="1" x14ac:dyDescent="0.25">
      <c r="A2501" s="68">
        <v>2500</v>
      </c>
      <c r="B2501" s="99">
        <v>243849</v>
      </c>
      <c r="C2501" s="68" t="s">
        <v>4101</v>
      </c>
      <c r="D2501" s="68" t="s">
        <v>4102</v>
      </c>
      <c r="E2501" s="68" t="s">
        <v>4110</v>
      </c>
      <c r="F2501" s="68" t="s">
        <v>4103</v>
      </c>
      <c r="G2501" s="68" t="s">
        <v>6582</v>
      </c>
      <c r="H2501" s="68" t="s">
        <v>4104</v>
      </c>
      <c r="I2501" s="68" t="s">
        <v>33752</v>
      </c>
      <c r="J2501" s="68" t="s">
        <v>31291</v>
      </c>
      <c r="K2501" s="68" t="s">
        <v>31292</v>
      </c>
      <c r="L2501" s="100" t="s">
        <v>31293</v>
      </c>
      <c r="N2501" s="68">
        <v>1.1379999999999999</v>
      </c>
      <c r="O2501" s="68">
        <v>230</v>
      </c>
      <c r="P2501" s="68">
        <v>3.45</v>
      </c>
      <c r="Q2501" s="68">
        <v>0.24149999999999999</v>
      </c>
      <c r="R2501" s="68">
        <v>0</v>
      </c>
      <c r="S2501" s="68">
        <v>22</v>
      </c>
      <c r="T2501" s="53">
        <v>25.69</v>
      </c>
    </row>
    <row r="2502" spans="1:20" ht="23.25" customHeight="1" x14ac:dyDescent="0.25">
      <c r="A2502" s="68">
        <v>2501</v>
      </c>
      <c r="B2502" s="99">
        <v>243849</v>
      </c>
      <c r="C2502" s="68" t="s">
        <v>4101</v>
      </c>
      <c r="D2502" s="68" t="s">
        <v>4102</v>
      </c>
      <c r="E2502" s="68" t="s">
        <v>4110</v>
      </c>
      <c r="F2502" s="68" t="s">
        <v>4103</v>
      </c>
      <c r="G2502" s="68" t="s">
        <v>6582</v>
      </c>
      <c r="H2502" s="68" t="s">
        <v>4104</v>
      </c>
      <c r="I2502" s="68" t="s">
        <v>33753</v>
      </c>
      <c r="J2502" s="68" t="s">
        <v>33754</v>
      </c>
      <c r="K2502" s="68" t="s">
        <v>33755</v>
      </c>
      <c r="L2502" s="100" t="s">
        <v>33756</v>
      </c>
      <c r="N2502" s="68">
        <v>0.55400000000000005</v>
      </c>
      <c r="O2502" s="68">
        <v>130</v>
      </c>
      <c r="P2502" s="68">
        <v>1.95</v>
      </c>
      <c r="Q2502" s="68">
        <v>0.13650000000000001</v>
      </c>
      <c r="R2502" s="68">
        <v>0</v>
      </c>
      <c r="S2502" s="68">
        <v>17</v>
      </c>
      <c r="T2502" s="53">
        <v>19.09</v>
      </c>
    </row>
    <row r="2503" spans="1:20" ht="23.25" customHeight="1" x14ac:dyDescent="0.25">
      <c r="A2503" s="68">
        <v>2502</v>
      </c>
      <c r="B2503" s="99">
        <v>243849</v>
      </c>
      <c r="C2503" s="68" t="s">
        <v>4101</v>
      </c>
      <c r="D2503" s="68" t="s">
        <v>4102</v>
      </c>
      <c r="E2503" s="68" t="s">
        <v>4110</v>
      </c>
      <c r="F2503" s="68" t="s">
        <v>4103</v>
      </c>
      <c r="G2503" s="68" t="s">
        <v>6582</v>
      </c>
      <c r="H2503" s="68" t="s">
        <v>4104</v>
      </c>
      <c r="I2503" s="68" t="s">
        <v>33757</v>
      </c>
      <c r="J2503" s="68" t="s">
        <v>33758</v>
      </c>
      <c r="K2503" s="68" t="s">
        <v>33759</v>
      </c>
      <c r="L2503" s="100" t="s">
        <v>33760</v>
      </c>
      <c r="N2503" s="68">
        <v>0.63600000000000001</v>
      </c>
      <c r="O2503" s="68">
        <v>130</v>
      </c>
      <c r="P2503" s="68">
        <v>1.95</v>
      </c>
      <c r="Q2503" s="68">
        <v>0.13650000000000001</v>
      </c>
      <c r="R2503" s="68">
        <v>0</v>
      </c>
      <c r="S2503" s="68">
        <v>17</v>
      </c>
      <c r="T2503" s="53">
        <v>19.09</v>
      </c>
    </row>
    <row r="2504" spans="1:20" ht="23.25" customHeight="1" x14ac:dyDescent="0.25">
      <c r="A2504" s="68">
        <v>2503</v>
      </c>
      <c r="B2504" s="99">
        <v>243849</v>
      </c>
      <c r="C2504" s="68" t="s">
        <v>4101</v>
      </c>
      <c r="D2504" s="68" t="s">
        <v>4102</v>
      </c>
      <c r="E2504" s="68" t="s">
        <v>4110</v>
      </c>
      <c r="F2504" s="68" t="s">
        <v>4103</v>
      </c>
      <c r="G2504" s="68" t="s">
        <v>6582</v>
      </c>
      <c r="H2504" s="68" t="s">
        <v>4104</v>
      </c>
      <c r="I2504" s="68" t="s">
        <v>33761</v>
      </c>
      <c r="J2504" s="68" t="s">
        <v>33762</v>
      </c>
      <c r="K2504" s="68" t="s">
        <v>33763</v>
      </c>
      <c r="L2504" s="100" t="s">
        <v>33764</v>
      </c>
      <c r="N2504" s="68">
        <v>1.272</v>
      </c>
      <c r="O2504" s="68">
        <v>230</v>
      </c>
      <c r="P2504" s="68">
        <v>3.45</v>
      </c>
      <c r="Q2504" s="68">
        <v>0.24149999999999999</v>
      </c>
      <c r="R2504" s="68">
        <v>0</v>
      </c>
      <c r="S2504" s="68">
        <v>22</v>
      </c>
      <c r="T2504" s="53">
        <v>25.69</v>
      </c>
    </row>
    <row r="2505" spans="1:20" ht="23.25" customHeight="1" x14ac:dyDescent="0.25">
      <c r="A2505" s="68">
        <v>2504</v>
      </c>
      <c r="B2505" s="99">
        <v>243849</v>
      </c>
      <c r="C2505" s="68" t="s">
        <v>4101</v>
      </c>
      <c r="D2505" s="68" t="s">
        <v>4102</v>
      </c>
      <c r="E2505" s="68" t="s">
        <v>4110</v>
      </c>
      <c r="F2505" s="68" t="s">
        <v>4103</v>
      </c>
      <c r="G2505" s="68" t="s">
        <v>6582</v>
      </c>
      <c r="H2505" s="68" t="s">
        <v>4104</v>
      </c>
      <c r="I2505" s="68" t="s">
        <v>33765</v>
      </c>
      <c r="J2505" s="68" t="s">
        <v>33766</v>
      </c>
      <c r="K2505" s="68" t="s">
        <v>33767</v>
      </c>
      <c r="L2505" s="100" t="s">
        <v>33768</v>
      </c>
      <c r="N2505" s="68">
        <v>0.64400000000000002</v>
      </c>
      <c r="O2505" s="68">
        <v>130</v>
      </c>
      <c r="P2505" s="68">
        <v>1.95</v>
      </c>
      <c r="Q2505" s="68">
        <v>0.13650000000000001</v>
      </c>
      <c r="R2505" s="68">
        <v>0</v>
      </c>
      <c r="S2505" s="68">
        <v>17</v>
      </c>
      <c r="T2505" s="53">
        <v>19.09</v>
      </c>
    </row>
    <row r="2506" spans="1:20" ht="23.25" customHeight="1" x14ac:dyDescent="0.25">
      <c r="A2506" s="68">
        <v>2505</v>
      </c>
      <c r="B2506" s="99">
        <v>243849</v>
      </c>
      <c r="C2506" s="68" t="s">
        <v>4101</v>
      </c>
      <c r="D2506" s="68" t="s">
        <v>4102</v>
      </c>
      <c r="E2506" s="68" t="s">
        <v>4110</v>
      </c>
      <c r="F2506" s="68" t="s">
        <v>4103</v>
      </c>
      <c r="G2506" s="68" t="s">
        <v>6582</v>
      </c>
      <c r="H2506" s="68" t="s">
        <v>4104</v>
      </c>
      <c r="I2506" s="68" t="s">
        <v>33769</v>
      </c>
      <c r="J2506" s="68" t="s">
        <v>4478</v>
      </c>
      <c r="K2506" s="68" t="s">
        <v>4479</v>
      </c>
      <c r="L2506" s="100" t="s">
        <v>33770</v>
      </c>
      <c r="N2506" s="68">
        <v>0.57399999999999995</v>
      </c>
      <c r="O2506" s="68">
        <v>130</v>
      </c>
      <c r="P2506" s="68">
        <v>1.95</v>
      </c>
      <c r="Q2506" s="68">
        <v>0.13650000000000001</v>
      </c>
      <c r="R2506" s="68">
        <v>0</v>
      </c>
      <c r="S2506" s="68">
        <v>17</v>
      </c>
      <c r="T2506" s="53">
        <v>19.09</v>
      </c>
    </row>
    <row r="2507" spans="1:20" ht="23.25" customHeight="1" x14ac:dyDescent="0.25">
      <c r="A2507" s="68">
        <v>2506</v>
      </c>
      <c r="B2507" s="99">
        <v>243849</v>
      </c>
      <c r="C2507" s="68" t="s">
        <v>4101</v>
      </c>
      <c r="D2507" s="68" t="s">
        <v>4102</v>
      </c>
      <c r="E2507" s="68" t="s">
        <v>4110</v>
      </c>
      <c r="F2507" s="68" t="s">
        <v>4103</v>
      </c>
      <c r="G2507" s="68" t="s">
        <v>6582</v>
      </c>
      <c r="H2507" s="68" t="s">
        <v>4104</v>
      </c>
      <c r="I2507" s="68" t="s">
        <v>33771</v>
      </c>
      <c r="J2507" s="68" t="s">
        <v>21671</v>
      </c>
      <c r="K2507" s="68" t="s">
        <v>21672</v>
      </c>
      <c r="L2507" s="100" t="s">
        <v>21673</v>
      </c>
      <c r="N2507" s="68">
        <v>0.55800000000000005</v>
      </c>
      <c r="O2507" s="68">
        <v>130</v>
      </c>
      <c r="P2507" s="68">
        <v>1.95</v>
      </c>
      <c r="Q2507" s="68">
        <v>0.13650000000000001</v>
      </c>
      <c r="R2507" s="68">
        <v>0</v>
      </c>
      <c r="S2507" s="68">
        <v>17</v>
      </c>
      <c r="T2507" s="53">
        <v>19.09</v>
      </c>
    </row>
    <row r="2508" spans="1:20" ht="23.25" customHeight="1" x14ac:dyDescent="0.25">
      <c r="A2508" s="68">
        <v>2507</v>
      </c>
      <c r="B2508" s="99">
        <v>243849</v>
      </c>
      <c r="C2508" s="68" t="s">
        <v>4101</v>
      </c>
      <c r="D2508" s="68" t="s">
        <v>4102</v>
      </c>
      <c r="E2508" s="68" t="s">
        <v>4110</v>
      </c>
      <c r="F2508" s="68" t="s">
        <v>4103</v>
      </c>
      <c r="G2508" s="68" t="s">
        <v>6582</v>
      </c>
      <c r="H2508" s="68" t="s">
        <v>4104</v>
      </c>
      <c r="I2508" s="68" t="s">
        <v>33772</v>
      </c>
      <c r="J2508" s="68" t="s">
        <v>5219</v>
      </c>
      <c r="K2508" s="68" t="s">
        <v>33773</v>
      </c>
      <c r="L2508" s="100" t="s">
        <v>33774</v>
      </c>
      <c r="N2508" s="68">
        <v>0.56200000000000006</v>
      </c>
      <c r="O2508" s="68">
        <v>130</v>
      </c>
      <c r="P2508" s="68">
        <v>1.95</v>
      </c>
      <c r="Q2508" s="68">
        <v>0.13650000000000001</v>
      </c>
      <c r="R2508" s="68">
        <v>0</v>
      </c>
      <c r="S2508" s="68">
        <v>17</v>
      </c>
      <c r="T2508" s="53">
        <v>19.09</v>
      </c>
    </row>
    <row r="2509" spans="1:20" ht="23.25" customHeight="1" x14ac:dyDescent="0.25">
      <c r="A2509" s="68">
        <v>2508</v>
      </c>
      <c r="B2509" s="99">
        <v>243849</v>
      </c>
      <c r="C2509" s="68" t="s">
        <v>4101</v>
      </c>
      <c r="D2509" s="68" t="s">
        <v>4102</v>
      </c>
      <c r="E2509" s="68" t="s">
        <v>4110</v>
      </c>
      <c r="F2509" s="68" t="s">
        <v>4103</v>
      </c>
      <c r="G2509" s="68" t="s">
        <v>6582</v>
      </c>
      <c r="H2509" s="68" t="s">
        <v>4104</v>
      </c>
      <c r="I2509" s="68" t="s">
        <v>33775</v>
      </c>
      <c r="J2509" s="68" t="s">
        <v>2882</v>
      </c>
      <c r="K2509" s="68" t="s">
        <v>33776</v>
      </c>
      <c r="L2509" s="100" t="s">
        <v>33777</v>
      </c>
      <c r="N2509" s="68">
        <v>0.64600000000000002</v>
      </c>
      <c r="O2509" s="68">
        <v>130</v>
      </c>
      <c r="P2509" s="68">
        <v>1.95</v>
      </c>
      <c r="Q2509" s="68">
        <v>0.13650000000000001</v>
      </c>
      <c r="R2509" s="68">
        <v>0</v>
      </c>
      <c r="S2509" s="68">
        <v>17</v>
      </c>
      <c r="T2509" s="53">
        <v>19.09</v>
      </c>
    </row>
    <row r="2510" spans="1:20" ht="23.25" customHeight="1" x14ac:dyDescent="0.25">
      <c r="A2510" s="68">
        <v>2509</v>
      </c>
      <c r="B2510" s="99">
        <v>243849</v>
      </c>
      <c r="C2510" s="68" t="s">
        <v>4101</v>
      </c>
      <c r="D2510" s="68" t="s">
        <v>4102</v>
      </c>
      <c r="E2510" s="68" t="s">
        <v>4110</v>
      </c>
      <c r="F2510" s="68" t="s">
        <v>4103</v>
      </c>
      <c r="G2510" s="68" t="s">
        <v>6582</v>
      </c>
      <c r="H2510" s="68" t="s">
        <v>4104</v>
      </c>
      <c r="I2510" s="68" t="s">
        <v>33778</v>
      </c>
      <c r="J2510" s="68" t="s">
        <v>8501</v>
      </c>
      <c r="K2510" s="68" t="s">
        <v>23344</v>
      </c>
      <c r="L2510" s="100" t="s">
        <v>23345</v>
      </c>
      <c r="N2510" s="68">
        <v>0.64</v>
      </c>
      <c r="O2510" s="68">
        <v>130</v>
      </c>
      <c r="P2510" s="68">
        <v>1.95</v>
      </c>
      <c r="Q2510" s="68">
        <v>0.13650000000000001</v>
      </c>
      <c r="R2510" s="68">
        <v>0</v>
      </c>
      <c r="S2510" s="68">
        <v>17</v>
      </c>
      <c r="T2510" s="53">
        <v>19.09</v>
      </c>
    </row>
    <row r="2511" spans="1:20" ht="23.25" customHeight="1" x14ac:dyDescent="0.25">
      <c r="A2511" s="68">
        <v>2510</v>
      </c>
      <c r="B2511" s="99">
        <v>243849</v>
      </c>
      <c r="C2511" s="68" t="s">
        <v>4101</v>
      </c>
      <c r="D2511" s="68" t="s">
        <v>4102</v>
      </c>
      <c r="E2511" s="68" t="s">
        <v>4110</v>
      </c>
      <c r="F2511" s="68" t="s">
        <v>4103</v>
      </c>
      <c r="G2511" s="68" t="s">
        <v>6582</v>
      </c>
      <c r="H2511" s="68" t="s">
        <v>4104</v>
      </c>
      <c r="I2511" s="68" t="s">
        <v>33779</v>
      </c>
      <c r="J2511" s="68" t="s">
        <v>15614</v>
      </c>
      <c r="K2511" s="68" t="s">
        <v>15615</v>
      </c>
      <c r="L2511" s="100" t="s">
        <v>15616</v>
      </c>
      <c r="N2511" s="68">
        <v>0.67400000000000004</v>
      </c>
      <c r="O2511" s="68">
        <v>130</v>
      </c>
      <c r="P2511" s="68">
        <v>1.95</v>
      </c>
      <c r="Q2511" s="68">
        <v>0.13650000000000001</v>
      </c>
      <c r="R2511" s="68">
        <v>0</v>
      </c>
      <c r="S2511" s="68">
        <v>17</v>
      </c>
      <c r="T2511" s="53">
        <v>19.09</v>
      </c>
    </row>
    <row r="2512" spans="1:20" ht="23.25" customHeight="1" x14ac:dyDescent="0.25">
      <c r="A2512" s="68">
        <v>2511</v>
      </c>
      <c r="B2512" s="99">
        <v>243849</v>
      </c>
      <c r="C2512" s="68" t="s">
        <v>4101</v>
      </c>
      <c r="D2512" s="68" t="s">
        <v>4102</v>
      </c>
      <c r="E2512" s="68" t="s">
        <v>4110</v>
      </c>
      <c r="F2512" s="68" t="s">
        <v>4103</v>
      </c>
      <c r="G2512" s="68" t="s">
        <v>6582</v>
      </c>
      <c r="H2512" s="68" t="s">
        <v>4104</v>
      </c>
      <c r="I2512" s="68" t="s">
        <v>33780</v>
      </c>
      <c r="J2512" s="68" t="s">
        <v>8358</v>
      </c>
      <c r="K2512" s="68" t="s">
        <v>31240</v>
      </c>
      <c r="L2512" s="100" t="s">
        <v>31241</v>
      </c>
      <c r="N2512" s="68">
        <v>0.56999999999999995</v>
      </c>
      <c r="O2512" s="68">
        <v>130</v>
      </c>
      <c r="P2512" s="68">
        <v>1.95</v>
      </c>
      <c r="Q2512" s="68">
        <v>0.13650000000000001</v>
      </c>
      <c r="R2512" s="68">
        <v>0</v>
      </c>
      <c r="S2512" s="68">
        <v>17</v>
      </c>
      <c r="T2512" s="53">
        <v>19.09</v>
      </c>
    </row>
    <row r="2513" spans="1:20" ht="23.25" customHeight="1" x14ac:dyDescent="0.25">
      <c r="A2513" s="68">
        <v>2512</v>
      </c>
      <c r="B2513" s="99">
        <v>243849</v>
      </c>
      <c r="C2513" s="68" t="s">
        <v>4101</v>
      </c>
      <c r="D2513" s="68" t="s">
        <v>4102</v>
      </c>
      <c r="E2513" s="68" t="s">
        <v>4110</v>
      </c>
      <c r="F2513" s="68" t="s">
        <v>4103</v>
      </c>
      <c r="G2513" s="68" t="s">
        <v>6582</v>
      </c>
      <c r="H2513" s="68" t="s">
        <v>4104</v>
      </c>
      <c r="I2513" s="68" t="s">
        <v>33781</v>
      </c>
      <c r="J2513" s="68" t="s">
        <v>33782</v>
      </c>
      <c r="K2513" s="68" t="s">
        <v>33783</v>
      </c>
      <c r="L2513" s="100" t="s">
        <v>33784</v>
      </c>
      <c r="N2513" s="68">
        <v>0.64400000000000002</v>
      </c>
      <c r="O2513" s="68">
        <v>130</v>
      </c>
      <c r="P2513" s="68">
        <v>1.95</v>
      </c>
      <c r="Q2513" s="68">
        <v>0.13650000000000001</v>
      </c>
      <c r="R2513" s="68">
        <v>0</v>
      </c>
      <c r="S2513" s="68">
        <v>17</v>
      </c>
      <c r="T2513" s="53">
        <v>19.09</v>
      </c>
    </row>
    <row r="2514" spans="1:20" ht="23.25" customHeight="1" x14ac:dyDescent="0.25">
      <c r="A2514" s="68">
        <v>2513</v>
      </c>
      <c r="B2514" s="99">
        <v>243849</v>
      </c>
      <c r="C2514" s="68" t="s">
        <v>4101</v>
      </c>
      <c r="D2514" s="68" t="s">
        <v>4102</v>
      </c>
      <c r="E2514" s="68" t="s">
        <v>4110</v>
      </c>
      <c r="F2514" s="68" t="s">
        <v>4103</v>
      </c>
      <c r="G2514" s="68" t="s">
        <v>6582</v>
      </c>
      <c r="H2514" s="68" t="s">
        <v>4104</v>
      </c>
      <c r="I2514" s="68" t="s">
        <v>33785</v>
      </c>
      <c r="J2514" s="68" t="s">
        <v>33786</v>
      </c>
      <c r="K2514" s="68" t="s">
        <v>33787</v>
      </c>
      <c r="L2514" s="100" t="s">
        <v>33788</v>
      </c>
      <c r="N2514" s="68">
        <v>0.53400000000000003</v>
      </c>
      <c r="O2514" s="68">
        <v>130</v>
      </c>
      <c r="P2514" s="68">
        <v>1.95</v>
      </c>
      <c r="Q2514" s="68">
        <v>0.13650000000000001</v>
      </c>
      <c r="R2514" s="68">
        <v>0</v>
      </c>
      <c r="S2514" s="68">
        <v>17</v>
      </c>
      <c r="T2514" s="53">
        <v>19.09</v>
      </c>
    </row>
    <row r="2515" spans="1:20" ht="23.25" customHeight="1" x14ac:dyDescent="0.25">
      <c r="A2515" s="68">
        <v>2514</v>
      </c>
      <c r="B2515" s="99">
        <v>243849</v>
      </c>
      <c r="C2515" s="68" t="s">
        <v>4101</v>
      </c>
      <c r="D2515" s="68" t="s">
        <v>4102</v>
      </c>
      <c r="E2515" s="68" t="s">
        <v>4110</v>
      </c>
      <c r="F2515" s="68" t="s">
        <v>4103</v>
      </c>
      <c r="G2515" s="68" t="s">
        <v>6582</v>
      </c>
      <c r="H2515" s="68" t="s">
        <v>4104</v>
      </c>
      <c r="I2515" s="68" t="s">
        <v>33789</v>
      </c>
      <c r="J2515" s="68" t="s">
        <v>5963</v>
      </c>
      <c r="K2515" s="68" t="s">
        <v>33790</v>
      </c>
      <c r="L2515" s="100" t="s">
        <v>33791</v>
      </c>
      <c r="N2515" s="68">
        <v>1.1220000000000001</v>
      </c>
      <c r="O2515" s="68">
        <v>230</v>
      </c>
      <c r="P2515" s="68">
        <v>3.45</v>
      </c>
      <c r="Q2515" s="68">
        <v>0.24149999999999999</v>
      </c>
      <c r="R2515" s="68">
        <v>0</v>
      </c>
      <c r="S2515" s="68">
        <v>22</v>
      </c>
      <c r="T2515" s="53">
        <v>25.69</v>
      </c>
    </row>
    <row r="2516" spans="1:20" ht="23.25" customHeight="1" x14ac:dyDescent="0.25">
      <c r="A2516" s="68">
        <v>2515</v>
      </c>
      <c r="B2516" s="99">
        <v>243849</v>
      </c>
      <c r="C2516" s="68" t="s">
        <v>4101</v>
      </c>
      <c r="D2516" s="68" t="s">
        <v>4102</v>
      </c>
      <c r="E2516" s="68" t="s">
        <v>4110</v>
      </c>
      <c r="F2516" s="68" t="s">
        <v>4103</v>
      </c>
      <c r="G2516" s="68" t="s">
        <v>6582</v>
      </c>
      <c r="H2516" s="68" t="s">
        <v>4104</v>
      </c>
      <c r="I2516" s="68" t="s">
        <v>33792</v>
      </c>
      <c r="J2516" s="68" t="s">
        <v>33793</v>
      </c>
      <c r="K2516" s="68" t="s">
        <v>33794</v>
      </c>
      <c r="L2516" s="100" t="s">
        <v>33795</v>
      </c>
      <c r="N2516" s="68">
        <v>0.70199999999999996</v>
      </c>
      <c r="O2516" s="68">
        <v>130</v>
      </c>
      <c r="P2516" s="68">
        <v>1.95</v>
      </c>
      <c r="Q2516" s="68">
        <v>0.13650000000000001</v>
      </c>
      <c r="R2516" s="68">
        <v>0</v>
      </c>
      <c r="S2516" s="68">
        <v>17</v>
      </c>
      <c r="T2516" s="53">
        <v>19.09</v>
      </c>
    </row>
    <row r="2517" spans="1:20" ht="23.25" customHeight="1" x14ac:dyDescent="0.25">
      <c r="A2517" s="68">
        <v>2516</v>
      </c>
      <c r="B2517" s="99">
        <v>243849</v>
      </c>
      <c r="C2517" s="68" t="s">
        <v>4101</v>
      </c>
      <c r="D2517" s="68" t="s">
        <v>4102</v>
      </c>
      <c r="E2517" s="68" t="s">
        <v>4110</v>
      </c>
      <c r="F2517" s="68" t="s">
        <v>4103</v>
      </c>
      <c r="G2517" s="68" t="s">
        <v>6582</v>
      </c>
      <c r="H2517" s="68" t="s">
        <v>4104</v>
      </c>
      <c r="I2517" s="68" t="s">
        <v>33796</v>
      </c>
      <c r="J2517" s="68" t="s">
        <v>27559</v>
      </c>
      <c r="K2517" s="68" t="s">
        <v>27560</v>
      </c>
      <c r="L2517" s="100" t="s">
        <v>27561</v>
      </c>
      <c r="N2517" s="68">
        <v>2.4119999999999999</v>
      </c>
      <c r="O2517" s="68">
        <v>430</v>
      </c>
      <c r="P2517" s="68">
        <v>6.45</v>
      </c>
      <c r="Q2517" s="68">
        <v>0.45150000000000001</v>
      </c>
      <c r="R2517" s="68">
        <v>0</v>
      </c>
      <c r="S2517" s="68">
        <v>37</v>
      </c>
      <c r="T2517" s="53">
        <v>43.9</v>
      </c>
    </row>
    <row r="2518" spans="1:20" ht="23.25" customHeight="1" x14ac:dyDescent="0.25">
      <c r="A2518" s="68">
        <v>2517</v>
      </c>
      <c r="B2518" s="99">
        <v>243849</v>
      </c>
      <c r="C2518" s="68" t="s">
        <v>4101</v>
      </c>
      <c r="D2518" s="68" t="s">
        <v>4102</v>
      </c>
      <c r="E2518" s="68" t="s">
        <v>4110</v>
      </c>
      <c r="F2518" s="68" t="s">
        <v>4103</v>
      </c>
      <c r="G2518" s="68" t="s">
        <v>6582</v>
      </c>
      <c r="H2518" s="68" t="s">
        <v>4104</v>
      </c>
      <c r="I2518" s="68" t="s">
        <v>33797</v>
      </c>
      <c r="J2518" s="68" t="s">
        <v>32652</v>
      </c>
      <c r="K2518" s="68" t="s">
        <v>32653</v>
      </c>
      <c r="L2518" s="100" t="s">
        <v>32654</v>
      </c>
      <c r="N2518" s="68">
        <v>0.69399999999999995</v>
      </c>
      <c r="O2518" s="68">
        <v>130</v>
      </c>
      <c r="P2518" s="68">
        <v>1.95</v>
      </c>
      <c r="Q2518" s="68">
        <v>0.13650000000000001</v>
      </c>
      <c r="R2518" s="68">
        <v>0</v>
      </c>
      <c r="S2518" s="68">
        <v>17</v>
      </c>
      <c r="T2518" s="53">
        <v>19.09</v>
      </c>
    </row>
    <row r="2519" spans="1:20" ht="23.25" customHeight="1" x14ac:dyDescent="0.25">
      <c r="A2519" s="68">
        <v>2518</v>
      </c>
      <c r="B2519" s="99">
        <v>243849</v>
      </c>
      <c r="C2519" s="68" t="s">
        <v>4101</v>
      </c>
      <c r="D2519" s="68" t="s">
        <v>4102</v>
      </c>
      <c r="E2519" s="68" t="s">
        <v>4110</v>
      </c>
      <c r="F2519" s="68" t="s">
        <v>4103</v>
      </c>
      <c r="G2519" s="68" t="s">
        <v>6582</v>
      </c>
      <c r="H2519" s="68" t="s">
        <v>4104</v>
      </c>
      <c r="I2519" s="68" t="s">
        <v>33798</v>
      </c>
      <c r="J2519" s="68" t="s">
        <v>33799</v>
      </c>
      <c r="K2519" s="68" t="s">
        <v>33800</v>
      </c>
      <c r="L2519" s="100" t="s">
        <v>33801</v>
      </c>
      <c r="N2519" s="68">
        <v>0.71399999999999997</v>
      </c>
      <c r="O2519" s="68">
        <v>130</v>
      </c>
      <c r="P2519" s="68">
        <v>1.95</v>
      </c>
      <c r="Q2519" s="68">
        <v>0.13650000000000001</v>
      </c>
      <c r="R2519" s="68">
        <v>0</v>
      </c>
      <c r="S2519" s="68">
        <v>17</v>
      </c>
      <c r="T2519" s="53">
        <v>19.09</v>
      </c>
    </row>
    <row r="2520" spans="1:20" ht="23.25" customHeight="1" x14ac:dyDescent="0.25">
      <c r="A2520" s="68">
        <v>2519</v>
      </c>
      <c r="B2520" s="99">
        <v>243849</v>
      </c>
      <c r="C2520" s="68" t="s">
        <v>4101</v>
      </c>
      <c r="D2520" s="68" t="s">
        <v>4102</v>
      </c>
      <c r="E2520" s="68" t="s">
        <v>4110</v>
      </c>
      <c r="F2520" s="68" t="s">
        <v>4103</v>
      </c>
      <c r="G2520" s="68" t="s">
        <v>6582</v>
      </c>
      <c r="H2520" s="68" t="s">
        <v>4104</v>
      </c>
      <c r="I2520" s="68" t="s">
        <v>33802</v>
      </c>
      <c r="J2520" s="68" t="s">
        <v>33803</v>
      </c>
      <c r="K2520" s="68" t="s">
        <v>33804</v>
      </c>
      <c r="L2520" s="100" t="s">
        <v>33805</v>
      </c>
      <c r="N2520" s="68">
        <v>0.65600000000000003</v>
      </c>
      <c r="O2520" s="68">
        <v>130</v>
      </c>
      <c r="P2520" s="68">
        <v>1.95</v>
      </c>
      <c r="Q2520" s="68">
        <v>0.13650000000000001</v>
      </c>
      <c r="R2520" s="68">
        <v>0</v>
      </c>
      <c r="S2520" s="68">
        <v>17</v>
      </c>
      <c r="T2520" s="53">
        <v>19.09</v>
      </c>
    </row>
    <row r="2521" spans="1:20" ht="23.25" customHeight="1" x14ac:dyDescent="0.25">
      <c r="A2521" s="68">
        <v>2520</v>
      </c>
      <c r="B2521" s="99">
        <v>243849</v>
      </c>
      <c r="C2521" s="68" t="s">
        <v>4101</v>
      </c>
      <c r="D2521" s="68" t="s">
        <v>4102</v>
      </c>
      <c r="E2521" s="68" t="s">
        <v>4110</v>
      </c>
      <c r="F2521" s="68" t="s">
        <v>4103</v>
      </c>
      <c r="G2521" s="68" t="s">
        <v>6582</v>
      </c>
      <c r="H2521" s="68" t="s">
        <v>4104</v>
      </c>
      <c r="I2521" s="68" t="s">
        <v>33806</v>
      </c>
      <c r="J2521" s="68" t="s">
        <v>33807</v>
      </c>
      <c r="K2521" s="68" t="s">
        <v>33808</v>
      </c>
      <c r="L2521" s="100" t="s">
        <v>33809</v>
      </c>
      <c r="N2521" s="68">
        <v>0.63800000000000001</v>
      </c>
      <c r="O2521" s="68">
        <v>130</v>
      </c>
      <c r="P2521" s="68">
        <v>1.95</v>
      </c>
      <c r="Q2521" s="68">
        <v>0.13650000000000001</v>
      </c>
      <c r="R2521" s="68">
        <v>0</v>
      </c>
      <c r="S2521" s="68">
        <v>17</v>
      </c>
      <c r="T2521" s="53">
        <v>19.09</v>
      </c>
    </row>
    <row r="2522" spans="1:20" ht="23.25" customHeight="1" x14ac:dyDescent="0.25">
      <c r="A2522" s="68">
        <v>2521</v>
      </c>
      <c r="B2522" s="99">
        <v>243849</v>
      </c>
      <c r="C2522" s="68" t="s">
        <v>4101</v>
      </c>
      <c r="D2522" s="68" t="s">
        <v>4102</v>
      </c>
      <c r="E2522" s="68" t="s">
        <v>4110</v>
      </c>
      <c r="F2522" s="68" t="s">
        <v>4103</v>
      </c>
      <c r="G2522" s="68" t="s">
        <v>6582</v>
      </c>
      <c r="H2522" s="68" t="s">
        <v>4104</v>
      </c>
      <c r="I2522" s="68" t="s">
        <v>33810</v>
      </c>
      <c r="J2522" s="68" t="s">
        <v>33811</v>
      </c>
      <c r="K2522" s="68" t="s">
        <v>33812</v>
      </c>
      <c r="L2522" s="100" t="s">
        <v>33813</v>
      </c>
      <c r="N2522" s="68">
        <v>0.55600000000000005</v>
      </c>
      <c r="O2522" s="68">
        <v>130</v>
      </c>
      <c r="P2522" s="68">
        <v>1.95</v>
      </c>
      <c r="Q2522" s="68">
        <v>0.13650000000000001</v>
      </c>
      <c r="R2522" s="68">
        <v>0</v>
      </c>
      <c r="S2522" s="68">
        <v>17</v>
      </c>
      <c r="T2522" s="53">
        <v>19.09</v>
      </c>
    </row>
    <row r="2523" spans="1:20" ht="23.25" customHeight="1" x14ac:dyDescent="0.25">
      <c r="A2523" s="68">
        <v>2522</v>
      </c>
      <c r="B2523" s="99">
        <v>243849</v>
      </c>
      <c r="C2523" s="68" t="s">
        <v>4101</v>
      </c>
      <c r="D2523" s="68" t="s">
        <v>4102</v>
      </c>
      <c r="E2523" s="68" t="s">
        <v>4110</v>
      </c>
      <c r="F2523" s="68" t="s">
        <v>4103</v>
      </c>
      <c r="G2523" s="68" t="s">
        <v>6582</v>
      </c>
      <c r="H2523" s="68" t="s">
        <v>4104</v>
      </c>
      <c r="I2523" s="68" t="s">
        <v>33814</v>
      </c>
      <c r="J2523" s="68" t="s">
        <v>33815</v>
      </c>
      <c r="K2523" s="68" t="s">
        <v>33816</v>
      </c>
      <c r="L2523" s="100" t="s">
        <v>33817</v>
      </c>
      <c r="N2523" s="68">
        <v>0.72399999999999998</v>
      </c>
      <c r="O2523" s="68">
        <v>130</v>
      </c>
      <c r="P2523" s="68">
        <v>1.95</v>
      </c>
      <c r="Q2523" s="68">
        <v>0.13650000000000001</v>
      </c>
      <c r="R2523" s="68">
        <v>0</v>
      </c>
      <c r="S2523" s="68">
        <v>17</v>
      </c>
      <c r="T2523" s="53">
        <v>19.09</v>
      </c>
    </row>
    <row r="2524" spans="1:20" ht="23.25" customHeight="1" x14ac:dyDescent="0.25">
      <c r="A2524" s="68">
        <v>2523</v>
      </c>
      <c r="B2524" s="99">
        <v>243849</v>
      </c>
      <c r="C2524" s="68" t="s">
        <v>4101</v>
      </c>
      <c r="D2524" s="68" t="s">
        <v>4102</v>
      </c>
      <c r="E2524" s="68" t="s">
        <v>4110</v>
      </c>
      <c r="F2524" s="68" t="s">
        <v>4103</v>
      </c>
      <c r="G2524" s="68" t="s">
        <v>6582</v>
      </c>
      <c r="H2524" s="68" t="s">
        <v>4104</v>
      </c>
      <c r="I2524" s="68" t="s">
        <v>33818</v>
      </c>
      <c r="J2524" s="68" t="s">
        <v>33819</v>
      </c>
      <c r="K2524" s="68" t="s">
        <v>33820</v>
      </c>
      <c r="L2524" s="100" t="s">
        <v>33821</v>
      </c>
      <c r="N2524" s="68">
        <v>0.64800000000000002</v>
      </c>
      <c r="O2524" s="68">
        <v>130</v>
      </c>
      <c r="P2524" s="68">
        <v>1.95</v>
      </c>
      <c r="Q2524" s="68">
        <v>0.13650000000000001</v>
      </c>
      <c r="R2524" s="68">
        <v>0</v>
      </c>
      <c r="S2524" s="68">
        <v>17</v>
      </c>
      <c r="T2524" s="53">
        <v>19.09</v>
      </c>
    </row>
    <row r="2525" spans="1:20" ht="23.25" customHeight="1" x14ac:dyDescent="0.25">
      <c r="A2525" s="68">
        <v>2524</v>
      </c>
      <c r="B2525" s="99">
        <v>243849</v>
      </c>
      <c r="C2525" s="68" t="s">
        <v>4101</v>
      </c>
      <c r="D2525" s="68" t="s">
        <v>4102</v>
      </c>
      <c r="E2525" s="68" t="s">
        <v>4110</v>
      </c>
      <c r="F2525" s="68" t="s">
        <v>4103</v>
      </c>
      <c r="G2525" s="68" t="s">
        <v>6582</v>
      </c>
      <c r="H2525" s="68" t="s">
        <v>4104</v>
      </c>
      <c r="I2525" s="68" t="s">
        <v>33822</v>
      </c>
      <c r="J2525" s="68" t="s">
        <v>20880</v>
      </c>
      <c r="K2525" s="68" t="s">
        <v>8518</v>
      </c>
      <c r="L2525" s="100" t="s">
        <v>20881</v>
      </c>
      <c r="N2525" s="68">
        <v>0.72399999999999998</v>
      </c>
      <c r="O2525" s="68">
        <v>130</v>
      </c>
      <c r="P2525" s="68">
        <v>1.95</v>
      </c>
      <c r="Q2525" s="68">
        <v>0.13650000000000001</v>
      </c>
      <c r="R2525" s="68">
        <v>0</v>
      </c>
      <c r="S2525" s="68">
        <v>17</v>
      </c>
      <c r="T2525" s="53">
        <v>19.09</v>
      </c>
    </row>
    <row r="2526" spans="1:20" ht="23.25" customHeight="1" x14ac:dyDescent="0.25">
      <c r="A2526" s="68">
        <v>2525</v>
      </c>
      <c r="B2526" s="99">
        <v>243849</v>
      </c>
      <c r="C2526" s="68" t="s">
        <v>4101</v>
      </c>
      <c r="D2526" s="68" t="s">
        <v>4102</v>
      </c>
      <c r="E2526" s="68" t="s">
        <v>4110</v>
      </c>
      <c r="F2526" s="68" t="s">
        <v>4103</v>
      </c>
      <c r="G2526" s="68" t="s">
        <v>6582</v>
      </c>
      <c r="H2526" s="68" t="s">
        <v>4104</v>
      </c>
      <c r="I2526" s="68" t="s">
        <v>33823</v>
      </c>
      <c r="J2526" s="68" t="s">
        <v>33824</v>
      </c>
      <c r="K2526" s="68" t="s">
        <v>33825</v>
      </c>
      <c r="L2526" s="100" t="s">
        <v>33826</v>
      </c>
      <c r="N2526" s="68">
        <v>0.57199999999999995</v>
      </c>
      <c r="O2526" s="68">
        <v>130</v>
      </c>
      <c r="P2526" s="68">
        <v>1.95</v>
      </c>
      <c r="Q2526" s="68">
        <v>0.13650000000000001</v>
      </c>
      <c r="R2526" s="68">
        <v>0</v>
      </c>
      <c r="S2526" s="68">
        <v>17</v>
      </c>
      <c r="T2526" s="53">
        <v>19.09</v>
      </c>
    </row>
    <row r="2527" spans="1:20" ht="23.25" customHeight="1" x14ac:dyDescent="0.25">
      <c r="A2527" s="68">
        <v>2526</v>
      </c>
      <c r="B2527" s="99">
        <v>243849</v>
      </c>
      <c r="C2527" s="68" t="s">
        <v>4101</v>
      </c>
      <c r="D2527" s="68" t="s">
        <v>4102</v>
      </c>
      <c r="E2527" s="68" t="s">
        <v>4110</v>
      </c>
      <c r="F2527" s="68" t="s">
        <v>4103</v>
      </c>
      <c r="G2527" s="68" t="s">
        <v>6582</v>
      </c>
      <c r="H2527" s="68" t="s">
        <v>4104</v>
      </c>
      <c r="I2527" s="68" t="s">
        <v>33827</v>
      </c>
      <c r="J2527" s="68" t="s">
        <v>33828</v>
      </c>
      <c r="K2527" s="68" t="s">
        <v>33829</v>
      </c>
      <c r="L2527" s="100" t="s">
        <v>33830</v>
      </c>
      <c r="N2527" s="68">
        <v>0.64400000000000002</v>
      </c>
      <c r="O2527" s="68">
        <v>130</v>
      </c>
      <c r="P2527" s="68">
        <v>1.95</v>
      </c>
      <c r="Q2527" s="68">
        <v>0.13650000000000001</v>
      </c>
      <c r="R2527" s="68">
        <v>0</v>
      </c>
      <c r="S2527" s="68">
        <v>17</v>
      </c>
      <c r="T2527" s="53">
        <v>19.09</v>
      </c>
    </row>
    <row r="2528" spans="1:20" ht="23.25" customHeight="1" x14ac:dyDescent="0.25">
      <c r="A2528" s="68">
        <v>2527</v>
      </c>
      <c r="B2528" s="99">
        <v>243849</v>
      </c>
      <c r="C2528" s="68" t="s">
        <v>4101</v>
      </c>
      <c r="D2528" s="68" t="s">
        <v>4102</v>
      </c>
      <c r="E2528" s="68" t="s">
        <v>4110</v>
      </c>
      <c r="F2528" s="68" t="s">
        <v>4103</v>
      </c>
      <c r="G2528" s="68" t="s">
        <v>6582</v>
      </c>
      <c r="H2528" s="68" t="s">
        <v>4104</v>
      </c>
      <c r="I2528" s="68" t="s">
        <v>33831</v>
      </c>
      <c r="J2528" s="68" t="s">
        <v>33832</v>
      </c>
      <c r="K2528" s="68" t="s">
        <v>33833</v>
      </c>
      <c r="L2528" s="100" t="s">
        <v>33834</v>
      </c>
      <c r="N2528" s="68">
        <v>0.624</v>
      </c>
      <c r="O2528" s="68">
        <v>130</v>
      </c>
      <c r="P2528" s="68">
        <v>1.95</v>
      </c>
      <c r="Q2528" s="68">
        <v>0.13650000000000001</v>
      </c>
      <c r="R2528" s="68">
        <v>0</v>
      </c>
      <c r="S2528" s="68">
        <v>17</v>
      </c>
      <c r="T2528" s="53">
        <v>19.09</v>
      </c>
    </row>
    <row r="2529" spans="1:20" ht="23.25" customHeight="1" x14ac:dyDescent="0.25">
      <c r="A2529" s="68">
        <v>2528</v>
      </c>
      <c r="B2529" s="99">
        <v>243849</v>
      </c>
      <c r="C2529" s="68" t="s">
        <v>4101</v>
      </c>
      <c r="D2529" s="68" t="s">
        <v>4102</v>
      </c>
      <c r="E2529" s="68" t="s">
        <v>4110</v>
      </c>
      <c r="F2529" s="68" t="s">
        <v>4103</v>
      </c>
      <c r="G2529" s="68" t="s">
        <v>6582</v>
      </c>
      <c r="H2529" s="68" t="s">
        <v>4104</v>
      </c>
      <c r="I2529" s="68" t="s">
        <v>33835</v>
      </c>
      <c r="J2529" s="68" t="s">
        <v>33836</v>
      </c>
      <c r="K2529" s="68" t="s">
        <v>33837</v>
      </c>
      <c r="L2529" s="100" t="s">
        <v>33838</v>
      </c>
      <c r="N2529" s="68">
        <v>0.56200000000000006</v>
      </c>
      <c r="O2529" s="68">
        <v>130</v>
      </c>
      <c r="P2529" s="68">
        <v>1.95</v>
      </c>
      <c r="Q2529" s="68">
        <v>0.13650000000000001</v>
      </c>
      <c r="R2529" s="68">
        <v>0</v>
      </c>
      <c r="S2529" s="68">
        <v>17</v>
      </c>
      <c r="T2529" s="53">
        <v>19.09</v>
      </c>
    </row>
    <row r="2530" spans="1:20" ht="23.25" customHeight="1" x14ac:dyDescent="0.25">
      <c r="A2530" s="68">
        <v>2529</v>
      </c>
      <c r="B2530" s="99">
        <v>243849</v>
      </c>
      <c r="C2530" s="68" t="s">
        <v>4101</v>
      </c>
      <c r="D2530" s="68" t="s">
        <v>4102</v>
      </c>
      <c r="E2530" s="68" t="s">
        <v>4110</v>
      </c>
      <c r="F2530" s="68" t="s">
        <v>4103</v>
      </c>
      <c r="G2530" s="68" t="s">
        <v>6582</v>
      </c>
      <c r="H2530" s="68" t="s">
        <v>4104</v>
      </c>
      <c r="I2530" s="68" t="s">
        <v>33839</v>
      </c>
      <c r="J2530" s="68" t="s">
        <v>11628</v>
      </c>
      <c r="K2530" s="68" t="s">
        <v>31781</v>
      </c>
      <c r="L2530" s="100" t="s">
        <v>33840</v>
      </c>
      <c r="N2530" s="68">
        <v>1.0660000000000001</v>
      </c>
      <c r="O2530" s="68">
        <v>230</v>
      </c>
      <c r="P2530" s="68">
        <v>3.45</v>
      </c>
      <c r="Q2530" s="68">
        <v>0.24149999999999999</v>
      </c>
      <c r="R2530" s="68">
        <v>0</v>
      </c>
      <c r="S2530" s="68">
        <v>22</v>
      </c>
      <c r="T2530" s="53">
        <v>25.69</v>
      </c>
    </row>
    <row r="2531" spans="1:20" ht="23.25" customHeight="1" x14ac:dyDescent="0.25">
      <c r="A2531" s="68">
        <v>2530</v>
      </c>
      <c r="B2531" s="99">
        <v>243849</v>
      </c>
      <c r="C2531" s="68" t="s">
        <v>4101</v>
      </c>
      <c r="D2531" s="68" t="s">
        <v>4102</v>
      </c>
      <c r="E2531" s="68" t="s">
        <v>4110</v>
      </c>
      <c r="F2531" s="68" t="s">
        <v>4103</v>
      </c>
      <c r="G2531" s="68" t="s">
        <v>6582</v>
      </c>
      <c r="H2531" s="68" t="s">
        <v>4104</v>
      </c>
      <c r="I2531" s="68" t="s">
        <v>33841</v>
      </c>
      <c r="J2531" s="68" t="s">
        <v>33842</v>
      </c>
      <c r="K2531" s="68" t="s">
        <v>33843</v>
      </c>
      <c r="L2531" s="100" t="s">
        <v>33844</v>
      </c>
      <c r="N2531" s="68">
        <v>0.64200000000000002</v>
      </c>
      <c r="O2531" s="68">
        <v>0</v>
      </c>
      <c r="P2531" s="68">
        <v>0</v>
      </c>
      <c r="Q2531" s="68">
        <v>0</v>
      </c>
      <c r="R2531" s="68">
        <v>0</v>
      </c>
      <c r="S2531" s="68">
        <v>17</v>
      </c>
      <c r="T2531" s="53">
        <v>17</v>
      </c>
    </row>
    <row r="2532" spans="1:20" ht="23.25" customHeight="1" x14ac:dyDescent="0.25">
      <c r="A2532" s="68">
        <v>2531</v>
      </c>
      <c r="B2532" s="99">
        <v>243849</v>
      </c>
      <c r="C2532" s="68" t="s">
        <v>4101</v>
      </c>
      <c r="D2532" s="68" t="s">
        <v>4102</v>
      </c>
      <c r="E2532" s="68" t="s">
        <v>4110</v>
      </c>
      <c r="F2532" s="68" t="s">
        <v>4103</v>
      </c>
      <c r="G2532" s="68" t="s">
        <v>6582</v>
      </c>
      <c r="H2532" s="68" t="s">
        <v>4104</v>
      </c>
      <c r="I2532" s="68" t="s">
        <v>33845</v>
      </c>
      <c r="J2532" s="68" t="s">
        <v>33846</v>
      </c>
      <c r="K2532" s="68" t="s">
        <v>33847</v>
      </c>
      <c r="L2532" s="100" t="s">
        <v>33848</v>
      </c>
      <c r="N2532" s="68">
        <v>1.224</v>
      </c>
      <c r="O2532" s="68">
        <v>0</v>
      </c>
      <c r="P2532" s="68">
        <v>0</v>
      </c>
      <c r="Q2532" s="68">
        <v>0</v>
      </c>
      <c r="R2532" s="68">
        <v>0</v>
      </c>
      <c r="S2532" s="68">
        <v>22</v>
      </c>
      <c r="T2532" s="53">
        <v>22</v>
      </c>
    </row>
    <row r="2533" spans="1:20" ht="23.25" customHeight="1" x14ac:dyDescent="0.25">
      <c r="A2533" s="68">
        <v>2532</v>
      </c>
      <c r="B2533" s="99">
        <v>243849</v>
      </c>
      <c r="C2533" s="68" t="s">
        <v>4101</v>
      </c>
      <c r="D2533" s="68" t="s">
        <v>4102</v>
      </c>
      <c r="E2533" s="68" t="s">
        <v>4110</v>
      </c>
      <c r="F2533" s="68" t="s">
        <v>4103</v>
      </c>
      <c r="G2533" s="68" t="s">
        <v>6582</v>
      </c>
      <c r="H2533" s="68" t="s">
        <v>4104</v>
      </c>
      <c r="I2533" s="68" t="s">
        <v>33849</v>
      </c>
      <c r="J2533" s="68" t="s">
        <v>15569</v>
      </c>
      <c r="K2533" s="68" t="s">
        <v>33850</v>
      </c>
      <c r="L2533" s="100" t="s">
        <v>33851</v>
      </c>
      <c r="N2533" s="68">
        <v>0.65</v>
      </c>
      <c r="O2533" s="68">
        <v>0</v>
      </c>
      <c r="P2533" s="68">
        <v>0</v>
      </c>
      <c r="Q2533" s="68">
        <v>0</v>
      </c>
      <c r="R2533" s="68">
        <v>0</v>
      </c>
      <c r="S2533" s="68">
        <v>17</v>
      </c>
      <c r="T2533" s="53">
        <v>17</v>
      </c>
    </row>
    <row r="2534" spans="1:20" ht="23.25" customHeight="1" x14ac:dyDescent="0.25">
      <c r="A2534" s="68">
        <v>2533</v>
      </c>
      <c r="B2534" s="99">
        <v>243849</v>
      </c>
      <c r="C2534" s="68" t="s">
        <v>4101</v>
      </c>
      <c r="D2534" s="68" t="s">
        <v>4102</v>
      </c>
      <c r="E2534" s="68" t="s">
        <v>4110</v>
      </c>
      <c r="F2534" s="68" t="s">
        <v>4103</v>
      </c>
      <c r="G2534" s="68" t="s">
        <v>6582</v>
      </c>
      <c r="H2534" s="68" t="s">
        <v>4104</v>
      </c>
      <c r="I2534" s="68" t="s">
        <v>33852</v>
      </c>
      <c r="J2534" s="68" t="s">
        <v>33853</v>
      </c>
      <c r="K2534" s="68" t="s">
        <v>33854</v>
      </c>
      <c r="L2534" s="100" t="s">
        <v>33855</v>
      </c>
      <c r="N2534" s="68">
        <v>0.628</v>
      </c>
      <c r="O2534" s="68">
        <v>0</v>
      </c>
      <c r="P2534" s="68">
        <v>0</v>
      </c>
      <c r="Q2534" s="68">
        <v>0</v>
      </c>
      <c r="R2534" s="68">
        <v>0</v>
      </c>
      <c r="S2534" s="68">
        <v>17</v>
      </c>
      <c r="T2534" s="53">
        <v>17</v>
      </c>
    </row>
    <row r="2535" spans="1:20" ht="23.25" customHeight="1" x14ac:dyDescent="0.25">
      <c r="A2535" s="68">
        <v>2534</v>
      </c>
      <c r="B2535" s="99">
        <v>243849</v>
      </c>
      <c r="C2535" s="68" t="s">
        <v>4101</v>
      </c>
      <c r="D2535" s="68" t="s">
        <v>4102</v>
      </c>
      <c r="E2535" s="68" t="s">
        <v>4110</v>
      </c>
      <c r="F2535" s="68" t="s">
        <v>4103</v>
      </c>
      <c r="G2535" s="68" t="s">
        <v>6582</v>
      </c>
      <c r="H2535" s="68" t="s">
        <v>4104</v>
      </c>
      <c r="I2535" s="68" t="s">
        <v>33856</v>
      </c>
      <c r="J2535" s="68" t="s">
        <v>33857</v>
      </c>
      <c r="K2535" s="68" t="s">
        <v>33858</v>
      </c>
      <c r="L2535" s="100" t="s">
        <v>33859</v>
      </c>
      <c r="N2535" s="68">
        <v>0.64600000000000002</v>
      </c>
      <c r="O2535" s="68">
        <v>0</v>
      </c>
      <c r="P2535" s="68">
        <v>0</v>
      </c>
      <c r="Q2535" s="68">
        <v>0</v>
      </c>
      <c r="R2535" s="68">
        <v>0</v>
      </c>
      <c r="S2535" s="68">
        <v>17</v>
      </c>
      <c r="T2535" s="53">
        <v>17</v>
      </c>
    </row>
    <row r="2536" spans="1:20" ht="23.25" customHeight="1" x14ac:dyDescent="0.25">
      <c r="A2536" s="68">
        <v>2535</v>
      </c>
      <c r="B2536" s="99">
        <v>243849</v>
      </c>
      <c r="C2536" s="68" t="s">
        <v>4101</v>
      </c>
      <c r="D2536" s="68" t="s">
        <v>4102</v>
      </c>
      <c r="E2536" s="68" t="s">
        <v>4110</v>
      </c>
      <c r="F2536" s="68" t="s">
        <v>4103</v>
      </c>
      <c r="G2536" s="68" t="s">
        <v>6582</v>
      </c>
      <c r="H2536" s="68" t="s">
        <v>4104</v>
      </c>
      <c r="I2536" s="68" t="s">
        <v>33860</v>
      </c>
      <c r="J2536" s="68" t="s">
        <v>33861</v>
      </c>
      <c r="K2536" s="68" t="s">
        <v>33862</v>
      </c>
      <c r="L2536" s="100" t="s">
        <v>33863</v>
      </c>
      <c r="N2536" s="68">
        <v>1.1739999999999999</v>
      </c>
      <c r="O2536" s="68">
        <v>0</v>
      </c>
      <c r="P2536" s="68">
        <v>0</v>
      </c>
      <c r="Q2536" s="68">
        <v>0</v>
      </c>
      <c r="R2536" s="68">
        <v>0</v>
      </c>
      <c r="S2536" s="68">
        <v>22</v>
      </c>
      <c r="T2536" s="53">
        <v>22</v>
      </c>
    </row>
    <row r="2537" spans="1:20" ht="23.25" customHeight="1" x14ac:dyDescent="0.25">
      <c r="A2537" s="68">
        <v>2536</v>
      </c>
      <c r="B2537" s="99">
        <v>243849</v>
      </c>
      <c r="C2537" s="68" t="s">
        <v>4101</v>
      </c>
      <c r="D2537" s="68" t="s">
        <v>4102</v>
      </c>
      <c r="E2537" s="68" t="s">
        <v>4110</v>
      </c>
      <c r="F2537" s="68" t="s">
        <v>4103</v>
      </c>
      <c r="G2537" s="68" t="s">
        <v>6582</v>
      </c>
      <c r="H2537" s="68" t="s">
        <v>4104</v>
      </c>
      <c r="I2537" s="68" t="s">
        <v>33864</v>
      </c>
      <c r="J2537" s="68" t="s">
        <v>33865</v>
      </c>
      <c r="K2537" s="68" t="s">
        <v>33866</v>
      </c>
      <c r="L2537" s="100" t="s">
        <v>33867</v>
      </c>
      <c r="N2537" s="68">
        <v>1.2</v>
      </c>
      <c r="O2537" s="68">
        <v>0</v>
      </c>
      <c r="P2537" s="68">
        <v>0</v>
      </c>
      <c r="Q2537" s="68">
        <v>0</v>
      </c>
      <c r="R2537" s="68">
        <v>0</v>
      </c>
      <c r="S2537" s="68">
        <v>22</v>
      </c>
      <c r="T2537" s="53">
        <v>22</v>
      </c>
    </row>
    <row r="2538" spans="1:20" ht="23.25" customHeight="1" x14ac:dyDescent="0.25">
      <c r="A2538" s="68">
        <v>2537</v>
      </c>
      <c r="B2538" s="99">
        <v>243849</v>
      </c>
      <c r="C2538" s="68" t="s">
        <v>4101</v>
      </c>
      <c r="D2538" s="68" t="s">
        <v>4102</v>
      </c>
      <c r="E2538" s="68" t="s">
        <v>4110</v>
      </c>
      <c r="F2538" s="68" t="s">
        <v>4103</v>
      </c>
      <c r="G2538" s="68" t="s">
        <v>6582</v>
      </c>
      <c r="H2538" s="68" t="s">
        <v>4104</v>
      </c>
      <c r="I2538" s="68" t="s">
        <v>33868</v>
      </c>
      <c r="J2538" s="68" t="s">
        <v>33869</v>
      </c>
      <c r="K2538" s="68" t="s">
        <v>33870</v>
      </c>
      <c r="L2538" s="100" t="s">
        <v>33871</v>
      </c>
      <c r="N2538" s="68">
        <v>0.56599999999999995</v>
      </c>
      <c r="O2538" s="68">
        <v>0</v>
      </c>
      <c r="P2538" s="68">
        <v>0</v>
      </c>
      <c r="Q2538" s="68">
        <v>0</v>
      </c>
      <c r="R2538" s="68">
        <v>0</v>
      </c>
      <c r="S2538" s="68">
        <v>17</v>
      </c>
      <c r="T2538" s="53">
        <v>17</v>
      </c>
    </row>
    <row r="2539" spans="1:20" ht="23.25" customHeight="1" x14ac:dyDescent="0.25">
      <c r="A2539" s="68">
        <v>2538</v>
      </c>
      <c r="B2539" s="99">
        <v>243849</v>
      </c>
      <c r="C2539" s="68" t="s">
        <v>4101</v>
      </c>
      <c r="D2539" s="68" t="s">
        <v>4102</v>
      </c>
      <c r="E2539" s="68" t="s">
        <v>4110</v>
      </c>
      <c r="F2539" s="68" t="s">
        <v>4103</v>
      </c>
      <c r="G2539" s="68" t="s">
        <v>6582</v>
      </c>
      <c r="H2539" s="68" t="s">
        <v>4104</v>
      </c>
      <c r="I2539" s="68" t="s">
        <v>30970</v>
      </c>
      <c r="J2539" s="68" t="s">
        <v>31464</v>
      </c>
      <c r="K2539" s="68" t="s">
        <v>31465</v>
      </c>
      <c r="L2539" s="100" t="s">
        <v>31466</v>
      </c>
      <c r="N2539" s="68">
        <v>0.97</v>
      </c>
      <c r="O2539" s="68">
        <v>0</v>
      </c>
      <c r="P2539" s="68">
        <v>0</v>
      </c>
      <c r="Q2539" s="68">
        <v>0</v>
      </c>
      <c r="R2539" s="68">
        <v>0</v>
      </c>
      <c r="S2539" s="68">
        <v>17</v>
      </c>
      <c r="T2539" s="53">
        <v>17</v>
      </c>
    </row>
    <row r="2540" spans="1:20" ht="23.25" customHeight="1" x14ac:dyDescent="0.25">
      <c r="A2540" s="68">
        <v>2539</v>
      </c>
      <c r="B2540" s="99">
        <v>243849</v>
      </c>
      <c r="C2540" s="68" t="s">
        <v>4101</v>
      </c>
      <c r="D2540" s="68" t="s">
        <v>4102</v>
      </c>
      <c r="E2540" s="68" t="s">
        <v>4110</v>
      </c>
      <c r="F2540" s="68" t="s">
        <v>4103</v>
      </c>
      <c r="G2540" s="68" t="s">
        <v>6582</v>
      </c>
      <c r="H2540" s="68" t="s">
        <v>4104</v>
      </c>
      <c r="I2540" s="68" t="s">
        <v>33872</v>
      </c>
      <c r="J2540" s="68" t="s">
        <v>33873</v>
      </c>
      <c r="K2540" s="68" t="s">
        <v>33874</v>
      </c>
      <c r="L2540" s="100" t="s">
        <v>33875</v>
      </c>
      <c r="N2540" s="68">
        <v>1.1240000000000001</v>
      </c>
      <c r="O2540" s="68">
        <v>0</v>
      </c>
      <c r="P2540" s="68">
        <v>0</v>
      </c>
      <c r="Q2540" s="68">
        <v>0</v>
      </c>
      <c r="R2540" s="68">
        <v>0</v>
      </c>
      <c r="S2540" s="68">
        <v>22</v>
      </c>
      <c r="T2540" s="53">
        <v>22</v>
      </c>
    </row>
    <row r="2541" spans="1:20" ht="23.25" customHeight="1" x14ac:dyDescent="0.25">
      <c r="A2541" s="68">
        <v>2540</v>
      </c>
      <c r="B2541" s="99">
        <v>243849</v>
      </c>
      <c r="C2541" s="68" t="s">
        <v>4101</v>
      </c>
      <c r="D2541" s="68" t="s">
        <v>4102</v>
      </c>
      <c r="E2541" s="68" t="s">
        <v>4110</v>
      </c>
      <c r="F2541" s="68" t="s">
        <v>4103</v>
      </c>
      <c r="G2541" s="68" t="s">
        <v>6582</v>
      </c>
      <c r="H2541" s="68" t="s">
        <v>4104</v>
      </c>
      <c r="I2541" s="68" t="s">
        <v>30975</v>
      </c>
      <c r="J2541" s="68" t="s">
        <v>30972</v>
      </c>
      <c r="K2541" s="68" t="s">
        <v>32089</v>
      </c>
      <c r="L2541" s="100" t="s">
        <v>32090</v>
      </c>
      <c r="N2541" s="68">
        <v>1.1399999999999999</v>
      </c>
      <c r="O2541" s="68">
        <v>0</v>
      </c>
      <c r="P2541" s="68">
        <v>0</v>
      </c>
      <c r="Q2541" s="68">
        <v>0</v>
      </c>
      <c r="R2541" s="68">
        <v>0</v>
      </c>
      <c r="S2541" s="68">
        <v>22</v>
      </c>
      <c r="T2541" s="53">
        <v>22</v>
      </c>
    </row>
    <row r="2542" spans="1:20" ht="23.25" customHeight="1" x14ac:dyDescent="0.25">
      <c r="A2542" s="68">
        <v>2541</v>
      </c>
      <c r="B2542" s="99">
        <v>243849</v>
      </c>
      <c r="C2542" s="68" t="s">
        <v>4101</v>
      </c>
      <c r="D2542" s="68" t="s">
        <v>4102</v>
      </c>
      <c r="E2542" s="68" t="s">
        <v>4110</v>
      </c>
      <c r="F2542" s="68" t="s">
        <v>4103</v>
      </c>
      <c r="G2542" s="68" t="s">
        <v>6582</v>
      </c>
      <c r="H2542" s="68" t="s">
        <v>4104</v>
      </c>
      <c r="I2542" s="68" t="s">
        <v>33876</v>
      </c>
      <c r="J2542" s="68" t="s">
        <v>26690</v>
      </c>
      <c r="K2542" s="68" t="s">
        <v>33877</v>
      </c>
      <c r="L2542" s="100" t="s">
        <v>33878</v>
      </c>
      <c r="N2542" s="68">
        <v>1.1399999999999999</v>
      </c>
      <c r="O2542" s="68">
        <v>0</v>
      </c>
      <c r="P2542" s="68">
        <v>0</v>
      </c>
      <c r="Q2542" s="68">
        <v>0</v>
      </c>
      <c r="R2542" s="68">
        <v>0</v>
      </c>
      <c r="S2542" s="68">
        <v>22</v>
      </c>
      <c r="T2542" s="53">
        <v>22</v>
      </c>
    </row>
    <row r="2543" spans="1:20" ht="23.25" customHeight="1" x14ac:dyDescent="0.25">
      <c r="A2543" s="68">
        <v>2542</v>
      </c>
      <c r="B2543" s="99">
        <v>243849</v>
      </c>
      <c r="C2543" s="68" t="s">
        <v>4101</v>
      </c>
      <c r="D2543" s="68" t="s">
        <v>4102</v>
      </c>
      <c r="E2543" s="68" t="s">
        <v>4110</v>
      </c>
      <c r="F2543" s="68" t="s">
        <v>4103</v>
      </c>
      <c r="G2543" s="68" t="s">
        <v>6582</v>
      </c>
      <c r="H2543" s="68" t="s">
        <v>4104</v>
      </c>
      <c r="I2543" s="68" t="s">
        <v>30983</v>
      </c>
      <c r="J2543" s="68" t="s">
        <v>33879</v>
      </c>
      <c r="K2543" s="68" t="s">
        <v>26953</v>
      </c>
      <c r="L2543" s="100" t="s">
        <v>33880</v>
      </c>
      <c r="N2543" s="68">
        <v>0.82599999999999996</v>
      </c>
      <c r="O2543" s="68">
        <v>0</v>
      </c>
      <c r="P2543" s="68">
        <v>0</v>
      </c>
      <c r="Q2543" s="68">
        <v>0</v>
      </c>
      <c r="R2543" s="68">
        <v>0</v>
      </c>
      <c r="S2543" s="68">
        <v>17</v>
      </c>
      <c r="T2543" s="53">
        <v>17</v>
      </c>
    </row>
    <row r="2544" spans="1:20" ht="23.25" customHeight="1" x14ac:dyDescent="0.25">
      <c r="A2544" s="68">
        <v>2543</v>
      </c>
      <c r="B2544" s="99">
        <v>243849</v>
      </c>
      <c r="C2544" s="68" t="s">
        <v>4101</v>
      </c>
      <c r="D2544" s="68" t="s">
        <v>4102</v>
      </c>
      <c r="E2544" s="68" t="s">
        <v>4110</v>
      </c>
      <c r="F2544" s="68" t="s">
        <v>4103</v>
      </c>
      <c r="G2544" s="68" t="s">
        <v>6582</v>
      </c>
      <c r="H2544" s="68" t="s">
        <v>4104</v>
      </c>
      <c r="I2544" s="68" t="s">
        <v>33881</v>
      </c>
      <c r="J2544" s="68" t="s">
        <v>33882</v>
      </c>
      <c r="K2544" s="68" t="s">
        <v>33883</v>
      </c>
      <c r="L2544" s="100" t="s">
        <v>33884</v>
      </c>
      <c r="N2544" s="68">
        <v>0.71</v>
      </c>
      <c r="O2544" s="68">
        <v>0</v>
      </c>
      <c r="P2544" s="68">
        <v>0</v>
      </c>
      <c r="Q2544" s="68">
        <v>0</v>
      </c>
      <c r="R2544" s="68">
        <v>0</v>
      </c>
      <c r="S2544" s="68">
        <v>17</v>
      </c>
      <c r="T2544" s="53">
        <v>17</v>
      </c>
    </row>
    <row r="2545" spans="1:20" ht="23.25" customHeight="1" x14ac:dyDescent="0.25">
      <c r="A2545" s="68">
        <v>2544</v>
      </c>
      <c r="B2545" s="99">
        <v>243849</v>
      </c>
      <c r="C2545" s="68" t="s">
        <v>4101</v>
      </c>
      <c r="D2545" s="68" t="s">
        <v>4102</v>
      </c>
      <c r="E2545" s="68" t="s">
        <v>4110</v>
      </c>
      <c r="F2545" s="68" t="s">
        <v>4103</v>
      </c>
      <c r="G2545" s="68" t="s">
        <v>6582</v>
      </c>
      <c r="H2545" s="68" t="s">
        <v>4104</v>
      </c>
      <c r="I2545" s="68" t="s">
        <v>33885</v>
      </c>
      <c r="J2545" s="68" t="s">
        <v>33886</v>
      </c>
      <c r="K2545" s="68" t="s">
        <v>33887</v>
      </c>
      <c r="L2545" s="100" t="s">
        <v>33888</v>
      </c>
      <c r="N2545" s="68">
        <v>0.63</v>
      </c>
      <c r="O2545" s="68">
        <v>0</v>
      </c>
      <c r="P2545" s="68">
        <v>0</v>
      </c>
      <c r="Q2545" s="68">
        <v>0</v>
      </c>
      <c r="R2545" s="68">
        <v>0</v>
      </c>
      <c r="S2545" s="68">
        <v>17</v>
      </c>
      <c r="T2545" s="53">
        <v>17</v>
      </c>
    </row>
    <row r="2546" spans="1:20" ht="23.25" customHeight="1" x14ac:dyDescent="0.25">
      <c r="A2546" s="68">
        <v>2545</v>
      </c>
      <c r="B2546" s="99">
        <v>243849</v>
      </c>
      <c r="C2546" s="68" t="s">
        <v>4101</v>
      </c>
      <c r="D2546" s="68" t="s">
        <v>4102</v>
      </c>
      <c r="E2546" s="68" t="s">
        <v>4110</v>
      </c>
      <c r="F2546" s="68" t="s">
        <v>4103</v>
      </c>
      <c r="G2546" s="68" t="s">
        <v>6582</v>
      </c>
      <c r="H2546" s="68" t="s">
        <v>4104</v>
      </c>
      <c r="I2546" s="68" t="s">
        <v>33889</v>
      </c>
      <c r="J2546" s="68" t="s">
        <v>29097</v>
      </c>
      <c r="K2546" s="68" t="s">
        <v>29098</v>
      </c>
      <c r="L2546" s="100" t="s">
        <v>29099</v>
      </c>
      <c r="N2546" s="68">
        <v>0.71599999999999997</v>
      </c>
      <c r="O2546" s="68">
        <v>0</v>
      </c>
      <c r="P2546" s="68">
        <v>0</v>
      </c>
      <c r="Q2546" s="68">
        <v>0</v>
      </c>
      <c r="R2546" s="68">
        <v>0</v>
      </c>
      <c r="S2546" s="68">
        <v>17</v>
      </c>
      <c r="T2546" s="53">
        <v>17</v>
      </c>
    </row>
    <row r="2547" spans="1:20" ht="23.25" customHeight="1" x14ac:dyDescent="0.25">
      <c r="A2547" s="68">
        <v>2546</v>
      </c>
      <c r="B2547" s="99">
        <v>243851</v>
      </c>
      <c r="C2547" s="68" t="s">
        <v>4101</v>
      </c>
      <c r="D2547" s="68" t="s">
        <v>4102</v>
      </c>
      <c r="E2547" s="68" t="s">
        <v>4110</v>
      </c>
      <c r="F2547" s="68" t="s">
        <v>4103</v>
      </c>
      <c r="G2547" s="68" t="s">
        <v>6582</v>
      </c>
      <c r="H2547" s="68" t="s">
        <v>4104</v>
      </c>
      <c r="I2547" s="68" t="s">
        <v>33890</v>
      </c>
      <c r="J2547" s="68" t="s">
        <v>33891</v>
      </c>
      <c r="K2547" s="68" t="s">
        <v>33892</v>
      </c>
      <c r="L2547" s="100" t="s">
        <v>33893</v>
      </c>
      <c r="N2547" s="68">
        <v>0.59599999999999997</v>
      </c>
      <c r="O2547" s="68">
        <v>130</v>
      </c>
      <c r="P2547" s="68">
        <v>1.95</v>
      </c>
      <c r="Q2547" s="68">
        <v>0.13650000000000001</v>
      </c>
      <c r="R2547" s="68">
        <v>0</v>
      </c>
      <c r="S2547" s="68">
        <v>17</v>
      </c>
      <c r="T2547" s="53">
        <v>19.09</v>
      </c>
    </row>
    <row r="2548" spans="1:20" ht="23.25" customHeight="1" x14ac:dyDescent="0.25">
      <c r="A2548" s="68">
        <v>2547</v>
      </c>
      <c r="B2548" s="99">
        <v>243851</v>
      </c>
      <c r="C2548" s="68" t="s">
        <v>4101</v>
      </c>
      <c r="D2548" s="68" t="s">
        <v>4102</v>
      </c>
      <c r="E2548" s="68" t="s">
        <v>4110</v>
      </c>
      <c r="F2548" s="68" t="s">
        <v>4103</v>
      </c>
      <c r="G2548" s="68" t="s">
        <v>6582</v>
      </c>
      <c r="H2548" s="68" t="s">
        <v>4104</v>
      </c>
      <c r="I2548" s="68" t="s">
        <v>33894</v>
      </c>
      <c r="J2548" s="68" t="s">
        <v>30727</v>
      </c>
      <c r="K2548" s="68" t="s">
        <v>30728</v>
      </c>
      <c r="L2548" s="100" t="s">
        <v>30729</v>
      </c>
      <c r="N2548" s="68">
        <v>0.59799999999999998</v>
      </c>
      <c r="O2548" s="68">
        <v>130</v>
      </c>
      <c r="P2548" s="68">
        <v>1.95</v>
      </c>
      <c r="Q2548" s="68">
        <v>0.13650000000000001</v>
      </c>
      <c r="R2548" s="68">
        <v>0</v>
      </c>
      <c r="S2548" s="68">
        <v>17</v>
      </c>
      <c r="T2548" s="53">
        <v>19.09</v>
      </c>
    </row>
    <row r="2549" spans="1:20" ht="23.25" customHeight="1" x14ac:dyDescent="0.25">
      <c r="A2549" s="68">
        <v>2548</v>
      </c>
      <c r="B2549" s="99">
        <v>243851</v>
      </c>
      <c r="C2549" s="68" t="s">
        <v>4101</v>
      </c>
      <c r="D2549" s="68" t="s">
        <v>4102</v>
      </c>
      <c r="E2549" s="68" t="s">
        <v>4110</v>
      </c>
      <c r="F2549" s="68" t="s">
        <v>4103</v>
      </c>
      <c r="G2549" s="68" t="s">
        <v>6582</v>
      </c>
      <c r="H2549" s="68" t="s">
        <v>4104</v>
      </c>
      <c r="I2549" s="68" t="s">
        <v>33895</v>
      </c>
      <c r="J2549" s="68" t="s">
        <v>33896</v>
      </c>
      <c r="K2549" s="68" t="s">
        <v>33897</v>
      </c>
      <c r="L2549" s="100" t="s">
        <v>33898</v>
      </c>
      <c r="N2549" s="68">
        <v>1.1719999999999999</v>
      </c>
      <c r="O2549" s="68">
        <v>230</v>
      </c>
      <c r="P2549" s="68">
        <v>3.45</v>
      </c>
      <c r="Q2549" s="68">
        <v>0.24149999999999999</v>
      </c>
      <c r="R2549" s="68">
        <v>15</v>
      </c>
      <c r="S2549" s="68">
        <v>37</v>
      </c>
      <c r="T2549" s="53">
        <v>40.69</v>
      </c>
    </row>
    <row r="2550" spans="1:20" ht="23.25" customHeight="1" x14ac:dyDescent="0.25">
      <c r="A2550" s="68">
        <v>2549</v>
      </c>
      <c r="B2550" s="99">
        <v>243851</v>
      </c>
      <c r="C2550" s="68" t="s">
        <v>4101</v>
      </c>
      <c r="D2550" s="68" t="s">
        <v>4102</v>
      </c>
      <c r="E2550" s="68" t="s">
        <v>4110</v>
      </c>
      <c r="F2550" s="68" t="s">
        <v>4103</v>
      </c>
      <c r="G2550" s="68" t="s">
        <v>6582</v>
      </c>
      <c r="H2550" s="68" t="s">
        <v>4104</v>
      </c>
      <c r="I2550" s="68" t="s">
        <v>30985</v>
      </c>
      <c r="J2550" s="68" t="s">
        <v>24621</v>
      </c>
      <c r="K2550" s="68" t="s">
        <v>24622</v>
      </c>
      <c r="L2550" s="100" t="s">
        <v>24623</v>
      </c>
      <c r="N2550" s="68">
        <v>2.9940000000000002</v>
      </c>
      <c r="O2550" s="68">
        <v>0</v>
      </c>
      <c r="P2550" s="68">
        <v>0</v>
      </c>
      <c r="Q2550" s="68">
        <v>0</v>
      </c>
      <c r="R2550" s="68">
        <v>0</v>
      </c>
      <c r="S2550" s="68">
        <v>37</v>
      </c>
      <c r="T2550" s="53">
        <v>37</v>
      </c>
    </row>
    <row r="2551" spans="1:20" ht="23.25" customHeight="1" x14ac:dyDescent="0.25">
      <c r="A2551" s="68">
        <v>2550</v>
      </c>
      <c r="B2551" s="99">
        <v>243851</v>
      </c>
      <c r="C2551" s="68" t="s">
        <v>4101</v>
      </c>
      <c r="D2551" s="68" t="s">
        <v>4102</v>
      </c>
      <c r="E2551" s="68" t="s">
        <v>4110</v>
      </c>
      <c r="F2551" s="68" t="s">
        <v>4103</v>
      </c>
      <c r="G2551" s="68" t="s">
        <v>6582</v>
      </c>
      <c r="H2551" s="68" t="s">
        <v>4104</v>
      </c>
      <c r="I2551" s="68" t="s">
        <v>33899</v>
      </c>
      <c r="J2551" s="68" t="s">
        <v>33900</v>
      </c>
      <c r="K2551" s="68" t="s">
        <v>33901</v>
      </c>
      <c r="L2551" s="100" t="s">
        <v>33902</v>
      </c>
      <c r="N2551" s="68">
        <v>0.252</v>
      </c>
      <c r="O2551" s="68">
        <v>130</v>
      </c>
      <c r="P2551" s="68">
        <v>1.95</v>
      </c>
      <c r="Q2551" s="68">
        <v>0.13650000000000001</v>
      </c>
      <c r="R2551" s="68">
        <v>0</v>
      </c>
      <c r="S2551" s="68">
        <v>17</v>
      </c>
      <c r="T2551" s="53">
        <v>19.09</v>
      </c>
    </row>
    <row r="2552" spans="1:20" ht="23.25" customHeight="1" x14ac:dyDescent="0.25">
      <c r="A2552" s="68">
        <v>2551</v>
      </c>
      <c r="B2552" s="99">
        <v>243851</v>
      </c>
      <c r="C2552" s="68" t="s">
        <v>4101</v>
      </c>
      <c r="D2552" s="68" t="s">
        <v>4102</v>
      </c>
      <c r="E2552" s="68" t="s">
        <v>4110</v>
      </c>
      <c r="F2552" s="68" t="s">
        <v>4103</v>
      </c>
      <c r="G2552" s="68" t="s">
        <v>6582</v>
      </c>
      <c r="H2552" s="68" t="s">
        <v>4104</v>
      </c>
      <c r="I2552" s="68" t="s">
        <v>33903</v>
      </c>
      <c r="J2552" s="68" t="s">
        <v>33904</v>
      </c>
      <c r="K2552" s="68" t="s">
        <v>33905</v>
      </c>
      <c r="L2552" s="100" t="s">
        <v>33906</v>
      </c>
      <c r="N2552" s="68">
        <v>1.26</v>
      </c>
      <c r="O2552" s="68">
        <v>230</v>
      </c>
      <c r="P2552" s="68">
        <v>3.45</v>
      </c>
      <c r="Q2552" s="68">
        <v>0.24149999999999999</v>
      </c>
      <c r="R2552" s="68">
        <v>0</v>
      </c>
      <c r="S2552" s="68">
        <v>22</v>
      </c>
      <c r="T2552" s="53">
        <v>25.69</v>
      </c>
    </row>
    <row r="2553" spans="1:20" ht="23.25" customHeight="1" x14ac:dyDescent="0.25">
      <c r="A2553" s="68">
        <v>2552</v>
      </c>
      <c r="B2553" s="99">
        <v>243851</v>
      </c>
      <c r="C2553" s="68" t="s">
        <v>4101</v>
      </c>
      <c r="D2553" s="68" t="s">
        <v>4102</v>
      </c>
      <c r="E2553" s="68" t="s">
        <v>4110</v>
      </c>
      <c r="F2553" s="68" t="s">
        <v>4103</v>
      </c>
      <c r="G2553" s="68" t="s">
        <v>6582</v>
      </c>
      <c r="H2553" s="68" t="s">
        <v>4104</v>
      </c>
      <c r="I2553" s="68" t="s">
        <v>33907</v>
      </c>
      <c r="J2553" s="68" t="s">
        <v>33908</v>
      </c>
      <c r="K2553" s="68" t="s">
        <v>33909</v>
      </c>
      <c r="L2553" s="100" t="s">
        <v>33910</v>
      </c>
      <c r="N2553" s="68">
        <v>0.26</v>
      </c>
      <c r="O2553" s="68">
        <v>130</v>
      </c>
      <c r="P2553" s="68">
        <v>1.95</v>
      </c>
      <c r="Q2553" s="68">
        <v>0.13650000000000001</v>
      </c>
      <c r="R2553" s="68">
        <v>0</v>
      </c>
      <c r="S2553" s="68">
        <v>17</v>
      </c>
      <c r="T2553" s="53">
        <v>19.09</v>
      </c>
    </row>
    <row r="2554" spans="1:20" ht="23.25" customHeight="1" x14ac:dyDescent="0.25">
      <c r="A2554" s="68">
        <v>2553</v>
      </c>
      <c r="B2554" s="99">
        <v>243851</v>
      </c>
      <c r="C2554" s="68" t="s">
        <v>4101</v>
      </c>
      <c r="D2554" s="68" t="s">
        <v>4102</v>
      </c>
      <c r="E2554" s="68" t="s">
        <v>4110</v>
      </c>
      <c r="F2554" s="68" t="s">
        <v>4103</v>
      </c>
      <c r="G2554" s="68" t="s">
        <v>6582</v>
      </c>
      <c r="H2554" s="68" t="s">
        <v>4104</v>
      </c>
      <c r="I2554" s="68" t="s">
        <v>33911</v>
      </c>
      <c r="J2554" s="68" t="s">
        <v>33912</v>
      </c>
      <c r="K2554" s="68" t="s">
        <v>33913</v>
      </c>
      <c r="L2554" s="100" t="s">
        <v>33914</v>
      </c>
      <c r="N2554" s="68">
        <v>0.252</v>
      </c>
      <c r="O2554" s="68">
        <v>130</v>
      </c>
      <c r="P2554" s="68">
        <v>1.95</v>
      </c>
      <c r="Q2554" s="68">
        <v>0.13650000000000001</v>
      </c>
      <c r="R2554" s="68">
        <v>0</v>
      </c>
      <c r="S2554" s="68">
        <v>17</v>
      </c>
      <c r="T2554" s="53">
        <v>19.09</v>
      </c>
    </row>
    <row r="2555" spans="1:20" ht="23.25" customHeight="1" x14ac:dyDescent="0.25">
      <c r="A2555" s="68">
        <v>2554</v>
      </c>
      <c r="B2555" s="99">
        <v>243851</v>
      </c>
      <c r="C2555" s="68" t="s">
        <v>4101</v>
      </c>
      <c r="D2555" s="68" t="s">
        <v>4102</v>
      </c>
      <c r="E2555" s="68" t="s">
        <v>4110</v>
      </c>
      <c r="F2555" s="68" t="s">
        <v>4103</v>
      </c>
      <c r="G2555" s="68" t="s">
        <v>6582</v>
      </c>
      <c r="H2555" s="68" t="s">
        <v>4104</v>
      </c>
      <c r="I2555" s="68" t="s">
        <v>33915</v>
      </c>
      <c r="J2555" s="68" t="s">
        <v>33916</v>
      </c>
      <c r="K2555" s="68" t="s">
        <v>33917</v>
      </c>
      <c r="L2555" s="100" t="s">
        <v>33918</v>
      </c>
      <c r="N2555" s="68">
        <v>1.258</v>
      </c>
      <c r="O2555" s="68">
        <v>230</v>
      </c>
      <c r="P2555" s="68">
        <v>3.45</v>
      </c>
      <c r="Q2555" s="68">
        <v>0.24149999999999999</v>
      </c>
      <c r="R2555" s="68">
        <v>0</v>
      </c>
      <c r="S2555" s="68">
        <v>22</v>
      </c>
      <c r="T2555" s="53">
        <v>25.69</v>
      </c>
    </row>
    <row r="2556" spans="1:20" ht="23.25" customHeight="1" x14ac:dyDescent="0.25">
      <c r="A2556" s="68">
        <v>2555</v>
      </c>
      <c r="B2556" s="99">
        <v>243851</v>
      </c>
      <c r="C2556" s="68" t="s">
        <v>4101</v>
      </c>
      <c r="D2556" s="68" t="s">
        <v>4102</v>
      </c>
      <c r="E2556" s="68" t="s">
        <v>4110</v>
      </c>
      <c r="F2556" s="68" t="s">
        <v>4103</v>
      </c>
      <c r="G2556" s="68" t="s">
        <v>6582</v>
      </c>
      <c r="H2556" s="68" t="s">
        <v>4104</v>
      </c>
      <c r="I2556" s="68" t="s">
        <v>33919</v>
      </c>
      <c r="J2556" s="68" t="s">
        <v>33920</v>
      </c>
      <c r="K2556" s="68" t="s">
        <v>32855</v>
      </c>
      <c r="L2556" s="100" t="s">
        <v>33921</v>
      </c>
      <c r="N2556" s="68">
        <v>1.1459999999999999</v>
      </c>
      <c r="O2556" s="68">
        <v>230</v>
      </c>
      <c r="P2556" s="68">
        <v>3.45</v>
      </c>
      <c r="Q2556" s="68">
        <v>0.24149999999999999</v>
      </c>
      <c r="R2556" s="68">
        <v>0</v>
      </c>
      <c r="S2556" s="68">
        <v>22</v>
      </c>
      <c r="T2556" s="53">
        <v>25.69</v>
      </c>
    </row>
    <row r="2557" spans="1:20" ht="23.25" customHeight="1" x14ac:dyDescent="0.25">
      <c r="A2557" s="68">
        <v>2556</v>
      </c>
      <c r="B2557" s="99">
        <v>243851</v>
      </c>
      <c r="C2557" s="68" t="s">
        <v>4101</v>
      </c>
      <c r="D2557" s="68" t="s">
        <v>4102</v>
      </c>
      <c r="E2557" s="68" t="s">
        <v>4110</v>
      </c>
      <c r="F2557" s="68" t="s">
        <v>4103</v>
      </c>
      <c r="G2557" s="68" t="s">
        <v>6582</v>
      </c>
      <c r="H2557" s="68" t="s">
        <v>4104</v>
      </c>
      <c r="I2557" s="68" t="s">
        <v>33922</v>
      </c>
      <c r="J2557" s="68" t="s">
        <v>33923</v>
      </c>
      <c r="K2557" s="68" t="s">
        <v>33924</v>
      </c>
      <c r="L2557" s="100" t="s">
        <v>33925</v>
      </c>
      <c r="N2557" s="68">
        <v>0.71399999999999997</v>
      </c>
      <c r="O2557" s="68">
        <v>130</v>
      </c>
      <c r="P2557" s="68">
        <v>1.95</v>
      </c>
      <c r="Q2557" s="68">
        <v>0.13650000000000001</v>
      </c>
      <c r="R2557" s="68">
        <v>0</v>
      </c>
      <c r="S2557" s="68">
        <v>17</v>
      </c>
      <c r="T2557" s="53">
        <v>19.09</v>
      </c>
    </row>
    <row r="2558" spans="1:20" ht="23.25" customHeight="1" x14ac:dyDescent="0.25">
      <c r="A2558" s="68">
        <v>2557</v>
      </c>
      <c r="B2558" s="99">
        <v>243851</v>
      </c>
      <c r="C2558" s="68" t="s">
        <v>4101</v>
      </c>
      <c r="D2558" s="68" t="s">
        <v>4102</v>
      </c>
      <c r="E2558" s="68" t="s">
        <v>4110</v>
      </c>
      <c r="F2558" s="68" t="s">
        <v>4103</v>
      </c>
      <c r="G2558" s="68" t="s">
        <v>6582</v>
      </c>
      <c r="H2558" s="68" t="s">
        <v>4104</v>
      </c>
      <c r="I2558" s="68" t="s">
        <v>33926</v>
      </c>
      <c r="J2558" s="68" t="s">
        <v>33927</v>
      </c>
      <c r="K2558" s="68" t="s">
        <v>33928</v>
      </c>
      <c r="L2558" s="100" t="s">
        <v>33929</v>
      </c>
      <c r="N2558" s="68">
        <v>0.71599999999999997</v>
      </c>
      <c r="O2558" s="68">
        <v>130</v>
      </c>
      <c r="P2558" s="68">
        <v>1.95</v>
      </c>
      <c r="Q2558" s="68">
        <v>0.13650000000000001</v>
      </c>
      <c r="R2558" s="68">
        <v>0</v>
      </c>
      <c r="S2558" s="68">
        <v>17</v>
      </c>
      <c r="T2558" s="53">
        <v>19.09</v>
      </c>
    </row>
    <row r="2559" spans="1:20" ht="23.25" customHeight="1" x14ac:dyDescent="0.25">
      <c r="A2559" s="68">
        <v>2558</v>
      </c>
      <c r="B2559" s="99">
        <v>243851</v>
      </c>
      <c r="C2559" s="68" t="s">
        <v>4101</v>
      </c>
      <c r="D2559" s="68" t="s">
        <v>4102</v>
      </c>
      <c r="E2559" s="68" t="s">
        <v>4110</v>
      </c>
      <c r="F2559" s="68" t="s">
        <v>4103</v>
      </c>
      <c r="G2559" s="68" t="s">
        <v>6582</v>
      </c>
      <c r="H2559" s="68" t="s">
        <v>4104</v>
      </c>
      <c r="I2559" s="68" t="s">
        <v>33930</v>
      </c>
      <c r="J2559" s="68" t="s">
        <v>33931</v>
      </c>
      <c r="K2559" s="68" t="s">
        <v>33932</v>
      </c>
      <c r="L2559" s="100" t="s">
        <v>33933</v>
      </c>
      <c r="N2559" s="68">
        <v>0.71199999999999997</v>
      </c>
      <c r="O2559" s="68">
        <v>130</v>
      </c>
      <c r="P2559" s="68">
        <v>1.95</v>
      </c>
      <c r="Q2559" s="68">
        <v>0.13650000000000001</v>
      </c>
      <c r="R2559" s="68">
        <v>0</v>
      </c>
      <c r="S2559" s="68">
        <v>17</v>
      </c>
      <c r="T2559" s="53">
        <v>19.09</v>
      </c>
    </row>
    <row r="2560" spans="1:20" ht="23.25" customHeight="1" x14ac:dyDescent="0.25">
      <c r="A2560" s="68">
        <v>2559</v>
      </c>
      <c r="B2560" s="99">
        <v>243851</v>
      </c>
      <c r="C2560" s="68" t="s">
        <v>4101</v>
      </c>
      <c r="D2560" s="68" t="s">
        <v>4102</v>
      </c>
      <c r="E2560" s="68" t="s">
        <v>4110</v>
      </c>
      <c r="F2560" s="68" t="s">
        <v>4103</v>
      </c>
      <c r="G2560" s="68" t="s">
        <v>6582</v>
      </c>
      <c r="H2560" s="68" t="s">
        <v>4104</v>
      </c>
      <c r="I2560" s="68" t="s">
        <v>33934</v>
      </c>
      <c r="J2560" s="68" t="s">
        <v>33935</v>
      </c>
      <c r="K2560" s="68" t="s">
        <v>33936</v>
      </c>
      <c r="L2560" s="100" t="s">
        <v>33937</v>
      </c>
      <c r="N2560" s="68">
        <v>0.70199999999999996</v>
      </c>
      <c r="O2560" s="68">
        <v>130</v>
      </c>
      <c r="P2560" s="68">
        <v>1.95</v>
      </c>
      <c r="Q2560" s="68">
        <v>0.13650000000000001</v>
      </c>
      <c r="R2560" s="68">
        <v>0</v>
      </c>
      <c r="S2560" s="68">
        <v>17</v>
      </c>
      <c r="T2560" s="53">
        <v>19.09</v>
      </c>
    </row>
    <row r="2561" spans="1:20" ht="23.25" customHeight="1" x14ac:dyDescent="0.25">
      <c r="A2561" s="68">
        <v>2560</v>
      </c>
      <c r="B2561" s="99">
        <v>243851</v>
      </c>
      <c r="C2561" s="68" t="s">
        <v>4101</v>
      </c>
      <c r="D2561" s="68" t="s">
        <v>4102</v>
      </c>
      <c r="E2561" s="68" t="s">
        <v>4110</v>
      </c>
      <c r="F2561" s="68" t="s">
        <v>4103</v>
      </c>
      <c r="G2561" s="68" t="s">
        <v>6582</v>
      </c>
      <c r="H2561" s="68" t="s">
        <v>4104</v>
      </c>
      <c r="I2561" s="68" t="s">
        <v>33938</v>
      </c>
      <c r="J2561" s="68" t="s">
        <v>33939</v>
      </c>
      <c r="K2561" s="68" t="s">
        <v>33940</v>
      </c>
      <c r="L2561" s="100" t="s">
        <v>33941</v>
      </c>
      <c r="N2561" s="68">
        <v>1.75</v>
      </c>
      <c r="O2561" s="68">
        <v>380</v>
      </c>
      <c r="P2561" s="68">
        <v>5.7</v>
      </c>
      <c r="Q2561" s="68">
        <v>0.39900000000000002</v>
      </c>
      <c r="R2561" s="68">
        <v>0</v>
      </c>
      <c r="S2561" s="68">
        <v>22</v>
      </c>
      <c r="T2561" s="53">
        <v>28.1</v>
      </c>
    </row>
    <row r="2562" spans="1:20" ht="23.25" customHeight="1" x14ac:dyDescent="0.25">
      <c r="A2562" s="68">
        <v>2561</v>
      </c>
      <c r="B2562" s="99">
        <v>243851</v>
      </c>
      <c r="C2562" s="68" t="s">
        <v>4101</v>
      </c>
      <c r="D2562" s="68" t="s">
        <v>4102</v>
      </c>
      <c r="E2562" s="68" t="s">
        <v>4110</v>
      </c>
      <c r="F2562" s="68" t="s">
        <v>4103</v>
      </c>
      <c r="G2562" s="68" t="s">
        <v>6582</v>
      </c>
      <c r="H2562" s="68" t="s">
        <v>4104</v>
      </c>
      <c r="I2562" s="68" t="s">
        <v>33942</v>
      </c>
      <c r="J2562" s="68" t="s">
        <v>4601</v>
      </c>
      <c r="K2562" s="68" t="s">
        <v>4602</v>
      </c>
      <c r="L2562" s="100" t="s">
        <v>4603</v>
      </c>
      <c r="N2562" s="68">
        <v>0.246</v>
      </c>
      <c r="O2562" s="68">
        <v>130</v>
      </c>
      <c r="P2562" s="68">
        <v>1.95</v>
      </c>
      <c r="Q2562" s="68">
        <v>0.13650000000000001</v>
      </c>
      <c r="R2562" s="68">
        <v>0</v>
      </c>
      <c r="S2562" s="68">
        <v>17</v>
      </c>
      <c r="T2562" s="53">
        <v>19.09</v>
      </c>
    </row>
    <row r="2563" spans="1:20" ht="23.25" customHeight="1" x14ac:dyDescent="0.25">
      <c r="A2563" s="68">
        <v>2562</v>
      </c>
      <c r="B2563" s="99">
        <v>243851</v>
      </c>
      <c r="C2563" s="68" t="s">
        <v>4101</v>
      </c>
      <c r="D2563" s="68" t="s">
        <v>4102</v>
      </c>
      <c r="E2563" s="68" t="s">
        <v>4110</v>
      </c>
      <c r="F2563" s="68" t="s">
        <v>4103</v>
      </c>
      <c r="G2563" s="68" t="s">
        <v>6582</v>
      </c>
      <c r="H2563" s="68" t="s">
        <v>4104</v>
      </c>
      <c r="I2563" s="68" t="s">
        <v>33943</v>
      </c>
      <c r="J2563" s="68" t="s">
        <v>33944</v>
      </c>
      <c r="K2563" s="68" t="s">
        <v>33945</v>
      </c>
      <c r="L2563" s="100" t="s">
        <v>33946</v>
      </c>
      <c r="N2563" s="68">
        <v>1.8220000000000001</v>
      </c>
      <c r="O2563" s="68">
        <v>300</v>
      </c>
      <c r="P2563" s="68">
        <v>4.5</v>
      </c>
      <c r="Q2563" s="68">
        <v>0.315</v>
      </c>
      <c r="R2563" s="68">
        <v>0</v>
      </c>
      <c r="S2563" s="68">
        <v>22</v>
      </c>
      <c r="T2563" s="53">
        <v>26.82</v>
      </c>
    </row>
    <row r="2564" spans="1:20" ht="23.25" customHeight="1" x14ac:dyDescent="0.25">
      <c r="A2564" s="68">
        <v>2563</v>
      </c>
      <c r="B2564" s="99">
        <v>243851</v>
      </c>
      <c r="C2564" s="68" t="s">
        <v>4101</v>
      </c>
      <c r="D2564" s="68" t="s">
        <v>4102</v>
      </c>
      <c r="E2564" s="68" t="s">
        <v>4110</v>
      </c>
      <c r="F2564" s="68" t="s">
        <v>4103</v>
      </c>
      <c r="G2564" s="68" t="s">
        <v>6582</v>
      </c>
      <c r="H2564" s="68" t="s">
        <v>4104</v>
      </c>
      <c r="I2564" s="68" t="s">
        <v>33947</v>
      </c>
      <c r="J2564" s="68" t="s">
        <v>33948</v>
      </c>
      <c r="K2564" s="68" t="s">
        <v>33949</v>
      </c>
      <c r="L2564" s="100" t="s">
        <v>33950</v>
      </c>
      <c r="N2564" s="68">
        <v>0.63800000000000001</v>
      </c>
      <c r="O2564" s="68">
        <v>130</v>
      </c>
      <c r="P2564" s="68">
        <v>1.95</v>
      </c>
      <c r="Q2564" s="68">
        <v>0.13650000000000001</v>
      </c>
      <c r="R2564" s="68">
        <v>15</v>
      </c>
      <c r="S2564" s="68">
        <v>32</v>
      </c>
      <c r="T2564" s="53">
        <v>34.090000000000003</v>
      </c>
    </row>
    <row r="2565" spans="1:20" ht="23.25" customHeight="1" x14ac:dyDescent="0.25">
      <c r="A2565" s="68">
        <v>2564</v>
      </c>
      <c r="B2565" s="99">
        <v>243851</v>
      </c>
      <c r="C2565" s="68" t="s">
        <v>4101</v>
      </c>
      <c r="D2565" s="68" t="s">
        <v>4102</v>
      </c>
      <c r="E2565" s="68" t="s">
        <v>4110</v>
      </c>
      <c r="F2565" s="68" t="s">
        <v>4103</v>
      </c>
      <c r="G2565" s="68" t="s">
        <v>6582</v>
      </c>
      <c r="H2565" s="68" t="s">
        <v>4104</v>
      </c>
      <c r="I2565" s="68" t="s">
        <v>33951</v>
      </c>
      <c r="J2565" s="68" t="s">
        <v>33952</v>
      </c>
      <c r="K2565" s="68" t="s">
        <v>29387</v>
      </c>
      <c r="L2565" s="100" t="s">
        <v>33953</v>
      </c>
      <c r="N2565" s="68">
        <v>0.64200000000000002</v>
      </c>
      <c r="O2565" s="68">
        <v>130</v>
      </c>
      <c r="P2565" s="68">
        <v>1.95</v>
      </c>
      <c r="Q2565" s="68">
        <v>0.13650000000000001</v>
      </c>
      <c r="R2565" s="68">
        <v>0</v>
      </c>
      <c r="S2565" s="68">
        <v>17</v>
      </c>
      <c r="T2565" s="53">
        <v>19.09</v>
      </c>
    </row>
    <row r="2566" spans="1:20" ht="23.25" customHeight="1" x14ac:dyDescent="0.25">
      <c r="A2566" s="68">
        <v>2565</v>
      </c>
      <c r="B2566" s="99">
        <v>243851</v>
      </c>
      <c r="C2566" s="68" t="s">
        <v>4101</v>
      </c>
      <c r="D2566" s="68" t="s">
        <v>4102</v>
      </c>
      <c r="E2566" s="68" t="s">
        <v>4110</v>
      </c>
      <c r="F2566" s="68" t="s">
        <v>4103</v>
      </c>
      <c r="G2566" s="68" t="s">
        <v>6582</v>
      </c>
      <c r="H2566" s="68" t="s">
        <v>4104</v>
      </c>
      <c r="I2566" s="68" t="s">
        <v>33954</v>
      </c>
      <c r="J2566" s="68" t="s">
        <v>33955</v>
      </c>
      <c r="K2566" s="68" t="s">
        <v>33956</v>
      </c>
      <c r="L2566" s="100" t="s">
        <v>33957</v>
      </c>
      <c r="N2566" s="68">
        <v>0.63200000000000001</v>
      </c>
      <c r="O2566" s="68">
        <v>230</v>
      </c>
      <c r="P2566" s="68">
        <v>3.45</v>
      </c>
      <c r="Q2566" s="68">
        <v>0.24149999999999999</v>
      </c>
      <c r="R2566" s="68">
        <v>0</v>
      </c>
      <c r="S2566" s="68">
        <v>17</v>
      </c>
      <c r="T2566" s="53">
        <v>20.69</v>
      </c>
    </row>
    <row r="2567" spans="1:20" ht="23.25" customHeight="1" x14ac:dyDescent="0.25">
      <c r="A2567" s="68">
        <v>2566</v>
      </c>
      <c r="B2567" s="99">
        <v>243851</v>
      </c>
      <c r="C2567" s="68" t="s">
        <v>4101</v>
      </c>
      <c r="D2567" s="68" t="s">
        <v>4102</v>
      </c>
      <c r="E2567" s="68" t="s">
        <v>4110</v>
      </c>
      <c r="F2567" s="68" t="s">
        <v>4103</v>
      </c>
      <c r="G2567" s="68" t="s">
        <v>6582</v>
      </c>
      <c r="H2567" s="68" t="s">
        <v>4104</v>
      </c>
      <c r="I2567" s="68" t="s">
        <v>33958</v>
      </c>
      <c r="J2567" s="68" t="s">
        <v>33959</v>
      </c>
      <c r="K2567" s="68" t="s">
        <v>33960</v>
      </c>
      <c r="L2567" s="100" t="s">
        <v>33961</v>
      </c>
      <c r="N2567" s="68">
        <v>1.1259999999999999</v>
      </c>
      <c r="O2567" s="68">
        <v>230</v>
      </c>
      <c r="P2567" s="68">
        <v>3.45</v>
      </c>
      <c r="Q2567" s="68">
        <v>0.24149999999999999</v>
      </c>
      <c r="R2567" s="68">
        <v>0</v>
      </c>
      <c r="S2567" s="68">
        <v>22</v>
      </c>
      <c r="T2567" s="53">
        <v>25.69</v>
      </c>
    </row>
    <row r="2568" spans="1:20" ht="23.25" customHeight="1" x14ac:dyDescent="0.25">
      <c r="A2568" s="68">
        <v>2567</v>
      </c>
      <c r="B2568" s="99">
        <v>243851</v>
      </c>
      <c r="C2568" s="68" t="s">
        <v>4101</v>
      </c>
      <c r="D2568" s="68" t="s">
        <v>4102</v>
      </c>
      <c r="E2568" s="68" t="s">
        <v>4110</v>
      </c>
      <c r="F2568" s="68" t="s">
        <v>4103</v>
      </c>
      <c r="G2568" s="68" t="s">
        <v>6582</v>
      </c>
      <c r="H2568" s="68" t="s">
        <v>4104</v>
      </c>
      <c r="I2568" s="68" t="s">
        <v>33962</v>
      </c>
      <c r="J2568" s="68" t="s">
        <v>33963</v>
      </c>
      <c r="K2568" s="68" t="s">
        <v>33964</v>
      </c>
      <c r="L2568" s="100" t="s">
        <v>33965</v>
      </c>
      <c r="N2568" s="68">
        <v>1.1739999999999999</v>
      </c>
      <c r="O2568" s="68">
        <v>230</v>
      </c>
      <c r="P2568" s="68">
        <v>3.45</v>
      </c>
      <c r="Q2568" s="68">
        <v>0.24149999999999999</v>
      </c>
      <c r="R2568" s="68">
        <v>0</v>
      </c>
      <c r="S2568" s="68">
        <v>22</v>
      </c>
      <c r="T2568" s="53">
        <v>25.69</v>
      </c>
    </row>
    <row r="2569" spans="1:20" ht="23.25" customHeight="1" x14ac:dyDescent="0.25">
      <c r="A2569" s="68">
        <v>2568</v>
      </c>
      <c r="B2569" s="99">
        <v>243851</v>
      </c>
      <c r="C2569" s="68" t="s">
        <v>4101</v>
      </c>
      <c r="D2569" s="68" t="s">
        <v>4102</v>
      </c>
      <c r="E2569" s="68" t="s">
        <v>4110</v>
      </c>
      <c r="F2569" s="68" t="s">
        <v>4103</v>
      </c>
      <c r="G2569" s="68" t="s">
        <v>6582</v>
      </c>
      <c r="H2569" s="68" t="s">
        <v>4104</v>
      </c>
      <c r="I2569" s="68" t="s">
        <v>33966</v>
      </c>
      <c r="J2569" s="68" t="s">
        <v>33967</v>
      </c>
      <c r="K2569" s="68" t="s">
        <v>33968</v>
      </c>
      <c r="L2569" s="100" t="s">
        <v>33969</v>
      </c>
      <c r="N2569" s="68">
        <v>1.6559999999999999</v>
      </c>
      <c r="O2569" s="68">
        <v>330</v>
      </c>
      <c r="P2569" s="68">
        <v>4.95</v>
      </c>
      <c r="Q2569" s="68">
        <v>0.34649999999999997</v>
      </c>
      <c r="R2569" s="68">
        <v>0</v>
      </c>
      <c r="S2569" s="68">
        <v>22</v>
      </c>
      <c r="T2569" s="53">
        <v>27.3</v>
      </c>
    </row>
    <row r="2570" spans="1:20" ht="23.25" customHeight="1" x14ac:dyDescent="0.25">
      <c r="A2570" s="68">
        <v>2569</v>
      </c>
      <c r="B2570" s="99">
        <v>243851</v>
      </c>
      <c r="C2570" s="68" t="s">
        <v>4101</v>
      </c>
      <c r="D2570" s="68" t="s">
        <v>4102</v>
      </c>
      <c r="E2570" s="68" t="s">
        <v>4110</v>
      </c>
      <c r="F2570" s="68" t="s">
        <v>4103</v>
      </c>
      <c r="G2570" s="68" t="s">
        <v>6582</v>
      </c>
      <c r="H2570" s="68" t="s">
        <v>4104</v>
      </c>
      <c r="I2570" s="68" t="s">
        <v>33970</v>
      </c>
      <c r="J2570" s="68" t="s">
        <v>33971</v>
      </c>
      <c r="K2570" s="68" t="s">
        <v>33972</v>
      </c>
      <c r="L2570" s="100" t="s">
        <v>33973</v>
      </c>
      <c r="N2570" s="68">
        <v>0.56000000000000005</v>
      </c>
      <c r="O2570" s="68">
        <v>130</v>
      </c>
      <c r="P2570" s="68">
        <v>1.95</v>
      </c>
      <c r="Q2570" s="68">
        <v>0.13650000000000001</v>
      </c>
      <c r="R2570" s="68">
        <v>0</v>
      </c>
      <c r="S2570" s="68">
        <v>17</v>
      </c>
      <c r="T2570" s="53">
        <v>19.09</v>
      </c>
    </row>
    <row r="2571" spans="1:20" ht="23.25" customHeight="1" x14ac:dyDescent="0.25">
      <c r="A2571" s="68">
        <v>2570</v>
      </c>
      <c r="B2571" s="99">
        <v>243851</v>
      </c>
      <c r="C2571" s="68" t="s">
        <v>4101</v>
      </c>
      <c r="D2571" s="68" t="s">
        <v>4102</v>
      </c>
      <c r="E2571" s="68" t="s">
        <v>4110</v>
      </c>
      <c r="F2571" s="68" t="s">
        <v>4103</v>
      </c>
      <c r="G2571" s="68" t="s">
        <v>6582</v>
      </c>
      <c r="H2571" s="68" t="s">
        <v>4104</v>
      </c>
      <c r="I2571" s="68" t="s">
        <v>33974</v>
      </c>
      <c r="J2571" s="68" t="s">
        <v>33975</v>
      </c>
      <c r="K2571" s="68" t="s">
        <v>33976</v>
      </c>
      <c r="L2571" s="100" t="s">
        <v>33977</v>
      </c>
      <c r="N2571" s="68">
        <v>0.70799999999999996</v>
      </c>
      <c r="O2571" s="68">
        <v>130</v>
      </c>
      <c r="P2571" s="68">
        <v>1.95</v>
      </c>
      <c r="Q2571" s="68">
        <v>0.13650000000000001</v>
      </c>
      <c r="R2571" s="68">
        <v>0</v>
      </c>
      <c r="S2571" s="68">
        <v>17</v>
      </c>
      <c r="T2571" s="53">
        <v>19.09</v>
      </c>
    </row>
    <row r="2572" spans="1:20" ht="23.25" customHeight="1" x14ac:dyDescent="0.25">
      <c r="A2572" s="68">
        <v>2571</v>
      </c>
      <c r="B2572" s="99">
        <v>243851</v>
      </c>
      <c r="C2572" s="68" t="s">
        <v>4101</v>
      </c>
      <c r="D2572" s="68" t="s">
        <v>4102</v>
      </c>
      <c r="E2572" s="68" t="s">
        <v>4110</v>
      </c>
      <c r="F2572" s="68" t="s">
        <v>4103</v>
      </c>
      <c r="G2572" s="68" t="s">
        <v>6582</v>
      </c>
      <c r="H2572" s="68" t="s">
        <v>4104</v>
      </c>
      <c r="I2572" s="68" t="s">
        <v>33978</v>
      </c>
      <c r="J2572" s="68" t="s">
        <v>33979</v>
      </c>
      <c r="K2572" s="68" t="s">
        <v>33980</v>
      </c>
      <c r="L2572" s="100" t="s">
        <v>33981</v>
      </c>
      <c r="N2572" s="68">
        <v>1.256</v>
      </c>
      <c r="O2572" s="68">
        <v>230</v>
      </c>
      <c r="P2572" s="68">
        <v>3.45</v>
      </c>
      <c r="Q2572" s="68">
        <v>0.24149999999999999</v>
      </c>
      <c r="R2572" s="68">
        <v>0</v>
      </c>
      <c r="S2572" s="68">
        <v>22</v>
      </c>
      <c r="T2572" s="53">
        <v>25.69</v>
      </c>
    </row>
    <row r="2573" spans="1:20" ht="23.25" customHeight="1" x14ac:dyDescent="0.25">
      <c r="A2573" s="68">
        <v>2572</v>
      </c>
      <c r="B2573" s="99">
        <v>243851</v>
      </c>
      <c r="C2573" s="68" t="s">
        <v>4101</v>
      </c>
      <c r="D2573" s="68" t="s">
        <v>4102</v>
      </c>
      <c r="E2573" s="68" t="s">
        <v>4110</v>
      </c>
      <c r="F2573" s="68" t="s">
        <v>4103</v>
      </c>
      <c r="G2573" s="68" t="s">
        <v>6582</v>
      </c>
      <c r="H2573" s="68" t="s">
        <v>4104</v>
      </c>
      <c r="I2573" s="68" t="s">
        <v>33982</v>
      </c>
      <c r="J2573" s="68" t="s">
        <v>33983</v>
      </c>
      <c r="K2573" s="68" t="s">
        <v>33984</v>
      </c>
      <c r="L2573" s="100" t="s">
        <v>33985</v>
      </c>
      <c r="N2573" s="68">
        <v>0.55800000000000005</v>
      </c>
      <c r="O2573" s="68">
        <v>130</v>
      </c>
      <c r="P2573" s="68">
        <v>1.95</v>
      </c>
      <c r="Q2573" s="68">
        <v>0.13650000000000001</v>
      </c>
      <c r="R2573" s="68">
        <v>0</v>
      </c>
      <c r="S2573" s="68">
        <v>17</v>
      </c>
      <c r="T2573" s="53">
        <v>19.09</v>
      </c>
    </row>
    <row r="2574" spans="1:20" ht="23.25" customHeight="1" x14ac:dyDescent="0.25">
      <c r="A2574" s="68">
        <v>2573</v>
      </c>
      <c r="B2574" s="99">
        <v>243851</v>
      </c>
      <c r="C2574" s="68" t="s">
        <v>4101</v>
      </c>
      <c r="D2574" s="68" t="s">
        <v>4102</v>
      </c>
      <c r="E2574" s="68" t="s">
        <v>4110</v>
      </c>
      <c r="F2574" s="68" t="s">
        <v>4103</v>
      </c>
      <c r="G2574" s="68" t="s">
        <v>6582</v>
      </c>
      <c r="H2574" s="68" t="s">
        <v>4104</v>
      </c>
      <c r="I2574" s="68" t="s">
        <v>33986</v>
      </c>
      <c r="J2574" s="68" t="s">
        <v>33987</v>
      </c>
      <c r="K2574" s="68" t="s">
        <v>33988</v>
      </c>
      <c r="L2574" s="100" t="s">
        <v>33989</v>
      </c>
      <c r="N2574" s="68">
        <v>1.052</v>
      </c>
      <c r="O2574" s="68">
        <v>230</v>
      </c>
      <c r="P2574" s="68">
        <v>3.45</v>
      </c>
      <c r="Q2574" s="68">
        <v>0.24149999999999999</v>
      </c>
      <c r="R2574" s="68">
        <v>0</v>
      </c>
      <c r="S2574" s="68">
        <v>22</v>
      </c>
      <c r="T2574" s="53">
        <v>25.69</v>
      </c>
    </row>
    <row r="2575" spans="1:20" ht="23.25" customHeight="1" x14ac:dyDescent="0.25">
      <c r="A2575" s="68">
        <v>2574</v>
      </c>
      <c r="B2575" s="99">
        <v>243851</v>
      </c>
      <c r="C2575" s="68" t="s">
        <v>4101</v>
      </c>
      <c r="D2575" s="68" t="s">
        <v>4102</v>
      </c>
      <c r="E2575" s="68" t="s">
        <v>4110</v>
      </c>
      <c r="F2575" s="68" t="s">
        <v>4103</v>
      </c>
      <c r="G2575" s="68" t="s">
        <v>6582</v>
      </c>
      <c r="H2575" s="68" t="s">
        <v>4104</v>
      </c>
      <c r="I2575" s="68" t="s">
        <v>33990</v>
      </c>
      <c r="J2575" s="68" t="s">
        <v>33991</v>
      </c>
      <c r="K2575" s="68" t="s">
        <v>33992</v>
      </c>
      <c r="L2575" s="100" t="s">
        <v>33993</v>
      </c>
      <c r="N2575" s="68">
        <v>0.66200000000000003</v>
      </c>
      <c r="O2575" s="68">
        <v>130</v>
      </c>
      <c r="P2575" s="68">
        <v>1.95</v>
      </c>
      <c r="Q2575" s="68">
        <v>0.13650000000000001</v>
      </c>
      <c r="R2575" s="68">
        <v>0</v>
      </c>
      <c r="S2575" s="68">
        <v>17</v>
      </c>
      <c r="T2575" s="53">
        <v>19.09</v>
      </c>
    </row>
    <row r="2576" spans="1:20" ht="23.25" customHeight="1" x14ac:dyDescent="0.25">
      <c r="A2576" s="68">
        <v>2575</v>
      </c>
      <c r="B2576" s="99">
        <v>243851</v>
      </c>
      <c r="C2576" s="68" t="s">
        <v>4101</v>
      </c>
      <c r="D2576" s="68" t="s">
        <v>4102</v>
      </c>
      <c r="E2576" s="68" t="s">
        <v>4110</v>
      </c>
      <c r="F2576" s="68" t="s">
        <v>4103</v>
      </c>
      <c r="G2576" s="68" t="s">
        <v>6582</v>
      </c>
      <c r="H2576" s="68" t="s">
        <v>4104</v>
      </c>
      <c r="I2576" s="68" t="s">
        <v>33994</v>
      </c>
      <c r="J2576" s="68" t="s">
        <v>5662</v>
      </c>
      <c r="K2576" s="68" t="s">
        <v>5663</v>
      </c>
      <c r="L2576" s="100" t="s">
        <v>13733</v>
      </c>
      <c r="N2576" s="68">
        <v>0.65800000000000003</v>
      </c>
      <c r="O2576" s="68">
        <v>130</v>
      </c>
      <c r="P2576" s="68">
        <v>1.95</v>
      </c>
      <c r="Q2576" s="68">
        <v>0.13650000000000001</v>
      </c>
      <c r="R2576" s="68">
        <v>0</v>
      </c>
      <c r="S2576" s="68">
        <v>17</v>
      </c>
      <c r="T2576" s="53">
        <v>19.09</v>
      </c>
    </row>
    <row r="2577" spans="1:20" ht="23.25" customHeight="1" x14ac:dyDescent="0.25">
      <c r="A2577" s="68">
        <v>2576</v>
      </c>
      <c r="B2577" s="99">
        <v>243851</v>
      </c>
      <c r="C2577" s="68" t="s">
        <v>4101</v>
      </c>
      <c r="D2577" s="68" t="s">
        <v>4102</v>
      </c>
      <c r="E2577" s="68" t="s">
        <v>4110</v>
      </c>
      <c r="F2577" s="68" t="s">
        <v>4103</v>
      </c>
      <c r="G2577" s="68" t="s">
        <v>6582</v>
      </c>
      <c r="H2577" s="68" t="s">
        <v>4104</v>
      </c>
      <c r="I2577" s="68" t="s">
        <v>33995</v>
      </c>
      <c r="J2577" s="68" t="s">
        <v>33996</v>
      </c>
      <c r="K2577" s="68" t="s">
        <v>33997</v>
      </c>
      <c r="L2577" s="100" t="s">
        <v>33998</v>
      </c>
      <c r="N2577" s="68">
        <v>0.56399999999999995</v>
      </c>
      <c r="O2577" s="68">
        <v>130</v>
      </c>
      <c r="P2577" s="68">
        <v>1.95</v>
      </c>
      <c r="Q2577" s="68">
        <v>0.13650000000000001</v>
      </c>
      <c r="R2577" s="68">
        <v>0</v>
      </c>
      <c r="S2577" s="68">
        <v>17</v>
      </c>
      <c r="T2577" s="53">
        <v>19.09</v>
      </c>
    </row>
    <row r="2578" spans="1:20" ht="23.25" customHeight="1" x14ac:dyDescent="0.25">
      <c r="A2578" s="68">
        <v>2577</v>
      </c>
      <c r="B2578" s="99">
        <v>243851</v>
      </c>
      <c r="C2578" s="68" t="s">
        <v>4101</v>
      </c>
      <c r="D2578" s="68" t="s">
        <v>4102</v>
      </c>
      <c r="E2578" s="68" t="s">
        <v>4110</v>
      </c>
      <c r="F2578" s="68" t="s">
        <v>4103</v>
      </c>
      <c r="G2578" s="68" t="s">
        <v>6582</v>
      </c>
      <c r="H2578" s="68" t="s">
        <v>4104</v>
      </c>
      <c r="I2578" s="68" t="s">
        <v>33999</v>
      </c>
      <c r="J2578" s="68" t="s">
        <v>34000</v>
      </c>
      <c r="K2578" s="68" t="s">
        <v>34001</v>
      </c>
      <c r="L2578" s="100" t="s">
        <v>34002</v>
      </c>
      <c r="N2578" s="68">
        <v>0.58199999999999996</v>
      </c>
      <c r="O2578" s="68">
        <v>130</v>
      </c>
      <c r="P2578" s="68">
        <v>1.95</v>
      </c>
      <c r="Q2578" s="68">
        <v>0.13650000000000001</v>
      </c>
      <c r="R2578" s="68">
        <v>0</v>
      </c>
      <c r="S2578" s="68">
        <v>17</v>
      </c>
      <c r="T2578" s="53">
        <v>19.09</v>
      </c>
    </row>
    <row r="2579" spans="1:20" ht="23.25" customHeight="1" x14ac:dyDescent="0.25">
      <c r="A2579" s="68">
        <v>2578</v>
      </c>
      <c r="B2579" s="99">
        <v>243851</v>
      </c>
      <c r="C2579" s="68" t="s">
        <v>4101</v>
      </c>
      <c r="D2579" s="68" t="s">
        <v>4102</v>
      </c>
      <c r="E2579" s="68" t="s">
        <v>4110</v>
      </c>
      <c r="F2579" s="68" t="s">
        <v>4103</v>
      </c>
      <c r="G2579" s="68" t="s">
        <v>6582</v>
      </c>
      <c r="H2579" s="68" t="s">
        <v>4104</v>
      </c>
      <c r="I2579" s="68" t="s">
        <v>34003</v>
      </c>
      <c r="J2579" s="68" t="s">
        <v>34004</v>
      </c>
      <c r="K2579" s="68" t="s">
        <v>34005</v>
      </c>
      <c r="L2579" s="100" t="s">
        <v>34006</v>
      </c>
      <c r="N2579" s="68">
        <v>0.64200000000000002</v>
      </c>
      <c r="O2579" s="68">
        <v>130</v>
      </c>
      <c r="P2579" s="68">
        <v>1.95</v>
      </c>
      <c r="Q2579" s="68">
        <v>0.13650000000000001</v>
      </c>
      <c r="R2579" s="68">
        <v>15</v>
      </c>
      <c r="S2579" s="68">
        <v>32</v>
      </c>
      <c r="T2579" s="53">
        <v>34.090000000000003</v>
      </c>
    </row>
    <row r="2580" spans="1:20" ht="23.25" customHeight="1" x14ac:dyDescent="0.25">
      <c r="A2580" s="68">
        <v>2579</v>
      </c>
      <c r="B2580" s="99">
        <v>243851</v>
      </c>
      <c r="C2580" s="68" t="s">
        <v>4101</v>
      </c>
      <c r="D2580" s="68" t="s">
        <v>4102</v>
      </c>
      <c r="E2580" s="68" t="s">
        <v>4110</v>
      </c>
      <c r="F2580" s="68" t="s">
        <v>4103</v>
      </c>
      <c r="G2580" s="68" t="s">
        <v>6582</v>
      </c>
      <c r="H2580" s="68" t="s">
        <v>4104</v>
      </c>
      <c r="I2580" s="68" t="s">
        <v>34007</v>
      </c>
      <c r="J2580" s="68" t="s">
        <v>28902</v>
      </c>
      <c r="K2580" s="68" t="s">
        <v>28903</v>
      </c>
      <c r="L2580" s="100" t="s">
        <v>28904</v>
      </c>
      <c r="N2580" s="68">
        <v>1.8220000000000001</v>
      </c>
      <c r="O2580" s="68">
        <v>300</v>
      </c>
      <c r="P2580" s="68">
        <v>4.5</v>
      </c>
      <c r="Q2580" s="68">
        <v>0.315</v>
      </c>
      <c r="R2580" s="68">
        <v>0</v>
      </c>
      <c r="S2580" s="68">
        <v>22</v>
      </c>
      <c r="T2580" s="53">
        <v>26.82</v>
      </c>
    </row>
    <row r="2581" spans="1:20" ht="23.25" customHeight="1" x14ac:dyDescent="0.25">
      <c r="A2581" s="68">
        <v>2580</v>
      </c>
      <c r="B2581" s="99">
        <v>243851</v>
      </c>
      <c r="C2581" s="68" t="s">
        <v>4101</v>
      </c>
      <c r="D2581" s="68" t="s">
        <v>4102</v>
      </c>
      <c r="E2581" s="68" t="s">
        <v>4110</v>
      </c>
      <c r="F2581" s="68" t="s">
        <v>4103</v>
      </c>
      <c r="G2581" s="68" t="s">
        <v>6582</v>
      </c>
      <c r="H2581" s="68" t="s">
        <v>4104</v>
      </c>
      <c r="I2581" s="68" t="s">
        <v>34008</v>
      </c>
      <c r="J2581" s="68" t="s">
        <v>34009</v>
      </c>
      <c r="K2581" s="68" t="s">
        <v>34010</v>
      </c>
      <c r="L2581" s="100" t="s">
        <v>34011</v>
      </c>
      <c r="N2581" s="68">
        <v>1.8140000000000001</v>
      </c>
      <c r="O2581" s="68">
        <v>300</v>
      </c>
      <c r="P2581" s="68">
        <v>4.5</v>
      </c>
      <c r="Q2581" s="68">
        <v>0.315</v>
      </c>
      <c r="R2581" s="68">
        <v>0</v>
      </c>
      <c r="S2581" s="68">
        <v>22</v>
      </c>
      <c r="T2581" s="53">
        <v>26.82</v>
      </c>
    </row>
    <row r="2582" spans="1:20" ht="23.25" customHeight="1" x14ac:dyDescent="0.25">
      <c r="A2582" s="68">
        <v>2581</v>
      </c>
      <c r="B2582" s="99">
        <v>243851</v>
      </c>
      <c r="C2582" s="68" t="s">
        <v>4101</v>
      </c>
      <c r="D2582" s="68" t="s">
        <v>4102</v>
      </c>
      <c r="E2582" s="68" t="s">
        <v>4110</v>
      </c>
      <c r="F2582" s="68" t="s">
        <v>4103</v>
      </c>
      <c r="G2582" s="68" t="s">
        <v>6582</v>
      </c>
      <c r="H2582" s="68" t="s">
        <v>4104</v>
      </c>
      <c r="I2582" s="68" t="s">
        <v>34012</v>
      </c>
      <c r="J2582" s="68" t="s">
        <v>34013</v>
      </c>
      <c r="K2582" s="68" t="s">
        <v>34014</v>
      </c>
      <c r="L2582" s="100" t="s">
        <v>34015</v>
      </c>
      <c r="N2582" s="68">
        <v>0.59599999999999997</v>
      </c>
      <c r="O2582" s="68">
        <v>130</v>
      </c>
      <c r="P2582" s="68">
        <v>1.95</v>
      </c>
      <c r="Q2582" s="68">
        <v>0.13650000000000001</v>
      </c>
      <c r="R2582" s="68">
        <v>0</v>
      </c>
      <c r="S2582" s="68">
        <v>17</v>
      </c>
      <c r="T2582" s="53">
        <v>19.09</v>
      </c>
    </row>
    <row r="2583" spans="1:20" ht="23.25" customHeight="1" x14ac:dyDescent="0.25">
      <c r="A2583" s="68">
        <v>2582</v>
      </c>
      <c r="B2583" s="99">
        <v>243851</v>
      </c>
      <c r="C2583" s="68" t="s">
        <v>4101</v>
      </c>
      <c r="D2583" s="68" t="s">
        <v>4102</v>
      </c>
      <c r="E2583" s="68" t="s">
        <v>4110</v>
      </c>
      <c r="F2583" s="68" t="s">
        <v>4103</v>
      </c>
      <c r="G2583" s="68" t="s">
        <v>6582</v>
      </c>
      <c r="H2583" s="68" t="s">
        <v>4104</v>
      </c>
      <c r="I2583" s="68" t="s">
        <v>34016</v>
      </c>
      <c r="J2583" s="68" t="s">
        <v>34017</v>
      </c>
      <c r="K2583" s="68" t="s">
        <v>34018</v>
      </c>
      <c r="L2583" s="100" t="s">
        <v>34019</v>
      </c>
      <c r="N2583" s="68">
        <v>0.73799999999999999</v>
      </c>
      <c r="O2583" s="68">
        <v>130</v>
      </c>
      <c r="P2583" s="68">
        <v>1.95</v>
      </c>
      <c r="Q2583" s="68">
        <v>0.13650000000000001</v>
      </c>
      <c r="R2583" s="68">
        <v>0</v>
      </c>
      <c r="S2583" s="68">
        <v>17</v>
      </c>
      <c r="T2583" s="53">
        <v>19.09</v>
      </c>
    </row>
    <row r="2584" spans="1:20" ht="23.25" customHeight="1" x14ac:dyDescent="0.25">
      <c r="A2584" s="68">
        <v>2583</v>
      </c>
      <c r="B2584" s="99">
        <v>243851</v>
      </c>
      <c r="C2584" s="68" t="s">
        <v>4101</v>
      </c>
      <c r="D2584" s="68" t="s">
        <v>4102</v>
      </c>
      <c r="E2584" s="68" t="s">
        <v>4110</v>
      </c>
      <c r="F2584" s="68" t="s">
        <v>4103</v>
      </c>
      <c r="G2584" s="68" t="s">
        <v>6582</v>
      </c>
      <c r="H2584" s="68" t="s">
        <v>4104</v>
      </c>
      <c r="I2584" s="68" t="s">
        <v>34020</v>
      </c>
      <c r="J2584" s="68" t="s">
        <v>34021</v>
      </c>
      <c r="K2584" s="68" t="s">
        <v>34022</v>
      </c>
      <c r="L2584" s="100" t="s">
        <v>34023</v>
      </c>
      <c r="N2584" s="68">
        <v>1.8140000000000001</v>
      </c>
      <c r="O2584" s="68">
        <v>330</v>
      </c>
      <c r="P2584" s="68">
        <v>4.95</v>
      </c>
      <c r="Q2584" s="68">
        <v>0.34649999999999997</v>
      </c>
      <c r="R2584" s="68">
        <v>0</v>
      </c>
      <c r="S2584" s="68">
        <v>22</v>
      </c>
      <c r="T2584" s="53">
        <v>27.3</v>
      </c>
    </row>
    <row r="2585" spans="1:20" ht="23.25" customHeight="1" x14ac:dyDescent="0.25">
      <c r="A2585" s="68">
        <v>2584</v>
      </c>
      <c r="B2585" s="99">
        <v>243851</v>
      </c>
      <c r="C2585" s="68" t="s">
        <v>4101</v>
      </c>
      <c r="D2585" s="68" t="s">
        <v>4102</v>
      </c>
      <c r="E2585" s="68" t="s">
        <v>4110</v>
      </c>
      <c r="F2585" s="68" t="s">
        <v>4103</v>
      </c>
      <c r="G2585" s="68" t="s">
        <v>6582</v>
      </c>
      <c r="H2585" s="68" t="s">
        <v>4104</v>
      </c>
      <c r="I2585" s="68" t="s">
        <v>34024</v>
      </c>
      <c r="J2585" s="68" t="s">
        <v>32464</v>
      </c>
      <c r="K2585" s="68" t="s">
        <v>32465</v>
      </c>
      <c r="L2585" s="100" t="s">
        <v>32466</v>
      </c>
      <c r="N2585" s="68">
        <v>0.73599999999999999</v>
      </c>
      <c r="O2585" s="68">
        <v>130</v>
      </c>
      <c r="P2585" s="68">
        <v>1.95</v>
      </c>
      <c r="Q2585" s="68">
        <v>0.13650000000000001</v>
      </c>
      <c r="R2585" s="68">
        <v>0</v>
      </c>
      <c r="S2585" s="68">
        <v>17</v>
      </c>
      <c r="T2585" s="53">
        <v>19.09</v>
      </c>
    </row>
    <row r="2586" spans="1:20" ht="23.25" customHeight="1" x14ac:dyDescent="0.25">
      <c r="A2586" s="68">
        <v>2585</v>
      </c>
      <c r="B2586" s="99">
        <v>243851</v>
      </c>
      <c r="C2586" s="68" t="s">
        <v>4101</v>
      </c>
      <c r="D2586" s="68" t="s">
        <v>4102</v>
      </c>
      <c r="E2586" s="68" t="s">
        <v>4110</v>
      </c>
      <c r="F2586" s="68" t="s">
        <v>4103</v>
      </c>
      <c r="G2586" s="68" t="s">
        <v>6582</v>
      </c>
      <c r="H2586" s="68" t="s">
        <v>4104</v>
      </c>
      <c r="I2586" s="68" t="s">
        <v>34025</v>
      </c>
      <c r="J2586" s="68" t="s">
        <v>34026</v>
      </c>
      <c r="K2586" s="68" t="s">
        <v>31629</v>
      </c>
      <c r="L2586" s="100" t="s">
        <v>31630</v>
      </c>
      <c r="N2586" s="68">
        <v>1.196</v>
      </c>
      <c r="O2586" s="68">
        <v>230</v>
      </c>
      <c r="P2586" s="68">
        <v>3.45</v>
      </c>
      <c r="Q2586" s="68">
        <v>0.24149999999999999</v>
      </c>
      <c r="R2586" s="68">
        <v>0</v>
      </c>
      <c r="S2586" s="68">
        <v>22</v>
      </c>
      <c r="T2586" s="53">
        <v>25.69</v>
      </c>
    </row>
    <row r="2587" spans="1:20" ht="23.25" customHeight="1" x14ac:dyDescent="0.25">
      <c r="A2587" s="68">
        <v>2586</v>
      </c>
      <c r="B2587" s="99">
        <v>243851</v>
      </c>
      <c r="C2587" s="68" t="s">
        <v>4101</v>
      </c>
      <c r="D2587" s="68" t="s">
        <v>4102</v>
      </c>
      <c r="E2587" s="68" t="s">
        <v>4110</v>
      </c>
      <c r="F2587" s="68" t="s">
        <v>4103</v>
      </c>
      <c r="G2587" s="68" t="s">
        <v>6582</v>
      </c>
      <c r="H2587" s="68" t="s">
        <v>4104</v>
      </c>
      <c r="I2587" s="68" t="s">
        <v>34027</v>
      </c>
      <c r="J2587" s="68" t="s">
        <v>34028</v>
      </c>
      <c r="K2587" s="68" t="s">
        <v>34029</v>
      </c>
      <c r="L2587" s="100" t="s">
        <v>34030</v>
      </c>
      <c r="N2587" s="68">
        <v>0.65800000000000003</v>
      </c>
      <c r="O2587" s="68">
        <v>130</v>
      </c>
      <c r="P2587" s="68">
        <v>1.95</v>
      </c>
      <c r="Q2587" s="68">
        <v>0.13650000000000001</v>
      </c>
      <c r="R2587" s="68">
        <v>0</v>
      </c>
      <c r="S2587" s="68">
        <v>17</v>
      </c>
      <c r="T2587" s="53">
        <v>19.09</v>
      </c>
    </row>
    <row r="2588" spans="1:20" ht="23.25" customHeight="1" x14ac:dyDescent="0.25">
      <c r="A2588" s="68">
        <v>2587</v>
      </c>
      <c r="B2588" s="99">
        <v>243851</v>
      </c>
      <c r="C2588" s="68" t="s">
        <v>4101</v>
      </c>
      <c r="D2588" s="68" t="s">
        <v>4102</v>
      </c>
      <c r="E2588" s="68" t="s">
        <v>4110</v>
      </c>
      <c r="F2588" s="68" t="s">
        <v>4103</v>
      </c>
      <c r="G2588" s="68" t="s">
        <v>6582</v>
      </c>
      <c r="H2588" s="68" t="s">
        <v>4104</v>
      </c>
      <c r="I2588" s="68" t="s">
        <v>34031</v>
      </c>
      <c r="J2588" s="68" t="s">
        <v>34032</v>
      </c>
      <c r="K2588" s="68" t="s">
        <v>34033</v>
      </c>
      <c r="L2588" s="100" t="s">
        <v>34034</v>
      </c>
      <c r="N2588" s="68">
        <v>1.1679999999999999</v>
      </c>
      <c r="O2588" s="68">
        <v>230</v>
      </c>
      <c r="P2588" s="68">
        <v>3.45</v>
      </c>
      <c r="Q2588" s="68">
        <v>0.24149999999999999</v>
      </c>
      <c r="R2588" s="68">
        <v>0</v>
      </c>
      <c r="S2588" s="68">
        <v>22</v>
      </c>
      <c r="T2588" s="53">
        <v>25.69</v>
      </c>
    </row>
    <row r="2589" spans="1:20" ht="23.25" customHeight="1" x14ac:dyDescent="0.25">
      <c r="A2589" s="68">
        <v>2588</v>
      </c>
      <c r="B2589" s="99">
        <v>243851</v>
      </c>
      <c r="C2589" s="68" t="s">
        <v>4101</v>
      </c>
      <c r="D2589" s="68" t="s">
        <v>4102</v>
      </c>
      <c r="E2589" s="68" t="s">
        <v>4110</v>
      </c>
      <c r="F2589" s="68" t="s">
        <v>4103</v>
      </c>
      <c r="G2589" s="68" t="s">
        <v>6582</v>
      </c>
      <c r="H2589" s="68" t="s">
        <v>4104</v>
      </c>
      <c r="I2589" s="68" t="s">
        <v>34035</v>
      </c>
      <c r="J2589" s="68" t="s">
        <v>34036</v>
      </c>
      <c r="K2589" s="68" t="s">
        <v>34037</v>
      </c>
      <c r="L2589" s="100" t="s">
        <v>34038</v>
      </c>
      <c r="N2589" s="68">
        <v>0.65600000000000003</v>
      </c>
      <c r="O2589" s="68">
        <v>130</v>
      </c>
      <c r="P2589" s="68">
        <v>1.95</v>
      </c>
      <c r="Q2589" s="68">
        <v>0.13650000000000001</v>
      </c>
      <c r="R2589" s="68">
        <v>0</v>
      </c>
      <c r="S2589" s="68">
        <v>17</v>
      </c>
      <c r="T2589" s="53">
        <v>19.09</v>
      </c>
    </row>
    <row r="2590" spans="1:20" ht="23.25" customHeight="1" x14ac:dyDescent="0.25">
      <c r="A2590" s="68">
        <v>2589</v>
      </c>
      <c r="B2590" s="99">
        <v>243851</v>
      </c>
      <c r="C2590" s="68" t="s">
        <v>4101</v>
      </c>
      <c r="D2590" s="68" t="s">
        <v>4102</v>
      </c>
      <c r="E2590" s="68" t="s">
        <v>4110</v>
      </c>
      <c r="F2590" s="68" t="s">
        <v>4103</v>
      </c>
      <c r="G2590" s="68" t="s">
        <v>6582</v>
      </c>
      <c r="H2590" s="68" t="s">
        <v>4104</v>
      </c>
      <c r="I2590" s="68" t="s">
        <v>34039</v>
      </c>
      <c r="J2590" s="68" t="s">
        <v>34040</v>
      </c>
      <c r="K2590" s="68" t="s">
        <v>34041</v>
      </c>
      <c r="L2590" s="100" t="s">
        <v>34042</v>
      </c>
      <c r="N2590" s="68">
        <v>0.65400000000000003</v>
      </c>
      <c r="O2590" s="68">
        <v>130</v>
      </c>
      <c r="P2590" s="68">
        <v>1.95</v>
      </c>
      <c r="Q2590" s="68">
        <v>0.13650000000000001</v>
      </c>
      <c r="R2590" s="68">
        <v>0</v>
      </c>
      <c r="S2590" s="68">
        <v>17</v>
      </c>
      <c r="T2590" s="53">
        <v>19.09</v>
      </c>
    </row>
    <row r="2591" spans="1:20" ht="23.25" customHeight="1" x14ac:dyDescent="0.25">
      <c r="A2591" s="68">
        <v>2590</v>
      </c>
      <c r="B2591" s="99">
        <v>243851</v>
      </c>
      <c r="C2591" s="68" t="s">
        <v>4101</v>
      </c>
      <c r="D2591" s="68" t="s">
        <v>4102</v>
      </c>
      <c r="E2591" s="68" t="s">
        <v>4110</v>
      </c>
      <c r="F2591" s="68" t="s">
        <v>4103</v>
      </c>
      <c r="G2591" s="68" t="s">
        <v>6582</v>
      </c>
      <c r="H2591" s="68" t="s">
        <v>4104</v>
      </c>
      <c r="I2591" s="68" t="s">
        <v>34043</v>
      </c>
      <c r="J2591" s="68" t="s">
        <v>34044</v>
      </c>
      <c r="K2591" s="68" t="s">
        <v>31979</v>
      </c>
      <c r="L2591" s="100" t="s">
        <v>34045</v>
      </c>
      <c r="N2591" s="68">
        <v>1.1739999999999999</v>
      </c>
      <c r="O2591" s="68">
        <v>230</v>
      </c>
      <c r="P2591" s="68">
        <v>3.45</v>
      </c>
      <c r="Q2591" s="68">
        <v>0.24149999999999999</v>
      </c>
      <c r="R2591" s="68">
        <v>0</v>
      </c>
      <c r="S2591" s="68">
        <v>22</v>
      </c>
      <c r="T2591" s="53">
        <v>25.69</v>
      </c>
    </row>
    <row r="2592" spans="1:20" ht="23.25" customHeight="1" x14ac:dyDescent="0.25">
      <c r="A2592" s="68">
        <v>2591</v>
      </c>
      <c r="B2592" s="99">
        <v>243851</v>
      </c>
      <c r="C2592" s="68" t="s">
        <v>4101</v>
      </c>
      <c r="D2592" s="68" t="s">
        <v>4102</v>
      </c>
      <c r="E2592" s="68" t="s">
        <v>4110</v>
      </c>
      <c r="F2592" s="68" t="s">
        <v>4103</v>
      </c>
      <c r="G2592" s="68" t="s">
        <v>6582</v>
      </c>
      <c r="H2592" s="68" t="s">
        <v>4104</v>
      </c>
      <c r="I2592" s="68" t="s">
        <v>34046</v>
      </c>
      <c r="J2592" s="68" t="s">
        <v>34047</v>
      </c>
      <c r="K2592" s="68" t="s">
        <v>34048</v>
      </c>
      <c r="L2592" s="100" t="s">
        <v>34049</v>
      </c>
      <c r="N2592" s="68">
        <v>0.71599999999999997</v>
      </c>
      <c r="O2592" s="68">
        <v>130</v>
      </c>
      <c r="P2592" s="68">
        <v>1.95</v>
      </c>
      <c r="Q2592" s="68">
        <v>0.13650000000000001</v>
      </c>
      <c r="R2592" s="68">
        <v>0</v>
      </c>
      <c r="S2592" s="68">
        <v>17</v>
      </c>
      <c r="T2592" s="53">
        <v>19.09</v>
      </c>
    </row>
    <row r="2593" spans="1:20" ht="23.25" customHeight="1" x14ac:dyDescent="0.25">
      <c r="A2593" s="68">
        <v>2592</v>
      </c>
      <c r="B2593" s="99">
        <v>243851</v>
      </c>
      <c r="C2593" s="68" t="s">
        <v>4101</v>
      </c>
      <c r="D2593" s="68" t="s">
        <v>4102</v>
      </c>
      <c r="E2593" s="68" t="s">
        <v>4110</v>
      </c>
      <c r="F2593" s="68" t="s">
        <v>4103</v>
      </c>
      <c r="G2593" s="68" t="s">
        <v>6582</v>
      </c>
      <c r="H2593" s="68" t="s">
        <v>4104</v>
      </c>
      <c r="I2593" s="68" t="s">
        <v>34050</v>
      </c>
      <c r="J2593" s="68" t="s">
        <v>34051</v>
      </c>
      <c r="K2593" s="68" t="s">
        <v>34052</v>
      </c>
      <c r="L2593" s="100" t="s">
        <v>34053</v>
      </c>
      <c r="N2593" s="68">
        <v>0.55200000000000005</v>
      </c>
      <c r="O2593" s="68">
        <v>130</v>
      </c>
      <c r="P2593" s="68">
        <v>1.95</v>
      </c>
      <c r="Q2593" s="68">
        <v>0.13650000000000001</v>
      </c>
      <c r="R2593" s="68">
        <v>0</v>
      </c>
      <c r="S2593" s="68">
        <v>17</v>
      </c>
      <c r="T2593" s="53">
        <v>19.09</v>
      </c>
    </row>
    <row r="2594" spans="1:20" ht="23.25" customHeight="1" x14ac:dyDescent="0.25">
      <c r="A2594" s="68">
        <v>2593</v>
      </c>
      <c r="B2594" s="99">
        <v>243851</v>
      </c>
      <c r="C2594" s="68" t="s">
        <v>4101</v>
      </c>
      <c r="D2594" s="68" t="s">
        <v>4102</v>
      </c>
      <c r="E2594" s="68" t="s">
        <v>4110</v>
      </c>
      <c r="F2594" s="68" t="s">
        <v>4103</v>
      </c>
      <c r="G2594" s="68" t="s">
        <v>6582</v>
      </c>
      <c r="H2594" s="68" t="s">
        <v>4104</v>
      </c>
      <c r="I2594" s="68" t="s">
        <v>34054</v>
      </c>
      <c r="J2594" s="68" t="s">
        <v>34055</v>
      </c>
      <c r="K2594" s="68" t="s">
        <v>34056</v>
      </c>
      <c r="L2594" s="100" t="s">
        <v>34057</v>
      </c>
      <c r="N2594" s="68">
        <v>1.74</v>
      </c>
      <c r="O2594" s="68">
        <v>330</v>
      </c>
      <c r="P2594" s="68">
        <v>4.95</v>
      </c>
      <c r="Q2594" s="68">
        <v>0.34649999999999997</v>
      </c>
      <c r="R2594" s="68">
        <v>0</v>
      </c>
      <c r="S2594" s="68">
        <v>22</v>
      </c>
      <c r="T2594" s="53">
        <v>27.3</v>
      </c>
    </row>
    <row r="2595" spans="1:20" ht="23.25" customHeight="1" x14ac:dyDescent="0.25">
      <c r="A2595" s="68">
        <v>2594</v>
      </c>
      <c r="B2595" s="99">
        <v>243851</v>
      </c>
      <c r="C2595" s="68" t="s">
        <v>4101</v>
      </c>
      <c r="D2595" s="68" t="s">
        <v>4102</v>
      </c>
      <c r="E2595" s="68" t="s">
        <v>4110</v>
      </c>
      <c r="F2595" s="68" t="s">
        <v>4103</v>
      </c>
      <c r="G2595" s="68" t="s">
        <v>6582</v>
      </c>
      <c r="H2595" s="68" t="s">
        <v>4104</v>
      </c>
      <c r="I2595" s="68" t="s">
        <v>34058</v>
      </c>
      <c r="J2595" s="68" t="s">
        <v>34059</v>
      </c>
      <c r="K2595" s="68" t="s">
        <v>34060</v>
      </c>
      <c r="L2595" s="100" t="s">
        <v>34061</v>
      </c>
      <c r="N2595" s="68">
        <v>0.56799999999999995</v>
      </c>
      <c r="O2595" s="68">
        <v>130</v>
      </c>
      <c r="P2595" s="68">
        <v>1.95</v>
      </c>
      <c r="Q2595" s="68">
        <v>0.13650000000000001</v>
      </c>
      <c r="R2595" s="68">
        <v>0</v>
      </c>
      <c r="S2595" s="68">
        <v>17</v>
      </c>
      <c r="T2595" s="53">
        <v>19.09</v>
      </c>
    </row>
    <row r="2596" spans="1:20" ht="23.25" customHeight="1" x14ac:dyDescent="0.25">
      <c r="A2596" s="68">
        <v>2595</v>
      </c>
      <c r="B2596" s="99">
        <v>243851</v>
      </c>
      <c r="C2596" s="68" t="s">
        <v>4101</v>
      </c>
      <c r="D2596" s="68" t="s">
        <v>4102</v>
      </c>
      <c r="E2596" s="68" t="s">
        <v>4110</v>
      </c>
      <c r="F2596" s="68" t="s">
        <v>4103</v>
      </c>
      <c r="G2596" s="68" t="s">
        <v>6582</v>
      </c>
      <c r="H2596" s="68" t="s">
        <v>4104</v>
      </c>
      <c r="I2596" s="68" t="s">
        <v>34062</v>
      </c>
      <c r="J2596" s="68" t="s">
        <v>34063</v>
      </c>
      <c r="K2596" s="68" t="s">
        <v>34064</v>
      </c>
      <c r="L2596" s="100" t="s">
        <v>34065</v>
      </c>
      <c r="N2596" s="68">
        <v>1.204</v>
      </c>
      <c r="O2596" s="68">
        <v>230</v>
      </c>
      <c r="P2596" s="68">
        <v>3.45</v>
      </c>
      <c r="Q2596" s="68">
        <v>0.24149999999999999</v>
      </c>
      <c r="R2596" s="68">
        <v>0</v>
      </c>
      <c r="S2596" s="68">
        <v>22</v>
      </c>
      <c r="T2596" s="53">
        <v>25.69</v>
      </c>
    </row>
    <row r="2597" spans="1:20" ht="23.25" customHeight="1" x14ac:dyDescent="0.25">
      <c r="A2597" s="68">
        <v>2596</v>
      </c>
      <c r="B2597" s="99">
        <v>243851</v>
      </c>
      <c r="C2597" s="68" t="s">
        <v>4101</v>
      </c>
      <c r="D2597" s="68" t="s">
        <v>4102</v>
      </c>
      <c r="E2597" s="68" t="s">
        <v>4110</v>
      </c>
      <c r="F2597" s="68" t="s">
        <v>4103</v>
      </c>
      <c r="G2597" s="68" t="s">
        <v>6582</v>
      </c>
      <c r="H2597" s="68" t="s">
        <v>4104</v>
      </c>
      <c r="I2597" s="68" t="s">
        <v>34066</v>
      </c>
      <c r="J2597" s="68" t="s">
        <v>34067</v>
      </c>
      <c r="K2597" s="68" t="s">
        <v>34068</v>
      </c>
      <c r="L2597" s="100" t="s">
        <v>34069</v>
      </c>
      <c r="N2597" s="68">
        <v>1.216</v>
      </c>
      <c r="O2597" s="68">
        <v>230</v>
      </c>
      <c r="P2597" s="68">
        <v>3.45</v>
      </c>
      <c r="Q2597" s="68">
        <v>0.24149999999999999</v>
      </c>
      <c r="R2597" s="68">
        <v>0</v>
      </c>
      <c r="S2597" s="68">
        <v>22</v>
      </c>
      <c r="T2597" s="53">
        <v>25.69</v>
      </c>
    </row>
    <row r="2598" spans="1:20" ht="23.25" customHeight="1" x14ac:dyDescent="0.25">
      <c r="A2598" s="68">
        <v>2597</v>
      </c>
      <c r="B2598" s="99">
        <v>243851</v>
      </c>
      <c r="C2598" s="68" t="s">
        <v>4101</v>
      </c>
      <c r="D2598" s="68" t="s">
        <v>4102</v>
      </c>
      <c r="E2598" s="68" t="s">
        <v>4110</v>
      </c>
      <c r="F2598" s="68" t="s">
        <v>4103</v>
      </c>
      <c r="G2598" s="68" t="s">
        <v>6582</v>
      </c>
      <c r="H2598" s="68" t="s">
        <v>4104</v>
      </c>
      <c r="I2598" s="68" t="s">
        <v>34070</v>
      </c>
      <c r="J2598" s="68" t="s">
        <v>34055</v>
      </c>
      <c r="K2598" s="68" t="s">
        <v>34056</v>
      </c>
      <c r="L2598" s="100" t="s">
        <v>34071</v>
      </c>
      <c r="N2598" s="68">
        <v>1.772</v>
      </c>
      <c r="O2598" s="68">
        <v>380</v>
      </c>
      <c r="P2598" s="68">
        <v>5.7</v>
      </c>
      <c r="Q2598" s="68">
        <v>0.39900000000000002</v>
      </c>
      <c r="R2598" s="68">
        <v>0</v>
      </c>
      <c r="S2598" s="68">
        <v>22</v>
      </c>
      <c r="T2598" s="53">
        <v>28.1</v>
      </c>
    </row>
    <row r="2599" spans="1:20" ht="23.25" customHeight="1" x14ac:dyDescent="0.25">
      <c r="A2599" s="68">
        <v>2598</v>
      </c>
      <c r="B2599" s="99">
        <v>243851</v>
      </c>
      <c r="C2599" s="68" t="s">
        <v>4101</v>
      </c>
      <c r="D2599" s="68" t="s">
        <v>4102</v>
      </c>
      <c r="E2599" s="68" t="s">
        <v>4110</v>
      </c>
      <c r="F2599" s="68" t="s">
        <v>4103</v>
      </c>
      <c r="G2599" s="68" t="s">
        <v>6582</v>
      </c>
      <c r="H2599" s="68" t="s">
        <v>4104</v>
      </c>
      <c r="I2599" s="68" t="s">
        <v>34072</v>
      </c>
      <c r="J2599" s="68" t="s">
        <v>34073</v>
      </c>
      <c r="K2599" s="68" t="s">
        <v>34074</v>
      </c>
      <c r="L2599" s="100" t="s">
        <v>34075</v>
      </c>
      <c r="N2599" s="68">
        <v>0.64400000000000002</v>
      </c>
      <c r="O2599" s="68">
        <v>130</v>
      </c>
      <c r="P2599" s="68">
        <v>1.95</v>
      </c>
      <c r="Q2599" s="68">
        <v>0.13650000000000001</v>
      </c>
      <c r="R2599" s="68">
        <v>0</v>
      </c>
      <c r="S2599" s="68">
        <v>17</v>
      </c>
      <c r="T2599" s="53">
        <v>19.09</v>
      </c>
    </row>
    <row r="2600" spans="1:20" ht="23.25" customHeight="1" x14ac:dyDescent="0.25">
      <c r="A2600" s="68">
        <v>2599</v>
      </c>
      <c r="B2600" s="99">
        <v>243851</v>
      </c>
      <c r="C2600" s="68" t="s">
        <v>4101</v>
      </c>
      <c r="D2600" s="68" t="s">
        <v>4102</v>
      </c>
      <c r="E2600" s="68" t="s">
        <v>4110</v>
      </c>
      <c r="F2600" s="68" t="s">
        <v>4103</v>
      </c>
      <c r="G2600" s="68" t="s">
        <v>6582</v>
      </c>
      <c r="H2600" s="68" t="s">
        <v>4104</v>
      </c>
      <c r="I2600" s="68" t="s">
        <v>34076</v>
      </c>
      <c r="J2600" s="68" t="s">
        <v>34077</v>
      </c>
      <c r="K2600" s="68" t="s">
        <v>34078</v>
      </c>
      <c r="L2600" s="100" t="s">
        <v>34079</v>
      </c>
      <c r="N2600" s="68">
        <v>1.27</v>
      </c>
      <c r="O2600" s="68">
        <v>230</v>
      </c>
      <c r="P2600" s="68">
        <v>3.45</v>
      </c>
      <c r="Q2600" s="68">
        <v>0.24149999999999999</v>
      </c>
      <c r="R2600" s="68">
        <v>0</v>
      </c>
      <c r="S2600" s="68">
        <v>22</v>
      </c>
      <c r="T2600" s="53">
        <v>25.69</v>
      </c>
    </row>
    <row r="2601" spans="1:20" ht="23.25" customHeight="1" x14ac:dyDescent="0.25">
      <c r="A2601" s="68">
        <v>2600</v>
      </c>
      <c r="B2601" s="99">
        <v>243851</v>
      </c>
      <c r="C2601" s="68" t="s">
        <v>4101</v>
      </c>
      <c r="D2601" s="68" t="s">
        <v>4102</v>
      </c>
      <c r="E2601" s="68" t="s">
        <v>4110</v>
      </c>
      <c r="F2601" s="68" t="s">
        <v>4103</v>
      </c>
      <c r="G2601" s="68" t="s">
        <v>6582</v>
      </c>
      <c r="H2601" s="68" t="s">
        <v>4104</v>
      </c>
      <c r="I2601" s="68" t="s">
        <v>34080</v>
      </c>
      <c r="J2601" s="68" t="s">
        <v>34081</v>
      </c>
      <c r="K2601" s="68" t="s">
        <v>14427</v>
      </c>
      <c r="L2601" s="100" t="s">
        <v>34082</v>
      </c>
      <c r="N2601" s="68">
        <v>0.65400000000000003</v>
      </c>
      <c r="O2601" s="68">
        <v>130</v>
      </c>
      <c r="P2601" s="68">
        <v>1.95</v>
      </c>
      <c r="Q2601" s="68">
        <v>0.13650000000000001</v>
      </c>
      <c r="R2601" s="68">
        <v>0</v>
      </c>
      <c r="S2601" s="68">
        <v>17</v>
      </c>
      <c r="T2601" s="53">
        <v>19.09</v>
      </c>
    </row>
    <row r="2602" spans="1:20" ht="23.25" customHeight="1" x14ac:dyDescent="0.25">
      <c r="A2602" s="68">
        <v>2601</v>
      </c>
      <c r="B2602" s="99">
        <v>243851</v>
      </c>
      <c r="C2602" s="68" t="s">
        <v>4101</v>
      </c>
      <c r="D2602" s="68" t="s">
        <v>4102</v>
      </c>
      <c r="E2602" s="68" t="s">
        <v>4110</v>
      </c>
      <c r="F2602" s="68" t="s">
        <v>4103</v>
      </c>
      <c r="G2602" s="68" t="s">
        <v>6582</v>
      </c>
      <c r="H2602" s="68" t="s">
        <v>4104</v>
      </c>
      <c r="I2602" s="68" t="s">
        <v>34083</v>
      </c>
      <c r="J2602" s="68" t="s">
        <v>34084</v>
      </c>
      <c r="K2602" s="68" t="s">
        <v>34085</v>
      </c>
      <c r="L2602" s="100" t="s">
        <v>34086</v>
      </c>
      <c r="N2602" s="68">
        <v>1.1339999999999999</v>
      </c>
      <c r="O2602" s="68">
        <v>0</v>
      </c>
      <c r="P2602" s="68">
        <v>0</v>
      </c>
      <c r="Q2602" s="68">
        <v>0</v>
      </c>
      <c r="R2602" s="68">
        <v>0</v>
      </c>
      <c r="S2602" s="68">
        <v>22</v>
      </c>
      <c r="T2602" s="53">
        <v>22</v>
      </c>
    </row>
    <row r="2603" spans="1:20" ht="23.25" customHeight="1" x14ac:dyDescent="0.25">
      <c r="A2603" s="68">
        <v>2602</v>
      </c>
      <c r="B2603" s="99">
        <v>243851</v>
      </c>
      <c r="C2603" s="68" t="s">
        <v>4101</v>
      </c>
      <c r="D2603" s="68" t="s">
        <v>4102</v>
      </c>
      <c r="E2603" s="68" t="s">
        <v>4110</v>
      </c>
      <c r="F2603" s="68" t="s">
        <v>4103</v>
      </c>
      <c r="G2603" s="68" t="s">
        <v>6582</v>
      </c>
      <c r="H2603" s="68" t="s">
        <v>4104</v>
      </c>
      <c r="I2603" s="68" t="s">
        <v>31013</v>
      </c>
      <c r="J2603" s="68" t="s">
        <v>31010</v>
      </c>
      <c r="K2603" s="68" t="s">
        <v>34087</v>
      </c>
      <c r="L2603" s="100" t="s">
        <v>34088</v>
      </c>
      <c r="N2603" s="68">
        <v>3.774</v>
      </c>
      <c r="O2603" s="68">
        <v>0</v>
      </c>
      <c r="P2603" s="68">
        <v>0</v>
      </c>
      <c r="Q2603" s="68">
        <v>0</v>
      </c>
      <c r="R2603" s="68">
        <v>0</v>
      </c>
      <c r="S2603" s="68">
        <v>47</v>
      </c>
      <c r="T2603" s="53">
        <v>47</v>
      </c>
    </row>
    <row r="2604" spans="1:20" ht="23.25" customHeight="1" x14ac:dyDescent="0.25">
      <c r="A2604" s="68">
        <v>2603</v>
      </c>
      <c r="B2604" s="99">
        <v>243851</v>
      </c>
      <c r="C2604" s="68" t="s">
        <v>4101</v>
      </c>
      <c r="D2604" s="68" t="s">
        <v>4102</v>
      </c>
      <c r="E2604" s="68" t="s">
        <v>4110</v>
      </c>
      <c r="F2604" s="68" t="s">
        <v>4103</v>
      </c>
      <c r="G2604" s="68" t="s">
        <v>6582</v>
      </c>
      <c r="H2604" s="68" t="s">
        <v>4104</v>
      </c>
      <c r="I2604" s="68" t="s">
        <v>31008</v>
      </c>
      <c r="J2604" s="68" t="s">
        <v>34089</v>
      </c>
      <c r="K2604" s="68" t="s">
        <v>29321</v>
      </c>
      <c r="L2604" s="100" t="s">
        <v>29322</v>
      </c>
      <c r="N2604" s="68">
        <v>1.1499999999999999</v>
      </c>
      <c r="O2604" s="68">
        <v>0</v>
      </c>
      <c r="P2604" s="68">
        <v>0</v>
      </c>
      <c r="Q2604" s="68">
        <v>0</v>
      </c>
      <c r="R2604" s="68">
        <v>0</v>
      </c>
      <c r="S2604" s="68">
        <v>22</v>
      </c>
      <c r="T2604" s="53">
        <v>22</v>
      </c>
    </row>
    <row r="2605" spans="1:20" ht="23.25" customHeight="1" x14ac:dyDescent="0.25">
      <c r="A2605" s="68">
        <v>2604</v>
      </c>
      <c r="B2605" s="99">
        <v>243851</v>
      </c>
      <c r="C2605" s="68" t="s">
        <v>4101</v>
      </c>
      <c r="D2605" s="68" t="s">
        <v>4102</v>
      </c>
      <c r="E2605" s="68" t="s">
        <v>4110</v>
      </c>
      <c r="F2605" s="68" t="s">
        <v>4103</v>
      </c>
      <c r="G2605" s="68" t="s">
        <v>6582</v>
      </c>
      <c r="H2605" s="68" t="s">
        <v>4104</v>
      </c>
      <c r="I2605" s="68" t="s">
        <v>34090</v>
      </c>
      <c r="J2605" s="68" t="s">
        <v>34091</v>
      </c>
      <c r="K2605" s="68" t="s">
        <v>5654</v>
      </c>
      <c r="L2605" s="100" t="s">
        <v>34092</v>
      </c>
      <c r="N2605" s="68">
        <v>12.494999999999999</v>
      </c>
      <c r="O2605" s="68">
        <v>0</v>
      </c>
      <c r="P2605" s="68">
        <v>0</v>
      </c>
      <c r="Q2605" s="68">
        <v>0</v>
      </c>
      <c r="R2605" s="68">
        <v>0</v>
      </c>
      <c r="S2605" s="68">
        <v>140</v>
      </c>
      <c r="T2605" s="53">
        <v>140</v>
      </c>
    </row>
    <row r="2606" spans="1:20" ht="23.25" customHeight="1" x14ac:dyDescent="0.25">
      <c r="A2606" s="68">
        <v>2605</v>
      </c>
      <c r="B2606" s="99">
        <v>243851</v>
      </c>
      <c r="C2606" s="68" t="s">
        <v>4101</v>
      </c>
      <c r="D2606" s="68" t="s">
        <v>4102</v>
      </c>
      <c r="E2606" s="68" t="s">
        <v>4110</v>
      </c>
      <c r="F2606" s="68" t="s">
        <v>4103</v>
      </c>
      <c r="G2606" s="68" t="s">
        <v>6582</v>
      </c>
      <c r="H2606" s="68" t="s">
        <v>4104</v>
      </c>
      <c r="I2606" s="68" t="s">
        <v>34093</v>
      </c>
      <c r="J2606" s="68" t="s">
        <v>34094</v>
      </c>
      <c r="K2606" s="68" t="s">
        <v>34095</v>
      </c>
      <c r="L2606" s="100" t="s">
        <v>34096</v>
      </c>
      <c r="N2606" s="68">
        <v>0.71599999999999997</v>
      </c>
      <c r="O2606" s="68">
        <v>0</v>
      </c>
      <c r="P2606" s="68">
        <v>0</v>
      </c>
      <c r="Q2606" s="68">
        <v>0</v>
      </c>
      <c r="R2606" s="68">
        <v>0</v>
      </c>
      <c r="S2606" s="68">
        <v>17</v>
      </c>
      <c r="T2606" s="53">
        <v>17</v>
      </c>
    </row>
    <row r="2607" spans="1:20" ht="23.25" customHeight="1" x14ac:dyDescent="0.25">
      <c r="A2607" s="68">
        <v>2606</v>
      </c>
      <c r="B2607" s="99">
        <v>243851</v>
      </c>
      <c r="C2607" s="68" t="s">
        <v>4101</v>
      </c>
      <c r="D2607" s="68" t="s">
        <v>4102</v>
      </c>
      <c r="E2607" s="68" t="s">
        <v>4110</v>
      </c>
      <c r="F2607" s="68" t="s">
        <v>4103</v>
      </c>
      <c r="G2607" s="68" t="s">
        <v>6582</v>
      </c>
      <c r="H2607" s="68" t="s">
        <v>4104</v>
      </c>
      <c r="I2607" s="68" t="s">
        <v>34097</v>
      </c>
      <c r="J2607" s="68" t="s">
        <v>31087</v>
      </c>
      <c r="K2607" s="68" t="s">
        <v>27302</v>
      </c>
      <c r="L2607" s="100" t="s">
        <v>34098</v>
      </c>
      <c r="N2607" s="68">
        <v>0.25</v>
      </c>
      <c r="O2607" s="68">
        <v>0</v>
      </c>
      <c r="P2607" s="68">
        <v>0</v>
      </c>
      <c r="Q2607" s="68">
        <v>0</v>
      </c>
      <c r="R2607" s="68">
        <v>0</v>
      </c>
      <c r="S2607" s="68">
        <v>17</v>
      </c>
      <c r="T2607" s="53">
        <v>17</v>
      </c>
    </row>
    <row r="2608" spans="1:20" ht="23.25" customHeight="1" x14ac:dyDescent="0.25">
      <c r="A2608" s="68">
        <v>2607</v>
      </c>
      <c r="B2608" s="99">
        <v>243851</v>
      </c>
      <c r="C2608" s="68" t="s">
        <v>4101</v>
      </c>
      <c r="D2608" s="68" t="s">
        <v>4102</v>
      </c>
      <c r="E2608" s="68" t="s">
        <v>4110</v>
      </c>
      <c r="F2608" s="68" t="s">
        <v>4103</v>
      </c>
      <c r="G2608" s="68" t="s">
        <v>6582</v>
      </c>
      <c r="H2608" s="68" t="s">
        <v>4104</v>
      </c>
      <c r="I2608" s="68" t="s">
        <v>34099</v>
      </c>
      <c r="J2608" s="68" t="s">
        <v>34100</v>
      </c>
      <c r="K2608" s="68" t="s">
        <v>34101</v>
      </c>
      <c r="L2608" s="100" t="s">
        <v>34102</v>
      </c>
      <c r="N2608" s="68">
        <v>0.55200000000000005</v>
      </c>
      <c r="O2608" s="68">
        <v>0</v>
      </c>
      <c r="P2608" s="68">
        <v>0</v>
      </c>
      <c r="Q2608" s="68">
        <v>0</v>
      </c>
      <c r="R2608" s="68">
        <v>0</v>
      </c>
      <c r="S2608" s="68">
        <v>17</v>
      </c>
      <c r="T2608" s="53">
        <v>17</v>
      </c>
    </row>
    <row r="2609" spans="1:20" ht="23.25" customHeight="1" x14ac:dyDescent="0.25">
      <c r="A2609" s="68">
        <v>2608</v>
      </c>
      <c r="B2609" s="99">
        <v>243851</v>
      </c>
      <c r="C2609" s="68" t="s">
        <v>4101</v>
      </c>
      <c r="D2609" s="68" t="s">
        <v>4102</v>
      </c>
      <c r="E2609" s="68" t="s">
        <v>4110</v>
      </c>
      <c r="F2609" s="68" t="s">
        <v>4103</v>
      </c>
      <c r="G2609" s="68" t="s">
        <v>6582</v>
      </c>
      <c r="H2609" s="68" t="s">
        <v>4104</v>
      </c>
      <c r="I2609" s="68" t="s">
        <v>34103</v>
      </c>
      <c r="J2609" s="68" t="s">
        <v>33554</v>
      </c>
      <c r="K2609" s="68" t="s">
        <v>33555</v>
      </c>
      <c r="L2609" s="100" t="s">
        <v>33556</v>
      </c>
      <c r="N2609" s="68">
        <v>12.648</v>
      </c>
      <c r="O2609" s="68">
        <v>0</v>
      </c>
      <c r="P2609" s="68">
        <v>0</v>
      </c>
      <c r="Q2609" s="68">
        <v>0</v>
      </c>
      <c r="R2609" s="68">
        <v>0</v>
      </c>
      <c r="S2609" s="68">
        <v>140</v>
      </c>
      <c r="T2609" s="53">
        <v>140</v>
      </c>
    </row>
    <row r="2610" spans="1:20" ht="23.25" customHeight="1" x14ac:dyDescent="0.25">
      <c r="A2610" s="68">
        <v>2609</v>
      </c>
      <c r="B2610" s="99">
        <v>243851</v>
      </c>
      <c r="C2610" s="68" t="s">
        <v>4101</v>
      </c>
      <c r="D2610" s="68" t="s">
        <v>4102</v>
      </c>
      <c r="E2610" s="68" t="s">
        <v>4110</v>
      </c>
      <c r="F2610" s="68" t="s">
        <v>4103</v>
      </c>
      <c r="G2610" s="68" t="s">
        <v>6582</v>
      </c>
      <c r="H2610" s="68" t="s">
        <v>4104</v>
      </c>
      <c r="I2610" s="68" t="s">
        <v>34104</v>
      </c>
      <c r="J2610" s="68" t="s">
        <v>34105</v>
      </c>
      <c r="K2610" s="68" t="s">
        <v>34106</v>
      </c>
      <c r="L2610" s="100" t="s">
        <v>34107</v>
      </c>
      <c r="N2610" s="68">
        <v>2.774</v>
      </c>
      <c r="O2610" s="68">
        <v>0</v>
      </c>
      <c r="P2610" s="68">
        <v>0</v>
      </c>
      <c r="Q2610" s="68">
        <v>0</v>
      </c>
      <c r="R2610" s="68">
        <v>0</v>
      </c>
      <c r="S2610" s="68">
        <v>37</v>
      </c>
      <c r="T2610" s="53">
        <v>37</v>
      </c>
    </row>
    <row r="2611" spans="1:20" ht="23.25" customHeight="1" x14ac:dyDescent="0.25">
      <c r="A2611" s="68">
        <v>2610</v>
      </c>
      <c r="B2611" s="99">
        <v>243851</v>
      </c>
      <c r="C2611" s="68" t="s">
        <v>4101</v>
      </c>
      <c r="D2611" s="68" t="s">
        <v>4102</v>
      </c>
      <c r="E2611" s="68" t="s">
        <v>4110</v>
      </c>
      <c r="F2611" s="68" t="s">
        <v>4103</v>
      </c>
      <c r="G2611" s="68" t="s">
        <v>6582</v>
      </c>
      <c r="H2611" s="68" t="s">
        <v>4104</v>
      </c>
      <c r="I2611" s="68" t="s">
        <v>34108</v>
      </c>
      <c r="J2611" s="68" t="s">
        <v>34109</v>
      </c>
      <c r="K2611" s="68" t="s">
        <v>34110</v>
      </c>
      <c r="L2611" s="100" t="s">
        <v>34111</v>
      </c>
      <c r="N2611" s="68">
        <v>0.57399999999999995</v>
      </c>
      <c r="O2611" s="68">
        <v>0</v>
      </c>
      <c r="P2611" s="68">
        <v>0</v>
      </c>
      <c r="Q2611" s="68">
        <v>0</v>
      </c>
      <c r="R2611" s="68">
        <v>0</v>
      </c>
      <c r="S2611" s="68">
        <v>17</v>
      </c>
      <c r="T2611" s="53">
        <v>17</v>
      </c>
    </row>
    <row r="2612" spans="1:20" ht="23.25" customHeight="1" x14ac:dyDescent="0.25">
      <c r="A2612" s="68">
        <v>2611</v>
      </c>
      <c r="B2612" s="99">
        <v>243851</v>
      </c>
      <c r="C2612" s="68" t="s">
        <v>4101</v>
      </c>
      <c r="D2612" s="68" t="s">
        <v>4102</v>
      </c>
      <c r="E2612" s="68" t="s">
        <v>4110</v>
      </c>
      <c r="F2612" s="68" t="s">
        <v>4103</v>
      </c>
      <c r="G2612" s="68" t="s">
        <v>6582</v>
      </c>
      <c r="H2612" s="68" t="s">
        <v>4104</v>
      </c>
      <c r="I2612" s="68" t="s">
        <v>34112</v>
      </c>
      <c r="J2612" s="68" t="s">
        <v>34113</v>
      </c>
      <c r="K2612" s="68" t="s">
        <v>34114</v>
      </c>
      <c r="L2612" s="100" t="s">
        <v>34115</v>
      </c>
      <c r="N2612" s="68">
        <v>1.238</v>
      </c>
      <c r="O2612" s="68">
        <v>0</v>
      </c>
      <c r="P2612" s="68">
        <v>0</v>
      </c>
      <c r="Q2612" s="68">
        <v>0</v>
      </c>
      <c r="R2612" s="68">
        <v>0</v>
      </c>
      <c r="S2612" s="68">
        <v>22</v>
      </c>
      <c r="T2612" s="53">
        <v>22</v>
      </c>
    </row>
    <row r="2613" spans="1:20" ht="23.25" customHeight="1" x14ac:dyDescent="0.25">
      <c r="A2613" s="68">
        <v>2612</v>
      </c>
      <c r="B2613" s="99">
        <v>243851</v>
      </c>
      <c r="C2613" s="68" t="s">
        <v>4101</v>
      </c>
      <c r="D2613" s="68" t="s">
        <v>4102</v>
      </c>
      <c r="E2613" s="68" t="s">
        <v>4110</v>
      </c>
      <c r="F2613" s="68" t="s">
        <v>4103</v>
      </c>
      <c r="G2613" s="68" t="s">
        <v>6582</v>
      </c>
      <c r="H2613" s="68" t="s">
        <v>4104</v>
      </c>
      <c r="I2613" s="68" t="s">
        <v>34116</v>
      </c>
      <c r="J2613" s="68" t="s">
        <v>34117</v>
      </c>
      <c r="K2613" s="68" t="s">
        <v>34118</v>
      </c>
      <c r="L2613" s="100" t="s">
        <v>34119</v>
      </c>
      <c r="N2613" s="68">
        <v>1.274</v>
      </c>
      <c r="O2613" s="68">
        <v>0</v>
      </c>
      <c r="P2613" s="68">
        <v>0</v>
      </c>
      <c r="Q2613" s="68">
        <v>0</v>
      </c>
      <c r="R2613" s="68">
        <v>0</v>
      </c>
      <c r="S2613" s="68">
        <v>22</v>
      </c>
      <c r="T2613" s="53">
        <v>22</v>
      </c>
    </row>
    <row r="2614" spans="1:20" ht="23.25" customHeight="1" x14ac:dyDescent="0.25">
      <c r="A2614" s="68">
        <v>2613</v>
      </c>
      <c r="B2614" s="99">
        <v>243851</v>
      </c>
      <c r="C2614" s="68" t="s">
        <v>4101</v>
      </c>
      <c r="D2614" s="68" t="s">
        <v>4102</v>
      </c>
      <c r="E2614" s="68" t="s">
        <v>4110</v>
      </c>
      <c r="F2614" s="68" t="s">
        <v>4103</v>
      </c>
      <c r="G2614" s="68" t="s">
        <v>6582</v>
      </c>
      <c r="H2614" s="68" t="s">
        <v>4104</v>
      </c>
      <c r="I2614" s="68" t="s">
        <v>34120</v>
      </c>
      <c r="J2614" s="68" t="s">
        <v>34121</v>
      </c>
      <c r="K2614" s="68" t="s">
        <v>34122</v>
      </c>
      <c r="L2614" s="100" t="s">
        <v>34123</v>
      </c>
      <c r="N2614" s="68">
        <v>1.27</v>
      </c>
      <c r="O2614" s="68">
        <v>0</v>
      </c>
      <c r="P2614" s="68">
        <v>0</v>
      </c>
      <c r="Q2614" s="68">
        <v>0</v>
      </c>
      <c r="R2614" s="68">
        <v>0</v>
      </c>
      <c r="S2614" s="68">
        <v>22</v>
      </c>
      <c r="T2614" s="53">
        <v>22</v>
      </c>
    </row>
    <row r="2615" spans="1:20" ht="23.25" customHeight="1" x14ac:dyDescent="0.25">
      <c r="A2615" s="68">
        <v>2614</v>
      </c>
      <c r="B2615" s="99">
        <v>243851</v>
      </c>
      <c r="C2615" s="68" t="s">
        <v>4101</v>
      </c>
      <c r="D2615" s="68" t="s">
        <v>4102</v>
      </c>
      <c r="E2615" s="68" t="s">
        <v>4110</v>
      </c>
      <c r="F2615" s="68" t="s">
        <v>4103</v>
      </c>
      <c r="G2615" s="68" t="s">
        <v>6582</v>
      </c>
      <c r="H2615" s="68" t="s">
        <v>4104</v>
      </c>
      <c r="I2615" s="68" t="s">
        <v>34124</v>
      </c>
      <c r="J2615" s="68" t="s">
        <v>34125</v>
      </c>
      <c r="K2615" s="68" t="s">
        <v>34126</v>
      </c>
      <c r="L2615" s="100" t="s">
        <v>34127</v>
      </c>
      <c r="N2615" s="68">
        <v>1.1759999999999999</v>
      </c>
      <c r="O2615" s="68">
        <v>0</v>
      </c>
      <c r="P2615" s="68">
        <v>0</v>
      </c>
      <c r="Q2615" s="68">
        <v>0</v>
      </c>
      <c r="R2615" s="68">
        <v>0</v>
      </c>
      <c r="S2615" s="68">
        <v>22</v>
      </c>
      <c r="T2615" s="53">
        <v>22</v>
      </c>
    </row>
    <row r="2616" spans="1:20" ht="23.25" customHeight="1" x14ac:dyDescent="0.25">
      <c r="A2616" s="68">
        <v>2615</v>
      </c>
      <c r="B2616" s="99">
        <v>243851</v>
      </c>
      <c r="C2616" s="68" t="s">
        <v>4101</v>
      </c>
      <c r="D2616" s="68" t="s">
        <v>4102</v>
      </c>
      <c r="E2616" s="68" t="s">
        <v>4110</v>
      </c>
      <c r="F2616" s="68" t="s">
        <v>4103</v>
      </c>
      <c r="G2616" s="68" t="s">
        <v>6582</v>
      </c>
      <c r="H2616" s="68" t="s">
        <v>4104</v>
      </c>
      <c r="I2616" s="68" t="s">
        <v>34128</v>
      </c>
      <c r="J2616" s="68" t="s">
        <v>34129</v>
      </c>
      <c r="K2616" s="68" t="s">
        <v>32163</v>
      </c>
      <c r="L2616" s="100" t="s">
        <v>34130</v>
      </c>
      <c r="N2616" s="68">
        <v>1.264</v>
      </c>
      <c r="O2616" s="68">
        <v>0</v>
      </c>
      <c r="P2616" s="68">
        <v>0</v>
      </c>
      <c r="Q2616" s="68">
        <v>0</v>
      </c>
      <c r="R2616" s="68">
        <v>0</v>
      </c>
      <c r="S2616" s="68">
        <v>22</v>
      </c>
      <c r="T2616" s="53">
        <v>22</v>
      </c>
    </row>
    <row r="2617" spans="1:20" ht="23.25" customHeight="1" x14ac:dyDescent="0.25">
      <c r="A2617" s="68">
        <v>2616</v>
      </c>
      <c r="B2617" s="99">
        <v>243851</v>
      </c>
      <c r="C2617" s="68" t="s">
        <v>4101</v>
      </c>
      <c r="D2617" s="68" t="s">
        <v>4102</v>
      </c>
      <c r="E2617" s="68" t="s">
        <v>4110</v>
      </c>
      <c r="F2617" s="68" t="s">
        <v>4103</v>
      </c>
      <c r="G2617" s="68" t="s">
        <v>6582</v>
      </c>
      <c r="H2617" s="68" t="s">
        <v>4104</v>
      </c>
      <c r="I2617" s="68" t="s">
        <v>30994</v>
      </c>
      <c r="J2617" s="68" t="s">
        <v>33023</v>
      </c>
      <c r="K2617" s="68" t="s">
        <v>33024</v>
      </c>
      <c r="L2617" s="100" t="s">
        <v>33025</v>
      </c>
      <c r="N2617" s="68">
        <v>3.4740000000000002</v>
      </c>
      <c r="O2617" s="68">
        <v>0</v>
      </c>
      <c r="P2617" s="68">
        <v>0</v>
      </c>
      <c r="Q2617" s="68">
        <v>0</v>
      </c>
      <c r="R2617" s="68">
        <v>0</v>
      </c>
      <c r="S2617" s="68">
        <v>47</v>
      </c>
      <c r="T2617" s="53">
        <v>47</v>
      </c>
    </row>
    <row r="2618" spans="1:20" ht="23.25" customHeight="1" x14ac:dyDescent="0.25">
      <c r="A2618" s="68">
        <v>2617</v>
      </c>
      <c r="B2618" s="99">
        <v>243851</v>
      </c>
      <c r="C2618" s="68" t="s">
        <v>4101</v>
      </c>
      <c r="D2618" s="68" t="s">
        <v>4102</v>
      </c>
      <c r="E2618" s="68" t="s">
        <v>4110</v>
      </c>
      <c r="F2618" s="68" t="s">
        <v>4103</v>
      </c>
      <c r="G2618" s="68" t="s">
        <v>6582</v>
      </c>
      <c r="H2618" s="68" t="s">
        <v>4104</v>
      </c>
      <c r="I2618" s="68" t="s">
        <v>34131</v>
      </c>
      <c r="J2618" s="68" t="s">
        <v>34132</v>
      </c>
      <c r="K2618" s="68" t="s">
        <v>34133</v>
      </c>
      <c r="L2618" s="100" t="s">
        <v>34134</v>
      </c>
      <c r="N2618" s="68">
        <v>0.55200000000000005</v>
      </c>
      <c r="O2618" s="68">
        <v>0</v>
      </c>
      <c r="P2618" s="68">
        <v>0</v>
      </c>
      <c r="Q2618" s="68">
        <v>0</v>
      </c>
      <c r="R2618" s="68">
        <v>0</v>
      </c>
      <c r="S2618" s="68">
        <v>17</v>
      </c>
      <c r="T2618" s="53">
        <v>17</v>
      </c>
    </row>
    <row r="2619" spans="1:20" ht="23.25" customHeight="1" x14ac:dyDescent="0.25">
      <c r="A2619" s="68">
        <v>2618</v>
      </c>
      <c r="B2619" s="99">
        <v>243851</v>
      </c>
      <c r="C2619" s="68" t="s">
        <v>4101</v>
      </c>
      <c r="D2619" s="68" t="s">
        <v>4102</v>
      </c>
      <c r="E2619" s="68" t="s">
        <v>4110</v>
      </c>
      <c r="F2619" s="68" t="s">
        <v>4103</v>
      </c>
      <c r="G2619" s="68" t="s">
        <v>6582</v>
      </c>
      <c r="H2619" s="68" t="s">
        <v>4104</v>
      </c>
      <c r="I2619" s="68" t="s">
        <v>34135</v>
      </c>
      <c r="J2619" s="68" t="s">
        <v>34136</v>
      </c>
      <c r="K2619" s="68" t="s">
        <v>34137</v>
      </c>
      <c r="L2619" s="100" t="s">
        <v>34138</v>
      </c>
      <c r="N2619" s="68">
        <v>1.6559999999999999</v>
      </c>
      <c r="O2619" s="68">
        <v>0</v>
      </c>
      <c r="P2619" s="68">
        <v>0</v>
      </c>
      <c r="Q2619" s="68">
        <v>0</v>
      </c>
      <c r="R2619" s="68">
        <v>0</v>
      </c>
      <c r="S2619" s="68">
        <v>22</v>
      </c>
      <c r="T2619" s="53">
        <v>22</v>
      </c>
    </row>
    <row r="2620" spans="1:20" ht="23.25" customHeight="1" x14ac:dyDescent="0.25">
      <c r="A2620" s="68">
        <v>2619</v>
      </c>
      <c r="B2620" s="99">
        <v>243851</v>
      </c>
      <c r="C2620" s="68" t="s">
        <v>4101</v>
      </c>
      <c r="D2620" s="68" t="s">
        <v>4102</v>
      </c>
      <c r="E2620" s="68" t="s">
        <v>4110</v>
      </c>
      <c r="F2620" s="68" t="s">
        <v>4103</v>
      </c>
      <c r="G2620" s="68" t="s">
        <v>6582</v>
      </c>
      <c r="H2620" s="68" t="s">
        <v>4104</v>
      </c>
      <c r="I2620" s="68" t="s">
        <v>34139</v>
      </c>
      <c r="J2620" s="68" t="s">
        <v>34140</v>
      </c>
      <c r="K2620" s="68" t="s">
        <v>34141</v>
      </c>
      <c r="L2620" s="100" t="s">
        <v>34142</v>
      </c>
      <c r="N2620" s="68">
        <v>2.3260000000000001</v>
      </c>
      <c r="O2620" s="68">
        <v>0</v>
      </c>
      <c r="P2620" s="68">
        <v>0</v>
      </c>
      <c r="Q2620" s="68">
        <v>0</v>
      </c>
      <c r="R2620" s="68">
        <v>0</v>
      </c>
      <c r="S2620" s="68">
        <v>37</v>
      </c>
      <c r="T2620" s="53">
        <v>37</v>
      </c>
    </row>
    <row r="2621" spans="1:20" ht="23.25" customHeight="1" x14ac:dyDescent="0.25">
      <c r="A2621" s="68">
        <v>2620</v>
      </c>
      <c r="B2621" s="99">
        <v>243851</v>
      </c>
      <c r="C2621" s="68" t="s">
        <v>4101</v>
      </c>
      <c r="D2621" s="68" t="s">
        <v>4102</v>
      </c>
      <c r="E2621" s="68" t="s">
        <v>4110</v>
      </c>
      <c r="F2621" s="68" t="s">
        <v>4103</v>
      </c>
      <c r="G2621" s="68" t="s">
        <v>6582</v>
      </c>
      <c r="H2621" s="68" t="s">
        <v>4104</v>
      </c>
      <c r="I2621" s="68" t="s">
        <v>34143</v>
      </c>
      <c r="J2621" s="68" t="s">
        <v>34144</v>
      </c>
      <c r="K2621" s="68" t="s">
        <v>34145</v>
      </c>
      <c r="L2621" s="100" t="s">
        <v>34146</v>
      </c>
      <c r="N2621" s="68">
        <v>1.4179999999999999</v>
      </c>
      <c r="O2621" s="68">
        <v>0</v>
      </c>
      <c r="P2621" s="68">
        <v>0</v>
      </c>
      <c r="Q2621" s="68">
        <v>0</v>
      </c>
      <c r="R2621" s="68">
        <v>0</v>
      </c>
      <c r="S2621" s="68">
        <v>22</v>
      </c>
      <c r="T2621" s="53">
        <v>22</v>
      </c>
    </row>
    <row r="2622" spans="1:20" ht="23.25" customHeight="1" x14ac:dyDescent="0.25">
      <c r="A2622" s="68">
        <v>2621</v>
      </c>
      <c r="B2622" s="99">
        <v>243851</v>
      </c>
      <c r="C2622" s="68" t="s">
        <v>4101</v>
      </c>
      <c r="D2622" s="68" t="s">
        <v>4102</v>
      </c>
      <c r="E2622" s="68" t="s">
        <v>4110</v>
      </c>
      <c r="F2622" s="68" t="s">
        <v>4103</v>
      </c>
      <c r="G2622" s="68" t="s">
        <v>6582</v>
      </c>
      <c r="H2622" s="68" t="s">
        <v>4104</v>
      </c>
      <c r="I2622" s="68" t="s">
        <v>34147</v>
      </c>
      <c r="J2622" s="68" t="s">
        <v>34148</v>
      </c>
      <c r="K2622" s="68" t="s">
        <v>34149</v>
      </c>
      <c r="L2622" s="100" t="s">
        <v>34150</v>
      </c>
      <c r="N2622" s="68">
        <v>1.6739999999999999</v>
      </c>
      <c r="O2622" s="68">
        <v>0</v>
      </c>
      <c r="P2622" s="68">
        <v>0</v>
      </c>
      <c r="Q2622" s="68">
        <v>0</v>
      </c>
      <c r="R2622" s="68">
        <v>0</v>
      </c>
      <c r="S2622" s="68">
        <v>22</v>
      </c>
      <c r="T2622" s="53">
        <v>22</v>
      </c>
    </row>
    <row r="2623" spans="1:20" ht="23.25" customHeight="1" x14ac:dyDescent="0.25">
      <c r="A2623" s="68">
        <v>2622</v>
      </c>
      <c r="B2623" s="99">
        <v>243851</v>
      </c>
      <c r="C2623" s="68" t="s">
        <v>4101</v>
      </c>
      <c r="D2623" s="68" t="s">
        <v>4102</v>
      </c>
      <c r="E2623" s="68" t="s">
        <v>4110</v>
      </c>
      <c r="F2623" s="68" t="s">
        <v>4103</v>
      </c>
      <c r="G2623" s="68" t="s">
        <v>6582</v>
      </c>
      <c r="H2623" s="68" t="s">
        <v>4104</v>
      </c>
      <c r="I2623" s="68" t="s">
        <v>34151</v>
      </c>
      <c r="J2623" s="68" t="s">
        <v>34152</v>
      </c>
      <c r="K2623" s="68" t="s">
        <v>34153</v>
      </c>
      <c r="L2623" s="100" t="s">
        <v>34154</v>
      </c>
      <c r="N2623" s="68">
        <v>1.1160000000000001</v>
      </c>
      <c r="O2623" s="68">
        <v>0</v>
      </c>
      <c r="P2623" s="68">
        <v>0</v>
      </c>
      <c r="Q2623" s="68">
        <v>0</v>
      </c>
      <c r="R2623" s="68">
        <v>0</v>
      </c>
      <c r="S2623" s="68">
        <v>22</v>
      </c>
      <c r="T2623" s="53">
        <v>22</v>
      </c>
    </row>
    <row r="2624" spans="1:20" ht="23.25" customHeight="1" x14ac:dyDescent="0.25">
      <c r="A2624" s="68">
        <v>2623</v>
      </c>
      <c r="B2624" s="99">
        <v>243851</v>
      </c>
      <c r="C2624" s="68" t="s">
        <v>4101</v>
      </c>
      <c r="D2624" s="68" t="s">
        <v>4102</v>
      </c>
      <c r="E2624" s="68" t="s">
        <v>4110</v>
      </c>
      <c r="F2624" s="68" t="s">
        <v>4103</v>
      </c>
      <c r="G2624" s="68" t="s">
        <v>6582</v>
      </c>
      <c r="H2624" s="68" t="s">
        <v>4104</v>
      </c>
      <c r="I2624" s="68" t="s">
        <v>34155</v>
      </c>
      <c r="J2624" s="68" t="s">
        <v>34156</v>
      </c>
      <c r="K2624" s="68" t="s">
        <v>34157</v>
      </c>
      <c r="L2624" s="100" t="s">
        <v>34158</v>
      </c>
      <c r="N2624" s="68">
        <v>0.71399999999999997</v>
      </c>
      <c r="O2624" s="68">
        <v>0</v>
      </c>
      <c r="P2624" s="68">
        <v>0</v>
      </c>
      <c r="Q2624" s="68">
        <v>0</v>
      </c>
      <c r="R2624" s="68">
        <v>0</v>
      </c>
      <c r="S2624" s="68">
        <v>17</v>
      </c>
      <c r="T2624" s="53">
        <v>17</v>
      </c>
    </row>
    <row r="2625" spans="1:20" ht="23.25" customHeight="1" x14ac:dyDescent="0.25">
      <c r="A2625" s="68">
        <v>2624</v>
      </c>
      <c r="B2625" s="99">
        <v>243851</v>
      </c>
      <c r="C2625" s="68" t="s">
        <v>4101</v>
      </c>
      <c r="D2625" s="68" t="s">
        <v>4102</v>
      </c>
      <c r="E2625" s="68" t="s">
        <v>4110</v>
      </c>
      <c r="F2625" s="68" t="s">
        <v>4103</v>
      </c>
      <c r="G2625" s="68" t="s">
        <v>6582</v>
      </c>
      <c r="H2625" s="68" t="s">
        <v>4104</v>
      </c>
      <c r="I2625" s="68" t="s">
        <v>34159</v>
      </c>
      <c r="J2625" s="68" t="s">
        <v>34160</v>
      </c>
      <c r="K2625" s="68" t="s">
        <v>34161</v>
      </c>
      <c r="L2625" s="100" t="s">
        <v>34162</v>
      </c>
      <c r="N2625" s="68">
        <v>0.64</v>
      </c>
      <c r="O2625" s="68">
        <v>0</v>
      </c>
      <c r="P2625" s="68">
        <v>0</v>
      </c>
      <c r="Q2625" s="68">
        <v>0</v>
      </c>
      <c r="R2625" s="68">
        <v>0</v>
      </c>
      <c r="S2625" s="68">
        <v>17</v>
      </c>
      <c r="T2625" s="53">
        <v>17</v>
      </c>
    </row>
    <row r="2626" spans="1:20" ht="23.25" customHeight="1" x14ac:dyDescent="0.25">
      <c r="A2626" s="68">
        <v>2625</v>
      </c>
      <c r="B2626" s="99">
        <v>243851</v>
      </c>
      <c r="C2626" s="68" t="s">
        <v>4101</v>
      </c>
      <c r="D2626" s="68" t="s">
        <v>4102</v>
      </c>
      <c r="E2626" s="68" t="s">
        <v>4110</v>
      </c>
      <c r="F2626" s="68" t="s">
        <v>4103</v>
      </c>
      <c r="G2626" s="68" t="s">
        <v>6582</v>
      </c>
      <c r="H2626" s="68" t="s">
        <v>4104</v>
      </c>
      <c r="I2626" s="68" t="s">
        <v>34163</v>
      </c>
      <c r="J2626" s="68" t="s">
        <v>34164</v>
      </c>
      <c r="K2626" s="68" t="s">
        <v>34165</v>
      </c>
      <c r="L2626" s="100" t="s">
        <v>34166</v>
      </c>
      <c r="N2626" s="68">
        <v>0.56599999999999995</v>
      </c>
      <c r="O2626" s="68">
        <v>0</v>
      </c>
      <c r="P2626" s="68">
        <v>0</v>
      </c>
      <c r="Q2626" s="68">
        <v>0</v>
      </c>
      <c r="R2626" s="68">
        <v>0</v>
      </c>
      <c r="S2626" s="68">
        <v>17</v>
      </c>
      <c r="T2626" s="53">
        <v>17</v>
      </c>
    </row>
    <row r="2627" spans="1:20" ht="23.25" customHeight="1" x14ac:dyDescent="0.25">
      <c r="A2627" s="68">
        <v>2626</v>
      </c>
      <c r="B2627" s="99">
        <v>243851</v>
      </c>
      <c r="C2627" s="68" t="s">
        <v>4101</v>
      </c>
      <c r="D2627" s="68" t="s">
        <v>4102</v>
      </c>
      <c r="E2627" s="68" t="s">
        <v>4110</v>
      </c>
      <c r="F2627" s="68" t="s">
        <v>4103</v>
      </c>
      <c r="G2627" s="68" t="s">
        <v>6582</v>
      </c>
      <c r="H2627" s="68" t="s">
        <v>4104</v>
      </c>
      <c r="I2627" s="68" t="s">
        <v>34167</v>
      </c>
      <c r="J2627" s="68" t="s">
        <v>34168</v>
      </c>
      <c r="K2627" s="68" t="s">
        <v>34169</v>
      </c>
      <c r="L2627" s="100" t="s">
        <v>34170</v>
      </c>
      <c r="N2627" s="68">
        <v>1.208</v>
      </c>
      <c r="O2627" s="68">
        <v>0</v>
      </c>
      <c r="P2627" s="68">
        <v>0</v>
      </c>
      <c r="Q2627" s="68">
        <v>0</v>
      </c>
      <c r="R2627" s="68">
        <v>0</v>
      </c>
      <c r="S2627" s="68">
        <v>22</v>
      </c>
      <c r="T2627" s="53">
        <v>22</v>
      </c>
    </row>
    <row r="2628" spans="1:20" ht="23.25" customHeight="1" x14ac:dyDescent="0.25">
      <c r="A2628" s="68">
        <v>2627</v>
      </c>
      <c r="B2628" s="99">
        <v>243851</v>
      </c>
      <c r="C2628" s="68" t="s">
        <v>4101</v>
      </c>
      <c r="D2628" s="68" t="s">
        <v>4102</v>
      </c>
      <c r="E2628" s="68" t="s">
        <v>4110</v>
      </c>
      <c r="F2628" s="68" t="s">
        <v>4103</v>
      </c>
      <c r="G2628" s="68" t="s">
        <v>6582</v>
      </c>
      <c r="H2628" s="68" t="s">
        <v>4104</v>
      </c>
      <c r="I2628" s="68" t="s">
        <v>34171</v>
      </c>
      <c r="J2628" s="68" t="s">
        <v>34172</v>
      </c>
      <c r="K2628" s="68" t="s">
        <v>34173</v>
      </c>
      <c r="L2628" s="100" t="s">
        <v>34174</v>
      </c>
      <c r="N2628" s="68">
        <v>0.65800000000000003</v>
      </c>
      <c r="O2628" s="68">
        <v>0</v>
      </c>
      <c r="P2628" s="68">
        <v>0</v>
      </c>
      <c r="Q2628" s="68">
        <v>0</v>
      </c>
      <c r="R2628" s="68">
        <v>0</v>
      </c>
      <c r="S2628" s="68">
        <v>17</v>
      </c>
      <c r="T2628" s="53">
        <v>17</v>
      </c>
    </row>
    <row r="2629" spans="1:20" ht="23.25" customHeight="1" x14ac:dyDescent="0.25">
      <c r="A2629" s="68">
        <v>2628</v>
      </c>
      <c r="B2629" s="99">
        <v>243851</v>
      </c>
      <c r="C2629" s="68" t="s">
        <v>4101</v>
      </c>
      <c r="D2629" s="68" t="s">
        <v>4102</v>
      </c>
      <c r="E2629" s="68" t="s">
        <v>4110</v>
      </c>
      <c r="F2629" s="68" t="s">
        <v>4103</v>
      </c>
      <c r="G2629" s="68" t="s">
        <v>6582</v>
      </c>
      <c r="H2629" s="68" t="s">
        <v>4104</v>
      </c>
      <c r="I2629" s="68" t="s">
        <v>34175</v>
      </c>
      <c r="J2629" s="68" t="s">
        <v>34176</v>
      </c>
      <c r="K2629" s="68" t="s">
        <v>34177</v>
      </c>
      <c r="L2629" s="100" t="s">
        <v>34178</v>
      </c>
      <c r="N2629" s="68">
        <v>3.992</v>
      </c>
      <c r="O2629" s="68">
        <v>0</v>
      </c>
      <c r="P2629" s="68">
        <v>0</v>
      </c>
      <c r="Q2629" s="68">
        <v>0</v>
      </c>
      <c r="R2629" s="68">
        <v>0</v>
      </c>
      <c r="S2629" s="68">
        <v>47</v>
      </c>
      <c r="T2629" s="53">
        <v>47</v>
      </c>
    </row>
    <row r="2630" spans="1:20" ht="23.25" customHeight="1" x14ac:dyDescent="0.25">
      <c r="A2630" s="68">
        <v>2629</v>
      </c>
      <c r="B2630" s="99">
        <v>243851</v>
      </c>
      <c r="C2630" s="68" t="s">
        <v>4101</v>
      </c>
      <c r="D2630" s="68" t="s">
        <v>4102</v>
      </c>
      <c r="E2630" s="68" t="s">
        <v>4110</v>
      </c>
      <c r="F2630" s="68" t="s">
        <v>4103</v>
      </c>
      <c r="G2630" s="68" t="s">
        <v>6582</v>
      </c>
      <c r="H2630" s="68" t="s">
        <v>4104</v>
      </c>
      <c r="I2630" s="68" t="s">
        <v>34179</v>
      </c>
      <c r="J2630" s="68" t="s">
        <v>34180</v>
      </c>
      <c r="K2630" s="68" t="s">
        <v>34181</v>
      </c>
      <c r="L2630" s="100" t="s">
        <v>34182</v>
      </c>
      <c r="N2630" s="68">
        <v>2.67</v>
      </c>
      <c r="O2630" s="68">
        <v>530</v>
      </c>
      <c r="P2630" s="68">
        <v>7.95</v>
      </c>
      <c r="Q2630" s="68">
        <v>0.55649999999999999</v>
      </c>
      <c r="R2630" s="68">
        <v>0</v>
      </c>
      <c r="S2630" s="68">
        <v>37</v>
      </c>
      <c r="T2630" s="53">
        <v>45.51</v>
      </c>
    </row>
    <row r="2631" spans="1:20" ht="23.25" customHeight="1" x14ac:dyDescent="0.25">
      <c r="A2631" s="68">
        <v>2630</v>
      </c>
      <c r="B2631" s="99">
        <v>243851</v>
      </c>
      <c r="C2631" s="68" t="s">
        <v>4101</v>
      </c>
      <c r="D2631" s="68" t="s">
        <v>4102</v>
      </c>
      <c r="E2631" s="68" t="s">
        <v>4110</v>
      </c>
      <c r="F2631" s="68" t="s">
        <v>4103</v>
      </c>
      <c r="G2631" s="68" t="s">
        <v>6582</v>
      </c>
      <c r="H2631" s="68" t="s">
        <v>4104</v>
      </c>
      <c r="I2631" s="68" t="s">
        <v>34183</v>
      </c>
      <c r="J2631" s="68" t="s">
        <v>34184</v>
      </c>
      <c r="K2631" s="68" t="s">
        <v>34185</v>
      </c>
      <c r="L2631" s="100" t="s">
        <v>34186</v>
      </c>
      <c r="N2631" s="68">
        <v>0.55400000000000005</v>
      </c>
      <c r="O2631" s="68">
        <v>130</v>
      </c>
      <c r="P2631" s="68">
        <v>1.95</v>
      </c>
      <c r="Q2631" s="68">
        <v>0.13650000000000001</v>
      </c>
      <c r="R2631" s="68">
        <v>0</v>
      </c>
      <c r="S2631" s="68">
        <v>17</v>
      </c>
      <c r="T2631" s="53">
        <v>19.09</v>
      </c>
    </row>
    <row r="2632" spans="1:20" ht="23.25" customHeight="1" x14ac:dyDescent="0.25">
      <c r="A2632" s="68">
        <v>2631</v>
      </c>
      <c r="B2632" s="99">
        <v>243851</v>
      </c>
      <c r="C2632" s="68" t="s">
        <v>4101</v>
      </c>
      <c r="D2632" s="68" t="s">
        <v>4102</v>
      </c>
      <c r="E2632" s="68" t="s">
        <v>4110</v>
      </c>
      <c r="F2632" s="68" t="s">
        <v>4103</v>
      </c>
      <c r="G2632" s="68" t="s">
        <v>6582</v>
      </c>
      <c r="H2632" s="68" t="s">
        <v>4104</v>
      </c>
      <c r="I2632" s="68" t="s">
        <v>34187</v>
      </c>
      <c r="J2632" s="68" t="s">
        <v>34188</v>
      </c>
      <c r="K2632" s="68" t="s">
        <v>34189</v>
      </c>
      <c r="L2632" s="100" t="s">
        <v>34190</v>
      </c>
      <c r="N2632" s="68">
        <v>0.69399999999999995</v>
      </c>
      <c r="O2632" s="68">
        <v>130</v>
      </c>
      <c r="P2632" s="68">
        <v>1.95</v>
      </c>
      <c r="Q2632" s="68">
        <v>0.13650000000000001</v>
      </c>
      <c r="R2632" s="68">
        <v>0</v>
      </c>
      <c r="S2632" s="68">
        <v>17</v>
      </c>
      <c r="T2632" s="53">
        <v>19.09</v>
      </c>
    </row>
    <row r="2633" spans="1:20" ht="23.25" customHeight="1" x14ac:dyDescent="0.25">
      <c r="A2633" s="68">
        <v>2632</v>
      </c>
      <c r="B2633" s="99">
        <v>243851</v>
      </c>
      <c r="C2633" s="68" t="s">
        <v>4101</v>
      </c>
      <c r="D2633" s="68" t="s">
        <v>4102</v>
      </c>
      <c r="E2633" s="68" t="s">
        <v>4110</v>
      </c>
      <c r="F2633" s="68" t="s">
        <v>4103</v>
      </c>
      <c r="G2633" s="68" t="s">
        <v>6582</v>
      </c>
      <c r="H2633" s="68" t="s">
        <v>4104</v>
      </c>
      <c r="I2633" s="68" t="s">
        <v>34191</v>
      </c>
      <c r="J2633" s="68" t="s">
        <v>34192</v>
      </c>
      <c r="K2633" s="68" t="s">
        <v>34193</v>
      </c>
      <c r="L2633" s="100" t="s">
        <v>34194</v>
      </c>
      <c r="N2633" s="68">
        <v>0.56799999999999995</v>
      </c>
      <c r="O2633" s="68">
        <v>130</v>
      </c>
      <c r="P2633" s="68">
        <v>1.95</v>
      </c>
      <c r="Q2633" s="68">
        <v>0.13650000000000001</v>
      </c>
      <c r="R2633" s="68">
        <v>0</v>
      </c>
      <c r="S2633" s="68">
        <v>17</v>
      </c>
      <c r="T2633" s="53">
        <v>19.09</v>
      </c>
    </row>
    <row r="2634" spans="1:20" ht="23.25" customHeight="1" x14ac:dyDescent="0.25">
      <c r="A2634" s="68">
        <v>2633</v>
      </c>
      <c r="B2634" s="99">
        <v>243851</v>
      </c>
      <c r="C2634" s="68" t="s">
        <v>4101</v>
      </c>
      <c r="D2634" s="68" t="s">
        <v>4102</v>
      </c>
      <c r="E2634" s="68" t="s">
        <v>4110</v>
      </c>
      <c r="F2634" s="68" t="s">
        <v>4103</v>
      </c>
      <c r="G2634" s="68" t="s">
        <v>6582</v>
      </c>
      <c r="H2634" s="68" t="s">
        <v>4104</v>
      </c>
      <c r="I2634" s="68" t="s">
        <v>34195</v>
      </c>
      <c r="J2634" s="68" t="s">
        <v>34196</v>
      </c>
      <c r="K2634" s="68" t="s">
        <v>12168</v>
      </c>
      <c r="L2634" s="100" t="s">
        <v>34197</v>
      </c>
      <c r="N2634" s="68">
        <v>1.23</v>
      </c>
      <c r="O2634" s="68">
        <v>230</v>
      </c>
      <c r="P2634" s="68">
        <v>3.45</v>
      </c>
      <c r="Q2634" s="68">
        <v>0.24149999999999999</v>
      </c>
      <c r="R2634" s="68">
        <v>0</v>
      </c>
      <c r="S2634" s="68">
        <v>22</v>
      </c>
      <c r="T2634" s="53">
        <v>25.69</v>
      </c>
    </row>
    <row r="2635" spans="1:20" ht="23.25" customHeight="1" x14ac:dyDescent="0.25">
      <c r="A2635" s="68">
        <v>2634</v>
      </c>
      <c r="B2635" s="99">
        <v>243851</v>
      </c>
      <c r="C2635" s="68" t="s">
        <v>4101</v>
      </c>
      <c r="D2635" s="68" t="s">
        <v>4102</v>
      </c>
      <c r="E2635" s="68" t="s">
        <v>4110</v>
      </c>
      <c r="F2635" s="68" t="s">
        <v>4103</v>
      </c>
      <c r="G2635" s="68" t="s">
        <v>6582</v>
      </c>
      <c r="H2635" s="68" t="s">
        <v>4104</v>
      </c>
      <c r="I2635" s="68" t="s">
        <v>34198</v>
      </c>
      <c r="J2635" s="68" t="s">
        <v>34199</v>
      </c>
      <c r="K2635" s="68" t="s">
        <v>34200</v>
      </c>
      <c r="L2635" s="100" t="s">
        <v>34201</v>
      </c>
      <c r="N2635" s="68">
        <v>2.3079999999999998</v>
      </c>
      <c r="O2635" s="68">
        <v>480</v>
      </c>
      <c r="P2635" s="68">
        <v>7.2</v>
      </c>
      <c r="Q2635" s="68">
        <v>0.504</v>
      </c>
      <c r="R2635" s="68">
        <v>0</v>
      </c>
      <c r="S2635" s="68">
        <v>37</v>
      </c>
      <c r="T2635" s="53">
        <v>44.7</v>
      </c>
    </row>
    <row r="2636" spans="1:20" ht="23.25" customHeight="1" x14ac:dyDescent="0.25">
      <c r="A2636" s="68">
        <v>2635</v>
      </c>
      <c r="B2636" s="99">
        <v>243851</v>
      </c>
      <c r="C2636" s="68" t="s">
        <v>4101</v>
      </c>
      <c r="D2636" s="68" t="s">
        <v>4102</v>
      </c>
      <c r="E2636" s="68" t="s">
        <v>4110</v>
      </c>
      <c r="F2636" s="68" t="s">
        <v>4103</v>
      </c>
      <c r="G2636" s="68" t="s">
        <v>6582</v>
      </c>
      <c r="H2636" s="68" t="s">
        <v>4104</v>
      </c>
      <c r="I2636" s="68" t="s">
        <v>34202</v>
      </c>
      <c r="J2636" s="68" t="s">
        <v>32064</v>
      </c>
      <c r="K2636" s="68" t="s">
        <v>32065</v>
      </c>
      <c r="L2636" s="100" t="s">
        <v>32066</v>
      </c>
      <c r="N2636" s="68">
        <v>0.56000000000000005</v>
      </c>
      <c r="O2636" s="68">
        <v>130</v>
      </c>
      <c r="P2636" s="68">
        <v>1.95</v>
      </c>
      <c r="Q2636" s="68">
        <v>0.13650000000000001</v>
      </c>
      <c r="R2636" s="68">
        <v>0</v>
      </c>
      <c r="S2636" s="68">
        <v>17</v>
      </c>
      <c r="T2636" s="53">
        <v>19.09</v>
      </c>
    </row>
    <row r="2637" spans="1:20" ht="23.25" customHeight="1" x14ac:dyDescent="0.25">
      <c r="A2637" s="68">
        <v>2636</v>
      </c>
      <c r="B2637" s="99">
        <v>243851</v>
      </c>
      <c r="C2637" s="68" t="s">
        <v>4101</v>
      </c>
      <c r="D2637" s="68" t="s">
        <v>4102</v>
      </c>
      <c r="E2637" s="68" t="s">
        <v>4110</v>
      </c>
      <c r="F2637" s="68" t="s">
        <v>4103</v>
      </c>
      <c r="G2637" s="68" t="s">
        <v>6582</v>
      </c>
      <c r="H2637" s="68" t="s">
        <v>4104</v>
      </c>
      <c r="I2637" s="68" t="s">
        <v>34203</v>
      </c>
      <c r="J2637" s="68" t="s">
        <v>34204</v>
      </c>
      <c r="K2637" s="68" t="s">
        <v>34205</v>
      </c>
      <c r="L2637" s="100" t="s">
        <v>34206</v>
      </c>
      <c r="N2637" s="68">
        <v>0.57399999999999995</v>
      </c>
      <c r="O2637" s="68">
        <v>130</v>
      </c>
      <c r="P2637" s="68">
        <v>1.95</v>
      </c>
      <c r="Q2637" s="68">
        <v>0.13650000000000001</v>
      </c>
      <c r="R2637" s="68">
        <v>0</v>
      </c>
      <c r="S2637" s="68">
        <v>17</v>
      </c>
      <c r="T2637" s="53">
        <v>19.09</v>
      </c>
    </row>
    <row r="2638" spans="1:20" ht="23.25" customHeight="1" x14ac:dyDescent="0.25">
      <c r="A2638" s="68">
        <v>2637</v>
      </c>
      <c r="B2638" s="99">
        <v>243851</v>
      </c>
      <c r="C2638" s="68" t="s">
        <v>4101</v>
      </c>
      <c r="D2638" s="68" t="s">
        <v>4102</v>
      </c>
      <c r="E2638" s="68" t="s">
        <v>4110</v>
      </c>
      <c r="F2638" s="68" t="s">
        <v>4103</v>
      </c>
      <c r="G2638" s="68" t="s">
        <v>6582</v>
      </c>
      <c r="H2638" s="68" t="s">
        <v>4104</v>
      </c>
      <c r="I2638" s="68" t="s">
        <v>34207</v>
      </c>
      <c r="J2638" s="68" t="s">
        <v>34208</v>
      </c>
      <c r="K2638" s="68" t="s">
        <v>34209</v>
      </c>
      <c r="L2638" s="100" t="s">
        <v>34210</v>
      </c>
      <c r="N2638" s="68">
        <v>0.55600000000000005</v>
      </c>
      <c r="O2638" s="68">
        <v>130</v>
      </c>
      <c r="P2638" s="68">
        <v>1.95</v>
      </c>
      <c r="Q2638" s="68">
        <v>0.13650000000000001</v>
      </c>
      <c r="R2638" s="68">
        <v>0</v>
      </c>
      <c r="S2638" s="68">
        <v>17</v>
      </c>
      <c r="T2638" s="53">
        <v>19.09</v>
      </c>
    </row>
    <row r="2639" spans="1:20" ht="23.25" customHeight="1" x14ac:dyDescent="0.25">
      <c r="A2639" s="68">
        <v>2638</v>
      </c>
      <c r="B2639" s="99">
        <v>243851</v>
      </c>
      <c r="C2639" s="68" t="s">
        <v>4101</v>
      </c>
      <c r="D2639" s="68" t="s">
        <v>4102</v>
      </c>
      <c r="E2639" s="68" t="s">
        <v>4110</v>
      </c>
      <c r="F2639" s="68" t="s">
        <v>4103</v>
      </c>
      <c r="G2639" s="68" t="s">
        <v>6582</v>
      </c>
      <c r="H2639" s="68" t="s">
        <v>4104</v>
      </c>
      <c r="I2639" s="68" t="s">
        <v>34211</v>
      </c>
      <c r="J2639" s="68" t="s">
        <v>34212</v>
      </c>
      <c r="K2639" s="68" t="s">
        <v>34213</v>
      </c>
      <c r="L2639" s="100" t="s">
        <v>34214</v>
      </c>
      <c r="N2639" s="68">
        <v>1.83</v>
      </c>
      <c r="O2639" s="68">
        <v>330</v>
      </c>
      <c r="P2639" s="68">
        <v>4.95</v>
      </c>
      <c r="Q2639" s="68">
        <v>0.34649999999999997</v>
      </c>
      <c r="R2639" s="68">
        <v>0</v>
      </c>
      <c r="S2639" s="68">
        <v>22</v>
      </c>
      <c r="T2639" s="53">
        <v>27.3</v>
      </c>
    </row>
    <row r="2640" spans="1:20" ht="23.25" customHeight="1" x14ac:dyDescent="0.25">
      <c r="A2640" s="68">
        <v>2639</v>
      </c>
      <c r="B2640" s="99">
        <v>243851</v>
      </c>
      <c r="C2640" s="68" t="s">
        <v>4101</v>
      </c>
      <c r="D2640" s="68" t="s">
        <v>4102</v>
      </c>
      <c r="E2640" s="68" t="s">
        <v>4110</v>
      </c>
      <c r="F2640" s="68" t="s">
        <v>4103</v>
      </c>
      <c r="G2640" s="68" t="s">
        <v>6582</v>
      </c>
      <c r="H2640" s="68" t="s">
        <v>4104</v>
      </c>
      <c r="I2640" s="68" t="s">
        <v>34215</v>
      </c>
      <c r="J2640" s="68" t="s">
        <v>34216</v>
      </c>
      <c r="K2640" s="68" t="s">
        <v>34217</v>
      </c>
      <c r="L2640" s="100" t="s">
        <v>34218</v>
      </c>
      <c r="N2640" s="68">
        <v>0.63200000000000001</v>
      </c>
      <c r="O2640" s="68">
        <v>130</v>
      </c>
      <c r="P2640" s="68">
        <v>1.95</v>
      </c>
      <c r="Q2640" s="68">
        <v>0.13650000000000001</v>
      </c>
      <c r="R2640" s="68">
        <v>0</v>
      </c>
      <c r="S2640" s="68">
        <v>17</v>
      </c>
      <c r="T2640" s="53">
        <v>19.09</v>
      </c>
    </row>
    <row r="2641" spans="1:20" ht="23.25" customHeight="1" x14ac:dyDescent="0.25">
      <c r="A2641" s="68">
        <v>2640</v>
      </c>
      <c r="B2641" s="99">
        <v>243851</v>
      </c>
      <c r="C2641" s="68" t="s">
        <v>4101</v>
      </c>
      <c r="D2641" s="68" t="s">
        <v>4102</v>
      </c>
      <c r="E2641" s="68" t="s">
        <v>4110</v>
      </c>
      <c r="F2641" s="68" t="s">
        <v>4103</v>
      </c>
      <c r="G2641" s="68" t="s">
        <v>6582</v>
      </c>
      <c r="H2641" s="68" t="s">
        <v>4104</v>
      </c>
      <c r="I2641" s="68" t="s">
        <v>34219</v>
      </c>
      <c r="J2641" s="68" t="s">
        <v>34220</v>
      </c>
      <c r="K2641" s="68" t="s">
        <v>34221</v>
      </c>
      <c r="L2641" s="100" t="s">
        <v>34222</v>
      </c>
      <c r="N2641" s="68">
        <v>0.64200000000000002</v>
      </c>
      <c r="O2641" s="68">
        <v>130</v>
      </c>
      <c r="P2641" s="68">
        <v>1.95</v>
      </c>
      <c r="Q2641" s="68">
        <v>0.13650000000000001</v>
      </c>
      <c r="R2641" s="68">
        <v>0</v>
      </c>
      <c r="S2641" s="68">
        <v>17</v>
      </c>
      <c r="T2641" s="53">
        <v>19.09</v>
      </c>
    </row>
    <row r="2642" spans="1:20" ht="23.25" customHeight="1" x14ac:dyDescent="0.25">
      <c r="A2642" s="68">
        <v>2641</v>
      </c>
      <c r="B2642" s="99">
        <v>243851</v>
      </c>
      <c r="C2642" s="68" t="s">
        <v>4101</v>
      </c>
      <c r="D2642" s="68" t="s">
        <v>4102</v>
      </c>
      <c r="E2642" s="68" t="s">
        <v>4110</v>
      </c>
      <c r="F2642" s="68" t="s">
        <v>4103</v>
      </c>
      <c r="G2642" s="68" t="s">
        <v>6582</v>
      </c>
      <c r="H2642" s="68" t="s">
        <v>4104</v>
      </c>
      <c r="I2642" s="68" t="s">
        <v>34223</v>
      </c>
      <c r="J2642" s="68" t="s">
        <v>34224</v>
      </c>
      <c r="K2642" s="68" t="s">
        <v>34225</v>
      </c>
      <c r="L2642" s="100" t="s">
        <v>34226</v>
      </c>
      <c r="N2642" s="68">
        <v>0.65</v>
      </c>
      <c r="O2642" s="68">
        <v>130</v>
      </c>
      <c r="P2642" s="68">
        <v>1.95</v>
      </c>
      <c r="Q2642" s="68">
        <v>0.13650000000000001</v>
      </c>
      <c r="R2642" s="68">
        <v>0</v>
      </c>
      <c r="S2642" s="68">
        <v>17</v>
      </c>
      <c r="T2642" s="53">
        <v>19.09</v>
      </c>
    </row>
    <row r="2643" spans="1:20" ht="23.25" customHeight="1" x14ac:dyDescent="0.25">
      <c r="A2643" s="68">
        <v>2642</v>
      </c>
      <c r="B2643" s="99">
        <v>243851</v>
      </c>
      <c r="C2643" s="68" t="s">
        <v>4101</v>
      </c>
      <c r="D2643" s="68" t="s">
        <v>4102</v>
      </c>
      <c r="E2643" s="68" t="s">
        <v>4110</v>
      </c>
      <c r="F2643" s="68" t="s">
        <v>4103</v>
      </c>
      <c r="G2643" s="68" t="s">
        <v>6582</v>
      </c>
      <c r="H2643" s="68" t="s">
        <v>4104</v>
      </c>
      <c r="I2643" s="68" t="s">
        <v>34227</v>
      </c>
      <c r="J2643" s="68" t="s">
        <v>34228</v>
      </c>
      <c r="K2643" s="68" t="s">
        <v>34229</v>
      </c>
      <c r="L2643" s="100" t="s">
        <v>34230</v>
      </c>
      <c r="N2643" s="68">
        <v>1.204</v>
      </c>
      <c r="O2643" s="68">
        <v>230</v>
      </c>
      <c r="P2643" s="68">
        <v>3.45</v>
      </c>
      <c r="Q2643" s="68">
        <v>0.24149999999999999</v>
      </c>
      <c r="R2643" s="68">
        <v>0</v>
      </c>
      <c r="S2643" s="68">
        <v>22</v>
      </c>
      <c r="T2643" s="53">
        <v>25.69</v>
      </c>
    </row>
    <row r="2644" spans="1:20" ht="23.25" customHeight="1" x14ac:dyDescent="0.25">
      <c r="A2644" s="68">
        <v>2643</v>
      </c>
      <c r="B2644" s="99">
        <v>243851</v>
      </c>
      <c r="C2644" s="68" t="s">
        <v>4101</v>
      </c>
      <c r="D2644" s="68" t="s">
        <v>4102</v>
      </c>
      <c r="E2644" s="68" t="s">
        <v>4110</v>
      </c>
      <c r="F2644" s="68" t="s">
        <v>4103</v>
      </c>
      <c r="G2644" s="68" t="s">
        <v>6582</v>
      </c>
      <c r="H2644" s="68" t="s">
        <v>4104</v>
      </c>
      <c r="I2644" s="68" t="s">
        <v>34231</v>
      </c>
      <c r="J2644" s="68" t="s">
        <v>7300</v>
      </c>
      <c r="K2644" s="68" t="s">
        <v>34232</v>
      </c>
      <c r="L2644" s="100" t="s">
        <v>34233</v>
      </c>
      <c r="N2644" s="68">
        <v>0.69599999999999995</v>
      </c>
      <c r="O2644" s="68">
        <v>130</v>
      </c>
      <c r="P2644" s="68">
        <v>1.95</v>
      </c>
      <c r="Q2644" s="68">
        <v>0.13650000000000001</v>
      </c>
      <c r="R2644" s="68">
        <v>0</v>
      </c>
      <c r="S2644" s="68">
        <v>17</v>
      </c>
      <c r="T2644" s="53">
        <v>19.09</v>
      </c>
    </row>
    <row r="2645" spans="1:20" ht="23.25" customHeight="1" x14ac:dyDescent="0.25">
      <c r="A2645" s="68">
        <v>2644</v>
      </c>
      <c r="B2645" s="99">
        <v>243851</v>
      </c>
      <c r="C2645" s="68" t="s">
        <v>4101</v>
      </c>
      <c r="D2645" s="68" t="s">
        <v>4102</v>
      </c>
      <c r="E2645" s="68" t="s">
        <v>4110</v>
      </c>
      <c r="F2645" s="68" t="s">
        <v>4103</v>
      </c>
      <c r="G2645" s="68" t="s">
        <v>6582</v>
      </c>
      <c r="H2645" s="68" t="s">
        <v>4104</v>
      </c>
      <c r="I2645" s="68" t="s">
        <v>34234</v>
      </c>
      <c r="J2645" s="68" t="s">
        <v>34235</v>
      </c>
      <c r="K2645" s="68" t="s">
        <v>34236</v>
      </c>
      <c r="L2645" s="100" t="s">
        <v>34237</v>
      </c>
      <c r="N2645" s="68">
        <v>0.63800000000000001</v>
      </c>
      <c r="O2645" s="68">
        <v>130</v>
      </c>
      <c r="P2645" s="68">
        <v>1.95</v>
      </c>
      <c r="Q2645" s="68">
        <v>0.13650000000000001</v>
      </c>
      <c r="R2645" s="68">
        <v>0</v>
      </c>
      <c r="S2645" s="68">
        <v>17</v>
      </c>
      <c r="T2645" s="53">
        <v>19.09</v>
      </c>
    </row>
    <row r="2646" spans="1:20" ht="23.25" customHeight="1" x14ac:dyDescent="0.25">
      <c r="A2646" s="68">
        <v>2645</v>
      </c>
      <c r="B2646" s="99">
        <v>243851</v>
      </c>
      <c r="C2646" s="68" t="s">
        <v>4101</v>
      </c>
      <c r="D2646" s="68" t="s">
        <v>4102</v>
      </c>
      <c r="E2646" s="68" t="s">
        <v>4110</v>
      </c>
      <c r="F2646" s="68" t="s">
        <v>4103</v>
      </c>
      <c r="G2646" s="68" t="s">
        <v>6582</v>
      </c>
      <c r="H2646" s="68" t="s">
        <v>4104</v>
      </c>
      <c r="I2646" s="68" t="s">
        <v>34238</v>
      </c>
      <c r="J2646" s="68" t="s">
        <v>30727</v>
      </c>
      <c r="K2646" s="68" t="s">
        <v>30728</v>
      </c>
      <c r="L2646" s="100" t="s">
        <v>30729</v>
      </c>
      <c r="N2646" s="68">
        <v>0.57799999999999996</v>
      </c>
      <c r="O2646" s="68">
        <v>130</v>
      </c>
      <c r="P2646" s="68">
        <v>1.95</v>
      </c>
      <c r="Q2646" s="68">
        <v>0.13650000000000001</v>
      </c>
      <c r="R2646" s="68">
        <v>0</v>
      </c>
      <c r="S2646" s="68">
        <v>17</v>
      </c>
      <c r="T2646" s="53">
        <v>19.09</v>
      </c>
    </row>
    <row r="2647" spans="1:20" ht="23.25" customHeight="1" x14ac:dyDescent="0.25">
      <c r="A2647" s="68">
        <v>2646</v>
      </c>
      <c r="B2647" s="99">
        <v>243851</v>
      </c>
      <c r="C2647" s="68" t="s">
        <v>4101</v>
      </c>
      <c r="D2647" s="68" t="s">
        <v>4102</v>
      </c>
      <c r="E2647" s="68" t="s">
        <v>4110</v>
      </c>
      <c r="F2647" s="68" t="s">
        <v>4103</v>
      </c>
      <c r="G2647" s="68" t="s">
        <v>6582</v>
      </c>
      <c r="H2647" s="68" t="s">
        <v>4104</v>
      </c>
      <c r="I2647" s="68" t="s">
        <v>34239</v>
      </c>
      <c r="J2647" s="68" t="s">
        <v>34240</v>
      </c>
      <c r="K2647" s="68" t="s">
        <v>34241</v>
      </c>
      <c r="L2647" s="100" t="s">
        <v>34242</v>
      </c>
      <c r="N2647" s="68">
        <v>0.70399999999999996</v>
      </c>
      <c r="O2647" s="68">
        <v>130</v>
      </c>
      <c r="P2647" s="68">
        <v>1.95</v>
      </c>
      <c r="Q2647" s="68">
        <v>0.13650000000000001</v>
      </c>
      <c r="R2647" s="68">
        <v>0</v>
      </c>
      <c r="S2647" s="68">
        <v>17</v>
      </c>
      <c r="T2647" s="53">
        <v>19.09</v>
      </c>
    </row>
    <row r="2648" spans="1:20" ht="23.25" customHeight="1" x14ac:dyDescent="0.25">
      <c r="A2648" s="68">
        <v>2647</v>
      </c>
      <c r="B2648" s="99">
        <v>243851</v>
      </c>
      <c r="C2648" s="68" t="s">
        <v>4101</v>
      </c>
      <c r="D2648" s="68" t="s">
        <v>4102</v>
      </c>
      <c r="E2648" s="68" t="s">
        <v>4110</v>
      </c>
      <c r="F2648" s="68" t="s">
        <v>4103</v>
      </c>
      <c r="G2648" s="68" t="s">
        <v>6582</v>
      </c>
      <c r="H2648" s="68" t="s">
        <v>4104</v>
      </c>
      <c r="I2648" s="68" t="s">
        <v>34243</v>
      </c>
      <c r="J2648" s="68" t="s">
        <v>32867</v>
      </c>
      <c r="K2648" s="68" t="s">
        <v>32868</v>
      </c>
      <c r="L2648" s="100" t="s">
        <v>32869</v>
      </c>
      <c r="N2648" s="68">
        <v>0.64200000000000002</v>
      </c>
      <c r="O2648" s="68">
        <v>130</v>
      </c>
      <c r="P2648" s="68">
        <v>1.95</v>
      </c>
      <c r="Q2648" s="68">
        <v>0.13650000000000001</v>
      </c>
      <c r="R2648" s="68">
        <v>0</v>
      </c>
      <c r="S2648" s="68">
        <v>17</v>
      </c>
      <c r="T2648" s="53">
        <v>19.09</v>
      </c>
    </row>
    <row r="2649" spans="1:20" ht="23.25" customHeight="1" x14ac:dyDescent="0.25">
      <c r="A2649" s="68">
        <v>2648</v>
      </c>
      <c r="B2649" s="99">
        <v>243851</v>
      </c>
      <c r="C2649" s="68" t="s">
        <v>4101</v>
      </c>
      <c r="D2649" s="68" t="s">
        <v>4102</v>
      </c>
      <c r="E2649" s="68" t="s">
        <v>4110</v>
      </c>
      <c r="F2649" s="68" t="s">
        <v>4103</v>
      </c>
      <c r="G2649" s="68" t="s">
        <v>6582</v>
      </c>
      <c r="H2649" s="68" t="s">
        <v>4104</v>
      </c>
      <c r="I2649" s="68" t="s">
        <v>34244</v>
      </c>
      <c r="J2649" s="68" t="s">
        <v>34245</v>
      </c>
      <c r="K2649" s="68" t="s">
        <v>34246</v>
      </c>
      <c r="L2649" s="100" t="s">
        <v>34247</v>
      </c>
      <c r="N2649" s="68">
        <v>0.63600000000000001</v>
      </c>
      <c r="O2649" s="68">
        <v>130</v>
      </c>
      <c r="P2649" s="68">
        <v>1.95</v>
      </c>
      <c r="Q2649" s="68">
        <v>0.13650000000000001</v>
      </c>
      <c r="R2649" s="68">
        <v>0</v>
      </c>
      <c r="S2649" s="68">
        <v>17</v>
      </c>
      <c r="T2649" s="53">
        <v>19.09</v>
      </c>
    </row>
    <row r="2650" spans="1:20" ht="23.25" customHeight="1" x14ac:dyDescent="0.25">
      <c r="A2650" s="68">
        <v>2649</v>
      </c>
      <c r="B2650" s="99">
        <v>243851</v>
      </c>
      <c r="C2650" s="68" t="s">
        <v>4101</v>
      </c>
      <c r="D2650" s="68" t="s">
        <v>4102</v>
      </c>
      <c r="E2650" s="68" t="s">
        <v>4110</v>
      </c>
      <c r="F2650" s="68" t="s">
        <v>4103</v>
      </c>
      <c r="G2650" s="68" t="s">
        <v>6582</v>
      </c>
      <c r="H2650" s="68" t="s">
        <v>4104</v>
      </c>
      <c r="I2650" s="68" t="s">
        <v>34248</v>
      </c>
      <c r="J2650" s="68" t="s">
        <v>18651</v>
      </c>
      <c r="K2650" s="68" t="s">
        <v>34249</v>
      </c>
      <c r="L2650" s="100" t="s">
        <v>34250</v>
      </c>
      <c r="N2650" s="68">
        <v>0.63600000000000001</v>
      </c>
      <c r="O2650" s="68">
        <v>130</v>
      </c>
      <c r="P2650" s="68">
        <v>1.95</v>
      </c>
      <c r="Q2650" s="68">
        <v>0.13650000000000001</v>
      </c>
      <c r="R2650" s="68">
        <v>0</v>
      </c>
      <c r="S2650" s="68">
        <v>17</v>
      </c>
      <c r="T2650" s="53">
        <v>19.09</v>
      </c>
    </row>
    <row r="2651" spans="1:20" ht="23.25" customHeight="1" x14ac:dyDescent="0.25">
      <c r="A2651" s="68">
        <v>2650</v>
      </c>
      <c r="B2651" s="99">
        <v>243851</v>
      </c>
      <c r="C2651" s="68" t="s">
        <v>4101</v>
      </c>
      <c r="D2651" s="68" t="s">
        <v>4102</v>
      </c>
      <c r="E2651" s="68" t="s">
        <v>4110</v>
      </c>
      <c r="F2651" s="68" t="s">
        <v>4103</v>
      </c>
      <c r="G2651" s="68" t="s">
        <v>6582</v>
      </c>
      <c r="H2651" s="68" t="s">
        <v>4104</v>
      </c>
      <c r="I2651" s="68" t="s">
        <v>34251</v>
      </c>
      <c r="J2651" s="68" t="s">
        <v>4416</v>
      </c>
      <c r="K2651" s="68" t="s">
        <v>34252</v>
      </c>
      <c r="L2651" s="100" t="s">
        <v>34253</v>
      </c>
      <c r="N2651" s="68">
        <v>0.66800000000000004</v>
      </c>
      <c r="O2651" s="68">
        <v>130</v>
      </c>
      <c r="P2651" s="68">
        <v>1.95</v>
      </c>
      <c r="Q2651" s="68">
        <v>0.13650000000000001</v>
      </c>
      <c r="R2651" s="68">
        <v>0</v>
      </c>
      <c r="S2651" s="68">
        <v>17</v>
      </c>
      <c r="T2651" s="53">
        <v>19.09</v>
      </c>
    </row>
    <row r="2652" spans="1:20" ht="23.25" customHeight="1" x14ac:dyDescent="0.25">
      <c r="A2652" s="68">
        <v>2651</v>
      </c>
      <c r="B2652" s="99">
        <v>243851</v>
      </c>
      <c r="C2652" s="68" t="s">
        <v>4101</v>
      </c>
      <c r="D2652" s="68" t="s">
        <v>4102</v>
      </c>
      <c r="E2652" s="68" t="s">
        <v>4110</v>
      </c>
      <c r="F2652" s="68" t="s">
        <v>4103</v>
      </c>
      <c r="G2652" s="68" t="s">
        <v>6582</v>
      </c>
      <c r="H2652" s="68" t="s">
        <v>4104</v>
      </c>
      <c r="I2652" s="68" t="s">
        <v>34254</v>
      </c>
      <c r="J2652" s="68" t="s">
        <v>4416</v>
      </c>
      <c r="K2652" s="68" t="s">
        <v>34252</v>
      </c>
      <c r="L2652" s="100" t="s">
        <v>34255</v>
      </c>
      <c r="N2652" s="68">
        <v>0.69399999999999995</v>
      </c>
      <c r="O2652" s="68">
        <v>130</v>
      </c>
      <c r="P2652" s="68">
        <v>1.95</v>
      </c>
      <c r="Q2652" s="68">
        <v>0.13650000000000001</v>
      </c>
      <c r="R2652" s="68">
        <v>0</v>
      </c>
      <c r="S2652" s="68">
        <v>17</v>
      </c>
      <c r="T2652" s="53">
        <v>19.09</v>
      </c>
    </row>
    <row r="2653" spans="1:20" ht="23.25" customHeight="1" x14ac:dyDescent="0.25">
      <c r="A2653" s="68">
        <v>2652</v>
      </c>
      <c r="B2653" s="99">
        <v>243851</v>
      </c>
      <c r="C2653" s="68" t="s">
        <v>4101</v>
      </c>
      <c r="D2653" s="68" t="s">
        <v>4102</v>
      </c>
      <c r="E2653" s="68" t="s">
        <v>4110</v>
      </c>
      <c r="F2653" s="68" t="s">
        <v>4103</v>
      </c>
      <c r="G2653" s="68" t="s">
        <v>6582</v>
      </c>
      <c r="H2653" s="68" t="s">
        <v>4104</v>
      </c>
      <c r="I2653" s="68" t="s">
        <v>34256</v>
      </c>
      <c r="J2653" s="68" t="s">
        <v>34257</v>
      </c>
      <c r="K2653" s="68" t="s">
        <v>34258</v>
      </c>
      <c r="L2653" s="100" t="s">
        <v>34259</v>
      </c>
      <c r="N2653" s="68">
        <v>0.63400000000000001</v>
      </c>
      <c r="O2653" s="68">
        <v>130</v>
      </c>
      <c r="P2653" s="68">
        <v>1.95</v>
      </c>
      <c r="Q2653" s="68">
        <v>0.13650000000000001</v>
      </c>
      <c r="R2653" s="68">
        <v>0</v>
      </c>
      <c r="S2653" s="68">
        <v>17</v>
      </c>
      <c r="T2653" s="53">
        <v>19.09</v>
      </c>
    </row>
    <row r="2654" spans="1:20" ht="23.25" customHeight="1" x14ac:dyDescent="0.25">
      <c r="A2654" s="68">
        <v>2653</v>
      </c>
      <c r="B2654" s="99">
        <v>243851</v>
      </c>
      <c r="C2654" s="68" t="s">
        <v>4101</v>
      </c>
      <c r="D2654" s="68" t="s">
        <v>4102</v>
      </c>
      <c r="E2654" s="68" t="s">
        <v>4110</v>
      </c>
      <c r="F2654" s="68" t="s">
        <v>4103</v>
      </c>
      <c r="G2654" s="68" t="s">
        <v>6582</v>
      </c>
      <c r="H2654" s="68" t="s">
        <v>4104</v>
      </c>
      <c r="I2654" s="68" t="s">
        <v>34260</v>
      </c>
      <c r="J2654" s="68" t="s">
        <v>34261</v>
      </c>
      <c r="K2654" s="68" t="s">
        <v>34262</v>
      </c>
      <c r="L2654" s="100" t="s">
        <v>34263</v>
      </c>
      <c r="N2654" s="68">
        <v>0.71599999999999997</v>
      </c>
      <c r="O2654" s="68">
        <v>130</v>
      </c>
      <c r="P2654" s="68">
        <v>1.95</v>
      </c>
      <c r="Q2654" s="68">
        <v>0.13650000000000001</v>
      </c>
      <c r="R2654" s="68">
        <v>0</v>
      </c>
      <c r="S2654" s="68">
        <v>17</v>
      </c>
      <c r="T2654" s="53">
        <v>19.09</v>
      </c>
    </row>
    <row r="2655" spans="1:20" ht="23.25" customHeight="1" x14ac:dyDescent="0.25">
      <c r="A2655" s="68">
        <v>2654</v>
      </c>
      <c r="B2655" s="99">
        <v>243851</v>
      </c>
      <c r="C2655" s="68" t="s">
        <v>4101</v>
      </c>
      <c r="D2655" s="68" t="s">
        <v>4102</v>
      </c>
      <c r="E2655" s="68" t="s">
        <v>4110</v>
      </c>
      <c r="F2655" s="68" t="s">
        <v>4103</v>
      </c>
      <c r="G2655" s="68" t="s">
        <v>6582</v>
      </c>
      <c r="H2655" s="68" t="s">
        <v>4104</v>
      </c>
      <c r="I2655" s="68" t="s">
        <v>34264</v>
      </c>
      <c r="J2655" s="68" t="s">
        <v>13830</v>
      </c>
      <c r="K2655" s="68" t="s">
        <v>24404</v>
      </c>
      <c r="L2655" s="100" t="s">
        <v>34265</v>
      </c>
      <c r="N2655" s="68">
        <v>0.71199999999999997</v>
      </c>
      <c r="O2655" s="68">
        <v>130</v>
      </c>
      <c r="P2655" s="68">
        <v>1.95</v>
      </c>
      <c r="Q2655" s="68">
        <v>0.13650000000000001</v>
      </c>
      <c r="R2655" s="68">
        <v>0</v>
      </c>
      <c r="S2655" s="68">
        <v>17</v>
      </c>
      <c r="T2655" s="53">
        <v>19.09</v>
      </c>
    </row>
    <row r="2656" spans="1:20" ht="23.25" customHeight="1" x14ac:dyDescent="0.25">
      <c r="A2656" s="68">
        <v>2655</v>
      </c>
      <c r="B2656" s="99">
        <v>243851</v>
      </c>
      <c r="C2656" s="68" t="s">
        <v>4101</v>
      </c>
      <c r="D2656" s="68" t="s">
        <v>4102</v>
      </c>
      <c r="E2656" s="68" t="s">
        <v>4110</v>
      </c>
      <c r="F2656" s="68" t="s">
        <v>4103</v>
      </c>
      <c r="G2656" s="68" t="s">
        <v>6582</v>
      </c>
      <c r="H2656" s="68" t="s">
        <v>4104</v>
      </c>
      <c r="I2656" s="68" t="s">
        <v>34266</v>
      </c>
      <c r="J2656" s="68" t="s">
        <v>34267</v>
      </c>
      <c r="K2656" s="68" t="s">
        <v>34268</v>
      </c>
      <c r="L2656" s="100" t="s">
        <v>34269</v>
      </c>
      <c r="N2656" s="68">
        <v>0.70799999999999996</v>
      </c>
      <c r="O2656" s="68">
        <v>130</v>
      </c>
      <c r="P2656" s="68">
        <v>1.95</v>
      </c>
      <c r="Q2656" s="68">
        <v>0.13650000000000001</v>
      </c>
      <c r="R2656" s="68">
        <v>0</v>
      </c>
      <c r="S2656" s="68">
        <v>17</v>
      </c>
      <c r="T2656" s="53">
        <v>19.09</v>
      </c>
    </row>
    <row r="2657" spans="1:20" ht="23.25" customHeight="1" x14ac:dyDescent="0.25">
      <c r="A2657" s="68">
        <v>2656</v>
      </c>
      <c r="B2657" s="99">
        <v>243851</v>
      </c>
      <c r="C2657" s="68" t="s">
        <v>4101</v>
      </c>
      <c r="D2657" s="68" t="s">
        <v>4102</v>
      </c>
      <c r="E2657" s="68" t="s">
        <v>4110</v>
      </c>
      <c r="F2657" s="68" t="s">
        <v>4103</v>
      </c>
      <c r="G2657" s="68" t="s">
        <v>6582</v>
      </c>
      <c r="H2657" s="68" t="s">
        <v>4104</v>
      </c>
      <c r="I2657" s="68" t="s">
        <v>34270</v>
      </c>
      <c r="J2657" s="68" t="s">
        <v>34271</v>
      </c>
      <c r="K2657" s="68" t="s">
        <v>34272</v>
      </c>
      <c r="L2657" s="100" t="s">
        <v>34273</v>
      </c>
      <c r="N2657" s="68">
        <v>0.72</v>
      </c>
      <c r="O2657" s="68">
        <v>130</v>
      </c>
      <c r="P2657" s="68">
        <v>1.95</v>
      </c>
      <c r="Q2657" s="68">
        <v>0.13650000000000001</v>
      </c>
      <c r="R2657" s="68">
        <v>0</v>
      </c>
      <c r="S2657" s="68">
        <v>17</v>
      </c>
      <c r="T2657" s="53">
        <v>19.09</v>
      </c>
    </row>
    <row r="2658" spans="1:20" ht="23.25" customHeight="1" x14ac:dyDescent="0.25">
      <c r="A2658" s="68">
        <v>2657</v>
      </c>
      <c r="B2658" s="99">
        <v>243851</v>
      </c>
      <c r="C2658" s="68" t="s">
        <v>4101</v>
      </c>
      <c r="D2658" s="68" t="s">
        <v>4102</v>
      </c>
      <c r="E2658" s="68" t="s">
        <v>4110</v>
      </c>
      <c r="F2658" s="68" t="s">
        <v>4103</v>
      </c>
      <c r="G2658" s="68" t="s">
        <v>6582</v>
      </c>
      <c r="H2658" s="68" t="s">
        <v>4104</v>
      </c>
      <c r="I2658" s="68" t="s">
        <v>34274</v>
      </c>
      <c r="J2658" s="68" t="s">
        <v>31644</v>
      </c>
      <c r="K2658" s="68" t="s">
        <v>31645</v>
      </c>
      <c r="L2658" s="100" t="s">
        <v>34275</v>
      </c>
      <c r="N2658" s="68">
        <v>0.65400000000000003</v>
      </c>
      <c r="O2658" s="68">
        <v>130</v>
      </c>
      <c r="P2658" s="68">
        <v>1.95</v>
      </c>
      <c r="Q2658" s="68">
        <v>0.13650000000000001</v>
      </c>
      <c r="R2658" s="68">
        <v>0</v>
      </c>
      <c r="S2658" s="68">
        <v>17</v>
      </c>
      <c r="T2658" s="53">
        <v>19.09</v>
      </c>
    </row>
    <row r="2659" spans="1:20" ht="23.25" customHeight="1" x14ac:dyDescent="0.25">
      <c r="A2659" s="68">
        <v>2658</v>
      </c>
      <c r="B2659" s="99">
        <v>243851</v>
      </c>
      <c r="C2659" s="68" t="s">
        <v>4101</v>
      </c>
      <c r="D2659" s="68" t="s">
        <v>4102</v>
      </c>
      <c r="E2659" s="68" t="s">
        <v>4110</v>
      </c>
      <c r="F2659" s="68" t="s">
        <v>4103</v>
      </c>
      <c r="G2659" s="68" t="s">
        <v>6582</v>
      </c>
      <c r="H2659" s="68" t="s">
        <v>4104</v>
      </c>
      <c r="I2659" s="68" t="s">
        <v>34276</v>
      </c>
      <c r="J2659" s="68" t="s">
        <v>34277</v>
      </c>
      <c r="K2659" s="68" t="s">
        <v>34278</v>
      </c>
      <c r="L2659" s="100" t="s">
        <v>34279</v>
      </c>
      <c r="N2659" s="68">
        <v>1.1759999999999999</v>
      </c>
      <c r="O2659" s="68">
        <v>230</v>
      </c>
      <c r="P2659" s="68">
        <v>3.45</v>
      </c>
      <c r="Q2659" s="68">
        <v>0.24149999999999999</v>
      </c>
      <c r="R2659" s="68">
        <v>0</v>
      </c>
      <c r="S2659" s="68">
        <v>22</v>
      </c>
      <c r="T2659" s="53">
        <v>25.69</v>
      </c>
    </row>
    <row r="2660" spans="1:20" ht="23.25" customHeight="1" x14ac:dyDescent="0.25">
      <c r="A2660" s="68">
        <v>2659</v>
      </c>
      <c r="B2660" s="99">
        <v>243851</v>
      </c>
      <c r="C2660" s="68" t="s">
        <v>4101</v>
      </c>
      <c r="D2660" s="68" t="s">
        <v>4102</v>
      </c>
      <c r="E2660" s="68" t="s">
        <v>4110</v>
      </c>
      <c r="F2660" s="68" t="s">
        <v>4103</v>
      </c>
      <c r="G2660" s="68" t="s">
        <v>6582</v>
      </c>
      <c r="H2660" s="68" t="s">
        <v>4104</v>
      </c>
      <c r="I2660" s="68" t="s">
        <v>34280</v>
      </c>
      <c r="J2660" s="68" t="s">
        <v>34281</v>
      </c>
      <c r="K2660" s="68" t="s">
        <v>34282</v>
      </c>
      <c r="L2660" s="100" t="s">
        <v>34283</v>
      </c>
      <c r="N2660" s="68">
        <v>0.63600000000000001</v>
      </c>
      <c r="O2660" s="68">
        <v>130</v>
      </c>
      <c r="P2660" s="68">
        <v>1.95</v>
      </c>
      <c r="Q2660" s="68">
        <v>0.13650000000000001</v>
      </c>
      <c r="R2660" s="68">
        <v>0</v>
      </c>
      <c r="S2660" s="68">
        <v>17</v>
      </c>
      <c r="T2660" s="53">
        <v>19.09</v>
      </c>
    </row>
    <row r="2661" spans="1:20" ht="23.25" customHeight="1" x14ac:dyDescent="0.25">
      <c r="A2661" s="68">
        <v>2660</v>
      </c>
      <c r="B2661" s="99">
        <v>243851</v>
      </c>
      <c r="C2661" s="68" t="s">
        <v>4101</v>
      </c>
      <c r="D2661" s="68" t="s">
        <v>4102</v>
      </c>
      <c r="E2661" s="68" t="s">
        <v>4110</v>
      </c>
      <c r="F2661" s="68" t="s">
        <v>4103</v>
      </c>
      <c r="G2661" s="68" t="s">
        <v>6582</v>
      </c>
      <c r="H2661" s="68" t="s">
        <v>4104</v>
      </c>
      <c r="I2661" s="68" t="s">
        <v>34284</v>
      </c>
      <c r="J2661" s="68" t="s">
        <v>34285</v>
      </c>
      <c r="K2661" s="68" t="s">
        <v>34286</v>
      </c>
      <c r="L2661" s="100" t="s">
        <v>34287</v>
      </c>
      <c r="N2661" s="68">
        <v>1.5880000000000001</v>
      </c>
      <c r="O2661" s="68">
        <v>330</v>
      </c>
      <c r="P2661" s="68">
        <v>4.95</v>
      </c>
      <c r="Q2661" s="68">
        <v>0.34649999999999997</v>
      </c>
      <c r="R2661" s="68">
        <v>0</v>
      </c>
      <c r="S2661" s="68">
        <v>22</v>
      </c>
      <c r="T2661" s="53">
        <v>27.3</v>
      </c>
    </row>
    <row r="2662" spans="1:20" ht="23.25" customHeight="1" x14ac:dyDescent="0.25">
      <c r="A2662" s="68">
        <v>2661</v>
      </c>
      <c r="B2662" s="99">
        <v>243851</v>
      </c>
      <c r="C2662" s="68" t="s">
        <v>4101</v>
      </c>
      <c r="D2662" s="68" t="s">
        <v>4102</v>
      </c>
      <c r="E2662" s="68" t="s">
        <v>4110</v>
      </c>
      <c r="F2662" s="68" t="s">
        <v>4103</v>
      </c>
      <c r="G2662" s="68" t="s">
        <v>6582</v>
      </c>
      <c r="H2662" s="68" t="s">
        <v>4104</v>
      </c>
      <c r="I2662" s="68" t="s">
        <v>34288</v>
      </c>
      <c r="J2662" s="68" t="s">
        <v>34289</v>
      </c>
      <c r="K2662" s="68" t="s">
        <v>34290</v>
      </c>
      <c r="L2662" s="100" t="s">
        <v>34291</v>
      </c>
      <c r="N2662" s="68">
        <v>1.1200000000000001</v>
      </c>
      <c r="O2662" s="68">
        <v>230</v>
      </c>
      <c r="P2662" s="68">
        <v>3.45</v>
      </c>
      <c r="Q2662" s="68">
        <v>0.24149999999999999</v>
      </c>
      <c r="R2662" s="68">
        <v>0</v>
      </c>
      <c r="S2662" s="68">
        <v>22</v>
      </c>
      <c r="T2662" s="53">
        <v>25.69</v>
      </c>
    </row>
    <row r="2663" spans="1:20" ht="23.25" customHeight="1" x14ac:dyDescent="0.25">
      <c r="A2663" s="68">
        <v>2662</v>
      </c>
      <c r="B2663" s="99">
        <v>243851</v>
      </c>
      <c r="C2663" s="68" t="s">
        <v>4101</v>
      </c>
      <c r="D2663" s="68" t="s">
        <v>4102</v>
      </c>
      <c r="E2663" s="68" t="s">
        <v>4110</v>
      </c>
      <c r="F2663" s="68" t="s">
        <v>4103</v>
      </c>
      <c r="G2663" s="68" t="s">
        <v>6582</v>
      </c>
      <c r="H2663" s="68" t="s">
        <v>4104</v>
      </c>
      <c r="I2663" s="68" t="s">
        <v>34292</v>
      </c>
      <c r="J2663" s="68" t="s">
        <v>34293</v>
      </c>
      <c r="K2663" s="68" t="s">
        <v>32579</v>
      </c>
      <c r="L2663" s="100" t="s">
        <v>34294</v>
      </c>
      <c r="N2663" s="68">
        <v>1.18</v>
      </c>
      <c r="O2663" s="68">
        <v>230</v>
      </c>
      <c r="P2663" s="68">
        <v>3.45</v>
      </c>
      <c r="Q2663" s="68">
        <v>0.24149999999999999</v>
      </c>
      <c r="R2663" s="68">
        <v>0</v>
      </c>
      <c r="S2663" s="68">
        <v>22</v>
      </c>
      <c r="T2663" s="53">
        <v>25.69</v>
      </c>
    </row>
    <row r="2664" spans="1:20" ht="23.25" customHeight="1" x14ac:dyDescent="0.25">
      <c r="A2664" s="68">
        <v>2663</v>
      </c>
      <c r="B2664" s="99">
        <v>243851</v>
      </c>
      <c r="C2664" s="68" t="s">
        <v>4101</v>
      </c>
      <c r="D2664" s="68" t="s">
        <v>4102</v>
      </c>
      <c r="E2664" s="68" t="s">
        <v>4110</v>
      </c>
      <c r="F2664" s="68" t="s">
        <v>4103</v>
      </c>
      <c r="G2664" s="68" t="s">
        <v>6582</v>
      </c>
      <c r="H2664" s="68" t="s">
        <v>4104</v>
      </c>
      <c r="I2664" s="68" t="s">
        <v>34295</v>
      </c>
      <c r="J2664" s="68" t="s">
        <v>19900</v>
      </c>
      <c r="K2664" s="68" t="s">
        <v>19901</v>
      </c>
      <c r="L2664" s="100" t="s">
        <v>19902</v>
      </c>
      <c r="N2664" s="68">
        <v>0.64200000000000002</v>
      </c>
      <c r="O2664" s="68">
        <v>130</v>
      </c>
      <c r="P2664" s="68">
        <v>1.95</v>
      </c>
      <c r="Q2664" s="68">
        <v>0.13650000000000001</v>
      </c>
      <c r="R2664" s="68">
        <v>0</v>
      </c>
      <c r="S2664" s="68">
        <v>17</v>
      </c>
      <c r="T2664" s="53">
        <v>19.09</v>
      </c>
    </row>
    <row r="2665" spans="1:20" ht="23.25" customHeight="1" x14ac:dyDescent="0.25">
      <c r="A2665" s="68">
        <v>2664</v>
      </c>
      <c r="B2665" s="99">
        <v>243851</v>
      </c>
      <c r="C2665" s="68" t="s">
        <v>4101</v>
      </c>
      <c r="D2665" s="68" t="s">
        <v>4102</v>
      </c>
      <c r="E2665" s="68" t="s">
        <v>4110</v>
      </c>
      <c r="F2665" s="68" t="s">
        <v>4103</v>
      </c>
      <c r="G2665" s="68" t="s">
        <v>6582</v>
      </c>
      <c r="H2665" s="68" t="s">
        <v>4104</v>
      </c>
      <c r="I2665" s="68" t="s">
        <v>34296</v>
      </c>
      <c r="J2665" s="68" t="s">
        <v>34297</v>
      </c>
      <c r="K2665" s="68" t="s">
        <v>34298</v>
      </c>
      <c r="L2665" s="100" t="s">
        <v>34299</v>
      </c>
      <c r="N2665" s="68">
        <v>0.64200000000000002</v>
      </c>
      <c r="O2665" s="68">
        <v>130</v>
      </c>
      <c r="P2665" s="68">
        <v>1.95</v>
      </c>
      <c r="Q2665" s="68">
        <v>0.13650000000000001</v>
      </c>
      <c r="R2665" s="68">
        <v>0</v>
      </c>
      <c r="S2665" s="68">
        <v>17</v>
      </c>
      <c r="T2665" s="53">
        <v>19.09</v>
      </c>
    </row>
    <row r="2666" spans="1:20" ht="23.25" customHeight="1" x14ac:dyDescent="0.25">
      <c r="A2666" s="68">
        <v>2665</v>
      </c>
      <c r="B2666" s="99">
        <v>243851</v>
      </c>
      <c r="C2666" s="68" t="s">
        <v>4101</v>
      </c>
      <c r="D2666" s="68" t="s">
        <v>4102</v>
      </c>
      <c r="E2666" s="68" t="s">
        <v>4110</v>
      </c>
      <c r="F2666" s="68" t="s">
        <v>4103</v>
      </c>
      <c r="G2666" s="68" t="s">
        <v>6582</v>
      </c>
      <c r="H2666" s="68" t="s">
        <v>4104</v>
      </c>
      <c r="I2666" s="68" t="s">
        <v>34300</v>
      </c>
      <c r="J2666" s="68" t="s">
        <v>34301</v>
      </c>
      <c r="K2666" s="68" t="s">
        <v>34302</v>
      </c>
      <c r="L2666" s="100" t="s">
        <v>34303</v>
      </c>
      <c r="N2666" s="68">
        <v>0.64800000000000002</v>
      </c>
      <c r="O2666" s="68">
        <v>130</v>
      </c>
      <c r="P2666" s="68">
        <v>1.95</v>
      </c>
      <c r="Q2666" s="68">
        <v>0.13650000000000001</v>
      </c>
      <c r="R2666" s="68">
        <v>0</v>
      </c>
      <c r="S2666" s="68">
        <v>17</v>
      </c>
      <c r="T2666" s="53">
        <v>19.09</v>
      </c>
    </row>
    <row r="2667" spans="1:20" ht="23.25" customHeight="1" x14ac:dyDescent="0.25">
      <c r="A2667" s="68">
        <v>2666</v>
      </c>
      <c r="B2667" s="99">
        <v>243851</v>
      </c>
      <c r="C2667" s="68" t="s">
        <v>4101</v>
      </c>
      <c r="D2667" s="68" t="s">
        <v>4102</v>
      </c>
      <c r="E2667" s="68" t="s">
        <v>4110</v>
      </c>
      <c r="F2667" s="68" t="s">
        <v>4103</v>
      </c>
      <c r="G2667" s="68" t="s">
        <v>6582</v>
      </c>
      <c r="H2667" s="68" t="s">
        <v>4104</v>
      </c>
      <c r="I2667" s="68" t="s">
        <v>34304</v>
      </c>
      <c r="J2667" s="68" t="s">
        <v>34305</v>
      </c>
      <c r="K2667" s="68" t="s">
        <v>34306</v>
      </c>
      <c r="L2667" s="100" t="s">
        <v>34307</v>
      </c>
      <c r="N2667" s="68">
        <v>0.66600000000000004</v>
      </c>
      <c r="O2667" s="68">
        <v>130</v>
      </c>
      <c r="P2667" s="68">
        <v>1.95</v>
      </c>
      <c r="Q2667" s="68">
        <v>0.13650000000000001</v>
      </c>
      <c r="R2667" s="68">
        <v>0</v>
      </c>
      <c r="S2667" s="68">
        <v>17</v>
      </c>
      <c r="T2667" s="53">
        <v>19.09</v>
      </c>
    </row>
    <row r="2668" spans="1:20" ht="23.25" customHeight="1" x14ac:dyDescent="0.25">
      <c r="A2668" s="68">
        <v>2667</v>
      </c>
      <c r="B2668" s="99">
        <v>243851</v>
      </c>
      <c r="C2668" s="68" t="s">
        <v>4101</v>
      </c>
      <c r="D2668" s="68" t="s">
        <v>4102</v>
      </c>
      <c r="E2668" s="68" t="s">
        <v>4110</v>
      </c>
      <c r="F2668" s="68" t="s">
        <v>4103</v>
      </c>
      <c r="G2668" s="68" t="s">
        <v>6582</v>
      </c>
      <c r="H2668" s="68" t="s">
        <v>4104</v>
      </c>
      <c r="I2668" s="68" t="s">
        <v>34308</v>
      </c>
      <c r="J2668" s="68" t="s">
        <v>34309</v>
      </c>
      <c r="K2668" s="68" t="s">
        <v>34310</v>
      </c>
      <c r="L2668" s="100" t="s">
        <v>34311</v>
      </c>
      <c r="N2668" s="68">
        <v>0.64</v>
      </c>
      <c r="O2668" s="68">
        <v>130</v>
      </c>
      <c r="P2668" s="68">
        <v>1.95</v>
      </c>
      <c r="Q2668" s="68">
        <v>0.13650000000000001</v>
      </c>
      <c r="R2668" s="68">
        <v>0</v>
      </c>
      <c r="S2668" s="68">
        <v>17</v>
      </c>
      <c r="T2668" s="53">
        <v>19.09</v>
      </c>
    </row>
    <row r="2669" spans="1:20" ht="23.25" customHeight="1" x14ac:dyDescent="0.25">
      <c r="A2669" s="68">
        <v>2668</v>
      </c>
      <c r="B2669" s="99">
        <v>243851</v>
      </c>
      <c r="C2669" s="68" t="s">
        <v>4101</v>
      </c>
      <c r="D2669" s="68" t="s">
        <v>4102</v>
      </c>
      <c r="E2669" s="68" t="s">
        <v>4110</v>
      </c>
      <c r="F2669" s="68" t="s">
        <v>4103</v>
      </c>
      <c r="G2669" s="68" t="s">
        <v>6582</v>
      </c>
      <c r="H2669" s="68" t="s">
        <v>4104</v>
      </c>
      <c r="I2669" s="68" t="s">
        <v>34312</v>
      </c>
      <c r="J2669" s="68" t="s">
        <v>34313</v>
      </c>
      <c r="K2669" s="68" t="s">
        <v>34314</v>
      </c>
      <c r="L2669" s="100" t="s">
        <v>34315</v>
      </c>
      <c r="N2669" s="68">
        <v>0.64400000000000002</v>
      </c>
      <c r="O2669" s="68">
        <v>130</v>
      </c>
      <c r="P2669" s="68">
        <v>1.95</v>
      </c>
      <c r="Q2669" s="68">
        <v>0.13650000000000001</v>
      </c>
      <c r="R2669" s="68">
        <v>0</v>
      </c>
      <c r="S2669" s="68">
        <v>17</v>
      </c>
      <c r="T2669" s="53">
        <v>19.09</v>
      </c>
    </row>
    <row r="2670" spans="1:20" ht="23.25" customHeight="1" x14ac:dyDescent="0.25">
      <c r="A2670" s="68">
        <v>2669</v>
      </c>
      <c r="B2670" s="99">
        <v>243851</v>
      </c>
      <c r="C2670" s="68" t="s">
        <v>4101</v>
      </c>
      <c r="D2670" s="68" t="s">
        <v>4102</v>
      </c>
      <c r="E2670" s="68" t="s">
        <v>4110</v>
      </c>
      <c r="F2670" s="68" t="s">
        <v>4103</v>
      </c>
      <c r="G2670" s="68" t="s">
        <v>6582</v>
      </c>
      <c r="H2670" s="68" t="s">
        <v>4104</v>
      </c>
      <c r="I2670" s="68" t="s">
        <v>34316</v>
      </c>
      <c r="J2670" s="68" t="s">
        <v>16287</v>
      </c>
      <c r="K2670" s="68" t="s">
        <v>34317</v>
      </c>
      <c r="L2670" s="100" t="s">
        <v>34318</v>
      </c>
      <c r="N2670" s="68">
        <v>0.63200000000000001</v>
      </c>
      <c r="O2670" s="68">
        <v>130</v>
      </c>
      <c r="P2670" s="68">
        <v>1.95</v>
      </c>
      <c r="Q2670" s="68">
        <v>0.13650000000000001</v>
      </c>
      <c r="R2670" s="68">
        <v>0</v>
      </c>
      <c r="S2670" s="68">
        <v>17</v>
      </c>
      <c r="T2670" s="53">
        <v>19.09</v>
      </c>
    </row>
    <row r="2671" spans="1:20" ht="23.25" customHeight="1" x14ac:dyDescent="0.25">
      <c r="A2671" s="68">
        <v>2670</v>
      </c>
      <c r="B2671" s="99">
        <v>243851</v>
      </c>
      <c r="C2671" s="68" t="s">
        <v>4101</v>
      </c>
      <c r="D2671" s="68" t="s">
        <v>4102</v>
      </c>
      <c r="E2671" s="68" t="s">
        <v>4110</v>
      </c>
      <c r="F2671" s="68" t="s">
        <v>4103</v>
      </c>
      <c r="G2671" s="68" t="s">
        <v>6582</v>
      </c>
      <c r="H2671" s="68" t="s">
        <v>4104</v>
      </c>
      <c r="I2671" s="68" t="s">
        <v>34319</v>
      </c>
      <c r="J2671" s="68" t="s">
        <v>34320</v>
      </c>
      <c r="K2671" s="68" t="s">
        <v>34321</v>
      </c>
      <c r="L2671" s="100" t="s">
        <v>34322</v>
      </c>
      <c r="N2671" s="68">
        <v>0.66</v>
      </c>
      <c r="O2671" s="68">
        <v>130</v>
      </c>
      <c r="P2671" s="68">
        <v>1.95</v>
      </c>
      <c r="Q2671" s="68">
        <v>0.13650000000000001</v>
      </c>
      <c r="R2671" s="68">
        <v>0</v>
      </c>
      <c r="S2671" s="68">
        <v>17</v>
      </c>
      <c r="T2671" s="53">
        <v>19.09</v>
      </c>
    </row>
    <row r="2672" spans="1:20" ht="23.25" customHeight="1" x14ac:dyDescent="0.25">
      <c r="A2672" s="68">
        <v>2671</v>
      </c>
      <c r="B2672" s="99">
        <v>243851</v>
      </c>
      <c r="C2672" s="68" t="s">
        <v>4101</v>
      </c>
      <c r="D2672" s="68" t="s">
        <v>4102</v>
      </c>
      <c r="E2672" s="68" t="s">
        <v>4110</v>
      </c>
      <c r="F2672" s="68" t="s">
        <v>4103</v>
      </c>
      <c r="G2672" s="68" t="s">
        <v>6582</v>
      </c>
      <c r="H2672" s="68" t="s">
        <v>4104</v>
      </c>
      <c r="I2672" s="68" t="s">
        <v>34323</v>
      </c>
      <c r="J2672" s="68" t="s">
        <v>34324</v>
      </c>
      <c r="K2672" s="68" t="s">
        <v>34325</v>
      </c>
      <c r="L2672" s="100" t="s">
        <v>34326</v>
      </c>
      <c r="N2672" s="68">
        <v>1.2</v>
      </c>
      <c r="O2672" s="68">
        <v>230</v>
      </c>
      <c r="P2672" s="68">
        <v>3.45</v>
      </c>
      <c r="Q2672" s="68">
        <v>0.24149999999999999</v>
      </c>
      <c r="R2672" s="68">
        <v>0</v>
      </c>
      <c r="S2672" s="68">
        <v>22</v>
      </c>
      <c r="T2672" s="53">
        <v>25.69</v>
      </c>
    </row>
    <row r="2673" spans="1:20" ht="23.25" customHeight="1" x14ac:dyDescent="0.25">
      <c r="A2673" s="68">
        <v>2672</v>
      </c>
      <c r="B2673" s="99">
        <v>243851</v>
      </c>
      <c r="C2673" s="68" t="s">
        <v>4101</v>
      </c>
      <c r="D2673" s="68" t="s">
        <v>4102</v>
      </c>
      <c r="E2673" s="68" t="s">
        <v>4110</v>
      </c>
      <c r="F2673" s="68" t="s">
        <v>4103</v>
      </c>
      <c r="G2673" s="68" t="s">
        <v>6582</v>
      </c>
      <c r="H2673" s="68" t="s">
        <v>4104</v>
      </c>
      <c r="I2673" s="68" t="s">
        <v>34327</v>
      </c>
      <c r="J2673" s="68" t="s">
        <v>34328</v>
      </c>
      <c r="K2673" s="68" t="s">
        <v>34329</v>
      </c>
      <c r="L2673" s="100" t="s">
        <v>34330</v>
      </c>
      <c r="N2673" s="68">
        <v>1.1879999999999999</v>
      </c>
      <c r="O2673" s="68">
        <v>230</v>
      </c>
      <c r="P2673" s="68">
        <v>3.45</v>
      </c>
      <c r="Q2673" s="68">
        <v>0.24149999999999999</v>
      </c>
      <c r="R2673" s="68">
        <v>0</v>
      </c>
      <c r="S2673" s="68">
        <v>22</v>
      </c>
      <c r="T2673" s="53">
        <v>25.69</v>
      </c>
    </row>
    <row r="2674" spans="1:20" ht="23.25" customHeight="1" x14ac:dyDescent="0.25">
      <c r="A2674" s="68">
        <v>2673</v>
      </c>
      <c r="B2674" s="99">
        <v>243851</v>
      </c>
      <c r="C2674" s="68" t="s">
        <v>4101</v>
      </c>
      <c r="D2674" s="68" t="s">
        <v>4102</v>
      </c>
      <c r="E2674" s="68" t="s">
        <v>4110</v>
      </c>
      <c r="F2674" s="68" t="s">
        <v>4103</v>
      </c>
      <c r="G2674" s="68" t="s">
        <v>6582</v>
      </c>
      <c r="H2674" s="68" t="s">
        <v>4104</v>
      </c>
      <c r="I2674" s="68" t="s">
        <v>34331</v>
      </c>
      <c r="J2674" s="68" t="s">
        <v>34332</v>
      </c>
      <c r="K2674" s="68" t="s">
        <v>34333</v>
      </c>
      <c r="L2674" s="100" t="s">
        <v>34334</v>
      </c>
      <c r="N2674" s="68">
        <v>1.21</v>
      </c>
      <c r="O2674" s="68">
        <v>230</v>
      </c>
      <c r="P2674" s="68">
        <v>3.45</v>
      </c>
      <c r="Q2674" s="68">
        <v>0.24149999999999999</v>
      </c>
      <c r="R2674" s="68">
        <v>0</v>
      </c>
      <c r="S2674" s="68">
        <v>22</v>
      </c>
      <c r="T2674" s="53">
        <v>25.69</v>
      </c>
    </row>
    <row r="2675" spans="1:20" ht="23.25" customHeight="1" x14ac:dyDescent="0.25">
      <c r="A2675" s="68">
        <v>2674</v>
      </c>
      <c r="B2675" s="99">
        <v>243851</v>
      </c>
      <c r="C2675" s="68" t="s">
        <v>4101</v>
      </c>
      <c r="D2675" s="68" t="s">
        <v>4102</v>
      </c>
      <c r="E2675" s="68" t="s">
        <v>4110</v>
      </c>
      <c r="F2675" s="68" t="s">
        <v>4103</v>
      </c>
      <c r="G2675" s="68" t="s">
        <v>6582</v>
      </c>
      <c r="H2675" s="68" t="s">
        <v>4104</v>
      </c>
      <c r="I2675" s="68" t="s">
        <v>34335</v>
      </c>
      <c r="J2675" s="68" t="s">
        <v>34336</v>
      </c>
      <c r="K2675" s="68" t="s">
        <v>34337</v>
      </c>
      <c r="L2675" s="100" t="s">
        <v>34338</v>
      </c>
      <c r="N2675" s="68">
        <v>0.63800000000000001</v>
      </c>
      <c r="O2675" s="68">
        <v>130</v>
      </c>
      <c r="P2675" s="68">
        <v>1.95</v>
      </c>
      <c r="Q2675" s="68">
        <v>0.13650000000000001</v>
      </c>
      <c r="R2675" s="68">
        <v>15</v>
      </c>
      <c r="S2675" s="68">
        <v>32</v>
      </c>
      <c r="T2675" s="53">
        <v>34.090000000000003</v>
      </c>
    </row>
    <row r="2676" spans="1:20" ht="23.25" customHeight="1" x14ac:dyDescent="0.25">
      <c r="A2676" s="68">
        <v>2675</v>
      </c>
      <c r="B2676" s="99">
        <v>243851</v>
      </c>
      <c r="C2676" s="68" t="s">
        <v>4101</v>
      </c>
      <c r="D2676" s="68" t="s">
        <v>4102</v>
      </c>
      <c r="E2676" s="68" t="s">
        <v>4110</v>
      </c>
      <c r="F2676" s="68" t="s">
        <v>4103</v>
      </c>
      <c r="G2676" s="68" t="s">
        <v>6582</v>
      </c>
      <c r="H2676" s="68" t="s">
        <v>4104</v>
      </c>
      <c r="I2676" s="68" t="s">
        <v>34339</v>
      </c>
      <c r="J2676" s="68" t="s">
        <v>34340</v>
      </c>
      <c r="K2676" s="68" t="s">
        <v>34341</v>
      </c>
      <c r="L2676" s="100" t="s">
        <v>34342</v>
      </c>
      <c r="N2676" s="68">
        <v>0.55200000000000005</v>
      </c>
      <c r="O2676" s="68">
        <v>130</v>
      </c>
      <c r="P2676" s="68">
        <v>1.95</v>
      </c>
      <c r="Q2676" s="68">
        <v>0.13650000000000001</v>
      </c>
      <c r="R2676" s="68">
        <v>0</v>
      </c>
      <c r="S2676" s="68">
        <v>17</v>
      </c>
      <c r="T2676" s="53">
        <v>19.09</v>
      </c>
    </row>
    <row r="2677" spans="1:20" ht="23.25" customHeight="1" x14ac:dyDescent="0.25">
      <c r="A2677" s="68">
        <v>2676</v>
      </c>
      <c r="B2677" s="99">
        <v>243851</v>
      </c>
      <c r="C2677" s="68" t="s">
        <v>4101</v>
      </c>
      <c r="D2677" s="68" t="s">
        <v>4102</v>
      </c>
      <c r="E2677" s="68" t="s">
        <v>4110</v>
      </c>
      <c r="F2677" s="68" t="s">
        <v>4103</v>
      </c>
      <c r="G2677" s="68" t="s">
        <v>6582</v>
      </c>
      <c r="H2677" s="68" t="s">
        <v>4104</v>
      </c>
      <c r="I2677" s="68" t="s">
        <v>34343</v>
      </c>
      <c r="J2677" s="68" t="s">
        <v>34344</v>
      </c>
      <c r="K2677" s="68" t="s">
        <v>34345</v>
      </c>
      <c r="L2677" s="100" t="s">
        <v>34346</v>
      </c>
      <c r="N2677" s="68">
        <v>0.57199999999999995</v>
      </c>
      <c r="O2677" s="68">
        <v>130</v>
      </c>
      <c r="P2677" s="68">
        <v>1.95</v>
      </c>
      <c r="Q2677" s="68">
        <v>0.13650000000000001</v>
      </c>
      <c r="R2677" s="68">
        <v>0</v>
      </c>
      <c r="S2677" s="68">
        <v>17</v>
      </c>
      <c r="T2677" s="53">
        <v>19.09</v>
      </c>
    </row>
    <row r="2678" spans="1:20" ht="23.25" customHeight="1" x14ac:dyDescent="0.25">
      <c r="A2678" s="68">
        <v>2677</v>
      </c>
      <c r="B2678" s="99">
        <v>243851</v>
      </c>
      <c r="C2678" s="68" t="s">
        <v>4101</v>
      </c>
      <c r="D2678" s="68" t="s">
        <v>4102</v>
      </c>
      <c r="E2678" s="68" t="s">
        <v>4110</v>
      </c>
      <c r="F2678" s="68" t="s">
        <v>4103</v>
      </c>
      <c r="G2678" s="68" t="s">
        <v>6582</v>
      </c>
      <c r="H2678" s="68" t="s">
        <v>4104</v>
      </c>
      <c r="I2678" s="68" t="s">
        <v>34347</v>
      </c>
      <c r="J2678" s="68" t="s">
        <v>27517</v>
      </c>
      <c r="K2678" s="68" t="s">
        <v>27518</v>
      </c>
      <c r="L2678" s="100" t="s">
        <v>27519</v>
      </c>
      <c r="N2678" s="68">
        <v>0.63</v>
      </c>
      <c r="O2678" s="68">
        <v>130</v>
      </c>
      <c r="P2678" s="68">
        <v>1.95</v>
      </c>
      <c r="Q2678" s="68">
        <v>0.13650000000000001</v>
      </c>
      <c r="R2678" s="68">
        <v>0</v>
      </c>
      <c r="S2678" s="68">
        <v>17</v>
      </c>
      <c r="T2678" s="53">
        <v>19.09</v>
      </c>
    </row>
    <row r="2679" spans="1:20" ht="23.25" customHeight="1" x14ac:dyDescent="0.25">
      <c r="A2679" s="68">
        <v>2678</v>
      </c>
      <c r="B2679" s="99">
        <v>243851</v>
      </c>
      <c r="C2679" s="68" t="s">
        <v>4101</v>
      </c>
      <c r="D2679" s="68" t="s">
        <v>4102</v>
      </c>
      <c r="E2679" s="68" t="s">
        <v>4110</v>
      </c>
      <c r="F2679" s="68" t="s">
        <v>4103</v>
      </c>
      <c r="G2679" s="68" t="s">
        <v>6582</v>
      </c>
      <c r="H2679" s="68" t="s">
        <v>4104</v>
      </c>
      <c r="I2679" s="68" t="s">
        <v>34348</v>
      </c>
      <c r="J2679" s="68" t="s">
        <v>34349</v>
      </c>
      <c r="K2679" s="68" t="s">
        <v>34350</v>
      </c>
      <c r="L2679" s="100" t="s">
        <v>34351</v>
      </c>
      <c r="N2679" s="68">
        <v>0.63600000000000001</v>
      </c>
      <c r="O2679" s="68">
        <v>130</v>
      </c>
      <c r="P2679" s="68">
        <v>1.95</v>
      </c>
      <c r="Q2679" s="68">
        <v>0.13650000000000001</v>
      </c>
      <c r="R2679" s="68">
        <v>0</v>
      </c>
      <c r="S2679" s="68">
        <v>17</v>
      </c>
      <c r="T2679" s="53">
        <v>19.09</v>
      </c>
    </row>
    <row r="2680" spans="1:20" ht="23.25" customHeight="1" x14ac:dyDescent="0.25">
      <c r="A2680" s="68">
        <v>2679</v>
      </c>
      <c r="B2680" s="99">
        <v>243851</v>
      </c>
      <c r="C2680" s="68" t="s">
        <v>4101</v>
      </c>
      <c r="D2680" s="68" t="s">
        <v>4102</v>
      </c>
      <c r="E2680" s="68" t="s">
        <v>4110</v>
      </c>
      <c r="F2680" s="68" t="s">
        <v>4103</v>
      </c>
      <c r="G2680" s="68" t="s">
        <v>6582</v>
      </c>
      <c r="H2680" s="68" t="s">
        <v>4104</v>
      </c>
      <c r="I2680" s="68" t="s">
        <v>34352</v>
      </c>
      <c r="J2680" s="68" t="s">
        <v>34353</v>
      </c>
      <c r="K2680" s="68" t="s">
        <v>34354</v>
      </c>
      <c r="L2680" s="100" t="s">
        <v>34355</v>
      </c>
      <c r="N2680" s="68">
        <v>0.64600000000000002</v>
      </c>
      <c r="O2680" s="68">
        <v>130</v>
      </c>
      <c r="P2680" s="68">
        <v>1.95</v>
      </c>
      <c r="Q2680" s="68">
        <v>0.13650000000000001</v>
      </c>
      <c r="R2680" s="68">
        <v>0</v>
      </c>
      <c r="S2680" s="68">
        <v>17</v>
      </c>
      <c r="T2680" s="53">
        <v>19.09</v>
      </c>
    </row>
    <row r="2681" spans="1:20" ht="23.25" customHeight="1" x14ac:dyDescent="0.25">
      <c r="A2681" s="68">
        <v>2680</v>
      </c>
      <c r="B2681" s="99">
        <v>243851</v>
      </c>
      <c r="C2681" s="68" t="s">
        <v>4101</v>
      </c>
      <c r="D2681" s="68" t="s">
        <v>4102</v>
      </c>
      <c r="E2681" s="68" t="s">
        <v>4110</v>
      </c>
      <c r="F2681" s="68" t="s">
        <v>4103</v>
      </c>
      <c r="G2681" s="68" t="s">
        <v>6582</v>
      </c>
      <c r="H2681" s="68" t="s">
        <v>4104</v>
      </c>
      <c r="I2681" s="68" t="s">
        <v>34356</v>
      </c>
      <c r="J2681" s="68" t="s">
        <v>29525</v>
      </c>
      <c r="K2681" s="68" t="s">
        <v>29526</v>
      </c>
      <c r="L2681" s="100" t="s">
        <v>29527</v>
      </c>
      <c r="N2681" s="68">
        <v>3.1880000000000002</v>
      </c>
      <c r="O2681" s="68">
        <v>0</v>
      </c>
      <c r="P2681" s="68">
        <v>0</v>
      </c>
      <c r="Q2681" s="68">
        <v>0</v>
      </c>
      <c r="R2681" s="68">
        <v>0</v>
      </c>
      <c r="S2681" s="68">
        <v>47</v>
      </c>
      <c r="T2681" s="53">
        <v>47</v>
      </c>
    </row>
    <row r="2682" spans="1:20" ht="23.25" customHeight="1" x14ac:dyDescent="0.25">
      <c r="A2682" s="68">
        <v>2681</v>
      </c>
      <c r="B2682" s="99">
        <v>243851</v>
      </c>
      <c r="C2682" s="68" t="s">
        <v>4101</v>
      </c>
      <c r="D2682" s="68" t="s">
        <v>4102</v>
      </c>
      <c r="E2682" s="68" t="s">
        <v>4110</v>
      </c>
      <c r="F2682" s="68" t="s">
        <v>4103</v>
      </c>
      <c r="G2682" s="68" t="s">
        <v>6582</v>
      </c>
      <c r="H2682" s="68" t="s">
        <v>4104</v>
      </c>
      <c r="I2682" s="68" t="s">
        <v>34357</v>
      </c>
      <c r="J2682" s="68" t="s">
        <v>34358</v>
      </c>
      <c r="K2682" s="68" t="s">
        <v>34359</v>
      </c>
      <c r="L2682" s="100" t="s">
        <v>34360</v>
      </c>
      <c r="N2682" s="68">
        <v>1.25</v>
      </c>
      <c r="O2682" s="68">
        <v>0</v>
      </c>
      <c r="P2682" s="68">
        <v>0</v>
      </c>
      <c r="Q2682" s="68">
        <v>0</v>
      </c>
      <c r="R2682" s="68">
        <v>0</v>
      </c>
      <c r="S2682" s="68">
        <v>22</v>
      </c>
      <c r="T2682" s="53">
        <v>22</v>
      </c>
    </row>
    <row r="2683" spans="1:20" ht="23.25" customHeight="1" x14ac:dyDescent="0.25">
      <c r="A2683" s="68">
        <v>2682</v>
      </c>
      <c r="B2683" s="99">
        <v>243851</v>
      </c>
      <c r="C2683" s="68" t="s">
        <v>4101</v>
      </c>
      <c r="D2683" s="68" t="s">
        <v>4102</v>
      </c>
      <c r="E2683" s="68" t="s">
        <v>4110</v>
      </c>
      <c r="F2683" s="68" t="s">
        <v>4103</v>
      </c>
      <c r="G2683" s="68" t="s">
        <v>6582</v>
      </c>
      <c r="H2683" s="68" t="s">
        <v>4104</v>
      </c>
      <c r="I2683" s="68" t="s">
        <v>34361</v>
      </c>
      <c r="J2683" s="68" t="s">
        <v>29529</v>
      </c>
      <c r="K2683" s="68" t="s">
        <v>29530</v>
      </c>
      <c r="L2683" s="100" t="s">
        <v>34362</v>
      </c>
      <c r="N2683" s="68">
        <v>2.9780000000000002</v>
      </c>
      <c r="O2683" s="68">
        <v>0</v>
      </c>
      <c r="P2683" s="68">
        <v>0</v>
      </c>
      <c r="Q2683" s="68">
        <v>0</v>
      </c>
      <c r="R2683" s="68">
        <v>0</v>
      </c>
      <c r="S2683" s="68">
        <v>37</v>
      </c>
      <c r="T2683" s="53">
        <v>37</v>
      </c>
    </row>
    <row r="2684" spans="1:20" ht="23.25" customHeight="1" x14ac:dyDescent="0.25">
      <c r="A2684" s="68">
        <v>2683</v>
      </c>
      <c r="B2684" s="99">
        <v>243851</v>
      </c>
      <c r="C2684" s="68" t="s">
        <v>4101</v>
      </c>
      <c r="D2684" s="68" t="s">
        <v>4102</v>
      </c>
      <c r="E2684" s="68" t="s">
        <v>4110</v>
      </c>
      <c r="F2684" s="68" t="s">
        <v>4103</v>
      </c>
      <c r="G2684" s="68" t="s">
        <v>6582</v>
      </c>
      <c r="H2684" s="68" t="s">
        <v>4104</v>
      </c>
      <c r="I2684" s="68" t="s">
        <v>34363</v>
      </c>
      <c r="J2684" s="68" t="s">
        <v>34364</v>
      </c>
      <c r="K2684" s="68" t="s">
        <v>34365</v>
      </c>
      <c r="L2684" s="100" t="s">
        <v>34366</v>
      </c>
      <c r="N2684" s="68">
        <v>0.55600000000000005</v>
      </c>
      <c r="O2684" s="68">
        <v>0</v>
      </c>
      <c r="P2684" s="68">
        <v>0</v>
      </c>
      <c r="Q2684" s="68">
        <v>0</v>
      </c>
      <c r="R2684" s="68">
        <v>0</v>
      </c>
      <c r="S2684" s="68">
        <v>17</v>
      </c>
      <c r="T2684" s="53">
        <v>17</v>
      </c>
    </row>
    <row r="2685" spans="1:20" ht="23.25" customHeight="1" x14ac:dyDescent="0.25">
      <c r="A2685" s="68">
        <v>2684</v>
      </c>
      <c r="B2685" s="99">
        <v>243851</v>
      </c>
      <c r="C2685" s="68" t="s">
        <v>4101</v>
      </c>
      <c r="D2685" s="68" t="s">
        <v>4102</v>
      </c>
      <c r="E2685" s="68" t="s">
        <v>4110</v>
      </c>
      <c r="F2685" s="68" t="s">
        <v>4103</v>
      </c>
      <c r="G2685" s="68" t="s">
        <v>6582</v>
      </c>
      <c r="H2685" s="68" t="s">
        <v>4104</v>
      </c>
      <c r="I2685" s="68" t="s">
        <v>34367</v>
      </c>
      <c r="J2685" s="68" t="s">
        <v>34368</v>
      </c>
      <c r="K2685" s="68" t="s">
        <v>34369</v>
      </c>
      <c r="L2685" s="100" t="s">
        <v>34370</v>
      </c>
      <c r="N2685" s="68">
        <v>0.624</v>
      </c>
      <c r="O2685" s="68">
        <v>0</v>
      </c>
      <c r="P2685" s="68">
        <v>0</v>
      </c>
      <c r="Q2685" s="68">
        <v>0</v>
      </c>
      <c r="R2685" s="68">
        <v>0</v>
      </c>
      <c r="S2685" s="68">
        <v>17</v>
      </c>
      <c r="T2685" s="53">
        <v>17</v>
      </c>
    </row>
    <row r="2686" spans="1:20" ht="23.25" customHeight="1" x14ac:dyDescent="0.25">
      <c r="A2686" s="68">
        <v>2685</v>
      </c>
      <c r="B2686" s="99">
        <v>243851</v>
      </c>
      <c r="C2686" s="68" t="s">
        <v>4101</v>
      </c>
      <c r="D2686" s="68" t="s">
        <v>4102</v>
      </c>
      <c r="E2686" s="68" t="s">
        <v>4110</v>
      </c>
      <c r="F2686" s="68" t="s">
        <v>4103</v>
      </c>
      <c r="G2686" s="68" t="s">
        <v>6582</v>
      </c>
      <c r="H2686" s="68" t="s">
        <v>4104</v>
      </c>
      <c r="I2686" s="68" t="s">
        <v>34371</v>
      </c>
      <c r="J2686" s="68" t="s">
        <v>34372</v>
      </c>
      <c r="K2686" s="68" t="s">
        <v>34373</v>
      </c>
      <c r="L2686" s="100" t="s">
        <v>34374</v>
      </c>
      <c r="N2686" s="68">
        <v>0.55800000000000005</v>
      </c>
      <c r="O2686" s="68">
        <v>0</v>
      </c>
      <c r="P2686" s="68">
        <v>0</v>
      </c>
      <c r="Q2686" s="68">
        <v>0</v>
      </c>
      <c r="R2686" s="68">
        <v>0</v>
      </c>
      <c r="S2686" s="68">
        <v>17</v>
      </c>
      <c r="T2686" s="53">
        <v>17</v>
      </c>
    </row>
    <row r="2687" spans="1:20" ht="23.25" customHeight="1" x14ac:dyDescent="0.25">
      <c r="A2687" s="68">
        <v>2686</v>
      </c>
      <c r="B2687" s="99">
        <v>243851</v>
      </c>
      <c r="C2687" s="68" t="s">
        <v>4101</v>
      </c>
      <c r="D2687" s="68" t="s">
        <v>4102</v>
      </c>
      <c r="E2687" s="68" t="s">
        <v>4110</v>
      </c>
      <c r="F2687" s="68" t="s">
        <v>4103</v>
      </c>
      <c r="G2687" s="68" t="s">
        <v>6582</v>
      </c>
      <c r="H2687" s="68" t="s">
        <v>4104</v>
      </c>
      <c r="I2687" s="68" t="s">
        <v>34375</v>
      </c>
      <c r="J2687" s="68" t="s">
        <v>34376</v>
      </c>
      <c r="K2687" s="68" t="s">
        <v>34377</v>
      </c>
      <c r="L2687" s="100" t="s">
        <v>34378</v>
      </c>
      <c r="N2687" s="68">
        <v>1.1919999999999999</v>
      </c>
      <c r="O2687" s="68">
        <v>0</v>
      </c>
      <c r="P2687" s="68">
        <v>0</v>
      </c>
      <c r="Q2687" s="68">
        <v>0</v>
      </c>
      <c r="R2687" s="68">
        <v>0</v>
      </c>
      <c r="S2687" s="68">
        <v>22</v>
      </c>
      <c r="T2687" s="53">
        <v>22</v>
      </c>
    </row>
    <row r="2688" spans="1:20" ht="23.25" customHeight="1" x14ac:dyDescent="0.25">
      <c r="A2688" s="68">
        <v>2687</v>
      </c>
      <c r="B2688" s="99">
        <v>243851</v>
      </c>
      <c r="C2688" s="68" t="s">
        <v>4101</v>
      </c>
      <c r="D2688" s="68" t="s">
        <v>4102</v>
      </c>
      <c r="E2688" s="68" t="s">
        <v>4110</v>
      </c>
      <c r="F2688" s="68" t="s">
        <v>4103</v>
      </c>
      <c r="G2688" s="68" t="s">
        <v>6582</v>
      </c>
      <c r="H2688" s="68" t="s">
        <v>4104</v>
      </c>
      <c r="I2688" s="68" t="s">
        <v>34379</v>
      </c>
      <c r="J2688" s="68" t="s">
        <v>34380</v>
      </c>
      <c r="K2688" s="68" t="s">
        <v>34381</v>
      </c>
      <c r="L2688" s="100" t="s">
        <v>34382</v>
      </c>
      <c r="N2688" s="68">
        <v>1.1879999999999999</v>
      </c>
      <c r="O2688" s="68">
        <v>0</v>
      </c>
      <c r="P2688" s="68">
        <v>0</v>
      </c>
      <c r="Q2688" s="68">
        <v>0</v>
      </c>
      <c r="R2688" s="68">
        <v>0</v>
      </c>
      <c r="S2688" s="68">
        <v>22</v>
      </c>
      <c r="T2688" s="53">
        <v>22</v>
      </c>
    </row>
    <row r="2689" spans="1:20" ht="23.25" customHeight="1" x14ac:dyDescent="0.25">
      <c r="A2689" s="68">
        <v>2688</v>
      </c>
      <c r="B2689" s="99">
        <v>243851</v>
      </c>
      <c r="C2689" s="68" t="s">
        <v>4101</v>
      </c>
      <c r="D2689" s="68" t="s">
        <v>4102</v>
      </c>
      <c r="E2689" s="68" t="s">
        <v>4110</v>
      </c>
      <c r="F2689" s="68" t="s">
        <v>4103</v>
      </c>
      <c r="G2689" s="68" t="s">
        <v>6582</v>
      </c>
      <c r="H2689" s="68" t="s">
        <v>4104</v>
      </c>
      <c r="I2689" s="68" t="s">
        <v>34383</v>
      </c>
      <c r="J2689" s="68" t="s">
        <v>34384</v>
      </c>
      <c r="K2689" s="68" t="s">
        <v>34385</v>
      </c>
      <c r="L2689" s="100" t="s">
        <v>34386</v>
      </c>
      <c r="N2689" s="68">
        <v>1.258</v>
      </c>
      <c r="O2689" s="68">
        <v>0</v>
      </c>
      <c r="P2689" s="68">
        <v>0</v>
      </c>
      <c r="Q2689" s="68">
        <v>0</v>
      </c>
      <c r="R2689" s="68">
        <v>0</v>
      </c>
      <c r="S2689" s="68">
        <v>22</v>
      </c>
      <c r="T2689" s="53">
        <v>22</v>
      </c>
    </row>
    <row r="2690" spans="1:20" ht="23.25" customHeight="1" x14ac:dyDescent="0.25">
      <c r="A2690" s="68">
        <v>2689</v>
      </c>
      <c r="B2690" s="99">
        <v>243851</v>
      </c>
      <c r="C2690" s="68" t="s">
        <v>4101</v>
      </c>
      <c r="D2690" s="68" t="s">
        <v>4102</v>
      </c>
      <c r="E2690" s="68" t="s">
        <v>4110</v>
      </c>
      <c r="F2690" s="68" t="s">
        <v>4103</v>
      </c>
      <c r="G2690" s="68" t="s">
        <v>6582</v>
      </c>
      <c r="H2690" s="68" t="s">
        <v>4104</v>
      </c>
      <c r="I2690" s="68" t="s">
        <v>31027</v>
      </c>
      <c r="J2690" s="68" t="s">
        <v>34387</v>
      </c>
      <c r="K2690" s="68" t="s">
        <v>34388</v>
      </c>
      <c r="L2690" s="100" t="s">
        <v>34389</v>
      </c>
      <c r="N2690" s="68">
        <v>0.54</v>
      </c>
      <c r="O2690" s="68">
        <v>0</v>
      </c>
      <c r="P2690" s="68">
        <v>0</v>
      </c>
      <c r="Q2690" s="68">
        <v>0</v>
      </c>
      <c r="R2690" s="68">
        <v>0</v>
      </c>
      <c r="S2690" s="68">
        <v>17</v>
      </c>
      <c r="T2690" s="53">
        <v>17</v>
      </c>
    </row>
    <row r="2691" spans="1:20" ht="23.25" customHeight="1" x14ac:dyDescent="0.25">
      <c r="A2691" s="68">
        <v>2690</v>
      </c>
      <c r="B2691" s="99">
        <v>243851</v>
      </c>
      <c r="C2691" s="68" t="s">
        <v>4101</v>
      </c>
      <c r="D2691" s="68" t="s">
        <v>4102</v>
      </c>
      <c r="E2691" s="68" t="s">
        <v>4110</v>
      </c>
      <c r="F2691" s="68" t="s">
        <v>4103</v>
      </c>
      <c r="G2691" s="68" t="s">
        <v>6582</v>
      </c>
      <c r="H2691" s="68" t="s">
        <v>4104</v>
      </c>
      <c r="I2691" s="68" t="s">
        <v>34390</v>
      </c>
      <c r="J2691" s="68" t="s">
        <v>34391</v>
      </c>
      <c r="K2691" s="68" t="s">
        <v>34392</v>
      </c>
      <c r="L2691" s="100" t="s">
        <v>34393</v>
      </c>
      <c r="N2691" s="68">
        <v>0.63</v>
      </c>
      <c r="O2691" s="68">
        <v>0</v>
      </c>
      <c r="P2691" s="68">
        <v>0</v>
      </c>
      <c r="Q2691" s="68">
        <v>0</v>
      </c>
      <c r="R2691" s="68">
        <v>0</v>
      </c>
      <c r="S2691" s="68">
        <v>17</v>
      </c>
      <c r="T2691" s="53">
        <v>17</v>
      </c>
    </row>
    <row r="2692" spans="1:20" ht="23.25" customHeight="1" x14ac:dyDescent="0.25">
      <c r="A2692" s="68">
        <v>2691</v>
      </c>
      <c r="B2692" s="99">
        <v>243851</v>
      </c>
      <c r="C2692" s="68" t="s">
        <v>4101</v>
      </c>
      <c r="D2692" s="68" t="s">
        <v>4102</v>
      </c>
      <c r="E2692" s="68" t="s">
        <v>4110</v>
      </c>
      <c r="F2692" s="68" t="s">
        <v>4103</v>
      </c>
      <c r="G2692" s="68" t="s">
        <v>6582</v>
      </c>
      <c r="H2692" s="68" t="s">
        <v>4104</v>
      </c>
      <c r="I2692" s="68" t="s">
        <v>34394</v>
      </c>
      <c r="J2692" s="68" t="s">
        <v>34395</v>
      </c>
      <c r="K2692" s="68" t="s">
        <v>34396</v>
      </c>
      <c r="L2692" s="100" t="s">
        <v>34397</v>
      </c>
      <c r="N2692" s="68">
        <v>1.1040000000000001</v>
      </c>
      <c r="O2692" s="68">
        <v>0</v>
      </c>
      <c r="P2692" s="68">
        <v>0</v>
      </c>
      <c r="Q2692" s="68">
        <v>0</v>
      </c>
      <c r="R2692" s="68">
        <v>0</v>
      </c>
      <c r="S2692" s="68">
        <v>22</v>
      </c>
      <c r="T2692" s="53">
        <v>22</v>
      </c>
    </row>
    <row r="2693" spans="1:20" ht="23.25" customHeight="1" x14ac:dyDescent="0.25">
      <c r="A2693" s="68">
        <v>2692</v>
      </c>
      <c r="B2693" s="99">
        <v>243851</v>
      </c>
      <c r="C2693" s="68" t="s">
        <v>4101</v>
      </c>
      <c r="D2693" s="68" t="s">
        <v>4102</v>
      </c>
      <c r="E2693" s="68" t="s">
        <v>4110</v>
      </c>
      <c r="F2693" s="68" t="s">
        <v>4103</v>
      </c>
      <c r="G2693" s="68" t="s">
        <v>6582</v>
      </c>
      <c r="H2693" s="68" t="s">
        <v>4104</v>
      </c>
      <c r="I2693" s="68" t="s">
        <v>34398</v>
      </c>
      <c r="J2693" s="68" t="s">
        <v>34399</v>
      </c>
      <c r="K2693" s="68" t="s">
        <v>34400</v>
      </c>
      <c r="L2693" s="100" t="s">
        <v>34401</v>
      </c>
      <c r="N2693" s="68">
        <v>1.8380000000000001</v>
      </c>
      <c r="O2693" s="68">
        <v>0</v>
      </c>
      <c r="P2693" s="68">
        <v>0</v>
      </c>
      <c r="Q2693" s="68">
        <v>0</v>
      </c>
      <c r="R2693" s="68">
        <v>0</v>
      </c>
      <c r="S2693" s="68">
        <v>22</v>
      </c>
      <c r="T2693" s="53">
        <v>22</v>
      </c>
    </row>
    <row r="2694" spans="1:20" ht="23.25" customHeight="1" x14ac:dyDescent="0.25">
      <c r="A2694" s="68">
        <v>2693</v>
      </c>
      <c r="B2694" s="99">
        <v>243851</v>
      </c>
      <c r="C2694" s="68" t="s">
        <v>4101</v>
      </c>
      <c r="D2694" s="68" t="s">
        <v>4102</v>
      </c>
      <c r="E2694" s="68" t="s">
        <v>4110</v>
      </c>
      <c r="F2694" s="68" t="s">
        <v>4103</v>
      </c>
      <c r="G2694" s="68" t="s">
        <v>6582</v>
      </c>
      <c r="H2694" s="68" t="s">
        <v>4104</v>
      </c>
      <c r="I2694" s="68" t="s">
        <v>34402</v>
      </c>
      <c r="J2694" s="68" t="s">
        <v>4783</v>
      </c>
      <c r="K2694" s="68" t="s">
        <v>34403</v>
      </c>
      <c r="L2694" s="100" t="s">
        <v>34404</v>
      </c>
      <c r="N2694" s="68">
        <v>0.7</v>
      </c>
      <c r="O2694" s="68">
        <v>0</v>
      </c>
      <c r="P2694" s="68">
        <v>0</v>
      </c>
      <c r="Q2694" s="68">
        <v>0</v>
      </c>
      <c r="R2694" s="68">
        <v>0</v>
      </c>
      <c r="S2694" s="68">
        <v>17</v>
      </c>
      <c r="T2694" s="53">
        <v>17</v>
      </c>
    </row>
    <row r="2695" spans="1:20" ht="23.25" customHeight="1" x14ac:dyDescent="0.25">
      <c r="A2695" s="68">
        <v>2694</v>
      </c>
      <c r="B2695" s="99">
        <v>243851</v>
      </c>
      <c r="C2695" s="68" t="s">
        <v>4101</v>
      </c>
      <c r="D2695" s="68" t="s">
        <v>4102</v>
      </c>
      <c r="E2695" s="68" t="s">
        <v>4110</v>
      </c>
      <c r="F2695" s="68" t="s">
        <v>4103</v>
      </c>
      <c r="G2695" s="68" t="s">
        <v>6582</v>
      </c>
      <c r="H2695" s="68" t="s">
        <v>4104</v>
      </c>
      <c r="I2695" s="68" t="s">
        <v>34405</v>
      </c>
      <c r="J2695" s="68" t="s">
        <v>34406</v>
      </c>
      <c r="K2695" s="68" t="s">
        <v>34407</v>
      </c>
      <c r="L2695" s="100" t="s">
        <v>34408</v>
      </c>
      <c r="N2695" s="68">
        <v>0.624</v>
      </c>
      <c r="O2695" s="68">
        <v>0</v>
      </c>
      <c r="P2695" s="68">
        <v>0</v>
      </c>
      <c r="Q2695" s="68">
        <v>0</v>
      </c>
      <c r="R2695" s="68">
        <v>0</v>
      </c>
      <c r="S2695" s="68">
        <v>17</v>
      </c>
      <c r="T2695" s="53">
        <v>17</v>
      </c>
    </row>
    <row r="2696" spans="1:20" ht="23.25" customHeight="1" x14ac:dyDescent="0.25">
      <c r="A2696" s="68">
        <v>2695</v>
      </c>
      <c r="B2696" s="99">
        <v>243851</v>
      </c>
      <c r="C2696" s="68" t="s">
        <v>4101</v>
      </c>
      <c r="D2696" s="68" t="s">
        <v>4102</v>
      </c>
      <c r="E2696" s="68" t="s">
        <v>4110</v>
      </c>
      <c r="F2696" s="68" t="s">
        <v>4103</v>
      </c>
      <c r="G2696" s="68" t="s">
        <v>6582</v>
      </c>
      <c r="H2696" s="68" t="s">
        <v>4104</v>
      </c>
      <c r="I2696" s="68" t="s">
        <v>34409</v>
      </c>
      <c r="J2696" s="68" t="s">
        <v>34410</v>
      </c>
      <c r="K2696" s="68" t="s">
        <v>34411</v>
      </c>
      <c r="L2696" s="100" t="s">
        <v>34412</v>
      </c>
      <c r="N2696" s="68">
        <v>0.72</v>
      </c>
      <c r="O2696" s="68">
        <v>0</v>
      </c>
      <c r="P2696" s="68">
        <v>0</v>
      </c>
      <c r="Q2696" s="68">
        <v>0</v>
      </c>
      <c r="R2696" s="68">
        <v>0</v>
      </c>
      <c r="S2696" s="68">
        <v>17</v>
      </c>
      <c r="T2696" s="53">
        <v>17</v>
      </c>
    </row>
    <row r="2697" spans="1:20" ht="23.25" customHeight="1" x14ac:dyDescent="0.25">
      <c r="A2697" s="68">
        <v>2696</v>
      </c>
      <c r="B2697" s="99">
        <v>243851</v>
      </c>
      <c r="C2697" s="68" t="s">
        <v>4101</v>
      </c>
      <c r="D2697" s="68" t="s">
        <v>4102</v>
      </c>
      <c r="E2697" s="68" t="s">
        <v>4110</v>
      </c>
      <c r="F2697" s="68" t="s">
        <v>4103</v>
      </c>
      <c r="G2697" s="68" t="s">
        <v>6582</v>
      </c>
      <c r="H2697" s="68" t="s">
        <v>4104</v>
      </c>
      <c r="I2697" s="68" t="s">
        <v>34413</v>
      </c>
      <c r="J2697" s="68" t="s">
        <v>34414</v>
      </c>
      <c r="K2697" s="68" t="s">
        <v>34415</v>
      </c>
      <c r="L2697" s="100" t="s">
        <v>34416</v>
      </c>
      <c r="N2697" s="68">
        <v>1.1919999999999999</v>
      </c>
      <c r="O2697" s="68">
        <v>0</v>
      </c>
      <c r="P2697" s="68">
        <v>0</v>
      </c>
      <c r="Q2697" s="68">
        <v>0</v>
      </c>
      <c r="R2697" s="68">
        <v>0</v>
      </c>
      <c r="S2697" s="68">
        <v>22</v>
      </c>
      <c r="T2697" s="53">
        <v>22</v>
      </c>
    </row>
    <row r="2698" spans="1:20" ht="23.25" customHeight="1" x14ac:dyDescent="0.25">
      <c r="A2698" s="68">
        <v>2697</v>
      </c>
      <c r="B2698" s="99">
        <v>243851</v>
      </c>
      <c r="C2698" s="68" t="s">
        <v>4101</v>
      </c>
      <c r="D2698" s="68" t="s">
        <v>4102</v>
      </c>
      <c r="E2698" s="68" t="s">
        <v>4110</v>
      </c>
      <c r="F2698" s="68" t="s">
        <v>4103</v>
      </c>
      <c r="G2698" s="68" t="s">
        <v>6582</v>
      </c>
      <c r="H2698" s="68" t="s">
        <v>4104</v>
      </c>
      <c r="I2698" s="68" t="s">
        <v>34417</v>
      </c>
      <c r="J2698" s="68" t="s">
        <v>28341</v>
      </c>
      <c r="K2698" s="68" t="s">
        <v>34418</v>
      </c>
      <c r="L2698" s="100" t="s">
        <v>34419</v>
      </c>
      <c r="N2698" s="68">
        <v>0.65</v>
      </c>
      <c r="O2698" s="68">
        <v>0</v>
      </c>
      <c r="P2698" s="68">
        <v>0</v>
      </c>
      <c r="Q2698" s="68">
        <v>0</v>
      </c>
      <c r="R2698" s="68">
        <v>0</v>
      </c>
      <c r="S2698" s="68">
        <v>17</v>
      </c>
      <c r="T2698" s="53">
        <v>17</v>
      </c>
    </row>
    <row r="2699" spans="1:20" ht="23.25" customHeight="1" x14ac:dyDescent="0.25">
      <c r="A2699" s="68">
        <v>2698</v>
      </c>
      <c r="B2699" s="99">
        <v>243851</v>
      </c>
      <c r="C2699" s="68" t="s">
        <v>4101</v>
      </c>
      <c r="D2699" s="68" t="s">
        <v>4102</v>
      </c>
      <c r="E2699" s="68" t="s">
        <v>4110</v>
      </c>
      <c r="F2699" s="68" t="s">
        <v>4103</v>
      </c>
      <c r="G2699" s="68" t="s">
        <v>6582</v>
      </c>
      <c r="H2699" s="68" t="s">
        <v>4104</v>
      </c>
      <c r="I2699" s="68" t="s">
        <v>34420</v>
      </c>
      <c r="J2699" s="68" t="s">
        <v>34421</v>
      </c>
      <c r="K2699" s="68" t="s">
        <v>34422</v>
      </c>
      <c r="L2699" s="100" t="s">
        <v>34423</v>
      </c>
      <c r="N2699" s="68">
        <v>0.72</v>
      </c>
      <c r="O2699" s="68">
        <v>0</v>
      </c>
      <c r="P2699" s="68">
        <v>0</v>
      </c>
      <c r="Q2699" s="68">
        <v>0</v>
      </c>
      <c r="R2699" s="68">
        <v>0</v>
      </c>
      <c r="S2699" s="68">
        <v>17</v>
      </c>
      <c r="T2699" s="53">
        <v>17</v>
      </c>
    </row>
    <row r="2700" spans="1:20" ht="23.25" customHeight="1" x14ac:dyDescent="0.25">
      <c r="A2700" s="68">
        <v>2699</v>
      </c>
      <c r="B2700" s="99">
        <v>243851</v>
      </c>
      <c r="C2700" s="68" t="s">
        <v>4101</v>
      </c>
      <c r="D2700" s="68" t="s">
        <v>4102</v>
      </c>
      <c r="E2700" s="68" t="s">
        <v>4110</v>
      </c>
      <c r="F2700" s="68" t="s">
        <v>4103</v>
      </c>
      <c r="G2700" s="68" t="s">
        <v>6582</v>
      </c>
      <c r="H2700" s="68" t="s">
        <v>4104</v>
      </c>
      <c r="I2700" s="68" t="s">
        <v>34424</v>
      </c>
      <c r="J2700" s="68" t="s">
        <v>34425</v>
      </c>
      <c r="K2700" s="68" t="s">
        <v>34426</v>
      </c>
      <c r="L2700" s="100" t="s">
        <v>34427</v>
      </c>
      <c r="N2700" s="68">
        <v>0.71599999999999997</v>
      </c>
      <c r="O2700" s="68">
        <v>0</v>
      </c>
      <c r="P2700" s="68">
        <v>0</v>
      </c>
      <c r="Q2700" s="68">
        <v>0</v>
      </c>
      <c r="R2700" s="68">
        <v>0</v>
      </c>
      <c r="S2700" s="68">
        <v>17</v>
      </c>
      <c r="T2700" s="53">
        <v>17</v>
      </c>
    </row>
    <row r="2701" spans="1:20" ht="23.25" customHeight="1" x14ac:dyDescent="0.25">
      <c r="A2701" s="68">
        <v>2700</v>
      </c>
      <c r="B2701" s="99">
        <v>243851</v>
      </c>
      <c r="C2701" s="68" t="s">
        <v>4101</v>
      </c>
      <c r="D2701" s="68" t="s">
        <v>4102</v>
      </c>
      <c r="E2701" s="68" t="s">
        <v>4110</v>
      </c>
      <c r="F2701" s="68" t="s">
        <v>4103</v>
      </c>
      <c r="G2701" s="68" t="s">
        <v>6582</v>
      </c>
      <c r="H2701" s="68" t="s">
        <v>4104</v>
      </c>
      <c r="I2701" s="68" t="s">
        <v>34428</v>
      </c>
      <c r="J2701" s="68" t="s">
        <v>34429</v>
      </c>
      <c r="K2701" s="68" t="s">
        <v>34430</v>
      </c>
      <c r="L2701" s="100" t="s">
        <v>34431</v>
      </c>
      <c r="N2701" s="68">
        <v>0.626</v>
      </c>
      <c r="O2701" s="68">
        <v>0</v>
      </c>
      <c r="P2701" s="68">
        <v>0</v>
      </c>
      <c r="Q2701" s="68">
        <v>0</v>
      </c>
      <c r="R2701" s="68">
        <v>0</v>
      </c>
      <c r="S2701" s="68">
        <v>17</v>
      </c>
      <c r="T2701" s="53">
        <v>17</v>
      </c>
    </row>
    <row r="2702" spans="1:20" ht="23.25" customHeight="1" x14ac:dyDescent="0.25">
      <c r="A2702" s="68">
        <v>2701</v>
      </c>
      <c r="B2702" s="99">
        <v>243851</v>
      </c>
      <c r="C2702" s="68" t="s">
        <v>4101</v>
      </c>
      <c r="D2702" s="68" t="s">
        <v>4102</v>
      </c>
      <c r="E2702" s="68" t="s">
        <v>4110</v>
      </c>
      <c r="F2702" s="68" t="s">
        <v>4103</v>
      </c>
      <c r="G2702" s="68" t="s">
        <v>6582</v>
      </c>
      <c r="H2702" s="68" t="s">
        <v>4104</v>
      </c>
      <c r="I2702" s="68" t="s">
        <v>34432</v>
      </c>
      <c r="J2702" s="68" t="s">
        <v>34433</v>
      </c>
      <c r="K2702" s="68" t="s">
        <v>34434</v>
      </c>
      <c r="L2702" s="100" t="s">
        <v>34435</v>
      </c>
      <c r="N2702" s="68">
        <v>0.56599999999999995</v>
      </c>
      <c r="O2702" s="68">
        <v>0</v>
      </c>
      <c r="P2702" s="68">
        <v>0</v>
      </c>
      <c r="Q2702" s="68">
        <v>0</v>
      </c>
      <c r="R2702" s="68">
        <v>0</v>
      </c>
      <c r="S2702" s="68">
        <v>17</v>
      </c>
      <c r="T2702" s="53">
        <v>17</v>
      </c>
    </row>
    <row r="2703" spans="1:20" ht="23.25" customHeight="1" x14ac:dyDescent="0.25">
      <c r="A2703" s="68">
        <v>2702</v>
      </c>
      <c r="B2703" s="99">
        <v>243851</v>
      </c>
      <c r="C2703" s="68" t="s">
        <v>4101</v>
      </c>
      <c r="D2703" s="68" t="s">
        <v>4102</v>
      </c>
      <c r="E2703" s="68" t="s">
        <v>4110</v>
      </c>
      <c r="F2703" s="68" t="s">
        <v>4103</v>
      </c>
      <c r="G2703" s="68" t="s">
        <v>6582</v>
      </c>
      <c r="H2703" s="68" t="s">
        <v>4104</v>
      </c>
      <c r="I2703" s="68" t="s">
        <v>34436</v>
      </c>
      <c r="J2703" s="68" t="s">
        <v>34437</v>
      </c>
      <c r="K2703" s="68" t="s">
        <v>34438</v>
      </c>
      <c r="L2703" s="100" t="s">
        <v>34439</v>
      </c>
      <c r="N2703" s="68">
        <v>1.504</v>
      </c>
      <c r="O2703" s="68">
        <v>0</v>
      </c>
      <c r="P2703" s="68">
        <v>0</v>
      </c>
      <c r="Q2703" s="68">
        <v>0</v>
      </c>
      <c r="R2703" s="68">
        <v>0</v>
      </c>
      <c r="S2703" s="68">
        <v>22</v>
      </c>
      <c r="T2703" s="53">
        <v>22</v>
      </c>
    </row>
    <row r="2704" spans="1:20" ht="23.25" customHeight="1" x14ac:dyDescent="0.25">
      <c r="A2704" s="68">
        <v>2703</v>
      </c>
      <c r="B2704" s="99">
        <v>243851</v>
      </c>
      <c r="C2704" s="68" t="s">
        <v>4101</v>
      </c>
      <c r="D2704" s="68" t="s">
        <v>4102</v>
      </c>
      <c r="E2704" s="68" t="s">
        <v>4110</v>
      </c>
      <c r="F2704" s="68" t="s">
        <v>4103</v>
      </c>
      <c r="G2704" s="68" t="s">
        <v>6582</v>
      </c>
      <c r="H2704" s="68" t="s">
        <v>4104</v>
      </c>
      <c r="I2704" s="68" t="s">
        <v>34440</v>
      </c>
      <c r="J2704" s="68" t="s">
        <v>13269</v>
      </c>
      <c r="K2704" s="68" t="s">
        <v>13270</v>
      </c>
      <c r="L2704" s="100" t="s">
        <v>13271</v>
      </c>
      <c r="N2704" s="68">
        <v>1.1859999999999999</v>
      </c>
      <c r="O2704" s="68">
        <v>0</v>
      </c>
      <c r="P2704" s="68">
        <v>0</v>
      </c>
      <c r="Q2704" s="68">
        <v>0</v>
      </c>
      <c r="R2704" s="68">
        <v>0</v>
      </c>
      <c r="S2704" s="68">
        <v>22</v>
      </c>
      <c r="T2704" s="53">
        <v>22</v>
      </c>
    </row>
    <row r="2705" spans="1:20" ht="23.25" customHeight="1" x14ac:dyDescent="0.25">
      <c r="A2705" s="68">
        <v>2704</v>
      </c>
      <c r="B2705" s="99">
        <v>243851</v>
      </c>
      <c r="C2705" s="68" t="s">
        <v>4101</v>
      </c>
      <c r="D2705" s="68" t="s">
        <v>4102</v>
      </c>
      <c r="E2705" s="68" t="s">
        <v>4110</v>
      </c>
      <c r="F2705" s="68" t="s">
        <v>4103</v>
      </c>
      <c r="G2705" s="68" t="s">
        <v>6582</v>
      </c>
      <c r="H2705" s="68" t="s">
        <v>4104</v>
      </c>
      <c r="I2705" s="68" t="s">
        <v>34441</v>
      </c>
      <c r="J2705" s="68" t="s">
        <v>34442</v>
      </c>
      <c r="K2705" s="68" t="s">
        <v>34443</v>
      </c>
      <c r="L2705" s="100" t="s">
        <v>34444</v>
      </c>
      <c r="N2705" s="68">
        <v>0.71399999999999997</v>
      </c>
      <c r="O2705" s="68">
        <v>0</v>
      </c>
      <c r="P2705" s="68">
        <v>0</v>
      </c>
      <c r="Q2705" s="68">
        <v>0</v>
      </c>
      <c r="R2705" s="68">
        <v>0</v>
      </c>
      <c r="S2705" s="68">
        <v>17</v>
      </c>
      <c r="T2705" s="53">
        <v>17</v>
      </c>
    </row>
    <row r="2706" spans="1:20" ht="23.25" customHeight="1" x14ac:dyDescent="0.25">
      <c r="A2706" s="68">
        <v>2705</v>
      </c>
      <c r="B2706" s="99">
        <v>243851</v>
      </c>
      <c r="C2706" s="68" t="s">
        <v>4101</v>
      </c>
      <c r="D2706" s="68" t="s">
        <v>4102</v>
      </c>
      <c r="E2706" s="68" t="s">
        <v>4110</v>
      </c>
      <c r="F2706" s="68" t="s">
        <v>4103</v>
      </c>
      <c r="G2706" s="68" t="s">
        <v>6582</v>
      </c>
      <c r="H2706" s="68" t="s">
        <v>4104</v>
      </c>
      <c r="I2706" s="68" t="s">
        <v>34445</v>
      </c>
      <c r="J2706" s="68" t="s">
        <v>31438</v>
      </c>
      <c r="K2706" s="68" t="s">
        <v>34446</v>
      </c>
      <c r="L2706" s="100" t="s">
        <v>34447</v>
      </c>
      <c r="N2706" s="68">
        <v>0.56200000000000006</v>
      </c>
      <c r="O2706" s="68">
        <v>0</v>
      </c>
      <c r="P2706" s="68">
        <v>0</v>
      </c>
      <c r="Q2706" s="68">
        <v>0</v>
      </c>
      <c r="R2706" s="68">
        <v>0</v>
      </c>
      <c r="S2706" s="68">
        <v>17</v>
      </c>
      <c r="T2706" s="53">
        <v>17</v>
      </c>
    </row>
    <row r="2707" spans="1:20" ht="23.25" customHeight="1" x14ac:dyDescent="0.25">
      <c r="A2707" s="68">
        <v>2706</v>
      </c>
      <c r="B2707" s="99">
        <v>243851</v>
      </c>
      <c r="C2707" s="68" t="s">
        <v>4101</v>
      </c>
      <c r="D2707" s="68" t="s">
        <v>4102</v>
      </c>
      <c r="E2707" s="68" t="s">
        <v>4110</v>
      </c>
      <c r="F2707" s="68" t="s">
        <v>4103</v>
      </c>
      <c r="G2707" s="68" t="s">
        <v>6582</v>
      </c>
      <c r="H2707" s="68" t="s">
        <v>4104</v>
      </c>
      <c r="I2707" s="68" t="s">
        <v>34448</v>
      </c>
      <c r="J2707" s="68" t="s">
        <v>34449</v>
      </c>
      <c r="K2707" s="68" t="s">
        <v>34450</v>
      </c>
      <c r="L2707" s="100" t="s">
        <v>34451</v>
      </c>
      <c r="N2707" s="68">
        <v>0.71</v>
      </c>
      <c r="O2707" s="68">
        <v>0</v>
      </c>
      <c r="P2707" s="68">
        <v>0</v>
      </c>
      <c r="Q2707" s="68">
        <v>0</v>
      </c>
      <c r="R2707" s="68">
        <v>0</v>
      </c>
      <c r="S2707" s="68">
        <v>17</v>
      </c>
      <c r="T2707" s="53">
        <v>17</v>
      </c>
    </row>
    <row r="2708" spans="1:20" ht="23.25" customHeight="1" x14ac:dyDescent="0.25">
      <c r="A2708" s="68">
        <v>2707</v>
      </c>
      <c r="B2708" s="99">
        <v>243851</v>
      </c>
      <c r="C2708" s="68" t="s">
        <v>4101</v>
      </c>
      <c r="D2708" s="68" t="s">
        <v>4102</v>
      </c>
      <c r="E2708" s="68" t="s">
        <v>4110</v>
      </c>
      <c r="F2708" s="68" t="s">
        <v>4103</v>
      </c>
      <c r="G2708" s="68" t="s">
        <v>6582</v>
      </c>
      <c r="H2708" s="68" t="s">
        <v>4104</v>
      </c>
      <c r="I2708" s="68" t="s">
        <v>34452</v>
      </c>
      <c r="J2708" s="68" t="s">
        <v>25921</v>
      </c>
      <c r="K2708" s="68" t="s">
        <v>25922</v>
      </c>
      <c r="L2708" s="100" t="s">
        <v>25923</v>
      </c>
      <c r="N2708" s="68">
        <v>0.64</v>
      </c>
      <c r="O2708" s="68">
        <v>0</v>
      </c>
      <c r="P2708" s="68">
        <v>0</v>
      </c>
      <c r="Q2708" s="68">
        <v>0</v>
      </c>
      <c r="R2708" s="68">
        <v>0</v>
      </c>
      <c r="S2708" s="68">
        <v>17</v>
      </c>
      <c r="T2708" s="53">
        <v>17</v>
      </c>
    </row>
    <row r="2709" spans="1:20" ht="23.25" customHeight="1" x14ac:dyDescent="0.25">
      <c r="A2709" s="68">
        <v>2708</v>
      </c>
      <c r="B2709" s="99">
        <v>243851</v>
      </c>
      <c r="C2709" s="68" t="s">
        <v>4101</v>
      </c>
      <c r="D2709" s="68" t="s">
        <v>4102</v>
      </c>
      <c r="E2709" s="68" t="s">
        <v>4110</v>
      </c>
      <c r="F2709" s="68" t="s">
        <v>4103</v>
      </c>
      <c r="G2709" s="68" t="s">
        <v>6582</v>
      </c>
      <c r="H2709" s="68" t="s">
        <v>4104</v>
      </c>
      <c r="I2709" s="68" t="s">
        <v>34453</v>
      </c>
      <c r="J2709" s="68" t="s">
        <v>34454</v>
      </c>
      <c r="K2709" s="68" t="s">
        <v>34455</v>
      </c>
      <c r="L2709" s="100" t="s">
        <v>34456</v>
      </c>
      <c r="N2709" s="68">
        <v>0.06</v>
      </c>
      <c r="O2709" s="68">
        <v>0</v>
      </c>
      <c r="P2709" s="68">
        <v>0</v>
      </c>
      <c r="Q2709" s="68">
        <v>0</v>
      </c>
      <c r="R2709" s="68">
        <v>0</v>
      </c>
      <c r="S2709" s="68">
        <v>17</v>
      </c>
      <c r="T2709" s="53">
        <v>17</v>
      </c>
    </row>
    <row r="2710" spans="1:20" ht="23.25" customHeight="1" x14ac:dyDescent="0.25">
      <c r="A2710" s="68">
        <v>2709</v>
      </c>
      <c r="B2710" s="99">
        <v>243851</v>
      </c>
      <c r="C2710" s="68" t="s">
        <v>4101</v>
      </c>
      <c r="D2710" s="68" t="s">
        <v>4102</v>
      </c>
      <c r="E2710" s="68" t="s">
        <v>4110</v>
      </c>
      <c r="F2710" s="68" t="s">
        <v>4103</v>
      </c>
      <c r="G2710" s="68" t="s">
        <v>6582</v>
      </c>
      <c r="H2710" s="68" t="s">
        <v>4104</v>
      </c>
      <c r="I2710" s="68" t="s">
        <v>34457</v>
      </c>
      <c r="J2710" s="68" t="s">
        <v>34458</v>
      </c>
      <c r="K2710" s="68" t="s">
        <v>34459</v>
      </c>
      <c r="L2710" s="100" t="s">
        <v>34460</v>
      </c>
      <c r="N2710" s="68">
        <v>1.258</v>
      </c>
      <c r="O2710" s="68">
        <v>230</v>
      </c>
      <c r="P2710" s="68">
        <v>3.45</v>
      </c>
      <c r="Q2710" s="68">
        <v>0.24149999999999999</v>
      </c>
      <c r="R2710" s="68">
        <v>0</v>
      </c>
      <c r="S2710" s="68">
        <v>22</v>
      </c>
      <c r="T2710" s="53">
        <v>25.69</v>
      </c>
    </row>
    <row r="2711" spans="1:20" ht="23.25" customHeight="1" x14ac:dyDescent="0.25">
      <c r="A2711" s="68">
        <v>2710</v>
      </c>
      <c r="B2711" s="99">
        <v>243852</v>
      </c>
      <c r="C2711" s="68" t="s">
        <v>4101</v>
      </c>
      <c r="D2711" s="68" t="s">
        <v>4102</v>
      </c>
      <c r="E2711" s="68" t="s">
        <v>4110</v>
      </c>
      <c r="F2711" s="68" t="s">
        <v>4103</v>
      </c>
      <c r="G2711" s="68" t="s">
        <v>6582</v>
      </c>
      <c r="H2711" s="68" t="s">
        <v>4104</v>
      </c>
      <c r="I2711" s="68" t="s">
        <v>34461</v>
      </c>
      <c r="J2711" s="68" t="s">
        <v>34462</v>
      </c>
      <c r="K2711" s="68" t="s">
        <v>34463</v>
      </c>
      <c r="L2711" s="100" t="s">
        <v>34464</v>
      </c>
      <c r="N2711" s="68">
        <v>0.56200000000000006</v>
      </c>
      <c r="O2711" s="68">
        <v>130</v>
      </c>
      <c r="P2711" s="68">
        <v>1.95</v>
      </c>
      <c r="Q2711" s="68">
        <v>0.13650000000000001</v>
      </c>
      <c r="R2711" s="68">
        <v>0</v>
      </c>
      <c r="S2711" s="68">
        <v>17</v>
      </c>
      <c r="T2711" s="53">
        <v>19.09</v>
      </c>
    </row>
    <row r="2712" spans="1:20" ht="23.25" customHeight="1" x14ac:dyDescent="0.25">
      <c r="A2712" s="68">
        <v>2711</v>
      </c>
      <c r="B2712" s="99">
        <v>243852</v>
      </c>
      <c r="C2712" s="68" t="s">
        <v>4101</v>
      </c>
      <c r="D2712" s="68" t="s">
        <v>4102</v>
      </c>
      <c r="E2712" s="68" t="s">
        <v>4110</v>
      </c>
      <c r="F2712" s="68" t="s">
        <v>4103</v>
      </c>
      <c r="G2712" s="68" t="s">
        <v>6582</v>
      </c>
      <c r="H2712" s="68" t="s">
        <v>4104</v>
      </c>
      <c r="I2712" s="68" t="s">
        <v>34465</v>
      </c>
      <c r="J2712" s="68" t="s">
        <v>27223</v>
      </c>
      <c r="K2712" s="68" t="s">
        <v>27224</v>
      </c>
      <c r="L2712" s="100" t="s">
        <v>27225</v>
      </c>
      <c r="N2712" s="68">
        <v>1.6220000000000001</v>
      </c>
      <c r="O2712" s="68">
        <v>330</v>
      </c>
      <c r="P2712" s="68">
        <v>4.95</v>
      </c>
      <c r="Q2712" s="68">
        <v>0.34649999999999997</v>
      </c>
      <c r="R2712" s="68">
        <v>0</v>
      </c>
      <c r="S2712" s="68">
        <v>22</v>
      </c>
      <c r="T2712" s="53">
        <v>27.3</v>
      </c>
    </row>
    <row r="2713" spans="1:20" ht="23.25" customHeight="1" x14ac:dyDescent="0.25">
      <c r="A2713" s="68">
        <v>2712</v>
      </c>
      <c r="B2713" s="99">
        <v>243852</v>
      </c>
      <c r="C2713" s="68" t="s">
        <v>4101</v>
      </c>
      <c r="D2713" s="68" t="s">
        <v>4102</v>
      </c>
      <c r="E2713" s="68" t="s">
        <v>4110</v>
      </c>
      <c r="F2713" s="68" t="s">
        <v>4103</v>
      </c>
      <c r="G2713" s="68" t="s">
        <v>6582</v>
      </c>
      <c r="H2713" s="68" t="s">
        <v>4104</v>
      </c>
      <c r="I2713" s="68" t="s">
        <v>34466</v>
      </c>
      <c r="J2713" s="68" t="s">
        <v>34467</v>
      </c>
      <c r="K2713" s="68" t="s">
        <v>34468</v>
      </c>
      <c r="L2713" s="100" t="s">
        <v>34469</v>
      </c>
      <c r="N2713" s="68">
        <v>1.0980000000000001</v>
      </c>
      <c r="O2713" s="68">
        <v>230</v>
      </c>
      <c r="P2713" s="68">
        <v>3.45</v>
      </c>
      <c r="Q2713" s="68">
        <v>0.24149999999999999</v>
      </c>
      <c r="R2713" s="68">
        <v>0</v>
      </c>
      <c r="S2713" s="68">
        <v>22</v>
      </c>
      <c r="T2713" s="53">
        <v>25.69</v>
      </c>
    </row>
    <row r="2714" spans="1:20" ht="23.25" customHeight="1" x14ac:dyDescent="0.25">
      <c r="A2714" s="68">
        <v>2713</v>
      </c>
      <c r="B2714" s="99">
        <v>243852</v>
      </c>
      <c r="C2714" s="68" t="s">
        <v>4101</v>
      </c>
      <c r="D2714" s="68" t="s">
        <v>4102</v>
      </c>
      <c r="E2714" s="68" t="s">
        <v>4110</v>
      </c>
      <c r="F2714" s="68" t="s">
        <v>4103</v>
      </c>
      <c r="G2714" s="68" t="s">
        <v>6582</v>
      </c>
      <c r="H2714" s="68" t="s">
        <v>4104</v>
      </c>
      <c r="I2714" s="68" t="s">
        <v>34470</v>
      </c>
      <c r="J2714" s="68" t="s">
        <v>34471</v>
      </c>
      <c r="K2714" s="68" t="s">
        <v>34472</v>
      </c>
      <c r="L2714" s="100" t="s">
        <v>34473</v>
      </c>
      <c r="N2714" s="68">
        <v>0.56599999999999995</v>
      </c>
      <c r="O2714" s="68">
        <v>130</v>
      </c>
      <c r="P2714" s="68">
        <v>1.95</v>
      </c>
      <c r="Q2714" s="68">
        <v>0.13650000000000001</v>
      </c>
      <c r="R2714" s="68">
        <v>0</v>
      </c>
      <c r="S2714" s="68">
        <v>17</v>
      </c>
      <c r="T2714" s="53">
        <v>19.09</v>
      </c>
    </row>
    <row r="2715" spans="1:20" ht="23.25" customHeight="1" x14ac:dyDescent="0.25">
      <c r="A2715" s="68">
        <v>2714</v>
      </c>
      <c r="B2715" s="99">
        <v>243852</v>
      </c>
      <c r="C2715" s="68" t="s">
        <v>4101</v>
      </c>
      <c r="D2715" s="68" t="s">
        <v>4102</v>
      </c>
      <c r="E2715" s="68" t="s">
        <v>4110</v>
      </c>
      <c r="F2715" s="68" t="s">
        <v>4103</v>
      </c>
      <c r="G2715" s="68" t="s">
        <v>6582</v>
      </c>
      <c r="H2715" s="68" t="s">
        <v>4104</v>
      </c>
      <c r="I2715" s="68" t="s">
        <v>34474</v>
      </c>
      <c r="J2715" s="68" t="s">
        <v>34475</v>
      </c>
      <c r="K2715" s="68" t="s">
        <v>34476</v>
      </c>
      <c r="L2715" s="100" t="s">
        <v>34477</v>
      </c>
      <c r="N2715" s="68">
        <v>0.63800000000000001</v>
      </c>
      <c r="O2715" s="68">
        <v>130</v>
      </c>
      <c r="P2715" s="68">
        <v>1.95</v>
      </c>
      <c r="Q2715" s="68">
        <v>0.13650000000000001</v>
      </c>
      <c r="R2715" s="68">
        <v>0</v>
      </c>
      <c r="S2715" s="68">
        <v>17</v>
      </c>
      <c r="T2715" s="53">
        <v>19.09</v>
      </c>
    </row>
    <row r="2716" spans="1:20" ht="23.25" customHeight="1" x14ac:dyDescent="0.25">
      <c r="A2716" s="68">
        <v>2715</v>
      </c>
      <c r="B2716" s="99">
        <v>243852</v>
      </c>
      <c r="C2716" s="68" t="s">
        <v>4101</v>
      </c>
      <c r="D2716" s="68" t="s">
        <v>4102</v>
      </c>
      <c r="E2716" s="68" t="s">
        <v>4110</v>
      </c>
      <c r="F2716" s="68" t="s">
        <v>4103</v>
      </c>
      <c r="G2716" s="68" t="s">
        <v>6582</v>
      </c>
      <c r="H2716" s="68" t="s">
        <v>4104</v>
      </c>
      <c r="I2716" s="68" t="s">
        <v>34478</v>
      </c>
      <c r="J2716" s="68" t="s">
        <v>34479</v>
      </c>
      <c r="K2716" s="68" t="s">
        <v>34480</v>
      </c>
      <c r="L2716" s="100" t="s">
        <v>34481</v>
      </c>
      <c r="N2716" s="68">
        <v>0.56599999999999995</v>
      </c>
      <c r="O2716" s="68">
        <v>130</v>
      </c>
      <c r="P2716" s="68">
        <v>1.95</v>
      </c>
      <c r="Q2716" s="68">
        <v>0.13650000000000001</v>
      </c>
      <c r="R2716" s="68">
        <v>0</v>
      </c>
      <c r="S2716" s="68">
        <v>17</v>
      </c>
      <c r="T2716" s="53">
        <v>19.09</v>
      </c>
    </row>
    <row r="2717" spans="1:20" ht="23.25" customHeight="1" x14ac:dyDescent="0.25">
      <c r="A2717" s="68">
        <v>2716</v>
      </c>
      <c r="B2717" s="99">
        <v>243852</v>
      </c>
      <c r="C2717" s="68" t="s">
        <v>4101</v>
      </c>
      <c r="D2717" s="68" t="s">
        <v>4102</v>
      </c>
      <c r="E2717" s="68" t="s">
        <v>4110</v>
      </c>
      <c r="F2717" s="68" t="s">
        <v>4103</v>
      </c>
      <c r="G2717" s="68" t="s">
        <v>6582</v>
      </c>
      <c r="H2717" s="68" t="s">
        <v>4104</v>
      </c>
      <c r="I2717" s="68" t="s">
        <v>34482</v>
      </c>
      <c r="J2717" s="68" t="s">
        <v>34483</v>
      </c>
      <c r="K2717" s="68" t="s">
        <v>34484</v>
      </c>
      <c r="L2717" s="100" t="s">
        <v>34485</v>
      </c>
      <c r="N2717" s="68">
        <v>1.1779999999999999</v>
      </c>
      <c r="O2717" s="68">
        <v>230</v>
      </c>
      <c r="P2717" s="68">
        <v>3.45</v>
      </c>
      <c r="Q2717" s="68">
        <v>0.24149999999999999</v>
      </c>
      <c r="R2717" s="68">
        <v>0</v>
      </c>
      <c r="S2717" s="68">
        <v>22</v>
      </c>
      <c r="T2717" s="53">
        <v>25.69</v>
      </c>
    </row>
    <row r="2718" spans="1:20" ht="23.25" customHeight="1" x14ac:dyDescent="0.25">
      <c r="A2718" s="68">
        <v>2717</v>
      </c>
      <c r="B2718" s="99">
        <v>243852</v>
      </c>
      <c r="C2718" s="68" t="s">
        <v>4101</v>
      </c>
      <c r="D2718" s="68" t="s">
        <v>4102</v>
      </c>
      <c r="E2718" s="68" t="s">
        <v>4110</v>
      </c>
      <c r="F2718" s="68" t="s">
        <v>4103</v>
      </c>
      <c r="G2718" s="68" t="s">
        <v>6582</v>
      </c>
      <c r="H2718" s="68" t="s">
        <v>4104</v>
      </c>
      <c r="I2718" s="68" t="s">
        <v>34486</v>
      </c>
      <c r="J2718" s="68" t="s">
        <v>34487</v>
      </c>
      <c r="K2718" s="68" t="s">
        <v>34488</v>
      </c>
      <c r="L2718" s="100" t="s">
        <v>34489</v>
      </c>
      <c r="N2718" s="68">
        <v>1.1479999999999999</v>
      </c>
      <c r="O2718" s="68">
        <v>230</v>
      </c>
      <c r="P2718" s="68">
        <v>3.45</v>
      </c>
      <c r="Q2718" s="68">
        <v>0.24149999999999999</v>
      </c>
      <c r="R2718" s="68">
        <v>0</v>
      </c>
      <c r="S2718" s="68">
        <v>22</v>
      </c>
      <c r="T2718" s="53">
        <v>25.69</v>
      </c>
    </row>
    <row r="2719" spans="1:20" ht="23.25" customHeight="1" x14ac:dyDescent="0.25">
      <c r="A2719" s="68">
        <v>2718</v>
      </c>
      <c r="B2719" s="99">
        <v>243852</v>
      </c>
      <c r="C2719" s="68" t="s">
        <v>4101</v>
      </c>
      <c r="D2719" s="68" t="s">
        <v>4102</v>
      </c>
      <c r="E2719" s="68" t="s">
        <v>4110</v>
      </c>
      <c r="F2719" s="68" t="s">
        <v>4103</v>
      </c>
      <c r="G2719" s="68" t="s">
        <v>6582</v>
      </c>
      <c r="H2719" s="68" t="s">
        <v>4104</v>
      </c>
      <c r="I2719" s="68" t="s">
        <v>34490</v>
      </c>
      <c r="J2719" s="68" t="s">
        <v>34491</v>
      </c>
      <c r="K2719" s="68" t="s">
        <v>34492</v>
      </c>
      <c r="L2719" s="100" t="s">
        <v>34493</v>
      </c>
      <c r="N2719" s="68">
        <v>0.65</v>
      </c>
      <c r="O2719" s="68">
        <v>130</v>
      </c>
      <c r="P2719" s="68">
        <v>1.95</v>
      </c>
      <c r="Q2719" s="68">
        <v>0.13650000000000001</v>
      </c>
      <c r="R2719" s="68">
        <v>0</v>
      </c>
      <c r="S2719" s="68">
        <v>17</v>
      </c>
      <c r="T2719" s="53">
        <v>19.09</v>
      </c>
    </row>
    <row r="2720" spans="1:20" ht="23.25" customHeight="1" x14ac:dyDescent="0.25">
      <c r="A2720" s="68">
        <v>2719</v>
      </c>
      <c r="B2720" s="99">
        <v>243852</v>
      </c>
      <c r="C2720" s="68" t="s">
        <v>4101</v>
      </c>
      <c r="D2720" s="68" t="s">
        <v>4102</v>
      </c>
      <c r="E2720" s="68" t="s">
        <v>4110</v>
      </c>
      <c r="F2720" s="68" t="s">
        <v>4103</v>
      </c>
      <c r="G2720" s="68" t="s">
        <v>6582</v>
      </c>
      <c r="H2720" s="68" t="s">
        <v>4104</v>
      </c>
      <c r="I2720" s="68" t="s">
        <v>34494</v>
      </c>
      <c r="J2720" s="68" t="s">
        <v>34495</v>
      </c>
      <c r="K2720" s="68" t="s">
        <v>34496</v>
      </c>
      <c r="L2720" s="100" t="s">
        <v>34497</v>
      </c>
      <c r="N2720" s="68">
        <v>0.56200000000000006</v>
      </c>
      <c r="O2720" s="68">
        <v>130</v>
      </c>
      <c r="P2720" s="68">
        <v>1.95</v>
      </c>
      <c r="Q2720" s="68">
        <v>0.13650000000000001</v>
      </c>
      <c r="R2720" s="68">
        <v>0</v>
      </c>
      <c r="S2720" s="68">
        <v>17</v>
      </c>
      <c r="T2720" s="53">
        <v>19.09</v>
      </c>
    </row>
    <row r="2721" spans="1:20" ht="23.25" customHeight="1" x14ac:dyDescent="0.25">
      <c r="A2721" s="68">
        <v>2720</v>
      </c>
      <c r="B2721" s="99">
        <v>243852</v>
      </c>
      <c r="C2721" s="68" t="s">
        <v>4101</v>
      </c>
      <c r="D2721" s="68" t="s">
        <v>4102</v>
      </c>
      <c r="E2721" s="68" t="s">
        <v>4110</v>
      </c>
      <c r="F2721" s="68" t="s">
        <v>4103</v>
      </c>
      <c r="G2721" s="68" t="s">
        <v>6582</v>
      </c>
      <c r="H2721" s="68" t="s">
        <v>4104</v>
      </c>
      <c r="I2721" s="68" t="s">
        <v>34498</v>
      </c>
      <c r="J2721" s="68" t="s">
        <v>34499</v>
      </c>
      <c r="K2721" s="68" t="s">
        <v>34500</v>
      </c>
      <c r="L2721" s="100" t="s">
        <v>34501</v>
      </c>
      <c r="N2721" s="68">
        <v>0.71599999999999997</v>
      </c>
      <c r="O2721" s="68">
        <v>130</v>
      </c>
      <c r="P2721" s="68">
        <v>1.95</v>
      </c>
      <c r="Q2721" s="68">
        <v>0.13650000000000001</v>
      </c>
      <c r="R2721" s="68">
        <v>0</v>
      </c>
      <c r="S2721" s="68">
        <v>17</v>
      </c>
      <c r="T2721" s="53">
        <v>19.09</v>
      </c>
    </row>
    <row r="2722" spans="1:20" ht="23.25" customHeight="1" x14ac:dyDescent="0.25">
      <c r="A2722" s="68">
        <v>2721</v>
      </c>
      <c r="B2722" s="99">
        <v>243852</v>
      </c>
      <c r="C2722" s="68" t="s">
        <v>4101</v>
      </c>
      <c r="D2722" s="68" t="s">
        <v>4102</v>
      </c>
      <c r="E2722" s="68" t="s">
        <v>4110</v>
      </c>
      <c r="F2722" s="68" t="s">
        <v>4103</v>
      </c>
      <c r="G2722" s="68" t="s">
        <v>6582</v>
      </c>
      <c r="H2722" s="68" t="s">
        <v>4104</v>
      </c>
      <c r="I2722" s="68" t="s">
        <v>34502</v>
      </c>
      <c r="J2722" s="68" t="s">
        <v>34503</v>
      </c>
      <c r="K2722" s="68" t="s">
        <v>34504</v>
      </c>
      <c r="L2722" s="100" t="s">
        <v>34505</v>
      </c>
      <c r="N2722" s="68">
        <v>0.64400000000000002</v>
      </c>
      <c r="O2722" s="68">
        <v>130</v>
      </c>
      <c r="P2722" s="68">
        <v>1.95</v>
      </c>
      <c r="Q2722" s="68">
        <v>0.13650000000000001</v>
      </c>
      <c r="R2722" s="68">
        <v>0</v>
      </c>
      <c r="S2722" s="68">
        <v>17</v>
      </c>
      <c r="T2722" s="53">
        <v>19.09</v>
      </c>
    </row>
    <row r="2723" spans="1:20" ht="23.25" customHeight="1" x14ac:dyDescent="0.25">
      <c r="A2723" s="68">
        <v>2722</v>
      </c>
      <c r="B2723" s="99">
        <v>243852</v>
      </c>
      <c r="C2723" s="68" t="s">
        <v>4101</v>
      </c>
      <c r="D2723" s="68" t="s">
        <v>4102</v>
      </c>
      <c r="E2723" s="68" t="s">
        <v>4110</v>
      </c>
      <c r="F2723" s="68" t="s">
        <v>4103</v>
      </c>
      <c r="G2723" s="68" t="s">
        <v>6582</v>
      </c>
      <c r="H2723" s="68" t="s">
        <v>4104</v>
      </c>
      <c r="I2723" s="68" t="s">
        <v>34506</v>
      </c>
      <c r="J2723" s="68" t="s">
        <v>34507</v>
      </c>
      <c r="K2723" s="68" t="s">
        <v>34508</v>
      </c>
      <c r="L2723" s="100" t="s">
        <v>34509</v>
      </c>
      <c r="N2723" s="68">
        <v>0.64800000000000002</v>
      </c>
      <c r="O2723" s="68">
        <v>130</v>
      </c>
      <c r="P2723" s="68">
        <v>1.95</v>
      </c>
      <c r="Q2723" s="68">
        <v>0.13650000000000001</v>
      </c>
      <c r="R2723" s="68">
        <v>0</v>
      </c>
      <c r="S2723" s="68">
        <v>17</v>
      </c>
      <c r="T2723" s="53">
        <v>19.09</v>
      </c>
    </row>
    <row r="2724" spans="1:20" ht="23.25" customHeight="1" x14ac:dyDescent="0.25">
      <c r="A2724" s="68">
        <v>2723</v>
      </c>
      <c r="B2724" s="99">
        <v>243852</v>
      </c>
      <c r="C2724" s="68" t="s">
        <v>4101</v>
      </c>
      <c r="D2724" s="68" t="s">
        <v>4102</v>
      </c>
      <c r="E2724" s="68" t="s">
        <v>4110</v>
      </c>
      <c r="F2724" s="68" t="s">
        <v>4103</v>
      </c>
      <c r="G2724" s="68" t="s">
        <v>6582</v>
      </c>
      <c r="H2724" s="68" t="s">
        <v>4104</v>
      </c>
      <c r="I2724" s="68" t="s">
        <v>34510</v>
      </c>
      <c r="J2724" s="68" t="s">
        <v>34511</v>
      </c>
      <c r="K2724" s="68" t="s">
        <v>34512</v>
      </c>
      <c r="L2724" s="100" t="s">
        <v>34513</v>
      </c>
      <c r="N2724" s="68">
        <v>0.72</v>
      </c>
      <c r="O2724" s="68">
        <v>130</v>
      </c>
      <c r="P2724" s="68">
        <v>1.95</v>
      </c>
      <c r="Q2724" s="68">
        <v>0.13650000000000001</v>
      </c>
      <c r="R2724" s="68">
        <v>0</v>
      </c>
      <c r="S2724" s="68">
        <v>17</v>
      </c>
      <c r="T2724" s="53">
        <v>19.09</v>
      </c>
    </row>
    <row r="2725" spans="1:20" ht="23.25" customHeight="1" x14ac:dyDescent="0.25">
      <c r="A2725" s="68">
        <v>2724</v>
      </c>
      <c r="B2725" s="99">
        <v>243852</v>
      </c>
      <c r="C2725" s="68" t="s">
        <v>4101</v>
      </c>
      <c r="D2725" s="68" t="s">
        <v>4102</v>
      </c>
      <c r="E2725" s="68" t="s">
        <v>4110</v>
      </c>
      <c r="F2725" s="68" t="s">
        <v>4103</v>
      </c>
      <c r="G2725" s="68" t="s">
        <v>6582</v>
      </c>
      <c r="H2725" s="68" t="s">
        <v>4104</v>
      </c>
      <c r="I2725" s="68" t="s">
        <v>34514</v>
      </c>
      <c r="J2725" s="68" t="s">
        <v>33417</v>
      </c>
      <c r="K2725" s="68" t="s">
        <v>33418</v>
      </c>
      <c r="L2725" s="100" t="s">
        <v>33419</v>
      </c>
      <c r="N2725" s="68">
        <v>1.1220000000000001</v>
      </c>
      <c r="O2725" s="68">
        <v>230</v>
      </c>
      <c r="P2725" s="68">
        <v>3.45</v>
      </c>
      <c r="Q2725" s="68">
        <v>0.24149999999999999</v>
      </c>
      <c r="R2725" s="68">
        <v>0</v>
      </c>
      <c r="S2725" s="68">
        <v>22</v>
      </c>
      <c r="T2725" s="53">
        <v>25.69</v>
      </c>
    </row>
    <row r="2726" spans="1:20" ht="23.25" customHeight="1" x14ac:dyDescent="0.25">
      <c r="A2726" s="68">
        <v>2725</v>
      </c>
      <c r="B2726" s="99">
        <v>243852</v>
      </c>
      <c r="C2726" s="68" t="s">
        <v>4101</v>
      </c>
      <c r="D2726" s="68" t="s">
        <v>4102</v>
      </c>
      <c r="E2726" s="68" t="s">
        <v>4110</v>
      </c>
      <c r="F2726" s="68" t="s">
        <v>4103</v>
      </c>
      <c r="G2726" s="68" t="s">
        <v>6582</v>
      </c>
      <c r="H2726" s="68" t="s">
        <v>4104</v>
      </c>
      <c r="I2726" s="68" t="s">
        <v>34515</v>
      </c>
      <c r="J2726" s="68" t="s">
        <v>34516</v>
      </c>
      <c r="K2726" s="68" t="s">
        <v>34517</v>
      </c>
      <c r="L2726" s="100" t="s">
        <v>34518</v>
      </c>
      <c r="N2726" s="68">
        <v>0.69199999999999995</v>
      </c>
      <c r="O2726" s="68">
        <v>130</v>
      </c>
      <c r="P2726" s="68">
        <v>1.95</v>
      </c>
      <c r="Q2726" s="68">
        <v>0.13650000000000001</v>
      </c>
      <c r="R2726" s="68">
        <v>0</v>
      </c>
      <c r="S2726" s="68">
        <v>17</v>
      </c>
      <c r="T2726" s="53">
        <v>19.09</v>
      </c>
    </row>
    <row r="2727" spans="1:20" ht="23.25" customHeight="1" x14ac:dyDescent="0.25">
      <c r="A2727" s="68">
        <v>2726</v>
      </c>
      <c r="B2727" s="99">
        <v>243852</v>
      </c>
      <c r="C2727" s="68" t="s">
        <v>4101</v>
      </c>
      <c r="D2727" s="68" t="s">
        <v>4102</v>
      </c>
      <c r="E2727" s="68" t="s">
        <v>4110</v>
      </c>
      <c r="F2727" s="68" t="s">
        <v>4103</v>
      </c>
      <c r="G2727" s="68" t="s">
        <v>6582</v>
      </c>
      <c r="H2727" s="68" t="s">
        <v>4104</v>
      </c>
      <c r="I2727" s="68" t="s">
        <v>34519</v>
      </c>
      <c r="J2727" s="68" t="s">
        <v>34520</v>
      </c>
      <c r="K2727" s="68" t="s">
        <v>34521</v>
      </c>
      <c r="L2727" s="100" t="s">
        <v>34522</v>
      </c>
      <c r="N2727" s="68">
        <v>0.70599999999999996</v>
      </c>
      <c r="O2727" s="68">
        <v>130</v>
      </c>
      <c r="P2727" s="68">
        <v>1.95</v>
      </c>
      <c r="Q2727" s="68">
        <v>0.13650000000000001</v>
      </c>
      <c r="R2727" s="68">
        <v>0</v>
      </c>
      <c r="S2727" s="68">
        <v>17</v>
      </c>
      <c r="T2727" s="53">
        <v>19.09</v>
      </c>
    </row>
    <row r="2728" spans="1:20" ht="23.25" customHeight="1" x14ac:dyDescent="0.25">
      <c r="A2728" s="68">
        <v>2727</v>
      </c>
      <c r="B2728" s="99">
        <v>243852</v>
      </c>
      <c r="C2728" s="68" t="s">
        <v>4101</v>
      </c>
      <c r="D2728" s="68" t="s">
        <v>4102</v>
      </c>
      <c r="E2728" s="68" t="s">
        <v>4110</v>
      </c>
      <c r="F2728" s="68" t="s">
        <v>4103</v>
      </c>
      <c r="G2728" s="68" t="s">
        <v>6582</v>
      </c>
      <c r="H2728" s="68" t="s">
        <v>4104</v>
      </c>
      <c r="I2728" s="68" t="s">
        <v>34523</v>
      </c>
      <c r="J2728" s="68" t="s">
        <v>34524</v>
      </c>
      <c r="K2728" s="68" t="s">
        <v>34525</v>
      </c>
      <c r="L2728" s="100" t="s">
        <v>34526</v>
      </c>
      <c r="N2728" s="68">
        <v>0.56999999999999995</v>
      </c>
      <c r="O2728" s="68">
        <v>130</v>
      </c>
      <c r="P2728" s="68">
        <v>1.95</v>
      </c>
      <c r="Q2728" s="68">
        <v>0.13650000000000001</v>
      </c>
      <c r="R2728" s="68">
        <v>0</v>
      </c>
      <c r="S2728" s="68">
        <v>17</v>
      </c>
      <c r="T2728" s="53">
        <v>19.09</v>
      </c>
    </row>
    <row r="2729" spans="1:20" ht="23.25" customHeight="1" x14ac:dyDescent="0.25">
      <c r="A2729" s="68">
        <v>2728</v>
      </c>
      <c r="B2729" s="99">
        <v>243852</v>
      </c>
      <c r="C2729" s="68" t="s">
        <v>4101</v>
      </c>
      <c r="D2729" s="68" t="s">
        <v>4102</v>
      </c>
      <c r="E2729" s="68" t="s">
        <v>4110</v>
      </c>
      <c r="F2729" s="68" t="s">
        <v>4103</v>
      </c>
      <c r="G2729" s="68" t="s">
        <v>6582</v>
      </c>
      <c r="H2729" s="68" t="s">
        <v>4104</v>
      </c>
      <c r="I2729" s="68" t="s">
        <v>34527</v>
      </c>
      <c r="J2729" s="68" t="s">
        <v>34528</v>
      </c>
      <c r="K2729" s="68" t="s">
        <v>34529</v>
      </c>
      <c r="L2729" s="100" t="s">
        <v>34530</v>
      </c>
      <c r="N2729" s="68">
        <v>1.1719999999999999</v>
      </c>
      <c r="O2729" s="68">
        <v>230</v>
      </c>
      <c r="P2729" s="68">
        <v>3.45</v>
      </c>
      <c r="Q2729" s="68">
        <v>0.24149999999999999</v>
      </c>
      <c r="R2729" s="68">
        <v>0</v>
      </c>
      <c r="S2729" s="68">
        <v>22</v>
      </c>
      <c r="T2729" s="53">
        <v>25.69</v>
      </c>
    </row>
    <row r="2730" spans="1:20" ht="23.25" customHeight="1" x14ac:dyDescent="0.25">
      <c r="A2730" s="68">
        <v>2729</v>
      </c>
      <c r="B2730" s="99">
        <v>243852</v>
      </c>
      <c r="C2730" s="68" t="s">
        <v>4101</v>
      </c>
      <c r="D2730" s="68" t="s">
        <v>4102</v>
      </c>
      <c r="E2730" s="68" t="s">
        <v>4110</v>
      </c>
      <c r="F2730" s="68" t="s">
        <v>4103</v>
      </c>
      <c r="G2730" s="68" t="s">
        <v>6582</v>
      </c>
      <c r="H2730" s="68" t="s">
        <v>4104</v>
      </c>
      <c r="I2730" s="68" t="s">
        <v>34531</v>
      </c>
      <c r="J2730" s="68" t="s">
        <v>34532</v>
      </c>
      <c r="K2730" s="68" t="s">
        <v>34533</v>
      </c>
      <c r="L2730" s="100" t="s">
        <v>34534</v>
      </c>
      <c r="N2730" s="68">
        <v>0.624</v>
      </c>
      <c r="O2730" s="68">
        <v>130</v>
      </c>
      <c r="P2730" s="68">
        <v>1.95</v>
      </c>
      <c r="Q2730" s="68">
        <v>0.13650000000000001</v>
      </c>
      <c r="R2730" s="68">
        <v>0</v>
      </c>
      <c r="S2730" s="68">
        <v>17</v>
      </c>
      <c r="T2730" s="53">
        <v>19.09</v>
      </c>
    </row>
    <row r="2731" spans="1:20" ht="23.25" customHeight="1" x14ac:dyDescent="0.25">
      <c r="A2731" s="68">
        <v>2730</v>
      </c>
      <c r="B2731" s="99">
        <v>243852</v>
      </c>
      <c r="C2731" s="68" t="s">
        <v>4101</v>
      </c>
      <c r="D2731" s="68" t="s">
        <v>4102</v>
      </c>
      <c r="E2731" s="68" t="s">
        <v>4110</v>
      </c>
      <c r="F2731" s="68" t="s">
        <v>4103</v>
      </c>
      <c r="G2731" s="68" t="s">
        <v>6582</v>
      </c>
      <c r="H2731" s="68" t="s">
        <v>4104</v>
      </c>
      <c r="I2731" s="68" t="s">
        <v>34535</v>
      </c>
      <c r="J2731" s="68" t="s">
        <v>34536</v>
      </c>
      <c r="K2731" s="68" t="s">
        <v>34537</v>
      </c>
      <c r="L2731" s="100" t="s">
        <v>34538</v>
      </c>
      <c r="N2731" s="68">
        <v>0.57599999999999996</v>
      </c>
      <c r="O2731" s="68">
        <v>130</v>
      </c>
      <c r="P2731" s="68">
        <v>1.95</v>
      </c>
      <c r="Q2731" s="68">
        <v>0.13650000000000001</v>
      </c>
      <c r="R2731" s="68">
        <v>0</v>
      </c>
      <c r="S2731" s="68">
        <v>17</v>
      </c>
      <c r="T2731" s="53">
        <v>19.09</v>
      </c>
    </row>
    <row r="2732" spans="1:20" ht="23.25" customHeight="1" x14ac:dyDescent="0.25">
      <c r="A2732" s="68">
        <v>2731</v>
      </c>
      <c r="B2732" s="99">
        <v>243852</v>
      </c>
      <c r="C2732" s="68" t="s">
        <v>4101</v>
      </c>
      <c r="D2732" s="68" t="s">
        <v>4102</v>
      </c>
      <c r="E2732" s="68" t="s">
        <v>4110</v>
      </c>
      <c r="F2732" s="68" t="s">
        <v>4103</v>
      </c>
      <c r="G2732" s="68" t="s">
        <v>6582</v>
      </c>
      <c r="H2732" s="68" t="s">
        <v>4104</v>
      </c>
      <c r="I2732" s="68" t="s">
        <v>34539</v>
      </c>
      <c r="J2732" s="68" t="s">
        <v>34540</v>
      </c>
      <c r="K2732" s="68" t="s">
        <v>34541</v>
      </c>
      <c r="L2732" s="100" t="s">
        <v>34542</v>
      </c>
      <c r="N2732" s="68">
        <v>0.71799999999999997</v>
      </c>
      <c r="O2732" s="68">
        <v>130</v>
      </c>
      <c r="P2732" s="68">
        <v>1.95</v>
      </c>
      <c r="Q2732" s="68">
        <v>0.13650000000000001</v>
      </c>
      <c r="R2732" s="68">
        <v>0</v>
      </c>
      <c r="S2732" s="68">
        <v>17</v>
      </c>
      <c r="T2732" s="53">
        <v>19.09</v>
      </c>
    </row>
    <row r="2733" spans="1:20" ht="23.25" customHeight="1" x14ac:dyDescent="0.25">
      <c r="A2733" s="68">
        <v>2732</v>
      </c>
      <c r="B2733" s="99">
        <v>243852</v>
      </c>
      <c r="C2733" s="68" t="s">
        <v>4101</v>
      </c>
      <c r="D2733" s="68" t="s">
        <v>4102</v>
      </c>
      <c r="E2733" s="68" t="s">
        <v>4110</v>
      </c>
      <c r="F2733" s="68" t="s">
        <v>4103</v>
      </c>
      <c r="G2733" s="68" t="s">
        <v>6582</v>
      </c>
      <c r="H2733" s="68" t="s">
        <v>4104</v>
      </c>
      <c r="I2733" s="68" t="s">
        <v>34543</v>
      </c>
      <c r="J2733" s="68" t="s">
        <v>34544</v>
      </c>
      <c r="K2733" s="68" t="s">
        <v>34545</v>
      </c>
      <c r="L2733" s="100" t="s">
        <v>34546</v>
      </c>
      <c r="N2733" s="68">
        <v>0.63400000000000001</v>
      </c>
      <c r="O2733" s="68">
        <v>130</v>
      </c>
      <c r="P2733" s="68">
        <v>1.95</v>
      </c>
      <c r="Q2733" s="68">
        <v>0.13650000000000001</v>
      </c>
      <c r="R2733" s="68">
        <v>0</v>
      </c>
      <c r="S2733" s="68">
        <v>17</v>
      </c>
      <c r="T2733" s="53">
        <v>19.09</v>
      </c>
    </row>
    <row r="2734" spans="1:20" ht="23.25" customHeight="1" x14ac:dyDescent="0.25">
      <c r="A2734" s="68">
        <v>2733</v>
      </c>
      <c r="B2734" s="99">
        <v>243852</v>
      </c>
      <c r="C2734" s="68" t="s">
        <v>4101</v>
      </c>
      <c r="D2734" s="68" t="s">
        <v>4102</v>
      </c>
      <c r="E2734" s="68" t="s">
        <v>4110</v>
      </c>
      <c r="F2734" s="68" t="s">
        <v>4103</v>
      </c>
      <c r="G2734" s="68" t="s">
        <v>6582</v>
      </c>
      <c r="H2734" s="68" t="s">
        <v>4104</v>
      </c>
      <c r="I2734" s="68" t="s">
        <v>34547</v>
      </c>
      <c r="J2734" s="68" t="s">
        <v>34548</v>
      </c>
      <c r="K2734" s="68" t="s">
        <v>34549</v>
      </c>
      <c r="L2734" s="100" t="s">
        <v>34550</v>
      </c>
      <c r="N2734" s="68">
        <v>1.1619999999999999</v>
      </c>
      <c r="O2734" s="68">
        <v>230</v>
      </c>
      <c r="P2734" s="68">
        <v>3.45</v>
      </c>
      <c r="Q2734" s="68">
        <v>0.24149999999999999</v>
      </c>
      <c r="R2734" s="68">
        <v>0</v>
      </c>
      <c r="S2734" s="68">
        <v>22</v>
      </c>
      <c r="T2734" s="53">
        <v>25.69</v>
      </c>
    </row>
    <row r="2735" spans="1:20" ht="23.25" customHeight="1" x14ac:dyDescent="0.25">
      <c r="A2735" s="68">
        <v>2734</v>
      </c>
      <c r="B2735" s="99">
        <v>243852</v>
      </c>
      <c r="C2735" s="68" t="s">
        <v>4101</v>
      </c>
      <c r="D2735" s="68" t="s">
        <v>4102</v>
      </c>
      <c r="E2735" s="68" t="s">
        <v>4110</v>
      </c>
      <c r="F2735" s="68" t="s">
        <v>4103</v>
      </c>
      <c r="G2735" s="68" t="s">
        <v>6582</v>
      </c>
      <c r="H2735" s="68" t="s">
        <v>4104</v>
      </c>
      <c r="I2735" s="68" t="s">
        <v>34551</v>
      </c>
      <c r="J2735" s="68" t="s">
        <v>34552</v>
      </c>
      <c r="K2735" s="68" t="s">
        <v>34553</v>
      </c>
      <c r="L2735" s="100" t="s">
        <v>34554</v>
      </c>
      <c r="N2735" s="68">
        <v>0.64</v>
      </c>
      <c r="O2735" s="68">
        <v>130</v>
      </c>
      <c r="P2735" s="68">
        <v>1.95</v>
      </c>
      <c r="Q2735" s="68">
        <v>0.13650000000000001</v>
      </c>
      <c r="R2735" s="68">
        <v>0</v>
      </c>
      <c r="S2735" s="68">
        <v>17</v>
      </c>
      <c r="T2735" s="53">
        <v>19.09</v>
      </c>
    </row>
    <row r="2736" spans="1:20" ht="23.25" customHeight="1" x14ac:dyDescent="0.25">
      <c r="A2736" s="68">
        <v>2735</v>
      </c>
      <c r="B2736" s="99">
        <v>243852</v>
      </c>
      <c r="C2736" s="68" t="s">
        <v>4101</v>
      </c>
      <c r="D2736" s="68" t="s">
        <v>4102</v>
      </c>
      <c r="E2736" s="68" t="s">
        <v>4110</v>
      </c>
      <c r="F2736" s="68" t="s">
        <v>4103</v>
      </c>
      <c r="G2736" s="68" t="s">
        <v>6582</v>
      </c>
      <c r="H2736" s="68" t="s">
        <v>4104</v>
      </c>
      <c r="I2736" s="68" t="s">
        <v>34555</v>
      </c>
      <c r="J2736" s="68" t="s">
        <v>34556</v>
      </c>
      <c r="K2736" s="68" t="s">
        <v>34557</v>
      </c>
      <c r="L2736" s="100" t="s">
        <v>34558</v>
      </c>
      <c r="N2736" s="68">
        <v>0.63200000000000001</v>
      </c>
      <c r="O2736" s="68">
        <v>130</v>
      </c>
      <c r="P2736" s="68">
        <v>1.95</v>
      </c>
      <c r="Q2736" s="68">
        <v>0.13650000000000001</v>
      </c>
      <c r="R2736" s="68">
        <v>0</v>
      </c>
      <c r="S2736" s="68">
        <v>17</v>
      </c>
      <c r="T2736" s="53">
        <v>19.09</v>
      </c>
    </row>
    <row r="2737" spans="1:20" ht="23.25" customHeight="1" x14ac:dyDescent="0.25">
      <c r="A2737" s="68">
        <v>2736</v>
      </c>
      <c r="B2737" s="99">
        <v>243852</v>
      </c>
      <c r="C2737" s="68" t="s">
        <v>4101</v>
      </c>
      <c r="D2737" s="68" t="s">
        <v>4102</v>
      </c>
      <c r="E2737" s="68" t="s">
        <v>4110</v>
      </c>
      <c r="F2737" s="68" t="s">
        <v>4103</v>
      </c>
      <c r="G2737" s="68" t="s">
        <v>6582</v>
      </c>
      <c r="H2737" s="68" t="s">
        <v>4104</v>
      </c>
      <c r="I2737" s="68" t="s">
        <v>34559</v>
      </c>
      <c r="J2737" s="68" t="s">
        <v>34560</v>
      </c>
      <c r="K2737" s="68" t="s">
        <v>34561</v>
      </c>
      <c r="L2737" s="100" t="s">
        <v>34562</v>
      </c>
      <c r="N2737" s="68">
        <v>0.622</v>
      </c>
      <c r="O2737" s="68">
        <v>130</v>
      </c>
      <c r="P2737" s="68">
        <v>1.95</v>
      </c>
      <c r="Q2737" s="68">
        <v>0.13650000000000001</v>
      </c>
      <c r="R2737" s="68">
        <v>0</v>
      </c>
      <c r="S2737" s="68">
        <v>17</v>
      </c>
      <c r="T2737" s="53">
        <v>19.09</v>
      </c>
    </row>
    <row r="2738" spans="1:20" ht="23.25" customHeight="1" x14ac:dyDescent="0.25">
      <c r="A2738" s="68">
        <v>2737</v>
      </c>
      <c r="B2738" s="99">
        <v>243852</v>
      </c>
      <c r="C2738" s="68" t="s">
        <v>4101</v>
      </c>
      <c r="D2738" s="68" t="s">
        <v>4102</v>
      </c>
      <c r="E2738" s="68" t="s">
        <v>4110</v>
      </c>
      <c r="F2738" s="68" t="s">
        <v>4103</v>
      </c>
      <c r="G2738" s="68" t="s">
        <v>6582</v>
      </c>
      <c r="H2738" s="68" t="s">
        <v>4104</v>
      </c>
      <c r="I2738" s="68" t="s">
        <v>34563</v>
      </c>
      <c r="J2738" s="68" t="s">
        <v>34564</v>
      </c>
      <c r="K2738" s="68" t="s">
        <v>34565</v>
      </c>
      <c r="L2738" s="100" t="s">
        <v>34566</v>
      </c>
      <c r="N2738" s="68">
        <v>1.1100000000000001</v>
      </c>
      <c r="O2738" s="68">
        <v>230</v>
      </c>
      <c r="P2738" s="68">
        <v>3.45</v>
      </c>
      <c r="Q2738" s="68">
        <v>0.24149999999999999</v>
      </c>
      <c r="R2738" s="68">
        <v>0</v>
      </c>
      <c r="S2738" s="68">
        <v>22</v>
      </c>
      <c r="T2738" s="53">
        <v>25.69</v>
      </c>
    </row>
    <row r="2739" spans="1:20" ht="23.25" customHeight="1" x14ac:dyDescent="0.25">
      <c r="A2739" s="68">
        <v>2738</v>
      </c>
      <c r="B2739" s="99">
        <v>243852</v>
      </c>
      <c r="C2739" s="68" t="s">
        <v>4101</v>
      </c>
      <c r="D2739" s="68" t="s">
        <v>4102</v>
      </c>
      <c r="E2739" s="68" t="s">
        <v>4110</v>
      </c>
      <c r="F2739" s="68" t="s">
        <v>4103</v>
      </c>
      <c r="G2739" s="68" t="s">
        <v>6582</v>
      </c>
      <c r="H2739" s="68" t="s">
        <v>4104</v>
      </c>
      <c r="I2739" s="68" t="s">
        <v>34567</v>
      </c>
      <c r="J2739" s="68" t="s">
        <v>34568</v>
      </c>
      <c r="K2739" s="68" t="s">
        <v>34569</v>
      </c>
      <c r="L2739" s="100" t="s">
        <v>34570</v>
      </c>
      <c r="N2739" s="68">
        <v>0.71399999999999997</v>
      </c>
      <c r="O2739" s="68">
        <v>130</v>
      </c>
      <c r="P2739" s="68">
        <v>1.95</v>
      </c>
      <c r="Q2739" s="68">
        <v>0.13650000000000001</v>
      </c>
      <c r="R2739" s="68">
        <v>0</v>
      </c>
      <c r="S2739" s="68">
        <v>17</v>
      </c>
      <c r="T2739" s="53">
        <v>19.09</v>
      </c>
    </row>
    <row r="2740" spans="1:20" ht="23.25" customHeight="1" x14ac:dyDescent="0.25">
      <c r="A2740" s="68">
        <v>2739</v>
      </c>
      <c r="B2740" s="99">
        <v>243852</v>
      </c>
      <c r="C2740" s="68" t="s">
        <v>4101</v>
      </c>
      <c r="D2740" s="68" t="s">
        <v>4102</v>
      </c>
      <c r="E2740" s="68" t="s">
        <v>4110</v>
      </c>
      <c r="F2740" s="68" t="s">
        <v>4103</v>
      </c>
      <c r="G2740" s="68" t="s">
        <v>6582</v>
      </c>
      <c r="H2740" s="68" t="s">
        <v>4104</v>
      </c>
      <c r="I2740" s="68" t="s">
        <v>34571</v>
      </c>
      <c r="J2740" s="68" t="s">
        <v>34572</v>
      </c>
      <c r="K2740" s="68" t="s">
        <v>34573</v>
      </c>
      <c r="L2740" s="100" t="s">
        <v>34574</v>
      </c>
      <c r="N2740" s="68">
        <v>0.72599999999999998</v>
      </c>
      <c r="O2740" s="68">
        <v>130</v>
      </c>
      <c r="P2740" s="68">
        <v>1.95</v>
      </c>
      <c r="Q2740" s="68">
        <v>0.13650000000000001</v>
      </c>
      <c r="R2740" s="68">
        <v>0</v>
      </c>
      <c r="S2740" s="68">
        <v>17</v>
      </c>
      <c r="T2740" s="53">
        <v>19.09</v>
      </c>
    </row>
    <row r="2741" spans="1:20" ht="23.25" customHeight="1" x14ac:dyDescent="0.25">
      <c r="A2741" s="68">
        <v>2740</v>
      </c>
      <c r="B2741" s="99">
        <v>243852</v>
      </c>
      <c r="C2741" s="68" t="s">
        <v>4101</v>
      </c>
      <c r="D2741" s="68" t="s">
        <v>4102</v>
      </c>
      <c r="E2741" s="68" t="s">
        <v>4110</v>
      </c>
      <c r="F2741" s="68" t="s">
        <v>4103</v>
      </c>
      <c r="G2741" s="68" t="s">
        <v>6582</v>
      </c>
      <c r="H2741" s="68" t="s">
        <v>4104</v>
      </c>
      <c r="I2741" s="68" t="s">
        <v>34575</v>
      </c>
      <c r="J2741" s="68" t="s">
        <v>11532</v>
      </c>
      <c r="K2741" s="68" t="s">
        <v>34576</v>
      </c>
      <c r="L2741" s="100" t="s">
        <v>34577</v>
      </c>
      <c r="N2741" s="68">
        <v>1.1359999999999999</v>
      </c>
      <c r="O2741" s="68">
        <v>230</v>
      </c>
      <c r="P2741" s="68">
        <v>3.45</v>
      </c>
      <c r="Q2741" s="68">
        <v>0.24149999999999999</v>
      </c>
      <c r="R2741" s="68">
        <v>0</v>
      </c>
      <c r="S2741" s="68">
        <v>22</v>
      </c>
      <c r="T2741" s="53">
        <v>25.69</v>
      </c>
    </row>
    <row r="2742" spans="1:20" ht="23.25" customHeight="1" x14ac:dyDescent="0.25">
      <c r="A2742" s="68">
        <v>2741</v>
      </c>
      <c r="B2742" s="99">
        <v>243852</v>
      </c>
      <c r="C2742" s="68" t="s">
        <v>4101</v>
      </c>
      <c r="D2742" s="68" t="s">
        <v>4102</v>
      </c>
      <c r="E2742" s="68" t="s">
        <v>4110</v>
      </c>
      <c r="F2742" s="68" t="s">
        <v>4103</v>
      </c>
      <c r="G2742" s="68" t="s">
        <v>6582</v>
      </c>
      <c r="H2742" s="68" t="s">
        <v>4104</v>
      </c>
      <c r="I2742" s="68" t="s">
        <v>34578</v>
      </c>
      <c r="J2742" s="68" t="s">
        <v>34579</v>
      </c>
      <c r="K2742" s="68" t="s">
        <v>34580</v>
      </c>
      <c r="L2742" s="100" t="s">
        <v>34581</v>
      </c>
      <c r="N2742" s="68">
        <v>0.56399999999999995</v>
      </c>
      <c r="O2742" s="68">
        <v>130</v>
      </c>
      <c r="P2742" s="68">
        <v>1.95</v>
      </c>
      <c r="Q2742" s="68">
        <v>0.13650000000000001</v>
      </c>
      <c r="R2742" s="68">
        <v>0</v>
      </c>
      <c r="S2742" s="68">
        <v>17</v>
      </c>
      <c r="T2742" s="53">
        <v>19.09</v>
      </c>
    </row>
    <row r="2743" spans="1:20" ht="23.25" customHeight="1" x14ac:dyDescent="0.25">
      <c r="A2743" s="68">
        <v>2742</v>
      </c>
      <c r="B2743" s="99">
        <v>243852</v>
      </c>
      <c r="C2743" s="68" t="s">
        <v>4101</v>
      </c>
      <c r="D2743" s="68" t="s">
        <v>4102</v>
      </c>
      <c r="E2743" s="68" t="s">
        <v>4110</v>
      </c>
      <c r="F2743" s="68" t="s">
        <v>4103</v>
      </c>
      <c r="G2743" s="68" t="s">
        <v>6582</v>
      </c>
      <c r="H2743" s="68" t="s">
        <v>4104</v>
      </c>
      <c r="I2743" s="68" t="s">
        <v>34582</v>
      </c>
      <c r="J2743" s="68" t="s">
        <v>34583</v>
      </c>
      <c r="K2743" s="68" t="s">
        <v>34584</v>
      </c>
      <c r="L2743" s="100" t="s">
        <v>34585</v>
      </c>
      <c r="N2743" s="68">
        <v>0.64800000000000002</v>
      </c>
      <c r="O2743" s="68">
        <v>130</v>
      </c>
      <c r="P2743" s="68">
        <v>1.95</v>
      </c>
      <c r="Q2743" s="68">
        <v>0.13650000000000001</v>
      </c>
      <c r="R2743" s="68">
        <v>0</v>
      </c>
      <c r="S2743" s="68">
        <v>17</v>
      </c>
      <c r="T2743" s="53">
        <v>19.09</v>
      </c>
    </row>
    <row r="2744" spans="1:20" ht="23.25" customHeight="1" x14ac:dyDescent="0.25">
      <c r="A2744" s="68">
        <v>2743</v>
      </c>
      <c r="B2744" s="99">
        <v>243852</v>
      </c>
      <c r="C2744" s="68" t="s">
        <v>4101</v>
      </c>
      <c r="D2744" s="68" t="s">
        <v>4102</v>
      </c>
      <c r="E2744" s="68" t="s">
        <v>4110</v>
      </c>
      <c r="F2744" s="68" t="s">
        <v>4103</v>
      </c>
      <c r="G2744" s="68" t="s">
        <v>6582</v>
      </c>
      <c r="H2744" s="68" t="s">
        <v>4104</v>
      </c>
      <c r="I2744" s="68" t="s">
        <v>34586</v>
      </c>
      <c r="J2744" s="68" t="s">
        <v>18988</v>
      </c>
      <c r="K2744" s="68" t="s">
        <v>18989</v>
      </c>
      <c r="L2744" s="100" t="s">
        <v>18990</v>
      </c>
      <c r="N2744" s="68">
        <v>1.198</v>
      </c>
      <c r="O2744" s="68">
        <v>230</v>
      </c>
      <c r="P2744" s="68">
        <v>3.45</v>
      </c>
      <c r="Q2744" s="68">
        <v>0.24149999999999999</v>
      </c>
      <c r="R2744" s="68">
        <v>0</v>
      </c>
      <c r="S2744" s="68">
        <v>22</v>
      </c>
      <c r="T2744" s="53">
        <v>25.69</v>
      </c>
    </row>
    <row r="2745" spans="1:20" ht="23.25" customHeight="1" x14ac:dyDescent="0.25">
      <c r="A2745" s="68">
        <v>2744</v>
      </c>
      <c r="B2745" s="99">
        <v>243852</v>
      </c>
      <c r="C2745" s="68" t="s">
        <v>4101</v>
      </c>
      <c r="D2745" s="68" t="s">
        <v>4102</v>
      </c>
      <c r="E2745" s="68" t="s">
        <v>4110</v>
      </c>
      <c r="F2745" s="68" t="s">
        <v>4103</v>
      </c>
      <c r="G2745" s="68" t="s">
        <v>6582</v>
      </c>
      <c r="H2745" s="68" t="s">
        <v>4104</v>
      </c>
      <c r="I2745" s="68" t="s">
        <v>34587</v>
      </c>
      <c r="J2745" s="68" t="s">
        <v>34588</v>
      </c>
      <c r="K2745" s="68" t="s">
        <v>34589</v>
      </c>
      <c r="L2745" s="100" t="s">
        <v>34590</v>
      </c>
      <c r="N2745" s="68">
        <v>1.18</v>
      </c>
      <c r="O2745" s="68">
        <v>230</v>
      </c>
      <c r="P2745" s="68">
        <v>3.45</v>
      </c>
      <c r="Q2745" s="68">
        <v>0.24149999999999999</v>
      </c>
      <c r="R2745" s="68">
        <v>15</v>
      </c>
      <c r="S2745" s="68">
        <v>37</v>
      </c>
      <c r="T2745" s="53">
        <v>40.69</v>
      </c>
    </row>
    <row r="2746" spans="1:20" ht="23.25" customHeight="1" x14ac:dyDescent="0.25">
      <c r="A2746" s="68">
        <v>2745</v>
      </c>
      <c r="B2746" s="99">
        <v>243852</v>
      </c>
      <c r="C2746" s="68" t="s">
        <v>4101</v>
      </c>
      <c r="D2746" s="68" t="s">
        <v>4102</v>
      </c>
      <c r="E2746" s="68" t="s">
        <v>4110</v>
      </c>
      <c r="F2746" s="68" t="s">
        <v>4103</v>
      </c>
      <c r="G2746" s="68" t="s">
        <v>6582</v>
      </c>
      <c r="H2746" s="68" t="s">
        <v>4104</v>
      </c>
      <c r="I2746" s="68" t="s">
        <v>34591</v>
      </c>
      <c r="J2746" s="68" t="s">
        <v>34592</v>
      </c>
      <c r="K2746" s="68" t="s">
        <v>34593</v>
      </c>
      <c r="L2746" s="100" t="s">
        <v>34594</v>
      </c>
      <c r="N2746" s="68">
        <v>0.63600000000000001</v>
      </c>
      <c r="O2746" s="68">
        <v>130</v>
      </c>
      <c r="P2746" s="68">
        <v>1.95</v>
      </c>
      <c r="Q2746" s="68">
        <v>0.13650000000000001</v>
      </c>
      <c r="R2746" s="68">
        <v>0</v>
      </c>
      <c r="S2746" s="68">
        <v>17</v>
      </c>
      <c r="T2746" s="53">
        <v>19.09</v>
      </c>
    </row>
    <row r="2747" spans="1:20" ht="23.25" customHeight="1" x14ac:dyDescent="0.25">
      <c r="A2747" s="68">
        <v>2746</v>
      </c>
      <c r="B2747" s="99">
        <v>243852</v>
      </c>
      <c r="C2747" s="68" t="s">
        <v>4101</v>
      </c>
      <c r="D2747" s="68" t="s">
        <v>4102</v>
      </c>
      <c r="E2747" s="68" t="s">
        <v>4110</v>
      </c>
      <c r="F2747" s="68" t="s">
        <v>4103</v>
      </c>
      <c r="G2747" s="68" t="s">
        <v>6582</v>
      </c>
      <c r="H2747" s="68" t="s">
        <v>4104</v>
      </c>
      <c r="I2747" s="68" t="s">
        <v>34595</v>
      </c>
      <c r="J2747" s="68" t="s">
        <v>34596</v>
      </c>
      <c r="K2747" s="68" t="s">
        <v>34597</v>
      </c>
      <c r="L2747" s="100" t="s">
        <v>34598</v>
      </c>
      <c r="N2747" s="68">
        <v>0.63800000000000001</v>
      </c>
      <c r="O2747" s="68">
        <v>130</v>
      </c>
      <c r="P2747" s="68">
        <v>1.95</v>
      </c>
      <c r="Q2747" s="68">
        <v>0.13650000000000001</v>
      </c>
      <c r="R2747" s="68">
        <v>0</v>
      </c>
      <c r="S2747" s="68">
        <v>17</v>
      </c>
      <c r="T2747" s="53">
        <v>19.09</v>
      </c>
    </row>
    <row r="2748" spans="1:20" ht="23.25" customHeight="1" x14ac:dyDescent="0.25">
      <c r="A2748" s="68">
        <v>2747</v>
      </c>
      <c r="B2748" s="99">
        <v>243852</v>
      </c>
      <c r="C2748" s="68" t="s">
        <v>4101</v>
      </c>
      <c r="D2748" s="68" t="s">
        <v>4102</v>
      </c>
      <c r="E2748" s="68" t="s">
        <v>4110</v>
      </c>
      <c r="F2748" s="68" t="s">
        <v>4103</v>
      </c>
      <c r="G2748" s="68" t="s">
        <v>6582</v>
      </c>
      <c r="H2748" s="68" t="s">
        <v>4104</v>
      </c>
      <c r="I2748" s="68" t="s">
        <v>34599</v>
      </c>
      <c r="J2748" s="68" t="s">
        <v>34600</v>
      </c>
      <c r="K2748" s="68" t="s">
        <v>34601</v>
      </c>
      <c r="L2748" s="100" t="s">
        <v>34602</v>
      </c>
      <c r="N2748" s="68">
        <v>0.70799999999999996</v>
      </c>
      <c r="O2748" s="68">
        <v>130</v>
      </c>
      <c r="P2748" s="68">
        <v>1.95</v>
      </c>
      <c r="Q2748" s="68">
        <v>0.13650000000000001</v>
      </c>
      <c r="R2748" s="68">
        <v>0</v>
      </c>
      <c r="S2748" s="68">
        <v>17</v>
      </c>
      <c r="T2748" s="53">
        <v>19.09</v>
      </c>
    </row>
    <row r="2749" spans="1:20" ht="23.25" customHeight="1" x14ac:dyDescent="0.25">
      <c r="A2749" s="68">
        <v>2748</v>
      </c>
      <c r="B2749" s="99">
        <v>243852</v>
      </c>
      <c r="C2749" s="68" t="s">
        <v>4101</v>
      </c>
      <c r="D2749" s="68" t="s">
        <v>4102</v>
      </c>
      <c r="E2749" s="68" t="s">
        <v>4110</v>
      </c>
      <c r="F2749" s="68" t="s">
        <v>4103</v>
      </c>
      <c r="G2749" s="68" t="s">
        <v>6582</v>
      </c>
      <c r="H2749" s="68" t="s">
        <v>4104</v>
      </c>
      <c r="I2749" s="68" t="s">
        <v>34603</v>
      </c>
      <c r="J2749" s="68" t="s">
        <v>34604</v>
      </c>
      <c r="K2749" s="68" t="s">
        <v>34605</v>
      </c>
      <c r="L2749" s="100" t="s">
        <v>34606</v>
      </c>
      <c r="N2749" s="68">
        <v>0.72</v>
      </c>
      <c r="O2749" s="68">
        <v>130</v>
      </c>
      <c r="P2749" s="68">
        <v>1.95</v>
      </c>
      <c r="Q2749" s="68">
        <v>0.13650000000000001</v>
      </c>
      <c r="R2749" s="68">
        <v>0</v>
      </c>
      <c r="S2749" s="68">
        <v>17</v>
      </c>
      <c r="T2749" s="53">
        <v>19.09</v>
      </c>
    </row>
    <row r="2750" spans="1:20" ht="23.25" customHeight="1" x14ac:dyDescent="0.25">
      <c r="A2750" s="68">
        <v>2749</v>
      </c>
      <c r="B2750" s="99">
        <v>243852</v>
      </c>
      <c r="C2750" s="68" t="s">
        <v>4101</v>
      </c>
      <c r="D2750" s="68" t="s">
        <v>4102</v>
      </c>
      <c r="E2750" s="68" t="s">
        <v>4110</v>
      </c>
      <c r="F2750" s="68" t="s">
        <v>4103</v>
      </c>
      <c r="G2750" s="68" t="s">
        <v>6582</v>
      </c>
      <c r="H2750" s="68" t="s">
        <v>4104</v>
      </c>
      <c r="I2750" s="68" t="s">
        <v>34607</v>
      </c>
      <c r="J2750" s="68" t="s">
        <v>34608</v>
      </c>
      <c r="K2750" s="68" t="s">
        <v>34609</v>
      </c>
      <c r="L2750" s="100" t="s">
        <v>34610</v>
      </c>
      <c r="N2750" s="68">
        <v>0.71799999999999997</v>
      </c>
      <c r="O2750" s="68">
        <v>130</v>
      </c>
      <c r="P2750" s="68">
        <v>1.95</v>
      </c>
      <c r="Q2750" s="68">
        <v>0.13650000000000001</v>
      </c>
      <c r="R2750" s="68">
        <v>0</v>
      </c>
      <c r="S2750" s="68">
        <v>17</v>
      </c>
      <c r="T2750" s="53">
        <v>19.09</v>
      </c>
    </row>
    <row r="2751" spans="1:20" ht="23.25" customHeight="1" x14ac:dyDescent="0.25">
      <c r="A2751" s="68">
        <v>2750</v>
      </c>
      <c r="B2751" s="99">
        <v>243852</v>
      </c>
      <c r="C2751" s="68" t="s">
        <v>4101</v>
      </c>
      <c r="D2751" s="68" t="s">
        <v>4102</v>
      </c>
      <c r="E2751" s="68" t="s">
        <v>4110</v>
      </c>
      <c r="F2751" s="68" t="s">
        <v>4103</v>
      </c>
      <c r="G2751" s="68" t="s">
        <v>6582</v>
      </c>
      <c r="H2751" s="68" t="s">
        <v>4104</v>
      </c>
      <c r="I2751" s="68" t="s">
        <v>34611</v>
      </c>
      <c r="J2751" s="68" t="s">
        <v>17477</v>
      </c>
      <c r="K2751" s="68" t="s">
        <v>17478</v>
      </c>
      <c r="L2751" s="100" t="s">
        <v>17479</v>
      </c>
      <c r="N2751" s="68">
        <v>0.57999999999999996</v>
      </c>
      <c r="O2751" s="68">
        <v>130</v>
      </c>
      <c r="P2751" s="68">
        <v>1.95</v>
      </c>
      <c r="Q2751" s="68">
        <v>0.13650000000000001</v>
      </c>
      <c r="R2751" s="68">
        <v>0</v>
      </c>
      <c r="S2751" s="68">
        <v>17</v>
      </c>
      <c r="T2751" s="53">
        <v>19.09</v>
      </c>
    </row>
    <row r="2752" spans="1:20" ht="23.25" customHeight="1" x14ac:dyDescent="0.25">
      <c r="A2752" s="68">
        <v>2751</v>
      </c>
      <c r="B2752" s="99">
        <v>243852</v>
      </c>
      <c r="C2752" s="68" t="s">
        <v>4101</v>
      </c>
      <c r="D2752" s="68" t="s">
        <v>4102</v>
      </c>
      <c r="E2752" s="68" t="s">
        <v>4110</v>
      </c>
      <c r="F2752" s="68" t="s">
        <v>4103</v>
      </c>
      <c r="G2752" s="68" t="s">
        <v>6582</v>
      </c>
      <c r="H2752" s="68" t="s">
        <v>4104</v>
      </c>
      <c r="I2752" s="68" t="s">
        <v>34612</v>
      </c>
      <c r="J2752" s="68" t="s">
        <v>34613</v>
      </c>
      <c r="K2752" s="68" t="s">
        <v>34614</v>
      </c>
      <c r="L2752" s="100" t="s">
        <v>34615</v>
      </c>
      <c r="N2752" s="68">
        <v>0.63600000000000001</v>
      </c>
      <c r="O2752" s="68">
        <v>130</v>
      </c>
      <c r="P2752" s="68">
        <v>1.95</v>
      </c>
      <c r="Q2752" s="68">
        <v>0.13650000000000001</v>
      </c>
      <c r="R2752" s="68">
        <v>0</v>
      </c>
      <c r="S2752" s="68">
        <v>17</v>
      </c>
      <c r="T2752" s="53">
        <v>19.09</v>
      </c>
    </row>
    <row r="2753" spans="1:20" ht="23.25" customHeight="1" x14ac:dyDescent="0.25">
      <c r="A2753" s="68">
        <v>2752</v>
      </c>
      <c r="B2753" s="99">
        <v>243852</v>
      </c>
      <c r="C2753" s="68" t="s">
        <v>4101</v>
      </c>
      <c r="D2753" s="68" t="s">
        <v>4102</v>
      </c>
      <c r="E2753" s="68" t="s">
        <v>4110</v>
      </c>
      <c r="F2753" s="68" t="s">
        <v>4103</v>
      </c>
      <c r="G2753" s="68" t="s">
        <v>6582</v>
      </c>
      <c r="H2753" s="68" t="s">
        <v>4104</v>
      </c>
      <c r="I2753" s="68" t="s">
        <v>34616</v>
      </c>
      <c r="J2753" s="68" t="s">
        <v>34617</v>
      </c>
      <c r="K2753" s="68" t="s">
        <v>34618</v>
      </c>
      <c r="L2753" s="100" t="s">
        <v>34619</v>
      </c>
      <c r="N2753" s="68">
        <v>0.63200000000000001</v>
      </c>
      <c r="O2753" s="68">
        <v>130</v>
      </c>
      <c r="P2753" s="68">
        <v>1.95</v>
      </c>
      <c r="Q2753" s="68">
        <v>0.13650000000000001</v>
      </c>
      <c r="R2753" s="68">
        <v>0</v>
      </c>
      <c r="S2753" s="68">
        <v>17</v>
      </c>
      <c r="T2753" s="53">
        <v>19.09</v>
      </c>
    </row>
    <row r="2754" spans="1:20" ht="23.25" customHeight="1" x14ac:dyDescent="0.25">
      <c r="A2754" s="68">
        <v>2753</v>
      </c>
      <c r="B2754" s="99">
        <v>243852</v>
      </c>
      <c r="C2754" s="68" t="s">
        <v>4101</v>
      </c>
      <c r="D2754" s="68" t="s">
        <v>4102</v>
      </c>
      <c r="E2754" s="68" t="s">
        <v>4110</v>
      </c>
      <c r="F2754" s="68" t="s">
        <v>4103</v>
      </c>
      <c r="G2754" s="68" t="s">
        <v>6582</v>
      </c>
      <c r="H2754" s="68" t="s">
        <v>4104</v>
      </c>
      <c r="I2754" s="68" t="s">
        <v>34620</v>
      </c>
      <c r="J2754" s="68" t="s">
        <v>34621</v>
      </c>
      <c r="K2754" s="68" t="s">
        <v>34622</v>
      </c>
      <c r="L2754" s="100" t="s">
        <v>34623</v>
      </c>
      <c r="N2754" s="68">
        <v>0.72199999999999998</v>
      </c>
      <c r="O2754" s="68">
        <v>130</v>
      </c>
      <c r="P2754" s="68">
        <v>1.95</v>
      </c>
      <c r="Q2754" s="68">
        <v>0.13650000000000001</v>
      </c>
      <c r="R2754" s="68">
        <v>0</v>
      </c>
      <c r="S2754" s="68">
        <v>17</v>
      </c>
      <c r="T2754" s="53">
        <v>19.09</v>
      </c>
    </row>
    <row r="2755" spans="1:20" ht="23.25" customHeight="1" x14ac:dyDescent="0.25">
      <c r="A2755" s="68">
        <v>2754</v>
      </c>
      <c r="B2755" s="99">
        <v>243852</v>
      </c>
      <c r="C2755" s="68" t="s">
        <v>4101</v>
      </c>
      <c r="D2755" s="68" t="s">
        <v>4102</v>
      </c>
      <c r="E2755" s="68" t="s">
        <v>4110</v>
      </c>
      <c r="F2755" s="68" t="s">
        <v>4103</v>
      </c>
      <c r="G2755" s="68" t="s">
        <v>6582</v>
      </c>
      <c r="H2755" s="68" t="s">
        <v>4104</v>
      </c>
      <c r="I2755" s="68" t="s">
        <v>34624</v>
      </c>
      <c r="J2755" s="68" t="s">
        <v>34625</v>
      </c>
      <c r="K2755" s="68" t="s">
        <v>34626</v>
      </c>
      <c r="L2755" s="100" t="s">
        <v>34627</v>
      </c>
      <c r="N2755" s="68">
        <v>0.72799999999999998</v>
      </c>
      <c r="O2755" s="68">
        <v>130</v>
      </c>
      <c r="P2755" s="68">
        <v>1.95</v>
      </c>
      <c r="Q2755" s="68">
        <v>0.13650000000000001</v>
      </c>
      <c r="R2755" s="68">
        <v>0</v>
      </c>
      <c r="S2755" s="68">
        <v>17</v>
      </c>
      <c r="T2755" s="53">
        <v>19.09</v>
      </c>
    </row>
    <row r="2756" spans="1:20" ht="23.25" customHeight="1" x14ac:dyDescent="0.25">
      <c r="A2756" s="68">
        <v>2755</v>
      </c>
      <c r="B2756" s="99">
        <v>243852</v>
      </c>
      <c r="C2756" s="68" t="s">
        <v>4101</v>
      </c>
      <c r="D2756" s="68" t="s">
        <v>4102</v>
      </c>
      <c r="E2756" s="68" t="s">
        <v>4110</v>
      </c>
      <c r="F2756" s="68" t="s">
        <v>4103</v>
      </c>
      <c r="G2756" s="68" t="s">
        <v>6582</v>
      </c>
      <c r="H2756" s="68" t="s">
        <v>4104</v>
      </c>
      <c r="I2756" s="68" t="s">
        <v>34628</v>
      </c>
      <c r="J2756" s="68" t="s">
        <v>34629</v>
      </c>
      <c r="K2756" s="68" t="s">
        <v>34630</v>
      </c>
      <c r="L2756" s="100" t="s">
        <v>34631</v>
      </c>
      <c r="N2756" s="68">
        <v>0.65</v>
      </c>
      <c r="O2756" s="68">
        <v>130</v>
      </c>
      <c r="P2756" s="68">
        <v>1.95</v>
      </c>
      <c r="Q2756" s="68">
        <v>0.13650000000000001</v>
      </c>
      <c r="R2756" s="68">
        <v>0</v>
      </c>
      <c r="S2756" s="68">
        <v>17</v>
      </c>
      <c r="T2756" s="53">
        <v>19.09</v>
      </c>
    </row>
    <row r="2757" spans="1:20" ht="23.25" customHeight="1" x14ac:dyDescent="0.25">
      <c r="A2757" s="68">
        <v>2756</v>
      </c>
      <c r="B2757" s="99">
        <v>243852</v>
      </c>
      <c r="C2757" s="68" t="s">
        <v>4101</v>
      </c>
      <c r="D2757" s="68" t="s">
        <v>4102</v>
      </c>
      <c r="E2757" s="68" t="s">
        <v>4110</v>
      </c>
      <c r="F2757" s="68" t="s">
        <v>4103</v>
      </c>
      <c r="G2757" s="68" t="s">
        <v>6582</v>
      </c>
      <c r="H2757" s="68" t="s">
        <v>4104</v>
      </c>
      <c r="I2757" s="68" t="s">
        <v>34632</v>
      </c>
      <c r="J2757" s="68" t="s">
        <v>25360</v>
      </c>
      <c r="K2757" s="68" t="s">
        <v>34633</v>
      </c>
      <c r="L2757" s="100" t="s">
        <v>34634</v>
      </c>
      <c r="N2757" s="68">
        <v>1.204</v>
      </c>
      <c r="O2757" s="68">
        <v>230</v>
      </c>
      <c r="P2757" s="68">
        <v>3.45</v>
      </c>
      <c r="Q2757" s="68">
        <v>0.24149999999999999</v>
      </c>
      <c r="R2757" s="68">
        <v>0</v>
      </c>
      <c r="S2757" s="68">
        <v>22</v>
      </c>
      <c r="T2757" s="53">
        <v>25.69</v>
      </c>
    </row>
    <row r="2758" spans="1:20" ht="23.25" customHeight="1" x14ac:dyDescent="0.25">
      <c r="A2758" s="68">
        <v>2757</v>
      </c>
      <c r="B2758" s="99">
        <v>243852</v>
      </c>
      <c r="C2758" s="68" t="s">
        <v>4101</v>
      </c>
      <c r="D2758" s="68" t="s">
        <v>4102</v>
      </c>
      <c r="E2758" s="68" t="s">
        <v>4110</v>
      </c>
      <c r="F2758" s="68" t="s">
        <v>4103</v>
      </c>
      <c r="G2758" s="68" t="s">
        <v>6582</v>
      </c>
      <c r="H2758" s="68" t="s">
        <v>4104</v>
      </c>
      <c r="I2758" s="68" t="s">
        <v>34635</v>
      </c>
      <c r="J2758" s="68" t="s">
        <v>34636</v>
      </c>
      <c r="K2758" s="68" t="s">
        <v>34637</v>
      </c>
      <c r="L2758" s="100" t="s">
        <v>34638</v>
      </c>
      <c r="N2758" s="68">
        <v>1.1759999999999999</v>
      </c>
      <c r="O2758" s="68">
        <v>230</v>
      </c>
      <c r="P2758" s="68">
        <v>3.45</v>
      </c>
      <c r="Q2758" s="68">
        <v>0.24149999999999999</v>
      </c>
      <c r="R2758" s="68">
        <v>0</v>
      </c>
      <c r="S2758" s="68">
        <v>22</v>
      </c>
      <c r="T2758" s="53">
        <v>25.69</v>
      </c>
    </row>
    <row r="2759" spans="1:20" ht="23.25" customHeight="1" x14ac:dyDescent="0.25">
      <c r="A2759" s="68">
        <v>2758</v>
      </c>
      <c r="B2759" s="99">
        <v>243852</v>
      </c>
      <c r="C2759" s="68" t="s">
        <v>4101</v>
      </c>
      <c r="D2759" s="68" t="s">
        <v>4102</v>
      </c>
      <c r="E2759" s="68" t="s">
        <v>4110</v>
      </c>
      <c r="F2759" s="68" t="s">
        <v>4103</v>
      </c>
      <c r="G2759" s="68" t="s">
        <v>6582</v>
      </c>
      <c r="H2759" s="68" t="s">
        <v>4104</v>
      </c>
      <c r="I2759" s="68" t="s">
        <v>34639</v>
      </c>
      <c r="J2759" s="68" t="s">
        <v>34640</v>
      </c>
      <c r="K2759" s="68" t="s">
        <v>34641</v>
      </c>
      <c r="L2759" s="100" t="s">
        <v>34642</v>
      </c>
      <c r="N2759" s="68">
        <v>1.6579999999999999</v>
      </c>
      <c r="O2759" s="68">
        <v>330</v>
      </c>
      <c r="P2759" s="68">
        <v>4.95</v>
      </c>
      <c r="Q2759" s="68">
        <v>0.34649999999999997</v>
      </c>
      <c r="R2759" s="68">
        <v>0</v>
      </c>
      <c r="S2759" s="68">
        <v>22</v>
      </c>
      <c r="T2759" s="53">
        <v>27.3</v>
      </c>
    </row>
    <row r="2760" spans="1:20" ht="23.25" customHeight="1" x14ac:dyDescent="0.25">
      <c r="A2760" s="68">
        <v>2759</v>
      </c>
      <c r="B2760" s="99">
        <v>243852</v>
      </c>
      <c r="C2760" s="68" t="s">
        <v>4101</v>
      </c>
      <c r="D2760" s="68" t="s">
        <v>4102</v>
      </c>
      <c r="E2760" s="68" t="s">
        <v>4110</v>
      </c>
      <c r="F2760" s="68" t="s">
        <v>4103</v>
      </c>
      <c r="G2760" s="68" t="s">
        <v>6582</v>
      </c>
      <c r="H2760" s="68" t="s">
        <v>4104</v>
      </c>
      <c r="I2760" s="68" t="s">
        <v>34643</v>
      </c>
      <c r="J2760" s="68" t="s">
        <v>33471</v>
      </c>
      <c r="K2760" s="68" t="s">
        <v>33472</v>
      </c>
      <c r="L2760" s="100" t="s">
        <v>33473</v>
      </c>
      <c r="N2760" s="68">
        <v>1.274</v>
      </c>
      <c r="O2760" s="68">
        <v>230</v>
      </c>
      <c r="P2760" s="68">
        <v>3.45</v>
      </c>
      <c r="Q2760" s="68">
        <v>0.24149999999999999</v>
      </c>
      <c r="R2760" s="68">
        <v>0</v>
      </c>
      <c r="S2760" s="68">
        <v>22</v>
      </c>
      <c r="T2760" s="53">
        <v>25.69</v>
      </c>
    </row>
    <row r="2761" spans="1:20" ht="23.25" customHeight="1" x14ac:dyDescent="0.25">
      <c r="A2761" s="68">
        <v>2760</v>
      </c>
      <c r="B2761" s="99">
        <v>243852</v>
      </c>
      <c r="C2761" s="68" t="s">
        <v>4101</v>
      </c>
      <c r="D2761" s="68" t="s">
        <v>4102</v>
      </c>
      <c r="E2761" s="68" t="s">
        <v>4110</v>
      </c>
      <c r="F2761" s="68" t="s">
        <v>4103</v>
      </c>
      <c r="G2761" s="68" t="s">
        <v>6582</v>
      </c>
      <c r="H2761" s="68" t="s">
        <v>4104</v>
      </c>
      <c r="I2761" s="68" t="s">
        <v>34644</v>
      </c>
      <c r="J2761" s="68" t="s">
        <v>19473</v>
      </c>
      <c r="K2761" s="68" t="s">
        <v>19474</v>
      </c>
      <c r="L2761" s="100" t="s">
        <v>19475</v>
      </c>
      <c r="N2761" s="68">
        <v>1.738</v>
      </c>
      <c r="O2761" s="68">
        <v>330</v>
      </c>
      <c r="P2761" s="68">
        <v>4.95</v>
      </c>
      <c r="Q2761" s="68">
        <v>0.34649999999999997</v>
      </c>
      <c r="R2761" s="68">
        <v>0</v>
      </c>
      <c r="S2761" s="68">
        <v>22</v>
      </c>
      <c r="T2761" s="53">
        <v>27.3</v>
      </c>
    </row>
    <row r="2762" spans="1:20" ht="23.25" customHeight="1" x14ac:dyDescent="0.25">
      <c r="A2762" s="68">
        <v>2761</v>
      </c>
      <c r="B2762" s="99">
        <v>243852</v>
      </c>
      <c r="C2762" s="68" t="s">
        <v>4101</v>
      </c>
      <c r="D2762" s="68" t="s">
        <v>4102</v>
      </c>
      <c r="E2762" s="68" t="s">
        <v>4110</v>
      </c>
      <c r="F2762" s="68" t="s">
        <v>4103</v>
      </c>
      <c r="G2762" s="68" t="s">
        <v>6582</v>
      </c>
      <c r="H2762" s="68" t="s">
        <v>4104</v>
      </c>
      <c r="I2762" s="68" t="s">
        <v>34645</v>
      </c>
      <c r="J2762" s="68" t="s">
        <v>34646</v>
      </c>
      <c r="K2762" s="68" t="s">
        <v>34647</v>
      </c>
      <c r="L2762" s="100" t="s">
        <v>34648</v>
      </c>
      <c r="N2762" s="68">
        <v>0.55400000000000005</v>
      </c>
      <c r="O2762" s="68">
        <v>130</v>
      </c>
      <c r="P2762" s="68">
        <v>1.95</v>
      </c>
      <c r="Q2762" s="68">
        <v>0.13650000000000001</v>
      </c>
      <c r="R2762" s="68">
        <v>0</v>
      </c>
      <c r="S2762" s="68">
        <v>17</v>
      </c>
      <c r="T2762" s="53">
        <v>19.09</v>
      </c>
    </row>
    <row r="2763" spans="1:20" ht="23.25" customHeight="1" x14ac:dyDescent="0.25">
      <c r="A2763" s="68">
        <v>2762</v>
      </c>
      <c r="B2763" s="99">
        <v>243852</v>
      </c>
      <c r="C2763" s="68" t="s">
        <v>4101</v>
      </c>
      <c r="D2763" s="68" t="s">
        <v>4102</v>
      </c>
      <c r="E2763" s="68" t="s">
        <v>4110</v>
      </c>
      <c r="F2763" s="68" t="s">
        <v>4103</v>
      </c>
      <c r="G2763" s="68" t="s">
        <v>6582</v>
      </c>
      <c r="H2763" s="68" t="s">
        <v>4104</v>
      </c>
      <c r="I2763" s="68" t="s">
        <v>34649</v>
      </c>
      <c r="J2763" s="68" t="s">
        <v>34650</v>
      </c>
      <c r="K2763" s="68" t="s">
        <v>34651</v>
      </c>
      <c r="L2763" s="100" t="s">
        <v>34652</v>
      </c>
      <c r="N2763" s="68">
        <v>0.56000000000000005</v>
      </c>
      <c r="O2763" s="68">
        <v>130</v>
      </c>
      <c r="P2763" s="68">
        <v>1.95</v>
      </c>
      <c r="Q2763" s="68">
        <v>0.13650000000000001</v>
      </c>
      <c r="R2763" s="68">
        <v>0</v>
      </c>
      <c r="S2763" s="68">
        <v>17</v>
      </c>
      <c r="T2763" s="53">
        <v>19.09</v>
      </c>
    </row>
    <row r="2764" spans="1:20" ht="23.25" customHeight="1" x14ac:dyDescent="0.25">
      <c r="A2764" s="68">
        <v>2763</v>
      </c>
      <c r="B2764" s="99">
        <v>243852</v>
      </c>
      <c r="C2764" s="68" t="s">
        <v>4101</v>
      </c>
      <c r="D2764" s="68" t="s">
        <v>4102</v>
      </c>
      <c r="E2764" s="68" t="s">
        <v>4110</v>
      </c>
      <c r="F2764" s="68" t="s">
        <v>4103</v>
      </c>
      <c r="G2764" s="68" t="s">
        <v>6582</v>
      </c>
      <c r="H2764" s="68" t="s">
        <v>4104</v>
      </c>
      <c r="I2764" s="68" t="s">
        <v>34653</v>
      </c>
      <c r="J2764" s="68" t="s">
        <v>34654</v>
      </c>
      <c r="K2764" s="68" t="s">
        <v>34655</v>
      </c>
      <c r="L2764" s="100" t="s">
        <v>34656</v>
      </c>
      <c r="N2764" s="68">
        <v>0.67200000000000004</v>
      </c>
      <c r="O2764" s="68">
        <v>130</v>
      </c>
      <c r="P2764" s="68">
        <v>1.95</v>
      </c>
      <c r="Q2764" s="68">
        <v>0.13650000000000001</v>
      </c>
      <c r="R2764" s="68">
        <v>0</v>
      </c>
      <c r="S2764" s="68">
        <v>17</v>
      </c>
      <c r="T2764" s="53">
        <v>19.09</v>
      </c>
    </row>
    <row r="2765" spans="1:20" ht="23.25" customHeight="1" x14ac:dyDescent="0.25">
      <c r="A2765" s="68">
        <v>2764</v>
      </c>
      <c r="B2765" s="99">
        <v>243852</v>
      </c>
      <c r="C2765" s="68" t="s">
        <v>4101</v>
      </c>
      <c r="D2765" s="68" t="s">
        <v>4102</v>
      </c>
      <c r="E2765" s="68" t="s">
        <v>4110</v>
      </c>
      <c r="F2765" s="68" t="s">
        <v>4103</v>
      </c>
      <c r="G2765" s="68" t="s">
        <v>6582</v>
      </c>
      <c r="H2765" s="68" t="s">
        <v>4104</v>
      </c>
      <c r="I2765" s="68" t="s">
        <v>34657</v>
      </c>
      <c r="J2765" s="68" t="s">
        <v>34658</v>
      </c>
      <c r="K2765" s="68" t="s">
        <v>34659</v>
      </c>
      <c r="L2765" s="100" t="s">
        <v>34660</v>
      </c>
      <c r="N2765" s="68">
        <v>0.55000000000000004</v>
      </c>
      <c r="O2765" s="68">
        <v>130</v>
      </c>
      <c r="P2765" s="68">
        <v>1.95</v>
      </c>
      <c r="Q2765" s="68">
        <v>0.13650000000000001</v>
      </c>
      <c r="R2765" s="68">
        <v>0</v>
      </c>
      <c r="S2765" s="68">
        <v>17</v>
      </c>
      <c r="T2765" s="53">
        <v>19.09</v>
      </c>
    </row>
    <row r="2766" spans="1:20" ht="23.25" customHeight="1" x14ac:dyDescent="0.25">
      <c r="A2766" s="68">
        <v>2765</v>
      </c>
      <c r="B2766" s="99">
        <v>243852</v>
      </c>
      <c r="C2766" s="68" t="s">
        <v>4101</v>
      </c>
      <c r="D2766" s="68" t="s">
        <v>4102</v>
      </c>
      <c r="E2766" s="68" t="s">
        <v>4110</v>
      </c>
      <c r="F2766" s="68" t="s">
        <v>4103</v>
      </c>
      <c r="G2766" s="68" t="s">
        <v>6582</v>
      </c>
      <c r="H2766" s="68" t="s">
        <v>4104</v>
      </c>
      <c r="I2766" s="68" t="s">
        <v>34661</v>
      </c>
      <c r="J2766" s="68" t="s">
        <v>34662</v>
      </c>
      <c r="K2766" s="68" t="s">
        <v>34663</v>
      </c>
      <c r="L2766" s="100" t="s">
        <v>34664</v>
      </c>
      <c r="N2766" s="68">
        <v>1.1499999999999999</v>
      </c>
      <c r="O2766" s="68">
        <v>230</v>
      </c>
      <c r="P2766" s="68">
        <v>3.45</v>
      </c>
      <c r="Q2766" s="68">
        <v>0.24149999999999999</v>
      </c>
      <c r="R2766" s="68">
        <v>0</v>
      </c>
      <c r="S2766" s="68">
        <v>22</v>
      </c>
      <c r="T2766" s="53">
        <v>25.69</v>
      </c>
    </row>
    <row r="2767" spans="1:20" ht="23.25" customHeight="1" x14ac:dyDescent="0.25">
      <c r="A2767" s="68">
        <v>2766</v>
      </c>
      <c r="B2767" s="99">
        <v>243852</v>
      </c>
      <c r="C2767" s="68" t="s">
        <v>4101</v>
      </c>
      <c r="D2767" s="68" t="s">
        <v>4102</v>
      </c>
      <c r="E2767" s="68" t="s">
        <v>4110</v>
      </c>
      <c r="F2767" s="68" t="s">
        <v>4103</v>
      </c>
      <c r="G2767" s="68" t="s">
        <v>6582</v>
      </c>
      <c r="H2767" s="68" t="s">
        <v>4104</v>
      </c>
      <c r="I2767" s="68" t="s">
        <v>34665</v>
      </c>
      <c r="J2767" s="68" t="s">
        <v>34666</v>
      </c>
      <c r="K2767" s="68" t="s">
        <v>34667</v>
      </c>
      <c r="L2767" s="100" t="s">
        <v>34668</v>
      </c>
      <c r="N2767" s="68">
        <v>0.55800000000000005</v>
      </c>
      <c r="O2767" s="68">
        <v>130</v>
      </c>
      <c r="P2767" s="68">
        <v>1.95</v>
      </c>
      <c r="Q2767" s="68">
        <v>0.13650000000000001</v>
      </c>
      <c r="R2767" s="68">
        <v>0</v>
      </c>
      <c r="S2767" s="68">
        <v>17</v>
      </c>
      <c r="T2767" s="53">
        <v>19.09</v>
      </c>
    </row>
    <row r="2768" spans="1:20" ht="23.25" customHeight="1" x14ac:dyDescent="0.25">
      <c r="A2768" s="68">
        <v>2767</v>
      </c>
      <c r="B2768" s="99">
        <v>243852</v>
      </c>
      <c r="C2768" s="68" t="s">
        <v>4101</v>
      </c>
      <c r="D2768" s="68" t="s">
        <v>4102</v>
      </c>
      <c r="E2768" s="68" t="s">
        <v>4110</v>
      </c>
      <c r="F2768" s="68" t="s">
        <v>4103</v>
      </c>
      <c r="G2768" s="68" t="s">
        <v>6582</v>
      </c>
      <c r="H2768" s="68" t="s">
        <v>4104</v>
      </c>
      <c r="I2768" s="68" t="s">
        <v>34669</v>
      </c>
      <c r="J2768" s="68" t="s">
        <v>34670</v>
      </c>
      <c r="K2768" s="68" t="s">
        <v>34671</v>
      </c>
      <c r="L2768" s="100" t="s">
        <v>34672</v>
      </c>
      <c r="N2768" s="68">
        <v>1.0900000000000001</v>
      </c>
      <c r="O2768" s="68">
        <v>230</v>
      </c>
      <c r="P2768" s="68">
        <v>3.45</v>
      </c>
      <c r="Q2768" s="68">
        <v>0.24149999999999999</v>
      </c>
      <c r="R2768" s="68">
        <v>0</v>
      </c>
      <c r="S2768" s="68">
        <v>22</v>
      </c>
      <c r="T2768" s="53">
        <v>25.69</v>
      </c>
    </row>
    <row r="2769" spans="1:20" ht="23.25" customHeight="1" x14ac:dyDescent="0.25">
      <c r="A2769" s="68">
        <v>2768</v>
      </c>
      <c r="B2769" s="99">
        <v>243852</v>
      </c>
      <c r="C2769" s="68" t="s">
        <v>4101</v>
      </c>
      <c r="D2769" s="68" t="s">
        <v>4102</v>
      </c>
      <c r="E2769" s="68" t="s">
        <v>4110</v>
      </c>
      <c r="F2769" s="68" t="s">
        <v>4103</v>
      </c>
      <c r="G2769" s="68" t="s">
        <v>6582</v>
      </c>
      <c r="H2769" s="68" t="s">
        <v>4104</v>
      </c>
      <c r="I2769" s="68" t="s">
        <v>34673</v>
      </c>
      <c r="J2769" s="68" t="s">
        <v>34674</v>
      </c>
      <c r="K2769" s="68" t="s">
        <v>34675</v>
      </c>
      <c r="L2769" s="100" t="s">
        <v>34676</v>
      </c>
      <c r="N2769" s="68">
        <v>0.63</v>
      </c>
      <c r="O2769" s="68">
        <v>130</v>
      </c>
      <c r="P2769" s="68">
        <v>1.95</v>
      </c>
      <c r="Q2769" s="68">
        <v>0.13650000000000001</v>
      </c>
      <c r="R2769" s="68">
        <v>0</v>
      </c>
      <c r="S2769" s="68">
        <v>17</v>
      </c>
      <c r="T2769" s="53">
        <v>19.09</v>
      </c>
    </row>
    <row r="2770" spans="1:20" ht="23.25" customHeight="1" x14ac:dyDescent="0.25">
      <c r="A2770" s="68">
        <v>2769</v>
      </c>
      <c r="B2770" s="99">
        <v>243852</v>
      </c>
      <c r="C2770" s="68" t="s">
        <v>4101</v>
      </c>
      <c r="D2770" s="68" t="s">
        <v>4102</v>
      </c>
      <c r="E2770" s="68" t="s">
        <v>4110</v>
      </c>
      <c r="F2770" s="68" t="s">
        <v>4103</v>
      </c>
      <c r="G2770" s="68" t="s">
        <v>6582</v>
      </c>
      <c r="H2770" s="68" t="s">
        <v>4104</v>
      </c>
      <c r="I2770" s="68" t="s">
        <v>34677</v>
      </c>
      <c r="J2770" s="68" t="s">
        <v>34678</v>
      </c>
      <c r="K2770" s="68" t="s">
        <v>34679</v>
      </c>
      <c r="L2770" s="100" t="s">
        <v>34680</v>
      </c>
      <c r="N2770" s="68">
        <v>0.55200000000000005</v>
      </c>
      <c r="O2770" s="68">
        <v>130</v>
      </c>
      <c r="P2770" s="68">
        <v>1.95</v>
      </c>
      <c r="Q2770" s="68">
        <v>0.13650000000000001</v>
      </c>
      <c r="R2770" s="68">
        <v>0</v>
      </c>
      <c r="S2770" s="68">
        <v>17</v>
      </c>
      <c r="T2770" s="53">
        <v>19.09</v>
      </c>
    </row>
    <row r="2771" spans="1:20" ht="23.25" customHeight="1" x14ac:dyDescent="0.25">
      <c r="A2771" s="68">
        <v>2770</v>
      </c>
      <c r="B2771" s="99">
        <v>243852</v>
      </c>
      <c r="C2771" s="68" t="s">
        <v>4101</v>
      </c>
      <c r="D2771" s="68" t="s">
        <v>4102</v>
      </c>
      <c r="E2771" s="68" t="s">
        <v>4110</v>
      </c>
      <c r="F2771" s="68" t="s">
        <v>4103</v>
      </c>
      <c r="G2771" s="68" t="s">
        <v>6582</v>
      </c>
      <c r="H2771" s="68" t="s">
        <v>4104</v>
      </c>
      <c r="I2771" s="68" t="s">
        <v>34681</v>
      </c>
      <c r="J2771" s="68" t="s">
        <v>34682</v>
      </c>
      <c r="K2771" s="68" t="s">
        <v>34683</v>
      </c>
      <c r="L2771" s="100" t="s">
        <v>34684</v>
      </c>
      <c r="N2771" s="68">
        <v>0.63200000000000001</v>
      </c>
      <c r="O2771" s="68">
        <v>130</v>
      </c>
      <c r="P2771" s="68">
        <v>1.95</v>
      </c>
      <c r="Q2771" s="68">
        <v>0.13650000000000001</v>
      </c>
      <c r="R2771" s="68">
        <v>0</v>
      </c>
      <c r="S2771" s="68">
        <v>17</v>
      </c>
      <c r="T2771" s="53">
        <v>19.09</v>
      </c>
    </row>
    <row r="2772" spans="1:20" ht="23.25" customHeight="1" x14ac:dyDescent="0.25">
      <c r="A2772" s="68">
        <v>2771</v>
      </c>
      <c r="B2772" s="99">
        <v>243852</v>
      </c>
      <c r="C2772" s="68" t="s">
        <v>4101</v>
      </c>
      <c r="D2772" s="68" t="s">
        <v>4102</v>
      </c>
      <c r="E2772" s="68" t="s">
        <v>4110</v>
      </c>
      <c r="F2772" s="68" t="s">
        <v>4103</v>
      </c>
      <c r="G2772" s="68" t="s">
        <v>6582</v>
      </c>
      <c r="H2772" s="68" t="s">
        <v>4104</v>
      </c>
      <c r="I2772" s="68" t="s">
        <v>34685</v>
      </c>
      <c r="J2772" s="68" t="s">
        <v>34686</v>
      </c>
      <c r="K2772" s="68" t="s">
        <v>34687</v>
      </c>
      <c r="L2772" s="100" t="s">
        <v>34688</v>
      </c>
      <c r="N2772" s="68">
        <v>0.71799999999999997</v>
      </c>
      <c r="O2772" s="68">
        <v>130</v>
      </c>
      <c r="P2772" s="68">
        <v>1.95</v>
      </c>
      <c r="Q2772" s="68">
        <v>0.13650000000000001</v>
      </c>
      <c r="R2772" s="68">
        <v>0</v>
      </c>
      <c r="S2772" s="68">
        <v>17</v>
      </c>
      <c r="T2772" s="53">
        <v>19.09</v>
      </c>
    </row>
    <row r="2773" spans="1:20" ht="23.25" customHeight="1" x14ac:dyDescent="0.25">
      <c r="A2773" s="68">
        <v>2772</v>
      </c>
      <c r="B2773" s="99">
        <v>243852</v>
      </c>
      <c r="C2773" s="68" t="s">
        <v>4101</v>
      </c>
      <c r="D2773" s="68" t="s">
        <v>4102</v>
      </c>
      <c r="E2773" s="68" t="s">
        <v>4110</v>
      </c>
      <c r="F2773" s="68" t="s">
        <v>4103</v>
      </c>
      <c r="G2773" s="68" t="s">
        <v>6582</v>
      </c>
      <c r="H2773" s="68" t="s">
        <v>4104</v>
      </c>
      <c r="I2773" s="68" t="s">
        <v>34689</v>
      </c>
      <c r="J2773" s="68" t="s">
        <v>34690</v>
      </c>
      <c r="K2773" s="68" t="s">
        <v>34691</v>
      </c>
      <c r="L2773" s="100" t="s">
        <v>34692</v>
      </c>
      <c r="N2773" s="68">
        <v>1.6739999999999999</v>
      </c>
      <c r="O2773" s="68">
        <v>330</v>
      </c>
      <c r="P2773" s="68">
        <v>4.95</v>
      </c>
      <c r="Q2773" s="68">
        <v>0.34649999999999997</v>
      </c>
      <c r="R2773" s="68">
        <v>0</v>
      </c>
      <c r="S2773" s="68">
        <v>22</v>
      </c>
      <c r="T2773" s="53">
        <v>27.3</v>
      </c>
    </row>
    <row r="2774" spans="1:20" ht="23.25" customHeight="1" x14ac:dyDescent="0.25">
      <c r="A2774" s="68">
        <v>2773</v>
      </c>
      <c r="B2774" s="99">
        <v>243852</v>
      </c>
      <c r="C2774" s="68" t="s">
        <v>4101</v>
      </c>
      <c r="D2774" s="68" t="s">
        <v>4102</v>
      </c>
      <c r="E2774" s="68" t="s">
        <v>4110</v>
      </c>
      <c r="F2774" s="68" t="s">
        <v>4103</v>
      </c>
      <c r="G2774" s="68" t="s">
        <v>6582</v>
      </c>
      <c r="H2774" s="68" t="s">
        <v>4104</v>
      </c>
      <c r="I2774" s="68" t="s">
        <v>34693</v>
      </c>
      <c r="J2774" s="68" t="s">
        <v>19308</v>
      </c>
      <c r="K2774" s="68" t="s">
        <v>19309</v>
      </c>
      <c r="L2774" s="100" t="s">
        <v>19310</v>
      </c>
      <c r="N2774" s="68">
        <v>0.55400000000000005</v>
      </c>
      <c r="O2774" s="68">
        <v>130</v>
      </c>
      <c r="P2774" s="68">
        <v>1.95</v>
      </c>
      <c r="Q2774" s="68">
        <v>0.13650000000000001</v>
      </c>
      <c r="R2774" s="68">
        <v>0</v>
      </c>
      <c r="S2774" s="68">
        <v>17</v>
      </c>
      <c r="T2774" s="53">
        <v>19.09</v>
      </c>
    </row>
    <row r="2775" spans="1:20" ht="23.25" customHeight="1" x14ac:dyDescent="0.25">
      <c r="A2775" s="68">
        <v>2774</v>
      </c>
      <c r="B2775" s="99">
        <v>243852</v>
      </c>
      <c r="C2775" s="68" t="s">
        <v>4101</v>
      </c>
      <c r="D2775" s="68" t="s">
        <v>4102</v>
      </c>
      <c r="E2775" s="68" t="s">
        <v>4110</v>
      </c>
      <c r="F2775" s="68" t="s">
        <v>4103</v>
      </c>
      <c r="G2775" s="68" t="s">
        <v>6582</v>
      </c>
      <c r="H2775" s="68" t="s">
        <v>4104</v>
      </c>
      <c r="I2775" s="68" t="s">
        <v>34694</v>
      </c>
      <c r="J2775" s="68" t="s">
        <v>13609</v>
      </c>
      <c r="K2775" s="68" t="s">
        <v>29243</v>
      </c>
      <c r="L2775" s="100" t="s">
        <v>29244</v>
      </c>
      <c r="N2775" s="68">
        <v>1.1739999999999999</v>
      </c>
      <c r="O2775" s="68">
        <v>230</v>
      </c>
      <c r="P2775" s="68">
        <v>3.45</v>
      </c>
      <c r="Q2775" s="68">
        <v>0.24149999999999999</v>
      </c>
      <c r="R2775" s="68">
        <v>0</v>
      </c>
      <c r="S2775" s="68">
        <v>22</v>
      </c>
      <c r="T2775" s="53">
        <v>25.69</v>
      </c>
    </row>
    <row r="2776" spans="1:20" ht="23.25" customHeight="1" x14ac:dyDescent="0.25">
      <c r="A2776" s="68">
        <v>2775</v>
      </c>
      <c r="B2776" s="99">
        <v>243852</v>
      </c>
      <c r="C2776" s="68" t="s">
        <v>4101</v>
      </c>
      <c r="D2776" s="68" t="s">
        <v>4102</v>
      </c>
      <c r="E2776" s="68" t="s">
        <v>4110</v>
      </c>
      <c r="F2776" s="68" t="s">
        <v>4103</v>
      </c>
      <c r="G2776" s="68" t="s">
        <v>6582</v>
      </c>
      <c r="H2776" s="68" t="s">
        <v>4104</v>
      </c>
      <c r="I2776" s="68" t="s">
        <v>34695</v>
      </c>
      <c r="J2776" s="68" t="s">
        <v>34696</v>
      </c>
      <c r="K2776" s="68" t="s">
        <v>34697</v>
      </c>
      <c r="L2776" s="100" t="s">
        <v>34698</v>
      </c>
      <c r="N2776" s="68">
        <v>1.1659999999999999</v>
      </c>
      <c r="O2776" s="68">
        <v>230</v>
      </c>
      <c r="P2776" s="68">
        <v>3.45</v>
      </c>
      <c r="Q2776" s="68">
        <v>0.24149999999999999</v>
      </c>
      <c r="R2776" s="68">
        <v>0</v>
      </c>
      <c r="S2776" s="68">
        <v>22</v>
      </c>
      <c r="T2776" s="53">
        <v>25.69</v>
      </c>
    </row>
    <row r="2777" spans="1:20" ht="23.25" customHeight="1" x14ac:dyDescent="0.25">
      <c r="A2777" s="68">
        <v>2776</v>
      </c>
      <c r="B2777" s="99">
        <v>243852</v>
      </c>
      <c r="C2777" s="68" t="s">
        <v>4101</v>
      </c>
      <c r="D2777" s="68" t="s">
        <v>4102</v>
      </c>
      <c r="E2777" s="68" t="s">
        <v>4110</v>
      </c>
      <c r="F2777" s="68" t="s">
        <v>4103</v>
      </c>
      <c r="G2777" s="68" t="s">
        <v>6582</v>
      </c>
      <c r="H2777" s="68" t="s">
        <v>4104</v>
      </c>
      <c r="I2777" s="68" t="s">
        <v>34699</v>
      </c>
      <c r="J2777" s="68" t="s">
        <v>34700</v>
      </c>
      <c r="K2777" s="68" t="s">
        <v>34701</v>
      </c>
      <c r="L2777" s="100" t="s">
        <v>34702</v>
      </c>
      <c r="N2777" s="68">
        <v>0.56000000000000005</v>
      </c>
      <c r="O2777" s="68">
        <v>130</v>
      </c>
      <c r="P2777" s="68">
        <v>1.95</v>
      </c>
      <c r="Q2777" s="68">
        <v>0.13650000000000001</v>
      </c>
      <c r="R2777" s="68">
        <v>0</v>
      </c>
      <c r="S2777" s="68">
        <v>17</v>
      </c>
      <c r="T2777" s="53">
        <v>19.09</v>
      </c>
    </row>
    <row r="2778" spans="1:20" ht="23.25" customHeight="1" x14ac:dyDescent="0.25">
      <c r="A2778" s="68">
        <v>2777</v>
      </c>
      <c r="B2778" s="99">
        <v>243852</v>
      </c>
      <c r="C2778" s="68" t="s">
        <v>4101</v>
      </c>
      <c r="D2778" s="68" t="s">
        <v>4102</v>
      </c>
      <c r="E2778" s="68" t="s">
        <v>4110</v>
      </c>
      <c r="F2778" s="68" t="s">
        <v>4103</v>
      </c>
      <c r="G2778" s="68" t="s">
        <v>6582</v>
      </c>
      <c r="H2778" s="68" t="s">
        <v>4104</v>
      </c>
      <c r="I2778" s="68" t="s">
        <v>34703</v>
      </c>
      <c r="J2778" s="68" t="s">
        <v>34704</v>
      </c>
      <c r="K2778" s="68" t="s">
        <v>34705</v>
      </c>
      <c r="L2778" s="100" t="s">
        <v>34706</v>
      </c>
      <c r="N2778" s="68">
        <v>0.54600000000000004</v>
      </c>
      <c r="O2778" s="68">
        <v>130</v>
      </c>
      <c r="P2778" s="68">
        <v>1.95</v>
      </c>
      <c r="Q2778" s="68">
        <v>0.13650000000000001</v>
      </c>
      <c r="R2778" s="68">
        <v>0</v>
      </c>
      <c r="S2778" s="68">
        <v>17</v>
      </c>
      <c r="T2778" s="53">
        <v>19.09</v>
      </c>
    </row>
    <row r="2779" spans="1:20" ht="23.25" customHeight="1" x14ac:dyDescent="0.25">
      <c r="A2779" s="68">
        <v>2778</v>
      </c>
      <c r="B2779" s="99">
        <v>243852</v>
      </c>
      <c r="C2779" s="68" t="s">
        <v>4101</v>
      </c>
      <c r="D2779" s="68" t="s">
        <v>4102</v>
      </c>
      <c r="E2779" s="68" t="s">
        <v>4110</v>
      </c>
      <c r="F2779" s="68" t="s">
        <v>4103</v>
      </c>
      <c r="G2779" s="68" t="s">
        <v>6582</v>
      </c>
      <c r="H2779" s="68" t="s">
        <v>4104</v>
      </c>
      <c r="I2779" s="68" t="s">
        <v>34707</v>
      </c>
      <c r="J2779" s="68" t="s">
        <v>20648</v>
      </c>
      <c r="K2779" s="68" t="s">
        <v>20649</v>
      </c>
      <c r="L2779" s="100" t="s">
        <v>20650</v>
      </c>
      <c r="N2779" s="68">
        <v>0.63200000000000001</v>
      </c>
      <c r="O2779" s="68">
        <v>130</v>
      </c>
      <c r="P2779" s="68">
        <v>1.95</v>
      </c>
      <c r="Q2779" s="68">
        <v>0.13650000000000001</v>
      </c>
      <c r="R2779" s="68">
        <v>0</v>
      </c>
      <c r="S2779" s="68">
        <v>17</v>
      </c>
      <c r="T2779" s="53">
        <v>19.09</v>
      </c>
    </row>
    <row r="2780" spans="1:20" ht="23.25" customHeight="1" x14ac:dyDescent="0.25">
      <c r="A2780" s="68">
        <v>2779</v>
      </c>
      <c r="B2780" s="99">
        <v>243852</v>
      </c>
      <c r="C2780" s="68" t="s">
        <v>4101</v>
      </c>
      <c r="D2780" s="68" t="s">
        <v>4102</v>
      </c>
      <c r="E2780" s="68" t="s">
        <v>4110</v>
      </c>
      <c r="F2780" s="68" t="s">
        <v>4103</v>
      </c>
      <c r="G2780" s="68" t="s">
        <v>6582</v>
      </c>
      <c r="H2780" s="68" t="s">
        <v>4104</v>
      </c>
      <c r="I2780" s="68" t="s">
        <v>34708</v>
      </c>
      <c r="J2780" s="68" t="s">
        <v>34709</v>
      </c>
      <c r="K2780" s="68" t="s">
        <v>34710</v>
      </c>
      <c r="L2780" s="100" t="s">
        <v>34711</v>
      </c>
      <c r="N2780" s="68">
        <v>0.56399999999999995</v>
      </c>
      <c r="O2780" s="68">
        <v>130</v>
      </c>
      <c r="P2780" s="68">
        <v>1.95</v>
      </c>
      <c r="Q2780" s="68">
        <v>0.13650000000000001</v>
      </c>
      <c r="R2780" s="68">
        <v>0</v>
      </c>
      <c r="S2780" s="68">
        <v>17</v>
      </c>
      <c r="T2780" s="53">
        <v>19.09</v>
      </c>
    </row>
    <row r="2781" spans="1:20" ht="23.25" customHeight="1" x14ac:dyDescent="0.25">
      <c r="A2781" s="68">
        <v>2780</v>
      </c>
      <c r="B2781" s="99">
        <v>243852</v>
      </c>
      <c r="C2781" s="68" t="s">
        <v>4101</v>
      </c>
      <c r="D2781" s="68" t="s">
        <v>4102</v>
      </c>
      <c r="E2781" s="68" t="s">
        <v>4110</v>
      </c>
      <c r="F2781" s="68" t="s">
        <v>4103</v>
      </c>
      <c r="G2781" s="68" t="s">
        <v>6582</v>
      </c>
      <c r="H2781" s="68" t="s">
        <v>4104</v>
      </c>
      <c r="I2781" s="68" t="s">
        <v>34712</v>
      </c>
      <c r="J2781" s="68" t="s">
        <v>34713</v>
      </c>
      <c r="K2781" s="68" t="s">
        <v>34714</v>
      </c>
      <c r="L2781" s="100" t="s">
        <v>34715</v>
      </c>
      <c r="N2781" s="68">
        <v>0.57599999999999996</v>
      </c>
      <c r="O2781" s="68">
        <v>130</v>
      </c>
      <c r="P2781" s="68">
        <v>1.95</v>
      </c>
      <c r="Q2781" s="68">
        <v>0.13650000000000001</v>
      </c>
      <c r="R2781" s="68">
        <v>0</v>
      </c>
      <c r="S2781" s="68">
        <v>17</v>
      </c>
      <c r="T2781" s="53">
        <v>19.09</v>
      </c>
    </row>
    <row r="2782" spans="1:20" ht="23.25" customHeight="1" x14ac:dyDescent="0.25">
      <c r="A2782" s="68">
        <v>2781</v>
      </c>
      <c r="B2782" s="99">
        <v>243852</v>
      </c>
      <c r="C2782" s="68" t="s">
        <v>4101</v>
      </c>
      <c r="D2782" s="68" t="s">
        <v>4102</v>
      </c>
      <c r="E2782" s="68" t="s">
        <v>4110</v>
      </c>
      <c r="F2782" s="68" t="s">
        <v>4103</v>
      </c>
      <c r="G2782" s="68" t="s">
        <v>6582</v>
      </c>
      <c r="H2782" s="68" t="s">
        <v>4104</v>
      </c>
      <c r="I2782" s="68" t="s">
        <v>34716</v>
      </c>
      <c r="J2782" s="68" t="s">
        <v>5211</v>
      </c>
      <c r="K2782" s="68" t="s">
        <v>34717</v>
      </c>
      <c r="L2782" s="100" t="s">
        <v>34718</v>
      </c>
      <c r="N2782" s="68">
        <v>0.71799999999999997</v>
      </c>
      <c r="O2782" s="68">
        <v>130</v>
      </c>
      <c r="P2782" s="68">
        <v>1.95</v>
      </c>
      <c r="Q2782" s="68">
        <v>0.13650000000000001</v>
      </c>
      <c r="R2782" s="68">
        <v>0</v>
      </c>
      <c r="S2782" s="68">
        <v>17</v>
      </c>
      <c r="T2782" s="53">
        <v>19.09</v>
      </c>
    </row>
    <row r="2783" spans="1:20" ht="23.25" customHeight="1" x14ac:dyDescent="0.25">
      <c r="A2783" s="68">
        <v>2782</v>
      </c>
      <c r="B2783" s="99">
        <v>243852</v>
      </c>
      <c r="C2783" s="68" t="s">
        <v>4101</v>
      </c>
      <c r="D2783" s="68" t="s">
        <v>4102</v>
      </c>
      <c r="E2783" s="68" t="s">
        <v>4110</v>
      </c>
      <c r="F2783" s="68" t="s">
        <v>4103</v>
      </c>
      <c r="G2783" s="68" t="s">
        <v>6582</v>
      </c>
      <c r="H2783" s="68" t="s">
        <v>4104</v>
      </c>
      <c r="I2783" s="68" t="s">
        <v>34719</v>
      </c>
      <c r="J2783" s="68" t="s">
        <v>34720</v>
      </c>
      <c r="K2783" s="68" t="s">
        <v>34721</v>
      </c>
      <c r="L2783" s="100" t="s">
        <v>34722</v>
      </c>
      <c r="N2783" s="68">
        <v>1.194</v>
      </c>
      <c r="O2783" s="68">
        <v>230</v>
      </c>
      <c r="P2783" s="68">
        <v>3.45</v>
      </c>
      <c r="Q2783" s="68">
        <v>0.24149999999999999</v>
      </c>
      <c r="R2783" s="68">
        <v>0</v>
      </c>
      <c r="S2783" s="68">
        <v>22</v>
      </c>
      <c r="T2783" s="53">
        <v>25.69</v>
      </c>
    </row>
    <row r="2784" spans="1:20" ht="23.25" customHeight="1" x14ac:dyDescent="0.25">
      <c r="A2784" s="68">
        <v>2783</v>
      </c>
      <c r="B2784" s="99">
        <v>243852</v>
      </c>
      <c r="C2784" s="68" t="s">
        <v>4101</v>
      </c>
      <c r="D2784" s="68" t="s">
        <v>4102</v>
      </c>
      <c r="E2784" s="68" t="s">
        <v>4110</v>
      </c>
      <c r="F2784" s="68" t="s">
        <v>4103</v>
      </c>
      <c r="G2784" s="68" t="s">
        <v>6582</v>
      </c>
      <c r="H2784" s="68" t="s">
        <v>4104</v>
      </c>
      <c r="I2784" s="68" t="s">
        <v>34723</v>
      </c>
      <c r="J2784" s="68" t="s">
        <v>34724</v>
      </c>
      <c r="K2784" s="68" t="s">
        <v>34725</v>
      </c>
      <c r="L2784" s="100" t="s">
        <v>34726</v>
      </c>
      <c r="N2784" s="68">
        <v>0.64400000000000002</v>
      </c>
      <c r="O2784" s="68">
        <v>130</v>
      </c>
      <c r="P2784" s="68">
        <v>1.95</v>
      </c>
      <c r="Q2784" s="68">
        <v>0.13650000000000001</v>
      </c>
      <c r="R2784" s="68">
        <v>0</v>
      </c>
      <c r="S2784" s="68">
        <v>17</v>
      </c>
      <c r="T2784" s="53">
        <v>19.09</v>
      </c>
    </row>
    <row r="2785" spans="1:20" ht="23.25" customHeight="1" x14ac:dyDescent="0.25">
      <c r="A2785" s="68">
        <v>2784</v>
      </c>
      <c r="B2785" s="99">
        <v>243852</v>
      </c>
      <c r="C2785" s="68" t="s">
        <v>4101</v>
      </c>
      <c r="D2785" s="68" t="s">
        <v>4102</v>
      </c>
      <c r="E2785" s="68" t="s">
        <v>4110</v>
      </c>
      <c r="F2785" s="68" t="s">
        <v>4103</v>
      </c>
      <c r="G2785" s="68" t="s">
        <v>6582</v>
      </c>
      <c r="H2785" s="68" t="s">
        <v>4104</v>
      </c>
      <c r="I2785" s="68" t="s">
        <v>34727</v>
      </c>
      <c r="J2785" s="68" t="s">
        <v>34728</v>
      </c>
      <c r="K2785" s="68" t="s">
        <v>34729</v>
      </c>
      <c r="L2785" s="100" t="s">
        <v>34730</v>
      </c>
      <c r="N2785" s="68">
        <v>1.19</v>
      </c>
      <c r="O2785" s="68">
        <v>230</v>
      </c>
      <c r="P2785" s="68">
        <v>3.45</v>
      </c>
      <c r="Q2785" s="68">
        <v>0.24149999999999999</v>
      </c>
      <c r="R2785" s="68">
        <v>0</v>
      </c>
      <c r="S2785" s="68">
        <v>22</v>
      </c>
      <c r="T2785" s="53">
        <v>25.69</v>
      </c>
    </row>
    <row r="2786" spans="1:20" ht="23.25" customHeight="1" x14ac:dyDescent="0.25">
      <c r="A2786" s="68">
        <v>2785</v>
      </c>
      <c r="B2786" s="99">
        <v>243852</v>
      </c>
      <c r="C2786" s="68" t="s">
        <v>4101</v>
      </c>
      <c r="D2786" s="68" t="s">
        <v>4102</v>
      </c>
      <c r="E2786" s="68" t="s">
        <v>4110</v>
      </c>
      <c r="F2786" s="68" t="s">
        <v>4103</v>
      </c>
      <c r="G2786" s="68" t="s">
        <v>6582</v>
      </c>
      <c r="H2786" s="68" t="s">
        <v>4104</v>
      </c>
      <c r="I2786" s="68" t="s">
        <v>34731</v>
      </c>
      <c r="J2786" s="68" t="s">
        <v>34732</v>
      </c>
      <c r="K2786" s="68" t="s">
        <v>34733</v>
      </c>
      <c r="L2786" s="100" t="s">
        <v>34734</v>
      </c>
      <c r="N2786" s="68">
        <v>0.56200000000000006</v>
      </c>
      <c r="O2786" s="68">
        <v>130</v>
      </c>
      <c r="P2786" s="68">
        <v>1.95</v>
      </c>
      <c r="Q2786" s="68">
        <v>0.13650000000000001</v>
      </c>
      <c r="R2786" s="68">
        <v>0</v>
      </c>
      <c r="S2786" s="68">
        <v>17</v>
      </c>
      <c r="T2786" s="53">
        <v>19.09</v>
      </c>
    </row>
    <row r="2787" spans="1:20" ht="23.25" customHeight="1" x14ac:dyDescent="0.25">
      <c r="A2787" s="68">
        <v>2786</v>
      </c>
      <c r="B2787" s="99">
        <v>243852</v>
      </c>
      <c r="C2787" s="68" t="s">
        <v>4101</v>
      </c>
      <c r="D2787" s="68" t="s">
        <v>4102</v>
      </c>
      <c r="E2787" s="68" t="s">
        <v>4110</v>
      </c>
      <c r="F2787" s="68" t="s">
        <v>4103</v>
      </c>
      <c r="G2787" s="68" t="s">
        <v>6582</v>
      </c>
      <c r="H2787" s="68" t="s">
        <v>4104</v>
      </c>
      <c r="I2787" s="68" t="s">
        <v>34735</v>
      </c>
      <c r="J2787" s="68" t="s">
        <v>34736</v>
      </c>
      <c r="K2787" s="68" t="s">
        <v>34737</v>
      </c>
      <c r="L2787" s="100" t="s">
        <v>34738</v>
      </c>
      <c r="N2787" s="68">
        <v>1.6220000000000001</v>
      </c>
      <c r="O2787" s="68">
        <v>330</v>
      </c>
      <c r="P2787" s="68">
        <v>4.95</v>
      </c>
      <c r="Q2787" s="68">
        <v>0.34649999999999997</v>
      </c>
      <c r="R2787" s="68">
        <v>15</v>
      </c>
      <c r="S2787" s="68">
        <v>37</v>
      </c>
      <c r="T2787" s="53">
        <v>42.3</v>
      </c>
    </row>
    <row r="2788" spans="1:20" ht="23.25" customHeight="1" x14ac:dyDescent="0.25">
      <c r="A2788" s="68">
        <v>2787</v>
      </c>
      <c r="B2788" s="99">
        <v>243852</v>
      </c>
      <c r="C2788" s="68" t="s">
        <v>4101</v>
      </c>
      <c r="D2788" s="68" t="s">
        <v>4102</v>
      </c>
      <c r="E2788" s="68" t="s">
        <v>4110</v>
      </c>
      <c r="F2788" s="68" t="s">
        <v>4103</v>
      </c>
      <c r="G2788" s="68" t="s">
        <v>6582</v>
      </c>
      <c r="H2788" s="68" t="s">
        <v>4104</v>
      </c>
      <c r="I2788" s="68" t="s">
        <v>34739</v>
      </c>
      <c r="J2788" s="68" t="s">
        <v>10232</v>
      </c>
      <c r="K2788" s="68" t="s">
        <v>23070</v>
      </c>
      <c r="L2788" s="100" t="s">
        <v>23071</v>
      </c>
      <c r="N2788" s="68">
        <v>0.66</v>
      </c>
      <c r="O2788" s="68">
        <v>130</v>
      </c>
      <c r="P2788" s="68">
        <v>1.95</v>
      </c>
      <c r="Q2788" s="68">
        <v>0.13650000000000001</v>
      </c>
      <c r="R2788" s="68">
        <v>0</v>
      </c>
      <c r="S2788" s="68">
        <v>17</v>
      </c>
      <c r="T2788" s="53">
        <v>19.09</v>
      </c>
    </row>
    <row r="2789" spans="1:20" ht="23.25" customHeight="1" x14ac:dyDescent="0.25">
      <c r="A2789" s="68">
        <v>2788</v>
      </c>
      <c r="B2789" s="99">
        <v>243852</v>
      </c>
      <c r="C2789" s="68" t="s">
        <v>4101</v>
      </c>
      <c r="D2789" s="68" t="s">
        <v>4102</v>
      </c>
      <c r="E2789" s="68" t="s">
        <v>4110</v>
      </c>
      <c r="F2789" s="68" t="s">
        <v>4103</v>
      </c>
      <c r="G2789" s="68" t="s">
        <v>6582</v>
      </c>
      <c r="H2789" s="68" t="s">
        <v>4104</v>
      </c>
      <c r="I2789" s="68" t="s">
        <v>34740</v>
      </c>
      <c r="J2789" s="68" t="s">
        <v>34741</v>
      </c>
      <c r="K2789" s="68" t="s">
        <v>34742</v>
      </c>
      <c r="L2789" s="100" t="s">
        <v>34743</v>
      </c>
      <c r="N2789" s="68">
        <v>1.704</v>
      </c>
      <c r="O2789" s="68">
        <v>330</v>
      </c>
      <c r="P2789" s="68">
        <v>4.95</v>
      </c>
      <c r="Q2789" s="68">
        <v>0.34649999999999997</v>
      </c>
      <c r="R2789" s="68">
        <v>0</v>
      </c>
      <c r="S2789" s="68">
        <v>22</v>
      </c>
      <c r="T2789" s="53">
        <v>27.3</v>
      </c>
    </row>
    <row r="2790" spans="1:20" ht="23.25" customHeight="1" x14ac:dyDescent="0.25">
      <c r="A2790" s="68">
        <v>2789</v>
      </c>
      <c r="B2790" s="99">
        <v>243852</v>
      </c>
      <c r="C2790" s="68" t="s">
        <v>4101</v>
      </c>
      <c r="D2790" s="68" t="s">
        <v>4102</v>
      </c>
      <c r="E2790" s="68" t="s">
        <v>4110</v>
      </c>
      <c r="F2790" s="68" t="s">
        <v>4103</v>
      </c>
      <c r="G2790" s="68" t="s">
        <v>6582</v>
      </c>
      <c r="H2790" s="68" t="s">
        <v>4104</v>
      </c>
      <c r="I2790" s="68" t="s">
        <v>34744</v>
      </c>
      <c r="J2790" s="68" t="s">
        <v>34745</v>
      </c>
      <c r="K2790" s="68" t="s">
        <v>34746</v>
      </c>
      <c r="L2790" s="100" t="s">
        <v>34747</v>
      </c>
      <c r="N2790" s="68">
        <v>0.71199999999999997</v>
      </c>
      <c r="O2790" s="68">
        <v>130</v>
      </c>
      <c r="P2790" s="68">
        <v>1.95</v>
      </c>
      <c r="Q2790" s="68">
        <v>0.13650000000000001</v>
      </c>
      <c r="R2790" s="68">
        <v>0</v>
      </c>
      <c r="S2790" s="68">
        <v>17</v>
      </c>
      <c r="T2790" s="53">
        <v>19.09</v>
      </c>
    </row>
    <row r="2791" spans="1:20" ht="23.25" customHeight="1" x14ac:dyDescent="0.25">
      <c r="A2791" s="68">
        <v>2790</v>
      </c>
      <c r="B2791" s="99">
        <v>243852</v>
      </c>
      <c r="C2791" s="68" t="s">
        <v>4101</v>
      </c>
      <c r="D2791" s="68" t="s">
        <v>4102</v>
      </c>
      <c r="E2791" s="68" t="s">
        <v>4110</v>
      </c>
      <c r="F2791" s="68" t="s">
        <v>4103</v>
      </c>
      <c r="G2791" s="68" t="s">
        <v>6582</v>
      </c>
      <c r="H2791" s="68" t="s">
        <v>4104</v>
      </c>
      <c r="I2791" s="68" t="s">
        <v>34748</v>
      </c>
      <c r="J2791" s="68" t="s">
        <v>34749</v>
      </c>
      <c r="K2791" s="68" t="s">
        <v>34750</v>
      </c>
      <c r="L2791" s="100" t="s">
        <v>34751</v>
      </c>
      <c r="N2791" s="68">
        <v>0.56599999999999995</v>
      </c>
      <c r="O2791" s="68">
        <v>130</v>
      </c>
      <c r="P2791" s="68">
        <v>1.95</v>
      </c>
      <c r="Q2791" s="68">
        <v>0.13650000000000001</v>
      </c>
      <c r="R2791" s="68">
        <v>0</v>
      </c>
      <c r="S2791" s="68">
        <v>17</v>
      </c>
      <c r="T2791" s="53">
        <v>19.09</v>
      </c>
    </row>
    <row r="2792" spans="1:20" ht="23.25" customHeight="1" x14ac:dyDescent="0.25">
      <c r="A2792" s="68">
        <v>2791</v>
      </c>
      <c r="B2792" s="99">
        <v>243852</v>
      </c>
      <c r="C2792" s="68" t="s">
        <v>4101</v>
      </c>
      <c r="D2792" s="68" t="s">
        <v>4102</v>
      </c>
      <c r="E2792" s="68" t="s">
        <v>4110</v>
      </c>
      <c r="F2792" s="68" t="s">
        <v>4103</v>
      </c>
      <c r="G2792" s="68" t="s">
        <v>6582</v>
      </c>
      <c r="H2792" s="68" t="s">
        <v>4104</v>
      </c>
      <c r="I2792" s="68" t="s">
        <v>34752</v>
      </c>
      <c r="J2792" s="68" t="s">
        <v>34753</v>
      </c>
      <c r="K2792" s="68" t="s">
        <v>22417</v>
      </c>
      <c r="L2792" s="100" t="s">
        <v>22418</v>
      </c>
      <c r="N2792" s="68">
        <v>17.321999999999999</v>
      </c>
      <c r="O2792" s="68">
        <v>0</v>
      </c>
      <c r="P2792" s="68">
        <v>0</v>
      </c>
      <c r="Q2792" s="68">
        <v>0</v>
      </c>
      <c r="R2792" s="68">
        <v>0</v>
      </c>
      <c r="S2792" s="68">
        <v>190</v>
      </c>
      <c r="T2792" s="53">
        <v>190</v>
      </c>
    </row>
    <row r="2793" spans="1:20" ht="23.25" customHeight="1" x14ac:dyDescent="0.25">
      <c r="A2793" s="68">
        <v>2792</v>
      </c>
      <c r="B2793" s="99">
        <v>243852</v>
      </c>
      <c r="C2793" s="68" t="s">
        <v>4101</v>
      </c>
      <c r="D2793" s="68" t="s">
        <v>4102</v>
      </c>
      <c r="E2793" s="68" t="s">
        <v>4110</v>
      </c>
      <c r="F2793" s="68" t="s">
        <v>4103</v>
      </c>
      <c r="G2793" s="68" t="s">
        <v>6582</v>
      </c>
      <c r="H2793" s="68" t="s">
        <v>4104</v>
      </c>
      <c r="I2793" s="68" t="s">
        <v>34754</v>
      </c>
      <c r="J2793" s="68" t="s">
        <v>34755</v>
      </c>
      <c r="K2793" s="68" t="s">
        <v>22417</v>
      </c>
      <c r="L2793" s="100" t="s">
        <v>22418</v>
      </c>
      <c r="N2793" s="68">
        <v>0.98599999999999999</v>
      </c>
      <c r="O2793" s="68">
        <v>0</v>
      </c>
      <c r="P2793" s="68">
        <v>0</v>
      </c>
      <c r="Q2793" s="68">
        <v>0</v>
      </c>
      <c r="R2793" s="68">
        <v>0</v>
      </c>
      <c r="S2793" s="68">
        <v>17</v>
      </c>
      <c r="T2793" s="53">
        <v>17</v>
      </c>
    </row>
    <row r="2794" spans="1:20" ht="23.25" customHeight="1" x14ac:dyDescent="0.25">
      <c r="A2794" s="68">
        <v>2793</v>
      </c>
      <c r="B2794" s="99">
        <v>243852</v>
      </c>
      <c r="C2794" s="68" t="s">
        <v>4101</v>
      </c>
      <c r="D2794" s="68" t="s">
        <v>4102</v>
      </c>
      <c r="E2794" s="68" t="s">
        <v>4110</v>
      </c>
      <c r="F2794" s="68" t="s">
        <v>4103</v>
      </c>
      <c r="G2794" s="68" t="s">
        <v>6582</v>
      </c>
      <c r="H2794" s="68" t="s">
        <v>4104</v>
      </c>
      <c r="I2794" s="68" t="s">
        <v>34756</v>
      </c>
      <c r="J2794" s="68" t="s">
        <v>4244</v>
      </c>
      <c r="K2794" s="68" t="s">
        <v>34757</v>
      </c>
      <c r="L2794" s="100" t="s">
        <v>34758</v>
      </c>
      <c r="N2794" s="68">
        <v>1.198</v>
      </c>
      <c r="O2794" s="68">
        <v>0</v>
      </c>
      <c r="P2794" s="68">
        <v>0</v>
      </c>
      <c r="Q2794" s="68">
        <v>0</v>
      </c>
      <c r="R2794" s="68">
        <v>0</v>
      </c>
      <c r="S2794" s="68">
        <v>22</v>
      </c>
      <c r="T2794" s="53">
        <v>22</v>
      </c>
    </row>
    <row r="2795" spans="1:20" ht="23.25" customHeight="1" x14ac:dyDescent="0.25">
      <c r="A2795" s="68">
        <v>2794</v>
      </c>
      <c r="B2795" s="99">
        <v>243852</v>
      </c>
      <c r="C2795" s="68" t="s">
        <v>4101</v>
      </c>
      <c r="D2795" s="68" t="s">
        <v>4102</v>
      </c>
      <c r="E2795" s="68" t="s">
        <v>4110</v>
      </c>
      <c r="F2795" s="68" t="s">
        <v>4103</v>
      </c>
      <c r="G2795" s="68" t="s">
        <v>6582</v>
      </c>
      <c r="H2795" s="68" t="s">
        <v>4104</v>
      </c>
      <c r="I2795" s="68" t="s">
        <v>34759</v>
      </c>
      <c r="J2795" s="68" t="s">
        <v>34760</v>
      </c>
      <c r="K2795" s="68" t="s">
        <v>34761</v>
      </c>
      <c r="L2795" s="100" t="s">
        <v>34762</v>
      </c>
      <c r="N2795" s="68">
        <v>1.1819999999999999</v>
      </c>
      <c r="O2795" s="68">
        <v>0</v>
      </c>
      <c r="P2795" s="68">
        <v>0</v>
      </c>
      <c r="Q2795" s="68">
        <v>0</v>
      </c>
      <c r="R2795" s="68">
        <v>0</v>
      </c>
      <c r="S2795" s="68">
        <v>22</v>
      </c>
      <c r="T2795" s="53">
        <v>22</v>
      </c>
    </row>
    <row r="2796" spans="1:20" ht="23.25" customHeight="1" x14ac:dyDescent="0.25">
      <c r="A2796" s="68">
        <v>2795</v>
      </c>
      <c r="B2796" s="99">
        <v>243852</v>
      </c>
      <c r="C2796" s="68" t="s">
        <v>4101</v>
      </c>
      <c r="D2796" s="68" t="s">
        <v>4102</v>
      </c>
      <c r="E2796" s="68" t="s">
        <v>4110</v>
      </c>
      <c r="F2796" s="68" t="s">
        <v>4103</v>
      </c>
      <c r="G2796" s="68" t="s">
        <v>6582</v>
      </c>
      <c r="H2796" s="68" t="s">
        <v>4104</v>
      </c>
      <c r="I2796" s="68" t="s">
        <v>34763</v>
      </c>
      <c r="J2796" s="68" t="s">
        <v>34764</v>
      </c>
      <c r="K2796" s="68" t="s">
        <v>34765</v>
      </c>
      <c r="L2796" s="100" t="s">
        <v>34766</v>
      </c>
      <c r="N2796" s="68">
        <v>1.1919999999999999</v>
      </c>
      <c r="O2796" s="68">
        <v>0</v>
      </c>
      <c r="P2796" s="68">
        <v>0</v>
      </c>
      <c r="Q2796" s="68">
        <v>0</v>
      </c>
      <c r="R2796" s="68">
        <v>0</v>
      </c>
      <c r="S2796" s="68">
        <v>22</v>
      </c>
      <c r="T2796" s="53">
        <v>22</v>
      </c>
    </row>
    <row r="2797" spans="1:20" ht="23.25" customHeight="1" x14ac:dyDescent="0.25">
      <c r="A2797" s="68">
        <v>2796</v>
      </c>
      <c r="B2797" s="99">
        <v>243852</v>
      </c>
      <c r="C2797" s="68" t="s">
        <v>4101</v>
      </c>
      <c r="D2797" s="68" t="s">
        <v>4102</v>
      </c>
      <c r="E2797" s="68" t="s">
        <v>4110</v>
      </c>
      <c r="F2797" s="68" t="s">
        <v>4103</v>
      </c>
      <c r="G2797" s="68" t="s">
        <v>6582</v>
      </c>
      <c r="H2797" s="68" t="s">
        <v>4104</v>
      </c>
      <c r="I2797" s="68" t="s">
        <v>34767</v>
      </c>
      <c r="J2797" s="68" t="s">
        <v>34768</v>
      </c>
      <c r="K2797" s="68" t="s">
        <v>34769</v>
      </c>
      <c r="L2797" s="100" t="s">
        <v>34770</v>
      </c>
      <c r="N2797" s="68">
        <v>1.19</v>
      </c>
      <c r="O2797" s="68">
        <v>0</v>
      </c>
      <c r="P2797" s="68">
        <v>0</v>
      </c>
      <c r="Q2797" s="68">
        <v>0</v>
      </c>
      <c r="R2797" s="68">
        <v>0</v>
      </c>
      <c r="S2797" s="68">
        <v>22</v>
      </c>
      <c r="T2797" s="53">
        <v>22</v>
      </c>
    </row>
    <row r="2798" spans="1:20" ht="23.25" customHeight="1" x14ac:dyDescent="0.25">
      <c r="A2798" s="68">
        <v>2797</v>
      </c>
      <c r="B2798" s="99">
        <v>243852</v>
      </c>
      <c r="C2798" s="68" t="s">
        <v>4101</v>
      </c>
      <c r="D2798" s="68" t="s">
        <v>4102</v>
      </c>
      <c r="E2798" s="68" t="s">
        <v>4110</v>
      </c>
      <c r="F2798" s="68" t="s">
        <v>4103</v>
      </c>
      <c r="G2798" s="68" t="s">
        <v>6582</v>
      </c>
      <c r="H2798" s="68" t="s">
        <v>4104</v>
      </c>
      <c r="I2798" s="68" t="s">
        <v>34771</v>
      </c>
      <c r="J2798" s="68" t="s">
        <v>10553</v>
      </c>
      <c r="K2798" s="68" t="s">
        <v>34772</v>
      </c>
      <c r="L2798" s="100" t="s">
        <v>34773</v>
      </c>
      <c r="N2798" s="68">
        <v>1.23</v>
      </c>
      <c r="O2798" s="68">
        <v>0</v>
      </c>
      <c r="P2798" s="68">
        <v>0</v>
      </c>
      <c r="Q2798" s="68">
        <v>0</v>
      </c>
      <c r="R2798" s="68">
        <v>0</v>
      </c>
      <c r="S2798" s="68">
        <v>22</v>
      </c>
      <c r="T2798" s="53">
        <v>22</v>
      </c>
    </row>
    <row r="2799" spans="1:20" ht="23.25" customHeight="1" x14ac:dyDescent="0.25">
      <c r="A2799" s="68">
        <v>2798</v>
      </c>
      <c r="B2799" s="99">
        <v>243852</v>
      </c>
      <c r="C2799" s="68" t="s">
        <v>4101</v>
      </c>
      <c r="D2799" s="68" t="s">
        <v>4102</v>
      </c>
      <c r="E2799" s="68" t="s">
        <v>4110</v>
      </c>
      <c r="F2799" s="68" t="s">
        <v>4103</v>
      </c>
      <c r="G2799" s="68" t="s">
        <v>6582</v>
      </c>
      <c r="H2799" s="68" t="s">
        <v>4104</v>
      </c>
      <c r="I2799" s="68" t="s">
        <v>34774</v>
      </c>
      <c r="J2799" s="68" t="s">
        <v>34775</v>
      </c>
      <c r="K2799" s="68" t="s">
        <v>34776</v>
      </c>
      <c r="L2799" s="100" t="s">
        <v>34777</v>
      </c>
      <c r="N2799" s="68">
        <v>1.6639999999999999</v>
      </c>
      <c r="O2799" s="68">
        <v>0</v>
      </c>
      <c r="P2799" s="68">
        <v>0</v>
      </c>
      <c r="Q2799" s="68">
        <v>0</v>
      </c>
      <c r="R2799" s="68">
        <v>0</v>
      </c>
      <c r="S2799" s="68">
        <v>22</v>
      </c>
      <c r="T2799" s="53">
        <v>22</v>
      </c>
    </row>
    <row r="2800" spans="1:20" ht="23.25" customHeight="1" x14ac:dyDescent="0.25">
      <c r="A2800" s="68">
        <v>2799</v>
      </c>
      <c r="B2800" s="99">
        <v>243852</v>
      </c>
      <c r="C2800" s="68" t="s">
        <v>4101</v>
      </c>
      <c r="D2800" s="68" t="s">
        <v>4102</v>
      </c>
      <c r="E2800" s="68" t="s">
        <v>4110</v>
      </c>
      <c r="F2800" s="68" t="s">
        <v>4103</v>
      </c>
      <c r="G2800" s="68" t="s">
        <v>6582</v>
      </c>
      <c r="H2800" s="68" t="s">
        <v>4104</v>
      </c>
      <c r="I2800" s="68" t="s">
        <v>34778</v>
      </c>
      <c r="J2800" s="68" t="s">
        <v>34779</v>
      </c>
      <c r="K2800" s="68" t="s">
        <v>34780</v>
      </c>
      <c r="L2800" s="100" t="s">
        <v>34781</v>
      </c>
      <c r="N2800" s="68">
        <v>0.57999999999999996</v>
      </c>
      <c r="O2800" s="68">
        <v>0</v>
      </c>
      <c r="P2800" s="68">
        <v>0</v>
      </c>
      <c r="Q2800" s="68">
        <v>0</v>
      </c>
      <c r="R2800" s="68">
        <v>0</v>
      </c>
      <c r="S2800" s="68">
        <v>17</v>
      </c>
      <c r="T2800" s="53">
        <v>17</v>
      </c>
    </row>
    <row r="2801" spans="1:20" ht="23.25" customHeight="1" x14ac:dyDescent="0.25">
      <c r="A2801" s="68">
        <v>2800</v>
      </c>
      <c r="B2801" s="99">
        <v>243852</v>
      </c>
      <c r="C2801" s="68" t="s">
        <v>4101</v>
      </c>
      <c r="D2801" s="68" t="s">
        <v>4102</v>
      </c>
      <c r="E2801" s="68" t="s">
        <v>4110</v>
      </c>
      <c r="F2801" s="68" t="s">
        <v>4103</v>
      </c>
      <c r="G2801" s="68" t="s">
        <v>6582</v>
      </c>
      <c r="H2801" s="68" t="s">
        <v>4104</v>
      </c>
      <c r="I2801" s="68" t="s">
        <v>34782</v>
      </c>
      <c r="J2801" s="68" t="s">
        <v>34783</v>
      </c>
      <c r="K2801" s="68" t="s">
        <v>34784</v>
      </c>
      <c r="L2801" s="100" t="s">
        <v>34785</v>
      </c>
      <c r="N2801" s="68">
        <v>0.72399999999999998</v>
      </c>
      <c r="O2801" s="68">
        <v>0</v>
      </c>
      <c r="P2801" s="68">
        <v>0</v>
      </c>
      <c r="Q2801" s="68">
        <v>0</v>
      </c>
      <c r="R2801" s="68">
        <v>0</v>
      </c>
      <c r="S2801" s="68">
        <v>17</v>
      </c>
      <c r="T2801" s="53">
        <v>17</v>
      </c>
    </row>
    <row r="2802" spans="1:20" ht="23.25" customHeight="1" x14ac:dyDescent="0.25">
      <c r="A2802" s="68">
        <v>2801</v>
      </c>
      <c r="B2802" s="99">
        <v>243852</v>
      </c>
      <c r="C2802" s="68" t="s">
        <v>4101</v>
      </c>
      <c r="D2802" s="68" t="s">
        <v>4102</v>
      </c>
      <c r="E2802" s="68" t="s">
        <v>4110</v>
      </c>
      <c r="F2802" s="68" t="s">
        <v>4103</v>
      </c>
      <c r="G2802" s="68" t="s">
        <v>6582</v>
      </c>
      <c r="H2802" s="68" t="s">
        <v>4104</v>
      </c>
      <c r="I2802" s="68" t="s">
        <v>34786</v>
      </c>
      <c r="J2802" s="68" t="s">
        <v>34787</v>
      </c>
      <c r="K2802" s="68" t="s">
        <v>34788</v>
      </c>
      <c r="L2802" s="100" t="s">
        <v>34789</v>
      </c>
      <c r="N2802" s="68">
        <v>1.0880000000000001</v>
      </c>
      <c r="O2802" s="68">
        <v>0</v>
      </c>
      <c r="P2802" s="68">
        <v>0</v>
      </c>
      <c r="Q2802" s="68">
        <v>0</v>
      </c>
      <c r="R2802" s="68">
        <v>0</v>
      </c>
      <c r="S2802" s="68">
        <v>22</v>
      </c>
      <c r="T2802" s="53">
        <v>22</v>
      </c>
    </row>
    <row r="2803" spans="1:20" ht="23.25" customHeight="1" x14ac:dyDescent="0.25">
      <c r="A2803" s="68">
        <v>2802</v>
      </c>
      <c r="B2803" s="99">
        <v>243852</v>
      </c>
      <c r="C2803" s="68" t="s">
        <v>4101</v>
      </c>
      <c r="D2803" s="68" t="s">
        <v>4102</v>
      </c>
      <c r="E2803" s="68" t="s">
        <v>4110</v>
      </c>
      <c r="F2803" s="68" t="s">
        <v>4103</v>
      </c>
      <c r="G2803" s="68" t="s">
        <v>6582</v>
      </c>
      <c r="H2803" s="68" t="s">
        <v>4104</v>
      </c>
      <c r="I2803" s="68" t="s">
        <v>34790</v>
      </c>
      <c r="J2803" s="68" t="s">
        <v>34791</v>
      </c>
      <c r="K2803" s="68" t="s">
        <v>34792</v>
      </c>
      <c r="L2803" s="100" t="s">
        <v>34793</v>
      </c>
      <c r="N2803" s="68">
        <v>0.71199999999999997</v>
      </c>
      <c r="O2803" s="68">
        <v>0</v>
      </c>
      <c r="P2803" s="68">
        <v>0</v>
      </c>
      <c r="Q2803" s="68">
        <v>0</v>
      </c>
      <c r="R2803" s="68">
        <v>0</v>
      </c>
      <c r="S2803" s="68">
        <v>17</v>
      </c>
      <c r="T2803" s="53">
        <v>17</v>
      </c>
    </row>
    <row r="2804" spans="1:20" ht="23.25" customHeight="1" x14ac:dyDescent="0.25">
      <c r="A2804" s="68">
        <v>2803</v>
      </c>
      <c r="B2804" s="99">
        <v>243852</v>
      </c>
      <c r="C2804" s="68" t="s">
        <v>4101</v>
      </c>
      <c r="D2804" s="68" t="s">
        <v>4102</v>
      </c>
      <c r="E2804" s="68" t="s">
        <v>4110</v>
      </c>
      <c r="F2804" s="68" t="s">
        <v>4103</v>
      </c>
      <c r="G2804" s="68" t="s">
        <v>6582</v>
      </c>
      <c r="H2804" s="68" t="s">
        <v>4104</v>
      </c>
      <c r="I2804" s="68" t="s">
        <v>34794</v>
      </c>
      <c r="J2804" s="68" t="s">
        <v>34795</v>
      </c>
      <c r="K2804" s="68" t="s">
        <v>34796</v>
      </c>
      <c r="L2804" s="100" t="s">
        <v>34797</v>
      </c>
      <c r="N2804" s="68">
        <v>0.70399999999999996</v>
      </c>
      <c r="O2804" s="68">
        <v>0</v>
      </c>
      <c r="P2804" s="68">
        <v>0</v>
      </c>
      <c r="Q2804" s="68">
        <v>0</v>
      </c>
      <c r="R2804" s="68">
        <v>0</v>
      </c>
      <c r="S2804" s="68">
        <v>17</v>
      </c>
      <c r="T2804" s="53">
        <v>17</v>
      </c>
    </row>
    <row r="2805" spans="1:20" ht="23.25" customHeight="1" x14ac:dyDescent="0.25">
      <c r="A2805" s="68">
        <v>2804</v>
      </c>
      <c r="B2805" s="99">
        <v>243852</v>
      </c>
      <c r="C2805" s="68" t="s">
        <v>4101</v>
      </c>
      <c r="D2805" s="68" t="s">
        <v>4102</v>
      </c>
      <c r="E2805" s="68" t="s">
        <v>4110</v>
      </c>
      <c r="F2805" s="68" t="s">
        <v>4103</v>
      </c>
      <c r="G2805" s="68" t="s">
        <v>6582</v>
      </c>
      <c r="H2805" s="68" t="s">
        <v>4104</v>
      </c>
      <c r="I2805" s="68" t="s">
        <v>34798</v>
      </c>
      <c r="J2805" s="68" t="s">
        <v>34799</v>
      </c>
      <c r="K2805" s="68" t="s">
        <v>34800</v>
      </c>
      <c r="L2805" s="100" t="s">
        <v>34801</v>
      </c>
      <c r="N2805" s="68">
        <v>1.202</v>
      </c>
      <c r="O2805" s="68">
        <v>0</v>
      </c>
      <c r="P2805" s="68">
        <v>0</v>
      </c>
      <c r="Q2805" s="68">
        <v>0</v>
      </c>
      <c r="R2805" s="68">
        <v>0</v>
      </c>
      <c r="S2805" s="68">
        <v>22</v>
      </c>
      <c r="T2805" s="53">
        <v>22</v>
      </c>
    </row>
    <row r="2806" spans="1:20" ht="23.25" customHeight="1" x14ac:dyDescent="0.25">
      <c r="A2806" s="68">
        <v>2805</v>
      </c>
      <c r="B2806" s="99">
        <v>243852</v>
      </c>
      <c r="C2806" s="68" t="s">
        <v>4101</v>
      </c>
      <c r="D2806" s="68" t="s">
        <v>4102</v>
      </c>
      <c r="E2806" s="68" t="s">
        <v>4110</v>
      </c>
      <c r="F2806" s="68" t="s">
        <v>4103</v>
      </c>
      <c r="G2806" s="68" t="s">
        <v>6582</v>
      </c>
      <c r="H2806" s="68" t="s">
        <v>4104</v>
      </c>
      <c r="I2806" s="68" t="s">
        <v>34802</v>
      </c>
      <c r="J2806" s="68" t="s">
        <v>34803</v>
      </c>
      <c r="K2806" s="68" t="s">
        <v>34804</v>
      </c>
      <c r="L2806" s="100" t="s">
        <v>34805</v>
      </c>
      <c r="N2806" s="68">
        <v>0.55000000000000004</v>
      </c>
      <c r="O2806" s="68">
        <v>0</v>
      </c>
      <c r="P2806" s="68">
        <v>0</v>
      </c>
      <c r="Q2806" s="68">
        <v>0</v>
      </c>
      <c r="R2806" s="68">
        <v>0</v>
      </c>
      <c r="S2806" s="68">
        <v>17</v>
      </c>
      <c r="T2806" s="53">
        <v>17</v>
      </c>
    </row>
    <row r="2807" spans="1:20" ht="23.25" customHeight="1" x14ac:dyDescent="0.25">
      <c r="A2807" s="68">
        <v>2806</v>
      </c>
      <c r="B2807" s="99">
        <v>243852</v>
      </c>
      <c r="C2807" s="68" t="s">
        <v>4101</v>
      </c>
      <c r="D2807" s="68" t="s">
        <v>4102</v>
      </c>
      <c r="E2807" s="68" t="s">
        <v>4110</v>
      </c>
      <c r="F2807" s="68" t="s">
        <v>4103</v>
      </c>
      <c r="G2807" s="68" t="s">
        <v>6582</v>
      </c>
      <c r="H2807" s="68" t="s">
        <v>4104</v>
      </c>
      <c r="I2807" s="68" t="s">
        <v>34806</v>
      </c>
      <c r="J2807" s="68" t="s">
        <v>34160</v>
      </c>
      <c r="K2807" s="68" t="s">
        <v>34161</v>
      </c>
      <c r="L2807" s="100" t="s">
        <v>34162</v>
      </c>
      <c r="N2807" s="68">
        <v>0.63600000000000001</v>
      </c>
      <c r="O2807" s="68">
        <v>0</v>
      </c>
      <c r="P2807" s="68">
        <v>0</v>
      </c>
      <c r="Q2807" s="68">
        <v>0</v>
      </c>
      <c r="R2807" s="68">
        <v>0</v>
      </c>
      <c r="S2807" s="68">
        <v>17</v>
      </c>
      <c r="T2807" s="53">
        <v>17</v>
      </c>
    </row>
    <row r="2808" spans="1:20" ht="23.25" customHeight="1" x14ac:dyDescent="0.25">
      <c r="A2808" s="68">
        <v>2807</v>
      </c>
      <c r="B2808" s="99">
        <v>243852</v>
      </c>
      <c r="C2808" s="68" t="s">
        <v>4101</v>
      </c>
      <c r="D2808" s="68" t="s">
        <v>4102</v>
      </c>
      <c r="E2808" s="68" t="s">
        <v>4110</v>
      </c>
      <c r="F2808" s="68" t="s">
        <v>4103</v>
      </c>
      <c r="G2808" s="68" t="s">
        <v>6582</v>
      </c>
      <c r="H2808" s="68" t="s">
        <v>4104</v>
      </c>
      <c r="I2808" s="68" t="s">
        <v>31048</v>
      </c>
      <c r="J2808" s="68" t="s">
        <v>34807</v>
      </c>
      <c r="K2808" s="68" t="s">
        <v>34808</v>
      </c>
      <c r="L2808" s="100" t="s">
        <v>34809</v>
      </c>
      <c r="N2808" s="68">
        <v>0.64400000000000002</v>
      </c>
      <c r="O2808" s="68">
        <v>0</v>
      </c>
      <c r="P2808" s="68">
        <v>0</v>
      </c>
      <c r="Q2808" s="68">
        <v>0</v>
      </c>
      <c r="R2808" s="68">
        <v>0</v>
      </c>
      <c r="S2808" s="68">
        <v>17</v>
      </c>
      <c r="T2808" s="53">
        <v>17</v>
      </c>
    </row>
    <row r="2809" spans="1:20" ht="23.25" customHeight="1" x14ac:dyDescent="0.25">
      <c r="A2809" s="68">
        <v>2808</v>
      </c>
      <c r="B2809" s="99">
        <v>243852</v>
      </c>
      <c r="C2809" s="68" t="s">
        <v>4101</v>
      </c>
      <c r="D2809" s="68" t="s">
        <v>4102</v>
      </c>
      <c r="E2809" s="68" t="s">
        <v>4110</v>
      </c>
      <c r="F2809" s="68" t="s">
        <v>4103</v>
      </c>
      <c r="G2809" s="68" t="s">
        <v>6582</v>
      </c>
      <c r="H2809" s="68" t="s">
        <v>4104</v>
      </c>
      <c r="I2809" s="68" t="s">
        <v>34810</v>
      </c>
      <c r="J2809" s="68" t="s">
        <v>4669</v>
      </c>
      <c r="K2809" s="68" t="s">
        <v>32135</v>
      </c>
      <c r="L2809" s="100" t="s">
        <v>32136</v>
      </c>
      <c r="N2809" s="68">
        <v>0.55600000000000005</v>
      </c>
      <c r="O2809" s="68">
        <v>0</v>
      </c>
      <c r="P2809" s="68">
        <v>0</v>
      </c>
      <c r="Q2809" s="68">
        <v>0</v>
      </c>
      <c r="R2809" s="68">
        <v>0</v>
      </c>
      <c r="S2809" s="68">
        <v>17</v>
      </c>
      <c r="T2809" s="53">
        <v>17</v>
      </c>
    </row>
    <row r="2810" spans="1:20" ht="23.25" customHeight="1" x14ac:dyDescent="0.25">
      <c r="A2810" s="68">
        <v>2809</v>
      </c>
      <c r="B2810" s="99">
        <v>243852</v>
      </c>
      <c r="C2810" s="68" t="s">
        <v>4101</v>
      </c>
      <c r="D2810" s="68" t="s">
        <v>4102</v>
      </c>
      <c r="E2810" s="68" t="s">
        <v>4110</v>
      </c>
      <c r="F2810" s="68" t="s">
        <v>4103</v>
      </c>
      <c r="G2810" s="68" t="s">
        <v>6582</v>
      </c>
      <c r="H2810" s="68" t="s">
        <v>4104</v>
      </c>
      <c r="I2810" s="68" t="s">
        <v>34811</v>
      </c>
      <c r="J2810" s="68" t="s">
        <v>16786</v>
      </c>
      <c r="K2810" s="68" t="s">
        <v>16787</v>
      </c>
      <c r="L2810" s="100" t="s">
        <v>16788</v>
      </c>
      <c r="N2810" s="68">
        <v>17.321999999999999</v>
      </c>
      <c r="O2810" s="68">
        <v>0</v>
      </c>
      <c r="P2810" s="68">
        <v>0</v>
      </c>
      <c r="Q2810" s="68">
        <v>0</v>
      </c>
      <c r="R2810" s="68">
        <v>0</v>
      </c>
      <c r="S2810" s="68">
        <v>190</v>
      </c>
      <c r="T2810" s="53">
        <v>190</v>
      </c>
    </row>
    <row r="2811" spans="1:20" ht="23.25" customHeight="1" x14ac:dyDescent="0.25">
      <c r="A2811" s="68">
        <v>2810</v>
      </c>
      <c r="B2811" s="99">
        <v>243852</v>
      </c>
      <c r="C2811" s="68" t="s">
        <v>4101</v>
      </c>
      <c r="D2811" s="68" t="s">
        <v>4102</v>
      </c>
      <c r="E2811" s="68" t="s">
        <v>4110</v>
      </c>
      <c r="F2811" s="68" t="s">
        <v>4103</v>
      </c>
      <c r="G2811" s="68" t="s">
        <v>6582</v>
      </c>
      <c r="H2811" s="68" t="s">
        <v>4104</v>
      </c>
      <c r="I2811" s="68" t="s">
        <v>34812</v>
      </c>
      <c r="J2811" s="68" t="s">
        <v>34813</v>
      </c>
      <c r="K2811" s="68" t="s">
        <v>34814</v>
      </c>
      <c r="L2811" s="100" t="s">
        <v>34815</v>
      </c>
      <c r="N2811" s="68">
        <v>0.56399999999999995</v>
      </c>
      <c r="O2811" s="68">
        <v>0</v>
      </c>
      <c r="P2811" s="68">
        <v>0</v>
      </c>
      <c r="Q2811" s="68">
        <v>0</v>
      </c>
      <c r="R2811" s="68">
        <v>0</v>
      </c>
      <c r="S2811" s="68">
        <v>17</v>
      </c>
      <c r="T2811" s="53">
        <v>17</v>
      </c>
    </row>
    <row r="2812" spans="1:20" ht="23.25" customHeight="1" x14ac:dyDescent="0.25">
      <c r="A2812" s="68">
        <v>2811</v>
      </c>
      <c r="B2812" s="99">
        <v>243852</v>
      </c>
      <c r="C2812" s="68" t="s">
        <v>4101</v>
      </c>
      <c r="D2812" s="68" t="s">
        <v>4102</v>
      </c>
      <c r="E2812" s="68" t="s">
        <v>4110</v>
      </c>
      <c r="F2812" s="68" t="s">
        <v>4103</v>
      </c>
      <c r="G2812" s="68" t="s">
        <v>6582</v>
      </c>
      <c r="H2812" s="68" t="s">
        <v>4104</v>
      </c>
      <c r="I2812" s="68" t="s">
        <v>34816</v>
      </c>
      <c r="J2812" s="68" t="s">
        <v>22214</v>
      </c>
      <c r="K2812" s="68" t="s">
        <v>22215</v>
      </c>
      <c r="L2812" s="100" t="s">
        <v>22216</v>
      </c>
      <c r="N2812" s="68">
        <v>1.268</v>
      </c>
      <c r="O2812" s="68">
        <v>0</v>
      </c>
      <c r="P2812" s="68">
        <v>0</v>
      </c>
      <c r="Q2812" s="68">
        <v>0</v>
      </c>
      <c r="R2812" s="68">
        <v>0</v>
      </c>
      <c r="S2812" s="68">
        <v>22</v>
      </c>
      <c r="T2812" s="53">
        <v>22</v>
      </c>
    </row>
    <row r="2813" spans="1:20" ht="23.25" customHeight="1" x14ac:dyDescent="0.25">
      <c r="A2813" s="68">
        <v>2812</v>
      </c>
      <c r="B2813" s="99">
        <v>243852</v>
      </c>
      <c r="C2813" s="68" t="s">
        <v>4101</v>
      </c>
      <c r="D2813" s="68" t="s">
        <v>4102</v>
      </c>
      <c r="E2813" s="68" t="s">
        <v>4110</v>
      </c>
      <c r="F2813" s="68" t="s">
        <v>4103</v>
      </c>
      <c r="G2813" s="68" t="s">
        <v>6582</v>
      </c>
      <c r="H2813" s="68" t="s">
        <v>4104</v>
      </c>
      <c r="I2813" s="68" t="s">
        <v>34817</v>
      </c>
      <c r="J2813" s="68" t="s">
        <v>15569</v>
      </c>
      <c r="K2813" s="68" t="s">
        <v>34818</v>
      </c>
      <c r="L2813" s="100" t="s">
        <v>34819</v>
      </c>
      <c r="N2813" s="68">
        <v>1.21</v>
      </c>
      <c r="O2813" s="68">
        <v>0</v>
      </c>
      <c r="P2813" s="68">
        <v>0</v>
      </c>
      <c r="Q2813" s="68">
        <v>0</v>
      </c>
      <c r="R2813" s="68">
        <v>0</v>
      </c>
      <c r="S2813" s="68">
        <v>22</v>
      </c>
      <c r="T2813" s="53">
        <v>22</v>
      </c>
    </row>
    <row r="2814" spans="1:20" ht="23.25" customHeight="1" x14ac:dyDescent="0.25">
      <c r="A2814" s="68">
        <v>2813</v>
      </c>
      <c r="B2814" s="99">
        <v>243852</v>
      </c>
      <c r="C2814" s="68" t="s">
        <v>4101</v>
      </c>
      <c r="D2814" s="68" t="s">
        <v>4102</v>
      </c>
      <c r="E2814" s="68" t="s">
        <v>4110</v>
      </c>
      <c r="F2814" s="68" t="s">
        <v>4103</v>
      </c>
      <c r="G2814" s="68" t="s">
        <v>6582</v>
      </c>
      <c r="H2814" s="68" t="s">
        <v>4104</v>
      </c>
      <c r="I2814" s="68" t="s">
        <v>34820</v>
      </c>
      <c r="J2814" s="68" t="s">
        <v>34821</v>
      </c>
      <c r="K2814" s="68" t="s">
        <v>34822</v>
      </c>
      <c r="L2814" s="100" t="s">
        <v>34823</v>
      </c>
      <c r="N2814" s="68">
        <v>2.1999999999999999E-2</v>
      </c>
      <c r="O2814" s="68">
        <v>0</v>
      </c>
      <c r="P2814" s="68">
        <v>0</v>
      </c>
      <c r="Q2814" s="68">
        <v>0</v>
      </c>
      <c r="R2814" s="68">
        <v>0</v>
      </c>
      <c r="S2814" s="68">
        <v>17</v>
      </c>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"C2815" s="68" t="s">
        <v>4101</v>
      </c>
      <c r="D2815" s="68" t="s">
        <v>4102</v>
      </c>
      <c r="E2815" s="68" t="s">
        <v>4110</v>
      </c>
      <c r="F2815" s="68" t="s">
        <v>4103</v>
      </c>
      <c r="G2815" s="68" t="s">
        <v>6582</v>
      </c>
      <c r="H2815" s="68" t="s">
        <v>4104</v>
      </c>
      <c r="I2815" s="68" t="s">
        <v>34824</v>
      </c>
      <c r="J2815" s="68" t="s">
        <v>34825</v>
      </c>
      <c r="K2815" s="68" t="s">
        <v>34826</v>
      </c>
      <c r="L2815" s="100" t="s">
        <v>34827</v>
      </c>
      <c r="N2815" s="68">
        <v>0.246</v>
      </c>
      <c r="O2815" s="68">
        <v>0</v>
      </c>
      <c r="P2815" s="68">
        <v>0</v>
      </c>
      <c r="Q2815" s="68">
        <v>0</v>
      </c>
      <c r="R2815" s="68">
        <v>0</v>
      </c>
      <c r="S2815" s="68">
        <v>17</v>
      </c>
      <c r="T2815" s="53">
        <v>17</v>
      </c>
    </row>
    <row r="2816" spans="1:20" ht="23.25" customHeight="1" x14ac:dyDescent="0.25">
      <c r="A2816" s="68">
        <v>2815</v>
      </c>
      <c r="B2816" s="99">
        <v>243852</v>
      </c>
      <c r="C2816" s="68" t="s">
        <v>4101</v>
      </c>
      <c r="D2816" s="68" t="s">
        <v>4102</v>
      </c>
      <c r="E2816" s="68" t="s">
        <v>4110</v>
      </c>
      <c r="F2816" s="68" t="s">
        <v>4103</v>
      </c>
      <c r="G2816" s="68" t="s">
        <v>6582</v>
      </c>
      <c r="H2816" s="68" t="s">
        <v>4104</v>
      </c>
      <c r="I2816" s="68" t="s">
        <v>34828</v>
      </c>
      <c r="J2816" s="68" t="s">
        <v>34829</v>
      </c>
      <c r="K2816" s="68" t="s">
        <v>27777</v>
      </c>
      <c r="L2816" s="100" t="s">
        <v>34830</v>
      </c>
      <c r="N2816" s="68">
        <v>1.6E-2</v>
      </c>
      <c r="O2816" s="68">
        <v>0</v>
      </c>
      <c r="P2816" s="68">
        <v>0</v>
      </c>
      <c r="Q2816" s="68">
        <v>0</v>
      </c>
      <c r="R2816" s="68">
        <v>0</v>
      </c>
      <c r="S2816" s="68">
        <v>17</v>
      </c>
      <c r="T2816" s="53">
        <v>17</v>
      </c>
    </row>
    <row r="2817" spans="1:20" ht="23.25" customHeight="1" x14ac:dyDescent="0.25">
      <c r="A2817" s="68">
        <v>2816</v>
      </c>
      <c r="B2817" s="99">
        <v>243852</v>
      </c>
      <c r="C2817" s="68" t="s">
        <v>4101</v>
      </c>
      <c r="D2817" s="68" t="s">
        <v>4102</v>
      </c>
      <c r="E2817" s="68" t="s">
        <v>4110</v>
      </c>
      <c r="F2817" s="68" t="s">
        <v>4103</v>
      </c>
      <c r="G2817" s="68" t="s">
        <v>6582</v>
      </c>
      <c r="H2817" s="68" t="s">
        <v>4104</v>
      </c>
      <c r="I2817" s="68" t="s">
        <v>34831</v>
      </c>
      <c r="J2817" s="68" t="s">
        <v>4681</v>
      </c>
      <c r="K2817" s="68" t="s">
        <v>4682</v>
      </c>
      <c r="L2817" s="100" t="s">
        <v>10076</v>
      </c>
      <c r="N2817" s="68">
        <v>0.24</v>
      </c>
      <c r="O2817" s="68">
        <v>0</v>
      </c>
      <c r="P2817" s="68">
        <v>0</v>
      </c>
      <c r="Q2817" s="68">
        <v>0</v>
      </c>
      <c r="R2817" s="68">
        <v>0</v>
      </c>
      <c r="S2817" s="68">
        <v>17</v>
      </c>
      <c r="T2817" s="53">
        <v>17</v>
      </c>
    </row>
    <row r="2818" spans="1:20" ht="23.25" customHeight="1" x14ac:dyDescent="0.25">
      <c r="A2818" s="68">
        <v>2817</v>
      </c>
      <c r="B2818" s="99">
        <v>243853</v>
      </c>
      <c r="C2818" s="68" t="s">
        <v>4101</v>
      </c>
      <c r="D2818" s="68" t="s">
        <v>4102</v>
      </c>
      <c r="E2818" s="68" t="s">
        <v>4110</v>
      </c>
      <c r="F2818" s="68" t="s">
        <v>4103</v>
      </c>
      <c r="G2818" s="68" t="s">
        <v>6582</v>
      </c>
      <c r="H2818" s="68" t="s">
        <v>4104</v>
      </c>
      <c r="I2818" s="68" t="s">
        <v>34832</v>
      </c>
      <c r="J2818" s="68" t="s">
        <v>3492</v>
      </c>
      <c r="K2818" s="68" t="s">
        <v>34833</v>
      </c>
      <c r="L2818" s="100" t="s">
        <v>34834</v>
      </c>
      <c r="N2818" s="68">
        <v>0.57399999999999995</v>
      </c>
      <c r="O2818" s="68">
        <v>130</v>
      </c>
      <c r="P2818" s="68">
        <v>1.95</v>
      </c>
      <c r="Q2818" s="68">
        <v>0.13650000000000001</v>
      </c>
      <c r="R2818" s="68">
        <v>0</v>
      </c>
      <c r="S2818" s="68">
        <v>17</v>
      </c>
      <c r="T2818" s="53">
        <v>19.09</v>
      </c>
    </row>
    <row r="2819" spans="1:20" ht="23.25" customHeight="1" x14ac:dyDescent="0.25">
      <c r="A2819" s="68">
        <v>2818</v>
      </c>
      <c r="B2819" s="99">
        <v>243853</v>
      </c>
      <c r="C2819" s="68" t="s">
        <v>4101</v>
      </c>
      <c r="D2819" s="68" t="s">
        <v>4102</v>
      </c>
      <c r="E2819" s="68" t="s">
        <v>4110</v>
      </c>
      <c r="F2819" s="68" t="s">
        <v>4103</v>
      </c>
      <c r="G2819" s="68" t="s">
        <v>6582</v>
      </c>
      <c r="H2819" s="68" t="s">
        <v>4104</v>
      </c>
      <c r="I2819" s="68" t="s">
        <v>34835</v>
      </c>
      <c r="J2819" s="68" t="s">
        <v>34836</v>
      </c>
      <c r="K2819" s="68" t="s">
        <v>34837</v>
      </c>
      <c r="L2819" s="100" t="s">
        <v>34838</v>
      </c>
      <c r="N2819" s="68">
        <v>1.1100000000000001</v>
      </c>
      <c r="O2819" s="68">
        <v>230</v>
      </c>
      <c r="P2819" s="68">
        <v>3.45</v>
      </c>
      <c r="Q2819" s="68">
        <v>0.24149999999999999</v>
      </c>
      <c r="R2819" s="68">
        <v>0</v>
      </c>
      <c r="S2819" s="68">
        <v>22</v>
      </c>
      <c r="T2819" s="53">
        <v>25.69</v>
      </c>
    </row>
    <row r="2820" spans="1:20" ht="23.25" customHeight="1" x14ac:dyDescent="0.25">
      <c r="A2820" s="68">
        <v>2819</v>
      </c>
      <c r="B2820" s="99">
        <v>243853</v>
      </c>
      <c r="C2820" s="68" t="s">
        <v>4101</v>
      </c>
      <c r="D2820" s="68" t="s">
        <v>4102</v>
      </c>
      <c r="E2820" s="68" t="s">
        <v>4110</v>
      </c>
      <c r="F2820" s="68" t="s">
        <v>4103</v>
      </c>
      <c r="G2820" s="68" t="s">
        <v>6582</v>
      </c>
      <c r="H2820" s="68" t="s">
        <v>4104</v>
      </c>
      <c r="I2820" s="68" t="s">
        <v>34839</v>
      </c>
      <c r="J2820" s="68" t="s">
        <v>34840</v>
      </c>
      <c r="K2820" s="68" t="s">
        <v>34841</v>
      </c>
      <c r="L2820" s="100" t="s">
        <v>34842</v>
      </c>
      <c r="N2820" s="68">
        <v>0.64800000000000002</v>
      </c>
      <c r="O2820" s="68">
        <v>130</v>
      </c>
      <c r="P2820" s="68">
        <v>1.95</v>
      </c>
      <c r="Q2820" s="68">
        <v>0.13650000000000001</v>
      </c>
      <c r="R2820" s="68">
        <v>0</v>
      </c>
      <c r="S2820" s="68">
        <v>17</v>
      </c>
      <c r="T2820" s="53">
        <v>19.09</v>
      </c>
    </row>
    <row r="2821" spans="1:20" ht="23.25" customHeight="1" x14ac:dyDescent="0.25">
      <c r="A2821" s="68">
        <v>2820</v>
      </c>
      <c r="B2821" s="99">
        <v>243853</v>
      </c>
      <c r="C2821" s="68" t="s">
        <v>4101</v>
      </c>
      <c r="D2821" s="68" t="s">
        <v>4102</v>
      </c>
      <c r="E2821" s="68" t="s">
        <v>4110</v>
      </c>
      <c r="F2821" s="68" t="s">
        <v>4103</v>
      </c>
      <c r="G2821" s="68" t="s">
        <v>6582</v>
      </c>
      <c r="H2821" s="68" t="s">
        <v>4104</v>
      </c>
      <c r="I2821" s="68" t="s">
        <v>34843</v>
      </c>
      <c r="J2821" s="68" t="s">
        <v>34844</v>
      </c>
      <c r="K2821" s="68" t="s">
        <v>34845</v>
      </c>
      <c r="L2821" s="100" t="s">
        <v>34846</v>
      </c>
      <c r="N2821" s="68">
        <v>1.214</v>
      </c>
      <c r="O2821" s="68">
        <v>230</v>
      </c>
      <c r="P2821" s="68">
        <v>3.45</v>
      </c>
      <c r="Q2821" s="68">
        <v>0.24149999999999999</v>
      </c>
      <c r="R2821" s="68">
        <v>0</v>
      </c>
      <c r="S2821" s="68">
        <v>22</v>
      </c>
      <c r="T2821" s="53">
        <v>25.69</v>
      </c>
    </row>
    <row r="2822" spans="1:20" ht="23.25" customHeight="1" x14ac:dyDescent="0.25">
      <c r="A2822" s="68">
        <v>2821</v>
      </c>
      <c r="B2822" s="99">
        <v>243853</v>
      </c>
      <c r="C2822" s="68" t="s">
        <v>4101</v>
      </c>
      <c r="D2822" s="68" t="s">
        <v>4102</v>
      </c>
      <c r="E2822" s="68" t="s">
        <v>4110</v>
      </c>
      <c r="F2822" s="68" t="s">
        <v>4103</v>
      </c>
      <c r="G2822" s="68" t="s">
        <v>6582</v>
      </c>
      <c r="H2822" s="68" t="s">
        <v>4104</v>
      </c>
      <c r="I2822" s="68" t="s">
        <v>34847</v>
      </c>
      <c r="J2822" s="68" t="s">
        <v>34848</v>
      </c>
      <c r="K2822" s="68" t="s">
        <v>34849</v>
      </c>
      <c r="L2822" s="100" t="s">
        <v>34850</v>
      </c>
      <c r="N2822" s="68">
        <v>0.71199999999999997</v>
      </c>
      <c r="O2822" s="68">
        <v>130</v>
      </c>
      <c r="P2822" s="68">
        <v>1.95</v>
      </c>
      <c r="Q2822" s="68">
        <v>0.13650000000000001</v>
      </c>
      <c r="R2822" s="68">
        <v>0</v>
      </c>
      <c r="S2822" s="68">
        <v>17</v>
      </c>
      <c r="T2822" s="53">
        <v>19.09</v>
      </c>
    </row>
    <row r="2823" spans="1:20" ht="23.25" customHeight="1" x14ac:dyDescent="0.25">
      <c r="A2823" s="68">
        <v>2822</v>
      </c>
      <c r="B2823" s="99">
        <v>243853</v>
      </c>
      <c r="C2823" s="68" t="s">
        <v>4101</v>
      </c>
      <c r="D2823" s="68" t="s">
        <v>4102</v>
      </c>
      <c r="E2823" s="68" t="s">
        <v>4110</v>
      </c>
      <c r="F2823" s="68" t="s">
        <v>4103</v>
      </c>
      <c r="G2823" s="68" t="s">
        <v>6582</v>
      </c>
      <c r="H2823" s="68" t="s">
        <v>4104</v>
      </c>
      <c r="I2823" s="68" t="s">
        <v>34851</v>
      </c>
      <c r="J2823" s="68" t="s">
        <v>34852</v>
      </c>
      <c r="K2823" s="68" t="s">
        <v>34853</v>
      </c>
      <c r="L2823" s="100" t="s">
        <v>34854</v>
      </c>
      <c r="N2823" s="68">
        <v>0.71599999999999997</v>
      </c>
      <c r="O2823" s="68">
        <v>130</v>
      </c>
      <c r="P2823" s="68">
        <v>1.95</v>
      </c>
      <c r="Q2823" s="68">
        <v>0.13650000000000001</v>
      </c>
      <c r="R2823" s="68">
        <v>0</v>
      </c>
      <c r="S2823" s="68">
        <v>17</v>
      </c>
      <c r="T2823" s="53">
        <v>19.09</v>
      </c>
    </row>
    <row r="2824" spans="1:20" ht="23.25" customHeight="1" x14ac:dyDescent="0.25">
      <c r="A2824" s="68">
        <v>2823</v>
      </c>
      <c r="B2824" s="99">
        <v>243853</v>
      </c>
      <c r="C2824" s="68" t="s">
        <v>4101</v>
      </c>
      <c r="D2824" s="68" t="s">
        <v>4102</v>
      </c>
      <c r="E2824" s="68" t="s">
        <v>4110</v>
      </c>
      <c r="F2824" s="68" t="s">
        <v>4103</v>
      </c>
      <c r="G2824" s="68" t="s">
        <v>6582</v>
      </c>
      <c r="H2824" s="68" t="s">
        <v>4104</v>
      </c>
      <c r="I2824" s="68" t="s">
        <v>34855</v>
      </c>
      <c r="J2824" s="68" t="s">
        <v>34856</v>
      </c>
      <c r="K2824" s="68" t="s">
        <v>34857</v>
      </c>
      <c r="L2824" s="100" t="s">
        <v>34858</v>
      </c>
      <c r="N2824" s="68">
        <v>1.8919999999999999</v>
      </c>
      <c r="O2824" s="68">
        <v>330</v>
      </c>
      <c r="P2824" s="68">
        <v>4.95</v>
      </c>
      <c r="Q2824" s="68">
        <v>0.34649999999999997</v>
      </c>
      <c r="R2824" s="68">
        <v>0</v>
      </c>
      <c r="S2824" s="68">
        <v>22</v>
      </c>
      <c r="T2824" s="53">
        <v>27.3</v>
      </c>
    </row>
    <row r="2825" spans="1:20" ht="23.25" customHeight="1" x14ac:dyDescent="0.25">
      <c r="A2825" s="68">
        <v>2824</v>
      </c>
      <c r="B2825" s="99">
        <v>243853</v>
      </c>
      <c r="C2825" s="68" t="s">
        <v>4101</v>
      </c>
      <c r="D2825" s="68" t="s">
        <v>4102</v>
      </c>
      <c r="E2825" s="68" t="s">
        <v>4110</v>
      </c>
      <c r="F2825" s="68" t="s">
        <v>4103</v>
      </c>
      <c r="G2825" s="68" t="s">
        <v>6582</v>
      </c>
      <c r="H2825" s="68" t="s">
        <v>4104</v>
      </c>
      <c r="I2825" s="68" t="s">
        <v>34859</v>
      </c>
      <c r="J2825" s="68" t="s">
        <v>34860</v>
      </c>
      <c r="K2825" s="68" t="s">
        <v>34861</v>
      </c>
      <c r="L2825" s="100" t="s">
        <v>34862</v>
      </c>
      <c r="N2825" s="68">
        <v>1.806</v>
      </c>
      <c r="O2825" s="68">
        <v>330</v>
      </c>
      <c r="P2825" s="68">
        <v>4.95</v>
      </c>
      <c r="Q2825" s="68">
        <v>0.34649999999999997</v>
      </c>
      <c r="R2825" s="68">
        <v>0</v>
      </c>
      <c r="S2825" s="68">
        <v>22</v>
      </c>
      <c r="T2825" s="53">
        <v>27.3</v>
      </c>
    </row>
    <row r="2826" spans="1:20" ht="23.25" customHeight="1" x14ac:dyDescent="0.25">
      <c r="A2826" s="68">
        <v>2825</v>
      </c>
      <c r="B2826" s="99">
        <v>243853</v>
      </c>
      <c r="C2826" s="68" t="s">
        <v>4101</v>
      </c>
      <c r="D2826" s="68" t="s">
        <v>4102</v>
      </c>
      <c r="E2826" s="68" t="s">
        <v>4110</v>
      </c>
      <c r="F2826" s="68" t="s">
        <v>4103</v>
      </c>
      <c r="G2826" s="68" t="s">
        <v>6582</v>
      </c>
      <c r="H2826" s="68" t="s">
        <v>4104</v>
      </c>
      <c r="I2826" s="68" t="s">
        <v>34863</v>
      </c>
      <c r="J2826" s="68" t="s">
        <v>34864</v>
      </c>
      <c r="K2826" s="68" t="s">
        <v>34865</v>
      </c>
      <c r="L2826" s="100" t="s">
        <v>34866</v>
      </c>
      <c r="N2826" s="68">
        <v>0.57599999999999996</v>
      </c>
      <c r="O2826" s="68">
        <v>130</v>
      </c>
      <c r="P2826" s="68">
        <v>1.95</v>
      </c>
      <c r="Q2826" s="68">
        <v>0.13650000000000001</v>
      </c>
      <c r="R2826" s="68">
        <v>0</v>
      </c>
      <c r="S2826" s="68">
        <v>17</v>
      </c>
      <c r="T2826" s="53">
        <v>19.09</v>
      </c>
    </row>
    <row r="2827" spans="1:20" ht="23.25" customHeight="1" x14ac:dyDescent="0.25">
      <c r="A2827" s="68">
        <v>2826</v>
      </c>
      <c r="B2827" s="99">
        <v>243853</v>
      </c>
      <c r="C2827" s="68" t="s">
        <v>4101</v>
      </c>
      <c r="D2827" s="68" t="s">
        <v>4102</v>
      </c>
      <c r="E2827" s="68" t="s">
        <v>4110</v>
      </c>
      <c r="F2827" s="68" t="s">
        <v>4103</v>
      </c>
      <c r="G2827" s="68" t="s">
        <v>6582</v>
      </c>
      <c r="H2827" s="68" t="s">
        <v>4104</v>
      </c>
      <c r="I2827" s="68" t="s">
        <v>34867</v>
      </c>
      <c r="J2827" s="68" t="s">
        <v>34868</v>
      </c>
      <c r="K2827" s="68" t="s">
        <v>34869</v>
      </c>
      <c r="L2827" s="100" t="s">
        <v>34870</v>
      </c>
      <c r="N2827" s="68">
        <v>0.64600000000000002</v>
      </c>
      <c r="O2827" s="68">
        <v>130</v>
      </c>
      <c r="P2827" s="68">
        <v>1.95</v>
      </c>
      <c r="Q2827" s="68">
        <v>0.13650000000000001</v>
      </c>
      <c r="R2827" s="68">
        <v>0</v>
      </c>
      <c r="S2827" s="68">
        <v>17</v>
      </c>
      <c r="T2827" s="53">
        <v>19.09</v>
      </c>
    </row>
    <row r="2828" spans="1:20" ht="23.25" customHeight="1" x14ac:dyDescent="0.25">
      <c r="A2828" s="68">
        <v>2827</v>
      </c>
      <c r="B2828" s="99">
        <v>243853</v>
      </c>
      <c r="C2828" s="68" t="s">
        <v>4101</v>
      </c>
      <c r="D2828" s="68" t="s">
        <v>4102</v>
      </c>
      <c r="E2828" s="68" t="s">
        <v>4110</v>
      </c>
      <c r="F2828" s="68" t="s">
        <v>4103</v>
      </c>
      <c r="G2828" s="68" t="s">
        <v>6582</v>
      </c>
      <c r="H2828" s="68" t="s">
        <v>4104</v>
      </c>
      <c r="I2828" s="68" t="s">
        <v>34871</v>
      </c>
      <c r="J2828" s="68" t="s">
        <v>34872</v>
      </c>
      <c r="K2828" s="68" t="s">
        <v>34873</v>
      </c>
      <c r="L2828" s="100" t="s">
        <v>34874</v>
      </c>
      <c r="N2828" s="68">
        <v>1.198</v>
      </c>
      <c r="O2828" s="68">
        <v>230</v>
      </c>
      <c r="P2828" s="68">
        <v>3.45</v>
      </c>
      <c r="Q2828" s="68">
        <v>0.24149999999999999</v>
      </c>
      <c r="R2828" s="68">
        <v>0</v>
      </c>
      <c r="S2828" s="68">
        <v>22</v>
      </c>
      <c r="T2828" s="53">
        <v>25.69</v>
      </c>
    </row>
    <row r="2829" spans="1:20" ht="23.25" customHeight="1" x14ac:dyDescent="0.25">
      <c r="A2829" s="68">
        <v>2828</v>
      </c>
      <c r="B2829" s="99">
        <v>243853</v>
      </c>
      <c r="C2829" s="68" t="s">
        <v>4101</v>
      </c>
      <c r="D2829" s="68" t="s">
        <v>4102</v>
      </c>
      <c r="E2829" s="68" t="s">
        <v>4110</v>
      </c>
      <c r="F2829" s="68" t="s">
        <v>4103</v>
      </c>
      <c r="G2829" s="68" t="s">
        <v>6582</v>
      </c>
      <c r="H2829" s="68" t="s">
        <v>4104</v>
      </c>
      <c r="I2829" s="68" t="s">
        <v>34875</v>
      </c>
      <c r="J2829" s="68" t="s">
        <v>34876</v>
      </c>
      <c r="K2829" s="68" t="s">
        <v>34877</v>
      </c>
      <c r="L2829" s="100" t="s">
        <v>34878</v>
      </c>
      <c r="N2829" s="68">
        <v>0.57799999999999996</v>
      </c>
      <c r="O2829" s="68">
        <v>130</v>
      </c>
      <c r="P2829" s="68">
        <v>1.95</v>
      </c>
      <c r="Q2829" s="68">
        <v>0.13650000000000001</v>
      </c>
      <c r="R2829" s="68">
        <v>0</v>
      </c>
      <c r="S2829" s="68">
        <v>17</v>
      </c>
      <c r="T2829" s="53">
        <v>19.09</v>
      </c>
    </row>
    <row r="2830" spans="1:20" ht="23.25" customHeight="1" x14ac:dyDescent="0.25">
      <c r="A2830" s="68">
        <v>2829</v>
      </c>
      <c r="B2830" s="99">
        <v>243853</v>
      </c>
      <c r="C2830" s="68" t="s">
        <v>4101</v>
      </c>
      <c r="D2830" s="68" t="s">
        <v>4102</v>
      </c>
      <c r="E2830" s="68" t="s">
        <v>4110</v>
      </c>
      <c r="F2830" s="68" t="s">
        <v>4103</v>
      </c>
      <c r="G2830" s="68" t="s">
        <v>6582</v>
      </c>
      <c r="H2830" s="68" t="s">
        <v>4104</v>
      </c>
      <c r="I2830" s="68" t="s">
        <v>34879</v>
      </c>
      <c r="J2830" s="68" t="s">
        <v>34880</v>
      </c>
      <c r="K2830" s="68" t="s">
        <v>34881</v>
      </c>
      <c r="L2830" s="100" t="s">
        <v>34882</v>
      </c>
      <c r="N2830" s="68">
        <v>0.64800000000000002</v>
      </c>
      <c r="O2830" s="68">
        <v>130</v>
      </c>
      <c r="P2830" s="68">
        <v>1.95</v>
      </c>
      <c r="Q2830" s="68">
        <v>0.13650000000000001</v>
      </c>
      <c r="R2830" s="68">
        <v>0</v>
      </c>
      <c r="S2830" s="68">
        <v>17</v>
      </c>
      <c r="T2830" s="53">
        <v>19.09</v>
      </c>
    </row>
    <row r="2831" spans="1:20" ht="23.25" customHeight="1" x14ac:dyDescent="0.25">
      <c r="A2831" s="68">
        <v>2830</v>
      </c>
      <c r="B2831" s="99">
        <v>243853</v>
      </c>
      <c r="C2831" s="68" t="s">
        <v>4101</v>
      </c>
      <c r="D2831" s="68" t="s">
        <v>4102</v>
      </c>
      <c r="E2831" s="68" t="s">
        <v>4110</v>
      </c>
      <c r="F2831" s="68" t="s">
        <v>4103</v>
      </c>
      <c r="G2831" s="68" t="s">
        <v>6582</v>
      </c>
      <c r="H2831" s="68" t="s">
        <v>4104</v>
      </c>
      <c r="I2831" s="68" t="s">
        <v>34883</v>
      </c>
      <c r="J2831" s="68" t="s">
        <v>34884</v>
      </c>
      <c r="K2831" s="68" t="s">
        <v>34885</v>
      </c>
      <c r="L2831" s="100" t="s">
        <v>34886</v>
      </c>
      <c r="N2831" s="68">
        <v>1.1140000000000001</v>
      </c>
      <c r="O2831" s="68">
        <v>230</v>
      </c>
      <c r="P2831" s="68">
        <v>3.45</v>
      </c>
      <c r="Q2831" s="68">
        <v>0.24149999999999999</v>
      </c>
      <c r="R2831" s="68">
        <v>0</v>
      </c>
      <c r="S2831" s="68">
        <v>22</v>
      </c>
      <c r="T2831" s="53">
        <v>25.69</v>
      </c>
    </row>
    <row r="2832" spans="1:20" ht="23.25" customHeight="1" x14ac:dyDescent="0.25">
      <c r="A2832" s="68">
        <v>2831</v>
      </c>
      <c r="B2832" s="99">
        <v>243853</v>
      </c>
      <c r="C2832" s="68" t="s">
        <v>4101</v>
      </c>
      <c r="D2832" s="68" t="s">
        <v>4102</v>
      </c>
      <c r="E2832" s="68" t="s">
        <v>4110</v>
      </c>
      <c r="F2832" s="68" t="s">
        <v>4103</v>
      </c>
      <c r="G2832" s="68" t="s">
        <v>6582</v>
      </c>
      <c r="H2832" s="68" t="s">
        <v>4104</v>
      </c>
      <c r="I2832" s="68" t="s">
        <v>34887</v>
      </c>
      <c r="J2832" s="68" t="s">
        <v>34888</v>
      </c>
      <c r="K2832" s="68" t="s">
        <v>34889</v>
      </c>
      <c r="L2832" s="100" t="s">
        <v>34890</v>
      </c>
      <c r="N2832" s="68">
        <v>0.72</v>
      </c>
      <c r="O2832" s="68">
        <v>130</v>
      </c>
      <c r="P2832" s="68">
        <v>1.95</v>
      </c>
      <c r="Q2832" s="68">
        <v>0.13650000000000001</v>
      </c>
      <c r="R2832" s="68">
        <v>0</v>
      </c>
      <c r="S2832" s="68">
        <v>17</v>
      </c>
      <c r="T2832" s="53">
        <v>19.09</v>
      </c>
    </row>
    <row r="2833" spans="1:20" ht="23.25" customHeight="1" x14ac:dyDescent="0.25">
      <c r="A2833" s="68">
        <v>2832</v>
      </c>
      <c r="B2833" s="99">
        <v>243853</v>
      </c>
      <c r="C2833" s="68" t="s">
        <v>4101</v>
      </c>
      <c r="D2833" s="68" t="s">
        <v>4102</v>
      </c>
      <c r="E2833" s="68" t="s">
        <v>4110</v>
      </c>
      <c r="F2833" s="68" t="s">
        <v>4103</v>
      </c>
      <c r="G2833" s="68" t="s">
        <v>6582</v>
      </c>
      <c r="H2833" s="68" t="s">
        <v>4104</v>
      </c>
      <c r="I2833" s="68" t="s">
        <v>34891</v>
      </c>
      <c r="J2833" s="68" t="s">
        <v>34892</v>
      </c>
      <c r="K2833" s="68" t="s">
        <v>34849</v>
      </c>
      <c r="L2833" s="100" t="s">
        <v>34893</v>
      </c>
      <c r="N2833" s="68">
        <v>0.57999999999999996</v>
      </c>
      <c r="O2833" s="68">
        <v>130</v>
      </c>
      <c r="P2833" s="68">
        <v>1.95</v>
      </c>
      <c r="Q2833" s="68">
        <v>0.13650000000000001</v>
      </c>
      <c r="R2833" s="68">
        <v>0</v>
      </c>
      <c r="S2833" s="68">
        <v>17</v>
      </c>
      <c r="T2833" s="53">
        <v>19.09</v>
      </c>
    </row>
    <row r="2834" spans="1:20" ht="23.25" customHeight="1" x14ac:dyDescent="0.25">
      <c r="A2834" s="68">
        <v>2833</v>
      </c>
      <c r="B2834" s="99">
        <v>243853</v>
      </c>
      <c r="C2834" s="68" t="s">
        <v>4101</v>
      </c>
      <c r="D2834" s="68" t="s">
        <v>4102</v>
      </c>
      <c r="E2834" s="68" t="s">
        <v>4110</v>
      </c>
      <c r="F2834" s="68" t="s">
        <v>4103</v>
      </c>
      <c r="G2834" s="68" t="s">
        <v>6582</v>
      </c>
      <c r="H2834" s="68" t="s">
        <v>4104</v>
      </c>
      <c r="I2834" s="68" t="s">
        <v>34894</v>
      </c>
      <c r="J2834" s="68" t="s">
        <v>34895</v>
      </c>
      <c r="K2834" s="68" t="s">
        <v>34896</v>
      </c>
      <c r="L2834" s="100" t="s">
        <v>34897</v>
      </c>
      <c r="N2834" s="68">
        <v>0.71799999999999997</v>
      </c>
      <c r="O2834" s="68">
        <v>130</v>
      </c>
      <c r="P2834" s="68">
        <v>1.95</v>
      </c>
      <c r="Q2834" s="68">
        <v>0.13650000000000001</v>
      </c>
      <c r="R2834" s="68">
        <v>0</v>
      </c>
      <c r="S2834" s="68">
        <v>17</v>
      </c>
      <c r="T2834" s="53">
        <v>19.09</v>
      </c>
    </row>
    <row r="2835" spans="1:20" ht="23.25" customHeight="1" x14ac:dyDescent="0.25">
      <c r="A2835" s="68">
        <v>2834</v>
      </c>
      <c r="B2835" s="99">
        <v>243853</v>
      </c>
      <c r="C2835" s="68" t="s">
        <v>4101</v>
      </c>
      <c r="D2835" s="68" t="s">
        <v>4102</v>
      </c>
      <c r="E2835" s="68" t="s">
        <v>4110</v>
      </c>
      <c r="F2835" s="68" t="s">
        <v>4103</v>
      </c>
      <c r="G2835" s="68" t="s">
        <v>6582</v>
      </c>
      <c r="H2835" s="68" t="s">
        <v>4104</v>
      </c>
      <c r="I2835" s="68" t="s">
        <v>34898</v>
      </c>
      <c r="J2835" s="68" t="s">
        <v>34899</v>
      </c>
      <c r="K2835" s="68" t="s">
        <v>34900</v>
      </c>
      <c r="L2835" s="100" t="s">
        <v>34901</v>
      </c>
      <c r="N2835" s="68">
        <v>0.71399999999999997</v>
      </c>
      <c r="O2835" s="68">
        <v>130</v>
      </c>
      <c r="P2835" s="68">
        <v>1.95</v>
      </c>
      <c r="Q2835" s="68">
        <v>0.13650000000000001</v>
      </c>
      <c r="R2835" s="68">
        <v>0</v>
      </c>
      <c r="S2835" s="68">
        <v>17</v>
      </c>
      <c r="T2835" s="53">
        <v>19.09</v>
      </c>
    </row>
    <row r="2836" spans="1:20" ht="23.25" customHeight="1" x14ac:dyDescent="0.25">
      <c r="A2836" s="68">
        <v>2835</v>
      </c>
      <c r="B2836" s="99">
        <v>243853</v>
      </c>
      <c r="C2836" s="68" t="s">
        <v>4101</v>
      </c>
      <c r="D2836" s="68" t="s">
        <v>4102</v>
      </c>
      <c r="E2836" s="68" t="s">
        <v>4110</v>
      </c>
      <c r="F2836" s="68" t="s">
        <v>4103</v>
      </c>
      <c r="G2836" s="68" t="s">
        <v>6582</v>
      </c>
      <c r="H2836" s="68" t="s">
        <v>4104</v>
      </c>
      <c r="I2836" s="68" t="s">
        <v>34902</v>
      </c>
      <c r="J2836" s="68" t="s">
        <v>34903</v>
      </c>
      <c r="K2836" s="68" t="s">
        <v>34904</v>
      </c>
      <c r="L2836" s="100" t="s">
        <v>34905</v>
      </c>
      <c r="N2836" s="68">
        <v>0.57799999999999996</v>
      </c>
      <c r="O2836" s="68">
        <v>130</v>
      </c>
      <c r="P2836" s="68">
        <v>1.95</v>
      </c>
      <c r="Q2836" s="68">
        <v>0.13650000000000001</v>
      </c>
      <c r="R2836" s="68">
        <v>0</v>
      </c>
      <c r="S2836" s="68">
        <v>17</v>
      </c>
      <c r="T2836" s="53">
        <v>19.09</v>
      </c>
    </row>
    <row r="2837" spans="1:20" ht="23.25" customHeight="1" x14ac:dyDescent="0.25">
      <c r="A2837" s="68">
        <v>2836</v>
      </c>
      <c r="B2837" s="99">
        <v>243853</v>
      </c>
      <c r="C2837" s="68" t="s">
        <v>4101</v>
      </c>
      <c r="D2837" s="68" t="s">
        <v>4102</v>
      </c>
      <c r="E2837" s="68" t="s">
        <v>4110</v>
      </c>
      <c r="F2837" s="68" t="s">
        <v>4103</v>
      </c>
      <c r="G2837" s="68" t="s">
        <v>6582</v>
      </c>
      <c r="H2837" s="68" t="s">
        <v>4104</v>
      </c>
      <c r="I2837" s="68" t="s">
        <v>34906</v>
      </c>
      <c r="J2837" s="68" t="s">
        <v>23523</v>
      </c>
      <c r="K2837" s="68" t="s">
        <v>31678</v>
      </c>
      <c r="L2837" s="100" t="s">
        <v>34907</v>
      </c>
      <c r="N2837" s="68">
        <v>1.8640000000000001</v>
      </c>
      <c r="O2837" s="68">
        <v>330</v>
      </c>
      <c r="P2837" s="68">
        <v>4.95</v>
      </c>
      <c r="Q2837" s="68">
        <v>0.34649999999999997</v>
      </c>
      <c r="R2837" s="68">
        <v>0</v>
      </c>
      <c r="S2837" s="68">
        <v>22</v>
      </c>
      <c r="T2837" s="53">
        <v>27.3</v>
      </c>
    </row>
    <row r="2838" spans="1:20" ht="23.25" customHeight="1" x14ac:dyDescent="0.25">
      <c r="A2838" s="68">
        <v>2837</v>
      </c>
      <c r="B2838" s="99">
        <v>243853</v>
      </c>
      <c r="C2838" s="68" t="s">
        <v>4101</v>
      </c>
      <c r="D2838" s="68" t="s">
        <v>4102</v>
      </c>
      <c r="E2838" s="68" t="s">
        <v>4110</v>
      </c>
      <c r="F2838" s="68" t="s">
        <v>4103</v>
      </c>
      <c r="G2838" s="68" t="s">
        <v>6582</v>
      </c>
      <c r="H2838" s="68" t="s">
        <v>4104</v>
      </c>
      <c r="I2838" s="68" t="s">
        <v>34908</v>
      </c>
      <c r="J2838" s="68" t="s">
        <v>26128</v>
      </c>
      <c r="K2838" s="68" t="s">
        <v>26129</v>
      </c>
      <c r="L2838" s="100" t="s">
        <v>26130</v>
      </c>
      <c r="N2838" s="68">
        <v>1.266</v>
      </c>
      <c r="O2838" s="68">
        <v>230</v>
      </c>
      <c r="P2838" s="68">
        <v>3.45</v>
      </c>
      <c r="Q2838" s="68">
        <v>0.24149999999999999</v>
      </c>
      <c r="R2838" s="68">
        <v>0</v>
      </c>
      <c r="S2838" s="68">
        <v>22</v>
      </c>
      <c r="T2838" s="53">
        <v>25.69</v>
      </c>
    </row>
    <row r="2839" spans="1:20" ht="23.25" customHeight="1" x14ac:dyDescent="0.25">
      <c r="A2839" s="68">
        <v>2838</v>
      </c>
      <c r="B2839" s="99">
        <v>243853</v>
      </c>
      <c r="C2839" s="68" t="s">
        <v>4101</v>
      </c>
      <c r="D2839" s="68" t="s">
        <v>4102</v>
      </c>
      <c r="E2839" s="68" t="s">
        <v>4110</v>
      </c>
      <c r="F2839" s="68" t="s">
        <v>4103</v>
      </c>
      <c r="G2839" s="68" t="s">
        <v>6582</v>
      </c>
      <c r="H2839" s="68" t="s">
        <v>4104</v>
      </c>
      <c r="I2839" s="68" t="s">
        <v>34909</v>
      </c>
      <c r="J2839" s="68" t="s">
        <v>19373</v>
      </c>
      <c r="K2839" s="68" t="s">
        <v>34910</v>
      </c>
      <c r="L2839" s="100" t="s">
        <v>34911</v>
      </c>
      <c r="N2839" s="68">
        <v>1.204</v>
      </c>
      <c r="O2839" s="68">
        <v>230</v>
      </c>
      <c r="P2839" s="68">
        <v>3.45</v>
      </c>
      <c r="Q2839" s="68">
        <v>0.24149999999999999</v>
      </c>
      <c r="R2839" s="68">
        <v>0</v>
      </c>
      <c r="S2839" s="68">
        <v>22</v>
      </c>
      <c r="T2839" s="53">
        <v>25.69</v>
      </c>
    </row>
    <row r="2840" spans="1:20" ht="23.25" customHeight="1" x14ac:dyDescent="0.25">
      <c r="A2840" s="68">
        <v>2839</v>
      </c>
      <c r="B2840" s="99">
        <v>243853</v>
      </c>
      <c r="C2840" s="68" t="s">
        <v>4101</v>
      </c>
      <c r="D2840" s="68" t="s">
        <v>4102</v>
      </c>
      <c r="E2840" s="68" t="s">
        <v>4110</v>
      </c>
      <c r="F2840" s="68" t="s">
        <v>4103</v>
      </c>
      <c r="G2840" s="68" t="s">
        <v>6582</v>
      </c>
      <c r="H2840" s="68" t="s">
        <v>4104</v>
      </c>
      <c r="I2840" s="68" t="s">
        <v>34912</v>
      </c>
      <c r="J2840" s="68" t="s">
        <v>34913</v>
      </c>
      <c r="K2840" s="68" t="s">
        <v>34914</v>
      </c>
      <c r="L2840" s="100" t="s">
        <v>34915</v>
      </c>
      <c r="N2840" s="68">
        <v>0.65400000000000003</v>
      </c>
      <c r="O2840" s="68">
        <v>130</v>
      </c>
      <c r="P2840" s="68">
        <v>1.95</v>
      </c>
      <c r="Q2840" s="68">
        <v>0.13650000000000001</v>
      </c>
      <c r="R2840" s="68">
        <v>0</v>
      </c>
      <c r="S2840" s="68">
        <v>17</v>
      </c>
      <c r="T2840" s="53">
        <v>19.09</v>
      </c>
    </row>
    <row r="2841" spans="1:20" ht="23.25" customHeight="1" x14ac:dyDescent="0.25">
      <c r="A2841" s="68">
        <v>2840</v>
      </c>
      <c r="B2841" s="99">
        <v>243853</v>
      </c>
      <c r="C2841" s="68" t="s">
        <v>4101</v>
      </c>
      <c r="D2841" s="68" t="s">
        <v>4102</v>
      </c>
      <c r="E2841" s="68" t="s">
        <v>4110</v>
      </c>
      <c r="F2841" s="68" t="s">
        <v>4103</v>
      </c>
      <c r="G2841" s="68" t="s">
        <v>6582</v>
      </c>
      <c r="H2841" s="68" t="s">
        <v>4104</v>
      </c>
      <c r="I2841" s="68" t="s">
        <v>34916</v>
      </c>
      <c r="J2841" s="68" t="s">
        <v>4605</v>
      </c>
      <c r="K2841" s="68" t="s">
        <v>34917</v>
      </c>
      <c r="L2841" s="100" t="s">
        <v>34918</v>
      </c>
      <c r="N2841" s="68">
        <v>0.64400000000000002</v>
      </c>
      <c r="O2841" s="68">
        <v>130</v>
      </c>
      <c r="P2841" s="68">
        <v>1.95</v>
      </c>
      <c r="Q2841" s="68">
        <v>0.13650000000000001</v>
      </c>
      <c r="R2841" s="68">
        <v>0</v>
      </c>
      <c r="S2841" s="68">
        <v>17</v>
      </c>
      <c r="T2841" s="53">
        <v>19.09</v>
      </c>
    </row>
    <row r="2842" spans="1:20" ht="23.25" customHeight="1" x14ac:dyDescent="0.25">
      <c r="A2842" s="68">
        <v>2841</v>
      </c>
      <c r="B2842" s="99">
        <v>243853</v>
      </c>
      <c r="C2842" s="68" t="s">
        <v>4101</v>
      </c>
      <c r="D2842" s="68" t="s">
        <v>4102</v>
      </c>
      <c r="E2842" s="68" t="s">
        <v>4110</v>
      </c>
      <c r="F2842" s="68" t="s">
        <v>4103</v>
      </c>
      <c r="G2842" s="68" t="s">
        <v>6582</v>
      </c>
      <c r="H2842" s="68" t="s">
        <v>4104</v>
      </c>
      <c r="I2842" s="68" t="s">
        <v>34919</v>
      </c>
      <c r="J2842" s="68" t="s">
        <v>34920</v>
      </c>
      <c r="K2842" s="68" t="s">
        <v>34921</v>
      </c>
      <c r="L2842" s="100" t="s">
        <v>34922</v>
      </c>
      <c r="N2842" s="68">
        <v>0.65200000000000002</v>
      </c>
      <c r="O2842" s="68">
        <v>130</v>
      </c>
      <c r="P2842" s="68">
        <v>1.95</v>
      </c>
      <c r="Q2842" s="68">
        <v>0.13650000000000001</v>
      </c>
      <c r="R2842" s="68">
        <v>0</v>
      </c>
      <c r="S2842" s="68">
        <v>17</v>
      </c>
      <c r="T2842" s="53">
        <v>19.09</v>
      </c>
    </row>
    <row r="2843" spans="1:20" ht="23.25" customHeight="1" x14ac:dyDescent="0.25">
      <c r="A2843" s="68">
        <v>2842</v>
      </c>
      <c r="B2843" s="99">
        <v>243853</v>
      </c>
      <c r="C2843" s="68" t="s">
        <v>4101</v>
      </c>
      <c r="D2843" s="68" t="s">
        <v>4102</v>
      </c>
      <c r="E2843" s="68" t="s">
        <v>4110</v>
      </c>
      <c r="F2843" s="68" t="s">
        <v>4103</v>
      </c>
      <c r="G2843" s="68" t="s">
        <v>6582</v>
      </c>
      <c r="H2843" s="68" t="s">
        <v>4104</v>
      </c>
      <c r="I2843" s="68" t="s">
        <v>34923</v>
      </c>
      <c r="J2843" s="68" t="s">
        <v>34924</v>
      </c>
      <c r="K2843" s="68" t="s">
        <v>6133</v>
      </c>
      <c r="L2843" s="100" t="s">
        <v>34925</v>
      </c>
      <c r="N2843" s="68">
        <v>1.728</v>
      </c>
      <c r="O2843" s="68">
        <v>330</v>
      </c>
      <c r="P2843" s="68">
        <v>4.95</v>
      </c>
      <c r="Q2843" s="68">
        <v>0.34649999999999997</v>
      </c>
      <c r="R2843" s="68">
        <v>0</v>
      </c>
      <c r="S2843" s="68">
        <v>22</v>
      </c>
      <c r="T2843" s="53">
        <v>27.3</v>
      </c>
    </row>
    <row r="2844" spans="1:20" ht="23.25" customHeight="1" x14ac:dyDescent="0.25">
      <c r="A2844" s="68">
        <v>2843</v>
      </c>
      <c r="B2844" s="99">
        <v>243853</v>
      </c>
      <c r="C2844" s="68" t="s">
        <v>4101</v>
      </c>
      <c r="D2844" s="68" t="s">
        <v>4102</v>
      </c>
      <c r="E2844" s="68" t="s">
        <v>4110</v>
      </c>
      <c r="F2844" s="68" t="s">
        <v>4103</v>
      </c>
      <c r="G2844" s="68" t="s">
        <v>6582</v>
      </c>
      <c r="H2844" s="68" t="s">
        <v>4104</v>
      </c>
      <c r="I2844" s="68" t="s">
        <v>34926</v>
      </c>
      <c r="J2844" s="68" t="s">
        <v>34927</v>
      </c>
      <c r="K2844" s="68" t="s">
        <v>34928</v>
      </c>
      <c r="L2844" s="100" t="s">
        <v>34929</v>
      </c>
      <c r="N2844" s="68">
        <v>0.65</v>
      </c>
      <c r="O2844" s="68">
        <v>130</v>
      </c>
      <c r="P2844" s="68">
        <v>1.95</v>
      </c>
      <c r="Q2844" s="68">
        <v>0.13650000000000001</v>
      </c>
      <c r="R2844" s="68">
        <v>0</v>
      </c>
      <c r="S2844" s="68">
        <v>17</v>
      </c>
      <c r="T2844" s="53">
        <v>19.09</v>
      </c>
    </row>
    <row r="2845" spans="1:20" ht="23.25" customHeight="1" x14ac:dyDescent="0.25">
      <c r="A2845" s="68">
        <v>2844</v>
      </c>
      <c r="B2845" s="99">
        <v>243853</v>
      </c>
      <c r="C2845" s="68" t="s">
        <v>4101</v>
      </c>
      <c r="D2845" s="68" t="s">
        <v>4102</v>
      </c>
      <c r="E2845" s="68" t="s">
        <v>4110</v>
      </c>
      <c r="F2845" s="68" t="s">
        <v>4103</v>
      </c>
      <c r="G2845" s="68" t="s">
        <v>6582</v>
      </c>
      <c r="H2845" s="68" t="s">
        <v>4104</v>
      </c>
      <c r="I2845" s="68" t="s">
        <v>34930</v>
      </c>
      <c r="J2845" s="68" t="s">
        <v>34931</v>
      </c>
      <c r="K2845" s="68" t="s">
        <v>34932</v>
      </c>
      <c r="L2845" s="100" t="s">
        <v>34933</v>
      </c>
      <c r="N2845" s="68">
        <v>1.276</v>
      </c>
      <c r="O2845" s="68">
        <v>230</v>
      </c>
      <c r="P2845" s="68">
        <v>3.45</v>
      </c>
      <c r="Q2845" s="68">
        <v>0.24149999999999999</v>
      </c>
      <c r="R2845" s="68">
        <v>0</v>
      </c>
      <c r="S2845" s="68">
        <v>22</v>
      </c>
      <c r="T2845" s="53">
        <v>25.69</v>
      </c>
    </row>
    <row r="2846" spans="1:20" ht="23.25" customHeight="1" x14ac:dyDescent="0.25">
      <c r="A2846" s="68">
        <v>2845</v>
      </c>
      <c r="B2846" s="99">
        <v>243853</v>
      </c>
      <c r="C2846" s="68" t="s">
        <v>4101</v>
      </c>
      <c r="D2846" s="68" t="s">
        <v>4102</v>
      </c>
      <c r="E2846" s="68" t="s">
        <v>4110</v>
      </c>
      <c r="F2846" s="68" t="s">
        <v>4103</v>
      </c>
      <c r="G2846" s="68" t="s">
        <v>6582</v>
      </c>
      <c r="H2846" s="68" t="s">
        <v>4104</v>
      </c>
      <c r="I2846" s="68" t="s">
        <v>34934</v>
      </c>
      <c r="J2846" s="68" t="s">
        <v>20318</v>
      </c>
      <c r="K2846" s="68" t="s">
        <v>20319</v>
      </c>
      <c r="L2846" s="100" t="s">
        <v>20320</v>
      </c>
      <c r="N2846" s="68">
        <v>1.208</v>
      </c>
      <c r="O2846" s="68">
        <v>230</v>
      </c>
      <c r="P2846" s="68">
        <v>3.45</v>
      </c>
      <c r="Q2846" s="68">
        <v>0.24149999999999999</v>
      </c>
      <c r="R2846" s="68">
        <v>0</v>
      </c>
      <c r="S2846" s="68">
        <v>22</v>
      </c>
      <c r="T2846" s="53">
        <v>25.69</v>
      </c>
    </row>
    <row r="2847" spans="1:20" ht="23.25" customHeight="1" x14ac:dyDescent="0.25">
      <c r="A2847" s="68">
        <v>2846</v>
      </c>
      <c r="B2847" s="99">
        <v>243853</v>
      </c>
      <c r="C2847" s="68" t="s">
        <v>4101</v>
      </c>
      <c r="D2847" s="68" t="s">
        <v>4102</v>
      </c>
      <c r="E2847" s="68" t="s">
        <v>4110</v>
      </c>
      <c r="F2847" s="68" t="s">
        <v>4103</v>
      </c>
      <c r="G2847" s="68" t="s">
        <v>6582</v>
      </c>
      <c r="H2847" s="68" t="s">
        <v>4104</v>
      </c>
      <c r="I2847" s="68" t="s">
        <v>34935</v>
      </c>
      <c r="J2847" s="68" t="s">
        <v>34666</v>
      </c>
      <c r="K2847" s="68" t="s">
        <v>34667</v>
      </c>
      <c r="L2847" s="100" t="s">
        <v>34668</v>
      </c>
      <c r="N2847" s="68">
        <v>0.58199999999999996</v>
      </c>
      <c r="O2847" s="68">
        <v>100</v>
      </c>
      <c r="P2847" s="68">
        <v>1.5</v>
      </c>
      <c r="Q2847" s="68">
        <v>0.105</v>
      </c>
      <c r="R2847" s="68">
        <v>0</v>
      </c>
      <c r="S2847" s="68">
        <v>17</v>
      </c>
      <c r="T2847" s="53">
        <v>18.61</v>
      </c>
    </row>
    <row r="2848" spans="1:20" ht="23.25" customHeight="1" x14ac:dyDescent="0.25">
      <c r="A2848" s="68">
        <v>2847</v>
      </c>
      <c r="B2848" s="99">
        <v>243853</v>
      </c>
      <c r="C2848" s="68" t="s">
        <v>4101</v>
      </c>
      <c r="D2848" s="68" t="s">
        <v>4102</v>
      </c>
      <c r="E2848" s="68" t="s">
        <v>4110</v>
      </c>
      <c r="F2848" s="68" t="s">
        <v>4103</v>
      </c>
      <c r="G2848" s="68" t="s">
        <v>6582</v>
      </c>
      <c r="H2848" s="68" t="s">
        <v>4104</v>
      </c>
      <c r="I2848" s="68" t="s">
        <v>34936</v>
      </c>
      <c r="J2848" s="68" t="s">
        <v>34937</v>
      </c>
      <c r="K2848" s="68" t="s">
        <v>34938</v>
      </c>
      <c r="L2848" s="100" t="s">
        <v>34939</v>
      </c>
      <c r="N2848" s="68">
        <v>0.72599999999999998</v>
      </c>
      <c r="O2848" s="68">
        <v>130</v>
      </c>
      <c r="P2848" s="68">
        <v>1.95</v>
      </c>
      <c r="Q2848" s="68">
        <v>0.13650000000000001</v>
      </c>
      <c r="R2848" s="68">
        <v>0</v>
      </c>
      <c r="S2848" s="68">
        <v>17</v>
      </c>
      <c r="T2848" s="53">
        <v>19.09</v>
      </c>
    </row>
    <row r="2849" spans="1:20" ht="23.25" customHeight="1" x14ac:dyDescent="0.25">
      <c r="A2849" s="68">
        <v>2848</v>
      </c>
      <c r="B2849" s="99">
        <v>243853</v>
      </c>
      <c r="C2849" s="68" t="s">
        <v>4101</v>
      </c>
      <c r="D2849" s="68" t="s">
        <v>4102</v>
      </c>
      <c r="E2849" s="68" t="s">
        <v>4110</v>
      </c>
      <c r="F2849" s="68" t="s">
        <v>4103</v>
      </c>
      <c r="G2849" s="68" t="s">
        <v>6582</v>
      </c>
      <c r="H2849" s="68" t="s">
        <v>4104</v>
      </c>
      <c r="I2849" s="68" t="s">
        <v>34940</v>
      </c>
      <c r="J2849" s="68" t="s">
        <v>34941</v>
      </c>
      <c r="K2849" s="68" t="s">
        <v>34942</v>
      </c>
      <c r="L2849" s="100" t="s">
        <v>34943</v>
      </c>
      <c r="N2849" s="68">
        <v>0.57999999999999996</v>
      </c>
      <c r="O2849" s="68">
        <v>130</v>
      </c>
      <c r="P2849" s="68">
        <v>1.95</v>
      </c>
      <c r="Q2849" s="68">
        <v>0.13650000000000001</v>
      </c>
      <c r="R2849" s="68">
        <v>0</v>
      </c>
      <c r="S2849" s="68">
        <v>17</v>
      </c>
      <c r="T2849" s="53">
        <v>19.09</v>
      </c>
    </row>
    <row r="2850" spans="1:20" ht="23.25" customHeight="1" x14ac:dyDescent="0.25">
      <c r="A2850" s="68">
        <v>2849</v>
      </c>
      <c r="B2850" s="99">
        <v>243853</v>
      </c>
      <c r="C2850" s="68" t="s">
        <v>4101</v>
      </c>
      <c r="D2850" s="68" t="s">
        <v>4102</v>
      </c>
      <c r="E2850" s="68" t="s">
        <v>4110</v>
      </c>
      <c r="F2850" s="68" t="s">
        <v>4103</v>
      </c>
      <c r="G2850" s="68" t="s">
        <v>6582</v>
      </c>
      <c r="H2850" s="68" t="s">
        <v>4104</v>
      </c>
      <c r="I2850" s="68" t="s">
        <v>34944</v>
      </c>
      <c r="J2850" s="68" t="s">
        <v>34945</v>
      </c>
      <c r="K2850" s="68" t="s">
        <v>34946</v>
      </c>
      <c r="L2850" s="100" t="s">
        <v>34947</v>
      </c>
      <c r="N2850" s="68">
        <v>0.71399999999999997</v>
      </c>
      <c r="O2850" s="68">
        <v>130</v>
      </c>
      <c r="P2850" s="68">
        <v>1.95</v>
      </c>
      <c r="Q2850" s="68">
        <v>0.13650000000000001</v>
      </c>
      <c r="R2850" s="68">
        <v>0</v>
      </c>
      <c r="S2850" s="68">
        <v>17</v>
      </c>
      <c r="T2850" s="53">
        <v>19.09</v>
      </c>
    </row>
    <row r="2851" spans="1:20" ht="23.25" customHeight="1" x14ac:dyDescent="0.25">
      <c r="A2851" s="68">
        <v>2850</v>
      </c>
      <c r="B2851" s="99">
        <v>243853</v>
      </c>
      <c r="C2851" s="68" t="s">
        <v>4101</v>
      </c>
      <c r="D2851" s="68" t="s">
        <v>4102</v>
      </c>
      <c r="E2851" s="68" t="s">
        <v>4110</v>
      </c>
      <c r="F2851" s="68" t="s">
        <v>4103</v>
      </c>
      <c r="G2851" s="68" t="s">
        <v>6582</v>
      </c>
      <c r="H2851" s="68" t="s">
        <v>4104</v>
      </c>
      <c r="I2851" s="68" t="s">
        <v>34948</v>
      </c>
      <c r="J2851" s="68" t="s">
        <v>11451</v>
      </c>
      <c r="K2851" s="68" t="s">
        <v>34949</v>
      </c>
      <c r="L2851" s="100" t="s">
        <v>34950</v>
      </c>
      <c r="N2851" s="68">
        <v>1.274</v>
      </c>
      <c r="O2851" s="68">
        <v>230</v>
      </c>
      <c r="P2851" s="68">
        <v>3.45</v>
      </c>
      <c r="Q2851" s="68">
        <v>0.24149999999999999</v>
      </c>
      <c r="R2851" s="68">
        <v>0</v>
      </c>
      <c r="S2851" s="68">
        <v>22</v>
      </c>
      <c r="T2851" s="53">
        <v>25.69</v>
      </c>
    </row>
    <row r="2852" spans="1:20" ht="23.25" customHeight="1" x14ac:dyDescent="0.25">
      <c r="A2852" s="68">
        <v>2851</v>
      </c>
      <c r="B2852" s="99">
        <v>243853</v>
      </c>
      <c r="C2852" s="68" t="s">
        <v>4101</v>
      </c>
      <c r="D2852" s="68" t="s">
        <v>4102</v>
      </c>
      <c r="E2852" s="68" t="s">
        <v>4110</v>
      </c>
      <c r="F2852" s="68" t="s">
        <v>4103</v>
      </c>
      <c r="G2852" s="68" t="s">
        <v>6582</v>
      </c>
      <c r="H2852" s="68" t="s">
        <v>4104</v>
      </c>
      <c r="I2852" s="68" t="s">
        <v>34951</v>
      </c>
      <c r="J2852" s="68" t="s">
        <v>34952</v>
      </c>
      <c r="K2852" s="68" t="s">
        <v>34953</v>
      </c>
      <c r="L2852" s="100" t="s">
        <v>34954</v>
      </c>
      <c r="N2852" s="68">
        <v>0.65</v>
      </c>
      <c r="O2852" s="68">
        <v>130</v>
      </c>
      <c r="P2852" s="68">
        <v>1.95</v>
      </c>
      <c r="Q2852" s="68">
        <v>0.13650000000000001</v>
      </c>
      <c r="R2852" s="68">
        <v>0</v>
      </c>
      <c r="S2852" s="68">
        <v>17</v>
      </c>
      <c r="T2852" s="53">
        <v>19.09</v>
      </c>
    </row>
    <row r="2853" spans="1:20" ht="23.25" customHeight="1" x14ac:dyDescent="0.25">
      <c r="A2853" s="68">
        <v>2852</v>
      </c>
      <c r="B2853" s="99">
        <v>243853</v>
      </c>
      <c r="C2853" s="68" t="s">
        <v>4101</v>
      </c>
      <c r="D2853" s="68" t="s">
        <v>4102</v>
      </c>
      <c r="E2853" s="68" t="s">
        <v>4110</v>
      </c>
      <c r="F2853" s="68" t="s">
        <v>4103</v>
      </c>
      <c r="G2853" s="68" t="s">
        <v>6582</v>
      </c>
      <c r="H2853" s="68" t="s">
        <v>4104</v>
      </c>
      <c r="I2853" s="68" t="s">
        <v>34955</v>
      </c>
      <c r="J2853" s="68" t="s">
        <v>34956</v>
      </c>
      <c r="K2853" s="68" t="s">
        <v>34957</v>
      </c>
      <c r="L2853" s="100" t="s">
        <v>34958</v>
      </c>
      <c r="N2853" s="68">
        <v>0.65</v>
      </c>
      <c r="O2853" s="68">
        <v>130</v>
      </c>
      <c r="P2853" s="68">
        <v>1.95</v>
      </c>
      <c r="Q2853" s="68">
        <v>0.13650000000000001</v>
      </c>
      <c r="R2853" s="68">
        <v>0</v>
      </c>
      <c r="S2853" s="68">
        <v>17</v>
      </c>
      <c r="T2853" s="53">
        <v>19.09</v>
      </c>
    </row>
    <row r="2854" spans="1:20" ht="23.25" customHeight="1" x14ac:dyDescent="0.25">
      <c r="A2854" s="68">
        <v>2853</v>
      </c>
      <c r="B2854" s="99">
        <v>243853</v>
      </c>
      <c r="C2854" s="68" t="s">
        <v>4101</v>
      </c>
      <c r="D2854" s="68" t="s">
        <v>4102</v>
      </c>
      <c r="E2854" s="68" t="s">
        <v>4110</v>
      </c>
      <c r="F2854" s="68" t="s">
        <v>4103</v>
      </c>
      <c r="G2854" s="68" t="s">
        <v>6582</v>
      </c>
      <c r="H2854" s="68" t="s">
        <v>4104</v>
      </c>
      <c r="I2854" s="68" t="s">
        <v>34959</v>
      </c>
      <c r="J2854" s="68" t="s">
        <v>13351</v>
      </c>
      <c r="K2854" s="68" t="s">
        <v>13352</v>
      </c>
      <c r="L2854" s="100" t="s">
        <v>13353</v>
      </c>
      <c r="N2854" s="68">
        <v>0.57599999999999996</v>
      </c>
      <c r="O2854" s="68">
        <v>130</v>
      </c>
      <c r="P2854" s="68">
        <v>1.95</v>
      </c>
      <c r="Q2854" s="68">
        <v>0.13650000000000001</v>
      </c>
      <c r="R2854" s="68">
        <v>0</v>
      </c>
      <c r="S2854" s="68">
        <v>17</v>
      </c>
      <c r="T2854" s="53">
        <v>19.09</v>
      </c>
    </row>
    <row r="2855" spans="1:20" ht="23.25" customHeight="1" x14ac:dyDescent="0.25">
      <c r="A2855" s="68">
        <v>2854</v>
      </c>
      <c r="B2855" s="99">
        <v>243853</v>
      </c>
      <c r="C2855" s="68" t="s">
        <v>4101</v>
      </c>
      <c r="D2855" s="68" t="s">
        <v>4102</v>
      </c>
      <c r="E2855" s="68" t="s">
        <v>4110</v>
      </c>
      <c r="F2855" s="68" t="s">
        <v>4103</v>
      </c>
      <c r="G2855" s="68" t="s">
        <v>6582</v>
      </c>
      <c r="H2855" s="68" t="s">
        <v>4104</v>
      </c>
      <c r="I2855" s="68" t="s">
        <v>34960</v>
      </c>
      <c r="J2855" s="68" t="s">
        <v>5688</v>
      </c>
      <c r="K2855" s="68" t="s">
        <v>34961</v>
      </c>
      <c r="L2855" s="100" t="s">
        <v>34962</v>
      </c>
      <c r="N2855" s="68">
        <v>0.57799999999999996</v>
      </c>
      <c r="O2855" s="68">
        <v>130</v>
      </c>
      <c r="P2855" s="68">
        <v>1.95</v>
      </c>
      <c r="Q2855" s="68">
        <v>0.13650000000000001</v>
      </c>
      <c r="R2855" s="68">
        <v>0</v>
      </c>
      <c r="S2855" s="68">
        <v>17</v>
      </c>
      <c r="T2855" s="53">
        <v>19.09</v>
      </c>
    </row>
    <row r="2856" spans="1:20" ht="23.25" customHeight="1" x14ac:dyDescent="0.25">
      <c r="A2856" s="68">
        <v>2855</v>
      </c>
      <c r="B2856" s="99">
        <v>243853</v>
      </c>
      <c r="C2856" s="68" t="s">
        <v>4101</v>
      </c>
      <c r="D2856" s="68" t="s">
        <v>4102</v>
      </c>
      <c r="E2856" s="68" t="s">
        <v>4110</v>
      </c>
      <c r="F2856" s="68" t="s">
        <v>4103</v>
      </c>
      <c r="G2856" s="68" t="s">
        <v>6582</v>
      </c>
      <c r="H2856" s="68" t="s">
        <v>4104</v>
      </c>
      <c r="I2856" s="68" t="s">
        <v>34963</v>
      </c>
      <c r="J2856" s="68" t="s">
        <v>34964</v>
      </c>
      <c r="K2856" s="68" t="s">
        <v>34965</v>
      </c>
      <c r="L2856" s="100" t="s">
        <v>34966</v>
      </c>
      <c r="N2856" s="68">
        <v>0.64</v>
      </c>
      <c r="O2856" s="68">
        <v>130</v>
      </c>
      <c r="P2856" s="68">
        <v>1.95</v>
      </c>
      <c r="Q2856" s="68">
        <v>0.13650000000000001</v>
      </c>
      <c r="R2856" s="68">
        <v>0</v>
      </c>
      <c r="S2856" s="68">
        <v>17</v>
      </c>
      <c r="T2856" s="53">
        <v>19.09</v>
      </c>
    </row>
    <row r="2857" spans="1:20" ht="23.25" customHeight="1" x14ac:dyDescent="0.25">
      <c r="A2857" s="68">
        <v>2856</v>
      </c>
      <c r="B2857" s="99">
        <v>243853</v>
      </c>
      <c r="C2857" s="68" t="s">
        <v>4101</v>
      </c>
      <c r="D2857" s="68" t="s">
        <v>4102</v>
      </c>
      <c r="E2857" s="68" t="s">
        <v>4110</v>
      </c>
      <c r="F2857" s="68" t="s">
        <v>4103</v>
      </c>
      <c r="G2857" s="68" t="s">
        <v>6582</v>
      </c>
      <c r="H2857" s="68" t="s">
        <v>4104</v>
      </c>
      <c r="I2857" s="68" t="s">
        <v>34967</v>
      </c>
      <c r="J2857" s="68" t="s">
        <v>34968</v>
      </c>
      <c r="K2857" s="68" t="s">
        <v>34969</v>
      </c>
      <c r="L2857" s="100" t="s">
        <v>34970</v>
      </c>
      <c r="N2857" s="68">
        <v>0.71799999999999997</v>
      </c>
      <c r="O2857" s="68">
        <v>130</v>
      </c>
      <c r="P2857" s="68">
        <v>1.95</v>
      </c>
      <c r="Q2857" s="68">
        <v>0.13650000000000001</v>
      </c>
      <c r="R2857" s="68">
        <v>0</v>
      </c>
      <c r="S2857" s="68">
        <v>17</v>
      </c>
      <c r="T2857" s="53">
        <v>19.09</v>
      </c>
    </row>
    <row r="2858" spans="1:20" ht="23.25" customHeight="1" x14ac:dyDescent="0.25">
      <c r="A2858" s="68">
        <v>2857</v>
      </c>
      <c r="B2858" s="99">
        <v>243853</v>
      </c>
      <c r="C2858" s="68" t="s">
        <v>4101</v>
      </c>
      <c r="D2858" s="68" t="s">
        <v>4102</v>
      </c>
      <c r="E2858" s="68" t="s">
        <v>4110</v>
      </c>
      <c r="F2858" s="68" t="s">
        <v>4103</v>
      </c>
      <c r="G2858" s="68" t="s">
        <v>6582</v>
      </c>
      <c r="H2858" s="68" t="s">
        <v>4104</v>
      </c>
      <c r="I2858" s="68" t="s">
        <v>34971</v>
      </c>
      <c r="J2858" s="68" t="s">
        <v>34972</v>
      </c>
      <c r="K2858" s="68" t="s">
        <v>34973</v>
      </c>
      <c r="L2858" s="100" t="s">
        <v>34974</v>
      </c>
      <c r="N2858" s="68">
        <v>1.2</v>
      </c>
      <c r="O2858" s="68">
        <v>230</v>
      </c>
      <c r="P2858" s="68">
        <v>3.45</v>
      </c>
      <c r="Q2858" s="68">
        <v>0.24149999999999999</v>
      </c>
      <c r="R2858" s="68">
        <v>0</v>
      </c>
      <c r="S2858" s="68">
        <v>22</v>
      </c>
      <c r="T2858" s="53">
        <v>25.69</v>
      </c>
    </row>
    <row r="2859" spans="1:20" ht="23.25" customHeight="1" x14ac:dyDescent="0.25">
      <c r="A2859" s="68">
        <v>2858</v>
      </c>
      <c r="B2859" s="99">
        <v>243853</v>
      </c>
      <c r="C2859" s="68" t="s">
        <v>4101</v>
      </c>
      <c r="D2859" s="68" t="s">
        <v>4102</v>
      </c>
      <c r="E2859" s="68" t="s">
        <v>4110</v>
      </c>
      <c r="F2859" s="68" t="s">
        <v>4103</v>
      </c>
      <c r="G2859" s="68" t="s">
        <v>6582</v>
      </c>
      <c r="H2859" s="68" t="s">
        <v>4104</v>
      </c>
      <c r="I2859" s="68" t="s">
        <v>34975</v>
      </c>
      <c r="J2859" s="68" t="s">
        <v>24844</v>
      </c>
      <c r="K2859" s="68" t="s">
        <v>34976</v>
      </c>
      <c r="L2859" s="100" t="s">
        <v>34977</v>
      </c>
      <c r="N2859" s="68">
        <v>0.72199999999999998</v>
      </c>
      <c r="O2859" s="68">
        <v>130</v>
      </c>
      <c r="P2859" s="68">
        <v>1.95</v>
      </c>
      <c r="Q2859" s="68">
        <v>0.13650000000000001</v>
      </c>
      <c r="R2859" s="68">
        <v>0</v>
      </c>
      <c r="S2859" s="68">
        <v>17</v>
      </c>
      <c r="T2859" s="53">
        <v>19.09</v>
      </c>
    </row>
    <row r="2860" spans="1:20" ht="23.25" customHeight="1" x14ac:dyDescent="0.25">
      <c r="A2860" s="68">
        <v>2859</v>
      </c>
      <c r="B2860" s="99">
        <v>243853</v>
      </c>
      <c r="C2860" s="68" t="s">
        <v>4101</v>
      </c>
      <c r="D2860" s="68" t="s">
        <v>4102</v>
      </c>
      <c r="E2860" s="68" t="s">
        <v>4110</v>
      </c>
      <c r="F2860" s="68" t="s">
        <v>4103</v>
      </c>
      <c r="G2860" s="68" t="s">
        <v>6582</v>
      </c>
      <c r="H2860" s="68" t="s">
        <v>4104</v>
      </c>
      <c r="I2860" s="68" t="s">
        <v>34978</v>
      </c>
      <c r="J2860" s="68" t="s">
        <v>34979</v>
      </c>
      <c r="K2860" s="68" t="s">
        <v>34980</v>
      </c>
      <c r="L2860" s="100" t="s">
        <v>34981</v>
      </c>
      <c r="N2860" s="68">
        <v>0.65</v>
      </c>
      <c r="O2860" s="68">
        <v>130</v>
      </c>
      <c r="P2860" s="68">
        <v>1.95</v>
      </c>
      <c r="Q2860" s="68">
        <v>0.13650000000000001</v>
      </c>
      <c r="R2860" s="68">
        <v>0</v>
      </c>
      <c r="S2860" s="68">
        <v>17</v>
      </c>
      <c r="T2860" s="53">
        <v>19.09</v>
      </c>
    </row>
    <row r="2861" spans="1:20" ht="23.25" customHeight="1" x14ac:dyDescent="0.25">
      <c r="A2861" s="68">
        <v>2860</v>
      </c>
      <c r="B2861" s="99">
        <v>243853</v>
      </c>
      <c r="C2861" s="68" t="s">
        <v>4101</v>
      </c>
      <c r="D2861" s="68" t="s">
        <v>4102</v>
      </c>
      <c r="E2861" s="68" t="s">
        <v>4110</v>
      </c>
      <c r="F2861" s="68" t="s">
        <v>4103</v>
      </c>
      <c r="G2861" s="68" t="s">
        <v>6582</v>
      </c>
      <c r="H2861" s="68" t="s">
        <v>4104</v>
      </c>
      <c r="I2861" s="68" t="s">
        <v>34982</v>
      </c>
      <c r="J2861" s="68" t="s">
        <v>34983</v>
      </c>
      <c r="K2861" s="68" t="s">
        <v>4511</v>
      </c>
      <c r="L2861" s="100" t="s">
        <v>25709</v>
      </c>
      <c r="N2861" s="68">
        <v>1.226</v>
      </c>
      <c r="O2861" s="68">
        <v>330</v>
      </c>
      <c r="P2861" s="68">
        <v>4.95</v>
      </c>
      <c r="Q2861" s="68">
        <v>0.34649999999999997</v>
      </c>
      <c r="R2861" s="68">
        <v>0</v>
      </c>
      <c r="S2861" s="68">
        <v>22</v>
      </c>
      <c r="T2861" s="53">
        <v>27.3</v>
      </c>
    </row>
    <row r="2862" spans="1:20" ht="23.25" customHeight="1" x14ac:dyDescent="0.25">
      <c r="A2862" s="68">
        <v>2861</v>
      </c>
      <c r="B2862" s="99">
        <v>243853</v>
      </c>
      <c r="C2862" s="68" t="s">
        <v>4101</v>
      </c>
      <c r="D2862" s="68" t="s">
        <v>4102</v>
      </c>
      <c r="E2862" s="68" t="s">
        <v>4110</v>
      </c>
      <c r="F2862" s="68" t="s">
        <v>4103</v>
      </c>
      <c r="G2862" s="68" t="s">
        <v>6582</v>
      </c>
      <c r="H2862" s="68" t="s">
        <v>4104</v>
      </c>
      <c r="I2862" s="68" t="s">
        <v>34984</v>
      </c>
      <c r="J2862" s="68" t="s">
        <v>34985</v>
      </c>
      <c r="K2862" s="68" t="s">
        <v>34986</v>
      </c>
      <c r="L2862" s="100" t="s">
        <v>34987</v>
      </c>
      <c r="N2862" s="68">
        <v>1.696</v>
      </c>
      <c r="O2862" s="68">
        <v>320</v>
      </c>
      <c r="P2862" s="68">
        <v>4.8</v>
      </c>
      <c r="Q2862" s="68">
        <v>0.33600000000000002</v>
      </c>
      <c r="R2862" s="68">
        <v>0</v>
      </c>
      <c r="S2862" s="68">
        <v>22</v>
      </c>
      <c r="T2862" s="53">
        <v>27.14</v>
      </c>
    </row>
    <row r="2863" spans="1:20" ht="23.25" customHeight="1" x14ac:dyDescent="0.25">
      <c r="A2863" s="68">
        <v>2862</v>
      </c>
      <c r="B2863" s="99">
        <v>243853</v>
      </c>
      <c r="C2863" s="68" t="s">
        <v>4101</v>
      </c>
      <c r="D2863" s="68" t="s">
        <v>4102</v>
      </c>
      <c r="E2863" s="68" t="s">
        <v>4110</v>
      </c>
      <c r="F2863" s="68" t="s">
        <v>4103</v>
      </c>
      <c r="G2863" s="68" t="s">
        <v>6582</v>
      </c>
      <c r="H2863" s="68" t="s">
        <v>4104</v>
      </c>
      <c r="I2863" s="68" t="s">
        <v>34988</v>
      </c>
      <c r="J2863" s="68" t="s">
        <v>34989</v>
      </c>
      <c r="K2863" s="68" t="s">
        <v>34990</v>
      </c>
      <c r="L2863" s="100" t="s">
        <v>34991</v>
      </c>
      <c r="N2863" s="68">
        <v>0.7</v>
      </c>
      <c r="O2863" s="68">
        <v>130</v>
      </c>
      <c r="P2863" s="68">
        <v>1.95</v>
      </c>
      <c r="Q2863" s="68">
        <v>0.13650000000000001</v>
      </c>
      <c r="R2863" s="68">
        <v>0</v>
      </c>
      <c r="S2863" s="68">
        <v>17</v>
      </c>
      <c r="T2863" s="53">
        <v>19.09</v>
      </c>
    </row>
    <row r="2864" spans="1:20" ht="23.25" customHeight="1" x14ac:dyDescent="0.25">
      <c r="A2864" s="68">
        <v>2863</v>
      </c>
      <c r="B2864" s="99">
        <v>243853</v>
      </c>
      <c r="C2864" s="68" t="s">
        <v>4101</v>
      </c>
      <c r="D2864" s="68" t="s">
        <v>4102</v>
      </c>
      <c r="E2864" s="68" t="s">
        <v>4110</v>
      </c>
      <c r="F2864" s="68" t="s">
        <v>4103</v>
      </c>
      <c r="G2864" s="68" t="s">
        <v>6582</v>
      </c>
      <c r="H2864" s="68" t="s">
        <v>4104</v>
      </c>
      <c r="I2864" s="68" t="s">
        <v>34992</v>
      </c>
      <c r="J2864" s="68" t="s">
        <v>34993</v>
      </c>
      <c r="K2864" s="68" t="s">
        <v>34994</v>
      </c>
      <c r="L2864" s="100" t="s">
        <v>34995</v>
      </c>
      <c r="N2864" s="68">
        <v>0.72</v>
      </c>
      <c r="O2864" s="68">
        <v>130</v>
      </c>
      <c r="P2864" s="68">
        <v>1.95</v>
      </c>
      <c r="Q2864" s="68">
        <v>0.13650000000000001</v>
      </c>
      <c r="R2864" s="68">
        <v>0</v>
      </c>
      <c r="S2864" s="68">
        <v>17</v>
      </c>
      <c r="T2864" s="53">
        <v>19.09</v>
      </c>
    </row>
    <row r="2865" spans="1:20" ht="23.25" customHeight="1" x14ac:dyDescent="0.25">
      <c r="A2865" s="68">
        <v>2864</v>
      </c>
      <c r="B2865" s="99">
        <v>243853</v>
      </c>
      <c r="C2865" s="68" t="s">
        <v>4101</v>
      </c>
      <c r="D2865" s="68" t="s">
        <v>4102</v>
      </c>
      <c r="E2865" s="68" t="s">
        <v>4110</v>
      </c>
      <c r="F2865" s="68" t="s">
        <v>4103</v>
      </c>
      <c r="G2865" s="68" t="s">
        <v>6582</v>
      </c>
      <c r="H2865" s="68" t="s">
        <v>4104</v>
      </c>
      <c r="I2865" s="68" t="s">
        <v>34996</v>
      </c>
      <c r="J2865" s="68" t="s">
        <v>34997</v>
      </c>
      <c r="K2865" s="68" t="s">
        <v>34998</v>
      </c>
      <c r="L2865" s="100" t="s">
        <v>34999</v>
      </c>
      <c r="N2865" s="68">
        <v>0.64800000000000002</v>
      </c>
      <c r="O2865" s="68">
        <v>130</v>
      </c>
      <c r="P2865" s="68">
        <v>1.95</v>
      </c>
      <c r="Q2865" s="68">
        <v>0.13650000000000001</v>
      </c>
      <c r="R2865" s="68">
        <v>0</v>
      </c>
      <c r="S2865" s="68">
        <v>17</v>
      </c>
      <c r="T2865" s="53">
        <v>19.09</v>
      </c>
    </row>
    <row r="2866" spans="1:20" ht="23.25" customHeight="1" x14ac:dyDescent="0.25">
      <c r="A2866" s="68">
        <v>2865</v>
      </c>
      <c r="B2866" s="99">
        <v>243853</v>
      </c>
      <c r="C2866" s="68" t="s">
        <v>4101</v>
      </c>
      <c r="D2866" s="68" t="s">
        <v>4102</v>
      </c>
      <c r="E2866" s="68" t="s">
        <v>4110</v>
      </c>
      <c r="F2866" s="68" t="s">
        <v>4103</v>
      </c>
      <c r="G2866" s="68" t="s">
        <v>6582</v>
      </c>
      <c r="H2866" s="68" t="s">
        <v>4104</v>
      </c>
      <c r="I2866" s="68" t="s">
        <v>35000</v>
      </c>
      <c r="J2866" s="68" t="s">
        <v>5211</v>
      </c>
      <c r="K2866" s="68" t="s">
        <v>35001</v>
      </c>
      <c r="L2866" s="100" t="s">
        <v>35002</v>
      </c>
      <c r="N2866" s="68">
        <v>1.234</v>
      </c>
      <c r="O2866" s="68">
        <v>230</v>
      </c>
      <c r="P2866" s="68">
        <v>3.45</v>
      </c>
      <c r="Q2866" s="68">
        <v>0.24149999999999999</v>
      </c>
      <c r="R2866" s="68">
        <v>0</v>
      </c>
      <c r="S2866" s="68">
        <v>22</v>
      </c>
      <c r="T2866" s="53">
        <v>25.69</v>
      </c>
    </row>
    <row r="2867" spans="1:20" ht="23.25" customHeight="1" x14ac:dyDescent="0.25">
      <c r="A2867" s="68">
        <v>2866</v>
      </c>
      <c r="B2867" s="99">
        <v>243853</v>
      </c>
      <c r="C2867" s="68" t="s">
        <v>4101</v>
      </c>
      <c r="D2867" s="68" t="s">
        <v>4102</v>
      </c>
      <c r="E2867" s="68" t="s">
        <v>4110</v>
      </c>
      <c r="F2867" s="68" t="s">
        <v>4103</v>
      </c>
      <c r="G2867" s="68" t="s">
        <v>6582</v>
      </c>
      <c r="H2867" s="68" t="s">
        <v>4104</v>
      </c>
      <c r="I2867" s="68" t="s">
        <v>35003</v>
      </c>
      <c r="J2867" s="68" t="s">
        <v>35004</v>
      </c>
      <c r="K2867" s="68" t="s">
        <v>35005</v>
      </c>
      <c r="L2867" s="100" t="s">
        <v>35006</v>
      </c>
      <c r="N2867" s="68">
        <v>0.66200000000000003</v>
      </c>
      <c r="O2867" s="68">
        <v>130</v>
      </c>
      <c r="P2867" s="68">
        <v>1.95</v>
      </c>
      <c r="Q2867" s="68">
        <v>0.13650000000000001</v>
      </c>
      <c r="R2867" s="68">
        <v>0</v>
      </c>
      <c r="S2867" s="68">
        <v>17</v>
      </c>
      <c r="T2867" s="53">
        <v>19.09</v>
      </c>
    </row>
    <row r="2868" spans="1:20" ht="23.25" customHeight="1" x14ac:dyDescent="0.25">
      <c r="A2868" s="68">
        <v>2867</v>
      </c>
      <c r="B2868" s="99">
        <v>243853</v>
      </c>
      <c r="C2868" s="68" t="s">
        <v>4101</v>
      </c>
      <c r="D2868" s="68" t="s">
        <v>4102</v>
      </c>
      <c r="E2868" s="68" t="s">
        <v>4110</v>
      </c>
      <c r="F2868" s="68" t="s">
        <v>4103</v>
      </c>
      <c r="G2868" s="68" t="s">
        <v>6582</v>
      </c>
      <c r="H2868" s="68" t="s">
        <v>4104</v>
      </c>
      <c r="I2868" s="68" t="s">
        <v>35007</v>
      </c>
      <c r="J2868" s="68" t="s">
        <v>7565</v>
      </c>
      <c r="K2868" s="68" t="s">
        <v>35008</v>
      </c>
      <c r="L2868" s="100" t="s">
        <v>35009</v>
      </c>
      <c r="N2868" s="68">
        <v>1.53</v>
      </c>
      <c r="O2868" s="68">
        <v>330</v>
      </c>
      <c r="P2868" s="68">
        <v>4.95</v>
      </c>
      <c r="Q2868" s="68">
        <v>0.34649999999999997</v>
      </c>
      <c r="R2868" s="68">
        <v>0</v>
      </c>
      <c r="S2868" s="68">
        <v>22</v>
      </c>
      <c r="T2868" s="53">
        <v>27.3</v>
      </c>
    </row>
    <row r="2869" spans="1:20" ht="23.25" customHeight="1" x14ac:dyDescent="0.25">
      <c r="A2869" s="68">
        <v>2868</v>
      </c>
      <c r="B2869" s="99">
        <v>243853</v>
      </c>
      <c r="C2869" s="68" t="s">
        <v>4101</v>
      </c>
      <c r="D2869" s="68" t="s">
        <v>4102</v>
      </c>
      <c r="E2869" s="68" t="s">
        <v>4110</v>
      </c>
      <c r="F2869" s="68" t="s">
        <v>4103</v>
      </c>
      <c r="G2869" s="68" t="s">
        <v>6582</v>
      </c>
      <c r="H2869" s="68" t="s">
        <v>4104</v>
      </c>
      <c r="I2869" s="68" t="s">
        <v>35010</v>
      </c>
      <c r="J2869" s="68" t="s">
        <v>6215</v>
      </c>
      <c r="K2869" s="68" t="s">
        <v>35011</v>
      </c>
      <c r="L2869" s="100" t="s">
        <v>35012</v>
      </c>
      <c r="N2869" s="68">
        <v>0.72</v>
      </c>
      <c r="O2869" s="68">
        <v>130</v>
      </c>
      <c r="P2869" s="68">
        <v>1.95</v>
      </c>
      <c r="Q2869" s="68">
        <v>0.13650000000000001</v>
      </c>
      <c r="R2869" s="68">
        <v>0</v>
      </c>
      <c r="S2869" s="68">
        <v>17</v>
      </c>
      <c r="T2869" s="53">
        <v>19.09</v>
      </c>
    </row>
    <row r="2870" spans="1:20" ht="23.25" customHeight="1" x14ac:dyDescent="0.25">
      <c r="A2870" s="68">
        <v>2869</v>
      </c>
      <c r="B2870" s="99">
        <v>243853</v>
      </c>
      <c r="C2870" s="68" t="s">
        <v>4101</v>
      </c>
      <c r="D2870" s="68" t="s">
        <v>4102</v>
      </c>
      <c r="E2870" s="68" t="s">
        <v>4110</v>
      </c>
      <c r="F2870" s="68" t="s">
        <v>4103</v>
      </c>
      <c r="G2870" s="68" t="s">
        <v>6582</v>
      </c>
      <c r="H2870" s="68" t="s">
        <v>4104</v>
      </c>
      <c r="I2870" s="68" t="s">
        <v>35013</v>
      </c>
      <c r="J2870" s="68" t="s">
        <v>35014</v>
      </c>
      <c r="K2870" s="68" t="s">
        <v>28277</v>
      </c>
      <c r="L2870" s="100" t="s">
        <v>35015</v>
      </c>
      <c r="N2870" s="68">
        <v>2.734</v>
      </c>
      <c r="O2870" s="68">
        <v>0</v>
      </c>
      <c r="P2870" s="68">
        <v>0</v>
      </c>
      <c r="Q2870" s="68">
        <v>0</v>
      </c>
      <c r="R2870" s="68">
        <v>0</v>
      </c>
      <c r="S2870" s="68">
        <v>37</v>
      </c>
      <c r="T2870" s="53">
        <v>37</v>
      </c>
    </row>
    <row r="2871" spans="1:20" ht="23.25" customHeight="1" x14ac:dyDescent="0.25">
      <c r="A2871" s="68">
        <v>2870</v>
      </c>
      <c r="B2871" s="99">
        <v>243853</v>
      </c>
      <c r="C2871" s="68" t="s">
        <v>4101</v>
      </c>
      <c r="D2871" s="68" t="s">
        <v>4102</v>
      </c>
      <c r="E2871" s="68" t="s">
        <v>4110</v>
      </c>
      <c r="F2871" s="68" t="s">
        <v>4103</v>
      </c>
      <c r="G2871" s="68" t="s">
        <v>6582</v>
      </c>
      <c r="H2871" s="68" t="s">
        <v>4104</v>
      </c>
      <c r="I2871" s="68" t="s">
        <v>31062</v>
      </c>
      <c r="J2871" s="68" t="s">
        <v>35016</v>
      </c>
      <c r="K2871" s="68" t="s">
        <v>33901</v>
      </c>
      <c r="L2871" s="100" t="s">
        <v>35017</v>
      </c>
      <c r="N2871" s="68">
        <v>0.49199999999999999</v>
      </c>
      <c r="O2871" s="68">
        <v>0</v>
      </c>
      <c r="P2871" s="68">
        <v>0</v>
      </c>
      <c r="Q2871" s="68">
        <v>0</v>
      </c>
      <c r="R2871" s="68">
        <v>0</v>
      </c>
      <c r="S2871" s="68">
        <v>17</v>
      </c>
      <c r="T2871" s="53">
        <v>17</v>
      </c>
    </row>
    <row r="2872" spans="1:20" ht="23.25" customHeight="1" x14ac:dyDescent="0.25">
      <c r="A2872" s="68">
        <v>2871</v>
      </c>
      <c r="B2872" s="99">
        <v>243853</v>
      </c>
      <c r="C2872" s="68" t="s">
        <v>4101</v>
      </c>
      <c r="D2872" s="68" t="s">
        <v>4102</v>
      </c>
      <c r="E2872" s="68" t="s">
        <v>4110</v>
      </c>
      <c r="F2872" s="68" t="s">
        <v>4103</v>
      </c>
      <c r="G2872" s="68" t="s">
        <v>6582</v>
      </c>
      <c r="H2872" s="68" t="s">
        <v>4104</v>
      </c>
      <c r="I2872" s="68" t="s">
        <v>35018</v>
      </c>
      <c r="J2872" s="68" t="s">
        <v>35019</v>
      </c>
      <c r="K2872" s="68" t="s">
        <v>35020</v>
      </c>
      <c r="L2872" s="100" t="s">
        <v>35021</v>
      </c>
      <c r="N2872" s="68">
        <v>0.54600000000000004</v>
      </c>
      <c r="O2872" s="68">
        <v>0</v>
      </c>
      <c r="P2872" s="68">
        <v>0</v>
      </c>
      <c r="Q2872" s="68">
        <v>0</v>
      </c>
      <c r="R2872" s="68">
        <v>0</v>
      </c>
      <c r="S2872" s="68">
        <v>17</v>
      </c>
      <c r="T2872" s="53">
        <v>17</v>
      </c>
    </row>
    <row r="2873" spans="1:20" ht="23.25" customHeight="1" x14ac:dyDescent="0.25">
      <c r="A2873" s="68">
        <v>2872</v>
      </c>
      <c r="B2873" s="99">
        <v>243853</v>
      </c>
      <c r="C2873" s="68" t="s">
        <v>4101</v>
      </c>
      <c r="D2873" s="68" t="s">
        <v>4102</v>
      </c>
      <c r="E2873" s="68" t="s">
        <v>4110</v>
      </c>
      <c r="F2873" s="68" t="s">
        <v>4103</v>
      </c>
      <c r="G2873" s="68" t="s">
        <v>6582</v>
      </c>
      <c r="H2873" s="68" t="s">
        <v>4104</v>
      </c>
      <c r="I2873" s="68" t="s">
        <v>35022</v>
      </c>
      <c r="J2873" s="68" t="s">
        <v>17310</v>
      </c>
      <c r="K2873" s="68" t="s">
        <v>35023</v>
      </c>
      <c r="L2873" s="100" t="s">
        <v>35024</v>
      </c>
      <c r="N2873" s="68">
        <v>0.65</v>
      </c>
      <c r="O2873" s="68">
        <v>0</v>
      </c>
      <c r="P2873" s="68">
        <v>0</v>
      </c>
      <c r="Q2873" s="68">
        <v>0</v>
      </c>
      <c r="R2873" s="68">
        <v>0</v>
      </c>
      <c r="S2873" s="68">
        <v>17</v>
      </c>
      <c r="T2873" s="53">
        <v>17</v>
      </c>
    </row>
    <row r="2874" spans="1:20" ht="23.25" customHeight="1" x14ac:dyDescent="0.25">
      <c r="A2874" s="68">
        <v>2873</v>
      </c>
      <c r="B2874" s="99">
        <v>243853</v>
      </c>
      <c r="C2874" s="68" t="s">
        <v>4101</v>
      </c>
      <c r="D2874" s="68" t="s">
        <v>4102</v>
      </c>
      <c r="E2874" s="68" t="s">
        <v>4110</v>
      </c>
      <c r="F2874" s="68" t="s">
        <v>4103</v>
      </c>
      <c r="G2874" s="68" t="s">
        <v>6582</v>
      </c>
      <c r="H2874" s="68" t="s">
        <v>4104</v>
      </c>
      <c r="I2874" s="68" t="s">
        <v>35025</v>
      </c>
      <c r="J2874" s="68" t="s">
        <v>20522</v>
      </c>
      <c r="K2874" s="68" t="s">
        <v>20523</v>
      </c>
      <c r="L2874" s="100" t="s">
        <v>20524</v>
      </c>
      <c r="N2874" s="68">
        <v>1.6259999999999999</v>
      </c>
      <c r="O2874" s="68">
        <v>0</v>
      </c>
      <c r="P2874" s="68">
        <v>0</v>
      </c>
      <c r="Q2874" s="68">
        <v>0</v>
      </c>
      <c r="R2874" s="68">
        <v>0</v>
      </c>
      <c r="S2874" s="68">
        <v>22</v>
      </c>
      <c r="T2874" s="53">
        <v>22</v>
      </c>
    </row>
    <row r="2875" spans="1:20" ht="23.25" customHeight="1" x14ac:dyDescent="0.25">
      <c r="A2875" s="68">
        <v>2874</v>
      </c>
      <c r="B2875" s="99">
        <v>243853</v>
      </c>
      <c r="C2875" s="68" t="s">
        <v>4101</v>
      </c>
      <c r="D2875" s="68" t="s">
        <v>4102</v>
      </c>
      <c r="E2875" s="68" t="s">
        <v>4110</v>
      </c>
      <c r="F2875" s="68" t="s">
        <v>4103</v>
      </c>
      <c r="G2875" s="68" t="s">
        <v>6582</v>
      </c>
      <c r="H2875" s="68" t="s">
        <v>4104</v>
      </c>
      <c r="I2875" s="68" t="s">
        <v>35026</v>
      </c>
      <c r="J2875" s="68" t="s">
        <v>21374</v>
      </c>
      <c r="K2875" s="68" t="s">
        <v>21375</v>
      </c>
      <c r="L2875" s="100" t="s">
        <v>21376</v>
      </c>
      <c r="N2875" s="68">
        <v>1.5</v>
      </c>
      <c r="O2875" s="68">
        <v>0</v>
      </c>
      <c r="P2875" s="68">
        <v>0</v>
      </c>
      <c r="Q2875" s="68">
        <v>0</v>
      </c>
      <c r="R2875" s="68">
        <v>15</v>
      </c>
      <c r="S2875" s="68">
        <v>37</v>
      </c>
      <c r="T2875" s="53">
        <v>37</v>
      </c>
    </row>
    <row r="2876" spans="1:20" ht="23.25" customHeight="1" x14ac:dyDescent="0.25">
      <c r="A2876" s="68">
        <v>2875</v>
      </c>
      <c r="B2876" s="99">
        <v>243853</v>
      </c>
      <c r="C2876" s="68" t="s">
        <v>4101</v>
      </c>
      <c r="D2876" s="68" t="s">
        <v>4102</v>
      </c>
      <c r="E2876" s="68" t="s">
        <v>4110</v>
      </c>
      <c r="F2876" s="68" t="s">
        <v>4103</v>
      </c>
      <c r="G2876" s="68" t="s">
        <v>6582</v>
      </c>
      <c r="H2876" s="68" t="s">
        <v>4104</v>
      </c>
      <c r="I2876" s="68" t="s">
        <v>35027</v>
      </c>
      <c r="J2876" s="68" t="s">
        <v>35028</v>
      </c>
      <c r="K2876" s="68" t="s">
        <v>35029</v>
      </c>
      <c r="L2876" s="100" t="s">
        <v>35030</v>
      </c>
      <c r="N2876" s="68">
        <v>0.57399999999999995</v>
      </c>
      <c r="O2876" s="68">
        <v>0</v>
      </c>
      <c r="P2876" s="68">
        <v>0</v>
      </c>
      <c r="Q2876" s="68">
        <v>0</v>
      </c>
      <c r="R2876" s="68">
        <v>0</v>
      </c>
      <c r="S2876" s="68">
        <v>17</v>
      </c>
      <c r="T2876" s="53">
        <v>17</v>
      </c>
    </row>
    <row r="2877" spans="1:20" ht="23.25" customHeight="1" x14ac:dyDescent="0.25">
      <c r="A2877" s="68">
        <v>2876</v>
      </c>
      <c r="B2877" s="99">
        <v>243853</v>
      </c>
      <c r="C2877" s="68" t="s">
        <v>4101</v>
      </c>
      <c r="D2877" s="68" t="s">
        <v>4102</v>
      </c>
      <c r="E2877" s="68" t="s">
        <v>4110</v>
      </c>
      <c r="F2877" s="68" t="s">
        <v>4103</v>
      </c>
      <c r="G2877" s="68" t="s">
        <v>6582</v>
      </c>
      <c r="H2877" s="68" t="s">
        <v>4104</v>
      </c>
      <c r="I2877" s="68" t="s">
        <v>35031</v>
      </c>
      <c r="J2877" s="68" t="s">
        <v>35032</v>
      </c>
      <c r="K2877" s="68" t="s">
        <v>35033</v>
      </c>
      <c r="L2877" s="100" t="s">
        <v>35034</v>
      </c>
      <c r="N2877" s="68">
        <v>0.65</v>
      </c>
      <c r="O2877" s="68">
        <v>0</v>
      </c>
      <c r="P2877" s="68">
        <v>0</v>
      </c>
      <c r="Q2877" s="68">
        <v>0</v>
      </c>
      <c r="R2877" s="68">
        <v>0</v>
      </c>
      <c r="S2877" s="68">
        <v>17</v>
      </c>
      <c r="T2877" s="53">
        <v>17</v>
      </c>
    </row>
    <row r="2878" spans="1:20" ht="23.25" customHeight="1" x14ac:dyDescent="0.25">
      <c r="A2878" s="68">
        <v>2877</v>
      </c>
      <c r="B2878" s="99">
        <v>243853</v>
      </c>
      <c r="C2878" s="68" t="s">
        <v>4101</v>
      </c>
      <c r="D2878" s="68" t="s">
        <v>4102</v>
      </c>
      <c r="E2878" s="68" t="s">
        <v>4110</v>
      </c>
      <c r="F2878" s="68" t="s">
        <v>4103</v>
      </c>
      <c r="G2878" s="68" t="s">
        <v>6582</v>
      </c>
      <c r="H2878" s="68" t="s">
        <v>4104</v>
      </c>
      <c r="I2878" s="68" t="s">
        <v>35035</v>
      </c>
      <c r="J2878" s="68" t="s">
        <v>35036</v>
      </c>
      <c r="K2878" s="68" t="s">
        <v>35037</v>
      </c>
      <c r="L2878" s="100" t="s">
        <v>35038</v>
      </c>
      <c r="N2878" s="68">
        <v>1.1200000000000001</v>
      </c>
      <c r="O2878" s="68">
        <v>0</v>
      </c>
      <c r="P2878" s="68">
        <v>0</v>
      </c>
      <c r="Q2878" s="68">
        <v>0</v>
      </c>
      <c r="R2878" s="68">
        <v>0</v>
      </c>
      <c r="S2878" s="68">
        <v>22</v>
      </c>
      <c r="T2878" s="53">
        <v>22</v>
      </c>
    </row>
    <row r="2879" spans="1:20" ht="23.25" customHeight="1" x14ac:dyDescent="0.25">
      <c r="A2879" s="68">
        <v>2878</v>
      </c>
      <c r="B2879" s="99">
        <v>243853</v>
      </c>
      <c r="C2879" s="68" t="s">
        <v>4101</v>
      </c>
      <c r="D2879" s="68" t="s">
        <v>4102</v>
      </c>
      <c r="E2879" s="68" t="s">
        <v>4110</v>
      </c>
      <c r="F2879" s="68" t="s">
        <v>4103</v>
      </c>
      <c r="G2879" s="68" t="s">
        <v>6582</v>
      </c>
      <c r="H2879" s="68" t="s">
        <v>4104</v>
      </c>
      <c r="I2879" s="68" t="s">
        <v>35039</v>
      </c>
      <c r="J2879" s="68" t="s">
        <v>35040</v>
      </c>
      <c r="K2879" s="68" t="s">
        <v>35041</v>
      </c>
      <c r="L2879" s="100" t="s">
        <v>35042</v>
      </c>
      <c r="N2879" s="68">
        <v>1.214</v>
      </c>
      <c r="O2879" s="68">
        <v>0</v>
      </c>
      <c r="P2879" s="68">
        <v>0</v>
      </c>
      <c r="Q2879" s="68">
        <v>0</v>
      </c>
      <c r="R2879" s="68">
        <v>0</v>
      </c>
      <c r="S2879" s="68">
        <v>22</v>
      </c>
      <c r="T2879" s="53">
        <v>22</v>
      </c>
    </row>
    <row r="2880" spans="1:20" ht="23.25" customHeight="1" x14ac:dyDescent="0.25">
      <c r="A2880" s="68">
        <v>2879</v>
      </c>
      <c r="B2880" s="99">
        <v>243853</v>
      </c>
      <c r="C2880" s="68" t="s">
        <v>4101</v>
      </c>
      <c r="D2880" s="68" t="s">
        <v>4102</v>
      </c>
      <c r="E2880" s="68" t="s">
        <v>4110</v>
      </c>
      <c r="F2880" s="68" t="s">
        <v>4103</v>
      </c>
      <c r="G2880" s="68" t="s">
        <v>6582</v>
      </c>
      <c r="H2880" s="68" t="s">
        <v>4104</v>
      </c>
      <c r="I2880" s="68" t="s">
        <v>35043</v>
      </c>
      <c r="J2880" s="68" t="s">
        <v>35044</v>
      </c>
      <c r="K2880" s="68" t="s">
        <v>35045</v>
      </c>
      <c r="L2880" s="100" t="s">
        <v>35046</v>
      </c>
      <c r="N2880" s="68">
        <v>1.5840000000000001</v>
      </c>
      <c r="O2880" s="68">
        <v>0</v>
      </c>
      <c r="P2880" s="68">
        <v>0</v>
      </c>
      <c r="Q2880" s="68">
        <v>0</v>
      </c>
      <c r="R2880" s="68">
        <v>0</v>
      </c>
      <c r="S2880" s="68">
        <v>22</v>
      </c>
      <c r="T2880" s="53">
        <v>22</v>
      </c>
    </row>
    <row r="2881" spans="1:20" ht="23.25" customHeight="1" x14ac:dyDescent="0.25">
      <c r="A2881" s="68">
        <v>2880</v>
      </c>
      <c r="B2881" s="99">
        <v>243853</v>
      </c>
      <c r="C2881" s="68" t="s">
        <v>4101</v>
      </c>
      <c r="D2881" s="68" t="s">
        <v>4102</v>
      </c>
      <c r="E2881" s="68" t="s">
        <v>4110</v>
      </c>
      <c r="F2881" s="68" t="s">
        <v>4103</v>
      </c>
      <c r="G2881" s="68" t="s">
        <v>6582</v>
      </c>
      <c r="H2881" s="68" t="s">
        <v>4104</v>
      </c>
      <c r="I2881" s="68" t="s">
        <v>35047</v>
      </c>
      <c r="J2881" s="68" t="s">
        <v>35048</v>
      </c>
      <c r="K2881" s="68" t="s">
        <v>35049</v>
      </c>
      <c r="L2881" s="100" t="s">
        <v>35050</v>
      </c>
      <c r="N2881" s="68">
        <v>1.226</v>
      </c>
      <c r="O2881" s="68">
        <v>0</v>
      </c>
      <c r="P2881" s="68">
        <v>0</v>
      </c>
      <c r="Q2881" s="68">
        <v>0</v>
      </c>
      <c r="R2881" s="68">
        <v>0</v>
      </c>
      <c r="S2881" s="68">
        <v>22</v>
      </c>
      <c r="T2881" s="53">
        <v>22</v>
      </c>
    </row>
    <row r="2882" spans="1:20" ht="23.25" customHeight="1" x14ac:dyDescent="0.25">
      <c r="A2882" s="68">
        <v>2881</v>
      </c>
      <c r="B2882" s="99">
        <v>243853</v>
      </c>
      <c r="C2882" s="68" t="s">
        <v>4101</v>
      </c>
      <c r="D2882" s="68" t="s">
        <v>4102</v>
      </c>
      <c r="E2882" s="68" t="s">
        <v>4110</v>
      </c>
      <c r="F2882" s="68" t="s">
        <v>4103</v>
      </c>
      <c r="G2882" s="68" t="s">
        <v>6582</v>
      </c>
      <c r="H2882" s="68" t="s">
        <v>4104</v>
      </c>
      <c r="I2882" s="68" t="s">
        <v>35051</v>
      </c>
      <c r="J2882" s="68" t="s">
        <v>18820</v>
      </c>
      <c r="K2882" s="68" t="s">
        <v>18821</v>
      </c>
      <c r="L2882" s="100" t="s">
        <v>18822</v>
      </c>
      <c r="N2882" s="68">
        <v>0.68</v>
      </c>
      <c r="O2882" s="68">
        <v>0</v>
      </c>
      <c r="P2882" s="68">
        <v>0</v>
      </c>
      <c r="Q2882" s="68">
        <v>0</v>
      </c>
      <c r="R2882" s="68">
        <v>0</v>
      </c>
      <c r="S2882" s="68">
        <v>17</v>
      </c>
      <c r="T2882" s="53">
        <v>17</v>
      </c>
    </row>
    <row r="2883" spans="1:20" ht="23.25" customHeight="1" x14ac:dyDescent="0.25">
      <c r="A2883" s="68">
        <v>2882</v>
      </c>
      <c r="B2883" s="99">
        <v>243853</v>
      </c>
      <c r="C2883" s="68" t="s">
        <v>4101</v>
      </c>
      <c r="D2883" s="68" t="s">
        <v>4102</v>
      </c>
      <c r="E2883" s="68" t="s">
        <v>4110</v>
      </c>
      <c r="F2883" s="68" t="s">
        <v>4103</v>
      </c>
      <c r="G2883" s="68" t="s">
        <v>6582</v>
      </c>
      <c r="H2883" s="68" t="s">
        <v>4104</v>
      </c>
      <c r="I2883" s="68" t="s">
        <v>35052</v>
      </c>
      <c r="J2883" s="68" t="s">
        <v>35053</v>
      </c>
      <c r="K2883" s="68" t="s">
        <v>35054</v>
      </c>
      <c r="L2883" s="100" t="s">
        <v>35055</v>
      </c>
      <c r="N2883" s="68">
        <v>0.71599999999999997</v>
      </c>
      <c r="O2883" s="68">
        <v>0</v>
      </c>
      <c r="P2883" s="68">
        <v>0</v>
      </c>
      <c r="Q2883" s="68">
        <v>0</v>
      </c>
      <c r="R2883" s="68">
        <v>0</v>
      </c>
      <c r="S2883" s="68">
        <v>17</v>
      </c>
      <c r="T2883" s="53">
        <v>17</v>
      </c>
    </row>
    <row r="2884" spans="1:20" ht="23.25" customHeight="1" x14ac:dyDescent="0.25">
      <c r="A2884" s="68">
        <v>2883</v>
      </c>
      <c r="B2884" s="99">
        <v>243853</v>
      </c>
      <c r="C2884" s="68" t="s">
        <v>4101</v>
      </c>
      <c r="D2884" s="68" t="s">
        <v>4102</v>
      </c>
      <c r="E2884" s="68" t="s">
        <v>4110</v>
      </c>
      <c r="F2884" s="68" t="s">
        <v>4103</v>
      </c>
      <c r="G2884" s="68" t="s">
        <v>6582</v>
      </c>
      <c r="H2884" s="68" t="s">
        <v>4104</v>
      </c>
      <c r="I2884" s="68" t="s">
        <v>35056</v>
      </c>
      <c r="J2884" s="68" t="s">
        <v>35057</v>
      </c>
      <c r="K2884" s="68" t="s">
        <v>35058</v>
      </c>
      <c r="L2884" s="100" t="s">
        <v>35059</v>
      </c>
      <c r="N2884" s="68">
        <v>1.716</v>
      </c>
      <c r="O2884" s="68">
        <v>0</v>
      </c>
      <c r="P2884" s="68">
        <v>0</v>
      </c>
      <c r="Q2884" s="68">
        <v>0</v>
      </c>
      <c r="R2884" s="68">
        <v>0</v>
      </c>
      <c r="S2884" s="68">
        <v>22</v>
      </c>
      <c r="T2884" s="53">
        <v>22</v>
      </c>
    </row>
    <row r="2885" spans="1:20" ht="23.25" customHeight="1" x14ac:dyDescent="0.25">
      <c r="A2885" s="68">
        <v>2884</v>
      </c>
      <c r="B2885" s="99">
        <v>243853</v>
      </c>
      <c r="C2885" s="68" t="s">
        <v>4101</v>
      </c>
      <c r="D2885" s="68" t="s">
        <v>4102</v>
      </c>
      <c r="E2885" s="68" t="s">
        <v>4110</v>
      </c>
      <c r="F2885" s="68" t="s">
        <v>4103</v>
      </c>
      <c r="G2885" s="68" t="s">
        <v>6582</v>
      </c>
      <c r="H2885" s="68" t="s">
        <v>4104</v>
      </c>
      <c r="I2885" s="68" t="s">
        <v>35060</v>
      </c>
      <c r="J2885" s="68" t="s">
        <v>35061</v>
      </c>
      <c r="K2885" s="68" t="s">
        <v>35062</v>
      </c>
      <c r="L2885" s="100" t="s">
        <v>35063</v>
      </c>
      <c r="N2885" s="68">
        <v>0.65</v>
      </c>
      <c r="O2885" s="68">
        <v>0</v>
      </c>
      <c r="P2885" s="68">
        <v>0</v>
      </c>
      <c r="Q2885" s="68">
        <v>0</v>
      </c>
      <c r="R2885" s="68">
        <v>0</v>
      </c>
      <c r="S2885" s="68">
        <v>17</v>
      </c>
      <c r="T2885" s="53">
        <v>17</v>
      </c>
    </row>
    <row r="2886" spans="1:20" ht="23.25" customHeight="1" x14ac:dyDescent="0.25">
      <c r="A2886" s="68">
        <v>2885</v>
      </c>
      <c r="B2886" s="99">
        <v>243853</v>
      </c>
      <c r="C2886" s="68" t="s">
        <v>4101</v>
      </c>
      <c r="D2886" s="68" t="s">
        <v>4102</v>
      </c>
      <c r="E2886" s="68" t="s">
        <v>4110</v>
      </c>
      <c r="F2886" s="68" t="s">
        <v>4103</v>
      </c>
      <c r="G2886" s="68" t="s">
        <v>6582</v>
      </c>
      <c r="H2886" s="68" t="s">
        <v>4104</v>
      </c>
      <c r="I2886" s="68" t="s">
        <v>35064</v>
      </c>
      <c r="J2886" s="68" t="s">
        <v>8501</v>
      </c>
      <c r="K2886" s="68" t="s">
        <v>35065</v>
      </c>
      <c r="L2886" s="100" t="s">
        <v>35066</v>
      </c>
      <c r="N2886" s="68">
        <v>0.55400000000000005</v>
      </c>
      <c r="O2886" s="68">
        <v>130</v>
      </c>
      <c r="P2886" s="68">
        <v>1.95</v>
      </c>
      <c r="Q2886" s="68">
        <v>0.13650000000000001</v>
      </c>
      <c r="R2886" s="68">
        <v>0</v>
      </c>
      <c r="S2886" s="68">
        <v>17</v>
      </c>
      <c r="T2886" s="53">
        <v>19.09</v>
      </c>
    </row>
    <row r="2887" spans="1:20" ht="23.25" customHeight="1" x14ac:dyDescent="0.25">
      <c r="A2887" s="68">
        <v>2886</v>
      </c>
      <c r="B2887" s="99">
        <v>243853</v>
      </c>
      <c r="C2887" s="68" t="s">
        <v>4101</v>
      </c>
      <c r="D2887" s="68" t="s">
        <v>4102</v>
      </c>
      <c r="E2887" s="68" t="s">
        <v>4110</v>
      </c>
      <c r="F2887" s="68" t="s">
        <v>4103</v>
      </c>
      <c r="G2887" s="68" t="s">
        <v>6582</v>
      </c>
      <c r="H2887" s="68" t="s">
        <v>4104</v>
      </c>
      <c r="I2887" s="68" t="s">
        <v>35067</v>
      </c>
      <c r="J2887" s="68" t="s">
        <v>35068</v>
      </c>
      <c r="K2887" s="68" t="s">
        <v>35069</v>
      </c>
      <c r="L2887" s="100" t="s">
        <v>35070</v>
      </c>
      <c r="N2887" s="68">
        <v>0.53</v>
      </c>
      <c r="O2887" s="68">
        <v>0</v>
      </c>
      <c r="P2887" s="68">
        <v>0</v>
      </c>
      <c r="Q2887" s="68">
        <v>0</v>
      </c>
      <c r="R2887" s="68">
        <v>0</v>
      </c>
      <c r="S2887" s="68">
        <v>17</v>
      </c>
      <c r="T2887" s="53">
        <v>17</v>
      </c>
    </row>
    <row r="2888" spans="1:20" ht="23.25" customHeight="1" x14ac:dyDescent="0.25">
      <c r="A2888" s="68">
        <v>2887</v>
      </c>
      <c r="B2888" s="99">
        <v>243853</v>
      </c>
      <c r="C2888" s="68" t="s">
        <v>4101</v>
      </c>
      <c r="D2888" s="68" t="s">
        <v>4102</v>
      </c>
      <c r="E2888" s="68" t="s">
        <v>4110</v>
      </c>
      <c r="F2888" s="68" t="s">
        <v>4103</v>
      </c>
      <c r="G2888" s="68" t="s">
        <v>6582</v>
      </c>
      <c r="H2888" s="68" t="s">
        <v>4104</v>
      </c>
      <c r="I2888" s="68" t="s">
        <v>35071</v>
      </c>
      <c r="J2888" s="68" t="s">
        <v>4681</v>
      </c>
      <c r="K2888" s="68" t="s">
        <v>4682</v>
      </c>
      <c r="L2888" s="100" t="s">
        <v>4683</v>
      </c>
      <c r="N2888" s="68">
        <v>3.2000000000000001E-2</v>
      </c>
      <c r="O2888" s="68">
        <v>0</v>
      </c>
      <c r="P2888" s="68">
        <v>0</v>
      </c>
      <c r="Q2888" s="68">
        <v>0</v>
      </c>
      <c r="R2888" s="68">
        <v>0</v>
      </c>
      <c r="S2888" s="68">
        <v>17</v>
      </c>
      <c r="T2888" s="53">
        <v>17</v>
      </c>
    </row>
    <row r="2889" spans="1:20" ht="23.25" customHeight="1" x14ac:dyDescent="0.25">
      <c r="A2889" s="68">
        <v>2888</v>
      </c>
      <c r="B2889" s="99">
        <v>243853</v>
      </c>
      <c r="C2889" s="68" t="s">
        <v>4101</v>
      </c>
      <c r="D2889" s="68" t="s">
        <v>4102</v>
      </c>
      <c r="E2889" s="68" t="s">
        <v>4110</v>
      </c>
      <c r="F2889" s="68" t="s">
        <v>4103</v>
      </c>
      <c r="G2889" s="68" t="s">
        <v>6582</v>
      </c>
      <c r="H2889" s="68" t="s">
        <v>4104</v>
      </c>
      <c r="I2889" s="68" t="s">
        <v>35072</v>
      </c>
      <c r="J2889" s="68" t="s">
        <v>35073</v>
      </c>
      <c r="K2889" s="68" t="s">
        <v>35074</v>
      </c>
      <c r="L2889" s="100" t="s">
        <v>35075</v>
      </c>
      <c r="N2889" s="68">
        <v>1.2E-2</v>
      </c>
      <c r="O2889" s="68">
        <v>0</v>
      </c>
      <c r="P2889" s="68">
        <v>0</v>
      </c>
      <c r="Q2889" s="68">
        <v>0</v>
      </c>
      <c r="R2889" s="68">
        <v>0</v>
      </c>
      <c r="S2889" s="68">
        <v>17</v>
      </c>
      <c r="T2889" s="53">
        <v>17</v>
      </c>
    </row>
    <row r="2890" spans="1:20" ht="23.25" customHeight="1" x14ac:dyDescent="0.25">
      <c r="A2890" s="68">
        <v>2889</v>
      </c>
      <c r="B2890" s="99">
        <v>243853</v>
      </c>
      <c r="C2890" s="68" t="s">
        <v>4101</v>
      </c>
      <c r="D2890" s="68" t="s">
        <v>4102</v>
      </c>
      <c r="E2890" s="68" t="s">
        <v>4110</v>
      </c>
      <c r="F2890" s="68" t="s">
        <v>4103</v>
      </c>
      <c r="G2890" s="68" t="s">
        <v>6582</v>
      </c>
      <c r="H2890" s="68" t="s">
        <v>4104</v>
      </c>
      <c r="I2890" s="68" t="s">
        <v>35076</v>
      </c>
      <c r="J2890" s="68" t="s">
        <v>35077</v>
      </c>
      <c r="K2890" s="68" t="s">
        <v>8048</v>
      </c>
      <c r="L2890" s="100" t="s">
        <v>35078</v>
      </c>
      <c r="N2890" s="68">
        <v>1.2E-2</v>
      </c>
      <c r="O2890" s="68">
        <v>0</v>
      </c>
      <c r="P2890" s="68">
        <v>0</v>
      </c>
      <c r="Q2890" s="68">
        <v>0</v>
      </c>
      <c r="R2890" s="68">
        <v>0</v>
      </c>
      <c r="S2890" s="68">
        <v>17</v>
      </c>
      <c r="T2890" s="53">
        <v>17</v>
      </c>
    </row>
    <row r="2891" spans="1:20" ht="23.25" customHeight="1" x14ac:dyDescent="0.25">
      <c r="A2891" s="68">
        <v>2890</v>
      </c>
      <c r="B2891" s="99">
        <v>243853</v>
      </c>
      <c r="C2891" s="68" t="s">
        <v>4101</v>
      </c>
      <c r="D2891" s="68" t="s">
        <v>4102</v>
      </c>
      <c r="E2891" s="68" t="s">
        <v>4110</v>
      </c>
      <c r="F2891" s="68" t="s">
        <v>4103</v>
      </c>
      <c r="G2891" s="68" t="s">
        <v>6582</v>
      </c>
      <c r="H2891" s="68" t="s">
        <v>4104</v>
      </c>
      <c r="I2891" s="68" t="s">
        <v>35079</v>
      </c>
      <c r="J2891" s="68" t="s">
        <v>35080</v>
      </c>
      <c r="K2891" s="68" t="s">
        <v>35081</v>
      </c>
      <c r="L2891" s="100" t="s">
        <v>35082</v>
      </c>
      <c r="N2891" s="68">
        <v>0.72599999999999998</v>
      </c>
      <c r="O2891" s="68">
        <v>130</v>
      </c>
      <c r="P2891" s="68">
        <v>1.95</v>
      </c>
      <c r="Q2891" s="68">
        <v>0.13650000000000001</v>
      </c>
      <c r="R2891" s="68">
        <v>0</v>
      </c>
      <c r="S2891" s="68">
        <v>17</v>
      </c>
      <c r="T2891" s="53">
        <v>19.09</v>
      </c>
    </row>
    <row r="2892" spans="1:20" ht="23.25" customHeight="1" x14ac:dyDescent="0.25">
      <c r="A2892" s="68">
        <v>2891</v>
      </c>
      <c r="B2892" s="99">
        <v>243854</v>
      </c>
      <c r="C2892" s="68" t="s">
        <v>4101</v>
      </c>
      <c r="D2892" s="68" t="s">
        <v>4102</v>
      </c>
      <c r="E2892" s="68" t="s">
        <v>4110</v>
      </c>
      <c r="F2892" s="68" t="s">
        <v>4103</v>
      </c>
      <c r="G2892" s="68" t="s">
        <v>6582</v>
      </c>
      <c r="H2892" s="68" t="s">
        <v>4104</v>
      </c>
      <c r="I2892" s="68" t="s">
        <v>35083</v>
      </c>
      <c r="J2892" s="68" t="s">
        <v>35084</v>
      </c>
      <c r="K2892" s="68" t="s">
        <v>35085</v>
      </c>
      <c r="L2892" s="100" t="s">
        <v>35086</v>
      </c>
      <c r="N2892" s="68">
        <v>1.1619999999999999</v>
      </c>
      <c r="O2892" s="68">
        <v>230</v>
      </c>
      <c r="P2892" s="68">
        <v>3.45</v>
      </c>
      <c r="Q2892" s="68">
        <v>0.24149999999999999</v>
      </c>
      <c r="R2892" s="68">
        <v>0</v>
      </c>
      <c r="S2892" s="68">
        <v>22</v>
      </c>
      <c r="T2892" s="53">
        <v>25.69</v>
      </c>
    </row>
    <row r="2893" spans="1:20" ht="23.25" customHeight="1" x14ac:dyDescent="0.25">
      <c r="A2893" s="68">
        <v>2892</v>
      </c>
      <c r="B2893" s="99">
        <v>243854</v>
      </c>
      <c r="C2893" s="68" t="s">
        <v>4101</v>
      </c>
      <c r="D2893" s="68" t="s">
        <v>4102</v>
      </c>
      <c r="E2893" s="68" t="s">
        <v>4110</v>
      </c>
      <c r="F2893" s="68" t="s">
        <v>4103</v>
      </c>
      <c r="G2893" s="68" t="s">
        <v>6582</v>
      </c>
      <c r="H2893" s="68" t="s">
        <v>4104</v>
      </c>
      <c r="I2893" s="68" t="s">
        <v>35087</v>
      </c>
      <c r="J2893" s="68" t="s">
        <v>35088</v>
      </c>
      <c r="K2893" s="68" t="s">
        <v>35089</v>
      </c>
      <c r="L2893" s="100" t="s">
        <v>35090</v>
      </c>
      <c r="N2893" s="68">
        <v>1.1679999999999999</v>
      </c>
      <c r="O2893" s="68">
        <v>230</v>
      </c>
      <c r="P2893" s="68">
        <v>3.45</v>
      </c>
      <c r="Q2893" s="68">
        <v>0.24149999999999999</v>
      </c>
      <c r="R2893" s="68">
        <v>0</v>
      </c>
      <c r="S2893" s="68">
        <v>22</v>
      </c>
      <c r="T2893" s="53">
        <v>25.69</v>
      </c>
    </row>
    <row r="2894" spans="1:20" ht="23.25" customHeight="1" x14ac:dyDescent="0.25">
      <c r="A2894" s="68">
        <v>2893</v>
      </c>
      <c r="B2894" s="99">
        <v>243854</v>
      </c>
      <c r="C2894" s="68" t="s">
        <v>4101</v>
      </c>
      <c r="D2894" s="68" t="s">
        <v>4102</v>
      </c>
      <c r="E2894" s="68" t="s">
        <v>4110</v>
      </c>
      <c r="F2894" s="68" t="s">
        <v>4103</v>
      </c>
      <c r="G2894" s="68" t="s">
        <v>6582</v>
      </c>
      <c r="H2894" s="68" t="s">
        <v>4104</v>
      </c>
      <c r="I2894" s="68" t="s">
        <v>35091</v>
      </c>
      <c r="J2894" s="68" t="s">
        <v>35092</v>
      </c>
      <c r="K2894" s="68" t="s">
        <v>35093</v>
      </c>
      <c r="L2894" s="100" t="s">
        <v>35094</v>
      </c>
      <c r="N2894" s="68">
        <v>12.852</v>
      </c>
      <c r="O2894" s="68">
        <v>930</v>
      </c>
      <c r="P2894" s="68">
        <v>13.95</v>
      </c>
      <c r="Q2894" s="68">
        <v>0.97650000000000003</v>
      </c>
      <c r="R2894" s="68">
        <v>0</v>
      </c>
      <c r="S2894" s="68">
        <v>140</v>
      </c>
      <c r="T2894" s="53">
        <v>154.93</v>
      </c>
    </row>
    <row r="2895" spans="1:20" ht="23.25" customHeight="1" x14ac:dyDescent="0.25">
      <c r="A2895" s="68">
        <v>2894</v>
      </c>
      <c r="B2895" s="99">
        <v>243854</v>
      </c>
      <c r="C2895" s="68" t="s">
        <v>4101</v>
      </c>
      <c r="D2895" s="68" t="s">
        <v>4102</v>
      </c>
      <c r="E2895" s="68" t="s">
        <v>4110</v>
      </c>
      <c r="F2895" s="68" t="s">
        <v>4103</v>
      </c>
      <c r="G2895" s="68" t="s">
        <v>6582</v>
      </c>
      <c r="H2895" s="68" t="s">
        <v>4104</v>
      </c>
      <c r="I2895" s="68" t="s">
        <v>35095</v>
      </c>
      <c r="J2895" s="68" t="s">
        <v>35096</v>
      </c>
      <c r="K2895" s="68" t="s">
        <v>35097</v>
      </c>
      <c r="L2895" s="100" t="s">
        <v>35098</v>
      </c>
      <c r="N2895" s="68">
        <v>1.1439999999999999</v>
      </c>
      <c r="O2895" s="68">
        <v>230</v>
      </c>
      <c r="P2895" s="68">
        <v>3.45</v>
      </c>
      <c r="Q2895" s="68">
        <v>0.24149999999999999</v>
      </c>
      <c r="R2895" s="68">
        <v>0</v>
      </c>
      <c r="S2895" s="68">
        <v>22</v>
      </c>
      <c r="T2895" s="53">
        <v>25.69</v>
      </c>
    </row>
    <row r="2896" spans="1:20" ht="23.25" customHeight="1" x14ac:dyDescent="0.25">
      <c r="A2896" s="68">
        <v>2895</v>
      </c>
      <c r="B2896" s="99">
        <v>243854</v>
      </c>
      <c r="C2896" s="68" t="s">
        <v>4101</v>
      </c>
      <c r="D2896" s="68" t="s">
        <v>4102</v>
      </c>
      <c r="E2896" s="68" t="s">
        <v>4110</v>
      </c>
      <c r="F2896" s="68" t="s">
        <v>4103</v>
      </c>
      <c r="G2896" s="68" t="s">
        <v>6582</v>
      </c>
      <c r="H2896" s="68" t="s">
        <v>4104</v>
      </c>
      <c r="I2896" s="68" t="s">
        <v>35099</v>
      </c>
      <c r="J2896" s="68" t="s">
        <v>13351</v>
      </c>
      <c r="K2896" s="68" t="s">
        <v>13352</v>
      </c>
      <c r="L2896" s="100" t="s">
        <v>13353</v>
      </c>
      <c r="N2896" s="68">
        <v>0.61</v>
      </c>
      <c r="O2896" s="68">
        <v>130</v>
      </c>
      <c r="P2896" s="68">
        <v>1.95</v>
      </c>
      <c r="Q2896" s="68">
        <v>0.13650000000000001</v>
      </c>
      <c r="R2896" s="68">
        <v>0</v>
      </c>
      <c r="S2896" s="68">
        <v>17</v>
      </c>
      <c r="T2896" s="53">
        <v>19.09</v>
      </c>
    </row>
    <row r="2897" spans="1:20" ht="23.25" customHeight="1" x14ac:dyDescent="0.25">
      <c r="A2897" s="68">
        <v>2896</v>
      </c>
      <c r="B2897" s="99">
        <v>243854</v>
      </c>
      <c r="C2897" s="68" t="s">
        <v>4101</v>
      </c>
      <c r="D2897" s="68" t="s">
        <v>4102</v>
      </c>
      <c r="E2897" s="68" t="s">
        <v>4110</v>
      </c>
      <c r="F2897" s="68" t="s">
        <v>4103</v>
      </c>
      <c r="G2897" s="68" t="s">
        <v>6582</v>
      </c>
      <c r="H2897" s="68" t="s">
        <v>4104</v>
      </c>
      <c r="I2897" s="68" t="s">
        <v>35100</v>
      </c>
      <c r="J2897" s="68" t="s">
        <v>7223</v>
      </c>
      <c r="K2897" s="68" t="s">
        <v>35101</v>
      </c>
      <c r="L2897" s="100" t="s">
        <v>35102</v>
      </c>
      <c r="N2897" s="68">
        <v>1.222</v>
      </c>
      <c r="O2897" s="68">
        <v>0</v>
      </c>
      <c r="P2897" s="68">
        <v>0</v>
      </c>
      <c r="Q2897" s="68">
        <v>0</v>
      </c>
      <c r="R2897" s="68">
        <v>0</v>
      </c>
      <c r="S2897" s="68">
        <v>22</v>
      </c>
      <c r="T2897" s="53">
        <v>22</v>
      </c>
    </row>
    <row r="2898" spans="1:20" ht="23.25" customHeight="1" x14ac:dyDescent="0.25">
      <c r="A2898" s="68">
        <v>2897</v>
      </c>
      <c r="B2898" s="99">
        <v>243854</v>
      </c>
      <c r="C2898" s="68" t="s">
        <v>4101</v>
      </c>
      <c r="D2898" s="68" t="s">
        <v>4102</v>
      </c>
      <c r="E2898" s="68" t="s">
        <v>4110</v>
      </c>
      <c r="F2898" s="68" t="s">
        <v>4103</v>
      </c>
      <c r="G2898" s="68" t="s">
        <v>6582</v>
      </c>
      <c r="H2898" s="68" t="s">
        <v>4104</v>
      </c>
      <c r="I2898" s="68" t="s">
        <v>35103</v>
      </c>
      <c r="J2898" s="68" t="s">
        <v>35104</v>
      </c>
      <c r="K2898" s="68" t="s">
        <v>35105</v>
      </c>
      <c r="L2898" s="100" t="s">
        <v>35106</v>
      </c>
      <c r="N2898" s="68">
        <v>1.5980000000000001</v>
      </c>
      <c r="O2898" s="68">
        <v>0</v>
      </c>
      <c r="P2898" s="68">
        <v>0</v>
      </c>
      <c r="Q2898" s="68">
        <v>0</v>
      </c>
      <c r="R2898" s="68">
        <v>0</v>
      </c>
      <c r="S2898" s="68">
        <v>22</v>
      </c>
      <c r="T2898" s="53">
        <v>22</v>
      </c>
    </row>
    <row r="2899" spans="1:20" ht="23.25" customHeight="1" x14ac:dyDescent="0.25">
      <c r="A2899" s="68">
        <v>2898</v>
      </c>
      <c r="B2899" s="99">
        <v>243854</v>
      </c>
      <c r="C2899" s="68" t="s">
        <v>4101</v>
      </c>
      <c r="D2899" s="68" t="s">
        <v>4102</v>
      </c>
      <c r="E2899" s="68" t="s">
        <v>4110</v>
      </c>
      <c r="F2899" s="68" t="s">
        <v>4103</v>
      </c>
      <c r="G2899" s="68" t="s">
        <v>6582</v>
      </c>
      <c r="H2899" s="68" t="s">
        <v>4104</v>
      </c>
      <c r="I2899" s="68" t="s">
        <v>35107</v>
      </c>
      <c r="J2899" s="68" t="s">
        <v>35108</v>
      </c>
      <c r="K2899" s="68" t="s">
        <v>35109</v>
      </c>
      <c r="L2899" s="100" t="s">
        <v>35110</v>
      </c>
      <c r="N2899" s="68">
        <v>1.27</v>
      </c>
      <c r="O2899" s="68">
        <v>230</v>
      </c>
      <c r="P2899" s="68">
        <v>3.45</v>
      </c>
      <c r="Q2899" s="68">
        <v>0.24149999999999999</v>
      </c>
      <c r="R2899" s="68">
        <v>0</v>
      </c>
      <c r="S2899" s="68">
        <v>22</v>
      </c>
      <c r="T2899" s="53">
        <v>25.69</v>
      </c>
    </row>
    <row r="2900" spans="1:20" ht="23.25" customHeight="1" x14ac:dyDescent="0.25">
      <c r="A2900" s="68">
        <v>2899</v>
      </c>
      <c r="B2900" s="99">
        <v>243854</v>
      </c>
      <c r="C2900" s="68" t="s">
        <v>4101</v>
      </c>
      <c r="D2900" s="68" t="s">
        <v>4102</v>
      </c>
      <c r="E2900" s="68" t="s">
        <v>4110</v>
      </c>
      <c r="F2900" s="68" t="s">
        <v>4103</v>
      </c>
      <c r="G2900" s="68" t="s">
        <v>6582</v>
      </c>
      <c r="H2900" s="68" t="s">
        <v>4104</v>
      </c>
      <c r="I2900" s="68" t="s">
        <v>35111</v>
      </c>
      <c r="J2900" s="68" t="s">
        <v>35112</v>
      </c>
      <c r="K2900" s="68" t="s">
        <v>35113</v>
      </c>
      <c r="L2900" s="100" t="s">
        <v>35114</v>
      </c>
      <c r="N2900" s="68">
        <v>0.67</v>
      </c>
      <c r="O2900" s="68">
        <v>130</v>
      </c>
      <c r="P2900" s="68">
        <v>1.95</v>
      </c>
      <c r="Q2900" s="68">
        <v>0.13650000000000001</v>
      </c>
      <c r="R2900" s="68">
        <v>0</v>
      </c>
      <c r="S2900" s="68">
        <v>17</v>
      </c>
      <c r="T2900" s="53">
        <v>19.09</v>
      </c>
    </row>
    <row r="2901" spans="1:20" ht="23.25" customHeight="1" x14ac:dyDescent="0.25">
      <c r="A2901" s="68">
        <v>2900</v>
      </c>
      <c r="B2901" s="99">
        <v>243854</v>
      </c>
      <c r="C2901" s="68" t="s">
        <v>4101</v>
      </c>
      <c r="D2901" s="68" t="s">
        <v>4102</v>
      </c>
      <c r="E2901" s="68" t="s">
        <v>4110</v>
      </c>
      <c r="F2901" s="68" t="s">
        <v>4103</v>
      </c>
      <c r="G2901" s="68" t="s">
        <v>6582</v>
      </c>
      <c r="H2901" s="68" t="s">
        <v>4104</v>
      </c>
      <c r="I2901" s="68" t="s">
        <v>35115</v>
      </c>
      <c r="J2901" s="68" t="s">
        <v>35116</v>
      </c>
      <c r="K2901" s="68" t="s">
        <v>35117</v>
      </c>
      <c r="L2901" s="100" t="s">
        <v>35118</v>
      </c>
      <c r="N2901" s="68">
        <v>0.66600000000000004</v>
      </c>
      <c r="O2901" s="68">
        <v>130</v>
      </c>
      <c r="P2901" s="68">
        <v>1.95</v>
      </c>
      <c r="Q2901" s="68">
        <v>0.13650000000000001</v>
      </c>
      <c r="R2901" s="68">
        <v>0</v>
      </c>
      <c r="S2901" s="68">
        <v>17</v>
      </c>
      <c r="T2901" s="53">
        <v>19.09</v>
      </c>
    </row>
    <row r="2902" spans="1:20" ht="23.25" customHeight="1" x14ac:dyDescent="0.25">
      <c r="A2902" s="68">
        <v>2901</v>
      </c>
      <c r="B2902" s="99">
        <v>243854</v>
      </c>
      <c r="C2902" s="68" t="s">
        <v>4101</v>
      </c>
      <c r="D2902" s="68" t="s">
        <v>4102</v>
      </c>
      <c r="E2902" s="68" t="s">
        <v>4110</v>
      </c>
      <c r="F2902" s="68" t="s">
        <v>4103</v>
      </c>
      <c r="G2902" s="68" t="s">
        <v>6582</v>
      </c>
      <c r="H2902" s="68" t="s">
        <v>4104</v>
      </c>
      <c r="I2902" s="68" t="s">
        <v>35119</v>
      </c>
      <c r="J2902" s="68" t="s">
        <v>35120</v>
      </c>
      <c r="K2902" s="68" t="s">
        <v>35121</v>
      </c>
      <c r="L2902" s="100" t="s">
        <v>35122</v>
      </c>
      <c r="N2902" s="68">
        <v>0.67600000000000005</v>
      </c>
      <c r="O2902" s="68">
        <v>130</v>
      </c>
      <c r="P2902" s="68">
        <v>1.95</v>
      </c>
      <c r="Q2902" s="68">
        <v>0.13650000000000001</v>
      </c>
      <c r="R2902" s="68">
        <v>0</v>
      </c>
      <c r="S2902" s="68">
        <v>17</v>
      </c>
      <c r="T2902" s="53">
        <v>19.09</v>
      </c>
    </row>
    <row r="2903" spans="1:20" ht="23.25" customHeight="1" x14ac:dyDescent="0.25">
      <c r="A2903" s="68">
        <v>2902</v>
      </c>
      <c r="B2903" s="99">
        <v>243854</v>
      </c>
      <c r="C2903" s="68" t="s">
        <v>4101</v>
      </c>
      <c r="D2903" s="68" t="s">
        <v>4102</v>
      </c>
      <c r="E2903" s="68" t="s">
        <v>4110</v>
      </c>
      <c r="F2903" s="68" t="s">
        <v>4103</v>
      </c>
      <c r="G2903" s="68" t="s">
        <v>6582</v>
      </c>
      <c r="H2903" s="68" t="s">
        <v>4104</v>
      </c>
      <c r="I2903" s="68" t="s">
        <v>35123</v>
      </c>
      <c r="J2903" s="68" t="s">
        <v>35124</v>
      </c>
      <c r="K2903" s="68" t="s">
        <v>35125</v>
      </c>
      <c r="L2903" s="100" t="s">
        <v>35126</v>
      </c>
      <c r="N2903" s="68">
        <v>0.65200000000000002</v>
      </c>
      <c r="O2903" s="68">
        <v>130</v>
      </c>
      <c r="P2903" s="68">
        <v>1.95</v>
      </c>
      <c r="Q2903" s="68">
        <v>0.13650000000000001</v>
      </c>
      <c r="R2903" s="68">
        <v>0</v>
      </c>
      <c r="S2903" s="68">
        <v>17</v>
      </c>
      <c r="T2903" s="53">
        <v>19.09</v>
      </c>
    </row>
    <row r="2904" spans="1:20" ht="23.25" customHeight="1" x14ac:dyDescent="0.25">
      <c r="A2904" s="68">
        <v>2903</v>
      </c>
      <c r="B2904" s="99">
        <v>243854</v>
      </c>
      <c r="C2904" s="68" t="s">
        <v>4101</v>
      </c>
      <c r="D2904" s="68" t="s">
        <v>4102</v>
      </c>
      <c r="E2904" s="68" t="s">
        <v>4110</v>
      </c>
      <c r="F2904" s="68" t="s">
        <v>4103</v>
      </c>
      <c r="G2904" s="68" t="s">
        <v>6582</v>
      </c>
      <c r="H2904" s="68" t="s">
        <v>4104</v>
      </c>
      <c r="I2904" s="68" t="s">
        <v>35127</v>
      </c>
      <c r="J2904" s="68" t="s">
        <v>35128</v>
      </c>
      <c r="K2904" s="68" t="s">
        <v>35129</v>
      </c>
      <c r="L2904" s="100" t="s">
        <v>35130</v>
      </c>
      <c r="N2904" s="68">
        <v>0.65400000000000003</v>
      </c>
      <c r="O2904" s="68">
        <v>130</v>
      </c>
      <c r="P2904" s="68">
        <v>1.95</v>
      </c>
      <c r="Q2904" s="68">
        <v>0.13650000000000001</v>
      </c>
      <c r="R2904" s="68">
        <v>0</v>
      </c>
      <c r="S2904" s="68">
        <v>17</v>
      </c>
      <c r="T2904" s="53">
        <v>19.09</v>
      </c>
    </row>
    <row r="2905" spans="1:20" ht="23.25" customHeight="1" x14ac:dyDescent="0.25">
      <c r="A2905" s="68">
        <v>2904</v>
      </c>
      <c r="B2905" s="99">
        <v>243854</v>
      </c>
      <c r="C2905" s="68" t="s">
        <v>4101</v>
      </c>
      <c r="D2905" s="68" t="s">
        <v>4102</v>
      </c>
      <c r="E2905" s="68" t="s">
        <v>4110</v>
      </c>
      <c r="F2905" s="68" t="s">
        <v>4103</v>
      </c>
      <c r="G2905" s="68" t="s">
        <v>6582</v>
      </c>
      <c r="H2905" s="68" t="s">
        <v>4104</v>
      </c>
      <c r="I2905" s="68" t="s">
        <v>35131</v>
      </c>
      <c r="J2905" s="68" t="s">
        <v>35132</v>
      </c>
      <c r="K2905" s="68" t="s">
        <v>35133</v>
      </c>
      <c r="L2905" s="100" t="s">
        <v>35134</v>
      </c>
      <c r="N2905" s="68">
        <v>1.1479999999999999</v>
      </c>
      <c r="O2905" s="68">
        <v>230</v>
      </c>
      <c r="P2905" s="68">
        <v>3.45</v>
      </c>
      <c r="Q2905" s="68">
        <v>0.24149999999999999</v>
      </c>
      <c r="R2905" s="68">
        <v>0</v>
      </c>
      <c r="S2905" s="68">
        <v>22</v>
      </c>
      <c r="T2905" s="53">
        <v>25.69</v>
      </c>
    </row>
    <row r="2906" spans="1:20" ht="23.25" customHeight="1" x14ac:dyDescent="0.25">
      <c r="A2906" s="68">
        <v>2905</v>
      </c>
      <c r="B2906" s="99">
        <v>243854</v>
      </c>
      <c r="C2906" s="68" t="s">
        <v>4101</v>
      </c>
      <c r="D2906" s="68" t="s">
        <v>4102</v>
      </c>
      <c r="E2906" s="68" t="s">
        <v>4110</v>
      </c>
      <c r="F2906" s="68" t="s">
        <v>4103</v>
      </c>
      <c r="G2906" s="68" t="s">
        <v>6582</v>
      </c>
      <c r="H2906" s="68" t="s">
        <v>4104</v>
      </c>
      <c r="I2906" s="68" t="s">
        <v>35135</v>
      </c>
      <c r="J2906" s="68" t="s">
        <v>35136</v>
      </c>
      <c r="K2906" s="68" t="s">
        <v>35137</v>
      </c>
      <c r="L2906" s="100" t="s">
        <v>35138</v>
      </c>
      <c r="N2906" s="68">
        <v>0.71599999999999997</v>
      </c>
      <c r="O2906" s="68">
        <v>130</v>
      </c>
      <c r="P2906" s="68">
        <v>1.95</v>
      </c>
      <c r="Q2906" s="68">
        <v>0.13650000000000001</v>
      </c>
      <c r="R2906" s="68">
        <v>0</v>
      </c>
      <c r="S2906" s="68">
        <v>17</v>
      </c>
      <c r="T2906" s="53">
        <v>19.09</v>
      </c>
    </row>
    <row r="2907" spans="1:20" ht="23.25" customHeight="1" x14ac:dyDescent="0.25">
      <c r="A2907" s="68">
        <v>2906</v>
      </c>
      <c r="B2907" s="99">
        <v>243854</v>
      </c>
      <c r="C2907" s="68" t="s">
        <v>4101</v>
      </c>
      <c r="D2907" s="68" t="s">
        <v>4102</v>
      </c>
      <c r="E2907" s="68" t="s">
        <v>4110</v>
      </c>
      <c r="F2907" s="68" t="s">
        <v>4103</v>
      </c>
      <c r="G2907" s="68" t="s">
        <v>6582</v>
      </c>
      <c r="H2907" s="68" t="s">
        <v>4104</v>
      </c>
      <c r="I2907" s="68" t="s">
        <v>35139</v>
      </c>
      <c r="J2907" s="68" t="s">
        <v>35140</v>
      </c>
      <c r="K2907" s="68" t="s">
        <v>35141</v>
      </c>
      <c r="L2907" s="100" t="s">
        <v>35142</v>
      </c>
      <c r="N2907" s="68">
        <v>0.626</v>
      </c>
      <c r="O2907" s="68">
        <v>130</v>
      </c>
      <c r="P2907" s="68">
        <v>1.95</v>
      </c>
      <c r="Q2907" s="68">
        <v>0.13650000000000001</v>
      </c>
      <c r="R2907" s="68">
        <v>0</v>
      </c>
      <c r="S2907" s="68">
        <v>17</v>
      </c>
      <c r="T2907" s="53">
        <v>19.09</v>
      </c>
    </row>
    <row r="2908" spans="1:20" ht="23.25" customHeight="1" x14ac:dyDescent="0.25">
      <c r="A2908" s="68">
        <v>2907</v>
      </c>
      <c r="B2908" s="99">
        <v>243854</v>
      </c>
      <c r="C2908" s="68" t="s">
        <v>4101</v>
      </c>
      <c r="D2908" s="68" t="s">
        <v>4102</v>
      </c>
      <c r="E2908" s="68" t="s">
        <v>4110</v>
      </c>
      <c r="F2908" s="68" t="s">
        <v>4103</v>
      </c>
      <c r="G2908" s="68" t="s">
        <v>6582</v>
      </c>
      <c r="H2908" s="68" t="s">
        <v>4104</v>
      </c>
      <c r="I2908" s="68" t="s">
        <v>35143</v>
      </c>
      <c r="J2908" s="68" t="s">
        <v>21483</v>
      </c>
      <c r="K2908" s="68" t="s">
        <v>21484</v>
      </c>
      <c r="L2908" s="100" t="s">
        <v>21485</v>
      </c>
      <c r="N2908" s="68">
        <v>0.65600000000000003</v>
      </c>
      <c r="O2908" s="68">
        <v>130</v>
      </c>
      <c r="P2908" s="68">
        <v>1.95</v>
      </c>
      <c r="Q2908" s="68">
        <v>0.13650000000000001</v>
      </c>
      <c r="R2908" s="68">
        <v>0</v>
      </c>
      <c r="S2908" s="68">
        <v>17</v>
      </c>
      <c r="T2908" s="53">
        <v>19.09</v>
      </c>
    </row>
    <row r="2909" spans="1:20" ht="23.25" customHeight="1" x14ac:dyDescent="0.25">
      <c r="A2909" s="68">
        <v>2908</v>
      </c>
      <c r="B2909" s="99">
        <v>243854</v>
      </c>
      <c r="C2909" s="68" t="s">
        <v>4101</v>
      </c>
      <c r="D2909" s="68" t="s">
        <v>4102</v>
      </c>
      <c r="E2909" s="68" t="s">
        <v>4110</v>
      </c>
      <c r="F2909" s="68" t="s">
        <v>4103</v>
      </c>
      <c r="G2909" s="68" t="s">
        <v>6582</v>
      </c>
      <c r="H2909" s="68" t="s">
        <v>4104</v>
      </c>
      <c r="I2909" s="68" t="s">
        <v>35144</v>
      </c>
      <c r="J2909" s="68" t="s">
        <v>4849</v>
      </c>
      <c r="K2909" s="68" t="s">
        <v>35145</v>
      </c>
      <c r="L2909" s="100" t="s">
        <v>35146</v>
      </c>
      <c r="N2909" s="68">
        <v>0.67200000000000004</v>
      </c>
      <c r="O2909" s="68">
        <v>130</v>
      </c>
      <c r="P2909" s="68">
        <v>1.95</v>
      </c>
      <c r="Q2909" s="68">
        <v>0.13650000000000001</v>
      </c>
      <c r="R2909" s="68">
        <v>0</v>
      </c>
      <c r="S2909" s="68">
        <v>17</v>
      </c>
      <c r="T2909" s="53">
        <v>19.09</v>
      </c>
    </row>
    <row r="2910" spans="1:20" ht="23.25" customHeight="1" x14ac:dyDescent="0.25">
      <c r="A2910" s="68">
        <v>2909</v>
      </c>
      <c r="B2910" s="99">
        <v>243854</v>
      </c>
      <c r="C2910" s="68" t="s">
        <v>4101</v>
      </c>
      <c r="D2910" s="68" t="s">
        <v>4102</v>
      </c>
      <c r="E2910" s="68" t="s">
        <v>4110</v>
      </c>
      <c r="F2910" s="68" t="s">
        <v>4103</v>
      </c>
      <c r="G2910" s="68" t="s">
        <v>6582</v>
      </c>
      <c r="H2910" s="68" t="s">
        <v>4104</v>
      </c>
      <c r="I2910" s="68" t="s">
        <v>35147</v>
      </c>
      <c r="J2910" s="68" t="s">
        <v>35148</v>
      </c>
      <c r="K2910" s="68" t="s">
        <v>35149</v>
      </c>
      <c r="L2910" s="100" t="s">
        <v>35150</v>
      </c>
      <c r="N2910" s="68">
        <v>0.57799999999999996</v>
      </c>
      <c r="O2910" s="68">
        <v>130</v>
      </c>
      <c r="P2910" s="68">
        <v>1.95</v>
      </c>
      <c r="Q2910" s="68">
        <v>0.13650000000000001</v>
      </c>
      <c r="R2910" s="68">
        <v>0</v>
      </c>
      <c r="S2910" s="68">
        <v>17</v>
      </c>
      <c r="T2910" s="53">
        <v>19.09</v>
      </c>
    </row>
    <row r="2911" spans="1:20" ht="23.25" customHeight="1" x14ac:dyDescent="0.25">
      <c r="A2911" s="68">
        <v>2910</v>
      </c>
      <c r="B2911" s="99">
        <v>243854</v>
      </c>
      <c r="C2911" s="68" t="s">
        <v>4101</v>
      </c>
      <c r="D2911" s="68" t="s">
        <v>4102</v>
      </c>
      <c r="E2911" s="68" t="s">
        <v>4110</v>
      </c>
      <c r="F2911" s="68" t="s">
        <v>4103</v>
      </c>
      <c r="G2911" s="68" t="s">
        <v>6582</v>
      </c>
      <c r="H2911" s="68" t="s">
        <v>4104</v>
      </c>
      <c r="I2911" s="68" t="s">
        <v>35151</v>
      </c>
      <c r="J2911" s="68" t="s">
        <v>35152</v>
      </c>
      <c r="K2911" s="68" t="s">
        <v>35153</v>
      </c>
      <c r="L2911" s="100" t="s">
        <v>35154</v>
      </c>
      <c r="N2911" s="68">
        <v>0.57399999999999995</v>
      </c>
      <c r="O2911" s="68">
        <v>130</v>
      </c>
      <c r="P2911" s="68">
        <v>1.95</v>
      </c>
      <c r="Q2911" s="68">
        <v>0.13650000000000001</v>
      </c>
      <c r="R2911" s="68">
        <v>0</v>
      </c>
      <c r="S2911" s="68">
        <v>17</v>
      </c>
      <c r="T2911" s="53">
        <v>19.09</v>
      </c>
    </row>
    <row r="2912" spans="1:20" ht="23.25" customHeight="1" x14ac:dyDescent="0.25">
      <c r="A2912" s="68">
        <v>2911</v>
      </c>
      <c r="B2912" s="99">
        <v>243854</v>
      </c>
      <c r="C2912" s="68" t="s">
        <v>4101</v>
      </c>
      <c r="D2912" s="68" t="s">
        <v>4102</v>
      </c>
      <c r="E2912" s="68" t="s">
        <v>4110</v>
      </c>
      <c r="F2912" s="68" t="s">
        <v>4103</v>
      </c>
      <c r="G2912" s="68" t="s">
        <v>6582</v>
      </c>
      <c r="H2912" s="68" t="s">
        <v>4104</v>
      </c>
      <c r="I2912" s="68" t="s">
        <v>35155</v>
      </c>
      <c r="J2912" s="68" t="s">
        <v>35156</v>
      </c>
      <c r="K2912" s="68" t="s">
        <v>35157</v>
      </c>
      <c r="L2912" s="100" t="s">
        <v>35158</v>
      </c>
      <c r="N2912" s="68">
        <v>1.1759999999999999</v>
      </c>
      <c r="O2912" s="68">
        <v>230</v>
      </c>
      <c r="P2912" s="68">
        <v>3.45</v>
      </c>
      <c r="Q2912" s="68">
        <v>0.24149999999999999</v>
      </c>
      <c r="R2912" s="68">
        <v>0</v>
      </c>
      <c r="S2912" s="68">
        <v>22</v>
      </c>
      <c r="T2912" s="53">
        <v>25.69</v>
      </c>
    </row>
    <row r="2913" spans="1:20" ht="23.25" customHeight="1" x14ac:dyDescent="0.25">
      <c r="A2913" s="68">
        <v>2912</v>
      </c>
      <c r="B2913" s="99">
        <v>243854</v>
      </c>
      <c r="C2913" s="68" t="s">
        <v>4101</v>
      </c>
      <c r="D2913" s="68" t="s">
        <v>4102</v>
      </c>
      <c r="E2913" s="68" t="s">
        <v>4110</v>
      </c>
      <c r="F2913" s="68" t="s">
        <v>4103</v>
      </c>
      <c r="G2913" s="68" t="s">
        <v>6582</v>
      </c>
      <c r="H2913" s="68" t="s">
        <v>4104</v>
      </c>
      <c r="I2913" s="68" t="s">
        <v>35159</v>
      </c>
      <c r="J2913" s="68" t="s">
        <v>35160</v>
      </c>
      <c r="K2913" s="68" t="s">
        <v>35161</v>
      </c>
      <c r="L2913" s="100" t="s">
        <v>35162</v>
      </c>
      <c r="N2913" s="68">
        <v>0.73199999999999998</v>
      </c>
      <c r="O2913" s="68">
        <v>130</v>
      </c>
      <c r="P2913" s="68">
        <v>1.95</v>
      </c>
      <c r="Q2913" s="68">
        <v>0.13650000000000001</v>
      </c>
      <c r="R2913" s="68">
        <v>0</v>
      </c>
      <c r="S2913" s="68">
        <v>17</v>
      </c>
      <c r="T2913" s="53">
        <v>19.09</v>
      </c>
    </row>
    <row r="2914" spans="1:20" ht="23.25" customHeight="1" x14ac:dyDescent="0.25">
      <c r="A2914" s="68">
        <v>2913</v>
      </c>
      <c r="B2914" s="99">
        <v>243854</v>
      </c>
      <c r="C2914" s="68" t="s">
        <v>4101</v>
      </c>
      <c r="D2914" s="68" t="s">
        <v>4102</v>
      </c>
      <c r="E2914" s="68" t="s">
        <v>4110</v>
      </c>
      <c r="F2914" s="68" t="s">
        <v>4103</v>
      </c>
      <c r="G2914" s="68" t="s">
        <v>6582</v>
      </c>
      <c r="H2914" s="68" t="s">
        <v>4104</v>
      </c>
      <c r="I2914" s="68" t="s">
        <v>35163</v>
      </c>
      <c r="J2914" s="68" t="s">
        <v>7957</v>
      </c>
      <c r="K2914" s="68" t="s">
        <v>35164</v>
      </c>
      <c r="L2914" s="100" t="s">
        <v>35165</v>
      </c>
      <c r="N2914" s="68">
        <v>0.71399999999999997</v>
      </c>
      <c r="O2914" s="68">
        <v>130</v>
      </c>
      <c r="P2914" s="68">
        <v>1.95</v>
      </c>
      <c r="Q2914" s="68">
        <v>0.13650000000000001</v>
      </c>
      <c r="R2914" s="68">
        <v>0</v>
      </c>
      <c r="S2914" s="68">
        <v>17</v>
      </c>
      <c r="T2914" s="53">
        <v>19.09</v>
      </c>
    </row>
    <row r="2915" spans="1:20" ht="23.25" customHeight="1" x14ac:dyDescent="0.25">
      <c r="A2915" s="68">
        <v>2914</v>
      </c>
      <c r="B2915" s="99">
        <v>243854</v>
      </c>
      <c r="C2915" s="68" t="s">
        <v>4101</v>
      </c>
      <c r="D2915" s="68" t="s">
        <v>4102</v>
      </c>
      <c r="E2915" s="68" t="s">
        <v>4110</v>
      </c>
      <c r="F2915" s="68" t="s">
        <v>4103</v>
      </c>
      <c r="G2915" s="68" t="s">
        <v>6582</v>
      </c>
      <c r="H2915" s="68" t="s">
        <v>4104</v>
      </c>
      <c r="I2915" s="68" t="s">
        <v>35166</v>
      </c>
      <c r="J2915" s="68" t="s">
        <v>18980</v>
      </c>
      <c r="K2915" s="68" t="s">
        <v>18981</v>
      </c>
      <c r="L2915" s="100" t="s">
        <v>18982</v>
      </c>
      <c r="N2915" s="68">
        <v>0.73</v>
      </c>
      <c r="O2915" s="68">
        <v>100</v>
      </c>
      <c r="P2915" s="68">
        <v>1.5</v>
      </c>
      <c r="Q2915" s="68">
        <v>0.105</v>
      </c>
      <c r="R2915" s="68">
        <v>0</v>
      </c>
      <c r="S2915" s="68">
        <v>17</v>
      </c>
      <c r="T2915" s="53">
        <v>18.61</v>
      </c>
    </row>
    <row r="2916" spans="1:20" ht="23.25" customHeight="1" x14ac:dyDescent="0.25">
      <c r="A2916" s="68">
        <v>2915</v>
      </c>
      <c r="B2916" s="99">
        <v>243854</v>
      </c>
      <c r="C2916" s="68" t="s">
        <v>4101</v>
      </c>
      <c r="D2916" s="68" t="s">
        <v>4102</v>
      </c>
      <c r="E2916" s="68" t="s">
        <v>4110</v>
      </c>
      <c r="F2916" s="68" t="s">
        <v>4103</v>
      </c>
      <c r="G2916" s="68" t="s">
        <v>6582</v>
      </c>
      <c r="H2916" s="68" t="s">
        <v>4104</v>
      </c>
      <c r="I2916" s="68" t="s">
        <v>35167</v>
      </c>
      <c r="J2916" s="68" t="s">
        <v>35168</v>
      </c>
      <c r="K2916" s="68" t="s">
        <v>35169</v>
      </c>
      <c r="L2916" s="100" t="s">
        <v>35170</v>
      </c>
      <c r="N2916" s="68">
        <v>0.59399999999999997</v>
      </c>
      <c r="O2916" s="68">
        <v>130</v>
      </c>
      <c r="P2916" s="68">
        <v>1.95</v>
      </c>
      <c r="Q2916" s="68">
        <v>0.13650000000000001</v>
      </c>
      <c r="R2916" s="68">
        <v>0</v>
      </c>
      <c r="S2916" s="68">
        <v>17</v>
      </c>
      <c r="T2916" s="53">
        <v>19.09</v>
      </c>
    </row>
    <row r="2917" spans="1:20" ht="23.25" customHeight="1" x14ac:dyDescent="0.25">
      <c r="A2917" s="68">
        <v>2916</v>
      </c>
      <c r="B2917" s="99">
        <v>243854</v>
      </c>
      <c r="C2917" s="68" t="s">
        <v>4101</v>
      </c>
      <c r="D2917" s="68" t="s">
        <v>4102</v>
      </c>
      <c r="E2917" s="68" t="s">
        <v>4110</v>
      </c>
      <c r="F2917" s="68" t="s">
        <v>4103</v>
      </c>
      <c r="G2917" s="68" t="s">
        <v>6582</v>
      </c>
      <c r="H2917" s="68" t="s">
        <v>4104</v>
      </c>
      <c r="I2917" s="68" t="s">
        <v>35171</v>
      </c>
      <c r="J2917" s="68" t="s">
        <v>19395</v>
      </c>
      <c r="K2917" s="68" t="s">
        <v>19396</v>
      </c>
      <c r="L2917" s="100" t="s">
        <v>19397</v>
      </c>
      <c r="N2917" s="68">
        <v>0.71799999999999997</v>
      </c>
      <c r="O2917" s="68">
        <v>130</v>
      </c>
      <c r="P2917" s="68">
        <v>1.95</v>
      </c>
      <c r="Q2917" s="68">
        <v>0.13650000000000001</v>
      </c>
      <c r="R2917" s="68">
        <v>0</v>
      </c>
      <c r="S2917" s="68">
        <v>17</v>
      </c>
      <c r="T2917" s="53">
        <v>19.09</v>
      </c>
    </row>
    <row r="2918" spans="1:20" ht="23.25" customHeight="1" x14ac:dyDescent="0.25">
      <c r="A2918" s="68">
        <v>2917</v>
      </c>
      <c r="B2918" s="99">
        <v>243854</v>
      </c>
      <c r="C2918" s="68" t="s">
        <v>4101</v>
      </c>
      <c r="D2918" s="68" t="s">
        <v>4102</v>
      </c>
      <c r="E2918" s="68" t="s">
        <v>4110</v>
      </c>
      <c r="F2918" s="68" t="s">
        <v>4103</v>
      </c>
      <c r="G2918" s="68" t="s">
        <v>6582</v>
      </c>
      <c r="H2918" s="68" t="s">
        <v>4104</v>
      </c>
      <c r="I2918" s="68" t="s">
        <v>35172</v>
      </c>
      <c r="J2918" s="68" t="s">
        <v>35173</v>
      </c>
      <c r="K2918" s="68" t="s">
        <v>35174</v>
      </c>
      <c r="L2918" s="100" t="s">
        <v>35175</v>
      </c>
      <c r="N2918" s="68">
        <v>1.1919999999999999</v>
      </c>
      <c r="O2918" s="68">
        <v>230</v>
      </c>
      <c r="P2918" s="68">
        <v>3.45</v>
      </c>
      <c r="Q2918" s="68">
        <v>0.24149999999999999</v>
      </c>
      <c r="R2918" s="68">
        <v>0</v>
      </c>
      <c r="S2918" s="68">
        <v>22</v>
      </c>
      <c r="T2918" s="53">
        <v>25.69</v>
      </c>
    </row>
    <row r="2919" spans="1:20" ht="23.25" customHeight="1" x14ac:dyDescent="0.25">
      <c r="A2919" s="68">
        <v>2918</v>
      </c>
      <c r="B2919" s="99">
        <v>243854</v>
      </c>
      <c r="C2919" s="68" t="s">
        <v>4101</v>
      </c>
      <c r="D2919" s="68" t="s">
        <v>4102</v>
      </c>
      <c r="E2919" s="68" t="s">
        <v>4110</v>
      </c>
      <c r="F2919" s="68" t="s">
        <v>4103</v>
      </c>
      <c r="G2919" s="68" t="s">
        <v>6582</v>
      </c>
      <c r="H2919" s="68" t="s">
        <v>4104</v>
      </c>
      <c r="I2919" s="68" t="s">
        <v>35176</v>
      </c>
      <c r="J2919" s="68" t="s">
        <v>12834</v>
      </c>
      <c r="K2919" s="68" t="s">
        <v>35177</v>
      </c>
      <c r="L2919" s="100" t="s">
        <v>35178</v>
      </c>
      <c r="N2919" s="68">
        <v>0.72599999999999998</v>
      </c>
      <c r="O2919" s="68">
        <v>130</v>
      </c>
      <c r="P2919" s="68">
        <v>1.95</v>
      </c>
      <c r="Q2919" s="68">
        <v>0.13650000000000001</v>
      </c>
      <c r="R2919" s="68">
        <v>0</v>
      </c>
      <c r="S2919" s="68">
        <v>17</v>
      </c>
      <c r="T2919" s="53">
        <v>19.09</v>
      </c>
    </row>
    <row r="2920" spans="1:20" ht="23.25" customHeight="1" x14ac:dyDescent="0.25">
      <c r="A2920" s="68">
        <v>2919</v>
      </c>
      <c r="B2920" s="99">
        <v>243854</v>
      </c>
      <c r="C2920" s="68" t="s">
        <v>4101</v>
      </c>
      <c r="D2920" s="68" t="s">
        <v>4102</v>
      </c>
      <c r="E2920" s="68" t="s">
        <v>4110</v>
      </c>
      <c r="F2920" s="68" t="s">
        <v>4103</v>
      </c>
      <c r="G2920" s="68" t="s">
        <v>6582</v>
      </c>
      <c r="H2920" s="68" t="s">
        <v>4104</v>
      </c>
      <c r="I2920" s="68" t="s">
        <v>35179</v>
      </c>
      <c r="J2920" s="68" t="s">
        <v>35180</v>
      </c>
      <c r="K2920" s="68" t="s">
        <v>35181</v>
      </c>
      <c r="L2920" s="100" t="s">
        <v>35182</v>
      </c>
      <c r="N2920" s="68">
        <v>0.65600000000000003</v>
      </c>
      <c r="O2920" s="68">
        <v>130</v>
      </c>
      <c r="P2920" s="68">
        <v>1.95</v>
      </c>
      <c r="Q2920" s="68">
        <v>0.13650000000000001</v>
      </c>
      <c r="R2920" s="68">
        <v>0</v>
      </c>
      <c r="S2920" s="68">
        <v>17</v>
      </c>
      <c r="T2920" s="53">
        <v>19.09</v>
      </c>
    </row>
    <row r="2921" spans="1:20" ht="23.25" customHeight="1" x14ac:dyDescent="0.25">
      <c r="A2921" s="68">
        <v>2920</v>
      </c>
      <c r="B2921" s="99">
        <v>243854</v>
      </c>
      <c r="C2921" s="68" t="s">
        <v>4101</v>
      </c>
      <c r="D2921" s="68" t="s">
        <v>4102</v>
      </c>
      <c r="E2921" s="68" t="s">
        <v>4110</v>
      </c>
      <c r="F2921" s="68" t="s">
        <v>4103</v>
      </c>
      <c r="G2921" s="68" t="s">
        <v>6582</v>
      </c>
      <c r="H2921" s="68" t="s">
        <v>4104</v>
      </c>
      <c r="I2921" s="68" t="s">
        <v>35183</v>
      </c>
      <c r="J2921" s="68" t="s">
        <v>32562</v>
      </c>
      <c r="K2921" s="68" t="s">
        <v>32563</v>
      </c>
      <c r="L2921" s="100" t="s">
        <v>35184</v>
      </c>
      <c r="N2921" s="68">
        <v>0.56799999999999995</v>
      </c>
      <c r="O2921" s="68">
        <v>130</v>
      </c>
      <c r="P2921" s="68">
        <v>1.95</v>
      </c>
      <c r="Q2921" s="68">
        <v>0.13650000000000001</v>
      </c>
      <c r="R2921" s="68">
        <v>0</v>
      </c>
      <c r="S2921" s="68">
        <v>17</v>
      </c>
      <c r="T2921" s="53">
        <v>19.09</v>
      </c>
    </row>
    <row r="2922" spans="1:20" ht="23.25" customHeight="1" x14ac:dyDescent="0.25">
      <c r="A2922" s="68">
        <v>2921</v>
      </c>
      <c r="B2922" s="99">
        <v>243854</v>
      </c>
      <c r="C2922" s="68" t="s">
        <v>4101</v>
      </c>
      <c r="D2922" s="68" t="s">
        <v>4102</v>
      </c>
      <c r="E2922" s="68" t="s">
        <v>4110</v>
      </c>
      <c r="F2922" s="68" t="s">
        <v>4103</v>
      </c>
      <c r="G2922" s="68" t="s">
        <v>6582</v>
      </c>
      <c r="H2922" s="68" t="s">
        <v>4104</v>
      </c>
      <c r="I2922" s="68" t="s">
        <v>35185</v>
      </c>
      <c r="J2922" s="68" t="s">
        <v>35186</v>
      </c>
      <c r="K2922" s="68" t="s">
        <v>35187</v>
      </c>
      <c r="L2922" s="100" t="s">
        <v>35188</v>
      </c>
      <c r="N2922" s="68">
        <v>0.72599999999999998</v>
      </c>
      <c r="O2922" s="68">
        <v>130</v>
      </c>
      <c r="P2922" s="68">
        <v>1.95</v>
      </c>
      <c r="Q2922" s="68">
        <v>0.13650000000000001</v>
      </c>
      <c r="R2922" s="68">
        <v>0</v>
      </c>
      <c r="S2922" s="68">
        <v>17</v>
      </c>
      <c r="T2922" s="53">
        <v>19.09</v>
      </c>
    </row>
    <row r="2923" spans="1:20" ht="23.25" customHeight="1" x14ac:dyDescent="0.25">
      <c r="A2923" s="68">
        <v>2922</v>
      </c>
      <c r="B2923" s="99">
        <v>243854</v>
      </c>
      <c r="C2923" s="68" t="s">
        <v>4101</v>
      </c>
      <c r="D2923" s="68" t="s">
        <v>4102</v>
      </c>
      <c r="E2923" s="68" t="s">
        <v>4110</v>
      </c>
      <c r="F2923" s="68" t="s">
        <v>4103</v>
      </c>
      <c r="G2923" s="68" t="s">
        <v>6582</v>
      </c>
      <c r="H2923" s="68" t="s">
        <v>4104</v>
      </c>
      <c r="I2923" s="68" t="s">
        <v>35189</v>
      </c>
      <c r="J2923" s="68" t="s">
        <v>32863</v>
      </c>
      <c r="K2923" s="68" t="s">
        <v>32864</v>
      </c>
      <c r="L2923" s="100" t="s">
        <v>32865</v>
      </c>
      <c r="N2923" s="68">
        <v>0.55800000000000005</v>
      </c>
      <c r="O2923" s="68">
        <v>130</v>
      </c>
      <c r="P2923" s="68">
        <v>1.95</v>
      </c>
      <c r="Q2923" s="68">
        <v>0.13650000000000001</v>
      </c>
      <c r="R2923" s="68">
        <v>0</v>
      </c>
      <c r="S2923" s="68">
        <v>17</v>
      </c>
      <c r="T2923" s="53">
        <v>19.09</v>
      </c>
    </row>
    <row r="2924" spans="1:20" ht="23.25" customHeight="1" x14ac:dyDescent="0.25">
      <c r="A2924" s="68">
        <v>2923</v>
      </c>
      <c r="B2924" s="99">
        <v>243854</v>
      </c>
      <c r="C2924" s="68" t="s">
        <v>4101</v>
      </c>
      <c r="D2924" s="68" t="s">
        <v>4102</v>
      </c>
      <c r="E2924" s="68" t="s">
        <v>4110</v>
      </c>
      <c r="F2924" s="68" t="s">
        <v>4103</v>
      </c>
      <c r="G2924" s="68" t="s">
        <v>6582</v>
      </c>
      <c r="H2924" s="68" t="s">
        <v>4104</v>
      </c>
      <c r="I2924" s="68" t="s">
        <v>35190</v>
      </c>
      <c r="J2924" s="68" t="s">
        <v>35191</v>
      </c>
      <c r="K2924" s="68" t="s">
        <v>35192</v>
      </c>
      <c r="L2924" s="100" t="s">
        <v>35193</v>
      </c>
      <c r="N2924" s="68">
        <v>0.63800000000000001</v>
      </c>
      <c r="O2924" s="68">
        <v>130</v>
      </c>
      <c r="P2924" s="68">
        <v>1.95</v>
      </c>
      <c r="Q2924" s="68">
        <v>0.13650000000000001</v>
      </c>
      <c r="R2924" s="68">
        <v>0</v>
      </c>
      <c r="S2924" s="68">
        <v>17</v>
      </c>
      <c r="T2924" s="53">
        <v>19.09</v>
      </c>
    </row>
    <row r="2925" spans="1:20" ht="23.25" customHeight="1" x14ac:dyDescent="0.25">
      <c r="A2925" s="68">
        <v>2924</v>
      </c>
      <c r="B2925" s="99">
        <v>243854</v>
      </c>
      <c r="C2925" s="68" t="s">
        <v>4101</v>
      </c>
      <c r="D2925" s="68" t="s">
        <v>4102</v>
      </c>
      <c r="E2925" s="68" t="s">
        <v>4110</v>
      </c>
      <c r="F2925" s="68" t="s">
        <v>4103</v>
      </c>
      <c r="G2925" s="68" t="s">
        <v>6582</v>
      </c>
      <c r="H2925" s="68" t="s">
        <v>4104</v>
      </c>
      <c r="I2925" s="68" t="s">
        <v>35194</v>
      </c>
      <c r="J2925" s="68" t="s">
        <v>35195</v>
      </c>
      <c r="K2925" s="68" t="s">
        <v>35196</v>
      </c>
      <c r="L2925" s="100" t="s">
        <v>35197</v>
      </c>
      <c r="N2925" s="68">
        <v>1.1779999999999999</v>
      </c>
      <c r="O2925" s="68">
        <v>230</v>
      </c>
      <c r="P2925" s="68">
        <v>3.45</v>
      </c>
      <c r="Q2925" s="68">
        <v>0.24149999999999999</v>
      </c>
      <c r="R2925" s="68">
        <v>15</v>
      </c>
      <c r="S2925" s="68">
        <v>37</v>
      </c>
      <c r="T2925" s="53">
        <v>40.69</v>
      </c>
    </row>
    <row r="2926" spans="1:20" ht="23.25" customHeight="1" x14ac:dyDescent="0.25">
      <c r="A2926" s="68">
        <v>2925</v>
      </c>
      <c r="B2926" s="99">
        <v>243854</v>
      </c>
      <c r="C2926" s="68" t="s">
        <v>4101</v>
      </c>
      <c r="D2926" s="68" t="s">
        <v>4102</v>
      </c>
      <c r="E2926" s="68" t="s">
        <v>4110</v>
      </c>
      <c r="F2926" s="68" t="s">
        <v>4103</v>
      </c>
      <c r="G2926" s="68" t="s">
        <v>6582</v>
      </c>
      <c r="H2926" s="68" t="s">
        <v>4104</v>
      </c>
      <c r="I2926" s="68" t="s">
        <v>35198</v>
      </c>
      <c r="J2926" s="68" t="s">
        <v>35199</v>
      </c>
      <c r="K2926" s="68" t="s">
        <v>35200</v>
      </c>
      <c r="L2926" s="100" t="s">
        <v>35201</v>
      </c>
      <c r="N2926" s="68">
        <v>0.63600000000000001</v>
      </c>
      <c r="O2926" s="68">
        <v>130</v>
      </c>
      <c r="P2926" s="68">
        <v>1.95</v>
      </c>
      <c r="Q2926" s="68">
        <v>0.13650000000000001</v>
      </c>
      <c r="R2926" s="68">
        <v>0</v>
      </c>
      <c r="S2926" s="68">
        <v>17</v>
      </c>
      <c r="T2926" s="53">
        <v>19.09</v>
      </c>
    </row>
    <row r="2927" spans="1:20" ht="23.25" customHeight="1" x14ac:dyDescent="0.25">
      <c r="A2927" s="68">
        <v>2926</v>
      </c>
      <c r="B2927" s="99">
        <v>243854</v>
      </c>
      <c r="C2927" s="68" t="s">
        <v>4101</v>
      </c>
      <c r="D2927" s="68" t="s">
        <v>4102</v>
      </c>
      <c r="E2927" s="68" t="s">
        <v>4110</v>
      </c>
      <c r="F2927" s="68" t="s">
        <v>4103</v>
      </c>
      <c r="G2927" s="68" t="s">
        <v>6582</v>
      </c>
      <c r="H2927" s="68" t="s">
        <v>4104</v>
      </c>
      <c r="I2927" s="68" t="s">
        <v>35202</v>
      </c>
      <c r="J2927" s="68" t="s">
        <v>35203</v>
      </c>
      <c r="K2927" s="68" t="s">
        <v>35204</v>
      </c>
      <c r="L2927" s="100" t="s">
        <v>35205</v>
      </c>
      <c r="N2927" s="68">
        <v>0.64400000000000002</v>
      </c>
      <c r="O2927" s="68">
        <v>130</v>
      </c>
      <c r="P2927" s="68">
        <v>1.95</v>
      </c>
      <c r="Q2927" s="68">
        <v>0.13650000000000001</v>
      </c>
      <c r="R2927" s="68">
        <v>0</v>
      </c>
      <c r="S2927" s="68">
        <v>17</v>
      </c>
      <c r="T2927" s="53">
        <v>19.09</v>
      </c>
    </row>
    <row r="2928" spans="1:20" ht="23.25" customHeight="1" x14ac:dyDescent="0.25">
      <c r="A2928" s="68">
        <v>2927</v>
      </c>
      <c r="B2928" s="99">
        <v>243854</v>
      </c>
      <c r="C2928" s="68" t="s">
        <v>4101</v>
      </c>
      <c r="D2928" s="68" t="s">
        <v>4102</v>
      </c>
      <c r="E2928" s="68" t="s">
        <v>4110</v>
      </c>
      <c r="F2928" s="68" t="s">
        <v>4103</v>
      </c>
      <c r="G2928" s="68" t="s">
        <v>6582</v>
      </c>
      <c r="H2928" s="68" t="s">
        <v>4104</v>
      </c>
      <c r="I2928" s="68" t="s">
        <v>35206</v>
      </c>
      <c r="J2928" s="68" t="s">
        <v>13351</v>
      </c>
      <c r="K2928" s="68" t="s">
        <v>13352</v>
      </c>
      <c r="L2928" s="100" t="s">
        <v>13353</v>
      </c>
      <c r="N2928" s="68">
        <v>0.65200000000000002</v>
      </c>
      <c r="O2928" s="68">
        <v>130</v>
      </c>
      <c r="P2928" s="68">
        <v>1.95</v>
      </c>
      <c r="Q2928" s="68">
        <v>0.13650000000000001</v>
      </c>
      <c r="R2928" s="68">
        <v>0</v>
      </c>
      <c r="S2928" s="68">
        <v>17</v>
      </c>
      <c r="T2928" s="53">
        <v>19.09</v>
      </c>
    </row>
    <row r="2929" spans="1:20" ht="23.25" customHeight="1" x14ac:dyDescent="0.25">
      <c r="A2929" s="68">
        <v>2928</v>
      </c>
      <c r="B2929" s="99">
        <v>243854</v>
      </c>
      <c r="C2929" s="68" t="s">
        <v>4101</v>
      </c>
      <c r="D2929" s="68" t="s">
        <v>4102</v>
      </c>
      <c r="E2929" s="68" t="s">
        <v>4110</v>
      </c>
      <c r="F2929" s="68" t="s">
        <v>4103</v>
      </c>
      <c r="G2929" s="68" t="s">
        <v>6582</v>
      </c>
      <c r="H2929" s="68" t="s">
        <v>4104</v>
      </c>
      <c r="I2929" s="68" t="s">
        <v>35207</v>
      </c>
      <c r="J2929" s="68" t="s">
        <v>35208</v>
      </c>
      <c r="K2929" s="68" t="s">
        <v>35209</v>
      </c>
      <c r="L2929" s="100" t="s">
        <v>35210</v>
      </c>
      <c r="N2929" s="68">
        <v>0.65600000000000003</v>
      </c>
      <c r="O2929" s="68">
        <v>130</v>
      </c>
      <c r="P2929" s="68">
        <v>1.95</v>
      </c>
      <c r="Q2929" s="68">
        <v>0.13650000000000001</v>
      </c>
      <c r="R2929" s="68">
        <v>0</v>
      </c>
      <c r="S2929" s="68">
        <v>17</v>
      </c>
      <c r="T2929" s="53">
        <v>19.09</v>
      </c>
    </row>
    <row r="2930" spans="1:20" ht="23.25" customHeight="1" x14ac:dyDescent="0.25">
      <c r="A2930" s="68">
        <v>2929</v>
      </c>
      <c r="B2930" s="99">
        <v>243854</v>
      </c>
      <c r="C2930" s="68" t="s">
        <v>4101</v>
      </c>
      <c r="D2930" s="68" t="s">
        <v>4102</v>
      </c>
      <c r="E2930" s="68" t="s">
        <v>4110</v>
      </c>
      <c r="F2930" s="68" t="s">
        <v>4103</v>
      </c>
      <c r="G2930" s="68" t="s">
        <v>6582</v>
      </c>
      <c r="H2930" s="68" t="s">
        <v>4104</v>
      </c>
      <c r="I2930" s="68" t="s">
        <v>35211</v>
      </c>
      <c r="J2930" s="68" t="s">
        <v>35212</v>
      </c>
      <c r="K2930" s="68" t="s">
        <v>35213</v>
      </c>
      <c r="L2930" s="100" t="s">
        <v>35214</v>
      </c>
      <c r="N2930" s="68">
        <v>1.1519999999999999</v>
      </c>
      <c r="O2930" s="68">
        <v>230</v>
      </c>
      <c r="P2930" s="68">
        <v>3.45</v>
      </c>
      <c r="Q2930" s="68">
        <v>0.24149999999999999</v>
      </c>
      <c r="R2930" s="68">
        <v>0</v>
      </c>
      <c r="S2930" s="68">
        <v>22</v>
      </c>
      <c r="T2930" s="53">
        <v>25.69</v>
      </c>
    </row>
    <row r="2931" spans="1:20" ht="23.25" customHeight="1" x14ac:dyDescent="0.25">
      <c r="A2931" s="68">
        <v>2930</v>
      </c>
      <c r="B2931" s="99">
        <v>243854</v>
      </c>
      <c r="C2931" s="68" t="s">
        <v>4101</v>
      </c>
      <c r="D2931" s="68" t="s">
        <v>4102</v>
      </c>
      <c r="E2931" s="68" t="s">
        <v>4110</v>
      </c>
      <c r="F2931" s="68" t="s">
        <v>4103</v>
      </c>
      <c r="G2931" s="68" t="s">
        <v>6582</v>
      </c>
      <c r="H2931" s="68" t="s">
        <v>4104</v>
      </c>
      <c r="I2931" s="68" t="s">
        <v>35215</v>
      </c>
      <c r="J2931" s="68" t="s">
        <v>35216</v>
      </c>
      <c r="K2931" s="68" t="s">
        <v>35217</v>
      </c>
      <c r="L2931" s="100" t="s">
        <v>35218</v>
      </c>
      <c r="N2931" s="68">
        <v>0.69199999999999995</v>
      </c>
      <c r="O2931" s="68">
        <v>130</v>
      </c>
      <c r="P2931" s="68">
        <v>1.95</v>
      </c>
      <c r="Q2931" s="68">
        <v>0.13650000000000001</v>
      </c>
      <c r="R2931" s="68">
        <v>0</v>
      </c>
      <c r="S2931" s="68">
        <v>17</v>
      </c>
      <c r="T2931" s="53">
        <v>19.09</v>
      </c>
    </row>
    <row r="2932" spans="1:20" ht="23.25" customHeight="1" x14ac:dyDescent="0.25">
      <c r="A2932" s="68">
        <v>2931</v>
      </c>
      <c r="B2932" s="99">
        <v>243854</v>
      </c>
      <c r="C2932" s="68" t="s">
        <v>4101</v>
      </c>
      <c r="D2932" s="68" t="s">
        <v>4102</v>
      </c>
      <c r="E2932" s="68" t="s">
        <v>4110</v>
      </c>
      <c r="F2932" s="68" t="s">
        <v>4103</v>
      </c>
      <c r="G2932" s="68" t="s">
        <v>6582</v>
      </c>
      <c r="H2932" s="68" t="s">
        <v>4104</v>
      </c>
      <c r="I2932" s="68" t="s">
        <v>35219</v>
      </c>
      <c r="J2932" s="68" t="s">
        <v>35220</v>
      </c>
      <c r="K2932" s="68" t="s">
        <v>35221</v>
      </c>
      <c r="L2932" s="100" t="s">
        <v>35222</v>
      </c>
      <c r="N2932" s="68">
        <v>0.58199999999999996</v>
      </c>
      <c r="O2932" s="68">
        <v>130</v>
      </c>
      <c r="P2932" s="68">
        <v>1.95</v>
      </c>
      <c r="Q2932" s="68">
        <v>0.13650000000000001</v>
      </c>
      <c r="R2932" s="68">
        <v>0</v>
      </c>
      <c r="S2932" s="68">
        <v>17</v>
      </c>
      <c r="T2932" s="53">
        <v>19.09</v>
      </c>
    </row>
    <row r="2933" spans="1:20" ht="23.25" customHeight="1" x14ac:dyDescent="0.25">
      <c r="A2933" s="68">
        <v>2932</v>
      </c>
      <c r="B2933" s="99">
        <v>243854</v>
      </c>
      <c r="C2933" s="68" t="s">
        <v>4101</v>
      </c>
      <c r="D2933" s="68" t="s">
        <v>4102</v>
      </c>
      <c r="E2933" s="68" t="s">
        <v>4110</v>
      </c>
      <c r="F2933" s="68" t="s">
        <v>4103</v>
      </c>
      <c r="G2933" s="68" t="s">
        <v>6582</v>
      </c>
      <c r="H2933" s="68" t="s">
        <v>4104</v>
      </c>
      <c r="I2933" s="68" t="s">
        <v>35223</v>
      </c>
      <c r="J2933" s="68" t="s">
        <v>35224</v>
      </c>
      <c r="K2933" s="68" t="s">
        <v>35225</v>
      </c>
      <c r="L2933" s="100" t="s">
        <v>35226</v>
      </c>
      <c r="N2933" s="68">
        <v>0.66</v>
      </c>
      <c r="O2933" s="68">
        <v>130</v>
      </c>
      <c r="P2933" s="68">
        <v>1.95</v>
      </c>
      <c r="Q2933" s="68">
        <v>0.13650000000000001</v>
      </c>
      <c r="R2933" s="68">
        <v>0</v>
      </c>
      <c r="S2933" s="68">
        <v>17</v>
      </c>
      <c r="T2933" s="53">
        <v>19.09</v>
      </c>
    </row>
    <row r="2934" spans="1:20" ht="23.25" customHeight="1" x14ac:dyDescent="0.25">
      <c r="A2934" s="68">
        <v>2933</v>
      </c>
      <c r="B2934" s="99">
        <v>243854</v>
      </c>
      <c r="C2934" s="68" t="s">
        <v>4101</v>
      </c>
      <c r="D2934" s="68" t="s">
        <v>4102</v>
      </c>
      <c r="E2934" s="68" t="s">
        <v>4110</v>
      </c>
      <c r="F2934" s="68" t="s">
        <v>4103</v>
      </c>
      <c r="G2934" s="68" t="s">
        <v>6582</v>
      </c>
      <c r="H2934" s="68" t="s">
        <v>4104</v>
      </c>
      <c r="I2934" s="68" t="s">
        <v>35227</v>
      </c>
      <c r="J2934" s="68" t="s">
        <v>35228</v>
      </c>
      <c r="K2934" s="68" t="s">
        <v>35229</v>
      </c>
      <c r="L2934" s="100" t="s">
        <v>35230</v>
      </c>
      <c r="N2934" s="68">
        <v>1.1599999999999999</v>
      </c>
      <c r="O2934" s="68">
        <v>230</v>
      </c>
      <c r="P2934" s="68">
        <v>3.45</v>
      </c>
      <c r="Q2934" s="68">
        <v>0.24149999999999999</v>
      </c>
      <c r="R2934" s="68">
        <v>0</v>
      </c>
      <c r="S2934" s="68">
        <v>22</v>
      </c>
      <c r="T2934" s="53">
        <v>25.69</v>
      </c>
    </row>
    <row r="2935" spans="1:20" ht="23.25" customHeight="1" x14ac:dyDescent="0.25">
      <c r="A2935" s="68">
        <v>2934</v>
      </c>
      <c r="B2935" s="99">
        <v>243854</v>
      </c>
      <c r="C2935" s="68" t="s">
        <v>4101</v>
      </c>
      <c r="D2935" s="68" t="s">
        <v>4102</v>
      </c>
      <c r="E2935" s="68" t="s">
        <v>4110</v>
      </c>
      <c r="F2935" s="68" t="s">
        <v>4103</v>
      </c>
      <c r="G2935" s="68" t="s">
        <v>6582</v>
      </c>
      <c r="H2935" s="68" t="s">
        <v>4104</v>
      </c>
      <c r="I2935" s="68" t="s">
        <v>35231</v>
      </c>
      <c r="J2935" s="68" t="s">
        <v>35232</v>
      </c>
      <c r="K2935" s="68" t="s">
        <v>35233</v>
      </c>
      <c r="L2935" s="100" t="s">
        <v>35234</v>
      </c>
      <c r="N2935" s="68">
        <v>0.56000000000000005</v>
      </c>
      <c r="O2935" s="68">
        <v>130</v>
      </c>
      <c r="P2935" s="68">
        <v>1.95</v>
      </c>
      <c r="Q2935" s="68">
        <v>0.13650000000000001</v>
      </c>
      <c r="R2935" s="68">
        <v>0</v>
      </c>
      <c r="S2935" s="68">
        <v>17</v>
      </c>
      <c r="T2935" s="53">
        <v>19.09</v>
      </c>
    </row>
    <row r="2936" spans="1:20" ht="23.25" customHeight="1" x14ac:dyDescent="0.25">
      <c r="A2936" s="68">
        <v>2935</v>
      </c>
      <c r="B2936" s="99">
        <v>243854</v>
      </c>
      <c r="C2936" s="68" t="s">
        <v>4101</v>
      </c>
      <c r="D2936" s="68" t="s">
        <v>4102</v>
      </c>
      <c r="E2936" s="68" t="s">
        <v>4110</v>
      </c>
      <c r="F2936" s="68" t="s">
        <v>4103</v>
      </c>
      <c r="G2936" s="68" t="s">
        <v>6582</v>
      </c>
      <c r="H2936" s="68" t="s">
        <v>4104</v>
      </c>
      <c r="I2936" s="68" t="s">
        <v>35235</v>
      </c>
      <c r="J2936" s="68" t="s">
        <v>35236</v>
      </c>
      <c r="K2936" s="68" t="s">
        <v>35237</v>
      </c>
      <c r="L2936" s="100" t="s">
        <v>35238</v>
      </c>
      <c r="N2936" s="68">
        <v>0.57999999999999996</v>
      </c>
      <c r="O2936" s="68">
        <v>130</v>
      </c>
      <c r="P2936" s="68">
        <v>1.95</v>
      </c>
      <c r="Q2936" s="68">
        <v>0.13650000000000001</v>
      </c>
      <c r="R2936" s="68">
        <v>0</v>
      </c>
      <c r="S2936" s="68">
        <v>17</v>
      </c>
      <c r="T2936" s="53">
        <v>19.09</v>
      </c>
    </row>
    <row r="2937" spans="1:20" ht="23.25" customHeight="1" x14ac:dyDescent="0.25">
      <c r="A2937" s="68">
        <v>2936</v>
      </c>
      <c r="B2937" s="99">
        <v>243854</v>
      </c>
      <c r="C2937" s="68" t="s">
        <v>4101</v>
      </c>
      <c r="D2937" s="68" t="s">
        <v>4102</v>
      </c>
      <c r="E2937" s="68" t="s">
        <v>4110</v>
      </c>
      <c r="F2937" s="68" t="s">
        <v>4103</v>
      </c>
      <c r="G2937" s="68" t="s">
        <v>6582</v>
      </c>
      <c r="H2937" s="68" t="s">
        <v>4104</v>
      </c>
      <c r="I2937" s="68" t="s">
        <v>35239</v>
      </c>
      <c r="J2937" s="68" t="s">
        <v>35240</v>
      </c>
      <c r="K2937" s="68" t="s">
        <v>35241</v>
      </c>
      <c r="L2937" s="100" t="s">
        <v>35242</v>
      </c>
      <c r="N2937" s="68">
        <v>1.19</v>
      </c>
      <c r="O2937" s="68">
        <v>230</v>
      </c>
      <c r="P2937" s="68">
        <v>3.45</v>
      </c>
      <c r="Q2937" s="68">
        <v>0.24149999999999999</v>
      </c>
      <c r="R2937" s="68">
        <v>0</v>
      </c>
      <c r="S2937" s="68">
        <v>22</v>
      </c>
      <c r="T2937" s="53">
        <v>25.69</v>
      </c>
    </row>
    <row r="2938" spans="1:20" ht="23.25" customHeight="1" x14ac:dyDescent="0.25">
      <c r="A2938" s="68">
        <v>2937</v>
      </c>
      <c r="B2938" s="99">
        <v>243854</v>
      </c>
      <c r="C2938" s="68" t="s">
        <v>4101</v>
      </c>
      <c r="D2938" s="68" t="s">
        <v>4102</v>
      </c>
      <c r="E2938" s="68" t="s">
        <v>4110</v>
      </c>
      <c r="F2938" s="68" t="s">
        <v>4103</v>
      </c>
      <c r="G2938" s="68" t="s">
        <v>6582</v>
      </c>
      <c r="H2938" s="68" t="s">
        <v>4104</v>
      </c>
      <c r="I2938" s="68" t="s">
        <v>35243</v>
      </c>
      <c r="J2938" s="68" t="s">
        <v>35244</v>
      </c>
      <c r="K2938" s="68" t="s">
        <v>35245</v>
      </c>
      <c r="L2938" s="100" t="s">
        <v>35246</v>
      </c>
      <c r="N2938" s="68">
        <v>0.58399999999999996</v>
      </c>
      <c r="O2938" s="68">
        <v>130</v>
      </c>
      <c r="P2938" s="68">
        <v>1.95</v>
      </c>
      <c r="Q2938" s="68">
        <v>0.13650000000000001</v>
      </c>
      <c r="R2938" s="68">
        <v>0</v>
      </c>
      <c r="S2938" s="68">
        <v>17</v>
      </c>
      <c r="T2938" s="53">
        <v>19.09</v>
      </c>
    </row>
    <row r="2939" spans="1:20" ht="23.25" customHeight="1" x14ac:dyDescent="0.25">
      <c r="A2939" s="68">
        <v>2938</v>
      </c>
      <c r="B2939" s="99">
        <v>243854</v>
      </c>
      <c r="C2939" s="68" t="s">
        <v>4101</v>
      </c>
      <c r="D2939" s="68" t="s">
        <v>4102</v>
      </c>
      <c r="E2939" s="68" t="s">
        <v>4110</v>
      </c>
      <c r="F2939" s="68" t="s">
        <v>4103</v>
      </c>
      <c r="G2939" s="68" t="s">
        <v>6582</v>
      </c>
      <c r="H2939" s="68" t="s">
        <v>4104</v>
      </c>
      <c r="I2939" s="68" t="s">
        <v>35247</v>
      </c>
      <c r="J2939" s="68" t="s">
        <v>35248</v>
      </c>
      <c r="K2939" s="68" t="s">
        <v>35249</v>
      </c>
      <c r="L2939" s="100" t="s">
        <v>35250</v>
      </c>
      <c r="N2939" s="68">
        <v>0.65400000000000003</v>
      </c>
      <c r="O2939" s="68">
        <v>130</v>
      </c>
      <c r="P2939" s="68">
        <v>1.95</v>
      </c>
      <c r="Q2939" s="68">
        <v>0.13650000000000001</v>
      </c>
      <c r="R2939" s="68">
        <v>0</v>
      </c>
      <c r="S2939" s="68">
        <v>17</v>
      </c>
      <c r="T2939" s="53">
        <v>19.09</v>
      </c>
    </row>
    <row r="2940" spans="1:20" ht="23.25" customHeight="1" x14ac:dyDescent="0.25">
      <c r="A2940" s="68">
        <v>2939</v>
      </c>
      <c r="B2940" s="99">
        <v>243854</v>
      </c>
      <c r="C2940" s="68" t="s">
        <v>4101</v>
      </c>
      <c r="D2940" s="68" t="s">
        <v>4102</v>
      </c>
      <c r="E2940" s="68" t="s">
        <v>4110</v>
      </c>
      <c r="F2940" s="68" t="s">
        <v>4103</v>
      </c>
      <c r="G2940" s="68" t="s">
        <v>6582</v>
      </c>
      <c r="H2940" s="68" t="s">
        <v>4104</v>
      </c>
      <c r="I2940" s="68" t="s">
        <v>35251</v>
      </c>
      <c r="J2940" s="68" t="s">
        <v>35252</v>
      </c>
      <c r="K2940" s="68" t="s">
        <v>35253</v>
      </c>
      <c r="L2940" s="100" t="s">
        <v>35254</v>
      </c>
      <c r="N2940" s="68">
        <v>0.65200000000000002</v>
      </c>
      <c r="O2940" s="68">
        <v>130</v>
      </c>
      <c r="P2940" s="68">
        <v>1.95</v>
      </c>
      <c r="Q2940" s="68">
        <v>0.13650000000000001</v>
      </c>
      <c r="R2940" s="68">
        <v>0</v>
      </c>
      <c r="S2940" s="68">
        <v>17</v>
      </c>
      <c r="T2940" s="53">
        <v>19.09</v>
      </c>
    </row>
    <row r="2941" spans="1:20" ht="23.25" customHeight="1" x14ac:dyDescent="0.25">
      <c r="A2941" s="68">
        <v>2940</v>
      </c>
      <c r="B2941" s="99">
        <v>243854</v>
      </c>
      <c r="C2941" s="68" t="s">
        <v>4101</v>
      </c>
      <c r="D2941" s="68" t="s">
        <v>4102</v>
      </c>
      <c r="E2941" s="68" t="s">
        <v>4110</v>
      </c>
      <c r="F2941" s="68" t="s">
        <v>4103</v>
      </c>
      <c r="G2941" s="68" t="s">
        <v>6582</v>
      </c>
      <c r="H2941" s="68" t="s">
        <v>4104</v>
      </c>
      <c r="I2941" s="68" t="s">
        <v>35255</v>
      </c>
      <c r="J2941" s="68" t="s">
        <v>35256</v>
      </c>
      <c r="K2941" s="68" t="s">
        <v>35257</v>
      </c>
      <c r="L2941" s="100" t="s">
        <v>35258</v>
      </c>
      <c r="N2941" s="68">
        <v>1.1459999999999999</v>
      </c>
      <c r="O2941" s="68">
        <v>230</v>
      </c>
      <c r="P2941" s="68">
        <v>3.45</v>
      </c>
      <c r="Q2941" s="68">
        <v>0.24149999999999999</v>
      </c>
      <c r="R2941" s="68">
        <v>0</v>
      </c>
      <c r="S2941" s="68">
        <v>22</v>
      </c>
      <c r="T2941" s="53">
        <v>25.69</v>
      </c>
    </row>
    <row r="2942" spans="1:20" ht="23.25" customHeight="1" x14ac:dyDescent="0.25">
      <c r="A2942" s="68">
        <v>2941</v>
      </c>
      <c r="B2942" s="99">
        <v>243854</v>
      </c>
      <c r="C2942" s="68" t="s">
        <v>4101</v>
      </c>
      <c r="D2942" s="68" t="s">
        <v>4102</v>
      </c>
      <c r="E2942" s="68" t="s">
        <v>4110</v>
      </c>
      <c r="F2942" s="68" t="s">
        <v>4103</v>
      </c>
      <c r="G2942" s="68" t="s">
        <v>6582</v>
      </c>
      <c r="H2942" s="68" t="s">
        <v>4104</v>
      </c>
      <c r="I2942" s="68" t="s">
        <v>35259</v>
      </c>
      <c r="J2942" s="68" t="s">
        <v>35260</v>
      </c>
      <c r="K2942" s="68" t="s">
        <v>35261</v>
      </c>
      <c r="L2942" s="100" t="s">
        <v>35262</v>
      </c>
      <c r="N2942" s="68">
        <v>0.65800000000000003</v>
      </c>
      <c r="O2942" s="68">
        <v>130</v>
      </c>
      <c r="P2942" s="68">
        <v>1.95</v>
      </c>
      <c r="Q2942" s="68">
        <v>0.13650000000000001</v>
      </c>
      <c r="R2942" s="68">
        <v>0</v>
      </c>
      <c r="S2942" s="68">
        <v>17</v>
      </c>
      <c r="T2942" s="53">
        <v>19.09</v>
      </c>
    </row>
    <row r="2943" spans="1:20" ht="23.25" customHeight="1" x14ac:dyDescent="0.25">
      <c r="A2943" s="68">
        <v>2942</v>
      </c>
      <c r="B2943" s="99">
        <v>243854</v>
      </c>
      <c r="C2943" s="68" t="s">
        <v>4101</v>
      </c>
      <c r="D2943" s="68" t="s">
        <v>4102</v>
      </c>
      <c r="E2943" s="68" t="s">
        <v>4110</v>
      </c>
      <c r="F2943" s="68" t="s">
        <v>4103</v>
      </c>
      <c r="G2943" s="68" t="s">
        <v>6582</v>
      </c>
      <c r="H2943" s="68" t="s">
        <v>4104</v>
      </c>
      <c r="I2943" s="68" t="s">
        <v>35263</v>
      </c>
      <c r="J2943" s="68" t="s">
        <v>35264</v>
      </c>
      <c r="K2943" s="68" t="s">
        <v>35265</v>
      </c>
      <c r="L2943" s="100" t="s">
        <v>35266</v>
      </c>
      <c r="N2943" s="68">
        <v>0.63800000000000001</v>
      </c>
      <c r="O2943" s="68">
        <v>130</v>
      </c>
      <c r="P2943" s="68">
        <v>1.95</v>
      </c>
      <c r="Q2943" s="68">
        <v>0.13650000000000001</v>
      </c>
      <c r="R2943" s="68">
        <v>0</v>
      </c>
      <c r="S2943" s="68">
        <v>17</v>
      </c>
      <c r="T2943" s="53">
        <v>19.09</v>
      </c>
    </row>
    <row r="2944" spans="1:20" ht="23.25" customHeight="1" x14ac:dyDescent="0.25">
      <c r="A2944" s="68">
        <v>2943</v>
      </c>
      <c r="B2944" s="99">
        <v>243854</v>
      </c>
      <c r="C2944" s="68" t="s">
        <v>4101</v>
      </c>
      <c r="D2944" s="68" t="s">
        <v>4102</v>
      </c>
      <c r="E2944" s="68" t="s">
        <v>4110</v>
      </c>
      <c r="F2944" s="68" t="s">
        <v>4103</v>
      </c>
      <c r="G2944" s="68" t="s">
        <v>6582</v>
      </c>
      <c r="H2944" s="68" t="s">
        <v>4104</v>
      </c>
      <c r="I2944" s="68" t="s">
        <v>35267</v>
      </c>
      <c r="J2944" s="68" t="s">
        <v>26690</v>
      </c>
      <c r="K2944" s="68" t="s">
        <v>35268</v>
      </c>
      <c r="L2944" s="100" t="s">
        <v>35269</v>
      </c>
      <c r="N2944" s="68">
        <v>0.58599999999999997</v>
      </c>
      <c r="O2944" s="68">
        <v>130</v>
      </c>
      <c r="P2944" s="68">
        <v>1.95</v>
      </c>
      <c r="Q2944" s="68">
        <v>0.13650000000000001</v>
      </c>
      <c r="R2944" s="68">
        <v>0</v>
      </c>
      <c r="S2944" s="68">
        <v>17</v>
      </c>
      <c r="T2944" s="53">
        <v>19.09</v>
      </c>
    </row>
    <row r="2945" spans="1:20" ht="23.25" customHeight="1" x14ac:dyDescent="0.25">
      <c r="A2945" s="68">
        <v>2944</v>
      </c>
      <c r="B2945" s="99">
        <v>243854</v>
      </c>
      <c r="C2945" s="68" t="s">
        <v>4101</v>
      </c>
      <c r="D2945" s="68" t="s">
        <v>4102</v>
      </c>
      <c r="E2945" s="68" t="s">
        <v>4110</v>
      </c>
      <c r="F2945" s="68" t="s">
        <v>4103</v>
      </c>
      <c r="G2945" s="68" t="s">
        <v>6582</v>
      </c>
      <c r="H2945" s="68" t="s">
        <v>4104</v>
      </c>
      <c r="I2945" s="68" t="s">
        <v>35270</v>
      </c>
      <c r="J2945" s="68" t="s">
        <v>13830</v>
      </c>
      <c r="K2945" s="68" t="s">
        <v>24404</v>
      </c>
      <c r="L2945" s="100" t="s">
        <v>34265</v>
      </c>
      <c r="N2945" s="68">
        <v>1.272</v>
      </c>
      <c r="O2945" s="68">
        <v>230</v>
      </c>
      <c r="P2945" s="68">
        <v>3.45</v>
      </c>
      <c r="Q2945" s="68">
        <v>0.24149999999999999</v>
      </c>
      <c r="R2945" s="68">
        <v>0</v>
      </c>
      <c r="S2945" s="68">
        <v>22</v>
      </c>
      <c r="T2945" s="53">
        <v>25.69</v>
      </c>
    </row>
    <row r="2946" spans="1:20" ht="23.25" customHeight="1" x14ac:dyDescent="0.25">
      <c r="A2946" s="68">
        <v>2945</v>
      </c>
      <c r="B2946" s="99">
        <v>243854</v>
      </c>
      <c r="C2946" s="68" t="s">
        <v>4101</v>
      </c>
      <c r="D2946" s="68" t="s">
        <v>4102</v>
      </c>
      <c r="E2946" s="68" t="s">
        <v>4110</v>
      </c>
      <c r="F2946" s="68" t="s">
        <v>4103</v>
      </c>
      <c r="G2946" s="68" t="s">
        <v>6582</v>
      </c>
      <c r="H2946" s="68" t="s">
        <v>4104</v>
      </c>
      <c r="I2946" s="68" t="s">
        <v>35271</v>
      </c>
      <c r="J2946" s="68" t="s">
        <v>24625</v>
      </c>
      <c r="K2946" s="68" t="s">
        <v>24626</v>
      </c>
      <c r="L2946" s="100" t="s">
        <v>24627</v>
      </c>
      <c r="N2946" s="68">
        <v>4.1459999999999999</v>
      </c>
      <c r="O2946" s="68">
        <v>730</v>
      </c>
      <c r="P2946" s="68">
        <v>10.95</v>
      </c>
      <c r="Q2946" s="68">
        <v>0.76649999999999996</v>
      </c>
      <c r="R2946" s="68">
        <v>0</v>
      </c>
      <c r="S2946" s="68">
        <v>57</v>
      </c>
      <c r="T2946" s="53">
        <v>68.72</v>
      </c>
    </row>
    <row r="2947" spans="1:20" ht="23.25" customHeight="1" x14ac:dyDescent="0.25">
      <c r="A2947" s="68">
        <v>2946</v>
      </c>
      <c r="B2947" s="99">
        <v>243854</v>
      </c>
      <c r="C2947" s="68" t="s">
        <v>4101</v>
      </c>
      <c r="D2947" s="68" t="s">
        <v>4102</v>
      </c>
      <c r="E2947" s="68" t="s">
        <v>4110</v>
      </c>
      <c r="F2947" s="68" t="s">
        <v>4103</v>
      </c>
      <c r="G2947" s="68" t="s">
        <v>6582</v>
      </c>
      <c r="H2947" s="68" t="s">
        <v>4104</v>
      </c>
      <c r="I2947" s="68" t="s">
        <v>35272</v>
      </c>
      <c r="J2947" s="68" t="s">
        <v>35273</v>
      </c>
      <c r="K2947" s="68" t="s">
        <v>35274</v>
      </c>
      <c r="L2947" s="100" t="s">
        <v>35275</v>
      </c>
      <c r="N2947" s="68">
        <v>0.54600000000000004</v>
      </c>
      <c r="O2947" s="68">
        <v>130</v>
      </c>
      <c r="P2947" s="68">
        <v>1.95</v>
      </c>
      <c r="Q2947" s="68">
        <v>0.13650000000000001</v>
      </c>
      <c r="R2947" s="68">
        <v>0</v>
      </c>
      <c r="S2947" s="68">
        <v>17</v>
      </c>
      <c r="T2947" s="53">
        <v>19.09</v>
      </c>
    </row>
    <row r="2948" spans="1:20" ht="23.25" customHeight="1" x14ac:dyDescent="0.25">
      <c r="A2948" s="68">
        <v>2947</v>
      </c>
      <c r="B2948" s="99">
        <v>243854</v>
      </c>
      <c r="C2948" s="68" t="s">
        <v>4101</v>
      </c>
      <c r="D2948" s="68" t="s">
        <v>4102</v>
      </c>
      <c r="E2948" s="68" t="s">
        <v>4110</v>
      </c>
      <c r="F2948" s="68" t="s">
        <v>4103</v>
      </c>
      <c r="G2948" s="68" t="s">
        <v>6582</v>
      </c>
      <c r="H2948" s="68" t="s">
        <v>4104</v>
      </c>
      <c r="I2948" s="68" t="s">
        <v>35276</v>
      </c>
      <c r="J2948" s="68" t="s">
        <v>35277</v>
      </c>
      <c r="K2948" s="68" t="s">
        <v>35278</v>
      </c>
      <c r="L2948" s="100" t="s">
        <v>35279</v>
      </c>
      <c r="N2948" s="68">
        <v>0.65400000000000003</v>
      </c>
      <c r="O2948" s="68">
        <v>130</v>
      </c>
      <c r="P2948" s="68">
        <v>1.95</v>
      </c>
      <c r="Q2948" s="68">
        <v>0.13650000000000001</v>
      </c>
      <c r="R2948" s="68">
        <v>0</v>
      </c>
      <c r="S2948" s="68">
        <v>17</v>
      </c>
      <c r="T2948" s="53">
        <v>19.09</v>
      </c>
    </row>
    <row r="2949" spans="1:20" ht="23.25" customHeight="1" x14ac:dyDescent="0.25">
      <c r="A2949" s="68">
        <v>2948</v>
      </c>
      <c r="B2949" s="99">
        <v>243854</v>
      </c>
      <c r="C2949" s="68" t="s">
        <v>4101</v>
      </c>
      <c r="D2949" s="68" t="s">
        <v>4102</v>
      </c>
      <c r="E2949" s="68" t="s">
        <v>4110</v>
      </c>
      <c r="F2949" s="68" t="s">
        <v>4103</v>
      </c>
      <c r="G2949" s="68" t="s">
        <v>6582</v>
      </c>
      <c r="H2949" s="68" t="s">
        <v>4104</v>
      </c>
      <c r="I2949" s="68" t="s">
        <v>35280</v>
      </c>
      <c r="J2949" s="68" t="s">
        <v>35281</v>
      </c>
      <c r="K2949" s="68" t="s">
        <v>35282</v>
      </c>
      <c r="L2949" s="100" t="s">
        <v>35283</v>
      </c>
      <c r="N2949" s="68">
        <v>0.58199999999999996</v>
      </c>
      <c r="O2949" s="68">
        <v>130</v>
      </c>
      <c r="P2949" s="68">
        <v>1.95</v>
      </c>
      <c r="Q2949" s="68">
        <v>0.13650000000000001</v>
      </c>
      <c r="R2949" s="68">
        <v>0</v>
      </c>
      <c r="S2949" s="68">
        <v>17</v>
      </c>
      <c r="T2949" s="53">
        <v>19.09</v>
      </c>
    </row>
    <row r="2950" spans="1:20" ht="23.25" customHeight="1" x14ac:dyDescent="0.25">
      <c r="A2950" s="68">
        <v>2949</v>
      </c>
      <c r="B2950" s="99">
        <v>243854</v>
      </c>
      <c r="C2950" s="68" t="s">
        <v>4101</v>
      </c>
      <c r="D2950" s="68" t="s">
        <v>4102</v>
      </c>
      <c r="E2950" s="68" t="s">
        <v>4110</v>
      </c>
      <c r="F2950" s="68" t="s">
        <v>4103</v>
      </c>
      <c r="G2950" s="68" t="s">
        <v>6582</v>
      </c>
      <c r="H2950" s="68" t="s">
        <v>4104</v>
      </c>
      <c r="I2950" s="68" t="s">
        <v>35284</v>
      </c>
      <c r="J2950" s="68" t="s">
        <v>35285</v>
      </c>
      <c r="K2950" s="68" t="s">
        <v>35286</v>
      </c>
      <c r="L2950" s="100" t="s">
        <v>35287</v>
      </c>
      <c r="N2950" s="68">
        <v>0.67200000000000004</v>
      </c>
      <c r="O2950" s="68">
        <v>130</v>
      </c>
      <c r="P2950" s="68">
        <v>1.95</v>
      </c>
      <c r="Q2950" s="68">
        <v>0.13650000000000001</v>
      </c>
      <c r="R2950" s="68">
        <v>0</v>
      </c>
      <c r="S2950" s="68">
        <v>17</v>
      </c>
      <c r="T2950" s="53">
        <v>19.09</v>
      </c>
    </row>
    <row r="2951" spans="1:20" ht="23.25" customHeight="1" x14ac:dyDescent="0.25">
      <c r="A2951" s="68">
        <v>2950</v>
      </c>
      <c r="B2951" s="99">
        <v>243854</v>
      </c>
      <c r="C2951" s="68" t="s">
        <v>4101</v>
      </c>
      <c r="D2951" s="68" t="s">
        <v>4102</v>
      </c>
      <c r="E2951" s="68" t="s">
        <v>4110</v>
      </c>
      <c r="F2951" s="68" t="s">
        <v>4103</v>
      </c>
      <c r="G2951" s="68" t="s">
        <v>6582</v>
      </c>
      <c r="H2951" s="68" t="s">
        <v>4104</v>
      </c>
      <c r="I2951" s="68" t="s">
        <v>35288</v>
      </c>
      <c r="J2951" s="68" t="s">
        <v>35289</v>
      </c>
      <c r="K2951" s="68" t="s">
        <v>35290</v>
      </c>
      <c r="L2951" s="100" t="s">
        <v>35291</v>
      </c>
      <c r="N2951" s="68">
        <v>0.63400000000000001</v>
      </c>
      <c r="O2951" s="68">
        <v>130</v>
      </c>
      <c r="P2951" s="68">
        <v>1.95</v>
      </c>
      <c r="Q2951" s="68">
        <v>0.13650000000000001</v>
      </c>
      <c r="R2951" s="68">
        <v>0</v>
      </c>
      <c r="S2951" s="68">
        <v>17</v>
      </c>
      <c r="T2951" s="53">
        <v>19.09</v>
      </c>
    </row>
    <row r="2952" spans="1:20" ht="23.25" customHeight="1" x14ac:dyDescent="0.25">
      <c r="A2952" s="68">
        <v>2951</v>
      </c>
      <c r="B2952" s="99">
        <v>243854</v>
      </c>
      <c r="C2952" s="68" t="s">
        <v>4101</v>
      </c>
      <c r="D2952" s="68" t="s">
        <v>4102</v>
      </c>
      <c r="E2952" s="68" t="s">
        <v>4110</v>
      </c>
      <c r="F2952" s="68" t="s">
        <v>4103</v>
      </c>
      <c r="G2952" s="68" t="s">
        <v>6582</v>
      </c>
      <c r="H2952" s="68" t="s">
        <v>4104</v>
      </c>
      <c r="I2952" s="68" t="s">
        <v>35292</v>
      </c>
      <c r="J2952" s="68" t="s">
        <v>35293</v>
      </c>
      <c r="K2952" s="68" t="s">
        <v>35294</v>
      </c>
      <c r="L2952" s="100" t="s">
        <v>35295</v>
      </c>
      <c r="N2952" s="68">
        <v>0.65400000000000003</v>
      </c>
      <c r="O2952" s="68">
        <v>130</v>
      </c>
      <c r="P2952" s="68">
        <v>1.95</v>
      </c>
      <c r="Q2952" s="68">
        <v>0.13650000000000001</v>
      </c>
      <c r="R2952" s="68">
        <v>0</v>
      </c>
      <c r="S2952" s="68">
        <v>17</v>
      </c>
      <c r="T2952" s="53">
        <v>19.09</v>
      </c>
    </row>
    <row r="2953" spans="1:20" ht="23.25" customHeight="1" x14ac:dyDescent="0.25">
      <c r="A2953" s="68">
        <v>2952</v>
      </c>
      <c r="B2953" s="99">
        <v>243854</v>
      </c>
      <c r="C2953" s="68" t="s">
        <v>4101</v>
      </c>
      <c r="D2953" s="68" t="s">
        <v>4102</v>
      </c>
      <c r="E2953" s="68" t="s">
        <v>4110</v>
      </c>
      <c r="F2953" s="68" t="s">
        <v>4103</v>
      </c>
      <c r="G2953" s="68" t="s">
        <v>6582</v>
      </c>
      <c r="H2953" s="68" t="s">
        <v>4104</v>
      </c>
      <c r="I2953" s="68" t="s">
        <v>35296</v>
      </c>
      <c r="J2953" s="68" t="s">
        <v>21115</v>
      </c>
      <c r="K2953" s="68" t="s">
        <v>35297</v>
      </c>
      <c r="L2953" s="100" t="s">
        <v>35298</v>
      </c>
      <c r="N2953" s="68">
        <v>0.65</v>
      </c>
      <c r="O2953" s="68">
        <v>130</v>
      </c>
      <c r="P2953" s="68">
        <v>1.95</v>
      </c>
      <c r="Q2953" s="68">
        <v>0.13650000000000001</v>
      </c>
      <c r="R2953" s="68">
        <v>0</v>
      </c>
      <c r="S2953" s="68">
        <v>17</v>
      </c>
      <c r="T2953" s="53">
        <v>19.09</v>
      </c>
    </row>
    <row r="2954" spans="1:20" ht="23.25" customHeight="1" x14ac:dyDescent="0.25">
      <c r="A2954" s="68">
        <v>2953</v>
      </c>
      <c r="B2954" s="99">
        <v>243854</v>
      </c>
      <c r="C2954" s="68" t="s">
        <v>4101</v>
      </c>
      <c r="D2954" s="68" t="s">
        <v>4102</v>
      </c>
      <c r="E2954" s="68" t="s">
        <v>4110</v>
      </c>
      <c r="F2954" s="68" t="s">
        <v>4103</v>
      </c>
      <c r="G2954" s="68" t="s">
        <v>6582</v>
      </c>
      <c r="H2954" s="68" t="s">
        <v>4104</v>
      </c>
      <c r="I2954" s="68" t="s">
        <v>35299</v>
      </c>
      <c r="J2954" s="68" t="s">
        <v>35300</v>
      </c>
      <c r="K2954" s="68" t="s">
        <v>35301</v>
      </c>
      <c r="L2954" s="100" t="s">
        <v>35302</v>
      </c>
      <c r="N2954" s="68">
        <v>0.71599999999999997</v>
      </c>
      <c r="O2954" s="68">
        <v>130</v>
      </c>
      <c r="P2954" s="68">
        <v>1.95</v>
      </c>
      <c r="Q2954" s="68">
        <v>0.13650000000000001</v>
      </c>
      <c r="R2954" s="68">
        <v>0</v>
      </c>
      <c r="S2954" s="68">
        <v>17</v>
      </c>
      <c r="T2954" s="53">
        <v>19.09</v>
      </c>
    </row>
    <row r="2955" spans="1:20" ht="23.25" customHeight="1" x14ac:dyDescent="0.25">
      <c r="A2955" s="68">
        <v>2954</v>
      </c>
      <c r="B2955" s="99">
        <v>243854</v>
      </c>
      <c r="C2955" s="68" t="s">
        <v>4101</v>
      </c>
      <c r="D2955" s="68" t="s">
        <v>4102</v>
      </c>
      <c r="E2955" s="68" t="s">
        <v>4110</v>
      </c>
      <c r="F2955" s="68" t="s">
        <v>4103</v>
      </c>
      <c r="G2955" s="68" t="s">
        <v>6582</v>
      </c>
      <c r="H2955" s="68" t="s">
        <v>4104</v>
      </c>
      <c r="I2955" s="68" t="s">
        <v>35303</v>
      </c>
      <c r="J2955" s="68" t="s">
        <v>35304</v>
      </c>
      <c r="K2955" s="68" t="s">
        <v>35305</v>
      </c>
      <c r="L2955" s="100" t="s">
        <v>35306</v>
      </c>
      <c r="N2955" s="68">
        <v>0.58799999999999997</v>
      </c>
      <c r="O2955" s="68">
        <v>130</v>
      </c>
      <c r="P2955" s="68">
        <v>1.95</v>
      </c>
      <c r="Q2955" s="68">
        <v>0.13650000000000001</v>
      </c>
      <c r="R2955" s="68">
        <v>0</v>
      </c>
      <c r="S2955" s="68">
        <v>17</v>
      </c>
      <c r="T2955" s="53">
        <v>19.09</v>
      </c>
    </row>
    <row r="2956" spans="1:20" ht="23.25" customHeight="1" x14ac:dyDescent="0.25">
      <c r="A2956" s="68">
        <v>2955</v>
      </c>
      <c r="B2956" s="99">
        <v>243854</v>
      </c>
      <c r="C2956" s="68" t="s">
        <v>4101</v>
      </c>
      <c r="D2956" s="68" t="s">
        <v>4102</v>
      </c>
      <c r="E2956" s="68" t="s">
        <v>4110</v>
      </c>
      <c r="F2956" s="68" t="s">
        <v>4103</v>
      </c>
      <c r="G2956" s="68" t="s">
        <v>6582</v>
      </c>
      <c r="H2956" s="68" t="s">
        <v>4104</v>
      </c>
      <c r="I2956" s="68" t="s">
        <v>35307</v>
      </c>
      <c r="J2956" s="68" t="s">
        <v>35308</v>
      </c>
      <c r="K2956" s="68" t="s">
        <v>35309</v>
      </c>
      <c r="L2956" s="100" t="s">
        <v>35310</v>
      </c>
      <c r="N2956" s="68">
        <v>0.6</v>
      </c>
      <c r="O2956" s="68">
        <v>130</v>
      </c>
      <c r="P2956" s="68">
        <v>1.95</v>
      </c>
      <c r="Q2956" s="68">
        <v>0.13650000000000001</v>
      </c>
      <c r="R2956" s="68">
        <v>0</v>
      </c>
      <c r="S2956" s="68">
        <v>17</v>
      </c>
      <c r="T2956" s="53">
        <v>19.09</v>
      </c>
    </row>
    <row r="2957" spans="1:20" ht="23.25" customHeight="1" x14ac:dyDescent="0.25">
      <c r="A2957" s="68">
        <v>2956</v>
      </c>
      <c r="B2957" s="99">
        <v>243854</v>
      </c>
      <c r="C2957" s="68" t="s">
        <v>4101</v>
      </c>
      <c r="D2957" s="68" t="s">
        <v>4102</v>
      </c>
      <c r="E2957" s="68" t="s">
        <v>4110</v>
      </c>
      <c r="F2957" s="68" t="s">
        <v>4103</v>
      </c>
      <c r="G2957" s="68" t="s">
        <v>6582</v>
      </c>
      <c r="H2957" s="68" t="s">
        <v>4104</v>
      </c>
      <c r="I2957" s="68" t="s">
        <v>35311</v>
      </c>
      <c r="J2957" s="68" t="s">
        <v>35312</v>
      </c>
      <c r="K2957" s="68" t="s">
        <v>35313</v>
      </c>
      <c r="L2957" s="100" t="s">
        <v>35314</v>
      </c>
      <c r="N2957" s="68">
        <v>0.66</v>
      </c>
      <c r="O2957" s="68">
        <v>130</v>
      </c>
      <c r="P2957" s="68">
        <v>1.95</v>
      </c>
      <c r="Q2957" s="68">
        <v>0.13650000000000001</v>
      </c>
      <c r="R2957" s="68">
        <v>0</v>
      </c>
      <c r="S2957" s="68">
        <v>17</v>
      </c>
      <c r="T2957" s="53">
        <v>19.09</v>
      </c>
    </row>
    <row r="2958" spans="1:20" ht="23.25" customHeight="1" x14ac:dyDescent="0.25">
      <c r="A2958" s="68">
        <v>2957</v>
      </c>
      <c r="B2958" s="99">
        <v>243854</v>
      </c>
      <c r="C2958" s="68" t="s">
        <v>4101</v>
      </c>
      <c r="D2958" s="68" t="s">
        <v>4102</v>
      </c>
      <c r="E2958" s="68" t="s">
        <v>4110</v>
      </c>
      <c r="F2958" s="68" t="s">
        <v>4103</v>
      </c>
      <c r="G2958" s="68" t="s">
        <v>6582</v>
      </c>
      <c r="H2958" s="68" t="s">
        <v>4104</v>
      </c>
      <c r="I2958" s="68" t="s">
        <v>35315</v>
      </c>
      <c r="J2958" s="68" t="s">
        <v>35316</v>
      </c>
      <c r="K2958" s="68" t="s">
        <v>35317</v>
      </c>
      <c r="L2958" s="100" t="s">
        <v>35318</v>
      </c>
      <c r="N2958" s="68">
        <v>0.67</v>
      </c>
      <c r="O2958" s="68">
        <v>130</v>
      </c>
      <c r="P2958" s="68">
        <v>1.95</v>
      </c>
      <c r="Q2958" s="68">
        <v>0.13650000000000001</v>
      </c>
      <c r="R2958" s="68">
        <v>0</v>
      </c>
      <c r="S2958" s="68">
        <v>17</v>
      </c>
      <c r="T2958" s="53">
        <v>19.09</v>
      </c>
    </row>
    <row r="2959" spans="1:20" ht="23.25" customHeight="1" x14ac:dyDescent="0.25">
      <c r="A2959" s="68">
        <v>2958</v>
      </c>
      <c r="B2959" s="99">
        <v>243854</v>
      </c>
      <c r="C2959" s="68" t="s">
        <v>4101</v>
      </c>
      <c r="D2959" s="68" t="s">
        <v>4102</v>
      </c>
      <c r="E2959" s="68" t="s">
        <v>4110</v>
      </c>
      <c r="F2959" s="68" t="s">
        <v>4103</v>
      </c>
      <c r="G2959" s="68" t="s">
        <v>6582</v>
      </c>
      <c r="H2959" s="68" t="s">
        <v>4104</v>
      </c>
      <c r="I2959" s="68" t="s">
        <v>35319</v>
      </c>
      <c r="J2959" s="68" t="s">
        <v>35320</v>
      </c>
      <c r="K2959" s="68" t="s">
        <v>35321</v>
      </c>
      <c r="L2959" s="100" t="s">
        <v>35322</v>
      </c>
      <c r="N2959" s="68">
        <v>0.65200000000000002</v>
      </c>
      <c r="O2959" s="68">
        <v>130</v>
      </c>
      <c r="P2959" s="68">
        <v>1.95</v>
      </c>
      <c r="Q2959" s="68">
        <v>0.13650000000000001</v>
      </c>
      <c r="R2959" s="68">
        <v>0</v>
      </c>
      <c r="S2959" s="68">
        <v>17</v>
      </c>
      <c r="T2959" s="53">
        <v>19.09</v>
      </c>
    </row>
    <row r="2960" spans="1:20" ht="23.25" customHeight="1" x14ac:dyDescent="0.25">
      <c r="A2960" s="68">
        <v>2959</v>
      </c>
      <c r="B2960" s="99">
        <v>243854</v>
      </c>
      <c r="C2960" s="68" t="s">
        <v>4101</v>
      </c>
      <c r="D2960" s="68" t="s">
        <v>4102</v>
      </c>
      <c r="E2960" s="68" t="s">
        <v>4110</v>
      </c>
      <c r="F2960" s="68" t="s">
        <v>4103</v>
      </c>
      <c r="G2960" s="68" t="s">
        <v>6582</v>
      </c>
      <c r="H2960" s="68" t="s">
        <v>4104</v>
      </c>
      <c r="I2960" s="68" t="s">
        <v>35323</v>
      </c>
      <c r="J2960" s="68" t="s">
        <v>35324</v>
      </c>
      <c r="K2960" s="68" t="s">
        <v>35325</v>
      </c>
      <c r="L2960" s="100" t="s">
        <v>35326</v>
      </c>
      <c r="N2960" s="68">
        <v>0.65200000000000002</v>
      </c>
      <c r="O2960" s="68">
        <v>130</v>
      </c>
      <c r="P2960" s="68">
        <v>1.95</v>
      </c>
      <c r="Q2960" s="68">
        <v>0.13650000000000001</v>
      </c>
      <c r="R2960" s="68">
        <v>0</v>
      </c>
      <c r="S2960" s="68">
        <v>17</v>
      </c>
      <c r="T2960" s="53">
        <v>19.09</v>
      </c>
    </row>
    <row r="2961" spans="1:20" ht="23.25" customHeight="1" x14ac:dyDescent="0.25">
      <c r="A2961" s="68">
        <v>2960</v>
      </c>
      <c r="B2961" s="99">
        <v>243854</v>
      </c>
      <c r="C2961" s="68" t="s">
        <v>4101</v>
      </c>
      <c r="D2961" s="68" t="s">
        <v>4102</v>
      </c>
      <c r="E2961" s="68" t="s">
        <v>4110</v>
      </c>
      <c r="F2961" s="68" t="s">
        <v>4103</v>
      </c>
      <c r="G2961" s="68" t="s">
        <v>6582</v>
      </c>
      <c r="H2961" s="68" t="s">
        <v>4104</v>
      </c>
      <c r="I2961" s="68" t="s">
        <v>35327</v>
      </c>
      <c r="J2961" s="68" t="s">
        <v>35328</v>
      </c>
      <c r="K2961" s="68" t="s">
        <v>35329</v>
      </c>
      <c r="L2961" s="100" t="s">
        <v>35330</v>
      </c>
      <c r="N2961" s="68">
        <v>0.67600000000000005</v>
      </c>
      <c r="O2961" s="68">
        <v>130</v>
      </c>
      <c r="P2961" s="68">
        <v>1.95</v>
      </c>
      <c r="Q2961" s="68">
        <v>0.13650000000000001</v>
      </c>
      <c r="R2961" s="68">
        <v>15</v>
      </c>
      <c r="S2961" s="68">
        <v>32</v>
      </c>
      <c r="T2961" s="53">
        <v>34.090000000000003</v>
      </c>
    </row>
    <row r="2962" spans="1:20" ht="23.25" customHeight="1" x14ac:dyDescent="0.25">
      <c r="A2962" s="68">
        <v>2961</v>
      </c>
      <c r="B2962" s="99">
        <v>243854</v>
      </c>
      <c r="C2962" s="68" t="s">
        <v>4101</v>
      </c>
      <c r="D2962" s="68" t="s">
        <v>4102</v>
      </c>
      <c r="E2962" s="68" t="s">
        <v>4110</v>
      </c>
      <c r="F2962" s="68" t="s">
        <v>4103</v>
      </c>
      <c r="G2962" s="68" t="s">
        <v>6582</v>
      </c>
      <c r="H2962" s="68" t="s">
        <v>4104</v>
      </c>
      <c r="I2962" s="68" t="s">
        <v>35331</v>
      </c>
      <c r="J2962" s="68" t="s">
        <v>34410</v>
      </c>
      <c r="K2962" s="68" t="s">
        <v>34411</v>
      </c>
      <c r="L2962" s="100" t="s">
        <v>34412</v>
      </c>
      <c r="N2962" s="68">
        <v>1.222</v>
      </c>
      <c r="O2962" s="68">
        <v>0</v>
      </c>
      <c r="P2962" s="68">
        <v>0</v>
      </c>
      <c r="Q2962" s="68">
        <v>0</v>
      </c>
      <c r="R2962" s="68">
        <v>0</v>
      </c>
      <c r="S2962" s="68">
        <v>22</v>
      </c>
      <c r="T2962" s="53">
        <v>22</v>
      </c>
    </row>
    <row r="2963" spans="1:20" ht="23.25" customHeight="1" x14ac:dyDescent="0.25">
      <c r="A2963" s="68">
        <v>2962</v>
      </c>
      <c r="B2963" s="99">
        <v>243854</v>
      </c>
      <c r="C2963" s="68" t="s">
        <v>4101</v>
      </c>
      <c r="D2963" s="68" t="s">
        <v>4102</v>
      </c>
      <c r="E2963" s="68" t="s">
        <v>4110</v>
      </c>
      <c r="F2963" s="68" t="s">
        <v>4103</v>
      </c>
      <c r="G2963" s="68" t="s">
        <v>6582</v>
      </c>
      <c r="H2963" s="68" t="s">
        <v>4104</v>
      </c>
      <c r="I2963" s="68" t="s">
        <v>35332</v>
      </c>
      <c r="J2963" s="68" t="s">
        <v>35333</v>
      </c>
      <c r="K2963" s="68" t="s">
        <v>35334</v>
      </c>
      <c r="L2963" s="100" t="s">
        <v>35335</v>
      </c>
      <c r="N2963" s="68">
        <v>0.58599999999999997</v>
      </c>
      <c r="O2963" s="68">
        <v>0</v>
      </c>
      <c r="P2963" s="68">
        <v>0</v>
      </c>
      <c r="Q2963" s="68">
        <v>0</v>
      </c>
      <c r="R2963" s="68">
        <v>0</v>
      </c>
      <c r="S2963" s="68">
        <v>17</v>
      </c>
      <c r="T2963" s="53">
        <v>17</v>
      </c>
    </row>
    <row r="2964" spans="1:20" ht="23.25" customHeight="1" x14ac:dyDescent="0.25">
      <c r="A2964" s="68">
        <v>2963</v>
      </c>
      <c r="B2964" s="99">
        <v>243854</v>
      </c>
      <c r="C2964" s="68" t="s">
        <v>4101</v>
      </c>
      <c r="D2964" s="68" t="s">
        <v>4102</v>
      </c>
      <c r="E2964" s="68" t="s">
        <v>4110</v>
      </c>
      <c r="F2964" s="68" t="s">
        <v>4103</v>
      </c>
      <c r="G2964" s="68" t="s">
        <v>6582</v>
      </c>
      <c r="H2964" s="68" t="s">
        <v>4104</v>
      </c>
      <c r="I2964" s="68" t="s">
        <v>31075</v>
      </c>
      <c r="J2964" s="68" t="s">
        <v>31072</v>
      </c>
      <c r="K2964" s="68" t="s">
        <v>35336</v>
      </c>
      <c r="L2964" s="100" t="s">
        <v>35337</v>
      </c>
      <c r="N2964" s="68">
        <v>0.40799999999999997</v>
      </c>
      <c r="O2964" s="68">
        <v>0</v>
      </c>
      <c r="P2964" s="68">
        <v>0</v>
      </c>
      <c r="Q2964" s="68">
        <v>0</v>
      </c>
      <c r="R2964" s="68">
        <v>0</v>
      </c>
      <c r="S2964" s="68">
        <v>17</v>
      </c>
      <c r="T2964" s="53">
        <v>17</v>
      </c>
    </row>
    <row r="2965" spans="1:20" ht="23.25" customHeight="1" x14ac:dyDescent="0.25">
      <c r="A2965" s="68">
        <v>2964</v>
      </c>
      <c r="B2965" s="99">
        <v>243854</v>
      </c>
      <c r="C2965" s="68" t="s">
        <v>4101</v>
      </c>
      <c r="D2965" s="68" t="s">
        <v>4102</v>
      </c>
      <c r="E2965" s="68" t="s">
        <v>4110</v>
      </c>
      <c r="F2965" s="68" t="s">
        <v>4103</v>
      </c>
      <c r="G2965" s="68" t="s">
        <v>6582</v>
      </c>
      <c r="H2965" s="68" t="s">
        <v>4104</v>
      </c>
      <c r="I2965" s="68" t="s">
        <v>31070</v>
      </c>
      <c r="J2965" s="68" t="s">
        <v>29489</v>
      </c>
      <c r="K2965" s="68" t="s">
        <v>29490</v>
      </c>
      <c r="L2965" s="100" t="s">
        <v>29491</v>
      </c>
      <c r="N2965" s="68">
        <v>1.6479999999999999</v>
      </c>
      <c r="O2965" s="68">
        <v>0</v>
      </c>
      <c r="P2965" s="68">
        <v>0</v>
      </c>
      <c r="Q2965" s="68">
        <v>0</v>
      </c>
      <c r="R2965" s="68">
        <v>0</v>
      </c>
      <c r="S2965" s="68">
        <v>22</v>
      </c>
      <c r="T2965" s="53">
        <v>22</v>
      </c>
    </row>
    <row r="2966" spans="1:20" ht="23.25" customHeight="1" x14ac:dyDescent="0.25">
      <c r="A2966" s="68">
        <v>2965</v>
      </c>
      <c r="B2966" s="99">
        <v>243854</v>
      </c>
      <c r="C2966" s="68" t="s">
        <v>4101</v>
      </c>
      <c r="D2966" s="68" t="s">
        <v>4102</v>
      </c>
      <c r="E2966" s="68" t="s">
        <v>4110</v>
      </c>
      <c r="F2966" s="68" t="s">
        <v>4103</v>
      </c>
      <c r="G2966" s="68" t="s">
        <v>6582</v>
      </c>
      <c r="H2966" s="68" t="s">
        <v>4104</v>
      </c>
      <c r="I2966" s="68" t="s">
        <v>35338</v>
      </c>
      <c r="J2966" s="68" t="s">
        <v>35339</v>
      </c>
      <c r="K2966" s="68" t="s">
        <v>35340</v>
      </c>
      <c r="L2966" s="100" t="s">
        <v>35341</v>
      </c>
      <c r="N2966" s="68">
        <v>0.67200000000000004</v>
      </c>
      <c r="O2966" s="68">
        <v>0</v>
      </c>
      <c r="P2966" s="68">
        <v>0</v>
      </c>
      <c r="Q2966" s="68">
        <v>0</v>
      </c>
      <c r="R2966" s="68">
        <v>0</v>
      </c>
      <c r="S2966" s="68">
        <v>17</v>
      </c>
      <c r="T2966" s="53">
        <v>17</v>
      </c>
    </row>
    <row r="2967" spans="1:20" ht="23.25" customHeight="1" x14ac:dyDescent="0.25">
      <c r="A2967" s="68">
        <v>2966</v>
      </c>
      <c r="B2967" s="99">
        <v>243854</v>
      </c>
      <c r="C2967" s="68" t="s">
        <v>4101</v>
      </c>
      <c r="D2967" s="68" t="s">
        <v>4102</v>
      </c>
      <c r="E2967" s="68" t="s">
        <v>4110</v>
      </c>
      <c r="F2967" s="68" t="s">
        <v>4103</v>
      </c>
      <c r="G2967" s="68" t="s">
        <v>6582</v>
      </c>
      <c r="H2967" s="68" t="s">
        <v>4104</v>
      </c>
      <c r="I2967" s="68" t="s">
        <v>35342</v>
      </c>
      <c r="J2967" s="68" t="s">
        <v>35343</v>
      </c>
      <c r="K2967" s="68" t="s">
        <v>35344</v>
      </c>
      <c r="L2967" s="100" t="s">
        <v>35345</v>
      </c>
      <c r="N2967" s="68">
        <v>1.194</v>
      </c>
      <c r="O2967" s="68">
        <v>0</v>
      </c>
      <c r="P2967" s="68">
        <v>0</v>
      </c>
      <c r="Q2967" s="68">
        <v>0</v>
      </c>
      <c r="R2967" s="68">
        <v>0</v>
      </c>
      <c r="S2967" s="68">
        <v>22</v>
      </c>
      <c r="T2967" s="53">
        <v>22</v>
      </c>
    </row>
    <row r="2968" spans="1:20" ht="23.25" customHeight="1" x14ac:dyDescent="0.25">
      <c r="A2968" s="68">
        <v>2967</v>
      </c>
      <c r="B2968" s="99">
        <v>243854</v>
      </c>
      <c r="C2968" s="68" t="s">
        <v>4101</v>
      </c>
      <c r="D2968" s="68" t="s">
        <v>4102</v>
      </c>
      <c r="E2968" s="68" t="s">
        <v>4110</v>
      </c>
      <c r="F2968" s="68" t="s">
        <v>4103</v>
      </c>
      <c r="G2968" s="68" t="s">
        <v>6582</v>
      </c>
      <c r="H2968" s="68" t="s">
        <v>4104</v>
      </c>
      <c r="I2968" s="68" t="s">
        <v>35346</v>
      </c>
      <c r="J2968" s="68" t="s">
        <v>35347</v>
      </c>
      <c r="K2968" s="68" t="s">
        <v>35348</v>
      </c>
      <c r="L2968" s="100" t="s">
        <v>35349</v>
      </c>
      <c r="N2968" s="68">
        <v>0.64200000000000002</v>
      </c>
      <c r="O2968" s="68">
        <v>0</v>
      </c>
      <c r="P2968" s="68">
        <v>0</v>
      </c>
      <c r="Q2968" s="68">
        <v>0</v>
      </c>
      <c r="R2968" s="68">
        <v>0</v>
      </c>
      <c r="S2968" s="68">
        <v>17</v>
      </c>
      <c r="T2968" s="53">
        <v>17</v>
      </c>
    </row>
    <row r="2969" spans="1:20" ht="23.25" customHeight="1" x14ac:dyDescent="0.25">
      <c r="A2969" s="68">
        <v>2968</v>
      </c>
      <c r="B2969" s="99">
        <v>243854</v>
      </c>
      <c r="C2969" s="68" t="s">
        <v>4101</v>
      </c>
      <c r="D2969" s="68" t="s">
        <v>4102</v>
      </c>
      <c r="E2969" s="68" t="s">
        <v>4110</v>
      </c>
      <c r="F2969" s="68" t="s">
        <v>4103</v>
      </c>
      <c r="G2969" s="68" t="s">
        <v>6582</v>
      </c>
      <c r="H2969" s="68" t="s">
        <v>4104</v>
      </c>
      <c r="I2969" s="68" t="s">
        <v>31091</v>
      </c>
      <c r="J2969" s="68" t="s">
        <v>31087</v>
      </c>
      <c r="K2969" s="68" t="s">
        <v>27302</v>
      </c>
      <c r="L2969" s="100" t="s">
        <v>34098</v>
      </c>
      <c r="N2969" s="68">
        <v>0.47199999999999998</v>
      </c>
      <c r="O2969" s="68">
        <v>0</v>
      </c>
      <c r="P2969" s="68">
        <v>0</v>
      </c>
      <c r="Q2969" s="68">
        <v>0</v>
      </c>
      <c r="R2969" s="68">
        <v>0</v>
      </c>
      <c r="S2969" s="68">
        <v>17</v>
      </c>
      <c r="T2969" s="53">
        <v>17</v>
      </c>
    </row>
    <row r="2970" spans="1:20" ht="23.25" customHeight="1" x14ac:dyDescent="0.25">
      <c r="A2970" s="68">
        <v>2969</v>
      </c>
      <c r="B2970" s="99">
        <v>243854</v>
      </c>
      <c r="C2970" s="68" t="s">
        <v>4101</v>
      </c>
      <c r="D2970" s="68" t="s">
        <v>4102</v>
      </c>
      <c r="E2970" s="68" t="s">
        <v>4110</v>
      </c>
      <c r="F2970" s="68" t="s">
        <v>4103</v>
      </c>
      <c r="G2970" s="68" t="s">
        <v>6582</v>
      </c>
      <c r="H2970" s="68" t="s">
        <v>4104</v>
      </c>
      <c r="I2970" s="68" t="s">
        <v>31085</v>
      </c>
      <c r="J2970" s="68" t="s">
        <v>4601</v>
      </c>
      <c r="K2970" s="68" t="s">
        <v>4602</v>
      </c>
      <c r="L2970" s="100" t="s">
        <v>4603</v>
      </c>
      <c r="N2970" s="68">
        <v>0.504</v>
      </c>
      <c r="O2970" s="68">
        <v>0</v>
      </c>
      <c r="P2970" s="68">
        <v>0</v>
      </c>
      <c r="Q2970" s="68">
        <v>0</v>
      </c>
      <c r="R2970" s="68">
        <v>0</v>
      </c>
      <c r="S2970" s="68">
        <v>17</v>
      </c>
      <c r="T2970" s="53">
        <v>17</v>
      </c>
    </row>
    <row r="2971" spans="1:20" ht="23.25" customHeight="1" x14ac:dyDescent="0.25">
      <c r="A2971" s="68">
        <v>2970</v>
      </c>
      <c r="B2971" s="99">
        <v>243854</v>
      </c>
      <c r="C2971" s="68" t="s">
        <v>4101</v>
      </c>
      <c r="D2971" s="68" t="s">
        <v>4102</v>
      </c>
      <c r="E2971" s="68" t="s">
        <v>4110</v>
      </c>
      <c r="F2971" s="68" t="s">
        <v>4103</v>
      </c>
      <c r="G2971" s="68" t="s">
        <v>6582</v>
      </c>
      <c r="H2971" s="68" t="s">
        <v>4104</v>
      </c>
      <c r="I2971" s="68" t="s">
        <v>35350</v>
      </c>
      <c r="J2971" s="68" t="s">
        <v>35351</v>
      </c>
      <c r="K2971" s="68" t="s">
        <v>35352</v>
      </c>
      <c r="L2971" s="100" t="s">
        <v>35353</v>
      </c>
      <c r="N2971" s="68">
        <v>1.194</v>
      </c>
      <c r="O2971" s="68">
        <v>0</v>
      </c>
      <c r="P2971" s="68">
        <v>0</v>
      </c>
      <c r="Q2971" s="68">
        <v>0</v>
      </c>
      <c r="R2971" s="68">
        <v>0</v>
      </c>
      <c r="S2971" s="68">
        <v>22</v>
      </c>
      <c r="T2971" s="53">
        <v>22</v>
      </c>
    </row>
    <row r="2972" spans="1:20" ht="23.25" customHeight="1" x14ac:dyDescent="0.25">
      <c r="A2972" s="68">
        <v>2971</v>
      </c>
      <c r="B2972" s="99">
        <v>243854</v>
      </c>
      <c r="C2972" s="68" t="s">
        <v>4101</v>
      </c>
      <c r="D2972" s="68" t="s">
        <v>4102</v>
      </c>
      <c r="E2972" s="68" t="s">
        <v>4110</v>
      </c>
      <c r="F2972" s="68" t="s">
        <v>4103</v>
      </c>
      <c r="G2972" s="68" t="s">
        <v>6582</v>
      </c>
      <c r="H2972" s="68" t="s">
        <v>4104</v>
      </c>
      <c r="I2972" s="68" t="s">
        <v>35354</v>
      </c>
      <c r="J2972" s="68" t="s">
        <v>35355</v>
      </c>
      <c r="K2972" s="68" t="s">
        <v>35356</v>
      </c>
      <c r="L2972" s="100" t="s">
        <v>35357</v>
      </c>
      <c r="N2972" s="68">
        <v>0.71199999999999997</v>
      </c>
      <c r="O2972" s="68">
        <v>0</v>
      </c>
      <c r="P2972" s="68">
        <v>0</v>
      </c>
      <c r="Q2972" s="68">
        <v>0</v>
      </c>
      <c r="R2972" s="68">
        <v>0</v>
      </c>
      <c r="S2972" s="68">
        <v>17</v>
      </c>
      <c r="T2972" s="53">
        <v>17</v>
      </c>
    </row>
    <row r="2973" spans="1:20" ht="23.25" customHeight="1" x14ac:dyDescent="0.25">
      <c r="A2973" s="68">
        <v>2972</v>
      </c>
      <c r="B2973" s="99">
        <v>243854</v>
      </c>
      <c r="C2973" s="68" t="s">
        <v>4101</v>
      </c>
      <c r="D2973" s="68" t="s">
        <v>4102</v>
      </c>
      <c r="E2973" s="68" t="s">
        <v>4110</v>
      </c>
      <c r="F2973" s="68" t="s">
        <v>4103</v>
      </c>
      <c r="G2973" s="68" t="s">
        <v>6582</v>
      </c>
      <c r="H2973" s="68" t="s">
        <v>4104</v>
      </c>
      <c r="I2973" s="68" t="s">
        <v>35358</v>
      </c>
      <c r="J2973" s="68" t="s">
        <v>35359</v>
      </c>
      <c r="K2973" s="68" t="s">
        <v>35360</v>
      </c>
      <c r="L2973" s="100" t="s">
        <v>35361</v>
      </c>
      <c r="N2973" s="68">
        <v>0.66</v>
      </c>
      <c r="O2973" s="68">
        <v>0</v>
      </c>
      <c r="P2973" s="68">
        <v>0</v>
      </c>
      <c r="Q2973" s="68">
        <v>0</v>
      </c>
      <c r="R2973" s="68">
        <v>0</v>
      </c>
      <c r="S2973" s="68">
        <v>17</v>
      </c>
      <c r="T2973" s="53">
        <v>17</v>
      </c>
    </row>
    <row r="2974" spans="1:20" ht="23.25" customHeight="1" x14ac:dyDescent="0.25">
      <c r="A2974" s="68">
        <v>2973</v>
      </c>
      <c r="B2974" s="99">
        <v>243854</v>
      </c>
      <c r="C2974" s="68" t="s">
        <v>4101</v>
      </c>
      <c r="D2974" s="68" t="s">
        <v>4102</v>
      </c>
      <c r="E2974" s="68" t="s">
        <v>4110</v>
      </c>
      <c r="F2974" s="68" t="s">
        <v>4103</v>
      </c>
      <c r="G2974" s="68" t="s">
        <v>6582</v>
      </c>
      <c r="H2974" s="68" t="s">
        <v>4104</v>
      </c>
      <c r="I2974" s="68" t="s">
        <v>35362</v>
      </c>
      <c r="J2974" s="68" t="s">
        <v>35363</v>
      </c>
      <c r="K2974" s="68" t="s">
        <v>35364</v>
      </c>
      <c r="L2974" s="100" t="s">
        <v>35365</v>
      </c>
      <c r="N2974" s="68">
        <v>1.1839999999999999</v>
      </c>
      <c r="O2974" s="68">
        <v>0</v>
      </c>
      <c r="P2974" s="68">
        <v>0</v>
      </c>
      <c r="Q2974" s="68">
        <v>0</v>
      </c>
      <c r="R2974" s="68">
        <v>0</v>
      </c>
      <c r="S2974" s="68">
        <v>22</v>
      </c>
      <c r="T2974" s="53">
        <v>22</v>
      </c>
    </row>
    <row r="2975" spans="1:20" ht="23.25" customHeight="1" x14ac:dyDescent="0.25">
      <c r="A2975" s="68">
        <v>2974</v>
      </c>
      <c r="B2975" s="99">
        <v>243854</v>
      </c>
      <c r="C2975" s="68" t="s">
        <v>4101</v>
      </c>
      <c r="D2975" s="68" t="s">
        <v>4102</v>
      </c>
      <c r="E2975" s="68" t="s">
        <v>4110</v>
      </c>
      <c r="F2975" s="68" t="s">
        <v>4103</v>
      </c>
      <c r="G2975" s="68" t="s">
        <v>6582</v>
      </c>
      <c r="H2975" s="68" t="s">
        <v>4104</v>
      </c>
      <c r="I2975" s="68" t="s">
        <v>35366</v>
      </c>
      <c r="J2975" s="68" t="s">
        <v>35367</v>
      </c>
      <c r="K2975" s="68" t="s">
        <v>35368</v>
      </c>
      <c r="L2975" s="100" t="s">
        <v>35369</v>
      </c>
      <c r="N2975" s="68">
        <v>0.58399999999999996</v>
      </c>
      <c r="O2975" s="68">
        <v>0</v>
      </c>
      <c r="P2975" s="68">
        <v>0</v>
      </c>
      <c r="Q2975" s="68">
        <v>0</v>
      </c>
      <c r="R2975" s="68">
        <v>0</v>
      </c>
      <c r="S2975" s="68">
        <v>17</v>
      </c>
      <c r="T2975" s="53">
        <v>17</v>
      </c>
    </row>
    <row r="2976" spans="1:20" ht="23.25" customHeight="1" x14ac:dyDescent="0.25">
      <c r="A2976" s="68">
        <v>2975</v>
      </c>
      <c r="B2976" s="99">
        <v>243854</v>
      </c>
      <c r="C2976" s="68" t="s">
        <v>4101</v>
      </c>
      <c r="D2976" s="68" t="s">
        <v>4102</v>
      </c>
      <c r="E2976" s="68" t="s">
        <v>4110</v>
      </c>
      <c r="F2976" s="68" t="s">
        <v>4103</v>
      </c>
      <c r="G2976" s="68" t="s">
        <v>6582</v>
      </c>
      <c r="H2976" s="68" t="s">
        <v>4104</v>
      </c>
      <c r="I2976" s="68" t="s">
        <v>35370</v>
      </c>
      <c r="J2976" s="68" t="s">
        <v>35371</v>
      </c>
      <c r="K2976" s="68" t="s">
        <v>35372</v>
      </c>
      <c r="L2976" s="100" t="s">
        <v>35373</v>
      </c>
      <c r="N2976" s="68">
        <v>0.66</v>
      </c>
      <c r="O2976" s="68">
        <v>0</v>
      </c>
      <c r="P2976" s="68">
        <v>0</v>
      </c>
      <c r="Q2976" s="68">
        <v>0</v>
      </c>
      <c r="R2976" s="68">
        <v>0</v>
      </c>
      <c r="S2976" s="68">
        <v>17</v>
      </c>
      <c r="T2976" s="53">
        <v>17</v>
      </c>
    </row>
    <row r="2977" spans="1:20" ht="23.25" customHeight="1" x14ac:dyDescent="0.25">
      <c r="A2977" s="68">
        <v>2976</v>
      </c>
      <c r="B2977" s="99">
        <v>243854</v>
      </c>
      <c r="C2977" s="68" t="s">
        <v>4101</v>
      </c>
      <c r="D2977" s="68" t="s">
        <v>4102</v>
      </c>
      <c r="E2977" s="68" t="s">
        <v>4110</v>
      </c>
      <c r="F2977" s="68" t="s">
        <v>4103</v>
      </c>
      <c r="G2977" s="68" t="s">
        <v>6582</v>
      </c>
      <c r="H2977" s="68" t="s">
        <v>4104</v>
      </c>
      <c r="I2977" s="68" t="s">
        <v>31101</v>
      </c>
      <c r="J2977" s="68" t="s">
        <v>31098</v>
      </c>
      <c r="K2977" s="68" t="s">
        <v>35374</v>
      </c>
      <c r="L2977" s="100" t="s">
        <v>35375</v>
      </c>
      <c r="N2977" s="68">
        <v>0.63600000000000001</v>
      </c>
      <c r="O2977" s="68">
        <v>0</v>
      </c>
      <c r="P2977" s="68">
        <v>0</v>
      </c>
      <c r="Q2977" s="68">
        <v>0</v>
      </c>
      <c r="R2977" s="68">
        <v>0</v>
      </c>
      <c r="S2977" s="68">
        <v>17</v>
      </c>
      <c r="T2977" s="53">
        <v>17</v>
      </c>
    </row>
    <row r="2978" spans="1:20" ht="23.25" customHeight="1" x14ac:dyDescent="0.25">
      <c r="A2978" s="68">
        <v>2977</v>
      </c>
      <c r="B2978" s="99">
        <v>243854</v>
      </c>
      <c r="C2978" s="68" t="s">
        <v>4101</v>
      </c>
      <c r="D2978" s="68" t="s">
        <v>4102</v>
      </c>
      <c r="E2978" s="68" t="s">
        <v>4110</v>
      </c>
      <c r="F2978" s="68" t="s">
        <v>4103</v>
      </c>
      <c r="G2978" s="68" t="s">
        <v>6582</v>
      </c>
      <c r="H2978" s="68" t="s">
        <v>4104</v>
      </c>
      <c r="I2978" s="68" t="s">
        <v>31096</v>
      </c>
      <c r="J2978" s="68" t="s">
        <v>35376</v>
      </c>
      <c r="K2978" s="68" t="s">
        <v>35377</v>
      </c>
      <c r="L2978" s="100" t="s">
        <v>35378</v>
      </c>
      <c r="N2978" s="68">
        <v>0.59799999999999998</v>
      </c>
      <c r="O2978" s="68">
        <v>0</v>
      </c>
      <c r="P2978" s="68">
        <v>0</v>
      </c>
      <c r="Q2978" s="68">
        <v>0</v>
      </c>
      <c r="R2978" s="68">
        <v>0</v>
      </c>
      <c r="S2978" s="68">
        <v>17</v>
      </c>
      <c r="T2978" s="53">
        <v>17</v>
      </c>
    </row>
    <row r="2979" spans="1:20" ht="23.25" customHeight="1" x14ac:dyDescent="0.25">
      <c r="A2979" s="68">
        <v>2978</v>
      </c>
      <c r="B2979" s="99">
        <v>243854</v>
      </c>
      <c r="C2979" s="68" t="s">
        <v>4101</v>
      </c>
      <c r="D2979" s="68" t="s">
        <v>4102</v>
      </c>
      <c r="E2979" s="68" t="s">
        <v>4110</v>
      </c>
      <c r="F2979" s="68" t="s">
        <v>4103</v>
      </c>
      <c r="G2979" s="68" t="s">
        <v>6582</v>
      </c>
      <c r="H2979" s="68" t="s">
        <v>4104</v>
      </c>
      <c r="I2979" s="68" t="s">
        <v>35379</v>
      </c>
      <c r="J2979" s="68" t="s">
        <v>35380</v>
      </c>
      <c r="K2979" s="68" t="s">
        <v>35381</v>
      </c>
      <c r="L2979" s="100" t="s">
        <v>35382</v>
      </c>
      <c r="N2979" s="68">
        <v>1.25</v>
      </c>
      <c r="O2979" s="68">
        <v>0</v>
      </c>
      <c r="P2979" s="68">
        <v>0</v>
      </c>
      <c r="Q2979" s="68">
        <v>0</v>
      </c>
      <c r="R2979" s="68">
        <v>0</v>
      </c>
      <c r="S2979" s="68">
        <v>22</v>
      </c>
      <c r="T2979" s="53">
        <v>22</v>
      </c>
    </row>
    <row r="2980" spans="1:20" ht="23.25" customHeight="1" x14ac:dyDescent="0.25">
      <c r="A2980" s="68">
        <v>2979</v>
      </c>
      <c r="B2980" s="99">
        <v>243854</v>
      </c>
      <c r="C2980" s="68" t="s">
        <v>4101</v>
      </c>
      <c r="D2980" s="68" t="s">
        <v>4102</v>
      </c>
      <c r="E2980" s="68" t="s">
        <v>4110</v>
      </c>
      <c r="F2980" s="68" t="s">
        <v>4103</v>
      </c>
      <c r="G2980" s="68" t="s">
        <v>6582</v>
      </c>
      <c r="H2980" s="68" t="s">
        <v>4104</v>
      </c>
      <c r="I2980" s="68" t="s">
        <v>35383</v>
      </c>
      <c r="J2980" s="68" t="s">
        <v>35384</v>
      </c>
      <c r="K2980" s="68" t="s">
        <v>35385</v>
      </c>
      <c r="L2980" s="100" t="s">
        <v>35386</v>
      </c>
      <c r="N2980" s="68">
        <v>0.57399999999999995</v>
      </c>
      <c r="O2980" s="68">
        <v>0</v>
      </c>
      <c r="P2980" s="68">
        <v>0</v>
      </c>
      <c r="Q2980" s="68">
        <v>0</v>
      </c>
      <c r="R2980" s="68">
        <v>0</v>
      </c>
      <c r="S2980" s="68">
        <v>17</v>
      </c>
      <c r="T2980" s="53">
        <v>17</v>
      </c>
    </row>
    <row r="2981" spans="1:20" ht="23.25" customHeight="1" x14ac:dyDescent="0.25">
      <c r="A2981" s="68">
        <v>2980</v>
      </c>
      <c r="B2981" s="99">
        <v>243854</v>
      </c>
      <c r="C2981" s="68" t="s">
        <v>4101</v>
      </c>
      <c r="D2981" s="68" t="s">
        <v>4102</v>
      </c>
      <c r="E2981" s="68" t="s">
        <v>4110</v>
      </c>
      <c r="F2981" s="68" t="s">
        <v>4103</v>
      </c>
      <c r="G2981" s="68" t="s">
        <v>6582</v>
      </c>
      <c r="H2981" s="68" t="s">
        <v>4104</v>
      </c>
      <c r="I2981" s="68" t="s">
        <v>35387</v>
      </c>
      <c r="J2981" s="68" t="s">
        <v>35388</v>
      </c>
      <c r="K2981" s="68" t="s">
        <v>35389</v>
      </c>
      <c r="L2981" s="100" t="s">
        <v>35390</v>
      </c>
      <c r="N2981" s="68">
        <v>0.66</v>
      </c>
      <c r="O2981" s="68">
        <v>0</v>
      </c>
      <c r="P2981" s="68">
        <v>0</v>
      </c>
      <c r="Q2981" s="68">
        <v>0</v>
      </c>
      <c r="R2981" s="68">
        <v>0</v>
      </c>
      <c r="S2981" s="68">
        <v>17</v>
      </c>
      <c r="T2981" s="53">
        <v>17</v>
      </c>
    </row>
    <row r="2982" spans="1:20" ht="23.25" customHeight="1" x14ac:dyDescent="0.25">
      <c r="A2982" s="68">
        <v>2981</v>
      </c>
      <c r="B2982" s="99">
        <v>243854</v>
      </c>
      <c r="C2982" s="68" t="s">
        <v>4101</v>
      </c>
      <c r="D2982" s="68" t="s">
        <v>4102</v>
      </c>
      <c r="E2982" s="68" t="s">
        <v>4110</v>
      </c>
      <c r="F2982" s="68" t="s">
        <v>4103</v>
      </c>
      <c r="G2982" s="68" t="s">
        <v>6582</v>
      </c>
      <c r="H2982" s="68" t="s">
        <v>4104</v>
      </c>
      <c r="I2982" s="68" t="s">
        <v>35391</v>
      </c>
      <c r="J2982" s="68" t="s">
        <v>35392</v>
      </c>
      <c r="K2982" s="68" t="s">
        <v>35393</v>
      </c>
      <c r="L2982" s="100" t="s">
        <v>35394</v>
      </c>
      <c r="N2982" s="68">
        <v>0.71399999999999997</v>
      </c>
      <c r="O2982" s="68">
        <v>0</v>
      </c>
      <c r="P2982" s="68">
        <v>0</v>
      </c>
      <c r="Q2982" s="68">
        <v>0</v>
      </c>
      <c r="R2982" s="68">
        <v>0</v>
      </c>
      <c r="S2982" s="68">
        <v>17</v>
      </c>
      <c r="T2982" s="53">
        <v>17</v>
      </c>
    </row>
    <row r="2983" spans="1:20" ht="23.25" customHeight="1" x14ac:dyDescent="0.25">
      <c r="A2983" s="68">
        <v>2982</v>
      </c>
      <c r="B2983" s="99">
        <v>243854</v>
      </c>
      <c r="C2983" s="68" t="s">
        <v>4101</v>
      </c>
      <c r="D2983" s="68" t="s">
        <v>4102</v>
      </c>
      <c r="E2983" s="68" t="s">
        <v>4110</v>
      </c>
      <c r="F2983" s="68" t="s">
        <v>4103</v>
      </c>
      <c r="G2983" s="68" t="s">
        <v>6582</v>
      </c>
      <c r="H2983" s="68" t="s">
        <v>4104</v>
      </c>
      <c r="I2983" s="68" t="s">
        <v>35395</v>
      </c>
      <c r="J2983" s="68" t="s">
        <v>35396</v>
      </c>
      <c r="K2983" s="68" t="s">
        <v>35397</v>
      </c>
      <c r="L2983" s="100" t="s">
        <v>35398</v>
      </c>
      <c r="N2983" s="68">
        <v>1.0940000000000001</v>
      </c>
      <c r="O2983" s="68">
        <v>0</v>
      </c>
      <c r="P2983" s="68">
        <v>0</v>
      </c>
      <c r="Q2983" s="68">
        <v>0</v>
      </c>
      <c r="R2983" s="68">
        <v>0</v>
      </c>
      <c r="S2983" s="68">
        <v>22</v>
      </c>
      <c r="T2983" s="53">
        <v>22</v>
      </c>
    </row>
    <row r="2984" spans="1:20" ht="23.25" customHeight="1" x14ac:dyDescent="0.25">
      <c r="A2984" s="68">
        <v>2983</v>
      </c>
      <c r="B2984" s="99">
        <v>243854</v>
      </c>
      <c r="C2984" s="68" t="s">
        <v>4101</v>
      </c>
      <c r="D2984" s="68" t="s">
        <v>4102</v>
      </c>
      <c r="E2984" s="68" t="s">
        <v>4110</v>
      </c>
      <c r="F2984" s="68" t="s">
        <v>4103</v>
      </c>
      <c r="G2984" s="68" t="s">
        <v>6582</v>
      </c>
      <c r="H2984" s="68" t="s">
        <v>4104</v>
      </c>
      <c r="I2984" s="68" t="s">
        <v>35399</v>
      </c>
      <c r="J2984" s="68" t="s">
        <v>35400</v>
      </c>
      <c r="K2984" s="68" t="s">
        <v>35401</v>
      </c>
      <c r="L2984" s="100" t="s">
        <v>35402</v>
      </c>
      <c r="N2984" s="68">
        <v>1.8420000000000001</v>
      </c>
      <c r="O2984" s="68">
        <v>0</v>
      </c>
      <c r="P2984" s="68">
        <v>0</v>
      </c>
      <c r="Q2984" s="68">
        <v>0</v>
      </c>
      <c r="R2984" s="68">
        <v>0</v>
      </c>
      <c r="S2984" s="68">
        <v>22</v>
      </c>
      <c r="T2984" s="53">
        <v>22</v>
      </c>
    </row>
    <row r="2985" spans="1:20" ht="23.25" customHeight="1" x14ac:dyDescent="0.25">
      <c r="A2985" s="68">
        <v>2984</v>
      </c>
      <c r="B2985" s="99">
        <v>243854</v>
      </c>
      <c r="C2985" s="68" t="s">
        <v>4101</v>
      </c>
      <c r="D2985" s="68" t="s">
        <v>4102</v>
      </c>
      <c r="E2985" s="68" t="s">
        <v>4110</v>
      </c>
      <c r="F2985" s="68" t="s">
        <v>4103</v>
      </c>
      <c r="G2985" s="68" t="s">
        <v>6582</v>
      </c>
      <c r="H2985" s="68" t="s">
        <v>4104</v>
      </c>
      <c r="I2985" s="68" t="s">
        <v>35403</v>
      </c>
      <c r="J2985" s="68" t="s">
        <v>35404</v>
      </c>
      <c r="K2985" s="68" t="s">
        <v>35405</v>
      </c>
      <c r="L2985" s="100" t="s">
        <v>35406</v>
      </c>
      <c r="N2985" s="68">
        <v>1.1339999999999999</v>
      </c>
      <c r="O2985" s="68">
        <v>0</v>
      </c>
      <c r="P2985" s="68">
        <v>0</v>
      </c>
      <c r="Q2985" s="68">
        <v>0</v>
      </c>
      <c r="R2985" s="68">
        <v>0</v>
      </c>
      <c r="S2985" s="68">
        <v>22</v>
      </c>
      <c r="T2985" s="53">
        <v>22</v>
      </c>
    </row>
    <row r="2986" spans="1:20" ht="23.25" customHeight="1" x14ac:dyDescent="0.25">
      <c r="A2986" s="68">
        <v>2985</v>
      </c>
      <c r="B2986" s="99">
        <v>243854</v>
      </c>
      <c r="C2986" s="68" t="s">
        <v>4101</v>
      </c>
      <c r="D2986" s="68" t="s">
        <v>4102</v>
      </c>
      <c r="E2986" s="68" t="s">
        <v>4110</v>
      </c>
      <c r="F2986" s="68" t="s">
        <v>4103</v>
      </c>
      <c r="G2986" s="68" t="s">
        <v>6582</v>
      </c>
      <c r="H2986" s="68" t="s">
        <v>4104</v>
      </c>
      <c r="I2986" s="68" t="s">
        <v>35407</v>
      </c>
      <c r="J2986" s="68" t="s">
        <v>35408</v>
      </c>
      <c r="K2986" s="68" t="s">
        <v>35409</v>
      </c>
      <c r="L2986" s="100" t="s">
        <v>35410</v>
      </c>
      <c r="N2986" s="68">
        <v>1.1579999999999999</v>
      </c>
      <c r="O2986" s="68">
        <v>0</v>
      </c>
      <c r="P2986" s="68">
        <v>0</v>
      </c>
      <c r="Q2986" s="68">
        <v>0</v>
      </c>
      <c r="R2986" s="68">
        <v>0</v>
      </c>
      <c r="S2986" s="68">
        <v>22</v>
      </c>
      <c r="T2986" s="53">
        <v>22</v>
      </c>
    </row>
    <row r="2987" spans="1:20" ht="23.25" customHeight="1" x14ac:dyDescent="0.25">
      <c r="A2987" s="68">
        <v>2986</v>
      </c>
      <c r="B2987" s="99">
        <v>243854</v>
      </c>
      <c r="C2987" s="68" t="s">
        <v>4101</v>
      </c>
      <c r="D2987" s="68" t="s">
        <v>4102</v>
      </c>
      <c r="E2987" s="68" t="s">
        <v>4110</v>
      </c>
      <c r="F2987" s="68" t="s">
        <v>4103</v>
      </c>
      <c r="G2987" s="68" t="s">
        <v>6582</v>
      </c>
      <c r="H2987" s="68" t="s">
        <v>4104</v>
      </c>
      <c r="I2987" s="68" t="s">
        <v>35411</v>
      </c>
      <c r="J2987" s="68" t="s">
        <v>35412</v>
      </c>
      <c r="K2987" s="68" t="s">
        <v>35413</v>
      </c>
      <c r="L2987" s="100" t="s">
        <v>35414</v>
      </c>
      <c r="N2987" s="68">
        <v>0.71</v>
      </c>
      <c r="O2987" s="68">
        <v>130</v>
      </c>
      <c r="P2987" s="68">
        <v>1.95</v>
      </c>
      <c r="Q2987" s="68">
        <v>0.13650000000000001</v>
      </c>
      <c r="R2987" s="68">
        <v>0</v>
      </c>
      <c r="S2987" s="68">
        <v>17</v>
      </c>
      <c r="T2987" s="53">
        <v>19.09</v>
      </c>
    </row>
    <row r="2988" spans="1:20" ht="23.25" customHeight="1" x14ac:dyDescent="0.25">
      <c r="A2988" s="68">
        <v>2987</v>
      </c>
      <c r="B2988" s="99">
        <v>243854</v>
      </c>
      <c r="C2988" s="68" t="s">
        <v>4101</v>
      </c>
      <c r="D2988" s="68" t="s">
        <v>4102</v>
      </c>
      <c r="E2988" s="68" t="s">
        <v>4110</v>
      </c>
      <c r="F2988" s="68" t="s">
        <v>4103</v>
      </c>
      <c r="G2988" s="68" t="s">
        <v>6582</v>
      </c>
      <c r="H2988" s="68" t="s">
        <v>4104</v>
      </c>
      <c r="I2988" s="68" t="s">
        <v>35415</v>
      </c>
      <c r="J2988" s="68" t="s">
        <v>35416</v>
      </c>
      <c r="K2988" s="68" t="s">
        <v>9278</v>
      </c>
      <c r="L2988" s="100" t="s">
        <v>35417</v>
      </c>
      <c r="N2988" s="68">
        <v>12.852</v>
      </c>
      <c r="O2988" s="68">
        <v>0</v>
      </c>
      <c r="P2988" s="68">
        <v>0</v>
      </c>
      <c r="Q2988" s="68">
        <v>0</v>
      </c>
      <c r="R2988" s="68">
        <v>0</v>
      </c>
      <c r="S2988" s="68">
        <v>140</v>
      </c>
      <c r="T2988" s="53">
        <v>140</v>
      </c>
    </row>
    <row r="2989" spans="1:20" ht="23.25" customHeight="1" x14ac:dyDescent="0.25">
      <c r="A2989" s="68">
        <v>2988</v>
      </c>
      <c r="B2989" s="99">
        <v>243854</v>
      </c>
      <c r="C2989" s="68" t="s">
        <v>4101</v>
      </c>
      <c r="D2989" s="68" t="s">
        <v>4102</v>
      </c>
      <c r="E2989" s="68" t="s">
        <v>4110</v>
      </c>
      <c r="F2989" s="68" t="s">
        <v>4103</v>
      </c>
      <c r="G2989" s="68" t="s">
        <v>6582</v>
      </c>
      <c r="H2989" s="68" t="s">
        <v>4104</v>
      </c>
      <c r="I2989" s="68" t="s">
        <v>35418</v>
      </c>
      <c r="J2989" s="68" t="s">
        <v>35419</v>
      </c>
      <c r="K2989" s="68" t="s">
        <v>9278</v>
      </c>
      <c r="L2989" s="100" t="s">
        <v>35417</v>
      </c>
      <c r="N2989" s="68">
        <v>12.852</v>
      </c>
      <c r="O2989" s="68">
        <v>0</v>
      </c>
      <c r="P2989" s="68">
        <v>0</v>
      </c>
      <c r="Q2989" s="68">
        <v>0</v>
      </c>
      <c r="R2989" s="68">
        <v>0</v>
      </c>
      <c r="S2989" s="68">
        <v>140</v>
      </c>
      <c r="T2989" s="53">
        <v>140</v>
      </c>
    </row>
    <row r="2990" spans="1:20" ht="23.25" customHeight="1" x14ac:dyDescent="0.25">
      <c r="A2990" s="68">
        <v>2989</v>
      </c>
      <c r="B2990" s="99">
        <v>243855</v>
      </c>
      <c r="C2990" s="68" t="s">
        <v>4101</v>
      </c>
      <c r="D2990" s="68" t="s">
        <v>4102</v>
      </c>
      <c r="E2990" s="68" t="s">
        <v>4110</v>
      </c>
      <c r="F2990" s="68" t="s">
        <v>4103</v>
      </c>
      <c r="G2990" s="68" t="s">
        <v>6582</v>
      </c>
      <c r="H2990" s="68" t="s">
        <v>4104</v>
      </c>
      <c r="I2990" s="68" t="s">
        <v>35083</v>
      </c>
      <c r="J2990" s="68" t="s">
        <v>35084</v>
      </c>
      <c r="K2990" s="68" t="s">
        <v>35085</v>
      </c>
      <c r="L2990" s="100" t="s">
        <v>35086</v>
      </c>
      <c r="N2990" s="68">
        <v>1.1619999999999999</v>
      </c>
      <c r="O2990" s="68">
        <v>230</v>
      </c>
      <c r="P2990" s="68">
        <v>3.45</v>
      </c>
      <c r="Q2990" s="68">
        <v>0.24149999999999999</v>
      </c>
      <c r="R2990" s="68">
        <v>0</v>
      </c>
      <c r="S2990" s="68">
        <v>22</v>
      </c>
      <c r="T2990" s="53">
        <v>25.69</v>
      </c>
    </row>
    <row r="2991" spans="1:20" ht="23.25" customHeight="1" x14ac:dyDescent="0.25">
      <c r="A2991" s="68">
        <v>2990</v>
      </c>
      <c r="B2991" s="99">
        <v>243855</v>
      </c>
      <c r="C2991" s="68" t="s">
        <v>4101</v>
      </c>
      <c r="D2991" s="68" t="s">
        <v>4102</v>
      </c>
      <c r="E2991" s="68" t="s">
        <v>4110</v>
      </c>
      <c r="F2991" s="68" t="s">
        <v>4103</v>
      </c>
      <c r="G2991" s="68" t="s">
        <v>6582</v>
      </c>
      <c r="H2991" s="68" t="s">
        <v>4104</v>
      </c>
      <c r="I2991" s="68" t="s">
        <v>35087</v>
      </c>
      <c r="J2991" s="68" t="s">
        <v>35088</v>
      </c>
      <c r="K2991" s="68" t="s">
        <v>35089</v>
      </c>
      <c r="L2991" s="100" t="s">
        <v>35090</v>
      </c>
      <c r="N2991" s="68">
        <v>1.1679999999999999</v>
      </c>
      <c r="O2991" s="68">
        <v>230</v>
      </c>
      <c r="P2991" s="68">
        <v>3.45</v>
      </c>
      <c r="Q2991" s="68">
        <v>0.24149999999999999</v>
      </c>
      <c r="R2991" s="68">
        <v>0</v>
      </c>
      <c r="S2991" s="68">
        <v>22</v>
      </c>
      <c r="T2991" s="53">
        <v>25.69</v>
      </c>
    </row>
    <row r="2992" spans="1:20" ht="23.25" customHeight="1" x14ac:dyDescent="0.25">
      <c r="A2992" s="68">
        <v>2991</v>
      </c>
      <c r="B2992" s="99">
        <v>243855</v>
      </c>
      <c r="C2992" s="68" t="s">
        <v>4101</v>
      </c>
      <c r="D2992" s="68" t="s">
        <v>4102</v>
      </c>
      <c r="E2992" s="68" t="s">
        <v>4110</v>
      </c>
      <c r="F2992" s="68" t="s">
        <v>4103</v>
      </c>
      <c r="G2992" s="68" t="s">
        <v>6582</v>
      </c>
      <c r="H2992" s="68" t="s">
        <v>4104</v>
      </c>
      <c r="I2992" s="68" t="s">
        <v>35091</v>
      </c>
      <c r="J2992" s="68" t="s">
        <v>35092</v>
      </c>
      <c r="K2992" s="68" t="s">
        <v>35093</v>
      </c>
      <c r="L2992" s="100" t="s">
        <v>35094</v>
      </c>
      <c r="N2992" s="68">
        <v>12.852</v>
      </c>
      <c r="O2992" s="68">
        <v>930</v>
      </c>
      <c r="P2992" s="68">
        <v>13.95</v>
      </c>
      <c r="Q2992" s="68">
        <v>0.97650000000000003</v>
      </c>
      <c r="R2992" s="68">
        <v>0</v>
      </c>
      <c r="S2992" s="68">
        <v>140</v>
      </c>
      <c r="T2992" s="53">
        <v>154.93</v>
      </c>
    </row>
    <row r="2993" spans="1:20" ht="23.25" customHeight="1" x14ac:dyDescent="0.25">
      <c r="A2993" s="68">
        <v>2992</v>
      </c>
      <c r="B2993" s="99">
        <v>243855</v>
      </c>
      <c r="C2993" s="68" t="s">
        <v>4101</v>
      </c>
      <c r="D2993" s="68" t="s">
        <v>4102</v>
      </c>
      <c r="E2993" s="68" t="s">
        <v>4110</v>
      </c>
      <c r="F2993" s="68" t="s">
        <v>4103</v>
      </c>
      <c r="G2993" s="68" t="s">
        <v>6582</v>
      </c>
      <c r="H2993" s="68" t="s">
        <v>4104</v>
      </c>
      <c r="I2993" s="68" t="s">
        <v>35095</v>
      </c>
      <c r="J2993" s="68" t="s">
        <v>35096</v>
      </c>
      <c r="K2993" s="68" t="s">
        <v>35097</v>
      </c>
      <c r="L2993" s="100" t="s">
        <v>35098</v>
      </c>
      <c r="N2993" s="68">
        <v>1.1439999999999999</v>
      </c>
      <c r="O2993" s="68">
        <v>230</v>
      </c>
      <c r="P2993" s="68">
        <v>3.45</v>
      </c>
      <c r="Q2993" s="68">
        <v>0.24149999999999999</v>
      </c>
      <c r="R2993" s="68">
        <v>0</v>
      </c>
      <c r="S2993" s="68">
        <v>22</v>
      </c>
      <c r="T2993" s="53">
        <v>25.69</v>
      </c>
    </row>
    <row r="2994" spans="1:20" ht="23.25" customHeight="1" x14ac:dyDescent="0.25">
      <c r="A2994" s="68">
        <v>2993</v>
      </c>
      <c r="B2994" s="99">
        <v>243855</v>
      </c>
      <c r="C2994" s="68" t="s">
        <v>4101</v>
      </c>
      <c r="D2994" s="68" t="s">
        <v>4102</v>
      </c>
      <c r="E2994" s="68" t="s">
        <v>4110</v>
      </c>
      <c r="F2994" s="68" t="s">
        <v>4103</v>
      </c>
      <c r="G2994" s="68" t="s">
        <v>6582</v>
      </c>
      <c r="H2994" s="68" t="s">
        <v>4104</v>
      </c>
      <c r="I2994" s="68" t="s">
        <v>35099</v>
      </c>
      <c r="J2994" s="68" t="s">
        <v>13351</v>
      </c>
      <c r="K2994" s="68" t="s">
        <v>13352</v>
      </c>
      <c r="L2994" s="100" t="s">
        <v>13353</v>
      </c>
      <c r="N2994" s="68">
        <v>0.61</v>
      </c>
      <c r="O2994" s="68">
        <v>130</v>
      </c>
      <c r="P2994" s="68">
        <v>1.95</v>
      </c>
      <c r="Q2994" s="68">
        <v>0.13650000000000001</v>
      </c>
      <c r="R2994" s="68">
        <v>0</v>
      </c>
      <c r="S2994" s="68">
        <v>17</v>
      </c>
      <c r="T2994" s="53">
        <v>19.09</v>
      </c>
    </row>
    <row r="2995" spans="1:20" ht="23.25" customHeight="1" x14ac:dyDescent="0.25">
      <c r="A2995" s="68">
        <v>2994</v>
      </c>
      <c r="B2995" s="99">
        <v>243855</v>
      </c>
      <c r="C2995" s="68" t="s">
        <v>4101</v>
      </c>
      <c r="D2995" s="68" t="s">
        <v>4102</v>
      </c>
      <c r="E2995" s="68" t="s">
        <v>4110</v>
      </c>
      <c r="F2995" s="68" t="s">
        <v>4103</v>
      </c>
      <c r="G2995" s="68" t="s">
        <v>6582</v>
      </c>
      <c r="H2995" s="68" t="s">
        <v>4104</v>
      </c>
      <c r="I2995" s="68" t="s">
        <v>35100</v>
      </c>
      <c r="J2995" s="68" t="s">
        <v>7223</v>
      </c>
      <c r="K2995" s="68" t="s">
        <v>35101</v>
      </c>
      <c r="L2995" s="100" t="s">
        <v>35102</v>
      </c>
      <c r="N2995" s="68">
        <v>1.222</v>
      </c>
      <c r="O2995" s="68">
        <v>0</v>
      </c>
      <c r="P2995" s="68">
        <v>0</v>
      </c>
      <c r="Q2995" s="68">
        <v>0</v>
      </c>
      <c r="R2995" s="68">
        <v>0</v>
      </c>
      <c r="S2995" s="68">
        <v>22</v>
      </c>
      <c r="T2995" s="53">
        <v>22</v>
      </c>
    </row>
    <row r="2996" spans="1:20" ht="23.25" customHeight="1" x14ac:dyDescent="0.25">
      <c r="A2996" s="68">
        <v>2995</v>
      </c>
      <c r="B2996" s="99">
        <v>243855</v>
      </c>
      <c r="C2996" s="68" t="s">
        <v>4101</v>
      </c>
      <c r="D2996" s="68" t="s">
        <v>4102</v>
      </c>
      <c r="E2996" s="68" t="s">
        <v>4110</v>
      </c>
      <c r="F2996" s="68" t="s">
        <v>4103</v>
      </c>
      <c r="G2996" s="68" t="s">
        <v>6582</v>
      </c>
      <c r="H2996" s="68" t="s">
        <v>4104</v>
      </c>
      <c r="I2996" s="68" t="s">
        <v>35103</v>
      </c>
      <c r="J2996" s="68" t="s">
        <v>35104</v>
      </c>
      <c r="K2996" s="68" t="s">
        <v>35105</v>
      </c>
      <c r="L2996" s="100" t="s">
        <v>35106</v>
      </c>
      <c r="N2996" s="68">
        <v>1.5980000000000001</v>
      </c>
      <c r="O2996" s="68">
        <v>0</v>
      </c>
      <c r="P2996" s="68">
        <v>0</v>
      </c>
      <c r="Q2996" s="68">
        <v>0</v>
      </c>
      <c r="R2996" s="68">
        <v>0</v>
      </c>
      <c r="S2996" s="68">
        <v>22</v>
      </c>
      <c r="T2996" s="53">
        <v>22</v>
      </c>
    </row>
    <row r="2997" spans="1:20" ht="23.25" customHeight="1" x14ac:dyDescent="0.25">
      <c r="A2997" s="68">
        <v>2996</v>
      </c>
      <c r="B2997" s="99">
        <v>243855</v>
      </c>
      <c r="C2997" s="68" t="s">
        <v>4101</v>
      </c>
      <c r="D2997" s="68" t="s">
        <v>4102</v>
      </c>
      <c r="E2997" s="68" t="s">
        <v>4110</v>
      </c>
      <c r="F2997" s="68" t="s">
        <v>4103</v>
      </c>
      <c r="G2997" s="68" t="s">
        <v>6582</v>
      </c>
      <c r="H2997" s="68" t="s">
        <v>4104</v>
      </c>
      <c r="I2997" s="68" t="s">
        <v>35107</v>
      </c>
      <c r="J2997" s="68" t="s">
        <v>35108</v>
      </c>
      <c r="K2997" s="68" t="s">
        <v>35109</v>
      </c>
      <c r="L2997" s="100" t="s">
        <v>35110</v>
      </c>
      <c r="N2997" s="68">
        <v>1.27</v>
      </c>
      <c r="O2997" s="68">
        <v>230</v>
      </c>
      <c r="P2997" s="68">
        <v>3.45</v>
      </c>
      <c r="Q2997" s="68">
        <v>0.24149999999999999</v>
      </c>
      <c r="R2997" s="68">
        <v>0</v>
      </c>
      <c r="S2997" s="68">
        <v>22</v>
      </c>
      <c r="T2997" s="53">
        <v>25.69</v>
      </c>
    </row>
    <row r="2998" spans="1:20" ht="23.25" customHeight="1" x14ac:dyDescent="0.25">
      <c r="A2998" s="68">
        <v>2997</v>
      </c>
      <c r="B2998" s="99">
        <v>243855</v>
      </c>
      <c r="C2998" s="68" t="s">
        <v>4101</v>
      </c>
      <c r="D2998" s="68" t="s">
        <v>4102</v>
      </c>
      <c r="E2998" s="68" t="s">
        <v>4110</v>
      </c>
      <c r="F2998" s="68" t="s">
        <v>4103</v>
      </c>
      <c r="G2998" s="68" t="s">
        <v>6582</v>
      </c>
      <c r="H2998" s="68" t="s">
        <v>4104</v>
      </c>
      <c r="I2998" s="68" t="s">
        <v>35111</v>
      </c>
      <c r="J2998" s="68" t="s">
        <v>35112</v>
      </c>
      <c r="K2998" s="68" t="s">
        <v>35113</v>
      </c>
      <c r="L2998" s="100" t="s">
        <v>35114</v>
      </c>
      <c r="N2998" s="68">
        <v>0.67</v>
      </c>
      <c r="O2998" s="68">
        <v>130</v>
      </c>
      <c r="P2998" s="68">
        <v>1.95</v>
      </c>
      <c r="Q2998" s="68">
        <v>0.13650000000000001</v>
      </c>
      <c r="R2998" s="68">
        <v>0</v>
      </c>
      <c r="S2998" s="68">
        <v>17</v>
      </c>
      <c r="T2998" s="53">
        <v>19.09</v>
      </c>
    </row>
    <row r="2999" spans="1:20" ht="23.25" customHeight="1" x14ac:dyDescent="0.25">
      <c r="A2999" s="68">
        <v>2998</v>
      </c>
      <c r="B2999" s="99">
        <v>243855</v>
      </c>
      <c r="C2999" s="68" t="s">
        <v>4101</v>
      </c>
      <c r="D2999" s="68" t="s">
        <v>4102</v>
      </c>
      <c r="E2999" s="68" t="s">
        <v>4110</v>
      </c>
      <c r="F2999" s="68" t="s">
        <v>4103</v>
      </c>
      <c r="G2999" s="68" t="s">
        <v>6582</v>
      </c>
      <c r="H2999" s="68" t="s">
        <v>4104</v>
      </c>
      <c r="I2999" s="68" t="s">
        <v>35115</v>
      </c>
      <c r="J2999" s="68" t="s">
        <v>35116</v>
      </c>
      <c r="K2999" s="68" t="s">
        <v>35117</v>
      </c>
      <c r="L2999" s="100" t="s">
        <v>35118</v>
      </c>
      <c r="N2999" s="68">
        <v>0.66600000000000004</v>
      </c>
      <c r="O2999" s="68">
        <v>130</v>
      </c>
      <c r="P2999" s="68">
        <v>1.95</v>
      </c>
      <c r="Q2999" s="68">
        <v>0.13650000000000001</v>
      </c>
      <c r="R2999" s="68">
        <v>0</v>
      </c>
      <c r="S2999" s="68">
        <v>17</v>
      </c>
      <c r="T2999" s="53">
        <v>19.09</v>
      </c>
    </row>
    <row r="3000" spans="1:20" ht="23.25" customHeight="1" x14ac:dyDescent="0.25">
      <c r="A3000" s="68">
        <v>2999</v>
      </c>
      <c r="B3000" s="99">
        <v>243855</v>
      </c>
      <c r="C3000" s="68" t="s">
        <v>4101</v>
      </c>
      <c r="D3000" s="68" t="s">
        <v>4102</v>
      </c>
      <c r="E3000" s="68" t="s">
        <v>4110</v>
      </c>
      <c r="F3000" s="68" t="s">
        <v>4103</v>
      </c>
      <c r="G3000" s="68" t="s">
        <v>6582</v>
      </c>
      <c r="H3000" s="68" t="s">
        <v>4104</v>
      </c>
      <c r="I3000" s="68" t="s">
        <v>35119</v>
      </c>
      <c r="J3000" s="68" t="s">
        <v>35120</v>
      </c>
      <c r="K3000" s="68" t="s">
        <v>35121</v>
      </c>
      <c r="L3000" s="100" t="s">
        <v>35122</v>
      </c>
      <c r="N3000" s="68">
        <v>0.67600000000000005</v>
      </c>
      <c r="O3000" s="68">
        <v>130</v>
      </c>
      <c r="P3000" s="68">
        <v>1.95</v>
      </c>
      <c r="Q3000" s="68">
        <v>0.13650000000000001</v>
      </c>
      <c r="R3000" s="68">
        <v>0</v>
      </c>
      <c r="S3000" s="68">
        <v>17</v>
      </c>
      <c r="T3000" s="53">
        <v>19.09</v>
      </c>
    </row>
    <row r="3001" spans="1:20" ht="23.25" customHeight="1" x14ac:dyDescent="0.25">
      <c r="A3001" s="68">
        <v>3000</v>
      </c>
      <c r="B3001" s="99">
        <v>243855</v>
      </c>
      <c r="C3001" s="68" t="s">
        <v>4101</v>
      </c>
      <c r="D3001" s="68" t="s">
        <v>4102</v>
      </c>
      <c r="E3001" s="68" t="s">
        <v>4110</v>
      </c>
      <c r="F3001" s="68" t="s">
        <v>4103</v>
      </c>
      <c r="G3001" s="68" t="s">
        <v>6582</v>
      </c>
      <c r="H3001" s="68" t="s">
        <v>4104</v>
      </c>
      <c r="I3001" s="68" t="s">
        <v>35123</v>
      </c>
      <c r="J3001" s="68" t="s">
        <v>35124</v>
      </c>
      <c r="K3001" s="68" t="s">
        <v>35125</v>
      </c>
      <c r="L3001" s="100" t="s">
        <v>35126</v>
      </c>
      <c r="N3001" s="68">
        <v>0.65200000000000002</v>
      </c>
      <c r="O3001" s="68">
        <v>130</v>
      </c>
      <c r="P3001" s="68">
        <v>1.95</v>
      </c>
      <c r="Q3001" s="68">
        <v>0.13650000000000001</v>
      </c>
      <c r="R3001" s="68">
        <v>0</v>
      </c>
      <c r="S3001" s="68">
        <v>17</v>
      </c>
      <c r="T3001" s="53">
        <v>19.09</v>
      </c>
    </row>
    <row r="3002" spans="1:20" ht="23.25" customHeight="1" x14ac:dyDescent="0.25">
      <c r="A3002" s="68">
        <v>3001</v>
      </c>
      <c r="B3002" s="99">
        <v>243855</v>
      </c>
      <c r="C3002" s="68" t="s">
        <v>4101</v>
      </c>
      <c r="D3002" s="68" t="s">
        <v>4102</v>
      </c>
      <c r="E3002" s="68" t="s">
        <v>4110</v>
      </c>
      <c r="F3002" s="68" t="s">
        <v>4103</v>
      </c>
      <c r="G3002" s="68" t="s">
        <v>6582</v>
      </c>
      <c r="H3002" s="68" t="s">
        <v>4104</v>
      </c>
      <c r="I3002" s="68" t="s">
        <v>35127</v>
      </c>
      <c r="J3002" s="68" t="s">
        <v>35128</v>
      </c>
      <c r="K3002" s="68" t="s">
        <v>35129</v>
      </c>
      <c r="L3002" s="100" t="s">
        <v>35130</v>
      </c>
      <c r="N3002" s="68">
        <v>0.65400000000000003</v>
      </c>
      <c r="O3002" s="68">
        <v>130</v>
      </c>
      <c r="P3002" s="68">
        <v>1.95</v>
      </c>
      <c r="Q3002" s="68">
        <v>0.13650000000000001</v>
      </c>
      <c r="R3002" s="68">
        <v>0</v>
      </c>
      <c r="S3002" s="68">
        <v>17</v>
      </c>
      <c r="T3002" s="53">
        <v>19.09</v>
      </c>
    </row>
    <row r="3003" spans="1:20" ht="23.25" customHeight="1" x14ac:dyDescent="0.25">
      <c r="A3003" s="68">
        <v>3002</v>
      </c>
      <c r="B3003" s="99">
        <v>243855</v>
      </c>
      <c r="C3003" s="68" t="s">
        <v>4101</v>
      </c>
      <c r="D3003" s="68" t="s">
        <v>4102</v>
      </c>
      <c r="E3003" s="68" t="s">
        <v>4110</v>
      </c>
      <c r="F3003" s="68" t="s">
        <v>4103</v>
      </c>
      <c r="G3003" s="68" t="s">
        <v>6582</v>
      </c>
      <c r="H3003" s="68" t="s">
        <v>4104</v>
      </c>
      <c r="I3003" s="68" t="s">
        <v>35131</v>
      </c>
      <c r="J3003" s="68" t="s">
        <v>35132</v>
      </c>
      <c r="K3003" s="68" t="s">
        <v>35133</v>
      </c>
      <c r="L3003" s="100" t="s">
        <v>35134</v>
      </c>
      <c r="N3003" s="68">
        <v>1.1479999999999999</v>
      </c>
      <c r="O3003" s="68">
        <v>230</v>
      </c>
      <c r="P3003" s="68">
        <v>3.45</v>
      </c>
      <c r="Q3003" s="68">
        <v>0.24149999999999999</v>
      </c>
      <c r="R3003" s="68">
        <v>0</v>
      </c>
      <c r="S3003" s="68">
        <v>22</v>
      </c>
      <c r="T3003" s="53">
        <v>25.69</v>
      </c>
    </row>
    <row r="3004" spans="1:20" ht="23.25" customHeight="1" x14ac:dyDescent="0.25">
      <c r="A3004" s="68">
        <v>3003</v>
      </c>
      <c r="B3004" s="99">
        <v>243855</v>
      </c>
      <c r="C3004" s="68" t="s">
        <v>4101</v>
      </c>
      <c r="D3004" s="68" t="s">
        <v>4102</v>
      </c>
      <c r="E3004" s="68" t="s">
        <v>4110</v>
      </c>
      <c r="F3004" s="68" t="s">
        <v>4103</v>
      </c>
      <c r="G3004" s="68" t="s">
        <v>6582</v>
      </c>
      <c r="H3004" s="68" t="s">
        <v>4104</v>
      </c>
      <c r="I3004" s="68" t="s">
        <v>35135</v>
      </c>
      <c r="J3004" s="68" t="s">
        <v>35136</v>
      </c>
      <c r="K3004" s="68" t="s">
        <v>35137</v>
      </c>
      <c r="L3004" s="100" t="s">
        <v>35138</v>
      </c>
      <c r="N3004" s="68">
        <v>0.71599999999999997</v>
      </c>
      <c r="O3004" s="68">
        <v>130</v>
      </c>
      <c r="P3004" s="68">
        <v>1.95</v>
      </c>
      <c r="Q3004" s="68">
        <v>0.13650000000000001</v>
      </c>
      <c r="R3004" s="68">
        <v>0</v>
      </c>
      <c r="S3004" s="68">
        <v>17</v>
      </c>
      <c r="T3004" s="53">
        <v>19.09</v>
      </c>
    </row>
    <row r="3005" spans="1:20" ht="23.25" customHeight="1" x14ac:dyDescent="0.25">
      <c r="A3005" s="68">
        <v>3004</v>
      </c>
      <c r="B3005" s="99">
        <v>243855</v>
      </c>
      <c r="C3005" s="68" t="s">
        <v>4101</v>
      </c>
      <c r="D3005" s="68" t="s">
        <v>4102</v>
      </c>
      <c r="E3005" s="68" t="s">
        <v>4110</v>
      </c>
      <c r="F3005" s="68" t="s">
        <v>4103</v>
      </c>
      <c r="G3005" s="68" t="s">
        <v>6582</v>
      </c>
      <c r="H3005" s="68" t="s">
        <v>4104</v>
      </c>
      <c r="I3005" s="68" t="s">
        <v>35139</v>
      </c>
      <c r="J3005" s="68" t="s">
        <v>35140</v>
      </c>
      <c r="K3005" s="68" t="s">
        <v>35141</v>
      </c>
      <c r="L3005" s="100" t="s">
        <v>35142</v>
      </c>
      <c r="N3005" s="68">
        <v>0.626</v>
      </c>
      <c r="O3005" s="68">
        <v>130</v>
      </c>
      <c r="P3005" s="68">
        <v>1.95</v>
      </c>
      <c r="Q3005" s="68">
        <v>0.13650000000000001</v>
      </c>
      <c r="R3005" s="68">
        <v>0</v>
      </c>
      <c r="S3005" s="68">
        <v>17</v>
      </c>
      <c r="T3005" s="53">
        <v>19.09</v>
      </c>
    </row>
    <row r="3006" spans="1:20" ht="23.25" customHeight="1" x14ac:dyDescent="0.25">
      <c r="A3006" s="68">
        <v>3005</v>
      </c>
      <c r="B3006" s="99">
        <v>243855</v>
      </c>
      <c r="C3006" s="68" t="s">
        <v>4101</v>
      </c>
      <c r="D3006" s="68" t="s">
        <v>4102</v>
      </c>
      <c r="E3006" s="68" t="s">
        <v>4110</v>
      </c>
      <c r="F3006" s="68" t="s">
        <v>4103</v>
      </c>
      <c r="G3006" s="68" t="s">
        <v>6582</v>
      </c>
      <c r="H3006" s="68" t="s">
        <v>4104</v>
      </c>
      <c r="I3006" s="68" t="s">
        <v>35143</v>
      </c>
      <c r="J3006" s="68" t="s">
        <v>21483</v>
      </c>
      <c r="K3006" s="68" t="s">
        <v>21484</v>
      </c>
      <c r="L3006" s="100" t="s">
        <v>21485</v>
      </c>
      <c r="N3006" s="68">
        <v>0.65600000000000003</v>
      </c>
      <c r="O3006" s="68">
        <v>130</v>
      </c>
      <c r="P3006" s="68">
        <v>1.95</v>
      </c>
      <c r="Q3006" s="68">
        <v>0.13650000000000001</v>
      </c>
      <c r="R3006" s="68">
        <v>0</v>
      </c>
      <c r="S3006" s="68">
        <v>17</v>
      </c>
      <c r="T3006" s="53">
        <v>19.09</v>
      </c>
    </row>
    <row r="3007" spans="1:20" ht="23.25" customHeight="1" x14ac:dyDescent="0.25">
      <c r="A3007" s="68">
        <v>3006</v>
      </c>
      <c r="B3007" s="99">
        <v>243855</v>
      </c>
      <c r="C3007" s="68" t="s">
        <v>4101</v>
      </c>
      <c r="D3007" s="68" t="s">
        <v>4102</v>
      </c>
      <c r="E3007" s="68" t="s">
        <v>4110</v>
      </c>
      <c r="F3007" s="68" t="s">
        <v>4103</v>
      </c>
      <c r="G3007" s="68" t="s">
        <v>6582</v>
      </c>
      <c r="H3007" s="68" t="s">
        <v>4104</v>
      </c>
      <c r="I3007" s="68" t="s">
        <v>35144</v>
      </c>
      <c r="J3007" s="68" t="s">
        <v>4849</v>
      </c>
      <c r="K3007" s="68" t="s">
        <v>35145</v>
      </c>
      <c r="L3007" s="100" t="s">
        <v>35146</v>
      </c>
      <c r="N3007" s="68">
        <v>0.67200000000000004</v>
      </c>
      <c r="O3007" s="68">
        <v>130</v>
      </c>
      <c r="P3007" s="68">
        <v>1.95</v>
      </c>
      <c r="Q3007" s="68">
        <v>0.13650000000000001</v>
      </c>
      <c r="R3007" s="68">
        <v>0</v>
      </c>
      <c r="S3007" s="68">
        <v>17</v>
      </c>
      <c r="T3007" s="53">
        <v>19.09</v>
      </c>
    </row>
    <row r="3008" spans="1:20" ht="23.25" customHeight="1" x14ac:dyDescent="0.25">
      <c r="A3008" s="68">
        <v>3007</v>
      </c>
      <c r="B3008" s="99">
        <v>243855</v>
      </c>
      <c r="C3008" s="68" t="s">
        <v>4101</v>
      </c>
      <c r="D3008" s="68" t="s">
        <v>4102</v>
      </c>
      <c r="E3008" s="68" t="s">
        <v>4110</v>
      </c>
      <c r="F3008" s="68" t="s">
        <v>4103</v>
      </c>
      <c r="G3008" s="68" t="s">
        <v>6582</v>
      </c>
      <c r="H3008" s="68" t="s">
        <v>4104</v>
      </c>
      <c r="I3008" s="68" t="s">
        <v>35147</v>
      </c>
      <c r="J3008" s="68" t="s">
        <v>35148</v>
      </c>
      <c r="K3008" s="68" t="s">
        <v>35149</v>
      </c>
      <c r="L3008" s="100" t="s">
        <v>35150</v>
      </c>
      <c r="N3008" s="68">
        <v>0.57799999999999996</v>
      </c>
      <c r="O3008" s="68">
        <v>130</v>
      </c>
      <c r="P3008" s="68">
        <v>1.95</v>
      </c>
      <c r="Q3008" s="68">
        <v>0.13650000000000001</v>
      </c>
      <c r="R3008" s="68">
        <v>0</v>
      </c>
      <c r="S3008" s="68">
        <v>17</v>
      </c>
      <c r="T3008" s="53">
        <v>19.09</v>
      </c>
    </row>
    <row r="3009" spans="1:20" ht="23.25" customHeight="1" x14ac:dyDescent="0.25">
      <c r="A3009" s="68">
        <v>3008</v>
      </c>
      <c r="B3009" s="99">
        <v>243855</v>
      </c>
      <c r="C3009" s="68" t="s">
        <v>4101</v>
      </c>
      <c r="D3009" s="68" t="s">
        <v>4102</v>
      </c>
      <c r="E3009" s="68" t="s">
        <v>4110</v>
      </c>
      <c r="F3009" s="68" t="s">
        <v>4103</v>
      </c>
      <c r="G3009" s="68" t="s">
        <v>6582</v>
      </c>
      <c r="H3009" s="68" t="s">
        <v>4104</v>
      </c>
      <c r="I3009" s="68" t="s">
        <v>35151</v>
      </c>
      <c r="J3009" s="68" t="s">
        <v>35152</v>
      </c>
      <c r="K3009" s="68" t="s">
        <v>35153</v>
      </c>
      <c r="L3009" s="100" t="s">
        <v>35154</v>
      </c>
      <c r="N3009" s="68">
        <v>0.57399999999999995</v>
      </c>
      <c r="O3009" s="68">
        <v>130</v>
      </c>
      <c r="P3009" s="68">
        <v>1.95</v>
      </c>
      <c r="Q3009" s="68">
        <v>0.13650000000000001</v>
      </c>
      <c r="R3009" s="68">
        <v>0</v>
      </c>
      <c r="S3009" s="68">
        <v>17</v>
      </c>
      <c r="T3009" s="53">
        <v>19.09</v>
      </c>
    </row>
    <row r="3010" spans="1:20" ht="23.25" customHeight="1" x14ac:dyDescent="0.25">
      <c r="A3010" s="68">
        <v>3009</v>
      </c>
      <c r="B3010" s="99">
        <v>243855</v>
      </c>
      <c r="C3010" s="68" t="s">
        <v>4101</v>
      </c>
      <c r="D3010" s="68" t="s">
        <v>4102</v>
      </c>
      <c r="E3010" s="68" t="s">
        <v>4110</v>
      </c>
      <c r="F3010" s="68" t="s">
        <v>4103</v>
      </c>
      <c r="G3010" s="68" t="s">
        <v>6582</v>
      </c>
      <c r="H3010" s="68" t="s">
        <v>4104</v>
      </c>
      <c r="I3010" s="68" t="s">
        <v>35155</v>
      </c>
      <c r="J3010" s="68" t="s">
        <v>35156</v>
      </c>
      <c r="K3010" s="68" t="s">
        <v>35157</v>
      </c>
      <c r="L3010" s="100" t="s">
        <v>35158</v>
      </c>
      <c r="N3010" s="68">
        <v>1.1759999999999999</v>
      </c>
      <c r="O3010" s="68">
        <v>230</v>
      </c>
      <c r="P3010" s="68">
        <v>3.45</v>
      </c>
      <c r="Q3010" s="68">
        <v>0.24149999999999999</v>
      </c>
      <c r="R3010" s="68">
        <v>0</v>
      </c>
      <c r="S3010" s="68">
        <v>22</v>
      </c>
      <c r="T3010" s="53">
        <v>25.69</v>
      </c>
    </row>
    <row r="3011" spans="1:20" ht="23.25" customHeight="1" x14ac:dyDescent="0.25">
      <c r="A3011" s="68">
        <v>3010</v>
      </c>
      <c r="B3011" s="99">
        <v>243855</v>
      </c>
      <c r="C3011" s="68" t="s">
        <v>4101</v>
      </c>
      <c r="D3011" s="68" t="s">
        <v>4102</v>
      </c>
      <c r="E3011" s="68" t="s">
        <v>4110</v>
      </c>
      <c r="F3011" s="68" t="s">
        <v>4103</v>
      </c>
      <c r="G3011" s="68" t="s">
        <v>6582</v>
      </c>
      <c r="H3011" s="68" t="s">
        <v>4104</v>
      </c>
      <c r="I3011" s="68" t="s">
        <v>35159</v>
      </c>
      <c r="J3011" s="68" t="s">
        <v>35160</v>
      </c>
      <c r="K3011" s="68" t="s">
        <v>35161</v>
      </c>
      <c r="L3011" s="100" t="s">
        <v>35162</v>
      </c>
      <c r="N3011" s="68">
        <v>0.73199999999999998</v>
      </c>
      <c r="O3011" s="68">
        <v>130</v>
      </c>
      <c r="P3011" s="68">
        <v>1.95</v>
      </c>
      <c r="Q3011" s="68">
        <v>0.13650000000000001</v>
      </c>
      <c r="R3011" s="68">
        <v>0</v>
      </c>
      <c r="S3011" s="68">
        <v>17</v>
      </c>
      <c r="T3011" s="53">
        <v>19.09</v>
      </c>
    </row>
    <row r="3012" spans="1:20" ht="23.25" customHeight="1" x14ac:dyDescent="0.25">
      <c r="A3012" s="68">
        <v>3011</v>
      </c>
      <c r="B3012" s="99">
        <v>243855</v>
      </c>
      <c r="C3012" s="68" t="s">
        <v>4101</v>
      </c>
      <c r="D3012" s="68" t="s">
        <v>4102</v>
      </c>
      <c r="E3012" s="68" t="s">
        <v>4110</v>
      </c>
      <c r="F3012" s="68" t="s">
        <v>4103</v>
      </c>
      <c r="G3012" s="68" t="s">
        <v>6582</v>
      </c>
      <c r="H3012" s="68" t="s">
        <v>4104</v>
      </c>
      <c r="I3012" s="68" t="s">
        <v>35163</v>
      </c>
      <c r="J3012" s="68" t="s">
        <v>7957</v>
      </c>
      <c r="K3012" s="68" t="s">
        <v>35164</v>
      </c>
      <c r="L3012" s="100" t="s">
        <v>35165</v>
      </c>
      <c r="N3012" s="68">
        <v>0.71399999999999997</v>
      </c>
      <c r="O3012" s="68">
        <v>130</v>
      </c>
      <c r="P3012" s="68">
        <v>1.95</v>
      </c>
      <c r="Q3012" s="68">
        <v>0.13650000000000001</v>
      </c>
      <c r="R3012" s="68">
        <v>0</v>
      </c>
      <c r="S3012" s="68">
        <v>17</v>
      </c>
      <c r="T3012" s="53">
        <v>19.09</v>
      </c>
    </row>
    <row r="3013" spans="1:20" ht="23.25" customHeight="1" x14ac:dyDescent="0.25">
      <c r="A3013" s="68">
        <v>3012</v>
      </c>
      <c r="B3013" s="99">
        <v>243855</v>
      </c>
      <c r="C3013" s="68" t="s">
        <v>4101</v>
      </c>
      <c r="D3013" s="68" t="s">
        <v>4102</v>
      </c>
      <c r="E3013" s="68" t="s">
        <v>4110</v>
      </c>
      <c r="F3013" s="68" t="s">
        <v>4103</v>
      </c>
      <c r="G3013" s="68" t="s">
        <v>6582</v>
      </c>
      <c r="H3013" s="68" t="s">
        <v>4104</v>
      </c>
      <c r="I3013" s="68" t="s">
        <v>35166</v>
      </c>
      <c r="J3013" s="68" t="s">
        <v>18980</v>
      </c>
      <c r="K3013" s="68" t="s">
        <v>18981</v>
      </c>
      <c r="L3013" s="100" t="s">
        <v>18982</v>
      </c>
      <c r="N3013" s="68">
        <v>0.73</v>
      </c>
      <c r="O3013" s="68">
        <v>100</v>
      </c>
      <c r="P3013" s="68">
        <v>1.5</v>
      </c>
      <c r="Q3013" s="68">
        <v>0.105</v>
      </c>
      <c r="R3013" s="68">
        <v>0</v>
      </c>
      <c r="S3013" s="68">
        <v>17</v>
      </c>
      <c r="T3013" s="53">
        <v>18.61</v>
      </c>
    </row>
    <row r="3014" spans="1:20" ht="23.25" customHeight="1" x14ac:dyDescent="0.25">
      <c r="A3014" s="68">
        <v>3013</v>
      </c>
      <c r="B3014" s="99">
        <v>243855</v>
      </c>
      <c r="C3014" s="68" t="s">
        <v>4101</v>
      </c>
      <c r="D3014" s="68" t="s">
        <v>4102</v>
      </c>
      <c r="E3014" s="68" t="s">
        <v>4110</v>
      </c>
      <c r="F3014" s="68" t="s">
        <v>4103</v>
      </c>
      <c r="G3014" s="68" t="s">
        <v>6582</v>
      </c>
      <c r="H3014" s="68" t="s">
        <v>4104</v>
      </c>
      <c r="I3014" s="68" t="s">
        <v>35167</v>
      </c>
      <c r="J3014" s="68" t="s">
        <v>35168</v>
      </c>
      <c r="K3014" s="68" t="s">
        <v>35169</v>
      </c>
      <c r="L3014" s="100" t="s">
        <v>35170</v>
      </c>
      <c r="N3014" s="68">
        <v>0.59399999999999997</v>
      </c>
      <c r="O3014" s="68">
        <v>130</v>
      </c>
      <c r="P3014" s="68">
        <v>1.95</v>
      </c>
      <c r="Q3014" s="68">
        <v>0.13650000000000001</v>
      </c>
      <c r="R3014" s="68">
        <v>0</v>
      </c>
      <c r="S3014" s="68">
        <v>17</v>
      </c>
      <c r="T3014" s="53">
        <v>19.09</v>
      </c>
    </row>
    <row r="3015" spans="1:20" ht="23.25" customHeight="1" x14ac:dyDescent="0.25">
      <c r="A3015" s="68">
        <v>3014</v>
      </c>
      <c r="B3015" s="99">
        <v>243855</v>
      </c>
      <c r="C3015" s="68" t="s">
        <v>4101</v>
      </c>
      <c r="D3015" s="68" t="s">
        <v>4102</v>
      </c>
      <c r="E3015" s="68" t="s">
        <v>4110</v>
      </c>
      <c r="F3015" s="68" t="s">
        <v>4103</v>
      </c>
      <c r="G3015" s="68" t="s">
        <v>6582</v>
      </c>
      <c r="H3015" s="68" t="s">
        <v>4104</v>
      </c>
      <c r="I3015" s="68" t="s">
        <v>35171</v>
      </c>
      <c r="J3015" s="68" t="s">
        <v>19395</v>
      </c>
      <c r="K3015" s="68" t="s">
        <v>19396</v>
      </c>
      <c r="L3015" s="100" t="s">
        <v>19397</v>
      </c>
      <c r="N3015" s="68">
        <v>0.71799999999999997</v>
      </c>
      <c r="O3015" s="68">
        <v>130</v>
      </c>
      <c r="P3015" s="68">
        <v>1.95</v>
      </c>
      <c r="Q3015" s="68">
        <v>0.13650000000000001</v>
      </c>
      <c r="R3015" s="68">
        <v>0</v>
      </c>
      <c r="S3015" s="68">
        <v>17</v>
      </c>
      <c r="T3015" s="53">
        <v>19.09</v>
      </c>
    </row>
    <row r="3016" spans="1:20" ht="23.25" customHeight="1" x14ac:dyDescent="0.25">
      <c r="A3016" s="68">
        <v>3015</v>
      </c>
      <c r="B3016" s="99">
        <v>243855</v>
      </c>
      <c r="C3016" s="68" t="s">
        <v>4101</v>
      </c>
      <c r="D3016" s="68" t="s">
        <v>4102</v>
      </c>
      <c r="E3016" s="68" t="s">
        <v>4110</v>
      </c>
      <c r="F3016" s="68" t="s">
        <v>4103</v>
      </c>
      <c r="G3016" s="68" t="s">
        <v>6582</v>
      </c>
      <c r="H3016" s="68" t="s">
        <v>4104</v>
      </c>
      <c r="I3016" s="68" t="s">
        <v>35172</v>
      </c>
      <c r="J3016" s="68" t="s">
        <v>35173</v>
      </c>
      <c r="K3016" s="68" t="s">
        <v>35174</v>
      </c>
      <c r="L3016" s="100" t="s">
        <v>35175</v>
      </c>
      <c r="N3016" s="68">
        <v>1.1919999999999999</v>
      </c>
      <c r="O3016" s="68">
        <v>230</v>
      </c>
      <c r="P3016" s="68">
        <v>3.45</v>
      </c>
      <c r="Q3016" s="68">
        <v>0.24149999999999999</v>
      </c>
      <c r="R3016" s="68">
        <v>0</v>
      </c>
      <c r="S3016" s="68">
        <v>22</v>
      </c>
      <c r="T3016" s="53">
        <v>25.69</v>
      </c>
    </row>
    <row r="3017" spans="1:20" ht="23.25" customHeight="1" x14ac:dyDescent="0.25">
      <c r="A3017" s="68">
        <v>3016</v>
      </c>
      <c r="B3017" s="99">
        <v>243855</v>
      </c>
      <c r="C3017" s="68" t="s">
        <v>4101</v>
      </c>
      <c r="D3017" s="68" t="s">
        <v>4102</v>
      </c>
      <c r="E3017" s="68" t="s">
        <v>4110</v>
      </c>
      <c r="F3017" s="68" t="s">
        <v>4103</v>
      </c>
      <c r="G3017" s="68" t="s">
        <v>6582</v>
      </c>
      <c r="H3017" s="68" t="s">
        <v>4104</v>
      </c>
      <c r="I3017" s="68" t="s">
        <v>35176</v>
      </c>
      <c r="J3017" s="68" t="s">
        <v>12834</v>
      </c>
      <c r="K3017" s="68" t="s">
        <v>35177</v>
      </c>
      <c r="L3017" s="100" t="s">
        <v>35178</v>
      </c>
      <c r="N3017" s="68">
        <v>0.72599999999999998</v>
      </c>
      <c r="O3017" s="68">
        <v>130</v>
      </c>
      <c r="P3017" s="68">
        <v>1.95</v>
      </c>
      <c r="Q3017" s="68">
        <v>0.13650000000000001</v>
      </c>
      <c r="R3017" s="68">
        <v>0</v>
      </c>
      <c r="S3017" s="68">
        <v>17</v>
      </c>
      <c r="T3017" s="53">
        <v>19.09</v>
      </c>
    </row>
    <row r="3018" spans="1:20" ht="23.25" customHeight="1" x14ac:dyDescent="0.25">
      <c r="A3018" s="68">
        <v>3017</v>
      </c>
      <c r="B3018" s="99">
        <v>243855</v>
      </c>
      <c r="C3018" s="68" t="s">
        <v>4101</v>
      </c>
      <c r="D3018" s="68" t="s">
        <v>4102</v>
      </c>
      <c r="E3018" s="68" t="s">
        <v>4110</v>
      </c>
      <c r="F3018" s="68" t="s">
        <v>4103</v>
      </c>
      <c r="G3018" s="68" t="s">
        <v>6582</v>
      </c>
      <c r="H3018" s="68" t="s">
        <v>4104</v>
      </c>
      <c r="I3018" s="68" t="s">
        <v>35179</v>
      </c>
      <c r="J3018" s="68" t="s">
        <v>35180</v>
      </c>
      <c r="K3018" s="68" t="s">
        <v>35181</v>
      </c>
      <c r="L3018" s="100" t="s">
        <v>35182</v>
      </c>
      <c r="N3018" s="68">
        <v>0.65600000000000003</v>
      </c>
      <c r="O3018" s="68">
        <v>130</v>
      </c>
      <c r="P3018" s="68">
        <v>1.95</v>
      </c>
      <c r="Q3018" s="68">
        <v>0.13650000000000001</v>
      </c>
      <c r="R3018" s="68">
        <v>0</v>
      </c>
      <c r="S3018" s="68">
        <v>17</v>
      </c>
      <c r="T3018" s="53">
        <v>19.09</v>
      </c>
    </row>
    <row r="3019" spans="1:20" ht="23.25" customHeight="1" x14ac:dyDescent="0.25">
      <c r="A3019" s="68">
        <v>3018</v>
      </c>
      <c r="B3019" s="99">
        <v>243855</v>
      </c>
      <c r="C3019" s="68" t="s">
        <v>4101</v>
      </c>
      <c r="D3019" s="68" t="s">
        <v>4102</v>
      </c>
      <c r="E3019" s="68" t="s">
        <v>4110</v>
      </c>
      <c r="F3019" s="68" t="s">
        <v>4103</v>
      </c>
      <c r="G3019" s="68" t="s">
        <v>6582</v>
      </c>
      <c r="H3019" s="68" t="s">
        <v>4104</v>
      </c>
      <c r="I3019" s="68" t="s">
        <v>35183</v>
      </c>
      <c r="J3019" s="68" t="s">
        <v>32562</v>
      </c>
      <c r="K3019" s="68" t="s">
        <v>32563</v>
      </c>
      <c r="L3019" s="100" t="s">
        <v>35184</v>
      </c>
      <c r="N3019" s="68">
        <v>0.56799999999999995</v>
      </c>
      <c r="O3019" s="68">
        <v>130</v>
      </c>
      <c r="P3019" s="68">
        <v>1.95</v>
      </c>
      <c r="Q3019" s="68">
        <v>0.13650000000000001</v>
      </c>
      <c r="R3019" s="68">
        <v>0</v>
      </c>
      <c r="S3019" s="68">
        <v>17</v>
      </c>
      <c r="T3019" s="53">
        <v>19.09</v>
      </c>
    </row>
    <row r="3020" spans="1:20" ht="23.25" customHeight="1" x14ac:dyDescent="0.25">
      <c r="A3020" s="68">
        <v>3019</v>
      </c>
      <c r="B3020" s="99">
        <v>243855</v>
      </c>
      <c r="C3020" s="68" t="s">
        <v>4101</v>
      </c>
      <c r="D3020" s="68" t="s">
        <v>4102</v>
      </c>
      <c r="E3020" s="68" t="s">
        <v>4110</v>
      </c>
      <c r="F3020" s="68" t="s">
        <v>4103</v>
      </c>
      <c r="G3020" s="68" t="s">
        <v>6582</v>
      </c>
      <c r="H3020" s="68" t="s">
        <v>4104</v>
      </c>
      <c r="I3020" s="68" t="s">
        <v>35185</v>
      </c>
      <c r="J3020" s="68" t="s">
        <v>35186</v>
      </c>
      <c r="K3020" s="68" t="s">
        <v>35187</v>
      </c>
      <c r="L3020" s="100" t="s">
        <v>35188</v>
      </c>
      <c r="N3020" s="68">
        <v>0.72599999999999998</v>
      </c>
      <c r="O3020" s="68">
        <v>130</v>
      </c>
      <c r="P3020" s="68">
        <v>1.95</v>
      </c>
      <c r="Q3020" s="68">
        <v>0.13650000000000001</v>
      </c>
      <c r="R3020" s="68">
        <v>0</v>
      </c>
      <c r="S3020" s="68">
        <v>17</v>
      </c>
      <c r="T3020" s="53">
        <v>19.09</v>
      </c>
    </row>
    <row r="3021" spans="1:20" ht="23.25" customHeight="1" x14ac:dyDescent="0.25">
      <c r="A3021" s="68">
        <v>3020</v>
      </c>
      <c r="B3021" s="99">
        <v>243855</v>
      </c>
      <c r="C3021" s="68" t="s">
        <v>4101</v>
      </c>
      <c r="D3021" s="68" t="s">
        <v>4102</v>
      </c>
      <c r="E3021" s="68" t="s">
        <v>4110</v>
      </c>
      <c r="F3021" s="68" t="s">
        <v>4103</v>
      </c>
      <c r="G3021" s="68" t="s">
        <v>6582</v>
      </c>
      <c r="H3021" s="68" t="s">
        <v>4104</v>
      </c>
      <c r="I3021" s="68" t="s">
        <v>35189</v>
      </c>
      <c r="J3021" s="68" t="s">
        <v>32863</v>
      </c>
      <c r="K3021" s="68" t="s">
        <v>32864</v>
      </c>
      <c r="L3021" s="100" t="s">
        <v>32865</v>
      </c>
      <c r="N3021" s="68">
        <v>0.55800000000000005</v>
      </c>
      <c r="O3021" s="68">
        <v>130</v>
      </c>
      <c r="P3021" s="68">
        <v>1.95</v>
      </c>
      <c r="Q3021" s="68">
        <v>0.13650000000000001</v>
      </c>
      <c r="R3021" s="68">
        <v>0</v>
      </c>
      <c r="S3021" s="68">
        <v>17</v>
      </c>
      <c r="T3021" s="53">
        <v>19.09</v>
      </c>
    </row>
    <row r="3022" spans="1:20" ht="23.25" customHeight="1" x14ac:dyDescent="0.25">
      <c r="A3022" s="68">
        <v>3021</v>
      </c>
      <c r="B3022" s="99">
        <v>243855</v>
      </c>
      <c r="C3022" s="68" t="s">
        <v>4101</v>
      </c>
      <c r="D3022" s="68" t="s">
        <v>4102</v>
      </c>
      <c r="E3022" s="68" t="s">
        <v>4110</v>
      </c>
      <c r="F3022" s="68" t="s">
        <v>4103</v>
      </c>
      <c r="G3022" s="68" t="s">
        <v>6582</v>
      </c>
      <c r="H3022" s="68" t="s">
        <v>4104</v>
      </c>
      <c r="I3022" s="68" t="s">
        <v>35190</v>
      </c>
      <c r="J3022" s="68" t="s">
        <v>35191</v>
      </c>
      <c r="K3022" s="68" t="s">
        <v>35192</v>
      </c>
      <c r="L3022" s="100" t="s">
        <v>35193</v>
      </c>
      <c r="N3022" s="68">
        <v>0.63800000000000001</v>
      </c>
      <c r="O3022" s="68">
        <v>130</v>
      </c>
      <c r="P3022" s="68">
        <v>1.95</v>
      </c>
      <c r="Q3022" s="68">
        <v>0.13650000000000001</v>
      </c>
      <c r="R3022" s="68">
        <v>0</v>
      </c>
      <c r="S3022" s="68">
        <v>17</v>
      </c>
      <c r="T3022" s="53">
        <v>19.09</v>
      </c>
    </row>
    <row r="3023" spans="1:20" ht="23.25" customHeight="1" x14ac:dyDescent="0.25">
      <c r="A3023" s="68">
        <v>3022</v>
      </c>
      <c r="B3023" s="99">
        <v>243855</v>
      </c>
      <c r="C3023" s="68" t="s">
        <v>4101</v>
      </c>
      <c r="D3023" s="68" t="s">
        <v>4102</v>
      </c>
      <c r="E3023" s="68" t="s">
        <v>4110</v>
      </c>
      <c r="F3023" s="68" t="s">
        <v>4103</v>
      </c>
      <c r="G3023" s="68" t="s">
        <v>6582</v>
      </c>
      <c r="H3023" s="68" t="s">
        <v>4104</v>
      </c>
      <c r="I3023" s="68" t="s">
        <v>35194</v>
      </c>
      <c r="J3023" s="68" t="s">
        <v>35195</v>
      </c>
      <c r="K3023" s="68" t="s">
        <v>35196</v>
      </c>
      <c r="L3023" s="100" t="s">
        <v>35197</v>
      </c>
      <c r="N3023" s="68">
        <v>1.1779999999999999</v>
      </c>
      <c r="O3023" s="68">
        <v>230</v>
      </c>
      <c r="P3023" s="68">
        <v>3.45</v>
      </c>
      <c r="Q3023" s="68">
        <v>0.24149999999999999</v>
      </c>
      <c r="R3023" s="68">
        <v>15</v>
      </c>
      <c r="S3023" s="68">
        <v>37</v>
      </c>
      <c r="T3023" s="53">
        <v>40.69</v>
      </c>
    </row>
    <row r="3024" spans="1:20" ht="23.25" customHeight="1" x14ac:dyDescent="0.25">
      <c r="A3024" s="68">
        <v>3023</v>
      </c>
      <c r="B3024" s="99">
        <v>243855</v>
      </c>
      <c r="C3024" s="68" t="s">
        <v>4101</v>
      </c>
      <c r="D3024" s="68" t="s">
        <v>4102</v>
      </c>
      <c r="E3024" s="68" t="s">
        <v>4110</v>
      </c>
      <c r="F3024" s="68" t="s">
        <v>4103</v>
      </c>
      <c r="G3024" s="68" t="s">
        <v>6582</v>
      </c>
      <c r="H3024" s="68" t="s">
        <v>4104</v>
      </c>
      <c r="I3024" s="68" t="s">
        <v>35198</v>
      </c>
      <c r="J3024" s="68" t="s">
        <v>35199</v>
      </c>
      <c r="K3024" s="68" t="s">
        <v>35200</v>
      </c>
      <c r="L3024" s="100" t="s">
        <v>35201</v>
      </c>
      <c r="N3024" s="68">
        <v>0.63600000000000001</v>
      </c>
      <c r="O3024" s="68">
        <v>130</v>
      </c>
      <c r="P3024" s="68">
        <v>1.95</v>
      </c>
      <c r="Q3024" s="68">
        <v>0.13650000000000001</v>
      </c>
      <c r="R3024" s="68">
        <v>0</v>
      </c>
      <c r="S3024" s="68">
        <v>17</v>
      </c>
      <c r="T3024" s="53">
        <v>19.09</v>
      </c>
    </row>
    <row r="3025" spans="1:20" ht="23.25" customHeight="1" x14ac:dyDescent="0.25">
      <c r="A3025" s="68">
        <v>3024</v>
      </c>
      <c r="B3025" s="99">
        <v>243855</v>
      </c>
      <c r="C3025" s="68" t="s">
        <v>4101</v>
      </c>
      <c r="D3025" s="68" t="s">
        <v>4102</v>
      </c>
      <c r="E3025" s="68" t="s">
        <v>4110</v>
      </c>
      <c r="F3025" s="68" t="s">
        <v>4103</v>
      </c>
      <c r="G3025" s="68" t="s">
        <v>6582</v>
      </c>
      <c r="H3025" s="68" t="s">
        <v>4104</v>
      </c>
      <c r="I3025" s="68" t="s">
        <v>35202</v>
      </c>
      <c r="J3025" s="68" t="s">
        <v>35203</v>
      </c>
      <c r="K3025" s="68" t="s">
        <v>35204</v>
      </c>
      <c r="L3025" s="100" t="s">
        <v>35205</v>
      </c>
      <c r="N3025" s="68">
        <v>0.64400000000000002</v>
      </c>
      <c r="O3025" s="68">
        <v>130</v>
      </c>
      <c r="P3025" s="68">
        <v>1.95</v>
      </c>
      <c r="Q3025" s="68">
        <v>0.13650000000000001</v>
      </c>
      <c r="R3025" s="68">
        <v>0</v>
      </c>
      <c r="S3025" s="68">
        <v>17</v>
      </c>
      <c r="T3025" s="53">
        <v>19.09</v>
      </c>
    </row>
    <row r="3026" spans="1:20" ht="23.25" customHeight="1" x14ac:dyDescent="0.25">
      <c r="A3026" s="68">
        <v>3025</v>
      </c>
      <c r="B3026" s="99">
        <v>243855</v>
      </c>
      <c r="C3026" s="68" t="s">
        <v>4101</v>
      </c>
      <c r="D3026" s="68" t="s">
        <v>4102</v>
      </c>
      <c r="E3026" s="68" t="s">
        <v>4110</v>
      </c>
      <c r="F3026" s="68" t="s">
        <v>4103</v>
      </c>
      <c r="G3026" s="68" t="s">
        <v>6582</v>
      </c>
      <c r="H3026" s="68" t="s">
        <v>4104</v>
      </c>
      <c r="I3026" s="68" t="s">
        <v>35206</v>
      </c>
      <c r="J3026" s="68" t="s">
        <v>13351</v>
      </c>
      <c r="K3026" s="68" t="s">
        <v>13352</v>
      </c>
      <c r="L3026" s="100" t="s">
        <v>13353</v>
      </c>
      <c r="N3026" s="68">
        <v>0.65200000000000002</v>
      </c>
      <c r="O3026" s="68">
        <v>130</v>
      </c>
      <c r="P3026" s="68">
        <v>1.95</v>
      </c>
      <c r="Q3026" s="68">
        <v>0.13650000000000001</v>
      </c>
      <c r="R3026" s="68">
        <v>0</v>
      </c>
      <c r="S3026" s="68">
        <v>17</v>
      </c>
      <c r="T3026" s="53">
        <v>19.09</v>
      </c>
    </row>
    <row r="3027" spans="1:20" ht="23.25" customHeight="1" x14ac:dyDescent="0.25">
      <c r="A3027" s="68">
        <v>3026</v>
      </c>
      <c r="B3027" s="99">
        <v>243855</v>
      </c>
      <c r="C3027" s="68" t="s">
        <v>4101</v>
      </c>
      <c r="D3027" s="68" t="s">
        <v>4102</v>
      </c>
      <c r="E3027" s="68" t="s">
        <v>4110</v>
      </c>
      <c r="F3027" s="68" t="s">
        <v>4103</v>
      </c>
      <c r="G3027" s="68" t="s">
        <v>6582</v>
      </c>
      <c r="H3027" s="68" t="s">
        <v>4104</v>
      </c>
      <c r="I3027" s="68" t="s">
        <v>35207</v>
      </c>
      <c r="J3027" s="68" t="s">
        <v>35208</v>
      </c>
      <c r="K3027" s="68" t="s">
        <v>35209</v>
      </c>
      <c r="L3027" s="100" t="s">
        <v>35210</v>
      </c>
      <c r="N3027" s="68">
        <v>0.65600000000000003</v>
      </c>
      <c r="O3027" s="68">
        <v>130</v>
      </c>
      <c r="P3027" s="68">
        <v>1.95</v>
      </c>
      <c r="Q3027" s="68">
        <v>0.13650000000000001</v>
      </c>
      <c r="R3027" s="68">
        <v>0</v>
      </c>
      <c r="S3027" s="68">
        <v>17</v>
      </c>
      <c r="T3027" s="53">
        <v>19.09</v>
      </c>
    </row>
    <row r="3028" spans="1:20" ht="23.25" customHeight="1" x14ac:dyDescent="0.25">
      <c r="A3028" s="68">
        <v>3027</v>
      </c>
      <c r="B3028" s="99">
        <v>243855</v>
      </c>
      <c r="C3028" s="68" t="s">
        <v>4101</v>
      </c>
      <c r="D3028" s="68" t="s">
        <v>4102</v>
      </c>
      <c r="E3028" s="68" t="s">
        <v>4110</v>
      </c>
      <c r="F3028" s="68" t="s">
        <v>4103</v>
      </c>
      <c r="G3028" s="68" t="s">
        <v>6582</v>
      </c>
      <c r="H3028" s="68" t="s">
        <v>4104</v>
      </c>
      <c r="I3028" s="68" t="s">
        <v>35211</v>
      </c>
      <c r="J3028" s="68" t="s">
        <v>35212</v>
      </c>
      <c r="K3028" s="68" t="s">
        <v>35213</v>
      </c>
      <c r="L3028" s="100" t="s">
        <v>35214</v>
      </c>
      <c r="N3028" s="68">
        <v>1.1519999999999999</v>
      </c>
      <c r="O3028" s="68">
        <v>230</v>
      </c>
      <c r="P3028" s="68">
        <v>3.45</v>
      </c>
      <c r="Q3028" s="68">
        <v>0.24149999999999999</v>
      </c>
      <c r="R3028" s="68">
        <v>0</v>
      </c>
      <c r="S3028" s="68">
        <v>22</v>
      </c>
      <c r="T3028" s="53">
        <v>25.69</v>
      </c>
    </row>
    <row r="3029" spans="1:20" ht="23.25" customHeight="1" x14ac:dyDescent="0.25">
      <c r="A3029" s="68">
        <v>3028</v>
      </c>
      <c r="B3029" s="99">
        <v>243855</v>
      </c>
      <c r="C3029" s="68" t="s">
        <v>4101</v>
      </c>
      <c r="D3029" s="68" t="s">
        <v>4102</v>
      </c>
      <c r="E3029" s="68" t="s">
        <v>4110</v>
      </c>
      <c r="F3029" s="68" t="s">
        <v>4103</v>
      </c>
      <c r="G3029" s="68" t="s">
        <v>6582</v>
      </c>
      <c r="H3029" s="68" t="s">
        <v>4104</v>
      </c>
      <c r="I3029" s="68" t="s">
        <v>35215</v>
      </c>
      <c r="J3029" s="68" t="s">
        <v>35216</v>
      </c>
      <c r="K3029" s="68" t="s">
        <v>35217</v>
      </c>
      <c r="L3029" s="100" t="s">
        <v>35218</v>
      </c>
      <c r="N3029" s="68">
        <v>0.69199999999999995</v>
      </c>
      <c r="O3029" s="68">
        <v>130</v>
      </c>
      <c r="P3029" s="68">
        <v>1.95</v>
      </c>
      <c r="Q3029" s="68">
        <v>0.13650000000000001</v>
      </c>
      <c r="R3029" s="68">
        <v>0</v>
      </c>
      <c r="S3029" s="68">
        <v>17</v>
      </c>
      <c r="T3029" s="53">
        <v>19.09</v>
      </c>
    </row>
    <row r="3030" spans="1:20" ht="23.25" customHeight="1" x14ac:dyDescent="0.25">
      <c r="A3030" s="68">
        <v>3029</v>
      </c>
      <c r="B3030" s="99">
        <v>243855</v>
      </c>
      <c r="C3030" s="68" t="s">
        <v>4101</v>
      </c>
      <c r="D3030" s="68" t="s">
        <v>4102</v>
      </c>
      <c r="E3030" s="68" t="s">
        <v>4110</v>
      </c>
      <c r="F3030" s="68" t="s">
        <v>4103</v>
      </c>
      <c r="G3030" s="68" t="s">
        <v>6582</v>
      </c>
      <c r="H3030" s="68" t="s">
        <v>4104</v>
      </c>
      <c r="I3030" s="68" t="s">
        <v>35219</v>
      </c>
      <c r="J3030" s="68" t="s">
        <v>35220</v>
      </c>
      <c r="K3030" s="68" t="s">
        <v>35221</v>
      </c>
      <c r="L3030" s="100" t="s">
        <v>35222</v>
      </c>
      <c r="N3030" s="68">
        <v>0.58199999999999996</v>
      </c>
      <c r="O3030" s="68">
        <v>130</v>
      </c>
      <c r="P3030" s="68">
        <v>1.95</v>
      </c>
      <c r="Q3030" s="68">
        <v>0.13650000000000001</v>
      </c>
      <c r="R3030" s="68">
        <v>0</v>
      </c>
      <c r="S3030" s="68">
        <v>17</v>
      </c>
      <c r="T3030" s="53">
        <v>19.09</v>
      </c>
    </row>
    <row r="3031" spans="1:20" ht="23.25" customHeight="1" x14ac:dyDescent="0.25">
      <c r="A3031" s="68">
        <v>3030</v>
      </c>
      <c r="B3031" s="99">
        <v>243855</v>
      </c>
      <c r="C3031" s="68" t="s">
        <v>4101</v>
      </c>
      <c r="D3031" s="68" t="s">
        <v>4102</v>
      </c>
      <c r="E3031" s="68" t="s">
        <v>4110</v>
      </c>
      <c r="F3031" s="68" t="s">
        <v>4103</v>
      </c>
      <c r="G3031" s="68" t="s">
        <v>6582</v>
      </c>
      <c r="H3031" s="68" t="s">
        <v>4104</v>
      </c>
      <c r="I3031" s="68" t="s">
        <v>35223</v>
      </c>
      <c r="J3031" s="68" t="s">
        <v>35224</v>
      </c>
      <c r="K3031" s="68" t="s">
        <v>35225</v>
      </c>
      <c r="L3031" s="100" t="s">
        <v>35226</v>
      </c>
      <c r="N3031" s="68">
        <v>0.66</v>
      </c>
      <c r="O3031" s="68">
        <v>130</v>
      </c>
      <c r="P3031" s="68">
        <v>1.95</v>
      </c>
      <c r="Q3031" s="68">
        <v>0.13650000000000001</v>
      </c>
      <c r="R3031" s="68">
        <v>0</v>
      </c>
      <c r="S3031" s="68">
        <v>17</v>
      </c>
      <c r="T3031" s="53">
        <v>19.09</v>
      </c>
    </row>
    <row r="3032" spans="1:20" ht="23.25" customHeight="1" x14ac:dyDescent="0.25">
      <c r="A3032" s="68">
        <v>3031</v>
      </c>
      <c r="B3032" s="99">
        <v>243855</v>
      </c>
      <c r="C3032" s="68" t="s">
        <v>4101</v>
      </c>
      <c r="D3032" s="68" t="s">
        <v>4102</v>
      </c>
      <c r="E3032" s="68" t="s">
        <v>4110</v>
      </c>
      <c r="F3032" s="68" t="s">
        <v>4103</v>
      </c>
      <c r="G3032" s="68" t="s">
        <v>6582</v>
      </c>
      <c r="H3032" s="68" t="s">
        <v>4104</v>
      </c>
      <c r="I3032" s="68" t="s">
        <v>35227</v>
      </c>
      <c r="J3032" s="68" t="s">
        <v>35228</v>
      </c>
      <c r="K3032" s="68" t="s">
        <v>35229</v>
      </c>
      <c r="L3032" s="100" t="s">
        <v>35230</v>
      </c>
      <c r="N3032" s="68">
        <v>1.1599999999999999</v>
      </c>
      <c r="O3032" s="68">
        <v>230</v>
      </c>
      <c r="P3032" s="68">
        <v>3.45</v>
      </c>
      <c r="Q3032" s="68">
        <v>0.24149999999999999</v>
      </c>
      <c r="R3032" s="68">
        <v>0</v>
      </c>
      <c r="S3032" s="68">
        <v>22</v>
      </c>
      <c r="T3032" s="53">
        <v>25.69</v>
      </c>
    </row>
    <row r="3033" spans="1:20" ht="23.25" customHeight="1" x14ac:dyDescent="0.25">
      <c r="A3033" s="68">
        <v>3032</v>
      </c>
      <c r="B3033" s="99">
        <v>243855</v>
      </c>
      <c r="C3033" s="68" t="s">
        <v>4101</v>
      </c>
      <c r="D3033" s="68" t="s">
        <v>4102</v>
      </c>
      <c r="E3033" s="68" t="s">
        <v>4110</v>
      </c>
      <c r="F3033" s="68" t="s">
        <v>4103</v>
      </c>
      <c r="G3033" s="68" t="s">
        <v>6582</v>
      </c>
      <c r="H3033" s="68" t="s">
        <v>4104</v>
      </c>
      <c r="I3033" s="68" t="s">
        <v>35231</v>
      </c>
      <c r="J3033" s="68" t="s">
        <v>35232</v>
      </c>
      <c r="K3033" s="68" t="s">
        <v>35233</v>
      </c>
      <c r="L3033" s="100" t="s">
        <v>35234</v>
      </c>
      <c r="N3033" s="68">
        <v>0.56000000000000005</v>
      </c>
      <c r="O3033" s="68">
        <v>130</v>
      </c>
      <c r="P3033" s="68">
        <v>1.95</v>
      </c>
      <c r="Q3033" s="68">
        <v>0.13650000000000001</v>
      </c>
      <c r="R3033" s="68">
        <v>0</v>
      </c>
      <c r="S3033" s="68">
        <v>17</v>
      </c>
      <c r="T3033" s="53">
        <v>19.09</v>
      </c>
    </row>
    <row r="3034" spans="1:20" ht="23.25" customHeight="1" x14ac:dyDescent="0.25">
      <c r="A3034" s="68">
        <v>3033</v>
      </c>
      <c r="B3034" s="99">
        <v>243855</v>
      </c>
      <c r="C3034" s="68" t="s">
        <v>4101</v>
      </c>
      <c r="D3034" s="68" t="s">
        <v>4102</v>
      </c>
      <c r="E3034" s="68" t="s">
        <v>4110</v>
      </c>
      <c r="F3034" s="68" t="s">
        <v>4103</v>
      </c>
      <c r="G3034" s="68" t="s">
        <v>6582</v>
      </c>
      <c r="H3034" s="68" t="s">
        <v>4104</v>
      </c>
      <c r="I3034" s="68" t="s">
        <v>35235</v>
      </c>
      <c r="J3034" s="68" t="s">
        <v>35236</v>
      </c>
      <c r="K3034" s="68" t="s">
        <v>35237</v>
      </c>
      <c r="L3034" s="100" t="s">
        <v>35238</v>
      </c>
      <c r="N3034" s="68">
        <v>0.57999999999999996</v>
      </c>
      <c r="O3034" s="68">
        <v>130</v>
      </c>
      <c r="P3034" s="68">
        <v>1.95</v>
      </c>
      <c r="Q3034" s="68">
        <v>0.13650000000000001</v>
      </c>
      <c r="R3034" s="68">
        <v>0</v>
      </c>
      <c r="S3034" s="68">
        <v>17</v>
      </c>
      <c r="T3034" s="53">
        <v>19.09</v>
      </c>
    </row>
    <row r="3035" spans="1:20" ht="23.25" customHeight="1" x14ac:dyDescent="0.25">
      <c r="A3035" s="68">
        <v>3034</v>
      </c>
      <c r="B3035" s="99">
        <v>243855</v>
      </c>
      <c r="C3035" s="68" t="s">
        <v>4101</v>
      </c>
      <c r="D3035" s="68" t="s">
        <v>4102</v>
      </c>
      <c r="E3035" s="68" t="s">
        <v>4110</v>
      </c>
      <c r="F3035" s="68" t="s">
        <v>4103</v>
      </c>
      <c r="G3035" s="68" t="s">
        <v>6582</v>
      </c>
      <c r="H3035" s="68" t="s">
        <v>4104</v>
      </c>
      <c r="I3035" s="68" t="s">
        <v>35239</v>
      </c>
      <c r="J3035" s="68" t="s">
        <v>35240</v>
      </c>
      <c r="K3035" s="68" t="s">
        <v>35241</v>
      </c>
      <c r="L3035" s="100" t="s">
        <v>35242</v>
      </c>
      <c r="N3035" s="68">
        <v>1.19</v>
      </c>
      <c r="O3035" s="68">
        <v>230</v>
      </c>
      <c r="P3035" s="68">
        <v>3.45</v>
      </c>
      <c r="Q3035" s="68">
        <v>0.24149999999999999</v>
      </c>
      <c r="R3035" s="68">
        <v>0</v>
      </c>
      <c r="S3035" s="68">
        <v>22</v>
      </c>
      <c r="T3035" s="53">
        <v>25.69</v>
      </c>
    </row>
    <row r="3036" spans="1:20" ht="23.25" customHeight="1" x14ac:dyDescent="0.25">
      <c r="A3036" s="68">
        <v>3035</v>
      </c>
      <c r="B3036" s="99">
        <v>243855</v>
      </c>
      <c r="C3036" s="68" t="s">
        <v>4101</v>
      </c>
      <c r="D3036" s="68" t="s">
        <v>4102</v>
      </c>
      <c r="E3036" s="68" t="s">
        <v>4110</v>
      </c>
      <c r="F3036" s="68" t="s">
        <v>4103</v>
      </c>
      <c r="G3036" s="68" t="s">
        <v>6582</v>
      </c>
      <c r="H3036" s="68" t="s">
        <v>4104</v>
      </c>
      <c r="I3036" s="68" t="s">
        <v>35243</v>
      </c>
      <c r="J3036" s="68" t="s">
        <v>35244</v>
      </c>
      <c r="K3036" s="68" t="s">
        <v>35245</v>
      </c>
      <c r="L3036" s="100" t="s">
        <v>35246</v>
      </c>
      <c r="N3036" s="68">
        <v>0.58399999999999996</v>
      </c>
      <c r="O3036" s="68">
        <v>130</v>
      </c>
      <c r="P3036" s="68">
        <v>1.95</v>
      </c>
      <c r="Q3036" s="68">
        <v>0.13650000000000001</v>
      </c>
      <c r="R3036" s="68">
        <v>0</v>
      </c>
      <c r="S3036" s="68">
        <v>17</v>
      </c>
      <c r="T3036" s="53">
        <v>19.09</v>
      </c>
    </row>
    <row r="3037" spans="1:20" ht="23.25" customHeight="1" x14ac:dyDescent="0.25">
      <c r="A3037" s="68">
        <v>3036</v>
      </c>
      <c r="B3037" s="99">
        <v>243855</v>
      </c>
      <c r="C3037" s="68" t="s">
        <v>4101</v>
      </c>
      <c r="D3037" s="68" t="s">
        <v>4102</v>
      </c>
      <c r="E3037" s="68" t="s">
        <v>4110</v>
      </c>
      <c r="F3037" s="68" t="s">
        <v>4103</v>
      </c>
      <c r="G3037" s="68" t="s">
        <v>6582</v>
      </c>
      <c r="H3037" s="68" t="s">
        <v>4104</v>
      </c>
      <c r="I3037" s="68" t="s">
        <v>35247</v>
      </c>
      <c r="J3037" s="68" t="s">
        <v>35248</v>
      </c>
      <c r="K3037" s="68" t="s">
        <v>35249</v>
      </c>
      <c r="L3037" s="100" t="s">
        <v>35250</v>
      </c>
      <c r="N3037" s="68">
        <v>0.65400000000000003</v>
      </c>
      <c r="O3037" s="68">
        <v>130</v>
      </c>
      <c r="P3037" s="68">
        <v>1.95</v>
      </c>
      <c r="Q3037" s="68">
        <v>0.13650000000000001</v>
      </c>
      <c r="R3037" s="68">
        <v>0</v>
      </c>
      <c r="S3037" s="68">
        <v>17</v>
      </c>
      <c r="T3037" s="53">
        <v>19.09</v>
      </c>
    </row>
    <row r="3038" spans="1:20" ht="23.25" customHeight="1" x14ac:dyDescent="0.25">
      <c r="A3038" s="68">
        <v>3037</v>
      </c>
      <c r="B3038" s="99">
        <v>243855</v>
      </c>
      <c r="C3038" s="68" t="s">
        <v>4101</v>
      </c>
      <c r="D3038" s="68" t="s">
        <v>4102</v>
      </c>
      <c r="E3038" s="68" t="s">
        <v>4110</v>
      </c>
      <c r="F3038" s="68" t="s">
        <v>4103</v>
      </c>
      <c r="G3038" s="68" t="s">
        <v>6582</v>
      </c>
      <c r="H3038" s="68" t="s">
        <v>4104</v>
      </c>
      <c r="I3038" s="68" t="s">
        <v>35251</v>
      </c>
      <c r="J3038" s="68" t="s">
        <v>35252</v>
      </c>
      <c r="K3038" s="68" t="s">
        <v>35253</v>
      </c>
      <c r="L3038" s="100" t="s">
        <v>35254</v>
      </c>
      <c r="N3038" s="68">
        <v>0.65200000000000002</v>
      </c>
      <c r="O3038" s="68">
        <v>130</v>
      </c>
      <c r="P3038" s="68">
        <v>1.95</v>
      </c>
      <c r="Q3038" s="68">
        <v>0.13650000000000001</v>
      </c>
      <c r="R3038" s="68">
        <v>0</v>
      </c>
      <c r="S3038" s="68">
        <v>17</v>
      </c>
      <c r="T3038" s="53">
        <v>19.09</v>
      </c>
    </row>
    <row r="3039" spans="1:20" ht="23.25" customHeight="1" x14ac:dyDescent="0.25">
      <c r="A3039" s="68">
        <v>3038</v>
      </c>
      <c r="B3039" s="99">
        <v>243855</v>
      </c>
      <c r="C3039" s="68" t="s">
        <v>4101</v>
      </c>
      <c r="D3039" s="68" t="s">
        <v>4102</v>
      </c>
      <c r="E3039" s="68" t="s">
        <v>4110</v>
      </c>
      <c r="F3039" s="68" t="s">
        <v>4103</v>
      </c>
      <c r="G3039" s="68" t="s">
        <v>6582</v>
      </c>
      <c r="H3039" s="68" t="s">
        <v>4104</v>
      </c>
      <c r="I3039" s="68" t="s">
        <v>35255</v>
      </c>
      <c r="J3039" s="68" t="s">
        <v>35256</v>
      </c>
      <c r="K3039" s="68" t="s">
        <v>35257</v>
      </c>
      <c r="L3039" s="100" t="s">
        <v>35258</v>
      </c>
      <c r="N3039" s="68">
        <v>1.1459999999999999</v>
      </c>
      <c r="O3039" s="68">
        <v>230</v>
      </c>
      <c r="P3039" s="68">
        <v>3.45</v>
      </c>
      <c r="Q3039" s="68">
        <v>0.24149999999999999</v>
      </c>
      <c r="R3039" s="68">
        <v>0</v>
      </c>
      <c r="S3039" s="68">
        <v>22</v>
      </c>
      <c r="T3039" s="53">
        <v>25.69</v>
      </c>
    </row>
    <row r="3040" spans="1:20" ht="23.25" customHeight="1" x14ac:dyDescent="0.25">
      <c r="A3040" s="68">
        <v>3039</v>
      </c>
      <c r="B3040" s="99">
        <v>243855</v>
      </c>
      <c r="C3040" s="68" t="s">
        <v>4101</v>
      </c>
      <c r="D3040" s="68" t="s">
        <v>4102</v>
      </c>
      <c r="E3040" s="68" t="s">
        <v>4110</v>
      </c>
      <c r="F3040" s="68" t="s">
        <v>4103</v>
      </c>
      <c r="G3040" s="68" t="s">
        <v>6582</v>
      </c>
      <c r="H3040" s="68" t="s">
        <v>4104</v>
      </c>
      <c r="I3040" s="68" t="s">
        <v>35259</v>
      </c>
      <c r="J3040" s="68" t="s">
        <v>35260</v>
      </c>
      <c r="K3040" s="68" t="s">
        <v>35261</v>
      </c>
      <c r="L3040" s="100" t="s">
        <v>35262</v>
      </c>
      <c r="N3040" s="68">
        <v>0.65800000000000003</v>
      </c>
      <c r="O3040" s="68">
        <v>130</v>
      </c>
      <c r="P3040" s="68">
        <v>1.95</v>
      </c>
      <c r="Q3040" s="68">
        <v>0.13650000000000001</v>
      </c>
      <c r="R3040" s="68">
        <v>0</v>
      </c>
      <c r="S3040" s="68">
        <v>17</v>
      </c>
      <c r="T3040" s="53">
        <v>19.09</v>
      </c>
    </row>
    <row r="3041" spans="1:20" ht="23.25" customHeight="1" x14ac:dyDescent="0.25">
      <c r="A3041" s="68">
        <v>3040</v>
      </c>
      <c r="B3041" s="99">
        <v>243855</v>
      </c>
      <c r="C3041" s="68" t="s">
        <v>4101</v>
      </c>
      <c r="D3041" s="68" t="s">
        <v>4102</v>
      </c>
      <c r="E3041" s="68" t="s">
        <v>4110</v>
      </c>
      <c r="F3041" s="68" t="s">
        <v>4103</v>
      </c>
      <c r="G3041" s="68" t="s">
        <v>6582</v>
      </c>
      <c r="H3041" s="68" t="s">
        <v>4104</v>
      </c>
      <c r="I3041" s="68" t="s">
        <v>35263</v>
      </c>
      <c r="J3041" s="68" t="s">
        <v>35264</v>
      </c>
      <c r="K3041" s="68" t="s">
        <v>35265</v>
      </c>
      <c r="L3041" s="100" t="s">
        <v>35266</v>
      </c>
      <c r="N3041" s="68">
        <v>0.63800000000000001</v>
      </c>
      <c r="O3041" s="68">
        <v>130</v>
      </c>
      <c r="P3041" s="68">
        <v>1.95</v>
      </c>
      <c r="Q3041" s="68">
        <v>0.13650000000000001</v>
      </c>
      <c r="R3041" s="68">
        <v>0</v>
      </c>
      <c r="S3041" s="68">
        <v>17</v>
      </c>
      <c r="T3041" s="53">
        <v>19.09</v>
      </c>
    </row>
    <row r="3042" spans="1:20" ht="23.25" customHeight="1" x14ac:dyDescent="0.25">
      <c r="A3042" s="68">
        <v>3041</v>
      </c>
      <c r="B3042" s="99">
        <v>243855</v>
      </c>
      <c r="C3042" s="68" t="s">
        <v>4101</v>
      </c>
      <c r="D3042" s="68" t="s">
        <v>4102</v>
      </c>
      <c r="E3042" s="68" t="s">
        <v>4110</v>
      </c>
      <c r="F3042" s="68" t="s">
        <v>4103</v>
      </c>
      <c r="G3042" s="68" t="s">
        <v>6582</v>
      </c>
      <c r="H3042" s="68" t="s">
        <v>4104</v>
      </c>
      <c r="I3042" s="68" t="s">
        <v>35267</v>
      </c>
      <c r="J3042" s="68" t="s">
        <v>26690</v>
      </c>
      <c r="K3042" s="68" t="s">
        <v>35268</v>
      </c>
      <c r="L3042" s="100" t="s">
        <v>35269</v>
      </c>
      <c r="N3042" s="68">
        <v>0.58599999999999997</v>
      </c>
      <c r="O3042" s="68">
        <v>130</v>
      </c>
      <c r="P3042" s="68">
        <v>1.95</v>
      </c>
      <c r="Q3042" s="68">
        <v>0.13650000000000001</v>
      </c>
      <c r="R3042" s="68">
        <v>0</v>
      </c>
      <c r="S3042" s="68">
        <v>17</v>
      </c>
      <c r="T3042" s="53">
        <v>19.09</v>
      </c>
    </row>
    <row r="3043" spans="1:20" ht="23.25" customHeight="1" x14ac:dyDescent="0.25">
      <c r="A3043" s="68">
        <v>3042</v>
      </c>
      <c r="B3043" s="99">
        <v>243855</v>
      </c>
      <c r="C3043" s="68" t="s">
        <v>4101</v>
      </c>
      <c r="D3043" s="68" t="s">
        <v>4102</v>
      </c>
      <c r="E3043" s="68" t="s">
        <v>4110</v>
      </c>
      <c r="F3043" s="68" t="s">
        <v>4103</v>
      </c>
      <c r="G3043" s="68" t="s">
        <v>6582</v>
      </c>
      <c r="H3043" s="68" t="s">
        <v>4104</v>
      </c>
      <c r="I3043" s="68" t="s">
        <v>35270</v>
      </c>
      <c r="J3043" s="68" t="s">
        <v>13830</v>
      </c>
      <c r="K3043" s="68" t="s">
        <v>24404</v>
      </c>
      <c r="L3043" s="100" t="s">
        <v>34265</v>
      </c>
      <c r="N3043" s="68">
        <v>1.272</v>
      </c>
      <c r="O3043" s="68">
        <v>230</v>
      </c>
      <c r="P3043" s="68">
        <v>3.45</v>
      </c>
      <c r="Q3043" s="68">
        <v>0.24149999999999999</v>
      </c>
      <c r="R3043" s="68">
        <v>0</v>
      </c>
      <c r="S3043" s="68">
        <v>22</v>
      </c>
      <c r="T3043" s="53">
        <v>25.69</v>
      </c>
    </row>
    <row r="3044" spans="1:20" ht="23.25" customHeight="1" x14ac:dyDescent="0.25">
      <c r="A3044" s="68">
        <v>3043</v>
      </c>
      <c r="B3044" s="99">
        <v>243855</v>
      </c>
      <c r="C3044" s="68" t="s">
        <v>4101</v>
      </c>
      <c r="D3044" s="68" t="s">
        <v>4102</v>
      </c>
      <c r="E3044" s="68" t="s">
        <v>4110</v>
      </c>
      <c r="F3044" s="68" t="s">
        <v>4103</v>
      </c>
      <c r="G3044" s="68" t="s">
        <v>6582</v>
      </c>
      <c r="H3044" s="68" t="s">
        <v>4104</v>
      </c>
      <c r="I3044" s="68" t="s">
        <v>35271</v>
      </c>
      <c r="J3044" s="68" t="s">
        <v>24625</v>
      </c>
      <c r="K3044" s="68" t="s">
        <v>24626</v>
      </c>
      <c r="L3044" s="100" t="s">
        <v>24627</v>
      </c>
      <c r="N3044" s="68">
        <v>4.1459999999999999</v>
      </c>
      <c r="O3044" s="68">
        <v>730</v>
      </c>
      <c r="P3044" s="68">
        <v>10.95</v>
      </c>
      <c r="Q3044" s="68">
        <v>0.76649999999999996</v>
      </c>
      <c r="R3044" s="68">
        <v>0</v>
      </c>
      <c r="S3044" s="68">
        <v>57</v>
      </c>
      <c r="T3044" s="53">
        <v>68.72</v>
      </c>
    </row>
    <row r="3045" spans="1:20" ht="23.25" customHeight="1" x14ac:dyDescent="0.25">
      <c r="A3045" s="68">
        <v>3044</v>
      </c>
      <c r="B3045" s="99">
        <v>243855</v>
      </c>
      <c r="C3045" s="68" t="s">
        <v>4101</v>
      </c>
      <c r="D3045" s="68" t="s">
        <v>4102</v>
      </c>
      <c r="E3045" s="68" t="s">
        <v>4110</v>
      </c>
      <c r="F3045" s="68" t="s">
        <v>4103</v>
      </c>
      <c r="G3045" s="68" t="s">
        <v>6582</v>
      </c>
      <c r="H3045" s="68" t="s">
        <v>4104</v>
      </c>
      <c r="I3045" s="68" t="s">
        <v>35272</v>
      </c>
      <c r="J3045" s="68" t="s">
        <v>35273</v>
      </c>
      <c r="K3045" s="68" t="s">
        <v>35274</v>
      </c>
      <c r="L3045" s="100" t="s">
        <v>35275</v>
      </c>
      <c r="N3045" s="68">
        <v>0.54600000000000004</v>
      </c>
      <c r="O3045" s="68">
        <v>130</v>
      </c>
      <c r="P3045" s="68">
        <v>1.95</v>
      </c>
      <c r="Q3045" s="68">
        <v>0.13650000000000001</v>
      </c>
      <c r="R3045" s="68">
        <v>0</v>
      </c>
      <c r="S3045" s="68">
        <v>17</v>
      </c>
      <c r="T3045" s="53">
        <v>19.09</v>
      </c>
    </row>
    <row r="3046" spans="1:20" ht="23.25" customHeight="1" x14ac:dyDescent="0.25">
      <c r="A3046" s="68">
        <v>3045</v>
      </c>
      <c r="B3046" s="99">
        <v>243855</v>
      </c>
      <c r="C3046" s="68" t="s">
        <v>4101</v>
      </c>
      <c r="D3046" s="68" t="s">
        <v>4102</v>
      </c>
      <c r="E3046" s="68" t="s">
        <v>4110</v>
      </c>
      <c r="F3046" s="68" t="s">
        <v>4103</v>
      </c>
      <c r="G3046" s="68" t="s">
        <v>6582</v>
      </c>
      <c r="H3046" s="68" t="s">
        <v>4104</v>
      </c>
      <c r="I3046" s="68" t="s">
        <v>35276</v>
      </c>
      <c r="J3046" s="68" t="s">
        <v>35277</v>
      </c>
      <c r="K3046" s="68" t="s">
        <v>35278</v>
      </c>
      <c r="L3046" s="100" t="s">
        <v>35279</v>
      </c>
      <c r="N3046" s="68">
        <v>0.65400000000000003</v>
      </c>
      <c r="O3046" s="68">
        <v>130</v>
      </c>
      <c r="P3046" s="68">
        <v>1.95</v>
      </c>
      <c r="Q3046" s="68">
        <v>0.13650000000000001</v>
      </c>
      <c r="R3046" s="68">
        <v>0</v>
      </c>
      <c r="S3046" s="68">
        <v>17</v>
      </c>
      <c r="T3046" s="53">
        <v>19.09</v>
      </c>
    </row>
    <row r="3047" spans="1:20" ht="23.25" customHeight="1" x14ac:dyDescent="0.25">
      <c r="A3047" s="68">
        <v>3046</v>
      </c>
      <c r="B3047" s="99">
        <v>243855</v>
      </c>
      <c r="C3047" s="68" t="s">
        <v>4101</v>
      </c>
      <c r="D3047" s="68" t="s">
        <v>4102</v>
      </c>
      <c r="E3047" s="68" t="s">
        <v>4110</v>
      </c>
      <c r="F3047" s="68" t="s">
        <v>4103</v>
      </c>
      <c r="G3047" s="68" t="s">
        <v>6582</v>
      </c>
      <c r="H3047" s="68" t="s">
        <v>4104</v>
      </c>
      <c r="I3047" s="68" t="s">
        <v>35280</v>
      </c>
      <c r="J3047" s="68" t="s">
        <v>35281</v>
      </c>
      <c r="K3047" s="68" t="s">
        <v>35282</v>
      </c>
      <c r="L3047" s="100" t="s">
        <v>35283</v>
      </c>
      <c r="N3047" s="68">
        <v>0.58199999999999996</v>
      </c>
      <c r="O3047" s="68">
        <v>130</v>
      </c>
      <c r="P3047" s="68">
        <v>1.95</v>
      </c>
      <c r="Q3047" s="68">
        <v>0.13650000000000001</v>
      </c>
      <c r="R3047" s="68">
        <v>0</v>
      </c>
      <c r="S3047" s="68">
        <v>17</v>
      </c>
      <c r="T3047" s="53">
        <v>19.09</v>
      </c>
    </row>
    <row r="3048" spans="1:20" ht="23.25" customHeight="1" x14ac:dyDescent="0.25">
      <c r="A3048" s="68">
        <v>3047</v>
      </c>
      <c r="B3048" s="99">
        <v>243855</v>
      </c>
      <c r="C3048" s="68" t="s">
        <v>4101</v>
      </c>
      <c r="D3048" s="68" t="s">
        <v>4102</v>
      </c>
      <c r="E3048" s="68" t="s">
        <v>4110</v>
      </c>
      <c r="F3048" s="68" t="s">
        <v>4103</v>
      </c>
      <c r="G3048" s="68" t="s">
        <v>6582</v>
      </c>
      <c r="H3048" s="68" t="s">
        <v>4104</v>
      </c>
      <c r="I3048" s="68" t="s">
        <v>35284</v>
      </c>
      <c r="J3048" s="68" t="s">
        <v>35285</v>
      </c>
      <c r="K3048" s="68" t="s">
        <v>35286</v>
      </c>
      <c r="L3048" s="100" t="s">
        <v>35287</v>
      </c>
      <c r="N3048" s="68">
        <v>0.67200000000000004</v>
      </c>
      <c r="O3048" s="68">
        <v>130</v>
      </c>
      <c r="P3048" s="68">
        <v>1.95</v>
      </c>
      <c r="Q3048" s="68">
        <v>0.13650000000000001</v>
      </c>
      <c r="R3048" s="68">
        <v>0</v>
      </c>
      <c r="S3048" s="68">
        <v>17</v>
      </c>
      <c r="T3048" s="53">
        <v>19.09</v>
      </c>
    </row>
    <row r="3049" spans="1:20" ht="23.25" customHeight="1" x14ac:dyDescent="0.25">
      <c r="A3049" s="68">
        <v>3048</v>
      </c>
      <c r="B3049" s="99">
        <v>243855</v>
      </c>
      <c r="C3049" s="68" t="s">
        <v>4101</v>
      </c>
      <c r="D3049" s="68" t="s">
        <v>4102</v>
      </c>
      <c r="E3049" s="68" t="s">
        <v>4110</v>
      </c>
      <c r="F3049" s="68" t="s">
        <v>4103</v>
      </c>
      <c r="G3049" s="68" t="s">
        <v>6582</v>
      </c>
      <c r="H3049" s="68" t="s">
        <v>4104</v>
      </c>
      <c r="I3049" s="68" t="s">
        <v>35288</v>
      </c>
      <c r="J3049" s="68" t="s">
        <v>35289</v>
      </c>
      <c r="K3049" s="68" t="s">
        <v>35290</v>
      </c>
      <c r="L3049" s="100" t="s">
        <v>35291</v>
      </c>
      <c r="N3049" s="68">
        <v>0.63400000000000001</v>
      </c>
      <c r="O3049" s="68">
        <v>130</v>
      </c>
      <c r="P3049" s="68">
        <v>1.95</v>
      </c>
      <c r="Q3049" s="68">
        <v>0.13650000000000001</v>
      </c>
      <c r="R3049" s="68">
        <v>0</v>
      </c>
      <c r="S3049" s="68">
        <v>17</v>
      </c>
      <c r="T3049" s="53">
        <v>19.09</v>
      </c>
    </row>
    <row r="3050" spans="1:20" ht="23.25" customHeight="1" x14ac:dyDescent="0.25">
      <c r="A3050" s="68">
        <v>3049</v>
      </c>
      <c r="B3050" s="99">
        <v>243855</v>
      </c>
      <c r="C3050" s="68" t="s">
        <v>4101</v>
      </c>
      <c r="D3050" s="68" t="s">
        <v>4102</v>
      </c>
      <c r="E3050" s="68" t="s">
        <v>4110</v>
      </c>
      <c r="F3050" s="68" t="s">
        <v>4103</v>
      </c>
      <c r="G3050" s="68" t="s">
        <v>6582</v>
      </c>
      <c r="H3050" s="68" t="s">
        <v>4104</v>
      </c>
      <c r="I3050" s="68" t="s">
        <v>35292</v>
      </c>
      <c r="J3050" s="68" t="s">
        <v>35293</v>
      </c>
      <c r="K3050" s="68" t="s">
        <v>35294</v>
      </c>
      <c r="L3050" s="100" t="s">
        <v>35295</v>
      </c>
      <c r="N3050" s="68">
        <v>0.65400000000000003</v>
      </c>
      <c r="O3050" s="68">
        <v>130</v>
      </c>
      <c r="P3050" s="68">
        <v>1.95</v>
      </c>
      <c r="Q3050" s="68">
        <v>0.13650000000000001</v>
      </c>
      <c r="R3050" s="68">
        <v>0</v>
      </c>
      <c r="S3050" s="68">
        <v>17</v>
      </c>
      <c r="T3050" s="53">
        <v>19.09</v>
      </c>
    </row>
    <row r="3051" spans="1:20" ht="23.25" customHeight="1" x14ac:dyDescent="0.25">
      <c r="A3051" s="68">
        <v>3050</v>
      </c>
      <c r="B3051" s="99">
        <v>243855</v>
      </c>
      <c r="C3051" s="68" t="s">
        <v>4101</v>
      </c>
      <c r="D3051" s="68" t="s">
        <v>4102</v>
      </c>
      <c r="E3051" s="68" t="s">
        <v>4110</v>
      </c>
      <c r="F3051" s="68" t="s">
        <v>4103</v>
      </c>
      <c r="G3051" s="68" t="s">
        <v>6582</v>
      </c>
      <c r="H3051" s="68" t="s">
        <v>4104</v>
      </c>
      <c r="I3051" s="68" t="s">
        <v>35296</v>
      </c>
      <c r="J3051" s="68" t="s">
        <v>21115</v>
      </c>
      <c r="K3051" s="68" t="s">
        <v>35297</v>
      </c>
      <c r="L3051" s="100" t="s">
        <v>35298</v>
      </c>
      <c r="N3051" s="68">
        <v>0.65</v>
      </c>
      <c r="O3051" s="68">
        <v>130</v>
      </c>
      <c r="P3051" s="68">
        <v>1.95</v>
      </c>
      <c r="Q3051" s="68">
        <v>0.13650000000000001</v>
      </c>
      <c r="R3051" s="68">
        <v>0</v>
      </c>
      <c r="S3051" s="68">
        <v>17</v>
      </c>
      <c r="T3051" s="53">
        <v>19.09</v>
      </c>
    </row>
    <row r="3052" spans="1:20" ht="23.25" customHeight="1" x14ac:dyDescent="0.25">
      <c r="A3052" s="68">
        <v>3051</v>
      </c>
      <c r="B3052" s="99">
        <v>243855</v>
      </c>
      <c r="C3052" s="68" t="s">
        <v>4101</v>
      </c>
      <c r="D3052" s="68" t="s">
        <v>4102</v>
      </c>
      <c r="E3052" s="68" t="s">
        <v>4110</v>
      </c>
      <c r="F3052" s="68" t="s">
        <v>4103</v>
      </c>
      <c r="G3052" s="68" t="s">
        <v>6582</v>
      </c>
      <c r="H3052" s="68" t="s">
        <v>4104</v>
      </c>
      <c r="I3052" s="68" t="s">
        <v>35299</v>
      </c>
      <c r="J3052" s="68" t="s">
        <v>35300</v>
      </c>
      <c r="K3052" s="68" t="s">
        <v>35301</v>
      </c>
      <c r="L3052" s="100" t="s">
        <v>35302</v>
      </c>
      <c r="N3052" s="68">
        <v>0.71599999999999997</v>
      </c>
      <c r="O3052" s="68">
        <v>130</v>
      </c>
      <c r="P3052" s="68">
        <v>1.95</v>
      </c>
      <c r="Q3052" s="68">
        <v>0.13650000000000001</v>
      </c>
      <c r="R3052" s="68">
        <v>0</v>
      </c>
      <c r="S3052" s="68">
        <v>17</v>
      </c>
      <c r="T3052" s="53">
        <v>19.09</v>
      </c>
    </row>
    <row r="3053" spans="1:20" ht="23.25" customHeight="1" x14ac:dyDescent="0.25">
      <c r="A3053" s="68">
        <v>3052</v>
      </c>
      <c r="B3053" s="99">
        <v>243855</v>
      </c>
      <c r="C3053" s="68" t="s">
        <v>4101</v>
      </c>
      <c r="D3053" s="68" t="s">
        <v>4102</v>
      </c>
      <c r="E3053" s="68" t="s">
        <v>4110</v>
      </c>
      <c r="F3053" s="68" t="s">
        <v>4103</v>
      </c>
      <c r="G3053" s="68" t="s">
        <v>6582</v>
      </c>
      <c r="H3053" s="68" t="s">
        <v>4104</v>
      </c>
      <c r="I3053" s="68" t="s">
        <v>35303</v>
      </c>
      <c r="J3053" s="68" t="s">
        <v>35304</v>
      </c>
      <c r="K3053" s="68" t="s">
        <v>35305</v>
      </c>
      <c r="L3053" s="100" t="s">
        <v>35306</v>
      </c>
      <c r="N3053" s="68">
        <v>0.58799999999999997</v>
      </c>
      <c r="O3053" s="68">
        <v>130</v>
      </c>
      <c r="P3053" s="68">
        <v>1.95</v>
      </c>
      <c r="Q3053" s="68">
        <v>0.13650000000000001</v>
      </c>
      <c r="R3053" s="68">
        <v>0</v>
      </c>
      <c r="S3053" s="68">
        <v>17</v>
      </c>
      <c r="T3053" s="53">
        <v>19.09</v>
      </c>
    </row>
    <row r="3054" spans="1:20" ht="23.25" customHeight="1" x14ac:dyDescent="0.25">
      <c r="A3054" s="68">
        <v>3053</v>
      </c>
      <c r="B3054" s="99">
        <v>243855</v>
      </c>
      <c r="C3054" s="68" t="s">
        <v>4101</v>
      </c>
      <c r="D3054" s="68" t="s">
        <v>4102</v>
      </c>
      <c r="E3054" s="68" t="s">
        <v>4110</v>
      </c>
      <c r="F3054" s="68" t="s">
        <v>4103</v>
      </c>
      <c r="G3054" s="68" t="s">
        <v>6582</v>
      </c>
      <c r="H3054" s="68" t="s">
        <v>4104</v>
      </c>
      <c r="I3054" s="68" t="s">
        <v>35307</v>
      </c>
      <c r="J3054" s="68" t="s">
        <v>35308</v>
      </c>
      <c r="K3054" s="68" t="s">
        <v>35309</v>
      </c>
      <c r="L3054" s="100" t="s">
        <v>35310</v>
      </c>
      <c r="N3054" s="68">
        <v>0.6</v>
      </c>
      <c r="O3054" s="68">
        <v>130</v>
      </c>
      <c r="P3054" s="68">
        <v>1.95</v>
      </c>
      <c r="Q3054" s="68">
        <v>0.13650000000000001</v>
      </c>
      <c r="R3054" s="68">
        <v>0</v>
      </c>
      <c r="S3054" s="68">
        <v>17</v>
      </c>
      <c r="T3054" s="53">
        <v>19.09</v>
      </c>
    </row>
    <row r="3055" spans="1:20" ht="23.25" customHeight="1" x14ac:dyDescent="0.25">
      <c r="A3055" s="68">
        <v>3054</v>
      </c>
      <c r="B3055" s="99">
        <v>243855</v>
      </c>
      <c r="C3055" s="68" t="s">
        <v>4101</v>
      </c>
      <c r="D3055" s="68" t="s">
        <v>4102</v>
      </c>
      <c r="E3055" s="68" t="s">
        <v>4110</v>
      </c>
      <c r="F3055" s="68" t="s">
        <v>4103</v>
      </c>
      <c r="G3055" s="68" t="s">
        <v>6582</v>
      </c>
      <c r="H3055" s="68" t="s">
        <v>4104</v>
      </c>
      <c r="I3055" s="68" t="s">
        <v>35311</v>
      </c>
      <c r="J3055" s="68" t="s">
        <v>35312</v>
      </c>
      <c r="K3055" s="68" t="s">
        <v>35313</v>
      </c>
      <c r="L3055" s="100" t="s">
        <v>35314</v>
      </c>
      <c r="N3055" s="68">
        <v>0.66</v>
      </c>
      <c r="O3055" s="68">
        <v>130</v>
      </c>
      <c r="P3055" s="68">
        <v>1.95</v>
      </c>
      <c r="Q3055" s="68">
        <v>0.13650000000000001</v>
      </c>
      <c r="R3055" s="68">
        <v>0</v>
      </c>
      <c r="S3055" s="68">
        <v>17</v>
      </c>
      <c r="T3055" s="53">
        <v>19.09</v>
      </c>
    </row>
    <row r="3056" spans="1:20" ht="23.25" customHeight="1" x14ac:dyDescent="0.25">
      <c r="A3056" s="68">
        <v>3055</v>
      </c>
      <c r="B3056" s="99">
        <v>243855</v>
      </c>
      <c r="C3056" s="68" t="s">
        <v>4101</v>
      </c>
      <c r="D3056" s="68" t="s">
        <v>4102</v>
      </c>
      <c r="E3056" s="68" t="s">
        <v>4110</v>
      </c>
      <c r="F3056" s="68" t="s">
        <v>4103</v>
      </c>
      <c r="G3056" s="68" t="s">
        <v>6582</v>
      </c>
      <c r="H3056" s="68" t="s">
        <v>4104</v>
      </c>
      <c r="I3056" s="68" t="s">
        <v>35315</v>
      </c>
      <c r="J3056" s="68" t="s">
        <v>35316</v>
      </c>
      <c r="K3056" s="68" t="s">
        <v>35317</v>
      </c>
      <c r="L3056" s="100" t="s">
        <v>35318</v>
      </c>
      <c r="N3056" s="68">
        <v>0.67</v>
      </c>
      <c r="O3056" s="68">
        <v>130</v>
      </c>
      <c r="P3056" s="68">
        <v>1.95</v>
      </c>
      <c r="Q3056" s="68">
        <v>0.13650000000000001</v>
      </c>
      <c r="R3056" s="68">
        <v>0</v>
      </c>
      <c r="S3056" s="68">
        <v>17</v>
      </c>
      <c r="T3056" s="53">
        <v>19.09</v>
      </c>
    </row>
    <row r="3057" spans="1:20" ht="23.25" customHeight="1" x14ac:dyDescent="0.25">
      <c r="A3057" s="68">
        <v>3056</v>
      </c>
      <c r="B3057" s="99">
        <v>243855</v>
      </c>
      <c r="C3057" s="68" t="s">
        <v>4101</v>
      </c>
      <c r="D3057" s="68" t="s">
        <v>4102</v>
      </c>
      <c r="E3057" s="68" t="s">
        <v>4110</v>
      </c>
      <c r="F3057" s="68" t="s">
        <v>4103</v>
      </c>
      <c r="G3057" s="68" t="s">
        <v>6582</v>
      </c>
      <c r="H3057" s="68" t="s">
        <v>4104</v>
      </c>
      <c r="I3057" s="68" t="s">
        <v>35319</v>
      </c>
      <c r="J3057" s="68" t="s">
        <v>35320</v>
      </c>
      <c r="K3057" s="68" t="s">
        <v>35321</v>
      </c>
      <c r="L3057" s="100" t="s">
        <v>35322</v>
      </c>
      <c r="N3057" s="68">
        <v>0.65200000000000002</v>
      </c>
      <c r="O3057" s="68">
        <v>130</v>
      </c>
      <c r="P3057" s="68">
        <v>1.95</v>
      </c>
      <c r="Q3057" s="68">
        <v>0.13650000000000001</v>
      </c>
      <c r="R3057" s="68">
        <v>0</v>
      </c>
      <c r="S3057" s="68">
        <v>17</v>
      </c>
      <c r="T3057" s="53">
        <v>19.09</v>
      </c>
    </row>
    <row r="3058" spans="1:20" ht="23.25" customHeight="1" x14ac:dyDescent="0.25">
      <c r="A3058" s="68">
        <v>3057</v>
      </c>
      <c r="B3058" s="99">
        <v>243855</v>
      </c>
      <c r="C3058" s="68" t="s">
        <v>4101</v>
      </c>
      <c r="D3058" s="68" t="s">
        <v>4102</v>
      </c>
      <c r="E3058" s="68" t="s">
        <v>4110</v>
      </c>
      <c r="F3058" s="68" t="s">
        <v>4103</v>
      </c>
      <c r="G3058" s="68" t="s">
        <v>6582</v>
      </c>
      <c r="H3058" s="68" t="s">
        <v>4104</v>
      </c>
      <c r="I3058" s="68" t="s">
        <v>35323</v>
      </c>
      <c r="J3058" s="68" t="s">
        <v>35324</v>
      </c>
      <c r="K3058" s="68" t="s">
        <v>35325</v>
      </c>
      <c r="L3058" s="100" t="s">
        <v>35326</v>
      </c>
      <c r="N3058" s="68">
        <v>0.65200000000000002</v>
      </c>
      <c r="O3058" s="68">
        <v>130</v>
      </c>
      <c r="P3058" s="68">
        <v>1.95</v>
      </c>
      <c r="Q3058" s="68">
        <v>0.13650000000000001</v>
      </c>
      <c r="R3058" s="68">
        <v>0</v>
      </c>
      <c r="S3058" s="68">
        <v>17</v>
      </c>
      <c r="T3058" s="53">
        <v>19.09</v>
      </c>
    </row>
    <row r="3059" spans="1:20" ht="23.25" customHeight="1" x14ac:dyDescent="0.25">
      <c r="A3059" s="68">
        <v>3058</v>
      </c>
      <c r="B3059" s="99">
        <v>243855</v>
      </c>
      <c r="C3059" s="68" t="s">
        <v>4101</v>
      </c>
      <c r="D3059" s="68" t="s">
        <v>4102</v>
      </c>
      <c r="E3059" s="68" t="s">
        <v>4110</v>
      </c>
      <c r="F3059" s="68" t="s">
        <v>4103</v>
      </c>
      <c r="G3059" s="68" t="s">
        <v>6582</v>
      </c>
      <c r="H3059" s="68" t="s">
        <v>4104</v>
      </c>
      <c r="I3059" s="68" t="s">
        <v>35327</v>
      </c>
      <c r="J3059" s="68" t="s">
        <v>35328</v>
      </c>
      <c r="K3059" s="68" t="s">
        <v>35329</v>
      </c>
      <c r="L3059" s="100" t="s">
        <v>35330</v>
      </c>
      <c r="N3059" s="68">
        <v>0.67600000000000005</v>
      </c>
      <c r="O3059" s="68">
        <v>130</v>
      </c>
      <c r="P3059" s="68">
        <v>1.95</v>
      </c>
      <c r="Q3059" s="68">
        <v>0.13650000000000001</v>
      </c>
      <c r="R3059" s="68">
        <v>15</v>
      </c>
      <c r="S3059" s="68">
        <v>32</v>
      </c>
      <c r="T3059" s="53">
        <v>34.090000000000003</v>
      </c>
    </row>
    <row r="3060" spans="1:20" ht="23.25" customHeight="1" x14ac:dyDescent="0.25">
      <c r="A3060" s="68">
        <v>3059</v>
      </c>
      <c r="B3060" s="99">
        <v>243855</v>
      </c>
      <c r="C3060" s="68" t="s">
        <v>4101</v>
      </c>
      <c r="D3060" s="68" t="s">
        <v>4102</v>
      </c>
      <c r="E3060" s="68" t="s">
        <v>4110</v>
      </c>
      <c r="F3060" s="68" t="s">
        <v>4103</v>
      </c>
      <c r="G3060" s="68" t="s">
        <v>6582</v>
      </c>
      <c r="H3060" s="68" t="s">
        <v>4104</v>
      </c>
      <c r="I3060" s="68" t="s">
        <v>35331</v>
      </c>
      <c r="J3060" s="68" t="s">
        <v>34410</v>
      </c>
      <c r="K3060" s="68" t="s">
        <v>34411</v>
      </c>
      <c r="L3060" s="100" t="s">
        <v>34412</v>
      </c>
      <c r="N3060" s="68">
        <v>1.222</v>
      </c>
      <c r="O3060" s="68">
        <v>0</v>
      </c>
      <c r="P3060" s="68">
        <v>0</v>
      </c>
      <c r="Q3060" s="68">
        <v>0</v>
      </c>
      <c r="R3060" s="68">
        <v>0</v>
      </c>
      <c r="S3060" s="68">
        <v>22</v>
      </c>
      <c r="T3060" s="53">
        <v>22</v>
      </c>
    </row>
    <row r="3061" spans="1:20" ht="23.25" customHeight="1" x14ac:dyDescent="0.25">
      <c r="A3061" s="68">
        <v>3060</v>
      </c>
      <c r="B3061" s="99">
        <v>243855</v>
      </c>
      <c r="C3061" s="68" t="s">
        <v>4101</v>
      </c>
      <c r="D3061" s="68" t="s">
        <v>4102</v>
      </c>
      <c r="E3061" s="68" t="s">
        <v>4110</v>
      </c>
      <c r="F3061" s="68" t="s">
        <v>4103</v>
      </c>
      <c r="G3061" s="68" t="s">
        <v>6582</v>
      </c>
      <c r="H3061" s="68" t="s">
        <v>4104</v>
      </c>
      <c r="I3061" s="68" t="s">
        <v>35332</v>
      </c>
      <c r="J3061" s="68" t="s">
        <v>35333</v>
      </c>
      <c r="K3061" s="68" t="s">
        <v>35334</v>
      </c>
      <c r="L3061" s="100" t="s">
        <v>35335</v>
      </c>
      <c r="N3061" s="68">
        <v>0.58599999999999997</v>
      </c>
      <c r="O3061" s="68">
        <v>0</v>
      </c>
      <c r="P3061" s="68">
        <v>0</v>
      </c>
      <c r="Q3061" s="68">
        <v>0</v>
      </c>
      <c r="R3061" s="68">
        <v>0</v>
      </c>
      <c r="S3061" s="68">
        <v>17</v>
      </c>
      <c r="T3061" s="53">
        <v>17</v>
      </c>
    </row>
    <row r="3062" spans="1:20" ht="23.25" customHeight="1" x14ac:dyDescent="0.25">
      <c r="A3062" s="68">
        <v>3061</v>
      </c>
      <c r="B3062" s="99">
        <v>243855</v>
      </c>
      <c r="C3062" s="68" t="s">
        <v>4101</v>
      </c>
      <c r="D3062" s="68" t="s">
        <v>4102</v>
      </c>
      <c r="E3062" s="68" t="s">
        <v>4110</v>
      </c>
      <c r="F3062" s="68" t="s">
        <v>4103</v>
      </c>
      <c r="G3062" s="68" t="s">
        <v>6582</v>
      </c>
      <c r="H3062" s="68" t="s">
        <v>4104</v>
      </c>
      <c r="I3062" s="68" t="s">
        <v>31075</v>
      </c>
      <c r="J3062" s="68" t="s">
        <v>31072</v>
      </c>
      <c r="K3062" s="68" t="s">
        <v>35336</v>
      </c>
      <c r="L3062" s="100" t="s">
        <v>35337</v>
      </c>
      <c r="N3062" s="68">
        <v>0.40799999999999997</v>
      </c>
      <c r="O3062" s="68">
        <v>0</v>
      </c>
      <c r="P3062" s="68">
        <v>0</v>
      </c>
      <c r="Q3062" s="68">
        <v>0</v>
      </c>
      <c r="R3062" s="68">
        <v>0</v>
      </c>
      <c r="S3062" s="68">
        <v>17</v>
      </c>
      <c r="T3062" s="53">
        <v>17</v>
      </c>
    </row>
    <row r="3063" spans="1:20" ht="23.25" customHeight="1" x14ac:dyDescent="0.25">
      <c r="A3063" s="68">
        <v>3062</v>
      </c>
      <c r="B3063" s="99">
        <v>243855</v>
      </c>
      <c r="C3063" s="68" t="s">
        <v>4101</v>
      </c>
      <c r="D3063" s="68" t="s">
        <v>4102</v>
      </c>
      <c r="E3063" s="68" t="s">
        <v>4110</v>
      </c>
      <c r="F3063" s="68" t="s">
        <v>4103</v>
      </c>
      <c r="G3063" s="68" t="s">
        <v>6582</v>
      </c>
      <c r="H3063" s="68" t="s">
        <v>4104</v>
      </c>
      <c r="I3063" s="68" t="s">
        <v>31070</v>
      </c>
      <c r="J3063" s="68" t="s">
        <v>29489</v>
      </c>
      <c r="K3063" s="68" t="s">
        <v>29490</v>
      </c>
      <c r="L3063" s="100" t="s">
        <v>29491</v>
      </c>
      <c r="N3063" s="68">
        <v>1.6479999999999999</v>
      </c>
      <c r="O3063" s="68">
        <v>0</v>
      </c>
      <c r="P3063" s="68">
        <v>0</v>
      </c>
      <c r="Q3063" s="68">
        <v>0</v>
      </c>
      <c r="R3063" s="68">
        <v>0</v>
      </c>
      <c r="S3063" s="68">
        <v>22</v>
      </c>
      <c r="T3063" s="53">
        <v>22</v>
      </c>
    </row>
    <row r="3064" spans="1:20" ht="23.25" customHeight="1" x14ac:dyDescent="0.25">
      <c r="A3064" s="68">
        <v>3063</v>
      </c>
      <c r="B3064" s="99">
        <v>243855</v>
      </c>
      <c r="C3064" s="68" t="s">
        <v>4101</v>
      </c>
      <c r="D3064" s="68" t="s">
        <v>4102</v>
      </c>
      <c r="E3064" s="68" t="s">
        <v>4110</v>
      </c>
      <c r="F3064" s="68" t="s">
        <v>4103</v>
      </c>
      <c r="G3064" s="68" t="s">
        <v>6582</v>
      </c>
      <c r="H3064" s="68" t="s">
        <v>4104</v>
      </c>
      <c r="I3064" s="68" t="s">
        <v>35338</v>
      </c>
      <c r="J3064" s="68" t="s">
        <v>35339</v>
      </c>
      <c r="K3064" s="68" t="s">
        <v>35340</v>
      </c>
      <c r="L3064" s="100" t="s">
        <v>35341</v>
      </c>
      <c r="N3064" s="68">
        <v>0.67200000000000004</v>
      </c>
      <c r="O3064" s="68">
        <v>0</v>
      </c>
      <c r="P3064" s="68">
        <v>0</v>
      </c>
      <c r="Q3064" s="68">
        <v>0</v>
      </c>
      <c r="R3064" s="68">
        <v>0</v>
      </c>
      <c r="S3064" s="68">
        <v>17</v>
      </c>
      <c r="T3064" s="53">
        <v>17</v>
      </c>
    </row>
    <row r="3065" spans="1:20" ht="23.25" customHeight="1" x14ac:dyDescent="0.25">
      <c r="A3065" s="68">
        <v>3064</v>
      </c>
      <c r="B3065" s="99">
        <v>243855</v>
      </c>
      <c r="C3065" s="68" t="s">
        <v>4101</v>
      </c>
      <c r="D3065" s="68" t="s">
        <v>4102</v>
      </c>
      <c r="E3065" s="68" t="s">
        <v>4110</v>
      </c>
      <c r="F3065" s="68" t="s">
        <v>4103</v>
      </c>
      <c r="G3065" s="68" t="s">
        <v>6582</v>
      </c>
      <c r="H3065" s="68" t="s">
        <v>4104</v>
      </c>
      <c r="I3065" s="68" t="s">
        <v>35342</v>
      </c>
      <c r="J3065" s="68" t="s">
        <v>35343</v>
      </c>
      <c r="K3065" s="68" t="s">
        <v>35344</v>
      </c>
      <c r="L3065" s="100" t="s">
        <v>35345</v>
      </c>
      <c r="N3065" s="68">
        <v>1.194</v>
      </c>
      <c r="O3065" s="68">
        <v>0</v>
      </c>
      <c r="P3065" s="68">
        <v>0</v>
      </c>
      <c r="Q3065" s="68">
        <v>0</v>
      </c>
      <c r="R3065" s="68">
        <v>0</v>
      </c>
      <c r="S3065" s="68">
        <v>22</v>
      </c>
      <c r="T3065" s="53">
        <v>22</v>
      </c>
    </row>
    <row r="3066" spans="1:20" ht="23.25" customHeight="1" x14ac:dyDescent="0.25">
      <c r="A3066" s="68">
        <v>3065</v>
      </c>
      <c r="B3066" s="99">
        <v>243855</v>
      </c>
      <c r="C3066" s="68" t="s">
        <v>4101</v>
      </c>
      <c r="D3066" s="68" t="s">
        <v>4102</v>
      </c>
      <c r="E3066" s="68" t="s">
        <v>4110</v>
      </c>
      <c r="F3066" s="68" t="s">
        <v>4103</v>
      </c>
      <c r="G3066" s="68" t="s">
        <v>6582</v>
      </c>
      <c r="H3066" s="68" t="s">
        <v>4104</v>
      </c>
      <c r="I3066" s="68" t="s">
        <v>35346</v>
      </c>
      <c r="J3066" s="68" t="s">
        <v>35347</v>
      </c>
      <c r="K3066" s="68" t="s">
        <v>35348</v>
      </c>
      <c r="L3066" s="100" t="s">
        <v>35349</v>
      </c>
      <c r="N3066" s="68">
        <v>0.64200000000000002</v>
      </c>
      <c r="O3066" s="68">
        <v>0</v>
      </c>
      <c r="P3066" s="68">
        <v>0</v>
      </c>
      <c r="Q3066" s="68">
        <v>0</v>
      </c>
      <c r="R3066" s="68">
        <v>0</v>
      </c>
      <c r="S3066" s="68">
        <v>17</v>
      </c>
      <c r="T3066" s="53">
        <v>17</v>
      </c>
    </row>
    <row r="3067" spans="1:20" ht="23.25" customHeight="1" x14ac:dyDescent="0.25">
      <c r="A3067" s="68">
        <v>3066</v>
      </c>
      <c r="B3067" s="99">
        <v>243855</v>
      </c>
      <c r="C3067" s="68" t="s">
        <v>4101</v>
      </c>
      <c r="D3067" s="68" t="s">
        <v>4102</v>
      </c>
      <c r="E3067" s="68" t="s">
        <v>4110</v>
      </c>
      <c r="F3067" s="68" t="s">
        <v>4103</v>
      </c>
      <c r="G3067" s="68" t="s">
        <v>6582</v>
      </c>
      <c r="H3067" s="68" t="s">
        <v>4104</v>
      </c>
      <c r="I3067" s="68" t="s">
        <v>31091</v>
      </c>
      <c r="J3067" s="68" t="s">
        <v>31087</v>
      </c>
      <c r="K3067" s="68" t="s">
        <v>27302</v>
      </c>
      <c r="L3067" s="100" t="s">
        <v>34098</v>
      </c>
      <c r="N3067" s="68">
        <v>0.47199999999999998</v>
      </c>
      <c r="O3067" s="68">
        <v>0</v>
      </c>
      <c r="P3067" s="68">
        <v>0</v>
      </c>
      <c r="Q3067" s="68">
        <v>0</v>
      </c>
      <c r="R3067" s="68">
        <v>0</v>
      </c>
      <c r="S3067" s="68">
        <v>17</v>
      </c>
      <c r="T3067" s="53">
        <v>17</v>
      </c>
    </row>
    <row r="3068" spans="1:20" ht="23.25" customHeight="1" x14ac:dyDescent="0.25">
      <c r="A3068" s="68">
        <v>3067</v>
      </c>
      <c r="B3068" s="99">
        <v>243855</v>
      </c>
      <c r="C3068" s="68" t="s">
        <v>4101</v>
      </c>
      <c r="D3068" s="68" t="s">
        <v>4102</v>
      </c>
      <c r="E3068" s="68" t="s">
        <v>4110</v>
      </c>
      <c r="F3068" s="68" t="s">
        <v>4103</v>
      </c>
      <c r="G3068" s="68" t="s">
        <v>6582</v>
      </c>
      <c r="H3068" s="68" t="s">
        <v>4104</v>
      </c>
      <c r="I3068" s="68" t="s">
        <v>31085</v>
      </c>
      <c r="J3068" s="68" t="s">
        <v>4601</v>
      </c>
      <c r="K3068" s="68" t="s">
        <v>4602</v>
      </c>
      <c r="L3068" s="100" t="s">
        <v>4603</v>
      </c>
      <c r="N3068" s="68">
        <v>0.504</v>
      </c>
      <c r="O3068" s="68">
        <v>0</v>
      </c>
      <c r="P3068" s="68">
        <v>0</v>
      </c>
      <c r="Q3068" s="68">
        <v>0</v>
      </c>
      <c r="R3068" s="68">
        <v>0</v>
      </c>
      <c r="S3068" s="68">
        <v>17</v>
      </c>
      <c r="T3068" s="53">
        <v>17</v>
      </c>
    </row>
    <row r="3069" spans="1:20" ht="23.25" customHeight="1" x14ac:dyDescent="0.25">
      <c r="A3069" s="68">
        <v>3068</v>
      </c>
      <c r="B3069" s="99">
        <v>243855</v>
      </c>
      <c r="C3069" s="68" t="s">
        <v>4101</v>
      </c>
      <c r="D3069" s="68" t="s">
        <v>4102</v>
      </c>
      <c r="E3069" s="68" t="s">
        <v>4110</v>
      </c>
      <c r="F3069" s="68" t="s">
        <v>4103</v>
      </c>
      <c r="G3069" s="68" t="s">
        <v>6582</v>
      </c>
      <c r="H3069" s="68" t="s">
        <v>4104</v>
      </c>
      <c r="I3069" s="68" t="s">
        <v>35350</v>
      </c>
      <c r="J3069" s="68" t="s">
        <v>35351</v>
      </c>
      <c r="K3069" s="68" t="s">
        <v>35352</v>
      </c>
      <c r="L3069" s="100" t="s">
        <v>35353</v>
      </c>
      <c r="N3069" s="68">
        <v>1.194</v>
      </c>
      <c r="O3069" s="68">
        <v>0</v>
      </c>
      <c r="P3069" s="68">
        <v>0</v>
      </c>
      <c r="Q3069" s="68">
        <v>0</v>
      </c>
      <c r="R3069" s="68">
        <v>0</v>
      </c>
      <c r="S3069" s="68">
        <v>22</v>
      </c>
      <c r="T3069" s="53">
        <v>22</v>
      </c>
    </row>
    <row r="3070" spans="1:20" ht="23.25" customHeight="1" x14ac:dyDescent="0.25">
      <c r="A3070" s="68">
        <v>3069</v>
      </c>
      <c r="B3070" s="99">
        <v>243855</v>
      </c>
      <c r="C3070" s="68" t="s">
        <v>4101</v>
      </c>
      <c r="D3070" s="68" t="s">
        <v>4102</v>
      </c>
      <c r="E3070" s="68" t="s">
        <v>4110</v>
      </c>
      <c r="F3070" s="68" t="s">
        <v>4103</v>
      </c>
      <c r="G3070" s="68" t="s">
        <v>6582</v>
      </c>
      <c r="H3070" s="68" t="s">
        <v>4104</v>
      </c>
      <c r="I3070" s="68" t="s">
        <v>35354</v>
      </c>
      <c r="J3070" s="68" t="s">
        <v>35355</v>
      </c>
      <c r="K3070" s="68" t="s">
        <v>35356</v>
      </c>
      <c r="L3070" s="100" t="s">
        <v>35357</v>
      </c>
      <c r="N3070" s="68">
        <v>0.71199999999999997</v>
      </c>
      <c r="O3070" s="68">
        <v>0</v>
      </c>
      <c r="P3070" s="68">
        <v>0</v>
      </c>
      <c r="Q3070" s="68">
        <v>0</v>
      </c>
      <c r="R3070" s="68">
        <v>0</v>
      </c>
      <c r="S3070" s="68">
        <v>17</v>
      </c>
      <c r="T3070" s="53">
        <v>17</v>
      </c>
    </row>
    <row r="3071" spans="1:20" ht="23.25" customHeight="1" x14ac:dyDescent="0.25">
      <c r="A3071" s="68">
        <v>3070</v>
      </c>
      <c r="B3071" s="99">
        <v>243855</v>
      </c>
      <c r="C3071" s="68" t="s">
        <v>4101</v>
      </c>
      <c r="D3071" s="68" t="s">
        <v>4102</v>
      </c>
      <c r="E3071" s="68" t="s">
        <v>4110</v>
      </c>
      <c r="F3071" s="68" t="s">
        <v>4103</v>
      </c>
      <c r="G3071" s="68" t="s">
        <v>6582</v>
      </c>
      <c r="H3071" s="68" t="s">
        <v>4104</v>
      </c>
      <c r="I3071" s="68" t="s">
        <v>35358</v>
      </c>
      <c r="J3071" s="68" t="s">
        <v>35359</v>
      </c>
      <c r="K3071" s="68" t="s">
        <v>35360</v>
      </c>
      <c r="L3071" s="100" t="s">
        <v>35361</v>
      </c>
      <c r="N3071" s="68">
        <v>0.66</v>
      </c>
      <c r="O3071" s="68">
        <v>0</v>
      </c>
      <c r="P3071" s="68">
        <v>0</v>
      </c>
      <c r="Q3071" s="68">
        <v>0</v>
      </c>
      <c r="R3071" s="68">
        <v>0</v>
      </c>
      <c r="S3071" s="68">
        <v>17</v>
      </c>
      <c r="T3071" s="53">
        <v>17</v>
      </c>
    </row>
    <row r="3072" spans="1:20" ht="23.25" customHeight="1" x14ac:dyDescent="0.25">
      <c r="A3072" s="68">
        <v>3071</v>
      </c>
      <c r="B3072" s="99">
        <v>243855</v>
      </c>
      <c r="C3072" s="68" t="s">
        <v>4101</v>
      </c>
      <c r="D3072" s="68" t="s">
        <v>4102</v>
      </c>
      <c r="E3072" s="68" t="s">
        <v>4110</v>
      </c>
      <c r="F3072" s="68" t="s">
        <v>4103</v>
      </c>
      <c r="G3072" s="68" t="s">
        <v>6582</v>
      </c>
      <c r="H3072" s="68" t="s">
        <v>4104</v>
      </c>
      <c r="I3072" s="68" t="s">
        <v>35362</v>
      </c>
      <c r="J3072" s="68" t="s">
        <v>35363</v>
      </c>
      <c r="K3072" s="68" t="s">
        <v>35364</v>
      </c>
      <c r="L3072" s="100" t="s">
        <v>35365</v>
      </c>
      <c r="N3072" s="68">
        <v>1.1839999999999999</v>
      </c>
      <c r="O3072" s="68">
        <v>0</v>
      </c>
      <c r="P3072" s="68">
        <v>0</v>
      </c>
      <c r="Q3072" s="68">
        <v>0</v>
      </c>
      <c r="R3072" s="68">
        <v>0</v>
      </c>
      <c r="S3072" s="68">
        <v>22</v>
      </c>
      <c r="T3072" s="53">
        <v>22</v>
      </c>
    </row>
    <row r="3073" spans="1:20" ht="23.25" customHeight="1" x14ac:dyDescent="0.25">
      <c r="A3073" s="68">
        <v>3072</v>
      </c>
      <c r="B3073" s="99">
        <v>243855</v>
      </c>
      <c r="C3073" s="68" t="s">
        <v>4101</v>
      </c>
      <c r="D3073" s="68" t="s">
        <v>4102</v>
      </c>
      <c r="E3073" s="68" t="s">
        <v>4110</v>
      </c>
      <c r="F3073" s="68" t="s">
        <v>4103</v>
      </c>
      <c r="G3073" s="68" t="s">
        <v>6582</v>
      </c>
      <c r="H3073" s="68" t="s">
        <v>4104</v>
      </c>
      <c r="I3073" s="68" t="s">
        <v>35366</v>
      </c>
      <c r="J3073" s="68" t="s">
        <v>35367</v>
      </c>
      <c r="K3073" s="68" t="s">
        <v>35368</v>
      </c>
      <c r="L3073" s="100" t="s">
        <v>35369</v>
      </c>
      <c r="N3073" s="68">
        <v>0.58399999999999996</v>
      </c>
      <c r="O3073" s="68">
        <v>0</v>
      </c>
      <c r="P3073" s="68">
        <v>0</v>
      </c>
      <c r="Q3073" s="68">
        <v>0</v>
      </c>
      <c r="R3073" s="68">
        <v>0</v>
      </c>
      <c r="S3073" s="68">
        <v>17</v>
      </c>
      <c r="T3073" s="53">
        <v>17</v>
      </c>
    </row>
    <row r="3074" spans="1:20" ht="23.25" customHeight="1" x14ac:dyDescent="0.25">
      <c r="A3074" s="68">
        <v>3073</v>
      </c>
      <c r="B3074" s="99">
        <v>243855</v>
      </c>
      <c r="C3074" s="68" t="s">
        <v>4101</v>
      </c>
      <c r="D3074" s="68" t="s">
        <v>4102</v>
      </c>
      <c r="E3074" s="68" t="s">
        <v>4110</v>
      </c>
      <c r="F3074" s="68" t="s">
        <v>4103</v>
      </c>
      <c r="G3074" s="68" t="s">
        <v>6582</v>
      </c>
      <c r="H3074" s="68" t="s">
        <v>4104</v>
      </c>
      <c r="I3074" s="68" t="s">
        <v>35370</v>
      </c>
      <c r="J3074" s="68" t="s">
        <v>35371</v>
      </c>
      <c r="K3074" s="68" t="s">
        <v>35372</v>
      </c>
      <c r="L3074" s="100" t="s">
        <v>35373</v>
      </c>
      <c r="N3074" s="68">
        <v>0.66</v>
      </c>
      <c r="O3074" s="68">
        <v>0</v>
      </c>
      <c r="P3074" s="68">
        <v>0</v>
      </c>
      <c r="Q3074" s="68">
        <v>0</v>
      </c>
      <c r="R3074" s="68">
        <v>0</v>
      </c>
      <c r="S3074" s="68">
        <v>17</v>
      </c>
      <c r="T3074" s="53">
        <v>17</v>
      </c>
    </row>
    <row r="3075" spans="1:20" ht="23.25" customHeight="1" x14ac:dyDescent="0.25">
      <c r="A3075" s="68">
        <v>3074</v>
      </c>
      <c r="B3075" s="99">
        <v>243855</v>
      </c>
      <c r="C3075" s="68" t="s">
        <v>4101</v>
      </c>
      <c r="D3075" s="68" t="s">
        <v>4102</v>
      </c>
      <c r="E3075" s="68" t="s">
        <v>4110</v>
      </c>
      <c r="F3075" s="68" t="s">
        <v>4103</v>
      </c>
      <c r="G3075" s="68" t="s">
        <v>6582</v>
      </c>
      <c r="H3075" s="68" t="s">
        <v>4104</v>
      </c>
      <c r="I3075" s="68" t="s">
        <v>31101</v>
      </c>
      <c r="J3075" s="68" t="s">
        <v>31098</v>
      </c>
      <c r="K3075" s="68" t="s">
        <v>35374</v>
      </c>
      <c r="L3075" s="100" t="s">
        <v>35375</v>
      </c>
      <c r="N3075" s="68">
        <v>0.63600000000000001</v>
      </c>
      <c r="O3075" s="68">
        <v>0</v>
      </c>
      <c r="P3075" s="68">
        <v>0</v>
      </c>
      <c r="Q3075" s="68">
        <v>0</v>
      </c>
      <c r="R3075" s="68">
        <v>0</v>
      </c>
      <c r="S3075" s="68">
        <v>17</v>
      </c>
      <c r="T3075" s="53">
        <v>17</v>
      </c>
    </row>
    <row r="3076" spans="1:20" ht="23.25" customHeight="1" x14ac:dyDescent="0.25">
      <c r="A3076" s="68">
        <v>3075</v>
      </c>
      <c r="B3076" s="99">
        <v>243855</v>
      </c>
      <c r="C3076" s="68" t="s">
        <v>4101</v>
      </c>
      <c r="D3076" s="68" t="s">
        <v>4102</v>
      </c>
      <c r="E3076" s="68" t="s">
        <v>4110</v>
      </c>
      <c r="F3076" s="68" t="s">
        <v>4103</v>
      </c>
      <c r="G3076" s="68" t="s">
        <v>6582</v>
      </c>
      <c r="H3076" s="68" t="s">
        <v>4104</v>
      </c>
      <c r="I3076" s="68" t="s">
        <v>31096</v>
      </c>
      <c r="J3076" s="68" t="s">
        <v>35376</v>
      </c>
      <c r="K3076" s="68" t="s">
        <v>35377</v>
      </c>
      <c r="L3076" s="100" t="s">
        <v>35378</v>
      </c>
      <c r="N3076" s="68">
        <v>0.59799999999999998</v>
      </c>
      <c r="O3076" s="68">
        <v>0</v>
      </c>
      <c r="P3076" s="68">
        <v>0</v>
      </c>
      <c r="Q3076" s="68">
        <v>0</v>
      </c>
      <c r="R3076" s="68">
        <v>0</v>
      </c>
      <c r="S3076" s="68">
        <v>17</v>
      </c>
      <c r="T3076" s="53">
        <v>17</v>
      </c>
    </row>
    <row r="3077" spans="1:20" ht="23.25" customHeight="1" x14ac:dyDescent="0.25">
      <c r="A3077" s="68">
        <v>3076</v>
      </c>
      <c r="B3077" s="99">
        <v>243855</v>
      </c>
      <c r="C3077" s="68" t="s">
        <v>4101</v>
      </c>
      <c r="D3077" s="68" t="s">
        <v>4102</v>
      </c>
      <c r="E3077" s="68" t="s">
        <v>4110</v>
      </c>
      <c r="F3077" s="68" t="s">
        <v>4103</v>
      </c>
      <c r="G3077" s="68" t="s">
        <v>6582</v>
      </c>
      <c r="H3077" s="68" t="s">
        <v>4104</v>
      </c>
      <c r="I3077" s="68" t="s">
        <v>35379</v>
      </c>
      <c r="J3077" s="68" t="s">
        <v>35380</v>
      </c>
      <c r="K3077" s="68" t="s">
        <v>35381</v>
      </c>
      <c r="L3077" s="100" t="s">
        <v>35382</v>
      </c>
      <c r="N3077" s="68">
        <v>1.25</v>
      </c>
      <c r="O3077" s="68">
        <v>0</v>
      </c>
      <c r="P3077" s="68">
        <v>0</v>
      </c>
      <c r="Q3077" s="68">
        <v>0</v>
      </c>
      <c r="R3077" s="68">
        <v>0</v>
      </c>
      <c r="S3077" s="68">
        <v>22</v>
      </c>
      <c r="T3077" s="53">
        <v>22</v>
      </c>
    </row>
    <row r="3078" spans="1:20" ht="23.25" customHeight="1" x14ac:dyDescent="0.25">
      <c r="A3078" s="68">
        <v>3077</v>
      </c>
      <c r="B3078" s="99">
        <v>243855</v>
      </c>
      <c r="C3078" s="68" t="s">
        <v>4101</v>
      </c>
      <c r="D3078" s="68" t="s">
        <v>4102</v>
      </c>
      <c r="E3078" s="68" t="s">
        <v>4110</v>
      </c>
      <c r="F3078" s="68" t="s">
        <v>4103</v>
      </c>
      <c r="G3078" s="68" t="s">
        <v>6582</v>
      </c>
      <c r="H3078" s="68" t="s">
        <v>4104</v>
      </c>
      <c r="I3078" s="68" t="s">
        <v>35383</v>
      </c>
      <c r="J3078" s="68" t="s">
        <v>35384</v>
      </c>
      <c r="K3078" s="68" t="s">
        <v>35385</v>
      </c>
      <c r="L3078" s="100" t="s">
        <v>35386</v>
      </c>
      <c r="N3078" s="68">
        <v>0.57399999999999995</v>
      </c>
      <c r="O3078" s="68">
        <v>0</v>
      </c>
      <c r="P3078" s="68">
        <v>0</v>
      </c>
      <c r="Q3078" s="68">
        <v>0</v>
      </c>
      <c r="R3078" s="68">
        <v>0</v>
      </c>
      <c r="S3078" s="68">
        <v>17</v>
      </c>
      <c r="T3078" s="53">
        <v>17</v>
      </c>
    </row>
    <row r="3079" spans="1:20" ht="23.25" customHeight="1" x14ac:dyDescent="0.25">
      <c r="A3079" s="68">
        <v>3078</v>
      </c>
      <c r="B3079" s="99">
        <v>243855</v>
      </c>
      <c r="C3079" s="68" t="s">
        <v>4101</v>
      </c>
      <c r="D3079" s="68" t="s">
        <v>4102</v>
      </c>
      <c r="E3079" s="68" t="s">
        <v>4110</v>
      </c>
      <c r="F3079" s="68" t="s">
        <v>4103</v>
      </c>
      <c r="G3079" s="68" t="s">
        <v>6582</v>
      </c>
      <c r="H3079" s="68" t="s">
        <v>4104</v>
      </c>
      <c r="I3079" s="68" t="s">
        <v>35387</v>
      </c>
      <c r="J3079" s="68" t="s">
        <v>35388</v>
      </c>
      <c r="K3079" s="68" t="s">
        <v>35389</v>
      </c>
      <c r="L3079" s="100" t="s">
        <v>35390</v>
      </c>
      <c r="N3079" s="68">
        <v>0.66</v>
      </c>
      <c r="O3079" s="68">
        <v>0</v>
      </c>
      <c r="P3079" s="68">
        <v>0</v>
      </c>
      <c r="Q3079" s="68">
        <v>0</v>
      </c>
      <c r="R3079" s="68">
        <v>0</v>
      </c>
      <c r="S3079" s="68">
        <v>17</v>
      </c>
      <c r="T3079" s="53">
        <v>17</v>
      </c>
    </row>
    <row r="3080" spans="1:20" ht="23.25" customHeight="1" x14ac:dyDescent="0.25">
      <c r="A3080" s="68">
        <v>3079</v>
      </c>
      <c r="B3080" s="99">
        <v>243855</v>
      </c>
      <c r="C3080" s="68" t="s">
        <v>4101</v>
      </c>
      <c r="D3080" s="68" t="s">
        <v>4102</v>
      </c>
      <c r="E3080" s="68" t="s">
        <v>4110</v>
      </c>
      <c r="F3080" s="68" t="s">
        <v>4103</v>
      </c>
      <c r="G3080" s="68" t="s">
        <v>6582</v>
      </c>
      <c r="H3080" s="68" t="s">
        <v>4104</v>
      </c>
      <c r="I3080" s="68" t="s">
        <v>35391</v>
      </c>
      <c r="J3080" s="68" t="s">
        <v>35392</v>
      </c>
      <c r="K3080" s="68" t="s">
        <v>35393</v>
      </c>
      <c r="L3080" s="100" t="s">
        <v>35394</v>
      </c>
      <c r="N3080" s="68">
        <v>0.71399999999999997</v>
      </c>
      <c r="O3080" s="68">
        <v>0</v>
      </c>
      <c r="P3080" s="68">
        <v>0</v>
      </c>
      <c r="Q3080" s="68">
        <v>0</v>
      </c>
      <c r="R3080" s="68">
        <v>0</v>
      </c>
      <c r="S3080" s="68">
        <v>17</v>
      </c>
      <c r="T3080" s="53">
        <v>17</v>
      </c>
    </row>
    <row r="3081" spans="1:20" ht="23.25" customHeight="1" x14ac:dyDescent="0.25">
      <c r="A3081" s="68">
        <v>3080</v>
      </c>
      <c r="B3081" s="99">
        <v>243855</v>
      </c>
      <c r="C3081" s="68" t="s">
        <v>4101</v>
      </c>
      <c r="D3081" s="68" t="s">
        <v>4102</v>
      </c>
      <c r="E3081" s="68" t="s">
        <v>4110</v>
      </c>
      <c r="F3081" s="68" t="s">
        <v>4103</v>
      </c>
      <c r="G3081" s="68" t="s">
        <v>6582</v>
      </c>
      <c r="H3081" s="68" t="s">
        <v>4104</v>
      </c>
      <c r="I3081" s="68" t="s">
        <v>35395</v>
      </c>
      <c r="J3081" s="68" t="s">
        <v>35396</v>
      </c>
      <c r="K3081" s="68" t="s">
        <v>35397</v>
      </c>
      <c r="L3081" s="100" t="s">
        <v>35398</v>
      </c>
      <c r="N3081" s="68">
        <v>1.0940000000000001</v>
      </c>
      <c r="O3081" s="68">
        <v>0</v>
      </c>
      <c r="P3081" s="68">
        <v>0</v>
      </c>
      <c r="Q3081" s="68">
        <v>0</v>
      </c>
      <c r="R3081" s="68">
        <v>0</v>
      </c>
      <c r="S3081" s="68">
        <v>22</v>
      </c>
      <c r="T3081" s="53">
        <v>22</v>
      </c>
    </row>
    <row r="3082" spans="1:20" ht="23.25" customHeight="1" x14ac:dyDescent="0.25">
      <c r="A3082" s="68">
        <v>3081</v>
      </c>
      <c r="B3082" s="99">
        <v>243855</v>
      </c>
      <c r="C3082" s="68" t="s">
        <v>4101</v>
      </c>
      <c r="D3082" s="68" t="s">
        <v>4102</v>
      </c>
      <c r="E3082" s="68" t="s">
        <v>4110</v>
      </c>
      <c r="F3082" s="68" t="s">
        <v>4103</v>
      </c>
      <c r="G3082" s="68" t="s">
        <v>6582</v>
      </c>
      <c r="H3082" s="68" t="s">
        <v>4104</v>
      </c>
      <c r="I3082" s="68" t="s">
        <v>35399</v>
      </c>
      <c r="J3082" s="68" t="s">
        <v>35400</v>
      </c>
      <c r="K3082" s="68" t="s">
        <v>35401</v>
      </c>
      <c r="L3082" s="100" t="s">
        <v>35402</v>
      </c>
      <c r="N3082" s="68">
        <v>1.8420000000000001</v>
      </c>
      <c r="O3082" s="68">
        <v>0</v>
      </c>
      <c r="P3082" s="68">
        <v>0</v>
      </c>
      <c r="Q3082" s="68">
        <v>0</v>
      </c>
      <c r="R3082" s="68">
        <v>0</v>
      </c>
      <c r="S3082" s="68">
        <v>22</v>
      </c>
      <c r="T3082" s="53">
        <v>22</v>
      </c>
    </row>
    <row r="3083" spans="1:20" ht="23.25" customHeight="1" x14ac:dyDescent="0.25">
      <c r="A3083" s="68">
        <v>3082</v>
      </c>
      <c r="B3083" s="99">
        <v>243855</v>
      </c>
      <c r="C3083" s="68" t="s">
        <v>4101</v>
      </c>
      <c r="D3083" s="68" t="s">
        <v>4102</v>
      </c>
      <c r="E3083" s="68" t="s">
        <v>4110</v>
      </c>
      <c r="F3083" s="68" t="s">
        <v>4103</v>
      </c>
      <c r="G3083" s="68" t="s">
        <v>6582</v>
      </c>
      <c r="H3083" s="68" t="s">
        <v>4104</v>
      </c>
      <c r="I3083" s="68" t="s">
        <v>35403</v>
      </c>
      <c r="J3083" s="68" t="s">
        <v>35404</v>
      </c>
      <c r="K3083" s="68" t="s">
        <v>35405</v>
      </c>
      <c r="L3083" s="100" t="s">
        <v>35406</v>
      </c>
      <c r="N3083" s="68">
        <v>1.1339999999999999</v>
      </c>
      <c r="O3083" s="68">
        <v>0</v>
      </c>
      <c r="P3083" s="68">
        <v>0</v>
      </c>
      <c r="Q3083" s="68">
        <v>0</v>
      </c>
      <c r="R3083" s="68">
        <v>0</v>
      </c>
      <c r="S3083" s="68">
        <v>22</v>
      </c>
      <c r="T3083" s="53">
        <v>22</v>
      </c>
    </row>
    <row r="3084" spans="1:20" ht="23.25" customHeight="1" x14ac:dyDescent="0.25">
      <c r="A3084" s="68">
        <v>3083</v>
      </c>
      <c r="B3084" s="99">
        <v>243855</v>
      </c>
      <c r="C3084" s="68" t="s">
        <v>4101</v>
      </c>
      <c r="D3084" s="68" t="s">
        <v>4102</v>
      </c>
      <c r="E3084" s="68" t="s">
        <v>4110</v>
      </c>
      <c r="F3084" s="68" t="s">
        <v>4103</v>
      </c>
      <c r="G3084" s="68" t="s">
        <v>6582</v>
      </c>
      <c r="H3084" s="68" t="s">
        <v>4104</v>
      </c>
      <c r="I3084" s="68" t="s">
        <v>35407</v>
      </c>
      <c r="J3084" s="68" t="s">
        <v>35408</v>
      </c>
      <c r="K3084" s="68" t="s">
        <v>35409</v>
      </c>
      <c r="L3084" s="100" t="s">
        <v>35410</v>
      </c>
      <c r="N3084" s="68">
        <v>1.1579999999999999</v>
      </c>
      <c r="O3084" s="68">
        <v>0</v>
      </c>
      <c r="P3084" s="68">
        <v>0</v>
      </c>
      <c r="Q3084" s="68">
        <v>0</v>
      </c>
      <c r="R3084" s="68">
        <v>0</v>
      </c>
      <c r="S3084" s="68">
        <v>22</v>
      </c>
      <c r="T3084" s="53">
        <v>22</v>
      </c>
    </row>
    <row r="3085" spans="1:20" ht="23.25" customHeight="1" x14ac:dyDescent="0.25">
      <c r="A3085" s="68">
        <v>3084</v>
      </c>
      <c r="B3085" s="99">
        <v>243855</v>
      </c>
      <c r="C3085" s="68" t="s">
        <v>4101</v>
      </c>
      <c r="D3085" s="68" t="s">
        <v>4102</v>
      </c>
      <c r="E3085" s="68" t="s">
        <v>4110</v>
      </c>
      <c r="F3085" s="68" t="s">
        <v>4103</v>
      </c>
      <c r="G3085" s="68" t="s">
        <v>6582</v>
      </c>
      <c r="H3085" s="68" t="s">
        <v>4104</v>
      </c>
      <c r="I3085" s="68" t="s">
        <v>35411</v>
      </c>
      <c r="J3085" s="68" t="s">
        <v>35412</v>
      </c>
      <c r="K3085" s="68" t="s">
        <v>35413</v>
      </c>
      <c r="L3085" s="100" t="s">
        <v>35414</v>
      </c>
      <c r="N3085" s="68">
        <v>0.71</v>
      </c>
      <c r="O3085" s="68">
        <v>130</v>
      </c>
      <c r="P3085" s="68">
        <v>1.95</v>
      </c>
      <c r="Q3085" s="68">
        <v>0.13650000000000001</v>
      </c>
      <c r="R3085" s="68">
        <v>0</v>
      </c>
      <c r="S3085" s="68">
        <v>17</v>
      </c>
      <c r="T3085" s="53">
        <v>19.09</v>
      </c>
    </row>
    <row r="3086" spans="1:20" ht="23.25" customHeight="1" x14ac:dyDescent="0.25">
      <c r="A3086" s="68">
        <v>3085</v>
      </c>
      <c r="B3086" s="99">
        <v>243855</v>
      </c>
      <c r="C3086" s="68" t="s">
        <v>4101</v>
      </c>
      <c r="D3086" s="68" t="s">
        <v>4102</v>
      </c>
      <c r="E3086" s="68" t="s">
        <v>4110</v>
      </c>
      <c r="F3086" s="68" t="s">
        <v>4103</v>
      </c>
      <c r="G3086" s="68" t="s">
        <v>6582</v>
      </c>
      <c r="H3086" s="68" t="s">
        <v>4104</v>
      </c>
      <c r="I3086" s="68" t="s">
        <v>35415</v>
      </c>
      <c r="J3086" s="68" t="s">
        <v>35416</v>
      </c>
      <c r="K3086" s="68" t="s">
        <v>9278</v>
      </c>
      <c r="L3086" s="100" t="s">
        <v>35417</v>
      </c>
      <c r="N3086" s="68">
        <v>12.852</v>
      </c>
      <c r="O3086" s="68">
        <v>0</v>
      </c>
      <c r="P3086" s="68">
        <v>0</v>
      </c>
      <c r="Q3086" s="68">
        <v>0</v>
      </c>
      <c r="R3086" s="68">
        <v>0</v>
      </c>
      <c r="S3086" s="68">
        <v>140</v>
      </c>
      <c r="T3086" s="53">
        <v>140</v>
      </c>
    </row>
    <row r="3087" spans="1:20" ht="23.25" customHeight="1" x14ac:dyDescent="0.25">
      <c r="A3087" s="68">
        <v>3086</v>
      </c>
      <c r="B3087" s="99">
        <v>243855</v>
      </c>
      <c r="C3087" s="68" t="s">
        <v>4101</v>
      </c>
      <c r="D3087" s="68" t="s">
        <v>4102</v>
      </c>
      <c r="E3087" s="68" t="s">
        <v>4110</v>
      </c>
      <c r="F3087" s="68" t="s">
        <v>4103</v>
      </c>
      <c r="G3087" s="68" t="s">
        <v>6582</v>
      </c>
      <c r="H3087" s="68" t="s">
        <v>4104</v>
      </c>
      <c r="I3087" s="68" t="s">
        <v>35418</v>
      </c>
      <c r="J3087" s="68" t="s">
        <v>35419</v>
      </c>
      <c r="K3087" s="68" t="s">
        <v>9278</v>
      </c>
      <c r="L3087" s="100" t="s">
        <v>35417</v>
      </c>
      <c r="N3087" s="68">
        <v>12.852</v>
      </c>
      <c r="O3087" s="68">
        <v>0</v>
      </c>
      <c r="P3087" s="68">
        <v>0</v>
      </c>
      <c r="Q3087" s="68">
        <v>0</v>
      </c>
      <c r="R3087" s="68">
        <v>0</v>
      </c>
      <c r="S3087" s="68">
        <v>140</v>
      </c>
      <c r="T3087" s="53">
        <v>140</v>
      </c>
    </row>
    <row r="3088" spans="1:20" ht="23.25" customHeight="1" x14ac:dyDescent="0.25">
      <c r="A3088" s="68">
        <v>3087</v>
      </c>
      <c r="B3088" s="99">
        <v>243856</v>
      </c>
      <c r="C3088" s="68" t="s">
        <v>4101</v>
      </c>
      <c r="D3088" s="68" t="s">
        <v>4102</v>
      </c>
      <c r="E3088" s="68" t="s">
        <v>4110</v>
      </c>
      <c r="F3088" s="68" t="s">
        <v>4103</v>
      </c>
      <c r="G3088" s="68" t="s">
        <v>6582</v>
      </c>
      <c r="H3088" s="68" t="s">
        <v>4104</v>
      </c>
      <c r="I3088" s="68" t="s">
        <v>35420</v>
      </c>
      <c r="J3088" s="68" t="s">
        <v>35421</v>
      </c>
      <c r="K3088" s="68" t="s">
        <v>35422</v>
      </c>
      <c r="L3088" s="100" t="s">
        <v>35423</v>
      </c>
      <c r="N3088" s="68">
        <v>3.5999999999999997E-2</v>
      </c>
      <c r="O3088" s="68">
        <v>0</v>
      </c>
      <c r="P3088" s="68">
        <v>0</v>
      </c>
      <c r="Q3088" s="68">
        <v>0</v>
      </c>
      <c r="R3088" s="68">
        <v>0</v>
      </c>
      <c r="S3088" s="68">
        <v>17</v>
      </c>
      <c r="T3088" s="53">
        <v>17</v>
      </c>
    </row>
    <row r="3089" spans="1:20" ht="23.25" customHeight="1" x14ac:dyDescent="0.25">
      <c r="A3089" s="68">
        <v>3088</v>
      </c>
      <c r="B3089" s="99">
        <v>243856</v>
      </c>
      <c r="C3089" s="68" t="s">
        <v>4101</v>
      </c>
      <c r="D3089" s="68" t="s">
        <v>4102</v>
      </c>
      <c r="E3089" s="68" t="s">
        <v>4110</v>
      </c>
      <c r="F3089" s="68" t="s">
        <v>4103</v>
      </c>
      <c r="G3089" s="68" t="s">
        <v>6582</v>
      </c>
      <c r="H3089" s="68" t="s">
        <v>4104</v>
      </c>
      <c r="I3089" s="68" t="s">
        <v>35424</v>
      </c>
      <c r="J3089" s="68" t="s">
        <v>35425</v>
      </c>
      <c r="K3089" s="68" t="s">
        <v>35426</v>
      </c>
      <c r="L3089" s="100" t="s">
        <v>35427</v>
      </c>
      <c r="N3089" s="68">
        <v>0.64</v>
      </c>
      <c r="O3089" s="68">
        <v>130</v>
      </c>
      <c r="P3089" s="68">
        <v>1.95</v>
      </c>
      <c r="Q3089" s="68">
        <v>0.13650000000000001</v>
      </c>
      <c r="R3089" s="68">
        <v>0</v>
      </c>
      <c r="S3089" s="68">
        <v>17</v>
      </c>
      <c r="T3089" s="53">
        <v>19.09</v>
      </c>
    </row>
    <row r="3090" spans="1:20" ht="23.25" customHeight="1" x14ac:dyDescent="0.25">
      <c r="A3090" s="68">
        <v>3089</v>
      </c>
      <c r="B3090" s="99">
        <v>243856</v>
      </c>
      <c r="C3090" s="68" t="s">
        <v>4101</v>
      </c>
      <c r="D3090" s="68" t="s">
        <v>4102</v>
      </c>
      <c r="E3090" s="68" t="s">
        <v>4110</v>
      </c>
      <c r="F3090" s="68" t="s">
        <v>4103</v>
      </c>
      <c r="G3090" s="68" t="s">
        <v>6582</v>
      </c>
      <c r="H3090" s="68" t="s">
        <v>4104</v>
      </c>
      <c r="I3090" s="68" t="s">
        <v>35428</v>
      </c>
      <c r="J3090" s="68" t="s">
        <v>35429</v>
      </c>
      <c r="K3090" s="68" t="s">
        <v>35430</v>
      </c>
      <c r="L3090" s="100" t="s">
        <v>35431</v>
      </c>
      <c r="N3090" s="68">
        <v>0.64200000000000002</v>
      </c>
      <c r="O3090" s="68">
        <v>130</v>
      </c>
      <c r="P3090" s="68">
        <v>1.95</v>
      </c>
      <c r="Q3090" s="68">
        <v>0.13650000000000001</v>
      </c>
      <c r="R3090" s="68">
        <v>0</v>
      </c>
      <c r="S3090" s="68">
        <v>17</v>
      </c>
      <c r="T3090" s="53">
        <v>19.09</v>
      </c>
    </row>
    <row r="3091" spans="1:20" ht="23.25" customHeight="1" x14ac:dyDescent="0.25">
      <c r="A3091" s="68">
        <v>3090</v>
      </c>
      <c r="B3091" s="99">
        <v>243856</v>
      </c>
      <c r="C3091" s="68" t="s">
        <v>4101</v>
      </c>
      <c r="D3091" s="68" t="s">
        <v>4102</v>
      </c>
      <c r="E3091" s="68" t="s">
        <v>4110</v>
      </c>
      <c r="F3091" s="68" t="s">
        <v>4103</v>
      </c>
      <c r="G3091" s="68" t="s">
        <v>6582</v>
      </c>
      <c r="H3091" s="68" t="s">
        <v>4104</v>
      </c>
      <c r="I3091" s="68" t="s">
        <v>35432</v>
      </c>
      <c r="J3091" s="68" t="s">
        <v>35433</v>
      </c>
      <c r="K3091" s="68" t="s">
        <v>35434</v>
      </c>
      <c r="L3091" s="100" t="s">
        <v>35435</v>
      </c>
      <c r="N3091" s="68">
        <v>0.71</v>
      </c>
      <c r="O3091" s="68">
        <v>130</v>
      </c>
      <c r="P3091" s="68">
        <v>1.95</v>
      </c>
      <c r="Q3091" s="68">
        <v>0.13650000000000001</v>
      </c>
      <c r="R3091" s="68">
        <v>0</v>
      </c>
      <c r="S3091" s="68">
        <v>17</v>
      </c>
      <c r="T3091" s="53">
        <v>19.09</v>
      </c>
    </row>
    <row r="3092" spans="1:20" ht="23.25" customHeight="1" x14ac:dyDescent="0.25">
      <c r="A3092" s="68">
        <v>3091</v>
      </c>
      <c r="B3092" s="99">
        <v>243856</v>
      </c>
      <c r="C3092" s="68" t="s">
        <v>4101</v>
      </c>
      <c r="D3092" s="68" t="s">
        <v>4102</v>
      </c>
      <c r="E3092" s="68" t="s">
        <v>4110</v>
      </c>
      <c r="F3092" s="68" t="s">
        <v>4103</v>
      </c>
      <c r="G3092" s="68" t="s">
        <v>6582</v>
      </c>
      <c r="H3092" s="68" t="s">
        <v>4104</v>
      </c>
      <c r="I3092" s="68" t="s">
        <v>35436</v>
      </c>
      <c r="J3092" s="68" t="s">
        <v>35437</v>
      </c>
      <c r="K3092" s="68" t="s">
        <v>35438</v>
      </c>
      <c r="L3092" s="100" t="s">
        <v>35439</v>
      </c>
      <c r="N3092" s="68">
        <v>1.27</v>
      </c>
      <c r="O3092" s="68">
        <v>230</v>
      </c>
      <c r="P3092" s="68">
        <v>3.45</v>
      </c>
      <c r="Q3092" s="68">
        <v>0.24149999999999999</v>
      </c>
      <c r="R3092" s="68">
        <v>0</v>
      </c>
      <c r="S3092" s="68">
        <v>22</v>
      </c>
      <c r="T3092" s="53">
        <v>25.69</v>
      </c>
    </row>
    <row r="3093" spans="1:20" ht="23.25" customHeight="1" x14ac:dyDescent="0.25">
      <c r="A3093" s="68">
        <v>3092</v>
      </c>
      <c r="B3093" s="99">
        <v>243856</v>
      </c>
      <c r="C3093" s="68" t="s">
        <v>4101</v>
      </c>
      <c r="D3093" s="68" t="s">
        <v>4102</v>
      </c>
      <c r="E3093" s="68" t="s">
        <v>4110</v>
      </c>
      <c r="F3093" s="68" t="s">
        <v>4103</v>
      </c>
      <c r="G3093" s="68" t="s">
        <v>6582</v>
      </c>
      <c r="H3093" s="68" t="s">
        <v>4104</v>
      </c>
      <c r="I3093" s="68" t="s">
        <v>35440</v>
      </c>
      <c r="J3093" s="68" t="s">
        <v>8993</v>
      </c>
      <c r="K3093" s="68" t="s">
        <v>8994</v>
      </c>
      <c r="L3093" s="100" t="s">
        <v>21987</v>
      </c>
      <c r="N3093" s="68">
        <v>0.72</v>
      </c>
      <c r="O3093" s="68">
        <v>130</v>
      </c>
      <c r="P3093" s="68">
        <v>1.95</v>
      </c>
      <c r="Q3093" s="68">
        <v>0.13650000000000001</v>
      </c>
      <c r="R3093" s="68">
        <v>0</v>
      </c>
      <c r="S3093" s="68">
        <v>17</v>
      </c>
      <c r="T3093" s="53">
        <v>19.09</v>
      </c>
    </row>
    <row r="3094" spans="1:20" ht="23.25" customHeight="1" x14ac:dyDescent="0.25">
      <c r="A3094" s="68">
        <v>3093</v>
      </c>
      <c r="B3094" s="99">
        <v>243856</v>
      </c>
      <c r="C3094" s="68" t="s">
        <v>4101</v>
      </c>
      <c r="D3094" s="68" t="s">
        <v>4102</v>
      </c>
      <c r="E3094" s="68" t="s">
        <v>4110</v>
      </c>
      <c r="F3094" s="68" t="s">
        <v>4103</v>
      </c>
      <c r="G3094" s="68" t="s">
        <v>6582</v>
      </c>
      <c r="H3094" s="68" t="s">
        <v>4104</v>
      </c>
      <c r="I3094" s="68" t="s">
        <v>35441</v>
      </c>
      <c r="J3094" s="68" t="s">
        <v>35442</v>
      </c>
      <c r="K3094" s="68" t="s">
        <v>35443</v>
      </c>
      <c r="L3094" s="100" t="s">
        <v>35444</v>
      </c>
      <c r="N3094" s="68">
        <v>3.9060000000000001</v>
      </c>
      <c r="O3094" s="68">
        <v>730</v>
      </c>
      <c r="P3094" s="68">
        <v>10.95</v>
      </c>
      <c r="Q3094" s="68">
        <v>0.76649999999999996</v>
      </c>
      <c r="R3094" s="68">
        <v>0</v>
      </c>
      <c r="S3094" s="68">
        <v>47</v>
      </c>
      <c r="T3094" s="53">
        <v>58.72</v>
      </c>
    </row>
    <row r="3095" spans="1:20" ht="23.25" customHeight="1" x14ac:dyDescent="0.25">
      <c r="A3095" s="68">
        <v>3094</v>
      </c>
      <c r="B3095" s="99">
        <v>243856</v>
      </c>
      <c r="C3095" s="68" t="s">
        <v>4101</v>
      </c>
      <c r="D3095" s="68" t="s">
        <v>4102</v>
      </c>
      <c r="E3095" s="68" t="s">
        <v>4110</v>
      </c>
      <c r="F3095" s="68" t="s">
        <v>4103</v>
      </c>
      <c r="G3095" s="68" t="s">
        <v>6582</v>
      </c>
      <c r="H3095" s="68" t="s">
        <v>4104</v>
      </c>
      <c r="I3095" s="68" t="s">
        <v>35445</v>
      </c>
      <c r="J3095" s="68" t="s">
        <v>35446</v>
      </c>
      <c r="K3095" s="68" t="s">
        <v>35447</v>
      </c>
      <c r="L3095" s="100" t="s">
        <v>35448</v>
      </c>
      <c r="N3095" s="68">
        <v>0.57599999999999996</v>
      </c>
      <c r="O3095" s="68">
        <v>130</v>
      </c>
      <c r="P3095" s="68">
        <v>1.95</v>
      </c>
      <c r="Q3095" s="68">
        <v>0.13650000000000001</v>
      </c>
      <c r="R3095" s="68">
        <v>0</v>
      </c>
      <c r="S3095" s="68">
        <v>17</v>
      </c>
      <c r="T3095" s="53">
        <v>19.09</v>
      </c>
    </row>
    <row r="3096" spans="1:20" ht="23.25" customHeight="1" x14ac:dyDescent="0.25">
      <c r="A3096" s="68">
        <v>3095</v>
      </c>
      <c r="B3096" s="99">
        <v>243856</v>
      </c>
      <c r="C3096" s="68" t="s">
        <v>4101</v>
      </c>
      <c r="D3096" s="68" t="s">
        <v>4102</v>
      </c>
      <c r="E3096" s="68" t="s">
        <v>4110</v>
      </c>
      <c r="F3096" s="68" t="s">
        <v>4103</v>
      </c>
      <c r="G3096" s="68" t="s">
        <v>6582</v>
      </c>
      <c r="H3096" s="68" t="s">
        <v>4104</v>
      </c>
      <c r="I3096" s="68" t="s">
        <v>35449</v>
      </c>
      <c r="J3096" s="68" t="s">
        <v>35450</v>
      </c>
      <c r="K3096" s="68" t="s">
        <v>35451</v>
      </c>
      <c r="L3096" s="100" t="s">
        <v>35452</v>
      </c>
      <c r="N3096" s="68">
        <v>1.1379999999999999</v>
      </c>
      <c r="O3096" s="68">
        <v>230</v>
      </c>
      <c r="P3096" s="68">
        <v>3.45</v>
      </c>
      <c r="Q3096" s="68">
        <v>0.24149999999999999</v>
      </c>
      <c r="R3096" s="68">
        <v>0</v>
      </c>
      <c r="S3096" s="68">
        <v>22</v>
      </c>
      <c r="T3096" s="53">
        <v>25.69</v>
      </c>
    </row>
    <row r="3097" spans="1:20" ht="23.25" customHeight="1" x14ac:dyDescent="0.25">
      <c r="A3097" s="68">
        <v>3096</v>
      </c>
      <c r="B3097" s="99">
        <v>243856</v>
      </c>
      <c r="C3097" s="68" t="s">
        <v>4101</v>
      </c>
      <c r="D3097" s="68" t="s">
        <v>4102</v>
      </c>
      <c r="E3097" s="68" t="s">
        <v>4110</v>
      </c>
      <c r="F3097" s="68" t="s">
        <v>4103</v>
      </c>
      <c r="G3097" s="68" t="s">
        <v>6582</v>
      </c>
      <c r="H3097" s="68" t="s">
        <v>4104</v>
      </c>
      <c r="I3097" s="68" t="s">
        <v>35453</v>
      </c>
      <c r="J3097" s="68" t="s">
        <v>35454</v>
      </c>
      <c r="K3097" s="68" t="s">
        <v>26115</v>
      </c>
      <c r="L3097" s="100" t="s">
        <v>26116</v>
      </c>
      <c r="N3097" s="68">
        <v>0.55600000000000005</v>
      </c>
      <c r="O3097" s="68">
        <v>420</v>
      </c>
      <c r="P3097" s="68">
        <v>6.3</v>
      </c>
      <c r="Q3097" s="68">
        <v>0.441</v>
      </c>
      <c r="R3097" s="68">
        <v>0</v>
      </c>
      <c r="S3097" s="68">
        <v>17</v>
      </c>
      <c r="T3097" s="53">
        <v>23.74</v>
      </c>
    </row>
    <row r="3098" spans="1:20" ht="23.25" customHeight="1" x14ac:dyDescent="0.25">
      <c r="A3098" s="68">
        <v>3097</v>
      </c>
      <c r="B3098" s="99">
        <v>243856</v>
      </c>
      <c r="C3098" s="68" t="s">
        <v>4101</v>
      </c>
      <c r="D3098" s="68" t="s">
        <v>4102</v>
      </c>
      <c r="E3098" s="68" t="s">
        <v>4110</v>
      </c>
      <c r="F3098" s="68" t="s">
        <v>4103</v>
      </c>
      <c r="G3098" s="68" t="s">
        <v>6582</v>
      </c>
      <c r="H3098" s="68" t="s">
        <v>4104</v>
      </c>
      <c r="I3098" s="68" t="s">
        <v>35455</v>
      </c>
      <c r="J3098" s="68" t="s">
        <v>35456</v>
      </c>
      <c r="K3098" s="68" t="s">
        <v>35457</v>
      </c>
      <c r="L3098" s="100" t="s">
        <v>35458</v>
      </c>
      <c r="N3098" s="68">
        <v>0.56799999999999995</v>
      </c>
      <c r="O3098" s="68">
        <v>130</v>
      </c>
      <c r="P3098" s="68">
        <v>1.95</v>
      </c>
      <c r="Q3098" s="68">
        <v>0.13650000000000001</v>
      </c>
      <c r="R3098" s="68">
        <v>0</v>
      </c>
      <c r="S3098" s="68">
        <v>17</v>
      </c>
      <c r="T3098" s="53">
        <v>19.09</v>
      </c>
    </row>
    <row r="3099" spans="1:20" ht="23.25" customHeight="1" x14ac:dyDescent="0.25">
      <c r="A3099" s="68">
        <v>3098</v>
      </c>
      <c r="B3099" s="99">
        <v>243856</v>
      </c>
      <c r="C3099" s="68" t="s">
        <v>4101</v>
      </c>
      <c r="D3099" s="68" t="s">
        <v>4102</v>
      </c>
      <c r="E3099" s="68" t="s">
        <v>4110</v>
      </c>
      <c r="F3099" s="68" t="s">
        <v>4103</v>
      </c>
      <c r="G3099" s="68" t="s">
        <v>6582</v>
      </c>
      <c r="H3099" s="68" t="s">
        <v>4104</v>
      </c>
      <c r="I3099" s="68" t="s">
        <v>35459</v>
      </c>
      <c r="J3099" s="68" t="s">
        <v>35460</v>
      </c>
      <c r="K3099" s="68" t="s">
        <v>35461</v>
      </c>
      <c r="L3099" s="100" t="s">
        <v>35462</v>
      </c>
      <c r="N3099" s="68">
        <v>0.64200000000000002</v>
      </c>
      <c r="O3099" s="68">
        <v>130</v>
      </c>
      <c r="P3099" s="68">
        <v>1.95</v>
      </c>
      <c r="Q3099" s="68">
        <v>0.13650000000000001</v>
      </c>
      <c r="R3099" s="68">
        <v>0</v>
      </c>
      <c r="S3099" s="68">
        <v>17</v>
      </c>
      <c r="T3099" s="53">
        <v>19.09</v>
      </c>
    </row>
    <row r="3100" spans="1:20" ht="23.25" customHeight="1" x14ac:dyDescent="0.25">
      <c r="A3100" s="68">
        <v>3099</v>
      </c>
      <c r="B3100" s="99">
        <v>243856</v>
      </c>
      <c r="C3100" s="68" t="s">
        <v>4101</v>
      </c>
      <c r="D3100" s="68" t="s">
        <v>4102</v>
      </c>
      <c r="E3100" s="68" t="s">
        <v>4110</v>
      </c>
      <c r="F3100" s="68" t="s">
        <v>4103</v>
      </c>
      <c r="G3100" s="68" t="s">
        <v>6582</v>
      </c>
      <c r="H3100" s="68" t="s">
        <v>4104</v>
      </c>
      <c r="I3100" s="68" t="s">
        <v>35463</v>
      </c>
      <c r="J3100" s="68" t="s">
        <v>35464</v>
      </c>
      <c r="K3100" s="68" t="s">
        <v>35465</v>
      </c>
      <c r="L3100" s="100" t="s">
        <v>35466</v>
      </c>
      <c r="N3100" s="68">
        <v>0.66400000000000003</v>
      </c>
      <c r="O3100" s="68">
        <v>130</v>
      </c>
      <c r="P3100" s="68">
        <v>1.95</v>
      </c>
      <c r="Q3100" s="68">
        <v>0.13650000000000001</v>
      </c>
      <c r="R3100" s="68">
        <v>0</v>
      </c>
      <c r="S3100" s="68">
        <v>17</v>
      </c>
      <c r="T3100" s="53">
        <v>19.09</v>
      </c>
    </row>
    <row r="3101" spans="1:20" ht="23.25" customHeight="1" x14ac:dyDescent="0.25">
      <c r="A3101" s="68">
        <v>3100</v>
      </c>
      <c r="B3101" s="99">
        <v>243856</v>
      </c>
      <c r="C3101" s="68" t="s">
        <v>4101</v>
      </c>
      <c r="D3101" s="68" t="s">
        <v>4102</v>
      </c>
      <c r="E3101" s="68" t="s">
        <v>4110</v>
      </c>
      <c r="F3101" s="68" t="s">
        <v>4103</v>
      </c>
      <c r="G3101" s="68" t="s">
        <v>6582</v>
      </c>
      <c r="H3101" s="68" t="s">
        <v>4104</v>
      </c>
      <c r="I3101" s="68" t="s">
        <v>35467</v>
      </c>
      <c r="J3101" s="68" t="s">
        <v>35468</v>
      </c>
      <c r="K3101" s="68" t="s">
        <v>35469</v>
      </c>
      <c r="L3101" s="100" t="s">
        <v>35470</v>
      </c>
      <c r="N3101" s="68">
        <v>0.622</v>
      </c>
      <c r="O3101" s="68">
        <v>130</v>
      </c>
      <c r="P3101" s="68">
        <v>1.95</v>
      </c>
      <c r="Q3101" s="68">
        <v>0.13650000000000001</v>
      </c>
      <c r="R3101" s="68">
        <v>0</v>
      </c>
      <c r="S3101" s="68">
        <v>17</v>
      </c>
      <c r="T3101" s="53">
        <v>19.09</v>
      </c>
    </row>
    <row r="3102" spans="1:20" ht="23.25" customHeight="1" x14ac:dyDescent="0.25">
      <c r="A3102" s="68">
        <v>3101</v>
      </c>
      <c r="B3102" s="99">
        <v>243856</v>
      </c>
      <c r="C3102" s="68" t="s">
        <v>4101</v>
      </c>
      <c r="D3102" s="68" t="s">
        <v>4102</v>
      </c>
      <c r="E3102" s="68" t="s">
        <v>4110</v>
      </c>
      <c r="F3102" s="68" t="s">
        <v>4103</v>
      </c>
      <c r="G3102" s="68" t="s">
        <v>6582</v>
      </c>
      <c r="H3102" s="68" t="s">
        <v>4104</v>
      </c>
      <c r="I3102" s="68" t="s">
        <v>35471</v>
      </c>
      <c r="J3102" s="68" t="s">
        <v>35472</v>
      </c>
      <c r="K3102" s="68" t="s">
        <v>35473</v>
      </c>
      <c r="L3102" s="100" t="s">
        <v>35474</v>
      </c>
      <c r="N3102" s="68">
        <v>0.57599999999999996</v>
      </c>
      <c r="O3102" s="68">
        <v>230</v>
      </c>
      <c r="P3102" s="68">
        <v>3.45</v>
      </c>
      <c r="Q3102" s="68">
        <v>0.24149999999999999</v>
      </c>
      <c r="R3102" s="68">
        <v>0</v>
      </c>
      <c r="S3102" s="68">
        <v>17</v>
      </c>
      <c r="T3102" s="53">
        <v>20.69</v>
      </c>
    </row>
    <row r="3103" spans="1:20" ht="23.25" customHeight="1" x14ac:dyDescent="0.25">
      <c r="A3103" s="68">
        <v>3102</v>
      </c>
      <c r="B3103" s="99">
        <v>243856</v>
      </c>
      <c r="C3103" s="68" t="s">
        <v>4101</v>
      </c>
      <c r="D3103" s="68" t="s">
        <v>4102</v>
      </c>
      <c r="E3103" s="68" t="s">
        <v>4110</v>
      </c>
      <c r="F3103" s="68" t="s">
        <v>4103</v>
      </c>
      <c r="G3103" s="68" t="s">
        <v>6582</v>
      </c>
      <c r="H3103" s="68" t="s">
        <v>4104</v>
      </c>
      <c r="I3103" s="68" t="s">
        <v>35475</v>
      </c>
      <c r="J3103" s="68" t="s">
        <v>35476</v>
      </c>
      <c r="K3103" s="68" t="s">
        <v>35477</v>
      </c>
      <c r="L3103" s="100" t="s">
        <v>35478</v>
      </c>
      <c r="N3103" s="68">
        <v>0.65600000000000003</v>
      </c>
      <c r="O3103" s="68">
        <v>130</v>
      </c>
      <c r="P3103" s="68">
        <v>1.95</v>
      </c>
      <c r="Q3103" s="68">
        <v>0.13650000000000001</v>
      </c>
      <c r="R3103" s="68">
        <v>0</v>
      </c>
      <c r="S3103" s="68">
        <v>17</v>
      </c>
      <c r="T3103" s="53">
        <v>19.09</v>
      </c>
    </row>
    <row r="3104" spans="1:20" ht="23.25" customHeight="1" x14ac:dyDescent="0.25">
      <c r="A3104" s="68">
        <v>3103</v>
      </c>
      <c r="B3104" s="99">
        <v>243856</v>
      </c>
      <c r="C3104" s="68" t="s">
        <v>4101</v>
      </c>
      <c r="D3104" s="68" t="s">
        <v>4102</v>
      </c>
      <c r="E3104" s="68" t="s">
        <v>4110</v>
      </c>
      <c r="F3104" s="68" t="s">
        <v>4103</v>
      </c>
      <c r="G3104" s="68" t="s">
        <v>6582</v>
      </c>
      <c r="H3104" s="68" t="s">
        <v>4104</v>
      </c>
      <c r="I3104" s="68" t="s">
        <v>35479</v>
      </c>
      <c r="J3104" s="68" t="s">
        <v>35480</v>
      </c>
      <c r="K3104" s="68" t="s">
        <v>35481</v>
      </c>
      <c r="L3104" s="100" t="s">
        <v>35482</v>
      </c>
      <c r="N3104" s="68">
        <v>1.6040000000000001</v>
      </c>
      <c r="O3104" s="68">
        <v>330</v>
      </c>
      <c r="P3104" s="68">
        <v>4.95</v>
      </c>
      <c r="Q3104" s="68">
        <v>0.34649999999999997</v>
      </c>
      <c r="R3104" s="68">
        <v>0</v>
      </c>
      <c r="S3104" s="68">
        <v>22</v>
      </c>
      <c r="T3104" s="53">
        <v>27.3</v>
      </c>
    </row>
    <row r="3105" spans="1:20" ht="23.25" customHeight="1" x14ac:dyDescent="0.25">
      <c r="A3105" s="68">
        <v>3104</v>
      </c>
      <c r="B3105" s="99">
        <v>243856</v>
      </c>
      <c r="C3105" s="68" t="s">
        <v>4101</v>
      </c>
      <c r="D3105" s="68" t="s">
        <v>4102</v>
      </c>
      <c r="E3105" s="68" t="s">
        <v>4110</v>
      </c>
      <c r="F3105" s="68" t="s">
        <v>4103</v>
      </c>
      <c r="G3105" s="68" t="s">
        <v>6582</v>
      </c>
      <c r="H3105" s="68" t="s">
        <v>4104</v>
      </c>
      <c r="I3105" s="68" t="s">
        <v>35483</v>
      </c>
      <c r="J3105" s="68" t="s">
        <v>7725</v>
      </c>
      <c r="K3105" s="68" t="s">
        <v>35484</v>
      </c>
      <c r="L3105" s="100" t="s">
        <v>35485</v>
      </c>
      <c r="N3105" s="68">
        <v>0.64</v>
      </c>
      <c r="O3105" s="68">
        <v>130</v>
      </c>
      <c r="P3105" s="68">
        <v>1.95</v>
      </c>
      <c r="Q3105" s="68">
        <v>0.13650000000000001</v>
      </c>
      <c r="R3105" s="68">
        <v>0</v>
      </c>
      <c r="S3105" s="68">
        <v>17</v>
      </c>
      <c r="T3105" s="53">
        <v>19.09</v>
      </c>
    </row>
    <row r="3106" spans="1:20" ht="23.25" customHeight="1" x14ac:dyDescent="0.25">
      <c r="A3106" s="68">
        <v>3105</v>
      </c>
      <c r="B3106" s="99">
        <v>243856</v>
      </c>
      <c r="C3106" s="68" t="s">
        <v>4101</v>
      </c>
      <c r="D3106" s="68" t="s">
        <v>4102</v>
      </c>
      <c r="E3106" s="68" t="s">
        <v>4110</v>
      </c>
      <c r="F3106" s="68" t="s">
        <v>4103</v>
      </c>
      <c r="G3106" s="68" t="s">
        <v>6582</v>
      </c>
      <c r="H3106" s="68" t="s">
        <v>4104</v>
      </c>
      <c r="I3106" s="68" t="s">
        <v>35486</v>
      </c>
      <c r="J3106" s="68" t="s">
        <v>35487</v>
      </c>
      <c r="K3106" s="68" t="s">
        <v>35488</v>
      </c>
      <c r="L3106" s="100" t="s">
        <v>35489</v>
      </c>
      <c r="N3106" s="68">
        <v>0.65600000000000003</v>
      </c>
      <c r="O3106" s="68">
        <v>130</v>
      </c>
      <c r="P3106" s="68">
        <v>1.95</v>
      </c>
      <c r="Q3106" s="68">
        <v>0.13650000000000001</v>
      </c>
      <c r="R3106" s="68">
        <v>0</v>
      </c>
      <c r="S3106" s="68">
        <v>17</v>
      </c>
      <c r="T3106" s="53">
        <v>19.09</v>
      </c>
    </row>
    <row r="3107" spans="1:20" ht="23.25" customHeight="1" x14ac:dyDescent="0.25">
      <c r="A3107" s="68">
        <v>3106</v>
      </c>
      <c r="B3107" s="99">
        <v>243856</v>
      </c>
      <c r="C3107" s="68" t="s">
        <v>4101</v>
      </c>
      <c r="D3107" s="68" t="s">
        <v>4102</v>
      </c>
      <c r="E3107" s="68" t="s">
        <v>4110</v>
      </c>
      <c r="F3107" s="68" t="s">
        <v>4103</v>
      </c>
      <c r="G3107" s="68" t="s">
        <v>6582</v>
      </c>
      <c r="H3107" s="68" t="s">
        <v>4104</v>
      </c>
      <c r="I3107" s="68" t="s">
        <v>35490</v>
      </c>
      <c r="J3107" s="68" t="s">
        <v>35491</v>
      </c>
      <c r="K3107" s="68" t="s">
        <v>35492</v>
      </c>
      <c r="L3107" s="100" t="s">
        <v>35493</v>
      </c>
      <c r="N3107" s="68">
        <v>1.228</v>
      </c>
      <c r="O3107" s="68">
        <v>230</v>
      </c>
      <c r="P3107" s="68">
        <v>3.45</v>
      </c>
      <c r="Q3107" s="68">
        <v>0.24149999999999999</v>
      </c>
      <c r="R3107" s="68">
        <v>0</v>
      </c>
      <c r="S3107" s="68">
        <v>22</v>
      </c>
      <c r="T3107" s="53">
        <v>25.69</v>
      </c>
    </row>
    <row r="3108" spans="1:20" ht="23.25" customHeight="1" x14ac:dyDescent="0.25">
      <c r="A3108" s="68">
        <v>3107</v>
      </c>
      <c r="B3108" s="99">
        <v>243856</v>
      </c>
      <c r="C3108" s="68" t="s">
        <v>4101</v>
      </c>
      <c r="D3108" s="68" t="s">
        <v>4102</v>
      </c>
      <c r="E3108" s="68" t="s">
        <v>4110</v>
      </c>
      <c r="F3108" s="68" t="s">
        <v>4103</v>
      </c>
      <c r="G3108" s="68" t="s">
        <v>6582</v>
      </c>
      <c r="H3108" s="68" t="s">
        <v>4104</v>
      </c>
      <c r="I3108" s="68" t="s">
        <v>35494</v>
      </c>
      <c r="J3108" s="68" t="s">
        <v>35495</v>
      </c>
      <c r="K3108" s="68" t="s">
        <v>35496</v>
      </c>
      <c r="L3108" s="100" t="s">
        <v>35497</v>
      </c>
      <c r="N3108" s="68">
        <v>0.64400000000000002</v>
      </c>
      <c r="O3108" s="68">
        <v>130</v>
      </c>
      <c r="P3108" s="68">
        <v>1.95</v>
      </c>
      <c r="Q3108" s="68">
        <v>0.13650000000000001</v>
      </c>
      <c r="R3108" s="68">
        <v>0</v>
      </c>
      <c r="S3108" s="68">
        <v>17</v>
      </c>
      <c r="T3108" s="53">
        <v>19.09</v>
      </c>
    </row>
    <row r="3109" spans="1:20" ht="23.25" customHeight="1" x14ac:dyDescent="0.25">
      <c r="A3109" s="68">
        <v>3108</v>
      </c>
      <c r="B3109" s="99">
        <v>243856</v>
      </c>
      <c r="C3109" s="68" t="s">
        <v>4101</v>
      </c>
      <c r="D3109" s="68" t="s">
        <v>4102</v>
      </c>
      <c r="E3109" s="68" t="s">
        <v>4110</v>
      </c>
      <c r="F3109" s="68" t="s">
        <v>4103</v>
      </c>
      <c r="G3109" s="68" t="s">
        <v>6582</v>
      </c>
      <c r="H3109" s="68" t="s">
        <v>4104</v>
      </c>
      <c r="I3109" s="68" t="s">
        <v>35498</v>
      </c>
      <c r="J3109" s="68" t="s">
        <v>35499</v>
      </c>
      <c r="K3109" s="68" t="s">
        <v>34725</v>
      </c>
      <c r="L3109" s="100" t="s">
        <v>35500</v>
      </c>
      <c r="N3109" s="68">
        <v>0.58199999999999996</v>
      </c>
      <c r="O3109" s="68">
        <v>130</v>
      </c>
      <c r="P3109" s="68">
        <v>1.95</v>
      </c>
      <c r="Q3109" s="68">
        <v>0.13650000000000001</v>
      </c>
      <c r="R3109" s="68">
        <v>0</v>
      </c>
      <c r="S3109" s="68">
        <v>17</v>
      </c>
      <c r="T3109" s="53">
        <v>19.09</v>
      </c>
    </row>
    <row r="3110" spans="1:20" ht="23.25" customHeight="1" x14ac:dyDescent="0.25">
      <c r="A3110" s="68">
        <v>3109</v>
      </c>
      <c r="B3110" s="99">
        <v>243856</v>
      </c>
      <c r="C3110" s="68" t="s">
        <v>4101</v>
      </c>
      <c r="D3110" s="68" t="s">
        <v>4102</v>
      </c>
      <c r="E3110" s="68" t="s">
        <v>4110</v>
      </c>
      <c r="F3110" s="68" t="s">
        <v>4103</v>
      </c>
      <c r="G3110" s="68" t="s">
        <v>6582</v>
      </c>
      <c r="H3110" s="68" t="s">
        <v>4104</v>
      </c>
      <c r="I3110" s="68" t="s">
        <v>35501</v>
      </c>
      <c r="J3110" s="68" t="s">
        <v>35502</v>
      </c>
      <c r="K3110" s="68" t="s">
        <v>35503</v>
      </c>
      <c r="L3110" s="100" t="s">
        <v>35504</v>
      </c>
      <c r="N3110" s="68">
        <v>0.67400000000000004</v>
      </c>
      <c r="O3110" s="68">
        <v>130</v>
      </c>
      <c r="P3110" s="68">
        <v>1.95</v>
      </c>
      <c r="Q3110" s="68">
        <v>0.13650000000000001</v>
      </c>
      <c r="R3110" s="68">
        <v>0</v>
      </c>
      <c r="S3110" s="68">
        <v>17</v>
      </c>
      <c r="T3110" s="53">
        <v>19.09</v>
      </c>
    </row>
    <row r="3111" spans="1:20" ht="23.25" customHeight="1" x14ac:dyDescent="0.25">
      <c r="A3111" s="68">
        <v>3110</v>
      </c>
      <c r="B3111" s="99">
        <v>243856</v>
      </c>
      <c r="C3111" s="68" t="s">
        <v>4101</v>
      </c>
      <c r="D3111" s="68" t="s">
        <v>4102</v>
      </c>
      <c r="E3111" s="68" t="s">
        <v>4110</v>
      </c>
      <c r="F3111" s="68" t="s">
        <v>4103</v>
      </c>
      <c r="G3111" s="68" t="s">
        <v>6582</v>
      </c>
      <c r="H3111" s="68" t="s">
        <v>4104</v>
      </c>
      <c r="I3111" s="68" t="s">
        <v>35505</v>
      </c>
      <c r="J3111" s="68" t="s">
        <v>35506</v>
      </c>
      <c r="K3111" s="68" t="s">
        <v>35507</v>
      </c>
      <c r="L3111" s="100" t="s">
        <v>35508</v>
      </c>
      <c r="N3111" s="68">
        <v>0.56399999999999995</v>
      </c>
      <c r="O3111" s="68">
        <v>130</v>
      </c>
      <c r="P3111" s="68">
        <v>1.95</v>
      </c>
      <c r="Q3111" s="68">
        <v>0.13650000000000001</v>
      </c>
      <c r="R3111" s="68">
        <v>0</v>
      </c>
      <c r="S3111" s="68">
        <v>17</v>
      </c>
      <c r="T3111" s="53">
        <v>19.09</v>
      </c>
    </row>
    <row r="3112" spans="1:20" ht="23.25" customHeight="1" x14ac:dyDescent="0.25">
      <c r="A3112" s="68">
        <v>3111</v>
      </c>
      <c r="B3112" s="99">
        <v>243856</v>
      </c>
      <c r="C3112" s="68" t="s">
        <v>4101</v>
      </c>
      <c r="D3112" s="68" t="s">
        <v>4102</v>
      </c>
      <c r="E3112" s="68" t="s">
        <v>4110</v>
      </c>
      <c r="F3112" s="68" t="s">
        <v>4103</v>
      </c>
      <c r="G3112" s="68" t="s">
        <v>6582</v>
      </c>
      <c r="H3112" s="68" t="s">
        <v>4104</v>
      </c>
      <c r="I3112" s="68" t="s">
        <v>35509</v>
      </c>
      <c r="J3112" s="68" t="s">
        <v>35510</v>
      </c>
      <c r="K3112" s="68" t="s">
        <v>35511</v>
      </c>
      <c r="L3112" s="100" t="s">
        <v>35512</v>
      </c>
      <c r="N3112" s="68">
        <v>1.22</v>
      </c>
      <c r="O3112" s="68">
        <v>230</v>
      </c>
      <c r="P3112" s="68">
        <v>3.45</v>
      </c>
      <c r="Q3112" s="68">
        <v>0.24149999999999999</v>
      </c>
      <c r="R3112" s="68">
        <v>0</v>
      </c>
      <c r="S3112" s="68">
        <v>22</v>
      </c>
      <c r="T3112" s="53">
        <v>25.69</v>
      </c>
    </row>
    <row r="3113" spans="1:20" ht="23.25" customHeight="1" x14ac:dyDescent="0.25">
      <c r="A3113" s="68">
        <v>3112</v>
      </c>
      <c r="B3113" s="99">
        <v>243856</v>
      </c>
      <c r="C3113" s="68" t="s">
        <v>4101</v>
      </c>
      <c r="D3113" s="68" t="s">
        <v>4102</v>
      </c>
      <c r="E3113" s="68" t="s">
        <v>4110</v>
      </c>
      <c r="F3113" s="68" t="s">
        <v>4103</v>
      </c>
      <c r="G3113" s="68" t="s">
        <v>6582</v>
      </c>
      <c r="H3113" s="68" t="s">
        <v>4104</v>
      </c>
      <c r="I3113" s="68" t="s">
        <v>35513</v>
      </c>
      <c r="J3113" s="68" t="s">
        <v>35514</v>
      </c>
      <c r="K3113" s="68" t="s">
        <v>35515</v>
      </c>
      <c r="L3113" s="100" t="s">
        <v>35516</v>
      </c>
      <c r="N3113" s="68">
        <v>0.66</v>
      </c>
      <c r="O3113" s="68">
        <v>130</v>
      </c>
      <c r="P3113" s="68">
        <v>1.95</v>
      </c>
      <c r="Q3113" s="68">
        <v>0.13650000000000001</v>
      </c>
      <c r="R3113" s="68">
        <v>0</v>
      </c>
      <c r="S3113" s="68">
        <v>17</v>
      </c>
      <c r="T3113" s="53">
        <v>19.09</v>
      </c>
    </row>
    <row r="3114" spans="1:20" ht="23.25" customHeight="1" x14ac:dyDescent="0.25">
      <c r="A3114" s="68">
        <v>3113</v>
      </c>
      <c r="B3114" s="99">
        <v>243856</v>
      </c>
      <c r="C3114" s="68" t="s">
        <v>4101</v>
      </c>
      <c r="D3114" s="68" t="s">
        <v>4102</v>
      </c>
      <c r="E3114" s="68" t="s">
        <v>4110</v>
      </c>
      <c r="F3114" s="68" t="s">
        <v>4103</v>
      </c>
      <c r="G3114" s="68" t="s">
        <v>6582</v>
      </c>
      <c r="H3114" s="68" t="s">
        <v>4104</v>
      </c>
      <c r="I3114" s="68" t="s">
        <v>35517</v>
      </c>
      <c r="J3114" s="68" t="s">
        <v>35518</v>
      </c>
      <c r="K3114" s="68" t="s">
        <v>35519</v>
      </c>
      <c r="L3114" s="100" t="s">
        <v>35520</v>
      </c>
      <c r="N3114" s="68">
        <v>0.55200000000000005</v>
      </c>
      <c r="O3114" s="68">
        <v>130</v>
      </c>
      <c r="P3114" s="68">
        <v>1.95</v>
      </c>
      <c r="Q3114" s="68">
        <v>0.13650000000000001</v>
      </c>
      <c r="R3114" s="68">
        <v>0</v>
      </c>
      <c r="S3114" s="68">
        <v>17</v>
      </c>
      <c r="T3114" s="53">
        <v>19.09</v>
      </c>
    </row>
    <row r="3115" spans="1:20" ht="23.25" customHeight="1" x14ac:dyDescent="0.25">
      <c r="A3115" s="68">
        <v>3114</v>
      </c>
      <c r="B3115" s="99">
        <v>243856</v>
      </c>
      <c r="C3115" s="68" t="s">
        <v>4101</v>
      </c>
      <c r="D3115" s="68" t="s">
        <v>4102</v>
      </c>
      <c r="E3115" s="68" t="s">
        <v>4110</v>
      </c>
      <c r="F3115" s="68" t="s">
        <v>4103</v>
      </c>
      <c r="G3115" s="68" t="s">
        <v>6582</v>
      </c>
      <c r="H3115" s="68" t="s">
        <v>4104</v>
      </c>
      <c r="I3115" s="68" t="s">
        <v>35521</v>
      </c>
      <c r="J3115" s="68" t="s">
        <v>35522</v>
      </c>
      <c r="K3115" s="68" t="s">
        <v>35523</v>
      </c>
      <c r="L3115" s="100" t="s">
        <v>35524</v>
      </c>
      <c r="N3115" s="68">
        <v>1.736</v>
      </c>
      <c r="O3115" s="68">
        <v>330</v>
      </c>
      <c r="P3115" s="68">
        <v>4.95</v>
      </c>
      <c r="Q3115" s="68">
        <v>0.34649999999999997</v>
      </c>
      <c r="R3115" s="68">
        <v>0</v>
      </c>
      <c r="S3115" s="68">
        <v>22</v>
      </c>
      <c r="T3115" s="53">
        <v>27.3</v>
      </c>
    </row>
    <row r="3116" spans="1:20" ht="23.25" customHeight="1" x14ac:dyDescent="0.25">
      <c r="A3116" s="68">
        <v>3115</v>
      </c>
      <c r="B3116" s="99">
        <v>243856</v>
      </c>
      <c r="C3116" s="68" t="s">
        <v>4101</v>
      </c>
      <c r="D3116" s="68" t="s">
        <v>4102</v>
      </c>
      <c r="E3116" s="68" t="s">
        <v>4110</v>
      </c>
      <c r="F3116" s="68" t="s">
        <v>4103</v>
      </c>
      <c r="G3116" s="68" t="s">
        <v>6582</v>
      </c>
      <c r="H3116" s="68" t="s">
        <v>4104</v>
      </c>
      <c r="I3116" s="68" t="s">
        <v>35525</v>
      </c>
      <c r="J3116" s="68" t="s">
        <v>33948</v>
      </c>
      <c r="K3116" s="68" t="s">
        <v>33949</v>
      </c>
      <c r="L3116" s="100" t="s">
        <v>35526</v>
      </c>
      <c r="N3116" s="68">
        <v>1.1679999999999999</v>
      </c>
      <c r="O3116" s="68">
        <v>230</v>
      </c>
      <c r="P3116" s="68">
        <v>3.45</v>
      </c>
      <c r="Q3116" s="68">
        <v>0.24149999999999999</v>
      </c>
      <c r="R3116" s="68">
        <v>15</v>
      </c>
      <c r="S3116" s="68">
        <v>37</v>
      </c>
      <c r="T3116" s="53">
        <v>40.69</v>
      </c>
    </row>
    <row r="3117" spans="1:20" ht="23.25" customHeight="1" x14ac:dyDescent="0.25">
      <c r="A3117" s="68">
        <v>3116</v>
      </c>
      <c r="B3117" s="99">
        <v>243856</v>
      </c>
      <c r="C3117" s="68" t="s">
        <v>4101</v>
      </c>
      <c r="D3117" s="68" t="s">
        <v>4102</v>
      </c>
      <c r="E3117" s="68" t="s">
        <v>4110</v>
      </c>
      <c r="F3117" s="68" t="s">
        <v>4103</v>
      </c>
      <c r="G3117" s="68" t="s">
        <v>6582</v>
      </c>
      <c r="H3117" s="68" t="s">
        <v>4104</v>
      </c>
      <c r="I3117" s="68" t="s">
        <v>35527</v>
      </c>
      <c r="J3117" s="68" t="s">
        <v>7698</v>
      </c>
      <c r="K3117" s="68" t="s">
        <v>35528</v>
      </c>
      <c r="L3117" s="100" t="s">
        <v>35529</v>
      </c>
      <c r="N3117" s="68">
        <v>0.71799999999999997</v>
      </c>
      <c r="O3117" s="68">
        <v>130</v>
      </c>
      <c r="P3117" s="68">
        <v>1.95</v>
      </c>
      <c r="Q3117" s="68">
        <v>0.13650000000000001</v>
      </c>
      <c r="R3117" s="68">
        <v>0</v>
      </c>
      <c r="S3117" s="68">
        <v>17</v>
      </c>
      <c r="T3117" s="53">
        <v>19.09</v>
      </c>
    </row>
    <row r="3118" spans="1:20" ht="23.25" customHeight="1" x14ac:dyDescent="0.25">
      <c r="A3118" s="68">
        <v>3117</v>
      </c>
      <c r="B3118" s="99">
        <v>243856</v>
      </c>
      <c r="C3118" s="68" t="s">
        <v>4101</v>
      </c>
      <c r="D3118" s="68" t="s">
        <v>4102</v>
      </c>
      <c r="E3118" s="68" t="s">
        <v>4110</v>
      </c>
      <c r="F3118" s="68" t="s">
        <v>4103</v>
      </c>
      <c r="G3118" s="68" t="s">
        <v>6582</v>
      </c>
      <c r="H3118" s="68" t="s">
        <v>4104</v>
      </c>
      <c r="I3118" s="68" t="s">
        <v>35530</v>
      </c>
      <c r="J3118" s="68" t="s">
        <v>35531</v>
      </c>
      <c r="K3118" s="68" t="s">
        <v>35532</v>
      </c>
      <c r="L3118" s="100" t="s">
        <v>35533</v>
      </c>
      <c r="N3118" s="68">
        <v>1.1240000000000001</v>
      </c>
      <c r="O3118" s="68">
        <v>230</v>
      </c>
      <c r="P3118" s="68">
        <v>3.45</v>
      </c>
      <c r="Q3118" s="68">
        <v>0.24149999999999999</v>
      </c>
      <c r="R3118" s="68">
        <v>0</v>
      </c>
      <c r="S3118" s="68">
        <v>22</v>
      </c>
      <c r="T3118" s="53">
        <v>25.69</v>
      </c>
    </row>
    <row r="3119" spans="1:20" ht="23.25" customHeight="1" x14ac:dyDescent="0.25">
      <c r="A3119" s="68">
        <v>3118</v>
      </c>
      <c r="B3119" s="99">
        <v>243856</v>
      </c>
      <c r="C3119" s="68" t="s">
        <v>4101</v>
      </c>
      <c r="D3119" s="68" t="s">
        <v>4102</v>
      </c>
      <c r="E3119" s="68" t="s">
        <v>4110</v>
      </c>
      <c r="F3119" s="68" t="s">
        <v>4103</v>
      </c>
      <c r="G3119" s="68" t="s">
        <v>6582</v>
      </c>
      <c r="H3119" s="68" t="s">
        <v>4104</v>
      </c>
      <c r="I3119" s="68" t="s">
        <v>35534</v>
      </c>
      <c r="J3119" s="68" t="s">
        <v>35535</v>
      </c>
      <c r="K3119" s="68" t="s">
        <v>35536</v>
      </c>
      <c r="L3119" s="100" t="s">
        <v>35537</v>
      </c>
      <c r="N3119" s="68">
        <v>0.71599999999999997</v>
      </c>
      <c r="O3119" s="68">
        <v>130</v>
      </c>
      <c r="P3119" s="68">
        <v>1.95</v>
      </c>
      <c r="Q3119" s="68">
        <v>0.13650000000000001</v>
      </c>
      <c r="R3119" s="68">
        <v>0</v>
      </c>
      <c r="S3119" s="68">
        <v>17</v>
      </c>
      <c r="T3119" s="53">
        <v>19.09</v>
      </c>
    </row>
    <row r="3120" spans="1:20" ht="23.25" customHeight="1" x14ac:dyDescent="0.25">
      <c r="A3120" s="68">
        <v>3119</v>
      </c>
      <c r="B3120" s="99">
        <v>243856</v>
      </c>
      <c r="C3120" s="68" t="s">
        <v>4101</v>
      </c>
      <c r="D3120" s="68" t="s">
        <v>4102</v>
      </c>
      <c r="E3120" s="68" t="s">
        <v>4110</v>
      </c>
      <c r="F3120" s="68" t="s">
        <v>4103</v>
      </c>
      <c r="G3120" s="68" t="s">
        <v>6582</v>
      </c>
      <c r="H3120" s="68" t="s">
        <v>4104</v>
      </c>
      <c r="I3120" s="68" t="s">
        <v>35538</v>
      </c>
      <c r="J3120" s="68" t="s">
        <v>35539</v>
      </c>
      <c r="K3120" s="68" t="s">
        <v>35540</v>
      </c>
      <c r="L3120" s="100" t="s">
        <v>35541</v>
      </c>
      <c r="N3120" s="68">
        <v>0.73199999999999998</v>
      </c>
      <c r="O3120" s="68">
        <v>130</v>
      </c>
      <c r="P3120" s="68">
        <v>1.95</v>
      </c>
      <c r="Q3120" s="68">
        <v>0.13650000000000001</v>
      </c>
      <c r="R3120" s="68">
        <v>0</v>
      </c>
      <c r="S3120" s="68">
        <v>17</v>
      </c>
      <c r="T3120" s="53">
        <v>19.09</v>
      </c>
    </row>
    <row r="3121" spans="1:20" ht="23.25" customHeight="1" x14ac:dyDescent="0.25">
      <c r="A3121" s="68">
        <v>3120</v>
      </c>
      <c r="B3121" s="99">
        <v>243856</v>
      </c>
      <c r="C3121" s="68" t="s">
        <v>4101</v>
      </c>
      <c r="D3121" s="68" t="s">
        <v>4102</v>
      </c>
      <c r="E3121" s="68" t="s">
        <v>4110</v>
      </c>
      <c r="F3121" s="68" t="s">
        <v>4103</v>
      </c>
      <c r="G3121" s="68" t="s">
        <v>6582</v>
      </c>
      <c r="H3121" s="68" t="s">
        <v>4104</v>
      </c>
      <c r="I3121" s="68" t="s">
        <v>35542</v>
      </c>
      <c r="J3121" s="68" t="s">
        <v>35543</v>
      </c>
      <c r="K3121" s="68" t="s">
        <v>35544</v>
      </c>
      <c r="L3121" s="100" t="s">
        <v>35545</v>
      </c>
      <c r="N3121" s="68">
        <v>0.64</v>
      </c>
      <c r="O3121" s="68">
        <v>130</v>
      </c>
      <c r="P3121" s="68">
        <v>1.95</v>
      </c>
      <c r="Q3121" s="68">
        <v>0.13650000000000001</v>
      </c>
      <c r="R3121" s="68">
        <v>0</v>
      </c>
      <c r="S3121" s="68">
        <v>17</v>
      </c>
      <c r="T3121" s="53">
        <v>19.09</v>
      </c>
    </row>
    <row r="3122" spans="1:20" ht="23.25" customHeight="1" x14ac:dyDescent="0.25">
      <c r="A3122" s="68">
        <v>3121</v>
      </c>
      <c r="B3122" s="99">
        <v>243856</v>
      </c>
      <c r="C3122" s="68" t="s">
        <v>4101</v>
      </c>
      <c r="D3122" s="68" t="s">
        <v>4102</v>
      </c>
      <c r="E3122" s="68" t="s">
        <v>4110</v>
      </c>
      <c r="F3122" s="68" t="s">
        <v>4103</v>
      </c>
      <c r="G3122" s="68" t="s">
        <v>6582</v>
      </c>
      <c r="H3122" s="68" t="s">
        <v>4104</v>
      </c>
      <c r="I3122" s="68" t="s">
        <v>35546</v>
      </c>
      <c r="J3122" s="68" t="s">
        <v>35547</v>
      </c>
      <c r="K3122" s="68" t="s">
        <v>35548</v>
      </c>
      <c r="L3122" s="100" t="s">
        <v>35549</v>
      </c>
      <c r="N3122" s="68">
        <v>0.57199999999999995</v>
      </c>
      <c r="O3122" s="68">
        <v>130</v>
      </c>
      <c r="P3122" s="68">
        <v>1.95</v>
      </c>
      <c r="Q3122" s="68">
        <v>0.13650000000000001</v>
      </c>
      <c r="R3122" s="68">
        <v>0</v>
      </c>
      <c r="S3122" s="68">
        <v>17</v>
      </c>
      <c r="T3122" s="53">
        <v>19.09</v>
      </c>
    </row>
    <row r="3123" spans="1:20" ht="23.25" customHeight="1" x14ac:dyDescent="0.25">
      <c r="A3123" s="68">
        <v>3122</v>
      </c>
      <c r="B3123" s="99">
        <v>243856</v>
      </c>
      <c r="C3123" s="68" t="s">
        <v>4101</v>
      </c>
      <c r="D3123" s="68" t="s">
        <v>4102</v>
      </c>
      <c r="E3123" s="68" t="s">
        <v>4110</v>
      </c>
      <c r="F3123" s="68" t="s">
        <v>4103</v>
      </c>
      <c r="G3123" s="68" t="s">
        <v>6582</v>
      </c>
      <c r="H3123" s="68" t="s">
        <v>4104</v>
      </c>
      <c r="I3123" s="68" t="s">
        <v>35550</v>
      </c>
      <c r="J3123" s="68" t="s">
        <v>35551</v>
      </c>
      <c r="K3123" s="68" t="s">
        <v>35552</v>
      </c>
      <c r="L3123" s="100" t="s">
        <v>35553</v>
      </c>
      <c r="N3123" s="68">
        <v>0.72799999999999998</v>
      </c>
      <c r="O3123" s="68">
        <v>130</v>
      </c>
      <c r="P3123" s="68">
        <v>1.95</v>
      </c>
      <c r="Q3123" s="68">
        <v>0.13650000000000001</v>
      </c>
      <c r="R3123" s="68">
        <v>0</v>
      </c>
      <c r="S3123" s="68">
        <v>17</v>
      </c>
      <c r="T3123" s="53">
        <v>19.09</v>
      </c>
    </row>
    <row r="3124" spans="1:20" ht="23.25" customHeight="1" x14ac:dyDescent="0.25">
      <c r="A3124" s="68">
        <v>3123</v>
      </c>
      <c r="B3124" s="99">
        <v>243856</v>
      </c>
      <c r="C3124" s="68" t="s">
        <v>4101</v>
      </c>
      <c r="D3124" s="68" t="s">
        <v>4102</v>
      </c>
      <c r="E3124" s="68" t="s">
        <v>4110</v>
      </c>
      <c r="F3124" s="68" t="s">
        <v>4103</v>
      </c>
      <c r="G3124" s="68" t="s">
        <v>6582</v>
      </c>
      <c r="H3124" s="68" t="s">
        <v>4104</v>
      </c>
      <c r="I3124" s="68" t="s">
        <v>35554</v>
      </c>
      <c r="J3124" s="68" t="s">
        <v>35555</v>
      </c>
      <c r="K3124" s="68" t="s">
        <v>35556</v>
      </c>
      <c r="L3124" s="100" t="s">
        <v>35557</v>
      </c>
      <c r="N3124" s="68">
        <v>0.72</v>
      </c>
      <c r="O3124" s="68">
        <v>130</v>
      </c>
      <c r="P3124" s="68">
        <v>1.95</v>
      </c>
      <c r="Q3124" s="68">
        <v>0.13650000000000001</v>
      </c>
      <c r="R3124" s="68">
        <v>0</v>
      </c>
      <c r="S3124" s="68">
        <v>17</v>
      </c>
      <c r="T3124" s="53">
        <v>19.09</v>
      </c>
    </row>
    <row r="3125" spans="1:20" ht="23.25" customHeight="1" x14ac:dyDescent="0.25">
      <c r="A3125" s="68">
        <v>3124</v>
      </c>
      <c r="B3125" s="99">
        <v>243856</v>
      </c>
      <c r="C3125" s="68" t="s">
        <v>4101</v>
      </c>
      <c r="D3125" s="68" t="s">
        <v>4102</v>
      </c>
      <c r="E3125" s="68" t="s">
        <v>4110</v>
      </c>
      <c r="F3125" s="68" t="s">
        <v>4103</v>
      </c>
      <c r="G3125" s="68" t="s">
        <v>6582</v>
      </c>
      <c r="H3125" s="68" t="s">
        <v>4104</v>
      </c>
      <c r="I3125" s="68" t="s">
        <v>35558</v>
      </c>
      <c r="J3125" s="68" t="s">
        <v>35559</v>
      </c>
      <c r="K3125" s="68" t="s">
        <v>35560</v>
      </c>
      <c r="L3125" s="100" t="s">
        <v>35561</v>
      </c>
      <c r="N3125" s="68">
        <v>0.65200000000000002</v>
      </c>
      <c r="O3125" s="68">
        <v>130</v>
      </c>
      <c r="P3125" s="68">
        <v>1.95</v>
      </c>
      <c r="Q3125" s="68">
        <v>0.13650000000000001</v>
      </c>
      <c r="R3125" s="68">
        <v>0</v>
      </c>
      <c r="S3125" s="68">
        <v>17</v>
      </c>
      <c r="T3125" s="53">
        <v>19.09</v>
      </c>
    </row>
    <row r="3126" spans="1:20" ht="23.25" customHeight="1" x14ac:dyDescent="0.25">
      <c r="A3126" s="68">
        <v>3125</v>
      </c>
      <c r="B3126" s="99">
        <v>243856</v>
      </c>
      <c r="C3126" s="68" t="s">
        <v>4101</v>
      </c>
      <c r="D3126" s="68" t="s">
        <v>4102</v>
      </c>
      <c r="E3126" s="68" t="s">
        <v>4110</v>
      </c>
      <c r="F3126" s="68" t="s">
        <v>4103</v>
      </c>
      <c r="G3126" s="68" t="s">
        <v>6582</v>
      </c>
      <c r="H3126" s="68" t="s">
        <v>4104</v>
      </c>
      <c r="I3126" s="68" t="s">
        <v>35562</v>
      </c>
      <c r="J3126" s="68" t="s">
        <v>15614</v>
      </c>
      <c r="K3126" s="68" t="s">
        <v>15615</v>
      </c>
      <c r="L3126" s="100" t="s">
        <v>15616</v>
      </c>
      <c r="N3126" s="68">
        <v>0.71199999999999997</v>
      </c>
      <c r="O3126" s="68">
        <v>130</v>
      </c>
      <c r="P3126" s="68">
        <v>1.95</v>
      </c>
      <c r="Q3126" s="68">
        <v>0.13650000000000001</v>
      </c>
      <c r="R3126" s="68">
        <v>0</v>
      </c>
      <c r="S3126" s="68">
        <v>17</v>
      </c>
      <c r="T3126" s="53">
        <v>19.09</v>
      </c>
    </row>
    <row r="3127" spans="1:20" ht="23.25" customHeight="1" x14ac:dyDescent="0.25">
      <c r="A3127" s="68">
        <v>3126</v>
      </c>
      <c r="B3127" s="99">
        <v>243856</v>
      </c>
      <c r="C3127" s="68" t="s">
        <v>4101</v>
      </c>
      <c r="D3127" s="68" t="s">
        <v>4102</v>
      </c>
      <c r="E3127" s="68" t="s">
        <v>4110</v>
      </c>
      <c r="F3127" s="68" t="s">
        <v>4103</v>
      </c>
      <c r="G3127" s="68" t="s">
        <v>6582</v>
      </c>
      <c r="H3127" s="68" t="s">
        <v>4104</v>
      </c>
      <c r="I3127" s="68" t="s">
        <v>35563</v>
      </c>
      <c r="J3127" s="68" t="s">
        <v>35564</v>
      </c>
      <c r="K3127" s="68" t="s">
        <v>35565</v>
      </c>
      <c r="L3127" s="100" t="s">
        <v>35566</v>
      </c>
      <c r="N3127" s="68">
        <v>0.70199999999999996</v>
      </c>
      <c r="O3127" s="68">
        <v>130</v>
      </c>
      <c r="P3127" s="68">
        <v>1.95</v>
      </c>
      <c r="Q3127" s="68">
        <v>0.13650000000000001</v>
      </c>
      <c r="R3127" s="68">
        <v>0</v>
      </c>
      <c r="S3127" s="68">
        <v>17</v>
      </c>
      <c r="T3127" s="53">
        <v>19.09</v>
      </c>
    </row>
    <row r="3128" spans="1:20" ht="23.25" customHeight="1" x14ac:dyDescent="0.25">
      <c r="A3128" s="68">
        <v>3127</v>
      </c>
      <c r="B3128" s="99">
        <v>243856</v>
      </c>
      <c r="C3128" s="68" t="s">
        <v>4101</v>
      </c>
      <c r="D3128" s="68" t="s">
        <v>4102</v>
      </c>
      <c r="E3128" s="68" t="s">
        <v>4110</v>
      </c>
      <c r="F3128" s="68" t="s">
        <v>4103</v>
      </c>
      <c r="G3128" s="68" t="s">
        <v>6582</v>
      </c>
      <c r="H3128" s="68" t="s">
        <v>4104</v>
      </c>
      <c r="I3128" s="68" t="s">
        <v>35567</v>
      </c>
      <c r="J3128" s="68" t="s">
        <v>35568</v>
      </c>
      <c r="K3128" s="68" t="s">
        <v>35569</v>
      </c>
      <c r="L3128" s="100" t="s">
        <v>35570</v>
      </c>
      <c r="N3128" s="68">
        <v>0.71799999999999997</v>
      </c>
      <c r="O3128" s="68">
        <v>130</v>
      </c>
      <c r="P3128" s="68">
        <v>1.95</v>
      </c>
      <c r="Q3128" s="68">
        <v>0.13650000000000001</v>
      </c>
      <c r="R3128" s="68">
        <v>0</v>
      </c>
      <c r="S3128" s="68">
        <v>17</v>
      </c>
      <c r="T3128" s="53">
        <v>19.09</v>
      </c>
    </row>
    <row r="3129" spans="1:20" ht="23.25" customHeight="1" x14ac:dyDescent="0.25">
      <c r="A3129" s="68">
        <v>3128</v>
      </c>
      <c r="B3129" s="99">
        <v>243856</v>
      </c>
      <c r="C3129" s="68" t="s">
        <v>4101</v>
      </c>
      <c r="D3129" s="68" t="s">
        <v>4102</v>
      </c>
      <c r="E3129" s="68" t="s">
        <v>4110</v>
      </c>
      <c r="F3129" s="68" t="s">
        <v>4103</v>
      </c>
      <c r="G3129" s="68" t="s">
        <v>6582</v>
      </c>
      <c r="H3129" s="68" t="s">
        <v>4104</v>
      </c>
      <c r="I3129" s="68" t="s">
        <v>35571</v>
      </c>
      <c r="J3129" s="68" t="s">
        <v>5844</v>
      </c>
      <c r="K3129" s="68" t="s">
        <v>35572</v>
      </c>
      <c r="L3129" s="100" t="s">
        <v>35573</v>
      </c>
      <c r="N3129" s="68">
        <v>0.72</v>
      </c>
      <c r="O3129" s="68">
        <v>130</v>
      </c>
      <c r="P3129" s="68">
        <v>1.95</v>
      </c>
      <c r="Q3129" s="68">
        <v>0.13650000000000001</v>
      </c>
      <c r="R3129" s="68">
        <v>15</v>
      </c>
      <c r="S3129" s="68">
        <v>32</v>
      </c>
      <c r="T3129" s="53">
        <v>34.090000000000003</v>
      </c>
    </row>
    <row r="3130" spans="1:20" ht="23.25" customHeight="1" x14ac:dyDescent="0.25">
      <c r="A3130" s="68">
        <v>3129</v>
      </c>
      <c r="B3130" s="99">
        <v>243856</v>
      </c>
      <c r="C3130" s="68" t="s">
        <v>4101</v>
      </c>
      <c r="D3130" s="68" t="s">
        <v>4102</v>
      </c>
      <c r="E3130" s="68" t="s">
        <v>4110</v>
      </c>
      <c r="F3130" s="68" t="s">
        <v>4103</v>
      </c>
      <c r="G3130" s="68" t="s">
        <v>6582</v>
      </c>
      <c r="H3130" s="68" t="s">
        <v>4104</v>
      </c>
      <c r="I3130" s="68" t="s">
        <v>35574</v>
      </c>
      <c r="J3130" s="68" t="s">
        <v>35575</v>
      </c>
      <c r="K3130" s="68" t="s">
        <v>35576</v>
      </c>
      <c r="L3130" s="100" t="s">
        <v>35577</v>
      </c>
      <c r="N3130" s="68">
        <v>0.66800000000000004</v>
      </c>
      <c r="O3130" s="68">
        <v>130</v>
      </c>
      <c r="P3130" s="68">
        <v>1.95</v>
      </c>
      <c r="Q3130" s="68">
        <v>0.13650000000000001</v>
      </c>
      <c r="R3130" s="68">
        <v>0</v>
      </c>
      <c r="S3130" s="68">
        <v>17</v>
      </c>
      <c r="T3130" s="53">
        <v>19.09</v>
      </c>
    </row>
    <row r="3131" spans="1:20" ht="23.25" customHeight="1" x14ac:dyDescent="0.25">
      <c r="A3131" s="68">
        <v>3130</v>
      </c>
      <c r="B3131" s="99">
        <v>243856</v>
      </c>
      <c r="C3131" s="68" t="s">
        <v>4101</v>
      </c>
      <c r="D3131" s="68" t="s">
        <v>4102</v>
      </c>
      <c r="E3131" s="68" t="s">
        <v>4110</v>
      </c>
      <c r="F3131" s="68" t="s">
        <v>4103</v>
      </c>
      <c r="G3131" s="68" t="s">
        <v>6582</v>
      </c>
      <c r="H3131" s="68" t="s">
        <v>4104</v>
      </c>
      <c r="I3131" s="68" t="s">
        <v>35578</v>
      </c>
      <c r="J3131" s="68" t="s">
        <v>35579</v>
      </c>
      <c r="K3131" s="68" t="s">
        <v>35580</v>
      </c>
      <c r="L3131" s="100" t="s">
        <v>35581</v>
      </c>
      <c r="N3131" s="68">
        <v>0.56000000000000005</v>
      </c>
      <c r="O3131" s="68">
        <v>130</v>
      </c>
      <c r="P3131" s="68">
        <v>1.95</v>
      </c>
      <c r="Q3131" s="68">
        <v>0.13650000000000001</v>
      </c>
      <c r="R3131" s="68">
        <v>0</v>
      </c>
      <c r="S3131" s="68">
        <v>17</v>
      </c>
      <c r="T3131" s="53">
        <v>19.09</v>
      </c>
    </row>
    <row r="3132" spans="1:20" ht="23.25" customHeight="1" x14ac:dyDescent="0.25">
      <c r="A3132" s="68">
        <v>3131</v>
      </c>
      <c r="B3132" s="99">
        <v>243856</v>
      </c>
      <c r="C3132" s="68" t="s">
        <v>4101</v>
      </c>
      <c r="D3132" s="68" t="s">
        <v>4102</v>
      </c>
      <c r="E3132" s="68" t="s">
        <v>4110</v>
      </c>
      <c r="F3132" s="68" t="s">
        <v>4103</v>
      </c>
      <c r="G3132" s="68" t="s">
        <v>6582</v>
      </c>
      <c r="H3132" s="68" t="s">
        <v>4104</v>
      </c>
      <c r="I3132" s="68" t="s">
        <v>35582</v>
      </c>
      <c r="J3132" s="68" t="s">
        <v>35583</v>
      </c>
      <c r="K3132" s="68" t="s">
        <v>35584</v>
      </c>
      <c r="L3132" s="100" t="s">
        <v>35585</v>
      </c>
      <c r="N3132" s="68">
        <v>0.65200000000000002</v>
      </c>
      <c r="O3132" s="68">
        <v>130</v>
      </c>
      <c r="P3132" s="68">
        <v>1.95</v>
      </c>
      <c r="Q3132" s="68">
        <v>0.13650000000000001</v>
      </c>
      <c r="R3132" s="68">
        <v>0</v>
      </c>
      <c r="S3132" s="68">
        <v>17</v>
      </c>
      <c r="T3132" s="53">
        <v>19.09</v>
      </c>
    </row>
    <row r="3133" spans="1:20" ht="23.25" customHeight="1" x14ac:dyDescent="0.25">
      <c r="A3133" s="68">
        <v>3132</v>
      </c>
      <c r="B3133" s="99">
        <v>243856</v>
      </c>
      <c r="C3133" s="68" t="s">
        <v>4101</v>
      </c>
      <c r="D3133" s="68" t="s">
        <v>4102</v>
      </c>
      <c r="E3133" s="68" t="s">
        <v>4110</v>
      </c>
      <c r="F3133" s="68" t="s">
        <v>4103</v>
      </c>
      <c r="G3133" s="68" t="s">
        <v>6582</v>
      </c>
      <c r="H3133" s="68" t="s">
        <v>4104</v>
      </c>
      <c r="I3133" s="68" t="s">
        <v>35586</v>
      </c>
      <c r="J3133" s="68" t="s">
        <v>35587</v>
      </c>
      <c r="K3133" s="68" t="s">
        <v>35588</v>
      </c>
      <c r="L3133" s="100" t="s">
        <v>35589</v>
      </c>
      <c r="N3133" s="68">
        <v>0.68</v>
      </c>
      <c r="O3133" s="68">
        <v>130</v>
      </c>
      <c r="P3133" s="68">
        <v>1.95</v>
      </c>
      <c r="Q3133" s="68">
        <v>0.13650000000000001</v>
      </c>
      <c r="R3133" s="68">
        <v>0</v>
      </c>
      <c r="S3133" s="68">
        <v>17</v>
      </c>
      <c r="T3133" s="53">
        <v>19.09</v>
      </c>
    </row>
    <row r="3134" spans="1:20" ht="23.25" customHeight="1" x14ac:dyDescent="0.25">
      <c r="A3134" s="68">
        <v>3133</v>
      </c>
      <c r="B3134" s="99">
        <v>243856</v>
      </c>
      <c r="C3134" s="68" t="s">
        <v>4101</v>
      </c>
      <c r="D3134" s="68" t="s">
        <v>4102</v>
      </c>
      <c r="E3134" s="68" t="s">
        <v>4110</v>
      </c>
      <c r="F3134" s="68" t="s">
        <v>4103</v>
      </c>
      <c r="G3134" s="68" t="s">
        <v>6582</v>
      </c>
      <c r="H3134" s="68" t="s">
        <v>4104</v>
      </c>
      <c r="I3134" s="68" t="s">
        <v>35590</v>
      </c>
      <c r="J3134" s="68" t="s">
        <v>35591</v>
      </c>
      <c r="K3134" s="68" t="s">
        <v>35592</v>
      </c>
      <c r="L3134" s="100" t="s">
        <v>35593</v>
      </c>
      <c r="N3134" s="68">
        <v>1.1879999999999999</v>
      </c>
      <c r="O3134" s="68">
        <v>230</v>
      </c>
      <c r="P3134" s="68">
        <v>3.45</v>
      </c>
      <c r="Q3134" s="68">
        <v>0.24149999999999999</v>
      </c>
      <c r="R3134" s="68">
        <v>0</v>
      </c>
      <c r="S3134" s="68">
        <v>22</v>
      </c>
      <c r="T3134" s="53">
        <v>25.69</v>
      </c>
    </row>
    <row r="3135" spans="1:20" ht="23.25" customHeight="1" x14ac:dyDescent="0.25">
      <c r="A3135" s="68">
        <v>3134</v>
      </c>
      <c r="B3135" s="99">
        <v>243856</v>
      </c>
      <c r="C3135" s="68" t="s">
        <v>4101</v>
      </c>
      <c r="D3135" s="68" t="s">
        <v>4102</v>
      </c>
      <c r="E3135" s="68" t="s">
        <v>4110</v>
      </c>
      <c r="F3135" s="68" t="s">
        <v>4103</v>
      </c>
      <c r="G3135" s="68" t="s">
        <v>6582</v>
      </c>
      <c r="H3135" s="68" t="s">
        <v>4104</v>
      </c>
      <c r="I3135" s="68" t="s">
        <v>35594</v>
      </c>
      <c r="J3135" s="68" t="s">
        <v>12738</v>
      </c>
      <c r="K3135" s="68" t="s">
        <v>11129</v>
      </c>
      <c r="L3135" s="100" t="s">
        <v>12739</v>
      </c>
      <c r="N3135" s="68">
        <v>1.754</v>
      </c>
      <c r="O3135" s="68">
        <v>330</v>
      </c>
      <c r="P3135" s="68">
        <v>4.95</v>
      </c>
      <c r="Q3135" s="68">
        <v>0.34649999999999997</v>
      </c>
      <c r="R3135" s="68">
        <v>0</v>
      </c>
      <c r="S3135" s="68">
        <v>22</v>
      </c>
      <c r="T3135" s="53">
        <v>27.3</v>
      </c>
    </row>
    <row r="3136" spans="1:20" ht="23.25" customHeight="1" x14ac:dyDescent="0.25">
      <c r="A3136" s="68">
        <v>3135</v>
      </c>
      <c r="B3136" s="99">
        <v>243856</v>
      </c>
      <c r="C3136" s="68" t="s">
        <v>4101</v>
      </c>
      <c r="D3136" s="68" t="s">
        <v>4102</v>
      </c>
      <c r="E3136" s="68" t="s">
        <v>4110</v>
      </c>
      <c r="F3136" s="68" t="s">
        <v>4103</v>
      </c>
      <c r="G3136" s="68" t="s">
        <v>6582</v>
      </c>
      <c r="H3136" s="68" t="s">
        <v>4104</v>
      </c>
      <c r="I3136" s="68" t="s">
        <v>35595</v>
      </c>
      <c r="J3136" s="68" t="s">
        <v>35596</v>
      </c>
      <c r="K3136" s="68" t="s">
        <v>35597</v>
      </c>
      <c r="L3136" s="100" t="s">
        <v>35598</v>
      </c>
      <c r="N3136" s="68">
        <v>0.68</v>
      </c>
      <c r="O3136" s="68">
        <v>130</v>
      </c>
      <c r="P3136" s="68">
        <v>1.95</v>
      </c>
      <c r="Q3136" s="68">
        <v>0.13650000000000001</v>
      </c>
      <c r="R3136" s="68">
        <v>0</v>
      </c>
      <c r="S3136" s="68">
        <v>17</v>
      </c>
      <c r="T3136" s="53">
        <v>19.09</v>
      </c>
    </row>
    <row r="3137" spans="1:20" ht="23.25" customHeight="1" x14ac:dyDescent="0.25">
      <c r="A3137" s="68">
        <v>3136</v>
      </c>
      <c r="B3137" s="99">
        <v>243856</v>
      </c>
      <c r="C3137" s="68" t="s">
        <v>4101</v>
      </c>
      <c r="D3137" s="68" t="s">
        <v>4102</v>
      </c>
      <c r="E3137" s="68" t="s">
        <v>4110</v>
      </c>
      <c r="F3137" s="68" t="s">
        <v>4103</v>
      </c>
      <c r="G3137" s="68" t="s">
        <v>6582</v>
      </c>
      <c r="H3137" s="68" t="s">
        <v>4104</v>
      </c>
      <c r="I3137" s="68" t="s">
        <v>35599</v>
      </c>
      <c r="J3137" s="68" t="s">
        <v>35600</v>
      </c>
      <c r="K3137" s="68" t="s">
        <v>35601</v>
      </c>
      <c r="L3137" s="100" t="s">
        <v>35602</v>
      </c>
      <c r="N3137" s="68">
        <v>0.68200000000000005</v>
      </c>
      <c r="O3137" s="68">
        <v>130</v>
      </c>
      <c r="P3137" s="68">
        <v>1.95</v>
      </c>
      <c r="Q3137" s="68">
        <v>0.13650000000000001</v>
      </c>
      <c r="R3137" s="68">
        <v>0</v>
      </c>
      <c r="S3137" s="68">
        <v>17</v>
      </c>
      <c r="T3137" s="53">
        <v>19.09</v>
      </c>
    </row>
    <row r="3138" spans="1:20" ht="23.25" customHeight="1" x14ac:dyDescent="0.25">
      <c r="A3138" s="68">
        <v>3137</v>
      </c>
      <c r="B3138" s="99">
        <v>243856</v>
      </c>
      <c r="C3138" s="68" t="s">
        <v>4101</v>
      </c>
      <c r="D3138" s="68" t="s">
        <v>4102</v>
      </c>
      <c r="E3138" s="68" t="s">
        <v>4110</v>
      </c>
      <c r="F3138" s="68" t="s">
        <v>4103</v>
      </c>
      <c r="G3138" s="68" t="s">
        <v>6582</v>
      </c>
      <c r="H3138" s="68" t="s">
        <v>4104</v>
      </c>
      <c r="I3138" s="68" t="s">
        <v>35603</v>
      </c>
      <c r="J3138" s="68" t="s">
        <v>35604</v>
      </c>
      <c r="K3138" s="68" t="s">
        <v>35605</v>
      </c>
      <c r="L3138" s="100" t="s">
        <v>35606</v>
      </c>
      <c r="N3138" s="68">
        <v>0.70399999999999996</v>
      </c>
      <c r="O3138" s="68">
        <v>130</v>
      </c>
      <c r="P3138" s="68">
        <v>1.95</v>
      </c>
      <c r="Q3138" s="68">
        <v>0.13650000000000001</v>
      </c>
      <c r="R3138" s="68">
        <v>0</v>
      </c>
      <c r="S3138" s="68">
        <v>17</v>
      </c>
      <c r="T3138" s="53">
        <v>19.09</v>
      </c>
    </row>
    <row r="3139" spans="1:20" ht="23.25" customHeight="1" x14ac:dyDescent="0.25">
      <c r="A3139" s="68">
        <v>3138</v>
      </c>
      <c r="B3139" s="99">
        <v>243856</v>
      </c>
      <c r="C3139" s="68" t="s">
        <v>4101</v>
      </c>
      <c r="D3139" s="68" t="s">
        <v>4102</v>
      </c>
      <c r="E3139" s="68" t="s">
        <v>4110</v>
      </c>
      <c r="F3139" s="68" t="s">
        <v>4103</v>
      </c>
      <c r="G3139" s="68" t="s">
        <v>6582</v>
      </c>
      <c r="H3139" s="68" t="s">
        <v>4104</v>
      </c>
      <c r="I3139" s="68" t="s">
        <v>35607</v>
      </c>
      <c r="J3139" s="68" t="s">
        <v>31628</v>
      </c>
      <c r="K3139" s="68" t="s">
        <v>31629</v>
      </c>
      <c r="L3139" s="100" t="s">
        <v>31630</v>
      </c>
      <c r="N3139" s="68">
        <v>0.70199999999999996</v>
      </c>
      <c r="O3139" s="68">
        <v>130</v>
      </c>
      <c r="P3139" s="68">
        <v>1.95</v>
      </c>
      <c r="Q3139" s="68">
        <v>0.13650000000000001</v>
      </c>
      <c r="R3139" s="68">
        <v>0</v>
      </c>
      <c r="S3139" s="68">
        <v>17</v>
      </c>
      <c r="T3139" s="53">
        <v>19.09</v>
      </c>
    </row>
    <row r="3140" spans="1:20" ht="23.25" customHeight="1" x14ac:dyDescent="0.25">
      <c r="A3140" s="68">
        <v>3139</v>
      </c>
      <c r="B3140" s="99">
        <v>243856</v>
      </c>
      <c r="C3140" s="68" t="s">
        <v>4101</v>
      </c>
      <c r="D3140" s="68" t="s">
        <v>4102</v>
      </c>
      <c r="E3140" s="68" t="s">
        <v>4110</v>
      </c>
      <c r="F3140" s="68" t="s">
        <v>4103</v>
      </c>
      <c r="G3140" s="68" t="s">
        <v>6582</v>
      </c>
      <c r="H3140" s="68" t="s">
        <v>4104</v>
      </c>
      <c r="I3140" s="68" t="s">
        <v>35608</v>
      </c>
      <c r="J3140" s="68" t="s">
        <v>35609</v>
      </c>
      <c r="K3140" s="68" t="s">
        <v>35610</v>
      </c>
      <c r="L3140" s="100" t="s">
        <v>35611</v>
      </c>
      <c r="N3140" s="68">
        <v>0.67200000000000004</v>
      </c>
      <c r="O3140" s="68">
        <v>130</v>
      </c>
      <c r="P3140" s="68">
        <v>1.95</v>
      </c>
      <c r="Q3140" s="68">
        <v>0.13650000000000001</v>
      </c>
      <c r="R3140" s="68">
        <v>0</v>
      </c>
      <c r="S3140" s="68">
        <v>17</v>
      </c>
      <c r="T3140" s="53">
        <v>19.09</v>
      </c>
    </row>
    <row r="3141" spans="1:20" ht="23.25" customHeight="1" x14ac:dyDescent="0.25">
      <c r="A3141" s="68">
        <v>3140</v>
      </c>
      <c r="B3141" s="99">
        <v>243856</v>
      </c>
      <c r="C3141" s="68" t="s">
        <v>4101</v>
      </c>
      <c r="D3141" s="68" t="s">
        <v>4102</v>
      </c>
      <c r="E3141" s="68" t="s">
        <v>4110</v>
      </c>
      <c r="F3141" s="68" t="s">
        <v>4103</v>
      </c>
      <c r="G3141" s="68" t="s">
        <v>6582</v>
      </c>
      <c r="H3141" s="68" t="s">
        <v>4104</v>
      </c>
      <c r="I3141" s="68" t="s">
        <v>35612</v>
      </c>
      <c r="J3141" s="68" t="s">
        <v>35613</v>
      </c>
      <c r="K3141" s="68" t="s">
        <v>35614</v>
      </c>
      <c r="L3141" s="100" t="s">
        <v>35615</v>
      </c>
      <c r="N3141" s="68">
        <v>0.66200000000000003</v>
      </c>
      <c r="O3141" s="68">
        <v>0</v>
      </c>
      <c r="P3141" s="68">
        <v>0</v>
      </c>
      <c r="Q3141" s="68">
        <v>0</v>
      </c>
      <c r="R3141" s="68">
        <v>0</v>
      </c>
      <c r="S3141" s="68">
        <v>17</v>
      </c>
      <c r="T3141" s="53">
        <v>17</v>
      </c>
    </row>
    <row r="3142" spans="1:20" ht="23.25" customHeight="1" x14ac:dyDescent="0.25">
      <c r="A3142" s="68">
        <v>3141</v>
      </c>
      <c r="B3142" s="99">
        <v>243856</v>
      </c>
      <c r="C3142" s="68" t="s">
        <v>4101</v>
      </c>
      <c r="D3142" s="68" t="s">
        <v>4102</v>
      </c>
      <c r="E3142" s="68" t="s">
        <v>4110</v>
      </c>
      <c r="F3142" s="68" t="s">
        <v>4103</v>
      </c>
      <c r="G3142" s="68" t="s">
        <v>6582</v>
      </c>
      <c r="H3142" s="68" t="s">
        <v>4104</v>
      </c>
      <c r="I3142" s="68" t="s">
        <v>35616</v>
      </c>
      <c r="J3142" s="68" t="s">
        <v>35617</v>
      </c>
      <c r="K3142" s="68" t="s">
        <v>35618</v>
      </c>
      <c r="L3142" s="100" t="s">
        <v>35619</v>
      </c>
      <c r="N3142" s="68">
        <v>0.68799999999999994</v>
      </c>
      <c r="O3142" s="68">
        <v>0</v>
      </c>
      <c r="P3142" s="68">
        <v>0</v>
      </c>
      <c r="Q3142" s="68">
        <v>0</v>
      </c>
      <c r="R3142" s="68">
        <v>0</v>
      </c>
      <c r="S3142" s="68">
        <v>17</v>
      </c>
      <c r="T3142" s="53">
        <v>17</v>
      </c>
    </row>
    <row r="3143" spans="1:20" ht="23.25" customHeight="1" x14ac:dyDescent="0.25">
      <c r="A3143" s="68">
        <v>3142</v>
      </c>
      <c r="B3143" s="99">
        <v>243856</v>
      </c>
      <c r="C3143" s="68" t="s">
        <v>4101</v>
      </c>
      <c r="D3143" s="68" t="s">
        <v>4102</v>
      </c>
      <c r="E3143" s="68" t="s">
        <v>4110</v>
      </c>
      <c r="F3143" s="68" t="s">
        <v>4103</v>
      </c>
      <c r="G3143" s="68" t="s">
        <v>6582</v>
      </c>
      <c r="H3143" s="68" t="s">
        <v>4104</v>
      </c>
      <c r="I3143" s="68" t="s">
        <v>35620</v>
      </c>
      <c r="J3143" s="68" t="s">
        <v>27802</v>
      </c>
      <c r="K3143" s="68" t="s">
        <v>27803</v>
      </c>
      <c r="L3143" s="100" t="s">
        <v>27804</v>
      </c>
      <c r="N3143" s="68">
        <v>0.67600000000000005</v>
      </c>
      <c r="O3143" s="68">
        <v>0</v>
      </c>
      <c r="P3143" s="68">
        <v>0</v>
      </c>
      <c r="Q3143" s="68">
        <v>0</v>
      </c>
      <c r="R3143" s="68">
        <v>0</v>
      </c>
      <c r="S3143" s="68">
        <v>17</v>
      </c>
      <c r="T3143" s="53">
        <v>17</v>
      </c>
    </row>
    <row r="3144" spans="1:20" ht="23.25" customHeight="1" x14ac:dyDescent="0.25">
      <c r="A3144" s="68">
        <v>3143</v>
      </c>
      <c r="B3144" s="99">
        <v>243856</v>
      </c>
      <c r="C3144" s="68" t="s">
        <v>4101</v>
      </c>
      <c r="D3144" s="68" t="s">
        <v>4102</v>
      </c>
      <c r="E3144" s="68" t="s">
        <v>4110</v>
      </c>
      <c r="F3144" s="68" t="s">
        <v>4103</v>
      </c>
      <c r="G3144" s="68" t="s">
        <v>6582</v>
      </c>
      <c r="H3144" s="68" t="s">
        <v>4104</v>
      </c>
      <c r="I3144" s="68" t="s">
        <v>35621</v>
      </c>
      <c r="J3144" s="68" t="s">
        <v>35622</v>
      </c>
      <c r="K3144" s="68" t="s">
        <v>35623</v>
      </c>
      <c r="L3144" s="100" t="s">
        <v>35624</v>
      </c>
      <c r="N3144" s="68">
        <v>0.66600000000000004</v>
      </c>
      <c r="O3144" s="68">
        <v>0</v>
      </c>
      <c r="P3144" s="68">
        <v>0</v>
      </c>
      <c r="Q3144" s="68">
        <v>0</v>
      </c>
      <c r="R3144" s="68">
        <v>0</v>
      </c>
      <c r="S3144" s="68">
        <v>17</v>
      </c>
      <c r="T3144" s="53">
        <v>17</v>
      </c>
    </row>
    <row r="3145" spans="1:20" ht="23.25" customHeight="1" x14ac:dyDescent="0.25">
      <c r="A3145" s="68">
        <v>3144</v>
      </c>
      <c r="B3145" s="99">
        <v>243856</v>
      </c>
      <c r="C3145" s="68" t="s">
        <v>4101</v>
      </c>
      <c r="D3145" s="68" t="s">
        <v>4102</v>
      </c>
      <c r="E3145" s="68" t="s">
        <v>4110</v>
      </c>
      <c r="F3145" s="68" t="s">
        <v>4103</v>
      </c>
      <c r="G3145" s="68" t="s">
        <v>6582</v>
      </c>
      <c r="H3145" s="68" t="s">
        <v>4104</v>
      </c>
      <c r="I3145" s="68" t="s">
        <v>35625</v>
      </c>
      <c r="J3145" s="68" t="s">
        <v>21405</v>
      </c>
      <c r="K3145" s="68" t="s">
        <v>34426</v>
      </c>
      <c r="L3145" s="100" t="s">
        <v>35626</v>
      </c>
      <c r="N3145" s="68">
        <v>0.65800000000000003</v>
      </c>
      <c r="O3145" s="68">
        <v>0</v>
      </c>
      <c r="P3145" s="68">
        <v>0</v>
      </c>
      <c r="Q3145" s="68">
        <v>0</v>
      </c>
      <c r="R3145" s="68">
        <v>0</v>
      </c>
      <c r="S3145" s="68">
        <v>17</v>
      </c>
      <c r="T3145" s="53">
        <v>17</v>
      </c>
    </row>
    <row r="3146" spans="1:20" ht="23.25" customHeight="1" x14ac:dyDescent="0.25">
      <c r="A3146" s="68">
        <v>3145</v>
      </c>
      <c r="B3146" s="99">
        <v>243856</v>
      </c>
      <c r="C3146" s="68" t="s">
        <v>4101</v>
      </c>
      <c r="D3146" s="68" t="s">
        <v>4102</v>
      </c>
      <c r="E3146" s="68" t="s">
        <v>4110</v>
      </c>
      <c r="F3146" s="68" t="s">
        <v>4103</v>
      </c>
      <c r="G3146" s="68" t="s">
        <v>6582</v>
      </c>
      <c r="H3146" s="68" t="s">
        <v>4104</v>
      </c>
      <c r="I3146" s="68" t="s">
        <v>35627</v>
      </c>
      <c r="J3146" s="68" t="s">
        <v>12513</v>
      </c>
      <c r="K3146" s="68" t="s">
        <v>12514</v>
      </c>
      <c r="L3146" s="100" t="s">
        <v>12515</v>
      </c>
      <c r="N3146" s="68">
        <v>1.1679999999999999</v>
      </c>
      <c r="O3146" s="68">
        <v>0</v>
      </c>
      <c r="P3146" s="68">
        <v>0</v>
      </c>
      <c r="Q3146" s="68">
        <v>0</v>
      </c>
      <c r="R3146" s="68">
        <v>0</v>
      </c>
      <c r="S3146" s="68">
        <v>22</v>
      </c>
      <c r="T3146" s="53">
        <v>22</v>
      </c>
    </row>
    <row r="3147" spans="1:20" ht="23.25" customHeight="1" x14ac:dyDescent="0.25">
      <c r="A3147" s="68">
        <v>3146</v>
      </c>
      <c r="B3147" s="99">
        <v>243856</v>
      </c>
      <c r="C3147" s="68" t="s">
        <v>4101</v>
      </c>
      <c r="D3147" s="68" t="s">
        <v>4102</v>
      </c>
      <c r="E3147" s="68" t="s">
        <v>4110</v>
      </c>
      <c r="F3147" s="68" t="s">
        <v>4103</v>
      </c>
      <c r="G3147" s="68" t="s">
        <v>6582</v>
      </c>
      <c r="H3147" s="68" t="s">
        <v>4104</v>
      </c>
      <c r="I3147" s="68" t="s">
        <v>35628</v>
      </c>
      <c r="J3147" s="68" t="s">
        <v>12466</v>
      </c>
      <c r="K3147" s="68" t="s">
        <v>35629</v>
      </c>
      <c r="L3147" s="100" t="s">
        <v>35630</v>
      </c>
      <c r="N3147" s="68">
        <v>0.70399999999999996</v>
      </c>
      <c r="O3147" s="68">
        <v>0</v>
      </c>
      <c r="P3147" s="68">
        <v>0</v>
      </c>
      <c r="Q3147" s="68">
        <v>0</v>
      </c>
      <c r="R3147" s="68">
        <v>0</v>
      </c>
      <c r="S3147" s="68">
        <v>17</v>
      </c>
      <c r="T3147" s="53">
        <v>17</v>
      </c>
    </row>
    <row r="3148" spans="1:20" ht="23.25" customHeight="1" x14ac:dyDescent="0.25">
      <c r="A3148" s="68">
        <v>3147</v>
      </c>
      <c r="B3148" s="99">
        <v>243856</v>
      </c>
      <c r="C3148" s="68" t="s">
        <v>4101</v>
      </c>
      <c r="D3148" s="68" t="s">
        <v>4102</v>
      </c>
      <c r="E3148" s="68" t="s">
        <v>4110</v>
      </c>
      <c r="F3148" s="68" t="s">
        <v>4103</v>
      </c>
      <c r="G3148" s="68" t="s">
        <v>6582</v>
      </c>
      <c r="H3148" s="68" t="s">
        <v>4104</v>
      </c>
      <c r="I3148" s="68" t="s">
        <v>31106</v>
      </c>
      <c r="J3148" s="68" t="s">
        <v>31103</v>
      </c>
      <c r="K3148" s="68" t="s">
        <v>35631</v>
      </c>
      <c r="L3148" s="100" t="s">
        <v>35632</v>
      </c>
      <c r="N3148" s="68">
        <v>0.89800000000000002</v>
      </c>
      <c r="O3148" s="68">
        <v>0</v>
      </c>
      <c r="P3148" s="68">
        <v>0</v>
      </c>
      <c r="Q3148" s="68">
        <v>0</v>
      </c>
      <c r="R3148" s="68">
        <v>0</v>
      </c>
      <c r="S3148" s="68">
        <v>17</v>
      </c>
      <c r="T3148" s="53">
        <v>17</v>
      </c>
    </row>
    <row r="3149" spans="1:20" ht="22.5" customHeight="1" x14ac:dyDescent="0.25">
      <c r="A3149" s="68">
        <v>3148</v>
      </c>
      <c r="B3149" s="99">
        <v>243856</v>
      </c>
      <c r="C3149" s="68" t="s">
        <v>4101</v>
      </c>
      <c r="D3149" s="68" t="s">
        <v>4102</v>
      </c>
      <c r="E3149" s="68" t="s">
        <v>4110</v>
      </c>
      <c r="F3149" s="68" t="s">
        <v>4103</v>
      </c>
      <c r="G3149" s="68" t="s">
        <v>6582</v>
      </c>
      <c r="H3149" s="68" t="s">
        <v>4104</v>
      </c>
      <c r="I3149" s="68" t="s">
        <v>35633</v>
      </c>
      <c r="J3149" s="68" t="s">
        <v>35634</v>
      </c>
      <c r="K3149" s="68" t="s">
        <v>35635</v>
      </c>
      <c r="L3149" s="100" t="s">
        <v>35636</v>
      </c>
      <c r="N3149" s="68">
        <v>0.56000000000000005</v>
      </c>
      <c r="O3149" s="68">
        <v>0</v>
      </c>
      <c r="P3149" s="68">
        <v>0</v>
      </c>
      <c r="Q3149" s="68">
        <v>0</v>
      </c>
      <c r="R3149" s="68">
        <v>0</v>
      </c>
      <c r="S3149" s="68">
        <v>17</v>
      </c>
      <c r="T3149" s="53">
        <v>17</v>
      </c>
    </row>
    <row r="3150" spans="1:20" ht="22.5" customHeight="1" x14ac:dyDescent="0.25">
      <c r="A3150" s="68">
        <v>3149</v>
      </c>
      <c r="B3150" s="99">
        <v>243856</v>
      </c>
      <c r="C3150" s="68" t="s">
        <v>4101</v>
      </c>
      <c r="D3150" s="68" t="s">
        <v>4102</v>
      </c>
      <c r="E3150" s="68" t="s">
        <v>4110</v>
      </c>
      <c r="F3150" s="68" t="s">
        <v>4103</v>
      </c>
      <c r="G3150" s="68" t="s">
        <v>6582</v>
      </c>
      <c r="H3150" s="68" t="s">
        <v>4104</v>
      </c>
      <c r="I3150" s="68" t="s">
        <v>35637</v>
      </c>
      <c r="J3150" s="68" t="s">
        <v>35638</v>
      </c>
      <c r="K3150" s="68" t="s">
        <v>35639</v>
      </c>
      <c r="L3150" s="100" t="s">
        <v>35640</v>
      </c>
      <c r="N3150" s="68">
        <v>0.64200000000000002</v>
      </c>
      <c r="O3150" s="68">
        <v>0</v>
      </c>
      <c r="P3150" s="68">
        <v>0</v>
      </c>
      <c r="Q3150" s="68">
        <v>0</v>
      </c>
      <c r="R3150" s="68">
        <v>0</v>
      </c>
      <c r="S3150" s="68">
        <v>17</v>
      </c>
      <c r="T3150" s="53">
        <v>17</v>
      </c>
    </row>
    <row r="3151" spans="1:20" ht="22.5" customHeight="1" x14ac:dyDescent="0.25">
      <c r="A3151" s="68">
        <v>3150</v>
      </c>
      <c r="B3151" s="99">
        <v>243856</v>
      </c>
      <c r="C3151" s="68" t="s">
        <v>4101</v>
      </c>
      <c r="D3151" s="68" t="s">
        <v>4102</v>
      </c>
      <c r="E3151" s="68" t="s">
        <v>4110</v>
      </c>
      <c r="F3151" s="68" t="s">
        <v>4103</v>
      </c>
      <c r="G3151" s="68" t="s">
        <v>6582</v>
      </c>
      <c r="H3151" s="68" t="s">
        <v>4104</v>
      </c>
      <c r="I3151" s="68" t="s">
        <v>35641</v>
      </c>
      <c r="J3151" s="68" t="s">
        <v>11451</v>
      </c>
      <c r="K3151" s="68" t="s">
        <v>35642</v>
      </c>
      <c r="L3151" s="100" t="s">
        <v>35643</v>
      </c>
      <c r="N3151" s="68">
        <v>0.64200000000000002</v>
      </c>
      <c r="O3151" s="68">
        <v>0</v>
      </c>
      <c r="P3151" s="68">
        <v>0</v>
      </c>
      <c r="Q3151" s="68">
        <v>0</v>
      </c>
      <c r="R3151" s="68">
        <v>0</v>
      </c>
      <c r="S3151" s="68">
        <v>17</v>
      </c>
      <c r="T3151" s="53">
        <v>17</v>
      </c>
    </row>
    <row r="3152" spans="1:20" ht="22.5" customHeight="1" x14ac:dyDescent="0.25">
      <c r="A3152" s="68">
        <v>3151</v>
      </c>
      <c r="B3152" s="99">
        <v>243856</v>
      </c>
      <c r="C3152" s="68" t="s">
        <v>4101</v>
      </c>
      <c r="D3152" s="68" t="s">
        <v>4102</v>
      </c>
      <c r="E3152" s="68" t="s">
        <v>4110</v>
      </c>
      <c r="F3152" s="68" t="s">
        <v>4103</v>
      </c>
      <c r="G3152" s="68" t="s">
        <v>6582</v>
      </c>
      <c r="H3152" s="68" t="s">
        <v>4104</v>
      </c>
      <c r="I3152" s="68" t="s">
        <v>35644</v>
      </c>
      <c r="J3152" s="68" t="s">
        <v>35645</v>
      </c>
      <c r="K3152" s="68" t="s">
        <v>35646</v>
      </c>
      <c r="L3152" s="100" t="s">
        <v>35647</v>
      </c>
      <c r="N3152" s="68">
        <v>0.66600000000000004</v>
      </c>
      <c r="O3152" s="68">
        <v>0</v>
      </c>
      <c r="P3152" s="68">
        <v>0</v>
      </c>
      <c r="Q3152" s="68">
        <v>0</v>
      </c>
      <c r="R3152" s="68">
        <v>0</v>
      </c>
      <c r="S3152" s="68">
        <v>17</v>
      </c>
      <c r="T3152" s="53">
        <v>17</v>
      </c>
    </row>
    <row r="3153" spans="1:20" ht="22.5" customHeight="1" x14ac:dyDescent="0.25">
      <c r="A3153" s="68">
        <v>3152</v>
      </c>
      <c r="B3153" s="99">
        <v>243856</v>
      </c>
      <c r="C3153" s="68" t="s">
        <v>4101</v>
      </c>
      <c r="D3153" s="68" t="s">
        <v>4102</v>
      </c>
      <c r="E3153" s="68" t="s">
        <v>4110</v>
      </c>
      <c r="F3153" s="68" t="s">
        <v>4103</v>
      </c>
      <c r="G3153" s="68" t="s">
        <v>6582</v>
      </c>
      <c r="H3153" s="68" t="s">
        <v>4104</v>
      </c>
      <c r="I3153" s="68" t="s">
        <v>35648</v>
      </c>
      <c r="J3153" s="68" t="s">
        <v>35649</v>
      </c>
      <c r="K3153" s="68" t="s">
        <v>35650</v>
      </c>
      <c r="L3153" s="100" t="s">
        <v>35651</v>
      </c>
      <c r="N3153" s="68">
        <v>0.65600000000000003</v>
      </c>
      <c r="O3153" s="68">
        <v>0</v>
      </c>
      <c r="P3153" s="68">
        <v>0</v>
      </c>
      <c r="Q3153" s="68">
        <v>0</v>
      </c>
      <c r="R3153" s="68">
        <v>0</v>
      </c>
      <c r="S3153" s="68">
        <v>17</v>
      </c>
      <c r="T3153" s="53">
        <v>17</v>
      </c>
    </row>
    <row r="3154" spans="1:20" ht="22.5" customHeight="1" x14ac:dyDescent="0.25">
      <c r="A3154" s="68">
        <v>3153</v>
      </c>
      <c r="B3154" s="99">
        <v>243856</v>
      </c>
      <c r="C3154" s="68" t="s">
        <v>4101</v>
      </c>
      <c r="D3154" s="68" t="s">
        <v>4102</v>
      </c>
      <c r="E3154" s="68" t="s">
        <v>4110</v>
      </c>
      <c r="F3154" s="68" t="s">
        <v>4103</v>
      </c>
      <c r="G3154" s="68" t="s">
        <v>6582</v>
      </c>
      <c r="H3154" s="68" t="s">
        <v>4104</v>
      </c>
      <c r="I3154" s="68" t="s">
        <v>35652</v>
      </c>
      <c r="J3154" s="68" t="s">
        <v>31511</v>
      </c>
      <c r="K3154" s="68" t="s">
        <v>29150</v>
      </c>
      <c r="L3154" s="100" t="s">
        <v>35653</v>
      </c>
      <c r="N3154" s="68">
        <v>1.754</v>
      </c>
      <c r="O3154" s="68">
        <v>0</v>
      </c>
      <c r="P3154" s="68">
        <v>0</v>
      </c>
      <c r="Q3154" s="68">
        <v>0</v>
      </c>
      <c r="R3154" s="68">
        <v>0</v>
      </c>
      <c r="S3154" s="68">
        <v>22</v>
      </c>
      <c r="T3154" s="53">
        <v>22</v>
      </c>
    </row>
    <row r="3155" spans="1:20" ht="22.5" customHeight="1" x14ac:dyDescent="0.25">
      <c r="A3155" s="68">
        <v>3154</v>
      </c>
      <c r="B3155" s="99">
        <v>243856</v>
      </c>
      <c r="C3155" s="68" t="s">
        <v>4101</v>
      </c>
      <c r="D3155" s="68" t="s">
        <v>4102</v>
      </c>
      <c r="E3155" s="68" t="s">
        <v>4110</v>
      </c>
      <c r="F3155" s="68" t="s">
        <v>4103</v>
      </c>
      <c r="G3155" s="68" t="s">
        <v>6582</v>
      </c>
      <c r="H3155" s="68" t="s">
        <v>4104</v>
      </c>
      <c r="I3155" s="68" t="s">
        <v>35654</v>
      </c>
      <c r="J3155" s="68" t="s">
        <v>35655</v>
      </c>
      <c r="K3155" s="68" t="s">
        <v>35656</v>
      </c>
      <c r="L3155" s="100" t="s">
        <v>35657</v>
      </c>
      <c r="N3155" s="68">
        <v>1.246</v>
      </c>
      <c r="O3155" s="68">
        <v>0</v>
      </c>
      <c r="P3155" s="68">
        <v>0</v>
      </c>
      <c r="Q3155" s="68">
        <v>0</v>
      </c>
      <c r="R3155" s="68">
        <v>0</v>
      </c>
      <c r="S3155" s="68">
        <v>22</v>
      </c>
      <c r="T3155" s="53">
        <v>22</v>
      </c>
    </row>
    <row r="3156" spans="1:20" ht="22.5" customHeight="1" x14ac:dyDescent="0.25">
      <c r="A3156" s="68">
        <v>3155</v>
      </c>
      <c r="B3156" s="99">
        <v>243856</v>
      </c>
      <c r="C3156" s="68" t="s">
        <v>4101</v>
      </c>
      <c r="D3156" s="68" t="s">
        <v>4102</v>
      </c>
      <c r="E3156" s="68" t="s">
        <v>4110</v>
      </c>
      <c r="F3156" s="68" t="s">
        <v>4103</v>
      </c>
      <c r="G3156" s="68" t="s">
        <v>6582</v>
      </c>
      <c r="H3156" s="68" t="s">
        <v>4104</v>
      </c>
      <c r="I3156" s="68" t="s">
        <v>35658</v>
      </c>
      <c r="J3156" s="68" t="s">
        <v>35659</v>
      </c>
      <c r="K3156" s="68" t="s">
        <v>34064</v>
      </c>
      <c r="L3156" s="100" t="s">
        <v>35660</v>
      </c>
      <c r="N3156" s="68">
        <v>1.19</v>
      </c>
      <c r="O3156" s="68">
        <v>0</v>
      </c>
      <c r="P3156" s="68">
        <v>0</v>
      </c>
      <c r="Q3156" s="68">
        <v>0</v>
      </c>
      <c r="R3156" s="68">
        <v>0</v>
      </c>
      <c r="S3156" s="68">
        <v>22</v>
      </c>
      <c r="T3156" s="53">
        <v>22</v>
      </c>
    </row>
    <row r="3157" spans="1:20" ht="22.5" customHeight="1" x14ac:dyDescent="0.25">
      <c r="A3157" s="68">
        <v>3156</v>
      </c>
      <c r="B3157" s="99">
        <v>243858</v>
      </c>
      <c r="C3157" s="68" t="s">
        <v>4101</v>
      </c>
      <c r="D3157" s="68" t="s">
        <v>4102</v>
      </c>
      <c r="E3157" s="68" t="s">
        <v>4110</v>
      </c>
      <c r="F3157" s="68" t="s">
        <v>4103</v>
      </c>
      <c r="G3157" s="68" t="s">
        <v>6582</v>
      </c>
      <c r="H3157" s="68" t="s">
        <v>4104</v>
      </c>
      <c r="I3157" s="68" t="s">
        <v>39271</v>
      </c>
      <c r="J3157" s="68" t="s">
        <v>39272</v>
      </c>
      <c r="K3157" s="68" t="s">
        <v>39273</v>
      </c>
      <c r="L3157" s="100" t="s">
        <v>39274</v>
      </c>
      <c r="N3157" s="68">
        <v>0.70399999999999996</v>
      </c>
      <c r="O3157" s="68">
        <v>130</v>
      </c>
      <c r="P3157" s="68">
        <v>1.95</v>
      </c>
      <c r="Q3157" s="68">
        <v>0.13650000000000001</v>
      </c>
      <c r="R3157" s="68">
        <v>0</v>
      </c>
      <c r="S3157" s="68">
        <v>17</v>
      </c>
      <c r="T3157" s="53">
        <v>19.09</v>
      </c>
    </row>
    <row r="3158" spans="1:20" ht="22.5" customHeight="1" x14ac:dyDescent="0.25">
      <c r="A3158" s="68">
        <v>3157</v>
      </c>
      <c r="B3158" s="99">
        <v>243858</v>
      </c>
      <c r="C3158" s="68" t="s">
        <v>4101</v>
      </c>
      <c r="D3158" s="68" t="s">
        <v>4102</v>
      </c>
      <c r="E3158" s="68" t="s">
        <v>4110</v>
      </c>
      <c r="F3158" s="68" t="s">
        <v>4103</v>
      </c>
      <c r="G3158" s="68" t="s">
        <v>6582</v>
      </c>
      <c r="H3158" s="68" t="s">
        <v>4104</v>
      </c>
      <c r="I3158" s="68" t="s">
        <v>39275</v>
      </c>
      <c r="J3158" s="68" t="s">
        <v>18640</v>
      </c>
      <c r="K3158" s="68" t="s">
        <v>18641</v>
      </c>
      <c r="L3158" s="100" t="s">
        <v>18642</v>
      </c>
      <c r="N3158" s="68">
        <v>0.72599999999999998</v>
      </c>
      <c r="O3158" s="68">
        <v>130</v>
      </c>
      <c r="P3158" s="68">
        <v>1.95</v>
      </c>
      <c r="Q3158" s="68">
        <v>0.13650000000000001</v>
      </c>
      <c r="R3158" s="68">
        <v>0</v>
      </c>
      <c r="S3158" s="68">
        <v>17</v>
      </c>
      <c r="T3158" s="53">
        <v>19.09</v>
      </c>
    </row>
    <row r="3159" spans="1:20" ht="22.5" customHeight="1" x14ac:dyDescent="0.25">
      <c r="A3159" s="68">
        <v>3158</v>
      </c>
      <c r="B3159" s="99">
        <v>243858</v>
      </c>
      <c r="C3159" s="68" t="s">
        <v>4101</v>
      </c>
      <c r="D3159" s="68" t="s">
        <v>4102</v>
      </c>
      <c r="E3159" s="68" t="s">
        <v>4110</v>
      </c>
      <c r="F3159" s="68" t="s">
        <v>4103</v>
      </c>
      <c r="G3159" s="68" t="s">
        <v>6582</v>
      </c>
      <c r="H3159" s="68" t="s">
        <v>4104</v>
      </c>
      <c r="I3159" s="68" t="s">
        <v>39276</v>
      </c>
      <c r="J3159" s="68" t="s">
        <v>35579</v>
      </c>
      <c r="K3159" s="68" t="s">
        <v>35580</v>
      </c>
      <c r="L3159" s="100" t="s">
        <v>39277</v>
      </c>
      <c r="N3159" s="68">
        <v>0.66200000000000003</v>
      </c>
      <c r="O3159" s="68">
        <v>130</v>
      </c>
      <c r="P3159" s="68">
        <v>1.95</v>
      </c>
      <c r="Q3159" s="68">
        <v>0.13650000000000001</v>
      </c>
      <c r="R3159" s="68">
        <v>0</v>
      </c>
      <c r="S3159" s="68">
        <v>17</v>
      </c>
      <c r="T3159" s="53">
        <v>19.09</v>
      </c>
    </row>
    <row r="3160" spans="1:20" ht="22.5" customHeight="1" x14ac:dyDescent="0.25">
      <c r="A3160" s="68">
        <v>3159</v>
      </c>
      <c r="B3160" s="99">
        <v>243858</v>
      </c>
      <c r="C3160" s="68" t="s">
        <v>4101</v>
      </c>
      <c r="D3160" s="68" t="s">
        <v>4102</v>
      </c>
      <c r="E3160" s="68" t="s">
        <v>4110</v>
      </c>
      <c r="F3160" s="68" t="s">
        <v>4103</v>
      </c>
      <c r="G3160" s="68" t="s">
        <v>6582</v>
      </c>
      <c r="H3160" s="68" t="s">
        <v>4104</v>
      </c>
      <c r="I3160" s="68" t="s">
        <v>39278</v>
      </c>
      <c r="J3160" s="68" t="s">
        <v>39279</v>
      </c>
      <c r="K3160" s="68" t="s">
        <v>39280</v>
      </c>
      <c r="L3160" s="100" t="s">
        <v>39281</v>
      </c>
      <c r="N3160" s="68">
        <v>0.65600000000000003</v>
      </c>
      <c r="O3160" s="68">
        <v>130</v>
      </c>
      <c r="P3160" s="68">
        <v>1.95</v>
      </c>
      <c r="Q3160" s="68">
        <v>0.13650000000000001</v>
      </c>
      <c r="R3160" s="68">
        <v>0</v>
      </c>
      <c r="S3160" s="68">
        <v>17</v>
      </c>
      <c r="T3160" s="53">
        <v>19.09</v>
      </c>
    </row>
    <row r="3161" spans="1:20" ht="22.5" customHeight="1" x14ac:dyDescent="0.25">
      <c r="A3161" s="68">
        <v>3160</v>
      </c>
      <c r="B3161" s="99">
        <v>243858</v>
      </c>
      <c r="C3161" s="68" t="s">
        <v>4101</v>
      </c>
      <c r="D3161" s="68" t="s">
        <v>4102</v>
      </c>
      <c r="E3161" s="68" t="s">
        <v>4110</v>
      </c>
      <c r="F3161" s="68" t="s">
        <v>4103</v>
      </c>
      <c r="G3161" s="68" t="s">
        <v>6582</v>
      </c>
      <c r="H3161" s="68" t="s">
        <v>4104</v>
      </c>
      <c r="I3161" s="68" t="s">
        <v>39282</v>
      </c>
      <c r="J3161" s="68" t="s">
        <v>39283</v>
      </c>
      <c r="K3161" s="68" t="s">
        <v>39284</v>
      </c>
      <c r="L3161" s="100" t="s">
        <v>39285</v>
      </c>
      <c r="N3161" s="68">
        <v>2.262</v>
      </c>
      <c r="O3161" s="68">
        <v>230</v>
      </c>
      <c r="P3161" s="68">
        <v>3.45</v>
      </c>
      <c r="Q3161" s="68">
        <v>0.24149999999999999</v>
      </c>
      <c r="R3161" s="68">
        <v>0</v>
      </c>
      <c r="S3161" s="68">
        <v>37</v>
      </c>
      <c r="T3161" s="53">
        <v>40.69</v>
      </c>
    </row>
    <row r="3162" spans="1:20" ht="22.5" customHeight="1" x14ac:dyDescent="0.25">
      <c r="A3162" s="68">
        <v>3161</v>
      </c>
      <c r="B3162" s="99">
        <v>243858</v>
      </c>
      <c r="C3162" s="68" t="s">
        <v>4101</v>
      </c>
      <c r="D3162" s="68" t="s">
        <v>4102</v>
      </c>
      <c r="E3162" s="68" t="s">
        <v>4110</v>
      </c>
      <c r="F3162" s="68" t="s">
        <v>4103</v>
      </c>
      <c r="G3162" s="68" t="s">
        <v>6582</v>
      </c>
      <c r="H3162" s="68" t="s">
        <v>4104</v>
      </c>
      <c r="I3162" s="68" t="s">
        <v>39286</v>
      </c>
      <c r="J3162" s="68" t="s">
        <v>36252</v>
      </c>
      <c r="K3162" s="68" t="s">
        <v>36253</v>
      </c>
      <c r="L3162" s="100" t="s">
        <v>36254</v>
      </c>
      <c r="N3162" s="68">
        <v>0.72599999999999998</v>
      </c>
      <c r="O3162" s="68">
        <v>130</v>
      </c>
      <c r="P3162" s="68">
        <v>1.95</v>
      </c>
      <c r="Q3162" s="68">
        <v>0.13650000000000001</v>
      </c>
      <c r="R3162" s="68">
        <v>0</v>
      </c>
      <c r="S3162" s="68">
        <v>17</v>
      </c>
      <c r="T3162" s="53">
        <v>19.09</v>
      </c>
    </row>
    <row r="3163" spans="1:20" ht="22.5" customHeight="1" x14ac:dyDescent="0.25">
      <c r="A3163" s="68">
        <v>3162</v>
      </c>
      <c r="B3163" s="99">
        <v>243858</v>
      </c>
      <c r="C3163" s="68" t="s">
        <v>4101</v>
      </c>
      <c r="D3163" s="68" t="s">
        <v>4102</v>
      </c>
      <c r="E3163" s="68" t="s">
        <v>4110</v>
      </c>
      <c r="F3163" s="68" t="s">
        <v>4103</v>
      </c>
      <c r="G3163" s="68" t="s">
        <v>6582</v>
      </c>
      <c r="H3163" s="68" t="s">
        <v>4104</v>
      </c>
      <c r="I3163" s="68" t="s">
        <v>39287</v>
      </c>
      <c r="J3163" s="68" t="s">
        <v>39288</v>
      </c>
      <c r="K3163" s="68" t="s">
        <v>35093</v>
      </c>
      <c r="L3163" s="100" t="s">
        <v>39289</v>
      </c>
      <c r="N3163" s="68">
        <v>12.85</v>
      </c>
      <c r="O3163" s="68">
        <v>1230</v>
      </c>
      <c r="P3163" s="68">
        <v>18.45</v>
      </c>
      <c r="Q3163" s="68">
        <v>1.2915000000000001</v>
      </c>
      <c r="R3163" s="68">
        <v>0</v>
      </c>
      <c r="S3163" s="68">
        <v>140</v>
      </c>
      <c r="T3163" s="53">
        <v>159.74</v>
      </c>
    </row>
    <row r="3164" spans="1:20" ht="22.5" customHeight="1" x14ac:dyDescent="0.25">
      <c r="A3164" s="68">
        <v>3163</v>
      </c>
      <c r="B3164" s="99">
        <v>243858</v>
      </c>
      <c r="C3164" s="68" t="s">
        <v>4101</v>
      </c>
      <c r="D3164" s="68" t="s">
        <v>4102</v>
      </c>
      <c r="E3164" s="68" t="s">
        <v>4110</v>
      </c>
      <c r="F3164" s="68" t="s">
        <v>4103</v>
      </c>
      <c r="G3164" s="68" t="s">
        <v>6582</v>
      </c>
      <c r="H3164" s="68" t="s">
        <v>4104</v>
      </c>
      <c r="I3164" s="68" t="s">
        <v>39290</v>
      </c>
      <c r="J3164" s="68" t="s">
        <v>39291</v>
      </c>
      <c r="K3164" s="68" t="s">
        <v>39292</v>
      </c>
      <c r="L3164" s="100" t="s">
        <v>39293</v>
      </c>
      <c r="N3164" s="68">
        <v>0.71799999999999997</v>
      </c>
      <c r="O3164" s="68">
        <v>130</v>
      </c>
      <c r="P3164" s="68">
        <v>1.95</v>
      </c>
      <c r="Q3164" s="68">
        <v>0.13650000000000001</v>
      </c>
      <c r="R3164" s="68">
        <v>0</v>
      </c>
      <c r="S3164" s="68">
        <v>17</v>
      </c>
      <c r="T3164" s="53">
        <v>19.09</v>
      </c>
    </row>
    <row r="3165" spans="1:20" ht="22.5" customHeight="1" x14ac:dyDescent="0.25">
      <c r="A3165" s="68">
        <v>3164</v>
      </c>
      <c r="B3165" s="99">
        <v>243858</v>
      </c>
      <c r="C3165" s="68" t="s">
        <v>4101</v>
      </c>
      <c r="D3165" s="68" t="s">
        <v>4102</v>
      </c>
      <c r="E3165" s="68" t="s">
        <v>4110</v>
      </c>
      <c r="F3165" s="68" t="s">
        <v>4103</v>
      </c>
      <c r="G3165" s="68" t="s">
        <v>6582</v>
      </c>
      <c r="H3165" s="68" t="s">
        <v>4104</v>
      </c>
      <c r="I3165" s="68" t="s">
        <v>39294</v>
      </c>
      <c r="J3165" s="68" t="s">
        <v>39295</v>
      </c>
      <c r="K3165" s="68" t="s">
        <v>39296</v>
      </c>
      <c r="L3165" s="100" t="s">
        <v>39297</v>
      </c>
      <c r="N3165" s="68">
        <v>0.66</v>
      </c>
      <c r="O3165" s="68">
        <v>130</v>
      </c>
      <c r="P3165" s="68">
        <v>1.95</v>
      </c>
      <c r="Q3165" s="68">
        <v>0.13650000000000001</v>
      </c>
      <c r="R3165" s="68">
        <v>0</v>
      </c>
      <c r="S3165" s="68">
        <v>17</v>
      </c>
      <c r="T3165" s="53">
        <v>19.09</v>
      </c>
    </row>
    <row r="3166" spans="1:20" ht="22.5" customHeight="1" x14ac:dyDescent="0.25">
      <c r="A3166" s="68">
        <v>3165</v>
      </c>
      <c r="B3166" s="99">
        <v>243858</v>
      </c>
      <c r="C3166" s="68" t="s">
        <v>4101</v>
      </c>
      <c r="D3166" s="68" t="s">
        <v>4102</v>
      </c>
      <c r="E3166" s="68" t="s">
        <v>4110</v>
      </c>
      <c r="F3166" s="68" t="s">
        <v>4103</v>
      </c>
      <c r="G3166" s="68" t="s">
        <v>6582</v>
      </c>
      <c r="H3166" s="68" t="s">
        <v>4104</v>
      </c>
      <c r="I3166" s="68" t="s">
        <v>39298</v>
      </c>
      <c r="J3166" s="68" t="s">
        <v>39299</v>
      </c>
      <c r="K3166" s="68" t="s">
        <v>39300</v>
      </c>
      <c r="L3166" s="100" t="s">
        <v>39301</v>
      </c>
      <c r="N3166" s="68">
        <v>0.66800000000000004</v>
      </c>
      <c r="O3166" s="68">
        <v>130</v>
      </c>
      <c r="P3166" s="68">
        <v>1.95</v>
      </c>
      <c r="Q3166" s="68">
        <v>0.13650000000000001</v>
      </c>
      <c r="R3166" s="68">
        <v>0</v>
      </c>
      <c r="S3166" s="68">
        <v>17</v>
      </c>
      <c r="T3166" s="53">
        <v>19.09</v>
      </c>
    </row>
    <row r="3167" spans="1:20" ht="22.5" customHeight="1" x14ac:dyDescent="0.25">
      <c r="A3167" s="68">
        <v>3166</v>
      </c>
      <c r="B3167" s="99">
        <v>243858</v>
      </c>
      <c r="C3167" s="68" t="s">
        <v>4101</v>
      </c>
      <c r="D3167" s="68" t="s">
        <v>4102</v>
      </c>
      <c r="E3167" s="68" t="s">
        <v>4110</v>
      </c>
      <c r="F3167" s="68" t="s">
        <v>4103</v>
      </c>
      <c r="G3167" s="68" t="s">
        <v>6582</v>
      </c>
      <c r="H3167" s="68" t="s">
        <v>4104</v>
      </c>
      <c r="I3167" s="68" t="s">
        <v>39302</v>
      </c>
      <c r="J3167" s="68" t="s">
        <v>39303</v>
      </c>
      <c r="K3167" s="68" t="s">
        <v>39304</v>
      </c>
      <c r="L3167" s="100" t="s">
        <v>39305</v>
      </c>
      <c r="N3167" s="68">
        <v>0.56799999999999995</v>
      </c>
      <c r="O3167" s="68">
        <v>130</v>
      </c>
      <c r="P3167" s="68">
        <v>1.95</v>
      </c>
      <c r="Q3167" s="68">
        <v>0.13650000000000001</v>
      </c>
      <c r="R3167" s="68">
        <v>0</v>
      </c>
      <c r="S3167" s="68">
        <v>17</v>
      </c>
      <c r="T3167" s="53">
        <v>19.09</v>
      </c>
    </row>
    <row r="3168" spans="1:20" ht="22.5" customHeight="1" x14ac:dyDescent="0.25">
      <c r="A3168" s="68">
        <v>3167</v>
      </c>
      <c r="B3168" s="99">
        <v>243858</v>
      </c>
      <c r="C3168" s="68" t="s">
        <v>4101</v>
      </c>
      <c r="D3168" s="68" t="s">
        <v>4102</v>
      </c>
      <c r="E3168" s="68" t="s">
        <v>4110</v>
      </c>
      <c r="F3168" s="68" t="s">
        <v>4103</v>
      </c>
      <c r="G3168" s="68" t="s">
        <v>6582</v>
      </c>
      <c r="H3168" s="68" t="s">
        <v>4104</v>
      </c>
      <c r="I3168" s="68" t="s">
        <v>39306</v>
      </c>
      <c r="J3168" s="68" t="s">
        <v>39307</v>
      </c>
      <c r="K3168" s="68" t="s">
        <v>39308</v>
      </c>
      <c r="L3168" s="100" t="s">
        <v>39309</v>
      </c>
      <c r="N3168" s="68">
        <v>1.19</v>
      </c>
      <c r="O3168" s="68">
        <v>230</v>
      </c>
      <c r="P3168" s="68">
        <v>3.45</v>
      </c>
      <c r="Q3168" s="68">
        <v>0.24149999999999999</v>
      </c>
      <c r="R3168" s="68">
        <v>0</v>
      </c>
      <c r="S3168" s="68">
        <v>22</v>
      </c>
      <c r="T3168" s="53">
        <v>25.69</v>
      </c>
    </row>
    <row r="3169" spans="1:20" ht="22.5" customHeight="1" x14ac:dyDescent="0.25">
      <c r="A3169" s="68">
        <v>3168</v>
      </c>
      <c r="B3169" s="99">
        <v>243858</v>
      </c>
      <c r="C3169" s="68" t="s">
        <v>4101</v>
      </c>
      <c r="D3169" s="68" t="s">
        <v>4102</v>
      </c>
      <c r="E3169" s="68" t="s">
        <v>4110</v>
      </c>
      <c r="F3169" s="68" t="s">
        <v>4103</v>
      </c>
      <c r="G3169" s="68" t="s">
        <v>6582</v>
      </c>
      <c r="H3169" s="68" t="s">
        <v>4104</v>
      </c>
      <c r="I3169" s="68" t="s">
        <v>39310</v>
      </c>
      <c r="J3169" s="68" t="s">
        <v>38946</v>
      </c>
      <c r="K3169" s="68" t="s">
        <v>38947</v>
      </c>
      <c r="L3169" s="100" t="s">
        <v>38948</v>
      </c>
      <c r="N3169" s="68">
        <v>1.1200000000000001</v>
      </c>
      <c r="O3169" s="68">
        <v>230</v>
      </c>
      <c r="P3169" s="68">
        <v>3.45</v>
      </c>
      <c r="Q3169" s="68">
        <v>0.24149999999999999</v>
      </c>
      <c r="R3169" s="68">
        <v>0</v>
      </c>
      <c r="S3169" s="68">
        <v>22</v>
      </c>
      <c r="T3169" s="53">
        <v>25.69</v>
      </c>
    </row>
    <row r="3170" spans="1:20" ht="22.5" customHeight="1" x14ac:dyDescent="0.25">
      <c r="A3170" s="68">
        <v>3169</v>
      </c>
      <c r="B3170" s="99">
        <v>243858</v>
      </c>
      <c r="C3170" s="68" t="s">
        <v>4101</v>
      </c>
      <c r="D3170" s="68" t="s">
        <v>4102</v>
      </c>
      <c r="E3170" s="68" t="s">
        <v>4110</v>
      </c>
      <c r="F3170" s="68" t="s">
        <v>4103</v>
      </c>
      <c r="G3170" s="68" t="s">
        <v>6582</v>
      </c>
      <c r="H3170" s="68" t="s">
        <v>4104</v>
      </c>
      <c r="I3170" s="68" t="s">
        <v>39311</v>
      </c>
      <c r="J3170" s="68" t="s">
        <v>39312</v>
      </c>
      <c r="K3170" s="68" t="s">
        <v>39313</v>
      </c>
      <c r="L3170" s="100" t="s">
        <v>39314</v>
      </c>
      <c r="N3170" s="68">
        <v>0.56599999999999995</v>
      </c>
      <c r="O3170" s="68">
        <v>130</v>
      </c>
      <c r="P3170" s="68">
        <v>1.95</v>
      </c>
      <c r="Q3170" s="68">
        <v>0.13650000000000001</v>
      </c>
      <c r="R3170" s="68">
        <v>0</v>
      </c>
      <c r="S3170" s="68">
        <v>17</v>
      </c>
      <c r="T3170" s="53">
        <v>19.09</v>
      </c>
    </row>
    <row r="3171" spans="1:20" ht="22.5" customHeight="1" x14ac:dyDescent="0.25">
      <c r="A3171" s="68">
        <v>3170</v>
      </c>
      <c r="B3171" s="99">
        <v>243858</v>
      </c>
      <c r="C3171" s="68" t="s">
        <v>4101</v>
      </c>
      <c r="D3171" s="68" t="s">
        <v>4102</v>
      </c>
      <c r="E3171" s="68" t="s">
        <v>4110</v>
      </c>
      <c r="F3171" s="68" t="s">
        <v>4103</v>
      </c>
      <c r="G3171" s="68" t="s">
        <v>6582</v>
      </c>
      <c r="H3171" s="68" t="s">
        <v>4104</v>
      </c>
      <c r="I3171" s="68" t="s">
        <v>39315</v>
      </c>
      <c r="J3171" s="68" t="s">
        <v>33896</v>
      </c>
      <c r="K3171" s="68" t="s">
        <v>33897</v>
      </c>
      <c r="L3171" s="100" t="s">
        <v>33898</v>
      </c>
      <c r="N3171" s="68">
        <v>1.6379999999999999</v>
      </c>
      <c r="O3171" s="68">
        <v>330</v>
      </c>
      <c r="P3171" s="68">
        <v>4.95</v>
      </c>
      <c r="Q3171" s="68">
        <v>0.34649999999999997</v>
      </c>
      <c r="R3171" s="68">
        <v>15</v>
      </c>
      <c r="S3171" s="68">
        <v>37</v>
      </c>
      <c r="T3171" s="53">
        <v>42.3</v>
      </c>
    </row>
    <row r="3172" spans="1:20" ht="22.5" customHeight="1" x14ac:dyDescent="0.25">
      <c r="A3172" s="68">
        <v>3171</v>
      </c>
      <c r="B3172" s="99">
        <v>243858</v>
      </c>
      <c r="C3172" s="68" t="s">
        <v>4101</v>
      </c>
      <c r="D3172" s="68" t="s">
        <v>4102</v>
      </c>
      <c r="E3172" s="68" t="s">
        <v>4110</v>
      </c>
      <c r="F3172" s="68" t="s">
        <v>4103</v>
      </c>
      <c r="G3172" s="68" t="s">
        <v>6582</v>
      </c>
      <c r="H3172" s="68" t="s">
        <v>4104</v>
      </c>
      <c r="I3172" s="68" t="s">
        <v>39316</v>
      </c>
      <c r="J3172" s="68" t="s">
        <v>7725</v>
      </c>
      <c r="K3172" s="68" t="s">
        <v>35484</v>
      </c>
      <c r="L3172" s="100" t="s">
        <v>35485</v>
      </c>
      <c r="N3172" s="68">
        <v>0.64600000000000002</v>
      </c>
      <c r="O3172" s="68">
        <v>100</v>
      </c>
      <c r="P3172" s="68">
        <v>1.5</v>
      </c>
      <c r="Q3172" s="68">
        <v>0.105</v>
      </c>
      <c r="R3172" s="68">
        <v>0</v>
      </c>
      <c r="S3172" s="68">
        <v>17</v>
      </c>
      <c r="T3172" s="53">
        <v>18.61</v>
      </c>
    </row>
    <row r="3173" spans="1:20" ht="22.5" customHeight="1" x14ac:dyDescent="0.25">
      <c r="A3173" s="68">
        <v>3172</v>
      </c>
      <c r="B3173" s="99">
        <v>243858</v>
      </c>
      <c r="C3173" s="68" t="s">
        <v>4101</v>
      </c>
      <c r="D3173" s="68" t="s">
        <v>4102</v>
      </c>
      <c r="E3173" s="68" t="s">
        <v>4110</v>
      </c>
      <c r="F3173" s="68" t="s">
        <v>4103</v>
      </c>
      <c r="G3173" s="68" t="s">
        <v>6582</v>
      </c>
      <c r="H3173" s="68" t="s">
        <v>4104</v>
      </c>
      <c r="I3173" s="68" t="s">
        <v>39317</v>
      </c>
      <c r="J3173" s="68" t="s">
        <v>39318</v>
      </c>
      <c r="K3173" s="68" t="s">
        <v>39319</v>
      </c>
      <c r="L3173" s="100" t="s">
        <v>39320</v>
      </c>
      <c r="N3173" s="68">
        <v>0.57999999999999996</v>
      </c>
      <c r="O3173" s="68">
        <v>130</v>
      </c>
      <c r="P3173" s="68">
        <v>1.95</v>
      </c>
      <c r="Q3173" s="68">
        <v>0.13650000000000001</v>
      </c>
      <c r="R3173" s="68">
        <v>0</v>
      </c>
      <c r="S3173" s="68">
        <v>17</v>
      </c>
      <c r="T3173" s="53">
        <v>19.09</v>
      </c>
    </row>
    <row r="3174" spans="1:20" ht="22.5" customHeight="1" x14ac:dyDescent="0.25">
      <c r="A3174" s="68">
        <v>3173</v>
      </c>
      <c r="B3174" s="99">
        <v>243858</v>
      </c>
      <c r="C3174" s="68" t="s">
        <v>4101</v>
      </c>
      <c r="D3174" s="68" t="s">
        <v>4102</v>
      </c>
      <c r="E3174" s="68" t="s">
        <v>4110</v>
      </c>
      <c r="F3174" s="68" t="s">
        <v>4103</v>
      </c>
      <c r="G3174" s="68" t="s">
        <v>6582</v>
      </c>
      <c r="H3174" s="68" t="s">
        <v>4104</v>
      </c>
      <c r="I3174" s="68" t="s">
        <v>39321</v>
      </c>
      <c r="J3174" s="68" t="s">
        <v>39322</v>
      </c>
      <c r="K3174" s="68" t="s">
        <v>39323</v>
      </c>
      <c r="L3174" s="100" t="s">
        <v>39324</v>
      </c>
      <c r="N3174" s="68">
        <v>0.56599999999999995</v>
      </c>
      <c r="O3174" s="68">
        <v>130</v>
      </c>
      <c r="P3174" s="68">
        <v>1.95</v>
      </c>
      <c r="Q3174" s="68">
        <v>0.13650000000000001</v>
      </c>
      <c r="R3174" s="68">
        <v>0</v>
      </c>
      <c r="S3174" s="68">
        <v>17</v>
      </c>
      <c r="T3174" s="53">
        <v>19.09</v>
      </c>
    </row>
    <row r="3175" spans="1:20" ht="22.5" customHeight="1" x14ac:dyDescent="0.25">
      <c r="A3175" s="68">
        <v>3174</v>
      </c>
      <c r="B3175" s="99">
        <v>243858</v>
      </c>
      <c r="C3175" s="68" t="s">
        <v>4101</v>
      </c>
      <c r="D3175" s="68" t="s">
        <v>4102</v>
      </c>
      <c r="E3175" s="68" t="s">
        <v>4110</v>
      </c>
      <c r="F3175" s="68" t="s">
        <v>4103</v>
      </c>
      <c r="G3175" s="68" t="s">
        <v>6582</v>
      </c>
      <c r="H3175" s="68" t="s">
        <v>4104</v>
      </c>
      <c r="I3175" s="68" t="s">
        <v>39325</v>
      </c>
      <c r="J3175" s="68" t="s">
        <v>12028</v>
      </c>
      <c r="K3175" s="68" t="s">
        <v>39326</v>
      </c>
      <c r="L3175" s="100" t="s">
        <v>39327</v>
      </c>
      <c r="N3175" s="68">
        <v>0.59799999999999998</v>
      </c>
      <c r="O3175" s="68">
        <v>130</v>
      </c>
      <c r="P3175" s="68">
        <v>1.95</v>
      </c>
      <c r="Q3175" s="68">
        <v>0.13650000000000001</v>
      </c>
      <c r="R3175" s="68">
        <v>0</v>
      </c>
      <c r="S3175" s="68">
        <v>17</v>
      </c>
      <c r="T3175" s="53">
        <v>19.09</v>
      </c>
    </row>
    <row r="3176" spans="1:20" ht="22.5" customHeight="1" x14ac:dyDescent="0.25">
      <c r="A3176" s="68">
        <v>3175</v>
      </c>
      <c r="B3176" s="99">
        <v>243858</v>
      </c>
      <c r="C3176" s="68" t="s">
        <v>4101</v>
      </c>
      <c r="D3176" s="68" t="s">
        <v>4102</v>
      </c>
      <c r="E3176" s="68" t="s">
        <v>4110</v>
      </c>
      <c r="F3176" s="68" t="s">
        <v>4103</v>
      </c>
      <c r="G3176" s="68" t="s">
        <v>6582</v>
      </c>
      <c r="H3176" s="68" t="s">
        <v>4104</v>
      </c>
      <c r="I3176" s="68" t="s">
        <v>39328</v>
      </c>
      <c r="J3176" s="68" t="s">
        <v>39329</v>
      </c>
      <c r="K3176" s="68" t="s">
        <v>39330</v>
      </c>
      <c r="L3176" s="100" t="s">
        <v>39331</v>
      </c>
      <c r="N3176" s="68">
        <v>1.2</v>
      </c>
      <c r="O3176" s="68">
        <v>230</v>
      </c>
      <c r="P3176" s="68">
        <v>3.45</v>
      </c>
      <c r="Q3176" s="68">
        <v>0.24149999999999999</v>
      </c>
      <c r="R3176" s="68">
        <v>0</v>
      </c>
      <c r="S3176" s="68">
        <v>22</v>
      </c>
      <c r="T3176" s="53">
        <v>25.69</v>
      </c>
    </row>
    <row r="3177" spans="1:20" ht="22.5" customHeight="1" x14ac:dyDescent="0.25">
      <c r="A3177" s="68">
        <v>3176</v>
      </c>
      <c r="B3177" s="99">
        <v>243858</v>
      </c>
      <c r="C3177" s="68" t="s">
        <v>4101</v>
      </c>
      <c r="D3177" s="68" t="s">
        <v>4102</v>
      </c>
      <c r="E3177" s="68" t="s">
        <v>4110</v>
      </c>
      <c r="F3177" s="68" t="s">
        <v>4103</v>
      </c>
      <c r="G3177" s="68" t="s">
        <v>6582</v>
      </c>
      <c r="H3177" s="68" t="s">
        <v>4104</v>
      </c>
      <c r="I3177" s="68" t="s">
        <v>39332</v>
      </c>
      <c r="J3177" s="68" t="s">
        <v>26393</v>
      </c>
      <c r="K3177" s="68" t="s">
        <v>26394</v>
      </c>
      <c r="L3177" s="100" t="s">
        <v>26395</v>
      </c>
      <c r="N3177" s="68">
        <v>1.196</v>
      </c>
      <c r="O3177" s="68">
        <v>230</v>
      </c>
      <c r="P3177" s="68">
        <v>3.45</v>
      </c>
      <c r="Q3177" s="68">
        <v>0.24149999999999999</v>
      </c>
      <c r="R3177" s="68">
        <v>0</v>
      </c>
      <c r="S3177" s="68">
        <v>22</v>
      </c>
      <c r="T3177" s="53">
        <v>25.69</v>
      </c>
    </row>
    <row r="3178" spans="1:20" ht="22.5" customHeight="1" x14ac:dyDescent="0.25">
      <c r="A3178" s="68">
        <v>3177</v>
      </c>
      <c r="B3178" s="99">
        <v>243858</v>
      </c>
      <c r="C3178" s="68" t="s">
        <v>4101</v>
      </c>
      <c r="D3178" s="68" t="s">
        <v>4102</v>
      </c>
      <c r="E3178" s="68" t="s">
        <v>4110</v>
      </c>
      <c r="F3178" s="68" t="s">
        <v>4103</v>
      </c>
      <c r="G3178" s="68" t="s">
        <v>6582</v>
      </c>
      <c r="H3178" s="68" t="s">
        <v>4104</v>
      </c>
      <c r="I3178" s="68" t="s">
        <v>39333</v>
      </c>
      <c r="J3178" s="68" t="s">
        <v>26405</v>
      </c>
      <c r="K3178" s="68" t="s">
        <v>26406</v>
      </c>
      <c r="L3178" s="100" t="s">
        <v>26407</v>
      </c>
      <c r="N3178" s="68">
        <v>1.1419999999999999</v>
      </c>
      <c r="O3178" s="68">
        <v>230</v>
      </c>
      <c r="P3178" s="68">
        <v>3.45</v>
      </c>
      <c r="Q3178" s="68">
        <v>0.24149999999999999</v>
      </c>
      <c r="R3178" s="68">
        <v>0</v>
      </c>
      <c r="S3178" s="68">
        <v>22</v>
      </c>
      <c r="T3178" s="53">
        <v>25.69</v>
      </c>
    </row>
    <row r="3179" spans="1:20" ht="22.5" customHeight="1" x14ac:dyDescent="0.25">
      <c r="A3179" s="68">
        <v>3178</v>
      </c>
      <c r="B3179" s="99">
        <v>243858</v>
      </c>
      <c r="C3179" s="68" t="s">
        <v>4101</v>
      </c>
      <c r="D3179" s="68" t="s">
        <v>4102</v>
      </c>
      <c r="E3179" s="68" t="s">
        <v>4110</v>
      </c>
      <c r="F3179" s="68" t="s">
        <v>4103</v>
      </c>
      <c r="G3179" s="68" t="s">
        <v>6582</v>
      </c>
      <c r="H3179" s="68" t="s">
        <v>4104</v>
      </c>
      <c r="I3179" s="68" t="s">
        <v>39334</v>
      </c>
      <c r="J3179" s="68" t="s">
        <v>39335</v>
      </c>
      <c r="K3179" s="68" t="s">
        <v>35217</v>
      </c>
      <c r="L3179" s="100" t="s">
        <v>39336</v>
      </c>
      <c r="N3179" s="68">
        <v>1.724</v>
      </c>
      <c r="O3179" s="68">
        <v>330</v>
      </c>
      <c r="P3179" s="68">
        <v>4.95</v>
      </c>
      <c r="Q3179" s="68">
        <v>0.34649999999999997</v>
      </c>
      <c r="R3179" s="68">
        <v>0</v>
      </c>
      <c r="S3179" s="68">
        <v>22</v>
      </c>
      <c r="T3179" s="53">
        <v>27.3</v>
      </c>
    </row>
    <row r="3180" spans="1:20" ht="22.5" customHeight="1" x14ac:dyDescent="0.25">
      <c r="A3180" s="68">
        <v>3179</v>
      </c>
      <c r="B3180" s="99">
        <v>243858</v>
      </c>
      <c r="C3180" s="68" t="s">
        <v>4101</v>
      </c>
      <c r="D3180" s="68" t="s">
        <v>4102</v>
      </c>
      <c r="E3180" s="68" t="s">
        <v>4110</v>
      </c>
      <c r="F3180" s="68" t="s">
        <v>4103</v>
      </c>
      <c r="G3180" s="68" t="s">
        <v>6582</v>
      </c>
      <c r="H3180" s="68" t="s">
        <v>4104</v>
      </c>
      <c r="I3180" s="68" t="s">
        <v>39337</v>
      </c>
      <c r="J3180" s="68" t="s">
        <v>39338</v>
      </c>
      <c r="K3180" s="68" t="s">
        <v>39339</v>
      </c>
      <c r="L3180" s="100" t="s">
        <v>39340</v>
      </c>
      <c r="N3180" s="68">
        <v>0.71599999999999997</v>
      </c>
      <c r="O3180" s="68">
        <v>130</v>
      </c>
      <c r="P3180" s="68">
        <v>1.95</v>
      </c>
      <c r="Q3180" s="68">
        <v>0.13650000000000001</v>
      </c>
      <c r="R3180" s="68">
        <v>0</v>
      </c>
      <c r="S3180" s="68">
        <v>17</v>
      </c>
      <c r="T3180" s="53">
        <v>19.09</v>
      </c>
    </row>
    <row r="3181" spans="1:20" ht="22.5" customHeight="1" x14ac:dyDescent="0.25">
      <c r="A3181" s="68">
        <v>3180</v>
      </c>
      <c r="B3181" s="99">
        <v>243858</v>
      </c>
      <c r="C3181" s="68" t="s">
        <v>4101</v>
      </c>
      <c r="D3181" s="68" t="s">
        <v>4102</v>
      </c>
      <c r="E3181" s="68" t="s">
        <v>4110</v>
      </c>
      <c r="F3181" s="68" t="s">
        <v>4103</v>
      </c>
      <c r="G3181" s="68" t="s">
        <v>6582</v>
      </c>
      <c r="H3181" s="68" t="s">
        <v>4104</v>
      </c>
      <c r="I3181" s="68" t="s">
        <v>39341</v>
      </c>
      <c r="J3181" s="68" t="s">
        <v>39342</v>
      </c>
      <c r="K3181" s="68" t="s">
        <v>39343</v>
      </c>
      <c r="L3181" s="100" t="s">
        <v>39344</v>
      </c>
      <c r="N3181" s="68">
        <v>0.66200000000000003</v>
      </c>
      <c r="O3181" s="68">
        <v>130</v>
      </c>
      <c r="P3181" s="68">
        <v>1.95</v>
      </c>
      <c r="Q3181" s="68">
        <v>0.13650000000000001</v>
      </c>
      <c r="R3181" s="68">
        <v>0</v>
      </c>
      <c r="S3181" s="68">
        <v>17</v>
      </c>
      <c r="T3181" s="53">
        <v>19.09</v>
      </c>
    </row>
    <row r="3182" spans="1:20" ht="22.5" customHeight="1" x14ac:dyDescent="0.25">
      <c r="A3182" s="68">
        <v>3181</v>
      </c>
      <c r="B3182" s="99">
        <v>243858</v>
      </c>
      <c r="C3182" s="68" t="s">
        <v>4101</v>
      </c>
      <c r="D3182" s="68" t="s">
        <v>4102</v>
      </c>
      <c r="E3182" s="68" t="s">
        <v>4110</v>
      </c>
      <c r="F3182" s="68" t="s">
        <v>4103</v>
      </c>
      <c r="G3182" s="68" t="s">
        <v>6582</v>
      </c>
      <c r="H3182" s="68" t="s">
        <v>4104</v>
      </c>
      <c r="I3182" s="68" t="s">
        <v>39345</v>
      </c>
      <c r="J3182" s="68" t="s">
        <v>39346</v>
      </c>
      <c r="K3182" s="68" t="s">
        <v>39347</v>
      </c>
      <c r="L3182" s="100" t="s">
        <v>39348</v>
      </c>
      <c r="N3182" s="68">
        <v>0.57999999999999996</v>
      </c>
      <c r="O3182" s="68">
        <v>130</v>
      </c>
      <c r="P3182" s="68">
        <v>1.95</v>
      </c>
      <c r="Q3182" s="68">
        <v>0.13650000000000001</v>
      </c>
      <c r="R3182" s="68">
        <v>0</v>
      </c>
      <c r="S3182" s="68">
        <v>17</v>
      </c>
      <c r="T3182" s="53">
        <v>19.09</v>
      </c>
    </row>
    <row r="3183" spans="1:20" ht="22.5" customHeight="1" x14ac:dyDescent="0.25">
      <c r="A3183" s="68">
        <v>3182</v>
      </c>
      <c r="B3183" s="99">
        <v>243858</v>
      </c>
      <c r="C3183" s="68" t="s">
        <v>4101</v>
      </c>
      <c r="D3183" s="68" t="s">
        <v>4102</v>
      </c>
      <c r="E3183" s="68" t="s">
        <v>4110</v>
      </c>
      <c r="F3183" s="68" t="s">
        <v>4103</v>
      </c>
      <c r="G3183" s="68" t="s">
        <v>6582</v>
      </c>
      <c r="H3183" s="68" t="s">
        <v>4104</v>
      </c>
      <c r="I3183" s="68" t="s">
        <v>39349</v>
      </c>
      <c r="J3183" s="68" t="s">
        <v>39350</v>
      </c>
      <c r="K3183" s="68" t="s">
        <v>39351</v>
      </c>
      <c r="L3183" s="100" t="s">
        <v>39352</v>
      </c>
      <c r="N3183" s="68">
        <v>1.1499999999999999</v>
      </c>
      <c r="O3183" s="68">
        <v>230</v>
      </c>
      <c r="P3183" s="68">
        <v>3.45</v>
      </c>
      <c r="Q3183" s="68">
        <v>0.24149999999999999</v>
      </c>
      <c r="R3183" s="68">
        <v>15</v>
      </c>
      <c r="S3183" s="68">
        <v>37</v>
      </c>
      <c r="T3183" s="53">
        <v>40.69</v>
      </c>
    </row>
    <row r="3184" spans="1:20" ht="22.5" customHeight="1" x14ac:dyDescent="0.25">
      <c r="A3184" s="68">
        <v>3183</v>
      </c>
      <c r="B3184" s="99">
        <v>243858</v>
      </c>
      <c r="C3184" s="68" t="s">
        <v>4101</v>
      </c>
      <c r="D3184" s="68" t="s">
        <v>4102</v>
      </c>
      <c r="E3184" s="68" t="s">
        <v>4110</v>
      </c>
      <c r="F3184" s="68" t="s">
        <v>4103</v>
      </c>
      <c r="G3184" s="68" t="s">
        <v>6582</v>
      </c>
      <c r="H3184" s="68" t="s">
        <v>4104</v>
      </c>
      <c r="I3184" s="68" t="s">
        <v>39353</v>
      </c>
      <c r="J3184" s="68" t="s">
        <v>39354</v>
      </c>
      <c r="K3184" s="68" t="s">
        <v>39355</v>
      </c>
      <c r="L3184" s="100" t="s">
        <v>39356</v>
      </c>
      <c r="N3184" s="68">
        <v>0.58399999999999996</v>
      </c>
      <c r="O3184" s="68">
        <v>130</v>
      </c>
      <c r="P3184" s="68">
        <v>1.95</v>
      </c>
      <c r="Q3184" s="68">
        <v>0.13650000000000001</v>
      </c>
      <c r="R3184" s="68">
        <v>0</v>
      </c>
      <c r="S3184" s="68">
        <v>17</v>
      </c>
      <c r="T3184" s="53">
        <v>19.09</v>
      </c>
    </row>
    <row r="3185" spans="1:20" ht="22.5" customHeight="1" x14ac:dyDescent="0.25">
      <c r="A3185" s="68">
        <v>3184</v>
      </c>
      <c r="B3185" s="99">
        <v>243858</v>
      </c>
      <c r="C3185" s="68" t="s">
        <v>4101</v>
      </c>
      <c r="D3185" s="68" t="s">
        <v>4102</v>
      </c>
      <c r="E3185" s="68" t="s">
        <v>4110</v>
      </c>
      <c r="F3185" s="68" t="s">
        <v>4103</v>
      </c>
      <c r="G3185" s="68" t="s">
        <v>6582</v>
      </c>
      <c r="H3185" s="68" t="s">
        <v>4104</v>
      </c>
      <c r="I3185" s="68" t="s">
        <v>39357</v>
      </c>
      <c r="J3185" s="68" t="s">
        <v>39358</v>
      </c>
      <c r="K3185" s="68" t="s">
        <v>39359</v>
      </c>
      <c r="L3185" s="100" t="s">
        <v>39360</v>
      </c>
      <c r="N3185" s="68">
        <v>0.65600000000000003</v>
      </c>
      <c r="O3185" s="68">
        <v>130</v>
      </c>
      <c r="P3185" s="68">
        <v>1.95</v>
      </c>
      <c r="Q3185" s="68">
        <v>0.13650000000000001</v>
      </c>
      <c r="R3185" s="68">
        <v>0</v>
      </c>
      <c r="S3185" s="68">
        <v>17</v>
      </c>
      <c r="T3185" s="53">
        <v>19.09</v>
      </c>
    </row>
    <row r="3186" spans="1:20" ht="22.5" customHeight="1" x14ac:dyDescent="0.25">
      <c r="A3186" s="68">
        <v>3185</v>
      </c>
      <c r="B3186" s="99">
        <v>243858</v>
      </c>
      <c r="C3186" s="68" t="s">
        <v>4101</v>
      </c>
      <c r="D3186" s="68" t="s">
        <v>4102</v>
      </c>
      <c r="E3186" s="68" t="s">
        <v>4110</v>
      </c>
      <c r="F3186" s="68" t="s">
        <v>4103</v>
      </c>
      <c r="G3186" s="68" t="s">
        <v>6582</v>
      </c>
      <c r="H3186" s="68" t="s">
        <v>4104</v>
      </c>
      <c r="I3186" s="68" t="s">
        <v>39361</v>
      </c>
      <c r="J3186" s="68" t="s">
        <v>39362</v>
      </c>
      <c r="K3186" s="68" t="s">
        <v>39363</v>
      </c>
      <c r="L3186" s="100" t="s">
        <v>39364</v>
      </c>
      <c r="N3186" s="68">
        <v>0.66600000000000004</v>
      </c>
      <c r="O3186" s="68">
        <v>130</v>
      </c>
      <c r="P3186" s="68">
        <v>1.95</v>
      </c>
      <c r="Q3186" s="68">
        <v>0.13650000000000001</v>
      </c>
      <c r="R3186" s="68">
        <v>0</v>
      </c>
      <c r="S3186" s="68">
        <v>17</v>
      </c>
      <c r="T3186" s="53">
        <v>19.09</v>
      </c>
    </row>
    <row r="3187" spans="1:20" ht="22.5" customHeight="1" x14ac:dyDescent="0.25">
      <c r="A3187" s="68">
        <v>3186</v>
      </c>
      <c r="B3187" s="99">
        <v>243858</v>
      </c>
      <c r="C3187" s="68" t="s">
        <v>4101</v>
      </c>
      <c r="D3187" s="68" t="s">
        <v>4102</v>
      </c>
      <c r="E3187" s="68" t="s">
        <v>4110</v>
      </c>
      <c r="F3187" s="68" t="s">
        <v>4103</v>
      </c>
      <c r="G3187" s="68" t="s">
        <v>6582</v>
      </c>
      <c r="H3187" s="68" t="s">
        <v>4104</v>
      </c>
      <c r="I3187" s="68" t="s">
        <v>39365</v>
      </c>
      <c r="J3187" s="68" t="s">
        <v>35446</v>
      </c>
      <c r="K3187" s="68" t="s">
        <v>35447</v>
      </c>
      <c r="L3187" s="100" t="s">
        <v>35448</v>
      </c>
      <c r="N3187" s="68">
        <v>1.1459999999999999</v>
      </c>
      <c r="O3187" s="68">
        <v>230</v>
      </c>
      <c r="P3187" s="68">
        <v>3.45</v>
      </c>
      <c r="Q3187" s="68">
        <v>0.24149999999999999</v>
      </c>
      <c r="R3187" s="68">
        <v>0</v>
      </c>
      <c r="S3187" s="68">
        <v>22</v>
      </c>
      <c r="T3187" s="53">
        <v>25.69</v>
      </c>
    </row>
    <row r="3188" spans="1:20" ht="22.5" customHeight="1" x14ac:dyDescent="0.25">
      <c r="A3188" s="68">
        <v>3187</v>
      </c>
      <c r="B3188" s="99">
        <v>243858</v>
      </c>
      <c r="C3188" s="68" t="s">
        <v>4101</v>
      </c>
      <c r="D3188" s="68" t="s">
        <v>4102</v>
      </c>
      <c r="E3188" s="68" t="s">
        <v>4110</v>
      </c>
      <c r="F3188" s="68" t="s">
        <v>4103</v>
      </c>
      <c r="G3188" s="68" t="s">
        <v>6582</v>
      </c>
      <c r="H3188" s="68" t="s">
        <v>4104</v>
      </c>
      <c r="I3188" s="68" t="s">
        <v>39366</v>
      </c>
      <c r="J3188" s="68" t="s">
        <v>39048</v>
      </c>
      <c r="K3188" s="68" t="s">
        <v>39049</v>
      </c>
      <c r="L3188" s="100" t="s">
        <v>39050</v>
      </c>
      <c r="N3188" s="68">
        <v>0.89200000000000002</v>
      </c>
      <c r="O3188" s="68">
        <v>230</v>
      </c>
      <c r="P3188" s="68">
        <v>3.45</v>
      </c>
      <c r="Q3188" s="68">
        <v>0.24149999999999999</v>
      </c>
      <c r="R3188" s="68">
        <v>15</v>
      </c>
      <c r="S3188" s="68">
        <v>32</v>
      </c>
      <c r="T3188" s="53">
        <v>35.69</v>
      </c>
    </row>
    <row r="3189" spans="1:20" ht="22.5" customHeight="1" x14ac:dyDescent="0.25">
      <c r="A3189" s="68">
        <v>3188</v>
      </c>
      <c r="B3189" s="99">
        <v>243858</v>
      </c>
      <c r="C3189" s="68" t="s">
        <v>4101</v>
      </c>
      <c r="D3189" s="68" t="s">
        <v>4102</v>
      </c>
      <c r="E3189" s="68" t="s">
        <v>4110</v>
      </c>
      <c r="F3189" s="68" t="s">
        <v>4103</v>
      </c>
      <c r="G3189" s="68" t="s">
        <v>6582</v>
      </c>
      <c r="H3189" s="68" t="s">
        <v>4104</v>
      </c>
      <c r="I3189" s="68" t="s">
        <v>39367</v>
      </c>
      <c r="J3189" s="68" t="s">
        <v>39203</v>
      </c>
      <c r="K3189" s="68" t="s">
        <v>39204</v>
      </c>
      <c r="L3189" s="100" t="s">
        <v>39205</v>
      </c>
      <c r="N3189" s="68">
        <v>1.2</v>
      </c>
      <c r="O3189" s="68">
        <v>230</v>
      </c>
      <c r="P3189" s="68">
        <v>3.45</v>
      </c>
      <c r="Q3189" s="68">
        <v>0.24149999999999999</v>
      </c>
      <c r="R3189" s="68">
        <v>0</v>
      </c>
      <c r="S3189" s="68">
        <v>22</v>
      </c>
      <c r="T3189" s="53">
        <v>25.69</v>
      </c>
    </row>
    <row r="3190" spans="1:20" ht="22.5" customHeight="1" x14ac:dyDescent="0.25">
      <c r="A3190" s="68">
        <v>3189</v>
      </c>
      <c r="B3190" s="99">
        <v>243858</v>
      </c>
      <c r="C3190" s="68" t="s">
        <v>4101</v>
      </c>
      <c r="D3190" s="68" t="s">
        <v>4102</v>
      </c>
      <c r="E3190" s="68" t="s">
        <v>4110</v>
      </c>
      <c r="F3190" s="68" t="s">
        <v>4103</v>
      </c>
      <c r="G3190" s="68" t="s">
        <v>6582</v>
      </c>
      <c r="H3190" s="68" t="s">
        <v>4104</v>
      </c>
      <c r="I3190" s="68" t="s">
        <v>39368</v>
      </c>
      <c r="J3190" s="68" t="s">
        <v>39369</v>
      </c>
      <c r="K3190" s="68" t="s">
        <v>39370</v>
      </c>
      <c r="L3190" s="100" t="s">
        <v>39371</v>
      </c>
      <c r="N3190" s="68">
        <v>0.71599999999999997</v>
      </c>
      <c r="O3190" s="68">
        <v>130</v>
      </c>
      <c r="P3190" s="68">
        <v>1.95</v>
      </c>
      <c r="Q3190" s="68">
        <v>0.13650000000000001</v>
      </c>
      <c r="R3190" s="68">
        <v>0</v>
      </c>
      <c r="S3190" s="68">
        <v>17</v>
      </c>
      <c r="T3190" s="53">
        <v>19.09</v>
      </c>
    </row>
    <row r="3191" spans="1:20" ht="22.5" customHeight="1" x14ac:dyDescent="0.25">
      <c r="A3191" s="68">
        <v>3190</v>
      </c>
      <c r="B3191" s="99">
        <v>243858</v>
      </c>
      <c r="C3191" s="68" t="s">
        <v>4101</v>
      </c>
      <c r="D3191" s="68" t="s">
        <v>4102</v>
      </c>
      <c r="E3191" s="68" t="s">
        <v>4110</v>
      </c>
      <c r="F3191" s="68" t="s">
        <v>4103</v>
      </c>
      <c r="G3191" s="68" t="s">
        <v>6582</v>
      </c>
      <c r="H3191" s="68" t="s">
        <v>4104</v>
      </c>
      <c r="I3191" s="68" t="s">
        <v>39372</v>
      </c>
      <c r="J3191" s="68" t="s">
        <v>39373</v>
      </c>
      <c r="K3191" s="68" t="s">
        <v>39374</v>
      </c>
      <c r="L3191" s="100" t="s">
        <v>39375</v>
      </c>
      <c r="N3191" s="68">
        <v>0.59199999999999997</v>
      </c>
      <c r="O3191" s="68">
        <v>130</v>
      </c>
      <c r="P3191" s="68">
        <v>1.95</v>
      </c>
      <c r="Q3191" s="68">
        <v>0.13650000000000001</v>
      </c>
      <c r="R3191" s="68">
        <v>0</v>
      </c>
      <c r="S3191" s="68">
        <v>17</v>
      </c>
      <c r="T3191" s="53">
        <v>19.09</v>
      </c>
    </row>
    <row r="3192" spans="1:20" ht="22.5" customHeight="1" x14ac:dyDescent="0.25">
      <c r="A3192" s="68">
        <v>3191</v>
      </c>
      <c r="B3192" s="99">
        <v>243858</v>
      </c>
      <c r="C3192" s="68" t="s">
        <v>4101</v>
      </c>
      <c r="D3192" s="68" t="s">
        <v>4102</v>
      </c>
      <c r="E3192" s="68" t="s">
        <v>4110</v>
      </c>
      <c r="F3192" s="68" t="s">
        <v>4103</v>
      </c>
      <c r="G3192" s="68" t="s">
        <v>6582</v>
      </c>
      <c r="H3192" s="68" t="s">
        <v>4104</v>
      </c>
      <c r="I3192" s="68" t="s">
        <v>39376</v>
      </c>
      <c r="J3192" s="68" t="s">
        <v>39377</v>
      </c>
      <c r="K3192" s="68" t="s">
        <v>39378</v>
      </c>
      <c r="L3192" s="100" t="s">
        <v>39379</v>
      </c>
      <c r="N3192" s="68">
        <v>0.65800000000000003</v>
      </c>
      <c r="O3192" s="68">
        <v>130</v>
      </c>
      <c r="P3192" s="68">
        <v>1.95</v>
      </c>
      <c r="Q3192" s="68">
        <v>0.13650000000000001</v>
      </c>
      <c r="R3192" s="68">
        <v>0</v>
      </c>
      <c r="S3192" s="68">
        <v>17</v>
      </c>
      <c r="T3192" s="53">
        <v>19.09</v>
      </c>
    </row>
    <row r="3193" spans="1:20" ht="22.5" customHeight="1" x14ac:dyDescent="0.25">
      <c r="A3193" s="68">
        <v>3192</v>
      </c>
      <c r="B3193" s="99">
        <v>243858</v>
      </c>
      <c r="C3193" s="68" t="s">
        <v>4101</v>
      </c>
      <c r="D3193" s="68" t="s">
        <v>4102</v>
      </c>
      <c r="E3193" s="68" t="s">
        <v>4110</v>
      </c>
      <c r="F3193" s="68" t="s">
        <v>4103</v>
      </c>
      <c r="G3193" s="68" t="s">
        <v>6582</v>
      </c>
      <c r="H3193" s="68" t="s">
        <v>4104</v>
      </c>
      <c r="I3193" s="68" t="s">
        <v>39380</v>
      </c>
      <c r="J3193" s="68" t="s">
        <v>39381</v>
      </c>
      <c r="K3193" s="68" t="s">
        <v>39382</v>
      </c>
      <c r="L3193" s="100" t="s">
        <v>39383</v>
      </c>
      <c r="N3193" s="68">
        <v>0.65200000000000002</v>
      </c>
      <c r="O3193" s="68">
        <v>130</v>
      </c>
      <c r="P3193" s="68">
        <v>1.95</v>
      </c>
      <c r="Q3193" s="68">
        <v>0.13650000000000001</v>
      </c>
      <c r="R3193" s="68">
        <v>0</v>
      </c>
      <c r="S3193" s="68">
        <v>17</v>
      </c>
      <c r="T3193" s="53">
        <v>19.09</v>
      </c>
    </row>
    <row r="3194" spans="1:20" ht="22.5" customHeight="1" x14ac:dyDescent="0.25">
      <c r="A3194" s="68">
        <v>3193</v>
      </c>
      <c r="B3194" s="99">
        <v>243858</v>
      </c>
      <c r="C3194" s="68" t="s">
        <v>4101</v>
      </c>
      <c r="D3194" s="68" t="s">
        <v>4102</v>
      </c>
      <c r="E3194" s="68" t="s">
        <v>4110</v>
      </c>
      <c r="F3194" s="68" t="s">
        <v>4103</v>
      </c>
      <c r="G3194" s="68" t="s">
        <v>6582</v>
      </c>
      <c r="H3194" s="68" t="s">
        <v>4104</v>
      </c>
      <c r="I3194" s="68" t="s">
        <v>39384</v>
      </c>
      <c r="J3194" s="68" t="s">
        <v>35148</v>
      </c>
      <c r="K3194" s="68" t="s">
        <v>35149</v>
      </c>
      <c r="L3194" s="100" t="s">
        <v>35150</v>
      </c>
      <c r="N3194" s="68">
        <v>0.72</v>
      </c>
      <c r="O3194" s="68">
        <v>130</v>
      </c>
      <c r="P3194" s="68">
        <v>1.95</v>
      </c>
      <c r="Q3194" s="68">
        <v>0.13650000000000001</v>
      </c>
      <c r="R3194" s="68">
        <v>0</v>
      </c>
      <c r="S3194" s="68">
        <v>17</v>
      </c>
      <c r="T3194" s="53">
        <v>19.09</v>
      </c>
    </row>
    <row r="3195" spans="1:20" ht="22.5" customHeight="1" x14ac:dyDescent="0.25">
      <c r="A3195" s="68">
        <v>3194</v>
      </c>
      <c r="B3195" s="99">
        <v>243858</v>
      </c>
      <c r="C3195" s="68" t="s">
        <v>4101</v>
      </c>
      <c r="D3195" s="68" t="s">
        <v>4102</v>
      </c>
      <c r="E3195" s="68" t="s">
        <v>4110</v>
      </c>
      <c r="F3195" s="68" t="s">
        <v>4103</v>
      </c>
      <c r="G3195" s="68" t="s">
        <v>6582</v>
      </c>
      <c r="H3195" s="68" t="s">
        <v>4104</v>
      </c>
      <c r="I3195" s="68" t="s">
        <v>39385</v>
      </c>
      <c r="J3195" s="68" t="s">
        <v>39386</v>
      </c>
      <c r="K3195" s="68" t="s">
        <v>39387</v>
      </c>
      <c r="L3195" s="100" t="s">
        <v>39388</v>
      </c>
      <c r="N3195" s="68">
        <v>17.321999999999999</v>
      </c>
      <c r="O3195" s="68">
        <v>1515</v>
      </c>
      <c r="P3195" s="68">
        <v>22.725000000000001</v>
      </c>
      <c r="Q3195" s="68">
        <v>1.5908</v>
      </c>
      <c r="R3195" s="68">
        <v>0</v>
      </c>
      <c r="S3195" s="68">
        <v>190</v>
      </c>
      <c r="T3195" s="53">
        <v>214.32</v>
      </c>
    </row>
    <row r="3196" spans="1:20" ht="22.5" customHeight="1" x14ac:dyDescent="0.25">
      <c r="A3196" s="68">
        <v>3195</v>
      </c>
      <c r="B3196" s="99">
        <v>243858</v>
      </c>
      <c r="C3196" s="68" t="s">
        <v>4101</v>
      </c>
      <c r="D3196" s="68" t="s">
        <v>4102</v>
      </c>
      <c r="E3196" s="68" t="s">
        <v>4110</v>
      </c>
      <c r="F3196" s="68" t="s">
        <v>4103</v>
      </c>
      <c r="G3196" s="68" t="s">
        <v>6582</v>
      </c>
      <c r="H3196" s="68" t="s">
        <v>4104</v>
      </c>
      <c r="I3196" s="68" t="s">
        <v>39389</v>
      </c>
      <c r="J3196" s="68" t="s">
        <v>39390</v>
      </c>
      <c r="K3196" s="68" t="s">
        <v>39391</v>
      </c>
      <c r="L3196" s="100" t="s">
        <v>39392</v>
      </c>
      <c r="N3196" s="68">
        <v>0.57799999999999996</v>
      </c>
      <c r="O3196" s="68">
        <v>130</v>
      </c>
      <c r="P3196" s="68">
        <v>1.95</v>
      </c>
      <c r="Q3196" s="68">
        <v>0.13650000000000001</v>
      </c>
      <c r="R3196" s="68">
        <v>0</v>
      </c>
      <c r="S3196" s="68">
        <v>17</v>
      </c>
      <c r="T3196" s="53">
        <v>19.09</v>
      </c>
    </row>
    <row r="3197" spans="1:20" ht="22.5" customHeight="1" x14ac:dyDescent="0.25">
      <c r="A3197" s="68">
        <v>3196</v>
      </c>
      <c r="B3197" s="99">
        <v>243858</v>
      </c>
      <c r="C3197" s="68" t="s">
        <v>4101</v>
      </c>
      <c r="D3197" s="68" t="s">
        <v>4102</v>
      </c>
      <c r="E3197" s="68" t="s">
        <v>4110</v>
      </c>
      <c r="F3197" s="68" t="s">
        <v>4103</v>
      </c>
      <c r="G3197" s="68" t="s">
        <v>6582</v>
      </c>
      <c r="H3197" s="68" t="s">
        <v>4104</v>
      </c>
      <c r="I3197" s="68" t="s">
        <v>39393</v>
      </c>
      <c r="J3197" s="68" t="s">
        <v>39394</v>
      </c>
      <c r="K3197" s="68" t="s">
        <v>39395</v>
      </c>
      <c r="L3197" s="100" t="s">
        <v>39396</v>
      </c>
      <c r="N3197" s="68">
        <v>0.67200000000000004</v>
      </c>
      <c r="O3197" s="68">
        <v>130</v>
      </c>
      <c r="P3197" s="68">
        <v>1.95</v>
      </c>
      <c r="Q3197" s="68">
        <v>0.13650000000000001</v>
      </c>
      <c r="R3197" s="68">
        <v>0</v>
      </c>
      <c r="S3197" s="68">
        <v>17</v>
      </c>
      <c r="T3197" s="53">
        <v>19.09</v>
      </c>
    </row>
    <row r="3198" spans="1:20" ht="22.5" customHeight="1" x14ac:dyDescent="0.25">
      <c r="A3198" s="68">
        <v>3197</v>
      </c>
      <c r="B3198" s="99">
        <v>243858</v>
      </c>
      <c r="C3198" s="68" t="s">
        <v>4101</v>
      </c>
      <c r="D3198" s="68" t="s">
        <v>4102</v>
      </c>
      <c r="E3198" s="68" t="s">
        <v>4110</v>
      </c>
      <c r="F3198" s="68" t="s">
        <v>4103</v>
      </c>
      <c r="G3198" s="68" t="s">
        <v>6582</v>
      </c>
      <c r="H3198" s="68" t="s">
        <v>4104</v>
      </c>
      <c r="I3198" s="68" t="s">
        <v>39397</v>
      </c>
      <c r="J3198" s="68" t="s">
        <v>39398</v>
      </c>
      <c r="K3198" s="68" t="s">
        <v>39399</v>
      </c>
      <c r="L3198" s="100" t="s">
        <v>39400</v>
      </c>
      <c r="N3198" s="68">
        <v>0.71</v>
      </c>
      <c r="O3198" s="68">
        <v>130</v>
      </c>
      <c r="P3198" s="68">
        <v>1.95</v>
      </c>
      <c r="Q3198" s="68">
        <v>0.13650000000000001</v>
      </c>
      <c r="R3198" s="68">
        <v>0</v>
      </c>
      <c r="S3198" s="68">
        <v>17</v>
      </c>
      <c r="T3198" s="53">
        <v>19.09</v>
      </c>
    </row>
    <row r="3199" spans="1:20" ht="22.5" customHeight="1" x14ac:dyDescent="0.25">
      <c r="A3199" s="68">
        <v>3198</v>
      </c>
      <c r="B3199" s="99">
        <v>243858</v>
      </c>
      <c r="C3199" s="68" t="s">
        <v>4101</v>
      </c>
      <c r="D3199" s="68" t="s">
        <v>4102</v>
      </c>
      <c r="E3199" s="68" t="s">
        <v>4110</v>
      </c>
      <c r="F3199" s="68" t="s">
        <v>4103</v>
      </c>
      <c r="G3199" s="68" t="s">
        <v>6582</v>
      </c>
      <c r="H3199" s="68" t="s">
        <v>4104</v>
      </c>
      <c r="I3199" s="68" t="s">
        <v>39401</v>
      </c>
      <c r="J3199" s="68" t="s">
        <v>39402</v>
      </c>
      <c r="K3199" s="68" t="s">
        <v>39403</v>
      </c>
      <c r="L3199" s="100" t="s">
        <v>39404</v>
      </c>
      <c r="N3199" s="68">
        <v>0.58399999999999996</v>
      </c>
      <c r="O3199" s="68">
        <v>130</v>
      </c>
      <c r="P3199" s="68">
        <v>1.95</v>
      </c>
      <c r="Q3199" s="68">
        <v>0.13650000000000001</v>
      </c>
      <c r="R3199" s="68">
        <v>0</v>
      </c>
      <c r="S3199" s="68">
        <v>17</v>
      </c>
      <c r="T3199" s="53">
        <v>19.09</v>
      </c>
    </row>
    <row r="3200" spans="1:20" ht="22.5" customHeight="1" x14ac:dyDescent="0.25">
      <c r="A3200" s="68">
        <v>3199</v>
      </c>
      <c r="B3200" s="99">
        <v>243858</v>
      </c>
      <c r="C3200" s="68" t="s">
        <v>4101</v>
      </c>
      <c r="D3200" s="68" t="s">
        <v>4102</v>
      </c>
      <c r="E3200" s="68" t="s">
        <v>4110</v>
      </c>
      <c r="F3200" s="68" t="s">
        <v>4103</v>
      </c>
      <c r="G3200" s="68" t="s">
        <v>6582</v>
      </c>
      <c r="H3200" s="68" t="s">
        <v>4104</v>
      </c>
      <c r="I3200" s="68" t="s">
        <v>39405</v>
      </c>
      <c r="J3200" s="68" t="s">
        <v>39406</v>
      </c>
      <c r="K3200" s="68" t="s">
        <v>39407</v>
      </c>
      <c r="L3200" s="100" t="s">
        <v>39408</v>
      </c>
      <c r="N3200" s="68">
        <v>1.234</v>
      </c>
      <c r="O3200" s="68">
        <v>0</v>
      </c>
      <c r="P3200" s="68">
        <v>0</v>
      </c>
      <c r="Q3200" s="68">
        <v>0</v>
      </c>
      <c r="R3200" s="68">
        <v>0</v>
      </c>
      <c r="S3200" s="68">
        <v>22</v>
      </c>
      <c r="T3200" s="53">
        <v>22</v>
      </c>
    </row>
    <row r="3201" spans="1:20" ht="22.5" customHeight="1" x14ac:dyDescent="0.25">
      <c r="A3201" s="68">
        <v>3200</v>
      </c>
      <c r="B3201" s="99">
        <v>243858</v>
      </c>
      <c r="C3201" s="68" t="s">
        <v>4101</v>
      </c>
      <c r="D3201" s="68" t="s">
        <v>4102</v>
      </c>
      <c r="E3201" s="68" t="s">
        <v>4110</v>
      </c>
      <c r="F3201" s="68" t="s">
        <v>4103</v>
      </c>
      <c r="G3201" s="68" t="s">
        <v>6582</v>
      </c>
      <c r="H3201" s="68" t="s">
        <v>4104</v>
      </c>
      <c r="I3201" s="68" t="s">
        <v>39409</v>
      </c>
      <c r="J3201" s="68" t="s">
        <v>39410</v>
      </c>
      <c r="K3201" s="68" t="s">
        <v>39411</v>
      </c>
      <c r="L3201" s="100" t="s">
        <v>39412</v>
      </c>
      <c r="N3201" s="68">
        <v>1.262</v>
      </c>
      <c r="O3201" s="68">
        <v>0</v>
      </c>
      <c r="P3201" s="68">
        <v>0</v>
      </c>
      <c r="Q3201" s="68">
        <v>0</v>
      </c>
      <c r="R3201" s="68">
        <v>0</v>
      </c>
      <c r="S3201" s="68">
        <v>22</v>
      </c>
      <c r="T3201" s="53">
        <v>22</v>
      </c>
    </row>
    <row r="3202" spans="1:20" ht="22.5" customHeight="1" x14ac:dyDescent="0.25">
      <c r="A3202" s="68">
        <v>3201</v>
      </c>
      <c r="B3202" s="99">
        <v>243858</v>
      </c>
      <c r="C3202" s="68" t="s">
        <v>4101</v>
      </c>
      <c r="D3202" s="68" t="s">
        <v>4102</v>
      </c>
      <c r="E3202" s="68" t="s">
        <v>4110</v>
      </c>
      <c r="F3202" s="68" t="s">
        <v>4103</v>
      </c>
      <c r="G3202" s="68" t="s">
        <v>6582</v>
      </c>
      <c r="H3202" s="68" t="s">
        <v>4104</v>
      </c>
      <c r="I3202" s="68" t="s">
        <v>39413</v>
      </c>
      <c r="J3202" s="68" t="s">
        <v>39414</v>
      </c>
      <c r="K3202" s="68" t="s">
        <v>39415</v>
      </c>
      <c r="L3202" s="100" t="s">
        <v>39416</v>
      </c>
      <c r="N3202" s="68">
        <v>0.59</v>
      </c>
      <c r="O3202" s="68">
        <v>0</v>
      </c>
      <c r="P3202" s="68">
        <v>0</v>
      </c>
      <c r="Q3202" s="68">
        <v>0</v>
      </c>
      <c r="R3202" s="68">
        <v>0</v>
      </c>
      <c r="S3202" s="68">
        <v>17</v>
      </c>
      <c r="T3202" s="53">
        <v>17</v>
      </c>
    </row>
    <row r="3203" spans="1:20" ht="22.5" customHeight="1" x14ac:dyDescent="0.25">
      <c r="A3203" s="68">
        <v>3202</v>
      </c>
      <c r="B3203" s="99">
        <v>243858</v>
      </c>
      <c r="C3203" s="68" t="s">
        <v>4101</v>
      </c>
      <c r="D3203" s="68" t="s">
        <v>4102</v>
      </c>
      <c r="E3203" s="68" t="s">
        <v>4110</v>
      </c>
      <c r="F3203" s="68" t="s">
        <v>4103</v>
      </c>
      <c r="G3203" s="68" t="s">
        <v>6582</v>
      </c>
      <c r="H3203" s="68" t="s">
        <v>4104</v>
      </c>
      <c r="I3203" s="68" t="s">
        <v>39417</v>
      </c>
      <c r="J3203" s="68" t="s">
        <v>39418</v>
      </c>
      <c r="K3203" s="68" t="s">
        <v>10126</v>
      </c>
      <c r="L3203" s="100" t="s">
        <v>39419</v>
      </c>
      <c r="N3203" s="68">
        <v>1.53</v>
      </c>
      <c r="O3203" s="68">
        <v>0</v>
      </c>
      <c r="P3203" s="68">
        <v>0</v>
      </c>
      <c r="Q3203" s="68">
        <v>0</v>
      </c>
      <c r="R3203" s="68">
        <v>0</v>
      </c>
      <c r="S3203" s="68">
        <v>22</v>
      </c>
      <c r="T3203" s="53">
        <v>22</v>
      </c>
    </row>
    <row r="3204" spans="1:20" ht="22.5" customHeight="1" x14ac:dyDescent="0.25">
      <c r="A3204" s="68">
        <v>3203</v>
      </c>
      <c r="B3204" s="99">
        <v>243858</v>
      </c>
      <c r="C3204" s="68" t="s">
        <v>4101</v>
      </c>
      <c r="D3204" s="68" t="s">
        <v>4102</v>
      </c>
      <c r="E3204" s="68" t="s">
        <v>4110</v>
      </c>
      <c r="F3204" s="68" t="s">
        <v>4103</v>
      </c>
      <c r="G3204" s="68" t="s">
        <v>6582</v>
      </c>
      <c r="H3204" s="68" t="s">
        <v>4104</v>
      </c>
      <c r="I3204" s="68" t="s">
        <v>31130</v>
      </c>
      <c r="J3204" s="68" t="s">
        <v>23917</v>
      </c>
      <c r="K3204" s="68" t="s">
        <v>26115</v>
      </c>
      <c r="L3204" s="100" t="s">
        <v>26116</v>
      </c>
      <c r="N3204" s="68">
        <v>0.55200000000000005</v>
      </c>
      <c r="O3204" s="68">
        <v>0</v>
      </c>
      <c r="P3204" s="68">
        <v>0</v>
      </c>
      <c r="Q3204" s="68">
        <v>0</v>
      </c>
      <c r="R3204" s="68">
        <v>0</v>
      </c>
      <c r="S3204" s="68">
        <v>17</v>
      </c>
      <c r="T3204" s="53">
        <v>17</v>
      </c>
    </row>
    <row r="3205" spans="1:20" ht="22.5" customHeight="1" x14ac:dyDescent="0.25">
      <c r="A3205" s="68">
        <v>3204</v>
      </c>
      <c r="B3205" s="99">
        <v>243858</v>
      </c>
      <c r="C3205" s="68" t="s">
        <v>4101</v>
      </c>
      <c r="D3205" s="68" t="s">
        <v>4102</v>
      </c>
      <c r="E3205" s="68" t="s">
        <v>4110</v>
      </c>
      <c r="F3205" s="68" t="s">
        <v>4103</v>
      </c>
      <c r="G3205" s="68" t="s">
        <v>6582</v>
      </c>
      <c r="H3205" s="68" t="s">
        <v>4104</v>
      </c>
      <c r="I3205" s="68" t="s">
        <v>39420</v>
      </c>
      <c r="J3205" s="68" t="s">
        <v>39421</v>
      </c>
      <c r="K3205" s="68" t="s">
        <v>39422</v>
      </c>
      <c r="L3205" s="100" t="s">
        <v>39423</v>
      </c>
      <c r="N3205" s="68">
        <v>1.19</v>
      </c>
      <c r="O3205" s="68">
        <v>0</v>
      </c>
      <c r="P3205" s="68">
        <v>0</v>
      </c>
      <c r="Q3205" s="68">
        <v>0</v>
      </c>
      <c r="R3205" s="68">
        <v>0</v>
      </c>
      <c r="S3205" s="68">
        <v>22</v>
      </c>
      <c r="T3205" s="53">
        <v>22</v>
      </c>
    </row>
    <row r="3206" spans="1:20" ht="22.5" customHeight="1" x14ac:dyDescent="0.25">
      <c r="A3206" s="68">
        <v>3205</v>
      </c>
      <c r="B3206" s="99">
        <v>243858</v>
      </c>
      <c r="C3206" s="68" t="s">
        <v>4101</v>
      </c>
      <c r="D3206" s="68" t="s">
        <v>4102</v>
      </c>
      <c r="E3206" s="68" t="s">
        <v>4110</v>
      </c>
      <c r="F3206" s="68" t="s">
        <v>4103</v>
      </c>
      <c r="G3206" s="68" t="s">
        <v>6582</v>
      </c>
      <c r="H3206" s="68" t="s">
        <v>4104</v>
      </c>
      <c r="I3206" s="68" t="s">
        <v>39424</v>
      </c>
      <c r="J3206" s="68" t="s">
        <v>21301</v>
      </c>
      <c r="K3206" s="68" t="s">
        <v>21302</v>
      </c>
      <c r="L3206" s="100" t="s">
        <v>21303</v>
      </c>
      <c r="N3206" s="68">
        <v>0.57599999999999996</v>
      </c>
      <c r="O3206" s="68">
        <v>0</v>
      </c>
      <c r="P3206" s="68">
        <v>0</v>
      </c>
      <c r="Q3206" s="68">
        <v>0</v>
      </c>
      <c r="R3206" s="68">
        <v>0</v>
      </c>
      <c r="S3206" s="68">
        <v>17</v>
      </c>
      <c r="T3206" s="53">
        <v>17</v>
      </c>
    </row>
    <row r="3207" spans="1:20" ht="22.5" customHeight="1" x14ac:dyDescent="0.25">
      <c r="A3207" s="68">
        <v>3206</v>
      </c>
      <c r="B3207" s="99">
        <v>243858</v>
      </c>
      <c r="C3207" s="68" t="s">
        <v>4101</v>
      </c>
      <c r="D3207" s="68" t="s">
        <v>4102</v>
      </c>
      <c r="E3207" s="68" t="s">
        <v>4110</v>
      </c>
      <c r="F3207" s="68" t="s">
        <v>4103</v>
      </c>
      <c r="G3207" s="68" t="s">
        <v>6582</v>
      </c>
      <c r="H3207" s="68" t="s">
        <v>4104</v>
      </c>
      <c r="I3207" s="68" t="s">
        <v>39425</v>
      </c>
      <c r="J3207" s="68" t="s">
        <v>39426</v>
      </c>
      <c r="K3207" s="68" t="s">
        <v>39427</v>
      </c>
      <c r="L3207" s="100" t="s">
        <v>39428</v>
      </c>
      <c r="N3207" s="68">
        <v>0.69</v>
      </c>
      <c r="O3207" s="68">
        <v>0</v>
      </c>
      <c r="P3207" s="68">
        <v>0</v>
      </c>
      <c r="Q3207" s="68">
        <v>0</v>
      </c>
      <c r="R3207" s="68">
        <v>0</v>
      </c>
      <c r="S3207" s="68">
        <v>17</v>
      </c>
      <c r="T3207" s="53">
        <v>17</v>
      </c>
    </row>
    <row r="3208" spans="1:20" ht="22.5" customHeight="1" x14ac:dyDescent="0.25">
      <c r="A3208" s="68">
        <v>3207</v>
      </c>
      <c r="B3208" s="99">
        <v>243858</v>
      </c>
      <c r="C3208" s="68" t="s">
        <v>4101</v>
      </c>
      <c r="D3208" s="68" t="s">
        <v>4102</v>
      </c>
      <c r="E3208" s="68" t="s">
        <v>4110</v>
      </c>
      <c r="F3208" s="68" t="s">
        <v>4103</v>
      </c>
      <c r="G3208" s="68" t="s">
        <v>6582</v>
      </c>
      <c r="H3208" s="68" t="s">
        <v>4104</v>
      </c>
      <c r="I3208" s="68" t="s">
        <v>31136</v>
      </c>
      <c r="J3208" s="68" t="s">
        <v>27802</v>
      </c>
      <c r="K3208" s="68" t="s">
        <v>27803</v>
      </c>
      <c r="L3208" s="100" t="s">
        <v>27804</v>
      </c>
      <c r="N3208" s="68">
        <v>2.2639999999999998</v>
      </c>
      <c r="O3208" s="68">
        <v>0</v>
      </c>
      <c r="P3208" s="68">
        <v>0</v>
      </c>
      <c r="Q3208" s="68">
        <v>0</v>
      </c>
      <c r="R3208" s="68">
        <v>0</v>
      </c>
      <c r="S3208" s="68">
        <v>37</v>
      </c>
      <c r="T3208" s="53">
        <v>37</v>
      </c>
    </row>
    <row r="3209" spans="1:20" ht="22.5" customHeight="1" x14ac:dyDescent="0.25">
      <c r="A3209" s="68">
        <v>3208</v>
      </c>
      <c r="B3209" s="99">
        <v>243858</v>
      </c>
      <c r="C3209" s="68" t="s">
        <v>4101</v>
      </c>
      <c r="D3209" s="68" t="s">
        <v>4102</v>
      </c>
      <c r="E3209" s="68" t="s">
        <v>4110</v>
      </c>
      <c r="F3209" s="68" t="s">
        <v>4103</v>
      </c>
      <c r="G3209" s="68" t="s">
        <v>6582</v>
      </c>
      <c r="H3209" s="68" t="s">
        <v>4104</v>
      </c>
      <c r="I3209" s="68" t="s">
        <v>39429</v>
      </c>
      <c r="J3209" s="68" t="s">
        <v>39430</v>
      </c>
      <c r="K3209" s="68" t="s">
        <v>39431</v>
      </c>
      <c r="L3209" s="100" t="s">
        <v>39432</v>
      </c>
      <c r="N3209" s="68">
        <v>0.65600000000000003</v>
      </c>
      <c r="O3209" s="68">
        <v>0</v>
      </c>
      <c r="P3209" s="68">
        <v>0</v>
      </c>
      <c r="Q3209" s="68">
        <v>0</v>
      </c>
      <c r="R3209" s="68">
        <v>0</v>
      </c>
      <c r="S3209" s="68">
        <v>17</v>
      </c>
      <c r="T3209" s="53">
        <v>17</v>
      </c>
    </row>
    <row r="3210" spans="1:20" ht="22.5" customHeight="1" x14ac:dyDescent="0.25">
      <c r="A3210" s="68">
        <v>3209</v>
      </c>
      <c r="B3210" s="99">
        <v>243858</v>
      </c>
      <c r="C3210" s="68" t="s">
        <v>4101</v>
      </c>
      <c r="D3210" s="68" t="s">
        <v>4102</v>
      </c>
      <c r="E3210" s="68" t="s">
        <v>4110</v>
      </c>
      <c r="F3210" s="68" t="s">
        <v>4103</v>
      </c>
      <c r="G3210" s="68" t="s">
        <v>6582</v>
      </c>
      <c r="H3210" s="68" t="s">
        <v>4104</v>
      </c>
      <c r="I3210" s="68" t="s">
        <v>39433</v>
      </c>
      <c r="J3210" s="68" t="s">
        <v>39434</v>
      </c>
      <c r="K3210" s="68" t="s">
        <v>39435</v>
      </c>
      <c r="L3210" s="100" t="s">
        <v>39436</v>
      </c>
      <c r="N3210" s="68">
        <v>0.66400000000000003</v>
      </c>
      <c r="O3210" s="68">
        <v>0</v>
      </c>
      <c r="P3210" s="68">
        <v>0</v>
      </c>
      <c r="Q3210" s="68">
        <v>0</v>
      </c>
      <c r="R3210" s="68">
        <v>0</v>
      </c>
      <c r="S3210" s="68">
        <v>17</v>
      </c>
      <c r="T3210" s="53">
        <v>17</v>
      </c>
    </row>
    <row r="3211" spans="1:20" ht="22.5" customHeight="1" x14ac:dyDescent="0.25">
      <c r="A3211" s="68">
        <v>3210</v>
      </c>
      <c r="B3211" s="99">
        <v>243858</v>
      </c>
      <c r="C3211" s="68" t="s">
        <v>4101</v>
      </c>
      <c r="D3211" s="68" t="s">
        <v>4102</v>
      </c>
      <c r="E3211" s="68" t="s">
        <v>4110</v>
      </c>
      <c r="F3211" s="68" t="s">
        <v>4103</v>
      </c>
      <c r="G3211" s="68" t="s">
        <v>6582</v>
      </c>
      <c r="H3211" s="68" t="s">
        <v>4104</v>
      </c>
      <c r="I3211" s="68" t="s">
        <v>39437</v>
      </c>
      <c r="J3211" s="68" t="s">
        <v>39438</v>
      </c>
      <c r="K3211" s="68" t="s">
        <v>39439</v>
      </c>
      <c r="L3211" s="100" t="s">
        <v>39440</v>
      </c>
      <c r="N3211" s="68">
        <v>1.1599999999999999</v>
      </c>
      <c r="O3211" s="68">
        <v>0</v>
      </c>
      <c r="P3211" s="68">
        <v>0</v>
      </c>
      <c r="Q3211" s="68">
        <v>0</v>
      </c>
      <c r="R3211" s="68">
        <v>0</v>
      </c>
      <c r="S3211" s="68">
        <v>22</v>
      </c>
      <c r="T3211" s="53">
        <v>22</v>
      </c>
    </row>
    <row r="3212" spans="1:20" ht="22.5" customHeight="1" x14ac:dyDescent="0.25">
      <c r="A3212" s="68">
        <v>3211</v>
      </c>
      <c r="B3212" s="99">
        <v>243858</v>
      </c>
      <c r="C3212" s="68" t="s">
        <v>4101</v>
      </c>
      <c r="D3212" s="68" t="s">
        <v>4102</v>
      </c>
      <c r="E3212" s="68" t="s">
        <v>4110</v>
      </c>
      <c r="F3212" s="68" t="s">
        <v>4103</v>
      </c>
      <c r="G3212" s="68" t="s">
        <v>6582</v>
      </c>
      <c r="H3212" s="68" t="s">
        <v>4104</v>
      </c>
      <c r="I3212" s="68" t="s">
        <v>39441</v>
      </c>
      <c r="J3212" s="68" t="s">
        <v>19904</v>
      </c>
      <c r="K3212" s="68" t="s">
        <v>19905</v>
      </c>
      <c r="L3212" s="100" t="s">
        <v>19906</v>
      </c>
      <c r="N3212" s="68">
        <v>0.65800000000000003</v>
      </c>
      <c r="O3212" s="68">
        <v>130</v>
      </c>
      <c r="P3212" s="68">
        <v>1.95</v>
      </c>
      <c r="Q3212" s="68">
        <v>0.13650000000000001</v>
      </c>
      <c r="R3212" s="68">
        <v>0</v>
      </c>
      <c r="S3212" s="68">
        <v>17</v>
      </c>
      <c r="T3212" s="53">
        <v>19.09</v>
      </c>
    </row>
    <row r="3213" spans="1:20" ht="22.5" customHeight="1" x14ac:dyDescent="0.25">
      <c r="A3213" s="68">
        <v>3212</v>
      </c>
      <c r="B3213" s="99">
        <v>243858</v>
      </c>
      <c r="C3213" s="68" t="s">
        <v>4101</v>
      </c>
      <c r="D3213" s="68" t="s">
        <v>4102</v>
      </c>
      <c r="E3213" s="68" t="s">
        <v>4110</v>
      </c>
      <c r="F3213" s="68" t="s">
        <v>4103</v>
      </c>
      <c r="G3213" s="68" t="s">
        <v>6582</v>
      </c>
      <c r="H3213" s="68" t="s">
        <v>4104</v>
      </c>
      <c r="I3213" s="68" t="s">
        <v>39442</v>
      </c>
      <c r="J3213" s="68" t="s">
        <v>39443</v>
      </c>
      <c r="K3213" s="68" t="s">
        <v>39444</v>
      </c>
      <c r="L3213" s="100" t="s">
        <v>39445</v>
      </c>
      <c r="N3213" s="68">
        <v>17.321999999999999</v>
      </c>
      <c r="O3213" s="68">
        <v>0</v>
      </c>
      <c r="P3213" s="68">
        <v>0</v>
      </c>
      <c r="Q3213" s="68">
        <v>0</v>
      </c>
      <c r="R3213" s="68">
        <v>0</v>
      </c>
      <c r="S3213" s="68">
        <v>190</v>
      </c>
      <c r="T3213" s="53">
        <v>190</v>
      </c>
    </row>
    <row r="3214" spans="1:20" ht="22.5" customHeight="1" x14ac:dyDescent="0.25">
      <c r="A3214" s="68">
        <v>3213</v>
      </c>
      <c r="B3214" s="99">
        <v>243858</v>
      </c>
      <c r="C3214" s="68" t="s">
        <v>4101</v>
      </c>
      <c r="D3214" s="68" t="s">
        <v>4102</v>
      </c>
      <c r="E3214" s="68" t="s">
        <v>4110</v>
      </c>
      <c r="F3214" s="68" t="s">
        <v>4103</v>
      </c>
      <c r="G3214" s="68" t="s">
        <v>6582</v>
      </c>
      <c r="H3214" s="68" t="s">
        <v>4104</v>
      </c>
      <c r="I3214" s="68" t="s">
        <v>39446</v>
      </c>
      <c r="J3214" s="68" t="s">
        <v>39447</v>
      </c>
      <c r="K3214" s="68" t="s">
        <v>39448</v>
      </c>
      <c r="L3214" s="100" t="s">
        <v>39449</v>
      </c>
      <c r="N3214" s="68">
        <v>0.56399999999999995</v>
      </c>
      <c r="O3214" s="68">
        <v>130</v>
      </c>
      <c r="P3214" s="68">
        <v>1.95</v>
      </c>
      <c r="Q3214" s="68">
        <v>0.13650000000000001</v>
      </c>
      <c r="R3214" s="68">
        <v>0</v>
      </c>
      <c r="S3214" s="68">
        <v>17</v>
      </c>
      <c r="T3214" s="53">
        <v>19.09</v>
      </c>
    </row>
    <row r="3215" spans="1:20" ht="22.5" customHeight="1" x14ac:dyDescent="0.25">
      <c r="A3215" s="68">
        <v>3214</v>
      </c>
      <c r="B3215" s="99">
        <v>243858</v>
      </c>
      <c r="C3215" s="68" t="s">
        <v>4101</v>
      </c>
      <c r="D3215" s="68" t="s">
        <v>4102</v>
      </c>
      <c r="E3215" s="68" t="s">
        <v>4110</v>
      </c>
      <c r="F3215" s="68" t="s">
        <v>4103</v>
      </c>
      <c r="G3215" s="68" t="s">
        <v>6582</v>
      </c>
      <c r="H3215" s="68" t="s">
        <v>4104</v>
      </c>
      <c r="I3215" s="68" t="s">
        <v>39450</v>
      </c>
      <c r="J3215" s="68" t="s">
        <v>39451</v>
      </c>
      <c r="K3215" s="68" t="s">
        <v>39452</v>
      </c>
      <c r="L3215" s="100" t="s">
        <v>39453</v>
      </c>
      <c r="N3215" s="68">
        <v>0.56599999999999995</v>
      </c>
      <c r="O3215" s="68">
        <v>130</v>
      </c>
      <c r="P3215" s="68">
        <v>1.95</v>
      </c>
      <c r="Q3215" s="68">
        <v>0.13650000000000001</v>
      </c>
      <c r="R3215" s="68">
        <v>0</v>
      </c>
      <c r="S3215" s="68">
        <v>17</v>
      </c>
      <c r="T3215" s="53">
        <v>19.09</v>
      </c>
    </row>
    <row r="3216" spans="1:20" ht="22.5" customHeight="1" x14ac:dyDescent="0.25">
      <c r="A3216" s="68">
        <v>3215</v>
      </c>
      <c r="B3216" s="99">
        <v>243858</v>
      </c>
      <c r="C3216" s="68" t="s">
        <v>4101</v>
      </c>
      <c r="D3216" s="68" t="s">
        <v>4102</v>
      </c>
      <c r="E3216" s="68" t="s">
        <v>4110</v>
      </c>
      <c r="F3216" s="68" t="s">
        <v>4103</v>
      </c>
      <c r="G3216" s="68" t="s">
        <v>6582</v>
      </c>
      <c r="H3216" s="68" t="s">
        <v>4104</v>
      </c>
      <c r="I3216" s="68" t="s">
        <v>39454</v>
      </c>
      <c r="J3216" s="68" t="s">
        <v>39455</v>
      </c>
      <c r="K3216" s="68" t="s">
        <v>39456</v>
      </c>
      <c r="L3216" s="100" t="s">
        <v>39457</v>
      </c>
      <c r="N3216" s="68">
        <v>1.1220000000000001</v>
      </c>
      <c r="O3216" s="68">
        <v>230</v>
      </c>
      <c r="P3216" s="68">
        <v>3.45</v>
      </c>
      <c r="Q3216" s="68">
        <v>0.24149999999999999</v>
      </c>
      <c r="R3216" s="68">
        <v>0</v>
      </c>
      <c r="S3216" s="68">
        <v>22</v>
      </c>
      <c r="T3216" s="53">
        <v>25.69</v>
      </c>
    </row>
    <row r="3217" spans="1:20" ht="22.5" customHeight="1" x14ac:dyDescent="0.25">
      <c r="A3217" s="68">
        <v>3216</v>
      </c>
      <c r="B3217" s="99">
        <v>243858</v>
      </c>
      <c r="C3217" s="68" t="s">
        <v>4101</v>
      </c>
      <c r="D3217" s="68" t="s">
        <v>4102</v>
      </c>
      <c r="E3217" s="68" t="s">
        <v>4110</v>
      </c>
      <c r="F3217" s="68" t="s">
        <v>4103</v>
      </c>
      <c r="G3217" s="68" t="s">
        <v>6582</v>
      </c>
      <c r="H3217" s="68" t="s">
        <v>4104</v>
      </c>
      <c r="I3217" s="68" t="s">
        <v>39458</v>
      </c>
      <c r="J3217" s="68" t="s">
        <v>39459</v>
      </c>
      <c r="K3217" s="68" t="s">
        <v>39460</v>
      </c>
      <c r="L3217" s="100" t="s">
        <v>39461</v>
      </c>
      <c r="N3217" s="68">
        <v>0.64</v>
      </c>
      <c r="O3217" s="68">
        <v>130</v>
      </c>
      <c r="P3217" s="68">
        <v>1.95</v>
      </c>
      <c r="Q3217" s="68">
        <v>0.13650000000000001</v>
      </c>
      <c r="R3217" s="68">
        <v>0</v>
      </c>
      <c r="S3217" s="68">
        <v>17</v>
      </c>
      <c r="T3217" s="53">
        <v>19.09</v>
      </c>
    </row>
    <row r="3218" spans="1:20" ht="22.5" customHeight="1" x14ac:dyDescent="0.25">
      <c r="A3218" s="68">
        <v>3217</v>
      </c>
      <c r="B3218" s="99">
        <v>243858</v>
      </c>
      <c r="C3218" s="68" t="s">
        <v>4101</v>
      </c>
      <c r="D3218" s="68" t="s">
        <v>4102</v>
      </c>
      <c r="E3218" s="68" t="s">
        <v>4110</v>
      </c>
      <c r="F3218" s="68" t="s">
        <v>4103</v>
      </c>
      <c r="G3218" s="68" t="s">
        <v>6582</v>
      </c>
      <c r="H3218" s="68" t="s">
        <v>4104</v>
      </c>
      <c r="I3218" s="68" t="s">
        <v>39462</v>
      </c>
      <c r="J3218" s="68" t="s">
        <v>39463</v>
      </c>
      <c r="K3218" s="68" t="s">
        <v>39464</v>
      </c>
      <c r="L3218" s="100" t="s">
        <v>39465</v>
      </c>
      <c r="N3218" s="68">
        <v>0.58199999999999996</v>
      </c>
      <c r="O3218" s="68">
        <v>130</v>
      </c>
      <c r="P3218" s="68">
        <v>1.95</v>
      </c>
      <c r="Q3218" s="68">
        <v>0.13650000000000001</v>
      </c>
      <c r="R3218" s="68">
        <v>0</v>
      </c>
      <c r="S3218" s="68">
        <v>17</v>
      </c>
      <c r="T3218" s="53">
        <v>19.09</v>
      </c>
    </row>
    <row r="3219" spans="1:20" ht="22.5" customHeight="1" x14ac:dyDescent="0.25">
      <c r="A3219" s="68">
        <v>3218</v>
      </c>
      <c r="B3219" s="99">
        <v>243858</v>
      </c>
      <c r="C3219" s="68" t="s">
        <v>4101</v>
      </c>
      <c r="D3219" s="68" t="s">
        <v>4102</v>
      </c>
      <c r="E3219" s="68" t="s">
        <v>4110</v>
      </c>
      <c r="F3219" s="68" t="s">
        <v>4103</v>
      </c>
      <c r="G3219" s="68" t="s">
        <v>6582</v>
      </c>
      <c r="H3219" s="68" t="s">
        <v>4104</v>
      </c>
      <c r="I3219" s="68" t="s">
        <v>39466</v>
      </c>
      <c r="J3219" s="68" t="s">
        <v>39467</v>
      </c>
      <c r="K3219" s="68" t="s">
        <v>39468</v>
      </c>
      <c r="L3219" s="100" t="s">
        <v>39469</v>
      </c>
      <c r="N3219" s="68">
        <v>0.62</v>
      </c>
      <c r="O3219" s="68">
        <v>130</v>
      </c>
      <c r="P3219" s="68">
        <v>1.95</v>
      </c>
      <c r="Q3219" s="68">
        <v>0.13650000000000001</v>
      </c>
      <c r="R3219" s="68">
        <v>0</v>
      </c>
      <c r="S3219" s="68">
        <v>17</v>
      </c>
      <c r="T3219" s="53">
        <v>19.09</v>
      </c>
    </row>
    <row r="3220" spans="1:20" ht="22.5" customHeight="1" x14ac:dyDescent="0.25">
      <c r="A3220" s="68">
        <v>3219</v>
      </c>
      <c r="B3220" s="99">
        <v>243858</v>
      </c>
      <c r="C3220" s="68" t="s">
        <v>4101</v>
      </c>
      <c r="D3220" s="68" t="s">
        <v>4102</v>
      </c>
      <c r="E3220" s="68" t="s">
        <v>4110</v>
      </c>
      <c r="F3220" s="68" t="s">
        <v>4103</v>
      </c>
      <c r="G3220" s="68" t="s">
        <v>6582</v>
      </c>
      <c r="H3220" s="68" t="s">
        <v>4104</v>
      </c>
      <c r="I3220" s="68" t="s">
        <v>39470</v>
      </c>
      <c r="J3220" s="68" t="s">
        <v>39471</v>
      </c>
      <c r="K3220" s="68" t="s">
        <v>39472</v>
      </c>
      <c r="L3220" s="100" t="s">
        <v>39473</v>
      </c>
      <c r="N3220" s="68">
        <v>0.55800000000000005</v>
      </c>
      <c r="O3220" s="68">
        <v>130</v>
      </c>
      <c r="P3220" s="68">
        <v>1.95</v>
      </c>
      <c r="Q3220" s="68">
        <v>0.13650000000000001</v>
      </c>
      <c r="R3220" s="68">
        <v>0</v>
      </c>
      <c r="S3220" s="68">
        <v>17</v>
      </c>
      <c r="T3220" s="53">
        <v>19.09</v>
      </c>
    </row>
    <row r="3221" spans="1:20" ht="22.5" customHeight="1" x14ac:dyDescent="0.25">
      <c r="A3221" s="68">
        <v>3220</v>
      </c>
      <c r="B3221" s="99">
        <v>243858</v>
      </c>
      <c r="C3221" s="68" t="s">
        <v>4101</v>
      </c>
      <c r="D3221" s="68" t="s">
        <v>4102</v>
      </c>
      <c r="E3221" s="68" t="s">
        <v>4110</v>
      </c>
      <c r="F3221" s="68" t="s">
        <v>4103</v>
      </c>
      <c r="G3221" s="68" t="s">
        <v>6582</v>
      </c>
      <c r="H3221" s="68" t="s">
        <v>4104</v>
      </c>
      <c r="I3221" s="68" t="s">
        <v>39474</v>
      </c>
      <c r="J3221" s="68" t="s">
        <v>35186</v>
      </c>
      <c r="K3221" s="68" t="s">
        <v>35187</v>
      </c>
      <c r="L3221" s="100" t="s">
        <v>35188</v>
      </c>
      <c r="N3221" s="68">
        <v>1.238</v>
      </c>
      <c r="O3221" s="68">
        <v>230</v>
      </c>
      <c r="P3221" s="68">
        <v>3.45</v>
      </c>
      <c r="Q3221" s="68">
        <v>0.24149999999999999</v>
      </c>
      <c r="R3221" s="68">
        <v>0</v>
      </c>
      <c r="S3221" s="68">
        <v>22</v>
      </c>
      <c r="T3221" s="53">
        <v>25.69</v>
      </c>
    </row>
    <row r="3222" spans="1:20" ht="22.5" customHeight="1" x14ac:dyDescent="0.25">
      <c r="A3222" s="68">
        <v>3221</v>
      </c>
      <c r="B3222" s="99">
        <v>243858</v>
      </c>
      <c r="C3222" s="68" t="s">
        <v>4101</v>
      </c>
      <c r="D3222" s="68" t="s">
        <v>4102</v>
      </c>
      <c r="E3222" s="68" t="s">
        <v>4110</v>
      </c>
      <c r="F3222" s="68" t="s">
        <v>4103</v>
      </c>
      <c r="G3222" s="68" t="s">
        <v>6582</v>
      </c>
      <c r="H3222" s="68" t="s">
        <v>4104</v>
      </c>
      <c r="I3222" s="68" t="s">
        <v>39475</v>
      </c>
      <c r="J3222" s="68" t="s">
        <v>32318</v>
      </c>
      <c r="K3222" s="68" t="s">
        <v>32319</v>
      </c>
      <c r="L3222" s="100" t="s">
        <v>32320</v>
      </c>
      <c r="N3222" s="68">
        <v>1.194</v>
      </c>
      <c r="O3222" s="68">
        <v>230</v>
      </c>
      <c r="P3222" s="68">
        <v>3.45</v>
      </c>
      <c r="Q3222" s="68">
        <v>0.24149999999999999</v>
      </c>
      <c r="R3222" s="68">
        <v>0</v>
      </c>
      <c r="S3222" s="68">
        <v>22</v>
      </c>
      <c r="T3222" s="53">
        <v>25.69</v>
      </c>
    </row>
    <row r="3223" spans="1:20" ht="22.5" customHeight="1" x14ac:dyDescent="0.25">
      <c r="A3223" s="68">
        <v>3222</v>
      </c>
      <c r="B3223" s="99">
        <v>243858</v>
      </c>
      <c r="C3223" s="68" t="s">
        <v>4101</v>
      </c>
      <c r="D3223" s="68" t="s">
        <v>4102</v>
      </c>
      <c r="E3223" s="68" t="s">
        <v>4110</v>
      </c>
      <c r="F3223" s="68" t="s">
        <v>4103</v>
      </c>
      <c r="G3223" s="68" t="s">
        <v>6582</v>
      </c>
      <c r="H3223" s="68" t="s">
        <v>4104</v>
      </c>
      <c r="I3223" s="68" t="s">
        <v>39476</v>
      </c>
      <c r="J3223" s="68" t="s">
        <v>39477</v>
      </c>
      <c r="K3223" s="68" t="s">
        <v>32891</v>
      </c>
      <c r="L3223" s="100" t="s">
        <v>39478</v>
      </c>
      <c r="N3223" s="68">
        <v>0.56200000000000006</v>
      </c>
      <c r="O3223" s="68">
        <v>130</v>
      </c>
      <c r="P3223" s="68">
        <v>1.95</v>
      </c>
      <c r="Q3223" s="68">
        <v>0.13650000000000001</v>
      </c>
      <c r="R3223" s="68">
        <v>0</v>
      </c>
      <c r="S3223" s="68">
        <v>17</v>
      </c>
      <c r="T3223" s="53">
        <v>19.09</v>
      </c>
    </row>
    <row r="3224" spans="1:20" ht="22.5" customHeight="1" x14ac:dyDescent="0.25">
      <c r="A3224" s="68">
        <v>3223</v>
      </c>
      <c r="B3224" s="99">
        <v>243858</v>
      </c>
      <c r="C3224" s="68" t="s">
        <v>4101</v>
      </c>
      <c r="D3224" s="68" t="s">
        <v>4102</v>
      </c>
      <c r="E3224" s="68" t="s">
        <v>4110</v>
      </c>
      <c r="F3224" s="68" t="s">
        <v>4103</v>
      </c>
      <c r="G3224" s="68" t="s">
        <v>6582</v>
      </c>
      <c r="H3224" s="68" t="s">
        <v>4104</v>
      </c>
      <c r="I3224" s="68" t="s">
        <v>39479</v>
      </c>
      <c r="J3224" s="68" t="s">
        <v>39480</v>
      </c>
      <c r="K3224" s="68" t="s">
        <v>39481</v>
      </c>
      <c r="L3224" s="100" t="s">
        <v>39482</v>
      </c>
      <c r="N3224" s="68">
        <v>0.72</v>
      </c>
      <c r="O3224" s="68">
        <v>130</v>
      </c>
      <c r="P3224" s="68">
        <v>1.95</v>
      </c>
      <c r="Q3224" s="68">
        <v>0.13650000000000001</v>
      </c>
      <c r="R3224" s="68">
        <v>0</v>
      </c>
      <c r="S3224" s="68">
        <v>17</v>
      </c>
      <c r="T3224" s="53">
        <v>19.09</v>
      </c>
    </row>
    <row r="3225" spans="1:20" ht="22.5" customHeight="1" x14ac:dyDescent="0.25">
      <c r="A3225" s="68">
        <v>3224</v>
      </c>
      <c r="B3225" s="99">
        <v>243858</v>
      </c>
      <c r="C3225" s="68" t="s">
        <v>4101</v>
      </c>
      <c r="D3225" s="68" t="s">
        <v>4102</v>
      </c>
      <c r="E3225" s="68" t="s">
        <v>4110</v>
      </c>
      <c r="F3225" s="68" t="s">
        <v>4103</v>
      </c>
      <c r="G3225" s="68" t="s">
        <v>6582</v>
      </c>
      <c r="H3225" s="68" t="s">
        <v>4104</v>
      </c>
      <c r="I3225" s="68" t="s">
        <v>39483</v>
      </c>
      <c r="J3225" s="68" t="s">
        <v>39484</v>
      </c>
      <c r="K3225" s="68" t="s">
        <v>39485</v>
      </c>
      <c r="L3225" s="100" t="s">
        <v>39486</v>
      </c>
      <c r="N3225" s="68">
        <v>0.63800000000000001</v>
      </c>
      <c r="O3225" s="68">
        <v>130</v>
      </c>
      <c r="P3225" s="68">
        <v>1.95</v>
      </c>
      <c r="Q3225" s="68">
        <v>0.13650000000000001</v>
      </c>
      <c r="R3225" s="68">
        <v>0</v>
      </c>
      <c r="S3225" s="68">
        <v>17</v>
      </c>
      <c r="T3225" s="53">
        <v>19.09</v>
      </c>
    </row>
    <row r="3226" spans="1:20" ht="22.5" customHeight="1" x14ac:dyDescent="0.25">
      <c r="A3226" s="68">
        <v>3225</v>
      </c>
      <c r="B3226" s="99">
        <v>243858</v>
      </c>
      <c r="C3226" s="68" t="s">
        <v>4101</v>
      </c>
      <c r="D3226" s="68" t="s">
        <v>4102</v>
      </c>
      <c r="E3226" s="68" t="s">
        <v>4110</v>
      </c>
      <c r="F3226" s="68" t="s">
        <v>4103</v>
      </c>
      <c r="G3226" s="68" t="s">
        <v>6582</v>
      </c>
      <c r="H3226" s="68" t="s">
        <v>4104</v>
      </c>
      <c r="I3226" s="68" t="s">
        <v>39487</v>
      </c>
      <c r="J3226" s="68" t="s">
        <v>39488</v>
      </c>
      <c r="K3226" s="68" t="s">
        <v>39489</v>
      </c>
      <c r="L3226" s="100" t="s">
        <v>39490</v>
      </c>
      <c r="N3226" s="68">
        <v>0.64400000000000002</v>
      </c>
      <c r="O3226" s="68">
        <v>130</v>
      </c>
      <c r="P3226" s="68">
        <v>1.95</v>
      </c>
      <c r="Q3226" s="68">
        <v>0.13650000000000001</v>
      </c>
      <c r="R3226" s="68">
        <v>0</v>
      </c>
      <c r="S3226" s="68">
        <v>17</v>
      </c>
      <c r="T3226" s="53">
        <v>19.09</v>
      </c>
    </row>
    <row r="3227" spans="1:20" ht="22.5" customHeight="1" x14ac:dyDescent="0.25">
      <c r="A3227" s="68">
        <v>3226</v>
      </c>
      <c r="B3227" s="99">
        <v>243858</v>
      </c>
      <c r="C3227" s="68" t="s">
        <v>4101</v>
      </c>
      <c r="D3227" s="68" t="s">
        <v>4102</v>
      </c>
      <c r="E3227" s="68" t="s">
        <v>4110</v>
      </c>
      <c r="F3227" s="68" t="s">
        <v>4103</v>
      </c>
      <c r="G3227" s="68" t="s">
        <v>6582</v>
      </c>
      <c r="H3227" s="68" t="s">
        <v>4104</v>
      </c>
      <c r="I3227" s="68" t="s">
        <v>39491</v>
      </c>
      <c r="J3227" s="68" t="s">
        <v>39492</v>
      </c>
      <c r="K3227" s="68" t="s">
        <v>39493</v>
      </c>
      <c r="L3227" s="100" t="s">
        <v>39494</v>
      </c>
      <c r="N3227" s="68">
        <v>1.1839999999999999</v>
      </c>
      <c r="O3227" s="68">
        <v>230</v>
      </c>
      <c r="P3227" s="68">
        <v>3.45</v>
      </c>
      <c r="Q3227" s="68">
        <v>0.24149999999999999</v>
      </c>
      <c r="R3227" s="68">
        <v>0</v>
      </c>
      <c r="S3227" s="68">
        <v>22</v>
      </c>
      <c r="T3227" s="53">
        <v>25.69</v>
      </c>
    </row>
    <row r="3228" spans="1:20" ht="22.5" customHeight="1" x14ac:dyDescent="0.25">
      <c r="A3228" s="68">
        <v>3227</v>
      </c>
      <c r="B3228" s="99">
        <v>243858</v>
      </c>
      <c r="C3228" s="68" t="s">
        <v>4101</v>
      </c>
      <c r="D3228" s="68" t="s">
        <v>4102</v>
      </c>
      <c r="E3228" s="68" t="s">
        <v>4110</v>
      </c>
      <c r="F3228" s="68" t="s">
        <v>4103</v>
      </c>
      <c r="G3228" s="68" t="s">
        <v>6582</v>
      </c>
      <c r="H3228" s="68" t="s">
        <v>4104</v>
      </c>
      <c r="I3228" s="68" t="s">
        <v>39495</v>
      </c>
      <c r="J3228" s="68" t="s">
        <v>39496</v>
      </c>
      <c r="K3228" s="68" t="s">
        <v>39497</v>
      </c>
      <c r="L3228" s="100" t="s">
        <v>39498</v>
      </c>
      <c r="N3228" s="68">
        <v>0.63400000000000001</v>
      </c>
      <c r="O3228" s="68">
        <v>130</v>
      </c>
      <c r="P3228" s="68">
        <v>1.95</v>
      </c>
      <c r="Q3228" s="68">
        <v>0.13650000000000001</v>
      </c>
      <c r="R3228" s="68">
        <v>0</v>
      </c>
      <c r="S3228" s="68">
        <v>17</v>
      </c>
      <c r="T3228" s="53">
        <v>19.09</v>
      </c>
    </row>
    <row r="3229" spans="1:20" ht="22.5" customHeight="1" x14ac:dyDescent="0.25">
      <c r="A3229" s="68">
        <v>3228</v>
      </c>
      <c r="B3229" s="99">
        <v>243858</v>
      </c>
      <c r="C3229" s="68" t="s">
        <v>4101</v>
      </c>
      <c r="D3229" s="68" t="s">
        <v>4102</v>
      </c>
      <c r="E3229" s="68" t="s">
        <v>4110</v>
      </c>
      <c r="F3229" s="68" t="s">
        <v>4103</v>
      </c>
      <c r="G3229" s="68" t="s">
        <v>6582</v>
      </c>
      <c r="H3229" s="68" t="s">
        <v>4104</v>
      </c>
      <c r="I3229" s="68" t="s">
        <v>39499</v>
      </c>
      <c r="J3229" s="68" t="s">
        <v>39500</v>
      </c>
      <c r="K3229" s="68" t="s">
        <v>39501</v>
      </c>
      <c r="L3229" s="100" t="s">
        <v>39502</v>
      </c>
      <c r="N3229" s="68">
        <v>1.6619999999999999</v>
      </c>
      <c r="O3229" s="68">
        <v>330</v>
      </c>
      <c r="P3229" s="68">
        <v>4.95</v>
      </c>
      <c r="Q3229" s="68">
        <v>0.34649999999999997</v>
      </c>
      <c r="R3229" s="68">
        <v>0</v>
      </c>
      <c r="S3229" s="68">
        <v>22</v>
      </c>
      <c r="T3229" s="53">
        <v>27.3</v>
      </c>
    </row>
    <row r="3230" spans="1:20" ht="22.5" customHeight="1" x14ac:dyDescent="0.25">
      <c r="A3230" s="68">
        <v>3229</v>
      </c>
      <c r="B3230" s="99">
        <v>243858</v>
      </c>
      <c r="C3230" s="68" t="s">
        <v>4101</v>
      </c>
      <c r="D3230" s="68" t="s">
        <v>4102</v>
      </c>
      <c r="E3230" s="68" t="s">
        <v>4110</v>
      </c>
      <c r="F3230" s="68" t="s">
        <v>4103</v>
      </c>
      <c r="G3230" s="68" t="s">
        <v>6582</v>
      </c>
      <c r="H3230" s="68" t="s">
        <v>4104</v>
      </c>
      <c r="I3230" s="68" t="s">
        <v>39503</v>
      </c>
      <c r="J3230" s="68" t="s">
        <v>5499</v>
      </c>
      <c r="K3230" s="68" t="s">
        <v>39504</v>
      </c>
      <c r="L3230" s="100" t="s">
        <v>39505</v>
      </c>
      <c r="N3230" s="68">
        <v>0.61799999999999999</v>
      </c>
      <c r="O3230" s="68">
        <v>130</v>
      </c>
      <c r="P3230" s="68">
        <v>1.95</v>
      </c>
      <c r="Q3230" s="68">
        <v>0.13650000000000001</v>
      </c>
      <c r="R3230" s="68">
        <v>0</v>
      </c>
      <c r="S3230" s="68">
        <v>17</v>
      </c>
      <c r="T3230" s="53">
        <v>19.09</v>
      </c>
    </row>
    <row r="3231" spans="1:20" ht="22.5" customHeight="1" x14ac:dyDescent="0.25">
      <c r="A3231" s="68">
        <v>3230</v>
      </c>
      <c r="B3231" s="99">
        <v>243858</v>
      </c>
      <c r="C3231" s="68" t="s">
        <v>4101</v>
      </c>
      <c r="D3231" s="68" t="s">
        <v>4102</v>
      </c>
      <c r="E3231" s="68" t="s">
        <v>4110</v>
      </c>
      <c r="F3231" s="68" t="s">
        <v>4103</v>
      </c>
      <c r="G3231" s="68" t="s">
        <v>6582</v>
      </c>
      <c r="H3231" s="68" t="s">
        <v>4104</v>
      </c>
      <c r="I3231" s="68" t="s">
        <v>39506</v>
      </c>
      <c r="J3231" s="68" t="s">
        <v>39507</v>
      </c>
      <c r="K3231" s="68" t="s">
        <v>39508</v>
      </c>
      <c r="L3231" s="100" t="s">
        <v>39509</v>
      </c>
      <c r="N3231" s="68">
        <v>0.55200000000000005</v>
      </c>
      <c r="O3231" s="68">
        <v>130</v>
      </c>
      <c r="P3231" s="68">
        <v>1.95</v>
      </c>
      <c r="Q3231" s="68">
        <v>0.13650000000000001</v>
      </c>
      <c r="R3231" s="68">
        <v>0</v>
      </c>
      <c r="S3231" s="68">
        <v>17</v>
      </c>
      <c r="T3231" s="53">
        <v>19.09</v>
      </c>
    </row>
    <row r="3232" spans="1:20" ht="22.5" customHeight="1" x14ac:dyDescent="0.25">
      <c r="A3232" s="68">
        <v>3231</v>
      </c>
      <c r="B3232" s="99">
        <v>243858</v>
      </c>
      <c r="C3232" s="68" t="s">
        <v>4101</v>
      </c>
      <c r="D3232" s="68" t="s">
        <v>4102</v>
      </c>
      <c r="E3232" s="68" t="s">
        <v>4110</v>
      </c>
      <c r="F3232" s="68" t="s">
        <v>4103</v>
      </c>
      <c r="G3232" s="68" t="s">
        <v>6582</v>
      </c>
      <c r="H3232" s="68" t="s">
        <v>4104</v>
      </c>
      <c r="I3232" s="68" t="s">
        <v>39510</v>
      </c>
      <c r="J3232" s="68" t="s">
        <v>39511</v>
      </c>
      <c r="K3232" s="68" t="s">
        <v>39512</v>
      </c>
      <c r="L3232" s="100" t="s">
        <v>39513</v>
      </c>
      <c r="N3232" s="68">
        <v>0.63600000000000001</v>
      </c>
      <c r="O3232" s="68">
        <v>130</v>
      </c>
      <c r="P3232" s="68">
        <v>1.95</v>
      </c>
      <c r="Q3232" s="68">
        <v>0.13650000000000001</v>
      </c>
      <c r="R3232" s="68">
        <v>0</v>
      </c>
      <c r="S3232" s="68">
        <v>17</v>
      </c>
      <c r="T3232" s="53">
        <v>19.09</v>
      </c>
    </row>
    <row r="3233" spans="1:20" ht="22.5" customHeight="1" x14ac:dyDescent="0.25">
      <c r="A3233" s="68">
        <v>3232</v>
      </c>
      <c r="B3233" s="99">
        <v>243858</v>
      </c>
      <c r="C3233" s="68" t="s">
        <v>4101</v>
      </c>
      <c r="D3233" s="68" t="s">
        <v>4102</v>
      </c>
      <c r="E3233" s="68" t="s">
        <v>4110</v>
      </c>
      <c r="F3233" s="68" t="s">
        <v>4103</v>
      </c>
      <c r="G3233" s="68" t="s">
        <v>6582</v>
      </c>
      <c r="H3233" s="68" t="s">
        <v>4104</v>
      </c>
      <c r="I3233" s="68" t="s">
        <v>39514</v>
      </c>
      <c r="J3233" s="68" t="s">
        <v>39515</v>
      </c>
      <c r="K3233" s="68" t="s">
        <v>39516</v>
      </c>
      <c r="L3233" s="100" t="s">
        <v>39517</v>
      </c>
      <c r="N3233" s="68">
        <v>0.63</v>
      </c>
      <c r="O3233" s="68">
        <v>130</v>
      </c>
      <c r="P3233" s="68">
        <v>1.95</v>
      </c>
      <c r="Q3233" s="68">
        <v>0.13650000000000001</v>
      </c>
      <c r="R3233" s="68">
        <v>0</v>
      </c>
      <c r="S3233" s="68">
        <v>17</v>
      </c>
      <c r="T3233" s="53">
        <v>19.09</v>
      </c>
    </row>
    <row r="3234" spans="1:20" ht="22.5" customHeight="1" x14ac:dyDescent="0.25">
      <c r="A3234" s="68">
        <v>3233</v>
      </c>
      <c r="B3234" s="99">
        <v>243858</v>
      </c>
      <c r="C3234" s="68" t="s">
        <v>4101</v>
      </c>
      <c r="D3234" s="68" t="s">
        <v>4102</v>
      </c>
      <c r="E3234" s="68" t="s">
        <v>4110</v>
      </c>
      <c r="F3234" s="68" t="s">
        <v>4103</v>
      </c>
      <c r="G3234" s="68" t="s">
        <v>6582</v>
      </c>
      <c r="H3234" s="68" t="s">
        <v>4104</v>
      </c>
      <c r="I3234" s="68" t="s">
        <v>39518</v>
      </c>
      <c r="J3234" s="68" t="s">
        <v>39519</v>
      </c>
      <c r="K3234" s="68" t="s">
        <v>26287</v>
      </c>
      <c r="L3234" s="100" t="s">
        <v>39520</v>
      </c>
      <c r="N3234" s="68">
        <v>0.63600000000000001</v>
      </c>
      <c r="O3234" s="68">
        <v>130</v>
      </c>
      <c r="P3234" s="68">
        <v>1.95</v>
      </c>
      <c r="Q3234" s="68">
        <v>0.13650000000000001</v>
      </c>
      <c r="R3234" s="68">
        <v>0</v>
      </c>
      <c r="S3234" s="68">
        <v>17</v>
      </c>
      <c r="T3234" s="53">
        <v>19.09</v>
      </c>
    </row>
    <row r="3235" spans="1:20" ht="22.5" customHeight="1" x14ac:dyDescent="0.25">
      <c r="A3235" s="68">
        <v>3234</v>
      </c>
      <c r="B3235" s="99">
        <v>243858</v>
      </c>
      <c r="C3235" s="68" t="s">
        <v>4101</v>
      </c>
      <c r="D3235" s="68" t="s">
        <v>4102</v>
      </c>
      <c r="E3235" s="68" t="s">
        <v>4110</v>
      </c>
      <c r="F3235" s="68" t="s">
        <v>4103</v>
      </c>
      <c r="G3235" s="68" t="s">
        <v>6582</v>
      </c>
      <c r="H3235" s="68" t="s">
        <v>4104</v>
      </c>
      <c r="I3235" s="68" t="s">
        <v>39521</v>
      </c>
      <c r="J3235" s="68" t="s">
        <v>39522</v>
      </c>
      <c r="K3235" s="68" t="s">
        <v>39523</v>
      </c>
      <c r="L3235" s="100" t="s">
        <v>39524</v>
      </c>
      <c r="N3235" s="68">
        <v>0.56000000000000005</v>
      </c>
      <c r="O3235" s="68">
        <v>130</v>
      </c>
      <c r="P3235" s="68">
        <v>1.95</v>
      </c>
      <c r="Q3235" s="68">
        <v>0.13650000000000001</v>
      </c>
      <c r="R3235" s="68">
        <v>0</v>
      </c>
      <c r="S3235" s="68">
        <v>17</v>
      </c>
      <c r="T3235" s="53">
        <v>19.09</v>
      </c>
    </row>
    <row r="3236" spans="1:20" ht="22.5" customHeight="1" x14ac:dyDescent="0.25">
      <c r="A3236" s="68">
        <v>3235</v>
      </c>
      <c r="B3236" s="99">
        <v>243858</v>
      </c>
      <c r="C3236" s="68" t="s">
        <v>4101</v>
      </c>
      <c r="D3236" s="68" t="s">
        <v>4102</v>
      </c>
      <c r="E3236" s="68" t="s">
        <v>4110</v>
      </c>
      <c r="F3236" s="68" t="s">
        <v>4103</v>
      </c>
      <c r="G3236" s="68" t="s">
        <v>6582</v>
      </c>
      <c r="H3236" s="68" t="s">
        <v>4104</v>
      </c>
      <c r="I3236" s="68" t="s">
        <v>39525</v>
      </c>
      <c r="J3236" s="68" t="s">
        <v>21365</v>
      </c>
      <c r="K3236" s="68" t="s">
        <v>21366</v>
      </c>
      <c r="L3236" s="100" t="s">
        <v>21367</v>
      </c>
      <c r="N3236" s="68">
        <v>1.1639999999999999</v>
      </c>
      <c r="O3236" s="68">
        <v>230</v>
      </c>
      <c r="P3236" s="68">
        <v>3.45</v>
      </c>
      <c r="Q3236" s="68">
        <v>0.24149999999999999</v>
      </c>
      <c r="R3236" s="68">
        <v>0</v>
      </c>
      <c r="S3236" s="68">
        <v>22</v>
      </c>
      <c r="T3236" s="53">
        <v>25.69</v>
      </c>
    </row>
    <row r="3237" spans="1:20" ht="22.5" customHeight="1" x14ac:dyDescent="0.25">
      <c r="A3237" s="68">
        <v>3236</v>
      </c>
      <c r="B3237" s="99">
        <v>243858</v>
      </c>
      <c r="C3237" s="68" t="s">
        <v>4101</v>
      </c>
      <c r="D3237" s="68" t="s">
        <v>4102</v>
      </c>
      <c r="E3237" s="68" t="s">
        <v>4110</v>
      </c>
      <c r="F3237" s="68" t="s">
        <v>4103</v>
      </c>
      <c r="G3237" s="68" t="s">
        <v>6582</v>
      </c>
      <c r="H3237" s="68" t="s">
        <v>4104</v>
      </c>
      <c r="I3237" s="68" t="s">
        <v>39526</v>
      </c>
      <c r="J3237" s="68" t="s">
        <v>39527</v>
      </c>
      <c r="K3237" s="68" t="s">
        <v>34403</v>
      </c>
      <c r="L3237" s="100" t="s">
        <v>39528</v>
      </c>
      <c r="N3237" s="68">
        <v>0.56200000000000006</v>
      </c>
      <c r="O3237" s="68">
        <v>130</v>
      </c>
      <c r="P3237" s="68">
        <v>1.95</v>
      </c>
      <c r="Q3237" s="68">
        <v>0.13650000000000001</v>
      </c>
      <c r="R3237" s="68">
        <v>0</v>
      </c>
      <c r="S3237" s="68">
        <v>17</v>
      </c>
      <c r="T3237" s="53">
        <v>19.09</v>
      </c>
    </row>
    <row r="3238" spans="1:20" ht="22.5" customHeight="1" x14ac:dyDescent="0.25">
      <c r="A3238" s="68">
        <v>3237</v>
      </c>
      <c r="B3238" s="99">
        <v>243858</v>
      </c>
      <c r="C3238" s="68" t="s">
        <v>4101</v>
      </c>
      <c r="D3238" s="68" t="s">
        <v>4102</v>
      </c>
      <c r="E3238" s="68" t="s">
        <v>4110</v>
      </c>
      <c r="F3238" s="68" t="s">
        <v>4103</v>
      </c>
      <c r="G3238" s="68" t="s">
        <v>6582</v>
      </c>
      <c r="H3238" s="68" t="s">
        <v>4104</v>
      </c>
      <c r="I3238" s="68" t="s">
        <v>39529</v>
      </c>
      <c r="J3238" s="68" t="s">
        <v>39530</v>
      </c>
      <c r="K3238" s="68" t="s">
        <v>39531</v>
      </c>
      <c r="L3238" s="100" t="s">
        <v>39532</v>
      </c>
      <c r="N3238" s="68">
        <v>0.64200000000000002</v>
      </c>
      <c r="O3238" s="68">
        <v>130</v>
      </c>
      <c r="P3238" s="68">
        <v>1.95</v>
      </c>
      <c r="Q3238" s="68">
        <v>0.13650000000000001</v>
      </c>
      <c r="R3238" s="68">
        <v>0</v>
      </c>
      <c r="S3238" s="68">
        <v>17</v>
      </c>
      <c r="T3238" s="53">
        <v>19.09</v>
      </c>
    </row>
    <row r="3239" spans="1:20" ht="22.5" customHeight="1" x14ac:dyDescent="0.25">
      <c r="A3239" s="68">
        <v>3238</v>
      </c>
      <c r="B3239" s="99">
        <v>243858</v>
      </c>
      <c r="C3239" s="68" t="s">
        <v>4101</v>
      </c>
      <c r="D3239" s="68" t="s">
        <v>4102</v>
      </c>
      <c r="E3239" s="68" t="s">
        <v>4110</v>
      </c>
      <c r="F3239" s="68" t="s">
        <v>4103</v>
      </c>
      <c r="G3239" s="68" t="s">
        <v>6582</v>
      </c>
      <c r="H3239" s="68" t="s">
        <v>4104</v>
      </c>
      <c r="I3239" s="68" t="s">
        <v>39533</v>
      </c>
      <c r="J3239" s="68" t="s">
        <v>39534</v>
      </c>
      <c r="K3239" s="68" t="s">
        <v>39535</v>
      </c>
      <c r="L3239" s="100" t="s">
        <v>39536</v>
      </c>
      <c r="N3239" s="68">
        <v>0.70799999999999996</v>
      </c>
      <c r="O3239" s="68">
        <v>130</v>
      </c>
      <c r="P3239" s="68">
        <v>1.95</v>
      </c>
      <c r="Q3239" s="68">
        <v>0.13650000000000001</v>
      </c>
      <c r="R3239" s="68">
        <v>0</v>
      </c>
      <c r="S3239" s="68">
        <v>17</v>
      </c>
      <c r="T3239" s="53">
        <v>19.09</v>
      </c>
    </row>
    <row r="3240" spans="1:20" ht="22.5" customHeight="1" x14ac:dyDescent="0.25">
      <c r="A3240" s="68">
        <v>3239</v>
      </c>
      <c r="B3240" s="99">
        <v>243858</v>
      </c>
      <c r="C3240" s="68" t="s">
        <v>4101</v>
      </c>
      <c r="D3240" s="68" t="s">
        <v>4102</v>
      </c>
      <c r="E3240" s="68" t="s">
        <v>4110</v>
      </c>
      <c r="F3240" s="68" t="s">
        <v>4103</v>
      </c>
      <c r="G3240" s="68" t="s">
        <v>6582</v>
      </c>
      <c r="H3240" s="68" t="s">
        <v>4104</v>
      </c>
      <c r="I3240" s="68" t="s">
        <v>39537</v>
      </c>
      <c r="J3240" s="68" t="s">
        <v>39538</v>
      </c>
      <c r="K3240" s="68" t="s">
        <v>39539</v>
      </c>
      <c r="L3240" s="100" t="s">
        <v>39540</v>
      </c>
      <c r="N3240" s="68">
        <v>1.0940000000000001</v>
      </c>
      <c r="O3240" s="68">
        <v>230</v>
      </c>
      <c r="P3240" s="68">
        <v>3.45</v>
      </c>
      <c r="Q3240" s="68">
        <v>0.24149999999999999</v>
      </c>
      <c r="R3240" s="68">
        <v>0</v>
      </c>
      <c r="S3240" s="68">
        <v>22</v>
      </c>
      <c r="T3240" s="53">
        <v>25.69</v>
      </c>
    </row>
    <row r="3241" spans="1:20" ht="22.5" customHeight="1" x14ac:dyDescent="0.25">
      <c r="A3241" s="68">
        <v>3240</v>
      </c>
      <c r="B3241" s="99">
        <v>243858</v>
      </c>
      <c r="C3241" s="68" t="s">
        <v>4101</v>
      </c>
      <c r="D3241" s="68" t="s">
        <v>4102</v>
      </c>
      <c r="E3241" s="68" t="s">
        <v>4110</v>
      </c>
      <c r="F3241" s="68" t="s">
        <v>4103</v>
      </c>
      <c r="G3241" s="68" t="s">
        <v>6582</v>
      </c>
      <c r="H3241" s="68" t="s">
        <v>4104</v>
      </c>
      <c r="I3241" s="68" t="s">
        <v>39541</v>
      </c>
      <c r="J3241" s="68" t="s">
        <v>30911</v>
      </c>
      <c r="K3241" s="68" t="s">
        <v>39542</v>
      </c>
      <c r="L3241" s="100" t="s">
        <v>39543</v>
      </c>
      <c r="N3241" s="68">
        <v>0.57799999999999996</v>
      </c>
      <c r="O3241" s="68">
        <v>130</v>
      </c>
      <c r="P3241" s="68">
        <v>1.95</v>
      </c>
      <c r="Q3241" s="68">
        <v>0.13650000000000001</v>
      </c>
      <c r="R3241" s="68">
        <v>0</v>
      </c>
      <c r="S3241" s="68">
        <v>17</v>
      </c>
      <c r="T3241" s="53">
        <v>19.09</v>
      </c>
    </row>
    <row r="3242" spans="1:20" ht="22.5" customHeight="1" x14ac:dyDescent="0.25">
      <c r="A3242" s="68">
        <v>3241</v>
      </c>
      <c r="B3242" s="99">
        <v>243858</v>
      </c>
      <c r="C3242" s="68" t="s">
        <v>4101</v>
      </c>
      <c r="D3242" s="68" t="s">
        <v>4102</v>
      </c>
      <c r="E3242" s="68" t="s">
        <v>4110</v>
      </c>
      <c r="F3242" s="68" t="s">
        <v>4103</v>
      </c>
      <c r="G3242" s="68" t="s">
        <v>6582</v>
      </c>
      <c r="H3242" s="68" t="s">
        <v>4104</v>
      </c>
      <c r="I3242" s="68" t="s">
        <v>39544</v>
      </c>
      <c r="J3242" s="68" t="s">
        <v>34364</v>
      </c>
      <c r="K3242" s="68" t="s">
        <v>34365</v>
      </c>
      <c r="L3242" s="100" t="s">
        <v>34366</v>
      </c>
      <c r="N3242" s="68">
        <v>0.72199999999999998</v>
      </c>
      <c r="O3242" s="68">
        <v>130</v>
      </c>
      <c r="P3242" s="68">
        <v>1.95</v>
      </c>
      <c r="Q3242" s="68">
        <v>0.13650000000000001</v>
      </c>
      <c r="R3242" s="68">
        <v>0</v>
      </c>
      <c r="S3242" s="68">
        <v>17</v>
      </c>
      <c r="T3242" s="53">
        <v>19.09</v>
      </c>
    </row>
    <row r="3243" spans="1:20" ht="22.5" customHeight="1" x14ac:dyDescent="0.25">
      <c r="A3243" s="68">
        <v>3242</v>
      </c>
      <c r="B3243" s="99">
        <v>243858</v>
      </c>
      <c r="C3243" s="68" t="s">
        <v>4101</v>
      </c>
      <c r="D3243" s="68" t="s">
        <v>4102</v>
      </c>
      <c r="E3243" s="68" t="s">
        <v>4110</v>
      </c>
      <c r="F3243" s="68" t="s">
        <v>4103</v>
      </c>
      <c r="G3243" s="68" t="s">
        <v>6582</v>
      </c>
      <c r="H3243" s="68" t="s">
        <v>4104</v>
      </c>
      <c r="I3243" s="68" t="s">
        <v>39545</v>
      </c>
      <c r="J3243" s="68" t="s">
        <v>39546</v>
      </c>
      <c r="K3243" s="68" t="s">
        <v>39547</v>
      </c>
      <c r="L3243" s="100" t="s">
        <v>39548</v>
      </c>
      <c r="N3243" s="68">
        <v>1.1759999999999999</v>
      </c>
      <c r="O3243" s="68">
        <v>230</v>
      </c>
      <c r="P3243" s="68">
        <v>3.45</v>
      </c>
      <c r="Q3243" s="68">
        <v>0.24149999999999999</v>
      </c>
      <c r="R3243" s="68">
        <v>0</v>
      </c>
      <c r="S3243" s="68">
        <v>22</v>
      </c>
      <c r="T3243" s="53">
        <v>25.69</v>
      </c>
    </row>
    <row r="3244" spans="1:20" ht="22.5" customHeight="1" x14ac:dyDescent="0.25">
      <c r="A3244" s="68">
        <v>3243</v>
      </c>
      <c r="B3244" s="99">
        <v>243858</v>
      </c>
      <c r="C3244" s="68" t="s">
        <v>4101</v>
      </c>
      <c r="D3244" s="68" t="s">
        <v>4102</v>
      </c>
      <c r="E3244" s="68" t="s">
        <v>4110</v>
      </c>
      <c r="F3244" s="68" t="s">
        <v>4103</v>
      </c>
      <c r="G3244" s="68" t="s">
        <v>6582</v>
      </c>
      <c r="H3244" s="68" t="s">
        <v>4104</v>
      </c>
      <c r="I3244" s="68" t="s">
        <v>39549</v>
      </c>
      <c r="J3244" s="68" t="s">
        <v>39550</v>
      </c>
      <c r="K3244" s="68" t="s">
        <v>39551</v>
      </c>
      <c r="L3244" s="100" t="s">
        <v>39552</v>
      </c>
      <c r="N3244" s="68">
        <v>0.63800000000000001</v>
      </c>
      <c r="O3244" s="68">
        <v>130</v>
      </c>
      <c r="P3244" s="68">
        <v>1.95</v>
      </c>
      <c r="Q3244" s="68">
        <v>0.13650000000000001</v>
      </c>
      <c r="R3244" s="68">
        <v>0</v>
      </c>
      <c r="S3244" s="68">
        <v>17</v>
      </c>
      <c r="T3244" s="53">
        <v>19.09</v>
      </c>
    </row>
    <row r="3245" spans="1:20" ht="22.5" customHeight="1" x14ac:dyDescent="0.25">
      <c r="A3245" s="68">
        <v>3244</v>
      </c>
      <c r="B3245" s="99">
        <v>243858</v>
      </c>
      <c r="C3245" s="68" t="s">
        <v>4101</v>
      </c>
      <c r="D3245" s="68" t="s">
        <v>4102</v>
      </c>
      <c r="E3245" s="68" t="s">
        <v>4110</v>
      </c>
      <c r="F3245" s="68" t="s">
        <v>4103</v>
      </c>
      <c r="G3245" s="68" t="s">
        <v>6582</v>
      </c>
      <c r="H3245" s="68" t="s">
        <v>4104</v>
      </c>
      <c r="I3245" s="68" t="s">
        <v>39553</v>
      </c>
      <c r="J3245" s="68" t="s">
        <v>39554</v>
      </c>
      <c r="K3245" s="68" t="s">
        <v>39555</v>
      </c>
      <c r="L3245" s="100" t="s">
        <v>39556</v>
      </c>
      <c r="N3245" s="68">
        <v>0.62</v>
      </c>
      <c r="O3245" s="68">
        <v>130</v>
      </c>
      <c r="P3245" s="68">
        <v>1.95</v>
      </c>
      <c r="Q3245" s="68">
        <v>0.13650000000000001</v>
      </c>
      <c r="R3245" s="68">
        <v>0</v>
      </c>
      <c r="S3245" s="68">
        <v>17</v>
      </c>
      <c r="T3245" s="53">
        <v>19.09</v>
      </c>
    </row>
    <row r="3246" spans="1:20" ht="22.5" customHeight="1" x14ac:dyDescent="0.25">
      <c r="A3246" s="68">
        <v>3245</v>
      </c>
      <c r="B3246" s="99">
        <v>243858</v>
      </c>
      <c r="C3246" s="68" t="s">
        <v>4101</v>
      </c>
      <c r="D3246" s="68" t="s">
        <v>4102</v>
      </c>
      <c r="E3246" s="68" t="s">
        <v>4110</v>
      </c>
      <c r="F3246" s="68" t="s">
        <v>4103</v>
      </c>
      <c r="G3246" s="68" t="s">
        <v>6582</v>
      </c>
      <c r="H3246" s="68" t="s">
        <v>4104</v>
      </c>
      <c r="I3246" s="68" t="s">
        <v>39557</v>
      </c>
      <c r="J3246" s="68" t="s">
        <v>39558</v>
      </c>
      <c r="K3246" s="68" t="s">
        <v>39559</v>
      </c>
      <c r="L3246" s="100" t="s">
        <v>39560</v>
      </c>
      <c r="N3246" s="68">
        <v>0.63200000000000001</v>
      </c>
      <c r="O3246" s="68">
        <v>130</v>
      </c>
      <c r="P3246" s="68">
        <v>1.95</v>
      </c>
      <c r="Q3246" s="68">
        <v>0.13650000000000001</v>
      </c>
      <c r="R3246" s="68">
        <v>0</v>
      </c>
      <c r="S3246" s="68">
        <v>17</v>
      </c>
      <c r="T3246" s="53">
        <v>19.09</v>
      </c>
    </row>
    <row r="3247" spans="1:20" ht="22.5" customHeight="1" x14ac:dyDescent="0.25">
      <c r="A3247" s="68">
        <v>3246</v>
      </c>
      <c r="B3247" s="99">
        <v>243858</v>
      </c>
      <c r="C3247" s="68" t="s">
        <v>4101</v>
      </c>
      <c r="D3247" s="68" t="s">
        <v>4102</v>
      </c>
      <c r="E3247" s="68" t="s">
        <v>4110</v>
      </c>
      <c r="F3247" s="68" t="s">
        <v>4103</v>
      </c>
      <c r="G3247" s="68" t="s">
        <v>6582</v>
      </c>
      <c r="H3247" s="68" t="s">
        <v>4104</v>
      </c>
      <c r="I3247" s="68" t="s">
        <v>39561</v>
      </c>
      <c r="J3247" s="68" t="s">
        <v>39562</v>
      </c>
      <c r="K3247" s="68" t="s">
        <v>39563</v>
      </c>
      <c r="L3247" s="100" t="s">
        <v>39564</v>
      </c>
      <c r="N3247" s="68">
        <v>0.624</v>
      </c>
      <c r="O3247" s="68">
        <v>130</v>
      </c>
      <c r="P3247" s="68">
        <v>1.95</v>
      </c>
      <c r="Q3247" s="68">
        <v>0.13650000000000001</v>
      </c>
      <c r="R3247" s="68">
        <v>0</v>
      </c>
      <c r="S3247" s="68">
        <v>17</v>
      </c>
      <c r="T3247" s="53">
        <v>19.09</v>
      </c>
    </row>
    <row r="3248" spans="1:20" ht="22.5" customHeight="1" x14ac:dyDescent="0.25">
      <c r="A3248" s="68">
        <v>3247</v>
      </c>
      <c r="B3248" s="99">
        <v>243858</v>
      </c>
      <c r="C3248" s="68" t="s">
        <v>4101</v>
      </c>
      <c r="D3248" s="68" t="s">
        <v>4102</v>
      </c>
      <c r="E3248" s="68" t="s">
        <v>4110</v>
      </c>
      <c r="F3248" s="68" t="s">
        <v>4103</v>
      </c>
      <c r="G3248" s="68" t="s">
        <v>6582</v>
      </c>
      <c r="H3248" s="68" t="s">
        <v>4104</v>
      </c>
      <c r="I3248" s="68" t="s">
        <v>39565</v>
      </c>
      <c r="J3248" s="68" t="s">
        <v>39566</v>
      </c>
      <c r="K3248" s="68" t="s">
        <v>39567</v>
      </c>
      <c r="L3248" s="100" t="s">
        <v>39568</v>
      </c>
      <c r="N3248" s="68">
        <v>1.88</v>
      </c>
      <c r="O3248" s="68">
        <v>330</v>
      </c>
      <c r="P3248" s="68">
        <v>4.95</v>
      </c>
      <c r="Q3248" s="68">
        <v>0.34649999999999997</v>
      </c>
      <c r="R3248" s="68">
        <v>0</v>
      </c>
      <c r="S3248" s="68">
        <v>22</v>
      </c>
      <c r="T3248" s="53">
        <v>27.3</v>
      </c>
    </row>
    <row r="3249" spans="1:20" ht="22.5" customHeight="1" x14ac:dyDescent="0.25">
      <c r="A3249" s="68">
        <v>3248</v>
      </c>
      <c r="B3249" s="99">
        <v>243858</v>
      </c>
      <c r="C3249" s="68" t="s">
        <v>4101</v>
      </c>
      <c r="D3249" s="68" t="s">
        <v>4102</v>
      </c>
      <c r="E3249" s="68" t="s">
        <v>4110</v>
      </c>
      <c r="F3249" s="68" t="s">
        <v>4103</v>
      </c>
      <c r="G3249" s="68" t="s">
        <v>6582</v>
      </c>
      <c r="H3249" s="68" t="s">
        <v>4104</v>
      </c>
      <c r="I3249" s="68" t="s">
        <v>39569</v>
      </c>
      <c r="J3249" s="68" t="s">
        <v>39570</v>
      </c>
      <c r="K3249" s="68" t="s">
        <v>39571</v>
      </c>
      <c r="L3249" s="100" t="s">
        <v>39572</v>
      </c>
      <c r="N3249" s="68">
        <v>0.626</v>
      </c>
      <c r="O3249" s="68">
        <v>130</v>
      </c>
      <c r="P3249" s="68">
        <v>1.95</v>
      </c>
      <c r="Q3249" s="68">
        <v>0.13650000000000001</v>
      </c>
      <c r="R3249" s="68">
        <v>0</v>
      </c>
      <c r="S3249" s="68">
        <v>17</v>
      </c>
      <c r="T3249" s="53">
        <v>19.09</v>
      </c>
    </row>
    <row r="3250" spans="1:20" ht="22.5" customHeight="1" x14ac:dyDescent="0.25">
      <c r="A3250" s="68">
        <v>3249</v>
      </c>
      <c r="B3250" s="99">
        <v>243858</v>
      </c>
      <c r="C3250" s="68" t="s">
        <v>4101</v>
      </c>
      <c r="D3250" s="68" t="s">
        <v>4102</v>
      </c>
      <c r="E3250" s="68" t="s">
        <v>4110</v>
      </c>
      <c r="F3250" s="68" t="s">
        <v>4103</v>
      </c>
      <c r="G3250" s="68" t="s">
        <v>6582</v>
      </c>
      <c r="H3250" s="68" t="s">
        <v>4104</v>
      </c>
      <c r="I3250" s="68" t="s">
        <v>39573</v>
      </c>
      <c r="J3250" s="68" t="s">
        <v>39574</v>
      </c>
      <c r="K3250" s="68" t="s">
        <v>39452</v>
      </c>
      <c r="L3250" s="100" t="s">
        <v>39575</v>
      </c>
      <c r="N3250" s="68">
        <v>1.1719999999999999</v>
      </c>
      <c r="O3250" s="68">
        <v>230</v>
      </c>
      <c r="P3250" s="68">
        <v>3.45</v>
      </c>
      <c r="Q3250" s="68">
        <v>0.24149999999999999</v>
      </c>
      <c r="R3250" s="68">
        <v>0</v>
      </c>
      <c r="S3250" s="68">
        <v>22</v>
      </c>
      <c r="T3250" s="53">
        <v>25.69</v>
      </c>
    </row>
    <row r="3251" spans="1:20" ht="22.5" customHeight="1" x14ac:dyDescent="0.25">
      <c r="A3251" s="68">
        <v>3250</v>
      </c>
      <c r="B3251" s="99">
        <v>243858</v>
      </c>
      <c r="C3251" s="68" t="s">
        <v>4101</v>
      </c>
      <c r="D3251" s="68" t="s">
        <v>4102</v>
      </c>
      <c r="E3251" s="68" t="s">
        <v>4110</v>
      </c>
      <c r="F3251" s="68" t="s">
        <v>4103</v>
      </c>
      <c r="G3251" s="68" t="s">
        <v>6582</v>
      </c>
      <c r="H3251" s="68" t="s">
        <v>4104</v>
      </c>
      <c r="I3251" s="68" t="s">
        <v>39576</v>
      </c>
      <c r="J3251" s="68" t="s">
        <v>39577</v>
      </c>
      <c r="K3251" s="68" t="s">
        <v>39578</v>
      </c>
      <c r="L3251" s="100" t="s">
        <v>39579</v>
      </c>
      <c r="N3251" s="68">
        <v>0.62</v>
      </c>
      <c r="O3251" s="68">
        <v>130</v>
      </c>
      <c r="P3251" s="68">
        <v>1.95</v>
      </c>
      <c r="Q3251" s="68">
        <v>0.13650000000000001</v>
      </c>
      <c r="R3251" s="68">
        <v>0</v>
      </c>
      <c r="S3251" s="68">
        <v>17</v>
      </c>
      <c r="T3251" s="53">
        <v>19.09</v>
      </c>
    </row>
    <row r="3252" spans="1:20" ht="22.5" customHeight="1" x14ac:dyDescent="0.25">
      <c r="A3252" s="68">
        <v>3251</v>
      </c>
      <c r="B3252" s="99">
        <v>243858</v>
      </c>
      <c r="C3252" s="68" t="s">
        <v>4101</v>
      </c>
      <c r="D3252" s="68" t="s">
        <v>4102</v>
      </c>
      <c r="E3252" s="68" t="s">
        <v>4110</v>
      </c>
      <c r="F3252" s="68" t="s">
        <v>4103</v>
      </c>
      <c r="G3252" s="68" t="s">
        <v>6582</v>
      </c>
      <c r="H3252" s="68" t="s">
        <v>4104</v>
      </c>
      <c r="I3252" s="68" t="s">
        <v>39580</v>
      </c>
      <c r="J3252" s="68" t="s">
        <v>27350</v>
      </c>
      <c r="K3252" s="68" t="s">
        <v>27351</v>
      </c>
      <c r="L3252" s="100" t="s">
        <v>27352</v>
      </c>
      <c r="N3252" s="68">
        <v>0.71799999999999997</v>
      </c>
      <c r="O3252" s="68">
        <v>130</v>
      </c>
      <c r="P3252" s="68">
        <v>1.95</v>
      </c>
      <c r="Q3252" s="68">
        <v>0.13650000000000001</v>
      </c>
      <c r="R3252" s="68">
        <v>0</v>
      </c>
      <c r="S3252" s="68">
        <v>17</v>
      </c>
      <c r="T3252" s="53">
        <v>19.09</v>
      </c>
    </row>
    <row r="3253" spans="1:20" ht="22.5" customHeight="1" x14ac:dyDescent="0.25">
      <c r="A3253" s="68">
        <v>3252</v>
      </c>
      <c r="B3253" s="99">
        <v>243858</v>
      </c>
      <c r="C3253" s="68" t="s">
        <v>4101</v>
      </c>
      <c r="D3253" s="68" t="s">
        <v>4102</v>
      </c>
      <c r="E3253" s="68" t="s">
        <v>4110</v>
      </c>
      <c r="F3253" s="68" t="s">
        <v>4103</v>
      </c>
      <c r="G3253" s="68" t="s">
        <v>6582</v>
      </c>
      <c r="H3253" s="68" t="s">
        <v>4104</v>
      </c>
      <c r="I3253" s="68" t="s">
        <v>39581</v>
      </c>
      <c r="J3253" s="68" t="s">
        <v>39582</v>
      </c>
      <c r="K3253" s="68" t="s">
        <v>39583</v>
      </c>
      <c r="L3253" s="100" t="s">
        <v>39584</v>
      </c>
      <c r="N3253" s="68">
        <v>1.1479999999999999</v>
      </c>
      <c r="O3253" s="68">
        <v>230</v>
      </c>
      <c r="P3253" s="68">
        <v>3.45</v>
      </c>
      <c r="Q3253" s="68">
        <v>0.24149999999999999</v>
      </c>
      <c r="R3253" s="68">
        <v>0</v>
      </c>
      <c r="S3253" s="68">
        <v>22</v>
      </c>
      <c r="T3253" s="53">
        <v>25.69</v>
      </c>
    </row>
    <row r="3254" spans="1:20" ht="22.5" customHeight="1" x14ac:dyDescent="0.25">
      <c r="A3254" s="68">
        <v>3253</v>
      </c>
      <c r="B3254" s="99">
        <v>243858</v>
      </c>
      <c r="C3254" s="68" t="s">
        <v>4101</v>
      </c>
      <c r="D3254" s="68" t="s">
        <v>4102</v>
      </c>
      <c r="E3254" s="68" t="s">
        <v>4110</v>
      </c>
      <c r="F3254" s="68" t="s">
        <v>4103</v>
      </c>
      <c r="G3254" s="68" t="s">
        <v>6582</v>
      </c>
      <c r="H3254" s="68" t="s">
        <v>4104</v>
      </c>
      <c r="I3254" s="68" t="s">
        <v>39585</v>
      </c>
      <c r="J3254" s="68" t="s">
        <v>39586</v>
      </c>
      <c r="K3254" s="68" t="s">
        <v>39587</v>
      </c>
      <c r="L3254" s="100" t="s">
        <v>39588</v>
      </c>
      <c r="N3254" s="68">
        <v>0.622</v>
      </c>
      <c r="O3254" s="68">
        <v>130</v>
      </c>
      <c r="P3254" s="68">
        <v>1.95</v>
      </c>
      <c r="Q3254" s="68">
        <v>0.13650000000000001</v>
      </c>
      <c r="R3254" s="68">
        <v>0</v>
      </c>
      <c r="S3254" s="68">
        <v>17</v>
      </c>
      <c r="T3254" s="53">
        <v>19.09</v>
      </c>
    </row>
    <row r="3255" spans="1:20" ht="22.5" customHeight="1" x14ac:dyDescent="0.25">
      <c r="A3255" s="68">
        <v>3254</v>
      </c>
      <c r="B3255" s="99">
        <v>243858</v>
      </c>
      <c r="C3255" s="68" t="s">
        <v>4101</v>
      </c>
      <c r="D3255" s="68" t="s">
        <v>4102</v>
      </c>
      <c r="E3255" s="68" t="s">
        <v>4110</v>
      </c>
      <c r="F3255" s="68" t="s">
        <v>4103</v>
      </c>
      <c r="G3255" s="68" t="s">
        <v>6582</v>
      </c>
      <c r="H3255" s="68" t="s">
        <v>4104</v>
      </c>
      <c r="I3255" s="68" t="s">
        <v>39589</v>
      </c>
      <c r="J3255" s="68" t="s">
        <v>35328</v>
      </c>
      <c r="K3255" s="68" t="s">
        <v>35329</v>
      </c>
      <c r="L3255" s="100" t="s">
        <v>35330</v>
      </c>
      <c r="N3255" s="68">
        <v>0.626</v>
      </c>
      <c r="O3255" s="68">
        <v>130</v>
      </c>
      <c r="P3255" s="68">
        <v>1.95</v>
      </c>
      <c r="Q3255" s="68">
        <v>0.13650000000000001</v>
      </c>
      <c r="R3255" s="68">
        <v>15</v>
      </c>
      <c r="S3255" s="68">
        <v>32</v>
      </c>
      <c r="T3255" s="53">
        <v>34.090000000000003</v>
      </c>
    </row>
    <row r="3256" spans="1:20" ht="22.5" customHeight="1" x14ac:dyDescent="0.25">
      <c r="A3256" s="68">
        <v>3255</v>
      </c>
      <c r="B3256" s="99">
        <v>243858</v>
      </c>
      <c r="C3256" s="68" t="s">
        <v>4101</v>
      </c>
      <c r="D3256" s="68" t="s">
        <v>4102</v>
      </c>
      <c r="E3256" s="68" t="s">
        <v>4110</v>
      </c>
      <c r="F3256" s="68" t="s">
        <v>4103</v>
      </c>
      <c r="G3256" s="68" t="s">
        <v>6582</v>
      </c>
      <c r="H3256" s="68" t="s">
        <v>4104</v>
      </c>
      <c r="I3256" s="68" t="s">
        <v>39590</v>
      </c>
      <c r="J3256" s="68" t="s">
        <v>39591</v>
      </c>
      <c r="K3256" s="68" t="s">
        <v>39592</v>
      </c>
      <c r="L3256" s="100" t="s">
        <v>39593</v>
      </c>
      <c r="N3256" s="68">
        <v>12.85</v>
      </c>
      <c r="O3256" s="68">
        <v>1330</v>
      </c>
      <c r="P3256" s="68">
        <v>19.95</v>
      </c>
      <c r="Q3256" s="68">
        <v>1.3965000000000001</v>
      </c>
      <c r="R3256" s="68">
        <v>0</v>
      </c>
      <c r="S3256" s="68">
        <v>140</v>
      </c>
      <c r="T3256" s="53">
        <v>161.35</v>
      </c>
    </row>
    <row r="3257" spans="1:20" ht="22.5" customHeight="1" x14ac:dyDescent="0.25">
      <c r="A3257" s="68">
        <v>3256</v>
      </c>
      <c r="B3257" s="99">
        <v>243858</v>
      </c>
      <c r="C3257" s="68" t="s">
        <v>4101</v>
      </c>
      <c r="D3257" s="68" t="s">
        <v>4102</v>
      </c>
      <c r="E3257" s="68" t="s">
        <v>4110</v>
      </c>
      <c r="F3257" s="68" t="s">
        <v>4103</v>
      </c>
      <c r="G3257" s="68" t="s">
        <v>6582</v>
      </c>
      <c r="H3257" s="68" t="s">
        <v>4104</v>
      </c>
      <c r="I3257" s="68" t="s">
        <v>39594</v>
      </c>
      <c r="J3257" s="68" t="s">
        <v>39595</v>
      </c>
      <c r="K3257" s="68" t="s">
        <v>39596</v>
      </c>
      <c r="L3257" s="100" t="s">
        <v>39597</v>
      </c>
      <c r="N3257" s="68">
        <v>0.61</v>
      </c>
      <c r="O3257" s="68">
        <v>130</v>
      </c>
      <c r="P3257" s="68">
        <v>1.95</v>
      </c>
      <c r="Q3257" s="68">
        <v>0.13650000000000001</v>
      </c>
      <c r="R3257" s="68">
        <v>0</v>
      </c>
      <c r="S3257" s="68">
        <v>17</v>
      </c>
      <c r="T3257" s="53">
        <v>19.09</v>
      </c>
    </row>
    <row r="3258" spans="1:20" ht="22.5" customHeight="1" x14ac:dyDescent="0.25">
      <c r="A3258" s="68">
        <v>3257</v>
      </c>
      <c r="B3258" s="99">
        <v>243858</v>
      </c>
      <c r="C3258" s="68" t="s">
        <v>4101</v>
      </c>
      <c r="D3258" s="68" t="s">
        <v>4102</v>
      </c>
      <c r="E3258" s="68" t="s">
        <v>4110</v>
      </c>
      <c r="F3258" s="68" t="s">
        <v>4103</v>
      </c>
      <c r="G3258" s="68" t="s">
        <v>6582</v>
      </c>
      <c r="H3258" s="68" t="s">
        <v>4104</v>
      </c>
      <c r="I3258" s="68" t="s">
        <v>39598</v>
      </c>
      <c r="J3258" s="68" t="s">
        <v>11955</v>
      </c>
      <c r="K3258" s="68" t="s">
        <v>39599</v>
      </c>
      <c r="L3258" s="100" t="s">
        <v>39600</v>
      </c>
      <c r="N3258" s="68">
        <v>0.63400000000000001</v>
      </c>
      <c r="O3258" s="68">
        <v>130</v>
      </c>
      <c r="P3258" s="68">
        <v>1.95</v>
      </c>
      <c r="Q3258" s="68">
        <v>0.13650000000000001</v>
      </c>
      <c r="R3258" s="68">
        <v>0</v>
      </c>
      <c r="S3258" s="68">
        <v>17</v>
      </c>
      <c r="T3258" s="53">
        <v>19.09</v>
      </c>
    </row>
    <row r="3259" spans="1:20" ht="22.5" customHeight="1" x14ac:dyDescent="0.25">
      <c r="A3259" s="68">
        <v>3258</v>
      </c>
      <c r="B3259" s="99">
        <v>243858</v>
      </c>
      <c r="C3259" s="68" t="s">
        <v>4101</v>
      </c>
      <c r="D3259" s="68" t="s">
        <v>4102</v>
      </c>
      <c r="E3259" s="68" t="s">
        <v>4110</v>
      </c>
      <c r="F3259" s="68" t="s">
        <v>4103</v>
      </c>
      <c r="G3259" s="68" t="s">
        <v>6582</v>
      </c>
      <c r="H3259" s="68" t="s">
        <v>4104</v>
      </c>
      <c r="I3259" s="68" t="s">
        <v>39601</v>
      </c>
      <c r="J3259" s="68" t="s">
        <v>36608</v>
      </c>
      <c r="K3259" s="68" t="s">
        <v>36609</v>
      </c>
      <c r="L3259" s="100" t="s">
        <v>36610</v>
      </c>
      <c r="N3259" s="68">
        <v>1.1779999999999999</v>
      </c>
      <c r="O3259" s="68">
        <v>230</v>
      </c>
      <c r="P3259" s="68">
        <v>3.45</v>
      </c>
      <c r="Q3259" s="68">
        <v>0.24149999999999999</v>
      </c>
      <c r="R3259" s="68">
        <v>0</v>
      </c>
      <c r="S3259" s="68">
        <v>22</v>
      </c>
      <c r="T3259" s="53">
        <v>25.69</v>
      </c>
    </row>
    <row r="3260" spans="1:20" ht="22.5" customHeight="1" x14ac:dyDescent="0.25">
      <c r="A3260" s="68">
        <v>3259</v>
      </c>
      <c r="B3260" s="99">
        <v>243858</v>
      </c>
      <c r="C3260" s="68" t="s">
        <v>4101</v>
      </c>
      <c r="D3260" s="68" t="s">
        <v>4102</v>
      </c>
      <c r="E3260" s="68" t="s">
        <v>4110</v>
      </c>
      <c r="F3260" s="68" t="s">
        <v>4103</v>
      </c>
      <c r="G3260" s="68" t="s">
        <v>6582</v>
      </c>
      <c r="H3260" s="68" t="s">
        <v>4104</v>
      </c>
      <c r="I3260" s="68" t="s">
        <v>39602</v>
      </c>
      <c r="J3260" s="68" t="s">
        <v>39603</v>
      </c>
      <c r="K3260" s="68" t="s">
        <v>39604</v>
      </c>
      <c r="L3260" s="100" t="s">
        <v>39605</v>
      </c>
      <c r="N3260" s="68">
        <v>1.1539999999999999</v>
      </c>
      <c r="O3260" s="68">
        <v>230</v>
      </c>
      <c r="P3260" s="68">
        <v>3.45</v>
      </c>
      <c r="Q3260" s="68">
        <v>0.24149999999999999</v>
      </c>
      <c r="R3260" s="68">
        <v>0</v>
      </c>
      <c r="S3260" s="68">
        <v>22</v>
      </c>
      <c r="T3260" s="53">
        <v>25.69</v>
      </c>
    </row>
    <row r="3261" spans="1:20" ht="22.5" customHeight="1" x14ac:dyDescent="0.25">
      <c r="A3261" s="68">
        <v>3260</v>
      </c>
      <c r="B3261" s="99">
        <v>243858</v>
      </c>
      <c r="C3261" s="68" t="s">
        <v>4101</v>
      </c>
      <c r="D3261" s="68" t="s">
        <v>4102</v>
      </c>
      <c r="E3261" s="68" t="s">
        <v>4110</v>
      </c>
      <c r="F3261" s="68" t="s">
        <v>4103</v>
      </c>
      <c r="G3261" s="68" t="s">
        <v>6582</v>
      </c>
      <c r="H3261" s="68" t="s">
        <v>4104</v>
      </c>
      <c r="I3261" s="68" t="s">
        <v>39606</v>
      </c>
      <c r="J3261" s="68" t="s">
        <v>37060</v>
      </c>
      <c r="K3261" s="68" t="s">
        <v>37061</v>
      </c>
      <c r="L3261" s="100" t="s">
        <v>37062</v>
      </c>
      <c r="N3261" s="68">
        <v>0.57999999999999996</v>
      </c>
      <c r="O3261" s="68">
        <v>130</v>
      </c>
      <c r="P3261" s="68">
        <v>1.95</v>
      </c>
      <c r="Q3261" s="68">
        <v>0.13650000000000001</v>
      </c>
      <c r="R3261" s="68">
        <v>0</v>
      </c>
      <c r="S3261" s="68">
        <v>17</v>
      </c>
      <c r="T3261" s="53">
        <v>19.09</v>
      </c>
    </row>
    <row r="3262" spans="1:20" ht="22.5" customHeight="1" x14ac:dyDescent="0.25">
      <c r="A3262" s="68">
        <v>3261</v>
      </c>
      <c r="B3262" s="99">
        <v>243858</v>
      </c>
      <c r="C3262" s="68" t="s">
        <v>4101</v>
      </c>
      <c r="D3262" s="68" t="s">
        <v>4102</v>
      </c>
      <c r="E3262" s="68" t="s">
        <v>4110</v>
      </c>
      <c r="F3262" s="68" t="s">
        <v>4103</v>
      </c>
      <c r="G3262" s="68" t="s">
        <v>6582</v>
      </c>
      <c r="H3262" s="68" t="s">
        <v>4104</v>
      </c>
      <c r="I3262" s="68" t="s">
        <v>39607</v>
      </c>
      <c r="J3262" s="68" t="s">
        <v>39608</v>
      </c>
      <c r="K3262" s="68" t="s">
        <v>39609</v>
      </c>
      <c r="L3262" s="100" t="s">
        <v>39610</v>
      </c>
      <c r="N3262" s="68">
        <v>0.624</v>
      </c>
      <c r="O3262" s="68">
        <v>130</v>
      </c>
      <c r="P3262" s="68">
        <v>1.95</v>
      </c>
      <c r="Q3262" s="68">
        <v>0.13650000000000001</v>
      </c>
      <c r="R3262" s="68">
        <v>0</v>
      </c>
      <c r="S3262" s="68">
        <v>17</v>
      </c>
      <c r="T3262" s="53">
        <v>19.09</v>
      </c>
    </row>
    <row r="3263" spans="1:20" ht="22.5" customHeight="1" x14ac:dyDescent="0.25">
      <c r="A3263" s="68">
        <v>3262</v>
      </c>
      <c r="B3263" s="99">
        <v>243858</v>
      </c>
      <c r="C3263" s="68" t="s">
        <v>4101</v>
      </c>
      <c r="D3263" s="68" t="s">
        <v>4102</v>
      </c>
      <c r="E3263" s="68" t="s">
        <v>4110</v>
      </c>
      <c r="F3263" s="68" t="s">
        <v>4103</v>
      </c>
      <c r="G3263" s="68" t="s">
        <v>6582</v>
      </c>
      <c r="H3263" s="68" t="s">
        <v>4104</v>
      </c>
      <c r="I3263" s="68" t="s">
        <v>39611</v>
      </c>
      <c r="J3263" s="68" t="s">
        <v>39612</v>
      </c>
      <c r="K3263" s="68" t="s">
        <v>39613</v>
      </c>
      <c r="L3263" s="100" t="s">
        <v>39614</v>
      </c>
      <c r="N3263" s="68">
        <v>1.6779999999999999</v>
      </c>
      <c r="O3263" s="68">
        <v>330</v>
      </c>
      <c r="P3263" s="68">
        <v>4.95</v>
      </c>
      <c r="Q3263" s="68">
        <v>0.34649999999999997</v>
      </c>
      <c r="R3263" s="68">
        <v>0</v>
      </c>
      <c r="S3263" s="68">
        <v>22</v>
      </c>
      <c r="T3263" s="53">
        <v>27.3</v>
      </c>
    </row>
    <row r="3264" spans="1:20" ht="22.5" customHeight="1" x14ac:dyDescent="0.25">
      <c r="A3264" s="68">
        <v>3263</v>
      </c>
      <c r="B3264" s="99">
        <v>243858</v>
      </c>
      <c r="C3264" s="68" t="s">
        <v>4101</v>
      </c>
      <c r="D3264" s="68" t="s">
        <v>4102</v>
      </c>
      <c r="E3264" s="68" t="s">
        <v>4110</v>
      </c>
      <c r="F3264" s="68" t="s">
        <v>4103</v>
      </c>
      <c r="G3264" s="68" t="s">
        <v>6582</v>
      </c>
      <c r="H3264" s="68" t="s">
        <v>4104</v>
      </c>
      <c r="I3264" s="68" t="s">
        <v>39615</v>
      </c>
      <c r="J3264" s="68" t="s">
        <v>39616</v>
      </c>
      <c r="K3264" s="68" t="s">
        <v>39617</v>
      </c>
      <c r="L3264" s="100" t="s">
        <v>39618</v>
      </c>
      <c r="N3264" s="68">
        <v>0.626</v>
      </c>
      <c r="O3264" s="68">
        <v>130</v>
      </c>
      <c r="P3264" s="68">
        <v>1.95</v>
      </c>
      <c r="Q3264" s="68">
        <v>0.13650000000000001</v>
      </c>
      <c r="R3264" s="68">
        <v>0</v>
      </c>
      <c r="S3264" s="68">
        <v>17</v>
      </c>
      <c r="T3264" s="53">
        <v>19.09</v>
      </c>
    </row>
    <row r="3265" spans="1:20" ht="22.5" customHeight="1" x14ac:dyDescent="0.25">
      <c r="A3265" s="68">
        <v>3264</v>
      </c>
      <c r="B3265" s="99">
        <v>243858</v>
      </c>
      <c r="C3265" s="68" t="s">
        <v>4101</v>
      </c>
      <c r="D3265" s="68" t="s">
        <v>4102</v>
      </c>
      <c r="E3265" s="68" t="s">
        <v>4110</v>
      </c>
      <c r="F3265" s="68" t="s">
        <v>4103</v>
      </c>
      <c r="G3265" s="68" t="s">
        <v>6582</v>
      </c>
      <c r="H3265" s="68" t="s">
        <v>4104</v>
      </c>
      <c r="I3265" s="68" t="s">
        <v>39619</v>
      </c>
      <c r="J3265" s="68" t="s">
        <v>19308</v>
      </c>
      <c r="K3265" s="68" t="s">
        <v>19309</v>
      </c>
      <c r="L3265" s="100" t="s">
        <v>19310</v>
      </c>
      <c r="N3265" s="68">
        <v>1.252</v>
      </c>
      <c r="O3265" s="68">
        <v>230</v>
      </c>
      <c r="P3265" s="68">
        <v>3.45</v>
      </c>
      <c r="Q3265" s="68">
        <v>0.24149999999999999</v>
      </c>
      <c r="R3265" s="68">
        <v>0</v>
      </c>
      <c r="S3265" s="68">
        <v>22</v>
      </c>
      <c r="T3265" s="53">
        <v>25.69</v>
      </c>
    </row>
    <row r="3266" spans="1:20" ht="22.5" customHeight="1" x14ac:dyDescent="0.25">
      <c r="A3266" s="68">
        <v>3265</v>
      </c>
      <c r="B3266" s="99">
        <v>243858</v>
      </c>
      <c r="C3266" s="68" t="s">
        <v>4101</v>
      </c>
      <c r="D3266" s="68" t="s">
        <v>4102</v>
      </c>
      <c r="E3266" s="68" t="s">
        <v>4110</v>
      </c>
      <c r="F3266" s="68" t="s">
        <v>4103</v>
      </c>
      <c r="G3266" s="68" t="s">
        <v>6582</v>
      </c>
      <c r="H3266" s="68" t="s">
        <v>4104</v>
      </c>
      <c r="I3266" s="68" t="s">
        <v>39620</v>
      </c>
      <c r="J3266" s="68" t="s">
        <v>39621</v>
      </c>
      <c r="K3266" s="68" t="s">
        <v>39622</v>
      </c>
      <c r="L3266" s="100" t="s">
        <v>39623</v>
      </c>
      <c r="N3266" s="68">
        <v>0.72399999999999998</v>
      </c>
      <c r="O3266" s="68">
        <v>130</v>
      </c>
      <c r="P3266" s="68">
        <v>1.95</v>
      </c>
      <c r="Q3266" s="68">
        <v>0.13650000000000001</v>
      </c>
      <c r="R3266" s="68">
        <v>0</v>
      </c>
      <c r="S3266" s="68">
        <v>17</v>
      </c>
      <c r="T3266" s="53">
        <v>19.09</v>
      </c>
    </row>
    <row r="3267" spans="1:20" ht="22.5" customHeight="1" x14ac:dyDescent="0.25">
      <c r="A3267" s="68">
        <v>3266</v>
      </c>
      <c r="B3267" s="99">
        <v>243858</v>
      </c>
      <c r="C3267" s="68" t="s">
        <v>4101</v>
      </c>
      <c r="D3267" s="68" t="s">
        <v>4102</v>
      </c>
      <c r="E3267" s="68" t="s">
        <v>4110</v>
      </c>
      <c r="F3267" s="68" t="s">
        <v>4103</v>
      </c>
      <c r="G3267" s="68" t="s">
        <v>6582</v>
      </c>
      <c r="H3267" s="68" t="s">
        <v>4104</v>
      </c>
      <c r="I3267" s="68" t="s">
        <v>39624</v>
      </c>
      <c r="J3267" s="68" t="s">
        <v>39625</v>
      </c>
      <c r="K3267" s="68" t="s">
        <v>39626</v>
      </c>
      <c r="L3267" s="100" t="s">
        <v>39627</v>
      </c>
      <c r="N3267" s="68">
        <v>1.68</v>
      </c>
      <c r="O3267" s="68">
        <v>330</v>
      </c>
      <c r="P3267" s="68">
        <v>4.95</v>
      </c>
      <c r="Q3267" s="68">
        <v>0.34649999999999997</v>
      </c>
      <c r="R3267" s="68">
        <v>0</v>
      </c>
      <c r="S3267" s="68">
        <v>22</v>
      </c>
      <c r="T3267" s="53">
        <v>27.3</v>
      </c>
    </row>
    <row r="3268" spans="1:20" ht="22.5" customHeight="1" x14ac:dyDescent="0.25">
      <c r="A3268" s="68">
        <v>3267</v>
      </c>
      <c r="B3268" s="99">
        <v>243858</v>
      </c>
      <c r="C3268" s="68" t="s">
        <v>4101</v>
      </c>
      <c r="D3268" s="68" t="s">
        <v>4102</v>
      </c>
      <c r="E3268" s="68" t="s">
        <v>4110</v>
      </c>
      <c r="F3268" s="68" t="s">
        <v>4103</v>
      </c>
      <c r="G3268" s="68" t="s">
        <v>6582</v>
      </c>
      <c r="H3268" s="68" t="s">
        <v>4104</v>
      </c>
      <c r="I3268" s="68" t="s">
        <v>39628</v>
      </c>
      <c r="J3268" s="68" t="s">
        <v>39629</v>
      </c>
      <c r="K3268" s="68" t="s">
        <v>36450</v>
      </c>
      <c r="L3268" s="100" t="s">
        <v>39630</v>
      </c>
      <c r="N3268" s="68">
        <v>1.1599999999999999</v>
      </c>
      <c r="O3268" s="68">
        <v>230</v>
      </c>
      <c r="P3268" s="68">
        <v>3.45</v>
      </c>
      <c r="Q3268" s="68">
        <v>0.24149999999999999</v>
      </c>
      <c r="R3268" s="68">
        <v>0</v>
      </c>
      <c r="S3268" s="68">
        <v>22</v>
      </c>
      <c r="T3268" s="53">
        <v>25.69</v>
      </c>
    </row>
    <row r="3269" spans="1:20" ht="22.5" customHeight="1" x14ac:dyDescent="0.25">
      <c r="A3269" s="68">
        <v>3268</v>
      </c>
      <c r="B3269" s="99">
        <v>243858</v>
      </c>
      <c r="C3269" s="68" t="s">
        <v>4101</v>
      </c>
      <c r="D3269" s="68" t="s">
        <v>4102</v>
      </c>
      <c r="E3269" s="68" t="s">
        <v>4110</v>
      </c>
      <c r="F3269" s="68" t="s">
        <v>4103</v>
      </c>
      <c r="G3269" s="68" t="s">
        <v>6582</v>
      </c>
      <c r="H3269" s="68" t="s">
        <v>4104</v>
      </c>
      <c r="I3269" s="68" t="s">
        <v>39631</v>
      </c>
      <c r="J3269" s="68" t="s">
        <v>24621</v>
      </c>
      <c r="K3269" s="68" t="s">
        <v>24622</v>
      </c>
      <c r="L3269" s="100" t="s">
        <v>39632</v>
      </c>
      <c r="N3269" s="68">
        <v>5.27</v>
      </c>
      <c r="O3269" s="68">
        <v>930</v>
      </c>
      <c r="P3269" s="68">
        <v>13.95</v>
      </c>
      <c r="Q3269" s="68">
        <v>0.97650000000000003</v>
      </c>
      <c r="R3269" s="68">
        <v>0</v>
      </c>
      <c r="S3269" s="68">
        <v>70</v>
      </c>
      <c r="T3269" s="53">
        <v>84.93</v>
      </c>
    </row>
    <row r="3270" spans="1:20" ht="22.5" customHeight="1" x14ac:dyDescent="0.25">
      <c r="A3270" s="68">
        <v>3269</v>
      </c>
      <c r="B3270" s="99">
        <v>243858</v>
      </c>
      <c r="C3270" s="68" t="s">
        <v>4101</v>
      </c>
      <c r="D3270" s="68" t="s">
        <v>4102</v>
      </c>
      <c r="E3270" s="68" t="s">
        <v>4110</v>
      </c>
      <c r="F3270" s="68" t="s">
        <v>4103</v>
      </c>
      <c r="G3270" s="68" t="s">
        <v>6582</v>
      </c>
      <c r="H3270" s="68" t="s">
        <v>4104</v>
      </c>
      <c r="I3270" s="68" t="s">
        <v>39633</v>
      </c>
      <c r="J3270" s="68" t="s">
        <v>39634</v>
      </c>
      <c r="K3270" s="68" t="s">
        <v>39635</v>
      </c>
      <c r="L3270" s="100" t="s">
        <v>39636</v>
      </c>
      <c r="N3270" s="68">
        <v>1.8640000000000001</v>
      </c>
      <c r="O3270" s="68">
        <v>430</v>
      </c>
      <c r="P3270" s="68">
        <v>6.45</v>
      </c>
      <c r="Q3270" s="68">
        <v>0.45150000000000001</v>
      </c>
      <c r="R3270" s="68">
        <v>0</v>
      </c>
      <c r="S3270" s="68">
        <v>22</v>
      </c>
      <c r="T3270" s="53">
        <v>28.9</v>
      </c>
    </row>
    <row r="3271" spans="1:20" ht="22.5" customHeight="1" x14ac:dyDescent="0.25">
      <c r="A3271" s="68">
        <v>3270</v>
      </c>
      <c r="B3271" s="99">
        <v>243858</v>
      </c>
      <c r="C3271" s="68" t="s">
        <v>4101</v>
      </c>
      <c r="D3271" s="68" t="s">
        <v>4102</v>
      </c>
      <c r="E3271" s="68" t="s">
        <v>4110</v>
      </c>
      <c r="F3271" s="68" t="s">
        <v>4103</v>
      </c>
      <c r="G3271" s="68" t="s">
        <v>6582</v>
      </c>
      <c r="H3271" s="68" t="s">
        <v>4104</v>
      </c>
      <c r="I3271" s="68" t="s">
        <v>39637</v>
      </c>
      <c r="J3271" s="68" t="s">
        <v>39638</v>
      </c>
      <c r="K3271" s="68" t="s">
        <v>39639</v>
      </c>
      <c r="L3271" s="100" t="s">
        <v>39640</v>
      </c>
      <c r="N3271" s="68">
        <v>1.0920000000000001</v>
      </c>
      <c r="O3271" s="68">
        <v>230</v>
      </c>
      <c r="P3271" s="68">
        <v>3.45</v>
      </c>
      <c r="Q3271" s="68">
        <v>0.24149999999999999</v>
      </c>
      <c r="R3271" s="68">
        <v>0</v>
      </c>
      <c r="S3271" s="68">
        <v>22</v>
      </c>
      <c r="T3271" s="53">
        <v>25.69</v>
      </c>
    </row>
    <row r="3272" spans="1:20" ht="22.5" customHeight="1" x14ac:dyDescent="0.25">
      <c r="A3272" s="68">
        <v>3271</v>
      </c>
      <c r="B3272" s="99">
        <v>243858</v>
      </c>
      <c r="C3272" s="68" t="s">
        <v>4101</v>
      </c>
      <c r="D3272" s="68" t="s">
        <v>4102</v>
      </c>
      <c r="E3272" s="68" t="s">
        <v>4110</v>
      </c>
      <c r="F3272" s="68" t="s">
        <v>4103</v>
      </c>
      <c r="G3272" s="68" t="s">
        <v>6582</v>
      </c>
      <c r="H3272" s="68" t="s">
        <v>4104</v>
      </c>
      <c r="I3272" s="68" t="s">
        <v>39641</v>
      </c>
      <c r="J3272" s="68" t="s">
        <v>39642</v>
      </c>
      <c r="K3272" s="68" t="s">
        <v>39643</v>
      </c>
      <c r="L3272" s="100" t="s">
        <v>39644</v>
      </c>
      <c r="N3272" s="68">
        <v>1.1779999999999999</v>
      </c>
      <c r="O3272" s="68">
        <v>230</v>
      </c>
      <c r="P3272" s="68">
        <v>3.45</v>
      </c>
      <c r="Q3272" s="68">
        <v>0.24149999999999999</v>
      </c>
      <c r="R3272" s="68">
        <v>0</v>
      </c>
      <c r="S3272" s="68">
        <v>22</v>
      </c>
      <c r="T3272" s="53">
        <v>25.69</v>
      </c>
    </row>
    <row r="3273" spans="1:20" ht="22.5" customHeight="1" x14ac:dyDescent="0.25">
      <c r="A3273" s="68">
        <v>3272</v>
      </c>
      <c r="B3273" s="99">
        <v>243858</v>
      </c>
      <c r="C3273" s="68" t="s">
        <v>4101</v>
      </c>
      <c r="D3273" s="68" t="s">
        <v>4102</v>
      </c>
      <c r="E3273" s="68" t="s">
        <v>4110</v>
      </c>
      <c r="F3273" s="68" t="s">
        <v>4103</v>
      </c>
      <c r="G3273" s="68" t="s">
        <v>6582</v>
      </c>
      <c r="H3273" s="68" t="s">
        <v>4104</v>
      </c>
      <c r="I3273" s="68" t="s">
        <v>39645</v>
      </c>
      <c r="J3273" s="68" t="s">
        <v>35539</v>
      </c>
      <c r="K3273" s="68" t="s">
        <v>35540</v>
      </c>
      <c r="L3273" s="100" t="s">
        <v>35541</v>
      </c>
      <c r="N3273" s="68">
        <v>0.62</v>
      </c>
      <c r="O3273" s="68">
        <v>130</v>
      </c>
      <c r="P3273" s="68">
        <v>1.95</v>
      </c>
      <c r="Q3273" s="68">
        <v>0.13650000000000001</v>
      </c>
      <c r="R3273" s="68">
        <v>0</v>
      </c>
      <c r="S3273" s="68">
        <v>17</v>
      </c>
      <c r="T3273" s="53">
        <v>19.09</v>
      </c>
    </row>
    <row r="3274" spans="1:20" ht="22.5" customHeight="1" x14ac:dyDescent="0.25">
      <c r="A3274" s="68">
        <v>3273</v>
      </c>
      <c r="B3274" s="99">
        <v>243858</v>
      </c>
      <c r="C3274" s="68" t="s">
        <v>4101</v>
      </c>
      <c r="D3274" s="68" t="s">
        <v>4102</v>
      </c>
      <c r="E3274" s="68" t="s">
        <v>4110</v>
      </c>
      <c r="F3274" s="68" t="s">
        <v>4103</v>
      </c>
      <c r="G3274" s="68" t="s">
        <v>6582</v>
      </c>
      <c r="H3274" s="68" t="s">
        <v>4104</v>
      </c>
      <c r="I3274" s="68" t="s">
        <v>39646</v>
      </c>
      <c r="J3274" s="68" t="s">
        <v>35252</v>
      </c>
      <c r="K3274" s="68" t="s">
        <v>35253</v>
      </c>
      <c r="L3274" s="100" t="s">
        <v>35254</v>
      </c>
      <c r="N3274" s="68">
        <v>1.6359999999999999</v>
      </c>
      <c r="O3274" s="68">
        <v>330</v>
      </c>
      <c r="P3274" s="68">
        <v>4.95</v>
      </c>
      <c r="Q3274" s="68">
        <v>0.34649999999999997</v>
      </c>
      <c r="R3274" s="68">
        <v>0</v>
      </c>
      <c r="S3274" s="68">
        <v>22</v>
      </c>
      <c r="T3274" s="53">
        <v>27.3</v>
      </c>
    </row>
    <row r="3275" spans="1:20" ht="22.5" customHeight="1" x14ac:dyDescent="0.25">
      <c r="A3275" s="68">
        <v>3274</v>
      </c>
      <c r="B3275" s="99">
        <v>243858</v>
      </c>
      <c r="C3275" s="68" t="s">
        <v>4101</v>
      </c>
      <c r="D3275" s="68" t="s">
        <v>4102</v>
      </c>
      <c r="E3275" s="68" t="s">
        <v>4110</v>
      </c>
      <c r="F3275" s="68" t="s">
        <v>4103</v>
      </c>
      <c r="G3275" s="68" t="s">
        <v>6582</v>
      </c>
      <c r="H3275" s="68" t="s">
        <v>4104</v>
      </c>
      <c r="I3275" s="68" t="s">
        <v>39647</v>
      </c>
      <c r="J3275" s="68" t="s">
        <v>14249</v>
      </c>
      <c r="K3275" s="68" t="s">
        <v>14250</v>
      </c>
      <c r="L3275" s="100" t="s">
        <v>14251</v>
      </c>
      <c r="N3275" s="68">
        <v>2.33</v>
      </c>
      <c r="O3275" s="68">
        <v>430</v>
      </c>
      <c r="P3275" s="68">
        <v>6.45</v>
      </c>
      <c r="Q3275" s="68">
        <v>0.45150000000000001</v>
      </c>
      <c r="R3275" s="68">
        <v>0</v>
      </c>
      <c r="S3275" s="68">
        <v>37</v>
      </c>
      <c r="T3275" s="53">
        <v>43.9</v>
      </c>
    </row>
    <row r="3276" spans="1:20" ht="22.5" customHeight="1" x14ac:dyDescent="0.25">
      <c r="A3276" s="68">
        <v>3275</v>
      </c>
      <c r="B3276" s="99">
        <v>243858</v>
      </c>
      <c r="C3276" s="68" t="s">
        <v>4101</v>
      </c>
      <c r="D3276" s="68" t="s">
        <v>4102</v>
      </c>
      <c r="E3276" s="68" t="s">
        <v>4110</v>
      </c>
      <c r="F3276" s="68" t="s">
        <v>4103</v>
      </c>
      <c r="G3276" s="68" t="s">
        <v>6582</v>
      </c>
      <c r="H3276" s="68" t="s">
        <v>4104</v>
      </c>
      <c r="I3276" s="68" t="s">
        <v>39648</v>
      </c>
      <c r="J3276" s="68" t="s">
        <v>39649</v>
      </c>
      <c r="K3276" s="68" t="s">
        <v>39650</v>
      </c>
      <c r="L3276" s="100" t="s">
        <v>39651</v>
      </c>
      <c r="N3276" s="68">
        <v>0.62</v>
      </c>
      <c r="O3276" s="68">
        <v>130</v>
      </c>
      <c r="P3276" s="68">
        <v>1.95</v>
      </c>
      <c r="Q3276" s="68">
        <v>0.13650000000000001</v>
      </c>
      <c r="R3276" s="68">
        <v>0</v>
      </c>
      <c r="S3276" s="68">
        <v>17</v>
      </c>
      <c r="T3276" s="53">
        <v>19.09</v>
      </c>
    </row>
    <row r="3277" spans="1:20" ht="22.5" customHeight="1" x14ac:dyDescent="0.25">
      <c r="A3277" s="68">
        <v>3276</v>
      </c>
      <c r="B3277" s="99">
        <v>243858</v>
      </c>
      <c r="C3277" s="68" t="s">
        <v>4101</v>
      </c>
      <c r="D3277" s="68" t="s">
        <v>4102</v>
      </c>
      <c r="E3277" s="68" t="s">
        <v>4110</v>
      </c>
      <c r="F3277" s="68" t="s">
        <v>4103</v>
      </c>
      <c r="G3277" s="68" t="s">
        <v>6582</v>
      </c>
      <c r="H3277" s="68" t="s">
        <v>4104</v>
      </c>
      <c r="I3277" s="68" t="s">
        <v>39652</v>
      </c>
      <c r="J3277" s="68" t="s">
        <v>39653</v>
      </c>
      <c r="K3277" s="68" t="s">
        <v>39654</v>
      </c>
      <c r="L3277" s="100" t="s">
        <v>39655</v>
      </c>
      <c r="N3277" s="68">
        <v>0.57999999999999996</v>
      </c>
      <c r="O3277" s="68">
        <v>130</v>
      </c>
      <c r="P3277" s="68">
        <v>1.95</v>
      </c>
      <c r="Q3277" s="68">
        <v>0.13650000000000001</v>
      </c>
      <c r="R3277" s="68">
        <v>0</v>
      </c>
      <c r="S3277" s="68">
        <v>17</v>
      </c>
      <c r="T3277" s="53">
        <v>19.09</v>
      </c>
    </row>
    <row r="3278" spans="1:20" ht="22.5" customHeight="1" x14ac:dyDescent="0.25">
      <c r="A3278" s="68">
        <v>3277</v>
      </c>
      <c r="B3278" s="99">
        <v>243858</v>
      </c>
      <c r="C3278" s="68" t="s">
        <v>4101</v>
      </c>
      <c r="D3278" s="68" t="s">
        <v>4102</v>
      </c>
      <c r="E3278" s="68" t="s">
        <v>4110</v>
      </c>
      <c r="F3278" s="68" t="s">
        <v>4103</v>
      </c>
      <c r="G3278" s="68" t="s">
        <v>6582</v>
      </c>
      <c r="H3278" s="68" t="s">
        <v>4104</v>
      </c>
      <c r="I3278" s="68" t="s">
        <v>39656</v>
      </c>
      <c r="J3278" s="68" t="s">
        <v>39657</v>
      </c>
      <c r="K3278" s="68" t="s">
        <v>39658</v>
      </c>
      <c r="L3278" s="100" t="s">
        <v>39659</v>
      </c>
      <c r="N3278" s="68">
        <v>0.59599999999999997</v>
      </c>
      <c r="O3278" s="68">
        <v>130</v>
      </c>
      <c r="P3278" s="68">
        <v>1.95</v>
      </c>
      <c r="Q3278" s="68">
        <v>0.13650000000000001</v>
      </c>
      <c r="R3278" s="68">
        <v>0</v>
      </c>
      <c r="S3278" s="68">
        <v>17</v>
      </c>
      <c r="T3278" s="53">
        <v>19.09</v>
      </c>
    </row>
    <row r="3279" spans="1:20" ht="22.5" customHeight="1" x14ac:dyDescent="0.25">
      <c r="A3279" s="68">
        <v>3278</v>
      </c>
      <c r="B3279" s="99">
        <v>243858</v>
      </c>
      <c r="C3279" s="68" t="s">
        <v>4101</v>
      </c>
      <c r="D3279" s="68" t="s">
        <v>4102</v>
      </c>
      <c r="E3279" s="68" t="s">
        <v>4110</v>
      </c>
      <c r="F3279" s="68" t="s">
        <v>4103</v>
      </c>
      <c r="G3279" s="68" t="s">
        <v>6582</v>
      </c>
      <c r="H3279" s="68" t="s">
        <v>4104</v>
      </c>
      <c r="I3279" s="68" t="s">
        <v>39660</v>
      </c>
      <c r="J3279" s="68" t="s">
        <v>39661</v>
      </c>
      <c r="K3279" s="68" t="s">
        <v>39662</v>
      </c>
      <c r="L3279" s="100" t="s">
        <v>39663</v>
      </c>
      <c r="N3279" s="68">
        <v>0.64</v>
      </c>
      <c r="O3279" s="68">
        <v>130</v>
      </c>
      <c r="P3279" s="68">
        <v>1.95</v>
      </c>
      <c r="Q3279" s="68">
        <v>0.13650000000000001</v>
      </c>
      <c r="R3279" s="68">
        <v>0</v>
      </c>
      <c r="S3279" s="68">
        <v>17</v>
      </c>
      <c r="T3279" s="53">
        <v>19.09</v>
      </c>
    </row>
    <row r="3280" spans="1:20" ht="22.5" customHeight="1" x14ac:dyDescent="0.25">
      <c r="A3280" s="68">
        <v>3279</v>
      </c>
      <c r="B3280" s="99">
        <v>243858</v>
      </c>
      <c r="C3280" s="68" t="s">
        <v>4101</v>
      </c>
      <c r="D3280" s="68" t="s">
        <v>4102</v>
      </c>
      <c r="E3280" s="68" t="s">
        <v>4110</v>
      </c>
      <c r="F3280" s="68" t="s">
        <v>4103</v>
      </c>
      <c r="G3280" s="68" t="s">
        <v>6582</v>
      </c>
      <c r="H3280" s="68" t="s">
        <v>4104</v>
      </c>
      <c r="I3280" s="68" t="s">
        <v>39664</v>
      </c>
      <c r="J3280" s="68" t="s">
        <v>39665</v>
      </c>
      <c r="K3280" s="68" t="s">
        <v>39666</v>
      </c>
      <c r="L3280" s="100" t="s">
        <v>39667</v>
      </c>
      <c r="N3280" s="68">
        <v>0.70599999999999996</v>
      </c>
      <c r="O3280" s="68">
        <v>130</v>
      </c>
      <c r="P3280" s="68">
        <v>1.95</v>
      </c>
      <c r="Q3280" s="68">
        <v>0.13650000000000001</v>
      </c>
      <c r="R3280" s="68">
        <v>0</v>
      </c>
      <c r="S3280" s="68">
        <v>17</v>
      </c>
      <c r="T3280" s="53">
        <v>19.09</v>
      </c>
    </row>
    <row r="3281" spans="1:20" ht="22.5" customHeight="1" x14ac:dyDescent="0.25">
      <c r="A3281" s="68">
        <v>3280</v>
      </c>
      <c r="B3281" s="99">
        <v>243858</v>
      </c>
      <c r="C3281" s="68" t="s">
        <v>4101</v>
      </c>
      <c r="D3281" s="68" t="s">
        <v>4102</v>
      </c>
      <c r="E3281" s="68" t="s">
        <v>4110</v>
      </c>
      <c r="F3281" s="68" t="s">
        <v>4103</v>
      </c>
      <c r="G3281" s="68" t="s">
        <v>6582</v>
      </c>
      <c r="H3281" s="68" t="s">
        <v>4104</v>
      </c>
      <c r="I3281" s="68" t="s">
        <v>39668</v>
      </c>
      <c r="J3281" s="68" t="s">
        <v>5499</v>
      </c>
      <c r="K3281" s="68" t="s">
        <v>39669</v>
      </c>
      <c r="L3281" s="100" t="s">
        <v>39670</v>
      </c>
      <c r="N3281" s="68">
        <v>0.71</v>
      </c>
      <c r="O3281" s="68">
        <v>130</v>
      </c>
      <c r="P3281" s="68">
        <v>1.95</v>
      </c>
      <c r="Q3281" s="68">
        <v>0.13650000000000001</v>
      </c>
      <c r="R3281" s="68">
        <v>0</v>
      </c>
      <c r="S3281" s="68">
        <v>17</v>
      </c>
      <c r="T3281" s="53">
        <v>19.09</v>
      </c>
    </row>
    <row r="3282" spans="1:20" ht="22.5" customHeight="1" x14ac:dyDescent="0.25">
      <c r="A3282" s="68">
        <v>3281</v>
      </c>
      <c r="B3282" s="99">
        <v>243858</v>
      </c>
      <c r="C3282" s="68" t="s">
        <v>4101</v>
      </c>
      <c r="D3282" s="68" t="s">
        <v>4102</v>
      </c>
      <c r="E3282" s="68" t="s">
        <v>4110</v>
      </c>
      <c r="F3282" s="68" t="s">
        <v>4103</v>
      </c>
      <c r="G3282" s="68" t="s">
        <v>6582</v>
      </c>
      <c r="H3282" s="68" t="s">
        <v>4104</v>
      </c>
      <c r="I3282" s="68" t="s">
        <v>39671</v>
      </c>
      <c r="J3282" s="68" t="s">
        <v>35400</v>
      </c>
      <c r="K3282" s="68" t="s">
        <v>35401</v>
      </c>
      <c r="L3282" s="100" t="s">
        <v>35402</v>
      </c>
      <c r="N3282" s="68">
        <v>3.7320000000000002</v>
      </c>
      <c r="O3282" s="68">
        <v>0</v>
      </c>
      <c r="P3282" s="68">
        <v>0</v>
      </c>
      <c r="Q3282" s="68">
        <v>0</v>
      </c>
      <c r="R3282" s="68">
        <v>0</v>
      </c>
      <c r="S3282" s="68">
        <v>47</v>
      </c>
      <c r="T3282" s="53">
        <v>47</v>
      </c>
    </row>
    <row r="3283" spans="1:20" ht="22.5" customHeight="1" x14ac:dyDescent="0.25">
      <c r="A3283" s="68">
        <v>3282</v>
      </c>
      <c r="B3283" s="99">
        <v>243858</v>
      </c>
      <c r="C3283" s="68" t="s">
        <v>4101</v>
      </c>
      <c r="D3283" s="68" t="s">
        <v>4102</v>
      </c>
      <c r="E3283" s="68" t="s">
        <v>4110</v>
      </c>
      <c r="F3283" s="68" t="s">
        <v>4103</v>
      </c>
      <c r="G3283" s="68" t="s">
        <v>6582</v>
      </c>
      <c r="H3283" s="68" t="s">
        <v>4104</v>
      </c>
      <c r="I3283" s="68" t="s">
        <v>39672</v>
      </c>
      <c r="J3283" s="68" t="s">
        <v>39673</v>
      </c>
      <c r="K3283" s="68" t="s">
        <v>39674</v>
      </c>
      <c r="L3283" s="100" t="s">
        <v>39675</v>
      </c>
      <c r="N3283" s="68">
        <v>1.716</v>
      </c>
      <c r="O3283" s="68">
        <v>0</v>
      </c>
      <c r="P3283" s="68">
        <v>0</v>
      </c>
      <c r="Q3283" s="68">
        <v>0</v>
      </c>
      <c r="R3283" s="68">
        <v>0</v>
      </c>
      <c r="S3283" s="68">
        <v>22</v>
      </c>
      <c r="T3283" s="53">
        <v>22</v>
      </c>
    </row>
    <row r="3284" spans="1:20" ht="22.5" customHeight="1" x14ac:dyDescent="0.25">
      <c r="A3284" s="68">
        <v>3283</v>
      </c>
      <c r="B3284" s="99">
        <v>243858</v>
      </c>
      <c r="C3284" s="68" t="s">
        <v>4101</v>
      </c>
      <c r="D3284" s="68" t="s">
        <v>4102</v>
      </c>
      <c r="E3284" s="68" t="s">
        <v>4110</v>
      </c>
      <c r="F3284" s="68" t="s">
        <v>4103</v>
      </c>
      <c r="G3284" s="68" t="s">
        <v>6582</v>
      </c>
      <c r="H3284" s="68" t="s">
        <v>4104</v>
      </c>
      <c r="I3284" s="68" t="s">
        <v>39676</v>
      </c>
      <c r="J3284" s="68" t="s">
        <v>39677</v>
      </c>
      <c r="K3284" s="68" t="s">
        <v>39678</v>
      </c>
      <c r="L3284" s="100" t="s">
        <v>39679</v>
      </c>
      <c r="N3284" s="68">
        <v>0.318</v>
      </c>
      <c r="O3284" s="68">
        <v>0</v>
      </c>
      <c r="P3284" s="68">
        <v>0</v>
      </c>
      <c r="Q3284" s="68">
        <v>0</v>
      </c>
      <c r="R3284" s="68">
        <v>0</v>
      </c>
      <c r="S3284" s="68">
        <v>17</v>
      </c>
      <c r="T3284" s="53">
        <v>17</v>
      </c>
    </row>
    <row r="3285" spans="1:20" ht="22.5" customHeight="1" x14ac:dyDescent="0.25">
      <c r="A3285" s="68">
        <v>3284</v>
      </c>
      <c r="B3285" s="99">
        <v>243858</v>
      </c>
      <c r="C3285" s="68" t="s">
        <v>4101</v>
      </c>
      <c r="D3285" s="68" t="s">
        <v>4102</v>
      </c>
      <c r="E3285" s="68" t="s">
        <v>4110</v>
      </c>
      <c r="F3285" s="68" t="s">
        <v>4103</v>
      </c>
      <c r="G3285" s="68" t="s">
        <v>6582</v>
      </c>
      <c r="H3285" s="68" t="s">
        <v>4104</v>
      </c>
      <c r="I3285" s="68" t="s">
        <v>39680</v>
      </c>
      <c r="J3285" s="68" t="s">
        <v>39681</v>
      </c>
      <c r="K3285" s="68" t="s">
        <v>39682</v>
      </c>
      <c r="L3285" s="100" t="s">
        <v>39683</v>
      </c>
      <c r="N3285" s="68">
        <v>0.64</v>
      </c>
      <c r="O3285" s="68">
        <v>0</v>
      </c>
      <c r="P3285" s="68">
        <v>0</v>
      </c>
      <c r="Q3285" s="68">
        <v>0</v>
      </c>
      <c r="R3285" s="68">
        <v>0</v>
      </c>
      <c r="S3285" s="68">
        <v>17</v>
      </c>
      <c r="T3285" s="53">
        <v>17</v>
      </c>
    </row>
    <row r="3286" spans="1:20" ht="22.5" customHeight="1" x14ac:dyDescent="0.25">
      <c r="A3286" s="68">
        <v>3285</v>
      </c>
      <c r="B3286" s="99">
        <v>243858</v>
      </c>
      <c r="C3286" s="68" t="s">
        <v>4101</v>
      </c>
      <c r="D3286" s="68" t="s">
        <v>4102</v>
      </c>
      <c r="E3286" s="68" t="s">
        <v>4110</v>
      </c>
      <c r="F3286" s="68" t="s">
        <v>4103</v>
      </c>
      <c r="G3286" s="68" t="s">
        <v>6582</v>
      </c>
      <c r="H3286" s="68" t="s">
        <v>4104</v>
      </c>
      <c r="I3286" s="68" t="s">
        <v>39684</v>
      </c>
      <c r="J3286" s="68" t="s">
        <v>39685</v>
      </c>
      <c r="K3286" s="68" t="s">
        <v>39686</v>
      </c>
      <c r="L3286" s="100" t="s">
        <v>39687</v>
      </c>
      <c r="N3286" s="68">
        <v>0.58399999999999996</v>
      </c>
      <c r="O3286" s="68">
        <v>0</v>
      </c>
      <c r="P3286" s="68">
        <v>0</v>
      </c>
      <c r="Q3286" s="68">
        <v>0</v>
      </c>
      <c r="R3286" s="68">
        <v>0</v>
      </c>
      <c r="S3286" s="68">
        <v>17</v>
      </c>
      <c r="T3286" s="53">
        <v>17</v>
      </c>
    </row>
    <row r="3287" spans="1:20" ht="22.5" customHeight="1" x14ac:dyDescent="0.25">
      <c r="A3287" s="68">
        <v>3286</v>
      </c>
      <c r="B3287" s="99">
        <v>243858</v>
      </c>
      <c r="C3287" s="68" t="s">
        <v>4101</v>
      </c>
      <c r="D3287" s="68" t="s">
        <v>4102</v>
      </c>
      <c r="E3287" s="68" t="s">
        <v>4110</v>
      </c>
      <c r="F3287" s="68" t="s">
        <v>4103</v>
      </c>
      <c r="G3287" s="68" t="s">
        <v>6582</v>
      </c>
      <c r="H3287" s="68" t="s">
        <v>4104</v>
      </c>
      <c r="I3287" s="68" t="s">
        <v>39688</v>
      </c>
      <c r="J3287" s="68" t="s">
        <v>39689</v>
      </c>
      <c r="K3287" s="68" t="s">
        <v>39690</v>
      </c>
      <c r="L3287" s="100" t="s">
        <v>39691</v>
      </c>
      <c r="N3287" s="68">
        <v>1.254</v>
      </c>
      <c r="O3287" s="68">
        <v>0</v>
      </c>
      <c r="P3287" s="68">
        <v>0</v>
      </c>
      <c r="Q3287" s="68">
        <v>0</v>
      </c>
      <c r="R3287" s="68">
        <v>0</v>
      </c>
      <c r="S3287" s="68">
        <v>22</v>
      </c>
      <c r="T3287" s="53">
        <v>22</v>
      </c>
    </row>
    <row r="3288" spans="1:20" ht="22.5" customHeight="1" x14ac:dyDescent="0.25">
      <c r="A3288" s="68">
        <v>3287</v>
      </c>
      <c r="B3288" s="99">
        <v>243858</v>
      </c>
      <c r="C3288" s="68" t="s">
        <v>4101</v>
      </c>
      <c r="D3288" s="68" t="s">
        <v>4102</v>
      </c>
      <c r="E3288" s="68" t="s">
        <v>4110</v>
      </c>
      <c r="F3288" s="68" t="s">
        <v>4103</v>
      </c>
      <c r="G3288" s="68" t="s">
        <v>6582</v>
      </c>
      <c r="H3288" s="68" t="s">
        <v>4104</v>
      </c>
      <c r="I3288" s="68" t="s">
        <v>39692</v>
      </c>
      <c r="J3288" s="68" t="s">
        <v>39693</v>
      </c>
      <c r="K3288" s="68" t="s">
        <v>39694</v>
      </c>
      <c r="L3288" s="100" t="s">
        <v>39695</v>
      </c>
      <c r="N3288" s="68">
        <v>0.71799999999999997</v>
      </c>
      <c r="O3288" s="68">
        <v>0</v>
      </c>
      <c r="P3288" s="68">
        <v>0</v>
      </c>
      <c r="Q3288" s="68">
        <v>0</v>
      </c>
      <c r="R3288" s="68">
        <v>0</v>
      </c>
      <c r="S3288" s="68">
        <v>17</v>
      </c>
      <c r="T3288" s="53">
        <v>17</v>
      </c>
    </row>
    <row r="3289" spans="1:20" ht="22.5" customHeight="1" x14ac:dyDescent="0.25">
      <c r="A3289" s="68">
        <v>3288</v>
      </c>
      <c r="B3289" s="99">
        <v>243858</v>
      </c>
      <c r="C3289" s="68" t="s">
        <v>4101</v>
      </c>
      <c r="D3289" s="68" t="s">
        <v>4102</v>
      </c>
      <c r="E3289" s="68" t="s">
        <v>4110</v>
      </c>
      <c r="F3289" s="68" t="s">
        <v>4103</v>
      </c>
      <c r="G3289" s="68" t="s">
        <v>6582</v>
      </c>
      <c r="H3289" s="68" t="s">
        <v>4104</v>
      </c>
      <c r="I3289" s="68" t="s">
        <v>39696</v>
      </c>
      <c r="J3289" s="68" t="s">
        <v>36690</v>
      </c>
      <c r="K3289" s="68" t="s">
        <v>36691</v>
      </c>
      <c r="L3289" s="100" t="s">
        <v>36692</v>
      </c>
      <c r="N3289" s="68">
        <v>0.71</v>
      </c>
      <c r="O3289" s="68">
        <v>0</v>
      </c>
      <c r="P3289" s="68">
        <v>0</v>
      </c>
      <c r="Q3289" s="68">
        <v>0</v>
      </c>
      <c r="R3289" s="68">
        <v>0</v>
      </c>
      <c r="S3289" s="68">
        <v>17</v>
      </c>
      <c r="T3289" s="53">
        <v>17</v>
      </c>
    </row>
    <row r="3290" spans="1:20" ht="22.5" customHeight="1" x14ac:dyDescent="0.25">
      <c r="A3290" s="68">
        <v>3289</v>
      </c>
      <c r="B3290" s="99">
        <v>243858</v>
      </c>
      <c r="C3290" s="68" t="s">
        <v>4101</v>
      </c>
      <c r="D3290" s="68" t="s">
        <v>4102</v>
      </c>
      <c r="E3290" s="68" t="s">
        <v>4110</v>
      </c>
      <c r="F3290" s="68" t="s">
        <v>4103</v>
      </c>
      <c r="G3290" s="68" t="s">
        <v>6582</v>
      </c>
      <c r="H3290" s="68" t="s">
        <v>4104</v>
      </c>
      <c r="I3290" s="68" t="s">
        <v>39697</v>
      </c>
      <c r="J3290" s="68" t="s">
        <v>39698</v>
      </c>
      <c r="K3290" s="68" t="s">
        <v>39699</v>
      </c>
      <c r="L3290" s="100" t="s">
        <v>39700</v>
      </c>
      <c r="N3290" s="68">
        <v>0.63200000000000001</v>
      </c>
      <c r="O3290" s="68">
        <v>0</v>
      </c>
      <c r="P3290" s="68">
        <v>0</v>
      </c>
      <c r="Q3290" s="68">
        <v>0</v>
      </c>
      <c r="R3290" s="68">
        <v>0</v>
      </c>
      <c r="S3290" s="68">
        <v>17</v>
      </c>
      <c r="T3290" s="53">
        <v>17</v>
      </c>
    </row>
    <row r="3291" spans="1:20" ht="22.5" customHeight="1" x14ac:dyDescent="0.25">
      <c r="A3291" s="68">
        <v>3290</v>
      </c>
      <c r="B3291" s="99">
        <v>243858</v>
      </c>
      <c r="C3291" s="68" t="s">
        <v>4101</v>
      </c>
      <c r="D3291" s="68" t="s">
        <v>4102</v>
      </c>
      <c r="E3291" s="68" t="s">
        <v>4110</v>
      </c>
      <c r="F3291" s="68" t="s">
        <v>4103</v>
      </c>
      <c r="G3291" s="68" t="s">
        <v>6582</v>
      </c>
      <c r="H3291" s="68" t="s">
        <v>4104</v>
      </c>
      <c r="I3291" s="68" t="s">
        <v>39701</v>
      </c>
      <c r="J3291" s="68" t="s">
        <v>39702</v>
      </c>
      <c r="K3291" s="68" t="s">
        <v>39703</v>
      </c>
      <c r="L3291" s="100" t="s">
        <v>39704</v>
      </c>
      <c r="N3291" s="68">
        <v>0.628</v>
      </c>
      <c r="O3291" s="68">
        <v>0</v>
      </c>
      <c r="P3291" s="68">
        <v>0</v>
      </c>
      <c r="Q3291" s="68">
        <v>0</v>
      </c>
      <c r="R3291" s="68">
        <v>0</v>
      </c>
      <c r="S3291" s="68">
        <v>17</v>
      </c>
      <c r="T3291" s="53">
        <v>17</v>
      </c>
    </row>
    <row r="3292" spans="1:20" ht="22.5" customHeight="1" x14ac:dyDescent="0.25">
      <c r="A3292" s="68">
        <v>3291</v>
      </c>
      <c r="B3292" s="99">
        <v>243858</v>
      </c>
      <c r="C3292" s="68" t="s">
        <v>4101</v>
      </c>
      <c r="D3292" s="68" t="s">
        <v>4102</v>
      </c>
      <c r="E3292" s="68" t="s">
        <v>4110</v>
      </c>
      <c r="F3292" s="68" t="s">
        <v>4103</v>
      </c>
      <c r="G3292" s="68" t="s">
        <v>6582</v>
      </c>
      <c r="H3292" s="68" t="s">
        <v>4104</v>
      </c>
      <c r="I3292" s="68" t="s">
        <v>39705</v>
      </c>
      <c r="J3292" s="68" t="s">
        <v>39706</v>
      </c>
      <c r="K3292" s="68" t="s">
        <v>39707</v>
      </c>
      <c r="L3292" s="100" t="s">
        <v>39708</v>
      </c>
      <c r="N3292" s="68">
        <v>0.57199999999999995</v>
      </c>
      <c r="O3292" s="68">
        <v>0</v>
      </c>
      <c r="P3292" s="68">
        <v>0</v>
      </c>
      <c r="Q3292" s="68">
        <v>0</v>
      </c>
      <c r="R3292" s="68">
        <v>0</v>
      </c>
      <c r="S3292" s="68">
        <v>17</v>
      </c>
      <c r="T3292" s="53">
        <v>17</v>
      </c>
    </row>
    <row r="3293" spans="1:20" ht="22.5" customHeight="1" x14ac:dyDescent="0.25">
      <c r="A3293" s="68">
        <v>3292</v>
      </c>
      <c r="B3293" s="99">
        <v>243858</v>
      </c>
      <c r="C3293" s="68" t="s">
        <v>4101</v>
      </c>
      <c r="D3293" s="68" t="s">
        <v>4102</v>
      </c>
      <c r="E3293" s="68" t="s">
        <v>4110</v>
      </c>
      <c r="F3293" s="68" t="s">
        <v>4103</v>
      </c>
      <c r="G3293" s="68" t="s">
        <v>6582</v>
      </c>
      <c r="H3293" s="68" t="s">
        <v>4104</v>
      </c>
      <c r="I3293" s="68" t="s">
        <v>39709</v>
      </c>
      <c r="J3293" s="68" t="s">
        <v>39710</v>
      </c>
      <c r="K3293" s="68" t="s">
        <v>39711</v>
      </c>
      <c r="L3293" s="100" t="s">
        <v>39712</v>
      </c>
      <c r="N3293" s="68">
        <v>0.626</v>
      </c>
      <c r="O3293" s="68">
        <v>0</v>
      </c>
      <c r="P3293" s="68">
        <v>0</v>
      </c>
      <c r="Q3293" s="68">
        <v>0</v>
      </c>
      <c r="R3293" s="68">
        <v>0</v>
      </c>
      <c r="S3293" s="68">
        <v>17</v>
      </c>
      <c r="T3293" s="53">
        <v>17</v>
      </c>
    </row>
    <row r="3294" spans="1:20" ht="22.5" customHeight="1" x14ac:dyDescent="0.25">
      <c r="A3294" s="68">
        <v>3293</v>
      </c>
      <c r="B3294" s="99">
        <v>243858</v>
      </c>
      <c r="C3294" s="68" t="s">
        <v>4101</v>
      </c>
      <c r="D3294" s="68" t="s">
        <v>4102</v>
      </c>
      <c r="E3294" s="68" t="s">
        <v>4110</v>
      </c>
      <c r="F3294" s="68" t="s">
        <v>4103</v>
      </c>
      <c r="G3294" s="68" t="s">
        <v>6582</v>
      </c>
      <c r="H3294" s="68" t="s">
        <v>4104</v>
      </c>
      <c r="I3294" s="68" t="s">
        <v>39713</v>
      </c>
      <c r="J3294" s="68" t="s">
        <v>39714</v>
      </c>
      <c r="K3294" s="68" t="s">
        <v>39715</v>
      </c>
      <c r="L3294" s="100" t="s">
        <v>39716</v>
      </c>
      <c r="N3294" s="68">
        <v>0.55600000000000005</v>
      </c>
      <c r="O3294" s="68">
        <v>0</v>
      </c>
      <c r="P3294" s="68">
        <v>0</v>
      </c>
      <c r="Q3294" s="68">
        <v>0</v>
      </c>
      <c r="R3294" s="68">
        <v>0</v>
      </c>
      <c r="S3294" s="68">
        <v>17</v>
      </c>
      <c r="T3294" s="53">
        <v>17</v>
      </c>
    </row>
    <row r="3295" spans="1:20" ht="22.5" customHeight="1" x14ac:dyDescent="0.25">
      <c r="A3295" s="68">
        <v>3294</v>
      </c>
      <c r="B3295" s="99">
        <v>243858</v>
      </c>
      <c r="C3295" s="68" t="s">
        <v>4101</v>
      </c>
      <c r="D3295" s="68" t="s">
        <v>4102</v>
      </c>
      <c r="E3295" s="68" t="s">
        <v>4110</v>
      </c>
      <c r="F3295" s="68" t="s">
        <v>4103</v>
      </c>
      <c r="G3295" s="68" t="s">
        <v>6582</v>
      </c>
      <c r="H3295" s="68" t="s">
        <v>4104</v>
      </c>
      <c r="I3295" s="68" t="s">
        <v>39717</v>
      </c>
      <c r="J3295" s="68" t="s">
        <v>39718</v>
      </c>
      <c r="K3295" s="68" t="s">
        <v>39719</v>
      </c>
      <c r="L3295" s="100" t="s">
        <v>39720</v>
      </c>
      <c r="N3295" s="68">
        <v>0.71199999999999997</v>
      </c>
      <c r="O3295" s="68">
        <v>0</v>
      </c>
      <c r="P3295" s="68">
        <v>0</v>
      </c>
      <c r="Q3295" s="68">
        <v>0</v>
      </c>
      <c r="R3295" s="68">
        <v>0</v>
      </c>
      <c r="S3295" s="68">
        <v>17</v>
      </c>
      <c r="T3295" s="53">
        <v>17</v>
      </c>
    </row>
    <row r="3296" spans="1:20" ht="22.5" customHeight="1" x14ac:dyDescent="0.25">
      <c r="A3296" s="68">
        <v>3295</v>
      </c>
      <c r="B3296" s="99">
        <v>243858</v>
      </c>
      <c r="C3296" s="68" t="s">
        <v>4101</v>
      </c>
      <c r="D3296" s="68" t="s">
        <v>4102</v>
      </c>
      <c r="E3296" s="68" t="s">
        <v>4110</v>
      </c>
      <c r="F3296" s="68" t="s">
        <v>4103</v>
      </c>
      <c r="G3296" s="68" t="s">
        <v>6582</v>
      </c>
      <c r="H3296" s="68" t="s">
        <v>4104</v>
      </c>
      <c r="I3296" s="68" t="s">
        <v>39721</v>
      </c>
      <c r="J3296" s="68" t="s">
        <v>39722</v>
      </c>
      <c r="K3296" s="68" t="s">
        <v>39723</v>
      </c>
      <c r="L3296" s="100" t="s">
        <v>39724</v>
      </c>
      <c r="N3296" s="68">
        <v>1.1579999999999999</v>
      </c>
      <c r="O3296" s="68">
        <v>0</v>
      </c>
      <c r="P3296" s="68">
        <v>0</v>
      </c>
      <c r="Q3296" s="68">
        <v>0</v>
      </c>
      <c r="R3296" s="68">
        <v>0</v>
      </c>
      <c r="S3296" s="68">
        <v>22</v>
      </c>
      <c r="T3296" s="53">
        <v>22</v>
      </c>
    </row>
    <row r="3297" spans="1:20" ht="22.5" customHeight="1" x14ac:dyDescent="0.25">
      <c r="A3297" s="68">
        <v>3296</v>
      </c>
      <c r="B3297" s="99">
        <v>243858</v>
      </c>
      <c r="C3297" s="68" t="s">
        <v>4101</v>
      </c>
      <c r="D3297" s="68" t="s">
        <v>4102</v>
      </c>
      <c r="E3297" s="68" t="s">
        <v>4110</v>
      </c>
      <c r="F3297" s="68" t="s">
        <v>4103</v>
      </c>
      <c r="G3297" s="68" t="s">
        <v>6582</v>
      </c>
      <c r="H3297" s="68" t="s">
        <v>4104</v>
      </c>
      <c r="I3297" s="68" t="s">
        <v>39725</v>
      </c>
      <c r="J3297" s="68" t="s">
        <v>39726</v>
      </c>
      <c r="K3297" s="68" t="s">
        <v>39727</v>
      </c>
      <c r="L3297" s="100" t="s">
        <v>39728</v>
      </c>
      <c r="N3297" s="68">
        <v>0.63600000000000001</v>
      </c>
      <c r="O3297" s="68">
        <v>0</v>
      </c>
      <c r="P3297" s="68">
        <v>0</v>
      </c>
      <c r="Q3297" s="68">
        <v>0</v>
      </c>
      <c r="R3297" s="68">
        <v>0</v>
      </c>
      <c r="S3297" s="68">
        <v>17</v>
      </c>
      <c r="T3297" s="53">
        <v>17</v>
      </c>
    </row>
    <row r="3298" spans="1:20" ht="22.5" customHeight="1" x14ac:dyDescent="0.25">
      <c r="A3298" s="68">
        <v>3297</v>
      </c>
      <c r="B3298" s="99">
        <v>243858</v>
      </c>
      <c r="C3298" s="68" t="s">
        <v>4101</v>
      </c>
      <c r="D3298" s="68" t="s">
        <v>4102</v>
      </c>
      <c r="E3298" s="68" t="s">
        <v>4110</v>
      </c>
      <c r="F3298" s="68" t="s">
        <v>4103</v>
      </c>
      <c r="G3298" s="68" t="s">
        <v>6582</v>
      </c>
      <c r="H3298" s="68" t="s">
        <v>4104</v>
      </c>
      <c r="I3298" s="68" t="s">
        <v>39729</v>
      </c>
      <c r="J3298" s="68" t="s">
        <v>39730</v>
      </c>
      <c r="K3298" s="68" t="s">
        <v>27259</v>
      </c>
      <c r="L3298" s="100" t="s">
        <v>27260</v>
      </c>
      <c r="N3298" s="68">
        <v>1.264</v>
      </c>
      <c r="O3298" s="68">
        <v>0</v>
      </c>
      <c r="P3298" s="68">
        <v>0</v>
      </c>
      <c r="Q3298" s="68">
        <v>0</v>
      </c>
      <c r="R3298" s="68">
        <v>0</v>
      </c>
      <c r="S3298" s="68">
        <v>22</v>
      </c>
      <c r="T3298" s="53">
        <v>22</v>
      </c>
    </row>
    <row r="3299" spans="1:20" ht="22.5" customHeight="1" x14ac:dyDescent="0.25">
      <c r="A3299" s="68">
        <v>3298</v>
      </c>
      <c r="B3299" s="99">
        <v>243858</v>
      </c>
      <c r="C3299" s="68" t="s">
        <v>4101</v>
      </c>
      <c r="D3299" s="68" t="s">
        <v>4102</v>
      </c>
      <c r="E3299" s="68" t="s">
        <v>4110</v>
      </c>
      <c r="F3299" s="68" t="s">
        <v>4103</v>
      </c>
      <c r="G3299" s="68" t="s">
        <v>6582</v>
      </c>
      <c r="H3299" s="68" t="s">
        <v>4104</v>
      </c>
      <c r="I3299" s="68" t="s">
        <v>39731</v>
      </c>
      <c r="J3299" s="68" t="s">
        <v>39732</v>
      </c>
      <c r="K3299" s="68" t="s">
        <v>39733</v>
      </c>
      <c r="L3299" s="100" t="s">
        <v>39734</v>
      </c>
      <c r="N3299" s="68">
        <v>0.63</v>
      </c>
      <c r="O3299" s="68">
        <v>0</v>
      </c>
      <c r="P3299" s="68">
        <v>0</v>
      </c>
      <c r="Q3299" s="68">
        <v>0</v>
      </c>
      <c r="R3299" s="68">
        <v>0</v>
      </c>
      <c r="S3299" s="68">
        <v>17</v>
      </c>
      <c r="T3299" s="53">
        <v>17</v>
      </c>
    </row>
    <row r="3300" spans="1:20" ht="22.5" customHeight="1" x14ac:dyDescent="0.25">
      <c r="A3300" s="68">
        <v>3299</v>
      </c>
      <c r="B3300" s="99">
        <v>243858</v>
      </c>
      <c r="C3300" s="68" t="s">
        <v>4101</v>
      </c>
      <c r="D3300" s="68" t="s">
        <v>4102</v>
      </c>
      <c r="E3300" s="68" t="s">
        <v>4110</v>
      </c>
      <c r="F3300" s="68" t="s">
        <v>4103</v>
      </c>
      <c r="G3300" s="68" t="s">
        <v>6582</v>
      </c>
      <c r="H3300" s="68" t="s">
        <v>4104</v>
      </c>
      <c r="I3300" s="68" t="s">
        <v>39735</v>
      </c>
      <c r="J3300" s="68" t="s">
        <v>39736</v>
      </c>
      <c r="K3300" s="68" t="s">
        <v>39737</v>
      </c>
      <c r="L3300" s="100" t="s">
        <v>39738</v>
      </c>
      <c r="N3300" s="68">
        <v>1.1040000000000001</v>
      </c>
      <c r="O3300" s="68">
        <v>0</v>
      </c>
      <c r="P3300" s="68">
        <v>0</v>
      </c>
      <c r="Q3300" s="68">
        <v>0</v>
      </c>
      <c r="R3300" s="68">
        <v>0</v>
      </c>
      <c r="S3300" s="68">
        <v>22</v>
      </c>
      <c r="T3300" s="53">
        <v>22</v>
      </c>
    </row>
    <row r="3301" spans="1:20" ht="22.5" customHeight="1" x14ac:dyDescent="0.25">
      <c r="A3301" s="68">
        <v>3300</v>
      </c>
      <c r="B3301" s="99">
        <v>243858</v>
      </c>
      <c r="C3301" s="68" t="s">
        <v>4101</v>
      </c>
      <c r="D3301" s="68" t="s">
        <v>4102</v>
      </c>
      <c r="E3301" s="68" t="s">
        <v>4110</v>
      </c>
      <c r="F3301" s="68" t="s">
        <v>4103</v>
      </c>
      <c r="G3301" s="68" t="s">
        <v>6582</v>
      </c>
      <c r="H3301" s="68" t="s">
        <v>4104</v>
      </c>
      <c r="I3301" s="68" t="s">
        <v>39739</v>
      </c>
      <c r="J3301" s="68" t="s">
        <v>39740</v>
      </c>
      <c r="K3301" s="68" t="s">
        <v>39741</v>
      </c>
      <c r="L3301" s="100" t="s">
        <v>39742</v>
      </c>
      <c r="N3301" s="68">
        <v>4.976</v>
      </c>
      <c r="O3301" s="68">
        <v>0</v>
      </c>
      <c r="P3301" s="68">
        <v>0</v>
      </c>
      <c r="Q3301" s="68">
        <v>0</v>
      </c>
      <c r="R3301" s="68">
        <v>0</v>
      </c>
      <c r="S3301" s="68">
        <v>57</v>
      </c>
      <c r="T3301" s="53">
        <v>57</v>
      </c>
    </row>
    <row r="3302" spans="1:20" ht="22.5" customHeight="1" x14ac:dyDescent="0.25">
      <c r="A3302" s="68">
        <v>3301</v>
      </c>
      <c r="B3302" s="99">
        <v>243858</v>
      </c>
      <c r="C3302" s="68" t="s">
        <v>4101</v>
      </c>
      <c r="D3302" s="68" t="s">
        <v>4102</v>
      </c>
      <c r="E3302" s="68" t="s">
        <v>4110</v>
      </c>
      <c r="F3302" s="68" t="s">
        <v>4103</v>
      </c>
      <c r="G3302" s="68" t="s">
        <v>6582</v>
      </c>
      <c r="H3302" s="68" t="s">
        <v>4104</v>
      </c>
      <c r="I3302" s="68" t="s">
        <v>39743</v>
      </c>
      <c r="J3302" s="68" t="s">
        <v>33971</v>
      </c>
      <c r="K3302" s="68" t="s">
        <v>33972</v>
      </c>
      <c r="L3302" s="100" t="s">
        <v>33973</v>
      </c>
      <c r="N3302" s="68">
        <v>0.57999999999999996</v>
      </c>
      <c r="O3302" s="68">
        <v>0</v>
      </c>
      <c r="P3302" s="68">
        <v>0</v>
      </c>
      <c r="Q3302" s="68">
        <v>0</v>
      </c>
      <c r="R3302" s="68">
        <v>0</v>
      </c>
      <c r="S3302" s="68">
        <v>17</v>
      </c>
      <c r="T3302" s="53">
        <v>17</v>
      </c>
    </row>
    <row r="3303" spans="1:20" ht="22.5" customHeight="1" x14ac:dyDescent="0.25">
      <c r="A3303" s="68">
        <v>3302</v>
      </c>
      <c r="B3303" s="99">
        <v>243858</v>
      </c>
      <c r="C3303" s="68" t="s">
        <v>4101</v>
      </c>
      <c r="D3303" s="68" t="s">
        <v>4102</v>
      </c>
      <c r="E3303" s="68" t="s">
        <v>4110</v>
      </c>
      <c r="F3303" s="68" t="s">
        <v>4103</v>
      </c>
      <c r="G3303" s="68" t="s">
        <v>6582</v>
      </c>
      <c r="H3303" s="68" t="s">
        <v>4104</v>
      </c>
      <c r="I3303" s="68" t="s">
        <v>39744</v>
      </c>
      <c r="J3303" s="68" t="s">
        <v>39443</v>
      </c>
      <c r="K3303" s="68" t="s">
        <v>39444</v>
      </c>
      <c r="L3303" s="100" t="s">
        <v>39445</v>
      </c>
      <c r="N3303" s="68">
        <v>17.321999999999999</v>
      </c>
      <c r="O3303" s="68">
        <v>0</v>
      </c>
      <c r="P3303" s="68">
        <v>0</v>
      </c>
      <c r="Q3303" s="68">
        <v>0</v>
      </c>
      <c r="R3303" s="68">
        <v>0</v>
      </c>
      <c r="S3303" s="68">
        <v>190</v>
      </c>
      <c r="T3303" s="53">
        <v>190</v>
      </c>
    </row>
    <row r="3304" spans="1:20" ht="22.5" customHeight="1" x14ac:dyDescent="0.25">
      <c r="A3304" s="68">
        <v>3303</v>
      </c>
      <c r="B3304" s="99">
        <v>243858</v>
      </c>
      <c r="C3304" s="68" t="s">
        <v>4101</v>
      </c>
      <c r="D3304" s="68" t="s">
        <v>4102</v>
      </c>
      <c r="E3304" s="68" t="s">
        <v>4110</v>
      </c>
      <c r="F3304" s="68" t="s">
        <v>4103</v>
      </c>
      <c r="G3304" s="68" t="s">
        <v>6582</v>
      </c>
      <c r="H3304" s="68" t="s">
        <v>4104</v>
      </c>
      <c r="I3304" s="68" t="s">
        <v>39745</v>
      </c>
      <c r="J3304" s="68" t="s">
        <v>39443</v>
      </c>
      <c r="K3304" s="68" t="s">
        <v>39444</v>
      </c>
      <c r="L3304" s="100" t="s">
        <v>39445</v>
      </c>
      <c r="N3304" s="68">
        <v>17.321999999999999</v>
      </c>
      <c r="O3304" s="68">
        <v>0</v>
      </c>
      <c r="P3304" s="68">
        <v>0</v>
      </c>
      <c r="Q3304" s="68">
        <v>0</v>
      </c>
      <c r="R3304" s="68">
        <v>0</v>
      </c>
      <c r="S3304" s="68">
        <v>190</v>
      </c>
      <c r="T3304" s="53">
        <v>190</v>
      </c>
    </row>
    <row r="3305" spans="1:20" ht="22.5" customHeight="1" x14ac:dyDescent="0.25">
      <c r="A3305" s="68">
        <v>3304</v>
      </c>
      <c r="B3305" s="99">
        <v>243859</v>
      </c>
      <c r="C3305" s="68" t="s">
        <v>4101</v>
      </c>
      <c r="D3305" s="68" t="s">
        <v>4102</v>
      </c>
      <c r="E3305" s="68" t="s">
        <v>4110</v>
      </c>
      <c r="F3305" s="68" t="s">
        <v>4103</v>
      </c>
      <c r="G3305" s="68" t="s">
        <v>6582</v>
      </c>
      <c r="H3305" s="68" t="s">
        <v>4104</v>
      </c>
      <c r="I3305" s="68" t="s">
        <v>39746</v>
      </c>
      <c r="J3305" s="68" t="s">
        <v>39747</v>
      </c>
      <c r="K3305" s="68" t="s">
        <v>39748</v>
      </c>
      <c r="L3305" s="100" t="s">
        <v>39749</v>
      </c>
      <c r="N3305" s="68">
        <v>1.1060000000000001</v>
      </c>
      <c r="O3305" s="68">
        <v>0</v>
      </c>
      <c r="P3305" s="68">
        <v>0</v>
      </c>
      <c r="Q3305" s="68">
        <v>0</v>
      </c>
      <c r="R3305" s="68">
        <v>0</v>
      </c>
      <c r="S3305" s="68">
        <v>22</v>
      </c>
      <c r="T3305" s="53">
        <v>22</v>
      </c>
    </row>
    <row r="3306" spans="1:20" ht="22.5" customHeight="1" x14ac:dyDescent="0.25">
      <c r="A3306" s="68">
        <v>3305</v>
      </c>
      <c r="B3306" s="99">
        <v>243859</v>
      </c>
      <c r="C3306" s="68" t="s">
        <v>4101</v>
      </c>
      <c r="D3306" s="68" t="s">
        <v>4102</v>
      </c>
      <c r="E3306" s="68" t="s">
        <v>4110</v>
      </c>
      <c r="F3306" s="68" t="s">
        <v>4103</v>
      </c>
      <c r="G3306" s="68" t="s">
        <v>6582</v>
      </c>
      <c r="H3306" s="68" t="s">
        <v>4104</v>
      </c>
      <c r="I3306" s="68" t="s">
        <v>39750</v>
      </c>
      <c r="J3306" s="68" t="s">
        <v>39751</v>
      </c>
      <c r="K3306" s="68" t="s">
        <v>39752</v>
      </c>
      <c r="L3306" s="100" t="s">
        <v>39753</v>
      </c>
      <c r="N3306" s="68">
        <v>0.57199999999999995</v>
      </c>
      <c r="O3306" s="68">
        <v>130</v>
      </c>
      <c r="P3306" s="68">
        <v>1.95</v>
      </c>
      <c r="Q3306" s="68">
        <v>0.13650000000000001</v>
      </c>
      <c r="R3306" s="68">
        <v>0</v>
      </c>
      <c r="S3306" s="68">
        <v>17</v>
      </c>
      <c r="T3306" s="53">
        <v>19.09</v>
      </c>
    </row>
    <row r="3307" spans="1:20" ht="22.5" customHeight="1" x14ac:dyDescent="0.25">
      <c r="A3307" s="68">
        <v>3306</v>
      </c>
      <c r="B3307" s="99">
        <v>243859</v>
      </c>
      <c r="C3307" s="68" t="s">
        <v>4101</v>
      </c>
      <c r="D3307" s="68" t="s">
        <v>4102</v>
      </c>
      <c r="E3307" s="68" t="s">
        <v>4110</v>
      </c>
      <c r="F3307" s="68" t="s">
        <v>4103</v>
      </c>
      <c r="G3307" s="68" t="s">
        <v>6582</v>
      </c>
      <c r="H3307" s="68" t="s">
        <v>4104</v>
      </c>
      <c r="I3307" s="68" t="s">
        <v>39754</v>
      </c>
      <c r="J3307" s="68" t="s">
        <v>39755</v>
      </c>
      <c r="K3307" s="68" t="s">
        <v>39756</v>
      </c>
      <c r="L3307" s="100" t="s">
        <v>39757</v>
      </c>
      <c r="N3307" s="68">
        <v>0.58199999999999996</v>
      </c>
      <c r="O3307" s="68">
        <v>130</v>
      </c>
      <c r="P3307" s="68">
        <v>1.95</v>
      </c>
      <c r="Q3307" s="68">
        <v>0.13650000000000001</v>
      </c>
      <c r="R3307" s="68">
        <v>0</v>
      </c>
      <c r="S3307" s="68">
        <v>17</v>
      </c>
      <c r="T3307" s="53">
        <v>19.09</v>
      </c>
    </row>
    <row r="3308" spans="1:20" ht="22.5" customHeight="1" x14ac:dyDescent="0.25">
      <c r="A3308" s="68">
        <v>3307</v>
      </c>
      <c r="B3308" s="99">
        <v>243859</v>
      </c>
      <c r="C3308" s="68" t="s">
        <v>4101</v>
      </c>
      <c r="D3308" s="68" t="s">
        <v>4102</v>
      </c>
      <c r="E3308" s="68" t="s">
        <v>4110</v>
      </c>
      <c r="F3308" s="68" t="s">
        <v>4103</v>
      </c>
      <c r="G3308" s="68" t="s">
        <v>6582</v>
      </c>
      <c r="H3308" s="68" t="s">
        <v>4104</v>
      </c>
      <c r="I3308" s="68" t="s">
        <v>39758</v>
      </c>
      <c r="J3308" s="68" t="s">
        <v>26741</v>
      </c>
      <c r="K3308" s="68" t="s">
        <v>26742</v>
      </c>
      <c r="L3308" s="100" t="s">
        <v>26743</v>
      </c>
      <c r="N3308" s="68">
        <v>0.57999999999999996</v>
      </c>
      <c r="O3308" s="68">
        <v>130</v>
      </c>
      <c r="P3308" s="68">
        <v>1.95</v>
      </c>
      <c r="Q3308" s="68">
        <v>0.13650000000000001</v>
      </c>
      <c r="R3308" s="68">
        <v>0</v>
      </c>
      <c r="S3308" s="68">
        <v>17</v>
      </c>
      <c r="T3308" s="53">
        <v>19.09</v>
      </c>
    </row>
    <row r="3309" spans="1:20" ht="22.5" customHeight="1" x14ac:dyDescent="0.25">
      <c r="A3309" s="68">
        <v>3308</v>
      </c>
      <c r="B3309" s="99">
        <v>243859</v>
      </c>
      <c r="C3309" s="68" t="s">
        <v>4101</v>
      </c>
      <c r="D3309" s="68" t="s">
        <v>4102</v>
      </c>
      <c r="E3309" s="68" t="s">
        <v>4110</v>
      </c>
      <c r="F3309" s="68" t="s">
        <v>4103</v>
      </c>
      <c r="G3309" s="68" t="s">
        <v>6582</v>
      </c>
      <c r="H3309" s="68" t="s">
        <v>4104</v>
      </c>
      <c r="I3309" s="68" t="s">
        <v>39759</v>
      </c>
      <c r="J3309" s="68" t="s">
        <v>39760</v>
      </c>
      <c r="K3309" s="68" t="s">
        <v>39761</v>
      </c>
      <c r="L3309" s="100" t="s">
        <v>39762</v>
      </c>
      <c r="N3309" s="68">
        <v>0.89</v>
      </c>
      <c r="O3309" s="68">
        <v>230</v>
      </c>
      <c r="P3309" s="68">
        <v>3.45</v>
      </c>
      <c r="Q3309" s="68">
        <v>0.24149999999999999</v>
      </c>
      <c r="R3309" s="68">
        <v>0</v>
      </c>
      <c r="S3309" s="68">
        <v>17</v>
      </c>
      <c r="T3309" s="53">
        <v>20.69</v>
      </c>
    </row>
    <row r="3310" spans="1:20" ht="22.5" customHeight="1" x14ac:dyDescent="0.25">
      <c r="A3310" s="68">
        <v>3309</v>
      </c>
      <c r="B3310" s="99">
        <v>243859</v>
      </c>
      <c r="C3310" s="68" t="s">
        <v>4101</v>
      </c>
      <c r="D3310" s="68" t="s">
        <v>4102</v>
      </c>
      <c r="E3310" s="68" t="s">
        <v>4110</v>
      </c>
      <c r="F3310" s="68" t="s">
        <v>4103</v>
      </c>
      <c r="G3310" s="68" t="s">
        <v>6582</v>
      </c>
      <c r="H3310" s="68" t="s">
        <v>4104</v>
      </c>
      <c r="I3310" s="68" t="s">
        <v>39763</v>
      </c>
      <c r="J3310" s="68" t="s">
        <v>39764</v>
      </c>
      <c r="K3310" s="68" t="s">
        <v>36393</v>
      </c>
      <c r="L3310" s="100" t="s">
        <v>39765</v>
      </c>
      <c r="N3310" s="68">
        <v>0.64200000000000002</v>
      </c>
      <c r="O3310" s="68">
        <v>130</v>
      </c>
      <c r="P3310" s="68">
        <v>1.95</v>
      </c>
      <c r="Q3310" s="68">
        <v>0.13650000000000001</v>
      </c>
      <c r="R3310" s="68">
        <v>0</v>
      </c>
      <c r="S3310" s="68">
        <v>17</v>
      </c>
      <c r="T3310" s="53">
        <v>19.09</v>
      </c>
    </row>
    <row r="3311" spans="1:20" ht="22.5" customHeight="1" x14ac:dyDescent="0.25">
      <c r="A3311" s="68">
        <v>3310</v>
      </c>
      <c r="B3311" s="99">
        <v>243859</v>
      </c>
      <c r="C3311" s="68" t="s">
        <v>4101</v>
      </c>
      <c r="D3311" s="68" t="s">
        <v>4102</v>
      </c>
      <c r="E3311" s="68" t="s">
        <v>4110</v>
      </c>
      <c r="F3311" s="68" t="s">
        <v>4103</v>
      </c>
      <c r="G3311" s="68" t="s">
        <v>6582</v>
      </c>
      <c r="H3311" s="68" t="s">
        <v>4104</v>
      </c>
      <c r="I3311" s="68" t="s">
        <v>39766</v>
      </c>
      <c r="J3311" s="68" t="s">
        <v>39767</v>
      </c>
      <c r="K3311" s="68" t="s">
        <v>39768</v>
      </c>
      <c r="L3311" s="100" t="s">
        <v>39769</v>
      </c>
      <c r="N3311" s="68">
        <v>0.626</v>
      </c>
      <c r="O3311" s="68">
        <v>130</v>
      </c>
      <c r="P3311" s="68">
        <v>1.95</v>
      </c>
      <c r="Q3311" s="68">
        <v>0.13650000000000001</v>
      </c>
      <c r="R3311" s="68">
        <v>0</v>
      </c>
      <c r="S3311" s="68">
        <v>17</v>
      </c>
      <c r="T3311" s="53">
        <v>19.09</v>
      </c>
    </row>
    <row r="3312" spans="1:20" ht="22.5" customHeight="1" x14ac:dyDescent="0.25">
      <c r="A3312" s="68">
        <v>3311</v>
      </c>
      <c r="B3312" s="99">
        <v>243859</v>
      </c>
      <c r="C3312" s="68" t="s">
        <v>4101</v>
      </c>
      <c r="D3312" s="68" t="s">
        <v>4102</v>
      </c>
      <c r="E3312" s="68" t="s">
        <v>4110</v>
      </c>
      <c r="F3312" s="68" t="s">
        <v>4103</v>
      </c>
      <c r="G3312" s="68" t="s">
        <v>6582</v>
      </c>
      <c r="H3312" s="68" t="s">
        <v>4104</v>
      </c>
      <c r="I3312" s="68" t="s">
        <v>39770</v>
      </c>
      <c r="J3312" s="68" t="s">
        <v>39771</v>
      </c>
      <c r="K3312" s="68" t="s">
        <v>39772</v>
      </c>
      <c r="L3312" s="100" t="s">
        <v>39773</v>
      </c>
      <c r="N3312" s="68">
        <v>1.1759999999999999</v>
      </c>
      <c r="O3312" s="68">
        <v>230</v>
      </c>
      <c r="P3312" s="68">
        <v>3.45</v>
      </c>
      <c r="Q3312" s="68">
        <v>0.24149999999999999</v>
      </c>
      <c r="R3312" s="68">
        <v>0</v>
      </c>
      <c r="S3312" s="68">
        <v>22</v>
      </c>
      <c r="T3312" s="53">
        <v>25.69</v>
      </c>
    </row>
    <row r="3313" spans="1:20" ht="22.5" customHeight="1" x14ac:dyDescent="0.25">
      <c r="A3313" s="68">
        <v>3312</v>
      </c>
      <c r="B3313" s="99">
        <v>243859</v>
      </c>
      <c r="C3313" s="68" t="s">
        <v>4101</v>
      </c>
      <c r="D3313" s="68" t="s">
        <v>4102</v>
      </c>
      <c r="E3313" s="68" t="s">
        <v>4110</v>
      </c>
      <c r="F3313" s="68" t="s">
        <v>4103</v>
      </c>
      <c r="G3313" s="68" t="s">
        <v>6582</v>
      </c>
      <c r="H3313" s="68" t="s">
        <v>4104</v>
      </c>
      <c r="I3313" s="68" t="s">
        <v>39774</v>
      </c>
      <c r="J3313" s="68" t="s">
        <v>39775</v>
      </c>
      <c r="K3313" s="68" t="s">
        <v>39776</v>
      </c>
      <c r="L3313" s="100" t="s">
        <v>39777</v>
      </c>
      <c r="N3313" s="68">
        <v>0.72599999999999998</v>
      </c>
      <c r="O3313" s="68">
        <v>130</v>
      </c>
      <c r="P3313" s="68">
        <v>1.95</v>
      </c>
      <c r="Q3313" s="68">
        <v>0.13650000000000001</v>
      </c>
      <c r="R3313" s="68">
        <v>0</v>
      </c>
      <c r="S3313" s="68">
        <v>17</v>
      </c>
      <c r="T3313" s="53">
        <v>19.09</v>
      </c>
    </row>
    <row r="3314" spans="1:20" ht="22.5" customHeight="1" x14ac:dyDescent="0.25">
      <c r="A3314" s="68">
        <v>3313</v>
      </c>
      <c r="B3314" s="99">
        <v>243859</v>
      </c>
      <c r="C3314" s="68" t="s">
        <v>4101</v>
      </c>
      <c r="D3314" s="68" t="s">
        <v>4102</v>
      </c>
      <c r="E3314" s="68" t="s">
        <v>4110</v>
      </c>
      <c r="F3314" s="68" t="s">
        <v>4103</v>
      </c>
      <c r="G3314" s="68" t="s">
        <v>6582</v>
      </c>
      <c r="H3314" s="68" t="s">
        <v>4104</v>
      </c>
      <c r="I3314" s="68" t="s">
        <v>39778</v>
      </c>
      <c r="J3314" s="68" t="s">
        <v>39779</v>
      </c>
      <c r="K3314" s="68" t="s">
        <v>39780</v>
      </c>
      <c r="L3314" s="100" t="s">
        <v>39781</v>
      </c>
      <c r="N3314" s="68">
        <v>0.56999999999999995</v>
      </c>
      <c r="O3314" s="68">
        <v>130</v>
      </c>
      <c r="P3314" s="68">
        <v>1.95</v>
      </c>
      <c r="Q3314" s="68">
        <v>0.13650000000000001</v>
      </c>
      <c r="R3314" s="68">
        <v>0</v>
      </c>
      <c r="S3314" s="68">
        <v>17</v>
      </c>
      <c r="T3314" s="53">
        <v>19.09</v>
      </c>
    </row>
    <row r="3315" spans="1:20" ht="22.5" customHeight="1" x14ac:dyDescent="0.25">
      <c r="A3315" s="68">
        <v>3314</v>
      </c>
      <c r="B3315" s="99">
        <v>243859</v>
      </c>
      <c r="C3315" s="68" t="s">
        <v>4101</v>
      </c>
      <c r="D3315" s="68" t="s">
        <v>4102</v>
      </c>
      <c r="E3315" s="68" t="s">
        <v>4110</v>
      </c>
      <c r="F3315" s="68" t="s">
        <v>4103</v>
      </c>
      <c r="G3315" s="68" t="s">
        <v>6582</v>
      </c>
      <c r="H3315" s="68" t="s">
        <v>4104</v>
      </c>
      <c r="I3315" s="68" t="s">
        <v>39782</v>
      </c>
      <c r="J3315" s="68" t="s">
        <v>39783</v>
      </c>
      <c r="K3315" s="68" t="s">
        <v>39784</v>
      </c>
      <c r="L3315" s="100" t="s">
        <v>39785</v>
      </c>
      <c r="N3315" s="68">
        <v>0.71199999999999997</v>
      </c>
      <c r="O3315" s="68">
        <v>130</v>
      </c>
      <c r="P3315" s="68">
        <v>1.95</v>
      </c>
      <c r="Q3315" s="68">
        <v>0.13650000000000001</v>
      </c>
      <c r="R3315" s="68">
        <v>0</v>
      </c>
      <c r="S3315" s="68">
        <v>17</v>
      </c>
      <c r="T3315" s="53">
        <v>19.09</v>
      </c>
    </row>
    <row r="3316" spans="1:20" ht="22.5" customHeight="1" x14ac:dyDescent="0.25">
      <c r="A3316" s="68">
        <v>3315</v>
      </c>
      <c r="B3316" s="99">
        <v>243859</v>
      </c>
      <c r="C3316" s="68" t="s">
        <v>4101</v>
      </c>
      <c r="D3316" s="68" t="s">
        <v>4102</v>
      </c>
      <c r="E3316" s="68" t="s">
        <v>4110</v>
      </c>
      <c r="F3316" s="68" t="s">
        <v>4103</v>
      </c>
      <c r="G3316" s="68" t="s">
        <v>6582</v>
      </c>
      <c r="H3316" s="68" t="s">
        <v>4104</v>
      </c>
      <c r="I3316" s="68" t="s">
        <v>39786</v>
      </c>
      <c r="J3316" s="68" t="s">
        <v>39787</v>
      </c>
      <c r="K3316" s="68" t="s">
        <v>39788</v>
      </c>
      <c r="L3316" s="100" t="s">
        <v>39789</v>
      </c>
      <c r="N3316" s="68">
        <v>0.57599999999999996</v>
      </c>
      <c r="O3316" s="68">
        <v>130</v>
      </c>
      <c r="P3316" s="68">
        <v>1.95</v>
      </c>
      <c r="Q3316" s="68">
        <v>0.13650000000000001</v>
      </c>
      <c r="R3316" s="68">
        <v>15</v>
      </c>
      <c r="S3316" s="68">
        <v>32</v>
      </c>
      <c r="T3316" s="53">
        <v>34.090000000000003</v>
      </c>
    </row>
    <row r="3317" spans="1:20" ht="22.5" customHeight="1" x14ac:dyDescent="0.25">
      <c r="A3317" s="68">
        <v>3316</v>
      </c>
      <c r="B3317" s="99">
        <v>243859</v>
      </c>
      <c r="C3317" s="68" t="s">
        <v>4101</v>
      </c>
      <c r="D3317" s="68" t="s">
        <v>4102</v>
      </c>
      <c r="E3317" s="68" t="s">
        <v>4110</v>
      </c>
      <c r="F3317" s="68" t="s">
        <v>4103</v>
      </c>
      <c r="G3317" s="68" t="s">
        <v>6582</v>
      </c>
      <c r="H3317" s="68" t="s">
        <v>4104</v>
      </c>
      <c r="I3317" s="68" t="s">
        <v>39790</v>
      </c>
      <c r="J3317" s="68" t="s">
        <v>39791</v>
      </c>
      <c r="K3317" s="68" t="s">
        <v>39792</v>
      </c>
      <c r="L3317" s="100" t="s">
        <v>39793</v>
      </c>
      <c r="N3317" s="68">
        <v>0.626</v>
      </c>
      <c r="O3317" s="68">
        <v>130</v>
      </c>
      <c r="P3317" s="68">
        <v>1.95</v>
      </c>
      <c r="Q3317" s="68">
        <v>0.13650000000000001</v>
      </c>
      <c r="R3317" s="68">
        <v>0</v>
      </c>
      <c r="S3317" s="68">
        <v>17</v>
      </c>
      <c r="T3317" s="53">
        <v>19.09</v>
      </c>
    </row>
    <row r="3318" spans="1:20" ht="22.5" customHeight="1" x14ac:dyDescent="0.25">
      <c r="A3318" s="68">
        <v>3317</v>
      </c>
      <c r="B3318" s="99">
        <v>243859</v>
      </c>
      <c r="C3318" s="68" t="s">
        <v>4101</v>
      </c>
      <c r="D3318" s="68" t="s">
        <v>4102</v>
      </c>
      <c r="E3318" s="68" t="s">
        <v>4110</v>
      </c>
      <c r="F3318" s="68" t="s">
        <v>4103</v>
      </c>
      <c r="G3318" s="68" t="s">
        <v>6582</v>
      </c>
      <c r="H3318" s="68" t="s">
        <v>4104</v>
      </c>
      <c r="I3318" s="68" t="s">
        <v>39794</v>
      </c>
      <c r="J3318" s="68" t="s">
        <v>39795</v>
      </c>
      <c r="K3318" s="68" t="s">
        <v>39796</v>
      </c>
      <c r="L3318" s="100" t="s">
        <v>39797</v>
      </c>
      <c r="N3318" s="68">
        <v>0.626</v>
      </c>
      <c r="O3318" s="68">
        <v>130</v>
      </c>
      <c r="P3318" s="68">
        <v>1.95</v>
      </c>
      <c r="Q3318" s="68">
        <v>0.13650000000000001</v>
      </c>
      <c r="R3318" s="68">
        <v>0</v>
      </c>
      <c r="S3318" s="68">
        <v>17</v>
      </c>
      <c r="T3318" s="53">
        <v>19.09</v>
      </c>
    </row>
    <row r="3319" spans="1:20" ht="22.5" customHeight="1" x14ac:dyDescent="0.25">
      <c r="A3319" s="68">
        <v>3318</v>
      </c>
      <c r="B3319" s="99">
        <v>243859</v>
      </c>
      <c r="C3319" s="68" t="s">
        <v>4101</v>
      </c>
      <c r="D3319" s="68" t="s">
        <v>4102</v>
      </c>
      <c r="E3319" s="68" t="s">
        <v>4110</v>
      </c>
      <c r="F3319" s="68" t="s">
        <v>4103</v>
      </c>
      <c r="G3319" s="68" t="s">
        <v>6582</v>
      </c>
      <c r="H3319" s="68" t="s">
        <v>4104</v>
      </c>
      <c r="I3319" s="68" t="s">
        <v>39798</v>
      </c>
      <c r="J3319" s="68" t="s">
        <v>39799</v>
      </c>
      <c r="K3319" s="68" t="s">
        <v>39800</v>
      </c>
      <c r="L3319" s="100" t="s">
        <v>39801</v>
      </c>
      <c r="N3319" s="68">
        <v>0.57599999999999996</v>
      </c>
      <c r="O3319" s="68">
        <v>130</v>
      </c>
      <c r="P3319" s="68">
        <v>1.95</v>
      </c>
      <c r="Q3319" s="68">
        <v>0.13650000000000001</v>
      </c>
      <c r="R3319" s="68">
        <v>0</v>
      </c>
      <c r="S3319" s="68">
        <v>17</v>
      </c>
      <c r="T3319" s="53">
        <v>19.09</v>
      </c>
    </row>
    <row r="3320" spans="1:20" ht="22.5" customHeight="1" x14ac:dyDescent="0.25">
      <c r="A3320" s="68">
        <v>3319</v>
      </c>
      <c r="B3320" s="99">
        <v>243859</v>
      </c>
      <c r="C3320" s="68" t="s">
        <v>4101</v>
      </c>
      <c r="D3320" s="68" t="s">
        <v>4102</v>
      </c>
      <c r="E3320" s="68" t="s">
        <v>4110</v>
      </c>
      <c r="F3320" s="68" t="s">
        <v>4103</v>
      </c>
      <c r="G3320" s="68" t="s">
        <v>6582</v>
      </c>
      <c r="H3320" s="68" t="s">
        <v>4104</v>
      </c>
      <c r="I3320" s="68" t="s">
        <v>39802</v>
      </c>
      <c r="J3320" s="68" t="s">
        <v>39803</v>
      </c>
      <c r="K3320" s="68" t="s">
        <v>25198</v>
      </c>
      <c r="L3320" s="100" t="s">
        <v>39804</v>
      </c>
      <c r="N3320" s="68">
        <v>0.54400000000000004</v>
      </c>
      <c r="O3320" s="68">
        <v>130</v>
      </c>
      <c r="P3320" s="68">
        <v>1.95</v>
      </c>
      <c r="Q3320" s="68">
        <v>0.13650000000000001</v>
      </c>
      <c r="R3320" s="68">
        <v>0</v>
      </c>
      <c r="S3320" s="68">
        <v>17</v>
      </c>
      <c r="T3320" s="53">
        <v>19.09</v>
      </c>
    </row>
    <row r="3321" spans="1:20" ht="22.5" customHeight="1" x14ac:dyDescent="0.25">
      <c r="A3321" s="68">
        <v>3320</v>
      </c>
      <c r="B3321" s="99">
        <v>243859</v>
      </c>
      <c r="C3321" s="68" t="s">
        <v>4101</v>
      </c>
      <c r="D3321" s="68" t="s">
        <v>4102</v>
      </c>
      <c r="E3321" s="68" t="s">
        <v>4110</v>
      </c>
      <c r="F3321" s="68" t="s">
        <v>4103</v>
      </c>
      <c r="G3321" s="68" t="s">
        <v>6582</v>
      </c>
      <c r="H3321" s="68" t="s">
        <v>4104</v>
      </c>
      <c r="I3321" s="68" t="s">
        <v>39805</v>
      </c>
      <c r="J3321" s="68" t="s">
        <v>39806</v>
      </c>
      <c r="K3321" s="68" t="s">
        <v>39807</v>
      </c>
      <c r="L3321" s="100" t="s">
        <v>39808</v>
      </c>
      <c r="N3321" s="68">
        <v>1.08</v>
      </c>
      <c r="O3321" s="68">
        <v>230</v>
      </c>
      <c r="P3321" s="68">
        <v>3.45</v>
      </c>
      <c r="Q3321" s="68">
        <v>0.24149999999999999</v>
      </c>
      <c r="R3321" s="68">
        <v>0</v>
      </c>
      <c r="S3321" s="68">
        <v>22</v>
      </c>
      <c r="T3321" s="53">
        <v>25.69</v>
      </c>
    </row>
    <row r="3322" spans="1:20" ht="22.5" customHeight="1" x14ac:dyDescent="0.25">
      <c r="A3322" s="68">
        <v>3321</v>
      </c>
      <c r="B3322" s="99">
        <v>243859</v>
      </c>
      <c r="C3322" s="68" t="s">
        <v>4101</v>
      </c>
      <c r="D3322" s="68" t="s">
        <v>4102</v>
      </c>
      <c r="E3322" s="68" t="s">
        <v>4110</v>
      </c>
      <c r="F3322" s="68" t="s">
        <v>4103</v>
      </c>
      <c r="G3322" s="68" t="s">
        <v>6582</v>
      </c>
      <c r="H3322" s="68" t="s">
        <v>4104</v>
      </c>
      <c r="I3322" s="68" t="s">
        <v>39809</v>
      </c>
      <c r="J3322" s="68" t="s">
        <v>39810</v>
      </c>
      <c r="K3322" s="68" t="s">
        <v>39811</v>
      </c>
      <c r="L3322" s="100" t="s">
        <v>39812</v>
      </c>
      <c r="N3322" s="68">
        <v>0.59</v>
      </c>
      <c r="O3322" s="68">
        <v>130</v>
      </c>
      <c r="P3322" s="68">
        <v>1.95</v>
      </c>
      <c r="Q3322" s="68">
        <v>0.13650000000000001</v>
      </c>
      <c r="R3322" s="68">
        <v>0</v>
      </c>
      <c r="S3322" s="68">
        <v>17</v>
      </c>
      <c r="T3322" s="53">
        <v>19.09</v>
      </c>
    </row>
    <row r="3323" spans="1:20" ht="22.5" customHeight="1" x14ac:dyDescent="0.25">
      <c r="A3323" s="68">
        <v>3322</v>
      </c>
      <c r="B3323" s="99">
        <v>243859</v>
      </c>
      <c r="C3323" s="68" t="s">
        <v>4101</v>
      </c>
      <c r="D3323" s="68" t="s">
        <v>4102</v>
      </c>
      <c r="E3323" s="68" t="s">
        <v>4110</v>
      </c>
      <c r="F3323" s="68" t="s">
        <v>4103</v>
      </c>
      <c r="G3323" s="68" t="s">
        <v>6582</v>
      </c>
      <c r="H3323" s="68" t="s">
        <v>4104</v>
      </c>
      <c r="I3323" s="68" t="s">
        <v>39813</v>
      </c>
      <c r="J3323" s="68" t="s">
        <v>39814</v>
      </c>
      <c r="K3323" s="68" t="s">
        <v>36487</v>
      </c>
      <c r="L3323" s="100" t="s">
        <v>39815</v>
      </c>
      <c r="N3323" s="68">
        <v>0.57999999999999996</v>
      </c>
      <c r="O3323" s="68">
        <v>130</v>
      </c>
      <c r="P3323" s="68">
        <v>1.95</v>
      </c>
      <c r="Q3323" s="68">
        <v>0.13650000000000001</v>
      </c>
      <c r="R3323" s="68">
        <v>0</v>
      </c>
      <c r="S3323" s="68">
        <v>17</v>
      </c>
      <c r="T3323" s="53">
        <v>19.09</v>
      </c>
    </row>
    <row r="3324" spans="1:20" ht="22.5" customHeight="1" x14ac:dyDescent="0.25">
      <c r="A3324" s="68">
        <v>3323</v>
      </c>
      <c r="B3324" s="99">
        <v>243859</v>
      </c>
      <c r="C3324" s="68" t="s">
        <v>4101</v>
      </c>
      <c r="D3324" s="68" t="s">
        <v>4102</v>
      </c>
      <c r="E3324" s="68" t="s">
        <v>4110</v>
      </c>
      <c r="F3324" s="68" t="s">
        <v>4103</v>
      </c>
      <c r="G3324" s="68" t="s">
        <v>6582</v>
      </c>
      <c r="H3324" s="68" t="s">
        <v>4104</v>
      </c>
      <c r="I3324" s="68" t="s">
        <v>39816</v>
      </c>
      <c r="J3324" s="68" t="s">
        <v>39817</v>
      </c>
      <c r="K3324" s="68" t="s">
        <v>39818</v>
      </c>
      <c r="L3324" s="100" t="s">
        <v>39819</v>
      </c>
      <c r="N3324" s="68">
        <v>1.1619999999999999</v>
      </c>
      <c r="O3324" s="68">
        <v>230</v>
      </c>
      <c r="P3324" s="68">
        <v>3.45</v>
      </c>
      <c r="Q3324" s="68">
        <v>0.24149999999999999</v>
      </c>
      <c r="R3324" s="68">
        <v>0</v>
      </c>
      <c r="S3324" s="68">
        <v>22</v>
      </c>
      <c r="T3324" s="53">
        <v>25.69</v>
      </c>
    </row>
    <row r="3325" spans="1:20" ht="22.5" customHeight="1" x14ac:dyDescent="0.25">
      <c r="A3325" s="68">
        <v>3324</v>
      </c>
      <c r="B3325" s="99">
        <v>243859</v>
      </c>
      <c r="C3325" s="68" t="s">
        <v>4101</v>
      </c>
      <c r="D3325" s="68" t="s">
        <v>4102</v>
      </c>
      <c r="E3325" s="68" t="s">
        <v>4110</v>
      </c>
      <c r="F3325" s="68" t="s">
        <v>4103</v>
      </c>
      <c r="G3325" s="68" t="s">
        <v>6582</v>
      </c>
      <c r="H3325" s="68" t="s">
        <v>4104</v>
      </c>
      <c r="I3325" s="68" t="s">
        <v>39820</v>
      </c>
      <c r="J3325" s="68" t="s">
        <v>39821</v>
      </c>
      <c r="K3325" s="68" t="s">
        <v>39822</v>
      </c>
      <c r="L3325" s="100" t="s">
        <v>39823</v>
      </c>
      <c r="N3325" s="68">
        <v>1.1659999999999999</v>
      </c>
      <c r="O3325" s="68">
        <v>230</v>
      </c>
      <c r="P3325" s="68">
        <v>3.45</v>
      </c>
      <c r="Q3325" s="68">
        <v>0.24149999999999999</v>
      </c>
      <c r="R3325" s="68">
        <v>0</v>
      </c>
      <c r="S3325" s="68">
        <v>22</v>
      </c>
      <c r="T3325" s="53">
        <v>25.69</v>
      </c>
    </row>
    <row r="3326" spans="1:20" ht="22.5" customHeight="1" x14ac:dyDescent="0.25">
      <c r="A3326" s="68">
        <v>3325</v>
      </c>
      <c r="B3326" s="99">
        <v>243859</v>
      </c>
      <c r="C3326" s="68" t="s">
        <v>4101</v>
      </c>
      <c r="D3326" s="68" t="s">
        <v>4102</v>
      </c>
      <c r="E3326" s="68" t="s">
        <v>4110</v>
      </c>
      <c r="F3326" s="68" t="s">
        <v>4103</v>
      </c>
      <c r="G3326" s="68" t="s">
        <v>6582</v>
      </c>
      <c r="H3326" s="68" t="s">
        <v>4104</v>
      </c>
      <c r="I3326" s="68" t="s">
        <v>39824</v>
      </c>
      <c r="J3326" s="68" t="s">
        <v>39825</v>
      </c>
      <c r="K3326" s="68" t="s">
        <v>39826</v>
      </c>
      <c r="L3326" s="100" t="s">
        <v>39827</v>
      </c>
      <c r="N3326" s="68">
        <v>0.64600000000000002</v>
      </c>
      <c r="O3326" s="68">
        <v>130</v>
      </c>
      <c r="P3326" s="68">
        <v>1.95</v>
      </c>
      <c r="Q3326" s="68">
        <v>0.13650000000000001</v>
      </c>
      <c r="R3326" s="68">
        <v>0</v>
      </c>
      <c r="S3326" s="68">
        <v>17</v>
      </c>
      <c r="T3326" s="53">
        <v>19.09</v>
      </c>
    </row>
    <row r="3327" spans="1:20" ht="22.5" customHeight="1" x14ac:dyDescent="0.25">
      <c r="A3327" s="68">
        <v>3326</v>
      </c>
      <c r="B3327" s="99">
        <v>243859</v>
      </c>
      <c r="C3327" s="68" t="s">
        <v>4101</v>
      </c>
      <c r="D3327" s="68" t="s">
        <v>4102</v>
      </c>
      <c r="E3327" s="68" t="s">
        <v>4110</v>
      </c>
      <c r="F3327" s="68" t="s">
        <v>4103</v>
      </c>
      <c r="G3327" s="68" t="s">
        <v>6582</v>
      </c>
      <c r="H3327" s="68" t="s">
        <v>4104</v>
      </c>
      <c r="I3327" s="68" t="s">
        <v>39828</v>
      </c>
      <c r="J3327" s="68" t="s">
        <v>39829</v>
      </c>
      <c r="K3327" s="68" t="s">
        <v>39830</v>
      </c>
      <c r="L3327" s="100" t="s">
        <v>39831</v>
      </c>
      <c r="N3327" s="68">
        <v>0.54800000000000004</v>
      </c>
      <c r="O3327" s="68">
        <v>130</v>
      </c>
      <c r="P3327" s="68">
        <v>1.95</v>
      </c>
      <c r="Q3327" s="68">
        <v>0.13650000000000001</v>
      </c>
      <c r="R3327" s="68">
        <v>0</v>
      </c>
      <c r="S3327" s="68">
        <v>17</v>
      </c>
      <c r="T3327" s="53">
        <v>19.09</v>
      </c>
    </row>
    <row r="3328" spans="1:20" ht="22.5" customHeight="1" x14ac:dyDescent="0.25">
      <c r="A3328" s="68">
        <v>3327</v>
      </c>
      <c r="B3328" s="99">
        <v>243859</v>
      </c>
      <c r="C3328" s="68" t="s">
        <v>4101</v>
      </c>
      <c r="D3328" s="68" t="s">
        <v>4102</v>
      </c>
      <c r="E3328" s="68" t="s">
        <v>4110</v>
      </c>
      <c r="F3328" s="68" t="s">
        <v>4103</v>
      </c>
      <c r="G3328" s="68" t="s">
        <v>6582</v>
      </c>
      <c r="H3328" s="68" t="s">
        <v>4104</v>
      </c>
      <c r="I3328" s="68" t="s">
        <v>39832</v>
      </c>
      <c r="J3328" s="68" t="s">
        <v>39833</v>
      </c>
      <c r="K3328" s="68" t="s">
        <v>39834</v>
      </c>
      <c r="L3328" s="100" t="s">
        <v>39835</v>
      </c>
      <c r="N3328" s="68">
        <v>0.628</v>
      </c>
      <c r="O3328" s="68">
        <v>130</v>
      </c>
      <c r="P3328" s="68">
        <v>1.95</v>
      </c>
      <c r="Q3328" s="68">
        <v>0.13650000000000001</v>
      </c>
      <c r="R3328" s="68">
        <v>0</v>
      </c>
      <c r="S3328" s="68">
        <v>17</v>
      </c>
      <c r="T3328" s="53">
        <v>19.09</v>
      </c>
    </row>
    <row r="3329" spans="1:20" ht="22.5" customHeight="1" x14ac:dyDescent="0.25">
      <c r="A3329" s="68">
        <v>3328</v>
      </c>
      <c r="B3329" s="99">
        <v>243859</v>
      </c>
      <c r="C3329" s="68" t="s">
        <v>4101</v>
      </c>
      <c r="D3329" s="68" t="s">
        <v>4102</v>
      </c>
      <c r="E3329" s="68" t="s">
        <v>4110</v>
      </c>
      <c r="F3329" s="68" t="s">
        <v>4103</v>
      </c>
      <c r="G3329" s="68" t="s">
        <v>6582</v>
      </c>
      <c r="H3329" s="68" t="s">
        <v>4104</v>
      </c>
      <c r="I3329" s="68" t="s">
        <v>39836</v>
      </c>
      <c r="J3329" s="68" t="s">
        <v>39837</v>
      </c>
      <c r="K3329" s="68" t="s">
        <v>39838</v>
      </c>
      <c r="L3329" s="100" t="s">
        <v>39839</v>
      </c>
      <c r="N3329" s="68">
        <v>1.1859999999999999</v>
      </c>
      <c r="O3329" s="68">
        <v>230</v>
      </c>
      <c r="P3329" s="68">
        <v>3.45</v>
      </c>
      <c r="Q3329" s="68">
        <v>0.24149999999999999</v>
      </c>
      <c r="R3329" s="68">
        <v>0</v>
      </c>
      <c r="S3329" s="68">
        <v>22</v>
      </c>
      <c r="T3329" s="53">
        <v>25.69</v>
      </c>
    </row>
    <row r="3330" spans="1:20" ht="22.5" customHeight="1" x14ac:dyDescent="0.25">
      <c r="A3330" s="68">
        <v>3329</v>
      </c>
      <c r="B3330" s="99">
        <v>243859</v>
      </c>
      <c r="C3330" s="68" t="s">
        <v>4101</v>
      </c>
      <c r="D3330" s="68" t="s">
        <v>4102</v>
      </c>
      <c r="E3330" s="68" t="s">
        <v>4110</v>
      </c>
      <c r="F3330" s="68" t="s">
        <v>4103</v>
      </c>
      <c r="G3330" s="68" t="s">
        <v>6582</v>
      </c>
      <c r="H3330" s="68" t="s">
        <v>4104</v>
      </c>
      <c r="I3330" s="68" t="s">
        <v>39840</v>
      </c>
      <c r="J3330" s="68" t="s">
        <v>39841</v>
      </c>
      <c r="K3330" s="68" t="s">
        <v>39842</v>
      </c>
      <c r="L3330" s="100" t="s">
        <v>39843</v>
      </c>
      <c r="N3330" s="68">
        <v>0.63200000000000001</v>
      </c>
      <c r="O3330" s="68">
        <v>130</v>
      </c>
      <c r="P3330" s="68">
        <v>1.95</v>
      </c>
      <c r="Q3330" s="68">
        <v>0.13650000000000001</v>
      </c>
      <c r="R3330" s="68">
        <v>0</v>
      </c>
      <c r="S3330" s="68">
        <v>17</v>
      </c>
      <c r="T3330" s="53">
        <v>19.09</v>
      </c>
    </row>
    <row r="3331" spans="1:20" ht="22.5" customHeight="1" x14ac:dyDescent="0.25">
      <c r="A3331" s="68">
        <v>3330</v>
      </c>
      <c r="B3331" s="99">
        <v>243859</v>
      </c>
      <c r="C3331" s="68" t="s">
        <v>4101</v>
      </c>
      <c r="D3331" s="68" t="s">
        <v>4102</v>
      </c>
      <c r="E3331" s="68" t="s">
        <v>4110</v>
      </c>
      <c r="F3331" s="68" t="s">
        <v>4103</v>
      </c>
      <c r="G3331" s="68" t="s">
        <v>6582</v>
      </c>
      <c r="H3331" s="68" t="s">
        <v>4104</v>
      </c>
      <c r="I3331" s="68" t="s">
        <v>39844</v>
      </c>
      <c r="J3331" s="68" t="s">
        <v>39845</v>
      </c>
      <c r="K3331" s="68" t="s">
        <v>39846</v>
      </c>
      <c r="L3331" s="100" t="s">
        <v>39847</v>
      </c>
      <c r="N3331" s="68">
        <v>0.63400000000000001</v>
      </c>
      <c r="O3331" s="68">
        <v>130</v>
      </c>
      <c r="P3331" s="68">
        <v>1.95</v>
      </c>
      <c r="Q3331" s="68">
        <v>0.13650000000000001</v>
      </c>
      <c r="R3331" s="68">
        <v>0</v>
      </c>
      <c r="S3331" s="68">
        <v>17</v>
      </c>
      <c r="T3331" s="53">
        <v>19.09</v>
      </c>
    </row>
    <row r="3332" spans="1:20" ht="22.5" customHeight="1" x14ac:dyDescent="0.25">
      <c r="A3332" s="68">
        <v>3331</v>
      </c>
      <c r="B3332" s="99">
        <v>243859</v>
      </c>
      <c r="C3332" s="68" t="s">
        <v>4101</v>
      </c>
      <c r="D3332" s="68" t="s">
        <v>4102</v>
      </c>
      <c r="E3332" s="68" t="s">
        <v>4110</v>
      </c>
      <c r="F3332" s="68" t="s">
        <v>4103</v>
      </c>
      <c r="G3332" s="68" t="s">
        <v>6582</v>
      </c>
      <c r="H3332" s="68" t="s">
        <v>4104</v>
      </c>
      <c r="I3332" s="68" t="s">
        <v>39848</v>
      </c>
      <c r="J3332" s="68" t="s">
        <v>39849</v>
      </c>
      <c r="K3332" s="68" t="s">
        <v>39850</v>
      </c>
      <c r="L3332" s="100" t="s">
        <v>39851</v>
      </c>
      <c r="N3332" s="68">
        <v>1.1739999999999999</v>
      </c>
      <c r="O3332" s="68">
        <v>230</v>
      </c>
      <c r="P3332" s="68">
        <v>3.45</v>
      </c>
      <c r="Q3332" s="68">
        <v>0.24149999999999999</v>
      </c>
      <c r="R3332" s="68">
        <v>0</v>
      </c>
      <c r="S3332" s="68">
        <v>22</v>
      </c>
      <c r="T3332" s="53">
        <v>25.69</v>
      </c>
    </row>
    <row r="3333" spans="1:20" ht="22.5" customHeight="1" x14ac:dyDescent="0.25">
      <c r="A3333" s="68">
        <v>3332</v>
      </c>
      <c r="B3333" s="99">
        <v>243859</v>
      </c>
      <c r="C3333" s="68" t="s">
        <v>4101</v>
      </c>
      <c r="D3333" s="68" t="s">
        <v>4102</v>
      </c>
      <c r="E3333" s="68" t="s">
        <v>4110</v>
      </c>
      <c r="F3333" s="68" t="s">
        <v>4103</v>
      </c>
      <c r="G3333" s="68" t="s">
        <v>6582</v>
      </c>
      <c r="H3333" s="68" t="s">
        <v>4104</v>
      </c>
      <c r="I3333" s="68" t="s">
        <v>39852</v>
      </c>
      <c r="J3333" s="68" t="s">
        <v>34487</v>
      </c>
      <c r="K3333" s="68" t="s">
        <v>34488</v>
      </c>
      <c r="L3333" s="100" t="s">
        <v>34489</v>
      </c>
      <c r="N3333" s="68">
        <v>1.1519999999999999</v>
      </c>
      <c r="O3333" s="68">
        <v>230</v>
      </c>
      <c r="P3333" s="68">
        <v>3.45</v>
      </c>
      <c r="Q3333" s="68">
        <v>0.24149999999999999</v>
      </c>
      <c r="R3333" s="68">
        <v>0</v>
      </c>
      <c r="S3333" s="68">
        <v>22</v>
      </c>
      <c r="T3333" s="53">
        <v>25.69</v>
      </c>
    </row>
    <row r="3334" spans="1:20" ht="22.5" customHeight="1" x14ac:dyDescent="0.25">
      <c r="A3334" s="68">
        <v>3333</v>
      </c>
      <c r="B3334" s="99">
        <v>243859</v>
      </c>
      <c r="C3334" s="68" t="s">
        <v>4101</v>
      </c>
      <c r="D3334" s="68" t="s">
        <v>4102</v>
      </c>
      <c r="E3334" s="68" t="s">
        <v>4110</v>
      </c>
      <c r="F3334" s="68" t="s">
        <v>4103</v>
      </c>
      <c r="G3334" s="68" t="s">
        <v>6582</v>
      </c>
      <c r="H3334" s="68" t="s">
        <v>4104</v>
      </c>
      <c r="I3334" s="68" t="s">
        <v>39853</v>
      </c>
      <c r="J3334" s="68" t="s">
        <v>39854</v>
      </c>
      <c r="K3334" s="68" t="s">
        <v>39855</v>
      </c>
      <c r="L3334" s="100" t="s">
        <v>39856</v>
      </c>
      <c r="N3334" s="68">
        <v>0.63600000000000001</v>
      </c>
      <c r="O3334" s="68">
        <v>130</v>
      </c>
      <c r="P3334" s="68">
        <v>1.95</v>
      </c>
      <c r="Q3334" s="68">
        <v>0.13650000000000001</v>
      </c>
      <c r="R3334" s="68">
        <v>0</v>
      </c>
      <c r="S3334" s="68">
        <v>17</v>
      </c>
      <c r="T3334" s="53">
        <v>19.09</v>
      </c>
    </row>
    <row r="3335" spans="1:20" ht="22.5" customHeight="1" x14ac:dyDescent="0.25">
      <c r="A3335" s="68">
        <v>3334</v>
      </c>
      <c r="B3335" s="99">
        <v>243859</v>
      </c>
      <c r="C3335" s="68" t="s">
        <v>4101</v>
      </c>
      <c r="D3335" s="68" t="s">
        <v>4102</v>
      </c>
      <c r="E3335" s="68" t="s">
        <v>4110</v>
      </c>
      <c r="F3335" s="68" t="s">
        <v>4103</v>
      </c>
      <c r="G3335" s="68" t="s">
        <v>6582</v>
      </c>
      <c r="H3335" s="68" t="s">
        <v>4104</v>
      </c>
      <c r="I3335" s="68" t="s">
        <v>39857</v>
      </c>
      <c r="J3335" s="68" t="s">
        <v>39858</v>
      </c>
      <c r="K3335" s="68" t="s">
        <v>39859</v>
      </c>
      <c r="L3335" s="100" t="s">
        <v>39860</v>
      </c>
      <c r="N3335" s="68">
        <v>0.63</v>
      </c>
      <c r="O3335" s="68">
        <v>130</v>
      </c>
      <c r="P3335" s="68">
        <v>1.95</v>
      </c>
      <c r="Q3335" s="68">
        <v>0.13650000000000001</v>
      </c>
      <c r="R3335" s="68">
        <v>15</v>
      </c>
      <c r="S3335" s="68">
        <v>32</v>
      </c>
      <c r="T3335" s="53">
        <v>34.090000000000003</v>
      </c>
    </row>
    <row r="3336" spans="1:20" ht="22.5" customHeight="1" x14ac:dyDescent="0.25">
      <c r="A3336" s="68">
        <v>3335</v>
      </c>
      <c r="B3336" s="99">
        <v>243859</v>
      </c>
      <c r="C3336" s="68" t="s">
        <v>4101</v>
      </c>
      <c r="D3336" s="68" t="s">
        <v>4102</v>
      </c>
      <c r="E3336" s="68" t="s">
        <v>4110</v>
      </c>
      <c r="F3336" s="68" t="s">
        <v>4103</v>
      </c>
      <c r="G3336" s="68" t="s">
        <v>6582</v>
      </c>
      <c r="H3336" s="68" t="s">
        <v>4104</v>
      </c>
      <c r="I3336" s="68" t="s">
        <v>39861</v>
      </c>
      <c r="J3336" s="68" t="s">
        <v>39862</v>
      </c>
      <c r="K3336" s="68" t="s">
        <v>39863</v>
      </c>
      <c r="L3336" s="100" t="s">
        <v>39864</v>
      </c>
      <c r="N3336" s="68">
        <v>0.70599999999999996</v>
      </c>
      <c r="O3336" s="68">
        <v>130</v>
      </c>
      <c r="P3336" s="68">
        <v>1.95</v>
      </c>
      <c r="Q3336" s="68">
        <v>0.13650000000000001</v>
      </c>
      <c r="R3336" s="68">
        <v>0</v>
      </c>
      <c r="S3336" s="68">
        <v>17</v>
      </c>
      <c r="T3336" s="53">
        <v>19.09</v>
      </c>
    </row>
    <row r="3337" spans="1:20" ht="22.5" customHeight="1" x14ac:dyDescent="0.25">
      <c r="A3337" s="68">
        <v>3336</v>
      </c>
      <c r="B3337" s="99">
        <v>243859</v>
      </c>
      <c r="C3337" s="68" t="s">
        <v>4101</v>
      </c>
      <c r="D3337" s="68" t="s">
        <v>4102</v>
      </c>
      <c r="E3337" s="68" t="s">
        <v>4110</v>
      </c>
      <c r="F3337" s="68" t="s">
        <v>4103</v>
      </c>
      <c r="G3337" s="68" t="s">
        <v>6582</v>
      </c>
      <c r="H3337" s="68" t="s">
        <v>4104</v>
      </c>
      <c r="I3337" s="68" t="s">
        <v>39865</v>
      </c>
      <c r="J3337" s="68" t="s">
        <v>39866</v>
      </c>
      <c r="K3337" s="68" t="s">
        <v>39867</v>
      </c>
      <c r="L3337" s="100" t="s">
        <v>39868</v>
      </c>
      <c r="N3337" s="68">
        <v>0.55600000000000005</v>
      </c>
      <c r="O3337" s="68">
        <v>130</v>
      </c>
      <c r="P3337" s="68">
        <v>1.95</v>
      </c>
      <c r="Q3337" s="68">
        <v>0.13650000000000001</v>
      </c>
      <c r="R3337" s="68">
        <v>0</v>
      </c>
      <c r="S3337" s="68">
        <v>17</v>
      </c>
      <c r="T3337" s="53">
        <v>19.09</v>
      </c>
    </row>
    <row r="3338" spans="1:20" ht="22.5" customHeight="1" x14ac:dyDescent="0.25">
      <c r="A3338" s="68">
        <v>3337</v>
      </c>
      <c r="B3338" s="99">
        <v>243859</v>
      </c>
      <c r="C3338" s="68" t="s">
        <v>4101</v>
      </c>
      <c r="D3338" s="68" t="s">
        <v>4102</v>
      </c>
      <c r="E3338" s="68" t="s">
        <v>4110</v>
      </c>
      <c r="F3338" s="68" t="s">
        <v>4103</v>
      </c>
      <c r="G3338" s="68" t="s">
        <v>6582</v>
      </c>
      <c r="H3338" s="68" t="s">
        <v>4104</v>
      </c>
      <c r="I3338" s="68" t="s">
        <v>39869</v>
      </c>
      <c r="J3338" s="68" t="s">
        <v>39870</v>
      </c>
      <c r="K3338" s="68" t="s">
        <v>39871</v>
      </c>
      <c r="L3338" s="100" t="s">
        <v>39872</v>
      </c>
      <c r="N3338" s="68">
        <v>0.71599999999999997</v>
      </c>
      <c r="O3338" s="68">
        <v>130</v>
      </c>
      <c r="P3338" s="68">
        <v>1.95</v>
      </c>
      <c r="Q3338" s="68">
        <v>0.13650000000000001</v>
      </c>
      <c r="R3338" s="68">
        <v>0</v>
      </c>
      <c r="S3338" s="68">
        <v>17</v>
      </c>
      <c r="T3338" s="53">
        <v>19.09</v>
      </c>
    </row>
    <row r="3339" spans="1:20" ht="22.5" customHeight="1" x14ac:dyDescent="0.25">
      <c r="A3339" s="68">
        <v>3338</v>
      </c>
      <c r="B3339" s="99">
        <v>243859</v>
      </c>
      <c r="C3339" s="68" t="s">
        <v>4101</v>
      </c>
      <c r="D3339" s="68" t="s">
        <v>4102</v>
      </c>
      <c r="E3339" s="68" t="s">
        <v>4110</v>
      </c>
      <c r="F3339" s="68" t="s">
        <v>4103</v>
      </c>
      <c r="G3339" s="68" t="s">
        <v>6582</v>
      </c>
      <c r="H3339" s="68" t="s">
        <v>4104</v>
      </c>
      <c r="I3339" s="68" t="s">
        <v>39873</v>
      </c>
      <c r="J3339" s="68" t="s">
        <v>39874</v>
      </c>
      <c r="K3339" s="68" t="s">
        <v>39875</v>
      </c>
      <c r="L3339" s="100" t="s">
        <v>39876</v>
      </c>
      <c r="N3339" s="68">
        <v>0.54200000000000004</v>
      </c>
      <c r="O3339" s="68">
        <v>130</v>
      </c>
      <c r="P3339" s="68">
        <v>1.95</v>
      </c>
      <c r="Q3339" s="68">
        <v>0.13650000000000001</v>
      </c>
      <c r="R3339" s="68">
        <v>15</v>
      </c>
      <c r="S3339" s="68">
        <v>32</v>
      </c>
      <c r="T3339" s="53">
        <v>34.090000000000003</v>
      </c>
    </row>
    <row r="3340" spans="1:20" ht="22.5" customHeight="1" x14ac:dyDescent="0.25">
      <c r="A3340" s="68">
        <v>3339</v>
      </c>
      <c r="B3340" s="99">
        <v>243859</v>
      </c>
      <c r="C3340" s="68" t="s">
        <v>4101</v>
      </c>
      <c r="D3340" s="68" t="s">
        <v>4102</v>
      </c>
      <c r="E3340" s="68" t="s">
        <v>4110</v>
      </c>
      <c r="F3340" s="68" t="s">
        <v>4103</v>
      </c>
      <c r="G3340" s="68" t="s">
        <v>6582</v>
      </c>
      <c r="H3340" s="68" t="s">
        <v>4104</v>
      </c>
      <c r="I3340" s="68" t="s">
        <v>39877</v>
      </c>
      <c r="J3340" s="68" t="s">
        <v>21625</v>
      </c>
      <c r="K3340" s="68" t="s">
        <v>39878</v>
      </c>
      <c r="L3340" s="100" t="s">
        <v>39879</v>
      </c>
      <c r="N3340" s="68">
        <v>0.55800000000000005</v>
      </c>
      <c r="O3340" s="68">
        <v>130</v>
      </c>
      <c r="P3340" s="68">
        <v>1.95</v>
      </c>
      <c r="Q3340" s="68">
        <v>0.13650000000000001</v>
      </c>
      <c r="R3340" s="68">
        <v>0</v>
      </c>
      <c r="S3340" s="68">
        <v>17</v>
      </c>
      <c r="T3340" s="53">
        <v>19.09</v>
      </c>
    </row>
    <row r="3341" spans="1:20" ht="22.5" customHeight="1" x14ac:dyDescent="0.25">
      <c r="A3341" s="68">
        <v>3340</v>
      </c>
      <c r="B3341" s="99">
        <v>243859</v>
      </c>
      <c r="C3341" s="68" t="s">
        <v>4101</v>
      </c>
      <c r="D3341" s="68" t="s">
        <v>4102</v>
      </c>
      <c r="E3341" s="68" t="s">
        <v>4110</v>
      </c>
      <c r="F3341" s="68" t="s">
        <v>4103</v>
      </c>
      <c r="G3341" s="68" t="s">
        <v>6582</v>
      </c>
      <c r="H3341" s="68" t="s">
        <v>4104</v>
      </c>
      <c r="I3341" s="68" t="s">
        <v>39880</v>
      </c>
      <c r="J3341" s="68" t="s">
        <v>39881</v>
      </c>
      <c r="K3341" s="68" t="s">
        <v>20861</v>
      </c>
      <c r="L3341" s="100" t="s">
        <v>39882</v>
      </c>
      <c r="N3341" s="68">
        <v>1.1439999999999999</v>
      </c>
      <c r="O3341" s="68">
        <v>230</v>
      </c>
      <c r="P3341" s="68">
        <v>3.45</v>
      </c>
      <c r="Q3341" s="68">
        <v>0.24149999999999999</v>
      </c>
      <c r="R3341" s="68">
        <v>0</v>
      </c>
      <c r="S3341" s="68">
        <v>22</v>
      </c>
      <c r="T3341" s="53">
        <v>25.69</v>
      </c>
    </row>
    <row r="3342" spans="1:20" ht="22.5" customHeight="1" x14ac:dyDescent="0.25">
      <c r="A3342" s="68">
        <v>3341</v>
      </c>
      <c r="B3342" s="99">
        <v>243859</v>
      </c>
      <c r="C3342" s="68" t="s">
        <v>4101</v>
      </c>
      <c r="D3342" s="68" t="s">
        <v>4102</v>
      </c>
      <c r="E3342" s="68" t="s">
        <v>4110</v>
      </c>
      <c r="F3342" s="68" t="s">
        <v>4103</v>
      </c>
      <c r="G3342" s="68" t="s">
        <v>6582</v>
      </c>
      <c r="H3342" s="68" t="s">
        <v>4104</v>
      </c>
      <c r="I3342" s="68" t="s">
        <v>39883</v>
      </c>
      <c r="J3342" s="68" t="s">
        <v>39884</v>
      </c>
      <c r="K3342" s="68" t="s">
        <v>39885</v>
      </c>
      <c r="L3342" s="100" t="s">
        <v>39886</v>
      </c>
      <c r="N3342" s="68">
        <v>0.55800000000000005</v>
      </c>
      <c r="O3342" s="68">
        <v>130</v>
      </c>
      <c r="P3342" s="68">
        <v>1.95</v>
      </c>
      <c r="Q3342" s="68">
        <v>0.13650000000000001</v>
      </c>
      <c r="R3342" s="68">
        <v>0</v>
      </c>
      <c r="S3342" s="68">
        <v>17</v>
      </c>
      <c r="T3342" s="53">
        <v>19.09</v>
      </c>
    </row>
    <row r="3343" spans="1:20" ht="22.5" customHeight="1" x14ac:dyDescent="0.25">
      <c r="A3343" s="68">
        <v>3342</v>
      </c>
      <c r="B3343" s="99">
        <v>243859</v>
      </c>
      <c r="C3343" s="68" t="s">
        <v>4101</v>
      </c>
      <c r="D3343" s="68" t="s">
        <v>4102</v>
      </c>
      <c r="E3343" s="68" t="s">
        <v>4110</v>
      </c>
      <c r="F3343" s="68" t="s">
        <v>4103</v>
      </c>
      <c r="G3343" s="68" t="s">
        <v>6582</v>
      </c>
      <c r="H3343" s="68" t="s">
        <v>4104</v>
      </c>
      <c r="I3343" s="68" t="s">
        <v>39887</v>
      </c>
      <c r="J3343" s="68" t="s">
        <v>39888</v>
      </c>
      <c r="K3343" s="68" t="s">
        <v>39889</v>
      </c>
      <c r="L3343" s="100" t="s">
        <v>39890</v>
      </c>
      <c r="N3343" s="68">
        <v>0.63800000000000001</v>
      </c>
      <c r="O3343" s="68">
        <v>130</v>
      </c>
      <c r="P3343" s="68">
        <v>1.95</v>
      </c>
      <c r="Q3343" s="68">
        <v>0.13650000000000001</v>
      </c>
      <c r="R3343" s="68">
        <v>0</v>
      </c>
      <c r="S3343" s="68">
        <v>17</v>
      </c>
      <c r="T3343" s="53">
        <v>19.09</v>
      </c>
    </row>
    <row r="3344" spans="1:20" ht="22.5" customHeight="1" x14ac:dyDescent="0.25">
      <c r="A3344" s="68">
        <v>3343</v>
      </c>
      <c r="B3344" s="99">
        <v>243859</v>
      </c>
      <c r="C3344" s="68" t="s">
        <v>4101</v>
      </c>
      <c r="D3344" s="68" t="s">
        <v>4102</v>
      </c>
      <c r="E3344" s="68" t="s">
        <v>4110</v>
      </c>
      <c r="F3344" s="68" t="s">
        <v>4103</v>
      </c>
      <c r="G3344" s="68" t="s">
        <v>6582</v>
      </c>
      <c r="H3344" s="68" t="s">
        <v>4104</v>
      </c>
      <c r="I3344" s="68" t="s">
        <v>39891</v>
      </c>
      <c r="J3344" s="68" t="s">
        <v>39892</v>
      </c>
      <c r="K3344" s="68" t="s">
        <v>39893</v>
      </c>
      <c r="L3344" s="100" t="s">
        <v>39894</v>
      </c>
      <c r="N3344" s="68">
        <v>0.65400000000000003</v>
      </c>
      <c r="O3344" s="68">
        <v>130</v>
      </c>
      <c r="P3344" s="68">
        <v>1.95</v>
      </c>
      <c r="Q3344" s="68">
        <v>0.13650000000000001</v>
      </c>
      <c r="R3344" s="68">
        <v>0</v>
      </c>
      <c r="S3344" s="68">
        <v>17</v>
      </c>
      <c r="T3344" s="53">
        <v>19.09</v>
      </c>
    </row>
    <row r="3345" spans="1:20" ht="22.5" customHeight="1" x14ac:dyDescent="0.25">
      <c r="A3345" s="68">
        <v>3344</v>
      </c>
      <c r="B3345" s="99">
        <v>243859</v>
      </c>
      <c r="C3345" s="68" t="s">
        <v>4101</v>
      </c>
      <c r="D3345" s="68" t="s">
        <v>4102</v>
      </c>
      <c r="E3345" s="68" t="s">
        <v>4110</v>
      </c>
      <c r="F3345" s="68" t="s">
        <v>4103</v>
      </c>
      <c r="G3345" s="68" t="s">
        <v>6582</v>
      </c>
      <c r="H3345" s="68" t="s">
        <v>4104</v>
      </c>
      <c r="I3345" s="68" t="s">
        <v>39895</v>
      </c>
      <c r="J3345" s="68" t="s">
        <v>39896</v>
      </c>
      <c r="K3345" s="68" t="s">
        <v>39897</v>
      </c>
      <c r="L3345" s="100" t="s">
        <v>39898</v>
      </c>
      <c r="N3345" s="68">
        <v>1.198</v>
      </c>
      <c r="O3345" s="68">
        <v>230</v>
      </c>
      <c r="P3345" s="68">
        <v>3.45</v>
      </c>
      <c r="Q3345" s="68">
        <v>0.24149999999999999</v>
      </c>
      <c r="R3345" s="68">
        <v>0</v>
      </c>
      <c r="S3345" s="68">
        <v>22</v>
      </c>
      <c r="T3345" s="53">
        <v>25.69</v>
      </c>
    </row>
    <row r="3346" spans="1:20" ht="22.5" customHeight="1" x14ac:dyDescent="0.25">
      <c r="A3346" s="68">
        <v>3345</v>
      </c>
      <c r="B3346" s="99">
        <v>243859</v>
      </c>
      <c r="C3346" s="68" t="s">
        <v>4101</v>
      </c>
      <c r="D3346" s="68" t="s">
        <v>4102</v>
      </c>
      <c r="E3346" s="68" t="s">
        <v>4110</v>
      </c>
      <c r="F3346" s="68" t="s">
        <v>4103</v>
      </c>
      <c r="G3346" s="68" t="s">
        <v>6582</v>
      </c>
      <c r="H3346" s="68" t="s">
        <v>4104</v>
      </c>
      <c r="I3346" s="68" t="s">
        <v>39899</v>
      </c>
      <c r="J3346" s="68" t="s">
        <v>39900</v>
      </c>
      <c r="K3346" s="68" t="s">
        <v>39901</v>
      </c>
      <c r="L3346" s="100" t="s">
        <v>39902</v>
      </c>
      <c r="N3346" s="68">
        <v>1.0960000000000001</v>
      </c>
      <c r="O3346" s="68">
        <v>230</v>
      </c>
      <c r="P3346" s="68">
        <v>3.45</v>
      </c>
      <c r="Q3346" s="68">
        <v>0.24149999999999999</v>
      </c>
      <c r="R3346" s="68">
        <v>0</v>
      </c>
      <c r="S3346" s="68">
        <v>22</v>
      </c>
      <c r="T3346" s="53">
        <v>25.69</v>
      </c>
    </row>
    <row r="3347" spans="1:20" ht="22.5" customHeight="1" x14ac:dyDescent="0.25">
      <c r="A3347" s="68">
        <v>3346</v>
      </c>
      <c r="B3347" s="99">
        <v>243859</v>
      </c>
      <c r="C3347" s="68" t="s">
        <v>4101</v>
      </c>
      <c r="D3347" s="68" t="s">
        <v>4102</v>
      </c>
      <c r="E3347" s="68" t="s">
        <v>4110</v>
      </c>
      <c r="F3347" s="68" t="s">
        <v>4103</v>
      </c>
      <c r="G3347" s="68" t="s">
        <v>6582</v>
      </c>
      <c r="H3347" s="68" t="s">
        <v>4104</v>
      </c>
      <c r="I3347" s="68" t="s">
        <v>39903</v>
      </c>
      <c r="J3347" s="68" t="s">
        <v>7741</v>
      </c>
      <c r="K3347" s="68" t="s">
        <v>39904</v>
      </c>
      <c r="L3347" s="100" t="s">
        <v>39905</v>
      </c>
      <c r="N3347" s="68">
        <v>0.64400000000000002</v>
      </c>
      <c r="O3347" s="68">
        <v>130</v>
      </c>
      <c r="P3347" s="68">
        <v>1.95</v>
      </c>
      <c r="Q3347" s="68">
        <v>0.13650000000000001</v>
      </c>
      <c r="R3347" s="68">
        <v>0</v>
      </c>
      <c r="S3347" s="68">
        <v>17</v>
      </c>
      <c r="T3347" s="53">
        <v>19.09</v>
      </c>
    </row>
    <row r="3348" spans="1:20" ht="22.5" customHeight="1" x14ac:dyDescent="0.25">
      <c r="A3348" s="68">
        <v>3347</v>
      </c>
      <c r="B3348" s="99">
        <v>243859</v>
      </c>
      <c r="C3348" s="68" t="s">
        <v>4101</v>
      </c>
      <c r="D3348" s="68" t="s">
        <v>4102</v>
      </c>
      <c r="E3348" s="68" t="s">
        <v>4110</v>
      </c>
      <c r="F3348" s="68" t="s">
        <v>4103</v>
      </c>
      <c r="G3348" s="68" t="s">
        <v>6582</v>
      </c>
      <c r="H3348" s="68" t="s">
        <v>4104</v>
      </c>
      <c r="I3348" s="68" t="s">
        <v>39906</v>
      </c>
      <c r="J3348" s="68" t="s">
        <v>39907</v>
      </c>
      <c r="K3348" s="68" t="s">
        <v>39908</v>
      </c>
      <c r="L3348" s="100" t="s">
        <v>39909</v>
      </c>
      <c r="N3348" s="68">
        <v>0.58399999999999996</v>
      </c>
      <c r="O3348" s="68">
        <v>130</v>
      </c>
      <c r="P3348" s="68">
        <v>1.95</v>
      </c>
      <c r="Q3348" s="68">
        <v>0.13650000000000001</v>
      </c>
      <c r="R3348" s="68">
        <v>0</v>
      </c>
      <c r="S3348" s="68">
        <v>17</v>
      </c>
      <c r="T3348" s="53">
        <v>19.09</v>
      </c>
    </row>
    <row r="3349" spans="1:20" ht="22.5" customHeight="1" x14ac:dyDescent="0.25">
      <c r="A3349" s="68">
        <v>3348</v>
      </c>
      <c r="B3349" s="99">
        <v>243859</v>
      </c>
      <c r="C3349" s="68" t="s">
        <v>4101</v>
      </c>
      <c r="D3349" s="68" t="s">
        <v>4102</v>
      </c>
      <c r="E3349" s="68" t="s">
        <v>4110</v>
      </c>
      <c r="F3349" s="68" t="s">
        <v>4103</v>
      </c>
      <c r="G3349" s="68" t="s">
        <v>6582</v>
      </c>
      <c r="H3349" s="68" t="s">
        <v>4104</v>
      </c>
      <c r="I3349" s="68" t="s">
        <v>39910</v>
      </c>
      <c r="J3349" s="68" t="s">
        <v>9058</v>
      </c>
      <c r="K3349" s="68" t="s">
        <v>9059</v>
      </c>
      <c r="L3349" s="100" t="s">
        <v>39911</v>
      </c>
      <c r="N3349" s="68">
        <v>0.63600000000000001</v>
      </c>
      <c r="O3349" s="68">
        <v>130</v>
      </c>
      <c r="P3349" s="68">
        <v>1.95</v>
      </c>
      <c r="Q3349" s="68">
        <v>0.13650000000000001</v>
      </c>
      <c r="R3349" s="68">
        <v>0</v>
      </c>
      <c r="S3349" s="68">
        <v>17</v>
      </c>
      <c r="T3349" s="53">
        <v>19.09</v>
      </c>
    </row>
    <row r="3350" spans="1:20" ht="22.5" customHeight="1" x14ac:dyDescent="0.25">
      <c r="A3350" s="68">
        <v>3349</v>
      </c>
      <c r="B3350" s="99">
        <v>243859</v>
      </c>
      <c r="C3350" s="68" t="s">
        <v>4101</v>
      </c>
      <c r="D3350" s="68" t="s">
        <v>4102</v>
      </c>
      <c r="E3350" s="68" t="s">
        <v>4110</v>
      </c>
      <c r="F3350" s="68" t="s">
        <v>4103</v>
      </c>
      <c r="G3350" s="68" t="s">
        <v>6582</v>
      </c>
      <c r="H3350" s="68" t="s">
        <v>4104</v>
      </c>
      <c r="I3350" s="68" t="s">
        <v>39912</v>
      </c>
      <c r="J3350" s="68" t="s">
        <v>39913</v>
      </c>
      <c r="K3350" s="68" t="s">
        <v>39914</v>
      </c>
      <c r="L3350" s="100" t="s">
        <v>39915</v>
      </c>
      <c r="N3350" s="68">
        <v>0.56399999999999995</v>
      </c>
      <c r="O3350" s="68">
        <v>130</v>
      </c>
      <c r="P3350" s="68">
        <v>1.95</v>
      </c>
      <c r="Q3350" s="68">
        <v>0.13650000000000001</v>
      </c>
      <c r="R3350" s="68">
        <v>0</v>
      </c>
      <c r="S3350" s="68">
        <v>17</v>
      </c>
      <c r="T3350" s="53">
        <v>19.09</v>
      </c>
    </row>
    <row r="3351" spans="1:20" ht="22.5" customHeight="1" x14ac:dyDescent="0.25">
      <c r="A3351" s="68">
        <v>3350</v>
      </c>
      <c r="B3351" s="99">
        <v>243859</v>
      </c>
      <c r="C3351" s="68" t="s">
        <v>4101</v>
      </c>
      <c r="D3351" s="68" t="s">
        <v>4102</v>
      </c>
      <c r="E3351" s="68" t="s">
        <v>4110</v>
      </c>
      <c r="F3351" s="68" t="s">
        <v>4103</v>
      </c>
      <c r="G3351" s="68" t="s">
        <v>6582</v>
      </c>
      <c r="H3351" s="68" t="s">
        <v>4104</v>
      </c>
      <c r="I3351" s="68" t="s">
        <v>39916</v>
      </c>
      <c r="J3351" s="68" t="s">
        <v>24074</v>
      </c>
      <c r="K3351" s="68" t="s">
        <v>39917</v>
      </c>
      <c r="L3351" s="100" t="s">
        <v>39918</v>
      </c>
      <c r="N3351" s="68">
        <v>0.58599999999999997</v>
      </c>
      <c r="O3351" s="68">
        <v>130</v>
      </c>
      <c r="P3351" s="68">
        <v>1.95</v>
      </c>
      <c r="Q3351" s="68">
        <v>0.13650000000000001</v>
      </c>
      <c r="R3351" s="68">
        <v>0</v>
      </c>
      <c r="S3351" s="68">
        <v>17</v>
      </c>
      <c r="T3351" s="53">
        <v>19.09</v>
      </c>
    </row>
    <row r="3352" spans="1:20" ht="22.5" customHeight="1" x14ac:dyDescent="0.25">
      <c r="A3352" s="68">
        <v>3351</v>
      </c>
      <c r="B3352" s="99">
        <v>243859</v>
      </c>
      <c r="C3352" s="68" t="s">
        <v>4101</v>
      </c>
      <c r="D3352" s="68" t="s">
        <v>4102</v>
      </c>
      <c r="E3352" s="68" t="s">
        <v>4110</v>
      </c>
      <c r="F3352" s="68" t="s">
        <v>4103</v>
      </c>
      <c r="G3352" s="68" t="s">
        <v>6582</v>
      </c>
      <c r="H3352" s="68" t="s">
        <v>4104</v>
      </c>
      <c r="I3352" s="68" t="s">
        <v>39919</v>
      </c>
      <c r="J3352" s="68" t="s">
        <v>39920</v>
      </c>
      <c r="K3352" s="68" t="s">
        <v>39921</v>
      </c>
      <c r="L3352" s="100" t="s">
        <v>39922</v>
      </c>
      <c r="N3352" s="68">
        <v>0.71599999999999997</v>
      </c>
      <c r="O3352" s="68">
        <v>130</v>
      </c>
      <c r="P3352" s="68">
        <v>1.95</v>
      </c>
      <c r="Q3352" s="68">
        <v>0.13650000000000001</v>
      </c>
      <c r="R3352" s="68">
        <v>15</v>
      </c>
      <c r="S3352" s="68">
        <v>32</v>
      </c>
      <c r="T3352" s="53">
        <v>34.090000000000003</v>
      </c>
    </row>
    <row r="3353" spans="1:20" ht="22.5" customHeight="1" x14ac:dyDescent="0.25">
      <c r="A3353" s="68">
        <v>3352</v>
      </c>
      <c r="B3353" s="99">
        <v>243859</v>
      </c>
      <c r="C3353" s="68" t="s">
        <v>4101</v>
      </c>
      <c r="D3353" s="68" t="s">
        <v>4102</v>
      </c>
      <c r="E3353" s="68" t="s">
        <v>4110</v>
      </c>
      <c r="F3353" s="68" t="s">
        <v>4103</v>
      </c>
      <c r="G3353" s="68" t="s">
        <v>6582</v>
      </c>
      <c r="H3353" s="68" t="s">
        <v>4104</v>
      </c>
      <c r="I3353" s="68" t="s">
        <v>39923</v>
      </c>
      <c r="J3353" s="68" t="s">
        <v>39924</v>
      </c>
      <c r="K3353" s="68" t="s">
        <v>39925</v>
      </c>
      <c r="L3353" s="100" t="s">
        <v>39926</v>
      </c>
      <c r="N3353" s="68">
        <v>1.194</v>
      </c>
      <c r="O3353" s="68">
        <v>230</v>
      </c>
      <c r="P3353" s="68">
        <v>3.45</v>
      </c>
      <c r="Q3353" s="68">
        <v>0.24149999999999999</v>
      </c>
      <c r="R3353" s="68">
        <v>0</v>
      </c>
      <c r="S3353" s="68">
        <v>22</v>
      </c>
      <c r="T3353" s="53">
        <v>25.69</v>
      </c>
    </row>
    <row r="3354" spans="1:20" ht="22.5" customHeight="1" x14ac:dyDescent="0.25">
      <c r="A3354" s="68">
        <v>3353</v>
      </c>
      <c r="B3354" s="99">
        <v>243859</v>
      </c>
      <c r="C3354" s="68" t="s">
        <v>4101</v>
      </c>
      <c r="D3354" s="68" t="s">
        <v>4102</v>
      </c>
      <c r="E3354" s="68" t="s">
        <v>4110</v>
      </c>
      <c r="F3354" s="68" t="s">
        <v>4103</v>
      </c>
      <c r="G3354" s="68" t="s">
        <v>6582</v>
      </c>
      <c r="H3354" s="68" t="s">
        <v>4104</v>
      </c>
      <c r="I3354" s="68" t="s">
        <v>39927</v>
      </c>
      <c r="J3354" s="68" t="s">
        <v>39928</v>
      </c>
      <c r="K3354" s="68" t="s">
        <v>39929</v>
      </c>
      <c r="L3354" s="100" t="s">
        <v>39930</v>
      </c>
      <c r="N3354" s="68">
        <v>1.17</v>
      </c>
      <c r="O3354" s="68">
        <v>280</v>
      </c>
      <c r="P3354" s="68">
        <v>4.2</v>
      </c>
      <c r="Q3354" s="68">
        <v>0.29399999999999998</v>
      </c>
      <c r="R3354" s="68">
        <v>0</v>
      </c>
      <c r="S3354" s="68">
        <v>22</v>
      </c>
      <c r="T3354" s="53">
        <v>26.49</v>
      </c>
    </row>
    <row r="3355" spans="1:20" ht="22.5" customHeight="1" x14ac:dyDescent="0.25">
      <c r="A3355" s="68">
        <v>3354</v>
      </c>
      <c r="B3355" s="99">
        <v>243859</v>
      </c>
      <c r="C3355" s="68" t="s">
        <v>4101</v>
      </c>
      <c r="D3355" s="68" t="s">
        <v>4102</v>
      </c>
      <c r="E3355" s="68" t="s">
        <v>4110</v>
      </c>
      <c r="F3355" s="68" t="s">
        <v>4103</v>
      </c>
      <c r="G3355" s="68" t="s">
        <v>6582</v>
      </c>
      <c r="H3355" s="68" t="s">
        <v>4104</v>
      </c>
      <c r="I3355" s="68" t="s">
        <v>39931</v>
      </c>
      <c r="J3355" s="68" t="s">
        <v>37030</v>
      </c>
      <c r="K3355" s="68" t="s">
        <v>37031</v>
      </c>
      <c r="L3355" s="100" t="s">
        <v>37032</v>
      </c>
      <c r="N3355" s="68">
        <v>0.71799999999999997</v>
      </c>
      <c r="O3355" s="68">
        <v>130</v>
      </c>
      <c r="P3355" s="68">
        <v>1.95</v>
      </c>
      <c r="Q3355" s="68">
        <v>0.13650000000000001</v>
      </c>
      <c r="R3355" s="68">
        <v>0</v>
      </c>
      <c r="S3355" s="68">
        <v>17</v>
      </c>
      <c r="T3355" s="53">
        <v>19.09</v>
      </c>
    </row>
    <row r="3356" spans="1:20" ht="22.5" customHeight="1" x14ac:dyDescent="0.25">
      <c r="A3356" s="68">
        <v>3355</v>
      </c>
      <c r="B3356" s="99">
        <v>243859</v>
      </c>
      <c r="C3356" s="68" t="s">
        <v>4101</v>
      </c>
      <c r="D3356" s="68" t="s">
        <v>4102</v>
      </c>
      <c r="E3356" s="68" t="s">
        <v>4110</v>
      </c>
      <c r="F3356" s="68" t="s">
        <v>4103</v>
      </c>
      <c r="G3356" s="68" t="s">
        <v>6582</v>
      </c>
      <c r="H3356" s="68" t="s">
        <v>4104</v>
      </c>
      <c r="I3356" s="68" t="s">
        <v>39932</v>
      </c>
      <c r="J3356" s="68" t="s">
        <v>39933</v>
      </c>
      <c r="K3356" s="68" t="s">
        <v>21469</v>
      </c>
      <c r="L3356" s="100" t="s">
        <v>39934</v>
      </c>
      <c r="N3356" s="68">
        <v>0.67</v>
      </c>
      <c r="O3356" s="68">
        <v>130</v>
      </c>
      <c r="P3356" s="68">
        <v>1.95</v>
      </c>
      <c r="Q3356" s="68">
        <v>0.13650000000000001</v>
      </c>
      <c r="R3356" s="68">
        <v>0</v>
      </c>
      <c r="S3356" s="68">
        <v>17</v>
      </c>
      <c r="T3356" s="53">
        <v>19.09</v>
      </c>
    </row>
    <row r="3357" spans="1:20" ht="22.5" customHeight="1" x14ac:dyDescent="0.25">
      <c r="A3357" s="68">
        <v>3356</v>
      </c>
      <c r="B3357" s="99">
        <v>243859</v>
      </c>
      <c r="C3357" s="68" t="s">
        <v>4101</v>
      </c>
      <c r="D3357" s="68" t="s">
        <v>4102</v>
      </c>
      <c r="E3357" s="68" t="s">
        <v>4110</v>
      </c>
      <c r="F3357" s="68" t="s">
        <v>4103</v>
      </c>
      <c r="G3357" s="68" t="s">
        <v>6582</v>
      </c>
      <c r="H3357" s="68" t="s">
        <v>4104</v>
      </c>
      <c r="I3357" s="68" t="s">
        <v>39935</v>
      </c>
      <c r="J3357" s="68" t="s">
        <v>16516</v>
      </c>
      <c r="K3357" s="68" t="s">
        <v>16517</v>
      </c>
      <c r="L3357" s="100" t="s">
        <v>16518</v>
      </c>
      <c r="N3357" s="68">
        <v>1.26</v>
      </c>
      <c r="O3357" s="68">
        <v>230</v>
      </c>
      <c r="P3357" s="68">
        <v>3.45</v>
      </c>
      <c r="Q3357" s="68">
        <v>0.24149999999999999</v>
      </c>
      <c r="R3357" s="68">
        <v>0</v>
      </c>
      <c r="S3357" s="68">
        <v>22</v>
      </c>
      <c r="T3357" s="53">
        <v>25.69</v>
      </c>
    </row>
    <row r="3358" spans="1:20" ht="22.5" customHeight="1" x14ac:dyDescent="0.25">
      <c r="A3358" s="68">
        <v>3357</v>
      </c>
      <c r="B3358" s="99">
        <v>243859</v>
      </c>
      <c r="C3358" s="68" t="s">
        <v>4101</v>
      </c>
      <c r="D3358" s="68" t="s">
        <v>4102</v>
      </c>
      <c r="E3358" s="68" t="s">
        <v>4110</v>
      </c>
      <c r="F3358" s="68" t="s">
        <v>4103</v>
      </c>
      <c r="G3358" s="68" t="s">
        <v>6582</v>
      </c>
      <c r="H3358" s="68" t="s">
        <v>4104</v>
      </c>
      <c r="I3358" s="68" t="s">
        <v>39936</v>
      </c>
      <c r="J3358" s="68" t="s">
        <v>17856</v>
      </c>
      <c r="K3358" s="68" t="s">
        <v>35565</v>
      </c>
      <c r="L3358" s="100" t="s">
        <v>39937</v>
      </c>
      <c r="N3358" s="68">
        <v>1.276</v>
      </c>
      <c r="O3358" s="68">
        <v>230</v>
      </c>
      <c r="P3358" s="68">
        <v>3.45</v>
      </c>
      <c r="Q3358" s="68">
        <v>0.24149999999999999</v>
      </c>
      <c r="R3358" s="68">
        <v>0</v>
      </c>
      <c r="S3358" s="68">
        <v>22</v>
      </c>
      <c r="T3358" s="53">
        <v>25.69</v>
      </c>
    </row>
    <row r="3359" spans="1:20" ht="22.5" customHeight="1" x14ac:dyDescent="0.25">
      <c r="A3359" s="68">
        <v>3358</v>
      </c>
      <c r="B3359" s="99">
        <v>243859</v>
      </c>
      <c r="C3359" s="68" t="s">
        <v>4101</v>
      </c>
      <c r="D3359" s="68" t="s">
        <v>4102</v>
      </c>
      <c r="E3359" s="68" t="s">
        <v>4110</v>
      </c>
      <c r="F3359" s="68" t="s">
        <v>4103</v>
      </c>
      <c r="G3359" s="68" t="s">
        <v>6582</v>
      </c>
      <c r="H3359" s="68" t="s">
        <v>4104</v>
      </c>
      <c r="I3359" s="68" t="s">
        <v>39938</v>
      </c>
      <c r="J3359" s="68" t="s">
        <v>36482</v>
      </c>
      <c r="K3359" s="68" t="s">
        <v>39939</v>
      </c>
      <c r="L3359" s="100" t="s">
        <v>39940</v>
      </c>
      <c r="N3359" s="68">
        <v>0.66600000000000004</v>
      </c>
      <c r="O3359" s="68">
        <v>0</v>
      </c>
      <c r="P3359" s="68">
        <v>0</v>
      </c>
      <c r="Q3359" s="68">
        <v>0</v>
      </c>
      <c r="R3359" s="68">
        <v>0</v>
      </c>
      <c r="S3359" s="68">
        <v>17</v>
      </c>
      <c r="T3359" s="53">
        <v>17</v>
      </c>
    </row>
    <row r="3360" spans="1:20" ht="22.5" customHeight="1" x14ac:dyDescent="0.25">
      <c r="A3360" s="68">
        <v>3359</v>
      </c>
      <c r="B3360" s="99">
        <v>243859</v>
      </c>
      <c r="C3360" s="68" t="s">
        <v>4101</v>
      </c>
      <c r="D3360" s="68" t="s">
        <v>4102</v>
      </c>
      <c r="E3360" s="68" t="s">
        <v>4110</v>
      </c>
      <c r="F3360" s="68" t="s">
        <v>4103</v>
      </c>
      <c r="G3360" s="68" t="s">
        <v>6582</v>
      </c>
      <c r="H3360" s="68" t="s">
        <v>4104</v>
      </c>
      <c r="I3360" s="68" t="s">
        <v>39941</v>
      </c>
      <c r="J3360" s="68" t="s">
        <v>39942</v>
      </c>
      <c r="K3360" s="68" t="s">
        <v>39943</v>
      </c>
      <c r="L3360" s="100" t="s">
        <v>39944</v>
      </c>
      <c r="N3360" s="68">
        <v>0.71</v>
      </c>
      <c r="O3360" s="68">
        <v>0</v>
      </c>
      <c r="P3360" s="68">
        <v>0</v>
      </c>
      <c r="Q3360" s="68">
        <v>0</v>
      </c>
      <c r="R3360" s="68">
        <v>0</v>
      </c>
      <c r="S3360" s="68">
        <v>17</v>
      </c>
      <c r="T3360" s="53">
        <v>17</v>
      </c>
    </row>
    <row r="3361" spans="1:20" ht="22.5" customHeight="1" x14ac:dyDescent="0.25">
      <c r="A3361" s="68">
        <v>3360</v>
      </c>
      <c r="B3361" s="99">
        <v>243859</v>
      </c>
      <c r="C3361" s="68" t="s">
        <v>4101</v>
      </c>
      <c r="D3361" s="68" t="s">
        <v>4102</v>
      </c>
      <c r="E3361" s="68" t="s">
        <v>4110</v>
      </c>
      <c r="F3361" s="68" t="s">
        <v>4103</v>
      </c>
      <c r="G3361" s="68" t="s">
        <v>6582</v>
      </c>
      <c r="H3361" s="68" t="s">
        <v>4104</v>
      </c>
      <c r="I3361" s="68" t="s">
        <v>39945</v>
      </c>
      <c r="J3361" s="68" t="s">
        <v>39946</v>
      </c>
      <c r="K3361" s="68" t="s">
        <v>39947</v>
      </c>
      <c r="L3361" s="100" t="s">
        <v>39948</v>
      </c>
      <c r="N3361" s="68">
        <v>1.208</v>
      </c>
      <c r="O3361" s="68">
        <v>0</v>
      </c>
      <c r="P3361" s="68">
        <v>0</v>
      </c>
      <c r="Q3361" s="68">
        <v>0</v>
      </c>
      <c r="R3361" s="68">
        <v>0</v>
      </c>
      <c r="S3361" s="68">
        <v>22</v>
      </c>
      <c r="T3361" s="53">
        <v>22</v>
      </c>
    </row>
    <row r="3362" spans="1:20" ht="22.5" customHeight="1" x14ac:dyDescent="0.25">
      <c r="A3362" s="68">
        <v>3361</v>
      </c>
      <c r="B3362" s="99">
        <v>243859</v>
      </c>
      <c r="C3362" s="68" t="s">
        <v>4101</v>
      </c>
      <c r="D3362" s="68" t="s">
        <v>4102</v>
      </c>
      <c r="E3362" s="68" t="s">
        <v>4110</v>
      </c>
      <c r="F3362" s="68" t="s">
        <v>4103</v>
      </c>
      <c r="G3362" s="68" t="s">
        <v>6582</v>
      </c>
      <c r="H3362" s="68" t="s">
        <v>4104</v>
      </c>
      <c r="I3362" s="68" t="s">
        <v>39949</v>
      </c>
      <c r="J3362" s="68" t="s">
        <v>35351</v>
      </c>
      <c r="K3362" s="68" t="s">
        <v>35352</v>
      </c>
      <c r="L3362" s="100" t="s">
        <v>35353</v>
      </c>
      <c r="N3362" s="68">
        <v>1.284</v>
      </c>
      <c r="O3362" s="68">
        <v>0</v>
      </c>
      <c r="P3362" s="68">
        <v>0</v>
      </c>
      <c r="Q3362" s="68">
        <v>0</v>
      </c>
      <c r="R3362" s="68">
        <v>0</v>
      </c>
      <c r="S3362" s="68">
        <v>22</v>
      </c>
      <c r="T3362" s="53">
        <v>22</v>
      </c>
    </row>
    <row r="3363" spans="1:20" ht="22.5" customHeight="1" x14ac:dyDescent="0.25">
      <c r="A3363" s="68">
        <v>3362</v>
      </c>
      <c r="B3363" s="99">
        <v>243859</v>
      </c>
      <c r="C3363" s="68" t="s">
        <v>4101</v>
      </c>
      <c r="D3363" s="68" t="s">
        <v>4102</v>
      </c>
      <c r="E3363" s="68" t="s">
        <v>4110</v>
      </c>
      <c r="F3363" s="68" t="s">
        <v>4103</v>
      </c>
      <c r="G3363" s="68" t="s">
        <v>6582</v>
      </c>
      <c r="H3363" s="68" t="s">
        <v>4104</v>
      </c>
      <c r="I3363" s="68" t="s">
        <v>35718</v>
      </c>
      <c r="J3363" s="68" t="s">
        <v>15262</v>
      </c>
      <c r="K3363" s="68" t="s">
        <v>15263</v>
      </c>
      <c r="L3363" s="100" t="s">
        <v>15264</v>
      </c>
      <c r="N3363" s="68">
        <v>0.71599999999999997</v>
      </c>
      <c r="O3363" s="68">
        <v>0</v>
      </c>
      <c r="P3363" s="68">
        <v>0</v>
      </c>
      <c r="Q3363" s="68">
        <v>0</v>
      </c>
      <c r="R3363" s="68">
        <v>0</v>
      </c>
      <c r="S3363" s="68">
        <v>17</v>
      </c>
      <c r="T3363" s="53">
        <v>17</v>
      </c>
    </row>
    <row r="3364" spans="1:20" ht="22.5" customHeight="1" x14ac:dyDescent="0.25">
      <c r="A3364" s="68">
        <v>3363</v>
      </c>
      <c r="B3364" s="99">
        <v>243859</v>
      </c>
      <c r="C3364" s="68" t="s">
        <v>4101</v>
      </c>
      <c r="D3364" s="68" t="s">
        <v>4102</v>
      </c>
      <c r="E3364" s="68" t="s">
        <v>4110</v>
      </c>
      <c r="F3364" s="68" t="s">
        <v>4103</v>
      </c>
      <c r="G3364" s="68" t="s">
        <v>6582</v>
      </c>
      <c r="H3364" s="68" t="s">
        <v>4104</v>
      </c>
      <c r="I3364" s="68" t="s">
        <v>39950</v>
      </c>
      <c r="J3364" s="68" t="s">
        <v>11414</v>
      </c>
      <c r="K3364" s="68" t="s">
        <v>11415</v>
      </c>
      <c r="L3364" s="100" t="s">
        <v>11416</v>
      </c>
      <c r="N3364" s="68">
        <v>0.72199999999999998</v>
      </c>
      <c r="O3364" s="68">
        <v>0</v>
      </c>
      <c r="P3364" s="68">
        <v>0</v>
      </c>
      <c r="Q3364" s="68">
        <v>0</v>
      </c>
      <c r="R3364" s="68">
        <v>0</v>
      </c>
      <c r="S3364" s="68">
        <v>17</v>
      </c>
      <c r="T3364" s="53">
        <v>17</v>
      </c>
    </row>
    <row r="3365" spans="1:20" ht="22.5" customHeight="1" x14ac:dyDescent="0.25">
      <c r="A3365" s="68">
        <v>3364</v>
      </c>
      <c r="B3365" s="99">
        <v>243859</v>
      </c>
      <c r="C3365" s="68" t="s">
        <v>4101</v>
      </c>
      <c r="D3365" s="68" t="s">
        <v>4102</v>
      </c>
      <c r="E3365" s="68" t="s">
        <v>4110</v>
      </c>
      <c r="F3365" s="68" t="s">
        <v>4103</v>
      </c>
      <c r="G3365" s="68" t="s">
        <v>6582</v>
      </c>
      <c r="H3365" s="68" t="s">
        <v>4104</v>
      </c>
      <c r="I3365" s="68" t="s">
        <v>39951</v>
      </c>
      <c r="J3365" s="68" t="s">
        <v>39952</v>
      </c>
      <c r="K3365" s="68" t="s">
        <v>39953</v>
      </c>
      <c r="L3365" s="100" t="s">
        <v>39954</v>
      </c>
      <c r="N3365" s="68">
        <v>0.72199999999999998</v>
      </c>
      <c r="O3365" s="68">
        <v>0</v>
      </c>
      <c r="P3365" s="68">
        <v>0</v>
      </c>
      <c r="Q3365" s="68">
        <v>0</v>
      </c>
      <c r="R3365" s="68">
        <v>0</v>
      </c>
      <c r="S3365" s="68">
        <v>17</v>
      </c>
      <c r="T3365" s="53">
        <v>17</v>
      </c>
    </row>
    <row r="3366" spans="1:20" ht="22.5" customHeight="1" x14ac:dyDescent="0.25">
      <c r="A3366" s="68">
        <v>3365</v>
      </c>
      <c r="B3366" s="99">
        <v>243859</v>
      </c>
      <c r="C3366" s="68" t="s">
        <v>4101</v>
      </c>
      <c r="D3366" s="68" t="s">
        <v>4102</v>
      </c>
      <c r="E3366" s="68" t="s">
        <v>4110</v>
      </c>
      <c r="F3366" s="68" t="s">
        <v>4103</v>
      </c>
      <c r="G3366" s="68" t="s">
        <v>6582</v>
      </c>
      <c r="H3366" s="68" t="s">
        <v>4104</v>
      </c>
      <c r="I3366" s="68" t="s">
        <v>39955</v>
      </c>
      <c r="J3366" s="68" t="s">
        <v>39956</v>
      </c>
      <c r="K3366" s="68" t="s">
        <v>39957</v>
      </c>
      <c r="L3366" s="100" t="s">
        <v>39958</v>
      </c>
      <c r="N3366" s="68">
        <v>0.02</v>
      </c>
      <c r="O3366" s="68">
        <v>0</v>
      </c>
      <c r="P3366" s="68">
        <v>0</v>
      </c>
      <c r="Q3366" s="68">
        <v>0</v>
      </c>
      <c r="R3366" s="68">
        <v>0</v>
      </c>
      <c r="S3366" s="68">
        <v>17</v>
      </c>
      <c r="T3366" s="53">
        <v>17</v>
      </c>
    </row>
    <row r="3367" spans="1:20" ht="22.5" customHeight="1" x14ac:dyDescent="0.25">
      <c r="A3367" s="68">
        <v>3366</v>
      </c>
      <c r="B3367" s="99">
        <v>243859</v>
      </c>
      <c r="C3367" s="68" t="s">
        <v>4101</v>
      </c>
      <c r="D3367" s="68" t="s">
        <v>4102</v>
      </c>
      <c r="E3367" s="68" t="s">
        <v>4110</v>
      </c>
      <c r="F3367" s="68" t="s">
        <v>4103</v>
      </c>
      <c r="G3367" s="68" t="s">
        <v>6582</v>
      </c>
      <c r="H3367" s="68" t="s">
        <v>4104</v>
      </c>
      <c r="I3367" s="68" t="s">
        <v>39959</v>
      </c>
      <c r="J3367" s="68" t="s">
        <v>4681</v>
      </c>
      <c r="K3367" s="68" t="s">
        <v>4682</v>
      </c>
      <c r="L3367" s="100" t="s">
        <v>39960</v>
      </c>
      <c r="N3367" s="68">
        <v>0.25</v>
      </c>
      <c r="O3367" s="68">
        <v>0</v>
      </c>
      <c r="P3367" s="68">
        <v>0</v>
      </c>
      <c r="Q3367" s="68">
        <v>0</v>
      </c>
      <c r="R3367" s="68">
        <v>0</v>
      </c>
      <c r="S3367" s="68">
        <v>17</v>
      </c>
      <c r="T3367" s="53">
        <v>17</v>
      </c>
    </row>
    <row r="3368" spans="1:20" ht="22.5" customHeight="1" x14ac:dyDescent="0.25">
      <c r="A3368" s="68">
        <v>3367</v>
      </c>
      <c r="B3368" s="99">
        <v>243860</v>
      </c>
      <c r="C3368" s="68" t="s">
        <v>4101</v>
      </c>
      <c r="D3368" s="68" t="s">
        <v>4102</v>
      </c>
      <c r="E3368" s="68" t="s">
        <v>4110</v>
      </c>
      <c r="F3368" s="68" t="s">
        <v>4103</v>
      </c>
      <c r="G3368" s="68" t="s">
        <v>6582</v>
      </c>
      <c r="H3368" s="68" t="s">
        <v>4104</v>
      </c>
      <c r="I3368" s="68" t="s">
        <v>39961</v>
      </c>
      <c r="J3368" s="68" t="s">
        <v>39962</v>
      </c>
      <c r="K3368" s="68" t="s">
        <v>39963</v>
      </c>
      <c r="L3368" s="100" t="s">
        <v>39964</v>
      </c>
      <c r="N3368" s="68">
        <v>0.63200000000000001</v>
      </c>
      <c r="O3368" s="68">
        <v>130</v>
      </c>
      <c r="P3368" s="68">
        <v>1.95</v>
      </c>
      <c r="Q3368" s="68">
        <v>0.13650000000000001</v>
      </c>
      <c r="R3368" s="68">
        <v>0</v>
      </c>
      <c r="S3368" s="68">
        <v>17</v>
      </c>
      <c r="T3368" s="53">
        <v>19.09</v>
      </c>
    </row>
    <row r="3369" spans="1:20" ht="22.5" customHeight="1" x14ac:dyDescent="0.25">
      <c r="A3369" s="68">
        <v>3368</v>
      </c>
      <c r="B3369" s="99">
        <v>243860</v>
      </c>
      <c r="C3369" s="68" t="s">
        <v>4101</v>
      </c>
      <c r="D3369" s="68" t="s">
        <v>4102</v>
      </c>
      <c r="E3369" s="68" t="s">
        <v>4110</v>
      </c>
      <c r="F3369" s="68" t="s">
        <v>4103</v>
      </c>
      <c r="G3369" s="68" t="s">
        <v>6582</v>
      </c>
      <c r="H3369" s="68" t="s">
        <v>4104</v>
      </c>
      <c r="I3369" s="68" t="s">
        <v>39965</v>
      </c>
      <c r="J3369" s="68" t="s">
        <v>39966</v>
      </c>
      <c r="K3369" s="68" t="s">
        <v>39967</v>
      </c>
      <c r="L3369" s="100" t="s">
        <v>39968</v>
      </c>
      <c r="N3369" s="68">
        <v>0.64600000000000002</v>
      </c>
      <c r="O3369" s="68">
        <v>130</v>
      </c>
      <c r="P3369" s="68">
        <v>1.95</v>
      </c>
      <c r="Q3369" s="68">
        <v>0.13650000000000001</v>
      </c>
      <c r="R3369" s="68">
        <v>0</v>
      </c>
      <c r="S3369" s="68">
        <v>17</v>
      </c>
      <c r="T3369" s="53">
        <v>19.09</v>
      </c>
    </row>
    <row r="3370" spans="1:20" ht="22.5" customHeight="1" x14ac:dyDescent="0.25">
      <c r="A3370" s="68">
        <v>3369</v>
      </c>
      <c r="B3370" s="99">
        <v>243860</v>
      </c>
      <c r="C3370" s="68" t="s">
        <v>4101</v>
      </c>
      <c r="D3370" s="68" t="s">
        <v>4102</v>
      </c>
      <c r="E3370" s="68" t="s">
        <v>4110</v>
      </c>
      <c r="F3370" s="68" t="s">
        <v>4103</v>
      </c>
      <c r="G3370" s="68" t="s">
        <v>6582</v>
      </c>
      <c r="H3370" s="68" t="s">
        <v>4104</v>
      </c>
      <c r="I3370" s="68" t="s">
        <v>39969</v>
      </c>
      <c r="J3370" s="68" t="s">
        <v>35220</v>
      </c>
      <c r="K3370" s="68" t="s">
        <v>35221</v>
      </c>
      <c r="L3370" s="100" t="s">
        <v>35222</v>
      </c>
      <c r="N3370" s="68">
        <v>0.628</v>
      </c>
      <c r="O3370" s="68">
        <v>130</v>
      </c>
      <c r="P3370" s="68">
        <v>1.95</v>
      </c>
      <c r="Q3370" s="68">
        <v>0.13650000000000001</v>
      </c>
      <c r="R3370" s="68">
        <v>0</v>
      </c>
      <c r="S3370" s="68">
        <v>17</v>
      </c>
      <c r="T3370" s="53">
        <v>19.09</v>
      </c>
    </row>
    <row r="3371" spans="1:20" ht="22.5" customHeight="1" x14ac:dyDescent="0.25">
      <c r="A3371" s="68">
        <v>3370</v>
      </c>
      <c r="B3371" s="99">
        <v>243860</v>
      </c>
      <c r="C3371" s="68" t="s">
        <v>4101</v>
      </c>
      <c r="D3371" s="68" t="s">
        <v>4102</v>
      </c>
      <c r="E3371" s="68" t="s">
        <v>4110</v>
      </c>
      <c r="F3371" s="68" t="s">
        <v>4103</v>
      </c>
      <c r="G3371" s="68" t="s">
        <v>6582</v>
      </c>
      <c r="H3371" s="68" t="s">
        <v>4104</v>
      </c>
      <c r="I3371" s="68" t="s">
        <v>39970</v>
      </c>
      <c r="J3371" s="68" t="s">
        <v>14249</v>
      </c>
      <c r="K3371" s="68" t="s">
        <v>14250</v>
      </c>
      <c r="L3371" s="100" t="s">
        <v>14251</v>
      </c>
      <c r="N3371" s="68">
        <v>3.0960000000000001</v>
      </c>
      <c r="O3371" s="68">
        <v>530</v>
      </c>
      <c r="P3371" s="68">
        <v>7.95</v>
      </c>
      <c r="Q3371" s="68">
        <v>0.55649999999999999</v>
      </c>
      <c r="R3371" s="68">
        <v>0</v>
      </c>
      <c r="S3371" s="68">
        <v>47</v>
      </c>
      <c r="T3371" s="53">
        <v>55.51</v>
      </c>
    </row>
    <row r="3372" spans="1:20" ht="22.5" customHeight="1" x14ac:dyDescent="0.25">
      <c r="A3372" s="68">
        <v>3371</v>
      </c>
      <c r="B3372" s="99">
        <v>243860</v>
      </c>
      <c r="C3372" s="68" t="s">
        <v>4101</v>
      </c>
      <c r="D3372" s="68" t="s">
        <v>4102</v>
      </c>
      <c r="E3372" s="68" t="s">
        <v>4110</v>
      </c>
      <c r="F3372" s="68" t="s">
        <v>4103</v>
      </c>
      <c r="G3372" s="68" t="s">
        <v>6582</v>
      </c>
      <c r="H3372" s="68" t="s">
        <v>4104</v>
      </c>
      <c r="I3372" s="68" t="s">
        <v>39971</v>
      </c>
      <c r="J3372" s="68" t="s">
        <v>39972</v>
      </c>
      <c r="K3372" s="68" t="s">
        <v>39973</v>
      </c>
      <c r="L3372" s="100" t="s">
        <v>39974</v>
      </c>
      <c r="N3372" s="68">
        <v>0.72</v>
      </c>
      <c r="O3372" s="68">
        <v>130</v>
      </c>
      <c r="P3372" s="68">
        <v>1.95</v>
      </c>
      <c r="Q3372" s="68">
        <v>0.13650000000000001</v>
      </c>
      <c r="R3372" s="68">
        <v>0</v>
      </c>
      <c r="S3372" s="68">
        <v>17</v>
      </c>
      <c r="T3372" s="53">
        <v>19.09</v>
      </c>
    </row>
    <row r="3373" spans="1:20" ht="22.5" customHeight="1" x14ac:dyDescent="0.25">
      <c r="A3373" s="68">
        <v>3372</v>
      </c>
      <c r="B3373" s="99">
        <v>243860</v>
      </c>
      <c r="C3373" s="68" t="s">
        <v>4101</v>
      </c>
      <c r="D3373" s="68" t="s">
        <v>4102</v>
      </c>
      <c r="E3373" s="68" t="s">
        <v>4110</v>
      </c>
      <c r="F3373" s="68" t="s">
        <v>4103</v>
      </c>
      <c r="G3373" s="68" t="s">
        <v>6582</v>
      </c>
      <c r="H3373" s="68" t="s">
        <v>4104</v>
      </c>
      <c r="I3373" s="68" t="s">
        <v>39975</v>
      </c>
      <c r="J3373" s="68" t="s">
        <v>39976</v>
      </c>
      <c r="K3373" s="68" t="s">
        <v>39977</v>
      </c>
      <c r="L3373" s="100" t="s">
        <v>39978</v>
      </c>
      <c r="N3373" s="68">
        <v>1.1759999999999999</v>
      </c>
      <c r="O3373" s="68">
        <v>230</v>
      </c>
      <c r="P3373" s="68">
        <v>3.45</v>
      </c>
      <c r="Q3373" s="68">
        <v>0.24149999999999999</v>
      </c>
      <c r="R3373" s="68">
        <v>0</v>
      </c>
      <c r="S3373" s="68">
        <v>22</v>
      </c>
      <c r="T3373" s="53">
        <v>25.69</v>
      </c>
    </row>
    <row r="3374" spans="1:20" ht="22.5" customHeight="1" x14ac:dyDescent="0.25">
      <c r="A3374" s="68">
        <v>3373</v>
      </c>
      <c r="B3374" s="99">
        <v>243860</v>
      </c>
      <c r="C3374" s="68" t="s">
        <v>4101</v>
      </c>
      <c r="D3374" s="68" t="s">
        <v>4102</v>
      </c>
      <c r="E3374" s="68" t="s">
        <v>4110</v>
      </c>
      <c r="F3374" s="68" t="s">
        <v>4103</v>
      </c>
      <c r="G3374" s="68" t="s">
        <v>6582</v>
      </c>
      <c r="H3374" s="68" t="s">
        <v>4104</v>
      </c>
      <c r="I3374" s="68" t="s">
        <v>39979</v>
      </c>
      <c r="J3374" s="68" t="s">
        <v>22868</v>
      </c>
      <c r="K3374" s="68" t="s">
        <v>39452</v>
      </c>
      <c r="L3374" s="100" t="s">
        <v>39980</v>
      </c>
      <c r="N3374" s="68">
        <v>1.1359999999999999</v>
      </c>
      <c r="O3374" s="68">
        <v>230</v>
      </c>
      <c r="P3374" s="68">
        <v>3.45</v>
      </c>
      <c r="Q3374" s="68">
        <v>0.24149999999999999</v>
      </c>
      <c r="R3374" s="68">
        <v>0</v>
      </c>
      <c r="S3374" s="68">
        <v>22</v>
      </c>
      <c r="T3374" s="53">
        <v>25.69</v>
      </c>
    </row>
    <row r="3375" spans="1:20" ht="22.5" customHeight="1" x14ac:dyDescent="0.25">
      <c r="A3375" s="68">
        <v>3374</v>
      </c>
      <c r="B3375" s="99">
        <v>243860</v>
      </c>
      <c r="C3375" s="68" t="s">
        <v>4101</v>
      </c>
      <c r="D3375" s="68" t="s">
        <v>4102</v>
      </c>
      <c r="E3375" s="68" t="s">
        <v>4110</v>
      </c>
      <c r="F3375" s="68" t="s">
        <v>4103</v>
      </c>
      <c r="G3375" s="68" t="s">
        <v>6582</v>
      </c>
      <c r="H3375" s="68" t="s">
        <v>4104</v>
      </c>
      <c r="I3375" s="68" t="s">
        <v>39981</v>
      </c>
      <c r="J3375" s="68" t="s">
        <v>39982</v>
      </c>
      <c r="K3375" s="68" t="s">
        <v>39983</v>
      </c>
      <c r="L3375" s="100" t="s">
        <v>39984</v>
      </c>
      <c r="N3375" s="68">
        <v>0.70599999999999996</v>
      </c>
      <c r="O3375" s="68">
        <v>130</v>
      </c>
      <c r="P3375" s="68">
        <v>1.95</v>
      </c>
      <c r="Q3375" s="68">
        <v>0.13650000000000001</v>
      </c>
      <c r="R3375" s="68">
        <v>0</v>
      </c>
      <c r="S3375" s="68">
        <v>17</v>
      </c>
      <c r="T3375" s="53">
        <v>19.09</v>
      </c>
    </row>
    <row r="3376" spans="1:20" ht="22.5" customHeight="1" x14ac:dyDescent="0.25">
      <c r="A3376" s="68">
        <v>3375</v>
      </c>
      <c r="B3376" s="99">
        <v>243860</v>
      </c>
      <c r="C3376" s="68" t="s">
        <v>4101</v>
      </c>
      <c r="D3376" s="68" t="s">
        <v>4102</v>
      </c>
      <c r="E3376" s="68" t="s">
        <v>4110</v>
      </c>
      <c r="F3376" s="68" t="s">
        <v>4103</v>
      </c>
      <c r="G3376" s="68" t="s">
        <v>6582</v>
      </c>
      <c r="H3376" s="68" t="s">
        <v>4104</v>
      </c>
      <c r="I3376" s="68" t="s">
        <v>39985</v>
      </c>
      <c r="J3376" s="68" t="s">
        <v>39986</v>
      </c>
      <c r="K3376" s="68" t="s">
        <v>39987</v>
      </c>
      <c r="L3376" s="100" t="s">
        <v>39988</v>
      </c>
      <c r="N3376" s="68">
        <v>0.622</v>
      </c>
      <c r="O3376" s="68">
        <v>130</v>
      </c>
      <c r="P3376" s="68">
        <v>1.95</v>
      </c>
      <c r="Q3376" s="68">
        <v>0.13650000000000001</v>
      </c>
      <c r="R3376" s="68">
        <v>0</v>
      </c>
      <c r="S3376" s="68">
        <v>17</v>
      </c>
      <c r="T3376" s="53">
        <v>19.09</v>
      </c>
    </row>
    <row r="3377" spans="1:20" ht="22.5" customHeight="1" x14ac:dyDescent="0.25">
      <c r="A3377" s="68">
        <v>3376</v>
      </c>
      <c r="B3377" s="99">
        <v>243860</v>
      </c>
      <c r="C3377" s="68" t="s">
        <v>4101</v>
      </c>
      <c r="D3377" s="68" t="s">
        <v>4102</v>
      </c>
      <c r="E3377" s="68" t="s">
        <v>4110</v>
      </c>
      <c r="F3377" s="68" t="s">
        <v>4103</v>
      </c>
      <c r="G3377" s="68" t="s">
        <v>6582</v>
      </c>
      <c r="H3377" s="68" t="s">
        <v>4104</v>
      </c>
      <c r="I3377" s="68" t="s">
        <v>39989</v>
      </c>
      <c r="J3377" s="68" t="s">
        <v>39990</v>
      </c>
      <c r="K3377" s="68" t="s">
        <v>34001</v>
      </c>
      <c r="L3377" s="100" t="s">
        <v>39991</v>
      </c>
      <c r="N3377" s="68">
        <v>0.63800000000000001</v>
      </c>
      <c r="O3377" s="68">
        <v>130</v>
      </c>
      <c r="P3377" s="68">
        <v>1.95</v>
      </c>
      <c r="Q3377" s="68">
        <v>0.13650000000000001</v>
      </c>
      <c r="R3377" s="68">
        <v>0</v>
      </c>
      <c r="S3377" s="68">
        <v>17</v>
      </c>
      <c r="T3377" s="53">
        <v>19.09</v>
      </c>
    </row>
    <row r="3378" spans="1:20" ht="22.5" customHeight="1" x14ac:dyDescent="0.25">
      <c r="A3378" s="68">
        <v>3377</v>
      </c>
      <c r="B3378" s="99">
        <v>243860</v>
      </c>
      <c r="C3378" s="68" t="s">
        <v>4101</v>
      </c>
      <c r="D3378" s="68" t="s">
        <v>4102</v>
      </c>
      <c r="E3378" s="68" t="s">
        <v>4110</v>
      </c>
      <c r="F3378" s="68" t="s">
        <v>4103</v>
      </c>
      <c r="G3378" s="68" t="s">
        <v>6582</v>
      </c>
      <c r="H3378" s="68" t="s">
        <v>4104</v>
      </c>
      <c r="I3378" s="68" t="s">
        <v>39992</v>
      </c>
      <c r="J3378" s="68" t="s">
        <v>39993</v>
      </c>
      <c r="K3378" s="68" t="s">
        <v>39994</v>
      </c>
      <c r="L3378" s="100" t="s">
        <v>39995</v>
      </c>
      <c r="N3378" s="68">
        <v>0.628</v>
      </c>
      <c r="O3378" s="68">
        <v>130</v>
      </c>
      <c r="P3378" s="68">
        <v>1.95</v>
      </c>
      <c r="Q3378" s="68">
        <v>0.13650000000000001</v>
      </c>
      <c r="R3378" s="68">
        <v>0</v>
      </c>
      <c r="S3378" s="68">
        <v>17</v>
      </c>
      <c r="T3378" s="53">
        <v>19.09</v>
      </c>
    </row>
    <row r="3379" spans="1:20" ht="22.5" customHeight="1" x14ac:dyDescent="0.25">
      <c r="A3379" s="68">
        <v>3378</v>
      </c>
      <c r="B3379" s="99">
        <v>243860</v>
      </c>
      <c r="C3379" s="68" t="s">
        <v>4101</v>
      </c>
      <c r="D3379" s="68" t="s">
        <v>4102</v>
      </c>
      <c r="E3379" s="68" t="s">
        <v>4110</v>
      </c>
      <c r="F3379" s="68" t="s">
        <v>4103</v>
      </c>
      <c r="G3379" s="68" t="s">
        <v>6582</v>
      </c>
      <c r="H3379" s="68" t="s">
        <v>4104</v>
      </c>
      <c r="I3379" s="68" t="s">
        <v>39996</v>
      </c>
      <c r="J3379" s="68" t="s">
        <v>39997</v>
      </c>
      <c r="K3379" s="68" t="s">
        <v>39998</v>
      </c>
      <c r="L3379" s="100" t="s">
        <v>39999</v>
      </c>
      <c r="N3379" s="68">
        <v>0.54800000000000004</v>
      </c>
      <c r="O3379" s="68">
        <v>130</v>
      </c>
      <c r="P3379" s="68">
        <v>1.95</v>
      </c>
      <c r="Q3379" s="68">
        <v>0.13650000000000001</v>
      </c>
      <c r="R3379" s="68">
        <v>0</v>
      </c>
      <c r="S3379" s="68">
        <v>17</v>
      </c>
      <c r="T3379" s="53">
        <v>19.09</v>
      </c>
    </row>
    <row r="3380" spans="1:20" ht="22.5" customHeight="1" x14ac:dyDescent="0.25">
      <c r="A3380" s="68">
        <v>3379</v>
      </c>
      <c r="B3380" s="99">
        <v>243860</v>
      </c>
      <c r="C3380" s="68" t="s">
        <v>4101</v>
      </c>
      <c r="D3380" s="68" t="s">
        <v>4102</v>
      </c>
      <c r="E3380" s="68" t="s">
        <v>4110</v>
      </c>
      <c r="F3380" s="68" t="s">
        <v>4103</v>
      </c>
      <c r="G3380" s="68" t="s">
        <v>6582</v>
      </c>
      <c r="H3380" s="68" t="s">
        <v>4104</v>
      </c>
      <c r="I3380" s="68" t="s">
        <v>40000</v>
      </c>
      <c r="J3380" s="68" t="s">
        <v>40001</v>
      </c>
      <c r="K3380" s="68" t="s">
        <v>40002</v>
      </c>
      <c r="L3380" s="100" t="s">
        <v>40003</v>
      </c>
      <c r="N3380" s="68">
        <v>0.66400000000000003</v>
      </c>
      <c r="O3380" s="68">
        <v>130</v>
      </c>
      <c r="P3380" s="68">
        <v>1.95</v>
      </c>
      <c r="Q3380" s="68">
        <v>0.13650000000000001</v>
      </c>
      <c r="R3380" s="68">
        <v>0</v>
      </c>
      <c r="S3380" s="68">
        <v>17</v>
      </c>
      <c r="T3380" s="53">
        <v>19.09</v>
      </c>
    </row>
    <row r="3381" spans="1:20" ht="22.5" customHeight="1" x14ac:dyDescent="0.25">
      <c r="A3381" s="68">
        <v>3380</v>
      </c>
      <c r="B3381" s="99">
        <v>243860</v>
      </c>
      <c r="C3381" s="68" t="s">
        <v>4101</v>
      </c>
      <c r="D3381" s="68" t="s">
        <v>4102</v>
      </c>
      <c r="E3381" s="68" t="s">
        <v>4110</v>
      </c>
      <c r="F3381" s="68" t="s">
        <v>4103</v>
      </c>
      <c r="G3381" s="68" t="s">
        <v>6582</v>
      </c>
      <c r="H3381" s="68" t="s">
        <v>4104</v>
      </c>
      <c r="I3381" s="68" t="s">
        <v>40004</v>
      </c>
      <c r="J3381" s="68" t="s">
        <v>40005</v>
      </c>
      <c r="K3381" s="68" t="s">
        <v>40006</v>
      </c>
      <c r="L3381" s="100" t="s">
        <v>40007</v>
      </c>
      <c r="N3381" s="68">
        <v>0.54800000000000004</v>
      </c>
      <c r="O3381" s="68">
        <v>130</v>
      </c>
      <c r="P3381" s="68">
        <v>1.95</v>
      </c>
      <c r="Q3381" s="68">
        <v>0.13650000000000001</v>
      </c>
      <c r="R3381" s="68">
        <v>0</v>
      </c>
      <c r="S3381" s="68">
        <v>17</v>
      </c>
      <c r="T3381" s="53">
        <v>19.09</v>
      </c>
    </row>
    <row r="3382" spans="1:20" ht="22.5" customHeight="1" x14ac:dyDescent="0.25">
      <c r="A3382" s="68">
        <v>3381</v>
      </c>
      <c r="B3382" s="99">
        <v>243860</v>
      </c>
      <c r="C3382" s="68" t="s">
        <v>4101</v>
      </c>
      <c r="D3382" s="68" t="s">
        <v>4102</v>
      </c>
      <c r="E3382" s="68" t="s">
        <v>4110</v>
      </c>
      <c r="F3382" s="68" t="s">
        <v>4103</v>
      </c>
      <c r="G3382" s="68" t="s">
        <v>6582</v>
      </c>
      <c r="H3382" s="68" t="s">
        <v>4104</v>
      </c>
      <c r="I3382" s="68" t="s">
        <v>40008</v>
      </c>
      <c r="J3382" s="68" t="s">
        <v>11624</v>
      </c>
      <c r="K3382" s="68" t="s">
        <v>40009</v>
      </c>
      <c r="L3382" s="100" t="s">
        <v>40010</v>
      </c>
      <c r="N3382" s="68">
        <v>1.1919999999999999</v>
      </c>
      <c r="O3382" s="68">
        <v>230</v>
      </c>
      <c r="P3382" s="68">
        <v>3.45</v>
      </c>
      <c r="Q3382" s="68">
        <v>0.24149999999999999</v>
      </c>
      <c r="R3382" s="68">
        <v>0</v>
      </c>
      <c r="S3382" s="68">
        <v>22</v>
      </c>
      <c r="T3382" s="53">
        <v>25.69</v>
      </c>
    </row>
    <row r="3383" spans="1:20" ht="22.5" customHeight="1" x14ac:dyDescent="0.25">
      <c r="A3383" s="68">
        <v>3382</v>
      </c>
      <c r="B3383" s="99">
        <v>243860</v>
      </c>
      <c r="C3383" s="68" t="s">
        <v>4101</v>
      </c>
      <c r="D3383" s="68" t="s">
        <v>4102</v>
      </c>
      <c r="E3383" s="68" t="s">
        <v>4110</v>
      </c>
      <c r="F3383" s="68" t="s">
        <v>4103</v>
      </c>
      <c r="G3383" s="68" t="s">
        <v>6582</v>
      </c>
      <c r="H3383" s="68" t="s">
        <v>4104</v>
      </c>
      <c r="I3383" s="68" t="s">
        <v>40011</v>
      </c>
      <c r="J3383" s="68" t="s">
        <v>40012</v>
      </c>
      <c r="K3383" s="68" t="s">
        <v>40013</v>
      </c>
      <c r="L3383" s="100" t="s">
        <v>40014</v>
      </c>
      <c r="N3383" s="68">
        <v>0.56399999999999995</v>
      </c>
      <c r="O3383" s="68">
        <v>130</v>
      </c>
      <c r="P3383" s="68">
        <v>1.95</v>
      </c>
      <c r="Q3383" s="68">
        <v>0.13650000000000001</v>
      </c>
      <c r="R3383" s="68">
        <v>0</v>
      </c>
      <c r="S3383" s="68">
        <v>17</v>
      </c>
      <c r="T3383" s="53">
        <v>19.09</v>
      </c>
    </row>
    <row r="3384" spans="1:20" ht="22.5" customHeight="1" x14ac:dyDescent="0.25">
      <c r="A3384" s="68">
        <v>3383</v>
      </c>
      <c r="B3384" s="99">
        <v>243860</v>
      </c>
      <c r="C3384" s="68" t="s">
        <v>4101</v>
      </c>
      <c r="D3384" s="68" t="s">
        <v>4102</v>
      </c>
      <c r="E3384" s="68" t="s">
        <v>4110</v>
      </c>
      <c r="F3384" s="68" t="s">
        <v>4103</v>
      </c>
      <c r="G3384" s="68" t="s">
        <v>6582</v>
      </c>
      <c r="H3384" s="68" t="s">
        <v>4104</v>
      </c>
      <c r="I3384" s="68" t="s">
        <v>40015</v>
      </c>
      <c r="J3384" s="68" t="s">
        <v>40016</v>
      </c>
      <c r="K3384" s="68" t="s">
        <v>40017</v>
      </c>
      <c r="L3384" s="100" t="s">
        <v>40018</v>
      </c>
      <c r="N3384" s="68">
        <v>0.55800000000000005</v>
      </c>
      <c r="O3384" s="68">
        <v>130</v>
      </c>
      <c r="P3384" s="68">
        <v>1.95</v>
      </c>
      <c r="Q3384" s="68">
        <v>0.13650000000000001</v>
      </c>
      <c r="R3384" s="68">
        <v>0</v>
      </c>
      <c r="S3384" s="68">
        <v>17</v>
      </c>
      <c r="T3384" s="53">
        <v>19.09</v>
      </c>
    </row>
    <row r="3385" spans="1:20" ht="22.5" customHeight="1" x14ac:dyDescent="0.25">
      <c r="A3385" s="68">
        <v>3384</v>
      </c>
      <c r="B3385" s="99">
        <v>243860</v>
      </c>
      <c r="C3385" s="68" t="s">
        <v>4101</v>
      </c>
      <c r="D3385" s="68" t="s">
        <v>4102</v>
      </c>
      <c r="E3385" s="68" t="s">
        <v>4110</v>
      </c>
      <c r="F3385" s="68" t="s">
        <v>4103</v>
      </c>
      <c r="G3385" s="68" t="s">
        <v>6582</v>
      </c>
      <c r="H3385" s="68" t="s">
        <v>4104</v>
      </c>
      <c r="I3385" s="68" t="s">
        <v>40019</v>
      </c>
      <c r="J3385" s="68" t="s">
        <v>35600</v>
      </c>
      <c r="K3385" s="68" t="s">
        <v>35601</v>
      </c>
      <c r="L3385" s="100" t="s">
        <v>35602</v>
      </c>
      <c r="N3385" s="68">
        <v>0.624</v>
      </c>
      <c r="O3385" s="68">
        <v>130</v>
      </c>
      <c r="P3385" s="68">
        <v>1.95</v>
      </c>
      <c r="Q3385" s="68">
        <v>0.13650000000000001</v>
      </c>
      <c r="R3385" s="68">
        <v>0</v>
      </c>
      <c r="S3385" s="68">
        <v>17</v>
      </c>
      <c r="T3385" s="53">
        <v>19.09</v>
      </c>
    </row>
    <row r="3386" spans="1:20" ht="22.5" customHeight="1" x14ac:dyDescent="0.25">
      <c r="A3386" s="68">
        <v>3385</v>
      </c>
      <c r="B3386" s="99">
        <v>243860</v>
      </c>
      <c r="C3386" s="68" t="s">
        <v>4101</v>
      </c>
      <c r="D3386" s="68" t="s">
        <v>4102</v>
      </c>
      <c r="E3386" s="68" t="s">
        <v>4110</v>
      </c>
      <c r="F3386" s="68" t="s">
        <v>4103</v>
      </c>
      <c r="G3386" s="68" t="s">
        <v>6582</v>
      </c>
      <c r="H3386" s="68" t="s">
        <v>4104</v>
      </c>
      <c r="I3386" s="68" t="s">
        <v>40020</v>
      </c>
      <c r="J3386" s="68" t="s">
        <v>40021</v>
      </c>
      <c r="K3386" s="68" t="s">
        <v>40022</v>
      </c>
      <c r="L3386" s="100" t="s">
        <v>40023</v>
      </c>
      <c r="N3386" s="68">
        <v>1.1599999999999999</v>
      </c>
      <c r="O3386" s="68">
        <v>230</v>
      </c>
      <c r="P3386" s="68">
        <v>3.45</v>
      </c>
      <c r="Q3386" s="68">
        <v>0.24149999999999999</v>
      </c>
      <c r="R3386" s="68">
        <v>0</v>
      </c>
      <c r="S3386" s="68">
        <v>22</v>
      </c>
      <c r="T3386" s="53">
        <v>25.69</v>
      </c>
    </row>
    <row r="3387" spans="1:20" ht="22.5" customHeight="1" x14ac:dyDescent="0.25">
      <c r="A3387" s="68">
        <v>3386</v>
      </c>
      <c r="B3387" s="99">
        <v>243860</v>
      </c>
      <c r="C3387" s="68" t="s">
        <v>4101</v>
      </c>
      <c r="D3387" s="68" t="s">
        <v>4102</v>
      </c>
      <c r="E3387" s="68" t="s">
        <v>4110</v>
      </c>
      <c r="F3387" s="68" t="s">
        <v>4103</v>
      </c>
      <c r="G3387" s="68" t="s">
        <v>6582</v>
      </c>
      <c r="H3387" s="68" t="s">
        <v>4104</v>
      </c>
      <c r="I3387" s="68" t="s">
        <v>40024</v>
      </c>
      <c r="J3387" s="68" t="s">
        <v>40025</v>
      </c>
      <c r="K3387" s="68" t="s">
        <v>40026</v>
      </c>
      <c r="L3387" s="100" t="s">
        <v>40027</v>
      </c>
      <c r="N3387" s="68">
        <v>0.56000000000000005</v>
      </c>
      <c r="O3387" s="68">
        <v>130</v>
      </c>
      <c r="P3387" s="68">
        <v>1.95</v>
      </c>
      <c r="Q3387" s="68">
        <v>0.13650000000000001</v>
      </c>
      <c r="R3387" s="68">
        <v>0</v>
      </c>
      <c r="S3387" s="68">
        <v>17</v>
      </c>
      <c r="T3387" s="53">
        <v>19.09</v>
      </c>
    </row>
    <row r="3388" spans="1:20" ht="22.5" customHeight="1" x14ac:dyDescent="0.25">
      <c r="A3388" s="68">
        <v>3387</v>
      </c>
      <c r="B3388" s="99">
        <v>243860</v>
      </c>
      <c r="C3388" s="68" t="s">
        <v>4101</v>
      </c>
      <c r="D3388" s="68" t="s">
        <v>4102</v>
      </c>
      <c r="E3388" s="68" t="s">
        <v>4110</v>
      </c>
      <c r="F3388" s="68" t="s">
        <v>4103</v>
      </c>
      <c r="G3388" s="68" t="s">
        <v>6582</v>
      </c>
      <c r="H3388" s="68" t="s">
        <v>4104</v>
      </c>
      <c r="I3388" s="68" t="s">
        <v>40028</v>
      </c>
      <c r="J3388" s="68" t="s">
        <v>40029</v>
      </c>
      <c r="K3388" s="68" t="s">
        <v>40030</v>
      </c>
      <c r="L3388" s="100" t="s">
        <v>40031</v>
      </c>
      <c r="N3388" s="68">
        <v>0.70599999999999996</v>
      </c>
      <c r="O3388" s="68">
        <v>130</v>
      </c>
      <c r="P3388" s="68">
        <v>1.95</v>
      </c>
      <c r="Q3388" s="68">
        <v>0.13650000000000001</v>
      </c>
      <c r="R3388" s="68">
        <v>0</v>
      </c>
      <c r="S3388" s="68">
        <v>17</v>
      </c>
      <c r="T3388" s="53">
        <v>19.09</v>
      </c>
    </row>
    <row r="3389" spans="1:20" ht="22.5" customHeight="1" x14ac:dyDescent="0.25">
      <c r="A3389" s="68">
        <v>3388</v>
      </c>
      <c r="B3389" s="99">
        <v>243860</v>
      </c>
      <c r="C3389" s="68" t="s">
        <v>4101</v>
      </c>
      <c r="D3389" s="68" t="s">
        <v>4102</v>
      </c>
      <c r="E3389" s="68" t="s">
        <v>4110</v>
      </c>
      <c r="F3389" s="68" t="s">
        <v>4103</v>
      </c>
      <c r="G3389" s="68" t="s">
        <v>6582</v>
      </c>
      <c r="H3389" s="68" t="s">
        <v>4104</v>
      </c>
      <c r="I3389" s="68" t="s">
        <v>40032</v>
      </c>
      <c r="J3389" s="68" t="s">
        <v>40033</v>
      </c>
      <c r="K3389" s="68" t="s">
        <v>40034</v>
      </c>
      <c r="L3389" s="100" t="s">
        <v>40035</v>
      </c>
      <c r="N3389" s="68">
        <v>0.65</v>
      </c>
      <c r="O3389" s="68">
        <v>130</v>
      </c>
      <c r="P3389" s="68">
        <v>1.95</v>
      </c>
      <c r="Q3389" s="68">
        <v>0.13650000000000001</v>
      </c>
      <c r="R3389" s="68">
        <v>0</v>
      </c>
      <c r="S3389" s="68">
        <v>17</v>
      </c>
      <c r="T3389" s="53">
        <v>19.09</v>
      </c>
    </row>
    <row r="3390" spans="1:20" ht="22.5" customHeight="1" x14ac:dyDescent="0.25">
      <c r="A3390" s="68">
        <v>3389</v>
      </c>
      <c r="B3390" s="99">
        <v>243860</v>
      </c>
      <c r="C3390" s="68" t="s">
        <v>4101</v>
      </c>
      <c r="D3390" s="68" t="s">
        <v>4102</v>
      </c>
      <c r="E3390" s="68" t="s">
        <v>4110</v>
      </c>
      <c r="F3390" s="68" t="s">
        <v>4103</v>
      </c>
      <c r="G3390" s="68" t="s">
        <v>6582</v>
      </c>
      <c r="H3390" s="68" t="s">
        <v>4104</v>
      </c>
      <c r="I3390" s="68" t="s">
        <v>40036</v>
      </c>
      <c r="J3390" s="68" t="s">
        <v>40037</v>
      </c>
      <c r="K3390" s="68" t="s">
        <v>40038</v>
      </c>
      <c r="L3390" s="100" t="s">
        <v>40039</v>
      </c>
      <c r="N3390" s="68">
        <v>0.56999999999999995</v>
      </c>
      <c r="O3390" s="68">
        <v>130</v>
      </c>
      <c r="P3390" s="68">
        <v>1.95</v>
      </c>
      <c r="Q3390" s="68">
        <v>0.13650000000000001</v>
      </c>
      <c r="R3390" s="68">
        <v>0</v>
      </c>
      <c r="S3390" s="68">
        <v>17</v>
      </c>
      <c r="T3390" s="53">
        <v>19.09</v>
      </c>
    </row>
    <row r="3391" spans="1:20" ht="22.5" customHeight="1" x14ac:dyDescent="0.25">
      <c r="A3391" s="68">
        <v>3390</v>
      </c>
      <c r="B3391" s="99">
        <v>243860</v>
      </c>
      <c r="C3391" s="68" t="s">
        <v>4101</v>
      </c>
      <c r="D3391" s="68" t="s">
        <v>4102</v>
      </c>
      <c r="E3391" s="68" t="s">
        <v>4110</v>
      </c>
      <c r="F3391" s="68" t="s">
        <v>4103</v>
      </c>
      <c r="G3391" s="68" t="s">
        <v>6582</v>
      </c>
      <c r="H3391" s="68" t="s">
        <v>4104</v>
      </c>
      <c r="I3391" s="68" t="s">
        <v>40040</v>
      </c>
      <c r="J3391" s="68" t="s">
        <v>40041</v>
      </c>
      <c r="K3391" s="68" t="s">
        <v>40042</v>
      </c>
      <c r="L3391" s="100" t="s">
        <v>40043</v>
      </c>
      <c r="N3391" s="68">
        <v>0.57199999999999995</v>
      </c>
      <c r="O3391" s="68">
        <v>130</v>
      </c>
      <c r="P3391" s="68">
        <v>1.95</v>
      </c>
      <c r="Q3391" s="68">
        <v>0.13650000000000001</v>
      </c>
      <c r="R3391" s="68">
        <v>0</v>
      </c>
      <c r="S3391" s="68">
        <v>17</v>
      </c>
      <c r="T3391" s="53">
        <v>19.09</v>
      </c>
    </row>
    <row r="3392" spans="1:20" ht="22.5" customHeight="1" x14ac:dyDescent="0.25">
      <c r="A3392" s="68">
        <v>3391</v>
      </c>
      <c r="B3392" s="99">
        <v>243860</v>
      </c>
      <c r="C3392" s="68" t="s">
        <v>4101</v>
      </c>
      <c r="D3392" s="68" t="s">
        <v>4102</v>
      </c>
      <c r="E3392" s="68" t="s">
        <v>4110</v>
      </c>
      <c r="F3392" s="68" t="s">
        <v>4103</v>
      </c>
      <c r="G3392" s="68" t="s">
        <v>6582</v>
      </c>
      <c r="H3392" s="68" t="s">
        <v>4104</v>
      </c>
      <c r="I3392" s="68" t="s">
        <v>40044</v>
      </c>
      <c r="J3392" s="68" t="s">
        <v>40045</v>
      </c>
      <c r="K3392" s="68" t="s">
        <v>40046</v>
      </c>
      <c r="L3392" s="100" t="s">
        <v>40047</v>
      </c>
      <c r="N3392" s="68">
        <v>1.248</v>
      </c>
      <c r="O3392" s="68">
        <v>230</v>
      </c>
      <c r="P3392" s="68">
        <v>3.45</v>
      </c>
      <c r="Q3392" s="68">
        <v>0.24149999999999999</v>
      </c>
      <c r="R3392" s="68">
        <v>0</v>
      </c>
      <c r="S3392" s="68">
        <v>22</v>
      </c>
      <c r="T3392" s="53">
        <v>25.69</v>
      </c>
    </row>
    <row r="3393" spans="1:20" ht="22.5" customHeight="1" x14ac:dyDescent="0.25">
      <c r="A3393" s="68">
        <v>3392</v>
      </c>
      <c r="B3393" s="99">
        <v>243860</v>
      </c>
      <c r="C3393" s="68" t="s">
        <v>4101</v>
      </c>
      <c r="D3393" s="68" t="s">
        <v>4102</v>
      </c>
      <c r="E3393" s="68" t="s">
        <v>4110</v>
      </c>
      <c r="F3393" s="68" t="s">
        <v>4103</v>
      </c>
      <c r="G3393" s="68" t="s">
        <v>6582</v>
      </c>
      <c r="H3393" s="68" t="s">
        <v>4104</v>
      </c>
      <c r="I3393" s="68" t="s">
        <v>40048</v>
      </c>
      <c r="J3393" s="68" t="s">
        <v>40049</v>
      </c>
      <c r="K3393" s="68" t="s">
        <v>40050</v>
      </c>
      <c r="L3393" s="100" t="s">
        <v>40051</v>
      </c>
      <c r="N3393" s="68">
        <v>0.64400000000000002</v>
      </c>
      <c r="O3393" s="68">
        <v>130</v>
      </c>
      <c r="P3393" s="68">
        <v>1.95</v>
      </c>
      <c r="Q3393" s="68">
        <v>0.13650000000000001</v>
      </c>
      <c r="R3393" s="68">
        <v>0</v>
      </c>
      <c r="S3393" s="68">
        <v>17</v>
      </c>
      <c r="T3393" s="53">
        <v>19.09</v>
      </c>
    </row>
    <row r="3394" spans="1:20" ht="22.5" customHeight="1" x14ac:dyDescent="0.25">
      <c r="A3394" s="68">
        <v>3393</v>
      </c>
      <c r="B3394" s="99">
        <v>243860</v>
      </c>
      <c r="C3394" s="68" t="s">
        <v>4101</v>
      </c>
      <c r="D3394" s="68" t="s">
        <v>4102</v>
      </c>
      <c r="E3394" s="68" t="s">
        <v>4110</v>
      </c>
      <c r="F3394" s="68" t="s">
        <v>4103</v>
      </c>
      <c r="G3394" s="68" t="s">
        <v>6582</v>
      </c>
      <c r="H3394" s="68" t="s">
        <v>4104</v>
      </c>
      <c r="I3394" s="68" t="s">
        <v>40052</v>
      </c>
      <c r="J3394" s="68" t="s">
        <v>40053</v>
      </c>
      <c r="K3394" s="68" t="s">
        <v>40054</v>
      </c>
      <c r="L3394" s="100" t="s">
        <v>40055</v>
      </c>
      <c r="N3394" s="68">
        <v>0.55800000000000005</v>
      </c>
      <c r="O3394" s="68">
        <v>130</v>
      </c>
      <c r="P3394" s="68">
        <v>1.95</v>
      </c>
      <c r="Q3394" s="68">
        <v>0.13650000000000001</v>
      </c>
      <c r="R3394" s="68">
        <v>0</v>
      </c>
      <c r="S3394" s="68">
        <v>17</v>
      </c>
      <c r="T3394" s="53">
        <v>19.09</v>
      </c>
    </row>
    <row r="3395" spans="1:20" ht="22.5" customHeight="1" x14ac:dyDescent="0.25">
      <c r="A3395" s="68">
        <v>3394</v>
      </c>
      <c r="B3395" s="99">
        <v>243860</v>
      </c>
      <c r="C3395" s="68" t="s">
        <v>4101</v>
      </c>
      <c r="D3395" s="68" t="s">
        <v>4102</v>
      </c>
      <c r="E3395" s="68" t="s">
        <v>4110</v>
      </c>
      <c r="F3395" s="68" t="s">
        <v>4103</v>
      </c>
      <c r="G3395" s="68" t="s">
        <v>6582</v>
      </c>
      <c r="H3395" s="68" t="s">
        <v>4104</v>
      </c>
      <c r="I3395" s="68" t="s">
        <v>40056</v>
      </c>
      <c r="J3395" s="68" t="s">
        <v>40057</v>
      </c>
      <c r="K3395" s="68" t="s">
        <v>40058</v>
      </c>
      <c r="L3395" s="100" t="s">
        <v>40059</v>
      </c>
      <c r="N3395" s="68">
        <v>0.53600000000000003</v>
      </c>
      <c r="O3395" s="68">
        <v>130</v>
      </c>
      <c r="P3395" s="68">
        <v>1.95</v>
      </c>
      <c r="Q3395" s="68">
        <v>0.13650000000000001</v>
      </c>
      <c r="R3395" s="68">
        <v>0</v>
      </c>
      <c r="S3395" s="68">
        <v>17</v>
      </c>
      <c r="T3395" s="53">
        <v>19.09</v>
      </c>
    </row>
    <row r="3396" spans="1:20" ht="22.5" customHeight="1" x14ac:dyDescent="0.25">
      <c r="A3396" s="68">
        <v>3395</v>
      </c>
      <c r="B3396" s="99">
        <v>243860</v>
      </c>
      <c r="C3396" s="68" t="s">
        <v>4101</v>
      </c>
      <c r="D3396" s="68" t="s">
        <v>4102</v>
      </c>
      <c r="E3396" s="68" t="s">
        <v>4110</v>
      </c>
      <c r="F3396" s="68" t="s">
        <v>4103</v>
      </c>
      <c r="G3396" s="68" t="s">
        <v>6582</v>
      </c>
      <c r="H3396" s="68" t="s">
        <v>4104</v>
      </c>
      <c r="I3396" s="68" t="s">
        <v>40060</v>
      </c>
      <c r="J3396" s="68" t="s">
        <v>32716</v>
      </c>
      <c r="K3396" s="68" t="s">
        <v>32717</v>
      </c>
      <c r="L3396" s="100" t="s">
        <v>32718</v>
      </c>
      <c r="N3396" s="68">
        <v>0.7</v>
      </c>
      <c r="O3396" s="68">
        <v>130</v>
      </c>
      <c r="P3396" s="68">
        <v>1.95</v>
      </c>
      <c r="Q3396" s="68">
        <v>0.13650000000000001</v>
      </c>
      <c r="R3396" s="68">
        <v>0</v>
      </c>
      <c r="S3396" s="68">
        <v>17</v>
      </c>
      <c r="T3396" s="53">
        <v>19.09</v>
      </c>
    </row>
    <row r="3397" spans="1:20" ht="22.5" customHeight="1" x14ac:dyDescent="0.25">
      <c r="A3397" s="68">
        <v>3396</v>
      </c>
      <c r="B3397" s="99">
        <v>243860</v>
      </c>
      <c r="C3397" s="68" t="s">
        <v>4101</v>
      </c>
      <c r="D3397" s="68" t="s">
        <v>4102</v>
      </c>
      <c r="E3397" s="68" t="s">
        <v>4110</v>
      </c>
      <c r="F3397" s="68" t="s">
        <v>4103</v>
      </c>
      <c r="G3397" s="68" t="s">
        <v>6582</v>
      </c>
      <c r="H3397" s="68" t="s">
        <v>4104</v>
      </c>
      <c r="I3397" s="68" t="s">
        <v>40061</v>
      </c>
      <c r="J3397" s="68" t="s">
        <v>40062</v>
      </c>
      <c r="K3397" s="68" t="s">
        <v>40063</v>
      </c>
      <c r="L3397" s="100" t="s">
        <v>40064</v>
      </c>
      <c r="N3397" s="68">
        <v>0.56399999999999995</v>
      </c>
      <c r="O3397" s="68">
        <v>130</v>
      </c>
      <c r="P3397" s="68">
        <v>1.95</v>
      </c>
      <c r="Q3397" s="68">
        <v>0.13650000000000001</v>
      </c>
      <c r="R3397" s="68">
        <v>0</v>
      </c>
      <c r="S3397" s="68">
        <v>17</v>
      </c>
      <c r="T3397" s="53">
        <v>19.09</v>
      </c>
    </row>
    <row r="3398" spans="1:20" ht="22.5" customHeight="1" x14ac:dyDescent="0.25">
      <c r="A3398" s="68">
        <v>3397</v>
      </c>
      <c r="B3398" s="99">
        <v>243860</v>
      </c>
      <c r="C3398" s="68" t="s">
        <v>4101</v>
      </c>
      <c r="D3398" s="68" t="s">
        <v>4102</v>
      </c>
      <c r="E3398" s="68" t="s">
        <v>4110</v>
      </c>
      <c r="F3398" s="68" t="s">
        <v>4103</v>
      </c>
      <c r="G3398" s="68" t="s">
        <v>6582</v>
      </c>
      <c r="H3398" s="68" t="s">
        <v>4104</v>
      </c>
      <c r="I3398" s="68" t="s">
        <v>40065</v>
      </c>
      <c r="J3398" s="68" t="s">
        <v>40066</v>
      </c>
      <c r="K3398" s="68" t="s">
        <v>40067</v>
      </c>
      <c r="L3398" s="100" t="s">
        <v>40068</v>
      </c>
      <c r="N3398" s="68">
        <v>0.65600000000000003</v>
      </c>
      <c r="O3398" s="68">
        <v>130</v>
      </c>
      <c r="P3398" s="68">
        <v>1.95</v>
      </c>
      <c r="Q3398" s="68">
        <v>0.13650000000000001</v>
      </c>
      <c r="R3398" s="68">
        <v>0</v>
      </c>
      <c r="S3398" s="68">
        <v>17</v>
      </c>
      <c r="T3398" s="53">
        <v>19.09</v>
      </c>
    </row>
    <row r="3399" spans="1:20" ht="22.5" customHeight="1" x14ac:dyDescent="0.25">
      <c r="A3399" s="68">
        <v>3398</v>
      </c>
      <c r="B3399" s="99">
        <v>243860</v>
      </c>
      <c r="C3399" s="68" t="s">
        <v>4101</v>
      </c>
      <c r="D3399" s="68" t="s">
        <v>4102</v>
      </c>
      <c r="E3399" s="68" t="s">
        <v>4110</v>
      </c>
      <c r="F3399" s="68" t="s">
        <v>4103</v>
      </c>
      <c r="G3399" s="68" t="s">
        <v>6582</v>
      </c>
      <c r="H3399" s="68" t="s">
        <v>4104</v>
      </c>
      <c r="I3399" s="68" t="s">
        <v>40069</v>
      </c>
      <c r="J3399" s="68" t="s">
        <v>14249</v>
      </c>
      <c r="K3399" s="68" t="s">
        <v>14250</v>
      </c>
      <c r="L3399" s="100" t="s">
        <v>14251</v>
      </c>
      <c r="N3399" s="68">
        <v>3.0539999999999998</v>
      </c>
      <c r="O3399" s="68">
        <v>530</v>
      </c>
      <c r="P3399" s="68">
        <v>7.95</v>
      </c>
      <c r="Q3399" s="68">
        <v>0.55649999999999999</v>
      </c>
      <c r="R3399" s="68">
        <v>0</v>
      </c>
      <c r="S3399" s="68">
        <v>47</v>
      </c>
      <c r="T3399" s="53">
        <v>55.51</v>
      </c>
    </row>
    <row r="3400" spans="1:20" ht="22.5" customHeight="1" x14ac:dyDescent="0.25">
      <c r="A3400" s="68">
        <v>3399</v>
      </c>
      <c r="B3400" s="99">
        <v>243860</v>
      </c>
      <c r="C3400" s="68" t="s">
        <v>4101</v>
      </c>
      <c r="D3400" s="68" t="s">
        <v>4102</v>
      </c>
      <c r="E3400" s="68" t="s">
        <v>4110</v>
      </c>
      <c r="F3400" s="68" t="s">
        <v>4103</v>
      </c>
      <c r="G3400" s="68" t="s">
        <v>6582</v>
      </c>
      <c r="H3400" s="68" t="s">
        <v>4104</v>
      </c>
      <c r="I3400" s="68" t="s">
        <v>40070</v>
      </c>
      <c r="J3400" s="68" t="s">
        <v>35604</v>
      </c>
      <c r="K3400" s="68" t="s">
        <v>35605</v>
      </c>
      <c r="L3400" s="100" t="s">
        <v>35606</v>
      </c>
      <c r="N3400" s="68">
        <v>0.56599999999999995</v>
      </c>
      <c r="O3400" s="68">
        <v>130</v>
      </c>
      <c r="P3400" s="68">
        <v>1.95</v>
      </c>
      <c r="Q3400" s="68">
        <v>0.13650000000000001</v>
      </c>
      <c r="R3400" s="68">
        <v>0</v>
      </c>
      <c r="S3400" s="68">
        <v>17</v>
      </c>
      <c r="T3400" s="53">
        <v>19.09</v>
      </c>
    </row>
    <row r="3401" spans="1:20" ht="22.5" customHeight="1" x14ac:dyDescent="0.25">
      <c r="A3401" s="68">
        <v>3400</v>
      </c>
      <c r="B3401" s="99">
        <v>243860</v>
      </c>
      <c r="C3401" s="68" t="s">
        <v>4101</v>
      </c>
      <c r="D3401" s="68" t="s">
        <v>4102</v>
      </c>
      <c r="E3401" s="68" t="s">
        <v>4110</v>
      </c>
      <c r="F3401" s="68" t="s">
        <v>4103</v>
      </c>
      <c r="G3401" s="68" t="s">
        <v>6582</v>
      </c>
      <c r="H3401" s="68" t="s">
        <v>4104</v>
      </c>
      <c r="I3401" s="68" t="s">
        <v>40071</v>
      </c>
      <c r="J3401" s="68" t="s">
        <v>11015</v>
      </c>
      <c r="K3401" s="68" t="s">
        <v>40072</v>
      </c>
      <c r="L3401" s="100" t="s">
        <v>40073</v>
      </c>
      <c r="N3401" s="68">
        <v>0.63800000000000001</v>
      </c>
      <c r="O3401" s="68">
        <v>130</v>
      </c>
      <c r="P3401" s="68">
        <v>1.95</v>
      </c>
      <c r="Q3401" s="68">
        <v>0.13650000000000001</v>
      </c>
      <c r="R3401" s="68">
        <v>0</v>
      </c>
      <c r="S3401" s="68">
        <v>17</v>
      </c>
      <c r="T3401" s="53">
        <v>19.09</v>
      </c>
    </row>
    <row r="3402" spans="1:20" ht="22.5" customHeight="1" x14ac:dyDescent="0.25">
      <c r="A3402" s="68">
        <v>3401</v>
      </c>
      <c r="B3402" s="99">
        <v>243860</v>
      </c>
      <c r="C3402" s="68" t="s">
        <v>4101</v>
      </c>
      <c r="D3402" s="68" t="s">
        <v>4102</v>
      </c>
      <c r="E3402" s="68" t="s">
        <v>4110</v>
      </c>
      <c r="F3402" s="68" t="s">
        <v>4103</v>
      </c>
      <c r="G3402" s="68" t="s">
        <v>6582</v>
      </c>
      <c r="H3402" s="68" t="s">
        <v>4104</v>
      </c>
      <c r="I3402" s="68" t="s">
        <v>40074</v>
      </c>
      <c r="J3402" s="68" t="s">
        <v>40075</v>
      </c>
      <c r="K3402" s="68" t="s">
        <v>40076</v>
      </c>
      <c r="L3402" s="100" t="s">
        <v>40077</v>
      </c>
      <c r="N3402" s="68">
        <v>0.70399999999999996</v>
      </c>
      <c r="O3402" s="68">
        <v>130</v>
      </c>
      <c r="P3402" s="68">
        <v>1.95</v>
      </c>
      <c r="Q3402" s="68">
        <v>0.13650000000000001</v>
      </c>
      <c r="R3402" s="68">
        <v>0</v>
      </c>
      <c r="S3402" s="68">
        <v>17</v>
      </c>
      <c r="T3402" s="53">
        <v>19.09</v>
      </c>
    </row>
    <row r="3403" spans="1:20" ht="22.5" customHeight="1" x14ac:dyDescent="0.25">
      <c r="A3403" s="68">
        <v>3402</v>
      </c>
      <c r="B3403" s="99">
        <v>243860</v>
      </c>
      <c r="C3403" s="68" t="s">
        <v>4101</v>
      </c>
      <c r="D3403" s="68" t="s">
        <v>4102</v>
      </c>
      <c r="E3403" s="68" t="s">
        <v>4110</v>
      </c>
      <c r="F3403" s="68" t="s">
        <v>4103</v>
      </c>
      <c r="G3403" s="68" t="s">
        <v>6582</v>
      </c>
      <c r="H3403" s="68" t="s">
        <v>4104</v>
      </c>
      <c r="I3403" s="68" t="s">
        <v>40078</v>
      </c>
      <c r="J3403" s="68" t="s">
        <v>5254</v>
      </c>
      <c r="K3403" s="68" t="s">
        <v>27060</v>
      </c>
      <c r="L3403" s="100" t="s">
        <v>30761</v>
      </c>
      <c r="N3403" s="68">
        <v>1.8720000000000001</v>
      </c>
      <c r="O3403" s="68">
        <v>330</v>
      </c>
      <c r="P3403" s="68">
        <v>4.95</v>
      </c>
      <c r="Q3403" s="68">
        <v>0.34649999999999997</v>
      </c>
      <c r="R3403" s="68">
        <v>0</v>
      </c>
      <c r="S3403" s="68">
        <v>22</v>
      </c>
      <c r="T3403" s="53">
        <v>27.3</v>
      </c>
    </row>
    <row r="3404" spans="1:20" ht="22.5" customHeight="1" x14ac:dyDescent="0.25">
      <c r="A3404" s="68">
        <v>3403</v>
      </c>
      <c r="B3404" s="99">
        <v>243860</v>
      </c>
      <c r="C3404" s="68" t="s">
        <v>4101</v>
      </c>
      <c r="D3404" s="68" t="s">
        <v>4102</v>
      </c>
      <c r="E3404" s="68" t="s">
        <v>4110</v>
      </c>
      <c r="F3404" s="68" t="s">
        <v>4103</v>
      </c>
      <c r="G3404" s="68" t="s">
        <v>6582</v>
      </c>
      <c r="H3404" s="68" t="s">
        <v>4104</v>
      </c>
      <c r="I3404" s="68" t="s">
        <v>40079</v>
      </c>
      <c r="J3404" s="68" t="s">
        <v>36466</v>
      </c>
      <c r="K3404" s="68" t="s">
        <v>36467</v>
      </c>
      <c r="L3404" s="100" t="s">
        <v>36468</v>
      </c>
      <c r="N3404" s="68">
        <v>0.55600000000000005</v>
      </c>
      <c r="O3404" s="68">
        <v>130</v>
      </c>
      <c r="P3404" s="68">
        <v>1.95</v>
      </c>
      <c r="Q3404" s="68">
        <v>0.13650000000000001</v>
      </c>
      <c r="R3404" s="68">
        <v>0</v>
      </c>
      <c r="S3404" s="68">
        <v>17</v>
      </c>
      <c r="T3404" s="53">
        <v>19.09</v>
      </c>
    </row>
    <row r="3405" spans="1:20" ht="22.5" customHeight="1" x14ac:dyDescent="0.25">
      <c r="A3405" s="68">
        <v>3404</v>
      </c>
      <c r="B3405" s="99">
        <v>243860</v>
      </c>
      <c r="C3405" s="68" t="s">
        <v>4101</v>
      </c>
      <c r="D3405" s="68" t="s">
        <v>4102</v>
      </c>
      <c r="E3405" s="68" t="s">
        <v>4110</v>
      </c>
      <c r="F3405" s="68" t="s">
        <v>4103</v>
      </c>
      <c r="G3405" s="68" t="s">
        <v>6582</v>
      </c>
      <c r="H3405" s="68" t="s">
        <v>4104</v>
      </c>
      <c r="I3405" s="68" t="s">
        <v>40080</v>
      </c>
      <c r="J3405" s="68" t="s">
        <v>40081</v>
      </c>
      <c r="K3405" s="68" t="s">
        <v>40082</v>
      </c>
      <c r="L3405" s="100" t="s">
        <v>40083</v>
      </c>
      <c r="N3405" s="68">
        <v>0.59</v>
      </c>
      <c r="O3405" s="68">
        <v>130</v>
      </c>
      <c r="P3405" s="68">
        <v>1.95</v>
      </c>
      <c r="Q3405" s="68">
        <v>0.13650000000000001</v>
      </c>
      <c r="R3405" s="68">
        <v>0</v>
      </c>
      <c r="S3405" s="68">
        <v>17</v>
      </c>
      <c r="T3405" s="53">
        <v>19.09</v>
      </c>
    </row>
    <row r="3406" spans="1:20" ht="22.5" customHeight="1" x14ac:dyDescent="0.25">
      <c r="A3406" s="68">
        <v>3405</v>
      </c>
      <c r="B3406" s="99">
        <v>243860</v>
      </c>
      <c r="C3406" s="68" t="s">
        <v>4101</v>
      </c>
      <c r="D3406" s="68" t="s">
        <v>4102</v>
      </c>
      <c r="E3406" s="68" t="s">
        <v>4110</v>
      </c>
      <c r="F3406" s="68" t="s">
        <v>4103</v>
      </c>
      <c r="G3406" s="68" t="s">
        <v>6582</v>
      </c>
      <c r="H3406" s="68" t="s">
        <v>4104</v>
      </c>
      <c r="I3406" s="68" t="s">
        <v>40084</v>
      </c>
      <c r="J3406" s="68" t="s">
        <v>40085</v>
      </c>
      <c r="K3406" s="68" t="s">
        <v>40086</v>
      </c>
      <c r="L3406" s="100" t="s">
        <v>40087</v>
      </c>
      <c r="N3406" s="68">
        <v>0.56999999999999995</v>
      </c>
      <c r="O3406" s="68">
        <v>130</v>
      </c>
      <c r="P3406" s="68">
        <v>1.95</v>
      </c>
      <c r="Q3406" s="68">
        <v>0.13650000000000001</v>
      </c>
      <c r="R3406" s="68">
        <v>0</v>
      </c>
      <c r="S3406" s="68">
        <v>17</v>
      </c>
      <c r="T3406" s="53">
        <v>19.09</v>
      </c>
    </row>
    <row r="3407" spans="1:20" ht="22.5" customHeight="1" x14ac:dyDescent="0.25">
      <c r="A3407" s="68">
        <v>3406</v>
      </c>
      <c r="B3407" s="99">
        <v>243860</v>
      </c>
      <c r="C3407" s="68" t="s">
        <v>4101</v>
      </c>
      <c r="D3407" s="68" t="s">
        <v>4102</v>
      </c>
      <c r="E3407" s="68" t="s">
        <v>4110</v>
      </c>
      <c r="F3407" s="68" t="s">
        <v>4103</v>
      </c>
      <c r="G3407" s="68" t="s">
        <v>6582</v>
      </c>
      <c r="H3407" s="68" t="s">
        <v>4104</v>
      </c>
      <c r="I3407" s="68" t="s">
        <v>40088</v>
      </c>
      <c r="J3407" s="68" t="s">
        <v>28495</v>
      </c>
      <c r="K3407" s="68" t="s">
        <v>28496</v>
      </c>
      <c r="L3407" s="100" t="s">
        <v>28497</v>
      </c>
      <c r="N3407" s="68">
        <v>2.742</v>
      </c>
      <c r="O3407" s="68">
        <v>530</v>
      </c>
      <c r="P3407" s="68">
        <v>7.95</v>
      </c>
      <c r="Q3407" s="68">
        <v>0.55649999999999999</v>
      </c>
      <c r="R3407" s="68">
        <v>0</v>
      </c>
      <c r="S3407" s="68">
        <v>37</v>
      </c>
      <c r="T3407" s="53">
        <v>45.51</v>
      </c>
    </row>
    <row r="3408" spans="1:20" ht="22.5" customHeight="1" x14ac:dyDescent="0.25">
      <c r="A3408" s="68">
        <v>3407</v>
      </c>
      <c r="B3408" s="99">
        <v>243860</v>
      </c>
      <c r="C3408" s="68" t="s">
        <v>4101</v>
      </c>
      <c r="D3408" s="68" t="s">
        <v>4102</v>
      </c>
      <c r="E3408" s="68" t="s">
        <v>4110</v>
      </c>
      <c r="F3408" s="68" t="s">
        <v>4103</v>
      </c>
      <c r="G3408" s="68" t="s">
        <v>6582</v>
      </c>
      <c r="H3408" s="68" t="s">
        <v>4104</v>
      </c>
      <c r="I3408" s="68" t="s">
        <v>40089</v>
      </c>
      <c r="J3408" s="68" t="s">
        <v>40090</v>
      </c>
      <c r="K3408" s="68" t="s">
        <v>40091</v>
      </c>
      <c r="L3408" s="100" t="s">
        <v>40092</v>
      </c>
      <c r="N3408" s="68">
        <v>1.1559999999999999</v>
      </c>
      <c r="O3408" s="68">
        <v>230</v>
      </c>
      <c r="P3408" s="68">
        <v>3.45</v>
      </c>
      <c r="Q3408" s="68">
        <v>0.24149999999999999</v>
      </c>
      <c r="R3408" s="68">
        <v>0</v>
      </c>
      <c r="S3408" s="68">
        <v>22</v>
      </c>
      <c r="T3408" s="53">
        <v>25.69</v>
      </c>
    </row>
    <row r="3409" spans="1:20" ht="22.5" customHeight="1" x14ac:dyDescent="0.25">
      <c r="A3409" s="68">
        <v>3408</v>
      </c>
      <c r="B3409" s="99">
        <v>243860</v>
      </c>
      <c r="C3409" s="68" t="s">
        <v>4101</v>
      </c>
      <c r="D3409" s="68" t="s">
        <v>4102</v>
      </c>
      <c r="E3409" s="68" t="s">
        <v>4110</v>
      </c>
      <c r="F3409" s="68" t="s">
        <v>4103</v>
      </c>
      <c r="G3409" s="68" t="s">
        <v>6582</v>
      </c>
      <c r="H3409" s="68" t="s">
        <v>4104</v>
      </c>
      <c r="I3409" s="68" t="s">
        <v>40093</v>
      </c>
      <c r="J3409" s="68" t="s">
        <v>40094</v>
      </c>
      <c r="K3409" s="68" t="s">
        <v>40095</v>
      </c>
      <c r="L3409" s="100" t="s">
        <v>40096</v>
      </c>
      <c r="N3409" s="68">
        <v>0.63600000000000001</v>
      </c>
      <c r="O3409" s="68">
        <v>130</v>
      </c>
      <c r="P3409" s="68">
        <v>1.95</v>
      </c>
      <c r="Q3409" s="68">
        <v>0.13650000000000001</v>
      </c>
      <c r="R3409" s="68">
        <v>0</v>
      </c>
      <c r="S3409" s="68">
        <v>17</v>
      </c>
      <c r="T3409" s="53">
        <v>19.09</v>
      </c>
    </row>
    <row r="3410" spans="1:20" ht="22.5" customHeight="1" x14ac:dyDescent="0.25">
      <c r="A3410" s="68">
        <v>3409</v>
      </c>
      <c r="B3410" s="99">
        <v>243860</v>
      </c>
      <c r="C3410" s="68" t="s">
        <v>4101</v>
      </c>
      <c r="D3410" s="68" t="s">
        <v>4102</v>
      </c>
      <c r="E3410" s="68" t="s">
        <v>4110</v>
      </c>
      <c r="F3410" s="68" t="s">
        <v>4103</v>
      </c>
      <c r="G3410" s="68" t="s">
        <v>6582</v>
      </c>
      <c r="H3410" s="68" t="s">
        <v>4104</v>
      </c>
      <c r="I3410" s="68" t="s">
        <v>40097</v>
      </c>
      <c r="J3410" s="68" t="s">
        <v>40098</v>
      </c>
      <c r="K3410" s="68" t="s">
        <v>40099</v>
      </c>
      <c r="L3410" s="100" t="s">
        <v>40100</v>
      </c>
      <c r="N3410" s="68">
        <v>0.56999999999999995</v>
      </c>
      <c r="O3410" s="68">
        <v>130</v>
      </c>
      <c r="P3410" s="68">
        <v>1.95</v>
      </c>
      <c r="Q3410" s="68">
        <v>0.13650000000000001</v>
      </c>
      <c r="R3410" s="68">
        <v>0</v>
      </c>
      <c r="S3410" s="68">
        <v>17</v>
      </c>
      <c r="T3410" s="53">
        <v>19.09</v>
      </c>
    </row>
    <row r="3411" spans="1:20" ht="22.5" customHeight="1" x14ac:dyDescent="0.25">
      <c r="A3411" s="68">
        <v>3410</v>
      </c>
      <c r="B3411" s="99">
        <v>243860</v>
      </c>
      <c r="C3411" s="68" t="s">
        <v>4101</v>
      </c>
      <c r="D3411" s="68" t="s">
        <v>4102</v>
      </c>
      <c r="E3411" s="68" t="s">
        <v>4110</v>
      </c>
      <c r="F3411" s="68" t="s">
        <v>4103</v>
      </c>
      <c r="G3411" s="68" t="s">
        <v>6582</v>
      </c>
      <c r="H3411" s="68" t="s">
        <v>4104</v>
      </c>
      <c r="I3411" s="68" t="s">
        <v>40101</v>
      </c>
      <c r="J3411" s="68" t="s">
        <v>40102</v>
      </c>
      <c r="K3411" s="68" t="s">
        <v>33997</v>
      </c>
      <c r="L3411" s="100" t="s">
        <v>40103</v>
      </c>
      <c r="N3411" s="68">
        <v>0.65400000000000003</v>
      </c>
      <c r="O3411" s="68">
        <v>130</v>
      </c>
      <c r="P3411" s="68">
        <v>1.95</v>
      </c>
      <c r="Q3411" s="68">
        <v>0.13650000000000001</v>
      </c>
      <c r="R3411" s="68">
        <v>0</v>
      </c>
      <c r="S3411" s="68">
        <v>17</v>
      </c>
      <c r="T3411" s="53">
        <v>19.09</v>
      </c>
    </row>
    <row r="3412" spans="1:20" ht="22.5" customHeight="1" x14ac:dyDescent="0.25">
      <c r="A3412" s="68">
        <v>3411</v>
      </c>
      <c r="B3412" s="99">
        <v>243860</v>
      </c>
      <c r="C3412" s="68" t="s">
        <v>4101</v>
      </c>
      <c r="D3412" s="68" t="s">
        <v>4102</v>
      </c>
      <c r="E3412" s="68" t="s">
        <v>4110</v>
      </c>
      <c r="F3412" s="68" t="s">
        <v>4103</v>
      </c>
      <c r="G3412" s="68" t="s">
        <v>6582</v>
      </c>
      <c r="H3412" s="68" t="s">
        <v>4104</v>
      </c>
      <c r="I3412" s="68" t="s">
        <v>40104</v>
      </c>
      <c r="J3412" s="68" t="s">
        <v>40105</v>
      </c>
      <c r="K3412" s="68" t="s">
        <v>25301</v>
      </c>
      <c r="L3412" s="100" t="s">
        <v>40106</v>
      </c>
      <c r="N3412" s="68">
        <v>0.71</v>
      </c>
      <c r="O3412" s="68">
        <v>130</v>
      </c>
      <c r="P3412" s="68">
        <v>1.95</v>
      </c>
      <c r="Q3412" s="68">
        <v>0.13650000000000001</v>
      </c>
      <c r="R3412" s="68">
        <v>0</v>
      </c>
      <c r="S3412" s="68">
        <v>17</v>
      </c>
      <c r="T3412" s="53">
        <v>19.09</v>
      </c>
    </row>
    <row r="3413" spans="1:20" ht="22.5" customHeight="1" x14ac:dyDescent="0.25">
      <c r="A3413" s="68">
        <v>3412</v>
      </c>
      <c r="B3413" s="99">
        <v>243860</v>
      </c>
      <c r="C3413" s="68" t="s">
        <v>4101</v>
      </c>
      <c r="D3413" s="68" t="s">
        <v>4102</v>
      </c>
      <c r="E3413" s="68" t="s">
        <v>4110</v>
      </c>
      <c r="F3413" s="68" t="s">
        <v>4103</v>
      </c>
      <c r="G3413" s="68" t="s">
        <v>6582</v>
      </c>
      <c r="H3413" s="68" t="s">
        <v>4104</v>
      </c>
      <c r="I3413" s="68" t="s">
        <v>40107</v>
      </c>
      <c r="J3413" s="68" t="s">
        <v>40108</v>
      </c>
      <c r="K3413" s="68" t="s">
        <v>40109</v>
      </c>
      <c r="L3413" s="100" t="s">
        <v>40110</v>
      </c>
      <c r="N3413" s="68">
        <v>0.64600000000000002</v>
      </c>
      <c r="O3413" s="68">
        <v>130</v>
      </c>
      <c r="P3413" s="68">
        <v>1.95</v>
      </c>
      <c r="Q3413" s="68">
        <v>0.13650000000000001</v>
      </c>
      <c r="R3413" s="68">
        <v>0</v>
      </c>
      <c r="S3413" s="68">
        <v>17</v>
      </c>
      <c r="T3413" s="53">
        <v>19.09</v>
      </c>
    </row>
    <row r="3414" spans="1:20" ht="22.5" customHeight="1" x14ac:dyDescent="0.25">
      <c r="A3414" s="68">
        <v>3413</v>
      </c>
      <c r="B3414" s="99">
        <v>243860</v>
      </c>
      <c r="C3414" s="68" t="s">
        <v>4101</v>
      </c>
      <c r="D3414" s="68" t="s">
        <v>4102</v>
      </c>
      <c r="E3414" s="68" t="s">
        <v>4110</v>
      </c>
      <c r="F3414" s="68" t="s">
        <v>4103</v>
      </c>
      <c r="G3414" s="68" t="s">
        <v>6582</v>
      </c>
      <c r="H3414" s="68" t="s">
        <v>4104</v>
      </c>
      <c r="I3414" s="68" t="s">
        <v>40111</v>
      </c>
      <c r="J3414" s="68" t="s">
        <v>6584</v>
      </c>
      <c r="K3414" s="68" t="s">
        <v>36590</v>
      </c>
      <c r="L3414" s="100" t="s">
        <v>40112</v>
      </c>
      <c r="N3414" s="68">
        <v>1.794</v>
      </c>
      <c r="O3414" s="68">
        <v>330</v>
      </c>
      <c r="P3414" s="68">
        <v>4.95</v>
      </c>
      <c r="Q3414" s="68">
        <v>0.34649999999999997</v>
      </c>
      <c r="R3414" s="68">
        <v>0</v>
      </c>
      <c r="S3414" s="68">
        <v>22</v>
      </c>
      <c r="T3414" s="53">
        <v>27.3</v>
      </c>
    </row>
    <row r="3415" spans="1:20" ht="22.5" customHeight="1" x14ac:dyDescent="0.25">
      <c r="A3415" s="68">
        <v>3414</v>
      </c>
      <c r="B3415" s="99">
        <v>243860</v>
      </c>
      <c r="C3415" s="68" t="s">
        <v>4101</v>
      </c>
      <c r="D3415" s="68" t="s">
        <v>4102</v>
      </c>
      <c r="E3415" s="68" t="s">
        <v>4110</v>
      </c>
      <c r="F3415" s="68" t="s">
        <v>4103</v>
      </c>
      <c r="G3415" s="68" t="s">
        <v>6582</v>
      </c>
      <c r="H3415" s="68" t="s">
        <v>4104</v>
      </c>
      <c r="I3415" s="68" t="s">
        <v>40113</v>
      </c>
      <c r="J3415" s="68" t="s">
        <v>40114</v>
      </c>
      <c r="K3415" s="68" t="s">
        <v>40115</v>
      </c>
      <c r="L3415" s="100" t="s">
        <v>40116</v>
      </c>
      <c r="N3415" s="68">
        <v>0.64400000000000002</v>
      </c>
      <c r="O3415" s="68">
        <v>130</v>
      </c>
      <c r="P3415" s="68">
        <v>1.95</v>
      </c>
      <c r="Q3415" s="68">
        <v>0.13650000000000001</v>
      </c>
      <c r="R3415" s="68">
        <v>0</v>
      </c>
      <c r="S3415" s="68">
        <v>17</v>
      </c>
      <c r="T3415" s="53">
        <v>19.09</v>
      </c>
    </row>
    <row r="3416" spans="1:20" ht="22.5" customHeight="1" x14ac:dyDescent="0.25">
      <c r="A3416" s="68">
        <v>3415</v>
      </c>
      <c r="B3416" s="99">
        <v>243860</v>
      </c>
      <c r="C3416" s="68" t="s">
        <v>4101</v>
      </c>
      <c r="D3416" s="68" t="s">
        <v>4102</v>
      </c>
      <c r="E3416" s="68" t="s">
        <v>4110</v>
      </c>
      <c r="F3416" s="68" t="s">
        <v>4103</v>
      </c>
      <c r="G3416" s="68" t="s">
        <v>6582</v>
      </c>
      <c r="H3416" s="68" t="s">
        <v>4104</v>
      </c>
      <c r="I3416" s="68" t="s">
        <v>40117</v>
      </c>
      <c r="J3416" s="68" t="s">
        <v>40118</v>
      </c>
      <c r="K3416" s="68" t="s">
        <v>40119</v>
      </c>
      <c r="L3416" s="100" t="s">
        <v>40120</v>
      </c>
      <c r="N3416" s="68">
        <v>0.71199999999999997</v>
      </c>
      <c r="O3416" s="68">
        <v>130</v>
      </c>
      <c r="P3416" s="68">
        <v>1.95</v>
      </c>
      <c r="Q3416" s="68">
        <v>0.13650000000000001</v>
      </c>
      <c r="R3416" s="68">
        <v>0</v>
      </c>
      <c r="S3416" s="68">
        <v>17</v>
      </c>
      <c r="T3416" s="53">
        <v>19.09</v>
      </c>
    </row>
    <row r="3417" spans="1:20" ht="22.5" customHeight="1" x14ac:dyDescent="0.25">
      <c r="A3417" s="68">
        <v>3416</v>
      </c>
      <c r="B3417" s="99">
        <v>243860</v>
      </c>
      <c r="C3417" s="68" t="s">
        <v>4101</v>
      </c>
      <c r="D3417" s="68" t="s">
        <v>4102</v>
      </c>
      <c r="E3417" s="68" t="s">
        <v>4110</v>
      </c>
      <c r="F3417" s="68" t="s">
        <v>4103</v>
      </c>
      <c r="G3417" s="68" t="s">
        <v>6582</v>
      </c>
      <c r="H3417" s="68" t="s">
        <v>4104</v>
      </c>
      <c r="I3417" s="68" t="s">
        <v>40121</v>
      </c>
      <c r="J3417" s="68" t="s">
        <v>40122</v>
      </c>
      <c r="K3417" s="68" t="s">
        <v>40123</v>
      </c>
      <c r="L3417" s="100" t="s">
        <v>40124</v>
      </c>
      <c r="N3417" s="68">
        <v>0.71799999999999997</v>
      </c>
      <c r="O3417" s="68">
        <v>130</v>
      </c>
      <c r="P3417" s="68">
        <v>1.95</v>
      </c>
      <c r="Q3417" s="68">
        <v>0.13650000000000001</v>
      </c>
      <c r="R3417" s="68">
        <v>0</v>
      </c>
      <c r="S3417" s="68">
        <v>17</v>
      </c>
      <c r="T3417" s="53">
        <v>19.09</v>
      </c>
    </row>
    <row r="3418" spans="1:20" ht="22.5" customHeight="1" x14ac:dyDescent="0.25">
      <c r="A3418" s="68">
        <v>3417</v>
      </c>
      <c r="B3418" s="99">
        <v>243860</v>
      </c>
      <c r="C3418" s="68" t="s">
        <v>4101</v>
      </c>
      <c r="D3418" s="68" t="s">
        <v>4102</v>
      </c>
      <c r="E3418" s="68" t="s">
        <v>4110</v>
      </c>
      <c r="F3418" s="68" t="s">
        <v>4103</v>
      </c>
      <c r="G3418" s="68" t="s">
        <v>6582</v>
      </c>
      <c r="H3418" s="68" t="s">
        <v>4104</v>
      </c>
      <c r="I3418" s="68" t="s">
        <v>40125</v>
      </c>
      <c r="J3418" s="68" t="s">
        <v>40126</v>
      </c>
      <c r="K3418" s="68" t="s">
        <v>40127</v>
      </c>
      <c r="L3418" s="100" t="s">
        <v>40128</v>
      </c>
      <c r="N3418" s="68">
        <v>1.1599999999999999</v>
      </c>
      <c r="O3418" s="68">
        <v>230</v>
      </c>
      <c r="P3418" s="68">
        <v>3.45</v>
      </c>
      <c r="Q3418" s="68">
        <v>0.24149999999999999</v>
      </c>
      <c r="R3418" s="68">
        <v>0</v>
      </c>
      <c r="S3418" s="68">
        <v>22</v>
      </c>
      <c r="T3418" s="53">
        <v>25.69</v>
      </c>
    </row>
    <row r="3419" spans="1:20" ht="22.5" customHeight="1" x14ac:dyDescent="0.25">
      <c r="A3419" s="68">
        <v>3418</v>
      </c>
      <c r="B3419" s="99">
        <v>243860</v>
      </c>
      <c r="C3419" s="68" t="s">
        <v>4101</v>
      </c>
      <c r="D3419" s="68" t="s">
        <v>4102</v>
      </c>
      <c r="E3419" s="68" t="s">
        <v>4110</v>
      </c>
      <c r="F3419" s="68" t="s">
        <v>4103</v>
      </c>
      <c r="G3419" s="68" t="s">
        <v>6582</v>
      </c>
      <c r="H3419" s="68" t="s">
        <v>4104</v>
      </c>
      <c r="I3419" s="68" t="s">
        <v>40129</v>
      </c>
      <c r="J3419" s="68" t="s">
        <v>40130</v>
      </c>
      <c r="K3419" s="68" t="s">
        <v>40131</v>
      </c>
      <c r="L3419" s="100" t="s">
        <v>40132</v>
      </c>
      <c r="N3419" s="68">
        <v>0.64</v>
      </c>
      <c r="O3419" s="68">
        <v>130</v>
      </c>
      <c r="P3419" s="68">
        <v>1.95</v>
      </c>
      <c r="Q3419" s="68">
        <v>0.13650000000000001</v>
      </c>
      <c r="R3419" s="68">
        <v>0</v>
      </c>
      <c r="S3419" s="68">
        <v>17</v>
      </c>
      <c r="T3419" s="53">
        <v>19.09</v>
      </c>
    </row>
    <row r="3420" spans="1:20" ht="22.5" customHeight="1" x14ac:dyDescent="0.25">
      <c r="A3420" s="68">
        <v>3419</v>
      </c>
      <c r="B3420" s="99">
        <v>243860</v>
      </c>
      <c r="C3420" s="68" t="s">
        <v>4101</v>
      </c>
      <c r="D3420" s="68" t="s">
        <v>4102</v>
      </c>
      <c r="E3420" s="68" t="s">
        <v>4110</v>
      </c>
      <c r="F3420" s="68" t="s">
        <v>4103</v>
      </c>
      <c r="G3420" s="68" t="s">
        <v>6582</v>
      </c>
      <c r="H3420" s="68" t="s">
        <v>4104</v>
      </c>
      <c r="I3420" s="68" t="s">
        <v>40133</v>
      </c>
      <c r="J3420" s="68" t="s">
        <v>40134</v>
      </c>
      <c r="K3420" s="68" t="s">
        <v>40135</v>
      </c>
      <c r="L3420" s="100" t="s">
        <v>40136</v>
      </c>
      <c r="N3420" s="68">
        <v>0.58799999999999997</v>
      </c>
      <c r="O3420" s="68">
        <v>130</v>
      </c>
      <c r="P3420" s="68">
        <v>1.95</v>
      </c>
      <c r="Q3420" s="68">
        <v>0.13650000000000001</v>
      </c>
      <c r="R3420" s="68">
        <v>0</v>
      </c>
      <c r="S3420" s="68">
        <v>17</v>
      </c>
      <c r="T3420" s="53">
        <v>19.09</v>
      </c>
    </row>
    <row r="3421" spans="1:20" ht="22.5" customHeight="1" x14ac:dyDescent="0.25">
      <c r="A3421" s="68">
        <v>3420</v>
      </c>
      <c r="B3421" s="99">
        <v>243860</v>
      </c>
      <c r="C3421" s="68" t="s">
        <v>4101</v>
      </c>
      <c r="D3421" s="68" t="s">
        <v>4102</v>
      </c>
      <c r="E3421" s="68" t="s">
        <v>4110</v>
      </c>
      <c r="F3421" s="68" t="s">
        <v>4103</v>
      </c>
      <c r="G3421" s="68" t="s">
        <v>6582</v>
      </c>
      <c r="H3421" s="68" t="s">
        <v>4104</v>
      </c>
      <c r="I3421" s="68" t="s">
        <v>40137</v>
      </c>
      <c r="J3421" s="68" t="s">
        <v>40138</v>
      </c>
      <c r="K3421" s="68" t="s">
        <v>40139</v>
      </c>
      <c r="L3421" s="100" t="s">
        <v>40140</v>
      </c>
      <c r="N3421" s="68">
        <v>0.66</v>
      </c>
      <c r="O3421" s="68">
        <v>130</v>
      </c>
      <c r="P3421" s="68">
        <v>1.95</v>
      </c>
      <c r="Q3421" s="68">
        <v>0.13650000000000001</v>
      </c>
      <c r="R3421" s="68">
        <v>0</v>
      </c>
      <c r="S3421" s="68">
        <v>17</v>
      </c>
      <c r="T3421" s="53">
        <v>19.09</v>
      </c>
    </row>
    <row r="3422" spans="1:20" ht="22.5" customHeight="1" x14ac:dyDescent="0.25">
      <c r="A3422" s="68">
        <v>3421</v>
      </c>
      <c r="B3422" s="99">
        <v>243860</v>
      </c>
      <c r="C3422" s="68" t="s">
        <v>4101</v>
      </c>
      <c r="D3422" s="68" t="s">
        <v>4102</v>
      </c>
      <c r="E3422" s="68" t="s">
        <v>4110</v>
      </c>
      <c r="F3422" s="68" t="s">
        <v>4103</v>
      </c>
      <c r="G3422" s="68" t="s">
        <v>6582</v>
      </c>
      <c r="H3422" s="68" t="s">
        <v>4104</v>
      </c>
      <c r="I3422" s="68" t="s">
        <v>40141</v>
      </c>
      <c r="J3422" s="68" t="s">
        <v>28415</v>
      </c>
      <c r="K3422" s="68" t="s">
        <v>40142</v>
      </c>
      <c r="L3422" s="100" t="s">
        <v>40143</v>
      </c>
      <c r="N3422" s="68">
        <v>0.66400000000000003</v>
      </c>
      <c r="O3422" s="68">
        <v>130</v>
      </c>
      <c r="P3422" s="68">
        <v>1.95</v>
      </c>
      <c r="Q3422" s="68">
        <v>0.13650000000000001</v>
      </c>
      <c r="R3422" s="68">
        <v>0</v>
      </c>
      <c r="S3422" s="68">
        <v>17</v>
      </c>
      <c r="T3422" s="53">
        <v>19.09</v>
      </c>
    </row>
    <row r="3423" spans="1:20" ht="22.5" customHeight="1" x14ac:dyDescent="0.25">
      <c r="A3423" s="68">
        <v>3422</v>
      </c>
      <c r="B3423" s="99">
        <v>243860</v>
      </c>
      <c r="C3423" s="68" t="s">
        <v>4101</v>
      </c>
      <c r="D3423" s="68" t="s">
        <v>4102</v>
      </c>
      <c r="E3423" s="68" t="s">
        <v>4110</v>
      </c>
      <c r="F3423" s="68" t="s">
        <v>4103</v>
      </c>
      <c r="G3423" s="68" t="s">
        <v>6582</v>
      </c>
      <c r="H3423" s="68" t="s">
        <v>4104</v>
      </c>
      <c r="I3423" s="68" t="s">
        <v>40144</v>
      </c>
      <c r="J3423" s="68" t="s">
        <v>40145</v>
      </c>
      <c r="K3423" s="68" t="s">
        <v>35192</v>
      </c>
      <c r="L3423" s="100" t="s">
        <v>40146</v>
      </c>
      <c r="N3423" s="68">
        <v>1.714</v>
      </c>
      <c r="O3423" s="68">
        <v>330</v>
      </c>
      <c r="P3423" s="68">
        <v>4.95</v>
      </c>
      <c r="Q3423" s="68">
        <v>0.34649999999999997</v>
      </c>
      <c r="R3423" s="68">
        <v>0</v>
      </c>
      <c r="S3423" s="68">
        <v>22</v>
      </c>
      <c r="T3423" s="53">
        <v>27.3</v>
      </c>
    </row>
    <row r="3424" spans="1:20" ht="22.5" customHeight="1" x14ac:dyDescent="0.25">
      <c r="A3424" s="68">
        <v>3423</v>
      </c>
      <c r="B3424" s="99">
        <v>243860</v>
      </c>
      <c r="C3424" s="68" t="s">
        <v>4101</v>
      </c>
      <c r="D3424" s="68" t="s">
        <v>4102</v>
      </c>
      <c r="E3424" s="68" t="s">
        <v>4110</v>
      </c>
      <c r="F3424" s="68" t="s">
        <v>4103</v>
      </c>
      <c r="G3424" s="68" t="s">
        <v>6582</v>
      </c>
      <c r="H3424" s="68" t="s">
        <v>4104</v>
      </c>
      <c r="I3424" s="68" t="s">
        <v>40147</v>
      </c>
      <c r="J3424" s="68" t="s">
        <v>40148</v>
      </c>
      <c r="K3424" s="68" t="s">
        <v>40149</v>
      </c>
      <c r="L3424" s="100" t="s">
        <v>40150</v>
      </c>
      <c r="N3424" s="68">
        <v>0.66800000000000004</v>
      </c>
      <c r="O3424" s="68">
        <v>130</v>
      </c>
      <c r="P3424" s="68">
        <v>1.95</v>
      </c>
      <c r="Q3424" s="68">
        <v>0.13650000000000001</v>
      </c>
      <c r="R3424" s="68">
        <v>0</v>
      </c>
      <c r="S3424" s="68">
        <v>17</v>
      </c>
      <c r="T3424" s="53">
        <v>19.09</v>
      </c>
    </row>
    <row r="3425" spans="1:20" ht="22.5" customHeight="1" x14ac:dyDescent="0.25">
      <c r="A3425" s="68">
        <v>3424</v>
      </c>
      <c r="B3425" s="99">
        <v>243860</v>
      </c>
      <c r="C3425" s="68" t="s">
        <v>4101</v>
      </c>
      <c r="D3425" s="68" t="s">
        <v>4102</v>
      </c>
      <c r="E3425" s="68" t="s">
        <v>4110</v>
      </c>
      <c r="F3425" s="68" t="s">
        <v>4103</v>
      </c>
      <c r="G3425" s="68" t="s">
        <v>6582</v>
      </c>
      <c r="H3425" s="68" t="s">
        <v>4104</v>
      </c>
      <c r="I3425" s="68" t="s">
        <v>40151</v>
      </c>
      <c r="J3425" s="68" t="s">
        <v>15661</v>
      </c>
      <c r="K3425" s="68" t="s">
        <v>15662</v>
      </c>
      <c r="L3425" s="100" t="s">
        <v>15663</v>
      </c>
      <c r="N3425" s="68">
        <v>1.198</v>
      </c>
      <c r="O3425" s="68">
        <v>230</v>
      </c>
      <c r="P3425" s="68">
        <v>3.45</v>
      </c>
      <c r="Q3425" s="68">
        <v>0.24149999999999999</v>
      </c>
      <c r="R3425" s="68">
        <v>0</v>
      </c>
      <c r="S3425" s="68">
        <v>22</v>
      </c>
      <c r="T3425" s="53">
        <v>25.69</v>
      </c>
    </row>
    <row r="3426" spans="1:20" ht="22.5" customHeight="1" x14ac:dyDescent="0.25">
      <c r="A3426" s="68">
        <v>3425</v>
      </c>
      <c r="B3426" s="99">
        <v>243860</v>
      </c>
      <c r="C3426" s="68" t="s">
        <v>4101</v>
      </c>
      <c r="D3426" s="68" t="s">
        <v>4102</v>
      </c>
      <c r="E3426" s="68" t="s">
        <v>4110</v>
      </c>
      <c r="F3426" s="68" t="s">
        <v>4103</v>
      </c>
      <c r="G3426" s="68" t="s">
        <v>6582</v>
      </c>
      <c r="H3426" s="68" t="s">
        <v>4104</v>
      </c>
      <c r="I3426" s="68" t="s">
        <v>40152</v>
      </c>
      <c r="J3426" s="68" t="s">
        <v>40153</v>
      </c>
      <c r="K3426" s="68" t="s">
        <v>40154</v>
      </c>
      <c r="L3426" s="100" t="s">
        <v>40155</v>
      </c>
      <c r="N3426" s="68">
        <v>0.63400000000000001</v>
      </c>
      <c r="O3426" s="68">
        <v>130</v>
      </c>
      <c r="P3426" s="68">
        <v>1.95</v>
      </c>
      <c r="Q3426" s="68">
        <v>0.13650000000000001</v>
      </c>
      <c r="R3426" s="68">
        <v>0</v>
      </c>
      <c r="S3426" s="68">
        <v>17</v>
      </c>
      <c r="T3426" s="53">
        <v>19.09</v>
      </c>
    </row>
    <row r="3427" spans="1:20" ht="22.5" customHeight="1" x14ac:dyDescent="0.25">
      <c r="A3427" s="68">
        <v>3426</v>
      </c>
      <c r="B3427" s="99">
        <v>243860</v>
      </c>
      <c r="C3427" s="68" t="s">
        <v>4101</v>
      </c>
      <c r="D3427" s="68" t="s">
        <v>4102</v>
      </c>
      <c r="E3427" s="68" t="s">
        <v>4110</v>
      </c>
      <c r="F3427" s="68" t="s">
        <v>4103</v>
      </c>
      <c r="G3427" s="68" t="s">
        <v>6582</v>
      </c>
      <c r="H3427" s="68" t="s">
        <v>4104</v>
      </c>
      <c r="I3427" s="68" t="s">
        <v>40156</v>
      </c>
      <c r="J3427" s="68" t="s">
        <v>40157</v>
      </c>
      <c r="K3427" s="68" t="s">
        <v>40158</v>
      </c>
      <c r="L3427" s="100" t="s">
        <v>40159</v>
      </c>
      <c r="N3427" s="68">
        <v>1.206</v>
      </c>
      <c r="O3427" s="68">
        <v>230</v>
      </c>
      <c r="P3427" s="68">
        <v>3.45</v>
      </c>
      <c r="Q3427" s="68">
        <v>0.24149999999999999</v>
      </c>
      <c r="R3427" s="68">
        <v>0</v>
      </c>
      <c r="S3427" s="68">
        <v>22</v>
      </c>
      <c r="T3427" s="53">
        <v>25.69</v>
      </c>
    </row>
    <row r="3428" spans="1:20" ht="22.5" customHeight="1" x14ac:dyDescent="0.25">
      <c r="A3428" s="68">
        <v>3427</v>
      </c>
      <c r="B3428" s="99">
        <v>243860</v>
      </c>
      <c r="C3428" s="68" t="s">
        <v>4101</v>
      </c>
      <c r="D3428" s="68" t="s">
        <v>4102</v>
      </c>
      <c r="E3428" s="68" t="s">
        <v>4110</v>
      </c>
      <c r="F3428" s="68" t="s">
        <v>4103</v>
      </c>
      <c r="G3428" s="68" t="s">
        <v>6582</v>
      </c>
      <c r="H3428" s="68" t="s">
        <v>4104</v>
      </c>
      <c r="I3428" s="68" t="s">
        <v>40160</v>
      </c>
      <c r="J3428" s="68" t="s">
        <v>40161</v>
      </c>
      <c r="K3428" s="68" t="s">
        <v>40162</v>
      </c>
      <c r="L3428" s="100" t="s">
        <v>40163</v>
      </c>
      <c r="N3428" s="68">
        <v>1.1579999999999999</v>
      </c>
      <c r="O3428" s="68">
        <v>0</v>
      </c>
      <c r="P3428" s="68">
        <v>0</v>
      </c>
      <c r="Q3428" s="68">
        <v>0</v>
      </c>
      <c r="R3428" s="68">
        <v>0</v>
      </c>
      <c r="S3428" s="68">
        <v>22</v>
      </c>
      <c r="T3428" s="53">
        <v>22</v>
      </c>
    </row>
    <row r="3429" spans="1:20" ht="22.5" customHeight="1" x14ac:dyDescent="0.25">
      <c r="A3429" s="68">
        <v>3428</v>
      </c>
      <c r="B3429" s="99">
        <v>243860</v>
      </c>
      <c r="C3429" s="68" t="s">
        <v>4101</v>
      </c>
      <c r="D3429" s="68" t="s">
        <v>4102</v>
      </c>
      <c r="E3429" s="68" t="s">
        <v>4110</v>
      </c>
      <c r="F3429" s="68" t="s">
        <v>4103</v>
      </c>
      <c r="G3429" s="68" t="s">
        <v>6582</v>
      </c>
      <c r="H3429" s="68" t="s">
        <v>4104</v>
      </c>
      <c r="I3429" s="68" t="s">
        <v>40164</v>
      </c>
      <c r="J3429" s="68" t="s">
        <v>40165</v>
      </c>
      <c r="K3429" s="68" t="s">
        <v>27281</v>
      </c>
      <c r="L3429" s="100" t="s">
        <v>40166</v>
      </c>
      <c r="N3429" s="68">
        <v>0.69799999999999995</v>
      </c>
      <c r="O3429" s="68">
        <v>0</v>
      </c>
      <c r="P3429" s="68">
        <v>0</v>
      </c>
      <c r="Q3429" s="68">
        <v>0</v>
      </c>
      <c r="R3429" s="68">
        <v>0</v>
      </c>
      <c r="S3429" s="68">
        <v>17</v>
      </c>
      <c r="T3429" s="53">
        <v>17</v>
      </c>
    </row>
    <row r="3430" spans="1:20" ht="22.5" customHeight="1" x14ac:dyDescent="0.25">
      <c r="A3430" s="68">
        <v>3429</v>
      </c>
      <c r="B3430" s="99">
        <v>243860</v>
      </c>
      <c r="C3430" s="68" t="s">
        <v>4101</v>
      </c>
      <c r="D3430" s="68" t="s">
        <v>4102</v>
      </c>
      <c r="E3430" s="68" t="s">
        <v>4110</v>
      </c>
      <c r="F3430" s="68" t="s">
        <v>4103</v>
      </c>
      <c r="G3430" s="68" t="s">
        <v>6582</v>
      </c>
      <c r="H3430" s="68" t="s">
        <v>4104</v>
      </c>
      <c r="I3430" s="68" t="s">
        <v>35741</v>
      </c>
      <c r="J3430" s="68" t="s">
        <v>23845</v>
      </c>
      <c r="K3430" s="68" t="s">
        <v>29494</v>
      </c>
      <c r="L3430" s="100" t="s">
        <v>40167</v>
      </c>
      <c r="N3430" s="68">
        <v>1.706</v>
      </c>
      <c r="O3430" s="68">
        <v>0</v>
      </c>
      <c r="P3430" s="68">
        <v>0</v>
      </c>
      <c r="Q3430" s="68">
        <v>0</v>
      </c>
      <c r="R3430" s="68">
        <v>0</v>
      </c>
      <c r="S3430" s="68">
        <v>22</v>
      </c>
      <c r="T3430" s="53">
        <v>22</v>
      </c>
    </row>
    <row r="3431" spans="1:20" ht="22.5" customHeight="1" x14ac:dyDescent="0.25">
      <c r="A3431" s="68">
        <v>3430</v>
      </c>
      <c r="B3431" s="99">
        <v>243860</v>
      </c>
      <c r="C3431" s="68" t="s">
        <v>4101</v>
      </c>
      <c r="D3431" s="68" t="s">
        <v>4102</v>
      </c>
      <c r="E3431" s="68" t="s">
        <v>4110</v>
      </c>
      <c r="F3431" s="68" t="s">
        <v>4103</v>
      </c>
      <c r="G3431" s="68" t="s">
        <v>6582</v>
      </c>
      <c r="H3431" s="68" t="s">
        <v>4104</v>
      </c>
      <c r="I3431" s="68" t="s">
        <v>40168</v>
      </c>
      <c r="J3431" s="68" t="s">
        <v>25019</v>
      </c>
      <c r="K3431" s="68" t="s">
        <v>25020</v>
      </c>
      <c r="L3431" s="100" t="s">
        <v>25021</v>
      </c>
      <c r="N3431" s="68">
        <v>1.208</v>
      </c>
      <c r="O3431" s="68">
        <v>0</v>
      </c>
      <c r="P3431" s="68">
        <v>0</v>
      </c>
      <c r="Q3431" s="68">
        <v>0</v>
      </c>
      <c r="R3431" s="68">
        <v>0</v>
      </c>
      <c r="S3431" s="68">
        <v>22</v>
      </c>
      <c r="T3431" s="53">
        <v>22</v>
      </c>
    </row>
    <row r="3432" spans="1:20" ht="22.5" customHeight="1" x14ac:dyDescent="0.25">
      <c r="A3432" s="68">
        <v>3431</v>
      </c>
      <c r="B3432" s="99">
        <v>243860</v>
      </c>
      <c r="C3432" s="68" t="s">
        <v>4101</v>
      </c>
      <c r="D3432" s="68" t="s">
        <v>4102</v>
      </c>
      <c r="E3432" s="68" t="s">
        <v>4110</v>
      </c>
      <c r="F3432" s="68" t="s">
        <v>4103</v>
      </c>
      <c r="G3432" s="68" t="s">
        <v>6582</v>
      </c>
      <c r="H3432" s="68" t="s">
        <v>4104</v>
      </c>
      <c r="I3432" s="68" t="s">
        <v>40169</v>
      </c>
      <c r="J3432" s="68" t="s">
        <v>40170</v>
      </c>
      <c r="K3432" s="68" t="s">
        <v>40171</v>
      </c>
      <c r="L3432" s="100" t="s">
        <v>40172</v>
      </c>
      <c r="N3432" s="68">
        <v>1.1579999999999999</v>
      </c>
      <c r="O3432" s="68">
        <v>0</v>
      </c>
      <c r="P3432" s="68">
        <v>0</v>
      </c>
      <c r="Q3432" s="68">
        <v>0</v>
      </c>
      <c r="R3432" s="68">
        <v>0</v>
      </c>
      <c r="S3432" s="68">
        <v>22</v>
      </c>
      <c r="T3432" s="53">
        <v>22</v>
      </c>
    </row>
    <row r="3433" spans="1:20" ht="22.5" customHeight="1" x14ac:dyDescent="0.25">
      <c r="A3433" s="68">
        <v>3432</v>
      </c>
      <c r="B3433" s="99">
        <v>243860</v>
      </c>
      <c r="C3433" s="68" t="s">
        <v>4101</v>
      </c>
      <c r="D3433" s="68" t="s">
        <v>4102</v>
      </c>
      <c r="E3433" s="68" t="s">
        <v>4110</v>
      </c>
      <c r="F3433" s="68" t="s">
        <v>4103</v>
      </c>
      <c r="G3433" s="68" t="s">
        <v>6582</v>
      </c>
      <c r="H3433" s="68" t="s">
        <v>4104</v>
      </c>
      <c r="I3433" s="68" t="s">
        <v>40173</v>
      </c>
      <c r="J3433" s="68" t="s">
        <v>19779</v>
      </c>
      <c r="K3433" s="68" t="s">
        <v>19780</v>
      </c>
      <c r="L3433" s="100" t="s">
        <v>19781</v>
      </c>
      <c r="N3433" s="68">
        <v>1.264</v>
      </c>
      <c r="O3433" s="68">
        <v>0</v>
      </c>
      <c r="P3433" s="68">
        <v>0</v>
      </c>
      <c r="Q3433" s="68">
        <v>0</v>
      </c>
      <c r="R3433" s="68">
        <v>0</v>
      </c>
      <c r="S3433" s="68">
        <v>22</v>
      </c>
      <c r="T3433" s="53">
        <v>22</v>
      </c>
    </row>
    <row r="3434" spans="1:20" ht="22.5" customHeight="1" x14ac:dyDescent="0.25">
      <c r="A3434" s="68">
        <v>3433</v>
      </c>
      <c r="B3434" s="99">
        <v>243860</v>
      </c>
      <c r="C3434" s="68" t="s">
        <v>4101</v>
      </c>
      <c r="D3434" s="68" t="s">
        <v>4102</v>
      </c>
      <c r="E3434" s="68" t="s">
        <v>4110</v>
      </c>
      <c r="F3434" s="68" t="s">
        <v>4103</v>
      </c>
      <c r="G3434" s="68" t="s">
        <v>6582</v>
      </c>
      <c r="H3434" s="68" t="s">
        <v>4104</v>
      </c>
      <c r="I3434" s="68" t="s">
        <v>40174</v>
      </c>
      <c r="J3434" s="68" t="s">
        <v>40175</v>
      </c>
      <c r="K3434" s="68" t="s">
        <v>40176</v>
      </c>
      <c r="L3434" s="100" t="s">
        <v>40177</v>
      </c>
      <c r="N3434" s="68">
        <v>0.72199999999999998</v>
      </c>
      <c r="O3434" s="68">
        <v>0</v>
      </c>
      <c r="P3434" s="68">
        <v>0</v>
      </c>
      <c r="Q3434" s="68">
        <v>0</v>
      </c>
      <c r="R3434" s="68">
        <v>0</v>
      </c>
      <c r="S3434" s="68">
        <v>17</v>
      </c>
      <c r="T3434" s="53">
        <v>17</v>
      </c>
    </row>
    <row r="3435" spans="1:20" ht="22.5" customHeight="1" x14ac:dyDescent="0.25">
      <c r="A3435" s="68">
        <v>3434</v>
      </c>
      <c r="B3435" s="99">
        <v>243860</v>
      </c>
      <c r="C3435" s="68" t="s">
        <v>4101</v>
      </c>
      <c r="D3435" s="68" t="s">
        <v>4102</v>
      </c>
      <c r="E3435" s="68" t="s">
        <v>4110</v>
      </c>
      <c r="F3435" s="68" t="s">
        <v>4103</v>
      </c>
      <c r="G3435" s="68" t="s">
        <v>6582</v>
      </c>
      <c r="H3435" s="68" t="s">
        <v>4104</v>
      </c>
      <c r="I3435" s="68" t="s">
        <v>40178</v>
      </c>
      <c r="J3435" s="68" t="s">
        <v>40179</v>
      </c>
      <c r="K3435" s="68" t="s">
        <v>40180</v>
      </c>
      <c r="L3435" s="100" t="s">
        <v>40181</v>
      </c>
      <c r="N3435" s="68">
        <v>0.72199999999999998</v>
      </c>
      <c r="O3435" s="68">
        <v>0</v>
      </c>
      <c r="P3435" s="68">
        <v>0</v>
      </c>
      <c r="Q3435" s="68">
        <v>0</v>
      </c>
      <c r="R3435" s="68">
        <v>0</v>
      </c>
      <c r="S3435" s="68">
        <v>17</v>
      </c>
      <c r="T3435" s="53">
        <v>17</v>
      </c>
    </row>
    <row r="3436" spans="1:20" ht="22.5" customHeight="1" x14ac:dyDescent="0.25">
      <c r="A3436" s="68">
        <v>3435</v>
      </c>
      <c r="B3436" s="99">
        <v>243860</v>
      </c>
      <c r="C3436" s="68" t="s">
        <v>4101</v>
      </c>
      <c r="D3436" s="68" t="s">
        <v>4102</v>
      </c>
      <c r="E3436" s="68" t="s">
        <v>4110</v>
      </c>
      <c r="F3436" s="68" t="s">
        <v>4103</v>
      </c>
      <c r="G3436" s="68" t="s">
        <v>6582</v>
      </c>
      <c r="H3436" s="68" t="s">
        <v>4104</v>
      </c>
      <c r="I3436" s="68" t="s">
        <v>35737</v>
      </c>
      <c r="J3436" s="68" t="s">
        <v>35734</v>
      </c>
      <c r="K3436" s="68" t="s">
        <v>40182</v>
      </c>
      <c r="L3436" s="100" t="s">
        <v>40183</v>
      </c>
      <c r="N3436" s="68">
        <v>2.762</v>
      </c>
      <c r="O3436" s="68">
        <v>0</v>
      </c>
      <c r="P3436" s="68">
        <v>0</v>
      </c>
      <c r="Q3436" s="68">
        <v>0</v>
      </c>
      <c r="R3436" s="68">
        <v>0</v>
      </c>
      <c r="S3436" s="68">
        <v>37</v>
      </c>
      <c r="T3436" s="53">
        <v>37</v>
      </c>
    </row>
    <row r="3437" spans="1:20" ht="22.5" customHeight="1" x14ac:dyDescent="0.25">
      <c r="A3437" s="68">
        <v>3436</v>
      </c>
      <c r="B3437" s="99">
        <v>243860</v>
      </c>
      <c r="C3437" s="68" t="s">
        <v>4101</v>
      </c>
      <c r="D3437" s="68" t="s">
        <v>4102</v>
      </c>
      <c r="E3437" s="68" t="s">
        <v>4110</v>
      </c>
      <c r="F3437" s="68" t="s">
        <v>4103</v>
      </c>
      <c r="G3437" s="68" t="s">
        <v>6582</v>
      </c>
      <c r="H3437" s="68" t="s">
        <v>4104</v>
      </c>
      <c r="I3437" s="68" t="s">
        <v>35732</v>
      </c>
      <c r="J3437" s="68" t="s">
        <v>40184</v>
      </c>
      <c r="K3437" s="68" t="s">
        <v>40185</v>
      </c>
      <c r="L3437" s="100" t="s">
        <v>40186</v>
      </c>
      <c r="N3437" s="68">
        <v>0.36</v>
      </c>
      <c r="O3437" s="68">
        <v>0</v>
      </c>
      <c r="P3437" s="68">
        <v>0</v>
      </c>
      <c r="Q3437" s="68">
        <v>0</v>
      </c>
      <c r="R3437" s="68">
        <v>0</v>
      </c>
      <c r="S3437" s="68">
        <v>17</v>
      </c>
      <c r="T3437" s="53">
        <v>17</v>
      </c>
    </row>
    <row r="3438" spans="1:20" ht="22.5" customHeight="1" x14ac:dyDescent="0.25">
      <c r="A3438" s="68">
        <v>3437</v>
      </c>
      <c r="B3438" s="99">
        <v>243860</v>
      </c>
      <c r="C3438" s="68" t="s">
        <v>4101</v>
      </c>
      <c r="D3438" s="68" t="s">
        <v>4102</v>
      </c>
      <c r="E3438" s="68" t="s">
        <v>4110</v>
      </c>
      <c r="F3438" s="68" t="s">
        <v>4103</v>
      </c>
      <c r="G3438" s="68" t="s">
        <v>6582</v>
      </c>
      <c r="H3438" s="68" t="s">
        <v>4104</v>
      </c>
      <c r="I3438" s="68" t="s">
        <v>40187</v>
      </c>
      <c r="J3438" s="68" t="s">
        <v>40188</v>
      </c>
      <c r="K3438" s="68" t="s">
        <v>40189</v>
      </c>
      <c r="L3438" s="100" t="s">
        <v>40190</v>
      </c>
      <c r="N3438" s="68">
        <v>16.995000000000001</v>
      </c>
      <c r="O3438" s="68">
        <v>0</v>
      </c>
      <c r="P3438" s="68">
        <v>0</v>
      </c>
      <c r="Q3438" s="68">
        <v>0</v>
      </c>
      <c r="R3438" s="68">
        <v>0</v>
      </c>
      <c r="S3438" s="68">
        <v>180</v>
      </c>
      <c r="T3438" s="53">
        <v>180</v>
      </c>
    </row>
    <row r="3439" spans="1:20" ht="22.5" customHeight="1" x14ac:dyDescent="0.25">
      <c r="A3439" s="68">
        <v>3438</v>
      </c>
      <c r="B3439" s="99">
        <v>243860</v>
      </c>
      <c r="C3439" s="68" t="s">
        <v>4101</v>
      </c>
      <c r="D3439" s="68" t="s">
        <v>4102</v>
      </c>
      <c r="E3439" s="68" t="s">
        <v>4110</v>
      </c>
      <c r="F3439" s="68" t="s">
        <v>4103</v>
      </c>
      <c r="G3439" s="68" t="s">
        <v>6582</v>
      </c>
      <c r="H3439" s="68" t="s">
        <v>4104</v>
      </c>
      <c r="I3439" s="68" t="s">
        <v>40191</v>
      </c>
      <c r="J3439" s="68" t="s">
        <v>40192</v>
      </c>
      <c r="K3439" s="68" t="s">
        <v>40189</v>
      </c>
      <c r="L3439" s="100" t="s">
        <v>40193</v>
      </c>
      <c r="N3439" s="68">
        <v>2.1160000000000001</v>
      </c>
      <c r="O3439" s="68">
        <v>0</v>
      </c>
      <c r="P3439" s="68">
        <v>0</v>
      </c>
      <c r="Q3439" s="68">
        <v>0</v>
      </c>
      <c r="R3439" s="68">
        <v>0</v>
      </c>
      <c r="S3439" s="68">
        <v>37</v>
      </c>
      <c r="T3439" s="53">
        <v>37</v>
      </c>
    </row>
    <row r="3440" spans="1:20" ht="22.5" customHeight="1" x14ac:dyDescent="0.25">
      <c r="A3440" s="68">
        <v>3439</v>
      </c>
      <c r="B3440" s="99">
        <v>243860</v>
      </c>
      <c r="C3440" s="68" t="s">
        <v>4101</v>
      </c>
      <c r="D3440" s="68" t="s">
        <v>4102</v>
      </c>
      <c r="E3440" s="68" t="s">
        <v>4110</v>
      </c>
      <c r="F3440" s="68" t="s">
        <v>4103</v>
      </c>
      <c r="G3440" s="68" t="s">
        <v>6582</v>
      </c>
      <c r="H3440" s="68" t="s">
        <v>4104</v>
      </c>
      <c r="I3440" s="68" t="s">
        <v>40194</v>
      </c>
      <c r="J3440" s="68" t="s">
        <v>40195</v>
      </c>
      <c r="K3440" s="68" t="s">
        <v>40196</v>
      </c>
      <c r="L3440" s="100" t="s">
        <v>40197</v>
      </c>
      <c r="N3440" s="68">
        <v>0.72399999999999998</v>
      </c>
      <c r="O3440" s="68">
        <v>0</v>
      </c>
      <c r="P3440" s="68">
        <v>0</v>
      </c>
      <c r="Q3440" s="68">
        <v>0</v>
      </c>
      <c r="R3440" s="68">
        <v>0</v>
      </c>
      <c r="S3440" s="68">
        <v>17</v>
      </c>
      <c r="T3440" s="53">
        <v>17</v>
      </c>
    </row>
    <row r="3441" spans="1:20" ht="22.5" customHeight="1" x14ac:dyDescent="0.25">
      <c r="A3441" s="68">
        <v>3440</v>
      </c>
      <c r="B3441" s="99">
        <v>243860</v>
      </c>
      <c r="C3441" s="68" t="s">
        <v>4101</v>
      </c>
      <c r="D3441" s="68" t="s">
        <v>4102</v>
      </c>
      <c r="E3441" s="68" t="s">
        <v>4110</v>
      </c>
      <c r="F3441" s="68" t="s">
        <v>4103</v>
      </c>
      <c r="G3441" s="68" t="s">
        <v>6582</v>
      </c>
      <c r="H3441" s="68" t="s">
        <v>4104</v>
      </c>
      <c r="I3441" s="68" t="s">
        <v>40198</v>
      </c>
      <c r="J3441" s="68" t="s">
        <v>40199</v>
      </c>
      <c r="K3441" s="68" t="s">
        <v>40200</v>
      </c>
      <c r="L3441" s="100" t="s">
        <v>40201</v>
      </c>
      <c r="N3441" s="68">
        <v>0.56000000000000005</v>
      </c>
      <c r="O3441" s="68">
        <v>0</v>
      </c>
      <c r="P3441" s="68">
        <v>0</v>
      </c>
      <c r="Q3441" s="68">
        <v>0</v>
      </c>
      <c r="R3441" s="68">
        <v>0</v>
      </c>
      <c r="S3441" s="68">
        <v>17</v>
      </c>
      <c r="T3441" s="53">
        <v>17</v>
      </c>
    </row>
    <row r="3442" spans="1:20" ht="22.5" customHeight="1" x14ac:dyDescent="0.25">
      <c r="A3442" s="68">
        <v>3441</v>
      </c>
      <c r="B3442" s="99">
        <v>243860</v>
      </c>
      <c r="C3442" s="68" t="s">
        <v>4101</v>
      </c>
      <c r="D3442" s="68" t="s">
        <v>4102</v>
      </c>
      <c r="E3442" s="68" t="s">
        <v>4110</v>
      </c>
      <c r="F3442" s="68" t="s">
        <v>4103</v>
      </c>
      <c r="G3442" s="68" t="s">
        <v>6582</v>
      </c>
      <c r="H3442" s="68" t="s">
        <v>4104</v>
      </c>
      <c r="I3442" s="68" t="s">
        <v>40202</v>
      </c>
      <c r="J3442" s="68" t="s">
        <v>40203</v>
      </c>
      <c r="K3442" s="68" t="s">
        <v>40204</v>
      </c>
      <c r="L3442" s="100" t="s">
        <v>40205</v>
      </c>
      <c r="N3442" s="68">
        <v>1.734</v>
      </c>
      <c r="O3442" s="68">
        <v>0</v>
      </c>
      <c r="P3442" s="68">
        <v>0</v>
      </c>
      <c r="Q3442" s="68">
        <v>0</v>
      </c>
      <c r="R3442" s="68">
        <v>0</v>
      </c>
      <c r="S3442" s="68">
        <v>22</v>
      </c>
      <c r="T3442" s="53">
        <v>22</v>
      </c>
    </row>
    <row r="3443" spans="1:20" ht="22.5" customHeight="1" x14ac:dyDescent="0.25">
      <c r="A3443" s="68">
        <v>3442</v>
      </c>
      <c r="B3443" s="99">
        <v>243860</v>
      </c>
      <c r="C3443" s="68" t="s">
        <v>4101</v>
      </c>
      <c r="D3443" s="68" t="s">
        <v>4102</v>
      </c>
      <c r="E3443" s="68" t="s">
        <v>4110</v>
      </c>
      <c r="F3443" s="68" t="s">
        <v>4103</v>
      </c>
      <c r="G3443" s="68" t="s">
        <v>6582</v>
      </c>
      <c r="H3443" s="68" t="s">
        <v>4104</v>
      </c>
      <c r="I3443" s="68" t="s">
        <v>40206</v>
      </c>
      <c r="J3443" s="68" t="s">
        <v>40207</v>
      </c>
      <c r="K3443" s="68" t="s">
        <v>40208</v>
      </c>
      <c r="L3443" s="100" t="s">
        <v>40209</v>
      </c>
      <c r="N3443" s="68">
        <v>1.1639999999999999</v>
      </c>
      <c r="O3443" s="68">
        <v>0</v>
      </c>
      <c r="P3443" s="68">
        <v>0</v>
      </c>
      <c r="Q3443" s="68">
        <v>0</v>
      </c>
      <c r="R3443" s="68">
        <v>0</v>
      </c>
      <c r="S3443" s="68">
        <v>22</v>
      </c>
      <c r="T3443" s="53">
        <v>22</v>
      </c>
    </row>
    <row r="3444" spans="1:20" ht="22.5" customHeight="1" x14ac:dyDescent="0.25">
      <c r="A3444" s="68">
        <v>3443</v>
      </c>
      <c r="B3444" s="99">
        <v>243860</v>
      </c>
      <c r="C3444" s="68" t="s">
        <v>4101</v>
      </c>
      <c r="D3444" s="68" t="s">
        <v>4102</v>
      </c>
      <c r="E3444" s="68" t="s">
        <v>4110</v>
      </c>
      <c r="F3444" s="68" t="s">
        <v>4103</v>
      </c>
      <c r="G3444" s="68" t="s">
        <v>6582</v>
      </c>
      <c r="H3444" s="68" t="s">
        <v>4104</v>
      </c>
      <c r="I3444" s="68" t="s">
        <v>40210</v>
      </c>
      <c r="J3444" s="68" t="s">
        <v>40211</v>
      </c>
      <c r="K3444" s="68" t="s">
        <v>40212</v>
      </c>
      <c r="L3444" s="100" t="s">
        <v>40213</v>
      </c>
      <c r="N3444" s="68">
        <v>0.63</v>
      </c>
      <c r="O3444" s="68">
        <v>0</v>
      </c>
      <c r="P3444" s="68">
        <v>0</v>
      </c>
      <c r="Q3444" s="68">
        <v>0</v>
      </c>
      <c r="R3444" s="68">
        <v>0</v>
      </c>
      <c r="S3444" s="68">
        <v>17</v>
      </c>
      <c r="T3444" s="53">
        <v>17</v>
      </c>
    </row>
    <row r="3445" spans="1:20" ht="22.5" customHeight="1" x14ac:dyDescent="0.25">
      <c r="A3445" s="68">
        <v>3444</v>
      </c>
      <c r="B3445" s="99">
        <v>243860</v>
      </c>
      <c r="C3445" s="68" t="s">
        <v>4101</v>
      </c>
      <c r="D3445" s="68" t="s">
        <v>4102</v>
      </c>
      <c r="E3445" s="68" t="s">
        <v>4110</v>
      </c>
      <c r="F3445" s="68" t="s">
        <v>4103</v>
      </c>
      <c r="G3445" s="68" t="s">
        <v>6582</v>
      </c>
      <c r="H3445" s="68" t="s">
        <v>4104</v>
      </c>
      <c r="I3445" s="68" t="s">
        <v>40214</v>
      </c>
      <c r="J3445" s="68" t="s">
        <v>40215</v>
      </c>
      <c r="K3445" s="68" t="s">
        <v>40216</v>
      </c>
      <c r="L3445" s="100" t="s">
        <v>40217</v>
      </c>
      <c r="N3445" s="68">
        <v>0.56399999999999995</v>
      </c>
      <c r="O3445" s="68">
        <v>0</v>
      </c>
      <c r="P3445" s="68">
        <v>0</v>
      </c>
      <c r="Q3445" s="68">
        <v>0</v>
      </c>
      <c r="R3445" s="68">
        <v>0</v>
      </c>
      <c r="S3445" s="68">
        <v>17</v>
      </c>
      <c r="T3445" s="53">
        <v>17</v>
      </c>
    </row>
    <row r="3446" spans="1:20" ht="22.5" customHeight="1" x14ac:dyDescent="0.25">
      <c r="A3446" s="68">
        <v>3445</v>
      </c>
      <c r="B3446" s="99">
        <v>243860</v>
      </c>
      <c r="C3446" s="68" t="s">
        <v>4101</v>
      </c>
      <c r="D3446" s="68" t="s">
        <v>4102</v>
      </c>
      <c r="E3446" s="68" t="s">
        <v>4110</v>
      </c>
      <c r="F3446" s="68" t="s">
        <v>4103</v>
      </c>
      <c r="G3446" s="68" t="s">
        <v>6582</v>
      </c>
      <c r="H3446" s="68" t="s">
        <v>4104</v>
      </c>
      <c r="I3446" s="68" t="s">
        <v>40218</v>
      </c>
      <c r="J3446" s="68" t="s">
        <v>40219</v>
      </c>
      <c r="K3446" s="68" t="s">
        <v>40220</v>
      </c>
      <c r="L3446" s="100" t="s">
        <v>40221</v>
      </c>
      <c r="N3446" s="68">
        <v>2.948</v>
      </c>
      <c r="O3446" s="68">
        <v>0</v>
      </c>
      <c r="P3446" s="68">
        <v>0</v>
      </c>
      <c r="Q3446" s="68">
        <v>0</v>
      </c>
      <c r="R3446" s="68">
        <v>0</v>
      </c>
      <c r="S3446" s="68">
        <v>37</v>
      </c>
      <c r="T3446" s="53">
        <v>37</v>
      </c>
    </row>
    <row r="3447" spans="1:20" ht="22.5" customHeight="1" x14ac:dyDescent="0.25">
      <c r="A3447" s="68">
        <v>3446</v>
      </c>
      <c r="B3447" s="99">
        <v>243860</v>
      </c>
      <c r="C3447" s="68" t="s">
        <v>4101</v>
      </c>
      <c r="D3447" s="68" t="s">
        <v>4102</v>
      </c>
      <c r="E3447" s="68" t="s">
        <v>4110</v>
      </c>
      <c r="F3447" s="68" t="s">
        <v>4103</v>
      </c>
      <c r="G3447" s="68" t="s">
        <v>6582</v>
      </c>
      <c r="H3447" s="68" t="s">
        <v>4104</v>
      </c>
      <c r="I3447" s="68" t="s">
        <v>40222</v>
      </c>
      <c r="J3447" s="68" t="s">
        <v>19578</v>
      </c>
      <c r="K3447" s="68" t="s">
        <v>19579</v>
      </c>
      <c r="L3447" s="100" t="s">
        <v>19580</v>
      </c>
      <c r="N3447" s="68">
        <v>0.55200000000000005</v>
      </c>
      <c r="O3447" s="68">
        <v>0</v>
      </c>
      <c r="P3447" s="68">
        <v>0</v>
      </c>
      <c r="Q3447" s="68">
        <v>0</v>
      </c>
      <c r="R3447" s="68">
        <v>0</v>
      </c>
      <c r="S3447" s="68">
        <v>17</v>
      </c>
      <c r="T3447" s="53">
        <v>17</v>
      </c>
    </row>
    <row r="3448" spans="1:20" ht="22.5" customHeight="1" x14ac:dyDescent="0.25">
      <c r="A3448" s="68">
        <v>3447</v>
      </c>
      <c r="B3448" s="99">
        <v>243860</v>
      </c>
      <c r="C3448" s="68" t="s">
        <v>4101</v>
      </c>
      <c r="D3448" s="68" t="s">
        <v>4102</v>
      </c>
      <c r="E3448" s="68" t="s">
        <v>4110</v>
      </c>
      <c r="F3448" s="68" t="s">
        <v>4103</v>
      </c>
      <c r="G3448" s="68" t="s">
        <v>6582</v>
      </c>
      <c r="H3448" s="68" t="s">
        <v>4104</v>
      </c>
      <c r="I3448" s="68" t="s">
        <v>40223</v>
      </c>
      <c r="J3448" s="68" t="s">
        <v>40224</v>
      </c>
      <c r="K3448" s="68" t="s">
        <v>40225</v>
      </c>
      <c r="L3448" s="100" t="s">
        <v>40226</v>
      </c>
      <c r="N3448" s="68">
        <v>8.9350000000000005</v>
      </c>
      <c r="O3448" s="68">
        <v>1030</v>
      </c>
      <c r="P3448" s="68">
        <v>15.45</v>
      </c>
      <c r="Q3448" s="68">
        <v>1.0814999999999999</v>
      </c>
      <c r="R3448" s="68">
        <v>0</v>
      </c>
      <c r="S3448" s="68">
        <v>100</v>
      </c>
      <c r="T3448" s="53">
        <v>116.53</v>
      </c>
    </row>
    <row r="3449" spans="1:20" ht="22.5" customHeight="1" x14ac:dyDescent="0.25">
      <c r="A3449" s="68">
        <v>3448</v>
      </c>
      <c r="B3449" s="99">
        <v>243860</v>
      </c>
      <c r="C3449" s="68" t="s">
        <v>4101</v>
      </c>
      <c r="D3449" s="68" t="s">
        <v>4102</v>
      </c>
      <c r="E3449" s="68" t="s">
        <v>4110</v>
      </c>
      <c r="F3449" s="68" t="s">
        <v>4103</v>
      </c>
      <c r="G3449" s="68" t="s">
        <v>6582</v>
      </c>
      <c r="H3449" s="68" t="s">
        <v>4104</v>
      </c>
      <c r="I3449" s="68" t="s">
        <v>40227</v>
      </c>
      <c r="J3449" s="68" t="s">
        <v>40228</v>
      </c>
      <c r="K3449" s="68" t="s">
        <v>8048</v>
      </c>
      <c r="L3449" s="100" t="s">
        <v>40229</v>
      </c>
      <c r="N3449" s="68">
        <v>1.2E-2</v>
      </c>
      <c r="O3449" s="68">
        <v>0</v>
      </c>
      <c r="P3449" s="68">
        <v>0</v>
      </c>
      <c r="Q3449" s="68">
        <v>0</v>
      </c>
      <c r="R3449" s="68">
        <v>0</v>
      </c>
      <c r="S3449" s="68">
        <v>17</v>
      </c>
      <c r="T3449" s="53">
        <v>17</v>
      </c>
    </row>
    <row r="3450" spans="1:20" ht="22.5" customHeight="1" x14ac:dyDescent="0.25">
      <c r="A3450" s="68">
        <v>3449</v>
      </c>
      <c r="B3450" s="99">
        <v>243860</v>
      </c>
      <c r="C3450" s="68" t="s">
        <v>4101</v>
      </c>
      <c r="D3450" s="68" t="s">
        <v>4102</v>
      </c>
      <c r="E3450" s="68" t="s">
        <v>4110</v>
      </c>
      <c r="F3450" s="68" t="s">
        <v>4103</v>
      </c>
      <c r="G3450" s="68" t="s">
        <v>6582</v>
      </c>
      <c r="H3450" s="68" t="s">
        <v>4104</v>
      </c>
      <c r="I3450" s="68" t="s">
        <v>40230</v>
      </c>
      <c r="J3450" s="68" t="s">
        <v>40231</v>
      </c>
      <c r="K3450" s="68" t="s">
        <v>40232</v>
      </c>
      <c r="L3450" s="100" t="s">
        <v>40233</v>
      </c>
      <c r="N3450" s="68">
        <v>1.2E-2</v>
      </c>
      <c r="O3450" s="68">
        <v>0</v>
      </c>
      <c r="P3450" s="68">
        <v>0</v>
      </c>
      <c r="Q3450" s="68">
        <v>0</v>
      </c>
      <c r="R3450" s="68">
        <v>0</v>
      </c>
      <c r="S3450" s="68">
        <v>17</v>
      </c>
      <c r="T3450" s="53">
        <v>17</v>
      </c>
    </row>
    <row r="3451" spans="1:20" ht="22.5" customHeight="1" x14ac:dyDescent="0.25">
      <c r="A3451" s="68">
        <v>3450</v>
      </c>
      <c r="B3451" s="99">
        <v>243860</v>
      </c>
      <c r="C3451" s="68" t="s">
        <v>4101</v>
      </c>
      <c r="D3451" s="68" t="s">
        <v>4102</v>
      </c>
      <c r="E3451" s="68" t="s">
        <v>4110</v>
      </c>
      <c r="F3451" s="68" t="s">
        <v>4103</v>
      </c>
      <c r="G3451" s="68" t="s">
        <v>6582</v>
      </c>
      <c r="H3451" s="68" t="s">
        <v>4104</v>
      </c>
      <c r="I3451" s="68" t="s">
        <v>40234</v>
      </c>
      <c r="J3451" s="68" t="s">
        <v>40235</v>
      </c>
      <c r="K3451" s="68" t="s">
        <v>8048</v>
      </c>
      <c r="L3451" s="100" t="s">
        <v>40236</v>
      </c>
      <c r="N3451" s="68">
        <v>1.2E-2</v>
      </c>
      <c r="O3451" s="68">
        <v>0</v>
      </c>
      <c r="P3451" s="68">
        <v>0</v>
      </c>
      <c r="Q3451" s="68">
        <v>0</v>
      </c>
      <c r="R3451" s="68">
        <v>0</v>
      </c>
      <c r="S3451" s="68">
        <v>17</v>
      </c>
      <c r="T3451" s="53">
        <v>17</v>
      </c>
    </row>
    <row r="3452" spans="1:20" ht="22.5" customHeight="1" x14ac:dyDescent="0.25">
      <c r="A3452" s="68">
        <v>3451</v>
      </c>
      <c r="B3452" s="99">
        <v>243860</v>
      </c>
      <c r="C3452" s="68" t="s">
        <v>4101</v>
      </c>
      <c r="D3452" s="68" t="s">
        <v>4102</v>
      </c>
      <c r="E3452" s="68" t="s">
        <v>4110</v>
      </c>
      <c r="F3452" s="68" t="s">
        <v>4103</v>
      </c>
      <c r="G3452" s="68" t="s">
        <v>6582</v>
      </c>
      <c r="H3452" s="68" t="s">
        <v>4104</v>
      </c>
      <c r="I3452" s="68" t="s">
        <v>40237</v>
      </c>
      <c r="J3452" s="68" t="s">
        <v>40238</v>
      </c>
      <c r="K3452" s="68" t="s">
        <v>40239</v>
      </c>
      <c r="L3452" s="100" t="s">
        <v>40240</v>
      </c>
      <c r="N3452" s="68">
        <v>1.2E-2</v>
      </c>
      <c r="O3452" s="68">
        <v>0</v>
      </c>
      <c r="P3452" s="68">
        <v>0</v>
      </c>
      <c r="Q3452" s="68">
        <v>0</v>
      </c>
      <c r="R3452" s="68">
        <v>0</v>
      </c>
      <c r="S3452" s="68">
        <v>17</v>
      </c>
      <c r="T3452" s="53">
        <v>17</v>
      </c>
    </row>
    <row r="3453" spans="1:20" ht="22.5" customHeight="1" x14ac:dyDescent="0.25">
      <c r="A3453" s="68">
        <v>3452</v>
      </c>
      <c r="B3453" s="99">
        <v>243860</v>
      </c>
      <c r="C3453" s="68" t="s">
        <v>4101</v>
      </c>
      <c r="D3453" s="68" t="s">
        <v>4102</v>
      </c>
      <c r="E3453" s="68" t="s">
        <v>4110</v>
      </c>
      <c r="F3453" s="68" t="s">
        <v>4103</v>
      </c>
      <c r="G3453" s="68" t="s">
        <v>6582</v>
      </c>
      <c r="H3453" s="68" t="s">
        <v>4104</v>
      </c>
      <c r="I3453" s="68" t="s">
        <v>40241</v>
      </c>
      <c r="J3453" s="68" t="s">
        <v>4869</v>
      </c>
      <c r="K3453" s="68" t="s">
        <v>4870</v>
      </c>
      <c r="L3453" s="100" t="s">
        <v>11050</v>
      </c>
      <c r="N3453" s="68">
        <v>6.2E-2</v>
      </c>
      <c r="O3453" s="68">
        <v>0</v>
      </c>
      <c r="P3453" s="68">
        <v>0</v>
      </c>
      <c r="Q3453" s="68">
        <v>0</v>
      </c>
      <c r="R3453" s="68">
        <v>0</v>
      </c>
      <c r="S3453" s="68">
        <v>17</v>
      </c>
      <c r="T3453" s="53">
        <v>17</v>
      </c>
    </row>
    <row r="3454" spans="1:20" ht="22.5" customHeight="1" x14ac:dyDescent="0.25">
      <c r="A3454" s="68">
        <v>3453</v>
      </c>
      <c r="B3454" s="99">
        <v>243860</v>
      </c>
      <c r="C3454" s="68" t="s">
        <v>4101</v>
      </c>
      <c r="D3454" s="68" t="s">
        <v>4102</v>
      </c>
      <c r="E3454" s="68" t="s">
        <v>4110</v>
      </c>
      <c r="F3454" s="68" t="s">
        <v>4103</v>
      </c>
      <c r="G3454" s="68" t="s">
        <v>6582</v>
      </c>
      <c r="H3454" s="68" t="s">
        <v>4104</v>
      </c>
      <c r="I3454" s="68" t="s">
        <v>40242</v>
      </c>
      <c r="J3454" s="68" t="s">
        <v>40243</v>
      </c>
      <c r="K3454" s="68" t="s">
        <v>6924</v>
      </c>
      <c r="L3454" s="100" t="s">
        <v>40244</v>
      </c>
      <c r="N3454" s="68">
        <v>3.5999999999999997E-2</v>
      </c>
      <c r="O3454" s="68">
        <v>0</v>
      </c>
      <c r="P3454" s="68">
        <v>0</v>
      </c>
      <c r="Q3454" s="68">
        <v>0</v>
      </c>
      <c r="R3454" s="68">
        <v>0</v>
      </c>
      <c r="S3454" s="68">
        <v>17</v>
      </c>
      <c r="T3454" s="53">
        <v>17</v>
      </c>
    </row>
    <row r="3455" spans="1:20" ht="22.5" customHeight="1" x14ac:dyDescent="0.25">
      <c r="A3455" s="68">
        <v>3454</v>
      </c>
      <c r="B3455" s="99">
        <v>243860</v>
      </c>
      <c r="C3455" s="68" t="s">
        <v>4101</v>
      </c>
      <c r="D3455" s="68" t="s">
        <v>4102</v>
      </c>
      <c r="E3455" s="68" t="s">
        <v>4110</v>
      </c>
      <c r="F3455" s="68" t="s">
        <v>4103</v>
      </c>
      <c r="G3455" s="68" t="s">
        <v>6582</v>
      </c>
      <c r="H3455" s="68" t="s">
        <v>4104</v>
      </c>
      <c r="I3455" s="68" t="s">
        <v>40245</v>
      </c>
      <c r="J3455" s="68" t="s">
        <v>11052</v>
      </c>
      <c r="K3455" s="68" t="s">
        <v>6924</v>
      </c>
      <c r="L3455" s="100" t="s">
        <v>11053</v>
      </c>
      <c r="N3455" s="68">
        <v>7.1999999999999995E-2</v>
      </c>
      <c r="O3455" s="68">
        <v>0</v>
      </c>
      <c r="P3455" s="68">
        <v>0</v>
      </c>
      <c r="Q3455" s="68">
        <v>0</v>
      </c>
      <c r="R3455" s="68">
        <v>0</v>
      </c>
      <c r="S3455" s="68">
        <v>17</v>
      </c>
      <c r="T3455" s="53">
        <v>17</v>
      </c>
    </row>
    <row r="3456" spans="1:20" ht="22.5" customHeight="1" x14ac:dyDescent="0.25">
      <c r="A3456" s="68">
        <v>3455</v>
      </c>
      <c r="B3456" s="99">
        <v>243861</v>
      </c>
      <c r="C3456" s="68" t="s">
        <v>4101</v>
      </c>
      <c r="D3456" s="68" t="s">
        <v>4102</v>
      </c>
      <c r="E3456" s="68" t="s">
        <v>4110</v>
      </c>
      <c r="F3456" s="68" t="s">
        <v>4103</v>
      </c>
      <c r="G3456" s="68" t="s">
        <v>6582</v>
      </c>
      <c r="H3456" s="68" t="s">
        <v>4104</v>
      </c>
      <c r="I3456" s="68" t="s">
        <v>40246</v>
      </c>
      <c r="J3456" s="68" t="s">
        <v>20095</v>
      </c>
      <c r="K3456" s="68" t="s">
        <v>20096</v>
      </c>
      <c r="L3456" s="100" t="s">
        <v>20097</v>
      </c>
      <c r="N3456" s="68">
        <v>1.242</v>
      </c>
      <c r="O3456" s="68">
        <v>280</v>
      </c>
      <c r="P3456" s="68">
        <v>4.2</v>
      </c>
      <c r="Q3456" s="68">
        <v>0.29399999999999998</v>
      </c>
      <c r="R3456" s="68">
        <v>0</v>
      </c>
      <c r="S3456" s="68">
        <v>22</v>
      </c>
      <c r="T3456" s="53">
        <v>26.49</v>
      </c>
    </row>
    <row r="3457" spans="1:20" ht="22.5" customHeight="1" x14ac:dyDescent="0.25">
      <c r="A3457" s="68">
        <v>3456</v>
      </c>
      <c r="B3457" s="99">
        <v>243861</v>
      </c>
      <c r="C3457" s="68" t="s">
        <v>4101</v>
      </c>
      <c r="D3457" s="68" t="s">
        <v>4102</v>
      </c>
      <c r="E3457" s="68" t="s">
        <v>4110</v>
      </c>
      <c r="F3457" s="68" t="s">
        <v>4103</v>
      </c>
      <c r="G3457" s="68" t="s">
        <v>6582</v>
      </c>
      <c r="H3457" s="68" t="s">
        <v>4104</v>
      </c>
      <c r="I3457" s="68" t="s">
        <v>40247</v>
      </c>
      <c r="J3457" s="68" t="s">
        <v>36943</v>
      </c>
      <c r="K3457" s="68" t="s">
        <v>40248</v>
      </c>
      <c r="L3457" s="100" t="s">
        <v>40249</v>
      </c>
      <c r="N3457" s="68">
        <v>0.55800000000000005</v>
      </c>
      <c r="O3457" s="68">
        <v>130</v>
      </c>
      <c r="P3457" s="68">
        <v>1.95</v>
      </c>
      <c r="Q3457" s="68">
        <v>0.13650000000000001</v>
      </c>
      <c r="R3457" s="68">
        <v>0</v>
      </c>
      <c r="S3457" s="68">
        <v>17</v>
      </c>
      <c r="T3457" s="53">
        <v>19.09</v>
      </c>
    </row>
    <row r="3458" spans="1:20" ht="22.5" customHeight="1" x14ac:dyDescent="0.25">
      <c r="A3458" s="68">
        <v>3457</v>
      </c>
      <c r="B3458" s="99">
        <v>243861</v>
      </c>
      <c r="C3458" s="68" t="s">
        <v>4101</v>
      </c>
      <c r="D3458" s="68" t="s">
        <v>4102</v>
      </c>
      <c r="E3458" s="68" t="s">
        <v>4110</v>
      </c>
      <c r="F3458" s="68" t="s">
        <v>4103</v>
      </c>
      <c r="G3458" s="68" t="s">
        <v>6582</v>
      </c>
      <c r="H3458" s="68" t="s">
        <v>4104</v>
      </c>
      <c r="I3458" s="68" t="s">
        <v>40250</v>
      </c>
      <c r="J3458" s="68" t="s">
        <v>40251</v>
      </c>
      <c r="K3458" s="68" t="s">
        <v>40252</v>
      </c>
      <c r="L3458" s="100" t="s">
        <v>40253</v>
      </c>
      <c r="N3458" s="68">
        <v>0.65600000000000003</v>
      </c>
      <c r="O3458" s="68">
        <v>130</v>
      </c>
      <c r="P3458" s="68">
        <v>1.95</v>
      </c>
      <c r="Q3458" s="68">
        <v>0.13650000000000001</v>
      </c>
      <c r="R3458" s="68">
        <v>0</v>
      </c>
      <c r="S3458" s="68">
        <v>17</v>
      </c>
      <c r="T3458" s="53">
        <v>19.09</v>
      </c>
    </row>
    <row r="3459" spans="1:20" ht="22.5" customHeight="1" x14ac:dyDescent="0.25">
      <c r="A3459" s="68">
        <v>3458</v>
      </c>
      <c r="B3459" s="99">
        <v>243861</v>
      </c>
      <c r="C3459" s="68" t="s">
        <v>4101</v>
      </c>
      <c r="D3459" s="68" t="s">
        <v>4102</v>
      </c>
      <c r="E3459" s="68" t="s">
        <v>4110</v>
      </c>
      <c r="F3459" s="68" t="s">
        <v>4103</v>
      </c>
      <c r="G3459" s="68" t="s">
        <v>6582</v>
      </c>
      <c r="H3459" s="68" t="s">
        <v>4104</v>
      </c>
      <c r="I3459" s="68" t="s">
        <v>40254</v>
      </c>
      <c r="J3459" s="68" t="s">
        <v>28911</v>
      </c>
      <c r="K3459" s="68" t="s">
        <v>40255</v>
      </c>
      <c r="L3459" s="100" t="s">
        <v>28913</v>
      </c>
      <c r="N3459" s="68">
        <v>1.1359999999999999</v>
      </c>
      <c r="O3459" s="68">
        <v>230</v>
      </c>
      <c r="P3459" s="68">
        <v>3.45</v>
      </c>
      <c r="Q3459" s="68">
        <v>0.24149999999999999</v>
      </c>
      <c r="R3459" s="68">
        <v>0</v>
      </c>
      <c r="S3459" s="68">
        <v>22</v>
      </c>
      <c r="T3459" s="53">
        <v>25.69</v>
      </c>
    </row>
    <row r="3460" spans="1:20" ht="22.5" customHeight="1" x14ac:dyDescent="0.25">
      <c r="A3460" s="68">
        <v>3459</v>
      </c>
      <c r="B3460" s="99">
        <v>243861</v>
      </c>
      <c r="C3460" s="68" t="s">
        <v>4101</v>
      </c>
      <c r="D3460" s="68" t="s">
        <v>4102</v>
      </c>
      <c r="E3460" s="68" t="s">
        <v>4110</v>
      </c>
      <c r="F3460" s="68" t="s">
        <v>4103</v>
      </c>
      <c r="G3460" s="68" t="s">
        <v>6582</v>
      </c>
      <c r="H3460" s="68" t="s">
        <v>4104</v>
      </c>
      <c r="I3460" s="68" t="s">
        <v>40256</v>
      </c>
      <c r="J3460" s="68" t="s">
        <v>32615</v>
      </c>
      <c r="K3460" s="68" t="s">
        <v>32616</v>
      </c>
      <c r="L3460" s="100" t="s">
        <v>40257</v>
      </c>
      <c r="N3460" s="68">
        <v>2.2200000000000002</v>
      </c>
      <c r="O3460" s="68">
        <v>430</v>
      </c>
      <c r="P3460" s="68">
        <v>6.45</v>
      </c>
      <c r="Q3460" s="68">
        <v>0.45150000000000001</v>
      </c>
      <c r="R3460" s="68">
        <v>0</v>
      </c>
      <c r="S3460" s="68">
        <v>37</v>
      </c>
      <c r="T3460" s="53">
        <v>43.9</v>
      </c>
    </row>
    <row r="3461" spans="1:20" ht="22.5" customHeight="1" x14ac:dyDescent="0.25">
      <c r="A3461" s="68">
        <v>3460</v>
      </c>
      <c r="B3461" s="99">
        <v>243861</v>
      </c>
      <c r="C3461" s="68" t="s">
        <v>4101</v>
      </c>
      <c r="D3461" s="68" t="s">
        <v>4102</v>
      </c>
      <c r="E3461" s="68" t="s">
        <v>4110</v>
      </c>
      <c r="F3461" s="68" t="s">
        <v>4103</v>
      </c>
      <c r="G3461" s="68" t="s">
        <v>6582</v>
      </c>
      <c r="H3461" s="68" t="s">
        <v>4104</v>
      </c>
      <c r="I3461" s="68" t="s">
        <v>40258</v>
      </c>
      <c r="J3461" s="68" t="s">
        <v>40259</v>
      </c>
      <c r="K3461" s="68" t="s">
        <v>40260</v>
      </c>
      <c r="L3461" s="100" t="s">
        <v>40261</v>
      </c>
      <c r="N3461" s="68">
        <v>0.64400000000000002</v>
      </c>
      <c r="O3461" s="68">
        <v>130</v>
      </c>
      <c r="P3461" s="68">
        <v>1.95</v>
      </c>
      <c r="Q3461" s="68">
        <v>0.13650000000000001</v>
      </c>
      <c r="R3461" s="68">
        <v>0</v>
      </c>
      <c r="S3461" s="68">
        <v>17</v>
      </c>
      <c r="T3461" s="53">
        <v>19.09</v>
      </c>
    </row>
    <row r="3462" spans="1:20" ht="22.5" customHeight="1" x14ac:dyDescent="0.25">
      <c r="A3462" s="68">
        <v>3461</v>
      </c>
      <c r="B3462" s="99">
        <v>243861</v>
      </c>
      <c r="C3462" s="68" t="s">
        <v>4101</v>
      </c>
      <c r="D3462" s="68" t="s">
        <v>4102</v>
      </c>
      <c r="E3462" s="68" t="s">
        <v>4110</v>
      </c>
      <c r="F3462" s="68" t="s">
        <v>4103</v>
      </c>
      <c r="G3462" s="68" t="s">
        <v>6582</v>
      </c>
      <c r="H3462" s="68" t="s">
        <v>4104</v>
      </c>
      <c r="I3462" s="68" t="s">
        <v>40262</v>
      </c>
      <c r="J3462" s="68" t="s">
        <v>40263</v>
      </c>
      <c r="K3462" s="68" t="s">
        <v>40264</v>
      </c>
      <c r="L3462" s="100" t="s">
        <v>40265</v>
      </c>
      <c r="N3462" s="68">
        <v>1.6120000000000001</v>
      </c>
      <c r="O3462" s="68">
        <v>330</v>
      </c>
      <c r="P3462" s="68">
        <v>4.95</v>
      </c>
      <c r="Q3462" s="68">
        <v>0.34649999999999997</v>
      </c>
      <c r="R3462" s="68">
        <v>0</v>
      </c>
      <c r="S3462" s="68">
        <v>22</v>
      </c>
      <c r="T3462" s="53">
        <v>27.3</v>
      </c>
    </row>
    <row r="3463" spans="1:20" ht="22.5" customHeight="1" x14ac:dyDescent="0.25">
      <c r="A3463" s="68">
        <v>3462</v>
      </c>
      <c r="B3463" s="99">
        <v>243861</v>
      </c>
      <c r="C3463" s="68" t="s">
        <v>4101</v>
      </c>
      <c r="D3463" s="68" t="s">
        <v>4102</v>
      </c>
      <c r="E3463" s="68" t="s">
        <v>4110</v>
      </c>
      <c r="F3463" s="68" t="s">
        <v>4103</v>
      </c>
      <c r="G3463" s="68" t="s">
        <v>6582</v>
      </c>
      <c r="H3463" s="68" t="s">
        <v>4104</v>
      </c>
      <c r="I3463" s="68" t="s">
        <v>40266</v>
      </c>
      <c r="J3463" s="68" t="s">
        <v>40267</v>
      </c>
      <c r="K3463" s="68" t="s">
        <v>40268</v>
      </c>
      <c r="L3463" s="100" t="s">
        <v>40269</v>
      </c>
      <c r="N3463" s="68">
        <v>0.54600000000000004</v>
      </c>
      <c r="O3463" s="68">
        <v>130</v>
      </c>
      <c r="P3463" s="68">
        <v>1.95</v>
      </c>
      <c r="Q3463" s="68">
        <v>0.13650000000000001</v>
      </c>
      <c r="R3463" s="68">
        <v>0</v>
      </c>
      <c r="S3463" s="68">
        <v>17</v>
      </c>
      <c r="T3463" s="53">
        <v>19.09</v>
      </c>
    </row>
    <row r="3464" spans="1:20" ht="22.5" customHeight="1" x14ac:dyDescent="0.25">
      <c r="A3464" s="68">
        <v>3463</v>
      </c>
      <c r="B3464" s="99">
        <v>243861</v>
      </c>
      <c r="C3464" s="68" t="s">
        <v>4101</v>
      </c>
      <c r="D3464" s="68" t="s">
        <v>4102</v>
      </c>
      <c r="E3464" s="68" t="s">
        <v>4110</v>
      </c>
      <c r="F3464" s="68" t="s">
        <v>4103</v>
      </c>
      <c r="G3464" s="68" t="s">
        <v>6582</v>
      </c>
      <c r="H3464" s="68" t="s">
        <v>4104</v>
      </c>
      <c r="I3464" s="68" t="s">
        <v>40270</v>
      </c>
      <c r="J3464" s="68" t="s">
        <v>24313</v>
      </c>
      <c r="K3464" s="68" t="s">
        <v>24314</v>
      </c>
      <c r="L3464" s="100" t="s">
        <v>40271</v>
      </c>
      <c r="N3464" s="68">
        <v>0.55200000000000005</v>
      </c>
      <c r="O3464" s="68">
        <v>130</v>
      </c>
      <c r="P3464" s="68">
        <v>1.95</v>
      </c>
      <c r="Q3464" s="68">
        <v>0.13650000000000001</v>
      </c>
      <c r="R3464" s="68">
        <v>0</v>
      </c>
      <c r="S3464" s="68">
        <v>17</v>
      </c>
      <c r="T3464" s="53">
        <v>19.09</v>
      </c>
    </row>
    <row r="3465" spans="1:20" ht="22.5" customHeight="1" x14ac:dyDescent="0.25">
      <c r="A3465" s="68">
        <v>3464</v>
      </c>
      <c r="B3465" s="99">
        <v>243861</v>
      </c>
      <c r="C3465" s="68" t="s">
        <v>4101</v>
      </c>
      <c r="D3465" s="68" t="s">
        <v>4102</v>
      </c>
      <c r="E3465" s="68" t="s">
        <v>4110</v>
      </c>
      <c r="F3465" s="68" t="s">
        <v>4103</v>
      </c>
      <c r="G3465" s="68" t="s">
        <v>6582</v>
      </c>
      <c r="H3465" s="68" t="s">
        <v>4104</v>
      </c>
      <c r="I3465" s="68" t="s">
        <v>40272</v>
      </c>
      <c r="J3465" s="68" t="s">
        <v>40273</v>
      </c>
      <c r="K3465" s="68" t="s">
        <v>40274</v>
      </c>
      <c r="L3465" s="100" t="s">
        <v>40275</v>
      </c>
      <c r="N3465" s="68">
        <v>0.63800000000000001</v>
      </c>
      <c r="O3465" s="68">
        <v>130</v>
      </c>
      <c r="P3465" s="68">
        <v>1.95</v>
      </c>
      <c r="Q3465" s="68">
        <v>0.13650000000000001</v>
      </c>
      <c r="R3465" s="68">
        <v>0</v>
      </c>
      <c r="S3465" s="68">
        <v>17</v>
      </c>
      <c r="T3465" s="53">
        <v>19.09</v>
      </c>
    </row>
    <row r="3466" spans="1:20" ht="22.5" customHeight="1" x14ac:dyDescent="0.25">
      <c r="A3466" s="68">
        <v>3465</v>
      </c>
      <c r="B3466" s="99">
        <v>243861</v>
      </c>
      <c r="C3466" s="68" t="s">
        <v>4101</v>
      </c>
      <c r="D3466" s="68" t="s">
        <v>4102</v>
      </c>
      <c r="E3466" s="68" t="s">
        <v>4110</v>
      </c>
      <c r="F3466" s="68" t="s">
        <v>4103</v>
      </c>
      <c r="G3466" s="68" t="s">
        <v>6582</v>
      </c>
      <c r="H3466" s="68" t="s">
        <v>4104</v>
      </c>
      <c r="I3466" s="68" t="s">
        <v>40276</v>
      </c>
      <c r="J3466" s="68" t="s">
        <v>40277</v>
      </c>
      <c r="K3466" s="68" t="s">
        <v>40278</v>
      </c>
      <c r="L3466" s="100" t="s">
        <v>40279</v>
      </c>
      <c r="N3466" s="68">
        <v>0.65600000000000003</v>
      </c>
      <c r="O3466" s="68">
        <v>130</v>
      </c>
      <c r="P3466" s="68">
        <v>1.95</v>
      </c>
      <c r="Q3466" s="68">
        <v>0.13650000000000001</v>
      </c>
      <c r="R3466" s="68">
        <v>0</v>
      </c>
      <c r="S3466" s="68">
        <v>17</v>
      </c>
      <c r="T3466" s="53">
        <v>19.09</v>
      </c>
    </row>
    <row r="3467" spans="1:20" ht="22.5" customHeight="1" x14ac:dyDescent="0.25">
      <c r="A3467" s="68">
        <v>3466</v>
      </c>
      <c r="B3467" s="99">
        <v>243861</v>
      </c>
      <c r="C3467" s="68" t="s">
        <v>4101</v>
      </c>
      <c r="D3467" s="68" t="s">
        <v>4102</v>
      </c>
      <c r="E3467" s="68" t="s">
        <v>4110</v>
      </c>
      <c r="F3467" s="68" t="s">
        <v>4103</v>
      </c>
      <c r="G3467" s="68" t="s">
        <v>6582</v>
      </c>
      <c r="H3467" s="68" t="s">
        <v>4104</v>
      </c>
      <c r="I3467" s="68" t="s">
        <v>40280</v>
      </c>
      <c r="J3467" s="68" t="s">
        <v>8993</v>
      </c>
      <c r="K3467" s="68" t="s">
        <v>8994</v>
      </c>
      <c r="L3467" s="100" t="s">
        <v>21987</v>
      </c>
      <c r="N3467" s="68">
        <v>0.65200000000000002</v>
      </c>
      <c r="O3467" s="68">
        <v>130</v>
      </c>
      <c r="P3467" s="68">
        <v>1.95</v>
      </c>
      <c r="Q3467" s="68">
        <v>0.13650000000000001</v>
      </c>
      <c r="R3467" s="68">
        <v>0</v>
      </c>
      <c r="S3467" s="68">
        <v>17</v>
      </c>
      <c r="T3467" s="53">
        <v>19.09</v>
      </c>
    </row>
    <row r="3468" spans="1:20" ht="22.5" customHeight="1" x14ac:dyDescent="0.25">
      <c r="A3468" s="68">
        <v>3467</v>
      </c>
      <c r="B3468" s="99">
        <v>243861</v>
      </c>
      <c r="C3468" s="68" t="s">
        <v>4101</v>
      </c>
      <c r="D3468" s="68" t="s">
        <v>4102</v>
      </c>
      <c r="E3468" s="68" t="s">
        <v>4110</v>
      </c>
      <c r="F3468" s="68" t="s">
        <v>4103</v>
      </c>
      <c r="G3468" s="68" t="s">
        <v>6582</v>
      </c>
      <c r="H3468" s="68" t="s">
        <v>4104</v>
      </c>
      <c r="I3468" s="68" t="s">
        <v>40281</v>
      </c>
      <c r="J3468" s="68" t="s">
        <v>40282</v>
      </c>
      <c r="K3468" s="68" t="s">
        <v>40283</v>
      </c>
      <c r="L3468" s="100" t="s">
        <v>40284</v>
      </c>
      <c r="N3468" s="68">
        <v>0.64200000000000002</v>
      </c>
      <c r="O3468" s="68">
        <v>130</v>
      </c>
      <c r="P3468" s="68">
        <v>1.95</v>
      </c>
      <c r="Q3468" s="68">
        <v>0.13650000000000001</v>
      </c>
      <c r="R3468" s="68">
        <v>0</v>
      </c>
      <c r="S3468" s="68">
        <v>17</v>
      </c>
      <c r="T3468" s="53">
        <v>19.09</v>
      </c>
    </row>
    <row r="3469" spans="1:20" ht="22.5" customHeight="1" x14ac:dyDescent="0.25">
      <c r="A3469" s="68">
        <v>3468</v>
      </c>
      <c r="B3469" s="99">
        <v>243861</v>
      </c>
      <c r="C3469" s="68" t="s">
        <v>4101</v>
      </c>
      <c r="D3469" s="68" t="s">
        <v>4102</v>
      </c>
      <c r="E3469" s="68" t="s">
        <v>4110</v>
      </c>
      <c r="F3469" s="68" t="s">
        <v>4103</v>
      </c>
      <c r="G3469" s="68" t="s">
        <v>6582</v>
      </c>
      <c r="H3469" s="68" t="s">
        <v>4104</v>
      </c>
      <c r="I3469" s="68" t="s">
        <v>40285</v>
      </c>
      <c r="J3469" s="68" t="s">
        <v>40286</v>
      </c>
      <c r="K3469" s="68" t="s">
        <v>40287</v>
      </c>
      <c r="L3469" s="100" t="s">
        <v>40288</v>
      </c>
      <c r="N3469" s="68">
        <v>1.1359999999999999</v>
      </c>
      <c r="O3469" s="68">
        <v>230</v>
      </c>
      <c r="P3469" s="68">
        <v>3.45</v>
      </c>
      <c r="Q3469" s="68">
        <v>0.24149999999999999</v>
      </c>
      <c r="R3469" s="68">
        <v>0</v>
      </c>
      <c r="S3469" s="68">
        <v>22</v>
      </c>
      <c r="T3469" s="53">
        <v>25.69</v>
      </c>
    </row>
    <row r="3470" spans="1:20" ht="22.5" customHeight="1" x14ac:dyDescent="0.25">
      <c r="A3470" s="68">
        <v>3469</v>
      </c>
      <c r="B3470" s="99">
        <v>243861</v>
      </c>
      <c r="C3470" s="68" t="s">
        <v>4101</v>
      </c>
      <c r="D3470" s="68" t="s">
        <v>4102</v>
      </c>
      <c r="E3470" s="68" t="s">
        <v>4110</v>
      </c>
      <c r="F3470" s="68" t="s">
        <v>4103</v>
      </c>
      <c r="G3470" s="68" t="s">
        <v>6582</v>
      </c>
      <c r="H3470" s="68" t="s">
        <v>4104</v>
      </c>
      <c r="I3470" s="68" t="s">
        <v>40289</v>
      </c>
      <c r="J3470" s="68" t="s">
        <v>40290</v>
      </c>
      <c r="K3470" s="68" t="s">
        <v>40291</v>
      </c>
      <c r="L3470" s="100" t="s">
        <v>40292</v>
      </c>
      <c r="N3470" s="68">
        <v>0.56999999999999995</v>
      </c>
      <c r="O3470" s="68">
        <v>130</v>
      </c>
      <c r="P3470" s="68">
        <v>1.95</v>
      </c>
      <c r="Q3470" s="68">
        <v>0.13650000000000001</v>
      </c>
      <c r="R3470" s="68">
        <v>0</v>
      </c>
      <c r="S3470" s="68">
        <v>17</v>
      </c>
      <c r="T3470" s="53">
        <v>19.09</v>
      </c>
    </row>
    <row r="3471" spans="1:20" ht="22.5" customHeight="1" x14ac:dyDescent="0.25">
      <c r="A3471" s="68">
        <v>3470</v>
      </c>
      <c r="B3471" s="99">
        <v>243861</v>
      </c>
      <c r="C3471" s="68" t="s">
        <v>4101</v>
      </c>
      <c r="D3471" s="68" t="s">
        <v>4102</v>
      </c>
      <c r="E3471" s="68" t="s">
        <v>4110</v>
      </c>
      <c r="F3471" s="68" t="s">
        <v>4103</v>
      </c>
      <c r="G3471" s="68" t="s">
        <v>6582</v>
      </c>
      <c r="H3471" s="68" t="s">
        <v>4104</v>
      </c>
      <c r="I3471" s="68" t="s">
        <v>40293</v>
      </c>
      <c r="J3471" s="68" t="s">
        <v>40294</v>
      </c>
      <c r="K3471" s="68" t="s">
        <v>40295</v>
      </c>
      <c r="L3471" s="100" t="s">
        <v>40296</v>
      </c>
      <c r="N3471" s="68">
        <v>0.70199999999999996</v>
      </c>
      <c r="O3471" s="68">
        <v>130</v>
      </c>
      <c r="P3471" s="68">
        <v>1.95</v>
      </c>
      <c r="Q3471" s="68">
        <v>0.13650000000000001</v>
      </c>
      <c r="R3471" s="68">
        <v>0</v>
      </c>
      <c r="S3471" s="68">
        <v>17</v>
      </c>
      <c r="T3471" s="53">
        <v>19.09</v>
      </c>
    </row>
    <row r="3472" spans="1:20" ht="22.5" customHeight="1" x14ac:dyDescent="0.25">
      <c r="A3472" s="68">
        <v>3471</v>
      </c>
      <c r="B3472" s="99">
        <v>243861</v>
      </c>
      <c r="C3472" s="68" t="s">
        <v>4101</v>
      </c>
      <c r="D3472" s="68" t="s">
        <v>4102</v>
      </c>
      <c r="E3472" s="68" t="s">
        <v>4110</v>
      </c>
      <c r="F3472" s="68" t="s">
        <v>4103</v>
      </c>
      <c r="G3472" s="68" t="s">
        <v>6582</v>
      </c>
      <c r="H3472" s="68" t="s">
        <v>4104</v>
      </c>
      <c r="I3472" s="68" t="s">
        <v>40297</v>
      </c>
      <c r="J3472" s="68" t="s">
        <v>25769</v>
      </c>
      <c r="K3472" s="68" t="s">
        <v>25770</v>
      </c>
      <c r="L3472" s="100" t="s">
        <v>25771</v>
      </c>
      <c r="N3472" s="68">
        <v>2.3340000000000001</v>
      </c>
      <c r="O3472" s="68">
        <v>430</v>
      </c>
      <c r="P3472" s="68">
        <v>6.45</v>
      </c>
      <c r="Q3472" s="68">
        <v>0.45150000000000001</v>
      </c>
      <c r="R3472" s="68">
        <v>0</v>
      </c>
      <c r="S3472" s="68">
        <v>37</v>
      </c>
      <c r="T3472" s="53">
        <v>43.9</v>
      </c>
    </row>
    <row r="3473" spans="1:20" ht="22.5" customHeight="1" x14ac:dyDescent="0.25">
      <c r="A3473" s="68">
        <v>3472</v>
      </c>
      <c r="B3473" s="99">
        <v>243861</v>
      </c>
      <c r="C3473" s="68" t="s">
        <v>4101</v>
      </c>
      <c r="D3473" s="68" t="s">
        <v>4102</v>
      </c>
      <c r="E3473" s="68" t="s">
        <v>4110</v>
      </c>
      <c r="F3473" s="68" t="s">
        <v>4103</v>
      </c>
      <c r="G3473" s="68" t="s">
        <v>6582</v>
      </c>
      <c r="H3473" s="68" t="s">
        <v>4104</v>
      </c>
      <c r="I3473" s="68" t="s">
        <v>40298</v>
      </c>
      <c r="J3473" s="68" t="s">
        <v>40299</v>
      </c>
      <c r="K3473" s="68" t="s">
        <v>40300</v>
      </c>
      <c r="L3473" s="100" t="s">
        <v>40301</v>
      </c>
      <c r="N3473" s="68">
        <v>0.57599999999999996</v>
      </c>
      <c r="O3473" s="68">
        <v>130</v>
      </c>
      <c r="P3473" s="68">
        <v>1.95</v>
      </c>
      <c r="Q3473" s="68">
        <v>0.13650000000000001</v>
      </c>
      <c r="R3473" s="68">
        <v>0</v>
      </c>
      <c r="S3473" s="68">
        <v>17</v>
      </c>
      <c r="T3473" s="53">
        <v>19.09</v>
      </c>
    </row>
    <row r="3474" spans="1:20" ht="22.5" customHeight="1" x14ac:dyDescent="0.25">
      <c r="A3474" s="68">
        <v>3473</v>
      </c>
      <c r="B3474" s="99">
        <v>243861</v>
      </c>
      <c r="C3474" s="68" t="s">
        <v>4101</v>
      </c>
      <c r="D3474" s="68" t="s">
        <v>4102</v>
      </c>
      <c r="E3474" s="68" t="s">
        <v>4110</v>
      </c>
      <c r="F3474" s="68" t="s">
        <v>4103</v>
      </c>
      <c r="G3474" s="68" t="s">
        <v>6582</v>
      </c>
      <c r="H3474" s="68" t="s">
        <v>4104</v>
      </c>
      <c r="I3474" s="68" t="s">
        <v>40302</v>
      </c>
      <c r="J3474" s="68" t="s">
        <v>26370</v>
      </c>
      <c r="K3474" s="68" t="s">
        <v>26371</v>
      </c>
      <c r="L3474" s="100" t="s">
        <v>26372</v>
      </c>
      <c r="N3474" s="68">
        <v>1.5840000000000001</v>
      </c>
      <c r="O3474" s="68">
        <v>330</v>
      </c>
      <c r="P3474" s="68">
        <v>4.95</v>
      </c>
      <c r="Q3474" s="68">
        <v>0.34649999999999997</v>
      </c>
      <c r="R3474" s="68">
        <v>0</v>
      </c>
      <c r="S3474" s="68">
        <v>22</v>
      </c>
      <c r="T3474" s="53">
        <v>27.3</v>
      </c>
    </row>
    <row r="3475" spans="1:20" ht="22.5" customHeight="1" x14ac:dyDescent="0.25">
      <c r="A3475" s="68">
        <v>3474</v>
      </c>
      <c r="B3475" s="99">
        <v>243861</v>
      </c>
      <c r="C3475" s="68" t="s">
        <v>4101</v>
      </c>
      <c r="D3475" s="68" t="s">
        <v>4102</v>
      </c>
      <c r="E3475" s="68" t="s">
        <v>4110</v>
      </c>
      <c r="F3475" s="68" t="s">
        <v>4103</v>
      </c>
      <c r="G3475" s="68" t="s">
        <v>6582</v>
      </c>
      <c r="H3475" s="68" t="s">
        <v>4104</v>
      </c>
      <c r="I3475" s="68" t="s">
        <v>40303</v>
      </c>
      <c r="J3475" s="68" t="s">
        <v>40304</v>
      </c>
      <c r="K3475" s="68" t="s">
        <v>40305</v>
      </c>
      <c r="L3475" s="100" t="s">
        <v>40306</v>
      </c>
      <c r="N3475" s="68">
        <v>0.56599999999999995</v>
      </c>
      <c r="O3475" s="68">
        <v>130</v>
      </c>
      <c r="P3475" s="68">
        <v>1.95</v>
      </c>
      <c r="Q3475" s="68">
        <v>0.13650000000000001</v>
      </c>
      <c r="R3475" s="68">
        <v>0</v>
      </c>
      <c r="S3475" s="68">
        <v>17</v>
      </c>
      <c r="T3475" s="53">
        <v>19.09</v>
      </c>
    </row>
    <row r="3476" spans="1:20" ht="22.5" customHeight="1" x14ac:dyDescent="0.25">
      <c r="A3476" s="68">
        <v>3475</v>
      </c>
      <c r="B3476" s="99">
        <v>243861</v>
      </c>
      <c r="C3476" s="68" t="s">
        <v>4101</v>
      </c>
      <c r="D3476" s="68" t="s">
        <v>4102</v>
      </c>
      <c r="E3476" s="68" t="s">
        <v>4110</v>
      </c>
      <c r="F3476" s="68" t="s">
        <v>4103</v>
      </c>
      <c r="G3476" s="68" t="s">
        <v>6582</v>
      </c>
      <c r="H3476" s="68" t="s">
        <v>4104</v>
      </c>
      <c r="I3476" s="68" t="s">
        <v>40307</v>
      </c>
      <c r="J3476" s="68" t="s">
        <v>40308</v>
      </c>
      <c r="K3476" s="68" t="s">
        <v>40309</v>
      </c>
      <c r="L3476" s="100" t="s">
        <v>40310</v>
      </c>
      <c r="N3476" s="68">
        <v>0.56599999999999995</v>
      </c>
      <c r="O3476" s="68">
        <v>130</v>
      </c>
      <c r="P3476" s="68">
        <v>1.95</v>
      </c>
      <c r="Q3476" s="68">
        <v>0.13650000000000001</v>
      </c>
      <c r="R3476" s="68">
        <v>0</v>
      </c>
      <c r="S3476" s="68">
        <v>17</v>
      </c>
      <c r="T3476" s="53">
        <v>19.09</v>
      </c>
    </row>
    <row r="3477" spans="1:20" ht="22.5" customHeight="1" x14ac:dyDescent="0.25">
      <c r="A3477" s="68">
        <v>3476</v>
      </c>
      <c r="B3477" s="99">
        <v>243861</v>
      </c>
      <c r="C3477" s="68" t="s">
        <v>4101</v>
      </c>
      <c r="D3477" s="68" t="s">
        <v>4102</v>
      </c>
      <c r="E3477" s="68" t="s">
        <v>4110</v>
      </c>
      <c r="F3477" s="68" t="s">
        <v>4103</v>
      </c>
      <c r="G3477" s="68" t="s">
        <v>6582</v>
      </c>
      <c r="H3477" s="68" t="s">
        <v>4104</v>
      </c>
      <c r="I3477" s="68" t="s">
        <v>40311</v>
      </c>
      <c r="J3477" s="68" t="s">
        <v>40312</v>
      </c>
      <c r="K3477" s="68" t="s">
        <v>40313</v>
      </c>
      <c r="L3477" s="100" t="s">
        <v>40314</v>
      </c>
      <c r="N3477" s="68">
        <v>0.64</v>
      </c>
      <c r="O3477" s="68">
        <v>130</v>
      </c>
      <c r="P3477" s="68">
        <v>1.95</v>
      </c>
      <c r="Q3477" s="68">
        <v>0.13650000000000001</v>
      </c>
      <c r="R3477" s="68">
        <v>15</v>
      </c>
      <c r="S3477" s="68">
        <v>32</v>
      </c>
      <c r="T3477" s="53">
        <v>34.090000000000003</v>
      </c>
    </row>
    <row r="3478" spans="1:20" ht="22.5" customHeight="1" x14ac:dyDescent="0.25">
      <c r="A3478" s="68">
        <v>3477</v>
      </c>
      <c r="B3478" s="99">
        <v>243861</v>
      </c>
      <c r="C3478" s="68" t="s">
        <v>4101</v>
      </c>
      <c r="D3478" s="68" t="s">
        <v>4102</v>
      </c>
      <c r="E3478" s="68" t="s">
        <v>4110</v>
      </c>
      <c r="F3478" s="68" t="s">
        <v>4103</v>
      </c>
      <c r="G3478" s="68" t="s">
        <v>6582</v>
      </c>
      <c r="H3478" s="68" t="s">
        <v>4104</v>
      </c>
      <c r="I3478" s="68" t="s">
        <v>40315</v>
      </c>
      <c r="J3478" s="68" t="s">
        <v>20896</v>
      </c>
      <c r="K3478" s="68" t="s">
        <v>40316</v>
      </c>
      <c r="L3478" s="100" t="s">
        <v>40317</v>
      </c>
      <c r="N3478" s="68">
        <v>0.56399999999999995</v>
      </c>
      <c r="O3478" s="68">
        <v>130</v>
      </c>
      <c r="P3478" s="68">
        <v>1.95</v>
      </c>
      <c r="Q3478" s="68">
        <v>0.13650000000000001</v>
      </c>
      <c r="R3478" s="68">
        <v>0</v>
      </c>
      <c r="S3478" s="68">
        <v>17</v>
      </c>
      <c r="T3478" s="53">
        <v>19.09</v>
      </c>
    </row>
    <row r="3479" spans="1:20" ht="22.5" customHeight="1" x14ac:dyDescent="0.25">
      <c r="A3479" s="68">
        <v>3478</v>
      </c>
      <c r="B3479" s="99">
        <v>243861</v>
      </c>
      <c r="C3479" s="68" t="s">
        <v>4101</v>
      </c>
      <c r="D3479" s="68" t="s">
        <v>4102</v>
      </c>
      <c r="E3479" s="68" t="s">
        <v>4110</v>
      </c>
      <c r="F3479" s="68" t="s">
        <v>4103</v>
      </c>
      <c r="G3479" s="68" t="s">
        <v>6582</v>
      </c>
      <c r="H3479" s="68" t="s">
        <v>4104</v>
      </c>
      <c r="I3479" s="68" t="s">
        <v>40318</v>
      </c>
      <c r="J3479" s="68" t="s">
        <v>40184</v>
      </c>
      <c r="K3479" s="68" t="s">
        <v>40319</v>
      </c>
      <c r="L3479" s="100" t="s">
        <v>40320</v>
      </c>
      <c r="N3479" s="68">
        <v>1.204</v>
      </c>
      <c r="O3479" s="68">
        <v>230</v>
      </c>
      <c r="P3479" s="68">
        <v>3.45</v>
      </c>
      <c r="Q3479" s="68">
        <v>0.24149999999999999</v>
      </c>
      <c r="R3479" s="68">
        <v>0</v>
      </c>
      <c r="S3479" s="68">
        <v>22</v>
      </c>
      <c r="T3479" s="53">
        <v>25.69</v>
      </c>
    </row>
    <row r="3480" spans="1:20" ht="22.5" customHeight="1" x14ac:dyDescent="0.25">
      <c r="A3480" s="68">
        <v>3479</v>
      </c>
      <c r="B3480" s="99">
        <v>243861</v>
      </c>
      <c r="C3480" s="68" t="s">
        <v>4101</v>
      </c>
      <c r="D3480" s="68" t="s">
        <v>4102</v>
      </c>
      <c r="E3480" s="68" t="s">
        <v>4110</v>
      </c>
      <c r="F3480" s="68" t="s">
        <v>4103</v>
      </c>
      <c r="G3480" s="68" t="s">
        <v>6582</v>
      </c>
      <c r="H3480" s="68" t="s">
        <v>4104</v>
      </c>
      <c r="I3480" s="68" t="s">
        <v>40321</v>
      </c>
      <c r="J3480" s="68" t="s">
        <v>4340</v>
      </c>
      <c r="K3480" s="68" t="s">
        <v>40322</v>
      </c>
      <c r="L3480" s="100" t="s">
        <v>40323</v>
      </c>
      <c r="N3480" s="68">
        <v>1.1919999999999999</v>
      </c>
      <c r="O3480" s="68">
        <v>230</v>
      </c>
      <c r="P3480" s="68">
        <v>3.45</v>
      </c>
      <c r="Q3480" s="68">
        <v>0.24149999999999999</v>
      </c>
      <c r="R3480" s="68">
        <v>0</v>
      </c>
      <c r="S3480" s="68">
        <v>22</v>
      </c>
      <c r="T3480" s="53">
        <v>25.69</v>
      </c>
    </row>
    <row r="3481" spans="1:20" ht="22.5" customHeight="1" x14ac:dyDescent="0.25">
      <c r="A3481" s="68">
        <v>3480</v>
      </c>
      <c r="B3481" s="99">
        <v>243861</v>
      </c>
      <c r="C3481" s="68" t="s">
        <v>4101</v>
      </c>
      <c r="D3481" s="68" t="s">
        <v>4102</v>
      </c>
      <c r="E3481" s="68" t="s">
        <v>4110</v>
      </c>
      <c r="F3481" s="68" t="s">
        <v>4103</v>
      </c>
      <c r="G3481" s="68" t="s">
        <v>6582</v>
      </c>
      <c r="H3481" s="68" t="s">
        <v>4104</v>
      </c>
      <c r="I3481" s="68" t="s">
        <v>40324</v>
      </c>
      <c r="J3481" s="68" t="s">
        <v>40325</v>
      </c>
      <c r="K3481" s="68" t="s">
        <v>40326</v>
      </c>
      <c r="L3481" s="100" t="s">
        <v>40327</v>
      </c>
      <c r="N3481" s="68">
        <v>0.54800000000000004</v>
      </c>
      <c r="O3481" s="68">
        <v>130</v>
      </c>
      <c r="P3481" s="68">
        <v>1.95</v>
      </c>
      <c r="Q3481" s="68">
        <v>0.13650000000000001</v>
      </c>
      <c r="R3481" s="68">
        <v>0</v>
      </c>
      <c r="S3481" s="68">
        <v>17</v>
      </c>
      <c r="T3481" s="53">
        <v>19.09</v>
      </c>
    </row>
    <row r="3482" spans="1:20" ht="22.5" customHeight="1" x14ac:dyDescent="0.25">
      <c r="A3482" s="68">
        <v>3481</v>
      </c>
      <c r="B3482" s="99">
        <v>243861</v>
      </c>
      <c r="C3482" s="68" t="s">
        <v>4101</v>
      </c>
      <c r="D3482" s="68" t="s">
        <v>4102</v>
      </c>
      <c r="E3482" s="68" t="s">
        <v>4110</v>
      </c>
      <c r="F3482" s="68" t="s">
        <v>4103</v>
      </c>
      <c r="G3482" s="68" t="s">
        <v>6582</v>
      </c>
      <c r="H3482" s="68" t="s">
        <v>4104</v>
      </c>
      <c r="I3482" s="68" t="s">
        <v>40328</v>
      </c>
      <c r="J3482" s="68" t="s">
        <v>40329</v>
      </c>
      <c r="K3482" s="68" t="s">
        <v>40330</v>
      </c>
      <c r="L3482" s="100" t="s">
        <v>40331</v>
      </c>
      <c r="N3482" s="68">
        <v>0.65</v>
      </c>
      <c r="O3482" s="68">
        <v>130</v>
      </c>
      <c r="P3482" s="68">
        <v>1.95</v>
      </c>
      <c r="Q3482" s="68">
        <v>0.13650000000000001</v>
      </c>
      <c r="R3482" s="68">
        <v>0</v>
      </c>
      <c r="S3482" s="68">
        <v>17</v>
      </c>
      <c r="T3482" s="53">
        <v>19.09</v>
      </c>
    </row>
    <row r="3483" spans="1:20" ht="22.5" customHeight="1" x14ac:dyDescent="0.25">
      <c r="A3483" s="68">
        <v>3482</v>
      </c>
      <c r="B3483" s="99">
        <v>243861</v>
      </c>
      <c r="C3483" s="68" t="s">
        <v>4101</v>
      </c>
      <c r="D3483" s="68" t="s">
        <v>4102</v>
      </c>
      <c r="E3483" s="68" t="s">
        <v>4110</v>
      </c>
      <c r="F3483" s="68" t="s">
        <v>4103</v>
      </c>
      <c r="G3483" s="68" t="s">
        <v>6582</v>
      </c>
      <c r="H3483" s="68" t="s">
        <v>4104</v>
      </c>
      <c r="I3483" s="68" t="s">
        <v>40332</v>
      </c>
      <c r="J3483" s="68" t="s">
        <v>40333</v>
      </c>
      <c r="K3483" s="68" t="s">
        <v>40334</v>
      </c>
      <c r="L3483" s="100" t="s">
        <v>40335</v>
      </c>
      <c r="N3483" s="68">
        <v>0.65400000000000003</v>
      </c>
      <c r="O3483" s="68">
        <v>130</v>
      </c>
      <c r="P3483" s="68">
        <v>1.95</v>
      </c>
      <c r="Q3483" s="68">
        <v>0.13650000000000001</v>
      </c>
      <c r="R3483" s="68">
        <v>0</v>
      </c>
      <c r="S3483" s="68">
        <v>17</v>
      </c>
      <c r="T3483" s="53">
        <v>19.09</v>
      </c>
    </row>
    <row r="3484" spans="1:20" ht="22.5" customHeight="1" x14ac:dyDescent="0.25">
      <c r="A3484" s="68">
        <v>3483</v>
      </c>
      <c r="B3484" s="99">
        <v>243861</v>
      </c>
      <c r="C3484" s="68" t="s">
        <v>4101</v>
      </c>
      <c r="D3484" s="68" t="s">
        <v>4102</v>
      </c>
      <c r="E3484" s="68" t="s">
        <v>4110</v>
      </c>
      <c r="F3484" s="68" t="s">
        <v>4103</v>
      </c>
      <c r="G3484" s="68" t="s">
        <v>6582</v>
      </c>
      <c r="H3484" s="68" t="s">
        <v>4104</v>
      </c>
      <c r="I3484" s="68" t="s">
        <v>40336</v>
      </c>
      <c r="J3484" s="68" t="s">
        <v>40337</v>
      </c>
      <c r="K3484" s="68" t="s">
        <v>40338</v>
      </c>
      <c r="L3484" s="100" t="s">
        <v>40339</v>
      </c>
      <c r="N3484" s="68">
        <v>0.70199999999999996</v>
      </c>
      <c r="O3484" s="68">
        <v>130</v>
      </c>
      <c r="P3484" s="68">
        <v>1.95</v>
      </c>
      <c r="Q3484" s="68">
        <v>0.13650000000000001</v>
      </c>
      <c r="R3484" s="68">
        <v>0</v>
      </c>
      <c r="S3484" s="68">
        <v>17</v>
      </c>
      <c r="T3484" s="53">
        <v>19.09</v>
      </c>
    </row>
    <row r="3485" spans="1:20" ht="22.5" customHeight="1" x14ac:dyDescent="0.25">
      <c r="A3485" s="68">
        <v>3484</v>
      </c>
      <c r="B3485" s="99">
        <v>243861</v>
      </c>
      <c r="C3485" s="68" t="s">
        <v>4101</v>
      </c>
      <c r="D3485" s="68" t="s">
        <v>4102</v>
      </c>
      <c r="E3485" s="68" t="s">
        <v>4110</v>
      </c>
      <c r="F3485" s="68" t="s">
        <v>4103</v>
      </c>
      <c r="G3485" s="68" t="s">
        <v>6582</v>
      </c>
      <c r="H3485" s="68" t="s">
        <v>4104</v>
      </c>
      <c r="I3485" s="68" t="s">
        <v>40340</v>
      </c>
      <c r="J3485" s="68" t="s">
        <v>40341</v>
      </c>
      <c r="K3485" s="68" t="s">
        <v>40342</v>
      </c>
      <c r="L3485" s="100" t="s">
        <v>40343</v>
      </c>
      <c r="N3485" s="68">
        <v>0.65400000000000003</v>
      </c>
      <c r="O3485" s="68">
        <v>130</v>
      </c>
      <c r="P3485" s="68">
        <v>1.95</v>
      </c>
      <c r="Q3485" s="68">
        <v>0.13650000000000001</v>
      </c>
      <c r="R3485" s="68">
        <v>0</v>
      </c>
      <c r="S3485" s="68">
        <v>17</v>
      </c>
      <c r="T3485" s="53">
        <v>19.09</v>
      </c>
    </row>
    <row r="3486" spans="1:20" ht="22.5" customHeight="1" x14ac:dyDescent="0.25">
      <c r="A3486" s="68">
        <v>3485</v>
      </c>
      <c r="B3486" s="99">
        <v>243861</v>
      </c>
      <c r="C3486" s="68" t="s">
        <v>4101</v>
      </c>
      <c r="D3486" s="68" t="s">
        <v>4102</v>
      </c>
      <c r="E3486" s="68" t="s">
        <v>4110</v>
      </c>
      <c r="F3486" s="68" t="s">
        <v>4103</v>
      </c>
      <c r="G3486" s="68" t="s">
        <v>6582</v>
      </c>
      <c r="H3486" s="68" t="s">
        <v>4104</v>
      </c>
      <c r="I3486" s="68" t="s">
        <v>40344</v>
      </c>
      <c r="J3486" s="68" t="s">
        <v>34993</v>
      </c>
      <c r="K3486" s="68" t="s">
        <v>34994</v>
      </c>
      <c r="L3486" s="100" t="s">
        <v>34995</v>
      </c>
      <c r="N3486" s="68">
        <v>0.55800000000000005</v>
      </c>
      <c r="O3486" s="68">
        <v>130</v>
      </c>
      <c r="P3486" s="68">
        <v>1.95</v>
      </c>
      <c r="Q3486" s="68">
        <v>0.13650000000000001</v>
      </c>
      <c r="R3486" s="68">
        <v>0</v>
      </c>
      <c r="S3486" s="68">
        <v>17</v>
      </c>
      <c r="T3486" s="53">
        <v>19.09</v>
      </c>
    </row>
    <row r="3487" spans="1:20" ht="22.5" customHeight="1" x14ac:dyDescent="0.25">
      <c r="A3487" s="68">
        <v>3486</v>
      </c>
      <c r="B3487" s="99">
        <v>243861</v>
      </c>
      <c r="C3487" s="68" t="s">
        <v>4101</v>
      </c>
      <c r="D3487" s="68" t="s">
        <v>4102</v>
      </c>
      <c r="E3487" s="68" t="s">
        <v>4110</v>
      </c>
      <c r="F3487" s="68" t="s">
        <v>4103</v>
      </c>
      <c r="G3487" s="68" t="s">
        <v>6582</v>
      </c>
      <c r="H3487" s="68" t="s">
        <v>4104</v>
      </c>
      <c r="I3487" s="68" t="s">
        <v>40345</v>
      </c>
      <c r="J3487" s="68" t="s">
        <v>40346</v>
      </c>
      <c r="K3487" s="68" t="s">
        <v>40347</v>
      </c>
      <c r="L3487" s="100" t="s">
        <v>40348</v>
      </c>
      <c r="N3487" s="68">
        <v>1.708</v>
      </c>
      <c r="O3487" s="68">
        <v>330</v>
      </c>
      <c r="P3487" s="68">
        <v>4.95</v>
      </c>
      <c r="Q3487" s="68">
        <v>0.34649999999999997</v>
      </c>
      <c r="R3487" s="68">
        <v>0</v>
      </c>
      <c r="S3487" s="68">
        <v>22</v>
      </c>
      <c r="T3487" s="53">
        <v>27.3</v>
      </c>
    </row>
    <row r="3488" spans="1:20" ht="22.5" customHeight="1" x14ac:dyDescent="0.25">
      <c r="A3488" s="68">
        <v>3487</v>
      </c>
      <c r="B3488" s="99">
        <v>243861</v>
      </c>
      <c r="C3488" s="68" t="s">
        <v>4101</v>
      </c>
      <c r="D3488" s="68" t="s">
        <v>4102</v>
      </c>
      <c r="E3488" s="68" t="s">
        <v>4110</v>
      </c>
      <c r="F3488" s="68" t="s">
        <v>4103</v>
      </c>
      <c r="G3488" s="68" t="s">
        <v>6582</v>
      </c>
      <c r="H3488" s="68" t="s">
        <v>4104</v>
      </c>
      <c r="I3488" s="68" t="s">
        <v>40349</v>
      </c>
      <c r="J3488" s="68" t="s">
        <v>40350</v>
      </c>
      <c r="K3488" s="68" t="s">
        <v>40351</v>
      </c>
      <c r="L3488" s="100" t="s">
        <v>40352</v>
      </c>
      <c r="N3488" s="68">
        <v>0.64600000000000002</v>
      </c>
      <c r="O3488" s="68">
        <v>130</v>
      </c>
      <c r="P3488" s="68">
        <v>1.95</v>
      </c>
      <c r="Q3488" s="68">
        <v>0.13650000000000001</v>
      </c>
      <c r="R3488" s="68">
        <v>0</v>
      </c>
      <c r="S3488" s="68">
        <v>17</v>
      </c>
      <c r="T3488" s="53">
        <v>19.09</v>
      </c>
    </row>
    <row r="3489" spans="1:20" ht="22.5" customHeight="1" x14ac:dyDescent="0.25">
      <c r="A3489" s="68">
        <v>3488</v>
      </c>
      <c r="B3489" s="99">
        <v>243861</v>
      </c>
      <c r="C3489" s="68" t="s">
        <v>4101</v>
      </c>
      <c r="D3489" s="68" t="s">
        <v>4102</v>
      </c>
      <c r="E3489" s="68" t="s">
        <v>4110</v>
      </c>
      <c r="F3489" s="68" t="s">
        <v>4103</v>
      </c>
      <c r="G3489" s="68" t="s">
        <v>6582</v>
      </c>
      <c r="H3489" s="68" t="s">
        <v>4104</v>
      </c>
      <c r="I3489" s="68" t="s">
        <v>40353</v>
      </c>
      <c r="J3489" s="68" t="s">
        <v>40354</v>
      </c>
      <c r="K3489" s="68" t="s">
        <v>40355</v>
      </c>
      <c r="L3489" s="100" t="s">
        <v>40356</v>
      </c>
      <c r="N3489" s="68">
        <v>1.208</v>
      </c>
      <c r="O3489" s="68">
        <v>230</v>
      </c>
      <c r="P3489" s="68">
        <v>3.45</v>
      </c>
      <c r="Q3489" s="68">
        <v>0.24149999999999999</v>
      </c>
      <c r="R3489" s="68">
        <v>0</v>
      </c>
      <c r="S3489" s="68">
        <v>22</v>
      </c>
      <c r="T3489" s="53">
        <v>25.69</v>
      </c>
    </row>
    <row r="3490" spans="1:20" ht="22.5" customHeight="1" x14ac:dyDescent="0.25">
      <c r="A3490" s="68">
        <v>3489</v>
      </c>
      <c r="B3490" s="99">
        <v>243861</v>
      </c>
      <c r="C3490" s="68" t="s">
        <v>4101</v>
      </c>
      <c r="D3490" s="68" t="s">
        <v>4102</v>
      </c>
      <c r="E3490" s="68" t="s">
        <v>4110</v>
      </c>
      <c r="F3490" s="68" t="s">
        <v>4103</v>
      </c>
      <c r="G3490" s="68" t="s">
        <v>6582</v>
      </c>
      <c r="H3490" s="68" t="s">
        <v>4104</v>
      </c>
      <c r="I3490" s="68" t="s">
        <v>40357</v>
      </c>
      <c r="J3490" s="68" t="s">
        <v>40358</v>
      </c>
      <c r="K3490" s="68" t="s">
        <v>40359</v>
      </c>
      <c r="L3490" s="100" t="s">
        <v>40360</v>
      </c>
      <c r="N3490" s="68">
        <v>0.55400000000000005</v>
      </c>
      <c r="O3490" s="68">
        <v>130</v>
      </c>
      <c r="P3490" s="68">
        <v>1.95</v>
      </c>
      <c r="Q3490" s="68">
        <v>0.13650000000000001</v>
      </c>
      <c r="R3490" s="68">
        <v>0</v>
      </c>
      <c r="S3490" s="68">
        <v>17</v>
      </c>
      <c r="T3490" s="53">
        <v>19.09</v>
      </c>
    </row>
    <row r="3491" spans="1:20" ht="22.5" customHeight="1" x14ac:dyDescent="0.25">
      <c r="A3491" s="68">
        <v>3490</v>
      </c>
      <c r="B3491" s="99">
        <v>243861</v>
      </c>
      <c r="C3491" s="68" t="s">
        <v>4101</v>
      </c>
      <c r="D3491" s="68" t="s">
        <v>4102</v>
      </c>
      <c r="E3491" s="68" t="s">
        <v>4110</v>
      </c>
      <c r="F3491" s="68" t="s">
        <v>4103</v>
      </c>
      <c r="G3491" s="68" t="s">
        <v>6582</v>
      </c>
      <c r="H3491" s="68" t="s">
        <v>4104</v>
      </c>
      <c r="I3491" s="68" t="s">
        <v>40361</v>
      </c>
      <c r="J3491" s="68" t="s">
        <v>40362</v>
      </c>
      <c r="K3491" s="68" t="s">
        <v>40363</v>
      </c>
      <c r="L3491" s="100" t="s">
        <v>40364</v>
      </c>
      <c r="N3491" s="68">
        <v>0.56399999999999995</v>
      </c>
      <c r="O3491" s="68">
        <v>130</v>
      </c>
      <c r="P3491" s="68">
        <v>1.95</v>
      </c>
      <c r="Q3491" s="68">
        <v>0.13650000000000001</v>
      </c>
      <c r="R3491" s="68">
        <v>0</v>
      </c>
      <c r="S3491" s="68">
        <v>17</v>
      </c>
      <c r="T3491" s="53">
        <v>19.09</v>
      </c>
    </row>
    <row r="3492" spans="1:20" ht="22.5" customHeight="1" x14ac:dyDescent="0.25">
      <c r="A3492" s="68">
        <v>3491</v>
      </c>
      <c r="B3492" s="99">
        <v>243861</v>
      </c>
      <c r="C3492" s="68" t="s">
        <v>4101</v>
      </c>
      <c r="D3492" s="68" t="s">
        <v>4102</v>
      </c>
      <c r="E3492" s="68" t="s">
        <v>4110</v>
      </c>
      <c r="F3492" s="68" t="s">
        <v>4103</v>
      </c>
      <c r="G3492" s="68" t="s">
        <v>6582</v>
      </c>
      <c r="H3492" s="68" t="s">
        <v>4104</v>
      </c>
      <c r="I3492" s="68" t="s">
        <v>40365</v>
      </c>
      <c r="J3492" s="68" t="s">
        <v>40366</v>
      </c>
      <c r="K3492" s="68" t="s">
        <v>40367</v>
      </c>
      <c r="L3492" s="100" t="s">
        <v>40368</v>
      </c>
      <c r="N3492" s="68">
        <v>0.64600000000000002</v>
      </c>
      <c r="O3492" s="68">
        <v>130</v>
      </c>
      <c r="P3492" s="68">
        <v>1.95</v>
      </c>
      <c r="Q3492" s="68">
        <v>0.13650000000000001</v>
      </c>
      <c r="R3492" s="68">
        <v>0</v>
      </c>
      <c r="S3492" s="68">
        <v>17</v>
      </c>
      <c r="T3492" s="53">
        <v>19.09</v>
      </c>
    </row>
    <row r="3493" spans="1:20" ht="22.5" customHeight="1" x14ac:dyDescent="0.25">
      <c r="A3493" s="68">
        <v>3492</v>
      </c>
      <c r="B3493" s="99">
        <v>243861</v>
      </c>
      <c r="C3493" s="68" t="s">
        <v>4101</v>
      </c>
      <c r="D3493" s="68" t="s">
        <v>4102</v>
      </c>
      <c r="E3493" s="68" t="s">
        <v>4110</v>
      </c>
      <c r="F3493" s="68" t="s">
        <v>4103</v>
      </c>
      <c r="G3493" s="68" t="s">
        <v>6582</v>
      </c>
      <c r="H3493" s="68" t="s">
        <v>4104</v>
      </c>
      <c r="I3493" s="68" t="s">
        <v>40369</v>
      </c>
      <c r="J3493" s="68" t="s">
        <v>7741</v>
      </c>
      <c r="K3493" s="68" t="s">
        <v>40370</v>
      </c>
      <c r="L3493" s="100" t="s">
        <v>40371</v>
      </c>
      <c r="N3493" s="68">
        <v>1.1240000000000001</v>
      </c>
      <c r="O3493" s="68">
        <v>230</v>
      </c>
      <c r="P3493" s="68">
        <v>3.45</v>
      </c>
      <c r="Q3493" s="68">
        <v>0.24149999999999999</v>
      </c>
      <c r="R3493" s="68">
        <v>0</v>
      </c>
      <c r="S3493" s="68">
        <v>22</v>
      </c>
      <c r="T3493" s="53">
        <v>25.69</v>
      </c>
    </row>
    <row r="3494" spans="1:20" ht="22.5" customHeight="1" x14ac:dyDescent="0.25">
      <c r="A3494" s="68">
        <v>3493</v>
      </c>
      <c r="B3494" s="99">
        <v>243861</v>
      </c>
      <c r="C3494" s="68" t="s">
        <v>4101</v>
      </c>
      <c r="D3494" s="68" t="s">
        <v>4102</v>
      </c>
      <c r="E3494" s="68" t="s">
        <v>4110</v>
      </c>
      <c r="F3494" s="68" t="s">
        <v>4103</v>
      </c>
      <c r="G3494" s="68" t="s">
        <v>6582</v>
      </c>
      <c r="H3494" s="68" t="s">
        <v>4104</v>
      </c>
      <c r="I3494" s="68" t="s">
        <v>40372</v>
      </c>
      <c r="J3494" s="68" t="s">
        <v>40373</v>
      </c>
      <c r="K3494" s="68" t="s">
        <v>33794</v>
      </c>
      <c r="L3494" s="100" t="s">
        <v>33795</v>
      </c>
      <c r="N3494" s="68">
        <v>1.27</v>
      </c>
      <c r="O3494" s="68">
        <v>230</v>
      </c>
      <c r="P3494" s="68">
        <v>3.45</v>
      </c>
      <c r="Q3494" s="68">
        <v>0.24149999999999999</v>
      </c>
      <c r="R3494" s="68">
        <v>0</v>
      </c>
      <c r="S3494" s="68">
        <v>22</v>
      </c>
      <c r="T3494" s="53">
        <v>25.69</v>
      </c>
    </row>
    <row r="3495" spans="1:20" ht="22.5" customHeight="1" x14ac:dyDescent="0.25">
      <c r="A3495" s="68">
        <v>3494</v>
      </c>
      <c r="B3495" s="99">
        <v>243861</v>
      </c>
      <c r="C3495" s="68" t="s">
        <v>4101</v>
      </c>
      <c r="D3495" s="68" t="s">
        <v>4102</v>
      </c>
      <c r="E3495" s="68" t="s">
        <v>4110</v>
      </c>
      <c r="F3495" s="68" t="s">
        <v>4103</v>
      </c>
      <c r="G3495" s="68" t="s">
        <v>6582</v>
      </c>
      <c r="H3495" s="68" t="s">
        <v>4104</v>
      </c>
      <c r="I3495" s="68" t="s">
        <v>40374</v>
      </c>
      <c r="J3495" s="68" t="s">
        <v>5775</v>
      </c>
      <c r="K3495" s="68" t="s">
        <v>40375</v>
      </c>
      <c r="L3495" s="100" t="s">
        <v>40376</v>
      </c>
      <c r="N3495" s="68">
        <v>1.222</v>
      </c>
      <c r="O3495" s="68">
        <v>230</v>
      </c>
      <c r="P3495" s="68">
        <v>3.45</v>
      </c>
      <c r="Q3495" s="68">
        <v>0.24149999999999999</v>
      </c>
      <c r="R3495" s="68">
        <v>0</v>
      </c>
      <c r="S3495" s="68">
        <v>22</v>
      </c>
      <c r="T3495" s="53">
        <v>25.69</v>
      </c>
    </row>
    <row r="3496" spans="1:20" ht="22.5" customHeight="1" x14ac:dyDescent="0.25">
      <c r="A3496" s="68">
        <v>3495</v>
      </c>
      <c r="B3496" s="99">
        <v>243861</v>
      </c>
      <c r="C3496" s="68" t="s">
        <v>4101</v>
      </c>
      <c r="D3496" s="68" t="s">
        <v>4102</v>
      </c>
      <c r="E3496" s="68" t="s">
        <v>4110</v>
      </c>
      <c r="F3496" s="68" t="s">
        <v>4103</v>
      </c>
      <c r="G3496" s="68" t="s">
        <v>6582</v>
      </c>
      <c r="H3496" s="68" t="s">
        <v>4104</v>
      </c>
      <c r="I3496" s="68" t="s">
        <v>40377</v>
      </c>
      <c r="J3496" s="68" t="s">
        <v>5743</v>
      </c>
      <c r="K3496" s="68" t="s">
        <v>40378</v>
      </c>
      <c r="L3496" s="100" t="s">
        <v>40379</v>
      </c>
      <c r="N3496" s="68">
        <v>0.56200000000000006</v>
      </c>
      <c r="O3496" s="68">
        <v>130</v>
      </c>
      <c r="P3496" s="68">
        <v>1.95</v>
      </c>
      <c r="Q3496" s="68">
        <v>0.13650000000000001</v>
      </c>
      <c r="R3496" s="68">
        <v>0</v>
      </c>
      <c r="S3496" s="68">
        <v>17</v>
      </c>
      <c r="T3496" s="53">
        <v>19.09</v>
      </c>
    </row>
    <row r="3497" spans="1:20" ht="22.5" customHeight="1" x14ac:dyDescent="0.25">
      <c r="A3497" s="68">
        <v>3496</v>
      </c>
      <c r="B3497" s="99">
        <v>243861</v>
      </c>
      <c r="C3497" s="68" t="s">
        <v>4101</v>
      </c>
      <c r="D3497" s="68" t="s">
        <v>4102</v>
      </c>
      <c r="E3497" s="68" t="s">
        <v>4110</v>
      </c>
      <c r="F3497" s="68" t="s">
        <v>4103</v>
      </c>
      <c r="G3497" s="68" t="s">
        <v>6582</v>
      </c>
      <c r="H3497" s="68" t="s">
        <v>4104</v>
      </c>
      <c r="I3497" s="68" t="s">
        <v>40380</v>
      </c>
      <c r="J3497" s="68" t="s">
        <v>40381</v>
      </c>
      <c r="K3497" s="68" t="s">
        <v>40382</v>
      </c>
      <c r="L3497" s="100" t="s">
        <v>40383</v>
      </c>
      <c r="N3497" s="68">
        <v>0.65200000000000002</v>
      </c>
      <c r="O3497" s="68">
        <v>130</v>
      </c>
      <c r="P3497" s="68">
        <v>1.95</v>
      </c>
      <c r="Q3497" s="68">
        <v>0.13650000000000001</v>
      </c>
      <c r="R3497" s="68">
        <v>0</v>
      </c>
      <c r="S3497" s="68">
        <v>17</v>
      </c>
      <c r="T3497" s="53">
        <v>19.09</v>
      </c>
    </row>
    <row r="3498" spans="1:20" ht="22.5" customHeight="1" x14ac:dyDescent="0.25">
      <c r="A3498" s="68">
        <v>3497</v>
      </c>
      <c r="B3498" s="99">
        <v>243861</v>
      </c>
      <c r="C3498" s="68" t="s">
        <v>4101</v>
      </c>
      <c r="D3498" s="68" t="s">
        <v>4102</v>
      </c>
      <c r="E3498" s="68" t="s">
        <v>4110</v>
      </c>
      <c r="F3498" s="68" t="s">
        <v>4103</v>
      </c>
      <c r="G3498" s="68" t="s">
        <v>6582</v>
      </c>
      <c r="H3498" s="68" t="s">
        <v>4104</v>
      </c>
      <c r="I3498" s="68" t="s">
        <v>40384</v>
      </c>
      <c r="J3498" s="68" t="s">
        <v>40385</v>
      </c>
      <c r="K3498" s="68" t="s">
        <v>40386</v>
      </c>
      <c r="L3498" s="100" t="s">
        <v>40387</v>
      </c>
      <c r="N3498" s="68">
        <v>0.73</v>
      </c>
      <c r="O3498" s="68">
        <v>130</v>
      </c>
      <c r="P3498" s="68">
        <v>1.95</v>
      </c>
      <c r="Q3498" s="68">
        <v>0.13650000000000001</v>
      </c>
      <c r="R3498" s="68">
        <v>0</v>
      </c>
      <c r="S3498" s="68">
        <v>17</v>
      </c>
      <c r="T3498" s="53">
        <v>19.09</v>
      </c>
    </row>
    <row r="3499" spans="1:20" ht="22.5" customHeight="1" x14ac:dyDescent="0.25">
      <c r="A3499" s="68">
        <v>3498</v>
      </c>
      <c r="B3499" s="99">
        <v>243861</v>
      </c>
      <c r="C3499" s="68" t="s">
        <v>4101</v>
      </c>
      <c r="D3499" s="68" t="s">
        <v>4102</v>
      </c>
      <c r="E3499" s="68" t="s">
        <v>4110</v>
      </c>
      <c r="F3499" s="68" t="s">
        <v>4103</v>
      </c>
      <c r="G3499" s="68" t="s">
        <v>6582</v>
      </c>
      <c r="H3499" s="68" t="s">
        <v>4104</v>
      </c>
      <c r="I3499" s="68" t="s">
        <v>40388</v>
      </c>
      <c r="J3499" s="68" t="s">
        <v>9205</v>
      </c>
      <c r="K3499" s="68" t="s">
        <v>40389</v>
      </c>
      <c r="L3499" s="100" t="s">
        <v>40390</v>
      </c>
      <c r="N3499" s="68">
        <v>1.1180000000000001</v>
      </c>
      <c r="O3499" s="68">
        <v>230</v>
      </c>
      <c r="P3499" s="68">
        <v>3.45</v>
      </c>
      <c r="Q3499" s="68">
        <v>0.24149999999999999</v>
      </c>
      <c r="R3499" s="68">
        <v>0</v>
      </c>
      <c r="S3499" s="68">
        <v>22</v>
      </c>
      <c r="T3499" s="53">
        <v>25.69</v>
      </c>
    </row>
    <row r="3500" spans="1:20" ht="22.5" customHeight="1" x14ac:dyDescent="0.25">
      <c r="A3500" s="68">
        <v>3499</v>
      </c>
      <c r="B3500" s="99">
        <v>243861</v>
      </c>
      <c r="C3500" s="68" t="s">
        <v>4101</v>
      </c>
      <c r="D3500" s="68" t="s">
        <v>4102</v>
      </c>
      <c r="E3500" s="68" t="s">
        <v>4110</v>
      </c>
      <c r="F3500" s="68" t="s">
        <v>4103</v>
      </c>
      <c r="G3500" s="68" t="s">
        <v>6582</v>
      </c>
      <c r="H3500" s="68" t="s">
        <v>4104</v>
      </c>
      <c r="I3500" s="68" t="s">
        <v>40391</v>
      </c>
      <c r="J3500" s="68" t="s">
        <v>40392</v>
      </c>
      <c r="K3500" s="68" t="s">
        <v>40393</v>
      </c>
      <c r="L3500" s="100" t="s">
        <v>40394</v>
      </c>
      <c r="N3500" s="68">
        <v>1.2</v>
      </c>
      <c r="O3500" s="68">
        <v>230</v>
      </c>
      <c r="P3500" s="68">
        <v>3.45</v>
      </c>
      <c r="Q3500" s="68">
        <v>0.24149999999999999</v>
      </c>
      <c r="R3500" s="68">
        <v>0</v>
      </c>
      <c r="S3500" s="68">
        <v>22</v>
      </c>
      <c r="T3500" s="53">
        <v>25.69</v>
      </c>
    </row>
    <row r="3501" spans="1:20" ht="22.5" customHeight="1" x14ac:dyDescent="0.25">
      <c r="A3501" s="68">
        <v>3500</v>
      </c>
      <c r="B3501" s="99">
        <v>243861</v>
      </c>
      <c r="C3501" s="68" t="s">
        <v>4101</v>
      </c>
      <c r="D3501" s="68" t="s">
        <v>4102</v>
      </c>
      <c r="E3501" s="68" t="s">
        <v>4110</v>
      </c>
      <c r="F3501" s="68" t="s">
        <v>4103</v>
      </c>
      <c r="G3501" s="68" t="s">
        <v>6582</v>
      </c>
      <c r="H3501" s="68" t="s">
        <v>4104</v>
      </c>
      <c r="I3501" s="68" t="s">
        <v>40395</v>
      </c>
      <c r="J3501" s="68" t="s">
        <v>40396</v>
      </c>
      <c r="K3501" s="68" t="s">
        <v>40397</v>
      </c>
      <c r="L3501" s="100" t="s">
        <v>40398</v>
      </c>
      <c r="N3501" s="68">
        <v>0.72399999999999998</v>
      </c>
      <c r="O3501" s="68">
        <v>130</v>
      </c>
      <c r="P3501" s="68">
        <v>1.95</v>
      </c>
      <c r="Q3501" s="68">
        <v>0.13650000000000001</v>
      </c>
      <c r="R3501" s="68">
        <v>0</v>
      </c>
      <c r="S3501" s="68">
        <v>17</v>
      </c>
      <c r="T3501" s="53">
        <v>19.09</v>
      </c>
    </row>
    <row r="3502" spans="1:20" ht="22.5" customHeight="1" x14ac:dyDescent="0.25">
      <c r="A3502" s="68">
        <v>3501</v>
      </c>
      <c r="B3502" s="99">
        <v>243861</v>
      </c>
      <c r="C3502" s="68" t="s">
        <v>4101</v>
      </c>
      <c r="D3502" s="68" t="s">
        <v>4102</v>
      </c>
      <c r="E3502" s="68" t="s">
        <v>4110</v>
      </c>
      <c r="F3502" s="68" t="s">
        <v>4103</v>
      </c>
      <c r="G3502" s="68" t="s">
        <v>6582</v>
      </c>
      <c r="H3502" s="68" t="s">
        <v>4104</v>
      </c>
      <c r="I3502" s="68" t="s">
        <v>40399</v>
      </c>
      <c r="J3502" s="68" t="s">
        <v>40400</v>
      </c>
      <c r="K3502" s="68" t="s">
        <v>40401</v>
      </c>
      <c r="L3502" s="100" t="s">
        <v>40402</v>
      </c>
      <c r="N3502" s="68">
        <v>0.64400000000000002</v>
      </c>
      <c r="O3502" s="68">
        <v>130</v>
      </c>
      <c r="P3502" s="68">
        <v>1.95</v>
      </c>
      <c r="Q3502" s="68">
        <v>0.13650000000000001</v>
      </c>
      <c r="R3502" s="68">
        <v>0</v>
      </c>
      <c r="S3502" s="68">
        <v>17</v>
      </c>
      <c r="T3502" s="53">
        <v>19.09</v>
      </c>
    </row>
    <row r="3503" spans="1:20" ht="22.5" customHeight="1" x14ac:dyDescent="0.25">
      <c r="A3503" s="68">
        <v>3502</v>
      </c>
      <c r="B3503" s="99">
        <v>243861</v>
      </c>
      <c r="C3503" s="68" t="s">
        <v>4101</v>
      </c>
      <c r="D3503" s="68" t="s">
        <v>4102</v>
      </c>
      <c r="E3503" s="68" t="s">
        <v>4110</v>
      </c>
      <c r="F3503" s="68" t="s">
        <v>4103</v>
      </c>
      <c r="G3503" s="68" t="s">
        <v>6582</v>
      </c>
      <c r="H3503" s="68" t="s">
        <v>4104</v>
      </c>
      <c r="I3503" s="68" t="s">
        <v>40403</v>
      </c>
      <c r="J3503" s="68" t="s">
        <v>6061</v>
      </c>
      <c r="K3503" s="68" t="s">
        <v>40404</v>
      </c>
      <c r="L3503" s="100" t="s">
        <v>40405</v>
      </c>
      <c r="N3503" s="68">
        <v>0.64</v>
      </c>
      <c r="O3503" s="68">
        <v>130</v>
      </c>
      <c r="P3503" s="68">
        <v>1.95</v>
      </c>
      <c r="Q3503" s="68">
        <v>0.13650000000000001</v>
      </c>
      <c r="R3503" s="68">
        <v>0</v>
      </c>
      <c r="S3503" s="68">
        <v>17</v>
      </c>
      <c r="T3503" s="53">
        <v>19.09</v>
      </c>
    </row>
    <row r="3504" spans="1:20" ht="22.5" customHeight="1" x14ac:dyDescent="0.25">
      <c r="A3504" s="68">
        <v>3503</v>
      </c>
      <c r="B3504" s="99">
        <v>243861</v>
      </c>
      <c r="C3504" s="68" t="s">
        <v>4101</v>
      </c>
      <c r="D3504" s="68" t="s">
        <v>4102</v>
      </c>
      <c r="E3504" s="68" t="s">
        <v>4110</v>
      </c>
      <c r="F3504" s="68" t="s">
        <v>4103</v>
      </c>
      <c r="G3504" s="68" t="s">
        <v>6582</v>
      </c>
      <c r="H3504" s="68" t="s">
        <v>4104</v>
      </c>
      <c r="I3504" s="68" t="s">
        <v>40406</v>
      </c>
      <c r="J3504" s="68" t="s">
        <v>40407</v>
      </c>
      <c r="K3504" s="68" t="s">
        <v>40408</v>
      </c>
      <c r="L3504" s="100" t="s">
        <v>40409</v>
      </c>
      <c r="N3504" s="68">
        <v>1.1140000000000001</v>
      </c>
      <c r="O3504" s="68">
        <v>230</v>
      </c>
      <c r="P3504" s="68">
        <v>3.45</v>
      </c>
      <c r="Q3504" s="68">
        <v>0.24149999999999999</v>
      </c>
      <c r="R3504" s="68">
        <v>0</v>
      </c>
      <c r="S3504" s="68">
        <v>22</v>
      </c>
      <c r="T3504" s="53">
        <v>25.69</v>
      </c>
    </row>
    <row r="3505" spans="1:20" ht="22.5" customHeight="1" x14ac:dyDescent="0.25">
      <c r="A3505" s="68">
        <v>3504</v>
      </c>
      <c r="B3505" s="99">
        <v>243861</v>
      </c>
      <c r="C3505" s="68" t="s">
        <v>4101</v>
      </c>
      <c r="D3505" s="68" t="s">
        <v>4102</v>
      </c>
      <c r="E3505" s="68" t="s">
        <v>4110</v>
      </c>
      <c r="F3505" s="68" t="s">
        <v>4103</v>
      </c>
      <c r="G3505" s="68" t="s">
        <v>6582</v>
      </c>
      <c r="H3505" s="68" t="s">
        <v>4104</v>
      </c>
      <c r="I3505" s="68" t="s">
        <v>40410</v>
      </c>
      <c r="J3505" s="68" t="s">
        <v>40411</v>
      </c>
      <c r="K3505" s="68" t="s">
        <v>40412</v>
      </c>
      <c r="L3505" s="100" t="s">
        <v>40413</v>
      </c>
      <c r="N3505" s="68">
        <v>0.56999999999999995</v>
      </c>
      <c r="O3505" s="68">
        <v>130</v>
      </c>
      <c r="P3505" s="68">
        <v>1.95</v>
      </c>
      <c r="Q3505" s="68">
        <v>0.13650000000000001</v>
      </c>
      <c r="R3505" s="68">
        <v>0</v>
      </c>
      <c r="S3505" s="68">
        <v>17</v>
      </c>
      <c r="T3505" s="53">
        <v>19.09</v>
      </c>
    </row>
    <row r="3506" spans="1:20" ht="22.5" customHeight="1" x14ac:dyDescent="0.25">
      <c r="A3506" s="68">
        <v>3505</v>
      </c>
      <c r="B3506" s="99">
        <v>243861</v>
      </c>
      <c r="C3506" s="68" t="s">
        <v>4101</v>
      </c>
      <c r="D3506" s="68" t="s">
        <v>4102</v>
      </c>
      <c r="E3506" s="68" t="s">
        <v>4110</v>
      </c>
      <c r="F3506" s="68" t="s">
        <v>4103</v>
      </c>
      <c r="G3506" s="68" t="s">
        <v>6582</v>
      </c>
      <c r="H3506" s="68" t="s">
        <v>4104</v>
      </c>
      <c r="I3506" s="68" t="s">
        <v>40414</v>
      </c>
      <c r="J3506" s="68" t="s">
        <v>40415</v>
      </c>
      <c r="K3506" s="68" t="s">
        <v>40416</v>
      </c>
      <c r="L3506" s="100" t="s">
        <v>40417</v>
      </c>
      <c r="N3506" s="68">
        <v>0.64600000000000002</v>
      </c>
      <c r="O3506" s="68">
        <v>130</v>
      </c>
      <c r="P3506" s="68">
        <v>1.95</v>
      </c>
      <c r="Q3506" s="68">
        <v>0.13650000000000001</v>
      </c>
      <c r="R3506" s="68">
        <v>0</v>
      </c>
      <c r="S3506" s="68">
        <v>17</v>
      </c>
      <c r="T3506" s="53">
        <v>19.09</v>
      </c>
    </row>
    <row r="3507" spans="1:20" ht="22.5" customHeight="1" x14ac:dyDescent="0.25">
      <c r="A3507" s="68">
        <v>3506</v>
      </c>
      <c r="B3507" s="99">
        <v>243861</v>
      </c>
      <c r="C3507" s="68" t="s">
        <v>4101</v>
      </c>
      <c r="D3507" s="68" t="s">
        <v>4102</v>
      </c>
      <c r="E3507" s="68" t="s">
        <v>4110</v>
      </c>
      <c r="F3507" s="68" t="s">
        <v>4103</v>
      </c>
      <c r="G3507" s="68" t="s">
        <v>6582</v>
      </c>
      <c r="H3507" s="68" t="s">
        <v>4104</v>
      </c>
      <c r="I3507" s="68" t="s">
        <v>40418</v>
      </c>
      <c r="J3507" s="68" t="s">
        <v>40419</v>
      </c>
      <c r="K3507" s="68" t="s">
        <v>40420</v>
      </c>
      <c r="L3507" s="100" t="s">
        <v>40421</v>
      </c>
      <c r="N3507" s="68">
        <v>1.1279999999999999</v>
      </c>
      <c r="O3507" s="68">
        <v>230</v>
      </c>
      <c r="P3507" s="68">
        <v>3.45</v>
      </c>
      <c r="Q3507" s="68">
        <v>0.24149999999999999</v>
      </c>
      <c r="R3507" s="68">
        <v>0</v>
      </c>
      <c r="S3507" s="68">
        <v>22</v>
      </c>
      <c r="T3507" s="53">
        <v>25.69</v>
      </c>
    </row>
    <row r="3508" spans="1:20" ht="22.5" customHeight="1" x14ac:dyDescent="0.25">
      <c r="A3508" s="68">
        <v>3507</v>
      </c>
      <c r="B3508" s="99">
        <v>243861</v>
      </c>
      <c r="C3508" s="68" t="s">
        <v>4101</v>
      </c>
      <c r="D3508" s="68" t="s">
        <v>4102</v>
      </c>
      <c r="E3508" s="68" t="s">
        <v>4110</v>
      </c>
      <c r="F3508" s="68" t="s">
        <v>4103</v>
      </c>
      <c r="G3508" s="68" t="s">
        <v>6582</v>
      </c>
      <c r="H3508" s="68" t="s">
        <v>4104</v>
      </c>
      <c r="I3508" s="68" t="s">
        <v>40422</v>
      </c>
      <c r="J3508" s="68" t="s">
        <v>40423</v>
      </c>
      <c r="K3508" s="68" t="s">
        <v>40424</v>
      </c>
      <c r="L3508" s="100" t="s">
        <v>40425</v>
      </c>
      <c r="N3508" s="68">
        <v>0.70799999999999996</v>
      </c>
      <c r="O3508" s="68">
        <v>130</v>
      </c>
      <c r="P3508" s="68">
        <v>1.95</v>
      </c>
      <c r="Q3508" s="68">
        <v>0.13650000000000001</v>
      </c>
      <c r="R3508" s="68">
        <v>0</v>
      </c>
      <c r="S3508" s="68">
        <v>17</v>
      </c>
      <c r="T3508" s="53">
        <v>19.09</v>
      </c>
    </row>
    <row r="3509" spans="1:20" ht="22.5" customHeight="1" x14ac:dyDescent="0.25">
      <c r="A3509" s="68">
        <v>3508</v>
      </c>
      <c r="B3509" s="99">
        <v>243861</v>
      </c>
      <c r="C3509" s="68" t="s">
        <v>4101</v>
      </c>
      <c r="D3509" s="68" t="s">
        <v>4102</v>
      </c>
      <c r="E3509" s="68" t="s">
        <v>4110</v>
      </c>
      <c r="F3509" s="68" t="s">
        <v>4103</v>
      </c>
      <c r="G3509" s="68" t="s">
        <v>6582</v>
      </c>
      <c r="H3509" s="68" t="s">
        <v>4104</v>
      </c>
      <c r="I3509" s="68" t="s">
        <v>40426</v>
      </c>
      <c r="J3509" s="68" t="s">
        <v>40427</v>
      </c>
      <c r="K3509" s="68" t="s">
        <v>9757</v>
      </c>
      <c r="L3509" s="100" t="s">
        <v>40428</v>
      </c>
      <c r="N3509" s="68">
        <v>1.204</v>
      </c>
      <c r="O3509" s="68">
        <v>230</v>
      </c>
      <c r="P3509" s="68">
        <v>3.45</v>
      </c>
      <c r="Q3509" s="68">
        <v>0.24149999999999999</v>
      </c>
      <c r="R3509" s="68">
        <v>0</v>
      </c>
      <c r="S3509" s="68">
        <v>22</v>
      </c>
      <c r="T3509" s="53">
        <v>25.69</v>
      </c>
    </row>
    <row r="3510" spans="1:20" ht="22.5" customHeight="1" x14ac:dyDescent="0.25">
      <c r="A3510" s="68">
        <v>3509</v>
      </c>
      <c r="B3510" s="99">
        <v>243861</v>
      </c>
      <c r="C3510" s="68" t="s">
        <v>4101</v>
      </c>
      <c r="D3510" s="68" t="s">
        <v>4102</v>
      </c>
      <c r="E3510" s="68" t="s">
        <v>4110</v>
      </c>
      <c r="F3510" s="68" t="s">
        <v>4103</v>
      </c>
      <c r="G3510" s="68" t="s">
        <v>6582</v>
      </c>
      <c r="H3510" s="68" t="s">
        <v>4104</v>
      </c>
      <c r="I3510" s="68" t="s">
        <v>40429</v>
      </c>
      <c r="J3510" s="68" t="s">
        <v>40430</v>
      </c>
      <c r="K3510" s="68" t="s">
        <v>40431</v>
      </c>
      <c r="L3510" s="100" t="s">
        <v>40432</v>
      </c>
      <c r="N3510" s="68">
        <v>0.64600000000000002</v>
      </c>
      <c r="O3510" s="68">
        <v>130</v>
      </c>
      <c r="P3510" s="68">
        <v>1.95</v>
      </c>
      <c r="Q3510" s="68">
        <v>0.13650000000000001</v>
      </c>
      <c r="R3510" s="68">
        <v>0</v>
      </c>
      <c r="S3510" s="68">
        <v>17</v>
      </c>
      <c r="T3510" s="53">
        <v>19.09</v>
      </c>
    </row>
    <row r="3511" spans="1:20" ht="22.5" customHeight="1" x14ac:dyDescent="0.25">
      <c r="A3511" s="68">
        <v>3510</v>
      </c>
      <c r="B3511" s="99">
        <v>243861</v>
      </c>
      <c r="C3511" s="68" t="s">
        <v>4101</v>
      </c>
      <c r="D3511" s="68" t="s">
        <v>4102</v>
      </c>
      <c r="E3511" s="68" t="s">
        <v>4110</v>
      </c>
      <c r="F3511" s="68" t="s">
        <v>4103</v>
      </c>
      <c r="G3511" s="68" t="s">
        <v>6582</v>
      </c>
      <c r="H3511" s="68" t="s">
        <v>4104</v>
      </c>
      <c r="I3511" s="68" t="s">
        <v>40433</v>
      </c>
      <c r="J3511" s="68" t="s">
        <v>36419</v>
      </c>
      <c r="K3511" s="68" t="s">
        <v>36420</v>
      </c>
      <c r="L3511" s="100" t="s">
        <v>36421</v>
      </c>
      <c r="N3511" s="68">
        <v>0.65800000000000003</v>
      </c>
      <c r="O3511" s="68">
        <v>130</v>
      </c>
      <c r="P3511" s="68">
        <v>1.95</v>
      </c>
      <c r="Q3511" s="68">
        <v>0.13650000000000001</v>
      </c>
      <c r="R3511" s="68">
        <v>0</v>
      </c>
      <c r="S3511" s="68">
        <v>17</v>
      </c>
      <c r="T3511" s="53">
        <v>19.09</v>
      </c>
    </row>
    <row r="3512" spans="1:20" ht="22.5" customHeight="1" x14ac:dyDescent="0.25">
      <c r="A3512" s="68">
        <v>3511</v>
      </c>
      <c r="B3512" s="99">
        <v>243861</v>
      </c>
      <c r="C3512" s="68" t="s">
        <v>4101</v>
      </c>
      <c r="D3512" s="68" t="s">
        <v>4102</v>
      </c>
      <c r="E3512" s="68" t="s">
        <v>4110</v>
      </c>
      <c r="F3512" s="68" t="s">
        <v>4103</v>
      </c>
      <c r="G3512" s="68" t="s">
        <v>6582</v>
      </c>
      <c r="H3512" s="68" t="s">
        <v>4104</v>
      </c>
      <c r="I3512" s="68" t="s">
        <v>40434</v>
      </c>
      <c r="J3512" s="68" t="s">
        <v>40435</v>
      </c>
      <c r="K3512" s="68" t="s">
        <v>40436</v>
      </c>
      <c r="L3512" s="100" t="s">
        <v>40437</v>
      </c>
      <c r="N3512" s="68">
        <v>1.1479999999999999</v>
      </c>
      <c r="O3512" s="68">
        <v>230</v>
      </c>
      <c r="P3512" s="68">
        <v>3.45</v>
      </c>
      <c r="Q3512" s="68">
        <v>0.24149999999999999</v>
      </c>
      <c r="R3512" s="68">
        <v>0</v>
      </c>
      <c r="S3512" s="68">
        <v>22</v>
      </c>
      <c r="T3512" s="53">
        <v>25.69</v>
      </c>
    </row>
    <row r="3513" spans="1:20" ht="22.5" customHeight="1" x14ac:dyDescent="0.25">
      <c r="A3513" s="68">
        <v>3512</v>
      </c>
      <c r="B3513" s="99">
        <v>243861</v>
      </c>
      <c r="C3513" s="68" t="s">
        <v>4101</v>
      </c>
      <c r="D3513" s="68" t="s">
        <v>4102</v>
      </c>
      <c r="E3513" s="68" t="s">
        <v>4110</v>
      </c>
      <c r="F3513" s="68" t="s">
        <v>4103</v>
      </c>
      <c r="G3513" s="68" t="s">
        <v>6582</v>
      </c>
      <c r="H3513" s="68" t="s">
        <v>4104</v>
      </c>
      <c r="I3513" s="68" t="s">
        <v>40438</v>
      </c>
      <c r="J3513" s="68" t="s">
        <v>40439</v>
      </c>
      <c r="K3513" s="68" t="s">
        <v>40440</v>
      </c>
      <c r="L3513" s="100" t="s">
        <v>40441</v>
      </c>
      <c r="N3513" s="68">
        <v>0.57599999999999996</v>
      </c>
      <c r="O3513" s="68">
        <v>130</v>
      </c>
      <c r="P3513" s="68">
        <v>1.95</v>
      </c>
      <c r="Q3513" s="68">
        <v>0.13650000000000001</v>
      </c>
      <c r="R3513" s="68">
        <v>0</v>
      </c>
      <c r="S3513" s="68">
        <v>17</v>
      </c>
      <c r="T3513" s="53">
        <v>19.09</v>
      </c>
    </row>
    <row r="3514" spans="1:20" ht="22.5" customHeight="1" x14ac:dyDescent="0.25">
      <c r="A3514" s="68">
        <v>3513</v>
      </c>
      <c r="B3514" s="99">
        <v>243861</v>
      </c>
      <c r="C3514" s="68" t="s">
        <v>4101</v>
      </c>
      <c r="D3514" s="68" t="s">
        <v>4102</v>
      </c>
      <c r="E3514" s="68" t="s">
        <v>4110</v>
      </c>
      <c r="F3514" s="68" t="s">
        <v>4103</v>
      </c>
      <c r="G3514" s="68" t="s">
        <v>6582</v>
      </c>
      <c r="H3514" s="68" t="s">
        <v>4104</v>
      </c>
      <c r="I3514" s="68" t="s">
        <v>40442</v>
      </c>
      <c r="J3514" s="68" t="s">
        <v>40443</v>
      </c>
      <c r="K3514" s="68" t="s">
        <v>40444</v>
      </c>
      <c r="L3514" s="100" t="s">
        <v>40445</v>
      </c>
      <c r="N3514" s="68">
        <v>5.45</v>
      </c>
      <c r="O3514" s="68">
        <v>1030</v>
      </c>
      <c r="P3514" s="68">
        <v>15.45</v>
      </c>
      <c r="Q3514" s="68">
        <v>1.0814999999999999</v>
      </c>
      <c r="R3514" s="68">
        <v>0</v>
      </c>
      <c r="S3514" s="68">
        <v>70</v>
      </c>
      <c r="T3514" s="53">
        <v>86.53</v>
      </c>
    </row>
    <row r="3515" spans="1:20" ht="22.5" customHeight="1" x14ac:dyDescent="0.25">
      <c r="A3515" s="68">
        <v>3514</v>
      </c>
      <c r="B3515" s="99">
        <v>243861</v>
      </c>
      <c r="C3515" s="68" t="s">
        <v>4101</v>
      </c>
      <c r="D3515" s="68" t="s">
        <v>4102</v>
      </c>
      <c r="E3515" s="68" t="s">
        <v>4110</v>
      </c>
      <c r="F3515" s="68" t="s">
        <v>4103</v>
      </c>
      <c r="G3515" s="68" t="s">
        <v>6582</v>
      </c>
      <c r="H3515" s="68" t="s">
        <v>4104</v>
      </c>
      <c r="I3515" s="68" t="s">
        <v>40446</v>
      </c>
      <c r="J3515" s="68" t="s">
        <v>4534</v>
      </c>
      <c r="K3515" s="68" t="s">
        <v>4535</v>
      </c>
      <c r="L3515" s="100" t="s">
        <v>4536</v>
      </c>
      <c r="N3515" s="68">
        <v>0.72399999999999998</v>
      </c>
      <c r="O3515" s="68">
        <v>130</v>
      </c>
      <c r="P3515" s="68">
        <v>1.95</v>
      </c>
      <c r="Q3515" s="68">
        <v>0.13650000000000001</v>
      </c>
      <c r="R3515" s="68">
        <v>0</v>
      </c>
      <c r="S3515" s="68">
        <v>17</v>
      </c>
      <c r="T3515" s="53">
        <v>19.09</v>
      </c>
    </row>
    <row r="3516" spans="1:20" ht="22.5" customHeight="1" x14ac:dyDescent="0.25">
      <c r="A3516" s="68">
        <v>3515</v>
      </c>
      <c r="B3516" s="99">
        <v>243861</v>
      </c>
      <c r="C3516" s="68" t="s">
        <v>4101</v>
      </c>
      <c r="D3516" s="68" t="s">
        <v>4102</v>
      </c>
      <c r="E3516" s="68" t="s">
        <v>4110</v>
      </c>
      <c r="F3516" s="68" t="s">
        <v>4103</v>
      </c>
      <c r="G3516" s="68" t="s">
        <v>6582</v>
      </c>
      <c r="H3516" s="68" t="s">
        <v>4104</v>
      </c>
      <c r="I3516" s="68" t="s">
        <v>40447</v>
      </c>
      <c r="J3516" s="68" t="s">
        <v>40448</v>
      </c>
      <c r="K3516" s="68" t="s">
        <v>40449</v>
      </c>
      <c r="L3516" s="100" t="s">
        <v>40450</v>
      </c>
      <c r="N3516" s="68">
        <v>0.64400000000000002</v>
      </c>
      <c r="O3516" s="68">
        <v>130</v>
      </c>
      <c r="P3516" s="68">
        <v>1.95</v>
      </c>
      <c r="Q3516" s="68">
        <v>0.13650000000000001</v>
      </c>
      <c r="R3516" s="68">
        <v>0</v>
      </c>
      <c r="S3516" s="68">
        <v>17</v>
      </c>
      <c r="T3516" s="53">
        <v>19.09</v>
      </c>
    </row>
    <row r="3517" spans="1:20" ht="22.5" customHeight="1" x14ac:dyDescent="0.25">
      <c r="A3517" s="68">
        <v>3516</v>
      </c>
      <c r="B3517" s="99">
        <v>243861</v>
      </c>
      <c r="C3517" s="68" t="s">
        <v>4101</v>
      </c>
      <c r="D3517" s="68" t="s">
        <v>4102</v>
      </c>
      <c r="E3517" s="68" t="s">
        <v>4110</v>
      </c>
      <c r="F3517" s="68" t="s">
        <v>4103</v>
      </c>
      <c r="G3517" s="68" t="s">
        <v>6582</v>
      </c>
      <c r="H3517" s="68" t="s">
        <v>4104</v>
      </c>
      <c r="I3517" s="68" t="s">
        <v>40451</v>
      </c>
      <c r="J3517" s="68" t="s">
        <v>40452</v>
      </c>
      <c r="K3517" s="68" t="s">
        <v>40453</v>
      </c>
      <c r="L3517" s="100" t="s">
        <v>40454</v>
      </c>
      <c r="N3517" s="68">
        <v>0.65</v>
      </c>
      <c r="O3517" s="68">
        <v>130</v>
      </c>
      <c r="P3517" s="68">
        <v>1.95</v>
      </c>
      <c r="Q3517" s="68">
        <v>0.13650000000000001</v>
      </c>
      <c r="R3517" s="68">
        <v>0</v>
      </c>
      <c r="S3517" s="68">
        <v>17</v>
      </c>
      <c r="T3517" s="53">
        <v>19.09</v>
      </c>
    </row>
    <row r="3518" spans="1:20" ht="22.5" customHeight="1" x14ac:dyDescent="0.25">
      <c r="A3518" s="68">
        <v>3517</v>
      </c>
      <c r="B3518" s="99">
        <v>243861</v>
      </c>
      <c r="C3518" s="68" t="s">
        <v>4101</v>
      </c>
      <c r="D3518" s="68" t="s">
        <v>4102</v>
      </c>
      <c r="E3518" s="68" t="s">
        <v>4110</v>
      </c>
      <c r="F3518" s="68" t="s">
        <v>4103</v>
      </c>
      <c r="G3518" s="68" t="s">
        <v>6582</v>
      </c>
      <c r="H3518" s="68" t="s">
        <v>4104</v>
      </c>
      <c r="I3518" s="68" t="s">
        <v>40455</v>
      </c>
      <c r="J3518" s="68" t="s">
        <v>27911</v>
      </c>
      <c r="K3518" s="68" t="s">
        <v>27912</v>
      </c>
      <c r="L3518" s="100" t="s">
        <v>27913</v>
      </c>
      <c r="N3518" s="68">
        <v>2.6840000000000002</v>
      </c>
      <c r="O3518" s="68">
        <v>530</v>
      </c>
      <c r="P3518" s="68">
        <v>7.95</v>
      </c>
      <c r="Q3518" s="68">
        <v>0.55649999999999999</v>
      </c>
      <c r="R3518" s="68">
        <v>0</v>
      </c>
      <c r="S3518" s="68">
        <v>37</v>
      </c>
      <c r="T3518" s="53">
        <v>45.51</v>
      </c>
    </row>
    <row r="3519" spans="1:20" ht="22.5" customHeight="1" x14ac:dyDescent="0.25">
      <c r="A3519" s="68">
        <v>3518</v>
      </c>
      <c r="B3519" s="99">
        <v>243861</v>
      </c>
      <c r="C3519" s="68" t="s">
        <v>4101</v>
      </c>
      <c r="D3519" s="68" t="s">
        <v>4102</v>
      </c>
      <c r="E3519" s="68" t="s">
        <v>4110</v>
      </c>
      <c r="F3519" s="68" t="s">
        <v>4103</v>
      </c>
      <c r="G3519" s="68" t="s">
        <v>6582</v>
      </c>
      <c r="H3519" s="68" t="s">
        <v>4104</v>
      </c>
      <c r="I3519" s="68" t="s">
        <v>40456</v>
      </c>
      <c r="J3519" s="68" t="s">
        <v>40457</v>
      </c>
      <c r="K3519" s="68" t="s">
        <v>11234</v>
      </c>
      <c r="L3519" s="100" t="s">
        <v>11235</v>
      </c>
      <c r="N3519" s="68">
        <v>1.1120000000000001</v>
      </c>
      <c r="O3519" s="68">
        <v>0</v>
      </c>
      <c r="P3519" s="68">
        <v>0</v>
      </c>
      <c r="Q3519" s="68">
        <v>0</v>
      </c>
      <c r="R3519" s="68">
        <v>0</v>
      </c>
      <c r="S3519" s="68">
        <v>22</v>
      </c>
      <c r="T3519" s="53">
        <v>22</v>
      </c>
    </row>
    <row r="3520" spans="1:20" ht="22.5" customHeight="1" x14ac:dyDescent="0.25">
      <c r="A3520" s="68">
        <v>3519</v>
      </c>
      <c r="B3520" s="99">
        <v>243861</v>
      </c>
      <c r="C3520" s="68" t="s">
        <v>4101</v>
      </c>
      <c r="D3520" s="68" t="s">
        <v>4102</v>
      </c>
      <c r="E3520" s="68" t="s">
        <v>4110</v>
      </c>
      <c r="F3520" s="68" t="s">
        <v>4103</v>
      </c>
      <c r="G3520" s="68" t="s">
        <v>6582</v>
      </c>
      <c r="H3520" s="68" t="s">
        <v>4104</v>
      </c>
      <c r="I3520" s="68" t="s">
        <v>40458</v>
      </c>
      <c r="J3520" s="68" t="s">
        <v>40459</v>
      </c>
      <c r="K3520" s="68" t="s">
        <v>40460</v>
      </c>
      <c r="L3520" s="100" t="s">
        <v>40461</v>
      </c>
      <c r="N3520" s="68">
        <v>0.70399999999999996</v>
      </c>
      <c r="O3520" s="68">
        <v>0</v>
      </c>
      <c r="P3520" s="68">
        <v>0</v>
      </c>
      <c r="Q3520" s="68">
        <v>0</v>
      </c>
      <c r="R3520" s="68">
        <v>0</v>
      </c>
      <c r="S3520" s="68">
        <v>17</v>
      </c>
      <c r="T3520" s="53">
        <v>17</v>
      </c>
    </row>
    <row r="3521" spans="1:20" ht="22.5" customHeight="1" x14ac:dyDescent="0.25">
      <c r="A3521" s="68">
        <v>3520</v>
      </c>
      <c r="B3521" s="99">
        <v>243861</v>
      </c>
      <c r="C3521" s="68" t="s">
        <v>4101</v>
      </c>
      <c r="D3521" s="68" t="s">
        <v>4102</v>
      </c>
      <c r="E3521" s="68" t="s">
        <v>4110</v>
      </c>
      <c r="F3521" s="68" t="s">
        <v>4103</v>
      </c>
      <c r="G3521" s="68" t="s">
        <v>6582</v>
      </c>
      <c r="H3521" s="68" t="s">
        <v>4104</v>
      </c>
      <c r="I3521" s="68" t="s">
        <v>40462</v>
      </c>
      <c r="J3521" s="68" t="s">
        <v>40463</v>
      </c>
      <c r="K3521" s="68" t="s">
        <v>40464</v>
      </c>
      <c r="L3521" s="100" t="s">
        <v>40465</v>
      </c>
      <c r="N3521" s="68">
        <v>0.56799999999999995</v>
      </c>
      <c r="O3521" s="68">
        <v>0</v>
      </c>
      <c r="P3521" s="68">
        <v>0</v>
      </c>
      <c r="Q3521" s="68">
        <v>0</v>
      </c>
      <c r="R3521" s="68">
        <v>0</v>
      </c>
      <c r="S3521" s="68">
        <v>17</v>
      </c>
      <c r="T3521" s="53">
        <v>17</v>
      </c>
    </row>
    <row r="3522" spans="1:20" ht="22.5" customHeight="1" x14ac:dyDescent="0.25">
      <c r="A3522" s="68">
        <v>3521</v>
      </c>
      <c r="B3522" s="99">
        <v>243861</v>
      </c>
      <c r="C3522" s="68" t="s">
        <v>4101</v>
      </c>
      <c r="D3522" s="68" t="s">
        <v>4102</v>
      </c>
      <c r="E3522" s="68" t="s">
        <v>4110</v>
      </c>
      <c r="F3522" s="68" t="s">
        <v>4103</v>
      </c>
      <c r="G3522" s="68" t="s">
        <v>6582</v>
      </c>
      <c r="H3522" s="68" t="s">
        <v>4104</v>
      </c>
      <c r="I3522" s="68" t="s">
        <v>40466</v>
      </c>
      <c r="J3522" s="68" t="s">
        <v>26555</v>
      </c>
      <c r="K3522" s="68" t="s">
        <v>26556</v>
      </c>
      <c r="L3522" s="100" t="s">
        <v>26557</v>
      </c>
      <c r="N3522" s="68">
        <v>1.26</v>
      </c>
      <c r="O3522" s="68">
        <v>0</v>
      </c>
      <c r="P3522" s="68">
        <v>0</v>
      </c>
      <c r="Q3522" s="68">
        <v>0</v>
      </c>
      <c r="R3522" s="68">
        <v>0</v>
      </c>
      <c r="S3522" s="68">
        <v>22</v>
      </c>
      <c r="T3522" s="53">
        <v>22</v>
      </c>
    </row>
    <row r="3523" spans="1:20" ht="22.5" customHeight="1" x14ac:dyDescent="0.25">
      <c r="A3523" s="68">
        <v>3522</v>
      </c>
      <c r="B3523" s="99">
        <v>243861</v>
      </c>
      <c r="C3523" s="68" t="s">
        <v>4101</v>
      </c>
      <c r="D3523" s="68" t="s">
        <v>4102</v>
      </c>
      <c r="E3523" s="68" t="s">
        <v>4110</v>
      </c>
      <c r="F3523" s="68" t="s">
        <v>4103</v>
      </c>
      <c r="G3523" s="68" t="s">
        <v>6582</v>
      </c>
      <c r="H3523" s="68" t="s">
        <v>4104</v>
      </c>
      <c r="I3523" s="68" t="s">
        <v>40467</v>
      </c>
      <c r="J3523" s="68" t="s">
        <v>40468</v>
      </c>
      <c r="K3523" s="68" t="s">
        <v>40469</v>
      </c>
      <c r="L3523" s="100" t="s">
        <v>40470</v>
      </c>
      <c r="N3523" s="68">
        <v>0.56399999999999995</v>
      </c>
      <c r="O3523" s="68">
        <v>0</v>
      </c>
      <c r="P3523" s="68">
        <v>0</v>
      </c>
      <c r="Q3523" s="68">
        <v>0</v>
      </c>
      <c r="R3523" s="68">
        <v>0</v>
      </c>
      <c r="S3523" s="68">
        <v>17</v>
      </c>
      <c r="T3523" s="53">
        <v>17</v>
      </c>
    </row>
    <row r="3524" spans="1:20" ht="22.5" customHeight="1" x14ac:dyDescent="0.25">
      <c r="A3524" s="68">
        <v>3523</v>
      </c>
      <c r="B3524" s="99">
        <v>243861</v>
      </c>
      <c r="C3524" s="68" t="s">
        <v>4101</v>
      </c>
      <c r="D3524" s="68" t="s">
        <v>4102</v>
      </c>
      <c r="E3524" s="68" t="s">
        <v>4110</v>
      </c>
      <c r="F3524" s="68" t="s">
        <v>4103</v>
      </c>
      <c r="G3524" s="68" t="s">
        <v>6582</v>
      </c>
      <c r="H3524" s="68" t="s">
        <v>4104</v>
      </c>
      <c r="I3524" s="68" t="s">
        <v>40471</v>
      </c>
      <c r="J3524" s="68" t="s">
        <v>4827</v>
      </c>
      <c r="K3524" s="68" t="s">
        <v>4828</v>
      </c>
      <c r="L3524" s="100" t="s">
        <v>5601</v>
      </c>
      <c r="N3524" s="68">
        <v>1.1819999999999999</v>
      </c>
      <c r="O3524" s="68">
        <v>0</v>
      </c>
      <c r="P3524" s="68">
        <v>0</v>
      </c>
      <c r="Q3524" s="68">
        <v>0</v>
      </c>
      <c r="R3524" s="68">
        <v>0</v>
      </c>
      <c r="S3524" s="68">
        <v>22</v>
      </c>
      <c r="T3524" s="53">
        <v>22</v>
      </c>
    </row>
    <row r="3525" spans="1:20" ht="22.5" customHeight="1" x14ac:dyDescent="0.25">
      <c r="A3525" s="68">
        <v>3524</v>
      </c>
      <c r="B3525" s="99">
        <v>243861</v>
      </c>
      <c r="C3525" s="68" t="s">
        <v>4101</v>
      </c>
      <c r="D3525" s="68" t="s">
        <v>4102</v>
      </c>
      <c r="E3525" s="68" t="s">
        <v>4110</v>
      </c>
      <c r="F3525" s="68" t="s">
        <v>4103</v>
      </c>
      <c r="G3525" s="68" t="s">
        <v>6582</v>
      </c>
      <c r="H3525" s="68" t="s">
        <v>4104</v>
      </c>
      <c r="I3525" s="68" t="s">
        <v>40472</v>
      </c>
      <c r="J3525" s="68" t="s">
        <v>40473</v>
      </c>
      <c r="K3525" s="68" t="s">
        <v>40474</v>
      </c>
      <c r="L3525" s="100" t="s">
        <v>40475</v>
      </c>
      <c r="N3525" s="68">
        <v>0.56399999999999995</v>
      </c>
      <c r="O3525" s="68">
        <v>0</v>
      </c>
      <c r="P3525" s="68">
        <v>0</v>
      </c>
      <c r="Q3525" s="68">
        <v>0</v>
      </c>
      <c r="R3525" s="68">
        <v>0</v>
      </c>
      <c r="S3525" s="68">
        <v>17</v>
      </c>
      <c r="T3525" s="53">
        <v>17</v>
      </c>
    </row>
    <row r="3526" spans="1:20" ht="22.5" customHeight="1" x14ac:dyDescent="0.25">
      <c r="A3526" s="68">
        <v>3525</v>
      </c>
      <c r="B3526" s="99">
        <v>243861</v>
      </c>
      <c r="C3526" s="68" t="s">
        <v>4101</v>
      </c>
      <c r="D3526" s="68" t="s">
        <v>4102</v>
      </c>
      <c r="E3526" s="68" t="s">
        <v>4110</v>
      </c>
      <c r="F3526" s="68" t="s">
        <v>4103</v>
      </c>
      <c r="G3526" s="68" t="s">
        <v>6582</v>
      </c>
      <c r="H3526" s="68" t="s">
        <v>4104</v>
      </c>
      <c r="I3526" s="68" t="s">
        <v>40476</v>
      </c>
      <c r="J3526" s="68" t="s">
        <v>40477</v>
      </c>
      <c r="K3526" s="68" t="s">
        <v>40478</v>
      </c>
      <c r="L3526" s="100" t="s">
        <v>40479</v>
      </c>
      <c r="N3526" s="68">
        <v>0.68400000000000005</v>
      </c>
      <c r="O3526" s="68">
        <v>0</v>
      </c>
      <c r="P3526" s="68">
        <v>0</v>
      </c>
      <c r="Q3526" s="68">
        <v>0</v>
      </c>
      <c r="R3526" s="68">
        <v>0</v>
      </c>
      <c r="S3526" s="68">
        <v>17</v>
      </c>
      <c r="T3526" s="53">
        <v>17</v>
      </c>
    </row>
    <row r="3527" spans="1:20" ht="22.5" customHeight="1" x14ac:dyDescent="0.25">
      <c r="A3527" s="68">
        <v>3526</v>
      </c>
      <c r="B3527" s="99">
        <v>243861</v>
      </c>
      <c r="C3527" s="68" t="s">
        <v>4101</v>
      </c>
      <c r="D3527" s="68" t="s">
        <v>4102</v>
      </c>
      <c r="E3527" s="68" t="s">
        <v>4110</v>
      </c>
      <c r="F3527" s="68" t="s">
        <v>4103</v>
      </c>
      <c r="G3527" s="68" t="s">
        <v>6582</v>
      </c>
      <c r="H3527" s="68" t="s">
        <v>4104</v>
      </c>
      <c r="I3527" s="68" t="s">
        <v>40480</v>
      </c>
      <c r="J3527" s="68" t="s">
        <v>4605</v>
      </c>
      <c r="K3527" s="68" t="s">
        <v>40481</v>
      </c>
      <c r="L3527" s="100" t="s">
        <v>40482</v>
      </c>
      <c r="N3527" s="68">
        <v>0.65800000000000003</v>
      </c>
      <c r="O3527" s="68">
        <v>0</v>
      </c>
      <c r="P3527" s="68">
        <v>0</v>
      </c>
      <c r="Q3527" s="68">
        <v>0</v>
      </c>
      <c r="R3527" s="68">
        <v>0</v>
      </c>
      <c r="S3527" s="68">
        <v>17</v>
      </c>
      <c r="T3527" s="53">
        <v>17</v>
      </c>
    </row>
    <row r="3528" spans="1:20" ht="22.5" customHeight="1" x14ac:dyDescent="0.25">
      <c r="A3528" s="68">
        <v>3527</v>
      </c>
      <c r="B3528" s="99">
        <v>243861</v>
      </c>
      <c r="C3528" s="68" t="s">
        <v>4101</v>
      </c>
      <c r="D3528" s="68" t="s">
        <v>4102</v>
      </c>
      <c r="E3528" s="68" t="s">
        <v>4110</v>
      </c>
      <c r="F3528" s="68" t="s">
        <v>4103</v>
      </c>
      <c r="G3528" s="68" t="s">
        <v>6582</v>
      </c>
      <c r="H3528" s="68" t="s">
        <v>4104</v>
      </c>
      <c r="I3528" s="68" t="s">
        <v>40483</v>
      </c>
      <c r="J3528" s="68" t="s">
        <v>40484</v>
      </c>
      <c r="K3528" s="68" t="s">
        <v>40485</v>
      </c>
      <c r="L3528" s="100" t="s">
        <v>40486</v>
      </c>
      <c r="N3528" s="68">
        <v>0.64200000000000002</v>
      </c>
      <c r="O3528" s="68">
        <v>0</v>
      </c>
      <c r="P3528" s="68">
        <v>0</v>
      </c>
      <c r="Q3528" s="68">
        <v>0</v>
      </c>
      <c r="R3528" s="68">
        <v>0</v>
      </c>
      <c r="S3528" s="68">
        <v>17</v>
      </c>
      <c r="T3528" s="53">
        <v>17</v>
      </c>
    </row>
    <row r="3529" spans="1:20" ht="22.5" customHeight="1" x14ac:dyDescent="0.25">
      <c r="A3529" s="68">
        <v>3528</v>
      </c>
      <c r="B3529" s="99">
        <v>243861</v>
      </c>
      <c r="C3529" s="68" t="s">
        <v>4101</v>
      </c>
      <c r="D3529" s="68" t="s">
        <v>4102</v>
      </c>
      <c r="E3529" s="68" t="s">
        <v>4110</v>
      </c>
      <c r="F3529" s="68" t="s">
        <v>4103</v>
      </c>
      <c r="G3529" s="68" t="s">
        <v>6582</v>
      </c>
      <c r="H3529" s="68" t="s">
        <v>4104</v>
      </c>
      <c r="I3529" s="68" t="s">
        <v>40487</v>
      </c>
      <c r="J3529" s="68" t="s">
        <v>28541</v>
      </c>
      <c r="K3529" s="68" t="s">
        <v>28542</v>
      </c>
      <c r="L3529" s="100" t="s">
        <v>28543</v>
      </c>
      <c r="N3529" s="68">
        <v>1.222</v>
      </c>
      <c r="O3529" s="68">
        <v>0</v>
      </c>
      <c r="P3529" s="68">
        <v>0</v>
      </c>
      <c r="Q3529" s="68">
        <v>0</v>
      </c>
      <c r="R3529" s="68">
        <v>0</v>
      </c>
      <c r="S3529" s="68">
        <v>22</v>
      </c>
      <c r="T3529" s="53">
        <v>22</v>
      </c>
    </row>
    <row r="3530" spans="1:20" ht="22.5" customHeight="1" x14ac:dyDescent="0.25">
      <c r="A3530" s="68">
        <v>3529</v>
      </c>
      <c r="B3530" s="99">
        <v>243861</v>
      </c>
      <c r="C3530" s="68" t="s">
        <v>4101</v>
      </c>
      <c r="D3530" s="68" t="s">
        <v>4102</v>
      </c>
      <c r="E3530" s="68" t="s">
        <v>4110</v>
      </c>
      <c r="F3530" s="68" t="s">
        <v>4103</v>
      </c>
      <c r="G3530" s="68" t="s">
        <v>6582</v>
      </c>
      <c r="H3530" s="68" t="s">
        <v>4104</v>
      </c>
      <c r="I3530" s="68" t="s">
        <v>40488</v>
      </c>
      <c r="J3530" s="68" t="s">
        <v>40489</v>
      </c>
      <c r="K3530" s="68" t="s">
        <v>40490</v>
      </c>
      <c r="L3530" s="100" t="s">
        <v>40491</v>
      </c>
      <c r="N3530" s="68">
        <v>0.64</v>
      </c>
      <c r="O3530" s="68">
        <v>0</v>
      </c>
      <c r="P3530" s="68">
        <v>0</v>
      </c>
      <c r="Q3530" s="68">
        <v>0</v>
      </c>
      <c r="R3530" s="68">
        <v>0</v>
      </c>
      <c r="S3530" s="68">
        <v>17</v>
      </c>
      <c r="T3530" s="53">
        <v>17</v>
      </c>
    </row>
    <row r="3531" spans="1:20" ht="22.5" customHeight="1" x14ac:dyDescent="0.25">
      <c r="A3531" s="68">
        <v>3530</v>
      </c>
      <c r="B3531" s="99">
        <v>243861</v>
      </c>
      <c r="C3531" s="68" t="s">
        <v>4101</v>
      </c>
      <c r="D3531" s="68" t="s">
        <v>4102</v>
      </c>
      <c r="E3531" s="68" t="s">
        <v>4110</v>
      </c>
      <c r="F3531" s="68" t="s">
        <v>4103</v>
      </c>
      <c r="G3531" s="68" t="s">
        <v>6582</v>
      </c>
      <c r="H3531" s="68" t="s">
        <v>4104</v>
      </c>
      <c r="I3531" s="68" t="s">
        <v>40492</v>
      </c>
      <c r="J3531" s="68" t="s">
        <v>40493</v>
      </c>
      <c r="K3531" s="68" t="s">
        <v>40494</v>
      </c>
      <c r="L3531" s="100" t="s">
        <v>40495</v>
      </c>
      <c r="N3531" s="68">
        <v>0.68600000000000005</v>
      </c>
      <c r="O3531" s="68">
        <v>0</v>
      </c>
      <c r="P3531" s="68">
        <v>0</v>
      </c>
      <c r="Q3531" s="68">
        <v>0</v>
      </c>
      <c r="R3531" s="68">
        <v>0</v>
      </c>
      <c r="S3531" s="68">
        <v>17</v>
      </c>
      <c r="T3531" s="53">
        <v>17</v>
      </c>
    </row>
    <row r="3532" spans="1:20" ht="22.5" customHeight="1" x14ac:dyDescent="0.25">
      <c r="A3532" s="68">
        <v>3531</v>
      </c>
      <c r="B3532" s="99">
        <v>243861</v>
      </c>
      <c r="C3532" s="68" t="s">
        <v>4101</v>
      </c>
      <c r="D3532" s="68" t="s">
        <v>4102</v>
      </c>
      <c r="E3532" s="68" t="s">
        <v>4110</v>
      </c>
      <c r="F3532" s="68" t="s">
        <v>4103</v>
      </c>
      <c r="G3532" s="68" t="s">
        <v>6582</v>
      </c>
      <c r="H3532" s="68" t="s">
        <v>4104</v>
      </c>
      <c r="I3532" s="68" t="s">
        <v>40496</v>
      </c>
      <c r="J3532" s="68" t="s">
        <v>40497</v>
      </c>
      <c r="K3532" s="68" t="s">
        <v>40498</v>
      </c>
      <c r="L3532" s="100" t="s">
        <v>40499</v>
      </c>
      <c r="N3532" s="68">
        <v>0.65600000000000003</v>
      </c>
      <c r="O3532" s="68">
        <v>0</v>
      </c>
      <c r="P3532" s="68">
        <v>0</v>
      </c>
      <c r="Q3532" s="68">
        <v>0</v>
      </c>
      <c r="R3532" s="68">
        <v>0</v>
      </c>
      <c r="S3532" s="68">
        <v>17</v>
      </c>
      <c r="T3532" s="53">
        <v>17</v>
      </c>
    </row>
    <row r="3533" spans="1:20" ht="22.5" customHeight="1" x14ac:dyDescent="0.25">
      <c r="A3533" s="68">
        <v>3532</v>
      </c>
      <c r="B3533" s="99">
        <v>243861</v>
      </c>
      <c r="C3533" s="68" t="s">
        <v>4101</v>
      </c>
      <c r="D3533" s="68" t="s">
        <v>4102</v>
      </c>
      <c r="E3533" s="68" t="s">
        <v>4110</v>
      </c>
      <c r="F3533" s="68" t="s">
        <v>4103</v>
      </c>
      <c r="G3533" s="68" t="s">
        <v>6582</v>
      </c>
      <c r="H3533" s="68" t="s">
        <v>4104</v>
      </c>
      <c r="I3533" s="68" t="s">
        <v>40500</v>
      </c>
      <c r="J3533" s="68" t="s">
        <v>4340</v>
      </c>
      <c r="K3533" s="68" t="s">
        <v>40501</v>
      </c>
      <c r="L3533" s="100" t="s">
        <v>40502</v>
      </c>
      <c r="N3533" s="68">
        <v>0.66</v>
      </c>
      <c r="O3533" s="68">
        <v>0</v>
      </c>
      <c r="P3533" s="68">
        <v>0</v>
      </c>
      <c r="Q3533" s="68">
        <v>0</v>
      </c>
      <c r="R3533" s="68">
        <v>0</v>
      </c>
      <c r="S3533" s="68">
        <v>17</v>
      </c>
      <c r="T3533" s="53">
        <v>17</v>
      </c>
    </row>
    <row r="3534" spans="1:20" ht="22.5" customHeight="1" x14ac:dyDescent="0.25">
      <c r="A3534" s="68">
        <v>3533</v>
      </c>
      <c r="B3534" s="99">
        <v>243861</v>
      </c>
      <c r="C3534" s="68" t="s">
        <v>4101</v>
      </c>
      <c r="D3534" s="68" t="s">
        <v>4102</v>
      </c>
      <c r="E3534" s="68" t="s">
        <v>4110</v>
      </c>
      <c r="F3534" s="68" t="s">
        <v>4103</v>
      </c>
      <c r="G3534" s="68" t="s">
        <v>6582</v>
      </c>
      <c r="H3534" s="68" t="s">
        <v>4104</v>
      </c>
      <c r="I3534" s="68" t="s">
        <v>40503</v>
      </c>
      <c r="J3534" s="68" t="s">
        <v>9788</v>
      </c>
      <c r="K3534" s="68" t="s">
        <v>14790</v>
      </c>
      <c r="L3534" s="100" t="s">
        <v>14791</v>
      </c>
      <c r="N3534" s="68">
        <v>2.1960000000000002</v>
      </c>
      <c r="O3534" s="68">
        <v>0</v>
      </c>
      <c r="P3534" s="68">
        <v>0</v>
      </c>
      <c r="Q3534" s="68">
        <v>0</v>
      </c>
      <c r="R3534" s="68">
        <v>0</v>
      </c>
      <c r="S3534" s="68">
        <v>37</v>
      </c>
      <c r="T3534" s="53">
        <v>37</v>
      </c>
    </row>
    <row r="3535" spans="1:20" ht="22.5" customHeight="1" x14ac:dyDescent="0.25">
      <c r="A3535" s="68">
        <v>3534</v>
      </c>
      <c r="B3535" s="99">
        <v>243861</v>
      </c>
      <c r="C3535" s="68" t="s">
        <v>4101</v>
      </c>
      <c r="D3535" s="68" t="s">
        <v>4102</v>
      </c>
      <c r="E3535" s="68" t="s">
        <v>4110</v>
      </c>
      <c r="F3535" s="68" t="s">
        <v>4103</v>
      </c>
      <c r="G3535" s="68" t="s">
        <v>6582</v>
      </c>
      <c r="H3535" s="68" t="s">
        <v>4104</v>
      </c>
      <c r="I3535" s="68" t="s">
        <v>35746</v>
      </c>
      <c r="J3535" s="68" t="s">
        <v>35743</v>
      </c>
      <c r="K3535" s="68" t="s">
        <v>40504</v>
      </c>
      <c r="L3535" s="100" t="s">
        <v>40505</v>
      </c>
      <c r="N3535" s="68">
        <v>0.61199999999999999</v>
      </c>
      <c r="O3535" s="68">
        <v>0</v>
      </c>
      <c r="P3535" s="68">
        <v>0</v>
      </c>
      <c r="Q3535" s="68">
        <v>0</v>
      </c>
      <c r="R3535" s="68">
        <v>0</v>
      </c>
      <c r="S3535" s="68">
        <v>17</v>
      </c>
      <c r="T3535" s="53">
        <v>17</v>
      </c>
    </row>
    <row r="3536" spans="1:20" ht="22.5" customHeight="1" x14ac:dyDescent="0.25">
      <c r="A3536" s="68">
        <v>3535</v>
      </c>
      <c r="B3536" s="99">
        <v>243861</v>
      </c>
      <c r="C3536" s="68" t="s">
        <v>4101</v>
      </c>
      <c r="D3536" s="68" t="s">
        <v>4102</v>
      </c>
      <c r="E3536" s="68" t="s">
        <v>4110</v>
      </c>
      <c r="F3536" s="68" t="s">
        <v>4103</v>
      </c>
      <c r="G3536" s="68" t="s">
        <v>6582</v>
      </c>
      <c r="H3536" s="68" t="s">
        <v>4104</v>
      </c>
      <c r="I3536" s="68" t="s">
        <v>40506</v>
      </c>
      <c r="J3536" s="68" t="s">
        <v>40507</v>
      </c>
      <c r="K3536" s="68" t="s">
        <v>14364</v>
      </c>
      <c r="L3536" s="100" t="s">
        <v>29154</v>
      </c>
      <c r="N3536" s="68">
        <v>0.106</v>
      </c>
      <c r="O3536" s="68">
        <v>0</v>
      </c>
      <c r="P3536" s="68">
        <v>0</v>
      </c>
      <c r="Q3536" s="68">
        <v>0</v>
      </c>
      <c r="R3536" s="68">
        <v>0</v>
      </c>
      <c r="S3536" s="68">
        <v>17</v>
      </c>
      <c r="T3536" s="53">
        <v>17</v>
      </c>
    </row>
    <row r="3537" spans="13:21" ht="27" thickBot="1" x14ac:dyDescent="0.3">
      <c r="M3537" s="101" t="s">
        <v>630</v>
      </c>
      <c r="N3537" s="55">
        <f>SUM(N2:N3536)</f>
        <v>4015.6929999999979</v>
      </c>
      <c r="O3537" s="55">
        <f t="shared" ref="O3537:T3537" si="0">SUM(O2:O3536)</f>
        <v>454243</v>
      </c>
      <c r="P3537" s="55">
        <f t="shared" si="0"/>
        <v>6943.644999999744</v>
      </c>
      <c r="Q3537" s="55">
        <f t="shared" si="0"/>
        <v>479.5554000000073</v>
      </c>
      <c r="R3537" s="55">
        <f t="shared" si="0"/>
        <v>900.18000000000006</v>
      </c>
      <c r="S3537" s="55">
        <f t="shared" si="0"/>
        <v>77873</v>
      </c>
      <c r="T3537" s="55">
        <f t="shared" si="0"/>
        <v>85171.859999997527</v>
      </c>
      <c r="U3537" s="103" t="s">
        <v>860</v>
      </c>
    </row>
    <row r="3538" spans="13:21" ht="29.4" thickTop="1" x14ac:dyDescent="0.25"/>
  </sheetData>
  <autoFilter ref="A1:AP1670" xr:uid="{00000000-0001-0000-0000-000000000000}"/>
  <conditionalFormatting sqref="J1:J2541 J3168:J1048576">
    <cfRule type="duplicateValues" dxfId="4" priority="2"/>
  </conditionalFormatting>
  <conditionalFormatting sqref="J2542:J3402">
    <cfRule type="duplicateValues" dxfId="3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2B16-F3B1-430F-A03F-83ECE1067C06}">
  <sheetPr>
    <tabColor rgb="FFCCFF66"/>
  </sheetPr>
  <dimension ref="A1:U2407"/>
  <sheetViews>
    <sheetView zoomScale="70" zoomScaleNormal="70" workbookViewId="0">
      <pane xSplit="7" ySplit="1" topLeftCell="M1879" activePane="bottomRight" state="frozen"/>
      <selection activeCell="L36" sqref="L36"/>
      <selection pane="topRight" activeCell="L36" sqref="L36"/>
      <selection pane="bottomLeft" activeCell="L36" sqref="L36"/>
      <selection pane="bottomRight" sqref="A1:XFD1048576"/>
    </sheetView>
  </sheetViews>
  <sheetFormatPr defaultColWidth="9.8984375" defaultRowHeight="28.8" x14ac:dyDescent="0.25"/>
  <cols>
    <col min="1" max="1" width="6.796875" style="68" bestFit="1" customWidth="1"/>
    <col min="2" max="2" width="10.19921875" style="68" bestFit="1" customWidth="1"/>
    <col min="3" max="3" width="23.3984375" style="68" customWidth="1"/>
    <col min="4" max="4" width="11.09765625" style="68" customWidth="1"/>
    <col min="5" max="5" width="9.8984375" style="68"/>
    <col min="6" max="6" width="18.8984375" style="68" customWidth="1"/>
    <col min="7" max="7" width="18.8984375" style="68" bestFit="1" customWidth="1"/>
    <col min="8" max="8" width="14.59765625" style="68" bestFit="1" customWidth="1"/>
    <col min="9" max="9" width="37.296875" style="68" bestFit="1" customWidth="1"/>
    <col min="10" max="10" width="48.09765625" style="68" bestFit="1" customWidth="1"/>
    <col min="11" max="11" width="21.19921875" style="68" customWidth="1"/>
    <col min="12" max="12" width="188.3984375" style="100" bestFit="1" customWidth="1"/>
    <col min="13" max="13" width="16.59765625" style="68" customWidth="1"/>
    <col min="14" max="14" width="21.19921875" style="68" customWidth="1"/>
    <col min="15" max="15" width="18.59765625" style="68" customWidth="1"/>
    <col min="16" max="16" width="20.796875" style="68" customWidth="1"/>
    <col min="17" max="17" width="22.19921875" style="68" customWidth="1"/>
    <col min="18" max="18" width="21.69921875" style="68" customWidth="1"/>
    <col min="19" max="19" width="14.59765625" style="68" customWidth="1"/>
    <col min="20" max="20" width="21.19921875" style="60" bestFit="1" customWidth="1"/>
    <col min="21" max="21" width="9.796875" customWidth="1"/>
    <col min="22" max="16384" width="9.8984375" style="100"/>
  </cols>
  <sheetData>
    <row r="1" spans="1:20" s="97" customFormat="1" ht="52.8" x14ac:dyDescent="0.25">
      <c r="A1" s="97" t="s">
        <v>440</v>
      </c>
      <c r="B1" s="97" t="s">
        <v>4083</v>
      </c>
      <c r="C1" s="97" t="s">
        <v>4084</v>
      </c>
      <c r="D1" s="97" t="s">
        <v>4085</v>
      </c>
      <c r="E1" s="97" t="s">
        <v>4</v>
      </c>
      <c r="F1" s="97" t="s">
        <v>4086</v>
      </c>
      <c r="G1" s="98" t="s">
        <v>4087</v>
      </c>
      <c r="H1" s="97" t="s">
        <v>4088</v>
      </c>
      <c r="I1" s="97" t="s">
        <v>4089</v>
      </c>
      <c r="J1" s="97" t="s">
        <v>4090</v>
      </c>
      <c r="K1" s="97" t="s">
        <v>4091</v>
      </c>
      <c r="L1" s="97" t="s">
        <v>4092</v>
      </c>
      <c r="M1" s="97" t="s">
        <v>4093</v>
      </c>
      <c r="N1" s="97" t="s">
        <v>4094</v>
      </c>
      <c r="O1" s="97" t="s">
        <v>4095</v>
      </c>
      <c r="P1" s="97" t="s">
        <v>4096</v>
      </c>
      <c r="Q1" s="97" t="s">
        <v>4097</v>
      </c>
      <c r="R1" s="97" t="s">
        <v>4098</v>
      </c>
      <c r="S1" s="97" t="s">
        <v>4099</v>
      </c>
      <c r="T1" s="49" t="s">
        <v>4100</v>
      </c>
    </row>
    <row r="2" spans="1:20" ht="22.95" customHeight="1" x14ac:dyDescent="0.25">
      <c r="A2" s="68">
        <v>1</v>
      </c>
      <c r="B2" s="99">
        <v>243862</v>
      </c>
      <c r="C2" s="68" t="s">
        <v>4101</v>
      </c>
      <c r="D2" s="68" t="s">
        <v>4102</v>
      </c>
      <c r="E2" s="68" t="s">
        <v>4110</v>
      </c>
      <c r="F2" s="68" t="s">
        <v>4103</v>
      </c>
      <c r="G2" s="68" t="s">
        <v>6582</v>
      </c>
      <c r="H2" s="68" t="s">
        <v>4104</v>
      </c>
      <c r="I2" s="68" t="s">
        <v>36154</v>
      </c>
      <c r="J2" s="68" t="s">
        <v>36155</v>
      </c>
      <c r="K2" s="68" t="s">
        <v>36156</v>
      </c>
      <c r="L2" s="100" t="s">
        <v>36157</v>
      </c>
      <c r="N2" s="68">
        <v>0.65800000000000003</v>
      </c>
      <c r="O2" s="68">
        <v>130</v>
      </c>
      <c r="P2" s="68">
        <v>1.95</v>
      </c>
      <c r="Q2" s="68">
        <v>0.13650000000000001</v>
      </c>
      <c r="R2" s="68">
        <v>0</v>
      </c>
      <c r="S2" s="68">
        <v>17</v>
      </c>
      <c r="T2" s="53">
        <v>19.09</v>
      </c>
    </row>
    <row r="3" spans="1:20" ht="22.95" customHeight="1" x14ac:dyDescent="0.25">
      <c r="A3" s="68">
        <v>2</v>
      </c>
      <c r="B3" s="99">
        <v>243862</v>
      </c>
      <c r="C3" s="68" t="s">
        <v>4101</v>
      </c>
      <c r="D3" s="68" t="s">
        <v>4102</v>
      </c>
      <c r="E3" s="68" t="s">
        <v>4110</v>
      </c>
      <c r="F3" s="68" t="s">
        <v>4103</v>
      </c>
      <c r="G3" s="68" t="s">
        <v>6582</v>
      </c>
      <c r="H3" s="68" t="s">
        <v>4104</v>
      </c>
      <c r="I3" s="68" t="s">
        <v>36158</v>
      </c>
      <c r="J3" s="68" t="s">
        <v>36159</v>
      </c>
      <c r="K3" s="68" t="s">
        <v>36160</v>
      </c>
      <c r="L3" s="100" t="s">
        <v>36161</v>
      </c>
      <c r="N3" s="68">
        <v>0.67800000000000005</v>
      </c>
      <c r="O3" s="68">
        <v>130</v>
      </c>
      <c r="P3" s="68">
        <v>1.95</v>
      </c>
      <c r="Q3" s="68">
        <v>0.13650000000000001</v>
      </c>
      <c r="R3" s="68">
        <v>0</v>
      </c>
      <c r="S3" s="68">
        <v>17</v>
      </c>
      <c r="T3" s="53">
        <v>19.09</v>
      </c>
    </row>
    <row r="4" spans="1:20" ht="22.95" customHeight="1" x14ac:dyDescent="0.25">
      <c r="A4" s="68">
        <v>3</v>
      </c>
      <c r="B4" s="99">
        <v>243862</v>
      </c>
      <c r="C4" s="68" t="s">
        <v>4101</v>
      </c>
      <c r="D4" s="68" t="s">
        <v>4102</v>
      </c>
      <c r="E4" s="68" t="s">
        <v>4110</v>
      </c>
      <c r="F4" s="68" t="s">
        <v>4103</v>
      </c>
      <c r="G4" s="68" t="s">
        <v>6582</v>
      </c>
      <c r="H4" s="68" t="s">
        <v>4104</v>
      </c>
      <c r="I4" s="68" t="s">
        <v>36162</v>
      </c>
      <c r="J4" s="68" t="s">
        <v>36163</v>
      </c>
      <c r="K4" s="68" t="s">
        <v>36164</v>
      </c>
      <c r="L4" s="100" t="s">
        <v>36165</v>
      </c>
      <c r="N4" s="68">
        <v>0.72199999999999998</v>
      </c>
      <c r="O4" s="68">
        <v>130</v>
      </c>
      <c r="P4" s="68">
        <v>1.95</v>
      </c>
      <c r="Q4" s="68">
        <v>0.13650000000000001</v>
      </c>
      <c r="R4" s="68">
        <v>0</v>
      </c>
      <c r="S4" s="68">
        <v>17</v>
      </c>
      <c r="T4" s="53">
        <v>19.09</v>
      </c>
    </row>
    <row r="5" spans="1:20" ht="22.95" customHeight="1" x14ac:dyDescent="0.25">
      <c r="A5" s="68">
        <v>4</v>
      </c>
      <c r="B5" s="99">
        <v>243862</v>
      </c>
      <c r="C5" s="68" t="s">
        <v>4101</v>
      </c>
      <c r="D5" s="68" t="s">
        <v>4102</v>
      </c>
      <c r="E5" s="68" t="s">
        <v>4110</v>
      </c>
      <c r="F5" s="68" t="s">
        <v>4103</v>
      </c>
      <c r="G5" s="68" t="s">
        <v>6582</v>
      </c>
      <c r="H5" s="68" t="s">
        <v>4104</v>
      </c>
      <c r="I5" s="68" t="s">
        <v>36166</v>
      </c>
      <c r="J5" s="68" t="s">
        <v>36167</v>
      </c>
      <c r="K5" s="68" t="s">
        <v>36168</v>
      </c>
      <c r="L5" s="100" t="s">
        <v>36169</v>
      </c>
      <c r="N5" s="68">
        <v>1.1539999999999999</v>
      </c>
      <c r="O5" s="68">
        <v>230</v>
      </c>
      <c r="P5" s="68">
        <v>3.45</v>
      </c>
      <c r="Q5" s="68">
        <v>0.24149999999999999</v>
      </c>
      <c r="R5" s="68">
        <v>0</v>
      </c>
      <c r="S5" s="68">
        <v>22</v>
      </c>
      <c r="T5" s="53">
        <v>25.69</v>
      </c>
    </row>
    <row r="6" spans="1:20" ht="22.95" customHeight="1" x14ac:dyDescent="0.25">
      <c r="A6" s="68">
        <v>5</v>
      </c>
      <c r="B6" s="99">
        <v>243862</v>
      </c>
      <c r="C6" s="68" t="s">
        <v>4101</v>
      </c>
      <c r="D6" s="68" t="s">
        <v>4102</v>
      </c>
      <c r="E6" s="68" t="s">
        <v>4110</v>
      </c>
      <c r="F6" s="68" t="s">
        <v>4103</v>
      </c>
      <c r="G6" s="68" t="s">
        <v>6582</v>
      </c>
      <c r="H6" s="68" t="s">
        <v>4104</v>
      </c>
      <c r="I6" s="68" t="s">
        <v>36170</v>
      </c>
      <c r="J6" s="68" t="s">
        <v>36171</v>
      </c>
      <c r="K6" s="68" t="s">
        <v>36172</v>
      </c>
      <c r="L6" s="100" t="s">
        <v>36173</v>
      </c>
      <c r="N6" s="68">
        <v>0.65800000000000003</v>
      </c>
      <c r="O6" s="68">
        <v>130</v>
      </c>
      <c r="P6" s="68">
        <v>1.95</v>
      </c>
      <c r="Q6" s="68">
        <v>0.13650000000000001</v>
      </c>
      <c r="R6" s="68">
        <v>0</v>
      </c>
      <c r="S6" s="68">
        <v>17</v>
      </c>
      <c r="T6" s="53">
        <v>19.09</v>
      </c>
    </row>
    <row r="7" spans="1:20" ht="22.95" customHeight="1" x14ac:dyDescent="0.25">
      <c r="A7" s="68">
        <v>6</v>
      </c>
      <c r="B7" s="99">
        <v>243862</v>
      </c>
      <c r="C7" s="68" t="s">
        <v>4101</v>
      </c>
      <c r="D7" s="68" t="s">
        <v>4102</v>
      </c>
      <c r="E7" s="68" t="s">
        <v>4110</v>
      </c>
      <c r="F7" s="68" t="s">
        <v>4103</v>
      </c>
      <c r="G7" s="68" t="s">
        <v>6582</v>
      </c>
      <c r="H7" s="68" t="s">
        <v>4104</v>
      </c>
      <c r="I7" s="68" t="s">
        <v>36174</v>
      </c>
      <c r="J7" s="68" t="s">
        <v>36175</v>
      </c>
      <c r="K7" s="68" t="s">
        <v>36176</v>
      </c>
      <c r="L7" s="100" t="s">
        <v>36177</v>
      </c>
      <c r="N7" s="68">
        <v>0.57199999999999995</v>
      </c>
      <c r="O7" s="68">
        <v>130</v>
      </c>
      <c r="P7" s="68">
        <v>1.95</v>
      </c>
      <c r="Q7" s="68">
        <v>0.13650000000000001</v>
      </c>
      <c r="R7" s="68">
        <v>0</v>
      </c>
      <c r="S7" s="68">
        <v>17</v>
      </c>
      <c r="T7" s="53">
        <v>19.09</v>
      </c>
    </row>
    <row r="8" spans="1:20" ht="22.95" customHeight="1" x14ac:dyDescent="0.25">
      <c r="A8" s="68">
        <v>7</v>
      </c>
      <c r="B8" s="99">
        <v>243862</v>
      </c>
      <c r="C8" s="68" t="s">
        <v>4101</v>
      </c>
      <c r="D8" s="68" t="s">
        <v>4102</v>
      </c>
      <c r="E8" s="68" t="s">
        <v>4110</v>
      </c>
      <c r="F8" s="68" t="s">
        <v>4103</v>
      </c>
      <c r="G8" s="68" t="s">
        <v>6582</v>
      </c>
      <c r="H8" s="68" t="s">
        <v>4104</v>
      </c>
      <c r="I8" s="68" t="s">
        <v>36178</v>
      </c>
      <c r="J8" s="68" t="s">
        <v>36179</v>
      </c>
      <c r="K8" s="68" t="s">
        <v>36180</v>
      </c>
      <c r="L8" s="100" t="s">
        <v>36181</v>
      </c>
      <c r="N8" s="68">
        <v>1.1579999999999999</v>
      </c>
      <c r="O8" s="68">
        <v>230</v>
      </c>
      <c r="P8" s="68">
        <v>3.45</v>
      </c>
      <c r="Q8" s="68">
        <v>0.24149999999999999</v>
      </c>
      <c r="R8" s="68">
        <v>0</v>
      </c>
      <c r="S8" s="68">
        <v>22</v>
      </c>
      <c r="T8" s="53">
        <v>25.69</v>
      </c>
    </row>
    <row r="9" spans="1:20" ht="22.95" customHeight="1" x14ac:dyDescent="0.25">
      <c r="A9" s="68">
        <v>8</v>
      </c>
      <c r="B9" s="99">
        <v>243862</v>
      </c>
      <c r="C9" s="68" t="s">
        <v>4101</v>
      </c>
      <c r="D9" s="68" t="s">
        <v>4102</v>
      </c>
      <c r="E9" s="68" t="s">
        <v>4110</v>
      </c>
      <c r="F9" s="68" t="s">
        <v>4103</v>
      </c>
      <c r="G9" s="68" t="s">
        <v>6582</v>
      </c>
      <c r="H9" s="68" t="s">
        <v>4104</v>
      </c>
      <c r="I9" s="68" t="s">
        <v>36182</v>
      </c>
      <c r="J9" s="68" t="s">
        <v>36183</v>
      </c>
      <c r="K9" s="68" t="s">
        <v>31711</v>
      </c>
      <c r="L9" s="100" t="s">
        <v>31712</v>
      </c>
      <c r="N9" s="68">
        <v>0.57799999999999996</v>
      </c>
      <c r="O9" s="68">
        <v>130</v>
      </c>
      <c r="P9" s="68">
        <v>1.95</v>
      </c>
      <c r="Q9" s="68">
        <v>0.13650000000000001</v>
      </c>
      <c r="R9" s="68">
        <v>0</v>
      </c>
      <c r="S9" s="68">
        <v>17</v>
      </c>
      <c r="T9" s="53">
        <v>19.09</v>
      </c>
    </row>
    <row r="10" spans="1:20" ht="22.95" customHeight="1" x14ac:dyDescent="0.25">
      <c r="A10" s="68">
        <v>9</v>
      </c>
      <c r="B10" s="99">
        <v>243862</v>
      </c>
      <c r="C10" s="68" t="s">
        <v>4101</v>
      </c>
      <c r="D10" s="68" t="s">
        <v>4102</v>
      </c>
      <c r="E10" s="68" t="s">
        <v>4110</v>
      </c>
      <c r="F10" s="68" t="s">
        <v>4103</v>
      </c>
      <c r="G10" s="68" t="s">
        <v>6582</v>
      </c>
      <c r="H10" s="68" t="s">
        <v>4104</v>
      </c>
      <c r="I10" s="68" t="s">
        <v>36184</v>
      </c>
      <c r="J10" s="68" t="s">
        <v>36185</v>
      </c>
      <c r="K10" s="68" t="s">
        <v>36186</v>
      </c>
      <c r="L10" s="100" t="s">
        <v>36187</v>
      </c>
      <c r="N10" s="68">
        <v>0.53800000000000003</v>
      </c>
      <c r="O10" s="68">
        <v>130</v>
      </c>
      <c r="P10" s="68">
        <v>1.95</v>
      </c>
      <c r="Q10" s="68">
        <v>0.13650000000000001</v>
      </c>
      <c r="R10" s="68">
        <v>0</v>
      </c>
      <c r="S10" s="68">
        <v>17</v>
      </c>
      <c r="T10" s="53">
        <v>19.09</v>
      </c>
    </row>
    <row r="11" spans="1:20" ht="22.95" customHeight="1" x14ac:dyDescent="0.25">
      <c r="A11" s="68">
        <v>10</v>
      </c>
      <c r="B11" s="99">
        <v>243862</v>
      </c>
      <c r="C11" s="68" t="s">
        <v>4101</v>
      </c>
      <c r="D11" s="68" t="s">
        <v>4102</v>
      </c>
      <c r="E11" s="68" t="s">
        <v>4110</v>
      </c>
      <c r="F11" s="68" t="s">
        <v>4103</v>
      </c>
      <c r="G11" s="68" t="s">
        <v>6582</v>
      </c>
      <c r="H11" s="68" t="s">
        <v>4104</v>
      </c>
      <c r="I11" s="68" t="s">
        <v>36188</v>
      </c>
      <c r="J11" s="68" t="s">
        <v>15628</v>
      </c>
      <c r="K11" s="68" t="s">
        <v>36189</v>
      </c>
      <c r="L11" s="100" t="s">
        <v>36190</v>
      </c>
      <c r="N11" s="68">
        <v>1.706</v>
      </c>
      <c r="O11" s="68">
        <v>330</v>
      </c>
      <c r="P11" s="68">
        <v>4.95</v>
      </c>
      <c r="Q11" s="68">
        <v>0.34649999999999997</v>
      </c>
      <c r="R11" s="68">
        <v>0</v>
      </c>
      <c r="S11" s="68">
        <v>22</v>
      </c>
      <c r="T11" s="53">
        <v>27.3</v>
      </c>
    </row>
    <row r="12" spans="1:20" ht="22.95" customHeight="1" x14ac:dyDescent="0.25">
      <c r="A12" s="68">
        <v>11</v>
      </c>
      <c r="B12" s="99">
        <v>243862</v>
      </c>
      <c r="C12" s="68" t="s">
        <v>4101</v>
      </c>
      <c r="D12" s="68" t="s">
        <v>4102</v>
      </c>
      <c r="E12" s="68" t="s">
        <v>4110</v>
      </c>
      <c r="F12" s="68" t="s">
        <v>4103</v>
      </c>
      <c r="G12" s="68" t="s">
        <v>6582</v>
      </c>
      <c r="H12" s="68" t="s">
        <v>4104</v>
      </c>
      <c r="I12" s="68" t="s">
        <v>36191</v>
      </c>
      <c r="J12" s="68" t="s">
        <v>36192</v>
      </c>
      <c r="K12" s="68" t="s">
        <v>36193</v>
      </c>
      <c r="L12" s="100" t="s">
        <v>36194</v>
      </c>
      <c r="N12" s="68">
        <v>0.65200000000000002</v>
      </c>
      <c r="O12" s="68">
        <v>130</v>
      </c>
      <c r="P12" s="68">
        <v>1.95</v>
      </c>
      <c r="Q12" s="68">
        <v>0.13650000000000001</v>
      </c>
      <c r="R12" s="68">
        <v>0</v>
      </c>
      <c r="S12" s="68">
        <v>17</v>
      </c>
      <c r="T12" s="53">
        <v>19.09</v>
      </c>
    </row>
    <row r="13" spans="1:20" ht="22.95" customHeight="1" x14ac:dyDescent="0.25">
      <c r="A13" s="68">
        <v>12</v>
      </c>
      <c r="B13" s="99">
        <v>243862</v>
      </c>
      <c r="C13" s="68" t="s">
        <v>4101</v>
      </c>
      <c r="D13" s="68" t="s">
        <v>4102</v>
      </c>
      <c r="E13" s="68" t="s">
        <v>4110</v>
      </c>
      <c r="F13" s="68" t="s">
        <v>4103</v>
      </c>
      <c r="G13" s="68" t="s">
        <v>6582</v>
      </c>
      <c r="H13" s="68" t="s">
        <v>4104</v>
      </c>
      <c r="I13" s="68" t="s">
        <v>36195</v>
      </c>
      <c r="J13" s="68" t="s">
        <v>36196</v>
      </c>
      <c r="K13" s="68" t="s">
        <v>36197</v>
      </c>
      <c r="L13" s="100" t="s">
        <v>36198</v>
      </c>
      <c r="N13" s="68">
        <v>1.206</v>
      </c>
      <c r="O13" s="68">
        <v>230</v>
      </c>
      <c r="P13" s="68">
        <v>3.45</v>
      </c>
      <c r="Q13" s="68">
        <v>0.24149999999999999</v>
      </c>
      <c r="R13" s="68">
        <v>0</v>
      </c>
      <c r="S13" s="68">
        <v>22</v>
      </c>
      <c r="T13" s="53">
        <v>25.69</v>
      </c>
    </row>
    <row r="14" spans="1:20" ht="22.95" customHeight="1" x14ac:dyDescent="0.25">
      <c r="A14" s="68">
        <v>13</v>
      </c>
      <c r="B14" s="99">
        <v>243862</v>
      </c>
      <c r="C14" s="68" t="s">
        <v>4101</v>
      </c>
      <c r="D14" s="68" t="s">
        <v>4102</v>
      </c>
      <c r="E14" s="68" t="s">
        <v>4110</v>
      </c>
      <c r="F14" s="68" t="s">
        <v>4103</v>
      </c>
      <c r="G14" s="68" t="s">
        <v>6582</v>
      </c>
      <c r="H14" s="68" t="s">
        <v>4104</v>
      </c>
      <c r="I14" s="68" t="s">
        <v>36199</v>
      </c>
      <c r="J14" s="68" t="s">
        <v>36200</v>
      </c>
      <c r="K14" s="68" t="s">
        <v>36201</v>
      </c>
      <c r="L14" s="100" t="s">
        <v>36202</v>
      </c>
      <c r="N14" s="68">
        <v>0.65600000000000003</v>
      </c>
      <c r="O14" s="68">
        <v>130</v>
      </c>
      <c r="P14" s="68">
        <v>1.95</v>
      </c>
      <c r="Q14" s="68">
        <v>0.13650000000000001</v>
      </c>
      <c r="R14" s="68">
        <v>0</v>
      </c>
      <c r="S14" s="68">
        <v>17</v>
      </c>
      <c r="T14" s="53">
        <v>19.09</v>
      </c>
    </row>
    <row r="15" spans="1:20" ht="22.95" customHeight="1" x14ac:dyDescent="0.25">
      <c r="A15" s="68">
        <v>14</v>
      </c>
      <c r="B15" s="99">
        <v>243862</v>
      </c>
      <c r="C15" s="68" t="s">
        <v>4101</v>
      </c>
      <c r="D15" s="68" t="s">
        <v>4102</v>
      </c>
      <c r="E15" s="68" t="s">
        <v>4110</v>
      </c>
      <c r="F15" s="68" t="s">
        <v>4103</v>
      </c>
      <c r="G15" s="68" t="s">
        <v>6582</v>
      </c>
      <c r="H15" s="68" t="s">
        <v>4104</v>
      </c>
      <c r="I15" s="68" t="s">
        <v>36203</v>
      </c>
      <c r="J15" s="68" t="s">
        <v>36204</v>
      </c>
      <c r="K15" s="68" t="s">
        <v>36205</v>
      </c>
      <c r="L15" s="100" t="s">
        <v>36206</v>
      </c>
      <c r="N15" s="68">
        <v>0.66600000000000004</v>
      </c>
      <c r="O15" s="68">
        <v>130</v>
      </c>
      <c r="P15" s="68">
        <v>1.95</v>
      </c>
      <c r="Q15" s="68">
        <v>0.13650000000000001</v>
      </c>
      <c r="R15" s="68">
        <v>0</v>
      </c>
      <c r="S15" s="68">
        <v>17</v>
      </c>
      <c r="T15" s="53">
        <v>19.09</v>
      </c>
    </row>
    <row r="16" spans="1:20" ht="22.95" customHeight="1" x14ac:dyDescent="0.25">
      <c r="A16" s="68">
        <v>15</v>
      </c>
      <c r="B16" s="99">
        <v>243862</v>
      </c>
      <c r="C16" s="68" t="s">
        <v>4101</v>
      </c>
      <c r="D16" s="68" t="s">
        <v>4102</v>
      </c>
      <c r="E16" s="68" t="s">
        <v>4110</v>
      </c>
      <c r="F16" s="68" t="s">
        <v>4103</v>
      </c>
      <c r="G16" s="68" t="s">
        <v>6582</v>
      </c>
      <c r="H16" s="68" t="s">
        <v>4104</v>
      </c>
      <c r="I16" s="68" t="s">
        <v>36207</v>
      </c>
      <c r="J16" s="68" t="s">
        <v>36208</v>
      </c>
      <c r="K16" s="68" t="s">
        <v>36209</v>
      </c>
      <c r="L16" s="100" t="s">
        <v>36210</v>
      </c>
      <c r="N16" s="68">
        <v>1.1579999999999999</v>
      </c>
      <c r="O16" s="68">
        <v>230</v>
      </c>
      <c r="P16" s="68">
        <v>3.45</v>
      </c>
      <c r="Q16" s="68">
        <v>0.24149999999999999</v>
      </c>
      <c r="R16" s="68">
        <v>0</v>
      </c>
      <c r="S16" s="68">
        <v>22</v>
      </c>
      <c r="T16" s="53">
        <v>25.69</v>
      </c>
    </row>
    <row r="17" spans="1:20" ht="22.95" customHeight="1" x14ac:dyDescent="0.25">
      <c r="A17" s="68">
        <v>16</v>
      </c>
      <c r="B17" s="99">
        <v>243862</v>
      </c>
      <c r="C17" s="68" t="s">
        <v>4101</v>
      </c>
      <c r="D17" s="68" t="s">
        <v>4102</v>
      </c>
      <c r="E17" s="68" t="s">
        <v>4110</v>
      </c>
      <c r="F17" s="68" t="s">
        <v>4103</v>
      </c>
      <c r="G17" s="68" t="s">
        <v>6582</v>
      </c>
      <c r="H17" s="68" t="s">
        <v>4104</v>
      </c>
      <c r="I17" s="68" t="s">
        <v>36211</v>
      </c>
      <c r="J17" s="68" t="s">
        <v>36212</v>
      </c>
      <c r="K17" s="68" t="s">
        <v>36213</v>
      </c>
      <c r="L17" s="100" t="s">
        <v>36214</v>
      </c>
      <c r="N17" s="68">
        <v>0.59399999999999997</v>
      </c>
      <c r="O17" s="68">
        <v>130</v>
      </c>
      <c r="P17" s="68">
        <v>1.95</v>
      </c>
      <c r="Q17" s="68">
        <v>0.13650000000000001</v>
      </c>
      <c r="R17" s="68">
        <v>0</v>
      </c>
      <c r="S17" s="68">
        <v>17</v>
      </c>
      <c r="T17" s="53">
        <v>19.09</v>
      </c>
    </row>
    <row r="18" spans="1:20" ht="22.95" customHeight="1" x14ac:dyDescent="0.25">
      <c r="A18" s="68">
        <v>17</v>
      </c>
      <c r="B18" s="99">
        <v>243862</v>
      </c>
      <c r="C18" s="68" t="s">
        <v>4101</v>
      </c>
      <c r="D18" s="68" t="s">
        <v>4102</v>
      </c>
      <c r="E18" s="68" t="s">
        <v>4110</v>
      </c>
      <c r="F18" s="68" t="s">
        <v>4103</v>
      </c>
      <c r="G18" s="68" t="s">
        <v>6582</v>
      </c>
      <c r="H18" s="68" t="s">
        <v>4104</v>
      </c>
      <c r="I18" s="68" t="s">
        <v>36215</v>
      </c>
      <c r="J18" s="68" t="s">
        <v>36216</v>
      </c>
      <c r="K18" s="68" t="s">
        <v>36217</v>
      </c>
      <c r="L18" s="100" t="s">
        <v>36218</v>
      </c>
      <c r="N18" s="68">
        <v>1.1499999999999999</v>
      </c>
      <c r="O18" s="68">
        <v>230</v>
      </c>
      <c r="P18" s="68">
        <v>3.45</v>
      </c>
      <c r="Q18" s="68">
        <v>0.24149999999999999</v>
      </c>
      <c r="R18" s="68">
        <v>0</v>
      </c>
      <c r="S18" s="68">
        <v>22</v>
      </c>
      <c r="T18" s="53">
        <v>25.69</v>
      </c>
    </row>
    <row r="19" spans="1:20" ht="22.95" customHeight="1" x14ac:dyDescent="0.25">
      <c r="A19" s="68">
        <v>18</v>
      </c>
      <c r="B19" s="99">
        <v>243862</v>
      </c>
      <c r="C19" s="68" t="s">
        <v>4101</v>
      </c>
      <c r="D19" s="68" t="s">
        <v>4102</v>
      </c>
      <c r="E19" s="68" t="s">
        <v>4110</v>
      </c>
      <c r="F19" s="68" t="s">
        <v>4103</v>
      </c>
      <c r="G19" s="68" t="s">
        <v>6582</v>
      </c>
      <c r="H19" s="68" t="s">
        <v>4104</v>
      </c>
      <c r="I19" s="68" t="s">
        <v>36219</v>
      </c>
      <c r="J19" s="68" t="s">
        <v>36220</v>
      </c>
      <c r="K19" s="68" t="s">
        <v>36221</v>
      </c>
      <c r="L19" s="100" t="s">
        <v>36222</v>
      </c>
      <c r="N19" s="68">
        <v>0.58799999999999997</v>
      </c>
      <c r="O19" s="68">
        <v>130</v>
      </c>
      <c r="P19" s="68">
        <v>1.95</v>
      </c>
      <c r="Q19" s="68">
        <v>0.13650000000000001</v>
      </c>
      <c r="R19" s="68">
        <v>0</v>
      </c>
      <c r="S19" s="68">
        <v>17</v>
      </c>
      <c r="T19" s="53">
        <v>19.09</v>
      </c>
    </row>
    <row r="20" spans="1:20" ht="22.95" customHeight="1" x14ac:dyDescent="0.25">
      <c r="A20" s="68">
        <v>19</v>
      </c>
      <c r="B20" s="99">
        <v>243862</v>
      </c>
      <c r="C20" s="68" t="s">
        <v>4101</v>
      </c>
      <c r="D20" s="68" t="s">
        <v>4102</v>
      </c>
      <c r="E20" s="68" t="s">
        <v>4110</v>
      </c>
      <c r="F20" s="68" t="s">
        <v>4103</v>
      </c>
      <c r="G20" s="68" t="s">
        <v>6582</v>
      </c>
      <c r="H20" s="68" t="s">
        <v>4104</v>
      </c>
      <c r="I20" s="68" t="s">
        <v>36223</v>
      </c>
      <c r="J20" s="68" t="s">
        <v>36224</v>
      </c>
      <c r="K20" s="68" t="s">
        <v>36225</v>
      </c>
      <c r="L20" s="100" t="s">
        <v>36226</v>
      </c>
      <c r="N20" s="68">
        <v>1.1479999999999999</v>
      </c>
      <c r="O20" s="68">
        <v>230</v>
      </c>
      <c r="P20" s="68">
        <v>3.45</v>
      </c>
      <c r="Q20" s="68">
        <v>0.24149999999999999</v>
      </c>
      <c r="R20" s="68">
        <v>0</v>
      </c>
      <c r="S20" s="68">
        <v>22</v>
      </c>
      <c r="T20" s="53">
        <v>25.69</v>
      </c>
    </row>
    <row r="21" spans="1:20" ht="22.95" customHeight="1" x14ac:dyDescent="0.25">
      <c r="A21" s="68">
        <v>20</v>
      </c>
      <c r="B21" s="99">
        <v>243862</v>
      </c>
      <c r="C21" s="68" t="s">
        <v>4101</v>
      </c>
      <c r="D21" s="68" t="s">
        <v>4102</v>
      </c>
      <c r="E21" s="68" t="s">
        <v>4110</v>
      </c>
      <c r="F21" s="68" t="s">
        <v>4103</v>
      </c>
      <c r="G21" s="68" t="s">
        <v>6582</v>
      </c>
      <c r="H21" s="68" t="s">
        <v>4104</v>
      </c>
      <c r="I21" s="68" t="s">
        <v>36227</v>
      </c>
      <c r="J21" s="68" t="s">
        <v>36228</v>
      </c>
      <c r="K21" s="68" t="s">
        <v>36229</v>
      </c>
      <c r="L21" s="100" t="s">
        <v>36230</v>
      </c>
      <c r="N21" s="68">
        <v>0.71399999999999997</v>
      </c>
      <c r="O21" s="68">
        <v>130</v>
      </c>
      <c r="P21" s="68">
        <v>1.95</v>
      </c>
      <c r="Q21" s="68">
        <v>0.13650000000000001</v>
      </c>
      <c r="R21" s="68">
        <v>0</v>
      </c>
      <c r="S21" s="68">
        <v>17</v>
      </c>
      <c r="T21" s="53">
        <v>19.09</v>
      </c>
    </row>
    <row r="22" spans="1:20" ht="22.95" customHeight="1" x14ac:dyDescent="0.25">
      <c r="A22" s="68">
        <v>21</v>
      </c>
      <c r="B22" s="99">
        <v>243862</v>
      </c>
      <c r="C22" s="68" t="s">
        <v>4101</v>
      </c>
      <c r="D22" s="68" t="s">
        <v>4102</v>
      </c>
      <c r="E22" s="68" t="s">
        <v>4110</v>
      </c>
      <c r="F22" s="68" t="s">
        <v>4103</v>
      </c>
      <c r="G22" s="68" t="s">
        <v>6582</v>
      </c>
      <c r="H22" s="68" t="s">
        <v>4104</v>
      </c>
      <c r="I22" s="68" t="s">
        <v>36231</v>
      </c>
      <c r="J22" s="68" t="s">
        <v>36232</v>
      </c>
      <c r="K22" s="68" t="s">
        <v>36233</v>
      </c>
      <c r="L22" s="100" t="s">
        <v>36234</v>
      </c>
      <c r="N22" s="68">
        <v>0.57399999999999995</v>
      </c>
      <c r="O22" s="68">
        <v>130</v>
      </c>
      <c r="P22" s="68">
        <v>1.95</v>
      </c>
      <c r="Q22" s="68">
        <v>0.13650000000000001</v>
      </c>
      <c r="R22" s="68">
        <v>0</v>
      </c>
      <c r="S22" s="68">
        <v>17</v>
      </c>
      <c r="T22" s="53">
        <v>19.09</v>
      </c>
    </row>
    <row r="23" spans="1:20" ht="22.95" customHeight="1" x14ac:dyDescent="0.25">
      <c r="A23" s="68">
        <v>22</v>
      </c>
      <c r="B23" s="99">
        <v>243862</v>
      </c>
      <c r="C23" s="68" t="s">
        <v>4101</v>
      </c>
      <c r="D23" s="68" t="s">
        <v>4102</v>
      </c>
      <c r="E23" s="68" t="s">
        <v>4110</v>
      </c>
      <c r="F23" s="68" t="s">
        <v>4103</v>
      </c>
      <c r="G23" s="68" t="s">
        <v>6582</v>
      </c>
      <c r="H23" s="68" t="s">
        <v>4104</v>
      </c>
      <c r="I23" s="68" t="s">
        <v>36235</v>
      </c>
      <c r="J23" s="68" t="s">
        <v>36236</v>
      </c>
      <c r="K23" s="68" t="s">
        <v>36237</v>
      </c>
      <c r="L23" s="100" t="s">
        <v>36238</v>
      </c>
      <c r="N23" s="68">
        <v>0.57799999999999996</v>
      </c>
      <c r="O23" s="68">
        <v>130</v>
      </c>
      <c r="P23" s="68">
        <v>1.95</v>
      </c>
      <c r="Q23" s="68">
        <v>0.13650000000000001</v>
      </c>
      <c r="R23" s="68">
        <v>0</v>
      </c>
      <c r="S23" s="68">
        <v>17</v>
      </c>
      <c r="T23" s="53">
        <v>19.09</v>
      </c>
    </row>
    <row r="24" spans="1:20" ht="22.95" customHeight="1" x14ac:dyDescent="0.25">
      <c r="A24" s="68">
        <v>23</v>
      </c>
      <c r="B24" s="99">
        <v>243862</v>
      </c>
      <c r="C24" s="68" t="s">
        <v>4101</v>
      </c>
      <c r="D24" s="68" t="s">
        <v>4102</v>
      </c>
      <c r="E24" s="68" t="s">
        <v>4110</v>
      </c>
      <c r="F24" s="68" t="s">
        <v>4103</v>
      </c>
      <c r="G24" s="68" t="s">
        <v>6582</v>
      </c>
      <c r="H24" s="68" t="s">
        <v>4104</v>
      </c>
      <c r="I24" s="68" t="s">
        <v>36239</v>
      </c>
      <c r="J24" s="68" t="s">
        <v>36240</v>
      </c>
      <c r="K24" s="68" t="s">
        <v>36241</v>
      </c>
      <c r="L24" s="100" t="s">
        <v>36242</v>
      </c>
      <c r="N24" s="68">
        <v>0.64400000000000002</v>
      </c>
      <c r="O24" s="68">
        <v>130</v>
      </c>
      <c r="P24" s="68">
        <v>1.95</v>
      </c>
      <c r="Q24" s="68">
        <v>0.13650000000000001</v>
      </c>
      <c r="R24" s="68">
        <v>0</v>
      </c>
      <c r="S24" s="68">
        <v>17</v>
      </c>
      <c r="T24" s="53">
        <v>19.09</v>
      </c>
    </row>
    <row r="25" spans="1:20" ht="22.95" customHeight="1" x14ac:dyDescent="0.25">
      <c r="A25" s="68">
        <v>24</v>
      </c>
      <c r="B25" s="99">
        <v>243862</v>
      </c>
      <c r="C25" s="68" t="s">
        <v>4101</v>
      </c>
      <c r="D25" s="68" t="s">
        <v>4102</v>
      </c>
      <c r="E25" s="68" t="s">
        <v>4110</v>
      </c>
      <c r="F25" s="68" t="s">
        <v>4103</v>
      </c>
      <c r="G25" s="68" t="s">
        <v>6582</v>
      </c>
      <c r="H25" s="68" t="s">
        <v>4104</v>
      </c>
      <c r="I25" s="68" t="s">
        <v>36243</v>
      </c>
      <c r="J25" s="68" t="s">
        <v>36244</v>
      </c>
      <c r="K25" s="68" t="s">
        <v>36245</v>
      </c>
      <c r="L25" s="100" t="s">
        <v>36246</v>
      </c>
      <c r="N25" s="68">
        <v>0.57599999999999996</v>
      </c>
      <c r="O25" s="68">
        <v>130</v>
      </c>
      <c r="P25" s="68">
        <v>1.95</v>
      </c>
      <c r="Q25" s="68">
        <v>0.13650000000000001</v>
      </c>
      <c r="R25" s="68">
        <v>0</v>
      </c>
      <c r="S25" s="68">
        <v>17</v>
      </c>
      <c r="T25" s="53">
        <v>19.09</v>
      </c>
    </row>
    <row r="26" spans="1:20" ht="22.95" customHeight="1" x14ac:dyDescent="0.25">
      <c r="A26" s="68">
        <v>25</v>
      </c>
      <c r="B26" s="99">
        <v>243862</v>
      </c>
      <c r="C26" s="68" t="s">
        <v>4101</v>
      </c>
      <c r="D26" s="68" t="s">
        <v>4102</v>
      </c>
      <c r="E26" s="68" t="s">
        <v>4110</v>
      </c>
      <c r="F26" s="68" t="s">
        <v>4103</v>
      </c>
      <c r="G26" s="68" t="s">
        <v>6582</v>
      </c>
      <c r="H26" s="68" t="s">
        <v>4104</v>
      </c>
      <c r="I26" s="68" t="s">
        <v>36247</v>
      </c>
      <c r="J26" s="68" t="s">
        <v>36248</v>
      </c>
      <c r="K26" s="68" t="s">
        <v>36249</v>
      </c>
      <c r="L26" s="100" t="s">
        <v>36250</v>
      </c>
      <c r="N26" s="68">
        <v>0.67200000000000004</v>
      </c>
      <c r="O26" s="68">
        <v>130</v>
      </c>
      <c r="P26" s="68">
        <v>1.95</v>
      </c>
      <c r="Q26" s="68">
        <v>0.13650000000000001</v>
      </c>
      <c r="R26" s="68">
        <v>0</v>
      </c>
      <c r="S26" s="68">
        <v>17</v>
      </c>
      <c r="T26" s="53">
        <v>19.09</v>
      </c>
    </row>
    <row r="27" spans="1:20" ht="22.95" customHeight="1" x14ac:dyDescent="0.25">
      <c r="A27" s="68">
        <v>26</v>
      </c>
      <c r="B27" s="99">
        <v>243862</v>
      </c>
      <c r="C27" s="68" t="s">
        <v>4101</v>
      </c>
      <c r="D27" s="68" t="s">
        <v>4102</v>
      </c>
      <c r="E27" s="68" t="s">
        <v>4110</v>
      </c>
      <c r="F27" s="68" t="s">
        <v>4103</v>
      </c>
      <c r="G27" s="68" t="s">
        <v>6582</v>
      </c>
      <c r="H27" s="68" t="s">
        <v>4104</v>
      </c>
      <c r="I27" s="68" t="s">
        <v>36251</v>
      </c>
      <c r="J27" s="68" t="s">
        <v>36252</v>
      </c>
      <c r="K27" s="68" t="s">
        <v>36253</v>
      </c>
      <c r="L27" s="100" t="s">
        <v>36254</v>
      </c>
      <c r="N27" s="68">
        <v>0.70599999999999996</v>
      </c>
      <c r="O27" s="68">
        <v>130</v>
      </c>
      <c r="P27" s="68">
        <v>1.95</v>
      </c>
      <c r="Q27" s="68">
        <v>0.13650000000000001</v>
      </c>
      <c r="R27" s="68">
        <v>0</v>
      </c>
      <c r="S27" s="68">
        <v>17</v>
      </c>
      <c r="T27" s="53">
        <v>19.09</v>
      </c>
    </row>
    <row r="28" spans="1:20" ht="22.95" customHeight="1" x14ac:dyDescent="0.25">
      <c r="A28" s="68">
        <v>27</v>
      </c>
      <c r="B28" s="99">
        <v>243862</v>
      </c>
      <c r="C28" s="68" t="s">
        <v>4101</v>
      </c>
      <c r="D28" s="68" t="s">
        <v>4102</v>
      </c>
      <c r="E28" s="68" t="s">
        <v>4110</v>
      </c>
      <c r="F28" s="68" t="s">
        <v>4103</v>
      </c>
      <c r="G28" s="68" t="s">
        <v>6582</v>
      </c>
      <c r="H28" s="68" t="s">
        <v>4104</v>
      </c>
      <c r="I28" s="68" t="s">
        <v>36255</v>
      </c>
      <c r="J28" s="68" t="s">
        <v>36256</v>
      </c>
      <c r="K28" s="68" t="s">
        <v>36257</v>
      </c>
      <c r="L28" s="100" t="s">
        <v>36258</v>
      </c>
      <c r="N28" s="68">
        <v>0.65600000000000003</v>
      </c>
      <c r="O28" s="68">
        <v>130</v>
      </c>
      <c r="P28" s="68">
        <v>1.95</v>
      </c>
      <c r="Q28" s="68">
        <v>0.13650000000000001</v>
      </c>
      <c r="R28" s="68">
        <v>0</v>
      </c>
      <c r="S28" s="68">
        <v>17</v>
      </c>
      <c r="T28" s="53">
        <v>19.09</v>
      </c>
    </row>
    <row r="29" spans="1:20" ht="22.95" customHeight="1" x14ac:dyDescent="0.25">
      <c r="A29" s="68">
        <v>28</v>
      </c>
      <c r="B29" s="99">
        <v>243862</v>
      </c>
      <c r="C29" s="68" t="s">
        <v>4101</v>
      </c>
      <c r="D29" s="68" t="s">
        <v>4102</v>
      </c>
      <c r="E29" s="68" t="s">
        <v>4110</v>
      </c>
      <c r="F29" s="68" t="s">
        <v>4103</v>
      </c>
      <c r="G29" s="68" t="s">
        <v>6582</v>
      </c>
      <c r="H29" s="68" t="s">
        <v>4104</v>
      </c>
      <c r="I29" s="68" t="s">
        <v>36259</v>
      </c>
      <c r="J29" s="68" t="s">
        <v>6215</v>
      </c>
      <c r="K29" s="68" t="s">
        <v>36260</v>
      </c>
      <c r="L29" s="100" t="s">
        <v>36261</v>
      </c>
      <c r="N29" s="68">
        <v>0.58399999999999996</v>
      </c>
      <c r="O29" s="68">
        <v>130</v>
      </c>
      <c r="P29" s="68">
        <v>1.95</v>
      </c>
      <c r="Q29" s="68">
        <v>0.13650000000000001</v>
      </c>
      <c r="R29" s="68">
        <v>0</v>
      </c>
      <c r="S29" s="68">
        <v>17</v>
      </c>
      <c r="T29" s="53">
        <v>19.09</v>
      </c>
    </row>
    <row r="30" spans="1:20" ht="22.95" customHeight="1" x14ac:dyDescent="0.25">
      <c r="A30" s="68">
        <v>29</v>
      </c>
      <c r="B30" s="99">
        <v>243862</v>
      </c>
      <c r="C30" s="68" t="s">
        <v>4101</v>
      </c>
      <c r="D30" s="68" t="s">
        <v>4102</v>
      </c>
      <c r="E30" s="68" t="s">
        <v>4110</v>
      </c>
      <c r="F30" s="68" t="s">
        <v>4103</v>
      </c>
      <c r="G30" s="68" t="s">
        <v>6582</v>
      </c>
      <c r="H30" s="68" t="s">
        <v>4104</v>
      </c>
      <c r="I30" s="68" t="s">
        <v>36262</v>
      </c>
      <c r="J30" s="68" t="s">
        <v>6057</v>
      </c>
      <c r="K30" s="68" t="s">
        <v>36263</v>
      </c>
      <c r="L30" s="100" t="s">
        <v>36264</v>
      </c>
      <c r="N30" s="68">
        <v>0.67</v>
      </c>
      <c r="O30" s="68">
        <v>130</v>
      </c>
      <c r="P30" s="68">
        <v>1.95</v>
      </c>
      <c r="Q30" s="68">
        <v>0.13650000000000001</v>
      </c>
      <c r="R30" s="68">
        <v>0</v>
      </c>
      <c r="S30" s="68">
        <v>17</v>
      </c>
      <c r="T30" s="53">
        <v>19.09</v>
      </c>
    </row>
    <row r="31" spans="1:20" ht="22.95" customHeight="1" x14ac:dyDescent="0.25">
      <c r="A31" s="68">
        <v>30</v>
      </c>
      <c r="B31" s="99">
        <v>243862</v>
      </c>
      <c r="C31" s="68" t="s">
        <v>4101</v>
      </c>
      <c r="D31" s="68" t="s">
        <v>4102</v>
      </c>
      <c r="E31" s="68" t="s">
        <v>4110</v>
      </c>
      <c r="F31" s="68" t="s">
        <v>4103</v>
      </c>
      <c r="G31" s="68" t="s">
        <v>6582</v>
      </c>
      <c r="H31" s="68" t="s">
        <v>4104</v>
      </c>
      <c r="I31" s="68" t="s">
        <v>36265</v>
      </c>
      <c r="J31" s="68" t="s">
        <v>36266</v>
      </c>
      <c r="K31" s="68" t="s">
        <v>36267</v>
      </c>
      <c r="L31" s="100" t="s">
        <v>36268</v>
      </c>
      <c r="N31" s="68">
        <v>1.1339999999999999</v>
      </c>
      <c r="O31" s="68">
        <v>230</v>
      </c>
      <c r="P31" s="68">
        <v>3.45</v>
      </c>
      <c r="Q31" s="68">
        <v>0.24149999999999999</v>
      </c>
      <c r="R31" s="68">
        <v>0</v>
      </c>
      <c r="S31" s="68">
        <v>22</v>
      </c>
      <c r="T31" s="53">
        <v>25.69</v>
      </c>
    </row>
    <row r="32" spans="1:20" ht="22.95" customHeight="1" x14ac:dyDescent="0.25">
      <c r="A32" s="68">
        <v>31</v>
      </c>
      <c r="B32" s="99">
        <v>243862</v>
      </c>
      <c r="C32" s="68" t="s">
        <v>4101</v>
      </c>
      <c r="D32" s="68" t="s">
        <v>4102</v>
      </c>
      <c r="E32" s="68" t="s">
        <v>4110</v>
      </c>
      <c r="F32" s="68" t="s">
        <v>4103</v>
      </c>
      <c r="G32" s="68" t="s">
        <v>6582</v>
      </c>
      <c r="H32" s="68" t="s">
        <v>4104</v>
      </c>
      <c r="I32" s="68" t="s">
        <v>36269</v>
      </c>
      <c r="J32" s="68" t="s">
        <v>36270</v>
      </c>
      <c r="K32" s="68" t="s">
        <v>36271</v>
      </c>
      <c r="L32" s="100" t="s">
        <v>36272</v>
      </c>
      <c r="N32" s="68">
        <v>0.65800000000000003</v>
      </c>
      <c r="O32" s="68">
        <v>130</v>
      </c>
      <c r="P32" s="68">
        <v>1.95</v>
      </c>
      <c r="Q32" s="68">
        <v>0.13650000000000001</v>
      </c>
      <c r="R32" s="68">
        <v>0</v>
      </c>
      <c r="S32" s="68">
        <v>17</v>
      </c>
      <c r="T32" s="53">
        <v>19.09</v>
      </c>
    </row>
    <row r="33" spans="1:20" ht="22.95" customHeight="1" x14ac:dyDescent="0.25">
      <c r="A33" s="68">
        <v>32</v>
      </c>
      <c r="B33" s="99">
        <v>243862</v>
      </c>
      <c r="C33" s="68" t="s">
        <v>4101</v>
      </c>
      <c r="D33" s="68" t="s">
        <v>4102</v>
      </c>
      <c r="E33" s="68" t="s">
        <v>4110</v>
      </c>
      <c r="F33" s="68" t="s">
        <v>4103</v>
      </c>
      <c r="G33" s="68" t="s">
        <v>6582</v>
      </c>
      <c r="H33" s="68" t="s">
        <v>4104</v>
      </c>
      <c r="I33" s="68" t="s">
        <v>36273</v>
      </c>
      <c r="J33" s="68" t="s">
        <v>36274</v>
      </c>
      <c r="K33" s="68" t="s">
        <v>36275</v>
      </c>
      <c r="L33" s="100" t="s">
        <v>36276</v>
      </c>
      <c r="N33" s="68">
        <v>1.1000000000000001</v>
      </c>
      <c r="O33" s="68">
        <v>280</v>
      </c>
      <c r="P33" s="68">
        <v>4.2</v>
      </c>
      <c r="Q33" s="68">
        <v>0.29399999999999998</v>
      </c>
      <c r="R33" s="68">
        <v>0</v>
      </c>
      <c r="S33" s="68">
        <v>22</v>
      </c>
      <c r="T33" s="53">
        <v>26.49</v>
      </c>
    </row>
    <row r="34" spans="1:20" ht="22.95" customHeight="1" x14ac:dyDescent="0.25">
      <c r="A34" s="68">
        <v>33</v>
      </c>
      <c r="B34" s="99">
        <v>243862</v>
      </c>
      <c r="C34" s="68" t="s">
        <v>4101</v>
      </c>
      <c r="D34" s="68" t="s">
        <v>4102</v>
      </c>
      <c r="E34" s="68" t="s">
        <v>4110</v>
      </c>
      <c r="F34" s="68" t="s">
        <v>4103</v>
      </c>
      <c r="G34" s="68" t="s">
        <v>6582</v>
      </c>
      <c r="H34" s="68" t="s">
        <v>4104</v>
      </c>
      <c r="I34" s="68" t="s">
        <v>36277</v>
      </c>
      <c r="J34" s="68" t="s">
        <v>36278</v>
      </c>
      <c r="K34" s="68" t="s">
        <v>36279</v>
      </c>
      <c r="L34" s="100" t="s">
        <v>36280</v>
      </c>
      <c r="N34" s="68">
        <v>0.57799999999999996</v>
      </c>
      <c r="O34" s="68">
        <v>130</v>
      </c>
      <c r="P34" s="68">
        <v>1.95</v>
      </c>
      <c r="Q34" s="68">
        <v>0.13650000000000001</v>
      </c>
      <c r="R34" s="68">
        <v>0</v>
      </c>
      <c r="S34" s="68">
        <v>17</v>
      </c>
      <c r="T34" s="53">
        <v>19.09</v>
      </c>
    </row>
    <row r="35" spans="1:20" ht="22.95" customHeight="1" x14ac:dyDescent="0.25">
      <c r="A35" s="68">
        <v>34</v>
      </c>
      <c r="B35" s="99">
        <v>243862</v>
      </c>
      <c r="C35" s="68" t="s">
        <v>4101</v>
      </c>
      <c r="D35" s="68" t="s">
        <v>4102</v>
      </c>
      <c r="E35" s="68" t="s">
        <v>4110</v>
      </c>
      <c r="F35" s="68" t="s">
        <v>4103</v>
      </c>
      <c r="G35" s="68" t="s">
        <v>6582</v>
      </c>
      <c r="H35" s="68" t="s">
        <v>4104</v>
      </c>
      <c r="I35" s="68" t="s">
        <v>36281</v>
      </c>
      <c r="J35" s="68" t="s">
        <v>36282</v>
      </c>
      <c r="K35" s="68" t="s">
        <v>36283</v>
      </c>
      <c r="L35" s="100" t="s">
        <v>36284</v>
      </c>
      <c r="N35" s="68">
        <v>0.65</v>
      </c>
      <c r="O35" s="68">
        <v>130</v>
      </c>
      <c r="P35" s="68">
        <v>1.95</v>
      </c>
      <c r="Q35" s="68">
        <v>0.13650000000000001</v>
      </c>
      <c r="R35" s="68">
        <v>0</v>
      </c>
      <c r="S35" s="68">
        <v>17</v>
      </c>
      <c r="T35" s="53">
        <v>19.09</v>
      </c>
    </row>
    <row r="36" spans="1:20" ht="22.95" customHeight="1" x14ac:dyDescent="0.25">
      <c r="A36" s="68">
        <v>35</v>
      </c>
      <c r="B36" s="99">
        <v>243862</v>
      </c>
      <c r="C36" s="68" t="s">
        <v>4101</v>
      </c>
      <c r="D36" s="68" t="s">
        <v>4102</v>
      </c>
      <c r="E36" s="68" t="s">
        <v>4110</v>
      </c>
      <c r="F36" s="68" t="s">
        <v>4103</v>
      </c>
      <c r="G36" s="68" t="s">
        <v>6582</v>
      </c>
      <c r="H36" s="68" t="s">
        <v>4104</v>
      </c>
      <c r="I36" s="68" t="s">
        <v>36285</v>
      </c>
      <c r="J36" s="68" t="s">
        <v>27223</v>
      </c>
      <c r="K36" s="68" t="s">
        <v>27224</v>
      </c>
      <c r="L36" s="100" t="s">
        <v>36286</v>
      </c>
      <c r="N36" s="68">
        <v>1.6160000000000001</v>
      </c>
      <c r="O36" s="68">
        <v>330</v>
      </c>
      <c r="P36" s="68">
        <v>4.95</v>
      </c>
      <c r="Q36" s="68">
        <v>0.34649999999999997</v>
      </c>
      <c r="R36" s="68">
        <v>0</v>
      </c>
      <c r="S36" s="68">
        <v>22</v>
      </c>
      <c r="T36" s="53">
        <v>27.3</v>
      </c>
    </row>
    <row r="37" spans="1:20" ht="22.95" customHeight="1" x14ac:dyDescent="0.25">
      <c r="A37" s="68">
        <v>36</v>
      </c>
      <c r="B37" s="99">
        <v>243862</v>
      </c>
      <c r="C37" s="68" t="s">
        <v>4101</v>
      </c>
      <c r="D37" s="68" t="s">
        <v>4102</v>
      </c>
      <c r="E37" s="68" t="s">
        <v>4110</v>
      </c>
      <c r="F37" s="68" t="s">
        <v>4103</v>
      </c>
      <c r="G37" s="68" t="s">
        <v>6582</v>
      </c>
      <c r="H37" s="68" t="s">
        <v>4104</v>
      </c>
      <c r="I37" s="68" t="s">
        <v>36287</v>
      </c>
      <c r="J37" s="68" t="s">
        <v>35433</v>
      </c>
      <c r="K37" s="68" t="s">
        <v>35434</v>
      </c>
      <c r="L37" s="100" t="s">
        <v>35435</v>
      </c>
      <c r="N37" s="68">
        <v>0.57399999999999995</v>
      </c>
      <c r="O37" s="68">
        <v>130</v>
      </c>
      <c r="P37" s="68">
        <v>1.95</v>
      </c>
      <c r="Q37" s="68">
        <v>0.13650000000000001</v>
      </c>
      <c r="R37" s="68">
        <v>0</v>
      </c>
      <c r="S37" s="68">
        <v>17</v>
      </c>
      <c r="T37" s="53">
        <v>19.09</v>
      </c>
    </row>
    <row r="38" spans="1:20" ht="22.95" customHeight="1" x14ac:dyDescent="0.25">
      <c r="A38" s="68">
        <v>37</v>
      </c>
      <c r="B38" s="99">
        <v>243862</v>
      </c>
      <c r="C38" s="68" t="s">
        <v>4101</v>
      </c>
      <c r="D38" s="68" t="s">
        <v>4102</v>
      </c>
      <c r="E38" s="68" t="s">
        <v>4110</v>
      </c>
      <c r="F38" s="68" t="s">
        <v>4103</v>
      </c>
      <c r="G38" s="68" t="s">
        <v>6582</v>
      </c>
      <c r="H38" s="68" t="s">
        <v>4104</v>
      </c>
      <c r="I38" s="68" t="s">
        <v>36288</v>
      </c>
      <c r="J38" s="68" t="s">
        <v>36289</v>
      </c>
      <c r="K38" s="68" t="s">
        <v>36290</v>
      </c>
      <c r="L38" s="100" t="s">
        <v>36291</v>
      </c>
      <c r="N38" s="68">
        <v>0.63200000000000001</v>
      </c>
      <c r="O38" s="68">
        <v>130</v>
      </c>
      <c r="P38" s="68">
        <v>1.95</v>
      </c>
      <c r="Q38" s="68">
        <v>0.13650000000000001</v>
      </c>
      <c r="R38" s="68">
        <v>0</v>
      </c>
      <c r="S38" s="68">
        <v>17</v>
      </c>
      <c r="T38" s="53">
        <v>19.09</v>
      </c>
    </row>
    <row r="39" spans="1:20" ht="22.95" customHeight="1" x14ac:dyDescent="0.25">
      <c r="A39" s="68">
        <v>38</v>
      </c>
      <c r="B39" s="99">
        <v>243862</v>
      </c>
      <c r="C39" s="68" t="s">
        <v>4101</v>
      </c>
      <c r="D39" s="68" t="s">
        <v>4102</v>
      </c>
      <c r="E39" s="68" t="s">
        <v>4110</v>
      </c>
      <c r="F39" s="68" t="s">
        <v>4103</v>
      </c>
      <c r="G39" s="68" t="s">
        <v>6582</v>
      </c>
      <c r="H39" s="68" t="s">
        <v>4104</v>
      </c>
      <c r="I39" s="68" t="s">
        <v>36292</v>
      </c>
      <c r="J39" s="68" t="s">
        <v>36293</v>
      </c>
      <c r="K39" s="68" t="s">
        <v>36294</v>
      </c>
      <c r="L39" s="100" t="s">
        <v>36295</v>
      </c>
      <c r="N39" s="68">
        <v>0.70799999999999996</v>
      </c>
      <c r="O39" s="68">
        <v>130</v>
      </c>
      <c r="P39" s="68">
        <v>1.95</v>
      </c>
      <c r="Q39" s="68">
        <v>0.13650000000000001</v>
      </c>
      <c r="R39" s="68">
        <v>0</v>
      </c>
      <c r="S39" s="68">
        <v>17</v>
      </c>
      <c r="T39" s="53">
        <v>19.09</v>
      </c>
    </row>
    <row r="40" spans="1:20" ht="22.95" customHeight="1" x14ac:dyDescent="0.25">
      <c r="A40" s="68">
        <v>39</v>
      </c>
      <c r="B40" s="99">
        <v>243862</v>
      </c>
      <c r="C40" s="68" t="s">
        <v>4101</v>
      </c>
      <c r="D40" s="68" t="s">
        <v>4102</v>
      </c>
      <c r="E40" s="68" t="s">
        <v>4110</v>
      </c>
      <c r="F40" s="68" t="s">
        <v>4103</v>
      </c>
      <c r="G40" s="68" t="s">
        <v>6582</v>
      </c>
      <c r="H40" s="68" t="s">
        <v>4104</v>
      </c>
      <c r="I40" s="68" t="s">
        <v>36296</v>
      </c>
      <c r="J40" s="68" t="s">
        <v>6023</v>
      </c>
      <c r="K40" s="68" t="s">
        <v>36297</v>
      </c>
      <c r="L40" s="100" t="s">
        <v>36298</v>
      </c>
      <c r="N40" s="68">
        <v>0.63600000000000001</v>
      </c>
      <c r="O40" s="68">
        <v>130</v>
      </c>
      <c r="P40" s="68">
        <v>1.95</v>
      </c>
      <c r="Q40" s="68">
        <v>0.13650000000000001</v>
      </c>
      <c r="R40" s="68">
        <v>0</v>
      </c>
      <c r="S40" s="68">
        <v>17</v>
      </c>
      <c r="T40" s="53">
        <v>19.09</v>
      </c>
    </row>
    <row r="41" spans="1:20" ht="22.95" customHeight="1" x14ac:dyDescent="0.25">
      <c r="A41" s="68">
        <v>40</v>
      </c>
      <c r="B41" s="99">
        <v>243862</v>
      </c>
      <c r="C41" s="68" t="s">
        <v>4101</v>
      </c>
      <c r="D41" s="68" t="s">
        <v>4102</v>
      </c>
      <c r="E41" s="68" t="s">
        <v>4110</v>
      </c>
      <c r="F41" s="68" t="s">
        <v>4103</v>
      </c>
      <c r="G41" s="68" t="s">
        <v>6582</v>
      </c>
      <c r="H41" s="68" t="s">
        <v>4104</v>
      </c>
      <c r="I41" s="68" t="s">
        <v>36299</v>
      </c>
      <c r="J41" s="68" t="s">
        <v>36300</v>
      </c>
      <c r="K41" s="68" t="s">
        <v>36301</v>
      </c>
      <c r="L41" s="100" t="s">
        <v>36302</v>
      </c>
      <c r="N41" s="68">
        <v>1.1739999999999999</v>
      </c>
      <c r="O41" s="68">
        <v>230</v>
      </c>
      <c r="P41" s="68">
        <v>3.45</v>
      </c>
      <c r="Q41" s="68">
        <v>0.24149999999999999</v>
      </c>
      <c r="R41" s="68">
        <v>0</v>
      </c>
      <c r="S41" s="68">
        <v>22</v>
      </c>
      <c r="T41" s="53">
        <v>25.69</v>
      </c>
    </row>
    <row r="42" spans="1:20" ht="22.95" customHeight="1" x14ac:dyDescent="0.25">
      <c r="A42" s="68">
        <v>41</v>
      </c>
      <c r="B42" s="99">
        <v>243862</v>
      </c>
      <c r="C42" s="68" t="s">
        <v>4101</v>
      </c>
      <c r="D42" s="68" t="s">
        <v>4102</v>
      </c>
      <c r="E42" s="68" t="s">
        <v>4110</v>
      </c>
      <c r="F42" s="68" t="s">
        <v>4103</v>
      </c>
      <c r="G42" s="68" t="s">
        <v>6582</v>
      </c>
      <c r="H42" s="68" t="s">
        <v>4104</v>
      </c>
      <c r="I42" s="68" t="s">
        <v>36303</v>
      </c>
      <c r="J42" s="68" t="s">
        <v>36304</v>
      </c>
      <c r="K42" s="68" t="s">
        <v>36305</v>
      </c>
      <c r="L42" s="100" t="s">
        <v>36306</v>
      </c>
      <c r="N42" s="68">
        <v>2.226</v>
      </c>
      <c r="O42" s="68">
        <v>430</v>
      </c>
      <c r="P42" s="68">
        <v>6.45</v>
      </c>
      <c r="Q42" s="68">
        <v>0.45150000000000001</v>
      </c>
      <c r="R42" s="68">
        <v>0</v>
      </c>
      <c r="S42" s="68">
        <v>37</v>
      </c>
      <c r="T42" s="53">
        <v>43.9</v>
      </c>
    </row>
    <row r="43" spans="1:20" ht="22.95" customHeight="1" x14ac:dyDescent="0.25">
      <c r="A43" s="68">
        <v>42</v>
      </c>
      <c r="B43" s="99">
        <v>243862</v>
      </c>
      <c r="C43" s="68" t="s">
        <v>4101</v>
      </c>
      <c r="D43" s="68" t="s">
        <v>4102</v>
      </c>
      <c r="E43" s="68" t="s">
        <v>4110</v>
      </c>
      <c r="F43" s="68" t="s">
        <v>4103</v>
      </c>
      <c r="G43" s="68" t="s">
        <v>6582</v>
      </c>
      <c r="H43" s="68" t="s">
        <v>4104</v>
      </c>
      <c r="I43" s="68" t="s">
        <v>36307</v>
      </c>
      <c r="J43" s="68" t="s">
        <v>36308</v>
      </c>
      <c r="K43" s="68" t="s">
        <v>36309</v>
      </c>
      <c r="L43" s="100" t="s">
        <v>36310</v>
      </c>
      <c r="N43" s="68">
        <v>0.70599999999999996</v>
      </c>
      <c r="O43" s="68">
        <v>130</v>
      </c>
      <c r="P43" s="68">
        <v>1.95</v>
      </c>
      <c r="Q43" s="68">
        <v>0.13650000000000001</v>
      </c>
      <c r="R43" s="68">
        <v>0</v>
      </c>
      <c r="S43" s="68">
        <v>17</v>
      </c>
      <c r="T43" s="53">
        <v>19.09</v>
      </c>
    </row>
    <row r="44" spans="1:20" ht="22.95" customHeight="1" x14ac:dyDescent="0.25">
      <c r="A44" s="68">
        <v>43</v>
      </c>
      <c r="B44" s="99">
        <v>243862</v>
      </c>
      <c r="C44" s="68" t="s">
        <v>4101</v>
      </c>
      <c r="D44" s="68" t="s">
        <v>4102</v>
      </c>
      <c r="E44" s="68" t="s">
        <v>4110</v>
      </c>
      <c r="F44" s="68" t="s">
        <v>4103</v>
      </c>
      <c r="G44" s="68" t="s">
        <v>6582</v>
      </c>
      <c r="H44" s="68" t="s">
        <v>4104</v>
      </c>
      <c r="I44" s="68" t="s">
        <v>36311</v>
      </c>
      <c r="J44" s="68" t="s">
        <v>36312</v>
      </c>
      <c r="K44" s="68" t="s">
        <v>36313</v>
      </c>
      <c r="L44" s="100" t="s">
        <v>36314</v>
      </c>
      <c r="N44" s="68">
        <v>1.1599999999999999</v>
      </c>
      <c r="O44" s="68">
        <v>230</v>
      </c>
      <c r="P44" s="68">
        <v>3.45</v>
      </c>
      <c r="Q44" s="68">
        <v>0.24149999999999999</v>
      </c>
      <c r="R44" s="68">
        <v>0</v>
      </c>
      <c r="S44" s="68">
        <v>22</v>
      </c>
      <c r="T44" s="53">
        <v>25.69</v>
      </c>
    </row>
    <row r="45" spans="1:20" ht="22.95" customHeight="1" x14ac:dyDescent="0.25">
      <c r="A45" s="68">
        <v>44</v>
      </c>
      <c r="B45" s="99">
        <v>243862</v>
      </c>
      <c r="C45" s="68" t="s">
        <v>4101</v>
      </c>
      <c r="D45" s="68" t="s">
        <v>4102</v>
      </c>
      <c r="E45" s="68" t="s">
        <v>4110</v>
      </c>
      <c r="F45" s="68" t="s">
        <v>4103</v>
      </c>
      <c r="G45" s="68" t="s">
        <v>6582</v>
      </c>
      <c r="H45" s="68" t="s">
        <v>4104</v>
      </c>
      <c r="I45" s="68" t="s">
        <v>36315</v>
      </c>
      <c r="J45" s="68" t="s">
        <v>36316</v>
      </c>
      <c r="K45" s="68" t="s">
        <v>36317</v>
      </c>
      <c r="L45" s="100" t="s">
        <v>36318</v>
      </c>
      <c r="N45" s="68">
        <v>0.65600000000000003</v>
      </c>
      <c r="O45" s="68">
        <v>130</v>
      </c>
      <c r="P45" s="68">
        <v>1.95</v>
      </c>
      <c r="Q45" s="68">
        <v>0.13650000000000001</v>
      </c>
      <c r="R45" s="68">
        <v>0</v>
      </c>
      <c r="S45" s="68">
        <v>17</v>
      </c>
      <c r="T45" s="53">
        <v>19.09</v>
      </c>
    </row>
    <row r="46" spans="1:20" ht="22.95" customHeight="1" x14ac:dyDescent="0.25">
      <c r="A46" s="68">
        <v>45</v>
      </c>
      <c r="B46" s="99">
        <v>243862</v>
      </c>
      <c r="C46" s="68" t="s">
        <v>4101</v>
      </c>
      <c r="D46" s="68" t="s">
        <v>4102</v>
      </c>
      <c r="E46" s="68" t="s">
        <v>4110</v>
      </c>
      <c r="F46" s="68" t="s">
        <v>4103</v>
      </c>
      <c r="G46" s="68" t="s">
        <v>6582</v>
      </c>
      <c r="H46" s="68" t="s">
        <v>4104</v>
      </c>
      <c r="I46" s="68" t="s">
        <v>36319</v>
      </c>
      <c r="J46" s="68" t="s">
        <v>36320</v>
      </c>
      <c r="K46" s="68" t="s">
        <v>36321</v>
      </c>
      <c r="L46" s="100" t="s">
        <v>36322</v>
      </c>
      <c r="N46" s="68">
        <v>1.266</v>
      </c>
      <c r="O46" s="68">
        <v>230</v>
      </c>
      <c r="P46" s="68">
        <v>3.45</v>
      </c>
      <c r="Q46" s="68">
        <v>0.24149999999999999</v>
      </c>
      <c r="R46" s="68">
        <v>15</v>
      </c>
      <c r="S46" s="68">
        <v>37</v>
      </c>
      <c r="T46" s="53">
        <v>40.69</v>
      </c>
    </row>
    <row r="47" spans="1:20" ht="22.95" customHeight="1" x14ac:dyDescent="0.25">
      <c r="A47" s="68">
        <v>46</v>
      </c>
      <c r="B47" s="99">
        <v>243862</v>
      </c>
      <c r="C47" s="68" t="s">
        <v>4101</v>
      </c>
      <c r="D47" s="68" t="s">
        <v>4102</v>
      </c>
      <c r="E47" s="68" t="s">
        <v>4110</v>
      </c>
      <c r="F47" s="68" t="s">
        <v>4103</v>
      </c>
      <c r="G47" s="68" t="s">
        <v>6582</v>
      </c>
      <c r="H47" s="68" t="s">
        <v>4104</v>
      </c>
      <c r="I47" s="68" t="s">
        <v>36323</v>
      </c>
      <c r="J47" s="68" t="s">
        <v>36324</v>
      </c>
      <c r="K47" s="68" t="s">
        <v>36325</v>
      </c>
      <c r="L47" s="100" t="s">
        <v>36326</v>
      </c>
      <c r="N47" s="68">
        <v>0.63</v>
      </c>
      <c r="O47" s="68">
        <v>130</v>
      </c>
      <c r="P47" s="68">
        <v>1.95</v>
      </c>
      <c r="Q47" s="68">
        <v>0.13650000000000001</v>
      </c>
      <c r="R47" s="68">
        <v>0</v>
      </c>
      <c r="S47" s="68">
        <v>17</v>
      </c>
      <c r="T47" s="53">
        <v>19.09</v>
      </c>
    </row>
    <row r="48" spans="1:20" ht="22.95" customHeight="1" x14ac:dyDescent="0.25">
      <c r="A48" s="68">
        <v>47</v>
      </c>
      <c r="B48" s="99">
        <v>243862</v>
      </c>
      <c r="C48" s="68" t="s">
        <v>4101</v>
      </c>
      <c r="D48" s="68" t="s">
        <v>4102</v>
      </c>
      <c r="E48" s="68" t="s">
        <v>4110</v>
      </c>
      <c r="F48" s="68" t="s">
        <v>4103</v>
      </c>
      <c r="G48" s="68" t="s">
        <v>6582</v>
      </c>
      <c r="H48" s="68" t="s">
        <v>4104</v>
      </c>
      <c r="I48" s="68" t="s">
        <v>36327</v>
      </c>
      <c r="J48" s="68" t="s">
        <v>36328</v>
      </c>
      <c r="K48" s="68" t="s">
        <v>36329</v>
      </c>
      <c r="L48" s="100" t="s">
        <v>36330</v>
      </c>
      <c r="N48" s="68">
        <v>0.59599999999999997</v>
      </c>
      <c r="O48" s="68">
        <v>130</v>
      </c>
      <c r="P48" s="68">
        <v>1.95</v>
      </c>
      <c r="Q48" s="68">
        <v>0.13650000000000001</v>
      </c>
      <c r="R48" s="68">
        <v>0</v>
      </c>
      <c r="S48" s="68">
        <v>17</v>
      </c>
      <c r="T48" s="53">
        <v>19.09</v>
      </c>
    </row>
    <row r="49" spans="1:20" ht="22.95" customHeight="1" x14ac:dyDescent="0.25">
      <c r="A49" s="68">
        <v>48</v>
      </c>
      <c r="B49" s="99">
        <v>243862</v>
      </c>
      <c r="C49" s="68" t="s">
        <v>4101</v>
      </c>
      <c r="D49" s="68" t="s">
        <v>4102</v>
      </c>
      <c r="E49" s="68" t="s">
        <v>4110</v>
      </c>
      <c r="F49" s="68" t="s">
        <v>4103</v>
      </c>
      <c r="G49" s="68" t="s">
        <v>6582</v>
      </c>
      <c r="H49" s="68" t="s">
        <v>4104</v>
      </c>
      <c r="I49" s="68" t="s">
        <v>36331</v>
      </c>
      <c r="J49" s="68" t="s">
        <v>36332</v>
      </c>
      <c r="K49" s="68" t="s">
        <v>36333</v>
      </c>
      <c r="L49" s="100" t="s">
        <v>36334</v>
      </c>
      <c r="N49" s="68">
        <v>0.64800000000000002</v>
      </c>
      <c r="O49" s="68">
        <v>130</v>
      </c>
      <c r="P49" s="68">
        <v>1.95</v>
      </c>
      <c r="Q49" s="68">
        <v>0.13650000000000001</v>
      </c>
      <c r="R49" s="68">
        <v>0</v>
      </c>
      <c r="S49" s="68">
        <v>17</v>
      </c>
      <c r="T49" s="53">
        <v>19.09</v>
      </c>
    </row>
    <row r="50" spans="1:20" ht="22.95" customHeight="1" x14ac:dyDescent="0.25">
      <c r="A50" s="68">
        <v>49</v>
      </c>
      <c r="B50" s="99">
        <v>243862</v>
      </c>
      <c r="C50" s="68" t="s">
        <v>4101</v>
      </c>
      <c r="D50" s="68" t="s">
        <v>4102</v>
      </c>
      <c r="E50" s="68" t="s">
        <v>4110</v>
      </c>
      <c r="F50" s="68" t="s">
        <v>4103</v>
      </c>
      <c r="G50" s="68" t="s">
        <v>6582</v>
      </c>
      <c r="H50" s="68" t="s">
        <v>4104</v>
      </c>
      <c r="I50" s="68" t="s">
        <v>36335</v>
      </c>
      <c r="J50" s="68" t="s">
        <v>36336</v>
      </c>
      <c r="K50" s="68" t="s">
        <v>36337</v>
      </c>
      <c r="L50" s="100" t="s">
        <v>36338</v>
      </c>
      <c r="N50" s="68">
        <v>0.58799999999999997</v>
      </c>
      <c r="O50" s="68">
        <v>130</v>
      </c>
      <c r="P50" s="68">
        <v>1.95</v>
      </c>
      <c r="Q50" s="68">
        <v>0.13650000000000001</v>
      </c>
      <c r="R50" s="68">
        <v>0</v>
      </c>
      <c r="S50" s="68">
        <v>17</v>
      </c>
      <c r="T50" s="53">
        <v>19.09</v>
      </c>
    </row>
    <row r="51" spans="1:20" ht="22.95" customHeight="1" x14ac:dyDescent="0.25">
      <c r="A51" s="68">
        <v>50</v>
      </c>
      <c r="B51" s="99">
        <v>243862</v>
      </c>
      <c r="C51" s="68" t="s">
        <v>4101</v>
      </c>
      <c r="D51" s="68" t="s">
        <v>4102</v>
      </c>
      <c r="E51" s="68" t="s">
        <v>4110</v>
      </c>
      <c r="F51" s="68" t="s">
        <v>4103</v>
      </c>
      <c r="G51" s="68" t="s">
        <v>6582</v>
      </c>
      <c r="H51" s="68" t="s">
        <v>4104</v>
      </c>
      <c r="I51" s="68" t="s">
        <v>36339</v>
      </c>
      <c r="J51" s="68" t="s">
        <v>36340</v>
      </c>
      <c r="K51" s="68" t="s">
        <v>36341</v>
      </c>
      <c r="L51" s="100" t="s">
        <v>36342</v>
      </c>
      <c r="N51" s="68">
        <v>0.58199999999999996</v>
      </c>
      <c r="O51" s="68">
        <v>130</v>
      </c>
      <c r="P51" s="68">
        <v>1.95</v>
      </c>
      <c r="Q51" s="68">
        <v>0.13650000000000001</v>
      </c>
      <c r="R51" s="68">
        <v>0</v>
      </c>
      <c r="S51" s="68">
        <v>17</v>
      </c>
      <c r="T51" s="53">
        <v>19.09</v>
      </c>
    </row>
    <row r="52" spans="1:20" ht="22.95" customHeight="1" x14ac:dyDescent="0.25">
      <c r="A52" s="68">
        <v>51</v>
      </c>
      <c r="B52" s="99">
        <v>243862</v>
      </c>
      <c r="C52" s="68" t="s">
        <v>4101</v>
      </c>
      <c r="D52" s="68" t="s">
        <v>4102</v>
      </c>
      <c r="E52" s="68" t="s">
        <v>4110</v>
      </c>
      <c r="F52" s="68" t="s">
        <v>4103</v>
      </c>
      <c r="G52" s="68" t="s">
        <v>6582</v>
      </c>
      <c r="H52" s="68" t="s">
        <v>4104</v>
      </c>
      <c r="I52" s="68" t="s">
        <v>36343</v>
      </c>
      <c r="J52" s="68" t="s">
        <v>36344</v>
      </c>
      <c r="K52" s="68" t="s">
        <v>36345</v>
      </c>
      <c r="L52" s="100" t="s">
        <v>36346</v>
      </c>
      <c r="N52" s="68">
        <v>0.72</v>
      </c>
      <c r="O52" s="68">
        <v>130</v>
      </c>
      <c r="P52" s="68">
        <v>1.95</v>
      </c>
      <c r="Q52" s="68">
        <v>0.13650000000000001</v>
      </c>
      <c r="R52" s="68">
        <v>0</v>
      </c>
      <c r="S52" s="68">
        <v>17</v>
      </c>
      <c r="T52" s="53">
        <v>19.09</v>
      </c>
    </row>
    <row r="53" spans="1:20" ht="22.95" customHeight="1" x14ac:dyDescent="0.25">
      <c r="A53" s="68">
        <v>52</v>
      </c>
      <c r="B53" s="99">
        <v>243862</v>
      </c>
      <c r="C53" s="68" t="s">
        <v>4101</v>
      </c>
      <c r="D53" s="68" t="s">
        <v>4102</v>
      </c>
      <c r="E53" s="68" t="s">
        <v>4110</v>
      </c>
      <c r="F53" s="68" t="s">
        <v>4103</v>
      </c>
      <c r="G53" s="68" t="s">
        <v>6582</v>
      </c>
      <c r="H53" s="68" t="s">
        <v>4104</v>
      </c>
      <c r="I53" s="68" t="s">
        <v>36347</v>
      </c>
      <c r="J53" s="68" t="s">
        <v>36348</v>
      </c>
      <c r="K53" s="68" t="s">
        <v>36349</v>
      </c>
      <c r="L53" s="100" t="s">
        <v>36350</v>
      </c>
      <c r="N53" s="68">
        <v>0.66</v>
      </c>
      <c r="O53" s="68">
        <v>130</v>
      </c>
      <c r="P53" s="68">
        <v>1.95</v>
      </c>
      <c r="Q53" s="68">
        <v>0.13650000000000001</v>
      </c>
      <c r="R53" s="68">
        <v>0</v>
      </c>
      <c r="S53" s="68">
        <v>17</v>
      </c>
      <c r="T53" s="53">
        <v>19.09</v>
      </c>
    </row>
    <row r="54" spans="1:20" ht="22.95" customHeight="1" x14ac:dyDescent="0.25">
      <c r="A54" s="68">
        <v>53</v>
      </c>
      <c r="B54" s="99">
        <v>243862</v>
      </c>
      <c r="C54" s="68" t="s">
        <v>4101</v>
      </c>
      <c r="D54" s="68" t="s">
        <v>4102</v>
      </c>
      <c r="E54" s="68" t="s">
        <v>4110</v>
      </c>
      <c r="F54" s="68" t="s">
        <v>4103</v>
      </c>
      <c r="G54" s="68" t="s">
        <v>6582</v>
      </c>
      <c r="H54" s="68" t="s">
        <v>4104</v>
      </c>
      <c r="I54" s="68" t="s">
        <v>36351</v>
      </c>
      <c r="J54" s="68" t="s">
        <v>36352</v>
      </c>
      <c r="K54" s="68" t="s">
        <v>32516</v>
      </c>
      <c r="L54" s="100" t="s">
        <v>32517</v>
      </c>
      <c r="N54" s="68">
        <v>0.67</v>
      </c>
      <c r="O54" s="68">
        <v>130</v>
      </c>
      <c r="P54" s="68">
        <v>1.95</v>
      </c>
      <c r="Q54" s="68">
        <v>0.13650000000000001</v>
      </c>
      <c r="R54" s="68">
        <v>0</v>
      </c>
      <c r="S54" s="68">
        <v>17</v>
      </c>
      <c r="T54" s="53">
        <v>19.09</v>
      </c>
    </row>
    <row r="55" spans="1:20" ht="22.95" customHeight="1" x14ac:dyDescent="0.25">
      <c r="A55" s="68">
        <v>54</v>
      </c>
      <c r="B55" s="99">
        <v>243862</v>
      </c>
      <c r="C55" s="68" t="s">
        <v>4101</v>
      </c>
      <c r="D55" s="68" t="s">
        <v>4102</v>
      </c>
      <c r="E55" s="68" t="s">
        <v>4110</v>
      </c>
      <c r="F55" s="68" t="s">
        <v>4103</v>
      </c>
      <c r="G55" s="68" t="s">
        <v>6582</v>
      </c>
      <c r="H55" s="68" t="s">
        <v>4104</v>
      </c>
      <c r="I55" s="68" t="s">
        <v>36353</v>
      </c>
      <c r="J55" s="68" t="s">
        <v>36354</v>
      </c>
      <c r="K55" s="68" t="s">
        <v>35325</v>
      </c>
      <c r="L55" s="100" t="s">
        <v>36355</v>
      </c>
      <c r="N55" s="68">
        <v>0.65200000000000002</v>
      </c>
      <c r="O55" s="68">
        <v>130</v>
      </c>
      <c r="P55" s="68">
        <v>1.95</v>
      </c>
      <c r="Q55" s="68">
        <v>0.13650000000000001</v>
      </c>
      <c r="R55" s="68">
        <v>0</v>
      </c>
      <c r="S55" s="68">
        <v>17</v>
      </c>
      <c r="T55" s="53">
        <v>19.09</v>
      </c>
    </row>
    <row r="56" spans="1:20" ht="22.95" customHeight="1" x14ac:dyDescent="0.25">
      <c r="A56" s="68">
        <v>55</v>
      </c>
      <c r="B56" s="99">
        <v>243862</v>
      </c>
      <c r="C56" s="68" t="s">
        <v>4101</v>
      </c>
      <c r="D56" s="68" t="s">
        <v>4102</v>
      </c>
      <c r="E56" s="68" t="s">
        <v>4110</v>
      </c>
      <c r="F56" s="68" t="s">
        <v>4103</v>
      </c>
      <c r="G56" s="68" t="s">
        <v>6582</v>
      </c>
      <c r="H56" s="68" t="s">
        <v>4104</v>
      </c>
      <c r="I56" s="68" t="s">
        <v>36356</v>
      </c>
      <c r="J56" s="68" t="s">
        <v>36357</v>
      </c>
      <c r="K56" s="68" t="s">
        <v>36358</v>
      </c>
      <c r="L56" s="100" t="s">
        <v>36359</v>
      </c>
      <c r="N56" s="68">
        <v>1.1499999999999999</v>
      </c>
      <c r="O56" s="68">
        <v>230</v>
      </c>
      <c r="P56" s="68">
        <v>3.45</v>
      </c>
      <c r="Q56" s="68">
        <v>0.24149999999999999</v>
      </c>
      <c r="R56" s="68">
        <v>0</v>
      </c>
      <c r="S56" s="68">
        <v>22</v>
      </c>
      <c r="T56" s="53">
        <v>25.69</v>
      </c>
    </row>
    <row r="57" spans="1:20" ht="22.95" customHeight="1" x14ac:dyDescent="0.25">
      <c r="A57" s="68">
        <v>56</v>
      </c>
      <c r="B57" s="99">
        <v>243862</v>
      </c>
      <c r="C57" s="68" t="s">
        <v>4101</v>
      </c>
      <c r="D57" s="68" t="s">
        <v>4102</v>
      </c>
      <c r="E57" s="68" t="s">
        <v>4110</v>
      </c>
      <c r="F57" s="68" t="s">
        <v>4103</v>
      </c>
      <c r="G57" s="68" t="s">
        <v>6582</v>
      </c>
      <c r="H57" s="68" t="s">
        <v>4104</v>
      </c>
      <c r="I57" s="68" t="s">
        <v>36360</v>
      </c>
      <c r="J57" s="68" t="s">
        <v>15569</v>
      </c>
      <c r="K57" s="68" t="s">
        <v>36361</v>
      </c>
      <c r="L57" s="100" t="s">
        <v>36362</v>
      </c>
      <c r="N57" s="68">
        <v>0.66800000000000004</v>
      </c>
      <c r="O57" s="68">
        <v>130</v>
      </c>
      <c r="P57" s="68">
        <v>1.95</v>
      </c>
      <c r="Q57" s="68">
        <v>0.13650000000000001</v>
      </c>
      <c r="R57" s="68">
        <v>0</v>
      </c>
      <c r="S57" s="68">
        <v>17</v>
      </c>
      <c r="T57" s="53">
        <v>19.09</v>
      </c>
    </row>
    <row r="58" spans="1:20" ht="22.95" customHeight="1" x14ac:dyDescent="0.25">
      <c r="A58" s="68">
        <v>57</v>
      </c>
      <c r="B58" s="99">
        <v>243862</v>
      </c>
      <c r="C58" s="68" t="s">
        <v>4101</v>
      </c>
      <c r="D58" s="68" t="s">
        <v>4102</v>
      </c>
      <c r="E58" s="68" t="s">
        <v>4110</v>
      </c>
      <c r="F58" s="68" t="s">
        <v>4103</v>
      </c>
      <c r="G58" s="68" t="s">
        <v>6582</v>
      </c>
      <c r="H58" s="68" t="s">
        <v>4104</v>
      </c>
      <c r="I58" s="68" t="s">
        <v>36363</v>
      </c>
      <c r="J58" s="68" t="s">
        <v>36364</v>
      </c>
      <c r="K58" s="68" t="s">
        <v>36365</v>
      </c>
      <c r="L58" s="100" t="s">
        <v>36366</v>
      </c>
      <c r="N58" s="68">
        <v>0.72199999999999998</v>
      </c>
      <c r="O58" s="68">
        <v>130</v>
      </c>
      <c r="P58" s="68">
        <v>1.95</v>
      </c>
      <c r="Q58" s="68">
        <v>0.13650000000000001</v>
      </c>
      <c r="R58" s="68">
        <v>0</v>
      </c>
      <c r="S58" s="68">
        <v>17</v>
      </c>
      <c r="T58" s="53">
        <v>19.09</v>
      </c>
    </row>
    <row r="59" spans="1:20" ht="22.95" customHeight="1" x14ac:dyDescent="0.25">
      <c r="A59" s="68">
        <v>58</v>
      </c>
      <c r="B59" s="99">
        <v>243862</v>
      </c>
      <c r="C59" s="68" t="s">
        <v>4101</v>
      </c>
      <c r="D59" s="68" t="s">
        <v>4102</v>
      </c>
      <c r="E59" s="68" t="s">
        <v>4110</v>
      </c>
      <c r="F59" s="68" t="s">
        <v>4103</v>
      </c>
      <c r="G59" s="68" t="s">
        <v>6582</v>
      </c>
      <c r="H59" s="68" t="s">
        <v>4104</v>
      </c>
      <c r="I59" s="68" t="s">
        <v>36367</v>
      </c>
      <c r="J59" s="68" t="s">
        <v>36368</v>
      </c>
      <c r="K59" s="68" t="s">
        <v>36369</v>
      </c>
      <c r="L59" s="100" t="s">
        <v>36370</v>
      </c>
      <c r="N59" s="68">
        <v>0.65400000000000003</v>
      </c>
      <c r="O59" s="68">
        <v>130</v>
      </c>
      <c r="P59" s="68">
        <v>1.95</v>
      </c>
      <c r="Q59" s="68">
        <v>0.13650000000000001</v>
      </c>
      <c r="R59" s="68">
        <v>0</v>
      </c>
      <c r="S59" s="68">
        <v>17</v>
      </c>
      <c r="T59" s="53">
        <v>19.09</v>
      </c>
    </row>
    <row r="60" spans="1:20" ht="22.95" customHeight="1" x14ac:dyDescent="0.25">
      <c r="A60" s="68">
        <v>59</v>
      </c>
      <c r="B60" s="99">
        <v>243862</v>
      </c>
      <c r="C60" s="68" t="s">
        <v>4101</v>
      </c>
      <c r="D60" s="68" t="s">
        <v>4102</v>
      </c>
      <c r="E60" s="68" t="s">
        <v>4110</v>
      </c>
      <c r="F60" s="68" t="s">
        <v>4103</v>
      </c>
      <c r="G60" s="68" t="s">
        <v>6582</v>
      </c>
      <c r="H60" s="68" t="s">
        <v>4104</v>
      </c>
      <c r="I60" s="68" t="s">
        <v>36371</v>
      </c>
      <c r="J60" s="68" t="s">
        <v>13589</v>
      </c>
      <c r="K60" s="68" t="s">
        <v>5772</v>
      </c>
      <c r="L60" s="100" t="s">
        <v>10382</v>
      </c>
      <c r="N60" s="68">
        <v>1.1200000000000001</v>
      </c>
      <c r="O60" s="68">
        <v>0</v>
      </c>
      <c r="P60" s="68">
        <v>0</v>
      </c>
      <c r="Q60" s="68">
        <v>0</v>
      </c>
      <c r="R60" s="68">
        <v>0</v>
      </c>
      <c r="S60" s="68">
        <v>22</v>
      </c>
      <c r="T60" s="53">
        <v>22</v>
      </c>
    </row>
    <row r="61" spans="1:20" ht="22.95" customHeight="1" x14ac:dyDescent="0.25">
      <c r="A61" s="68">
        <v>60</v>
      </c>
      <c r="B61" s="99">
        <v>243862</v>
      </c>
      <c r="C61" s="68" t="s">
        <v>4101</v>
      </c>
      <c r="D61" s="68" t="s">
        <v>4102</v>
      </c>
      <c r="E61" s="68" t="s">
        <v>4110</v>
      </c>
      <c r="F61" s="68" t="s">
        <v>4103</v>
      </c>
      <c r="G61" s="68" t="s">
        <v>6582</v>
      </c>
      <c r="H61" s="68" t="s">
        <v>4104</v>
      </c>
      <c r="I61" s="68" t="s">
        <v>35757</v>
      </c>
      <c r="J61" s="68" t="s">
        <v>36372</v>
      </c>
      <c r="K61" s="68" t="s">
        <v>36373</v>
      </c>
      <c r="L61" s="100" t="s">
        <v>36374</v>
      </c>
      <c r="N61" s="68">
        <v>0.57999999999999996</v>
      </c>
      <c r="O61" s="68">
        <v>0</v>
      </c>
      <c r="P61" s="68">
        <v>0</v>
      </c>
      <c r="Q61" s="68">
        <v>0</v>
      </c>
      <c r="R61" s="68">
        <v>0</v>
      </c>
      <c r="S61" s="68">
        <v>17</v>
      </c>
      <c r="T61" s="53">
        <v>17</v>
      </c>
    </row>
    <row r="62" spans="1:20" ht="22.95" customHeight="1" x14ac:dyDescent="0.25">
      <c r="A62" s="68">
        <v>61</v>
      </c>
      <c r="B62" s="99">
        <v>243862</v>
      </c>
      <c r="C62" s="68" t="s">
        <v>4101</v>
      </c>
      <c r="D62" s="68" t="s">
        <v>4102</v>
      </c>
      <c r="E62" s="68" t="s">
        <v>4110</v>
      </c>
      <c r="F62" s="68" t="s">
        <v>4103</v>
      </c>
      <c r="G62" s="68" t="s">
        <v>6582</v>
      </c>
      <c r="H62" s="68" t="s">
        <v>4104</v>
      </c>
      <c r="I62" s="68" t="s">
        <v>36375</v>
      </c>
      <c r="J62" s="68" t="s">
        <v>36376</v>
      </c>
      <c r="K62" s="68" t="s">
        <v>36377</v>
      </c>
      <c r="L62" s="100" t="s">
        <v>36378</v>
      </c>
      <c r="N62" s="68">
        <v>0.64200000000000002</v>
      </c>
      <c r="O62" s="68">
        <v>0</v>
      </c>
      <c r="P62" s="68">
        <v>0</v>
      </c>
      <c r="Q62" s="68">
        <v>0</v>
      </c>
      <c r="R62" s="68">
        <v>0</v>
      </c>
      <c r="S62" s="68">
        <v>17</v>
      </c>
      <c r="T62" s="53">
        <v>17</v>
      </c>
    </row>
    <row r="63" spans="1:20" ht="22.95" customHeight="1" x14ac:dyDescent="0.25">
      <c r="A63" s="68">
        <v>62</v>
      </c>
      <c r="B63" s="99">
        <v>243862</v>
      </c>
      <c r="C63" s="68" t="s">
        <v>4101</v>
      </c>
      <c r="D63" s="68" t="s">
        <v>4102</v>
      </c>
      <c r="E63" s="68" t="s">
        <v>4110</v>
      </c>
      <c r="F63" s="68" t="s">
        <v>4103</v>
      </c>
      <c r="G63" s="68" t="s">
        <v>6582</v>
      </c>
      <c r="H63" s="68" t="s">
        <v>4104</v>
      </c>
      <c r="I63" s="68" t="s">
        <v>36379</v>
      </c>
      <c r="J63" s="68" t="s">
        <v>36380</v>
      </c>
      <c r="K63" s="68" t="s">
        <v>36381</v>
      </c>
      <c r="L63" s="100" t="s">
        <v>36382</v>
      </c>
      <c r="N63" s="68">
        <v>0.68200000000000005</v>
      </c>
      <c r="O63" s="68">
        <v>0</v>
      </c>
      <c r="P63" s="68">
        <v>0</v>
      </c>
      <c r="Q63" s="68">
        <v>0</v>
      </c>
      <c r="R63" s="68">
        <v>15</v>
      </c>
      <c r="S63" s="68">
        <v>32</v>
      </c>
      <c r="T63" s="53">
        <v>32</v>
      </c>
    </row>
    <row r="64" spans="1:20" ht="22.95" customHeight="1" x14ac:dyDescent="0.25">
      <c r="A64" s="68">
        <v>63</v>
      </c>
      <c r="B64" s="99">
        <v>243862</v>
      </c>
      <c r="C64" s="68" t="s">
        <v>4101</v>
      </c>
      <c r="D64" s="68" t="s">
        <v>4102</v>
      </c>
      <c r="E64" s="68" t="s">
        <v>4110</v>
      </c>
      <c r="F64" s="68" t="s">
        <v>4103</v>
      </c>
      <c r="G64" s="68" t="s">
        <v>6582</v>
      </c>
      <c r="H64" s="68" t="s">
        <v>4104</v>
      </c>
      <c r="I64" s="68" t="s">
        <v>36383</v>
      </c>
      <c r="J64" s="68" t="s">
        <v>36384</v>
      </c>
      <c r="K64" s="68" t="s">
        <v>36385</v>
      </c>
      <c r="L64" s="100" t="s">
        <v>36386</v>
      </c>
      <c r="N64" s="68">
        <v>0.58399999999999996</v>
      </c>
      <c r="O64" s="68">
        <v>0</v>
      </c>
      <c r="P64" s="68">
        <v>0</v>
      </c>
      <c r="Q64" s="68">
        <v>0</v>
      </c>
      <c r="R64" s="68">
        <v>0</v>
      </c>
      <c r="S64" s="68">
        <v>17</v>
      </c>
      <c r="T64" s="53">
        <v>17</v>
      </c>
    </row>
    <row r="65" spans="1:20" ht="22.95" customHeight="1" x14ac:dyDescent="0.25">
      <c r="A65" s="68">
        <v>64</v>
      </c>
      <c r="B65" s="99">
        <v>243862</v>
      </c>
      <c r="C65" s="68" t="s">
        <v>4101</v>
      </c>
      <c r="D65" s="68" t="s">
        <v>4102</v>
      </c>
      <c r="E65" s="68" t="s">
        <v>4110</v>
      </c>
      <c r="F65" s="68" t="s">
        <v>4103</v>
      </c>
      <c r="G65" s="68" t="s">
        <v>6582</v>
      </c>
      <c r="H65" s="68" t="s">
        <v>4104</v>
      </c>
      <c r="I65" s="68" t="s">
        <v>36387</v>
      </c>
      <c r="J65" s="68" t="s">
        <v>36388</v>
      </c>
      <c r="K65" s="68" t="s">
        <v>36389</v>
      </c>
      <c r="L65" s="100" t="s">
        <v>36390</v>
      </c>
      <c r="N65" s="68">
        <v>0.71799999999999997</v>
      </c>
      <c r="O65" s="68">
        <v>0</v>
      </c>
      <c r="P65" s="68">
        <v>0</v>
      </c>
      <c r="Q65" s="68">
        <v>0</v>
      </c>
      <c r="R65" s="68">
        <v>0</v>
      </c>
      <c r="S65" s="68">
        <v>17</v>
      </c>
      <c r="T65" s="53">
        <v>17</v>
      </c>
    </row>
    <row r="66" spans="1:20" ht="22.95" customHeight="1" x14ac:dyDescent="0.25">
      <c r="A66" s="68">
        <v>65</v>
      </c>
      <c r="B66" s="99">
        <v>243862</v>
      </c>
      <c r="C66" s="68" t="s">
        <v>4101</v>
      </c>
      <c r="D66" s="68" t="s">
        <v>4102</v>
      </c>
      <c r="E66" s="68" t="s">
        <v>4110</v>
      </c>
      <c r="F66" s="68" t="s">
        <v>4103</v>
      </c>
      <c r="G66" s="68" t="s">
        <v>6582</v>
      </c>
      <c r="H66" s="68" t="s">
        <v>4104</v>
      </c>
      <c r="I66" s="68" t="s">
        <v>36391</v>
      </c>
      <c r="J66" s="68" t="s">
        <v>36392</v>
      </c>
      <c r="K66" s="68" t="s">
        <v>36393</v>
      </c>
      <c r="L66" s="100" t="s">
        <v>36394</v>
      </c>
      <c r="N66" s="68">
        <v>0.56999999999999995</v>
      </c>
      <c r="O66" s="68">
        <v>0</v>
      </c>
      <c r="P66" s="68">
        <v>0</v>
      </c>
      <c r="Q66" s="68">
        <v>0</v>
      </c>
      <c r="R66" s="68">
        <v>0</v>
      </c>
      <c r="S66" s="68">
        <v>17</v>
      </c>
      <c r="T66" s="53">
        <v>17</v>
      </c>
    </row>
    <row r="67" spans="1:20" ht="22.95" customHeight="1" x14ac:dyDescent="0.25">
      <c r="A67" s="68">
        <v>66</v>
      </c>
      <c r="B67" s="99">
        <v>243862</v>
      </c>
      <c r="C67" s="68" t="s">
        <v>4101</v>
      </c>
      <c r="D67" s="68" t="s">
        <v>4102</v>
      </c>
      <c r="E67" s="68" t="s">
        <v>4110</v>
      </c>
      <c r="F67" s="68" t="s">
        <v>4103</v>
      </c>
      <c r="G67" s="68" t="s">
        <v>6582</v>
      </c>
      <c r="H67" s="68" t="s">
        <v>4104</v>
      </c>
      <c r="I67" s="68" t="s">
        <v>36395</v>
      </c>
      <c r="J67" s="68" t="s">
        <v>36396</v>
      </c>
      <c r="K67" s="68" t="s">
        <v>36397</v>
      </c>
      <c r="L67" s="100" t="s">
        <v>36398</v>
      </c>
      <c r="N67" s="68">
        <v>0.66400000000000003</v>
      </c>
      <c r="O67" s="68">
        <v>0</v>
      </c>
      <c r="P67" s="68">
        <v>0</v>
      </c>
      <c r="Q67" s="68">
        <v>0</v>
      </c>
      <c r="R67" s="68">
        <v>0</v>
      </c>
      <c r="S67" s="68">
        <v>17</v>
      </c>
      <c r="T67" s="53">
        <v>17</v>
      </c>
    </row>
    <row r="68" spans="1:20" ht="22.95" customHeight="1" x14ac:dyDescent="0.25">
      <c r="A68" s="68">
        <v>67</v>
      </c>
      <c r="B68" s="99">
        <v>243862</v>
      </c>
      <c r="C68" s="68" t="s">
        <v>4101</v>
      </c>
      <c r="D68" s="68" t="s">
        <v>4102</v>
      </c>
      <c r="E68" s="68" t="s">
        <v>4110</v>
      </c>
      <c r="F68" s="68" t="s">
        <v>4103</v>
      </c>
      <c r="G68" s="68" t="s">
        <v>6582</v>
      </c>
      <c r="H68" s="68" t="s">
        <v>4104</v>
      </c>
      <c r="I68" s="68" t="s">
        <v>36399</v>
      </c>
      <c r="J68" s="68" t="s">
        <v>36400</v>
      </c>
      <c r="K68" s="68" t="s">
        <v>36401</v>
      </c>
      <c r="L68" s="100" t="s">
        <v>36402</v>
      </c>
      <c r="N68" s="68">
        <v>1.268</v>
      </c>
      <c r="O68" s="68">
        <v>0</v>
      </c>
      <c r="P68" s="68">
        <v>0</v>
      </c>
      <c r="Q68" s="68">
        <v>0</v>
      </c>
      <c r="R68" s="68">
        <v>0</v>
      </c>
      <c r="S68" s="68">
        <v>22</v>
      </c>
      <c r="T68" s="53">
        <v>22</v>
      </c>
    </row>
    <row r="69" spans="1:20" ht="22.95" customHeight="1" x14ac:dyDescent="0.25">
      <c r="A69" s="68">
        <v>68</v>
      </c>
      <c r="B69" s="99">
        <v>243862</v>
      </c>
      <c r="C69" s="68" t="s">
        <v>4101</v>
      </c>
      <c r="D69" s="68" t="s">
        <v>4102</v>
      </c>
      <c r="E69" s="68" t="s">
        <v>4110</v>
      </c>
      <c r="F69" s="68" t="s">
        <v>4103</v>
      </c>
      <c r="G69" s="68" t="s">
        <v>6582</v>
      </c>
      <c r="H69" s="68" t="s">
        <v>4104</v>
      </c>
      <c r="I69" s="68" t="s">
        <v>36403</v>
      </c>
      <c r="J69" s="68" t="s">
        <v>30817</v>
      </c>
      <c r="K69" s="68" t="s">
        <v>30818</v>
      </c>
      <c r="L69" s="100" t="s">
        <v>30819</v>
      </c>
      <c r="N69" s="68">
        <v>1.1759999999999999</v>
      </c>
      <c r="O69" s="68">
        <v>0</v>
      </c>
      <c r="P69" s="68">
        <v>0</v>
      </c>
      <c r="Q69" s="68">
        <v>0</v>
      </c>
      <c r="R69" s="68">
        <v>0</v>
      </c>
      <c r="S69" s="68">
        <v>22</v>
      </c>
      <c r="T69" s="53">
        <v>22</v>
      </c>
    </row>
    <row r="70" spans="1:20" ht="22.95" customHeight="1" x14ac:dyDescent="0.25">
      <c r="A70" s="68">
        <v>69</v>
      </c>
      <c r="B70" s="99">
        <v>243862</v>
      </c>
      <c r="C70" s="68" t="s">
        <v>4101</v>
      </c>
      <c r="D70" s="68" t="s">
        <v>4102</v>
      </c>
      <c r="E70" s="68" t="s">
        <v>4110</v>
      </c>
      <c r="F70" s="68" t="s">
        <v>4103</v>
      </c>
      <c r="G70" s="68" t="s">
        <v>6582</v>
      </c>
      <c r="H70" s="68" t="s">
        <v>4104</v>
      </c>
      <c r="I70" s="68" t="s">
        <v>36404</v>
      </c>
      <c r="J70" s="68" t="s">
        <v>36405</v>
      </c>
      <c r="K70" s="68" t="s">
        <v>36406</v>
      </c>
      <c r="L70" s="100" t="s">
        <v>36407</v>
      </c>
      <c r="N70" s="68">
        <v>1.272</v>
      </c>
      <c r="O70" s="68">
        <v>0</v>
      </c>
      <c r="P70" s="68">
        <v>0</v>
      </c>
      <c r="Q70" s="68">
        <v>0</v>
      </c>
      <c r="R70" s="68">
        <v>0</v>
      </c>
      <c r="S70" s="68">
        <v>22</v>
      </c>
      <c r="T70" s="53">
        <v>22</v>
      </c>
    </row>
    <row r="71" spans="1:20" ht="22.95" customHeight="1" x14ac:dyDescent="0.25">
      <c r="A71" s="68">
        <v>70</v>
      </c>
      <c r="B71" s="99">
        <v>243862</v>
      </c>
      <c r="C71" s="68" t="s">
        <v>4101</v>
      </c>
      <c r="D71" s="68" t="s">
        <v>4102</v>
      </c>
      <c r="E71" s="68" t="s">
        <v>4110</v>
      </c>
      <c r="F71" s="68" t="s">
        <v>4103</v>
      </c>
      <c r="G71" s="68" t="s">
        <v>6582</v>
      </c>
      <c r="H71" s="68" t="s">
        <v>4104</v>
      </c>
      <c r="I71" s="68" t="s">
        <v>36408</v>
      </c>
      <c r="J71" s="68" t="s">
        <v>36409</v>
      </c>
      <c r="K71" s="68" t="s">
        <v>36410</v>
      </c>
      <c r="L71" s="100" t="s">
        <v>36411</v>
      </c>
      <c r="N71" s="68">
        <v>1.1439999999999999</v>
      </c>
      <c r="O71" s="68">
        <v>0</v>
      </c>
      <c r="P71" s="68">
        <v>0</v>
      </c>
      <c r="Q71" s="68">
        <v>0</v>
      </c>
      <c r="R71" s="68">
        <v>0</v>
      </c>
      <c r="S71" s="68">
        <v>22</v>
      </c>
      <c r="T71" s="53">
        <v>22</v>
      </c>
    </row>
    <row r="72" spans="1:20" ht="22.95" customHeight="1" x14ac:dyDescent="0.25">
      <c r="A72" s="68">
        <v>71</v>
      </c>
      <c r="B72" s="99">
        <v>243862</v>
      </c>
      <c r="C72" s="68" t="s">
        <v>4101</v>
      </c>
      <c r="D72" s="68" t="s">
        <v>4102</v>
      </c>
      <c r="E72" s="68" t="s">
        <v>4110</v>
      </c>
      <c r="F72" s="68" t="s">
        <v>4103</v>
      </c>
      <c r="G72" s="68" t="s">
        <v>6582</v>
      </c>
      <c r="H72" s="68" t="s">
        <v>4104</v>
      </c>
      <c r="I72" s="68" t="s">
        <v>36412</v>
      </c>
      <c r="J72" s="68" t="s">
        <v>32072</v>
      </c>
      <c r="K72" s="68" t="s">
        <v>32073</v>
      </c>
      <c r="L72" s="100" t="s">
        <v>32074</v>
      </c>
      <c r="N72" s="68">
        <v>0.64600000000000002</v>
      </c>
      <c r="O72" s="68">
        <v>0</v>
      </c>
      <c r="P72" s="68">
        <v>0</v>
      </c>
      <c r="Q72" s="68">
        <v>0</v>
      </c>
      <c r="R72" s="68">
        <v>0</v>
      </c>
      <c r="S72" s="68">
        <v>17</v>
      </c>
      <c r="T72" s="53">
        <v>17</v>
      </c>
    </row>
    <row r="73" spans="1:20" ht="22.95" customHeight="1" x14ac:dyDescent="0.25">
      <c r="A73" s="68">
        <v>72</v>
      </c>
      <c r="B73" s="99">
        <v>243862</v>
      </c>
      <c r="C73" s="68" t="s">
        <v>4101</v>
      </c>
      <c r="D73" s="68" t="s">
        <v>4102</v>
      </c>
      <c r="E73" s="68" t="s">
        <v>4110</v>
      </c>
      <c r="F73" s="68" t="s">
        <v>4103</v>
      </c>
      <c r="G73" s="68" t="s">
        <v>6582</v>
      </c>
      <c r="H73" s="68" t="s">
        <v>4104</v>
      </c>
      <c r="I73" s="68" t="s">
        <v>36413</v>
      </c>
      <c r="J73" s="68" t="s">
        <v>13285</v>
      </c>
      <c r="K73" s="68" t="s">
        <v>13286</v>
      </c>
      <c r="L73" s="100" t="s">
        <v>13287</v>
      </c>
      <c r="N73" s="68">
        <v>1.8740000000000001</v>
      </c>
      <c r="O73" s="68">
        <v>0</v>
      </c>
      <c r="P73" s="68">
        <v>0</v>
      </c>
      <c r="Q73" s="68">
        <v>0</v>
      </c>
      <c r="R73" s="68">
        <v>0</v>
      </c>
      <c r="S73" s="68">
        <v>22</v>
      </c>
      <c r="T73" s="53">
        <v>22</v>
      </c>
    </row>
    <row r="74" spans="1:20" ht="22.95" customHeight="1" x14ac:dyDescent="0.25">
      <c r="A74" s="68">
        <v>73</v>
      </c>
      <c r="B74" s="99">
        <v>243862</v>
      </c>
      <c r="C74" s="68" t="s">
        <v>4101</v>
      </c>
      <c r="D74" s="68" t="s">
        <v>4102</v>
      </c>
      <c r="E74" s="68" t="s">
        <v>4110</v>
      </c>
      <c r="F74" s="68" t="s">
        <v>4103</v>
      </c>
      <c r="G74" s="68" t="s">
        <v>6582</v>
      </c>
      <c r="H74" s="68" t="s">
        <v>4104</v>
      </c>
      <c r="I74" s="68" t="s">
        <v>36414</v>
      </c>
      <c r="J74" s="68" t="s">
        <v>15343</v>
      </c>
      <c r="K74" s="68" t="s">
        <v>36415</v>
      </c>
      <c r="L74" s="100" t="s">
        <v>36416</v>
      </c>
      <c r="N74" s="68">
        <v>1.1419999999999999</v>
      </c>
      <c r="O74" s="68">
        <v>0</v>
      </c>
      <c r="P74" s="68">
        <v>0</v>
      </c>
      <c r="Q74" s="68">
        <v>0</v>
      </c>
      <c r="R74" s="68">
        <v>0</v>
      </c>
      <c r="S74" s="68">
        <v>22</v>
      </c>
      <c r="T74" s="53">
        <v>22</v>
      </c>
    </row>
    <row r="75" spans="1:20" ht="22.95" customHeight="1" x14ac:dyDescent="0.25">
      <c r="A75" s="68">
        <v>74</v>
      </c>
      <c r="B75" s="99">
        <v>243862</v>
      </c>
      <c r="C75" s="68" t="s">
        <v>4101</v>
      </c>
      <c r="D75" s="68" t="s">
        <v>4102</v>
      </c>
      <c r="E75" s="68" t="s">
        <v>4110</v>
      </c>
      <c r="F75" s="68" t="s">
        <v>4103</v>
      </c>
      <c r="G75" s="68" t="s">
        <v>6582</v>
      </c>
      <c r="H75" s="68" t="s">
        <v>4104</v>
      </c>
      <c r="I75" s="68" t="s">
        <v>36417</v>
      </c>
      <c r="J75" s="68" t="s">
        <v>4681</v>
      </c>
      <c r="K75" s="68" t="s">
        <v>4682</v>
      </c>
      <c r="L75" s="100" t="s">
        <v>10076</v>
      </c>
      <c r="N75" s="68">
        <v>0.03</v>
      </c>
      <c r="O75" s="68">
        <v>0</v>
      </c>
      <c r="P75" s="68">
        <v>0</v>
      </c>
      <c r="Q75" s="68">
        <v>0</v>
      </c>
      <c r="R75" s="68">
        <v>0</v>
      </c>
      <c r="S75" s="68">
        <v>17</v>
      </c>
      <c r="T75" s="53">
        <v>17</v>
      </c>
    </row>
    <row r="76" spans="1:20" ht="22.95" customHeight="1" x14ac:dyDescent="0.25">
      <c r="A76" s="68">
        <v>75</v>
      </c>
      <c r="B76" s="99">
        <v>243863</v>
      </c>
      <c r="C76" s="68" t="s">
        <v>4101</v>
      </c>
      <c r="D76" s="68" t="s">
        <v>4102</v>
      </c>
      <c r="E76" s="68" t="s">
        <v>4110</v>
      </c>
      <c r="F76" s="68" t="s">
        <v>4103</v>
      </c>
      <c r="G76" s="68" t="s">
        <v>6582</v>
      </c>
      <c r="H76" s="68" t="s">
        <v>4104</v>
      </c>
      <c r="I76" s="68" t="s">
        <v>36418</v>
      </c>
      <c r="J76" s="68" t="s">
        <v>36419</v>
      </c>
      <c r="K76" s="68" t="s">
        <v>36420</v>
      </c>
      <c r="L76" s="100" t="s">
        <v>36421</v>
      </c>
      <c r="N76" s="68">
        <v>0.56999999999999995</v>
      </c>
      <c r="O76" s="68">
        <v>130</v>
      </c>
      <c r="P76" s="68">
        <v>1.95</v>
      </c>
      <c r="Q76" s="68">
        <v>0.13650000000000001</v>
      </c>
      <c r="R76" s="68">
        <v>0</v>
      </c>
      <c r="S76" s="68">
        <v>17</v>
      </c>
      <c r="T76" s="53">
        <v>19.09</v>
      </c>
    </row>
    <row r="77" spans="1:20" ht="22.95" customHeight="1" x14ac:dyDescent="0.25">
      <c r="A77" s="68">
        <v>76</v>
      </c>
      <c r="B77" s="99">
        <v>243862</v>
      </c>
      <c r="C77" s="68" t="s">
        <v>4101</v>
      </c>
      <c r="D77" s="68" t="s">
        <v>4102</v>
      </c>
      <c r="E77" s="68" t="s">
        <v>4110</v>
      </c>
      <c r="F77" s="68" t="s">
        <v>4103</v>
      </c>
      <c r="G77" s="68" t="s">
        <v>6582</v>
      </c>
      <c r="H77" s="68" t="s">
        <v>4104</v>
      </c>
      <c r="I77" s="68" t="s">
        <v>36422</v>
      </c>
      <c r="J77" s="68" t="s">
        <v>36423</v>
      </c>
      <c r="K77" s="68" t="s">
        <v>36424</v>
      </c>
      <c r="L77" s="100" t="s">
        <v>36425</v>
      </c>
      <c r="N77" s="68">
        <v>0.54</v>
      </c>
      <c r="O77" s="68">
        <v>130</v>
      </c>
      <c r="P77" s="68">
        <v>1.95</v>
      </c>
      <c r="Q77" s="68">
        <v>0.13650000000000001</v>
      </c>
      <c r="R77" s="68">
        <v>0</v>
      </c>
      <c r="S77" s="68">
        <v>17</v>
      </c>
      <c r="T77" s="53">
        <v>19.09</v>
      </c>
    </row>
    <row r="78" spans="1:20" ht="22.95" customHeight="1" x14ac:dyDescent="0.25">
      <c r="A78" s="68">
        <v>77</v>
      </c>
      <c r="B78" s="99">
        <v>243863</v>
      </c>
      <c r="C78" s="68" t="s">
        <v>4101</v>
      </c>
      <c r="D78" s="68" t="s">
        <v>4102</v>
      </c>
      <c r="E78" s="68" t="s">
        <v>4110</v>
      </c>
      <c r="F78" s="68" t="s">
        <v>4103</v>
      </c>
      <c r="G78" s="68" t="s">
        <v>6582</v>
      </c>
      <c r="H78" s="68" t="s">
        <v>4104</v>
      </c>
      <c r="I78" s="68" t="s">
        <v>36426</v>
      </c>
      <c r="J78" s="68" t="s">
        <v>36427</v>
      </c>
      <c r="K78" s="68" t="s">
        <v>36428</v>
      </c>
      <c r="L78" s="100" t="s">
        <v>36429</v>
      </c>
      <c r="N78" s="68">
        <v>0.71599999999999997</v>
      </c>
      <c r="O78" s="68">
        <v>130</v>
      </c>
      <c r="P78" s="68">
        <v>1.95</v>
      </c>
      <c r="Q78" s="68">
        <v>0.13650000000000001</v>
      </c>
      <c r="R78" s="68">
        <v>0</v>
      </c>
      <c r="S78" s="68">
        <v>17</v>
      </c>
      <c r="T78" s="53">
        <v>19.09</v>
      </c>
    </row>
    <row r="79" spans="1:20" ht="22.95" customHeight="1" x14ac:dyDescent="0.25">
      <c r="A79" s="68">
        <v>78</v>
      </c>
      <c r="B79" s="99">
        <v>243862</v>
      </c>
      <c r="C79" s="68" t="s">
        <v>4101</v>
      </c>
      <c r="D79" s="68" t="s">
        <v>4102</v>
      </c>
      <c r="E79" s="68" t="s">
        <v>4110</v>
      </c>
      <c r="F79" s="68" t="s">
        <v>4103</v>
      </c>
      <c r="G79" s="68" t="s">
        <v>6582</v>
      </c>
      <c r="H79" s="68" t="s">
        <v>4104</v>
      </c>
      <c r="I79" s="68" t="s">
        <v>36430</v>
      </c>
      <c r="J79" s="68" t="s">
        <v>22449</v>
      </c>
      <c r="K79" s="68" t="s">
        <v>30501</v>
      </c>
      <c r="L79" s="100" t="s">
        <v>36431</v>
      </c>
      <c r="N79" s="68">
        <v>0.65600000000000003</v>
      </c>
      <c r="O79" s="68">
        <v>130</v>
      </c>
      <c r="P79" s="68">
        <v>1.95</v>
      </c>
      <c r="Q79" s="68">
        <v>0.13650000000000001</v>
      </c>
      <c r="R79" s="68">
        <v>0</v>
      </c>
      <c r="S79" s="68">
        <v>17</v>
      </c>
      <c r="T79" s="53">
        <v>19.09</v>
      </c>
    </row>
    <row r="80" spans="1:20" ht="22.95" customHeight="1" x14ac:dyDescent="0.25">
      <c r="A80" s="68">
        <v>79</v>
      </c>
      <c r="B80" s="99">
        <v>243863</v>
      </c>
      <c r="C80" s="68" t="s">
        <v>4101</v>
      </c>
      <c r="D80" s="68" t="s">
        <v>4102</v>
      </c>
      <c r="E80" s="68" t="s">
        <v>4110</v>
      </c>
      <c r="F80" s="68" t="s">
        <v>4103</v>
      </c>
      <c r="G80" s="68" t="s">
        <v>6582</v>
      </c>
      <c r="H80" s="68" t="s">
        <v>4104</v>
      </c>
      <c r="I80" s="68" t="s">
        <v>36432</v>
      </c>
      <c r="J80" s="68" t="s">
        <v>9303</v>
      </c>
      <c r="K80" s="68" t="s">
        <v>9304</v>
      </c>
      <c r="L80" s="100" t="s">
        <v>9305</v>
      </c>
      <c r="N80" s="68">
        <v>0.55200000000000005</v>
      </c>
      <c r="O80" s="68">
        <v>130</v>
      </c>
      <c r="P80" s="68">
        <v>1.95</v>
      </c>
      <c r="Q80" s="68">
        <v>0.13650000000000001</v>
      </c>
      <c r="R80" s="68">
        <v>0</v>
      </c>
      <c r="S80" s="68">
        <v>17</v>
      </c>
      <c r="T80" s="53">
        <v>19.09</v>
      </c>
    </row>
    <row r="81" spans="1:20" ht="22.95" customHeight="1" x14ac:dyDescent="0.25">
      <c r="A81" s="68">
        <v>80</v>
      </c>
      <c r="B81" s="99">
        <v>243862</v>
      </c>
      <c r="C81" s="68" t="s">
        <v>4101</v>
      </c>
      <c r="D81" s="68" t="s">
        <v>4102</v>
      </c>
      <c r="E81" s="68" t="s">
        <v>4110</v>
      </c>
      <c r="F81" s="68" t="s">
        <v>4103</v>
      </c>
      <c r="G81" s="68" t="s">
        <v>6582</v>
      </c>
      <c r="H81" s="68" t="s">
        <v>4104</v>
      </c>
      <c r="I81" s="68" t="s">
        <v>36433</v>
      </c>
      <c r="J81" s="68" t="s">
        <v>36434</v>
      </c>
      <c r="K81" s="68" t="s">
        <v>36435</v>
      </c>
      <c r="L81" s="100" t="s">
        <v>36436</v>
      </c>
      <c r="N81" s="68">
        <v>0.69399999999999995</v>
      </c>
      <c r="O81" s="68">
        <v>130</v>
      </c>
      <c r="P81" s="68">
        <v>1.95</v>
      </c>
      <c r="Q81" s="68">
        <v>0.13650000000000001</v>
      </c>
      <c r="R81" s="68">
        <v>0</v>
      </c>
      <c r="S81" s="68">
        <v>17</v>
      </c>
      <c r="T81" s="53">
        <v>19.09</v>
      </c>
    </row>
    <row r="82" spans="1:20" ht="22.95" customHeight="1" x14ac:dyDescent="0.25">
      <c r="A82" s="68">
        <v>81</v>
      </c>
      <c r="B82" s="99">
        <v>243863</v>
      </c>
      <c r="C82" s="68" t="s">
        <v>4101</v>
      </c>
      <c r="D82" s="68" t="s">
        <v>4102</v>
      </c>
      <c r="E82" s="68" t="s">
        <v>4110</v>
      </c>
      <c r="F82" s="68" t="s">
        <v>4103</v>
      </c>
      <c r="G82" s="68" t="s">
        <v>6582</v>
      </c>
      <c r="H82" s="68" t="s">
        <v>4104</v>
      </c>
      <c r="I82" s="68" t="s">
        <v>36437</v>
      </c>
      <c r="J82" s="68" t="s">
        <v>21154</v>
      </c>
      <c r="K82" s="68" t="s">
        <v>21155</v>
      </c>
      <c r="L82" s="100" t="s">
        <v>21156</v>
      </c>
      <c r="N82" s="68">
        <v>1.1779999999999999</v>
      </c>
      <c r="O82" s="68">
        <v>230</v>
      </c>
      <c r="P82" s="68">
        <v>3.45</v>
      </c>
      <c r="Q82" s="68">
        <v>0.24149999999999999</v>
      </c>
      <c r="R82" s="68">
        <v>0</v>
      </c>
      <c r="S82" s="68">
        <v>22</v>
      </c>
      <c r="T82" s="53">
        <v>25.69</v>
      </c>
    </row>
    <row r="83" spans="1:20" ht="22.95" customHeight="1" x14ac:dyDescent="0.25">
      <c r="A83" s="68">
        <v>82</v>
      </c>
      <c r="B83" s="99">
        <v>243862</v>
      </c>
      <c r="C83" s="68" t="s">
        <v>4101</v>
      </c>
      <c r="D83" s="68" t="s">
        <v>4102</v>
      </c>
      <c r="E83" s="68" t="s">
        <v>4110</v>
      </c>
      <c r="F83" s="68" t="s">
        <v>4103</v>
      </c>
      <c r="G83" s="68" t="s">
        <v>6582</v>
      </c>
      <c r="H83" s="68" t="s">
        <v>4104</v>
      </c>
      <c r="I83" s="68" t="s">
        <v>36438</v>
      </c>
      <c r="J83" s="68" t="s">
        <v>36439</v>
      </c>
      <c r="K83" s="68" t="s">
        <v>9654</v>
      </c>
      <c r="L83" s="100" t="s">
        <v>36440</v>
      </c>
      <c r="N83" s="68">
        <v>1.4159999999999999</v>
      </c>
      <c r="O83" s="68">
        <v>330</v>
      </c>
      <c r="P83" s="68">
        <v>4.95</v>
      </c>
      <c r="Q83" s="68">
        <v>0.34649999999999997</v>
      </c>
      <c r="R83" s="68">
        <v>0</v>
      </c>
      <c r="S83" s="68">
        <v>22</v>
      </c>
      <c r="T83" s="53">
        <v>27.3</v>
      </c>
    </row>
    <row r="84" spans="1:20" ht="22.95" customHeight="1" x14ac:dyDescent="0.25">
      <c r="A84" s="68">
        <v>83</v>
      </c>
      <c r="B84" s="99">
        <v>243863</v>
      </c>
      <c r="C84" s="68" t="s">
        <v>4101</v>
      </c>
      <c r="D84" s="68" t="s">
        <v>4102</v>
      </c>
      <c r="E84" s="68" t="s">
        <v>4110</v>
      </c>
      <c r="F84" s="68" t="s">
        <v>4103</v>
      </c>
      <c r="G84" s="68" t="s">
        <v>6582</v>
      </c>
      <c r="H84" s="68" t="s">
        <v>4104</v>
      </c>
      <c r="I84" s="68" t="s">
        <v>36441</v>
      </c>
      <c r="J84" s="68" t="s">
        <v>36442</v>
      </c>
      <c r="K84" s="68" t="s">
        <v>36443</v>
      </c>
      <c r="L84" s="100" t="s">
        <v>36444</v>
      </c>
      <c r="N84" s="68">
        <v>0.65400000000000003</v>
      </c>
      <c r="O84" s="68">
        <v>130</v>
      </c>
      <c r="P84" s="68">
        <v>1.95</v>
      </c>
      <c r="Q84" s="68">
        <v>0.13650000000000001</v>
      </c>
      <c r="R84" s="68">
        <v>0</v>
      </c>
      <c r="S84" s="68">
        <v>17</v>
      </c>
      <c r="T84" s="53">
        <v>19.09</v>
      </c>
    </row>
    <row r="85" spans="1:20" ht="22.95" customHeight="1" x14ac:dyDescent="0.25">
      <c r="A85" s="68">
        <v>84</v>
      </c>
      <c r="B85" s="99">
        <v>243862</v>
      </c>
      <c r="C85" s="68" t="s">
        <v>4101</v>
      </c>
      <c r="D85" s="68" t="s">
        <v>4102</v>
      </c>
      <c r="E85" s="68" t="s">
        <v>4110</v>
      </c>
      <c r="F85" s="68" t="s">
        <v>4103</v>
      </c>
      <c r="G85" s="68" t="s">
        <v>6582</v>
      </c>
      <c r="H85" s="68" t="s">
        <v>4104</v>
      </c>
      <c r="I85" s="68" t="s">
        <v>36445</v>
      </c>
      <c r="J85" s="68" t="s">
        <v>36446</v>
      </c>
      <c r="K85" s="68" t="s">
        <v>36447</v>
      </c>
      <c r="L85" s="100" t="s">
        <v>36448</v>
      </c>
      <c r="N85" s="68">
        <v>0.54800000000000004</v>
      </c>
      <c r="O85" s="68">
        <v>130</v>
      </c>
      <c r="P85" s="68">
        <v>1.95</v>
      </c>
      <c r="Q85" s="68">
        <v>0.13650000000000001</v>
      </c>
      <c r="R85" s="68">
        <v>0</v>
      </c>
      <c r="S85" s="68">
        <v>17</v>
      </c>
      <c r="T85" s="53">
        <v>19.09</v>
      </c>
    </row>
    <row r="86" spans="1:20" ht="22.95" customHeight="1" x14ac:dyDescent="0.25">
      <c r="A86" s="68">
        <v>85</v>
      </c>
      <c r="B86" s="99">
        <v>243863</v>
      </c>
      <c r="C86" s="68" t="s">
        <v>4101</v>
      </c>
      <c r="D86" s="68" t="s">
        <v>4102</v>
      </c>
      <c r="E86" s="68" t="s">
        <v>4110</v>
      </c>
      <c r="F86" s="68" t="s">
        <v>4103</v>
      </c>
      <c r="G86" s="68" t="s">
        <v>6582</v>
      </c>
      <c r="H86" s="68" t="s">
        <v>4104</v>
      </c>
      <c r="I86" s="68" t="s">
        <v>36449</v>
      </c>
      <c r="J86" s="68" t="s">
        <v>10135</v>
      </c>
      <c r="K86" s="68" t="s">
        <v>36450</v>
      </c>
      <c r="L86" s="100" t="s">
        <v>36451</v>
      </c>
      <c r="N86" s="68">
        <v>1.8779999999999999</v>
      </c>
      <c r="O86" s="68">
        <v>330</v>
      </c>
      <c r="P86" s="68">
        <v>4.95</v>
      </c>
      <c r="Q86" s="68">
        <v>0.34649999999999997</v>
      </c>
      <c r="R86" s="68">
        <v>0</v>
      </c>
      <c r="S86" s="68">
        <v>22</v>
      </c>
      <c r="T86" s="53">
        <v>27.3</v>
      </c>
    </row>
    <row r="87" spans="1:20" ht="22.95" customHeight="1" x14ac:dyDescent="0.25">
      <c r="A87" s="68">
        <v>86</v>
      </c>
      <c r="B87" s="99">
        <v>243862</v>
      </c>
      <c r="C87" s="68" t="s">
        <v>4101</v>
      </c>
      <c r="D87" s="68" t="s">
        <v>4102</v>
      </c>
      <c r="E87" s="68" t="s">
        <v>4110</v>
      </c>
      <c r="F87" s="68" t="s">
        <v>4103</v>
      </c>
      <c r="G87" s="68" t="s">
        <v>6582</v>
      </c>
      <c r="H87" s="68" t="s">
        <v>4104</v>
      </c>
      <c r="I87" s="68" t="s">
        <v>36452</v>
      </c>
      <c r="J87" s="68" t="s">
        <v>36453</v>
      </c>
      <c r="K87" s="68" t="s">
        <v>28277</v>
      </c>
      <c r="L87" s="100" t="s">
        <v>28278</v>
      </c>
      <c r="N87" s="68">
        <v>2.8340000000000001</v>
      </c>
      <c r="O87" s="68">
        <v>330</v>
      </c>
      <c r="P87" s="68">
        <v>4.95</v>
      </c>
      <c r="Q87" s="68">
        <v>0.34649999999999997</v>
      </c>
      <c r="R87" s="68">
        <v>0</v>
      </c>
      <c r="S87" s="68">
        <v>37</v>
      </c>
      <c r="T87" s="53">
        <v>42.3</v>
      </c>
    </row>
    <row r="88" spans="1:20" ht="22.95" customHeight="1" x14ac:dyDescent="0.25">
      <c r="A88" s="68">
        <v>87</v>
      </c>
      <c r="B88" s="99">
        <v>243863</v>
      </c>
      <c r="C88" s="68" t="s">
        <v>4101</v>
      </c>
      <c r="D88" s="68" t="s">
        <v>4102</v>
      </c>
      <c r="E88" s="68" t="s">
        <v>4110</v>
      </c>
      <c r="F88" s="68" t="s">
        <v>4103</v>
      </c>
      <c r="G88" s="68" t="s">
        <v>6582</v>
      </c>
      <c r="H88" s="68" t="s">
        <v>4104</v>
      </c>
      <c r="I88" s="68" t="s">
        <v>36454</v>
      </c>
      <c r="J88" s="68" t="s">
        <v>36455</v>
      </c>
      <c r="K88" s="68" t="s">
        <v>36456</v>
      </c>
      <c r="L88" s="100" t="s">
        <v>36457</v>
      </c>
      <c r="N88" s="68">
        <v>0.66400000000000003</v>
      </c>
      <c r="O88" s="68">
        <v>130</v>
      </c>
      <c r="P88" s="68">
        <v>1.95</v>
      </c>
      <c r="Q88" s="68">
        <v>0.13650000000000001</v>
      </c>
      <c r="R88" s="68">
        <v>0</v>
      </c>
      <c r="S88" s="68">
        <v>17</v>
      </c>
      <c r="T88" s="53">
        <v>19.09</v>
      </c>
    </row>
    <row r="89" spans="1:20" ht="22.95" customHeight="1" x14ac:dyDescent="0.25">
      <c r="A89" s="68">
        <v>88</v>
      </c>
      <c r="B89" s="99">
        <v>243862</v>
      </c>
      <c r="C89" s="68" t="s">
        <v>4101</v>
      </c>
      <c r="D89" s="68" t="s">
        <v>4102</v>
      </c>
      <c r="E89" s="68" t="s">
        <v>4110</v>
      </c>
      <c r="F89" s="68" t="s">
        <v>4103</v>
      </c>
      <c r="G89" s="68" t="s">
        <v>6582</v>
      </c>
      <c r="H89" s="68" t="s">
        <v>4104</v>
      </c>
      <c r="I89" s="68" t="s">
        <v>36458</v>
      </c>
      <c r="J89" s="68" t="s">
        <v>36459</v>
      </c>
      <c r="K89" s="68" t="s">
        <v>36460</v>
      </c>
      <c r="L89" s="100" t="s">
        <v>36461</v>
      </c>
      <c r="N89" s="68">
        <v>1.258</v>
      </c>
      <c r="O89" s="68">
        <v>230</v>
      </c>
      <c r="P89" s="68">
        <v>3.45</v>
      </c>
      <c r="Q89" s="68">
        <v>0.24149999999999999</v>
      </c>
      <c r="R89" s="68">
        <v>0</v>
      </c>
      <c r="S89" s="68">
        <v>22</v>
      </c>
      <c r="T89" s="53">
        <v>25.69</v>
      </c>
    </row>
    <row r="90" spans="1:20" ht="22.95" customHeight="1" x14ac:dyDescent="0.25">
      <c r="A90" s="68">
        <v>89</v>
      </c>
      <c r="B90" s="99">
        <v>243863</v>
      </c>
      <c r="C90" s="68" t="s">
        <v>4101</v>
      </c>
      <c r="D90" s="68" t="s">
        <v>4102</v>
      </c>
      <c r="E90" s="68" t="s">
        <v>4110</v>
      </c>
      <c r="F90" s="68" t="s">
        <v>4103</v>
      </c>
      <c r="G90" s="68" t="s">
        <v>6582</v>
      </c>
      <c r="H90" s="68" t="s">
        <v>4104</v>
      </c>
      <c r="I90" s="68" t="s">
        <v>36462</v>
      </c>
      <c r="J90" s="68" t="s">
        <v>25652</v>
      </c>
      <c r="K90" s="68" t="s">
        <v>36463</v>
      </c>
      <c r="L90" s="100" t="s">
        <v>36464</v>
      </c>
      <c r="N90" s="68">
        <v>0.68400000000000005</v>
      </c>
      <c r="O90" s="68">
        <v>130</v>
      </c>
      <c r="P90" s="68">
        <v>1.95</v>
      </c>
      <c r="Q90" s="68">
        <v>0.13650000000000001</v>
      </c>
      <c r="R90" s="68">
        <v>0</v>
      </c>
      <c r="S90" s="68">
        <v>17</v>
      </c>
      <c r="T90" s="53">
        <v>19.09</v>
      </c>
    </row>
    <row r="91" spans="1:20" ht="22.95" customHeight="1" x14ac:dyDescent="0.25">
      <c r="A91" s="68">
        <v>90</v>
      </c>
      <c r="B91" s="99">
        <v>243862</v>
      </c>
      <c r="C91" s="68" t="s">
        <v>4101</v>
      </c>
      <c r="D91" s="68" t="s">
        <v>4102</v>
      </c>
      <c r="E91" s="68" t="s">
        <v>4110</v>
      </c>
      <c r="F91" s="68" t="s">
        <v>4103</v>
      </c>
      <c r="G91" s="68" t="s">
        <v>6582</v>
      </c>
      <c r="H91" s="68" t="s">
        <v>4104</v>
      </c>
      <c r="I91" s="68" t="s">
        <v>36465</v>
      </c>
      <c r="J91" s="68" t="s">
        <v>36466</v>
      </c>
      <c r="K91" s="68" t="s">
        <v>36467</v>
      </c>
      <c r="L91" s="100" t="s">
        <v>36468</v>
      </c>
      <c r="N91" s="68">
        <v>1.27</v>
      </c>
      <c r="O91" s="68">
        <v>230</v>
      </c>
      <c r="P91" s="68">
        <v>3.45</v>
      </c>
      <c r="Q91" s="68">
        <v>0.24149999999999999</v>
      </c>
      <c r="R91" s="68">
        <v>0</v>
      </c>
      <c r="S91" s="68">
        <v>22</v>
      </c>
      <c r="T91" s="53">
        <v>25.69</v>
      </c>
    </row>
    <row r="92" spans="1:20" ht="22.95" customHeight="1" x14ac:dyDescent="0.25">
      <c r="A92" s="68">
        <v>91</v>
      </c>
      <c r="B92" s="99">
        <v>243863</v>
      </c>
      <c r="C92" s="68" t="s">
        <v>4101</v>
      </c>
      <c r="D92" s="68" t="s">
        <v>4102</v>
      </c>
      <c r="E92" s="68" t="s">
        <v>4110</v>
      </c>
      <c r="F92" s="68" t="s">
        <v>4103</v>
      </c>
      <c r="G92" s="68" t="s">
        <v>6582</v>
      </c>
      <c r="H92" s="68" t="s">
        <v>4104</v>
      </c>
      <c r="I92" s="68" t="s">
        <v>36469</v>
      </c>
      <c r="J92" s="68" t="s">
        <v>36470</v>
      </c>
      <c r="K92" s="68" t="s">
        <v>36471</v>
      </c>
      <c r="L92" s="100" t="s">
        <v>36472</v>
      </c>
      <c r="N92" s="68">
        <v>1.5940000000000001</v>
      </c>
      <c r="O92" s="68">
        <v>330</v>
      </c>
      <c r="P92" s="68">
        <v>4.95</v>
      </c>
      <c r="Q92" s="68">
        <v>0.34649999999999997</v>
      </c>
      <c r="R92" s="68">
        <v>0</v>
      </c>
      <c r="S92" s="68">
        <v>22</v>
      </c>
      <c r="T92" s="53">
        <v>27.3</v>
      </c>
    </row>
    <row r="93" spans="1:20" ht="22.95" customHeight="1" x14ac:dyDescent="0.25">
      <c r="A93" s="68">
        <v>92</v>
      </c>
      <c r="B93" s="99">
        <v>243862</v>
      </c>
      <c r="C93" s="68" t="s">
        <v>4101</v>
      </c>
      <c r="D93" s="68" t="s">
        <v>4102</v>
      </c>
      <c r="E93" s="68" t="s">
        <v>4110</v>
      </c>
      <c r="F93" s="68" t="s">
        <v>4103</v>
      </c>
      <c r="G93" s="68" t="s">
        <v>6582</v>
      </c>
      <c r="H93" s="68" t="s">
        <v>4104</v>
      </c>
      <c r="I93" s="68" t="s">
        <v>36473</v>
      </c>
      <c r="J93" s="68" t="s">
        <v>36474</v>
      </c>
      <c r="K93" s="68" t="s">
        <v>36475</v>
      </c>
      <c r="L93" s="100" t="s">
        <v>36476</v>
      </c>
      <c r="N93" s="68">
        <v>0.68200000000000005</v>
      </c>
      <c r="O93" s="68">
        <v>130</v>
      </c>
      <c r="P93" s="68">
        <v>1.95</v>
      </c>
      <c r="Q93" s="68">
        <v>0.13650000000000001</v>
      </c>
      <c r="R93" s="68">
        <v>0</v>
      </c>
      <c r="S93" s="68">
        <v>17</v>
      </c>
      <c r="T93" s="53">
        <v>19.09</v>
      </c>
    </row>
    <row r="94" spans="1:20" ht="22.95" customHeight="1" x14ac:dyDescent="0.25">
      <c r="A94" s="68">
        <v>93</v>
      </c>
      <c r="B94" s="99">
        <v>243863</v>
      </c>
      <c r="C94" s="68" t="s">
        <v>4101</v>
      </c>
      <c r="D94" s="68" t="s">
        <v>4102</v>
      </c>
      <c r="E94" s="68" t="s">
        <v>4110</v>
      </c>
      <c r="F94" s="68" t="s">
        <v>4103</v>
      </c>
      <c r="G94" s="68" t="s">
        <v>6582</v>
      </c>
      <c r="H94" s="68" t="s">
        <v>4104</v>
      </c>
      <c r="I94" s="68" t="s">
        <v>36477</v>
      </c>
      <c r="J94" s="68" t="s">
        <v>26725</v>
      </c>
      <c r="K94" s="68" t="s">
        <v>26726</v>
      </c>
      <c r="L94" s="100" t="s">
        <v>26727</v>
      </c>
      <c r="N94" s="68">
        <v>0.54600000000000004</v>
      </c>
      <c r="O94" s="68">
        <v>130</v>
      </c>
      <c r="P94" s="68">
        <v>1.95</v>
      </c>
      <c r="Q94" s="68">
        <v>0.13650000000000001</v>
      </c>
      <c r="R94" s="68">
        <v>0</v>
      </c>
      <c r="S94" s="68">
        <v>17</v>
      </c>
      <c r="T94" s="53">
        <v>19.09</v>
      </c>
    </row>
    <row r="95" spans="1:20" ht="22.95" customHeight="1" x14ac:dyDescent="0.25">
      <c r="A95" s="68">
        <v>94</v>
      </c>
      <c r="B95" s="99">
        <v>243862</v>
      </c>
      <c r="C95" s="68" t="s">
        <v>4101</v>
      </c>
      <c r="D95" s="68" t="s">
        <v>4102</v>
      </c>
      <c r="E95" s="68" t="s">
        <v>4110</v>
      </c>
      <c r="F95" s="68" t="s">
        <v>4103</v>
      </c>
      <c r="G95" s="68" t="s">
        <v>6582</v>
      </c>
      <c r="H95" s="68" t="s">
        <v>4104</v>
      </c>
      <c r="I95" s="68" t="s">
        <v>36478</v>
      </c>
      <c r="J95" s="68" t="s">
        <v>29119</v>
      </c>
      <c r="K95" s="68" t="s">
        <v>36479</v>
      </c>
      <c r="L95" s="100" t="s">
        <v>36480</v>
      </c>
      <c r="N95" s="68">
        <v>0.66200000000000003</v>
      </c>
      <c r="O95" s="68">
        <v>130</v>
      </c>
      <c r="P95" s="68">
        <v>1.95</v>
      </c>
      <c r="Q95" s="68">
        <v>0.13650000000000001</v>
      </c>
      <c r="R95" s="68">
        <v>0</v>
      </c>
      <c r="S95" s="68">
        <v>17</v>
      </c>
      <c r="T95" s="53">
        <v>19.09</v>
      </c>
    </row>
    <row r="96" spans="1:20" ht="22.95" customHeight="1" x14ac:dyDescent="0.25">
      <c r="A96" s="68">
        <v>95</v>
      </c>
      <c r="B96" s="99">
        <v>243863</v>
      </c>
      <c r="C96" s="68" t="s">
        <v>4101</v>
      </c>
      <c r="D96" s="68" t="s">
        <v>4102</v>
      </c>
      <c r="E96" s="68" t="s">
        <v>4110</v>
      </c>
      <c r="F96" s="68" t="s">
        <v>4103</v>
      </c>
      <c r="G96" s="68" t="s">
        <v>6582</v>
      </c>
      <c r="H96" s="68" t="s">
        <v>4104</v>
      </c>
      <c r="I96" s="68" t="s">
        <v>36481</v>
      </c>
      <c r="J96" s="68" t="s">
        <v>36482</v>
      </c>
      <c r="K96" s="68" t="s">
        <v>36483</v>
      </c>
      <c r="L96" s="100" t="s">
        <v>36484</v>
      </c>
      <c r="N96" s="68">
        <v>0.66800000000000004</v>
      </c>
      <c r="O96" s="68">
        <v>130</v>
      </c>
      <c r="P96" s="68">
        <v>1.95</v>
      </c>
      <c r="Q96" s="68">
        <v>0.13650000000000001</v>
      </c>
      <c r="R96" s="68">
        <v>0</v>
      </c>
      <c r="S96" s="68">
        <v>17</v>
      </c>
      <c r="T96" s="53">
        <v>19.09</v>
      </c>
    </row>
    <row r="97" spans="1:20" ht="22.95" customHeight="1" x14ac:dyDescent="0.25">
      <c r="A97" s="68">
        <v>96</v>
      </c>
      <c r="B97" s="99">
        <v>243862</v>
      </c>
      <c r="C97" s="68" t="s">
        <v>4101</v>
      </c>
      <c r="D97" s="68" t="s">
        <v>4102</v>
      </c>
      <c r="E97" s="68" t="s">
        <v>4110</v>
      </c>
      <c r="F97" s="68" t="s">
        <v>4103</v>
      </c>
      <c r="G97" s="68" t="s">
        <v>6582</v>
      </c>
      <c r="H97" s="68" t="s">
        <v>4104</v>
      </c>
      <c r="I97" s="68" t="s">
        <v>36485</v>
      </c>
      <c r="J97" s="68" t="s">
        <v>36486</v>
      </c>
      <c r="K97" s="68" t="s">
        <v>36487</v>
      </c>
      <c r="L97" s="100" t="s">
        <v>36488</v>
      </c>
      <c r="N97" s="68">
        <v>0.54200000000000004</v>
      </c>
      <c r="O97" s="68">
        <v>130</v>
      </c>
      <c r="P97" s="68">
        <v>1.95</v>
      </c>
      <c r="Q97" s="68">
        <v>0.13650000000000001</v>
      </c>
      <c r="R97" s="68">
        <v>0</v>
      </c>
      <c r="S97" s="68">
        <v>17</v>
      </c>
      <c r="T97" s="53">
        <v>19.09</v>
      </c>
    </row>
    <row r="98" spans="1:20" ht="22.95" customHeight="1" x14ac:dyDescent="0.25">
      <c r="A98" s="68">
        <v>97</v>
      </c>
      <c r="B98" s="99">
        <v>243863</v>
      </c>
      <c r="C98" s="68" t="s">
        <v>4101</v>
      </c>
      <c r="D98" s="68" t="s">
        <v>4102</v>
      </c>
      <c r="E98" s="68" t="s">
        <v>4110</v>
      </c>
      <c r="F98" s="68" t="s">
        <v>4103</v>
      </c>
      <c r="G98" s="68" t="s">
        <v>6582</v>
      </c>
      <c r="H98" s="68" t="s">
        <v>4104</v>
      </c>
      <c r="I98" s="68" t="s">
        <v>36489</v>
      </c>
      <c r="J98" s="68" t="s">
        <v>36490</v>
      </c>
      <c r="K98" s="68" t="s">
        <v>36491</v>
      </c>
      <c r="L98" s="100" t="s">
        <v>36492</v>
      </c>
      <c r="N98" s="68">
        <v>0.65400000000000003</v>
      </c>
      <c r="O98" s="68">
        <v>130</v>
      </c>
      <c r="P98" s="68">
        <v>1.95</v>
      </c>
      <c r="Q98" s="68">
        <v>0.13650000000000001</v>
      </c>
      <c r="R98" s="68">
        <v>0</v>
      </c>
      <c r="S98" s="68">
        <v>17</v>
      </c>
      <c r="T98" s="53">
        <v>19.09</v>
      </c>
    </row>
    <row r="99" spans="1:20" ht="22.95" customHeight="1" x14ac:dyDescent="0.25">
      <c r="A99" s="68">
        <v>98</v>
      </c>
      <c r="B99" s="99">
        <v>243862</v>
      </c>
      <c r="C99" s="68" t="s">
        <v>4101</v>
      </c>
      <c r="D99" s="68" t="s">
        <v>4102</v>
      </c>
      <c r="E99" s="68" t="s">
        <v>4110</v>
      </c>
      <c r="F99" s="68" t="s">
        <v>4103</v>
      </c>
      <c r="G99" s="68" t="s">
        <v>6582</v>
      </c>
      <c r="H99" s="68" t="s">
        <v>4104</v>
      </c>
      <c r="I99" s="68" t="s">
        <v>36493</v>
      </c>
      <c r="J99" s="68" t="s">
        <v>5265</v>
      </c>
      <c r="K99" s="68" t="s">
        <v>36494</v>
      </c>
      <c r="L99" s="100" t="s">
        <v>36495</v>
      </c>
      <c r="N99" s="68">
        <v>0.65800000000000003</v>
      </c>
      <c r="O99" s="68">
        <v>130</v>
      </c>
      <c r="P99" s="68">
        <v>1.95</v>
      </c>
      <c r="Q99" s="68">
        <v>0.13650000000000001</v>
      </c>
      <c r="R99" s="68">
        <v>0</v>
      </c>
      <c r="S99" s="68">
        <v>17</v>
      </c>
      <c r="T99" s="53">
        <v>19.09</v>
      </c>
    </row>
    <row r="100" spans="1:20" ht="22.95" customHeight="1" x14ac:dyDescent="0.25">
      <c r="A100" s="68">
        <v>99</v>
      </c>
      <c r="B100" s="99">
        <v>243863</v>
      </c>
      <c r="C100" s="68" t="s">
        <v>4101</v>
      </c>
      <c r="D100" s="68" t="s">
        <v>4102</v>
      </c>
      <c r="E100" s="68" t="s">
        <v>4110</v>
      </c>
      <c r="F100" s="68" t="s">
        <v>4103</v>
      </c>
      <c r="G100" s="68" t="s">
        <v>6582</v>
      </c>
      <c r="H100" s="68" t="s">
        <v>4104</v>
      </c>
      <c r="I100" s="68" t="s">
        <v>36496</v>
      </c>
      <c r="J100" s="68" t="s">
        <v>36497</v>
      </c>
      <c r="K100" s="68" t="s">
        <v>36498</v>
      </c>
      <c r="L100" s="100" t="s">
        <v>36499</v>
      </c>
      <c r="N100" s="68">
        <v>0.66</v>
      </c>
      <c r="O100" s="68">
        <v>130</v>
      </c>
      <c r="P100" s="68">
        <v>1.95</v>
      </c>
      <c r="Q100" s="68">
        <v>0.13650000000000001</v>
      </c>
      <c r="R100" s="68">
        <v>0</v>
      </c>
      <c r="S100" s="68">
        <v>17</v>
      </c>
      <c r="T100" s="53">
        <v>19.09</v>
      </c>
    </row>
    <row r="101" spans="1:20" ht="22.95" customHeight="1" x14ac:dyDescent="0.25">
      <c r="A101" s="68">
        <v>100</v>
      </c>
      <c r="B101" s="99">
        <v>243862</v>
      </c>
      <c r="C101" s="68" t="s">
        <v>4101</v>
      </c>
      <c r="D101" s="68" t="s">
        <v>4102</v>
      </c>
      <c r="E101" s="68" t="s">
        <v>4110</v>
      </c>
      <c r="F101" s="68" t="s">
        <v>4103</v>
      </c>
      <c r="G101" s="68" t="s">
        <v>6582</v>
      </c>
      <c r="H101" s="68" t="s">
        <v>4104</v>
      </c>
      <c r="I101" s="68" t="s">
        <v>36500</v>
      </c>
      <c r="J101" s="68" t="s">
        <v>36501</v>
      </c>
      <c r="K101" s="68" t="s">
        <v>36502</v>
      </c>
      <c r="L101" s="100" t="s">
        <v>36503</v>
      </c>
      <c r="N101" s="68">
        <v>0.66400000000000003</v>
      </c>
      <c r="O101" s="68">
        <v>130</v>
      </c>
      <c r="P101" s="68">
        <v>1.95</v>
      </c>
      <c r="Q101" s="68">
        <v>0.13650000000000001</v>
      </c>
      <c r="R101" s="68">
        <v>0</v>
      </c>
      <c r="S101" s="68">
        <v>17</v>
      </c>
      <c r="T101" s="53">
        <v>19.09</v>
      </c>
    </row>
    <row r="102" spans="1:20" ht="22.95" customHeight="1" x14ac:dyDescent="0.25">
      <c r="A102" s="68">
        <v>101</v>
      </c>
      <c r="B102" s="99">
        <v>243863</v>
      </c>
      <c r="C102" s="68" t="s">
        <v>4101</v>
      </c>
      <c r="D102" s="68" t="s">
        <v>4102</v>
      </c>
      <c r="E102" s="68" t="s">
        <v>4110</v>
      </c>
      <c r="F102" s="68" t="s">
        <v>4103</v>
      </c>
      <c r="G102" s="68" t="s">
        <v>6582</v>
      </c>
      <c r="H102" s="68" t="s">
        <v>4104</v>
      </c>
      <c r="I102" s="68" t="s">
        <v>36504</v>
      </c>
      <c r="J102" s="68" t="s">
        <v>36505</v>
      </c>
      <c r="K102" s="68" t="s">
        <v>36506</v>
      </c>
      <c r="L102" s="100" t="s">
        <v>36507</v>
      </c>
      <c r="N102" s="68">
        <v>0.72</v>
      </c>
      <c r="O102" s="68">
        <v>130</v>
      </c>
      <c r="P102" s="68">
        <v>1.95</v>
      </c>
      <c r="Q102" s="68">
        <v>0.13650000000000001</v>
      </c>
      <c r="R102" s="68">
        <v>0</v>
      </c>
      <c r="S102" s="68">
        <v>17</v>
      </c>
      <c r="T102" s="53">
        <v>19.09</v>
      </c>
    </row>
    <row r="103" spans="1:20" ht="22.95" customHeight="1" x14ac:dyDescent="0.25">
      <c r="A103" s="68">
        <v>102</v>
      </c>
      <c r="B103" s="99">
        <v>243862</v>
      </c>
      <c r="C103" s="68" t="s">
        <v>4101</v>
      </c>
      <c r="D103" s="68" t="s">
        <v>4102</v>
      </c>
      <c r="E103" s="68" t="s">
        <v>4110</v>
      </c>
      <c r="F103" s="68" t="s">
        <v>4103</v>
      </c>
      <c r="G103" s="68" t="s">
        <v>6582</v>
      </c>
      <c r="H103" s="68" t="s">
        <v>4104</v>
      </c>
      <c r="I103" s="68" t="s">
        <v>36508</v>
      </c>
      <c r="J103" s="68" t="s">
        <v>36509</v>
      </c>
      <c r="K103" s="68" t="s">
        <v>36510</v>
      </c>
      <c r="L103" s="100" t="s">
        <v>36511</v>
      </c>
      <c r="N103" s="68">
        <v>0.69199999999999995</v>
      </c>
      <c r="O103" s="68">
        <v>130</v>
      </c>
      <c r="P103" s="68">
        <v>1.95</v>
      </c>
      <c r="Q103" s="68">
        <v>0.13650000000000001</v>
      </c>
      <c r="R103" s="68">
        <v>0</v>
      </c>
      <c r="S103" s="68">
        <v>17</v>
      </c>
      <c r="T103" s="53">
        <v>19.09</v>
      </c>
    </row>
    <row r="104" spans="1:20" ht="22.95" customHeight="1" x14ac:dyDescent="0.25">
      <c r="A104" s="68">
        <v>103</v>
      </c>
      <c r="B104" s="99">
        <v>243863</v>
      </c>
      <c r="C104" s="68" t="s">
        <v>4101</v>
      </c>
      <c r="D104" s="68" t="s">
        <v>4102</v>
      </c>
      <c r="E104" s="68" t="s">
        <v>4110</v>
      </c>
      <c r="F104" s="68" t="s">
        <v>4103</v>
      </c>
      <c r="G104" s="68" t="s">
        <v>6582</v>
      </c>
      <c r="H104" s="68" t="s">
        <v>4104</v>
      </c>
      <c r="I104" s="68" t="s">
        <v>36512</v>
      </c>
      <c r="J104" s="68" t="s">
        <v>36513</v>
      </c>
      <c r="K104" s="68" t="s">
        <v>36514</v>
      </c>
      <c r="L104" s="100" t="s">
        <v>36515</v>
      </c>
      <c r="N104" s="68">
        <v>0.66400000000000003</v>
      </c>
      <c r="O104" s="68">
        <v>130</v>
      </c>
      <c r="P104" s="68">
        <v>1.95</v>
      </c>
      <c r="Q104" s="68">
        <v>0.13650000000000001</v>
      </c>
      <c r="R104" s="68">
        <v>0</v>
      </c>
      <c r="S104" s="68">
        <v>17</v>
      </c>
      <c r="T104" s="53">
        <v>19.09</v>
      </c>
    </row>
    <row r="105" spans="1:20" ht="22.95" customHeight="1" x14ac:dyDescent="0.25">
      <c r="A105" s="68">
        <v>104</v>
      </c>
      <c r="B105" s="99">
        <v>243862</v>
      </c>
      <c r="C105" s="68" t="s">
        <v>4101</v>
      </c>
      <c r="D105" s="68" t="s">
        <v>4102</v>
      </c>
      <c r="E105" s="68" t="s">
        <v>4110</v>
      </c>
      <c r="F105" s="68" t="s">
        <v>4103</v>
      </c>
      <c r="G105" s="68" t="s">
        <v>6582</v>
      </c>
      <c r="H105" s="68" t="s">
        <v>4104</v>
      </c>
      <c r="I105" s="68" t="s">
        <v>36516</v>
      </c>
      <c r="J105" s="68" t="s">
        <v>36517</v>
      </c>
      <c r="K105" s="68" t="s">
        <v>36518</v>
      </c>
      <c r="L105" s="100" t="s">
        <v>36519</v>
      </c>
      <c r="N105" s="68">
        <v>0.65400000000000003</v>
      </c>
      <c r="O105" s="68">
        <v>130</v>
      </c>
      <c r="P105" s="68">
        <v>1.95</v>
      </c>
      <c r="Q105" s="68">
        <v>0.13650000000000001</v>
      </c>
      <c r="R105" s="68">
        <v>0</v>
      </c>
      <c r="S105" s="68">
        <v>17</v>
      </c>
      <c r="T105" s="53">
        <v>19.09</v>
      </c>
    </row>
    <row r="106" spans="1:20" ht="22.95" customHeight="1" x14ac:dyDescent="0.25">
      <c r="A106" s="68">
        <v>105</v>
      </c>
      <c r="B106" s="99">
        <v>243863</v>
      </c>
      <c r="C106" s="68" t="s">
        <v>4101</v>
      </c>
      <c r="D106" s="68" t="s">
        <v>4102</v>
      </c>
      <c r="E106" s="68" t="s">
        <v>4110</v>
      </c>
      <c r="F106" s="68" t="s">
        <v>4103</v>
      </c>
      <c r="G106" s="68" t="s">
        <v>6582</v>
      </c>
      <c r="H106" s="68" t="s">
        <v>4104</v>
      </c>
      <c r="I106" s="68" t="s">
        <v>36520</v>
      </c>
      <c r="J106" s="68" t="s">
        <v>36521</v>
      </c>
      <c r="K106" s="68" t="s">
        <v>13480</v>
      </c>
      <c r="L106" s="100" t="s">
        <v>36522</v>
      </c>
      <c r="N106" s="68">
        <v>1.764</v>
      </c>
      <c r="O106" s="68">
        <v>330</v>
      </c>
      <c r="P106" s="68">
        <v>4.95</v>
      </c>
      <c r="Q106" s="68">
        <v>0.34649999999999997</v>
      </c>
      <c r="R106" s="68">
        <v>0</v>
      </c>
      <c r="S106" s="68">
        <v>22</v>
      </c>
      <c r="T106" s="53">
        <v>27.3</v>
      </c>
    </row>
    <row r="107" spans="1:20" ht="22.95" customHeight="1" x14ac:dyDescent="0.25">
      <c r="A107" s="68">
        <v>106</v>
      </c>
      <c r="B107" s="99">
        <v>243862</v>
      </c>
      <c r="C107" s="68" t="s">
        <v>4101</v>
      </c>
      <c r="D107" s="68" t="s">
        <v>4102</v>
      </c>
      <c r="E107" s="68" t="s">
        <v>4110</v>
      </c>
      <c r="F107" s="68" t="s">
        <v>4103</v>
      </c>
      <c r="G107" s="68" t="s">
        <v>6582</v>
      </c>
      <c r="H107" s="68" t="s">
        <v>4104</v>
      </c>
      <c r="I107" s="68" t="s">
        <v>36523</v>
      </c>
      <c r="J107" s="68" t="s">
        <v>36524</v>
      </c>
      <c r="K107" s="68" t="s">
        <v>36525</v>
      </c>
      <c r="L107" s="100" t="s">
        <v>36526</v>
      </c>
      <c r="N107" s="68">
        <v>1.198</v>
      </c>
      <c r="O107" s="68">
        <v>230</v>
      </c>
      <c r="P107" s="68">
        <v>3.45</v>
      </c>
      <c r="Q107" s="68">
        <v>0.24149999999999999</v>
      </c>
      <c r="R107" s="68">
        <v>0</v>
      </c>
      <c r="S107" s="68">
        <v>22</v>
      </c>
      <c r="T107" s="53">
        <v>25.69</v>
      </c>
    </row>
    <row r="108" spans="1:20" ht="22.95" customHeight="1" x14ac:dyDescent="0.25">
      <c r="A108" s="68">
        <v>107</v>
      </c>
      <c r="B108" s="99">
        <v>243863</v>
      </c>
      <c r="C108" s="68" t="s">
        <v>4101</v>
      </c>
      <c r="D108" s="68" t="s">
        <v>4102</v>
      </c>
      <c r="E108" s="68" t="s">
        <v>4110</v>
      </c>
      <c r="F108" s="68" t="s">
        <v>4103</v>
      </c>
      <c r="G108" s="68" t="s">
        <v>6582</v>
      </c>
      <c r="H108" s="68" t="s">
        <v>4104</v>
      </c>
      <c r="I108" s="68" t="s">
        <v>36527</v>
      </c>
      <c r="J108" s="68" t="s">
        <v>36528</v>
      </c>
      <c r="K108" s="68" t="s">
        <v>36529</v>
      </c>
      <c r="L108" s="100" t="s">
        <v>36530</v>
      </c>
      <c r="N108" s="68">
        <v>1.274</v>
      </c>
      <c r="O108" s="68">
        <v>230</v>
      </c>
      <c r="P108" s="68">
        <v>3.45</v>
      </c>
      <c r="Q108" s="68">
        <v>0.24149999999999999</v>
      </c>
      <c r="R108" s="68">
        <v>0</v>
      </c>
      <c r="S108" s="68">
        <v>22</v>
      </c>
      <c r="T108" s="53">
        <v>25.69</v>
      </c>
    </row>
    <row r="109" spans="1:20" ht="22.95" customHeight="1" x14ac:dyDescent="0.25">
      <c r="A109" s="68">
        <v>108</v>
      </c>
      <c r="B109" s="99">
        <v>243862</v>
      </c>
      <c r="C109" s="68" t="s">
        <v>4101</v>
      </c>
      <c r="D109" s="68" t="s">
        <v>4102</v>
      </c>
      <c r="E109" s="68" t="s">
        <v>4110</v>
      </c>
      <c r="F109" s="68" t="s">
        <v>4103</v>
      </c>
      <c r="G109" s="68" t="s">
        <v>6582</v>
      </c>
      <c r="H109" s="68" t="s">
        <v>4104</v>
      </c>
      <c r="I109" s="68" t="s">
        <v>36531</v>
      </c>
      <c r="J109" s="68" t="s">
        <v>36532</v>
      </c>
      <c r="K109" s="68" t="s">
        <v>36533</v>
      </c>
      <c r="L109" s="100" t="s">
        <v>36534</v>
      </c>
      <c r="N109" s="68">
        <v>0.67</v>
      </c>
      <c r="O109" s="68">
        <v>130</v>
      </c>
      <c r="P109" s="68">
        <v>1.95</v>
      </c>
      <c r="Q109" s="68">
        <v>0.13650000000000001</v>
      </c>
      <c r="R109" s="68">
        <v>0</v>
      </c>
      <c r="S109" s="68">
        <v>17</v>
      </c>
      <c r="T109" s="53">
        <v>19.09</v>
      </c>
    </row>
    <row r="110" spans="1:20" ht="22.95" customHeight="1" x14ac:dyDescent="0.25">
      <c r="A110" s="68">
        <v>109</v>
      </c>
      <c r="B110" s="99">
        <v>243863</v>
      </c>
      <c r="C110" s="68" t="s">
        <v>4101</v>
      </c>
      <c r="D110" s="68" t="s">
        <v>4102</v>
      </c>
      <c r="E110" s="68" t="s">
        <v>4110</v>
      </c>
      <c r="F110" s="68" t="s">
        <v>4103</v>
      </c>
      <c r="G110" s="68" t="s">
        <v>6582</v>
      </c>
      <c r="H110" s="68" t="s">
        <v>4104</v>
      </c>
      <c r="I110" s="68" t="s">
        <v>36535</v>
      </c>
      <c r="J110" s="68" t="s">
        <v>36536</v>
      </c>
      <c r="K110" s="68" t="s">
        <v>36537</v>
      </c>
      <c r="L110" s="100" t="s">
        <v>36538</v>
      </c>
      <c r="N110" s="68">
        <v>0.66200000000000003</v>
      </c>
      <c r="O110" s="68">
        <v>130</v>
      </c>
      <c r="P110" s="68">
        <v>1.95</v>
      </c>
      <c r="Q110" s="68">
        <v>0.13650000000000001</v>
      </c>
      <c r="R110" s="68">
        <v>0</v>
      </c>
      <c r="S110" s="68">
        <v>17</v>
      </c>
      <c r="T110" s="53">
        <v>19.09</v>
      </c>
    </row>
    <row r="111" spans="1:20" ht="22.95" customHeight="1" x14ac:dyDescent="0.25">
      <c r="A111" s="68">
        <v>110</v>
      </c>
      <c r="B111" s="99">
        <v>243862</v>
      </c>
      <c r="C111" s="68" t="s">
        <v>4101</v>
      </c>
      <c r="D111" s="68" t="s">
        <v>4102</v>
      </c>
      <c r="E111" s="68" t="s">
        <v>4110</v>
      </c>
      <c r="F111" s="68" t="s">
        <v>4103</v>
      </c>
      <c r="G111" s="68" t="s">
        <v>6582</v>
      </c>
      <c r="H111" s="68" t="s">
        <v>4104</v>
      </c>
      <c r="I111" s="68" t="s">
        <v>36539</v>
      </c>
      <c r="J111" s="68" t="s">
        <v>36540</v>
      </c>
      <c r="K111" s="68" t="s">
        <v>36541</v>
      </c>
      <c r="L111" s="100" t="s">
        <v>36542</v>
      </c>
      <c r="N111" s="68">
        <v>0.71399999999999997</v>
      </c>
      <c r="O111" s="68">
        <v>130</v>
      </c>
      <c r="P111" s="68">
        <v>1.95</v>
      </c>
      <c r="Q111" s="68">
        <v>0.13650000000000001</v>
      </c>
      <c r="R111" s="68">
        <v>0</v>
      </c>
      <c r="S111" s="68">
        <v>17</v>
      </c>
      <c r="T111" s="53">
        <v>19.09</v>
      </c>
    </row>
    <row r="112" spans="1:20" ht="22.95" customHeight="1" x14ac:dyDescent="0.25">
      <c r="A112" s="68">
        <v>111</v>
      </c>
      <c r="B112" s="99">
        <v>243863</v>
      </c>
      <c r="C112" s="68" t="s">
        <v>4101</v>
      </c>
      <c r="D112" s="68" t="s">
        <v>4102</v>
      </c>
      <c r="E112" s="68" t="s">
        <v>4110</v>
      </c>
      <c r="F112" s="68" t="s">
        <v>4103</v>
      </c>
      <c r="G112" s="68" t="s">
        <v>6582</v>
      </c>
      <c r="H112" s="68" t="s">
        <v>4104</v>
      </c>
      <c r="I112" s="68" t="s">
        <v>36543</v>
      </c>
      <c r="J112" s="68" t="s">
        <v>36544</v>
      </c>
      <c r="K112" s="68" t="s">
        <v>36545</v>
      </c>
      <c r="L112" s="100" t="s">
        <v>36546</v>
      </c>
      <c r="N112" s="68">
        <v>1.72</v>
      </c>
      <c r="O112" s="68">
        <v>330</v>
      </c>
      <c r="P112" s="68">
        <v>4.95</v>
      </c>
      <c r="Q112" s="68">
        <v>0.34649999999999997</v>
      </c>
      <c r="R112" s="68">
        <v>0</v>
      </c>
      <c r="S112" s="68">
        <v>22</v>
      </c>
      <c r="T112" s="53">
        <v>27.3</v>
      </c>
    </row>
    <row r="113" spans="1:20" ht="22.95" customHeight="1" x14ac:dyDescent="0.25">
      <c r="A113" s="68">
        <v>112</v>
      </c>
      <c r="B113" s="99">
        <v>243862</v>
      </c>
      <c r="C113" s="68" t="s">
        <v>4101</v>
      </c>
      <c r="D113" s="68" t="s">
        <v>4102</v>
      </c>
      <c r="E113" s="68" t="s">
        <v>4110</v>
      </c>
      <c r="F113" s="68" t="s">
        <v>4103</v>
      </c>
      <c r="G113" s="68" t="s">
        <v>6582</v>
      </c>
      <c r="H113" s="68" t="s">
        <v>4104</v>
      </c>
      <c r="I113" s="68" t="s">
        <v>36547</v>
      </c>
      <c r="J113" s="68" t="s">
        <v>36548</v>
      </c>
      <c r="K113" s="68" t="s">
        <v>36549</v>
      </c>
      <c r="L113" s="100" t="s">
        <v>36550</v>
      </c>
      <c r="N113" s="68">
        <v>0.69</v>
      </c>
      <c r="O113" s="68">
        <v>130</v>
      </c>
      <c r="P113" s="68">
        <v>1.95</v>
      </c>
      <c r="Q113" s="68">
        <v>0.13650000000000001</v>
      </c>
      <c r="R113" s="68">
        <v>0</v>
      </c>
      <c r="S113" s="68">
        <v>17</v>
      </c>
      <c r="T113" s="53">
        <v>19.09</v>
      </c>
    </row>
    <row r="114" spans="1:20" ht="22.95" customHeight="1" x14ac:dyDescent="0.25">
      <c r="A114" s="68">
        <v>113</v>
      </c>
      <c r="B114" s="99">
        <v>243863</v>
      </c>
      <c r="C114" s="68" t="s">
        <v>4101</v>
      </c>
      <c r="D114" s="68" t="s">
        <v>4102</v>
      </c>
      <c r="E114" s="68" t="s">
        <v>4110</v>
      </c>
      <c r="F114" s="68" t="s">
        <v>4103</v>
      </c>
      <c r="G114" s="68" t="s">
        <v>6582</v>
      </c>
      <c r="H114" s="68" t="s">
        <v>4104</v>
      </c>
      <c r="I114" s="68" t="s">
        <v>36551</v>
      </c>
      <c r="J114" s="68" t="s">
        <v>36552</v>
      </c>
      <c r="K114" s="68" t="s">
        <v>36553</v>
      </c>
      <c r="L114" s="100" t="s">
        <v>36554</v>
      </c>
      <c r="N114" s="68">
        <v>1.746</v>
      </c>
      <c r="O114" s="68">
        <v>330</v>
      </c>
      <c r="P114" s="68">
        <v>4.95</v>
      </c>
      <c r="Q114" s="68">
        <v>0.34649999999999997</v>
      </c>
      <c r="R114" s="68">
        <v>0</v>
      </c>
      <c r="S114" s="68">
        <v>22</v>
      </c>
      <c r="T114" s="53">
        <v>27.3</v>
      </c>
    </row>
    <row r="115" spans="1:20" ht="22.95" customHeight="1" x14ac:dyDescent="0.25">
      <c r="A115" s="68">
        <v>114</v>
      </c>
      <c r="B115" s="99">
        <v>243862</v>
      </c>
      <c r="C115" s="68" t="s">
        <v>4101</v>
      </c>
      <c r="D115" s="68" t="s">
        <v>4102</v>
      </c>
      <c r="E115" s="68" t="s">
        <v>4110</v>
      </c>
      <c r="F115" s="68" t="s">
        <v>4103</v>
      </c>
      <c r="G115" s="68" t="s">
        <v>6582</v>
      </c>
      <c r="H115" s="68" t="s">
        <v>4104</v>
      </c>
      <c r="I115" s="68" t="s">
        <v>36555</v>
      </c>
      <c r="J115" s="68" t="s">
        <v>8529</v>
      </c>
      <c r="K115" s="68" t="s">
        <v>36556</v>
      </c>
      <c r="L115" s="100" t="s">
        <v>36557</v>
      </c>
      <c r="N115" s="68">
        <v>0.71799999999999997</v>
      </c>
      <c r="O115" s="68">
        <v>130</v>
      </c>
      <c r="P115" s="68">
        <v>1.95</v>
      </c>
      <c r="Q115" s="68">
        <v>0.13650000000000001</v>
      </c>
      <c r="R115" s="68">
        <v>0</v>
      </c>
      <c r="S115" s="68">
        <v>17</v>
      </c>
      <c r="T115" s="53">
        <v>19.09</v>
      </c>
    </row>
    <row r="116" spans="1:20" ht="22.95" customHeight="1" x14ac:dyDescent="0.25">
      <c r="A116" s="68">
        <v>115</v>
      </c>
      <c r="B116" s="99">
        <v>243863</v>
      </c>
      <c r="C116" s="68" t="s">
        <v>4101</v>
      </c>
      <c r="D116" s="68" t="s">
        <v>4102</v>
      </c>
      <c r="E116" s="68" t="s">
        <v>4110</v>
      </c>
      <c r="F116" s="68" t="s">
        <v>4103</v>
      </c>
      <c r="G116" s="68" t="s">
        <v>6582</v>
      </c>
      <c r="H116" s="68" t="s">
        <v>4104</v>
      </c>
      <c r="I116" s="68" t="s">
        <v>36558</v>
      </c>
      <c r="J116" s="68" t="s">
        <v>36559</v>
      </c>
      <c r="K116" s="68" t="s">
        <v>36560</v>
      </c>
      <c r="L116" s="100" t="s">
        <v>36561</v>
      </c>
      <c r="N116" s="68">
        <v>0.70199999999999996</v>
      </c>
      <c r="O116" s="68">
        <v>130</v>
      </c>
      <c r="P116" s="68">
        <v>1.95</v>
      </c>
      <c r="Q116" s="68">
        <v>0.13650000000000001</v>
      </c>
      <c r="R116" s="68">
        <v>0</v>
      </c>
      <c r="S116" s="68">
        <v>17</v>
      </c>
      <c r="T116" s="53">
        <v>19.09</v>
      </c>
    </row>
    <row r="117" spans="1:20" ht="22.95" customHeight="1" x14ac:dyDescent="0.25">
      <c r="A117" s="68">
        <v>116</v>
      </c>
      <c r="B117" s="99">
        <v>243862</v>
      </c>
      <c r="C117" s="68" t="s">
        <v>4101</v>
      </c>
      <c r="D117" s="68" t="s">
        <v>4102</v>
      </c>
      <c r="E117" s="68" t="s">
        <v>4110</v>
      </c>
      <c r="F117" s="68" t="s">
        <v>4103</v>
      </c>
      <c r="G117" s="68" t="s">
        <v>6582</v>
      </c>
      <c r="H117" s="68" t="s">
        <v>4104</v>
      </c>
      <c r="I117" s="68" t="s">
        <v>36562</v>
      </c>
      <c r="J117" s="68" t="s">
        <v>26370</v>
      </c>
      <c r="K117" s="68" t="s">
        <v>26371</v>
      </c>
      <c r="L117" s="100" t="s">
        <v>36563</v>
      </c>
      <c r="N117" s="68">
        <v>1.8740000000000001</v>
      </c>
      <c r="O117" s="68">
        <v>330</v>
      </c>
      <c r="P117" s="68">
        <v>4.95</v>
      </c>
      <c r="Q117" s="68">
        <v>0.34649999999999997</v>
      </c>
      <c r="R117" s="68">
        <v>0</v>
      </c>
      <c r="S117" s="68">
        <v>22</v>
      </c>
      <c r="T117" s="53">
        <v>27.3</v>
      </c>
    </row>
    <row r="118" spans="1:20" ht="22.95" customHeight="1" x14ac:dyDescent="0.25">
      <c r="A118" s="68">
        <v>117</v>
      </c>
      <c r="B118" s="99">
        <v>243863</v>
      </c>
      <c r="C118" s="68" t="s">
        <v>4101</v>
      </c>
      <c r="D118" s="68" t="s">
        <v>4102</v>
      </c>
      <c r="E118" s="68" t="s">
        <v>4110</v>
      </c>
      <c r="F118" s="68" t="s">
        <v>4103</v>
      </c>
      <c r="G118" s="68" t="s">
        <v>6582</v>
      </c>
      <c r="H118" s="68" t="s">
        <v>4104</v>
      </c>
      <c r="I118" s="68" t="s">
        <v>36564</v>
      </c>
      <c r="J118" s="68" t="s">
        <v>36565</v>
      </c>
      <c r="K118" s="68" t="s">
        <v>36566</v>
      </c>
      <c r="L118" s="100" t="s">
        <v>36567</v>
      </c>
      <c r="N118" s="68">
        <v>1.18</v>
      </c>
      <c r="O118" s="68">
        <v>230</v>
      </c>
      <c r="P118" s="68">
        <v>3.45</v>
      </c>
      <c r="Q118" s="68">
        <v>0.24149999999999999</v>
      </c>
      <c r="R118" s="68">
        <v>0</v>
      </c>
      <c r="S118" s="68">
        <v>22</v>
      </c>
      <c r="T118" s="53">
        <v>25.69</v>
      </c>
    </row>
    <row r="119" spans="1:20" ht="22.95" customHeight="1" x14ac:dyDescent="0.25">
      <c r="A119" s="68">
        <v>118</v>
      </c>
      <c r="B119" s="99">
        <v>243862</v>
      </c>
      <c r="C119" s="68" t="s">
        <v>4101</v>
      </c>
      <c r="D119" s="68" t="s">
        <v>4102</v>
      </c>
      <c r="E119" s="68" t="s">
        <v>4110</v>
      </c>
      <c r="F119" s="68" t="s">
        <v>4103</v>
      </c>
      <c r="G119" s="68" t="s">
        <v>6582</v>
      </c>
      <c r="H119" s="68" t="s">
        <v>4104</v>
      </c>
      <c r="I119" s="68" t="s">
        <v>36568</v>
      </c>
      <c r="J119" s="68" t="s">
        <v>36569</v>
      </c>
      <c r="K119" s="68" t="s">
        <v>36570</v>
      </c>
      <c r="L119" s="100" t="s">
        <v>36571</v>
      </c>
      <c r="N119" s="68">
        <v>0.57399999999999995</v>
      </c>
      <c r="O119" s="68">
        <v>130</v>
      </c>
      <c r="P119" s="68">
        <v>1.95</v>
      </c>
      <c r="Q119" s="68">
        <v>0.13650000000000001</v>
      </c>
      <c r="R119" s="68">
        <v>0</v>
      </c>
      <c r="S119" s="68">
        <v>17</v>
      </c>
      <c r="T119" s="53">
        <v>19.09</v>
      </c>
    </row>
    <row r="120" spans="1:20" ht="22.95" customHeight="1" x14ac:dyDescent="0.25">
      <c r="A120" s="68">
        <v>119</v>
      </c>
      <c r="B120" s="99">
        <v>243863</v>
      </c>
      <c r="C120" s="68" t="s">
        <v>4101</v>
      </c>
      <c r="D120" s="68" t="s">
        <v>4102</v>
      </c>
      <c r="E120" s="68" t="s">
        <v>4110</v>
      </c>
      <c r="F120" s="68" t="s">
        <v>4103</v>
      </c>
      <c r="G120" s="68" t="s">
        <v>6582</v>
      </c>
      <c r="H120" s="68" t="s">
        <v>4104</v>
      </c>
      <c r="I120" s="68" t="s">
        <v>36572</v>
      </c>
      <c r="J120" s="68" t="s">
        <v>36573</v>
      </c>
      <c r="K120" s="68" t="s">
        <v>36574</v>
      </c>
      <c r="L120" s="100" t="s">
        <v>36575</v>
      </c>
      <c r="N120" s="68">
        <v>1.3919999999999999</v>
      </c>
      <c r="O120" s="68">
        <v>390</v>
      </c>
      <c r="P120" s="68">
        <v>5.85</v>
      </c>
      <c r="Q120" s="68">
        <v>0.40949999999999998</v>
      </c>
      <c r="R120" s="68">
        <v>0</v>
      </c>
      <c r="S120" s="68">
        <v>22</v>
      </c>
      <c r="T120" s="53">
        <v>28.26</v>
      </c>
    </row>
    <row r="121" spans="1:20" ht="22.95" customHeight="1" x14ac:dyDescent="0.25">
      <c r="A121" s="68">
        <v>120</v>
      </c>
      <c r="B121" s="99">
        <v>243862</v>
      </c>
      <c r="C121" s="68" t="s">
        <v>4101</v>
      </c>
      <c r="D121" s="68" t="s">
        <v>4102</v>
      </c>
      <c r="E121" s="68" t="s">
        <v>4110</v>
      </c>
      <c r="F121" s="68" t="s">
        <v>4103</v>
      </c>
      <c r="G121" s="68" t="s">
        <v>6582</v>
      </c>
      <c r="H121" s="68" t="s">
        <v>4104</v>
      </c>
      <c r="I121" s="68" t="s">
        <v>36576</v>
      </c>
      <c r="J121" s="68" t="s">
        <v>36577</v>
      </c>
      <c r="K121" s="68" t="s">
        <v>36578</v>
      </c>
      <c r="L121" s="100" t="s">
        <v>36579</v>
      </c>
      <c r="N121" s="68">
        <v>1.244</v>
      </c>
      <c r="O121" s="68">
        <v>230</v>
      </c>
      <c r="P121" s="68">
        <v>3.45</v>
      </c>
      <c r="Q121" s="68">
        <v>0.24149999999999999</v>
      </c>
      <c r="R121" s="68">
        <v>0</v>
      </c>
      <c r="S121" s="68">
        <v>22</v>
      </c>
      <c r="T121" s="53">
        <v>25.69</v>
      </c>
    </row>
    <row r="122" spans="1:20" ht="22.95" customHeight="1" x14ac:dyDescent="0.25">
      <c r="A122" s="68">
        <v>121</v>
      </c>
      <c r="B122" s="99">
        <v>243863</v>
      </c>
      <c r="C122" s="68" t="s">
        <v>4101</v>
      </c>
      <c r="D122" s="68" t="s">
        <v>4102</v>
      </c>
      <c r="E122" s="68" t="s">
        <v>4110</v>
      </c>
      <c r="F122" s="68" t="s">
        <v>4103</v>
      </c>
      <c r="G122" s="68" t="s">
        <v>6582</v>
      </c>
      <c r="H122" s="68" t="s">
        <v>4104</v>
      </c>
      <c r="I122" s="68" t="s">
        <v>36580</v>
      </c>
      <c r="J122" s="68" t="s">
        <v>36581</v>
      </c>
      <c r="K122" s="68" t="s">
        <v>36582</v>
      </c>
      <c r="L122" s="100" t="s">
        <v>36583</v>
      </c>
      <c r="N122" s="68">
        <v>0.54</v>
      </c>
      <c r="O122" s="68">
        <v>130</v>
      </c>
      <c r="P122" s="68">
        <v>1.95</v>
      </c>
      <c r="Q122" s="68">
        <v>0.13650000000000001</v>
      </c>
      <c r="R122" s="68">
        <v>0</v>
      </c>
      <c r="S122" s="68">
        <v>17</v>
      </c>
      <c r="T122" s="53">
        <v>19.09</v>
      </c>
    </row>
    <row r="123" spans="1:20" ht="22.95" customHeight="1" x14ac:dyDescent="0.25">
      <c r="A123" s="68">
        <v>122</v>
      </c>
      <c r="B123" s="99">
        <v>243862</v>
      </c>
      <c r="C123" s="68" t="s">
        <v>4101</v>
      </c>
      <c r="D123" s="68" t="s">
        <v>4102</v>
      </c>
      <c r="E123" s="68" t="s">
        <v>4110</v>
      </c>
      <c r="F123" s="68" t="s">
        <v>4103</v>
      </c>
      <c r="G123" s="68" t="s">
        <v>6582</v>
      </c>
      <c r="H123" s="68" t="s">
        <v>4104</v>
      </c>
      <c r="I123" s="68" t="s">
        <v>36584</v>
      </c>
      <c r="J123" s="68" t="s">
        <v>36585</v>
      </c>
      <c r="K123" s="68" t="s">
        <v>36586</v>
      </c>
      <c r="L123" s="100" t="s">
        <v>36587</v>
      </c>
      <c r="N123" s="68">
        <v>0.57999999999999996</v>
      </c>
      <c r="O123" s="68">
        <v>130</v>
      </c>
      <c r="P123" s="68">
        <v>1.95</v>
      </c>
      <c r="Q123" s="68">
        <v>0.13650000000000001</v>
      </c>
      <c r="R123" s="68">
        <v>0</v>
      </c>
      <c r="S123" s="68">
        <v>17</v>
      </c>
      <c r="T123" s="53">
        <v>19.09</v>
      </c>
    </row>
    <row r="124" spans="1:20" ht="22.95" customHeight="1" x14ac:dyDescent="0.25">
      <c r="A124" s="68">
        <v>123</v>
      </c>
      <c r="B124" s="99">
        <v>243863</v>
      </c>
      <c r="C124" s="68" t="s">
        <v>4101</v>
      </c>
      <c r="D124" s="68" t="s">
        <v>4102</v>
      </c>
      <c r="E124" s="68" t="s">
        <v>4110</v>
      </c>
      <c r="F124" s="68" t="s">
        <v>4103</v>
      </c>
      <c r="G124" s="68" t="s">
        <v>6582</v>
      </c>
      <c r="H124" s="68" t="s">
        <v>4104</v>
      </c>
      <c r="I124" s="68" t="s">
        <v>36588</v>
      </c>
      <c r="J124" s="68" t="s">
        <v>36589</v>
      </c>
      <c r="K124" s="68" t="s">
        <v>36590</v>
      </c>
      <c r="L124" s="100" t="s">
        <v>36591</v>
      </c>
      <c r="N124" s="68">
        <v>0.71199999999999997</v>
      </c>
      <c r="O124" s="68">
        <v>130</v>
      </c>
      <c r="P124" s="68">
        <v>1.95</v>
      </c>
      <c r="Q124" s="68">
        <v>0.13650000000000001</v>
      </c>
      <c r="R124" s="68">
        <v>0</v>
      </c>
      <c r="S124" s="68">
        <v>17</v>
      </c>
      <c r="T124" s="53">
        <v>19.09</v>
      </c>
    </row>
    <row r="125" spans="1:20" ht="22.95" customHeight="1" x14ac:dyDescent="0.25">
      <c r="A125" s="68">
        <v>124</v>
      </c>
      <c r="B125" s="99">
        <v>243862</v>
      </c>
      <c r="C125" s="68" t="s">
        <v>4101</v>
      </c>
      <c r="D125" s="68" t="s">
        <v>4102</v>
      </c>
      <c r="E125" s="68" t="s">
        <v>4110</v>
      </c>
      <c r="F125" s="68" t="s">
        <v>4103</v>
      </c>
      <c r="G125" s="68" t="s">
        <v>6582</v>
      </c>
      <c r="H125" s="68" t="s">
        <v>4104</v>
      </c>
      <c r="I125" s="68" t="s">
        <v>36592</v>
      </c>
      <c r="J125" s="68" t="s">
        <v>36593</v>
      </c>
      <c r="K125" s="68" t="s">
        <v>36594</v>
      </c>
      <c r="L125" s="100" t="s">
        <v>36595</v>
      </c>
      <c r="N125" s="68">
        <v>0.66</v>
      </c>
      <c r="O125" s="68">
        <v>130</v>
      </c>
      <c r="P125" s="68">
        <v>1.95</v>
      </c>
      <c r="Q125" s="68">
        <v>0.13650000000000001</v>
      </c>
      <c r="R125" s="68">
        <v>0</v>
      </c>
      <c r="S125" s="68">
        <v>17</v>
      </c>
      <c r="T125" s="53">
        <v>19.09</v>
      </c>
    </row>
    <row r="126" spans="1:20" ht="22.95" customHeight="1" x14ac:dyDescent="0.25">
      <c r="A126" s="68">
        <v>125</v>
      </c>
      <c r="B126" s="99">
        <v>243863</v>
      </c>
      <c r="C126" s="68" t="s">
        <v>4101</v>
      </c>
      <c r="D126" s="68" t="s">
        <v>4102</v>
      </c>
      <c r="E126" s="68" t="s">
        <v>4110</v>
      </c>
      <c r="F126" s="68" t="s">
        <v>4103</v>
      </c>
      <c r="G126" s="68" t="s">
        <v>6582</v>
      </c>
      <c r="H126" s="68" t="s">
        <v>4104</v>
      </c>
      <c r="I126" s="68" t="s">
        <v>36596</v>
      </c>
      <c r="J126" s="68" t="s">
        <v>16786</v>
      </c>
      <c r="K126" s="68" t="s">
        <v>36597</v>
      </c>
      <c r="L126" s="100" t="s">
        <v>36598</v>
      </c>
      <c r="N126" s="68">
        <v>0.6</v>
      </c>
      <c r="O126" s="68">
        <v>130</v>
      </c>
      <c r="P126" s="68">
        <v>1.95</v>
      </c>
      <c r="Q126" s="68">
        <v>0.13650000000000001</v>
      </c>
      <c r="R126" s="68">
        <v>0</v>
      </c>
      <c r="S126" s="68">
        <v>17</v>
      </c>
      <c r="T126" s="53">
        <v>19.09</v>
      </c>
    </row>
    <row r="127" spans="1:20" ht="22.95" customHeight="1" x14ac:dyDescent="0.25">
      <c r="A127" s="68">
        <v>126</v>
      </c>
      <c r="B127" s="99">
        <v>243862</v>
      </c>
      <c r="C127" s="68" t="s">
        <v>4101</v>
      </c>
      <c r="D127" s="68" t="s">
        <v>4102</v>
      </c>
      <c r="E127" s="68" t="s">
        <v>4110</v>
      </c>
      <c r="F127" s="68" t="s">
        <v>4103</v>
      </c>
      <c r="G127" s="68" t="s">
        <v>6582</v>
      </c>
      <c r="H127" s="68" t="s">
        <v>4104</v>
      </c>
      <c r="I127" s="68" t="s">
        <v>36599</v>
      </c>
      <c r="J127" s="68" t="s">
        <v>36600</v>
      </c>
      <c r="K127" s="68" t="s">
        <v>36601</v>
      </c>
      <c r="L127" s="100" t="s">
        <v>36602</v>
      </c>
      <c r="N127" s="68">
        <v>1.1499999999999999</v>
      </c>
      <c r="O127" s="68">
        <v>230</v>
      </c>
      <c r="P127" s="68">
        <v>3.45</v>
      </c>
      <c r="Q127" s="68">
        <v>0.24149999999999999</v>
      </c>
      <c r="R127" s="68">
        <v>0</v>
      </c>
      <c r="S127" s="68">
        <v>22</v>
      </c>
      <c r="T127" s="53">
        <v>25.69</v>
      </c>
    </row>
    <row r="128" spans="1:20" ht="22.95" customHeight="1" x14ac:dyDescent="0.25">
      <c r="A128" s="68">
        <v>127</v>
      </c>
      <c r="B128" s="99">
        <v>243863</v>
      </c>
      <c r="C128" s="68" t="s">
        <v>4101</v>
      </c>
      <c r="D128" s="68" t="s">
        <v>4102</v>
      </c>
      <c r="E128" s="68" t="s">
        <v>4110</v>
      </c>
      <c r="F128" s="68" t="s">
        <v>4103</v>
      </c>
      <c r="G128" s="68" t="s">
        <v>6582</v>
      </c>
      <c r="H128" s="68" t="s">
        <v>4104</v>
      </c>
      <c r="I128" s="68" t="s">
        <v>36603</v>
      </c>
      <c r="J128" s="68" t="s">
        <v>36604</v>
      </c>
      <c r="K128" s="68" t="s">
        <v>36605</v>
      </c>
      <c r="L128" s="100" t="s">
        <v>36606</v>
      </c>
      <c r="N128" s="68">
        <v>0.66800000000000004</v>
      </c>
      <c r="O128" s="68">
        <v>130</v>
      </c>
      <c r="P128" s="68">
        <v>1.95</v>
      </c>
      <c r="Q128" s="68">
        <v>0.13650000000000001</v>
      </c>
      <c r="R128" s="68">
        <v>0</v>
      </c>
      <c r="S128" s="68">
        <v>17</v>
      </c>
      <c r="T128" s="53">
        <v>19.09</v>
      </c>
    </row>
    <row r="129" spans="1:20" ht="22.95" customHeight="1" x14ac:dyDescent="0.25">
      <c r="A129" s="68">
        <v>128</v>
      </c>
      <c r="B129" s="99">
        <v>243862</v>
      </c>
      <c r="C129" s="68" t="s">
        <v>4101</v>
      </c>
      <c r="D129" s="68" t="s">
        <v>4102</v>
      </c>
      <c r="E129" s="68" t="s">
        <v>4110</v>
      </c>
      <c r="F129" s="68" t="s">
        <v>4103</v>
      </c>
      <c r="G129" s="68" t="s">
        <v>6582</v>
      </c>
      <c r="H129" s="68" t="s">
        <v>4104</v>
      </c>
      <c r="I129" s="68" t="s">
        <v>36607</v>
      </c>
      <c r="J129" s="68" t="s">
        <v>36608</v>
      </c>
      <c r="K129" s="68" t="s">
        <v>36609</v>
      </c>
      <c r="L129" s="100" t="s">
        <v>36610</v>
      </c>
      <c r="N129" s="68">
        <v>2.35</v>
      </c>
      <c r="O129" s="68">
        <v>430</v>
      </c>
      <c r="P129" s="68">
        <v>6.45</v>
      </c>
      <c r="Q129" s="68">
        <v>0.45150000000000001</v>
      </c>
      <c r="R129" s="68">
        <v>0</v>
      </c>
      <c r="S129" s="68">
        <v>37</v>
      </c>
      <c r="T129" s="53">
        <v>43.9</v>
      </c>
    </row>
    <row r="130" spans="1:20" ht="22.95" customHeight="1" x14ac:dyDescent="0.25">
      <c r="A130" s="68">
        <v>129</v>
      </c>
      <c r="B130" s="99">
        <v>243863</v>
      </c>
      <c r="C130" s="68" t="s">
        <v>4101</v>
      </c>
      <c r="D130" s="68" t="s">
        <v>4102</v>
      </c>
      <c r="E130" s="68" t="s">
        <v>4110</v>
      </c>
      <c r="F130" s="68" t="s">
        <v>4103</v>
      </c>
      <c r="G130" s="68" t="s">
        <v>6582</v>
      </c>
      <c r="H130" s="68" t="s">
        <v>4104</v>
      </c>
      <c r="I130" s="68" t="s">
        <v>36611</v>
      </c>
      <c r="J130" s="68" t="s">
        <v>36612</v>
      </c>
      <c r="K130" s="68" t="s">
        <v>36613</v>
      </c>
      <c r="L130" s="100" t="s">
        <v>36614</v>
      </c>
      <c r="N130" s="68">
        <v>0.58399999999999996</v>
      </c>
      <c r="O130" s="68">
        <v>130</v>
      </c>
      <c r="P130" s="68">
        <v>1.95</v>
      </c>
      <c r="Q130" s="68">
        <v>0.13650000000000001</v>
      </c>
      <c r="R130" s="68">
        <v>0</v>
      </c>
      <c r="S130" s="68">
        <v>17</v>
      </c>
      <c r="T130" s="53">
        <v>19.09</v>
      </c>
    </row>
    <row r="131" spans="1:20" ht="22.95" customHeight="1" x14ac:dyDescent="0.25">
      <c r="A131" s="68">
        <v>130</v>
      </c>
      <c r="B131" s="99">
        <v>243862</v>
      </c>
      <c r="C131" s="68" t="s">
        <v>4101</v>
      </c>
      <c r="D131" s="68" t="s">
        <v>4102</v>
      </c>
      <c r="E131" s="68" t="s">
        <v>4110</v>
      </c>
      <c r="F131" s="68" t="s">
        <v>4103</v>
      </c>
      <c r="G131" s="68" t="s">
        <v>6582</v>
      </c>
      <c r="H131" s="68" t="s">
        <v>4104</v>
      </c>
      <c r="I131" s="68" t="s">
        <v>36615</v>
      </c>
      <c r="J131" s="68" t="s">
        <v>36616</v>
      </c>
      <c r="K131" s="68" t="s">
        <v>36617</v>
      </c>
      <c r="L131" s="100" t="s">
        <v>36618</v>
      </c>
      <c r="N131" s="68">
        <v>1.222</v>
      </c>
      <c r="O131" s="68">
        <v>230</v>
      </c>
      <c r="P131" s="68">
        <v>3.45</v>
      </c>
      <c r="Q131" s="68">
        <v>0.24149999999999999</v>
      </c>
      <c r="R131" s="68">
        <v>0</v>
      </c>
      <c r="S131" s="68">
        <v>22</v>
      </c>
      <c r="T131" s="53">
        <v>25.69</v>
      </c>
    </row>
    <row r="132" spans="1:20" ht="22.95" customHeight="1" x14ac:dyDescent="0.25">
      <c r="A132" s="68">
        <v>131</v>
      </c>
      <c r="B132" s="99">
        <v>243863</v>
      </c>
      <c r="C132" s="68" t="s">
        <v>4101</v>
      </c>
      <c r="D132" s="68" t="s">
        <v>4102</v>
      </c>
      <c r="E132" s="68" t="s">
        <v>4110</v>
      </c>
      <c r="F132" s="68" t="s">
        <v>4103</v>
      </c>
      <c r="G132" s="68" t="s">
        <v>6582</v>
      </c>
      <c r="H132" s="68" t="s">
        <v>4104</v>
      </c>
      <c r="I132" s="68" t="s">
        <v>36619</v>
      </c>
      <c r="J132" s="68" t="s">
        <v>36620</v>
      </c>
      <c r="K132" s="68" t="s">
        <v>36621</v>
      </c>
      <c r="L132" s="100" t="s">
        <v>36622</v>
      </c>
      <c r="N132" s="68">
        <v>0.66800000000000004</v>
      </c>
      <c r="O132" s="68">
        <v>130</v>
      </c>
      <c r="P132" s="68">
        <v>1.95</v>
      </c>
      <c r="Q132" s="68">
        <v>0.13650000000000001</v>
      </c>
      <c r="R132" s="68">
        <v>0</v>
      </c>
      <c r="S132" s="68">
        <v>17</v>
      </c>
      <c r="T132" s="53">
        <v>19.09</v>
      </c>
    </row>
    <row r="133" spans="1:20" ht="22.95" customHeight="1" x14ac:dyDescent="0.25">
      <c r="A133" s="68">
        <v>132</v>
      </c>
      <c r="B133" s="99">
        <v>243862</v>
      </c>
      <c r="C133" s="68" t="s">
        <v>4101</v>
      </c>
      <c r="D133" s="68" t="s">
        <v>4102</v>
      </c>
      <c r="E133" s="68" t="s">
        <v>4110</v>
      </c>
      <c r="F133" s="68" t="s">
        <v>4103</v>
      </c>
      <c r="G133" s="68" t="s">
        <v>6582</v>
      </c>
      <c r="H133" s="68" t="s">
        <v>4104</v>
      </c>
      <c r="I133" s="68" t="s">
        <v>36623</v>
      </c>
      <c r="J133" s="68" t="s">
        <v>36624</v>
      </c>
      <c r="K133" s="68" t="s">
        <v>36625</v>
      </c>
      <c r="L133" s="100" t="s">
        <v>36626</v>
      </c>
      <c r="N133" s="68">
        <v>0.53400000000000003</v>
      </c>
      <c r="O133" s="68">
        <v>130</v>
      </c>
      <c r="P133" s="68">
        <v>1.95</v>
      </c>
      <c r="Q133" s="68">
        <v>0.13650000000000001</v>
      </c>
      <c r="R133" s="68">
        <v>0</v>
      </c>
      <c r="S133" s="68">
        <v>17</v>
      </c>
      <c r="T133" s="53">
        <v>19.09</v>
      </c>
    </row>
    <row r="134" spans="1:20" ht="22.95" customHeight="1" x14ac:dyDescent="0.25">
      <c r="A134" s="68">
        <v>133</v>
      </c>
      <c r="B134" s="99">
        <v>243863</v>
      </c>
      <c r="C134" s="68" t="s">
        <v>4101</v>
      </c>
      <c r="D134" s="68" t="s">
        <v>4102</v>
      </c>
      <c r="E134" s="68" t="s">
        <v>4110</v>
      </c>
      <c r="F134" s="68" t="s">
        <v>4103</v>
      </c>
      <c r="G134" s="68" t="s">
        <v>6582</v>
      </c>
      <c r="H134" s="68" t="s">
        <v>4104</v>
      </c>
      <c r="I134" s="68" t="s">
        <v>36627</v>
      </c>
      <c r="J134" s="68" t="s">
        <v>36628</v>
      </c>
      <c r="K134" s="68" t="s">
        <v>36629</v>
      </c>
      <c r="L134" s="100" t="s">
        <v>36630</v>
      </c>
      <c r="N134" s="68">
        <v>0.65400000000000003</v>
      </c>
      <c r="O134" s="68">
        <v>130</v>
      </c>
      <c r="P134" s="68">
        <v>1.95</v>
      </c>
      <c r="Q134" s="68">
        <v>0.13650000000000001</v>
      </c>
      <c r="R134" s="68">
        <v>0</v>
      </c>
      <c r="S134" s="68">
        <v>17</v>
      </c>
      <c r="T134" s="53">
        <v>19.09</v>
      </c>
    </row>
    <row r="135" spans="1:20" ht="22.95" customHeight="1" x14ac:dyDescent="0.25">
      <c r="A135" s="68">
        <v>134</v>
      </c>
      <c r="B135" s="99">
        <v>243862</v>
      </c>
      <c r="C135" s="68" t="s">
        <v>4101</v>
      </c>
      <c r="D135" s="68" t="s">
        <v>4102</v>
      </c>
      <c r="E135" s="68" t="s">
        <v>4110</v>
      </c>
      <c r="F135" s="68" t="s">
        <v>4103</v>
      </c>
      <c r="G135" s="68" t="s">
        <v>6582</v>
      </c>
      <c r="H135" s="68" t="s">
        <v>4104</v>
      </c>
      <c r="I135" s="68" t="s">
        <v>36631</v>
      </c>
      <c r="J135" s="68" t="s">
        <v>36632</v>
      </c>
      <c r="K135" s="68" t="s">
        <v>36633</v>
      </c>
      <c r="L135" s="100" t="s">
        <v>36634</v>
      </c>
      <c r="N135" s="68">
        <v>0.55200000000000005</v>
      </c>
      <c r="O135" s="68">
        <v>130</v>
      </c>
      <c r="P135" s="68">
        <v>1.95</v>
      </c>
      <c r="Q135" s="68">
        <v>0.13650000000000001</v>
      </c>
      <c r="R135" s="68">
        <v>0</v>
      </c>
      <c r="S135" s="68">
        <v>17</v>
      </c>
      <c r="T135" s="53">
        <v>19.09</v>
      </c>
    </row>
    <row r="136" spans="1:20" ht="22.95" customHeight="1" x14ac:dyDescent="0.25">
      <c r="A136" s="68">
        <v>135</v>
      </c>
      <c r="B136" s="99">
        <v>243863</v>
      </c>
      <c r="C136" s="68" t="s">
        <v>4101</v>
      </c>
      <c r="D136" s="68" t="s">
        <v>4102</v>
      </c>
      <c r="E136" s="68" t="s">
        <v>4110</v>
      </c>
      <c r="F136" s="68" t="s">
        <v>4103</v>
      </c>
      <c r="G136" s="68" t="s">
        <v>6582</v>
      </c>
      <c r="H136" s="68" t="s">
        <v>4104</v>
      </c>
      <c r="I136" s="68" t="s">
        <v>36635</v>
      </c>
      <c r="J136" s="68" t="s">
        <v>11847</v>
      </c>
      <c r="K136" s="68" t="s">
        <v>11848</v>
      </c>
      <c r="L136" s="100" t="s">
        <v>11849</v>
      </c>
      <c r="N136" s="68">
        <v>0.7</v>
      </c>
      <c r="O136" s="68">
        <v>130</v>
      </c>
      <c r="P136" s="68">
        <v>1.95</v>
      </c>
      <c r="Q136" s="68">
        <v>0.13650000000000001</v>
      </c>
      <c r="R136" s="68">
        <v>0</v>
      </c>
      <c r="S136" s="68">
        <v>17</v>
      </c>
      <c r="T136" s="53">
        <v>19.09</v>
      </c>
    </row>
    <row r="137" spans="1:20" ht="22.95" customHeight="1" x14ac:dyDescent="0.25">
      <c r="A137" s="68">
        <v>136</v>
      </c>
      <c r="B137" s="99">
        <v>243862</v>
      </c>
      <c r="C137" s="68" t="s">
        <v>4101</v>
      </c>
      <c r="D137" s="68" t="s">
        <v>4102</v>
      </c>
      <c r="E137" s="68" t="s">
        <v>4110</v>
      </c>
      <c r="F137" s="68" t="s">
        <v>4103</v>
      </c>
      <c r="G137" s="68" t="s">
        <v>6582</v>
      </c>
      <c r="H137" s="68" t="s">
        <v>4104</v>
      </c>
      <c r="I137" s="68" t="s">
        <v>36636</v>
      </c>
      <c r="J137" s="68" t="s">
        <v>36637</v>
      </c>
      <c r="K137" s="68" t="s">
        <v>36638</v>
      </c>
      <c r="L137" s="100" t="s">
        <v>36639</v>
      </c>
      <c r="N137" s="68">
        <v>0.63800000000000001</v>
      </c>
      <c r="O137" s="68">
        <v>130</v>
      </c>
      <c r="P137" s="68">
        <v>1.95</v>
      </c>
      <c r="Q137" s="68">
        <v>0.13650000000000001</v>
      </c>
      <c r="R137" s="68">
        <v>0</v>
      </c>
      <c r="S137" s="68">
        <v>17</v>
      </c>
      <c r="T137" s="53">
        <v>19.09</v>
      </c>
    </row>
    <row r="138" spans="1:20" ht="22.95" customHeight="1" x14ac:dyDescent="0.25">
      <c r="A138" s="68">
        <v>137</v>
      </c>
      <c r="B138" s="99">
        <v>243863</v>
      </c>
      <c r="C138" s="68" t="s">
        <v>4101</v>
      </c>
      <c r="D138" s="68" t="s">
        <v>4102</v>
      </c>
      <c r="E138" s="68" t="s">
        <v>4110</v>
      </c>
      <c r="F138" s="68" t="s">
        <v>4103</v>
      </c>
      <c r="G138" s="68" t="s">
        <v>6582</v>
      </c>
      <c r="H138" s="68" t="s">
        <v>4104</v>
      </c>
      <c r="I138" s="68" t="s">
        <v>36640</v>
      </c>
      <c r="J138" s="68" t="s">
        <v>36641</v>
      </c>
      <c r="K138" s="68" t="s">
        <v>36642</v>
      </c>
      <c r="L138" s="100" t="s">
        <v>36643</v>
      </c>
      <c r="N138" s="68">
        <v>1.1599999999999999</v>
      </c>
      <c r="O138" s="68">
        <v>230</v>
      </c>
      <c r="P138" s="68">
        <v>3.45</v>
      </c>
      <c r="Q138" s="68">
        <v>0.24149999999999999</v>
      </c>
      <c r="R138" s="68">
        <v>0</v>
      </c>
      <c r="S138" s="68">
        <v>22</v>
      </c>
      <c r="T138" s="53">
        <v>25.69</v>
      </c>
    </row>
    <row r="139" spans="1:20" ht="22.95" customHeight="1" x14ac:dyDescent="0.25">
      <c r="A139" s="68">
        <v>138</v>
      </c>
      <c r="B139" s="99">
        <v>243862</v>
      </c>
      <c r="C139" s="68" t="s">
        <v>4101</v>
      </c>
      <c r="D139" s="68" t="s">
        <v>4102</v>
      </c>
      <c r="E139" s="68" t="s">
        <v>4110</v>
      </c>
      <c r="F139" s="68" t="s">
        <v>4103</v>
      </c>
      <c r="G139" s="68" t="s">
        <v>6582</v>
      </c>
      <c r="H139" s="68" t="s">
        <v>4104</v>
      </c>
      <c r="I139" s="68" t="s">
        <v>36644</v>
      </c>
      <c r="J139" s="68" t="s">
        <v>36645</v>
      </c>
      <c r="K139" s="68" t="s">
        <v>36646</v>
      </c>
      <c r="L139" s="100" t="s">
        <v>36647</v>
      </c>
      <c r="N139" s="68">
        <v>0.53200000000000003</v>
      </c>
      <c r="O139" s="68">
        <v>0</v>
      </c>
      <c r="P139" s="68">
        <v>0</v>
      </c>
      <c r="Q139" s="68">
        <v>0</v>
      </c>
      <c r="R139" s="68">
        <v>0</v>
      </c>
      <c r="S139" s="68">
        <v>17</v>
      </c>
      <c r="T139" s="53">
        <v>17</v>
      </c>
    </row>
    <row r="140" spans="1:20" ht="22.95" customHeight="1" x14ac:dyDescent="0.25">
      <c r="A140" s="68">
        <v>139</v>
      </c>
      <c r="B140" s="99">
        <v>243863</v>
      </c>
      <c r="C140" s="68" t="s">
        <v>4101</v>
      </c>
      <c r="D140" s="68" t="s">
        <v>4102</v>
      </c>
      <c r="E140" s="68" t="s">
        <v>4110</v>
      </c>
      <c r="F140" s="68" t="s">
        <v>4103</v>
      </c>
      <c r="G140" s="68" t="s">
        <v>6582</v>
      </c>
      <c r="H140" s="68" t="s">
        <v>4104</v>
      </c>
      <c r="I140" s="68" t="s">
        <v>36648</v>
      </c>
      <c r="J140" s="68" t="s">
        <v>5231</v>
      </c>
      <c r="K140" s="68" t="s">
        <v>5232</v>
      </c>
      <c r="L140" s="100" t="s">
        <v>5233</v>
      </c>
      <c r="N140" s="68">
        <v>1.206</v>
      </c>
      <c r="O140" s="68">
        <v>0</v>
      </c>
      <c r="P140" s="68">
        <v>0</v>
      </c>
      <c r="Q140" s="68">
        <v>0</v>
      </c>
      <c r="R140" s="68">
        <v>0</v>
      </c>
      <c r="S140" s="68">
        <v>22</v>
      </c>
      <c r="T140" s="53">
        <v>22</v>
      </c>
    </row>
    <row r="141" spans="1:20" ht="22.95" customHeight="1" x14ac:dyDescent="0.25">
      <c r="A141" s="68">
        <v>140</v>
      </c>
      <c r="B141" s="99">
        <v>243862</v>
      </c>
      <c r="C141" s="68" t="s">
        <v>4101</v>
      </c>
      <c r="D141" s="68" t="s">
        <v>4102</v>
      </c>
      <c r="E141" s="68" t="s">
        <v>4110</v>
      </c>
      <c r="F141" s="68" t="s">
        <v>4103</v>
      </c>
      <c r="G141" s="68" t="s">
        <v>6582</v>
      </c>
      <c r="H141" s="68" t="s">
        <v>4104</v>
      </c>
      <c r="I141" s="68" t="s">
        <v>35802</v>
      </c>
      <c r="J141" s="68" t="s">
        <v>36649</v>
      </c>
      <c r="K141" s="68" t="s">
        <v>36650</v>
      </c>
      <c r="L141" s="100" t="s">
        <v>36651</v>
      </c>
      <c r="N141" s="68">
        <v>0.61</v>
      </c>
      <c r="O141" s="68">
        <v>0</v>
      </c>
      <c r="P141" s="68">
        <v>0</v>
      </c>
      <c r="Q141" s="68">
        <v>0</v>
      </c>
      <c r="R141" s="68">
        <v>0</v>
      </c>
      <c r="S141" s="68">
        <v>17</v>
      </c>
      <c r="T141" s="53">
        <v>17</v>
      </c>
    </row>
    <row r="142" spans="1:20" ht="22.95" customHeight="1" x14ac:dyDescent="0.25">
      <c r="A142" s="68">
        <v>141</v>
      </c>
      <c r="B142" s="99">
        <v>243863</v>
      </c>
      <c r="C142" s="68" t="s">
        <v>4101</v>
      </c>
      <c r="D142" s="68" t="s">
        <v>4102</v>
      </c>
      <c r="E142" s="68" t="s">
        <v>4110</v>
      </c>
      <c r="F142" s="68" t="s">
        <v>4103</v>
      </c>
      <c r="G142" s="68" t="s">
        <v>6582</v>
      </c>
      <c r="H142" s="68" t="s">
        <v>4104</v>
      </c>
      <c r="I142" s="68" t="s">
        <v>35797</v>
      </c>
      <c r="J142" s="68" t="s">
        <v>36652</v>
      </c>
      <c r="K142" s="68" t="s">
        <v>36653</v>
      </c>
      <c r="L142" s="100" t="s">
        <v>36654</v>
      </c>
      <c r="N142" s="68">
        <v>0.67600000000000005</v>
      </c>
      <c r="O142" s="68">
        <v>0</v>
      </c>
      <c r="P142" s="68">
        <v>0</v>
      </c>
      <c r="Q142" s="68">
        <v>0</v>
      </c>
      <c r="R142" s="68">
        <v>0</v>
      </c>
      <c r="S142" s="68">
        <v>17</v>
      </c>
      <c r="T142" s="53">
        <v>17</v>
      </c>
    </row>
    <row r="143" spans="1:20" ht="22.95" customHeight="1" x14ac:dyDescent="0.25">
      <c r="A143" s="68">
        <v>142</v>
      </c>
      <c r="B143" s="99">
        <v>243862</v>
      </c>
      <c r="C143" s="68" t="s">
        <v>4101</v>
      </c>
      <c r="D143" s="68" t="s">
        <v>4102</v>
      </c>
      <c r="E143" s="68" t="s">
        <v>4110</v>
      </c>
      <c r="F143" s="68" t="s">
        <v>4103</v>
      </c>
      <c r="G143" s="68" t="s">
        <v>6582</v>
      </c>
      <c r="H143" s="68" t="s">
        <v>4104</v>
      </c>
      <c r="I143" s="68" t="s">
        <v>35792</v>
      </c>
      <c r="J143" s="68" t="s">
        <v>35788</v>
      </c>
      <c r="K143" s="68" t="s">
        <v>36655</v>
      </c>
      <c r="L143" s="100" t="s">
        <v>36656</v>
      </c>
      <c r="N143" s="68">
        <v>0.84199999999999997</v>
      </c>
      <c r="O143" s="68">
        <v>0</v>
      </c>
      <c r="P143" s="68">
        <v>0</v>
      </c>
      <c r="Q143" s="68">
        <v>0</v>
      </c>
      <c r="R143" s="68">
        <v>0</v>
      </c>
      <c r="S143" s="68">
        <v>17</v>
      </c>
      <c r="T143" s="53">
        <v>17</v>
      </c>
    </row>
    <row r="144" spans="1:20" ht="22.95" customHeight="1" x14ac:dyDescent="0.25">
      <c r="A144" s="68">
        <v>143</v>
      </c>
      <c r="B144" s="99">
        <v>243863</v>
      </c>
      <c r="C144" s="68" t="s">
        <v>4101</v>
      </c>
      <c r="D144" s="68" t="s">
        <v>4102</v>
      </c>
      <c r="E144" s="68" t="s">
        <v>4110</v>
      </c>
      <c r="F144" s="68" t="s">
        <v>4103</v>
      </c>
      <c r="G144" s="68" t="s">
        <v>6582</v>
      </c>
      <c r="H144" s="68" t="s">
        <v>4104</v>
      </c>
      <c r="I144" s="68" t="s">
        <v>35782</v>
      </c>
      <c r="J144" s="68" t="s">
        <v>36657</v>
      </c>
      <c r="K144" s="68" t="s">
        <v>36658</v>
      </c>
      <c r="L144" s="100" t="s">
        <v>36659</v>
      </c>
      <c r="N144" s="68">
        <v>0.63600000000000001</v>
      </c>
      <c r="O144" s="68">
        <v>0</v>
      </c>
      <c r="P144" s="68">
        <v>0</v>
      </c>
      <c r="Q144" s="68">
        <v>0</v>
      </c>
      <c r="R144" s="68">
        <v>0</v>
      </c>
      <c r="S144" s="68">
        <v>17</v>
      </c>
      <c r="T144" s="53">
        <v>17</v>
      </c>
    </row>
    <row r="145" spans="1:20" ht="22.95" customHeight="1" x14ac:dyDescent="0.25">
      <c r="A145" s="68">
        <v>144</v>
      </c>
      <c r="B145" s="99">
        <v>243862</v>
      </c>
      <c r="C145" s="68" t="s">
        <v>4101</v>
      </c>
      <c r="D145" s="68" t="s">
        <v>4102</v>
      </c>
      <c r="E145" s="68" t="s">
        <v>4110</v>
      </c>
      <c r="F145" s="68" t="s">
        <v>4103</v>
      </c>
      <c r="G145" s="68" t="s">
        <v>6582</v>
      </c>
      <c r="H145" s="68" t="s">
        <v>4104</v>
      </c>
      <c r="I145" s="68" t="s">
        <v>35777</v>
      </c>
      <c r="J145" s="68" t="s">
        <v>36660</v>
      </c>
      <c r="K145" s="68" t="s">
        <v>36661</v>
      </c>
      <c r="L145" s="100" t="s">
        <v>36662</v>
      </c>
      <c r="N145" s="68">
        <v>0.42399999999999999</v>
      </c>
      <c r="O145" s="68">
        <v>0</v>
      </c>
      <c r="P145" s="68">
        <v>0</v>
      </c>
      <c r="Q145" s="68">
        <v>0</v>
      </c>
      <c r="R145" s="68">
        <v>0</v>
      </c>
      <c r="S145" s="68">
        <v>17</v>
      </c>
      <c r="T145" s="53">
        <v>17</v>
      </c>
    </row>
    <row r="146" spans="1:20" ht="22.95" customHeight="1" x14ac:dyDescent="0.25">
      <c r="A146" s="68">
        <v>145</v>
      </c>
      <c r="B146" s="99">
        <v>243863</v>
      </c>
      <c r="C146" s="68" t="s">
        <v>4101</v>
      </c>
      <c r="D146" s="68" t="s">
        <v>4102</v>
      </c>
      <c r="E146" s="68" t="s">
        <v>4110</v>
      </c>
      <c r="F146" s="68" t="s">
        <v>4103</v>
      </c>
      <c r="G146" s="68" t="s">
        <v>6582</v>
      </c>
      <c r="H146" s="68" t="s">
        <v>4104</v>
      </c>
      <c r="I146" s="68" t="s">
        <v>36663</v>
      </c>
      <c r="J146" s="68" t="s">
        <v>4633</v>
      </c>
      <c r="K146" s="68" t="s">
        <v>36664</v>
      </c>
      <c r="L146" s="100" t="s">
        <v>36665</v>
      </c>
      <c r="N146" s="68">
        <v>0.66400000000000003</v>
      </c>
      <c r="O146" s="68">
        <v>0</v>
      </c>
      <c r="P146" s="68">
        <v>0</v>
      </c>
      <c r="Q146" s="68">
        <v>0</v>
      </c>
      <c r="R146" s="68">
        <v>0</v>
      </c>
      <c r="S146" s="68">
        <v>17</v>
      </c>
      <c r="T146" s="53">
        <v>17</v>
      </c>
    </row>
    <row r="147" spans="1:20" ht="22.95" customHeight="1" x14ac:dyDescent="0.25">
      <c r="A147" s="68">
        <v>146</v>
      </c>
      <c r="B147" s="99">
        <v>243862</v>
      </c>
      <c r="C147" s="68" t="s">
        <v>4101</v>
      </c>
      <c r="D147" s="68" t="s">
        <v>4102</v>
      </c>
      <c r="E147" s="68" t="s">
        <v>4110</v>
      </c>
      <c r="F147" s="68" t="s">
        <v>4103</v>
      </c>
      <c r="G147" s="68" t="s">
        <v>6582</v>
      </c>
      <c r="H147" s="68" t="s">
        <v>4104</v>
      </c>
      <c r="I147" s="68" t="s">
        <v>35772</v>
      </c>
      <c r="J147" s="68" t="s">
        <v>35769</v>
      </c>
      <c r="K147" s="68" t="s">
        <v>36666</v>
      </c>
      <c r="L147" s="100" t="s">
        <v>36667</v>
      </c>
      <c r="N147" s="68">
        <v>0.44</v>
      </c>
      <c r="O147" s="68">
        <v>0</v>
      </c>
      <c r="P147" s="68">
        <v>0</v>
      </c>
      <c r="Q147" s="68">
        <v>0</v>
      </c>
      <c r="R147" s="68">
        <v>0</v>
      </c>
      <c r="S147" s="68">
        <v>17</v>
      </c>
      <c r="T147" s="53">
        <v>17</v>
      </c>
    </row>
    <row r="148" spans="1:20" ht="22.95" customHeight="1" x14ac:dyDescent="0.25">
      <c r="A148" s="68">
        <v>147</v>
      </c>
      <c r="B148" s="99">
        <v>243863</v>
      </c>
      <c r="C148" s="68" t="s">
        <v>4101</v>
      </c>
      <c r="D148" s="68" t="s">
        <v>4102</v>
      </c>
      <c r="E148" s="68" t="s">
        <v>4110</v>
      </c>
      <c r="F148" s="68" t="s">
        <v>4103</v>
      </c>
      <c r="G148" s="68" t="s">
        <v>6582</v>
      </c>
      <c r="H148" s="68" t="s">
        <v>4104</v>
      </c>
      <c r="I148" s="68" t="s">
        <v>36668</v>
      </c>
      <c r="J148" s="68" t="s">
        <v>36669</v>
      </c>
      <c r="K148" s="68" t="s">
        <v>36670</v>
      </c>
      <c r="L148" s="100" t="s">
        <v>36671</v>
      </c>
      <c r="N148" s="68">
        <v>1.1459999999999999</v>
      </c>
      <c r="O148" s="68">
        <v>0</v>
      </c>
      <c r="P148" s="68">
        <v>0</v>
      </c>
      <c r="Q148" s="68">
        <v>0</v>
      </c>
      <c r="R148" s="68">
        <v>0</v>
      </c>
      <c r="S148" s="68">
        <v>22</v>
      </c>
      <c r="T148" s="53">
        <v>22</v>
      </c>
    </row>
    <row r="149" spans="1:20" ht="22.95" customHeight="1" x14ac:dyDescent="0.25">
      <c r="A149" s="68">
        <v>148</v>
      </c>
      <c r="B149" s="99">
        <v>243862</v>
      </c>
      <c r="C149" s="68" t="s">
        <v>4101</v>
      </c>
      <c r="D149" s="68" t="s">
        <v>4102</v>
      </c>
      <c r="E149" s="68" t="s">
        <v>4110</v>
      </c>
      <c r="F149" s="68" t="s">
        <v>4103</v>
      </c>
      <c r="G149" s="68" t="s">
        <v>6582</v>
      </c>
      <c r="H149" s="68" t="s">
        <v>4104</v>
      </c>
      <c r="I149" s="68" t="s">
        <v>36672</v>
      </c>
      <c r="J149" s="68" t="s">
        <v>4276</v>
      </c>
      <c r="K149" s="68" t="s">
        <v>36673</v>
      </c>
      <c r="L149" s="100" t="s">
        <v>36674</v>
      </c>
      <c r="N149" s="68">
        <v>0.65200000000000002</v>
      </c>
      <c r="O149" s="68">
        <v>0</v>
      </c>
      <c r="P149" s="68">
        <v>0</v>
      </c>
      <c r="Q149" s="68">
        <v>0</v>
      </c>
      <c r="R149" s="68">
        <v>0</v>
      </c>
      <c r="S149" s="68">
        <v>17</v>
      </c>
      <c r="T149" s="53">
        <v>17</v>
      </c>
    </row>
    <row r="150" spans="1:20" ht="22.95" customHeight="1" x14ac:dyDescent="0.25">
      <c r="A150" s="68">
        <v>149</v>
      </c>
      <c r="B150" s="99">
        <v>243863</v>
      </c>
      <c r="C150" s="68" t="s">
        <v>4101</v>
      </c>
      <c r="D150" s="68" t="s">
        <v>4102</v>
      </c>
      <c r="E150" s="68" t="s">
        <v>4110</v>
      </c>
      <c r="F150" s="68" t="s">
        <v>4103</v>
      </c>
      <c r="G150" s="68" t="s">
        <v>6582</v>
      </c>
      <c r="H150" s="68" t="s">
        <v>4104</v>
      </c>
      <c r="I150" s="68" t="s">
        <v>35767</v>
      </c>
      <c r="J150" s="68" t="s">
        <v>35764</v>
      </c>
      <c r="K150" s="68" t="s">
        <v>36675</v>
      </c>
      <c r="L150" s="100" t="s">
        <v>36676</v>
      </c>
      <c r="N150" s="68">
        <v>0.41599999999999998</v>
      </c>
      <c r="O150" s="68">
        <v>0</v>
      </c>
      <c r="P150" s="68">
        <v>0</v>
      </c>
      <c r="Q150" s="68">
        <v>0</v>
      </c>
      <c r="R150" s="68">
        <v>0</v>
      </c>
      <c r="S150" s="68">
        <v>17</v>
      </c>
      <c r="T150" s="53">
        <v>17</v>
      </c>
    </row>
    <row r="151" spans="1:20" ht="22.95" customHeight="1" x14ac:dyDescent="0.25">
      <c r="A151" s="68">
        <v>150</v>
      </c>
      <c r="B151" s="99">
        <v>243862</v>
      </c>
      <c r="C151" s="68" t="s">
        <v>4101</v>
      </c>
      <c r="D151" s="68" t="s">
        <v>4102</v>
      </c>
      <c r="E151" s="68" t="s">
        <v>4110</v>
      </c>
      <c r="F151" s="68" t="s">
        <v>4103</v>
      </c>
      <c r="G151" s="68" t="s">
        <v>6582</v>
      </c>
      <c r="H151" s="68" t="s">
        <v>4104</v>
      </c>
      <c r="I151" s="68" t="s">
        <v>35762</v>
      </c>
      <c r="J151" s="68" t="s">
        <v>14062</v>
      </c>
      <c r="K151" s="68" t="s">
        <v>36677</v>
      </c>
      <c r="L151" s="100" t="s">
        <v>36678</v>
      </c>
      <c r="N151" s="68">
        <v>0.71399999999999997</v>
      </c>
      <c r="O151" s="68">
        <v>0</v>
      </c>
      <c r="P151" s="68">
        <v>0</v>
      </c>
      <c r="Q151" s="68">
        <v>0</v>
      </c>
      <c r="R151" s="68">
        <v>0</v>
      </c>
      <c r="S151" s="68">
        <v>17</v>
      </c>
      <c r="T151" s="53">
        <v>17</v>
      </c>
    </row>
    <row r="152" spans="1:20" ht="22.95" customHeight="1" x14ac:dyDescent="0.25">
      <c r="A152" s="68">
        <v>151</v>
      </c>
      <c r="B152" s="99">
        <v>243863</v>
      </c>
      <c r="C152" s="68" t="s">
        <v>4101</v>
      </c>
      <c r="D152" s="68" t="s">
        <v>4102</v>
      </c>
      <c r="E152" s="68" t="s">
        <v>4110</v>
      </c>
      <c r="F152" s="68" t="s">
        <v>4103</v>
      </c>
      <c r="G152" s="68" t="s">
        <v>6582</v>
      </c>
      <c r="H152" s="68" t="s">
        <v>4104</v>
      </c>
      <c r="I152" s="68" t="s">
        <v>36679</v>
      </c>
      <c r="J152" s="68" t="s">
        <v>36680</v>
      </c>
      <c r="K152" s="68" t="s">
        <v>36681</v>
      </c>
      <c r="L152" s="100" t="s">
        <v>36682</v>
      </c>
      <c r="N152" s="68">
        <v>1.27</v>
      </c>
      <c r="O152" s="68">
        <v>0</v>
      </c>
      <c r="P152" s="68">
        <v>0</v>
      </c>
      <c r="Q152" s="68">
        <v>0</v>
      </c>
      <c r="R152" s="68">
        <v>0</v>
      </c>
      <c r="S152" s="68">
        <v>22</v>
      </c>
      <c r="T152" s="53">
        <v>22</v>
      </c>
    </row>
    <row r="153" spans="1:20" ht="22.95" customHeight="1" x14ac:dyDescent="0.25">
      <c r="A153" s="68">
        <v>152</v>
      </c>
      <c r="B153" s="99">
        <v>243862</v>
      </c>
      <c r="C153" s="68" t="s">
        <v>4101</v>
      </c>
      <c r="D153" s="68" t="s">
        <v>4102</v>
      </c>
      <c r="E153" s="68" t="s">
        <v>4110</v>
      </c>
      <c r="F153" s="68" t="s">
        <v>4103</v>
      </c>
      <c r="G153" s="68" t="s">
        <v>6582</v>
      </c>
      <c r="H153" s="68" t="s">
        <v>4104</v>
      </c>
      <c r="I153" s="68" t="s">
        <v>36683</v>
      </c>
      <c r="J153" s="68" t="s">
        <v>36684</v>
      </c>
      <c r="K153" s="68" t="s">
        <v>36685</v>
      </c>
      <c r="L153" s="100" t="s">
        <v>36686</v>
      </c>
      <c r="N153" s="68">
        <v>0.54200000000000004</v>
      </c>
      <c r="O153" s="68">
        <v>0</v>
      </c>
      <c r="P153" s="68">
        <v>0</v>
      </c>
      <c r="Q153" s="68">
        <v>0</v>
      </c>
      <c r="R153" s="68">
        <v>0</v>
      </c>
      <c r="S153" s="68">
        <v>17</v>
      </c>
      <c r="T153" s="53">
        <v>17</v>
      </c>
    </row>
    <row r="154" spans="1:20" ht="22.95" customHeight="1" x14ac:dyDescent="0.25">
      <c r="A154" s="68">
        <v>153</v>
      </c>
      <c r="B154" s="99">
        <v>243863</v>
      </c>
      <c r="C154" s="68" t="s">
        <v>4101</v>
      </c>
      <c r="D154" s="68" t="s">
        <v>4102</v>
      </c>
      <c r="E154" s="68" t="s">
        <v>4110</v>
      </c>
      <c r="F154" s="68" t="s">
        <v>4103</v>
      </c>
      <c r="G154" s="68" t="s">
        <v>6582</v>
      </c>
      <c r="H154" s="68" t="s">
        <v>4104</v>
      </c>
      <c r="I154" s="68" t="s">
        <v>36687</v>
      </c>
      <c r="J154" s="68" t="s">
        <v>33171</v>
      </c>
      <c r="K154" s="68" t="s">
        <v>33172</v>
      </c>
      <c r="L154" s="100" t="s">
        <v>36688</v>
      </c>
      <c r="N154" s="68">
        <v>1.1499999999999999</v>
      </c>
      <c r="O154" s="68">
        <v>0</v>
      </c>
      <c r="P154" s="68">
        <v>0</v>
      </c>
      <c r="Q154" s="68">
        <v>0</v>
      </c>
      <c r="R154" s="68">
        <v>0</v>
      </c>
      <c r="S154" s="68">
        <v>22</v>
      </c>
      <c r="T154" s="53">
        <v>22</v>
      </c>
    </row>
    <row r="155" spans="1:20" ht="22.95" customHeight="1" x14ac:dyDescent="0.25">
      <c r="A155" s="68">
        <v>154</v>
      </c>
      <c r="B155" s="99">
        <v>243862</v>
      </c>
      <c r="C155" s="68" t="s">
        <v>4101</v>
      </c>
      <c r="D155" s="68" t="s">
        <v>4102</v>
      </c>
      <c r="E155" s="68" t="s">
        <v>4110</v>
      </c>
      <c r="F155" s="68" t="s">
        <v>4103</v>
      </c>
      <c r="G155" s="68" t="s">
        <v>6582</v>
      </c>
      <c r="H155" s="68" t="s">
        <v>4104</v>
      </c>
      <c r="I155" s="68" t="s">
        <v>36689</v>
      </c>
      <c r="J155" s="68" t="s">
        <v>36690</v>
      </c>
      <c r="K155" s="68" t="s">
        <v>36691</v>
      </c>
      <c r="L155" s="100" t="s">
        <v>36692</v>
      </c>
      <c r="N155" s="68">
        <v>0.70599999999999996</v>
      </c>
      <c r="O155" s="68">
        <v>0</v>
      </c>
      <c r="P155" s="68">
        <v>0</v>
      </c>
      <c r="Q155" s="68">
        <v>0</v>
      </c>
      <c r="R155" s="68">
        <v>0</v>
      </c>
      <c r="S155" s="68">
        <v>17</v>
      </c>
      <c r="T155" s="53">
        <v>17</v>
      </c>
    </row>
    <row r="156" spans="1:20" ht="22.95" customHeight="1" x14ac:dyDescent="0.25">
      <c r="A156" s="68">
        <v>155</v>
      </c>
      <c r="B156" s="99">
        <v>243863</v>
      </c>
      <c r="C156" s="68" t="s">
        <v>4101</v>
      </c>
      <c r="D156" s="68" t="s">
        <v>4102</v>
      </c>
      <c r="E156" s="68" t="s">
        <v>4110</v>
      </c>
      <c r="F156" s="68" t="s">
        <v>4103</v>
      </c>
      <c r="G156" s="68" t="s">
        <v>6582</v>
      </c>
      <c r="H156" s="68" t="s">
        <v>4104</v>
      </c>
      <c r="I156" s="68" t="s">
        <v>36693</v>
      </c>
      <c r="J156" s="68" t="s">
        <v>36694</v>
      </c>
      <c r="K156" s="68" t="s">
        <v>36695</v>
      </c>
      <c r="L156" s="100" t="s">
        <v>36696</v>
      </c>
      <c r="N156" s="68">
        <v>1.1839999999999999</v>
      </c>
      <c r="O156" s="68">
        <v>0</v>
      </c>
      <c r="P156" s="68">
        <v>0</v>
      </c>
      <c r="Q156" s="68">
        <v>0</v>
      </c>
      <c r="R156" s="68">
        <v>0</v>
      </c>
      <c r="S156" s="68">
        <v>22</v>
      </c>
      <c r="T156" s="53">
        <v>22</v>
      </c>
    </row>
    <row r="157" spans="1:20" ht="22.95" customHeight="1" x14ac:dyDescent="0.25">
      <c r="A157" s="68">
        <v>156</v>
      </c>
      <c r="B157" s="99">
        <v>243862</v>
      </c>
      <c r="C157" s="68" t="s">
        <v>4101</v>
      </c>
      <c r="D157" s="68" t="s">
        <v>4102</v>
      </c>
      <c r="E157" s="68" t="s">
        <v>4110</v>
      </c>
      <c r="F157" s="68" t="s">
        <v>4103</v>
      </c>
      <c r="G157" s="68" t="s">
        <v>6582</v>
      </c>
      <c r="H157" s="68" t="s">
        <v>4104</v>
      </c>
      <c r="I157" s="68" t="s">
        <v>36697</v>
      </c>
      <c r="J157" s="68" t="s">
        <v>36698</v>
      </c>
      <c r="K157" s="68" t="s">
        <v>36699</v>
      </c>
      <c r="L157" s="100" t="s">
        <v>25063</v>
      </c>
      <c r="N157" s="68">
        <v>1.262</v>
      </c>
      <c r="O157" s="68">
        <v>0</v>
      </c>
      <c r="P157" s="68">
        <v>0</v>
      </c>
      <c r="Q157" s="68">
        <v>0</v>
      </c>
      <c r="R157" s="68">
        <v>0</v>
      </c>
      <c r="S157" s="68">
        <v>22</v>
      </c>
      <c r="T157" s="53">
        <v>22</v>
      </c>
    </row>
    <row r="158" spans="1:20" ht="22.95" customHeight="1" x14ac:dyDescent="0.25">
      <c r="A158" s="68">
        <v>157</v>
      </c>
      <c r="B158" s="99">
        <v>243863</v>
      </c>
      <c r="C158" s="68" t="s">
        <v>4101</v>
      </c>
      <c r="D158" s="68" t="s">
        <v>4102</v>
      </c>
      <c r="E158" s="68" t="s">
        <v>4110</v>
      </c>
      <c r="F158" s="68" t="s">
        <v>4103</v>
      </c>
      <c r="G158" s="68" t="s">
        <v>6582</v>
      </c>
      <c r="H158" s="68" t="s">
        <v>4104</v>
      </c>
      <c r="I158" s="68" t="s">
        <v>36700</v>
      </c>
      <c r="J158" s="68" t="s">
        <v>36701</v>
      </c>
      <c r="K158" s="68" t="s">
        <v>36702</v>
      </c>
      <c r="L158" s="100" t="s">
        <v>36703</v>
      </c>
      <c r="N158" s="68">
        <v>1.1559999999999999</v>
      </c>
      <c r="O158" s="68">
        <v>0</v>
      </c>
      <c r="P158" s="68">
        <v>0</v>
      </c>
      <c r="Q158" s="68">
        <v>0</v>
      </c>
      <c r="R158" s="68">
        <v>0</v>
      </c>
      <c r="S158" s="68">
        <v>22</v>
      </c>
      <c r="T158" s="53">
        <v>22</v>
      </c>
    </row>
    <row r="159" spans="1:20" ht="22.95" customHeight="1" x14ac:dyDescent="0.25">
      <c r="A159" s="68">
        <v>158</v>
      </c>
      <c r="B159" s="99">
        <v>243862</v>
      </c>
      <c r="C159" s="68" t="s">
        <v>4101</v>
      </c>
      <c r="D159" s="68" t="s">
        <v>4102</v>
      </c>
      <c r="E159" s="68" t="s">
        <v>4110</v>
      </c>
      <c r="F159" s="68" t="s">
        <v>4103</v>
      </c>
      <c r="G159" s="68" t="s">
        <v>6582</v>
      </c>
      <c r="H159" s="68" t="s">
        <v>4104</v>
      </c>
      <c r="I159" s="68" t="s">
        <v>36704</v>
      </c>
      <c r="J159" s="68" t="s">
        <v>33282</v>
      </c>
      <c r="K159" s="68" t="s">
        <v>5410</v>
      </c>
      <c r="L159" s="100" t="s">
        <v>36705</v>
      </c>
      <c r="N159" s="68">
        <v>3.0779999999999998</v>
      </c>
      <c r="O159" s="68">
        <v>0</v>
      </c>
      <c r="P159" s="68">
        <v>0</v>
      </c>
      <c r="Q159" s="68">
        <v>0</v>
      </c>
      <c r="R159" s="68">
        <v>0</v>
      </c>
      <c r="S159" s="68">
        <v>47</v>
      </c>
      <c r="T159" s="53">
        <v>47</v>
      </c>
    </row>
    <row r="160" spans="1:20" ht="22.95" customHeight="1" x14ac:dyDescent="0.25">
      <c r="A160" s="68">
        <v>159</v>
      </c>
      <c r="B160" s="99">
        <v>243863</v>
      </c>
      <c r="C160" s="68" t="s">
        <v>4101</v>
      </c>
      <c r="D160" s="68" t="s">
        <v>4102</v>
      </c>
      <c r="E160" s="68" t="s">
        <v>4110</v>
      </c>
      <c r="F160" s="68" t="s">
        <v>4103</v>
      </c>
      <c r="G160" s="68" t="s">
        <v>6582</v>
      </c>
      <c r="H160" s="68" t="s">
        <v>4104</v>
      </c>
      <c r="I160" s="68" t="s">
        <v>36706</v>
      </c>
      <c r="J160" s="68" t="s">
        <v>36707</v>
      </c>
      <c r="K160" s="68" t="s">
        <v>36708</v>
      </c>
      <c r="L160" s="100" t="s">
        <v>36709</v>
      </c>
      <c r="N160" s="68">
        <v>0.68799999999999994</v>
      </c>
      <c r="O160" s="68">
        <v>0</v>
      </c>
      <c r="P160" s="68">
        <v>0</v>
      </c>
      <c r="Q160" s="68">
        <v>0</v>
      </c>
      <c r="R160" s="68">
        <v>0</v>
      </c>
      <c r="S160" s="68">
        <v>17</v>
      </c>
      <c r="T160" s="53">
        <v>17</v>
      </c>
    </row>
    <row r="161" spans="1:20" ht="22.95" customHeight="1" x14ac:dyDescent="0.25">
      <c r="A161" s="68">
        <v>160</v>
      </c>
      <c r="B161" s="99">
        <v>243862</v>
      </c>
      <c r="C161" s="68" t="s">
        <v>4101</v>
      </c>
      <c r="D161" s="68" t="s">
        <v>4102</v>
      </c>
      <c r="E161" s="68" t="s">
        <v>4110</v>
      </c>
      <c r="F161" s="68" t="s">
        <v>4103</v>
      </c>
      <c r="G161" s="68" t="s">
        <v>6582</v>
      </c>
      <c r="H161" s="68" t="s">
        <v>4104</v>
      </c>
      <c r="I161" s="68" t="s">
        <v>36710</v>
      </c>
      <c r="J161" s="68" t="s">
        <v>33621</v>
      </c>
      <c r="K161" s="68" t="s">
        <v>6233</v>
      </c>
      <c r="L161" s="100" t="s">
        <v>22494</v>
      </c>
      <c r="N161" s="68">
        <v>0.56599999999999995</v>
      </c>
      <c r="O161" s="68">
        <v>0</v>
      </c>
      <c r="P161" s="68">
        <v>0</v>
      </c>
      <c r="Q161" s="68">
        <v>0</v>
      </c>
      <c r="R161" s="68">
        <v>0</v>
      </c>
      <c r="S161" s="68">
        <v>17</v>
      </c>
      <c r="T161" s="53">
        <v>17</v>
      </c>
    </row>
    <row r="162" spans="1:20" ht="22.95" customHeight="1" x14ac:dyDescent="0.25">
      <c r="A162" s="68">
        <v>161</v>
      </c>
      <c r="B162" s="99">
        <v>243863</v>
      </c>
      <c r="C162" s="68" t="s">
        <v>4101</v>
      </c>
      <c r="D162" s="68" t="s">
        <v>4102</v>
      </c>
      <c r="E162" s="68" t="s">
        <v>4110</v>
      </c>
      <c r="F162" s="68" t="s">
        <v>4103</v>
      </c>
      <c r="G162" s="68" t="s">
        <v>6582</v>
      </c>
      <c r="H162" s="68" t="s">
        <v>4104</v>
      </c>
      <c r="I162" s="68" t="s">
        <v>36711</v>
      </c>
      <c r="J162" s="68" t="s">
        <v>11106</v>
      </c>
      <c r="K162" s="68" t="s">
        <v>33186</v>
      </c>
      <c r="L162" s="100" t="s">
        <v>33187</v>
      </c>
      <c r="N162" s="68">
        <v>4.41</v>
      </c>
      <c r="O162" s="68">
        <v>0</v>
      </c>
      <c r="P162" s="68">
        <v>0</v>
      </c>
      <c r="Q162" s="68">
        <v>0</v>
      </c>
      <c r="R162" s="68">
        <v>0</v>
      </c>
      <c r="S162" s="68">
        <v>57</v>
      </c>
      <c r="T162" s="53">
        <v>57</v>
      </c>
    </row>
    <row r="163" spans="1:20" ht="22.95" customHeight="1" x14ac:dyDescent="0.25">
      <c r="A163" s="68">
        <v>162</v>
      </c>
      <c r="B163" s="99">
        <v>243865</v>
      </c>
      <c r="C163" s="68" t="s">
        <v>4101</v>
      </c>
      <c r="D163" s="68" t="s">
        <v>4102</v>
      </c>
      <c r="E163" s="68" t="s">
        <v>4110</v>
      </c>
      <c r="F163" s="68" t="s">
        <v>4103</v>
      </c>
      <c r="G163" s="68" t="s">
        <v>6582</v>
      </c>
      <c r="H163" s="68" t="s">
        <v>4104</v>
      </c>
      <c r="I163" s="68" t="s">
        <v>36712</v>
      </c>
      <c r="J163" s="68" t="s">
        <v>36713</v>
      </c>
      <c r="K163" s="68" t="s">
        <v>36714</v>
      </c>
      <c r="L163" s="100" t="s">
        <v>36715</v>
      </c>
      <c r="N163" s="68">
        <v>1.18</v>
      </c>
      <c r="O163" s="68">
        <v>0</v>
      </c>
      <c r="P163" s="68">
        <v>0</v>
      </c>
      <c r="Q163" s="68">
        <v>0</v>
      </c>
      <c r="R163" s="68">
        <v>0</v>
      </c>
      <c r="S163" s="68">
        <v>22</v>
      </c>
      <c r="T163" s="53">
        <v>22</v>
      </c>
    </row>
    <row r="164" spans="1:20" ht="22.95" customHeight="1" x14ac:dyDescent="0.25">
      <c r="A164" s="68">
        <v>163</v>
      </c>
      <c r="B164" s="99">
        <v>243865</v>
      </c>
      <c r="C164" s="68" t="s">
        <v>4101</v>
      </c>
      <c r="D164" s="68" t="s">
        <v>4102</v>
      </c>
      <c r="E164" s="68" t="s">
        <v>4110</v>
      </c>
      <c r="F164" s="68" t="s">
        <v>4103</v>
      </c>
      <c r="G164" s="68" t="s">
        <v>6582</v>
      </c>
      <c r="H164" s="68" t="s">
        <v>4104</v>
      </c>
      <c r="I164" s="68" t="s">
        <v>36716</v>
      </c>
      <c r="J164" s="68" t="s">
        <v>36717</v>
      </c>
      <c r="K164" s="68" t="s">
        <v>36718</v>
      </c>
      <c r="L164" s="100" t="s">
        <v>36719</v>
      </c>
      <c r="N164" s="68">
        <v>1.722</v>
      </c>
      <c r="O164" s="68">
        <v>0</v>
      </c>
      <c r="P164" s="68">
        <v>0</v>
      </c>
      <c r="Q164" s="68">
        <v>0</v>
      </c>
      <c r="R164" s="68">
        <v>0</v>
      </c>
      <c r="S164" s="68">
        <v>22</v>
      </c>
      <c r="T164" s="53">
        <v>22</v>
      </c>
    </row>
    <row r="165" spans="1:20" ht="22.95" customHeight="1" x14ac:dyDescent="0.25">
      <c r="A165" s="68">
        <v>164</v>
      </c>
      <c r="B165" s="99">
        <v>243865</v>
      </c>
      <c r="C165" s="68" t="s">
        <v>4101</v>
      </c>
      <c r="D165" s="68" t="s">
        <v>4102</v>
      </c>
      <c r="E165" s="68" t="s">
        <v>4110</v>
      </c>
      <c r="F165" s="68" t="s">
        <v>4103</v>
      </c>
      <c r="G165" s="68" t="s">
        <v>6582</v>
      </c>
      <c r="H165" s="68" t="s">
        <v>4104</v>
      </c>
      <c r="I165" s="68" t="s">
        <v>36720</v>
      </c>
      <c r="J165" s="68" t="s">
        <v>36721</v>
      </c>
      <c r="K165" s="68" t="s">
        <v>36722</v>
      </c>
      <c r="L165" s="100" t="s">
        <v>36723</v>
      </c>
      <c r="N165" s="68">
        <v>1.1839999999999999</v>
      </c>
      <c r="O165" s="68">
        <v>0</v>
      </c>
      <c r="P165" s="68">
        <v>0</v>
      </c>
      <c r="Q165" s="68">
        <v>0</v>
      </c>
      <c r="R165" s="68">
        <v>0</v>
      </c>
      <c r="S165" s="68">
        <v>22</v>
      </c>
      <c r="T165" s="53">
        <v>22</v>
      </c>
    </row>
    <row r="166" spans="1:20" ht="22.95" customHeight="1" x14ac:dyDescent="0.25">
      <c r="A166" s="68">
        <v>165</v>
      </c>
      <c r="B166" s="99">
        <v>243865</v>
      </c>
      <c r="C166" s="68" t="s">
        <v>4101</v>
      </c>
      <c r="D166" s="68" t="s">
        <v>4102</v>
      </c>
      <c r="E166" s="68" t="s">
        <v>4110</v>
      </c>
      <c r="F166" s="68" t="s">
        <v>4103</v>
      </c>
      <c r="G166" s="68" t="s">
        <v>6582</v>
      </c>
      <c r="H166" s="68" t="s">
        <v>4104</v>
      </c>
      <c r="I166" s="68" t="s">
        <v>36724</v>
      </c>
      <c r="J166" s="68" t="s">
        <v>36725</v>
      </c>
      <c r="K166" s="68" t="s">
        <v>36726</v>
      </c>
      <c r="L166" s="100" t="s">
        <v>36727</v>
      </c>
      <c r="N166" s="68">
        <v>0.67600000000000005</v>
      </c>
      <c r="O166" s="68">
        <v>0</v>
      </c>
      <c r="P166" s="68">
        <v>0</v>
      </c>
      <c r="Q166" s="68">
        <v>0</v>
      </c>
      <c r="R166" s="68">
        <v>0</v>
      </c>
      <c r="S166" s="68">
        <v>17</v>
      </c>
      <c r="T166" s="53">
        <v>17</v>
      </c>
    </row>
    <row r="167" spans="1:20" ht="22.95" customHeight="1" x14ac:dyDescent="0.25">
      <c r="A167" s="68">
        <v>166</v>
      </c>
      <c r="B167" s="99">
        <v>243865</v>
      </c>
      <c r="C167" s="68" t="s">
        <v>4101</v>
      </c>
      <c r="D167" s="68" t="s">
        <v>4102</v>
      </c>
      <c r="E167" s="68" t="s">
        <v>4110</v>
      </c>
      <c r="F167" s="68" t="s">
        <v>4103</v>
      </c>
      <c r="G167" s="68" t="s">
        <v>6582</v>
      </c>
      <c r="H167" s="68" t="s">
        <v>4104</v>
      </c>
      <c r="I167" s="68" t="s">
        <v>36728</v>
      </c>
      <c r="J167" s="68" t="s">
        <v>36729</v>
      </c>
      <c r="K167" s="68" t="s">
        <v>36730</v>
      </c>
      <c r="L167" s="100" t="s">
        <v>36731</v>
      </c>
      <c r="N167" s="68">
        <v>0.68</v>
      </c>
      <c r="O167" s="68">
        <v>0</v>
      </c>
      <c r="P167" s="68">
        <v>0</v>
      </c>
      <c r="Q167" s="68">
        <v>0</v>
      </c>
      <c r="R167" s="68">
        <v>0</v>
      </c>
      <c r="S167" s="68">
        <v>17</v>
      </c>
      <c r="T167" s="53">
        <v>17</v>
      </c>
    </row>
    <row r="168" spans="1:20" ht="22.95" customHeight="1" x14ac:dyDescent="0.25">
      <c r="A168" s="68">
        <v>167</v>
      </c>
      <c r="B168" s="99">
        <v>243865</v>
      </c>
      <c r="C168" s="68" t="s">
        <v>4101</v>
      </c>
      <c r="D168" s="68" t="s">
        <v>4102</v>
      </c>
      <c r="E168" s="68" t="s">
        <v>4110</v>
      </c>
      <c r="F168" s="68" t="s">
        <v>4103</v>
      </c>
      <c r="G168" s="68" t="s">
        <v>6582</v>
      </c>
      <c r="H168" s="68" t="s">
        <v>4104</v>
      </c>
      <c r="I168" s="68" t="s">
        <v>36732</v>
      </c>
      <c r="J168" s="68" t="s">
        <v>36733</v>
      </c>
      <c r="K168" s="68" t="s">
        <v>36734</v>
      </c>
      <c r="L168" s="100" t="s">
        <v>36735</v>
      </c>
      <c r="N168" s="68">
        <v>1.17</v>
      </c>
      <c r="O168" s="68">
        <v>0</v>
      </c>
      <c r="P168" s="68">
        <v>0</v>
      </c>
      <c r="Q168" s="68">
        <v>0</v>
      </c>
      <c r="R168" s="68">
        <v>0</v>
      </c>
      <c r="S168" s="68">
        <v>22</v>
      </c>
      <c r="T168" s="53">
        <v>22</v>
      </c>
    </row>
    <row r="169" spans="1:20" ht="22.95" customHeight="1" x14ac:dyDescent="0.25">
      <c r="A169" s="68">
        <v>168</v>
      </c>
      <c r="B169" s="99">
        <v>243865</v>
      </c>
      <c r="C169" s="68" t="s">
        <v>4101</v>
      </c>
      <c r="D169" s="68" t="s">
        <v>4102</v>
      </c>
      <c r="E169" s="68" t="s">
        <v>4110</v>
      </c>
      <c r="F169" s="68" t="s">
        <v>4103</v>
      </c>
      <c r="G169" s="68" t="s">
        <v>6582</v>
      </c>
      <c r="H169" s="68" t="s">
        <v>4104</v>
      </c>
      <c r="I169" s="68" t="s">
        <v>36736</v>
      </c>
      <c r="J169" s="68" t="s">
        <v>36737</v>
      </c>
      <c r="K169" s="68" t="s">
        <v>36738</v>
      </c>
      <c r="L169" s="100" t="s">
        <v>36739</v>
      </c>
      <c r="N169" s="68">
        <v>0.54400000000000004</v>
      </c>
      <c r="O169" s="68">
        <v>130</v>
      </c>
      <c r="P169" s="68">
        <v>1.95</v>
      </c>
      <c r="Q169" s="68">
        <v>0.13650000000000001</v>
      </c>
      <c r="R169" s="68">
        <v>0</v>
      </c>
      <c r="S169" s="68">
        <v>17</v>
      </c>
      <c r="T169" s="53">
        <v>19.09</v>
      </c>
    </row>
    <row r="170" spans="1:20" ht="22.95" customHeight="1" x14ac:dyDescent="0.25">
      <c r="A170" s="68">
        <v>169</v>
      </c>
      <c r="B170" s="99">
        <v>243865</v>
      </c>
      <c r="C170" s="68" t="s">
        <v>4101</v>
      </c>
      <c r="D170" s="68" t="s">
        <v>4102</v>
      </c>
      <c r="E170" s="68" t="s">
        <v>4110</v>
      </c>
      <c r="F170" s="68" t="s">
        <v>4103</v>
      </c>
      <c r="G170" s="68" t="s">
        <v>6582</v>
      </c>
      <c r="H170" s="68" t="s">
        <v>4104</v>
      </c>
      <c r="I170" s="68" t="s">
        <v>36740</v>
      </c>
      <c r="J170" s="68" t="s">
        <v>36741</v>
      </c>
      <c r="K170" s="68" t="s">
        <v>36742</v>
      </c>
      <c r="L170" s="100" t="s">
        <v>36743</v>
      </c>
      <c r="N170" s="68">
        <v>0.57199999999999995</v>
      </c>
      <c r="O170" s="68">
        <v>130</v>
      </c>
      <c r="P170" s="68">
        <v>1.95</v>
      </c>
      <c r="Q170" s="68">
        <v>0.13650000000000001</v>
      </c>
      <c r="R170" s="68">
        <v>0</v>
      </c>
      <c r="S170" s="68">
        <v>17</v>
      </c>
      <c r="T170" s="53">
        <v>19.09</v>
      </c>
    </row>
    <row r="171" spans="1:20" ht="22.95" customHeight="1" x14ac:dyDescent="0.25">
      <c r="A171" s="68">
        <v>170</v>
      </c>
      <c r="B171" s="99">
        <v>243865</v>
      </c>
      <c r="C171" s="68" t="s">
        <v>4101</v>
      </c>
      <c r="D171" s="68" t="s">
        <v>4102</v>
      </c>
      <c r="E171" s="68" t="s">
        <v>4110</v>
      </c>
      <c r="F171" s="68" t="s">
        <v>4103</v>
      </c>
      <c r="G171" s="68" t="s">
        <v>6582</v>
      </c>
      <c r="H171" s="68" t="s">
        <v>4104</v>
      </c>
      <c r="I171" s="68" t="s">
        <v>36744</v>
      </c>
      <c r="J171" s="68" t="s">
        <v>36745</v>
      </c>
      <c r="K171" s="68" t="s">
        <v>36746</v>
      </c>
      <c r="L171" s="100" t="s">
        <v>36747</v>
      </c>
      <c r="N171" s="68">
        <v>1.2</v>
      </c>
      <c r="O171" s="68">
        <v>230</v>
      </c>
      <c r="P171" s="68">
        <v>3.45</v>
      </c>
      <c r="Q171" s="68">
        <v>0.24149999999999999</v>
      </c>
      <c r="R171" s="68">
        <v>0</v>
      </c>
      <c r="S171" s="68">
        <v>22</v>
      </c>
      <c r="T171" s="53">
        <v>25.69</v>
      </c>
    </row>
    <row r="172" spans="1:20" ht="22.95" customHeight="1" x14ac:dyDescent="0.25">
      <c r="A172" s="68">
        <v>171</v>
      </c>
      <c r="B172" s="99">
        <v>243865</v>
      </c>
      <c r="C172" s="68" t="s">
        <v>4101</v>
      </c>
      <c r="D172" s="68" t="s">
        <v>4102</v>
      </c>
      <c r="E172" s="68" t="s">
        <v>4110</v>
      </c>
      <c r="F172" s="68" t="s">
        <v>4103</v>
      </c>
      <c r="G172" s="68" t="s">
        <v>6582</v>
      </c>
      <c r="H172" s="68" t="s">
        <v>4104</v>
      </c>
      <c r="I172" s="68" t="s">
        <v>36748</v>
      </c>
      <c r="J172" s="68" t="s">
        <v>36749</v>
      </c>
      <c r="K172" s="68" t="s">
        <v>36750</v>
      </c>
      <c r="L172" s="100" t="s">
        <v>36751</v>
      </c>
      <c r="N172" s="68">
        <v>0.56999999999999995</v>
      </c>
      <c r="O172" s="68">
        <v>130</v>
      </c>
      <c r="P172" s="68">
        <v>1.95</v>
      </c>
      <c r="Q172" s="68">
        <v>0.13650000000000001</v>
      </c>
      <c r="R172" s="68">
        <v>0</v>
      </c>
      <c r="S172" s="68">
        <v>17</v>
      </c>
      <c r="T172" s="53">
        <v>19.09</v>
      </c>
    </row>
    <row r="173" spans="1:20" ht="22.95" customHeight="1" x14ac:dyDescent="0.25">
      <c r="A173" s="68">
        <v>172</v>
      </c>
      <c r="B173" s="99">
        <v>243865</v>
      </c>
      <c r="C173" s="68" t="s">
        <v>4101</v>
      </c>
      <c r="D173" s="68" t="s">
        <v>4102</v>
      </c>
      <c r="E173" s="68" t="s">
        <v>4110</v>
      </c>
      <c r="F173" s="68" t="s">
        <v>4103</v>
      </c>
      <c r="G173" s="68" t="s">
        <v>6582</v>
      </c>
      <c r="H173" s="68" t="s">
        <v>4104</v>
      </c>
      <c r="I173" s="68" t="s">
        <v>36752</v>
      </c>
      <c r="J173" s="68" t="s">
        <v>34985</v>
      </c>
      <c r="K173" s="68" t="s">
        <v>34986</v>
      </c>
      <c r="L173" s="100" t="s">
        <v>34987</v>
      </c>
      <c r="N173" s="68">
        <v>1.258</v>
      </c>
      <c r="O173" s="68">
        <v>230</v>
      </c>
      <c r="P173" s="68">
        <v>3.45</v>
      </c>
      <c r="Q173" s="68">
        <v>0.24149999999999999</v>
      </c>
      <c r="R173" s="68">
        <v>0</v>
      </c>
      <c r="S173" s="68">
        <v>22</v>
      </c>
      <c r="T173" s="53">
        <v>25.69</v>
      </c>
    </row>
    <row r="174" spans="1:20" ht="22.95" customHeight="1" x14ac:dyDescent="0.25">
      <c r="A174" s="68">
        <v>173</v>
      </c>
      <c r="B174" s="99">
        <v>243865</v>
      </c>
      <c r="C174" s="68" t="s">
        <v>4101</v>
      </c>
      <c r="D174" s="68" t="s">
        <v>4102</v>
      </c>
      <c r="E174" s="68" t="s">
        <v>4110</v>
      </c>
      <c r="F174" s="68" t="s">
        <v>4103</v>
      </c>
      <c r="G174" s="68" t="s">
        <v>6582</v>
      </c>
      <c r="H174" s="68" t="s">
        <v>4104</v>
      </c>
      <c r="I174" s="68" t="s">
        <v>36753</v>
      </c>
      <c r="J174" s="68" t="s">
        <v>36754</v>
      </c>
      <c r="K174" s="68" t="s">
        <v>36755</v>
      </c>
      <c r="L174" s="100" t="s">
        <v>36756</v>
      </c>
      <c r="N174" s="68">
        <v>1.0660000000000001</v>
      </c>
      <c r="O174" s="68">
        <v>230</v>
      </c>
      <c r="P174" s="68">
        <v>3.45</v>
      </c>
      <c r="Q174" s="68">
        <v>0.24149999999999999</v>
      </c>
      <c r="R174" s="68">
        <v>0</v>
      </c>
      <c r="S174" s="68">
        <v>22</v>
      </c>
      <c r="T174" s="53">
        <v>25.69</v>
      </c>
    </row>
    <row r="175" spans="1:20" ht="22.95" customHeight="1" x14ac:dyDescent="0.25">
      <c r="A175" s="68">
        <v>174</v>
      </c>
      <c r="B175" s="99">
        <v>243865</v>
      </c>
      <c r="C175" s="68" t="s">
        <v>4101</v>
      </c>
      <c r="D175" s="68" t="s">
        <v>4102</v>
      </c>
      <c r="E175" s="68" t="s">
        <v>4110</v>
      </c>
      <c r="F175" s="68" t="s">
        <v>4103</v>
      </c>
      <c r="G175" s="68" t="s">
        <v>6582</v>
      </c>
      <c r="H175" s="68" t="s">
        <v>4104</v>
      </c>
      <c r="I175" s="68" t="s">
        <v>36757</v>
      </c>
      <c r="J175" s="68" t="s">
        <v>36758</v>
      </c>
      <c r="K175" s="68" t="s">
        <v>36759</v>
      </c>
      <c r="L175" s="100" t="s">
        <v>36760</v>
      </c>
      <c r="N175" s="68">
        <v>0.56799999999999995</v>
      </c>
      <c r="O175" s="68">
        <v>130</v>
      </c>
      <c r="P175" s="68">
        <v>1.95</v>
      </c>
      <c r="Q175" s="68">
        <v>0.13650000000000001</v>
      </c>
      <c r="R175" s="68">
        <v>0</v>
      </c>
      <c r="S175" s="68">
        <v>17</v>
      </c>
      <c r="T175" s="53">
        <v>19.09</v>
      </c>
    </row>
    <row r="176" spans="1:20" ht="22.95" customHeight="1" x14ac:dyDescent="0.25">
      <c r="A176" s="68">
        <v>175</v>
      </c>
      <c r="B176" s="99">
        <v>243865</v>
      </c>
      <c r="C176" s="68" t="s">
        <v>4101</v>
      </c>
      <c r="D176" s="68" t="s">
        <v>4102</v>
      </c>
      <c r="E176" s="68" t="s">
        <v>4110</v>
      </c>
      <c r="F176" s="68" t="s">
        <v>4103</v>
      </c>
      <c r="G176" s="68" t="s">
        <v>6582</v>
      </c>
      <c r="H176" s="68" t="s">
        <v>4104</v>
      </c>
      <c r="I176" s="68" t="s">
        <v>36761</v>
      </c>
      <c r="J176" s="68" t="s">
        <v>36762</v>
      </c>
      <c r="K176" s="68" t="s">
        <v>36763</v>
      </c>
      <c r="L176" s="100" t="s">
        <v>36764</v>
      </c>
      <c r="N176" s="68">
        <v>0.56399999999999995</v>
      </c>
      <c r="O176" s="68">
        <v>130</v>
      </c>
      <c r="P176" s="68">
        <v>1.95</v>
      </c>
      <c r="Q176" s="68">
        <v>0.13650000000000001</v>
      </c>
      <c r="R176" s="68">
        <v>0</v>
      </c>
      <c r="S176" s="68">
        <v>17</v>
      </c>
      <c r="T176" s="53">
        <v>19.09</v>
      </c>
    </row>
    <row r="177" spans="1:20" ht="22.95" customHeight="1" x14ac:dyDescent="0.25">
      <c r="A177" s="68">
        <v>176</v>
      </c>
      <c r="B177" s="99">
        <v>243865</v>
      </c>
      <c r="C177" s="68" t="s">
        <v>4101</v>
      </c>
      <c r="D177" s="68" t="s">
        <v>4102</v>
      </c>
      <c r="E177" s="68" t="s">
        <v>4110</v>
      </c>
      <c r="F177" s="68" t="s">
        <v>4103</v>
      </c>
      <c r="G177" s="68" t="s">
        <v>6582</v>
      </c>
      <c r="H177" s="68" t="s">
        <v>4104</v>
      </c>
      <c r="I177" s="68" t="s">
        <v>36765</v>
      </c>
      <c r="J177" s="68" t="s">
        <v>36766</v>
      </c>
      <c r="K177" s="68" t="s">
        <v>36767</v>
      </c>
      <c r="L177" s="100" t="s">
        <v>36768</v>
      </c>
      <c r="N177" s="68">
        <v>0.72399999999999998</v>
      </c>
      <c r="O177" s="68">
        <v>130</v>
      </c>
      <c r="P177" s="68">
        <v>1.95</v>
      </c>
      <c r="Q177" s="68">
        <v>0.13650000000000001</v>
      </c>
      <c r="R177" s="68">
        <v>0</v>
      </c>
      <c r="S177" s="68">
        <v>17</v>
      </c>
      <c r="T177" s="53">
        <v>19.09</v>
      </c>
    </row>
    <row r="178" spans="1:20" ht="22.95" customHeight="1" x14ac:dyDescent="0.25">
      <c r="A178" s="68">
        <v>177</v>
      </c>
      <c r="B178" s="99">
        <v>243865</v>
      </c>
      <c r="C178" s="68" t="s">
        <v>4101</v>
      </c>
      <c r="D178" s="68" t="s">
        <v>4102</v>
      </c>
      <c r="E178" s="68" t="s">
        <v>4110</v>
      </c>
      <c r="F178" s="68" t="s">
        <v>4103</v>
      </c>
      <c r="G178" s="68" t="s">
        <v>6582</v>
      </c>
      <c r="H178" s="68" t="s">
        <v>4104</v>
      </c>
      <c r="I178" s="68" t="s">
        <v>36769</v>
      </c>
      <c r="J178" s="68" t="s">
        <v>36770</v>
      </c>
      <c r="K178" s="68" t="s">
        <v>36771</v>
      </c>
      <c r="L178" s="100" t="s">
        <v>36772</v>
      </c>
      <c r="N178" s="68">
        <v>0.56599999999999995</v>
      </c>
      <c r="O178" s="68">
        <v>130</v>
      </c>
      <c r="P178" s="68">
        <v>1.95</v>
      </c>
      <c r="Q178" s="68">
        <v>0.13650000000000001</v>
      </c>
      <c r="R178" s="68">
        <v>0</v>
      </c>
      <c r="S178" s="68">
        <v>17</v>
      </c>
      <c r="T178" s="53">
        <v>19.09</v>
      </c>
    </row>
    <row r="179" spans="1:20" ht="22.95" customHeight="1" x14ac:dyDescent="0.25">
      <c r="A179" s="68">
        <v>178</v>
      </c>
      <c r="B179" s="99">
        <v>243865</v>
      </c>
      <c r="C179" s="68" t="s">
        <v>4101</v>
      </c>
      <c r="D179" s="68" t="s">
        <v>4102</v>
      </c>
      <c r="E179" s="68" t="s">
        <v>4110</v>
      </c>
      <c r="F179" s="68" t="s">
        <v>4103</v>
      </c>
      <c r="G179" s="68" t="s">
        <v>6582</v>
      </c>
      <c r="H179" s="68" t="s">
        <v>4104</v>
      </c>
      <c r="I179" s="68" t="s">
        <v>36773</v>
      </c>
      <c r="J179" s="68" t="s">
        <v>36774</v>
      </c>
      <c r="K179" s="68" t="s">
        <v>36775</v>
      </c>
      <c r="L179" s="100" t="s">
        <v>36776</v>
      </c>
      <c r="N179" s="68">
        <v>0.67200000000000004</v>
      </c>
      <c r="O179" s="68">
        <v>130</v>
      </c>
      <c r="P179" s="68">
        <v>1.95</v>
      </c>
      <c r="Q179" s="68">
        <v>0.13650000000000001</v>
      </c>
      <c r="R179" s="68">
        <v>0</v>
      </c>
      <c r="S179" s="68">
        <v>17</v>
      </c>
      <c r="T179" s="53">
        <v>19.09</v>
      </c>
    </row>
    <row r="180" spans="1:20" ht="22.95" customHeight="1" x14ac:dyDescent="0.25">
      <c r="A180" s="68">
        <v>179</v>
      </c>
      <c r="B180" s="99">
        <v>243865</v>
      </c>
      <c r="C180" s="68" t="s">
        <v>4101</v>
      </c>
      <c r="D180" s="68" t="s">
        <v>4102</v>
      </c>
      <c r="E180" s="68" t="s">
        <v>4110</v>
      </c>
      <c r="F180" s="68" t="s">
        <v>4103</v>
      </c>
      <c r="G180" s="68" t="s">
        <v>6582</v>
      </c>
      <c r="H180" s="68" t="s">
        <v>4104</v>
      </c>
      <c r="I180" s="68" t="s">
        <v>36777</v>
      </c>
      <c r="J180" s="68" t="s">
        <v>36778</v>
      </c>
      <c r="K180" s="68" t="s">
        <v>36779</v>
      </c>
      <c r="L180" s="100" t="s">
        <v>36780</v>
      </c>
      <c r="N180" s="68">
        <v>0.60199999999999998</v>
      </c>
      <c r="O180" s="68">
        <v>130</v>
      </c>
      <c r="P180" s="68">
        <v>1.95</v>
      </c>
      <c r="Q180" s="68">
        <v>0.13650000000000001</v>
      </c>
      <c r="R180" s="68">
        <v>0</v>
      </c>
      <c r="S180" s="68">
        <v>17</v>
      </c>
      <c r="T180" s="53">
        <v>19.09</v>
      </c>
    </row>
    <row r="181" spans="1:20" ht="22.95" customHeight="1" x14ac:dyDescent="0.25">
      <c r="A181" s="68">
        <v>180</v>
      </c>
      <c r="B181" s="99">
        <v>243865</v>
      </c>
      <c r="C181" s="68" t="s">
        <v>4101</v>
      </c>
      <c r="D181" s="68" t="s">
        <v>4102</v>
      </c>
      <c r="E181" s="68" t="s">
        <v>4110</v>
      </c>
      <c r="F181" s="68" t="s">
        <v>4103</v>
      </c>
      <c r="G181" s="68" t="s">
        <v>6582</v>
      </c>
      <c r="H181" s="68" t="s">
        <v>4104</v>
      </c>
      <c r="I181" s="68" t="s">
        <v>36781</v>
      </c>
      <c r="J181" s="68" t="s">
        <v>36782</v>
      </c>
      <c r="K181" s="68" t="s">
        <v>36783</v>
      </c>
      <c r="L181" s="100" t="s">
        <v>36784</v>
      </c>
      <c r="N181" s="68">
        <v>0.66800000000000004</v>
      </c>
      <c r="O181" s="68">
        <v>130</v>
      </c>
      <c r="P181" s="68">
        <v>1.95</v>
      </c>
      <c r="Q181" s="68">
        <v>0.13650000000000001</v>
      </c>
      <c r="R181" s="68">
        <v>0</v>
      </c>
      <c r="S181" s="68">
        <v>17</v>
      </c>
      <c r="T181" s="53">
        <v>19.09</v>
      </c>
    </row>
    <row r="182" spans="1:20" ht="22.95" customHeight="1" x14ac:dyDescent="0.25">
      <c r="A182" s="68">
        <v>181</v>
      </c>
      <c r="B182" s="99">
        <v>243865</v>
      </c>
      <c r="C182" s="68" t="s">
        <v>4101</v>
      </c>
      <c r="D182" s="68" t="s">
        <v>4102</v>
      </c>
      <c r="E182" s="68" t="s">
        <v>4110</v>
      </c>
      <c r="F182" s="68" t="s">
        <v>4103</v>
      </c>
      <c r="G182" s="68" t="s">
        <v>6582</v>
      </c>
      <c r="H182" s="68" t="s">
        <v>4104</v>
      </c>
      <c r="I182" s="68" t="s">
        <v>36785</v>
      </c>
      <c r="J182" s="68" t="s">
        <v>36786</v>
      </c>
      <c r="K182" s="68" t="s">
        <v>36787</v>
      </c>
      <c r="L182" s="100" t="s">
        <v>36788</v>
      </c>
      <c r="N182" s="68">
        <v>1.254</v>
      </c>
      <c r="O182" s="68">
        <v>230</v>
      </c>
      <c r="P182" s="68">
        <v>3.45</v>
      </c>
      <c r="Q182" s="68">
        <v>0.24149999999999999</v>
      </c>
      <c r="R182" s="68">
        <v>0</v>
      </c>
      <c r="S182" s="68">
        <v>22</v>
      </c>
      <c r="T182" s="53">
        <v>25.69</v>
      </c>
    </row>
    <row r="183" spans="1:20" ht="22.95" customHeight="1" x14ac:dyDescent="0.25">
      <c r="A183" s="68">
        <v>182</v>
      </c>
      <c r="B183" s="99">
        <v>243865</v>
      </c>
      <c r="C183" s="68" t="s">
        <v>4101</v>
      </c>
      <c r="D183" s="68" t="s">
        <v>4102</v>
      </c>
      <c r="E183" s="68" t="s">
        <v>4110</v>
      </c>
      <c r="F183" s="68" t="s">
        <v>4103</v>
      </c>
      <c r="G183" s="68" t="s">
        <v>6582</v>
      </c>
      <c r="H183" s="68" t="s">
        <v>4104</v>
      </c>
      <c r="I183" s="68" t="s">
        <v>36789</v>
      </c>
      <c r="J183" s="68" t="s">
        <v>36790</v>
      </c>
      <c r="K183" s="68" t="s">
        <v>36791</v>
      </c>
      <c r="L183" s="100" t="s">
        <v>36792</v>
      </c>
      <c r="N183" s="68">
        <v>0.61199999999999999</v>
      </c>
      <c r="O183" s="68">
        <v>130</v>
      </c>
      <c r="P183" s="68">
        <v>1.95</v>
      </c>
      <c r="Q183" s="68">
        <v>0.13650000000000001</v>
      </c>
      <c r="R183" s="68">
        <v>0</v>
      </c>
      <c r="S183" s="68">
        <v>17</v>
      </c>
      <c r="T183" s="53">
        <v>19.09</v>
      </c>
    </row>
    <row r="184" spans="1:20" ht="22.95" customHeight="1" x14ac:dyDescent="0.25">
      <c r="A184" s="68">
        <v>183</v>
      </c>
      <c r="B184" s="99">
        <v>243865</v>
      </c>
      <c r="C184" s="68" t="s">
        <v>4101</v>
      </c>
      <c r="D184" s="68" t="s">
        <v>4102</v>
      </c>
      <c r="E184" s="68" t="s">
        <v>4110</v>
      </c>
      <c r="F184" s="68" t="s">
        <v>4103</v>
      </c>
      <c r="G184" s="68" t="s">
        <v>6582</v>
      </c>
      <c r="H184" s="68" t="s">
        <v>4104</v>
      </c>
      <c r="I184" s="68" t="s">
        <v>36793</v>
      </c>
      <c r="J184" s="68" t="s">
        <v>36794</v>
      </c>
      <c r="K184" s="68" t="s">
        <v>36795</v>
      </c>
      <c r="L184" s="100" t="s">
        <v>36796</v>
      </c>
      <c r="N184" s="68">
        <v>0.56599999999999995</v>
      </c>
      <c r="O184" s="68">
        <v>130</v>
      </c>
      <c r="P184" s="68">
        <v>1.95</v>
      </c>
      <c r="Q184" s="68">
        <v>0.13650000000000001</v>
      </c>
      <c r="R184" s="68">
        <v>0</v>
      </c>
      <c r="S184" s="68">
        <v>17</v>
      </c>
      <c r="T184" s="53">
        <v>19.09</v>
      </c>
    </row>
    <row r="185" spans="1:20" ht="22.95" customHeight="1" x14ac:dyDescent="0.25">
      <c r="A185" s="68">
        <v>184</v>
      </c>
      <c r="B185" s="99">
        <v>243865</v>
      </c>
      <c r="C185" s="68" t="s">
        <v>4101</v>
      </c>
      <c r="D185" s="68" t="s">
        <v>4102</v>
      </c>
      <c r="E185" s="68" t="s">
        <v>4110</v>
      </c>
      <c r="F185" s="68" t="s">
        <v>4103</v>
      </c>
      <c r="G185" s="68" t="s">
        <v>6582</v>
      </c>
      <c r="H185" s="68" t="s">
        <v>4104</v>
      </c>
      <c r="I185" s="68" t="s">
        <v>36797</v>
      </c>
      <c r="J185" s="68" t="s">
        <v>36798</v>
      </c>
      <c r="K185" s="68" t="s">
        <v>36799</v>
      </c>
      <c r="L185" s="100" t="s">
        <v>36800</v>
      </c>
      <c r="N185" s="68">
        <v>0.65600000000000003</v>
      </c>
      <c r="O185" s="68">
        <v>130</v>
      </c>
      <c r="P185" s="68">
        <v>1.95</v>
      </c>
      <c r="Q185" s="68">
        <v>0.13650000000000001</v>
      </c>
      <c r="R185" s="68">
        <v>0</v>
      </c>
      <c r="S185" s="68">
        <v>17</v>
      </c>
      <c r="T185" s="53">
        <v>19.09</v>
      </c>
    </row>
    <row r="186" spans="1:20" ht="22.95" customHeight="1" x14ac:dyDescent="0.25">
      <c r="A186" s="68">
        <v>185</v>
      </c>
      <c r="B186" s="99">
        <v>243865</v>
      </c>
      <c r="C186" s="68" t="s">
        <v>4101</v>
      </c>
      <c r="D186" s="68" t="s">
        <v>4102</v>
      </c>
      <c r="E186" s="68" t="s">
        <v>4110</v>
      </c>
      <c r="F186" s="68" t="s">
        <v>4103</v>
      </c>
      <c r="G186" s="68" t="s">
        <v>6582</v>
      </c>
      <c r="H186" s="68" t="s">
        <v>4104</v>
      </c>
      <c r="I186" s="68" t="s">
        <v>36801</v>
      </c>
      <c r="J186" s="68" t="s">
        <v>36802</v>
      </c>
      <c r="K186" s="68" t="s">
        <v>36803</v>
      </c>
      <c r="L186" s="100" t="s">
        <v>36804</v>
      </c>
      <c r="N186" s="68">
        <v>1.1180000000000001</v>
      </c>
      <c r="O186" s="68">
        <v>230</v>
      </c>
      <c r="P186" s="68">
        <v>3.45</v>
      </c>
      <c r="Q186" s="68">
        <v>0.24149999999999999</v>
      </c>
      <c r="R186" s="68">
        <v>0</v>
      </c>
      <c r="S186" s="68">
        <v>22</v>
      </c>
      <c r="T186" s="53">
        <v>25.69</v>
      </c>
    </row>
    <row r="187" spans="1:20" ht="22.95" customHeight="1" x14ac:dyDescent="0.25">
      <c r="A187" s="68">
        <v>186</v>
      </c>
      <c r="B187" s="99">
        <v>243865</v>
      </c>
      <c r="C187" s="68" t="s">
        <v>4101</v>
      </c>
      <c r="D187" s="68" t="s">
        <v>4102</v>
      </c>
      <c r="E187" s="68" t="s">
        <v>4110</v>
      </c>
      <c r="F187" s="68" t="s">
        <v>4103</v>
      </c>
      <c r="G187" s="68" t="s">
        <v>6582</v>
      </c>
      <c r="H187" s="68" t="s">
        <v>4104</v>
      </c>
      <c r="I187" s="68" t="s">
        <v>36805</v>
      </c>
      <c r="J187" s="68" t="s">
        <v>36806</v>
      </c>
      <c r="K187" s="68" t="s">
        <v>36807</v>
      </c>
      <c r="L187" s="100" t="s">
        <v>36808</v>
      </c>
      <c r="N187" s="68">
        <v>0.58199999999999996</v>
      </c>
      <c r="O187" s="68">
        <v>130</v>
      </c>
      <c r="P187" s="68">
        <v>1.95</v>
      </c>
      <c r="Q187" s="68">
        <v>0.13650000000000001</v>
      </c>
      <c r="R187" s="68">
        <v>0</v>
      </c>
      <c r="S187" s="68">
        <v>17</v>
      </c>
      <c r="T187" s="53">
        <v>19.09</v>
      </c>
    </row>
    <row r="188" spans="1:20" ht="22.95" customHeight="1" x14ac:dyDescent="0.25">
      <c r="A188" s="68">
        <v>187</v>
      </c>
      <c r="B188" s="99">
        <v>243865</v>
      </c>
      <c r="C188" s="68" t="s">
        <v>4101</v>
      </c>
      <c r="D188" s="68" t="s">
        <v>4102</v>
      </c>
      <c r="E188" s="68" t="s">
        <v>4110</v>
      </c>
      <c r="F188" s="68" t="s">
        <v>4103</v>
      </c>
      <c r="G188" s="68" t="s">
        <v>6582</v>
      </c>
      <c r="H188" s="68" t="s">
        <v>4104</v>
      </c>
      <c r="I188" s="68" t="s">
        <v>36809</v>
      </c>
      <c r="J188" s="68" t="s">
        <v>36810</v>
      </c>
      <c r="K188" s="68" t="s">
        <v>36811</v>
      </c>
      <c r="L188" s="100" t="s">
        <v>36812</v>
      </c>
      <c r="N188" s="68">
        <v>0.65400000000000003</v>
      </c>
      <c r="O188" s="68">
        <v>130</v>
      </c>
      <c r="P188" s="68">
        <v>1.95</v>
      </c>
      <c r="Q188" s="68">
        <v>0.13650000000000001</v>
      </c>
      <c r="R188" s="68">
        <v>0</v>
      </c>
      <c r="S188" s="68">
        <v>17</v>
      </c>
      <c r="T188" s="53">
        <v>19.09</v>
      </c>
    </row>
    <row r="189" spans="1:20" ht="22.95" customHeight="1" x14ac:dyDescent="0.25">
      <c r="A189" s="68">
        <v>188</v>
      </c>
      <c r="B189" s="99">
        <v>243865</v>
      </c>
      <c r="C189" s="68" t="s">
        <v>4101</v>
      </c>
      <c r="D189" s="68" t="s">
        <v>4102</v>
      </c>
      <c r="E189" s="68" t="s">
        <v>4110</v>
      </c>
      <c r="F189" s="68" t="s">
        <v>4103</v>
      </c>
      <c r="G189" s="68" t="s">
        <v>6582</v>
      </c>
      <c r="H189" s="68" t="s">
        <v>4104</v>
      </c>
      <c r="I189" s="68" t="s">
        <v>36813</v>
      </c>
      <c r="J189" s="68" t="s">
        <v>1602</v>
      </c>
      <c r="K189" s="68" t="s">
        <v>36814</v>
      </c>
      <c r="L189" s="100" t="s">
        <v>36815</v>
      </c>
      <c r="N189" s="68">
        <v>0.58399999999999996</v>
      </c>
      <c r="O189" s="68">
        <v>130</v>
      </c>
      <c r="P189" s="68">
        <v>1.95</v>
      </c>
      <c r="Q189" s="68">
        <v>0.13650000000000001</v>
      </c>
      <c r="R189" s="68">
        <v>0</v>
      </c>
      <c r="S189" s="68">
        <v>17</v>
      </c>
      <c r="T189" s="53">
        <v>19.09</v>
      </c>
    </row>
    <row r="190" spans="1:20" ht="22.95" customHeight="1" x14ac:dyDescent="0.25">
      <c r="A190" s="68">
        <v>189</v>
      </c>
      <c r="B190" s="99">
        <v>243865</v>
      </c>
      <c r="C190" s="68" t="s">
        <v>4101</v>
      </c>
      <c r="D190" s="68" t="s">
        <v>4102</v>
      </c>
      <c r="E190" s="68" t="s">
        <v>4110</v>
      </c>
      <c r="F190" s="68" t="s">
        <v>4103</v>
      </c>
      <c r="G190" s="68" t="s">
        <v>6582</v>
      </c>
      <c r="H190" s="68" t="s">
        <v>4104</v>
      </c>
      <c r="I190" s="68" t="s">
        <v>36816</v>
      </c>
      <c r="J190" s="68" t="s">
        <v>36817</v>
      </c>
      <c r="K190" s="68" t="s">
        <v>36818</v>
      </c>
      <c r="L190" s="100" t="s">
        <v>36819</v>
      </c>
      <c r="N190" s="68">
        <v>0.55200000000000005</v>
      </c>
      <c r="O190" s="68">
        <v>130</v>
      </c>
      <c r="P190" s="68">
        <v>1.95</v>
      </c>
      <c r="Q190" s="68">
        <v>0.13650000000000001</v>
      </c>
      <c r="R190" s="68">
        <v>0</v>
      </c>
      <c r="S190" s="68">
        <v>17</v>
      </c>
      <c r="T190" s="53">
        <v>19.09</v>
      </c>
    </row>
    <row r="191" spans="1:20" ht="22.95" customHeight="1" x14ac:dyDescent="0.25">
      <c r="A191" s="68">
        <v>190</v>
      </c>
      <c r="B191" s="99">
        <v>243865</v>
      </c>
      <c r="C191" s="68" t="s">
        <v>4101</v>
      </c>
      <c r="D191" s="68" t="s">
        <v>4102</v>
      </c>
      <c r="E191" s="68" t="s">
        <v>4110</v>
      </c>
      <c r="F191" s="68" t="s">
        <v>4103</v>
      </c>
      <c r="G191" s="68" t="s">
        <v>6582</v>
      </c>
      <c r="H191" s="68" t="s">
        <v>4104</v>
      </c>
      <c r="I191" s="68" t="s">
        <v>36820</v>
      </c>
      <c r="J191" s="68" t="s">
        <v>36821</v>
      </c>
      <c r="K191" s="68" t="s">
        <v>36822</v>
      </c>
      <c r="L191" s="100" t="s">
        <v>36823</v>
      </c>
      <c r="N191" s="68">
        <v>1.014</v>
      </c>
      <c r="O191" s="68">
        <v>130</v>
      </c>
      <c r="P191" s="68">
        <v>1.95</v>
      </c>
      <c r="Q191" s="68">
        <v>0.13650000000000001</v>
      </c>
      <c r="R191" s="68">
        <v>0</v>
      </c>
      <c r="S191" s="68">
        <v>22</v>
      </c>
      <c r="T191" s="53">
        <v>24.09</v>
      </c>
    </row>
    <row r="192" spans="1:20" ht="22.95" customHeight="1" x14ac:dyDescent="0.25">
      <c r="A192" s="68">
        <v>191</v>
      </c>
      <c r="B192" s="99">
        <v>243865</v>
      </c>
      <c r="C192" s="68" t="s">
        <v>4101</v>
      </c>
      <c r="D192" s="68" t="s">
        <v>4102</v>
      </c>
      <c r="E192" s="68" t="s">
        <v>4110</v>
      </c>
      <c r="F192" s="68" t="s">
        <v>4103</v>
      </c>
      <c r="G192" s="68" t="s">
        <v>6582</v>
      </c>
      <c r="H192" s="68" t="s">
        <v>4104</v>
      </c>
      <c r="I192" s="68" t="s">
        <v>36824</v>
      </c>
      <c r="J192" s="68" t="s">
        <v>36825</v>
      </c>
      <c r="K192" s="68" t="s">
        <v>36826</v>
      </c>
      <c r="L192" s="100" t="s">
        <v>36827</v>
      </c>
      <c r="N192" s="68">
        <v>0.60799999999999998</v>
      </c>
      <c r="O192" s="68">
        <v>130</v>
      </c>
      <c r="P192" s="68">
        <v>1.95</v>
      </c>
      <c r="Q192" s="68">
        <v>0.13650000000000001</v>
      </c>
      <c r="R192" s="68">
        <v>0</v>
      </c>
      <c r="S192" s="68">
        <v>17</v>
      </c>
      <c r="T192" s="53">
        <v>19.09</v>
      </c>
    </row>
    <row r="193" spans="1:20" ht="22.95" customHeight="1" x14ac:dyDescent="0.25">
      <c r="A193" s="68">
        <v>192</v>
      </c>
      <c r="B193" s="99">
        <v>243865</v>
      </c>
      <c r="C193" s="68" t="s">
        <v>4101</v>
      </c>
      <c r="D193" s="68" t="s">
        <v>4102</v>
      </c>
      <c r="E193" s="68" t="s">
        <v>4110</v>
      </c>
      <c r="F193" s="68" t="s">
        <v>4103</v>
      </c>
      <c r="G193" s="68" t="s">
        <v>6582</v>
      </c>
      <c r="H193" s="68" t="s">
        <v>4104</v>
      </c>
      <c r="I193" s="68" t="s">
        <v>36828</v>
      </c>
      <c r="J193" s="68" t="s">
        <v>36829</v>
      </c>
      <c r="K193" s="68" t="s">
        <v>36830</v>
      </c>
      <c r="L193" s="100" t="s">
        <v>36831</v>
      </c>
      <c r="N193" s="68">
        <v>0.72399999999999998</v>
      </c>
      <c r="O193" s="68">
        <v>130</v>
      </c>
      <c r="P193" s="68">
        <v>1.95</v>
      </c>
      <c r="Q193" s="68">
        <v>0.13650000000000001</v>
      </c>
      <c r="R193" s="68">
        <v>0</v>
      </c>
      <c r="S193" s="68">
        <v>17</v>
      </c>
      <c r="T193" s="53">
        <v>19.09</v>
      </c>
    </row>
    <row r="194" spans="1:20" ht="22.95" customHeight="1" x14ac:dyDescent="0.25">
      <c r="A194" s="68">
        <v>193</v>
      </c>
      <c r="B194" s="99">
        <v>243865</v>
      </c>
      <c r="C194" s="68" t="s">
        <v>4101</v>
      </c>
      <c r="D194" s="68" t="s">
        <v>4102</v>
      </c>
      <c r="E194" s="68" t="s">
        <v>4110</v>
      </c>
      <c r="F194" s="68" t="s">
        <v>4103</v>
      </c>
      <c r="G194" s="68" t="s">
        <v>6582</v>
      </c>
      <c r="H194" s="68" t="s">
        <v>4104</v>
      </c>
      <c r="I194" s="68" t="s">
        <v>36832</v>
      </c>
      <c r="J194" s="68" t="s">
        <v>36833</v>
      </c>
      <c r="K194" s="68" t="s">
        <v>36834</v>
      </c>
      <c r="L194" s="100" t="s">
        <v>36835</v>
      </c>
      <c r="N194" s="68">
        <v>0.65400000000000003</v>
      </c>
      <c r="O194" s="68">
        <v>130</v>
      </c>
      <c r="P194" s="68">
        <v>1.95</v>
      </c>
      <c r="Q194" s="68">
        <v>0.13650000000000001</v>
      </c>
      <c r="R194" s="68">
        <v>0</v>
      </c>
      <c r="S194" s="68">
        <v>17</v>
      </c>
      <c r="T194" s="53">
        <v>19.09</v>
      </c>
    </row>
    <row r="195" spans="1:20" ht="22.95" customHeight="1" x14ac:dyDescent="0.25">
      <c r="A195" s="68">
        <v>194</v>
      </c>
      <c r="B195" s="99">
        <v>243865</v>
      </c>
      <c r="C195" s="68" t="s">
        <v>4101</v>
      </c>
      <c r="D195" s="68" t="s">
        <v>4102</v>
      </c>
      <c r="E195" s="68" t="s">
        <v>4110</v>
      </c>
      <c r="F195" s="68" t="s">
        <v>4103</v>
      </c>
      <c r="G195" s="68" t="s">
        <v>6582</v>
      </c>
      <c r="H195" s="68" t="s">
        <v>4104</v>
      </c>
      <c r="I195" s="68" t="s">
        <v>36836</v>
      </c>
      <c r="J195" s="68" t="s">
        <v>36837</v>
      </c>
      <c r="K195" s="68" t="s">
        <v>36838</v>
      </c>
      <c r="L195" s="100" t="s">
        <v>36839</v>
      </c>
      <c r="N195" s="68">
        <v>0.72799999999999998</v>
      </c>
      <c r="O195" s="68">
        <v>130</v>
      </c>
      <c r="P195" s="68">
        <v>1.95</v>
      </c>
      <c r="Q195" s="68">
        <v>0.13650000000000001</v>
      </c>
      <c r="R195" s="68">
        <v>0</v>
      </c>
      <c r="S195" s="68">
        <v>17</v>
      </c>
      <c r="T195" s="53">
        <v>19.09</v>
      </c>
    </row>
    <row r="196" spans="1:20" ht="22.95" customHeight="1" x14ac:dyDescent="0.25">
      <c r="A196" s="68">
        <v>195</v>
      </c>
      <c r="B196" s="99">
        <v>243865</v>
      </c>
      <c r="C196" s="68" t="s">
        <v>4101</v>
      </c>
      <c r="D196" s="68" t="s">
        <v>4102</v>
      </c>
      <c r="E196" s="68" t="s">
        <v>4110</v>
      </c>
      <c r="F196" s="68" t="s">
        <v>4103</v>
      </c>
      <c r="G196" s="68" t="s">
        <v>6582</v>
      </c>
      <c r="H196" s="68" t="s">
        <v>4104</v>
      </c>
      <c r="I196" s="68" t="s">
        <v>36840</v>
      </c>
      <c r="J196" s="68" t="s">
        <v>36841</v>
      </c>
      <c r="K196" s="68" t="s">
        <v>13221</v>
      </c>
      <c r="L196" s="100" t="s">
        <v>36842</v>
      </c>
      <c r="N196" s="68">
        <v>0.59399999999999997</v>
      </c>
      <c r="O196" s="68">
        <v>130</v>
      </c>
      <c r="P196" s="68">
        <v>1.95</v>
      </c>
      <c r="Q196" s="68">
        <v>0.13650000000000001</v>
      </c>
      <c r="R196" s="68">
        <v>0</v>
      </c>
      <c r="S196" s="68">
        <v>17</v>
      </c>
      <c r="T196" s="53">
        <v>19.09</v>
      </c>
    </row>
    <row r="197" spans="1:20" ht="22.95" customHeight="1" x14ac:dyDescent="0.25">
      <c r="A197" s="68">
        <v>196</v>
      </c>
      <c r="B197" s="99">
        <v>243865</v>
      </c>
      <c r="C197" s="68" t="s">
        <v>4101</v>
      </c>
      <c r="D197" s="68" t="s">
        <v>4102</v>
      </c>
      <c r="E197" s="68" t="s">
        <v>4110</v>
      </c>
      <c r="F197" s="68" t="s">
        <v>4103</v>
      </c>
      <c r="G197" s="68" t="s">
        <v>6582</v>
      </c>
      <c r="H197" s="68" t="s">
        <v>4104</v>
      </c>
      <c r="I197" s="68" t="s">
        <v>36843</v>
      </c>
      <c r="J197" s="68" t="s">
        <v>36844</v>
      </c>
      <c r="K197" s="68" t="s">
        <v>36845</v>
      </c>
      <c r="L197" s="100" t="s">
        <v>36846</v>
      </c>
      <c r="N197" s="68">
        <v>1.272</v>
      </c>
      <c r="O197" s="68">
        <v>230</v>
      </c>
      <c r="P197" s="68">
        <v>3.45</v>
      </c>
      <c r="Q197" s="68">
        <v>0.24149999999999999</v>
      </c>
      <c r="R197" s="68">
        <v>0</v>
      </c>
      <c r="S197" s="68">
        <v>22</v>
      </c>
      <c r="T197" s="53">
        <v>25.69</v>
      </c>
    </row>
    <row r="198" spans="1:20" ht="22.95" customHeight="1" x14ac:dyDescent="0.25">
      <c r="A198" s="68">
        <v>197</v>
      </c>
      <c r="B198" s="99">
        <v>243865</v>
      </c>
      <c r="C198" s="68" t="s">
        <v>4101</v>
      </c>
      <c r="D198" s="68" t="s">
        <v>4102</v>
      </c>
      <c r="E198" s="68" t="s">
        <v>4110</v>
      </c>
      <c r="F198" s="68" t="s">
        <v>4103</v>
      </c>
      <c r="G198" s="68" t="s">
        <v>6582</v>
      </c>
      <c r="H198" s="68" t="s">
        <v>4104</v>
      </c>
      <c r="I198" s="68" t="s">
        <v>36847</v>
      </c>
      <c r="J198" s="68" t="s">
        <v>36848</v>
      </c>
      <c r="K198" s="68" t="s">
        <v>36849</v>
      </c>
      <c r="L198" s="100" t="s">
        <v>36850</v>
      </c>
      <c r="N198" s="68">
        <v>0.65800000000000003</v>
      </c>
      <c r="O198" s="68">
        <v>130</v>
      </c>
      <c r="P198" s="68">
        <v>1.95</v>
      </c>
      <c r="Q198" s="68">
        <v>0.13650000000000001</v>
      </c>
      <c r="R198" s="68">
        <v>0</v>
      </c>
      <c r="S198" s="68">
        <v>17</v>
      </c>
      <c r="T198" s="53">
        <v>19.09</v>
      </c>
    </row>
    <row r="199" spans="1:20" ht="22.95" customHeight="1" x14ac:dyDescent="0.25">
      <c r="A199" s="68">
        <v>198</v>
      </c>
      <c r="B199" s="99">
        <v>243865</v>
      </c>
      <c r="C199" s="68" t="s">
        <v>4101</v>
      </c>
      <c r="D199" s="68" t="s">
        <v>4102</v>
      </c>
      <c r="E199" s="68" t="s">
        <v>4110</v>
      </c>
      <c r="F199" s="68" t="s">
        <v>4103</v>
      </c>
      <c r="G199" s="68" t="s">
        <v>6582</v>
      </c>
      <c r="H199" s="68" t="s">
        <v>4104</v>
      </c>
      <c r="I199" s="68" t="s">
        <v>36851</v>
      </c>
      <c r="J199" s="68" t="s">
        <v>36852</v>
      </c>
      <c r="K199" s="68" t="s">
        <v>36853</v>
      </c>
      <c r="L199" s="100" t="s">
        <v>36854</v>
      </c>
      <c r="N199" s="68">
        <v>0.65600000000000003</v>
      </c>
      <c r="O199" s="68">
        <v>130</v>
      </c>
      <c r="P199" s="68">
        <v>1.95</v>
      </c>
      <c r="Q199" s="68">
        <v>0.13650000000000001</v>
      </c>
      <c r="R199" s="68">
        <v>0</v>
      </c>
      <c r="S199" s="68">
        <v>17</v>
      </c>
      <c r="T199" s="53">
        <v>19.09</v>
      </c>
    </row>
    <row r="200" spans="1:20" ht="22.95" customHeight="1" x14ac:dyDescent="0.25">
      <c r="A200" s="68">
        <v>199</v>
      </c>
      <c r="B200" s="99">
        <v>243865</v>
      </c>
      <c r="C200" s="68" t="s">
        <v>4101</v>
      </c>
      <c r="D200" s="68" t="s">
        <v>4102</v>
      </c>
      <c r="E200" s="68" t="s">
        <v>4110</v>
      </c>
      <c r="F200" s="68" t="s">
        <v>4103</v>
      </c>
      <c r="G200" s="68" t="s">
        <v>6582</v>
      </c>
      <c r="H200" s="68" t="s">
        <v>4104</v>
      </c>
      <c r="I200" s="68" t="s">
        <v>36855</v>
      </c>
      <c r="J200" s="68" t="s">
        <v>36856</v>
      </c>
      <c r="K200" s="68" t="s">
        <v>36857</v>
      </c>
      <c r="L200" s="100" t="s">
        <v>36858</v>
      </c>
      <c r="N200" s="68">
        <v>0.998</v>
      </c>
      <c r="O200" s="68">
        <v>130</v>
      </c>
      <c r="P200" s="68">
        <v>1.95</v>
      </c>
      <c r="Q200" s="68">
        <v>0.13650000000000001</v>
      </c>
      <c r="R200" s="68">
        <v>0</v>
      </c>
      <c r="S200" s="68">
        <v>17</v>
      </c>
      <c r="T200" s="53">
        <v>19.09</v>
      </c>
    </row>
    <row r="201" spans="1:20" ht="22.95" customHeight="1" x14ac:dyDescent="0.25">
      <c r="A201" s="68">
        <v>200</v>
      </c>
      <c r="B201" s="99">
        <v>243865</v>
      </c>
      <c r="C201" s="68" t="s">
        <v>4101</v>
      </c>
      <c r="D201" s="68" t="s">
        <v>4102</v>
      </c>
      <c r="E201" s="68" t="s">
        <v>4110</v>
      </c>
      <c r="F201" s="68" t="s">
        <v>4103</v>
      </c>
      <c r="G201" s="68" t="s">
        <v>6582</v>
      </c>
      <c r="H201" s="68" t="s">
        <v>4104</v>
      </c>
      <c r="I201" s="68" t="s">
        <v>36859</v>
      </c>
      <c r="J201" s="68" t="s">
        <v>36860</v>
      </c>
      <c r="K201" s="68" t="s">
        <v>36861</v>
      </c>
      <c r="L201" s="100" t="s">
        <v>36862</v>
      </c>
      <c r="N201" s="68">
        <v>0.57799999999999996</v>
      </c>
      <c r="O201" s="68">
        <v>130</v>
      </c>
      <c r="P201" s="68">
        <v>1.95</v>
      </c>
      <c r="Q201" s="68">
        <v>0.13650000000000001</v>
      </c>
      <c r="R201" s="68">
        <v>0</v>
      </c>
      <c r="S201" s="68">
        <v>17</v>
      </c>
      <c r="T201" s="53">
        <v>19.09</v>
      </c>
    </row>
    <row r="202" spans="1:20" ht="22.95" customHeight="1" x14ac:dyDescent="0.25">
      <c r="A202" s="68">
        <v>201</v>
      </c>
      <c r="B202" s="99">
        <v>243865</v>
      </c>
      <c r="C202" s="68" t="s">
        <v>4101</v>
      </c>
      <c r="D202" s="68" t="s">
        <v>4102</v>
      </c>
      <c r="E202" s="68" t="s">
        <v>4110</v>
      </c>
      <c r="F202" s="68" t="s">
        <v>4103</v>
      </c>
      <c r="G202" s="68" t="s">
        <v>6582</v>
      </c>
      <c r="H202" s="68" t="s">
        <v>4104</v>
      </c>
      <c r="I202" s="68" t="s">
        <v>36863</v>
      </c>
      <c r="J202" s="68" t="s">
        <v>26831</v>
      </c>
      <c r="K202" s="68" t="s">
        <v>26832</v>
      </c>
      <c r="L202" s="100" t="s">
        <v>26833</v>
      </c>
      <c r="N202" s="68">
        <v>0.71</v>
      </c>
      <c r="O202" s="68">
        <v>130</v>
      </c>
      <c r="P202" s="68">
        <v>1.95</v>
      </c>
      <c r="Q202" s="68">
        <v>0.13650000000000001</v>
      </c>
      <c r="R202" s="68">
        <v>0</v>
      </c>
      <c r="S202" s="68">
        <v>17</v>
      </c>
      <c r="T202" s="53">
        <v>19.09</v>
      </c>
    </row>
    <row r="203" spans="1:20" ht="22.95" customHeight="1" x14ac:dyDescent="0.25">
      <c r="A203" s="68">
        <v>202</v>
      </c>
      <c r="B203" s="99">
        <v>243865</v>
      </c>
      <c r="C203" s="68" t="s">
        <v>4101</v>
      </c>
      <c r="D203" s="68" t="s">
        <v>4102</v>
      </c>
      <c r="E203" s="68" t="s">
        <v>4110</v>
      </c>
      <c r="F203" s="68" t="s">
        <v>4103</v>
      </c>
      <c r="G203" s="68" t="s">
        <v>6582</v>
      </c>
      <c r="H203" s="68" t="s">
        <v>4104</v>
      </c>
      <c r="I203" s="68" t="s">
        <v>36864</v>
      </c>
      <c r="J203" s="68" t="s">
        <v>36865</v>
      </c>
      <c r="K203" s="68" t="s">
        <v>36866</v>
      </c>
      <c r="L203" s="100" t="s">
        <v>36867</v>
      </c>
      <c r="N203" s="68">
        <v>0.56200000000000006</v>
      </c>
      <c r="O203" s="68">
        <v>130</v>
      </c>
      <c r="P203" s="68">
        <v>1.95</v>
      </c>
      <c r="Q203" s="68">
        <v>0.13650000000000001</v>
      </c>
      <c r="R203" s="68">
        <v>0</v>
      </c>
      <c r="S203" s="68">
        <v>17</v>
      </c>
      <c r="T203" s="53">
        <v>19.09</v>
      </c>
    </row>
    <row r="204" spans="1:20" ht="22.95" customHeight="1" x14ac:dyDescent="0.25">
      <c r="A204" s="68">
        <v>203</v>
      </c>
      <c r="B204" s="99">
        <v>243865</v>
      </c>
      <c r="C204" s="68" t="s">
        <v>4101</v>
      </c>
      <c r="D204" s="68" t="s">
        <v>4102</v>
      </c>
      <c r="E204" s="68" t="s">
        <v>4110</v>
      </c>
      <c r="F204" s="68" t="s">
        <v>4103</v>
      </c>
      <c r="G204" s="68" t="s">
        <v>6582</v>
      </c>
      <c r="H204" s="68" t="s">
        <v>4104</v>
      </c>
      <c r="I204" s="68" t="s">
        <v>36868</v>
      </c>
      <c r="J204" s="68" t="s">
        <v>36869</v>
      </c>
      <c r="K204" s="68" t="s">
        <v>36866</v>
      </c>
      <c r="L204" s="100" t="s">
        <v>36867</v>
      </c>
      <c r="N204" s="68">
        <v>0.65400000000000003</v>
      </c>
      <c r="O204" s="68">
        <v>130</v>
      </c>
      <c r="P204" s="68">
        <v>1.95</v>
      </c>
      <c r="Q204" s="68">
        <v>0.13650000000000001</v>
      </c>
      <c r="R204" s="68">
        <v>0</v>
      </c>
      <c r="S204" s="68">
        <v>17</v>
      </c>
      <c r="T204" s="53">
        <v>19.09</v>
      </c>
    </row>
    <row r="205" spans="1:20" ht="22.95" customHeight="1" x14ac:dyDescent="0.25">
      <c r="A205" s="68">
        <v>204</v>
      </c>
      <c r="B205" s="99">
        <v>243865</v>
      </c>
      <c r="C205" s="68" t="s">
        <v>4101</v>
      </c>
      <c r="D205" s="68" t="s">
        <v>4102</v>
      </c>
      <c r="E205" s="68" t="s">
        <v>4110</v>
      </c>
      <c r="F205" s="68" t="s">
        <v>4103</v>
      </c>
      <c r="G205" s="68" t="s">
        <v>6582</v>
      </c>
      <c r="H205" s="68" t="s">
        <v>4104</v>
      </c>
      <c r="I205" s="68" t="s">
        <v>36870</v>
      </c>
      <c r="J205" s="68" t="s">
        <v>36871</v>
      </c>
      <c r="K205" s="68" t="s">
        <v>36872</v>
      </c>
      <c r="L205" s="100" t="s">
        <v>36873</v>
      </c>
      <c r="N205" s="68">
        <v>1.0940000000000001</v>
      </c>
      <c r="O205" s="68">
        <v>230</v>
      </c>
      <c r="P205" s="68">
        <v>3.45</v>
      </c>
      <c r="Q205" s="68">
        <v>0.24149999999999999</v>
      </c>
      <c r="R205" s="68">
        <v>0</v>
      </c>
      <c r="S205" s="68">
        <v>22</v>
      </c>
      <c r="T205" s="53">
        <v>25.69</v>
      </c>
    </row>
    <row r="206" spans="1:20" ht="22.95" customHeight="1" x14ac:dyDescent="0.25">
      <c r="A206" s="68">
        <v>205</v>
      </c>
      <c r="B206" s="99">
        <v>243865</v>
      </c>
      <c r="C206" s="68" t="s">
        <v>4101</v>
      </c>
      <c r="D206" s="68" t="s">
        <v>4102</v>
      </c>
      <c r="E206" s="68" t="s">
        <v>4110</v>
      </c>
      <c r="F206" s="68" t="s">
        <v>4103</v>
      </c>
      <c r="G206" s="68" t="s">
        <v>6582</v>
      </c>
      <c r="H206" s="68" t="s">
        <v>4104</v>
      </c>
      <c r="I206" s="68" t="s">
        <v>36874</v>
      </c>
      <c r="J206" s="68" t="s">
        <v>17149</v>
      </c>
      <c r="K206" s="68" t="s">
        <v>13041</v>
      </c>
      <c r="L206" s="100" t="s">
        <v>17150</v>
      </c>
      <c r="N206" s="68">
        <v>0.8</v>
      </c>
      <c r="O206" s="68">
        <v>260</v>
      </c>
      <c r="P206" s="68">
        <v>3.9</v>
      </c>
      <c r="Q206" s="68">
        <v>0.27300000000000002</v>
      </c>
      <c r="R206" s="68">
        <v>0</v>
      </c>
      <c r="S206" s="68">
        <v>17</v>
      </c>
      <c r="T206" s="53">
        <v>21.17</v>
      </c>
    </row>
    <row r="207" spans="1:20" ht="22.95" customHeight="1" x14ac:dyDescent="0.25">
      <c r="A207" s="68">
        <v>206</v>
      </c>
      <c r="B207" s="99">
        <v>243865</v>
      </c>
      <c r="C207" s="68" t="s">
        <v>4101</v>
      </c>
      <c r="D207" s="68" t="s">
        <v>4102</v>
      </c>
      <c r="E207" s="68" t="s">
        <v>4110</v>
      </c>
      <c r="F207" s="68" t="s">
        <v>4103</v>
      </c>
      <c r="G207" s="68" t="s">
        <v>6582</v>
      </c>
      <c r="H207" s="68" t="s">
        <v>4104</v>
      </c>
      <c r="I207" s="68" t="s">
        <v>36875</v>
      </c>
      <c r="J207" s="68" t="s">
        <v>36876</v>
      </c>
      <c r="K207" s="68" t="s">
        <v>36877</v>
      </c>
      <c r="L207" s="100" t="s">
        <v>36878</v>
      </c>
      <c r="N207" s="68">
        <v>0.66400000000000003</v>
      </c>
      <c r="O207" s="68">
        <v>130</v>
      </c>
      <c r="P207" s="68">
        <v>1.95</v>
      </c>
      <c r="Q207" s="68">
        <v>0.13650000000000001</v>
      </c>
      <c r="R207" s="68">
        <v>0</v>
      </c>
      <c r="S207" s="68">
        <v>17</v>
      </c>
      <c r="T207" s="53">
        <v>19.09</v>
      </c>
    </row>
    <row r="208" spans="1:20" ht="22.95" customHeight="1" x14ac:dyDescent="0.25">
      <c r="A208" s="68">
        <v>207</v>
      </c>
      <c r="B208" s="99">
        <v>243865</v>
      </c>
      <c r="C208" s="68" t="s">
        <v>4101</v>
      </c>
      <c r="D208" s="68" t="s">
        <v>4102</v>
      </c>
      <c r="E208" s="68" t="s">
        <v>4110</v>
      </c>
      <c r="F208" s="68" t="s">
        <v>4103</v>
      </c>
      <c r="G208" s="68" t="s">
        <v>6582</v>
      </c>
      <c r="H208" s="68" t="s">
        <v>4104</v>
      </c>
      <c r="I208" s="68" t="s">
        <v>36879</v>
      </c>
      <c r="J208" s="68" t="s">
        <v>36880</v>
      </c>
      <c r="K208" s="68" t="s">
        <v>36881</v>
      </c>
      <c r="L208" s="100" t="s">
        <v>36882</v>
      </c>
      <c r="N208" s="68">
        <v>0.67800000000000005</v>
      </c>
      <c r="O208" s="68">
        <v>130</v>
      </c>
      <c r="P208" s="68">
        <v>1.95</v>
      </c>
      <c r="Q208" s="68">
        <v>0.13650000000000001</v>
      </c>
      <c r="R208" s="68">
        <v>0</v>
      </c>
      <c r="S208" s="68">
        <v>17</v>
      </c>
      <c r="T208" s="53">
        <v>19.09</v>
      </c>
    </row>
    <row r="209" spans="1:20" ht="22.95" customHeight="1" x14ac:dyDescent="0.25">
      <c r="A209" s="68">
        <v>208</v>
      </c>
      <c r="B209" s="99">
        <v>243865</v>
      </c>
      <c r="C209" s="68" t="s">
        <v>4101</v>
      </c>
      <c r="D209" s="68" t="s">
        <v>4102</v>
      </c>
      <c r="E209" s="68" t="s">
        <v>4110</v>
      </c>
      <c r="F209" s="68" t="s">
        <v>4103</v>
      </c>
      <c r="G209" s="68" t="s">
        <v>6582</v>
      </c>
      <c r="H209" s="68" t="s">
        <v>4104</v>
      </c>
      <c r="I209" s="68" t="s">
        <v>36883</v>
      </c>
      <c r="J209" s="68" t="s">
        <v>36884</v>
      </c>
      <c r="K209" s="68" t="s">
        <v>36885</v>
      </c>
      <c r="L209" s="100" t="s">
        <v>36886</v>
      </c>
      <c r="N209" s="68">
        <v>0.56999999999999995</v>
      </c>
      <c r="O209" s="68">
        <v>130</v>
      </c>
      <c r="P209" s="68">
        <v>1.95</v>
      </c>
      <c r="Q209" s="68">
        <v>0.13650000000000001</v>
      </c>
      <c r="R209" s="68">
        <v>0</v>
      </c>
      <c r="S209" s="68">
        <v>17</v>
      </c>
      <c r="T209" s="53">
        <v>19.09</v>
      </c>
    </row>
    <row r="210" spans="1:20" ht="22.95" customHeight="1" x14ac:dyDescent="0.25">
      <c r="A210" s="68">
        <v>209</v>
      </c>
      <c r="B210" s="99">
        <v>243865</v>
      </c>
      <c r="C210" s="68" t="s">
        <v>4101</v>
      </c>
      <c r="D210" s="68" t="s">
        <v>4102</v>
      </c>
      <c r="E210" s="68" t="s">
        <v>4110</v>
      </c>
      <c r="F210" s="68" t="s">
        <v>4103</v>
      </c>
      <c r="G210" s="68" t="s">
        <v>6582</v>
      </c>
      <c r="H210" s="68" t="s">
        <v>4104</v>
      </c>
      <c r="I210" s="68" t="s">
        <v>36887</v>
      </c>
      <c r="J210" s="68" t="s">
        <v>1298</v>
      </c>
      <c r="K210" s="68" t="s">
        <v>36888</v>
      </c>
      <c r="L210" s="100" t="s">
        <v>36889</v>
      </c>
      <c r="N210" s="68">
        <v>0.64600000000000002</v>
      </c>
      <c r="O210" s="68">
        <v>0</v>
      </c>
      <c r="P210" s="68">
        <v>0</v>
      </c>
      <c r="Q210" s="68">
        <v>0</v>
      </c>
      <c r="R210" s="68">
        <v>0</v>
      </c>
      <c r="S210" s="68">
        <v>17</v>
      </c>
      <c r="T210" s="53">
        <v>17</v>
      </c>
    </row>
    <row r="211" spans="1:20" ht="22.95" customHeight="1" x14ac:dyDescent="0.25">
      <c r="A211" s="68">
        <v>210</v>
      </c>
      <c r="B211" s="99">
        <v>243865</v>
      </c>
      <c r="C211" s="68" t="s">
        <v>4101</v>
      </c>
      <c r="D211" s="68" t="s">
        <v>4102</v>
      </c>
      <c r="E211" s="68" t="s">
        <v>4110</v>
      </c>
      <c r="F211" s="68" t="s">
        <v>4103</v>
      </c>
      <c r="G211" s="68" t="s">
        <v>6582</v>
      </c>
      <c r="H211" s="68" t="s">
        <v>4104</v>
      </c>
      <c r="I211" s="68" t="s">
        <v>36890</v>
      </c>
      <c r="J211" s="68" t="s">
        <v>36891</v>
      </c>
      <c r="K211" s="68" t="s">
        <v>36892</v>
      </c>
      <c r="L211" s="100" t="s">
        <v>36893</v>
      </c>
      <c r="N211" s="68">
        <v>0.59</v>
      </c>
      <c r="O211" s="68">
        <v>130</v>
      </c>
      <c r="P211" s="68">
        <v>1.95</v>
      </c>
      <c r="Q211" s="68">
        <v>0.13650000000000001</v>
      </c>
      <c r="R211" s="68">
        <v>0</v>
      </c>
      <c r="S211" s="68">
        <v>17</v>
      </c>
      <c r="T211" s="53">
        <v>19.09</v>
      </c>
    </row>
    <row r="212" spans="1:20" ht="22.95" customHeight="1" x14ac:dyDescent="0.25">
      <c r="A212" s="68">
        <v>211</v>
      </c>
      <c r="B212" s="99">
        <v>243865</v>
      </c>
      <c r="C212" s="68" t="s">
        <v>4101</v>
      </c>
      <c r="D212" s="68" t="s">
        <v>4102</v>
      </c>
      <c r="E212" s="68" t="s">
        <v>4110</v>
      </c>
      <c r="F212" s="68" t="s">
        <v>4103</v>
      </c>
      <c r="G212" s="68" t="s">
        <v>6582</v>
      </c>
      <c r="H212" s="68" t="s">
        <v>4104</v>
      </c>
      <c r="I212" s="68" t="s">
        <v>36894</v>
      </c>
      <c r="J212" s="68" t="s">
        <v>36895</v>
      </c>
      <c r="K212" s="68" t="s">
        <v>36896</v>
      </c>
      <c r="L212" s="100" t="s">
        <v>36897</v>
      </c>
      <c r="N212" s="68">
        <v>1.1919999999999999</v>
      </c>
      <c r="O212" s="68">
        <v>230</v>
      </c>
      <c r="P212" s="68">
        <v>3.45</v>
      </c>
      <c r="Q212" s="68">
        <v>0.24149999999999999</v>
      </c>
      <c r="R212" s="68">
        <v>0</v>
      </c>
      <c r="S212" s="68">
        <v>22</v>
      </c>
      <c r="T212" s="53">
        <v>25.69</v>
      </c>
    </row>
    <row r="213" spans="1:20" ht="22.95" customHeight="1" x14ac:dyDescent="0.25">
      <c r="A213" s="68">
        <v>212</v>
      </c>
      <c r="B213" s="99">
        <v>243865</v>
      </c>
      <c r="C213" s="68" t="s">
        <v>4101</v>
      </c>
      <c r="D213" s="68" t="s">
        <v>4102</v>
      </c>
      <c r="E213" s="68" t="s">
        <v>4110</v>
      </c>
      <c r="F213" s="68" t="s">
        <v>4103</v>
      </c>
      <c r="G213" s="68" t="s">
        <v>6582</v>
      </c>
      <c r="H213" s="68" t="s">
        <v>4104</v>
      </c>
      <c r="I213" s="68" t="s">
        <v>36898</v>
      </c>
      <c r="J213" s="68" t="s">
        <v>36899</v>
      </c>
      <c r="K213" s="68" t="s">
        <v>36900</v>
      </c>
      <c r="L213" s="100" t="s">
        <v>36901</v>
      </c>
      <c r="N213" s="68">
        <v>1.1539999999999999</v>
      </c>
      <c r="O213" s="68">
        <v>230</v>
      </c>
      <c r="P213" s="68">
        <v>3.45</v>
      </c>
      <c r="Q213" s="68">
        <v>0.24149999999999999</v>
      </c>
      <c r="R213" s="68">
        <v>0</v>
      </c>
      <c r="S213" s="68">
        <v>22</v>
      </c>
      <c r="T213" s="53">
        <v>25.69</v>
      </c>
    </row>
    <row r="214" spans="1:20" ht="22.95" customHeight="1" x14ac:dyDescent="0.25">
      <c r="A214" s="68">
        <v>213</v>
      </c>
      <c r="B214" s="99">
        <v>243865</v>
      </c>
      <c r="C214" s="68" t="s">
        <v>4101</v>
      </c>
      <c r="D214" s="68" t="s">
        <v>4102</v>
      </c>
      <c r="E214" s="68" t="s">
        <v>4110</v>
      </c>
      <c r="F214" s="68" t="s">
        <v>4103</v>
      </c>
      <c r="G214" s="68" t="s">
        <v>6582</v>
      </c>
      <c r="H214" s="68" t="s">
        <v>4104</v>
      </c>
      <c r="I214" s="68" t="s">
        <v>36902</v>
      </c>
      <c r="J214" s="68" t="s">
        <v>36903</v>
      </c>
      <c r="K214" s="68" t="s">
        <v>36904</v>
      </c>
      <c r="L214" s="100" t="s">
        <v>36905</v>
      </c>
      <c r="N214" s="68">
        <v>0.56799999999999995</v>
      </c>
      <c r="O214" s="68">
        <v>130</v>
      </c>
      <c r="P214" s="68">
        <v>1.95</v>
      </c>
      <c r="Q214" s="68">
        <v>0.13650000000000001</v>
      </c>
      <c r="R214" s="68">
        <v>0</v>
      </c>
      <c r="S214" s="68">
        <v>17</v>
      </c>
      <c r="T214" s="53">
        <v>19.09</v>
      </c>
    </row>
    <row r="215" spans="1:20" ht="22.95" customHeight="1" x14ac:dyDescent="0.25">
      <c r="A215" s="68">
        <v>214</v>
      </c>
      <c r="B215" s="99">
        <v>243865</v>
      </c>
      <c r="C215" s="68" t="s">
        <v>4101</v>
      </c>
      <c r="D215" s="68" t="s">
        <v>4102</v>
      </c>
      <c r="E215" s="68" t="s">
        <v>4110</v>
      </c>
      <c r="F215" s="68" t="s">
        <v>4103</v>
      </c>
      <c r="G215" s="68" t="s">
        <v>6582</v>
      </c>
      <c r="H215" s="68" t="s">
        <v>4104</v>
      </c>
      <c r="I215" s="68" t="s">
        <v>36906</v>
      </c>
      <c r="J215" s="68" t="s">
        <v>36907</v>
      </c>
      <c r="K215" s="68" t="s">
        <v>36908</v>
      </c>
      <c r="L215" s="100" t="s">
        <v>36909</v>
      </c>
      <c r="N215" s="68">
        <v>0.65600000000000003</v>
      </c>
      <c r="O215" s="68">
        <v>130</v>
      </c>
      <c r="P215" s="68">
        <v>1.95</v>
      </c>
      <c r="Q215" s="68">
        <v>0.13650000000000001</v>
      </c>
      <c r="R215" s="68">
        <v>0</v>
      </c>
      <c r="S215" s="68">
        <v>17</v>
      </c>
      <c r="T215" s="53">
        <v>19.09</v>
      </c>
    </row>
    <row r="216" spans="1:20" ht="22.95" customHeight="1" x14ac:dyDescent="0.25">
      <c r="A216" s="68">
        <v>215</v>
      </c>
      <c r="B216" s="99">
        <v>243865</v>
      </c>
      <c r="C216" s="68" t="s">
        <v>4101</v>
      </c>
      <c r="D216" s="68" t="s">
        <v>4102</v>
      </c>
      <c r="E216" s="68" t="s">
        <v>4110</v>
      </c>
      <c r="F216" s="68" t="s">
        <v>4103</v>
      </c>
      <c r="G216" s="68" t="s">
        <v>6582</v>
      </c>
      <c r="H216" s="68" t="s">
        <v>4104</v>
      </c>
      <c r="I216" s="68" t="s">
        <v>36910</v>
      </c>
      <c r="J216" s="68" t="s">
        <v>36911</v>
      </c>
      <c r="K216" s="68" t="s">
        <v>36912</v>
      </c>
      <c r="L216" s="100" t="s">
        <v>36913</v>
      </c>
      <c r="N216" s="68">
        <v>0.72199999999999998</v>
      </c>
      <c r="O216" s="68">
        <v>130</v>
      </c>
      <c r="P216" s="68">
        <v>1.95</v>
      </c>
      <c r="Q216" s="68">
        <v>0.13650000000000001</v>
      </c>
      <c r="R216" s="68">
        <v>0</v>
      </c>
      <c r="S216" s="68">
        <v>17</v>
      </c>
      <c r="T216" s="53">
        <v>19.09</v>
      </c>
    </row>
    <row r="217" spans="1:20" ht="22.95" customHeight="1" x14ac:dyDescent="0.25">
      <c r="A217" s="68">
        <v>216</v>
      </c>
      <c r="B217" s="99">
        <v>243865</v>
      </c>
      <c r="C217" s="68" t="s">
        <v>4101</v>
      </c>
      <c r="D217" s="68" t="s">
        <v>4102</v>
      </c>
      <c r="E217" s="68" t="s">
        <v>4110</v>
      </c>
      <c r="F217" s="68" t="s">
        <v>4103</v>
      </c>
      <c r="G217" s="68" t="s">
        <v>6582</v>
      </c>
      <c r="H217" s="68" t="s">
        <v>4104</v>
      </c>
      <c r="I217" s="68" t="s">
        <v>36914</v>
      </c>
      <c r="J217" s="68" t="s">
        <v>36915</v>
      </c>
      <c r="K217" s="68" t="s">
        <v>36916</v>
      </c>
      <c r="L217" s="100" t="s">
        <v>36917</v>
      </c>
      <c r="N217" s="68">
        <v>0.64800000000000002</v>
      </c>
      <c r="O217" s="68">
        <v>130</v>
      </c>
      <c r="P217" s="68">
        <v>1.95</v>
      </c>
      <c r="Q217" s="68">
        <v>0.13650000000000001</v>
      </c>
      <c r="R217" s="68">
        <v>0</v>
      </c>
      <c r="S217" s="68">
        <v>17</v>
      </c>
      <c r="T217" s="53">
        <v>19.09</v>
      </c>
    </row>
    <row r="218" spans="1:20" ht="22.95" customHeight="1" x14ac:dyDescent="0.25">
      <c r="A218" s="68">
        <v>217</v>
      </c>
      <c r="B218" s="99">
        <v>243865</v>
      </c>
      <c r="C218" s="68" t="s">
        <v>4101</v>
      </c>
      <c r="D218" s="68" t="s">
        <v>4102</v>
      </c>
      <c r="E218" s="68" t="s">
        <v>4110</v>
      </c>
      <c r="F218" s="68" t="s">
        <v>4103</v>
      </c>
      <c r="G218" s="68" t="s">
        <v>6582</v>
      </c>
      <c r="H218" s="68" t="s">
        <v>4104</v>
      </c>
      <c r="I218" s="68" t="s">
        <v>36918</v>
      </c>
      <c r="J218" s="68" t="s">
        <v>36919</v>
      </c>
      <c r="K218" s="68" t="s">
        <v>36920</v>
      </c>
      <c r="L218" s="100" t="s">
        <v>36921</v>
      </c>
      <c r="N218" s="68">
        <v>0.70799999999999996</v>
      </c>
      <c r="O218" s="68">
        <v>130</v>
      </c>
      <c r="P218" s="68">
        <v>1.95</v>
      </c>
      <c r="Q218" s="68">
        <v>0.13650000000000001</v>
      </c>
      <c r="R218" s="68">
        <v>0</v>
      </c>
      <c r="S218" s="68">
        <v>17</v>
      </c>
      <c r="T218" s="53">
        <v>19.09</v>
      </c>
    </row>
    <row r="219" spans="1:20" ht="22.95" customHeight="1" x14ac:dyDescent="0.25">
      <c r="A219" s="68">
        <v>218</v>
      </c>
      <c r="B219" s="99">
        <v>243865</v>
      </c>
      <c r="C219" s="68" t="s">
        <v>4101</v>
      </c>
      <c r="D219" s="68" t="s">
        <v>4102</v>
      </c>
      <c r="E219" s="68" t="s">
        <v>4110</v>
      </c>
      <c r="F219" s="68" t="s">
        <v>4103</v>
      </c>
      <c r="G219" s="68" t="s">
        <v>6582</v>
      </c>
      <c r="H219" s="68" t="s">
        <v>4104</v>
      </c>
      <c r="I219" s="68" t="s">
        <v>36922</v>
      </c>
      <c r="J219" s="68" t="s">
        <v>4340</v>
      </c>
      <c r="K219" s="68" t="s">
        <v>36923</v>
      </c>
      <c r="L219" s="100" t="s">
        <v>36924</v>
      </c>
      <c r="N219" s="68">
        <v>0.56200000000000006</v>
      </c>
      <c r="O219" s="68">
        <v>130</v>
      </c>
      <c r="P219" s="68">
        <v>1.95</v>
      </c>
      <c r="Q219" s="68">
        <v>0.13650000000000001</v>
      </c>
      <c r="R219" s="68">
        <v>0</v>
      </c>
      <c r="S219" s="68">
        <v>17</v>
      </c>
      <c r="T219" s="53">
        <v>19.09</v>
      </c>
    </row>
    <row r="220" spans="1:20" ht="22.95" customHeight="1" x14ac:dyDescent="0.25">
      <c r="A220" s="68">
        <v>219</v>
      </c>
      <c r="B220" s="99">
        <v>243865</v>
      </c>
      <c r="C220" s="68" t="s">
        <v>4101</v>
      </c>
      <c r="D220" s="68" t="s">
        <v>4102</v>
      </c>
      <c r="E220" s="68" t="s">
        <v>4110</v>
      </c>
      <c r="F220" s="68" t="s">
        <v>4103</v>
      </c>
      <c r="G220" s="68" t="s">
        <v>6582</v>
      </c>
      <c r="H220" s="68" t="s">
        <v>4104</v>
      </c>
      <c r="I220" s="68" t="s">
        <v>36925</v>
      </c>
      <c r="J220" s="68" t="s">
        <v>36926</v>
      </c>
      <c r="K220" s="68" t="s">
        <v>36927</v>
      </c>
      <c r="L220" s="100" t="s">
        <v>36928</v>
      </c>
      <c r="N220" s="68">
        <v>1.1180000000000001</v>
      </c>
      <c r="O220" s="68">
        <v>230</v>
      </c>
      <c r="P220" s="68">
        <v>3.45</v>
      </c>
      <c r="Q220" s="68">
        <v>0.24149999999999999</v>
      </c>
      <c r="R220" s="68">
        <v>0</v>
      </c>
      <c r="S220" s="68">
        <v>22</v>
      </c>
      <c r="T220" s="53">
        <v>25.69</v>
      </c>
    </row>
    <row r="221" spans="1:20" ht="22.95" customHeight="1" x14ac:dyDescent="0.25">
      <c r="A221" s="68">
        <v>220</v>
      </c>
      <c r="B221" s="99">
        <v>243865</v>
      </c>
      <c r="C221" s="68" t="s">
        <v>4101</v>
      </c>
      <c r="D221" s="68" t="s">
        <v>4102</v>
      </c>
      <c r="E221" s="68" t="s">
        <v>4110</v>
      </c>
      <c r="F221" s="68" t="s">
        <v>4103</v>
      </c>
      <c r="G221" s="68" t="s">
        <v>6582</v>
      </c>
      <c r="H221" s="68" t="s">
        <v>4104</v>
      </c>
      <c r="I221" s="68" t="s">
        <v>36929</v>
      </c>
      <c r="J221" s="68" t="s">
        <v>36930</v>
      </c>
      <c r="K221" s="68" t="s">
        <v>36931</v>
      </c>
      <c r="L221" s="100" t="s">
        <v>36932</v>
      </c>
      <c r="N221" s="68">
        <v>0.70799999999999996</v>
      </c>
      <c r="O221" s="68">
        <v>130</v>
      </c>
      <c r="P221" s="68">
        <v>1.95</v>
      </c>
      <c r="Q221" s="68">
        <v>0.13650000000000001</v>
      </c>
      <c r="R221" s="68">
        <v>0</v>
      </c>
      <c r="S221" s="68">
        <v>17</v>
      </c>
      <c r="T221" s="53">
        <v>19.09</v>
      </c>
    </row>
    <row r="222" spans="1:20" ht="22.95" customHeight="1" x14ac:dyDescent="0.25">
      <c r="A222" s="68">
        <v>221</v>
      </c>
      <c r="B222" s="99">
        <v>243865</v>
      </c>
      <c r="C222" s="68" t="s">
        <v>4101</v>
      </c>
      <c r="D222" s="68" t="s">
        <v>4102</v>
      </c>
      <c r="E222" s="68" t="s">
        <v>4110</v>
      </c>
      <c r="F222" s="68" t="s">
        <v>4103</v>
      </c>
      <c r="G222" s="68" t="s">
        <v>6582</v>
      </c>
      <c r="H222" s="68" t="s">
        <v>4104</v>
      </c>
      <c r="I222" s="68" t="s">
        <v>36933</v>
      </c>
      <c r="J222" s="68" t="s">
        <v>22612</v>
      </c>
      <c r="K222" s="68" t="s">
        <v>22613</v>
      </c>
      <c r="L222" s="100" t="s">
        <v>22614</v>
      </c>
      <c r="N222" s="68">
        <v>0.73</v>
      </c>
      <c r="O222" s="68">
        <v>130</v>
      </c>
      <c r="P222" s="68">
        <v>1.95</v>
      </c>
      <c r="Q222" s="68">
        <v>0.13650000000000001</v>
      </c>
      <c r="R222" s="68">
        <v>0</v>
      </c>
      <c r="S222" s="68">
        <v>17</v>
      </c>
      <c r="T222" s="53">
        <v>19.09</v>
      </c>
    </row>
    <row r="223" spans="1:20" ht="22.95" customHeight="1" x14ac:dyDescent="0.25">
      <c r="A223" s="68">
        <v>222</v>
      </c>
      <c r="B223" s="99">
        <v>243865</v>
      </c>
      <c r="C223" s="68" t="s">
        <v>4101</v>
      </c>
      <c r="D223" s="68" t="s">
        <v>4102</v>
      </c>
      <c r="E223" s="68" t="s">
        <v>4110</v>
      </c>
      <c r="F223" s="68" t="s">
        <v>4103</v>
      </c>
      <c r="G223" s="68" t="s">
        <v>6582</v>
      </c>
      <c r="H223" s="68" t="s">
        <v>4104</v>
      </c>
      <c r="I223" s="68" t="s">
        <v>36934</v>
      </c>
      <c r="J223" s="68" t="s">
        <v>36935</v>
      </c>
      <c r="K223" s="68" t="s">
        <v>36936</v>
      </c>
      <c r="L223" s="100" t="s">
        <v>36937</v>
      </c>
      <c r="N223" s="68">
        <v>0.65200000000000002</v>
      </c>
      <c r="O223" s="68">
        <v>130</v>
      </c>
      <c r="P223" s="68">
        <v>1.95</v>
      </c>
      <c r="Q223" s="68">
        <v>0.13650000000000001</v>
      </c>
      <c r="R223" s="68">
        <v>0</v>
      </c>
      <c r="S223" s="68">
        <v>17</v>
      </c>
      <c r="T223" s="53">
        <v>19.09</v>
      </c>
    </row>
    <row r="224" spans="1:20" ht="22.95" customHeight="1" x14ac:dyDescent="0.25">
      <c r="A224" s="68">
        <v>223</v>
      </c>
      <c r="B224" s="99">
        <v>243865</v>
      </c>
      <c r="C224" s="68" t="s">
        <v>4101</v>
      </c>
      <c r="D224" s="68" t="s">
        <v>4102</v>
      </c>
      <c r="E224" s="68" t="s">
        <v>4110</v>
      </c>
      <c r="F224" s="68" t="s">
        <v>4103</v>
      </c>
      <c r="G224" s="68" t="s">
        <v>6582</v>
      </c>
      <c r="H224" s="68" t="s">
        <v>4104</v>
      </c>
      <c r="I224" s="68" t="s">
        <v>36938</v>
      </c>
      <c r="J224" s="68" t="s">
        <v>36939</v>
      </c>
      <c r="K224" s="68" t="s">
        <v>36940</v>
      </c>
      <c r="L224" s="100" t="s">
        <v>36941</v>
      </c>
      <c r="N224" s="68">
        <v>1.69</v>
      </c>
      <c r="O224" s="68">
        <v>330</v>
      </c>
      <c r="P224" s="68">
        <v>4.95</v>
      </c>
      <c r="Q224" s="68">
        <v>0.34649999999999997</v>
      </c>
      <c r="R224" s="68">
        <v>0</v>
      </c>
      <c r="S224" s="68">
        <v>22</v>
      </c>
      <c r="T224" s="53">
        <v>27.3</v>
      </c>
    </row>
    <row r="225" spans="1:20" ht="22.95" customHeight="1" x14ac:dyDescent="0.25">
      <c r="A225" s="68">
        <v>224</v>
      </c>
      <c r="B225" s="99">
        <v>243865</v>
      </c>
      <c r="C225" s="68" t="s">
        <v>4101</v>
      </c>
      <c r="D225" s="68" t="s">
        <v>4102</v>
      </c>
      <c r="E225" s="68" t="s">
        <v>4110</v>
      </c>
      <c r="F225" s="68" t="s">
        <v>4103</v>
      </c>
      <c r="G225" s="68" t="s">
        <v>6582</v>
      </c>
      <c r="H225" s="68" t="s">
        <v>4104</v>
      </c>
      <c r="I225" s="68" t="s">
        <v>36942</v>
      </c>
      <c r="J225" s="68" t="s">
        <v>36943</v>
      </c>
      <c r="K225" s="68" t="s">
        <v>36944</v>
      </c>
      <c r="L225" s="100" t="s">
        <v>36945</v>
      </c>
      <c r="N225" s="68">
        <v>0.54400000000000004</v>
      </c>
      <c r="O225" s="68">
        <v>130</v>
      </c>
      <c r="P225" s="68">
        <v>1.95</v>
      </c>
      <c r="Q225" s="68">
        <v>0.13650000000000001</v>
      </c>
      <c r="R225" s="68">
        <v>0</v>
      </c>
      <c r="S225" s="68">
        <v>17</v>
      </c>
      <c r="T225" s="53">
        <v>19.09</v>
      </c>
    </row>
    <row r="226" spans="1:20" ht="22.95" customHeight="1" x14ac:dyDescent="0.25">
      <c r="A226" s="68">
        <v>225</v>
      </c>
      <c r="B226" s="99">
        <v>243865</v>
      </c>
      <c r="C226" s="68" t="s">
        <v>4101</v>
      </c>
      <c r="D226" s="68" t="s">
        <v>4102</v>
      </c>
      <c r="E226" s="68" t="s">
        <v>4110</v>
      </c>
      <c r="F226" s="68" t="s">
        <v>4103</v>
      </c>
      <c r="G226" s="68" t="s">
        <v>6582</v>
      </c>
      <c r="H226" s="68" t="s">
        <v>4104</v>
      </c>
      <c r="I226" s="68" t="s">
        <v>36946</v>
      </c>
      <c r="J226" s="68" t="s">
        <v>36947</v>
      </c>
      <c r="K226" s="68" t="s">
        <v>36948</v>
      </c>
      <c r="L226" s="100" t="s">
        <v>36949</v>
      </c>
      <c r="N226" s="68">
        <v>0.71199999999999997</v>
      </c>
      <c r="O226" s="68">
        <v>130</v>
      </c>
      <c r="P226" s="68">
        <v>1.95</v>
      </c>
      <c r="Q226" s="68">
        <v>0.13650000000000001</v>
      </c>
      <c r="R226" s="68">
        <v>0</v>
      </c>
      <c r="S226" s="68">
        <v>17</v>
      </c>
      <c r="T226" s="53">
        <v>19.09</v>
      </c>
    </row>
    <row r="227" spans="1:20" ht="22.95" customHeight="1" x14ac:dyDescent="0.25">
      <c r="A227" s="68">
        <v>226</v>
      </c>
      <c r="B227" s="99">
        <v>243865</v>
      </c>
      <c r="C227" s="68" t="s">
        <v>4101</v>
      </c>
      <c r="D227" s="68" t="s">
        <v>4102</v>
      </c>
      <c r="E227" s="68" t="s">
        <v>4110</v>
      </c>
      <c r="F227" s="68" t="s">
        <v>4103</v>
      </c>
      <c r="G227" s="68" t="s">
        <v>6582</v>
      </c>
      <c r="H227" s="68" t="s">
        <v>4104</v>
      </c>
      <c r="I227" s="68" t="s">
        <v>36950</v>
      </c>
      <c r="J227" s="68" t="s">
        <v>36951</v>
      </c>
      <c r="K227" s="68" t="s">
        <v>36952</v>
      </c>
      <c r="L227" s="100" t="s">
        <v>36953</v>
      </c>
      <c r="N227" s="68">
        <v>0.54400000000000004</v>
      </c>
      <c r="O227" s="68">
        <v>130</v>
      </c>
      <c r="P227" s="68">
        <v>1.95</v>
      </c>
      <c r="Q227" s="68">
        <v>0.13650000000000001</v>
      </c>
      <c r="R227" s="68">
        <v>0</v>
      </c>
      <c r="S227" s="68">
        <v>17</v>
      </c>
      <c r="T227" s="53">
        <v>19.09</v>
      </c>
    </row>
    <row r="228" spans="1:20" ht="22.95" customHeight="1" x14ac:dyDescent="0.25">
      <c r="A228" s="68">
        <v>227</v>
      </c>
      <c r="B228" s="99">
        <v>243865</v>
      </c>
      <c r="C228" s="68" t="s">
        <v>4101</v>
      </c>
      <c r="D228" s="68" t="s">
        <v>4102</v>
      </c>
      <c r="E228" s="68" t="s">
        <v>4110</v>
      </c>
      <c r="F228" s="68" t="s">
        <v>4103</v>
      </c>
      <c r="G228" s="68" t="s">
        <v>6582</v>
      </c>
      <c r="H228" s="68" t="s">
        <v>4104</v>
      </c>
      <c r="I228" s="68" t="s">
        <v>36954</v>
      </c>
      <c r="J228" s="68" t="s">
        <v>36955</v>
      </c>
      <c r="K228" s="68" t="s">
        <v>36956</v>
      </c>
      <c r="L228" s="100" t="s">
        <v>36957</v>
      </c>
      <c r="N228" s="68">
        <v>0.63</v>
      </c>
      <c r="O228" s="68">
        <v>130</v>
      </c>
      <c r="P228" s="68">
        <v>1.95</v>
      </c>
      <c r="Q228" s="68">
        <v>0.13650000000000001</v>
      </c>
      <c r="R228" s="68">
        <v>0</v>
      </c>
      <c r="S228" s="68">
        <v>17</v>
      </c>
      <c r="T228" s="53">
        <v>19.09</v>
      </c>
    </row>
    <row r="229" spans="1:20" ht="22.95" customHeight="1" x14ac:dyDescent="0.25">
      <c r="A229" s="68">
        <v>228</v>
      </c>
      <c r="B229" s="99">
        <v>243865</v>
      </c>
      <c r="C229" s="68" t="s">
        <v>4101</v>
      </c>
      <c r="D229" s="68" t="s">
        <v>4102</v>
      </c>
      <c r="E229" s="68" t="s">
        <v>4110</v>
      </c>
      <c r="F229" s="68" t="s">
        <v>4103</v>
      </c>
      <c r="G229" s="68" t="s">
        <v>6582</v>
      </c>
      <c r="H229" s="68" t="s">
        <v>4104</v>
      </c>
      <c r="I229" s="68" t="s">
        <v>36958</v>
      </c>
      <c r="J229" s="68" t="s">
        <v>13351</v>
      </c>
      <c r="K229" s="68" t="s">
        <v>13352</v>
      </c>
      <c r="L229" s="100" t="s">
        <v>13353</v>
      </c>
      <c r="N229" s="68">
        <v>1.6220000000000001</v>
      </c>
      <c r="O229" s="68">
        <v>330</v>
      </c>
      <c r="P229" s="68">
        <v>4.95</v>
      </c>
      <c r="Q229" s="68">
        <v>0.34649999999999997</v>
      </c>
      <c r="R229" s="68">
        <v>0</v>
      </c>
      <c r="S229" s="68">
        <v>22</v>
      </c>
      <c r="T229" s="53">
        <v>27.3</v>
      </c>
    </row>
    <row r="230" spans="1:20" ht="22.95" customHeight="1" x14ac:dyDescent="0.25">
      <c r="A230" s="68">
        <v>229</v>
      </c>
      <c r="B230" s="99">
        <v>243865</v>
      </c>
      <c r="C230" s="68" t="s">
        <v>4101</v>
      </c>
      <c r="D230" s="68" t="s">
        <v>4102</v>
      </c>
      <c r="E230" s="68" t="s">
        <v>4110</v>
      </c>
      <c r="F230" s="68" t="s">
        <v>4103</v>
      </c>
      <c r="G230" s="68" t="s">
        <v>6582</v>
      </c>
      <c r="H230" s="68" t="s">
        <v>4104</v>
      </c>
      <c r="I230" s="68" t="s">
        <v>36959</v>
      </c>
      <c r="J230" s="68" t="s">
        <v>5735</v>
      </c>
      <c r="K230" s="68" t="s">
        <v>36960</v>
      </c>
      <c r="L230" s="100" t="s">
        <v>36961</v>
      </c>
      <c r="N230" s="68">
        <v>0.67200000000000004</v>
      </c>
      <c r="O230" s="68">
        <v>180</v>
      </c>
      <c r="P230" s="68">
        <v>2.7</v>
      </c>
      <c r="Q230" s="68">
        <v>0.189</v>
      </c>
      <c r="R230" s="68">
        <v>0</v>
      </c>
      <c r="S230" s="68">
        <v>17</v>
      </c>
      <c r="T230" s="53">
        <v>19.89</v>
      </c>
    </row>
    <row r="231" spans="1:20" ht="22.95" customHeight="1" x14ac:dyDescent="0.25">
      <c r="A231" s="68">
        <v>230</v>
      </c>
      <c r="B231" s="99">
        <v>243865</v>
      </c>
      <c r="C231" s="68" t="s">
        <v>4101</v>
      </c>
      <c r="D231" s="68" t="s">
        <v>4102</v>
      </c>
      <c r="E231" s="68" t="s">
        <v>4110</v>
      </c>
      <c r="F231" s="68" t="s">
        <v>4103</v>
      </c>
      <c r="G231" s="68" t="s">
        <v>6582</v>
      </c>
      <c r="H231" s="68" t="s">
        <v>4104</v>
      </c>
      <c r="I231" s="68" t="s">
        <v>36962</v>
      </c>
      <c r="J231" s="68" t="s">
        <v>36963</v>
      </c>
      <c r="K231" s="68" t="s">
        <v>36964</v>
      </c>
      <c r="L231" s="100" t="s">
        <v>36965</v>
      </c>
      <c r="N231" s="68">
        <v>0.57999999999999996</v>
      </c>
      <c r="O231" s="68">
        <v>130</v>
      </c>
      <c r="P231" s="68">
        <v>1.95</v>
      </c>
      <c r="Q231" s="68">
        <v>0.13650000000000001</v>
      </c>
      <c r="R231" s="68">
        <v>0</v>
      </c>
      <c r="S231" s="68">
        <v>17</v>
      </c>
      <c r="T231" s="53">
        <v>19.09</v>
      </c>
    </row>
    <row r="232" spans="1:20" ht="22.95" customHeight="1" x14ac:dyDescent="0.25">
      <c r="A232" s="68">
        <v>231</v>
      </c>
      <c r="B232" s="99">
        <v>243865</v>
      </c>
      <c r="C232" s="68" t="s">
        <v>4101</v>
      </c>
      <c r="D232" s="68" t="s">
        <v>4102</v>
      </c>
      <c r="E232" s="68" t="s">
        <v>4110</v>
      </c>
      <c r="F232" s="68" t="s">
        <v>4103</v>
      </c>
      <c r="G232" s="68" t="s">
        <v>6582</v>
      </c>
      <c r="H232" s="68" t="s">
        <v>4104</v>
      </c>
      <c r="I232" s="68" t="s">
        <v>36966</v>
      </c>
      <c r="J232" s="68" t="s">
        <v>36967</v>
      </c>
      <c r="K232" s="68" t="s">
        <v>36968</v>
      </c>
      <c r="L232" s="100" t="s">
        <v>36969</v>
      </c>
      <c r="N232" s="68">
        <v>0.66600000000000004</v>
      </c>
      <c r="O232" s="68">
        <v>130</v>
      </c>
      <c r="P232" s="68">
        <v>1.95</v>
      </c>
      <c r="Q232" s="68">
        <v>0.13650000000000001</v>
      </c>
      <c r="R232" s="68">
        <v>0</v>
      </c>
      <c r="S232" s="68">
        <v>17</v>
      </c>
      <c r="T232" s="53">
        <v>19.09</v>
      </c>
    </row>
    <row r="233" spans="1:20" ht="22.95" customHeight="1" x14ac:dyDescent="0.25">
      <c r="A233" s="68">
        <v>232</v>
      </c>
      <c r="B233" s="99">
        <v>243865</v>
      </c>
      <c r="C233" s="68" t="s">
        <v>4101</v>
      </c>
      <c r="D233" s="68" t="s">
        <v>4102</v>
      </c>
      <c r="E233" s="68" t="s">
        <v>4110</v>
      </c>
      <c r="F233" s="68" t="s">
        <v>4103</v>
      </c>
      <c r="G233" s="68" t="s">
        <v>6582</v>
      </c>
      <c r="H233" s="68" t="s">
        <v>4104</v>
      </c>
      <c r="I233" s="68" t="s">
        <v>36970</v>
      </c>
      <c r="J233" s="68" t="s">
        <v>36971</v>
      </c>
      <c r="K233" s="68" t="s">
        <v>36972</v>
      </c>
      <c r="L233" s="100" t="s">
        <v>36973</v>
      </c>
      <c r="N233" s="68">
        <v>1.24</v>
      </c>
      <c r="O233" s="68">
        <v>230</v>
      </c>
      <c r="P233" s="68">
        <v>3.45</v>
      </c>
      <c r="Q233" s="68">
        <v>0.24149999999999999</v>
      </c>
      <c r="R233" s="68">
        <v>0</v>
      </c>
      <c r="S233" s="68">
        <v>22</v>
      </c>
      <c r="T233" s="53">
        <v>25.69</v>
      </c>
    </row>
    <row r="234" spans="1:20" ht="22.95" customHeight="1" x14ac:dyDescent="0.25">
      <c r="A234" s="68">
        <v>233</v>
      </c>
      <c r="B234" s="99">
        <v>243865</v>
      </c>
      <c r="C234" s="68" t="s">
        <v>4101</v>
      </c>
      <c r="D234" s="68" t="s">
        <v>4102</v>
      </c>
      <c r="E234" s="68" t="s">
        <v>4110</v>
      </c>
      <c r="F234" s="68" t="s">
        <v>4103</v>
      </c>
      <c r="G234" s="68" t="s">
        <v>6582</v>
      </c>
      <c r="H234" s="68" t="s">
        <v>4104</v>
      </c>
      <c r="I234" s="68" t="s">
        <v>36974</v>
      </c>
      <c r="J234" s="68" t="s">
        <v>36975</v>
      </c>
      <c r="K234" s="68" t="s">
        <v>36976</v>
      </c>
      <c r="L234" s="100" t="s">
        <v>36977</v>
      </c>
      <c r="N234" s="68">
        <v>1.1559999999999999</v>
      </c>
      <c r="O234" s="68">
        <v>230</v>
      </c>
      <c r="P234" s="68">
        <v>3.45</v>
      </c>
      <c r="Q234" s="68">
        <v>0.24149999999999999</v>
      </c>
      <c r="R234" s="68">
        <v>0</v>
      </c>
      <c r="S234" s="68">
        <v>22</v>
      </c>
      <c r="T234" s="53">
        <v>25.69</v>
      </c>
    </row>
    <row r="235" spans="1:20" ht="22.95" customHeight="1" x14ac:dyDescent="0.25">
      <c r="A235" s="68">
        <v>234</v>
      </c>
      <c r="B235" s="99">
        <v>243865</v>
      </c>
      <c r="C235" s="68" t="s">
        <v>4101</v>
      </c>
      <c r="D235" s="68" t="s">
        <v>4102</v>
      </c>
      <c r="E235" s="68" t="s">
        <v>4110</v>
      </c>
      <c r="F235" s="68" t="s">
        <v>4103</v>
      </c>
      <c r="G235" s="68" t="s">
        <v>6582</v>
      </c>
      <c r="H235" s="68" t="s">
        <v>4104</v>
      </c>
      <c r="I235" s="68" t="s">
        <v>36978</v>
      </c>
      <c r="J235" s="68" t="s">
        <v>36979</v>
      </c>
      <c r="K235" s="68" t="s">
        <v>36980</v>
      </c>
      <c r="L235" s="100" t="s">
        <v>36981</v>
      </c>
      <c r="N235" s="68">
        <v>0.55600000000000005</v>
      </c>
      <c r="O235" s="68">
        <v>130</v>
      </c>
      <c r="P235" s="68">
        <v>1.95</v>
      </c>
      <c r="Q235" s="68">
        <v>0.13650000000000001</v>
      </c>
      <c r="R235" s="68">
        <v>0</v>
      </c>
      <c r="S235" s="68">
        <v>17</v>
      </c>
      <c r="T235" s="53">
        <v>19.09</v>
      </c>
    </row>
    <row r="236" spans="1:20" ht="22.95" customHeight="1" x14ac:dyDescent="0.25">
      <c r="A236" s="68">
        <v>235</v>
      </c>
      <c r="B236" s="99">
        <v>243865</v>
      </c>
      <c r="C236" s="68" t="s">
        <v>4101</v>
      </c>
      <c r="D236" s="68" t="s">
        <v>4102</v>
      </c>
      <c r="E236" s="68" t="s">
        <v>4110</v>
      </c>
      <c r="F236" s="68" t="s">
        <v>4103</v>
      </c>
      <c r="G236" s="68" t="s">
        <v>6582</v>
      </c>
      <c r="H236" s="68" t="s">
        <v>4104</v>
      </c>
      <c r="I236" s="68" t="s">
        <v>36982</v>
      </c>
      <c r="J236" s="68" t="s">
        <v>36983</v>
      </c>
      <c r="K236" s="68" t="s">
        <v>36984</v>
      </c>
      <c r="L236" s="100" t="s">
        <v>36985</v>
      </c>
      <c r="N236" s="68">
        <v>0.66200000000000003</v>
      </c>
      <c r="O236" s="68">
        <v>130</v>
      </c>
      <c r="P236" s="68">
        <v>1.95</v>
      </c>
      <c r="Q236" s="68">
        <v>0.13650000000000001</v>
      </c>
      <c r="R236" s="68">
        <v>0</v>
      </c>
      <c r="S236" s="68">
        <v>17</v>
      </c>
      <c r="T236" s="53">
        <v>19.09</v>
      </c>
    </row>
    <row r="237" spans="1:20" ht="22.95" customHeight="1" x14ac:dyDescent="0.25">
      <c r="A237" s="68">
        <v>236</v>
      </c>
      <c r="B237" s="99">
        <v>243865</v>
      </c>
      <c r="C237" s="68" t="s">
        <v>4101</v>
      </c>
      <c r="D237" s="68" t="s">
        <v>4102</v>
      </c>
      <c r="E237" s="68" t="s">
        <v>4110</v>
      </c>
      <c r="F237" s="68" t="s">
        <v>4103</v>
      </c>
      <c r="G237" s="68" t="s">
        <v>6582</v>
      </c>
      <c r="H237" s="68" t="s">
        <v>4104</v>
      </c>
      <c r="I237" s="68" t="s">
        <v>36986</v>
      </c>
      <c r="J237" s="68" t="s">
        <v>36987</v>
      </c>
      <c r="K237" s="68" t="s">
        <v>36988</v>
      </c>
      <c r="L237" s="100" t="s">
        <v>36989</v>
      </c>
      <c r="N237" s="68">
        <v>1.206</v>
      </c>
      <c r="O237" s="68">
        <v>230</v>
      </c>
      <c r="P237" s="68">
        <v>3.45</v>
      </c>
      <c r="Q237" s="68">
        <v>0.24149999999999999</v>
      </c>
      <c r="R237" s="68">
        <v>0</v>
      </c>
      <c r="S237" s="68">
        <v>22</v>
      </c>
      <c r="T237" s="53">
        <v>25.69</v>
      </c>
    </row>
    <row r="238" spans="1:20" ht="22.95" customHeight="1" x14ac:dyDescent="0.25">
      <c r="A238" s="68">
        <v>237</v>
      </c>
      <c r="B238" s="99">
        <v>243865</v>
      </c>
      <c r="C238" s="68" t="s">
        <v>4101</v>
      </c>
      <c r="D238" s="68" t="s">
        <v>4102</v>
      </c>
      <c r="E238" s="68" t="s">
        <v>4110</v>
      </c>
      <c r="F238" s="68" t="s">
        <v>4103</v>
      </c>
      <c r="G238" s="68" t="s">
        <v>6582</v>
      </c>
      <c r="H238" s="68" t="s">
        <v>4104</v>
      </c>
      <c r="I238" s="68" t="s">
        <v>36990</v>
      </c>
      <c r="J238" s="68" t="s">
        <v>36991</v>
      </c>
      <c r="K238" s="68" t="s">
        <v>36992</v>
      </c>
      <c r="L238" s="100" t="s">
        <v>36993</v>
      </c>
      <c r="N238" s="68">
        <v>0.64800000000000002</v>
      </c>
      <c r="O238" s="68">
        <v>130</v>
      </c>
      <c r="P238" s="68">
        <v>1.95</v>
      </c>
      <c r="Q238" s="68">
        <v>0.13650000000000001</v>
      </c>
      <c r="R238" s="68">
        <v>0</v>
      </c>
      <c r="S238" s="68">
        <v>17</v>
      </c>
      <c r="T238" s="53">
        <v>19.09</v>
      </c>
    </row>
    <row r="239" spans="1:20" ht="22.95" customHeight="1" x14ac:dyDescent="0.25">
      <c r="A239" s="68">
        <v>238</v>
      </c>
      <c r="B239" s="99">
        <v>243865</v>
      </c>
      <c r="C239" s="68" t="s">
        <v>4101</v>
      </c>
      <c r="D239" s="68" t="s">
        <v>4102</v>
      </c>
      <c r="E239" s="68" t="s">
        <v>4110</v>
      </c>
      <c r="F239" s="68" t="s">
        <v>4103</v>
      </c>
      <c r="G239" s="68" t="s">
        <v>6582</v>
      </c>
      <c r="H239" s="68" t="s">
        <v>4104</v>
      </c>
      <c r="I239" s="68" t="s">
        <v>36994</v>
      </c>
      <c r="J239" s="68" t="s">
        <v>36995</v>
      </c>
      <c r="K239" s="68" t="s">
        <v>36996</v>
      </c>
      <c r="L239" s="100" t="s">
        <v>36997</v>
      </c>
      <c r="N239" s="68">
        <v>0.64800000000000002</v>
      </c>
      <c r="O239" s="68">
        <v>130</v>
      </c>
      <c r="P239" s="68">
        <v>1.95</v>
      </c>
      <c r="Q239" s="68">
        <v>0.13650000000000001</v>
      </c>
      <c r="R239" s="68">
        <v>0</v>
      </c>
      <c r="S239" s="68">
        <v>17</v>
      </c>
      <c r="T239" s="53">
        <v>19.09</v>
      </c>
    </row>
    <row r="240" spans="1:20" ht="22.95" customHeight="1" x14ac:dyDescent="0.25">
      <c r="A240" s="68">
        <v>239</v>
      </c>
      <c r="B240" s="99">
        <v>243865</v>
      </c>
      <c r="C240" s="68" t="s">
        <v>4101</v>
      </c>
      <c r="D240" s="68" t="s">
        <v>4102</v>
      </c>
      <c r="E240" s="68" t="s">
        <v>4110</v>
      </c>
      <c r="F240" s="68" t="s">
        <v>4103</v>
      </c>
      <c r="G240" s="68" t="s">
        <v>6582</v>
      </c>
      <c r="H240" s="68" t="s">
        <v>4104</v>
      </c>
      <c r="I240" s="68" t="s">
        <v>36998</v>
      </c>
      <c r="J240" s="68" t="s">
        <v>36999</v>
      </c>
      <c r="K240" s="68" t="s">
        <v>22633</v>
      </c>
      <c r="L240" s="100" t="s">
        <v>37000</v>
      </c>
      <c r="N240" s="68">
        <v>0.66</v>
      </c>
      <c r="O240" s="68">
        <v>130</v>
      </c>
      <c r="P240" s="68">
        <v>1.95</v>
      </c>
      <c r="Q240" s="68">
        <v>0.13650000000000001</v>
      </c>
      <c r="R240" s="68">
        <v>0</v>
      </c>
      <c r="S240" s="68">
        <v>17</v>
      </c>
      <c r="T240" s="53">
        <v>19.09</v>
      </c>
    </row>
    <row r="241" spans="1:20" ht="22.95" customHeight="1" x14ac:dyDescent="0.25">
      <c r="A241" s="68">
        <v>240</v>
      </c>
      <c r="B241" s="99">
        <v>243865</v>
      </c>
      <c r="C241" s="68" t="s">
        <v>4101</v>
      </c>
      <c r="D241" s="68" t="s">
        <v>4102</v>
      </c>
      <c r="E241" s="68" t="s">
        <v>4110</v>
      </c>
      <c r="F241" s="68" t="s">
        <v>4103</v>
      </c>
      <c r="G241" s="68" t="s">
        <v>6582</v>
      </c>
      <c r="H241" s="68" t="s">
        <v>4104</v>
      </c>
      <c r="I241" s="68" t="s">
        <v>37001</v>
      </c>
      <c r="J241" s="68" t="s">
        <v>37002</v>
      </c>
      <c r="K241" s="68" t="s">
        <v>37003</v>
      </c>
      <c r="L241" s="100" t="s">
        <v>37004</v>
      </c>
      <c r="N241" s="68">
        <v>0.71199999999999997</v>
      </c>
      <c r="O241" s="68">
        <v>130</v>
      </c>
      <c r="P241" s="68">
        <v>1.95</v>
      </c>
      <c r="Q241" s="68">
        <v>0.13650000000000001</v>
      </c>
      <c r="R241" s="68">
        <v>0</v>
      </c>
      <c r="S241" s="68">
        <v>17</v>
      </c>
      <c r="T241" s="53">
        <v>19.09</v>
      </c>
    </row>
    <row r="242" spans="1:20" ht="22.95" customHeight="1" x14ac:dyDescent="0.25">
      <c r="A242" s="68">
        <v>241</v>
      </c>
      <c r="B242" s="99">
        <v>243865</v>
      </c>
      <c r="C242" s="68" t="s">
        <v>4101</v>
      </c>
      <c r="D242" s="68" t="s">
        <v>4102</v>
      </c>
      <c r="E242" s="68" t="s">
        <v>4110</v>
      </c>
      <c r="F242" s="68" t="s">
        <v>4103</v>
      </c>
      <c r="G242" s="68" t="s">
        <v>6582</v>
      </c>
      <c r="H242" s="68" t="s">
        <v>4104</v>
      </c>
      <c r="I242" s="68" t="s">
        <v>37005</v>
      </c>
      <c r="J242" s="68" t="s">
        <v>37006</v>
      </c>
      <c r="K242" s="68" t="s">
        <v>37007</v>
      </c>
      <c r="L242" s="100" t="s">
        <v>37008</v>
      </c>
      <c r="N242" s="68">
        <v>0.67400000000000004</v>
      </c>
      <c r="O242" s="68">
        <v>130</v>
      </c>
      <c r="P242" s="68">
        <v>1.95</v>
      </c>
      <c r="Q242" s="68">
        <v>0.13650000000000001</v>
      </c>
      <c r="R242" s="68">
        <v>0</v>
      </c>
      <c r="S242" s="68">
        <v>17</v>
      </c>
      <c r="T242" s="53">
        <v>19.09</v>
      </c>
    </row>
    <row r="243" spans="1:20" ht="22.95" customHeight="1" x14ac:dyDescent="0.25">
      <c r="A243" s="68">
        <v>242</v>
      </c>
      <c r="B243" s="99">
        <v>243865</v>
      </c>
      <c r="C243" s="68" t="s">
        <v>4101</v>
      </c>
      <c r="D243" s="68" t="s">
        <v>4102</v>
      </c>
      <c r="E243" s="68" t="s">
        <v>4110</v>
      </c>
      <c r="F243" s="68" t="s">
        <v>4103</v>
      </c>
      <c r="G243" s="68" t="s">
        <v>6582</v>
      </c>
      <c r="H243" s="68" t="s">
        <v>4104</v>
      </c>
      <c r="I243" s="68" t="s">
        <v>37009</v>
      </c>
      <c r="J243" s="68" t="s">
        <v>37010</v>
      </c>
      <c r="K243" s="68" t="s">
        <v>37011</v>
      </c>
      <c r="L243" s="100" t="s">
        <v>37012</v>
      </c>
      <c r="N243" s="68">
        <v>1.1379999999999999</v>
      </c>
      <c r="O243" s="68">
        <v>230</v>
      </c>
      <c r="P243" s="68">
        <v>3.45</v>
      </c>
      <c r="Q243" s="68">
        <v>0.24149999999999999</v>
      </c>
      <c r="R243" s="68">
        <v>0</v>
      </c>
      <c r="S243" s="68">
        <v>22</v>
      </c>
      <c r="T243" s="53">
        <v>25.69</v>
      </c>
    </row>
    <row r="244" spans="1:20" ht="22.95" customHeight="1" x14ac:dyDescent="0.25">
      <c r="A244" s="68">
        <v>243</v>
      </c>
      <c r="B244" s="99">
        <v>243865</v>
      </c>
      <c r="C244" s="68" t="s">
        <v>4101</v>
      </c>
      <c r="D244" s="68" t="s">
        <v>4102</v>
      </c>
      <c r="E244" s="68" t="s">
        <v>4110</v>
      </c>
      <c r="F244" s="68" t="s">
        <v>4103</v>
      </c>
      <c r="G244" s="68" t="s">
        <v>6582</v>
      </c>
      <c r="H244" s="68" t="s">
        <v>4104</v>
      </c>
      <c r="I244" s="68" t="s">
        <v>37013</v>
      </c>
      <c r="J244" s="68" t="s">
        <v>37014</v>
      </c>
      <c r="K244" s="68" t="s">
        <v>37015</v>
      </c>
      <c r="L244" s="100" t="s">
        <v>37016</v>
      </c>
      <c r="N244" s="68">
        <v>0.65</v>
      </c>
      <c r="O244" s="68">
        <v>130</v>
      </c>
      <c r="P244" s="68">
        <v>1.95</v>
      </c>
      <c r="Q244" s="68">
        <v>0.13650000000000001</v>
      </c>
      <c r="R244" s="68">
        <v>0</v>
      </c>
      <c r="S244" s="68">
        <v>17</v>
      </c>
      <c r="T244" s="53">
        <v>19.09</v>
      </c>
    </row>
    <row r="245" spans="1:20" ht="22.95" customHeight="1" x14ac:dyDescent="0.25">
      <c r="A245" s="68">
        <v>244</v>
      </c>
      <c r="B245" s="99">
        <v>243865</v>
      </c>
      <c r="C245" s="68" t="s">
        <v>4101</v>
      </c>
      <c r="D245" s="68" t="s">
        <v>4102</v>
      </c>
      <c r="E245" s="68" t="s">
        <v>4110</v>
      </c>
      <c r="F245" s="68" t="s">
        <v>4103</v>
      </c>
      <c r="G245" s="68" t="s">
        <v>6582</v>
      </c>
      <c r="H245" s="68" t="s">
        <v>4104</v>
      </c>
      <c r="I245" s="68" t="s">
        <v>37017</v>
      </c>
      <c r="J245" s="68" t="s">
        <v>37018</v>
      </c>
      <c r="K245" s="68" t="s">
        <v>37019</v>
      </c>
      <c r="L245" s="100" t="s">
        <v>37020</v>
      </c>
      <c r="N245" s="68">
        <v>0.66800000000000004</v>
      </c>
      <c r="O245" s="68">
        <v>130</v>
      </c>
      <c r="P245" s="68">
        <v>1.95</v>
      </c>
      <c r="Q245" s="68">
        <v>0.13650000000000001</v>
      </c>
      <c r="R245" s="68">
        <v>0</v>
      </c>
      <c r="S245" s="68">
        <v>17</v>
      </c>
      <c r="T245" s="53">
        <v>19.09</v>
      </c>
    </row>
    <row r="246" spans="1:20" ht="22.95" customHeight="1" x14ac:dyDescent="0.25">
      <c r="A246" s="68">
        <v>245</v>
      </c>
      <c r="B246" s="99">
        <v>243865</v>
      </c>
      <c r="C246" s="68" t="s">
        <v>4101</v>
      </c>
      <c r="D246" s="68" t="s">
        <v>4102</v>
      </c>
      <c r="E246" s="68" t="s">
        <v>4110</v>
      </c>
      <c r="F246" s="68" t="s">
        <v>4103</v>
      </c>
      <c r="G246" s="68" t="s">
        <v>6582</v>
      </c>
      <c r="H246" s="68" t="s">
        <v>4104</v>
      </c>
      <c r="I246" s="68" t="s">
        <v>37021</v>
      </c>
      <c r="J246" s="68" t="s">
        <v>37022</v>
      </c>
      <c r="K246" s="68" t="s">
        <v>37023</v>
      </c>
      <c r="L246" s="100" t="s">
        <v>37024</v>
      </c>
      <c r="N246" s="68">
        <v>0.64400000000000002</v>
      </c>
      <c r="O246" s="68">
        <v>130</v>
      </c>
      <c r="P246" s="68">
        <v>1.95</v>
      </c>
      <c r="Q246" s="68">
        <v>0.13650000000000001</v>
      </c>
      <c r="R246" s="68">
        <v>0</v>
      </c>
      <c r="S246" s="68">
        <v>17</v>
      </c>
      <c r="T246" s="53">
        <v>19.09</v>
      </c>
    </row>
    <row r="247" spans="1:20" ht="22.95" customHeight="1" x14ac:dyDescent="0.25">
      <c r="A247" s="68">
        <v>246</v>
      </c>
      <c r="B247" s="99">
        <v>243865</v>
      </c>
      <c r="C247" s="68" t="s">
        <v>4101</v>
      </c>
      <c r="D247" s="68" t="s">
        <v>4102</v>
      </c>
      <c r="E247" s="68" t="s">
        <v>4110</v>
      </c>
      <c r="F247" s="68" t="s">
        <v>4103</v>
      </c>
      <c r="G247" s="68" t="s">
        <v>6582</v>
      </c>
      <c r="H247" s="68" t="s">
        <v>4104</v>
      </c>
      <c r="I247" s="68" t="s">
        <v>37025</v>
      </c>
      <c r="J247" s="68" t="s">
        <v>37026</v>
      </c>
      <c r="K247" s="68" t="s">
        <v>37027</v>
      </c>
      <c r="L247" s="100" t="s">
        <v>37028</v>
      </c>
      <c r="N247" s="68">
        <v>0.64400000000000002</v>
      </c>
      <c r="O247" s="68">
        <v>130</v>
      </c>
      <c r="P247" s="68">
        <v>1.95</v>
      </c>
      <c r="Q247" s="68">
        <v>0.13650000000000001</v>
      </c>
      <c r="R247" s="68">
        <v>0</v>
      </c>
      <c r="S247" s="68">
        <v>17</v>
      </c>
      <c r="T247" s="53">
        <v>19.09</v>
      </c>
    </row>
    <row r="248" spans="1:20" ht="22.95" customHeight="1" x14ac:dyDescent="0.25">
      <c r="A248" s="68">
        <v>247</v>
      </c>
      <c r="B248" s="99">
        <v>243865</v>
      </c>
      <c r="C248" s="68" t="s">
        <v>4101</v>
      </c>
      <c r="D248" s="68" t="s">
        <v>4102</v>
      </c>
      <c r="E248" s="68" t="s">
        <v>4110</v>
      </c>
      <c r="F248" s="68" t="s">
        <v>4103</v>
      </c>
      <c r="G248" s="68" t="s">
        <v>6582</v>
      </c>
      <c r="H248" s="68" t="s">
        <v>4104</v>
      </c>
      <c r="I248" s="68" t="s">
        <v>37029</v>
      </c>
      <c r="J248" s="68" t="s">
        <v>37030</v>
      </c>
      <c r="K248" s="68" t="s">
        <v>37031</v>
      </c>
      <c r="L248" s="100" t="s">
        <v>37032</v>
      </c>
      <c r="N248" s="68">
        <v>1.1819999999999999</v>
      </c>
      <c r="O248" s="68">
        <v>230</v>
      </c>
      <c r="P248" s="68">
        <v>3.45</v>
      </c>
      <c r="Q248" s="68">
        <v>0.24149999999999999</v>
      </c>
      <c r="R248" s="68">
        <v>0</v>
      </c>
      <c r="S248" s="68">
        <v>22</v>
      </c>
      <c r="T248" s="53">
        <v>25.69</v>
      </c>
    </row>
    <row r="249" spans="1:20" ht="22.95" customHeight="1" x14ac:dyDescent="0.25">
      <c r="A249" s="68">
        <v>248</v>
      </c>
      <c r="B249" s="99">
        <v>243865</v>
      </c>
      <c r="C249" s="68" t="s">
        <v>4101</v>
      </c>
      <c r="D249" s="68" t="s">
        <v>4102</v>
      </c>
      <c r="E249" s="68" t="s">
        <v>4110</v>
      </c>
      <c r="F249" s="68" t="s">
        <v>4103</v>
      </c>
      <c r="G249" s="68" t="s">
        <v>6582</v>
      </c>
      <c r="H249" s="68" t="s">
        <v>4104</v>
      </c>
      <c r="I249" s="68" t="s">
        <v>37033</v>
      </c>
      <c r="J249" s="68" t="s">
        <v>37034</v>
      </c>
      <c r="K249" s="68" t="s">
        <v>37035</v>
      </c>
      <c r="L249" s="100" t="s">
        <v>37036</v>
      </c>
      <c r="N249" s="68">
        <v>0.65600000000000003</v>
      </c>
      <c r="O249" s="68">
        <v>130</v>
      </c>
      <c r="P249" s="68">
        <v>1.95</v>
      </c>
      <c r="Q249" s="68">
        <v>0.13650000000000001</v>
      </c>
      <c r="R249" s="68">
        <v>0</v>
      </c>
      <c r="S249" s="68">
        <v>17</v>
      </c>
      <c r="T249" s="53">
        <v>19.09</v>
      </c>
    </row>
    <row r="250" spans="1:20" ht="22.95" customHeight="1" x14ac:dyDescent="0.25">
      <c r="A250" s="68">
        <v>249</v>
      </c>
      <c r="B250" s="99">
        <v>243865</v>
      </c>
      <c r="C250" s="68" t="s">
        <v>4101</v>
      </c>
      <c r="D250" s="68" t="s">
        <v>4102</v>
      </c>
      <c r="E250" s="68" t="s">
        <v>4110</v>
      </c>
      <c r="F250" s="68" t="s">
        <v>4103</v>
      </c>
      <c r="G250" s="68" t="s">
        <v>6582</v>
      </c>
      <c r="H250" s="68" t="s">
        <v>4104</v>
      </c>
      <c r="I250" s="68" t="s">
        <v>37037</v>
      </c>
      <c r="J250" s="68" t="s">
        <v>37038</v>
      </c>
      <c r="K250" s="68" t="s">
        <v>37039</v>
      </c>
      <c r="L250" s="100" t="s">
        <v>37040</v>
      </c>
      <c r="N250" s="68">
        <v>0.68600000000000005</v>
      </c>
      <c r="O250" s="68">
        <v>130</v>
      </c>
      <c r="P250" s="68">
        <v>1.95</v>
      </c>
      <c r="Q250" s="68">
        <v>0.13650000000000001</v>
      </c>
      <c r="R250" s="68">
        <v>0</v>
      </c>
      <c r="S250" s="68">
        <v>17</v>
      </c>
      <c r="T250" s="53">
        <v>19.09</v>
      </c>
    </row>
    <row r="251" spans="1:20" ht="22.95" customHeight="1" x14ac:dyDescent="0.25">
      <c r="A251" s="68">
        <v>250</v>
      </c>
      <c r="B251" s="99">
        <v>243865</v>
      </c>
      <c r="C251" s="68" t="s">
        <v>4101</v>
      </c>
      <c r="D251" s="68" t="s">
        <v>4102</v>
      </c>
      <c r="E251" s="68" t="s">
        <v>4110</v>
      </c>
      <c r="F251" s="68" t="s">
        <v>4103</v>
      </c>
      <c r="G251" s="68" t="s">
        <v>6582</v>
      </c>
      <c r="H251" s="68" t="s">
        <v>4104</v>
      </c>
      <c r="I251" s="68" t="s">
        <v>37041</v>
      </c>
      <c r="J251" s="68" t="s">
        <v>37042</v>
      </c>
      <c r="K251" s="68" t="s">
        <v>37043</v>
      </c>
      <c r="L251" s="100" t="s">
        <v>37044</v>
      </c>
      <c r="N251" s="68">
        <v>0.54400000000000004</v>
      </c>
      <c r="O251" s="68">
        <v>130</v>
      </c>
      <c r="P251" s="68">
        <v>1.95</v>
      </c>
      <c r="Q251" s="68">
        <v>0.13650000000000001</v>
      </c>
      <c r="R251" s="68">
        <v>0</v>
      </c>
      <c r="S251" s="68">
        <v>17</v>
      </c>
      <c r="T251" s="53">
        <v>19.09</v>
      </c>
    </row>
    <row r="252" spans="1:20" ht="22.95" customHeight="1" x14ac:dyDescent="0.25">
      <c r="A252" s="68">
        <v>251</v>
      </c>
      <c r="B252" s="99">
        <v>243865</v>
      </c>
      <c r="C252" s="68" t="s">
        <v>4101</v>
      </c>
      <c r="D252" s="68" t="s">
        <v>4102</v>
      </c>
      <c r="E252" s="68" t="s">
        <v>4110</v>
      </c>
      <c r="F252" s="68" t="s">
        <v>4103</v>
      </c>
      <c r="G252" s="68" t="s">
        <v>6582</v>
      </c>
      <c r="H252" s="68" t="s">
        <v>4104</v>
      </c>
      <c r="I252" s="68" t="s">
        <v>37045</v>
      </c>
      <c r="J252" s="68" t="s">
        <v>37046</v>
      </c>
      <c r="K252" s="68" t="s">
        <v>37047</v>
      </c>
      <c r="L252" s="100" t="s">
        <v>37048</v>
      </c>
      <c r="N252" s="68">
        <v>0.60599999999999998</v>
      </c>
      <c r="O252" s="68">
        <v>130</v>
      </c>
      <c r="P252" s="68">
        <v>1.95</v>
      </c>
      <c r="Q252" s="68">
        <v>0.13650000000000001</v>
      </c>
      <c r="R252" s="68">
        <v>0</v>
      </c>
      <c r="S252" s="68">
        <v>17</v>
      </c>
      <c r="T252" s="53">
        <v>19.09</v>
      </c>
    </row>
    <row r="253" spans="1:20" ht="22.95" customHeight="1" x14ac:dyDescent="0.25">
      <c r="A253" s="68">
        <v>252</v>
      </c>
      <c r="B253" s="99">
        <v>243865</v>
      </c>
      <c r="C253" s="68" t="s">
        <v>4101</v>
      </c>
      <c r="D253" s="68" t="s">
        <v>4102</v>
      </c>
      <c r="E253" s="68" t="s">
        <v>4110</v>
      </c>
      <c r="F253" s="68" t="s">
        <v>4103</v>
      </c>
      <c r="G253" s="68" t="s">
        <v>6582</v>
      </c>
      <c r="H253" s="68" t="s">
        <v>4104</v>
      </c>
      <c r="I253" s="68" t="s">
        <v>37049</v>
      </c>
      <c r="J253" s="68" t="s">
        <v>37050</v>
      </c>
      <c r="K253" s="68" t="s">
        <v>37051</v>
      </c>
      <c r="L253" s="100" t="s">
        <v>37052</v>
      </c>
      <c r="N253" s="68">
        <v>0.66</v>
      </c>
      <c r="O253" s="68">
        <v>130</v>
      </c>
      <c r="P253" s="68">
        <v>1.95</v>
      </c>
      <c r="Q253" s="68">
        <v>0.13650000000000001</v>
      </c>
      <c r="R253" s="68">
        <v>0</v>
      </c>
      <c r="S253" s="68">
        <v>17</v>
      </c>
      <c r="T253" s="53">
        <v>19.09</v>
      </c>
    </row>
    <row r="254" spans="1:20" ht="22.95" customHeight="1" x14ac:dyDescent="0.25">
      <c r="A254" s="68">
        <v>253</v>
      </c>
      <c r="B254" s="99">
        <v>243865</v>
      </c>
      <c r="C254" s="68" t="s">
        <v>4101</v>
      </c>
      <c r="D254" s="68" t="s">
        <v>4102</v>
      </c>
      <c r="E254" s="68" t="s">
        <v>4110</v>
      </c>
      <c r="F254" s="68" t="s">
        <v>4103</v>
      </c>
      <c r="G254" s="68" t="s">
        <v>6582</v>
      </c>
      <c r="H254" s="68" t="s">
        <v>4104</v>
      </c>
      <c r="I254" s="68" t="s">
        <v>37053</v>
      </c>
      <c r="J254" s="68" t="s">
        <v>37054</v>
      </c>
      <c r="K254" s="68" t="s">
        <v>37055</v>
      </c>
      <c r="L254" s="100" t="s">
        <v>37056</v>
      </c>
      <c r="N254" s="68">
        <v>0.57999999999999996</v>
      </c>
      <c r="O254" s="68">
        <v>130</v>
      </c>
      <c r="P254" s="68">
        <v>1.95</v>
      </c>
      <c r="Q254" s="68">
        <v>0.13650000000000001</v>
      </c>
      <c r="R254" s="68">
        <v>0</v>
      </c>
      <c r="S254" s="68">
        <v>17</v>
      </c>
      <c r="T254" s="53">
        <v>19.09</v>
      </c>
    </row>
    <row r="255" spans="1:20" ht="22.95" customHeight="1" x14ac:dyDescent="0.25">
      <c r="A255" s="68">
        <v>254</v>
      </c>
      <c r="B255" s="99">
        <v>243865</v>
      </c>
      <c r="C255" s="68" t="s">
        <v>4101</v>
      </c>
      <c r="D255" s="68" t="s">
        <v>4102</v>
      </c>
      <c r="E255" s="68" t="s">
        <v>4110</v>
      </c>
      <c r="F255" s="68" t="s">
        <v>4103</v>
      </c>
      <c r="G255" s="68" t="s">
        <v>6582</v>
      </c>
      <c r="H255" s="68" t="s">
        <v>4104</v>
      </c>
      <c r="I255" s="68" t="s">
        <v>37057</v>
      </c>
      <c r="J255" s="68" t="s">
        <v>15614</v>
      </c>
      <c r="K255" s="68" t="s">
        <v>15615</v>
      </c>
      <c r="L255" s="100" t="s">
        <v>15616</v>
      </c>
      <c r="N255" s="68">
        <v>0.64</v>
      </c>
      <c r="O255" s="68">
        <v>130</v>
      </c>
      <c r="P255" s="68">
        <v>1.95</v>
      </c>
      <c r="Q255" s="68">
        <v>0.13650000000000001</v>
      </c>
      <c r="R255" s="68">
        <v>0</v>
      </c>
      <c r="S255" s="68">
        <v>17</v>
      </c>
      <c r="T255" s="53">
        <v>19.09</v>
      </c>
    </row>
    <row r="256" spans="1:20" ht="22.95" customHeight="1" x14ac:dyDescent="0.25">
      <c r="A256" s="68">
        <v>255</v>
      </c>
      <c r="B256" s="99">
        <v>243865</v>
      </c>
      <c r="C256" s="68" t="s">
        <v>4101</v>
      </c>
      <c r="D256" s="68" t="s">
        <v>4102</v>
      </c>
      <c r="E256" s="68" t="s">
        <v>4110</v>
      </c>
      <c r="F256" s="68" t="s">
        <v>4103</v>
      </c>
      <c r="G256" s="68" t="s">
        <v>6582</v>
      </c>
      <c r="H256" s="68" t="s">
        <v>4104</v>
      </c>
      <c r="I256" s="68" t="s">
        <v>37058</v>
      </c>
      <c r="J256" s="68" t="s">
        <v>25348</v>
      </c>
      <c r="K256" s="68" t="s">
        <v>25349</v>
      </c>
      <c r="L256" s="100" t="s">
        <v>25350</v>
      </c>
      <c r="N256" s="68">
        <v>0.53600000000000003</v>
      </c>
      <c r="O256" s="68">
        <v>130</v>
      </c>
      <c r="P256" s="68">
        <v>1.95</v>
      </c>
      <c r="Q256" s="68">
        <v>0.13650000000000001</v>
      </c>
      <c r="R256" s="68">
        <v>0</v>
      </c>
      <c r="S256" s="68">
        <v>17</v>
      </c>
      <c r="T256" s="53">
        <v>19.09</v>
      </c>
    </row>
    <row r="257" spans="1:20" ht="22.95" customHeight="1" x14ac:dyDescent="0.25">
      <c r="A257" s="68">
        <v>256</v>
      </c>
      <c r="B257" s="99">
        <v>243865</v>
      </c>
      <c r="C257" s="68" t="s">
        <v>4101</v>
      </c>
      <c r="D257" s="68" t="s">
        <v>4102</v>
      </c>
      <c r="E257" s="68" t="s">
        <v>4110</v>
      </c>
      <c r="F257" s="68" t="s">
        <v>4103</v>
      </c>
      <c r="G257" s="68" t="s">
        <v>6582</v>
      </c>
      <c r="H257" s="68" t="s">
        <v>4104</v>
      </c>
      <c r="I257" s="68" t="s">
        <v>37059</v>
      </c>
      <c r="J257" s="68" t="s">
        <v>37060</v>
      </c>
      <c r="K257" s="68" t="s">
        <v>37061</v>
      </c>
      <c r="L257" s="100" t="s">
        <v>37062</v>
      </c>
      <c r="N257" s="68">
        <v>0.72799999999999998</v>
      </c>
      <c r="O257" s="68">
        <v>130</v>
      </c>
      <c r="P257" s="68">
        <v>1.95</v>
      </c>
      <c r="Q257" s="68">
        <v>0.13650000000000001</v>
      </c>
      <c r="R257" s="68">
        <v>0</v>
      </c>
      <c r="S257" s="68">
        <v>17</v>
      </c>
      <c r="T257" s="53">
        <v>19.09</v>
      </c>
    </row>
    <row r="258" spans="1:20" ht="22.95" customHeight="1" x14ac:dyDescent="0.25">
      <c r="A258" s="68">
        <v>257</v>
      </c>
      <c r="B258" s="99">
        <v>243865</v>
      </c>
      <c r="C258" s="68" t="s">
        <v>4101</v>
      </c>
      <c r="D258" s="68" t="s">
        <v>4102</v>
      </c>
      <c r="E258" s="68" t="s">
        <v>4110</v>
      </c>
      <c r="F258" s="68" t="s">
        <v>4103</v>
      </c>
      <c r="G258" s="68" t="s">
        <v>6582</v>
      </c>
      <c r="H258" s="68" t="s">
        <v>4104</v>
      </c>
      <c r="I258" s="68" t="s">
        <v>37063</v>
      </c>
      <c r="J258" s="68" t="s">
        <v>37064</v>
      </c>
      <c r="K258" s="68" t="s">
        <v>37065</v>
      </c>
      <c r="L258" s="100" t="s">
        <v>37066</v>
      </c>
      <c r="N258" s="68">
        <v>0.57999999999999996</v>
      </c>
      <c r="O258" s="68">
        <v>130</v>
      </c>
      <c r="P258" s="68">
        <v>1.95</v>
      </c>
      <c r="Q258" s="68">
        <v>0.13650000000000001</v>
      </c>
      <c r="R258" s="68">
        <v>0</v>
      </c>
      <c r="S258" s="68">
        <v>17</v>
      </c>
      <c r="T258" s="53">
        <v>19.09</v>
      </c>
    </row>
    <row r="259" spans="1:20" ht="22.95" customHeight="1" x14ac:dyDescent="0.25">
      <c r="A259" s="68">
        <v>258</v>
      </c>
      <c r="B259" s="99">
        <v>243865</v>
      </c>
      <c r="C259" s="68" t="s">
        <v>4101</v>
      </c>
      <c r="D259" s="68" t="s">
        <v>4102</v>
      </c>
      <c r="E259" s="68" t="s">
        <v>4110</v>
      </c>
      <c r="F259" s="68" t="s">
        <v>4103</v>
      </c>
      <c r="G259" s="68" t="s">
        <v>6582</v>
      </c>
      <c r="H259" s="68" t="s">
        <v>4104</v>
      </c>
      <c r="I259" s="68" t="s">
        <v>37067</v>
      </c>
      <c r="J259" s="68" t="s">
        <v>15661</v>
      </c>
      <c r="K259" s="68" t="s">
        <v>37068</v>
      </c>
      <c r="L259" s="100" t="s">
        <v>37069</v>
      </c>
      <c r="N259" s="68">
        <v>0.58199999999999996</v>
      </c>
      <c r="O259" s="68">
        <v>130</v>
      </c>
      <c r="P259" s="68">
        <v>1.95</v>
      </c>
      <c r="Q259" s="68">
        <v>0.13650000000000001</v>
      </c>
      <c r="R259" s="68">
        <v>0</v>
      </c>
      <c r="S259" s="68">
        <v>17</v>
      </c>
      <c r="T259" s="53">
        <v>19.09</v>
      </c>
    </row>
    <row r="260" spans="1:20" ht="22.95" customHeight="1" x14ac:dyDescent="0.25">
      <c r="A260" s="68">
        <v>259</v>
      </c>
      <c r="B260" s="99">
        <v>243865</v>
      </c>
      <c r="C260" s="68" t="s">
        <v>4101</v>
      </c>
      <c r="D260" s="68" t="s">
        <v>4102</v>
      </c>
      <c r="E260" s="68" t="s">
        <v>4110</v>
      </c>
      <c r="F260" s="68" t="s">
        <v>4103</v>
      </c>
      <c r="G260" s="68" t="s">
        <v>6582</v>
      </c>
      <c r="H260" s="68" t="s">
        <v>4104</v>
      </c>
      <c r="I260" s="68" t="s">
        <v>37070</v>
      </c>
      <c r="J260" s="68" t="s">
        <v>37071</v>
      </c>
      <c r="K260" s="68" t="s">
        <v>37072</v>
      </c>
      <c r="L260" s="100" t="s">
        <v>37073</v>
      </c>
      <c r="N260" s="68">
        <v>0.54400000000000004</v>
      </c>
      <c r="O260" s="68">
        <v>130</v>
      </c>
      <c r="P260" s="68">
        <v>1.95</v>
      </c>
      <c r="Q260" s="68">
        <v>0.13650000000000001</v>
      </c>
      <c r="R260" s="68">
        <v>0</v>
      </c>
      <c r="S260" s="68">
        <v>17</v>
      </c>
      <c r="T260" s="53">
        <v>19.09</v>
      </c>
    </row>
    <row r="261" spans="1:20" ht="22.95" customHeight="1" x14ac:dyDescent="0.25">
      <c r="A261" s="68">
        <v>260</v>
      </c>
      <c r="B261" s="99">
        <v>243865</v>
      </c>
      <c r="C261" s="68" t="s">
        <v>4101</v>
      </c>
      <c r="D261" s="68" t="s">
        <v>4102</v>
      </c>
      <c r="E261" s="68" t="s">
        <v>4110</v>
      </c>
      <c r="F261" s="68" t="s">
        <v>4103</v>
      </c>
      <c r="G261" s="68" t="s">
        <v>6582</v>
      </c>
      <c r="H261" s="68" t="s">
        <v>4104</v>
      </c>
      <c r="I261" s="68" t="s">
        <v>37074</v>
      </c>
      <c r="J261" s="68" t="s">
        <v>37075</v>
      </c>
      <c r="K261" s="68" t="s">
        <v>37076</v>
      </c>
      <c r="L261" s="100" t="s">
        <v>37077</v>
      </c>
      <c r="N261" s="68">
        <v>0.57399999999999995</v>
      </c>
      <c r="O261" s="68">
        <v>130</v>
      </c>
      <c r="P261" s="68">
        <v>1.95</v>
      </c>
      <c r="Q261" s="68">
        <v>0.13650000000000001</v>
      </c>
      <c r="R261" s="68">
        <v>0</v>
      </c>
      <c r="S261" s="68">
        <v>17</v>
      </c>
      <c r="T261" s="53">
        <v>19.09</v>
      </c>
    </row>
    <row r="262" spans="1:20" ht="22.95" customHeight="1" x14ac:dyDescent="0.25">
      <c r="A262" s="68">
        <v>261</v>
      </c>
      <c r="B262" s="99">
        <v>243865</v>
      </c>
      <c r="C262" s="68" t="s">
        <v>4101</v>
      </c>
      <c r="D262" s="68" t="s">
        <v>4102</v>
      </c>
      <c r="E262" s="68" t="s">
        <v>4110</v>
      </c>
      <c r="F262" s="68" t="s">
        <v>4103</v>
      </c>
      <c r="G262" s="68" t="s">
        <v>6582</v>
      </c>
      <c r="H262" s="68" t="s">
        <v>4104</v>
      </c>
      <c r="I262" s="68" t="s">
        <v>37078</v>
      </c>
      <c r="J262" s="68" t="s">
        <v>6898</v>
      </c>
      <c r="K262" s="68" t="s">
        <v>37079</v>
      </c>
      <c r="L262" s="100" t="s">
        <v>37080</v>
      </c>
      <c r="N262" s="68">
        <v>0.73199999999999998</v>
      </c>
      <c r="O262" s="68">
        <v>130</v>
      </c>
      <c r="P262" s="68">
        <v>1.95</v>
      </c>
      <c r="Q262" s="68">
        <v>0.13650000000000001</v>
      </c>
      <c r="R262" s="68">
        <v>0</v>
      </c>
      <c r="S262" s="68">
        <v>17</v>
      </c>
      <c r="T262" s="53">
        <v>19.09</v>
      </c>
    </row>
    <row r="263" spans="1:20" ht="22.95" customHeight="1" x14ac:dyDescent="0.25">
      <c r="A263" s="68">
        <v>262</v>
      </c>
      <c r="B263" s="99">
        <v>243865</v>
      </c>
      <c r="C263" s="68" t="s">
        <v>4101</v>
      </c>
      <c r="D263" s="68" t="s">
        <v>4102</v>
      </c>
      <c r="E263" s="68" t="s">
        <v>4110</v>
      </c>
      <c r="F263" s="68" t="s">
        <v>4103</v>
      </c>
      <c r="G263" s="68" t="s">
        <v>6582</v>
      </c>
      <c r="H263" s="68" t="s">
        <v>4104</v>
      </c>
      <c r="I263" s="68" t="s">
        <v>37081</v>
      </c>
      <c r="J263" s="68" t="s">
        <v>37082</v>
      </c>
      <c r="K263" s="68" t="s">
        <v>37083</v>
      </c>
      <c r="L263" s="100" t="s">
        <v>37084</v>
      </c>
      <c r="N263" s="68">
        <v>0.64</v>
      </c>
      <c r="O263" s="68">
        <v>130</v>
      </c>
      <c r="P263" s="68">
        <v>1.95</v>
      </c>
      <c r="Q263" s="68">
        <v>0.13650000000000001</v>
      </c>
      <c r="R263" s="68">
        <v>0</v>
      </c>
      <c r="S263" s="68">
        <v>17</v>
      </c>
      <c r="T263" s="53">
        <v>19.09</v>
      </c>
    </row>
    <row r="264" spans="1:20" ht="22.95" customHeight="1" x14ac:dyDescent="0.25">
      <c r="A264" s="68">
        <v>263</v>
      </c>
      <c r="B264" s="99">
        <v>243865</v>
      </c>
      <c r="C264" s="68" t="s">
        <v>4101</v>
      </c>
      <c r="D264" s="68" t="s">
        <v>4102</v>
      </c>
      <c r="E264" s="68" t="s">
        <v>4110</v>
      </c>
      <c r="F264" s="68" t="s">
        <v>4103</v>
      </c>
      <c r="G264" s="68" t="s">
        <v>6582</v>
      </c>
      <c r="H264" s="68" t="s">
        <v>4104</v>
      </c>
      <c r="I264" s="68" t="s">
        <v>35824</v>
      </c>
      <c r="J264" s="68" t="s">
        <v>35821</v>
      </c>
      <c r="K264" s="68" t="s">
        <v>37085</v>
      </c>
      <c r="L264" s="100" t="s">
        <v>37086</v>
      </c>
      <c r="N264" s="68">
        <v>0.42399999999999999</v>
      </c>
      <c r="O264" s="68">
        <v>0</v>
      </c>
      <c r="P264" s="68">
        <v>0</v>
      </c>
      <c r="Q264" s="68">
        <v>0</v>
      </c>
      <c r="R264" s="68">
        <v>0</v>
      </c>
      <c r="S264" s="68">
        <v>17</v>
      </c>
      <c r="T264" s="53">
        <v>17</v>
      </c>
    </row>
    <row r="265" spans="1:20" ht="22.95" customHeight="1" x14ac:dyDescent="0.25">
      <c r="A265" s="68">
        <v>264</v>
      </c>
      <c r="B265" s="99">
        <v>243865</v>
      </c>
      <c r="C265" s="68" t="s">
        <v>4101</v>
      </c>
      <c r="D265" s="68" t="s">
        <v>4102</v>
      </c>
      <c r="E265" s="68" t="s">
        <v>4110</v>
      </c>
      <c r="F265" s="68" t="s">
        <v>4103</v>
      </c>
      <c r="G265" s="68" t="s">
        <v>6582</v>
      </c>
      <c r="H265" s="68" t="s">
        <v>4104</v>
      </c>
      <c r="I265" s="68" t="s">
        <v>37087</v>
      </c>
      <c r="J265" s="68" t="s">
        <v>37088</v>
      </c>
      <c r="K265" s="68" t="s">
        <v>37089</v>
      </c>
      <c r="L265" s="100" t="s">
        <v>37090</v>
      </c>
      <c r="N265" s="68">
        <v>0.63800000000000001</v>
      </c>
      <c r="O265" s="68">
        <v>0</v>
      </c>
      <c r="P265" s="68">
        <v>0</v>
      </c>
      <c r="Q265" s="68">
        <v>0</v>
      </c>
      <c r="R265" s="68">
        <v>0</v>
      </c>
      <c r="S265" s="68">
        <v>17</v>
      </c>
      <c r="T265" s="53">
        <v>17</v>
      </c>
    </row>
    <row r="266" spans="1:20" ht="22.95" customHeight="1" x14ac:dyDescent="0.25">
      <c r="A266" s="68">
        <v>265</v>
      </c>
      <c r="B266" s="99">
        <v>243865</v>
      </c>
      <c r="C266" s="68" t="s">
        <v>4101</v>
      </c>
      <c r="D266" s="68" t="s">
        <v>4102</v>
      </c>
      <c r="E266" s="68" t="s">
        <v>4110</v>
      </c>
      <c r="F266" s="68" t="s">
        <v>4103</v>
      </c>
      <c r="G266" s="68" t="s">
        <v>6582</v>
      </c>
      <c r="H266" s="68" t="s">
        <v>4104</v>
      </c>
      <c r="I266" s="68" t="s">
        <v>37091</v>
      </c>
      <c r="J266" s="68" t="s">
        <v>37092</v>
      </c>
      <c r="K266" s="68" t="s">
        <v>37093</v>
      </c>
      <c r="L266" s="100" t="s">
        <v>37094</v>
      </c>
      <c r="N266" s="68">
        <v>0.63800000000000001</v>
      </c>
      <c r="O266" s="68">
        <v>0</v>
      </c>
      <c r="P266" s="68">
        <v>0</v>
      </c>
      <c r="Q266" s="68">
        <v>0</v>
      </c>
      <c r="R266" s="68">
        <v>0</v>
      </c>
      <c r="S266" s="68">
        <v>17</v>
      </c>
      <c r="T266" s="53">
        <v>17</v>
      </c>
    </row>
    <row r="267" spans="1:20" ht="22.95" customHeight="1" x14ac:dyDescent="0.25">
      <c r="A267" s="68">
        <v>266</v>
      </c>
      <c r="B267" s="99">
        <v>243865</v>
      </c>
      <c r="C267" s="68" t="s">
        <v>4101</v>
      </c>
      <c r="D267" s="68" t="s">
        <v>4102</v>
      </c>
      <c r="E267" s="68" t="s">
        <v>4110</v>
      </c>
      <c r="F267" s="68" t="s">
        <v>4103</v>
      </c>
      <c r="G267" s="68" t="s">
        <v>6582</v>
      </c>
      <c r="H267" s="68" t="s">
        <v>4104</v>
      </c>
      <c r="I267" s="68" t="s">
        <v>37095</v>
      </c>
      <c r="J267" s="68" t="s">
        <v>37096</v>
      </c>
      <c r="K267" s="68" t="s">
        <v>37097</v>
      </c>
      <c r="L267" s="100" t="s">
        <v>37098</v>
      </c>
      <c r="N267" s="68">
        <v>0.71599999999999997</v>
      </c>
      <c r="O267" s="68">
        <v>0</v>
      </c>
      <c r="P267" s="68">
        <v>0</v>
      </c>
      <c r="Q267" s="68">
        <v>0</v>
      </c>
      <c r="R267" s="68">
        <v>0</v>
      </c>
      <c r="S267" s="68">
        <v>17</v>
      </c>
      <c r="T267" s="53">
        <v>17</v>
      </c>
    </row>
    <row r="268" spans="1:20" ht="22.95" customHeight="1" x14ac:dyDescent="0.25">
      <c r="A268" s="68">
        <v>267</v>
      </c>
      <c r="B268" s="99">
        <v>243865</v>
      </c>
      <c r="C268" s="68" t="s">
        <v>4101</v>
      </c>
      <c r="D268" s="68" t="s">
        <v>4102</v>
      </c>
      <c r="E268" s="68" t="s">
        <v>4110</v>
      </c>
      <c r="F268" s="68" t="s">
        <v>4103</v>
      </c>
      <c r="G268" s="68" t="s">
        <v>6582</v>
      </c>
      <c r="H268" s="68" t="s">
        <v>4104</v>
      </c>
      <c r="I268" s="68" t="s">
        <v>37099</v>
      </c>
      <c r="J268" s="68" t="s">
        <v>37100</v>
      </c>
      <c r="K268" s="68" t="s">
        <v>37101</v>
      </c>
      <c r="L268" s="100" t="s">
        <v>37102</v>
      </c>
      <c r="N268" s="68">
        <v>1.722</v>
      </c>
      <c r="O268" s="68">
        <v>0</v>
      </c>
      <c r="P268" s="68">
        <v>0</v>
      </c>
      <c r="Q268" s="68">
        <v>0</v>
      </c>
      <c r="R268" s="68">
        <v>0</v>
      </c>
      <c r="S268" s="68">
        <v>22</v>
      </c>
      <c r="T268" s="53">
        <v>22</v>
      </c>
    </row>
    <row r="269" spans="1:20" ht="22.95" customHeight="1" x14ac:dyDescent="0.25">
      <c r="A269" s="68">
        <v>268</v>
      </c>
      <c r="B269" s="99">
        <v>243865</v>
      </c>
      <c r="C269" s="68" t="s">
        <v>4101</v>
      </c>
      <c r="D269" s="68" t="s">
        <v>4102</v>
      </c>
      <c r="E269" s="68" t="s">
        <v>4110</v>
      </c>
      <c r="F269" s="68" t="s">
        <v>4103</v>
      </c>
      <c r="G269" s="68" t="s">
        <v>6582</v>
      </c>
      <c r="H269" s="68" t="s">
        <v>4104</v>
      </c>
      <c r="I269" s="68" t="s">
        <v>37103</v>
      </c>
      <c r="J269" s="68" t="s">
        <v>37104</v>
      </c>
      <c r="K269" s="68" t="s">
        <v>37105</v>
      </c>
      <c r="L269" s="100" t="s">
        <v>37106</v>
      </c>
      <c r="N269" s="68">
        <v>3.1080000000000001</v>
      </c>
      <c r="O269" s="68">
        <v>0</v>
      </c>
      <c r="P269" s="68">
        <v>0</v>
      </c>
      <c r="Q269" s="68">
        <v>0</v>
      </c>
      <c r="R269" s="68">
        <v>0</v>
      </c>
      <c r="S269" s="68">
        <v>47</v>
      </c>
      <c r="T269" s="53">
        <v>47</v>
      </c>
    </row>
    <row r="270" spans="1:20" ht="22.95" customHeight="1" x14ac:dyDescent="0.25">
      <c r="A270" s="68">
        <v>269</v>
      </c>
      <c r="B270" s="99">
        <v>243865</v>
      </c>
      <c r="C270" s="68" t="s">
        <v>4101</v>
      </c>
      <c r="D270" s="68" t="s">
        <v>4102</v>
      </c>
      <c r="E270" s="68" t="s">
        <v>4110</v>
      </c>
      <c r="F270" s="68" t="s">
        <v>4103</v>
      </c>
      <c r="G270" s="68" t="s">
        <v>6582</v>
      </c>
      <c r="H270" s="68" t="s">
        <v>4104</v>
      </c>
      <c r="I270" s="68" t="s">
        <v>37107</v>
      </c>
      <c r="J270" s="68" t="s">
        <v>37108</v>
      </c>
      <c r="K270" s="68" t="s">
        <v>37109</v>
      </c>
      <c r="L270" s="100" t="s">
        <v>37110</v>
      </c>
      <c r="N270" s="68">
        <v>0.72399999999999998</v>
      </c>
      <c r="O270" s="68">
        <v>0</v>
      </c>
      <c r="P270" s="68">
        <v>0</v>
      </c>
      <c r="Q270" s="68">
        <v>0</v>
      </c>
      <c r="R270" s="68">
        <v>0</v>
      </c>
      <c r="S270" s="68">
        <v>17</v>
      </c>
      <c r="T270" s="53">
        <v>17</v>
      </c>
    </row>
    <row r="271" spans="1:20" ht="22.95" customHeight="1" x14ac:dyDescent="0.25">
      <c r="A271" s="68">
        <v>270</v>
      </c>
      <c r="B271" s="99">
        <v>243865</v>
      </c>
      <c r="C271" s="68" t="s">
        <v>4101</v>
      </c>
      <c r="D271" s="68" t="s">
        <v>4102</v>
      </c>
      <c r="E271" s="68" t="s">
        <v>4110</v>
      </c>
      <c r="F271" s="68" t="s">
        <v>4103</v>
      </c>
      <c r="G271" s="68" t="s">
        <v>6582</v>
      </c>
      <c r="H271" s="68" t="s">
        <v>4104</v>
      </c>
      <c r="I271" s="68" t="s">
        <v>35819</v>
      </c>
      <c r="J271" s="68" t="s">
        <v>10596</v>
      </c>
      <c r="K271" s="68" t="s">
        <v>11102</v>
      </c>
      <c r="L271" s="100" t="s">
        <v>37111</v>
      </c>
      <c r="N271" s="68">
        <v>1.0720000000000001</v>
      </c>
      <c r="O271" s="68">
        <v>0</v>
      </c>
      <c r="P271" s="68">
        <v>0</v>
      </c>
      <c r="Q271" s="68">
        <v>0</v>
      </c>
      <c r="R271" s="68">
        <v>0</v>
      </c>
      <c r="S271" s="68">
        <v>22</v>
      </c>
      <c r="T271" s="53">
        <v>22</v>
      </c>
    </row>
    <row r="272" spans="1:20" ht="22.95" customHeight="1" x14ac:dyDescent="0.25">
      <c r="A272" s="68">
        <v>271</v>
      </c>
      <c r="B272" s="99">
        <v>243865</v>
      </c>
      <c r="C272" s="68" t="s">
        <v>4101</v>
      </c>
      <c r="D272" s="68" t="s">
        <v>4102</v>
      </c>
      <c r="E272" s="68" t="s">
        <v>4110</v>
      </c>
      <c r="F272" s="68" t="s">
        <v>4103</v>
      </c>
      <c r="G272" s="68" t="s">
        <v>6582</v>
      </c>
      <c r="H272" s="68" t="s">
        <v>4104</v>
      </c>
      <c r="I272" s="68" t="s">
        <v>35815</v>
      </c>
      <c r="J272" s="68" t="s">
        <v>35812</v>
      </c>
      <c r="K272" s="68" t="s">
        <v>37112</v>
      </c>
      <c r="L272" s="100" t="s">
        <v>37113</v>
      </c>
      <c r="N272" s="68">
        <v>1.0920000000000001</v>
      </c>
      <c r="O272" s="68">
        <v>0</v>
      </c>
      <c r="P272" s="68">
        <v>0</v>
      </c>
      <c r="Q272" s="68">
        <v>0</v>
      </c>
      <c r="R272" s="68">
        <v>0</v>
      </c>
      <c r="S272" s="68">
        <v>22</v>
      </c>
      <c r="T272" s="53">
        <v>22</v>
      </c>
    </row>
    <row r="273" spans="1:20" ht="22.95" customHeight="1" x14ac:dyDescent="0.25">
      <c r="A273" s="68">
        <v>272</v>
      </c>
      <c r="B273" s="99">
        <v>243865</v>
      </c>
      <c r="C273" s="68" t="s">
        <v>4101</v>
      </c>
      <c r="D273" s="68" t="s">
        <v>4102</v>
      </c>
      <c r="E273" s="68" t="s">
        <v>4110</v>
      </c>
      <c r="F273" s="68" t="s">
        <v>4103</v>
      </c>
      <c r="G273" s="68" t="s">
        <v>6582</v>
      </c>
      <c r="H273" s="68" t="s">
        <v>4104</v>
      </c>
      <c r="I273" s="68" t="s">
        <v>37114</v>
      </c>
      <c r="J273" s="68" t="s">
        <v>12368</v>
      </c>
      <c r="K273" s="68" t="s">
        <v>37115</v>
      </c>
      <c r="L273" s="100" t="s">
        <v>37116</v>
      </c>
      <c r="N273" s="68">
        <v>0.66200000000000003</v>
      </c>
      <c r="O273" s="68">
        <v>0</v>
      </c>
      <c r="P273" s="68">
        <v>0</v>
      </c>
      <c r="Q273" s="68">
        <v>0</v>
      </c>
      <c r="R273" s="68">
        <v>0</v>
      </c>
      <c r="S273" s="68">
        <v>17</v>
      </c>
      <c r="T273" s="53">
        <v>17</v>
      </c>
    </row>
    <row r="274" spans="1:20" ht="22.95" customHeight="1" x14ac:dyDescent="0.25">
      <c r="A274" s="68">
        <v>273</v>
      </c>
      <c r="B274" s="99">
        <v>243865</v>
      </c>
      <c r="C274" s="68" t="s">
        <v>4101</v>
      </c>
      <c r="D274" s="68" t="s">
        <v>4102</v>
      </c>
      <c r="E274" s="68" t="s">
        <v>4110</v>
      </c>
      <c r="F274" s="68" t="s">
        <v>4103</v>
      </c>
      <c r="G274" s="68" t="s">
        <v>6582</v>
      </c>
      <c r="H274" s="68" t="s">
        <v>4104</v>
      </c>
      <c r="I274" s="68" t="s">
        <v>37117</v>
      </c>
      <c r="J274" s="68" t="s">
        <v>37118</v>
      </c>
      <c r="K274" s="68" t="s">
        <v>37119</v>
      </c>
      <c r="L274" s="100" t="s">
        <v>37120</v>
      </c>
      <c r="N274" s="68">
        <v>5.9</v>
      </c>
      <c r="O274" s="68">
        <v>0</v>
      </c>
      <c r="P274" s="68">
        <v>0</v>
      </c>
      <c r="Q274" s="68">
        <v>0</v>
      </c>
      <c r="R274" s="68">
        <v>0</v>
      </c>
      <c r="S274" s="68">
        <v>70</v>
      </c>
      <c r="T274" s="53">
        <v>70</v>
      </c>
    </row>
    <row r="275" spans="1:20" ht="22.95" customHeight="1" x14ac:dyDescent="0.25">
      <c r="A275" s="68">
        <v>274</v>
      </c>
      <c r="B275" s="99">
        <v>243865</v>
      </c>
      <c r="C275" s="68" t="s">
        <v>4101</v>
      </c>
      <c r="D275" s="68" t="s">
        <v>4102</v>
      </c>
      <c r="E275" s="68" t="s">
        <v>4110</v>
      </c>
      <c r="F275" s="68" t="s">
        <v>4103</v>
      </c>
      <c r="G275" s="68" t="s">
        <v>6582</v>
      </c>
      <c r="H275" s="68" t="s">
        <v>4104</v>
      </c>
      <c r="I275" s="68" t="s">
        <v>37121</v>
      </c>
      <c r="J275" s="68" t="s">
        <v>20493</v>
      </c>
      <c r="K275" s="68" t="s">
        <v>20494</v>
      </c>
      <c r="L275" s="100" t="s">
        <v>20495</v>
      </c>
      <c r="N275" s="68">
        <v>1.214</v>
      </c>
      <c r="O275" s="68">
        <v>0</v>
      </c>
      <c r="P275" s="68">
        <v>0</v>
      </c>
      <c r="Q275" s="68">
        <v>0</v>
      </c>
      <c r="R275" s="68">
        <v>0</v>
      </c>
      <c r="S275" s="68">
        <v>22</v>
      </c>
      <c r="T275" s="53">
        <v>22</v>
      </c>
    </row>
    <row r="276" spans="1:20" ht="22.95" customHeight="1" x14ac:dyDescent="0.25">
      <c r="A276" s="68">
        <v>275</v>
      </c>
      <c r="B276" s="99">
        <v>243865</v>
      </c>
      <c r="C276" s="68" t="s">
        <v>4101</v>
      </c>
      <c r="D276" s="68" t="s">
        <v>4102</v>
      </c>
      <c r="E276" s="68" t="s">
        <v>4110</v>
      </c>
      <c r="F276" s="68" t="s">
        <v>4103</v>
      </c>
      <c r="G276" s="68" t="s">
        <v>6582</v>
      </c>
      <c r="H276" s="68" t="s">
        <v>4104</v>
      </c>
      <c r="I276" s="68" t="s">
        <v>37122</v>
      </c>
      <c r="J276" s="68" t="s">
        <v>37123</v>
      </c>
      <c r="K276" s="68" t="s">
        <v>37124</v>
      </c>
      <c r="L276" s="100" t="s">
        <v>37125</v>
      </c>
      <c r="N276" s="68">
        <v>2.2519999999999998</v>
      </c>
      <c r="O276" s="68">
        <v>0</v>
      </c>
      <c r="P276" s="68">
        <v>0</v>
      </c>
      <c r="Q276" s="68">
        <v>0</v>
      </c>
      <c r="R276" s="68">
        <v>0</v>
      </c>
      <c r="S276" s="68">
        <v>37</v>
      </c>
      <c r="T276" s="53">
        <v>37</v>
      </c>
    </row>
    <row r="277" spans="1:20" ht="22.95" customHeight="1" x14ac:dyDescent="0.25">
      <c r="A277" s="68">
        <v>276</v>
      </c>
      <c r="B277" s="99">
        <v>243865</v>
      </c>
      <c r="C277" s="68" t="s">
        <v>4101</v>
      </c>
      <c r="D277" s="68" t="s">
        <v>4102</v>
      </c>
      <c r="E277" s="68" t="s">
        <v>4110</v>
      </c>
      <c r="F277" s="68" t="s">
        <v>4103</v>
      </c>
      <c r="G277" s="68" t="s">
        <v>6582</v>
      </c>
      <c r="H277" s="68" t="s">
        <v>4104</v>
      </c>
      <c r="I277" s="68" t="s">
        <v>37126</v>
      </c>
      <c r="J277" s="68" t="s">
        <v>37127</v>
      </c>
      <c r="K277" s="68" t="s">
        <v>37128</v>
      </c>
      <c r="L277" s="100" t="s">
        <v>37129</v>
      </c>
      <c r="N277" s="68">
        <v>1.1319999999999999</v>
      </c>
      <c r="O277" s="68">
        <v>0</v>
      </c>
      <c r="P277" s="68">
        <v>0</v>
      </c>
      <c r="Q277" s="68">
        <v>0</v>
      </c>
      <c r="R277" s="68">
        <v>0</v>
      </c>
      <c r="S277" s="68">
        <v>22</v>
      </c>
      <c r="T277" s="53">
        <v>22</v>
      </c>
    </row>
    <row r="278" spans="1:20" ht="22.95" customHeight="1" x14ac:dyDescent="0.25">
      <c r="A278" s="68">
        <v>277</v>
      </c>
      <c r="B278" s="99">
        <v>243865</v>
      </c>
      <c r="C278" s="68" t="s">
        <v>4101</v>
      </c>
      <c r="D278" s="68" t="s">
        <v>4102</v>
      </c>
      <c r="E278" s="68" t="s">
        <v>4110</v>
      </c>
      <c r="F278" s="68" t="s">
        <v>4103</v>
      </c>
      <c r="G278" s="68" t="s">
        <v>6582</v>
      </c>
      <c r="H278" s="68" t="s">
        <v>4104</v>
      </c>
      <c r="I278" s="68" t="s">
        <v>37130</v>
      </c>
      <c r="J278" s="68" t="s">
        <v>37131</v>
      </c>
      <c r="K278" s="68" t="s">
        <v>37132</v>
      </c>
      <c r="L278" s="100" t="s">
        <v>37133</v>
      </c>
      <c r="N278" s="68">
        <v>1.1160000000000001</v>
      </c>
      <c r="O278" s="68">
        <v>0</v>
      </c>
      <c r="P278" s="68">
        <v>0</v>
      </c>
      <c r="Q278" s="68">
        <v>0</v>
      </c>
      <c r="R278" s="68">
        <v>0</v>
      </c>
      <c r="S278" s="68">
        <v>22</v>
      </c>
      <c r="T278" s="53">
        <v>22</v>
      </c>
    </row>
    <row r="279" spans="1:20" ht="22.95" customHeight="1" x14ac:dyDescent="0.25">
      <c r="A279" s="68">
        <v>278</v>
      </c>
      <c r="B279" s="99">
        <v>243865</v>
      </c>
      <c r="C279" s="68" t="s">
        <v>4101</v>
      </c>
      <c r="D279" s="68" t="s">
        <v>4102</v>
      </c>
      <c r="E279" s="68" t="s">
        <v>4110</v>
      </c>
      <c r="F279" s="68" t="s">
        <v>4103</v>
      </c>
      <c r="G279" s="68" t="s">
        <v>6582</v>
      </c>
      <c r="H279" s="68" t="s">
        <v>4104</v>
      </c>
      <c r="I279" s="68" t="s">
        <v>37134</v>
      </c>
      <c r="J279" s="68" t="s">
        <v>10270</v>
      </c>
      <c r="K279" s="68" t="s">
        <v>33246</v>
      </c>
      <c r="L279" s="100" t="s">
        <v>33247</v>
      </c>
      <c r="N279" s="68">
        <v>0.72599999999999998</v>
      </c>
      <c r="O279" s="68">
        <v>0</v>
      </c>
      <c r="P279" s="68">
        <v>0</v>
      </c>
      <c r="Q279" s="68">
        <v>0</v>
      </c>
      <c r="R279" s="68">
        <v>0</v>
      </c>
      <c r="S279" s="68">
        <v>17</v>
      </c>
      <c r="T279" s="53">
        <v>17</v>
      </c>
    </row>
    <row r="280" spans="1:20" ht="22.95" customHeight="1" x14ac:dyDescent="0.25">
      <c r="A280" s="68">
        <v>279</v>
      </c>
      <c r="B280" s="99">
        <v>243865</v>
      </c>
      <c r="C280" s="68" t="s">
        <v>4101</v>
      </c>
      <c r="D280" s="68" t="s">
        <v>4102</v>
      </c>
      <c r="E280" s="68" t="s">
        <v>4110</v>
      </c>
      <c r="F280" s="68" t="s">
        <v>4103</v>
      </c>
      <c r="G280" s="68" t="s">
        <v>6582</v>
      </c>
      <c r="H280" s="68" t="s">
        <v>4104</v>
      </c>
      <c r="I280" s="68" t="s">
        <v>37135</v>
      </c>
      <c r="J280" s="68" t="s">
        <v>37136</v>
      </c>
      <c r="K280" s="68" t="s">
        <v>37137</v>
      </c>
      <c r="L280" s="100" t="s">
        <v>37138</v>
      </c>
      <c r="N280" s="68">
        <v>0.71799999999999997</v>
      </c>
      <c r="O280" s="68">
        <v>0</v>
      </c>
      <c r="P280" s="68">
        <v>0</v>
      </c>
      <c r="Q280" s="68">
        <v>0</v>
      </c>
      <c r="R280" s="68">
        <v>0</v>
      </c>
      <c r="S280" s="68">
        <v>17</v>
      </c>
      <c r="T280" s="53">
        <v>17</v>
      </c>
    </row>
    <row r="281" spans="1:20" ht="22.95" customHeight="1" x14ac:dyDescent="0.25">
      <c r="A281" s="68">
        <v>280</v>
      </c>
      <c r="B281" s="99">
        <v>243865</v>
      </c>
      <c r="C281" s="68" t="s">
        <v>4101</v>
      </c>
      <c r="D281" s="68" t="s">
        <v>4102</v>
      </c>
      <c r="E281" s="68" t="s">
        <v>4110</v>
      </c>
      <c r="F281" s="68" t="s">
        <v>4103</v>
      </c>
      <c r="G281" s="68" t="s">
        <v>6582</v>
      </c>
      <c r="H281" s="68" t="s">
        <v>4104</v>
      </c>
      <c r="I281" s="68" t="s">
        <v>37139</v>
      </c>
      <c r="J281" s="68" t="s">
        <v>37140</v>
      </c>
      <c r="K281" s="68" t="s">
        <v>37141</v>
      </c>
      <c r="L281" s="100" t="s">
        <v>37142</v>
      </c>
      <c r="N281" s="68">
        <v>0.71799999999999997</v>
      </c>
      <c r="O281" s="68">
        <v>0</v>
      </c>
      <c r="P281" s="68">
        <v>0</v>
      </c>
      <c r="Q281" s="68">
        <v>0</v>
      </c>
      <c r="R281" s="68">
        <v>0</v>
      </c>
      <c r="S281" s="68">
        <v>17</v>
      </c>
      <c r="T281" s="53">
        <v>17</v>
      </c>
    </row>
    <row r="282" spans="1:20" ht="22.95" customHeight="1" x14ac:dyDescent="0.25">
      <c r="A282" s="68">
        <v>281</v>
      </c>
      <c r="B282" s="99">
        <v>243865</v>
      </c>
      <c r="C282" s="68" t="s">
        <v>4101</v>
      </c>
      <c r="D282" s="68" t="s">
        <v>4102</v>
      </c>
      <c r="E282" s="68" t="s">
        <v>4110</v>
      </c>
      <c r="F282" s="68" t="s">
        <v>4103</v>
      </c>
      <c r="G282" s="68" t="s">
        <v>6582</v>
      </c>
      <c r="H282" s="68" t="s">
        <v>4104</v>
      </c>
      <c r="I282" s="68" t="s">
        <v>37143</v>
      </c>
      <c r="J282" s="68" t="s">
        <v>4681</v>
      </c>
      <c r="K282" s="68" t="s">
        <v>4682</v>
      </c>
      <c r="L282" s="100" t="s">
        <v>10076</v>
      </c>
      <c r="N282" s="68">
        <v>0.17799999999999999</v>
      </c>
      <c r="O282" s="68">
        <v>0</v>
      </c>
      <c r="P282" s="68">
        <v>0</v>
      </c>
      <c r="Q282" s="68">
        <v>0</v>
      </c>
      <c r="R282" s="68">
        <v>0</v>
      </c>
      <c r="S282" s="68">
        <v>17</v>
      </c>
      <c r="T282" s="53">
        <v>17</v>
      </c>
    </row>
    <row r="283" spans="1:20" ht="22.95" customHeight="1" x14ac:dyDescent="0.25">
      <c r="A283" s="68">
        <v>282</v>
      </c>
      <c r="B283" s="99">
        <v>243865</v>
      </c>
      <c r="C283" s="68" t="s">
        <v>4101</v>
      </c>
      <c r="D283" s="68" t="s">
        <v>4102</v>
      </c>
      <c r="E283" s="68" t="s">
        <v>4110</v>
      </c>
      <c r="F283" s="68" t="s">
        <v>4103</v>
      </c>
      <c r="G283" s="68" t="s">
        <v>6582</v>
      </c>
      <c r="H283" s="68" t="s">
        <v>4104</v>
      </c>
      <c r="I283" s="68" t="s">
        <v>37144</v>
      </c>
      <c r="J283" s="68" t="s">
        <v>37145</v>
      </c>
      <c r="K283" s="68" t="s">
        <v>37146</v>
      </c>
      <c r="L283" s="100" t="s">
        <v>37147</v>
      </c>
      <c r="N283" s="68">
        <v>0.65400000000000003</v>
      </c>
      <c r="O283" s="68">
        <v>0</v>
      </c>
      <c r="P283" s="68">
        <v>0</v>
      </c>
      <c r="Q283" s="68">
        <v>0</v>
      </c>
      <c r="R283" s="68">
        <v>0</v>
      </c>
      <c r="S283" s="68">
        <v>17</v>
      </c>
      <c r="T283" s="53">
        <v>17</v>
      </c>
    </row>
    <row r="284" spans="1:20" ht="22.95" customHeight="1" x14ac:dyDescent="0.25">
      <c r="A284" s="68">
        <v>283</v>
      </c>
      <c r="B284" s="99">
        <v>243865</v>
      </c>
      <c r="C284" s="68" t="s">
        <v>4101</v>
      </c>
      <c r="D284" s="68" t="s">
        <v>4102</v>
      </c>
      <c r="E284" s="68" t="s">
        <v>4110</v>
      </c>
      <c r="F284" s="68" t="s">
        <v>4103</v>
      </c>
      <c r="G284" s="68" t="s">
        <v>6582</v>
      </c>
      <c r="H284" s="68" t="s">
        <v>4104</v>
      </c>
      <c r="I284" s="68" t="s">
        <v>37148</v>
      </c>
      <c r="J284" s="68" t="s">
        <v>37149</v>
      </c>
      <c r="K284" s="68" t="s">
        <v>37150</v>
      </c>
      <c r="L284" s="100" t="s">
        <v>37151</v>
      </c>
      <c r="N284" s="68">
        <v>1.232</v>
      </c>
      <c r="O284" s="68">
        <v>0</v>
      </c>
      <c r="P284" s="68">
        <v>0</v>
      </c>
      <c r="Q284" s="68">
        <v>0</v>
      </c>
      <c r="R284" s="68">
        <v>0</v>
      </c>
      <c r="S284" s="68">
        <v>22</v>
      </c>
      <c r="T284" s="53">
        <v>22</v>
      </c>
    </row>
    <row r="285" spans="1:20" ht="22.95" customHeight="1" x14ac:dyDescent="0.25">
      <c r="A285" s="68">
        <v>284</v>
      </c>
      <c r="B285" s="99">
        <v>243865</v>
      </c>
      <c r="C285" s="68" t="s">
        <v>4101</v>
      </c>
      <c r="D285" s="68" t="s">
        <v>4102</v>
      </c>
      <c r="E285" s="68" t="s">
        <v>4110</v>
      </c>
      <c r="F285" s="68" t="s">
        <v>4103</v>
      </c>
      <c r="G285" s="68" t="s">
        <v>6582</v>
      </c>
      <c r="H285" s="68" t="s">
        <v>4104</v>
      </c>
      <c r="I285" s="68" t="s">
        <v>37152</v>
      </c>
      <c r="J285" s="68" t="s">
        <v>27802</v>
      </c>
      <c r="K285" s="68" t="s">
        <v>27803</v>
      </c>
      <c r="L285" s="100" t="s">
        <v>27804</v>
      </c>
      <c r="N285" s="68">
        <v>2.7360000000000002</v>
      </c>
      <c r="O285" s="68">
        <v>0</v>
      </c>
      <c r="P285" s="68">
        <v>0</v>
      </c>
      <c r="Q285" s="68">
        <v>0</v>
      </c>
      <c r="R285" s="68">
        <v>0</v>
      </c>
      <c r="S285" s="68">
        <v>37</v>
      </c>
      <c r="T285" s="53">
        <v>37</v>
      </c>
    </row>
    <row r="286" spans="1:20" ht="22.95" customHeight="1" x14ac:dyDescent="0.25">
      <c r="A286" s="68">
        <v>285</v>
      </c>
      <c r="B286" s="99">
        <v>243865</v>
      </c>
      <c r="C286" s="68" t="s">
        <v>4101</v>
      </c>
      <c r="D286" s="68" t="s">
        <v>4102</v>
      </c>
      <c r="E286" s="68" t="s">
        <v>4110</v>
      </c>
      <c r="F286" s="68" t="s">
        <v>4103</v>
      </c>
      <c r="G286" s="68" t="s">
        <v>6582</v>
      </c>
      <c r="H286" s="68" t="s">
        <v>4104</v>
      </c>
      <c r="I286" s="68" t="s">
        <v>37153</v>
      </c>
      <c r="J286" s="68" t="s">
        <v>29254</v>
      </c>
      <c r="K286" s="68" t="s">
        <v>27811</v>
      </c>
      <c r="L286" s="100" t="s">
        <v>29255</v>
      </c>
      <c r="N286" s="68">
        <v>0.56799999999999995</v>
      </c>
      <c r="O286" s="68">
        <v>130</v>
      </c>
      <c r="P286" s="68">
        <v>1.95</v>
      </c>
      <c r="Q286" s="68">
        <v>0.13650000000000001</v>
      </c>
      <c r="R286" s="68">
        <v>0</v>
      </c>
      <c r="S286" s="68">
        <v>17</v>
      </c>
      <c r="T286" s="53">
        <v>19.09</v>
      </c>
    </row>
    <row r="287" spans="1:20" ht="22.95" customHeight="1" x14ac:dyDescent="0.25">
      <c r="A287" s="68">
        <v>286</v>
      </c>
      <c r="B287" s="99">
        <v>243865</v>
      </c>
      <c r="C287" s="68" t="s">
        <v>4101</v>
      </c>
      <c r="D287" s="68" t="s">
        <v>4102</v>
      </c>
      <c r="E287" s="68" t="s">
        <v>4110</v>
      </c>
      <c r="F287" s="68" t="s">
        <v>4103</v>
      </c>
      <c r="G287" s="68" t="s">
        <v>6582</v>
      </c>
      <c r="H287" s="68" t="s">
        <v>4104</v>
      </c>
      <c r="I287" s="68" t="s">
        <v>37154</v>
      </c>
      <c r="J287" s="68" t="s">
        <v>37155</v>
      </c>
      <c r="K287" s="68" t="s">
        <v>37156</v>
      </c>
      <c r="L287" s="100" t="s">
        <v>37157</v>
      </c>
      <c r="N287" s="68">
        <v>1.1459999999999999</v>
      </c>
      <c r="O287" s="68">
        <v>230</v>
      </c>
      <c r="P287" s="68">
        <v>3.45</v>
      </c>
      <c r="Q287" s="68">
        <v>0.24149999999999999</v>
      </c>
      <c r="R287" s="68">
        <v>0</v>
      </c>
      <c r="S287" s="68">
        <v>22</v>
      </c>
      <c r="T287" s="53">
        <v>25.69</v>
      </c>
    </row>
    <row r="288" spans="1:20" ht="22.95" customHeight="1" x14ac:dyDescent="0.25">
      <c r="A288" s="68">
        <v>287</v>
      </c>
      <c r="B288" s="99">
        <v>243865</v>
      </c>
      <c r="C288" s="68" t="s">
        <v>4101</v>
      </c>
      <c r="D288" s="68" t="s">
        <v>4102</v>
      </c>
      <c r="E288" s="68" t="s">
        <v>4110</v>
      </c>
      <c r="F288" s="68" t="s">
        <v>4103</v>
      </c>
      <c r="G288" s="68" t="s">
        <v>6582</v>
      </c>
      <c r="H288" s="68" t="s">
        <v>4104</v>
      </c>
      <c r="I288" s="68" t="s">
        <v>37158</v>
      </c>
      <c r="J288" s="68" t="s">
        <v>37159</v>
      </c>
      <c r="K288" s="68" t="s">
        <v>37160</v>
      </c>
      <c r="L288" s="100" t="s">
        <v>37161</v>
      </c>
      <c r="N288" s="68">
        <v>2.2080000000000002</v>
      </c>
      <c r="O288" s="68">
        <v>430</v>
      </c>
      <c r="P288" s="68">
        <v>6.45</v>
      </c>
      <c r="Q288" s="68">
        <v>0.45150000000000001</v>
      </c>
      <c r="R288" s="68">
        <v>15</v>
      </c>
      <c r="S288" s="68">
        <v>52</v>
      </c>
      <c r="T288" s="53">
        <v>58.9</v>
      </c>
    </row>
    <row r="289" spans="1:20" ht="22.95" customHeight="1" x14ac:dyDescent="0.25">
      <c r="A289" s="68">
        <v>288</v>
      </c>
      <c r="B289" s="99">
        <v>243865</v>
      </c>
      <c r="C289" s="68" t="s">
        <v>4101</v>
      </c>
      <c r="D289" s="68" t="s">
        <v>4102</v>
      </c>
      <c r="E289" s="68" t="s">
        <v>4110</v>
      </c>
      <c r="F289" s="68" t="s">
        <v>4103</v>
      </c>
      <c r="G289" s="68" t="s">
        <v>6582</v>
      </c>
      <c r="H289" s="68" t="s">
        <v>4104</v>
      </c>
      <c r="I289" s="68" t="s">
        <v>37162</v>
      </c>
      <c r="J289" s="68" t="s">
        <v>37163</v>
      </c>
      <c r="K289" s="68" t="s">
        <v>37164</v>
      </c>
      <c r="L289" s="100" t="s">
        <v>37165</v>
      </c>
      <c r="N289" s="68">
        <v>2.1539999999999999</v>
      </c>
      <c r="O289" s="68">
        <v>430</v>
      </c>
      <c r="P289" s="68">
        <v>6.45</v>
      </c>
      <c r="Q289" s="68">
        <v>0.45150000000000001</v>
      </c>
      <c r="R289" s="68">
        <v>0</v>
      </c>
      <c r="S289" s="68">
        <v>37</v>
      </c>
      <c r="T289" s="53">
        <v>43.9</v>
      </c>
    </row>
    <row r="290" spans="1:20" ht="22.95" customHeight="1" x14ac:dyDescent="0.25">
      <c r="A290" s="68">
        <v>289</v>
      </c>
      <c r="B290" s="99">
        <v>243865</v>
      </c>
      <c r="C290" s="68" t="s">
        <v>4101</v>
      </c>
      <c r="D290" s="68" t="s">
        <v>4102</v>
      </c>
      <c r="E290" s="68" t="s">
        <v>4110</v>
      </c>
      <c r="F290" s="68" t="s">
        <v>4103</v>
      </c>
      <c r="G290" s="68" t="s">
        <v>6582</v>
      </c>
      <c r="H290" s="68" t="s">
        <v>4104</v>
      </c>
      <c r="I290" s="68" t="s">
        <v>37166</v>
      </c>
      <c r="J290" s="68" t="s">
        <v>37167</v>
      </c>
      <c r="K290" s="68" t="s">
        <v>37168</v>
      </c>
      <c r="L290" s="100" t="s">
        <v>37169</v>
      </c>
      <c r="N290" s="68">
        <v>0.72199999999999998</v>
      </c>
      <c r="O290" s="68">
        <v>130</v>
      </c>
      <c r="P290" s="68">
        <v>1.95</v>
      </c>
      <c r="Q290" s="68">
        <v>0.13650000000000001</v>
      </c>
      <c r="R290" s="68">
        <v>0</v>
      </c>
      <c r="S290" s="68">
        <v>17</v>
      </c>
      <c r="T290" s="53">
        <v>19.09</v>
      </c>
    </row>
    <row r="291" spans="1:20" ht="22.95" customHeight="1" x14ac:dyDescent="0.25">
      <c r="A291" s="68">
        <v>290</v>
      </c>
      <c r="B291" s="99">
        <v>243865</v>
      </c>
      <c r="C291" s="68" t="s">
        <v>4101</v>
      </c>
      <c r="D291" s="68" t="s">
        <v>4102</v>
      </c>
      <c r="E291" s="68" t="s">
        <v>4110</v>
      </c>
      <c r="F291" s="68" t="s">
        <v>4103</v>
      </c>
      <c r="G291" s="68" t="s">
        <v>6582</v>
      </c>
      <c r="H291" s="68" t="s">
        <v>4104</v>
      </c>
      <c r="I291" s="68" t="s">
        <v>37170</v>
      </c>
      <c r="J291" s="68" t="s">
        <v>37171</v>
      </c>
      <c r="K291" s="68" t="s">
        <v>37172</v>
      </c>
      <c r="L291" s="100" t="s">
        <v>37173</v>
      </c>
      <c r="N291" s="68">
        <v>0.66</v>
      </c>
      <c r="O291" s="68">
        <v>130</v>
      </c>
      <c r="P291" s="68">
        <v>1.95</v>
      </c>
      <c r="Q291" s="68">
        <v>0.13650000000000001</v>
      </c>
      <c r="R291" s="68">
        <v>0</v>
      </c>
      <c r="S291" s="68">
        <v>17</v>
      </c>
      <c r="T291" s="53">
        <v>19.09</v>
      </c>
    </row>
    <row r="292" spans="1:20" ht="22.95" customHeight="1" x14ac:dyDescent="0.25">
      <c r="A292" s="68">
        <v>291</v>
      </c>
      <c r="B292" s="99">
        <v>243865</v>
      </c>
      <c r="C292" s="68" t="s">
        <v>4101</v>
      </c>
      <c r="D292" s="68" t="s">
        <v>4102</v>
      </c>
      <c r="E292" s="68" t="s">
        <v>4110</v>
      </c>
      <c r="F292" s="68" t="s">
        <v>4103</v>
      </c>
      <c r="G292" s="68" t="s">
        <v>6582</v>
      </c>
      <c r="H292" s="68" t="s">
        <v>4104</v>
      </c>
      <c r="I292" s="68" t="s">
        <v>37174</v>
      </c>
      <c r="J292" s="68" t="s">
        <v>28860</v>
      </c>
      <c r="K292" s="68" t="s">
        <v>28861</v>
      </c>
      <c r="L292" s="100" t="s">
        <v>28862</v>
      </c>
      <c r="N292" s="68">
        <v>1.1419999999999999</v>
      </c>
      <c r="O292" s="68">
        <v>230</v>
      </c>
      <c r="P292" s="68">
        <v>3.45</v>
      </c>
      <c r="Q292" s="68">
        <v>0.24149999999999999</v>
      </c>
      <c r="R292" s="68">
        <v>0</v>
      </c>
      <c r="S292" s="68">
        <v>22</v>
      </c>
      <c r="T292" s="53">
        <v>25.69</v>
      </c>
    </row>
    <row r="293" spans="1:20" ht="22.95" customHeight="1" x14ac:dyDescent="0.25">
      <c r="A293" s="68">
        <v>292</v>
      </c>
      <c r="B293" s="99">
        <v>243865</v>
      </c>
      <c r="C293" s="68" t="s">
        <v>4101</v>
      </c>
      <c r="D293" s="68" t="s">
        <v>4102</v>
      </c>
      <c r="E293" s="68" t="s">
        <v>4110</v>
      </c>
      <c r="F293" s="68" t="s">
        <v>4103</v>
      </c>
      <c r="G293" s="68" t="s">
        <v>6582</v>
      </c>
      <c r="H293" s="68" t="s">
        <v>4104</v>
      </c>
      <c r="I293" s="68" t="s">
        <v>37175</v>
      </c>
      <c r="J293" s="68" t="s">
        <v>37176</v>
      </c>
      <c r="K293" s="68" t="s">
        <v>37177</v>
      </c>
      <c r="L293" s="100" t="s">
        <v>37178</v>
      </c>
      <c r="N293" s="68">
        <v>1.1579999999999999</v>
      </c>
      <c r="O293" s="68">
        <v>230</v>
      </c>
      <c r="P293" s="68">
        <v>3.45</v>
      </c>
      <c r="Q293" s="68">
        <v>0.24149999999999999</v>
      </c>
      <c r="R293" s="68">
        <v>0</v>
      </c>
      <c r="S293" s="68">
        <v>22</v>
      </c>
      <c r="T293" s="53">
        <v>25.69</v>
      </c>
    </row>
    <row r="294" spans="1:20" ht="22.95" customHeight="1" x14ac:dyDescent="0.25">
      <c r="A294" s="68">
        <v>293</v>
      </c>
      <c r="B294" s="99">
        <v>243865</v>
      </c>
      <c r="C294" s="68" t="s">
        <v>4101</v>
      </c>
      <c r="D294" s="68" t="s">
        <v>4102</v>
      </c>
      <c r="E294" s="68" t="s">
        <v>4110</v>
      </c>
      <c r="F294" s="68" t="s">
        <v>4103</v>
      </c>
      <c r="G294" s="68" t="s">
        <v>6582</v>
      </c>
      <c r="H294" s="68" t="s">
        <v>4104</v>
      </c>
      <c r="I294" s="68" t="s">
        <v>37179</v>
      </c>
      <c r="J294" s="68" t="s">
        <v>37180</v>
      </c>
      <c r="K294" s="68" t="s">
        <v>37181</v>
      </c>
      <c r="L294" s="100" t="s">
        <v>37182</v>
      </c>
      <c r="N294" s="68">
        <v>0.58199999999999996</v>
      </c>
      <c r="O294" s="68">
        <v>130</v>
      </c>
      <c r="P294" s="68">
        <v>1.95</v>
      </c>
      <c r="Q294" s="68">
        <v>0.13650000000000001</v>
      </c>
      <c r="R294" s="68">
        <v>0</v>
      </c>
      <c r="S294" s="68">
        <v>17</v>
      </c>
      <c r="T294" s="53">
        <v>19.09</v>
      </c>
    </row>
    <row r="295" spans="1:20" ht="22.95" customHeight="1" x14ac:dyDescent="0.25">
      <c r="A295" s="68">
        <v>294</v>
      </c>
      <c r="B295" s="99">
        <v>243865</v>
      </c>
      <c r="C295" s="68" t="s">
        <v>4101</v>
      </c>
      <c r="D295" s="68" t="s">
        <v>4102</v>
      </c>
      <c r="E295" s="68" t="s">
        <v>4110</v>
      </c>
      <c r="F295" s="68" t="s">
        <v>4103</v>
      </c>
      <c r="G295" s="68" t="s">
        <v>6582</v>
      </c>
      <c r="H295" s="68" t="s">
        <v>4104</v>
      </c>
      <c r="I295" s="68" t="s">
        <v>37183</v>
      </c>
      <c r="J295" s="68" t="s">
        <v>37184</v>
      </c>
      <c r="K295" s="68" t="s">
        <v>37185</v>
      </c>
      <c r="L295" s="100" t="s">
        <v>37186</v>
      </c>
      <c r="N295" s="68">
        <v>1.1879999999999999</v>
      </c>
      <c r="O295" s="68">
        <v>230</v>
      </c>
      <c r="P295" s="68">
        <v>3.45</v>
      </c>
      <c r="Q295" s="68">
        <v>0.24149999999999999</v>
      </c>
      <c r="R295" s="68">
        <v>0</v>
      </c>
      <c r="S295" s="68">
        <v>22</v>
      </c>
      <c r="T295" s="53">
        <v>25.69</v>
      </c>
    </row>
    <row r="296" spans="1:20" ht="22.95" customHeight="1" x14ac:dyDescent="0.25">
      <c r="A296" s="68">
        <v>295</v>
      </c>
      <c r="B296" s="99">
        <v>243865</v>
      </c>
      <c r="C296" s="68" t="s">
        <v>4101</v>
      </c>
      <c r="D296" s="68" t="s">
        <v>4102</v>
      </c>
      <c r="E296" s="68" t="s">
        <v>4110</v>
      </c>
      <c r="F296" s="68" t="s">
        <v>4103</v>
      </c>
      <c r="G296" s="68" t="s">
        <v>6582</v>
      </c>
      <c r="H296" s="68" t="s">
        <v>4104</v>
      </c>
      <c r="I296" s="68" t="s">
        <v>37187</v>
      </c>
      <c r="J296" s="68" t="s">
        <v>37188</v>
      </c>
      <c r="K296" s="68" t="s">
        <v>37189</v>
      </c>
      <c r="L296" s="100" t="s">
        <v>37190</v>
      </c>
      <c r="N296" s="68">
        <v>0.56599999999999995</v>
      </c>
      <c r="O296" s="68">
        <v>130</v>
      </c>
      <c r="P296" s="68">
        <v>1.95</v>
      </c>
      <c r="Q296" s="68">
        <v>0.13650000000000001</v>
      </c>
      <c r="R296" s="68">
        <v>0</v>
      </c>
      <c r="S296" s="68">
        <v>17</v>
      </c>
      <c r="T296" s="53">
        <v>19.09</v>
      </c>
    </row>
    <row r="297" spans="1:20" ht="22.95" customHeight="1" x14ac:dyDescent="0.25">
      <c r="A297" s="68">
        <v>296</v>
      </c>
      <c r="B297" s="99">
        <v>243865</v>
      </c>
      <c r="C297" s="68" t="s">
        <v>4101</v>
      </c>
      <c r="D297" s="68" t="s">
        <v>4102</v>
      </c>
      <c r="E297" s="68" t="s">
        <v>4110</v>
      </c>
      <c r="F297" s="68" t="s">
        <v>4103</v>
      </c>
      <c r="G297" s="68" t="s">
        <v>6582</v>
      </c>
      <c r="H297" s="68" t="s">
        <v>4104</v>
      </c>
      <c r="I297" s="68" t="s">
        <v>37191</v>
      </c>
      <c r="J297" s="68" t="s">
        <v>37192</v>
      </c>
      <c r="K297" s="68" t="s">
        <v>37193</v>
      </c>
      <c r="L297" s="100" t="s">
        <v>37194</v>
      </c>
      <c r="N297" s="68">
        <v>0.64</v>
      </c>
      <c r="O297" s="68">
        <v>130</v>
      </c>
      <c r="P297" s="68">
        <v>1.95</v>
      </c>
      <c r="Q297" s="68">
        <v>0.13650000000000001</v>
      </c>
      <c r="R297" s="68">
        <v>0</v>
      </c>
      <c r="S297" s="68">
        <v>17</v>
      </c>
      <c r="T297" s="53">
        <v>19.09</v>
      </c>
    </row>
    <row r="298" spans="1:20" ht="22.95" customHeight="1" x14ac:dyDescent="0.25">
      <c r="A298" s="68">
        <v>297</v>
      </c>
      <c r="B298" s="99">
        <v>243865</v>
      </c>
      <c r="C298" s="68" t="s">
        <v>4101</v>
      </c>
      <c r="D298" s="68" t="s">
        <v>4102</v>
      </c>
      <c r="E298" s="68" t="s">
        <v>4110</v>
      </c>
      <c r="F298" s="68" t="s">
        <v>4103</v>
      </c>
      <c r="G298" s="68" t="s">
        <v>6582</v>
      </c>
      <c r="H298" s="68" t="s">
        <v>4104</v>
      </c>
      <c r="I298" s="68" t="s">
        <v>37195</v>
      </c>
      <c r="J298" s="68" t="s">
        <v>4980</v>
      </c>
      <c r="K298" s="68" t="s">
        <v>4981</v>
      </c>
      <c r="L298" s="100" t="s">
        <v>37196</v>
      </c>
      <c r="N298" s="68">
        <v>0.15</v>
      </c>
      <c r="O298" s="68">
        <v>0</v>
      </c>
      <c r="P298" s="68">
        <v>0</v>
      </c>
      <c r="Q298" s="68">
        <v>0</v>
      </c>
      <c r="R298" s="68">
        <v>0</v>
      </c>
      <c r="S298" s="68">
        <v>17</v>
      </c>
      <c r="T298" s="53">
        <v>17</v>
      </c>
    </row>
    <row r="299" spans="1:20" ht="22.95" customHeight="1" x14ac:dyDescent="0.25">
      <c r="A299" s="68">
        <v>298</v>
      </c>
      <c r="B299" s="99">
        <v>243867</v>
      </c>
      <c r="C299" s="68" t="s">
        <v>4101</v>
      </c>
      <c r="D299" s="68" t="s">
        <v>4102</v>
      </c>
      <c r="E299" s="68" t="s">
        <v>4110</v>
      </c>
      <c r="F299" s="68" t="s">
        <v>4103</v>
      </c>
      <c r="G299" s="68" t="s">
        <v>6582</v>
      </c>
      <c r="H299" s="68" t="s">
        <v>4104</v>
      </c>
      <c r="I299" s="68" t="s">
        <v>37197</v>
      </c>
      <c r="J299" s="68" t="s">
        <v>37198</v>
      </c>
      <c r="K299" s="68" t="s">
        <v>37199</v>
      </c>
      <c r="L299" s="100" t="s">
        <v>37200</v>
      </c>
      <c r="N299" s="68">
        <v>0.71199999999999997</v>
      </c>
      <c r="O299" s="68">
        <v>130</v>
      </c>
      <c r="P299" s="68">
        <v>1.95</v>
      </c>
      <c r="Q299" s="68">
        <v>0.13650000000000001</v>
      </c>
      <c r="R299" s="68">
        <v>0</v>
      </c>
      <c r="S299" s="68">
        <v>17</v>
      </c>
      <c r="T299" s="53">
        <v>19.09</v>
      </c>
    </row>
    <row r="300" spans="1:20" ht="22.95" customHeight="1" x14ac:dyDescent="0.25">
      <c r="A300" s="68">
        <v>299</v>
      </c>
      <c r="B300" s="99">
        <v>243867</v>
      </c>
      <c r="C300" s="68" t="s">
        <v>4101</v>
      </c>
      <c r="D300" s="68" t="s">
        <v>4102</v>
      </c>
      <c r="E300" s="68" t="s">
        <v>4110</v>
      </c>
      <c r="F300" s="68" t="s">
        <v>4103</v>
      </c>
      <c r="G300" s="68" t="s">
        <v>6582</v>
      </c>
      <c r="H300" s="68" t="s">
        <v>4104</v>
      </c>
      <c r="I300" s="68" t="s">
        <v>37201</v>
      </c>
      <c r="J300" s="68" t="s">
        <v>37202</v>
      </c>
      <c r="K300" s="68" t="s">
        <v>8502</v>
      </c>
      <c r="L300" s="100" t="s">
        <v>37203</v>
      </c>
      <c r="N300" s="68">
        <v>1.194</v>
      </c>
      <c r="O300" s="68">
        <v>230</v>
      </c>
      <c r="P300" s="68">
        <v>3.45</v>
      </c>
      <c r="Q300" s="68">
        <v>0.24149999999999999</v>
      </c>
      <c r="R300" s="68">
        <v>0</v>
      </c>
      <c r="S300" s="68">
        <v>22</v>
      </c>
      <c r="T300" s="53">
        <v>25.69</v>
      </c>
    </row>
    <row r="301" spans="1:20" ht="22.95" customHeight="1" x14ac:dyDescent="0.25">
      <c r="A301" s="68">
        <v>300</v>
      </c>
      <c r="B301" s="99">
        <v>243867</v>
      </c>
      <c r="C301" s="68" t="s">
        <v>4101</v>
      </c>
      <c r="D301" s="68" t="s">
        <v>4102</v>
      </c>
      <c r="E301" s="68" t="s">
        <v>4110</v>
      </c>
      <c r="F301" s="68" t="s">
        <v>4103</v>
      </c>
      <c r="G301" s="68" t="s">
        <v>6582</v>
      </c>
      <c r="H301" s="68" t="s">
        <v>4104</v>
      </c>
      <c r="I301" s="68" t="s">
        <v>37204</v>
      </c>
      <c r="J301" s="68" t="s">
        <v>37205</v>
      </c>
      <c r="K301" s="68" t="s">
        <v>37206</v>
      </c>
      <c r="L301" s="100" t="s">
        <v>37207</v>
      </c>
      <c r="N301" s="68">
        <v>0.69399999999999995</v>
      </c>
      <c r="O301" s="68">
        <v>130</v>
      </c>
      <c r="P301" s="68">
        <v>1.95</v>
      </c>
      <c r="Q301" s="68">
        <v>0.13650000000000001</v>
      </c>
      <c r="R301" s="68">
        <v>0</v>
      </c>
      <c r="S301" s="68">
        <v>17</v>
      </c>
      <c r="T301" s="53">
        <v>19.09</v>
      </c>
    </row>
    <row r="302" spans="1:20" ht="22.95" customHeight="1" x14ac:dyDescent="0.25">
      <c r="A302" s="68">
        <v>301</v>
      </c>
      <c r="B302" s="99">
        <v>243867</v>
      </c>
      <c r="C302" s="68" t="s">
        <v>4101</v>
      </c>
      <c r="D302" s="68" t="s">
        <v>4102</v>
      </c>
      <c r="E302" s="68" t="s">
        <v>4110</v>
      </c>
      <c r="F302" s="68" t="s">
        <v>4103</v>
      </c>
      <c r="G302" s="68" t="s">
        <v>6582</v>
      </c>
      <c r="H302" s="68" t="s">
        <v>4104</v>
      </c>
      <c r="I302" s="68" t="s">
        <v>37208</v>
      </c>
      <c r="J302" s="68" t="s">
        <v>84</v>
      </c>
      <c r="K302" s="68" t="s">
        <v>37209</v>
      </c>
      <c r="L302" s="100" t="s">
        <v>37210</v>
      </c>
      <c r="N302" s="68">
        <v>0.57399999999999995</v>
      </c>
      <c r="O302" s="68">
        <v>130</v>
      </c>
      <c r="P302" s="68">
        <v>1.95</v>
      </c>
      <c r="Q302" s="68">
        <v>0.13650000000000001</v>
      </c>
      <c r="R302" s="68">
        <v>0</v>
      </c>
      <c r="S302" s="68">
        <v>17</v>
      </c>
      <c r="T302" s="53">
        <v>19.09</v>
      </c>
    </row>
    <row r="303" spans="1:20" ht="22.95" customHeight="1" x14ac:dyDescent="0.25">
      <c r="A303" s="68">
        <v>302</v>
      </c>
      <c r="B303" s="99">
        <v>243867</v>
      </c>
      <c r="C303" s="68" t="s">
        <v>4101</v>
      </c>
      <c r="D303" s="68" t="s">
        <v>4102</v>
      </c>
      <c r="E303" s="68" t="s">
        <v>4110</v>
      </c>
      <c r="F303" s="68" t="s">
        <v>4103</v>
      </c>
      <c r="G303" s="68" t="s">
        <v>6582</v>
      </c>
      <c r="H303" s="68" t="s">
        <v>4104</v>
      </c>
      <c r="I303" s="68" t="s">
        <v>37211</v>
      </c>
      <c r="J303" s="68" t="s">
        <v>13081</v>
      </c>
      <c r="K303" s="68" t="s">
        <v>37212</v>
      </c>
      <c r="L303" s="100" t="s">
        <v>37213</v>
      </c>
      <c r="N303" s="68">
        <v>0.65200000000000002</v>
      </c>
      <c r="O303" s="68">
        <v>130</v>
      </c>
      <c r="P303" s="68">
        <v>1.95</v>
      </c>
      <c r="Q303" s="68">
        <v>0.13650000000000001</v>
      </c>
      <c r="R303" s="68">
        <v>0</v>
      </c>
      <c r="S303" s="68">
        <v>17</v>
      </c>
      <c r="T303" s="53">
        <v>19.09</v>
      </c>
    </row>
    <row r="304" spans="1:20" ht="22.95" customHeight="1" x14ac:dyDescent="0.25">
      <c r="A304" s="68">
        <v>303</v>
      </c>
      <c r="B304" s="99">
        <v>243867</v>
      </c>
      <c r="C304" s="68" t="s">
        <v>4101</v>
      </c>
      <c r="D304" s="68" t="s">
        <v>4102</v>
      </c>
      <c r="E304" s="68" t="s">
        <v>4110</v>
      </c>
      <c r="F304" s="68" t="s">
        <v>4103</v>
      </c>
      <c r="G304" s="68" t="s">
        <v>6582</v>
      </c>
      <c r="H304" s="68" t="s">
        <v>4104</v>
      </c>
      <c r="I304" s="68" t="s">
        <v>37214</v>
      </c>
      <c r="J304" s="68" t="s">
        <v>36608</v>
      </c>
      <c r="K304" s="68" t="s">
        <v>36609</v>
      </c>
      <c r="L304" s="100" t="s">
        <v>36610</v>
      </c>
      <c r="N304" s="68">
        <v>2.2519999999999998</v>
      </c>
      <c r="O304" s="68">
        <v>430</v>
      </c>
      <c r="P304" s="68">
        <v>6.45</v>
      </c>
      <c r="Q304" s="68">
        <v>0.45150000000000001</v>
      </c>
      <c r="R304" s="68">
        <v>0</v>
      </c>
      <c r="S304" s="68">
        <v>37</v>
      </c>
      <c r="T304" s="53">
        <v>43.9</v>
      </c>
    </row>
    <row r="305" spans="1:20" ht="22.95" customHeight="1" x14ac:dyDescent="0.25">
      <c r="A305" s="68">
        <v>304</v>
      </c>
      <c r="B305" s="99">
        <v>243867</v>
      </c>
      <c r="C305" s="68" t="s">
        <v>4101</v>
      </c>
      <c r="D305" s="68" t="s">
        <v>4102</v>
      </c>
      <c r="E305" s="68" t="s">
        <v>4110</v>
      </c>
      <c r="F305" s="68" t="s">
        <v>4103</v>
      </c>
      <c r="G305" s="68" t="s">
        <v>6582</v>
      </c>
      <c r="H305" s="68" t="s">
        <v>4104</v>
      </c>
      <c r="I305" s="68" t="s">
        <v>37215</v>
      </c>
      <c r="J305" s="68" t="s">
        <v>37216</v>
      </c>
      <c r="K305" s="68" t="s">
        <v>37217</v>
      </c>
      <c r="L305" s="100" t="s">
        <v>37218</v>
      </c>
      <c r="N305" s="68">
        <v>0.56399999999999995</v>
      </c>
      <c r="O305" s="68">
        <v>130</v>
      </c>
      <c r="P305" s="68">
        <v>1.95</v>
      </c>
      <c r="Q305" s="68">
        <v>0.13650000000000001</v>
      </c>
      <c r="R305" s="68">
        <v>0</v>
      </c>
      <c r="S305" s="68">
        <v>17</v>
      </c>
      <c r="T305" s="53">
        <v>19.09</v>
      </c>
    </row>
    <row r="306" spans="1:20" ht="22.95" customHeight="1" x14ac:dyDescent="0.25">
      <c r="A306" s="68">
        <v>305</v>
      </c>
      <c r="B306" s="99">
        <v>243867</v>
      </c>
      <c r="C306" s="68" t="s">
        <v>4101</v>
      </c>
      <c r="D306" s="68" t="s">
        <v>4102</v>
      </c>
      <c r="E306" s="68" t="s">
        <v>4110</v>
      </c>
      <c r="F306" s="68" t="s">
        <v>4103</v>
      </c>
      <c r="G306" s="68" t="s">
        <v>6582</v>
      </c>
      <c r="H306" s="68" t="s">
        <v>4104</v>
      </c>
      <c r="I306" s="68" t="s">
        <v>37219</v>
      </c>
      <c r="J306" s="68" t="s">
        <v>37220</v>
      </c>
      <c r="K306" s="68" t="s">
        <v>37221</v>
      </c>
      <c r="L306" s="100" t="s">
        <v>37222</v>
      </c>
      <c r="N306" s="68">
        <v>0.54800000000000004</v>
      </c>
      <c r="O306" s="68">
        <v>130</v>
      </c>
      <c r="P306" s="68">
        <v>1.95</v>
      </c>
      <c r="Q306" s="68">
        <v>0.13650000000000001</v>
      </c>
      <c r="R306" s="68">
        <v>0</v>
      </c>
      <c r="S306" s="68">
        <v>17</v>
      </c>
      <c r="T306" s="53">
        <v>19.09</v>
      </c>
    </row>
    <row r="307" spans="1:20" ht="22.95" customHeight="1" x14ac:dyDescent="0.25">
      <c r="A307" s="68">
        <v>306</v>
      </c>
      <c r="B307" s="99">
        <v>243867</v>
      </c>
      <c r="C307" s="68" t="s">
        <v>4101</v>
      </c>
      <c r="D307" s="68" t="s">
        <v>4102</v>
      </c>
      <c r="E307" s="68" t="s">
        <v>4110</v>
      </c>
      <c r="F307" s="68" t="s">
        <v>4103</v>
      </c>
      <c r="G307" s="68" t="s">
        <v>6582</v>
      </c>
      <c r="H307" s="68" t="s">
        <v>4104</v>
      </c>
      <c r="I307" s="68" t="s">
        <v>37223</v>
      </c>
      <c r="J307" s="68" t="s">
        <v>37224</v>
      </c>
      <c r="K307" s="68" t="s">
        <v>37225</v>
      </c>
      <c r="L307" s="100" t="s">
        <v>37226</v>
      </c>
      <c r="N307" s="68">
        <v>0.56999999999999995</v>
      </c>
      <c r="O307" s="68">
        <v>130</v>
      </c>
      <c r="P307" s="68">
        <v>1.95</v>
      </c>
      <c r="Q307" s="68">
        <v>0.13650000000000001</v>
      </c>
      <c r="R307" s="68">
        <v>0</v>
      </c>
      <c r="S307" s="68">
        <v>17</v>
      </c>
      <c r="T307" s="53">
        <v>19.09</v>
      </c>
    </row>
    <row r="308" spans="1:20" ht="22.95" customHeight="1" x14ac:dyDescent="0.25">
      <c r="A308" s="68">
        <v>307</v>
      </c>
      <c r="B308" s="99">
        <v>243867</v>
      </c>
      <c r="C308" s="68" t="s">
        <v>4101</v>
      </c>
      <c r="D308" s="68" t="s">
        <v>4102</v>
      </c>
      <c r="E308" s="68" t="s">
        <v>4110</v>
      </c>
      <c r="F308" s="68" t="s">
        <v>4103</v>
      </c>
      <c r="G308" s="68" t="s">
        <v>6582</v>
      </c>
      <c r="H308" s="68" t="s">
        <v>4104</v>
      </c>
      <c r="I308" s="68" t="s">
        <v>37227</v>
      </c>
      <c r="J308" s="68" t="s">
        <v>37228</v>
      </c>
      <c r="K308" s="68" t="s">
        <v>37229</v>
      </c>
      <c r="L308" s="100" t="s">
        <v>37230</v>
      </c>
      <c r="N308" s="68">
        <v>1.1919999999999999</v>
      </c>
      <c r="O308" s="68">
        <v>230</v>
      </c>
      <c r="P308" s="68">
        <v>3.45</v>
      </c>
      <c r="Q308" s="68">
        <v>0.24149999999999999</v>
      </c>
      <c r="R308" s="68">
        <v>0</v>
      </c>
      <c r="S308" s="68">
        <v>22</v>
      </c>
      <c r="T308" s="53">
        <v>25.69</v>
      </c>
    </row>
    <row r="309" spans="1:20" ht="22.95" customHeight="1" x14ac:dyDescent="0.25">
      <c r="A309" s="68">
        <v>308</v>
      </c>
      <c r="B309" s="99">
        <v>243867</v>
      </c>
      <c r="C309" s="68" t="s">
        <v>4101</v>
      </c>
      <c r="D309" s="68" t="s">
        <v>4102</v>
      </c>
      <c r="E309" s="68" t="s">
        <v>4110</v>
      </c>
      <c r="F309" s="68" t="s">
        <v>4103</v>
      </c>
      <c r="G309" s="68" t="s">
        <v>6582</v>
      </c>
      <c r="H309" s="68" t="s">
        <v>4104</v>
      </c>
      <c r="I309" s="68" t="s">
        <v>37231</v>
      </c>
      <c r="J309" s="68" t="s">
        <v>37232</v>
      </c>
      <c r="K309" s="68" t="s">
        <v>37233</v>
      </c>
      <c r="L309" s="100" t="s">
        <v>37234</v>
      </c>
      <c r="N309" s="68">
        <v>1.1579999999999999</v>
      </c>
      <c r="O309" s="68">
        <v>280</v>
      </c>
      <c r="P309" s="68">
        <v>4.2</v>
      </c>
      <c r="Q309" s="68">
        <v>0.29399999999999998</v>
      </c>
      <c r="R309" s="68">
        <v>0</v>
      </c>
      <c r="S309" s="68">
        <v>22</v>
      </c>
      <c r="T309" s="53">
        <v>26.49</v>
      </c>
    </row>
    <row r="310" spans="1:20" ht="22.95" customHeight="1" x14ac:dyDescent="0.25">
      <c r="A310" s="68">
        <v>309</v>
      </c>
      <c r="B310" s="99">
        <v>243867</v>
      </c>
      <c r="C310" s="68" t="s">
        <v>4101</v>
      </c>
      <c r="D310" s="68" t="s">
        <v>4102</v>
      </c>
      <c r="E310" s="68" t="s">
        <v>4110</v>
      </c>
      <c r="F310" s="68" t="s">
        <v>4103</v>
      </c>
      <c r="G310" s="68" t="s">
        <v>6582</v>
      </c>
      <c r="H310" s="68" t="s">
        <v>4104</v>
      </c>
      <c r="I310" s="68" t="s">
        <v>37235</v>
      </c>
      <c r="J310" s="68" t="s">
        <v>36466</v>
      </c>
      <c r="K310" s="68" t="s">
        <v>36467</v>
      </c>
      <c r="L310" s="100" t="s">
        <v>36468</v>
      </c>
      <c r="N310" s="68">
        <v>1.1319999999999999</v>
      </c>
      <c r="O310" s="68">
        <v>230</v>
      </c>
      <c r="P310" s="68">
        <v>3.45</v>
      </c>
      <c r="Q310" s="68">
        <v>0.24149999999999999</v>
      </c>
      <c r="R310" s="68">
        <v>0</v>
      </c>
      <c r="S310" s="68">
        <v>22</v>
      </c>
      <c r="T310" s="53">
        <v>25.69</v>
      </c>
    </row>
    <row r="311" spans="1:20" ht="22.95" customHeight="1" x14ac:dyDescent="0.25">
      <c r="A311" s="68">
        <v>310</v>
      </c>
      <c r="B311" s="99">
        <v>243867</v>
      </c>
      <c r="C311" s="68" t="s">
        <v>4101</v>
      </c>
      <c r="D311" s="68" t="s">
        <v>4102</v>
      </c>
      <c r="E311" s="68" t="s">
        <v>4110</v>
      </c>
      <c r="F311" s="68" t="s">
        <v>4103</v>
      </c>
      <c r="G311" s="68" t="s">
        <v>6582</v>
      </c>
      <c r="H311" s="68" t="s">
        <v>4104</v>
      </c>
      <c r="I311" s="68" t="s">
        <v>37236</v>
      </c>
      <c r="J311" s="68" t="s">
        <v>36236</v>
      </c>
      <c r="K311" s="68" t="s">
        <v>36237</v>
      </c>
      <c r="L311" s="100" t="s">
        <v>36238</v>
      </c>
      <c r="N311" s="68">
        <v>0.71</v>
      </c>
      <c r="O311" s="68">
        <v>130</v>
      </c>
      <c r="P311" s="68">
        <v>1.95</v>
      </c>
      <c r="Q311" s="68">
        <v>0.13650000000000001</v>
      </c>
      <c r="R311" s="68">
        <v>0</v>
      </c>
      <c r="S311" s="68">
        <v>17</v>
      </c>
      <c r="T311" s="53">
        <v>19.09</v>
      </c>
    </row>
    <row r="312" spans="1:20" ht="22.95" customHeight="1" x14ac:dyDescent="0.25">
      <c r="A312" s="68">
        <v>311</v>
      </c>
      <c r="B312" s="99">
        <v>243867</v>
      </c>
      <c r="C312" s="68" t="s">
        <v>4101</v>
      </c>
      <c r="D312" s="68" t="s">
        <v>4102</v>
      </c>
      <c r="E312" s="68" t="s">
        <v>4110</v>
      </c>
      <c r="F312" s="68" t="s">
        <v>4103</v>
      </c>
      <c r="G312" s="68" t="s">
        <v>6582</v>
      </c>
      <c r="H312" s="68" t="s">
        <v>4104</v>
      </c>
      <c r="I312" s="68" t="s">
        <v>37237</v>
      </c>
      <c r="J312" s="68" t="s">
        <v>37238</v>
      </c>
      <c r="K312" s="68" t="s">
        <v>37239</v>
      </c>
      <c r="L312" s="100" t="s">
        <v>37240</v>
      </c>
      <c r="N312" s="68">
        <v>0.73399999999999999</v>
      </c>
      <c r="O312" s="68">
        <v>130</v>
      </c>
      <c r="P312" s="68">
        <v>1.95</v>
      </c>
      <c r="Q312" s="68">
        <v>0.13650000000000001</v>
      </c>
      <c r="R312" s="68">
        <v>0</v>
      </c>
      <c r="S312" s="68">
        <v>17</v>
      </c>
      <c r="T312" s="53">
        <v>19.09</v>
      </c>
    </row>
    <row r="313" spans="1:20" ht="22.95" customHeight="1" x14ac:dyDescent="0.25">
      <c r="A313" s="68">
        <v>312</v>
      </c>
      <c r="B313" s="99">
        <v>243867</v>
      </c>
      <c r="C313" s="68" t="s">
        <v>4101</v>
      </c>
      <c r="D313" s="68" t="s">
        <v>4102</v>
      </c>
      <c r="E313" s="68" t="s">
        <v>4110</v>
      </c>
      <c r="F313" s="68" t="s">
        <v>4103</v>
      </c>
      <c r="G313" s="68" t="s">
        <v>6582</v>
      </c>
      <c r="H313" s="68" t="s">
        <v>4104</v>
      </c>
      <c r="I313" s="68" t="s">
        <v>37241</v>
      </c>
      <c r="J313" s="68" t="s">
        <v>37242</v>
      </c>
      <c r="K313" s="68" t="s">
        <v>37243</v>
      </c>
      <c r="L313" s="100" t="s">
        <v>37244</v>
      </c>
      <c r="N313" s="68">
        <v>0.64</v>
      </c>
      <c r="O313" s="68">
        <v>130</v>
      </c>
      <c r="P313" s="68">
        <v>1.95</v>
      </c>
      <c r="Q313" s="68">
        <v>0.13650000000000001</v>
      </c>
      <c r="R313" s="68">
        <v>0</v>
      </c>
      <c r="S313" s="68">
        <v>17</v>
      </c>
      <c r="T313" s="53">
        <v>19.09</v>
      </c>
    </row>
    <row r="314" spans="1:20" ht="22.95" customHeight="1" x14ac:dyDescent="0.25">
      <c r="A314" s="68">
        <v>313</v>
      </c>
      <c r="B314" s="99">
        <v>243867</v>
      </c>
      <c r="C314" s="68" t="s">
        <v>4101</v>
      </c>
      <c r="D314" s="68" t="s">
        <v>4102</v>
      </c>
      <c r="E314" s="68" t="s">
        <v>4110</v>
      </c>
      <c r="F314" s="68" t="s">
        <v>4103</v>
      </c>
      <c r="G314" s="68" t="s">
        <v>6582</v>
      </c>
      <c r="H314" s="68" t="s">
        <v>4104</v>
      </c>
      <c r="I314" s="68" t="s">
        <v>37245</v>
      </c>
      <c r="J314" s="68" t="s">
        <v>37246</v>
      </c>
      <c r="K314" s="68" t="s">
        <v>37247</v>
      </c>
      <c r="L314" s="100" t="s">
        <v>37248</v>
      </c>
      <c r="N314" s="68">
        <v>0.72399999999999998</v>
      </c>
      <c r="O314" s="68">
        <v>130</v>
      </c>
      <c r="P314" s="68">
        <v>1.95</v>
      </c>
      <c r="Q314" s="68">
        <v>0.13650000000000001</v>
      </c>
      <c r="R314" s="68">
        <v>0</v>
      </c>
      <c r="S314" s="68">
        <v>17</v>
      </c>
      <c r="T314" s="53">
        <v>19.09</v>
      </c>
    </row>
    <row r="315" spans="1:20" ht="22.95" customHeight="1" x14ac:dyDescent="0.25">
      <c r="A315" s="68">
        <v>314</v>
      </c>
      <c r="B315" s="99">
        <v>243867</v>
      </c>
      <c r="C315" s="68" t="s">
        <v>4101</v>
      </c>
      <c r="D315" s="68" t="s">
        <v>4102</v>
      </c>
      <c r="E315" s="68" t="s">
        <v>4110</v>
      </c>
      <c r="F315" s="68" t="s">
        <v>4103</v>
      </c>
      <c r="G315" s="68" t="s">
        <v>6582</v>
      </c>
      <c r="H315" s="68" t="s">
        <v>4104</v>
      </c>
      <c r="I315" s="68" t="s">
        <v>37249</v>
      </c>
      <c r="J315" s="68" t="s">
        <v>37250</v>
      </c>
      <c r="K315" s="68" t="s">
        <v>37251</v>
      </c>
      <c r="L315" s="100" t="s">
        <v>37252</v>
      </c>
      <c r="N315" s="68">
        <v>1.2</v>
      </c>
      <c r="O315" s="68">
        <v>230</v>
      </c>
      <c r="P315" s="68">
        <v>3.45</v>
      </c>
      <c r="Q315" s="68">
        <v>0.24149999999999999</v>
      </c>
      <c r="R315" s="68">
        <v>0</v>
      </c>
      <c r="S315" s="68">
        <v>22</v>
      </c>
      <c r="T315" s="53">
        <v>25.69</v>
      </c>
    </row>
    <row r="316" spans="1:20" ht="22.95" customHeight="1" x14ac:dyDescent="0.25">
      <c r="A316" s="68">
        <v>315</v>
      </c>
      <c r="B316" s="99">
        <v>243867</v>
      </c>
      <c r="C316" s="68" t="s">
        <v>4101</v>
      </c>
      <c r="D316" s="68" t="s">
        <v>4102</v>
      </c>
      <c r="E316" s="68" t="s">
        <v>4110</v>
      </c>
      <c r="F316" s="68" t="s">
        <v>4103</v>
      </c>
      <c r="G316" s="68" t="s">
        <v>6582</v>
      </c>
      <c r="H316" s="68" t="s">
        <v>4104</v>
      </c>
      <c r="I316" s="68" t="s">
        <v>37253</v>
      </c>
      <c r="J316" s="68" t="s">
        <v>37254</v>
      </c>
      <c r="K316" s="68" t="s">
        <v>37255</v>
      </c>
      <c r="L316" s="100" t="s">
        <v>37256</v>
      </c>
      <c r="N316" s="68">
        <v>0.64400000000000002</v>
      </c>
      <c r="O316" s="68">
        <v>130</v>
      </c>
      <c r="P316" s="68">
        <v>1.95</v>
      </c>
      <c r="Q316" s="68">
        <v>0.13650000000000001</v>
      </c>
      <c r="R316" s="68">
        <v>0</v>
      </c>
      <c r="S316" s="68">
        <v>17</v>
      </c>
      <c r="T316" s="53">
        <v>19.09</v>
      </c>
    </row>
    <row r="317" spans="1:20" ht="22.95" customHeight="1" x14ac:dyDescent="0.25">
      <c r="A317" s="68">
        <v>316</v>
      </c>
      <c r="B317" s="99">
        <v>243867</v>
      </c>
      <c r="C317" s="68" t="s">
        <v>4101</v>
      </c>
      <c r="D317" s="68" t="s">
        <v>4102</v>
      </c>
      <c r="E317" s="68" t="s">
        <v>4110</v>
      </c>
      <c r="F317" s="68" t="s">
        <v>4103</v>
      </c>
      <c r="G317" s="68" t="s">
        <v>6582</v>
      </c>
      <c r="H317" s="68" t="s">
        <v>4104</v>
      </c>
      <c r="I317" s="68" t="s">
        <v>37257</v>
      </c>
      <c r="J317" s="68" t="s">
        <v>37258</v>
      </c>
      <c r="K317" s="68" t="s">
        <v>37259</v>
      </c>
      <c r="L317" s="100" t="s">
        <v>37260</v>
      </c>
      <c r="N317" s="68">
        <v>0.63800000000000001</v>
      </c>
      <c r="O317" s="68">
        <v>130</v>
      </c>
      <c r="P317" s="68">
        <v>1.95</v>
      </c>
      <c r="Q317" s="68">
        <v>0.13650000000000001</v>
      </c>
      <c r="R317" s="68">
        <v>0</v>
      </c>
      <c r="S317" s="68">
        <v>17</v>
      </c>
      <c r="T317" s="53">
        <v>19.09</v>
      </c>
    </row>
    <row r="318" spans="1:20" ht="22.95" customHeight="1" x14ac:dyDescent="0.25">
      <c r="A318" s="68">
        <v>317</v>
      </c>
      <c r="B318" s="99">
        <v>243867</v>
      </c>
      <c r="C318" s="68" t="s">
        <v>4101</v>
      </c>
      <c r="D318" s="68" t="s">
        <v>4102</v>
      </c>
      <c r="E318" s="68" t="s">
        <v>4110</v>
      </c>
      <c r="F318" s="68" t="s">
        <v>4103</v>
      </c>
      <c r="G318" s="68" t="s">
        <v>6582</v>
      </c>
      <c r="H318" s="68" t="s">
        <v>4104</v>
      </c>
      <c r="I318" s="68" t="s">
        <v>37261</v>
      </c>
      <c r="J318" s="68" t="s">
        <v>37262</v>
      </c>
      <c r="K318" s="68" t="s">
        <v>37263</v>
      </c>
      <c r="L318" s="100" t="s">
        <v>37264</v>
      </c>
      <c r="N318" s="68">
        <v>1.19</v>
      </c>
      <c r="O318" s="68">
        <v>230</v>
      </c>
      <c r="P318" s="68">
        <v>3.45</v>
      </c>
      <c r="Q318" s="68">
        <v>0.24149999999999999</v>
      </c>
      <c r="R318" s="68">
        <v>0</v>
      </c>
      <c r="S318" s="68">
        <v>22</v>
      </c>
      <c r="T318" s="53">
        <v>25.69</v>
      </c>
    </row>
    <row r="319" spans="1:20" ht="22.95" customHeight="1" x14ac:dyDescent="0.25">
      <c r="A319" s="68">
        <v>318</v>
      </c>
      <c r="B319" s="99">
        <v>243867</v>
      </c>
      <c r="C319" s="68" t="s">
        <v>4101</v>
      </c>
      <c r="D319" s="68" t="s">
        <v>4102</v>
      </c>
      <c r="E319" s="68" t="s">
        <v>4110</v>
      </c>
      <c r="F319" s="68" t="s">
        <v>4103</v>
      </c>
      <c r="G319" s="68" t="s">
        <v>6582</v>
      </c>
      <c r="H319" s="68" t="s">
        <v>4104</v>
      </c>
      <c r="I319" s="68" t="s">
        <v>37265</v>
      </c>
      <c r="J319" s="68" t="s">
        <v>5743</v>
      </c>
      <c r="K319" s="68" t="s">
        <v>37266</v>
      </c>
      <c r="L319" s="100" t="s">
        <v>37267</v>
      </c>
      <c r="N319" s="68">
        <v>0.55400000000000005</v>
      </c>
      <c r="O319" s="68">
        <v>130</v>
      </c>
      <c r="P319" s="68">
        <v>1.95</v>
      </c>
      <c r="Q319" s="68">
        <v>0.13650000000000001</v>
      </c>
      <c r="R319" s="68">
        <v>0</v>
      </c>
      <c r="S319" s="68">
        <v>17</v>
      </c>
      <c r="T319" s="53">
        <v>19.09</v>
      </c>
    </row>
    <row r="320" spans="1:20" ht="22.95" customHeight="1" x14ac:dyDescent="0.25">
      <c r="A320" s="68">
        <v>319</v>
      </c>
      <c r="B320" s="99">
        <v>243867</v>
      </c>
      <c r="C320" s="68" t="s">
        <v>4101</v>
      </c>
      <c r="D320" s="68" t="s">
        <v>4102</v>
      </c>
      <c r="E320" s="68" t="s">
        <v>4110</v>
      </c>
      <c r="F320" s="68" t="s">
        <v>4103</v>
      </c>
      <c r="G320" s="68" t="s">
        <v>6582</v>
      </c>
      <c r="H320" s="68" t="s">
        <v>4104</v>
      </c>
      <c r="I320" s="68" t="s">
        <v>37268</v>
      </c>
      <c r="J320" s="68" t="s">
        <v>37269</v>
      </c>
      <c r="K320" s="68" t="s">
        <v>37270</v>
      </c>
      <c r="L320" s="100" t="s">
        <v>37271</v>
      </c>
      <c r="N320" s="68">
        <v>0.65200000000000002</v>
      </c>
      <c r="O320" s="68">
        <v>130</v>
      </c>
      <c r="P320" s="68">
        <v>1.95</v>
      </c>
      <c r="Q320" s="68">
        <v>0.13650000000000001</v>
      </c>
      <c r="R320" s="68">
        <v>0</v>
      </c>
      <c r="S320" s="68">
        <v>17</v>
      </c>
      <c r="T320" s="53">
        <v>19.09</v>
      </c>
    </row>
    <row r="321" spans="1:20" ht="22.95" customHeight="1" x14ac:dyDescent="0.25">
      <c r="A321" s="68">
        <v>320</v>
      </c>
      <c r="B321" s="99">
        <v>243867</v>
      </c>
      <c r="C321" s="68" t="s">
        <v>4101</v>
      </c>
      <c r="D321" s="68" t="s">
        <v>4102</v>
      </c>
      <c r="E321" s="68" t="s">
        <v>4110</v>
      </c>
      <c r="F321" s="68" t="s">
        <v>4103</v>
      </c>
      <c r="G321" s="68" t="s">
        <v>6582</v>
      </c>
      <c r="H321" s="68" t="s">
        <v>4104</v>
      </c>
      <c r="I321" s="68" t="s">
        <v>37272</v>
      </c>
      <c r="J321" s="68" t="s">
        <v>9788</v>
      </c>
      <c r="K321" s="68" t="s">
        <v>14790</v>
      </c>
      <c r="L321" s="100" t="s">
        <v>14791</v>
      </c>
      <c r="N321" s="68">
        <v>1.1439999999999999</v>
      </c>
      <c r="O321" s="68">
        <v>230</v>
      </c>
      <c r="P321" s="68">
        <v>3.45</v>
      </c>
      <c r="Q321" s="68">
        <v>0.24149999999999999</v>
      </c>
      <c r="R321" s="68">
        <v>0</v>
      </c>
      <c r="S321" s="68">
        <v>22</v>
      </c>
      <c r="T321" s="53">
        <v>25.69</v>
      </c>
    </row>
    <row r="322" spans="1:20" ht="22.95" customHeight="1" x14ac:dyDescent="0.25">
      <c r="A322" s="68">
        <v>321</v>
      </c>
      <c r="B322" s="99">
        <v>243867</v>
      </c>
      <c r="C322" s="68" t="s">
        <v>4101</v>
      </c>
      <c r="D322" s="68" t="s">
        <v>4102</v>
      </c>
      <c r="E322" s="68" t="s">
        <v>4110</v>
      </c>
      <c r="F322" s="68" t="s">
        <v>4103</v>
      </c>
      <c r="G322" s="68" t="s">
        <v>6582</v>
      </c>
      <c r="H322" s="68" t="s">
        <v>4104</v>
      </c>
      <c r="I322" s="68" t="s">
        <v>37273</v>
      </c>
      <c r="J322" s="68" t="s">
        <v>37274</v>
      </c>
      <c r="K322" s="68" t="s">
        <v>37275</v>
      </c>
      <c r="L322" s="100" t="s">
        <v>37276</v>
      </c>
      <c r="N322" s="68">
        <v>1.1180000000000001</v>
      </c>
      <c r="O322" s="68">
        <v>230</v>
      </c>
      <c r="P322" s="68">
        <v>3.45</v>
      </c>
      <c r="Q322" s="68">
        <v>0.24149999999999999</v>
      </c>
      <c r="R322" s="68">
        <v>0</v>
      </c>
      <c r="S322" s="68">
        <v>22</v>
      </c>
      <c r="T322" s="53">
        <v>25.69</v>
      </c>
    </row>
    <row r="323" spans="1:20" ht="22.95" customHeight="1" x14ac:dyDescent="0.25">
      <c r="A323" s="68">
        <v>322</v>
      </c>
      <c r="B323" s="99">
        <v>243867</v>
      </c>
      <c r="C323" s="68" t="s">
        <v>4101</v>
      </c>
      <c r="D323" s="68" t="s">
        <v>4102</v>
      </c>
      <c r="E323" s="68" t="s">
        <v>4110</v>
      </c>
      <c r="F323" s="68" t="s">
        <v>4103</v>
      </c>
      <c r="G323" s="68" t="s">
        <v>6582</v>
      </c>
      <c r="H323" s="68" t="s">
        <v>4104</v>
      </c>
      <c r="I323" s="68" t="s">
        <v>37277</v>
      </c>
      <c r="J323" s="68" t="s">
        <v>37278</v>
      </c>
      <c r="K323" s="68" t="s">
        <v>37279</v>
      </c>
      <c r="L323" s="100" t="s">
        <v>37280</v>
      </c>
      <c r="N323" s="68">
        <v>0.72799999999999998</v>
      </c>
      <c r="O323" s="68">
        <v>130</v>
      </c>
      <c r="P323" s="68">
        <v>1.95</v>
      </c>
      <c r="Q323" s="68">
        <v>0.13650000000000001</v>
      </c>
      <c r="R323" s="68">
        <v>0</v>
      </c>
      <c r="S323" s="68">
        <v>17</v>
      </c>
      <c r="T323" s="53">
        <v>19.09</v>
      </c>
    </row>
    <row r="324" spans="1:20" ht="22.95" customHeight="1" x14ac:dyDescent="0.25">
      <c r="A324" s="68">
        <v>323</v>
      </c>
      <c r="B324" s="99">
        <v>243867</v>
      </c>
      <c r="C324" s="68" t="s">
        <v>4101</v>
      </c>
      <c r="D324" s="68" t="s">
        <v>4102</v>
      </c>
      <c r="E324" s="68" t="s">
        <v>4110</v>
      </c>
      <c r="F324" s="68" t="s">
        <v>4103</v>
      </c>
      <c r="G324" s="68" t="s">
        <v>6582</v>
      </c>
      <c r="H324" s="68" t="s">
        <v>4104</v>
      </c>
      <c r="I324" s="68" t="s">
        <v>37281</v>
      </c>
      <c r="J324" s="68" t="s">
        <v>37282</v>
      </c>
      <c r="K324" s="68" t="s">
        <v>37283</v>
      </c>
      <c r="L324" s="100" t="s">
        <v>37284</v>
      </c>
      <c r="N324" s="68">
        <v>0.69799999999999995</v>
      </c>
      <c r="O324" s="68">
        <v>130</v>
      </c>
      <c r="P324" s="68">
        <v>1.95</v>
      </c>
      <c r="Q324" s="68">
        <v>0.13650000000000001</v>
      </c>
      <c r="R324" s="68">
        <v>0</v>
      </c>
      <c r="S324" s="68">
        <v>17</v>
      </c>
      <c r="T324" s="53">
        <v>19.09</v>
      </c>
    </row>
    <row r="325" spans="1:20" ht="22.95" customHeight="1" x14ac:dyDescent="0.25">
      <c r="A325" s="68">
        <v>324</v>
      </c>
      <c r="B325" s="99">
        <v>243867</v>
      </c>
      <c r="C325" s="68" t="s">
        <v>4101</v>
      </c>
      <c r="D325" s="68" t="s">
        <v>4102</v>
      </c>
      <c r="E325" s="68" t="s">
        <v>4110</v>
      </c>
      <c r="F325" s="68" t="s">
        <v>4103</v>
      </c>
      <c r="G325" s="68" t="s">
        <v>6582</v>
      </c>
      <c r="H325" s="68" t="s">
        <v>4104</v>
      </c>
      <c r="I325" s="68" t="s">
        <v>37285</v>
      </c>
      <c r="J325" s="68" t="s">
        <v>37286</v>
      </c>
      <c r="K325" s="68" t="s">
        <v>37287</v>
      </c>
      <c r="L325" s="100" t="s">
        <v>37288</v>
      </c>
      <c r="N325" s="68">
        <v>0.64600000000000002</v>
      </c>
      <c r="O325" s="68">
        <v>130</v>
      </c>
      <c r="P325" s="68">
        <v>1.95</v>
      </c>
      <c r="Q325" s="68">
        <v>0.13650000000000001</v>
      </c>
      <c r="R325" s="68">
        <v>0</v>
      </c>
      <c r="S325" s="68">
        <v>17</v>
      </c>
      <c r="T325" s="53">
        <v>19.09</v>
      </c>
    </row>
    <row r="326" spans="1:20" ht="22.95" customHeight="1" x14ac:dyDescent="0.25">
      <c r="A326" s="68">
        <v>325</v>
      </c>
      <c r="B326" s="99">
        <v>243867</v>
      </c>
      <c r="C326" s="68" t="s">
        <v>4101</v>
      </c>
      <c r="D326" s="68" t="s">
        <v>4102</v>
      </c>
      <c r="E326" s="68" t="s">
        <v>4110</v>
      </c>
      <c r="F326" s="68" t="s">
        <v>4103</v>
      </c>
      <c r="G326" s="68" t="s">
        <v>6582</v>
      </c>
      <c r="H326" s="68" t="s">
        <v>4104</v>
      </c>
      <c r="I326" s="68" t="s">
        <v>37289</v>
      </c>
      <c r="J326" s="68" t="s">
        <v>22055</v>
      </c>
      <c r="K326" s="68" t="s">
        <v>22056</v>
      </c>
      <c r="L326" s="100" t="s">
        <v>22057</v>
      </c>
      <c r="N326" s="68">
        <v>0.53800000000000003</v>
      </c>
      <c r="O326" s="68">
        <v>130</v>
      </c>
      <c r="P326" s="68">
        <v>1.95</v>
      </c>
      <c r="Q326" s="68">
        <v>0.13650000000000001</v>
      </c>
      <c r="R326" s="68">
        <v>0</v>
      </c>
      <c r="S326" s="68">
        <v>17</v>
      </c>
      <c r="T326" s="53">
        <v>19.09</v>
      </c>
    </row>
    <row r="327" spans="1:20" ht="22.95" customHeight="1" x14ac:dyDescent="0.25">
      <c r="A327" s="68">
        <v>326</v>
      </c>
      <c r="B327" s="99">
        <v>243867</v>
      </c>
      <c r="C327" s="68" t="s">
        <v>4101</v>
      </c>
      <c r="D327" s="68" t="s">
        <v>4102</v>
      </c>
      <c r="E327" s="68" t="s">
        <v>4110</v>
      </c>
      <c r="F327" s="68" t="s">
        <v>4103</v>
      </c>
      <c r="G327" s="68" t="s">
        <v>6582</v>
      </c>
      <c r="H327" s="68" t="s">
        <v>4104</v>
      </c>
      <c r="I327" s="68" t="s">
        <v>37290</v>
      </c>
      <c r="J327" s="68" t="s">
        <v>37291</v>
      </c>
      <c r="K327" s="68" t="s">
        <v>37292</v>
      </c>
      <c r="L327" s="100" t="s">
        <v>37293</v>
      </c>
      <c r="N327" s="68">
        <v>0.55400000000000005</v>
      </c>
      <c r="O327" s="68">
        <v>130</v>
      </c>
      <c r="P327" s="68">
        <v>1.95</v>
      </c>
      <c r="Q327" s="68">
        <v>0.13650000000000001</v>
      </c>
      <c r="R327" s="68">
        <v>0</v>
      </c>
      <c r="S327" s="68">
        <v>17</v>
      </c>
      <c r="T327" s="53">
        <v>19.09</v>
      </c>
    </row>
    <row r="328" spans="1:20" ht="22.95" customHeight="1" x14ac:dyDescent="0.25">
      <c r="A328" s="68">
        <v>327</v>
      </c>
      <c r="B328" s="99">
        <v>243867</v>
      </c>
      <c r="C328" s="68" t="s">
        <v>4101</v>
      </c>
      <c r="D328" s="68" t="s">
        <v>4102</v>
      </c>
      <c r="E328" s="68" t="s">
        <v>4110</v>
      </c>
      <c r="F328" s="68" t="s">
        <v>4103</v>
      </c>
      <c r="G328" s="68" t="s">
        <v>6582</v>
      </c>
      <c r="H328" s="68" t="s">
        <v>4104</v>
      </c>
      <c r="I328" s="68" t="s">
        <v>37294</v>
      </c>
      <c r="J328" s="68" t="s">
        <v>37295</v>
      </c>
      <c r="K328" s="68" t="s">
        <v>37296</v>
      </c>
      <c r="L328" s="100" t="s">
        <v>37297</v>
      </c>
      <c r="N328" s="68">
        <v>0.64800000000000002</v>
      </c>
      <c r="O328" s="68">
        <v>130</v>
      </c>
      <c r="P328" s="68">
        <v>1.95</v>
      </c>
      <c r="Q328" s="68">
        <v>0.13650000000000001</v>
      </c>
      <c r="R328" s="68">
        <v>0</v>
      </c>
      <c r="S328" s="68">
        <v>17</v>
      </c>
      <c r="T328" s="53">
        <v>19.09</v>
      </c>
    </row>
    <row r="329" spans="1:20" ht="22.95" customHeight="1" x14ac:dyDescent="0.25">
      <c r="A329" s="68">
        <v>328</v>
      </c>
      <c r="B329" s="99">
        <v>243867</v>
      </c>
      <c r="C329" s="68" t="s">
        <v>4101</v>
      </c>
      <c r="D329" s="68" t="s">
        <v>4102</v>
      </c>
      <c r="E329" s="68" t="s">
        <v>4110</v>
      </c>
      <c r="F329" s="68" t="s">
        <v>4103</v>
      </c>
      <c r="G329" s="68" t="s">
        <v>6582</v>
      </c>
      <c r="H329" s="68" t="s">
        <v>4104</v>
      </c>
      <c r="I329" s="68" t="s">
        <v>37298</v>
      </c>
      <c r="J329" s="68" t="s">
        <v>37299</v>
      </c>
      <c r="K329" s="68" t="s">
        <v>37300</v>
      </c>
      <c r="L329" s="100" t="s">
        <v>37301</v>
      </c>
      <c r="N329" s="68">
        <v>0.56799999999999995</v>
      </c>
      <c r="O329" s="68">
        <v>130</v>
      </c>
      <c r="P329" s="68">
        <v>1.95</v>
      </c>
      <c r="Q329" s="68">
        <v>0.13650000000000001</v>
      </c>
      <c r="R329" s="68">
        <v>0</v>
      </c>
      <c r="S329" s="68">
        <v>17</v>
      </c>
      <c r="T329" s="53">
        <v>19.09</v>
      </c>
    </row>
    <row r="330" spans="1:20" ht="22.95" customHeight="1" x14ac:dyDescent="0.25">
      <c r="A330" s="68">
        <v>329</v>
      </c>
      <c r="B330" s="99">
        <v>243867</v>
      </c>
      <c r="C330" s="68" t="s">
        <v>4101</v>
      </c>
      <c r="D330" s="68" t="s">
        <v>4102</v>
      </c>
      <c r="E330" s="68" t="s">
        <v>4110</v>
      </c>
      <c r="F330" s="68" t="s">
        <v>4103</v>
      </c>
      <c r="G330" s="68" t="s">
        <v>6582</v>
      </c>
      <c r="H330" s="68" t="s">
        <v>4104</v>
      </c>
      <c r="I330" s="68" t="s">
        <v>37302</v>
      </c>
      <c r="J330" s="68" t="s">
        <v>37303</v>
      </c>
      <c r="K330" s="68" t="s">
        <v>37304</v>
      </c>
      <c r="L330" s="100" t="s">
        <v>37305</v>
      </c>
      <c r="N330" s="68">
        <v>0.55400000000000005</v>
      </c>
      <c r="O330" s="68">
        <v>130</v>
      </c>
      <c r="P330" s="68">
        <v>1.95</v>
      </c>
      <c r="Q330" s="68">
        <v>0.13650000000000001</v>
      </c>
      <c r="R330" s="68">
        <v>0</v>
      </c>
      <c r="S330" s="68">
        <v>17</v>
      </c>
      <c r="T330" s="53">
        <v>19.09</v>
      </c>
    </row>
    <row r="331" spans="1:20" ht="22.95" customHeight="1" x14ac:dyDescent="0.25">
      <c r="A331" s="68">
        <v>330</v>
      </c>
      <c r="B331" s="99">
        <v>243867</v>
      </c>
      <c r="C331" s="68" t="s">
        <v>4101</v>
      </c>
      <c r="D331" s="68" t="s">
        <v>4102</v>
      </c>
      <c r="E331" s="68" t="s">
        <v>4110</v>
      </c>
      <c r="F331" s="68" t="s">
        <v>4103</v>
      </c>
      <c r="G331" s="68" t="s">
        <v>6582</v>
      </c>
      <c r="H331" s="68" t="s">
        <v>4104</v>
      </c>
      <c r="I331" s="68" t="s">
        <v>37306</v>
      </c>
      <c r="J331" s="68" t="s">
        <v>37307</v>
      </c>
      <c r="K331" s="68" t="s">
        <v>37308</v>
      </c>
      <c r="L331" s="100" t="s">
        <v>37309</v>
      </c>
      <c r="N331" s="68">
        <v>0.63200000000000001</v>
      </c>
      <c r="O331" s="68">
        <v>130</v>
      </c>
      <c r="P331" s="68">
        <v>1.95</v>
      </c>
      <c r="Q331" s="68">
        <v>0.13650000000000001</v>
      </c>
      <c r="R331" s="68">
        <v>0</v>
      </c>
      <c r="S331" s="68">
        <v>17</v>
      </c>
      <c r="T331" s="53">
        <v>19.09</v>
      </c>
    </row>
    <row r="332" spans="1:20" ht="22.95" customHeight="1" x14ac:dyDescent="0.25">
      <c r="A332" s="68">
        <v>331</v>
      </c>
      <c r="B332" s="99">
        <v>243867</v>
      </c>
      <c r="C332" s="68" t="s">
        <v>4101</v>
      </c>
      <c r="D332" s="68" t="s">
        <v>4102</v>
      </c>
      <c r="E332" s="68" t="s">
        <v>4110</v>
      </c>
      <c r="F332" s="68" t="s">
        <v>4103</v>
      </c>
      <c r="G332" s="68" t="s">
        <v>6582</v>
      </c>
      <c r="H332" s="68" t="s">
        <v>4104</v>
      </c>
      <c r="I332" s="68" t="s">
        <v>37310</v>
      </c>
      <c r="J332" s="68" t="s">
        <v>37311</v>
      </c>
      <c r="K332" s="68" t="s">
        <v>37312</v>
      </c>
      <c r="L332" s="100" t="s">
        <v>37313</v>
      </c>
      <c r="N332" s="68">
        <v>0.63600000000000001</v>
      </c>
      <c r="O332" s="68">
        <v>130</v>
      </c>
      <c r="P332" s="68">
        <v>1.95</v>
      </c>
      <c r="Q332" s="68">
        <v>0.13650000000000001</v>
      </c>
      <c r="R332" s="68">
        <v>0</v>
      </c>
      <c r="S332" s="68">
        <v>17</v>
      </c>
      <c r="T332" s="53">
        <v>19.09</v>
      </c>
    </row>
    <row r="333" spans="1:20" ht="22.95" customHeight="1" x14ac:dyDescent="0.25">
      <c r="A333" s="68">
        <v>332</v>
      </c>
      <c r="B333" s="99">
        <v>243867</v>
      </c>
      <c r="C333" s="68" t="s">
        <v>4101</v>
      </c>
      <c r="D333" s="68" t="s">
        <v>4102</v>
      </c>
      <c r="E333" s="68" t="s">
        <v>4110</v>
      </c>
      <c r="F333" s="68" t="s">
        <v>4103</v>
      </c>
      <c r="G333" s="68" t="s">
        <v>6582</v>
      </c>
      <c r="H333" s="68" t="s">
        <v>4104</v>
      </c>
      <c r="I333" s="68" t="s">
        <v>37314</v>
      </c>
      <c r="J333" s="68" t="s">
        <v>37315</v>
      </c>
      <c r="K333" s="68" t="s">
        <v>22240</v>
      </c>
      <c r="L333" s="100" t="s">
        <v>37316</v>
      </c>
      <c r="N333" s="68">
        <v>0.72199999999999998</v>
      </c>
      <c r="O333" s="68">
        <v>130</v>
      </c>
      <c r="P333" s="68">
        <v>1.95</v>
      </c>
      <c r="Q333" s="68">
        <v>0.13650000000000001</v>
      </c>
      <c r="R333" s="68">
        <v>0</v>
      </c>
      <c r="S333" s="68">
        <v>17</v>
      </c>
      <c r="T333" s="53">
        <v>19.09</v>
      </c>
    </row>
    <row r="334" spans="1:20" ht="22.95" customHeight="1" x14ac:dyDescent="0.25">
      <c r="A334" s="68">
        <v>333</v>
      </c>
      <c r="B334" s="99">
        <v>243867</v>
      </c>
      <c r="C334" s="68" t="s">
        <v>4101</v>
      </c>
      <c r="D334" s="68" t="s">
        <v>4102</v>
      </c>
      <c r="E334" s="68" t="s">
        <v>4110</v>
      </c>
      <c r="F334" s="68" t="s">
        <v>4103</v>
      </c>
      <c r="G334" s="68" t="s">
        <v>6582</v>
      </c>
      <c r="H334" s="68" t="s">
        <v>4104</v>
      </c>
      <c r="I334" s="68" t="s">
        <v>37317</v>
      </c>
      <c r="J334" s="68" t="s">
        <v>37318</v>
      </c>
      <c r="K334" s="68" t="s">
        <v>4535</v>
      </c>
      <c r="L334" s="100" t="s">
        <v>37319</v>
      </c>
      <c r="N334" s="68">
        <v>15.708</v>
      </c>
      <c r="O334" s="68">
        <v>1130</v>
      </c>
      <c r="P334" s="68">
        <v>16.95</v>
      </c>
      <c r="Q334" s="68">
        <v>1.1865000000000001</v>
      </c>
      <c r="R334" s="68">
        <v>0</v>
      </c>
      <c r="S334" s="68">
        <v>170</v>
      </c>
      <c r="T334" s="53">
        <v>188.14</v>
      </c>
    </row>
    <row r="335" spans="1:20" ht="22.95" customHeight="1" x14ac:dyDescent="0.25">
      <c r="A335" s="68">
        <v>334</v>
      </c>
      <c r="B335" s="99">
        <v>243867</v>
      </c>
      <c r="C335" s="68" t="s">
        <v>4101</v>
      </c>
      <c r="D335" s="68" t="s">
        <v>4102</v>
      </c>
      <c r="E335" s="68" t="s">
        <v>4110</v>
      </c>
      <c r="F335" s="68" t="s">
        <v>4103</v>
      </c>
      <c r="G335" s="68" t="s">
        <v>6582</v>
      </c>
      <c r="H335" s="68" t="s">
        <v>4104</v>
      </c>
      <c r="I335" s="68" t="s">
        <v>37320</v>
      </c>
      <c r="J335" s="68" t="s">
        <v>37321</v>
      </c>
      <c r="K335" s="68" t="s">
        <v>37322</v>
      </c>
      <c r="L335" s="100" t="s">
        <v>37323</v>
      </c>
      <c r="N335" s="68">
        <v>0.63</v>
      </c>
      <c r="O335" s="68">
        <v>130</v>
      </c>
      <c r="P335" s="68">
        <v>1.95</v>
      </c>
      <c r="Q335" s="68">
        <v>0.13650000000000001</v>
      </c>
      <c r="R335" s="68">
        <v>0</v>
      </c>
      <c r="S335" s="68">
        <v>17</v>
      </c>
      <c r="T335" s="53">
        <v>19.09</v>
      </c>
    </row>
    <row r="336" spans="1:20" ht="22.95" customHeight="1" x14ac:dyDescent="0.25">
      <c r="A336" s="68">
        <v>335</v>
      </c>
      <c r="B336" s="99">
        <v>243867</v>
      </c>
      <c r="C336" s="68" t="s">
        <v>4101</v>
      </c>
      <c r="D336" s="68" t="s">
        <v>4102</v>
      </c>
      <c r="E336" s="68" t="s">
        <v>4110</v>
      </c>
      <c r="F336" s="68" t="s">
        <v>4103</v>
      </c>
      <c r="G336" s="68" t="s">
        <v>6582</v>
      </c>
      <c r="H336" s="68" t="s">
        <v>4104</v>
      </c>
      <c r="I336" s="68" t="s">
        <v>37324</v>
      </c>
      <c r="J336" s="68" t="s">
        <v>37325</v>
      </c>
      <c r="K336" s="68" t="s">
        <v>37326</v>
      </c>
      <c r="L336" s="100" t="s">
        <v>37327</v>
      </c>
      <c r="N336" s="68">
        <v>0.64400000000000002</v>
      </c>
      <c r="O336" s="68">
        <v>130</v>
      </c>
      <c r="P336" s="68">
        <v>1.95</v>
      </c>
      <c r="Q336" s="68">
        <v>0.13650000000000001</v>
      </c>
      <c r="R336" s="68">
        <v>0</v>
      </c>
      <c r="S336" s="68">
        <v>17</v>
      </c>
      <c r="T336" s="53">
        <v>19.09</v>
      </c>
    </row>
    <row r="337" spans="1:20" ht="22.95" customHeight="1" x14ac:dyDescent="0.25">
      <c r="A337" s="68">
        <v>336</v>
      </c>
      <c r="B337" s="99">
        <v>243867</v>
      </c>
      <c r="C337" s="68" t="s">
        <v>4101</v>
      </c>
      <c r="D337" s="68" t="s">
        <v>4102</v>
      </c>
      <c r="E337" s="68" t="s">
        <v>4110</v>
      </c>
      <c r="F337" s="68" t="s">
        <v>4103</v>
      </c>
      <c r="G337" s="68" t="s">
        <v>6582</v>
      </c>
      <c r="H337" s="68" t="s">
        <v>4104</v>
      </c>
      <c r="I337" s="68" t="s">
        <v>37328</v>
      </c>
      <c r="J337" s="68" t="s">
        <v>37329</v>
      </c>
      <c r="K337" s="68" t="s">
        <v>37330</v>
      </c>
      <c r="L337" s="100" t="s">
        <v>37331</v>
      </c>
      <c r="N337" s="68">
        <v>0.56399999999999995</v>
      </c>
      <c r="O337" s="68">
        <v>130</v>
      </c>
      <c r="P337" s="68">
        <v>1.95</v>
      </c>
      <c r="Q337" s="68">
        <v>0.13650000000000001</v>
      </c>
      <c r="R337" s="68">
        <v>0</v>
      </c>
      <c r="S337" s="68">
        <v>17</v>
      </c>
      <c r="T337" s="53">
        <v>19.09</v>
      </c>
    </row>
    <row r="338" spans="1:20" ht="22.95" customHeight="1" x14ac:dyDescent="0.25">
      <c r="A338" s="68">
        <v>337</v>
      </c>
      <c r="B338" s="99">
        <v>243867</v>
      </c>
      <c r="C338" s="68" t="s">
        <v>4101</v>
      </c>
      <c r="D338" s="68" t="s">
        <v>4102</v>
      </c>
      <c r="E338" s="68" t="s">
        <v>4110</v>
      </c>
      <c r="F338" s="68" t="s">
        <v>4103</v>
      </c>
      <c r="G338" s="68" t="s">
        <v>6582</v>
      </c>
      <c r="H338" s="68" t="s">
        <v>4104</v>
      </c>
      <c r="I338" s="68" t="s">
        <v>37332</v>
      </c>
      <c r="J338" s="68" t="s">
        <v>37333</v>
      </c>
      <c r="K338" s="68" t="s">
        <v>37334</v>
      </c>
      <c r="L338" s="100" t="s">
        <v>37335</v>
      </c>
      <c r="N338" s="68">
        <v>0.63400000000000001</v>
      </c>
      <c r="O338" s="68">
        <v>130</v>
      </c>
      <c r="P338" s="68">
        <v>1.95</v>
      </c>
      <c r="Q338" s="68">
        <v>0.13650000000000001</v>
      </c>
      <c r="R338" s="68">
        <v>0</v>
      </c>
      <c r="S338" s="68">
        <v>17</v>
      </c>
      <c r="T338" s="53">
        <v>19.09</v>
      </c>
    </row>
    <row r="339" spans="1:20" ht="22.95" customHeight="1" x14ac:dyDescent="0.25">
      <c r="A339" s="68">
        <v>338</v>
      </c>
      <c r="B339" s="99">
        <v>243867</v>
      </c>
      <c r="C339" s="68" t="s">
        <v>4101</v>
      </c>
      <c r="D339" s="68" t="s">
        <v>4102</v>
      </c>
      <c r="E339" s="68" t="s">
        <v>4110</v>
      </c>
      <c r="F339" s="68" t="s">
        <v>4103</v>
      </c>
      <c r="G339" s="68" t="s">
        <v>6582</v>
      </c>
      <c r="H339" s="68" t="s">
        <v>4104</v>
      </c>
      <c r="I339" s="68" t="s">
        <v>37336</v>
      </c>
      <c r="J339" s="68" t="s">
        <v>37337</v>
      </c>
      <c r="K339" s="68" t="s">
        <v>37338</v>
      </c>
      <c r="L339" s="100" t="s">
        <v>37339</v>
      </c>
      <c r="N339" s="68">
        <v>0.64600000000000002</v>
      </c>
      <c r="O339" s="68">
        <v>130</v>
      </c>
      <c r="P339" s="68">
        <v>1.95</v>
      </c>
      <c r="Q339" s="68">
        <v>0.13650000000000001</v>
      </c>
      <c r="R339" s="68">
        <v>0</v>
      </c>
      <c r="S339" s="68">
        <v>17</v>
      </c>
      <c r="T339" s="53">
        <v>19.09</v>
      </c>
    </row>
    <row r="340" spans="1:20" ht="22.95" customHeight="1" x14ac:dyDescent="0.25">
      <c r="A340" s="68">
        <v>339</v>
      </c>
      <c r="B340" s="99">
        <v>243867</v>
      </c>
      <c r="C340" s="68" t="s">
        <v>4101</v>
      </c>
      <c r="D340" s="68" t="s">
        <v>4102</v>
      </c>
      <c r="E340" s="68" t="s">
        <v>4110</v>
      </c>
      <c r="F340" s="68" t="s">
        <v>4103</v>
      </c>
      <c r="G340" s="68" t="s">
        <v>6582</v>
      </c>
      <c r="H340" s="68" t="s">
        <v>4104</v>
      </c>
      <c r="I340" s="68" t="s">
        <v>37340</v>
      </c>
      <c r="J340" s="68" t="s">
        <v>37341</v>
      </c>
      <c r="K340" s="68" t="s">
        <v>37342</v>
      </c>
      <c r="L340" s="100" t="s">
        <v>37343</v>
      </c>
      <c r="N340" s="68">
        <v>0.69599999999999995</v>
      </c>
      <c r="O340" s="68">
        <v>130</v>
      </c>
      <c r="P340" s="68">
        <v>1.95</v>
      </c>
      <c r="Q340" s="68">
        <v>0.13650000000000001</v>
      </c>
      <c r="R340" s="68">
        <v>0</v>
      </c>
      <c r="S340" s="68">
        <v>17</v>
      </c>
      <c r="T340" s="53">
        <v>19.09</v>
      </c>
    </row>
    <row r="341" spans="1:20" ht="22.95" customHeight="1" x14ac:dyDescent="0.25">
      <c r="A341" s="68">
        <v>340</v>
      </c>
      <c r="B341" s="99">
        <v>243867</v>
      </c>
      <c r="C341" s="68" t="s">
        <v>4101</v>
      </c>
      <c r="D341" s="68" t="s">
        <v>4102</v>
      </c>
      <c r="E341" s="68" t="s">
        <v>4110</v>
      </c>
      <c r="F341" s="68" t="s">
        <v>4103</v>
      </c>
      <c r="G341" s="68" t="s">
        <v>6582</v>
      </c>
      <c r="H341" s="68" t="s">
        <v>4104</v>
      </c>
      <c r="I341" s="68" t="s">
        <v>37344</v>
      </c>
      <c r="J341" s="68" t="s">
        <v>37345</v>
      </c>
      <c r="K341" s="68" t="s">
        <v>37346</v>
      </c>
      <c r="L341" s="100" t="s">
        <v>37347</v>
      </c>
      <c r="N341" s="68">
        <v>0.66600000000000004</v>
      </c>
      <c r="O341" s="68">
        <v>130</v>
      </c>
      <c r="P341" s="68">
        <v>1.95</v>
      </c>
      <c r="Q341" s="68">
        <v>0.13650000000000001</v>
      </c>
      <c r="R341" s="68">
        <v>0</v>
      </c>
      <c r="S341" s="68">
        <v>17</v>
      </c>
      <c r="T341" s="53">
        <v>19.09</v>
      </c>
    </row>
    <row r="342" spans="1:20" ht="22.95" customHeight="1" x14ac:dyDescent="0.25">
      <c r="A342" s="68">
        <v>341</v>
      </c>
      <c r="B342" s="99">
        <v>243867</v>
      </c>
      <c r="C342" s="68" t="s">
        <v>4101</v>
      </c>
      <c r="D342" s="68" t="s">
        <v>4102</v>
      </c>
      <c r="E342" s="68" t="s">
        <v>4110</v>
      </c>
      <c r="F342" s="68" t="s">
        <v>4103</v>
      </c>
      <c r="G342" s="68" t="s">
        <v>6582</v>
      </c>
      <c r="H342" s="68" t="s">
        <v>4104</v>
      </c>
      <c r="I342" s="68" t="s">
        <v>37348</v>
      </c>
      <c r="J342" s="68" t="s">
        <v>37349</v>
      </c>
      <c r="K342" s="68" t="s">
        <v>36881</v>
      </c>
      <c r="L342" s="100" t="s">
        <v>37350</v>
      </c>
      <c r="N342" s="68">
        <v>0.54400000000000004</v>
      </c>
      <c r="O342" s="68">
        <v>130</v>
      </c>
      <c r="P342" s="68">
        <v>1.95</v>
      </c>
      <c r="Q342" s="68">
        <v>0.13650000000000001</v>
      </c>
      <c r="R342" s="68">
        <v>0</v>
      </c>
      <c r="S342" s="68">
        <v>17</v>
      </c>
      <c r="T342" s="53">
        <v>19.09</v>
      </c>
    </row>
    <row r="343" spans="1:20" ht="22.95" customHeight="1" x14ac:dyDescent="0.25">
      <c r="A343" s="68">
        <v>342</v>
      </c>
      <c r="B343" s="99">
        <v>243867</v>
      </c>
      <c r="C343" s="68" t="s">
        <v>4101</v>
      </c>
      <c r="D343" s="68" t="s">
        <v>4102</v>
      </c>
      <c r="E343" s="68" t="s">
        <v>4110</v>
      </c>
      <c r="F343" s="68" t="s">
        <v>4103</v>
      </c>
      <c r="G343" s="68" t="s">
        <v>6582</v>
      </c>
      <c r="H343" s="68" t="s">
        <v>4104</v>
      </c>
      <c r="I343" s="68" t="s">
        <v>37351</v>
      </c>
      <c r="J343" s="68" t="s">
        <v>37352</v>
      </c>
      <c r="K343" s="68" t="s">
        <v>37353</v>
      </c>
      <c r="L343" s="100" t="s">
        <v>37354</v>
      </c>
      <c r="N343" s="68">
        <v>0.64400000000000002</v>
      </c>
      <c r="O343" s="68">
        <v>130</v>
      </c>
      <c r="P343" s="68">
        <v>1.95</v>
      </c>
      <c r="Q343" s="68">
        <v>0.13650000000000001</v>
      </c>
      <c r="R343" s="68">
        <v>0</v>
      </c>
      <c r="S343" s="68">
        <v>17</v>
      </c>
      <c r="T343" s="53">
        <v>19.09</v>
      </c>
    </row>
    <row r="344" spans="1:20" ht="22.95" customHeight="1" x14ac:dyDescent="0.25">
      <c r="A344" s="68">
        <v>343</v>
      </c>
      <c r="B344" s="99">
        <v>243867</v>
      </c>
      <c r="C344" s="68" t="s">
        <v>4101</v>
      </c>
      <c r="D344" s="68" t="s">
        <v>4102</v>
      </c>
      <c r="E344" s="68" t="s">
        <v>4110</v>
      </c>
      <c r="F344" s="68" t="s">
        <v>4103</v>
      </c>
      <c r="G344" s="68" t="s">
        <v>6582</v>
      </c>
      <c r="H344" s="68" t="s">
        <v>4104</v>
      </c>
      <c r="I344" s="68" t="s">
        <v>37355</v>
      </c>
      <c r="J344" s="68" t="s">
        <v>37356</v>
      </c>
      <c r="K344" s="68" t="s">
        <v>37357</v>
      </c>
      <c r="L344" s="100" t="s">
        <v>37358</v>
      </c>
      <c r="N344" s="68">
        <v>1.1080000000000001</v>
      </c>
      <c r="O344" s="68">
        <v>230</v>
      </c>
      <c r="P344" s="68">
        <v>3.45</v>
      </c>
      <c r="Q344" s="68">
        <v>0.24149999999999999</v>
      </c>
      <c r="R344" s="68">
        <v>0</v>
      </c>
      <c r="S344" s="68">
        <v>22</v>
      </c>
      <c r="T344" s="53">
        <v>25.69</v>
      </c>
    </row>
    <row r="345" spans="1:20" ht="22.95" customHeight="1" x14ac:dyDescent="0.25">
      <c r="A345" s="68">
        <v>344</v>
      </c>
      <c r="B345" s="99">
        <v>243867</v>
      </c>
      <c r="C345" s="68" t="s">
        <v>4101</v>
      </c>
      <c r="D345" s="68" t="s">
        <v>4102</v>
      </c>
      <c r="E345" s="68" t="s">
        <v>4110</v>
      </c>
      <c r="F345" s="68" t="s">
        <v>4103</v>
      </c>
      <c r="G345" s="68" t="s">
        <v>6582</v>
      </c>
      <c r="H345" s="68" t="s">
        <v>4104</v>
      </c>
      <c r="I345" s="68" t="s">
        <v>37359</v>
      </c>
      <c r="J345" s="68" t="s">
        <v>37360</v>
      </c>
      <c r="K345" s="68" t="s">
        <v>37361</v>
      </c>
      <c r="L345" s="100" t="s">
        <v>37362</v>
      </c>
      <c r="N345" s="68">
        <v>0.65600000000000003</v>
      </c>
      <c r="O345" s="68">
        <v>130</v>
      </c>
      <c r="P345" s="68">
        <v>1.95</v>
      </c>
      <c r="Q345" s="68">
        <v>0.13650000000000001</v>
      </c>
      <c r="R345" s="68">
        <v>0</v>
      </c>
      <c r="S345" s="68">
        <v>17</v>
      </c>
      <c r="T345" s="53">
        <v>19.09</v>
      </c>
    </row>
    <row r="346" spans="1:20" ht="22.95" customHeight="1" x14ac:dyDescent="0.25">
      <c r="A346" s="68">
        <v>345</v>
      </c>
      <c r="B346" s="99">
        <v>243867</v>
      </c>
      <c r="C346" s="68" t="s">
        <v>4101</v>
      </c>
      <c r="D346" s="68" t="s">
        <v>4102</v>
      </c>
      <c r="E346" s="68" t="s">
        <v>4110</v>
      </c>
      <c r="F346" s="68" t="s">
        <v>4103</v>
      </c>
      <c r="G346" s="68" t="s">
        <v>6582</v>
      </c>
      <c r="H346" s="68" t="s">
        <v>4104</v>
      </c>
      <c r="I346" s="68" t="s">
        <v>37363</v>
      </c>
      <c r="J346" s="68" t="s">
        <v>37364</v>
      </c>
      <c r="K346" s="68" t="s">
        <v>37365</v>
      </c>
      <c r="L346" s="100" t="s">
        <v>37366</v>
      </c>
      <c r="N346" s="68">
        <v>0.71</v>
      </c>
      <c r="O346" s="68">
        <v>130</v>
      </c>
      <c r="P346" s="68">
        <v>1.95</v>
      </c>
      <c r="Q346" s="68">
        <v>0.13650000000000001</v>
      </c>
      <c r="R346" s="68">
        <v>0</v>
      </c>
      <c r="S346" s="68">
        <v>17</v>
      </c>
      <c r="T346" s="53">
        <v>19.09</v>
      </c>
    </row>
    <row r="347" spans="1:20" ht="22.95" customHeight="1" x14ac:dyDescent="0.25">
      <c r="A347" s="68">
        <v>346</v>
      </c>
      <c r="B347" s="99">
        <v>243867</v>
      </c>
      <c r="C347" s="68" t="s">
        <v>4101</v>
      </c>
      <c r="D347" s="68" t="s">
        <v>4102</v>
      </c>
      <c r="E347" s="68" t="s">
        <v>4110</v>
      </c>
      <c r="F347" s="68" t="s">
        <v>4103</v>
      </c>
      <c r="G347" s="68" t="s">
        <v>6582</v>
      </c>
      <c r="H347" s="68" t="s">
        <v>4104</v>
      </c>
      <c r="I347" s="68" t="s">
        <v>37367</v>
      </c>
      <c r="J347" s="68" t="s">
        <v>37368</v>
      </c>
      <c r="K347" s="68" t="s">
        <v>37369</v>
      </c>
      <c r="L347" s="100" t="s">
        <v>37370</v>
      </c>
      <c r="N347" s="68">
        <v>0.71199999999999997</v>
      </c>
      <c r="O347" s="68">
        <v>130</v>
      </c>
      <c r="P347" s="68">
        <v>1.95</v>
      </c>
      <c r="Q347" s="68">
        <v>0.13650000000000001</v>
      </c>
      <c r="R347" s="68">
        <v>0</v>
      </c>
      <c r="S347" s="68">
        <v>17</v>
      </c>
      <c r="T347" s="53">
        <v>19.09</v>
      </c>
    </row>
    <row r="348" spans="1:20" ht="22.95" customHeight="1" x14ac:dyDescent="0.25">
      <c r="A348" s="68">
        <v>347</v>
      </c>
      <c r="B348" s="99">
        <v>243867</v>
      </c>
      <c r="C348" s="68" t="s">
        <v>4101</v>
      </c>
      <c r="D348" s="68" t="s">
        <v>4102</v>
      </c>
      <c r="E348" s="68" t="s">
        <v>4110</v>
      </c>
      <c r="F348" s="68" t="s">
        <v>4103</v>
      </c>
      <c r="G348" s="68" t="s">
        <v>6582</v>
      </c>
      <c r="H348" s="68" t="s">
        <v>4104</v>
      </c>
      <c r="I348" s="68" t="s">
        <v>37371</v>
      </c>
      <c r="J348" s="68" t="s">
        <v>37372</v>
      </c>
      <c r="K348" s="68" t="s">
        <v>37373</v>
      </c>
      <c r="L348" s="100" t="s">
        <v>37374</v>
      </c>
      <c r="N348" s="68">
        <v>0.628</v>
      </c>
      <c r="O348" s="68">
        <v>130</v>
      </c>
      <c r="P348" s="68">
        <v>1.95</v>
      </c>
      <c r="Q348" s="68">
        <v>0.13650000000000001</v>
      </c>
      <c r="R348" s="68">
        <v>0</v>
      </c>
      <c r="S348" s="68">
        <v>17</v>
      </c>
      <c r="T348" s="53">
        <v>19.09</v>
      </c>
    </row>
    <row r="349" spans="1:20" ht="22.95" customHeight="1" x14ac:dyDescent="0.25">
      <c r="A349" s="68">
        <v>348</v>
      </c>
      <c r="B349" s="99">
        <v>243867</v>
      </c>
      <c r="C349" s="68" t="s">
        <v>4101</v>
      </c>
      <c r="D349" s="68" t="s">
        <v>4102</v>
      </c>
      <c r="E349" s="68" t="s">
        <v>4110</v>
      </c>
      <c r="F349" s="68" t="s">
        <v>4103</v>
      </c>
      <c r="G349" s="68" t="s">
        <v>6582</v>
      </c>
      <c r="H349" s="68" t="s">
        <v>4104</v>
      </c>
      <c r="I349" s="68" t="s">
        <v>37375</v>
      </c>
      <c r="J349" s="68" t="s">
        <v>37376</v>
      </c>
      <c r="K349" s="68" t="s">
        <v>37377</v>
      </c>
      <c r="L349" s="100" t="s">
        <v>37378</v>
      </c>
      <c r="N349" s="68">
        <v>0.65600000000000003</v>
      </c>
      <c r="O349" s="68">
        <v>130</v>
      </c>
      <c r="P349" s="68">
        <v>1.95</v>
      </c>
      <c r="Q349" s="68">
        <v>0.13650000000000001</v>
      </c>
      <c r="R349" s="68">
        <v>0</v>
      </c>
      <c r="S349" s="68">
        <v>17</v>
      </c>
      <c r="T349" s="53">
        <v>19.09</v>
      </c>
    </row>
    <row r="350" spans="1:20" ht="22.95" customHeight="1" x14ac:dyDescent="0.25">
      <c r="A350" s="68">
        <v>349</v>
      </c>
      <c r="B350" s="99">
        <v>243867</v>
      </c>
      <c r="C350" s="68" t="s">
        <v>4101</v>
      </c>
      <c r="D350" s="68" t="s">
        <v>4102</v>
      </c>
      <c r="E350" s="68" t="s">
        <v>4110</v>
      </c>
      <c r="F350" s="68" t="s">
        <v>4103</v>
      </c>
      <c r="G350" s="68" t="s">
        <v>6582</v>
      </c>
      <c r="H350" s="68" t="s">
        <v>4104</v>
      </c>
      <c r="I350" s="68" t="s">
        <v>37379</v>
      </c>
      <c r="J350" s="68" t="s">
        <v>37380</v>
      </c>
      <c r="K350" s="68" t="s">
        <v>37381</v>
      </c>
      <c r="L350" s="100" t="s">
        <v>37382</v>
      </c>
      <c r="N350" s="68">
        <v>0.67</v>
      </c>
      <c r="O350" s="68">
        <v>130</v>
      </c>
      <c r="P350" s="68">
        <v>1.95</v>
      </c>
      <c r="Q350" s="68">
        <v>0.13650000000000001</v>
      </c>
      <c r="R350" s="68">
        <v>0</v>
      </c>
      <c r="S350" s="68">
        <v>17</v>
      </c>
      <c r="T350" s="53">
        <v>19.09</v>
      </c>
    </row>
    <row r="351" spans="1:20" ht="22.95" customHeight="1" x14ac:dyDescent="0.25">
      <c r="A351" s="68">
        <v>350</v>
      </c>
      <c r="B351" s="99">
        <v>243867</v>
      </c>
      <c r="C351" s="68" t="s">
        <v>4101</v>
      </c>
      <c r="D351" s="68" t="s">
        <v>4102</v>
      </c>
      <c r="E351" s="68" t="s">
        <v>4110</v>
      </c>
      <c r="F351" s="68" t="s">
        <v>4103</v>
      </c>
      <c r="G351" s="68" t="s">
        <v>6582</v>
      </c>
      <c r="H351" s="68" t="s">
        <v>4104</v>
      </c>
      <c r="I351" s="68" t="s">
        <v>37383</v>
      </c>
      <c r="J351" s="68" t="s">
        <v>22868</v>
      </c>
      <c r="K351" s="68" t="s">
        <v>37384</v>
      </c>
      <c r="L351" s="100" t="s">
        <v>37385</v>
      </c>
      <c r="N351" s="68">
        <v>1.1719999999999999</v>
      </c>
      <c r="O351" s="68">
        <v>230</v>
      </c>
      <c r="P351" s="68">
        <v>3.45</v>
      </c>
      <c r="Q351" s="68">
        <v>0.24149999999999999</v>
      </c>
      <c r="R351" s="68">
        <v>0</v>
      </c>
      <c r="S351" s="68">
        <v>22</v>
      </c>
      <c r="T351" s="53">
        <v>25.69</v>
      </c>
    </row>
    <row r="352" spans="1:20" ht="22.95" customHeight="1" x14ac:dyDescent="0.25">
      <c r="A352" s="68">
        <v>351</v>
      </c>
      <c r="B352" s="99">
        <v>243867</v>
      </c>
      <c r="C352" s="68" t="s">
        <v>4101</v>
      </c>
      <c r="D352" s="68" t="s">
        <v>4102</v>
      </c>
      <c r="E352" s="68" t="s">
        <v>4110</v>
      </c>
      <c r="F352" s="68" t="s">
        <v>4103</v>
      </c>
      <c r="G352" s="68" t="s">
        <v>6582</v>
      </c>
      <c r="H352" s="68" t="s">
        <v>4104</v>
      </c>
      <c r="I352" s="68" t="s">
        <v>37386</v>
      </c>
      <c r="J352" s="68" t="s">
        <v>37387</v>
      </c>
      <c r="K352" s="68" t="s">
        <v>37388</v>
      </c>
      <c r="L352" s="100" t="s">
        <v>37389</v>
      </c>
      <c r="N352" s="68">
        <v>0.65600000000000003</v>
      </c>
      <c r="O352" s="68">
        <v>0</v>
      </c>
      <c r="P352" s="68">
        <v>0</v>
      </c>
      <c r="Q352" s="68">
        <v>0</v>
      </c>
      <c r="R352" s="68">
        <v>0</v>
      </c>
      <c r="S352" s="68">
        <v>17</v>
      </c>
      <c r="T352" s="53">
        <v>17</v>
      </c>
    </row>
    <row r="353" spans="1:20" ht="22.95" customHeight="1" x14ac:dyDescent="0.25">
      <c r="A353" s="68">
        <v>352</v>
      </c>
      <c r="B353" s="99">
        <v>243867</v>
      </c>
      <c r="C353" s="68" t="s">
        <v>4101</v>
      </c>
      <c r="D353" s="68" t="s">
        <v>4102</v>
      </c>
      <c r="E353" s="68" t="s">
        <v>4110</v>
      </c>
      <c r="F353" s="68" t="s">
        <v>4103</v>
      </c>
      <c r="G353" s="68" t="s">
        <v>6582</v>
      </c>
      <c r="H353" s="68" t="s">
        <v>4104</v>
      </c>
      <c r="I353" s="68" t="s">
        <v>37390</v>
      </c>
      <c r="J353" s="68" t="s">
        <v>37391</v>
      </c>
      <c r="K353" s="68" t="s">
        <v>37392</v>
      </c>
      <c r="L353" s="100" t="s">
        <v>37393</v>
      </c>
      <c r="N353" s="68">
        <v>0.628</v>
      </c>
      <c r="O353" s="68">
        <v>0</v>
      </c>
      <c r="P353" s="68">
        <v>0</v>
      </c>
      <c r="Q353" s="68">
        <v>0</v>
      </c>
      <c r="R353" s="68">
        <v>0</v>
      </c>
      <c r="S353" s="68">
        <v>17</v>
      </c>
      <c r="T353" s="53">
        <v>17</v>
      </c>
    </row>
    <row r="354" spans="1:20" ht="22.95" customHeight="1" x14ac:dyDescent="0.25">
      <c r="A354" s="68">
        <v>353</v>
      </c>
      <c r="B354" s="99">
        <v>243867</v>
      </c>
      <c r="C354" s="68" t="s">
        <v>4101</v>
      </c>
      <c r="D354" s="68" t="s">
        <v>4102</v>
      </c>
      <c r="E354" s="68" t="s">
        <v>4110</v>
      </c>
      <c r="F354" s="68" t="s">
        <v>4103</v>
      </c>
      <c r="G354" s="68" t="s">
        <v>6582</v>
      </c>
      <c r="H354" s="68" t="s">
        <v>4104</v>
      </c>
      <c r="I354" s="68" t="s">
        <v>37394</v>
      </c>
      <c r="J354" s="68" t="s">
        <v>37395</v>
      </c>
      <c r="K354" s="68" t="s">
        <v>37396</v>
      </c>
      <c r="L354" s="100" t="s">
        <v>37397</v>
      </c>
      <c r="N354" s="68">
        <v>1.708</v>
      </c>
      <c r="O354" s="68">
        <v>0</v>
      </c>
      <c r="P354" s="68">
        <v>0</v>
      </c>
      <c r="Q354" s="68">
        <v>0</v>
      </c>
      <c r="R354" s="68">
        <v>0</v>
      </c>
      <c r="S354" s="68">
        <v>22</v>
      </c>
      <c r="T354" s="53">
        <v>22</v>
      </c>
    </row>
    <row r="355" spans="1:20" ht="22.95" customHeight="1" x14ac:dyDescent="0.25">
      <c r="A355" s="68">
        <v>354</v>
      </c>
      <c r="B355" s="99">
        <v>243867</v>
      </c>
      <c r="C355" s="68" t="s">
        <v>4101</v>
      </c>
      <c r="D355" s="68" t="s">
        <v>4102</v>
      </c>
      <c r="E355" s="68" t="s">
        <v>4110</v>
      </c>
      <c r="F355" s="68" t="s">
        <v>4103</v>
      </c>
      <c r="G355" s="68" t="s">
        <v>6582</v>
      </c>
      <c r="H355" s="68" t="s">
        <v>4104</v>
      </c>
      <c r="I355" s="68" t="s">
        <v>37398</v>
      </c>
      <c r="J355" s="68" t="s">
        <v>37399</v>
      </c>
      <c r="K355" s="68" t="s">
        <v>37400</v>
      </c>
      <c r="L355" s="100" t="s">
        <v>37401</v>
      </c>
      <c r="N355" s="68">
        <v>0.64400000000000002</v>
      </c>
      <c r="O355" s="68">
        <v>0</v>
      </c>
      <c r="P355" s="68">
        <v>0</v>
      </c>
      <c r="Q355" s="68">
        <v>0</v>
      </c>
      <c r="R355" s="68">
        <v>0</v>
      </c>
      <c r="S355" s="68">
        <v>17</v>
      </c>
      <c r="T355" s="53">
        <v>17</v>
      </c>
    </row>
    <row r="356" spans="1:20" ht="22.95" customHeight="1" x14ac:dyDescent="0.25">
      <c r="A356" s="68">
        <v>355</v>
      </c>
      <c r="B356" s="99">
        <v>243867</v>
      </c>
      <c r="C356" s="68" t="s">
        <v>4101</v>
      </c>
      <c r="D356" s="68" t="s">
        <v>4102</v>
      </c>
      <c r="E356" s="68" t="s">
        <v>4110</v>
      </c>
      <c r="F356" s="68" t="s">
        <v>4103</v>
      </c>
      <c r="G356" s="68" t="s">
        <v>6582</v>
      </c>
      <c r="H356" s="68" t="s">
        <v>4104</v>
      </c>
      <c r="I356" s="68" t="s">
        <v>37402</v>
      </c>
      <c r="J356" s="68" t="s">
        <v>37403</v>
      </c>
      <c r="K356" s="68" t="s">
        <v>37404</v>
      </c>
      <c r="L356" s="100" t="s">
        <v>37405</v>
      </c>
      <c r="N356" s="68">
        <v>0.64</v>
      </c>
      <c r="O356" s="68">
        <v>0</v>
      </c>
      <c r="P356" s="68">
        <v>0</v>
      </c>
      <c r="Q356" s="68">
        <v>0</v>
      </c>
      <c r="R356" s="68">
        <v>0</v>
      </c>
      <c r="S356" s="68">
        <v>17</v>
      </c>
      <c r="T356" s="53">
        <v>17</v>
      </c>
    </row>
    <row r="357" spans="1:20" ht="22.95" customHeight="1" x14ac:dyDescent="0.25">
      <c r="A357" s="68">
        <v>356</v>
      </c>
      <c r="B357" s="99">
        <v>243867</v>
      </c>
      <c r="C357" s="68" t="s">
        <v>4101</v>
      </c>
      <c r="D357" s="68" t="s">
        <v>4102</v>
      </c>
      <c r="E357" s="68" t="s">
        <v>4110</v>
      </c>
      <c r="F357" s="68" t="s">
        <v>4103</v>
      </c>
      <c r="G357" s="68" t="s">
        <v>6582</v>
      </c>
      <c r="H357" s="68" t="s">
        <v>4104</v>
      </c>
      <c r="I357" s="68" t="s">
        <v>37406</v>
      </c>
      <c r="J357" s="68" t="s">
        <v>37407</v>
      </c>
      <c r="K357" s="68" t="s">
        <v>37408</v>
      </c>
      <c r="L357" s="100" t="s">
        <v>37409</v>
      </c>
      <c r="N357" s="68">
        <v>0.72</v>
      </c>
      <c r="O357" s="68">
        <v>0</v>
      </c>
      <c r="P357" s="68">
        <v>0</v>
      </c>
      <c r="Q357" s="68">
        <v>0</v>
      </c>
      <c r="R357" s="68">
        <v>0</v>
      </c>
      <c r="S357" s="68">
        <v>17</v>
      </c>
      <c r="T357" s="53">
        <v>17</v>
      </c>
    </row>
    <row r="358" spans="1:20" ht="22.95" customHeight="1" x14ac:dyDescent="0.25">
      <c r="A358" s="68">
        <v>357</v>
      </c>
      <c r="B358" s="99">
        <v>243867</v>
      </c>
      <c r="C358" s="68" t="s">
        <v>4101</v>
      </c>
      <c r="D358" s="68" t="s">
        <v>4102</v>
      </c>
      <c r="E358" s="68" t="s">
        <v>4110</v>
      </c>
      <c r="F358" s="68" t="s">
        <v>4103</v>
      </c>
      <c r="G358" s="68" t="s">
        <v>6582</v>
      </c>
      <c r="H358" s="68" t="s">
        <v>4104</v>
      </c>
      <c r="I358" s="68" t="s">
        <v>37410</v>
      </c>
      <c r="J358" s="68" t="s">
        <v>37411</v>
      </c>
      <c r="K358" s="68" t="s">
        <v>37412</v>
      </c>
      <c r="L358" s="100" t="s">
        <v>37413</v>
      </c>
      <c r="N358" s="68">
        <v>1.6439999999999999</v>
      </c>
      <c r="O358" s="68">
        <v>0</v>
      </c>
      <c r="P358" s="68">
        <v>0</v>
      </c>
      <c r="Q358" s="68">
        <v>0</v>
      </c>
      <c r="R358" s="68">
        <v>0</v>
      </c>
      <c r="S358" s="68">
        <v>22</v>
      </c>
      <c r="T358" s="53">
        <v>22</v>
      </c>
    </row>
    <row r="359" spans="1:20" ht="22.95" customHeight="1" x14ac:dyDescent="0.25">
      <c r="A359" s="68">
        <v>358</v>
      </c>
      <c r="B359" s="99">
        <v>243867</v>
      </c>
      <c r="C359" s="68" t="s">
        <v>4101</v>
      </c>
      <c r="D359" s="68" t="s">
        <v>4102</v>
      </c>
      <c r="E359" s="68" t="s">
        <v>4110</v>
      </c>
      <c r="F359" s="68" t="s">
        <v>4103</v>
      </c>
      <c r="G359" s="68" t="s">
        <v>6582</v>
      </c>
      <c r="H359" s="68" t="s">
        <v>4104</v>
      </c>
      <c r="I359" s="68" t="s">
        <v>37414</v>
      </c>
      <c r="J359" s="68" t="s">
        <v>2648</v>
      </c>
      <c r="K359" s="68" t="s">
        <v>37415</v>
      </c>
      <c r="L359" s="100" t="s">
        <v>37416</v>
      </c>
      <c r="N359" s="68">
        <v>0.53600000000000003</v>
      </c>
      <c r="O359" s="68">
        <v>0</v>
      </c>
      <c r="P359" s="68">
        <v>0</v>
      </c>
      <c r="Q359" s="68">
        <v>0</v>
      </c>
      <c r="R359" s="68">
        <v>0</v>
      </c>
      <c r="S359" s="68">
        <v>17</v>
      </c>
      <c r="T359" s="53">
        <v>17</v>
      </c>
    </row>
    <row r="360" spans="1:20" ht="22.95" customHeight="1" x14ac:dyDescent="0.25">
      <c r="A360" s="68">
        <v>359</v>
      </c>
      <c r="B360" s="99">
        <v>243867</v>
      </c>
      <c r="C360" s="68" t="s">
        <v>4101</v>
      </c>
      <c r="D360" s="68" t="s">
        <v>4102</v>
      </c>
      <c r="E360" s="68" t="s">
        <v>4110</v>
      </c>
      <c r="F360" s="68" t="s">
        <v>4103</v>
      </c>
      <c r="G360" s="68" t="s">
        <v>6582</v>
      </c>
      <c r="H360" s="68" t="s">
        <v>4104</v>
      </c>
      <c r="I360" s="68" t="s">
        <v>37417</v>
      </c>
      <c r="J360" s="68" t="s">
        <v>37418</v>
      </c>
      <c r="K360" s="68" t="s">
        <v>37419</v>
      </c>
      <c r="L360" s="100" t="s">
        <v>37420</v>
      </c>
      <c r="N360" s="68">
        <v>1.276</v>
      </c>
      <c r="O360" s="68">
        <v>0</v>
      </c>
      <c r="P360" s="68">
        <v>0</v>
      </c>
      <c r="Q360" s="68">
        <v>0</v>
      </c>
      <c r="R360" s="68">
        <v>0</v>
      </c>
      <c r="S360" s="68">
        <v>22</v>
      </c>
      <c r="T360" s="53">
        <v>22</v>
      </c>
    </row>
    <row r="361" spans="1:20" ht="22.95" customHeight="1" x14ac:dyDescent="0.25">
      <c r="A361" s="68">
        <v>360</v>
      </c>
      <c r="B361" s="99">
        <v>243867</v>
      </c>
      <c r="C361" s="68" t="s">
        <v>4101</v>
      </c>
      <c r="D361" s="68" t="s">
        <v>4102</v>
      </c>
      <c r="E361" s="68" t="s">
        <v>4110</v>
      </c>
      <c r="F361" s="68" t="s">
        <v>4103</v>
      </c>
      <c r="G361" s="68" t="s">
        <v>6582</v>
      </c>
      <c r="H361" s="68" t="s">
        <v>4104</v>
      </c>
      <c r="I361" s="68" t="s">
        <v>35834</v>
      </c>
      <c r="J361" s="68" t="s">
        <v>35831</v>
      </c>
      <c r="K361" s="68" t="s">
        <v>37421</v>
      </c>
      <c r="L361" s="100" t="s">
        <v>37422</v>
      </c>
      <c r="N361" s="68">
        <v>0.61599999999999999</v>
      </c>
      <c r="O361" s="68">
        <v>0</v>
      </c>
      <c r="P361" s="68">
        <v>0</v>
      </c>
      <c r="Q361" s="68">
        <v>0</v>
      </c>
      <c r="R361" s="68">
        <v>0</v>
      </c>
      <c r="S361" s="68">
        <v>17</v>
      </c>
      <c r="T361" s="53">
        <v>17</v>
      </c>
    </row>
    <row r="362" spans="1:20" ht="22.95" customHeight="1" x14ac:dyDescent="0.25">
      <c r="A362" s="68">
        <v>361</v>
      </c>
      <c r="B362" s="99">
        <v>243867</v>
      </c>
      <c r="C362" s="68" t="s">
        <v>4101</v>
      </c>
      <c r="D362" s="68" t="s">
        <v>4102</v>
      </c>
      <c r="E362" s="68" t="s">
        <v>4110</v>
      </c>
      <c r="F362" s="68" t="s">
        <v>4103</v>
      </c>
      <c r="G362" s="68" t="s">
        <v>6582</v>
      </c>
      <c r="H362" s="68" t="s">
        <v>4104</v>
      </c>
      <c r="I362" s="68" t="s">
        <v>37423</v>
      </c>
      <c r="J362" s="68" t="s">
        <v>37424</v>
      </c>
      <c r="K362" s="68" t="s">
        <v>37425</v>
      </c>
      <c r="L362" s="100" t="s">
        <v>37426</v>
      </c>
      <c r="N362" s="68">
        <v>0.56200000000000006</v>
      </c>
      <c r="O362" s="68">
        <v>0</v>
      </c>
      <c r="P362" s="68">
        <v>0</v>
      </c>
      <c r="Q362" s="68">
        <v>0</v>
      </c>
      <c r="R362" s="68">
        <v>0</v>
      </c>
      <c r="S362" s="68">
        <v>17</v>
      </c>
      <c r="T362" s="53">
        <v>17</v>
      </c>
    </row>
    <row r="363" spans="1:20" ht="22.95" customHeight="1" x14ac:dyDescent="0.25">
      <c r="A363" s="68">
        <v>362</v>
      </c>
      <c r="B363" s="99">
        <v>243867</v>
      </c>
      <c r="C363" s="68" t="s">
        <v>4101</v>
      </c>
      <c r="D363" s="68" t="s">
        <v>4102</v>
      </c>
      <c r="E363" s="68" t="s">
        <v>4110</v>
      </c>
      <c r="F363" s="68" t="s">
        <v>4103</v>
      </c>
      <c r="G363" s="68" t="s">
        <v>6582</v>
      </c>
      <c r="H363" s="68" t="s">
        <v>4104</v>
      </c>
      <c r="I363" s="68" t="s">
        <v>35829</v>
      </c>
      <c r="J363" s="68" t="s">
        <v>35826</v>
      </c>
      <c r="K363" s="68" t="s">
        <v>37427</v>
      </c>
      <c r="L363" s="100" t="s">
        <v>37428</v>
      </c>
      <c r="N363" s="68">
        <v>0.60399999999999998</v>
      </c>
      <c r="O363" s="68">
        <v>0</v>
      </c>
      <c r="P363" s="68">
        <v>0</v>
      </c>
      <c r="Q363" s="68">
        <v>0</v>
      </c>
      <c r="R363" s="68">
        <v>0</v>
      </c>
      <c r="S363" s="68">
        <v>17</v>
      </c>
      <c r="T363" s="53">
        <v>17</v>
      </c>
    </row>
    <row r="364" spans="1:20" ht="22.95" customHeight="1" x14ac:dyDescent="0.25">
      <c r="A364" s="68">
        <v>363</v>
      </c>
      <c r="B364" s="99">
        <v>243867</v>
      </c>
      <c r="C364" s="68" t="s">
        <v>4101</v>
      </c>
      <c r="D364" s="68" t="s">
        <v>4102</v>
      </c>
      <c r="E364" s="68" t="s">
        <v>4110</v>
      </c>
      <c r="F364" s="68" t="s">
        <v>4103</v>
      </c>
      <c r="G364" s="68" t="s">
        <v>6582</v>
      </c>
      <c r="H364" s="68" t="s">
        <v>4104</v>
      </c>
      <c r="I364" s="68" t="s">
        <v>37429</v>
      </c>
      <c r="J364" s="68" t="s">
        <v>37430</v>
      </c>
      <c r="K364" s="68" t="s">
        <v>37431</v>
      </c>
      <c r="L364" s="100" t="s">
        <v>37432</v>
      </c>
      <c r="N364" s="68">
        <v>1.238</v>
      </c>
      <c r="O364" s="68">
        <v>0</v>
      </c>
      <c r="P364" s="68">
        <v>0</v>
      </c>
      <c r="Q364" s="68">
        <v>0</v>
      </c>
      <c r="R364" s="68">
        <v>0</v>
      </c>
      <c r="S364" s="68">
        <v>22</v>
      </c>
      <c r="T364" s="53">
        <v>22</v>
      </c>
    </row>
    <row r="365" spans="1:20" ht="22.95" customHeight="1" x14ac:dyDescent="0.25">
      <c r="A365" s="68">
        <v>364</v>
      </c>
      <c r="B365" s="99">
        <v>243867</v>
      </c>
      <c r="C365" s="68" t="s">
        <v>4101</v>
      </c>
      <c r="D365" s="68" t="s">
        <v>4102</v>
      </c>
      <c r="E365" s="68" t="s">
        <v>4110</v>
      </c>
      <c r="F365" s="68" t="s">
        <v>4103</v>
      </c>
      <c r="G365" s="68" t="s">
        <v>6582</v>
      </c>
      <c r="H365" s="68" t="s">
        <v>4104</v>
      </c>
      <c r="I365" s="68" t="s">
        <v>37433</v>
      </c>
      <c r="J365" s="68" t="s">
        <v>37434</v>
      </c>
      <c r="K365" s="68" t="s">
        <v>34659</v>
      </c>
      <c r="L365" s="100" t="s">
        <v>34660</v>
      </c>
      <c r="N365" s="68">
        <v>0.55600000000000005</v>
      </c>
      <c r="O365" s="68">
        <v>0</v>
      </c>
      <c r="P365" s="68">
        <v>0</v>
      </c>
      <c r="Q365" s="68">
        <v>0</v>
      </c>
      <c r="R365" s="68">
        <v>0</v>
      </c>
      <c r="S365" s="68">
        <v>17</v>
      </c>
      <c r="T365" s="53">
        <v>17</v>
      </c>
    </row>
    <row r="366" spans="1:20" ht="22.95" customHeight="1" x14ac:dyDescent="0.25">
      <c r="A366" s="68">
        <v>365</v>
      </c>
      <c r="B366" s="99">
        <v>243867</v>
      </c>
      <c r="C366" s="68" t="s">
        <v>4101</v>
      </c>
      <c r="D366" s="68" t="s">
        <v>4102</v>
      </c>
      <c r="E366" s="68" t="s">
        <v>4110</v>
      </c>
      <c r="F366" s="68" t="s">
        <v>4103</v>
      </c>
      <c r="G366" s="68" t="s">
        <v>6582</v>
      </c>
      <c r="H366" s="68" t="s">
        <v>4104</v>
      </c>
      <c r="I366" s="68" t="s">
        <v>37435</v>
      </c>
      <c r="J366" s="68" t="s">
        <v>37436</v>
      </c>
      <c r="K366" s="68" t="s">
        <v>37437</v>
      </c>
      <c r="L366" s="100" t="s">
        <v>37438</v>
      </c>
      <c r="N366" s="68">
        <v>0.71599999999999997</v>
      </c>
      <c r="O366" s="68">
        <v>0</v>
      </c>
      <c r="P366" s="68">
        <v>0</v>
      </c>
      <c r="Q366" s="68">
        <v>0</v>
      </c>
      <c r="R366" s="68">
        <v>0</v>
      </c>
      <c r="S366" s="68">
        <v>17</v>
      </c>
      <c r="T366" s="53">
        <v>17</v>
      </c>
    </row>
    <row r="367" spans="1:20" ht="22.95" customHeight="1" x14ac:dyDescent="0.25">
      <c r="A367" s="68">
        <v>366</v>
      </c>
      <c r="B367" s="99">
        <v>243867</v>
      </c>
      <c r="C367" s="68" t="s">
        <v>4101</v>
      </c>
      <c r="D367" s="68" t="s">
        <v>4102</v>
      </c>
      <c r="E367" s="68" t="s">
        <v>4110</v>
      </c>
      <c r="F367" s="68" t="s">
        <v>4103</v>
      </c>
      <c r="G367" s="68" t="s">
        <v>6582</v>
      </c>
      <c r="H367" s="68" t="s">
        <v>4104</v>
      </c>
      <c r="I367" s="68" t="s">
        <v>37439</v>
      </c>
      <c r="J367" s="68" t="s">
        <v>37440</v>
      </c>
      <c r="K367" s="68" t="s">
        <v>37441</v>
      </c>
      <c r="L367" s="100" t="s">
        <v>37442</v>
      </c>
      <c r="N367" s="68">
        <v>0.63800000000000001</v>
      </c>
      <c r="O367" s="68">
        <v>0</v>
      </c>
      <c r="P367" s="68">
        <v>0</v>
      </c>
      <c r="Q367" s="68">
        <v>0</v>
      </c>
      <c r="R367" s="68">
        <v>0</v>
      </c>
      <c r="S367" s="68">
        <v>17</v>
      </c>
      <c r="T367" s="53">
        <v>17</v>
      </c>
    </row>
    <row r="368" spans="1:20" ht="22.95" customHeight="1" x14ac:dyDescent="0.25">
      <c r="A368" s="68">
        <v>367</v>
      </c>
      <c r="B368" s="99">
        <v>243867</v>
      </c>
      <c r="C368" s="68" t="s">
        <v>4101</v>
      </c>
      <c r="D368" s="68" t="s">
        <v>4102</v>
      </c>
      <c r="E368" s="68" t="s">
        <v>4110</v>
      </c>
      <c r="F368" s="68" t="s">
        <v>4103</v>
      </c>
      <c r="G368" s="68" t="s">
        <v>6582</v>
      </c>
      <c r="H368" s="68" t="s">
        <v>4104</v>
      </c>
      <c r="I368" s="68" t="s">
        <v>37443</v>
      </c>
      <c r="J368" s="68" t="s">
        <v>37444</v>
      </c>
      <c r="K368" s="68" t="s">
        <v>37445</v>
      </c>
      <c r="L368" s="100" t="s">
        <v>37446</v>
      </c>
      <c r="N368" s="68">
        <v>0.626</v>
      </c>
      <c r="O368" s="68">
        <v>0</v>
      </c>
      <c r="P368" s="68">
        <v>0</v>
      </c>
      <c r="Q368" s="68">
        <v>0</v>
      </c>
      <c r="R368" s="68">
        <v>0</v>
      </c>
      <c r="S368" s="68">
        <v>17</v>
      </c>
      <c r="T368" s="53">
        <v>17</v>
      </c>
    </row>
    <row r="369" spans="1:20" ht="22.95" customHeight="1" x14ac:dyDescent="0.25">
      <c r="A369" s="68">
        <v>368</v>
      </c>
      <c r="B369" s="99">
        <v>243867</v>
      </c>
      <c r="C369" s="68" t="s">
        <v>4101</v>
      </c>
      <c r="D369" s="68" t="s">
        <v>4102</v>
      </c>
      <c r="E369" s="68" t="s">
        <v>4110</v>
      </c>
      <c r="F369" s="68" t="s">
        <v>4103</v>
      </c>
      <c r="G369" s="68" t="s">
        <v>6582</v>
      </c>
      <c r="H369" s="68" t="s">
        <v>4104</v>
      </c>
      <c r="I369" s="68" t="s">
        <v>37447</v>
      </c>
      <c r="J369" s="68" t="s">
        <v>37448</v>
      </c>
      <c r="K369" s="68" t="s">
        <v>37449</v>
      </c>
      <c r="L369" s="100" t="s">
        <v>37450</v>
      </c>
      <c r="N369" s="68">
        <v>1.1339999999999999</v>
      </c>
      <c r="O369" s="68">
        <v>0</v>
      </c>
      <c r="P369" s="68">
        <v>0</v>
      </c>
      <c r="Q369" s="68">
        <v>0</v>
      </c>
      <c r="R369" s="68">
        <v>0</v>
      </c>
      <c r="S369" s="68">
        <v>22</v>
      </c>
      <c r="T369" s="53">
        <v>22</v>
      </c>
    </row>
    <row r="370" spans="1:20" ht="22.95" customHeight="1" x14ac:dyDescent="0.25">
      <c r="A370" s="68">
        <v>369</v>
      </c>
      <c r="B370" s="99">
        <v>243867</v>
      </c>
      <c r="C370" s="68" t="s">
        <v>4101</v>
      </c>
      <c r="D370" s="68" t="s">
        <v>4102</v>
      </c>
      <c r="E370" s="68" t="s">
        <v>4110</v>
      </c>
      <c r="F370" s="68" t="s">
        <v>4103</v>
      </c>
      <c r="G370" s="68" t="s">
        <v>6582</v>
      </c>
      <c r="H370" s="68" t="s">
        <v>4104</v>
      </c>
      <c r="I370" s="68" t="s">
        <v>37451</v>
      </c>
      <c r="J370" s="68" t="s">
        <v>37452</v>
      </c>
      <c r="K370" s="68" t="s">
        <v>37453</v>
      </c>
      <c r="L370" s="100" t="s">
        <v>37454</v>
      </c>
      <c r="N370" s="68">
        <v>1.6419999999999999</v>
      </c>
      <c r="O370" s="68">
        <v>0</v>
      </c>
      <c r="P370" s="68">
        <v>0</v>
      </c>
      <c r="Q370" s="68">
        <v>0</v>
      </c>
      <c r="R370" s="68">
        <v>0</v>
      </c>
      <c r="S370" s="68">
        <v>22</v>
      </c>
      <c r="T370" s="53">
        <v>22</v>
      </c>
    </row>
    <row r="371" spans="1:20" ht="22.95" customHeight="1" x14ac:dyDescent="0.25">
      <c r="A371" s="68">
        <v>370</v>
      </c>
      <c r="B371" s="99">
        <v>243867</v>
      </c>
      <c r="C371" s="68" t="s">
        <v>4101</v>
      </c>
      <c r="D371" s="68" t="s">
        <v>4102</v>
      </c>
      <c r="E371" s="68" t="s">
        <v>4110</v>
      </c>
      <c r="F371" s="68" t="s">
        <v>4103</v>
      </c>
      <c r="G371" s="68" t="s">
        <v>6582</v>
      </c>
      <c r="H371" s="68" t="s">
        <v>4104</v>
      </c>
      <c r="I371" s="68" t="s">
        <v>37455</v>
      </c>
      <c r="J371" s="68" t="s">
        <v>37456</v>
      </c>
      <c r="K371" s="68" t="s">
        <v>37457</v>
      </c>
      <c r="L371" s="100" t="s">
        <v>37458</v>
      </c>
      <c r="N371" s="68">
        <v>0.65400000000000003</v>
      </c>
      <c r="O371" s="68">
        <v>0</v>
      </c>
      <c r="P371" s="68">
        <v>0</v>
      </c>
      <c r="Q371" s="68">
        <v>0</v>
      </c>
      <c r="R371" s="68">
        <v>0</v>
      </c>
      <c r="S371" s="68">
        <v>17</v>
      </c>
      <c r="T371" s="53">
        <v>17</v>
      </c>
    </row>
    <row r="372" spans="1:20" ht="22.95" customHeight="1" x14ac:dyDescent="0.25">
      <c r="A372" s="68">
        <v>371</v>
      </c>
      <c r="B372" s="99">
        <v>243867</v>
      </c>
      <c r="C372" s="68" t="s">
        <v>4101</v>
      </c>
      <c r="D372" s="68" t="s">
        <v>4102</v>
      </c>
      <c r="E372" s="68" t="s">
        <v>4110</v>
      </c>
      <c r="F372" s="68" t="s">
        <v>4103</v>
      </c>
      <c r="G372" s="68" t="s">
        <v>6582</v>
      </c>
      <c r="H372" s="68" t="s">
        <v>4104</v>
      </c>
      <c r="I372" s="68" t="s">
        <v>37459</v>
      </c>
      <c r="J372" s="68" t="s">
        <v>4783</v>
      </c>
      <c r="K372" s="68" t="s">
        <v>37460</v>
      </c>
      <c r="L372" s="100" t="s">
        <v>37461</v>
      </c>
      <c r="N372" s="68">
        <v>0.70799999999999996</v>
      </c>
      <c r="O372" s="68">
        <v>0</v>
      </c>
      <c r="P372" s="68">
        <v>0</v>
      </c>
      <c r="Q372" s="68">
        <v>0</v>
      </c>
      <c r="R372" s="68">
        <v>0</v>
      </c>
      <c r="S372" s="68">
        <v>17</v>
      </c>
      <c r="T372" s="53">
        <v>17</v>
      </c>
    </row>
    <row r="373" spans="1:20" ht="22.95" customHeight="1" x14ac:dyDescent="0.25">
      <c r="A373" s="68">
        <v>372</v>
      </c>
      <c r="B373" s="99">
        <v>243867</v>
      </c>
      <c r="C373" s="68" t="s">
        <v>4101</v>
      </c>
      <c r="D373" s="68" t="s">
        <v>4102</v>
      </c>
      <c r="E373" s="68" t="s">
        <v>4110</v>
      </c>
      <c r="F373" s="68" t="s">
        <v>4103</v>
      </c>
      <c r="G373" s="68" t="s">
        <v>6582</v>
      </c>
      <c r="H373" s="68" t="s">
        <v>4104</v>
      </c>
      <c r="I373" s="68" t="s">
        <v>37462</v>
      </c>
      <c r="J373" s="68" t="s">
        <v>37463</v>
      </c>
      <c r="K373" s="68" t="s">
        <v>37464</v>
      </c>
      <c r="L373" s="100" t="s">
        <v>37465</v>
      </c>
      <c r="N373" s="68">
        <v>0.54400000000000004</v>
      </c>
      <c r="O373" s="68">
        <v>0</v>
      </c>
      <c r="P373" s="68">
        <v>0</v>
      </c>
      <c r="Q373" s="68">
        <v>0</v>
      </c>
      <c r="R373" s="68">
        <v>0</v>
      </c>
      <c r="S373" s="68">
        <v>17</v>
      </c>
      <c r="T373" s="53">
        <v>17</v>
      </c>
    </row>
    <row r="374" spans="1:20" ht="22.95" customHeight="1" x14ac:dyDescent="0.25">
      <c r="A374" s="68">
        <v>373</v>
      </c>
      <c r="B374" s="99">
        <v>243867</v>
      </c>
      <c r="C374" s="68" t="s">
        <v>4101</v>
      </c>
      <c r="D374" s="68" t="s">
        <v>4102</v>
      </c>
      <c r="E374" s="68" t="s">
        <v>4110</v>
      </c>
      <c r="F374" s="68" t="s">
        <v>4103</v>
      </c>
      <c r="G374" s="68" t="s">
        <v>6582</v>
      </c>
      <c r="H374" s="68" t="s">
        <v>4104</v>
      </c>
      <c r="I374" s="68" t="s">
        <v>37466</v>
      </c>
      <c r="J374" s="68" t="s">
        <v>37467</v>
      </c>
      <c r="K374" s="68" t="s">
        <v>37468</v>
      </c>
      <c r="L374" s="100" t="s">
        <v>37469</v>
      </c>
      <c r="N374" s="68">
        <v>1.264</v>
      </c>
      <c r="O374" s="68">
        <v>0</v>
      </c>
      <c r="P374" s="68">
        <v>0</v>
      </c>
      <c r="Q374" s="68">
        <v>0</v>
      </c>
      <c r="R374" s="68">
        <v>0</v>
      </c>
      <c r="S374" s="68">
        <v>22</v>
      </c>
      <c r="T374" s="53">
        <v>22</v>
      </c>
    </row>
    <row r="375" spans="1:20" ht="22.95" customHeight="1" x14ac:dyDescent="0.25">
      <c r="A375" s="68">
        <v>374</v>
      </c>
      <c r="B375" s="99">
        <v>243867</v>
      </c>
      <c r="C375" s="68" t="s">
        <v>4101</v>
      </c>
      <c r="D375" s="68" t="s">
        <v>4102</v>
      </c>
      <c r="E375" s="68" t="s">
        <v>4110</v>
      </c>
      <c r="F375" s="68" t="s">
        <v>4103</v>
      </c>
      <c r="G375" s="68" t="s">
        <v>6582</v>
      </c>
      <c r="H375" s="68" t="s">
        <v>4104</v>
      </c>
      <c r="I375" s="68" t="s">
        <v>37470</v>
      </c>
      <c r="J375" s="68" t="s">
        <v>11052</v>
      </c>
      <c r="K375" s="68" t="s">
        <v>6924</v>
      </c>
      <c r="L375" s="100" t="s">
        <v>37471</v>
      </c>
      <c r="N375" s="68">
        <v>2.4E-2</v>
      </c>
      <c r="O375" s="68">
        <v>0</v>
      </c>
      <c r="P375" s="68">
        <v>0</v>
      </c>
      <c r="Q375" s="68">
        <v>0</v>
      </c>
      <c r="R375" s="68">
        <v>0</v>
      </c>
      <c r="S375" s="68">
        <v>17</v>
      </c>
      <c r="T375" s="53">
        <v>17</v>
      </c>
    </row>
    <row r="376" spans="1:20" ht="22.95" customHeight="1" x14ac:dyDescent="0.25">
      <c r="A376" s="68">
        <v>375</v>
      </c>
      <c r="B376" s="99">
        <v>243867</v>
      </c>
      <c r="C376" s="68" t="s">
        <v>4101</v>
      </c>
      <c r="D376" s="68" t="s">
        <v>4102</v>
      </c>
      <c r="E376" s="68" t="s">
        <v>4110</v>
      </c>
      <c r="F376" s="68" t="s">
        <v>4103</v>
      </c>
      <c r="G376" s="68" t="s">
        <v>6582</v>
      </c>
      <c r="H376" s="68" t="s">
        <v>4104</v>
      </c>
      <c r="I376" s="68" t="s">
        <v>37472</v>
      </c>
      <c r="J376" s="68" t="s">
        <v>4869</v>
      </c>
      <c r="K376" s="68" t="s">
        <v>4870</v>
      </c>
      <c r="L376" s="100" t="s">
        <v>37473</v>
      </c>
      <c r="N376" s="68">
        <v>0.02</v>
      </c>
      <c r="O376" s="68">
        <v>0</v>
      </c>
      <c r="P376" s="68">
        <v>0</v>
      </c>
      <c r="Q376" s="68">
        <v>0</v>
      </c>
      <c r="R376" s="68">
        <v>0</v>
      </c>
      <c r="S376" s="68">
        <v>17</v>
      </c>
      <c r="T376" s="53">
        <v>17</v>
      </c>
    </row>
    <row r="377" spans="1:20" ht="22.95" customHeight="1" x14ac:dyDescent="0.25">
      <c r="A377" s="68">
        <v>376</v>
      </c>
      <c r="B377" s="99">
        <v>243867</v>
      </c>
      <c r="C377" s="68" t="s">
        <v>4101</v>
      </c>
      <c r="D377" s="68" t="s">
        <v>4102</v>
      </c>
      <c r="E377" s="68" t="s">
        <v>4110</v>
      </c>
      <c r="F377" s="68" t="s">
        <v>4103</v>
      </c>
      <c r="G377" s="68" t="s">
        <v>6582</v>
      </c>
      <c r="H377" s="68" t="s">
        <v>4104</v>
      </c>
      <c r="I377" s="68" t="s">
        <v>37474</v>
      </c>
      <c r="J377" s="68" t="s">
        <v>23153</v>
      </c>
      <c r="K377" s="68" t="s">
        <v>37475</v>
      </c>
      <c r="L377" s="100" t="s">
        <v>23155</v>
      </c>
      <c r="N377" s="68">
        <v>0.04</v>
      </c>
      <c r="O377" s="68">
        <v>0</v>
      </c>
      <c r="P377" s="68">
        <v>0</v>
      </c>
      <c r="Q377" s="68">
        <v>0</v>
      </c>
      <c r="R377" s="68">
        <v>0</v>
      </c>
      <c r="S377" s="68">
        <v>17</v>
      </c>
      <c r="T377" s="53">
        <v>17</v>
      </c>
    </row>
    <row r="378" spans="1:20" ht="22.95" customHeight="1" x14ac:dyDescent="0.25">
      <c r="A378" s="68">
        <v>377</v>
      </c>
      <c r="B378" s="99">
        <v>243867</v>
      </c>
      <c r="C378" s="68" t="s">
        <v>4101</v>
      </c>
      <c r="D378" s="68" t="s">
        <v>4102</v>
      </c>
      <c r="E378" s="68" t="s">
        <v>4110</v>
      </c>
      <c r="F378" s="68" t="s">
        <v>4103</v>
      </c>
      <c r="G378" s="68" t="s">
        <v>6582</v>
      </c>
      <c r="H378" s="68" t="s">
        <v>4104</v>
      </c>
      <c r="I378" s="68" t="s">
        <v>37476</v>
      </c>
      <c r="J378" s="68" t="s">
        <v>4681</v>
      </c>
      <c r="K378" s="68" t="s">
        <v>4682</v>
      </c>
      <c r="L378" s="100" t="s">
        <v>4683</v>
      </c>
      <c r="N378" s="68">
        <v>3.5999999999999997E-2</v>
      </c>
      <c r="O378" s="68">
        <v>0</v>
      </c>
      <c r="P378" s="68">
        <v>0</v>
      </c>
      <c r="Q378" s="68">
        <v>0</v>
      </c>
      <c r="R378" s="68">
        <v>0</v>
      </c>
      <c r="S378" s="68">
        <v>17</v>
      </c>
      <c r="T378" s="53">
        <v>17</v>
      </c>
    </row>
    <row r="379" spans="1:20" ht="22.95" customHeight="1" x14ac:dyDescent="0.25">
      <c r="A379" s="68">
        <v>378</v>
      </c>
      <c r="B379" s="99">
        <v>243867</v>
      </c>
      <c r="C379" s="68" t="s">
        <v>4101</v>
      </c>
      <c r="D379" s="68" t="s">
        <v>4102</v>
      </c>
      <c r="E379" s="68" t="s">
        <v>4110</v>
      </c>
      <c r="F379" s="68" t="s">
        <v>4103</v>
      </c>
      <c r="G379" s="68" t="s">
        <v>6582</v>
      </c>
      <c r="H379" s="68" t="s">
        <v>4104</v>
      </c>
      <c r="I379" s="68" t="s">
        <v>37477</v>
      </c>
      <c r="J379" s="68" t="s">
        <v>37478</v>
      </c>
      <c r="K379" s="68" t="s">
        <v>37479</v>
      </c>
      <c r="L379" s="100" t="s">
        <v>37480</v>
      </c>
      <c r="N379" s="68">
        <v>1.1659999999999999</v>
      </c>
      <c r="O379" s="68">
        <v>230</v>
      </c>
      <c r="P379" s="68">
        <v>3.45</v>
      </c>
      <c r="Q379" s="68">
        <v>0.24149999999999999</v>
      </c>
      <c r="R379" s="68">
        <v>0</v>
      </c>
      <c r="S379" s="68">
        <v>22</v>
      </c>
      <c r="T379" s="53">
        <v>25.69</v>
      </c>
    </row>
    <row r="380" spans="1:20" ht="22.95" customHeight="1" x14ac:dyDescent="0.25">
      <c r="A380" s="68">
        <v>379</v>
      </c>
      <c r="B380" s="99">
        <v>243867</v>
      </c>
      <c r="C380" s="68" t="s">
        <v>4101</v>
      </c>
      <c r="D380" s="68" t="s">
        <v>4102</v>
      </c>
      <c r="E380" s="68" t="s">
        <v>4110</v>
      </c>
      <c r="F380" s="68" t="s">
        <v>4103</v>
      </c>
      <c r="G380" s="68" t="s">
        <v>6582</v>
      </c>
      <c r="H380" s="68" t="s">
        <v>4104</v>
      </c>
      <c r="I380" s="68" t="s">
        <v>37481</v>
      </c>
      <c r="J380" s="68" t="s">
        <v>18915</v>
      </c>
      <c r="K380" s="68" t="s">
        <v>18916</v>
      </c>
      <c r="L380" s="100" t="s">
        <v>18917</v>
      </c>
      <c r="N380" s="68">
        <v>0.71399999999999997</v>
      </c>
      <c r="O380" s="68">
        <v>130</v>
      </c>
      <c r="P380" s="68">
        <v>1.95</v>
      </c>
      <c r="Q380" s="68">
        <v>0.13650000000000001</v>
      </c>
      <c r="R380" s="68">
        <v>0</v>
      </c>
      <c r="S380" s="68">
        <v>17</v>
      </c>
      <c r="T380" s="53">
        <v>19.09</v>
      </c>
    </row>
    <row r="381" spans="1:20" ht="22.95" customHeight="1" x14ac:dyDescent="0.25">
      <c r="A381" s="68">
        <v>380</v>
      </c>
      <c r="B381" s="99">
        <v>243867</v>
      </c>
      <c r="C381" s="68" t="s">
        <v>4101</v>
      </c>
      <c r="D381" s="68" t="s">
        <v>4102</v>
      </c>
      <c r="E381" s="68" t="s">
        <v>4110</v>
      </c>
      <c r="F381" s="68" t="s">
        <v>4103</v>
      </c>
      <c r="G381" s="68" t="s">
        <v>6582</v>
      </c>
      <c r="H381" s="68" t="s">
        <v>4104</v>
      </c>
      <c r="I381" s="68" t="s">
        <v>37482</v>
      </c>
      <c r="J381" s="68" t="s">
        <v>37483</v>
      </c>
      <c r="K381" s="68" t="s">
        <v>37484</v>
      </c>
      <c r="L381" s="100" t="s">
        <v>37485</v>
      </c>
      <c r="N381" s="68">
        <v>1.1060000000000001</v>
      </c>
      <c r="O381" s="68">
        <v>230</v>
      </c>
      <c r="P381" s="68">
        <v>3.45</v>
      </c>
      <c r="Q381" s="68">
        <v>0.24149999999999999</v>
      </c>
      <c r="R381" s="68">
        <v>0</v>
      </c>
      <c r="S381" s="68">
        <v>22</v>
      </c>
      <c r="T381" s="53">
        <v>25.69</v>
      </c>
    </row>
    <row r="382" spans="1:20" ht="22.95" customHeight="1" x14ac:dyDescent="0.25">
      <c r="A382" s="68">
        <v>381</v>
      </c>
      <c r="B382" s="99">
        <v>243867</v>
      </c>
      <c r="C382" s="68" t="s">
        <v>4101</v>
      </c>
      <c r="D382" s="68" t="s">
        <v>4102</v>
      </c>
      <c r="E382" s="68" t="s">
        <v>4110</v>
      </c>
      <c r="F382" s="68" t="s">
        <v>4103</v>
      </c>
      <c r="G382" s="68" t="s">
        <v>6582</v>
      </c>
      <c r="H382" s="68" t="s">
        <v>4104</v>
      </c>
      <c r="I382" s="68" t="s">
        <v>37486</v>
      </c>
      <c r="J382" s="68" t="s">
        <v>37487</v>
      </c>
      <c r="K382" s="68" t="s">
        <v>37488</v>
      </c>
      <c r="L382" s="100" t="s">
        <v>37489</v>
      </c>
      <c r="N382" s="68">
        <v>0.63200000000000001</v>
      </c>
      <c r="O382" s="68">
        <v>130</v>
      </c>
      <c r="P382" s="68">
        <v>1.95</v>
      </c>
      <c r="Q382" s="68">
        <v>0.13650000000000001</v>
      </c>
      <c r="R382" s="68">
        <v>0</v>
      </c>
      <c r="S382" s="68">
        <v>17</v>
      </c>
      <c r="T382" s="53">
        <v>19.09</v>
      </c>
    </row>
    <row r="383" spans="1:20" ht="22.95" customHeight="1" x14ac:dyDescent="0.25">
      <c r="A383" s="68">
        <v>382</v>
      </c>
      <c r="B383" s="99">
        <v>243867</v>
      </c>
      <c r="C383" s="68" t="s">
        <v>4101</v>
      </c>
      <c r="D383" s="68" t="s">
        <v>4102</v>
      </c>
      <c r="E383" s="68" t="s">
        <v>4110</v>
      </c>
      <c r="F383" s="68" t="s">
        <v>4103</v>
      </c>
      <c r="G383" s="68" t="s">
        <v>6582</v>
      </c>
      <c r="H383" s="68" t="s">
        <v>4104</v>
      </c>
      <c r="I383" s="68" t="s">
        <v>37490</v>
      </c>
      <c r="J383" s="68" t="s">
        <v>37491</v>
      </c>
      <c r="K383" s="68" t="s">
        <v>37492</v>
      </c>
      <c r="L383" s="100" t="s">
        <v>37493</v>
      </c>
      <c r="N383" s="68">
        <v>0.55400000000000005</v>
      </c>
      <c r="O383" s="68">
        <v>130</v>
      </c>
      <c r="P383" s="68">
        <v>1.95</v>
      </c>
      <c r="Q383" s="68">
        <v>0.13650000000000001</v>
      </c>
      <c r="R383" s="68">
        <v>0</v>
      </c>
      <c r="S383" s="68">
        <v>17</v>
      </c>
      <c r="T383" s="53">
        <v>19.09</v>
      </c>
    </row>
    <row r="384" spans="1:20" ht="22.95" customHeight="1" x14ac:dyDescent="0.25">
      <c r="A384" s="68">
        <v>383</v>
      </c>
      <c r="B384" s="99">
        <v>243867</v>
      </c>
      <c r="C384" s="68" t="s">
        <v>4101</v>
      </c>
      <c r="D384" s="68" t="s">
        <v>4102</v>
      </c>
      <c r="E384" s="68" t="s">
        <v>4110</v>
      </c>
      <c r="F384" s="68" t="s">
        <v>4103</v>
      </c>
      <c r="G384" s="68" t="s">
        <v>6582</v>
      </c>
      <c r="H384" s="68" t="s">
        <v>4104</v>
      </c>
      <c r="I384" s="68" t="s">
        <v>37494</v>
      </c>
      <c r="J384" s="68" t="s">
        <v>37495</v>
      </c>
      <c r="K384" s="68" t="s">
        <v>30701</v>
      </c>
      <c r="L384" s="100" t="s">
        <v>37496</v>
      </c>
      <c r="N384" s="68">
        <v>0.55200000000000005</v>
      </c>
      <c r="O384" s="68">
        <v>130</v>
      </c>
      <c r="P384" s="68">
        <v>1.95</v>
      </c>
      <c r="Q384" s="68">
        <v>0.13650000000000001</v>
      </c>
      <c r="R384" s="68">
        <v>0</v>
      </c>
      <c r="S384" s="68">
        <v>17</v>
      </c>
      <c r="T384" s="53">
        <v>19.09</v>
      </c>
    </row>
    <row r="385" spans="1:20" ht="22.95" customHeight="1" x14ac:dyDescent="0.25">
      <c r="A385" s="68">
        <v>384</v>
      </c>
      <c r="B385" s="99">
        <v>243867</v>
      </c>
      <c r="C385" s="68" t="s">
        <v>4101</v>
      </c>
      <c r="D385" s="68" t="s">
        <v>4102</v>
      </c>
      <c r="E385" s="68" t="s">
        <v>4110</v>
      </c>
      <c r="F385" s="68" t="s">
        <v>4103</v>
      </c>
      <c r="G385" s="68" t="s">
        <v>6582</v>
      </c>
      <c r="H385" s="68" t="s">
        <v>4104</v>
      </c>
      <c r="I385" s="68" t="s">
        <v>37497</v>
      </c>
      <c r="J385" s="68" t="s">
        <v>36975</v>
      </c>
      <c r="K385" s="68" t="s">
        <v>36976</v>
      </c>
      <c r="L385" s="100" t="s">
        <v>36977</v>
      </c>
      <c r="N385" s="68">
        <v>1.1120000000000001</v>
      </c>
      <c r="O385" s="68">
        <v>230</v>
      </c>
      <c r="P385" s="68">
        <v>3.45</v>
      </c>
      <c r="Q385" s="68">
        <v>0.24149999999999999</v>
      </c>
      <c r="R385" s="68">
        <v>0</v>
      </c>
      <c r="S385" s="68">
        <v>22</v>
      </c>
      <c r="T385" s="53">
        <v>25.69</v>
      </c>
    </row>
    <row r="386" spans="1:20" ht="22.95" customHeight="1" x14ac:dyDescent="0.25">
      <c r="A386" s="68">
        <v>385</v>
      </c>
      <c r="B386" s="99">
        <v>243867</v>
      </c>
      <c r="C386" s="68" t="s">
        <v>4101</v>
      </c>
      <c r="D386" s="68" t="s">
        <v>4102</v>
      </c>
      <c r="E386" s="68" t="s">
        <v>4110</v>
      </c>
      <c r="F386" s="68" t="s">
        <v>4103</v>
      </c>
      <c r="G386" s="68" t="s">
        <v>6582</v>
      </c>
      <c r="H386" s="68" t="s">
        <v>4104</v>
      </c>
      <c r="I386" s="68" t="s">
        <v>37498</v>
      </c>
      <c r="J386" s="68" t="s">
        <v>37499</v>
      </c>
      <c r="K386" s="68" t="s">
        <v>37500</v>
      </c>
      <c r="L386" s="100" t="s">
        <v>37501</v>
      </c>
      <c r="N386" s="68">
        <v>0.56399999999999995</v>
      </c>
      <c r="O386" s="68">
        <v>130</v>
      </c>
      <c r="P386" s="68">
        <v>1.95</v>
      </c>
      <c r="Q386" s="68">
        <v>0.13650000000000001</v>
      </c>
      <c r="R386" s="68">
        <v>0</v>
      </c>
      <c r="S386" s="68">
        <v>17</v>
      </c>
      <c r="T386" s="53">
        <v>19.09</v>
      </c>
    </row>
    <row r="387" spans="1:20" ht="22.95" customHeight="1" x14ac:dyDescent="0.25">
      <c r="A387" s="68">
        <v>386</v>
      </c>
      <c r="B387" s="99">
        <v>243867</v>
      </c>
      <c r="C387" s="68" t="s">
        <v>4101</v>
      </c>
      <c r="D387" s="68" t="s">
        <v>4102</v>
      </c>
      <c r="E387" s="68" t="s">
        <v>4110</v>
      </c>
      <c r="F387" s="68" t="s">
        <v>4103</v>
      </c>
      <c r="G387" s="68" t="s">
        <v>6582</v>
      </c>
      <c r="H387" s="68" t="s">
        <v>4104</v>
      </c>
      <c r="I387" s="68" t="s">
        <v>37502</v>
      </c>
      <c r="J387" s="68" t="s">
        <v>37503</v>
      </c>
      <c r="K387" s="68" t="s">
        <v>37504</v>
      </c>
      <c r="L387" s="100" t="s">
        <v>37505</v>
      </c>
      <c r="N387" s="68">
        <v>1.218</v>
      </c>
      <c r="O387" s="68">
        <v>230</v>
      </c>
      <c r="P387" s="68">
        <v>3.45</v>
      </c>
      <c r="Q387" s="68">
        <v>0.24149999999999999</v>
      </c>
      <c r="R387" s="68">
        <v>0</v>
      </c>
      <c r="S387" s="68">
        <v>22</v>
      </c>
      <c r="T387" s="53">
        <v>25.69</v>
      </c>
    </row>
    <row r="388" spans="1:20" ht="22.95" customHeight="1" x14ac:dyDescent="0.25">
      <c r="A388" s="68">
        <v>387</v>
      </c>
      <c r="B388" s="99">
        <v>243867</v>
      </c>
      <c r="C388" s="68" t="s">
        <v>4101</v>
      </c>
      <c r="D388" s="68" t="s">
        <v>4102</v>
      </c>
      <c r="E388" s="68" t="s">
        <v>4110</v>
      </c>
      <c r="F388" s="68" t="s">
        <v>4103</v>
      </c>
      <c r="G388" s="68" t="s">
        <v>6582</v>
      </c>
      <c r="H388" s="68" t="s">
        <v>4104</v>
      </c>
      <c r="I388" s="68" t="s">
        <v>37506</v>
      </c>
      <c r="J388" s="68" t="s">
        <v>37503</v>
      </c>
      <c r="K388" s="68" t="s">
        <v>37504</v>
      </c>
      <c r="L388" s="100" t="s">
        <v>37505</v>
      </c>
      <c r="N388" s="68">
        <v>0.54400000000000004</v>
      </c>
      <c r="O388" s="68">
        <v>130</v>
      </c>
      <c r="P388" s="68">
        <v>1.95</v>
      </c>
      <c r="Q388" s="68">
        <v>0.13650000000000001</v>
      </c>
      <c r="R388" s="68">
        <v>0</v>
      </c>
      <c r="S388" s="68">
        <v>17</v>
      </c>
      <c r="T388" s="53">
        <v>19.09</v>
      </c>
    </row>
    <row r="389" spans="1:20" ht="22.95" customHeight="1" x14ac:dyDescent="0.25">
      <c r="A389" s="68">
        <v>388</v>
      </c>
      <c r="B389" s="99">
        <v>243867</v>
      </c>
      <c r="C389" s="68" t="s">
        <v>4101</v>
      </c>
      <c r="D389" s="68" t="s">
        <v>4102</v>
      </c>
      <c r="E389" s="68" t="s">
        <v>4110</v>
      </c>
      <c r="F389" s="68" t="s">
        <v>4103</v>
      </c>
      <c r="G389" s="68" t="s">
        <v>6582</v>
      </c>
      <c r="H389" s="68" t="s">
        <v>4104</v>
      </c>
      <c r="I389" s="68" t="s">
        <v>37507</v>
      </c>
      <c r="J389" s="68" t="s">
        <v>37508</v>
      </c>
      <c r="K389" s="68" t="s">
        <v>37509</v>
      </c>
      <c r="L389" s="100" t="s">
        <v>37510</v>
      </c>
      <c r="N389" s="68">
        <v>0.63600000000000001</v>
      </c>
      <c r="O389" s="68">
        <v>130</v>
      </c>
      <c r="P389" s="68">
        <v>1.95</v>
      </c>
      <c r="Q389" s="68">
        <v>0.13650000000000001</v>
      </c>
      <c r="R389" s="68">
        <v>0</v>
      </c>
      <c r="S389" s="68">
        <v>17</v>
      </c>
      <c r="T389" s="53">
        <v>19.09</v>
      </c>
    </row>
    <row r="390" spans="1:20" ht="22.95" customHeight="1" x14ac:dyDescent="0.25">
      <c r="A390" s="68">
        <v>389</v>
      </c>
      <c r="B390" s="99">
        <v>243867</v>
      </c>
      <c r="C390" s="68" t="s">
        <v>4101</v>
      </c>
      <c r="D390" s="68" t="s">
        <v>4102</v>
      </c>
      <c r="E390" s="68" t="s">
        <v>4110</v>
      </c>
      <c r="F390" s="68" t="s">
        <v>4103</v>
      </c>
      <c r="G390" s="68" t="s">
        <v>6582</v>
      </c>
      <c r="H390" s="68" t="s">
        <v>4104</v>
      </c>
      <c r="I390" s="68" t="s">
        <v>37511</v>
      </c>
      <c r="J390" s="68" t="s">
        <v>37512</v>
      </c>
      <c r="K390" s="68" t="s">
        <v>37513</v>
      </c>
      <c r="L390" s="100" t="s">
        <v>37514</v>
      </c>
      <c r="N390" s="68">
        <v>0.63200000000000001</v>
      </c>
      <c r="O390" s="68">
        <v>130</v>
      </c>
      <c r="P390" s="68">
        <v>1.95</v>
      </c>
      <c r="Q390" s="68">
        <v>0.13650000000000001</v>
      </c>
      <c r="R390" s="68">
        <v>0</v>
      </c>
      <c r="S390" s="68">
        <v>17</v>
      </c>
      <c r="T390" s="53">
        <v>19.09</v>
      </c>
    </row>
    <row r="391" spans="1:20" ht="22.95" customHeight="1" x14ac:dyDescent="0.25">
      <c r="A391" s="68">
        <v>390</v>
      </c>
      <c r="B391" s="99">
        <v>243867</v>
      </c>
      <c r="C391" s="68" t="s">
        <v>4101</v>
      </c>
      <c r="D391" s="68" t="s">
        <v>4102</v>
      </c>
      <c r="E391" s="68" t="s">
        <v>4110</v>
      </c>
      <c r="F391" s="68" t="s">
        <v>4103</v>
      </c>
      <c r="G391" s="68" t="s">
        <v>6582</v>
      </c>
      <c r="H391" s="68" t="s">
        <v>4104</v>
      </c>
      <c r="I391" s="68" t="s">
        <v>37515</v>
      </c>
      <c r="J391" s="68" t="s">
        <v>9788</v>
      </c>
      <c r="K391" s="68" t="s">
        <v>14790</v>
      </c>
      <c r="L391" s="100" t="s">
        <v>14791</v>
      </c>
      <c r="N391" s="68">
        <v>1.246</v>
      </c>
      <c r="O391" s="68">
        <v>200</v>
      </c>
      <c r="P391" s="68">
        <v>3</v>
      </c>
      <c r="Q391" s="68">
        <v>0.21</v>
      </c>
      <c r="R391" s="68">
        <v>0</v>
      </c>
      <c r="S391" s="68">
        <v>22</v>
      </c>
      <c r="T391" s="53">
        <v>25.21</v>
      </c>
    </row>
    <row r="392" spans="1:20" ht="22.95" customHeight="1" x14ac:dyDescent="0.25">
      <c r="A392" s="68">
        <v>391</v>
      </c>
      <c r="B392" s="99">
        <v>243867</v>
      </c>
      <c r="C392" s="68" t="s">
        <v>4101</v>
      </c>
      <c r="D392" s="68" t="s">
        <v>4102</v>
      </c>
      <c r="E392" s="68" t="s">
        <v>4110</v>
      </c>
      <c r="F392" s="68" t="s">
        <v>4103</v>
      </c>
      <c r="G392" s="68" t="s">
        <v>6582</v>
      </c>
      <c r="H392" s="68" t="s">
        <v>4104</v>
      </c>
      <c r="I392" s="68" t="s">
        <v>37516</v>
      </c>
      <c r="J392" s="68" t="s">
        <v>37517</v>
      </c>
      <c r="K392" s="68" t="s">
        <v>37518</v>
      </c>
      <c r="L392" s="100" t="s">
        <v>37519</v>
      </c>
      <c r="N392" s="68">
        <v>1.58</v>
      </c>
      <c r="O392" s="68">
        <v>425</v>
      </c>
      <c r="P392" s="68">
        <v>6.375</v>
      </c>
      <c r="Q392" s="68">
        <v>0.44629999999999997</v>
      </c>
      <c r="R392" s="68">
        <v>0</v>
      </c>
      <c r="S392" s="68">
        <v>22</v>
      </c>
      <c r="T392" s="53">
        <v>28.82</v>
      </c>
    </row>
    <row r="393" spans="1:20" ht="22.95" customHeight="1" x14ac:dyDescent="0.25">
      <c r="A393" s="68">
        <v>392</v>
      </c>
      <c r="B393" s="99">
        <v>243867</v>
      </c>
      <c r="C393" s="68" t="s">
        <v>4101</v>
      </c>
      <c r="D393" s="68" t="s">
        <v>4102</v>
      </c>
      <c r="E393" s="68" t="s">
        <v>4110</v>
      </c>
      <c r="F393" s="68" t="s">
        <v>4103</v>
      </c>
      <c r="G393" s="68" t="s">
        <v>6582</v>
      </c>
      <c r="H393" s="68" t="s">
        <v>4104</v>
      </c>
      <c r="I393" s="68" t="s">
        <v>37520</v>
      </c>
      <c r="J393" s="68" t="s">
        <v>37521</v>
      </c>
      <c r="K393" s="68" t="s">
        <v>37522</v>
      </c>
      <c r="L393" s="100" t="s">
        <v>37523</v>
      </c>
      <c r="N393" s="68">
        <v>0.54200000000000004</v>
      </c>
      <c r="O393" s="68">
        <v>130</v>
      </c>
      <c r="P393" s="68">
        <v>1.95</v>
      </c>
      <c r="Q393" s="68">
        <v>0.13650000000000001</v>
      </c>
      <c r="R393" s="68">
        <v>0</v>
      </c>
      <c r="S393" s="68">
        <v>17</v>
      </c>
      <c r="T393" s="53">
        <v>19.09</v>
      </c>
    </row>
    <row r="394" spans="1:20" ht="22.95" customHeight="1" x14ac:dyDescent="0.25">
      <c r="A394" s="68">
        <v>393</v>
      </c>
      <c r="B394" s="99">
        <v>243867</v>
      </c>
      <c r="C394" s="68" t="s">
        <v>4101</v>
      </c>
      <c r="D394" s="68" t="s">
        <v>4102</v>
      </c>
      <c r="E394" s="68" t="s">
        <v>4110</v>
      </c>
      <c r="F394" s="68" t="s">
        <v>4103</v>
      </c>
      <c r="G394" s="68" t="s">
        <v>6582</v>
      </c>
      <c r="H394" s="68" t="s">
        <v>4104</v>
      </c>
      <c r="I394" s="68" t="s">
        <v>37524</v>
      </c>
      <c r="J394" s="68" t="s">
        <v>37525</v>
      </c>
      <c r="K394" s="68" t="s">
        <v>37526</v>
      </c>
      <c r="L394" s="100" t="s">
        <v>37527</v>
      </c>
      <c r="N394" s="68">
        <v>0.63800000000000001</v>
      </c>
      <c r="O394" s="68">
        <v>130</v>
      </c>
      <c r="P394" s="68">
        <v>1.95</v>
      </c>
      <c r="Q394" s="68">
        <v>0.13650000000000001</v>
      </c>
      <c r="R394" s="68">
        <v>0</v>
      </c>
      <c r="S394" s="68">
        <v>17</v>
      </c>
      <c r="T394" s="53">
        <v>19.09</v>
      </c>
    </row>
    <row r="395" spans="1:20" ht="22.95" customHeight="1" x14ac:dyDescent="0.25">
      <c r="A395" s="68">
        <v>394</v>
      </c>
      <c r="B395" s="99">
        <v>243867</v>
      </c>
      <c r="C395" s="68" t="s">
        <v>4101</v>
      </c>
      <c r="D395" s="68" t="s">
        <v>4102</v>
      </c>
      <c r="E395" s="68" t="s">
        <v>4110</v>
      </c>
      <c r="F395" s="68" t="s">
        <v>4103</v>
      </c>
      <c r="G395" s="68" t="s">
        <v>6582</v>
      </c>
      <c r="H395" s="68" t="s">
        <v>4104</v>
      </c>
      <c r="I395" s="68" t="s">
        <v>37528</v>
      </c>
      <c r="J395" s="68" t="s">
        <v>37529</v>
      </c>
      <c r="K395" s="68" t="s">
        <v>37530</v>
      </c>
      <c r="L395" s="100" t="s">
        <v>37531</v>
      </c>
      <c r="N395" s="68">
        <v>0.63200000000000001</v>
      </c>
      <c r="O395" s="68">
        <v>130</v>
      </c>
      <c r="P395" s="68">
        <v>1.95</v>
      </c>
      <c r="Q395" s="68">
        <v>0.13650000000000001</v>
      </c>
      <c r="R395" s="68">
        <v>0</v>
      </c>
      <c r="S395" s="68">
        <v>17</v>
      </c>
      <c r="T395" s="53">
        <v>19.09</v>
      </c>
    </row>
    <row r="396" spans="1:20" ht="22.95" customHeight="1" x14ac:dyDescent="0.25">
      <c r="A396" s="68">
        <v>395</v>
      </c>
      <c r="B396" s="99">
        <v>243867</v>
      </c>
      <c r="C396" s="68" t="s">
        <v>4101</v>
      </c>
      <c r="D396" s="68" t="s">
        <v>4102</v>
      </c>
      <c r="E396" s="68" t="s">
        <v>4110</v>
      </c>
      <c r="F396" s="68" t="s">
        <v>4103</v>
      </c>
      <c r="G396" s="68" t="s">
        <v>6582</v>
      </c>
      <c r="H396" s="68" t="s">
        <v>4104</v>
      </c>
      <c r="I396" s="68" t="s">
        <v>37532</v>
      </c>
      <c r="J396" s="68" t="s">
        <v>37533</v>
      </c>
      <c r="K396" s="68" t="s">
        <v>37534</v>
      </c>
      <c r="L396" s="100" t="s">
        <v>37535</v>
      </c>
      <c r="N396" s="68">
        <v>1.254</v>
      </c>
      <c r="O396" s="68">
        <v>230</v>
      </c>
      <c r="P396" s="68">
        <v>3.45</v>
      </c>
      <c r="Q396" s="68">
        <v>0.24149999999999999</v>
      </c>
      <c r="R396" s="68">
        <v>0</v>
      </c>
      <c r="S396" s="68">
        <v>22</v>
      </c>
      <c r="T396" s="53">
        <v>25.69</v>
      </c>
    </row>
    <row r="397" spans="1:20" ht="22.95" customHeight="1" x14ac:dyDescent="0.25">
      <c r="A397" s="68">
        <v>396</v>
      </c>
      <c r="B397" s="99">
        <v>243867</v>
      </c>
      <c r="C397" s="68" t="s">
        <v>4101</v>
      </c>
      <c r="D397" s="68" t="s">
        <v>4102</v>
      </c>
      <c r="E397" s="68" t="s">
        <v>4110</v>
      </c>
      <c r="F397" s="68" t="s">
        <v>4103</v>
      </c>
      <c r="G397" s="68" t="s">
        <v>6582</v>
      </c>
      <c r="H397" s="68" t="s">
        <v>4104</v>
      </c>
      <c r="I397" s="68" t="s">
        <v>37536</v>
      </c>
      <c r="J397" s="68" t="s">
        <v>37537</v>
      </c>
      <c r="K397" s="68" t="s">
        <v>37538</v>
      </c>
      <c r="L397" s="100" t="s">
        <v>37539</v>
      </c>
      <c r="N397" s="68">
        <v>0.65200000000000002</v>
      </c>
      <c r="O397" s="68">
        <v>130</v>
      </c>
      <c r="P397" s="68">
        <v>1.95</v>
      </c>
      <c r="Q397" s="68">
        <v>0.13650000000000001</v>
      </c>
      <c r="R397" s="68">
        <v>0</v>
      </c>
      <c r="S397" s="68">
        <v>17</v>
      </c>
      <c r="T397" s="53">
        <v>19.09</v>
      </c>
    </row>
    <row r="398" spans="1:20" ht="22.95" customHeight="1" x14ac:dyDescent="0.25">
      <c r="A398" s="68">
        <v>397</v>
      </c>
      <c r="B398" s="99">
        <v>243867</v>
      </c>
      <c r="C398" s="68" t="s">
        <v>4101</v>
      </c>
      <c r="D398" s="68" t="s">
        <v>4102</v>
      </c>
      <c r="E398" s="68" t="s">
        <v>4110</v>
      </c>
      <c r="F398" s="68" t="s">
        <v>4103</v>
      </c>
      <c r="G398" s="68" t="s">
        <v>6582</v>
      </c>
      <c r="H398" s="68" t="s">
        <v>4104</v>
      </c>
      <c r="I398" s="68" t="s">
        <v>37540</v>
      </c>
      <c r="J398" s="68" t="s">
        <v>37541</v>
      </c>
      <c r="K398" s="68" t="s">
        <v>37542</v>
      </c>
      <c r="L398" s="100" t="s">
        <v>37543</v>
      </c>
      <c r="N398" s="68">
        <v>0.65600000000000003</v>
      </c>
      <c r="O398" s="68">
        <v>130</v>
      </c>
      <c r="P398" s="68">
        <v>1.95</v>
      </c>
      <c r="Q398" s="68">
        <v>0.13650000000000001</v>
      </c>
      <c r="R398" s="68">
        <v>0</v>
      </c>
      <c r="S398" s="68">
        <v>17</v>
      </c>
      <c r="T398" s="53">
        <v>19.09</v>
      </c>
    </row>
    <row r="399" spans="1:20" ht="22.95" customHeight="1" x14ac:dyDescent="0.25">
      <c r="A399" s="68">
        <v>398</v>
      </c>
      <c r="B399" s="99">
        <v>243867</v>
      </c>
      <c r="C399" s="68" t="s">
        <v>4101</v>
      </c>
      <c r="D399" s="68" t="s">
        <v>4102</v>
      </c>
      <c r="E399" s="68" t="s">
        <v>4110</v>
      </c>
      <c r="F399" s="68" t="s">
        <v>4103</v>
      </c>
      <c r="G399" s="68" t="s">
        <v>6582</v>
      </c>
      <c r="H399" s="68" t="s">
        <v>4104</v>
      </c>
      <c r="I399" s="68" t="s">
        <v>37544</v>
      </c>
      <c r="J399" s="68" t="s">
        <v>37545</v>
      </c>
      <c r="K399" s="68" t="s">
        <v>37546</v>
      </c>
      <c r="L399" s="100" t="s">
        <v>37547</v>
      </c>
      <c r="N399" s="68">
        <v>0.55400000000000005</v>
      </c>
      <c r="O399" s="68">
        <v>130</v>
      </c>
      <c r="P399" s="68">
        <v>1.95</v>
      </c>
      <c r="Q399" s="68">
        <v>0.13650000000000001</v>
      </c>
      <c r="R399" s="68">
        <v>0</v>
      </c>
      <c r="S399" s="68">
        <v>17</v>
      </c>
      <c r="T399" s="53">
        <v>19.09</v>
      </c>
    </row>
    <row r="400" spans="1:20" ht="22.95" customHeight="1" x14ac:dyDescent="0.25">
      <c r="A400" s="68">
        <v>399</v>
      </c>
      <c r="B400" s="99">
        <v>243867</v>
      </c>
      <c r="C400" s="68" t="s">
        <v>4101</v>
      </c>
      <c r="D400" s="68" t="s">
        <v>4102</v>
      </c>
      <c r="E400" s="68" t="s">
        <v>4110</v>
      </c>
      <c r="F400" s="68" t="s">
        <v>4103</v>
      </c>
      <c r="G400" s="68" t="s">
        <v>6582</v>
      </c>
      <c r="H400" s="68" t="s">
        <v>4104</v>
      </c>
      <c r="I400" s="68" t="s">
        <v>37548</v>
      </c>
      <c r="J400" s="68" t="s">
        <v>37549</v>
      </c>
      <c r="K400" s="68" t="s">
        <v>37550</v>
      </c>
      <c r="L400" s="100" t="s">
        <v>37551</v>
      </c>
      <c r="N400" s="68">
        <v>0.72399999999999998</v>
      </c>
      <c r="O400" s="68">
        <v>130</v>
      </c>
      <c r="P400" s="68">
        <v>1.95</v>
      </c>
      <c r="Q400" s="68">
        <v>0.13650000000000001</v>
      </c>
      <c r="R400" s="68">
        <v>15</v>
      </c>
      <c r="S400" s="68">
        <v>32</v>
      </c>
      <c r="T400" s="53">
        <v>34.090000000000003</v>
      </c>
    </row>
    <row r="401" spans="1:20" ht="22.95" customHeight="1" x14ac:dyDescent="0.25">
      <c r="A401" s="68">
        <v>400</v>
      </c>
      <c r="B401" s="99">
        <v>243867</v>
      </c>
      <c r="C401" s="68" t="s">
        <v>4101</v>
      </c>
      <c r="D401" s="68" t="s">
        <v>4102</v>
      </c>
      <c r="E401" s="68" t="s">
        <v>4110</v>
      </c>
      <c r="F401" s="68" t="s">
        <v>4103</v>
      </c>
      <c r="G401" s="68" t="s">
        <v>6582</v>
      </c>
      <c r="H401" s="68" t="s">
        <v>4104</v>
      </c>
      <c r="I401" s="68" t="s">
        <v>37552</v>
      </c>
      <c r="J401" s="68" t="s">
        <v>35604</v>
      </c>
      <c r="K401" s="68" t="s">
        <v>35605</v>
      </c>
      <c r="L401" s="100" t="s">
        <v>35606</v>
      </c>
      <c r="N401" s="68">
        <v>0.70199999999999996</v>
      </c>
      <c r="O401" s="68">
        <v>130</v>
      </c>
      <c r="P401" s="68">
        <v>1.95</v>
      </c>
      <c r="Q401" s="68">
        <v>0.13650000000000001</v>
      </c>
      <c r="R401" s="68">
        <v>0</v>
      </c>
      <c r="S401" s="68">
        <v>17</v>
      </c>
      <c r="T401" s="53">
        <v>19.09</v>
      </c>
    </row>
    <row r="402" spans="1:20" ht="22.95" customHeight="1" x14ac:dyDescent="0.25">
      <c r="A402" s="68">
        <v>401</v>
      </c>
      <c r="B402" s="99">
        <v>243867</v>
      </c>
      <c r="C402" s="68" t="s">
        <v>4101</v>
      </c>
      <c r="D402" s="68" t="s">
        <v>4102</v>
      </c>
      <c r="E402" s="68" t="s">
        <v>4110</v>
      </c>
      <c r="F402" s="68" t="s">
        <v>4103</v>
      </c>
      <c r="G402" s="68" t="s">
        <v>6582</v>
      </c>
      <c r="H402" s="68" t="s">
        <v>4104</v>
      </c>
      <c r="I402" s="68" t="s">
        <v>37553</v>
      </c>
      <c r="J402" s="68" t="s">
        <v>17032</v>
      </c>
      <c r="K402" s="68" t="s">
        <v>37554</v>
      </c>
      <c r="L402" s="100" t="s">
        <v>37555</v>
      </c>
      <c r="N402" s="68">
        <v>1.1259999999999999</v>
      </c>
      <c r="O402" s="68">
        <v>230</v>
      </c>
      <c r="P402" s="68">
        <v>3.45</v>
      </c>
      <c r="Q402" s="68">
        <v>0.24149999999999999</v>
      </c>
      <c r="R402" s="68">
        <v>0</v>
      </c>
      <c r="S402" s="68">
        <v>22</v>
      </c>
      <c r="T402" s="53">
        <v>25.69</v>
      </c>
    </row>
    <row r="403" spans="1:20" ht="22.95" customHeight="1" x14ac:dyDescent="0.25">
      <c r="A403" s="68">
        <v>402</v>
      </c>
      <c r="B403" s="99">
        <v>243867</v>
      </c>
      <c r="C403" s="68" t="s">
        <v>4101</v>
      </c>
      <c r="D403" s="68" t="s">
        <v>4102</v>
      </c>
      <c r="E403" s="68" t="s">
        <v>4110</v>
      </c>
      <c r="F403" s="68" t="s">
        <v>4103</v>
      </c>
      <c r="G403" s="68" t="s">
        <v>6582</v>
      </c>
      <c r="H403" s="68" t="s">
        <v>4104</v>
      </c>
      <c r="I403" s="68" t="s">
        <v>37556</v>
      </c>
      <c r="J403" s="68" t="s">
        <v>37557</v>
      </c>
      <c r="K403" s="68" t="s">
        <v>37558</v>
      </c>
      <c r="L403" s="100" t="s">
        <v>37559</v>
      </c>
      <c r="N403" s="68">
        <v>0.54400000000000004</v>
      </c>
      <c r="O403" s="68">
        <v>130</v>
      </c>
      <c r="P403" s="68">
        <v>1.95</v>
      </c>
      <c r="Q403" s="68">
        <v>0.13650000000000001</v>
      </c>
      <c r="R403" s="68">
        <v>0</v>
      </c>
      <c r="S403" s="68">
        <v>17</v>
      </c>
      <c r="T403" s="53">
        <v>19.09</v>
      </c>
    </row>
    <row r="404" spans="1:20" ht="22.95" customHeight="1" x14ac:dyDescent="0.25">
      <c r="A404" s="68">
        <v>403</v>
      </c>
      <c r="B404" s="99">
        <v>243867</v>
      </c>
      <c r="C404" s="68" t="s">
        <v>4101</v>
      </c>
      <c r="D404" s="68" t="s">
        <v>4102</v>
      </c>
      <c r="E404" s="68" t="s">
        <v>4110</v>
      </c>
      <c r="F404" s="68" t="s">
        <v>4103</v>
      </c>
      <c r="G404" s="68" t="s">
        <v>6582</v>
      </c>
      <c r="H404" s="68" t="s">
        <v>4104</v>
      </c>
      <c r="I404" s="68" t="s">
        <v>37560</v>
      </c>
      <c r="J404" s="68" t="s">
        <v>37561</v>
      </c>
      <c r="K404" s="68" t="s">
        <v>37562</v>
      </c>
      <c r="L404" s="100" t="s">
        <v>37563</v>
      </c>
      <c r="N404" s="68">
        <v>0.71</v>
      </c>
      <c r="O404" s="68">
        <v>130</v>
      </c>
      <c r="P404" s="68">
        <v>1.95</v>
      </c>
      <c r="Q404" s="68">
        <v>0.13650000000000001</v>
      </c>
      <c r="R404" s="68">
        <v>0</v>
      </c>
      <c r="S404" s="68">
        <v>17</v>
      </c>
      <c r="T404" s="53">
        <v>19.09</v>
      </c>
    </row>
    <row r="405" spans="1:20" ht="22.95" customHeight="1" x14ac:dyDescent="0.25">
      <c r="A405" s="68">
        <v>404</v>
      </c>
      <c r="B405" s="99">
        <v>243867</v>
      </c>
      <c r="C405" s="68" t="s">
        <v>4101</v>
      </c>
      <c r="D405" s="68" t="s">
        <v>4102</v>
      </c>
      <c r="E405" s="68" t="s">
        <v>4110</v>
      </c>
      <c r="F405" s="68" t="s">
        <v>4103</v>
      </c>
      <c r="G405" s="68" t="s">
        <v>6582</v>
      </c>
      <c r="H405" s="68" t="s">
        <v>4104</v>
      </c>
      <c r="I405" s="68" t="s">
        <v>37564</v>
      </c>
      <c r="J405" s="68" t="s">
        <v>37565</v>
      </c>
      <c r="K405" s="68" t="s">
        <v>37566</v>
      </c>
      <c r="L405" s="100" t="s">
        <v>37567</v>
      </c>
      <c r="N405" s="68">
        <v>0.54400000000000004</v>
      </c>
      <c r="O405" s="68">
        <v>130</v>
      </c>
      <c r="P405" s="68">
        <v>1.95</v>
      </c>
      <c r="Q405" s="68">
        <v>0.13650000000000001</v>
      </c>
      <c r="R405" s="68">
        <v>0</v>
      </c>
      <c r="S405" s="68">
        <v>17</v>
      </c>
      <c r="T405" s="53">
        <v>19.09</v>
      </c>
    </row>
    <row r="406" spans="1:20" ht="22.95" customHeight="1" x14ac:dyDescent="0.25">
      <c r="A406" s="68">
        <v>405</v>
      </c>
      <c r="B406" s="99">
        <v>243867</v>
      </c>
      <c r="C406" s="68" t="s">
        <v>4101</v>
      </c>
      <c r="D406" s="68" t="s">
        <v>4102</v>
      </c>
      <c r="E406" s="68" t="s">
        <v>4110</v>
      </c>
      <c r="F406" s="68" t="s">
        <v>4103</v>
      </c>
      <c r="G406" s="68" t="s">
        <v>6582</v>
      </c>
      <c r="H406" s="68" t="s">
        <v>4104</v>
      </c>
      <c r="I406" s="68" t="s">
        <v>37568</v>
      </c>
      <c r="J406" s="68" t="s">
        <v>37569</v>
      </c>
      <c r="K406" s="68" t="s">
        <v>36253</v>
      </c>
      <c r="L406" s="100" t="s">
        <v>37570</v>
      </c>
      <c r="N406" s="68">
        <v>1.26</v>
      </c>
      <c r="O406" s="68">
        <v>230</v>
      </c>
      <c r="P406" s="68">
        <v>3.45</v>
      </c>
      <c r="Q406" s="68">
        <v>0.24149999999999999</v>
      </c>
      <c r="R406" s="68">
        <v>0</v>
      </c>
      <c r="S406" s="68">
        <v>22</v>
      </c>
      <c r="T406" s="53">
        <v>25.69</v>
      </c>
    </row>
    <row r="407" spans="1:20" ht="22.95" customHeight="1" x14ac:dyDescent="0.25">
      <c r="A407" s="68">
        <v>406</v>
      </c>
      <c r="B407" s="99">
        <v>243867</v>
      </c>
      <c r="C407" s="68" t="s">
        <v>4101</v>
      </c>
      <c r="D407" s="68" t="s">
        <v>4102</v>
      </c>
      <c r="E407" s="68" t="s">
        <v>4110</v>
      </c>
      <c r="F407" s="68" t="s">
        <v>4103</v>
      </c>
      <c r="G407" s="68" t="s">
        <v>6582</v>
      </c>
      <c r="H407" s="68" t="s">
        <v>4104</v>
      </c>
      <c r="I407" s="68" t="s">
        <v>37571</v>
      </c>
      <c r="J407" s="68" t="s">
        <v>37572</v>
      </c>
      <c r="K407" s="68" t="s">
        <v>37573</v>
      </c>
      <c r="L407" s="100" t="s">
        <v>37574</v>
      </c>
      <c r="N407" s="68">
        <v>1.1220000000000001</v>
      </c>
      <c r="O407" s="68">
        <v>230</v>
      </c>
      <c r="P407" s="68">
        <v>3.45</v>
      </c>
      <c r="Q407" s="68">
        <v>0.24149999999999999</v>
      </c>
      <c r="R407" s="68">
        <v>0</v>
      </c>
      <c r="S407" s="68">
        <v>22</v>
      </c>
      <c r="T407" s="53">
        <v>25.69</v>
      </c>
    </row>
    <row r="408" spans="1:20" ht="22.95" customHeight="1" x14ac:dyDescent="0.25">
      <c r="A408" s="68">
        <v>407</v>
      </c>
      <c r="B408" s="99">
        <v>243867</v>
      </c>
      <c r="C408" s="68" t="s">
        <v>4101</v>
      </c>
      <c r="D408" s="68" t="s">
        <v>4102</v>
      </c>
      <c r="E408" s="68" t="s">
        <v>4110</v>
      </c>
      <c r="F408" s="68" t="s">
        <v>4103</v>
      </c>
      <c r="G408" s="68" t="s">
        <v>6582</v>
      </c>
      <c r="H408" s="68" t="s">
        <v>4104</v>
      </c>
      <c r="I408" s="68" t="s">
        <v>37575</v>
      </c>
      <c r="J408" s="68" t="s">
        <v>37576</v>
      </c>
      <c r="K408" s="68" t="s">
        <v>37577</v>
      </c>
      <c r="L408" s="100" t="s">
        <v>37578</v>
      </c>
      <c r="N408" s="68">
        <v>1.1299999999999999</v>
      </c>
      <c r="O408" s="68">
        <v>230</v>
      </c>
      <c r="P408" s="68">
        <v>3.45</v>
      </c>
      <c r="Q408" s="68">
        <v>0.24149999999999999</v>
      </c>
      <c r="R408" s="68">
        <v>0</v>
      </c>
      <c r="S408" s="68">
        <v>22</v>
      </c>
      <c r="T408" s="53">
        <v>25.69</v>
      </c>
    </row>
    <row r="409" spans="1:20" ht="22.95" customHeight="1" x14ac:dyDescent="0.25">
      <c r="A409" s="68">
        <v>408</v>
      </c>
      <c r="B409" s="99">
        <v>243867</v>
      </c>
      <c r="C409" s="68" t="s">
        <v>4101</v>
      </c>
      <c r="D409" s="68" t="s">
        <v>4102</v>
      </c>
      <c r="E409" s="68" t="s">
        <v>4110</v>
      </c>
      <c r="F409" s="68" t="s">
        <v>4103</v>
      </c>
      <c r="G409" s="68" t="s">
        <v>6582</v>
      </c>
      <c r="H409" s="68" t="s">
        <v>4104</v>
      </c>
      <c r="I409" s="68" t="s">
        <v>37579</v>
      </c>
      <c r="J409" s="68" t="s">
        <v>37580</v>
      </c>
      <c r="K409" s="68" t="s">
        <v>37581</v>
      </c>
      <c r="L409" s="100" t="s">
        <v>37582</v>
      </c>
      <c r="N409" s="68">
        <v>0.55400000000000005</v>
      </c>
      <c r="O409" s="68">
        <v>130</v>
      </c>
      <c r="P409" s="68">
        <v>1.95</v>
      </c>
      <c r="Q409" s="68">
        <v>0.13650000000000001</v>
      </c>
      <c r="R409" s="68">
        <v>0</v>
      </c>
      <c r="S409" s="68">
        <v>17</v>
      </c>
      <c r="T409" s="53">
        <v>19.09</v>
      </c>
    </row>
    <row r="410" spans="1:20" ht="22.95" customHeight="1" x14ac:dyDescent="0.25">
      <c r="A410" s="68">
        <v>409</v>
      </c>
      <c r="B410" s="99">
        <v>243867</v>
      </c>
      <c r="C410" s="68" t="s">
        <v>4101</v>
      </c>
      <c r="D410" s="68" t="s">
        <v>4102</v>
      </c>
      <c r="E410" s="68" t="s">
        <v>4110</v>
      </c>
      <c r="F410" s="68" t="s">
        <v>4103</v>
      </c>
      <c r="G410" s="68" t="s">
        <v>6582</v>
      </c>
      <c r="H410" s="68" t="s">
        <v>4104</v>
      </c>
      <c r="I410" s="68" t="s">
        <v>37583</v>
      </c>
      <c r="J410" s="68" t="s">
        <v>37584</v>
      </c>
      <c r="K410" s="68" t="s">
        <v>37585</v>
      </c>
      <c r="L410" s="100" t="s">
        <v>37586</v>
      </c>
      <c r="N410" s="68">
        <v>1.1259999999999999</v>
      </c>
      <c r="O410" s="68">
        <v>230</v>
      </c>
      <c r="P410" s="68">
        <v>3.45</v>
      </c>
      <c r="Q410" s="68">
        <v>0.24149999999999999</v>
      </c>
      <c r="R410" s="68">
        <v>0</v>
      </c>
      <c r="S410" s="68">
        <v>22</v>
      </c>
      <c r="T410" s="53">
        <v>25.69</v>
      </c>
    </row>
    <row r="411" spans="1:20" ht="22.95" customHeight="1" x14ac:dyDescent="0.25">
      <c r="A411" s="68">
        <v>410</v>
      </c>
      <c r="B411" s="99">
        <v>243867</v>
      </c>
      <c r="C411" s="68" t="s">
        <v>4101</v>
      </c>
      <c r="D411" s="68" t="s">
        <v>4102</v>
      </c>
      <c r="E411" s="68" t="s">
        <v>4110</v>
      </c>
      <c r="F411" s="68" t="s">
        <v>4103</v>
      </c>
      <c r="G411" s="68" t="s">
        <v>6582</v>
      </c>
      <c r="H411" s="68" t="s">
        <v>4104</v>
      </c>
      <c r="I411" s="68" t="s">
        <v>37587</v>
      </c>
      <c r="J411" s="68" t="s">
        <v>37588</v>
      </c>
      <c r="K411" s="68" t="s">
        <v>37589</v>
      </c>
      <c r="L411" s="100" t="s">
        <v>37590</v>
      </c>
      <c r="N411" s="68">
        <v>0.63</v>
      </c>
      <c r="O411" s="68">
        <v>130</v>
      </c>
      <c r="P411" s="68">
        <v>1.95</v>
      </c>
      <c r="Q411" s="68">
        <v>0.13650000000000001</v>
      </c>
      <c r="R411" s="68">
        <v>0</v>
      </c>
      <c r="S411" s="68">
        <v>17</v>
      </c>
      <c r="T411" s="53">
        <v>19.09</v>
      </c>
    </row>
    <row r="412" spans="1:20" ht="22.95" customHeight="1" x14ac:dyDescent="0.25">
      <c r="A412" s="68">
        <v>411</v>
      </c>
      <c r="B412" s="99">
        <v>243867</v>
      </c>
      <c r="C412" s="68" t="s">
        <v>4101</v>
      </c>
      <c r="D412" s="68" t="s">
        <v>4102</v>
      </c>
      <c r="E412" s="68" t="s">
        <v>4110</v>
      </c>
      <c r="F412" s="68" t="s">
        <v>4103</v>
      </c>
      <c r="G412" s="68" t="s">
        <v>6582</v>
      </c>
      <c r="H412" s="68" t="s">
        <v>4104</v>
      </c>
      <c r="I412" s="68" t="s">
        <v>37591</v>
      </c>
      <c r="J412" s="68" t="s">
        <v>37592</v>
      </c>
      <c r="K412" s="68" t="s">
        <v>37593</v>
      </c>
      <c r="L412" s="100" t="s">
        <v>37594</v>
      </c>
      <c r="N412" s="68">
        <v>0.63800000000000001</v>
      </c>
      <c r="O412" s="68">
        <v>130</v>
      </c>
      <c r="P412" s="68">
        <v>1.95</v>
      </c>
      <c r="Q412" s="68">
        <v>0.13650000000000001</v>
      </c>
      <c r="R412" s="68">
        <v>0</v>
      </c>
      <c r="S412" s="68">
        <v>17</v>
      </c>
      <c r="T412" s="53">
        <v>19.09</v>
      </c>
    </row>
    <row r="413" spans="1:20" ht="22.95" customHeight="1" x14ac:dyDescent="0.25">
      <c r="A413" s="68">
        <v>412</v>
      </c>
      <c r="B413" s="99">
        <v>243867</v>
      </c>
      <c r="C413" s="68" t="s">
        <v>4101</v>
      </c>
      <c r="D413" s="68" t="s">
        <v>4102</v>
      </c>
      <c r="E413" s="68" t="s">
        <v>4110</v>
      </c>
      <c r="F413" s="68" t="s">
        <v>4103</v>
      </c>
      <c r="G413" s="68" t="s">
        <v>6582</v>
      </c>
      <c r="H413" s="68" t="s">
        <v>4104</v>
      </c>
      <c r="I413" s="68" t="s">
        <v>37595</v>
      </c>
      <c r="J413" s="68" t="s">
        <v>37596</v>
      </c>
      <c r="K413" s="68" t="s">
        <v>37597</v>
      </c>
      <c r="L413" s="100" t="s">
        <v>37598</v>
      </c>
      <c r="N413" s="68">
        <v>0.56000000000000005</v>
      </c>
      <c r="O413" s="68">
        <v>130</v>
      </c>
      <c r="P413" s="68">
        <v>1.95</v>
      </c>
      <c r="Q413" s="68">
        <v>0.13650000000000001</v>
      </c>
      <c r="R413" s="68">
        <v>0</v>
      </c>
      <c r="S413" s="68">
        <v>17</v>
      </c>
      <c r="T413" s="53">
        <v>19.09</v>
      </c>
    </row>
    <row r="414" spans="1:20" ht="22.95" customHeight="1" x14ac:dyDescent="0.25">
      <c r="A414" s="68">
        <v>413</v>
      </c>
      <c r="B414" s="99">
        <v>243867</v>
      </c>
      <c r="C414" s="68" t="s">
        <v>4101</v>
      </c>
      <c r="D414" s="68" t="s">
        <v>4102</v>
      </c>
      <c r="E414" s="68" t="s">
        <v>4110</v>
      </c>
      <c r="F414" s="68" t="s">
        <v>4103</v>
      </c>
      <c r="G414" s="68" t="s">
        <v>6582</v>
      </c>
      <c r="H414" s="68" t="s">
        <v>4104</v>
      </c>
      <c r="I414" s="68" t="s">
        <v>37599</v>
      </c>
      <c r="J414" s="68" t="s">
        <v>37600</v>
      </c>
      <c r="K414" s="68" t="s">
        <v>37601</v>
      </c>
      <c r="L414" s="100" t="s">
        <v>37602</v>
      </c>
      <c r="N414" s="68">
        <v>1.1100000000000001</v>
      </c>
      <c r="O414" s="68">
        <v>230</v>
      </c>
      <c r="P414" s="68">
        <v>3.45</v>
      </c>
      <c r="Q414" s="68">
        <v>0.24149999999999999</v>
      </c>
      <c r="R414" s="68">
        <v>0</v>
      </c>
      <c r="S414" s="68">
        <v>22</v>
      </c>
      <c r="T414" s="53">
        <v>25.69</v>
      </c>
    </row>
    <row r="415" spans="1:20" ht="22.95" customHeight="1" x14ac:dyDescent="0.25">
      <c r="A415" s="68">
        <v>414</v>
      </c>
      <c r="B415" s="99">
        <v>243867</v>
      </c>
      <c r="C415" s="68" t="s">
        <v>4101</v>
      </c>
      <c r="D415" s="68" t="s">
        <v>4102</v>
      </c>
      <c r="E415" s="68" t="s">
        <v>4110</v>
      </c>
      <c r="F415" s="68" t="s">
        <v>4103</v>
      </c>
      <c r="G415" s="68" t="s">
        <v>6582</v>
      </c>
      <c r="H415" s="68" t="s">
        <v>4104</v>
      </c>
      <c r="I415" s="68" t="s">
        <v>37603</v>
      </c>
      <c r="J415" s="68" t="s">
        <v>37604</v>
      </c>
      <c r="K415" s="68" t="s">
        <v>37605</v>
      </c>
      <c r="L415" s="100" t="s">
        <v>37606</v>
      </c>
      <c r="N415" s="68">
        <v>0.56000000000000005</v>
      </c>
      <c r="O415" s="68">
        <v>130</v>
      </c>
      <c r="P415" s="68">
        <v>1.95</v>
      </c>
      <c r="Q415" s="68">
        <v>0.13650000000000001</v>
      </c>
      <c r="R415" s="68">
        <v>0</v>
      </c>
      <c r="S415" s="68">
        <v>17</v>
      </c>
      <c r="T415" s="53">
        <v>19.09</v>
      </c>
    </row>
    <row r="416" spans="1:20" ht="22.95" customHeight="1" x14ac:dyDescent="0.25">
      <c r="A416" s="68">
        <v>415</v>
      </c>
      <c r="B416" s="99">
        <v>243867</v>
      </c>
      <c r="C416" s="68" t="s">
        <v>4101</v>
      </c>
      <c r="D416" s="68" t="s">
        <v>4102</v>
      </c>
      <c r="E416" s="68" t="s">
        <v>4110</v>
      </c>
      <c r="F416" s="68" t="s">
        <v>4103</v>
      </c>
      <c r="G416" s="68" t="s">
        <v>6582</v>
      </c>
      <c r="H416" s="68" t="s">
        <v>4104</v>
      </c>
      <c r="I416" s="68" t="s">
        <v>37607</v>
      </c>
      <c r="J416" s="68" t="s">
        <v>37608</v>
      </c>
      <c r="K416" s="68" t="s">
        <v>37609</v>
      </c>
      <c r="L416" s="100" t="s">
        <v>37610</v>
      </c>
      <c r="N416" s="68">
        <v>0.64</v>
      </c>
      <c r="O416" s="68">
        <v>130</v>
      </c>
      <c r="P416" s="68">
        <v>1.95</v>
      </c>
      <c r="Q416" s="68">
        <v>0.13650000000000001</v>
      </c>
      <c r="R416" s="68">
        <v>0</v>
      </c>
      <c r="S416" s="68">
        <v>17</v>
      </c>
      <c r="T416" s="53">
        <v>19.09</v>
      </c>
    </row>
    <row r="417" spans="1:20" ht="22.95" customHeight="1" x14ac:dyDescent="0.25">
      <c r="A417" s="68">
        <v>416</v>
      </c>
      <c r="B417" s="99">
        <v>243867</v>
      </c>
      <c r="C417" s="68" t="s">
        <v>4101</v>
      </c>
      <c r="D417" s="68" t="s">
        <v>4102</v>
      </c>
      <c r="E417" s="68" t="s">
        <v>4110</v>
      </c>
      <c r="F417" s="68" t="s">
        <v>4103</v>
      </c>
      <c r="G417" s="68" t="s">
        <v>6582</v>
      </c>
      <c r="H417" s="68" t="s">
        <v>4104</v>
      </c>
      <c r="I417" s="68" t="s">
        <v>37611</v>
      </c>
      <c r="J417" s="68" t="s">
        <v>37612</v>
      </c>
      <c r="K417" s="68" t="s">
        <v>37613</v>
      </c>
      <c r="L417" s="100" t="s">
        <v>37614</v>
      </c>
      <c r="N417" s="68">
        <v>0.66200000000000003</v>
      </c>
      <c r="O417" s="68">
        <v>130</v>
      </c>
      <c r="P417" s="68">
        <v>1.95</v>
      </c>
      <c r="Q417" s="68">
        <v>0.13650000000000001</v>
      </c>
      <c r="R417" s="68">
        <v>0</v>
      </c>
      <c r="S417" s="68">
        <v>17</v>
      </c>
      <c r="T417" s="53">
        <v>19.09</v>
      </c>
    </row>
    <row r="418" spans="1:20" ht="22.95" customHeight="1" x14ac:dyDescent="0.25">
      <c r="A418" s="68">
        <v>417</v>
      </c>
      <c r="B418" s="99">
        <v>243867</v>
      </c>
      <c r="C418" s="68" t="s">
        <v>4101</v>
      </c>
      <c r="D418" s="68" t="s">
        <v>4102</v>
      </c>
      <c r="E418" s="68" t="s">
        <v>4110</v>
      </c>
      <c r="F418" s="68" t="s">
        <v>4103</v>
      </c>
      <c r="G418" s="68" t="s">
        <v>6582</v>
      </c>
      <c r="H418" s="68" t="s">
        <v>4104</v>
      </c>
      <c r="I418" s="68" t="s">
        <v>37615</v>
      </c>
      <c r="J418" s="68" t="s">
        <v>36220</v>
      </c>
      <c r="K418" s="68" t="s">
        <v>36221</v>
      </c>
      <c r="L418" s="100" t="s">
        <v>36222</v>
      </c>
      <c r="N418" s="68">
        <v>0.57599999999999996</v>
      </c>
      <c r="O418" s="68">
        <v>130</v>
      </c>
      <c r="P418" s="68">
        <v>1.95</v>
      </c>
      <c r="Q418" s="68">
        <v>0.13650000000000001</v>
      </c>
      <c r="R418" s="68">
        <v>0</v>
      </c>
      <c r="S418" s="68">
        <v>17</v>
      </c>
      <c r="T418" s="53">
        <v>19.09</v>
      </c>
    </row>
    <row r="419" spans="1:20" ht="22.95" customHeight="1" x14ac:dyDescent="0.25">
      <c r="A419" s="68">
        <v>418</v>
      </c>
      <c r="B419" s="99">
        <v>243867</v>
      </c>
      <c r="C419" s="68" t="s">
        <v>4101</v>
      </c>
      <c r="D419" s="68" t="s">
        <v>4102</v>
      </c>
      <c r="E419" s="68" t="s">
        <v>4110</v>
      </c>
      <c r="F419" s="68" t="s">
        <v>4103</v>
      </c>
      <c r="G419" s="68" t="s">
        <v>6582</v>
      </c>
      <c r="H419" s="68" t="s">
        <v>4104</v>
      </c>
      <c r="I419" s="68" t="s">
        <v>37616</v>
      </c>
      <c r="J419" s="68" t="s">
        <v>37617</v>
      </c>
      <c r="K419" s="68" t="s">
        <v>37618</v>
      </c>
      <c r="L419" s="100" t="s">
        <v>37619</v>
      </c>
      <c r="N419" s="68">
        <v>0.71599999999999997</v>
      </c>
      <c r="O419" s="68">
        <v>130</v>
      </c>
      <c r="P419" s="68">
        <v>1.95</v>
      </c>
      <c r="Q419" s="68">
        <v>0.13650000000000001</v>
      </c>
      <c r="R419" s="68">
        <v>0</v>
      </c>
      <c r="S419" s="68">
        <v>17</v>
      </c>
      <c r="T419" s="53">
        <v>19.09</v>
      </c>
    </row>
    <row r="420" spans="1:20" ht="22.95" customHeight="1" x14ac:dyDescent="0.25">
      <c r="A420" s="68">
        <v>419</v>
      </c>
      <c r="B420" s="99">
        <v>243867</v>
      </c>
      <c r="C420" s="68" t="s">
        <v>4101</v>
      </c>
      <c r="D420" s="68" t="s">
        <v>4102</v>
      </c>
      <c r="E420" s="68" t="s">
        <v>4110</v>
      </c>
      <c r="F420" s="68" t="s">
        <v>4103</v>
      </c>
      <c r="G420" s="68" t="s">
        <v>6582</v>
      </c>
      <c r="H420" s="68" t="s">
        <v>4104</v>
      </c>
      <c r="I420" s="68" t="s">
        <v>37620</v>
      </c>
      <c r="J420" s="68" t="s">
        <v>37621</v>
      </c>
      <c r="K420" s="68" t="s">
        <v>32579</v>
      </c>
      <c r="L420" s="100" t="s">
        <v>34294</v>
      </c>
      <c r="N420" s="68">
        <v>1.1299999999999999</v>
      </c>
      <c r="O420" s="68">
        <v>230</v>
      </c>
      <c r="P420" s="68">
        <v>3.45</v>
      </c>
      <c r="Q420" s="68">
        <v>0.24149999999999999</v>
      </c>
      <c r="R420" s="68">
        <v>0</v>
      </c>
      <c r="S420" s="68">
        <v>22</v>
      </c>
      <c r="T420" s="53">
        <v>25.69</v>
      </c>
    </row>
    <row r="421" spans="1:20" ht="22.95" customHeight="1" x14ac:dyDescent="0.25">
      <c r="A421" s="68">
        <v>420</v>
      </c>
      <c r="B421" s="99">
        <v>243867</v>
      </c>
      <c r="C421" s="68" t="s">
        <v>4101</v>
      </c>
      <c r="D421" s="68" t="s">
        <v>4102</v>
      </c>
      <c r="E421" s="68" t="s">
        <v>4110</v>
      </c>
      <c r="F421" s="68" t="s">
        <v>4103</v>
      </c>
      <c r="G421" s="68" t="s">
        <v>6582</v>
      </c>
      <c r="H421" s="68" t="s">
        <v>4104</v>
      </c>
      <c r="I421" s="68" t="s">
        <v>37622</v>
      </c>
      <c r="J421" s="68" t="s">
        <v>37623</v>
      </c>
      <c r="K421" s="68" t="s">
        <v>36475</v>
      </c>
      <c r="L421" s="100" t="s">
        <v>37624</v>
      </c>
      <c r="N421" s="68">
        <v>0.54</v>
      </c>
      <c r="O421" s="68">
        <v>130</v>
      </c>
      <c r="P421" s="68">
        <v>1.95</v>
      </c>
      <c r="Q421" s="68">
        <v>0.13650000000000001</v>
      </c>
      <c r="R421" s="68">
        <v>0</v>
      </c>
      <c r="S421" s="68">
        <v>17</v>
      </c>
      <c r="T421" s="53">
        <v>19.09</v>
      </c>
    </row>
    <row r="422" spans="1:20" ht="22.95" customHeight="1" x14ac:dyDescent="0.25">
      <c r="A422" s="68">
        <v>421</v>
      </c>
      <c r="B422" s="99">
        <v>243867</v>
      </c>
      <c r="C422" s="68" t="s">
        <v>4101</v>
      </c>
      <c r="D422" s="68" t="s">
        <v>4102</v>
      </c>
      <c r="E422" s="68" t="s">
        <v>4110</v>
      </c>
      <c r="F422" s="68" t="s">
        <v>4103</v>
      </c>
      <c r="G422" s="68" t="s">
        <v>6582</v>
      </c>
      <c r="H422" s="68" t="s">
        <v>4104</v>
      </c>
      <c r="I422" s="68" t="s">
        <v>37625</v>
      </c>
      <c r="J422" s="68" t="s">
        <v>31628</v>
      </c>
      <c r="K422" s="68" t="s">
        <v>31629</v>
      </c>
      <c r="L422" s="100" t="s">
        <v>31630</v>
      </c>
      <c r="N422" s="68">
        <v>2.3359999999999999</v>
      </c>
      <c r="O422" s="68">
        <v>430</v>
      </c>
      <c r="P422" s="68">
        <v>6.45</v>
      </c>
      <c r="Q422" s="68">
        <v>0.45150000000000001</v>
      </c>
      <c r="R422" s="68">
        <v>0</v>
      </c>
      <c r="S422" s="68">
        <v>37</v>
      </c>
      <c r="T422" s="53">
        <v>43.9</v>
      </c>
    </row>
    <row r="423" spans="1:20" ht="22.95" customHeight="1" x14ac:dyDescent="0.25">
      <c r="A423" s="68">
        <v>422</v>
      </c>
      <c r="B423" s="99">
        <v>243867</v>
      </c>
      <c r="C423" s="68" t="s">
        <v>4101</v>
      </c>
      <c r="D423" s="68" t="s">
        <v>4102</v>
      </c>
      <c r="E423" s="68" t="s">
        <v>4110</v>
      </c>
      <c r="F423" s="68" t="s">
        <v>4103</v>
      </c>
      <c r="G423" s="68" t="s">
        <v>6582</v>
      </c>
      <c r="H423" s="68" t="s">
        <v>4104</v>
      </c>
      <c r="I423" s="68" t="s">
        <v>37626</v>
      </c>
      <c r="J423" s="68" t="s">
        <v>37627</v>
      </c>
      <c r="K423" s="68" t="s">
        <v>36629</v>
      </c>
      <c r="L423" s="100" t="s">
        <v>37628</v>
      </c>
      <c r="N423" s="68">
        <v>1.6879999999999999</v>
      </c>
      <c r="O423" s="68">
        <v>0</v>
      </c>
      <c r="P423" s="68">
        <v>0</v>
      </c>
      <c r="Q423" s="68">
        <v>0</v>
      </c>
      <c r="R423" s="68">
        <v>0</v>
      </c>
      <c r="S423" s="68">
        <v>22</v>
      </c>
      <c r="T423" s="53">
        <v>22</v>
      </c>
    </row>
    <row r="424" spans="1:20" ht="22.95" customHeight="1" x14ac:dyDescent="0.25">
      <c r="A424" s="68">
        <v>423</v>
      </c>
      <c r="B424" s="99">
        <v>243867</v>
      </c>
      <c r="C424" s="68" t="s">
        <v>4101</v>
      </c>
      <c r="D424" s="68" t="s">
        <v>4102</v>
      </c>
      <c r="E424" s="68" t="s">
        <v>4110</v>
      </c>
      <c r="F424" s="68" t="s">
        <v>4103</v>
      </c>
      <c r="G424" s="68" t="s">
        <v>6582</v>
      </c>
      <c r="H424" s="68" t="s">
        <v>4104</v>
      </c>
      <c r="I424" s="68" t="s">
        <v>37629</v>
      </c>
      <c r="J424" s="68" t="s">
        <v>37630</v>
      </c>
      <c r="K424" s="68" t="s">
        <v>37631</v>
      </c>
      <c r="L424" s="100" t="s">
        <v>37632</v>
      </c>
      <c r="N424" s="68">
        <v>0.55600000000000005</v>
      </c>
      <c r="O424" s="68">
        <v>0</v>
      </c>
      <c r="P424" s="68">
        <v>0</v>
      </c>
      <c r="Q424" s="68">
        <v>0</v>
      </c>
      <c r="R424" s="68">
        <v>0</v>
      </c>
      <c r="S424" s="68">
        <v>17</v>
      </c>
      <c r="T424" s="53">
        <v>17</v>
      </c>
    </row>
    <row r="425" spans="1:20" ht="22.95" customHeight="1" x14ac:dyDescent="0.25">
      <c r="A425" s="68">
        <v>424</v>
      </c>
      <c r="B425" s="99">
        <v>243867</v>
      </c>
      <c r="C425" s="68" t="s">
        <v>4101</v>
      </c>
      <c r="D425" s="68" t="s">
        <v>4102</v>
      </c>
      <c r="E425" s="68" t="s">
        <v>4110</v>
      </c>
      <c r="F425" s="68" t="s">
        <v>4103</v>
      </c>
      <c r="G425" s="68" t="s">
        <v>6582</v>
      </c>
      <c r="H425" s="68" t="s">
        <v>4104</v>
      </c>
      <c r="I425" s="68" t="s">
        <v>37633</v>
      </c>
      <c r="J425" s="68" t="s">
        <v>37634</v>
      </c>
      <c r="K425" s="68" t="s">
        <v>37635</v>
      </c>
      <c r="L425" s="100" t="s">
        <v>37636</v>
      </c>
      <c r="N425" s="68">
        <v>0.55000000000000004</v>
      </c>
      <c r="O425" s="68">
        <v>0</v>
      </c>
      <c r="P425" s="68">
        <v>0</v>
      </c>
      <c r="Q425" s="68">
        <v>0</v>
      </c>
      <c r="R425" s="68">
        <v>0</v>
      </c>
      <c r="S425" s="68">
        <v>17</v>
      </c>
      <c r="T425" s="53">
        <v>17</v>
      </c>
    </row>
    <row r="426" spans="1:20" ht="22.95" customHeight="1" x14ac:dyDescent="0.25">
      <c r="A426" s="68">
        <v>425</v>
      </c>
      <c r="B426" s="99">
        <v>243867</v>
      </c>
      <c r="C426" s="68" t="s">
        <v>4101</v>
      </c>
      <c r="D426" s="68" t="s">
        <v>4102</v>
      </c>
      <c r="E426" s="68" t="s">
        <v>4110</v>
      </c>
      <c r="F426" s="68" t="s">
        <v>4103</v>
      </c>
      <c r="G426" s="68" t="s">
        <v>6582</v>
      </c>
      <c r="H426" s="68" t="s">
        <v>4104</v>
      </c>
      <c r="I426" s="68" t="s">
        <v>37637</v>
      </c>
      <c r="J426" s="68" t="s">
        <v>37638</v>
      </c>
      <c r="K426" s="68" t="s">
        <v>29449</v>
      </c>
      <c r="L426" s="100" t="s">
        <v>29450</v>
      </c>
      <c r="N426" s="68">
        <v>0.70599999999999996</v>
      </c>
      <c r="O426" s="68">
        <v>0</v>
      </c>
      <c r="P426" s="68">
        <v>0</v>
      </c>
      <c r="Q426" s="68">
        <v>0</v>
      </c>
      <c r="R426" s="68">
        <v>0</v>
      </c>
      <c r="S426" s="68">
        <v>17</v>
      </c>
      <c r="T426" s="53">
        <v>17</v>
      </c>
    </row>
    <row r="427" spans="1:20" ht="22.95" customHeight="1" x14ac:dyDescent="0.25">
      <c r="A427" s="68">
        <v>426</v>
      </c>
      <c r="B427" s="99">
        <v>243867</v>
      </c>
      <c r="C427" s="68" t="s">
        <v>4101</v>
      </c>
      <c r="D427" s="68" t="s">
        <v>4102</v>
      </c>
      <c r="E427" s="68" t="s">
        <v>4110</v>
      </c>
      <c r="F427" s="68" t="s">
        <v>4103</v>
      </c>
      <c r="G427" s="68" t="s">
        <v>6582</v>
      </c>
      <c r="H427" s="68" t="s">
        <v>4104</v>
      </c>
      <c r="I427" s="68" t="s">
        <v>37639</v>
      </c>
      <c r="J427" s="68" t="s">
        <v>37640</v>
      </c>
      <c r="K427" s="68" t="s">
        <v>37641</v>
      </c>
      <c r="L427" s="100" t="s">
        <v>37642</v>
      </c>
      <c r="N427" s="68">
        <v>0.56599999999999995</v>
      </c>
      <c r="O427" s="68">
        <v>0</v>
      </c>
      <c r="P427" s="68">
        <v>0</v>
      </c>
      <c r="Q427" s="68">
        <v>0</v>
      </c>
      <c r="R427" s="68">
        <v>0</v>
      </c>
      <c r="S427" s="68">
        <v>17</v>
      </c>
      <c r="T427" s="53">
        <v>17</v>
      </c>
    </row>
    <row r="428" spans="1:20" ht="22.95" customHeight="1" x14ac:dyDescent="0.25">
      <c r="A428" s="68">
        <v>427</v>
      </c>
      <c r="B428" s="99">
        <v>243867</v>
      </c>
      <c r="C428" s="68" t="s">
        <v>4101</v>
      </c>
      <c r="D428" s="68" t="s">
        <v>4102</v>
      </c>
      <c r="E428" s="68" t="s">
        <v>4110</v>
      </c>
      <c r="F428" s="68" t="s">
        <v>4103</v>
      </c>
      <c r="G428" s="68" t="s">
        <v>6582</v>
      </c>
      <c r="H428" s="68" t="s">
        <v>4104</v>
      </c>
      <c r="I428" s="68" t="s">
        <v>37643</v>
      </c>
      <c r="J428" s="68" t="s">
        <v>37644</v>
      </c>
      <c r="K428" s="68" t="s">
        <v>37645</v>
      </c>
      <c r="L428" s="100" t="s">
        <v>37646</v>
      </c>
      <c r="N428" s="68">
        <v>0.71799999999999997</v>
      </c>
      <c r="O428" s="68">
        <v>0</v>
      </c>
      <c r="P428" s="68">
        <v>0</v>
      </c>
      <c r="Q428" s="68">
        <v>0</v>
      </c>
      <c r="R428" s="68">
        <v>0</v>
      </c>
      <c r="S428" s="68">
        <v>17</v>
      </c>
      <c r="T428" s="53">
        <v>17</v>
      </c>
    </row>
    <row r="429" spans="1:20" ht="22.95" customHeight="1" x14ac:dyDescent="0.25">
      <c r="A429" s="68">
        <v>428</v>
      </c>
      <c r="B429" s="99">
        <v>243867</v>
      </c>
      <c r="C429" s="68" t="s">
        <v>4101</v>
      </c>
      <c r="D429" s="68" t="s">
        <v>4102</v>
      </c>
      <c r="E429" s="68" t="s">
        <v>4110</v>
      </c>
      <c r="F429" s="68" t="s">
        <v>4103</v>
      </c>
      <c r="G429" s="68" t="s">
        <v>6582</v>
      </c>
      <c r="H429" s="68" t="s">
        <v>4104</v>
      </c>
      <c r="I429" s="68" t="s">
        <v>37647</v>
      </c>
      <c r="J429" s="68" t="s">
        <v>37648</v>
      </c>
      <c r="K429" s="68" t="s">
        <v>37649</v>
      </c>
      <c r="L429" s="100" t="s">
        <v>37650</v>
      </c>
      <c r="N429" s="68">
        <v>1.23</v>
      </c>
      <c r="O429" s="68">
        <v>0</v>
      </c>
      <c r="P429" s="68">
        <v>0</v>
      </c>
      <c r="Q429" s="68">
        <v>0</v>
      </c>
      <c r="R429" s="68">
        <v>0</v>
      </c>
      <c r="S429" s="68">
        <v>22</v>
      </c>
      <c r="T429" s="53">
        <v>22</v>
      </c>
    </row>
    <row r="430" spans="1:20" ht="22.95" customHeight="1" x14ac:dyDescent="0.25">
      <c r="A430" s="68">
        <v>429</v>
      </c>
      <c r="B430" s="99">
        <v>243867</v>
      </c>
      <c r="C430" s="68" t="s">
        <v>4101</v>
      </c>
      <c r="D430" s="68" t="s">
        <v>4102</v>
      </c>
      <c r="E430" s="68" t="s">
        <v>4110</v>
      </c>
      <c r="F430" s="68" t="s">
        <v>4103</v>
      </c>
      <c r="G430" s="68" t="s">
        <v>6582</v>
      </c>
      <c r="H430" s="68" t="s">
        <v>4104</v>
      </c>
      <c r="I430" s="68" t="s">
        <v>37651</v>
      </c>
      <c r="J430" s="68" t="s">
        <v>25045</v>
      </c>
      <c r="K430" s="68" t="s">
        <v>25046</v>
      </c>
      <c r="L430" s="100" t="s">
        <v>25047</v>
      </c>
      <c r="N430" s="68">
        <v>0.71199999999999997</v>
      </c>
      <c r="O430" s="68">
        <v>0</v>
      </c>
      <c r="P430" s="68">
        <v>0</v>
      </c>
      <c r="Q430" s="68">
        <v>0</v>
      </c>
      <c r="R430" s="68">
        <v>0</v>
      </c>
      <c r="S430" s="68">
        <v>17</v>
      </c>
      <c r="T430" s="53">
        <v>17</v>
      </c>
    </row>
    <row r="431" spans="1:20" ht="22.95" customHeight="1" x14ac:dyDescent="0.25">
      <c r="A431" s="68">
        <v>430</v>
      </c>
      <c r="B431" s="99">
        <v>243867</v>
      </c>
      <c r="C431" s="68" t="s">
        <v>4101</v>
      </c>
      <c r="D431" s="68" t="s">
        <v>4102</v>
      </c>
      <c r="E431" s="68" t="s">
        <v>4110</v>
      </c>
      <c r="F431" s="68" t="s">
        <v>4103</v>
      </c>
      <c r="G431" s="68" t="s">
        <v>6582</v>
      </c>
      <c r="H431" s="68" t="s">
        <v>4104</v>
      </c>
      <c r="I431" s="68" t="s">
        <v>37652</v>
      </c>
      <c r="J431" s="68" t="s">
        <v>37653</v>
      </c>
      <c r="K431" s="68" t="s">
        <v>37654</v>
      </c>
      <c r="L431" s="100" t="s">
        <v>37655</v>
      </c>
      <c r="N431" s="68">
        <v>0.56999999999999995</v>
      </c>
      <c r="O431" s="68">
        <v>0</v>
      </c>
      <c r="P431" s="68">
        <v>0</v>
      </c>
      <c r="Q431" s="68">
        <v>0</v>
      </c>
      <c r="R431" s="68">
        <v>0</v>
      </c>
      <c r="S431" s="68">
        <v>17</v>
      </c>
      <c r="T431" s="53">
        <v>17</v>
      </c>
    </row>
    <row r="432" spans="1:20" ht="22.95" customHeight="1" x14ac:dyDescent="0.25">
      <c r="A432" s="68">
        <v>431</v>
      </c>
      <c r="B432" s="99">
        <v>243867</v>
      </c>
      <c r="C432" s="68" t="s">
        <v>4101</v>
      </c>
      <c r="D432" s="68" t="s">
        <v>4102</v>
      </c>
      <c r="E432" s="68" t="s">
        <v>4110</v>
      </c>
      <c r="F432" s="68" t="s">
        <v>4103</v>
      </c>
      <c r="G432" s="68" t="s">
        <v>6582</v>
      </c>
      <c r="H432" s="68" t="s">
        <v>4104</v>
      </c>
      <c r="I432" s="68" t="s">
        <v>37656</v>
      </c>
      <c r="J432" s="68" t="s">
        <v>32858</v>
      </c>
      <c r="K432" s="68" t="s">
        <v>32859</v>
      </c>
      <c r="L432" s="100" t="s">
        <v>32860</v>
      </c>
      <c r="N432" s="68">
        <v>0.65</v>
      </c>
      <c r="O432" s="68">
        <v>0</v>
      </c>
      <c r="P432" s="68">
        <v>0</v>
      </c>
      <c r="Q432" s="68">
        <v>0</v>
      </c>
      <c r="R432" s="68">
        <v>0</v>
      </c>
      <c r="S432" s="68">
        <v>17</v>
      </c>
      <c r="T432" s="53">
        <v>17</v>
      </c>
    </row>
    <row r="433" spans="1:20" ht="22.95" customHeight="1" x14ac:dyDescent="0.25">
      <c r="A433" s="68">
        <v>432</v>
      </c>
      <c r="B433" s="99">
        <v>243867</v>
      </c>
      <c r="C433" s="68" t="s">
        <v>4101</v>
      </c>
      <c r="D433" s="68" t="s">
        <v>4102</v>
      </c>
      <c r="E433" s="68" t="s">
        <v>4110</v>
      </c>
      <c r="F433" s="68" t="s">
        <v>4103</v>
      </c>
      <c r="G433" s="68" t="s">
        <v>6582</v>
      </c>
      <c r="H433" s="68" t="s">
        <v>4104</v>
      </c>
      <c r="I433" s="68" t="s">
        <v>37657</v>
      </c>
      <c r="J433" s="68" t="s">
        <v>9217</v>
      </c>
      <c r="K433" s="68" t="s">
        <v>37658</v>
      </c>
      <c r="L433" s="100" t="s">
        <v>37659</v>
      </c>
      <c r="N433" s="68">
        <v>1.1759999999999999</v>
      </c>
      <c r="O433" s="68">
        <v>0</v>
      </c>
      <c r="P433" s="68">
        <v>0</v>
      </c>
      <c r="Q433" s="68">
        <v>0</v>
      </c>
      <c r="R433" s="68">
        <v>0</v>
      </c>
      <c r="S433" s="68">
        <v>22</v>
      </c>
      <c r="T433" s="53">
        <v>22</v>
      </c>
    </row>
    <row r="434" spans="1:20" ht="22.95" customHeight="1" x14ac:dyDescent="0.25">
      <c r="A434" s="68">
        <v>433</v>
      </c>
      <c r="B434" s="99">
        <v>243867</v>
      </c>
      <c r="C434" s="68" t="s">
        <v>4101</v>
      </c>
      <c r="D434" s="68" t="s">
        <v>4102</v>
      </c>
      <c r="E434" s="68" t="s">
        <v>4110</v>
      </c>
      <c r="F434" s="68" t="s">
        <v>4103</v>
      </c>
      <c r="G434" s="68" t="s">
        <v>6582</v>
      </c>
      <c r="H434" s="68" t="s">
        <v>4104</v>
      </c>
      <c r="I434" s="68" t="s">
        <v>37660</v>
      </c>
      <c r="J434" s="68" t="s">
        <v>37661</v>
      </c>
      <c r="K434" s="68" t="s">
        <v>37662</v>
      </c>
      <c r="L434" s="100" t="s">
        <v>37663</v>
      </c>
      <c r="N434" s="68">
        <v>1.1759999999999999</v>
      </c>
      <c r="O434" s="68">
        <v>0</v>
      </c>
      <c r="P434" s="68">
        <v>0</v>
      </c>
      <c r="Q434" s="68">
        <v>0</v>
      </c>
      <c r="R434" s="68">
        <v>0</v>
      </c>
      <c r="S434" s="68">
        <v>22</v>
      </c>
      <c r="T434" s="53">
        <v>22</v>
      </c>
    </row>
    <row r="435" spans="1:20" ht="22.95" customHeight="1" x14ac:dyDescent="0.25">
      <c r="A435" s="68">
        <v>434</v>
      </c>
      <c r="B435" s="99">
        <v>243867</v>
      </c>
      <c r="C435" s="68" t="s">
        <v>4101</v>
      </c>
      <c r="D435" s="68" t="s">
        <v>4102</v>
      </c>
      <c r="E435" s="68" t="s">
        <v>4110</v>
      </c>
      <c r="F435" s="68" t="s">
        <v>4103</v>
      </c>
      <c r="G435" s="68" t="s">
        <v>6582</v>
      </c>
      <c r="H435" s="68" t="s">
        <v>4104</v>
      </c>
      <c r="I435" s="68" t="s">
        <v>37664</v>
      </c>
      <c r="J435" s="68" t="s">
        <v>12103</v>
      </c>
      <c r="K435" s="68" t="s">
        <v>12104</v>
      </c>
      <c r="L435" s="100" t="s">
        <v>22748</v>
      </c>
      <c r="N435" s="68">
        <v>1.1279999999999999</v>
      </c>
      <c r="O435" s="68">
        <v>0</v>
      </c>
      <c r="P435" s="68">
        <v>0</v>
      </c>
      <c r="Q435" s="68">
        <v>0</v>
      </c>
      <c r="R435" s="68">
        <v>0</v>
      </c>
      <c r="S435" s="68">
        <v>22</v>
      </c>
      <c r="T435" s="53">
        <v>22</v>
      </c>
    </row>
    <row r="436" spans="1:20" ht="22.95" customHeight="1" x14ac:dyDescent="0.25">
      <c r="A436" s="68">
        <v>435</v>
      </c>
      <c r="B436" s="99">
        <v>243867</v>
      </c>
      <c r="C436" s="68" t="s">
        <v>4101</v>
      </c>
      <c r="D436" s="68" t="s">
        <v>4102</v>
      </c>
      <c r="E436" s="68" t="s">
        <v>4110</v>
      </c>
      <c r="F436" s="68" t="s">
        <v>4103</v>
      </c>
      <c r="G436" s="68" t="s">
        <v>6582</v>
      </c>
      <c r="H436" s="68" t="s">
        <v>4104</v>
      </c>
      <c r="I436" s="68" t="s">
        <v>37665</v>
      </c>
      <c r="J436" s="68" t="s">
        <v>37666</v>
      </c>
      <c r="K436" s="68" t="s">
        <v>37667</v>
      </c>
      <c r="L436" s="100" t="s">
        <v>37668</v>
      </c>
      <c r="N436" s="68">
        <v>0.64800000000000002</v>
      </c>
      <c r="O436" s="68">
        <v>0</v>
      </c>
      <c r="P436" s="68">
        <v>0</v>
      </c>
      <c r="Q436" s="68">
        <v>0</v>
      </c>
      <c r="R436" s="68">
        <v>0</v>
      </c>
      <c r="S436" s="68">
        <v>17</v>
      </c>
      <c r="T436" s="53">
        <v>17</v>
      </c>
    </row>
    <row r="437" spans="1:20" ht="22.95" customHeight="1" x14ac:dyDescent="0.25">
      <c r="A437" s="68">
        <v>436</v>
      </c>
      <c r="B437" s="99">
        <v>243867</v>
      </c>
      <c r="C437" s="68" t="s">
        <v>4101</v>
      </c>
      <c r="D437" s="68" t="s">
        <v>4102</v>
      </c>
      <c r="E437" s="68" t="s">
        <v>4110</v>
      </c>
      <c r="F437" s="68" t="s">
        <v>4103</v>
      </c>
      <c r="G437" s="68" t="s">
        <v>6582</v>
      </c>
      <c r="H437" s="68" t="s">
        <v>4104</v>
      </c>
      <c r="I437" s="68" t="s">
        <v>37669</v>
      </c>
      <c r="J437" s="68" t="s">
        <v>37670</v>
      </c>
      <c r="K437" s="68" t="s">
        <v>37671</v>
      </c>
      <c r="L437" s="100" t="s">
        <v>37672</v>
      </c>
      <c r="N437" s="68">
        <v>0.65600000000000003</v>
      </c>
      <c r="O437" s="68">
        <v>0</v>
      </c>
      <c r="P437" s="68">
        <v>0</v>
      </c>
      <c r="Q437" s="68">
        <v>0</v>
      </c>
      <c r="R437" s="68">
        <v>0</v>
      </c>
      <c r="S437" s="68">
        <v>17</v>
      </c>
      <c r="T437" s="53">
        <v>17</v>
      </c>
    </row>
    <row r="438" spans="1:20" ht="22.95" customHeight="1" x14ac:dyDescent="0.25">
      <c r="A438" s="68">
        <v>437</v>
      </c>
      <c r="B438" s="99">
        <v>243867</v>
      </c>
      <c r="C438" s="68" t="s">
        <v>4101</v>
      </c>
      <c r="D438" s="68" t="s">
        <v>4102</v>
      </c>
      <c r="E438" s="68" t="s">
        <v>4110</v>
      </c>
      <c r="F438" s="68" t="s">
        <v>4103</v>
      </c>
      <c r="G438" s="68" t="s">
        <v>6582</v>
      </c>
      <c r="H438" s="68" t="s">
        <v>4104</v>
      </c>
      <c r="I438" s="68" t="s">
        <v>37673</v>
      </c>
      <c r="J438" s="68" t="s">
        <v>37674</v>
      </c>
      <c r="K438" s="68" t="s">
        <v>37675</v>
      </c>
      <c r="L438" s="100" t="s">
        <v>37676</v>
      </c>
      <c r="N438" s="68">
        <v>0.71199999999999997</v>
      </c>
      <c r="O438" s="68">
        <v>0</v>
      </c>
      <c r="P438" s="68">
        <v>0</v>
      </c>
      <c r="Q438" s="68">
        <v>0</v>
      </c>
      <c r="R438" s="68">
        <v>0</v>
      </c>
      <c r="S438" s="68">
        <v>17</v>
      </c>
      <c r="T438" s="53">
        <v>17</v>
      </c>
    </row>
    <row r="439" spans="1:20" ht="22.95" customHeight="1" x14ac:dyDescent="0.25">
      <c r="A439" s="68">
        <v>438</v>
      </c>
      <c r="B439" s="99">
        <v>243867</v>
      </c>
      <c r="C439" s="68" t="s">
        <v>4101</v>
      </c>
      <c r="D439" s="68" t="s">
        <v>4102</v>
      </c>
      <c r="E439" s="68" t="s">
        <v>4110</v>
      </c>
      <c r="F439" s="68" t="s">
        <v>4103</v>
      </c>
      <c r="G439" s="68" t="s">
        <v>6582</v>
      </c>
      <c r="H439" s="68" t="s">
        <v>4104</v>
      </c>
      <c r="I439" s="68" t="s">
        <v>37677</v>
      </c>
      <c r="J439" s="68" t="s">
        <v>37678</v>
      </c>
      <c r="K439" s="68" t="s">
        <v>37679</v>
      </c>
      <c r="L439" s="100" t="s">
        <v>37680</v>
      </c>
      <c r="N439" s="68">
        <v>3.516</v>
      </c>
      <c r="O439" s="68">
        <v>0</v>
      </c>
      <c r="P439" s="68">
        <v>0</v>
      </c>
      <c r="Q439" s="68">
        <v>0</v>
      </c>
      <c r="R439" s="68">
        <v>0</v>
      </c>
      <c r="S439" s="68">
        <v>47</v>
      </c>
      <c r="T439" s="53">
        <v>47</v>
      </c>
    </row>
    <row r="440" spans="1:20" ht="22.95" customHeight="1" x14ac:dyDescent="0.25">
      <c r="A440" s="68">
        <v>439</v>
      </c>
      <c r="B440" s="99">
        <v>243867</v>
      </c>
      <c r="C440" s="68" t="s">
        <v>4101</v>
      </c>
      <c r="D440" s="68" t="s">
        <v>4102</v>
      </c>
      <c r="E440" s="68" t="s">
        <v>4110</v>
      </c>
      <c r="F440" s="68" t="s">
        <v>4103</v>
      </c>
      <c r="G440" s="68" t="s">
        <v>6582</v>
      </c>
      <c r="H440" s="68" t="s">
        <v>4104</v>
      </c>
      <c r="I440" s="68" t="s">
        <v>37681</v>
      </c>
      <c r="J440" s="68" t="s">
        <v>37682</v>
      </c>
      <c r="K440" s="68" t="s">
        <v>37683</v>
      </c>
      <c r="L440" s="100" t="s">
        <v>37684</v>
      </c>
      <c r="N440" s="68">
        <v>1.67</v>
      </c>
      <c r="O440" s="68">
        <v>0</v>
      </c>
      <c r="P440" s="68">
        <v>0</v>
      </c>
      <c r="Q440" s="68">
        <v>0</v>
      </c>
      <c r="R440" s="68">
        <v>0</v>
      </c>
      <c r="S440" s="68">
        <v>22</v>
      </c>
      <c r="T440" s="53">
        <v>22</v>
      </c>
    </row>
    <row r="441" spans="1:20" ht="22.95" customHeight="1" x14ac:dyDescent="0.25">
      <c r="A441" s="68">
        <v>440</v>
      </c>
      <c r="B441" s="99">
        <v>243867</v>
      </c>
      <c r="C441" s="68" t="s">
        <v>4101</v>
      </c>
      <c r="D441" s="68" t="s">
        <v>4102</v>
      </c>
      <c r="E441" s="68" t="s">
        <v>4110</v>
      </c>
      <c r="F441" s="68" t="s">
        <v>4103</v>
      </c>
      <c r="G441" s="68" t="s">
        <v>6582</v>
      </c>
      <c r="H441" s="68" t="s">
        <v>4104</v>
      </c>
      <c r="I441" s="68" t="s">
        <v>35844</v>
      </c>
      <c r="J441" s="68" t="s">
        <v>35839</v>
      </c>
      <c r="K441" s="68" t="s">
        <v>37685</v>
      </c>
      <c r="L441" s="100" t="s">
        <v>37686</v>
      </c>
      <c r="N441" s="68">
        <v>0.57999999999999996</v>
      </c>
      <c r="O441" s="68">
        <v>0</v>
      </c>
      <c r="P441" s="68">
        <v>0</v>
      </c>
      <c r="Q441" s="68">
        <v>0</v>
      </c>
      <c r="R441" s="68">
        <v>0</v>
      </c>
      <c r="S441" s="68">
        <v>17</v>
      </c>
      <c r="T441" s="53">
        <v>17</v>
      </c>
    </row>
    <row r="442" spans="1:20" ht="22.95" customHeight="1" x14ac:dyDescent="0.25">
      <c r="A442" s="68">
        <v>441</v>
      </c>
      <c r="B442" s="99">
        <v>243867</v>
      </c>
      <c r="C442" s="68" t="s">
        <v>4101</v>
      </c>
      <c r="D442" s="68" t="s">
        <v>4102</v>
      </c>
      <c r="E442" s="68" t="s">
        <v>4110</v>
      </c>
      <c r="F442" s="68" t="s">
        <v>4103</v>
      </c>
      <c r="G442" s="68" t="s">
        <v>6582</v>
      </c>
      <c r="H442" s="68" t="s">
        <v>4104</v>
      </c>
      <c r="I442" s="68" t="s">
        <v>35842</v>
      </c>
      <c r="J442" s="68" t="s">
        <v>35836</v>
      </c>
      <c r="K442" s="68" t="s">
        <v>37687</v>
      </c>
      <c r="L442" s="100" t="s">
        <v>37688</v>
      </c>
      <c r="N442" s="68">
        <v>0.59799999999999998</v>
      </c>
      <c r="O442" s="68">
        <v>0</v>
      </c>
      <c r="P442" s="68">
        <v>0</v>
      </c>
      <c r="Q442" s="68">
        <v>0</v>
      </c>
      <c r="R442" s="68">
        <v>0</v>
      </c>
      <c r="S442" s="68">
        <v>17</v>
      </c>
      <c r="T442" s="53">
        <v>17</v>
      </c>
    </row>
    <row r="443" spans="1:20" ht="22.95" customHeight="1" x14ac:dyDescent="0.25">
      <c r="A443" s="68">
        <v>442</v>
      </c>
      <c r="B443" s="99">
        <v>243867</v>
      </c>
      <c r="C443" s="68" t="s">
        <v>4101</v>
      </c>
      <c r="D443" s="68" t="s">
        <v>4102</v>
      </c>
      <c r="E443" s="68" t="s">
        <v>4110</v>
      </c>
      <c r="F443" s="68" t="s">
        <v>4103</v>
      </c>
      <c r="G443" s="68" t="s">
        <v>6582</v>
      </c>
      <c r="H443" s="68" t="s">
        <v>4104</v>
      </c>
      <c r="I443" s="68" t="s">
        <v>37689</v>
      </c>
      <c r="J443" s="68" t="s">
        <v>37690</v>
      </c>
      <c r="K443" s="68" t="s">
        <v>37691</v>
      </c>
      <c r="L443" s="100" t="s">
        <v>37692</v>
      </c>
      <c r="N443" s="68">
        <v>0.53400000000000003</v>
      </c>
      <c r="O443" s="68">
        <v>0</v>
      </c>
      <c r="P443" s="68">
        <v>0</v>
      </c>
      <c r="Q443" s="68">
        <v>0</v>
      </c>
      <c r="R443" s="68">
        <v>0</v>
      </c>
      <c r="S443" s="68">
        <v>17</v>
      </c>
      <c r="T443" s="53">
        <v>17</v>
      </c>
    </row>
    <row r="444" spans="1:20" ht="22.95" customHeight="1" x14ac:dyDescent="0.25">
      <c r="A444" s="68">
        <v>443</v>
      </c>
      <c r="B444" s="99">
        <v>243867</v>
      </c>
      <c r="C444" s="68" t="s">
        <v>4101</v>
      </c>
      <c r="D444" s="68" t="s">
        <v>4102</v>
      </c>
      <c r="E444" s="68" t="s">
        <v>4110</v>
      </c>
      <c r="F444" s="68" t="s">
        <v>4103</v>
      </c>
      <c r="G444" s="68" t="s">
        <v>6582</v>
      </c>
      <c r="H444" s="68" t="s">
        <v>4104</v>
      </c>
      <c r="I444" s="68" t="s">
        <v>37693</v>
      </c>
      <c r="J444" s="68" t="s">
        <v>37694</v>
      </c>
      <c r="K444" s="68" t="s">
        <v>37695</v>
      </c>
      <c r="L444" s="100" t="s">
        <v>37696</v>
      </c>
      <c r="N444" s="68">
        <v>1.1359999999999999</v>
      </c>
      <c r="O444" s="68">
        <v>0</v>
      </c>
      <c r="P444" s="68">
        <v>0</v>
      </c>
      <c r="Q444" s="68">
        <v>0</v>
      </c>
      <c r="R444" s="68">
        <v>0</v>
      </c>
      <c r="S444" s="68">
        <v>22</v>
      </c>
      <c r="T444" s="53">
        <v>22</v>
      </c>
    </row>
    <row r="445" spans="1:20" ht="22.95" customHeight="1" x14ac:dyDescent="0.25">
      <c r="A445" s="68">
        <v>444</v>
      </c>
      <c r="B445" s="99">
        <v>243867</v>
      </c>
      <c r="C445" s="68" t="s">
        <v>4101</v>
      </c>
      <c r="D445" s="68" t="s">
        <v>4102</v>
      </c>
      <c r="E445" s="68" t="s">
        <v>4110</v>
      </c>
      <c r="F445" s="68" t="s">
        <v>4103</v>
      </c>
      <c r="G445" s="68" t="s">
        <v>6582</v>
      </c>
      <c r="H445" s="68" t="s">
        <v>4104</v>
      </c>
      <c r="I445" s="68" t="s">
        <v>37697</v>
      </c>
      <c r="J445" s="68" t="s">
        <v>37698</v>
      </c>
      <c r="K445" s="68" t="s">
        <v>37699</v>
      </c>
      <c r="L445" s="100" t="s">
        <v>37700</v>
      </c>
      <c r="N445" s="68">
        <v>0.72</v>
      </c>
      <c r="O445" s="68">
        <v>0</v>
      </c>
      <c r="P445" s="68">
        <v>0</v>
      </c>
      <c r="Q445" s="68">
        <v>0</v>
      </c>
      <c r="R445" s="68">
        <v>0</v>
      </c>
      <c r="S445" s="68">
        <v>17</v>
      </c>
      <c r="T445" s="53">
        <v>17</v>
      </c>
    </row>
    <row r="446" spans="1:20" ht="22.95" customHeight="1" x14ac:dyDescent="0.25">
      <c r="A446" s="68">
        <v>445</v>
      </c>
      <c r="B446" s="99">
        <v>243867</v>
      </c>
      <c r="C446" s="68" t="s">
        <v>4101</v>
      </c>
      <c r="D446" s="68" t="s">
        <v>4102</v>
      </c>
      <c r="E446" s="68" t="s">
        <v>4110</v>
      </c>
      <c r="F446" s="68" t="s">
        <v>4103</v>
      </c>
      <c r="G446" s="68" t="s">
        <v>6582</v>
      </c>
      <c r="H446" s="68" t="s">
        <v>4104</v>
      </c>
      <c r="I446" s="68" t="s">
        <v>37701</v>
      </c>
      <c r="J446" s="68" t="s">
        <v>37702</v>
      </c>
      <c r="K446" s="68" t="s">
        <v>37703</v>
      </c>
      <c r="L446" s="100" t="s">
        <v>37704</v>
      </c>
      <c r="N446" s="68">
        <v>8.0000000000000002E-3</v>
      </c>
      <c r="O446" s="68">
        <v>0</v>
      </c>
      <c r="P446" s="68">
        <v>0</v>
      </c>
      <c r="Q446" s="68">
        <v>0</v>
      </c>
      <c r="R446" s="68">
        <v>0</v>
      </c>
      <c r="S446" s="68">
        <v>17</v>
      </c>
      <c r="T446" s="53">
        <v>17</v>
      </c>
    </row>
    <row r="447" spans="1:20" ht="22.95" customHeight="1" x14ac:dyDescent="0.25">
      <c r="A447" s="68">
        <v>446</v>
      </c>
      <c r="B447" s="99">
        <v>243867</v>
      </c>
      <c r="C447" s="68" t="s">
        <v>4101</v>
      </c>
      <c r="D447" s="68" t="s">
        <v>4102</v>
      </c>
      <c r="E447" s="68" t="s">
        <v>4110</v>
      </c>
      <c r="F447" s="68" t="s">
        <v>4103</v>
      </c>
      <c r="G447" s="68" t="s">
        <v>6582</v>
      </c>
      <c r="H447" s="68" t="s">
        <v>4104</v>
      </c>
      <c r="I447" s="68" t="s">
        <v>37705</v>
      </c>
      <c r="J447" s="68" t="s">
        <v>37706</v>
      </c>
      <c r="K447" s="68" t="s">
        <v>8048</v>
      </c>
      <c r="L447" s="100" t="s">
        <v>37707</v>
      </c>
      <c r="N447" s="68">
        <v>7.5999999999999998E-2</v>
      </c>
      <c r="O447" s="68">
        <v>0</v>
      </c>
      <c r="P447" s="68">
        <v>0</v>
      </c>
      <c r="Q447" s="68">
        <v>0</v>
      </c>
      <c r="R447" s="68">
        <v>0</v>
      </c>
      <c r="S447" s="68">
        <v>17</v>
      </c>
      <c r="T447" s="53">
        <v>17</v>
      </c>
    </row>
    <row r="448" spans="1:20" ht="22.95" customHeight="1" x14ac:dyDescent="0.25">
      <c r="A448" s="68">
        <v>447</v>
      </c>
      <c r="B448" s="99">
        <v>243867</v>
      </c>
      <c r="C448" s="68" t="s">
        <v>4101</v>
      </c>
      <c r="D448" s="68" t="s">
        <v>4102</v>
      </c>
      <c r="E448" s="68" t="s">
        <v>4110</v>
      </c>
      <c r="F448" s="68" t="s">
        <v>4103</v>
      </c>
      <c r="G448" s="68" t="s">
        <v>6582</v>
      </c>
      <c r="H448" s="68" t="s">
        <v>4104</v>
      </c>
      <c r="I448" s="68" t="s">
        <v>37708</v>
      </c>
      <c r="J448" s="68" t="s">
        <v>37709</v>
      </c>
      <c r="K448" s="68" t="s">
        <v>37710</v>
      </c>
      <c r="L448" s="100" t="s">
        <v>37711</v>
      </c>
      <c r="N448" s="68">
        <v>2.302</v>
      </c>
      <c r="O448" s="68">
        <v>0</v>
      </c>
      <c r="P448" s="68">
        <v>0</v>
      </c>
      <c r="Q448" s="68">
        <v>0</v>
      </c>
      <c r="R448" s="68">
        <v>0</v>
      </c>
      <c r="S448" s="68">
        <v>37</v>
      </c>
      <c r="T448" s="53">
        <v>37</v>
      </c>
    </row>
    <row r="449" spans="1:20" ht="22.95" customHeight="1" x14ac:dyDescent="0.25">
      <c r="A449" s="68">
        <v>448</v>
      </c>
      <c r="B449" s="99">
        <v>243867</v>
      </c>
      <c r="C449" s="68" t="s">
        <v>4101</v>
      </c>
      <c r="D449" s="68" t="s">
        <v>4102</v>
      </c>
      <c r="E449" s="68" t="s">
        <v>4110</v>
      </c>
      <c r="F449" s="68" t="s">
        <v>4103</v>
      </c>
      <c r="G449" s="68" t="s">
        <v>6582</v>
      </c>
      <c r="H449" s="68" t="s">
        <v>4104</v>
      </c>
      <c r="I449" s="68" t="s">
        <v>37712</v>
      </c>
      <c r="J449" s="68" t="s">
        <v>37713</v>
      </c>
      <c r="K449" s="68" t="s">
        <v>37714</v>
      </c>
      <c r="L449" s="100" t="s">
        <v>37715</v>
      </c>
      <c r="N449" s="68">
        <v>0.17799999999999999</v>
      </c>
      <c r="O449" s="68">
        <v>0</v>
      </c>
      <c r="P449" s="68">
        <v>0</v>
      </c>
      <c r="Q449" s="68">
        <v>0</v>
      </c>
      <c r="R449" s="68">
        <v>0</v>
      </c>
      <c r="S449" s="68">
        <v>17</v>
      </c>
      <c r="T449" s="53">
        <v>17</v>
      </c>
    </row>
    <row r="450" spans="1:20" ht="22.95" customHeight="1" x14ac:dyDescent="0.25">
      <c r="A450" s="68">
        <v>449</v>
      </c>
      <c r="B450" s="99">
        <v>243867</v>
      </c>
      <c r="C450" s="68" t="s">
        <v>4101</v>
      </c>
      <c r="D450" s="68" t="s">
        <v>4102</v>
      </c>
      <c r="E450" s="68" t="s">
        <v>4110</v>
      </c>
      <c r="F450" s="68" t="s">
        <v>4103</v>
      </c>
      <c r="G450" s="68" t="s">
        <v>6582</v>
      </c>
      <c r="H450" s="68" t="s">
        <v>4104</v>
      </c>
      <c r="I450" s="68" t="s">
        <v>37716</v>
      </c>
      <c r="J450" s="68" t="s">
        <v>26596</v>
      </c>
      <c r="K450" s="68" t="s">
        <v>6237</v>
      </c>
      <c r="L450" s="100" t="s">
        <v>37717</v>
      </c>
      <c r="N450" s="68">
        <v>1.014</v>
      </c>
      <c r="O450" s="68">
        <v>0</v>
      </c>
      <c r="P450" s="68">
        <v>0</v>
      </c>
      <c r="Q450" s="68">
        <v>0</v>
      </c>
      <c r="R450" s="68">
        <v>0</v>
      </c>
      <c r="S450" s="68">
        <v>22</v>
      </c>
      <c r="T450" s="53">
        <v>22</v>
      </c>
    </row>
    <row r="451" spans="1:20" ht="22.95" customHeight="1" x14ac:dyDescent="0.25">
      <c r="A451" s="68">
        <v>450</v>
      </c>
      <c r="B451" s="99">
        <v>243867</v>
      </c>
      <c r="C451" s="68" t="s">
        <v>4101</v>
      </c>
      <c r="D451" s="68" t="s">
        <v>4102</v>
      </c>
      <c r="E451" s="68" t="s">
        <v>4110</v>
      </c>
      <c r="F451" s="68" t="s">
        <v>4103</v>
      </c>
      <c r="G451" s="68" t="s">
        <v>6582</v>
      </c>
      <c r="H451" s="68" t="s">
        <v>4104</v>
      </c>
      <c r="I451" s="68" t="s">
        <v>37718</v>
      </c>
      <c r="J451" s="68" t="s">
        <v>26596</v>
      </c>
      <c r="K451" s="68" t="s">
        <v>6237</v>
      </c>
      <c r="L451" s="100" t="s">
        <v>37717</v>
      </c>
      <c r="N451" s="68">
        <v>0.97199999999999998</v>
      </c>
      <c r="O451" s="68">
        <v>0</v>
      </c>
      <c r="P451" s="68">
        <v>0</v>
      </c>
      <c r="Q451" s="68">
        <v>0</v>
      </c>
      <c r="R451" s="68">
        <v>0</v>
      </c>
      <c r="S451" s="68">
        <v>17</v>
      </c>
      <c r="T451" s="53">
        <v>17</v>
      </c>
    </row>
    <row r="452" spans="1:20" ht="22.95" customHeight="1" x14ac:dyDescent="0.25">
      <c r="A452" s="68">
        <v>451</v>
      </c>
      <c r="B452" s="99">
        <v>243867</v>
      </c>
      <c r="C452" s="68" t="s">
        <v>4101</v>
      </c>
      <c r="D452" s="68" t="s">
        <v>4102</v>
      </c>
      <c r="E452" s="68" t="s">
        <v>4110</v>
      </c>
      <c r="F452" s="68" t="s">
        <v>4103</v>
      </c>
      <c r="G452" s="68" t="s">
        <v>6582</v>
      </c>
      <c r="H452" s="68" t="s">
        <v>4104</v>
      </c>
      <c r="I452" s="68" t="s">
        <v>37719</v>
      </c>
      <c r="J452" s="68" t="s">
        <v>37720</v>
      </c>
      <c r="K452" s="68" t="s">
        <v>37721</v>
      </c>
      <c r="L452" s="100" t="s">
        <v>37722</v>
      </c>
      <c r="N452" s="68">
        <v>5.0199999999999996</v>
      </c>
      <c r="O452" s="68">
        <v>0</v>
      </c>
      <c r="P452" s="68">
        <v>0</v>
      </c>
      <c r="Q452" s="68">
        <v>0</v>
      </c>
      <c r="R452" s="68">
        <v>0</v>
      </c>
      <c r="S452" s="68">
        <v>70</v>
      </c>
      <c r="T452" s="53">
        <v>70</v>
      </c>
    </row>
    <row r="453" spans="1:20" ht="22.95" customHeight="1" x14ac:dyDescent="0.25">
      <c r="A453" s="68">
        <v>452</v>
      </c>
      <c r="B453" s="99">
        <v>243868</v>
      </c>
      <c r="C453" s="68" t="s">
        <v>4101</v>
      </c>
      <c r="D453" s="68" t="s">
        <v>4102</v>
      </c>
      <c r="E453" s="68" t="s">
        <v>4110</v>
      </c>
      <c r="F453" s="68" t="s">
        <v>4103</v>
      </c>
      <c r="G453" s="68" t="s">
        <v>6582</v>
      </c>
      <c r="H453" s="68" t="s">
        <v>4104</v>
      </c>
      <c r="I453" s="68" t="s">
        <v>37723</v>
      </c>
      <c r="J453" s="68" t="s">
        <v>37724</v>
      </c>
      <c r="K453" s="68" t="s">
        <v>37725</v>
      </c>
      <c r="L453" s="100" t="s">
        <v>37726</v>
      </c>
      <c r="N453" s="68">
        <v>0.72799999999999998</v>
      </c>
      <c r="O453" s="68">
        <v>130</v>
      </c>
      <c r="P453" s="68">
        <v>1.95</v>
      </c>
      <c r="Q453" s="68">
        <v>0.13650000000000001</v>
      </c>
      <c r="R453" s="68">
        <v>0</v>
      </c>
      <c r="S453" s="68">
        <v>17</v>
      </c>
      <c r="T453" s="53">
        <v>19.09</v>
      </c>
    </row>
    <row r="454" spans="1:20" ht="22.95" customHeight="1" x14ac:dyDescent="0.25">
      <c r="A454" s="68">
        <v>453</v>
      </c>
      <c r="B454" s="99">
        <v>243868</v>
      </c>
      <c r="C454" s="68" t="s">
        <v>4101</v>
      </c>
      <c r="D454" s="68" t="s">
        <v>4102</v>
      </c>
      <c r="E454" s="68" t="s">
        <v>4110</v>
      </c>
      <c r="F454" s="68" t="s">
        <v>4103</v>
      </c>
      <c r="G454" s="68" t="s">
        <v>6582</v>
      </c>
      <c r="H454" s="68" t="s">
        <v>4104</v>
      </c>
      <c r="I454" s="68" t="s">
        <v>37727</v>
      </c>
      <c r="J454" s="68" t="s">
        <v>11266</v>
      </c>
      <c r="K454" s="68" t="s">
        <v>37728</v>
      </c>
      <c r="L454" s="100" t="s">
        <v>37729</v>
      </c>
      <c r="N454" s="68">
        <v>1.1240000000000001</v>
      </c>
      <c r="O454" s="68">
        <v>230</v>
      </c>
      <c r="P454" s="68">
        <v>3.45</v>
      </c>
      <c r="Q454" s="68">
        <v>0.24149999999999999</v>
      </c>
      <c r="R454" s="68">
        <v>0</v>
      </c>
      <c r="S454" s="68">
        <v>22</v>
      </c>
      <c r="T454" s="53">
        <v>25.69</v>
      </c>
    </row>
    <row r="455" spans="1:20" ht="22.95" customHeight="1" x14ac:dyDescent="0.25">
      <c r="A455" s="68">
        <v>454</v>
      </c>
      <c r="B455" s="99">
        <v>243868</v>
      </c>
      <c r="C455" s="68" t="s">
        <v>4101</v>
      </c>
      <c r="D455" s="68" t="s">
        <v>4102</v>
      </c>
      <c r="E455" s="68" t="s">
        <v>4110</v>
      </c>
      <c r="F455" s="68" t="s">
        <v>4103</v>
      </c>
      <c r="G455" s="68" t="s">
        <v>6582</v>
      </c>
      <c r="H455" s="68" t="s">
        <v>4104</v>
      </c>
      <c r="I455" s="68" t="s">
        <v>37730</v>
      </c>
      <c r="J455" s="68" t="s">
        <v>37731</v>
      </c>
      <c r="K455" s="68" t="s">
        <v>37732</v>
      </c>
      <c r="L455" s="100" t="s">
        <v>37733</v>
      </c>
      <c r="N455" s="68">
        <v>0.56200000000000006</v>
      </c>
      <c r="O455" s="68">
        <v>130</v>
      </c>
      <c r="P455" s="68">
        <v>1.95</v>
      </c>
      <c r="Q455" s="68">
        <v>0.13650000000000001</v>
      </c>
      <c r="R455" s="68">
        <v>0</v>
      </c>
      <c r="S455" s="68">
        <v>17</v>
      </c>
      <c r="T455" s="53">
        <v>19.09</v>
      </c>
    </row>
    <row r="456" spans="1:20" ht="22.95" customHeight="1" x14ac:dyDescent="0.25">
      <c r="A456" s="68">
        <v>455</v>
      </c>
      <c r="B456" s="99">
        <v>243868</v>
      </c>
      <c r="C456" s="68" t="s">
        <v>4101</v>
      </c>
      <c r="D456" s="68" t="s">
        <v>4102</v>
      </c>
      <c r="E456" s="68" t="s">
        <v>4110</v>
      </c>
      <c r="F456" s="68" t="s">
        <v>4103</v>
      </c>
      <c r="G456" s="68" t="s">
        <v>6582</v>
      </c>
      <c r="H456" s="68" t="s">
        <v>4104</v>
      </c>
      <c r="I456" s="68" t="s">
        <v>37734</v>
      </c>
      <c r="J456" s="68" t="s">
        <v>6833</v>
      </c>
      <c r="K456" s="68" t="s">
        <v>6834</v>
      </c>
      <c r="L456" s="100" t="s">
        <v>6835</v>
      </c>
      <c r="N456" s="68">
        <v>0.71399999999999997</v>
      </c>
      <c r="O456" s="68">
        <v>130</v>
      </c>
      <c r="P456" s="68">
        <v>1.95</v>
      </c>
      <c r="Q456" s="68">
        <v>0.13650000000000001</v>
      </c>
      <c r="R456" s="68">
        <v>0</v>
      </c>
      <c r="S456" s="68">
        <v>17</v>
      </c>
      <c r="T456" s="53">
        <v>19.09</v>
      </c>
    </row>
    <row r="457" spans="1:20" ht="22.95" customHeight="1" x14ac:dyDescent="0.25">
      <c r="A457" s="68">
        <v>456</v>
      </c>
      <c r="B457" s="99">
        <v>243868</v>
      </c>
      <c r="C457" s="68" t="s">
        <v>4101</v>
      </c>
      <c r="D457" s="68" t="s">
        <v>4102</v>
      </c>
      <c r="E457" s="68" t="s">
        <v>4110</v>
      </c>
      <c r="F457" s="68" t="s">
        <v>4103</v>
      </c>
      <c r="G457" s="68" t="s">
        <v>6582</v>
      </c>
      <c r="H457" s="68" t="s">
        <v>4104</v>
      </c>
      <c r="I457" s="68" t="s">
        <v>37735</v>
      </c>
      <c r="J457" s="68" t="s">
        <v>37736</v>
      </c>
      <c r="K457" s="68" t="s">
        <v>37737</v>
      </c>
      <c r="L457" s="100" t="s">
        <v>37738</v>
      </c>
      <c r="N457" s="68">
        <v>0.65</v>
      </c>
      <c r="O457" s="68">
        <v>130</v>
      </c>
      <c r="P457" s="68">
        <v>1.95</v>
      </c>
      <c r="Q457" s="68">
        <v>0.13650000000000001</v>
      </c>
      <c r="R457" s="68">
        <v>0</v>
      </c>
      <c r="S457" s="68">
        <v>17</v>
      </c>
      <c r="T457" s="53">
        <v>19.09</v>
      </c>
    </row>
    <row r="458" spans="1:20" ht="22.95" customHeight="1" x14ac:dyDescent="0.25">
      <c r="A458" s="68">
        <v>457</v>
      </c>
      <c r="B458" s="99">
        <v>243868</v>
      </c>
      <c r="C458" s="68" t="s">
        <v>4101</v>
      </c>
      <c r="D458" s="68" t="s">
        <v>4102</v>
      </c>
      <c r="E458" s="68" t="s">
        <v>4110</v>
      </c>
      <c r="F458" s="68" t="s">
        <v>4103</v>
      </c>
      <c r="G458" s="68" t="s">
        <v>6582</v>
      </c>
      <c r="H458" s="68" t="s">
        <v>4104</v>
      </c>
      <c r="I458" s="68" t="s">
        <v>37739</v>
      </c>
      <c r="J458" s="68" t="s">
        <v>37740</v>
      </c>
      <c r="K458" s="68" t="s">
        <v>37741</v>
      </c>
      <c r="L458" s="100" t="s">
        <v>37742</v>
      </c>
      <c r="N458" s="68">
        <v>0.63</v>
      </c>
      <c r="O458" s="68">
        <v>130</v>
      </c>
      <c r="P458" s="68">
        <v>1.95</v>
      </c>
      <c r="Q458" s="68">
        <v>0.13650000000000001</v>
      </c>
      <c r="R458" s="68">
        <v>0</v>
      </c>
      <c r="S458" s="68">
        <v>17</v>
      </c>
      <c r="T458" s="53">
        <v>19.09</v>
      </c>
    </row>
    <row r="459" spans="1:20" ht="22.95" customHeight="1" x14ac:dyDescent="0.25">
      <c r="A459" s="68">
        <v>458</v>
      </c>
      <c r="B459" s="99">
        <v>243868</v>
      </c>
      <c r="C459" s="68" t="s">
        <v>4101</v>
      </c>
      <c r="D459" s="68" t="s">
        <v>4102</v>
      </c>
      <c r="E459" s="68" t="s">
        <v>4110</v>
      </c>
      <c r="F459" s="68" t="s">
        <v>4103</v>
      </c>
      <c r="G459" s="68" t="s">
        <v>6582</v>
      </c>
      <c r="H459" s="68" t="s">
        <v>4104</v>
      </c>
      <c r="I459" s="68" t="s">
        <v>37743</v>
      </c>
      <c r="J459" s="68" t="s">
        <v>37744</v>
      </c>
      <c r="K459" s="68" t="s">
        <v>37745</v>
      </c>
      <c r="L459" s="100" t="s">
        <v>37746</v>
      </c>
      <c r="N459" s="68">
        <v>0.57599999999999996</v>
      </c>
      <c r="O459" s="68">
        <v>130</v>
      </c>
      <c r="P459" s="68">
        <v>1.95</v>
      </c>
      <c r="Q459" s="68">
        <v>0.13650000000000001</v>
      </c>
      <c r="R459" s="68">
        <v>0</v>
      </c>
      <c r="S459" s="68">
        <v>17</v>
      </c>
      <c r="T459" s="53">
        <v>19.09</v>
      </c>
    </row>
    <row r="460" spans="1:20" ht="22.95" customHeight="1" x14ac:dyDescent="0.25">
      <c r="A460" s="68">
        <v>459</v>
      </c>
      <c r="B460" s="99">
        <v>243868</v>
      </c>
      <c r="C460" s="68" t="s">
        <v>4101</v>
      </c>
      <c r="D460" s="68" t="s">
        <v>4102</v>
      </c>
      <c r="E460" s="68" t="s">
        <v>4110</v>
      </c>
      <c r="F460" s="68" t="s">
        <v>4103</v>
      </c>
      <c r="G460" s="68" t="s">
        <v>6582</v>
      </c>
      <c r="H460" s="68" t="s">
        <v>4104</v>
      </c>
      <c r="I460" s="68" t="s">
        <v>37747</v>
      </c>
      <c r="J460" s="68" t="s">
        <v>37748</v>
      </c>
      <c r="K460" s="68" t="s">
        <v>37749</v>
      </c>
      <c r="L460" s="100" t="s">
        <v>37750</v>
      </c>
      <c r="N460" s="68">
        <v>0.72199999999999998</v>
      </c>
      <c r="O460" s="68">
        <v>130</v>
      </c>
      <c r="P460" s="68">
        <v>1.95</v>
      </c>
      <c r="Q460" s="68">
        <v>0.13650000000000001</v>
      </c>
      <c r="R460" s="68">
        <v>0</v>
      </c>
      <c r="S460" s="68">
        <v>17</v>
      </c>
      <c r="T460" s="53">
        <v>19.09</v>
      </c>
    </row>
    <row r="461" spans="1:20" ht="22.95" customHeight="1" x14ac:dyDescent="0.25">
      <c r="A461" s="68">
        <v>460</v>
      </c>
      <c r="B461" s="99">
        <v>243868</v>
      </c>
      <c r="C461" s="68" t="s">
        <v>4101</v>
      </c>
      <c r="D461" s="68" t="s">
        <v>4102</v>
      </c>
      <c r="E461" s="68" t="s">
        <v>4110</v>
      </c>
      <c r="F461" s="68" t="s">
        <v>4103</v>
      </c>
      <c r="G461" s="68" t="s">
        <v>6582</v>
      </c>
      <c r="H461" s="68" t="s">
        <v>4104</v>
      </c>
      <c r="I461" s="68" t="s">
        <v>37751</v>
      </c>
      <c r="J461" s="68" t="s">
        <v>37752</v>
      </c>
      <c r="K461" s="68" t="s">
        <v>37753</v>
      </c>
      <c r="L461" s="100" t="s">
        <v>37754</v>
      </c>
      <c r="N461" s="68">
        <v>0.57399999999999995</v>
      </c>
      <c r="O461" s="68">
        <v>130</v>
      </c>
      <c r="P461" s="68">
        <v>1.95</v>
      </c>
      <c r="Q461" s="68">
        <v>0.13650000000000001</v>
      </c>
      <c r="R461" s="68">
        <v>0</v>
      </c>
      <c r="S461" s="68">
        <v>17</v>
      </c>
      <c r="T461" s="53">
        <v>19.09</v>
      </c>
    </row>
    <row r="462" spans="1:20" ht="22.95" customHeight="1" x14ac:dyDescent="0.25">
      <c r="A462" s="68">
        <v>461</v>
      </c>
      <c r="B462" s="99">
        <v>243868</v>
      </c>
      <c r="C462" s="68" t="s">
        <v>4101</v>
      </c>
      <c r="D462" s="68" t="s">
        <v>4102</v>
      </c>
      <c r="E462" s="68" t="s">
        <v>4110</v>
      </c>
      <c r="F462" s="68" t="s">
        <v>4103</v>
      </c>
      <c r="G462" s="68" t="s">
        <v>6582</v>
      </c>
      <c r="H462" s="68" t="s">
        <v>4104</v>
      </c>
      <c r="I462" s="68" t="s">
        <v>37755</v>
      </c>
      <c r="J462" s="68" t="s">
        <v>37756</v>
      </c>
      <c r="K462" s="68" t="s">
        <v>37757</v>
      </c>
      <c r="L462" s="100" t="s">
        <v>37758</v>
      </c>
      <c r="N462" s="68">
        <v>0.54600000000000004</v>
      </c>
      <c r="O462" s="68">
        <v>130</v>
      </c>
      <c r="P462" s="68">
        <v>1.95</v>
      </c>
      <c r="Q462" s="68">
        <v>0.13650000000000001</v>
      </c>
      <c r="R462" s="68">
        <v>0</v>
      </c>
      <c r="S462" s="68">
        <v>17</v>
      </c>
      <c r="T462" s="53">
        <v>19.09</v>
      </c>
    </row>
    <row r="463" spans="1:20" ht="22.95" customHeight="1" x14ac:dyDescent="0.25">
      <c r="A463" s="68">
        <v>462</v>
      </c>
      <c r="B463" s="99">
        <v>243868</v>
      </c>
      <c r="C463" s="68" t="s">
        <v>4101</v>
      </c>
      <c r="D463" s="68" t="s">
        <v>4102</v>
      </c>
      <c r="E463" s="68" t="s">
        <v>4110</v>
      </c>
      <c r="F463" s="68" t="s">
        <v>4103</v>
      </c>
      <c r="G463" s="68" t="s">
        <v>6582</v>
      </c>
      <c r="H463" s="68" t="s">
        <v>4104</v>
      </c>
      <c r="I463" s="68" t="s">
        <v>37759</v>
      </c>
      <c r="J463" s="68" t="s">
        <v>37760</v>
      </c>
      <c r="K463" s="68" t="s">
        <v>37761</v>
      </c>
      <c r="L463" s="100" t="s">
        <v>37762</v>
      </c>
      <c r="N463" s="68">
        <v>0.64400000000000002</v>
      </c>
      <c r="O463" s="68">
        <v>130</v>
      </c>
      <c r="P463" s="68">
        <v>1.95</v>
      </c>
      <c r="Q463" s="68">
        <v>0.13650000000000001</v>
      </c>
      <c r="R463" s="68">
        <v>0</v>
      </c>
      <c r="S463" s="68">
        <v>17</v>
      </c>
      <c r="T463" s="53">
        <v>19.09</v>
      </c>
    </row>
    <row r="464" spans="1:20" ht="22.95" customHeight="1" x14ac:dyDescent="0.25">
      <c r="A464" s="68">
        <v>463</v>
      </c>
      <c r="B464" s="99">
        <v>243868</v>
      </c>
      <c r="C464" s="68" t="s">
        <v>4101</v>
      </c>
      <c r="D464" s="68" t="s">
        <v>4102</v>
      </c>
      <c r="E464" s="68" t="s">
        <v>4110</v>
      </c>
      <c r="F464" s="68" t="s">
        <v>4103</v>
      </c>
      <c r="G464" s="68" t="s">
        <v>6582</v>
      </c>
      <c r="H464" s="68" t="s">
        <v>4104</v>
      </c>
      <c r="I464" s="68" t="s">
        <v>37763</v>
      </c>
      <c r="J464" s="68" t="s">
        <v>37764</v>
      </c>
      <c r="K464" s="68" t="s">
        <v>20674</v>
      </c>
      <c r="L464" s="100" t="s">
        <v>37765</v>
      </c>
      <c r="N464" s="68">
        <v>0.65200000000000002</v>
      </c>
      <c r="O464" s="68">
        <v>130</v>
      </c>
      <c r="P464" s="68">
        <v>1.95</v>
      </c>
      <c r="Q464" s="68">
        <v>0.13650000000000001</v>
      </c>
      <c r="R464" s="68">
        <v>0</v>
      </c>
      <c r="S464" s="68">
        <v>17</v>
      </c>
      <c r="T464" s="53">
        <v>19.09</v>
      </c>
    </row>
    <row r="465" spans="1:20" ht="22.95" customHeight="1" x14ac:dyDescent="0.25">
      <c r="A465" s="68">
        <v>464</v>
      </c>
      <c r="B465" s="99">
        <v>243868</v>
      </c>
      <c r="C465" s="68" t="s">
        <v>4101</v>
      </c>
      <c r="D465" s="68" t="s">
        <v>4102</v>
      </c>
      <c r="E465" s="68" t="s">
        <v>4110</v>
      </c>
      <c r="F465" s="68" t="s">
        <v>4103</v>
      </c>
      <c r="G465" s="68" t="s">
        <v>6582</v>
      </c>
      <c r="H465" s="68" t="s">
        <v>4104</v>
      </c>
      <c r="I465" s="68" t="s">
        <v>37766</v>
      </c>
      <c r="J465" s="68" t="s">
        <v>37767</v>
      </c>
      <c r="K465" s="68" t="s">
        <v>37768</v>
      </c>
      <c r="L465" s="100" t="s">
        <v>37769</v>
      </c>
      <c r="N465" s="68">
        <v>0.56799999999999995</v>
      </c>
      <c r="O465" s="68">
        <v>130</v>
      </c>
      <c r="P465" s="68">
        <v>1.95</v>
      </c>
      <c r="Q465" s="68">
        <v>0.13650000000000001</v>
      </c>
      <c r="R465" s="68">
        <v>0</v>
      </c>
      <c r="S465" s="68">
        <v>17</v>
      </c>
      <c r="T465" s="53">
        <v>19.09</v>
      </c>
    </row>
    <row r="466" spans="1:20" ht="22.95" customHeight="1" x14ac:dyDescent="0.25">
      <c r="A466" s="68">
        <v>465</v>
      </c>
      <c r="B466" s="99">
        <v>243868</v>
      </c>
      <c r="C466" s="68" t="s">
        <v>4101</v>
      </c>
      <c r="D466" s="68" t="s">
        <v>4102</v>
      </c>
      <c r="E466" s="68" t="s">
        <v>4110</v>
      </c>
      <c r="F466" s="68" t="s">
        <v>4103</v>
      </c>
      <c r="G466" s="68" t="s">
        <v>6582</v>
      </c>
      <c r="H466" s="68" t="s">
        <v>4104</v>
      </c>
      <c r="I466" s="68" t="s">
        <v>37770</v>
      </c>
      <c r="J466" s="68" t="s">
        <v>37771</v>
      </c>
      <c r="K466" s="68" t="s">
        <v>37772</v>
      </c>
      <c r="L466" s="100" t="s">
        <v>37773</v>
      </c>
      <c r="N466" s="68">
        <v>0.63400000000000001</v>
      </c>
      <c r="O466" s="68">
        <v>130</v>
      </c>
      <c r="P466" s="68">
        <v>1.95</v>
      </c>
      <c r="Q466" s="68">
        <v>0.13650000000000001</v>
      </c>
      <c r="R466" s="68">
        <v>0</v>
      </c>
      <c r="S466" s="68">
        <v>17</v>
      </c>
      <c r="T466" s="53">
        <v>19.09</v>
      </c>
    </row>
    <row r="467" spans="1:20" ht="22.95" customHeight="1" x14ac:dyDescent="0.25">
      <c r="A467" s="68">
        <v>466</v>
      </c>
      <c r="B467" s="99">
        <v>243868</v>
      </c>
      <c r="C467" s="68" t="s">
        <v>4101</v>
      </c>
      <c r="D467" s="68" t="s">
        <v>4102</v>
      </c>
      <c r="E467" s="68" t="s">
        <v>4110</v>
      </c>
      <c r="F467" s="68" t="s">
        <v>4103</v>
      </c>
      <c r="G467" s="68" t="s">
        <v>6582</v>
      </c>
      <c r="H467" s="68" t="s">
        <v>4104</v>
      </c>
      <c r="I467" s="68" t="s">
        <v>37774</v>
      </c>
      <c r="J467" s="68" t="s">
        <v>37775</v>
      </c>
      <c r="K467" s="68" t="s">
        <v>37776</v>
      </c>
      <c r="L467" s="100" t="s">
        <v>37777</v>
      </c>
      <c r="N467" s="68">
        <v>0.54400000000000004</v>
      </c>
      <c r="O467" s="68">
        <v>130</v>
      </c>
      <c r="P467" s="68">
        <v>1.95</v>
      </c>
      <c r="Q467" s="68">
        <v>0.13650000000000001</v>
      </c>
      <c r="R467" s="68">
        <v>0</v>
      </c>
      <c r="S467" s="68">
        <v>17</v>
      </c>
      <c r="T467" s="53">
        <v>19.09</v>
      </c>
    </row>
    <row r="468" spans="1:20" ht="22.95" customHeight="1" x14ac:dyDescent="0.25">
      <c r="A468" s="68">
        <v>467</v>
      </c>
      <c r="B468" s="99">
        <v>243868</v>
      </c>
      <c r="C468" s="68" t="s">
        <v>4101</v>
      </c>
      <c r="D468" s="68" t="s">
        <v>4102</v>
      </c>
      <c r="E468" s="68" t="s">
        <v>4110</v>
      </c>
      <c r="F468" s="68" t="s">
        <v>4103</v>
      </c>
      <c r="G468" s="68" t="s">
        <v>6582</v>
      </c>
      <c r="H468" s="68" t="s">
        <v>4104</v>
      </c>
      <c r="I468" s="68" t="s">
        <v>37778</v>
      </c>
      <c r="J468" s="68" t="s">
        <v>4705</v>
      </c>
      <c r="K468" s="68" t="s">
        <v>4706</v>
      </c>
      <c r="L468" s="100" t="s">
        <v>7465</v>
      </c>
      <c r="N468" s="68">
        <v>2.5259999999999998</v>
      </c>
      <c r="O468" s="68">
        <v>430</v>
      </c>
      <c r="P468" s="68">
        <v>6.45</v>
      </c>
      <c r="Q468" s="68">
        <v>0.45150000000000001</v>
      </c>
      <c r="R468" s="68">
        <v>0</v>
      </c>
      <c r="S468" s="68">
        <v>37</v>
      </c>
      <c r="T468" s="53">
        <v>43.9</v>
      </c>
    </row>
    <row r="469" spans="1:20" ht="22.95" customHeight="1" x14ac:dyDescent="0.25">
      <c r="A469" s="68">
        <v>468</v>
      </c>
      <c r="B469" s="99">
        <v>243868</v>
      </c>
      <c r="C469" s="68" t="s">
        <v>4101</v>
      </c>
      <c r="D469" s="68" t="s">
        <v>4102</v>
      </c>
      <c r="E469" s="68" t="s">
        <v>4110</v>
      </c>
      <c r="F469" s="68" t="s">
        <v>4103</v>
      </c>
      <c r="G469" s="68" t="s">
        <v>6582</v>
      </c>
      <c r="H469" s="68" t="s">
        <v>4104</v>
      </c>
      <c r="I469" s="68" t="s">
        <v>37779</v>
      </c>
      <c r="J469" s="68" t="s">
        <v>37780</v>
      </c>
      <c r="K469" s="68" t="s">
        <v>37781</v>
      </c>
      <c r="L469" s="100" t="s">
        <v>37782</v>
      </c>
      <c r="N469" s="68">
        <v>0.55400000000000005</v>
      </c>
      <c r="O469" s="68">
        <v>130</v>
      </c>
      <c r="P469" s="68">
        <v>1.95</v>
      </c>
      <c r="Q469" s="68">
        <v>0.13650000000000001</v>
      </c>
      <c r="R469" s="68">
        <v>0</v>
      </c>
      <c r="S469" s="68">
        <v>17</v>
      </c>
      <c r="T469" s="53">
        <v>19.09</v>
      </c>
    </row>
    <row r="470" spans="1:20" ht="22.95" customHeight="1" x14ac:dyDescent="0.25">
      <c r="A470" s="68">
        <v>469</v>
      </c>
      <c r="B470" s="99">
        <v>243868</v>
      </c>
      <c r="C470" s="68" t="s">
        <v>4101</v>
      </c>
      <c r="D470" s="68" t="s">
        <v>4102</v>
      </c>
      <c r="E470" s="68" t="s">
        <v>4110</v>
      </c>
      <c r="F470" s="68" t="s">
        <v>4103</v>
      </c>
      <c r="G470" s="68" t="s">
        <v>6582</v>
      </c>
      <c r="H470" s="68" t="s">
        <v>4104</v>
      </c>
      <c r="I470" s="68" t="s">
        <v>37783</v>
      </c>
      <c r="J470" s="68" t="s">
        <v>37784</v>
      </c>
      <c r="K470" s="68" t="s">
        <v>37785</v>
      </c>
      <c r="L470" s="100" t="s">
        <v>37786</v>
      </c>
      <c r="N470" s="68">
        <v>0.63400000000000001</v>
      </c>
      <c r="O470" s="68">
        <v>130</v>
      </c>
      <c r="P470" s="68">
        <v>1.95</v>
      </c>
      <c r="Q470" s="68">
        <v>0.13650000000000001</v>
      </c>
      <c r="R470" s="68">
        <v>0</v>
      </c>
      <c r="S470" s="68">
        <v>17</v>
      </c>
      <c r="T470" s="53">
        <v>19.09</v>
      </c>
    </row>
    <row r="471" spans="1:20" ht="22.95" customHeight="1" x14ac:dyDescent="0.25">
      <c r="A471" s="68">
        <v>470</v>
      </c>
      <c r="B471" s="99">
        <v>243868</v>
      </c>
      <c r="C471" s="68" t="s">
        <v>4101</v>
      </c>
      <c r="D471" s="68" t="s">
        <v>4102</v>
      </c>
      <c r="E471" s="68" t="s">
        <v>4110</v>
      </c>
      <c r="F471" s="68" t="s">
        <v>4103</v>
      </c>
      <c r="G471" s="68" t="s">
        <v>6582</v>
      </c>
      <c r="H471" s="68" t="s">
        <v>4104</v>
      </c>
      <c r="I471" s="68" t="s">
        <v>37787</v>
      </c>
      <c r="J471" s="68" t="s">
        <v>37788</v>
      </c>
      <c r="K471" s="68" t="s">
        <v>37789</v>
      </c>
      <c r="L471" s="100" t="s">
        <v>37790</v>
      </c>
      <c r="N471" s="68">
        <v>1.1080000000000001</v>
      </c>
      <c r="O471" s="68">
        <v>230</v>
      </c>
      <c r="P471" s="68">
        <v>3.45</v>
      </c>
      <c r="Q471" s="68">
        <v>0.24149999999999999</v>
      </c>
      <c r="R471" s="68">
        <v>0</v>
      </c>
      <c r="S471" s="68">
        <v>22</v>
      </c>
      <c r="T471" s="53">
        <v>25.69</v>
      </c>
    </row>
    <row r="472" spans="1:20" ht="22.95" customHeight="1" x14ac:dyDescent="0.25">
      <c r="A472" s="68">
        <v>471</v>
      </c>
      <c r="B472" s="99">
        <v>243868</v>
      </c>
      <c r="C472" s="68" t="s">
        <v>4101</v>
      </c>
      <c r="D472" s="68" t="s">
        <v>4102</v>
      </c>
      <c r="E472" s="68" t="s">
        <v>4110</v>
      </c>
      <c r="F472" s="68" t="s">
        <v>4103</v>
      </c>
      <c r="G472" s="68" t="s">
        <v>6582</v>
      </c>
      <c r="H472" s="68" t="s">
        <v>4104</v>
      </c>
      <c r="I472" s="68" t="s">
        <v>37791</v>
      </c>
      <c r="J472" s="68" t="s">
        <v>37792</v>
      </c>
      <c r="K472" s="68" t="s">
        <v>37793</v>
      </c>
      <c r="L472" s="100" t="s">
        <v>37794</v>
      </c>
      <c r="N472" s="68">
        <v>0.64400000000000002</v>
      </c>
      <c r="O472" s="68">
        <v>130</v>
      </c>
      <c r="P472" s="68">
        <v>1.95</v>
      </c>
      <c r="Q472" s="68">
        <v>0.13650000000000001</v>
      </c>
      <c r="R472" s="68">
        <v>0</v>
      </c>
      <c r="S472" s="68">
        <v>17</v>
      </c>
      <c r="T472" s="53">
        <v>19.09</v>
      </c>
    </row>
    <row r="473" spans="1:20" ht="22.95" customHeight="1" x14ac:dyDescent="0.25">
      <c r="A473" s="68">
        <v>472</v>
      </c>
      <c r="B473" s="99">
        <v>243868</v>
      </c>
      <c r="C473" s="68" t="s">
        <v>4101</v>
      </c>
      <c r="D473" s="68" t="s">
        <v>4102</v>
      </c>
      <c r="E473" s="68" t="s">
        <v>4110</v>
      </c>
      <c r="F473" s="68" t="s">
        <v>4103</v>
      </c>
      <c r="G473" s="68" t="s">
        <v>6582</v>
      </c>
      <c r="H473" s="68" t="s">
        <v>4104</v>
      </c>
      <c r="I473" s="68" t="s">
        <v>37795</v>
      </c>
      <c r="J473" s="68" t="s">
        <v>33357</v>
      </c>
      <c r="K473" s="68" t="s">
        <v>33358</v>
      </c>
      <c r="L473" s="100" t="s">
        <v>33359</v>
      </c>
      <c r="N473" s="68">
        <v>1.1579999999999999</v>
      </c>
      <c r="O473" s="68">
        <v>230</v>
      </c>
      <c r="P473" s="68">
        <v>3.45</v>
      </c>
      <c r="Q473" s="68">
        <v>0.24149999999999999</v>
      </c>
      <c r="R473" s="68">
        <v>0</v>
      </c>
      <c r="S473" s="68">
        <v>22</v>
      </c>
      <c r="T473" s="53">
        <v>25.69</v>
      </c>
    </row>
    <row r="474" spans="1:20" ht="22.95" customHeight="1" x14ac:dyDescent="0.25">
      <c r="A474" s="68">
        <v>473</v>
      </c>
      <c r="B474" s="99">
        <v>243868</v>
      </c>
      <c r="C474" s="68" t="s">
        <v>4101</v>
      </c>
      <c r="D474" s="68" t="s">
        <v>4102</v>
      </c>
      <c r="E474" s="68" t="s">
        <v>4110</v>
      </c>
      <c r="F474" s="68" t="s">
        <v>4103</v>
      </c>
      <c r="G474" s="68" t="s">
        <v>6582</v>
      </c>
      <c r="H474" s="68" t="s">
        <v>4104</v>
      </c>
      <c r="I474" s="68" t="s">
        <v>37796</v>
      </c>
      <c r="J474" s="68" t="s">
        <v>37797</v>
      </c>
      <c r="K474" s="68" t="s">
        <v>37798</v>
      </c>
      <c r="L474" s="100" t="s">
        <v>37799</v>
      </c>
      <c r="N474" s="68">
        <v>0.54800000000000004</v>
      </c>
      <c r="O474" s="68">
        <v>130</v>
      </c>
      <c r="P474" s="68">
        <v>1.95</v>
      </c>
      <c r="Q474" s="68">
        <v>0.13650000000000001</v>
      </c>
      <c r="R474" s="68">
        <v>0</v>
      </c>
      <c r="S474" s="68">
        <v>17</v>
      </c>
      <c r="T474" s="53">
        <v>19.09</v>
      </c>
    </row>
    <row r="475" spans="1:20" ht="22.95" customHeight="1" x14ac:dyDescent="0.25">
      <c r="A475" s="68">
        <v>474</v>
      </c>
      <c r="B475" s="99">
        <v>243868</v>
      </c>
      <c r="C475" s="68" t="s">
        <v>4101</v>
      </c>
      <c r="D475" s="68" t="s">
        <v>4102</v>
      </c>
      <c r="E475" s="68" t="s">
        <v>4110</v>
      </c>
      <c r="F475" s="68" t="s">
        <v>4103</v>
      </c>
      <c r="G475" s="68" t="s">
        <v>6582</v>
      </c>
      <c r="H475" s="68" t="s">
        <v>4104</v>
      </c>
      <c r="I475" s="68" t="s">
        <v>37800</v>
      </c>
      <c r="J475" s="68" t="s">
        <v>37801</v>
      </c>
      <c r="K475" s="68" t="s">
        <v>37802</v>
      </c>
      <c r="L475" s="100" t="s">
        <v>37803</v>
      </c>
      <c r="N475" s="68">
        <v>0.66</v>
      </c>
      <c r="O475" s="68">
        <v>130</v>
      </c>
      <c r="P475" s="68">
        <v>1.95</v>
      </c>
      <c r="Q475" s="68">
        <v>0.13650000000000001</v>
      </c>
      <c r="R475" s="68">
        <v>0</v>
      </c>
      <c r="S475" s="68">
        <v>17</v>
      </c>
      <c r="T475" s="53">
        <v>19.09</v>
      </c>
    </row>
    <row r="476" spans="1:20" ht="22.95" customHeight="1" x14ac:dyDescent="0.25">
      <c r="A476" s="68">
        <v>475</v>
      </c>
      <c r="B476" s="99">
        <v>243868</v>
      </c>
      <c r="C476" s="68" t="s">
        <v>4101</v>
      </c>
      <c r="D476" s="68" t="s">
        <v>4102</v>
      </c>
      <c r="E476" s="68" t="s">
        <v>4110</v>
      </c>
      <c r="F476" s="68" t="s">
        <v>4103</v>
      </c>
      <c r="G476" s="68" t="s">
        <v>6582</v>
      </c>
      <c r="H476" s="68" t="s">
        <v>4104</v>
      </c>
      <c r="I476" s="68" t="s">
        <v>37804</v>
      </c>
      <c r="J476" s="68" t="s">
        <v>37805</v>
      </c>
      <c r="K476" s="68" t="s">
        <v>37806</v>
      </c>
      <c r="L476" s="100" t="s">
        <v>37807</v>
      </c>
      <c r="N476" s="68">
        <v>1.1140000000000001</v>
      </c>
      <c r="O476" s="68">
        <v>230</v>
      </c>
      <c r="P476" s="68">
        <v>3.45</v>
      </c>
      <c r="Q476" s="68">
        <v>0.24149999999999999</v>
      </c>
      <c r="R476" s="68">
        <v>0</v>
      </c>
      <c r="S476" s="68">
        <v>22</v>
      </c>
      <c r="T476" s="53">
        <v>25.69</v>
      </c>
    </row>
    <row r="477" spans="1:20" ht="22.95" customHeight="1" x14ac:dyDescent="0.25">
      <c r="A477" s="68">
        <v>476</v>
      </c>
      <c r="B477" s="99">
        <v>243868</v>
      </c>
      <c r="C477" s="68" t="s">
        <v>4101</v>
      </c>
      <c r="D477" s="68" t="s">
        <v>4102</v>
      </c>
      <c r="E477" s="68" t="s">
        <v>4110</v>
      </c>
      <c r="F477" s="68" t="s">
        <v>4103</v>
      </c>
      <c r="G477" s="68" t="s">
        <v>6582</v>
      </c>
      <c r="H477" s="68" t="s">
        <v>4104</v>
      </c>
      <c r="I477" s="68" t="s">
        <v>37808</v>
      </c>
      <c r="J477" s="68" t="s">
        <v>36947</v>
      </c>
      <c r="K477" s="68" t="s">
        <v>36948</v>
      </c>
      <c r="L477" s="100" t="s">
        <v>36949</v>
      </c>
      <c r="N477" s="68">
        <v>1.268</v>
      </c>
      <c r="O477" s="68">
        <v>230</v>
      </c>
      <c r="P477" s="68">
        <v>3.45</v>
      </c>
      <c r="Q477" s="68">
        <v>0.24149999999999999</v>
      </c>
      <c r="R477" s="68">
        <v>0</v>
      </c>
      <c r="S477" s="68">
        <v>22</v>
      </c>
      <c r="T477" s="53">
        <v>25.69</v>
      </c>
    </row>
    <row r="478" spans="1:20" ht="22.95" customHeight="1" x14ac:dyDescent="0.25">
      <c r="A478" s="68">
        <v>477</v>
      </c>
      <c r="B478" s="99">
        <v>243868</v>
      </c>
      <c r="C478" s="68" t="s">
        <v>4101</v>
      </c>
      <c r="D478" s="68" t="s">
        <v>4102</v>
      </c>
      <c r="E478" s="68" t="s">
        <v>4110</v>
      </c>
      <c r="F478" s="68" t="s">
        <v>4103</v>
      </c>
      <c r="G478" s="68" t="s">
        <v>6582</v>
      </c>
      <c r="H478" s="68" t="s">
        <v>4104</v>
      </c>
      <c r="I478" s="68" t="s">
        <v>37809</v>
      </c>
      <c r="J478" s="68" t="s">
        <v>37810</v>
      </c>
      <c r="K478" s="68" t="s">
        <v>37811</v>
      </c>
      <c r="L478" s="100" t="s">
        <v>37812</v>
      </c>
      <c r="N478" s="68">
        <v>0.57599999999999996</v>
      </c>
      <c r="O478" s="68">
        <v>130</v>
      </c>
      <c r="P478" s="68">
        <v>1.95</v>
      </c>
      <c r="Q478" s="68">
        <v>0.13650000000000001</v>
      </c>
      <c r="R478" s="68">
        <v>0</v>
      </c>
      <c r="S478" s="68">
        <v>17</v>
      </c>
      <c r="T478" s="53">
        <v>19.09</v>
      </c>
    </row>
    <row r="479" spans="1:20" ht="22.95" customHeight="1" x14ac:dyDescent="0.25">
      <c r="A479" s="68">
        <v>478</v>
      </c>
      <c r="B479" s="99">
        <v>243868</v>
      </c>
      <c r="C479" s="68" t="s">
        <v>4101</v>
      </c>
      <c r="D479" s="68" t="s">
        <v>4102</v>
      </c>
      <c r="E479" s="68" t="s">
        <v>4110</v>
      </c>
      <c r="F479" s="68" t="s">
        <v>4103</v>
      </c>
      <c r="G479" s="68" t="s">
        <v>6582</v>
      </c>
      <c r="H479" s="68" t="s">
        <v>4104</v>
      </c>
      <c r="I479" s="68" t="s">
        <v>37813</v>
      </c>
      <c r="J479" s="68" t="s">
        <v>37814</v>
      </c>
      <c r="K479" s="68" t="s">
        <v>37815</v>
      </c>
      <c r="L479" s="100" t="s">
        <v>37816</v>
      </c>
      <c r="N479" s="68">
        <v>1.68</v>
      </c>
      <c r="O479" s="68">
        <v>130</v>
      </c>
      <c r="P479" s="68">
        <v>1.95</v>
      </c>
      <c r="Q479" s="68">
        <v>0.13650000000000001</v>
      </c>
      <c r="R479" s="68">
        <v>0</v>
      </c>
      <c r="S479" s="68">
        <v>22</v>
      </c>
      <c r="T479" s="53">
        <v>24.09</v>
      </c>
    </row>
    <row r="480" spans="1:20" ht="22.95" customHeight="1" x14ac:dyDescent="0.25">
      <c r="A480" s="68">
        <v>479</v>
      </c>
      <c r="B480" s="99">
        <v>243868</v>
      </c>
      <c r="C480" s="68" t="s">
        <v>4101</v>
      </c>
      <c r="D480" s="68" t="s">
        <v>4102</v>
      </c>
      <c r="E480" s="68" t="s">
        <v>4110</v>
      </c>
      <c r="F480" s="68" t="s">
        <v>4103</v>
      </c>
      <c r="G480" s="68" t="s">
        <v>6582</v>
      </c>
      <c r="H480" s="68" t="s">
        <v>4104</v>
      </c>
      <c r="I480" s="68" t="s">
        <v>37817</v>
      </c>
      <c r="J480" s="68" t="s">
        <v>37818</v>
      </c>
      <c r="K480" s="68" t="s">
        <v>37819</v>
      </c>
      <c r="L480" s="100" t="s">
        <v>37820</v>
      </c>
      <c r="N480" s="68">
        <v>1.198</v>
      </c>
      <c r="O480" s="68">
        <v>230</v>
      </c>
      <c r="P480" s="68">
        <v>3.45</v>
      </c>
      <c r="Q480" s="68">
        <v>0.24149999999999999</v>
      </c>
      <c r="R480" s="68">
        <v>0</v>
      </c>
      <c r="S480" s="68">
        <v>22</v>
      </c>
      <c r="T480" s="53">
        <v>25.69</v>
      </c>
    </row>
    <row r="481" spans="1:20" ht="22.95" customHeight="1" x14ac:dyDescent="0.25">
      <c r="A481" s="68">
        <v>480</v>
      </c>
      <c r="B481" s="99">
        <v>243868</v>
      </c>
      <c r="C481" s="68" t="s">
        <v>4101</v>
      </c>
      <c r="D481" s="68" t="s">
        <v>4102</v>
      </c>
      <c r="E481" s="68" t="s">
        <v>4110</v>
      </c>
      <c r="F481" s="68" t="s">
        <v>4103</v>
      </c>
      <c r="G481" s="68" t="s">
        <v>6582</v>
      </c>
      <c r="H481" s="68" t="s">
        <v>4104</v>
      </c>
      <c r="I481" s="68" t="s">
        <v>37821</v>
      </c>
      <c r="J481" s="68" t="s">
        <v>32964</v>
      </c>
      <c r="K481" s="68" t="s">
        <v>32965</v>
      </c>
      <c r="L481" s="100" t="s">
        <v>32966</v>
      </c>
      <c r="N481" s="68">
        <v>0.56999999999999995</v>
      </c>
      <c r="O481" s="68">
        <v>130</v>
      </c>
      <c r="P481" s="68">
        <v>1.95</v>
      </c>
      <c r="Q481" s="68">
        <v>0.13650000000000001</v>
      </c>
      <c r="R481" s="68">
        <v>0</v>
      </c>
      <c r="S481" s="68">
        <v>17</v>
      </c>
      <c r="T481" s="53">
        <v>19.09</v>
      </c>
    </row>
    <row r="482" spans="1:20" ht="22.95" customHeight="1" x14ac:dyDescent="0.25">
      <c r="A482" s="68">
        <v>481</v>
      </c>
      <c r="B482" s="99">
        <v>243868</v>
      </c>
      <c r="C482" s="68" t="s">
        <v>4101</v>
      </c>
      <c r="D482" s="68" t="s">
        <v>4102</v>
      </c>
      <c r="E482" s="68" t="s">
        <v>4110</v>
      </c>
      <c r="F482" s="68" t="s">
        <v>4103</v>
      </c>
      <c r="G482" s="68" t="s">
        <v>6582</v>
      </c>
      <c r="H482" s="68" t="s">
        <v>4104</v>
      </c>
      <c r="I482" s="68" t="s">
        <v>37822</v>
      </c>
      <c r="J482" s="68" t="s">
        <v>29614</v>
      </c>
      <c r="K482" s="68" t="s">
        <v>29615</v>
      </c>
      <c r="L482" s="100" t="s">
        <v>29616</v>
      </c>
      <c r="N482" s="68">
        <v>1.214</v>
      </c>
      <c r="O482" s="68">
        <v>230</v>
      </c>
      <c r="P482" s="68">
        <v>3.45</v>
      </c>
      <c r="Q482" s="68">
        <v>0.24149999999999999</v>
      </c>
      <c r="R482" s="68">
        <v>0</v>
      </c>
      <c r="S482" s="68">
        <v>22</v>
      </c>
      <c r="T482" s="53">
        <v>25.69</v>
      </c>
    </row>
    <row r="483" spans="1:20" ht="22.95" customHeight="1" x14ac:dyDescent="0.25">
      <c r="A483" s="68">
        <v>482</v>
      </c>
      <c r="B483" s="99">
        <v>243868</v>
      </c>
      <c r="C483" s="68" t="s">
        <v>4101</v>
      </c>
      <c r="D483" s="68" t="s">
        <v>4102</v>
      </c>
      <c r="E483" s="68" t="s">
        <v>4110</v>
      </c>
      <c r="F483" s="68" t="s">
        <v>4103</v>
      </c>
      <c r="G483" s="68" t="s">
        <v>6582</v>
      </c>
      <c r="H483" s="68" t="s">
        <v>4104</v>
      </c>
      <c r="I483" s="68" t="s">
        <v>37823</v>
      </c>
      <c r="J483" s="68" t="s">
        <v>37824</v>
      </c>
      <c r="K483" s="68" t="s">
        <v>37825</v>
      </c>
      <c r="L483" s="100" t="s">
        <v>37826</v>
      </c>
      <c r="N483" s="68">
        <v>1.1499999999999999</v>
      </c>
      <c r="O483" s="68">
        <v>230</v>
      </c>
      <c r="P483" s="68">
        <v>3.45</v>
      </c>
      <c r="Q483" s="68">
        <v>0.24149999999999999</v>
      </c>
      <c r="R483" s="68">
        <v>0</v>
      </c>
      <c r="S483" s="68">
        <v>22</v>
      </c>
      <c r="T483" s="53">
        <v>25.69</v>
      </c>
    </row>
    <row r="484" spans="1:20" ht="22.95" customHeight="1" x14ac:dyDescent="0.25">
      <c r="A484" s="68">
        <v>483</v>
      </c>
      <c r="B484" s="99">
        <v>243868</v>
      </c>
      <c r="C484" s="68" t="s">
        <v>4101</v>
      </c>
      <c r="D484" s="68" t="s">
        <v>4102</v>
      </c>
      <c r="E484" s="68" t="s">
        <v>4110</v>
      </c>
      <c r="F484" s="68" t="s">
        <v>4103</v>
      </c>
      <c r="G484" s="68" t="s">
        <v>6582</v>
      </c>
      <c r="H484" s="68" t="s">
        <v>4104</v>
      </c>
      <c r="I484" s="68" t="s">
        <v>37827</v>
      </c>
      <c r="J484" s="68" t="s">
        <v>37828</v>
      </c>
      <c r="K484" s="68" t="s">
        <v>37829</v>
      </c>
      <c r="L484" s="100" t="s">
        <v>37830</v>
      </c>
      <c r="N484" s="68">
        <v>0.69799999999999995</v>
      </c>
      <c r="O484" s="68">
        <v>130</v>
      </c>
      <c r="P484" s="68">
        <v>1.95</v>
      </c>
      <c r="Q484" s="68">
        <v>0.13650000000000001</v>
      </c>
      <c r="R484" s="68">
        <v>0</v>
      </c>
      <c r="S484" s="68">
        <v>17</v>
      </c>
      <c r="T484" s="53">
        <v>19.09</v>
      </c>
    </row>
    <row r="485" spans="1:20" ht="22.95" customHeight="1" x14ac:dyDescent="0.25">
      <c r="A485" s="68">
        <v>484</v>
      </c>
      <c r="B485" s="99">
        <v>243868</v>
      </c>
      <c r="C485" s="68" t="s">
        <v>4101</v>
      </c>
      <c r="D485" s="68" t="s">
        <v>4102</v>
      </c>
      <c r="E485" s="68" t="s">
        <v>4110</v>
      </c>
      <c r="F485" s="68" t="s">
        <v>4103</v>
      </c>
      <c r="G485" s="68" t="s">
        <v>6582</v>
      </c>
      <c r="H485" s="68" t="s">
        <v>4104</v>
      </c>
      <c r="I485" s="68" t="s">
        <v>37831</v>
      </c>
      <c r="J485" s="68" t="s">
        <v>37832</v>
      </c>
      <c r="K485" s="68" t="s">
        <v>37833</v>
      </c>
      <c r="L485" s="100" t="s">
        <v>37834</v>
      </c>
      <c r="N485" s="68">
        <v>0.54800000000000004</v>
      </c>
      <c r="O485" s="68">
        <v>130</v>
      </c>
      <c r="P485" s="68">
        <v>1.95</v>
      </c>
      <c r="Q485" s="68">
        <v>0.13650000000000001</v>
      </c>
      <c r="R485" s="68">
        <v>0</v>
      </c>
      <c r="S485" s="68">
        <v>17</v>
      </c>
      <c r="T485" s="53">
        <v>19.09</v>
      </c>
    </row>
    <row r="486" spans="1:20" ht="22.95" customHeight="1" x14ac:dyDescent="0.25">
      <c r="A486" s="68">
        <v>485</v>
      </c>
      <c r="B486" s="99">
        <v>243868</v>
      </c>
      <c r="C486" s="68" t="s">
        <v>4101</v>
      </c>
      <c r="D486" s="68" t="s">
        <v>4102</v>
      </c>
      <c r="E486" s="68" t="s">
        <v>4110</v>
      </c>
      <c r="F486" s="68" t="s">
        <v>4103</v>
      </c>
      <c r="G486" s="68" t="s">
        <v>6582</v>
      </c>
      <c r="H486" s="68" t="s">
        <v>4104</v>
      </c>
      <c r="I486" s="68" t="s">
        <v>37835</v>
      </c>
      <c r="J486" s="68" t="s">
        <v>37836</v>
      </c>
      <c r="K486" s="68" t="s">
        <v>37837</v>
      </c>
      <c r="L486" s="100" t="s">
        <v>37838</v>
      </c>
      <c r="N486" s="68">
        <v>1.1719999999999999</v>
      </c>
      <c r="O486" s="68">
        <v>230</v>
      </c>
      <c r="P486" s="68">
        <v>3.45</v>
      </c>
      <c r="Q486" s="68">
        <v>0.24149999999999999</v>
      </c>
      <c r="R486" s="68">
        <v>0</v>
      </c>
      <c r="S486" s="68">
        <v>22</v>
      </c>
      <c r="T486" s="53">
        <v>25.69</v>
      </c>
    </row>
    <row r="487" spans="1:20" ht="22.95" customHeight="1" x14ac:dyDescent="0.25">
      <c r="A487" s="68">
        <v>486</v>
      </c>
      <c r="B487" s="99">
        <v>243868</v>
      </c>
      <c r="C487" s="68" t="s">
        <v>4101</v>
      </c>
      <c r="D487" s="68" t="s">
        <v>4102</v>
      </c>
      <c r="E487" s="68" t="s">
        <v>4110</v>
      </c>
      <c r="F487" s="68" t="s">
        <v>4103</v>
      </c>
      <c r="G487" s="68" t="s">
        <v>6582</v>
      </c>
      <c r="H487" s="68" t="s">
        <v>4104</v>
      </c>
      <c r="I487" s="68" t="s">
        <v>37839</v>
      </c>
      <c r="J487" s="68" t="s">
        <v>37840</v>
      </c>
      <c r="K487" s="68" t="s">
        <v>37841</v>
      </c>
      <c r="L487" s="100" t="s">
        <v>37842</v>
      </c>
      <c r="N487" s="68">
        <v>0.71799999999999997</v>
      </c>
      <c r="O487" s="68">
        <v>130</v>
      </c>
      <c r="P487" s="68">
        <v>1.95</v>
      </c>
      <c r="Q487" s="68">
        <v>0.13650000000000001</v>
      </c>
      <c r="R487" s="68">
        <v>0</v>
      </c>
      <c r="S487" s="68">
        <v>17</v>
      </c>
      <c r="T487" s="53">
        <v>19.09</v>
      </c>
    </row>
    <row r="488" spans="1:20" ht="22.95" customHeight="1" x14ac:dyDescent="0.25">
      <c r="A488" s="68">
        <v>487</v>
      </c>
      <c r="B488" s="99">
        <v>243868</v>
      </c>
      <c r="C488" s="68" t="s">
        <v>4101</v>
      </c>
      <c r="D488" s="68" t="s">
        <v>4102</v>
      </c>
      <c r="E488" s="68" t="s">
        <v>4110</v>
      </c>
      <c r="F488" s="68" t="s">
        <v>4103</v>
      </c>
      <c r="G488" s="68" t="s">
        <v>6582</v>
      </c>
      <c r="H488" s="68" t="s">
        <v>4104</v>
      </c>
      <c r="I488" s="68" t="s">
        <v>37843</v>
      </c>
      <c r="J488" s="68" t="s">
        <v>37844</v>
      </c>
      <c r="K488" s="68" t="s">
        <v>37845</v>
      </c>
      <c r="L488" s="100" t="s">
        <v>37846</v>
      </c>
      <c r="N488" s="68">
        <v>0.64200000000000002</v>
      </c>
      <c r="O488" s="68">
        <v>130</v>
      </c>
      <c r="P488" s="68">
        <v>1.95</v>
      </c>
      <c r="Q488" s="68">
        <v>0.13650000000000001</v>
      </c>
      <c r="R488" s="68">
        <v>0</v>
      </c>
      <c r="S488" s="68">
        <v>17</v>
      </c>
      <c r="T488" s="53">
        <v>19.09</v>
      </c>
    </row>
    <row r="489" spans="1:20" ht="22.95" customHeight="1" x14ac:dyDescent="0.25">
      <c r="A489" s="68">
        <v>488</v>
      </c>
      <c r="B489" s="99">
        <v>243868</v>
      </c>
      <c r="C489" s="68" t="s">
        <v>4101</v>
      </c>
      <c r="D489" s="68" t="s">
        <v>4102</v>
      </c>
      <c r="E489" s="68" t="s">
        <v>4110</v>
      </c>
      <c r="F489" s="68" t="s">
        <v>4103</v>
      </c>
      <c r="G489" s="68" t="s">
        <v>6582</v>
      </c>
      <c r="H489" s="68" t="s">
        <v>4104</v>
      </c>
      <c r="I489" s="68" t="s">
        <v>37847</v>
      </c>
      <c r="J489" s="68" t="s">
        <v>37848</v>
      </c>
      <c r="K489" s="68" t="s">
        <v>37849</v>
      </c>
      <c r="L489" s="100" t="s">
        <v>37850</v>
      </c>
      <c r="N489" s="68">
        <v>1.1459999999999999</v>
      </c>
      <c r="O489" s="68">
        <v>230</v>
      </c>
      <c r="P489" s="68">
        <v>3.45</v>
      </c>
      <c r="Q489" s="68">
        <v>0.24149999999999999</v>
      </c>
      <c r="R489" s="68">
        <v>0</v>
      </c>
      <c r="S489" s="68">
        <v>22</v>
      </c>
      <c r="T489" s="53">
        <v>25.69</v>
      </c>
    </row>
    <row r="490" spans="1:20" ht="22.95" customHeight="1" x14ac:dyDescent="0.25">
      <c r="A490" s="68">
        <v>489</v>
      </c>
      <c r="B490" s="99">
        <v>243868</v>
      </c>
      <c r="C490" s="68" t="s">
        <v>4101</v>
      </c>
      <c r="D490" s="68" t="s">
        <v>4102</v>
      </c>
      <c r="E490" s="68" t="s">
        <v>4110</v>
      </c>
      <c r="F490" s="68" t="s">
        <v>4103</v>
      </c>
      <c r="G490" s="68" t="s">
        <v>6582</v>
      </c>
      <c r="H490" s="68" t="s">
        <v>4104</v>
      </c>
      <c r="I490" s="68" t="s">
        <v>37851</v>
      </c>
      <c r="J490" s="68" t="s">
        <v>37852</v>
      </c>
      <c r="K490" s="68" t="s">
        <v>37185</v>
      </c>
      <c r="L490" s="100" t="s">
        <v>37853</v>
      </c>
      <c r="N490" s="68">
        <v>1.1339999999999999</v>
      </c>
      <c r="O490" s="68">
        <v>230</v>
      </c>
      <c r="P490" s="68">
        <v>3.45</v>
      </c>
      <c r="Q490" s="68">
        <v>0.24149999999999999</v>
      </c>
      <c r="R490" s="68">
        <v>0</v>
      </c>
      <c r="S490" s="68">
        <v>22</v>
      </c>
      <c r="T490" s="53">
        <v>25.69</v>
      </c>
    </row>
    <row r="491" spans="1:20" ht="22.95" customHeight="1" x14ac:dyDescent="0.25">
      <c r="A491" s="68">
        <v>490</v>
      </c>
      <c r="B491" s="99">
        <v>243868</v>
      </c>
      <c r="C491" s="68" t="s">
        <v>4101</v>
      </c>
      <c r="D491" s="68" t="s">
        <v>4102</v>
      </c>
      <c r="E491" s="68" t="s">
        <v>4110</v>
      </c>
      <c r="F491" s="68" t="s">
        <v>4103</v>
      </c>
      <c r="G491" s="68" t="s">
        <v>6582</v>
      </c>
      <c r="H491" s="68" t="s">
        <v>4104</v>
      </c>
      <c r="I491" s="68" t="s">
        <v>37854</v>
      </c>
      <c r="J491" s="68" t="s">
        <v>37855</v>
      </c>
      <c r="K491" s="68" t="s">
        <v>37856</v>
      </c>
      <c r="L491" s="100" t="s">
        <v>37857</v>
      </c>
      <c r="N491" s="68">
        <v>0.63</v>
      </c>
      <c r="O491" s="68">
        <v>130</v>
      </c>
      <c r="P491" s="68">
        <v>1.95</v>
      </c>
      <c r="Q491" s="68">
        <v>0.13650000000000001</v>
      </c>
      <c r="R491" s="68">
        <v>0</v>
      </c>
      <c r="S491" s="68">
        <v>17</v>
      </c>
      <c r="T491" s="53">
        <v>19.09</v>
      </c>
    </row>
    <row r="492" spans="1:20" ht="22.95" customHeight="1" x14ac:dyDescent="0.25">
      <c r="A492" s="68">
        <v>491</v>
      </c>
      <c r="B492" s="99">
        <v>243868</v>
      </c>
      <c r="C492" s="68" t="s">
        <v>4101</v>
      </c>
      <c r="D492" s="68" t="s">
        <v>4102</v>
      </c>
      <c r="E492" s="68" t="s">
        <v>4110</v>
      </c>
      <c r="F492" s="68" t="s">
        <v>4103</v>
      </c>
      <c r="G492" s="68" t="s">
        <v>6582</v>
      </c>
      <c r="H492" s="68" t="s">
        <v>4104</v>
      </c>
      <c r="I492" s="68" t="s">
        <v>37858</v>
      </c>
      <c r="J492" s="68" t="s">
        <v>20300</v>
      </c>
      <c r="K492" s="68" t="s">
        <v>20301</v>
      </c>
      <c r="L492" s="100" t="s">
        <v>25147</v>
      </c>
      <c r="N492" s="68">
        <v>12.64</v>
      </c>
      <c r="O492" s="68">
        <v>1100</v>
      </c>
      <c r="P492" s="68">
        <v>16.5</v>
      </c>
      <c r="Q492" s="68">
        <v>1.155</v>
      </c>
      <c r="R492" s="68">
        <v>0</v>
      </c>
      <c r="S492" s="68">
        <v>140</v>
      </c>
      <c r="T492" s="53">
        <v>157.66</v>
      </c>
    </row>
    <row r="493" spans="1:20" ht="22.95" customHeight="1" x14ac:dyDescent="0.25">
      <c r="A493" s="68">
        <v>492</v>
      </c>
      <c r="B493" s="99">
        <v>243868</v>
      </c>
      <c r="C493" s="68" t="s">
        <v>4101</v>
      </c>
      <c r="D493" s="68" t="s">
        <v>4102</v>
      </c>
      <c r="E493" s="68" t="s">
        <v>4110</v>
      </c>
      <c r="F493" s="68" t="s">
        <v>4103</v>
      </c>
      <c r="G493" s="68" t="s">
        <v>6582</v>
      </c>
      <c r="H493" s="68" t="s">
        <v>4104</v>
      </c>
      <c r="I493" s="68" t="s">
        <v>37859</v>
      </c>
      <c r="J493" s="68" t="s">
        <v>37860</v>
      </c>
      <c r="K493" s="68" t="s">
        <v>37861</v>
      </c>
      <c r="L493" s="100" t="s">
        <v>37862</v>
      </c>
      <c r="N493" s="68">
        <v>0.68200000000000005</v>
      </c>
      <c r="O493" s="68">
        <v>130</v>
      </c>
      <c r="P493" s="68">
        <v>1.95</v>
      </c>
      <c r="Q493" s="68">
        <v>0.13650000000000001</v>
      </c>
      <c r="R493" s="68">
        <v>0</v>
      </c>
      <c r="S493" s="68">
        <v>17</v>
      </c>
      <c r="T493" s="53">
        <v>19.09</v>
      </c>
    </row>
    <row r="494" spans="1:20" ht="22.95" customHeight="1" x14ac:dyDescent="0.25">
      <c r="A494" s="68">
        <v>493</v>
      </c>
      <c r="B494" s="99">
        <v>243868</v>
      </c>
      <c r="C494" s="68" t="s">
        <v>4101</v>
      </c>
      <c r="D494" s="68" t="s">
        <v>4102</v>
      </c>
      <c r="E494" s="68" t="s">
        <v>4110</v>
      </c>
      <c r="F494" s="68" t="s">
        <v>4103</v>
      </c>
      <c r="G494" s="68" t="s">
        <v>6582</v>
      </c>
      <c r="H494" s="68" t="s">
        <v>4104</v>
      </c>
      <c r="I494" s="68" t="s">
        <v>37863</v>
      </c>
      <c r="J494" s="68" t="s">
        <v>37864</v>
      </c>
      <c r="K494" s="68" t="s">
        <v>37865</v>
      </c>
      <c r="L494" s="100" t="s">
        <v>37866</v>
      </c>
      <c r="N494" s="68">
        <v>0.56599999999999995</v>
      </c>
      <c r="O494" s="68">
        <v>130</v>
      </c>
      <c r="P494" s="68">
        <v>1.95</v>
      </c>
      <c r="Q494" s="68">
        <v>0.13650000000000001</v>
      </c>
      <c r="R494" s="68">
        <v>0</v>
      </c>
      <c r="S494" s="68">
        <v>17</v>
      </c>
      <c r="T494" s="53">
        <v>19.09</v>
      </c>
    </row>
    <row r="495" spans="1:20" ht="22.95" customHeight="1" x14ac:dyDescent="0.25">
      <c r="A495" s="68">
        <v>494</v>
      </c>
      <c r="B495" s="99">
        <v>243868</v>
      </c>
      <c r="C495" s="68" t="s">
        <v>4101</v>
      </c>
      <c r="D495" s="68" t="s">
        <v>4102</v>
      </c>
      <c r="E495" s="68" t="s">
        <v>4110</v>
      </c>
      <c r="F495" s="68" t="s">
        <v>4103</v>
      </c>
      <c r="G495" s="68" t="s">
        <v>6582</v>
      </c>
      <c r="H495" s="68" t="s">
        <v>4104</v>
      </c>
      <c r="I495" s="68" t="s">
        <v>37867</v>
      </c>
      <c r="J495" s="68" t="s">
        <v>37868</v>
      </c>
      <c r="K495" s="68" t="s">
        <v>37869</v>
      </c>
      <c r="L495" s="100" t="s">
        <v>37870</v>
      </c>
      <c r="N495" s="68">
        <v>1.71</v>
      </c>
      <c r="O495" s="68">
        <v>330</v>
      </c>
      <c r="P495" s="68">
        <v>4.95</v>
      </c>
      <c r="Q495" s="68">
        <v>0.34649999999999997</v>
      </c>
      <c r="R495" s="68">
        <v>0</v>
      </c>
      <c r="S495" s="68">
        <v>22</v>
      </c>
      <c r="T495" s="53">
        <v>27.3</v>
      </c>
    </row>
    <row r="496" spans="1:20" ht="22.95" customHeight="1" x14ac:dyDescent="0.25">
      <c r="A496" s="68">
        <v>495</v>
      </c>
      <c r="B496" s="99">
        <v>243868</v>
      </c>
      <c r="C496" s="68" t="s">
        <v>4101</v>
      </c>
      <c r="D496" s="68" t="s">
        <v>4102</v>
      </c>
      <c r="E496" s="68" t="s">
        <v>4110</v>
      </c>
      <c r="F496" s="68" t="s">
        <v>4103</v>
      </c>
      <c r="G496" s="68" t="s">
        <v>6582</v>
      </c>
      <c r="H496" s="68" t="s">
        <v>4104</v>
      </c>
      <c r="I496" s="68" t="s">
        <v>37871</v>
      </c>
      <c r="J496" s="68" t="s">
        <v>37872</v>
      </c>
      <c r="K496" s="68" t="s">
        <v>37873</v>
      </c>
      <c r="L496" s="100" t="s">
        <v>37874</v>
      </c>
      <c r="N496" s="68">
        <v>0.58399999999999996</v>
      </c>
      <c r="O496" s="68">
        <v>130</v>
      </c>
      <c r="P496" s="68">
        <v>1.95</v>
      </c>
      <c r="Q496" s="68">
        <v>0.13650000000000001</v>
      </c>
      <c r="R496" s="68">
        <v>0</v>
      </c>
      <c r="S496" s="68">
        <v>17</v>
      </c>
      <c r="T496" s="53">
        <v>19.09</v>
      </c>
    </row>
    <row r="497" spans="1:20" ht="22.95" customHeight="1" x14ac:dyDescent="0.25">
      <c r="A497" s="68">
        <v>496</v>
      </c>
      <c r="B497" s="99">
        <v>243868</v>
      </c>
      <c r="C497" s="68" t="s">
        <v>4101</v>
      </c>
      <c r="D497" s="68" t="s">
        <v>4102</v>
      </c>
      <c r="E497" s="68" t="s">
        <v>4110</v>
      </c>
      <c r="F497" s="68" t="s">
        <v>4103</v>
      </c>
      <c r="G497" s="68" t="s">
        <v>6582</v>
      </c>
      <c r="H497" s="68" t="s">
        <v>4104</v>
      </c>
      <c r="I497" s="68" t="s">
        <v>35858</v>
      </c>
      <c r="J497" s="68" t="s">
        <v>35854</v>
      </c>
      <c r="K497" s="68" t="s">
        <v>37875</v>
      </c>
      <c r="L497" s="100" t="s">
        <v>37876</v>
      </c>
      <c r="N497" s="68">
        <v>0.62</v>
      </c>
      <c r="O497" s="68">
        <v>0</v>
      </c>
      <c r="P497" s="68">
        <v>0</v>
      </c>
      <c r="Q497" s="68">
        <v>0</v>
      </c>
      <c r="R497" s="68">
        <v>0</v>
      </c>
      <c r="S497" s="68">
        <v>17</v>
      </c>
      <c r="T497" s="53">
        <v>17</v>
      </c>
    </row>
    <row r="498" spans="1:20" ht="22.95" customHeight="1" x14ac:dyDescent="0.25">
      <c r="A498" s="68">
        <v>497</v>
      </c>
      <c r="B498" s="99">
        <v>243868</v>
      </c>
      <c r="C498" s="68" t="s">
        <v>4101</v>
      </c>
      <c r="D498" s="68" t="s">
        <v>4102</v>
      </c>
      <c r="E498" s="68" t="s">
        <v>4110</v>
      </c>
      <c r="F498" s="68" t="s">
        <v>4103</v>
      </c>
      <c r="G498" s="68" t="s">
        <v>6582</v>
      </c>
      <c r="H498" s="68" t="s">
        <v>4104</v>
      </c>
      <c r="I498" s="68" t="s">
        <v>37877</v>
      </c>
      <c r="J498" s="68" t="s">
        <v>12167</v>
      </c>
      <c r="K498" s="68" t="s">
        <v>37878</v>
      </c>
      <c r="L498" s="100" t="s">
        <v>37879</v>
      </c>
      <c r="N498" s="68">
        <v>0.67200000000000004</v>
      </c>
      <c r="O498" s="68">
        <v>0</v>
      </c>
      <c r="P498" s="68">
        <v>0</v>
      </c>
      <c r="Q498" s="68">
        <v>0</v>
      </c>
      <c r="R498" s="68">
        <v>0</v>
      </c>
      <c r="S498" s="68">
        <v>17</v>
      </c>
      <c r="T498" s="53">
        <v>17</v>
      </c>
    </row>
    <row r="499" spans="1:20" ht="22.95" customHeight="1" x14ac:dyDescent="0.25">
      <c r="A499" s="68">
        <v>498</v>
      </c>
      <c r="B499" s="99">
        <v>243868</v>
      </c>
      <c r="C499" s="68" t="s">
        <v>4101</v>
      </c>
      <c r="D499" s="68" t="s">
        <v>4102</v>
      </c>
      <c r="E499" s="68" t="s">
        <v>4110</v>
      </c>
      <c r="F499" s="68" t="s">
        <v>4103</v>
      </c>
      <c r="G499" s="68" t="s">
        <v>6582</v>
      </c>
      <c r="H499" s="68" t="s">
        <v>4104</v>
      </c>
      <c r="I499" s="68" t="s">
        <v>37880</v>
      </c>
      <c r="J499" s="68" t="s">
        <v>37881</v>
      </c>
      <c r="K499" s="68" t="s">
        <v>37882</v>
      </c>
      <c r="L499" s="100" t="s">
        <v>37883</v>
      </c>
      <c r="N499" s="68">
        <v>0.71199999999999997</v>
      </c>
      <c r="O499" s="68">
        <v>0</v>
      </c>
      <c r="P499" s="68">
        <v>0</v>
      </c>
      <c r="Q499" s="68">
        <v>0</v>
      </c>
      <c r="R499" s="68">
        <v>0</v>
      </c>
      <c r="S499" s="68">
        <v>17</v>
      </c>
      <c r="T499" s="53">
        <v>17</v>
      </c>
    </row>
    <row r="500" spans="1:20" ht="22.95" customHeight="1" x14ac:dyDescent="0.25">
      <c r="A500" s="68">
        <v>499</v>
      </c>
      <c r="B500" s="99">
        <v>243868</v>
      </c>
      <c r="C500" s="68" t="s">
        <v>4101</v>
      </c>
      <c r="D500" s="68" t="s">
        <v>4102</v>
      </c>
      <c r="E500" s="68" t="s">
        <v>4110</v>
      </c>
      <c r="F500" s="68" t="s">
        <v>4103</v>
      </c>
      <c r="G500" s="68" t="s">
        <v>6582</v>
      </c>
      <c r="H500" s="68" t="s">
        <v>4104</v>
      </c>
      <c r="I500" s="68" t="s">
        <v>37884</v>
      </c>
      <c r="J500" s="68" t="s">
        <v>37885</v>
      </c>
      <c r="K500" s="68" t="s">
        <v>37886</v>
      </c>
      <c r="L500" s="100" t="s">
        <v>37887</v>
      </c>
      <c r="N500" s="68">
        <v>0.66200000000000003</v>
      </c>
      <c r="O500" s="68">
        <v>0</v>
      </c>
      <c r="P500" s="68">
        <v>0</v>
      </c>
      <c r="Q500" s="68">
        <v>0</v>
      </c>
      <c r="R500" s="68">
        <v>0</v>
      </c>
      <c r="S500" s="68">
        <v>17</v>
      </c>
      <c r="T500" s="53">
        <v>17</v>
      </c>
    </row>
    <row r="501" spans="1:20" ht="22.95" customHeight="1" x14ac:dyDescent="0.25">
      <c r="A501" s="68">
        <v>500</v>
      </c>
      <c r="B501" s="99">
        <v>243868</v>
      </c>
      <c r="C501" s="68" t="s">
        <v>4101</v>
      </c>
      <c r="D501" s="68" t="s">
        <v>4102</v>
      </c>
      <c r="E501" s="68" t="s">
        <v>4110</v>
      </c>
      <c r="F501" s="68" t="s">
        <v>4103</v>
      </c>
      <c r="G501" s="68" t="s">
        <v>6582</v>
      </c>
      <c r="H501" s="68" t="s">
        <v>4104</v>
      </c>
      <c r="I501" s="68" t="s">
        <v>37888</v>
      </c>
      <c r="J501" s="68" t="s">
        <v>37889</v>
      </c>
      <c r="K501" s="68" t="s">
        <v>37890</v>
      </c>
      <c r="L501" s="100" t="s">
        <v>37891</v>
      </c>
      <c r="N501" s="68">
        <v>0.68799999999999994</v>
      </c>
      <c r="O501" s="68">
        <v>0</v>
      </c>
      <c r="P501" s="68">
        <v>0</v>
      </c>
      <c r="Q501" s="68">
        <v>0</v>
      </c>
      <c r="R501" s="68">
        <v>0</v>
      </c>
      <c r="S501" s="68">
        <v>17</v>
      </c>
      <c r="T501" s="53">
        <v>17</v>
      </c>
    </row>
    <row r="502" spans="1:20" ht="22.95" customHeight="1" x14ac:dyDescent="0.25">
      <c r="A502" s="68">
        <v>501</v>
      </c>
      <c r="B502" s="99">
        <v>243868</v>
      </c>
      <c r="C502" s="68" t="s">
        <v>4101</v>
      </c>
      <c r="D502" s="68" t="s">
        <v>4102</v>
      </c>
      <c r="E502" s="68" t="s">
        <v>4110</v>
      </c>
      <c r="F502" s="68" t="s">
        <v>4103</v>
      </c>
      <c r="G502" s="68" t="s">
        <v>6582</v>
      </c>
      <c r="H502" s="68" t="s">
        <v>4104</v>
      </c>
      <c r="I502" s="68" t="s">
        <v>37892</v>
      </c>
      <c r="J502" s="68" t="s">
        <v>37893</v>
      </c>
      <c r="K502" s="68" t="s">
        <v>37894</v>
      </c>
      <c r="L502" s="100" t="s">
        <v>37895</v>
      </c>
      <c r="N502" s="68">
        <v>0.57799999999999996</v>
      </c>
      <c r="O502" s="68">
        <v>0</v>
      </c>
      <c r="P502" s="68">
        <v>0</v>
      </c>
      <c r="Q502" s="68">
        <v>0</v>
      </c>
      <c r="R502" s="68">
        <v>0</v>
      </c>
      <c r="S502" s="68">
        <v>17</v>
      </c>
      <c r="T502" s="53">
        <v>17</v>
      </c>
    </row>
    <row r="503" spans="1:20" ht="22.95" customHeight="1" x14ac:dyDescent="0.25">
      <c r="A503" s="68">
        <v>502</v>
      </c>
      <c r="B503" s="99">
        <v>243868</v>
      </c>
      <c r="C503" s="68" t="s">
        <v>4101</v>
      </c>
      <c r="D503" s="68" t="s">
        <v>4102</v>
      </c>
      <c r="E503" s="68" t="s">
        <v>4110</v>
      </c>
      <c r="F503" s="68" t="s">
        <v>4103</v>
      </c>
      <c r="G503" s="68" t="s">
        <v>6582</v>
      </c>
      <c r="H503" s="68" t="s">
        <v>4104</v>
      </c>
      <c r="I503" s="68" t="s">
        <v>37896</v>
      </c>
      <c r="J503" s="68" t="s">
        <v>37897</v>
      </c>
      <c r="K503" s="68" t="s">
        <v>37898</v>
      </c>
      <c r="L503" s="100" t="s">
        <v>37899</v>
      </c>
      <c r="N503" s="68">
        <v>0.56799999999999995</v>
      </c>
      <c r="O503" s="68">
        <v>0</v>
      </c>
      <c r="P503" s="68">
        <v>0</v>
      </c>
      <c r="Q503" s="68">
        <v>0</v>
      </c>
      <c r="R503" s="68">
        <v>0</v>
      </c>
      <c r="S503" s="68">
        <v>17</v>
      </c>
      <c r="T503" s="53">
        <v>17</v>
      </c>
    </row>
    <row r="504" spans="1:20" ht="22.95" customHeight="1" x14ac:dyDescent="0.25">
      <c r="A504" s="68">
        <v>503</v>
      </c>
      <c r="B504" s="99">
        <v>243868</v>
      </c>
      <c r="C504" s="68" t="s">
        <v>4101</v>
      </c>
      <c r="D504" s="68" t="s">
        <v>4102</v>
      </c>
      <c r="E504" s="68" t="s">
        <v>4110</v>
      </c>
      <c r="F504" s="68" t="s">
        <v>4103</v>
      </c>
      <c r="G504" s="68" t="s">
        <v>6582</v>
      </c>
      <c r="H504" s="68" t="s">
        <v>4104</v>
      </c>
      <c r="I504" s="68" t="s">
        <v>37900</v>
      </c>
      <c r="J504" s="68" t="s">
        <v>2882</v>
      </c>
      <c r="K504" s="68" t="s">
        <v>37901</v>
      </c>
      <c r="L504" s="100" t="s">
        <v>37902</v>
      </c>
      <c r="N504" s="68">
        <v>0.65600000000000003</v>
      </c>
      <c r="O504" s="68">
        <v>0</v>
      </c>
      <c r="P504" s="68">
        <v>0</v>
      </c>
      <c r="Q504" s="68">
        <v>0</v>
      </c>
      <c r="R504" s="68">
        <v>0</v>
      </c>
      <c r="S504" s="68">
        <v>17</v>
      </c>
      <c r="T504" s="53">
        <v>17</v>
      </c>
    </row>
    <row r="505" spans="1:20" ht="22.95" customHeight="1" x14ac:dyDescent="0.25">
      <c r="A505" s="68">
        <v>504</v>
      </c>
      <c r="B505" s="99">
        <v>243868</v>
      </c>
      <c r="C505" s="68" t="s">
        <v>4101</v>
      </c>
      <c r="D505" s="68" t="s">
        <v>4102</v>
      </c>
      <c r="E505" s="68" t="s">
        <v>4110</v>
      </c>
      <c r="F505" s="68" t="s">
        <v>4103</v>
      </c>
      <c r="G505" s="68" t="s">
        <v>6582</v>
      </c>
      <c r="H505" s="68" t="s">
        <v>4104</v>
      </c>
      <c r="I505" s="68" t="s">
        <v>37903</v>
      </c>
      <c r="J505" s="68" t="s">
        <v>37904</v>
      </c>
      <c r="K505" s="68" t="s">
        <v>37905</v>
      </c>
      <c r="L505" s="100" t="s">
        <v>37906</v>
      </c>
      <c r="N505" s="68">
        <v>0.72</v>
      </c>
      <c r="O505" s="68">
        <v>0</v>
      </c>
      <c r="P505" s="68">
        <v>0</v>
      </c>
      <c r="Q505" s="68">
        <v>0</v>
      </c>
      <c r="R505" s="68">
        <v>0</v>
      </c>
      <c r="S505" s="68">
        <v>17</v>
      </c>
      <c r="T505" s="53">
        <v>17</v>
      </c>
    </row>
    <row r="506" spans="1:20" ht="22.95" customHeight="1" x14ac:dyDescent="0.25">
      <c r="A506" s="68">
        <v>505</v>
      </c>
      <c r="B506" s="99">
        <v>243868</v>
      </c>
      <c r="C506" s="68" t="s">
        <v>4101</v>
      </c>
      <c r="D506" s="68" t="s">
        <v>4102</v>
      </c>
      <c r="E506" s="68" t="s">
        <v>4110</v>
      </c>
      <c r="F506" s="68" t="s">
        <v>4103</v>
      </c>
      <c r="G506" s="68" t="s">
        <v>6582</v>
      </c>
      <c r="H506" s="68" t="s">
        <v>4104</v>
      </c>
      <c r="I506" s="68" t="s">
        <v>35852</v>
      </c>
      <c r="J506" s="68" t="s">
        <v>37907</v>
      </c>
      <c r="K506" s="68" t="s">
        <v>37908</v>
      </c>
      <c r="L506" s="100" t="s">
        <v>37909</v>
      </c>
      <c r="N506" s="68">
        <v>0.54</v>
      </c>
      <c r="O506" s="68">
        <v>0</v>
      </c>
      <c r="P506" s="68">
        <v>0</v>
      </c>
      <c r="Q506" s="68">
        <v>0</v>
      </c>
      <c r="R506" s="68">
        <v>0</v>
      </c>
      <c r="S506" s="68">
        <v>17</v>
      </c>
      <c r="T506" s="53">
        <v>17</v>
      </c>
    </row>
    <row r="507" spans="1:20" ht="22.95" customHeight="1" x14ac:dyDescent="0.25">
      <c r="A507" s="68">
        <v>506</v>
      </c>
      <c r="B507" s="99">
        <v>243868</v>
      </c>
      <c r="C507" s="68" t="s">
        <v>4101</v>
      </c>
      <c r="D507" s="68" t="s">
        <v>4102</v>
      </c>
      <c r="E507" s="68" t="s">
        <v>4110</v>
      </c>
      <c r="F507" s="68" t="s">
        <v>4103</v>
      </c>
      <c r="G507" s="68" t="s">
        <v>6582</v>
      </c>
      <c r="H507" s="68" t="s">
        <v>4104</v>
      </c>
      <c r="I507" s="68" t="s">
        <v>37910</v>
      </c>
      <c r="J507" s="68" t="s">
        <v>37911</v>
      </c>
      <c r="K507" s="68" t="s">
        <v>37912</v>
      </c>
      <c r="L507" s="100" t="s">
        <v>37913</v>
      </c>
      <c r="N507" s="68">
        <v>1.1859999999999999</v>
      </c>
      <c r="O507" s="68">
        <v>0</v>
      </c>
      <c r="P507" s="68">
        <v>0</v>
      </c>
      <c r="Q507" s="68">
        <v>0</v>
      </c>
      <c r="R507" s="68">
        <v>0</v>
      </c>
      <c r="S507" s="68">
        <v>22</v>
      </c>
      <c r="T507" s="53">
        <v>22</v>
      </c>
    </row>
    <row r="508" spans="1:20" ht="22.95" customHeight="1" x14ac:dyDescent="0.25">
      <c r="A508" s="68">
        <v>507</v>
      </c>
      <c r="B508" s="99">
        <v>243868</v>
      </c>
      <c r="C508" s="68" t="s">
        <v>4101</v>
      </c>
      <c r="D508" s="68" t="s">
        <v>4102</v>
      </c>
      <c r="E508" s="68" t="s">
        <v>4110</v>
      </c>
      <c r="F508" s="68" t="s">
        <v>4103</v>
      </c>
      <c r="G508" s="68" t="s">
        <v>6582</v>
      </c>
      <c r="H508" s="68" t="s">
        <v>4104</v>
      </c>
      <c r="I508" s="68" t="s">
        <v>37914</v>
      </c>
      <c r="J508" s="68" t="s">
        <v>37915</v>
      </c>
      <c r="K508" s="68" t="s">
        <v>37916</v>
      </c>
      <c r="L508" s="100" t="s">
        <v>37917</v>
      </c>
      <c r="N508" s="68">
        <v>0.72</v>
      </c>
      <c r="O508" s="68">
        <v>0</v>
      </c>
      <c r="P508" s="68">
        <v>0</v>
      </c>
      <c r="Q508" s="68">
        <v>0</v>
      </c>
      <c r="R508" s="68">
        <v>0</v>
      </c>
      <c r="S508" s="68">
        <v>17</v>
      </c>
      <c r="T508" s="53">
        <v>17</v>
      </c>
    </row>
    <row r="509" spans="1:20" ht="22.95" customHeight="1" x14ac:dyDescent="0.25">
      <c r="A509" s="68">
        <v>508</v>
      </c>
      <c r="B509" s="99">
        <v>243868</v>
      </c>
      <c r="C509" s="68" t="s">
        <v>4101</v>
      </c>
      <c r="D509" s="68" t="s">
        <v>4102</v>
      </c>
      <c r="E509" s="68" t="s">
        <v>4110</v>
      </c>
      <c r="F509" s="68" t="s">
        <v>4103</v>
      </c>
      <c r="G509" s="68" t="s">
        <v>6582</v>
      </c>
      <c r="H509" s="68" t="s">
        <v>4104</v>
      </c>
      <c r="I509" s="68" t="s">
        <v>37918</v>
      </c>
      <c r="J509" s="68" t="s">
        <v>25565</v>
      </c>
      <c r="K509" s="68" t="s">
        <v>25566</v>
      </c>
      <c r="L509" s="100" t="s">
        <v>25567</v>
      </c>
      <c r="N509" s="68">
        <v>1.1459999999999999</v>
      </c>
      <c r="O509" s="68">
        <v>0</v>
      </c>
      <c r="P509" s="68">
        <v>0</v>
      </c>
      <c r="Q509" s="68">
        <v>0</v>
      </c>
      <c r="R509" s="68">
        <v>0</v>
      </c>
      <c r="S509" s="68">
        <v>22</v>
      </c>
      <c r="T509" s="53">
        <v>22</v>
      </c>
    </row>
    <row r="510" spans="1:20" ht="22.95" customHeight="1" x14ac:dyDescent="0.25">
      <c r="A510" s="68">
        <v>509</v>
      </c>
      <c r="B510" s="99">
        <v>243868</v>
      </c>
      <c r="C510" s="68" t="s">
        <v>4101</v>
      </c>
      <c r="D510" s="68" t="s">
        <v>4102</v>
      </c>
      <c r="E510" s="68" t="s">
        <v>4110</v>
      </c>
      <c r="F510" s="68" t="s">
        <v>4103</v>
      </c>
      <c r="G510" s="68" t="s">
        <v>6582</v>
      </c>
      <c r="H510" s="68" t="s">
        <v>4104</v>
      </c>
      <c r="I510" s="68" t="s">
        <v>37919</v>
      </c>
      <c r="J510" s="68" t="s">
        <v>37920</v>
      </c>
      <c r="K510" s="68" t="s">
        <v>37921</v>
      </c>
      <c r="L510" s="100" t="s">
        <v>37922</v>
      </c>
      <c r="N510" s="68">
        <v>1.1359999999999999</v>
      </c>
      <c r="O510" s="68">
        <v>0</v>
      </c>
      <c r="P510" s="68">
        <v>0</v>
      </c>
      <c r="Q510" s="68">
        <v>0</v>
      </c>
      <c r="R510" s="68">
        <v>0</v>
      </c>
      <c r="S510" s="68">
        <v>22</v>
      </c>
      <c r="T510" s="53">
        <v>22</v>
      </c>
    </row>
    <row r="511" spans="1:20" ht="22.95" customHeight="1" x14ac:dyDescent="0.25">
      <c r="A511" s="68">
        <v>510</v>
      </c>
      <c r="B511" s="99">
        <v>243868</v>
      </c>
      <c r="C511" s="68" t="s">
        <v>4101</v>
      </c>
      <c r="D511" s="68" t="s">
        <v>4102</v>
      </c>
      <c r="E511" s="68" t="s">
        <v>4110</v>
      </c>
      <c r="F511" s="68" t="s">
        <v>4103</v>
      </c>
      <c r="G511" s="68" t="s">
        <v>6582</v>
      </c>
      <c r="H511" s="68" t="s">
        <v>4104</v>
      </c>
      <c r="I511" s="68" t="s">
        <v>37923</v>
      </c>
      <c r="J511" s="68" t="s">
        <v>34172</v>
      </c>
      <c r="K511" s="68" t="s">
        <v>34173</v>
      </c>
      <c r="L511" s="100" t="s">
        <v>34174</v>
      </c>
      <c r="N511" s="68">
        <v>0.57599999999999996</v>
      </c>
      <c r="O511" s="68">
        <v>0</v>
      </c>
      <c r="P511" s="68">
        <v>0</v>
      </c>
      <c r="Q511" s="68">
        <v>0</v>
      </c>
      <c r="R511" s="68">
        <v>0</v>
      </c>
      <c r="S511" s="68">
        <v>17</v>
      </c>
      <c r="T511" s="53">
        <v>17</v>
      </c>
    </row>
    <row r="512" spans="1:20" ht="22.95" customHeight="1" x14ac:dyDescent="0.25">
      <c r="A512" s="68">
        <v>511</v>
      </c>
      <c r="B512" s="99">
        <v>243868</v>
      </c>
      <c r="C512" s="68" t="s">
        <v>4101</v>
      </c>
      <c r="D512" s="68" t="s">
        <v>4102</v>
      </c>
      <c r="E512" s="68" t="s">
        <v>4110</v>
      </c>
      <c r="F512" s="68" t="s">
        <v>4103</v>
      </c>
      <c r="G512" s="68" t="s">
        <v>6582</v>
      </c>
      <c r="H512" s="68" t="s">
        <v>4104</v>
      </c>
      <c r="I512" s="68" t="s">
        <v>37924</v>
      </c>
      <c r="J512" s="68" t="s">
        <v>37925</v>
      </c>
      <c r="K512" s="68" t="s">
        <v>37926</v>
      </c>
      <c r="L512" s="100" t="s">
        <v>37927</v>
      </c>
      <c r="N512" s="68">
        <v>0.71599999999999997</v>
      </c>
      <c r="O512" s="68">
        <v>0</v>
      </c>
      <c r="P512" s="68">
        <v>0</v>
      </c>
      <c r="Q512" s="68">
        <v>0</v>
      </c>
      <c r="R512" s="68">
        <v>0</v>
      </c>
      <c r="S512" s="68">
        <v>17</v>
      </c>
      <c r="T512" s="53">
        <v>17</v>
      </c>
    </row>
    <row r="513" spans="1:20" ht="22.95" customHeight="1" x14ac:dyDescent="0.25">
      <c r="A513" s="68">
        <v>512</v>
      </c>
      <c r="B513" s="99">
        <v>243868</v>
      </c>
      <c r="C513" s="68" t="s">
        <v>4101</v>
      </c>
      <c r="D513" s="68" t="s">
        <v>4102</v>
      </c>
      <c r="E513" s="68" t="s">
        <v>4110</v>
      </c>
      <c r="F513" s="68" t="s">
        <v>4103</v>
      </c>
      <c r="G513" s="68" t="s">
        <v>6582</v>
      </c>
      <c r="H513" s="68" t="s">
        <v>4104</v>
      </c>
      <c r="I513" s="68" t="s">
        <v>37928</v>
      </c>
      <c r="J513" s="68" t="s">
        <v>37929</v>
      </c>
      <c r="K513" s="68" t="s">
        <v>37930</v>
      </c>
      <c r="L513" s="100" t="s">
        <v>37931</v>
      </c>
      <c r="N513" s="68">
        <v>0.65600000000000003</v>
      </c>
      <c r="O513" s="68">
        <v>0</v>
      </c>
      <c r="P513" s="68">
        <v>0</v>
      </c>
      <c r="Q513" s="68">
        <v>0</v>
      </c>
      <c r="R513" s="68">
        <v>0</v>
      </c>
      <c r="S513" s="68">
        <v>17</v>
      </c>
      <c r="T513" s="53">
        <v>17</v>
      </c>
    </row>
    <row r="514" spans="1:20" ht="22.95" customHeight="1" x14ac:dyDescent="0.25">
      <c r="A514" s="68">
        <v>513</v>
      </c>
      <c r="B514" s="99">
        <v>243868</v>
      </c>
      <c r="C514" s="68" t="s">
        <v>4101</v>
      </c>
      <c r="D514" s="68" t="s">
        <v>4102</v>
      </c>
      <c r="E514" s="68" t="s">
        <v>4110</v>
      </c>
      <c r="F514" s="68" t="s">
        <v>4103</v>
      </c>
      <c r="G514" s="68" t="s">
        <v>6582</v>
      </c>
      <c r="H514" s="68" t="s">
        <v>4104</v>
      </c>
      <c r="I514" s="68" t="s">
        <v>37932</v>
      </c>
      <c r="J514" s="68" t="s">
        <v>37929</v>
      </c>
      <c r="K514" s="68" t="s">
        <v>37930</v>
      </c>
      <c r="L514" s="100" t="s">
        <v>37933</v>
      </c>
      <c r="N514" s="68">
        <v>0.67200000000000004</v>
      </c>
      <c r="O514" s="68">
        <v>0</v>
      </c>
      <c r="P514" s="68">
        <v>0</v>
      </c>
      <c r="Q514" s="68">
        <v>0</v>
      </c>
      <c r="R514" s="68">
        <v>0</v>
      </c>
      <c r="S514" s="68">
        <v>17</v>
      </c>
      <c r="T514" s="53">
        <v>17</v>
      </c>
    </row>
    <row r="515" spans="1:20" ht="22.95" customHeight="1" x14ac:dyDescent="0.25">
      <c r="A515" s="68">
        <v>514</v>
      </c>
      <c r="B515" s="99">
        <v>243868</v>
      </c>
      <c r="C515" s="68" t="s">
        <v>4101</v>
      </c>
      <c r="D515" s="68" t="s">
        <v>4102</v>
      </c>
      <c r="E515" s="68" t="s">
        <v>4110</v>
      </c>
      <c r="F515" s="68" t="s">
        <v>4103</v>
      </c>
      <c r="G515" s="68" t="s">
        <v>6582</v>
      </c>
      <c r="H515" s="68" t="s">
        <v>4104</v>
      </c>
      <c r="I515" s="68" t="s">
        <v>37934</v>
      </c>
      <c r="J515" s="68" t="s">
        <v>37935</v>
      </c>
      <c r="K515" s="68" t="s">
        <v>12514</v>
      </c>
      <c r="L515" s="100" t="s">
        <v>37936</v>
      </c>
      <c r="N515" s="68">
        <v>1.17</v>
      </c>
      <c r="O515" s="68">
        <v>0</v>
      </c>
      <c r="P515" s="68">
        <v>0</v>
      </c>
      <c r="Q515" s="68">
        <v>0</v>
      </c>
      <c r="R515" s="68">
        <v>0</v>
      </c>
      <c r="S515" s="68">
        <v>22</v>
      </c>
      <c r="T515" s="53">
        <v>22</v>
      </c>
    </row>
    <row r="516" spans="1:20" ht="22.95" customHeight="1" x14ac:dyDescent="0.25">
      <c r="A516" s="68">
        <v>515</v>
      </c>
      <c r="B516" s="99">
        <v>243868</v>
      </c>
      <c r="C516" s="68" t="s">
        <v>4101</v>
      </c>
      <c r="D516" s="68" t="s">
        <v>4102</v>
      </c>
      <c r="E516" s="68" t="s">
        <v>4110</v>
      </c>
      <c r="F516" s="68" t="s">
        <v>4103</v>
      </c>
      <c r="G516" s="68" t="s">
        <v>6582</v>
      </c>
      <c r="H516" s="68" t="s">
        <v>4104</v>
      </c>
      <c r="I516" s="68" t="s">
        <v>37937</v>
      </c>
      <c r="J516" s="68" t="s">
        <v>37938</v>
      </c>
      <c r="K516" s="68" t="s">
        <v>4768</v>
      </c>
      <c r="L516" s="100" t="s">
        <v>4769</v>
      </c>
      <c r="N516" s="68">
        <v>1.218</v>
      </c>
      <c r="O516" s="68">
        <v>0</v>
      </c>
      <c r="P516" s="68">
        <v>0</v>
      </c>
      <c r="Q516" s="68">
        <v>0</v>
      </c>
      <c r="R516" s="68">
        <v>0</v>
      </c>
      <c r="S516" s="68">
        <v>22</v>
      </c>
      <c r="T516" s="53">
        <v>22</v>
      </c>
    </row>
    <row r="517" spans="1:20" ht="22.95" customHeight="1" x14ac:dyDescent="0.25">
      <c r="A517" s="68">
        <v>516</v>
      </c>
      <c r="B517" s="99">
        <v>243868</v>
      </c>
      <c r="C517" s="68" t="s">
        <v>4101</v>
      </c>
      <c r="D517" s="68" t="s">
        <v>4102</v>
      </c>
      <c r="E517" s="68" t="s">
        <v>4110</v>
      </c>
      <c r="F517" s="68" t="s">
        <v>4103</v>
      </c>
      <c r="G517" s="68" t="s">
        <v>6582</v>
      </c>
      <c r="H517" s="68" t="s">
        <v>4104</v>
      </c>
      <c r="I517" s="68" t="s">
        <v>37939</v>
      </c>
      <c r="J517" s="68" t="s">
        <v>37940</v>
      </c>
      <c r="K517" s="68" t="s">
        <v>37941</v>
      </c>
      <c r="L517" s="100" t="s">
        <v>37942</v>
      </c>
      <c r="N517" s="68">
        <v>0.67600000000000005</v>
      </c>
      <c r="O517" s="68">
        <v>0</v>
      </c>
      <c r="P517" s="68">
        <v>0</v>
      </c>
      <c r="Q517" s="68">
        <v>0</v>
      </c>
      <c r="R517" s="68">
        <v>0</v>
      </c>
      <c r="S517" s="68">
        <v>17</v>
      </c>
      <c r="T517" s="53">
        <v>17</v>
      </c>
    </row>
    <row r="518" spans="1:20" ht="22.95" customHeight="1" x14ac:dyDescent="0.25">
      <c r="A518" s="68">
        <v>517</v>
      </c>
      <c r="B518" s="99">
        <v>243868</v>
      </c>
      <c r="C518" s="68" t="s">
        <v>4101</v>
      </c>
      <c r="D518" s="68" t="s">
        <v>4102</v>
      </c>
      <c r="E518" s="68" t="s">
        <v>4110</v>
      </c>
      <c r="F518" s="68" t="s">
        <v>4103</v>
      </c>
      <c r="G518" s="68" t="s">
        <v>6582</v>
      </c>
      <c r="H518" s="68" t="s">
        <v>4104</v>
      </c>
      <c r="I518" s="68" t="s">
        <v>37943</v>
      </c>
      <c r="J518" s="68" t="s">
        <v>4869</v>
      </c>
      <c r="K518" s="68" t="s">
        <v>4870</v>
      </c>
      <c r="L518" s="100" t="s">
        <v>11050</v>
      </c>
      <c r="N518" s="68">
        <v>3.2000000000000001E-2</v>
      </c>
      <c r="O518" s="68">
        <v>0</v>
      </c>
      <c r="P518" s="68">
        <v>0</v>
      </c>
      <c r="Q518" s="68">
        <v>0</v>
      </c>
      <c r="R518" s="68">
        <v>0</v>
      </c>
      <c r="S518" s="68">
        <v>17</v>
      </c>
      <c r="T518" s="53">
        <v>17</v>
      </c>
    </row>
    <row r="519" spans="1:20" ht="22.95" customHeight="1" x14ac:dyDescent="0.25">
      <c r="A519" s="68">
        <v>518</v>
      </c>
      <c r="B519" s="99">
        <v>243868</v>
      </c>
      <c r="C519" s="68" t="s">
        <v>4101</v>
      </c>
      <c r="D519" s="68" t="s">
        <v>4102</v>
      </c>
      <c r="E519" s="68" t="s">
        <v>4110</v>
      </c>
      <c r="F519" s="68" t="s">
        <v>4103</v>
      </c>
      <c r="G519" s="68" t="s">
        <v>6582</v>
      </c>
      <c r="H519" s="68" t="s">
        <v>4104</v>
      </c>
      <c r="I519" s="68" t="s">
        <v>37944</v>
      </c>
      <c r="J519" s="68" t="s">
        <v>37945</v>
      </c>
      <c r="K519" s="68" t="s">
        <v>6924</v>
      </c>
      <c r="L519" s="100" t="s">
        <v>37946</v>
      </c>
      <c r="N519" s="68">
        <v>1.7999999999999999E-2</v>
      </c>
      <c r="O519" s="68">
        <v>0</v>
      </c>
      <c r="P519" s="68">
        <v>0</v>
      </c>
      <c r="Q519" s="68">
        <v>0</v>
      </c>
      <c r="R519" s="68">
        <v>0</v>
      </c>
      <c r="S519" s="68">
        <v>17</v>
      </c>
      <c r="T519" s="53">
        <v>17</v>
      </c>
    </row>
    <row r="520" spans="1:20" ht="22.95" customHeight="1" x14ac:dyDescent="0.25">
      <c r="A520" s="68">
        <v>519</v>
      </c>
      <c r="B520" s="99">
        <v>243868</v>
      </c>
      <c r="C520" s="68" t="s">
        <v>4101</v>
      </c>
      <c r="D520" s="68" t="s">
        <v>4102</v>
      </c>
      <c r="E520" s="68" t="s">
        <v>4110</v>
      </c>
      <c r="F520" s="68" t="s">
        <v>4103</v>
      </c>
      <c r="G520" s="68" t="s">
        <v>6582</v>
      </c>
      <c r="H520" s="68" t="s">
        <v>4104</v>
      </c>
      <c r="I520" s="68" t="s">
        <v>37947</v>
      </c>
      <c r="J520" s="68" t="s">
        <v>17474</v>
      </c>
      <c r="K520" s="68" t="s">
        <v>4981</v>
      </c>
      <c r="L520" s="100" t="s">
        <v>37948</v>
      </c>
      <c r="N520" s="68">
        <v>3.4000000000000002E-2</v>
      </c>
      <c r="O520" s="68">
        <v>0</v>
      </c>
      <c r="P520" s="68">
        <v>0</v>
      </c>
      <c r="Q520" s="68">
        <v>0</v>
      </c>
      <c r="R520" s="68">
        <v>0</v>
      </c>
      <c r="S520" s="68">
        <v>17</v>
      </c>
      <c r="T520" s="53">
        <v>17</v>
      </c>
    </row>
    <row r="521" spans="1:20" ht="22.95" customHeight="1" x14ac:dyDescent="0.25">
      <c r="A521" s="68">
        <v>520</v>
      </c>
      <c r="B521" s="99">
        <v>243868</v>
      </c>
      <c r="C521" s="68" t="s">
        <v>4101</v>
      </c>
      <c r="D521" s="68" t="s">
        <v>4102</v>
      </c>
      <c r="E521" s="68" t="s">
        <v>4110</v>
      </c>
      <c r="F521" s="68" t="s">
        <v>4103</v>
      </c>
      <c r="G521" s="68" t="s">
        <v>6582</v>
      </c>
      <c r="H521" s="68" t="s">
        <v>4104</v>
      </c>
      <c r="I521" s="68" t="s">
        <v>37949</v>
      </c>
      <c r="J521" s="68" t="s">
        <v>27780</v>
      </c>
      <c r="K521" s="68" t="s">
        <v>8048</v>
      </c>
      <c r="L521" s="100" t="s">
        <v>37950</v>
      </c>
      <c r="N521" s="68">
        <v>8.5999999999999993E-2</v>
      </c>
      <c r="O521" s="68">
        <v>0</v>
      </c>
      <c r="P521" s="68">
        <v>0</v>
      </c>
      <c r="Q521" s="68">
        <v>0</v>
      </c>
      <c r="R521" s="68">
        <v>0</v>
      </c>
      <c r="S521" s="68">
        <v>17</v>
      </c>
      <c r="T521" s="53">
        <v>17</v>
      </c>
    </row>
    <row r="522" spans="1:20" ht="22.95" customHeight="1" x14ac:dyDescent="0.25">
      <c r="A522" s="68">
        <v>521</v>
      </c>
      <c r="B522" s="99">
        <v>243868</v>
      </c>
      <c r="C522" s="68" t="s">
        <v>4101</v>
      </c>
      <c r="D522" s="68" t="s">
        <v>4102</v>
      </c>
      <c r="E522" s="68" t="s">
        <v>4110</v>
      </c>
      <c r="F522" s="68" t="s">
        <v>4103</v>
      </c>
      <c r="G522" s="68" t="s">
        <v>6582</v>
      </c>
      <c r="H522" s="68" t="s">
        <v>4104</v>
      </c>
      <c r="I522" s="68" t="s">
        <v>37951</v>
      </c>
      <c r="J522" s="68" t="s">
        <v>37952</v>
      </c>
      <c r="K522" s="68" t="s">
        <v>37953</v>
      </c>
      <c r="L522" s="100" t="s">
        <v>37954</v>
      </c>
      <c r="N522" s="68">
        <v>1.2E-2</v>
      </c>
      <c r="O522" s="68">
        <v>0</v>
      </c>
      <c r="P522" s="68">
        <v>0</v>
      </c>
      <c r="Q522" s="68">
        <v>0</v>
      </c>
      <c r="R522" s="68">
        <v>0</v>
      </c>
      <c r="S522" s="68">
        <v>17</v>
      </c>
      <c r="T522" s="53">
        <v>17</v>
      </c>
    </row>
    <row r="523" spans="1:20" ht="22.95" customHeight="1" x14ac:dyDescent="0.25">
      <c r="A523" s="68">
        <v>522</v>
      </c>
      <c r="B523" s="99">
        <v>243869</v>
      </c>
      <c r="C523" s="68" t="s">
        <v>4101</v>
      </c>
      <c r="D523" s="68" t="s">
        <v>4102</v>
      </c>
      <c r="E523" s="68" t="s">
        <v>4110</v>
      </c>
      <c r="F523" s="68" t="s">
        <v>4103</v>
      </c>
      <c r="G523" s="68" t="s">
        <v>6582</v>
      </c>
      <c r="H523" s="68" t="s">
        <v>4104</v>
      </c>
      <c r="I523" s="68" t="s">
        <v>37955</v>
      </c>
      <c r="J523" s="68" t="s">
        <v>37956</v>
      </c>
      <c r="K523" s="68" t="s">
        <v>37957</v>
      </c>
      <c r="L523" s="100" t="s">
        <v>37958</v>
      </c>
      <c r="N523" s="68">
        <v>0.57199999999999995</v>
      </c>
      <c r="O523" s="68">
        <v>130</v>
      </c>
      <c r="P523" s="68">
        <v>1.95</v>
      </c>
      <c r="Q523" s="68">
        <v>0.13650000000000001</v>
      </c>
      <c r="R523" s="68">
        <v>0</v>
      </c>
      <c r="S523" s="68">
        <v>17</v>
      </c>
      <c r="T523" s="53">
        <v>19.09</v>
      </c>
    </row>
    <row r="524" spans="1:20" ht="22.95" customHeight="1" x14ac:dyDescent="0.25">
      <c r="A524" s="68">
        <v>523</v>
      </c>
      <c r="B524" s="99">
        <v>243869</v>
      </c>
      <c r="C524" s="68" t="s">
        <v>4101</v>
      </c>
      <c r="D524" s="68" t="s">
        <v>4102</v>
      </c>
      <c r="E524" s="68" t="s">
        <v>4110</v>
      </c>
      <c r="F524" s="68" t="s">
        <v>4103</v>
      </c>
      <c r="G524" s="68" t="s">
        <v>6582</v>
      </c>
      <c r="H524" s="68" t="s">
        <v>4104</v>
      </c>
      <c r="I524" s="68" t="s">
        <v>37959</v>
      </c>
      <c r="J524" s="68" t="s">
        <v>37960</v>
      </c>
      <c r="K524" s="68" t="s">
        <v>37961</v>
      </c>
      <c r="L524" s="100" t="s">
        <v>37962</v>
      </c>
      <c r="N524" s="68">
        <v>0.55200000000000005</v>
      </c>
      <c r="O524" s="68">
        <v>130</v>
      </c>
      <c r="P524" s="68">
        <v>1.95</v>
      </c>
      <c r="Q524" s="68">
        <v>0.13650000000000001</v>
      </c>
      <c r="R524" s="68">
        <v>0</v>
      </c>
      <c r="S524" s="68">
        <v>17</v>
      </c>
      <c r="T524" s="53">
        <v>19.09</v>
      </c>
    </row>
    <row r="525" spans="1:20" ht="22.95" customHeight="1" x14ac:dyDescent="0.25">
      <c r="A525" s="68">
        <v>524</v>
      </c>
      <c r="B525" s="99">
        <v>243869</v>
      </c>
      <c r="C525" s="68" t="s">
        <v>4101</v>
      </c>
      <c r="D525" s="68" t="s">
        <v>4102</v>
      </c>
      <c r="E525" s="68" t="s">
        <v>4110</v>
      </c>
      <c r="F525" s="68" t="s">
        <v>4103</v>
      </c>
      <c r="G525" s="68" t="s">
        <v>6582</v>
      </c>
      <c r="H525" s="68" t="s">
        <v>4104</v>
      </c>
      <c r="I525" s="68" t="s">
        <v>37963</v>
      </c>
      <c r="J525" s="68" t="s">
        <v>37964</v>
      </c>
      <c r="K525" s="68" t="s">
        <v>37965</v>
      </c>
      <c r="L525" s="100" t="s">
        <v>37966</v>
      </c>
      <c r="N525" s="68">
        <v>0.57199999999999995</v>
      </c>
      <c r="O525" s="68">
        <v>130</v>
      </c>
      <c r="P525" s="68">
        <v>1.95</v>
      </c>
      <c r="Q525" s="68">
        <v>0.13650000000000001</v>
      </c>
      <c r="R525" s="68">
        <v>0</v>
      </c>
      <c r="S525" s="68">
        <v>17</v>
      </c>
      <c r="T525" s="53">
        <v>19.09</v>
      </c>
    </row>
    <row r="526" spans="1:20" ht="22.95" customHeight="1" x14ac:dyDescent="0.25">
      <c r="A526" s="68">
        <v>525</v>
      </c>
      <c r="B526" s="99">
        <v>243869</v>
      </c>
      <c r="C526" s="68" t="s">
        <v>4101</v>
      </c>
      <c r="D526" s="68" t="s">
        <v>4102</v>
      </c>
      <c r="E526" s="68" t="s">
        <v>4110</v>
      </c>
      <c r="F526" s="68" t="s">
        <v>4103</v>
      </c>
      <c r="G526" s="68" t="s">
        <v>6582</v>
      </c>
      <c r="H526" s="68" t="s">
        <v>4104</v>
      </c>
      <c r="I526" s="68" t="s">
        <v>37967</v>
      </c>
      <c r="J526" s="68" t="s">
        <v>37968</v>
      </c>
      <c r="K526" s="68" t="s">
        <v>32695</v>
      </c>
      <c r="L526" s="100" t="s">
        <v>37969</v>
      </c>
      <c r="N526" s="68">
        <v>1.1639999999999999</v>
      </c>
      <c r="O526" s="68">
        <v>230</v>
      </c>
      <c r="P526" s="68">
        <v>3.45</v>
      </c>
      <c r="Q526" s="68">
        <v>0.24149999999999999</v>
      </c>
      <c r="R526" s="68">
        <v>0</v>
      </c>
      <c r="S526" s="68">
        <v>22</v>
      </c>
      <c r="T526" s="53">
        <v>25.69</v>
      </c>
    </row>
    <row r="527" spans="1:20" ht="22.95" customHeight="1" x14ac:dyDescent="0.25">
      <c r="A527" s="68">
        <v>526</v>
      </c>
      <c r="B527" s="99">
        <v>243869</v>
      </c>
      <c r="C527" s="68" t="s">
        <v>4101</v>
      </c>
      <c r="D527" s="68" t="s">
        <v>4102</v>
      </c>
      <c r="E527" s="68" t="s">
        <v>4110</v>
      </c>
      <c r="F527" s="68" t="s">
        <v>4103</v>
      </c>
      <c r="G527" s="68" t="s">
        <v>6582</v>
      </c>
      <c r="H527" s="68" t="s">
        <v>4104</v>
      </c>
      <c r="I527" s="68" t="s">
        <v>37970</v>
      </c>
      <c r="J527" s="68" t="s">
        <v>37971</v>
      </c>
      <c r="K527" s="68" t="s">
        <v>37972</v>
      </c>
      <c r="L527" s="100" t="s">
        <v>37973</v>
      </c>
      <c r="N527" s="68">
        <v>1.1419999999999999</v>
      </c>
      <c r="O527" s="68">
        <v>230</v>
      </c>
      <c r="P527" s="68">
        <v>3.45</v>
      </c>
      <c r="Q527" s="68">
        <v>0.24149999999999999</v>
      </c>
      <c r="R527" s="68">
        <v>0</v>
      </c>
      <c r="S527" s="68">
        <v>22</v>
      </c>
      <c r="T527" s="53">
        <v>25.69</v>
      </c>
    </row>
    <row r="528" spans="1:20" ht="22.95" customHeight="1" x14ac:dyDescent="0.25">
      <c r="A528" s="68">
        <v>527</v>
      </c>
      <c r="B528" s="99">
        <v>243869</v>
      </c>
      <c r="C528" s="68" t="s">
        <v>4101</v>
      </c>
      <c r="D528" s="68" t="s">
        <v>4102</v>
      </c>
      <c r="E528" s="68" t="s">
        <v>4110</v>
      </c>
      <c r="F528" s="68" t="s">
        <v>4103</v>
      </c>
      <c r="G528" s="68" t="s">
        <v>6582</v>
      </c>
      <c r="H528" s="68" t="s">
        <v>4104</v>
      </c>
      <c r="I528" s="68" t="s">
        <v>37974</v>
      </c>
      <c r="J528" s="68" t="s">
        <v>37975</v>
      </c>
      <c r="K528" s="68" t="s">
        <v>37300</v>
      </c>
      <c r="L528" s="100" t="s">
        <v>37976</v>
      </c>
      <c r="N528" s="68">
        <v>0.71799999999999997</v>
      </c>
      <c r="O528" s="68">
        <v>130</v>
      </c>
      <c r="P528" s="68">
        <v>1.95</v>
      </c>
      <c r="Q528" s="68">
        <v>0.13650000000000001</v>
      </c>
      <c r="R528" s="68">
        <v>0</v>
      </c>
      <c r="S528" s="68">
        <v>17</v>
      </c>
      <c r="T528" s="53">
        <v>19.09</v>
      </c>
    </row>
    <row r="529" spans="1:20" ht="22.95" customHeight="1" x14ac:dyDescent="0.25">
      <c r="A529" s="68">
        <v>528</v>
      </c>
      <c r="B529" s="99">
        <v>243869</v>
      </c>
      <c r="C529" s="68" t="s">
        <v>4101</v>
      </c>
      <c r="D529" s="68" t="s">
        <v>4102</v>
      </c>
      <c r="E529" s="68" t="s">
        <v>4110</v>
      </c>
      <c r="F529" s="68" t="s">
        <v>4103</v>
      </c>
      <c r="G529" s="68" t="s">
        <v>6582</v>
      </c>
      <c r="H529" s="68" t="s">
        <v>4104</v>
      </c>
      <c r="I529" s="68" t="s">
        <v>37977</v>
      </c>
      <c r="J529" s="68" t="s">
        <v>37978</v>
      </c>
      <c r="K529" s="68" t="s">
        <v>37979</v>
      </c>
      <c r="L529" s="100" t="s">
        <v>37980</v>
      </c>
      <c r="N529" s="68">
        <v>0.56999999999999995</v>
      </c>
      <c r="O529" s="68">
        <v>130</v>
      </c>
      <c r="P529" s="68">
        <v>1.95</v>
      </c>
      <c r="Q529" s="68">
        <v>0.13650000000000001</v>
      </c>
      <c r="R529" s="68">
        <v>0</v>
      </c>
      <c r="S529" s="68">
        <v>17</v>
      </c>
      <c r="T529" s="53">
        <v>19.09</v>
      </c>
    </row>
    <row r="530" spans="1:20" ht="22.95" customHeight="1" x14ac:dyDescent="0.25">
      <c r="A530" s="68">
        <v>529</v>
      </c>
      <c r="B530" s="99">
        <v>243869</v>
      </c>
      <c r="C530" s="68" t="s">
        <v>4101</v>
      </c>
      <c r="D530" s="68" t="s">
        <v>4102</v>
      </c>
      <c r="E530" s="68" t="s">
        <v>4110</v>
      </c>
      <c r="F530" s="68" t="s">
        <v>4103</v>
      </c>
      <c r="G530" s="68" t="s">
        <v>6582</v>
      </c>
      <c r="H530" s="68" t="s">
        <v>4104</v>
      </c>
      <c r="I530" s="68" t="s">
        <v>37981</v>
      </c>
      <c r="J530" s="68" t="s">
        <v>26733</v>
      </c>
      <c r="K530" s="68" t="s">
        <v>26734</v>
      </c>
      <c r="L530" s="100" t="s">
        <v>26735</v>
      </c>
      <c r="N530" s="68">
        <v>0.73199999999999998</v>
      </c>
      <c r="O530" s="68">
        <v>130</v>
      </c>
      <c r="P530" s="68">
        <v>1.95</v>
      </c>
      <c r="Q530" s="68">
        <v>0.13650000000000001</v>
      </c>
      <c r="R530" s="68">
        <v>0</v>
      </c>
      <c r="S530" s="68">
        <v>17</v>
      </c>
      <c r="T530" s="53">
        <v>19.09</v>
      </c>
    </row>
    <row r="531" spans="1:20" ht="22.95" customHeight="1" x14ac:dyDescent="0.25">
      <c r="A531" s="68">
        <v>530</v>
      </c>
      <c r="B531" s="99">
        <v>243869</v>
      </c>
      <c r="C531" s="68" t="s">
        <v>4101</v>
      </c>
      <c r="D531" s="68" t="s">
        <v>4102</v>
      </c>
      <c r="E531" s="68" t="s">
        <v>4110</v>
      </c>
      <c r="F531" s="68" t="s">
        <v>4103</v>
      </c>
      <c r="G531" s="68" t="s">
        <v>6582</v>
      </c>
      <c r="H531" s="68" t="s">
        <v>4104</v>
      </c>
      <c r="I531" s="68" t="s">
        <v>37982</v>
      </c>
      <c r="J531" s="68" t="s">
        <v>37983</v>
      </c>
      <c r="K531" s="68" t="s">
        <v>37984</v>
      </c>
      <c r="L531" s="100" t="s">
        <v>37985</v>
      </c>
      <c r="N531" s="68">
        <v>1.1679999999999999</v>
      </c>
      <c r="O531" s="68">
        <v>230</v>
      </c>
      <c r="P531" s="68">
        <v>3.45</v>
      </c>
      <c r="Q531" s="68">
        <v>0.24149999999999999</v>
      </c>
      <c r="R531" s="68">
        <v>0</v>
      </c>
      <c r="S531" s="68">
        <v>22</v>
      </c>
      <c r="T531" s="53">
        <v>25.69</v>
      </c>
    </row>
    <row r="532" spans="1:20" ht="22.95" customHeight="1" x14ac:dyDescent="0.25">
      <c r="A532" s="68">
        <v>531</v>
      </c>
      <c r="B532" s="99">
        <v>243869</v>
      </c>
      <c r="C532" s="68" t="s">
        <v>4101</v>
      </c>
      <c r="D532" s="68" t="s">
        <v>4102</v>
      </c>
      <c r="E532" s="68" t="s">
        <v>4110</v>
      </c>
      <c r="F532" s="68" t="s">
        <v>4103</v>
      </c>
      <c r="G532" s="68" t="s">
        <v>6582</v>
      </c>
      <c r="H532" s="68" t="s">
        <v>4104</v>
      </c>
      <c r="I532" s="68" t="s">
        <v>37986</v>
      </c>
      <c r="J532" s="68" t="s">
        <v>37987</v>
      </c>
      <c r="K532" s="68" t="s">
        <v>37988</v>
      </c>
      <c r="L532" s="100" t="s">
        <v>37989</v>
      </c>
      <c r="N532" s="68">
        <v>0.57199999999999995</v>
      </c>
      <c r="O532" s="68">
        <v>130</v>
      </c>
      <c r="P532" s="68">
        <v>1.95</v>
      </c>
      <c r="Q532" s="68">
        <v>0.13650000000000001</v>
      </c>
      <c r="R532" s="68">
        <v>0</v>
      </c>
      <c r="S532" s="68">
        <v>17</v>
      </c>
      <c r="T532" s="53">
        <v>19.09</v>
      </c>
    </row>
    <row r="533" spans="1:20" ht="22.95" customHeight="1" x14ac:dyDescent="0.25">
      <c r="A533" s="68">
        <v>532</v>
      </c>
      <c r="B533" s="99">
        <v>243869</v>
      </c>
      <c r="C533" s="68" t="s">
        <v>4101</v>
      </c>
      <c r="D533" s="68" t="s">
        <v>4102</v>
      </c>
      <c r="E533" s="68" t="s">
        <v>4110</v>
      </c>
      <c r="F533" s="68" t="s">
        <v>4103</v>
      </c>
      <c r="G533" s="68" t="s">
        <v>6582</v>
      </c>
      <c r="H533" s="68" t="s">
        <v>4104</v>
      </c>
      <c r="I533" s="68" t="s">
        <v>37990</v>
      </c>
      <c r="J533" s="68" t="s">
        <v>37991</v>
      </c>
      <c r="K533" s="68" t="s">
        <v>37992</v>
      </c>
      <c r="L533" s="100" t="s">
        <v>37993</v>
      </c>
      <c r="N533" s="68">
        <v>1.492</v>
      </c>
      <c r="O533" s="68">
        <v>230</v>
      </c>
      <c r="P533" s="68">
        <v>3.45</v>
      </c>
      <c r="Q533" s="68">
        <v>0.24149999999999999</v>
      </c>
      <c r="R533" s="68">
        <v>0</v>
      </c>
      <c r="S533" s="68">
        <v>22</v>
      </c>
      <c r="T533" s="53">
        <v>25.69</v>
      </c>
    </row>
    <row r="534" spans="1:20" ht="22.95" customHeight="1" x14ac:dyDescent="0.25">
      <c r="A534" s="68">
        <v>533</v>
      </c>
      <c r="B534" s="99">
        <v>243869</v>
      </c>
      <c r="C534" s="68" t="s">
        <v>4101</v>
      </c>
      <c r="D534" s="68" t="s">
        <v>4102</v>
      </c>
      <c r="E534" s="68" t="s">
        <v>4110</v>
      </c>
      <c r="F534" s="68" t="s">
        <v>4103</v>
      </c>
      <c r="G534" s="68" t="s">
        <v>6582</v>
      </c>
      <c r="H534" s="68" t="s">
        <v>4104</v>
      </c>
      <c r="I534" s="68" t="s">
        <v>37994</v>
      </c>
      <c r="J534" s="68" t="s">
        <v>37995</v>
      </c>
      <c r="K534" s="68" t="s">
        <v>37996</v>
      </c>
      <c r="L534" s="100" t="s">
        <v>37997</v>
      </c>
      <c r="N534" s="68">
        <v>0.69399999999999995</v>
      </c>
      <c r="O534" s="68">
        <v>130</v>
      </c>
      <c r="P534" s="68">
        <v>1.95</v>
      </c>
      <c r="Q534" s="68">
        <v>0.13650000000000001</v>
      </c>
      <c r="R534" s="68">
        <v>0</v>
      </c>
      <c r="S534" s="68">
        <v>17</v>
      </c>
      <c r="T534" s="53">
        <v>19.09</v>
      </c>
    </row>
    <row r="535" spans="1:20" ht="22.95" customHeight="1" x14ac:dyDescent="0.25">
      <c r="A535" s="68">
        <v>534</v>
      </c>
      <c r="B535" s="99">
        <v>243869</v>
      </c>
      <c r="C535" s="68" t="s">
        <v>4101</v>
      </c>
      <c r="D535" s="68" t="s">
        <v>4102</v>
      </c>
      <c r="E535" s="68" t="s">
        <v>4110</v>
      </c>
      <c r="F535" s="68" t="s">
        <v>4103</v>
      </c>
      <c r="G535" s="68" t="s">
        <v>6582</v>
      </c>
      <c r="H535" s="68" t="s">
        <v>4104</v>
      </c>
      <c r="I535" s="68" t="s">
        <v>37998</v>
      </c>
      <c r="J535" s="68" t="s">
        <v>37999</v>
      </c>
      <c r="K535" s="68" t="s">
        <v>38000</v>
      </c>
      <c r="L535" s="100" t="s">
        <v>38001</v>
      </c>
      <c r="N535" s="68">
        <v>1.216</v>
      </c>
      <c r="O535" s="68">
        <v>230</v>
      </c>
      <c r="P535" s="68">
        <v>3.45</v>
      </c>
      <c r="Q535" s="68">
        <v>0.24149999999999999</v>
      </c>
      <c r="R535" s="68">
        <v>0</v>
      </c>
      <c r="S535" s="68">
        <v>22</v>
      </c>
      <c r="T535" s="53">
        <v>25.69</v>
      </c>
    </row>
    <row r="536" spans="1:20" ht="22.95" customHeight="1" x14ac:dyDescent="0.25">
      <c r="A536" s="68">
        <v>535</v>
      </c>
      <c r="B536" s="99">
        <v>243869</v>
      </c>
      <c r="C536" s="68" t="s">
        <v>4101</v>
      </c>
      <c r="D536" s="68" t="s">
        <v>4102</v>
      </c>
      <c r="E536" s="68" t="s">
        <v>4110</v>
      </c>
      <c r="F536" s="68" t="s">
        <v>4103</v>
      </c>
      <c r="G536" s="68" t="s">
        <v>6582</v>
      </c>
      <c r="H536" s="68" t="s">
        <v>4104</v>
      </c>
      <c r="I536" s="68" t="s">
        <v>38002</v>
      </c>
      <c r="J536" s="68" t="s">
        <v>38003</v>
      </c>
      <c r="K536" s="68" t="s">
        <v>38004</v>
      </c>
      <c r="L536" s="100" t="s">
        <v>38005</v>
      </c>
      <c r="N536" s="68">
        <v>0.72399999999999998</v>
      </c>
      <c r="O536" s="68">
        <v>130</v>
      </c>
      <c r="P536" s="68">
        <v>1.95</v>
      </c>
      <c r="Q536" s="68">
        <v>0.13650000000000001</v>
      </c>
      <c r="R536" s="68">
        <v>0</v>
      </c>
      <c r="S536" s="68">
        <v>17</v>
      </c>
      <c r="T536" s="53">
        <v>19.09</v>
      </c>
    </row>
    <row r="537" spans="1:20" ht="22.95" customHeight="1" x14ac:dyDescent="0.25">
      <c r="A537" s="68">
        <v>536</v>
      </c>
      <c r="B537" s="99">
        <v>243869</v>
      </c>
      <c r="C537" s="68" t="s">
        <v>4101</v>
      </c>
      <c r="D537" s="68" t="s">
        <v>4102</v>
      </c>
      <c r="E537" s="68" t="s">
        <v>4110</v>
      </c>
      <c r="F537" s="68" t="s">
        <v>4103</v>
      </c>
      <c r="G537" s="68" t="s">
        <v>6582</v>
      </c>
      <c r="H537" s="68" t="s">
        <v>4104</v>
      </c>
      <c r="I537" s="68" t="s">
        <v>38006</v>
      </c>
      <c r="J537" s="68" t="s">
        <v>38007</v>
      </c>
      <c r="K537" s="68" t="s">
        <v>38008</v>
      </c>
      <c r="L537" s="100" t="s">
        <v>38009</v>
      </c>
      <c r="N537" s="68">
        <v>0.69</v>
      </c>
      <c r="O537" s="68">
        <v>130</v>
      </c>
      <c r="P537" s="68">
        <v>1.95</v>
      </c>
      <c r="Q537" s="68">
        <v>0.13650000000000001</v>
      </c>
      <c r="R537" s="68">
        <v>0</v>
      </c>
      <c r="S537" s="68">
        <v>17</v>
      </c>
      <c r="T537" s="53">
        <v>19.09</v>
      </c>
    </row>
    <row r="538" spans="1:20" ht="22.95" customHeight="1" x14ac:dyDescent="0.25">
      <c r="A538" s="68">
        <v>537</v>
      </c>
      <c r="B538" s="99">
        <v>243869</v>
      </c>
      <c r="C538" s="68" t="s">
        <v>4101</v>
      </c>
      <c r="D538" s="68" t="s">
        <v>4102</v>
      </c>
      <c r="E538" s="68" t="s">
        <v>4110</v>
      </c>
      <c r="F538" s="68" t="s">
        <v>4103</v>
      </c>
      <c r="G538" s="68" t="s">
        <v>6582</v>
      </c>
      <c r="H538" s="68" t="s">
        <v>4104</v>
      </c>
      <c r="I538" s="68" t="s">
        <v>38010</v>
      </c>
      <c r="J538" s="68" t="s">
        <v>7130</v>
      </c>
      <c r="K538" s="68" t="s">
        <v>7131</v>
      </c>
      <c r="L538" s="100" t="s">
        <v>38011</v>
      </c>
      <c r="N538" s="68">
        <v>1.1499999999999999</v>
      </c>
      <c r="O538" s="68">
        <v>230</v>
      </c>
      <c r="P538" s="68">
        <v>3.45</v>
      </c>
      <c r="Q538" s="68">
        <v>0.24149999999999999</v>
      </c>
      <c r="R538" s="68">
        <v>0</v>
      </c>
      <c r="S538" s="68">
        <v>22</v>
      </c>
      <c r="T538" s="53">
        <v>25.69</v>
      </c>
    </row>
    <row r="539" spans="1:20" ht="22.95" customHeight="1" x14ac:dyDescent="0.25">
      <c r="A539" s="68">
        <v>538</v>
      </c>
      <c r="B539" s="99">
        <v>243869</v>
      </c>
      <c r="C539" s="68" t="s">
        <v>4101</v>
      </c>
      <c r="D539" s="68" t="s">
        <v>4102</v>
      </c>
      <c r="E539" s="68" t="s">
        <v>4110</v>
      </c>
      <c r="F539" s="68" t="s">
        <v>4103</v>
      </c>
      <c r="G539" s="68" t="s">
        <v>6582</v>
      </c>
      <c r="H539" s="68" t="s">
        <v>4104</v>
      </c>
      <c r="I539" s="68" t="s">
        <v>38012</v>
      </c>
      <c r="J539" s="68" t="s">
        <v>37159</v>
      </c>
      <c r="K539" s="68" t="s">
        <v>37160</v>
      </c>
      <c r="L539" s="100" t="s">
        <v>37161</v>
      </c>
      <c r="N539" s="68">
        <v>2.1459999999999999</v>
      </c>
      <c r="O539" s="68">
        <v>430</v>
      </c>
      <c r="P539" s="68">
        <v>6.45</v>
      </c>
      <c r="Q539" s="68">
        <v>0.45150000000000001</v>
      </c>
      <c r="R539" s="68">
        <v>15</v>
      </c>
      <c r="S539" s="68">
        <v>52</v>
      </c>
      <c r="T539" s="53">
        <v>58.9</v>
      </c>
    </row>
    <row r="540" spans="1:20" ht="22.95" customHeight="1" x14ac:dyDescent="0.25">
      <c r="A540" s="68">
        <v>539</v>
      </c>
      <c r="B540" s="99">
        <v>243869</v>
      </c>
      <c r="C540" s="68" t="s">
        <v>4101</v>
      </c>
      <c r="D540" s="68" t="s">
        <v>4102</v>
      </c>
      <c r="E540" s="68" t="s">
        <v>4110</v>
      </c>
      <c r="F540" s="68" t="s">
        <v>4103</v>
      </c>
      <c r="G540" s="68" t="s">
        <v>6582</v>
      </c>
      <c r="H540" s="68" t="s">
        <v>4104</v>
      </c>
      <c r="I540" s="68" t="s">
        <v>38013</v>
      </c>
      <c r="J540" s="68" t="s">
        <v>38014</v>
      </c>
      <c r="K540" s="68" t="s">
        <v>25539</v>
      </c>
      <c r="L540" s="100" t="s">
        <v>38015</v>
      </c>
      <c r="N540" s="68">
        <v>0.56200000000000006</v>
      </c>
      <c r="O540" s="68">
        <v>130</v>
      </c>
      <c r="P540" s="68">
        <v>1.95</v>
      </c>
      <c r="Q540" s="68">
        <v>0.13650000000000001</v>
      </c>
      <c r="R540" s="68">
        <v>0</v>
      </c>
      <c r="S540" s="68">
        <v>17</v>
      </c>
      <c r="T540" s="53">
        <v>19.09</v>
      </c>
    </row>
    <row r="541" spans="1:20" ht="22.95" customHeight="1" x14ac:dyDescent="0.25">
      <c r="A541" s="68">
        <v>540</v>
      </c>
      <c r="B541" s="99">
        <v>243869</v>
      </c>
      <c r="C541" s="68" t="s">
        <v>4101</v>
      </c>
      <c r="D541" s="68" t="s">
        <v>4102</v>
      </c>
      <c r="E541" s="68" t="s">
        <v>4110</v>
      </c>
      <c r="F541" s="68" t="s">
        <v>4103</v>
      </c>
      <c r="G541" s="68" t="s">
        <v>6582</v>
      </c>
      <c r="H541" s="68" t="s">
        <v>4104</v>
      </c>
      <c r="I541" s="68" t="s">
        <v>38016</v>
      </c>
      <c r="J541" s="68" t="s">
        <v>38017</v>
      </c>
      <c r="K541" s="68" t="s">
        <v>38018</v>
      </c>
      <c r="L541" s="100" t="s">
        <v>38019</v>
      </c>
      <c r="N541" s="68">
        <v>0.68</v>
      </c>
      <c r="O541" s="68">
        <v>130</v>
      </c>
      <c r="P541" s="68">
        <v>1.95</v>
      </c>
      <c r="Q541" s="68">
        <v>0.13650000000000001</v>
      </c>
      <c r="R541" s="68">
        <v>0</v>
      </c>
      <c r="S541" s="68">
        <v>17</v>
      </c>
      <c r="T541" s="53">
        <v>19.09</v>
      </c>
    </row>
    <row r="542" spans="1:20" ht="22.95" customHeight="1" x14ac:dyDescent="0.25">
      <c r="A542" s="68">
        <v>541</v>
      </c>
      <c r="B542" s="99">
        <v>243869</v>
      </c>
      <c r="C542" s="68" t="s">
        <v>4101</v>
      </c>
      <c r="D542" s="68" t="s">
        <v>4102</v>
      </c>
      <c r="E542" s="68" t="s">
        <v>4110</v>
      </c>
      <c r="F542" s="68" t="s">
        <v>4103</v>
      </c>
      <c r="G542" s="68" t="s">
        <v>6582</v>
      </c>
      <c r="H542" s="68" t="s">
        <v>4104</v>
      </c>
      <c r="I542" s="68" t="s">
        <v>38020</v>
      </c>
      <c r="J542" s="68" t="s">
        <v>38021</v>
      </c>
      <c r="K542" s="68" t="s">
        <v>38022</v>
      </c>
      <c r="L542" s="100" t="s">
        <v>38023</v>
      </c>
      <c r="N542" s="68">
        <v>0.56599999999999995</v>
      </c>
      <c r="O542" s="68">
        <v>130</v>
      </c>
      <c r="P542" s="68">
        <v>1.95</v>
      </c>
      <c r="Q542" s="68">
        <v>0.13650000000000001</v>
      </c>
      <c r="R542" s="68">
        <v>0</v>
      </c>
      <c r="S542" s="68">
        <v>17</v>
      </c>
      <c r="T542" s="53">
        <v>19.09</v>
      </c>
    </row>
    <row r="543" spans="1:20" ht="22.95" customHeight="1" x14ac:dyDescent="0.25">
      <c r="A543" s="68">
        <v>542</v>
      </c>
      <c r="B543" s="99">
        <v>243869</v>
      </c>
      <c r="C543" s="68" t="s">
        <v>4101</v>
      </c>
      <c r="D543" s="68" t="s">
        <v>4102</v>
      </c>
      <c r="E543" s="68" t="s">
        <v>4110</v>
      </c>
      <c r="F543" s="68" t="s">
        <v>4103</v>
      </c>
      <c r="G543" s="68" t="s">
        <v>6582</v>
      </c>
      <c r="H543" s="68" t="s">
        <v>4104</v>
      </c>
      <c r="I543" s="68" t="s">
        <v>38024</v>
      </c>
      <c r="J543" s="68" t="s">
        <v>38025</v>
      </c>
      <c r="K543" s="68" t="s">
        <v>38026</v>
      </c>
      <c r="L543" s="100" t="s">
        <v>38027</v>
      </c>
      <c r="N543" s="68">
        <v>0.72</v>
      </c>
      <c r="O543" s="68">
        <v>130</v>
      </c>
      <c r="P543" s="68">
        <v>1.95</v>
      </c>
      <c r="Q543" s="68">
        <v>0.13650000000000001</v>
      </c>
      <c r="R543" s="68">
        <v>0</v>
      </c>
      <c r="S543" s="68">
        <v>17</v>
      </c>
      <c r="T543" s="53">
        <v>19.09</v>
      </c>
    </row>
    <row r="544" spans="1:20" ht="22.95" customHeight="1" x14ac:dyDescent="0.25">
      <c r="A544" s="68">
        <v>543</v>
      </c>
      <c r="B544" s="99">
        <v>243869</v>
      </c>
      <c r="C544" s="68" t="s">
        <v>4101</v>
      </c>
      <c r="D544" s="68" t="s">
        <v>4102</v>
      </c>
      <c r="E544" s="68" t="s">
        <v>4110</v>
      </c>
      <c r="F544" s="68" t="s">
        <v>4103</v>
      </c>
      <c r="G544" s="68" t="s">
        <v>6582</v>
      </c>
      <c r="H544" s="68" t="s">
        <v>4104</v>
      </c>
      <c r="I544" s="68" t="s">
        <v>38028</v>
      </c>
      <c r="J544" s="68" t="s">
        <v>38029</v>
      </c>
      <c r="K544" s="68" t="s">
        <v>38030</v>
      </c>
      <c r="L544" s="100" t="s">
        <v>38031</v>
      </c>
      <c r="N544" s="68">
        <v>1.764</v>
      </c>
      <c r="O544" s="68">
        <v>330</v>
      </c>
      <c r="P544" s="68">
        <v>4.95</v>
      </c>
      <c r="Q544" s="68">
        <v>0.34649999999999997</v>
      </c>
      <c r="R544" s="68">
        <v>0</v>
      </c>
      <c r="S544" s="68">
        <v>22</v>
      </c>
      <c r="T544" s="53">
        <v>27.3</v>
      </c>
    </row>
    <row r="545" spans="1:20" ht="22.95" customHeight="1" x14ac:dyDescent="0.25">
      <c r="A545" s="68">
        <v>544</v>
      </c>
      <c r="B545" s="99">
        <v>243869</v>
      </c>
      <c r="C545" s="68" t="s">
        <v>4101</v>
      </c>
      <c r="D545" s="68" t="s">
        <v>4102</v>
      </c>
      <c r="E545" s="68" t="s">
        <v>4110</v>
      </c>
      <c r="F545" s="68" t="s">
        <v>4103</v>
      </c>
      <c r="G545" s="68" t="s">
        <v>6582</v>
      </c>
      <c r="H545" s="68" t="s">
        <v>4104</v>
      </c>
      <c r="I545" s="68" t="s">
        <v>38032</v>
      </c>
      <c r="J545" s="68" t="s">
        <v>38033</v>
      </c>
      <c r="K545" s="68" t="s">
        <v>38034</v>
      </c>
      <c r="L545" s="100" t="s">
        <v>38035</v>
      </c>
      <c r="N545" s="68">
        <v>0.56799999999999995</v>
      </c>
      <c r="O545" s="68">
        <v>130</v>
      </c>
      <c r="P545" s="68">
        <v>1.95</v>
      </c>
      <c r="Q545" s="68">
        <v>0.13650000000000001</v>
      </c>
      <c r="R545" s="68">
        <v>0</v>
      </c>
      <c r="S545" s="68">
        <v>17</v>
      </c>
      <c r="T545" s="53">
        <v>19.09</v>
      </c>
    </row>
    <row r="546" spans="1:20" ht="22.95" customHeight="1" x14ac:dyDescent="0.25">
      <c r="A546" s="68">
        <v>545</v>
      </c>
      <c r="B546" s="99">
        <v>243869</v>
      </c>
      <c r="C546" s="68" t="s">
        <v>4101</v>
      </c>
      <c r="D546" s="68" t="s">
        <v>4102</v>
      </c>
      <c r="E546" s="68" t="s">
        <v>4110</v>
      </c>
      <c r="F546" s="68" t="s">
        <v>4103</v>
      </c>
      <c r="G546" s="68" t="s">
        <v>6582</v>
      </c>
      <c r="H546" s="68" t="s">
        <v>4104</v>
      </c>
      <c r="I546" s="68" t="s">
        <v>38036</v>
      </c>
      <c r="J546" s="68" t="s">
        <v>38037</v>
      </c>
      <c r="K546" s="68" t="s">
        <v>38038</v>
      </c>
      <c r="L546" s="100" t="s">
        <v>38039</v>
      </c>
      <c r="N546" s="68">
        <v>1.232</v>
      </c>
      <c r="O546" s="68">
        <v>230</v>
      </c>
      <c r="P546" s="68">
        <v>3.45</v>
      </c>
      <c r="Q546" s="68">
        <v>0.24149999999999999</v>
      </c>
      <c r="R546" s="68">
        <v>0</v>
      </c>
      <c r="S546" s="68">
        <v>22</v>
      </c>
      <c r="T546" s="53">
        <v>25.69</v>
      </c>
    </row>
    <row r="547" spans="1:20" ht="22.95" customHeight="1" x14ac:dyDescent="0.25">
      <c r="A547" s="68">
        <v>546</v>
      </c>
      <c r="B547" s="99">
        <v>243869</v>
      </c>
      <c r="C547" s="68" t="s">
        <v>4101</v>
      </c>
      <c r="D547" s="68" t="s">
        <v>4102</v>
      </c>
      <c r="E547" s="68" t="s">
        <v>4110</v>
      </c>
      <c r="F547" s="68" t="s">
        <v>4103</v>
      </c>
      <c r="G547" s="68" t="s">
        <v>6582</v>
      </c>
      <c r="H547" s="68" t="s">
        <v>4104</v>
      </c>
      <c r="I547" s="68" t="s">
        <v>38040</v>
      </c>
      <c r="J547" s="68" t="s">
        <v>38041</v>
      </c>
      <c r="K547" s="68" t="s">
        <v>38042</v>
      </c>
      <c r="L547" s="100" t="s">
        <v>38043</v>
      </c>
      <c r="N547" s="68">
        <v>0.71399999999999997</v>
      </c>
      <c r="O547" s="68">
        <v>130</v>
      </c>
      <c r="P547" s="68">
        <v>1.95</v>
      </c>
      <c r="Q547" s="68">
        <v>0.13650000000000001</v>
      </c>
      <c r="R547" s="68">
        <v>0</v>
      </c>
      <c r="S547" s="68">
        <v>17</v>
      </c>
      <c r="T547" s="53">
        <v>19.09</v>
      </c>
    </row>
    <row r="548" spans="1:20" ht="22.95" customHeight="1" x14ac:dyDescent="0.25">
      <c r="A548" s="68">
        <v>547</v>
      </c>
      <c r="B548" s="99">
        <v>243869</v>
      </c>
      <c r="C548" s="68" t="s">
        <v>4101</v>
      </c>
      <c r="D548" s="68" t="s">
        <v>4102</v>
      </c>
      <c r="E548" s="68" t="s">
        <v>4110</v>
      </c>
      <c r="F548" s="68" t="s">
        <v>4103</v>
      </c>
      <c r="G548" s="68" t="s">
        <v>6582</v>
      </c>
      <c r="H548" s="68" t="s">
        <v>4104</v>
      </c>
      <c r="I548" s="68" t="s">
        <v>38044</v>
      </c>
      <c r="J548" s="68" t="s">
        <v>38045</v>
      </c>
      <c r="K548" s="68" t="s">
        <v>38046</v>
      </c>
      <c r="L548" s="100" t="s">
        <v>38047</v>
      </c>
      <c r="N548" s="68">
        <v>0.66600000000000004</v>
      </c>
      <c r="O548" s="68">
        <v>130</v>
      </c>
      <c r="P548" s="68">
        <v>1.95</v>
      </c>
      <c r="Q548" s="68">
        <v>0.13650000000000001</v>
      </c>
      <c r="R548" s="68">
        <v>0</v>
      </c>
      <c r="S548" s="68">
        <v>17</v>
      </c>
      <c r="T548" s="53">
        <v>19.09</v>
      </c>
    </row>
    <row r="549" spans="1:20" ht="22.95" customHeight="1" x14ac:dyDescent="0.25">
      <c r="A549" s="68">
        <v>548</v>
      </c>
      <c r="B549" s="99">
        <v>243869</v>
      </c>
      <c r="C549" s="68" t="s">
        <v>4101</v>
      </c>
      <c r="D549" s="68" t="s">
        <v>4102</v>
      </c>
      <c r="E549" s="68" t="s">
        <v>4110</v>
      </c>
      <c r="F549" s="68" t="s">
        <v>4103</v>
      </c>
      <c r="G549" s="68" t="s">
        <v>6582</v>
      </c>
      <c r="H549" s="68" t="s">
        <v>4104</v>
      </c>
      <c r="I549" s="68" t="s">
        <v>38048</v>
      </c>
      <c r="J549" s="68" t="s">
        <v>38049</v>
      </c>
      <c r="K549" s="68" t="s">
        <v>38050</v>
      </c>
      <c r="L549" s="100" t="s">
        <v>38051</v>
      </c>
      <c r="N549" s="68">
        <v>0.72</v>
      </c>
      <c r="O549" s="68">
        <v>130</v>
      </c>
      <c r="P549" s="68">
        <v>1.95</v>
      </c>
      <c r="Q549" s="68">
        <v>0.13650000000000001</v>
      </c>
      <c r="R549" s="68">
        <v>0</v>
      </c>
      <c r="S549" s="68">
        <v>17</v>
      </c>
      <c r="T549" s="53">
        <v>19.09</v>
      </c>
    </row>
    <row r="550" spans="1:20" ht="22.95" customHeight="1" x14ac:dyDescent="0.25">
      <c r="A550" s="68">
        <v>549</v>
      </c>
      <c r="B550" s="99">
        <v>243869</v>
      </c>
      <c r="C550" s="68" t="s">
        <v>4101</v>
      </c>
      <c r="D550" s="68" t="s">
        <v>4102</v>
      </c>
      <c r="E550" s="68" t="s">
        <v>4110</v>
      </c>
      <c r="F550" s="68" t="s">
        <v>4103</v>
      </c>
      <c r="G550" s="68" t="s">
        <v>6582</v>
      </c>
      <c r="H550" s="68" t="s">
        <v>4104</v>
      </c>
      <c r="I550" s="68" t="s">
        <v>38052</v>
      </c>
      <c r="J550" s="68" t="s">
        <v>38053</v>
      </c>
      <c r="K550" s="68" t="s">
        <v>38054</v>
      </c>
      <c r="L550" s="100" t="s">
        <v>38055</v>
      </c>
      <c r="N550" s="68">
        <v>0.71799999999999997</v>
      </c>
      <c r="O550" s="68">
        <v>130</v>
      </c>
      <c r="P550" s="68">
        <v>1.95</v>
      </c>
      <c r="Q550" s="68">
        <v>0.13650000000000001</v>
      </c>
      <c r="R550" s="68">
        <v>0</v>
      </c>
      <c r="S550" s="68">
        <v>17</v>
      </c>
      <c r="T550" s="53">
        <v>19.09</v>
      </c>
    </row>
    <row r="551" spans="1:20" ht="22.95" customHeight="1" x14ac:dyDescent="0.25">
      <c r="A551" s="68">
        <v>550</v>
      </c>
      <c r="B551" s="99">
        <v>243869</v>
      </c>
      <c r="C551" s="68" t="s">
        <v>4101</v>
      </c>
      <c r="D551" s="68" t="s">
        <v>4102</v>
      </c>
      <c r="E551" s="68" t="s">
        <v>4110</v>
      </c>
      <c r="F551" s="68" t="s">
        <v>4103</v>
      </c>
      <c r="G551" s="68" t="s">
        <v>6582</v>
      </c>
      <c r="H551" s="68" t="s">
        <v>4104</v>
      </c>
      <c r="I551" s="68" t="s">
        <v>38056</v>
      </c>
      <c r="J551" s="68" t="s">
        <v>38057</v>
      </c>
      <c r="K551" s="68" t="s">
        <v>38058</v>
      </c>
      <c r="L551" s="100" t="s">
        <v>38059</v>
      </c>
      <c r="N551" s="68">
        <v>0.65800000000000003</v>
      </c>
      <c r="O551" s="68">
        <v>130</v>
      </c>
      <c r="P551" s="68">
        <v>1.95</v>
      </c>
      <c r="Q551" s="68">
        <v>0.13650000000000001</v>
      </c>
      <c r="R551" s="68">
        <v>0</v>
      </c>
      <c r="S551" s="68">
        <v>17</v>
      </c>
      <c r="T551" s="53">
        <v>19.09</v>
      </c>
    </row>
    <row r="552" spans="1:20" ht="22.95" customHeight="1" x14ac:dyDescent="0.25">
      <c r="A552" s="68">
        <v>551</v>
      </c>
      <c r="B552" s="99">
        <v>243869</v>
      </c>
      <c r="C552" s="68" t="s">
        <v>4101</v>
      </c>
      <c r="D552" s="68" t="s">
        <v>4102</v>
      </c>
      <c r="E552" s="68" t="s">
        <v>4110</v>
      </c>
      <c r="F552" s="68" t="s">
        <v>4103</v>
      </c>
      <c r="G552" s="68" t="s">
        <v>6582</v>
      </c>
      <c r="H552" s="68" t="s">
        <v>4104</v>
      </c>
      <c r="I552" s="68" t="s">
        <v>38060</v>
      </c>
      <c r="J552" s="68" t="s">
        <v>13081</v>
      </c>
      <c r="K552" s="68" t="s">
        <v>38061</v>
      </c>
      <c r="L552" s="100" t="s">
        <v>38062</v>
      </c>
      <c r="N552" s="68">
        <v>0.56399999999999995</v>
      </c>
      <c r="O552" s="68">
        <v>130</v>
      </c>
      <c r="P552" s="68">
        <v>1.95</v>
      </c>
      <c r="Q552" s="68">
        <v>0.13650000000000001</v>
      </c>
      <c r="R552" s="68">
        <v>0</v>
      </c>
      <c r="S552" s="68">
        <v>17</v>
      </c>
      <c r="T552" s="53">
        <v>19.09</v>
      </c>
    </row>
    <row r="553" spans="1:20" ht="22.95" customHeight="1" x14ac:dyDescent="0.25">
      <c r="A553" s="68">
        <v>552</v>
      </c>
      <c r="B553" s="99">
        <v>243869</v>
      </c>
      <c r="C553" s="68" t="s">
        <v>4101</v>
      </c>
      <c r="D553" s="68" t="s">
        <v>4102</v>
      </c>
      <c r="E553" s="68" t="s">
        <v>4110</v>
      </c>
      <c r="F553" s="68" t="s">
        <v>4103</v>
      </c>
      <c r="G553" s="68" t="s">
        <v>6582</v>
      </c>
      <c r="H553" s="68" t="s">
        <v>4104</v>
      </c>
      <c r="I553" s="68" t="s">
        <v>38063</v>
      </c>
      <c r="J553" s="68" t="s">
        <v>38064</v>
      </c>
      <c r="K553" s="68" t="s">
        <v>38065</v>
      </c>
      <c r="L553" s="100" t="s">
        <v>38066</v>
      </c>
      <c r="N553" s="68">
        <v>1.268</v>
      </c>
      <c r="O553" s="68">
        <v>230</v>
      </c>
      <c r="P553" s="68">
        <v>3.45</v>
      </c>
      <c r="Q553" s="68">
        <v>0.24149999999999999</v>
      </c>
      <c r="R553" s="68">
        <v>0</v>
      </c>
      <c r="S553" s="68">
        <v>22</v>
      </c>
      <c r="T553" s="53">
        <v>25.69</v>
      </c>
    </row>
    <row r="554" spans="1:20" ht="22.95" customHeight="1" x14ac:dyDescent="0.25">
      <c r="A554" s="68">
        <v>553</v>
      </c>
      <c r="B554" s="99">
        <v>243869</v>
      </c>
      <c r="C554" s="68" t="s">
        <v>4101</v>
      </c>
      <c r="D554" s="68" t="s">
        <v>4102</v>
      </c>
      <c r="E554" s="68" t="s">
        <v>4110</v>
      </c>
      <c r="F554" s="68" t="s">
        <v>4103</v>
      </c>
      <c r="G554" s="68" t="s">
        <v>6582</v>
      </c>
      <c r="H554" s="68" t="s">
        <v>4104</v>
      </c>
      <c r="I554" s="68" t="s">
        <v>38067</v>
      </c>
      <c r="J554" s="68" t="s">
        <v>38068</v>
      </c>
      <c r="K554" s="68" t="s">
        <v>38069</v>
      </c>
      <c r="L554" s="100" t="s">
        <v>38070</v>
      </c>
      <c r="N554" s="68">
        <v>0.55000000000000004</v>
      </c>
      <c r="O554" s="68">
        <v>130</v>
      </c>
      <c r="P554" s="68">
        <v>1.95</v>
      </c>
      <c r="Q554" s="68">
        <v>0.13650000000000001</v>
      </c>
      <c r="R554" s="68">
        <v>0</v>
      </c>
      <c r="S554" s="68">
        <v>17</v>
      </c>
      <c r="T554" s="53">
        <v>19.09</v>
      </c>
    </row>
    <row r="555" spans="1:20" ht="22.95" customHeight="1" x14ac:dyDescent="0.25">
      <c r="A555" s="68">
        <v>554</v>
      </c>
      <c r="B555" s="99">
        <v>243869</v>
      </c>
      <c r="C555" s="68" t="s">
        <v>4101</v>
      </c>
      <c r="D555" s="68" t="s">
        <v>4102</v>
      </c>
      <c r="E555" s="68" t="s">
        <v>4110</v>
      </c>
      <c r="F555" s="68" t="s">
        <v>4103</v>
      </c>
      <c r="G555" s="68" t="s">
        <v>6582</v>
      </c>
      <c r="H555" s="68" t="s">
        <v>4104</v>
      </c>
      <c r="I555" s="68" t="s">
        <v>38071</v>
      </c>
      <c r="J555" s="68" t="s">
        <v>38072</v>
      </c>
      <c r="K555" s="68" t="s">
        <v>38073</v>
      </c>
      <c r="L555" s="100" t="s">
        <v>38074</v>
      </c>
      <c r="N555" s="68">
        <v>0.63400000000000001</v>
      </c>
      <c r="O555" s="68">
        <v>130</v>
      </c>
      <c r="P555" s="68">
        <v>1.95</v>
      </c>
      <c r="Q555" s="68">
        <v>0.13650000000000001</v>
      </c>
      <c r="R555" s="68">
        <v>0</v>
      </c>
      <c r="S555" s="68">
        <v>17</v>
      </c>
      <c r="T555" s="53">
        <v>19.09</v>
      </c>
    </row>
    <row r="556" spans="1:20" ht="22.95" customHeight="1" x14ac:dyDescent="0.25">
      <c r="A556" s="68">
        <v>555</v>
      </c>
      <c r="B556" s="99">
        <v>243869</v>
      </c>
      <c r="C556" s="68" t="s">
        <v>4101</v>
      </c>
      <c r="D556" s="68" t="s">
        <v>4102</v>
      </c>
      <c r="E556" s="68" t="s">
        <v>4110</v>
      </c>
      <c r="F556" s="68" t="s">
        <v>4103</v>
      </c>
      <c r="G556" s="68" t="s">
        <v>6582</v>
      </c>
      <c r="H556" s="68" t="s">
        <v>4104</v>
      </c>
      <c r="I556" s="68" t="s">
        <v>38075</v>
      </c>
      <c r="J556" s="68" t="s">
        <v>38076</v>
      </c>
      <c r="K556" s="68" t="s">
        <v>38077</v>
      </c>
      <c r="L556" s="100" t="s">
        <v>38078</v>
      </c>
      <c r="N556" s="68">
        <v>0.57399999999999995</v>
      </c>
      <c r="O556" s="68">
        <v>130</v>
      </c>
      <c r="P556" s="68">
        <v>1.95</v>
      </c>
      <c r="Q556" s="68">
        <v>0.13650000000000001</v>
      </c>
      <c r="R556" s="68">
        <v>0</v>
      </c>
      <c r="S556" s="68">
        <v>17</v>
      </c>
      <c r="T556" s="53">
        <v>19.09</v>
      </c>
    </row>
    <row r="557" spans="1:20" ht="22.95" customHeight="1" x14ac:dyDescent="0.25">
      <c r="A557" s="68">
        <v>556</v>
      </c>
      <c r="B557" s="99">
        <v>243869</v>
      </c>
      <c r="C557" s="68" t="s">
        <v>4101</v>
      </c>
      <c r="D557" s="68" t="s">
        <v>4102</v>
      </c>
      <c r="E557" s="68" t="s">
        <v>4110</v>
      </c>
      <c r="F557" s="68" t="s">
        <v>4103</v>
      </c>
      <c r="G557" s="68" t="s">
        <v>6582</v>
      </c>
      <c r="H557" s="68" t="s">
        <v>4104</v>
      </c>
      <c r="I557" s="68" t="s">
        <v>38079</v>
      </c>
      <c r="J557" s="68" t="s">
        <v>38080</v>
      </c>
      <c r="K557" s="68" t="s">
        <v>38081</v>
      </c>
      <c r="L557" s="100" t="s">
        <v>38082</v>
      </c>
      <c r="N557" s="68">
        <v>0.71799999999999997</v>
      </c>
      <c r="O557" s="68">
        <v>130</v>
      </c>
      <c r="P557" s="68">
        <v>1.95</v>
      </c>
      <c r="Q557" s="68">
        <v>0.13650000000000001</v>
      </c>
      <c r="R557" s="68">
        <v>0</v>
      </c>
      <c r="S557" s="68">
        <v>17</v>
      </c>
      <c r="T557" s="53">
        <v>19.09</v>
      </c>
    </row>
    <row r="558" spans="1:20" ht="22.95" customHeight="1" x14ac:dyDescent="0.25">
      <c r="A558" s="68">
        <v>557</v>
      </c>
      <c r="B558" s="99">
        <v>243869</v>
      </c>
      <c r="C558" s="68" t="s">
        <v>4101</v>
      </c>
      <c r="D558" s="68" t="s">
        <v>4102</v>
      </c>
      <c r="E558" s="68" t="s">
        <v>4110</v>
      </c>
      <c r="F558" s="68" t="s">
        <v>4103</v>
      </c>
      <c r="G558" s="68" t="s">
        <v>6582</v>
      </c>
      <c r="H558" s="68" t="s">
        <v>4104</v>
      </c>
      <c r="I558" s="68" t="s">
        <v>38083</v>
      </c>
      <c r="J558" s="68" t="s">
        <v>36340</v>
      </c>
      <c r="K558" s="68" t="s">
        <v>36341</v>
      </c>
      <c r="L558" s="100" t="s">
        <v>36342</v>
      </c>
      <c r="N558" s="68">
        <v>1.1779999999999999</v>
      </c>
      <c r="O558" s="68">
        <v>230</v>
      </c>
      <c r="P558" s="68">
        <v>3.45</v>
      </c>
      <c r="Q558" s="68">
        <v>0.24149999999999999</v>
      </c>
      <c r="R558" s="68">
        <v>0</v>
      </c>
      <c r="S558" s="68">
        <v>22</v>
      </c>
      <c r="T558" s="53">
        <v>25.69</v>
      </c>
    </row>
    <row r="559" spans="1:20" ht="22.95" customHeight="1" x14ac:dyDescent="0.25">
      <c r="A559" s="68">
        <v>558</v>
      </c>
      <c r="B559" s="99">
        <v>243869</v>
      </c>
      <c r="C559" s="68" t="s">
        <v>4101</v>
      </c>
      <c r="D559" s="68" t="s">
        <v>4102</v>
      </c>
      <c r="E559" s="68" t="s">
        <v>4110</v>
      </c>
      <c r="F559" s="68" t="s">
        <v>4103</v>
      </c>
      <c r="G559" s="68" t="s">
        <v>6582</v>
      </c>
      <c r="H559" s="68" t="s">
        <v>4104</v>
      </c>
      <c r="I559" s="68" t="s">
        <v>38084</v>
      </c>
      <c r="J559" s="68" t="s">
        <v>38085</v>
      </c>
      <c r="K559" s="68" t="s">
        <v>38086</v>
      </c>
      <c r="L559" s="100" t="s">
        <v>38087</v>
      </c>
      <c r="N559" s="68">
        <v>1.1639999999999999</v>
      </c>
      <c r="O559" s="68">
        <v>230</v>
      </c>
      <c r="P559" s="68">
        <v>3.45</v>
      </c>
      <c r="Q559" s="68">
        <v>0.24149999999999999</v>
      </c>
      <c r="R559" s="68">
        <v>0</v>
      </c>
      <c r="S559" s="68">
        <v>22</v>
      </c>
      <c r="T559" s="53">
        <v>25.69</v>
      </c>
    </row>
    <row r="560" spans="1:20" ht="22.95" customHeight="1" x14ac:dyDescent="0.25">
      <c r="A560" s="68">
        <v>559</v>
      </c>
      <c r="B560" s="99">
        <v>243869</v>
      </c>
      <c r="C560" s="68" t="s">
        <v>4101</v>
      </c>
      <c r="D560" s="68" t="s">
        <v>4102</v>
      </c>
      <c r="E560" s="68" t="s">
        <v>4110</v>
      </c>
      <c r="F560" s="68" t="s">
        <v>4103</v>
      </c>
      <c r="G560" s="68" t="s">
        <v>6582</v>
      </c>
      <c r="H560" s="68" t="s">
        <v>4104</v>
      </c>
      <c r="I560" s="68" t="s">
        <v>38088</v>
      </c>
      <c r="J560" s="68" t="s">
        <v>28959</v>
      </c>
      <c r="K560" s="68" t="s">
        <v>28960</v>
      </c>
      <c r="L560" s="100" t="s">
        <v>28961</v>
      </c>
      <c r="N560" s="68">
        <v>3.044</v>
      </c>
      <c r="O560" s="68">
        <v>530</v>
      </c>
      <c r="P560" s="68">
        <v>7.95</v>
      </c>
      <c r="Q560" s="68">
        <v>0.55649999999999999</v>
      </c>
      <c r="R560" s="68">
        <v>0</v>
      </c>
      <c r="S560" s="68">
        <v>47</v>
      </c>
      <c r="T560" s="53">
        <v>55.51</v>
      </c>
    </row>
    <row r="561" spans="1:20" ht="22.95" customHeight="1" x14ac:dyDescent="0.25">
      <c r="A561" s="68">
        <v>560</v>
      </c>
      <c r="B561" s="99">
        <v>243869</v>
      </c>
      <c r="C561" s="68" t="s">
        <v>4101</v>
      </c>
      <c r="D561" s="68" t="s">
        <v>4102</v>
      </c>
      <c r="E561" s="68" t="s">
        <v>4110</v>
      </c>
      <c r="F561" s="68" t="s">
        <v>4103</v>
      </c>
      <c r="G561" s="68" t="s">
        <v>6582</v>
      </c>
      <c r="H561" s="68" t="s">
        <v>4104</v>
      </c>
      <c r="I561" s="68" t="s">
        <v>38089</v>
      </c>
      <c r="J561" s="68" t="s">
        <v>38090</v>
      </c>
      <c r="K561" s="68" t="s">
        <v>38091</v>
      </c>
      <c r="L561" s="100" t="s">
        <v>38092</v>
      </c>
      <c r="N561" s="68">
        <v>0.56200000000000006</v>
      </c>
      <c r="O561" s="68">
        <v>130</v>
      </c>
      <c r="P561" s="68">
        <v>1.95</v>
      </c>
      <c r="Q561" s="68">
        <v>0.13650000000000001</v>
      </c>
      <c r="R561" s="68">
        <v>0</v>
      </c>
      <c r="S561" s="68">
        <v>17</v>
      </c>
      <c r="T561" s="53">
        <v>19.09</v>
      </c>
    </row>
    <row r="562" spans="1:20" ht="22.95" customHeight="1" x14ac:dyDescent="0.25">
      <c r="A562" s="68">
        <v>561</v>
      </c>
      <c r="B562" s="99">
        <v>243869</v>
      </c>
      <c r="C562" s="68" t="s">
        <v>4101</v>
      </c>
      <c r="D562" s="68" t="s">
        <v>4102</v>
      </c>
      <c r="E562" s="68" t="s">
        <v>4110</v>
      </c>
      <c r="F562" s="68" t="s">
        <v>4103</v>
      </c>
      <c r="G562" s="68" t="s">
        <v>6582</v>
      </c>
      <c r="H562" s="68" t="s">
        <v>4104</v>
      </c>
      <c r="I562" s="68" t="s">
        <v>38093</v>
      </c>
      <c r="J562" s="68" t="s">
        <v>38094</v>
      </c>
      <c r="K562" s="68" t="s">
        <v>38095</v>
      </c>
      <c r="L562" s="100" t="s">
        <v>38096</v>
      </c>
      <c r="N562" s="68">
        <v>0.72399999999999998</v>
      </c>
      <c r="O562" s="68">
        <v>130</v>
      </c>
      <c r="P562" s="68">
        <v>1.95</v>
      </c>
      <c r="Q562" s="68">
        <v>0.13650000000000001</v>
      </c>
      <c r="R562" s="68">
        <v>0</v>
      </c>
      <c r="S562" s="68">
        <v>17</v>
      </c>
      <c r="T562" s="53">
        <v>19.09</v>
      </c>
    </row>
    <row r="563" spans="1:20" ht="22.95" customHeight="1" x14ac:dyDescent="0.25">
      <c r="A563" s="68">
        <v>562</v>
      </c>
      <c r="B563" s="99">
        <v>243869</v>
      </c>
      <c r="C563" s="68" t="s">
        <v>4101</v>
      </c>
      <c r="D563" s="68" t="s">
        <v>4102</v>
      </c>
      <c r="E563" s="68" t="s">
        <v>4110</v>
      </c>
      <c r="F563" s="68" t="s">
        <v>4103</v>
      </c>
      <c r="G563" s="68" t="s">
        <v>6582</v>
      </c>
      <c r="H563" s="68" t="s">
        <v>4104</v>
      </c>
      <c r="I563" s="68" t="s">
        <v>38097</v>
      </c>
      <c r="J563" s="68" t="s">
        <v>38098</v>
      </c>
      <c r="K563" s="68" t="s">
        <v>38099</v>
      </c>
      <c r="L563" s="100" t="s">
        <v>38100</v>
      </c>
      <c r="N563" s="68">
        <v>0.56799999999999995</v>
      </c>
      <c r="O563" s="68">
        <v>130</v>
      </c>
      <c r="P563" s="68">
        <v>1.95</v>
      </c>
      <c r="Q563" s="68">
        <v>0.13650000000000001</v>
      </c>
      <c r="R563" s="68">
        <v>0</v>
      </c>
      <c r="S563" s="68">
        <v>17</v>
      </c>
      <c r="T563" s="53">
        <v>19.09</v>
      </c>
    </row>
    <row r="564" spans="1:20" ht="22.95" customHeight="1" x14ac:dyDescent="0.25">
      <c r="A564" s="68">
        <v>563</v>
      </c>
      <c r="B564" s="99">
        <v>243869</v>
      </c>
      <c r="C564" s="68" t="s">
        <v>4101</v>
      </c>
      <c r="D564" s="68" t="s">
        <v>4102</v>
      </c>
      <c r="E564" s="68" t="s">
        <v>4110</v>
      </c>
      <c r="F564" s="68" t="s">
        <v>4103</v>
      </c>
      <c r="G564" s="68" t="s">
        <v>6582</v>
      </c>
      <c r="H564" s="68" t="s">
        <v>4104</v>
      </c>
      <c r="I564" s="68" t="s">
        <v>38101</v>
      </c>
      <c r="J564" s="68" t="s">
        <v>38102</v>
      </c>
      <c r="K564" s="68" t="s">
        <v>38103</v>
      </c>
      <c r="L564" s="100" t="s">
        <v>38104</v>
      </c>
      <c r="N564" s="68">
        <v>11.805999999999999</v>
      </c>
      <c r="O564" s="68">
        <v>0</v>
      </c>
      <c r="P564" s="68">
        <v>0</v>
      </c>
      <c r="Q564" s="68">
        <v>0</v>
      </c>
      <c r="R564" s="68">
        <v>0</v>
      </c>
      <c r="S564" s="68">
        <v>130</v>
      </c>
      <c r="T564" s="53">
        <v>130</v>
      </c>
    </row>
    <row r="565" spans="1:20" ht="22.95" customHeight="1" x14ac:dyDescent="0.25">
      <c r="A565" s="68">
        <v>564</v>
      </c>
      <c r="B565" s="99">
        <v>243869</v>
      </c>
      <c r="C565" s="68" t="s">
        <v>4101</v>
      </c>
      <c r="D565" s="68" t="s">
        <v>4102</v>
      </c>
      <c r="E565" s="68" t="s">
        <v>4110</v>
      </c>
      <c r="F565" s="68" t="s">
        <v>4103</v>
      </c>
      <c r="G565" s="68" t="s">
        <v>6582</v>
      </c>
      <c r="H565" s="68" t="s">
        <v>4104</v>
      </c>
      <c r="I565" s="68" t="s">
        <v>38105</v>
      </c>
      <c r="J565" s="68" t="s">
        <v>38106</v>
      </c>
      <c r="K565" s="68" t="s">
        <v>38107</v>
      </c>
      <c r="L565" s="100" t="s">
        <v>38108</v>
      </c>
      <c r="N565" s="68">
        <v>1.724</v>
      </c>
      <c r="O565" s="68">
        <v>0</v>
      </c>
      <c r="P565" s="68">
        <v>0</v>
      </c>
      <c r="Q565" s="68">
        <v>0</v>
      </c>
      <c r="R565" s="68">
        <v>0</v>
      </c>
      <c r="S565" s="68">
        <v>22</v>
      </c>
      <c r="T565" s="53">
        <v>22</v>
      </c>
    </row>
    <row r="566" spans="1:20" ht="22.95" customHeight="1" x14ac:dyDescent="0.25">
      <c r="A566" s="68">
        <v>565</v>
      </c>
      <c r="B566" s="99">
        <v>243869</v>
      </c>
      <c r="C566" s="68" t="s">
        <v>4101</v>
      </c>
      <c r="D566" s="68" t="s">
        <v>4102</v>
      </c>
      <c r="E566" s="68" t="s">
        <v>4110</v>
      </c>
      <c r="F566" s="68" t="s">
        <v>4103</v>
      </c>
      <c r="G566" s="68" t="s">
        <v>6582</v>
      </c>
      <c r="H566" s="68" t="s">
        <v>4104</v>
      </c>
      <c r="I566" s="68" t="s">
        <v>38109</v>
      </c>
      <c r="J566" s="68" t="s">
        <v>38110</v>
      </c>
      <c r="K566" s="68" t="s">
        <v>38111</v>
      </c>
      <c r="L566" s="100" t="s">
        <v>38112</v>
      </c>
      <c r="N566" s="68">
        <v>1.1759999999999999</v>
      </c>
      <c r="O566" s="68">
        <v>0</v>
      </c>
      <c r="P566" s="68">
        <v>0</v>
      </c>
      <c r="Q566" s="68">
        <v>0</v>
      </c>
      <c r="R566" s="68">
        <v>0</v>
      </c>
      <c r="S566" s="68">
        <v>22</v>
      </c>
      <c r="T566" s="53">
        <v>22</v>
      </c>
    </row>
    <row r="567" spans="1:20" ht="22.95" customHeight="1" x14ac:dyDescent="0.25">
      <c r="A567" s="68">
        <v>566</v>
      </c>
      <c r="B567" s="99">
        <v>243869</v>
      </c>
      <c r="C567" s="68" t="s">
        <v>4101</v>
      </c>
      <c r="D567" s="68" t="s">
        <v>4102</v>
      </c>
      <c r="E567" s="68" t="s">
        <v>4110</v>
      </c>
      <c r="F567" s="68" t="s">
        <v>4103</v>
      </c>
      <c r="G567" s="68" t="s">
        <v>6582</v>
      </c>
      <c r="H567" s="68" t="s">
        <v>4104</v>
      </c>
      <c r="I567" s="68" t="s">
        <v>38113</v>
      </c>
      <c r="J567" s="68" t="s">
        <v>38114</v>
      </c>
      <c r="K567" s="68" t="s">
        <v>38115</v>
      </c>
      <c r="L567" s="100" t="s">
        <v>38116</v>
      </c>
      <c r="N567" s="68">
        <v>0.56799999999999995</v>
      </c>
      <c r="O567" s="68">
        <v>0</v>
      </c>
      <c r="P567" s="68">
        <v>0</v>
      </c>
      <c r="Q567" s="68">
        <v>0</v>
      </c>
      <c r="R567" s="68">
        <v>0</v>
      </c>
      <c r="S567" s="68">
        <v>17</v>
      </c>
      <c r="T567" s="53">
        <v>17</v>
      </c>
    </row>
    <row r="568" spans="1:20" ht="22.95" customHeight="1" x14ac:dyDescent="0.25">
      <c r="A568" s="68">
        <v>567</v>
      </c>
      <c r="B568" s="99">
        <v>243869</v>
      </c>
      <c r="C568" s="68" t="s">
        <v>4101</v>
      </c>
      <c r="D568" s="68" t="s">
        <v>4102</v>
      </c>
      <c r="E568" s="68" t="s">
        <v>4110</v>
      </c>
      <c r="F568" s="68" t="s">
        <v>4103</v>
      </c>
      <c r="G568" s="68" t="s">
        <v>6582</v>
      </c>
      <c r="H568" s="68" t="s">
        <v>4104</v>
      </c>
      <c r="I568" s="68" t="s">
        <v>38117</v>
      </c>
      <c r="J568" s="68" t="s">
        <v>38118</v>
      </c>
      <c r="K568" s="68" t="s">
        <v>38119</v>
      </c>
      <c r="L568" s="100" t="s">
        <v>38120</v>
      </c>
      <c r="N568" s="68">
        <v>2.3199999999999998</v>
      </c>
      <c r="O568" s="68">
        <v>0</v>
      </c>
      <c r="P568" s="68">
        <v>0</v>
      </c>
      <c r="Q568" s="68">
        <v>0</v>
      </c>
      <c r="R568" s="68">
        <v>0</v>
      </c>
      <c r="S568" s="68">
        <v>37</v>
      </c>
      <c r="T568" s="53">
        <v>37</v>
      </c>
    </row>
    <row r="569" spans="1:20" ht="22.95" customHeight="1" x14ac:dyDescent="0.25">
      <c r="A569" s="68">
        <v>568</v>
      </c>
      <c r="B569" s="99">
        <v>243869</v>
      </c>
      <c r="C569" s="68" t="s">
        <v>4101</v>
      </c>
      <c r="D569" s="68" t="s">
        <v>4102</v>
      </c>
      <c r="E569" s="68" t="s">
        <v>4110</v>
      </c>
      <c r="F569" s="68" t="s">
        <v>4103</v>
      </c>
      <c r="G569" s="68" t="s">
        <v>6582</v>
      </c>
      <c r="H569" s="68" t="s">
        <v>4104</v>
      </c>
      <c r="I569" s="68" t="s">
        <v>38121</v>
      </c>
      <c r="J569" s="68" t="s">
        <v>38122</v>
      </c>
      <c r="K569" s="68" t="s">
        <v>38123</v>
      </c>
      <c r="L569" s="100" t="s">
        <v>38124</v>
      </c>
      <c r="N569" s="68">
        <v>0.65800000000000003</v>
      </c>
      <c r="O569" s="68">
        <v>0</v>
      </c>
      <c r="P569" s="68">
        <v>0</v>
      </c>
      <c r="Q569" s="68">
        <v>0</v>
      </c>
      <c r="R569" s="68">
        <v>0</v>
      </c>
      <c r="S569" s="68">
        <v>17</v>
      </c>
      <c r="T569" s="53">
        <v>17</v>
      </c>
    </row>
    <row r="570" spans="1:20" ht="22.95" customHeight="1" x14ac:dyDescent="0.25">
      <c r="A570" s="68">
        <v>569</v>
      </c>
      <c r="B570" s="99">
        <v>243869</v>
      </c>
      <c r="C570" s="68" t="s">
        <v>4101</v>
      </c>
      <c r="D570" s="68" t="s">
        <v>4102</v>
      </c>
      <c r="E570" s="68" t="s">
        <v>4110</v>
      </c>
      <c r="F570" s="68" t="s">
        <v>4103</v>
      </c>
      <c r="G570" s="68" t="s">
        <v>6582</v>
      </c>
      <c r="H570" s="68" t="s">
        <v>4104</v>
      </c>
      <c r="I570" s="68" t="s">
        <v>38125</v>
      </c>
      <c r="J570" s="68" t="s">
        <v>16422</v>
      </c>
      <c r="K570" s="68" t="s">
        <v>16423</v>
      </c>
      <c r="L570" s="100" t="s">
        <v>17308</v>
      </c>
      <c r="N570" s="68">
        <v>0.66600000000000004</v>
      </c>
      <c r="O570" s="68">
        <v>0</v>
      </c>
      <c r="P570" s="68">
        <v>0</v>
      </c>
      <c r="Q570" s="68">
        <v>0</v>
      </c>
      <c r="R570" s="68">
        <v>0</v>
      </c>
      <c r="S570" s="68">
        <v>17</v>
      </c>
      <c r="T570" s="53">
        <v>17</v>
      </c>
    </row>
    <row r="571" spans="1:20" ht="22.95" customHeight="1" x14ac:dyDescent="0.25">
      <c r="A571" s="68">
        <v>570</v>
      </c>
      <c r="B571" s="99">
        <v>243869</v>
      </c>
      <c r="C571" s="68" t="s">
        <v>4101</v>
      </c>
      <c r="D571" s="68" t="s">
        <v>4102</v>
      </c>
      <c r="E571" s="68" t="s">
        <v>4110</v>
      </c>
      <c r="F571" s="68" t="s">
        <v>4103</v>
      </c>
      <c r="G571" s="68" t="s">
        <v>6582</v>
      </c>
      <c r="H571" s="68" t="s">
        <v>4104</v>
      </c>
      <c r="I571" s="68" t="s">
        <v>38126</v>
      </c>
      <c r="J571" s="68" t="s">
        <v>13293</v>
      </c>
      <c r="K571" s="68" t="s">
        <v>38127</v>
      </c>
      <c r="L571" s="100" t="s">
        <v>13295</v>
      </c>
      <c r="N571" s="68">
        <v>2.1779999999999999</v>
      </c>
      <c r="O571" s="68">
        <v>0</v>
      </c>
      <c r="P571" s="68">
        <v>0</v>
      </c>
      <c r="Q571" s="68">
        <v>0</v>
      </c>
      <c r="R571" s="68">
        <v>0</v>
      </c>
      <c r="S571" s="68">
        <v>37</v>
      </c>
      <c r="T571" s="53">
        <v>37</v>
      </c>
    </row>
    <row r="572" spans="1:20" ht="22.95" customHeight="1" x14ac:dyDescent="0.25">
      <c r="A572" s="68">
        <v>571</v>
      </c>
      <c r="B572" s="99">
        <v>243869</v>
      </c>
      <c r="C572" s="68" t="s">
        <v>4101</v>
      </c>
      <c r="D572" s="68" t="s">
        <v>4102</v>
      </c>
      <c r="E572" s="68" t="s">
        <v>4110</v>
      </c>
      <c r="F572" s="68" t="s">
        <v>4103</v>
      </c>
      <c r="G572" s="68" t="s">
        <v>6582</v>
      </c>
      <c r="H572" s="68" t="s">
        <v>4104</v>
      </c>
      <c r="I572" s="68" t="s">
        <v>38128</v>
      </c>
      <c r="J572" s="68" t="s">
        <v>36316</v>
      </c>
      <c r="K572" s="68" t="s">
        <v>36317</v>
      </c>
      <c r="L572" s="100" t="s">
        <v>36318</v>
      </c>
      <c r="N572" s="68">
        <v>0.55800000000000005</v>
      </c>
      <c r="O572" s="68">
        <v>0</v>
      </c>
      <c r="P572" s="68">
        <v>0</v>
      </c>
      <c r="Q572" s="68">
        <v>0</v>
      </c>
      <c r="R572" s="68">
        <v>0</v>
      </c>
      <c r="S572" s="68">
        <v>17</v>
      </c>
      <c r="T572" s="53">
        <v>17</v>
      </c>
    </row>
    <row r="573" spans="1:20" ht="22.95" customHeight="1" x14ac:dyDescent="0.25">
      <c r="A573" s="68">
        <v>572</v>
      </c>
      <c r="B573" s="99">
        <v>243869</v>
      </c>
      <c r="C573" s="68" t="s">
        <v>4101</v>
      </c>
      <c r="D573" s="68" t="s">
        <v>4102</v>
      </c>
      <c r="E573" s="68" t="s">
        <v>4110</v>
      </c>
      <c r="F573" s="68" t="s">
        <v>4103</v>
      </c>
      <c r="G573" s="68" t="s">
        <v>6582</v>
      </c>
      <c r="H573" s="68" t="s">
        <v>4104</v>
      </c>
      <c r="I573" s="68" t="s">
        <v>38129</v>
      </c>
      <c r="J573" s="68" t="s">
        <v>38130</v>
      </c>
      <c r="K573" s="68" t="s">
        <v>38131</v>
      </c>
      <c r="L573" s="100" t="s">
        <v>38132</v>
      </c>
      <c r="N573" s="68">
        <v>11.805999999999999</v>
      </c>
      <c r="O573" s="68">
        <v>0</v>
      </c>
      <c r="P573" s="68">
        <v>0</v>
      </c>
      <c r="Q573" s="68">
        <v>0</v>
      </c>
      <c r="R573" s="68">
        <v>0</v>
      </c>
      <c r="S573" s="68">
        <v>130</v>
      </c>
      <c r="T573" s="53">
        <v>130</v>
      </c>
    </row>
    <row r="574" spans="1:20" ht="22.95" customHeight="1" x14ac:dyDescent="0.25">
      <c r="A574" s="68">
        <v>573</v>
      </c>
      <c r="B574" s="99">
        <v>243869</v>
      </c>
      <c r="C574" s="68" t="s">
        <v>4101</v>
      </c>
      <c r="D574" s="68" t="s">
        <v>4102</v>
      </c>
      <c r="E574" s="68" t="s">
        <v>4110</v>
      </c>
      <c r="F574" s="68" t="s">
        <v>4103</v>
      </c>
      <c r="G574" s="68" t="s">
        <v>6582</v>
      </c>
      <c r="H574" s="68" t="s">
        <v>4104</v>
      </c>
      <c r="I574" s="68" t="s">
        <v>38133</v>
      </c>
      <c r="J574" s="68" t="s">
        <v>38134</v>
      </c>
      <c r="K574" s="68" t="s">
        <v>38131</v>
      </c>
      <c r="L574" s="100" t="s">
        <v>38132</v>
      </c>
      <c r="N574" s="68">
        <v>4.43</v>
      </c>
      <c r="O574" s="68">
        <v>0</v>
      </c>
      <c r="P574" s="68">
        <v>0</v>
      </c>
      <c r="Q574" s="68">
        <v>0</v>
      </c>
      <c r="R574" s="68">
        <v>0</v>
      </c>
      <c r="S574" s="68">
        <v>57</v>
      </c>
      <c r="T574" s="53">
        <v>57</v>
      </c>
    </row>
    <row r="575" spans="1:20" ht="22.95" customHeight="1" x14ac:dyDescent="0.25">
      <c r="A575" s="68">
        <v>574</v>
      </c>
      <c r="B575" s="99">
        <v>243869</v>
      </c>
      <c r="C575" s="68" t="s">
        <v>4101</v>
      </c>
      <c r="D575" s="68" t="s">
        <v>4102</v>
      </c>
      <c r="E575" s="68" t="s">
        <v>4110</v>
      </c>
      <c r="F575" s="68" t="s">
        <v>4103</v>
      </c>
      <c r="G575" s="68" t="s">
        <v>6582</v>
      </c>
      <c r="H575" s="68" t="s">
        <v>4104</v>
      </c>
      <c r="I575" s="68" t="s">
        <v>38135</v>
      </c>
      <c r="J575" s="68" t="s">
        <v>38136</v>
      </c>
      <c r="K575" s="68" t="s">
        <v>38137</v>
      </c>
      <c r="L575" s="100" t="s">
        <v>38138</v>
      </c>
      <c r="N575" s="68">
        <v>2.3780000000000001</v>
      </c>
      <c r="O575" s="68">
        <v>0</v>
      </c>
      <c r="P575" s="68">
        <v>0</v>
      </c>
      <c r="Q575" s="68">
        <v>0</v>
      </c>
      <c r="R575" s="68">
        <v>0</v>
      </c>
      <c r="S575" s="68">
        <v>37</v>
      </c>
      <c r="T575" s="53">
        <v>37</v>
      </c>
    </row>
    <row r="576" spans="1:20" ht="22.95" customHeight="1" x14ac:dyDescent="0.25">
      <c r="A576" s="68">
        <v>575</v>
      </c>
      <c r="B576" s="99">
        <v>243869</v>
      </c>
      <c r="C576" s="68" t="s">
        <v>4101</v>
      </c>
      <c r="D576" s="68" t="s">
        <v>4102</v>
      </c>
      <c r="E576" s="68" t="s">
        <v>4110</v>
      </c>
      <c r="F576" s="68" t="s">
        <v>4103</v>
      </c>
      <c r="G576" s="68" t="s">
        <v>6582</v>
      </c>
      <c r="H576" s="68" t="s">
        <v>4104</v>
      </c>
      <c r="I576" s="68" t="s">
        <v>38139</v>
      </c>
      <c r="J576" s="68" t="s">
        <v>19220</v>
      </c>
      <c r="K576" s="68" t="s">
        <v>19221</v>
      </c>
      <c r="L576" s="100" t="s">
        <v>38140</v>
      </c>
      <c r="N576" s="68">
        <v>0.65</v>
      </c>
      <c r="O576" s="68">
        <v>0</v>
      </c>
      <c r="P576" s="68">
        <v>0</v>
      </c>
      <c r="Q576" s="68">
        <v>0</v>
      </c>
      <c r="R576" s="68">
        <v>0</v>
      </c>
      <c r="S576" s="68">
        <v>17</v>
      </c>
      <c r="T576" s="53">
        <v>17</v>
      </c>
    </row>
    <row r="577" spans="1:20" ht="22.95" customHeight="1" x14ac:dyDescent="0.25">
      <c r="A577" s="68">
        <v>576</v>
      </c>
      <c r="B577" s="99">
        <v>243869</v>
      </c>
      <c r="C577" s="68" t="s">
        <v>4101</v>
      </c>
      <c r="D577" s="68" t="s">
        <v>4102</v>
      </c>
      <c r="E577" s="68" t="s">
        <v>4110</v>
      </c>
      <c r="F577" s="68" t="s">
        <v>4103</v>
      </c>
      <c r="G577" s="68" t="s">
        <v>6582</v>
      </c>
      <c r="H577" s="68" t="s">
        <v>4104</v>
      </c>
      <c r="I577" s="68" t="s">
        <v>38141</v>
      </c>
      <c r="J577" s="68" t="s">
        <v>38142</v>
      </c>
      <c r="K577" s="68" t="s">
        <v>38143</v>
      </c>
      <c r="L577" s="100" t="s">
        <v>38144</v>
      </c>
      <c r="N577" s="68">
        <v>0.56000000000000005</v>
      </c>
      <c r="O577" s="68">
        <v>0</v>
      </c>
      <c r="P577" s="68">
        <v>0</v>
      </c>
      <c r="Q577" s="68">
        <v>0</v>
      </c>
      <c r="R577" s="68">
        <v>0</v>
      </c>
      <c r="S577" s="68">
        <v>17</v>
      </c>
      <c r="T577" s="53">
        <v>17</v>
      </c>
    </row>
    <row r="578" spans="1:20" ht="22.95" customHeight="1" x14ac:dyDescent="0.25">
      <c r="A578" s="68">
        <v>577</v>
      </c>
      <c r="B578" s="99">
        <v>243869</v>
      </c>
      <c r="C578" s="68" t="s">
        <v>4101</v>
      </c>
      <c r="D578" s="68" t="s">
        <v>4102</v>
      </c>
      <c r="E578" s="68" t="s">
        <v>4110</v>
      </c>
      <c r="F578" s="68" t="s">
        <v>4103</v>
      </c>
      <c r="G578" s="68" t="s">
        <v>6582</v>
      </c>
      <c r="H578" s="68" t="s">
        <v>4104</v>
      </c>
      <c r="I578" s="68" t="s">
        <v>38145</v>
      </c>
      <c r="J578" s="68" t="s">
        <v>28653</v>
      </c>
      <c r="K578" s="68" t="s">
        <v>38146</v>
      </c>
      <c r="L578" s="100" t="s">
        <v>38147</v>
      </c>
      <c r="N578" s="68">
        <v>1.1020000000000001</v>
      </c>
      <c r="O578" s="68">
        <v>0</v>
      </c>
      <c r="P578" s="68">
        <v>0</v>
      </c>
      <c r="Q578" s="68">
        <v>0</v>
      </c>
      <c r="R578" s="68">
        <v>0</v>
      </c>
      <c r="S578" s="68">
        <v>22</v>
      </c>
      <c r="T578" s="53">
        <v>22</v>
      </c>
    </row>
    <row r="579" spans="1:20" ht="22.95" customHeight="1" x14ac:dyDescent="0.25">
      <c r="A579" s="68">
        <v>578</v>
      </c>
      <c r="B579" s="99">
        <v>243869</v>
      </c>
      <c r="C579" s="68" t="s">
        <v>4101</v>
      </c>
      <c r="D579" s="68" t="s">
        <v>4102</v>
      </c>
      <c r="E579" s="68" t="s">
        <v>4110</v>
      </c>
      <c r="F579" s="68" t="s">
        <v>4103</v>
      </c>
      <c r="G579" s="68" t="s">
        <v>6582</v>
      </c>
      <c r="H579" s="68" t="s">
        <v>4104</v>
      </c>
      <c r="I579" s="68" t="s">
        <v>38148</v>
      </c>
      <c r="J579" s="68" t="s">
        <v>38149</v>
      </c>
      <c r="K579" s="68" t="s">
        <v>38150</v>
      </c>
      <c r="L579" s="100" t="s">
        <v>38151</v>
      </c>
      <c r="N579" s="68">
        <v>0.66400000000000003</v>
      </c>
      <c r="O579" s="68">
        <v>0</v>
      </c>
      <c r="P579" s="68">
        <v>0</v>
      </c>
      <c r="Q579" s="68">
        <v>0</v>
      </c>
      <c r="R579" s="68">
        <v>0</v>
      </c>
      <c r="S579" s="68">
        <v>17</v>
      </c>
      <c r="T579" s="53">
        <v>17</v>
      </c>
    </row>
    <row r="580" spans="1:20" ht="22.95" customHeight="1" x14ac:dyDescent="0.25">
      <c r="A580" s="68">
        <v>579</v>
      </c>
      <c r="B580" s="99">
        <v>243869</v>
      </c>
      <c r="C580" s="68" t="s">
        <v>4101</v>
      </c>
      <c r="D580" s="68" t="s">
        <v>4102</v>
      </c>
      <c r="E580" s="68" t="s">
        <v>4110</v>
      </c>
      <c r="F580" s="68" t="s">
        <v>4103</v>
      </c>
      <c r="G580" s="68" t="s">
        <v>6582</v>
      </c>
      <c r="H580" s="68" t="s">
        <v>4104</v>
      </c>
      <c r="I580" s="68" t="s">
        <v>38152</v>
      </c>
      <c r="J580" s="68" t="s">
        <v>38153</v>
      </c>
      <c r="K580" s="68" t="s">
        <v>38154</v>
      </c>
      <c r="L580" s="100" t="s">
        <v>38155</v>
      </c>
      <c r="N580" s="68">
        <v>12.852</v>
      </c>
      <c r="O580" s="68">
        <v>0</v>
      </c>
      <c r="P580" s="68">
        <v>0</v>
      </c>
      <c r="Q580" s="68">
        <v>0</v>
      </c>
      <c r="R580" s="68">
        <v>0</v>
      </c>
      <c r="S580" s="68">
        <v>140</v>
      </c>
      <c r="T580" s="53">
        <v>140</v>
      </c>
    </row>
    <row r="581" spans="1:20" ht="22.95" customHeight="1" x14ac:dyDescent="0.25">
      <c r="A581" s="68">
        <v>580</v>
      </c>
      <c r="B581" s="99">
        <v>243869</v>
      </c>
      <c r="C581" s="68" t="s">
        <v>4101</v>
      </c>
      <c r="D581" s="68" t="s">
        <v>4102</v>
      </c>
      <c r="E581" s="68" t="s">
        <v>4110</v>
      </c>
      <c r="F581" s="68" t="s">
        <v>4103</v>
      </c>
      <c r="G581" s="68" t="s">
        <v>6582</v>
      </c>
      <c r="H581" s="68" t="s">
        <v>4104</v>
      </c>
      <c r="I581" s="68" t="s">
        <v>38156</v>
      </c>
      <c r="J581" s="68" t="s">
        <v>38157</v>
      </c>
      <c r="K581" s="68" t="s">
        <v>38154</v>
      </c>
      <c r="L581" s="100" t="s">
        <v>38155</v>
      </c>
      <c r="N581" s="68">
        <v>12.852</v>
      </c>
      <c r="O581" s="68">
        <v>0</v>
      </c>
      <c r="P581" s="68">
        <v>0</v>
      </c>
      <c r="Q581" s="68">
        <v>0</v>
      </c>
      <c r="R581" s="68">
        <v>0</v>
      </c>
      <c r="S581" s="68">
        <v>140</v>
      </c>
      <c r="T581" s="53">
        <v>140</v>
      </c>
    </row>
    <row r="582" spans="1:20" ht="22.95" customHeight="1" x14ac:dyDescent="0.25">
      <c r="A582" s="68">
        <v>581</v>
      </c>
      <c r="B582" s="99">
        <v>243869</v>
      </c>
      <c r="C582" s="68" t="s">
        <v>4101</v>
      </c>
      <c r="D582" s="68" t="s">
        <v>4102</v>
      </c>
      <c r="E582" s="68" t="s">
        <v>4110</v>
      </c>
      <c r="F582" s="68" t="s">
        <v>4103</v>
      </c>
      <c r="G582" s="68" t="s">
        <v>6582</v>
      </c>
      <c r="H582" s="68" t="s">
        <v>4104</v>
      </c>
      <c r="I582" s="68" t="s">
        <v>38158</v>
      </c>
      <c r="J582" s="68" t="s">
        <v>38159</v>
      </c>
      <c r="K582" s="68" t="s">
        <v>38160</v>
      </c>
      <c r="L582" s="100" t="s">
        <v>38161</v>
      </c>
      <c r="N582" s="68">
        <v>0.55800000000000005</v>
      </c>
      <c r="O582" s="68">
        <v>130</v>
      </c>
      <c r="P582" s="68">
        <v>1.95</v>
      </c>
      <c r="Q582" s="68">
        <v>0.13650000000000001</v>
      </c>
      <c r="R582" s="68">
        <v>0</v>
      </c>
      <c r="S582" s="68">
        <v>17</v>
      </c>
      <c r="T582" s="53">
        <v>19.09</v>
      </c>
    </row>
    <row r="583" spans="1:20" ht="22.95" customHeight="1" x14ac:dyDescent="0.25">
      <c r="A583" s="68">
        <v>582</v>
      </c>
      <c r="B583" s="99">
        <v>243869</v>
      </c>
      <c r="C583" s="68" t="s">
        <v>4101</v>
      </c>
      <c r="D583" s="68" t="s">
        <v>4102</v>
      </c>
      <c r="E583" s="68" t="s">
        <v>4110</v>
      </c>
      <c r="F583" s="68" t="s">
        <v>4103</v>
      </c>
      <c r="G583" s="68" t="s">
        <v>6582</v>
      </c>
      <c r="H583" s="68" t="s">
        <v>4104</v>
      </c>
      <c r="I583" s="68" t="s">
        <v>38162</v>
      </c>
      <c r="J583" s="68" t="s">
        <v>38163</v>
      </c>
      <c r="K583" s="68" t="s">
        <v>6924</v>
      </c>
      <c r="L583" s="100" t="s">
        <v>38164</v>
      </c>
      <c r="N583" s="68">
        <v>3.2000000000000001E-2</v>
      </c>
      <c r="O583" s="68">
        <v>0</v>
      </c>
      <c r="P583" s="68">
        <v>0</v>
      </c>
      <c r="Q583" s="68">
        <v>0</v>
      </c>
      <c r="R583" s="68">
        <v>0</v>
      </c>
      <c r="S583" s="68">
        <v>17</v>
      </c>
      <c r="T583" s="53">
        <v>17</v>
      </c>
    </row>
    <row r="584" spans="1:20" ht="22.95" customHeight="1" x14ac:dyDescent="0.25">
      <c r="A584" s="68">
        <v>583</v>
      </c>
      <c r="B584" s="99">
        <v>243869</v>
      </c>
      <c r="C584" s="68" t="s">
        <v>4101</v>
      </c>
      <c r="D584" s="68" t="s">
        <v>4102</v>
      </c>
      <c r="E584" s="68" t="s">
        <v>4110</v>
      </c>
      <c r="F584" s="68" t="s">
        <v>4103</v>
      </c>
      <c r="G584" s="68" t="s">
        <v>6582</v>
      </c>
      <c r="H584" s="68" t="s">
        <v>4104</v>
      </c>
      <c r="I584" s="68" t="s">
        <v>38165</v>
      </c>
      <c r="J584" s="68" t="s">
        <v>38166</v>
      </c>
      <c r="K584" s="68" t="s">
        <v>38167</v>
      </c>
      <c r="L584" s="100" t="s">
        <v>38168</v>
      </c>
      <c r="N584" s="68">
        <v>4.5999999999999999E-2</v>
      </c>
      <c r="O584" s="68">
        <v>0</v>
      </c>
      <c r="P584" s="68">
        <v>0</v>
      </c>
      <c r="Q584" s="68">
        <v>0</v>
      </c>
      <c r="R584" s="68">
        <v>0</v>
      </c>
      <c r="S584" s="68">
        <v>17</v>
      </c>
      <c r="T584" s="53">
        <v>17</v>
      </c>
    </row>
    <row r="585" spans="1:20" ht="22.95" customHeight="1" x14ac:dyDescent="0.25">
      <c r="A585" s="68">
        <v>584</v>
      </c>
      <c r="B585" s="99">
        <v>243870</v>
      </c>
      <c r="C585" s="68" t="s">
        <v>4101</v>
      </c>
      <c r="D585" s="68" t="s">
        <v>4102</v>
      </c>
      <c r="E585" s="68" t="s">
        <v>4110</v>
      </c>
      <c r="F585" s="68" t="s">
        <v>4103</v>
      </c>
      <c r="G585" s="68" t="s">
        <v>6582</v>
      </c>
      <c r="H585" s="68" t="s">
        <v>4104</v>
      </c>
      <c r="I585" s="68" t="s">
        <v>38169</v>
      </c>
      <c r="J585" s="68" t="s">
        <v>38170</v>
      </c>
      <c r="K585" s="68" t="s">
        <v>38171</v>
      </c>
      <c r="L585" s="100" t="s">
        <v>38172</v>
      </c>
      <c r="N585" s="68">
        <v>0.71799999999999997</v>
      </c>
      <c r="O585" s="68">
        <v>130</v>
      </c>
      <c r="P585" s="68">
        <v>1.95</v>
      </c>
      <c r="Q585" s="68">
        <v>0.13650000000000001</v>
      </c>
      <c r="R585" s="68">
        <v>0</v>
      </c>
      <c r="S585" s="68">
        <v>17</v>
      </c>
      <c r="T585" s="53">
        <v>19.09</v>
      </c>
    </row>
    <row r="586" spans="1:20" ht="22.95" customHeight="1" x14ac:dyDescent="0.25">
      <c r="A586" s="68">
        <v>585</v>
      </c>
      <c r="B586" s="99">
        <v>243870</v>
      </c>
      <c r="C586" s="68" t="s">
        <v>4101</v>
      </c>
      <c r="D586" s="68" t="s">
        <v>4102</v>
      </c>
      <c r="E586" s="68" t="s">
        <v>4110</v>
      </c>
      <c r="F586" s="68" t="s">
        <v>4103</v>
      </c>
      <c r="G586" s="68" t="s">
        <v>6582</v>
      </c>
      <c r="H586" s="68" t="s">
        <v>4104</v>
      </c>
      <c r="I586" s="68" t="s">
        <v>38173</v>
      </c>
      <c r="J586" s="68" t="s">
        <v>38174</v>
      </c>
      <c r="K586" s="68" t="s">
        <v>38175</v>
      </c>
      <c r="L586" s="100" t="s">
        <v>38176</v>
      </c>
      <c r="N586" s="68">
        <v>0.64400000000000002</v>
      </c>
      <c r="O586" s="68">
        <v>130</v>
      </c>
      <c r="P586" s="68">
        <v>1.95</v>
      </c>
      <c r="Q586" s="68">
        <v>0.13650000000000001</v>
      </c>
      <c r="R586" s="68">
        <v>0</v>
      </c>
      <c r="S586" s="68">
        <v>17</v>
      </c>
      <c r="T586" s="53">
        <v>19.09</v>
      </c>
    </row>
    <row r="587" spans="1:20" ht="22.95" customHeight="1" x14ac:dyDescent="0.25">
      <c r="A587" s="68">
        <v>586</v>
      </c>
      <c r="B587" s="99">
        <v>243870</v>
      </c>
      <c r="C587" s="68" t="s">
        <v>4101</v>
      </c>
      <c r="D587" s="68" t="s">
        <v>4102</v>
      </c>
      <c r="E587" s="68" t="s">
        <v>4110</v>
      </c>
      <c r="F587" s="68" t="s">
        <v>4103</v>
      </c>
      <c r="G587" s="68" t="s">
        <v>6582</v>
      </c>
      <c r="H587" s="68" t="s">
        <v>4104</v>
      </c>
      <c r="I587" s="68" t="s">
        <v>38177</v>
      </c>
      <c r="J587" s="68" t="s">
        <v>38178</v>
      </c>
      <c r="K587" s="68" t="s">
        <v>38179</v>
      </c>
      <c r="L587" s="100" t="s">
        <v>38180</v>
      </c>
      <c r="N587" s="68">
        <v>0.65400000000000003</v>
      </c>
      <c r="O587" s="68">
        <v>130</v>
      </c>
      <c r="P587" s="68">
        <v>1.95</v>
      </c>
      <c r="Q587" s="68">
        <v>0.13650000000000001</v>
      </c>
      <c r="R587" s="68">
        <v>0</v>
      </c>
      <c r="S587" s="68">
        <v>17</v>
      </c>
      <c r="T587" s="53">
        <v>19.09</v>
      </c>
    </row>
    <row r="588" spans="1:20" ht="22.95" customHeight="1" x14ac:dyDescent="0.25">
      <c r="A588" s="68">
        <v>587</v>
      </c>
      <c r="B588" s="99">
        <v>243870</v>
      </c>
      <c r="C588" s="68" t="s">
        <v>4101</v>
      </c>
      <c r="D588" s="68" t="s">
        <v>4102</v>
      </c>
      <c r="E588" s="68" t="s">
        <v>4110</v>
      </c>
      <c r="F588" s="68" t="s">
        <v>4103</v>
      </c>
      <c r="G588" s="68" t="s">
        <v>6582</v>
      </c>
      <c r="H588" s="68" t="s">
        <v>4104</v>
      </c>
      <c r="I588" s="68" t="s">
        <v>38181</v>
      </c>
      <c r="J588" s="68" t="s">
        <v>37333</v>
      </c>
      <c r="K588" s="68" t="s">
        <v>37334</v>
      </c>
      <c r="L588" s="100" t="s">
        <v>37335</v>
      </c>
      <c r="N588" s="68">
        <v>0.66400000000000003</v>
      </c>
      <c r="O588" s="68">
        <v>130</v>
      </c>
      <c r="P588" s="68">
        <v>1.95</v>
      </c>
      <c r="Q588" s="68">
        <v>0.13650000000000001</v>
      </c>
      <c r="R588" s="68">
        <v>0</v>
      </c>
      <c r="S588" s="68">
        <v>17</v>
      </c>
      <c r="T588" s="53">
        <v>19.09</v>
      </c>
    </row>
    <row r="589" spans="1:20" ht="22.95" customHeight="1" x14ac:dyDescent="0.25">
      <c r="A589" s="68">
        <v>588</v>
      </c>
      <c r="B589" s="99">
        <v>243870</v>
      </c>
      <c r="C589" s="68" t="s">
        <v>4101</v>
      </c>
      <c r="D589" s="68" t="s">
        <v>4102</v>
      </c>
      <c r="E589" s="68" t="s">
        <v>4110</v>
      </c>
      <c r="F589" s="68" t="s">
        <v>4103</v>
      </c>
      <c r="G589" s="68" t="s">
        <v>6582</v>
      </c>
      <c r="H589" s="68" t="s">
        <v>4104</v>
      </c>
      <c r="I589" s="68" t="s">
        <v>38182</v>
      </c>
      <c r="J589" s="68" t="s">
        <v>38183</v>
      </c>
      <c r="K589" s="68" t="s">
        <v>38184</v>
      </c>
      <c r="L589" s="100" t="s">
        <v>38185</v>
      </c>
      <c r="N589" s="68">
        <v>0.63800000000000001</v>
      </c>
      <c r="O589" s="68">
        <v>130</v>
      </c>
      <c r="P589" s="68">
        <v>1.95</v>
      </c>
      <c r="Q589" s="68">
        <v>0.13650000000000001</v>
      </c>
      <c r="R589" s="68">
        <v>0</v>
      </c>
      <c r="S589" s="68">
        <v>17</v>
      </c>
      <c r="T589" s="53">
        <v>19.09</v>
      </c>
    </row>
    <row r="590" spans="1:20" ht="22.95" customHeight="1" x14ac:dyDescent="0.25">
      <c r="A590" s="68">
        <v>589</v>
      </c>
      <c r="B590" s="99">
        <v>243870</v>
      </c>
      <c r="C590" s="68" t="s">
        <v>4101</v>
      </c>
      <c r="D590" s="68" t="s">
        <v>4102</v>
      </c>
      <c r="E590" s="68" t="s">
        <v>4110</v>
      </c>
      <c r="F590" s="68" t="s">
        <v>4103</v>
      </c>
      <c r="G590" s="68" t="s">
        <v>6582</v>
      </c>
      <c r="H590" s="68" t="s">
        <v>4104</v>
      </c>
      <c r="I590" s="68" t="s">
        <v>38186</v>
      </c>
      <c r="J590" s="68" t="s">
        <v>38187</v>
      </c>
      <c r="K590" s="68" t="s">
        <v>38188</v>
      </c>
      <c r="L590" s="100" t="s">
        <v>38189</v>
      </c>
      <c r="N590" s="68">
        <v>0.57399999999999995</v>
      </c>
      <c r="O590" s="68">
        <v>130</v>
      </c>
      <c r="P590" s="68">
        <v>1.95</v>
      </c>
      <c r="Q590" s="68">
        <v>0.13650000000000001</v>
      </c>
      <c r="R590" s="68">
        <v>0</v>
      </c>
      <c r="S590" s="68">
        <v>17</v>
      </c>
      <c r="T590" s="53">
        <v>19.09</v>
      </c>
    </row>
    <row r="591" spans="1:20" ht="22.95" customHeight="1" x14ac:dyDescent="0.25">
      <c r="A591" s="68">
        <v>590</v>
      </c>
      <c r="B591" s="99">
        <v>243870</v>
      </c>
      <c r="C591" s="68" t="s">
        <v>4101</v>
      </c>
      <c r="D591" s="68" t="s">
        <v>4102</v>
      </c>
      <c r="E591" s="68" t="s">
        <v>4110</v>
      </c>
      <c r="F591" s="68" t="s">
        <v>4103</v>
      </c>
      <c r="G591" s="68" t="s">
        <v>6582</v>
      </c>
      <c r="H591" s="68" t="s">
        <v>4104</v>
      </c>
      <c r="I591" s="68" t="s">
        <v>38190</v>
      </c>
      <c r="J591" s="68" t="s">
        <v>38191</v>
      </c>
      <c r="K591" s="68" t="s">
        <v>38192</v>
      </c>
      <c r="L591" s="100" t="s">
        <v>38193</v>
      </c>
      <c r="N591" s="68">
        <v>0.66600000000000004</v>
      </c>
      <c r="O591" s="68">
        <v>130</v>
      </c>
      <c r="P591" s="68">
        <v>1.95</v>
      </c>
      <c r="Q591" s="68">
        <v>0.13650000000000001</v>
      </c>
      <c r="R591" s="68">
        <v>0</v>
      </c>
      <c r="S591" s="68">
        <v>17</v>
      </c>
      <c r="T591" s="53">
        <v>19.09</v>
      </c>
    </row>
    <row r="592" spans="1:20" ht="22.95" customHeight="1" x14ac:dyDescent="0.25">
      <c r="A592" s="68">
        <v>591</v>
      </c>
      <c r="B592" s="99">
        <v>243870</v>
      </c>
      <c r="C592" s="68" t="s">
        <v>4101</v>
      </c>
      <c r="D592" s="68" t="s">
        <v>4102</v>
      </c>
      <c r="E592" s="68" t="s">
        <v>4110</v>
      </c>
      <c r="F592" s="68" t="s">
        <v>4103</v>
      </c>
      <c r="G592" s="68" t="s">
        <v>6582</v>
      </c>
      <c r="H592" s="68" t="s">
        <v>4104</v>
      </c>
      <c r="I592" s="68" t="s">
        <v>38194</v>
      </c>
      <c r="J592" s="68" t="s">
        <v>38195</v>
      </c>
      <c r="K592" s="68" t="s">
        <v>38196</v>
      </c>
      <c r="L592" s="100" t="s">
        <v>38197</v>
      </c>
      <c r="N592" s="68">
        <v>0.65</v>
      </c>
      <c r="O592" s="68">
        <v>130</v>
      </c>
      <c r="P592" s="68">
        <v>1.95</v>
      </c>
      <c r="Q592" s="68">
        <v>0.13650000000000001</v>
      </c>
      <c r="R592" s="68">
        <v>0</v>
      </c>
      <c r="S592" s="68">
        <v>17</v>
      </c>
      <c r="T592" s="53">
        <v>19.09</v>
      </c>
    </row>
    <row r="593" spans="1:20" ht="22.95" customHeight="1" x14ac:dyDescent="0.25">
      <c r="A593" s="68">
        <v>592</v>
      </c>
      <c r="B593" s="99">
        <v>243870</v>
      </c>
      <c r="C593" s="68" t="s">
        <v>4101</v>
      </c>
      <c r="D593" s="68" t="s">
        <v>4102</v>
      </c>
      <c r="E593" s="68" t="s">
        <v>4110</v>
      </c>
      <c r="F593" s="68" t="s">
        <v>4103</v>
      </c>
      <c r="G593" s="68" t="s">
        <v>6582</v>
      </c>
      <c r="H593" s="68" t="s">
        <v>4104</v>
      </c>
      <c r="I593" s="68" t="s">
        <v>38198</v>
      </c>
      <c r="J593" s="68" t="s">
        <v>38199</v>
      </c>
      <c r="K593" s="68" t="s">
        <v>21564</v>
      </c>
      <c r="L593" s="100" t="s">
        <v>38200</v>
      </c>
      <c r="N593" s="68">
        <v>2.2320000000000002</v>
      </c>
      <c r="O593" s="68">
        <v>430</v>
      </c>
      <c r="P593" s="68">
        <v>6.45</v>
      </c>
      <c r="Q593" s="68">
        <v>0.45150000000000001</v>
      </c>
      <c r="R593" s="68">
        <v>0</v>
      </c>
      <c r="S593" s="68">
        <v>37</v>
      </c>
      <c r="T593" s="53">
        <v>43.9</v>
      </c>
    </row>
    <row r="594" spans="1:20" ht="22.95" customHeight="1" x14ac:dyDescent="0.25">
      <c r="A594" s="68">
        <v>593</v>
      </c>
      <c r="B594" s="99">
        <v>243870</v>
      </c>
      <c r="C594" s="68" t="s">
        <v>4101</v>
      </c>
      <c r="D594" s="68" t="s">
        <v>4102</v>
      </c>
      <c r="E594" s="68" t="s">
        <v>4110</v>
      </c>
      <c r="F594" s="68" t="s">
        <v>4103</v>
      </c>
      <c r="G594" s="68" t="s">
        <v>6582</v>
      </c>
      <c r="H594" s="68" t="s">
        <v>4104</v>
      </c>
      <c r="I594" s="68" t="s">
        <v>38201</v>
      </c>
      <c r="J594" s="68" t="s">
        <v>10135</v>
      </c>
      <c r="K594" s="68" t="s">
        <v>38202</v>
      </c>
      <c r="L594" s="100" t="s">
        <v>38203</v>
      </c>
      <c r="N594" s="68">
        <v>1.1259999999999999</v>
      </c>
      <c r="O594" s="68">
        <v>230</v>
      </c>
      <c r="P594" s="68">
        <v>3.45</v>
      </c>
      <c r="Q594" s="68">
        <v>0.24149999999999999</v>
      </c>
      <c r="R594" s="68">
        <v>0</v>
      </c>
      <c r="S594" s="68">
        <v>22</v>
      </c>
      <c r="T594" s="53">
        <v>25.69</v>
      </c>
    </row>
    <row r="595" spans="1:20" ht="22.95" customHeight="1" x14ac:dyDescent="0.25">
      <c r="A595" s="68">
        <v>594</v>
      </c>
      <c r="B595" s="99">
        <v>243870</v>
      </c>
      <c r="C595" s="68" t="s">
        <v>4101</v>
      </c>
      <c r="D595" s="68" t="s">
        <v>4102</v>
      </c>
      <c r="E595" s="68" t="s">
        <v>4110</v>
      </c>
      <c r="F595" s="68" t="s">
        <v>4103</v>
      </c>
      <c r="G595" s="68" t="s">
        <v>6582</v>
      </c>
      <c r="H595" s="68" t="s">
        <v>4104</v>
      </c>
      <c r="I595" s="68" t="s">
        <v>38204</v>
      </c>
      <c r="J595" s="68" t="s">
        <v>38205</v>
      </c>
      <c r="K595" s="68" t="s">
        <v>38206</v>
      </c>
      <c r="L595" s="100" t="s">
        <v>38207</v>
      </c>
      <c r="N595" s="68">
        <v>0.65400000000000003</v>
      </c>
      <c r="O595" s="68">
        <v>130</v>
      </c>
      <c r="P595" s="68">
        <v>1.95</v>
      </c>
      <c r="Q595" s="68">
        <v>0.13650000000000001</v>
      </c>
      <c r="R595" s="68">
        <v>0</v>
      </c>
      <c r="S595" s="68">
        <v>17</v>
      </c>
      <c r="T595" s="53">
        <v>19.09</v>
      </c>
    </row>
    <row r="596" spans="1:20" ht="22.95" customHeight="1" x14ac:dyDescent="0.25">
      <c r="A596" s="68">
        <v>595</v>
      </c>
      <c r="B596" s="99">
        <v>243870</v>
      </c>
      <c r="C596" s="68" t="s">
        <v>4101</v>
      </c>
      <c r="D596" s="68" t="s">
        <v>4102</v>
      </c>
      <c r="E596" s="68" t="s">
        <v>4110</v>
      </c>
      <c r="F596" s="68" t="s">
        <v>4103</v>
      </c>
      <c r="G596" s="68" t="s">
        <v>6582</v>
      </c>
      <c r="H596" s="68" t="s">
        <v>4104</v>
      </c>
      <c r="I596" s="68" t="s">
        <v>38208</v>
      </c>
      <c r="J596" s="68" t="s">
        <v>38209</v>
      </c>
      <c r="K596" s="68" t="s">
        <v>38210</v>
      </c>
      <c r="L596" s="100" t="s">
        <v>38211</v>
      </c>
      <c r="N596" s="68">
        <v>0.67600000000000005</v>
      </c>
      <c r="O596" s="68">
        <v>130</v>
      </c>
      <c r="P596" s="68">
        <v>1.95</v>
      </c>
      <c r="Q596" s="68">
        <v>0.13650000000000001</v>
      </c>
      <c r="R596" s="68">
        <v>0</v>
      </c>
      <c r="S596" s="68">
        <v>17</v>
      </c>
      <c r="T596" s="53">
        <v>19.09</v>
      </c>
    </row>
    <row r="597" spans="1:20" ht="22.95" customHeight="1" x14ac:dyDescent="0.25">
      <c r="A597" s="68">
        <v>596</v>
      </c>
      <c r="B597" s="99">
        <v>243870</v>
      </c>
      <c r="C597" s="68" t="s">
        <v>4101</v>
      </c>
      <c r="D597" s="68" t="s">
        <v>4102</v>
      </c>
      <c r="E597" s="68" t="s">
        <v>4110</v>
      </c>
      <c r="F597" s="68" t="s">
        <v>4103</v>
      </c>
      <c r="G597" s="68" t="s">
        <v>6582</v>
      </c>
      <c r="H597" s="68" t="s">
        <v>4104</v>
      </c>
      <c r="I597" s="68" t="s">
        <v>38212</v>
      </c>
      <c r="J597" s="68" t="s">
        <v>38213</v>
      </c>
      <c r="K597" s="68" t="s">
        <v>38214</v>
      </c>
      <c r="L597" s="100" t="s">
        <v>38215</v>
      </c>
      <c r="N597" s="68">
        <v>1.1619999999999999</v>
      </c>
      <c r="O597" s="68">
        <v>230</v>
      </c>
      <c r="P597" s="68">
        <v>3.45</v>
      </c>
      <c r="Q597" s="68">
        <v>0.24149999999999999</v>
      </c>
      <c r="R597" s="68">
        <v>0</v>
      </c>
      <c r="S597" s="68">
        <v>22</v>
      </c>
      <c r="T597" s="53">
        <v>25.69</v>
      </c>
    </row>
    <row r="598" spans="1:20" ht="22.95" customHeight="1" x14ac:dyDescent="0.25">
      <c r="A598" s="68">
        <v>597</v>
      </c>
      <c r="B598" s="99">
        <v>243870</v>
      </c>
      <c r="C598" s="68" t="s">
        <v>4101</v>
      </c>
      <c r="D598" s="68" t="s">
        <v>4102</v>
      </c>
      <c r="E598" s="68" t="s">
        <v>4110</v>
      </c>
      <c r="F598" s="68" t="s">
        <v>4103</v>
      </c>
      <c r="G598" s="68" t="s">
        <v>6582</v>
      </c>
      <c r="H598" s="68" t="s">
        <v>4104</v>
      </c>
      <c r="I598" s="68" t="s">
        <v>38216</v>
      </c>
      <c r="J598" s="68" t="s">
        <v>38217</v>
      </c>
      <c r="K598" s="68" t="s">
        <v>38218</v>
      </c>
      <c r="L598" s="100" t="s">
        <v>38219</v>
      </c>
      <c r="N598" s="68">
        <v>0.66200000000000003</v>
      </c>
      <c r="O598" s="68">
        <v>130</v>
      </c>
      <c r="P598" s="68">
        <v>1.95</v>
      </c>
      <c r="Q598" s="68">
        <v>0.13650000000000001</v>
      </c>
      <c r="R598" s="68">
        <v>0</v>
      </c>
      <c r="S598" s="68">
        <v>17</v>
      </c>
      <c r="T598" s="53">
        <v>19.09</v>
      </c>
    </row>
    <row r="599" spans="1:20" ht="22.95" customHeight="1" x14ac:dyDescent="0.25">
      <c r="A599" s="68">
        <v>598</v>
      </c>
      <c r="B599" s="99">
        <v>243870</v>
      </c>
      <c r="C599" s="68" t="s">
        <v>4101</v>
      </c>
      <c r="D599" s="68" t="s">
        <v>4102</v>
      </c>
      <c r="E599" s="68" t="s">
        <v>4110</v>
      </c>
      <c r="F599" s="68" t="s">
        <v>4103</v>
      </c>
      <c r="G599" s="68" t="s">
        <v>6582</v>
      </c>
      <c r="H599" s="68" t="s">
        <v>4104</v>
      </c>
      <c r="I599" s="68" t="s">
        <v>38220</v>
      </c>
      <c r="J599" s="68" t="s">
        <v>38221</v>
      </c>
      <c r="K599" s="68" t="s">
        <v>38222</v>
      </c>
      <c r="L599" s="100" t="s">
        <v>38223</v>
      </c>
      <c r="N599" s="68">
        <v>0.64800000000000002</v>
      </c>
      <c r="O599" s="68">
        <v>130</v>
      </c>
      <c r="P599" s="68">
        <v>1.95</v>
      </c>
      <c r="Q599" s="68">
        <v>0.13650000000000001</v>
      </c>
      <c r="R599" s="68">
        <v>0</v>
      </c>
      <c r="S599" s="68">
        <v>17</v>
      </c>
      <c r="T599" s="53">
        <v>19.09</v>
      </c>
    </row>
    <row r="600" spans="1:20" ht="22.95" customHeight="1" x14ac:dyDescent="0.25">
      <c r="A600" s="68">
        <v>599</v>
      </c>
      <c r="B600" s="99">
        <v>243870</v>
      </c>
      <c r="C600" s="68" t="s">
        <v>4101</v>
      </c>
      <c r="D600" s="68" t="s">
        <v>4102</v>
      </c>
      <c r="E600" s="68" t="s">
        <v>4110</v>
      </c>
      <c r="F600" s="68" t="s">
        <v>4103</v>
      </c>
      <c r="G600" s="68" t="s">
        <v>6582</v>
      </c>
      <c r="H600" s="68" t="s">
        <v>4104</v>
      </c>
      <c r="I600" s="68" t="s">
        <v>38224</v>
      </c>
      <c r="J600" s="68" t="s">
        <v>38225</v>
      </c>
      <c r="K600" s="68" t="s">
        <v>38226</v>
      </c>
      <c r="L600" s="100" t="s">
        <v>38227</v>
      </c>
      <c r="N600" s="68">
        <v>1.214</v>
      </c>
      <c r="O600" s="68">
        <v>230</v>
      </c>
      <c r="P600" s="68">
        <v>3.45</v>
      </c>
      <c r="Q600" s="68">
        <v>0.24149999999999999</v>
      </c>
      <c r="R600" s="68">
        <v>0</v>
      </c>
      <c r="S600" s="68">
        <v>22</v>
      </c>
      <c r="T600" s="53">
        <v>25.69</v>
      </c>
    </row>
    <row r="601" spans="1:20" ht="22.95" customHeight="1" x14ac:dyDescent="0.25">
      <c r="A601" s="68">
        <v>600</v>
      </c>
      <c r="B601" s="99">
        <v>243870</v>
      </c>
      <c r="C601" s="68" t="s">
        <v>4101</v>
      </c>
      <c r="D601" s="68" t="s">
        <v>4102</v>
      </c>
      <c r="E601" s="68" t="s">
        <v>4110</v>
      </c>
      <c r="F601" s="68" t="s">
        <v>4103</v>
      </c>
      <c r="G601" s="68" t="s">
        <v>6582</v>
      </c>
      <c r="H601" s="68" t="s">
        <v>4104</v>
      </c>
      <c r="I601" s="68" t="s">
        <v>38228</v>
      </c>
      <c r="J601" s="68" t="s">
        <v>38229</v>
      </c>
      <c r="K601" s="68" t="s">
        <v>38230</v>
      </c>
      <c r="L601" s="100" t="s">
        <v>38231</v>
      </c>
      <c r="N601" s="68">
        <v>0.71599999999999997</v>
      </c>
      <c r="O601" s="68">
        <v>130</v>
      </c>
      <c r="P601" s="68">
        <v>1.95</v>
      </c>
      <c r="Q601" s="68">
        <v>0.13650000000000001</v>
      </c>
      <c r="R601" s="68">
        <v>0</v>
      </c>
      <c r="S601" s="68">
        <v>17</v>
      </c>
      <c r="T601" s="53">
        <v>19.09</v>
      </c>
    </row>
    <row r="602" spans="1:20" ht="22.95" customHeight="1" x14ac:dyDescent="0.25">
      <c r="A602" s="68">
        <v>601</v>
      </c>
      <c r="B602" s="99">
        <v>243870</v>
      </c>
      <c r="C602" s="68" t="s">
        <v>4101</v>
      </c>
      <c r="D602" s="68" t="s">
        <v>4102</v>
      </c>
      <c r="E602" s="68" t="s">
        <v>4110</v>
      </c>
      <c r="F602" s="68" t="s">
        <v>4103</v>
      </c>
      <c r="G602" s="68" t="s">
        <v>6582</v>
      </c>
      <c r="H602" s="68" t="s">
        <v>4104</v>
      </c>
      <c r="I602" s="68" t="s">
        <v>38232</v>
      </c>
      <c r="J602" s="68" t="s">
        <v>38233</v>
      </c>
      <c r="K602" s="68" t="s">
        <v>38234</v>
      </c>
      <c r="L602" s="100" t="s">
        <v>38235</v>
      </c>
      <c r="N602" s="68">
        <v>0.71799999999999997</v>
      </c>
      <c r="O602" s="68">
        <v>130</v>
      </c>
      <c r="P602" s="68">
        <v>1.95</v>
      </c>
      <c r="Q602" s="68">
        <v>0.13650000000000001</v>
      </c>
      <c r="R602" s="68">
        <v>0</v>
      </c>
      <c r="S602" s="68">
        <v>17</v>
      </c>
      <c r="T602" s="53">
        <v>19.09</v>
      </c>
    </row>
    <row r="603" spans="1:20" ht="22.95" customHeight="1" x14ac:dyDescent="0.25">
      <c r="A603" s="68">
        <v>602</v>
      </c>
      <c r="B603" s="99">
        <v>243870</v>
      </c>
      <c r="C603" s="68" t="s">
        <v>4101</v>
      </c>
      <c r="D603" s="68" t="s">
        <v>4102</v>
      </c>
      <c r="E603" s="68" t="s">
        <v>4110</v>
      </c>
      <c r="F603" s="68" t="s">
        <v>4103</v>
      </c>
      <c r="G603" s="68" t="s">
        <v>6582</v>
      </c>
      <c r="H603" s="68" t="s">
        <v>4104</v>
      </c>
      <c r="I603" s="68" t="s">
        <v>38236</v>
      </c>
      <c r="J603" s="68" t="s">
        <v>38237</v>
      </c>
      <c r="K603" s="68" t="s">
        <v>13536</v>
      </c>
      <c r="L603" s="100" t="s">
        <v>38238</v>
      </c>
      <c r="N603" s="68">
        <v>1.248</v>
      </c>
      <c r="O603" s="68">
        <v>230</v>
      </c>
      <c r="P603" s="68">
        <v>3.45</v>
      </c>
      <c r="Q603" s="68">
        <v>0.24149999999999999</v>
      </c>
      <c r="R603" s="68">
        <v>0</v>
      </c>
      <c r="S603" s="68">
        <v>22</v>
      </c>
      <c r="T603" s="53">
        <v>25.69</v>
      </c>
    </row>
    <row r="604" spans="1:20" ht="22.95" customHeight="1" x14ac:dyDescent="0.25">
      <c r="A604" s="68">
        <v>603</v>
      </c>
      <c r="B604" s="99">
        <v>243870</v>
      </c>
      <c r="C604" s="68" t="s">
        <v>4101</v>
      </c>
      <c r="D604" s="68" t="s">
        <v>4102</v>
      </c>
      <c r="E604" s="68" t="s">
        <v>4110</v>
      </c>
      <c r="F604" s="68" t="s">
        <v>4103</v>
      </c>
      <c r="G604" s="68" t="s">
        <v>6582</v>
      </c>
      <c r="H604" s="68" t="s">
        <v>4104</v>
      </c>
      <c r="I604" s="68" t="s">
        <v>38239</v>
      </c>
      <c r="J604" s="68" t="s">
        <v>38240</v>
      </c>
      <c r="K604" s="68" t="s">
        <v>38241</v>
      </c>
      <c r="L604" s="100" t="s">
        <v>38242</v>
      </c>
      <c r="N604" s="68">
        <v>0.71599999999999997</v>
      </c>
      <c r="O604" s="68">
        <v>130</v>
      </c>
      <c r="P604" s="68">
        <v>1.95</v>
      </c>
      <c r="Q604" s="68">
        <v>0.13650000000000001</v>
      </c>
      <c r="R604" s="68">
        <v>0</v>
      </c>
      <c r="S604" s="68">
        <v>17</v>
      </c>
      <c r="T604" s="53">
        <v>19.09</v>
      </c>
    </row>
    <row r="605" spans="1:20" ht="22.95" customHeight="1" x14ac:dyDescent="0.25">
      <c r="A605" s="68">
        <v>604</v>
      </c>
      <c r="B605" s="99">
        <v>243870</v>
      </c>
      <c r="C605" s="68" t="s">
        <v>4101</v>
      </c>
      <c r="D605" s="68" t="s">
        <v>4102</v>
      </c>
      <c r="E605" s="68" t="s">
        <v>4110</v>
      </c>
      <c r="F605" s="68" t="s">
        <v>4103</v>
      </c>
      <c r="G605" s="68" t="s">
        <v>6582</v>
      </c>
      <c r="H605" s="68" t="s">
        <v>4104</v>
      </c>
      <c r="I605" s="68" t="s">
        <v>38243</v>
      </c>
      <c r="J605" s="68" t="s">
        <v>38244</v>
      </c>
      <c r="K605" s="68" t="s">
        <v>38245</v>
      </c>
      <c r="L605" s="100" t="s">
        <v>38246</v>
      </c>
      <c r="N605" s="68">
        <v>1.716</v>
      </c>
      <c r="O605" s="68">
        <v>330</v>
      </c>
      <c r="P605" s="68">
        <v>4.95</v>
      </c>
      <c r="Q605" s="68">
        <v>0.34649999999999997</v>
      </c>
      <c r="R605" s="68">
        <v>0</v>
      </c>
      <c r="S605" s="68">
        <v>22</v>
      </c>
      <c r="T605" s="53">
        <v>27.3</v>
      </c>
    </row>
    <row r="606" spans="1:20" ht="22.95" customHeight="1" x14ac:dyDescent="0.25">
      <c r="A606" s="68">
        <v>605</v>
      </c>
      <c r="B606" s="99">
        <v>243870</v>
      </c>
      <c r="C606" s="68" t="s">
        <v>4101</v>
      </c>
      <c r="D606" s="68" t="s">
        <v>4102</v>
      </c>
      <c r="E606" s="68" t="s">
        <v>4110</v>
      </c>
      <c r="F606" s="68" t="s">
        <v>4103</v>
      </c>
      <c r="G606" s="68" t="s">
        <v>6582</v>
      </c>
      <c r="H606" s="68" t="s">
        <v>4104</v>
      </c>
      <c r="I606" s="68" t="s">
        <v>38247</v>
      </c>
      <c r="J606" s="68" t="s">
        <v>14018</v>
      </c>
      <c r="K606" s="68" t="s">
        <v>38248</v>
      </c>
      <c r="L606" s="100" t="s">
        <v>38249</v>
      </c>
      <c r="N606" s="68">
        <v>0.64200000000000002</v>
      </c>
      <c r="O606" s="68">
        <v>130</v>
      </c>
      <c r="P606" s="68">
        <v>1.95</v>
      </c>
      <c r="Q606" s="68">
        <v>0.13650000000000001</v>
      </c>
      <c r="R606" s="68">
        <v>0</v>
      </c>
      <c r="S606" s="68">
        <v>17</v>
      </c>
      <c r="T606" s="53">
        <v>19.09</v>
      </c>
    </row>
    <row r="607" spans="1:20" ht="22.95" customHeight="1" x14ac:dyDescent="0.25">
      <c r="A607" s="68">
        <v>606</v>
      </c>
      <c r="B607" s="99">
        <v>243870</v>
      </c>
      <c r="C607" s="68" t="s">
        <v>4101</v>
      </c>
      <c r="D607" s="68" t="s">
        <v>4102</v>
      </c>
      <c r="E607" s="68" t="s">
        <v>4110</v>
      </c>
      <c r="F607" s="68" t="s">
        <v>4103</v>
      </c>
      <c r="G607" s="68" t="s">
        <v>6582</v>
      </c>
      <c r="H607" s="68" t="s">
        <v>4104</v>
      </c>
      <c r="I607" s="68" t="s">
        <v>38250</v>
      </c>
      <c r="J607" s="68" t="s">
        <v>38251</v>
      </c>
      <c r="K607" s="68" t="s">
        <v>38252</v>
      </c>
      <c r="L607" s="100" t="s">
        <v>38253</v>
      </c>
      <c r="N607" s="68">
        <v>0.7</v>
      </c>
      <c r="O607" s="68">
        <v>130</v>
      </c>
      <c r="P607" s="68">
        <v>1.95</v>
      </c>
      <c r="Q607" s="68">
        <v>0.13650000000000001</v>
      </c>
      <c r="R607" s="68">
        <v>0</v>
      </c>
      <c r="S607" s="68">
        <v>17</v>
      </c>
      <c r="T607" s="53">
        <v>19.09</v>
      </c>
    </row>
    <row r="608" spans="1:20" ht="22.95" customHeight="1" x14ac:dyDescent="0.25">
      <c r="A608" s="68">
        <v>607</v>
      </c>
      <c r="B608" s="99">
        <v>243870</v>
      </c>
      <c r="C608" s="68" t="s">
        <v>4101</v>
      </c>
      <c r="D608" s="68" t="s">
        <v>4102</v>
      </c>
      <c r="E608" s="68" t="s">
        <v>4110</v>
      </c>
      <c r="F608" s="68" t="s">
        <v>4103</v>
      </c>
      <c r="G608" s="68" t="s">
        <v>6582</v>
      </c>
      <c r="H608" s="68" t="s">
        <v>4104</v>
      </c>
      <c r="I608" s="68" t="s">
        <v>38254</v>
      </c>
      <c r="J608" s="68" t="s">
        <v>32819</v>
      </c>
      <c r="K608" s="68" t="s">
        <v>12172</v>
      </c>
      <c r="L608" s="100" t="s">
        <v>12173</v>
      </c>
      <c r="N608" s="68">
        <v>1.1060000000000001</v>
      </c>
      <c r="O608" s="68">
        <v>230</v>
      </c>
      <c r="P608" s="68">
        <v>3.45</v>
      </c>
      <c r="Q608" s="68">
        <v>0.24149999999999999</v>
      </c>
      <c r="R608" s="68">
        <v>0</v>
      </c>
      <c r="S608" s="68">
        <v>22</v>
      </c>
      <c r="T608" s="53">
        <v>25.69</v>
      </c>
    </row>
    <row r="609" spans="1:20" ht="22.95" customHeight="1" x14ac:dyDescent="0.25">
      <c r="A609" s="68">
        <v>608</v>
      </c>
      <c r="B609" s="99">
        <v>243870</v>
      </c>
      <c r="C609" s="68" t="s">
        <v>4101</v>
      </c>
      <c r="D609" s="68" t="s">
        <v>4102</v>
      </c>
      <c r="E609" s="68" t="s">
        <v>4110</v>
      </c>
      <c r="F609" s="68" t="s">
        <v>4103</v>
      </c>
      <c r="G609" s="68" t="s">
        <v>6582</v>
      </c>
      <c r="H609" s="68" t="s">
        <v>4104</v>
      </c>
      <c r="I609" s="68" t="s">
        <v>38255</v>
      </c>
      <c r="J609" s="68" t="s">
        <v>21595</v>
      </c>
      <c r="K609" s="68" t="s">
        <v>38256</v>
      </c>
      <c r="L609" s="100" t="s">
        <v>38257</v>
      </c>
      <c r="N609" s="68">
        <v>1.1399999999999999</v>
      </c>
      <c r="O609" s="68">
        <v>230</v>
      </c>
      <c r="P609" s="68">
        <v>3.45</v>
      </c>
      <c r="Q609" s="68">
        <v>0.24149999999999999</v>
      </c>
      <c r="R609" s="68">
        <v>15</v>
      </c>
      <c r="S609" s="68">
        <v>37</v>
      </c>
      <c r="T609" s="53">
        <v>40.69</v>
      </c>
    </row>
    <row r="610" spans="1:20" ht="22.95" customHeight="1" x14ac:dyDescent="0.25">
      <c r="A610" s="68">
        <v>609</v>
      </c>
      <c r="B610" s="99">
        <v>243870</v>
      </c>
      <c r="C610" s="68" t="s">
        <v>4101</v>
      </c>
      <c r="D610" s="68" t="s">
        <v>4102</v>
      </c>
      <c r="E610" s="68" t="s">
        <v>4110</v>
      </c>
      <c r="F610" s="68" t="s">
        <v>4103</v>
      </c>
      <c r="G610" s="68" t="s">
        <v>6582</v>
      </c>
      <c r="H610" s="68" t="s">
        <v>4104</v>
      </c>
      <c r="I610" s="68" t="s">
        <v>38258</v>
      </c>
      <c r="J610" s="68" t="s">
        <v>38259</v>
      </c>
      <c r="K610" s="68" t="s">
        <v>38260</v>
      </c>
      <c r="L610" s="100" t="s">
        <v>38261</v>
      </c>
      <c r="N610" s="68">
        <v>1.224</v>
      </c>
      <c r="O610" s="68">
        <v>230</v>
      </c>
      <c r="P610" s="68">
        <v>3.45</v>
      </c>
      <c r="Q610" s="68">
        <v>0.24149999999999999</v>
      </c>
      <c r="R610" s="68">
        <v>0</v>
      </c>
      <c r="S610" s="68">
        <v>22</v>
      </c>
      <c r="T610" s="53">
        <v>25.69</v>
      </c>
    </row>
    <row r="611" spans="1:20" ht="22.95" customHeight="1" x14ac:dyDescent="0.25">
      <c r="A611" s="68">
        <v>610</v>
      </c>
      <c r="B611" s="99">
        <v>243870</v>
      </c>
      <c r="C611" s="68" t="s">
        <v>4101</v>
      </c>
      <c r="D611" s="68" t="s">
        <v>4102</v>
      </c>
      <c r="E611" s="68" t="s">
        <v>4110</v>
      </c>
      <c r="F611" s="68" t="s">
        <v>4103</v>
      </c>
      <c r="G611" s="68" t="s">
        <v>6582</v>
      </c>
      <c r="H611" s="68" t="s">
        <v>4104</v>
      </c>
      <c r="I611" s="68" t="s">
        <v>38262</v>
      </c>
      <c r="J611" s="68" t="s">
        <v>38263</v>
      </c>
      <c r="K611" s="68" t="s">
        <v>38264</v>
      </c>
      <c r="L611" s="100" t="s">
        <v>38265</v>
      </c>
      <c r="N611" s="68">
        <v>0.57999999999999996</v>
      </c>
      <c r="O611" s="68">
        <v>130</v>
      </c>
      <c r="P611" s="68">
        <v>1.95</v>
      </c>
      <c r="Q611" s="68">
        <v>0.13650000000000001</v>
      </c>
      <c r="R611" s="68">
        <v>0</v>
      </c>
      <c r="S611" s="68">
        <v>17</v>
      </c>
      <c r="T611" s="53">
        <v>19.09</v>
      </c>
    </row>
    <row r="612" spans="1:20" ht="22.95" customHeight="1" x14ac:dyDescent="0.25">
      <c r="A612" s="68">
        <v>611</v>
      </c>
      <c r="B612" s="99">
        <v>243870</v>
      </c>
      <c r="C612" s="68" t="s">
        <v>4101</v>
      </c>
      <c r="D612" s="68" t="s">
        <v>4102</v>
      </c>
      <c r="E612" s="68" t="s">
        <v>4110</v>
      </c>
      <c r="F612" s="68" t="s">
        <v>4103</v>
      </c>
      <c r="G612" s="68" t="s">
        <v>6582</v>
      </c>
      <c r="H612" s="68" t="s">
        <v>4104</v>
      </c>
      <c r="I612" s="68" t="s">
        <v>38266</v>
      </c>
      <c r="J612" s="68" t="s">
        <v>38267</v>
      </c>
      <c r="K612" s="68" t="s">
        <v>38268</v>
      </c>
      <c r="L612" s="100" t="s">
        <v>38269</v>
      </c>
      <c r="N612" s="68">
        <v>1.272</v>
      </c>
      <c r="O612" s="68">
        <v>380</v>
      </c>
      <c r="P612" s="68">
        <v>5.7</v>
      </c>
      <c r="Q612" s="68">
        <v>0.39900000000000002</v>
      </c>
      <c r="R612" s="68">
        <v>0</v>
      </c>
      <c r="S612" s="68">
        <v>22</v>
      </c>
      <c r="T612" s="53">
        <v>28.1</v>
      </c>
    </row>
    <row r="613" spans="1:20" ht="22.95" customHeight="1" x14ac:dyDescent="0.25">
      <c r="A613" s="68">
        <v>612</v>
      </c>
      <c r="B613" s="99">
        <v>243870</v>
      </c>
      <c r="C613" s="68" t="s">
        <v>4101</v>
      </c>
      <c r="D613" s="68" t="s">
        <v>4102</v>
      </c>
      <c r="E613" s="68" t="s">
        <v>4110</v>
      </c>
      <c r="F613" s="68" t="s">
        <v>4103</v>
      </c>
      <c r="G613" s="68" t="s">
        <v>6582</v>
      </c>
      <c r="H613" s="68" t="s">
        <v>4104</v>
      </c>
      <c r="I613" s="68" t="s">
        <v>38270</v>
      </c>
      <c r="J613" s="68" t="s">
        <v>38271</v>
      </c>
      <c r="K613" s="68" t="s">
        <v>38272</v>
      </c>
      <c r="L613" s="100" t="s">
        <v>38273</v>
      </c>
      <c r="N613" s="68">
        <v>0.56399999999999995</v>
      </c>
      <c r="O613" s="68">
        <v>130</v>
      </c>
      <c r="P613" s="68">
        <v>1.95</v>
      </c>
      <c r="Q613" s="68">
        <v>0.13650000000000001</v>
      </c>
      <c r="R613" s="68">
        <v>0</v>
      </c>
      <c r="S613" s="68">
        <v>17</v>
      </c>
      <c r="T613" s="53">
        <v>19.09</v>
      </c>
    </row>
    <row r="614" spans="1:20" ht="22.95" customHeight="1" x14ac:dyDescent="0.25">
      <c r="A614" s="68">
        <v>613</v>
      </c>
      <c r="B614" s="99">
        <v>243870</v>
      </c>
      <c r="C614" s="68" t="s">
        <v>4101</v>
      </c>
      <c r="D614" s="68" t="s">
        <v>4102</v>
      </c>
      <c r="E614" s="68" t="s">
        <v>4110</v>
      </c>
      <c r="F614" s="68" t="s">
        <v>4103</v>
      </c>
      <c r="G614" s="68" t="s">
        <v>6582</v>
      </c>
      <c r="H614" s="68" t="s">
        <v>4104</v>
      </c>
      <c r="I614" s="68" t="s">
        <v>38274</v>
      </c>
      <c r="J614" s="68" t="s">
        <v>38275</v>
      </c>
      <c r="K614" s="68" t="s">
        <v>38276</v>
      </c>
      <c r="L614" s="100" t="s">
        <v>38277</v>
      </c>
      <c r="N614" s="68">
        <v>0.72199999999999998</v>
      </c>
      <c r="O614" s="68">
        <v>130</v>
      </c>
      <c r="P614" s="68">
        <v>1.95</v>
      </c>
      <c r="Q614" s="68">
        <v>0.13650000000000001</v>
      </c>
      <c r="R614" s="68">
        <v>0</v>
      </c>
      <c r="S614" s="68">
        <v>17</v>
      </c>
      <c r="T614" s="53">
        <v>19.09</v>
      </c>
    </row>
    <row r="615" spans="1:20" ht="22.95" customHeight="1" x14ac:dyDescent="0.25">
      <c r="A615" s="68">
        <v>614</v>
      </c>
      <c r="B615" s="99">
        <v>243870</v>
      </c>
      <c r="C615" s="68" t="s">
        <v>4101</v>
      </c>
      <c r="D615" s="68" t="s">
        <v>4102</v>
      </c>
      <c r="E615" s="68" t="s">
        <v>4110</v>
      </c>
      <c r="F615" s="68" t="s">
        <v>4103</v>
      </c>
      <c r="G615" s="68" t="s">
        <v>6582</v>
      </c>
      <c r="H615" s="68" t="s">
        <v>4104</v>
      </c>
      <c r="I615" s="68" t="s">
        <v>38278</v>
      </c>
      <c r="J615" s="68" t="s">
        <v>38279</v>
      </c>
      <c r="K615" s="68" t="s">
        <v>38280</v>
      </c>
      <c r="L615" s="100" t="s">
        <v>38281</v>
      </c>
      <c r="N615" s="68">
        <v>0.55200000000000005</v>
      </c>
      <c r="O615" s="68">
        <v>130</v>
      </c>
      <c r="P615" s="68">
        <v>1.95</v>
      </c>
      <c r="Q615" s="68">
        <v>0.13650000000000001</v>
      </c>
      <c r="R615" s="68">
        <v>0</v>
      </c>
      <c r="S615" s="68">
        <v>17</v>
      </c>
      <c r="T615" s="53">
        <v>19.09</v>
      </c>
    </row>
    <row r="616" spans="1:20" ht="22.95" customHeight="1" x14ac:dyDescent="0.25">
      <c r="A616" s="68">
        <v>615</v>
      </c>
      <c r="B616" s="99">
        <v>243870</v>
      </c>
      <c r="C616" s="68" t="s">
        <v>4101</v>
      </c>
      <c r="D616" s="68" t="s">
        <v>4102</v>
      </c>
      <c r="E616" s="68" t="s">
        <v>4110</v>
      </c>
      <c r="F616" s="68" t="s">
        <v>4103</v>
      </c>
      <c r="G616" s="68" t="s">
        <v>6582</v>
      </c>
      <c r="H616" s="68" t="s">
        <v>4104</v>
      </c>
      <c r="I616" s="68" t="s">
        <v>38282</v>
      </c>
      <c r="J616" s="68" t="s">
        <v>38283</v>
      </c>
      <c r="K616" s="68" t="s">
        <v>38284</v>
      </c>
      <c r="L616" s="100" t="s">
        <v>38285</v>
      </c>
      <c r="N616" s="68">
        <v>1.222</v>
      </c>
      <c r="O616" s="68">
        <v>230</v>
      </c>
      <c r="P616" s="68">
        <v>3.45</v>
      </c>
      <c r="Q616" s="68">
        <v>0.24149999999999999</v>
      </c>
      <c r="R616" s="68">
        <v>0</v>
      </c>
      <c r="S616" s="68">
        <v>22</v>
      </c>
      <c r="T616" s="53">
        <v>25.69</v>
      </c>
    </row>
    <row r="617" spans="1:20" ht="22.95" customHeight="1" x14ac:dyDescent="0.25">
      <c r="A617" s="68">
        <v>616</v>
      </c>
      <c r="B617" s="99">
        <v>243870</v>
      </c>
      <c r="C617" s="68" t="s">
        <v>4101</v>
      </c>
      <c r="D617" s="68" t="s">
        <v>4102</v>
      </c>
      <c r="E617" s="68" t="s">
        <v>4110</v>
      </c>
      <c r="F617" s="68" t="s">
        <v>4103</v>
      </c>
      <c r="G617" s="68" t="s">
        <v>6582</v>
      </c>
      <c r="H617" s="68" t="s">
        <v>4104</v>
      </c>
      <c r="I617" s="68" t="s">
        <v>38286</v>
      </c>
      <c r="J617" s="68" t="s">
        <v>38287</v>
      </c>
      <c r="K617" s="68" t="s">
        <v>27578</v>
      </c>
      <c r="L617" s="100" t="s">
        <v>27579</v>
      </c>
      <c r="N617" s="68">
        <v>0.65400000000000003</v>
      </c>
      <c r="O617" s="68">
        <v>130</v>
      </c>
      <c r="P617" s="68">
        <v>1.95</v>
      </c>
      <c r="Q617" s="68">
        <v>0.13650000000000001</v>
      </c>
      <c r="R617" s="68">
        <v>0</v>
      </c>
      <c r="S617" s="68">
        <v>17</v>
      </c>
      <c r="T617" s="53">
        <v>19.09</v>
      </c>
    </row>
    <row r="618" spans="1:20" ht="22.95" customHeight="1" x14ac:dyDescent="0.25">
      <c r="A618" s="68">
        <v>617</v>
      </c>
      <c r="B618" s="99">
        <v>243870</v>
      </c>
      <c r="C618" s="68" t="s">
        <v>4101</v>
      </c>
      <c r="D618" s="68" t="s">
        <v>4102</v>
      </c>
      <c r="E618" s="68" t="s">
        <v>4110</v>
      </c>
      <c r="F618" s="68" t="s">
        <v>4103</v>
      </c>
      <c r="G618" s="68" t="s">
        <v>6582</v>
      </c>
      <c r="H618" s="68" t="s">
        <v>4104</v>
      </c>
      <c r="I618" s="68" t="s">
        <v>38288</v>
      </c>
      <c r="J618" s="68" t="s">
        <v>38289</v>
      </c>
      <c r="K618" s="68" t="s">
        <v>23970</v>
      </c>
      <c r="L618" s="100" t="s">
        <v>38290</v>
      </c>
      <c r="N618" s="68">
        <v>0.57799999999999996</v>
      </c>
      <c r="O618" s="68">
        <v>130</v>
      </c>
      <c r="P618" s="68">
        <v>1.95</v>
      </c>
      <c r="Q618" s="68">
        <v>0.13650000000000001</v>
      </c>
      <c r="R618" s="68">
        <v>0</v>
      </c>
      <c r="S618" s="68">
        <v>17</v>
      </c>
      <c r="T618" s="53">
        <v>19.09</v>
      </c>
    </row>
    <row r="619" spans="1:20" ht="22.95" customHeight="1" x14ac:dyDescent="0.25">
      <c r="A619" s="68">
        <v>618</v>
      </c>
      <c r="B619" s="99">
        <v>243870</v>
      </c>
      <c r="C619" s="68" t="s">
        <v>4101</v>
      </c>
      <c r="D619" s="68" t="s">
        <v>4102</v>
      </c>
      <c r="E619" s="68" t="s">
        <v>4110</v>
      </c>
      <c r="F619" s="68" t="s">
        <v>4103</v>
      </c>
      <c r="G619" s="68" t="s">
        <v>6582</v>
      </c>
      <c r="H619" s="68" t="s">
        <v>4104</v>
      </c>
      <c r="I619" s="68" t="s">
        <v>38291</v>
      </c>
      <c r="J619" s="68" t="s">
        <v>15052</v>
      </c>
      <c r="K619" s="68" t="s">
        <v>38292</v>
      </c>
      <c r="L619" s="100" t="s">
        <v>15054</v>
      </c>
      <c r="N619" s="68">
        <v>1.1459999999999999</v>
      </c>
      <c r="O619" s="68">
        <v>230</v>
      </c>
      <c r="P619" s="68">
        <v>3.45</v>
      </c>
      <c r="Q619" s="68">
        <v>0.24149999999999999</v>
      </c>
      <c r="R619" s="68">
        <v>0</v>
      </c>
      <c r="S619" s="68">
        <v>22</v>
      </c>
      <c r="T619" s="53">
        <v>25.69</v>
      </c>
    </row>
    <row r="620" spans="1:20" ht="22.95" customHeight="1" x14ac:dyDescent="0.25">
      <c r="A620" s="68">
        <v>619</v>
      </c>
      <c r="B620" s="99">
        <v>243870</v>
      </c>
      <c r="C620" s="68" t="s">
        <v>4101</v>
      </c>
      <c r="D620" s="68" t="s">
        <v>4102</v>
      </c>
      <c r="E620" s="68" t="s">
        <v>4110</v>
      </c>
      <c r="F620" s="68" t="s">
        <v>4103</v>
      </c>
      <c r="G620" s="68" t="s">
        <v>6582</v>
      </c>
      <c r="H620" s="68" t="s">
        <v>4104</v>
      </c>
      <c r="I620" s="68" t="s">
        <v>38293</v>
      </c>
      <c r="J620" s="68" t="s">
        <v>38294</v>
      </c>
      <c r="K620" s="68" t="s">
        <v>38295</v>
      </c>
      <c r="L620" s="100" t="s">
        <v>38296</v>
      </c>
      <c r="N620" s="68">
        <v>1.222</v>
      </c>
      <c r="O620" s="68">
        <v>230</v>
      </c>
      <c r="P620" s="68">
        <v>3.45</v>
      </c>
      <c r="Q620" s="68">
        <v>0.24149999999999999</v>
      </c>
      <c r="R620" s="68">
        <v>0</v>
      </c>
      <c r="S620" s="68">
        <v>22</v>
      </c>
      <c r="T620" s="53">
        <v>25.69</v>
      </c>
    </row>
    <row r="621" spans="1:20" ht="22.95" customHeight="1" x14ac:dyDescent="0.25">
      <c r="A621" s="68">
        <v>620</v>
      </c>
      <c r="B621" s="99">
        <v>243870</v>
      </c>
      <c r="C621" s="68" t="s">
        <v>4101</v>
      </c>
      <c r="D621" s="68" t="s">
        <v>4102</v>
      </c>
      <c r="E621" s="68" t="s">
        <v>4110</v>
      </c>
      <c r="F621" s="68" t="s">
        <v>4103</v>
      </c>
      <c r="G621" s="68" t="s">
        <v>6582</v>
      </c>
      <c r="H621" s="68" t="s">
        <v>4104</v>
      </c>
      <c r="I621" s="68" t="s">
        <v>38297</v>
      </c>
      <c r="J621" s="68" t="s">
        <v>38298</v>
      </c>
      <c r="K621" s="68" t="s">
        <v>38299</v>
      </c>
      <c r="L621" s="100" t="s">
        <v>38300</v>
      </c>
      <c r="N621" s="68">
        <v>1.1379999999999999</v>
      </c>
      <c r="O621" s="68">
        <v>230</v>
      </c>
      <c r="P621" s="68">
        <v>3.45</v>
      </c>
      <c r="Q621" s="68">
        <v>0.24149999999999999</v>
      </c>
      <c r="R621" s="68">
        <v>0</v>
      </c>
      <c r="S621" s="68">
        <v>22</v>
      </c>
      <c r="T621" s="53">
        <v>25.69</v>
      </c>
    </row>
    <row r="622" spans="1:20" ht="22.95" customHeight="1" x14ac:dyDescent="0.25">
      <c r="A622" s="68">
        <v>621</v>
      </c>
      <c r="B622" s="99">
        <v>243870</v>
      </c>
      <c r="C622" s="68" t="s">
        <v>4101</v>
      </c>
      <c r="D622" s="68" t="s">
        <v>4102</v>
      </c>
      <c r="E622" s="68" t="s">
        <v>4110</v>
      </c>
      <c r="F622" s="68" t="s">
        <v>4103</v>
      </c>
      <c r="G622" s="68" t="s">
        <v>6582</v>
      </c>
      <c r="H622" s="68" t="s">
        <v>4104</v>
      </c>
      <c r="I622" s="68" t="s">
        <v>38301</v>
      </c>
      <c r="J622" s="68" t="s">
        <v>38302</v>
      </c>
      <c r="K622" s="68" t="s">
        <v>38303</v>
      </c>
      <c r="L622" s="100" t="s">
        <v>38304</v>
      </c>
      <c r="N622" s="68">
        <v>0.66600000000000004</v>
      </c>
      <c r="O622" s="68">
        <v>130</v>
      </c>
      <c r="P622" s="68">
        <v>1.95</v>
      </c>
      <c r="Q622" s="68">
        <v>0.13650000000000001</v>
      </c>
      <c r="R622" s="68">
        <v>0</v>
      </c>
      <c r="S622" s="68">
        <v>17</v>
      </c>
      <c r="T622" s="53">
        <v>19.09</v>
      </c>
    </row>
    <row r="623" spans="1:20" ht="22.95" customHeight="1" x14ac:dyDescent="0.25">
      <c r="A623" s="68">
        <v>622</v>
      </c>
      <c r="B623" s="99">
        <v>243870</v>
      </c>
      <c r="C623" s="68" t="s">
        <v>4101</v>
      </c>
      <c r="D623" s="68" t="s">
        <v>4102</v>
      </c>
      <c r="E623" s="68" t="s">
        <v>4110</v>
      </c>
      <c r="F623" s="68" t="s">
        <v>4103</v>
      </c>
      <c r="G623" s="68" t="s">
        <v>6582</v>
      </c>
      <c r="H623" s="68" t="s">
        <v>4104</v>
      </c>
      <c r="I623" s="68" t="s">
        <v>38305</v>
      </c>
      <c r="J623" s="68" t="s">
        <v>38306</v>
      </c>
      <c r="K623" s="68" t="s">
        <v>38307</v>
      </c>
      <c r="L623" s="100" t="s">
        <v>38308</v>
      </c>
      <c r="N623" s="68">
        <v>0.64600000000000002</v>
      </c>
      <c r="O623" s="68">
        <v>130</v>
      </c>
      <c r="P623" s="68">
        <v>1.95</v>
      </c>
      <c r="Q623" s="68">
        <v>0.13650000000000001</v>
      </c>
      <c r="R623" s="68">
        <v>0</v>
      </c>
      <c r="S623" s="68">
        <v>17</v>
      </c>
      <c r="T623" s="53">
        <v>19.09</v>
      </c>
    </row>
    <row r="624" spans="1:20" ht="22.95" customHeight="1" x14ac:dyDescent="0.25">
      <c r="A624" s="68">
        <v>623</v>
      </c>
      <c r="B624" s="99">
        <v>243870</v>
      </c>
      <c r="C624" s="68" t="s">
        <v>4101</v>
      </c>
      <c r="D624" s="68" t="s">
        <v>4102</v>
      </c>
      <c r="E624" s="68" t="s">
        <v>4110</v>
      </c>
      <c r="F624" s="68" t="s">
        <v>4103</v>
      </c>
      <c r="G624" s="68" t="s">
        <v>6582</v>
      </c>
      <c r="H624" s="68" t="s">
        <v>4104</v>
      </c>
      <c r="I624" s="68" t="s">
        <v>38309</v>
      </c>
      <c r="J624" s="68" t="s">
        <v>38310</v>
      </c>
      <c r="K624" s="68" t="s">
        <v>38311</v>
      </c>
      <c r="L624" s="100" t="s">
        <v>38312</v>
      </c>
      <c r="N624" s="68">
        <v>1.276</v>
      </c>
      <c r="O624" s="68">
        <v>230</v>
      </c>
      <c r="P624" s="68">
        <v>3.45</v>
      </c>
      <c r="Q624" s="68">
        <v>0.24149999999999999</v>
      </c>
      <c r="R624" s="68">
        <v>0</v>
      </c>
      <c r="S624" s="68">
        <v>22</v>
      </c>
      <c r="T624" s="53">
        <v>25.69</v>
      </c>
    </row>
    <row r="625" spans="1:20" ht="22.95" customHeight="1" x14ac:dyDescent="0.25">
      <c r="A625" s="68">
        <v>624</v>
      </c>
      <c r="B625" s="99">
        <v>243870</v>
      </c>
      <c r="C625" s="68" t="s">
        <v>4101</v>
      </c>
      <c r="D625" s="68" t="s">
        <v>4102</v>
      </c>
      <c r="E625" s="68" t="s">
        <v>4110</v>
      </c>
      <c r="F625" s="68" t="s">
        <v>4103</v>
      </c>
      <c r="G625" s="68" t="s">
        <v>6582</v>
      </c>
      <c r="H625" s="68" t="s">
        <v>4104</v>
      </c>
      <c r="I625" s="68" t="s">
        <v>38313</v>
      </c>
      <c r="J625" s="68" t="s">
        <v>38314</v>
      </c>
      <c r="K625" s="68" t="s">
        <v>38315</v>
      </c>
      <c r="L625" s="100" t="s">
        <v>38316</v>
      </c>
      <c r="N625" s="68">
        <v>0.64400000000000002</v>
      </c>
      <c r="O625" s="68">
        <v>130</v>
      </c>
      <c r="P625" s="68">
        <v>1.95</v>
      </c>
      <c r="Q625" s="68">
        <v>0.13650000000000001</v>
      </c>
      <c r="R625" s="68">
        <v>0</v>
      </c>
      <c r="S625" s="68">
        <v>17</v>
      </c>
      <c r="T625" s="53">
        <v>19.09</v>
      </c>
    </row>
    <row r="626" spans="1:20" ht="22.95" customHeight="1" x14ac:dyDescent="0.25">
      <c r="A626" s="68">
        <v>625</v>
      </c>
      <c r="B626" s="99">
        <v>243870</v>
      </c>
      <c r="C626" s="68" t="s">
        <v>4101</v>
      </c>
      <c r="D626" s="68" t="s">
        <v>4102</v>
      </c>
      <c r="E626" s="68" t="s">
        <v>4110</v>
      </c>
      <c r="F626" s="68" t="s">
        <v>4103</v>
      </c>
      <c r="G626" s="68" t="s">
        <v>6582</v>
      </c>
      <c r="H626" s="68" t="s">
        <v>4104</v>
      </c>
      <c r="I626" s="68" t="s">
        <v>38317</v>
      </c>
      <c r="J626" s="68" t="s">
        <v>13081</v>
      </c>
      <c r="K626" s="68" t="s">
        <v>38318</v>
      </c>
      <c r="L626" s="100" t="s">
        <v>38319</v>
      </c>
      <c r="N626" s="68">
        <v>0.71599999999999997</v>
      </c>
      <c r="O626" s="68">
        <v>130</v>
      </c>
      <c r="P626" s="68">
        <v>1.95</v>
      </c>
      <c r="Q626" s="68">
        <v>0.13650000000000001</v>
      </c>
      <c r="R626" s="68">
        <v>0</v>
      </c>
      <c r="S626" s="68">
        <v>17</v>
      </c>
      <c r="T626" s="53">
        <v>19.09</v>
      </c>
    </row>
    <row r="627" spans="1:20" ht="22.95" customHeight="1" x14ac:dyDescent="0.25">
      <c r="A627" s="68">
        <v>626</v>
      </c>
      <c r="B627" s="99">
        <v>243870</v>
      </c>
      <c r="C627" s="68" t="s">
        <v>4101</v>
      </c>
      <c r="D627" s="68" t="s">
        <v>4102</v>
      </c>
      <c r="E627" s="68" t="s">
        <v>4110</v>
      </c>
      <c r="F627" s="68" t="s">
        <v>4103</v>
      </c>
      <c r="G627" s="68" t="s">
        <v>6582</v>
      </c>
      <c r="H627" s="68" t="s">
        <v>4104</v>
      </c>
      <c r="I627" s="68" t="s">
        <v>38320</v>
      </c>
      <c r="J627" s="68" t="s">
        <v>38321</v>
      </c>
      <c r="K627" s="68" t="s">
        <v>38322</v>
      </c>
      <c r="L627" s="100" t="s">
        <v>38323</v>
      </c>
      <c r="N627" s="68">
        <v>0.64</v>
      </c>
      <c r="O627" s="68">
        <v>130</v>
      </c>
      <c r="P627" s="68">
        <v>1.95</v>
      </c>
      <c r="Q627" s="68">
        <v>0.13650000000000001</v>
      </c>
      <c r="R627" s="68">
        <v>0</v>
      </c>
      <c r="S627" s="68">
        <v>17</v>
      </c>
      <c r="T627" s="53">
        <v>19.09</v>
      </c>
    </row>
    <row r="628" spans="1:20" ht="22.95" customHeight="1" x14ac:dyDescent="0.25">
      <c r="A628" s="68">
        <v>627</v>
      </c>
      <c r="B628" s="99">
        <v>243870</v>
      </c>
      <c r="C628" s="68" t="s">
        <v>4101</v>
      </c>
      <c r="D628" s="68" t="s">
        <v>4102</v>
      </c>
      <c r="E628" s="68" t="s">
        <v>4110</v>
      </c>
      <c r="F628" s="68" t="s">
        <v>4103</v>
      </c>
      <c r="G628" s="68" t="s">
        <v>6582</v>
      </c>
      <c r="H628" s="68" t="s">
        <v>4104</v>
      </c>
      <c r="I628" s="68" t="s">
        <v>38324</v>
      </c>
      <c r="J628" s="68" t="s">
        <v>30358</v>
      </c>
      <c r="K628" s="68" t="s">
        <v>30359</v>
      </c>
      <c r="L628" s="100" t="s">
        <v>30360</v>
      </c>
      <c r="N628" s="68">
        <v>1.23</v>
      </c>
      <c r="O628" s="68">
        <v>230</v>
      </c>
      <c r="P628" s="68">
        <v>3.45</v>
      </c>
      <c r="Q628" s="68">
        <v>0.24149999999999999</v>
      </c>
      <c r="R628" s="68">
        <v>0</v>
      </c>
      <c r="S628" s="68">
        <v>22</v>
      </c>
      <c r="T628" s="53">
        <v>25.69</v>
      </c>
    </row>
    <row r="629" spans="1:20" ht="22.95" customHeight="1" x14ac:dyDescent="0.25">
      <c r="A629" s="68">
        <v>628</v>
      </c>
      <c r="B629" s="99">
        <v>243870</v>
      </c>
      <c r="C629" s="68" t="s">
        <v>4101</v>
      </c>
      <c r="D629" s="68" t="s">
        <v>4102</v>
      </c>
      <c r="E629" s="68" t="s">
        <v>4110</v>
      </c>
      <c r="F629" s="68" t="s">
        <v>4103</v>
      </c>
      <c r="G629" s="68" t="s">
        <v>6582</v>
      </c>
      <c r="H629" s="68" t="s">
        <v>4104</v>
      </c>
      <c r="I629" s="68" t="s">
        <v>38325</v>
      </c>
      <c r="J629" s="68" t="s">
        <v>38326</v>
      </c>
      <c r="K629" s="68" t="s">
        <v>38327</v>
      </c>
      <c r="L629" s="100" t="s">
        <v>38328</v>
      </c>
      <c r="N629" s="68">
        <v>1.1659999999999999</v>
      </c>
      <c r="O629" s="68">
        <v>230</v>
      </c>
      <c r="P629" s="68">
        <v>3.45</v>
      </c>
      <c r="Q629" s="68">
        <v>0.24149999999999999</v>
      </c>
      <c r="R629" s="68">
        <v>0</v>
      </c>
      <c r="S629" s="68">
        <v>22</v>
      </c>
      <c r="T629" s="53">
        <v>25.69</v>
      </c>
    </row>
    <row r="630" spans="1:20" ht="22.95" customHeight="1" x14ac:dyDescent="0.25">
      <c r="A630" s="68">
        <v>629</v>
      </c>
      <c r="B630" s="99">
        <v>243870</v>
      </c>
      <c r="C630" s="68" t="s">
        <v>4101</v>
      </c>
      <c r="D630" s="68" t="s">
        <v>4102</v>
      </c>
      <c r="E630" s="68" t="s">
        <v>4110</v>
      </c>
      <c r="F630" s="68" t="s">
        <v>4103</v>
      </c>
      <c r="G630" s="68" t="s">
        <v>6582</v>
      </c>
      <c r="H630" s="68" t="s">
        <v>4104</v>
      </c>
      <c r="I630" s="68" t="s">
        <v>38329</v>
      </c>
      <c r="J630" s="68" t="s">
        <v>38330</v>
      </c>
      <c r="K630" s="68" t="s">
        <v>38331</v>
      </c>
      <c r="L630" s="100" t="s">
        <v>38332</v>
      </c>
      <c r="N630" s="68">
        <v>1.242</v>
      </c>
      <c r="O630" s="68">
        <v>230</v>
      </c>
      <c r="P630" s="68">
        <v>3.45</v>
      </c>
      <c r="Q630" s="68">
        <v>0.24149999999999999</v>
      </c>
      <c r="R630" s="68">
        <v>0</v>
      </c>
      <c r="S630" s="68">
        <v>22</v>
      </c>
      <c r="T630" s="53">
        <v>25.69</v>
      </c>
    </row>
    <row r="631" spans="1:20" ht="22.95" customHeight="1" x14ac:dyDescent="0.25">
      <c r="A631" s="68">
        <v>630</v>
      </c>
      <c r="B631" s="99">
        <v>243870</v>
      </c>
      <c r="C631" s="68" t="s">
        <v>4101</v>
      </c>
      <c r="D631" s="68" t="s">
        <v>4102</v>
      </c>
      <c r="E631" s="68" t="s">
        <v>4110</v>
      </c>
      <c r="F631" s="68" t="s">
        <v>4103</v>
      </c>
      <c r="G631" s="68" t="s">
        <v>6582</v>
      </c>
      <c r="H631" s="68" t="s">
        <v>4104</v>
      </c>
      <c r="I631" s="68" t="s">
        <v>38333</v>
      </c>
      <c r="J631" s="68" t="s">
        <v>38334</v>
      </c>
      <c r="K631" s="68" t="s">
        <v>38335</v>
      </c>
      <c r="L631" s="100" t="s">
        <v>38336</v>
      </c>
      <c r="N631" s="68">
        <v>0.71399999999999997</v>
      </c>
      <c r="O631" s="68">
        <v>130</v>
      </c>
      <c r="P631" s="68">
        <v>1.95</v>
      </c>
      <c r="Q631" s="68">
        <v>0.13650000000000001</v>
      </c>
      <c r="R631" s="68">
        <v>0</v>
      </c>
      <c r="S631" s="68">
        <v>17</v>
      </c>
      <c r="T631" s="53">
        <v>19.09</v>
      </c>
    </row>
    <row r="632" spans="1:20" ht="22.95" customHeight="1" x14ac:dyDescent="0.25">
      <c r="A632" s="68">
        <v>631</v>
      </c>
      <c r="B632" s="99">
        <v>243870</v>
      </c>
      <c r="C632" s="68" t="s">
        <v>4101</v>
      </c>
      <c r="D632" s="68" t="s">
        <v>4102</v>
      </c>
      <c r="E632" s="68" t="s">
        <v>4110</v>
      </c>
      <c r="F632" s="68" t="s">
        <v>4103</v>
      </c>
      <c r="G632" s="68" t="s">
        <v>6582</v>
      </c>
      <c r="H632" s="68" t="s">
        <v>4104</v>
      </c>
      <c r="I632" s="68" t="s">
        <v>38337</v>
      </c>
      <c r="J632" s="68" t="s">
        <v>38338</v>
      </c>
      <c r="K632" s="68" t="s">
        <v>38339</v>
      </c>
      <c r="L632" s="100" t="s">
        <v>38340</v>
      </c>
      <c r="N632" s="68">
        <v>1.228</v>
      </c>
      <c r="O632" s="68">
        <v>0</v>
      </c>
      <c r="P632" s="68">
        <v>0</v>
      </c>
      <c r="Q632" s="68">
        <v>0</v>
      </c>
      <c r="R632" s="68">
        <v>0</v>
      </c>
      <c r="S632" s="68">
        <v>22</v>
      </c>
      <c r="T632" s="53">
        <v>22</v>
      </c>
    </row>
    <row r="633" spans="1:20" ht="22.95" customHeight="1" x14ac:dyDescent="0.25">
      <c r="A633" s="68">
        <v>632</v>
      </c>
      <c r="B633" s="99">
        <v>243870</v>
      </c>
      <c r="C633" s="68" t="s">
        <v>4101</v>
      </c>
      <c r="D633" s="68" t="s">
        <v>4102</v>
      </c>
      <c r="E633" s="68" t="s">
        <v>4110</v>
      </c>
      <c r="F633" s="68" t="s">
        <v>4103</v>
      </c>
      <c r="G633" s="68" t="s">
        <v>6582</v>
      </c>
      <c r="H633" s="68" t="s">
        <v>4104</v>
      </c>
      <c r="I633" s="68" t="s">
        <v>38341</v>
      </c>
      <c r="J633" s="68" t="s">
        <v>38342</v>
      </c>
      <c r="K633" s="68" t="s">
        <v>38343</v>
      </c>
      <c r="L633" s="100" t="s">
        <v>38344</v>
      </c>
      <c r="N633" s="68">
        <v>0.65</v>
      </c>
      <c r="O633" s="68">
        <v>0</v>
      </c>
      <c r="P633" s="68">
        <v>0</v>
      </c>
      <c r="Q633" s="68">
        <v>0</v>
      </c>
      <c r="R633" s="68">
        <v>0</v>
      </c>
      <c r="S633" s="68">
        <v>17</v>
      </c>
      <c r="T633" s="53">
        <v>17</v>
      </c>
    </row>
    <row r="634" spans="1:20" ht="22.95" customHeight="1" x14ac:dyDescent="0.25">
      <c r="A634" s="68">
        <v>633</v>
      </c>
      <c r="B634" s="99">
        <v>243870</v>
      </c>
      <c r="C634" s="68" t="s">
        <v>4101</v>
      </c>
      <c r="D634" s="68" t="s">
        <v>4102</v>
      </c>
      <c r="E634" s="68" t="s">
        <v>4110</v>
      </c>
      <c r="F634" s="68" t="s">
        <v>4103</v>
      </c>
      <c r="G634" s="68" t="s">
        <v>6582</v>
      </c>
      <c r="H634" s="68" t="s">
        <v>4104</v>
      </c>
      <c r="I634" s="68" t="s">
        <v>38345</v>
      </c>
      <c r="J634" s="68" t="s">
        <v>38346</v>
      </c>
      <c r="K634" s="68" t="s">
        <v>38347</v>
      </c>
      <c r="L634" s="100" t="s">
        <v>38348</v>
      </c>
      <c r="N634" s="68">
        <v>0.70599999999999996</v>
      </c>
      <c r="O634" s="68">
        <v>0</v>
      </c>
      <c r="P634" s="68">
        <v>0</v>
      </c>
      <c r="Q634" s="68">
        <v>0</v>
      </c>
      <c r="R634" s="68">
        <v>0</v>
      </c>
      <c r="S634" s="68">
        <v>17</v>
      </c>
      <c r="T634" s="53">
        <v>17</v>
      </c>
    </row>
    <row r="635" spans="1:20" ht="22.95" customHeight="1" x14ac:dyDescent="0.25">
      <c r="A635" s="68">
        <v>634</v>
      </c>
      <c r="B635" s="99">
        <v>243870</v>
      </c>
      <c r="C635" s="68" t="s">
        <v>4101</v>
      </c>
      <c r="D635" s="68" t="s">
        <v>4102</v>
      </c>
      <c r="E635" s="68" t="s">
        <v>4110</v>
      </c>
      <c r="F635" s="68" t="s">
        <v>4103</v>
      </c>
      <c r="G635" s="68" t="s">
        <v>6582</v>
      </c>
      <c r="H635" s="68" t="s">
        <v>4104</v>
      </c>
      <c r="I635" s="68" t="s">
        <v>38349</v>
      </c>
      <c r="J635" s="68" t="s">
        <v>38350</v>
      </c>
      <c r="K635" s="68" t="s">
        <v>38351</v>
      </c>
      <c r="L635" s="100" t="s">
        <v>38352</v>
      </c>
      <c r="N635" s="68">
        <v>0.54800000000000004</v>
      </c>
      <c r="O635" s="68">
        <v>0</v>
      </c>
      <c r="P635" s="68">
        <v>0</v>
      </c>
      <c r="Q635" s="68">
        <v>0</v>
      </c>
      <c r="R635" s="68">
        <v>0</v>
      </c>
      <c r="S635" s="68">
        <v>17</v>
      </c>
      <c r="T635" s="53">
        <v>17</v>
      </c>
    </row>
    <row r="636" spans="1:20" ht="22.95" customHeight="1" x14ac:dyDescent="0.25">
      <c r="A636" s="68">
        <v>635</v>
      </c>
      <c r="B636" s="99">
        <v>243870</v>
      </c>
      <c r="C636" s="68" t="s">
        <v>4101</v>
      </c>
      <c r="D636" s="68" t="s">
        <v>4102</v>
      </c>
      <c r="E636" s="68" t="s">
        <v>4110</v>
      </c>
      <c r="F636" s="68" t="s">
        <v>4103</v>
      </c>
      <c r="G636" s="68" t="s">
        <v>6582</v>
      </c>
      <c r="H636" s="68" t="s">
        <v>4104</v>
      </c>
      <c r="I636" s="68" t="s">
        <v>38353</v>
      </c>
      <c r="J636" s="68" t="s">
        <v>38354</v>
      </c>
      <c r="K636" s="68" t="s">
        <v>38355</v>
      </c>
      <c r="L636" s="100" t="s">
        <v>38356</v>
      </c>
      <c r="N636" s="68">
        <v>0.65</v>
      </c>
      <c r="O636" s="68">
        <v>0</v>
      </c>
      <c r="P636" s="68">
        <v>0</v>
      </c>
      <c r="Q636" s="68">
        <v>0</v>
      </c>
      <c r="R636" s="68">
        <v>0</v>
      </c>
      <c r="S636" s="68">
        <v>17</v>
      </c>
      <c r="T636" s="53">
        <v>17</v>
      </c>
    </row>
    <row r="637" spans="1:20" ht="22.95" customHeight="1" x14ac:dyDescent="0.25">
      <c r="A637" s="68">
        <v>636</v>
      </c>
      <c r="B637" s="99">
        <v>243870</v>
      </c>
      <c r="C637" s="68" t="s">
        <v>4101</v>
      </c>
      <c r="D637" s="68" t="s">
        <v>4102</v>
      </c>
      <c r="E637" s="68" t="s">
        <v>4110</v>
      </c>
      <c r="F637" s="68" t="s">
        <v>4103</v>
      </c>
      <c r="G637" s="68" t="s">
        <v>6582</v>
      </c>
      <c r="H637" s="68" t="s">
        <v>4104</v>
      </c>
      <c r="I637" s="68" t="s">
        <v>38357</v>
      </c>
      <c r="J637" s="68" t="s">
        <v>38358</v>
      </c>
      <c r="K637" s="68" t="s">
        <v>38359</v>
      </c>
      <c r="L637" s="100" t="s">
        <v>38360</v>
      </c>
      <c r="N637" s="68">
        <v>0.58199999999999996</v>
      </c>
      <c r="O637" s="68">
        <v>0</v>
      </c>
      <c r="P637" s="68">
        <v>0</v>
      </c>
      <c r="Q637" s="68">
        <v>0</v>
      </c>
      <c r="R637" s="68">
        <v>0</v>
      </c>
      <c r="S637" s="68">
        <v>17</v>
      </c>
      <c r="T637" s="53">
        <v>17</v>
      </c>
    </row>
    <row r="638" spans="1:20" ht="22.95" customHeight="1" x14ac:dyDescent="0.25">
      <c r="A638" s="68">
        <v>637</v>
      </c>
      <c r="B638" s="99">
        <v>243870</v>
      </c>
      <c r="C638" s="68" t="s">
        <v>4101</v>
      </c>
      <c r="D638" s="68" t="s">
        <v>4102</v>
      </c>
      <c r="E638" s="68" t="s">
        <v>4110</v>
      </c>
      <c r="F638" s="68" t="s">
        <v>4103</v>
      </c>
      <c r="G638" s="68" t="s">
        <v>6582</v>
      </c>
      <c r="H638" s="68" t="s">
        <v>4104</v>
      </c>
      <c r="I638" s="68" t="s">
        <v>38361</v>
      </c>
      <c r="J638" s="68" t="s">
        <v>38362</v>
      </c>
      <c r="K638" s="68" t="s">
        <v>38363</v>
      </c>
      <c r="L638" s="100" t="s">
        <v>38364</v>
      </c>
      <c r="N638" s="68">
        <v>1.19</v>
      </c>
      <c r="O638" s="68">
        <v>0</v>
      </c>
      <c r="P638" s="68">
        <v>0</v>
      </c>
      <c r="Q638" s="68">
        <v>0</v>
      </c>
      <c r="R638" s="68">
        <v>0</v>
      </c>
      <c r="S638" s="68">
        <v>22</v>
      </c>
      <c r="T638" s="53">
        <v>22</v>
      </c>
    </row>
    <row r="639" spans="1:20" ht="22.95" customHeight="1" x14ac:dyDescent="0.25">
      <c r="A639" s="68">
        <v>638</v>
      </c>
      <c r="B639" s="99">
        <v>243870</v>
      </c>
      <c r="C639" s="68" t="s">
        <v>4101</v>
      </c>
      <c r="D639" s="68" t="s">
        <v>4102</v>
      </c>
      <c r="E639" s="68" t="s">
        <v>4110</v>
      </c>
      <c r="F639" s="68" t="s">
        <v>4103</v>
      </c>
      <c r="G639" s="68" t="s">
        <v>6582</v>
      </c>
      <c r="H639" s="68" t="s">
        <v>4104</v>
      </c>
      <c r="I639" s="68" t="s">
        <v>38365</v>
      </c>
      <c r="J639" s="68" t="s">
        <v>38366</v>
      </c>
      <c r="K639" s="68" t="s">
        <v>38367</v>
      </c>
      <c r="L639" s="100" t="s">
        <v>38368</v>
      </c>
      <c r="N639" s="68">
        <v>12.22</v>
      </c>
      <c r="O639" s="68">
        <v>0</v>
      </c>
      <c r="P639" s="68">
        <v>0</v>
      </c>
      <c r="Q639" s="68">
        <v>0</v>
      </c>
      <c r="R639" s="68">
        <v>0</v>
      </c>
      <c r="S639" s="68">
        <v>140</v>
      </c>
      <c r="T639" s="53">
        <v>140</v>
      </c>
    </row>
    <row r="640" spans="1:20" ht="22.95" customHeight="1" x14ac:dyDescent="0.25">
      <c r="A640" s="68">
        <v>639</v>
      </c>
      <c r="B640" s="99">
        <v>243870</v>
      </c>
      <c r="C640" s="68" t="s">
        <v>4101</v>
      </c>
      <c r="D640" s="68" t="s">
        <v>4102</v>
      </c>
      <c r="E640" s="68" t="s">
        <v>4110</v>
      </c>
      <c r="F640" s="68" t="s">
        <v>4103</v>
      </c>
      <c r="G640" s="68" t="s">
        <v>6582</v>
      </c>
      <c r="H640" s="68" t="s">
        <v>4104</v>
      </c>
      <c r="I640" s="68" t="s">
        <v>38369</v>
      </c>
      <c r="J640" s="68" t="s">
        <v>38370</v>
      </c>
      <c r="K640" s="68" t="s">
        <v>38367</v>
      </c>
      <c r="L640" s="100" t="s">
        <v>38368</v>
      </c>
      <c r="N640" s="68">
        <v>13.176</v>
      </c>
      <c r="O640" s="68">
        <v>0</v>
      </c>
      <c r="P640" s="68">
        <v>0</v>
      </c>
      <c r="Q640" s="68">
        <v>0</v>
      </c>
      <c r="R640" s="68">
        <v>0</v>
      </c>
      <c r="S640" s="68">
        <v>150</v>
      </c>
      <c r="T640" s="53">
        <v>150</v>
      </c>
    </row>
    <row r="641" spans="1:20" ht="22.95" customHeight="1" x14ac:dyDescent="0.25">
      <c r="A641" s="68">
        <v>640</v>
      </c>
      <c r="B641" s="99">
        <v>243870</v>
      </c>
      <c r="C641" s="68" t="s">
        <v>4101</v>
      </c>
      <c r="D641" s="68" t="s">
        <v>4102</v>
      </c>
      <c r="E641" s="68" t="s">
        <v>4110</v>
      </c>
      <c r="F641" s="68" t="s">
        <v>4103</v>
      </c>
      <c r="G641" s="68" t="s">
        <v>6582</v>
      </c>
      <c r="H641" s="68" t="s">
        <v>4104</v>
      </c>
      <c r="I641" s="68" t="s">
        <v>38371</v>
      </c>
      <c r="J641" s="68" t="s">
        <v>38372</v>
      </c>
      <c r="K641" s="68" t="s">
        <v>38367</v>
      </c>
      <c r="L641" s="100" t="s">
        <v>38368</v>
      </c>
      <c r="N641" s="68">
        <v>13.176</v>
      </c>
      <c r="O641" s="68">
        <v>0</v>
      </c>
      <c r="P641" s="68">
        <v>0</v>
      </c>
      <c r="Q641" s="68">
        <v>0</v>
      </c>
      <c r="R641" s="68">
        <v>0</v>
      </c>
      <c r="S641" s="68">
        <v>150</v>
      </c>
      <c r="T641" s="53">
        <v>150</v>
      </c>
    </row>
    <row r="642" spans="1:20" ht="22.95" customHeight="1" x14ac:dyDescent="0.25">
      <c r="A642" s="68">
        <v>641</v>
      </c>
      <c r="B642" s="99">
        <v>243870</v>
      </c>
      <c r="C642" s="68" t="s">
        <v>4101</v>
      </c>
      <c r="D642" s="68" t="s">
        <v>4102</v>
      </c>
      <c r="E642" s="68" t="s">
        <v>4110</v>
      </c>
      <c r="F642" s="68" t="s">
        <v>4103</v>
      </c>
      <c r="G642" s="68" t="s">
        <v>6582</v>
      </c>
      <c r="H642" s="68" t="s">
        <v>4104</v>
      </c>
      <c r="I642" s="68" t="s">
        <v>38373</v>
      </c>
      <c r="J642" s="68" t="s">
        <v>38374</v>
      </c>
      <c r="K642" s="68" t="s">
        <v>38375</v>
      </c>
      <c r="L642" s="100" t="s">
        <v>38376</v>
      </c>
      <c r="N642" s="68">
        <v>0.54</v>
      </c>
      <c r="O642" s="68">
        <v>0</v>
      </c>
      <c r="P642" s="68">
        <v>0</v>
      </c>
      <c r="Q642" s="68">
        <v>0</v>
      </c>
      <c r="R642" s="68">
        <v>0</v>
      </c>
      <c r="S642" s="68">
        <v>17</v>
      </c>
      <c r="T642" s="53">
        <v>17</v>
      </c>
    </row>
    <row r="643" spans="1:20" ht="22.95" customHeight="1" x14ac:dyDescent="0.25">
      <c r="A643" s="68">
        <v>642</v>
      </c>
      <c r="B643" s="99">
        <v>243870</v>
      </c>
      <c r="C643" s="68" t="s">
        <v>4101</v>
      </c>
      <c r="D643" s="68" t="s">
        <v>4102</v>
      </c>
      <c r="E643" s="68" t="s">
        <v>4110</v>
      </c>
      <c r="F643" s="68" t="s">
        <v>4103</v>
      </c>
      <c r="G643" s="68" t="s">
        <v>6582</v>
      </c>
      <c r="H643" s="68" t="s">
        <v>4104</v>
      </c>
      <c r="I643" s="68" t="s">
        <v>38377</v>
      </c>
      <c r="J643" s="68" t="s">
        <v>38378</v>
      </c>
      <c r="K643" s="68" t="s">
        <v>38379</v>
      </c>
      <c r="L643" s="100" t="s">
        <v>38380</v>
      </c>
      <c r="N643" s="68">
        <v>15.81</v>
      </c>
      <c r="O643" s="68">
        <v>0</v>
      </c>
      <c r="P643" s="68">
        <v>0</v>
      </c>
      <c r="Q643" s="68">
        <v>0</v>
      </c>
      <c r="R643" s="68">
        <v>0</v>
      </c>
      <c r="S643" s="68">
        <v>170</v>
      </c>
      <c r="T643" s="53">
        <v>170</v>
      </c>
    </row>
    <row r="644" spans="1:20" ht="22.95" customHeight="1" x14ac:dyDescent="0.25">
      <c r="A644" s="68">
        <v>643</v>
      </c>
      <c r="B644" s="99">
        <v>243870</v>
      </c>
      <c r="C644" s="68" t="s">
        <v>4101</v>
      </c>
      <c r="D644" s="68" t="s">
        <v>4102</v>
      </c>
      <c r="E644" s="68" t="s">
        <v>4110</v>
      </c>
      <c r="F644" s="68" t="s">
        <v>4103</v>
      </c>
      <c r="G644" s="68" t="s">
        <v>6582</v>
      </c>
      <c r="H644" s="68" t="s">
        <v>4104</v>
      </c>
      <c r="I644" s="68" t="s">
        <v>38381</v>
      </c>
      <c r="J644" s="68" t="s">
        <v>38382</v>
      </c>
      <c r="K644" s="68" t="s">
        <v>38379</v>
      </c>
      <c r="L644" s="100" t="s">
        <v>38380</v>
      </c>
      <c r="N644" s="68">
        <v>15.81</v>
      </c>
      <c r="O644" s="68">
        <v>0</v>
      </c>
      <c r="P644" s="68">
        <v>0</v>
      </c>
      <c r="Q644" s="68">
        <v>0</v>
      </c>
      <c r="R644" s="68">
        <v>0</v>
      </c>
      <c r="S644" s="68">
        <v>170</v>
      </c>
      <c r="T644" s="53">
        <v>170</v>
      </c>
    </row>
    <row r="645" spans="1:20" ht="22.95" customHeight="1" x14ac:dyDescent="0.25">
      <c r="A645" s="68">
        <v>644</v>
      </c>
      <c r="B645" s="99">
        <v>243870</v>
      </c>
      <c r="C645" s="68" t="s">
        <v>4101</v>
      </c>
      <c r="D645" s="68" t="s">
        <v>4102</v>
      </c>
      <c r="E645" s="68" t="s">
        <v>4110</v>
      </c>
      <c r="F645" s="68" t="s">
        <v>4103</v>
      </c>
      <c r="G645" s="68" t="s">
        <v>6582</v>
      </c>
      <c r="H645" s="68" t="s">
        <v>4104</v>
      </c>
      <c r="I645" s="68" t="s">
        <v>38383</v>
      </c>
      <c r="J645" s="68" t="s">
        <v>15581</v>
      </c>
      <c r="K645" s="68" t="s">
        <v>15582</v>
      </c>
      <c r="L645" s="100" t="s">
        <v>15583</v>
      </c>
      <c r="N645" s="68">
        <v>0.70799999999999996</v>
      </c>
      <c r="O645" s="68">
        <v>0</v>
      </c>
      <c r="P645" s="68">
        <v>0</v>
      </c>
      <c r="Q645" s="68">
        <v>0</v>
      </c>
      <c r="R645" s="68">
        <v>0</v>
      </c>
      <c r="S645" s="68">
        <v>17</v>
      </c>
      <c r="T645" s="53">
        <v>17</v>
      </c>
    </row>
    <row r="646" spans="1:20" ht="22.95" customHeight="1" x14ac:dyDescent="0.25">
      <c r="A646" s="68">
        <v>645</v>
      </c>
      <c r="B646" s="99">
        <v>243870</v>
      </c>
      <c r="C646" s="68" t="s">
        <v>4101</v>
      </c>
      <c r="D646" s="68" t="s">
        <v>4102</v>
      </c>
      <c r="E646" s="68" t="s">
        <v>4110</v>
      </c>
      <c r="F646" s="68" t="s">
        <v>4103</v>
      </c>
      <c r="G646" s="68" t="s">
        <v>6582</v>
      </c>
      <c r="H646" s="68" t="s">
        <v>4104</v>
      </c>
      <c r="I646" s="68" t="s">
        <v>38384</v>
      </c>
      <c r="J646" s="68" t="s">
        <v>38385</v>
      </c>
      <c r="K646" s="68" t="s">
        <v>38386</v>
      </c>
      <c r="L646" s="100" t="s">
        <v>38387</v>
      </c>
      <c r="N646" s="68">
        <v>0.73199999999999998</v>
      </c>
      <c r="O646" s="68">
        <v>0</v>
      </c>
      <c r="P646" s="68">
        <v>0</v>
      </c>
      <c r="Q646" s="68">
        <v>0</v>
      </c>
      <c r="R646" s="68">
        <v>0</v>
      </c>
      <c r="S646" s="68">
        <v>17</v>
      </c>
      <c r="T646" s="53">
        <v>17</v>
      </c>
    </row>
    <row r="647" spans="1:20" ht="22.95" customHeight="1" x14ac:dyDescent="0.25">
      <c r="A647" s="68">
        <v>646</v>
      </c>
      <c r="B647" s="99">
        <v>243870</v>
      </c>
      <c r="C647" s="68" t="s">
        <v>4101</v>
      </c>
      <c r="D647" s="68" t="s">
        <v>4102</v>
      </c>
      <c r="E647" s="68" t="s">
        <v>4110</v>
      </c>
      <c r="F647" s="68" t="s">
        <v>4103</v>
      </c>
      <c r="G647" s="68" t="s">
        <v>6582</v>
      </c>
      <c r="H647" s="68" t="s">
        <v>4104</v>
      </c>
      <c r="I647" s="68" t="s">
        <v>38388</v>
      </c>
      <c r="J647" s="68" t="s">
        <v>37140</v>
      </c>
      <c r="K647" s="68" t="s">
        <v>37141</v>
      </c>
      <c r="L647" s="100" t="s">
        <v>37142</v>
      </c>
      <c r="N647" s="68">
        <v>0.71399999999999997</v>
      </c>
      <c r="O647" s="68">
        <v>0</v>
      </c>
      <c r="P647" s="68">
        <v>0</v>
      </c>
      <c r="Q647" s="68">
        <v>0</v>
      </c>
      <c r="R647" s="68">
        <v>0</v>
      </c>
      <c r="S647" s="68">
        <v>17</v>
      </c>
      <c r="T647" s="53">
        <v>17</v>
      </c>
    </row>
    <row r="648" spans="1:20" ht="22.95" customHeight="1" x14ac:dyDescent="0.25">
      <c r="A648" s="68">
        <v>647</v>
      </c>
      <c r="B648" s="99">
        <v>243872</v>
      </c>
      <c r="C648" s="68" t="s">
        <v>4101</v>
      </c>
      <c r="D648" s="68" t="s">
        <v>4102</v>
      </c>
      <c r="E648" s="68" t="s">
        <v>4110</v>
      </c>
      <c r="F648" s="68" t="s">
        <v>4103</v>
      </c>
      <c r="G648" s="68" t="s">
        <v>6582</v>
      </c>
      <c r="H648" s="68" t="s">
        <v>4104</v>
      </c>
      <c r="I648" s="68" t="s">
        <v>38389</v>
      </c>
      <c r="J648" s="68" t="s">
        <v>38390</v>
      </c>
      <c r="K648" s="68" t="s">
        <v>38391</v>
      </c>
      <c r="L648" s="100" t="s">
        <v>38392</v>
      </c>
      <c r="N648" s="68">
        <v>1.206</v>
      </c>
      <c r="O648" s="68">
        <v>0</v>
      </c>
      <c r="P648" s="68">
        <v>0</v>
      </c>
      <c r="Q648" s="68">
        <v>0</v>
      </c>
      <c r="R648" s="68">
        <v>0</v>
      </c>
      <c r="S648" s="68">
        <v>22</v>
      </c>
      <c r="T648" s="53">
        <v>22</v>
      </c>
    </row>
    <row r="649" spans="1:20" ht="22.95" customHeight="1" x14ac:dyDescent="0.25">
      <c r="A649" s="68">
        <v>648</v>
      </c>
      <c r="B649" s="99">
        <v>243872</v>
      </c>
      <c r="C649" s="68" t="s">
        <v>4101</v>
      </c>
      <c r="D649" s="68" t="s">
        <v>4102</v>
      </c>
      <c r="E649" s="68" t="s">
        <v>4110</v>
      </c>
      <c r="F649" s="68" t="s">
        <v>4103</v>
      </c>
      <c r="G649" s="68" t="s">
        <v>6582</v>
      </c>
      <c r="H649" s="68" t="s">
        <v>4104</v>
      </c>
      <c r="I649" s="68" t="s">
        <v>35899</v>
      </c>
      <c r="J649" s="68" t="s">
        <v>35896</v>
      </c>
      <c r="K649" s="68" t="s">
        <v>38393</v>
      </c>
      <c r="L649" s="100" t="s">
        <v>38394</v>
      </c>
      <c r="N649" s="68">
        <v>0.60599999999999998</v>
      </c>
      <c r="O649" s="68">
        <v>0</v>
      </c>
      <c r="P649" s="68">
        <v>0</v>
      </c>
      <c r="Q649" s="68">
        <v>0</v>
      </c>
      <c r="R649" s="68">
        <v>0</v>
      </c>
      <c r="S649" s="68">
        <v>17</v>
      </c>
      <c r="T649" s="53">
        <v>17</v>
      </c>
    </row>
    <row r="650" spans="1:20" ht="22.95" customHeight="1" x14ac:dyDescent="0.25">
      <c r="A650" s="68">
        <v>649</v>
      </c>
      <c r="B650" s="99">
        <v>243872</v>
      </c>
      <c r="C650" s="68" t="s">
        <v>4101</v>
      </c>
      <c r="D650" s="68" t="s">
        <v>4102</v>
      </c>
      <c r="E650" s="68" t="s">
        <v>4110</v>
      </c>
      <c r="F650" s="68" t="s">
        <v>4103</v>
      </c>
      <c r="G650" s="68" t="s">
        <v>6582</v>
      </c>
      <c r="H650" s="68" t="s">
        <v>4104</v>
      </c>
      <c r="I650" s="68" t="s">
        <v>38395</v>
      </c>
      <c r="J650" s="68" t="s">
        <v>38396</v>
      </c>
      <c r="K650" s="68" t="s">
        <v>38397</v>
      </c>
      <c r="L650" s="100" t="s">
        <v>38398</v>
      </c>
      <c r="N650" s="68">
        <v>0.67</v>
      </c>
      <c r="O650" s="68">
        <v>0</v>
      </c>
      <c r="P650" s="68">
        <v>0</v>
      </c>
      <c r="Q650" s="68">
        <v>0</v>
      </c>
      <c r="R650" s="68">
        <v>0</v>
      </c>
      <c r="S650" s="68">
        <v>17</v>
      </c>
      <c r="T650" s="53">
        <v>17</v>
      </c>
    </row>
    <row r="651" spans="1:20" ht="22.95" customHeight="1" x14ac:dyDescent="0.25">
      <c r="A651" s="68">
        <v>650</v>
      </c>
      <c r="B651" s="99">
        <v>243872</v>
      </c>
      <c r="C651" s="68" t="s">
        <v>4101</v>
      </c>
      <c r="D651" s="68" t="s">
        <v>4102</v>
      </c>
      <c r="E651" s="68" t="s">
        <v>4110</v>
      </c>
      <c r="F651" s="68" t="s">
        <v>4103</v>
      </c>
      <c r="G651" s="68" t="s">
        <v>6582</v>
      </c>
      <c r="H651" s="68" t="s">
        <v>4104</v>
      </c>
      <c r="I651" s="68" t="s">
        <v>38399</v>
      </c>
      <c r="J651" s="68" t="s">
        <v>38400</v>
      </c>
      <c r="K651" s="68" t="s">
        <v>38401</v>
      </c>
      <c r="L651" s="100" t="s">
        <v>38402</v>
      </c>
      <c r="N651" s="68">
        <v>0.68799999999999994</v>
      </c>
      <c r="O651" s="68">
        <v>0</v>
      </c>
      <c r="P651" s="68">
        <v>0</v>
      </c>
      <c r="Q651" s="68">
        <v>0</v>
      </c>
      <c r="R651" s="68">
        <v>0</v>
      </c>
      <c r="S651" s="68">
        <v>17</v>
      </c>
      <c r="T651" s="53">
        <v>17</v>
      </c>
    </row>
    <row r="652" spans="1:20" ht="22.95" customHeight="1" x14ac:dyDescent="0.25">
      <c r="A652" s="68">
        <v>651</v>
      </c>
      <c r="B652" s="99">
        <v>243872</v>
      </c>
      <c r="C652" s="68" t="s">
        <v>4101</v>
      </c>
      <c r="D652" s="68" t="s">
        <v>4102</v>
      </c>
      <c r="E652" s="68" t="s">
        <v>4110</v>
      </c>
      <c r="F652" s="68" t="s">
        <v>4103</v>
      </c>
      <c r="G652" s="68" t="s">
        <v>6582</v>
      </c>
      <c r="H652" s="68" t="s">
        <v>4104</v>
      </c>
      <c r="I652" s="68" t="s">
        <v>38403</v>
      </c>
      <c r="J652" s="68" t="s">
        <v>38404</v>
      </c>
      <c r="K652" s="68" t="s">
        <v>26008</v>
      </c>
      <c r="L652" s="100" t="s">
        <v>26009</v>
      </c>
      <c r="N652" s="68">
        <v>1.8</v>
      </c>
      <c r="O652" s="68">
        <v>0</v>
      </c>
      <c r="P652" s="68">
        <v>0</v>
      </c>
      <c r="Q652" s="68">
        <v>0</v>
      </c>
      <c r="R652" s="68">
        <v>0</v>
      </c>
      <c r="S652" s="68">
        <v>22</v>
      </c>
      <c r="T652" s="53">
        <v>22</v>
      </c>
    </row>
    <row r="653" spans="1:20" ht="22.95" customHeight="1" x14ac:dyDescent="0.25">
      <c r="A653" s="68">
        <v>652</v>
      </c>
      <c r="B653" s="99">
        <v>243872</v>
      </c>
      <c r="C653" s="68" t="s">
        <v>4101</v>
      </c>
      <c r="D653" s="68" t="s">
        <v>4102</v>
      </c>
      <c r="E653" s="68" t="s">
        <v>4110</v>
      </c>
      <c r="F653" s="68" t="s">
        <v>4103</v>
      </c>
      <c r="G653" s="68" t="s">
        <v>6582</v>
      </c>
      <c r="H653" s="68" t="s">
        <v>4104</v>
      </c>
      <c r="I653" s="68" t="s">
        <v>38405</v>
      </c>
      <c r="J653" s="68" t="s">
        <v>38406</v>
      </c>
      <c r="K653" s="68" t="s">
        <v>38407</v>
      </c>
      <c r="L653" s="100" t="s">
        <v>38408</v>
      </c>
      <c r="N653" s="68">
        <v>0.71</v>
      </c>
      <c r="O653" s="68">
        <v>0</v>
      </c>
      <c r="P653" s="68">
        <v>0</v>
      </c>
      <c r="Q653" s="68">
        <v>0</v>
      </c>
      <c r="R653" s="68">
        <v>0</v>
      </c>
      <c r="S653" s="68">
        <v>17</v>
      </c>
      <c r="T653" s="53">
        <v>17</v>
      </c>
    </row>
    <row r="654" spans="1:20" ht="22.95" customHeight="1" x14ac:dyDescent="0.25">
      <c r="A654" s="68">
        <v>653</v>
      </c>
      <c r="B654" s="99">
        <v>243872</v>
      </c>
      <c r="C654" s="68" t="s">
        <v>4101</v>
      </c>
      <c r="D654" s="68" t="s">
        <v>4102</v>
      </c>
      <c r="E654" s="68" t="s">
        <v>4110</v>
      </c>
      <c r="F654" s="68" t="s">
        <v>4103</v>
      </c>
      <c r="G654" s="68" t="s">
        <v>6582</v>
      </c>
      <c r="H654" s="68" t="s">
        <v>4104</v>
      </c>
      <c r="I654" s="68" t="s">
        <v>38409</v>
      </c>
      <c r="J654" s="68" t="s">
        <v>38410</v>
      </c>
      <c r="K654" s="68" t="s">
        <v>4898</v>
      </c>
      <c r="L654" s="100" t="s">
        <v>38411</v>
      </c>
      <c r="N654" s="68">
        <v>0.72199999999999998</v>
      </c>
      <c r="O654" s="68">
        <v>0</v>
      </c>
      <c r="P654" s="68">
        <v>0</v>
      </c>
      <c r="Q654" s="68">
        <v>0</v>
      </c>
      <c r="R654" s="68">
        <v>0</v>
      </c>
      <c r="S654" s="68">
        <v>17</v>
      </c>
      <c r="T654" s="53">
        <v>17</v>
      </c>
    </row>
    <row r="655" spans="1:20" ht="22.95" customHeight="1" x14ac:dyDescent="0.25">
      <c r="A655" s="68">
        <v>654</v>
      </c>
      <c r="B655" s="99">
        <v>243872</v>
      </c>
      <c r="C655" s="68" t="s">
        <v>4101</v>
      </c>
      <c r="D655" s="68" t="s">
        <v>4102</v>
      </c>
      <c r="E655" s="68" t="s">
        <v>4110</v>
      </c>
      <c r="F655" s="68" t="s">
        <v>4103</v>
      </c>
      <c r="G655" s="68" t="s">
        <v>6582</v>
      </c>
      <c r="H655" s="68" t="s">
        <v>4104</v>
      </c>
      <c r="I655" s="68" t="s">
        <v>38412</v>
      </c>
      <c r="J655" s="68" t="s">
        <v>28675</v>
      </c>
      <c r="K655" s="68" t="s">
        <v>28676</v>
      </c>
      <c r="L655" s="100" t="s">
        <v>28677</v>
      </c>
      <c r="N655" s="68">
        <v>0.504</v>
      </c>
      <c r="O655" s="68">
        <v>0</v>
      </c>
      <c r="P655" s="68">
        <v>0</v>
      </c>
      <c r="Q655" s="68">
        <v>0</v>
      </c>
      <c r="R655" s="68">
        <v>0</v>
      </c>
      <c r="S655" s="68">
        <v>17</v>
      </c>
      <c r="T655" s="53">
        <v>17</v>
      </c>
    </row>
    <row r="656" spans="1:20" ht="22.95" customHeight="1" x14ac:dyDescent="0.25">
      <c r="A656" s="68">
        <v>655</v>
      </c>
      <c r="B656" s="99">
        <v>243872</v>
      </c>
      <c r="C656" s="68" t="s">
        <v>4101</v>
      </c>
      <c r="D656" s="68" t="s">
        <v>4102</v>
      </c>
      <c r="E656" s="68" t="s">
        <v>4110</v>
      </c>
      <c r="F656" s="68" t="s">
        <v>4103</v>
      </c>
      <c r="G656" s="68" t="s">
        <v>6582</v>
      </c>
      <c r="H656" s="68" t="s">
        <v>4104</v>
      </c>
      <c r="I656" s="68" t="s">
        <v>38413</v>
      </c>
      <c r="J656" s="68" t="s">
        <v>38414</v>
      </c>
      <c r="K656" s="68" t="s">
        <v>38415</v>
      </c>
      <c r="L656" s="100" t="s">
        <v>38416</v>
      </c>
      <c r="N656" s="68">
        <v>1.6579999999999999</v>
      </c>
      <c r="O656" s="68">
        <v>0</v>
      </c>
      <c r="P656" s="68">
        <v>0</v>
      </c>
      <c r="Q656" s="68">
        <v>0</v>
      </c>
      <c r="R656" s="68">
        <v>0</v>
      </c>
      <c r="S656" s="68">
        <v>22</v>
      </c>
      <c r="T656" s="53">
        <v>22</v>
      </c>
    </row>
    <row r="657" spans="1:20" ht="22.95" customHeight="1" x14ac:dyDescent="0.25">
      <c r="A657" s="68">
        <v>656</v>
      </c>
      <c r="B657" s="99">
        <v>243872</v>
      </c>
      <c r="C657" s="68" t="s">
        <v>4101</v>
      </c>
      <c r="D657" s="68" t="s">
        <v>4102</v>
      </c>
      <c r="E657" s="68" t="s">
        <v>4110</v>
      </c>
      <c r="F657" s="68" t="s">
        <v>4103</v>
      </c>
      <c r="G657" s="68" t="s">
        <v>6582</v>
      </c>
      <c r="H657" s="68" t="s">
        <v>4104</v>
      </c>
      <c r="I657" s="68" t="s">
        <v>38417</v>
      </c>
      <c r="J657" s="68" t="s">
        <v>38418</v>
      </c>
      <c r="K657" s="68" t="s">
        <v>38419</v>
      </c>
      <c r="L657" s="100" t="s">
        <v>38420</v>
      </c>
      <c r="N657" s="68">
        <v>2.1459999999999999</v>
      </c>
      <c r="O657" s="68">
        <v>0</v>
      </c>
      <c r="P657" s="68">
        <v>0</v>
      </c>
      <c r="Q657" s="68">
        <v>0</v>
      </c>
      <c r="R657" s="68">
        <v>0</v>
      </c>
      <c r="S657" s="68">
        <v>37</v>
      </c>
      <c r="T657" s="53">
        <v>37</v>
      </c>
    </row>
    <row r="658" spans="1:20" ht="22.95" customHeight="1" x14ac:dyDescent="0.25">
      <c r="A658" s="68">
        <v>657</v>
      </c>
      <c r="B658" s="99">
        <v>243872</v>
      </c>
      <c r="C658" s="68" t="s">
        <v>4101</v>
      </c>
      <c r="D658" s="68" t="s">
        <v>4102</v>
      </c>
      <c r="E658" s="68" t="s">
        <v>4110</v>
      </c>
      <c r="F658" s="68" t="s">
        <v>4103</v>
      </c>
      <c r="G658" s="68" t="s">
        <v>6582</v>
      </c>
      <c r="H658" s="68" t="s">
        <v>4104</v>
      </c>
      <c r="I658" s="68" t="s">
        <v>38421</v>
      </c>
      <c r="J658" s="68" t="s">
        <v>32960</v>
      </c>
      <c r="K658" s="68" t="s">
        <v>32961</v>
      </c>
      <c r="L658" s="100" t="s">
        <v>32962</v>
      </c>
      <c r="N658" s="68">
        <v>2.4700000000000002</v>
      </c>
      <c r="O658" s="68">
        <v>430</v>
      </c>
      <c r="P658" s="68">
        <v>6.45</v>
      </c>
      <c r="Q658" s="68">
        <v>0.45150000000000001</v>
      </c>
      <c r="R658" s="68">
        <v>0</v>
      </c>
      <c r="S658" s="68">
        <v>37</v>
      </c>
      <c r="T658" s="53">
        <v>43.9</v>
      </c>
    </row>
    <row r="659" spans="1:20" ht="22.95" customHeight="1" x14ac:dyDescent="0.25">
      <c r="A659" s="68">
        <v>658</v>
      </c>
      <c r="B659" s="99">
        <v>243872</v>
      </c>
      <c r="C659" s="68" t="s">
        <v>4101</v>
      </c>
      <c r="D659" s="68" t="s">
        <v>4102</v>
      </c>
      <c r="E659" s="68" t="s">
        <v>4110</v>
      </c>
      <c r="F659" s="68" t="s">
        <v>4103</v>
      </c>
      <c r="G659" s="68" t="s">
        <v>6582</v>
      </c>
      <c r="H659" s="68" t="s">
        <v>4104</v>
      </c>
      <c r="I659" s="68" t="s">
        <v>38422</v>
      </c>
      <c r="J659" s="68" t="s">
        <v>38423</v>
      </c>
      <c r="K659" s="68" t="s">
        <v>38424</v>
      </c>
      <c r="L659" s="100" t="s">
        <v>38425</v>
      </c>
      <c r="N659" s="68">
        <v>0.65600000000000003</v>
      </c>
      <c r="O659" s="68">
        <v>130</v>
      </c>
      <c r="P659" s="68">
        <v>1.95</v>
      </c>
      <c r="Q659" s="68">
        <v>0.13650000000000001</v>
      </c>
      <c r="R659" s="68">
        <v>0</v>
      </c>
      <c r="S659" s="68">
        <v>17</v>
      </c>
      <c r="T659" s="53">
        <v>19.09</v>
      </c>
    </row>
    <row r="660" spans="1:20" ht="22.95" customHeight="1" x14ac:dyDescent="0.25">
      <c r="A660" s="68">
        <v>659</v>
      </c>
      <c r="B660" s="99">
        <v>243872</v>
      </c>
      <c r="C660" s="68" t="s">
        <v>4101</v>
      </c>
      <c r="D660" s="68" t="s">
        <v>4102</v>
      </c>
      <c r="E660" s="68" t="s">
        <v>4110</v>
      </c>
      <c r="F660" s="68" t="s">
        <v>4103</v>
      </c>
      <c r="G660" s="68" t="s">
        <v>6582</v>
      </c>
      <c r="H660" s="68" t="s">
        <v>4104</v>
      </c>
      <c r="I660" s="68" t="s">
        <v>38426</v>
      </c>
      <c r="J660" s="68" t="s">
        <v>38427</v>
      </c>
      <c r="K660" s="68" t="s">
        <v>7699</v>
      </c>
      <c r="L660" s="100" t="s">
        <v>38428</v>
      </c>
      <c r="N660" s="68">
        <v>0.56000000000000005</v>
      </c>
      <c r="O660" s="68">
        <v>130</v>
      </c>
      <c r="P660" s="68">
        <v>1.95</v>
      </c>
      <c r="Q660" s="68">
        <v>0.13650000000000001</v>
      </c>
      <c r="R660" s="68">
        <v>0</v>
      </c>
      <c r="S660" s="68">
        <v>17</v>
      </c>
      <c r="T660" s="53">
        <v>19.09</v>
      </c>
    </row>
    <row r="661" spans="1:20" ht="22.95" customHeight="1" x14ac:dyDescent="0.25">
      <c r="A661" s="68">
        <v>660</v>
      </c>
      <c r="B661" s="99">
        <v>243872</v>
      </c>
      <c r="C661" s="68" t="s">
        <v>4101</v>
      </c>
      <c r="D661" s="68" t="s">
        <v>4102</v>
      </c>
      <c r="E661" s="68" t="s">
        <v>4110</v>
      </c>
      <c r="F661" s="68" t="s">
        <v>4103</v>
      </c>
      <c r="G661" s="68" t="s">
        <v>6582</v>
      </c>
      <c r="H661" s="68" t="s">
        <v>4104</v>
      </c>
      <c r="I661" s="68" t="s">
        <v>38429</v>
      </c>
      <c r="J661" s="68" t="s">
        <v>32373</v>
      </c>
      <c r="K661" s="68" t="s">
        <v>30728</v>
      </c>
      <c r="L661" s="100" t="s">
        <v>30729</v>
      </c>
      <c r="N661" s="68">
        <v>0.59799999999999998</v>
      </c>
      <c r="O661" s="68">
        <v>130</v>
      </c>
      <c r="P661" s="68">
        <v>1.95</v>
      </c>
      <c r="Q661" s="68">
        <v>0.13650000000000001</v>
      </c>
      <c r="R661" s="68">
        <v>0</v>
      </c>
      <c r="S661" s="68">
        <v>17</v>
      </c>
      <c r="T661" s="53">
        <v>19.09</v>
      </c>
    </row>
    <row r="662" spans="1:20" ht="22.95" customHeight="1" x14ac:dyDescent="0.25">
      <c r="A662" s="68">
        <v>661</v>
      </c>
      <c r="B662" s="99">
        <v>243872</v>
      </c>
      <c r="C662" s="68" t="s">
        <v>4101</v>
      </c>
      <c r="D662" s="68" t="s">
        <v>4102</v>
      </c>
      <c r="E662" s="68" t="s">
        <v>4110</v>
      </c>
      <c r="F662" s="68" t="s">
        <v>4103</v>
      </c>
      <c r="G662" s="68" t="s">
        <v>6582</v>
      </c>
      <c r="H662" s="68" t="s">
        <v>4104</v>
      </c>
      <c r="I662" s="68" t="s">
        <v>38430</v>
      </c>
      <c r="J662" s="68" t="s">
        <v>38431</v>
      </c>
      <c r="K662" s="68" t="s">
        <v>38432</v>
      </c>
      <c r="L662" s="100" t="s">
        <v>38433</v>
      </c>
      <c r="N662" s="68">
        <v>1.88</v>
      </c>
      <c r="O662" s="68">
        <v>330</v>
      </c>
      <c r="P662" s="68">
        <v>4.95</v>
      </c>
      <c r="Q662" s="68">
        <v>0.34649999999999997</v>
      </c>
      <c r="R662" s="68">
        <v>15</v>
      </c>
      <c r="S662" s="68">
        <v>37</v>
      </c>
      <c r="T662" s="53">
        <v>42.3</v>
      </c>
    </row>
    <row r="663" spans="1:20" ht="22.95" customHeight="1" x14ac:dyDescent="0.25">
      <c r="A663" s="68">
        <v>662</v>
      </c>
      <c r="B663" s="99">
        <v>243872</v>
      </c>
      <c r="C663" s="68" t="s">
        <v>4101</v>
      </c>
      <c r="D663" s="68" t="s">
        <v>4102</v>
      </c>
      <c r="E663" s="68" t="s">
        <v>4110</v>
      </c>
      <c r="F663" s="68" t="s">
        <v>4103</v>
      </c>
      <c r="G663" s="68" t="s">
        <v>6582</v>
      </c>
      <c r="H663" s="68" t="s">
        <v>4104</v>
      </c>
      <c r="I663" s="68" t="s">
        <v>38434</v>
      </c>
      <c r="J663" s="68" t="s">
        <v>38435</v>
      </c>
      <c r="K663" s="68" t="s">
        <v>38436</v>
      </c>
      <c r="L663" s="100" t="s">
        <v>38437</v>
      </c>
      <c r="N663" s="68">
        <v>0.56399999999999995</v>
      </c>
      <c r="O663" s="68">
        <v>130</v>
      </c>
      <c r="P663" s="68">
        <v>1.95</v>
      </c>
      <c r="Q663" s="68">
        <v>0.13650000000000001</v>
      </c>
      <c r="R663" s="68">
        <v>0</v>
      </c>
      <c r="S663" s="68">
        <v>17</v>
      </c>
      <c r="T663" s="53">
        <v>19.09</v>
      </c>
    </row>
    <row r="664" spans="1:20" ht="22.95" customHeight="1" x14ac:dyDescent="0.25">
      <c r="A664" s="68">
        <v>663</v>
      </c>
      <c r="B664" s="99">
        <v>243872</v>
      </c>
      <c r="C664" s="68" t="s">
        <v>4101</v>
      </c>
      <c r="D664" s="68" t="s">
        <v>4102</v>
      </c>
      <c r="E664" s="68" t="s">
        <v>4110</v>
      </c>
      <c r="F664" s="68" t="s">
        <v>4103</v>
      </c>
      <c r="G664" s="68" t="s">
        <v>6582</v>
      </c>
      <c r="H664" s="68" t="s">
        <v>4104</v>
      </c>
      <c r="I664" s="68" t="s">
        <v>38438</v>
      </c>
      <c r="J664" s="68" t="s">
        <v>38439</v>
      </c>
      <c r="K664" s="68" t="s">
        <v>38440</v>
      </c>
      <c r="L664" s="100" t="s">
        <v>38441</v>
      </c>
      <c r="N664" s="68">
        <v>0.69</v>
      </c>
      <c r="O664" s="68">
        <v>130</v>
      </c>
      <c r="P664" s="68">
        <v>1.95</v>
      </c>
      <c r="Q664" s="68">
        <v>0.13650000000000001</v>
      </c>
      <c r="R664" s="68">
        <v>0</v>
      </c>
      <c r="S664" s="68">
        <v>17</v>
      </c>
      <c r="T664" s="53">
        <v>19.09</v>
      </c>
    </row>
    <row r="665" spans="1:20" ht="22.95" customHeight="1" x14ac:dyDescent="0.25">
      <c r="A665" s="68">
        <v>664</v>
      </c>
      <c r="B665" s="99">
        <v>243872</v>
      </c>
      <c r="C665" s="68" t="s">
        <v>4101</v>
      </c>
      <c r="D665" s="68" t="s">
        <v>4102</v>
      </c>
      <c r="E665" s="68" t="s">
        <v>4110</v>
      </c>
      <c r="F665" s="68" t="s">
        <v>4103</v>
      </c>
      <c r="G665" s="68" t="s">
        <v>6582</v>
      </c>
      <c r="H665" s="68" t="s">
        <v>4104</v>
      </c>
      <c r="I665" s="68" t="s">
        <v>38442</v>
      </c>
      <c r="J665" s="68" t="s">
        <v>38443</v>
      </c>
      <c r="K665" s="68" t="s">
        <v>38444</v>
      </c>
      <c r="L665" s="100" t="s">
        <v>38445</v>
      </c>
      <c r="N665" s="68">
        <v>0.68200000000000005</v>
      </c>
      <c r="O665" s="68">
        <v>130</v>
      </c>
      <c r="P665" s="68">
        <v>1.95</v>
      </c>
      <c r="Q665" s="68">
        <v>0.13650000000000001</v>
      </c>
      <c r="R665" s="68">
        <v>0</v>
      </c>
      <c r="S665" s="68">
        <v>17</v>
      </c>
      <c r="T665" s="53">
        <v>19.09</v>
      </c>
    </row>
    <row r="666" spans="1:20" ht="22.95" customHeight="1" x14ac:dyDescent="0.25">
      <c r="A666" s="68">
        <v>665</v>
      </c>
      <c r="B666" s="99">
        <v>243872</v>
      </c>
      <c r="C666" s="68" t="s">
        <v>4101</v>
      </c>
      <c r="D666" s="68" t="s">
        <v>4102</v>
      </c>
      <c r="E666" s="68" t="s">
        <v>4110</v>
      </c>
      <c r="F666" s="68" t="s">
        <v>4103</v>
      </c>
      <c r="G666" s="68" t="s">
        <v>6582</v>
      </c>
      <c r="H666" s="68" t="s">
        <v>4104</v>
      </c>
      <c r="I666" s="68" t="s">
        <v>38446</v>
      </c>
      <c r="J666" s="68" t="s">
        <v>36907</v>
      </c>
      <c r="K666" s="68" t="s">
        <v>36908</v>
      </c>
      <c r="L666" s="100" t="s">
        <v>36909</v>
      </c>
      <c r="N666" s="68">
        <v>0.66</v>
      </c>
      <c r="O666" s="68">
        <v>130</v>
      </c>
      <c r="P666" s="68">
        <v>1.95</v>
      </c>
      <c r="Q666" s="68">
        <v>0.13650000000000001</v>
      </c>
      <c r="R666" s="68">
        <v>0</v>
      </c>
      <c r="S666" s="68">
        <v>17</v>
      </c>
      <c r="T666" s="53">
        <v>19.09</v>
      </c>
    </row>
    <row r="667" spans="1:20" ht="22.95" customHeight="1" x14ac:dyDescent="0.25">
      <c r="A667" s="68">
        <v>666</v>
      </c>
      <c r="B667" s="99">
        <v>243872</v>
      </c>
      <c r="C667" s="68" t="s">
        <v>4101</v>
      </c>
      <c r="D667" s="68" t="s">
        <v>4102</v>
      </c>
      <c r="E667" s="68" t="s">
        <v>4110</v>
      </c>
      <c r="F667" s="68" t="s">
        <v>4103</v>
      </c>
      <c r="G667" s="68" t="s">
        <v>6582</v>
      </c>
      <c r="H667" s="68" t="s">
        <v>4104</v>
      </c>
      <c r="I667" s="68" t="s">
        <v>38447</v>
      </c>
      <c r="J667" s="68" t="s">
        <v>38448</v>
      </c>
      <c r="K667" s="68" t="s">
        <v>38449</v>
      </c>
      <c r="L667" s="100" t="s">
        <v>38450</v>
      </c>
      <c r="N667" s="68">
        <v>0.56599999999999995</v>
      </c>
      <c r="O667" s="68">
        <v>130</v>
      </c>
      <c r="P667" s="68">
        <v>1.95</v>
      </c>
      <c r="Q667" s="68">
        <v>0.13650000000000001</v>
      </c>
      <c r="R667" s="68">
        <v>0</v>
      </c>
      <c r="S667" s="68">
        <v>17</v>
      </c>
      <c r="T667" s="53">
        <v>19.09</v>
      </c>
    </row>
    <row r="668" spans="1:20" ht="22.95" customHeight="1" x14ac:dyDescent="0.25">
      <c r="A668" s="68">
        <v>667</v>
      </c>
      <c r="B668" s="99">
        <v>243872</v>
      </c>
      <c r="C668" s="68" t="s">
        <v>4101</v>
      </c>
      <c r="D668" s="68" t="s">
        <v>4102</v>
      </c>
      <c r="E668" s="68" t="s">
        <v>4110</v>
      </c>
      <c r="F668" s="68" t="s">
        <v>4103</v>
      </c>
      <c r="G668" s="68" t="s">
        <v>6582</v>
      </c>
      <c r="H668" s="68" t="s">
        <v>4104</v>
      </c>
      <c r="I668" s="68" t="s">
        <v>38451</v>
      </c>
      <c r="J668" s="68" t="s">
        <v>38452</v>
      </c>
      <c r="K668" s="68" t="s">
        <v>38453</v>
      </c>
      <c r="L668" s="100" t="s">
        <v>38454</v>
      </c>
      <c r="N668" s="68">
        <v>1.696</v>
      </c>
      <c r="O668" s="68">
        <v>330</v>
      </c>
      <c r="P668" s="68">
        <v>4.95</v>
      </c>
      <c r="Q668" s="68">
        <v>0.34649999999999997</v>
      </c>
      <c r="R668" s="68">
        <v>0</v>
      </c>
      <c r="S668" s="68">
        <v>22</v>
      </c>
      <c r="T668" s="53">
        <v>27.3</v>
      </c>
    </row>
    <row r="669" spans="1:20" ht="22.95" customHeight="1" x14ac:dyDescent="0.25">
      <c r="A669" s="68">
        <v>668</v>
      </c>
      <c r="B669" s="99">
        <v>243872</v>
      </c>
      <c r="C669" s="68" t="s">
        <v>4101</v>
      </c>
      <c r="D669" s="68" t="s">
        <v>4102</v>
      </c>
      <c r="E669" s="68" t="s">
        <v>4110</v>
      </c>
      <c r="F669" s="68" t="s">
        <v>4103</v>
      </c>
      <c r="G669" s="68" t="s">
        <v>6582</v>
      </c>
      <c r="H669" s="68" t="s">
        <v>4104</v>
      </c>
      <c r="I669" s="68" t="s">
        <v>38455</v>
      </c>
      <c r="J669" s="68" t="s">
        <v>38456</v>
      </c>
      <c r="K669" s="68" t="s">
        <v>38457</v>
      </c>
      <c r="L669" s="100" t="s">
        <v>38458</v>
      </c>
      <c r="N669" s="68">
        <v>0.68400000000000005</v>
      </c>
      <c r="O669" s="68">
        <v>130</v>
      </c>
      <c r="P669" s="68">
        <v>1.95</v>
      </c>
      <c r="Q669" s="68">
        <v>0.13650000000000001</v>
      </c>
      <c r="R669" s="68">
        <v>0</v>
      </c>
      <c r="S669" s="68">
        <v>17</v>
      </c>
      <c r="T669" s="53">
        <v>19.09</v>
      </c>
    </row>
    <row r="670" spans="1:20" ht="22.95" customHeight="1" x14ac:dyDescent="0.25">
      <c r="A670" s="68">
        <v>669</v>
      </c>
      <c r="B670" s="99">
        <v>243872</v>
      </c>
      <c r="C670" s="68" t="s">
        <v>4101</v>
      </c>
      <c r="D670" s="68" t="s">
        <v>4102</v>
      </c>
      <c r="E670" s="68" t="s">
        <v>4110</v>
      </c>
      <c r="F670" s="68" t="s">
        <v>4103</v>
      </c>
      <c r="G670" s="68" t="s">
        <v>6582</v>
      </c>
      <c r="H670" s="68" t="s">
        <v>4104</v>
      </c>
      <c r="I670" s="68" t="s">
        <v>38459</v>
      </c>
      <c r="J670" s="68" t="s">
        <v>38460</v>
      </c>
      <c r="K670" s="68" t="s">
        <v>38461</v>
      </c>
      <c r="L670" s="100" t="s">
        <v>38462</v>
      </c>
      <c r="N670" s="68">
        <v>0.64800000000000002</v>
      </c>
      <c r="O670" s="68">
        <v>130</v>
      </c>
      <c r="P670" s="68">
        <v>1.95</v>
      </c>
      <c r="Q670" s="68">
        <v>0.13650000000000001</v>
      </c>
      <c r="R670" s="68">
        <v>0</v>
      </c>
      <c r="S670" s="68">
        <v>17</v>
      </c>
      <c r="T670" s="53">
        <v>19.09</v>
      </c>
    </row>
    <row r="671" spans="1:20" ht="22.95" customHeight="1" x14ac:dyDescent="0.25">
      <c r="A671" s="68">
        <v>670</v>
      </c>
      <c r="B671" s="99">
        <v>243872</v>
      </c>
      <c r="C671" s="68" t="s">
        <v>4101</v>
      </c>
      <c r="D671" s="68" t="s">
        <v>4102</v>
      </c>
      <c r="E671" s="68" t="s">
        <v>4110</v>
      </c>
      <c r="F671" s="68" t="s">
        <v>4103</v>
      </c>
      <c r="G671" s="68" t="s">
        <v>6582</v>
      </c>
      <c r="H671" s="68" t="s">
        <v>4104</v>
      </c>
      <c r="I671" s="68" t="s">
        <v>38463</v>
      </c>
      <c r="J671" s="68" t="s">
        <v>37525</v>
      </c>
      <c r="K671" s="68" t="s">
        <v>37526</v>
      </c>
      <c r="L671" s="100" t="s">
        <v>37527</v>
      </c>
      <c r="N671" s="68">
        <v>0.55000000000000004</v>
      </c>
      <c r="O671" s="68">
        <v>130</v>
      </c>
      <c r="P671" s="68">
        <v>1.95</v>
      </c>
      <c r="Q671" s="68">
        <v>0.13650000000000001</v>
      </c>
      <c r="R671" s="68">
        <v>0</v>
      </c>
      <c r="S671" s="68">
        <v>17</v>
      </c>
      <c r="T671" s="53">
        <v>19.09</v>
      </c>
    </row>
    <row r="672" spans="1:20" ht="22.95" customHeight="1" x14ac:dyDescent="0.25">
      <c r="A672" s="68">
        <v>671</v>
      </c>
      <c r="B672" s="99">
        <v>243872</v>
      </c>
      <c r="C672" s="68" t="s">
        <v>4101</v>
      </c>
      <c r="D672" s="68" t="s">
        <v>4102</v>
      </c>
      <c r="E672" s="68" t="s">
        <v>4110</v>
      </c>
      <c r="F672" s="68" t="s">
        <v>4103</v>
      </c>
      <c r="G672" s="68" t="s">
        <v>6582</v>
      </c>
      <c r="H672" s="68" t="s">
        <v>4104</v>
      </c>
      <c r="I672" s="68" t="s">
        <v>38464</v>
      </c>
      <c r="J672" s="68" t="s">
        <v>38465</v>
      </c>
      <c r="K672" s="68" t="s">
        <v>38466</v>
      </c>
      <c r="L672" s="100" t="s">
        <v>38467</v>
      </c>
      <c r="N672" s="68">
        <v>0.64</v>
      </c>
      <c r="O672" s="68">
        <v>130</v>
      </c>
      <c r="P672" s="68">
        <v>1.95</v>
      </c>
      <c r="Q672" s="68">
        <v>0.13650000000000001</v>
      </c>
      <c r="R672" s="68">
        <v>0</v>
      </c>
      <c r="S672" s="68">
        <v>17</v>
      </c>
      <c r="T672" s="53">
        <v>19.09</v>
      </c>
    </row>
    <row r="673" spans="1:20" ht="22.95" customHeight="1" x14ac:dyDescent="0.25">
      <c r="A673" s="68">
        <v>672</v>
      </c>
      <c r="B673" s="99">
        <v>243872</v>
      </c>
      <c r="C673" s="68" t="s">
        <v>4101</v>
      </c>
      <c r="D673" s="68" t="s">
        <v>4102</v>
      </c>
      <c r="E673" s="68" t="s">
        <v>4110</v>
      </c>
      <c r="F673" s="68" t="s">
        <v>4103</v>
      </c>
      <c r="G673" s="68" t="s">
        <v>6582</v>
      </c>
      <c r="H673" s="68" t="s">
        <v>4104</v>
      </c>
      <c r="I673" s="68" t="s">
        <v>38468</v>
      </c>
      <c r="J673" s="68" t="s">
        <v>38469</v>
      </c>
      <c r="K673" s="68" t="s">
        <v>38470</v>
      </c>
      <c r="L673" s="100" t="s">
        <v>38471</v>
      </c>
      <c r="N673" s="68">
        <v>1.1200000000000001</v>
      </c>
      <c r="O673" s="68">
        <v>230</v>
      </c>
      <c r="P673" s="68">
        <v>3.45</v>
      </c>
      <c r="Q673" s="68">
        <v>0.24149999999999999</v>
      </c>
      <c r="R673" s="68">
        <v>0</v>
      </c>
      <c r="S673" s="68">
        <v>22</v>
      </c>
      <c r="T673" s="53">
        <v>25.69</v>
      </c>
    </row>
    <row r="674" spans="1:20" ht="22.95" customHeight="1" x14ac:dyDescent="0.25">
      <c r="A674" s="68">
        <v>673</v>
      </c>
      <c r="B674" s="99">
        <v>243872</v>
      </c>
      <c r="C674" s="68" t="s">
        <v>4101</v>
      </c>
      <c r="D674" s="68" t="s">
        <v>4102</v>
      </c>
      <c r="E674" s="68" t="s">
        <v>4110</v>
      </c>
      <c r="F674" s="68" t="s">
        <v>4103</v>
      </c>
      <c r="G674" s="68" t="s">
        <v>6582</v>
      </c>
      <c r="H674" s="68" t="s">
        <v>4104</v>
      </c>
      <c r="I674" s="68" t="s">
        <v>38472</v>
      </c>
      <c r="J674" s="68" t="s">
        <v>38473</v>
      </c>
      <c r="K674" s="68" t="s">
        <v>38474</v>
      </c>
      <c r="L674" s="100" t="s">
        <v>38475</v>
      </c>
      <c r="N674" s="68">
        <v>0.66400000000000003</v>
      </c>
      <c r="O674" s="68">
        <v>130</v>
      </c>
      <c r="P674" s="68">
        <v>1.95</v>
      </c>
      <c r="Q674" s="68">
        <v>0.13650000000000001</v>
      </c>
      <c r="R674" s="68">
        <v>0</v>
      </c>
      <c r="S674" s="68">
        <v>17</v>
      </c>
      <c r="T674" s="53">
        <v>19.09</v>
      </c>
    </row>
    <row r="675" spans="1:20" ht="22.95" customHeight="1" x14ac:dyDescent="0.25">
      <c r="A675" s="68">
        <v>674</v>
      </c>
      <c r="B675" s="99">
        <v>243872</v>
      </c>
      <c r="C675" s="68" t="s">
        <v>4101</v>
      </c>
      <c r="D675" s="68" t="s">
        <v>4102</v>
      </c>
      <c r="E675" s="68" t="s">
        <v>4110</v>
      </c>
      <c r="F675" s="68" t="s">
        <v>4103</v>
      </c>
      <c r="G675" s="68" t="s">
        <v>6582</v>
      </c>
      <c r="H675" s="68" t="s">
        <v>4104</v>
      </c>
      <c r="I675" s="68" t="s">
        <v>38476</v>
      </c>
      <c r="J675" s="68" t="s">
        <v>38477</v>
      </c>
      <c r="K675" s="68" t="s">
        <v>34517</v>
      </c>
      <c r="L675" s="100" t="s">
        <v>38478</v>
      </c>
      <c r="N675" s="68">
        <v>1.236</v>
      </c>
      <c r="O675" s="68">
        <v>230</v>
      </c>
      <c r="P675" s="68">
        <v>3.45</v>
      </c>
      <c r="Q675" s="68">
        <v>0.24149999999999999</v>
      </c>
      <c r="R675" s="68">
        <v>0</v>
      </c>
      <c r="S675" s="68">
        <v>22</v>
      </c>
      <c r="T675" s="53">
        <v>25.69</v>
      </c>
    </row>
    <row r="676" spans="1:20" ht="22.95" customHeight="1" x14ac:dyDescent="0.25">
      <c r="A676" s="68">
        <v>675</v>
      </c>
      <c r="B676" s="99">
        <v>243872</v>
      </c>
      <c r="C676" s="68" t="s">
        <v>4101</v>
      </c>
      <c r="D676" s="68" t="s">
        <v>4102</v>
      </c>
      <c r="E676" s="68" t="s">
        <v>4110</v>
      </c>
      <c r="F676" s="68" t="s">
        <v>4103</v>
      </c>
      <c r="G676" s="68" t="s">
        <v>6582</v>
      </c>
      <c r="H676" s="68" t="s">
        <v>4104</v>
      </c>
      <c r="I676" s="68" t="s">
        <v>38479</v>
      </c>
      <c r="J676" s="68" t="s">
        <v>38480</v>
      </c>
      <c r="K676" s="68" t="s">
        <v>38481</v>
      </c>
      <c r="L676" s="100" t="s">
        <v>38482</v>
      </c>
      <c r="N676" s="68">
        <v>1.6040000000000001</v>
      </c>
      <c r="O676" s="68">
        <v>303</v>
      </c>
      <c r="P676" s="68">
        <v>4.5449999999999999</v>
      </c>
      <c r="Q676" s="68">
        <v>0.31819999999999998</v>
      </c>
      <c r="R676" s="68">
        <v>0</v>
      </c>
      <c r="S676" s="68">
        <v>22</v>
      </c>
      <c r="T676" s="53">
        <v>26.86</v>
      </c>
    </row>
    <row r="677" spans="1:20" ht="22.95" customHeight="1" x14ac:dyDescent="0.25">
      <c r="A677" s="68">
        <v>676</v>
      </c>
      <c r="B677" s="99">
        <v>243872</v>
      </c>
      <c r="C677" s="68" t="s">
        <v>4101</v>
      </c>
      <c r="D677" s="68" t="s">
        <v>4102</v>
      </c>
      <c r="E677" s="68" t="s">
        <v>4110</v>
      </c>
      <c r="F677" s="68" t="s">
        <v>4103</v>
      </c>
      <c r="G677" s="68" t="s">
        <v>6582</v>
      </c>
      <c r="H677" s="68" t="s">
        <v>4104</v>
      </c>
      <c r="I677" s="68" t="s">
        <v>38483</v>
      </c>
      <c r="J677" s="68" t="s">
        <v>38484</v>
      </c>
      <c r="K677" s="68" t="s">
        <v>38485</v>
      </c>
      <c r="L677" s="100" t="s">
        <v>38486</v>
      </c>
      <c r="N677" s="68">
        <v>1.8</v>
      </c>
      <c r="O677" s="68">
        <v>330</v>
      </c>
      <c r="P677" s="68">
        <v>4.95</v>
      </c>
      <c r="Q677" s="68">
        <v>0.34649999999999997</v>
      </c>
      <c r="R677" s="68">
        <v>0</v>
      </c>
      <c r="S677" s="68">
        <v>22</v>
      </c>
      <c r="T677" s="53">
        <v>27.3</v>
      </c>
    </row>
    <row r="678" spans="1:20" ht="22.95" customHeight="1" x14ac:dyDescent="0.25">
      <c r="A678" s="68">
        <v>677</v>
      </c>
      <c r="B678" s="99">
        <v>243872</v>
      </c>
      <c r="C678" s="68" t="s">
        <v>4101</v>
      </c>
      <c r="D678" s="68" t="s">
        <v>4102</v>
      </c>
      <c r="E678" s="68" t="s">
        <v>4110</v>
      </c>
      <c r="F678" s="68" t="s">
        <v>4103</v>
      </c>
      <c r="G678" s="68" t="s">
        <v>6582</v>
      </c>
      <c r="H678" s="68" t="s">
        <v>4104</v>
      </c>
      <c r="I678" s="68" t="s">
        <v>38487</v>
      </c>
      <c r="J678" s="68" t="s">
        <v>38488</v>
      </c>
      <c r="K678" s="68" t="s">
        <v>38489</v>
      </c>
      <c r="L678" s="100" t="s">
        <v>38490</v>
      </c>
      <c r="N678" s="68">
        <v>0.55400000000000005</v>
      </c>
      <c r="O678" s="68">
        <v>130</v>
      </c>
      <c r="P678" s="68">
        <v>1.95</v>
      </c>
      <c r="Q678" s="68">
        <v>0.13650000000000001</v>
      </c>
      <c r="R678" s="68">
        <v>0</v>
      </c>
      <c r="S678" s="68">
        <v>17</v>
      </c>
      <c r="T678" s="53">
        <v>19.09</v>
      </c>
    </row>
    <row r="679" spans="1:20" ht="22.95" customHeight="1" x14ac:dyDescent="0.25">
      <c r="A679" s="68">
        <v>678</v>
      </c>
      <c r="B679" s="99">
        <v>243872</v>
      </c>
      <c r="C679" s="68" t="s">
        <v>4101</v>
      </c>
      <c r="D679" s="68" t="s">
        <v>4102</v>
      </c>
      <c r="E679" s="68" t="s">
        <v>4110</v>
      </c>
      <c r="F679" s="68" t="s">
        <v>4103</v>
      </c>
      <c r="G679" s="68" t="s">
        <v>6582</v>
      </c>
      <c r="H679" s="68" t="s">
        <v>4104</v>
      </c>
      <c r="I679" s="68" t="s">
        <v>38491</v>
      </c>
      <c r="J679" s="68" t="s">
        <v>38492</v>
      </c>
      <c r="K679" s="68" t="s">
        <v>38493</v>
      </c>
      <c r="L679" s="100" t="s">
        <v>38494</v>
      </c>
      <c r="N679" s="68">
        <v>0.55600000000000005</v>
      </c>
      <c r="O679" s="68">
        <v>130</v>
      </c>
      <c r="P679" s="68">
        <v>1.95</v>
      </c>
      <c r="Q679" s="68">
        <v>0.13650000000000001</v>
      </c>
      <c r="R679" s="68">
        <v>0</v>
      </c>
      <c r="S679" s="68">
        <v>17</v>
      </c>
      <c r="T679" s="53">
        <v>19.09</v>
      </c>
    </row>
    <row r="680" spans="1:20" ht="22.95" customHeight="1" x14ac:dyDescent="0.25">
      <c r="A680" s="68">
        <v>679</v>
      </c>
      <c r="B680" s="99">
        <v>243872</v>
      </c>
      <c r="C680" s="68" t="s">
        <v>4101</v>
      </c>
      <c r="D680" s="68" t="s">
        <v>4102</v>
      </c>
      <c r="E680" s="68" t="s">
        <v>4110</v>
      </c>
      <c r="F680" s="68" t="s">
        <v>4103</v>
      </c>
      <c r="G680" s="68" t="s">
        <v>6582</v>
      </c>
      <c r="H680" s="68" t="s">
        <v>4104</v>
      </c>
      <c r="I680" s="68" t="s">
        <v>38495</v>
      </c>
      <c r="J680" s="68" t="s">
        <v>38496</v>
      </c>
      <c r="K680" s="68" t="s">
        <v>38497</v>
      </c>
      <c r="L680" s="100" t="s">
        <v>38498</v>
      </c>
      <c r="N680" s="68">
        <v>1.1499999999999999</v>
      </c>
      <c r="O680" s="68">
        <v>230</v>
      </c>
      <c r="P680" s="68">
        <v>3.45</v>
      </c>
      <c r="Q680" s="68">
        <v>0.24149999999999999</v>
      </c>
      <c r="R680" s="68">
        <v>0</v>
      </c>
      <c r="S680" s="68">
        <v>22</v>
      </c>
      <c r="T680" s="53">
        <v>25.69</v>
      </c>
    </row>
    <row r="681" spans="1:20" ht="22.95" customHeight="1" x14ac:dyDescent="0.25">
      <c r="A681" s="68">
        <v>680</v>
      </c>
      <c r="B681" s="99">
        <v>243872</v>
      </c>
      <c r="C681" s="68" t="s">
        <v>4101</v>
      </c>
      <c r="D681" s="68" t="s">
        <v>4102</v>
      </c>
      <c r="E681" s="68" t="s">
        <v>4110</v>
      </c>
      <c r="F681" s="68" t="s">
        <v>4103</v>
      </c>
      <c r="G681" s="68" t="s">
        <v>6582</v>
      </c>
      <c r="H681" s="68" t="s">
        <v>4104</v>
      </c>
      <c r="I681" s="68" t="s">
        <v>38499</v>
      </c>
      <c r="J681" s="68" t="s">
        <v>20701</v>
      </c>
      <c r="K681" s="68" t="s">
        <v>20702</v>
      </c>
      <c r="L681" s="100" t="s">
        <v>20703</v>
      </c>
      <c r="N681" s="68">
        <v>0.66600000000000004</v>
      </c>
      <c r="O681" s="68">
        <v>130</v>
      </c>
      <c r="P681" s="68">
        <v>1.95</v>
      </c>
      <c r="Q681" s="68">
        <v>0.13650000000000001</v>
      </c>
      <c r="R681" s="68">
        <v>0</v>
      </c>
      <c r="S681" s="68">
        <v>17</v>
      </c>
      <c r="T681" s="53">
        <v>19.09</v>
      </c>
    </row>
    <row r="682" spans="1:20" ht="22.95" customHeight="1" x14ac:dyDescent="0.25">
      <c r="A682" s="68">
        <v>681</v>
      </c>
      <c r="B682" s="99">
        <v>243872</v>
      </c>
      <c r="C682" s="68" t="s">
        <v>4101</v>
      </c>
      <c r="D682" s="68" t="s">
        <v>4102</v>
      </c>
      <c r="E682" s="68" t="s">
        <v>4110</v>
      </c>
      <c r="F682" s="68" t="s">
        <v>4103</v>
      </c>
      <c r="G682" s="68" t="s">
        <v>6582</v>
      </c>
      <c r="H682" s="68" t="s">
        <v>4104</v>
      </c>
      <c r="I682" s="68" t="s">
        <v>38500</v>
      </c>
      <c r="J682" s="68" t="s">
        <v>38501</v>
      </c>
      <c r="K682" s="68" t="s">
        <v>38502</v>
      </c>
      <c r="L682" s="100" t="s">
        <v>38503</v>
      </c>
      <c r="N682" s="68">
        <v>1.1160000000000001</v>
      </c>
      <c r="O682" s="68">
        <v>230</v>
      </c>
      <c r="P682" s="68">
        <v>3.45</v>
      </c>
      <c r="Q682" s="68">
        <v>0.24149999999999999</v>
      </c>
      <c r="R682" s="68">
        <v>0</v>
      </c>
      <c r="S682" s="68">
        <v>22</v>
      </c>
      <c r="T682" s="53">
        <v>25.69</v>
      </c>
    </row>
    <row r="683" spans="1:20" ht="22.95" customHeight="1" x14ac:dyDescent="0.25">
      <c r="A683" s="68">
        <v>682</v>
      </c>
      <c r="B683" s="99">
        <v>243872</v>
      </c>
      <c r="C683" s="68" t="s">
        <v>4101</v>
      </c>
      <c r="D683" s="68" t="s">
        <v>4102</v>
      </c>
      <c r="E683" s="68" t="s">
        <v>4110</v>
      </c>
      <c r="F683" s="68" t="s">
        <v>4103</v>
      </c>
      <c r="G683" s="68" t="s">
        <v>6582</v>
      </c>
      <c r="H683" s="68" t="s">
        <v>4104</v>
      </c>
      <c r="I683" s="68" t="s">
        <v>38504</v>
      </c>
      <c r="J683" s="68" t="s">
        <v>38505</v>
      </c>
      <c r="K683" s="68" t="s">
        <v>29128</v>
      </c>
      <c r="L683" s="100" t="s">
        <v>38506</v>
      </c>
      <c r="N683" s="68">
        <v>1.204</v>
      </c>
      <c r="O683" s="68">
        <v>218</v>
      </c>
      <c r="P683" s="68">
        <v>3.27</v>
      </c>
      <c r="Q683" s="68">
        <v>0.22889999999999999</v>
      </c>
      <c r="R683" s="68">
        <v>0</v>
      </c>
      <c r="S683" s="68">
        <v>22</v>
      </c>
      <c r="T683" s="53">
        <v>25.5</v>
      </c>
    </row>
    <row r="684" spans="1:20" ht="22.95" customHeight="1" x14ac:dyDescent="0.25">
      <c r="A684" s="68">
        <v>683</v>
      </c>
      <c r="B684" s="99">
        <v>243872</v>
      </c>
      <c r="C684" s="68" t="s">
        <v>4101</v>
      </c>
      <c r="D684" s="68" t="s">
        <v>4102</v>
      </c>
      <c r="E684" s="68" t="s">
        <v>4110</v>
      </c>
      <c r="F684" s="68" t="s">
        <v>4103</v>
      </c>
      <c r="G684" s="68" t="s">
        <v>6582</v>
      </c>
      <c r="H684" s="68" t="s">
        <v>4104</v>
      </c>
      <c r="I684" s="68" t="s">
        <v>38507</v>
      </c>
      <c r="J684" s="68" t="s">
        <v>38508</v>
      </c>
      <c r="K684" s="68" t="s">
        <v>38509</v>
      </c>
      <c r="L684" s="100" t="s">
        <v>38510</v>
      </c>
      <c r="N684" s="68">
        <v>0.55800000000000005</v>
      </c>
      <c r="O684" s="68">
        <v>130</v>
      </c>
      <c r="P684" s="68">
        <v>1.95</v>
      </c>
      <c r="Q684" s="68">
        <v>0.13650000000000001</v>
      </c>
      <c r="R684" s="68">
        <v>0</v>
      </c>
      <c r="S684" s="68">
        <v>17</v>
      </c>
      <c r="T684" s="53">
        <v>19.09</v>
      </c>
    </row>
    <row r="685" spans="1:20" ht="22.95" customHeight="1" x14ac:dyDescent="0.25">
      <c r="A685" s="68">
        <v>684</v>
      </c>
      <c r="B685" s="99">
        <v>243872</v>
      </c>
      <c r="C685" s="68" t="s">
        <v>4101</v>
      </c>
      <c r="D685" s="68" t="s">
        <v>4102</v>
      </c>
      <c r="E685" s="68" t="s">
        <v>4110</v>
      </c>
      <c r="F685" s="68" t="s">
        <v>4103</v>
      </c>
      <c r="G685" s="68" t="s">
        <v>6582</v>
      </c>
      <c r="H685" s="68" t="s">
        <v>4104</v>
      </c>
      <c r="I685" s="68" t="s">
        <v>38511</v>
      </c>
      <c r="J685" s="68" t="s">
        <v>38512</v>
      </c>
      <c r="K685" s="68" t="s">
        <v>38513</v>
      </c>
      <c r="L685" s="100" t="s">
        <v>38514</v>
      </c>
      <c r="N685" s="68">
        <v>2.3559999999999999</v>
      </c>
      <c r="O685" s="68">
        <v>426</v>
      </c>
      <c r="P685" s="68">
        <v>6.39</v>
      </c>
      <c r="Q685" s="68">
        <v>0.44729999999999998</v>
      </c>
      <c r="R685" s="68">
        <v>0</v>
      </c>
      <c r="S685" s="68">
        <v>37</v>
      </c>
      <c r="T685" s="53">
        <v>43.84</v>
      </c>
    </row>
    <row r="686" spans="1:20" ht="22.95" customHeight="1" x14ac:dyDescent="0.25">
      <c r="A686" s="68">
        <v>685</v>
      </c>
      <c r="B686" s="99">
        <v>243872</v>
      </c>
      <c r="C686" s="68" t="s">
        <v>4101</v>
      </c>
      <c r="D686" s="68" t="s">
        <v>4102</v>
      </c>
      <c r="E686" s="68" t="s">
        <v>4110</v>
      </c>
      <c r="F686" s="68" t="s">
        <v>4103</v>
      </c>
      <c r="G686" s="68" t="s">
        <v>6582</v>
      </c>
      <c r="H686" s="68" t="s">
        <v>4104</v>
      </c>
      <c r="I686" s="68" t="s">
        <v>38515</v>
      </c>
      <c r="J686" s="68" t="s">
        <v>38516</v>
      </c>
      <c r="K686" s="68" t="s">
        <v>38517</v>
      </c>
      <c r="L686" s="100" t="s">
        <v>38518</v>
      </c>
      <c r="N686" s="68">
        <v>1.724</v>
      </c>
      <c r="O686" s="68">
        <v>327</v>
      </c>
      <c r="P686" s="68">
        <v>4.9050000000000002</v>
      </c>
      <c r="Q686" s="68">
        <v>0.34339999999999998</v>
      </c>
      <c r="R686" s="68">
        <v>0</v>
      </c>
      <c r="S686" s="68">
        <v>22</v>
      </c>
      <c r="T686" s="53">
        <v>27.25</v>
      </c>
    </row>
    <row r="687" spans="1:20" ht="22.95" customHeight="1" x14ac:dyDescent="0.25">
      <c r="A687" s="68">
        <v>686</v>
      </c>
      <c r="B687" s="99">
        <v>243872</v>
      </c>
      <c r="C687" s="68" t="s">
        <v>4101</v>
      </c>
      <c r="D687" s="68" t="s">
        <v>4102</v>
      </c>
      <c r="E687" s="68" t="s">
        <v>4110</v>
      </c>
      <c r="F687" s="68" t="s">
        <v>4103</v>
      </c>
      <c r="G687" s="68" t="s">
        <v>6582</v>
      </c>
      <c r="H687" s="68" t="s">
        <v>4104</v>
      </c>
      <c r="I687" s="68" t="s">
        <v>38519</v>
      </c>
      <c r="J687" s="68" t="s">
        <v>38520</v>
      </c>
      <c r="K687" s="68" t="s">
        <v>16292</v>
      </c>
      <c r="L687" s="100" t="s">
        <v>16293</v>
      </c>
      <c r="N687" s="68">
        <v>1.1919999999999999</v>
      </c>
      <c r="O687" s="68">
        <v>230</v>
      </c>
      <c r="P687" s="68">
        <v>3.45</v>
      </c>
      <c r="Q687" s="68">
        <v>0.24149999999999999</v>
      </c>
      <c r="R687" s="68">
        <v>0</v>
      </c>
      <c r="S687" s="68">
        <v>22</v>
      </c>
      <c r="T687" s="53">
        <v>25.69</v>
      </c>
    </row>
    <row r="688" spans="1:20" ht="22.95" customHeight="1" x14ac:dyDescent="0.25">
      <c r="A688" s="68">
        <v>687</v>
      </c>
      <c r="B688" s="99">
        <v>243872</v>
      </c>
      <c r="C688" s="68" t="s">
        <v>4101</v>
      </c>
      <c r="D688" s="68" t="s">
        <v>4102</v>
      </c>
      <c r="E688" s="68" t="s">
        <v>4110</v>
      </c>
      <c r="F688" s="68" t="s">
        <v>4103</v>
      </c>
      <c r="G688" s="68" t="s">
        <v>6582</v>
      </c>
      <c r="H688" s="68" t="s">
        <v>4104</v>
      </c>
      <c r="I688" s="68" t="s">
        <v>38521</v>
      </c>
      <c r="J688" s="68" t="s">
        <v>38522</v>
      </c>
      <c r="K688" s="68" t="s">
        <v>38523</v>
      </c>
      <c r="L688" s="100" t="s">
        <v>38524</v>
      </c>
      <c r="N688" s="68">
        <v>1.1659999999999999</v>
      </c>
      <c r="O688" s="68">
        <v>230</v>
      </c>
      <c r="P688" s="68">
        <v>3.45</v>
      </c>
      <c r="Q688" s="68">
        <v>0.24149999999999999</v>
      </c>
      <c r="R688" s="68">
        <v>0</v>
      </c>
      <c r="S688" s="68">
        <v>22</v>
      </c>
      <c r="T688" s="53">
        <v>25.69</v>
      </c>
    </row>
    <row r="689" spans="1:20" ht="22.95" customHeight="1" x14ac:dyDescent="0.25">
      <c r="A689" s="68">
        <v>688</v>
      </c>
      <c r="B689" s="99">
        <v>243872</v>
      </c>
      <c r="C689" s="68" t="s">
        <v>4101</v>
      </c>
      <c r="D689" s="68" t="s">
        <v>4102</v>
      </c>
      <c r="E689" s="68" t="s">
        <v>4110</v>
      </c>
      <c r="F689" s="68" t="s">
        <v>4103</v>
      </c>
      <c r="G689" s="68" t="s">
        <v>6582</v>
      </c>
      <c r="H689" s="68" t="s">
        <v>4104</v>
      </c>
      <c r="I689" s="68" t="s">
        <v>38525</v>
      </c>
      <c r="J689" s="68" t="s">
        <v>38526</v>
      </c>
      <c r="K689" s="68" t="s">
        <v>38527</v>
      </c>
      <c r="L689" s="100" t="s">
        <v>38528</v>
      </c>
      <c r="N689" s="68">
        <v>1.1919999999999999</v>
      </c>
      <c r="O689" s="68">
        <v>230</v>
      </c>
      <c r="P689" s="68">
        <v>3.45</v>
      </c>
      <c r="Q689" s="68">
        <v>0.24149999999999999</v>
      </c>
      <c r="R689" s="68">
        <v>0</v>
      </c>
      <c r="S689" s="68">
        <v>22</v>
      </c>
      <c r="T689" s="53">
        <v>25.69</v>
      </c>
    </row>
    <row r="690" spans="1:20" ht="22.95" customHeight="1" x14ac:dyDescent="0.25">
      <c r="A690" s="68">
        <v>689</v>
      </c>
      <c r="B690" s="99">
        <v>243872</v>
      </c>
      <c r="C690" s="68" t="s">
        <v>4101</v>
      </c>
      <c r="D690" s="68" t="s">
        <v>4102</v>
      </c>
      <c r="E690" s="68" t="s">
        <v>4110</v>
      </c>
      <c r="F690" s="68" t="s">
        <v>4103</v>
      </c>
      <c r="G690" s="68" t="s">
        <v>6582</v>
      </c>
      <c r="H690" s="68" t="s">
        <v>4104</v>
      </c>
      <c r="I690" s="68" t="s">
        <v>38529</v>
      </c>
      <c r="J690" s="68" t="s">
        <v>5211</v>
      </c>
      <c r="K690" s="68" t="s">
        <v>35001</v>
      </c>
      <c r="L690" s="100" t="s">
        <v>35002</v>
      </c>
      <c r="N690" s="68">
        <v>0.67</v>
      </c>
      <c r="O690" s="68">
        <v>130</v>
      </c>
      <c r="P690" s="68">
        <v>1.95</v>
      </c>
      <c r="Q690" s="68">
        <v>0.13650000000000001</v>
      </c>
      <c r="R690" s="68">
        <v>0</v>
      </c>
      <c r="S690" s="68">
        <v>17</v>
      </c>
      <c r="T690" s="53">
        <v>19.09</v>
      </c>
    </row>
    <row r="691" spans="1:20" ht="22.95" customHeight="1" x14ac:dyDescent="0.25">
      <c r="A691" s="68">
        <v>690</v>
      </c>
      <c r="B691" s="99">
        <v>243872</v>
      </c>
      <c r="C691" s="68" t="s">
        <v>4101</v>
      </c>
      <c r="D691" s="68" t="s">
        <v>4102</v>
      </c>
      <c r="E691" s="68" t="s">
        <v>4110</v>
      </c>
      <c r="F691" s="68" t="s">
        <v>4103</v>
      </c>
      <c r="G691" s="68" t="s">
        <v>6582</v>
      </c>
      <c r="H691" s="68" t="s">
        <v>4104</v>
      </c>
      <c r="I691" s="68" t="s">
        <v>38530</v>
      </c>
      <c r="J691" s="68" t="s">
        <v>38531</v>
      </c>
      <c r="K691" s="68" t="s">
        <v>38532</v>
      </c>
      <c r="L691" s="100" t="s">
        <v>38533</v>
      </c>
      <c r="N691" s="68">
        <v>0.66</v>
      </c>
      <c r="O691" s="68">
        <v>130</v>
      </c>
      <c r="P691" s="68">
        <v>1.95</v>
      </c>
      <c r="Q691" s="68">
        <v>0.13650000000000001</v>
      </c>
      <c r="R691" s="68">
        <v>0</v>
      </c>
      <c r="S691" s="68">
        <v>17</v>
      </c>
      <c r="T691" s="53">
        <v>19.09</v>
      </c>
    </row>
    <row r="692" spans="1:20" ht="22.95" customHeight="1" x14ac:dyDescent="0.25">
      <c r="A692" s="68">
        <v>691</v>
      </c>
      <c r="B692" s="99">
        <v>243872</v>
      </c>
      <c r="C692" s="68" t="s">
        <v>4101</v>
      </c>
      <c r="D692" s="68" t="s">
        <v>4102</v>
      </c>
      <c r="E692" s="68" t="s">
        <v>4110</v>
      </c>
      <c r="F692" s="68" t="s">
        <v>4103</v>
      </c>
      <c r="G692" s="68" t="s">
        <v>6582</v>
      </c>
      <c r="H692" s="68" t="s">
        <v>4104</v>
      </c>
      <c r="I692" s="68" t="s">
        <v>38534</v>
      </c>
      <c r="J692" s="68" t="s">
        <v>9596</v>
      </c>
      <c r="K692" s="68" t="s">
        <v>9597</v>
      </c>
      <c r="L692" s="100" t="s">
        <v>9598</v>
      </c>
      <c r="N692" s="68">
        <v>1.202</v>
      </c>
      <c r="O692" s="68">
        <v>230</v>
      </c>
      <c r="P692" s="68">
        <v>3.45</v>
      </c>
      <c r="Q692" s="68">
        <v>0.24149999999999999</v>
      </c>
      <c r="R692" s="68">
        <v>0</v>
      </c>
      <c r="S692" s="68">
        <v>22</v>
      </c>
      <c r="T692" s="53">
        <v>25.69</v>
      </c>
    </row>
    <row r="693" spans="1:20" ht="22.95" customHeight="1" x14ac:dyDescent="0.25">
      <c r="A693" s="68">
        <v>692</v>
      </c>
      <c r="B693" s="99">
        <v>243872</v>
      </c>
      <c r="C693" s="68" t="s">
        <v>4101</v>
      </c>
      <c r="D693" s="68" t="s">
        <v>4102</v>
      </c>
      <c r="E693" s="68" t="s">
        <v>4110</v>
      </c>
      <c r="F693" s="68" t="s">
        <v>4103</v>
      </c>
      <c r="G693" s="68" t="s">
        <v>6582</v>
      </c>
      <c r="H693" s="68" t="s">
        <v>4104</v>
      </c>
      <c r="I693" s="68" t="s">
        <v>38535</v>
      </c>
      <c r="J693" s="68" t="s">
        <v>38536</v>
      </c>
      <c r="K693" s="68" t="s">
        <v>38537</v>
      </c>
      <c r="L693" s="100" t="s">
        <v>38538</v>
      </c>
      <c r="N693" s="68">
        <v>0.57599999999999996</v>
      </c>
      <c r="O693" s="68">
        <v>130</v>
      </c>
      <c r="P693" s="68">
        <v>1.95</v>
      </c>
      <c r="Q693" s="68">
        <v>0.13650000000000001</v>
      </c>
      <c r="R693" s="68">
        <v>0</v>
      </c>
      <c r="S693" s="68">
        <v>17</v>
      </c>
      <c r="T693" s="53">
        <v>19.09</v>
      </c>
    </row>
    <row r="694" spans="1:20" ht="22.95" customHeight="1" x14ac:dyDescent="0.25">
      <c r="A694" s="68">
        <v>693</v>
      </c>
      <c r="B694" s="99">
        <v>243872</v>
      </c>
      <c r="C694" s="68" t="s">
        <v>4101</v>
      </c>
      <c r="D694" s="68" t="s">
        <v>4102</v>
      </c>
      <c r="E694" s="68" t="s">
        <v>4110</v>
      </c>
      <c r="F694" s="68" t="s">
        <v>4103</v>
      </c>
      <c r="G694" s="68" t="s">
        <v>6582</v>
      </c>
      <c r="H694" s="68" t="s">
        <v>4104</v>
      </c>
      <c r="I694" s="68" t="s">
        <v>38539</v>
      </c>
      <c r="J694" s="68" t="s">
        <v>38540</v>
      </c>
      <c r="K694" s="68" t="s">
        <v>38541</v>
      </c>
      <c r="L694" s="100" t="s">
        <v>38542</v>
      </c>
      <c r="N694" s="68">
        <v>0.71799999999999997</v>
      </c>
      <c r="O694" s="68">
        <v>130</v>
      </c>
      <c r="P694" s="68">
        <v>1.95</v>
      </c>
      <c r="Q694" s="68">
        <v>0.13650000000000001</v>
      </c>
      <c r="R694" s="68">
        <v>0</v>
      </c>
      <c r="S694" s="68">
        <v>17</v>
      </c>
      <c r="T694" s="53">
        <v>19.09</v>
      </c>
    </row>
    <row r="695" spans="1:20" ht="22.95" customHeight="1" x14ac:dyDescent="0.25">
      <c r="A695" s="68">
        <v>694</v>
      </c>
      <c r="B695" s="99">
        <v>243872</v>
      </c>
      <c r="C695" s="68" t="s">
        <v>4101</v>
      </c>
      <c r="D695" s="68" t="s">
        <v>4102</v>
      </c>
      <c r="E695" s="68" t="s">
        <v>4110</v>
      </c>
      <c r="F695" s="68" t="s">
        <v>4103</v>
      </c>
      <c r="G695" s="68" t="s">
        <v>6582</v>
      </c>
      <c r="H695" s="68" t="s">
        <v>4104</v>
      </c>
      <c r="I695" s="68" t="s">
        <v>38543</v>
      </c>
      <c r="J695" s="68" t="s">
        <v>38544</v>
      </c>
      <c r="K695" s="68" t="s">
        <v>19901</v>
      </c>
      <c r="L695" s="100" t="s">
        <v>32333</v>
      </c>
      <c r="N695" s="68">
        <v>0.65400000000000003</v>
      </c>
      <c r="O695" s="68">
        <v>130</v>
      </c>
      <c r="P695" s="68">
        <v>1.95</v>
      </c>
      <c r="Q695" s="68">
        <v>0.13650000000000001</v>
      </c>
      <c r="R695" s="68">
        <v>0</v>
      </c>
      <c r="S695" s="68">
        <v>17</v>
      </c>
      <c r="T695" s="53">
        <v>19.09</v>
      </c>
    </row>
    <row r="696" spans="1:20" ht="22.95" customHeight="1" x14ac:dyDescent="0.25">
      <c r="A696" s="68">
        <v>695</v>
      </c>
      <c r="B696" s="99">
        <v>243872</v>
      </c>
      <c r="C696" s="68" t="s">
        <v>4101</v>
      </c>
      <c r="D696" s="68" t="s">
        <v>4102</v>
      </c>
      <c r="E696" s="68" t="s">
        <v>4110</v>
      </c>
      <c r="F696" s="68" t="s">
        <v>4103</v>
      </c>
      <c r="G696" s="68" t="s">
        <v>6582</v>
      </c>
      <c r="H696" s="68" t="s">
        <v>4104</v>
      </c>
      <c r="I696" s="68" t="s">
        <v>38545</v>
      </c>
      <c r="J696" s="68" t="s">
        <v>38546</v>
      </c>
      <c r="K696" s="68" t="s">
        <v>38547</v>
      </c>
      <c r="L696" s="100" t="s">
        <v>38548</v>
      </c>
      <c r="N696" s="68">
        <v>0.56599999999999995</v>
      </c>
      <c r="O696" s="68">
        <v>130</v>
      </c>
      <c r="P696" s="68">
        <v>1.95</v>
      </c>
      <c r="Q696" s="68">
        <v>0.13650000000000001</v>
      </c>
      <c r="R696" s="68">
        <v>0</v>
      </c>
      <c r="S696" s="68">
        <v>17</v>
      </c>
      <c r="T696" s="53">
        <v>19.09</v>
      </c>
    </row>
    <row r="697" spans="1:20" ht="22.95" customHeight="1" x14ac:dyDescent="0.25">
      <c r="A697" s="68">
        <v>696</v>
      </c>
      <c r="B697" s="99">
        <v>243872</v>
      </c>
      <c r="C697" s="68" t="s">
        <v>4101</v>
      </c>
      <c r="D697" s="68" t="s">
        <v>4102</v>
      </c>
      <c r="E697" s="68" t="s">
        <v>4110</v>
      </c>
      <c r="F697" s="68" t="s">
        <v>4103</v>
      </c>
      <c r="G697" s="68" t="s">
        <v>6582</v>
      </c>
      <c r="H697" s="68" t="s">
        <v>4104</v>
      </c>
      <c r="I697" s="68" t="s">
        <v>38549</v>
      </c>
      <c r="J697" s="68" t="s">
        <v>38550</v>
      </c>
      <c r="K697" s="68" t="s">
        <v>38551</v>
      </c>
      <c r="L697" s="100" t="s">
        <v>38552</v>
      </c>
      <c r="N697" s="68">
        <v>0.65200000000000002</v>
      </c>
      <c r="O697" s="68">
        <v>130</v>
      </c>
      <c r="P697" s="68">
        <v>1.95</v>
      </c>
      <c r="Q697" s="68">
        <v>0.13650000000000001</v>
      </c>
      <c r="R697" s="68">
        <v>0</v>
      </c>
      <c r="S697" s="68">
        <v>17</v>
      </c>
      <c r="T697" s="53">
        <v>19.09</v>
      </c>
    </row>
    <row r="698" spans="1:20" ht="22.95" customHeight="1" x14ac:dyDescent="0.25">
      <c r="A698" s="68">
        <v>697</v>
      </c>
      <c r="B698" s="99">
        <v>243872</v>
      </c>
      <c r="C698" s="68" t="s">
        <v>4101</v>
      </c>
      <c r="D698" s="68" t="s">
        <v>4102</v>
      </c>
      <c r="E698" s="68" t="s">
        <v>4110</v>
      </c>
      <c r="F698" s="68" t="s">
        <v>4103</v>
      </c>
      <c r="G698" s="68" t="s">
        <v>6582</v>
      </c>
      <c r="H698" s="68" t="s">
        <v>4104</v>
      </c>
      <c r="I698" s="68" t="s">
        <v>38553</v>
      </c>
      <c r="J698" s="68" t="s">
        <v>38554</v>
      </c>
      <c r="K698" s="68" t="s">
        <v>38555</v>
      </c>
      <c r="L698" s="100" t="s">
        <v>38556</v>
      </c>
      <c r="N698" s="68">
        <v>0.65800000000000003</v>
      </c>
      <c r="O698" s="68">
        <v>130</v>
      </c>
      <c r="P698" s="68">
        <v>1.95</v>
      </c>
      <c r="Q698" s="68">
        <v>0.13650000000000001</v>
      </c>
      <c r="R698" s="68">
        <v>0</v>
      </c>
      <c r="S698" s="68">
        <v>17</v>
      </c>
      <c r="T698" s="53">
        <v>19.09</v>
      </c>
    </row>
    <row r="699" spans="1:20" ht="22.95" customHeight="1" x14ac:dyDescent="0.25">
      <c r="A699" s="68">
        <v>698</v>
      </c>
      <c r="B699" s="99">
        <v>243872</v>
      </c>
      <c r="C699" s="68" t="s">
        <v>4101</v>
      </c>
      <c r="D699" s="68" t="s">
        <v>4102</v>
      </c>
      <c r="E699" s="68" t="s">
        <v>4110</v>
      </c>
      <c r="F699" s="68" t="s">
        <v>4103</v>
      </c>
      <c r="G699" s="68" t="s">
        <v>6582</v>
      </c>
      <c r="H699" s="68" t="s">
        <v>4104</v>
      </c>
      <c r="I699" s="68" t="s">
        <v>38557</v>
      </c>
      <c r="J699" s="68" t="s">
        <v>38558</v>
      </c>
      <c r="K699" s="68" t="s">
        <v>38559</v>
      </c>
      <c r="L699" s="100" t="s">
        <v>38560</v>
      </c>
      <c r="N699" s="68">
        <v>0.66400000000000003</v>
      </c>
      <c r="O699" s="68">
        <v>130</v>
      </c>
      <c r="P699" s="68">
        <v>1.95</v>
      </c>
      <c r="Q699" s="68">
        <v>0.13650000000000001</v>
      </c>
      <c r="R699" s="68">
        <v>0</v>
      </c>
      <c r="S699" s="68">
        <v>17</v>
      </c>
      <c r="T699" s="53">
        <v>19.09</v>
      </c>
    </row>
    <row r="700" spans="1:20" ht="22.95" customHeight="1" x14ac:dyDescent="0.25">
      <c r="A700" s="68">
        <v>699</v>
      </c>
      <c r="B700" s="99">
        <v>243872</v>
      </c>
      <c r="C700" s="68" t="s">
        <v>4101</v>
      </c>
      <c r="D700" s="68" t="s">
        <v>4102</v>
      </c>
      <c r="E700" s="68" t="s">
        <v>4110</v>
      </c>
      <c r="F700" s="68" t="s">
        <v>4103</v>
      </c>
      <c r="G700" s="68" t="s">
        <v>6582</v>
      </c>
      <c r="H700" s="68" t="s">
        <v>4104</v>
      </c>
      <c r="I700" s="68" t="s">
        <v>38561</v>
      </c>
      <c r="J700" s="68" t="s">
        <v>37797</v>
      </c>
      <c r="K700" s="68" t="s">
        <v>37798</v>
      </c>
      <c r="L700" s="100" t="s">
        <v>37799</v>
      </c>
      <c r="N700" s="68">
        <v>0.57199999999999995</v>
      </c>
      <c r="O700" s="68">
        <v>130</v>
      </c>
      <c r="P700" s="68">
        <v>1.95</v>
      </c>
      <c r="Q700" s="68">
        <v>0.13650000000000001</v>
      </c>
      <c r="R700" s="68">
        <v>0</v>
      </c>
      <c r="S700" s="68">
        <v>17</v>
      </c>
      <c r="T700" s="53">
        <v>19.09</v>
      </c>
    </row>
    <row r="701" spans="1:20" ht="22.95" customHeight="1" x14ac:dyDescent="0.25">
      <c r="A701" s="68">
        <v>700</v>
      </c>
      <c r="B701" s="99">
        <v>243872</v>
      </c>
      <c r="C701" s="68" t="s">
        <v>4101</v>
      </c>
      <c r="D701" s="68" t="s">
        <v>4102</v>
      </c>
      <c r="E701" s="68" t="s">
        <v>4110</v>
      </c>
      <c r="F701" s="68" t="s">
        <v>4103</v>
      </c>
      <c r="G701" s="68" t="s">
        <v>6582</v>
      </c>
      <c r="H701" s="68" t="s">
        <v>4104</v>
      </c>
      <c r="I701" s="68" t="s">
        <v>38562</v>
      </c>
      <c r="J701" s="68" t="s">
        <v>38563</v>
      </c>
      <c r="K701" s="68" t="s">
        <v>38564</v>
      </c>
      <c r="L701" s="100" t="s">
        <v>38565</v>
      </c>
      <c r="N701" s="68">
        <v>0.66200000000000003</v>
      </c>
      <c r="O701" s="68">
        <v>130</v>
      </c>
      <c r="P701" s="68">
        <v>1.95</v>
      </c>
      <c r="Q701" s="68">
        <v>0.13650000000000001</v>
      </c>
      <c r="R701" s="68">
        <v>0</v>
      </c>
      <c r="S701" s="68">
        <v>17</v>
      </c>
      <c r="T701" s="53">
        <v>19.09</v>
      </c>
    </row>
    <row r="702" spans="1:20" ht="22.95" customHeight="1" x14ac:dyDescent="0.25">
      <c r="A702" s="68">
        <v>701</v>
      </c>
      <c r="B702" s="99">
        <v>243872</v>
      </c>
      <c r="C702" s="68" t="s">
        <v>4101</v>
      </c>
      <c r="D702" s="68" t="s">
        <v>4102</v>
      </c>
      <c r="E702" s="68" t="s">
        <v>4110</v>
      </c>
      <c r="F702" s="68" t="s">
        <v>4103</v>
      </c>
      <c r="G702" s="68" t="s">
        <v>6582</v>
      </c>
      <c r="H702" s="68" t="s">
        <v>4104</v>
      </c>
      <c r="I702" s="68" t="s">
        <v>38566</v>
      </c>
      <c r="J702" s="68" t="s">
        <v>38567</v>
      </c>
      <c r="K702" s="68" t="s">
        <v>38568</v>
      </c>
      <c r="L702" s="100" t="s">
        <v>38569</v>
      </c>
      <c r="N702" s="68">
        <v>0.56799999999999995</v>
      </c>
      <c r="O702" s="68">
        <v>130</v>
      </c>
      <c r="P702" s="68">
        <v>1.95</v>
      </c>
      <c r="Q702" s="68">
        <v>0.13650000000000001</v>
      </c>
      <c r="R702" s="68">
        <v>0</v>
      </c>
      <c r="S702" s="68">
        <v>17</v>
      </c>
      <c r="T702" s="53">
        <v>19.09</v>
      </c>
    </row>
    <row r="703" spans="1:20" ht="22.95" customHeight="1" x14ac:dyDescent="0.25">
      <c r="A703" s="68">
        <v>702</v>
      </c>
      <c r="B703" s="99">
        <v>243872</v>
      </c>
      <c r="C703" s="68" t="s">
        <v>4101</v>
      </c>
      <c r="D703" s="68" t="s">
        <v>4102</v>
      </c>
      <c r="E703" s="68" t="s">
        <v>4110</v>
      </c>
      <c r="F703" s="68" t="s">
        <v>4103</v>
      </c>
      <c r="G703" s="68" t="s">
        <v>6582</v>
      </c>
      <c r="H703" s="68" t="s">
        <v>4104</v>
      </c>
      <c r="I703" s="68" t="s">
        <v>38570</v>
      </c>
      <c r="J703" s="68" t="s">
        <v>38571</v>
      </c>
      <c r="K703" s="68" t="s">
        <v>38572</v>
      </c>
      <c r="L703" s="100" t="s">
        <v>38573</v>
      </c>
      <c r="N703" s="68">
        <v>0.65400000000000003</v>
      </c>
      <c r="O703" s="68">
        <v>130</v>
      </c>
      <c r="P703" s="68">
        <v>1.95</v>
      </c>
      <c r="Q703" s="68">
        <v>0.13650000000000001</v>
      </c>
      <c r="R703" s="68">
        <v>0</v>
      </c>
      <c r="S703" s="68">
        <v>17</v>
      </c>
      <c r="T703" s="53">
        <v>19.09</v>
      </c>
    </row>
    <row r="704" spans="1:20" ht="22.95" customHeight="1" x14ac:dyDescent="0.25">
      <c r="A704" s="68">
        <v>703</v>
      </c>
      <c r="B704" s="99">
        <v>243872</v>
      </c>
      <c r="C704" s="68" t="s">
        <v>4101</v>
      </c>
      <c r="D704" s="68" t="s">
        <v>4102</v>
      </c>
      <c r="E704" s="68" t="s">
        <v>4110</v>
      </c>
      <c r="F704" s="68" t="s">
        <v>4103</v>
      </c>
      <c r="G704" s="68" t="s">
        <v>6582</v>
      </c>
      <c r="H704" s="68" t="s">
        <v>4104</v>
      </c>
      <c r="I704" s="68" t="s">
        <v>38574</v>
      </c>
      <c r="J704" s="68" t="s">
        <v>38575</v>
      </c>
      <c r="K704" s="68" t="s">
        <v>38576</v>
      </c>
      <c r="L704" s="100" t="s">
        <v>38577</v>
      </c>
      <c r="N704" s="68">
        <v>0.66400000000000003</v>
      </c>
      <c r="O704" s="68">
        <v>130</v>
      </c>
      <c r="P704" s="68">
        <v>1.95</v>
      </c>
      <c r="Q704" s="68">
        <v>0.13650000000000001</v>
      </c>
      <c r="R704" s="68">
        <v>0</v>
      </c>
      <c r="S704" s="68">
        <v>17</v>
      </c>
      <c r="T704" s="53">
        <v>19.09</v>
      </c>
    </row>
    <row r="705" spans="1:20" ht="22.95" customHeight="1" x14ac:dyDescent="0.25">
      <c r="A705" s="68">
        <v>704</v>
      </c>
      <c r="B705" s="99">
        <v>243872</v>
      </c>
      <c r="C705" s="68" t="s">
        <v>4101</v>
      </c>
      <c r="D705" s="68" t="s">
        <v>4102</v>
      </c>
      <c r="E705" s="68" t="s">
        <v>4110</v>
      </c>
      <c r="F705" s="68" t="s">
        <v>4103</v>
      </c>
      <c r="G705" s="68" t="s">
        <v>6582</v>
      </c>
      <c r="H705" s="68" t="s">
        <v>4104</v>
      </c>
      <c r="I705" s="68" t="s">
        <v>38578</v>
      </c>
      <c r="J705" s="68" t="s">
        <v>38579</v>
      </c>
      <c r="K705" s="68" t="s">
        <v>38580</v>
      </c>
      <c r="L705" s="100" t="s">
        <v>38581</v>
      </c>
      <c r="N705" s="68">
        <v>0.57199999999999995</v>
      </c>
      <c r="O705" s="68">
        <v>130</v>
      </c>
      <c r="P705" s="68">
        <v>1.95</v>
      </c>
      <c r="Q705" s="68">
        <v>0.13650000000000001</v>
      </c>
      <c r="R705" s="68">
        <v>0</v>
      </c>
      <c r="S705" s="68">
        <v>17</v>
      </c>
      <c r="T705" s="53">
        <v>19.09</v>
      </c>
    </row>
    <row r="706" spans="1:20" ht="22.95" customHeight="1" x14ac:dyDescent="0.25">
      <c r="A706" s="68">
        <v>705</v>
      </c>
      <c r="B706" s="99">
        <v>243872</v>
      </c>
      <c r="C706" s="68" t="s">
        <v>4101</v>
      </c>
      <c r="D706" s="68" t="s">
        <v>4102</v>
      </c>
      <c r="E706" s="68" t="s">
        <v>4110</v>
      </c>
      <c r="F706" s="68" t="s">
        <v>4103</v>
      </c>
      <c r="G706" s="68" t="s">
        <v>6582</v>
      </c>
      <c r="H706" s="68" t="s">
        <v>4104</v>
      </c>
      <c r="I706" s="68" t="s">
        <v>38582</v>
      </c>
      <c r="J706" s="68" t="s">
        <v>38583</v>
      </c>
      <c r="K706" s="68" t="s">
        <v>38584</v>
      </c>
      <c r="L706" s="100" t="s">
        <v>38585</v>
      </c>
      <c r="N706" s="68">
        <v>0.56599999999999995</v>
      </c>
      <c r="O706" s="68">
        <v>130</v>
      </c>
      <c r="P706" s="68">
        <v>1.95</v>
      </c>
      <c r="Q706" s="68">
        <v>0.13650000000000001</v>
      </c>
      <c r="R706" s="68">
        <v>0</v>
      </c>
      <c r="S706" s="68">
        <v>17</v>
      </c>
      <c r="T706" s="53">
        <v>19.09</v>
      </c>
    </row>
    <row r="707" spans="1:20" ht="22.95" customHeight="1" x14ac:dyDescent="0.25">
      <c r="A707" s="68">
        <v>706</v>
      </c>
      <c r="B707" s="99">
        <v>243872</v>
      </c>
      <c r="C707" s="68" t="s">
        <v>4101</v>
      </c>
      <c r="D707" s="68" t="s">
        <v>4102</v>
      </c>
      <c r="E707" s="68" t="s">
        <v>4110</v>
      </c>
      <c r="F707" s="68" t="s">
        <v>4103</v>
      </c>
      <c r="G707" s="68" t="s">
        <v>6582</v>
      </c>
      <c r="H707" s="68" t="s">
        <v>4104</v>
      </c>
      <c r="I707" s="68" t="s">
        <v>38586</v>
      </c>
      <c r="J707" s="68" t="s">
        <v>38587</v>
      </c>
      <c r="K707" s="68" t="s">
        <v>38588</v>
      </c>
      <c r="L707" s="100" t="s">
        <v>38589</v>
      </c>
      <c r="N707" s="68">
        <v>0.70599999999999996</v>
      </c>
      <c r="O707" s="68">
        <v>130</v>
      </c>
      <c r="P707" s="68">
        <v>1.95</v>
      </c>
      <c r="Q707" s="68">
        <v>0.13650000000000001</v>
      </c>
      <c r="R707" s="68">
        <v>0</v>
      </c>
      <c r="S707" s="68">
        <v>17</v>
      </c>
      <c r="T707" s="53">
        <v>19.09</v>
      </c>
    </row>
    <row r="708" spans="1:20" ht="22.95" customHeight="1" x14ac:dyDescent="0.25">
      <c r="A708" s="68">
        <v>707</v>
      </c>
      <c r="B708" s="99">
        <v>243872</v>
      </c>
      <c r="C708" s="68" t="s">
        <v>4101</v>
      </c>
      <c r="D708" s="68" t="s">
        <v>4102</v>
      </c>
      <c r="E708" s="68" t="s">
        <v>4110</v>
      </c>
      <c r="F708" s="68" t="s">
        <v>4103</v>
      </c>
      <c r="G708" s="68" t="s">
        <v>6582</v>
      </c>
      <c r="H708" s="68" t="s">
        <v>4104</v>
      </c>
      <c r="I708" s="68" t="s">
        <v>38590</v>
      </c>
      <c r="J708" s="68" t="s">
        <v>38591</v>
      </c>
      <c r="K708" s="68" t="s">
        <v>38592</v>
      </c>
      <c r="L708" s="100" t="s">
        <v>38593</v>
      </c>
      <c r="N708" s="68">
        <v>0.56200000000000006</v>
      </c>
      <c r="O708" s="68">
        <v>130</v>
      </c>
      <c r="P708" s="68">
        <v>1.95</v>
      </c>
      <c r="Q708" s="68">
        <v>0.13650000000000001</v>
      </c>
      <c r="R708" s="68">
        <v>0</v>
      </c>
      <c r="S708" s="68">
        <v>17</v>
      </c>
      <c r="T708" s="53">
        <v>19.09</v>
      </c>
    </row>
    <row r="709" spans="1:20" ht="22.95" customHeight="1" x14ac:dyDescent="0.25">
      <c r="A709" s="68">
        <v>708</v>
      </c>
      <c r="B709" s="99">
        <v>243872</v>
      </c>
      <c r="C709" s="68" t="s">
        <v>4101</v>
      </c>
      <c r="D709" s="68" t="s">
        <v>4102</v>
      </c>
      <c r="E709" s="68" t="s">
        <v>4110</v>
      </c>
      <c r="F709" s="68" t="s">
        <v>4103</v>
      </c>
      <c r="G709" s="68" t="s">
        <v>6582</v>
      </c>
      <c r="H709" s="68" t="s">
        <v>4104</v>
      </c>
      <c r="I709" s="68" t="s">
        <v>38594</v>
      </c>
      <c r="J709" s="68" t="s">
        <v>37565</v>
      </c>
      <c r="K709" s="68" t="s">
        <v>37566</v>
      </c>
      <c r="L709" s="100" t="s">
        <v>37567</v>
      </c>
      <c r="N709" s="68">
        <v>0.72199999999999998</v>
      </c>
      <c r="O709" s="68">
        <v>130</v>
      </c>
      <c r="P709" s="68">
        <v>1.95</v>
      </c>
      <c r="Q709" s="68">
        <v>0.13650000000000001</v>
      </c>
      <c r="R709" s="68">
        <v>0</v>
      </c>
      <c r="S709" s="68">
        <v>17</v>
      </c>
      <c r="T709" s="53">
        <v>19.09</v>
      </c>
    </row>
    <row r="710" spans="1:20" ht="22.95" customHeight="1" x14ac:dyDescent="0.25">
      <c r="A710" s="68">
        <v>709</v>
      </c>
      <c r="B710" s="99">
        <v>243872</v>
      </c>
      <c r="C710" s="68" t="s">
        <v>4101</v>
      </c>
      <c r="D710" s="68" t="s">
        <v>4102</v>
      </c>
      <c r="E710" s="68" t="s">
        <v>4110</v>
      </c>
      <c r="F710" s="68" t="s">
        <v>4103</v>
      </c>
      <c r="G710" s="68" t="s">
        <v>6582</v>
      </c>
      <c r="H710" s="68" t="s">
        <v>4104</v>
      </c>
      <c r="I710" s="68" t="s">
        <v>38595</v>
      </c>
      <c r="J710" s="68" t="s">
        <v>38596</v>
      </c>
      <c r="K710" s="68" t="s">
        <v>38597</v>
      </c>
      <c r="L710" s="100" t="s">
        <v>38598</v>
      </c>
      <c r="N710" s="68">
        <v>0.66600000000000004</v>
      </c>
      <c r="O710" s="68">
        <v>130</v>
      </c>
      <c r="P710" s="68">
        <v>1.95</v>
      </c>
      <c r="Q710" s="68">
        <v>0.13650000000000001</v>
      </c>
      <c r="R710" s="68">
        <v>0</v>
      </c>
      <c r="S710" s="68">
        <v>17</v>
      </c>
      <c r="T710" s="53">
        <v>19.09</v>
      </c>
    </row>
    <row r="711" spans="1:20" ht="22.95" customHeight="1" x14ac:dyDescent="0.25">
      <c r="A711" s="68">
        <v>710</v>
      </c>
      <c r="B711" s="99">
        <v>243872</v>
      </c>
      <c r="C711" s="68" t="s">
        <v>4101</v>
      </c>
      <c r="D711" s="68" t="s">
        <v>4102</v>
      </c>
      <c r="E711" s="68" t="s">
        <v>4110</v>
      </c>
      <c r="F711" s="68" t="s">
        <v>4103</v>
      </c>
      <c r="G711" s="68" t="s">
        <v>6582</v>
      </c>
      <c r="H711" s="68" t="s">
        <v>4104</v>
      </c>
      <c r="I711" s="68" t="s">
        <v>38599</v>
      </c>
      <c r="J711" s="68" t="s">
        <v>7445</v>
      </c>
      <c r="K711" s="68" t="s">
        <v>38600</v>
      </c>
      <c r="L711" s="100" t="s">
        <v>38601</v>
      </c>
      <c r="N711" s="68">
        <v>1.1839999999999999</v>
      </c>
      <c r="O711" s="68">
        <v>230</v>
      </c>
      <c r="P711" s="68">
        <v>3.45</v>
      </c>
      <c r="Q711" s="68">
        <v>0.24149999999999999</v>
      </c>
      <c r="R711" s="68">
        <v>0</v>
      </c>
      <c r="S711" s="68">
        <v>22</v>
      </c>
      <c r="T711" s="53">
        <v>25.69</v>
      </c>
    </row>
    <row r="712" spans="1:20" ht="22.95" customHeight="1" x14ac:dyDescent="0.25">
      <c r="A712" s="68">
        <v>711</v>
      </c>
      <c r="B712" s="99">
        <v>243872</v>
      </c>
      <c r="C712" s="68" t="s">
        <v>4101</v>
      </c>
      <c r="D712" s="68" t="s">
        <v>4102</v>
      </c>
      <c r="E712" s="68" t="s">
        <v>4110</v>
      </c>
      <c r="F712" s="68" t="s">
        <v>4103</v>
      </c>
      <c r="G712" s="68" t="s">
        <v>6582</v>
      </c>
      <c r="H712" s="68" t="s">
        <v>4104</v>
      </c>
      <c r="I712" s="68" t="s">
        <v>38602</v>
      </c>
      <c r="J712" s="68" t="s">
        <v>17477</v>
      </c>
      <c r="K712" s="68" t="s">
        <v>17478</v>
      </c>
      <c r="L712" s="100" t="s">
        <v>17479</v>
      </c>
      <c r="N712" s="68">
        <v>0.64600000000000002</v>
      </c>
      <c r="O712" s="68">
        <v>130</v>
      </c>
      <c r="P712" s="68">
        <v>1.95</v>
      </c>
      <c r="Q712" s="68">
        <v>0.13650000000000001</v>
      </c>
      <c r="R712" s="68">
        <v>0</v>
      </c>
      <c r="S712" s="68">
        <v>17</v>
      </c>
      <c r="T712" s="53">
        <v>19.09</v>
      </c>
    </row>
    <row r="713" spans="1:20" ht="22.95" customHeight="1" x14ac:dyDescent="0.25">
      <c r="A713" s="68">
        <v>712</v>
      </c>
      <c r="B713" s="99">
        <v>243872</v>
      </c>
      <c r="C713" s="68" t="s">
        <v>4101</v>
      </c>
      <c r="D713" s="68" t="s">
        <v>4102</v>
      </c>
      <c r="E713" s="68" t="s">
        <v>4110</v>
      </c>
      <c r="F713" s="68" t="s">
        <v>4103</v>
      </c>
      <c r="G713" s="68" t="s">
        <v>6582</v>
      </c>
      <c r="H713" s="68" t="s">
        <v>4104</v>
      </c>
      <c r="I713" s="68" t="s">
        <v>38603</v>
      </c>
      <c r="J713" s="68" t="s">
        <v>38604</v>
      </c>
      <c r="K713" s="68" t="s">
        <v>38605</v>
      </c>
      <c r="L713" s="100" t="s">
        <v>38606</v>
      </c>
      <c r="N713" s="68">
        <v>1.216</v>
      </c>
      <c r="O713" s="68">
        <v>230</v>
      </c>
      <c r="P713" s="68">
        <v>3.45</v>
      </c>
      <c r="Q713" s="68">
        <v>0.24149999999999999</v>
      </c>
      <c r="R713" s="68">
        <v>0</v>
      </c>
      <c r="S713" s="68">
        <v>22</v>
      </c>
      <c r="T713" s="53">
        <v>25.69</v>
      </c>
    </row>
    <row r="714" spans="1:20" ht="22.95" customHeight="1" x14ac:dyDescent="0.25">
      <c r="A714" s="68">
        <v>713</v>
      </c>
      <c r="B714" s="99">
        <v>243872</v>
      </c>
      <c r="C714" s="68" t="s">
        <v>4101</v>
      </c>
      <c r="D714" s="68" t="s">
        <v>4102</v>
      </c>
      <c r="E714" s="68" t="s">
        <v>4110</v>
      </c>
      <c r="F714" s="68" t="s">
        <v>4103</v>
      </c>
      <c r="G714" s="68" t="s">
        <v>6582</v>
      </c>
      <c r="H714" s="68" t="s">
        <v>4104</v>
      </c>
      <c r="I714" s="68" t="s">
        <v>38607</v>
      </c>
      <c r="J714" s="68" t="s">
        <v>38608</v>
      </c>
      <c r="K714" s="68" t="s">
        <v>38609</v>
      </c>
      <c r="L714" s="100" t="s">
        <v>38610</v>
      </c>
      <c r="N714" s="68">
        <v>0.65800000000000003</v>
      </c>
      <c r="O714" s="68">
        <v>130</v>
      </c>
      <c r="P714" s="68">
        <v>1.95</v>
      </c>
      <c r="Q714" s="68">
        <v>0.13650000000000001</v>
      </c>
      <c r="R714" s="68">
        <v>0</v>
      </c>
      <c r="S714" s="68">
        <v>17</v>
      </c>
      <c r="T714" s="53">
        <v>19.09</v>
      </c>
    </row>
    <row r="715" spans="1:20" ht="22.95" customHeight="1" x14ac:dyDescent="0.25">
      <c r="A715" s="68">
        <v>714</v>
      </c>
      <c r="B715" s="99">
        <v>243872</v>
      </c>
      <c r="C715" s="68" t="s">
        <v>4101</v>
      </c>
      <c r="D715" s="68" t="s">
        <v>4102</v>
      </c>
      <c r="E715" s="68" t="s">
        <v>4110</v>
      </c>
      <c r="F715" s="68" t="s">
        <v>4103</v>
      </c>
      <c r="G715" s="68" t="s">
        <v>6582</v>
      </c>
      <c r="H715" s="68" t="s">
        <v>4104</v>
      </c>
      <c r="I715" s="68" t="s">
        <v>38611</v>
      </c>
      <c r="J715" s="68" t="s">
        <v>25245</v>
      </c>
      <c r="K715" s="68" t="s">
        <v>25246</v>
      </c>
      <c r="L715" s="100" t="s">
        <v>25247</v>
      </c>
      <c r="N715" s="68">
        <v>0.56200000000000006</v>
      </c>
      <c r="O715" s="68">
        <v>130</v>
      </c>
      <c r="P715" s="68">
        <v>1.95</v>
      </c>
      <c r="Q715" s="68">
        <v>0.13650000000000001</v>
      </c>
      <c r="R715" s="68">
        <v>0</v>
      </c>
      <c r="S715" s="68">
        <v>17</v>
      </c>
      <c r="T715" s="53">
        <v>19.09</v>
      </c>
    </row>
    <row r="716" spans="1:20" ht="22.95" customHeight="1" x14ac:dyDescent="0.25">
      <c r="A716" s="68">
        <v>715</v>
      </c>
      <c r="B716" s="99">
        <v>243872</v>
      </c>
      <c r="C716" s="68" t="s">
        <v>4101</v>
      </c>
      <c r="D716" s="68" t="s">
        <v>4102</v>
      </c>
      <c r="E716" s="68" t="s">
        <v>4110</v>
      </c>
      <c r="F716" s="68" t="s">
        <v>4103</v>
      </c>
      <c r="G716" s="68" t="s">
        <v>6582</v>
      </c>
      <c r="H716" s="68" t="s">
        <v>4104</v>
      </c>
      <c r="I716" s="68" t="s">
        <v>38612</v>
      </c>
      <c r="J716" s="68" t="s">
        <v>38613</v>
      </c>
      <c r="K716" s="68" t="s">
        <v>38614</v>
      </c>
      <c r="L716" s="100" t="s">
        <v>38615</v>
      </c>
      <c r="N716" s="68">
        <v>0.56200000000000006</v>
      </c>
      <c r="O716" s="68">
        <v>130</v>
      </c>
      <c r="P716" s="68">
        <v>1.95</v>
      </c>
      <c r="Q716" s="68">
        <v>0.13650000000000001</v>
      </c>
      <c r="R716" s="68">
        <v>0</v>
      </c>
      <c r="S716" s="68">
        <v>17</v>
      </c>
      <c r="T716" s="53">
        <v>19.09</v>
      </c>
    </row>
    <row r="717" spans="1:20" ht="22.95" customHeight="1" x14ac:dyDescent="0.25">
      <c r="A717" s="68">
        <v>716</v>
      </c>
      <c r="B717" s="99">
        <v>243872</v>
      </c>
      <c r="C717" s="68" t="s">
        <v>4101</v>
      </c>
      <c r="D717" s="68" t="s">
        <v>4102</v>
      </c>
      <c r="E717" s="68" t="s">
        <v>4110</v>
      </c>
      <c r="F717" s="68" t="s">
        <v>4103</v>
      </c>
      <c r="G717" s="68" t="s">
        <v>6582</v>
      </c>
      <c r="H717" s="68" t="s">
        <v>4104</v>
      </c>
      <c r="I717" s="68" t="s">
        <v>38616</v>
      </c>
      <c r="J717" s="68" t="s">
        <v>38617</v>
      </c>
      <c r="K717" s="68" t="s">
        <v>38618</v>
      </c>
      <c r="L717" s="100" t="s">
        <v>38619</v>
      </c>
      <c r="N717" s="68">
        <v>1.18</v>
      </c>
      <c r="O717" s="68">
        <v>230</v>
      </c>
      <c r="P717" s="68">
        <v>3.45</v>
      </c>
      <c r="Q717" s="68">
        <v>0.24149999999999999</v>
      </c>
      <c r="R717" s="68">
        <v>0</v>
      </c>
      <c r="S717" s="68">
        <v>22</v>
      </c>
      <c r="T717" s="53">
        <v>25.69</v>
      </c>
    </row>
    <row r="718" spans="1:20" ht="22.95" customHeight="1" x14ac:dyDescent="0.25">
      <c r="A718" s="68">
        <v>717</v>
      </c>
      <c r="B718" s="99">
        <v>243872</v>
      </c>
      <c r="C718" s="68" t="s">
        <v>4101</v>
      </c>
      <c r="D718" s="68" t="s">
        <v>4102</v>
      </c>
      <c r="E718" s="68" t="s">
        <v>4110</v>
      </c>
      <c r="F718" s="68" t="s">
        <v>4103</v>
      </c>
      <c r="G718" s="68" t="s">
        <v>6582</v>
      </c>
      <c r="H718" s="68" t="s">
        <v>4104</v>
      </c>
      <c r="I718" s="68" t="s">
        <v>38620</v>
      </c>
      <c r="J718" s="68" t="s">
        <v>2882</v>
      </c>
      <c r="K718" s="68" t="s">
        <v>38621</v>
      </c>
      <c r="L718" s="100" t="s">
        <v>38622</v>
      </c>
      <c r="N718" s="68">
        <v>0.66200000000000003</v>
      </c>
      <c r="O718" s="68">
        <v>130</v>
      </c>
      <c r="P718" s="68">
        <v>1.95</v>
      </c>
      <c r="Q718" s="68">
        <v>0.13650000000000001</v>
      </c>
      <c r="R718" s="68">
        <v>0</v>
      </c>
      <c r="S718" s="68">
        <v>17</v>
      </c>
      <c r="T718" s="53">
        <v>19.09</v>
      </c>
    </row>
    <row r="719" spans="1:20" ht="22.95" customHeight="1" x14ac:dyDescent="0.25">
      <c r="A719" s="68">
        <v>718</v>
      </c>
      <c r="B719" s="99">
        <v>243872</v>
      </c>
      <c r="C719" s="68" t="s">
        <v>4101</v>
      </c>
      <c r="D719" s="68" t="s">
        <v>4102</v>
      </c>
      <c r="E719" s="68" t="s">
        <v>4110</v>
      </c>
      <c r="F719" s="68" t="s">
        <v>4103</v>
      </c>
      <c r="G719" s="68" t="s">
        <v>6582</v>
      </c>
      <c r="H719" s="68" t="s">
        <v>4104</v>
      </c>
      <c r="I719" s="68" t="s">
        <v>38623</v>
      </c>
      <c r="J719" s="68" t="s">
        <v>38624</v>
      </c>
      <c r="K719" s="68" t="s">
        <v>38625</v>
      </c>
      <c r="L719" s="100" t="s">
        <v>38626</v>
      </c>
      <c r="N719" s="68">
        <v>0.64800000000000002</v>
      </c>
      <c r="O719" s="68">
        <v>130</v>
      </c>
      <c r="P719" s="68">
        <v>1.95</v>
      </c>
      <c r="Q719" s="68">
        <v>0.13650000000000001</v>
      </c>
      <c r="R719" s="68">
        <v>0</v>
      </c>
      <c r="S719" s="68">
        <v>17</v>
      </c>
      <c r="T719" s="53">
        <v>19.09</v>
      </c>
    </row>
    <row r="720" spans="1:20" ht="22.95" customHeight="1" x14ac:dyDescent="0.25">
      <c r="A720" s="68">
        <v>719</v>
      </c>
      <c r="B720" s="99">
        <v>243872</v>
      </c>
      <c r="C720" s="68" t="s">
        <v>4101</v>
      </c>
      <c r="D720" s="68" t="s">
        <v>4102</v>
      </c>
      <c r="E720" s="68" t="s">
        <v>4110</v>
      </c>
      <c r="F720" s="68" t="s">
        <v>4103</v>
      </c>
      <c r="G720" s="68" t="s">
        <v>6582</v>
      </c>
      <c r="H720" s="68" t="s">
        <v>4104</v>
      </c>
      <c r="I720" s="68" t="s">
        <v>38627</v>
      </c>
      <c r="J720" s="68" t="s">
        <v>38628</v>
      </c>
      <c r="K720" s="68" t="s">
        <v>38629</v>
      </c>
      <c r="L720" s="100" t="s">
        <v>38630</v>
      </c>
      <c r="N720" s="68">
        <v>0.56399999999999995</v>
      </c>
      <c r="O720" s="68">
        <v>130</v>
      </c>
      <c r="P720" s="68">
        <v>1.95</v>
      </c>
      <c r="Q720" s="68">
        <v>0.13650000000000001</v>
      </c>
      <c r="R720" s="68">
        <v>0</v>
      </c>
      <c r="S720" s="68">
        <v>17</v>
      </c>
      <c r="T720" s="53">
        <v>19.09</v>
      </c>
    </row>
    <row r="721" spans="1:20" ht="22.95" customHeight="1" x14ac:dyDescent="0.25">
      <c r="A721" s="68">
        <v>720</v>
      </c>
      <c r="B721" s="99">
        <v>243872</v>
      </c>
      <c r="C721" s="68" t="s">
        <v>4101</v>
      </c>
      <c r="D721" s="68" t="s">
        <v>4102</v>
      </c>
      <c r="E721" s="68" t="s">
        <v>4110</v>
      </c>
      <c r="F721" s="68" t="s">
        <v>4103</v>
      </c>
      <c r="G721" s="68" t="s">
        <v>6582</v>
      </c>
      <c r="H721" s="68" t="s">
        <v>4104</v>
      </c>
      <c r="I721" s="68" t="s">
        <v>38631</v>
      </c>
      <c r="J721" s="68" t="s">
        <v>38632</v>
      </c>
      <c r="K721" s="68" t="s">
        <v>38633</v>
      </c>
      <c r="L721" s="100" t="s">
        <v>38634</v>
      </c>
      <c r="N721" s="68">
        <v>0.66600000000000004</v>
      </c>
      <c r="O721" s="68">
        <v>130</v>
      </c>
      <c r="P721" s="68">
        <v>1.95</v>
      </c>
      <c r="Q721" s="68">
        <v>0.13650000000000001</v>
      </c>
      <c r="R721" s="68">
        <v>0</v>
      </c>
      <c r="S721" s="68">
        <v>17</v>
      </c>
      <c r="T721" s="53">
        <v>19.09</v>
      </c>
    </row>
    <row r="722" spans="1:20" ht="22.95" customHeight="1" x14ac:dyDescent="0.25">
      <c r="A722" s="68">
        <v>721</v>
      </c>
      <c r="B722" s="99">
        <v>243872</v>
      </c>
      <c r="C722" s="68" t="s">
        <v>4101</v>
      </c>
      <c r="D722" s="68" t="s">
        <v>4102</v>
      </c>
      <c r="E722" s="68" t="s">
        <v>4110</v>
      </c>
      <c r="F722" s="68" t="s">
        <v>4103</v>
      </c>
      <c r="G722" s="68" t="s">
        <v>6582</v>
      </c>
      <c r="H722" s="68" t="s">
        <v>4104</v>
      </c>
      <c r="I722" s="68" t="s">
        <v>38635</v>
      </c>
      <c r="J722" s="68" t="s">
        <v>38636</v>
      </c>
      <c r="K722" s="68" t="s">
        <v>38637</v>
      </c>
      <c r="L722" s="100" t="s">
        <v>38638</v>
      </c>
      <c r="N722" s="68">
        <v>1.1759999999999999</v>
      </c>
      <c r="O722" s="68">
        <v>230</v>
      </c>
      <c r="P722" s="68">
        <v>3.45</v>
      </c>
      <c r="Q722" s="68">
        <v>0.24149999999999999</v>
      </c>
      <c r="R722" s="68">
        <v>0</v>
      </c>
      <c r="S722" s="68">
        <v>22</v>
      </c>
      <c r="T722" s="53">
        <v>25.69</v>
      </c>
    </row>
    <row r="723" spans="1:20" ht="22.95" customHeight="1" x14ac:dyDescent="0.25">
      <c r="A723" s="68">
        <v>722</v>
      </c>
      <c r="B723" s="99">
        <v>243872</v>
      </c>
      <c r="C723" s="68" t="s">
        <v>4101</v>
      </c>
      <c r="D723" s="68" t="s">
        <v>4102</v>
      </c>
      <c r="E723" s="68" t="s">
        <v>4110</v>
      </c>
      <c r="F723" s="68" t="s">
        <v>4103</v>
      </c>
      <c r="G723" s="68" t="s">
        <v>6582</v>
      </c>
      <c r="H723" s="68" t="s">
        <v>4104</v>
      </c>
      <c r="I723" s="68" t="s">
        <v>38639</v>
      </c>
      <c r="J723" s="68" t="s">
        <v>38640</v>
      </c>
      <c r="K723" s="68" t="s">
        <v>38641</v>
      </c>
      <c r="L723" s="100" t="s">
        <v>38642</v>
      </c>
      <c r="N723" s="68">
        <v>1.218</v>
      </c>
      <c r="O723" s="68">
        <v>230</v>
      </c>
      <c r="P723" s="68">
        <v>3.45</v>
      </c>
      <c r="Q723" s="68">
        <v>0.24149999999999999</v>
      </c>
      <c r="R723" s="68">
        <v>0</v>
      </c>
      <c r="S723" s="68">
        <v>22</v>
      </c>
      <c r="T723" s="53">
        <v>25.69</v>
      </c>
    </row>
    <row r="724" spans="1:20" ht="22.95" customHeight="1" x14ac:dyDescent="0.25">
      <c r="A724" s="68">
        <v>723</v>
      </c>
      <c r="B724" s="99">
        <v>243872</v>
      </c>
      <c r="C724" s="68" t="s">
        <v>4101</v>
      </c>
      <c r="D724" s="68" t="s">
        <v>4102</v>
      </c>
      <c r="E724" s="68" t="s">
        <v>4110</v>
      </c>
      <c r="F724" s="68" t="s">
        <v>4103</v>
      </c>
      <c r="G724" s="68" t="s">
        <v>6582</v>
      </c>
      <c r="H724" s="68" t="s">
        <v>4104</v>
      </c>
      <c r="I724" s="68" t="s">
        <v>38643</v>
      </c>
      <c r="J724" s="68" t="s">
        <v>27056</v>
      </c>
      <c r="K724" s="68" t="s">
        <v>27057</v>
      </c>
      <c r="L724" s="100" t="s">
        <v>27058</v>
      </c>
      <c r="N724" s="68">
        <v>0.66200000000000003</v>
      </c>
      <c r="O724" s="68">
        <v>130</v>
      </c>
      <c r="P724" s="68">
        <v>1.95</v>
      </c>
      <c r="Q724" s="68">
        <v>0.13650000000000001</v>
      </c>
      <c r="R724" s="68">
        <v>0</v>
      </c>
      <c r="S724" s="68">
        <v>17</v>
      </c>
      <c r="T724" s="53">
        <v>19.09</v>
      </c>
    </row>
    <row r="725" spans="1:20" ht="22.95" customHeight="1" x14ac:dyDescent="0.25">
      <c r="A725" s="68">
        <v>724</v>
      </c>
      <c r="B725" s="99">
        <v>243872</v>
      </c>
      <c r="C725" s="68" t="s">
        <v>4101</v>
      </c>
      <c r="D725" s="68" t="s">
        <v>4102</v>
      </c>
      <c r="E725" s="68" t="s">
        <v>4110</v>
      </c>
      <c r="F725" s="68" t="s">
        <v>4103</v>
      </c>
      <c r="G725" s="68" t="s">
        <v>6582</v>
      </c>
      <c r="H725" s="68" t="s">
        <v>4104</v>
      </c>
      <c r="I725" s="68" t="s">
        <v>38644</v>
      </c>
      <c r="J725" s="68" t="s">
        <v>38645</v>
      </c>
      <c r="K725" s="68" t="s">
        <v>38646</v>
      </c>
      <c r="L725" s="100" t="s">
        <v>38647</v>
      </c>
      <c r="N725" s="68">
        <v>0.65600000000000003</v>
      </c>
      <c r="O725" s="68">
        <v>130</v>
      </c>
      <c r="P725" s="68">
        <v>1.95</v>
      </c>
      <c r="Q725" s="68">
        <v>0.13650000000000001</v>
      </c>
      <c r="R725" s="68">
        <v>0</v>
      </c>
      <c r="S725" s="68">
        <v>17</v>
      </c>
      <c r="T725" s="53">
        <v>19.09</v>
      </c>
    </row>
    <row r="726" spans="1:20" ht="22.95" customHeight="1" x14ac:dyDescent="0.25">
      <c r="A726" s="68">
        <v>725</v>
      </c>
      <c r="B726" s="99">
        <v>243872</v>
      </c>
      <c r="C726" s="68" t="s">
        <v>4101</v>
      </c>
      <c r="D726" s="68" t="s">
        <v>4102</v>
      </c>
      <c r="E726" s="68" t="s">
        <v>4110</v>
      </c>
      <c r="F726" s="68" t="s">
        <v>4103</v>
      </c>
      <c r="G726" s="68" t="s">
        <v>6582</v>
      </c>
      <c r="H726" s="68" t="s">
        <v>4104</v>
      </c>
      <c r="I726" s="68" t="s">
        <v>38648</v>
      </c>
      <c r="J726" s="68" t="s">
        <v>38649</v>
      </c>
      <c r="K726" s="68" t="s">
        <v>38650</v>
      </c>
      <c r="L726" s="100" t="s">
        <v>38651</v>
      </c>
      <c r="N726" s="68">
        <v>0.67600000000000005</v>
      </c>
      <c r="O726" s="68">
        <v>130</v>
      </c>
      <c r="P726" s="68">
        <v>1.95</v>
      </c>
      <c r="Q726" s="68">
        <v>0.13650000000000001</v>
      </c>
      <c r="R726" s="68">
        <v>0</v>
      </c>
      <c r="S726" s="68">
        <v>17</v>
      </c>
      <c r="T726" s="53">
        <v>19.09</v>
      </c>
    </row>
    <row r="727" spans="1:20" ht="22.95" customHeight="1" x14ac:dyDescent="0.25">
      <c r="A727" s="68">
        <v>726</v>
      </c>
      <c r="B727" s="99">
        <v>243872</v>
      </c>
      <c r="C727" s="68" t="s">
        <v>4101</v>
      </c>
      <c r="D727" s="68" t="s">
        <v>4102</v>
      </c>
      <c r="E727" s="68" t="s">
        <v>4110</v>
      </c>
      <c r="F727" s="68" t="s">
        <v>4103</v>
      </c>
      <c r="G727" s="68" t="s">
        <v>6582</v>
      </c>
      <c r="H727" s="68" t="s">
        <v>4104</v>
      </c>
      <c r="I727" s="68" t="s">
        <v>38652</v>
      </c>
      <c r="J727" s="68" t="s">
        <v>38653</v>
      </c>
      <c r="K727" s="68" t="s">
        <v>38654</v>
      </c>
      <c r="L727" s="100" t="s">
        <v>38655</v>
      </c>
      <c r="N727" s="68">
        <v>0.67400000000000004</v>
      </c>
      <c r="O727" s="68">
        <v>130</v>
      </c>
      <c r="P727" s="68">
        <v>1.95</v>
      </c>
      <c r="Q727" s="68">
        <v>0.13650000000000001</v>
      </c>
      <c r="R727" s="68">
        <v>0</v>
      </c>
      <c r="S727" s="68">
        <v>17</v>
      </c>
      <c r="T727" s="53">
        <v>19.09</v>
      </c>
    </row>
    <row r="728" spans="1:20" ht="22.95" customHeight="1" x14ac:dyDescent="0.25">
      <c r="A728" s="68">
        <v>727</v>
      </c>
      <c r="B728" s="99">
        <v>243872</v>
      </c>
      <c r="C728" s="68" t="s">
        <v>4101</v>
      </c>
      <c r="D728" s="68" t="s">
        <v>4102</v>
      </c>
      <c r="E728" s="68" t="s">
        <v>4110</v>
      </c>
      <c r="F728" s="68" t="s">
        <v>4103</v>
      </c>
      <c r="G728" s="68" t="s">
        <v>6582</v>
      </c>
      <c r="H728" s="68" t="s">
        <v>4104</v>
      </c>
      <c r="I728" s="68" t="s">
        <v>38656</v>
      </c>
      <c r="J728" s="68" t="s">
        <v>38657</v>
      </c>
      <c r="K728" s="68" t="s">
        <v>38658</v>
      </c>
      <c r="L728" s="100" t="s">
        <v>38659</v>
      </c>
      <c r="N728" s="68">
        <v>0.65800000000000003</v>
      </c>
      <c r="O728" s="68">
        <v>130</v>
      </c>
      <c r="P728" s="68">
        <v>1.95</v>
      </c>
      <c r="Q728" s="68">
        <v>0.13650000000000001</v>
      </c>
      <c r="R728" s="68">
        <v>0</v>
      </c>
      <c r="S728" s="68">
        <v>17</v>
      </c>
      <c r="T728" s="53">
        <v>19.09</v>
      </c>
    </row>
    <row r="729" spans="1:20" ht="22.95" customHeight="1" x14ac:dyDescent="0.25">
      <c r="A729" s="68">
        <v>728</v>
      </c>
      <c r="B729" s="99">
        <v>243872</v>
      </c>
      <c r="C729" s="68" t="s">
        <v>4101</v>
      </c>
      <c r="D729" s="68" t="s">
        <v>4102</v>
      </c>
      <c r="E729" s="68" t="s">
        <v>4110</v>
      </c>
      <c r="F729" s="68" t="s">
        <v>4103</v>
      </c>
      <c r="G729" s="68" t="s">
        <v>6582</v>
      </c>
      <c r="H729" s="68" t="s">
        <v>4104</v>
      </c>
      <c r="I729" s="68" t="s">
        <v>38660</v>
      </c>
      <c r="J729" s="68" t="s">
        <v>38661</v>
      </c>
      <c r="K729" s="68" t="s">
        <v>38662</v>
      </c>
      <c r="L729" s="100" t="s">
        <v>38663</v>
      </c>
      <c r="N729" s="68">
        <v>0.67600000000000005</v>
      </c>
      <c r="O729" s="68">
        <v>130</v>
      </c>
      <c r="P729" s="68">
        <v>1.95</v>
      </c>
      <c r="Q729" s="68">
        <v>0.13650000000000001</v>
      </c>
      <c r="R729" s="68">
        <v>0</v>
      </c>
      <c r="S729" s="68">
        <v>17</v>
      </c>
      <c r="T729" s="53">
        <v>19.09</v>
      </c>
    </row>
    <row r="730" spans="1:20" ht="22.95" customHeight="1" x14ac:dyDescent="0.25">
      <c r="A730" s="68">
        <v>729</v>
      </c>
      <c r="B730" s="99">
        <v>243872</v>
      </c>
      <c r="C730" s="68" t="s">
        <v>4101</v>
      </c>
      <c r="D730" s="68" t="s">
        <v>4102</v>
      </c>
      <c r="E730" s="68" t="s">
        <v>4110</v>
      </c>
      <c r="F730" s="68" t="s">
        <v>4103</v>
      </c>
      <c r="G730" s="68" t="s">
        <v>6582</v>
      </c>
      <c r="H730" s="68" t="s">
        <v>4104</v>
      </c>
      <c r="I730" s="68" t="s">
        <v>38664</v>
      </c>
      <c r="J730" s="68" t="s">
        <v>38665</v>
      </c>
      <c r="K730" s="68" t="s">
        <v>20096</v>
      </c>
      <c r="L730" s="100" t="s">
        <v>38666</v>
      </c>
      <c r="N730" s="68">
        <v>1.1659999999999999</v>
      </c>
      <c r="O730" s="68">
        <v>230</v>
      </c>
      <c r="P730" s="68">
        <v>3.45</v>
      </c>
      <c r="Q730" s="68">
        <v>0.24149999999999999</v>
      </c>
      <c r="R730" s="68">
        <v>0</v>
      </c>
      <c r="S730" s="68">
        <v>22</v>
      </c>
      <c r="T730" s="53">
        <v>25.69</v>
      </c>
    </row>
    <row r="731" spans="1:20" ht="22.95" customHeight="1" x14ac:dyDescent="0.25">
      <c r="A731" s="68">
        <v>730</v>
      </c>
      <c r="B731" s="99">
        <v>243872</v>
      </c>
      <c r="C731" s="68" t="s">
        <v>4101</v>
      </c>
      <c r="D731" s="68" t="s">
        <v>4102</v>
      </c>
      <c r="E731" s="68" t="s">
        <v>4110</v>
      </c>
      <c r="F731" s="68" t="s">
        <v>4103</v>
      </c>
      <c r="G731" s="68" t="s">
        <v>6582</v>
      </c>
      <c r="H731" s="68" t="s">
        <v>4104</v>
      </c>
      <c r="I731" s="68" t="s">
        <v>38667</v>
      </c>
      <c r="J731" s="68" t="s">
        <v>38668</v>
      </c>
      <c r="K731" s="68" t="s">
        <v>38669</v>
      </c>
      <c r="L731" s="100" t="s">
        <v>38670</v>
      </c>
      <c r="N731" s="68">
        <v>0.57799999999999996</v>
      </c>
      <c r="O731" s="68">
        <v>130</v>
      </c>
      <c r="P731" s="68">
        <v>1.95</v>
      </c>
      <c r="Q731" s="68">
        <v>0.13650000000000001</v>
      </c>
      <c r="R731" s="68">
        <v>0</v>
      </c>
      <c r="S731" s="68">
        <v>17</v>
      </c>
      <c r="T731" s="53">
        <v>19.09</v>
      </c>
    </row>
    <row r="732" spans="1:20" ht="22.95" customHeight="1" x14ac:dyDescent="0.25">
      <c r="A732" s="68">
        <v>731</v>
      </c>
      <c r="B732" s="99">
        <v>243872</v>
      </c>
      <c r="C732" s="68" t="s">
        <v>4101</v>
      </c>
      <c r="D732" s="68" t="s">
        <v>4102</v>
      </c>
      <c r="E732" s="68" t="s">
        <v>4110</v>
      </c>
      <c r="F732" s="68" t="s">
        <v>4103</v>
      </c>
      <c r="G732" s="68" t="s">
        <v>6582</v>
      </c>
      <c r="H732" s="68" t="s">
        <v>4104</v>
      </c>
      <c r="I732" s="68" t="s">
        <v>38671</v>
      </c>
      <c r="J732" s="68" t="s">
        <v>38672</v>
      </c>
      <c r="K732" s="68" t="s">
        <v>38673</v>
      </c>
      <c r="L732" s="100" t="s">
        <v>38674</v>
      </c>
      <c r="N732" s="68">
        <v>0.68400000000000005</v>
      </c>
      <c r="O732" s="68">
        <v>130</v>
      </c>
      <c r="P732" s="68">
        <v>1.95</v>
      </c>
      <c r="Q732" s="68">
        <v>0.13650000000000001</v>
      </c>
      <c r="R732" s="68">
        <v>0</v>
      </c>
      <c r="S732" s="68">
        <v>17</v>
      </c>
      <c r="T732" s="53">
        <v>19.09</v>
      </c>
    </row>
    <row r="733" spans="1:20" ht="22.95" customHeight="1" x14ac:dyDescent="0.25">
      <c r="A733" s="68">
        <v>732</v>
      </c>
      <c r="B733" s="99">
        <v>243872</v>
      </c>
      <c r="C733" s="68" t="s">
        <v>4101</v>
      </c>
      <c r="D733" s="68" t="s">
        <v>4102</v>
      </c>
      <c r="E733" s="68" t="s">
        <v>4110</v>
      </c>
      <c r="F733" s="68" t="s">
        <v>4103</v>
      </c>
      <c r="G733" s="68" t="s">
        <v>6582</v>
      </c>
      <c r="H733" s="68" t="s">
        <v>4104</v>
      </c>
      <c r="I733" s="68" t="s">
        <v>38675</v>
      </c>
      <c r="J733" s="68" t="s">
        <v>38676</v>
      </c>
      <c r="K733" s="68" t="s">
        <v>35217</v>
      </c>
      <c r="L733" s="100" t="s">
        <v>38677</v>
      </c>
      <c r="N733" s="68">
        <v>0.55600000000000005</v>
      </c>
      <c r="O733" s="68">
        <v>130</v>
      </c>
      <c r="P733" s="68">
        <v>1.95</v>
      </c>
      <c r="Q733" s="68">
        <v>0.13650000000000001</v>
      </c>
      <c r="R733" s="68">
        <v>0</v>
      </c>
      <c r="S733" s="68">
        <v>17</v>
      </c>
      <c r="T733" s="53">
        <v>19.09</v>
      </c>
    </row>
    <row r="734" spans="1:20" ht="22.95" customHeight="1" x14ac:dyDescent="0.25">
      <c r="A734" s="68">
        <v>733</v>
      </c>
      <c r="B734" s="99">
        <v>243872</v>
      </c>
      <c r="C734" s="68" t="s">
        <v>4101</v>
      </c>
      <c r="D734" s="68" t="s">
        <v>4102</v>
      </c>
      <c r="E734" s="68" t="s">
        <v>4110</v>
      </c>
      <c r="F734" s="68" t="s">
        <v>4103</v>
      </c>
      <c r="G734" s="68" t="s">
        <v>6582</v>
      </c>
      <c r="H734" s="68" t="s">
        <v>4104</v>
      </c>
      <c r="I734" s="68" t="s">
        <v>38678</v>
      </c>
      <c r="J734" s="68" t="s">
        <v>38679</v>
      </c>
      <c r="K734" s="68" t="s">
        <v>38680</v>
      </c>
      <c r="L734" s="100" t="s">
        <v>38681</v>
      </c>
      <c r="N734" s="68">
        <v>0.68200000000000005</v>
      </c>
      <c r="O734" s="68">
        <v>130</v>
      </c>
      <c r="P734" s="68">
        <v>1.95</v>
      </c>
      <c r="Q734" s="68">
        <v>0.13650000000000001</v>
      </c>
      <c r="R734" s="68">
        <v>0</v>
      </c>
      <c r="S734" s="68">
        <v>17</v>
      </c>
      <c r="T734" s="53">
        <v>19.09</v>
      </c>
    </row>
    <row r="735" spans="1:20" ht="22.95" customHeight="1" x14ac:dyDescent="0.25">
      <c r="A735" s="68">
        <v>734</v>
      </c>
      <c r="B735" s="99">
        <v>243872</v>
      </c>
      <c r="C735" s="68" t="s">
        <v>4101</v>
      </c>
      <c r="D735" s="68" t="s">
        <v>4102</v>
      </c>
      <c r="E735" s="68" t="s">
        <v>4110</v>
      </c>
      <c r="F735" s="68" t="s">
        <v>4103</v>
      </c>
      <c r="G735" s="68" t="s">
        <v>6582</v>
      </c>
      <c r="H735" s="68" t="s">
        <v>4104</v>
      </c>
      <c r="I735" s="68" t="s">
        <v>38682</v>
      </c>
      <c r="J735" s="68" t="s">
        <v>38683</v>
      </c>
      <c r="K735" s="68" t="s">
        <v>38684</v>
      </c>
      <c r="L735" s="100" t="s">
        <v>38685</v>
      </c>
      <c r="N735" s="68">
        <v>1.752</v>
      </c>
      <c r="O735" s="68">
        <v>330</v>
      </c>
      <c r="P735" s="68">
        <v>4.95</v>
      </c>
      <c r="Q735" s="68">
        <v>0.34649999999999997</v>
      </c>
      <c r="R735" s="68">
        <v>0</v>
      </c>
      <c r="S735" s="68">
        <v>22</v>
      </c>
      <c r="T735" s="53">
        <v>27.3</v>
      </c>
    </row>
    <row r="736" spans="1:20" ht="22.95" customHeight="1" x14ac:dyDescent="0.25">
      <c r="A736" s="68">
        <v>735</v>
      </c>
      <c r="B736" s="99">
        <v>243872</v>
      </c>
      <c r="C736" s="68" t="s">
        <v>4101</v>
      </c>
      <c r="D736" s="68" t="s">
        <v>4102</v>
      </c>
      <c r="E736" s="68" t="s">
        <v>4110</v>
      </c>
      <c r="F736" s="68" t="s">
        <v>4103</v>
      </c>
      <c r="G736" s="68" t="s">
        <v>6582</v>
      </c>
      <c r="H736" s="68" t="s">
        <v>4104</v>
      </c>
      <c r="I736" s="68" t="s">
        <v>38686</v>
      </c>
      <c r="J736" s="68" t="s">
        <v>38687</v>
      </c>
      <c r="K736" s="68" t="s">
        <v>13480</v>
      </c>
      <c r="L736" s="100" t="s">
        <v>38688</v>
      </c>
      <c r="N736" s="68">
        <v>1.206</v>
      </c>
      <c r="O736" s="68">
        <v>280</v>
      </c>
      <c r="P736" s="68">
        <v>4.2</v>
      </c>
      <c r="Q736" s="68">
        <v>0.29399999999999998</v>
      </c>
      <c r="R736" s="68">
        <v>0</v>
      </c>
      <c r="S736" s="68">
        <v>22</v>
      </c>
      <c r="T736" s="53">
        <v>26.49</v>
      </c>
    </row>
    <row r="737" spans="1:20" ht="22.95" customHeight="1" x14ac:dyDescent="0.25">
      <c r="A737" s="68">
        <v>736</v>
      </c>
      <c r="B737" s="99">
        <v>243872</v>
      </c>
      <c r="C737" s="68" t="s">
        <v>4101</v>
      </c>
      <c r="D737" s="68" t="s">
        <v>4102</v>
      </c>
      <c r="E737" s="68" t="s">
        <v>4110</v>
      </c>
      <c r="F737" s="68" t="s">
        <v>4103</v>
      </c>
      <c r="G737" s="68" t="s">
        <v>6582</v>
      </c>
      <c r="H737" s="68" t="s">
        <v>4104</v>
      </c>
      <c r="I737" s="68" t="s">
        <v>38689</v>
      </c>
      <c r="J737" s="68" t="s">
        <v>38690</v>
      </c>
      <c r="K737" s="68" t="s">
        <v>38691</v>
      </c>
      <c r="L737" s="100" t="s">
        <v>38692</v>
      </c>
      <c r="N737" s="68">
        <v>1.1499999999999999</v>
      </c>
      <c r="O737" s="68">
        <v>230</v>
      </c>
      <c r="P737" s="68">
        <v>3.45</v>
      </c>
      <c r="Q737" s="68">
        <v>0.24149999999999999</v>
      </c>
      <c r="R737" s="68">
        <v>0</v>
      </c>
      <c r="S737" s="68">
        <v>22</v>
      </c>
      <c r="T737" s="53">
        <v>25.69</v>
      </c>
    </row>
    <row r="738" spans="1:20" ht="22.95" customHeight="1" x14ac:dyDescent="0.25">
      <c r="A738" s="68">
        <v>737</v>
      </c>
      <c r="B738" s="99">
        <v>243872</v>
      </c>
      <c r="C738" s="68" t="s">
        <v>4101</v>
      </c>
      <c r="D738" s="68" t="s">
        <v>4102</v>
      </c>
      <c r="E738" s="68" t="s">
        <v>4110</v>
      </c>
      <c r="F738" s="68" t="s">
        <v>4103</v>
      </c>
      <c r="G738" s="68" t="s">
        <v>6582</v>
      </c>
      <c r="H738" s="68" t="s">
        <v>4104</v>
      </c>
      <c r="I738" s="68" t="s">
        <v>38693</v>
      </c>
      <c r="J738" s="68" t="s">
        <v>4340</v>
      </c>
      <c r="K738" s="68" t="s">
        <v>38694</v>
      </c>
      <c r="L738" s="100" t="s">
        <v>38695</v>
      </c>
      <c r="N738" s="68">
        <v>0.69599999999999995</v>
      </c>
      <c r="O738" s="68">
        <v>130</v>
      </c>
      <c r="P738" s="68">
        <v>1.95</v>
      </c>
      <c r="Q738" s="68">
        <v>0.13650000000000001</v>
      </c>
      <c r="R738" s="68">
        <v>0</v>
      </c>
      <c r="S738" s="68">
        <v>17</v>
      </c>
      <c r="T738" s="53">
        <v>19.09</v>
      </c>
    </row>
    <row r="739" spans="1:20" ht="22.95" customHeight="1" x14ac:dyDescent="0.25">
      <c r="A739" s="68">
        <v>738</v>
      </c>
      <c r="B739" s="99">
        <v>243872</v>
      </c>
      <c r="C739" s="68" t="s">
        <v>4101</v>
      </c>
      <c r="D739" s="68" t="s">
        <v>4102</v>
      </c>
      <c r="E739" s="68" t="s">
        <v>4110</v>
      </c>
      <c r="F739" s="68" t="s">
        <v>4103</v>
      </c>
      <c r="G739" s="68" t="s">
        <v>6582</v>
      </c>
      <c r="H739" s="68" t="s">
        <v>4104</v>
      </c>
      <c r="I739" s="68" t="s">
        <v>38696</v>
      </c>
      <c r="J739" s="68" t="s">
        <v>38697</v>
      </c>
      <c r="K739" s="68" t="s">
        <v>38698</v>
      </c>
      <c r="L739" s="100" t="s">
        <v>38699</v>
      </c>
      <c r="N739" s="68">
        <v>0.54400000000000004</v>
      </c>
      <c r="O739" s="68">
        <v>130</v>
      </c>
      <c r="P739" s="68">
        <v>1.95</v>
      </c>
      <c r="Q739" s="68">
        <v>0.13650000000000001</v>
      </c>
      <c r="R739" s="68">
        <v>0</v>
      </c>
      <c r="S739" s="68">
        <v>17</v>
      </c>
      <c r="T739" s="53">
        <v>19.09</v>
      </c>
    </row>
    <row r="740" spans="1:20" ht="22.95" customHeight="1" x14ac:dyDescent="0.25">
      <c r="A740" s="68">
        <v>739</v>
      </c>
      <c r="B740" s="99">
        <v>243872</v>
      </c>
      <c r="C740" s="68" t="s">
        <v>4101</v>
      </c>
      <c r="D740" s="68" t="s">
        <v>4102</v>
      </c>
      <c r="E740" s="68" t="s">
        <v>4110</v>
      </c>
      <c r="F740" s="68" t="s">
        <v>4103</v>
      </c>
      <c r="G740" s="68" t="s">
        <v>6582</v>
      </c>
      <c r="H740" s="68" t="s">
        <v>4104</v>
      </c>
      <c r="I740" s="68" t="s">
        <v>38700</v>
      </c>
      <c r="J740" s="68" t="s">
        <v>35108</v>
      </c>
      <c r="K740" s="68" t="s">
        <v>35109</v>
      </c>
      <c r="L740" s="100" t="s">
        <v>35110</v>
      </c>
      <c r="N740" s="68">
        <v>2.3540000000000001</v>
      </c>
      <c r="O740" s="68">
        <v>430</v>
      </c>
      <c r="P740" s="68">
        <v>6.45</v>
      </c>
      <c r="Q740" s="68">
        <v>0.45150000000000001</v>
      </c>
      <c r="R740" s="68">
        <v>0</v>
      </c>
      <c r="S740" s="68">
        <v>37</v>
      </c>
      <c r="T740" s="53">
        <v>43.9</v>
      </c>
    </row>
    <row r="741" spans="1:20" ht="22.95" customHeight="1" x14ac:dyDescent="0.25">
      <c r="A741" s="68">
        <v>740</v>
      </c>
      <c r="B741" s="99">
        <v>243872</v>
      </c>
      <c r="C741" s="68" t="s">
        <v>4101</v>
      </c>
      <c r="D741" s="68" t="s">
        <v>4102</v>
      </c>
      <c r="E741" s="68" t="s">
        <v>4110</v>
      </c>
      <c r="F741" s="68" t="s">
        <v>4103</v>
      </c>
      <c r="G741" s="68" t="s">
        <v>6582</v>
      </c>
      <c r="H741" s="68" t="s">
        <v>4104</v>
      </c>
      <c r="I741" s="68" t="s">
        <v>38701</v>
      </c>
      <c r="J741" s="68" t="s">
        <v>38702</v>
      </c>
      <c r="K741" s="68" t="s">
        <v>28356</v>
      </c>
      <c r="L741" s="100" t="s">
        <v>38703</v>
      </c>
      <c r="N741" s="68">
        <v>0.65800000000000003</v>
      </c>
      <c r="O741" s="68">
        <v>130</v>
      </c>
      <c r="P741" s="68">
        <v>1.95</v>
      </c>
      <c r="Q741" s="68">
        <v>0.13650000000000001</v>
      </c>
      <c r="R741" s="68">
        <v>0</v>
      </c>
      <c r="S741" s="68">
        <v>17</v>
      </c>
      <c r="T741" s="53">
        <v>19.09</v>
      </c>
    </row>
    <row r="742" spans="1:20" ht="22.95" customHeight="1" x14ac:dyDescent="0.25">
      <c r="A742" s="68">
        <v>741</v>
      </c>
      <c r="B742" s="99">
        <v>243872</v>
      </c>
      <c r="C742" s="68" t="s">
        <v>4101</v>
      </c>
      <c r="D742" s="68" t="s">
        <v>4102</v>
      </c>
      <c r="E742" s="68" t="s">
        <v>4110</v>
      </c>
      <c r="F742" s="68" t="s">
        <v>4103</v>
      </c>
      <c r="G742" s="68" t="s">
        <v>6582</v>
      </c>
      <c r="H742" s="68" t="s">
        <v>4104</v>
      </c>
      <c r="I742" s="68" t="s">
        <v>38704</v>
      </c>
      <c r="J742" s="68" t="s">
        <v>38705</v>
      </c>
      <c r="K742" s="68" t="s">
        <v>38706</v>
      </c>
      <c r="L742" s="100" t="s">
        <v>38707</v>
      </c>
      <c r="N742" s="68">
        <v>2.9180000000000001</v>
      </c>
      <c r="O742" s="68">
        <v>530</v>
      </c>
      <c r="P742" s="68">
        <v>7.95</v>
      </c>
      <c r="Q742" s="68">
        <v>0.55649999999999999</v>
      </c>
      <c r="R742" s="68">
        <v>0</v>
      </c>
      <c r="S742" s="68">
        <v>37</v>
      </c>
      <c r="T742" s="53">
        <v>45.51</v>
      </c>
    </row>
    <row r="743" spans="1:20" ht="22.95" customHeight="1" x14ac:dyDescent="0.25">
      <c r="A743" s="68">
        <v>742</v>
      </c>
      <c r="B743" s="99">
        <v>243872</v>
      </c>
      <c r="C743" s="68" t="s">
        <v>4101</v>
      </c>
      <c r="D743" s="68" t="s">
        <v>4102</v>
      </c>
      <c r="E743" s="68" t="s">
        <v>4110</v>
      </c>
      <c r="F743" s="68" t="s">
        <v>4103</v>
      </c>
      <c r="G743" s="68" t="s">
        <v>6582</v>
      </c>
      <c r="H743" s="68" t="s">
        <v>4104</v>
      </c>
      <c r="I743" s="68" t="s">
        <v>38708</v>
      </c>
      <c r="J743" s="68" t="s">
        <v>38709</v>
      </c>
      <c r="K743" s="68" t="s">
        <v>38710</v>
      </c>
      <c r="L743" s="100" t="s">
        <v>38711</v>
      </c>
      <c r="N743" s="68">
        <v>0.72199999999999998</v>
      </c>
      <c r="O743" s="68">
        <v>130</v>
      </c>
      <c r="P743" s="68">
        <v>1.95</v>
      </c>
      <c r="Q743" s="68">
        <v>0.13650000000000001</v>
      </c>
      <c r="R743" s="68">
        <v>0</v>
      </c>
      <c r="S743" s="68">
        <v>17</v>
      </c>
      <c r="T743" s="53">
        <v>19.09</v>
      </c>
    </row>
    <row r="744" spans="1:20" ht="22.95" customHeight="1" x14ac:dyDescent="0.25">
      <c r="A744" s="68">
        <v>743</v>
      </c>
      <c r="B744" s="99">
        <v>243872</v>
      </c>
      <c r="C744" s="68" t="s">
        <v>4101</v>
      </c>
      <c r="D744" s="68" t="s">
        <v>4102</v>
      </c>
      <c r="E744" s="68" t="s">
        <v>4110</v>
      </c>
      <c r="F744" s="68" t="s">
        <v>4103</v>
      </c>
      <c r="G744" s="68" t="s">
        <v>6582</v>
      </c>
      <c r="H744" s="68" t="s">
        <v>4104</v>
      </c>
      <c r="I744" s="68" t="s">
        <v>38712</v>
      </c>
      <c r="J744" s="68" t="s">
        <v>38713</v>
      </c>
      <c r="K744" s="68" t="s">
        <v>38714</v>
      </c>
      <c r="L744" s="100" t="s">
        <v>38715</v>
      </c>
      <c r="N744" s="68">
        <v>0.56999999999999995</v>
      </c>
      <c r="O744" s="68">
        <v>130</v>
      </c>
      <c r="P744" s="68">
        <v>1.95</v>
      </c>
      <c r="Q744" s="68">
        <v>0.13650000000000001</v>
      </c>
      <c r="R744" s="68">
        <v>0</v>
      </c>
      <c r="S744" s="68">
        <v>17</v>
      </c>
      <c r="T744" s="53">
        <v>19.09</v>
      </c>
    </row>
    <row r="745" spans="1:20" ht="22.95" customHeight="1" x14ac:dyDescent="0.25">
      <c r="A745" s="68">
        <v>744</v>
      </c>
      <c r="B745" s="99">
        <v>243872</v>
      </c>
      <c r="C745" s="68" t="s">
        <v>4101</v>
      </c>
      <c r="D745" s="68" t="s">
        <v>4102</v>
      </c>
      <c r="E745" s="68" t="s">
        <v>4110</v>
      </c>
      <c r="F745" s="68" t="s">
        <v>4103</v>
      </c>
      <c r="G745" s="68" t="s">
        <v>6582</v>
      </c>
      <c r="H745" s="68" t="s">
        <v>4104</v>
      </c>
      <c r="I745" s="68" t="s">
        <v>38716</v>
      </c>
      <c r="J745" s="68" t="s">
        <v>38717</v>
      </c>
      <c r="K745" s="68" t="s">
        <v>38718</v>
      </c>
      <c r="L745" s="100" t="s">
        <v>38719</v>
      </c>
      <c r="N745" s="68">
        <v>0.64800000000000002</v>
      </c>
      <c r="O745" s="68">
        <v>130</v>
      </c>
      <c r="P745" s="68">
        <v>1.95</v>
      </c>
      <c r="Q745" s="68">
        <v>0.13650000000000001</v>
      </c>
      <c r="R745" s="68">
        <v>0</v>
      </c>
      <c r="S745" s="68">
        <v>17</v>
      </c>
      <c r="T745" s="53">
        <v>19.09</v>
      </c>
    </row>
    <row r="746" spans="1:20" ht="22.95" customHeight="1" x14ac:dyDescent="0.25">
      <c r="A746" s="68">
        <v>745</v>
      </c>
      <c r="B746" s="99">
        <v>243872</v>
      </c>
      <c r="C746" s="68" t="s">
        <v>4101</v>
      </c>
      <c r="D746" s="68" t="s">
        <v>4102</v>
      </c>
      <c r="E746" s="68" t="s">
        <v>4110</v>
      </c>
      <c r="F746" s="68" t="s">
        <v>4103</v>
      </c>
      <c r="G746" s="68" t="s">
        <v>6582</v>
      </c>
      <c r="H746" s="68" t="s">
        <v>4104</v>
      </c>
      <c r="I746" s="68" t="s">
        <v>38720</v>
      </c>
      <c r="J746" s="68" t="s">
        <v>38721</v>
      </c>
      <c r="K746" s="68" t="s">
        <v>38722</v>
      </c>
      <c r="L746" s="100" t="s">
        <v>38723</v>
      </c>
      <c r="N746" s="68">
        <v>1.78</v>
      </c>
      <c r="O746" s="68">
        <v>330</v>
      </c>
      <c r="P746" s="68">
        <v>4.95</v>
      </c>
      <c r="Q746" s="68">
        <v>0.34649999999999997</v>
      </c>
      <c r="R746" s="68">
        <v>0</v>
      </c>
      <c r="S746" s="68">
        <v>22</v>
      </c>
      <c r="T746" s="53">
        <v>27.3</v>
      </c>
    </row>
    <row r="747" spans="1:20" ht="22.95" customHeight="1" x14ac:dyDescent="0.25">
      <c r="A747" s="68">
        <v>746</v>
      </c>
      <c r="B747" s="99">
        <v>243872</v>
      </c>
      <c r="C747" s="68" t="s">
        <v>4101</v>
      </c>
      <c r="D747" s="68" t="s">
        <v>4102</v>
      </c>
      <c r="E747" s="68" t="s">
        <v>4110</v>
      </c>
      <c r="F747" s="68" t="s">
        <v>4103</v>
      </c>
      <c r="G747" s="68" t="s">
        <v>6582</v>
      </c>
      <c r="H747" s="68" t="s">
        <v>4104</v>
      </c>
      <c r="I747" s="68" t="s">
        <v>38724</v>
      </c>
      <c r="J747" s="68" t="s">
        <v>38725</v>
      </c>
      <c r="K747" s="68" t="s">
        <v>38726</v>
      </c>
      <c r="L747" s="100" t="s">
        <v>38727</v>
      </c>
      <c r="N747" s="68">
        <v>1.19</v>
      </c>
      <c r="O747" s="68">
        <v>230</v>
      </c>
      <c r="P747" s="68">
        <v>3.45</v>
      </c>
      <c r="Q747" s="68">
        <v>0.24149999999999999</v>
      </c>
      <c r="R747" s="68">
        <v>0</v>
      </c>
      <c r="S747" s="68">
        <v>22</v>
      </c>
      <c r="T747" s="53">
        <v>25.69</v>
      </c>
    </row>
    <row r="748" spans="1:20" ht="22.95" customHeight="1" x14ac:dyDescent="0.25">
      <c r="A748" s="68">
        <v>747</v>
      </c>
      <c r="B748" s="99">
        <v>243872</v>
      </c>
      <c r="C748" s="68" t="s">
        <v>4101</v>
      </c>
      <c r="D748" s="68" t="s">
        <v>4102</v>
      </c>
      <c r="E748" s="68" t="s">
        <v>4110</v>
      </c>
      <c r="F748" s="68" t="s">
        <v>4103</v>
      </c>
      <c r="G748" s="68" t="s">
        <v>6582</v>
      </c>
      <c r="H748" s="68" t="s">
        <v>4104</v>
      </c>
      <c r="I748" s="68" t="s">
        <v>38728</v>
      </c>
      <c r="J748" s="68" t="s">
        <v>38729</v>
      </c>
      <c r="K748" s="68" t="s">
        <v>38730</v>
      </c>
      <c r="L748" s="100" t="s">
        <v>38731</v>
      </c>
      <c r="N748" s="68">
        <v>0.68600000000000005</v>
      </c>
      <c r="O748" s="68">
        <v>0</v>
      </c>
      <c r="P748" s="68">
        <v>0</v>
      </c>
      <c r="Q748" s="68">
        <v>0</v>
      </c>
      <c r="R748" s="68">
        <v>0</v>
      </c>
      <c r="S748" s="68">
        <v>17</v>
      </c>
      <c r="T748" s="53">
        <v>17</v>
      </c>
    </row>
    <row r="749" spans="1:20" ht="22.95" customHeight="1" x14ac:dyDescent="0.25">
      <c r="A749" s="68">
        <v>748</v>
      </c>
      <c r="B749" s="99">
        <v>243872</v>
      </c>
      <c r="C749" s="68" t="s">
        <v>4101</v>
      </c>
      <c r="D749" s="68" t="s">
        <v>4102</v>
      </c>
      <c r="E749" s="68" t="s">
        <v>4110</v>
      </c>
      <c r="F749" s="68" t="s">
        <v>4103</v>
      </c>
      <c r="G749" s="68" t="s">
        <v>6582</v>
      </c>
      <c r="H749" s="68" t="s">
        <v>4104</v>
      </c>
      <c r="I749" s="68" t="s">
        <v>38732</v>
      </c>
      <c r="J749" s="68" t="s">
        <v>29513</v>
      </c>
      <c r="K749" s="68" t="s">
        <v>29514</v>
      </c>
      <c r="L749" s="100" t="s">
        <v>29515</v>
      </c>
      <c r="N749" s="68">
        <v>1.742</v>
      </c>
      <c r="O749" s="68">
        <v>0</v>
      </c>
      <c r="P749" s="68">
        <v>0</v>
      </c>
      <c r="Q749" s="68">
        <v>0</v>
      </c>
      <c r="R749" s="68">
        <v>0</v>
      </c>
      <c r="S749" s="68">
        <v>22</v>
      </c>
      <c r="T749" s="53">
        <v>22</v>
      </c>
    </row>
    <row r="750" spans="1:20" ht="22.95" customHeight="1" x14ac:dyDescent="0.25">
      <c r="A750" s="68">
        <v>749</v>
      </c>
      <c r="B750" s="99">
        <v>243872</v>
      </c>
      <c r="C750" s="68" t="s">
        <v>4101</v>
      </c>
      <c r="D750" s="68" t="s">
        <v>4102</v>
      </c>
      <c r="E750" s="68" t="s">
        <v>4110</v>
      </c>
      <c r="F750" s="68" t="s">
        <v>4103</v>
      </c>
      <c r="G750" s="68" t="s">
        <v>6582</v>
      </c>
      <c r="H750" s="68" t="s">
        <v>4104</v>
      </c>
      <c r="I750" s="68" t="s">
        <v>38733</v>
      </c>
      <c r="J750" s="68" t="s">
        <v>25591</v>
      </c>
      <c r="K750" s="68" t="s">
        <v>25592</v>
      </c>
      <c r="L750" s="100" t="s">
        <v>25593</v>
      </c>
      <c r="N750" s="68">
        <v>1.8680000000000001</v>
      </c>
      <c r="O750" s="68">
        <v>0</v>
      </c>
      <c r="P750" s="68">
        <v>0</v>
      </c>
      <c r="Q750" s="68">
        <v>0</v>
      </c>
      <c r="R750" s="68">
        <v>0</v>
      </c>
      <c r="S750" s="68">
        <v>22</v>
      </c>
      <c r="T750" s="53">
        <v>22</v>
      </c>
    </row>
    <row r="751" spans="1:20" ht="22.95" customHeight="1" x14ac:dyDescent="0.25">
      <c r="A751" s="68">
        <v>750</v>
      </c>
      <c r="B751" s="99">
        <v>243872</v>
      </c>
      <c r="C751" s="68" t="s">
        <v>4101</v>
      </c>
      <c r="D751" s="68" t="s">
        <v>4102</v>
      </c>
      <c r="E751" s="68" t="s">
        <v>4110</v>
      </c>
      <c r="F751" s="68" t="s">
        <v>4103</v>
      </c>
      <c r="G751" s="68" t="s">
        <v>6582</v>
      </c>
      <c r="H751" s="68" t="s">
        <v>4104</v>
      </c>
      <c r="I751" s="68" t="s">
        <v>38734</v>
      </c>
      <c r="J751" s="68" t="s">
        <v>19575</v>
      </c>
      <c r="K751" s="68" t="s">
        <v>13146</v>
      </c>
      <c r="L751" s="100" t="s">
        <v>19576</v>
      </c>
      <c r="N751" s="68">
        <v>0.72599999999999998</v>
      </c>
      <c r="O751" s="68">
        <v>0</v>
      </c>
      <c r="P751" s="68">
        <v>0</v>
      </c>
      <c r="Q751" s="68">
        <v>0</v>
      </c>
      <c r="R751" s="68">
        <v>0</v>
      </c>
      <c r="S751" s="68">
        <v>17</v>
      </c>
      <c r="T751" s="53">
        <v>17</v>
      </c>
    </row>
    <row r="752" spans="1:20" ht="22.95" customHeight="1" x14ac:dyDescent="0.25">
      <c r="A752" s="68">
        <v>751</v>
      </c>
      <c r="B752" s="99">
        <v>243872</v>
      </c>
      <c r="C752" s="68" t="s">
        <v>4101</v>
      </c>
      <c r="D752" s="68" t="s">
        <v>4102</v>
      </c>
      <c r="E752" s="68" t="s">
        <v>4110</v>
      </c>
      <c r="F752" s="68" t="s">
        <v>4103</v>
      </c>
      <c r="G752" s="68" t="s">
        <v>6582</v>
      </c>
      <c r="H752" s="68" t="s">
        <v>4104</v>
      </c>
      <c r="I752" s="68" t="s">
        <v>38735</v>
      </c>
      <c r="J752" s="68" t="s">
        <v>38736</v>
      </c>
      <c r="K752" s="68" t="s">
        <v>38737</v>
      </c>
      <c r="L752" s="100" t="s">
        <v>38738</v>
      </c>
      <c r="N752" s="68">
        <v>0.56399999999999995</v>
      </c>
      <c r="O752" s="68">
        <v>0</v>
      </c>
      <c r="P752" s="68">
        <v>0</v>
      </c>
      <c r="Q752" s="68">
        <v>0</v>
      </c>
      <c r="R752" s="68">
        <v>0</v>
      </c>
      <c r="S752" s="68">
        <v>17</v>
      </c>
      <c r="T752" s="53">
        <v>17</v>
      </c>
    </row>
    <row r="753" spans="1:20" ht="22.95" customHeight="1" x14ac:dyDescent="0.25">
      <c r="A753" s="68">
        <v>752</v>
      </c>
      <c r="B753" s="99">
        <v>243872</v>
      </c>
      <c r="C753" s="68" t="s">
        <v>4101</v>
      </c>
      <c r="D753" s="68" t="s">
        <v>4102</v>
      </c>
      <c r="E753" s="68" t="s">
        <v>4110</v>
      </c>
      <c r="F753" s="68" t="s">
        <v>4103</v>
      </c>
      <c r="G753" s="68" t="s">
        <v>6582</v>
      </c>
      <c r="H753" s="68" t="s">
        <v>4104</v>
      </c>
      <c r="I753" s="68" t="s">
        <v>38739</v>
      </c>
      <c r="J753" s="68" t="s">
        <v>38740</v>
      </c>
      <c r="K753" s="68" t="s">
        <v>38741</v>
      </c>
      <c r="L753" s="100" t="s">
        <v>38742</v>
      </c>
      <c r="N753" s="68">
        <v>1.1779999999999999</v>
      </c>
      <c r="O753" s="68">
        <v>0</v>
      </c>
      <c r="P753" s="68">
        <v>0</v>
      </c>
      <c r="Q753" s="68">
        <v>0</v>
      </c>
      <c r="R753" s="68">
        <v>0</v>
      </c>
      <c r="S753" s="68">
        <v>22</v>
      </c>
      <c r="T753" s="53">
        <v>22</v>
      </c>
    </row>
    <row r="754" spans="1:20" ht="22.95" customHeight="1" x14ac:dyDescent="0.25">
      <c r="A754" s="68">
        <v>753</v>
      </c>
      <c r="B754" s="99">
        <v>243872</v>
      </c>
      <c r="C754" s="68" t="s">
        <v>4101</v>
      </c>
      <c r="D754" s="68" t="s">
        <v>4102</v>
      </c>
      <c r="E754" s="68" t="s">
        <v>4110</v>
      </c>
      <c r="F754" s="68" t="s">
        <v>4103</v>
      </c>
      <c r="G754" s="68" t="s">
        <v>6582</v>
      </c>
      <c r="H754" s="68" t="s">
        <v>4104</v>
      </c>
      <c r="I754" s="68" t="s">
        <v>38743</v>
      </c>
      <c r="J754" s="68" t="s">
        <v>38744</v>
      </c>
      <c r="K754" s="68" t="s">
        <v>38745</v>
      </c>
      <c r="L754" s="100" t="s">
        <v>38746</v>
      </c>
      <c r="N754" s="68">
        <v>0.67800000000000005</v>
      </c>
      <c r="O754" s="68">
        <v>0</v>
      </c>
      <c r="P754" s="68">
        <v>0</v>
      </c>
      <c r="Q754" s="68">
        <v>0</v>
      </c>
      <c r="R754" s="68">
        <v>0</v>
      </c>
      <c r="S754" s="68">
        <v>17</v>
      </c>
      <c r="T754" s="53">
        <v>17</v>
      </c>
    </row>
    <row r="755" spans="1:20" ht="22.95" customHeight="1" x14ac:dyDescent="0.25">
      <c r="A755" s="68">
        <v>754</v>
      </c>
      <c r="B755" s="99">
        <v>243872</v>
      </c>
      <c r="C755" s="68" t="s">
        <v>4101</v>
      </c>
      <c r="D755" s="68" t="s">
        <v>4102</v>
      </c>
      <c r="E755" s="68" t="s">
        <v>4110</v>
      </c>
      <c r="F755" s="68" t="s">
        <v>4103</v>
      </c>
      <c r="G755" s="68" t="s">
        <v>6582</v>
      </c>
      <c r="H755" s="68" t="s">
        <v>4104</v>
      </c>
      <c r="I755" s="68" t="s">
        <v>38747</v>
      </c>
      <c r="J755" s="68" t="s">
        <v>38748</v>
      </c>
      <c r="K755" s="68" t="s">
        <v>38749</v>
      </c>
      <c r="L755" s="100" t="s">
        <v>38750</v>
      </c>
      <c r="N755" s="68">
        <v>0.70799999999999996</v>
      </c>
      <c r="O755" s="68">
        <v>0</v>
      </c>
      <c r="P755" s="68">
        <v>0</v>
      </c>
      <c r="Q755" s="68">
        <v>0</v>
      </c>
      <c r="R755" s="68">
        <v>0</v>
      </c>
      <c r="S755" s="68">
        <v>17</v>
      </c>
      <c r="T755" s="53">
        <v>17</v>
      </c>
    </row>
    <row r="756" spans="1:20" ht="22.95" customHeight="1" x14ac:dyDescent="0.25">
      <c r="A756" s="68">
        <v>755</v>
      </c>
      <c r="B756" s="99">
        <v>243872</v>
      </c>
      <c r="C756" s="68" t="s">
        <v>4101</v>
      </c>
      <c r="D756" s="68" t="s">
        <v>4102</v>
      </c>
      <c r="E756" s="68" t="s">
        <v>4110</v>
      </c>
      <c r="F756" s="68" t="s">
        <v>4103</v>
      </c>
      <c r="G756" s="68" t="s">
        <v>6582</v>
      </c>
      <c r="H756" s="68" t="s">
        <v>4104</v>
      </c>
      <c r="I756" s="68" t="s">
        <v>38751</v>
      </c>
      <c r="J756" s="68" t="s">
        <v>38752</v>
      </c>
      <c r="K756" s="68" t="s">
        <v>38753</v>
      </c>
      <c r="L756" s="100" t="s">
        <v>38754</v>
      </c>
      <c r="N756" s="68">
        <v>0.55200000000000005</v>
      </c>
      <c r="O756" s="68">
        <v>0</v>
      </c>
      <c r="P756" s="68">
        <v>0</v>
      </c>
      <c r="Q756" s="68">
        <v>0</v>
      </c>
      <c r="R756" s="68">
        <v>15</v>
      </c>
      <c r="S756" s="68">
        <v>32</v>
      </c>
      <c r="T756" s="53">
        <v>32</v>
      </c>
    </row>
    <row r="757" spans="1:20" ht="22.95" customHeight="1" x14ac:dyDescent="0.25">
      <c r="A757" s="68">
        <v>756</v>
      </c>
      <c r="B757" s="99">
        <v>243872</v>
      </c>
      <c r="C757" s="68" t="s">
        <v>4101</v>
      </c>
      <c r="D757" s="68" t="s">
        <v>4102</v>
      </c>
      <c r="E757" s="68" t="s">
        <v>4110</v>
      </c>
      <c r="F757" s="68" t="s">
        <v>4103</v>
      </c>
      <c r="G757" s="68" t="s">
        <v>6582</v>
      </c>
      <c r="H757" s="68" t="s">
        <v>4104</v>
      </c>
      <c r="I757" s="68" t="s">
        <v>38755</v>
      </c>
      <c r="J757" s="68" t="s">
        <v>15</v>
      </c>
      <c r="K757" s="68" t="s">
        <v>12943</v>
      </c>
      <c r="L757" s="100" t="s">
        <v>12944</v>
      </c>
      <c r="N757" s="68">
        <v>1.784</v>
      </c>
      <c r="O757" s="68">
        <v>0</v>
      </c>
      <c r="P757" s="68">
        <v>0</v>
      </c>
      <c r="Q757" s="68">
        <v>0</v>
      </c>
      <c r="R757" s="68">
        <v>0</v>
      </c>
      <c r="S757" s="68">
        <v>22</v>
      </c>
      <c r="T757" s="53">
        <v>22</v>
      </c>
    </row>
    <row r="758" spans="1:20" ht="22.95" customHeight="1" x14ac:dyDescent="0.25">
      <c r="A758" s="68">
        <v>757</v>
      </c>
      <c r="B758" s="99">
        <v>243872</v>
      </c>
      <c r="C758" s="68" t="s">
        <v>4101</v>
      </c>
      <c r="D758" s="68" t="s">
        <v>4102</v>
      </c>
      <c r="E758" s="68" t="s">
        <v>4110</v>
      </c>
      <c r="F758" s="68" t="s">
        <v>4103</v>
      </c>
      <c r="G758" s="68" t="s">
        <v>6582</v>
      </c>
      <c r="H758" s="68" t="s">
        <v>4104</v>
      </c>
      <c r="I758" s="68" t="s">
        <v>38756</v>
      </c>
      <c r="J758" s="68" t="s">
        <v>38757</v>
      </c>
      <c r="K758" s="68" t="s">
        <v>38758</v>
      </c>
      <c r="L758" s="100" t="s">
        <v>38759</v>
      </c>
      <c r="N758" s="68">
        <v>0.55400000000000005</v>
      </c>
      <c r="O758" s="68">
        <v>0</v>
      </c>
      <c r="P758" s="68">
        <v>0</v>
      </c>
      <c r="Q758" s="68">
        <v>0</v>
      </c>
      <c r="R758" s="68">
        <v>0</v>
      </c>
      <c r="S758" s="68">
        <v>17</v>
      </c>
      <c r="T758" s="53">
        <v>17</v>
      </c>
    </row>
    <row r="759" spans="1:20" ht="22.95" customHeight="1" x14ac:dyDescent="0.25">
      <c r="A759" s="68">
        <v>758</v>
      </c>
      <c r="B759" s="99">
        <v>243872</v>
      </c>
      <c r="C759" s="68" t="s">
        <v>4101</v>
      </c>
      <c r="D759" s="68" t="s">
        <v>4102</v>
      </c>
      <c r="E759" s="68" t="s">
        <v>4110</v>
      </c>
      <c r="F759" s="68" t="s">
        <v>4103</v>
      </c>
      <c r="G759" s="68" t="s">
        <v>6582</v>
      </c>
      <c r="H759" s="68" t="s">
        <v>4104</v>
      </c>
      <c r="I759" s="68" t="s">
        <v>38760</v>
      </c>
      <c r="J759" s="68" t="s">
        <v>38761</v>
      </c>
      <c r="K759" s="68" t="s">
        <v>38762</v>
      </c>
      <c r="L759" s="100" t="s">
        <v>38763</v>
      </c>
      <c r="N759" s="68">
        <v>0.70199999999999996</v>
      </c>
      <c r="O759" s="68">
        <v>0</v>
      </c>
      <c r="P759" s="68">
        <v>0</v>
      </c>
      <c r="Q759" s="68">
        <v>0</v>
      </c>
      <c r="R759" s="68">
        <v>0</v>
      </c>
      <c r="S759" s="68">
        <v>17</v>
      </c>
      <c r="T759" s="53">
        <v>17</v>
      </c>
    </row>
    <row r="760" spans="1:20" ht="22.95" customHeight="1" x14ac:dyDescent="0.25">
      <c r="A760" s="68">
        <v>759</v>
      </c>
      <c r="B760" s="99">
        <v>243872</v>
      </c>
      <c r="C760" s="68" t="s">
        <v>4101</v>
      </c>
      <c r="D760" s="68" t="s">
        <v>4102</v>
      </c>
      <c r="E760" s="68" t="s">
        <v>4110</v>
      </c>
      <c r="F760" s="68" t="s">
        <v>4103</v>
      </c>
      <c r="G760" s="68" t="s">
        <v>6582</v>
      </c>
      <c r="H760" s="68" t="s">
        <v>4104</v>
      </c>
      <c r="I760" s="68" t="s">
        <v>38764</v>
      </c>
      <c r="J760" s="68" t="s">
        <v>38765</v>
      </c>
      <c r="K760" s="68" t="s">
        <v>38766</v>
      </c>
      <c r="L760" s="100" t="s">
        <v>38767</v>
      </c>
      <c r="N760" s="68">
        <v>0.58399999999999996</v>
      </c>
      <c r="O760" s="68">
        <v>0</v>
      </c>
      <c r="P760" s="68">
        <v>0</v>
      </c>
      <c r="Q760" s="68">
        <v>0</v>
      </c>
      <c r="R760" s="68">
        <v>0</v>
      </c>
      <c r="S760" s="68">
        <v>17</v>
      </c>
      <c r="T760" s="53">
        <v>17</v>
      </c>
    </row>
    <row r="761" spans="1:20" ht="22.95" customHeight="1" x14ac:dyDescent="0.25">
      <c r="A761" s="68">
        <v>760</v>
      </c>
      <c r="B761" s="99">
        <v>243872</v>
      </c>
      <c r="C761" s="68" t="s">
        <v>4101</v>
      </c>
      <c r="D761" s="68" t="s">
        <v>4102</v>
      </c>
      <c r="E761" s="68" t="s">
        <v>4110</v>
      </c>
      <c r="F761" s="68" t="s">
        <v>4103</v>
      </c>
      <c r="G761" s="68" t="s">
        <v>6582</v>
      </c>
      <c r="H761" s="68" t="s">
        <v>4104</v>
      </c>
      <c r="I761" s="68" t="s">
        <v>38768</v>
      </c>
      <c r="J761" s="68" t="s">
        <v>38769</v>
      </c>
      <c r="K761" s="68" t="s">
        <v>38770</v>
      </c>
      <c r="L761" s="100" t="s">
        <v>38771</v>
      </c>
      <c r="N761" s="68">
        <v>0.64400000000000002</v>
      </c>
      <c r="O761" s="68">
        <v>0</v>
      </c>
      <c r="P761" s="68">
        <v>0</v>
      </c>
      <c r="Q761" s="68">
        <v>0</v>
      </c>
      <c r="R761" s="68">
        <v>0</v>
      </c>
      <c r="S761" s="68">
        <v>17</v>
      </c>
      <c r="T761" s="53">
        <v>17</v>
      </c>
    </row>
    <row r="762" spans="1:20" ht="22.95" customHeight="1" x14ac:dyDescent="0.25">
      <c r="A762" s="68">
        <v>761</v>
      </c>
      <c r="B762" s="99">
        <v>243872</v>
      </c>
      <c r="C762" s="68" t="s">
        <v>4101</v>
      </c>
      <c r="D762" s="68" t="s">
        <v>4102</v>
      </c>
      <c r="E762" s="68" t="s">
        <v>4110</v>
      </c>
      <c r="F762" s="68" t="s">
        <v>4103</v>
      </c>
      <c r="G762" s="68" t="s">
        <v>6582</v>
      </c>
      <c r="H762" s="68" t="s">
        <v>4104</v>
      </c>
      <c r="I762" s="68" t="s">
        <v>38772</v>
      </c>
      <c r="J762" s="68" t="s">
        <v>36669</v>
      </c>
      <c r="K762" s="68" t="s">
        <v>38773</v>
      </c>
      <c r="L762" s="100" t="s">
        <v>36671</v>
      </c>
      <c r="N762" s="68">
        <v>1.1739999999999999</v>
      </c>
      <c r="O762" s="68">
        <v>0</v>
      </c>
      <c r="P762" s="68">
        <v>0</v>
      </c>
      <c r="Q762" s="68">
        <v>0</v>
      </c>
      <c r="R762" s="68">
        <v>0</v>
      </c>
      <c r="S762" s="68">
        <v>22</v>
      </c>
      <c r="T762" s="53">
        <v>22</v>
      </c>
    </row>
    <row r="763" spans="1:20" ht="22.95" customHeight="1" x14ac:dyDescent="0.25">
      <c r="A763" s="68">
        <v>762</v>
      </c>
      <c r="B763" s="99">
        <v>243872</v>
      </c>
      <c r="C763" s="68" t="s">
        <v>4101</v>
      </c>
      <c r="D763" s="68" t="s">
        <v>4102</v>
      </c>
      <c r="E763" s="68" t="s">
        <v>4110</v>
      </c>
      <c r="F763" s="68" t="s">
        <v>4103</v>
      </c>
      <c r="G763" s="68" t="s">
        <v>6582</v>
      </c>
      <c r="H763" s="68" t="s">
        <v>4104</v>
      </c>
      <c r="I763" s="68" t="s">
        <v>38774</v>
      </c>
      <c r="J763" s="68" t="s">
        <v>38775</v>
      </c>
      <c r="K763" s="68" t="s">
        <v>38776</v>
      </c>
      <c r="L763" s="100" t="s">
        <v>38777</v>
      </c>
      <c r="N763" s="68">
        <v>1.22</v>
      </c>
      <c r="O763" s="68">
        <v>0</v>
      </c>
      <c r="P763" s="68">
        <v>0</v>
      </c>
      <c r="Q763" s="68">
        <v>0</v>
      </c>
      <c r="R763" s="68">
        <v>0</v>
      </c>
      <c r="S763" s="68">
        <v>22</v>
      </c>
      <c r="T763" s="53">
        <v>22</v>
      </c>
    </row>
    <row r="764" spans="1:20" ht="22.95" customHeight="1" x14ac:dyDescent="0.25">
      <c r="A764" s="68">
        <v>763</v>
      </c>
      <c r="B764" s="99">
        <v>243872</v>
      </c>
      <c r="C764" s="68" t="s">
        <v>4101</v>
      </c>
      <c r="D764" s="68" t="s">
        <v>4102</v>
      </c>
      <c r="E764" s="68" t="s">
        <v>4110</v>
      </c>
      <c r="F764" s="68" t="s">
        <v>4103</v>
      </c>
      <c r="G764" s="68" t="s">
        <v>6582</v>
      </c>
      <c r="H764" s="68" t="s">
        <v>4104</v>
      </c>
      <c r="I764" s="68" t="s">
        <v>38778</v>
      </c>
      <c r="J764" s="68" t="s">
        <v>38779</v>
      </c>
      <c r="K764" s="68" t="s">
        <v>38780</v>
      </c>
      <c r="L764" s="100" t="s">
        <v>38781</v>
      </c>
      <c r="N764" s="68">
        <v>0.66200000000000003</v>
      </c>
      <c r="O764" s="68">
        <v>0</v>
      </c>
      <c r="P764" s="68">
        <v>0</v>
      </c>
      <c r="Q764" s="68">
        <v>0</v>
      </c>
      <c r="R764" s="68">
        <v>0</v>
      </c>
      <c r="S764" s="68">
        <v>17</v>
      </c>
      <c r="T764" s="53">
        <v>17</v>
      </c>
    </row>
    <row r="765" spans="1:20" ht="22.95" customHeight="1" x14ac:dyDescent="0.25">
      <c r="A765" s="68">
        <v>764</v>
      </c>
      <c r="B765" s="99">
        <v>243872</v>
      </c>
      <c r="C765" s="68" t="s">
        <v>4101</v>
      </c>
      <c r="D765" s="68" t="s">
        <v>4102</v>
      </c>
      <c r="E765" s="68" t="s">
        <v>4110</v>
      </c>
      <c r="F765" s="68" t="s">
        <v>4103</v>
      </c>
      <c r="G765" s="68" t="s">
        <v>6582</v>
      </c>
      <c r="H765" s="68" t="s">
        <v>4104</v>
      </c>
      <c r="I765" s="68" t="s">
        <v>38782</v>
      </c>
      <c r="J765" s="68" t="s">
        <v>19772</v>
      </c>
      <c r="K765" s="68" t="s">
        <v>19773</v>
      </c>
      <c r="L765" s="100" t="s">
        <v>19774</v>
      </c>
      <c r="N765" s="68">
        <v>0.65400000000000003</v>
      </c>
      <c r="O765" s="68">
        <v>0</v>
      </c>
      <c r="P765" s="68">
        <v>0</v>
      </c>
      <c r="Q765" s="68">
        <v>0</v>
      </c>
      <c r="R765" s="68">
        <v>0</v>
      </c>
      <c r="S765" s="68">
        <v>17</v>
      </c>
      <c r="T765" s="53">
        <v>17</v>
      </c>
    </row>
    <row r="766" spans="1:20" ht="22.95" customHeight="1" x14ac:dyDescent="0.25">
      <c r="A766" s="68">
        <v>765</v>
      </c>
      <c r="B766" s="99">
        <v>243872</v>
      </c>
      <c r="C766" s="68" t="s">
        <v>4101</v>
      </c>
      <c r="D766" s="68" t="s">
        <v>4102</v>
      </c>
      <c r="E766" s="68" t="s">
        <v>4110</v>
      </c>
      <c r="F766" s="68" t="s">
        <v>4103</v>
      </c>
      <c r="G766" s="68" t="s">
        <v>6582</v>
      </c>
      <c r="H766" s="68" t="s">
        <v>4104</v>
      </c>
      <c r="I766" s="68" t="s">
        <v>38783</v>
      </c>
      <c r="J766" s="68" t="s">
        <v>38784</v>
      </c>
      <c r="K766" s="68" t="s">
        <v>38785</v>
      </c>
      <c r="L766" s="100" t="s">
        <v>38786</v>
      </c>
      <c r="N766" s="68">
        <v>0.67200000000000004</v>
      </c>
      <c r="O766" s="68">
        <v>0</v>
      </c>
      <c r="P766" s="68">
        <v>0</v>
      </c>
      <c r="Q766" s="68">
        <v>0</v>
      </c>
      <c r="R766" s="68">
        <v>0</v>
      </c>
      <c r="S766" s="68">
        <v>17</v>
      </c>
      <c r="T766" s="53">
        <v>17</v>
      </c>
    </row>
    <row r="767" spans="1:20" ht="22.95" customHeight="1" x14ac:dyDescent="0.25">
      <c r="A767" s="68">
        <v>766</v>
      </c>
      <c r="B767" s="99">
        <v>243872</v>
      </c>
      <c r="C767" s="68" t="s">
        <v>4101</v>
      </c>
      <c r="D767" s="68" t="s">
        <v>4102</v>
      </c>
      <c r="E767" s="68" t="s">
        <v>4110</v>
      </c>
      <c r="F767" s="68" t="s">
        <v>4103</v>
      </c>
      <c r="G767" s="68" t="s">
        <v>6582</v>
      </c>
      <c r="H767" s="68" t="s">
        <v>4104</v>
      </c>
      <c r="I767" s="68" t="s">
        <v>38787</v>
      </c>
      <c r="J767" s="68" t="s">
        <v>38788</v>
      </c>
      <c r="K767" s="68" t="s">
        <v>32207</v>
      </c>
      <c r="L767" s="100" t="s">
        <v>38789</v>
      </c>
      <c r="N767" s="68">
        <v>2.9140000000000001</v>
      </c>
      <c r="O767" s="68">
        <v>0</v>
      </c>
      <c r="P767" s="68">
        <v>0</v>
      </c>
      <c r="Q767" s="68">
        <v>0</v>
      </c>
      <c r="R767" s="68">
        <v>0</v>
      </c>
      <c r="S767" s="68">
        <v>37</v>
      </c>
      <c r="T767" s="53">
        <v>37</v>
      </c>
    </row>
    <row r="768" spans="1:20" ht="22.95" customHeight="1" x14ac:dyDescent="0.25">
      <c r="A768" s="68">
        <v>767</v>
      </c>
      <c r="B768" s="99">
        <v>243872</v>
      </c>
      <c r="C768" s="68" t="s">
        <v>4101</v>
      </c>
      <c r="D768" s="68" t="s">
        <v>4102</v>
      </c>
      <c r="E768" s="68" t="s">
        <v>4110</v>
      </c>
      <c r="F768" s="68" t="s">
        <v>4103</v>
      </c>
      <c r="G768" s="68" t="s">
        <v>6582</v>
      </c>
      <c r="H768" s="68" t="s">
        <v>4104</v>
      </c>
      <c r="I768" s="68" t="s">
        <v>38790</v>
      </c>
      <c r="J768" s="68" t="s">
        <v>38791</v>
      </c>
      <c r="K768" s="68" t="s">
        <v>38792</v>
      </c>
      <c r="L768" s="100" t="s">
        <v>38793</v>
      </c>
      <c r="N768" s="68">
        <v>0.55400000000000005</v>
      </c>
      <c r="O768" s="68">
        <v>0</v>
      </c>
      <c r="P768" s="68">
        <v>0</v>
      </c>
      <c r="Q768" s="68">
        <v>0</v>
      </c>
      <c r="R768" s="68">
        <v>0</v>
      </c>
      <c r="S768" s="68">
        <v>17</v>
      </c>
      <c r="T768" s="53">
        <v>17</v>
      </c>
    </row>
    <row r="769" spans="1:20" ht="22.95" customHeight="1" x14ac:dyDescent="0.25">
      <c r="A769" s="68">
        <v>768</v>
      </c>
      <c r="B769" s="99">
        <v>243872</v>
      </c>
      <c r="C769" s="68" t="s">
        <v>4101</v>
      </c>
      <c r="D769" s="68" t="s">
        <v>4102</v>
      </c>
      <c r="E769" s="68" t="s">
        <v>4110</v>
      </c>
      <c r="F769" s="68" t="s">
        <v>4103</v>
      </c>
      <c r="G769" s="68" t="s">
        <v>6582</v>
      </c>
      <c r="H769" s="68" t="s">
        <v>4104</v>
      </c>
      <c r="I769" s="68" t="s">
        <v>38794</v>
      </c>
      <c r="J769" s="68" t="s">
        <v>38795</v>
      </c>
      <c r="K769" s="68" t="s">
        <v>38796</v>
      </c>
      <c r="L769" s="100" t="s">
        <v>38797</v>
      </c>
      <c r="N769" s="68">
        <v>1.216</v>
      </c>
      <c r="O769" s="68">
        <v>0</v>
      </c>
      <c r="P769" s="68">
        <v>0</v>
      </c>
      <c r="Q769" s="68">
        <v>0</v>
      </c>
      <c r="R769" s="68">
        <v>0</v>
      </c>
      <c r="S769" s="68">
        <v>22</v>
      </c>
      <c r="T769" s="53">
        <v>22</v>
      </c>
    </row>
    <row r="770" spans="1:20" ht="22.95" customHeight="1" x14ac:dyDescent="0.25">
      <c r="A770" s="68">
        <v>769</v>
      </c>
      <c r="B770" s="99">
        <v>243872</v>
      </c>
      <c r="C770" s="68" t="s">
        <v>4101</v>
      </c>
      <c r="D770" s="68" t="s">
        <v>4102</v>
      </c>
      <c r="E770" s="68" t="s">
        <v>4110</v>
      </c>
      <c r="F770" s="68" t="s">
        <v>4103</v>
      </c>
      <c r="G770" s="68" t="s">
        <v>6582</v>
      </c>
      <c r="H770" s="68" t="s">
        <v>4104</v>
      </c>
      <c r="I770" s="68" t="s">
        <v>38798</v>
      </c>
      <c r="J770" s="68" t="s">
        <v>38799</v>
      </c>
      <c r="K770" s="68" t="s">
        <v>38800</v>
      </c>
      <c r="L770" s="100" t="s">
        <v>38801</v>
      </c>
      <c r="N770" s="68">
        <v>0.67600000000000005</v>
      </c>
      <c r="O770" s="68">
        <v>0</v>
      </c>
      <c r="P770" s="68">
        <v>0</v>
      </c>
      <c r="Q770" s="68">
        <v>0</v>
      </c>
      <c r="R770" s="68">
        <v>0</v>
      </c>
      <c r="S770" s="68">
        <v>17</v>
      </c>
      <c r="T770" s="53">
        <v>17</v>
      </c>
    </row>
    <row r="771" spans="1:20" ht="22.95" customHeight="1" x14ac:dyDescent="0.25">
      <c r="A771" s="68">
        <v>770</v>
      </c>
      <c r="B771" s="99">
        <v>243872</v>
      </c>
      <c r="C771" s="68" t="s">
        <v>4101</v>
      </c>
      <c r="D771" s="68" t="s">
        <v>4102</v>
      </c>
      <c r="E771" s="68" t="s">
        <v>4110</v>
      </c>
      <c r="F771" s="68" t="s">
        <v>4103</v>
      </c>
      <c r="G771" s="68" t="s">
        <v>6582</v>
      </c>
      <c r="H771" s="68" t="s">
        <v>4104</v>
      </c>
      <c r="I771" s="68" t="s">
        <v>38802</v>
      </c>
      <c r="J771" s="68" t="s">
        <v>25019</v>
      </c>
      <c r="K771" s="68" t="s">
        <v>38803</v>
      </c>
      <c r="L771" s="100" t="s">
        <v>38804</v>
      </c>
      <c r="N771" s="68">
        <v>1.1619999999999999</v>
      </c>
      <c r="O771" s="68">
        <v>0</v>
      </c>
      <c r="P771" s="68">
        <v>0</v>
      </c>
      <c r="Q771" s="68">
        <v>0</v>
      </c>
      <c r="R771" s="68">
        <v>0</v>
      </c>
      <c r="S771" s="68">
        <v>22</v>
      </c>
      <c r="T771" s="53">
        <v>22</v>
      </c>
    </row>
    <row r="772" spans="1:20" ht="22.95" customHeight="1" x14ac:dyDescent="0.25">
      <c r="A772" s="68">
        <v>771</v>
      </c>
      <c r="B772" s="99">
        <v>243872</v>
      </c>
      <c r="C772" s="68" t="s">
        <v>4101</v>
      </c>
      <c r="D772" s="68" t="s">
        <v>4102</v>
      </c>
      <c r="E772" s="68" t="s">
        <v>4110</v>
      </c>
      <c r="F772" s="68" t="s">
        <v>4103</v>
      </c>
      <c r="G772" s="68" t="s">
        <v>6582</v>
      </c>
      <c r="H772" s="68" t="s">
        <v>4104</v>
      </c>
      <c r="I772" s="68" t="s">
        <v>38805</v>
      </c>
      <c r="J772" s="68" t="s">
        <v>38806</v>
      </c>
      <c r="K772" s="68" t="s">
        <v>38807</v>
      </c>
      <c r="L772" s="100" t="s">
        <v>38808</v>
      </c>
      <c r="N772" s="68">
        <v>0.56799999999999995</v>
      </c>
      <c r="O772" s="68">
        <v>0</v>
      </c>
      <c r="P772" s="68">
        <v>0</v>
      </c>
      <c r="Q772" s="68">
        <v>0</v>
      </c>
      <c r="R772" s="68">
        <v>0</v>
      </c>
      <c r="S772" s="68">
        <v>17</v>
      </c>
      <c r="T772" s="53">
        <v>17</v>
      </c>
    </row>
    <row r="773" spans="1:20" ht="22.95" customHeight="1" x14ac:dyDescent="0.25">
      <c r="A773" s="68">
        <v>772</v>
      </c>
      <c r="B773" s="99">
        <v>243872</v>
      </c>
      <c r="C773" s="68" t="s">
        <v>4101</v>
      </c>
      <c r="D773" s="68" t="s">
        <v>4102</v>
      </c>
      <c r="E773" s="68" t="s">
        <v>4110</v>
      </c>
      <c r="F773" s="68" t="s">
        <v>4103</v>
      </c>
      <c r="G773" s="68" t="s">
        <v>6582</v>
      </c>
      <c r="H773" s="68" t="s">
        <v>4104</v>
      </c>
      <c r="I773" s="68" t="s">
        <v>38809</v>
      </c>
      <c r="J773" s="68" t="s">
        <v>38810</v>
      </c>
      <c r="K773" s="68" t="s">
        <v>38811</v>
      </c>
      <c r="L773" s="100" t="s">
        <v>38812</v>
      </c>
      <c r="N773" s="68">
        <v>0.67</v>
      </c>
      <c r="O773" s="68">
        <v>0</v>
      </c>
      <c r="P773" s="68">
        <v>0</v>
      </c>
      <c r="Q773" s="68">
        <v>0</v>
      </c>
      <c r="R773" s="68">
        <v>0</v>
      </c>
      <c r="S773" s="68">
        <v>17</v>
      </c>
      <c r="T773" s="53">
        <v>17</v>
      </c>
    </row>
    <row r="774" spans="1:20" ht="22.95" customHeight="1" x14ac:dyDescent="0.25">
      <c r="A774" s="68">
        <v>773</v>
      </c>
      <c r="B774" s="99">
        <v>243872</v>
      </c>
      <c r="C774" s="68" t="s">
        <v>4101</v>
      </c>
      <c r="D774" s="68" t="s">
        <v>4102</v>
      </c>
      <c r="E774" s="68" t="s">
        <v>4110</v>
      </c>
      <c r="F774" s="68" t="s">
        <v>4103</v>
      </c>
      <c r="G774" s="68" t="s">
        <v>6582</v>
      </c>
      <c r="H774" s="68" t="s">
        <v>4104</v>
      </c>
      <c r="I774" s="68" t="s">
        <v>35904</v>
      </c>
      <c r="J774" s="68" t="s">
        <v>38813</v>
      </c>
      <c r="K774" s="68" t="s">
        <v>38814</v>
      </c>
      <c r="L774" s="100" t="s">
        <v>38815</v>
      </c>
      <c r="N774" s="68">
        <v>0.26400000000000001</v>
      </c>
      <c r="O774" s="68">
        <v>0</v>
      </c>
      <c r="P774" s="68">
        <v>0</v>
      </c>
      <c r="Q774" s="68">
        <v>0</v>
      </c>
      <c r="R774" s="68">
        <v>0</v>
      </c>
      <c r="S774" s="68">
        <v>17</v>
      </c>
      <c r="T774" s="53">
        <v>17</v>
      </c>
    </row>
    <row r="775" spans="1:20" ht="22.95" customHeight="1" x14ac:dyDescent="0.25">
      <c r="A775" s="68">
        <v>774</v>
      </c>
      <c r="B775" s="99">
        <v>243872</v>
      </c>
      <c r="C775" s="68" t="s">
        <v>4101</v>
      </c>
      <c r="D775" s="68" t="s">
        <v>4102</v>
      </c>
      <c r="E775" s="68" t="s">
        <v>4110</v>
      </c>
      <c r="F775" s="68" t="s">
        <v>4103</v>
      </c>
      <c r="G775" s="68" t="s">
        <v>6582</v>
      </c>
      <c r="H775" s="68" t="s">
        <v>4104</v>
      </c>
      <c r="I775" s="68" t="s">
        <v>35882</v>
      </c>
      <c r="J775" s="68" t="s">
        <v>38816</v>
      </c>
      <c r="K775" s="68" t="s">
        <v>37878</v>
      </c>
      <c r="L775" s="100" t="s">
        <v>38817</v>
      </c>
      <c r="N775" s="68">
        <v>0.71199999999999997</v>
      </c>
      <c r="O775" s="68">
        <v>0</v>
      </c>
      <c r="P775" s="68">
        <v>0</v>
      </c>
      <c r="Q775" s="68">
        <v>0</v>
      </c>
      <c r="R775" s="68">
        <v>0</v>
      </c>
      <c r="S775" s="68">
        <v>17</v>
      </c>
      <c r="T775" s="53">
        <v>17</v>
      </c>
    </row>
    <row r="776" spans="1:20" ht="22.95" customHeight="1" x14ac:dyDescent="0.25">
      <c r="A776" s="68">
        <v>775</v>
      </c>
      <c r="B776" s="99">
        <v>243872</v>
      </c>
      <c r="C776" s="68" t="s">
        <v>4101</v>
      </c>
      <c r="D776" s="68" t="s">
        <v>4102</v>
      </c>
      <c r="E776" s="68" t="s">
        <v>4110</v>
      </c>
      <c r="F776" s="68" t="s">
        <v>4103</v>
      </c>
      <c r="G776" s="68" t="s">
        <v>6582</v>
      </c>
      <c r="H776" s="68" t="s">
        <v>4104</v>
      </c>
      <c r="I776" s="68" t="s">
        <v>35876</v>
      </c>
      <c r="J776" s="68" t="s">
        <v>36466</v>
      </c>
      <c r="K776" s="68" t="s">
        <v>36467</v>
      </c>
      <c r="L776" s="100" t="s">
        <v>36468</v>
      </c>
      <c r="N776" s="68">
        <v>0.66200000000000003</v>
      </c>
      <c r="O776" s="68">
        <v>0</v>
      </c>
      <c r="P776" s="68">
        <v>0</v>
      </c>
      <c r="Q776" s="68">
        <v>0</v>
      </c>
      <c r="R776" s="68">
        <v>0</v>
      </c>
      <c r="S776" s="68">
        <v>17</v>
      </c>
      <c r="T776" s="53">
        <v>17</v>
      </c>
    </row>
    <row r="777" spans="1:20" ht="22.95" customHeight="1" x14ac:dyDescent="0.25">
      <c r="A777" s="68">
        <v>776</v>
      </c>
      <c r="B777" s="99">
        <v>243873</v>
      </c>
      <c r="C777" s="68" t="s">
        <v>4101</v>
      </c>
      <c r="D777" s="68" t="s">
        <v>4102</v>
      </c>
      <c r="E777" s="68" t="s">
        <v>4110</v>
      </c>
      <c r="F777" s="68" t="s">
        <v>4103</v>
      </c>
      <c r="G777" s="68" t="s">
        <v>6582</v>
      </c>
      <c r="H777" s="68" t="s">
        <v>4104</v>
      </c>
      <c r="I777" s="68" t="s">
        <v>38818</v>
      </c>
      <c r="J777" s="68" t="s">
        <v>38819</v>
      </c>
      <c r="K777" s="68" t="s">
        <v>38820</v>
      </c>
      <c r="L777" s="100" t="s">
        <v>38821</v>
      </c>
      <c r="N777" s="68">
        <v>1.1439999999999999</v>
      </c>
      <c r="O777" s="68">
        <v>230</v>
      </c>
      <c r="P777" s="68">
        <v>3.45</v>
      </c>
      <c r="Q777" s="68">
        <v>0.24149999999999999</v>
      </c>
      <c r="R777" s="68">
        <v>0</v>
      </c>
      <c r="S777" s="68">
        <v>22</v>
      </c>
      <c r="T777" s="53">
        <v>25.69</v>
      </c>
    </row>
    <row r="778" spans="1:20" ht="22.95" customHeight="1" x14ac:dyDescent="0.25">
      <c r="A778" s="68">
        <v>777</v>
      </c>
      <c r="B778" s="99">
        <v>243873</v>
      </c>
      <c r="C778" s="68" t="s">
        <v>4101</v>
      </c>
      <c r="D778" s="68" t="s">
        <v>4102</v>
      </c>
      <c r="E778" s="68" t="s">
        <v>4110</v>
      </c>
      <c r="F778" s="68" t="s">
        <v>4103</v>
      </c>
      <c r="G778" s="68" t="s">
        <v>6582</v>
      </c>
      <c r="H778" s="68" t="s">
        <v>4104</v>
      </c>
      <c r="I778" s="68" t="s">
        <v>38822</v>
      </c>
      <c r="J778" s="68" t="s">
        <v>7565</v>
      </c>
      <c r="K778" s="68" t="s">
        <v>12306</v>
      </c>
      <c r="L778" s="100" t="s">
        <v>38823</v>
      </c>
      <c r="N778" s="68">
        <v>0.57199999999999995</v>
      </c>
      <c r="O778" s="68">
        <v>130</v>
      </c>
      <c r="P778" s="68">
        <v>1.95</v>
      </c>
      <c r="Q778" s="68">
        <v>0.13650000000000001</v>
      </c>
      <c r="R778" s="68">
        <v>0</v>
      </c>
      <c r="S778" s="68">
        <v>17</v>
      </c>
      <c r="T778" s="53">
        <v>19.09</v>
      </c>
    </row>
    <row r="779" spans="1:20" ht="22.95" customHeight="1" x14ac:dyDescent="0.25">
      <c r="A779" s="68">
        <v>778</v>
      </c>
      <c r="B779" s="99">
        <v>243873</v>
      </c>
      <c r="C779" s="68" t="s">
        <v>4101</v>
      </c>
      <c r="D779" s="68" t="s">
        <v>4102</v>
      </c>
      <c r="E779" s="68" t="s">
        <v>4110</v>
      </c>
      <c r="F779" s="68" t="s">
        <v>4103</v>
      </c>
      <c r="G779" s="68" t="s">
        <v>6582</v>
      </c>
      <c r="H779" s="68" t="s">
        <v>4104</v>
      </c>
      <c r="I779" s="68" t="s">
        <v>38824</v>
      </c>
      <c r="J779" s="68" t="s">
        <v>38825</v>
      </c>
      <c r="K779" s="68" t="s">
        <v>38826</v>
      </c>
      <c r="L779" s="100" t="s">
        <v>38827</v>
      </c>
      <c r="N779" s="68">
        <v>0.58799999999999997</v>
      </c>
      <c r="O779" s="68">
        <v>130</v>
      </c>
      <c r="P779" s="68">
        <v>1.95</v>
      </c>
      <c r="Q779" s="68">
        <v>0.13650000000000001</v>
      </c>
      <c r="R779" s="68">
        <v>0</v>
      </c>
      <c r="S779" s="68">
        <v>17</v>
      </c>
      <c r="T779" s="53">
        <v>19.09</v>
      </c>
    </row>
    <row r="780" spans="1:20" ht="22.95" customHeight="1" x14ac:dyDescent="0.25">
      <c r="A780" s="68">
        <v>779</v>
      </c>
      <c r="B780" s="99">
        <v>243873</v>
      </c>
      <c r="C780" s="68" t="s">
        <v>4101</v>
      </c>
      <c r="D780" s="68" t="s">
        <v>4102</v>
      </c>
      <c r="E780" s="68" t="s">
        <v>4110</v>
      </c>
      <c r="F780" s="68" t="s">
        <v>4103</v>
      </c>
      <c r="G780" s="68" t="s">
        <v>6582</v>
      </c>
      <c r="H780" s="68" t="s">
        <v>4104</v>
      </c>
      <c r="I780" s="68" t="s">
        <v>38828</v>
      </c>
      <c r="J780" s="68" t="s">
        <v>38829</v>
      </c>
      <c r="K780" s="68" t="s">
        <v>38830</v>
      </c>
      <c r="L780" s="100" t="s">
        <v>38831</v>
      </c>
      <c r="N780" s="68">
        <v>1.2</v>
      </c>
      <c r="O780" s="68">
        <v>230</v>
      </c>
      <c r="P780" s="68">
        <v>3.45</v>
      </c>
      <c r="Q780" s="68">
        <v>0.24149999999999999</v>
      </c>
      <c r="R780" s="68">
        <v>0</v>
      </c>
      <c r="S780" s="68">
        <v>22</v>
      </c>
      <c r="T780" s="53">
        <v>25.69</v>
      </c>
    </row>
    <row r="781" spans="1:20" ht="22.95" customHeight="1" x14ac:dyDescent="0.25">
      <c r="A781" s="68">
        <v>780</v>
      </c>
      <c r="B781" s="99">
        <v>243873</v>
      </c>
      <c r="C781" s="68" t="s">
        <v>4101</v>
      </c>
      <c r="D781" s="68" t="s">
        <v>4102</v>
      </c>
      <c r="E781" s="68" t="s">
        <v>4110</v>
      </c>
      <c r="F781" s="68" t="s">
        <v>4103</v>
      </c>
      <c r="G781" s="68" t="s">
        <v>6582</v>
      </c>
      <c r="H781" s="68" t="s">
        <v>4104</v>
      </c>
      <c r="I781" s="68" t="s">
        <v>38832</v>
      </c>
      <c r="J781" s="68" t="s">
        <v>38833</v>
      </c>
      <c r="K781" s="68" t="s">
        <v>38834</v>
      </c>
      <c r="L781" s="100" t="s">
        <v>38835</v>
      </c>
      <c r="N781" s="68">
        <v>0.63200000000000001</v>
      </c>
      <c r="O781" s="68">
        <v>130</v>
      </c>
      <c r="P781" s="68">
        <v>1.95</v>
      </c>
      <c r="Q781" s="68">
        <v>0.13650000000000001</v>
      </c>
      <c r="R781" s="68">
        <v>0</v>
      </c>
      <c r="S781" s="68">
        <v>17</v>
      </c>
      <c r="T781" s="53">
        <v>19.09</v>
      </c>
    </row>
    <row r="782" spans="1:20" ht="22.95" customHeight="1" x14ac:dyDescent="0.25">
      <c r="A782" s="68">
        <v>781</v>
      </c>
      <c r="B782" s="99">
        <v>243873</v>
      </c>
      <c r="C782" s="68" t="s">
        <v>4101</v>
      </c>
      <c r="D782" s="68" t="s">
        <v>4102</v>
      </c>
      <c r="E782" s="68" t="s">
        <v>4110</v>
      </c>
      <c r="F782" s="68" t="s">
        <v>4103</v>
      </c>
      <c r="G782" s="68" t="s">
        <v>6582</v>
      </c>
      <c r="H782" s="68" t="s">
        <v>4104</v>
      </c>
      <c r="I782" s="68" t="s">
        <v>38836</v>
      </c>
      <c r="J782" s="68" t="s">
        <v>38837</v>
      </c>
      <c r="K782" s="68" t="s">
        <v>38838</v>
      </c>
      <c r="L782" s="100" t="s">
        <v>38839</v>
      </c>
      <c r="N782" s="68">
        <v>0.63200000000000001</v>
      </c>
      <c r="O782" s="68">
        <v>130</v>
      </c>
      <c r="P782" s="68">
        <v>1.95</v>
      </c>
      <c r="Q782" s="68">
        <v>0.13650000000000001</v>
      </c>
      <c r="R782" s="68">
        <v>0</v>
      </c>
      <c r="S782" s="68">
        <v>17</v>
      </c>
      <c r="T782" s="53">
        <v>19.09</v>
      </c>
    </row>
    <row r="783" spans="1:20" ht="22.95" customHeight="1" x14ac:dyDescent="0.25">
      <c r="A783" s="68">
        <v>782</v>
      </c>
      <c r="B783" s="99">
        <v>243873</v>
      </c>
      <c r="C783" s="68" t="s">
        <v>4101</v>
      </c>
      <c r="D783" s="68" t="s">
        <v>4102</v>
      </c>
      <c r="E783" s="68" t="s">
        <v>4110</v>
      </c>
      <c r="F783" s="68" t="s">
        <v>4103</v>
      </c>
      <c r="G783" s="68" t="s">
        <v>6582</v>
      </c>
      <c r="H783" s="68" t="s">
        <v>4104</v>
      </c>
      <c r="I783" s="68" t="s">
        <v>38840</v>
      </c>
      <c r="J783" s="68" t="s">
        <v>22250</v>
      </c>
      <c r="K783" s="68" t="s">
        <v>22251</v>
      </c>
      <c r="L783" s="100" t="s">
        <v>22252</v>
      </c>
      <c r="N783" s="68">
        <v>0.56799999999999995</v>
      </c>
      <c r="O783" s="68">
        <v>130</v>
      </c>
      <c r="P783" s="68">
        <v>1.95</v>
      </c>
      <c r="Q783" s="68">
        <v>0.13650000000000001</v>
      </c>
      <c r="R783" s="68">
        <v>0</v>
      </c>
      <c r="S783" s="68">
        <v>17</v>
      </c>
      <c r="T783" s="53">
        <v>19.09</v>
      </c>
    </row>
    <row r="784" spans="1:20" ht="22.95" customHeight="1" x14ac:dyDescent="0.25">
      <c r="A784" s="68">
        <v>783</v>
      </c>
      <c r="B784" s="99">
        <v>243873</v>
      </c>
      <c r="C784" s="68" t="s">
        <v>4101</v>
      </c>
      <c r="D784" s="68" t="s">
        <v>4102</v>
      </c>
      <c r="E784" s="68" t="s">
        <v>4110</v>
      </c>
      <c r="F784" s="68" t="s">
        <v>4103</v>
      </c>
      <c r="G784" s="68" t="s">
        <v>6582</v>
      </c>
      <c r="H784" s="68" t="s">
        <v>4104</v>
      </c>
      <c r="I784" s="68" t="s">
        <v>38841</v>
      </c>
      <c r="J784" s="68" t="s">
        <v>38842</v>
      </c>
      <c r="K784" s="68" t="s">
        <v>38843</v>
      </c>
      <c r="L784" s="100" t="s">
        <v>38844</v>
      </c>
      <c r="N784" s="68">
        <v>0.72399999999999998</v>
      </c>
      <c r="O784" s="68">
        <v>130</v>
      </c>
      <c r="P784" s="68">
        <v>1.95</v>
      </c>
      <c r="Q784" s="68">
        <v>0.13650000000000001</v>
      </c>
      <c r="R784" s="68">
        <v>0</v>
      </c>
      <c r="S784" s="68">
        <v>17</v>
      </c>
      <c r="T784" s="53">
        <v>19.09</v>
      </c>
    </row>
    <row r="785" spans="1:20" ht="22.95" customHeight="1" x14ac:dyDescent="0.25">
      <c r="A785" s="68">
        <v>784</v>
      </c>
      <c r="B785" s="99">
        <v>243873</v>
      </c>
      <c r="C785" s="68" t="s">
        <v>4101</v>
      </c>
      <c r="D785" s="68" t="s">
        <v>4102</v>
      </c>
      <c r="E785" s="68" t="s">
        <v>4110</v>
      </c>
      <c r="F785" s="68" t="s">
        <v>4103</v>
      </c>
      <c r="G785" s="68" t="s">
        <v>6582</v>
      </c>
      <c r="H785" s="68" t="s">
        <v>4104</v>
      </c>
      <c r="I785" s="68" t="s">
        <v>38845</v>
      </c>
      <c r="J785" s="68" t="s">
        <v>38846</v>
      </c>
      <c r="K785" s="68" t="s">
        <v>38847</v>
      </c>
      <c r="L785" s="100" t="s">
        <v>38848</v>
      </c>
      <c r="N785" s="68">
        <v>0.63</v>
      </c>
      <c r="O785" s="68">
        <v>130</v>
      </c>
      <c r="P785" s="68">
        <v>1.95</v>
      </c>
      <c r="Q785" s="68">
        <v>0.13650000000000001</v>
      </c>
      <c r="R785" s="68">
        <v>0</v>
      </c>
      <c r="S785" s="68">
        <v>17</v>
      </c>
      <c r="T785" s="53">
        <v>19.09</v>
      </c>
    </row>
    <row r="786" spans="1:20" ht="22.95" customHeight="1" x14ac:dyDescent="0.25">
      <c r="A786" s="68">
        <v>785</v>
      </c>
      <c r="B786" s="99">
        <v>243873</v>
      </c>
      <c r="C786" s="68" t="s">
        <v>4101</v>
      </c>
      <c r="D786" s="68" t="s">
        <v>4102</v>
      </c>
      <c r="E786" s="68" t="s">
        <v>4110</v>
      </c>
      <c r="F786" s="68" t="s">
        <v>4103</v>
      </c>
      <c r="G786" s="68" t="s">
        <v>6582</v>
      </c>
      <c r="H786" s="68" t="s">
        <v>4104</v>
      </c>
      <c r="I786" s="68" t="s">
        <v>38849</v>
      </c>
      <c r="J786" s="68" t="s">
        <v>38850</v>
      </c>
      <c r="K786" s="68" t="s">
        <v>38851</v>
      </c>
      <c r="L786" s="100" t="s">
        <v>38852</v>
      </c>
      <c r="N786" s="68">
        <v>1.1319999999999999</v>
      </c>
      <c r="O786" s="68">
        <v>230</v>
      </c>
      <c r="P786" s="68">
        <v>3.45</v>
      </c>
      <c r="Q786" s="68">
        <v>0.24149999999999999</v>
      </c>
      <c r="R786" s="68">
        <v>0</v>
      </c>
      <c r="S786" s="68">
        <v>22</v>
      </c>
      <c r="T786" s="53">
        <v>25.69</v>
      </c>
    </row>
    <row r="787" spans="1:20" ht="22.95" customHeight="1" x14ac:dyDescent="0.25">
      <c r="A787" s="68">
        <v>786</v>
      </c>
      <c r="B787" s="99">
        <v>243873</v>
      </c>
      <c r="C787" s="68" t="s">
        <v>4101</v>
      </c>
      <c r="D787" s="68" t="s">
        <v>4102</v>
      </c>
      <c r="E787" s="68" t="s">
        <v>4110</v>
      </c>
      <c r="F787" s="68" t="s">
        <v>4103</v>
      </c>
      <c r="G787" s="68" t="s">
        <v>6582</v>
      </c>
      <c r="H787" s="68" t="s">
        <v>4104</v>
      </c>
      <c r="I787" s="68" t="s">
        <v>38853</v>
      </c>
      <c r="J787" s="68" t="s">
        <v>38854</v>
      </c>
      <c r="K787" s="68" t="s">
        <v>38855</v>
      </c>
      <c r="L787" s="100" t="s">
        <v>38856</v>
      </c>
      <c r="N787" s="68">
        <v>0.63600000000000001</v>
      </c>
      <c r="O787" s="68">
        <v>130</v>
      </c>
      <c r="P787" s="68">
        <v>1.95</v>
      </c>
      <c r="Q787" s="68">
        <v>0.13650000000000001</v>
      </c>
      <c r="R787" s="68">
        <v>0</v>
      </c>
      <c r="S787" s="68">
        <v>17</v>
      </c>
      <c r="T787" s="53">
        <v>19.09</v>
      </c>
    </row>
    <row r="788" spans="1:20" ht="22.95" customHeight="1" x14ac:dyDescent="0.25">
      <c r="A788" s="68">
        <v>787</v>
      </c>
      <c r="B788" s="99">
        <v>243873</v>
      </c>
      <c r="C788" s="68" t="s">
        <v>4101</v>
      </c>
      <c r="D788" s="68" t="s">
        <v>4102</v>
      </c>
      <c r="E788" s="68" t="s">
        <v>4110</v>
      </c>
      <c r="F788" s="68" t="s">
        <v>4103</v>
      </c>
      <c r="G788" s="68" t="s">
        <v>6582</v>
      </c>
      <c r="H788" s="68" t="s">
        <v>4104</v>
      </c>
      <c r="I788" s="68" t="s">
        <v>38857</v>
      </c>
      <c r="J788" s="68" t="s">
        <v>38858</v>
      </c>
      <c r="K788" s="68" t="s">
        <v>38859</v>
      </c>
      <c r="L788" s="100" t="s">
        <v>38860</v>
      </c>
      <c r="N788" s="68">
        <v>0.62</v>
      </c>
      <c r="O788" s="68">
        <v>130</v>
      </c>
      <c r="P788" s="68">
        <v>1.95</v>
      </c>
      <c r="Q788" s="68">
        <v>0.13650000000000001</v>
      </c>
      <c r="R788" s="68">
        <v>0</v>
      </c>
      <c r="S788" s="68">
        <v>17</v>
      </c>
      <c r="T788" s="53">
        <v>19.09</v>
      </c>
    </row>
    <row r="789" spans="1:20" ht="22.95" customHeight="1" x14ac:dyDescent="0.25">
      <c r="A789" s="68">
        <v>788</v>
      </c>
      <c r="B789" s="99">
        <v>243873</v>
      </c>
      <c r="C789" s="68" t="s">
        <v>4101</v>
      </c>
      <c r="D789" s="68" t="s">
        <v>4102</v>
      </c>
      <c r="E789" s="68" t="s">
        <v>4110</v>
      </c>
      <c r="F789" s="68" t="s">
        <v>4103</v>
      </c>
      <c r="G789" s="68" t="s">
        <v>6582</v>
      </c>
      <c r="H789" s="68" t="s">
        <v>4104</v>
      </c>
      <c r="I789" s="68" t="s">
        <v>38861</v>
      </c>
      <c r="J789" s="68" t="s">
        <v>22294</v>
      </c>
      <c r="K789" s="68" t="s">
        <v>22295</v>
      </c>
      <c r="L789" s="100" t="s">
        <v>22296</v>
      </c>
      <c r="N789" s="68">
        <v>1.742</v>
      </c>
      <c r="O789" s="68">
        <v>330</v>
      </c>
      <c r="P789" s="68">
        <v>4.95</v>
      </c>
      <c r="Q789" s="68">
        <v>0.34649999999999997</v>
      </c>
      <c r="R789" s="68">
        <v>0</v>
      </c>
      <c r="S789" s="68">
        <v>22</v>
      </c>
      <c r="T789" s="53">
        <v>27.3</v>
      </c>
    </row>
    <row r="790" spans="1:20" ht="22.95" customHeight="1" x14ac:dyDescent="0.25">
      <c r="A790" s="68">
        <v>789</v>
      </c>
      <c r="B790" s="99">
        <v>243873</v>
      </c>
      <c r="C790" s="68" t="s">
        <v>4101</v>
      </c>
      <c r="D790" s="68" t="s">
        <v>4102</v>
      </c>
      <c r="E790" s="68" t="s">
        <v>4110</v>
      </c>
      <c r="F790" s="68" t="s">
        <v>4103</v>
      </c>
      <c r="G790" s="68" t="s">
        <v>6582</v>
      </c>
      <c r="H790" s="68" t="s">
        <v>4104</v>
      </c>
      <c r="I790" s="68" t="s">
        <v>38862</v>
      </c>
      <c r="J790" s="68" t="s">
        <v>4416</v>
      </c>
      <c r="K790" s="68" t="s">
        <v>12894</v>
      </c>
      <c r="L790" s="100" t="s">
        <v>38863</v>
      </c>
      <c r="N790" s="68">
        <v>0.61399999999999999</v>
      </c>
      <c r="O790" s="68">
        <v>129</v>
      </c>
      <c r="P790" s="68">
        <v>1.9350000000000001</v>
      </c>
      <c r="Q790" s="68">
        <v>0.13550000000000001</v>
      </c>
      <c r="R790" s="68">
        <v>0</v>
      </c>
      <c r="S790" s="68">
        <v>17</v>
      </c>
      <c r="T790" s="53">
        <v>19.07</v>
      </c>
    </row>
    <row r="791" spans="1:20" ht="22.95" customHeight="1" x14ac:dyDescent="0.25">
      <c r="A791" s="68">
        <v>790</v>
      </c>
      <c r="B791" s="99">
        <v>243873</v>
      </c>
      <c r="C791" s="68" t="s">
        <v>4101</v>
      </c>
      <c r="D791" s="68" t="s">
        <v>4102</v>
      </c>
      <c r="E791" s="68" t="s">
        <v>4110</v>
      </c>
      <c r="F791" s="68" t="s">
        <v>4103</v>
      </c>
      <c r="G791" s="68" t="s">
        <v>6582</v>
      </c>
      <c r="H791" s="68" t="s">
        <v>4104</v>
      </c>
      <c r="I791" s="68" t="s">
        <v>38864</v>
      </c>
      <c r="J791" s="68" t="s">
        <v>30338</v>
      </c>
      <c r="K791" s="68" t="s">
        <v>30339</v>
      </c>
      <c r="L791" s="100" t="s">
        <v>30340</v>
      </c>
      <c r="N791" s="68">
        <v>1.244</v>
      </c>
      <c r="O791" s="68">
        <v>228</v>
      </c>
      <c r="P791" s="68">
        <v>3.42</v>
      </c>
      <c r="Q791" s="68">
        <v>0.2394</v>
      </c>
      <c r="R791" s="68">
        <v>0</v>
      </c>
      <c r="S791" s="68">
        <v>22</v>
      </c>
      <c r="T791" s="53">
        <v>25.66</v>
      </c>
    </row>
    <row r="792" spans="1:20" ht="22.95" customHeight="1" x14ac:dyDescent="0.25">
      <c r="A792" s="68">
        <v>791</v>
      </c>
      <c r="B792" s="99">
        <v>243873</v>
      </c>
      <c r="C792" s="68" t="s">
        <v>4101</v>
      </c>
      <c r="D792" s="68" t="s">
        <v>4102</v>
      </c>
      <c r="E792" s="68" t="s">
        <v>4110</v>
      </c>
      <c r="F792" s="68" t="s">
        <v>4103</v>
      </c>
      <c r="G792" s="68" t="s">
        <v>6582</v>
      </c>
      <c r="H792" s="68" t="s">
        <v>4104</v>
      </c>
      <c r="I792" s="68" t="s">
        <v>38865</v>
      </c>
      <c r="J792" s="68" t="s">
        <v>7065</v>
      </c>
      <c r="K792" s="68" t="s">
        <v>7066</v>
      </c>
      <c r="L792" s="100" t="s">
        <v>38866</v>
      </c>
      <c r="N792" s="68">
        <v>0.61599999999999999</v>
      </c>
      <c r="O792" s="68">
        <v>129</v>
      </c>
      <c r="P792" s="68">
        <v>1.9350000000000001</v>
      </c>
      <c r="Q792" s="68">
        <v>0.13550000000000001</v>
      </c>
      <c r="R792" s="68">
        <v>0</v>
      </c>
      <c r="S792" s="68">
        <v>17</v>
      </c>
      <c r="T792" s="53">
        <v>19.07</v>
      </c>
    </row>
    <row r="793" spans="1:20" ht="22.95" customHeight="1" x14ac:dyDescent="0.25">
      <c r="A793" s="68">
        <v>792</v>
      </c>
      <c r="B793" s="99">
        <v>243873</v>
      </c>
      <c r="C793" s="68" t="s">
        <v>4101</v>
      </c>
      <c r="D793" s="68" t="s">
        <v>4102</v>
      </c>
      <c r="E793" s="68" t="s">
        <v>4110</v>
      </c>
      <c r="F793" s="68" t="s">
        <v>4103</v>
      </c>
      <c r="G793" s="68" t="s">
        <v>6582</v>
      </c>
      <c r="H793" s="68" t="s">
        <v>4104</v>
      </c>
      <c r="I793" s="68" t="s">
        <v>38867</v>
      </c>
      <c r="J793" s="68" t="s">
        <v>34026</v>
      </c>
      <c r="K793" s="68" t="s">
        <v>31629</v>
      </c>
      <c r="L793" s="100" t="s">
        <v>31630</v>
      </c>
      <c r="N793" s="68">
        <v>1.5920000000000001</v>
      </c>
      <c r="O793" s="68">
        <v>330</v>
      </c>
      <c r="P793" s="68">
        <v>4.95</v>
      </c>
      <c r="Q793" s="68">
        <v>0.34649999999999997</v>
      </c>
      <c r="R793" s="68">
        <v>0</v>
      </c>
      <c r="S793" s="68">
        <v>22</v>
      </c>
      <c r="T793" s="53">
        <v>27.3</v>
      </c>
    </row>
    <row r="794" spans="1:20" ht="22.95" customHeight="1" x14ac:dyDescent="0.25">
      <c r="A794" s="68">
        <v>793</v>
      </c>
      <c r="B794" s="99">
        <v>243873</v>
      </c>
      <c r="C794" s="68" t="s">
        <v>4101</v>
      </c>
      <c r="D794" s="68" t="s">
        <v>4102</v>
      </c>
      <c r="E794" s="68" t="s">
        <v>4110</v>
      </c>
      <c r="F794" s="68" t="s">
        <v>4103</v>
      </c>
      <c r="G794" s="68" t="s">
        <v>6582</v>
      </c>
      <c r="H794" s="68" t="s">
        <v>4104</v>
      </c>
      <c r="I794" s="68" t="s">
        <v>38868</v>
      </c>
      <c r="J794" s="68" t="s">
        <v>12191</v>
      </c>
      <c r="K794" s="68" t="s">
        <v>12192</v>
      </c>
      <c r="L794" s="100" t="s">
        <v>12193</v>
      </c>
      <c r="N794" s="68">
        <v>0.60199999999999998</v>
      </c>
      <c r="O794" s="68">
        <v>129</v>
      </c>
      <c r="P794" s="68">
        <v>1.9350000000000001</v>
      </c>
      <c r="Q794" s="68">
        <v>0.13550000000000001</v>
      </c>
      <c r="R794" s="68">
        <v>0</v>
      </c>
      <c r="S794" s="68">
        <v>17</v>
      </c>
      <c r="T794" s="53">
        <v>19.07</v>
      </c>
    </row>
    <row r="795" spans="1:20" ht="22.95" customHeight="1" x14ac:dyDescent="0.25">
      <c r="A795" s="68">
        <v>794</v>
      </c>
      <c r="B795" s="99">
        <v>243873</v>
      </c>
      <c r="C795" s="68" t="s">
        <v>4101</v>
      </c>
      <c r="D795" s="68" t="s">
        <v>4102</v>
      </c>
      <c r="E795" s="68" t="s">
        <v>4110</v>
      </c>
      <c r="F795" s="68" t="s">
        <v>4103</v>
      </c>
      <c r="G795" s="68" t="s">
        <v>6582</v>
      </c>
      <c r="H795" s="68" t="s">
        <v>4104</v>
      </c>
      <c r="I795" s="68" t="s">
        <v>38869</v>
      </c>
      <c r="J795" s="68" t="s">
        <v>33097</v>
      </c>
      <c r="K795" s="68" t="s">
        <v>33098</v>
      </c>
      <c r="L795" s="100" t="s">
        <v>33099</v>
      </c>
      <c r="N795" s="68">
        <v>1.1319999999999999</v>
      </c>
      <c r="O795" s="68">
        <v>228</v>
      </c>
      <c r="P795" s="68">
        <v>3.42</v>
      </c>
      <c r="Q795" s="68">
        <v>0.2394</v>
      </c>
      <c r="R795" s="68">
        <v>0</v>
      </c>
      <c r="S795" s="68">
        <v>22</v>
      </c>
      <c r="T795" s="53">
        <v>25.66</v>
      </c>
    </row>
    <row r="796" spans="1:20" ht="22.95" customHeight="1" x14ac:dyDescent="0.25">
      <c r="A796" s="68">
        <v>795</v>
      </c>
      <c r="B796" s="99">
        <v>243873</v>
      </c>
      <c r="C796" s="68" t="s">
        <v>4101</v>
      </c>
      <c r="D796" s="68" t="s">
        <v>4102</v>
      </c>
      <c r="E796" s="68" t="s">
        <v>4110</v>
      </c>
      <c r="F796" s="68" t="s">
        <v>4103</v>
      </c>
      <c r="G796" s="68" t="s">
        <v>6582</v>
      </c>
      <c r="H796" s="68" t="s">
        <v>4104</v>
      </c>
      <c r="I796" s="68" t="s">
        <v>38870</v>
      </c>
      <c r="J796" s="68" t="s">
        <v>38871</v>
      </c>
      <c r="K796" s="68" t="s">
        <v>38872</v>
      </c>
      <c r="L796" s="100" t="s">
        <v>38873</v>
      </c>
      <c r="N796" s="68">
        <v>0.61</v>
      </c>
      <c r="O796" s="68">
        <v>130</v>
      </c>
      <c r="P796" s="68">
        <v>1.95</v>
      </c>
      <c r="Q796" s="68">
        <v>0.13650000000000001</v>
      </c>
      <c r="R796" s="68">
        <v>0</v>
      </c>
      <c r="S796" s="68">
        <v>17</v>
      </c>
      <c r="T796" s="53">
        <v>19.09</v>
      </c>
    </row>
    <row r="797" spans="1:20" ht="22.95" customHeight="1" x14ac:dyDescent="0.25">
      <c r="A797" s="68">
        <v>796</v>
      </c>
      <c r="B797" s="99">
        <v>243873</v>
      </c>
      <c r="C797" s="68" t="s">
        <v>4101</v>
      </c>
      <c r="D797" s="68" t="s">
        <v>4102</v>
      </c>
      <c r="E797" s="68" t="s">
        <v>4110</v>
      </c>
      <c r="F797" s="68" t="s">
        <v>4103</v>
      </c>
      <c r="G797" s="68" t="s">
        <v>6582</v>
      </c>
      <c r="H797" s="68" t="s">
        <v>4104</v>
      </c>
      <c r="I797" s="68" t="s">
        <v>38874</v>
      </c>
      <c r="J797" s="68" t="s">
        <v>38875</v>
      </c>
      <c r="K797" s="68" t="s">
        <v>37585</v>
      </c>
      <c r="L797" s="100" t="s">
        <v>37586</v>
      </c>
      <c r="N797" s="68">
        <v>1.1140000000000001</v>
      </c>
      <c r="O797" s="68">
        <v>230</v>
      </c>
      <c r="P797" s="68">
        <v>3.45</v>
      </c>
      <c r="Q797" s="68">
        <v>0.24149999999999999</v>
      </c>
      <c r="R797" s="68">
        <v>0</v>
      </c>
      <c r="S797" s="68">
        <v>22</v>
      </c>
      <c r="T797" s="53">
        <v>25.69</v>
      </c>
    </row>
    <row r="798" spans="1:20" ht="22.95" customHeight="1" x14ac:dyDescent="0.25">
      <c r="A798" s="68">
        <v>797</v>
      </c>
      <c r="B798" s="99">
        <v>243873</v>
      </c>
      <c r="C798" s="68" t="s">
        <v>4101</v>
      </c>
      <c r="D798" s="68" t="s">
        <v>4102</v>
      </c>
      <c r="E798" s="68" t="s">
        <v>4110</v>
      </c>
      <c r="F798" s="68" t="s">
        <v>4103</v>
      </c>
      <c r="G798" s="68" t="s">
        <v>6582</v>
      </c>
      <c r="H798" s="68" t="s">
        <v>4104</v>
      </c>
      <c r="I798" s="68" t="s">
        <v>38876</v>
      </c>
      <c r="J798" s="68" t="s">
        <v>38877</v>
      </c>
      <c r="K798" s="68" t="s">
        <v>38878</v>
      </c>
      <c r="L798" s="100" t="s">
        <v>38879</v>
      </c>
      <c r="N798" s="68">
        <v>0.66800000000000004</v>
      </c>
      <c r="O798" s="68">
        <v>130</v>
      </c>
      <c r="P798" s="68">
        <v>1.95</v>
      </c>
      <c r="Q798" s="68">
        <v>0.13650000000000001</v>
      </c>
      <c r="R798" s="68">
        <v>0</v>
      </c>
      <c r="S798" s="68">
        <v>17</v>
      </c>
      <c r="T798" s="53">
        <v>19.09</v>
      </c>
    </row>
    <row r="799" spans="1:20" ht="22.95" customHeight="1" x14ac:dyDescent="0.25">
      <c r="A799" s="68">
        <v>798</v>
      </c>
      <c r="B799" s="99">
        <v>243873</v>
      </c>
      <c r="C799" s="68" t="s">
        <v>4101</v>
      </c>
      <c r="D799" s="68" t="s">
        <v>4102</v>
      </c>
      <c r="E799" s="68" t="s">
        <v>4110</v>
      </c>
      <c r="F799" s="68" t="s">
        <v>4103</v>
      </c>
      <c r="G799" s="68" t="s">
        <v>6582</v>
      </c>
      <c r="H799" s="68" t="s">
        <v>4104</v>
      </c>
      <c r="I799" s="68" t="s">
        <v>38880</v>
      </c>
      <c r="J799" s="68" t="s">
        <v>38881</v>
      </c>
      <c r="K799" s="68" t="s">
        <v>38882</v>
      </c>
      <c r="L799" s="100" t="s">
        <v>38883</v>
      </c>
      <c r="N799" s="68">
        <v>0.72599999999999998</v>
      </c>
      <c r="O799" s="68">
        <v>130</v>
      </c>
      <c r="P799" s="68">
        <v>1.95</v>
      </c>
      <c r="Q799" s="68">
        <v>0.13650000000000001</v>
      </c>
      <c r="R799" s="68">
        <v>0</v>
      </c>
      <c r="S799" s="68">
        <v>17</v>
      </c>
      <c r="T799" s="53">
        <v>19.09</v>
      </c>
    </row>
    <row r="800" spans="1:20" ht="22.95" customHeight="1" x14ac:dyDescent="0.25">
      <c r="A800" s="68">
        <v>799</v>
      </c>
      <c r="B800" s="99">
        <v>243873</v>
      </c>
      <c r="C800" s="68" t="s">
        <v>4101</v>
      </c>
      <c r="D800" s="68" t="s">
        <v>4102</v>
      </c>
      <c r="E800" s="68" t="s">
        <v>4110</v>
      </c>
      <c r="F800" s="68" t="s">
        <v>4103</v>
      </c>
      <c r="G800" s="68" t="s">
        <v>6582</v>
      </c>
      <c r="H800" s="68" t="s">
        <v>4104</v>
      </c>
      <c r="I800" s="68" t="s">
        <v>38884</v>
      </c>
      <c r="J800" s="68" t="s">
        <v>38885</v>
      </c>
      <c r="K800" s="68" t="s">
        <v>27171</v>
      </c>
      <c r="L800" s="100" t="s">
        <v>38886</v>
      </c>
      <c r="N800" s="68">
        <v>0.70399999999999996</v>
      </c>
      <c r="O800" s="68">
        <v>130</v>
      </c>
      <c r="P800" s="68">
        <v>1.95</v>
      </c>
      <c r="Q800" s="68">
        <v>0.13650000000000001</v>
      </c>
      <c r="R800" s="68">
        <v>0</v>
      </c>
      <c r="S800" s="68">
        <v>17</v>
      </c>
      <c r="T800" s="53">
        <v>19.09</v>
      </c>
    </row>
    <row r="801" spans="1:20" ht="22.95" customHeight="1" x14ac:dyDescent="0.25">
      <c r="A801" s="68">
        <v>800</v>
      </c>
      <c r="B801" s="99">
        <v>243873</v>
      </c>
      <c r="C801" s="68" t="s">
        <v>4101</v>
      </c>
      <c r="D801" s="68" t="s">
        <v>4102</v>
      </c>
      <c r="E801" s="68" t="s">
        <v>4110</v>
      </c>
      <c r="F801" s="68" t="s">
        <v>4103</v>
      </c>
      <c r="G801" s="68" t="s">
        <v>6582</v>
      </c>
      <c r="H801" s="68" t="s">
        <v>4104</v>
      </c>
      <c r="I801" s="68" t="s">
        <v>38887</v>
      </c>
      <c r="J801" s="68" t="s">
        <v>38888</v>
      </c>
      <c r="K801" s="68" t="s">
        <v>38889</v>
      </c>
      <c r="L801" s="100" t="s">
        <v>38890</v>
      </c>
      <c r="N801" s="68">
        <v>0.58399999999999996</v>
      </c>
      <c r="O801" s="68">
        <v>129</v>
      </c>
      <c r="P801" s="68">
        <v>1.9350000000000001</v>
      </c>
      <c r="Q801" s="68">
        <v>0.13550000000000001</v>
      </c>
      <c r="R801" s="68">
        <v>0</v>
      </c>
      <c r="S801" s="68">
        <v>17</v>
      </c>
      <c r="T801" s="53">
        <v>19.07</v>
      </c>
    </row>
    <row r="802" spans="1:20" ht="22.95" customHeight="1" x14ac:dyDescent="0.25">
      <c r="A802" s="68">
        <v>801</v>
      </c>
      <c r="B802" s="99">
        <v>243873</v>
      </c>
      <c r="C802" s="68" t="s">
        <v>4101</v>
      </c>
      <c r="D802" s="68" t="s">
        <v>4102</v>
      </c>
      <c r="E802" s="68" t="s">
        <v>4110</v>
      </c>
      <c r="F802" s="68" t="s">
        <v>4103</v>
      </c>
      <c r="G802" s="68" t="s">
        <v>6582</v>
      </c>
      <c r="H802" s="68" t="s">
        <v>4104</v>
      </c>
      <c r="I802" s="68" t="s">
        <v>38891</v>
      </c>
      <c r="J802" s="68" t="s">
        <v>38076</v>
      </c>
      <c r="K802" s="68" t="s">
        <v>38077</v>
      </c>
      <c r="L802" s="100" t="s">
        <v>38078</v>
      </c>
      <c r="N802" s="68">
        <v>1.1559999999999999</v>
      </c>
      <c r="O802" s="68">
        <v>230</v>
      </c>
      <c r="P802" s="68">
        <v>3.45</v>
      </c>
      <c r="Q802" s="68">
        <v>0.24149999999999999</v>
      </c>
      <c r="R802" s="68">
        <v>0</v>
      </c>
      <c r="S802" s="68">
        <v>22</v>
      </c>
      <c r="T802" s="53">
        <v>25.69</v>
      </c>
    </row>
    <row r="803" spans="1:20" ht="22.95" customHeight="1" x14ac:dyDescent="0.25">
      <c r="A803" s="68">
        <v>802</v>
      </c>
      <c r="B803" s="99">
        <v>243873</v>
      </c>
      <c r="C803" s="68" t="s">
        <v>4101</v>
      </c>
      <c r="D803" s="68" t="s">
        <v>4102</v>
      </c>
      <c r="E803" s="68" t="s">
        <v>4110</v>
      </c>
      <c r="F803" s="68" t="s">
        <v>4103</v>
      </c>
      <c r="G803" s="68" t="s">
        <v>6582</v>
      </c>
      <c r="H803" s="68" t="s">
        <v>4104</v>
      </c>
      <c r="I803" s="68" t="s">
        <v>38892</v>
      </c>
      <c r="J803" s="68" t="s">
        <v>38893</v>
      </c>
      <c r="K803" s="68" t="s">
        <v>38894</v>
      </c>
      <c r="L803" s="100" t="s">
        <v>38895</v>
      </c>
      <c r="N803" s="68">
        <v>0.60199999999999998</v>
      </c>
      <c r="O803" s="68">
        <v>130</v>
      </c>
      <c r="P803" s="68">
        <v>1.95</v>
      </c>
      <c r="Q803" s="68">
        <v>0.13650000000000001</v>
      </c>
      <c r="R803" s="68">
        <v>0</v>
      </c>
      <c r="S803" s="68">
        <v>17</v>
      </c>
      <c r="T803" s="53">
        <v>19.09</v>
      </c>
    </row>
    <row r="804" spans="1:20" ht="22.95" customHeight="1" x14ac:dyDescent="0.25">
      <c r="A804" s="68">
        <v>803</v>
      </c>
      <c r="B804" s="99">
        <v>243873</v>
      </c>
      <c r="C804" s="68" t="s">
        <v>4101</v>
      </c>
      <c r="D804" s="68" t="s">
        <v>4102</v>
      </c>
      <c r="E804" s="68" t="s">
        <v>4110</v>
      </c>
      <c r="F804" s="68" t="s">
        <v>4103</v>
      </c>
      <c r="G804" s="68" t="s">
        <v>6582</v>
      </c>
      <c r="H804" s="68" t="s">
        <v>4104</v>
      </c>
      <c r="I804" s="68" t="s">
        <v>38896</v>
      </c>
      <c r="J804" s="68" t="s">
        <v>38897</v>
      </c>
      <c r="K804" s="68" t="s">
        <v>38898</v>
      </c>
      <c r="L804" s="100" t="s">
        <v>38899</v>
      </c>
      <c r="N804" s="68">
        <v>0.63400000000000001</v>
      </c>
      <c r="O804" s="68">
        <v>130</v>
      </c>
      <c r="P804" s="68">
        <v>1.95</v>
      </c>
      <c r="Q804" s="68">
        <v>0.13650000000000001</v>
      </c>
      <c r="R804" s="68">
        <v>0</v>
      </c>
      <c r="S804" s="68">
        <v>17</v>
      </c>
      <c r="T804" s="53">
        <v>19.09</v>
      </c>
    </row>
    <row r="805" spans="1:20" ht="22.95" customHeight="1" x14ac:dyDescent="0.25">
      <c r="A805" s="68">
        <v>804</v>
      </c>
      <c r="B805" s="99">
        <v>243873</v>
      </c>
      <c r="C805" s="68" t="s">
        <v>4101</v>
      </c>
      <c r="D805" s="68" t="s">
        <v>4102</v>
      </c>
      <c r="E805" s="68" t="s">
        <v>4110</v>
      </c>
      <c r="F805" s="68" t="s">
        <v>4103</v>
      </c>
      <c r="G805" s="68" t="s">
        <v>6582</v>
      </c>
      <c r="H805" s="68" t="s">
        <v>4104</v>
      </c>
      <c r="I805" s="68" t="s">
        <v>38900</v>
      </c>
      <c r="J805" s="68" t="s">
        <v>38901</v>
      </c>
      <c r="K805" s="68" t="s">
        <v>38902</v>
      </c>
      <c r="L805" s="100" t="s">
        <v>38903</v>
      </c>
      <c r="N805" s="68">
        <v>1.6160000000000001</v>
      </c>
      <c r="O805" s="68">
        <v>327</v>
      </c>
      <c r="P805" s="68">
        <v>4.9050000000000002</v>
      </c>
      <c r="Q805" s="68">
        <v>0.34339999999999998</v>
      </c>
      <c r="R805" s="68">
        <v>0</v>
      </c>
      <c r="S805" s="68">
        <v>22</v>
      </c>
      <c r="T805" s="53">
        <v>27.25</v>
      </c>
    </row>
    <row r="806" spans="1:20" ht="22.95" customHeight="1" x14ac:dyDescent="0.25">
      <c r="A806" s="68">
        <v>805</v>
      </c>
      <c r="B806" s="99">
        <v>243873</v>
      </c>
      <c r="C806" s="68" t="s">
        <v>4101</v>
      </c>
      <c r="D806" s="68" t="s">
        <v>4102</v>
      </c>
      <c r="E806" s="68" t="s">
        <v>4110</v>
      </c>
      <c r="F806" s="68" t="s">
        <v>4103</v>
      </c>
      <c r="G806" s="68" t="s">
        <v>6582</v>
      </c>
      <c r="H806" s="68" t="s">
        <v>4104</v>
      </c>
      <c r="I806" s="68" t="s">
        <v>38904</v>
      </c>
      <c r="J806" s="68" t="s">
        <v>38905</v>
      </c>
      <c r="K806" s="68" t="s">
        <v>38906</v>
      </c>
      <c r="L806" s="100" t="s">
        <v>38907</v>
      </c>
      <c r="N806" s="68">
        <v>1.194</v>
      </c>
      <c r="O806" s="68">
        <v>230</v>
      </c>
      <c r="P806" s="68">
        <v>3.45</v>
      </c>
      <c r="Q806" s="68">
        <v>0.24149999999999999</v>
      </c>
      <c r="R806" s="68">
        <v>0</v>
      </c>
      <c r="S806" s="68">
        <v>22</v>
      </c>
      <c r="T806" s="53">
        <v>25.69</v>
      </c>
    </row>
    <row r="807" spans="1:20" ht="22.95" customHeight="1" x14ac:dyDescent="0.25">
      <c r="A807" s="68">
        <v>806</v>
      </c>
      <c r="B807" s="99">
        <v>243873</v>
      </c>
      <c r="C807" s="68" t="s">
        <v>4101</v>
      </c>
      <c r="D807" s="68" t="s">
        <v>4102</v>
      </c>
      <c r="E807" s="68" t="s">
        <v>4110</v>
      </c>
      <c r="F807" s="68" t="s">
        <v>4103</v>
      </c>
      <c r="G807" s="68" t="s">
        <v>6582</v>
      </c>
      <c r="H807" s="68" t="s">
        <v>4104</v>
      </c>
      <c r="I807" s="68" t="s">
        <v>38908</v>
      </c>
      <c r="J807" s="68" t="s">
        <v>38909</v>
      </c>
      <c r="K807" s="68" t="s">
        <v>38910</v>
      </c>
      <c r="L807" s="100" t="s">
        <v>38911</v>
      </c>
      <c r="N807" s="68">
        <v>0.6</v>
      </c>
      <c r="O807" s="68">
        <v>130</v>
      </c>
      <c r="P807" s="68">
        <v>1.95</v>
      </c>
      <c r="Q807" s="68">
        <v>0.13650000000000001</v>
      </c>
      <c r="R807" s="68">
        <v>0</v>
      </c>
      <c r="S807" s="68">
        <v>17</v>
      </c>
      <c r="T807" s="53">
        <v>19.09</v>
      </c>
    </row>
    <row r="808" spans="1:20" ht="22.95" customHeight="1" x14ac:dyDescent="0.25">
      <c r="A808" s="68">
        <v>807</v>
      </c>
      <c r="B808" s="99">
        <v>243873</v>
      </c>
      <c r="C808" s="68" t="s">
        <v>4101</v>
      </c>
      <c r="D808" s="68" t="s">
        <v>4102</v>
      </c>
      <c r="E808" s="68" t="s">
        <v>4110</v>
      </c>
      <c r="F808" s="68" t="s">
        <v>4103</v>
      </c>
      <c r="G808" s="68" t="s">
        <v>6582</v>
      </c>
      <c r="H808" s="68" t="s">
        <v>4104</v>
      </c>
      <c r="I808" s="68" t="s">
        <v>38912</v>
      </c>
      <c r="J808" s="68" t="s">
        <v>38913</v>
      </c>
      <c r="K808" s="68" t="s">
        <v>38914</v>
      </c>
      <c r="L808" s="100" t="s">
        <v>38915</v>
      </c>
      <c r="N808" s="68">
        <v>1.194</v>
      </c>
      <c r="O808" s="68">
        <v>230</v>
      </c>
      <c r="P808" s="68">
        <v>3.45</v>
      </c>
      <c r="Q808" s="68">
        <v>0.24149999999999999</v>
      </c>
      <c r="R808" s="68">
        <v>0</v>
      </c>
      <c r="S808" s="68">
        <v>22</v>
      </c>
      <c r="T808" s="53">
        <v>25.69</v>
      </c>
    </row>
    <row r="809" spans="1:20" ht="22.95" customHeight="1" x14ac:dyDescent="0.25">
      <c r="A809" s="68">
        <v>808</v>
      </c>
      <c r="B809" s="99">
        <v>243873</v>
      </c>
      <c r="C809" s="68" t="s">
        <v>4101</v>
      </c>
      <c r="D809" s="68" t="s">
        <v>4102</v>
      </c>
      <c r="E809" s="68" t="s">
        <v>4110</v>
      </c>
      <c r="F809" s="68" t="s">
        <v>4103</v>
      </c>
      <c r="G809" s="68" t="s">
        <v>6582</v>
      </c>
      <c r="H809" s="68" t="s">
        <v>4104</v>
      </c>
      <c r="I809" s="68" t="s">
        <v>38916</v>
      </c>
      <c r="J809" s="68" t="s">
        <v>38917</v>
      </c>
      <c r="K809" s="68" t="s">
        <v>25190</v>
      </c>
      <c r="L809" s="100" t="s">
        <v>38918</v>
      </c>
      <c r="N809" s="68">
        <v>0.57399999999999995</v>
      </c>
      <c r="O809" s="68">
        <v>130</v>
      </c>
      <c r="P809" s="68">
        <v>1.95</v>
      </c>
      <c r="Q809" s="68">
        <v>0.13650000000000001</v>
      </c>
      <c r="R809" s="68">
        <v>0</v>
      </c>
      <c r="S809" s="68">
        <v>17</v>
      </c>
      <c r="T809" s="53">
        <v>19.09</v>
      </c>
    </row>
    <row r="810" spans="1:20" ht="22.95" customHeight="1" x14ac:dyDescent="0.25">
      <c r="A810" s="68">
        <v>809</v>
      </c>
      <c r="B810" s="99">
        <v>243873</v>
      </c>
      <c r="C810" s="68" t="s">
        <v>4101</v>
      </c>
      <c r="D810" s="68" t="s">
        <v>4102</v>
      </c>
      <c r="E810" s="68" t="s">
        <v>4110</v>
      </c>
      <c r="F810" s="68" t="s">
        <v>4103</v>
      </c>
      <c r="G810" s="68" t="s">
        <v>6582</v>
      </c>
      <c r="H810" s="68" t="s">
        <v>4104</v>
      </c>
      <c r="I810" s="68" t="s">
        <v>38919</v>
      </c>
      <c r="J810" s="68" t="s">
        <v>38920</v>
      </c>
      <c r="K810" s="68" t="s">
        <v>38921</v>
      </c>
      <c r="L810" s="100" t="s">
        <v>38922</v>
      </c>
      <c r="N810" s="68">
        <v>1.71</v>
      </c>
      <c r="O810" s="68">
        <v>330</v>
      </c>
      <c r="P810" s="68">
        <v>4.95</v>
      </c>
      <c r="Q810" s="68">
        <v>0.34649999999999997</v>
      </c>
      <c r="R810" s="68">
        <v>0</v>
      </c>
      <c r="S810" s="68">
        <v>22</v>
      </c>
      <c r="T810" s="53">
        <v>27.3</v>
      </c>
    </row>
    <row r="811" spans="1:20" ht="22.95" customHeight="1" x14ac:dyDescent="0.25">
      <c r="A811" s="68">
        <v>810</v>
      </c>
      <c r="B811" s="99">
        <v>243873</v>
      </c>
      <c r="C811" s="68" t="s">
        <v>4101</v>
      </c>
      <c r="D811" s="68" t="s">
        <v>4102</v>
      </c>
      <c r="E811" s="68" t="s">
        <v>4110</v>
      </c>
      <c r="F811" s="68" t="s">
        <v>4103</v>
      </c>
      <c r="G811" s="68" t="s">
        <v>6582</v>
      </c>
      <c r="H811" s="68" t="s">
        <v>4104</v>
      </c>
      <c r="I811" s="68" t="s">
        <v>38923</v>
      </c>
      <c r="J811" s="68" t="s">
        <v>38924</v>
      </c>
      <c r="K811" s="68" t="s">
        <v>38925</v>
      </c>
      <c r="L811" s="100" t="s">
        <v>38926</v>
      </c>
      <c r="N811" s="68">
        <v>0.61</v>
      </c>
      <c r="O811" s="68">
        <v>130</v>
      </c>
      <c r="P811" s="68">
        <v>1.95</v>
      </c>
      <c r="Q811" s="68">
        <v>0.13650000000000001</v>
      </c>
      <c r="R811" s="68">
        <v>0</v>
      </c>
      <c r="S811" s="68">
        <v>17</v>
      </c>
      <c r="T811" s="53">
        <v>19.09</v>
      </c>
    </row>
    <row r="812" spans="1:20" ht="22.95" customHeight="1" x14ac:dyDescent="0.25">
      <c r="A812" s="68">
        <v>811</v>
      </c>
      <c r="B812" s="99">
        <v>243873</v>
      </c>
      <c r="C812" s="68" t="s">
        <v>4101</v>
      </c>
      <c r="D812" s="68" t="s">
        <v>4102</v>
      </c>
      <c r="E812" s="68" t="s">
        <v>4110</v>
      </c>
      <c r="F812" s="68" t="s">
        <v>4103</v>
      </c>
      <c r="G812" s="68" t="s">
        <v>6582</v>
      </c>
      <c r="H812" s="68" t="s">
        <v>4104</v>
      </c>
      <c r="I812" s="68" t="s">
        <v>38927</v>
      </c>
      <c r="J812" s="68" t="s">
        <v>38928</v>
      </c>
      <c r="K812" s="68" t="s">
        <v>38929</v>
      </c>
      <c r="L812" s="100" t="s">
        <v>38930</v>
      </c>
      <c r="N812" s="68">
        <v>1.206</v>
      </c>
      <c r="O812" s="68">
        <v>230</v>
      </c>
      <c r="P812" s="68">
        <v>3.45</v>
      </c>
      <c r="Q812" s="68">
        <v>0.24149999999999999</v>
      </c>
      <c r="R812" s="68">
        <v>0</v>
      </c>
      <c r="S812" s="68">
        <v>22</v>
      </c>
      <c r="T812" s="53">
        <v>25.69</v>
      </c>
    </row>
    <row r="813" spans="1:20" ht="22.95" customHeight="1" x14ac:dyDescent="0.25">
      <c r="A813" s="68">
        <v>812</v>
      </c>
      <c r="B813" s="99">
        <v>243873</v>
      </c>
      <c r="C813" s="68" t="s">
        <v>4101</v>
      </c>
      <c r="D813" s="68" t="s">
        <v>4102</v>
      </c>
      <c r="E813" s="68" t="s">
        <v>4110</v>
      </c>
      <c r="F813" s="68" t="s">
        <v>4103</v>
      </c>
      <c r="G813" s="68" t="s">
        <v>6582</v>
      </c>
      <c r="H813" s="68" t="s">
        <v>4104</v>
      </c>
      <c r="I813" s="68" t="s">
        <v>38931</v>
      </c>
      <c r="J813" s="68" t="s">
        <v>32562</v>
      </c>
      <c r="K813" s="68" t="s">
        <v>32563</v>
      </c>
      <c r="L813" s="100" t="s">
        <v>32564</v>
      </c>
      <c r="N813" s="68">
        <v>0.624</v>
      </c>
      <c r="O813" s="68">
        <v>130</v>
      </c>
      <c r="P813" s="68">
        <v>1.95</v>
      </c>
      <c r="Q813" s="68">
        <v>0.13650000000000001</v>
      </c>
      <c r="R813" s="68">
        <v>0</v>
      </c>
      <c r="S813" s="68">
        <v>17</v>
      </c>
      <c r="T813" s="53">
        <v>19.09</v>
      </c>
    </row>
    <row r="814" spans="1:20" ht="22.95" customHeight="1" x14ac:dyDescent="0.25">
      <c r="A814" s="68">
        <v>813</v>
      </c>
      <c r="B814" s="99">
        <v>243873</v>
      </c>
      <c r="C814" s="68" t="s">
        <v>4101</v>
      </c>
      <c r="D814" s="68" t="s">
        <v>4102</v>
      </c>
      <c r="E814" s="68" t="s">
        <v>4110</v>
      </c>
      <c r="F814" s="68" t="s">
        <v>4103</v>
      </c>
      <c r="G814" s="68" t="s">
        <v>6582</v>
      </c>
      <c r="H814" s="68" t="s">
        <v>4104</v>
      </c>
      <c r="I814" s="68" t="s">
        <v>38932</v>
      </c>
      <c r="J814" s="68" t="s">
        <v>38933</v>
      </c>
      <c r="K814" s="68" t="s">
        <v>38934</v>
      </c>
      <c r="L814" s="100" t="s">
        <v>38935</v>
      </c>
      <c r="N814" s="68">
        <v>0.63</v>
      </c>
      <c r="O814" s="68">
        <v>130</v>
      </c>
      <c r="P814" s="68">
        <v>1.95</v>
      </c>
      <c r="Q814" s="68">
        <v>0.13650000000000001</v>
      </c>
      <c r="R814" s="68">
        <v>0</v>
      </c>
      <c r="S814" s="68">
        <v>17</v>
      </c>
      <c r="T814" s="53">
        <v>19.09</v>
      </c>
    </row>
    <row r="815" spans="1:20" ht="22.95" customHeight="1" x14ac:dyDescent="0.25">
      <c r="A815" s="68">
        <v>814</v>
      </c>
      <c r="B815" s="99">
        <v>243873</v>
      </c>
      <c r="C815" s="68" t="s">
        <v>4101</v>
      </c>
      <c r="D815" s="68" t="s">
        <v>4102</v>
      </c>
      <c r="E815" s="68" t="s">
        <v>4110</v>
      </c>
      <c r="F815" s="68" t="s">
        <v>4103</v>
      </c>
      <c r="G815" s="68" t="s">
        <v>6582</v>
      </c>
      <c r="H815" s="68" t="s">
        <v>4104</v>
      </c>
      <c r="I815" s="68" t="s">
        <v>38936</v>
      </c>
      <c r="J815" s="68" t="s">
        <v>38937</v>
      </c>
      <c r="K815" s="68" t="s">
        <v>38938</v>
      </c>
      <c r="L815" s="100" t="s">
        <v>38939</v>
      </c>
      <c r="N815" s="68">
        <v>1.6060000000000001</v>
      </c>
      <c r="O815" s="68">
        <v>330</v>
      </c>
      <c r="P815" s="68">
        <v>4.95</v>
      </c>
      <c r="Q815" s="68">
        <v>0.34649999999999997</v>
      </c>
      <c r="R815" s="68">
        <v>0</v>
      </c>
      <c r="S815" s="68">
        <v>22</v>
      </c>
      <c r="T815" s="53">
        <v>27.3</v>
      </c>
    </row>
    <row r="816" spans="1:20" ht="22.95" customHeight="1" x14ac:dyDescent="0.25">
      <c r="A816" s="68">
        <v>815</v>
      </c>
      <c r="B816" s="99">
        <v>243873</v>
      </c>
      <c r="C816" s="68" t="s">
        <v>4101</v>
      </c>
      <c r="D816" s="68" t="s">
        <v>4102</v>
      </c>
      <c r="E816" s="68" t="s">
        <v>4110</v>
      </c>
      <c r="F816" s="68" t="s">
        <v>4103</v>
      </c>
      <c r="G816" s="68" t="s">
        <v>6582</v>
      </c>
      <c r="H816" s="68" t="s">
        <v>4104</v>
      </c>
      <c r="I816" s="68" t="s">
        <v>38940</v>
      </c>
      <c r="J816" s="68" t="s">
        <v>38941</v>
      </c>
      <c r="K816" s="68" t="s">
        <v>38942</v>
      </c>
      <c r="L816" s="100" t="s">
        <v>38943</v>
      </c>
      <c r="N816" s="68">
        <v>0.62</v>
      </c>
      <c r="O816" s="68">
        <v>130</v>
      </c>
      <c r="P816" s="68">
        <v>1.95</v>
      </c>
      <c r="Q816" s="68">
        <v>0.13650000000000001</v>
      </c>
      <c r="R816" s="68">
        <v>0</v>
      </c>
      <c r="S816" s="68">
        <v>17</v>
      </c>
      <c r="T816" s="53">
        <v>19.09</v>
      </c>
    </row>
    <row r="817" spans="1:20" ht="22.95" customHeight="1" x14ac:dyDescent="0.25">
      <c r="A817" s="68">
        <v>816</v>
      </c>
      <c r="B817" s="99">
        <v>243873</v>
      </c>
      <c r="C817" s="68" t="s">
        <v>4101</v>
      </c>
      <c r="D817" s="68" t="s">
        <v>4102</v>
      </c>
      <c r="E817" s="68" t="s">
        <v>4110</v>
      </c>
      <c r="F817" s="68" t="s">
        <v>4103</v>
      </c>
      <c r="G817" s="68" t="s">
        <v>6582</v>
      </c>
      <c r="H817" s="68" t="s">
        <v>4104</v>
      </c>
      <c r="I817" s="68" t="s">
        <v>38944</v>
      </c>
      <c r="J817" s="68" t="s">
        <v>34196</v>
      </c>
      <c r="K817" s="68" t="s">
        <v>12168</v>
      </c>
      <c r="L817" s="100" t="s">
        <v>34197</v>
      </c>
      <c r="N817" s="68">
        <v>0.57199999999999995</v>
      </c>
      <c r="O817" s="68">
        <v>130</v>
      </c>
      <c r="P817" s="68">
        <v>1.95</v>
      </c>
      <c r="Q817" s="68">
        <v>0.13650000000000001</v>
      </c>
      <c r="R817" s="68">
        <v>0</v>
      </c>
      <c r="S817" s="68">
        <v>17</v>
      </c>
      <c r="T817" s="53">
        <v>19.09</v>
      </c>
    </row>
    <row r="818" spans="1:20" ht="22.95" customHeight="1" x14ac:dyDescent="0.25">
      <c r="A818" s="68">
        <v>817</v>
      </c>
      <c r="B818" s="99">
        <v>243873</v>
      </c>
      <c r="C818" s="68" t="s">
        <v>4101</v>
      </c>
      <c r="D818" s="68" t="s">
        <v>4102</v>
      </c>
      <c r="E818" s="68" t="s">
        <v>4110</v>
      </c>
      <c r="F818" s="68" t="s">
        <v>4103</v>
      </c>
      <c r="G818" s="68" t="s">
        <v>6582</v>
      </c>
      <c r="H818" s="68" t="s">
        <v>4104</v>
      </c>
      <c r="I818" s="68" t="s">
        <v>38945</v>
      </c>
      <c r="J818" s="68" t="s">
        <v>38946</v>
      </c>
      <c r="K818" s="68" t="s">
        <v>38947</v>
      </c>
      <c r="L818" s="100" t="s">
        <v>38948</v>
      </c>
      <c r="N818" s="68">
        <v>0.63400000000000001</v>
      </c>
      <c r="O818" s="68">
        <v>130</v>
      </c>
      <c r="P818" s="68">
        <v>1.95</v>
      </c>
      <c r="Q818" s="68">
        <v>0.13650000000000001</v>
      </c>
      <c r="R818" s="68">
        <v>0</v>
      </c>
      <c r="S818" s="68">
        <v>17</v>
      </c>
      <c r="T818" s="53">
        <v>19.09</v>
      </c>
    </row>
    <row r="819" spans="1:20" ht="22.95" customHeight="1" x14ac:dyDescent="0.25">
      <c r="A819" s="68">
        <v>818</v>
      </c>
      <c r="B819" s="99">
        <v>243873</v>
      </c>
      <c r="C819" s="68" t="s">
        <v>4101</v>
      </c>
      <c r="D819" s="68" t="s">
        <v>4102</v>
      </c>
      <c r="E819" s="68" t="s">
        <v>4110</v>
      </c>
      <c r="F819" s="68" t="s">
        <v>4103</v>
      </c>
      <c r="G819" s="68" t="s">
        <v>6582</v>
      </c>
      <c r="H819" s="68" t="s">
        <v>4104</v>
      </c>
      <c r="I819" s="68" t="s">
        <v>38949</v>
      </c>
      <c r="J819" s="68" t="s">
        <v>38950</v>
      </c>
      <c r="K819" s="68" t="s">
        <v>38951</v>
      </c>
      <c r="L819" s="100" t="s">
        <v>38952</v>
      </c>
      <c r="N819" s="68">
        <v>1.728</v>
      </c>
      <c r="O819" s="68">
        <v>330</v>
      </c>
      <c r="P819" s="68">
        <v>4.95</v>
      </c>
      <c r="Q819" s="68">
        <v>0.34649999999999997</v>
      </c>
      <c r="R819" s="68">
        <v>0</v>
      </c>
      <c r="S819" s="68">
        <v>22</v>
      </c>
      <c r="T819" s="53">
        <v>27.3</v>
      </c>
    </row>
    <row r="820" spans="1:20" ht="22.95" customHeight="1" x14ac:dyDescent="0.25">
      <c r="A820" s="68">
        <v>819</v>
      </c>
      <c r="B820" s="99">
        <v>243873</v>
      </c>
      <c r="C820" s="68" t="s">
        <v>4101</v>
      </c>
      <c r="D820" s="68" t="s">
        <v>4102</v>
      </c>
      <c r="E820" s="68" t="s">
        <v>4110</v>
      </c>
      <c r="F820" s="68" t="s">
        <v>4103</v>
      </c>
      <c r="G820" s="68" t="s">
        <v>6582</v>
      </c>
      <c r="H820" s="68" t="s">
        <v>4104</v>
      </c>
      <c r="I820" s="68" t="s">
        <v>38953</v>
      </c>
      <c r="J820" s="68" t="s">
        <v>38954</v>
      </c>
      <c r="K820" s="68" t="s">
        <v>38955</v>
      </c>
      <c r="L820" s="100" t="s">
        <v>38956</v>
      </c>
      <c r="N820" s="68">
        <v>0.59399999999999997</v>
      </c>
      <c r="O820" s="68">
        <v>130</v>
      </c>
      <c r="P820" s="68">
        <v>1.95</v>
      </c>
      <c r="Q820" s="68">
        <v>0.13650000000000001</v>
      </c>
      <c r="R820" s="68">
        <v>0</v>
      </c>
      <c r="S820" s="68">
        <v>17</v>
      </c>
      <c r="T820" s="53">
        <v>19.09</v>
      </c>
    </row>
    <row r="821" spans="1:20" ht="22.95" customHeight="1" x14ac:dyDescent="0.25">
      <c r="A821" s="68">
        <v>820</v>
      </c>
      <c r="B821" s="99">
        <v>243873</v>
      </c>
      <c r="C821" s="68" t="s">
        <v>4101</v>
      </c>
      <c r="D821" s="68" t="s">
        <v>4102</v>
      </c>
      <c r="E821" s="68" t="s">
        <v>4110</v>
      </c>
      <c r="F821" s="68" t="s">
        <v>4103</v>
      </c>
      <c r="G821" s="68" t="s">
        <v>6582</v>
      </c>
      <c r="H821" s="68" t="s">
        <v>4104</v>
      </c>
      <c r="I821" s="68" t="s">
        <v>38957</v>
      </c>
      <c r="J821" s="68" t="s">
        <v>38958</v>
      </c>
      <c r="K821" s="68" t="s">
        <v>38959</v>
      </c>
      <c r="L821" s="100" t="s">
        <v>38960</v>
      </c>
      <c r="N821" s="68">
        <v>0.72</v>
      </c>
      <c r="O821" s="68">
        <v>130</v>
      </c>
      <c r="P821" s="68">
        <v>1.95</v>
      </c>
      <c r="Q821" s="68">
        <v>0.13650000000000001</v>
      </c>
      <c r="R821" s="68">
        <v>0</v>
      </c>
      <c r="S821" s="68">
        <v>17</v>
      </c>
      <c r="T821" s="53">
        <v>19.09</v>
      </c>
    </row>
    <row r="822" spans="1:20" ht="22.95" customHeight="1" x14ac:dyDescent="0.25">
      <c r="A822" s="68">
        <v>821</v>
      </c>
      <c r="B822" s="99">
        <v>243873</v>
      </c>
      <c r="C822" s="68" t="s">
        <v>4101</v>
      </c>
      <c r="D822" s="68" t="s">
        <v>4102</v>
      </c>
      <c r="E822" s="68" t="s">
        <v>4110</v>
      </c>
      <c r="F822" s="68" t="s">
        <v>4103</v>
      </c>
      <c r="G822" s="68" t="s">
        <v>6582</v>
      </c>
      <c r="H822" s="68" t="s">
        <v>4104</v>
      </c>
      <c r="I822" s="68" t="s">
        <v>38961</v>
      </c>
      <c r="J822" s="68" t="s">
        <v>38962</v>
      </c>
      <c r="K822" s="68" t="s">
        <v>29185</v>
      </c>
      <c r="L822" s="100" t="s">
        <v>38963</v>
      </c>
      <c r="N822" s="68">
        <v>1.732</v>
      </c>
      <c r="O822" s="68">
        <v>330</v>
      </c>
      <c r="P822" s="68">
        <v>4.95</v>
      </c>
      <c r="Q822" s="68">
        <v>0.34649999999999997</v>
      </c>
      <c r="R822" s="68">
        <v>0</v>
      </c>
      <c r="S822" s="68">
        <v>22</v>
      </c>
      <c r="T822" s="53">
        <v>27.3</v>
      </c>
    </row>
    <row r="823" spans="1:20" ht="22.95" customHeight="1" x14ac:dyDescent="0.25">
      <c r="A823" s="68">
        <v>822</v>
      </c>
      <c r="B823" s="99">
        <v>243873</v>
      </c>
      <c r="C823" s="68" t="s">
        <v>4101</v>
      </c>
      <c r="D823" s="68" t="s">
        <v>4102</v>
      </c>
      <c r="E823" s="68" t="s">
        <v>4110</v>
      </c>
      <c r="F823" s="68" t="s">
        <v>4103</v>
      </c>
      <c r="G823" s="68" t="s">
        <v>6582</v>
      </c>
      <c r="H823" s="68" t="s">
        <v>4104</v>
      </c>
      <c r="I823" s="68" t="s">
        <v>38964</v>
      </c>
      <c r="J823" s="68" t="s">
        <v>5688</v>
      </c>
      <c r="K823" s="68" t="s">
        <v>38965</v>
      </c>
      <c r="L823" s="100" t="s">
        <v>38966</v>
      </c>
      <c r="N823" s="68">
        <v>0.57999999999999996</v>
      </c>
      <c r="O823" s="68">
        <v>130</v>
      </c>
      <c r="P823" s="68">
        <v>1.95</v>
      </c>
      <c r="Q823" s="68">
        <v>0.13650000000000001</v>
      </c>
      <c r="R823" s="68">
        <v>0</v>
      </c>
      <c r="S823" s="68">
        <v>17</v>
      </c>
      <c r="T823" s="53">
        <v>19.09</v>
      </c>
    </row>
    <row r="824" spans="1:20" ht="22.95" customHeight="1" x14ac:dyDescent="0.25">
      <c r="A824" s="68">
        <v>823</v>
      </c>
      <c r="B824" s="99">
        <v>243873</v>
      </c>
      <c r="C824" s="68" t="s">
        <v>4101</v>
      </c>
      <c r="D824" s="68" t="s">
        <v>4102</v>
      </c>
      <c r="E824" s="68" t="s">
        <v>4110</v>
      </c>
      <c r="F824" s="68" t="s">
        <v>4103</v>
      </c>
      <c r="G824" s="68" t="s">
        <v>6582</v>
      </c>
      <c r="H824" s="68" t="s">
        <v>4104</v>
      </c>
      <c r="I824" s="68" t="s">
        <v>38967</v>
      </c>
      <c r="J824" s="68" t="s">
        <v>38968</v>
      </c>
      <c r="K824" s="68" t="s">
        <v>38969</v>
      </c>
      <c r="L824" s="100" t="s">
        <v>38970</v>
      </c>
      <c r="N824" s="68">
        <v>1.194</v>
      </c>
      <c r="O824" s="68">
        <v>230</v>
      </c>
      <c r="P824" s="68">
        <v>3.45</v>
      </c>
      <c r="Q824" s="68">
        <v>0.24149999999999999</v>
      </c>
      <c r="R824" s="68">
        <v>0</v>
      </c>
      <c r="S824" s="68">
        <v>22</v>
      </c>
      <c r="T824" s="53">
        <v>25.69</v>
      </c>
    </row>
    <row r="825" spans="1:20" ht="22.95" customHeight="1" x14ac:dyDescent="0.25">
      <c r="A825" s="68">
        <v>824</v>
      </c>
      <c r="B825" s="99">
        <v>243873</v>
      </c>
      <c r="C825" s="68" t="s">
        <v>4101</v>
      </c>
      <c r="D825" s="68" t="s">
        <v>4102</v>
      </c>
      <c r="E825" s="68" t="s">
        <v>4110</v>
      </c>
      <c r="F825" s="68" t="s">
        <v>4103</v>
      </c>
      <c r="G825" s="68" t="s">
        <v>6582</v>
      </c>
      <c r="H825" s="68" t="s">
        <v>4104</v>
      </c>
      <c r="I825" s="68" t="s">
        <v>38971</v>
      </c>
      <c r="J825" s="68" t="s">
        <v>38972</v>
      </c>
      <c r="K825" s="68" t="s">
        <v>38973</v>
      </c>
      <c r="L825" s="100" t="s">
        <v>38974</v>
      </c>
      <c r="N825" s="68">
        <v>0.63</v>
      </c>
      <c r="O825" s="68">
        <v>130</v>
      </c>
      <c r="P825" s="68">
        <v>1.95</v>
      </c>
      <c r="Q825" s="68">
        <v>0.13650000000000001</v>
      </c>
      <c r="R825" s="68">
        <v>0</v>
      </c>
      <c r="S825" s="68">
        <v>17</v>
      </c>
      <c r="T825" s="53">
        <v>19.09</v>
      </c>
    </row>
    <row r="826" spans="1:20" ht="22.95" customHeight="1" x14ac:dyDescent="0.25">
      <c r="A826" s="68">
        <v>825</v>
      </c>
      <c r="B826" s="99">
        <v>243873</v>
      </c>
      <c r="C826" s="68" t="s">
        <v>4101</v>
      </c>
      <c r="D826" s="68" t="s">
        <v>4102</v>
      </c>
      <c r="E826" s="68" t="s">
        <v>4110</v>
      </c>
      <c r="F826" s="68" t="s">
        <v>4103</v>
      </c>
      <c r="G826" s="68" t="s">
        <v>6582</v>
      </c>
      <c r="H826" s="68" t="s">
        <v>4104</v>
      </c>
      <c r="I826" s="68" t="s">
        <v>38975</v>
      </c>
      <c r="J826" s="68" t="s">
        <v>38976</v>
      </c>
      <c r="K826" s="68" t="s">
        <v>38977</v>
      </c>
      <c r="L826" s="100" t="s">
        <v>38978</v>
      </c>
      <c r="N826" s="68">
        <v>0.63</v>
      </c>
      <c r="O826" s="68">
        <v>130</v>
      </c>
      <c r="P826" s="68">
        <v>1.95</v>
      </c>
      <c r="Q826" s="68">
        <v>0.13650000000000001</v>
      </c>
      <c r="R826" s="68">
        <v>0</v>
      </c>
      <c r="S826" s="68">
        <v>17</v>
      </c>
      <c r="T826" s="53">
        <v>19.09</v>
      </c>
    </row>
    <row r="827" spans="1:20" ht="22.95" customHeight="1" x14ac:dyDescent="0.25">
      <c r="A827" s="68">
        <v>826</v>
      </c>
      <c r="B827" s="99">
        <v>243873</v>
      </c>
      <c r="C827" s="68" t="s">
        <v>4101</v>
      </c>
      <c r="D827" s="68" t="s">
        <v>4102</v>
      </c>
      <c r="E827" s="68" t="s">
        <v>4110</v>
      </c>
      <c r="F827" s="68" t="s">
        <v>4103</v>
      </c>
      <c r="G827" s="68" t="s">
        <v>6582</v>
      </c>
      <c r="H827" s="68" t="s">
        <v>4104</v>
      </c>
      <c r="I827" s="68" t="s">
        <v>38979</v>
      </c>
      <c r="J827" s="68" t="s">
        <v>37740</v>
      </c>
      <c r="K827" s="68" t="s">
        <v>37741</v>
      </c>
      <c r="L827" s="100" t="s">
        <v>37742</v>
      </c>
      <c r="N827" s="68">
        <v>1.6259999999999999</v>
      </c>
      <c r="O827" s="68">
        <v>330</v>
      </c>
      <c r="P827" s="68">
        <v>4.95</v>
      </c>
      <c r="Q827" s="68">
        <v>0.34649999999999997</v>
      </c>
      <c r="R827" s="68">
        <v>0</v>
      </c>
      <c r="S827" s="68">
        <v>22</v>
      </c>
      <c r="T827" s="53">
        <v>27.3</v>
      </c>
    </row>
    <row r="828" spans="1:20" ht="22.95" customHeight="1" x14ac:dyDescent="0.25">
      <c r="A828" s="68">
        <v>827</v>
      </c>
      <c r="B828" s="99">
        <v>243873</v>
      </c>
      <c r="C828" s="68" t="s">
        <v>4101</v>
      </c>
      <c r="D828" s="68" t="s">
        <v>4102</v>
      </c>
      <c r="E828" s="68" t="s">
        <v>4110</v>
      </c>
      <c r="F828" s="68" t="s">
        <v>4103</v>
      </c>
      <c r="G828" s="68" t="s">
        <v>6582</v>
      </c>
      <c r="H828" s="68" t="s">
        <v>4104</v>
      </c>
      <c r="I828" s="68" t="s">
        <v>38980</v>
      </c>
      <c r="J828" s="68" t="s">
        <v>38981</v>
      </c>
      <c r="K828" s="68" t="s">
        <v>38982</v>
      </c>
      <c r="L828" s="100" t="s">
        <v>38983</v>
      </c>
      <c r="N828" s="68">
        <v>0.624</v>
      </c>
      <c r="O828" s="68">
        <v>130</v>
      </c>
      <c r="P828" s="68">
        <v>1.95</v>
      </c>
      <c r="Q828" s="68">
        <v>0.13650000000000001</v>
      </c>
      <c r="R828" s="68">
        <v>0</v>
      </c>
      <c r="S828" s="68">
        <v>17</v>
      </c>
      <c r="T828" s="53">
        <v>19.09</v>
      </c>
    </row>
    <row r="829" spans="1:20" ht="22.95" customHeight="1" x14ac:dyDescent="0.25">
      <c r="A829" s="68">
        <v>828</v>
      </c>
      <c r="B829" s="99">
        <v>243873</v>
      </c>
      <c r="C829" s="68" t="s">
        <v>4101</v>
      </c>
      <c r="D829" s="68" t="s">
        <v>4102</v>
      </c>
      <c r="E829" s="68" t="s">
        <v>4110</v>
      </c>
      <c r="F829" s="68" t="s">
        <v>4103</v>
      </c>
      <c r="G829" s="68" t="s">
        <v>6582</v>
      </c>
      <c r="H829" s="68" t="s">
        <v>4104</v>
      </c>
      <c r="I829" s="68" t="s">
        <v>38984</v>
      </c>
      <c r="J829" s="68" t="s">
        <v>38985</v>
      </c>
      <c r="K829" s="68" t="s">
        <v>4678</v>
      </c>
      <c r="L829" s="100" t="s">
        <v>38986</v>
      </c>
      <c r="N829" s="68">
        <v>0.622</v>
      </c>
      <c r="O829" s="68">
        <v>130</v>
      </c>
      <c r="P829" s="68">
        <v>1.95</v>
      </c>
      <c r="Q829" s="68">
        <v>0.13650000000000001</v>
      </c>
      <c r="R829" s="68">
        <v>0</v>
      </c>
      <c r="S829" s="68">
        <v>17</v>
      </c>
      <c r="T829" s="53">
        <v>19.09</v>
      </c>
    </row>
    <row r="830" spans="1:20" ht="22.95" customHeight="1" x14ac:dyDescent="0.25">
      <c r="A830" s="68">
        <v>829</v>
      </c>
      <c r="B830" s="99">
        <v>243873</v>
      </c>
      <c r="C830" s="68" t="s">
        <v>4101</v>
      </c>
      <c r="D830" s="68" t="s">
        <v>4102</v>
      </c>
      <c r="E830" s="68" t="s">
        <v>4110</v>
      </c>
      <c r="F830" s="68" t="s">
        <v>4103</v>
      </c>
      <c r="G830" s="68" t="s">
        <v>6582</v>
      </c>
      <c r="H830" s="68" t="s">
        <v>4104</v>
      </c>
      <c r="I830" s="68" t="s">
        <v>38987</v>
      </c>
      <c r="J830" s="68" t="s">
        <v>36758</v>
      </c>
      <c r="K830" s="68" t="s">
        <v>36759</v>
      </c>
      <c r="L830" s="100" t="s">
        <v>36760</v>
      </c>
      <c r="N830" s="68">
        <v>1.246</v>
      </c>
      <c r="O830" s="68">
        <v>218</v>
      </c>
      <c r="P830" s="68">
        <v>3.27</v>
      </c>
      <c r="Q830" s="68">
        <v>0.22889999999999999</v>
      </c>
      <c r="R830" s="68">
        <v>0</v>
      </c>
      <c r="S830" s="68">
        <v>22</v>
      </c>
      <c r="T830" s="53">
        <v>25.5</v>
      </c>
    </row>
    <row r="831" spans="1:20" ht="22.95" customHeight="1" x14ac:dyDescent="0.25">
      <c r="A831" s="68">
        <v>830</v>
      </c>
      <c r="B831" s="99">
        <v>243873</v>
      </c>
      <c r="C831" s="68" t="s">
        <v>4101</v>
      </c>
      <c r="D831" s="68" t="s">
        <v>4102</v>
      </c>
      <c r="E831" s="68" t="s">
        <v>4110</v>
      </c>
      <c r="F831" s="68" t="s">
        <v>4103</v>
      </c>
      <c r="G831" s="68" t="s">
        <v>6582</v>
      </c>
      <c r="H831" s="68" t="s">
        <v>4104</v>
      </c>
      <c r="I831" s="68" t="s">
        <v>38988</v>
      </c>
      <c r="J831" s="68" t="s">
        <v>33494</v>
      </c>
      <c r="K831" s="68" t="s">
        <v>33495</v>
      </c>
      <c r="L831" s="100" t="s">
        <v>33496</v>
      </c>
      <c r="N831" s="68">
        <v>1.1299999999999999</v>
      </c>
      <c r="O831" s="68">
        <v>218</v>
      </c>
      <c r="P831" s="68">
        <v>3.27</v>
      </c>
      <c r="Q831" s="68">
        <v>0.22889999999999999</v>
      </c>
      <c r="R831" s="68">
        <v>0</v>
      </c>
      <c r="S831" s="68">
        <v>22</v>
      </c>
      <c r="T831" s="53">
        <v>25.5</v>
      </c>
    </row>
    <row r="832" spans="1:20" ht="22.95" customHeight="1" x14ac:dyDescent="0.25">
      <c r="A832" s="68">
        <v>831</v>
      </c>
      <c r="B832" s="99">
        <v>243873</v>
      </c>
      <c r="C832" s="68" t="s">
        <v>4101</v>
      </c>
      <c r="D832" s="68" t="s">
        <v>4102</v>
      </c>
      <c r="E832" s="68" t="s">
        <v>4110</v>
      </c>
      <c r="F832" s="68" t="s">
        <v>4103</v>
      </c>
      <c r="G832" s="68" t="s">
        <v>6582</v>
      </c>
      <c r="H832" s="68" t="s">
        <v>4104</v>
      </c>
      <c r="I832" s="68" t="s">
        <v>38989</v>
      </c>
      <c r="J832" s="68" t="s">
        <v>34983</v>
      </c>
      <c r="K832" s="68" t="s">
        <v>4511</v>
      </c>
      <c r="L832" s="100" t="s">
        <v>25709</v>
      </c>
      <c r="N832" s="68">
        <v>1.1559999999999999</v>
      </c>
      <c r="O832" s="68">
        <v>218</v>
      </c>
      <c r="P832" s="68">
        <v>3.27</v>
      </c>
      <c r="Q832" s="68">
        <v>0.22889999999999999</v>
      </c>
      <c r="R832" s="68">
        <v>0</v>
      </c>
      <c r="S832" s="68">
        <v>22</v>
      </c>
      <c r="T832" s="53">
        <v>25.5</v>
      </c>
    </row>
    <row r="833" spans="1:20" ht="22.95" customHeight="1" x14ac:dyDescent="0.25">
      <c r="A833" s="68">
        <v>832</v>
      </c>
      <c r="B833" s="99">
        <v>243873</v>
      </c>
      <c r="C833" s="68" t="s">
        <v>4101</v>
      </c>
      <c r="D833" s="68" t="s">
        <v>4102</v>
      </c>
      <c r="E833" s="68" t="s">
        <v>4110</v>
      </c>
      <c r="F833" s="68" t="s">
        <v>4103</v>
      </c>
      <c r="G833" s="68" t="s">
        <v>6582</v>
      </c>
      <c r="H833" s="68" t="s">
        <v>4104</v>
      </c>
      <c r="I833" s="68" t="s">
        <v>38990</v>
      </c>
      <c r="J833" s="68" t="s">
        <v>38991</v>
      </c>
      <c r="K833" s="68" t="s">
        <v>9624</v>
      </c>
      <c r="L833" s="100" t="s">
        <v>38992</v>
      </c>
      <c r="N833" s="68">
        <v>0.71</v>
      </c>
      <c r="O833" s="68">
        <v>129</v>
      </c>
      <c r="P833" s="68">
        <v>1.9350000000000001</v>
      </c>
      <c r="Q833" s="68">
        <v>0.13550000000000001</v>
      </c>
      <c r="R833" s="68">
        <v>0</v>
      </c>
      <c r="S833" s="68">
        <v>17</v>
      </c>
      <c r="T833" s="53">
        <v>19.07</v>
      </c>
    </row>
    <row r="834" spans="1:20" ht="22.95" customHeight="1" x14ac:dyDescent="0.25">
      <c r="A834" s="68">
        <v>833</v>
      </c>
      <c r="B834" s="99">
        <v>243873</v>
      </c>
      <c r="C834" s="68" t="s">
        <v>4101</v>
      </c>
      <c r="D834" s="68" t="s">
        <v>4102</v>
      </c>
      <c r="E834" s="68" t="s">
        <v>4110</v>
      </c>
      <c r="F834" s="68" t="s">
        <v>4103</v>
      </c>
      <c r="G834" s="68" t="s">
        <v>6582</v>
      </c>
      <c r="H834" s="68" t="s">
        <v>4104</v>
      </c>
      <c r="I834" s="68" t="s">
        <v>38993</v>
      </c>
      <c r="J834" s="68" t="s">
        <v>13708</v>
      </c>
      <c r="K834" s="68" t="s">
        <v>38994</v>
      </c>
      <c r="L834" s="100" t="s">
        <v>38995</v>
      </c>
      <c r="N834" s="68">
        <v>0.69399999999999995</v>
      </c>
      <c r="O834" s="68">
        <v>129</v>
      </c>
      <c r="P834" s="68">
        <v>1.9350000000000001</v>
      </c>
      <c r="Q834" s="68">
        <v>0.13550000000000001</v>
      </c>
      <c r="R834" s="68">
        <v>0</v>
      </c>
      <c r="S834" s="68">
        <v>17</v>
      </c>
      <c r="T834" s="53">
        <v>19.07</v>
      </c>
    </row>
    <row r="835" spans="1:20" ht="22.95" customHeight="1" x14ac:dyDescent="0.25">
      <c r="A835" s="68">
        <v>834</v>
      </c>
      <c r="B835" s="99">
        <v>243873</v>
      </c>
      <c r="C835" s="68" t="s">
        <v>4101</v>
      </c>
      <c r="D835" s="68" t="s">
        <v>4102</v>
      </c>
      <c r="E835" s="68" t="s">
        <v>4110</v>
      </c>
      <c r="F835" s="68" t="s">
        <v>4103</v>
      </c>
      <c r="G835" s="68" t="s">
        <v>6582</v>
      </c>
      <c r="H835" s="68" t="s">
        <v>4104</v>
      </c>
      <c r="I835" s="68" t="s">
        <v>38996</v>
      </c>
      <c r="J835" s="68" t="s">
        <v>38997</v>
      </c>
      <c r="K835" s="68" t="s">
        <v>38998</v>
      </c>
      <c r="L835" s="100" t="s">
        <v>38999</v>
      </c>
      <c r="N835" s="68">
        <v>1.1499999999999999</v>
      </c>
      <c r="O835" s="68">
        <v>230</v>
      </c>
      <c r="P835" s="68">
        <v>3.45</v>
      </c>
      <c r="Q835" s="68">
        <v>0.24149999999999999</v>
      </c>
      <c r="R835" s="68">
        <v>0</v>
      </c>
      <c r="S835" s="68">
        <v>22</v>
      </c>
      <c r="T835" s="53">
        <v>25.69</v>
      </c>
    </row>
    <row r="836" spans="1:20" ht="22.95" customHeight="1" x14ac:dyDescent="0.25">
      <c r="A836" s="68">
        <v>835</v>
      </c>
      <c r="B836" s="99">
        <v>243873</v>
      </c>
      <c r="C836" s="68" t="s">
        <v>4101</v>
      </c>
      <c r="D836" s="68" t="s">
        <v>4102</v>
      </c>
      <c r="E836" s="68" t="s">
        <v>4110</v>
      </c>
      <c r="F836" s="68" t="s">
        <v>4103</v>
      </c>
      <c r="G836" s="68" t="s">
        <v>6582</v>
      </c>
      <c r="H836" s="68" t="s">
        <v>4104</v>
      </c>
      <c r="I836" s="68" t="s">
        <v>39000</v>
      </c>
      <c r="J836" s="68" t="s">
        <v>39001</v>
      </c>
      <c r="K836" s="68" t="s">
        <v>39002</v>
      </c>
      <c r="L836" s="100" t="s">
        <v>39003</v>
      </c>
      <c r="N836" s="68">
        <v>0.626</v>
      </c>
      <c r="O836" s="68">
        <v>129</v>
      </c>
      <c r="P836" s="68">
        <v>1.9350000000000001</v>
      </c>
      <c r="Q836" s="68">
        <v>0.13550000000000001</v>
      </c>
      <c r="R836" s="68">
        <v>0</v>
      </c>
      <c r="S836" s="68">
        <v>17</v>
      </c>
      <c r="T836" s="53">
        <v>19.07</v>
      </c>
    </row>
    <row r="837" spans="1:20" ht="22.95" customHeight="1" x14ac:dyDescent="0.25">
      <c r="A837" s="68">
        <v>836</v>
      </c>
      <c r="B837" s="99">
        <v>243873</v>
      </c>
      <c r="C837" s="68" t="s">
        <v>4101</v>
      </c>
      <c r="D837" s="68" t="s">
        <v>4102</v>
      </c>
      <c r="E837" s="68" t="s">
        <v>4110</v>
      </c>
      <c r="F837" s="68" t="s">
        <v>4103</v>
      </c>
      <c r="G837" s="68" t="s">
        <v>6582</v>
      </c>
      <c r="H837" s="68" t="s">
        <v>4104</v>
      </c>
      <c r="I837" s="68" t="s">
        <v>39004</v>
      </c>
      <c r="J837" s="68" t="s">
        <v>39005</v>
      </c>
      <c r="K837" s="68" t="s">
        <v>39006</v>
      </c>
      <c r="L837" s="100" t="s">
        <v>39007</v>
      </c>
      <c r="N837" s="68">
        <v>1.1000000000000001</v>
      </c>
      <c r="O837" s="68">
        <v>228</v>
      </c>
      <c r="P837" s="68">
        <v>3.42</v>
      </c>
      <c r="Q837" s="68">
        <v>0.2394</v>
      </c>
      <c r="R837" s="68">
        <v>0</v>
      </c>
      <c r="S837" s="68">
        <v>22</v>
      </c>
      <c r="T837" s="53">
        <v>25.66</v>
      </c>
    </row>
    <row r="838" spans="1:20" ht="22.95" customHeight="1" x14ac:dyDescent="0.25">
      <c r="A838" s="68">
        <v>837</v>
      </c>
      <c r="B838" s="99">
        <v>243873</v>
      </c>
      <c r="C838" s="68" t="s">
        <v>4101</v>
      </c>
      <c r="D838" s="68" t="s">
        <v>4102</v>
      </c>
      <c r="E838" s="68" t="s">
        <v>4110</v>
      </c>
      <c r="F838" s="68" t="s">
        <v>4103</v>
      </c>
      <c r="G838" s="68" t="s">
        <v>6582</v>
      </c>
      <c r="H838" s="68" t="s">
        <v>4104</v>
      </c>
      <c r="I838" s="68" t="s">
        <v>39008</v>
      </c>
      <c r="J838" s="68" t="s">
        <v>39009</v>
      </c>
      <c r="K838" s="68" t="s">
        <v>39010</v>
      </c>
      <c r="L838" s="100" t="s">
        <v>39011</v>
      </c>
      <c r="N838" s="68">
        <v>1.1819999999999999</v>
      </c>
      <c r="O838" s="68">
        <v>228</v>
      </c>
      <c r="P838" s="68">
        <v>3.42</v>
      </c>
      <c r="Q838" s="68">
        <v>0.2394</v>
      </c>
      <c r="R838" s="68">
        <v>0</v>
      </c>
      <c r="S838" s="68">
        <v>22</v>
      </c>
      <c r="T838" s="53">
        <v>25.66</v>
      </c>
    </row>
    <row r="839" spans="1:20" ht="22.95" customHeight="1" x14ac:dyDescent="0.25">
      <c r="A839" s="68">
        <v>838</v>
      </c>
      <c r="B839" s="99">
        <v>243873</v>
      </c>
      <c r="C839" s="68" t="s">
        <v>4101</v>
      </c>
      <c r="D839" s="68" t="s">
        <v>4102</v>
      </c>
      <c r="E839" s="68" t="s">
        <v>4110</v>
      </c>
      <c r="F839" s="68" t="s">
        <v>4103</v>
      </c>
      <c r="G839" s="68" t="s">
        <v>6582</v>
      </c>
      <c r="H839" s="68" t="s">
        <v>4104</v>
      </c>
      <c r="I839" s="68" t="s">
        <v>39012</v>
      </c>
      <c r="J839" s="68" t="s">
        <v>39013</v>
      </c>
      <c r="K839" s="68" t="s">
        <v>39014</v>
      </c>
      <c r="L839" s="100" t="s">
        <v>39015</v>
      </c>
      <c r="N839" s="68">
        <v>0.64400000000000002</v>
      </c>
      <c r="O839" s="68">
        <v>130</v>
      </c>
      <c r="P839" s="68">
        <v>1.95</v>
      </c>
      <c r="Q839" s="68">
        <v>0.13650000000000001</v>
      </c>
      <c r="R839" s="68">
        <v>0</v>
      </c>
      <c r="S839" s="68">
        <v>17</v>
      </c>
      <c r="T839" s="53">
        <v>19.09</v>
      </c>
    </row>
    <row r="840" spans="1:20" ht="22.95" customHeight="1" x14ac:dyDescent="0.25">
      <c r="A840" s="68">
        <v>839</v>
      </c>
      <c r="B840" s="99">
        <v>243873</v>
      </c>
      <c r="C840" s="68" t="s">
        <v>4101</v>
      </c>
      <c r="D840" s="68" t="s">
        <v>4102</v>
      </c>
      <c r="E840" s="68" t="s">
        <v>4110</v>
      </c>
      <c r="F840" s="68" t="s">
        <v>4103</v>
      </c>
      <c r="G840" s="68" t="s">
        <v>6582</v>
      </c>
      <c r="H840" s="68" t="s">
        <v>4104</v>
      </c>
      <c r="I840" s="68" t="s">
        <v>39016</v>
      </c>
      <c r="J840" s="68" t="s">
        <v>27544</v>
      </c>
      <c r="K840" s="68" t="s">
        <v>9210</v>
      </c>
      <c r="L840" s="100" t="s">
        <v>32637</v>
      </c>
      <c r="N840" s="68">
        <v>1.768</v>
      </c>
      <c r="O840" s="68">
        <v>327</v>
      </c>
      <c r="P840" s="68">
        <v>4.9050000000000002</v>
      </c>
      <c r="Q840" s="68">
        <v>0.34339999999999998</v>
      </c>
      <c r="R840" s="68">
        <v>0</v>
      </c>
      <c r="S840" s="68">
        <v>22</v>
      </c>
      <c r="T840" s="53">
        <v>27.25</v>
      </c>
    </row>
    <row r="841" spans="1:20" ht="22.95" customHeight="1" x14ac:dyDescent="0.25">
      <c r="A841" s="68">
        <v>840</v>
      </c>
      <c r="B841" s="99">
        <v>243873</v>
      </c>
      <c r="C841" s="68" t="s">
        <v>4101</v>
      </c>
      <c r="D841" s="68" t="s">
        <v>4102</v>
      </c>
      <c r="E841" s="68" t="s">
        <v>4110</v>
      </c>
      <c r="F841" s="68" t="s">
        <v>4103</v>
      </c>
      <c r="G841" s="68" t="s">
        <v>6582</v>
      </c>
      <c r="H841" s="68" t="s">
        <v>4104</v>
      </c>
      <c r="I841" s="68" t="s">
        <v>39017</v>
      </c>
      <c r="J841" s="68" t="s">
        <v>15602</v>
      </c>
      <c r="K841" s="68" t="s">
        <v>15603</v>
      </c>
      <c r="L841" s="100" t="s">
        <v>15604</v>
      </c>
      <c r="N841" s="68">
        <v>1.706</v>
      </c>
      <c r="O841" s="68">
        <v>327</v>
      </c>
      <c r="P841" s="68">
        <v>4.9050000000000002</v>
      </c>
      <c r="Q841" s="68">
        <v>0.34339999999999998</v>
      </c>
      <c r="R841" s="68">
        <v>0</v>
      </c>
      <c r="S841" s="68">
        <v>22</v>
      </c>
      <c r="T841" s="53">
        <v>27.25</v>
      </c>
    </row>
    <row r="842" spans="1:20" ht="22.95" customHeight="1" x14ac:dyDescent="0.25">
      <c r="A842" s="68">
        <v>841</v>
      </c>
      <c r="B842" s="99">
        <v>243873</v>
      </c>
      <c r="C842" s="68" t="s">
        <v>4101</v>
      </c>
      <c r="D842" s="68" t="s">
        <v>4102</v>
      </c>
      <c r="E842" s="68" t="s">
        <v>4110</v>
      </c>
      <c r="F842" s="68" t="s">
        <v>4103</v>
      </c>
      <c r="G842" s="68" t="s">
        <v>6582</v>
      </c>
      <c r="H842" s="68" t="s">
        <v>4104</v>
      </c>
      <c r="I842" s="68" t="s">
        <v>39018</v>
      </c>
      <c r="J842" s="68" t="s">
        <v>39019</v>
      </c>
      <c r="K842" s="68" t="s">
        <v>11704</v>
      </c>
      <c r="L842" s="100" t="s">
        <v>39020</v>
      </c>
      <c r="N842" s="68">
        <v>1.278</v>
      </c>
      <c r="O842" s="68">
        <v>228</v>
      </c>
      <c r="P842" s="68">
        <v>3.42</v>
      </c>
      <c r="Q842" s="68">
        <v>0.2394</v>
      </c>
      <c r="R842" s="68">
        <v>0</v>
      </c>
      <c r="S842" s="68">
        <v>22</v>
      </c>
      <c r="T842" s="53">
        <v>25.66</v>
      </c>
    </row>
    <row r="843" spans="1:20" ht="22.95" customHeight="1" x14ac:dyDescent="0.25">
      <c r="A843" s="68">
        <v>842</v>
      </c>
      <c r="B843" s="99">
        <v>243873</v>
      </c>
      <c r="C843" s="68" t="s">
        <v>4101</v>
      </c>
      <c r="D843" s="68" t="s">
        <v>4102</v>
      </c>
      <c r="E843" s="68" t="s">
        <v>4110</v>
      </c>
      <c r="F843" s="68" t="s">
        <v>4103</v>
      </c>
      <c r="G843" s="68" t="s">
        <v>6582</v>
      </c>
      <c r="H843" s="68" t="s">
        <v>4104</v>
      </c>
      <c r="I843" s="68" t="s">
        <v>39021</v>
      </c>
      <c r="J843" s="68" t="s">
        <v>39022</v>
      </c>
      <c r="K843" s="68" t="s">
        <v>23325</v>
      </c>
      <c r="L843" s="100" t="s">
        <v>39023</v>
      </c>
      <c r="N843" s="68">
        <v>1.1879999999999999</v>
      </c>
      <c r="O843" s="68">
        <v>230</v>
      </c>
      <c r="P843" s="68">
        <v>3.45</v>
      </c>
      <c r="Q843" s="68">
        <v>0.24149999999999999</v>
      </c>
      <c r="R843" s="68">
        <v>0</v>
      </c>
      <c r="S843" s="68">
        <v>22</v>
      </c>
      <c r="T843" s="53">
        <v>25.69</v>
      </c>
    </row>
    <row r="844" spans="1:20" ht="22.95" customHeight="1" x14ac:dyDescent="0.25">
      <c r="A844" s="68">
        <v>843</v>
      </c>
      <c r="B844" s="99">
        <v>243873</v>
      </c>
      <c r="C844" s="68" t="s">
        <v>4101</v>
      </c>
      <c r="D844" s="68" t="s">
        <v>4102</v>
      </c>
      <c r="E844" s="68" t="s">
        <v>4110</v>
      </c>
      <c r="F844" s="68" t="s">
        <v>4103</v>
      </c>
      <c r="G844" s="68" t="s">
        <v>6582</v>
      </c>
      <c r="H844" s="68" t="s">
        <v>4104</v>
      </c>
      <c r="I844" s="68" t="s">
        <v>39024</v>
      </c>
      <c r="J844" s="68" t="s">
        <v>39025</v>
      </c>
      <c r="K844" s="68" t="s">
        <v>31678</v>
      </c>
      <c r="L844" s="100" t="s">
        <v>39026</v>
      </c>
      <c r="N844" s="68">
        <v>1.218</v>
      </c>
      <c r="O844" s="68">
        <v>230</v>
      </c>
      <c r="P844" s="68">
        <v>3.45</v>
      </c>
      <c r="Q844" s="68">
        <v>0.24149999999999999</v>
      </c>
      <c r="R844" s="68">
        <v>0</v>
      </c>
      <c r="S844" s="68">
        <v>22</v>
      </c>
      <c r="T844" s="53">
        <v>25.69</v>
      </c>
    </row>
    <row r="845" spans="1:20" ht="22.95" customHeight="1" x14ac:dyDescent="0.25">
      <c r="A845" s="68">
        <v>844</v>
      </c>
      <c r="B845" s="99">
        <v>243873</v>
      </c>
      <c r="C845" s="68" t="s">
        <v>4101</v>
      </c>
      <c r="D845" s="68" t="s">
        <v>4102</v>
      </c>
      <c r="E845" s="68" t="s">
        <v>4110</v>
      </c>
      <c r="F845" s="68" t="s">
        <v>4103</v>
      </c>
      <c r="G845" s="68" t="s">
        <v>6582</v>
      </c>
      <c r="H845" s="68" t="s">
        <v>4104</v>
      </c>
      <c r="I845" s="68" t="s">
        <v>39027</v>
      </c>
      <c r="J845" s="68" t="s">
        <v>39028</v>
      </c>
      <c r="K845" s="68" t="s">
        <v>39029</v>
      </c>
      <c r="L845" s="100" t="s">
        <v>39030</v>
      </c>
      <c r="N845" s="68">
        <v>0.68</v>
      </c>
      <c r="O845" s="68">
        <v>130</v>
      </c>
      <c r="P845" s="68">
        <v>1.95</v>
      </c>
      <c r="Q845" s="68">
        <v>0.13650000000000001</v>
      </c>
      <c r="R845" s="68">
        <v>0</v>
      </c>
      <c r="S845" s="68">
        <v>17</v>
      </c>
      <c r="T845" s="53">
        <v>19.09</v>
      </c>
    </row>
    <row r="846" spans="1:20" ht="22.95" customHeight="1" x14ac:dyDescent="0.25">
      <c r="A846" s="68">
        <v>845</v>
      </c>
      <c r="B846" s="99">
        <v>243873</v>
      </c>
      <c r="C846" s="68" t="s">
        <v>4101</v>
      </c>
      <c r="D846" s="68" t="s">
        <v>4102</v>
      </c>
      <c r="E846" s="68" t="s">
        <v>4110</v>
      </c>
      <c r="F846" s="68" t="s">
        <v>4103</v>
      </c>
      <c r="G846" s="68" t="s">
        <v>6582</v>
      </c>
      <c r="H846" s="68" t="s">
        <v>4104</v>
      </c>
      <c r="I846" s="68" t="s">
        <v>39031</v>
      </c>
      <c r="J846" s="68" t="s">
        <v>6158</v>
      </c>
      <c r="K846" s="68" t="s">
        <v>6159</v>
      </c>
      <c r="L846" s="100" t="s">
        <v>39032</v>
      </c>
      <c r="N846" s="68">
        <v>1.1419999999999999</v>
      </c>
      <c r="O846" s="68">
        <v>229</v>
      </c>
      <c r="P846" s="68">
        <v>3.4350000000000001</v>
      </c>
      <c r="Q846" s="68">
        <v>0.24049999999999999</v>
      </c>
      <c r="R846" s="68">
        <v>0</v>
      </c>
      <c r="S846" s="68">
        <v>22</v>
      </c>
      <c r="T846" s="53">
        <v>25.68</v>
      </c>
    </row>
    <row r="847" spans="1:20" ht="22.95" customHeight="1" x14ac:dyDescent="0.25">
      <c r="A847" s="68">
        <v>846</v>
      </c>
      <c r="B847" s="99">
        <v>243873</v>
      </c>
      <c r="C847" s="68" t="s">
        <v>4101</v>
      </c>
      <c r="D847" s="68" t="s">
        <v>4102</v>
      </c>
      <c r="E847" s="68" t="s">
        <v>4110</v>
      </c>
      <c r="F847" s="68" t="s">
        <v>4103</v>
      </c>
      <c r="G847" s="68" t="s">
        <v>6582</v>
      </c>
      <c r="H847" s="68" t="s">
        <v>4104</v>
      </c>
      <c r="I847" s="68" t="s">
        <v>39033</v>
      </c>
      <c r="J847" s="68" t="s">
        <v>36616</v>
      </c>
      <c r="K847" s="68" t="s">
        <v>36617</v>
      </c>
      <c r="L847" s="100" t="s">
        <v>36618</v>
      </c>
      <c r="N847" s="68">
        <v>1.6919999999999999</v>
      </c>
      <c r="O847" s="68">
        <v>327</v>
      </c>
      <c r="P847" s="68">
        <v>4.9050000000000002</v>
      </c>
      <c r="Q847" s="68">
        <v>0.34339999999999998</v>
      </c>
      <c r="R847" s="68">
        <v>0</v>
      </c>
      <c r="S847" s="68">
        <v>22</v>
      </c>
      <c r="T847" s="53">
        <v>27.25</v>
      </c>
    </row>
    <row r="848" spans="1:20" ht="22.95" customHeight="1" x14ac:dyDescent="0.25">
      <c r="A848" s="68">
        <v>847</v>
      </c>
      <c r="B848" s="99">
        <v>243873</v>
      </c>
      <c r="C848" s="68" t="s">
        <v>4101</v>
      </c>
      <c r="D848" s="68" t="s">
        <v>4102</v>
      </c>
      <c r="E848" s="68" t="s">
        <v>4110</v>
      </c>
      <c r="F848" s="68" t="s">
        <v>4103</v>
      </c>
      <c r="G848" s="68" t="s">
        <v>6582</v>
      </c>
      <c r="H848" s="68" t="s">
        <v>4104</v>
      </c>
      <c r="I848" s="68" t="s">
        <v>39034</v>
      </c>
      <c r="J848" s="68" t="s">
        <v>27241</v>
      </c>
      <c r="K848" s="68" t="s">
        <v>27242</v>
      </c>
      <c r="L848" s="100" t="s">
        <v>27243</v>
      </c>
      <c r="N848" s="68">
        <v>0.56399999999999995</v>
      </c>
      <c r="O848" s="68">
        <v>130</v>
      </c>
      <c r="P848" s="68">
        <v>1.95</v>
      </c>
      <c r="Q848" s="68">
        <v>0.13650000000000001</v>
      </c>
      <c r="R848" s="68">
        <v>0</v>
      </c>
      <c r="S848" s="68">
        <v>17</v>
      </c>
      <c r="T848" s="53">
        <v>19.09</v>
      </c>
    </row>
    <row r="849" spans="1:20" ht="22.95" customHeight="1" x14ac:dyDescent="0.25">
      <c r="A849" s="68">
        <v>848</v>
      </c>
      <c r="B849" s="99">
        <v>243873</v>
      </c>
      <c r="C849" s="68" t="s">
        <v>4101</v>
      </c>
      <c r="D849" s="68" t="s">
        <v>4102</v>
      </c>
      <c r="E849" s="68" t="s">
        <v>4110</v>
      </c>
      <c r="F849" s="68" t="s">
        <v>4103</v>
      </c>
      <c r="G849" s="68" t="s">
        <v>6582</v>
      </c>
      <c r="H849" s="68" t="s">
        <v>4104</v>
      </c>
      <c r="I849" s="68" t="s">
        <v>39035</v>
      </c>
      <c r="J849" s="68" t="s">
        <v>34067</v>
      </c>
      <c r="K849" s="68" t="s">
        <v>34068</v>
      </c>
      <c r="L849" s="100" t="s">
        <v>34069</v>
      </c>
      <c r="N849" s="68">
        <v>1.2</v>
      </c>
      <c r="O849" s="68">
        <v>228</v>
      </c>
      <c r="P849" s="68">
        <v>3.42</v>
      </c>
      <c r="Q849" s="68">
        <v>0.2394</v>
      </c>
      <c r="R849" s="68">
        <v>0</v>
      </c>
      <c r="S849" s="68">
        <v>22</v>
      </c>
      <c r="T849" s="53">
        <v>25.66</v>
      </c>
    </row>
    <row r="850" spans="1:20" ht="22.95" customHeight="1" x14ac:dyDescent="0.25">
      <c r="A850" s="68">
        <v>849</v>
      </c>
      <c r="B850" s="99">
        <v>243873</v>
      </c>
      <c r="C850" s="68" t="s">
        <v>4101</v>
      </c>
      <c r="D850" s="68" t="s">
        <v>4102</v>
      </c>
      <c r="E850" s="68" t="s">
        <v>4110</v>
      </c>
      <c r="F850" s="68" t="s">
        <v>4103</v>
      </c>
      <c r="G850" s="68" t="s">
        <v>6582</v>
      </c>
      <c r="H850" s="68" t="s">
        <v>4104</v>
      </c>
      <c r="I850" s="68" t="s">
        <v>39036</v>
      </c>
      <c r="J850" s="68" t="s">
        <v>8881</v>
      </c>
      <c r="K850" s="68" t="s">
        <v>39037</v>
      </c>
      <c r="L850" s="100" t="s">
        <v>39038</v>
      </c>
      <c r="N850" s="68">
        <v>0.60599999999999998</v>
      </c>
      <c r="O850" s="68">
        <v>130</v>
      </c>
      <c r="P850" s="68">
        <v>1.95</v>
      </c>
      <c r="Q850" s="68">
        <v>0.13650000000000001</v>
      </c>
      <c r="R850" s="68">
        <v>0</v>
      </c>
      <c r="S850" s="68">
        <v>17</v>
      </c>
      <c r="T850" s="53">
        <v>19.09</v>
      </c>
    </row>
    <row r="851" spans="1:20" ht="22.95" customHeight="1" x14ac:dyDescent="0.25">
      <c r="A851" s="68">
        <v>850</v>
      </c>
      <c r="B851" s="99">
        <v>243873</v>
      </c>
      <c r="C851" s="68" t="s">
        <v>4101</v>
      </c>
      <c r="D851" s="68" t="s">
        <v>4102</v>
      </c>
      <c r="E851" s="68" t="s">
        <v>4110</v>
      </c>
      <c r="F851" s="68" t="s">
        <v>4103</v>
      </c>
      <c r="G851" s="68" t="s">
        <v>6582</v>
      </c>
      <c r="H851" s="68" t="s">
        <v>4104</v>
      </c>
      <c r="I851" s="68" t="s">
        <v>39039</v>
      </c>
      <c r="J851" s="68" t="s">
        <v>39040</v>
      </c>
      <c r="K851" s="68" t="s">
        <v>39041</v>
      </c>
      <c r="L851" s="100" t="s">
        <v>39042</v>
      </c>
      <c r="N851" s="68">
        <v>1.1579999999999999</v>
      </c>
      <c r="O851" s="68">
        <v>230</v>
      </c>
      <c r="P851" s="68">
        <v>3.45</v>
      </c>
      <c r="Q851" s="68">
        <v>0.24149999999999999</v>
      </c>
      <c r="R851" s="68">
        <v>0</v>
      </c>
      <c r="S851" s="68">
        <v>22</v>
      </c>
      <c r="T851" s="53">
        <v>25.69</v>
      </c>
    </row>
    <row r="852" spans="1:20" ht="22.95" customHeight="1" x14ac:dyDescent="0.25">
      <c r="A852" s="68">
        <v>851</v>
      </c>
      <c r="B852" s="99">
        <v>243873</v>
      </c>
      <c r="C852" s="68" t="s">
        <v>4101</v>
      </c>
      <c r="D852" s="68" t="s">
        <v>4102</v>
      </c>
      <c r="E852" s="68" t="s">
        <v>4110</v>
      </c>
      <c r="F852" s="68" t="s">
        <v>4103</v>
      </c>
      <c r="G852" s="68" t="s">
        <v>6582</v>
      </c>
      <c r="H852" s="68" t="s">
        <v>4104</v>
      </c>
      <c r="I852" s="68" t="s">
        <v>39043</v>
      </c>
      <c r="J852" s="68" t="s">
        <v>39044</v>
      </c>
      <c r="K852" s="68" t="s">
        <v>39045</v>
      </c>
      <c r="L852" s="100" t="s">
        <v>39046</v>
      </c>
      <c r="N852" s="68">
        <v>1.1319999999999999</v>
      </c>
      <c r="O852" s="68">
        <v>228</v>
      </c>
      <c r="P852" s="68">
        <v>3.42</v>
      </c>
      <c r="Q852" s="68">
        <v>0.2394</v>
      </c>
      <c r="R852" s="68">
        <v>0</v>
      </c>
      <c r="S852" s="68">
        <v>22</v>
      </c>
      <c r="T852" s="53">
        <v>25.66</v>
      </c>
    </row>
    <row r="853" spans="1:20" ht="22.95" customHeight="1" x14ac:dyDescent="0.25">
      <c r="A853" s="68">
        <v>852</v>
      </c>
      <c r="B853" s="99">
        <v>243873</v>
      </c>
      <c r="C853" s="68" t="s">
        <v>4101</v>
      </c>
      <c r="D853" s="68" t="s">
        <v>4102</v>
      </c>
      <c r="E853" s="68" t="s">
        <v>4110</v>
      </c>
      <c r="F853" s="68" t="s">
        <v>4103</v>
      </c>
      <c r="G853" s="68" t="s">
        <v>6582</v>
      </c>
      <c r="H853" s="68" t="s">
        <v>4104</v>
      </c>
      <c r="I853" s="68" t="s">
        <v>39047</v>
      </c>
      <c r="J853" s="68" t="s">
        <v>39048</v>
      </c>
      <c r="K853" s="68" t="s">
        <v>39049</v>
      </c>
      <c r="L853" s="100" t="s">
        <v>39050</v>
      </c>
      <c r="N853" s="68">
        <v>1.768</v>
      </c>
      <c r="O853" s="68">
        <v>330</v>
      </c>
      <c r="P853" s="68">
        <v>4.95</v>
      </c>
      <c r="Q853" s="68">
        <v>0.34649999999999997</v>
      </c>
      <c r="R853" s="68">
        <v>15</v>
      </c>
      <c r="S853" s="68">
        <v>37</v>
      </c>
      <c r="T853" s="53">
        <v>42.3</v>
      </c>
    </row>
    <row r="854" spans="1:20" ht="22.95" customHeight="1" x14ac:dyDescent="0.25">
      <c r="A854" s="68">
        <v>853</v>
      </c>
      <c r="B854" s="99">
        <v>243873</v>
      </c>
      <c r="C854" s="68" t="s">
        <v>4101</v>
      </c>
      <c r="D854" s="68" t="s">
        <v>4102</v>
      </c>
      <c r="E854" s="68" t="s">
        <v>4110</v>
      </c>
      <c r="F854" s="68" t="s">
        <v>4103</v>
      </c>
      <c r="G854" s="68" t="s">
        <v>6582</v>
      </c>
      <c r="H854" s="68" t="s">
        <v>4104</v>
      </c>
      <c r="I854" s="68" t="s">
        <v>39051</v>
      </c>
      <c r="J854" s="68" t="s">
        <v>39052</v>
      </c>
      <c r="K854" s="68" t="s">
        <v>39053</v>
      </c>
      <c r="L854" s="100" t="s">
        <v>39054</v>
      </c>
      <c r="N854" s="68">
        <v>1.0820000000000001</v>
      </c>
      <c r="O854" s="68">
        <v>228</v>
      </c>
      <c r="P854" s="68">
        <v>3.42</v>
      </c>
      <c r="Q854" s="68">
        <v>0.2394</v>
      </c>
      <c r="R854" s="68">
        <v>0</v>
      </c>
      <c r="S854" s="68">
        <v>22</v>
      </c>
      <c r="T854" s="53">
        <v>25.66</v>
      </c>
    </row>
    <row r="855" spans="1:20" ht="22.95" customHeight="1" x14ac:dyDescent="0.25">
      <c r="A855" s="68">
        <v>854</v>
      </c>
      <c r="B855" s="99">
        <v>243873</v>
      </c>
      <c r="C855" s="68" t="s">
        <v>4101</v>
      </c>
      <c r="D855" s="68" t="s">
        <v>4102</v>
      </c>
      <c r="E855" s="68" t="s">
        <v>4110</v>
      </c>
      <c r="F855" s="68" t="s">
        <v>4103</v>
      </c>
      <c r="G855" s="68" t="s">
        <v>6582</v>
      </c>
      <c r="H855" s="68" t="s">
        <v>4104</v>
      </c>
      <c r="I855" s="68" t="s">
        <v>39055</v>
      </c>
      <c r="J855" s="68" t="s">
        <v>39056</v>
      </c>
      <c r="K855" s="68" t="s">
        <v>39057</v>
      </c>
      <c r="L855" s="100" t="s">
        <v>39058</v>
      </c>
      <c r="N855" s="68">
        <v>1.1439999999999999</v>
      </c>
      <c r="O855" s="68">
        <v>230</v>
      </c>
      <c r="P855" s="68">
        <v>3.45</v>
      </c>
      <c r="Q855" s="68">
        <v>0.24149999999999999</v>
      </c>
      <c r="R855" s="68">
        <v>0</v>
      </c>
      <c r="S855" s="68">
        <v>22</v>
      </c>
      <c r="T855" s="53">
        <v>25.69</v>
      </c>
    </row>
    <row r="856" spans="1:20" ht="22.95" customHeight="1" x14ac:dyDescent="0.25">
      <c r="A856" s="68">
        <v>855</v>
      </c>
      <c r="B856" s="99">
        <v>243873</v>
      </c>
      <c r="C856" s="68" t="s">
        <v>4101</v>
      </c>
      <c r="D856" s="68" t="s">
        <v>4102</v>
      </c>
      <c r="E856" s="68" t="s">
        <v>4110</v>
      </c>
      <c r="F856" s="68" t="s">
        <v>4103</v>
      </c>
      <c r="G856" s="68" t="s">
        <v>6582</v>
      </c>
      <c r="H856" s="68" t="s">
        <v>4104</v>
      </c>
      <c r="I856" s="68" t="s">
        <v>39059</v>
      </c>
      <c r="J856" s="68" t="s">
        <v>39060</v>
      </c>
      <c r="K856" s="68" t="s">
        <v>39061</v>
      </c>
      <c r="L856" s="100" t="s">
        <v>39062</v>
      </c>
      <c r="N856" s="68">
        <v>0.57399999999999995</v>
      </c>
      <c r="O856" s="68">
        <v>130</v>
      </c>
      <c r="P856" s="68">
        <v>1.95</v>
      </c>
      <c r="Q856" s="68">
        <v>0.13650000000000001</v>
      </c>
      <c r="R856" s="68">
        <v>0</v>
      </c>
      <c r="S856" s="68">
        <v>17</v>
      </c>
      <c r="T856" s="53">
        <v>19.09</v>
      </c>
    </row>
    <row r="857" spans="1:20" ht="22.95" customHeight="1" x14ac:dyDescent="0.25">
      <c r="A857" s="68">
        <v>856</v>
      </c>
      <c r="B857" s="99">
        <v>243873</v>
      </c>
      <c r="C857" s="68" t="s">
        <v>4101</v>
      </c>
      <c r="D857" s="68" t="s">
        <v>4102</v>
      </c>
      <c r="E857" s="68" t="s">
        <v>4110</v>
      </c>
      <c r="F857" s="68" t="s">
        <v>4103</v>
      </c>
      <c r="G857" s="68" t="s">
        <v>6582</v>
      </c>
      <c r="H857" s="68" t="s">
        <v>4104</v>
      </c>
      <c r="I857" s="68" t="s">
        <v>39063</v>
      </c>
      <c r="J857" s="68" t="s">
        <v>26520</v>
      </c>
      <c r="K857" s="68" t="s">
        <v>26521</v>
      </c>
      <c r="L857" s="100" t="s">
        <v>26522</v>
      </c>
      <c r="N857" s="68">
        <v>1.1559999999999999</v>
      </c>
      <c r="O857" s="68">
        <v>0</v>
      </c>
      <c r="P857" s="68">
        <v>0</v>
      </c>
      <c r="Q857" s="68">
        <v>0</v>
      </c>
      <c r="R857" s="68">
        <v>0</v>
      </c>
      <c r="S857" s="68">
        <v>22</v>
      </c>
      <c r="T857" s="53">
        <v>22</v>
      </c>
    </row>
    <row r="858" spans="1:20" ht="22.95" customHeight="1" x14ac:dyDescent="0.25">
      <c r="A858" s="68">
        <v>857</v>
      </c>
      <c r="B858" s="99">
        <v>243873</v>
      </c>
      <c r="C858" s="68" t="s">
        <v>4101</v>
      </c>
      <c r="D858" s="68" t="s">
        <v>4102</v>
      </c>
      <c r="E858" s="68" t="s">
        <v>4110</v>
      </c>
      <c r="F858" s="68" t="s">
        <v>4103</v>
      </c>
      <c r="G858" s="68" t="s">
        <v>6582</v>
      </c>
      <c r="H858" s="68" t="s">
        <v>4104</v>
      </c>
      <c r="I858" s="68" t="s">
        <v>39064</v>
      </c>
      <c r="J858" s="68" t="s">
        <v>39065</v>
      </c>
      <c r="K858" s="68" t="s">
        <v>32972</v>
      </c>
      <c r="L858" s="100" t="s">
        <v>39066</v>
      </c>
      <c r="N858" s="68">
        <v>1.1879999999999999</v>
      </c>
      <c r="O858" s="68">
        <v>0</v>
      </c>
      <c r="P858" s="68">
        <v>0</v>
      </c>
      <c r="Q858" s="68">
        <v>0</v>
      </c>
      <c r="R858" s="68">
        <v>0</v>
      </c>
      <c r="S858" s="68">
        <v>22</v>
      </c>
      <c r="T858" s="53">
        <v>22</v>
      </c>
    </row>
    <row r="859" spans="1:20" ht="22.95" customHeight="1" x14ac:dyDescent="0.25">
      <c r="A859" s="68">
        <v>858</v>
      </c>
      <c r="B859" s="99">
        <v>243873</v>
      </c>
      <c r="C859" s="68" t="s">
        <v>4101</v>
      </c>
      <c r="D859" s="68" t="s">
        <v>4102</v>
      </c>
      <c r="E859" s="68" t="s">
        <v>4110</v>
      </c>
      <c r="F859" s="68" t="s">
        <v>4103</v>
      </c>
      <c r="G859" s="68" t="s">
        <v>6582</v>
      </c>
      <c r="H859" s="68" t="s">
        <v>4104</v>
      </c>
      <c r="I859" s="68" t="s">
        <v>39067</v>
      </c>
      <c r="J859" s="68" t="s">
        <v>39068</v>
      </c>
      <c r="K859" s="68" t="s">
        <v>39069</v>
      </c>
      <c r="L859" s="100" t="s">
        <v>39070</v>
      </c>
      <c r="N859" s="68">
        <v>3.6080000000000001</v>
      </c>
      <c r="O859" s="68">
        <v>0</v>
      </c>
      <c r="P859" s="68">
        <v>0</v>
      </c>
      <c r="Q859" s="68">
        <v>0</v>
      </c>
      <c r="R859" s="68">
        <v>0</v>
      </c>
      <c r="S859" s="68">
        <v>47</v>
      </c>
      <c r="T859" s="53">
        <v>47</v>
      </c>
    </row>
    <row r="860" spans="1:20" ht="22.95" customHeight="1" x14ac:dyDescent="0.25">
      <c r="A860" s="68">
        <v>859</v>
      </c>
      <c r="B860" s="99">
        <v>243873</v>
      </c>
      <c r="C860" s="68" t="s">
        <v>4101</v>
      </c>
      <c r="D860" s="68" t="s">
        <v>4102</v>
      </c>
      <c r="E860" s="68" t="s">
        <v>4110</v>
      </c>
      <c r="F860" s="68" t="s">
        <v>4103</v>
      </c>
      <c r="G860" s="68" t="s">
        <v>6582</v>
      </c>
      <c r="H860" s="68" t="s">
        <v>4104</v>
      </c>
      <c r="I860" s="68" t="s">
        <v>39071</v>
      </c>
      <c r="J860" s="68" t="s">
        <v>39072</v>
      </c>
      <c r="K860" s="68" t="s">
        <v>39073</v>
      </c>
      <c r="L860" s="100" t="s">
        <v>39074</v>
      </c>
      <c r="N860" s="68">
        <v>1.724</v>
      </c>
      <c r="O860" s="68">
        <v>0</v>
      </c>
      <c r="P860" s="68">
        <v>0</v>
      </c>
      <c r="Q860" s="68">
        <v>0</v>
      </c>
      <c r="R860" s="68">
        <v>0</v>
      </c>
      <c r="S860" s="68">
        <v>22</v>
      </c>
      <c r="T860" s="53">
        <v>22</v>
      </c>
    </row>
    <row r="861" spans="1:20" ht="22.95" customHeight="1" x14ac:dyDescent="0.25">
      <c r="A861" s="68">
        <v>860</v>
      </c>
      <c r="B861" s="99">
        <v>243873</v>
      </c>
      <c r="C861" s="68" t="s">
        <v>4101</v>
      </c>
      <c r="D861" s="68" t="s">
        <v>4102</v>
      </c>
      <c r="E861" s="68" t="s">
        <v>4110</v>
      </c>
      <c r="F861" s="68" t="s">
        <v>4103</v>
      </c>
      <c r="G861" s="68" t="s">
        <v>6582</v>
      </c>
      <c r="H861" s="68" t="s">
        <v>4104</v>
      </c>
      <c r="I861" s="68" t="s">
        <v>39075</v>
      </c>
      <c r="J861" s="68" t="s">
        <v>22460</v>
      </c>
      <c r="K861" s="68" t="s">
        <v>22461</v>
      </c>
      <c r="L861" s="100" t="s">
        <v>22462</v>
      </c>
      <c r="N861" s="68">
        <v>1.74</v>
      </c>
      <c r="O861" s="68">
        <v>0</v>
      </c>
      <c r="P861" s="68">
        <v>0</v>
      </c>
      <c r="Q861" s="68">
        <v>0</v>
      </c>
      <c r="R861" s="68">
        <v>0</v>
      </c>
      <c r="S861" s="68">
        <v>22</v>
      </c>
      <c r="T861" s="53">
        <v>22</v>
      </c>
    </row>
    <row r="862" spans="1:20" ht="22.95" customHeight="1" x14ac:dyDescent="0.25">
      <c r="A862" s="68">
        <v>861</v>
      </c>
      <c r="B862" s="99">
        <v>243873</v>
      </c>
      <c r="C862" s="68" t="s">
        <v>4101</v>
      </c>
      <c r="D862" s="68" t="s">
        <v>4102</v>
      </c>
      <c r="E862" s="68" t="s">
        <v>4110</v>
      </c>
      <c r="F862" s="68" t="s">
        <v>4103</v>
      </c>
      <c r="G862" s="68" t="s">
        <v>6582</v>
      </c>
      <c r="H862" s="68" t="s">
        <v>4104</v>
      </c>
      <c r="I862" s="68" t="s">
        <v>39076</v>
      </c>
      <c r="J862" s="68" t="s">
        <v>19684</v>
      </c>
      <c r="K862" s="68" t="s">
        <v>19685</v>
      </c>
      <c r="L862" s="100" t="s">
        <v>19686</v>
      </c>
      <c r="N862" s="68">
        <v>1.1919999999999999</v>
      </c>
      <c r="O862" s="68">
        <v>228</v>
      </c>
      <c r="P862" s="68">
        <v>3.42</v>
      </c>
      <c r="Q862" s="68">
        <v>0.2394</v>
      </c>
      <c r="R862" s="68">
        <v>0</v>
      </c>
      <c r="S862" s="68">
        <v>22</v>
      </c>
      <c r="T862" s="53">
        <v>25.66</v>
      </c>
    </row>
    <row r="863" spans="1:20" ht="22.95" customHeight="1" x14ac:dyDescent="0.25">
      <c r="A863" s="68">
        <v>862</v>
      </c>
      <c r="B863" s="99">
        <v>243873</v>
      </c>
      <c r="C863" s="68" t="s">
        <v>4101</v>
      </c>
      <c r="D863" s="68" t="s">
        <v>4102</v>
      </c>
      <c r="E863" s="68" t="s">
        <v>4110</v>
      </c>
      <c r="F863" s="68" t="s">
        <v>4103</v>
      </c>
      <c r="G863" s="68" t="s">
        <v>6582</v>
      </c>
      <c r="H863" s="68" t="s">
        <v>4104</v>
      </c>
      <c r="I863" s="68" t="s">
        <v>39077</v>
      </c>
      <c r="J863" s="68" t="s">
        <v>39078</v>
      </c>
      <c r="K863" s="68" t="s">
        <v>39079</v>
      </c>
      <c r="L863" s="100" t="s">
        <v>39080</v>
      </c>
      <c r="N863" s="68">
        <v>0.622</v>
      </c>
      <c r="O863" s="68">
        <v>0</v>
      </c>
      <c r="P863" s="68">
        <v>0</v>
      </c>
      <c r="Q863" s="68">
        <v>0</v>
      </c>
      <c r="R863" s="68">
        <v>0</v>
      </c>
      <c r="S863" s="68">
        <v>17</v>
      </c>
      <c r="T863" s="53">
        <v>17</v>
      </c>
    </row>
    <row r="864" spans="1:20" ht="22.95" customHeight="1" x14ac:dyDescent="0.25">
      <c r="A864" s="68">
        <v>863</v>
      </c>
      <c r="B864" s="99">
        <v>243873</v>
      </c>
      <c r="C864" s="68" t="s">
        <v>4101</v>
      </c>
      <c r="D864" s="68" t="s">
        <v>4102</v>
      </c>
      <c r="E864" s="68" t="s">
        <v>4110</v>
      </c>
      <c r="F864" s="68" t="s">
        <v>4103</v>
      </c>
      <c r="G864" s="68" t="s">
        <v>6582</v>
      </c>
      <c r="H864" s="68" t="s">
        <v>4104</v>
      </c>
      <c r="I864" s="68" t="s">
        <v>39081</v>
      </c>
      <c r="J864" s="68" t="s">
        <v>39082</v>
      </c>
      <c r="K864" s="68" t="s">
        <v>39083</v>
      </c>
      <c r="L864" s="100" t="s">
        <v>39084</v>
      </c>
      <c r="N864" s="68">
        <v>1.1299999999999999</v>
      </c>
      <c r="O864" s="68">
        <v>0</v>
      </c>
      <c r="P864" s="68">
        <v>0</v>
      </c>
      <c r="Q864" s="68">
        <v>0</v>
      </c>
      <c r="R864" s="68">
        <v>0</v>
      </c>
      <c r="S864" s="68">
        <v>22</v>
      </c>
      <c r="T864" s="53">
        <v>22</v>
      </c>
    </row>
    <row r="865" spans="1:20" ht="22.95" customHeight="1" x14ac:dyDescent="0.25">
      <c r="A865" s="68">
        <v>864</v>
      </c>
      <c r="B865" s="99">
        <v>243873</v>
      </c>
      <c r="C865" s="68" t="s">
        <v>4101</v>
      </c>
      <c r="D865" s="68" t="s">
        <v>4102</v>
      </c>
      <c r="E865" s="68" t="s">
        <v>4110</v>
      </c>
      <c r="F865" s="68" t="s">
        <v>4103</v>
      </c>
      <c r="G865" s="68" t="s">
        <v>6582</v>
      </c>
      <c r="H865" s="68" t="s">
        <v>4104</v>
      </c>
      <c r="I865" s="68" t="s">
        <v>39085</v>
      </c>
      <c r="J865" s="68" t="s">
        <v>39086</v>
      </c>
      <c r="K865" s="68" t="s">
        <v>39087</v>
      </c>
      <c r="L865" s="100" t="s">
        <v>39088</v>
      </c>
      <c r="N865" s="68">
        <v>0.626</v>
      </c>
      <c r="O865" s="68">
        <v>0</v>
      </c>
      <c r="P865" s="68">
        <v>0</v>
      </c>
      <c r="Q865" s="68">
        <v>0</v>
      </c>
      <c r="R865" s="68">
        <v>0</v>
      </c>
      <c r="S865" s="68">
        <v>17</v>
      </c>
      <c r="T865" s="53">
        <v>17</v>
      </c>
    </row>
    <row r="866" spans="1:20" ht="22.95" customHeight="1" x14ac:dyDescent="0.25">
      <c r="A866" s="68">
        <v>865</v>
      </c>
      <c r="B866" s="99">
        <v>243873</v>
      </c>
      <c r="C866" s="68" t="s">
        <v>4101</v>
      </c>
      <c r="D866" s="68" t="s">
        <v>4102</v>
      </c>
      <c r="E866" s="68" t="s">
        <v>4110</v>
      </c>
      <c r="F866" s="68" t="s">
        <v>4103</v>
      </c>
      <c r="G866" s="68" t="s">
        <v>6582</v>
      </c>
      <c r="H866" s="68" t="s">
        <v>4104</v>
      </c>
      <c r="I866" s="68" t="s">
        <v>39089</v>
      </c>
      <c r="J866" s="68" t="s">
        <v>11120</v>
      </c>
      <c r="K866" s="68" t="s">
        <v>11121</v>
      </c>
      <c r="L866" s="100" t="s">
        <v>11122</v>
      </c>
      <c r="N866" s="68">
        <v>1.1739999999999999</v>
      </c>
      <c r="O866" s="68">
        <v>0</v>
      </c>
      <c r="P866" s="68">
        <v>0</v>
      </c>
      <c r="Q866" s="68">
        <v>0</v>
      </c>
      <c r="R866" s="68">
        <v>0</v>
      </c>
      <c r="S866" s="68">
        <v>22</v>
      </c>
      <c r="T866" s="53">
        <v>22</v>
      </c>
    </row>
    <row r="867" spans="1:20" ht="22.95" customHeight="1" x14ac:dyDescent="0.25">
      <c r="A867" s="68">
        <v>866</v>
      </c>
      <c r="B867" s="99">
        <v>243873</v>
      </c>
      <c r="C867" s="68" t="s">
        <v>4101</v>
      </c>
      <c r="D867" s="68" t="s">
        <v>4102</v>
      </c>
      <c r="E867" s="68" t="s">
        <v>4110</v>
      </c>
      <c r="F867" s="68" t="s">
        <v>4103</v>
      </c>
      <c r="G867" s="68" t="s">
        <v>6582</v>
      </c>
      <c r="H867" s="68" t="s">
        <v>4104</v>
      </c>
      <c r="I867" s="68" t="s">
        <v>39090</v>
      </c>
      <c r="J867" s="68" t="s">
        <v>26496</v>
      </c>
      <c r="K867" s="68" t="s">
        <v>26497</v>
      </c>
      <c r="L867" s="100" t="s">
        <v>26567</v>
      </c>
      <c r="N867" s="68">
        <v>1.196</v>
      </c>
      <c r="O867" s="68">
        <v>0</v>
      </c>
      <c r="P867" s="68">
        <v>0</v>
      </c>
      <c r="Q867" s="68">
        <v>0</v>
      </c>
      <c r="R867" s="68">
        <v>0</v>
      </c>
      <c r="S867" s="68">
        <v>22</v>
      </c>
      <c r="T867" s="53">
        <v>22</v>
      </c>
    </row>
    <row r="868" spans="1:20" ht="22.95" customHeight="1" x14ac:dyDescent="0.25">
      <c r="A868" s="68">
        <v>867</v>
      </c>
      <c r="B868" s="99">
        <v>243873</v>
      </c>
      <c r="C868" s="68" t="s">
        <v>4101</v>
      </c>
      <c r="D868" s="68" t="s">
        <v>4102</v>
      </c>
      <c r="E868" s="68" t="s">
        <v>4110</v>
      </c>
      <c r="F868" s="68" t="s">
        <v>4103</v>
      </c>
      <c r="G868" s="68" t="s">
        <v>6582</v>
      </c>
      <c r="H868" s="68" t="s">
        <v>4104</v>
      </c>
      <c r="I868" s="68" t="s">
        <v>39091</v>
      </c>
      <c r="J868" s="68" t="s">
        <v>39092</v>
      </c>
      <c r="K868" s="68" t="s">
        <v>39093</v>
      </c>
      <c r="L868" s="100" t="s">
        <v>39094</v>
      </c>
      <c r="N868" s="68">
        <v>0.62</v>
      </c>
      <c r="O868" s="68">
        <v>0</v>
      </c>
      <c r="P868" s="68">
        <v>0</v>
      </c>
      <c r="Q868" s="68">
        <v>0</v>
      </c>
      <c r="R868" s="68">
        <v>0</v>
      </c>
      <c r="S868" s="68">
        <v>17</v>
      </c>
      <c r="T868" s="53">
        <v>17</v>
      </c>
    </row>
    <row r="869" spans="1:20" ht="22.95" customHeight="1" x14ac:dyDescent="0.25">
      <c r="A869" s="68">
        <v>868</v>
      </c>
      <c r="B869" s="99">
        <v>243873</v>
      </c>
      <c r="C869" s="68" t="s">
        <v>4101</v>
      </c>
      <c r="D869" s="68" t="s">
        <v>4102</v>
      </c>
      <c r="E869" s="68" t="s">
        <v>4110</v>
      </c>
      <c r="F869" s="68" t="s">
        <v>4103</v>
      </c>
      <c r="G869" s="68" t="s">
        <v>6582</v>
      </c>
      <c r="H869" s="68" t="s">
        <v>4104</v>
      </c>
      <c r="I869" s="68" t="s">
        <v>39095</v>
      </c>
      <c r="J869" s="68" t="s">
        <v>39096</v>
      </c>
      <c r="K869" s="68" t="s">
        <v>39097</v>
      </c>
      <c r="L869" s="100" t="s">
        <v>39098</v>
      </c>
      <c r="N869" s="68">
        <v>0.70199999999999996</v>
      </c>
      <c r="O869" s="68">
        <v>0</v>
      </c>
      <c r="P869" s="68">
        <v>0</v>
      </c>
      <c r="Q869" s="68">
        <v>0</v>
      </c>
      <c r="R869" s="68">
        <v>0</v>
      </c>
      <c r="S869" s="68">
        <v>17</v>
      </c>
      <c r="T869" s="53">
        <v>17</v>
      </c>
    </row>
    <row r="870" spans="1:20" ht="22.95" customHeight="1" x14ac:dyDescent="0.25">
      <c r="A870" s="68">
        <v>869</v>
      </c>
      <c r="B870" s="99">
        <v>243873</v>
      </c>
      <c r="C870" s="68" t="s">
        <v>4101</v>
      </c>
      <c r="D870" s="68" t="s">
        <v>4102</v>
      </c>
      <c r="E870" s="68" t="s">
        <v>4110</v>
      </c>
      <c r="F870" s="68" t="s">
        <v>4103</v>
      </c>
      <c r="G870" s="68" t="s">
        <v>6582</v>
      </c>
      <c r="H870" s="68" t="s">
        <v>4104</v>
      </c>
      <c r="I870" s="68" t="s">
        <v>39099</v>
      </c>
      <c r="J870" s="68" t="s">
        <v>39100</v>
      </c>
      <c r="K870" s="68" t="s">
        <v>39101</v>
      </c>
      <c r="L870" s="100" t="s">
        <v>39102</v>
      </c>
      <c r="N870" s="68">
        <v>0.59</v>
      </c>
      <c r="O870" s="68">
        <v>0</v>
      </c>
      <c r="P870" s="68">
        <v>0</v>
      </c>
      <c r="Q870" s="68">
        <v>0</v>
      </c>
      <c r="R870" s="68">
        <v>0</v>
      </c>
      <c r="S870" s="68">
        <v>17</v>
      </c>
      <c r="T870" s="53">
        <v>17</v>
      </c>
    </row>
    <row r="871" spans="1:20" ht="22.95" customHeight="1" x14ac:dyDescent="0.25">
      <c r="A871" s="68">
        <v>870</v>
      </c>
      <c r="B871" s="99">
        <v>243873</v>
      </c>
      <c r="C871" s="68" t="s">
        <v>4101</v>
      </c>
      <c r="D871" s="68" t="s">
        <v>4102</v>
      </c>
      <c r="E871" s="68" t="s">
        <v>4110</v>
      </c>
      <c r="F871" s="68" t="s">
        <v>4103</v>
      </c>
      <c r="G871" s="68" t="s">
        <v>6582</v>
      </c>
      <c r="H871" s="68" t="s">
        <v>4104</v>
      </c>
      <c r="I871" s="68" t="s">
        <v>35935</v>
      </c>
      <c r="J871" s="68" t="s">
        <v>39103</v>
      </c>
      <c r="K871" s="68" t="s">
        <v>39104</v>
      </c>
      <c r="L871" s="100" t="s">
        <v>39105</v>
      </c>
      <c r="N871" s="68">
        <v>0.25</v>
      </c>
      <c r="O871" s="68">
        <v>0</v>
      </c>
      <c r="P871" s="68">
        <v>0</v>
      </c>
      <c r="Q871" s="68">
        <v>0</v>
      </c>
      <c r="R871" s="68">
        <v>0</v>
      </c>
      <c r="S871" s="68">
        <v>17</v>
      </c>
      <c r="T871" s="53">
        <v>17</v>
      </c>
    </row>
    <row r="872" spans="1:20" ht="22.95" customHeight="1" x14ac:dyDescent="0.25">
      <c r="A872" s="68">
        <v>871</v>
      </c>
      <c r="B872" s="99">
        <v>243873</v>
      </c>
      <c r="C872" s="68" t="s">
        <v>4101</v>
      </c>
      <c r="D872" s="68" t="s">
        <v>4102</v>
      </c>
      <c r="E872" s="68" t="s">
        <v>4110</v>
      </c>
      <c r="F872" s="68" t="s">
        <v>4103</v>
      </c>
      <c r="G872" s="68" t="s">
        <v>6582</v>
      </c>
      <c r="H872" s="68" t="s">
        <v>4104</v>
      </c>
      <c r="I872" s="68" t="s">
        <v>39106</v>
      </c>
      <c r="J872" s="68" t="s">
        <v>39107</v>
      </c>
      <c r="K872" s="68" t="s">
        <v>39108</v>
      </c>
      <c r="L872" s="100" t="s">
        <v>39109</v>
      </c>
      <c r="N872" s="68">
        <v>1.0900000000000001</v>
      </c>
      <c r="O872" s="68">
        <v>0</v>
      </c>
      <c r="P872" s="68">
        <v>0</v>
      </c>
      <c r="Q872" s="68">
        <v>0</v>
      </c>
      <c r="R872" s="68">
        <v>0</v>
      </c>
      <c r="S872" s="68">
        <v>22</v>
      </c>
      <c r="T872" s="53">
        <v>22</v>
      </c>
    </row>
    <row r="873" spans="1:20" ht="22.95" customHeight="1" x14ac:dyDescent="0.25">
      <c r="A873" s="68">
        <v>872</v>
      </c>
      <c r="B873" s="99">
        <v>243873</v>
      </c>
      <c r="C873" s="68" t="s">
        <v>4101</v>
      </c>
      <c r="D873" s="68" t="s">
        <v>4102</v>
      </c>
      <c r="E873" s="68" t="s">
        <v>4110</v>
      </c>
      <c r="F873" s="68" t="s">
        <v>4103</v>
      </c>
      <c r="G873" s="68" t="s">
        <v>6582</v>
      </c>
      <c r="H873" s="68" t="s">
        <v>4104</v>
      </c>
      <c r="I873" s="68" t="s">
        <v>39110</v>
      </c>
      <c r="J873" s="68" t="s">
        <v>39111</v>
      </c>
      <c r="K873" s="68" t="s">
        <v>39112</v>
      </c>
      <c r="L873" s="100" t="s">
        <v>39113</v>
      </c>
      <c r="N873" s="68">
        <v>0.622</v>
      </c>
      <c r="O873" s="68">
        <v>0</v>
      </c>
      <c r="P873" s="68">
        <v>0</v>
      </c>
      <c r="Q873" s="68">
        <v>0</v>
      </c>
      <c r="R873" s="68">
        <v>0</v>
      </c>
      <c r="S873" s="68">
        <v>17</v>
      </c>
      <c r="T873" s="53">
        <v>17</v>
      </c>
    </row>
    <row r="874" spans="1:20" ht="22.95" customHeight="1" x14ac:dyDescent="0.25">
      <c r="A874" s="68">
        <v>873</v>
      </c>
      <c r="B874" s="99">
        <v>243873</v>
      </c>
      <c r="C874" s="68" t="s">
        <v>4101</v>
      </c>
      <c r="D874" s="68" t="s">
        <v>4102</v>
      </c>
      <c r="E874" s="68" t="s">
        <v>4110</v>
      </c>
      <c r="F874" s="68" t="s">
        <v>4103</v>
      </c>
      <c r="G874" s="68" t="s">
        <v>6582</v>
      </c>
      <c r="H874" s="68" t="s">
        <v>4104</v>
      </c>
      <c r="I874" s="68" t="s">
        <v>39114</v>
      </c>
      <c r="J874" s="68" t="s">
        <v>39115</v>
      </c>
      <c r="K874" s="68" t="s">
        <v>39116</v>
      </c>
      <c r="L874" s="100" t="s">
        <v>39117</v>
      </c>
      <c r="N874" s="68">
        <v>1.19</v>
      </c>
      <c r="O874" s="68">
        <v>0</v>
      </c>
      <c r="P874" s="68">
        <v>0</v>
      </c>
      <c r="Q874" s="68">
        <v>0</v>
      </c>
      <c r="R874" s="68">
        <v>0</v>
      </c>
      <c r="S874" s="68">
        <v>22</v>
      </c>
      <c r="T874" s="53">
        <v>22</v>
      </c>
    </row>
    <row r="875" spans="1:20" ht="22.95" customHeight="1" x14ac:dyDescent="0.25">
      <c r="A875" s="68">
        <v>874</v>
      </c>
      <c r="B875" s="99">
        <v>243873</v>
      </c>
      <c r="C875" s="68" t="s">
        <v>4101</v>
      </c>
      <c r="D875" s="68" t="s">
        <v>4102</v>
      </c>
      <c r="E875" s="68" t="s">
        <v>4110</v>
      </c>
      <c r="F875" s="68" t="s">
        <v>4103</v>
      </c>
      <c r="G875" s="68" t="s">
        <v>6582</v>
      </c>
      <c r="H875" s="68" t="s">
        <v>4104</v>
      </c>
      <c r="I875" s="68" t="s">
        <v>39118</v>
      </c>
      <c r="J875" s="68" t="s">
        <v>39119</v>
      </c>
      <c r="K875" s="68" t="s">
        <v>39120</v>
      </c>
      <c r="L875" s="100" t="s">
        <v>39121</v>
      </c>
      <c r="N875" s="68">
        <v>1.756</v>
      </c>
      <c r="O875" s="68">
        <v>0</v>
      </c>
      <c r="P875" s="68">
        <v>0</v>
      </c>
      <c r="Q875" s="68">
        <v>0</v>
      </c>
      <c r="R875" s="68">
        <v>0</v>
      </c>
      <c r="S875" s="68">
        <v>22</v>
      </c>
      <c r="T875" s="53">
        <v>22</v>
      </c>
    </row>
    <row r="876" spans="1:20" ht="22.95" customHeight="1" x14ac:dyDescent="0.25">
      <c r="A876" s="68">
        <v>875</v>
      </c>
      <c r="B876" s="99">
        <v>243873</v>
      </c>
      <c r="C876" s="68" t="s">
        <v>4101</v>
      </c>
      <c r="D876" s="68" t="s">
        <v>4102</v>
      </c>
      <c r="E876" s="68" t="s">
        <v>4110</v>
      </c>
      <c r="F876" s="68" t="s">
        <v>4103</v>
      </c>
      <c r="G876" s="68" t="s">
        <v>6582</v>
      </c>
      <c r="H876" s="68" t="s">
        <v>4104</v>
      </c>
      <c r="I876" s="68" t="s">
        <v>39122</v>
      </c>
      <c r="J876" s="68" t="s">
        <v>12854</v>
      </c>
      <c r="K876" s="68" t="s">
        <v>12855</v>
      </c>
      <c r="L876" s="100" t="s">
        <v>12856</v>
      </c>
      <c r="N876" s="68">
        <v>1.1539999999999999</v>
      </c>
      <c r="O876" s="68">
        <v>0</v>
      </c>
      <c r="P876" s="68">
        <v>0</v>
      </c>
      <c r="Q876" s="68">
        <v>0</v>
      </c>
      <c r="R876" s="68">
        <v>0</v>
      </c>
      <c r="S876" s="68">
        <v>22</v>
      </c>
      <c r="T876" s="53">
        <v>22</v>
      </c>
    </row>
    <row r="877" spans="1:20" ht="22.95" customHeight="1" x14ac:dyDescent="0.25">
      <c r="A877" s="68">
        <v>876</v>
      </c>
      <c r="B877" s="99">
        <v>243873</v>
      </c>
      <c r="C877" s="68" t="s">
        <v>4101</v>
      </c>
      <c r="D877" s="68" t="s">
        <v>4102</v>
      </c>
      <c r="E877" s="68" t="s">
        <v>4110</v>
      </c>
      <c r="F877" s="68" t="s">
        <v>4103</v>
      </c>
      <c r="G877" s="68" t="s">
        <v>6582</v>
      </c>
      <c r="H877" s="68" t="s">
        <v>4104</v>
      </c>
      <c r="I877" s="68" t="s">
        <v>39123</v>
      </c>
      <c r="J877" s="68" t="s">
        <v>39124</v>
      </c>
      <c r="K877" s="68" t="s">
        <v>39125</v>
      </c>
      <c r="L877" s="100" t="s">
        <v>39126</v>
      </c>
      <c r="N877" s="68">
        <v>1.0780000000000001</v>
      </c>
      <c r="O877" s="68">
        <v>0</v>
      </c>
      <c r="P877" s="68">
        <v>0</v>
      </c>
      <c r="Q877" s="68">
        <v>0</v>
      </c>
      <c r="R877" s="68">
        <v>0</v>
      </c>
      <c r="S877" s="68">
        <v>22</v>
      </c>
      <c r="T877" s="53">
        <v>22</v>
      </c>
    </row>
    <row r="878" spans="1:20" ht="22.95" customHeight="1" x14ac:dyDescent="0.25">
      <c r="A878" s="68">
        <v>877</v>
      </c>
      <c r="B878" s="99">
        <v>243873</v>
      </c>
      <c r="C878" s="68" t="s">
        <v>4101</v>
      </c>
      <c r="D878" s="68" t="s">
        <v>4102</v>
      </c>
      <c r="E878" s="68" t="s">
        <v>4110</v>
      </c>
      <c r="F878" s="68" t="s">
        <v>4103</v>
      </c>
      <c r="G878" s="68" t="s">
        <v>6582</v>
      </c>
      <c r="H878" s="68" t="s">
        <v>4104</v>
      </c>
      <c r="I878" s="68" t="s">
        <v>39127</v>
      </c>
      <c r="J878" s="68" t="s">
        <v>39128</v>
      </c>
      <c r="K878" s="68" t="s">
        <v>4361</v>
      </c>
      <c r="L878" s="100" t="s">
        <v>39129</v>
      </c>
      <c r="N878" s="68">
        <v>0.622</v>
      </c>
      <c r="O878" s="68">
        <v>0</v>
      </c>
      <c r="P878" s="68">
        <v>0</v>
      </c>
      <c r="Q878" s="68">
        <v>0</v>
      </c>
      <c r="R878" s="68">
        <v>0</v>
      </c>
      <c r="S878" s="68">
        <v>17</v>
      </c>
      <c r="T878" s="53">
        <v>17</v>
      </c>
    </row>
    <row r="879" spans="1:20" ht="22.95" customHeight="1" x14ac:dyDescent="0.25">
      <c r="A879" s="68">
        <v>878</v>
      </c>
      <c r="B879" s="99">
        <v>243873</v>
      </c>
      <c r="C879" s="68" t="s">
        <v>4101</v>
      </c>
      <c r="D879" s="68" t="s">
        <v>4102</v>
      </c>
      <c r="E879" s="68" t="s">
        <v>4110</v>
      </c>
      <c r="F879" s="68" t="s">
        <v>4103</v>
      </c>
      <c r="G879" s="68" t="s">
        <v>6582</v>
      </c>
      <c r="H879" s="68" t="s">
        <v>4104</v>
      </c>
      <c r="I879" s="68" t="s">
        <v>39130</v>
      </c>
      <c r="J879" s="68" t="s">
        <v>39131</v>
      </c>
      <c r="K879" s="68" t="s">
        <v>22089</v>
      </c>
      <c r="L879" s="100" t="s">
        <v>39132</v>
      </c>
      <c r="N879" s="68">
        <v>5.46</v>
      </c>
      <c r="O879" s="68">
        <v>0</v>
      </c>
      <c r="P879" s="68">
        <v>0</v>
      </c>
      <c r="Q879" s="68">
        <v>0</v>
      </c>
      <c r="R879" s="68">
        <v>0</v>
      </c>
      <c r="S879" s="68">
        <v>70</v>
      </c>
      <c r="T879" s="53">
        <v>70</v>
      </c>
    </row>
    <row r="880" spans="1:20" ht="22.95" customHeight="1" x14ac:dyDescent="0.25">
      <c r="A880" s="68">
        <v>879</v>
      </c>
      <c r="B880" s="99">
        <v>243873</v>
      </c>
      <c r="C880" s="68" t="s">
        <v>4101</v>
      </c>
      <c r="D880" s="68" t="s">
        <v>4102</v>
      </c>
      <c r="E880" s="68" t="s">
        <v>4110</v>
      </c>
      <c r="F880" s="68" t="s">
        <v>4103</v>
      </c>
      <c r="G880" s="68" t="s">
        <v>6582</v>
      </c>
      <c r="H880" s="68" t="s">
        <v>4104</v>
      </c>
      <c r="I880" s="68" t="s">
        <v>39133</v>
      </c>
      <c r="J880" s="68" t="s">
        <v>23411</v>
      </c>
      <c r="K880" s="68" t="s">
        <v>23412</v>
      </c>
      <c r="L880" s="100" t="s">
        <v>23413</v>
      </c>
      <c r="N880" s="68">
        <v>1.2</v>
      </c>
      <c r="O880" s="68">
        <v>0</v>
      </c>
      <c r="P880" s="68">
        <v>0</v>
      </c>
      <c r="Q880" s="68">
        <v>0</v>
      </c>
      <c r="R880" s="68">
        <v>0</v>
      </c>
      <c r="S880" s="68">
        <v>22</v>
      </c>
      <c r="T880" s="53">
        <v>22</v>
      </c>
    </row>
    <row r="881" spans="1:20" ht="22.95" customHeight="1" x14ac:dyDescent="0.25">
      <c r="A881" s="68">
        <v>880</v>
      </c>
      <c r="B881" s="99">
        <v>243873</v>
      </c>
      <c r="C881" s="68" t="s">
        <v>4101</v>
      </c>
      <c r="D881" s="68" t="s">
        <v>4102</v>
      </c>
      <c r="E881" s="68" t="s">
        <v>4110</v>
      </c>
      <c r="F881" s="68" t="s">
        <v>4103</v>
      </c>
      <c r="G881" s="68" t="s">
        <v>6582</v>
      </c>
      <c r="H881" s="68" t="s">
        <v>4104</v>
      </c>
      <c r="I881" s="68" t="s">
        <v>35930</v>
      </c>
      <c r="J881" s="68" t="s">
        <v>39134</v>
      </c>
      <c r="K881" s="68" t="s">
        <v>39135</v>
      </c>
      <c r="L881" s="100" t="s">
        <v>39136</v>
      </c>
      <c r="N881" s="68">
        <v>1.6160000000000001</v>
      </c>
      <c r="O881" s="68">
        <v>0</v>
      </c>
      <c r="P881" s="68">
        <v>0</v>
      </c>
      <c r="Q881" s="68">
        <v>0</v>
      </c>
      <c r="R881" s="68">
        <v>0</v>
      </c>
      <c r="S881" s="68">
        <v>22</v>
      </c>
      <c r="T881" s="53">
        <v>22</v>
      </c>
    </row>
    <row r="882" spans="1:20" ht="22.95" customHeight="1" x14ac:dyDescent="0.25">
      <c r="A882" s="68">
        <v>881</v>
      </c>
      <c r="B882" s="99">
        <v>243873</v>
      </c>
      <c r="C882" s="68" t="s">
        <v>4101</v>
      </c>
      <c r="D882" s="68" t="s">
        <v>4102</v>
      </c>
      <c r="E882" s="68" t="s">
        <v>4110</v>
      </c>
      <c r="F882" s="68" t="s">
        <v>4103</v>
      </c>
      <c r="G882" s="68" t="s">
        <v>6582</v>
      </c>
      <c r="H882" s="68" t="s">
        <v>4104</v>
      </c>
      <c r="I882" s="68" t="s">
        <v>35925</v>
      </c>
      <c r="J882" s="68" t="s">
        <v>35923</v>
      </c>
      <c r="K882" s="68" t="s">
        <v>39137</v>
      </c>
      <c r="L882" s="100" t="s">
        <v>39138</v>
      </c>
      <c r="N882" s="68">
        <v>3.714</v>
      </c>
      <c r="O882" s="68">
        <v>0</v>
      </c>
      <c r="P882" s="68">
        <v>0</v>
      </c>
      <c r="Q882" s="68">
        <v>0</v>
      </c>
      <c r="R882" s="68">
        <v>0</v>
      </c>
      <c r="S882" s="68">
        <v>47</v>
      </c>
      <c r="T882" s="53">
        <v>47</v>
      </c>
    </row>
    <row r="883" spans="1:20" ht="22.95" customHeight="1" x14ac:dyDescent="0.25">
      <c r="A883" s="68">
        <v>882</v>
      </c>
      <c r="B883" s="99">
        <v>243873</v>
      </c>
      <c r="C883" s="68" t="s">
        <v>4101</v>
      </c>
      <c r="D883" s="68" t="s">
        <v>4102</v>
      </c>
      <c r="E883" s="68" t="s">
        <v>4110</v>
      </c>
      <c r="F883" s="68" t="s">
        <v>4103</v>
      </c>
      <c r="G883" s="68" t="s">
        <v>6582</v>
      </c>
      <c r="H883" s="68" t="s">
        <v>4104</v>
      </c>
      <c r="I883" s="68" t="s">
        <v>39139</v>
      </c>
      <c r="J883" s="68" t="s">
        <v>39140</v>
      </c>
      <c r="K883" s="68" t="s">
        <v>39141</v>
      </c>
      <c r="L883" s="100" t="s">
        <v>39142</v>
      </c>
      <c r="N883" s="68">
        <v>0.61599999999999999</v>
      </c>
      <c r="O883" s="68">
        <v>0</v>
      </c>
      <c r="P883" s="68">
        <v>0</v>
      </c>
      <c r="Q883" s="68">
        <v>0</v>
      </c>
      <c r="R883" s="68">
        <v>0</v>
      </c>
      <c r="S883" s="68">
        <v>17</v>
      </c>
      <c r="T883" s="53">
        <v>17</v>
      </c>
    </row>
    <row r="884" spans="1:20" ht="22.95" customHeight="1" x14ac:dyDescent="0.25">
      <c r="A884" s="68">
        <v>883</v>
      </c>
      <c r="B884" s="99">
        <v>243873</v>
      </c>
      <c r="C884" s="68" t="s">
        <v>4101</v>
      </c>
      <c r="D884" s="68" t="s">
        <v>4102</v>
      </c>
      <c r="E884" s="68" t="s">
        <v>4110</v>
      </c>
      <c r="F884" s="68" t="s">
        <v>4103</v>
      </c>
      <c r="G884" s="68" t="s">
        <v>6582</v>
      </c>
      <c r="H884" s="68" t="s">
        <v>4104</v>
      </c>
      <c r="I884" s="68" t="s">
        <v>35921</v>
      </c>
      <c r="J884" s="68" t="s">
        <v>35918</v>
      </c>
      <c r="K884" s="68" t="s">
        <v>39143</v>
      </c>
      <c r="L884" s="100" t="s">
        <v>39144</v>
      </c>
      <c r="N884" s="68">
        <v>0.248</v>
      </c>
      <c r="O884" s="68">
        <v>0</v>
      </c>
      <c r="P884" s="68">
        <v>0</v>
      </c>
      <c r="Q884" s="68">
        <v>0</v>
      </c>
      <c r="R884" s="68">
        <v>0</v>
      </c>
      <c r="S884" s="68">
        <v>17</v>
      </c>
      <c r="T884" s="53">
        <v>17</v>
      </c>
    </row>
    <row r="885" spans="1:20" ht="22.95" customHeight="1" x14ac:dyDescent="0.25">
      <c r="A885" s="68">
        <v>884</v>
      </c>
      <c r="B885" s="99">
        <v>243873</v>
      </c>
      <c r="C885" s="68" t="s">
        <v>4101</v>
      </c>
      <c r="D885" s="68" t="s">
        <v>4102</v>
      </c>
      <c r="E885" s="68" t="s">
        <v>4110</v>
      </c>
      <c r="F885" s="68" t="s">
        <v>4103</v>
      </c>
      <c r="G885" s="68" t="s">
        <v>6582</v>
      </c>
      <c r="H885" s="68" t="s">
        <v>4104</v>
      </c>
      <c r="I885" s="68" t="s">
        <v>39145</v>
      </c>
      <c r="J885" s="68" t="s">
        <v>7445</v>
      </c>
      <c r="K885" s="68" t="s">
        <v>7446</v>
      </c>
      <c r="L885" s="100" t="s">
        <v>7447</v>
      </c>
      <c r="N885" s="68">
        <v>1.1639999999999999</v>
      </c>
      <c r="O885" s="68">
        <v>0</v>
      </c>
      <c r="P885" s="68">
        <v>0</v>
      </c>
      <c r="Q885" s="68">
        <v>0</v>
      </c>
      <c r="R885" s="68">
        <v>0</v>
      </c>
      <c r="S885" s="68">
        <v>22</v>
      </c>
      <c r="T885" s="53">
        <v>22</v>
      </c>
    </row>
    <row r="886" spans="1:20" ht="22.95" customHeight="1" x14ac:dyDescent="0.25">
      <c r="A886" s="68">
        <v>885</v>
      </c>
      <c r="B886" s="99">
        <v>243873</v>
      </c>
      <c r="C886" s="68" t="s">
        <v>4101</v>
      </c>
      <c r="D886" s="68" t="s">
        <v>4102</v>
      </c>
      <c r="E886" s="68" t="s">
        <v>4110</v>
      </c>
      <c r="F886" s="68" t="s">
        <v>4103</v>
      </c>
      <c r="G886" s="68" t="s">
        <v>6582</v>
      </c>
      <c r="H886" s="68" t="s">
        <v>4104</v>
      </c>
      <c r="I886" s="68" t="s">
        <v>39146</v>
      </c>
      <c r="J886" s="68" t="s">
        <v>39147</v>
      </c>
      <c r="K886" s="68" t="s">
        <v>39148</v>
      </c>
      <c r="L886" s="100" t="s">
        <v>39149</v>
      </c>
      <c r="N886" s="68">
        <v>0.70599999999999996</v>
      </c>
      <c r="O886" s="68">
        <v>0</v>
      </c>
      <c r="P886" s="68">
        <v>0</v>
      </c>
      <c r="Q886" s="68">
        <v>0</v>
      </c>
      <c r="R886" s="68">
        <v>0</v>
      </c>
      <c r="S886" s="68">
        <v>17</v>
      </c>
      <c r="T886" s="53">
        <v>17</v>
      </c>
    </row>
    <row r="887" spans="1:20" ht="22.95" customHeight="1" x14ac:dyDescent="0.25">
      <c r="A887" s="68">
        <v>886</v>
      </c>
      <c r="B887" s="99">
        <v>243873</v>
      </c>
      <c r="C887" s="68" t="s">
        <v>4101</v>
      </c>
      <c r="D887" s="68" t="s">
        <v>4102</v>
      </c>
      <c r="E887" s="68" t="s">
        <v>4110</v>
      </c>
      <c r="F887" s="68" t="s">
        <v>4103</v>
      </c>
      <c r="G887" s="68" t="s">
        <v>6582</v>
      </c>
      <c r="H887" s="68" t="s">
        <v>4104</v>
      </c>
      <c r="I887" s="68" t="s">
        <v>39150</v>
      </c>
      <c r="J887" s="68" t="s">
        <v>39151</v>
      </c>
      <c r="K887" s="68" t="s">
        <v>39152</v>
      </c>
      <c r="L887" s="100" t="s">
        <v>39153</v>
      </c>
      <c r="N887" s="68">
        <v>1.1919999999999999</v>
      </c>
      <c r="O887" s="68">
        <v>0</v>
      </c>
      <c r="P887" s="68">
        <v>0</v>
      </c>
      <c r="Q887" s="68">
        <v>0</v>
      </c>
      <c r="R887" s="68">
        <v>0</v>
      </c>
      <c r="S887" s="68">
        <v>22</v>
      </c>
      <c r="T887" s="53">
        <v>22</v>
      </c>
    </row>
    <row r="888" spans="1:20" ht="22.95" customHeight="1" x14ac:dyDescent="0.25">
      <c r="A888" s="68">
        <v>887</v>
      </c>
      <c r="B888" s="99">
        <v>243873</v>
      </c>
      <c r="C888" s="68" t="s">
        <v>4101</v>
      </c>
      <c r="D888" s="68" t="s">
        <v>4102</v>
      </c>
      <c r="E888" s="68" t="s">
        <v>4110</v>
      </c>
      <c r="F888" s="68" t="s">
        <v>4103</v>
      </c>
      <c r="G888" s="68" t="s">
        <v>6582</v>
      </c>
      <c r="H888" s="68" t="s">
        <v>4104</v>
      </c>
      <c r="I888" s="68" t="s">
        <v>39154</v>
      </c>
      <c r="J888" s="68" t="s">
        <v>32158</v>
      </c>
      <c r="K888" s="68" t="s">
        <v>32159</v>
      </c>
      <c r="L888" s="100" t="s">
        <v>32160</v>
      </c>
      <c r="N888" s="68">
        <v>1.234</v>
      </c>
      <c r="O888" s="68">
        <v>0</v>
      </c>
      <c r="P888" s="68">
        <v>0</v>
      </c>
      <c r="Q888" s="68">
        <v>0</v>
      </c>
      <c r="R888" s="68">
        <v>0</v>
      </c>
      <c r="S888" s="68">
        <v>22</v>
      </c>
      <c r="T888" s="53">
        <v>22</v>
      </c>
    </row>
    <row r="889" spans="1:20" ht="22.95" customHeight="1" x14ac:dyDescent="0.25">
      <c r="A889" s="68">
        <v>888</v>
      </c>
      <c r="B889" s="99">
        <v>243873</v>
      </c>
      <c r="C889" s="68" t="s">
        <v>4101</v>
      </c>
      <c r="D889" s="68" t="s">
        <v>4102</v>
      </c>
      <c r="E889" s="68" t="s">
        <v>4110</v>
      </c>
      <c r="F889" s="68" t="s">
        <v>4103</v>
      </c>
      <c r="G889" s="68" t="s">
        <v>6582</v>
      </c>
      <c r="H889" s="68" t="s">
        <v>4104</v>
      </c>
      <c r="I889" s="68" t="s">
        <v>39155</v>
      </c>
      <c r="J889" s="68" t="s">
        <v>39156</v>
      </c>
      <c r="K889" s="68" t="s">
        <v>39157</v>
      </c>
      <c r="L889" s="100" t="s">
        <v>39158</v>
      </c>
      <c r="N889" s="68">
        <v>1.1919999999999999</v>
      </c>
      <c r="O889" s="68">
        <v>0</v>
      </c>
      <c r="P889" s="68">
        <v>0</v>
      </c>
      <c r="Q889" s="68">
        <v>0</v>
      </c>
      <c r="R889" s="68">
        <v>0</v>
      </c>
      <c r="S889" s="68">
        <v>22</v>
      </c>
      <c r="T889" s="53">
        <v>22</v>
      </c>
    </row>
    <row r="890" spans="1:20" ht="22.95" customHeight="1" x14ac:dyDescent="0.25">
      <c r="A890" s="68">
        <v>889</v>
      </c>
      <c r="B890" s="99">
        <v>243873</v>
      </c>
      <c r="C890" s="68" t="s">
        <v>4101</v>
      </c>
      <c r="D890" s="68" t="s">
        <v>4102</v>
      </c>
      <c r="E890" s="68" t="s">
        <v>4110</v>
      </c>
      <c r="F890" s="68" t="s">
        <v>4103</v>
      </c>
      <c r="G890" s="68" t="s">
        <v>6582</v>
      </c>
      <c r="H890" s="68" t="s">
        <v>4104</v>
      </c>
      <c r="I890" s="68" t="s">
        <v>39159</v>
      </c>
      <c r="J890" s="68" t="s">
        <v>39160</v>
      </c>
      <c r="K890" s="68" t="s">
        <v>39161</v>
      </c>
      <c r="L890" s="100" t="s">
        <v>39162</v>
      </c>
      <c r="N890" s="68">
        <v>1.204</v>
      </c>
      <c r="O890" s="68">
        <v>0</v>
      </c>
      <c r="P890" s="68">
        <v>0</v>
      </c>
      <c r="Q890" s="68">
        <v>0</v>
      </c>
      <c r="R890" s="68">
        <v>0</v>
      </c>
      <c r="S890" s="68">
        <v>22</v>
      </c>
      <c r="T890" s="53">
        <v>22</v>
      </c>
    </row>
    <row r="891" spans="1:20" ht="22.95" customHeight="1" x14ac:dyDescent="0.25">
      <c r="A891" s="68">
        <v>890</v>
      </c>
      <c r="B891" s="99">
        <v>243873</v>
      </c>
      <c r="C891" s="68" t="s">
        <v>4101</v>
      </c>
      <c r="D891" s="68" t="s">
        <v>4102</v>
      </c>
      <c r="E891" s="68" t="s">
        <v>4110</v>
      </c>
      <c r="F891" s="68" t="s">
        <v>4103</v>
      </c>
      <c r="G891" s="68" t="s">
        <v>6582</v>
      </c>
      <c r="H891" s="68" t="s">
        <v>4104</v>
      </c>
      <c r="I891" s="68" t="s">
        <v>39163</v>
      </c>
      <c r="J891" s="68" t="s">
        <v>39164</v>
      </c>
      <c r="K891" s="68" t="s">
        <v>39165</v>
      </c>
      <c r="L891" s="100" t="s">
        <v>39166</v>
      </c>
      <c r="N891" s="68">
        <v>1.1679999999999999</v>
      </c>
      <c r="O891" s="68">
        <v>0</v>
      </c>
      <c r="P891" s="68">
        <v>0</v>
      </c>
      <c r="Q891" s="68">
        <v>0</v>
      </c>
      <c r="R891" s="68">
        <v>0</v>
      </c>
      <c r="S891" s="68">
        <v>22</v>
      </c>
      <c r="T891" s="53">
        <v>22</v>
      </c>
    </row>
    <row r="892" spans="1:20" ht="22.95" customHeight="1" x14ac:dyDescent="0.25">
      <c r="A892" s="68">
        <v>891</v>
      </c>
      <c r="B892" s="99">
        <v>243873</v>
      </c>
      <c r="C892" s="68" t="s">
        <v>4101</v>
      </c>
      <c r="D892" s="68" t="s">
        <v>4102</v>
      </c>
      <c r="E892" s="68" t="s">
        <v>4110</v>
      </c>
      <c r="F892" s="68" t="s">
        <v>4103</v>
      </c>
      <c r="G892" s="68" t="s">
        <v>6582</v>
      </c>
      <c r="H892" s="68" t="s">
        <v>4104</v>
      </c>
      <c r="I892" s="68" t="s">
        <v>39167</v>
      </c>
      <c r="J892" s="68" t="s">
        <v>24973</v>
      </c>
      <c r="K892" s="68" t="s">
        <v>24974</v>
      </c>
      <c r="L892" s="100" t="s">
        <v>24975</v>
      </c>
      <c r="N892" s="68">
        <v>0.72199999999999998</v>
      </c>
      <c r="O892" s="68">
        <v>0</v>
      </c>
      <c r="P892" s="68">
        <v>0</v>
      </c>
      <c r="Q892" s="68">
        <v>0</v>
      </c>
      <c r="R892" s="68">
        <v>0</v>
      </c>
      <c r="S892" s="68">
        <v>17</v>
      </c>
      <c r="T892" s="53">
        <v>17</v>
      </c>
    </row>
    <row r="893" spans="1:20" ht="22.95" customHeight="1" x14ac:dyDescent="0.25">
      <c r="A893" s="68">
        <v>892</v>
      </c>
      <c r="B893" s="99">
        <v>243873</v>
      </c>
      <c r="C893" s="68" t="s">
        <v>4101</v>
      </c>
      <c r="D893" s="68" t="s">
        <v>4102</v>
      </c>
      <c r="E893" s="68" t="s">
        <v>4110</v>
      </c>
      <c r="F893" s="68" t="s">
        <v>4103</v>
      </c>
      <c r="G893" s="68" t="s">
        <v>6582</v>
      </c>
      <c r="H893" s="68" t="s">
        <v>4104</v>
      </c>
      <c r="I893" s="68" t="s">
        <v>39168</v>
      </c>
      <c r="J893" s="68" t="s">
        <v>17085</v>
      </c>
      <c r="K893" s="68" t="s">
        <v>17086</v>
      </c>
      <c r="L893" s="100" t="s">
        <v>17087</v>
      </c>
      <c r="N893" s="68">
        <v>1.6</v>
      </c>
      <c r="O893" s="68">
        <v>0</v>
      </c>
      <c r="P893" s="68">
        <v>0</v>
      </c>
      <c r="Q893" s="68">
        <v>0</v>
      </c>
      <c r="R893" s="68">
        <v>0</v>
      </c>
      <c r="S893" s="68">
        <v>22</v>
      </c>
      <c r="T893" s="53">
        <v>22</v>
      </c>
    </row>
    <row r="894" spans="1:20" ht="22.95" customHeight="1" x14ac:dyDescent="0.25">
      <c r="A894" s="68">
        <v>893</v>
      </c>
      <c r="B894" s="99">
        <v>243873</v>
      </c>
      <c r="C894" s="68" t="s">
        <v>4101</v>
      </c>
      <c r="D894" s="68" t="s">
        <v>4102</v>
      </c>
      <c r="E894" s="68" t="s">
        <v>4110</v>
      </c>
      <c r="F894" s="68" t="s">
        <v>4103</v>
      </c>
      <c r="G894" s="68" t="s">
        <v>6582</v>
      </c>
      <c r="H894" s="68" t="s">
        <v>4104</v>
      </c>
      <c r="I894" s="68" t="s">
        <v>39169</v>
      </c>
      <c r="J894" s="68" t="s">
        <v>39170</v>
      </c>
      <c r="K894" s="68" t="s">
        <v>39171</v>
      </c>
      <c r="L894" s="100" t="s">
        <v>39172</v>
      </c>
      <c r="N894" s="68">
        <v>0.63</v>
      </c>
      <c r="O894" s="68">
        <v>0</v>
      </c>
      <c r="P894" s="68">
        <v>0</v>
      </c>
      <c r="Q894" s="68">
        <v>0</v>
      </c>
      <c r="R894" s="68">
        <v>0</v>
      </c>
      <c r="S894" s="68">
        <v>17</v>
      </c>
      <c r="T894" s="53">
        <v>17</v>
      </c>
    </row>
    <row r="895" spans="1:20" ht="22.95" customHeight="1" x14ac:dyDescent="0.25">
      <c r="A895" s="68">
        <v>894</v>
      </c>
      <c r="B895" s="99">
        <v>243873</v>
      </c>
      <c r="C895" s="68" t="s">
        <v>4101</v>
      </c>
      <c r="D895" s="68" t="s">
        <v>4102</v>
      </c>
      <c r="E895" s="68" t="s">
        <v>4110</v>
      </c>
      <c r="F895" s="68" t="s">
        <v>4103</v>
      </c>
      <c r="G895" s="68" t="s">
        <v>6582</v>
      </c>
      <c r="H895" s="68" t="s">
        <v>4104</v>
      </c>
      <c r="I895" s="68" t="s">
        <v>39173</v>
      </c>
      <c r="J895" s="68" t="s">
        <v>39174</v>
      </c>
      <c r="K895" s="68" t="s">
        <v>39175</v>
      </c>
      <c r="L895" s="100" t="s">
        <v>39176</v>
      </c>
      <c r="N895" s="68">
        <v>0.56999999999999995</v>
      </c>
      <c r="O895" s="68">
        <v>0</v>
      </c>
      <c r="P895" s="68">
        <v>0</v>
      </c>
      <c r="Q895" s="68">
        <v>0</v>
      </c>
      <c r="R895" s="68">
        <v>0</v>
      </c>
      <c r="S895" s="68">
        <v>17</v>
      </c>
      <c r="T895" s="53">
        <v>17</v>
      </c>
    </row>
    <row r="896" spans="1:20" ht="22.95" customHeight="1" x14ac:dyDescent="0.25">
      <c r="A896" s="68">
        <v>895</v>
      </c>
      <c r="B896" s="99">
        <v>243873</v>
      </c>
      <c r="C896" s="68" t="s">
        <v>4101</v>
      </c>
      <c r="D896" s="68" t="s">
        <v>4102</v>
      </c>
      <c r="E896" s="68" t="s">
        <v>4110</v>
      </c>
      <c r="F896" s="68" t="s">
        <v>4103</v>
      </c>
      <c r="G896" s="68" t="s">
        <v>6582</v>
      </c>
      <c r="H896" s="68" t="s">
        <v>4104</v>
      </c>
      <c r="I896" s="68" t="s">
        <v>39177</v>
      </c>
      <c r="J896" s="68" t="s">
        <v>39178</v>
      </c>
      <c r="K896" s="68" t="s">
        <v>39179</v>
      </c>
      <c r="L896" s="100" t="s">
        <v>39180</v>
      </c>
      <c r="N896" s="68">
        <v>0.71399999999999997</v>
      </c>
      <c r="O896" s="68">
        <v>0</v>
      </c>
      <c r="P896" s="68">
        <v>0</v>
      </c>
      <c r="Q896" s="68">
        <v>0</v>
      </c>
      <c r="R896" s="68">
        <v>0</v>
      </c>
      <c r="S896" s="68">
        <v>17</v>
      </c>
      <c r="T896" s="53">
        <v>17</v>
      </c>
    </row>
    <row r="897" spans="1:20" ht="22.95" customHeight="1" x14ac:dyDescent="0.25">
      <c r="A897" s="68">
        <v>896</v>
      </c>
      <c r="B897" s="99">
        <v>243873</v>
      </c>
      <c r="C897" s="68" t="s">
        <v>4101</v>
      </c>
      <c r="D897" s="68" t="s">
        <v>4102</v>
      </c>
      <c r="E897" s="68" t="s">
        <v>4110</v>
      </c>
      <c r="F897" s="68" t="s">
        <v>4103</v>
      </c>
      <c r="G897" s="68" t="s">
        <v>6582</v>
      </c>
      <c r="H897" s="68" t="s">
        <v>4104</v>
      </c>
      <c r="I897" s="68" t="s">
        <v>39181</v>
      </c>
      <c r="J897" s="68" t="s">
        <v>39182</v>
      </c>
      <c r="K897" s="68" t="s">
        <v>39183</v>
      </c>
      <c r="L897" s="100" t="s">
        <v>39184</v>
      </c>
      <c r="N897" s="68">
        <v>0.626</v>
      </c>
      <c r="O897" s="68">
        <v>0</v>
      </c>
      <c r="P897" s="68">
        <v>0</v>
      </c>
      <c r="Q897" s="68">
        <v>0</v>
      </c>
      <c r="R897" s="68">
        <v>0</v>
      </c>
      <c r="S897" s="68">
        <v>17</v>
      </c>
      <c r="T897" s="53">
        <v>17</v>
      </c>
    </row>
    <row r="898" spans="1:20" ht="22.95" customHeight="1" x14ac:dyDescent="0.25">
      <c r="A898" s="68">
        <v>897</v>
      </c>
      <c r="B898" s="99">
        <v>243873</v>
      </c>
      <c r="C898" s="68" t="s">
        <v>4101</v>
      </c>
      <c r="D898" s="68" t="s">
        <v>4102</v>
      </c>
      <c r="E898" s="68" t="s">
        <v>4110</v>
      </c>
      <c r="F898" s="68" t="s">
        <v>4103</v>
      </c>
      <c r="G898" s="68" t="s">
        <v>6582</v>
      </c>
      <c r="H898" s="68" t="s">
        <v>4104</v>
      </c>
      <c r="I898" s="68" t="s">
        <v>39185</v>
      </c>
      <c r="J898" s="68" t="s">
        <v>39186</v>
      </c>
      <c r="K898" s="68" t="s">
        <v>39187</v>
      </c>
      <c r="L898" s="100" t="s">
        <v>39188</v>
      </c>
      <c r="N898" s="68">
        <v>0.56399999999999995</v>
      </c>
      <c r="O898" s="68">
        <v>0</v>
      </c>
      <c r="P898" s="68">
        <v>0</v>
      </c>
      <c r="Q898" s="68">
        <v>0</v>
      </c>
      <c r="R898" s="68">
        <v>0</v>
      </c>
      <c r="S898" s="68">
        <v>17</v>
      </c>
      <c r="T898" s="53">
        <v>17</v>
      </c>
    </row>
    <row r="899" spans="1:20" ht="22.95" customHeight="1" x14ac:dyDescent="0.25">
      <c r="A899" s="68">
        <v>898</v>
      </c>
      <c r="B899" s="99">
        <v>243873</v>
      </c>
      <c r="C899" s="68" t="s">
        <v>4101</v>
      </c>
      <c r="D899" s="68" t="s">
        <v>4102</v>
      </c>
      <c r="E899" s="68" t="s">
        <v>4110</v>
      </c>
      <c r="F899" s="68" t="s">
        <v>4103</v>
      </c>
      <c r="G899" s="68" t="s">
        <v>6582</v>
      </c>
      <c r="H899" s="68" t="s">
        <v>4104</v>
      </c>
      <c r="I899" s="68" t="s">
        <v>39189</v>
      </c>
      <c r="J899" s="68" t="s">
        <v>38775</v>
      </c>
      <c r="K899" s="68" t="s">
        <v>38776</v>
      </c>
      <c r="L899" s="100" t="s">
        <v>38777</v>
      </c>
      <c r="N899" s="68">
        <v>1.0960000000000001</v>
      </c>
      <c r="O899" s="68">
        <v>0</v>
      </c>
      <c r="P899" s="68">
        <v>0</v>
      </c>
      <c r="Q899" s="68">
        <v>0</v>
      </c>
      <c r="R899" s="68">
        <v>0</v>
      </c>
      <c r="S899" s="68">
        <v>22</v>
      </c>
      <c r="T899" s="53">
        <v>22</v>
      </c>
    </row>
    <row r="900" spans="1:20" ht="22.95" customHeight="1" x14ac:dyDescent="0.25">
      <c r="A900" s="68">
        <v>899</v>
      </c>
      <c r="B900" s="99">
        <v>243873</v>
      </c>
      <c r="C900" s="68" t="s">
        <v>4101</v>
      </c>
      <c r="D900" s="68" t="s">
        <v>4102</v>
      </c>
      <c r="E900" s="68" t="s">
        <v>4110</v>
      </c>
      <c r="F900" s="68" t="s">
        <v>4103</v>
      </c>
      <c r="G900" s="68" t="s">
        <v>6582</v>
      </c>
      <c r="H900" s="68" t="s">
        <v>4104</v>
      </c>
      <c r="I900" s="68" t="s">
        <v>39190</v>
      </c>
      <c r="J900" s="68" t="s">
        <v>37108</v>
      </c>
      <c r="K900" s="68" t="s">
        <v>37109</v>
      </c>
      <c r="L900" s="100" t="s">
        <v>37110</v>
      </c>
      <c r="N900" s="68">
        <v>1.19</v>
      </c>
      <c r="O900" s="68">
        <v>0</v>
      </c>
      <c r="P900" s="68">
        <v>0</v>
      </c>
      <c r="Q900" s="68">
        <v>0</v>
      </c>
      <c r="R900" s="68">
        <v>0</v>
      </c>
      <c r="S900" s="68">
        <v>22</v>
      </c>
      <c r="T900" s="53">
        <v>22</v>
      </c>
    </row>
    <row r="901" spans="1:20" ht="22.95" customHeight="1" x14ac:dyDescent="0.25">
      <c r="A901" s="68">
        <v>900</v>
      </c>
      <c r="B901" s="99">
        <v>243873</v>
      </c>
      <c r="C901" s="68" t="s">
        <v>4101</v>
      </c>
      <c r="D901" s="68" t="s">
        <v>4102</v>
      </c>
      <c r="E901" s="68" t="s">
        <v>4110</v>
      </c>
      <c r="F901" s="68" t="s">
        <v>4103</v>
      </c>
      <c r="G901" s="68" t="s">
        <v>6582</v>
      </c>
      <c r="H901" s="68" t="s">
        <v>4104</v>
      </c>
      <c r="I901" s="68" t="s">
        <v>39191</v>
      </c>
      <c r="J901" s="68" t="s">
        <v>39192</v>
      </c>
      <c r="K901" s="68" t="s">
        <v>39193</v>
      </c>
      <c r="L901" s="100" t="s">
        <v>39194</v>
      </c>
      <c r="N901" s="68">
        <v>0.63400000000000001</v>
      </c>
      <c r="O901" s="68">
        <v>0</v>
      </c>
      <c r="P901" s="68">
        <v>0</v>
      </c>
      <c r="Q901" s="68">
        <v>0</v>
      </c>
      <c r="R901" s="68">
        <v>0</v>
      </c>
      <c r="S901" s="68">
        <v>17</v>
      </c>
      <c r="T901" s="53">
        <v>17</v>
      </c>
    </row>
    <row r="902" spans="1:20" ht="22.95" customHeight="1" x14ac:dyDescent="0.25">
      <c r="A902" s="68">
        <v>901</v>
      </c>
      <c r="B902" s="99">
        <v>243873</v>
      </c>
      <c r="C902" s="68" t="s">
        <v>4101</v>
      </c>
      <c r="D902" s="68" t="s">
        <v>4102</v>
      </c>
      <c r="E902" s="68" t="s">
        <v>4110</v>
      </c>
      <c r="F902" s="68" t="s">
        <v>4103</v>
      </c>
      <c r="G902" s="68" t="s">
        <v>6582</v>
      </c>
      <c r="H902" s="68" t="s">
        <v>4104</v>
      </c>
      <c r="I902" s="68" t="s">
        <v>39195</v>
      </c>
      <c r="J902" s="68" t="s">
        <v>39196</v>
      </c>
      <c r="K902" s="68" t="s">
        <v>39197</v>
      </c>
      <c r="L902" s="100" t="s">
        <v>39198</v>
      </c>
      <c r="N902" s="68">
        <v>0.61199999999999999</v>
      </c>
      <c r="O902" s="68">
        <v>0</v>
      </c>
      <c r="P902" s="68">
        <v>0</v>
      </c>
      <c r="Q902" s="68">
        <v>0</v>
      </c>
      <c r="R902" s="68">
        <v>0</v>
      </c>
      <c r="S902" s="68">
        <v>17</v>
      </c>
      <c r="T902" s="53">
        <v>17</v>
      </c>
    </row>
    <row r="903" spans="1:20" ht="22.95" customHeight="1" x14ac:dyDescent="0.25">
      <c r="A903" s="68">
        <v>902</v>
      </c>
      <c r="B903" s="99">
        <v>243873</v>
      </c>
      <c r="C903" s="68" t="s">
        <v>4101</v>
      </c>
      <c r="D903" s="68" t="s">
        <v>4102</v>
      </c>
      <c r="E903" s="68" t="s">
        <v>4110</v>
      </c>
      <c r="F903" s="68" t="s">
        <v>4103</v>
      </c>
      <c r="G903" s="68" t="s">
        <v>6582</v>
      </c>
      <c r="H903" s="68" t="s">
        <v>4104</v>
      </c>
      <c r="I903" s="68" t="s">
        <v>39199</v>
      </c>
      <c r="J903" s="68" t="s">
        <v>39200</v>
      </c>
      <c r="K903" s="68" t="s">
        <v>38800</v>
      </c>
      <c r="L903" s="100" t="s">
        <v>39201</v>
      </c>
      <c r="N903" s="68">
        <v>1.706</v>
      </c>
      <c r="O903" s="68">
        <v>0</v>
      </c>
      <c r="P903" s="68">
        <v>0</v>
      </c>
      <c r="Q903" s="68">
        <v>0</v>
      </c>
      <c r="R903" s="68">
        <v>0</v>
      </c>
      <c r="S903" s="68">
        <v>22</v>
      </c>
      <c r="T903" s="53">
        <v>22</v>
      </c>
    </row>
    <row r="904" spans="1:20" ht="22.95" customHeight="1" x14ac:dyDescent="0.25">
      <c r="A904" s="68">
        <v>903</v>
      </c>
      <c r="B904" s="99">
        <v>243873</v>
      </c>
      <c r="C904" s="68" t="s">
        <v>4101</v>
      </c>
      <c r="D904" s="68" t="s">
        <v>4102</v>
      </c>
      <c r="E904" s="68" t="s">
        <v>4110</v>
      </c>
      <c r="F904" s="68" t="s">
        <v>4103</v>
      </c>
      <c r="G904" s="68" t="s">
        <v>6582</v>
      </c>
      <c r="H904" s="68" t="s">
        <v>4104</v>
      </c>
      <c r="I904" s="68" t="s">
        <v>39202</v>
      </c>
      <c r="J904" s="68" t="s">
        <v>39203</v>
      </c>
      <c r="K904" s="68" t="s">
        <v>39204</v>
      </c>
      <c r="L904" s="100" t="s">
        <v>39205</v>
      </c>
      <c r="N904" s="68">
        <v>1.1599999999999999</v>
      </c>
      <c r="O904" s="68">
        <v>0</v>
      </c>
      <c r="P904" s="68">
        <v>0</v>
      </c>
      <c r="Q904" s="68">
        <v>0</v>
      </c>
      <c r="R904" s="68">
        <v>0</v>
      </c>
      <c r="S904" s="68">
        <v>22</v>
      </c>
      <c r="T904" s="53">
        <v>22</v>
      </c>
    </row>
    <row r="905" spans="1:20" ht="22.95" customHeight="1" x14ac:dyDescent="0.25">
      <c r="A905" s="68">
        <v>904</v>
      </c>
      <c r="B905" s="99">
        <v>243873</v>
      </c>
      <c r="C905" s="68" t="s">
        <v>4101</v>
      </c>
      <c r="D905" s="68" t="s">
        <v>4102</v>
      </c>
      <c r="E905" s="68" t="s">
        <v>4110</v>
      </c>
      <c r="F905" s="68" t="s">
        <v>4103</v>
      </c>
      <c r="G905" s="68" t="s">
        <v>6582</v>
      </c>
      <c r="H905" s="68" t="s">
        <v>4104</v>
      </c>
      <c r="I905" s="68" t="s">
        <v>39206</v>
      </c>
      <c r="J905" s="68" t="s">
        <v>39207</v>
      </c>
      <c r="K905" s="68" t="s">
        <v>39208</v>
      </c>
      <c r="L905" s="100" t="s">
        <v>39209</v>
      </c>
      <c r="N905" s="68">
        <v>1.236</v>
      </c>
      <c r="O905" s="68">
        <v>0</v>
      </c>
      <c r="P905" s="68">
        <v>0</v>
      </c>
      <c r="Q905" s="68">
        <v>0</v>
      </c>
      <c r="R905" s="68">
        <v>0</v>
      </c>
      <c r="S905" s="68">
        <v>22</v>
      </c>
      <c r="T905" s="53">
        <v>22</v>
      </c>
    </row>
    <row r="906" spans="1:20" ht="22.95" customHeight="1" x14ac:dyDescent="0.25">
      <c r="A906" s="68">
        <v>905</v>
      </c>
      <c r="B906" s="99">
        <v>243873</v>
      </c>
      <c r="C906" s="68" t="s">
        <v>4101</v>
      </c>
      <c r="D906" s="68" t="s">
        <v>4102</v>
      </c>
      <c r="E906" s="68" t="s">
        <v>4110</v>
      </c>
      <c r="F906" s="68" t="s">
        <v>4103</v>
      </c>
      <c r="G906" s="68" t="s">
        <v>6582</v>
      </c>
      <c r="H906" s="68" t="s">
        <v>4104</v>
      </c>
      <c r="I906" s="68" t="s">
        <v>39210</v>
      </c>
      <c r="J906" s="68" t="s">
        <v>39211</v>
      </c>
      <c r="K906" s="68" t="s">
        <v>39212</v>
      </c>
      <c r="L906" s="100" t="s">
        <v>39213</v>
      </c>
      <c r="N906" s="68">
        <v>2.15</v>
      </c>
      <c r="O906" s="68">
        <v>0</v>
      </c>
      <c r="P906" s="68">
        <v>0</v>
      </c>
      <c r="Q906" s="68">
        <v>0</v>
      </c>
      <c r="R906" s="68">
        <v>0</v>
      </c>
      <c r="S906" s="68">
        <v>37</v>
      </c>
      <c r="T906" s="53">
        <v>37</v>
      </c>
    </row>
    <row r="907" spans="1:20" ht="22.95" customHeight="1" x14ac:dyDescent="0.25">
      <c r="A907" s="68">
        <v>906</v>
      </c>
      <c r="B907" s="99">
        <v>243873</v>
      </c>
      <c r="C907" s="68" t="s">
        <v>4101</v>
      </c>
      <c r="D907" s="68" t="s">
        <v>4102</v>
      </c>
      <c r="E907" s="68" t="s">
        <v>4110</v>
      </c>
      <c r="F907" s="68" t="s">
        <v>4103</v>
      </c>
      <c r="G907" s="68" t="s">
        <v>6582</v>
      </c>
      <c r="H907" s="68" t="s">
        <v>4104</v>
      </c>
      <c r="I907" s="68" t="s">
        <v>39214</v>
      </c>
      <c r="J907" s="68" t="s">
        <v>25115</v>
      </c>
      <c r="K907" s="68" t="s">
        <v>25116</v>
      </c>
      <c r="L907" s="100" t="s">
        <v>25117</v>
      </c>
      <c r="N907" s="68">
        <v>1.6479999999999999</v>
      </c>
      <c r="O907" s="68">
        <v>0</v>
      </c>
      <c r="P907" s="68">
        <v>0</v>
      </c>
      <c r="Q907" s="68">
        <v>0</v>
      </c>
      <c r="R907" s="68">
        <v>0</v>
      </c>
      <c r="S907" s="68">
        <v>22</v>
      </c>
      <c r="T907" s="53">
        <v>22</v>
      </c>
    </row>
    <row r="908" spans="1:20" ht="22.95" customHeight="1" x14ac:dyDescent="0.25">
      <c r="A908" s="68">
        <v>907</v>
      </c>
      <c r="B908" s="99">
        <v>243873</v>
      </c>
      <c r="C908" s="68" t="s">
        <v>4101</v>
      </c>
      <c r="D908" s="68" t="s">
        <v>4102</v>
      </c>
      <c r="E908" s="68" t="s">
        <v>4110</v>
      </c>
      <c r="F908" s="68" t="s">
        <v>4103</v>
      </c>
      <c r="G908" s="68" t="s">
        <v>6582</v>
      </c>
      <c r="H908" s="68" t="s">
        <v>4104</v>
      </c>
      <c r="I908" s="68" t="s">
        <v>39215</v>
      </c>
      <c r="J908" s="68" t="s">
        <v>39216</v>
      </c>
      <c r="K908" s="68" t="s">
        <v>39217</v>
      </c>
      <c r="L908" s="100" t="s">
        <v>39218</v>
      </c>
      <c r="N908" s="68">
        <v>0.56200000000000006</v>
      </c>
      <c r="O908" s="68">
        <v>0</v>
      </c>
      <c r="P908" s="68">
        <v>0</v>
      </c>
      <c r="Q908" s="68">
        <v>0</v>
      </c>
      <c r="R908" s="68">
        <v>0</v>
      </c>
      <c r="S908" s="68">
        <v>17</v>
      </c>
      <c r="T908" s="53">
        <v>17</v>
      </c>
    </row>
    <row r="909" spans="1:20" ht="22.95" customHeight="1" x14ac:dyDescent="0.25">
      <c r="A909" s="68">
        <v>908</v>
      </c>
      <c r="B909" s="99">
        <v>243873</v>
      </c>
      <c r="C909" s="68" t="s">
        <v>4101</v>
      </c>
      <c r="D909" s="68" t="s">
        <v>4102</v>
      </c>
      <c r="E909" s="68" t="s">
        <v>4110</v>
      </c>
      <c r="F909" s="68" t="s">
        <v>4103</v>
      </c>
      <c r="G909" s="68" t="s">
        <v>6582</v>
      </c>
      <c r="H909" s="68" t="s">
        <v>4104</v>
      </c>
      <c r="I909" s="68" t="s">
        <v>39219</v>
      </c>
      <c r="J909" s="68" t="s">
        <v>39220</v>
      </c>
      <c r="K909" s="68" t="s">
        <v>39221</v>
      </c>
      <c r="L909" s="100" t="s">
        <v>39222</v>
      </c>
      <c r="N909" s="68">
        <v>0.61399999999999999</v>
      </c>
      <c r="O909" s="68">
        <v>0</v>
      </c>
      <c r="P909" s="68">
        <v>0</v>
      </c>
      <c r="Q909" s="68">
        <v>0</v>
      </c>
      <c r="R909" s="68">
        <v>0</v>
      </c>
      <c r="S909" s="68">
        <v>17</v>
      </c>
      <c r="T909" s="53">
        <v>17</v>
      </c>
    </row>
    <row r="910" spans="1:20" ht="22.95" customHeight="1" x14ac:dyDescent="0.25">
      <c r="A910" s="68">
        <v>909</v>
      </c>
      <c r="B910" s="99">
        <v>243873</v>
      </c>
      <c r="C910" s="68" t="s">
        <v>4101</v>
      </c>
      <c r="D910" s="68" t="s">
        <v>4102</v>
      </c>
      <c r="E910" s="68" t="s">
        <v>4110</v>
      </c>
      <c r="F910" s="68" t="s">
        <v>4103</v>
      </c>
      <c r="G910" s="68" t="s">
        <v>6582</v>
      </c>
      <c r="H910" s="68" t="s">
        <v>4104</v>
      </c>
      <c r="I910" s="68" t="s">
        <v>39223</v>
      </c>
      <c r="J910" s="68" t="s">
        <v>39224</v>
      </c>
      <c r="K910" s="68" t="s">
        <v>39225</v>
      </c>
      <c r="L910" s="100" t="s">
        <v>39226</v>
      </c>
      <c r="N910" s="68">
        <v>0.63</v>
      </c>
      <c r="O910" s="68">
        <v>0</v>
      </c>
      <c r="P910" s="68">
        <v>0</v>
      </c>
      <c r="Q910" s="68">
        <v>0</v>
      </c>
      <c r="R910" s="68">
        <v>0</v>
      </c>
      <c r="S910" s="68">
        <v>17</v>
      </c>
      <c r="T910" s="53">
        <v>17</v>
      </c>
    </row>
    <row r="911" spans="1:20" ht="22.95" customHeight="1" x14ac:dyDescent="0.25">
      <c r="A911" s="68">
        <v>910</v>
      </c>
      <c r="B911" s="99">
        <v>243873</v>
      </c>
      <c r="C911" s="68" t="s">
        <v>4101</v>
      </c>
      <c r="D911" s="68" t="s">
        <v>4102</v>
      </c>
      <c r="E911" s="68" t="s">
        <v>4110</v>
      </c>
      <c r="F911" s="68" t="s">
        <v>4103</v>
      </c>
      <c r="G911" s="68" t="s">
        <v>6582</v>
      </c>
      <c r="H911" s="68" t="s">
        <v>4104</v>
      </c>
      <c r="I911" s="68" t="s">
        <v>39227</v>
      </c>
      <c r="J911" s="68" t="s">
        <v>39228</v>
      </c>
      <c r="K911" s="68" t="s">
        <v>39229</v>
      </c>
      <c r="L911" s="100" t="s">
        <v>39230</v>
      </c>
      <c r="N911" s="68">
        <v>1.1339999999999999</v>
      </c>
      <c r="O911" s="68">
        <v>0</v>
      </c>
      <c r="P911" s="68">
        <v>0</v>
      </c>
      <c r="Q911" s="68">
        <v>0</v>
      </c>
      <c r="R911" s="68">
        <v>0</v>
      </c>
      <c r="S911" s="68">
        <v>22</v>
      </c>
      <c r="T911" s="53">
        <v>22</v>
      </c>
    </row>
    <row r="912" spans="1:20" ht="22.95" customHeight="1" x14ac:dyDescent="0.25">
      <c r="A912" s="68">
        <v>911</v>
      </c>
      <c r="B912" s="99">
        <v>243873</v>
      </c>
      <c r="C912" s="68" t="s">
        <v>4101</v>
      </c>
      <c r="D912" s="68" t="s">
        <v>4102</v>
      </c>
      <c r="E912" s="68" t="s">
        <v>4110</v>
      </c>
      <c r="F912" s="68" t="s">
        <v>4103</v>
      </c>
      <c r="G912" s="68" t="s">
        <v>6582</v>
      </c>
      <c r="H912" s="68" t="s">
        <v>4104</v>
      </c>
      <c r="I912" s="68" t="s">
        <v>39231</v>
      </c>
      <c r="J912" s="68" t="s">
        <v>39232</v>
      </c>
      <c r="K912" s="68" t="s">
        <v>39233</v>
      </c>
      <c r="L912" s="100" t="s">
        <v>39234</v>
      </c>
      <c r="N912" s="68">
        <v>0.55000000000000004</v>
      </c>
      <c r="O912" s="68">
        <v>0</v>
      </c>
      <c r="P912" s="68">
        <v>0</v>
      </c>
      <c r="Q912" s="68">
        <v>0</v>
      </c>
      <c r="R912" s="68">
        <v>0</v>
      </c>
      <c r="S912" s="68">
        <v>17</v>
      </c>
      <c r="T912" s="53">
        <v>17</v>
      </c>
    </row>
    <row r="913" spans="1:20" ht="22.95" customHeight="1" x14ac:dyDescent="0.25">
      <c r="A913" s="68">
        <v>912</v>
      </c>
      <c r="B913" s="99">
        <v>243873</v>
      </c>
      <c r="C913" s="68" t="s">
        <v>4101</v>
      </c>
      <c r="D913" s="68" t="s">
        <v>4102</v>
      </c>
      <c r="E913" s="68" t="s">
        <v>4110</v>
      </c>
      <c r="F913" s="68" t="s">
        <v>4103</v>
      </c>
      <c r="G913" s="68" t="s">
        <v>6582</v>
      </c>
      <c r="H913" s="68" t="s">
        <v>4104</v>
      </c>
      <c r="I913" s="68" t="s">
        <v>39235</v>
      </c>
      <c r="J913" s="68" t="s">
        <v>16359</v>
      </c>
      <c r="K913" s="68" t="s">
        <v>16360</v>
      </c>
      <c r="L913" s="100" t="s">
        <v>16361</v>
      </c>
      <c r="N913" s="68">
        <v>1.1819999999999999</v>
      </c>
      <c r="O913" s="68">
        <v>0</v>
      </c>
      <c r="P913" s="68">
        <v>0</v>
      </c>
      <c r="Q913" s="68">
        <v>0</v>
      </c>
      <c r="R913" s="68">
        <v>0</v>
      </c>
      <c r="S913" s="68">
        <v>22</v>
      </c>
      <c r="T913" s="53">
        <v>22</v>
      </c>
    </row>
    <row r="914" spans="1:20" ht="22.95" customHeight="1" x14ac:dyDescent="0.25">
      <c r="A914" s="68">
        <v>913</v>
      </c>
      <c r="B914" s="99">
        <v>243873</v>
      </c>
      <c r="C914" s="68" t="s">
        <v>4101</v>
      </c>
      <c r="D914" s="68" t="s">
        <v>4102</v>
      </c>
      <c r="E914" s="68" t="s">
        <v>4110</v>
      </c>
      <c r="F914" s="68" t="s">
        <v>4103</v>
      </c>
      <c r="G914" s="68" t="s">
        <v>6582</v>
      </c>
      <c r="H914" s="68" t="s">
        <v>4104</v>
      </c>
      <c r="I914" s="68" t="s">
        <v>39236</v>
      </c>
      <c r="J914" s="68" t="s">
        <v>30817</v>
      </c>
      <c r="K914" s="68" t="s">
        <v>30818</v>
      </c>
      <c r="L914" s="100" t="s">
        <v>30819</v>
      </c>
      <c r="N914" s="68">
        <v>1.232</v>
      </c>
      <c r="O914" s="68">
        <v>0</v>
      </c>
      <c r="P914" s="68">
        <v>0</v>
      </c>
      <c r="Q914" s="68">
        <v>0</v>
      </c>
      <c r="R914" s="68">
        <v>0</v>
      </c>
      <c r="S914" s="68">
        <v>22</v>
      </c>
      <c r="T914" s="53">
        <v>22</v>
      </c>
    </row>
    <row r="915" spans="1:20" ht="22.95" customHeight="1" x14ac:dyDescent="0.25">
      <c r="A915" s="68">
        <v>914</v>
      </c>
      <c r="B915" s="99">
        <v>243873</v>
      </c>
      <c r="C915" s="68" t="s">
        <v>4101</v>
      </c>
      <c r="D915" s="68" t="s">
        <v>4102</v>
      </c>
      <c r="E915" s="68" t="s">
        <v>4110</v>
      </c>
      <c r="F915" s="68" t="s">
        <v>4103</v>
      </c>
      <c r="G915" s="68" t="s">
        <v>6582</v>
      </c>
      <c r="H915" s="68" t="s">
        <v>4104</v>
      </c>
      <c r="I915" s="68" t="s">
        <v>39237</v>
      </c>
      <c r="J915" s="68" t="s">
        <v>39238</v>
      </c>
      <c r="K915" s="68" t="s">
        <v>39239</v>
      </c>
      <c r="L915" s="100" t="s">
        <v>39240</v>
      </c>
      <c r="N915" s="68">
        <v>1.21</v>
      </c>
      <c r="O915" s="68">
        <v>0</v>
      </c>
      <c r="P915" s="68">
        <v>0</v>
      </c>
      <c r="Q915" s="68">
        <v>0</v>
      </c>
      <c r="R915" s="68">
        <v>0</v>
      </c>
      <c r="S915" s="68">
        <v>22</v>
      </c>
      <c r="T915" s="53">
        <v>22</v>
      </c>
    </row>
    <row r="916" spans="1:20" ht="22.95" customHeight="1" x14ac:dyDescent="0.25">
      <c r="A916" s="68">
        <v>915</v>
      </c>
      <c r="B916" s="99">
        <v>243873</v>
      </c>
      <c r="C916" s="68" t="s">
        <v>4101</v>
      </c>
      <c r="D916" s="68" t="s">
        <v>4102</v>
      </c>
      <c r="E916" s="68" t="s">
        <v>4110</v>
      </c>
      <c r="F916" s="68" t="s">
        <v>4103</v>
      </c>
      <c r="G916" s="68" t="s">
        <v>6582</v>
      </c>
      <c r="H916" s="68" t="s">
        <v>4104</v>
      </c>
      <c r="I916" s="68" t="s">
        <v>39241</v>
      </c>
      <c r="J916" s="68" t="s">
        <v>34410</v>
      </c>
      <c r="K916" s="68" t="s">
        <v>34411</v>
      </c>
      <c r="L916" s="100" t="s">
        <v>34412</v>
      </c>
      <c r="N916" s="68">
        <v>1.738</v>
      </c>
      <c r="O916" s="68">
        <v>0</v>
      </c>
      <c r="P916" s="68">
        <v>0</v>
      </c>
      <c r="Q916" s="68">
        <v>0</v>
      </c>
      <c r="R916" s="68">
        <v>0</v>
      </c>
      <c r="S916" s="68">
        <v>22</v>
      </c>
      <c r="T916" s="53">
        <v>22</v>
      </c>
    </row>
    <row r="917" spans="1:20" ht="22.95" customHeight="1" x14ac:dyDescent="0.25">
      <c r="A917" s="68">
        <v>916</v>
      </c>
      <c r="B917" s="99">
        <v>243873</v>
      </c>
      <c r="C917" s="68" t="s">
        <v>4101</v>
      </c>
      <c r="D917" s="68" t="s">
        <v>4102</v>
      </c>
      <c r="E917" s="68" t="s">
        <v>4110</v>
      </c>
      <c r="F917" s="68" t="s">
        <v>4103</v>
      </c>
      <c r="G917" s="68" t="s">
        <v>6582</v>
      </c>
      <c r="H917" s="68" t="s">
        <v>4104</v>
      </c>
      <c r="I917" s="68" t="s">
        <v>39242</v>
      </c>
      <c r="J917" s="68" t="s">
        <v>39243</v>
      </c>
      <c r="K917" s="68" t="s">
        <v>39244</v>
      </c>
      <c r="L917" s="100" t="s">
        <v>39245</v>
      </c>
      <c r="N917" s="68">
        <v>1.724</v>
      </c>
      <c r="O917" s="68">
        <v>0</v>
      </c>
      <c r="P917" s="68">
        <v>0</v>
      </c>
      <c r="Q917" s="68">
        <v>0</v>
      </c>
      <c r="R917" s="68">
        <v>0</v>
      </c>
      <c r="S917" s="68">
        <v>22</v>
      </c>
      <c r="T917" s="53">
        <v>22</v>
      </c>
    </row>
    <row r="918" spans="1:20" ht="22.95" customHeight="1" x14ac:dyDescent="0.25">
      <c r="A918" s="68">
        <v>917</v>
      </c>
      <c r="B918" s="99">
        <v>243873</v>
      </c>
      <c r="C918" s="68" t="s">
        <v>4101</v>
      </c>
      <c r="D918" s="68" t="s">
        <v>4102</v>
      </c>
      <c r="E918" s="68" t="s">
        <v>4110</v>
      </c>
      <c r="F918" s="68" t="s">
        <v>4103</v>
      </c>
      <c r="G918" s="68" t="s">
        <v>6582</v>
      </c>
      <c r="H918" s="68" t="s">
        <v>4104</v>
      </c>
      <c r="I918" s="68" t="s">
        <v>39246</v>
      </c>
      <c r="J918" s="68" t="s">
        <v>15549</v>
      </c>
      <c r="K918" s="68" t="s">
        <v>15550</v>
      </c>
      <c r="L918" s="100" t="s">
        <v>15551</v>
      </c>
      <c r="N918" s="68">
        <v>1.726</v>
      </c>
      <c r="O918" s="68">
        <v>0</v>
      </c>
      <c r="P918" s="68">
        <v>0</v>
      </c>
      <c r="Q918" s="68">
        <v>0</v>
      </c>
      <c r="R918" s="68">
        <v>0</v>
      </c>
      <c r="S918" s="68">
        <v>22</v>
      </c>
      <c r="T918" s="53">
        <v>22</v>
      </c>
    </row>
    <row r="919" spans="1:20" ht="22.95" customHeight="1" x14ac:dyDescent="0.25">
      <c r="A919" s="68">
        <v>918</v>
      </c>
      <c r="B919" s="99">
        <v>243873</v>
      </c>
      <c r="C919" s="68" t="s">
        <v>4101</v>
      </c>
      <c r="D919" s="68" t="s">
        <v>4102</v>
      </c>
      <c r="E919" s="68" t="s">
        <v>4110</v>
      </c>
      <c r="F919" s="68" t="s">
        <v>4103</v>
      </c>
      <c r="G919" s="68" t="s">
        <v>6582</v>
      </c>
      <c r="H919" s="68" t="s">
        <v>4104</v>
      </c>
      <c r="I919" s="68" t="s">
        <v>39247</v>
      </c>
      <c r="J919" s="68" t="s">
        <v>39248</v>
      </c>
      <c r="K919" s="68" t="s">
        <v>39249</v>
      </c>
      <c r="L919" s="100" t="s">
        <v>39250</v>
      </c>
      <c r="N919" s="68">
        <v>1.1639999999999999</v>
      </c>
      <c r="O919" s="68">
        <v>0</v>
      </c>
      <c r="P919" s="68">
        <v>0</v>
      </c>
      <c r="Q919" s="68">
        <v>0</v>
      </c>
      <c r="R919" s="68">
        <v>0</v>
      </c>
      <c r="S919" s="68">
        <v>22</v>
      </c>
      <c r="T919" s="53">
        <v>22</v>
      </c>
    </row>
    <row r="920" spans="1:20" ht="22.95" customHeight="1" x14ac:dyDescent="0.25">
      <c r="A920" s="68">
        <v>919</v>
      </c>
      <c r="B920" s="99">
        <v>243873</v>
      </c>
      <c r="C920" s="68" t="s">
        <v>4101</v>
      </c>
      <c r="D920" s="68" t="s">
        <v>4102</v>
      </c>
      <c r="E920" s="68" t="s">
        <v>4110</v>
      </c>
      <c r="F920" s="68" t="s">
        <v>4103</v>
      </c>
      <c r="G920" s="68" t="s">
        <v>6582</v>
      </c>
      <c r="H920" s="68" t="s">
        <v>4104</v>
      </c>
      <c r="I920" s="68" t="s">
        <v>39251</v>
      </c>
      <c r="J920" s="68" t="s">
        <v>39252</v>
      </c>
      <c r="K920" s="68" t="s">
        <v>39253</v>
      </c>
      <c r="L920" s="100" t="s">
        <v>39254</v>
      </c>
      <c r="N920" s="68">
        <v>0.69199999999999995</v>
      </c>
      <c r="O920" s="68">
        <v>0</v>
      </c>
      <c r="P920" s="68">
        <v>0</v>
      </c>
      <c r="Q920" s="68">
        <v>0</v>
      </c>
      <c r="R920" s="68">
        <v>0</v>
      </c>
      <c r="S920" s="68">
        <v>17</v>
      </c>
      <c r="T920" s="53">
        <v>17</v>
      </c>
    </row>
    <row r="921" spans="1:20" ht="22.95" customHeight="1" x14ac:dyDescent="0.25">
      <c r="A921" s="68">
        <v>920</v>
      </c>
      <c r="B921" s="99">
        <v>243873</v>
      </c>
      <c r="C921" s="68" t="s">
        <v>4101</v>
      </c>
      <c r="D921" s="68" t="s">
        <v>4102</v>
      </c>
      <c r="E921" s="68" t="s">
        <v>4110</v>
      </c>
      <c r="F921" s="68" t="s">
        <v>4103</v>
      </c>
      <c r="G921" s="68" t="s">
        <v>6582</v>
      </c>
      <c r="H921" s="68" t="s">
        <v>4104</v>
      </c>
      <c r="I921" s="68" t="s">
        <v>39255</v>
      </c>
      <c r="J921" s="68" t="s">
        <v>39256</v>
      </c>
      <c r="K921" s="68" t="s">
        <v>39257</v>
      </c>
      <c r="L921" s="100" t="s">
        <v>39258</v>
      </c>
      <c r="N921" s="68">
        <v>0.60799999999999998</v>
      </c>
      <c r="O921" s="68">
        <v>0</v>
      </c>
      <c r="P921" s="68">
        <v>0</v>
      </c>
      <c r="Q921" s="68">
        <v>0</v>
      </c>
      <c r="R921" s="68">
        <v>0</v>
      </c>
      <c r="S921" s="68">
        <v>17</v>
      </c>
      <c r="T921" s="53">
        <v>17</v>
      </c>
    </row>
    <row r="922" spans="1:20" ht="22.95" customHeight="1" x14ac:dyDescent="0.25">
      <c r="A922" s="68">
        <v>921</v>
      </c>
      <c r="B922" s="99">
        <v>243873</v>
      </c>
      <c r="C922" s="68" t="s">
        <v>4101</v>
      </c>
      <c r="D922" s="68" t="s">
        <v>4102</v>
      </c>
      <c r="E922" s="68" t="s">
        <v>4110</v>
      </c>
      <c r="F922" s="68" t="s">
        <v>4103</v>
      </c>
      <c r="G922" s="68" t="s">
        <v>6582</v>
      </c>
      <c r="H922" s="68" t="s">
        <v>4104</v>
      </c>
      <c r="I922" s="68" t="s">
        <v>39259</v>
      </c>
      <c r="J922" s="68" t="s">
        <v>39260</v>
      </c>
      <c r="K922" s="68" t="s">
        <v>39261</v>
      </c>
      <c r="L922" s="100" t="s">
        <v>39262</v>
      </c>
      <c r="N922" s="68">
        <v>2.492</v>
      </c>
      <c r="O922" s="68">
        <v>0</v>
      </c>
      <c r="P922" s="68">
        <v>0</v>
      </c>
      <c r="Q922" s="68">
        <v>0</v>
      </c>
      <c r="R922" s="68">
        <v>0</v>
      </c>
      <c r="S922" s="68">
        <v>37</v>
      </c>
      <c r="T922" s="53">
        <v>37</v>
      </c>
    </row>
    <row r="923" spans="1:20" ht="22.95" customHeight="1" x14ac:dyDescent="0.25">
      <c r="A923" s="68">
        <v>922</v>
      </c>
      <c r="B923" s="99">
        <v>243873</v>
      </c>
      <c r="C923" s="68" t="s">
        <v>4101</v>
      </c>
      <c r="D923" s="68" t="s">
        <v>4102</v>
      </c>
      <c r="E923" s="68" t="s">
        <v>4110</v>
      </c>
      <c r="F923" s="68" t="s">
        <v>4103</v>
      </c>
      <c r="G923" s="68" t="s">
        <v>6582</v>
      </c>
      <c r="H923" s="68" t="s">
        <v>4104</v>
      </c>
      <c r="I923" s="68" t="s">
        <v>39263</v>
      </c>
      <c r="J923" s="68" t="s">
        <v>39264</v>
      </c>
      <c r="K923" s="68" t="s">
        <v>39265</v>
      </c>
      <c r="L923" s="100" t="s">
        <v>39266</v>
      </c>
      <c r="N923" s="68">
        <v>1.204</v>
      </c>
      <c r="O923" s="68">
        <v>0</v>
      </c>
      <c r="P923" s="68">
        <v>0</v>
      </c>
      <c r="Q923" s="68">
        <v>0</v>
      </c>
      <c r="R923" s="68">
        <v>0</v>
      </c>
      <c r="S923" s="68">
        <v>22</v>
      </c>
      <c r="T923" s="53">
        <v>22</v>
      </c>
    </row>
    <row r="924" spans="1:20" ht="22.95" customHeight="1" x14ac:dyDescent="0.25">
      <c r="A924" s="68">
        <v>923</v>
      </c>
      <c r="B924" s="99">
        <v>243873</v>
      </c>
      <c r="C924" s="68" t="s">
        <v>4101</v>
      </c>
      <c r="D924" s="68" t="s">
        <v>4102</v>
      </c>
      <c r="E924" s="68" t="s">
        <v>4110</v>
      </c>
      <c r="F924" s="68" t="s">
        <v>4103</v>
      </c>
      <c r="G924" s="68" t="s">
        <v>6582</v>
      </c>
      <c r="H924" s="68" t="s">
        <v>4104</v>
      </c>
      <c r="I924" s="68" t="s">
        <v>39267</v>
      </c>
      <c r="J924" s="68" t="s">
        <v>39268</v>
      </c>
      <c r="K924" s="68" t="s">
        <v>8048</v>
      </c>
      <c r="L924" s="100" t="s">
        <v>39269</v>
      </c>
      <c r="N924" s="68">
        <v>7.8E-2</v>
      </c>
      <c r="O924" s="68">
        <v>0</v>
      </c>
      <c r="P924" s="68">
        <v>0</v>
      </c>
      <c r="Q924" s="68">
        <v>0</v>
      </c>
      <c r="R924" s="68">
        <v>0</v>
      </c>
      <c r="S924" s="68">
        <v>17</v>
      </c>
      <c r="T924" s="53">
        <v>17</v>
      </c>
    </row>
    <row r="925" spans="1:20" ht="22.95" customHeight="1" x14ac:dyDescent="0.25">
      <c r="A925" s="68">
        <v>924</v>
      </c>
      <c r="B925" s="99">
        <v>243873</v>
      </c>
      <c r="C925" s="68" t="s">
        <v>4101</v>
      </c>
      <c r="D925" s="68" t="s">
        <v>4102</v>
      </c>
      <c r="E925" s="68" t="s">
        <v>4110</v>
      </c>
      <c r="F925" s="68" t="s">
        <v>4103</v>
      </c>
      <c r="G925" s="68" t="s">
        <v>6582</v>
      </c>
      <c r="H925" s="68" t="s">
        <v>4104</v>
      </c>
      <c r="I925" s="68" t="s">
        <v>39270</v>
      </c>
      <c r="J925" s="68" t="s">
        <v>4681</v>
      </c>
      <c r="K925" s="68" t="s">
        <v>4682</v>
      </c>
      <c r="L925" s="100" t="s">
        <v>10076</v>
      </c>
      <c r="N925" s="68">
        <v>0.27200000000000002</v>
      </c>
      <c r="O925" s="68">
        <v>0</v>
      </c>
      <c r="P925" s="68">
        <v>0</v>
      </c>
      <c r="Q925" s="68">
        <v>0</v>
      </c>
      <c r="R925" s="68">
        <v>0</v>
      </c>
      <c r="S925" s="68">
        <v>17</v>
      </c>
      <c r="T925" s="53">
        <v>17</v>
      </c>
    </row>
    <row r="926" spans="1:20" ht="22.95" customHeight="1" x14ac:dyDescent="0.25">
      <c r="A926" s="68">
        <v>925</v>
      </c>
      <c r="B926" s="99">
        <v>243874</v>
      </c>
      <c r="C926" s="68" t="s">
        <v>4101</v>
      </c>
      <c r="D926" s="68" t="s">
        <v>4102</v>
      </c>
      <c r="E926" s="68" t="s">
        <v>4110</v>
      </c>
      <c r="F926" s="68" t="s">
        <v>4103</v>
      </c>
      <c r="G926" s="68" t="s">
        <v>6582</v>
      </c>
      <c r="H926" s="68" t="s">
        <v>4104</v>
      </c>
      <c r="I926" s="68" t="s">
        <v>40676</v>
      </c>
      <c r="J926" s="68" t="s">
        <v>40677</v>
      </c>
      <c r="K926" s="68" t="s">
        <v>40678</v>
      </c>
      <c r="L926" s="100" t="s">
        <v>40679</v>
      </c>
      <c r="N926" s="68">
        <v>1.1839999999999999</v>
      </c>
      <c r="O926" s="68">
        <v>230</v>
      </c>
      <c r="P926" s="68">
        <v>3.45</v>
      </c>
      <c r="Q926" s="68">
        <v>0.24149999999999999</v>
      </c>
      <c r="R926" s="68">
        <v>0</v>
      </c>
      <c r="S926" s="68">
        <v>22</v>
      </c>
      <c r="T926" s="53">
        <v>25.69</v>
      </c>
    </row>
    <row r="927" spans="1:20" ht="22.95" customHeight="1" x14ac:dyDescent="0.25">
      <c r="A927" s="68">
        <v>926</v>
      </c>
      <c r="B927" s="99">
        <v>243874</v>
      </c>
      <c r="C927" s="68" t="s">
        <v>4101</v>
      </c>
      <c r="D927" s="68" t="s">
        <v>4102</v>
      </c>
      <c r="E927" s="68" t="s">
        <v>4110</v>
      </c>
      <c r="F927" s="68" t="s">
        <v>4103</v>
      </c>
      <c r="G927" s="68" t="s">
        <v>6582</v>
      </c>
      <c r="H927" s="68" t="s">
        <v>4104</v>
      </c>
      <c r="I927" s="68" t="s">
        <v>40680</v>
      </c>
      <c r="J927" s="68" t="s">
        <v>40681</v>
      </c>
      <c r="K927" s="68" t="s">
        <v>40682</v>
      </c>
      <c r="L927" s="100" t="s">
        <v>40683</v>
      </c>
      <c r="N927" s="68">
        <v>1.998</v>
      </c>
      <c r="O927" s="68">
        <v>330</v>
      </c>
      <c r="P927" s="68">
        <v>4.95</v>
      </c>
      <c r="Q927" s="68">
        <v>0.34649999999999997</v>
      </c>
      <c r="R927" s="68">
        <v>0</v>
      </c>
      <c r="S927" s="68">
        <v>22</v>
      </c>
      <c r="T927" s="53">
        <v>27.3</v>
      </c>
    </row>
    <row r="928" spans="1:20" ht="22.95" customHeight="1" x14ac:dyDescent="0.25">
      <c r="A928" s="68">
        <v>927</v>
      </c>
      <c r="B928" s="99">
        <v>243874</v>
      </c>
      <c r="C928" s="68" t="s">
        <v>4101</v>
      </c>
      <c r="D928" s="68" t="s">
        <v>4102</v>
      </c>
      <c r="E928" s="68" t="s">
        <v>4110</v>
      </c>
      <c r="F928" s="68" t="s">
        <v>4103</v>
      </c>
      <c r="G928" s="68" t="s">
        <v>6582</v>
      </c>
      <c r="H928" s="68" t="s">
        <v>4104</v>
      </c>
      <c r="I928" s="68" t="s">
        <v>40684</v>
      </c>
      <c r="J928" s="68" t="s">
        <v>25201</v>
      </c>
      <c r="K928" s="68" t="s">
        <v>25202</v>
      </c>
      <c r="L928" s="100" t="s">
        <v>40685</v>
      </c>
      <c r="N928" s="68">
        <v>2.1920000000000002</v>
      </c>
      <c r="O928" s="68">
        <v>426</v>
      </c>
      <c r="P928" s="68">
        <v>6.39</v>
      </c>
      <c r="Q928" s="68">
        <v>0.44729999999999998</v>
      </c>
      <c r="R928" s="68">
        <v>0</v>
      </c>
      <c r="S928" s="68">
        <v>37</v>
      </c>
      <c r="T928" s="53">
        <v>43.84</v>
      </c>
    </row>
    <row r="929" spans="1:20" ht="22.95" customHeight="1" x14ac:dyDescent="0.25">
      <c r="A929" s="68">
        <v>928</v>
      </c>
      <c r="B929" s="99">
        <v>243874</v>
      </c>
      <c r="C929" s="68" t="s">
        <v>4101</v>
      </c>
      <c r="D929" s="68" t="s">
        <v>4102</v>
      </c>
      <c r="E929" s="68" t="s">
        <v>4110</v>
      </c>
      <c r="F929" s="68" t="s">
        <v>4103</v>
      </c>
      <c r="G929" s="68" t="s">
        <v>6582</v>
      </c>
      <c r="H929" s="68" t="s">
        <v>4104</v>
      </c>
      <c r="I929" s="68" t="s">
        <v>40686</v>
      </c>
      <c r="J929" s="68" t="s">
        <v>40687</v>
      </c>
      <c r="K929" s="68" t="s">
        <v>40688</v>
      </c>
      <c r="L929" s="100" t="s">
        <v>40689</v>
      </c>
      <c r="N929" s="68">
        <v>1.748</v>
      </c>
      <c r="O929" s="68">
        <v>327</v>
      </c>
      <c r="P929" s="68">
        <v>4.9050000000000002</v>
      </c>
      <c r="Q929" s="68">
        <v>0.34339999999999998</v>
      </c>
      <c r="R929" s="68">
        <v>0</v>
      </c>
      <c r="S929" s="68">
        <v>22</v>
      </c>
      <c r="T929" s="53">
        <v>27.25</v>
      </c>
    </row>
    <row r="930" spans="1:20" ht="22.95" customHeight="1" x14ac:dyDescent="0.25">
      <c r="A930" s="68">
        <v>929</v>
      </c>
      <c r="B930" s="99">
        <v>243874</v>
      </c>
      <c r="C930" s="68" t="s">
        <v>4101</v>
      </c>
      <c r="D930" s="68" t="s">
        <v>4102</v>
      </c>
      <c r="E930" s="68" t="s">
        <v>4110</v>
      </c>
      <c r="F930" s="68" t="s">
        <v>4103</v>
      </c>
      <c r="G930" s="68" t="s">
        <v>6582</v>
      </c>
      <c r="H930" s="68" t="s">
        <v>4104</v>
      </c>
      <c r="I930" s="68" t="s">
        <v>40690</v>
      </c>
      <c r="J930" s="68" t="s">
        <v>40691</v>
      </c>
      <c r="K930" s="68" t="s">
        <v>37873</v>
      </c>
      <c r="L930" s="100" t="s">
        <v>40692</v>
      </c>
      <c r="N930" s="68">
        <v>0.57599999999999996</v>
      </c>
      <c r="O930" s="68">
        <v>130</v>
      </c>
      <c r="P930" s="68">
        <v>1.95</v>
      </c>
      <c r="Q930" s="68">
        <v>0.13650000000000001</v>
      </c>
      <c r="R930" s="68">
        <v>0</v>
      </c>
      <c r="S930" s="68">
        <v>17</v>
      </c>
      <c r="T930" s="53">
        <v>19.09</v>
      </c>
    </row>
    <row r="931" spans="1:20" ht="22.95" customHeight="1" x14ac:dyDescent="0.25">
      <c r="A931" s="68">
        <v>930</v>
      </c>
      <c r="B931" s="99">
        <v>243874</v>
      </c>
      <c r="C931" s="68" t="s">
        <v>4101</v>
      </c>
      <c r="D931" s="68" t="s">
        <v>4102</v>
      </c>
      <c r="E931" s="68" t="s">
        <v>4110</v>
      </c>
      <c r="F931" s="68" t="s">
        <v>4103</v>
      </c>
      <c r="G931" s="68" t="s">
        <v>6582</v>
      </c>
      <c r="H931" s="68" t="s">
        <v>4104</v>
      </c>
      <c r="I931" s="68" t="s">
        <v>40693</v>
      </c>
      <c r="J931" s="68" t="s">
        <v>40694</v>
      </c>
      <c r="K931" s="68" t="s">
        <v>40695</v>
      </c>
      <c r="L931" s="100" t="s">
        <v>40696</v>
      </c>
      <c r="N931" s="68">
        <v>0.59</v>
      </c>
      <c r="O931" s="68">
        <v>130</v>
      </c>
      <c r="P931" s="68">
        <v>1.95</v>
      </c>
      <c r="Q931" s="68">
        <v>0.13650000000000001</v>
      </c>
      <c r="R931" s="68">
        <v>0</v>
      </c>
      <c r="S931" s="68">
        <v>17</v>
      </c>
      <c r="T931" s="53">
        <v>19.09</v>
      </c>
    </row>
    <row r="932" spans="1:20" ht="22.95" customHeight="1" x14ac:dyDescent="0.25">
      <c r="A932" s="68">
        <v>931</v>
      </c>
      <c r="B932" s="99">
        <v>243874</v>
      </c>
      <c r="C932" s="68" t="s">
        <v>4101</v>
      </c>
      <c r="D932" s="68" t="s">
        <v>4102</v>
      </c>
      <c r="E932" s="68" t="s">
        <v>4110</v>
      </c>
      <c r="F932" s="68" t="s">
        <v>4103</v>
      </c>
      <c r="G932" s="68" t="s">
        <v>6582</v>
      </c>
      <c r="H932" s="68" t="s">
        <v>4104</v>
      </c>
      <c r="I932" s="68" t="s">
        <v>40697</v>
      </c>
      <c r="J932" s="68" t="s">
        <v>38683</v>
      </c>
      <c r="K932" s="68" t="s">
        <v>38684</v>
      </c>
      <c r="L932" s="100" t="s">
        <v>38685</v>
      </c>
      <c r="N932" s="68">
        <v>1.698</v>
      </c>
      <c r="O932" s="68">
        <v>330</v>
      </c>
      <c r="P932" s="68">
        <v>4.95</v>
      </c>
      <c r="Q932" s="68">
        <v>0.34649999999999997</v>
      </c>
      <c r="R932" s="68">
        <v>0</v>
      </c>
      <c r="S932" s="68">
        <v>22</v>
      </c>
      <c r="T932" s="53">
        <v>27.3</v>
      </c>
    </row>
    <row r="933" spans="1:20" ht="22.95" customHeight="1" x14ac:dyDescent="0.25">
      <c r="A933" s="68">
        <v>932</v>
      </c>
      <c r="B933" s="99">
        <v>243874</v>
      </c>
      <c r="C933" s="68" t="s">
        <v>4101</v>
      </c>
      <c r="D933" s="68" t="s">
        <v>4102</v>
      </c>
      <c r="E933" s="68" t="s">
        <v>4110</v>
      </c>
      <c r="F933" s="68" t="s">
        <v>4103</v>
      </c>
      <c r="G933" s="68" t="s">
        <v>6582</v>
      </c>
      <c r="H933" s="68" t="s">
        <v>4104</v>
      </c>
      <c r="I933" s="68" t="s">
        <v>40698</v>
      </c>
      <c r="J933" s="68" t="s">
        <v>40699</v>
      </c>
      <c r="K933" s="68" t="s">
        <v>40700</v>
      </c>
      <c r="L933" s="100" t="s">
        <v>40701</v>
      </c>
      <c r="N933" s="68">
        <v>0.64</v>
      </c>
      <c r="O933" s="68">
        <v>130</v>
      </c>
      <c r="P933" s="68">
        <v>1.95</v>
      </c>
      <c r="Q933" s="68">
        <v>0.13650000000000001</v>
      </c>
      <c r="R933" s="68">
        <v>0</v>
      </c>
      <c r="S933" s="68">
        <v>17</v>
      </c>
      <c r="T933" s="53">
        <v>19.09</v>
      </c>
    </row>
    <row r="934" spans="1:20" ht="22.95" customHeight="1" x14ac:dyDescent="0.25">
      <c r="A934" s="68">
        <v>933</v>
      </c>
      <c r="B934" s="99">
        <v>243874</v>
      </c>
      <c r="C934" s="68" t="s">
        <v>4101</v>
      </c>
      <c r="D934" s="68" t="s">
        <v>4102</v>
      </c>
      <c r="E934" s="68" t="s">
        <v>4110</v>
      </c>
      <c r="F934" s="68" t="s">
        <v>4103</v>
      </c>
      <c r="G934" s="68" t="s">
        <v>6582</v>
      </c>
      <c r="H934" s="68" t="s">
        <v>4104</v>
      </c>
      <c r="I934" s="68" t="s">
        <v>40702</v>
      </c>
      <c r="J934" s="68" t="s">
        <v>40703</v>
      </c>
      <c r="K934" s="68" t="s">
        <v>35576</v>
      </c>
      <c r="L934" s="100" t="s">
        <v>40704</v>
      </c>
      <c r="N934" s="68">
        <v>0.55400000000000005</v>
      </c>
      <c r="O934" s="68">
        <v>130</v>
      </c>
      <c r="P934" s="68">
        <v>1.95</v>
      </c>
      <c r="Q934" s="68">
        <v>0.13650000000000001</v>
      </c>
      <c r="R934" s="68">
        <v>0</v>
      </c>
      <c r="S934" s="68">
        <v>17</v>
      </c>
      <c r="T934" s="53">
        <v>19.09</v>
      </c>
    </row>
    <row r="935" spans="1:20" ht="22.95" customHeight="1" x14ac:dyDescent="0.25">
      <c r="A935" s="68">
        <v>934</v>
      </c>
      <c r="B935" s="99">
        <v>243874</v>
      </c>
      <c r="C935" s="68" t="s">
        <v>4101</v>
      </c>
      <c r="D935" s="68" t="s">
        <v>4102</v>
      </c>
      <c r="E935" s="68" t="s">
        <v>4110</v>
      </c>
      <c r="F935" s="68" t="s">
        <v>4103</v>
      </c>
      <c r="G935" s="68" t="s">
        <v>6582</v>
      </c>
      <c r="H935" s="68" t="s">
        <v>4104</v>
      </c>
      <c r="I935" s="68" t="s">
        <v>40705</v>
      </c>
      <c r="J935" s="68" t="s">
        <v>40706</v>
      </c>
      <c r="K935" s="68" t="s">
        <v>40707</v>
      </c>
      <c r="L935" s="100" t="s">
        <v>40708</v>
      </c>
      <c r="N935" s="68">
        <v>1.17</v>
      </c>
      <c r="O935" s="68">
        <v>230</v>
      </c>
      <c r="P935" s="68">
        <v>3.45</v>
      </c>
      <c r="Q935" s="68">
        <v>0.24149999999999999</v>
      </c>
      <c r="R935" s="68">
        <v>0</v>
      </c>
      <c r="S935" s="68">
        <v>22</v>
      </c>
      <c r="T935" s="53">
        <v>25.69</v>
      </c>
    </row>
    <row r="936" spans="1:20" ht="22.95" customHeight="1" x14ac:dyDescent="0.25">
      <c r="A936" s="68">
        <v>935</v>
      </c>
      <c r="B936" s="99">
        <v>243874</v>
      </c>
      <c r="C936" s="68" t="s">
        <v>4101</v>
      </c>
      <c r="D936" s="68" t="s">
        <v>4102</v>
      </c>
      <c r="E936" s="68" t="s">
        <v>4110</v>
      </c>
      <c r="F936" s="68" t="s">
        <v>4103</v>
      </c>
      <c r="G936" s="68" t="s">
        <v>6582</v>
      </c>
      <c r="H936" s="68" t="s">
        <v>4104</v>
      </c>
      <c r="I936" s="68" t="s">
        <v>40709</v>
      </c>
      <c r="J936" s="68" t="s">
        <v>40710</v>
      </c>
      <c r="K936" s="68" t="s">
        <v>40711</v>
      </c>
      <c r="L936" s="100" t="s">
        <v>40712</v>
      </c>
      <c r="N936" s="68">
        <v>1.1259999999999999</v>
      </c>
      <c r="O936" s="68">
        <v>230</v>
      </c>
      <c r="P936" s="68">
        <v>3.45</v>
      </c>
      <c r="Q936" s="68">
        <v>0.24149999999999999</v>
      </c>
      <c r="R936" s="68">
        <v>0</v>
      </c>
      <c r="S936" s="68">
        <v>22</v>
      </c>
      <c r="T936" s="53">
        <v>25.69</v>
      </c>
    </row>
    <row r="937" spans="1:20" ht="22.95" customHeight="1" x14ac:dyDescent="0.25">
      <c r="A937" s="68">
        <v>936</v>
      </c>
      <c r="B937" s="99">
        <v>243874</v>
      </c>
      <c r="C937" s="68" t="s">
        <v>4101</v>
      </c>
      <c r="D937" s="68" t="s">
        <v>4102</v>
      </c>
      <c r="E937" s="68" t="s">
        <v>4110</v>
      </c>
      <c r="F937" s="68" t="s">
        <v>4103</v>
      </c>
      <c r="G937" s="68" t="s">
        <v>6582</v>
      </c>
      <c r="H937" s="68" t="s">
        <v>4104</v>
      </c>
      <c r="I937" s="68" t="s">
        <v>40713</v>
      </c>
      <c r="J937" s="68" t="s">
        <v>40714</v>
      </c>
      <c r="K937" s="68" t="s">
        <v>40715</v>
      </c>
      <c r="L937" s="100" t="s">
        <v>40716</v>
      </c>
      <c r="N937" s="68">
        <v>1.226</v>
      </c>
      <c r="O937" s="68">
        <v>230</v>
      </c>
      <c r="P937" s="68">
        <v>3.45</v>
      </c>
      <c r="Q937" s="68">
        <v>0.24149999999999999</v>
      </c>
      <c r="R937" s="68">
        <v>0</v>
      </c>
      <c r="S937" s="68">
        <v>22</v>
      </c>
      <c r="T937" s="53">
        <v>25.69</v>
      </c>
    </row>
    <row r="938" spans="1:20" ht="22.95" customHeight="1" x14ac:dyDescent="0.25">
      <c r="A938" s="68">
        <v>937</v>
      </c>
      <c r="B938" s="99">
        <v>243874</v>
      </c>
      <c r="C938" s="68" t="s">
        <v>4101</v>
      </c>
      <c r="D938" s="68" t="s">
        <v>4102</v>
      </c>
      <c r="E938" s="68" t="s">
        <v>4110</v>
      </c>
      <c r="F938" s="68" t="s">
        <v>4103</v>
      </c>
      <c r="G938" s="68" t="s">
        <v>6582</v>
      </c>
      <c r="H938" s="68" t="s">
        <v>4104</v>
      </c>
      <c r="I938" s="68" t="s">
        <v>40717</v>
      </c>
      <c r="J938" s="68" t="s">
        <v>40718</v>
      </c>
      <c r="K938" s="68" t="s">
        <v>40719</v>
      </c>
      <c r="L938" s="100" t="s">
        <v>40720</v>
      </c>
      <c r="N938" s="68">
        <v>1.1379999999999999</v>
      </c>
      <c r="O938" s="68">
        <v>230</v>
      </c>
      <c r="P938" s="68">
        <v>3.45</v>
      </c>
      <c r="Q938" s="68">
        <v>0.24149999999999999</v>
      </c>
      <c r="R938" s="68">
        <v>0</v>
      </c>
      <c r="S938" s="68">
        <v>22</v>
      </c>
      <c r="T938" s="53">
        <v>25.69</v>
      </c>
    </row>
    <row r="939" spans="1:20" ht="22.95" customHeight="1" x14ac:dyDescent="0.25">
      <c r="A939" s="68">
        <v>938</v>
      </c>
      <c r="B939" s="99">
        <v>243874</v>
      </c>
      <c r="C939" s="68" t="s">
        <v>4101</v>
      </c>
      <c r="D939" s="68" t="s">
        <v>4102</v>
      </c>
      <c r="E939" s="68" t="s">
        <v>4110</v>
      </c>
      <c r="F939" s="68" t="s">
        <v>4103</v>
      </c>
      <c r="G939" s="68" t="s">
        <v>6582</v>
      </c>
      <c r="H939" s="68" t="s">
        <v>4104</v>
      </c>
      <c r="I939" s="68" t="s">
        <v>40721</v>
      </c>
      <c r="J939" s="68" t="s">
        <v>40722</v>
      </c>
      <c r="K939" s="68" t="s">
        <v>40723</v>
      </c>
      <c r="L939" s="100" t="s">
        <v>40724</v>
      </c>
      <c r="N939" s="68">
        <v>1.1619999999999999</v>
      </c>
      <c r="O939" s="68">
        <v>230</v>
      </c>
      <c r="P939" s="68">
        <v>3.45</v>
      </c>
      <c r="Q939" s="68">
        <v>0.24149999999999999</v>
      </c>
      <c r="R939" s="68">
        <v>0</v>
      </c>
      <c r="S939" s="68">
        <v>22</v>
      </c>
      <c r="T939" s="53">
        <v>25.69</v>
      </c>
    </row>
    <row r="940" spans="1:20" ht="22.95" customHeight="1" x14ac:dyDescent="0.25">
      <c r="A940" s="68">
        <v>939</v>
      </c>
      <c r="B940" s="99">
        <v>243874</v>
      </c>
      <c r="C940" s="68" t="s">
        <v>4101</v>
      </c>
      <c r="D940" s="68" t="s">
        <v>4102</v>
      </c>
      <c r="E940" s="68" t="s">
        <v>4110</v>
      </c>
      <c r="F940" s="68" t="s">
        <v>4103</v>
      </c>
      <c r="G940" s="68" t="s">
        <v>6582</v>
      </c>
      <c r="H940" s="68" t="s">
        <v>4104</v>
      </c>
      <c r="I940" s="68" t="s">
        <v>40725</v>
      </c>
      <c r="J940" s="68" t="s">
        <v>40726</v>
      </c>
      <c r="K940" s="68" t="s">
        <v>40727</v>
      </c>
      <c r="L940" s="100" t="s">
        <v>40728</v>
      </c>
      <c r="N940" s="68">
        <v>0.54800000000000004</v>
      </c>
      <c r="O940" s="68">
        <v>130</v>
      </c>
      <c r="P940" s="68">
        <v>1.95</v>
      </c>
      <c r="Q940" s="68">
        <v>0.13650000000000001</v>
      </c>
      <c r="R940" s="68">
        <v>0</v>
      </c>
      <c r="S940" s="68">
        <v>17</v>
      </c>
      <c r="T940" s="53">
        <v>19.09</v>
      </c>
    </row>
    <row r="941" spans="1:20" ht="22.95" customHeight="1" x14ac:dyDescent="0.25">
      <c r="A941" s="68">
        <v>940</v>
      </c>
      <c r="B941" s="99">
        <v>243874</v>
      </c>
      <c r="C941" s="68" t="s">
        <v>4101</v>
      </c>
      <c r="D941" s="68" t="s">
        <v>4102</v>
      </c>
      <c r="E941" s="68" t="s">
        <v>4110</v>
      </c>
      <c r="F941" s="68" t="s">
        <v>4103</v>
      </c>
      <c r="G941" s="68" t="s">
        <v>6582</v>
      </c>
      <c r="H941" s="68" t="s">
        <v>4104</v>
      </c>
      <c r="I941" s="68" t="s">
        <v>40729</v>
      </c>
      <c r="J941" s="68" t="s">
        <v>40730</v>
      </c>
      <c r="K941" s="68" t="s">
        <v>40731</v>
      </c>
      <c r="L941" s="100" t="s">
        <v>40732</v>
      </c>
      <c r="N941" s="68">
        <v>0.58799999999999997</v>
      </c>
      <c r="O941" s="68">
        <v>130</v>
      </c>
      <c r="P941" s="68">
        <v>1.95</v>
      </c>
      <c r="Q941" s="68">
        <v>0.13650000000000001</v>
      </c>
      <c r="R941" s="68">
        <v>0</v>
      </c>
      <c r="S941" s="68">
        <v>17</v>
      </c>
      <c r="T941" s="53">
        <v>19.09</v>
      </c>
    </row>
    <row r="942" spans="1:20" ht="22.95" customHeight="1" x14ac:dyDescent="0.25">
      <c r="A942" s="68">
        <v>941</v>
      </c>
      <c r="B942" s="99">
        <v>243874</v>
      </c>
      <c r="C942" s="68" t="s">
        <v>4101</v>
      </c>
      <c r="D942" s="68" t="s">
        <v>4102</v>
      </c>
      <c r="E942" s="68" t="s">
        <v>4110</v>
      </c>
      <c r="F942" s="68" t="s">
        <v>4103</v>
      </c>
      <c r="G942" s="68" t="s">
        <v>6582</v>
      </c>
      <c r="H942" s="68" t="s">
        <v>4104</v>
      </c>
      <c r="I942" s="68" t="s">
        <v>40733</v>
      </c>
      <c r="J942" s="68" t="s">
        <v>40734</v>
      </c>
      <c r="K942" s="68" t="s">
        <v>40735</v>
      </c>
      <c r="L942" s="100" t="s">
        <v>40736</v>
      </c>
      <c r="N942" s="68">
        <v>0.71399999999999997</v>
      </c>
      <c r="O942" s="68">
        <v>130</v>
      </c>
      <c r="P942" s="68">
        <v>1.95</v>
      </c>
      <c r="Q942" s="68">
        <v>0.13650000000000001</v>
      </c>
      <c r="R942" s="68">
        <v>0</v>
      </c>
      <c r="S942" s="68">
        <v>17</v>
      </c>
      <c r="T942" s="53">
        <v>19.09</v>
      </c>
    </row>
    <row r="943" spans="1:20" ht="22.95" customHeight="1" x14ac:dyDescent="0.25">
      <c r="A943" s="68">
        <v>942</v>
      </c>
      <c r="B943" s="99">
        <v>243874</v>
      </c>
      <c r="C943" s="68" t="s">
        <v>4101</v>
      </c>
      <c r="D943" s="68" t="s">
        <v>4102</v>
      </c>
      <c r="E943" s="68" t="s">
        <v>4110</v>
      </c>
      <c r="F943" s="68" t="s">
        <v>4103</v>
      </c>
      <c r="G943" s="68" t="s">
        <v>6582</v>
      </c>
      <c r="H943" s="68" t="s">
        <v>4104</v>
      </c>
      <c r="I943" s="68" t="s">
        <v>40737</v>
      </c>
      <c r="J943" s="68" t="s">
        <v>40738</v>
      </c>
      <c r="K943" s="68" t="s">
        <v>40739</v>
      </c>
      <c r="L943" s="100" t="s">
        <v>40740</v>
      </c>
      <c r="N943" s="68">
        <v>0.56599999999999995</v>
      </c>
      <c r="O943" s="68">
        <v>130</v>
      </c>
      <c r="P943" s="68">
        <v>1.95</v>
      </c>
      <c r="Q943" s="68">
        <v>0.13650000000000001</v>
      </c>
      <c r="R943" s="68">
        <v>0</v>
      </c>
      <c r="S943" s="68">
        <v>17</v>
      </c>
      <c r="T943" s="53">
        <v>19.09</v>
      </c>
    </row>
    <row r="944" spans="1:20" ht="22.95" customHeight="1" x14ac:dyDescent="0.25">
      <c r="A944" s="68">
        <v>943</v>
      </c>
      <c r="B944" s="99">
        <v>243874</v>
      </c>
      <c r="C944" s="68" t="s">
        <v>4101</v>
      </c>
      <c r="D944" s="68" t="s">
        <v>4102</v>
      </c>
      <c r="E944" s="68" t="s">
        <v>4110</v>
      </c>
      <c r="F944" s="68" t="s">
        <v>4103</v>
      </c>
      <c r="G944" s="68" t="s">
        <v>6582</v>
      </c>
      <c r="H944" s="68" t="s">
        <v>4104</v>
      </c>
      <c r="I944" s="68" t="s">
        <v>40741</v>
      </c>
      <c r="J944" s="68" t="s">
        <v>13351</v>
      </c>
      <c r="K944" s="68" t="s">
        <v>13352</v>
      </c>
      <c r="L944" s="100" t="s">
        <v>13353</v>
      </c>
      <c r="N944" s="68">
        <v>1.6040000000000001</v>
      </c>
      <c r="O944" s="68">
        <v>330</v>
      </c>
      <c r="P944" s="68">
        <v>4.95</v>
      </c>
      <c r="Q944" s="68">
        <v>0.34649999999999997</v>
      </c>
      <c r="R944" s="68">
        <v>0</v>
      </c>
      <c r="S944" s="68">
        <v>22</v>
      </c>
      <c r="T944" s="53">
        <v>27.3</v>
      </c>
    </row>
    <row r="945" spans="1:20" ht="22.95" customHeight="1" x14ac:dyDescent="0.25">
      <c r="A945" s="68">
        <v>944</v>
      </c>
      <c r="B945" s="99">
        <v>243874</v>
      </c>
      <c r="C945" s="68" t="s">
        <v>4101</v>
      </c>
      <c r="D945" s="68" t="s">
        <v>4102</v>
      </c>
      <c r="E945" s="68" t="s">
        <v>4110</v>
      </c>
      <c r="F945" s="68" t="s">
        <v>4103</v>
      </c>
      <c r="G945" s="68" t="s">
        <v>6582</v>
      </c>
      <c r="H945" s="68" t="s">
        <v>4104</v>
      </c>
      <c r="I945" s="68" t="s">
        <v>40742</v>
      </c>
      <c r="J945" s="68" t="s">
        <v>40743</v>
      </c>
      <c r="K945" s="68" t="s">
        <v>40744</v>
      </c>
      <c r="L945" s="100" t="s">
        <v>40745</v>
      </c>
      <c r="N945" s="68">
        <v>0.64400000000000002</v>
      </c>
      <c r="O945" s="68">
        <v>130</v>
      </c>
      <c r="P945" s="68">
        <v>1.95</v>
      </c>
      <c r="Q945" s="68">
        <v>0.13650000000000001</v>
      </c>
      <c r="R945" s="68">
        <v>0</v>
      </c>
      <c r="S945" s="68">
        <v>17</v>
      </c>
      <c r="T945" s="53">
        <v>19.09</v>
      </c>
    </row>
    <row r="946" spans="1:20" ht="22.95" customHeight="1" x14ac:dyDescent="0.25">
      <c r="A946" s="68">
        <v>945</v>
      </c>
      <c r="B946" s="99">
        <v>243874</v>
      </c>
      <c r="C946" s="68" t="s">
        <v>4101</v>
      </c>
      <c r="D946" s="68" t="s">
        <v>4102</v>
      </c>
      <c r="E946" s="68" t="s">
        <v>4110</v>
      </c>
      <c r="F946" s="68" t="s">
        <v>4103</v>
      </c>
      <c r="G946" s="68" t="s">
        <v>6582</v>
      </c>
      <c r="H946" s="68" t="s">
        <v>4104</v>
      </c>
      <c r="I946" s="68" t="s">
        <v>40746</v>
      </c>
      <c r="J946" s="68" t="s">
        <v>40747</v>
      </c>
      <c r="K946" s="68" t="s">
        <v>40748</v>
      </c>
      <c r="L946" s="100" t="s">
        <v>40749</v>
      </c>
      <c r="N946" s="68">
        <v>0.66</v>
      </c>
      <c r="O946" s="68">
        <v>130</v>
      </c>
      <c r="P946" s="68">
        <v>1.95</v>
      </c>
      <c r="Q946" s="68">
        <v>0.13650000000000001</v>
      </c>
      <c r="R946" s="68">
        <v>0</v>
      </c>
      <c r="S946" s="68">
        <v>17</v>
      </c>
      <c r="T946" s="53">
        <v>19.09</v>
      </c>
    </row>
    <row r="947" spans="1:20" ht="22.95" customHeight="1" x14ac:dyDescent="0.25">
      <c r="A947" s="68">
        <v>946</v>
      </c>
      <c r="B947" s="99">
        <v>243874</v>
      </c>
      <c r="C947" s="68" t="s">
        <v>4101</v>
      </c>
      <c r="D947" s="68" t="s">
        <v>4102</v>
      </c>
      <c r="E947" s="68" t="s">
        <v>4110</v>
      </c>
      <c r="F947" s="68" t="s">
        <v>4103</v>
      </c>
      <c r="G947" s="68" t="s">
        <v>6582</v>
      </c>
      <c r="H947" s="68" t="s">
        <v>4104</v>
      </c>
      <c r="I947" s="68" t="s">
        <v>40750</v>
      </c>
      <c r="J947" s="68" t="s">
        <v>40751</v>
      </c>
      <c r="K947" s="68" t="s">
        <v>40752</v>
      </c>
      <c r="L947" s="100" t="s">
        <v>40753</v>
      </c>
      <c r="N947" s="68">
        <v>0.63</v>
      </c>
      <c r="O947" s="68">
        <v>130</v>
      </c>
      <c r="P947" s="68">
        <v>1.95</v>
      </c>
      <c r="Q947" s="68">
        <v>0.13650000000000001</v>
      </c>
      <c r="R947" s="68">
        <v>0</v>
      </c>
      <c r="S947" s="68">
        <v>17</v>
      </c>
      <c r="T947" s="53">
        <v>19.09</v>
      </c>
    </row>
    <row r="948" spans="1:20" ht="22.95" customHeight="1" x14ac:dyDescent="0.25">
      <c r="A948" s="68">
        <v>947</v>
      </c>
      <c r="B948" s="99">
        <v>243874</v>
      </c>
      <c r="C948" s="68" t="s">
        <v>4101</v>
      </c>
      <c r="D948" s="68" t="s">
        <v>4102</v>
      </c>
      <c r="E948" s="68" t="s">
        <v>4110</v>
      </c>
      <c r="F948" s="68" t="s">
        <v>4103</v>
      </c>
      <c r="G948" s="68" t="s">
        <v>6582</v>
      </c>
      <c r="H948" s="68" t="s">
        <v>4104</v>
      </c>
      <c r="I948" s="68" t="s">
        <v>40754</v>
      </c>
      <c r="J948" s="68" t="s">
        <v>40755</v>
      </c>
      <c r="K948" s="68" t="s">
        <v>27231</v>
      </c>
      <c r="L948" s="100" t="s">
        <v>40756</v>
      </c>
      <c r="N948" s="68">
        <v>0.70799999999999996</v>
      </c>
      <c r="O948" s="68">
        <v>130</v>
      </c>
      <c r="P948" s="68">
        <v>1.95</v>
      </c>
      <c r="Q948" s="68">
        <v>0.13650000000000001</v>
      </c>
      <c r="R948" s="68">
        <v>0</v>
      </c>
      <c r="S948" s="68">
        <v>17</v>
      </c>
      <c r="T948" s="53">
        <v>19.09</v>
      </c>
    </row>
    <row r="949" spans="1:20" ht="22.95" customHeight="1" x14ac:dyDescent="0.25">
      <c r="A949" s="68">
        <v>948</v>
      </c>
      <c r="B949" s="99">
        <v>243874</v>
      </c>
      <c r="C949" s="68" t="s">
        <v>4101</v>
      </c>
      <c r="D949" s="68" t="s">
        <v>4102</v>
      </c>
      <c r="E949" s="68" t="s">
        <v>4110</v>
      </c>
      <c r="F949" s="68" t="s">
        <v>4103</v>
      </c>
      <c r="G949" s="68" t="s">
        <v>6582</v>
      </c>
      <c r="H949" s="68" t="s">
        <v>4104</v>
      </c>
      <c r="I949" s="68" t="s">
        <v>40757</v>
      </c>
      <c r="J949" s="68" t="s">
        <v>40758</v>
      </c>
      <c r="K949" s="68" t="s">
        <v>40759</v>
      </c>
      <c r="L949" s="100" t="s">
        <v>40760</v>
      </c>
      <c r="N949" s="68">
        <v>0.71799999999999997</v>
      </c>
      <c r="O949" s="68">
        <v>130</v>
      </c>
      <c r="P949" s="68">
        <v>1.95</v>
      </c>
      <c r="Q949" s="68">
        <v>0.13650000000000001</v>
      </c>
      <c r="R949" s="68">
        <v>0</v>
      </c>
      <c r="S949" s="68">
        <v>17</v>
      </c>
      <c r="T949" s="53">
        <v>19.09</v>
      </c>
    </row>
    <row r="950" spans="1:20" ht="22.95" customHeight="1" x14ac:dyDescent="0.25">
      <c r="A950" s="68">
        <v>949</v>
      </c>
      <c r="B950" s="99">
        <v>243874</v>
      </c>
      <c r="C950" s="68" t="s">
        <v>4101</v>
      </c>
      <c r="D950" s="68" t="s">
        <v>4102</v>
      </c>
      <c r="E950" s="68" t="s">
        <v>4110</v>
      </c>
      <c r="F950" s="68" t="s">
        <v>4103</v>
      </c>
      <c r="G950" s="68" t="s">
        <v>6582</v>
      </c>
      <c r="H950" s="68" t="s">
        <v>4104</v>
      </c>
      <c r="I950" s="68" t="s">
        <v>40761</v>
      </c>
      <c r="J950" s="68" t="s">
        <v>40762</v>
      </c>
      <c r="K950" s="68" t="s">
        <v>40763</v>
      </c>
      <c r="L950" s="100" t="s">
        <v>40764</v>
      </c>
      <c r="N950" s="68">
        <v>0.56200000000000006</v>
      </c>
      <c r="O950" s="68">
        <v>130</v>
      </c>
      <c r="P950" s="68">
        <v>1.95</v>
      </c>
      <c r="Q950" s="68">
        <v>0.13650000000000001</v>
      </c>
      <c r="R950" s="68">
        <v>0</v>
      </c>
      <c r="S950" s="68">
        <v>17</v>
      </c>
      <c r="T950" s="53">
        <v>19.09</v>
      </c>
    </row>
    <row r="951" spans="1:20" ht="22.95" customHeight="1" x14ac:dyDescent="0.25">
      <c r="A951" s="68">
        <v>950</v>
      </c>
      <c r="B951" s="99">
        <v>243874</v>
      </c>
      <c r="C951" s="68" t="s">
        <v>4101</v>
      </c>
      <c r="D951" s="68" t="s">
        <v>4102</v>
      </c>
      <c r="E951" s="68" t="s">
        <v>4110</v>
      </c>
      <c r="F951" s="68" t="s">
        <v>4103</v>
      </c>
      <c r="G951" s="68" t="s">
        <v>6582</v>
      </c>
      <c r="H951" s="68" t="s">
        <v>4104</v>
      </c>
      <c r="I951" s="68" t="s">
        <v>40765</v>
      </c>
      <c r="J951" s="68" t="s">
        <v>40766</v>
      </c>
      <c r="K951" s="68" t="s">
        <v>40767</v>
      </c>
      <c r="L951" s="100" t="s">
        <v>40768</v>
      </c>
      <c r="N951" s="68">
        <v>0.628</v>
      </c>
      <c r="O951" s="68">
        <v>130</v>
      </c>
      <c r="P951" s="68">
        <v>1.95</v>
      </c>
      <c r="Q951" s="68">
        <v>0.13650000000000001</v>
      </c>
      <c r="R951" s="68">
        <v>0</v>
      </c>
      <c r="S951" s="68">
        <v>17</v>
      </c>
      <c r="T951" s="53">
        <v>19.09</v>
      </c>
    </row>
    <row r="952" spans="1:20" ht="22.95" customHeight="1" x14ac:dyDescent="0.25">
      <c r="A952" s="68">
        <v>951</v>
      </c>
      <c r="B952" s="99">
        <v>243874</v>
      </c>
      <c r="C952" s="68" t="s">
        <v>4101</v>
      </c>
      <c r="D952" s="68" t="s">
        <v>4102</v>
      </c>
      <c r="E952" s="68" t="s">
        <v>4110</v>
      </c>
      <c r="F952" s="68" t="s">
        <v>4103</v>
      </c>
      <c r="G952" s="68" t="s">
        <v>6582</v>
      </c>
      <c r="H952" s="68" t="s">
        <v>4104</v>
      </c>
      <c r="I952" s="68" t="s">
        <v>40769</v>
      </c>
      <c r="J952" s="68" t="s">
        <v>40770</v>
      </c>
      <c r="K952" s="68" t="s">
        <v>40771</v>
      </c>
      <c r="L952" s="100" t="s">
        <v>40772</v>
      </c>
      <c r="N952" s="68">
        <v>1.206</v>
      </c>
      <c r="O952" s="68">
        <v>230</v>
      </c>
      <c r="P952" s="68">
        <v>3.45</v>
      </c>
      <c r="Q952" s="68">
        <v>0.24149999999999999</v>
      </c>
      <c r="R952" s="68">
        <v>0</v>
      </c>
      <c r="S952" s="68">
        <v>22</v>
      </c>
      <c r="T952" s="53">
        <v>25.69</v>
      </c>
    </row>
    <row r="953" spans="1:20" ht="22.95" customHeight="1" x14ac:dyDescent="0.25">
      <c r="A953" s="68">
        <v>952</v>
      </c>
      <c r="B953" s="99">
        <v>243874</v>
      </c>
      <c r="C953" s="68" t="s">
        <v>4101</v>
      </c>
      <c r="D953" s="68" t="s">
        <v>4102</v>
      </c>
      <c r="E953" s="68" t="s">
        <v>4110</v>
      </c>
      <c r="F953" s="68" t="s">
        <v>4103</v>
      </c>
      <c r="G953" s="68" t="s">
        <v>6582</v>
      </c>
      <c r="H953" s="68" t="s">
        <v>4104</v>
      </c>
      <c r="I953" s="68" t="s">
        <v>40773</v>
      </c>
      <c r="J953" s="68" t="s">
        <v>40774</v>
      </c>
      <c r="K953" s="68" t="s">
        <v>40775</v>
      </c>
      <c r="L953" s="100" t="s">
        <v>40776</v>
      </c>
      <c r="N953" s="68">
        <v>0.64400000000000002</v>
      </c>
      <c r="O953" s="68">
        <v>130</v>
      </c>
      <c r="P953" s="68">
        <v>1.95</v>
      </c>
      <c r="Q953" s="68">
        <v>0.13650000000000001</v>
      </c>
      <c r="R953" s="68">
        <v>0</v>
      </c>
      <c r="S953" s="68">
        <v>17</v>
      </c>
      <c r="T953" s="53">
        <v>19.09</v>
      </c>
    </row>
    <row r="954" spans="1:20" ht="22.95" customHeight="1" x14ac:dyDescent="0.25">
      <c r="A954" s="68">
        <v>953</v>
      </c>
      <c r="B954" s="99">
        <v>243874</v>
      </c>
      <c r="C954" s="68" t="s">
        <v>4101</v>
      </c>
      <c r="D954" s="68" t="s">
        <v>4102</v>
      </c>
      <c r="E954" s="68" t="s">
        <v>4110</v>
      </c>
      <c r="F954" s="68" t="s">
        <v>4103</v>
      </c>
      <c r="G954" s="68" t="s">
        <v>6582</v>
      </c>
      <c r="H954" s="68" t="s">
        <v>4104</v>
      </c>
      <c r="I954" s="68" t="s">
        <v>40777</v>
      </c>
      <c r="J954" s="68" t="s">
        <v>15014</v>
      </c>
      <c r="K954" s="68" t="s">
        <v>40778</v>
      </c>
      <c r="L954" s="100" t="s">
        <v>40779</v>
      </c>
      <c r="N954" s="68">
        <v>0.64600000000000002</v>
      </c>
      <c r="O954" s="68">
        <v>130</v>
      </c>
      <c r="P954" s="68">
        <v>1.95</v>
      </c>
      <c r="Q954" s="68">
        <v>0.13650000000000001</v>
      </c>
      <c r="R954" s="68">
        <v>0</v>
      </c>
      <c r="S954" s="68">
        <v>17</v>
      </c>
      <c r="T954" s="53">
        <v>19.09</v>
      </c>
    </row>
    <row r="955" spans="1:20" ht="22.95" customHeight="1" x14ac:dyDescent="0.25">
      <c r="A955" s="68">
        <v>954</v>
      </c>
      <c r="B955" s="99">
        <v>243874</v>
      </c>
      <c r="C955" s="68" t="s">
        <v>4101</v>
      </c>
      <c r="D955" s="68" t="s">
        <v>4102</v>
      </c>
      <c r="E955" s="68" t="s">
        <v>4110</v>
      </c>
      <c r="F955" s="68" t="s">
        <v>4103</v>
      </c>
      <c r="G955" s="68" t="s">
        <v>6582</v>
      </c>
      <c r="H955" s="68" t="s">
        <v>4104</v>
      </c>
      <c r="I955" s="68" t="s">
        <v>40780</v>
      </c>
      <c r="J955" s="68" t="s">
        <v>40781</v>
      </c>
      <c r="K955" s="68" t="s">
        <v>40782</v>
      </c>
      <c r="L955" s="100" t="s">
        <v>40783</v>
      </c>
      <c r="N955" s="68">
        <v>1.1599999999999999</v>
      </c>
      <c r="O955" s="68">
        <v>230</v>
      </c>
      <c r="P955" s="68">
        <v>3.45</v>
      </c>
      <c r="Q955" s="68">
        <v>0.24149999999999999</v>
      </c>
      <c r="R955" s="68">
        <v>0</v>
      </c>
      <c r="S955" s="68">
        <v>22</v>
      </c>
      <c r="T955" s="53">
        <v>25.69</v>
      </c>
    </row>
    <row r="956" spans="1:20" ht="22.95" customHeight="1" x14ac:dyDescent="0.25">
      <c r="A956" s="68">
        <v>955</v>
      </c>
      <c r="B956" s="99">
        <v>243874</v>
      </c>
      <c r="C956" s="68" t="s">
        <v>4101</v>
      </c>
      <c r="D956" s="68" t="s">
        <v>4102</v>
      </c>
      <c r="E956" s="68" t="s">
        <v>4110</v>
      </c>
      <c r="F956" s="68" t="s">
        <v>4103</v>
      </c>
      <c r="G956" s="68" t="s">
        <v>6582</v>
      </c>
      <c r="H956" s="68" t="s">
        <v>4104</v>
      </c>
      <c r="I956" s="68" t="s">
        <v>40784</v>
      </c>
      <c r="J956" s="68" t="s">
        <v>4124</v>
      </c>
      <c r="K956" s="68" t="s">
        <v>40785</v>
      </c>
      <c r="L956" s="100" t="s">
        <v>16525</v>
      </c>
      <c r="N956" s="68">
        <v>0.60199999999999998</v>
      </c>
      <c r="O956" s="68">
        <v>130</v>
      </c>
      <c r="P956" s="68">
        <v>1.95</v>
      </c>
      <c r="Q956" s="68">
        <v>0.13650000000000001</v>
      </c>
      <c r="R956" s="68">
        <v>0</v>
      </c>
      <c r="S956" s="68">
        <v>17</v>
      </c>
      <c r="T956" s="53">
        <v>19.09</v>
      </c>
    </row>
    <row r="957" spans="1:20" ht="22.95" customHeight="1" x14ac:dyDescent="0.25">
      <c r="A957" s="68">
        <v>956</v>
      </c>
      <c r="B957" s="99">
        <v>243874</v>
      </c>
      <c r="C957" s="68" t="s">
        <v>4101</v>
      </c>
      <c r="D957" s="68" t="s">
        <v>4102</v>
      </c>
      <c r="E957" s="68" t="s">
        <v>4110</v>
      </c>
      <c r="F957" s="68" t="s">
        <v>4103</v>
      </c>
      <c r="G957" s="68" t="s">
        <v>6582</v>
      </c>
      <c r="H957" s="68" t="s">
        <v>4104</v>
      </c>
      <c r="I957" s="68" t="s">
        <v>40786</v>
      </c>
      <c r="J957" s="68" t="s">
        <v>40787</v>
      </c>
      <c r="K957" s="68" t="s">
        <v>40788</v>
      </c>
      <c r="L957" s="100" t="s">
        <v>40789</v>
      </c>
      <c r="N957" s="68">
        <v>0.72199999999999998</v>
      </c>
      <c r="O957" s="68">
        <v>130</v>
      </c>
      <c r="P957" s="68">
        <v>1.95</v>
      </c>
      <c r="Q957" s="68">
        <v>0.13650000000000001</v>
      </c>
      <c r="R957" s="68">
        <v>0</v>
      </c>
      <c r="S957" s="68">
        <v>17</v>
      </c>
      <c r="T957" s="53">
        <v>19.09</v>
      </c>
    </row>
    <row r="958" spans="1:20" ht="22.95" customHeight="1" x14ac:dyDescent="0.25">
      <c r="A958" s="68">
        <v>957</v>
      </c>
      <c r="B958" s="99">
        <v>243874</v>
      </c>
      <c r="C958" s="68" t="s">
        <v>4101</v>
      </c>
      <c r="D958" s="68" t="s">
        <v>4102</v>
      </c>
      <c r="E958" s="68" t="s">
        <v>4110</v>
      </c>
      <c r="F958" s="68" t="s">
        <v>4103</v>
      </c>
      <c r="G958" s="68" t="s">
        <v>6582</v>
      </c>
      <c r="H958" s="68" t="s">
        <v>4104</v>
      </c>
      <c r="I958" s="68" t="s">
        <v>40790</v>
      </c>
      <c r="J958" s="68" t="s">
        <v>30980</v>
      </c>
      <c r="K958" s="68" t="s">
        <v>24622</v>
      </c>
      <c r="L958" s="100" t="s">
        <v>40791</v>
      </c>
      <c r="N958" s="68">
        <v>4.2679999999999998</v>
      </c>
      <c r="O958" s="68">
        <v>930</v>
      </c>
      <c r="P958" s="68">
        <v>13.95</v>
      </c>
      <c r="Q958" s="68">
        <v>0.97650000000000003</v>
      </c>
      <c r="R958" s="68">
        <v>0</v>
      </c>
      <c r="S958" s="68">
        <v>57</v>
      </c>
      <c r="T958" s="53">
        <v>71.930000000000007</v>
      </c>
    </row>
    <row r="959" spans="1:20" ht="22.95" customHeight="1" x14ac:dyDescent="0.25">
      <c r="A959" s="68">
        <v>958</v>
      </c>
      <c r="B959" s="99">
        <v>243874</v>
      </c>
      <c r="C959" s="68" t="s">
        <v>4101</v>
      </c>
      <c r="D959" s="68" t="s">
        <v>4102</v>
      </c>
      <c r="E959" s="68" t="s">
        <v>4110</v>
      </c>
      <c r="F959" s="68" t="s">
        <v>4103</v>
      </c>
      <c r="G959" s="68" t="s">
        <v>6582</v>
      </c>
      <c r="H959" s="68" t="s">
        <v>4104</v>
      </c>
      <c r="I959" s="68" t="s">
        <v>40792</v>
      </c>
      <c r="J959" s="68" t="s">
        <v>23561</v>
      </c>
      <c r="K959" s="68" t="s">
        <v>40793</v>
      </c>
      <c r="L959" s="100" t="s">
        <v>40794</v>
      </c>
      <c r="N959" s="68">
        <v>1.17</v>
      </c>
      <c r="O959" s="68">
        <v>230</v>
      </c>
      <c r="P959" s="68">
        <v>3.45</v>
      </c>
      <c r="Q959" s="68">
        <v>0.24149999999999999</v>
      </c>
      <c r="R959" s="68">
        <v>0</v>
      </c>
      <c r="S959" s="68">
        <v>22</v>
      </c>
      <c r="T959" s="53">
        <v>25.69</v>
      </c>
    </row>
    <row r="960" spans="1:20" ht="22.95" customHeight="1" x14ac:dyDescent="0.25">
      <c r="A960" s="68">
        <v>959</v>
      </c>
      <c r="B960" s="99">
        <v>243874</v>
      </c>
      <c r="C960" s="68" t="s">
        <v>4101</v>
      </c>
      <c r="D960" s="68" t="s">
        <v>4102</v>
      </c>
      <c r="E960" s="68" t="s">
        <v>4110</v>
      </c>
      <c r="F960" s="68" t="s">
        <v>4103</v>
      </c>
      <c r="G960" s="68" t="s">
        <v>6582</v>
      </c>
      <c r="H960" s="68" t="s">
        <v>4104</v>
      </c>
      <c r="I960" s="68" t="s">
        <v>40795</v>
      </c>
      <c r="J960" s="68" t="s">
        <v>40796</v>
      </c>
      <c r="K960" s="68" t="s">
        <v>40797</v>
      </c>
      <c r="L960" s="100" t="s">
        <v>40798</v>
      </c>
      <c r="N960" s="68">
        <v>0.57199999999999995</v>
      </c>
      <c r="O960" s="68">
        <v>130</v>
      </c>
      <c r="P960" s="68">
        <v>1.95</v>
      </c>
      <c r="Q960" s="68">
        <v>0.13650000000000001</v>
      </c>
      <c r="R960" s="68">
        <v>0</v>
      </c>
      <c r="S960" s="68">
        <v>17</v>
      </c>
      <c r="T960" s="53">
        <v>19.09</v>
      </c>
    </row>
    <row r="961" spans="1:20" ht="22.95" customHeight="1" x14ac:dyDescent="0.25">
      <c r="A961" s="68">
        <v>960</v>
      </c>
      <c r="B961" s="99">
        <v>243874</v>
      </c>
      <c r="C961" s="68" t="s">
        <v>4101</v>
      </c>
      <c r="D961" s="68" t="s">
        <v>4102</v>
      </c>
      <c r="E961" s="68" t="s">
        <v>4110</v>
      </c>
      <c r="F961" s="68" t="s">
        <v>4103</v>
      </c>
      <c r="G961" s="68" t="s">
        <v>6582</v>
      </c>
      <c r="H961" s="68" t="s">
        <v>4104</v>
      </c>
      <c r="I961" s="68" t="s">
        <v>40799</v>
      </c>
      <c r="J961" s="68" t="s">
        <v>16615</v>
      </c>
      <c r="K961" s="68" t="s">
        <v>16616</v>
      </c>
      <c r="L961" s="100" t="s">
        <v>16617</v>
      </c>
      <c r="N961" s="68">
        <v>1.1359999999999999</v>
      </c>
      <c r="O961" s="68">
        <v>230</v>
      </c>
      <c r="P961" s="68">
        <v>3.45</v>
      </c>
      <c r="Q961" s="68">
        <v>0.24149999999999999</v>
      </c>
      <c r="R961" s="68">
        <v>0</v>
      </c>
      <c r="S961" s="68">
        <v>22</v>
      </c>
      <c r="T961" s="53">
        <v>25.69</v>
      </c>
    </row>
    <row r="962" spans="1:20" ht="22.95" customHeight="1" x14ac:dyDescent="0.25">
      <c r="A962" s="68">
        <v>961</v>
      </c>
      <c r="B962" s="99">
        <v>243874</v>
      </c>
      <c r="C962" s="68" t="s">
        <v>4101</v>
      </c>
      <c r="D962" s="68" t="s">
        <v>4102</v>
      </c>
      <c r="E962" s="68" t="s">
        <v>4110</v>
      </c>
      <c r="F962" s="68" t="s">
        <v>4103</v>
      </c>
      <c r="G962" s="68" t="s">
        <v>6582</v>
      </c>
      <c r="H962" s="68" t="s">
        <v>4104</v>
      </c>
      <c r="I962" s="68" t="s">
        <v>40800</v>
      </c>
      <c r="J962" s="68" t="s">
        <v>40801</v>
      </c>
      <c r="K962" s="68" t="s">
        <v>40802</v>
      </c>
      <c r="L962" s="100" t="s">
        <v>40803</v>
      </c>
      <c r="N962" s="68">
        <v>0.64400000000000002</v>
      </c>
      <c r="O962" s="68">
        <v>130</v>
      </c>
      <c r="P962" s="68">
        <v>1.95</v>
      </c>
      <c r="Q962" s="68">
        <v>0.13650000000000001</v>
      </c>
      <c r="R962" s="68">
        <v>0</v>
      </c>
      <c r="S962" s="68">
        <v>17</v>
      </c>
      <c r="T962" s="53">
        <v>19.09</v>
      </c>
    </row>
    <row r="963" spans="1:20" ht="22.95" customHeight="1" x14ac:dyDescent="0.25">
      <c r="A963" s="68">
        <v>962</v>
      </c>
      <c r="B963" s="99">
        <v>243874</v>
      </c>
      <c r="C963" s="68" t="s">
        <v>4101</v>
      </c>
      <c r="D963" s="68" t="s">
        <v>4102</v>
      </c>
      <c r="E963" s="68" t="s">
        <v>4110</v>
      </c>
      <c r="F963" s="68" t="s">
        <v>4103</v>
      </c>
      <c r="G963" s="68" t="s">
        <v>6582</v>
      </c>
      <c r="H963" s="68" t="s">
        <v>4104</v>
      </c>
      <c r="I963" s="68" t="s">
        <v>40804</v>
      </c>
      <c r="J963" s="68" t="s">
        <v>40805</v>
      </c>
      <c r="K963" s="68" t="s">
        <v>40806</v>
      </c>
      <c r="L963" s="100" t="s">
        <v>40807</v>
      </c>
      <c r="N963" s="68">
        <v>0.64200000000000002</v>
      </c>
      <c r="O963" s="68">
        <v>130</v>
      </c>
      <c r="P963" s="68">
        <v>1.95</v>
      </c>
      <c r="Q963" s="68">
        <v>0.13650000000000001</v>
      </c>
      <c r="R963" s="68">
        <v>0</v>
      </c>
      <c r="S963" s="68">
        <v>17</v>
      </c>
      <c r="T963" s="53">
        <v>19.09</v>
      </c>
    </row>
    <row r="964" spans="1:20" ht="22.95" customHeight="1" x14ac:dyDescent="0.25">
      <c r="A964" s="68">
        <v>963</v>
      </c>
      <c r="B964" s="99">
        <v>243874</v>
      </c>
      <c r="C964" s="68" t="s">
        <v>4101</v>
      </c>
      <c r="D964" s="68" t="s">
        <v>4102</v>
      </c>
      <c r="E964" s="68" t="s">
        <v>4110</v>
      </c>
      <c r="F964" s="68" t="s">
        <v>4103</v>
      </c>
      <c r="G964" s="68" t="s">
        <v>6582</v>
      </c>
      <c r="H964" s="68" t="s">
        <v>4104</v>
      </c>
      <c r="I964" s="68" t="s">
        <v>40808</v>
      </c>
      <c r="J964" s="68" t="s">
        <v>40809</v>
      </c>
      <c r="K964" s="68" t="s">
        <v>40810</v>
      </c>
      <c r="L964" s="100" t="s">
        <v>40811</v>
      </c>
      <c r="N964" s="68">
        <v>0.55400000000000005</v>
      </c>
      <c r="O964" s="68">
        <v>130</v>
      </c>
      <c r="P964" s="68">
        <v>1.95</v>
      </c>
      <c r="Q964" s="68">
        <v>0.13650000000000001</v>
      </c>
      <c r="R964" s="68">
        <v>0</v>
      </c>
      <c r="S964" s="68">
        <v>17</v>
      </c>
      <c r="T964" s="53">
        <v>19.09</v>
      </c>
    </row>
    <row r="965" spans="1:20" ht="22.95" customHeight="1" x14ac:dyDescent="0.25">
      <c r="A965" s="68">
        <v>964</v>
      </c>
      <c r="B965" s="99">
        <v>243874</v>
      </c>
      <c r="C965" s="68" t="s">
        <v>4101</v>
      </c>
      <c r="D965" s="68" t="s">
        <v>4102</v>
      </c>
      <c r="E965" s="68" t="s">
        <v>4110</v>
      </c>
      <c r="F965" s="68" t="s">
        <v>4103</v>
      </c>
      <c r="G965" s="68" t="s">
        <v>6582</v>
      </c>
      <c r="H965" s="68" t="s">
        <v>4104</v>
      </c>
      <c r="I965" s="68" t="s">
        <v>40812</v>
      </c>
      <c r="J965" s="68" t="s">
        <v>21765</v>
      </c>
      <c r="K965" s="68" t="s">
        <v>40813</v>
      </c>
      <c r="L965" s="100" t="s">
        <v>40814</v>
      </c>
      <c r="N965" s="68">
        <v>1.232</v>
      </c>
      <c r="O965" s="68">
        <v>230</v>
      </c>
      <c r="P965" s="68">
        <v>3.45</v>
      </c>
      <c r="Q965" s="68">
        <v>0.24149999999999999</v>
      </c>
      <c r="R965" s="68">
        <v>0</v>
      </c>
      <c r="S965" s="68">
        <v>22</v>
      </c>
      <c r="T965" s="53">
        <v>25.69</v>
      </c>
    </row>
    <row r="966" spans="1:20" ht="22.95" customHeight="1" x14ac:dyDescent="0.25">
      <c r="A966" s="68">
        <v>965</v>
      </c>
      <c r="B966" s="99">
        <v>243874</v>
      </c>
      <c r="C966" s="68" t="s">
        <v>4101</v>
      </c>
      <c r="D966" s="68" t="s">
        <v>4102</v>
      </c>
      <c r="E966" s="68" t="s">
        <v>4110</v>
      </c>
      <c r="F966" s="68" t="s">
        <v>4103</v>
      </c>
      <c r="G966" s="68" t="s">
        <v>6582</v>
      </c>
      <c r="H966" s="68" t="s">
        <v>4104</v>
      </c>
      <c r="I966" s="68" t="s">
        <v>40815</v>
      </c>
      <c r="J966" s="68" t="s">
        <v>549</v>
      </c>
      <c r="K966" s="68" t="s">
        <v>6041</v>
      </c>
      <c r="L966" s="100" t="s">
        <v>8662</v>
      </c>
      <c r="N966" s="68">
        <v>1.1399999999999999</v>
      </c>
      <c r="O966" s="68">
        <v>228</v>
      </c>
      <c r="P966" s="68">
        <v>3.42</v>
      </c>
      <c r="Q966" s="68">
        <v>0.2394</v>
      </c>
      <c r="R966" s="68">
        <v>0</v>
      </c>
      <c r="S966" s="68">
        <v>22</v>
      </c>
      <c r="T966" s="53">
        <v>25.66</v>
      </c>
    </row>
    <row r="967" spans="1:20" ht="22.95" customHeight="1" x14ac:dyDescent="0.25">
      <c r="A967" s="68">
        <v>966</v>
      </c>
      <c r="B967" s="99">
        <v>243874</v>
      </c>
      <c r="C967" s="68" t="s">
        <v>4101</v>
      </c>
      <c r="D967" s="68" t="s">
        <v>4102</v>
      </c>
      <c r="E967" s="68" t="s">
        <v>4110</v>
      </c>
      <c r="F967" s="68" t="s">
        <v>4103</v>
      </c>
      <c r="G967" s="68" t="s">
        <v>6582</v>
      </c>
      <c r="H967" s="68" t="s">
        <v>4104</v>
      </c>
      <c r="I967" s="68" t="s">
        <v>40816</v>
      </c>
      <c r="J967" s="68" t="s">
        <v>40817</v>
      </c>
      <c r="K967" s="68" t="s">
        <v>40818</v>
      </c>
      <c r="L967" s="100" t="s">
        <v>40819</v>
      </c>
      <c r="N967" s="68">
        <v>0.63200000000000001</v>
      </c>
      <c r="O967" s="68">
        <v>130</v>
      </c>
      <c r="P967" s="68">
        <v>1.95</v>
      </c>
      <c r="Q967" s="68">
        <v>0.13650000000000001</v>
      </c>
      <c r="R967" s="68">
        <v>0</v>
      </c>
      <c r="S967" s="68">
        <v>17</v>
      </c>
      <c r="T967" s="53">
        <v>19.09</v>
      </c>
    </row>
    <row r="968" spans="1:20" ht="22.95" customHeight="1" x14ac:dyDescent="0.25">
      <c r="A968" s="68">
        <v>967</v>
      </c>
      <c r="B968" s="99">
        <v>243874</v>
      </c>
      <c r="C968" s="68" t="s">
        <v>4101</v>
      </c>
      <c r="D968" s="68" t="s">
        <v>4102</v>
      </c>
      <c r="E968" s="68" t="s">
        <v>4110</v>
      </c>
      <c r="F968" s="68" t="s">
        <v>4103</v>
      </c>
      <c r="G968" s="68" t="s">
        <v>6582</v>
      </c>
      <c r="H968" s="68" t="s">
        <v>4104</v>
      </c>
      <c r="I968" s="68" t="s">
        <v>40820</v>
      </c>
      <c r="J968" s="68" t="s">
        <v>40821</v>
      </c>
      <c r="K968" s="68" t="s">
        <v>40822</v>
      </c>
      <c r="L968" s="100" t="s">
        <v>40823</v>
      </c>
      <c r="N968" s="68">
        <v>0.64</v>
      </c>
      <c r="O968" s="68">
        <v>130</v>
      </c>
      <c r="P968" s="68">
        <v>1.95</v>
      </c>
      <c r="Q968" s="68">
        <v>0.13650000000000001</v>
      </c>
      <c r="R968" s="68">
        <v>0</v>
      </c>
      <c r="S968" s="68">
        <v>17</v>
      </c>
      <c r="T968" s="53">
        <v>19.09</v>
      </c>
    </row>
    <row r="969" spans="1:20" ht="22.95" customHeight="1" x14ac:dyDescent="0.25">
      <c r="A969" s="68">
        <v>968</v>
      </c>
      <c r="B969" s="99">
        <v>243874</v>
      </c>
      <c r="C969" s="68" t="s">
        <v>4101</v>
      </c>
      <c r="D969" s="68" t="s">
        <v>4102</v>
      </c>
      <c r="E969" s="68" t="s">
        <v>4110</v>
      </c>
      <c r="F969" s="68" t="s">
        <v>4103</v>
      </c>
      <c r="G969" s="68" t="s">
        <v>6582</v>
      </c>
      <c r="H969" s="68" t="s">
        <v>4104</v>
      </c>
      <c r="I969" s="68" t="s">
        <v>40824</v>
      </c>
      <c r="J969" s="68" t="s">
        <v>40825</v>
      </c>
      <c r="K969" s="68" t="s">
        <v>40826</v>
      </c>
      <c r="L969" s="100" t="s">
        <v>40827</v>
      </c>
      <c r="N969" s="68">
        <v>0.59599999999999997</v>
      </c>
      <c r="O969" s="68">
        <v>129</v>
      </c>
      <c r="P969" s="68">
        <v>1.9350000000000001</v>
      </c>
      <c r="Q969" s="68">
        <v>0.13550000000000001</v>
      </c>
      <c r="R969" s="68">
        <v>0</v>
      </c>
      <c r="S969" s="68">
        <v>17</v>
      </c>
      <c r="T969" s="53">
        <v>19.07</v>
      </c>
    </row>
    <row r="970" spans="1:20" ht="22.95" customHeight="1" x14ac:dyDescent="0.25">
      <c r="A970" s="68">
        <v>969</v>
      </c>
      <c r="B970" s="99">
        <v>243874</v>
      </c>
      <c r="C970" s="68" t="s">
        <v>4101</v>
      </c>
      <c r="D970" s="68" t="s">
        <v>4102</v>
      </c>
      <c r="E970" s="68" t="s">
        <v>4110</v>
      </c>
      <c r="F970" s="68" t="s">
        <v>4103</v>
      </c>
      <c r="G970" s="68" t="s">
        <v>6582</v>
      </c>
      <c r="H970" s="68" t="s">
        <v>4104</v>
      </c>
      <c r="I970" s="68" t="s">
        <v>40828</v>
      </c>
      <c r="J970" s="68" t="s">
        <v>14480</v>
      </c>
      <c r="K970" s="68" t="s">
        <v>40829</v>
      </c>
      <c r="L970" s="100" t="s">
        <v>40830</v>
      </c>
      <c r="N970" s="68">
        <v>0.60399999999999998</v>
      </c>
      <c r="O970" s="68">
        <v>129</v>
      </c>
      <c r="P970" s="68">
        <v>1.9350000000000001</v>
      </c>
      <c r="Q970" s="68">
        <v>0.13550000000000001</v>
      </c>
      <c r="R970" s="68">
        <v>0</v>
      </c>
      <c r="S970" s="68">
        <v>17</v>
      </c>
      <c r="T970" s="53">
        <v>19.07</v>
      </c>
    </row>
    <row r="971" spans="1:20" ht="22.95" customHeight="1" x14ac:dyDescent="0.25">
      <c r="A971" s="68">
        <v>970</v>
      </c>
      <c r="B971" s="99">
        <v>243874</v>
      </c>
      <c r="C971" s="68" t="s">
        <v>4101</v>
      </c>
      <c r="D971" s="68" t="s">
        <v>4102</v>
      </c>
      <c r="E971" s="68" t="s">
        <v>4110</v>
      </c>
      <c r="F971" s="68" t="s">
        <v>4103</v>
      </c>
      <c r="G971" s="68" t="s">
        <v>6582</v>
      </c>
      <c r="H971" s="68" t="s">
        <v>4104</v>
      </c>
      <c r="I971" s="68" t="s">
        <v>40831</v>
      </c>
      <c r="J971" s="68" t="s">
        <v>40832</v>
      </c>
      <c r="K971" s="68" t="s">
        <v>40833</v>
      </c>
      <c r="L971" s="100" t="s">
        <v>40834</v>
      </c>
      <c r="N971" s="68">
        <v>1.1439999999999999</v>
      </c>
      <c r="O971" s="68">
        <v>230</v>
      </c>
      <c r="P971" s="68">
        <v>3.45</v>
      </c>
      <c r="Q971" s="68">
        <v>0.24149999999999999</v>
      </c>
      <c r="R971" s="68">
        <v>0</v>
      </c>
      <c r="S971" s="68">
        <v>22</v>
      </c>
      <c r="T971" s="53">
        <v>25.69</v>
      </c>
    </row>
    <row r="972" spans="1:20" ht="22.95" customHeight="1" x14ac:dyDescent="0.25">
      <c r="A972" s="68">
        <v>971</v>
      </c>
      <c r="B972" s="99">
        <v>243874</v>
      </c>
      <c r="C972" s="68" t="s">
        <v>4101</v>
      </c>
      <c r="D972" s="68" t="s">
        <v>4102</v>
      </c>
      <c r="E972" s="68" t="s">
        <v>4110</v>
      </c>
      <c r="F972" s="68" t="s">
        <v>4103</v>
      </c>
      <c r="G972" s="68" t="s">
        <v>6582</v>
      </c>
      <c r="H972" s="68" t="s">
        <v>4104</v>
      </c>
      <c r="I972" s="68" t="s">
        <v>40835</v>
      </c>
      <c r="J972" s="68" t="s">
        <v>40836</v>
      </c>
      <c r="K972" s="68" t="s">
        <v>40837</v>
      </c>
      <c r="L972" s="100" t="s">
        <v>40838</v>
      </c>
      <c r="N972" s="68">
        <v>1.206</v>
      </c>
      <c r="O972" s="68">
        <v>230</v>
      </c>
      <c r="P972" s="68">
        <v>3.45</v>
      </c>
      <c r="Q972" s="68">
        <v>0.24149999999999999</v>
      </c>
      <c r="R972" s="68">
        <v>0</v>
      </c>
      <c r="S972" s="68">
        <v>22</v>
      </c>
      <c r="T972" s="53">
        <v>25.69</v>
      </c>
    </row>
    <row r="973" spans="1:20" ht="22.95" customHeight="1" x14ac:dyDescent="0.25">
      <c r="A973" s="68">
        <v>972</v>
      </c>
      <c r="B973" s="99">
        <v>243874</v>
      </c>
      <c r="C973" s="68" t="s">
        <v>4101</v>
      </c>
      <c r="D973" s="68" t="s">
        <v>4102</v>
      </c>
      <c r="E973" s="68" t="s">
        <v>4110</v>
      </c>
      <c r="F973" s="68" t="s">
        <v>4103</v>
      </c>
      <c r="G973" s="68" t="s">
        <v>6582</v>
      </c>
      <c r="H973" s="68" t="s">
        <v>4104</v>
      </c>
      <c r="I973" s="68" t="s">
        <v>40839</v>
      </c>
      <c r="J973" s="68" t="s">
        <v>20281</v>
      </c>
      <c r="K973" s="68" t="s">
        <v>20282</v>
      </c>
      <c r="L973" s="100" t="s">
        <v>20283</v>
      </c>
      <c r="N973" s="68">
        <v>1.236</v>
      </c>
      <c r="O973" s="68">
        <v>230</v>
      </c>
      <c r="P973" s="68">
        <v>3.45</v>
      </c>
      <c r="Q973" s="68">
        <v>0.24149999999999999</v>
      </c>
      <c r="R973" s="68">
        <v>0</v>
      </c>
      <c r="S973" s="68">
        <v>22</v>
      </c>
      <c r="T973" s="53">
        <v>25.69</v>
      </c>
    </row>
    <row r="974" spans="1:20" ht="22.95" customHeight="1" x14ac:dyDescent="0.25">
      <c r="A974" s="68">
        <v>973</v>
      </c>
      <c r="B974" s="99">
        <v>243874</v>
      </c>
      <c r="C974" s="68" t="s">
        <v>4101</v>
      </c>
      <c r="D974" s="68" t="s">
        <v>4102</v>
      </c>
      <c r="E974" s="68" t="s">
        <v>4110</v>
      </c>
      <c r="F974" s="68" t="s">
        <v>4103</v>
      </c>
      <c r="G974" s="68" t="s">
        <v>6582</v>
      </c>
      <c r="H974" s="68" t="s">
        <v>4104</v>
      </c>
      <c r="I974" s="68" t="s">
        <v>40840</v>
      </c>
      <c r="J974" s="68" t="s">
        <v>40841</v>
      </c>
      <c r="K974" s="68" t="s">
        <v>40842</v>
      </c>
      <c r="L974" s="100" t="s">
        <v>40843</v>
      </c>
      <c r="N974" s="68">
        <v>1.708</v>
      </c>
      <c r="O974" s="68">
        <v>330</v>
      </c>
      <c r="P974" s="68">
        <v>4.95</v>
      </c>
      <c r="Q974" s="68">
        <v>0.34649999999999997</v>
      </c>
      <c r="R974" s="68">
        <v>0</v>
      </c>
      <c r="S974" s="68">
        <v>22</v>
      </c>
      <c r="T974" s="53">
        <v>27.3</v>
      </c>
    </row>
    <row r="975" spans="1:20" ht="22.95" customHeight="1" x14ac:dyDescent="0.25">
      <c r="A975" s="68">
        <v>974</v>
      </c>
      <c r="B975" s="99">
        <v>243874</v>
      </c>
      <c r="C975" s="68" t="s">
        <v>4101</v>
      </c>
      <c r="D975" s="68" t="s">
        <v>4102</v>
      </c>
      <c r="E975" s="68" t="s">
        <v>4110</v>
      </c>
      <c r="F975" s="68" t="s">
        <v>4103</v>
      </c>
      <c r="G975" s="68" t="s">
        <v>6582</v>
      </c>
      <c r="H975" s="68" t="s">
        <v>4104</v>
      </c>
      <c r="I975" s="68" t="s">
        <v>40844</v>
      </c>
      <c r="J975" s="68" t="s">
        <v>40845</v>
      </c>
      <c r="K975" s="68" t="s">
        <v>40846</v>
      </c>
      <c r="L975" s="100" t="s">
        <v>40847</v>
      </c>
      <c r="N975" s="68">
        <v>1.1459999999999999</v>
      </c>
      <c r="O975" s="68">
        <v>230</v>
      </c>
      <c r="P975" s="68">
        <v>3.45</v>
      </c>
      <c r="Q975" s="68">
        <v>0.24149999999999999</v>
      </c>
      <c r="R975" s="68">
        <v>0</v>
      </c>
      <c r="S975" s="68">
        <v>22</v>
      </c>
      <c r="T975" s="53">
        <v>25.69</v>
      </c>
    </row>
    <row r="976" spans="1:20" ht="22.95" customHeight="1" x14ac:dyDescent="0.25">
      <c r="A976" s="68">
        <v>975</v>
      </c>
      <c r="B976" s="99">
        <v>243874</v>
      </c>
      <c r="C976" s="68" t="s">
        <v>4101</v>
      </c>
      <c r="D976" s="68" t="s">
        <v>4102</v>
      </c>
      <c r="E976" s="68" t="s">
        <v>4110</v>
      </c>
      <c r="F976" s="68" t="s">
        <v>4103</v>
      </c>
      <c r="G976" s="68" t="s">
        <v>6582</v>
      </c>
      <c r="H976" s="68" t="s">
        <v>4104</v>
      </c>
      <c r="I976" s="68" t="s">
        <v>40848</v>
      </c>
      <c r="J976" s="68" t="s">
        <v>40849</v>
      </c>
      <c r="K976" s="68" t="s">
        <v>40850</v>
      </c>
      <c r="L976" s="100" t="s">
        <v>40851</v>
      </c>
      <c r="N976" s="68">
        <v>1.1839999999999999</v>
      </c>
      <c r="O976" s="68">
        <v>230</v>
      </c>
      <c r="P976" s="68">
        <v>3.45</v>
      </c>
      <c r="Q976" s="68">
        <v>0.24149999999999999</v>
      </c>
      <c r="R976" s="68">
        <v>0</v>
      </c>
      <c r="S976" s="68">
        <v>22</v>
      </c>
      <c r="T976" s="53">
        <v>25.69</v>
      </c>
    </row>
    <row r="977" spans="1:20" ht="22.95" customHeight="1" x14ac:dyDescent="0.25">
      <c r="A977" s="68">
        <v>976</v>
      </c>
      <c r="B977" s="99">
        <v>243874</v>
      </c>
      <c r="C977" s="68" t="s">
        <v>4101</v>
      </c>
      <c r="D977" s="68" t="s">
        <v>4102</v>
      </c>
      <c r="E977" s="68" t="s">
        <v>4110</v>
      </c>
      <c r="F977" s="68" t="s">
        <v>4103</v>
      </c>
      <c r="G977" s="68" t="s">
        <v>6582</v>
      </c>
      <c r="H977" s="68" t="s">
        <v>4104</v>
      </c>
      <c r="I977" s="68" t="s">
        <v>40852</v>
      </c>
      <c r="J977" s="68" t="s">
        <v>40853</v>
      </c>
      <c r="K977" s="68" t="s">
        <v>40854</v>
      </c>
      <c r="L977" s="100" t="s">
        <v>40855</v>
      </c>
      <c r="N977" s="68">
        <v>0.64</v>
      </c>
      <c r="O977" s="68">
        <v>130</v>
      </c>
      <c r="P977" s="68">
        <v>1.95</v>
      </c>
      <c r="Q977" s="68">
        <v>0.13650000000000001</v>
      </c>
      <c r="R977" s="68">
        <v>0</v>
      </c>
      <c r="S977" s="68">
        <v>17</v>
      </c>
      <c r="T977" s="53">
        <v>19.09</v>
      </c>
    </row>
    <row r="978" spans="1:20" ht="22.95" customHeight="1" x14ac:dyDescent="0.25">
      <c r="A978" s="68">
        <v>977</v>
      </c>
      <c r="B978" s="99">
        <v>243874</v>
      </c>
      <c r="C978" s="68" t="s">
        <v>4101</v>
      </c>
      <c r="D978" s="68" t="s">
        <v>4102</v>
      </c>
      <c r="E978" s="68" t="s">
        <v>4110</v>
      </c>
      <c r="F978" s="68" t="s">
        <v>4103</v>
      </c>
      <c r="G978" s="68" t="s">
        <v>6582</v>
      </c>
      <c r="H978" s="68" t="s">
        <v>4104</v>
      </c>
      <c r="I978" s="68" t="s">
        <v>40856</v>
      </c>
      <c r="J978" s="68" t="s">
        <v>40857</v>
      </c>
      <c r="K978" s="68" t="s">
        <v>40858</v>
      </c>
      <c r="L978" s="100" t="s">
        <v>40859</v>
      </c>
      <c r="N978" s="68">
        <v>1.216</v>
      </c>
      <c r="O978" s="68">
        <v>230</v>
      </c>
      <c r="P978" s="68">
        <v>3.45</v>
      </c>
      <c r="Q978" s="68">
        <v>0.24149999999999999</v>
      </c>
      <c r="R978" s="68">
        <v>0</v>
      </c>
      <c r="S978" s="68">
        <v>22</v>
      </c>
      <c r="T978" s="53">
        <v>25.69</v>
      </c>
    </row>
    <row r="979" spans="1:20" ht="22.95" customHeight="1" x14ac:dyDescent="0.25">
      <c r="A979" s="68">
        <v>978</v>
      </c>
      <c r="B979" s="99">
        <v>243874</v>
      </c>
      <c r="C979" s="68" t="s">
        <v>4101</v>
      </c>
      <c r="D979" s="68" t="s">
        <v>4102</v>
      </c>
      <c r="E979" s="68" t="s">
        <v>4110</v>
      </c>
      <c r="F979" s="68" t="s">
        <v>4103</v>
      </c>
      <c r="G979" s="68" t="s">
        <v>6582</v>
      </c>
      <c r="H979" s="68" t="s">
        <v>4104</v>
      </c>
      <c r="I979" s="68" t="s">
        <v>40860</v>
      </c>
      <c r="J979" s="68" t="s">
        <v>40861</v>
      </c>
      <c r="K979" s="68" t="s">
        <v>40862</v>
      </c>
      <c r="L979" s="100" t="s">
        <v>40863</v>
      </c>
      <c r="N979" s="68">
        <v>1.1559999999999999</v>
      </c>
      <c r="O979" s="68">
        <v>230</v>
      </c>
      <c r="P979" s="68">
        <v>3.45</v>
      </c>
      <c r="Q979" s="68">
        <v>0.24149999999999999</v>
      </c>
      <c r="R979" s="68">
        <v>0</v>
      </c>
      <c r="S979" s="68">
        <v>22</v>
      </c>
      <c r="T979" s="53">
        <v>25.69</v>
      </c>
    </row>
    <row r="980" spans="1:20" ht="22.95" customHeight="1" x14ac:dyDescent="0.25">
      <c r="A980" s="68">
        <v>979</v>
      </c>
      <c r="B980" s="99">
        <v>243874</v>
      </c>
      <c r="C980" s="68" t="s">
        <v>4101</v>
      </c>
      <c r="D980" s="68" t="s">
        <v>4102</v>
      </c>
      <c r="E980" s="68" t="s">
        <v>4110</v>
      </c>
      <c r="F980" s="68" t="s">
        <v>4103</v>
      </c>
      <c r="G980" s="68" t="s">
        <v>6582</v>
      </c>
      <c r="H980" s="68" t="s">
        <v>4104</v>
      </c>
      <c r="I980" s="68" t="s">
        <v>40864</v>
      </c>
      <c r="J980" s="68" t="s">
        <v>12995</v>
      </c>
      <c r="K980" s="68" t="s">
        <v>12996</v>
      </c>
      <c r="L980" s="100" t="s">
        <v>12997</v>
      </c>
      <c r="N980" s="68">
        <v>0.56999999999999995</v>
      </c>
      <c r="O980" s="68">
        <v>130</v>
      </c>
      <c r="P980" s="68">
        <v>1.95</v>
      </c>
      <c r="Q980" s="68">
        <v>0.13650000000000001</v>
      </c>
      <c r="R980" s="68">
        <v>0</v>
      </c>
      <c r="S980" s="68">
        <v>17</v>
      </c>
      <c r="T980" s="53">
        <v>19.09</v>
      </c>
    </row>
    <row r="981" spans="1:20" ht="22.95" customHeight="1" x14ac:dyDescent="0.25">
      <c r="A981" s="68">
        <v>980</v>
      </c>
      <c r="B981" s="99">
        <v>243874</v>
      </c>
      <c r="C981" s="68" t="s">
        <v>4101</v>
      </c>
      <c r="D981" s="68" t="s">
        <v>4102</v>
      </c>
      <c r="E981" s="68" t="s">
        <v>4110</v>
      </c>
      <c r="F981" s="68" t="s">
        <v>4103</v>
      </c>
      <c r="G981" s="68" t="s">
        <v>6582</v>
      </c>
      <c r="H981" s="68" t="s">
        <v>4104</v>
      </c>
      <c r="I981" s="68" t="s">
        <v>40865</v>
      </c>
      <c r="J981" s="68" t="s">
        <v>40866</v>
      </c>
      <c r="K981" s="68" t="s">
        <v>40867</v>
      </c>
      <c r="L981" s="100" t="s">
        <v>40868</v>
      </c>
      <c r="N981" s="68">
        <v>0.66800000000000004</v>
      </c>
      <c r="O981" s="68">
        <v>130</v>
      </c>
      <c r="P981" s="68">
        <v>1.95</v>
      </c>
      <c r="Q981" s="68">
        <v>0.13650000000000001</v>
      </c>
      <c r="R981" s="68">
        <v>0</v>
      </c>
      <c r="S981" s="68">
        <v>17</v>
      </c>
      <c r="T981" s="53">
        <v>19.09</v>
      </c>
    </row>
    <row r="982" spans="1:20" ht="22.95" customHeight="1" x14ac:dyDescent="0.25">
      <c r="A982" s="68">
        <v>981</v>
      </c>
      <c r="B982" s="99">
        <v>243874</v>
      </c>
      <c r="C982" s="68" t="s">
        <v>4101</v>
      </c>
      <c r="D982" s="68" t="s">
        <v>4102</v>
      </c>
      <c r="E982" s="68" t="s">
        <v>4110</v>
      </c>
      <c r="F982" s="68" t="s">
        <v>4103</v>
      </c>
      <c r="G982" s="68" t="s">
        <v>6582</v>
      </c>
      <c r="H982" s="68" t="s">
        <v>4104</v>
      </c>
      <c r="I982" s="68" t="s">
        <v>40869</v>
      </c>
      <c r="J982" s="68" t="s">
        <v>40870</v>
      </c>
      <c r="K982" s="68" t="s">
        <v>40871</v>
      </c>
      <c r="L982" s="100" t="s">
        <v>40872</v>
      </c>
      <c r="N982" s="68">
        <v>1.194</v>
      </c>
      <c r="O982" s="68">
        <v>230</v>
      </c>
      <c r="P982" s="68">
        <v>3.45</v>
      </c>
      <c r="Q982" s="68">
        <v>0.24149999999999999</v>
      </c>
      <c r="R982" s="68">
        <v>0</v>
      </c>
      <c r="S982" s="68">
        <v>22</v>
      </c>
      <c r="T982" s="53">
        <v>25.69</v>
      </c>
    </row>
    <row r="983" spans="1:20" ht="22.95" customHeight="1" x14ac:dyDescent="0.25">
      <c r="A983" s="68">
        <v>982</v>
      </c>
      <c r="B983" s="99">
        <v>243874</v>
      </c>
      <c r="C983" s="68" t="s">
        <v>4101</v>
      </c>
      <c r="D983" s="68" t="s">
        <v>4102</v>
      </c>
      <c r="E983" s="68" t="s">
        <v>4110</v>
      </c>
      <c r="F983" s="68" t="s">
        <v>4103</v>
      </c>
      <c r="G983" s="68" t="s">
        <v>6582</v>
      </c>
      <c r="H983" s="68" t="s">
        <v>4104</v>
      </c>
      <c r="I983" s="68" t="s">
        <v>40873</v>
      </c>
      <c r="J983" s="68" t="s">
        <v>40874</v>
      </c>
      <c r="K983" s="68" t="s">
        <v>40875</v>
      </c>
      <c r="L983" s="100" t="s">
        <v>40876</v>
      </c>
      <c r="N983" s="68">
        <v>1.1919999999999999</v>
      </c>
      <c r="O983" s="68">
        <v>230</v>
      </c>
      <c r="P983" s="68">
        <v>3.45</v>
      </c>
      <c r="Q983" s="68">
        <v>0.24149999999999999</v>
      </c>
      <c r="R983" s="68">
        <v>0</v>
      </c>
      <c r="S983" s="68">
        <v>22</v>
      </c>
      <c r="T983" s="53">
        <v>25.69</v>
      </c>
    </row>
    <row r="984" spans="1:20" ht="22.95" customHeight="1" x14ac:dyDescent="0.25">
      <c r="A984" s="68">
        <v>983</v>
      </c>
      <c r="B984" s="99">
        <v>243874</v>
      </c>
      <c r="C984" s="68" t="s">
        <v>4101</v>
      </c>
      <c r="D984" s="68" t="s">
        <v>4102</v>
      </c>
      <c r="E984" s="68" t="s">
        <v>4110</v>
      </c>
      <c r="F984" s="68" t="s">
        <v>4103</v>
      </c>
      <c r="G984" s="68" t="s">
        <v>6582</v>
      </c>
      <c r="H984" s="68" t="s">
        <v>4104</v>
      </c>
      <c r="I984" s="68" t="s">
        <v>40877</v>
      </c>
      <c r="J984" s="68" t="s">
        <v>40878</v>
      </c>
      <c r="K984" s="68" t="s">
        <v>40879</v>
      </c>
      <c r="L984" s="100" t="s">
        <v>40880</v>
      </c>
      <c r="N984" s="68">
        <v>1.696</v>
      </c>
      <c r="O984" s="68">
        <v>330</v>
      </c>
      <c r="P984" s="68">
        <v>4.95</v>
      </c>
      <c r="Q984" s="68">
        <v>0.34649999999999997</v>
      </c>
      <c r="R984" s="68">
        <v>0</v>
      </c>
      <c r="S984" s="68">
        <v>22</v>
      </c>
      <c r="T984" s="53">
        <v>27.3</v>
      </c>
    </row>
    <row r="985" spans="1:20" ht="22.95" customHeight="1" x14ac:dyDescent="0.25">
      <c r="A985" s="68">
        <v>984</v>
      </c>
      <c r="B985" s="99">
        <v>243874</v>
      </c>
      <c r="C985" s="68" t="s">
        <v>4101</v>
      </c>
      <c r="D985" s="68" t="s">
        <v>4102</v>
      </c>
      <c r="E985" s="68" t="s">
        <v>4110</v>
      </c>
      <c r="F985" s="68" t="s">
        <v>4103</v>
      </c>
      <c r="G985" s="68" t="s">
        <v>6582</v>
      </c>
      <c r="H985" s="68" t="s">
        <v>4104</v>
      </c>
      <c r="I985" s="68" t="s">
        <v>40881</v>
      </c>
      <c r="J985" s="68" t="s">
        <v>40882</v>
      </c>
      <c r="K985" s="68" t="s">
        <v>40883</v>
      </c>
      <c r="L985" s="100" t="s">
        <v>40884</v>
      </c>
      <c r="N985" s="68">
        <v>1.1419999999999999</v>
      </c>
      <c r="O985" s="68">
        <v>230</v>
      </c>
      <c r="P985" s="68">
        <v>3.45</v>
      </c>
      <c r="Q985" s="68">
        <v>0.24149999999999999</v>
      </c>
      <c r="R985" s="68">
        <v>0</v>
      </c>
      <c r="S985" s="68">
        <v>22</v>
      </c>
      <c r="T985" s="53">
        <v>25.69</v>
      </c>
    </row>
    <row r="986" spans="1:20" ht="22.95" customHeight="1" x14ac:dyDescent="0.25">
      <c r="A986" s="68">
        <v>985</v>
      </c>
      <c r="B986" s="99">
        <v>243874</v>
      </c>
      <c r="C986" s="68" t="s">
        <v>4101</v>
      </c>
      <c r="D986" s="68" t="s">
        <v>4102</v>
      </c>
      <c r="E986" s="68" t="s">
        <v>4110</v>
      </c>
      <c r="F986" s="68" t="s">
        <v>4103</v>
      </c>
      <c r="G986" s="68" t="s">
        <v>6582</v>
      </c>
      <c r="H986" s="68" t="s">
        <v>4104</v>
      </c>
      <c r="I986" s="68" t="s">
        <v>40885</v>
      </c>
      <c r="J986" s="68" t="s">
        <v>13363</v>
      </c>
      <c r="K986" s="68" t="s">
        <v>13364</v>
      </c>
      <c r="L986" s="100" t="s">
        <v>13365</v>
      </c>
      <c r="N986" s="68">
        <v>1.1419999999999999</v>
      </c>
      <c r="O986" s="68">
        <v>228</v>
      </c>
      <c r="P986" s="68">
        <v>3.42</v>
      </c>
      <c r="Q986" s="68">
        <v>0.2394</v>
      </c>
      <c r="R986" s="68">
        <v>0</v>
      </c>
      <c r="S986" s="68">
        <v>22</v>
      </c>
      <c r="T986" s="53">
        <v>25.66</v>
      </c>
    </row>
    <row r="987" spans="1:20" ht="22.95" customHeight="1" x14ac:dyDescent="0.25">
      <c r="A987" s="68">
        <v>986</v>
      </c>
      <c r="B987" s="99">
        <v>243874</v>
      </c>
      <c r="C987" s="68" t="s">
        <v>4101</v>
      </c>
      <c r="D987" s="68" t="s">
        <v>4102</v>
      </c>
      <c r="E987" s="68" t="s">
        <v>4110</v>
      </c>
      <c r="F987" s="68" t="s">
        <v>4103</v>
      </c>
      <c r="G987" s="68" t="s">
        <v>6582</v>
      </c>
      <c r="H987" s="68" t="s">
        <v>4104</v>
      </c>
      <c r="I987" s="68" t="s">
        <v>40886</v>
      </c>
      <c r="J987" s="68" t="s">
        <v>40887</v>
      </c>
      <c r="K987" s="68" t="s">
        <v>40888</v>
      </c>
      <c r="L987" s="100" t="s">
        <v>40889</v>
      </c>
      <c r="N987" s="68">
        <v>0.64600000000000002</v>
      </c>
      <c r="O987" s="68">
        <v>130</v>
      </c>
      <c r="P987" s="68">
        <v>1.95</v>
      </c>
      <c r="Q987" s="68">
        <v>0.13650000000000001</v>
      </c>
      <c r="R987" s="68">
        <v>0</v>
      </c>
      <c r="S987" s="68">
        <v>17</v>
      </c>
      <c r="T987" s="53">
        <v>19.09</v>
      </c>
    </row>
    <row r="988" spans="1:20" ht="22.95" customHeight="1" x14ac:dyDescent="0.25">
      <c r="A988" s="68">
        <v>987</v>
      </c>
      <c r="B988" s="99">
        <v>243874</v>
      </c>
      <c r="C988" s="68" t="s">
        <v>4101</v>
      </c>
      <c r="D988" s="68" t="s">
        <v>4102</v>
      </c>
      <c r="E988" s="68" t="s">
        <v>4110</v>
      </c>
      <c r="F988" s="68" t="s">
        <v>4103</v>
      </c>
      <c r="G988" s="68" t="s">
        <v>6582</v>
      </c>
      <c r="H988" s="68" t="s">
        <v>4104</v>
      </c>
      <c r="I988" s="68" t="s">
        <v>40890</v>
      </c>
      <c r="J988" s="68" t="s">
        <v>18644</v>
      </c>
      <c r="K988" s="68" t="s">
        <v>6398</v>
      </c>
      <c r="L988" s="100" t="s">
        <v>18645</v>
      </c>
      <c r="N988" s="68">
        <v>0.65200000000000002</v>
      </c>
      <c r="O988" s="68">
        <v>130</v>
      </c>
      <c r="P988" s="68">
        <v>1.95</v>
      </c>
      <c r="Q988" s="68">
        <v>0.13650000000000001</v>
      </c>
      <c r="R988" s="68">
        <v>0</v>
      </c>
      <c r="S988" s="68">
        <v>17</v>
      </c>
      <c r="T988" s="53">
        <v>19.09</v>
      </c>
    </row>
    <row r="989" spans="1:20" ht="22.95" customHeight="1" x14ac:dyDescent="0.25">
      <c r="A989" s="68">
        <v>988</v>
      </c>
      <c r="B989" s="99">
        <v>243874</v>
      </c>
      <c r="C989" s="68" t="s">
        <v>4101</v>
      </c>
      <c r="D989" s="68" t="s">
        <v>4102</v>
      </c>
      <c r="E989" s="68" t="s">
        <v>4110</v>
      </c>
      <c r="F989" s="68" t="s">
        <v>4103</v>
      </c>
      <c r="G989" s="68" t="s">
        <v>6582</v>
      </c>
      <c r="H989" s="68" t="s">
        <v>4104</v>
      </c>
      <c r="I989" s="68" t="s">
        <v>40891</v>
      </c>
      <c r="J989" s="68" t="s">
        <v>40892</v>
      </c>
      <c r="K989" s="68" t="s">
        <v>40893</v>
      </c>
      <c r="L989" s="100" t="s">
        <v>40894</v>
      </c>
      <c r="N989" s="68">
        <v>1.1739999999999999</v>
      </c>
      <c r="O989" s="68">
        <v>230</v>
      </c>
      <c r="P989" s="68">
        <v>3.45</v>
      </c>
      <c r="Q989" s="68">
        <v>0.24149999999999999</v>
      </c>
      <c r="R989" s="68">
        <v>0</v>
      </c>
      <c r="S989" s="68">
        <v>22</v>
      </c>
      <c r="T989" s="53">
        <v>25.69</v>
      </c>
    </row>
    <row r="990" spans="1:20" ht="22.95" customHeight="1" x14ac:dyDescent="0.25">
      <c r="A990" s="68">
        <v>989</v>
      </c>
      <c r="B990" s="99">
        <v>243874</v>
      </c>
      <c r="C990" s="68" t="s">
        <v>4101</v>
      </c>
      <c r="D990" s="68" t="s">
        <v>4102</v>
      </c>
      <c r="E990" s="68" t="s">
        <v>4110</v>
      </c>
      <c r="F990" s="68" t="s">
        <v>4103</v>
      </c>
      <c r="G990" s="68" t="s">
        <v>6582</v>
      </c>
      <c r="H990" s="68" t="s">
        <v>4104</v>
      </c>
      <c r="I990" s="68" t="s">
        <v>40895</v>
      </c>
      <c r="J990" s="68" t="s">
        <v>40896</v>
      </c>
      <c r="K990" s="68" t="s">
        <v>40897</v>
      </c>
      <c r="L990" s="100" t="s">
        <v>40898</v>
      </c>
      <c r="N990" s="68">
        <v>0.71399999999999997</v>
      </c>
      <c r="O990" s="68">
        <v>130</v>
      </c>
      <c r="P990" s="68">
        <v>1.95</v>
      </c>
      <c r="Q990" s="68">
        <v>0.13650000000000001</v>
      </c>
      <c r="R990" s="68">
        <v>0</v>
      </c>
      <c r="S990" s="68">
        <v>17</v>
      </c>
      <c r="T990" s="53">
        <v>19.09</v>
      </c>
    </row>
    <row r="991" spans="1:20" ht="22.95" customHeight="1" x14ac:dyDescent="0.25">
      <c r="A991" s="68">
        <v>990</v>
      </c>
      <c r="B991" s="99">
        <v>243874</v>
      </c>
      <c r="C991" s="68" t="s">
        <v>4101</v>
      </c>
      <c r="D991" s="68" t="s">
        <v>4102</v>
      </c>
      <c r="E991" s="68" t="s">
        <v>4110</v>
      </c>
      <c r="F991" s="68" t="s">
        <v>4103</v>
      </c>
      <c r="G991" s="68" t="s">
        <v>6582</v>
      </c>
      <c r="H991" s="68" t="s">
        <v>4104</v>
      </c>
      <c r="I991" s="68" t="s">
        <v>40899</v>
      </c>
      <c r="J991" s="68" t="s">
        <v>40900</v>
      </c>
      <c r="K991" s="68" t="s">
        <v>40901</v>
      </c>
      <c r="L991" s="100" t="s">
        <v>40902</v>
      </c>
      <c r="N991" s="68">
        <v>0.70599999999999996</v>
      </c>
      <c r="O991" s="68">
        <v>130</v>
      </c>
      <c r="P991" s="68">
        <v>1.95</v>
      </c>
      <c r="Q991" s="68">
        <v>0.13650000000000001</v>
      </c>
      <c r="R991" s="68">
        <v>0</v>
      </c>
      <c r="S991" s="68">
        <v>17</v>
      </c>
      <c r="T991" s="53">
        <v>19.09</v>
      </c>
    </row>
    <row r="992" spans="1:20" ht="22.95" customHeight="1" x14ac:dyDescent="0.25">
      <c r="A992" s="68">
        <v>991</v>
      </c>
      <c r="B992" s="99">
        <v>243874</v>
      </c>
      <c r="C992" s="68" t="s">
        <v>4101</v>
      </c>
      <c r="D992" s="68" t="s">
        <v>4102</v>
      </c>
      <c r="E992" s="68" t="s">
        <v>4110</v>
      </c>
      <c r="F992" s="68" t="s">
        <v>4103</v>
      </c>
      <c r="G992" s="68" t="s">
        <v>6582</v>
      </c>
      <c r="H992" s="68" t="s">
        <v>4104</v>
      </c>
      <c r="I992" s="68" t="s">
        <v>40903</v>
      </c>
      <c r="J992" s="68" t="s">
        <v>40904</v>
      </c>
      <c r="K992" s="68" t="s">
        <v>40905</v>
      </c>
      <c r="L992" s="100" t="s">
        <v>40906</v>
      </c>
      <c r="N992" s="68">
        <v>1.17</v>
      </c>
      <c r="O992" s="68">
        <v>230</v>
      </c>
      <c r="P992" s="68">
        <v>3.45</v>
      </c>
      <c r="Q992" s="68">
        <v>0.24149999999999999</v>
      </c>
      <c r="R992" s="68">
        <v>0</v>
      </c>
      <c r="S992" s="68">
        <v>22</v>
      </c>
      <c r="T992" s="53">
        <v>25.69</v>
      </c>
    </row>
    <row r="993" spans="1:20" ht="22.95" customHeight="1" x14ac:dyDescent="0.25">
      <c r="A993" s="68">
        <v>992</v>
      </c>
      <c r="B993" s="99">
        <v>243874</v>
      </c>
      <c r="C993" s="68" t="s">
        <v>4101</v>
      </c>
      <c r="D993" s="68" t="s">
        <v>4102</v>
      </c>
      <c r="E993" s="68" t="s">
        <v>4110</v>
      </c>
      <c r="F993" s="68" t="s">
        <v>4103</v>
      </c>
      <c r="G993" s="68" t="s">
        <v>6582</v>
      </c>
      <c r="H993" s="68" t="s">
        <v>4104</v>
      </c>
      <c r="I993" s="68" t="s">
        <v>40907</v>
      </c>
      <c r="J993" s="68" t="s">
        <v>40908</v>
      </c>
      <c r="K993" s="68" t="s">
        <v>40909</v>
      </c>
      <c r="L993" s="100" t="s">
        <v>40910</v>
      </c>
      <c r="N993" s="68">
        <v>0.55200000000000005</v>
      </c>
      <c r="O993" s="68">
        <v>130</v>
      </c>
      <c r="P993" s="68">
        <v>1.95</v>
      </c>
      <c r="Q993" s="68">
        <v>0.13650000000000001</v>
      </c>
      <c r="R993" s="68">
        <v>0</v>
      </c>
      <c r="S993" s="68">
        <v>17</v>
      </c>
      <c r="T993" s="53">
        <v>19.09</v>
      </c>
    </row>
    <row r="994" spans="1:20" ht="22.95" customHeight="1" x14ac:dyDescent="0.25">
      <c r="A994" s="68">
        <v>993</v>
      </c>
      <c r="B994" s="99">
        <v>243874</v>
      </c>
      <c r="C994" s="68" t="s">
        <v>4101</v>
      </c>
      <c r="D994" s="68" t="s">
        <v>4102</v>
      </c>
      <c r="E994" s="68" t="s">
        <v>4110</v>
      </c>
      <c r="F994" s="68" t="s">
        <v>4103</v>
      </c>
      <c r="G994" s="68" t="s">
        <v>6582</v>
      </c>
      <c r="H994" s="68" t="s">
        <v>4104</v>
      </c>
      <c r="I994" s="68" t="s">
        <v>40911</v>
      </c>
      <c r="J994" s="68" t="s">
        <v>40912</v>
      </c>
      <c r="K994" s="68" t="s">
        <v>6075</v>
      </c>
      <c r="L994" s="100" t="s">
        <v>30407</v>
      </c>
      <c r="N994" s="68">
        <v>0.58799999999999997</v>
      </c>
      <c r="O994" s="68">
        <v>129</v>
      </c>
      <c r="P994" s="68">
        <v>1.9350000000000001</v>
      </c>
      <c r="Q994" s="68">
        <v>0.13550000000000001</v>
      </c>
      <c r="R994" s="68">
        <v>0</v>
      </c>
      <c r="S994" s="68">
        <v>17</v>
      </c>
      <c r="T994" s="53">
        <v>19.07</v>
      </c>
    </row>
    <row r="995" spans="1:20" ht="22.95" customHeight="1" x14ac:dyDescent="0.25">
      <c r="A995" s="68">
        <v>994</v>
      </c>
      <c r="B995" s="99">
        <v>243874</v>
      </c>
      <c r="C995" s="68" t="s">
        <v>4101</v>
      </c>
      <c r="D995" s="68" t="s">
        <v>4102</v>
      </c>
      <c r="E995" s="68" t="s">
        <v>4110</v>
      </c>
      <c r="F995" s="68" t="s">
        <v>4103</v>
      </c>
      <c r="G995" s="68" t="s">
        <v>6582</v>
      </c>
      <c r="H995" s="68" t="s">
        <v>4104</v>
      </c>
      <c r="I995" s="68" t="s">
        <v>40913</v>
      </c>
      <c r="J995" s="68" t="s">
        <v>40914</v>
      </c>
      <c r="K995" s="68" t="s">
        <v>40915</v>
      </c>
      <c r="L995" s="100" t="s">
        <v>40916</v>
      </c>
      <c r="N995" s="68">
        <v>0.55000000000000004</v>
      </c>
      <c r="O995" s="68">
        <v>130</v>
      </c>
      <c r="P995" s="68">
        <v>1.95</v>
      </c>
      <c r="Q995" s="68">
        <v>0.13650000000000001</v>
      </c>
      <c r="R995" s="68">
        <v>0</v>
      </c>
      <c r="S995" s="68">
        <v>17</v>
      </c>
      <c r="T995" s="53">
        <v>19.09</v>
      </c>
    </row>
    <row r="996" spans="1:20" ht="22.95" customHeight="1" x14ac:dyDescent="0.25">
      <c r="A996" s="68">
        <v>995</v>
      </c>
      <c r="B996" s="99">
        <v>243874</v>
      </c>
      <c r="C996" s="68" t="s">
        <v>4101</v>
      </c>
      <c r="D996" s="68" t="s">
        <v>4102</v>
      </c>
      <c r="E996" s="68" t="s">
        <v>4110</v>
      </c>
      <c r="F996" s="68" t="s">
        <v>4103</v>
      </c>
      <c r="G996" s="68" t="s">
        <v>6582</v>
      </c>
      <c r="H996" s="68" t="s">
        <v>4104</v>
      </c>
      <c r="I996" s="68" t="s">
        <v>40917</v>
      </c>
      <c r="J996" s="68" t="s">
        <v>40918</v>
      </c>
      <c r="K996" s="68" t="s">
        <v>40919</v>
      </c>
      <c r="L996" s="100" t="s">
        <v>40920</v>
      </c>
      <c r="N996" s="68">
        <v>1.194</v>
      </c>
      <c r="O996" s="68">
        <v>230</v>
      </c>
      <c r="P996" s="68">
        <v>3.45</v>
      </c>
      <c r="Q996" s="68">
        <v>0.24149999999999999</v>
      </c>
      <c r="R996" s="68">
        <v>0</v>
      </c>
      <c r="S996" s="68">
        <v>22</v>
      </c>
      <c r="T996" s="53">
        <v>25.69</v>
      </c>
    </row>
    <row r="997" spans="1:20" ht="22.95" customHeight="1" x14ac:dyDescent="0.25">
      <c r="A997" s="68">
        <v>996</v>
      </c>
      <c r="B997" s="99">
        <v>243874</v>
      </c>
      <c r="C997" s="68" t="s">
        <v>4101</v>
      </c>
      <c r="D997" s="68" t="s">
        <v>4102</v>
      </c>
      <c r="E997" s="68" t="s">
        <v>4110</v>
      </c>
      <c r="F997" s="68" t="s">
        <v>4103</v>
      </c>
      <c r="G997" s="68" t="s">
        <v>6582</v>
      </c>
      <c r="H997" s="68" t="s">
        <v>4104</v>
      </c>
      <c r="I997" s="68" t="s">
        <v>40921</v>
      </c>
      <c r="J997" s="68" t="s">
        <v>7565</v>
      </c>
      <c r="K997" s="68" t="s">
        <v>40922</v>
      </c>
      <c r="L997" s="100" t="s">
        <v>40923</v>
      </c>
      <c r="N997" s="68">
        <v>1.1419999999999999</v>
      </c>
      <c r="O997" s="68">
        <v>230</v>
      </c>
      <c r="P997" s="68">
        <v>3.45</v>
      </c>
      <c r="Q997" s="68">
        <v>0.24149999999999999</v>
      </c>
      <c r="R997" s="68">
        <v>0</v>
      </c>
      <c r="S997" s="68">
        <v>22</v>
      </c>
      <c r="T997" s="53">
        <v>25.69</v>
      </c>
    </row>
    <row r="998" spans="1:20" ht="22.95" customHeight="1" x14ac:dyDescent="0.25">
      <c r="A998" s="68">
        <v>997</v>
      </c>
      <c r="B998" s="99">
        <v>243874</v>
      </c>
      <c r="C998" s="68" t="s">
        <v>4101</v>
      </c>
      <c r="D998" s="68" t="s">
        <v>4102</v>
      </c>
      <c r="E998" s="68" t="s">
        <v>4110</v>
      </c>
      <c r="F998" s="68" t="s">
        <v>4103</v>
      </c>
      <c r="G998" s="68" t="s">
        <v>6582</v>
      </c>
      <c r="H998" s="68" t="s">
        <v>4104</v>
      </c>
      <c r="I998" s="68" t="s">
        <v>40924</v>
      </c>
      <c r="J998" s="68" t="s">
        <v>40925</v>
      </c>
      <c r="K998" s="68" t="s">
        <v>36996</v>
      </c>
      <c r="L998" s="100" t="s">
        <v>40926</v>
      </c>
      <c r="N998" s="68">
        <v>1.748</v>
      </c>
      <c r="O998" s="68">
        <v>0</v>
      </c>
      <c r="P998" s="68">
        <v>0</v>
      </c>
      <c r="Q998" s="68">
        <v>0</v>
      </c>
      <c r="R998" s="68">
        <v>0</v>
      </c>
      <c r="S998" s="68">
        <v>22</v>
      </c>
      <c r="T998" s="53">
        <v>22</v>
      </c>
    </row>
    <row r="999" spans="1:20" ht="22.95" customHeight="1" x14ac:dyDescent="0.25">
      <c r="A999" s="68">
        <v>998</v>
      </c>
      <c r="B999" s="99">
        <v>243874</v>
      </c>
      <c r="C999" s="68" t="s">
        <v>4101</v>
      </c>
      <c r="D999" s="68" t="s">
        <v>4102</v>
      </c>
      <c r="E999" s="68" t="s">
        <v>4110</v>
      </c>
      <c r="F999" s="68" t="s">
        <v>4103</v>
      </c>
      <c r="G999" s="68" t="s">
        <v>6582</v>
      </c>
      <c r="H999" s="68" t="s">
        <v>4104</v>
      </c>
      <c r="I999" s="68" t="s">
        <v>40927</v>
      </c>
      <c r="J999" s="68" t="s">
        <v>40928</v>
      </c>
      <c r="K999" s="68" t="s">
        <v>40929</v>
      </c>
      <c r="L999" s="100" t="s">
        <v>40930</v>
      </c>
      <c r="N999" s="68">
        <v>1.6479999999999999</v>
      </c>
      <c r="O999" s="68">
        <v>0</v>
      </c>
      <c r="P999" s="68">
        <v>0</v>
      </c>
      <c r="Q999" s="68">
        <v>0</v>
      </c>
      <c r="R999" s="68">
        <v>0</v>
      </c>
      <c r="S999" s="68">
        <v>22</v>
      </c>
      <c r="T999" s="53">
        <v>22</v>
      </c>
    </row>
    <row r="1000" spans="1:20" ht="22.95" customHeight="1" x14ac:dyDescent="0.25">
      <c r="A1000" s="68">
        <v>999</v>
      </c>
      <c r="B1000" s="99">
        <v>243874</v>
      </c>
      <c r="C1000" s="68" t="s">
        <v>4101</v>
      </c>
      <c r="D1000" s="68" t="s">
        <v>4102</v>
      </c>
      <c r="E1000" s="68" t="s">
        <v>4110</v>
      </c>
      <c r="F1000" s="68" t="s">
        <v>4103</v>
      </c>
      <c r="G1000" s="68" t="s">
        <v>6582</v>
      </c>
      <c r="H1000" s="68" t="s">
        <v>4104</v>
      </c>
      <c r="I1000" s="68" t="s">
        <v>40931</v>
      </c>
      <c r="J1000" s="68" t="s">
        <v>40932</v>
      </c>
      <c r="K1000" s="68" t="s">
        <v>40933</v>
      </c>
      <c r="L1000" s="100" t="s">
        <v>40934</v>
      </c>
      <c r="N1000" s="68">
        <v>0.61199999999999999</v>
      </c>
      <c r="O1000" s="68">
        <v>0</v>
      </c>
      <c r="P1000" s="68">
        <v>0</v>
      </c>
      <c r="Q1000" s="68">
        <v>0</v>
      </c>
      <c r="R1000" s="68">
        <v>0</v>
      </c>
      <c r="S1000" s="68">
        <v>17</v>
      </c>
      <c r="T1000" s="53">
        <v>17</v>
      </c>
    </row>
    <row r="1001" spans="1:20" ht="22.95" customHeight="1" x14ac:dyDescent="0.25">
      <c r="A1001" s="68">
        <v>1000</v>
      </c>
      <c r="B1001" s="99">
        <v>243874</v>
      </c>
      <c r="C1001" s="68" t="s">
        <v>4101</v>
      </c>
      <c r="D1001" s="68" t="s">
        <v>4102</v>
      </c>
      <c r="E1001" s="68" t="s">
        <v>4110</v>
      </c>
      <c r="F1001" s="68" t="s">
        <v>4103</v>
      </c>
      <c r="G1001" s="68" t="s">
        <v>6582</v>
      </c>
      <c r="H1001" s="68" t="s">
        <v>4104</v>
      </c>
      <c r="I1001" s="68" t="s">
        <v>40935</v>
      </c>
      <c r="J1001" s="68" t="s">
        <v>40936</v>
      </c>
      <c r="K1001" s="68" t="s">
        <v>40937</v>
      </c>
      <c r="L1001" s="100" t="s">
        <v>40938</v>
      </c>
      <c r="N1001" s="68">
        <v>1.952</v>
      </c>
      <c r="O1001" s="68">
        <v>0</v>
      </c>
      <c r="P1001" s="68">
        <v>0</v>
      </c>
      <c r="Q1001" s="68">
        <v>0</v>
      </c>
      <c r="R1001" s="68">
        <v>0</v>
      </c>
      <c r="S1001" s="68">
        <v>22</v>
      </c>
      <c r="T1001" s="53">
        <v>22</v>
      </c>
    </row>
    <row r="1002" spans="1:20" ht="22.95" customHeight="1" x14ac:dyDescent="0.25">
      <c r="A1002" s="68">
        <v>1001</v>
      </c>
      <c r="B1002" s="99">
        <v>243874</v>
      </c>
      <c r="C1002" s="68" t="s">
        <v>4101</v>
      </c>
      <c r="D1002" s="68" t="s">
        <v>4102</v>
      </c>
      <c r="E1002" s="68" t="s">
        <v>4110</v>
      </c>
      <c r="F1002" s="68" t="s">
        <v>4103</v>
      </c>
      <c r="G1002" s="68" t="s">
        <v>6582</v>
      </c>
      <c r="H1002" s="68" t="s">
        <v>4104</v>
      </c>
      <c r="I1002" s="68" t="s">
        <v>40939</v>
      </c>
      <c r="J1002" s="68" t="s">
        <v>40940</v>
      </c>
      <c r="K1002" s="68" t="s">
        <v>40941</v>
      </c>
      <c r="L1002" s="100" t="s">
        <v>40942</v>
      </c>
      <c r="N1002" s="68">
        <v>0.58799999999999997</v>
      </c>
      <c r="O1002" s="68">
        <v>0</v>
      </c>
      <c r="P1002" s="68">
        <v>0</v>
      </c>
      <c r="Q1002" s="68">
        <v>0</v>
      </c>
      <c r="R1002" s="68">
        <v>0</v>
      </c>
      <c r="S1002" s="68">
        <v>17</v>
      </c>
      <c r="T1002" s="53">
        <v>17</v>
      </c>
    </row>
    <row r="1003" spans="1:20" ht="22.95" customHeight="1" x14ac:dyDescent="0.25">
      <c r="A1003" s="68">
        <v>1002</v>
      </c>
      <c r="B1003" s="99">
        <v>243874</v>
      </c>
      <c r="C1003" s="68" t="s">
        <v>4101</v>
      </c>
      <c r="D1003" s="68" t="s">
        <v>4102</v>
      </c>
      <c r="E1003" s="68" t="s">
        <v>4110</v>
      </c>
      <c r="F1003" s="68" t="s">
        <v>4103</v>
      </c>
      <c r="G1003" s="68" t="s">
        <v>6582</v>
      </c>
      <c r="H1003" s="68" t="s">
        <v>4104</v>
      </c>
      <c r="I1003" s="68" t="s">
        <v>40943</v>
      </c>
      <c r="J1003" s="68" t="s">
        <v>40944</v>
      </c>
      <c r="K1003" s="68" t="s">
        <v>40945</v>
      </c>
      <c r="L1003" s="100" t="s">
        <v>40946</v>
      </c>
      <c r="N1003" s="68">
        <v>0.65600000000000003</v>
      </c>
      <c r="O1003" s="68">
        <v>0</v>
      </c>
      <c r="P1003" s="68">
        <v>0</v>
      </c>
      <c r="Q1003" s="68">
        <v>0</v>
      </c>
      <c r="R1003" s="68">
        <v>0</v>
      </c>
      <c r="S1003" s="68">
        <v>17</v>
      </c>
      <c r="T1003" s="53">
        <v>17</v>
      </c>
    </row>
    <row r="1004" spans="1:20" ht="22.95" customHeight="1" x14ac:dyDescent="0.25">
      <c r="A1004" s="68">
        <v>1003</v>
      </c>
      <c r="B1004" s="99">
        <v>243874</v>
      </c>
      <c r="C1004" s="68" t="s">
        <v>4101</v>
      </c>
      <c r="D1004" s="68" t="s">
        <v>4102</v>
      </c>
      <c r="E1004" s="68" t="s">
        <v>4110</v>
      </c>
      <c r="F1004" s="68" t="s">
        <v>4103</v>
      </c>
      <c r="G1004" s="68" t="s">
        <v>6582</v>
      </c>
      <c r="H1004" s="68" t="s">
        <v>4104</v>
      </c>
      <c r="I1004" s="68" t="s">
        <v>35960</v>
      </c>
      <c r="J1004" s="68" t="s">
        <v>40947</v>
      </c>
      <c r="K1004" s="68" t="s">
        <v>40948</v>
      </c>
      <c r="L1004" s="100" t="s">
        <v>40949</v>
      </c>
      <c r="N1004" s="68">
        <v>0.248</v>
      </c>
      <c r="O1004" s="68">
        <v>0</v>
      </c>
      <c r="P1004" s="68">
        <v>0</v>
      </c>
      <c r="Q1004" s="68">
        <v>0</v>
      </c>
      <c r="R1004" s="68">
        <v>0</v>
      </c>
      <c r="S1004" s="68">
        <v>17</v>
      </c>
      <c r="T1004" s="53">
        <v>17</v>
      </c>
    </row>
    <row r="1005" spans="1:20" ht="22.95" customHeight="1" x14ac:dyDescent="0.25">
      <c r="A1005" s="68">
        <v>1004</v>
      </c>
      <c r="B1005" s="99">
        <v>243874</v>
      </c>
      <c r="C1005" s="68" t="s">
        <v>4101</v>
      </c>
      <c r="D1005" s="68" t="s">
        <v>4102</v>
      </c>
      <c r="E1005" s="68" t="s">
        <v>4110</v>
      </c>
      <c r="F1005" s="68" t="s">
        <v>4103</v>
      </c>
      <c r="G1005" s="68" t="s">
        <v>6582</v>
      </c>
      <c r="H1005" s="68" t="s">
        <v>4104</v>
      </c>
      <c r="I1005" s="68" t="s">
        <v>35955</v>
      </c>
      <c r="J1005" s="68" t="s">
        <v>35950</v>
      </c>
      <c r="K1005" s="68" t="s">
        <v>40950</v>
      </c>
      <c r="L1005" s="100" t="s">
        <v>40951</v>
      </c>
      <c r="N1005" s="68">
        <v>0.254</v>
      </c>
      <c r="O1005" s="68">
        <v>0</v>
      </c>
      <c r="P1005" s="68">
        <v>0</v>
      </c>
      <c r="Q1005" s="68">
        <v>0</v>
      </c>
      <c r="R1005" s="68">
        <v>0</v>
      </c>
      <c r="S1005" s="68">
        <v>17</v>
      </c>
      <c r="T1005" s="53">
        <v>17</v>
      </c>
    </row>
    <row r="1006" spans="1:20" ht="22.95" customHeight="1" x14ac:dyDescent="0.25">
      <c r="A1006" s="68">
        <v>1005</v>
      </c>
      <c r="B1006" s="99">
        <v>243874</v>
      </c>
      <c r="C1006" s="68" t="s">
        <v>4101</v>
      </c>
      <c r="D1006" s="68" t="s">
        <v>4102</v>
      </c>
      <c r="E1006" s="68" t="s">
        <v>4110</v>
      </c>
      <c r="F1006" s="68" t="s">
        <v>4103</v>
      </c>
      <c r="G1006" s="68" t="s">
        <v>6582</v>
      </c>
      <c r="H1006" s="68" t="s">
        <v>4104</v>
      </c>
      <c r="I1006" s="68" t="s">
        <v>35953</v>
      </c>
      <c r="J1006" s="68" t="s">
        <v>35947</v>
      </c>
      <c r="K1006" s="68" t="s">
        <v>40952</v>
      </c>
      <c r="L1006" s="100" t="s">
        <v>40953</v>
      </c>
      <c r="N1006" s="68">
        <v>2.1240000000000001</v>
      </c>
      <c r="O1006" s="68">
        <v>0</v>
      </c>
      <c r="P1006" s="68">
        <v>0</v>
      </c>
      <c r="Q1006" s="68">
        <v>0</v>
      </c>
      <c r="R1006" s="68">
        <v>0</v>
      </c>
      <c r="S1006" s="68">
        <v>37</v>
      </c>
      <c r="T1006" s="53">
        <v>37</v>
      </c>
    </row>
    <row r="1007" spans="1:20" ht="22.95" customHeight="1" x14ac:dyDescent="0.25">
      <c r="A1007" s="68">
        <v>1006</v>
      </c>
      <c r="B1007" s="99">
        <v>243874</v>
      </c>
      <c r="C1007" s="68" t="s">
        <v>4101</v>
      </c>
      <c r="D1007" s="68" t="s">
        <v>4102</v>
      </c>
      <c r="E1007" s="68" t="s">
        <v>4110</v>
      </c>
      <c r="F1007" s="68" t="s">
        <v>4103</v>
      </c>
      <c r="G1007" s="68" t="s">
        <v>6582</v>
      </c>
      <c r="H1007" s="68" t="s">
        <v>4104</v>
      </c>
      <c r="I1007" s="68" t="s">
        <v>40954</v>
      </c>
      <c r="J1007" s="68" t="s">
        <v>40955</v>
      </c>
      <c r="K1007" s="68" t="s">
        <v>40956</v>
      </c>
      <c r="L1007" s="100" t="s">
        <v>40957</v>
      </c>
      <c r="N1007" s="68">
        <v>0.63800000000000001</v>
      </c>
      <c r="O1007" s="68">
        <v>0</v>
      </c>
      <c r="P1007" s="68">
        <v>0</v>
      </c>
      <c r="Q1007" s="68">
        <v>0</v>
      </c>
      <c r="R1007" s="68">
        <v>0</v>
      </c>
      <c r="S1007" s="68">
        <v>17</v>
      </c>
      <c r="T1007" s="53">
        <v>17</v>
      </c>
    </row>
    <row r="1008" spans="1:20" ht="22.95" customHeight="1" x14ac:dyDescent="0.25">
      <c r="A1008" s="68">
        <v>1007</v>
      </c>
      <c r="B1008" s="99">
        <v>243874</v>
      </c>
      <c r="C1008" s="68" t="s">
        <v>4101</v>
      </c>
      <c r="D1008" s="68" t="s">
        <v>4102</v>
      </c>
      <c r="E1008" s="68" t="s">
        <v>4110</v>
      </c>
      <c r="F1008" s="68" t="s">
        <v>4103</v>
      </c>
      <c r="G1008" s="68" t="s">
        <v>6582</v>
      </c>
      <c r="H1008" s="68" t="s">
        <v>4104</v>
      </c>
      <c r="I1008" s="68" t="s">
        <v>40958</v>
      </c>
      <c r="J1008" s="68" t="s">
        <v>40959</v>
      </c>
      <c r="K1008" s="68" t="s">
        <v>40960</v>
      </c>
      <c r="L1008" s="100" t="s">
        <v>40961</v>
      </c>
      <c r="N1008" s="68">
        <v>0.64</v>
      </c>
      <c r="O1008" s="68">
        <v>0</v>
      </c>
      <c r="P1008" s="68">
        <v>0</v>
      </c>
      <c r="Q1008" s="68">
        <v>0</v>
      </c>
      <c r="R1008" s="68">
        <v>0</v>
      </c>
      <c r="S1008" s="68">
        <v>17</v>
      </c>
      <c r="T1008" s="53">
        <v>17</v>
      </c>
    </row>
    <row r="1009" spans="1:20" ht="22.95" customHeight="1" x14ac:dyDescent="0.25">
      <c r="A1009" s="68">
        <v>1008</v>
      </c>
      <c r="B1009" s="99">
        <v>243874</v>
      </c>
      <c r="C1009" s="68" t="s">
        <v>4101</v>
      </c>
      <c r="D1009" s="68" t="s">
        <v>4102</v>
      </c>
      <c r="E1009" s="68" t="s">
        <v>4110</v>
      </c>
      <c r="F1009" s="68" t="s">
        <v>4103</v>
      </c>
      <c r="G1009" s="68" t="s">
        <v>6582</v>
      </c>
      <c r="H1009" s="68" t="s">
        <v>4104</v>
      </c>
      <c r="I1009" s="68" t="s">
        <v>40962</v>
      </c>
      <c r="J1009" s="68" t="s">
        <v>40963</v>
      </c>
      <c r="K1009" s="68" t="s">
        <v>40964</v>
      </c>
      <c r="L1009" s="100" t="s">
        <v>40965</v>
      </c>
      <c r="N1009" s="68">
        <v>0.67200000000000004</v>
      </c>
      <c r="O1009" s="68">
        <v>0</v>
      </c>
      <c r="P1009" s="68">
        <v>0</v>
      </c>
      <c r="Q1009" s="68">
        <v>0</v>
      </c>
      <c r="R1009" s="68">
        <v>0</v>
      </c>
      <c r="S1009" s="68">
        <v>17</v>
      </c>
      <c r="T1009" s="53">
        <v>17</v>
      </c>
    </row>
    <row r="1010" spans="1:20" ht="22.95" customHeight="1" x14ac:dyDescent="0.25">
      <c r="A1010" s="68">
        <v>1009</v>
      </c>
      <c r="B1010" s="99">
        <v>243874</v>
      </c>
      <c r="C1010" s="68" t="s">
        <v>4101</v>
      </c>
      <c r="D1010" s="68" t="s">
        <v>4102</v>
      </c>
      <c r="E1010" s="68" t="s">
        <v>4110</v>
      </c>
      <c r="F1010" s="68" t="s">
        <v>4103</v>
      </c>
      <c r="G1010" s="68" t="s">
        <v>6582</v>
      </c>
      <c r="H1010" s="68" t="s">
        <v>4104</v>
      </c>
      <c r="I1010" s="68" t="s">
        <v>40966</v>
      </c>
      <c r="J1010" s="68" t="s">
        <v>40967</v>
      </c>
      <c r="K1010" s="68" t="s">
        <v>40968</v>
      </c>
      <c r="L1010" s="100" t="s">
        <v>40969</v>
      </c>
      <c r="N1010" s="68">
        <v>0.60599999999999998</v>
      </c>
      <c r="O1010" s="68">
        <v>0</v>
      </c>
      <c r="P1010" s="68">
        <v>0</v>
      </c>
      <c r="Q1010" s="68">
        <v>0</v>
      </c>
      <c r="R1010" s="68">
        <v>0</v>
      </c>
      <c r="S1010" s="68">
        <v>17</v>
      </c>
      <c r="T1010" s="53">
        <v>17</v>
      </c>
    </row>
    <row r="1011" spans="1:20" ht="22.95" customHeight="1" x14ac:dyDescent="0.25">
      <c r="A1011" s="68">
        <v>1010</v>
      </c>
      <c r="B1011" s="99">
        <v>243874</v>
      </c>
      <c r="C1011" s="68" t="s">
        <v>4101</v>
      </c>
      <c r="D1011" s="68" t="s">
        <v>4102</v>
      </c>
      <c r="E1011" s="68" t="s">
        <v>4110</v>
      </c>
      <c r="F1011" s="68" t="s">
        <v>4103</v>
      </c>
      <c r="G1011" s="68" t="s">
        <v>6582</v>
      </c>
      <c r="H1011" s="68" t="s">
        <v>4104</v>
      </c>
      <c r="I1011" s="68" t="s">
        <v>40970</v>
      </c>
      <c r="J1011" s="68" t="s">
        <v>5959</v>
      </c>
      <c r="K1011" s="68" t="s">
        <v>40971</v>
      </c>
      <c r="L1011" s="100" t="s">
        <v>40972</v>
      </c>
      <c r="N1011" s="68">
        <v>0.70399999999999996</v>
      </c>
      <c r="O1011" s="68">
        <v>0</v>
      </c>
      <c r="P1011" s="68">
        <v>0</v>
      </c>
      <c r="Q1011" s="68">
        <v>0</v>
      </c>
      <c r="R1011" s="68">
        <v>0</v>
      </c>
      <c r="S1011" s="68">
        <v>17</v>
      </c>
      <c r="T1011" s="53">
        <v>17</v>
      </c>
    </row>
    <row r="1012" spans="1:20" ht="22.95" customHeight="1" x14ac:dyDescent="0.25">
      <c r="A1012" s="68">
        <v>1011</v>
      </c>
      <c r="B1012" s="99">
        <v>243874</v>
      </c>
      <c r="C1012" s="68" t="s">
        <v>4101</v>
      </c>
      <c r="D1012" s="68" t="s">
        <v>4102</v>
      </c>
      <c r="E1012" s="68" t="s">
        <v>4110</v>
      </c>
      <c r="F1012" s="68" t="s">
        <v>4103</v>
      </c>
      <c r="G1012" s="68" t="s">
        <v>6582</v>
      </c>
      <c r="H1012" s="68" t="s">
        <v>4104</v>
      </c>
      <c r="I1012" s="68" t="s">
        <v>40973</v>
      </c>
      <c r="J1012" s="68" t="s">
        <v>40974</v>
      </c>
      <c r="K1012" s="68" t="s">
        <v>40975</v>
      </c>
      <c r="L1012" s="100" t="s">
        <v>40976</v>
      </c>
      <c r="N1012" s="68">
        <v>1.204</v>
      </c>
      <c r="O1012" s="68">
        <v>0</v>
      </c>
      <c r="P1012" s="68">
        <v>0</v>
      </c>
      <c r="Q1012" s="68">
        <v>0</v>
      </c>
      <c r="R1012" s="68">
        <v>0</v>
      </c>
      <c r="S1012" s="68">
        <v>22</v>
      </c>
      <c r="T1012" s="53">
        <v>22</v>
      </c>
    </row>
    <row r="1013" spans="1:20" ht="22.95" customHeight="1" x14ac:dyDescent="0.25">
      <c r="A1013" s="68">
        <v>1012</v>
      </c>
      <c r="B1013" s="99">
        <v>243874</v>
      </c>
      <c r="C1013" s="68" t="s">
        <v>4101</v>
      </c>
      <c r="D1013" s="68" t="s">
        <v>4102</v>
      </c>
      <c r="E1013" s="68" t="s">
        <v>4110</v>
      </c>
      <c r="F1013" s="68" t="s">
        <v>4103</v>
      </c>
      <c r="G1013" s="68" t="s">
        <v>6582</v>
      </c>
      <c r="H1013" s="68" t="s">
        <v>4104</v>
      </c>
      <c r="I1013" s="68" t="s">
        <v>40977</v>
      </c>
      <c r="J1013" s="68" t="s">
        <v>40978</v>
      </c>
      <c r="K1013" s="68" t="s">
        <v>40979</v>
      </c>
      <c r="L1013" s="100" t="s">
        <v>40980</v>
      </c>
      <c r="N1013" s="68">
        <v>0.54800000000000004</v>
      </c>
      <c r="O1013" s="68">
        <v>0</v>
      </c>
      <c r="P1013" s="68">
        <v>0</v>
      </c>
      <c r="Q1013" s="68">
        <v>0</v>
      </c>
      <c r="R1013" s="68">
        <v>0</v>
      </c>
      <c r="S1013" s="68">
        <v>17</v>
      </c>
      <c r="T1013" s="53">
        <v>17</v>
      </c>
    </row>
    <row r="1014" spans="1:20" ht="22.95" customHeight="1" x14ac:dyDescent="0.25">
      <c r="A1014" s="68">
        <v>1013</v>
      </c>
      <c r="B1014" s="99">
        <v>243874</v>
      </c>
      <c r="C1014" s="68" t="s">
        <v>4101</v>
      </c>
      <c r="D1014" s="68" t="s">
        <v>4102</v>
      </c>
      <c r="E1014" s="68" t="s">
        <v>4110</v>
      </c>
      <c r="F1014" s="68" t="s">
        <v>4103</v>
      </c>
      <c r="G1014" s="68" t="s">
        <v>6582</v>
      </c>
      <c r="H1014" s="68" t="s">
        <v>4104</v>
      </c>
      <c r="I1014" s="68" t="s">
        <v>40981</v>
      </c>
      <c r="J1014" s="68" t="s">
        <v>40982</v>
      </c>
      <c r="K1014" s="68" t="s">
        <v>40983</v>
      </c>
      <c r="L1014" s="100" t="s">
        <v>40984</v>
      </c>
      <c r="N1014" s="68">
        <v>0.59599999999999997</v>
      </c>
      <c r="O1014" s="68">
        <v>0</v>
      </c>
      <c r="P1014" s="68">
        <v>0</v>
      </c>
      <c r="Q1014" s="68">
        <v>0</v>
      </c>
      <c r="R1014" s="68">
        <v>0</v>
      </c>
      <c r="S1014" s="68">
        <v>17</v>
      </c>
      <c r="T1014" s="53">
        <v>17</v>
      </c>
    </row>
    <row r="1015" spans="1:20" ht="22.95" customHeight="1" x14ac:dyDescent="0.25">
      <c r="A1015" s="68">
        <v>1014</v>
      </c>
      <c r="B1015" s="99">
        <v>243874</v>
      </c>
      <c r="C1015" s="68" t="s">
        <v>4101</v>
      </c>
      <c r="D1015" s="68" t="s">
        <v>4102</v>
      </c>
      <c r="E1015" s="68" t="s">
        <v>4110</v>
      </c>
      <c r="F1015" s="68" t="s">
        <v>4103</v>
      </c>
      <c r="G1015" s="68" t="s">
        <v>6582</v>
      </c>
      <c r="H1015" s="68" t="s">
        <v>4104</v>
      </c>
      <c r="I1015" s="68" t="s">
        <v>40985</v>
      </c>
      <c r="J1015" s="68" t="s">
        <v>40986</v>
      </c>
      <c r="K1015" s="68" t="s">
        <v>40987</v>
      </c>
      <c r="L1015" s="100" t="s">
        <v>40988</v>
      </c>
      <c r="N1015" s="68">
        <v>0.55400000000000005</v>
      </c>
      <c r="O1015" s="68">
        <v>0</v>
      </c>
      <c r="P1015" s="68">
        <v>0</v>
      </c>
      <c r="Q1015" s="68">
        <v>0</v>
      </c>
      <c r="R1015" s="68">
        <v>0</v>
      </c>
      <c r="S1015" s="68">
        <v>17</v>
      </c>
      <c r="T1015" s="53">
        <v>17</v>
      </c>
    </row>
    <row r="1016" spans="1:20" ht="22.95" customHeight="1" x14ac:dyDescent="0.25">
      <c r="A1016" s="68">
        <v>1015</v>
      </c>
      <c r="B1016" s="99">
        <v>243874</v>
      </c>
      <c r="C1016" s="68" t="s">
        <v>4101</v>
      </c>
      <c r="D1016" s="68" t="s">
        <v>4102</v>
      </c>
      <c r="E1016" s="68" t="s">
        <v>4110</v>
      </c>
      <c r="F1016" s="68" t="s">
        <v>4103</v>
      </c>
      <c r="G1016" s="68" t="s">
        <v>6582</v>
      </c>
      <c r="H1016" s="68" t="s">
        <v>4104</v>
      </c>
      <c r="I1016" s="68" t="s">
        <v>40989</v>
      </c>
      <c r="J1016" s="68" t="s">
        <v>40990</v>
      </c>
      <c r="K1016" s="68" t="s">
        <v>40991</v>
      </c>
      <c r="L1016" s="100" t="s">
        <v>40992</v>
      </c>
      <c r="N1016" s="68">
        <v>1.1259999999999999</v>
      </c>
      <c r="O1016" s="68">
        <v>0</v>
      </c>
      <c r="P1016" s="68">
        <v>0</v>
      </c>
      <c r="Q1016" s="68">
        <v>0</v>
      </c>
      <c r="R1016" s="68">
        <v>0</v>
      </c>
      <c r="S1016" s="68">
        <v>22</v>
      </c>
      <c r="T1016" s="53">
        <v>22</v>
      </c>
    </row>
    <row r="1017" spans="1:20" ht="22.95" customHeight="1" x14ac:dyDescent="0.25">
      <c r="A1017" s="68">
        <v>1016</v>
      </c>
      <c r="B1017" s="99">
        <v>243874</v>
      </c>
      <c r="C1017" s="68" t="s">
        <v>4101</v>
      </c>
      <c r="D1017" s="68" t="s">
        <v>4102</v>
      </c>
      <c r="E1017" s="68" t="s">
        <v>4110</v>
      </c>
      <c r="F1017" s="68" t="s">
        <v>4103</v>
      </c>
      <c r="G1017" s="68" t="s">
        <v>6582</v>
      </c>
      <c r="H1017" s="68" t="s">
        <v>4104</v>
      </c>
      <c r="I1017" s="68" t="s">
        <v>40993</v>
      </c>
      <c r="J1017" s="68" t="s">
        <v>34028</v>
      </c>
      <c r="K1017" s="68" t="s">
        <v>34029</v>
      </c>
      <c r="L1017" s="100" t="s">
        <v>34030</v>
      </c>
      <c r="N1017" s="68">
        <v>0.69399999999999995</v>
      </c>
      <c r="O1017" s="68">
        <v>0</v>
      </c>
      <c r="P1017" s="68">
        <v>0</v>
      </c>
      <c r="Q1017" s="68">
        <v>0</v>
      </c>
      <c r="R1017" s="68">
        <v>0</v>
      </c>
      <c r="S1017" s="68">
        <v>17</v>
      </c>
      <c r="T1017" s="53">
        <v>17</v>
      </c>
    </row>
    <row r="1018" spans="1:20" ht="22.95" customHeight="1" x14ac:dyDescent="0.25">
      <c r="A1018" s="68">
        <v>1017</v>
      </c>
      <c r="B1018" s="99">
        <v>243874</v>
      </c>
      <c r="C1018" s="68" t="s">
        <v>4101</v>
      </c>
      <c r="D1018" s="68" t="s">
        <v>4102</v>
      </c>
      <c r="E1018" s="68" t="s">
        <v>4110</v>
      </c>
      <c r="F1018" s="68" t="s">
        <v>4103</v>
      </c>
      <c r="G1018" s="68" t="s">
        <v>6582</v>
      </c>
      <c r="H1018" s="68" t="s">
        <v>4104</v>
      </c>
      <c r="I1018" s="68" t="s">
        <v>40994</v>
      </c>
      <c r="J1018" s="68" t="s">
        <v>40995</v>
      </c>
      <c r="K1018" s="68" t="s">
        <v>40996</v>
      </c>
      <c r="L1018" s="100" t="s">
        <v>40997</v>
      </c>
      <c r="N1018" s="68">
        <v>1.0980000000000001</v>
      </c>
      <c r="O1018" s="68">
        <v>0</v>
      </c>
      <c r="P1018" s="68">
        <v>0</v>
      </c>
      <c r="Q1018" s="68">
        <v>0</v>
      </c>
      <c r="R1018" s="68">
        <v>0</v>
      </c>
      <c r="S1018" s="68">
        <v>22</v>
      </c>
      <c r="T1018" s="53">
        <v>22</v>
      </c>
    </row>
    <row r="1019" spans="1:20" ht="22.95" customHeight="1" x14ac:dyDescent="0.25">
      <c r="A1019" s="68">
        <v>1018</v>
      </c>
      <c r="B1019" s="99">
        <v>243874</v>
      </c>
      <c r="C1019" s="68" t="s">
        <v>4101</v>
      </c>
      <c r="D1019" s="68" t="s">
        <v>4102</v>
      </c>
      <c r="E1019" s="68" t="s">
        <v>4110</v>
      </c>
      <c r="F1019" s="68" t="s">
        <v>4103</v>
      </c>
      <c r="G1019" s="68" t="s">
        <v>6582</v>
      </c>
      <c r="H1019" s="68" t="s">
        <v>4104</v>
      </c>
      <c r="I1019" s="68" t="s">
        <v>40998</v>
      </c>
      <c r="J1019" s="68" t="s">
        <v>20930</v>
      </c>
      <c r="K1019" s="68" t="s">
        <v>20931</v>
      </c>
      <c r="L1019" s="100" t="s">
        <v>40999</v>
      </c>
      <c r="N1019" s="68">
        <v>0.63800000000000001</v>
      </c>
      <c r="O1019" s="68">
        <v>0</v>
      </c>
      <c r="P1019" s="68">
        <v>0</v>
      </c>
      <c r="Q1019" s="68">
        <v>0</v>
      </c>
      <c r="R1019" s="68">
        <v>0</v>
      </c>
      <c r="S1019" s="68">
        <v>17</v>
      </c>
      <c r="T1019" s="53">
        <v>17</v>
      </c>
    </row>
    <row r="1020" spans="1:20" ht="22.95" customHeight="1" x14ac:dyDescent="0.25">
      <c r="A1020" s="68">
        <v>1019</v>
      </c>
      <c r="B1020" s="99">
        <v>243874</v>
      </c>
      <c r="C1020" s="68" t="s">
        <v>4101</v>
      </c>
      <c r="D1020" s="68" t="s">
        <v>4102</v>
      </c>
      <c r="E1020" s="68" t="s">
        <v>4110</v>
      </c>
      <c r="F1020" s="68" t="s">
        <v>4103</v>
      </c>
      <c r="G1020" s="68" t="s">
        <v>6582</v>
      </c>
      <c r="H1020" s="68" t="s">
        <v>4104</v>
      </c>
      <c r="I1020" s="68" t="s">
        <v>41000</v>
      </c>
      <c r="J1020" s="68" t="s">
        <v>41001</v>
      </c>
      <c r="K1020" s="68" t="s">
        <v>41002</v>
      </c>
      <c r="L1020" s="100" t="s">
        <v>41003</v>
      </c>
      <c r="N1020" s="68">
        <v>1.1599999999999999</v>
      </c>
      <c r="O1020" s="68">
        <v>0</v>
      </c>
      <c r="P1020" s="68">
        <v>0</v>
      </c>
      <c r="Q1020" s="68">
        <v>0</v>
      </c>
      <c r="R1020" s="68">
        <v>0</v>
      </c>
      <c r="S1020" s="68">
        <v>22</v>
      </c>
      <c r="T1020" s="53">
        <v>22</v>
      </c>
    </row>
    <row r="1021" spans="1:20" ht="22.95" customHeight="1" x14ac:dyDescent="0.25">
      <c r="A1021" s="68">
        <v>1020</v>
      </c>
      <c r="B1021" s="99">
        <v>243874</v>
      </c>
      <c r="C1021" s="68" t="s">
        <v>4101</v>
      </c>
      <c r="D1021" s="68" t="s">
        <v>4102</v>
      </c>
      <c r="E1021" s="68" t="s">
        <v>4110</v>
      </c>
      <c r="F1021" s="68" t="s">
        <v>4103</v>
      </c>
      <c r="G1021" s="68" t="s">
        <v>6582</v>
      </c>
      <c r="H1021" s="68" t="s">
        <v>4104</v>
      </c>
      <c r="I1021" s="68" t="s">
        <v>41004</v>
      </c>
      <c r="J1021" s="68" t="s">
        <v>17803</v>
      </c>
      <c r="K1021" s="68" t="s">
        <v>17804</v>
      </c>
      <c r="L1021" s="100" t="s">
        <v>17805</v>
      </c>
      <c r="N1021" s="68">
        <v>1.19</v>
      </c>
      <c r="O1021" s="68">
        <v>0</v>
      </c>
      <c r="P1021" s="68">
        <v>0</v>
      </c>
      <c r="Q1021" s="68">
        <v>0</v>
      </c>
      <c r="R1021" s="68">
        <v>0</v>
      </c>
      <c r="S1021" s="68">
        <v>22</v>
      </c>
      <c r="T1021" s="53">
        <v>22</v>
      </c>
    </row>
    <row r="1022" spans="1:20" ht="22.95" customHeight="1" x14ac:dyDescent="0.25">
      <c r="A1022" s="68">
        <v>1021</v>
      </c>
      <c r="B1022" s="99">
        <v>243874</v>
      </c>
      <c r="C1022" s="68" t="s">
        <v>4101</v>
      </c>
      <c r="D1022" s="68" t="s">
        <v>4102</v>
      </c>
      <c r="E1022" s="68" t="s">
        <v>4110</v>
      </c>
      <c r="F1022" s="68" t="s">
        <v>4103</v>
      </c>
      <c r="G1022" s="68" t="s">
        <v>6582</v>
      </c>
      <c r="H1022" s="68" t="s">
        <v>4104</v>
      </c>
      <c r="I1022" s="68" t="s">
        <v>41005</v>
      </c>
      <c r="J1022" s="68" t="s">
        <v>41006</v>
      </c>
      <c r="K1022" s="68" t="s">
        <v>41007</v>
      </c>
      <c r="L1022" s="100" t="s">
        <v>41008</v>
      </c>
      <c r="N1022" s="68">
        <v>1.222</v>
      </c>
      <c r="O1022" s="68">
        <v>0</v>
      </c>
      <c r="P1022" s="68">
        <v>0</v>
      </c>
      <c r="Q1022" s="68">
        <v>0</v>
      </c>
      <c r="R1022" s="68">
        <v>0</v>
      </c>
      <c r="S1022" s="68">
        <v>22</v>
      </c>
      <c r="T1022" s="53">
        <v>22</v>
      </c>
    </row>
    <row r="1023" spans="1:20" ht="22.95" customHeight="1" x14ac:dyDescent="0.25">
      <c r="A1023" s="68">
        <v>1022</v>
      </c>
      <c r="B1023" s="99">
        <v>243874</v>
      </c>
      <c r="C1023" s="68" t="s">
        <v>4101</v>
      </c>
      <c r="D1023" s="68" t="s">
        <v>4102</v>
      </c>
      <c r="E1023" s="68" t="s">
        <v>4110</v>
      </c>
      <c r="F1023" s="68" t="s">
        <v>4103</v>
      </c>
      <c r="G1023" s="68" t="s">
        <v>6582</v>
      </c>
      <c r="H1023" s="68" t="s">
        <v>4104</v>
      </c>
      <c r="I1023" s="68" t="s">
        <v>41009</v>
      </c>
      <c r="J1023" s="68" t="s">
        <v>41010</v>
      </c>
      <c r="K1023" s="68" t="s">
        <v>41011</v>
      </c>
      <c r="L1023" s="100" t="s">
        <v>41012</v>
      </c>
      <c r="N1023" s="68">
        <v>1.1299999999999999</v>
      </c>
      <c r="O1023" s="68">
        <v>0</v>
      </c>
      <c r="P1023" s="68">
        <v>0</v>
      </c>
      <c r="Q1023" s="68">
        <v>0</v>
      </c>
      <c r="R1023" s="68">
        <v>0</v>
      </c>
      <c r="S1023" s="68">
        <v>22</v>
      </c>
      <c r="T1023" s="53">
        <v>22</v>
      </c>
    </row>
    <row r="1024" spans="1:20" ht="22.95" customHeight="1" x14ac:dyDescent="0.25">
      <c r="A1024" s="68">
        <v>1023</v>
      </c>
      <c r="B1024" s="99">
        <v>243874</v>
      </c>
      <c r="C1024" s="68" t="s">
        <v>4101</v>
      </c>
      <c r="D1024" s="68" t="s">
        <v>4102</v>
      </c>
      <c r="E1024" s="68" t="s">
        <v>4110</v>
      </c>
      <c r="F1024" s="68" t="s">
        <v>4103</v>
      </c>
      <c r="G1024" s="68" t="s">
        <v>6582</v>
      </c>
      <c r="H1024" s="68" t="s">
        <v>4104</v>
      </c>
      <c r="I1024" s="68" t="s">
        <v>41013</v>
      </c>
      <c r="J1024" s="68" t="s">
        <v>41014</v>
      </c>
      <c r="K1024" s="68" t="s">
        <v>41015</v>
      </c>
      <c r="L1024" s="100" t="s">
        <v>41016</v>
      </c>
      <c r="N1024" s="68">
        <v>0.56000000000000005</v>
      </c>
      <c r="O1024" s="68">
        <v>0</v>
      </c>
      <c r="P1024" s="68">
        <v>0</v>
      </c>
      <c r="Q1024" s="68">
        <v>0</v>
      </c>
      <c r="R1024" s="68">
        <v>0</v>
      </c>
      <c r="S1024" s="68">
        <v>17</v>
      </c>
      <c r="T1024" s="53">
        <v>17</v>
      </c>
    </row>
    <row r="1025" spans="1:20" ht="22.95" customHeight="1" x14ac:dyDescent="0.25">
      <c r="A1025" s="68">
        <v>1024</v>
      </c>
      <c r="B1025" s="99">
        <v>243874</v>
      </c>
      <c r="C1025" s="68" t="s">
        <v>4101</v>
      </c>
      <c r="D1025" s="68" t="s">
        <v>4102</v>
      </c>
      <c r="E1025" s="68" t="s">
        <v>4110</v>
      </c>
      <c r="F1025" s="68" t="s">
        <v>4103</v>
      </c>
      <c r="G1025" s="68" t="s">
        <v>6582</v>
      </c>
      <c r="H1025" s="68" t="s">
        <v>4104</v>
      </c>
      <c r="I1025" s="68" t="s">
        <v>41017</v>
      </c>
      <c r="J1025" s="68" t="s">
        <v>41018</v>
      </c>
      <c r="K1025" s="68" t="s">
        <v>41019</v>
      </c>
      <c r="L1025" s="100" t="s">
        <v>41020</v>
      </c>
      <c r="N1025" s="68">
        <v>0.6</v>
      </c>
      <c r="O1025" s="68">
        <v>0</v>
      </c>
      <c r="P1025" s="68">
        <v>0</v>
      </c>
      <c r="Q1025" s="68">
        <v>0</v>
      </c>
      <c r="R1025" s="68">
        <v>0</v>
      </c>
      <c r="S1025" s="68">
        <v>17</v>
      </c>
      <c r="T1025" s="53">
        <v>17</v>
      </c>
    </row>
    <row r="1026" spans="1:20" ht="22.95" customHeight="1" x14ac:dyDescent="0.25">
      <c r="A1026" s="68">
        <v>1025</v>
      </c>
      <c r="B1026" s="99">
        <v>243874</v>
      </c>
      <c r="C1026" s="68" t="s">
        <v>4101</v>
      </c>
      <c r="D1026" s="68" t="s">
        <v>4102</v>
      </c>
      <c r="E1026" s="68" t="s">
        <v>4110</v>
      </c>
      <c r="F1026" s="68" t="s">
        <v>4103</v>
      </c>
      <c r="G1026" s="68" t="s">
        <v>6582</v>
      </c>
      <c r="H1026" s="68" t="s">
        <v>4104</v>
      </c>
      <c r="I1026" s="68" t="s">
        <v>41021</v>
      </c>
      <c r="J1026" s="68" t="s">
        <v>15116</v>
      </c>
      <c r="K1026" s="68" t="s">
        <v>15117</v>
      </c>
      <c r="L1026" s="100" t="s">
        <v>15118</v>
      </c>
      <c r="N1026" s="68">
        <v>1.1379999999999999</v>
      </c>
      <c r="O1026" s="68">
        <v>0</v>
      </c>
      <c r="P1026" s="68">
        <v>0</v>
      </c>
      <c r="Q1026" s="68">
        <v>0</v>
      </c>
      <c r="R1026" s="68">
        <v>0</v>
      </c>
      <c r="S1026" s="68">
        <v>22</v>
      </c>
      <c r="T1026" s="53">
        <v>22</v>
      </c>
    </row>
    <row r="1027" spans="1:20" ht="22.95" customHeight="1" x14ac:dyDescent="0.25">
      <c r="A1027" s="68">
        <v>1026</v>
      </c>
      <c r="B1027" s="99">
        <v>243874</v>
      </c>
      <c r="C1027" s="68" t="s">
        <v>4101</v>
      </c>
      <c r="D1027" s="68" t="s">
        <v>4102</v>
      </c>
      <c r="E1027" s="68" t="s">
        <v>4110</v>
      </c>
      <c r="F1027" s="68" t="s">
        <v>4103</v>
      </c>
      <c r="G1027" s="68" t="s">
        <v>6582</v>
      </c>
      <c r="H1027" s="68" t="s">
        <v>4104</v>
      </c>
      <c r="I1027" s="68" t="s">
        <v>41022</v>
      </c>
      <c r="J1027" s="68" t="s">
        <v>31175</v>
      </c>
      <c r="K1027" s="68" t="s">
        <v>31176</v>
      </c>
      <c r="L1027" s="100" t="s">
        <v>31177</v>
      </c>
      <c r="N1027" s="68">
        <v>1.28</v>
      </c>
      <c r="O1027" s="68">
        <v>0</v>
      </c>
      <c r="P1027" s="68">
        <v>0</v>
      </c>
      <c r="Q1027" s="68">
        <v>0</v>
      </c>
      <c r="R1027" s="68">
        <v>0</v>
      </c>
      <c r="S1027" s="68">
        <v>22</v>
      </c>
      <c r="T1027" s="53">
        <v>22</v>
      </c>
    </row>
    <row r="1028" spans="1:20" ht="22.95" customHeight="1" x14ac:dyDescent="0.25">
      <c r="A1028" s="68">
        <v>1027</v>
      </c>
      <c r="B1028" s="99">
        <v>243874</v>
      </c>
      <c r="C1028" s="68" t="s">
        <v>4101</v>
      </c>
      <c r="D1028" s="68" t="s">
        <v>4102</v>
      </c>
      <c r="E1028" s="68" t="s">
        <v>4110</v>
      </c>
      <c r="F1028" s="68" t="s">
        <v>4103</v>
      </c>
      <c r="G1028" s="68" t="s">
        <v>6582</v>
      </c>
      <c r="H1028" s="68" t="s">
        <v>4104</v>
      </c>
      <c r="I1028" s="68" t="s">
        <v>41023</v>
      </c>
      <c r="J1028" s="68" t="s">
        <v>41024</v>
      </c>
      <c r="K1028" s="68" t="s">
        <v>41025</v>
      </c>
      <c r="L1028" s="100" t="s">
        <v>41026</v>
      </c>
      <c r="N1028" s="68">
        <v>1.706</v>
      </c>
      <c r="O1028" s="68">
        <v>0</v>
      </c>
      <c r="P1028" s="68">
        <v>0</v>
      </c>
      <c r="Q1028" s="68">
        <v>0</v>
      </c>
      <c r="R1028" s="68">
        <v>0</v>
      </c>
      <c r="S1028" s="68">
        <v>22</v>
      </c>
      <c r="T1028" s="53">
        <v>22</v>
      </c>
    </row>
    <row r="1029" spans="1:20" ht="22.95" customHeight="1" x14ac:dyDescent="0.25">
      <c r="A1029" s="68">
        <v>1028</v>
      </c>
      <c r="B1029" s="99">
        <v>243874</v>
      </c>
      <c r="C1029" s="68" t="s">
        <v>4101</v>
      </c>
      <c r="D1029" s="68" t="s">
        <v>4102</v>
      </c>
      <c r="E1029" s="68" t="s">
        <v>4110</v>
      </c>
      <c r="F1029" s="68" t="s">
        <v>4103</v>
      </c>
      <c r="G1029" s="68" t="s">
        <v>6582</v>
      </c>
      <c r="H1029" s="68" t="s">
        <v>4104</v>
      </c>
      <c r="I1029" s="68" t="s">
        <v>35945</v>
      </c>
      <c r="J1029" s="68" t="s">
        <v>35940</v>
      </c>
      <c r="K1029" s="68" t="s">
        <v>41027</v>
      </c>
      <c r="L1029" s="100" t="s">
        <v>41028</v>
      </c>
      <c r="N1029" s="68">
        <v>2.1280000000000001</v>
      </c>
      <c r="O1029" s="68">
        <v>0</v>
      </c>
      <c r="P1029" s="68">
        <v>0</v>
      </c>
      <c r="Q1029" s="68">
        <v>0</v>
      </c>
      <c r="R1029" s="68">
        <v>0</v>
      </c>
      <c r="S1029" s="68">
        <v>37</v>
      </c>
      <c r="T1029" s="53">
        <v>37</v>
      </c>
    </row>
    <row r="1030" spans="1:20" ht="22.95" customHeight="1" x14ac:dyDescent="0.25">
      <c r="A1030" s="68">
        <v>1029</v>
      </c>
      <c r="B1030" s="99">
        <v>243874</v>
      </c>
      <c r="C1030" s="68" t="s">
        <v>4101</v>
      </c>
      <c r="D1030" s="68" t="s">
        <v>4102</v>
      </c>
      <c r="E1030" s="68" t="s">
        <v>4110</v>
      </c>
      <c r="F1030" s="68" t="s">
        <v>4103</v>
      </c>
      <c r="G1030" s="68" t="s">
        <v>6582</v>
      </c>
      <c r="H1030" s="68" t="s">
        <v>4104</v>
      </c>
      <c r="I1030" s="68" t="s">
        <v>35943</v>
      </c>
      <c r="J1030" s="68" t="s">
        <v>35937</v>
      </c>
      <c r="K1030" s="68" t="s">
        <v>41029</v>
      </c>
      <c r="L1030" s="100" t="s">
        <v>41030</v>
      </c>
      <c r="N1030" s="68">
        <v>0.27200000000000002</v>
      </c>
      <c r="O1030" s="68">
        <v>0</v>
      </c>
      <c r="P1030" s="68">
        <v>0</v>
      </c>
      <c r="Q1030" s="68">
        <v>0</v>
      </c>
      <c r="R1030" s="68">
        <v>0</v>
      </c>
      <c r="S1030" s="68">
        <v>17</v>
      </c>
      <c r="T1030" s="53">
        <v>17</v>
      </c>
    </row>
    <row r="1031" spans="1:20" ht="22.95" customHeight="1" x14ac:dyDescent="0.25">
      <c r="A1031" s="68">
        <v>1030</v>
      </c>
      <c r="B1031" s="99">
        <v>243874</v>
      </c>
      <c r="C1031" s="68" t="s">
        <v>4101</v>
      </c>
      <c r="D1031" s="68" t="s">
        <v>4102</v>
      </c>
      <c r="E1031" s="68" t="s">
        <v>4110</v>
      </c>
      <c r="F1031" s="68" t="s">
        <v>4103</v>
      </c>
      <c r="G1031" s="68" t="s">
        <v>6582</v>
      </c>
      <c r="H1031" s="68" t="s">
        <v>4104</v>
      </c>
      <c r="I1031" s="68" t="s">
        <v>41031</v>
      </c>
      <c r="J1031" s="68" t="s">
        <v>41032</v>
      </c>
      <c r="K1031" s="68" t="s">
        <v>19050</v>
      </c>
      <c r="L1031" s="100" t="s">
        <v>19051</v>
      </c>
      <c r="N1031" s="68">
        <v>0.58199999999999996</v>
      </c>
      <c r="O1031" s="68">
        <v>0</v>
      </c>
      <c r="P1031" s="68">
        <v>0</v>
      </c>
      <c r="Q1031" s="68">
        <v>0</v>
      </c>
      <c r="R1031" s="68">
        <v>0</v>
      </c>
      <c r="S1031" s="68">
        <v>17</v>
      </c>
      <c r="T1031" s="53">
        <v>17</v>
      </c>
    </row>
    <row r="1032" spans="1:20" ht="22.95" customHeight="1" x14ac:dyDescent="0.25">
      <c r="A1032" s="68">
        <v>1031</v>
      </c>
      <c r="B1032" s="99">
        <v>243874</v>
      </c>
      <c r="C1032" s="68" t="s">
        <v>4101</v>
      </c>
      <c r="D1032" s="68" t="s">
        <v>4102</v>
      </c>
      <c r="E1032" s="68" t="s">
        <v>4110</v>
      </c>
      <c r="F1032" s="68" t="s">
        <v>4103</v>
      </c>
      <c r="G1032" s="68" t="s">
        <v>6582</v>
      </c>
      <c r="H1032" s="68" t="s">
        <v>4104</v>
      </c>
      <c r="I1032" s="68" t="s">
        <v>41033</v>
      </c>
      <c r="J1032" s="68" t="s">
        <v>21405</v>
      </c>
      <c r="K1032" s="68" t="s">
        <v>34426</v>
      </c>
      <c r="L1032" s="100" t="s">
        <v>35626</v>
      </c>
      <c r="N1032" s="68">
        <v>0.63400000000000001</v>
      </c>
      <c r="O1032" s="68">
        <v>0</v>
      </c>
      <c r="P1032" s="68">
        <v>0</v>
      </c>
      <c r="Q1032" s="68">
        <v>0</v>
      </c>
      <c r="R1032" s="68">
        <v>0</v>
      </c>
      <c r="S1032" s="68">
        <v>17</v>
      </c>
      <c r="T1032" s="53">
        <v>17</v>
      </c>
    </row>
    <row r="1033" spans="1:20" ht="22.95" customHeight="1" x14ac:dyDescent="0.25">
      <c r="A1033" s="68">
        <v>1032</v>
      </c>
      <c r="B1033" s="99">
        <v>243874</v>
      </c>
      <c r="C1033" s="68" t="s">
        <v>4101</v>
      </c>
      <c r="D1033" s="68" t="s">
        <v>4102</v>
      </c>
      <c r="E1033" s="68" t="s">
        <v>4110</v>
      </c>
      <c r="F1033" s="68" t="s">
        <v>4103</v>
      </c>
      <c r="G1033" s="68" t="s">
        <v>6582</v>
      </c>
      <c r="H1033" s="68" t="s">
        <v>4104</v>
      </c>
      <c r="I1033" s="68" t="s">
        <v>41034</v>
      </c>
      <c r="J1033" s="68" t="s">
        <v>41035</v>
      </c>
      <c r="K1033" s="68" t="s">
        <v>41036</v>
      </c>
      <c r="L1033" s="100" t="s">
        <v>41037</v>
      </c>
      <c r="N1033" s="68">
        <v>0.56000000000000005</v>
      </c>
      <c r="O1033" s="68">
        <v>0</v>
      </c>
      <c r="P1033" s="68">
        <v>0</v>
      </c>
      <c r="Q1033" s="68">
        <v>0</v>
      </c>
      <c r="R1033" s="68">
        <v>0</v>
      </c>
      <c r="S1033" s="68">
        <v>17</v>
      </c>
      <c r="T1033" s="53">
        <v>17</v>
      </c>
    </row>
    <row r="1034" spans="1:20" ht="22.95" customHeight="1" x14ac:dyDescent="0.25">
      <c r="A1034" s="68">
        <v>1033</v>
      </c>
      <c r="B1034" s="99">
        <v>243874</v>
      </c>
      <c r="C1034" s="68" t="s">
        <v>4101</v>
      </c>
      <c r="D1034" s="68" t="s">
        <v>4102</v>
      </c>
      <c r="E1034" s="68" t="s">
        <v>4110</v>
      </c>
      <c r="F1034" s="68" t="s">
        <v>4103</v>
      </c>
      <c r="G1034" s="68" t="s">
        <v>6582</v>
      </c>
      <c r="H1034" s="68" t="s">
        <v>4104</v>
      </c>
      <c r="I1034" s="68" t="s">
        <v>41038</v>
      </c>
      <c r="J1034" s="68" t="s">
        <v>41039</v>
      </c>
      <c r="K1034" s="68" t="s">
        <v>41040</v>
      </c>
      <c r="L1034" s="100" t="s">
        <v>41041</v>
      </c>
      <c r="N1034" s="68">
        <v>7.0000000000000007E-2</v>
      </c>
      <c r="O1034" s="68">
        <v>0</v>
      </c>
      <c r="P1034" s="68">
        <v>0</v>
      </c>
      <c r="Q1034" s="68">
        <v>0</v>
      </c>
      <c r="R1034" s="68">
        <v>0</v>
      </c>
      <c r="S1034" s="68">
        <v>17</v>
      </c>
      <c r="T1034" s="53">
        <v>17</v>
      </c>
    </row>
    <row r="1035" spans="1:20" ht="22.95" customHeight="1" x14ac:dyDescent="0.25">
      <c r="A1035" s="68">
        <v>1034</v>
      </c>
      <c r="B1035" s="99">
        <v>243874</v>
      </c>
      <c r="C1035" s="68" t="s">
        <v>4101</v>
      </c>
      <c r="D1035" s="68" t="s">
        <v>4102</v>
      </c>
      <c r="E1035" s="68" t="s">
        <v>4110</v>
      </c>
      <c r="F1035" s="68" t="s">
        <v>4103</v>
      </c>
      <c r="G1035" s="68" t="s">
        <v>6582</v>
      </c>
      <c r="H1035" s="68" t="s">
        <v>4104</v>
      </c>
      <c r="I1035" s="68" t="s">
        <v>41042</v>
      </c>
      <c r="J1035" s="68" t="s">
        <v>26596</v>
      </c>
      <c r="K1035" s="68" t="s">
        <v>6237</v>
      </c>
      <c r="L1035" s="100" t="s">
        <v>41043</v>
      </c>
      <c r="N1035" s="68">
        <v>1.6140000000000001</v>
      </c>
      <c r="O1035" s="68">
        <v>0</v>
      </c>
      <c r="P1035" s="68">
        <v>0</v>
      </c>
      <c r="Q1035" s="68">
        <v>0</v>
      </c>
      <c r="R1035" s="68">
        <v>0</v>
      </c>
      <c r="S1035" s="68">
        <v>22</v>
      </c>
      <c r="T1035" s="53">
        <v>22</v>
      </c>
    </row>
    <row r="1036" spans="1:20" ht="22.95" customHeight="1" x14ac:dyDescent="0.25">
      <c r="A1036" s="68">
        <v>1035</v>
      </c>
      <c r="B1036" s="99">
        <v>243874</v>
      </c>
      <c r="C1036" s="68" t="s">
        <v>4101</v>
      </c>
      <c r="D1036" s="68" t="s">
        <v>4102</v>
      </c>
      <c r="E1036" s="68" t="s">
        <v>4110</v>
      </c>
      <c r="F1036" s="68" t="s">
        <v>4103</v>
      </c>
      <c r="G1036" s="68" t="s">
        <v>6582</v>
      </c>
      <c r="H1036" s="68" t="s">
        <v>4104</v>
      </c>
      <c r="I1036" s="68" t="s">
        <v>41044</v>
      </c>
      <c r="J1036" s="68" t="s">
        <v>26596</v>
      </c>
      <c r="K1036" s="68" t="s">
        <v>6237</v>
      </c>
      <c r="L1036" s="100" t="s">
        <v>41043</v>
      </c>
      <c r="N1036" s="68">
        <v>0.96399999999999997</v>
      </c>
      <c r="O1036" s="68">
        <v>0</v>
      </c>
      <c r="P1036" s="68">
        <v>0</v>
      </c>
      <c r="Q1036" s="68">
        <v>0</v>
      </c>
      <c r="R1036" s="68">
        <v>0</v>
      </c>
      <c r="S1036" s="68">
        <v>17</v>
      </c>
      <c r="T1036" s="53">
        <v>17</v>
      </c>
    </row>
    <row r="1037" spans="1:20" ht="22.95" customHeight="1" x14ac:dyDescent="0.25">
      <c r="A1037" s="68">
        <v>1036</v>
      </c>
      <c r="B1037" s="99">
        <v>243874</v>
      </c>
      <c r="C1037" s="68" t="s">
        <v>4101</v>
      </c>
      <c r="D1037" s="68" t="s">
        <v>4102</v>
      </c>
      <c r="E1037" s="68" t="s">
        <v>4110</v>
      </c>
      <c r="F1037" s="68" t="s">
        <v>4103</v>
      </c>
      <c r="G1037" s="68" t="s">
        <v>6582</v>
      </c>
      <c r="H1037" s="68" t="s">
        <v>4104</v>
      </c>
      <c r="I1037" s="68" t="s">
        <v>41045</v>
      </c>
      <c r="J1037" s="68" t="s">
        <v>37713</v>
      </c>
      <c r="K1037" s="68" t="s">
        <v>37714</v>
      </c>
      <c r="L1037" s="100" t="s">
        <v>37715</v>
      </c>
      <c r="N1037" s="68">
        <v>0.19400000000000001</v>
      </c>
      <c r="O1037" s="68">
        <v>0</v>
      </c>
      <c r="P1037" s="68">
        <v>0</v>
      </c>
      <c r="Q1037" s="68">
        <v>0</v>
      </c>
      <c r="R1037" s="68">
        <v>0</v>
      </c>
      <c r="S1037" s="68">
        <v>17</v>
      </c>
      <c r="T1037" s="53">
        <v>17</v>
      </c>
    </row>
    <row r="1038" spans="1:20" ht="22.95" customHeight="1" x14ac:dyDescent="0.25">
      <c r="A1038" s="68">
        <v>1037</v>
      </c>
      <c r="B1038" s="99">
        <v>243874</v>
      </c>
      <c r="C1038" s="68" t="s">
        <v>4101</v>
      </c>
      <c r="D1038" s="68" t="s">
        <v>4102</v>
      </c>
      <c r="E1038" s="68" t="s">
        <v>4110</v>
      </c>
      <c r="F1038" s="68" t="s">
        <v>4103</v>
      </c>
      <c r="G1038" s="68" t="s">
        <v>6582</v>
      </c>
      <c r="H1038" s="68" t="s">
        <v>4104</v>
      </c>
      <c r="I1038" s="68" t="s">
        <v>41046</v>
      </c>
      <c r="J1038" s="68" t="s">
        <v>41047</v>
      </c>
      <c r="K1038" s="68" t="s">
        <v>41048</v>
      </c>
      <c r="L1038" s="100" t="s">
        <v>41049</v>
      </c>
      <c r="N1038" s="68">
        <v>0.25800000000000001</v>
      </c>
      <c r="O1038" s="68">
        <v>0</v>
      </c>
      <c r="P1038" s="68">
        <v>0</v>
      </c>
      <c r="Q1038" s="68">
        <v>0</v>
      </c>
      <c r="R1038" s="68">
        <v>0</v>
      </c>
      <c r="S1038" s="68">
        <v>17</v>
      </c>
      <c r="T1038" s="53">
        <v>17</v>
      </c>
    </row>
    <row r="1039" spans="1:20" ht="22.95" customHeight="1" x14ac:dyDescent="0.25">
      <c r="A1039" s="68">
        <v>1038</v>
      </c>
      <c r="B1039" s="99">
        <v>243875</v>
      </c>
      <c r="C1039" s="68" t="s">
        <v>4101</v>
      </c>
      <c r="D1039" s="68" t="s">
        <v>4102</v>
      </c>
      <c r="E1039" s="68" t="s">
        <v>4110</v>
      </c>
      <c r="F1039" s="68" t="s">
        <v>4103</v>
      </c>
      <c r="G1039" s="68" t="s">
        <v>6582</v>
      </c>
      <c r="H1039" s="68" t="s">
        <v>4104</v>
      </c>
      <c r="I1039" s="68" t="s">
        <v>41050</v>
      </c>
      <c r="J1039" s="68" t="s">
        <v>41051</v>
      </c>
      <c r="K1039" s="68" t="s">
        <v>41052</v>
      </c>
      <c r="L1039" s="100" t="s">
        <v>41053</v>
      </c>
      <c r="N1039" s="68">
        <v>1.1679999999999999</v>
      </c>
      <c r="O1039" s="68">
        <v>230</v>
      </c>
      <c r="P1039" s="68">
        <v>3.45</v>
      </c>
      <c r="Q1039" s="68">
        <v>0.24149999999999999</v>
      </c>
      <c r="R1039" s="68">
        <v>0</v>
      </c>
      <c r="S1039" s="68">
        <v>22</v>
      </c>
      <c r="T1039" s="53">
        <v>25.69</v>
      </c>
    </row>
    <row r="1040" spans="1:20" ht="22.95" customHeight="1" x14ac:dyDescent="0.25">
      <c r="A1040" s="68">
        <v>1039</v>
      </c>
      <c r="B1040" s="99">
        <v>243875</v>
      </c>
      <c r="C1040" s="68" t="s">
        <v>4101</v>
      </c>
      <c r="D1040" s="68" t="s">
        <v>4102</v>
      </c>
      <c r="E1040" s="68" t="s">
        <v>4110</v>
      </c>
      <c r="F1040" s="68" t="s">
        <v>4103</v>
      </c>
      <c r="G1040" s="68" t="s">
        <v>6582</v>
      </c>
      <c r="H1040" s="68" t="s">
        <v>4104</v>
      </c>
      <c r="I1040" s="68" t="s">
        <v>41054</v>
      </c>
      <c r="J1040" s="68" t="s">
        <v>41055</v>
      </c>
      <c r="K1040" s="68" t="s">
        <v>26295</v>
      </c>
      <c r="L1040" s="100" t="s">
        <v>41056</v>
      </c>
      <c r="N1040" s="68">
        <v>0.58799999999999997</v>
      </c>
      <c r="O1040" s="68">
        <v>130</v>
      </c>
      <c r="P1040" s="68">
        <v>1.95</v>
      </c>
      <c r="Q1040" s="68">
        <v>0.13650000000000001</v>
      </c>
      <c r="R1040" s="68">
        <v>0</v>
      </c>
      <c r="S1040" s="68">
        <v>17</v>
      </c>
      <c r="T1040" s="53">
        <v>19.09</v>
      </c>
    </row>
    <row r="1041" spans="1:20" ht="22.95" customHeight="1" x14ac:dyDescent="0.25">
      <c r="A1041" s="68">
        <v>1040</v>
      </c>
      <c r="B1041" s="99">
        <v>243875</v>
      </c>
      <c r="C1041" s="68" t="s">
        <v>4101</v>
      </c>
      <c r="D1041" s="68" t="s">
        <v>4102</v>
      </c>
      <c r="E1041" s="68" t="s">
        <v>4110</v>
      </c>
      <c r="F1041" s="68" t="s">
        <v>4103</v>
      </c>
      <c r="G1041" s="68" t="s">
        <v>6582</v>
      </c>
      <c r="H1041" s="68" t="s">
        <v>4104</v>
      </c>
      <c r="I1041" s="68" t="s">
        <v>41057</v>
      </c>
      <c r="J1041" s="68" t="s">
        <v>41058</v>
      </c>
      <c r="K1041" s="68" t="s">
        <v>41059</v>
      </c>
      <c r="L1041" s="100" t="s">
        <v>41060</v>
      </c>
      <c r="N1041" s="68">
        <v>0.60399999999999998</v>
      </c>
      <c r="O1041" s="68">
        <v>130</v>
      </c>
      <c r="P1041" s="68">
        <v>1.95</v>
      </c>
      <c r="Q1041" s="68">
        <v>0.13650000000000001</v>
      </c>
      <c r="R1041" s="68">
        <v>0</v>
      </c>
      <c r="S1041" s="68">
        <v>17</v>
      </c>
      <c r="T1041" s="53">
        <v>19.09</v>
      </c>
    </row>
    <row r="1042" spans="1:20" ht="22.95" customHeight="1" x14ac:dyDescent="0.25">
      <c r="A1042" s="68">
        <v>1041</v>
      </c>
      <c r="B1042" s="99">
        <v>243875</v>
      </c>
      <c r="C1042" s="68" t="s">
        <v>4101</v>
      </c>
      <c r="D1042" s="68" t="s">
        <v>4102</v>
      </c>
      <c r="E1042" s="68" t="s">
        <v>4110</v>
      </c>
      <c r="F1042" s="68" t="s">
        <v>4103</v>
      </c>
      <c r="G1042" s="68" t="s">
        <v>6582</v>
      </c>
      <c r="H1042" s="68" t="s">
        <v>4104</v>
      </c>
      <c r="I1042" s="68" t="s">
        <v>41061</v>
      </c>
      <c r="J1042" s="68" t="s">
        <v>41062</v>
      </c>
      <c r="K1042" s="68" t="s">
        <v>41063</v>
      </c>
      <c r="L1042" s="100" t="s">
        <v>41064</v>
      </c>
      <c r="N1042" s="68">
        <v>1.27</v>
      </c>
      <c r="O1042" s="68">
        <v>230</v>
      </c>
      <c r="P1042" s="68">
        <v>3.45</v>
      </c>
      <c r="Q1042" s="68">
        <v>0.24149999999999999</v>
      </c>
      <c r="R1042" s="68">
        <v>0</v>
      </c>
      <c r="S1042" s="68">
        <v>22</v>
      </c>
      <c r="T1042" s="53">
        <v>25.69</v>
      </c>
    </row>
    <row r="1043" spans="1:20" ht="22.95" customHeight="1" x14ac:dyDescent="0.25">
      <c r="A1043" s="68">
        <v>1042</v>
      </c>
      <c r="B1043" s="99">
        <v>243875</v>
      </c>
      <c r="C1043" s="68" t="s">
        <v>4101</v>
      </c>
      <c r="D1043" s="68" t="s">
        <v>4102</v>
      </c>
      <c r="E1043" s="68" t="s">
        <v>4110</v>
      </c>
      <c r="F1043" s="68" t="s">
        <v>4103</v>
      </c>
      <c r="G1043" s="68" t="s">
        <v>6582</v>
      </c>
      <c r="H1043" s="68" t="s">
        <v>4104</v>
      </c>
      <c r="I1043" s="68" t="s">
        <v>41065</v>
      </c>
      <c r="J1043" s="68" t="s">
        <v>41066</v>
      </c>
      <c r="K1043" s="68" t="s">
        <v>41067</v>
      </c>
      <c r="L1043" s="100" t="s">
        <v>41068</v>
      </c>
      <c r="N1043" s="68">
        <v>0.63800000000000001</v>
      </c>
      <c r="O1043" s="68">
        <v>130</v>
      </c>
      <c r="P1043" s="68">
        <v>1.95</v>
      </c>
      <c r="Q1043" s="68">
        <v>0.13650000000000001</v>
      </c>
      <c r="R1043" s="68">
        <v>0</v>
      </c>
      <c r="S1043" s="68">
        <v>17</v>
      </c>
      <c r="T1043" s="53">
        <v>19.09</v>
      </c>
    </row>
    <row r="1044" spans="1:20" ht="22.95" customHeight="1" x14ac:dyDescent="0.25">
      <c r="A1044" s="68">
        <v>1043</v>
      </c>
      <c r="B1044" s="99">
        <v>243875</v>
      </c>
      <c r="C1044" s="68" t="s">
        <v>4101</v>
      </c>
      <c r="D1044" s="68" t="s">
        <v>4102</v>
      </c>
      <c r="E1044" s="68" t="s">
        <v>4110</v>
      </c>
      <c r="F1044" s="68" t="s">
        <v>4103</v>
      </c>
      <c r="G1044" s="68" t="s">
        <v>6582</v>
      </c>
      <c r="H1044" s="68" t="s">
        <v>4104</v>
      </c>
      <c r="I1044" s="68" t="s">
        <v>41069</v>
      </c>
      <c r="J1044" s="68" t="s">
        <v>41070</v>
      </c>
      <c r="K1044" s="68" t="s">
        <v>41071</v>
      </c>
      <c r="L1044" s="100" t="s">
        <v>41072</v>
      </c>
      <c r="N1044" s="68">
        <v>0.64400000000000002</v>
      </c>
      <c r="O1044" s="68">
        <v>130</v>
      </c>
      <c r="P1044" s="68">
        <v>1.95</v>
      </c>
      <c r="Q1044" s="68">
        <v>0.13650000000000001</v>
      </c>
      <c r="R1044" s="68">
        <v>0</v>
      </c>
      <c r="S1044" s="68">
        <v>17</v>
      </c>
      <c r="T1044" s="53">
        <v>19.09</v>
      </c>
    </row>
    <row r="1045" spans="1:20" ht="22.95" customHeight="1" x14ac:dyDescent="0.25">
      <c r="A1045" s="68">
        <v>1044</v>
      </c>
      <c r="B1045" s="99">
        <v>243875</v>
      </c>
      <c r="C1045" s="68" t="s">
        <v>4101</v>
      </c>
      <c r="D1045" s="68" t="s">
        <v>4102</v>
      </c>
      <c r="E1045" s="68" t="s">
        <v>4110</v>
      </c>
      <c r="F1045" s="68" t="s">
        <v>4103</v>
      </c>
      <c r="G1045" s="68" t="s">
        <v>6582</v>
      </c>
      <c r="H1045" s="68" t="s">
        <v>4104</v>
      </c>
      <c r="I1045" s="68" t="s">
        <v>41073</v>
      </c>
      <c r="J1045" s="68" t="s">
        <v>30459</v>
      </c>
      <c r="K1045" s="68" t="s">
        <v>30460</v>
      </c>
      <c r="L1045" s="100" t="s">
        <v>30461</v>
      </c>
      <c r="N1045" s="68">
        <v>0.72799999999999998</v>
      </c>
      <c r="O1045" s="68">
        <v>130</v>
      </c>
      <c r="P1045" s="68">
        <v>1.95</v>
      </c>
      <c r="Q1045" s="68">
        <v>0.13650000000000001</v>
      </c>
      <c r="R1045" s="68">
        <v>0</v>
      </c>
      <c r="S1045" s="68">
        <v>17</v>
      </c>
      <c r="T1045" s="53">
        <v>19.09</v>
      </c>
    </row>
    <row r="1046" spans="1:20" ht="22.95" customHeight="1" x14ac:dyDescent="0.25">
      <c r="A1046" s="68">
        <v>1045</v>
      </c>
      <c r="B1046" s="99">
        <v>243875</v>
      </c>
      <c r="C1046" s="68" t="s">
        <v>4101</v>
      </c>
      <c r="D1046" s="68" t="s">
        <v>4102</v>
      </c>
      <c r="E1046" s="68" t="s">
        <v>4110</v>
      </c>
      <c r="F1046" s="68" t="s">
        <v>4103</v>
      </c>
      <c r="G1046" s="68" t="s">
        <v>6582</v>
      </c>
      <c r="H1046" s="68" t="s">
        <v>4104</v>
      </c>
      <c r="I1046" s="68" t="s">
        <v>41074</v>
      </c>
      <c r="J1046" s="68" t="s">
        <v>41075</v>
      </c>
      <c r="K1046" s="68" t="s">
        <v>41076</v>
      </c>
      <c r="L1046" s="100" t="s">
        <v>41077</v>
      </c>
      <c r="N1046" s="68">
        <v>0.59399999999999997</v>
      </c>
      <c r="O1046" s="68">
        <v>130</v>
      </c>
      <c r="P1046" s="68">
        <v>1.95</v>
      </c>
      <c r="Q1046" s="68">
        <v>0.13650000000000001</v>
      </c>
      <c r="R1046" s="68">
        <v>0</v>
      </c>
      <c r="S1046" s="68">
        <v>17</v>
      </c>
      <c r="T1046" s="53">
        <v>19.09</v>
      </c>
    </row>
    <row r="1047" spans="1:20" ht="22.95" customHeight="1" x14ac:dyDescent="0.25">
      <c r="A1047" s="68">
        <v>1046</v>
      </c>
      <c r="B1047" s="99">
        <v>243875</v>
      </c>
      <c r="C1047" s="68" t="s">
        <v>4101</v>
      </c>
      <c r="D1047" s="68" t="s">
        <v>4102</v>
      </c>
      <c r="E1047" s="68" t="s">
        <v>4110</v>
      </c>
      <c r="F1047" s="68" t="s">
        <v>4103</v>
      </c>
      <c r="G1047" s="68" t="s">
        <v>6582</v>
      </c>
      <c r="H1047" s="68" t="s">
        <v>4104</v>
      </c>
      <c r="I1047" s="68" t="s">
        <v>41078</v>
      </c>
      <c r="J1047" s="68" t="s">
        <v>41079</v>
      </c>
      <c r="K1047" s="68" t="s">
        <v>38532</v>
      </c>
      <c r="L1047" s="100" t="s">
        <v>41080</v>
      </c>
      <c r="N1047" s="68">
        <v>1.1719999999999999</v>
      </c>
      <c r="O1047" s="68">
        <v>230</v>
      </c>
      <c r="P1047" s="68">
        <v>3.45</v>
      </c>
      <c r="Q1047" s="68">
        <v>0.24149999999999999</v>
      </c>
      <c r="R1047" s="68">
        <v>0</v>
      </c>
      <c r="S1047" s="68">
        <v>22</v>
      </c>
      <c r="T1047" s="53">
        <v>25.69</v>
      </c>
    </row>
    <row r="1048" spans="1:20" ht="22.95" customHeight="1" x14ac:dyDescent="0.25">
      <c r="A1048" s="68">
        <v>1047</v>
      </c>
      <c r="B1048" s="99">
        <v>243875</v>
      </c>
      <c r="C1048" s="68" t="s">
        <v>4101</v>
      </c>
      <c r="D1048" s="68" t="s">
        <v>4102</v>
      </c>
      <c r="E1048" s="68" t="s">
        <v>4110</v>
      </c>
      <c r="F1048" s="68" t="s">
        <v>4103</v>
      </c>
      <c r="G1048" s="68" t="s">
        <v>6582</v>
      </c>
      <c r="H1048" s="68" t="s">
        <v>4104</v>
      </c>
      <c r="I1048" s="68" t="s">
        <v>41081</v>
      </c>
      <c r="J1048" s="68" t="s">
        <v>41082</v>
      </c>
      <c r="K1048" s="68" t="s">
        <v>41083</v>
      </c>
      <c r="L1048" s="100" t="s">
        <v>41084</v>
      </c>
      <c r="N1048" s="68">
        <v>1.1000000000000001</v>
      </c>
      <c r="O1048" s="68">
        <v>230</v>
      </c>
      <c r="P1048" s="68">
        <v>3.45</v>
      </c>
      <c r="Q1048" s="68">
        <v>0.24149999999999999</v>
      </c>
      <c r="R1048" s="68">
        <v>0</v>
      </c>
      <c r="S1048" s="68">
        <v>22</v>
      </c>
      <c r="T1048" s="53">
        <v>25.69</v>
      </c>
    </row>
    <row r="1049" spans="1:20" ht="22.95" customHeight="1" x14ac:dyDescent="0.25">
      <c r="A1049" s="68">
        <v>1048</v>
      </c>
      <c r="B1049" s="99">
        <v>243875</v>
      </c>
      <c r="C1049" s="68" t="s">
        <v>4101</v>
      </c>
      <c r="D1049" s="68" t="s">
        <v>4102</v>
      </c>
      <c r="E1049" s="68" t="s">
        <v>4110</v>
      </c>
      <c r="F1049" s="68" t="s">
        <v>4103</v>
      </c>
      <c r="G1049" s="68" t="s">
        <v>6582</v>
      </c>
      <c r="H1049" s="68" t="s">
        <v>4104</v>
      </c>
      <c r="I1049" s="68" t="s">
        <v>41085</v>
      </c>
      <c r="J1049" s="68" t="s">
        <v>38275</v>
      </c>
      <c r="K1049" s="68" t="s">
        <v>38276</v>
      </c>
      <c r="L1049" s="100" t="s">
        <v>38277</v>
      </c>
      <c r="N1049" s="68">
        <v>1.256</v>
      </c>
      <c r="O1049" s="68">
        <v>230</v>
      </c>
      <c r="P1049" s="68">
        <v>3.45</v>
      </c>
      <c r="Q1049" s="68">
        <v>0.24149999999999999</v>
      </c>
      <c r="R1049" s="68">
        <v>0</v>
      </c>
      <c r="S1049" s="68">
        <v>22</v>
      </c>
      <c r="T1049" s="53">
        <v>25.69</v>
      </c>
    </row>
    <row r="1050" spans="1:20" ht="22.95" customHeight="1" x14ac:dyDescent="0.25">
      <c r="A1050" s="68">
        <v>1049</v>
      </c>
      <c r="B1050" s="99">
        <v>243875</v>
      </c>
      <c r="C1050" s="68" t="s">
        <v>4101</v>
      </c>
      <c r="D1050" s="68" t="s">
        <v>4102</v>
      </c>
      <c r="E1050" s="68" t="s">
        <v>4110</v>
      </c>
      <c r="F1050" s="68" t="s">
        <v>4103</v>
      </c>
      <c r="G1050" s="68" t="s">
        <v>6582</v>
      </c>
      <c r="H1050" s="68" t="s">
        <v>4104</v>
      </c>
      <c r="I1050" s="68" t="s">
        <v>41086</v>
      </c>
      <c r="J1050" s="68" t="s">
        <v>41087</v>
      </c>
      <c r="K1050" s="68" t="s">
        <v>6075</v>
      </c>
      <c r="L1050" s="100" t="s">
        <v>41088</v>
      </c>
      <c r="N1050" s="68">
        <v>0.56200000000000006</v>
      </c>
      <c r="O1050" s="68">
        <v>130</v>
      </c>
      <c r="P1050" s="68">
        <v>1.95</v>
      </c>
      <c r="Q1050" s="68">
        <v>0.13650000000000001</v>
      </c>
      <c r="R1050" s="68">
        <v>0</v>
      </c>
      <c r="S1050" s="68">
        <v>17</v>
      </c>
      <c r="T1050" s="53">
        <v>19.09</v>
      </c>
    </row>
    <row r="1051" spans="1:20" ht="22.95" customHeight="1" x14ac:dyDescent="0.25">
      <c r="A1051" s="68">
        <v>1050</v>
      </c>
      <c r="B1051" s="99">
        <v>243875</v>
      </c>
      <c r="C1051" s="68" t="s">
        <v>4101</v>
      </c>
      <c r="D1051" s="68" t="s">
        <v>4102</v>
      </c>
      <c r="E1051" s="68" t="s">
        <v>4110</v>
      </c>
      <c r="F1051" s="68" t="s">
        <v>4103</v>
      </c>
      <c r="G1051" s="68" t="s">
        <v>6582</v>
      </c>
      <c r="H1051" s="68" t="s">
        <v>4104</v>
      </c>
      <c r="I1051" s="68" t="s">
        <v>41089</v>
      </c>
      <c r="J1051" s="68" t="s">
        <v>41090</v>
      </c>
      <c r="K1051" s="68" t="s">
        <v>41091</v>
      </c>
      <c r="L1051" s="100" t="s">
        <v>41092</v>
      </c>
      <c r="N1051" s="68">
        <v>0.63800000000000001</v>
      </c>
      <c r="O1051" s="68">
        <v>130</v>
      </c>
      <c r="P1051" s="68">
        <v>1.95</v>
      </c>
      <c r="Q1051" s="68">
        <v>0.13650000000000001</v>
      </c>
      <c r="R1051" s="68">
        <v>0</v>
      </c>
      <c r="S1051" s="68">
        <v>17</v>
      </c>
      <c r="T1051" s="53">
        <v>19.09</v>
      </c>
    </row>
    <row r="1052" spans="1:20" ht="22.95" customHeight="1" x14ac:dyDescent="0.25">
      <c r="A1052" s="68">
        <v>1051</v>
      </c>
      <c r="B1052" s="99">
        <v>243875</v>
      </c>
      <c r="C1052" s="68" t="s">
        <v>4101</v>
      </c>
      <c r="D1052" s="68" t="s">
        <v>4102</v>
      </c>
      <c r="E1052" s="68" t="s">
        <v>4110</v>
      </c>
      <c r="F1052" s="68" t="s">
        <v>4103</v>
      </c>
      <c r="G1052" s="68" t="s">
        <v>6582</v>
      </c>
      <c r="H1052" s="68" t="s">
        <v>4104</v>
      </c>
      <c r="I1052" s="68" t="s">
        <v>41093</v>
      </c>
      <c r="J1052" s="68" t="s">
        <v>41094</v>
      </c>
      <c r="K1052" s="68" t="s">
        <v>41095</v>
      </c>
      <c r="L1052" s="100" t="s">
        <v>41096</v>
      </c>
      <c r="N1052" s="68">
        <v>1.0900000000000001</v>
      </c>
      <c r="O1052" s="68">
        <v>230</v>
      </c>
      <c r="P1052" s="68">
        <v>3.45</v>
      </c>
      <c r="Q1052" s="68">
        <v>0.24149999999999999</v>
      </c>
      <c r="R1052" s="68">
        <v>0</v>
      </c>
      <c r="S1052" s="68">
        <v>22</v>
      </c>
      <c r="T1052" s="53">
        <v>25.69</v>
      </c>
    </row>
    <row r="1053" spans="1:20" ht="22.95" customHeight="1" x14ac:dyDescent="0.25">
      <c r="A1053" s="68">
        <v>1052</v>
      </c>
      <c r="B1053" s="99">
        <v>243875</v>
      </c>
      <c r="C1053" s="68" t="s">
        <v>4101</v>
      </c>
      <c r="D1053" s="68" t="s">
        <v>4102</v>
      </c>
      <c r="E1053" s="68" t="s">
        <v>4110</v>
      </c>
      <c r="F1053" s="68" t="s">
        <v>4103</v>
      </c>
      <c r="G1053" s="68" t="s">
        <v>6582</v>
      </c>
      <c r="H1053" s="68" t="s">
        <v>4104</v>
      </c>
      <c r="I1053" s="68" t="s">
        <v>41097</v>
      </c>
      <c r="J1053" s="68" t="s">
        <v>41098</v>
      </c>
      <c r="K1053" s="68" t="s">
        <v>41099</v>
      </c>
      <c r="L1053" s="100" t="s">
        <v>41100</v>
      </c>
      <c r="N1053" s="68">
        <v>0.56399999999999995</v>
      </c>
      <c r="O1053" s="68">
        <v>130</v>
      </c>
      <c r="P1053" s="68">
        <v>1.95</v>
      </c>
      <c r="Q1053" s="68">
        <v>0.13650000000000001</v>
      </c>
      <c r="R1053" s="68">
        <v>0</v>
      </c>
      <c r="S1053" s="68">
        <v>17</v>
      </c>
      <c r="T1053" s="53">
        <v>19.09</v>
      </c>
    </row>
    <row r="1054" spans="1:20" ht="22.95" customHeight="1" x14ac:dyDescent="0.25">
      <c r="A1054" s="68">
        <v>1053</v>
      </c>
      <c r="B1054" s="99">
        <v>243875</v>
      </c>
      <c r="C1054" s="68" t="s">
        <v>4101</v>
      </c>
      <c r="D1054" s="68" t="s">
        <v>4102</v>
      </c>
      <c r="E1054" s="68" t="s">
        <v>4110</v>
      </c>
      <c r="F1054" s="68" t="s">
        <v>4103</v>
      </c>
      <c r="G1054" s="68" t="s">
        <v>6582</v>
      </c>
      <c r="H1054" s="68" t="s">
        <v>4104</v>
      </c>
      <c r="I1054" s="68" t="s">
        <v>41101</v>
      </c>
      <c r="J1054" s="68" t="s">
        <v>41102</v>
      </c>
      <c r="K1054" s="68" t="s">
        <v>37185</v>
      </c>
      <c r="L1054" s="100" t="s">
        <v>37853</v>
      </c>
      <c r="N1054" s="68">
        <v>1.1859999999999999</v>
      </c>
      <c r="O1054" s="68">
        <v>230</v>
      </c>
      <c r="P1054" s="68">
        <v>3.45</v>
      </c>
      <c r="Q1054" s="68">
        <v>0.24149999999999999</v>
      </c>
      <c r="R1054" s="68">
        <v>0</v>
      </c>
      <c r="S1054" s="68">
        <v>22</v>
      </c>
      <c r="T1054" s="53">
        <v>25.69</v>
      </c>
    </row>
    <row r="1055" spans="1:20" ht="22.95" customHeight="1" x14ac:dyDescent="0.25">
      <c r="A1055" s="68">
        <v>1054</v>
      </c>
      <c r="B1055" s="99">
        <v>243875</v>
      </c>
      <c r="C1055" s="68" t="s">
        <v>4101</v>
      </c>
      <c r="D1055" s="68" t="s">
        <v>4102</v>
      </c>
      <c r="E1055" s="68" t="s">
        <v>4110</v>
      </c>
      <c r="F1055" s="68" t="s">
        <v>4103</v>
      </c>
      <c r="G1055" s="68" t="s">
        <v>6582</v>
      </c>
      <c r="H1055" s="68" t="s">
        <v>4104</v>
      </c>
      <c r="I1055" s="68" t="s">
        <v>41103</v>
      </c>
      <c r="J1055" s="68" t="s">
        <v>41104</v>
      </c>
      <c r="K1055" s="68" t="s">
        <v>41105</v>
      </c>
      <c r="L1055" s="100" t="s">
        <v>41106</v>
      </c>
      <c r="N1055" s="68">
        <v>1.5860000000000001</v>
      </c>
      <c r="O1055" s="68">
        <v>330</v>
      </c>
      <c r="P1055" s="68">
        <v>4.95</v>
      </c>
      <c r="Q1055" s="68">
        <v>0.34649999999999997</v>
      </c>
      <c r="R1055" s="68">
        <v>0</v>
      </c>
      <c r="S1055" s="68">
        <v>22</v>
      </c>
      <c r="T1055" s="53">
        <v>27.3</v>
      </c>
    </row>
    <row r="1056" spans="1:20" ht="22.95" customHeight="1" x14ac:dyDescent="0.25">
      <c r="A1056" s="68">
        <v>1055</v>
      </c>
      <c r="B1056" s="99">
        <v>243875</v>
      </c>
      <c r="C1056" s="68" t="s">
        <v>4101</v>
      </c>
      <c r="D1056" s="68" t="s">
        <v>4102</v>
      </c>
      <c r="E1056" s="68" t="s">
        <v>4110</v>
      </c>
      <c r="F1056" s="68" t="s">
        <v>4103</v>
      </c>
      <c r="G1056" s="68" t="s">
        <v>6582</v>
      </c>
      <c r="H1056" s="68" t="s">
        <v>4104</v>
      </c>
      <c r="I1056" s="68" t="s">
        <v>41107</v>
      </c>
      <c r="J1056" s="68" t="s">
        <v>13328</v>
      </c>
      <c r="K1056" s="68" t="s">
        <v>41108</v>
      </c>
      <c r="L1056" s="100" t="s">
        <v>41109</v>
      </c>
      <c r="N1056" s="68">
        <v>0.63800000000000001</v>
      </c>
      <c r="O1056" s="68">
        <v>130</v>
      </c>
      <c r="P1056" s="68">
        <v>1.95</v>
      </c>
      <c r="Q1056" s="68">
        <v>0.13650000000000001</v>
      </c>
      <c r="R1056" s="68">
        <v>0</v>
      </c>
      <c r="S1056" s="68">
        <v>17</v>
      </c>
      <c r="T1056" s="53">
        <v>19.09</v>
      </c>
    </row>
    <row r="1057" spans="1:20" ht="22.95" customHeight="1" x14ac:dyDescent="0.25">
      <c r="A1057" s="68">
        <v>1056</v>
      </c>
      <c r="B1057" s="99">
        <v>243875</v>
      </c>
      <c r="C1057" s="68" t="s">
        <v>4101</v>
      </c>
      <c r="D1057" s="68" t="s">
        <v>4102</v>
      </c>
      <c r="E1057" s="68" t="s">
        <v>4110</v>
      </c>
      <c r="F1057" s="68" t="s">
        <v>4103</v>
      </c>
      <c r="G1057" s="68" t="s">
        <v>6582</v>
      </c>
      <c r="H1057" s="68" t="s">
        <v>4104</v>
      </c>
      <c r="I1057" s="68" t="s">
        <v>41110</v>
      </c>
      <c r="J1057" s="68" t="s">
        <v>41111</v>
      </c>
      <c r="K1057" s="68" t="s">
        <v>41112</v>
      </c>
      <c r="L1057" s="100" t="s">
        <v>41113</v>
      </c>
      <c r="N1057" s="68">
        <v>1.198</v>
      </c>
      <c r="O1057" s="68">
        <v>230</v>
      </c>
      <c r="P1057" s="68">
        <v>3.45</v>
      </c>
      <c r="Q1057" s="68">
        <v>0.24149999999999999</v>
      </c>
      <c r="R1057" s="68">
        <v>0</v>
      </c>
      <c r="S1057" s="68">
        <v>22</v>
      </c>
      <c r="T1057" s="53">
        <v>25.69</v>
      </c>
    </row>
    <row r="1058" spans="1:20" ht="22.95" customHeight="1" x14ac:dyDescent="0.25">
      <c r="A1058" s="68">
        <v>1057</v>
      </c>
      <c r="B1058" s="99">
        <v>243875</v>
      </c>
      <c r="C1058" s="68" t="s">
        <v>4101</v>
      </c>
      <c r="D1058" s="68" t="s">
        <v>4102</v>
      </c>
      <c r="E1058" s="68" t="s">
        <v>4110</v>
      </c>
      <c r="F1058" s="68" t="s">
        <v>4103</v>
      </c>
      <c r="G1058" s="68" t="s">
        <v>6582</v>
      </c>
      <c r="H1058" s="68" t="s">
        <v>4104</v>
      </c>
      <c r="I1058" s="68" t="s">
        <v>41114</v>
      </c>
      <c r="J1058" s="68" t="s">
        <v>41115</v>
      </c>
      <c r="K1058" s="68" t="s">
        <v>41116</v>
      </c>
      <c r="L1058" s="100" t="s">
        <v>41117</v>
      </c>
      <c r="N1058" s="68">
        <v>0.64800000000000002</v>
      </c>
      <c r="O1058" s="68">
        <v>130</v>
      </c>
      <c r="P1058" s="68">
        <v>1.95</v>
      </c>
      <c r="Q1058" s="68">
        <v>0.13650000000000001</v>
      </c>
      <c r="R1058" s="68">
        <v>0</v>
      </c>
      <c r="S1058" s="68">
        <v>17</v>
      </c>
      <c r="T1058" s="53">
        <v>19.09</v>
      </c>
    </row>
    <row r="1059" spans="1:20" ht="22.95" customHeight="1" x14ac:dyDescent="0.25">
      <c r="A1059" s="68">
        <v>1058</v>
      </c>
      <c r="B1059" s="99">
        <v>243875</v>
      </c>
      <c r="C1059" s="68" t="s">
        <v>4101</v>
      </c>
      <c r="D1059" s="68" t="s">
        <v>4102</v>
      </c>
      <c r="E1059" s="68" t="s">
        <v>4110</v>
      </c>
      <c r="F1059" s="68" t="s">
        <v>4103</v>
      </c>
      <c r="G1059" s="68" t="s">
        <v>6582</v>
      </c>
      <c r="H1059" s="68" t="s">
        <v>4104</v>
      </c>
      <c r="I1059" s="68" t="s">
        <v>41118</v>
      </c>
      <c r="J1059" s="68" t="s">
        <v>41119</v>
      </c>
      <c r="K1059" s="68" t="s">
        <v>41120</v>
      </c>
      <c r="L1059" s="100" t="s">
        <v>41121</v>
      </c>
      <c r="N1059" s="68">
        <v>0.60399999999999998</v>
      </c>
      <c r="O1059" s="68">
        <v>130</v>
      </c>
      <c r="P1059" s="68">
        <v>1.95</v>
      </c>
      <c r="Q1059" s="68">
        <v>0.13650000000000001</v>
      </c>
      <c r="R1059" s="68">
        <v>0</v>
      </c>
      <c r="S1059" s="68">
        <v>17</v>
      </c>
      <c r="T1059" s="53">
        <v>19.09</v>
      </c>
    </row>
    <row r="1060" spans="1:20" ht="22.95" customHeight="1" x14ac:dyDescent="0.25">
      <c r="A1060" s="68">
        <v>1059</v>
      </c>
      <c r="B1060" s="99">
        <v>243875</v>
      </c>
      <c r="C1060" s="68" t="s">
        <v>4101</v>
      </c>
      <c r="D1060" s="68" t="s">
        <v>4102</v>
      </c>
      <c r="E1060" s="68" t="s">
        <v>4110</v>
      </c>
      <c r="F1060" s="68" t="s">
        <v>4103</v>
      </c>
      <c r="G1060" s="68" t="s">
        <v>6582</v>
      </c>
      <c r="H1060" s="68" t="s">
        <v>4104</v>
      </c>
      <c r="I1060" s="68" t="s">
        <v>41122</v>
      </c>
      <c r="J1060" s="68" t="s">
        <v>11756</v>
      </c>
      <c r="K1060" s="68" t="s">
        <v>41123</v>
      </c>
      <c r="L1060" s="100" t="s">
        <v>41124</v>
      </c>
      <c r="N1060" s="68">
        <v>1.266</v>
      </c>
      <c r="O1060" s="68">
        <v>230</v>
      </c>
      <c r="P1060" s="68">
        <v>3.45</v>
      </c>
      <c r="Q1060" s="68">
        <v>0.24149999999999999</v>
      </c>
      <c r="R1060" s="68">
        <v>0</v>
      </c>
      <c r="S1060" s="68">
        <v>22</v>
      </c>
      <c r="T1060" s="53">
        <v>25.69</v>
      </c>
    </row>
    <row r="1061" spans="1:20" ht="22.95" customHeight="1" x14ac:dyDescent="0.25">
      <c r="A1061" s="68">
        <v>1060</v>
      </c>
      <c r="B1061" s="99">
        <v>243875</v>
      </c>
      <c r="C1061" s="68" t="s">
        <v>4101</v>
      </c>
      <c r="D1061" s="68" t="s">
        <v>4102</v>
      </c>
      <c r="E1061" s="68" t="s">
        <v>4110</v>
      </c>
      <c r="F1061" s="68" t="s">
        <v>4103</v>
      </c>
      <c r="G1061" s="68" t="s">
        <v>6582</v>
      </c>
      <c r="H1061" s="68" t="s">
        <v>4104</v>
      </c>
      <c r="I1061" s="68" t="s">
        <v>41125</v>
      </c>
      <c r="J1061" s="68" t="s">
        <v>41126</v>
      </c>
      <c r="K1061" s="68" t="s">
        <v>41127</v>
      </c>
      <c r="L1061" s="100" t="s">
        <v>41128</v>
      </c>
      <c r="N1061" s="68">
        <v>0.56999999999999995</v>
      </c>
      <c r="O1061" s="68">
        <v>130</v>
      </c>
      <c r="P1061" s="68">
        <v>1.95</v>
      </c>
      <c r="Q1061" s="68">
        <v>0.13650000000000001</v>
      </c>
      <c r="R1061" s="68">
        <v>0</v>
      </c>
      <c r="S1061" s="68">
        <v>17</v>
      </c>
      <c r="T1061" s="53">
        <v>19.09</v>
      </c>
    </row>
    <row r="1062" spans="1:20" ht="22.95" customHeight="1" x14ac:dyDescent="0.25">
      <c r="A1062" s="68">
        <v>1061</v>
      </c>
      <c r="B1062" s="99">
        <v>243875</v>
      </c>
      <c r="C1062" s="68" t="s">
        <v>4101</v>
      </c>
      <c r="D1062" s="68" t="s">
        <v>4102</v>
      </c>
      <c r="E1062" s="68" t="s">
        <v>4110</v>
      </c>
      <c r="F1062" s="68" t="s">
        <v>4103</v>
      </c>
      <c r="G1062" s="68" t="s">
        <v>6582</v>
      </c>
      <c r="H1062" s="68" t="s">
        <v>4104</v>
      </c>
      <c r="I1062" s="68" t="s">
        <v>41129</v>
      </c>
      <c r="J1062" s="68" t="s">
        <v>41130</v>
      </c>
      <c r="K1062" s="68" t="s">
        <v>41131</v>
      </c>
      <c r="L1062" s="100" t="s">
        <v>41132</v>
      </c>
      <c r="N1062" s="68">
        <v>0.56599999999999995</v>
      </c>
      <c r="O1062" s="68">
        <v>130</v>
      </c>
      <c r="P1062" s="68">
        <v>1.95</v>
      </c>
      <c r="Q1062" s="68">
        <v>0.13650000000000001</v>
      </c>
      <c r="R1062" s="68">
        <v>0</v>
      </c>
      <c r="S1062" s="68">
        <v>17</v>
      </c>
      <c r="T1062" s="53">
        <v>19.09</v>
      </c>
    </row>
    <row r="1063" spans="1:20" ht="22.95" customHeight="1" x14ac:dyDescent="0.25">
      <c r="A1063" s="68">
        <v>1062</v>
      </c>
      <c r="B1063" s="99">
        <v>243875</v>
      </c>
      <c r="C1063" s="68" t="s">
        <v>4101</v>
      </c>
      <c r="D1063" s="68" t="s">
        <v>4102</v>
      </c>
      <c r="E1063" s="68" t="s">
        <v>4110</v>
      </c>
      <c r="F1063" s="68" t="s">
        <v>4103</v>
      </c>
      <c r="G1063" s="68" t="s">
        <v>6582</v>
      </c>
      <c r="H1063" s="68" t="s">
        <v>4104</v>
      </c>
      <c r="I1063" s="68" t="s">
        <v>41133</v>
      </c>
      <c r="J1063" s="68" t="s">
        <v>41134</v>
      </c>
      <c r="K1063" s="68" t="s">
        <v>41135</v>
      </c>
      <c r="L1063" s="100" t="s">
        <v>41136</v>
      </c>
      <c r="N1063" s="68">
        <v>0.73</v>
      </c>
      <c r="O1063" s="68">
        <v>130</v>
      </c>
      <c r="P1063" s="68">
        <v>1.95</v>
      </c>
      <c r="Q1063" s="68">
        <v>0.13650000000000001</v>
      </c>
      <c r="R1063" s="68">
        <v>0</v>
      </c>
      <c r="S1063" s="68">
        <v>17</v>
      </c>
      <c r="T1063" s="53">
        <v>19.09</v>
      </c>
    </row>
    <row r="1064" spans="1:20" ht="22.95" customHeight="1" x14ac:dyDescent="0.25">
      <c r="A1064" s="68">
        <v>1063</v>
      </c>
      <c r="B1064" s="99">
        <v>243875</v>
      </c>
      <c r="C1064" s="68" t="s">
        <v>4101</v>
      </c>
      <c r="D1064" s="68" t="s">
        <v>4102</v>
      </c>
      <c r="E1064" s="68" t="s">
        <v>4110</v>
      </c>
      <c r="F1064" s="68" t="s">
        <v>4103</v>
      </c>
      <c r="G1064" s="68" t="s">
        <v>6582</v>
      </c>
      <c r="H1064" s="68" t="s">
        <v>4104</v>
      </c>
      <c r="I1064" s="68" t="s">
        <v>41137</v>
      </c>
      <c r="J1064" s="68" t="s">
        <v>41138</v>
      </c>
      <c r="K1064" s="68" t="s">
        <v>41139</v>
      </c>
      <c r="L1064" s="100" t="s">
        <v>41140</v>
      </c>
      <c r="N1064" s="68">
        <v>0.56200000000000006</v>
      </c>
      <c r="O1064" s="68">
        <v>130</v>
      </c>
      <c r="P1064" s="68">
        <v>1.95</v>
      </c>
      <c r="Q1064" s="68">
        <v>0.13650000000000001</v>
      </c>
      <c r="R1064" s="68">
        <v>0</v>
      </c>
      <c r="S1064" s="68">
        <v>17</v>
      </c>
      <c r="T1064" s="53">
        <v>19.09</v>
      </c>
    </row>
    <row r="1065" spans="1:20" ht="22.95" customHeight="1" x14ac:dyDescent="0.25">
      <c r="A1065" s="68">
        <v>1064</v>
      </c>
      <c r="B1065" s="99">
        <v>243875</v>
      </c>
      <c r="C1065" s="68" t="s">
        <v>4101</v>
      </c>
      <c r="D1065" s="68" t="s">
        <v>4102</v>
      </c>
      <c r="E1065" s="68" t="s">
        <v>4110</v>
      </c>
      <c r="F1065" s="68" t="s">
        <v>4103</v>
      </c>
      <c r="G1065" s="68" t="s">
        <v>6582</v>
      </c>
      <c r="H1065" s="68" t="s">
        <v>4104</v>
      </c>
      <c r="I1065" s="68" t="s">
        <v>41141</v>
      </c>
      <c r="J1065" s="68" t="s">
        <v>41142</v>
      </c>
      <c r="K1065" s="68" t="s">
        <v>41143</v>
      </c>
      <c r="L1065" s="100" t="s">
        <v>41144</v>
      </c>
      <c r="N1065" s="68">
        <v>1.198</v>
      </c>
      <c r="O1065" s="68">
        <v>230</v>
      </c>
      <c r="P1065" s="68">
        <v>3.45</v>
      </c>
      <c r="Q1065" s="68">
        <v>0.24149999999999999</v>
      </c>
      <c r="R1065" s="68">
        <v>0</v>
      </c>
      <c r="S1065" s="68">
        <v>22</v>
      </c>
      <c r="T1065" s="53">
        <v>25.69</v>
      </c>
    </row>
    <row r="1066" spans="1:20" ht="22.95" customHeight="1" x14ac:dyDescent="0.25">
      <c r="A1066" s="68">
        <v>1065</v>
      </c>
      <c r="B1066" s="99">
        <v>243875</v>
      </c>
      <c r="C1066" s="68" t="s">
        <v>4101</v>
      </c>
      <c r="D1066" s="68" t="s">
        <v>4102</v>
      </c>
      <c r="E1066" s="68" t="s">
        <v>4110</v>
      </c>
      <c r="F1066" s="68" t="s">
        <v>4103</v>
      </c>
      <c r="G1066" s="68" t="s">
        <v>6582</v>
      </c>
      <c r="H1066" s="68" t="s">
        <v>4104</v>
      </c>
      <c r="I1066" s="68" t="s">
        <v>41145</v>
      </c>
      <c r="J1066" s="68" t="s">
        <v>9851</v>
      </c>
      <c r="K1066" s="68" t="s">
        <v>41146</v>
      </c>
      <c r="L1066" s="100" t="s">
        <v>41147</v>
      </c>
      <c r="N1066" s="68">
        <v>0.65400000000000003</v>
      </c>
      <c r="O1066" s="68">
        <v>130</v>
      </c>
      <c r="P1066" s="68">
        <v>1.95</v>
      </c>
      <c r="Q1066" s="68">
        <v>0.13650000000000001</v>
      </c>
      <c r="R1066" s="68">
        <v>0</v>
      </c>
      <c r="S1066" s="68">
        <v>17</v>
      </c>
      <c r="T1066" s="53">
        <v>19.09</v>
      </c>
    </row>
    <row r="1067" spans="1:20" ht="22.95" customHeight="1" x14ac:dyDescent="0.25">
      <c r="A1067" s="68">
        <v>1066</v>
      </c>
      <c r="B1067" s="99">
        <v>243875</v>
      </c>
      <c r="C1067" s="68" t="s">
        <v>4101</v>
      </c>
      <c r="D1067" s="68" t="s">
        <v>4102</v>
      </c>
      <c r="E1067" s="68" t="s">
        <v>4110</v>
      </c>
      <c r="F1067" s="68" t="s">
        <v>4103</v>
      </c>
      <c r="G1067" s="68" t="s">
        <v>6582</v>
      </c>
      <c r="H1067" s="68" t="s">
        <v>4104</v>
      </c>
      <c r="I1067" s="68" t="s">
        <v>41148</v>
      </c>
      <c r="J1067" s="68" t="s">
        <v>41149</v>
      </c>
      <c r="K1067" s="68" t="s">
        <v>41150</v>
      </c>
      <c r="L1067" s="100" t="s">
        <v>41151</v>
      </c>
      <c r="N1067" s="68">
        <v>1.0960000000000001</v>
      </c>
      <c r="O1067" s="68">
        <v>230</v>
      </c>
      <c r="P1067" s="68">
        <v>3.45</v>
      </c>
      <c r="Q1067" s="68">
        <v>0.24149999999999999</v>
      </c>
      <c r="R1067" s="68">
        <v>0</v>
      </c>
      <c r="S1067" s="68">
        <v>22</v>
      </c>
      <c r="T1067" s="53">
        <v>25.69</v>
      </c>
    </row>
    <row r="1068" spans="1:20" ht="22.95" customHeight="1" x14ac:dyDescent="0.25">
      <c r="A1068" s="68">
        <v>1067</v>
      </c>
      <c r="B1068" s="99">
        <v>243875</v>
      </c>
      <c r="C1068" s="68" t="s">
        <v>4101</v>
      </c>
      <c r="D1068" s="68" t="s">
        <v>4102</v>
      </c>
      <c r="E1068" s="68" t="s">
        <v>4110</v>
      </c>
      <c r="F1068" s="68" t="s">
        <v>4103</v>
      </c>
      <c r="G1068" s="68" t="s">
        <v>6582</v>
      </c>
      <c r="H1068" s="68" t="s">
        <v>4104</v>
      </c>
      <c r="I1068" s="68" t="s">
        <v>41152</v>
      </c>
      <c r="J1068" s="68" t="s">
        <v>41153</v>
      </c>
      <c r="K1068" s="68" t="s">
        <v>21341</v>
      </c>
      <c r="L1068" s="100" t="s">
        <v>21342</v>
      </c>
      <c r="N1068" s="68">
        <v>0.59</v>
      </c>
      <c r="O1068" s="68">
        <v>130</v>
      </c>
      <c r="P1068" s="68">
        <v>1.95</v>
      </c>
      <c r="Q1068" s="68">
        <v>0.13650000000000001</v>
      </c>
      <c r="R1068" s="68">
        <v>0</v>
      </c>
      <c r="S1068" s="68">
        <v>17</v>
      </c>
      <c r="T1068" s="53">
        <v>19.09</v>
      </c>
    </row>
    <row r="1069" spans="1:20" ht="22.95" customHeight="1" x14ac:dyDescent="0.25">
      <c r="A1069" s="68">
        <v>1068</v>
      </c>
      <c r="B1069" s="99">
        <v>243875</v>
      </c>
      <c r="C1069" s="68" t="s">
        <v>4101</v>
      </c>
      <c r="D1069" s="68" t="s">
        <v>4102</v>
      </c>
      <c r="E1069" s="68" t="s">
        <v>4110</v>
      </c>
      <c r="F1069" s="68" t="s">
        <v>4103</v>
      </c>
      <c r="G1069" s="68" t="s">
        <v>6582</v>
      </c>
      <c r="H1069" s="68" t="s">
        <v>4104</v>
      </c>
      <c r="I1069" s="68" t="s">
        <v>41154</v>
      </c>
      <c r="J1069" s="68" t="s">
        <v>41155</v>
      </c>
      <c r="K1069" s="68" t="s">
        <v>41156</v>
      </c>
      <c r="L1069" s="100" t="s">
        <v>41157</v>
      </c>
      <c r="N1069" s="68">
        <v>0.57999999999999996</v>
      </c>
      <c r="O1069" s="68">
        <v>130</v>
      </c>
      <c r="P1069" s="68">
        <v>1.95</v>
      </c>
      <c r="Q1069" s="68">
        <v>0.13650000000000001</v>
      </c>
      <c r="R1069" s="68">
        <v>0</v>
      </c>
      <c r="S1069" s="68">
        <v>17</v>
      </c>
      <c r="T1069" s="53">
        <v>19.09</v>
      </c>
    </row>
    <row r="1070" spans="1:20" ht="22.95" customHeight="1" x14ac:dyDescent="0.25">
      <c r="A1070" s="68">
        <v>1069</v>
      </c>
      <c r="B1070" s="99">
        <v>243875</v>
      </c>
      <c r="C1070" s="68" t="s">
        <v>4101</v>
      </c>
      <c r="D1070" s="68" t="s">
        <v>4102</v>
      </c>
      <c r="E1070" s="68" t="s">
        <v>4110</v>
      </c>
      <c r="F1070" s="68" t="s">
        <v>4103</v>
      </c>
      <c r="G1070" s="68" t="s">
        <v>6582</v>
      </c>
      <c r="H1070" s="68" t="s">
        <v>4104</v>
      </c>
      <c r="I1070" s="68" t="s">
        <v>41158</v>
      </c>
      <c r="J1070" s="68" t="s">
        <v>41159</v>
      </c>
      <c r="K1070" s="68" t="s">
        <v>41160</v>
      </c>
      <c r="L1070" s="100" t="s">
        <v>41161</v>
      </c>
      <c r="N1070" s="68">
        <v>0.56200000000000006</v>
      </c>
      <c r="O1070" s="68">
        <v>130</v>
      </c>
      <c r="P1070" s="68">
        <v>1.95</v>
      </c>
      <c r="Q1070" s="68">
        <v>0.13650000000000001</v>
      </c>
      <c r="R1070" s="68">
        <v>0</v>
      </c>
      <c r="S1070" s="68">
        <v>17</v>
      </c>
      <c r="T1070" s="53">
        <v>19.09</v>
      </c>
    </row>
    <row r="1071" spans="1:20" ht="22.95" customHeight="1" x14ac:dyDescent="0.25">
      <c r="A1071" s="68">
        <v>1070</v>
      </c>
      <c r="B1071" s="99">
        <v>243875</v>
      </c>
      <c r="C1071" s="68" t="s">
        <v>4101</v>
      </c>
      <c r="D1071" s="68" t="s">
        <v>4102</v>
      </c>
      <c r="E1071" s="68" t="s">
        <v>4110</v>
      </c>
      <c r="F1071" s="68" t="s">
        <v>4103</v>
      </c>
      <c r="G1071" s="68" t="s">
        <v>6582</v>
      </c>
      <c r="H1071" s="68" t="s">
        <v>4104</v>
      </c>
      <c r="I1071" s="68" t="s">
        <v>41162</v>
      </c>
      <c r="J1071" s="68" t="s">
        <v>41163</v>
      </c>
      <c r="K1071" s="68" t="s">
        <v>41164</v>
      </c>
      <c r="L1071" s="100" t="s">
        <v>41165</v>
      </c>
      <c r="N1071" s="68">
        <v>0.64200000000000002</v>
      </c>
      <c r="O1071" s="68">
        <v>130</v>
      </c>
      <c r="P1071" s="68">
        <v>1.95</v>
      </c>
      <c r="Q1071" s="68">
        <v>0.13650000000000001</v>
      </c>
      <c r="R1071" s="68">
        <v>15</v>
      </c>
      <c r="S1071" s="68">
        <v>32</v>
      </c>
      <c r="T1071" s="53">
        <v>34.090000000000003</v>
      </c>
    </row>
    <row r="1072" spans="1:20" ht="22.95" customHeight="1" x14ac:dyDescent="0.25">
      <c r="A1072" s="68">
        <v>1071</v>
      </c>
      <c r="B1072" s="99">
        <v>243875</v>
      </c>
      <c r="C1072" s="68" t="s">
        <v>4101</v>
      </c>
      <c r="D1072" s="68" t="s">
        <v>4102</v>
      </c>
      <c r="E1072" s="68" t="s">
        <v>4110</v>
      </c>
      <c r="F1072" s="68" t="s">
        <v>4103</v>
      </c>
      <c r="G1072" s="68" t="s">
        <v>6582</v>
      </c>
      <c r="H1072" s="68" t="s">
        <v>4104</v>
      </c>
      <c r="I1072" s="68" t="s">
        <v>41166</v>
      </c>
      <c r="J1072" s="68" t="s">
        <v>41167</v>
      </c>
      <c r="K1072" s="68" t="s">
        <v>41168</v>
      </c>
      <c r="L1072" s="100" t="s">
        <v>41169</v>
      </c>
      <c r="N1072" s="68">
        <v>1.1739999999999999</v>
      </c>
      <c r="O1072" s="68">
        <v>230</v>
      </c>
      <c r="P1072" s="68">
        <v>3.45</v>
      </c>
      <c r="Q1072" s="68">
        <v>0.24149999999999999</v>
      </c>
      <c r="R1072" s="68">
        <v>0</v>
      </c>
      <c r="S1072" s="68">
        <v>22</v>
      </c>
      <c r="T1072" s="53">
        <v>25.69</v>
      </c>
    </row>
    <row r="1073" spans="1:20" ht="22.95" customHeight="1" x14ac:dyDescent="0.25">
      <c r="A1073" s="68">
        <v>1072</v>
      </c>
      <c r="B1073" s="99">
        <v>243875</v>
      </c>
      <c r="C1073" s="68" t="s">
        <v>4101</v>
      </c>
      <c r="D1073" s="68" t="s">
        <v>4102</v>
      </c>
      <c r="E1073" s="68" t="s">
        <v>4110</v>
      </c>
      <c r="F1073" s="68" t="s">
        <v>4103</v>
      </c>
      <c r="G1073" s="68" t="s">
        <v>6582</v>
      </c>
      <c r="H1073" s="68" t="s">
        <v>4104</v>
      </c>
      <c r="I1073" s="68" t="s">
        <v>41170</v>
      </c>
      <c r="J1073" s="68" t="s">
        <v>36220</v>
      </c>
      <c r="K1073" s="68" t="s">
        <v>36221</v>
      </c>
      <c r="L1073" s="100" t="s">
        <v>36222</v>
      </c>
      <c r="N1073" s="68">
        <v>0.55800000000000005</v>
      </c>
      <c r="O1073" s="68">
        <v>130</v>
      </c>
      <c r="P1073" s="68">
        <v>1.95</v>
      </c>
      <c r="Q1073" s="68">
        <v>0.13650000000000001</v>
      </c>
      <c r="R1073" s="68">
        <v>0</v>
      </c>
      <c r="S1073" s="68">
        <v>17</v>
      </c>
      <c r="T1073" s="53">
        <v>19.09</v>
      </c>
    </row>
    <row r="1074" spans="1:20" ht="22.95" customHeight="1" x14ac:dyDescent="0.25">
      <c r="A1074" s="68">
        <v>1073</v>
      </c>
      <c r="B1074" s="99">
        <v>243875</v>
      </c>
      <c r="C1074" s="68" t="s">
        <v>4101</v>
      </c>
      <c r="D1074" s="68" t="s">
        <v>4102</v>
      </c>
      <c r="E1074" s="68" t="s">
        <v>4110</v>
      </c>
      <c r="F1074" s="68" t="s">
        <v>4103</v>
      </c>
      <c r="G1074" s="68" t="s">
        <v>6582</v>
      </c>
      <c r="H1074" s="68" t="s">
        <v>4104</v>
      </c>
      <c r="I1074" s="68" t="s">
        <v>41171</v>
      </c>
      <c r="J1074" s="68" t="s">
        <v>41172</v>
      </c>
      <c r="K1074" s="68" t="s">
        <v>41173</v>
      </c>
      <c r="L1074" s="100" t="s">
        <v>41174</v>
      </c>
      <c r="N1074" s="68">
        <v>1.65</v>
      </c>
      <c r="O1074" s="68">
        <v>330</v>
      </c>
      <c r="P1074" s="68">
        <v>4.95</v>
      </c>
      <c r="Q1074" s="68">
        <v>0.34649999999999997</v>
      </c>
      <c r="R1074" s="68">
        <v>0</v>
      </c>
      <c r="S1074" s="68">
        <v>22</v>
      </c>
      <c r="T1074" s="53">
        <v>27.3</v>
      </c>
    </row>
    <row r="1075" spans="1:20" ht="22.95" customHeight="1" x14ac:dyDescent="0.25">
      <c r="A1075" s="68">
        <v>1074</v>
      </c>
      <c r="B1075" s="99">
        <v>243875</v>
      </c>
      <c r="C1075" s="68" t="s">
        <v>4101</v>
      </c>
      <c r="D1075" s="68" t="s">
        <v>4102</v>
      </c>
      <c r="E1075" s="68" t="s">
        <v>4110</v>
      </c>
      <c r="F1075" s="68" t="s">
        <v>4103</v>
      </c>
      <c r="G1075" s="68" t="s">
        <v>6582</v>
      </c>
      <c r="H1075" s="68" t="s">
        <v>4104</v>
      </c>
      <c r="I1075" s="68" t="s">
        <v>41175</v>
      </c>
      <c r="J1075" s="68" t="s">
        <v>41176</v>
      </c>
      <c r="K1075" s="68" t="s">
        <v>40378</v>
      </c>
      <c r="L1075" s="100" t="s">
        <v>41177</v>
      </c>
      <c r="N1075" s="68">
        <v>0.73</v>
      </c>
      <c r="O1075" s="68">
        <v>130</v>
      </c>
      <c r="P1075" s="68">
        <v>1.95</v>
      </c>
      <c r="Q1075" s="68">
        <v>0.13650000000000001</v>
      </c>
      <c r="R1075" s="68">
        <v>0</v>
      </c>
      <c r="S1075" s="68">
        <v>17</v>
      </c>
      <c r="T1075" s="53">
        <v>19.09</v>
      </c>
    </row>
    <row r="1076" spans="1:20" ht="22.95" customHeight="1" x14ac:dyDescent="0.25">
      <c r="A1076" s="68">
        <v>1075</v>
      </c>
      <c r="B1076" s="99">
        <v>243875</v>
      </c>
      <c r="C1076" s="68" t="s">
        <v>4101</v>
      </c>
      <c r="D1076" s="68" t="s">
        <v>4102</v>
      </c>
      <c r="E1076" s="68" t="s">
        <v>4110</v>
      </c>
      <c r="F1076" s="68" t="s">
        <v>4103</v>
      </c>
      <c r="G1076" s="68" t="s">
        <v>6582</v>
      </c>
      <c r="H1076" s="68" t="s">
        <v>4104</v>
      </c>
      <c r="I1076" s="68" t="s">
        <v>41178</v>
      </c>
      <c r="J1076" s="68" t="s">
        <v>41179</v>
      </c>
      <c r="K1076" s="68" t="s">
        <v>41180</v>
      </c>
      <c r="L1076" s="100" t="s">
        <v>41181</v>
      </c>
      <c r="N1076" s="68">
        <v>0.73599999999999999</v>
      </c>
      <c r="O1076" s="68">
        <v>130</v>
      </c>
      <c r="P1076" s="68">
        <v>1.95</v>
      </c>
      <c r="Q1076" s="68">
        <v>0.13650000000000001</v>
      </c>
      <c r="R1076" s="68">
        <v>0</v>
      </c>
      <c r="S1076" s="68">
        <v>17</v>
      </c>
      <c r="T1076" s="53">
        <v>19.09</v>
      </c>
    </row>
    <row r="1077" spans="1:20" ht="22.95" customHeight="1" x14ac:dyDescent="0.25">
      <c r="A1077" s="68">
        <v>1076</v>
      </c>
      <c r="B1077" s="99">
        <v>243875</v>
      </c>
      <c r="C1077" s="68" t="s">
        <v>4101</v>
      </c>
      <c r="D1077" s="68" t="s">
        <v>4102</v>
      </c>
      <c r="E1077" s="68" t="s">
        <v>4110</v>
      </c>
      <c r="F1077" s="68" t="s">
        <v>4103</v>
      </c>
      <c r="G1077" s="68" t="s">
        <v>6582</v>
      </c>
      <c r="H1077" s="68" t="s">
        <v>4104</v>
      </c>
      <c r="I1077" s="68" t="s">
        <v>41182</v>
      </c>
      <c r="J1077" s="68" t="s">
        <v>41183</v>
      </c>
      <c r="K1077" s="68" t="s">
        <v>41184</v>
      </c>
      <c r="L1077" s="100" t="s">
        <v>41185</v>
      </c>
      <c r="N1077" s="68">
        <v>0.72599999999999998</v>
      </c>
      <c r="O1077" s="68">
        <v>130</v>
      </c>
      <c r="P1077" s="68">
        <v>1.95</v>
      </c>
      <c r="Q1077" s="68">
        <v>0.13650000000000001</v>
      </c>
      <c r="R1077" s="68">
        <v>0</v>
      </c>
      <c r="S1077" s="68">
        <v>17</v>
      </c>
      <c r="T1077" s="53">
        <v>19.09</v>
      </c>
    </row>
    <row r="1078" spans="1:20" ht="22.95" customHeight="1" x14ac:dyDescent="0.25">
      <c r="A1078" s="68">
        <v>1077</v>
      </c>
      <c r="B1078" s="99">
        <v>243875</v>
      </c>
      <c r="C1078" s="68" t="s">
        <v>4101</v>
      </c>
      <c r="D1078" s="68" t="s">
        <v>4102</v>
      </c>
      <c r="E1078" s="68" t="s">
        <v>4110</v>
      </c>
      <c r="F1078" s="68" t="s">
        <v>4103</v>
      </c>
      <c r="G1078" s="68" t="s">
        <v>6582</v>
      </c>
      <c r="H1078" s="68" t="s">
        <v>4104</v>
      </c>
      <c r="I1078" s="68" t="s">
        <v>41186</v>
      </c>
      <c r="J1078" s="68" t="s">
        <v>13081</v>
      </c>
      <c r="K1078" s="68" t="s">
        <v>38061</v>
      </c>
      <c r="L1078" s="100" t="s">
        <v>38062</v>
      </c>
      <c r="N1078" s="68">
        <v>1.18</v>
      </c>
      <c r="O1078" s="68">
        <v>230</v>
      </c>
      <c r="P1078" s="68">
        <v>3.45</v>
      </c>
      <c r="Q1078" s="68">
        <v>0.24149999999999999</v>
      </c>
      <c r="R1078" s="68">
        <v>0</v>
      </c>
      <c r="S1078" s="68">
        <v>22</v>
      </c>
      <c r="T1078" s="53">
        <v>25.69</v>
      </c>
    </row>
    <row r="1079" spans="1:20" ht="22.95" customHeight="1" x14ac:dyDescent="0.25">
      <c r="A1079" s="68">
        <v>1078</v>
      </c>
      <c r="B1079" s="99">
        <v>243875</v>
      </c>
      <c r="C1079" s="68" t="s">
        <v>4101</v>
      </c>
      <c r="D1079" s="68" t="s">
        <v>4102</v>
      </c>
      <c r="E1079" s="68" t="s">
        <v>4110</v>
      </c>
      <c r="F1079" s="68" t="s">
        <v>4103</v>
      </c>
      <c r="G1079" s="68" t="s">
        <v>6582</v>
      </c>
      <c r="H1079" s="68" t="s">
        <v>4104</v>
      </c>
      <c r="I1079" s="68" t="s">
        <v>41187</v>
      </c>
      <c r="J1079" s="68" t="s">
        <v>41188</v>
      </c>
      <c r="K1079" s="68" t="s">
        <v>37061</v>
      </c>
      <c r="L1079" s="100" t="s">
        <v>37062</v>
      </c>
      <c r="N1079" s="68">
        <v>1.1419999999999999</v>
      </c>
      <c r="O1079" s="68">
        <v>230</v>
      </c>
      <c r="P1079" s="68">
        <v>3.45</v>
      </c>
      <c r="Q1079" s="68">
        <v>0.24149999999999999</v>
      </c>
      <c r="R1079" s="68">
        <v>0</v>
      </c>
      <c r="S1079" s="68">
        <v>22</v>
      </c>
      <c r="T1079" s="53">
        <v>25.69</v>
      </c>
    </row>
    <row r="1080" spans="1:20" ht="22.95" customHeight="1" x14ac:dyDescent="0.25">
      <c r="A1080" s="68">
        <v>1079</v>
      </c>
      <c r="B1080" s="99">
        <v>243875</v>
      </c>
      <c r="C1080" s="68" t="s">
        <v>4101</v>
      </c>
      <c r="D1080" s="68" t="s">
        <v>4102</v>
      </c>
      <c r="E1080" s="68" t="s">
        <v>4110</v>
      </c>
      <c r="F1080" s="68" t="s">
        <v>4103</v>
      </c>
      <c r="G1080" s="68" t="s">
        <v>6582</v>
      </c>
      <c r="H1080" s="68" t="s">
        <v>4104</v>
      </c>
      <c r="I1080" s="68" t="s">
        <v>41189</v>
      </c>
      <c r="J1080" s="68" t="s">
        <v>41190</v>
      </c>
      <c r="K1080" s="68" t="s">
        <v>41191</v>
      </c>
      <c r="L1080" s="100" t="s">
        <v>41192</v>
      </c>
      <c r="N1080" s="68">
        <v>0.57999999999999996</v>
      </c>
      <c r="O1080" s="68">
        <v>130</v>
      </c>
      <c r="P1080" s="68">
        <v>1.95</v>
      </c>
      <c r="Q1080" s="68">
        <v>0.13650000000000001</v>
      </c>
      <c r="R1080" s="68">
        <v>0</v>
      </c>
      <c r="S1080" s="68">
        <v>17</v>
      </c>
      <c r="T1080" s="53">
        <v>19.09</v>
      </c>
    </row>
    <row r="1081" spans="1:20" ht="22.95" customHeight="1" x14ac:dyDescent="0.25">
      <c r="A1081" s="68">
        <v>1080</v>
      </c>
      <c r="B1081" s="99">
        <v>243875</v>
      </c>
      <c r="C1081" s="68" t="s">
        <v>4101</v>
      </c>
      <c r="D1081" s="68" t="s">
        <v>4102</v>
      </c>
      <c r="E1081" s="68" t="s">
        <v>4110</v>
      </c>
      <c r="F1081" s="68" t="s">
        <v>4103</v>
      </c>
      <c r="G1081" s="68" t="s">
        <v>6582</v>
      </c>
      <c r="H1081" s="68" t="s">
        <v>4104</v>
      </c>
      <c r="I1081" s="68" t="s">
        <v>41193</v>
      </c>
      <c r="J1081" s="68" t="s">
        <v>41194</v>
      </c>
      <c r="K1081" s="68" t="s">
        <v>41195</v>
      </c>
      <c r="L1081" s="100" t="s">
        <v>41196</v>
      </c>
      <c r="N1081" s="68">
        <v>0.55600000000000005</v>
      </c>
      <c r="O1081" s="68">
        <v>130</v>
      </c>
      <c r="P1081" s="68">
        <v>1.95</v>
      </c>
      <c r="Q1081" s="68">
        <v>0.13650000000000001</v>
      </c>
      <c r="R1081" s="68">
        <v>0</v>
      </c>
      <c r="S1081" s="68">
        <v>17</v>
      </c>
      <c r="T1081" s="53">
        <v>19.09</v>
      </c>
    </row>
    <row r="1082" spans="1:20" ht="22.95" customHeight="1" x14ac:dyDescent="0.25">
      <c r="A1082" s="68">
        <v>1081</v>
      </c>
      <c r="B1082" s="99">
        <v>243875</v>
      </c>
      <c r="C1082" s="68" t="s">
        <v>4101</v>
      </c>
      <c r="D1082" s="68" t="s">
        <v>4102</v>
      </c>
      <c r="E1082" s="68" t="s">
        <v>4110</v>
      </c>
      <c r="F1082" s="68" t="s">
        <v>4103</v>
      </c>
      <c r="G1082" s="68" t="s">
        <v>6582</v>
      </c>
      <c r="H1082" s="68" t="s">
        <v>4104</v>
      </c>
      <c r="I1082" s="68" t="s">
        <v>41197</v>
      </c>
      <c r="J1082" s="68" t="s">
        <v>17149</v>
      </c>
      <c r="K1082" s="68" t="s">
        <v>13041</v>
      </c>
      <c r="L1082" s="100" t="s">
        <v>41198</v>
      </c>
      <c r="N1082" s="68">
        <v>0.6</v>
      </c>
      <c r="O1082" s="68">
        <v>130</v>
      </c>
      <c r="P1082" s="68">
        <v>1.95</v>
      </c>
      <c r="Q1082" s="68">
        <v>0.13650000000000001</v>
      </c>
      <c r="R1082" s="68">
        <v>0</v>
      </c>
      <c r="S1082" s="68">
        <v>17</v>
      </c>
      <c r="T1082" s="53">
        <v>19.09</v>
      </c>
    </row>
    <row r="1083" spans="1:20" ht="22.95" customHeight="1" x14ac:dyDescent="0.25">
      <c r="A1083" s="68">
        <v>1082</v>
      </c>
      <c r="B1083" s="99">
        <v>243875</v>
      </c>
      <c r="C1083" s="68" t="s">
        <v>4101</v>
      </c>
      <c r="D1083" s="68" t="s">
        <v>4102</v>
      </c>
      <c r="E1083" s="68" t="s">
        <v>4110</v>
      </c>
      <c r="F1083" s="68" t="s">
        <v>4103</v>
      </c>
      <c r="G1083" s="68" t="s">
        <v>6582</v>
      </c>
      <c r="H1083" s="68" t="s">
        <v>4104</v>
      </c>
      <c r="I1083" s="68" t="s">
        <v>41199</v>
      </c>
      <c r="J1083" s="68" t="s">
        <v>41200</v>
      </c>
      <c r="K1083" s="68" t="s">
        <v>41201</v>
      </c>
      <c r="L1083" s="100" t="s">
        <v>41202</v>
      </c>
      <c r="N1083" s="68">
        <v>0.58399999999999996</v>
      </c>
      <c r="O1083" s="68">
        <v>130</v>
      </c>
      <c r="P1083" s="68">
        <v>1.95</v>
      </c>
      <c r="Q1083" s="68">
        <v>0.13650000000000001</v>
      </c>
      <c r="R1083" s="68">
        <v>0</v>
      </c>
      <c r="S1083" s="68">
        <v>17</v>
      </c>
      <c r="T1083" s="53">
        <v>19.09</v>
      </c>
    </row>
    <row r="1084" spans="1:20" ht="22.95" customHeight="1" x14ac:dyDescent="0.25">
      <c r="A1084" s="68">
        <v>1083</v>
      </c>
      <c r="B1084" s="99">
        <v>243875</v>
      </c>
      <c r="C1084" s="68" t="s">
        <v>4101</v>
      </c>
      <c r="D1084" s="68" t="s">
        <v>4102</v>
      </c>
      <c r="E1084" s="68" t="s">
        <v>4110</v>
      </c>
      <c r="F1084" s="68" t="s">
        <v>4103</v>
      </c>
      <c r="G1084" s="68" t="s">
        <v>6582</v>
      </c>
      <c r="H1084" s="68" t="s">
        <v>4104</v>
      </c>
      <c r="I1084" s="68" t="s">
        <v>41203</v>
      </c>
      <c r="J1084" s="68" t="s">
        <v>41204</v>
      </c>
      <c r="K1084" s="68" t="s">
        <v>41205</v>
      </c>
      <c r="L1084" s="100" t="s">
        <v>41206</v>
      </c>
      <c r="N1084" s="68">
        <v>0.624</v>
      </c>
      <c r="O1084" s="68">
        <v>130</v>
      </c>
      <c r="P1084" s="68">
        <v>1.95</v>
      </c>
      <c r="Q1084" s="68">
        <v>0.13650000000000001</v>
      </c>
      <c r="R1084" s="68">
        <v>0</v>
      </c>
      <c r="S1084" s="68">
        <v>17</v>
      </c>
      <c r="T1084" s="53">
        <v>19.09</v>
      </c>
    </row>
    <row r="1085" spans="1:20" ht="22.95" customHeight="1" x14ac:dyDescent="0.25">
      <c r="A1085" s="68">
        <v>1084</v>
      </c>
      <c r="B1085" s="99">
        <v>243875</v>
      </c>
      <c r="C1085" s="68" t="s">
        <v>4101</v>
      </c>
      <c r="D1085" s="68" t="s">
        <v>4102</v>
      </c>
      <c r="E1085" s="68" t="s">
        <v>4110</v>
      </c>
      <c r="F1085" s="68" t="s">
        <v>4103</v>
      </c>
      <c r="G1085" s="68" t="s">
        <v>6582</v>
      </c>
      <c r="H1085" s="68" t="s">
        <v>4104</v>
      </c>
      <c r="I1085" s="68" t="s">
        <v>41207</v>
      </c>
      <c r="J1085" s="68" t="s">
        <v>41208</v>
      </c>
      <c r="K1085" s="68" t="s">
        <v>41209</v>
      </c>
      <c r="L1085" s="100" t="s">
        <v>41210</v>
      </c>
      <c r="N1085" s="68">
        <v>1.61</v>
      </c>
      <c r="O1085" s="68">
        <v>330</v>
      </c>
      <c r="P1085" s="68">
        <v>4.95</v>
      </c>
      <c r="Q1085" s="68">
        <v>0.34649999999999997</v>
      </c>
      <c r="R1085" s="68">
        <v>0</v>
      </c>
      <c r="S1085" s="68">
        <v>22</v>
      </c>
      <c r="T1085" s="53">
        <v>27.3</v>
      </c>
    </row>
    <row r="1086" spans="1:20" ht="22.95" customHeight="1" x14ac:dyDescent="0.25">
      <c r="A1086" s="68">
        <v>1085</v>
      </c>
      <c r="B1086" s="99">
        <v>243875</v>
      </c>
      <c r="C1086" s="68" t="s">
        <v>4101</v>
      </c>
      <c r="D1086" s="68" t="s">
        <v>4102</v>
      </c>
      <c r="E1086" s="68" t="s">
        <v>4110</v>
      </c>
      <c r="F1086" s="68" t="s">
        <v>4103</v>
      </c>
      <c r="G1086" s="68" t="s">
        <v>6582</v>
      </c>
      <c r="H1086" s="68" t="s">
        <v>4104</v>
      </c>
      <c r="I1086" s="68" t="s">
        <v>41211</v>
      </c>
      <c r="J1086" s="68" t="s">
        <v>41212</v>
      </c>
      <c r="K1086" s="68" t="s">
        <v>41213</v>
      </c>
      <c r="L1086" s="100" t="s">
        <v>41214</v>
      </c>
      <c r="N1086" s="68">
        <v>0.57399999999999995</v>
      </c>
      <c r="O1086" s="68">
        <v>130</v>
      </c>
      <c r="P1086" s="68">
        <v>1.95</v>
      </c>
      <c r="Q1086" s="68">
        <v>0.13650000000000001</v>
      </c>
      <c r="R1086" s="68">
        <v>0</v>
      </c>
      <c r="S1086" s="68">
        <v>17</v>
      </c>
      <c r="T1086" s="53">
        <v>19.09</v>
      </c>
    </row>
    <row r="1087" spans="1:20" ht="22.95" customHeight="1" x14ac:dyDescent="0.25">
      <c r="A1087" s="68">
        <v>1086</v>
      </c>
      <c r="B1087" s="99">
        <v>243875</v>
      </c>
      <c r="C1087" s="68" t="s">
        <v>4101</v>
      </c>
      <c r="D1087" s="68" t="s">
        <v>4102</v>
      </c>
      <c r="E1087" s="68" t="s">
        <v>4110</v>
      </c>
      <c r="F1087" s="68" t="s">
        <v>4103</v>
      </c>
      <c r="G1087" s="68" t="s">
        <v>6582</v>
      </c>
      <c r="H1087" s="68" t="s">
        <v>4104</v>
      </c>
      <c r="I1087" s="68" t="s">
        <v>41215</v>
      </c>
      <c r="J1087" s="68" t="s">
        <v>41216</v>
      </c>
      <c r="K1087" s="68" t="s">
        <v>41217</v>
      </c>
      <c r="L1087" s="100" t="s">
        <v>41218</v>
      </c>
      <c r="N1087" s="68">
        <v>0.58199999999999996</v>
      </c>
      <c r="O1087" s="68">
        <v>130</v>
      </c>
      <c r="P1087" s="68">
        <v>1.95</v>
      </c>
      <c r="Q1087" s="68">
        <v>0.13650000000000001</v>
      </c>
      <c r="R1087" s="68">
        <v>0</v>
      </c>
      <c r="S1087" s="68">
        <v>17</v>
      </c>
      <c r="T1087" s="53">
        <v>19.09</v>
      </c>
    </row>
    <row r="1088" spans="1:20" ht="22.95" customHeight="1" x14ac:dyDescent="0.25">
      <c r="A1088" s="68">
        <v>1087</v>
      </c>
      <c r="B1088" s="99">
        <v>243875</v>
      </c>
      <c r="C1088" s="68" t="s">
        <v>4101</v>
      </c>
      <c r="D1088" s="68" t="s">
        <v>4102</v>
      </c>
      <c r="E1088" s="68" t="s">
        <v>4110</v>
      </c>
      <c r="F1088" s="68" t="s">
        <v>4103</v>
      </c>
      <c r="G1088" s="68" t="s">
        <v>6582</v>
      </c>
      <c r="H1088" s="68" t="s">
        <v>4104</v>
      </c>
      <c r="I1088" s="68" t="s">
        <v>41219</v>
      </c>
      <c r="J1088" s="68" t="s">
        <v>41220</v>
      </c>
      <c r="K1088" s="68" t="s">
        <v>41221</v>
      </c>
      <c r="L1088" s="100" t="s">
        <v>41222</v>
      </c>
      <c r="N1088" s="68">
        <v>0.56999999999999995</v>
      </c>
      <c r="O1088" s="68">
        <v>130</v>
      </c>
      <c r="P1088" s="68">
        <v>1.95</v>
      </c>
      <c r="Q1088" s="68">
        <v>0.13650000000000001</v>
      </c>
      <c r="R1088" s="68">
        <v>0</v>
      </c>
      <c r="S1088" s="68">
        <v>17</v>
      </c>
      <c r="T1088" s="53">
        <v>19.09</v>
      </c>
    </row>
    <row r="1089" spans="1:20" ht="22.95" customHeight="1" x14ac:dyDescent="0.25">
      <c r="A1089" s="68">
        <v>1088</v>
      </c>
      <c r="B1089" s="99">
        <v>243875</v>
      </c>
      <c r="C1089" s="68" t="s">
        <v>4101</v>
      </c>
      <c r="D1089" s="68" t="s">
        <v>4102</v>
      </c>
      <c r="E1089" s="68" t="s">
        <v>4110</v>
      </c>
      <c r="F1089" s="68" t="s">
        <v>4103</v>
      </c>
      <c r="G1089" s="68" t="s">
        <v>6582</v>
      </c>
      <c r="H1089" s="68" t="s">
        <v>4104</v>
      </c>
      <c r="I1089" s="68" t="s">
        <v>41223</v>
      </c>
      <c r="J1089" s="68" t="s">
        <v>41224</v>
      </c>
      <c r="K1089" s="68" t="s">
        <v>41225</v>
      </c>
      <c r="L1089" s="100" t="s">
        <v>41226</v>
      </c>
      <c r="N1089" s="68">
        <v>1.268</v>
      </c>
      <c r="O1089" s="68">
        <v>230</v>
      </c>
      <c r="P1089" s="68">
        <v>3.45</v>
      </c>
      <c r="Q1089" s="68">
        <v>0.24149999999999999</v>
      </c>
      <c r="R1089" s="68">
        <v>0</v>
      </c>
      <c r="S1089" s="68">
        <v>22</v>
      </c>
      <c r="T1089" s="53">
        <v>25.69</v>
      </c>
    </row>
    <row r="1090" spans="1:20" ht="22.95" customHeight="1" x14ac:dyDescent="0.25">
      <c r="A1090" s="68">
        <v>1089</v>
      </c>
      <c r="B1090" s="99">
        <v>243875</v>
      </c>
      <c r="C1090" s="68" t="s">
        <v>4101</v>
      </c>
      <c r="D1090" s="68" t="s">
        <v>4102</v>
      </c>
      <c r="E1090" s="68" t="s">
        <v>4110</v>
      </c>
      <c r="F1090" s="68" t="s">
        <v>4103</v>
      </c>
      <c r="G1090" s="68" t="s">
        <v>6582</v>
      </c>
      <c r="H1090" s="68" t="s">
        <v>4104</v>
      </c>
      <c r="I1090" s="68" t="s">
        <v>41227</v>
      </c>
      <c r="J1090" s="68" t="s">
        <v>41228</v>
      </c>
      <c r="K1090" s="68" t="s">
        <v>41229</v>
      </c>
      <c r="L1090" s="100" t="s">
        <v>41230</v>
      </c>
      <c r="N1090" s="68">
        <v>0.56599999999999995</v>
      </c>
      <c r="O1090" s="68">
        <v>130</v>
      </c>
      <c r="P1090" s="68">
        <v>1.95</v>
      </c>
      <c r="Q1090" s="68">
        <v>0.13650000000000001</v>
      </c>
      <c r="R1090" s="68">
        <v>0</v>
      </c>
      <c r="S1090" s="68">
        <v>17</v>
      </c>
      <c r="T1090" s="53">
        <v>19.09</v>
      </c>
    </row>
    <row r="1091" spans="1:20" ht="22.95" customHeight="1" x14ac:dyDescent="0.25">
      <c r="A1091" s="68">
        <v>1090</v>
      </c>
      <c r="B1091" s="99">
        <v>243875</v>
      </c>
      <c r="C1091" s="68" t="s">
        <v>4101</v>
      </c>
      <c r="D1091" s="68" t="s">
        <v>4102</v>
      </c>
      <c r="E1091" s="68" t="s">
        <v>4110</v>
      </c>
      <c r="F1091" s="68" t="s">
        <v>4103</v>
      </c>
      <c r="G1091" s="68" t="s">
        <v>6582</v>
      </c>
      <c r="H1091" s="68" t="s">
        <v>4104</v>
      </c>
      <c r="I1091" s="68" t="s">
        <v>41231</v>
      </c>
      <c r="J1091" s="68" t="s">
        <v>41232</v>
      </c>
      <c r="K1091" s="68" t="s">
        <v>41233</v>
      </c>
      <c r="L1091" s="100" t="s">
        <v>41234</v>
      </c>
      <c r="N1091" s="68">
        <v>1.2</v>
      </c>
      <c r="O1091" s="68">
        <v>230</v>
      </c>
      <c r="P1091" s="68">
        <v>3.45</v>
      </c>
      <c r="Q1091" s="68">
        <v>0.24149999999999999</v>
      </c>
      <c r="R1091" s="68">
        <v>0</v>
      </c>
      <c r="S1091" s="68">
        <v>22</v>
      </c>
      <c r="T1091" s="53">
        <v>25.69</v>
      </c>
    </row>
    <row r="1092" spans="1:20" ht="22.95" customHeight="1" x14ac:dyDescent="0.25">
      <c r="A1092" s="68">
        <v>1091</v>
      </c>
      <c r="B1092" s="99">
        <v>243875</v>
      </c>
      <c r="C1092" s="68" t="s">
        <v>4101</v>
      </c>
      <c r="D1092" s="68" t="s">
        <v>4102</v>
      </c>
      <c r="E1092" s="68" t="s">
        <v>4110</v>
      </c>
      <c r="F1092" s="68" t="s">
        <v>4103</v>
      </c>
      <c r="G1092" s="68" t="s">
        <v>6582</v>
      </c>
      <c r="H1092" s="68" t="s">
        <v>4104</v>
      </c>
      <c r="I1092" s="68" t="s">
        <v>41235</v>
      </c>
      <c r="J1092" s="68" t="s">
        <v>41236</v>
      </c>
      <c r="K1092" s="68" t="s">
        <v>41237</v>
      </c>
      <c r="L1092" s="100" t="s">
        <v>41238</v>
      </c>
      <c r="N1092" s="68">
        <v>0.57399999999999995</v>
      </c>
      <c r="O1092" s="68">
        <v>130</v>
      </c>
      <c r="P1092" s="68">
        <v>1.95</v>
      </c>
      <c r="Q1092" s="68">
        <v>0.13650000000000001</v>
      </c>
      <c r="R1092" s="68">
        <v>0</v>
      </c>
      <c r="S1092" s="68">
        <v>17</v>
      </c>
      <c r="T1092" s="53">
        <v>19.09</v>
      </c>
    </row>
    <row r="1093" spans="1:20" ht="22.95" customHeight="1" x14ac:dyDescent="0.25">
      <c r="A1093" s="68">
        <v>1092</v>
      </c>
      <c r="B1093" s="99">
        <v>243875</v>
      </c>
      <c r="C1093" s="68" t="s">
        <v>4101</v>
      </c>
      <c r="D1093" s="68" t="s">
        <v>4102</v>
      </c>
      <c r="E1093" s="68" t="s">
        <v>4110</v>
      </c>
      <c r="F1093" s="68" t="s">
        <v>4103</v>
      </c>
      <c r="G1093" s="68" t="s">
        <v>6582</v>
      </c>
      <c r="H1093" s="68" t="s">
        <v>4104</v>
      </c>
      <c r="I1093" s="68" t="s">
        <v>41239</v>
      </c>
      <c r="J1093" s="68" t="s">
        <v>41240</v>
      </c>
      <c r="K1093" s="68" t="s">
        <v>41241</v>
      </c>
      <c r="L1093" s="100" t="s">
        <v>41242</v>
      </c>
      <c r="N1093" s="68">
        <v>0.58399999999999996</v>
      </c>
      <c r="O1093" s="68">
        <v>130</v>
      </c>
      <c r="P1093" s="68">
        <v>1.95</v>
      </c>
      <c r="Q1093" s="68">
        <v>0.13650000000000001</v>
      </c>
      <c r="R1093" s="68">
        <v>0</v>
      </c>
      <c r="S1093" s="68">
        <v>17</v>
      </c>
      <c r="T1093" s="53">
        <v>19.09</v>
      </c>
    </row>
    <row r="1094" spans="1:20" ht="22.95" customHeight="1" x14ac:dyDescent="0.25">
      <c r="A1094" s="68">
        <v>1093</v>
      </c>
      <c r="B1094" s="99">
        <v>243875</v>
      </c>
      <c r="C1094" s="68" t="s">
        <v>4101</v>
      </c>
      <c r="D1094" s="68" t="s">
        <v>4102</v>
      </c>
      <c r="E1094" s="68" t="s">
        <v>4110</v>
      </c>
      <c r="F1094" s="68" t="s">
        <v>4103</v>
      </c>
      <c r="G1094" s="68" t="s">
        <v>6582</v>
      </c>
      <c r="H1094" s="68" t="s">
        <v>4104</v>
      </c>
      <c r="I1094" s="68" t="s">
        <v>41243</v>
      </c>
      <c r="J1094" s="68" t="s">
        <v>41244</v>
      </c>
      <c r="K1094" s="68" t="s">
        <v>41245</v>
      </c>
      <c r="L1094" s="100" t="s">
        <v>41246</v>
      </c>
      <c r="N1094" s="68">
        <v>0.59599999999999997</v>
      </c>
      <c r="O1094" s="68">
        <v>0</v>
      </c>
      <c r="P1094" s="68">
        <v>0</v>
      </c>
      <c r="Q1094" s="68">
        <v>0</v>
      </c>
      <c r="R1094" s="68">
        <v>0</v>
      </c>
      <c r="S1094" s="68">
        <v>17</v>
      </c>
      <c r="T1094" s="53">
        <v>17</v>
      </c>
    </row>
    <row r="1095" spans="1:20" ht="22.95" customHeight="1" x14ac:dyDescent="0.25">
      <c r="A1095" s="68">
        <v>1094</v>
      </c>
      <c r="B1095" s="99">
        <v>243875</v>
      </c>
      <c r="C1095" s="68" t="s">
        <v>4101</v>
      </c>
      <c r="D1095" s="68" t="s">
        <v>4102</v>
      </c>
      <c r="E1095" s="68" t="s">
        <v>4110</v>
      </c>
      <c r="F1095" s="68" t="s">
        <v>4103</v>
      </c>
      <c r="G1095" s="68" t="s">
        <v>6582</v>
      </c>
      <c r="H1095" s="68" t="s">
        <v>4104</v>
      </c>
      <c r="I1095" s="68" t="s">
        <v>41247</v>
      </c>
      <c r="J1095" s="68" t="s">
        <v>19244</v>
      </c>
      <c r="K1095" s="68" t="s">
        <v>19245</v>
      </c>
      <c r="L1095" s="100" t="s">
        <v>19246</v>
      </c>
      <c r="N1095" s="68">
        <v>1.6439999999999999</v>
      </c>
      <c r="O1095" s="68">
        <v>0</v>
      </c>
      <c r="P1095" s="68">
        <v>0</v>
      </c>
      <c r="Q1095" s="68">
        <v>0</v>
      </c>
      <c r="R1095" s="68">
        <v>0</v>
      </c>
      <c r="S1095" s="68">
        <v>22</v>
      </c>
      <c r="T1095" s="53">
        <v>22</v>
      </c>
    </row>
    <row r="1096" spans="1:20" ht="22.95" customHeight="1" x14ac:dyDescent="0.25">
      <c r="A1096" s="68">
        <v>1095</v>
      </c>
      <c r="B1096" s="99">
        <v>243875</v>
      </c>
      <c r="C1096" s="68" t="s">
        <v>4101</v>
      </c>
      <c r="D1096" s="68" t="s">
        <v>4102</v>
      </c>
      <c r="E1096" s="68" t="s">
        <v>4110</v>
      </c>
      <c r="F1096" s="68" t="s">
        <v>4103</v>
      </c>
      <c r="G1096" s="68" t="s">
        <v>6582</v>
      </c>
      <c r="H1096" s="68" t="s">
        <v>4104</v>
      </c>
      <c r="I1096" s="68" t="s">
        <v>41248</v>
      </c>
      <c r="J1096" s="68" t="s">
        <v>41249</v>
      </c>
      <c r="K1096" s="68" t="s">
        <v>41250</v>
      </c>
      <c r="L1096" s="100" t="s">
        <v>41251</v>
      </c>
      <c r="N1096" s="68">
        <v>1.1379999999999999</v>
      </c>
      <c r="O1096" s="68">
        <v>0</v>
      </c>
      <c r="P1096" s="68">
        <v>0</v>
      </c>
      <c r="Q1096" s="68">
        <v>0</v>
      </c>
      <c r="R1096" s="68">
        <v>0</v>
      </c>
      <c r="S1096" s="68">
        <v>22</v>
      </c>
      <c r="T1096" s="53">
        <v>22</v>
      </c>
    </row>
    <row r="1097" spans="1:20" ht="22.95" customHeight="1" x14ac:dyDescent="0.25">
      <c r="A1097" s="68">
        <v>1096</v>
      </c>
      <c r="B1097" s="99">
        <v>243875</v>
      </c>
      <c r="C1097" s="68" t="s">
        <v>4101</v>
      </c>
      <c r="D1097" s="68" t="s">
        <v>4102</v>
      </c>
      <c r="E1097" s="68" t="s">
        <v>4110</v>
      </c>
      <c r="F1097" s="68" t="s">
        <v>4103</v>
      </c>
      <c r="G1097" s="68" t="s">
        <v>6582</v>
      </c>
      <c r="H1097" s="68" t="s">
        <v>4104</v>
      </c>
      <c r="I1097" s="68" t="s">
        <v>41252</v>
      </c>
      <c r="J1097" s="68" t="s">
        <v>41253</v>
      </c>
      <c r="K1097" s="68" t="s">
        <v>23566</v>
      </c>
      <c r="L1097" s="100" t="s">
        <v>41254</v>
      </c>
      <c r="N1097" s="68">
        <v>1.1739999999999999</v>
      </c>
      <c r="O1097" s="68">
        <v>0</v>
      </c>
      <c r="P1097" s="68">
        <v>0</v>
      </c>
      <c r="Q1097" s="68">
        <v>0</v>
      </c>
      <c r="R1097" s="68">
        <v>0</v>
      </c>
      <c r="S1097" s="68">
        <v>22</v>
      </c>
      <c r="T1097" s="53">
        <v>22</v>
      </c>
    </row>
    <row r="1098" spans="1:20" ht="22.95" customHeight="1" x14ac:dyDescent="0.25">
      <c r="A1098" s="68">
        <v>1097</v>
      </c>
      <c r="B1098" s="99">
        <v>243875</v>
      </c>
      <c r="C1098" s="68" t="s">
        <v>4101</v>
      </c>
      <c r="D1098" s="68" t="s">
        <v>4102</v>
      </c>
      <c r="E1098" s="68" t="s">
        <v>4110</v>
      </c>
      <c r="F1098" s="68" t="s">
        <v>4103</v>
      </c>
      <c r="G1098" s="68" t="s">
        <v>6582</v>
      </c>
      <c r="H1098" s="68" t="s">
        <v>4104</v>
      </c>
      <c r="I1098" s="68" t="s">
        <v>41255</v>
      </c>
      <c r="J1098" s="68" t="s">
        <v>41256</v>
      </c>
      <c r="K1098" s="68" t="s">
        <v>38226</v>
      </c>
      <c r="L1098" s="100" t="s">
        <v>41257</v>
      </c>
      <c r="N1098" s="68">
        <v>1.22</v>
      </c>
      <c r="O1098" s="68">
        <v>0</v>
      </c>
      <c r="P1098" s="68">
        <v>0</v>
      </c>
      <c r="Q1098" s="68">
        <v>0</v>
      </c>
      <c r="R1098" s="68">
        <v>0</v>
      </c>
      <c r="S1098" s="68">
        <v>22</v>
      </c>
      <c r="T1098" s="53">
        <v>22</v>
      </c>
    </row>
    <row r="1099" spans="1:20" ht="22.95" customHeight="1" x14ac:dyDescent="0.25">
      <c r="A1099" s="68">
        <v>1098</v>
      </c>
      <c r="B1099" s="99">
        <v>243875</v>
      </c>
      <c r="C1099" s="68" t="s">
        <v>4101</v>
      </c>
      <c r="D1099" s="68" t="s">
        <v>4102</v>
      </c>
      <c r="E1099" s="68" t="s">
        <v>4110</v>
      </c>
      <c r="F1099" s="68" t="s">
        <v>4103</v>
      </c>
      <c r="G1099" s="68" t="s">
        <v>6582</v>
      </c>
      <c r="H1099" s="68" t="s">
        <v>4104</v>
      </c>
      <c r="I1099" s="68" t="s">
        <v>41258</v>
      </c>
      <c r="J1099" s="68" t="s">
        <v>6833</v>
      </c>
      <c r="K1099" s="68" t="s">
        <v>6834</v>
      </c>
      <c r="L1099" s="100" t="s">
        <v>6835</v>
      </c>
      <c r="N1099" s="68">
        <v>0.71199999999999997</v>
      </c>
      <c r="O1099" s="68">
        <v>0</v>
      </c>
      <c r="P1099" s="68">
        <v>0</v>
      </c>
      <c r="Q1099" s="68">
        <v>0</v>
      </c>
      <c r="R1099" s="68">
        <v>0</v>
      </c>
      <c r="S1099" s="68">
        <v>17</v>
      </c>
      <c r="T1099" s="53">
        <v>17</v>
      </c>
    </row>
    <row r="1100" spans="1:20" ht="22.95" customHeight="1" x14ac:dyDescent="0.25">
      <c r="A1100" s="68">
        <v>1099</v>
      </c>
      <c r="B1100" s="99">
        <v>243875</v>
      </c>
      <c r="C1100" s="68" t="s">
        <v>4101</v>
      </c>
      <c r="D1100" s="68" t="s">
        <v>4102</v>
      </c>
      <c r="E1100" s="68" t="s">
        <v>4110</v>
      </c>
      <c r="F1100" s="68" t="s">
        <v>4103</v>
      </c>
      <c r="G1100" s="68" t="s">
        <v>6582</v>
      </c>
      <c r="H1100" s="68" t="s">
        <v>4104</v>
      </c>
      <c r="I1100" s="68" t="s">
        <v>41259</v>
      </c>
      <c r="J1100" s="68" t="s">
        <v>37897</v>
      </c>
      <c r="K1100" s="68" t="s">
        <v>37898</v>
      </c>
      <c r="L1100" s="100" t="s">
        <v>37899</v>
      </c>
      <c r="N1100" s="68">
        <v>1.5980000000000001</v>
      </c>
      <c r="O1100" s="68">
        <v>0</v>
      </c>
      <c r="P1100" s="68">
        <v>0</v>
      </c>
      <c r="Q1100" s="68">
        <v>0</v>
      </c>
      <c r="R1100" s="68">
        <v>0</v>
      </c>
      <c r="S1100" s="68">
        <v>22</v>
      </c>
      <c r="T1100" s="53">
        <v>22</v>
      </c>
    </row>
    <row r="1101" spans="1:20" ht="22.95" customHeight="1" x14ac:dyDescent="0.25">
      <c r="A1101" s="68">
        <v>1100</v>
      </c>
      <c r="B1101" s="99">
        <v>243875</v>
      </c>
      <c r="C1101" s="68" t="s">
        <v>4101</v>
      </c>
      <c r="D1101" s="68" t="s">
        <v>4102</v>
      </c>
      <c r="E1101" s="68" t="s">
        <v>4110</v>
      </c>
      <c r="F1101" s="68" t="s">
        <v>4103</v>
      </c>
      <c r="G1101" s="68" t="s">
        <v>6582</v>
      </c>
      <c r="H1101" s="68" t="s">
        <v>4104</v>
      </c>
      <c r="I1101" s="68" t="s">
        <v>41260</v>
      </c>
      <c r="J1101" s="68" t="s">
        <v>41261</v>
      </c>
      <c r="K1101" s="68" t="s">
        <v>41262</v>
      </c>
      <c r="L1101" s="100" t="s">
        <v>41263</v>
      </c>
      <c r="N1101" s="68">
        <v>0.64600000000000002</v>
      </c>
      <c r="O1101" s="68">
        <v>0</v>
      </c>
      <c r="P1101" s="68">
        <v>0</v>
      </c>
      <c r="Q1101" s="68">
        <v>0</v>
      </c>
      <c r="R1101" s="68">
        <v>15</v>
      </c>
      <c r="S1101" s="68">
        <v>32</v>
      </c>
      <c r="T1101" s="53">
        <v>32</v>
      </c>
    </row>
    <row r="1102" spans="1:20" ht="22.95" customHeight="1" x14ac:dyDescent="0.25">
      <c r="A1102" s="68">
        <v>1101</v>
      </c>
      <c r="B1102" s="99">
        <v>243875</v>
      </c>
      <c r="C1102" s="68" t="s">
        <v>4101</v>
      </c>
      <c r="D1102" s="68" t="s">
        <v>4102</v>
      </c>
      <c r="E1102" s="68" t="s">
        <v>4110</v>
      </c>
      <c r="F1102" s="68" t="s">
        <v>4103</v>
      </c>
      <c r="G1102" s="68" t="s">
        <v>6582</v>
      </c>
      <c r="H1102" s="68" t="s">
        <v>4104</v>
      </c>
      <c r="I1102" s="68" t="s">
        <v>41264</v>
      </c>
      <c r="J1102" s="68" t="s">
        <v>41265</v>
      </c>
      <c r="K1102" s="68" t="s">
        <v>41266</v>
      </c>
      <c r="L1102" s="100" t="s">
        <v>41267</v>
      </c>
      <c r="N1102" s="68">
        <v>0.59399999999999997</v>
      </c>
      <c r="O1102" s="68">
        <v>0</v>
      </c>
      <c r="P1102" s="68">
        <v>0</v>
      </c>
      <c r="Q1102" s="68">
        <v>0</v>
      </c>
      <c r="R1102" s="68">
        <v>0</v>
      </c>
      <c r="S1102" s="68">
        <v>17</v>
      </c>
      <c r="T1102" s="53">
        <v>17</v>
      </c>
    </row>
    <row r="1103" spans="1:20" ht="22.95" customHeight="1" x14ac:dyDescent="0.25">
      <c r="A1103" s="68">
        <v>1102</v>
      </c>
      <c r="B1103" s="99">
        <v>243875</v>
      </c>
      <c r="C1103" s="68" t="s">
        <v>4101</v>
      </c>
      <c r="D1103" s="68" t="s">
        <v>4102</v>
      </c>
      <c r="E1103" s="68" t="s">
        <v>4110</v>
      </c>
      <c r="F1103" s="68" t="s">
        <v>4103</v>
      </c>
      <c r="G1103" s="68" t="s">
        <v>6582</v>
      </c>
      <c r="H1103" s="68" t="s">
        <v>4104</v>
      </c>
      <c r="I1103" s="68" t="s">
        <v>41268</v>
      </c>
      <c r="J1103" s="68" t="s">
        <v>41269</v>
      </c>
      <c r="K1103" s="68" t="s">
        <v>8568</v>
      </c>
      <c r="L1103" s="100" t="s">
        <v>41270</v>
      </c>
      <c r="N1103" s="68">
        <v>0.59599999999999997</v>
      </c>
      <c r="O1103" s="68">
        <v>0</v>
      </c>
      <c r="P1103" s="68">
        <v>0</v>
      </c>
      <c r="Q1103" s="68">
        <v>0</v>
      </c>
      <c r="R1103" s="68">
        <v>0</v>
      </c>
      <c r="S1103" s="68">
        <v>17</v>
      </c>
      <c r="T1103" s="53">
        <v>17</v>
      </c>
    </row>
    <row r="1104" spans="1:20" ht="22.95" customHeight="1" x14ac:dyDescent="0.25">
      <c r="A1104" s="68">
        <v>1103</v>
      </c>
      <c r="B1104" s="99">
        <v>243875</v>
      </c>
      <c r="C1104" s="68" t="s">
        <v>4101</v>
      </c>
      <c r="D1104" s="68" t="s">
        <v>4102</v>
      </c>
      <c r="E1104" s="68" t="s">
        <v>4110</v>
      </c>
      <c r="F1104" s="68" t="s">
        <v>4103</v>
      </c>
      <c r="G1104" s="68" t="s">
        <v>6582</v>
      </c>
      <c r="H1104" s="68" t="s">
        <v>4104</v>
      </c>
      <c r="I1104" s="68" t="s">
        <v>41271</v>
      </c>
      <c r="J1104" s="68" t="s">
        <v>41272</v>
      </c>
      <c r="K1104" s="68" t="s">
        <v>41273</v>
      </c>
      <c r="L1104" s="100" t="s">
        <v>41274</v>
      </c>
      <c r="N1104" s="68">
        <v>0.63200000000000001</v>
      </c>
      <c r="O1104" s="68">
        <v>0</v>
      </c>
      <c r="P1104" s="68">
        <v>0</v>
      </c>
      <c r="Q1104" s="68">
        <v>0</v>
      </c>
      <c r="R1104" s="68">
        <v>0</v>
      </c>
      <c r="S1104" s="68">
        <v>17</v>
      </c>
      <c r="T1104" s="53">
        <v>17</v>
      </c>
    </row>
    <row r="1105" spans="1:20" ht="22.95" customHeight="1" x14ac:dyDescent="0.25">
      <c r="A1105" s="68">
        <v>1104</v>
      </c>
      <c r="B1105" s="99">
        <v>243875</v>
      </c>
      <c r="C1105" s="68" t="s">
        <v>4101</v>
      </c>
      <c r="D1105" s="68" t="s">
        <v>4102</v>
      </c>
      <c r="E1105" s="68" t="s">
        <v>4110</v>
      </c>
      <c r="F1105" s="68" t="s">
        <v>4103</v>
      </c>
      <c r="G1105" s="68" t="s">
        <v>6582</v>
      </c>
      <c r="H1105" s="68" t="s">
        <v>4104</v>
      </c>
      <c r="I1105" s="68" t="s">
        <v>41275</v>
      </c>
      <c r="J1105" s="68" t="s">
        <v>41276</v>
      </c>
      <c r="K1105" s="68" t="s">
        <v>29722</v>
      </c>
      <c r="L1105" s="100" t="s">
        <v>41277</v>
      </c>
      <c r="N1105" s="68">
        <v>0.60199999999999998</v>
      </c>
      <c r="O1105" s="68">
        <v>0</v>
      </c>
      <c r="P1105" s="68">
        <v>0</v>
      </c>
      <c r="Q1105" s="68">
        <v>0</v>
      </c>
      <c r="R1105" s="68">
        <v>0</v>
      </c>
      <c r="S1105" s="68">
        <v>17</v>
      </c>
      <c r="T1105" s="53">
        <v>17</v>
      </c>
    </row>
    <row r="1106" spans="1:20" ht="22.95" customHeight="1" x14ac:dyDescent="0.25">
      <c r="A1106" s="68">
        <v>1105</v>
      </c>
      <c r="B1106" s="99">
        <v>243875</v>
      </c>
      <c r="C1106" s="68" t="s">
        <v>4101</v>
      </c>
      <c r="D1106" s="68" t="s">
        <v>4102</v>
      </c>
      <c r="E1106" s="68" t="s">
        <v>4110</v>
      </c>
      <c r="F1106" s="68" t="s">
        <v>4103</v>
      </c>
      <c r="G1106" s="68" t="s">
        <v>6582</v>
      </c>
      <c r="H1106" s="68" t="s">
        <v>4104</v>
      </c>
      <c r="I1106" s="68" t="s">
        <v>41278</v>
      </c>
      <c r="J1106" s="68" t="s">
        <v>41279</v>
      </c>
      <c r="K1106" s="68" t="s">
        <v>41280</v>
      </c>
      <c r="L1106" s="100" t="s">
        <v>41281</v>
      </c>
      <c r="N1106" s="68">
        <v>0.59599999999999997</v>
      </c>
      <c r="O1106" s="68">
        <v>0</v>
      </c>
      <c r="P1106" s="68">
        <v>0</v>
      </c>
      <c r="Q1106" s="68">
        <v>0</v>
      </c>
      <c r="R1106" s="68">
        <v>0</v>
      </c>
      <c r="S1106" s="68">
        <v>17</v>
      </c>
      <c r="T1106" s="53">
        <v>17</v>
      </c>
    </row>
    <row r="1107" spans="1:20" ht="22.95" customHeight="1" x14ac:dyDescent="0.25">
      <c r="A1107" s="68">
        <v>1106</v>
      </c>
      <c r="B1107" s="99">
        <v>243875</v>
      </c>
      <c r="C1107" s="68" t="s">
        <v>4101</v>
      </c>
      <c r="D1107" s="68" t="s">
        <v>4102</v>
      </c>
      <c r="E1107" s="68" t="s">
        <v>4110</v>
      </c>
      <c r="F1107" s="68" t="s">
        <v>4103</v>
      </c>
      <c r="G1107" s="68" t="s">
        <v>6582</v>
      </c>
      <c r="H1107" s="68" t="s">
        <v>4104</v>
      </c>
      <c r="I1107" s="68" t="s">
        <v>35969</v>
      </c>
      <c r="J1107" s="68" t="s">
        <v>35918</v>
      </c>
      <c r="K1107" s="68" t="s">
        <v>39143</v>
      </c>
      <c r="L1107" s="100" t="s">
        <v>39144</v>
      </c>
      <c r="N1107" s="68">
        <v>0.59799999999999998</v>
      </c>
      <c r="O1107" s="68">
        <v>0</v>
      </c>
      <c r="P1107" s="68">
        <v>0</v>
      </c>
      <c r="Q1107" s="68">
        <v>0</v>
      </c>
      <c r="R1107" s="68">
        <v>0</v>
      </c>
      <c r="S1107" s="68">
        <v>17</v>
      </c>
      <c r="T1107" s="53">
        <v>17</v>
      </c>
    </row>
    <row r="1108" spans="1:20" ht="22.95" customHeight="1" x14ac:dyDescent="0.25">
      <c r="A1108" s="68">
        <v>1107</v>
      </c>
      <c r="B1108" s="99">
        <v>243875</v>
      </c>
      <c r="C1108" s="68" t="s">
        <v>4101</v>
      </c>
      <c r="D1108" s="68" t="s">
        <v>4102</v>
      </c>
      <c r="E1108" s="68" t="s">
        <v>4110</v>
      </c>
      <c r="F1108" s="68" t="s">
        <v>4103</v>
      </c>
      <c r="G1108" s="68" t="s">
        <v>6582</v>
      </c>
      <c r="H1108" s="68" t="s">
        <v>4104</v>
      </c>
      <c r="I1108" s="68" t="s">
        <v>41282</v>
      </c>
      <c r="J1108" s="68" t="s">
        <v>41283</v>
      </c>
      <c r="K1108" s="68" t="s">
        <v>41284</v>
      </c>
      <c r="L1108" s="100" t="s">
        <v>41285</v>
      </c>
      <c r="N1108" s="68">
        <v>1.712</v>
      </c>
      <c r="O1108" s="68">
        <v>0</v>
      </c>
      <c r="P1108" s="68">
        <v>0</v>
      </c>
      <c r="Q1108" s="68">
        <v>0</v>
      </c>
      <c r="R1108" s="68">
        <v>0</v>
      </c>
      <c r="S1108" s="68">
        <v>22</v>
      </c>
      <c r="T1108" s="53">
        <v>22</v>
      </c>
    </row>
    <row r="1109" spans="1:20" ht="22.95" customHeight="1" x14ac:dyDescent="0.25">
      <c r="A1109" s="68">
        <v>1108</v>
      </c>
      <c r="B1109" s="99">
        <v>243875</v>
      </c>
      <c r="C1109" s="68" t="s">
        <v>4101</v>
      </c>
      <c r="D1109" s="68" t="s">
        <v>4102</v>
      </c>
      <c r="E1109" s="68" t="s">
        <v>4110</v>
      </c>
      <c r="F1109" s="68" t="s">
        <v>4103</v>
      </c>
      <c r="G1109" s="68" t="s">
        <v>6582</v>
      </c>
      <c r="H1109" s="68" t="s">
        <v>4104</v>
      </c>
      <c r="I1109" s="68" t="s">
        <v>41286</v>
      </c>
      <c r="J1109" s="68" t="s">
        <v>41287</v>
      </c>
      <c r="K1109" s="68" t="s">
        <v>41288</v>
      </c>
      <c r="L1109" s="100" t="s">
        <v>41289</v>
      </c>
      <c r="N1109" s="68">
        <v>0.65</v>
      </c>
      <c r="O1109" s="68">
        <v>0</v>
      </c>
      <c r="P1109" s="68">
        <v>0</v>
      </c>
      <c r="Q1109" s="68">
        <v>0</v>
      </c>
      <c r="R1109" s="68">
        <v>0</v>
      </c>
      <c r="S1109" s="68">
        <v>17</v>
      </c>
      <c r="T1109" s="53">
        <v>17</v>
      </c>
    </row>
    <row r="1110" spans="1:20" ht="22.95" customHeight="1" x14ac:dyDescent="0.25">
      <c r="A1110" s="68">
        <v>1109</v>
      </c>
      <c r="B1110" s="99">
        <v>243875</v>
      </c>
      <c r="C1110" s="68" t="s">
        <v>4101</v>
      </c>
      <c r="D1110" s="68" t="s">
        <v>4102</v>
      </c>
      <c r="E1110" s="68" t="s">
        <v>4110</v>
      </c>
      <c r="F1110" s="68" t="s">
        <v>4103</v>
      </c>
      <c r="G1110" s="68" t="s">
        <v>6582</v>
      </c>
      <c r="H1110" s="68" t="s">
        <v>4104</v>
      </c>
      <c r="I1110" s="68" t="s">
        <v>41290</v>
      </c>
      <c r="J1110" s="68" t="s">
        <v>41291</v>
      </c>
      <c r="K1110" s="68" t="s">
        <v>41292</v>
      </c>
      <c r="L1110" s="100" t="s">
        <v>41293</v>
      </c>
      <c r="N1110" s="68">
        <v>1.1060000000000001</v>
      </c>
      <c r="O1110" s="68">
        <v>0</v>
      </c>
      <c r="P1110" s="68">
        <v>0</v>
      </c>
      <c r="Q1110" s="68">
        <v>0</v>
      </c>
      <c r="R1110" s="68">
        <v>0</v>
      </c>
      <c r="S1110" s="68">
        <v>22</v>
      </c>
      <c r="T1110" s="53">
        <v>22</v>
      </c>
    </row>
    <row r="1111" spans="1:20" ht="22.95" customHeight="1" x14ac:dyDescent="0.25">
      <c r="A1111" s="68">
        <v>1110</v>
      </c>
      <c r="B1111" s="99">
        <v>243875</v>
      </c>
      <c r="C1111" s="68" t="s">
        <v>4101</v>
      </c>
      <c r="D1111" s="68" t="s">
        <v>4102</v>
      </c>
      <c r="E1111" s="68" t="s">
        <v>4110</v>
      </c>
      <c r="F1111" s="68" t="s">
        <v>4103</v>
      </c>
      <c r="G1111" s="68" t="s">
        <v>6582</v>
      </c>
      <c r="H1111" s="68" t="s">
        <v>4104</v>
      </c>
      <c r="I1111" s="68" t="s">
        <v>35965</v>
      </c>
      <c r="J1111" s="68" t="s">
        <v>17032</v>
      </c>
      <c r="K1111" s="68" t="s">
        <v>41294</v>
      </c>
      <c r="L1111" s="100" t="s">
        <v>41295</v>
      </c>
      <c r="N1111" s="68">
        <v>0.252</v>
      </c>
      <c r="O1111" s="68">
        <v>0</v>
      </c>
      <c r="P1111" s="68">
        <v>0</v>
      </c>
      <c r="Q1111" s="68">
        <v>0</v>
      </c>
      <c r="R1111" s="68">
        <v>0</v>
      </c>
      <c r="S1111" s="68">
        <v>17</v>
      </c>
      <c r="T1111" s="53">
        <v>17</v>
      </c>
    </row>
    <row r="1112" spans="1:20" ht="22.95" customHeight="1" x14ac:dyDescent="0.25">
      <c r="A1112" s="68">
        <v>1111</v>
      </c>
      <c r="B1112" s="99">
        <v>243875</v>
      </c>
      <c r="C1112" s="68" t="s">
        <v>4101</v>
      </c>
      <c r="D1112" s="68" t="s">
        <v>4102</v>
      </c>
      <c r="E1112" s="68" t="s">
        <v>4110</v>
      </c>
      <c r="F1112" s="68" t="s">
        <v>4103</v>
      </c>
      <c r="G1112" s="68" t="s">
        <v>6582</v>
      </c>
      <c r="H1112" s="68" t="s">
        <v>4104</v>
      </c>
      <c r="I1112" s="68" t="s">
        <v>41296</v>
      </c>
      <c r="J1112" s="68" t="s">
        <v>41297</v>
      </c>
      <c r="K1112" s="68" t="s">
        <v>41298</v>
      </c>
      <c r="L1112" s="100" t="s">
        <v>41299</v>
      </c>
      <c r="N1112" s="68">
        <v>0.57199999999999995</v>
      </c>
      <c r="O1112" s="68">
        <v>0</v>
      </c>
      <c r="P1112" s="68">
        <v>0</v>
      </c>
      <c r="Q1112" s="68">
        <v>0</v>
      </c>
      <c r="R1112" s="68">
        <v>0</v>
      </c>
      <c r="S1112" s="68">
        <v>17</v>
      </c>
      <c r="T1112" s="53">
        <v>17</v>
      </c>
    </row>
    <row r="1113" spans="1:20" ht="22.95" customHeight="1" x14ac:dyDescent="0.25">
      <c r="A1113" s="68">
        <v>1112</v>
      </c>
      <c r="B1113" s="99">
        <v>243875</v>
      </c>
      <c r="C1113" s="68" t="s">
        <v>4101</v>
      </c>
      <c r="D1113" s="68" t="s">
        <v>4102</v>
      </c>
      <c r="E1113" s="68" t="s">
        <v>4110</v>
      </c>
      <c r="F1113" s="68" t="s">
        <v>4103</v>
      </c>
      <c r="G1113" s="68" t="s">
        <v>6582</v>
      </c>
      <c r="H1113" s="68" t="s">
        <v>4104</v>
      </c>
      <c r="I1113" s="68" t="s">
        <v>41300</v>
      </c>
      <c r="J1113" s="68" t="s">
        <v>41301</v>
      </c>
      <c r="K1113" s="68" t="s">
        <v>41302</v>
      </c>
      <c r="L1113" s="100" t="s">
        <v>41303</v>
      </c>
      <c r="N1113" s="68">
        <v>0.63</v>
      </c>
      <c r="O1113" s="68">
        <v>0</v>
      </c>
      <c r="P1113" s="68">
        <v>0</v>
      </c>
      <c r="Q1113" s="68">
        <v>0</v>
      </c>
      <c r="R1113" s="68">
        <v>0</v>
      </c>
      <c r="S1113" s="68">
        <v>17</v>
      </c>
      <c r="T1113" s="53">
        <v>17</v>
      </c>
    </row>
    <row r="1114" spans="1:20" ht="22.95" customHeight="1" x14ac:dyDescent="0.25">
      <c r="A1114" s="68">
        <v>1113</v>
      </c>
      <c r="B1114" s="99">
        <v>243875</v>
      </c>
      <c r="C1114" s="68" t="s">
        <v>4101</v>
      </c>
      <c r="D1114" s="68" t="s">
        <v>4102</v>
      </c>
      <c r="E1114" s="68" t="s">
        <v>4110</v>
      </c>
      <c r="F1114" s="68" t="s">
        <v>4103</v>
      </c>
      <c r="G1114" s="68" t="s">
        <v>6582</v>
      </c>
      <c r="H1114" s="68" t="s">
        <v>4104</v>
      </c>
      <c r="I1114" s="68" t="s">
        <v>41304</v>
      </c>
      <c r="J1114" s="68" t="s">
        <v>37444</v>
      </c>
      <c r="K1114" s="68" t="s">
        <v>37445</v>
      </c>
      <c r="L1114" s="100" t="s">
        <v>37446</v>
      </c>
      <c r="N1114" s="68">
        <v>0.65</v>
      </c>
      <c r="O1114" s="68">
        <v>0</v>
      </c>
      <c r="P1114" s="68">
        <v>0</v>
      </c>
      <c r="Q1114" s="68">
        <v>0</v>
      </c>
      <c r="R1114" s="68">
        <v>0</v>
      </c>
      <c r="S1114" s="68">
        <v>17</v>
      </c>
      <c r="T1114" s="53">
        <v>17</v>
      </c>
    </row>
    <row r="1115" spans="1:20" ht="22.95" customHeight="1" x14ac:dyDescent="0.25">
      <c r="A1115" s="68">
        <v>1114</v>
      </c>
      <c r="B1115" s="99">
        <v>243875</v>
      </c>
      <c r="C1115" s="68" t="s">
        <v>4101</v>
      </c>
      <c r="D1115" s="68" t="s">
        <v>4102</v>
      </c>
      <c r="E1115" s="68" t="s">
        <v>4110</v>
      </c>
      <c r="F1115" s="68" t="s">
        <v>4103</v>
      </c>
      <c r="G1115" s="68" t="s">
        <v>6582</v>
      </c>
      <c r="H1115" s="68" t="s">
        <v>4104</v>
      </c>
      <c r="I1115" s="68" t="s">
        <v>41305</v>
      </c>
      <c r="J1115" s="68" t="s">
        <v>41306</v>
      </c>
      <c r="K1115" s="68" t="s">
        <v>6233</v>
      </c>
      <c r="L1115" s="100" t="s">
        <v>22494</v>
      </c>
      <c r="N1115" s="68">
        <v>0.56999999999999995</v>
      </c>
      <c r="O1115" s="68">
        <v>0</v>
      </c>
      <c r="P1115" s="68">
        <v>0</v>
      </c>
      <c r="Q1115" s="68">
        <v>0</v>
      </c>
      <c r="R1115" s="68">
        <v>0</v>
      </c>
      <c r="S1115" s="68">
        <v>17</v>
      </c>
      <c r="T1115" s="53">
        <v>17</v>
      </c>
    </row>
    <row r="1116" spans="1:20" ht="22.95" customHeight="1" x14ac:dyDescent="0.25">
      <c r="A1116" s="68">
        <v>1115</v>
      </c>
      <c r="B1116" s="99">
        <v>243875</v>
      </c>
      <c r="C1116" s="68" t="s">
        <v>4101</v>
      </c>
      <c r="D1116" s="68" t="s">
        <v>4102</v>
      </c>
      <c r="E1116" s="68" t="s">
        <v>4110</v>
      </c>
      <c r="F1116" s="68" t="s">
        <v>4103</v>
      </c>
      <c r="G1116" s="68" t="s">
        <v>6582</v>
      </c>
      <c r="H1116" s="68" t="s">
        <v>4104</v>
      </c>
      <c r="I1116" s="68" t="s">
        <v>41307</v>
      </c>
      <c r="J1116" s="68" t="s">
        <v>41308</v>
      </c>
      <c r="K1116" s="68" t="s">
        <v>41309</v>
      </c>
      <c r="L1116" s="100" t="s">
        <v>41310</v>
      </c>
      <c r="N1116" s="68">
        <v>1.194</v>
      </c>
      <c r="O1116" s="68">
        <v>0</v>
      </c>
      <c r="P1116" s="68">
        <v>0</v>
      </c>
      <c r="Q1116" s="68">
        <v>0</v>
      </c>
      <c r="R1116" s="68">
        <v>0</v>
      </c>
      <c r="S1116" s="68">
        <v>22</v>
      </c>
      <c r="T1116" s="53">
        <v>22</v>
      </c>
    </row>
    <row r="1117" spans="1:20" ht="22.95" customHeight="1" x14ac:dyDescent="0.25">
      <c r="A1117" s="68">
        <v>1116</v>
      </c>
      <c r="B1117" s="99">
        <v>243875</v>
      </c>
      <c r="C1117" s="68" t="s">
        <v>4101</v>
      </c>
      <c r="D1117" s="68" t="s">
        <v>4102</v>
      </c>
      <c r="E1117" s="68" t="s">
        <v>4110</v>
      </c>
      <c r="F1117" s="68" t="s">
        <v>4103</v>
      </c>
      <c r="G1117" s="68" t="s">
        <v>6582</v>
      </c>
      <c r="H1117" s="68" t="s">
        <v>4104</v>
      </c>
      <c r="I1117" s="68" t="s">
        <v>41311</v>
      </c>
      <c r="J1117" s="68" t="s">
        <v>41312</v>
      </c>
      <c r="K1117" s="68" t="s">
        <v>41313</v>
      </c>
      <c r="L1117" s="100" t="s">
        <v>41314</v>
      </c>
      <c r="N1117" s="68">
        <v>0.63400000000000001</v>
      </c>
      <c r="O1117" s="68">
        <v>0</v>
      </c>
      <c r="P1117" s="68">
        <v>0</v>
      </c>
      <c r="Q1117" s="68">
        <v>0</v>
      </c>
      <c r="R1117" s="68">
        <v>0</v>
      </c>
      <c r="S1117" s="68">
        <v>17</v>
      </c>
      <c r="T1117" s="53">
        <v>17</v>
      </c>
    </row>
    <row r="1118" spans="1:20" ht="22.95" customHeight="1" x14ac:dyDescent="0.25">
      <c r="A1118" s="68">
        <v>1117</v>
      </c>
      <c r="B1118" s="99">
        <v>243875</v>
      </c>
      <c r="C1118" s="68" t="s">
        <v>4101</v>
      </c>
      <c r="D1118" s="68" t="s">
        <v>4102</v>
      </c>
      <c r="E1118" s="68" t="s">
        <v>4110</v>
      </c>
      <c r="F1118" s="68" t="s">
        <v>4103</v>
      </c>
      <c r="G1118" s="68" t="s">
        <v>6582</v>
      </c>
      <c r="H1118" s="68" t="s">
        <v>4104</v>
      </c>
      <c r="I1118" s="68" t="s">
        <v>41315</v>
      </c>
      <c r="J1118" s="68" t="s">
        <v>41316</v>
      </c>
      <c r="K1118" s="68" t="s">
        <v>41317</v>
      </c>
      <c r="L1118" s="100" t="s">
        <v>41318</v>
      </c>
      <c r="N1118" s="68">
        <v>0.58799999999999997</v>
      </c>
      <c r="O1118" s="68">
        <v>0</v>
      </c>
      <c r="P1118" s="68">
        <v>0</v>
      </c>
      <c r="Q1118" s="68">
        <v>0</v>
      </c>
      <c r="R1118" s="68">
        <v>0</v>
      </c>
      <c r="S1118" s="68">
        <v>17</v>
      </c>
      <c r="T1118" s="53">
        <v>17</v>
      </c>
    </row>
    <row r="1119" spans="1:20" ht="22.95" customHeight="1" x14ac:dyDescent="0.25">
      <c r="A1119" s="68">
        <v>1118</v>
      </c>
      <c r="B1119" s="99">
        <v>243875</v>
      </c>
      <c r="C1119" s="68" t="s">
        <v>4101</v>
      </c>
      <c r="D1119" s="68" t="s">
        <v>4102</v>
      </c>
      <c r="E1119" s="68" t="s">
        <v>4110</v>
      </c>
      <c r="F1119" s="68" t="s">
        <v>4103</v>
      </c>
      <c r="G1119" s="68" t="s">
        <v>6582</v>
      </c>
      <c r="H1119" s="68" t="s">
        <v>4104</v>
      </c>
      <c r="I1119" s="68" t="s">
        <v>41319</v>
      </c>
      <c r="J1119" s="68" t="s">
        <v>41320</v>
      </c>
      <c r="K1119" s="68" t="s">
        <v>41321</v>
      </c>
      <c r="L1119" s="100" t="s">
        <v>41322</v>
      </c>
      <c r="N1119" s="68">
        <v>0.58199999999999996</v>
      </c>
      <c r="O1119" s="68">
        <v>0</v>
      </c>
      <c r="P1119" s="68">
        <v>0</v>
      </c>
      <c r="Q1119" s="68">
        <v>0</v>
      </c>
      <c r="R1119" s="68">
        <v>0</v>
      </c>
      <c r="S1119" s="68">
        <v>17</v>
      </c>
      <c r="T1119" s="53">
        <v>17</v>
      </c>
    </row>
    <row r="1120" spans="1:20" ht="22.95" customHeight="1" x14ac:dyDescent="0.25">
      <c r="A1120" s="68">
        <v>1119</v>
      </c>
      <c r="B1120" s="99">
        <v>243875</v>
      </c>
      <c r="C1120" s="68" t="s">
        <v>4101</v>
      </c>
      <c r="D1120" s="68" t="s">
        <v>4102</v>
      </c>
      <c r="E1120" s="68" t="s">
        <v>4110</v>
      </c>
      <c r="F1120" s="68" t="s">
        <v>4103</v>
      </c>
      <c r="G1120" s="68" t="s">
        <v>6582</v>
      </c>
      <c r="H1120" s="68" t="s">
        <v>4104</v>
      </c>
      <c r="I1120" s="68" t="s">
        <v>41323</v>
      </c>
      <c r="J1120" s="68" t="s">
        <v>41324</v>
      </c>
      <c r="K1120" s="68" t="s">
        <v>41325</v>
      </c>
      <c r="L1120" s="100" t="s">
        <v>41326</v>
      </c>
      <c r="N1120" s="68">
        <v>0.56999999999999995</v>
      </c>
      <c r="O1120" s="68">
        <v>0</v>
      </c>
      <c r="P1120" s="68">
        <v>0</v>
      </c>
      <c r="Q1120" s="68">
        <v>0</v>
      </c>
      <c r="R1120" s="68">
        <v>0</v>
      </c>
      <c r="S1120" s="68">
        <v>17</v>
      </c>
      <c r="T1120" s="53">
        <v>17</v>
      </c>
    </row>
    <row r="1121" spans="1:20" ht="22.95" customHeight="1" x14ac:dyDescent="0.25">
      <c r="A1121" s="68">
        <v>1120</v>
      </c>
      <c r="B1121" s="99">
        <v>243875</v>
      </c>
      <c r="C1121" s="68" t="s">
        <v>4101</v>
      </c>
      <c r="D1121" s="68" t="s">
        <v>4102</v>
      </c>
      <c r="E1121" s="68" t="s">
        <v>4110</v>
      </c>
      <c r="F1121" s="68" t="s">
        <v>4103</v>
      </c>
      <c r="G1121" s="68" t="s">
        <v>6582</v>
      </c>
      <c r="H1121" s="68" t="s">
        <v>4104</v>
      </c>
      <c r="I1121" s="68" t="s">
        <v>41327</v>
      </c>
      <c r="J1121" s="68" t="s">
        <v>41328</v>
      </c>
      <c r="K1121" s="68" t="s">
        <v>38103</v>
      </c>
      <c r="L1121" s="100" t="s">
        <v>38104</v>
      </c>
      <c r="N1121" s="68">
        <v>16.536000000000001</v>
      </c>
      <c r="O1121" s="68">
        <v>0</v>
      </c>
      <c r="P1121" s="68">
        <v>0</v>
      </c>
      <c r="Q1121" s="68">
        <v>0</v>
      </c>
      <c r="R1121" s="68">
        <v>0</v>
      </c>
      <c r="S1121" s="68">
        <v>180</v>
      </c>
      <c r="T1121" s="53">
        <v>180</v>
      </c>
    </row>
    <row r="1122" spans="1:20" ht="22.95" customHeight="1" x14ac:dyDescent="0.25">
      <c r="A1122" s="68">
        <v>1121</v>
      </c>
      <c r="B1122" s="99">
        <v>243875</v>
      </c>
      <c r="C1122" s="68" t="s">
        <v>4101</v>
      </c>
      <c r="D1122" s="68" t="s">
        <v>4102</v>
      </c>
      <c r="E1122" s="68" t="s">
        <v>4110</v>
      </c>
      <c r="F1122" s="68" t="s">
        <v>4103</v>
      </c>
      <c r="G1122" s="68" t="s">
        <v>6582</v>
      </c>
      <c r="H1122" s="68" t="s">
        <v>4104</v>
      </c>
      <c r="I1122" s="68" t="s">
        <v>41329</v>
      </c>
      <c r="J1122" s="68" t="s">
        <v>41330</v>
      </c>
      <c r="K1122" s="68" t="s">
        <v>38103</v>
      </c>
      <c r="L1122" s="100" t="s">
        <v>38104</v>
      </c>
      <c r="N1122" s="68">
        <v>16.536000000000001</v>
      </c>
      <c r="O1122" s="68">
        <v>0</v>
      </c>
      <c r="P1122" s="68">
        <v>0</v>
      </c>
      <c r="Q1122" s="68">
        <v>0</v>
      </c>
      <c r="R1122" s="68">
        <v>0</v>
      </c>
      <c r="S1122" s="68">
        <v>180</v>
      </c>
      <c r="T1122" s="53">
        <v>180</v>
      </c>
    </row>
    <row r="1123" spans="1:20" ht="22.95" customHeight="1" x14ac:dyDescent="0.25">
      <c r="A1123" s="68">
        <v>1122</v>
      </c>
      <c r="B1123" s="99">
        <v>243875</v>
      </c>
      <c r="C1123" s="68" t="s">
        <v>4101</v>
      </c>
      <c r="D1123" s="68" t="s">
        <v>4102</v>
      </c>
      <c r="E1123" s="68" t="s">
        <v>4110</v>
      </c>
      <c r="F1123" s="68" t="s">
        <v>4103</v>
      </c>
      <c r="G1123" s="68" t="s">
        <v>6582</v>
      </c>
      <c r="H1123" s="68" t="s">
        <v>4104</v>
      </c>
      <c r="I1123" s="68" t="s">
        <v>41331</v>
      </c>
      <c r="J1123" s="68" t="s">
        <v>41332</v>
      </c>
      <c r="K1123" s="68" t="s">
        <v>38103</v>
      </c>
      <c r="L1123" s="100" t="s">
        <v>38104</v>
      </c>
      <c r="N1123" s="68">
        <v>16.536000000000001</v>
      </c>
      <c r="O1123" s="68">
        <v>0</v>
      </c>
      <c r="P1123" s="68">
        <v>0</v>
      </c>
      <c r="Q1123" s="68">
        <v>0</v>
      </c>
      <c r="R1123" s="68">
        <v>0</v>
      </c>
      <c r="S1123" s="68">
        <v>180</v>
      </c>
      <c r="T1123" s="53">
        <v>180</v>
      </c>
    </row>
    <row r="1124" spans="1:20" ht="22.95" customHeight="1" x14ac:dyDescent="0.25">
      <c r="A1124" s="68">
        <v>1123</v>
      </c>
      <c r="B1124" s="99">
        <v>243875</v>
      </c>
      <c r="C1124" s="68" t="s">
        <v>4101</v>
      </c>
      <c r="D1124" s="68" t="s">
        <v>4102</v>
      </c>
      <c r="E1124" s="68" t="s">
        <v>4110</v>
      </c>
      <c r="F1124" s="68" t="s">
        <v>4103</v>
      </c>
      <c r="G1124" s="68" t="s">
        <v>6582</v>
      </c>
      <c r="H1124" s="68" t="s">
        <v>4104</v>
      </c>
      <c r="I1124" s="68" t="s">
        <v>41333</v>
      </c>
      <c r="J1124" s="68" t="s">
        <v>41334</v>
      </c>
      <c r="K1124" s="68" t="s">
        <v>41335</v>
      </c>
      <c r="L1124" s="100" t="s">
        <v>41336</v>
      </c>
      <c r="N1124" s="68">
        <v>0.58199999999999996</v>
      </c>
      <c r="O1124" s="68">
        <v>0</v>
      </c>
      <c r="P1124" s="68">
        <v>0</v>
      </c>
      <c r="Q1124" s="68">
        <v>0</v>
      </c>
      <c r="R1124" s="68">
        <v>0</v>
      </c>
      <c r="S1124" s="68">
        <v>17</v>
      </c>
      <c r="T1124" s="53">
        <v>17</v>
      </c>
    </row>
    <row r="1125" spans="1:20" ht="22.95" customHeight="1" x14ac:dyDescent="0.25">
      <c r="A1125" s="68">
        <v>1124</v>
      </c>
      <c r="B1125" s="99">
        <v>243875</v>
      </c>
      <c r="C1125" s="68" t="s">
        <v>4101</v>
      </c>
      <c r="D1125" s="68" t="s">
        <v>4102</v>
      </c>
      <c r="E1125" s="68" t="s">
        <v>4110</v>
      </c>
      <c r="F1125" s="68" t="s">
        <v>4103</v>
      </c>
      <c r="G1125" s="68" t="s">
        <v>6582</v>
      </c>
      <c r="H1125" s="68" t="s">
        <v>4104</v>
      </c>
      <c r="I1125" s="68" t="s">
        <v>41337</v>
      </c>
      <c r="J1125" s="68" t="s">
        <v>15175</v>
      </c>
      <c r="K1125" s="68" t="s">
        <v>41338</v>
      </c>
      <c r="L1125" s="100" t="s">
        <v>41339</v>
      </c>
      <c r="N1125" s="68">
        <v>0.73</v>
      </c>
      <c r="O1125" s="68">
        <v>0</v>
      </c>
      <c r="P1125" s="68">
        <v>0</v>
      </c>
      <c r="Q1125" s="68">
        <v>0</v>
      </c>
      <c r="R1125" s="68">
        <v>0</v>
      </c>
      <c r="S1125" s="68">
        <v>17</v>
      </c>
      <c r="T1125" s="53">
        <v>17</v>
      </c>
    </row>
    <row r="1126" spans="1:20" ht="22.95" customHeight="1" x14ac:dyDescent="0.25">
      <c r="A1126" s="68">
        <v>1125</v>
      </c>
      <c r="B1126" s="99">
        <v>243875</v>
      </c>
      <c r="C1126" s="68" t="s">
        <v>4101</v>
      </c>
      <c r="D1126" s="68" t="s">
        <v>4102</v>
      </c>
      <c r="E1126" s="68" t="s">
        <v>4110</v>
      </c>
      <c r="F1126" s="68" t="s">
        <v>4103</v>
      </c>
      <c r="G1126" s="68" t="s">
        <v>6582</v>
      </c>
      <c r="H1126" s="68" t="s">
        <v>4104</v>
      </c>
      <c r="I1126" s="68" t="s">
        <v>41340</v>
      </c>
      <c r="J1126" s="68" t="s">
        <v>21518</v>
      </c>
      <c r="K1126" s="68" t="s">
        <v>21519</v>
      </c>
      <c r="L1126" s="100" t="s">
        <v>21520</v>
      </c>
      <c r="N1126" s="68">
        <v>0.59599999999999997</v>
      </c>
      <c r="O1126" s="68">
        <v>0</v>
      </c>
      <c r="P1126" s="68">
        <v>0</v>
      </c>
      <c r="Q1126" s="68">
        <v>0</v>
      </c>
      <c r="R1126" s="68">
        <v>0</v>
      </c>
      <c r="S1126" s="68">
        <v>17</v>
      </c>
      <c r="T1126" s="53">
        <v>17</v>
      </c>
    </row>
    <row r="1127" spans="1:20" ht="22.95" customHeight="1" x14ac:dyDescent="0.25">
      <c r="A1127" s="68">
        <v>1126</v>
      </c>
      <c r="B1127" s="99">
        <v>243875</v>
      </c>
      <c r="C1127" s="68" t="s">
        <v>4101</v>
      </c>
      <c r="D1127" s="68" t="s">
        <v>4102</v>
      </c>
      <c r="E1127" s="68" t="s">
        <v>4110</v>
      </c>
      <c r="F1127" s="68" t="s">
        <v>4103</v>
      </c>
      <c r="G1127" s="68" t="s">
        <v>6582</v>
      </c>
      <c r="H1127" s="68" t="s">
        <v>4104</v>
      </c>
      <c r="I1127" s="68" t="s">
        <v>41341</v>
      </c>
      <c r="J1127" s="68" t="s">
        <v>41342</v>
      </c>
      <c r="K1127" s="68" t="s">
        <v>41343</v>
      </c>
      <c r="L1127" s="100" t="s">
        <v>41344</v>
      </c>
      <c r="N1127" s="68">
        <v>1.702</v>
      </c>
      <c r="O1127" s="68">
        <v>0</v>
      </c>
      <c r="P1127" s="68">
        <v>0</v>
      </c>
      <c r="Q1127" s="68">
        <v>0</v>
      </c>
      <c r="R1127" s="68">
        <v>0</v>
      </c>
      <c r="S1127" s="68">
        <v>22</v>
      </c>
      <c r="T1127" s="53">
        <v>22</v>
      </c>
    </row>
    <row r="1128" spans="1:20" ht="22.95" customHeight="1" x14ac:dyDescent="0.25">
      <c r="A1128" s="68">
        <v>1127</v>
      </c>
      <c r="B1128" s="99">
        <v>243875</v>
      </c>
      <c r="C1128" s="68" t="s">
        <v>4101</v>
      </c>
      <c r="D1128" s="68" t="s">
        <v>4102</v>
      </c>
      <c r="E1128" s="68" t="s">
        <v>4110</v>
      </c>
      <c r="F1128" s="68" t="s">
        <v>4103</v>
      </c>
      <c r="G1128" s="68" t="s">
        <v>6582</v>
      </c>
      <c r="H1128" s="68" t="s">
        <v>4104</v>
      </c>
      <c r="I1128" s="68" t="s">
        <v>41345</v>
      </c>
      <c r="J1128" s="68" t="s">
        <v>34414</v>
      </c>
      <c r="K1128" s="68" t="s">
        <v>34415</v>
      </c>
      <c r="L1128" s="100" t="s">
        <v>41346</v>
      </c>
      <c r="N1128" s="68">
        <v>1.6879999999999999</v>
      </c>
      <c r="O1128" s="68">
        <v>0</v>
      </c>
      <c r="P1128" s="68">
        <v>0</v>
      </c>
      <c r="Q1128" s="68">
        <v>0</v>
      </c>
      <c r="R1128" s="68">
        <v>0</v>
      </c>
      <c r="S1128" s="68">
        <v>22</v>
      </c>
      <c r="T1128" s="53">
        <v>22</v>
      </c>
    </row>
    <row r="1129" spans="1:20" ht="22.95" customHeight="1" x14ac:dyDescent="0.25">
      <c r="A1129" s="68">
        <v>1128</v>
      </c>
      <c r="B1129" s="99">
        <v>243875</v>
      </c>
      <c r="C1129" s="68" t="s">
        <v>4101</v>
      </c>
      <c r="D1129" s="68" t="s">
        <v>4102</v>
      </c>
      <c r="E1129" s="68" t="s">
        <v>4110</v>
      </c>
      <c r="F1129" s="68" t="s">
        <v>4103</v>
      </c>
      <c r="G1129" s="68" t="s">
        <v>6582</v>
      </c>
      <c r="H1129" s="68" t="s">
        <v>4104</v>
      </c>
      <c r="I1129" s="68" t="s">
        <v>41347</v>
      </c>
      <c r="J1129" s="68" t="s">
        <v>41348</v>
      </c>
      <c r="K1129" s="68" t="s">
        <v>41349</v>
      </c>
      <c r="L1129" s="100" t="s">
        <v>41350</v>
      </c>
      <c r="N1129" s="68">
        <v>0.60599999999999998</v>
      </c>
      <c r="O1129" s="68">
        <v>0</v>
      </c>
      <c r="P1129" s="68">
        <v>0</v>
      </c>
      <c r="Q1129" s="68">
        <v>0</v>
      </c>
      <c r="R1129" s="68">
        <v>0</v>
      </c>
      <c r="S1129" s="68">
        <v>17</v>
      </c>
      <c r="T1129" s="53">
        <v>17</v>
      </c>
    </row>
    <row r="1130" spans="1:20" ht="22.95" customHeight="1" x14ac:dyDescent="0.25">
      <c r="A1130" s="68">
        <v>1129</v>
      </c>
      <c r="B1130" s="99">
        <v>243875</v>
      </c>
      <c r="C1130" s="68" t="s">
        <v>4101</v>
      </c>
      <c r="D1130" s="68" t="s">
        <v>4102</v>
      </c>
      <c r="E1130" s="68" t="s">
        <v>4110</v>
      </c>
      <c r="F1130" s="68" t="s">
        <v>4103</v>
      </c>
      <c r="G1130" s="68" t="s">
        <v>6582</v>
      </c>
      <c r="H1130" s="68" t="s">
        <v>4104</v>
      </c>
      <c r="I1130" s="68" t="s">
        <v>41351</v>
      </c>
      <c r="J1130" s="68" t="s">
        <v>41352</v>
      </c>
      <c r="K1130" s="68" t="s">
        <v>41353</v>
      </c>
      <c r="L1130" s="100" t="s">
        <v>41354</v>
      </c>
      <c r="N1130" s="68">
        <v>2.13</v>
      </c>
      <c r="O1130" s="68">
        <v>0</v>
      </c>
      <c r="P1130" s="68">
        <v>0</v>
      </c>
      <c r="Q1130" s="68">
        <v>0</v>
      </c>
      <c r="R1130" s="68">
        <v>0</v>
      </c>
      <c r="S1130" s="68">
        <v>37</v>
      </c>
      <c r="T1130" s="53">
        <v>37</v>
      </c>
    </row>
    <row r="1131" spans="1:20" ht="22.95" customHeight="1" x14ac:dyDescent="0.25">
      <c r="A1131" s="68">
        <v>1130</v>
      </c>
      <c r="B1131" s="99">
        <v>243875</v>
      </c>
      <c r="C1131" s="68" t="s">
        <v>4101</v>
      </c>
      <c r="D1131" s="68" t="s">
        <v>4102</v>
      </c>
      <c r="E1131" s="68" t="s">
        <v>4110</v>
      </c>
      <c r="F1131" s="68" t="s">
        <v>4103</v>
      </c>
      <c r="G1131" s="68" t="s">
        <v>6582</v>
      </c>
      <c r="H1131" s="68" t="s">
        <v>4104</v>
      </c>
      <c r="I1131" s="68" t="s">
        <v>41355</v>
      </c>
      <c r="J1131" s="68" t="s">
        <v>41356</v>
      </c>
      <c r="K1131" s="68" t="s">
        <v>38343</v>
      </c>
      <c r="L1131" s="100" t="s">
        <v>41357</v>
      </c>
      <c r="N1131" s="68">
        <v>0.56200000000000006</v>
      </c>
      <c r="O1131" s="68">
        <v>0</v>
      </c>
      <c r="P1131" s="68">
        <v>0</v>
      </c>
      <c r="Q1131" s="68">
        <v>0</v>
      </c>
      <c r="R1131" s="68">
        <v>0</v>
      </c>
      <c r="S1131" s="68">
        <v>17</v>
      </c>
      <c r="T1131" s="53">
        <v>17</v>
      </c>
    </row>
    <row r="1132" spans="1:20" ht="22.95" customHeight="1" x14ac:dyDescent="0.25">
      <c r="A1132" s="68">
        <v>1131</v>
      </c>
      <c r="B1132" s="99">
        <v>243875</v>
      </c>
      <c r="C1132" s="68" t="s">
        <v>4101</v>
      </c>
      <c r="D1132" s="68" t="s">
        <v>4102</v>
      </c>
      <c r="E1132" s="68" t="s">
        <v>4110</v>
      </c>
      <c r="F1132" s="68" t="s">
        <v>4103</v>
      </c>
      <c r="G1132" s="68" t="s">
        <v>6582</v>
      </c>
      <c r="H1132" s="68" t="s">
        <v>4104</v>
      </c>
      <c r="I1132" s="68" t="s">
        <v>41358</v>
      </c>
      <c r="J1132" s="68" t="s">
        <v>41359</v>
      </c>
      <c r="K1132" s="68" t="s">
        <v>41360</v>
      </c>
      <c r="L1132" s="100" t="s">
        <v>41361</v>
      </c>
      <c r="N1132" s="68">
        <v>0.57999999999999996</v>
      </c>
      <c r="O1132" s="68">
        <v>0</v>
      </c>
      <c r="P1132" s="68">
        <v>0</v>
      </c>
      <c r="Q1132" s="68">
        <v>0</v>
      </c>
      <c r="R1132" s="68">
        <v>0</v>
      </c>
      <c r="S1132" s="68">
        <v>17</v>
      </c>
      <c r="T1132" s="53">
        <v>17</v>
      </c>
    </row>
    <row r="1133" spans="1:20" ht="22.95" customHeight="1" x14ac:dyDescent="0.25">
      <c r="A1133" s="68">
        <v>1132</v>
      </c>
      <c r="B1133" s="99">
        <v>243875</v>
      </c>
      <c r="C1133" s="68" t="s">
        <v>4101</v>
      </c>
      <c r="D1133" s="68" t="s">
        <v>4102</v>
      </c>
      <c r="E1133" s="68" t="s">
        <v>4110</v>
      </c>
      <c r="F1133" s="68" t="s">
        <v>4103</v>
      </c>
      <c r="G1133" s="68" t="s">
        <v>6582</v>
      </c>
      <c r="H1133" s="68" t="s">
        <v>4104</v>
      </c>
      <c r="I1133" s="68" t="s">
        <v>41362</v>
      </c>
      <c r="J1133" s="68" t="s">
        <v>41363</v>
      </c>
      <c r="K1133" s="68" t="s">
        <v>41364</v>
      </c>
      <c r="L1133" s="100" t="s">
        <v>41365</v>
      </c>
      <c r="N1133" s="68">
        <v>1.258</v>
      </c>
      <c r="O1133" s="68">
        <v>0</v>
      </c>
      <c r="P1133" s="68">
        <v>0</v>
      </c>
      <c r="Q1133" s="68">
        <v>0</v>
      </c>
      <c r="R1133" s="68">
        <v>0</v>
      </c>
      <c r="S1133" s="68">
        <v>22</v>
      </c>
      <c r="T1133" s="53">
        <v>22</v>
      </c>
    </row>
    <row r="1134" spans="1:20" ht="22.95" customHeight="1" x14ac:dyDescent="0.25">
      <c r="A1134" s="68">
        <v>1133</v>
      </c>
      <c r="B1134" s="99">
        <v>243875</v>
      </c>
      <c r="C1134" s="68" t="s">
        <v>4101</v>
      </c>
      <c r="D1134" s="68" t="s">
        <v>4102</v>
      </c>
      <c r="E1134" s="68" t="s">
        <v>4110</v>
      </c>
      <c r="F1134" s="68" t="s">
        <v>4103</v>
      </c>
      <c r="G1134" s="68" t="s">
        <v>6582</v>
      </c>
      <c r="H1134" s="68" t="s">
        <v>4104</v>
      </c>
      <c r="I1134" s="68" t="s">
        <v>41366</v>
      </c>
      <c r="J1134" s="68" t="s">
        <v>41367</v>
      </c>
      <c r="K1134" s="68" t="s">
        <v>41368</v>
      </c>
      <c r="L1134" s="100" t="s">
        <v>41369</v>
      </c>
      <c r="N1134" s="68">
        <v>0.2</v>
      </c>
      <c r="O1134" s="68">
        <v>0</v>
      </c>
      <c r="P1134" s="68">
        <v>0</v>
      </c>
      <c r="Q1134" s="68">
        <v>0</v>
      </c>
      <c r="R1134" s="68">
        <v>0</v>
      </c>
      <c r="S1134" s="68">
        <v>17</v>
      </c>
      <c r="T1134" s="53">
        <v>17</v>
      </c>
    </row>
    <row r="1135" spans="1:20" ht="22.95" customHeight="1" x14ac:dyDescent="0.25">
      <c r="A1135" s="68">
        <v>1134</v>
      </c>
      <c r="B1135" s="99">
        <v>243876</v>
      </c>
      <c r="C1135" s="68" t="s">
        <v>4101</v>
      </c>
      <c r="D1135" s="68" t="s">
        <v>4102</v>
      </c>
      <c r="E1135" s="68" t="s">
        <v>4110</v>
      </c>
      <c r="F1135" s="68" t="s">
        <v>4103</v>
      </c>
      <c r="G1135" s="68" t="s">
        <v>6582</v>
      </c>
      <c r="H1135" s="68" t="s">
        <v>4104</v>
      </c>
      <c r="I1135" s="68" t="s">
        <v>41370</v>
      </c>
      <c r="J1135" s="68" t="s">
        <v>41371</v>
      </c>
      <c r="K1135" s="68" t="s">
        <v>41372</v>
      </c>
      <c r="L1135" s="100" t="s">
        <v>41373</v>
      </c>
      <c r="N1135" s="68">
        <v>0.59599999999999997</v>
      </c>
      <c r="O1135" s="68">
        <v>130</v>
      </c>
      <c r="P1135" s="68">
        <v>1.95</v>
      </c>
      <c r="Q1135" s="68">
        <v>0.13650000000000001</v>
      </c>
      <c r="R1135" s="68">
        <v>0</v>
      </c>
      <c r="S1135" s="68">
        <v>17</v>
      </c>
      <c r="T1135" s="53">
        <v>19.09</v>
      </c>
    </row>
    <row r="1136" spans="1:20" ht="22.95" customHeight="1" x14ac:dyDescent="0.25">
      <c r="A1136" s="68">
        <v>1135</v>
      </c>
      <c r="B1136" s="99">
        <v>243876</v>
      </c>
      <c r="C1136" s="68" t="s">
        <v>4101</v>
      </c>
      <c r="D1136" s="68" t="s">
        <v>4102</v>
      </c>
      <c r="E1136" s="68" t="s">
        <v>4110</v>
      </c>
      <c r="F1136" s="68" t="s">
        <v>4103</v>
      </c>
      <c r="G1136" s="68" t="s">
        <v>6582</v>
      </c>
      <c r="H1136" s="68" t="s">
        <v>4104</v>
      </c>
      <c r="I1136" s="68" t="s">
        <v>41374</v>
      </c>
      <c r="J1136" s="68" t="s">
        <v>41375</v>
      </c>
      <c r="K1136" s="68" t="s">
        <v>41376</v>
      </c>
      <c r="L1136" s="100" t="s">
        <v>41377</v>
      </c>
      <c r="N1136" s="68">
        <v>0.6</v>
      </c>
      <c r="O1136" s="68">
        <v>130</v>
      </c>
      <c r="P1136" s="68">
        <v>1.95</v>
      </c>
      <c r="Q1136" s="68">
        <v>0.13650000000000001</v>
      </c>
      <c r="R1136" s="68">
        <v>0</v>
      </c>
      <c r="S1136" s="68">
        <v>17</v>
      </c>
      <c r="T1136" s="53">
        <v>19.09</v>
      </c>
    </row>
    <row r="1137" spans="1:20" ht="22.95" customHeight="1" x14ac:dyDescent="0.25">
      <c r="A1137" s="68">
        <v>1136</v>
      </c>
      <c r="B1137" s="99">
        <v>243876</v>
      </c>
      <c r="C1137" s="68" t="s">
        <v>4101</v>
      </c>
      <c r="D1137" s="68" t="s">
        <v>4102</v>
      </c>
      <c r="E1137" s="68" t="s">
        <v>4110</v>
      </c>
      <c r="F1137" s="68" t="s">
        <v>4103</v>
      </c>
      <c r="G1137" s="68" t="s">
        <v>6582</v>
      </c>
      <c r="H1137" s="68" t="s">
        <v>4104</v>
      </c>
      <c r="I1137" s="68" t="s">
        <v>41378</v>
      </c>
      <c r="J1137" s="68" t="s">
        <v>41379</v>
      </c>
      <c r="K1137" s="68" t="s">
        <v>41380</v>
      </c>
      <c r="L1137" s="100" t="s">
        <v>41381</v>
      </c>
      <c r="N1137" s="68">
        <v>0.62</v>
      </c>
      <c r="O1137" s="68">
        <v>130</v>
      </c>
      <c r="P1137" s="68">
        <v>1.95</v>
      </c>
      <c r="Q1137" s="68">
        <v>0.13650000000000001</v>
      </c>
      <c r="R1137" s="68">
        <v>0</v>
      </c>
      <c r="S1137" s="68">
        <v>17</v>
      </c>
      <c r="T1137" s="53">
        <v>19.09</v>
      </c>
    </row>
    <row r="1138" spans="1:20" ht="22.95" customHeight="1" x14ac:dyDescent="0.25">
      <c r="A1138" s="68">
        <v>1137</v>
      </c>
      <c r="B1138" s="99">
        <v>243876</v>
      </c>
      <c r="C1138" s="68" t="s">
        <v>4101</v>
      </c>
      <c r="D1138" s="68" t="s">
        <v>4102</v>
      </c>
      <c r="E1138" s="68" t="s">
        <v>4110</v>
      </c>
      <c r="F1138" s="68" t="s">
        <v>4103</v>
      </c>
      <c r="G1138" s="68" t="s">
        <v>6582</v>
      </c>
      <c r="H1138" s="68" t="s">
        <v>4104</v>
      </c>
      <c r="I1138" s="68" t="s">
        <v>41382</v>
      </c>
      <c r="J1138" s="68" t="s">
        <v>25181</v>
      </c>
      <c r="K1138" s="68" t="s">
        <v>25182</v>
      </c>
      <c r="L1138" s="100" t="s">
        <v>25183</v>
      </c>
      <c r="N1138" s="68">
        <v>0.58199999999999996</v>
      </c>
      <c r="O1138" s="68">
        <v>130</v>
      </c>
      <c r="P1138" s="68">
        <v>1.95</v>
      </c>
      <c r="Q1138" s="68">
        <v>0.13650000000000001</v>
      </c>
      <c r="R1138" s="68">
        <v>0</v>
      </c>
      <c r="S1138" s="68">
        <v>17</v>
      </c>
      <c r="T1138" s="53">
        <v>19.09</v>
      </c>
    </row>
    <row r="1139" spans="1:20" ht="22.95" customHeight="1" x14ac:dyDescent="0.25">
      <c r="A1139" s="68">
        <v>1138</v>
      </c>
      <c r="B1139" s="99">
        <v>243876</v>
      </c>
      <c r="C1139" s="68" t="s">
        <v>4101</v>
      </c>
      <c r="D1139" s="68" t="s">
        <v>4102</v>
      </c>
      <c r="E1139" s="68" t="s">
        <v>4110</v>
      </c>
      <c r="F1139" s="68" t="s">
        <v>4103</v>
      </c>
      <c r="G1139" s="68" t="s">
        <v>6582</v>
      </c>
      <c r="H1139" s="68" t="s">
        <v>4104</v>
      </c>
      <c r="I1139" s="68" t="s">
        <v>41383</v>
      </c>
      <c r="J1139" s="68" t="s">
        <v>41384</v>
      </c>
      <c r="K1139" s="68" t="s">
        <v>41385</v>
      </c>
      <c r="L1139" s="100" t="s">
        <v>41386</v>
      </c>
      <c r="N1139" s="68">
        <v>0.66</v>
      </c>
      <c r="O1139" s="68">
        <v>130</v>
      </c>
      <c r="P1139" s="68">
        <v>1.95</v>
      </c>
      <c r="Q1139" s="68">
        <v>0.13650000000000001</v>
      </c>
      <c r="R1139" s="68">
        <v>0</v>
      </c>
      <c r="S1139" s="68">
        <v>17</v>
      </c>
      <c r="T1139" s="53">
        <v>19.09</v>
      </c>
    </row>
    <row r="1140" spans="1:20" ht="22.95" customHeight="1" x14ac:dyDescent="0.25">
      <c r="A1140" s="68">
        <v>1139</v>
      </c>
      <c r="B1140" s="99">
        <v>243876</v>
      </c>
      <c r="C1140" s="68" t="s">
        <v>4101</v>
      </c>
      <c r="D1140" s="68" t="s">
        <v>4102</v>
      </c>
      <c r="E1140" s="68" t="s">
        <v>4110</v>
      </c>
      <c r="F1140" s="68" t="s">
        <v>4103</v>
      </c>
      <c r="G1140" s="68" t="s">
        <v>6582</v>
      </c>
      <c r="H1140" s="68" t="s">
        <v>4104</v>
      </c>
      <c r="I1140" s="68" t="s">
        <v>41387</v>
      </c>
      <c r="J1140" s="68" t="s">
        <v>41388</v>
      </c>
      <c r="K1140" s="68" t="s">
        <v>41389</v>
      </c>
      <c r="L1140" s="100" t="s">
        <v>41390</v>
      </c>
      <c r="N1140" s="68">
        <v>0.56399999999999995</v>
      </c>
      <c r="O1140" s="68">
        <v>130</v>
      </c>
      <c r="P1140" s="68">
        <v>1.95</v>
      </c>
      <c r="Q1140" s="68">
        <v>0.13650000000000001</v>
      </c>
      <c r="R1140" s="68">
        <v>0</v>
      </c>
      <c r="S1140" s="68">
        <v>17</v>
      </c>
      <c r="T1140" s="53">
        <v>19.09</v>
      </c>
    </row>
    <row r="1141" spans="1:20" ht="22.95" customHeight="1" x14ac:dyDescent="0.25">
      <c r="A1141" s="68">
        <v>1140</v>
      </c>
      <c r="B1141" s="99">
        <v>243876</v>
      </c>
      <c r="C1141" s="68" t="s">
        <v>4101</v>
      </c>
      <c r="D1141" s="68" t="s">
        <v>4102</v>
      </c>
      <c r="E1141" s="68" t="s">
        <v>4110</v>
      </c>
      <c r="F1141" s="68" t="s">
        <v>4103</v>
      </c>
      <c r="G1141" s="68" t="s">
        <v>6582</v>
      </c>
      <c r="H1141" s="68" t="s">
        <v>4104</v>
      </c>
      <c r="I1141" s="68" t="s">
        <v>41391</v>
      </c>
      <c r="J1141" s="68" t="s">
        <v>25278</v>
      </c>
      <c r="K1141" s="68" t="s">
        <v>25279</v>
      </c>
      <c r="L1141" s="100" t="s">
        <v>25280</v>
      </c>
      <c r="N1141" s="68">
        <v>0.60599999999999998</v>
      </c>
      <c r="O1141" s="68">
        <v>130</v>
      </c>
      <c r="P1141" s="68">
        <v>1.95</v>
      </c>
      <c r="Q1141" s="68">
        <v>0.13650000000000001</v>
      </c>
      <c r="R1141" s="68">
        <v>0</v>
      </c>
      <c r="S1141" s="68">
        <v>17</v>
      </c>
      <c r="T1141" s="53">
        <v>19.09</v>
      </c>
    </row>
    <row r="1142" spans="1:20" ht="22.95" customHeight="1" x14ac:dyDescent="0.25">
      <c r="A1142" s="68">
        <v>1141</v>
      </c>
      <c r="B1142" s="99">
        <v>243876</v>
      </c>
      <c r="C1142" s="68" t="s">
        <v>4101</v>
      </c>
      <c r="D1142" s="68" t="s">
        <v>4102</v>
      </c>
      <c r="E1142" s="68" t="s">
        <v>4110</v>
      </c>
      <c r="F1142" s="68" t="s">
        <v>4103</v>
      </c>
      <c r="G1142" s="68" t="s">
        <v>6582</v>
      </c>
      <c r="H1142" s="68" t="s">
        <v>4104</v>
      </c>
      <c r="I1142" s="68" t="s">
        <v>41392</v>
      </c>
      <c r="J1142" s="68" t="s">
        <v>26221</v>
      </c>
      <c r="K1142" s="68" t="s">
        <v>26222</v>
      </c>
      <c r="L1142" s="100" t="s">
        <v>26223</v>
      </c>
      <c r="N1142" s="68">
        <v>0.60799999999999998</v>
      </c>
      <c r="O1142" s="68">
        <v>130</v>
      </c>
      <c r="P1142" s="68">
        <v>1.95</v>
      </c>
      <c r="Q1142" s="68">
        <v>0.13650000000000001</v>
      </c>
      <c r="R1142" s="68">
        <v>0</v>
      </c>
      <c r="S1142" s="68">
        <v>17</v>
      </c>
      <c r="T1142" s="53">
        <v>19.09</v>
      </c>
    </row>
    <row r="1143" spans="1:20" ht="22.95" customHeight="1" x14ac:dyDescent="0.25">
      <c r="A1143" s="68">
        <v>1142</v>
      </c>
      <c r="B1143" s="99">
        <v>243876</v>
      </c>
      <c r="C1143" s="68" t="s">
        <v>4101</v>
      </c>
      <c r="D1143" s="68" t="s">
        <v>4102</v>
      </c>
      <c r="E1143" s="68" t="s">
        <v>4110</v>
      </c>
      <c r="F1143" s="68" t="s">
        <v>4103</v>
      </c>
      <c r="G1143" s="68" t="s">
        <v>6582</v>
      </c>
      <c r="H1143" s="68" t="s">
        <v>4104</v>
      </c>
      <c r="I1143" s="68" t="s">
        <v>41393</v>
      </c>
      <c r="J1143" s="68" t="s">
        <v>19384</v>
      </c>
      <c r="K1143" s="68" t="s">
        <v>19385</v>
      </c>
      <c r="L1143" s="100" t="s">
        <v>41394</v>
      </c>
      <c r="N1143" s="68">
        <v>1.1879999999999999</v>
      </c>
      <c r="O1143" s="68">
        <v>230</v>
      </c>
      <c r="P1143" s="68">
        <v>3.45</v>
      </c>
      <c r="Q1143" s="68">
        <v>0.24149999999999999</v>
      </c>
      <c r="R1143" s="68">
        <v>0</v>
      </c>
      <c r="S1143" s="68">
        <v>22</v>
      </c>
      <c r="T1143" s="53">
        <v>25.69</v>
      </c>
    </row>
    <row r="1144" spans="1:20" ht="22.95" customHeight="1" x14ac:dyDescent="0.25">
      <c r="A1144" s="68">
        <v>1143</v>
      </c>
      <c r="B1144" s="99">
        <v>243876</v>
      </c>
      <c r="C1144" s="68" t="s">
        <v>4101</v>
      </c>
      <c r="D1144" s="68" t="s">
        <v>4102</v>
      </c>
      <c r="E1144" s="68" t="s">
        <v>4110</v>
      </c>
      <c r="F1144" s="68" t="s">
        <v>4103</v>
      </c>
      <c r="G1144" s="68" t="s">
        <v>6582</v>
      </c>
      <c r="H1144" s="68" t="s">
        <v>4104</v>
      </c>
      <c r="I1144" s="68" t="s">
        <v>41395</v>
      </c>
      <c r="J1144" s="68" t="s">
        <v>41396</v>
      </c>
      <c r="K1144" s="68" t="s">
        <v>41397</v>
      </c>
      <c r="L1144" s="100" t="s">
        <v>41398</v>
      </c>
      <c r="N1144" s="68">
        <v>0.59</v>
      </c>
      <c r="O1144" s="68">
        <v>130</v>
      </c>
      <c r="P1144" s="68">
        <v>1.95</v>
      </c>
      <c r="Q1144" s="68">
        <v>0.13650000000000001</v>
      </c>
      <c r="R1144" s="68">
        <v>0</v>
      </c>
      <c r="S1144" s="68">
        <v>17</v>
      </c>
      <c r="T1144" s="53">
        <v>19.09</v>
      </c>
    </row>
    <row r="1145" spans="1:20" ht="22.95" customHeight="1" x14ac:dyDescent="0.25">
      <c r="A1145" s="68">
        <v>1144</v>
      </c>
      <c r="B1145" s="99">
        <v>243876</v>
      </c>
      <c r="C1145" s="68" t="s">
        <v>4101</v>
      </c>
      <c r="D1145" s="68" t="s">
        <v>4102</v>
      </c>
      <c r="E1145" s="68" t="s">
        <v>4110</v>
      </c>
      <c r="F1145" s="68" t="s">
        <v>4103</v>
      </c>
      <c r="G1145" s="68" t="s">
        <v>6582</v>
      </c>
      <c r="H1145" s="68" t="s">
        <v>4104</v>
      </c>
      <c r="I1145" s="68" t="s">
        <v>41399</v>
      </c>
      <c r="J1145" s="68" t="s">
        <v>38683</v>
      </c>
      <c r="K1145" s="68" t="s">
        <v>38684</v>
      </c>
      <c r="L1145" s="100" t="s">
        <v>38685</v>
      </c>
      <c r="N1145" s="68">
        <v>2.2679999999999998</v>
      </c>
      <c r="O1145" s="68">
        <v>430</v>
      </c>
      <c r="P1145" s="68">
        <v>6.45</v>
      </c>
      <c r="Q1145" s="68">
        <v>0.45150000000000001</v>
      </c>
      <c r="R1145" s="68">
        <v>0</v>
      </c>
      <c r="S1145" s="68">
        <v>37</v>
      </c>
      <c r="T1145" s="53">
        <v>43.9</v>
      </c>
    </row>
    <row r="1146" spans="1:20" ht="22.95" customHeight="1" x14ac:dyDescent="0.25">
      <c r="A1146" s="68">
        <v>1145</v>
      </c>
      <c r="B1146" s="99">
        <v>243876</v>
      </c>
      <c r="C1146" s="68" t="s">
        <v>4101</v>
      </c>
      <c r="D1146" s="68" t="s">
        <v>4102</v>
      </c>
      <c r="E1146" s="68" t="s">
        <v>4110</v>
      </c>
      <c r="F1146" s="68" t="s">
        <v>4103</v>
      </c>
      <c r="G1146" s="68" t="s">
        <v>6582</v>
      </c>
      <c r="H1146" s="68" t="s">
        <v>4104</v>
      </c>
      <c r="I1146" s="68" t="s">
        <v>41400</v>
      </c>
      <c r="J1146" s="68" t="s">
        <v>41401</v>
      </c>
      <c r="K1146" s="68" t="s">
        <v>41402</v>
      </c>
      <c r="L1146" s="100" t="s">
        <v>41403</v>
      </c>
      <c r="N1146" s="68">
        <v>0.64800000000000002</v>
      </c>
      <c r="O1146" s="68">
        <v>130</v>
      </c>
      <c r="P1146" s="68">
        <v>1.95</v>
      </c>
      <c r="Q1146" s="68">
        <v>0.13650000000000001</v>
      </c>
      <c r="R1146" s="68">
        <v>0</v>
      </c>
      <c r="S1146" s="68">
        <v>17</v>
      </c>
      <c r="T1146" s="53">
        <v>19.09</v>
      </c>
    </row>
    <row r="1147" spans="1:20" ht="22.95" customHeight="1" x14ac:dyDescent="0.25">
      <c r="A1147" s="68">
        <v>1146</v>
      </c>
      <c r="B1147" s="99">
        <v>243876</v>
      </c>
      <c r="C1147" s="68" t="s">
        <v>4101</v>
      </c>
      <c r="D1147" s="68" t="s">
        <v>4102</v>
      </c>
      <c r="E1147" s="68" t="s">
        <v>4110</v>
      </c>
      <c r="F1147" s="68" t="s">
        <v>4103</v>
      </c>
      <c r="G1147" s="68" t="s">
        <v>6582</v>
      </c>
      <c r="H1147" s="68" t="s">
        <v>4104</v>
      </c>
      <c r="I1147" s="68" t="s">
        <v>41404</v>
      </c>
      <c r="J1147" s="68" t="s">
        <v>41405</v>
      </c>
      <c r="K1147" s="68" t="s">
        <v>41406</v>
      </c>
      <c r="L1147" s="100" t="s">
        <v>41407</v>
      </c>
      <c r="N1147" s="68">
        <v>0.63200000000000001</v>
      </c>
      <c r="O1147" s="68">
        <v>130</v>
      </c>
      <c r="P1147" s="68">
        <v>1.95</v>
      </c>
      <c r="Q1147" s="68">
        <v>0.13650000000000001</v>
      </c>
      <c r="R1147" s="68">
        <v>0</v>
      </c>
      <c r="S1147" s="68">
        <v>17</v>
      </c>
      <c r="T1147" s="53">
        <v>19.09</v>
      </c>
    </row>
    <row r="1148" spans="1:20" ht="22.95" customHeight="1" x14ac:dyDescent="0.25">
      <c r="A1148" s="68">
        <v>1147</v>
      </c>
      <c r="B1148" s="99">
        <v>243876</v>
      </c>
      <c r="C1148" s="68" t="s">
        <v>4101</v>
      </c>
      <c r="D1148" s="68" t="s">
        <v>4102</v>
      </c>
      <c r="E1148" s="68" t="s">
        <v>4110</v>
      </c>
      <c r="F1148" s="68" t="s">
        <v>4103</v>
      </c>
      <c r="G1148" s="68" t="s">
        <v>6582</v>
      </c>
      <c r="H1148" s="68" t="s">
        <v>4104</v>
      </c>
      <c r="I1148" s="68" t="s">
        <v>41408</v>
      </c>
      <c r="J1148" s="68" t="s">
        <v>41409</v>
      </c>
      <c r="K1148" s="68" t="s">
        <v>41410</v>
      </c>
      <c r="L1148" s="100" t="s">
        <v>41411</v>
      </c>
      <c r="N1148" s="68">
        <v>0.6</v>
      </c>
      <c r="O1148" s="68">
        <v>130</v>
      </c>
      <c r="P1148" s="68">
        <v>1.95</v>
      </c>
      <c r="Q1148" s="68">
        <v>0.13650000000000001</v>
      </c>
      <c r="R1148" s="68">
        <v>0</v>
      </c>
      <c r="S1148" s="68">
        <v>17</v>
      </c>
      <c r="T1148" s="53">
        <v>19.09</v>
      </c>
    </row>
    <row r="1149" spans="1:20" ht="22.95" customHeight="1" x14ac:dyDescent="0.25">
      <c r="A1149" s="68">
        <v>1148</v>
      </c>
      <c r="B1149" s="99">
        <v>243876</v>
      </c>
      <c r="C1149" s="68" t="s">
        <v>4101</v>
      </c>
      <c r="D1149" s="68" t="s">
        <v>4102</v>
      </c>
      <c r="E1149" s="68" t="s">
        <v>4110</v>
      </c>
      <c r="F1149" s="68" t="s">
        <v>4103</v>
      </c>
      <c r="G1149" s="68" t="s">
        <v>6582</v>
      </c>
      <c r="H1149" s="68" t="s">
        <v>4104</v>
      </c>
      <c r="I1149" s="68" t="s">
        <v>41412</v>
      </c>
      <c r="J1149" s="68" t="s">
        <v>40452</v>
      </c>
      <c r="K1149" s="68" t="s">
        <v>40453</v>
      </c>
      <c r="L1149" s="100" t="s">
        <v>40454</v>
      </c>
      <c r="N1149" s="68">
        <v>1.1879999999999999</v>
      </c>
      <c r="O1149" s="68">
        <v>230</v>
      </c>
      <c r="P1149" s="68">
        <v>3.45</v>
      </c>
      <c r="Q1149" s="68">
        <v>0.24149999999999999</v>
      </c>
      <c r="R1149" s="68">
        <v>0</v>
      </c>
      <c r="S1149" s="68">
        <v>22</v>
      </c>
      <c r="T1149" s="53">
        <v>25.69</v>
      </c>
    </row>
    <row r="1150" spans="1:20" ht="22.95" customHeight="1" x14ac:dyDescent="0.25">
      <c r="A1150" s="68">
        <v>1149</v>
      </c>
      <c r="B1150" s="99">
        <v>243876</v>
      </c>
      <c r="C1150" s="68" t="s">
        <v>4101</v>
      </c>
      <c r="D1150" s="68" t="s">
        <v>4102</v>
      </c>
      <c r="E1150" s="68" t="s">
        <v>4110</v>
      </c>
      <c r="F1150" s="68" t="s">
        <v>4103</v>
      </c>
      <c r="G1150" s="68" t="s">
        <v>6582</v>
      </c>
      <c r="H1150" s="68" t="s">
        <v>4104</v>
      </c>
      <c r="I1150" s="68" t="s">
        <v>41413</v>
      </c>
      <c r="J1150" s="68" t="s">
        <v>41414</v>
      </c>
      <c r="K1150" s="68" t="s">
        <v>41415</v>
      </c>
      <c r="L1150" s="100" t="s">
        <v>41416</v>
      </c>
      <c r="N1150" s="68">
        <v>0.56200000000000006</v>
      </c>
      <c r="O1150" s="68">
        <v>130</v>
      </c>
      <c r="P1150" s="68">
        <v>1.95</v>
      </c>
      <c r="Q1150" s="68">
        <v>0.13650000000000001</v>
      </c>
      <c r="R1150" s="68">
        <v>0</v>
      </c>
      <c r="S1150" s="68">
        <v>17</v>
      </c>
      <c r="T1150" s="53">
        <v>19.09</v>
      </c>
    </row>
    <row r="1151" spans="1:20" ht="22.95" customHeight="1" x14ac:dyDescent="0.25">
      <c r="A1151" s="68">
        <v>1150</v>
      </c>
      <c r="B1151" s="99">
        <v>243876</v>
      </c>
      <c r="C1151" s="68" t="s">
        <v>4101</v>
      </c>
      <c r="D1151" s="68" t="s">
        <v>4102</v>
      </c>
      <c r="E1151" s="68" t="s">
        <v>4110</v>
      </c>
      <c r="F1151" s="68" t="s">
        <v>4103</v>
      </c>
      <c r="G1151" s="68" t="s">
        <v>6582</v>
      </c>
      <c r="H1151" s="68" t="s">
        <v>4104</v>
      </c>
      <c r="I1151" s="68" t="s">
        <v>41417</v>
      </c>
      <c r="J1151" s="68" t="s">
        <v>41418</v>
      </c>
      <c r="K1151" s="68" t="s">
        <v>41419</v>
      </c>
      <c r="L1151" s="100" t="s">
        <v>41420</v>
      </c>
      <c r="N1151" s="68">
        <v>0.57799999999999996</v>
      </c>
      <c r="O1151" s="68">
        <v>130</v>
      </c>
      <c r="P1151" s="68">
        <v>1.95</v>
      </c>
      <c r="Q1151" s="68">
        <v>0.13650000000000001</v>
      </c>
      <c r="R1151" s="68">
        <v>0</v>
      </c>
      <c r="S1151" s="68">
        <v>17</v>
      </c>
      <c r="T1151" s="53">
        <v>19.09</v>
      </c>
    </row>
    <row r="1152" spans="1:20" ht="22.95" customHeight="1" x14ac:dyDescent="0.25">
      <c r="A1152" s="68">
        <v>1151</v>
      </c>
      <c r="B1152" s="99">
        <v>243876</v>
      </c>
      <c r="C1152" s="68" t="s">
        <v>4101</v>
      </c>
      <c r="D1152" s="68" t="s">
        <v>4102</v>
      </c>
      <c r="E1152" s="68" t="s">
        <v>4110</v>
      </c>
      <c r="F1152" s="68" t="s">
        <v>4103</v>
      </c>
      <c r="G1152" s="68" t="s">
        <v>6582</v>
      </c>
      <c r="H1152" s="68" t="s">
        <v>4104</v>
      </c>
      <c r="I1152" s="68" t="s">
        <v>41421</v>
      </c>
      <c r="J1152" s="68" t="s">
        <v>41422</v>
      </c>
      <c r="K1152" s="68" t="s">
        <v>41423</v>
      </c>
      <c r="L1152" s="100" t="s">
        <v>41424</v>
      </c>
      <c r="N1152" s="68">
        <v>1.0880000000000001</v>
      </c>
      <c r="O1152" s="68">
        <v>230</v>
      </c>
      <c r="P1152" s="68">
        <v>3.45</v>
      </c>
      <c r="Q1152" s="68">
        <v>0.24149999999999999</v>
      </c>
      <c r="R1152" s="68">
        <v>0</v>
      </c>
      <c r="S1152" s="68">
        <v>22</v>
      </c>
      <c r="T1152" s="53">
        <v>25.69</v>
      </c>
    </row>
    <row r="1153" spans="1:20" ht="22.95" customHeight="1" x14ac:dyDescent="0.25">
      <c r="A1153" s="68">
        <v>1152</v>
      </c>
      <c r="B1153" s="99">
        <v>243876</v>
      </c>
      <c r="C1153" s="68" t="s">
        <v>4101</v>
      </c>
      <c r="D1153" s="68" t="s">
        <v>4102</v>
      </c>
      <c r="E1153" s="68" t="s">
        <v>4110</v>
      </c>
      <c r="F1153" s="68" t="s">
        <v>4103</v>
      </c>
      <c r="G1153" s="68" t="s">
        <v>6582</v>
      </c>
      <c r="H1153" s="68" t="s">
        <v>4104</v>
      </c>
      <c r="I1153" s="68" t="s">
        <v>41425</v>
      </c>
      <c r="J1153" s="68" t="s">
        <v>38579</v>
      </c>
      <c r="K1153" s="68" t="s">
        <v>38580</v>
      </c>
      <c r="L1153" s="100" t="s">
        <v>38581</v>
      </c>
      <c r="N1153" s="68">
        <v>1.1459999999999999</v>
      </c>
      <c r="O1153" s="68">
        <v>230</v>
      </c>
      <c r="P1153" s="68">
        <v>3.45</v>
      </c>
      <c r="Q1153" s="68">
        <v>0.24149999999999999</v>
      </c>
      <c r="R1153" s="68">
        <v>0</v>
      </c>
      <c r="S1153" s="68">
        <v>22</v>
      </c>
      <c r="T1153" s="53">
        <v>25.69</v>
      </c>
    </row>
    <row r="1154" spans="1:20" ht="22.95" customHeight="1" x14ac:dyDescent="0.25">
      <c r="A1154" s="68">
        <v>1153</v>
      </c>
      <c r="B1154" s="99">
        <v>243876</v>
      </c>
      <c r="C1154" s="68" t="s">
        <v>4101</v>
      </c>
      <c r="D1154" s="68" t="s">
        <v>4102</v>
      </c>
      <c r="E1154" s="68" t="s">
        <v>4110</v>
      </c>
      <c r="F1154" s="68" t="s">
        <v>4103</v>
      </c>
      <c r="G1154" s="68" t="s">
        <v>6582</v>
      </c>
      <c r="H1154" s="68" t="s">
        <v>4104</v>
      </c>
      <c r="I1154" s="68" t="s">
        <v>41426</v>
      </c>
      <c r="J1154" s="68" t="s">
        <v>41427</v>
      </c>
      <c r="K1154" s="68" t="s">
        <v>41428</v>
      </c>
      <c r="L1154" s="100" t="s">
        <v>41429</v>
      </c>
      <c r="N1154" s="68">
        <v>0.59199999999999997</v>
      </c>
      <c r="O1154" s="68">
        <v>130</v>
      </c>
      <c r="P1154" s="68">
        <v>1.95</v>
      </c>
      <c r="Q1154" s="68">
        <v>0.13650000000000001</v>
      </c>
      <c r="R1154" s="68">
        <v>0</v>
      </c>
      <c r="S1154" s="68">
        <v>17</v>
      </c>
      <c r="T1154" s="53">
        <v>19.09</v>
      </c>
    </row>
    <row r="1155" spans="1:20" ht="22.95" customHeight="1" x14ac:dyDescent="0.25">
      <c r="A1155" s="68">
        <v>1154</v>
      </c>
      <c r="B1155" s="99">
        <v>243876</v>
      </c>
      <c r="C1155" s="68" t="s">
        <v>4101</v>
      </c>
      <c r="D1155" s="68" t="s">
        <v>4102</v>
      </c>
      <c r="E1155" s="68" t="s">
        <v>4110</v>
      </c>
      <c r="F1155" s="68" t="s">
        <v>4103</v>
      </c>
      <c r="G1155" s="68" t="s">
        <v>6582</v>
      </c>
      <c r="H1155" s="68" t="s">
        <v>4104</v>
      </c>
      <c r="I1155" s="68" t="s">
        <v>41430</v>
      </c>
      <c r="J1155" s="68" t="s">
        <v>41431</v>
      </c>
      <c r="K1155" s="68" t="s">
        <v>41432</v>
      </c>
      <c r="L1155" s="100" t="s">
        <v>41433</v>
      </c>
      <c r="N1155" s="68">
        <v>1.1859999999999999</v>
      </c>
      <c r="O1155" s="68">
        <v>230</v>
      </c>
      <c r="P1155" s="68">
        <v>3.45</v>
      </c>
      <c r="Q1155" s="68">
        <v>0.24149999999999999</v>
      </c>
      <c r="R1155" s="68">
        <v>0</v>
      </c>
      <c r="S1155" s="68">
        <v>22</v>
      </c>
      <c r="T1155" s="53">
        <v>25.69</v>
      </c>
    </row>
    <row r="1156" spans="1:20" ht="22.95" customHeight="1" x14ac:dyDescent="0.25">
      <c r="A1156" s="68">
        <v>1155</v>
      </c>
      <c r="B1156" s="99">
        <v>243876</v>
      </c>
      <c r="C1156" s="68" t="s">
        <v>4101</v>
      </c>
      <c r="D1156" s="68" t="s">
        <v>4102</v>
      </c>
      <c r="E1156" s="68" t="s">
        <v>4110</v>
      </c>
      <c r="F1156" s="68" t="s">
        <v>4103</v>
      </c>
      <c r="G1156" s="68" t="s">
        <v>6582</v>
      </c>
      <c r="H1156" s="68" t="s">
        <v>4104</v>
      </c>
      <c r="I1156" s="68" t="s">
        <v>41434</v>
      </c>
      <c r="J1156" s="68" t="s">
        <v>41435</v>
      </c>
      <c r="K1156" s="68" t="s">
        <v>41436</v>
      </c>
      <c r="L1156" s="100" t="s">
        <v>41437</v>
      </c>
      <c r="N1156" s="68">
        <v>0.63400000000000001</v>
      </c>
      <c r="O1156" s="68">
        <v>130</v>
      </c>
      <c r="P1156" s="68">
        <v>1.95</v>
      </c>
      <c r="Q1156" s="68">
        <v>0.13650000000000001</v>
      </c>
      <c r="R1156" s="68">
        <v>0</v>
      </c>
      <c r="S1156" s="68">
        <v>17</v>
      </c>
      <c r="T1156" s="53">
        <v>19.09</v>
      </c>
    </row>
    <row r="1157" spans="1:20" ht="22.95" customHeight="1" x14ac:dyDescent="0.25">
      <c r="A1157" s="68">
        <v>1156</v>
      </c>
      <c r="B1157" s="99">
        <v>243876</v>
      </c>
      <c r="C1157" s="68" t="s">
        <v>4101</v>
      </c>
      <c r="D1157" s="68" t="s">
        <v>4102</v>
      </c>
      <c r="E1157" s="68" t="s">
        <v>4110</v>
      </c>
      <c r="F1157" s="68" t="s">
        <v>4103</v>
      </c>
      <c r="G1157" s="68" t="s">
        <v>6582</v>
      </c>
      <c r="H1157" s="68" t="s">
        <v>4104</v>
      </c>
      <c r="I1157" s="68" t="s">
        <v>41438</v>
      </c>
      <c r="J1157" s="68" t="s">
        <v>4340</v>
      </c>
      <c r="K1157" s="68" t="s">
        <v>41439</v>
      </c>
      <c r="L1157" s="100" t="s">
        <v>41440</v>
      </c>
      <c r="N1157" s="68">
        <v>2.6739999999999999</v>
      </c>
      <c r="O1157" s="68">
        <v>530</v>
      </c>
      <c r="P1157" s="68">
        <v>7.95</v>
      </c>
      <c r="Q1157" s="68">
        <v>0.55649999999999999</v>
      </c>
      <c r="R1157" s="68">
        <v>0</v>
      </c>
      <c r="S1157" s="68">
        <v>37</v>
      </c>
      <c r="T1157" s="53">
        <v>45.51</v>
      </c>
    </row>
    <row r="1158" spans="1:20" ht="22.95" customHeight="1" x14ac:dyDescent="0.25">
      <c r="A1158" s="68">
        <v>1157</v>
      </c>
      <c r="B1158" s="99">
        <v>243876</v>
      </c>
      <c r="C1158" s="68" t="s">
        <v>4101</v>
      </c>
      <c r="D1158" s="68" t="s">
        <v>4102</v>
      </c>
      <c r="E1158" s="68" t="s">
        <v>4110</v>
      </c>
      <c r="F1158" s="68" t="s">
        <v>4103</v>
      </c>
      <c r="G1158" s="68" t="s">
        <v>6582</v>
      </c>
      <c r="H1158" s="68" t="s">
        <v>4104</v>
      </c>
      <c r="I1158" s="68" t="s">
        <v>41441</v>
      </c>
      <c r="J1158" s="68" t="s">
        <v>41442</v>
      </c>
      <c r="K1158" s="68" t="s">
        <v>15619</v>
      </c>
      <c r="L1158" s="100" t="s">
        <v>41443</v>
      </c>
      <c r="N1158" s="68">
        <v>0.61399999999999999</v>
      </c>
      <c r="O1158" s="68">
        <v>130</v>
      </c>
      <c r="P1158" s="68">
        <v>1.95</v>
      </c>
      <c r="Q1158" s="68">
        <v>0.13650000000000001</v>
      </c>
      <c r="R1158" s="68">
        <v>15</v>
      </c>
      <c r="S1158" s="68">
        <v>32</v>
      </c>
      <c r="T1158" s="53">
        <v>34.090000000000003</v>
      </c>
    </row>
    <row r="1159" spans="1:20" ht="22.95" customHeight="1" x14ac:dyDescent="0.25">
      <c r="A1159" s="68">
        <v>1158</v>
      </c>
      <c r="B1159" s="99">
        <v>243876</v>
      </c>
      <c r="C1159" s="68" t="s">
        <v>4101</v>
      </c>
      <c r="D1159" s="68" t="s">
        <v>4102</v>
      </c>
      <c r="E1159" s="68" t="s">
        <v>4110</v>
      </c>
      <c r="F1159" s="68" t="s">
        <v>4103</v>
      </c>
      <c r="G1159" s="68" t="s">
        <v>6582</v>
      </c>
      <c r="H1159" s="68" t="s">
        <v>4104</v>
      </c>
      <c r="I1159" s="68" t="s">
        <v>41444</v>
      </c>
      <c r="J1159" s="68" t="s">
        <v>26741</v>
      </c>
      <c r="K1159" s="68" t="s">
        <v>26742</v>
      </c>
      <c r="L1159" s="100" t="s">
        <v>26743</v>
      </c>
      <c r="N1159" s="68">
        <v>0.56399999999999995</v>
      </c>
      <c r="O1159" s="68">
        <v>130</v>
      </c>
      <c r="P1159" s="68">
        <v>1.95</v>
      </c>
      <c r="Q1159" s="68">
        <v>0.13650000000000001</v>
      </c>
      <c r="R1159" s="68">
        <v>0</v>
      </c>
      <c r="S1159" s="68">
        <v>17</v>
      </c>
      <c r="T1159" s="53">
        <v>19.09</v>
      </c>
    </row>
    <row r="1160" spans="1:20" ht="22.95" customHeight="1" x14ac:dyDescent="0.25">
      <c r="A1160" s="68">
        <v>1159</v>
      </c>
      <c r="B1160" s="99">
        <v>243876</v>
      </c>
      <c r="C1160" s="68" t="s">
        <v>4101</v>
      </c>
      <c r="D1160" s="68" t="s">
        <v>4102</v>
      </c>
      <c r="E1160" s="68" t="s">
        <v>4110</v>
      </c>
      <c r="F1160" s="68" t="s">
        <v>4103</v>
      </c>
      <c r="G1160" s="68" t="s">
        <v>6582</v>
      </c>
      <c r="H1160" s="68" t="s">
        <v>4104</v>
      </c>
      <c r="I1160" s="68" t="s">
        <v>41445</v>
      </c>
      <c r="J1160" s="68" t="s">
        <v>41446</v>
      </c>
      <c r="K1160" s="68" t="s">
        <v>9206</v>
      </c>
      <c r="L1160" s="100" t="s">
        <v>41447</v>
      </c>
      <c r="N1160" s="68">
        <v>0.59399999999999997</v>
      </c>
      <c r="O1160" s="68">
        <v>130</v>
      </c>
      <c r="P1160" s="68">
        <v>1.95</v>
      </c>
      <c r="Q1160" s="68">
        <v>0.13650000000000001</v>
      </c>
      <c r="R1160" s="68">
        <v>0</v>
      </c>
      <c r="S1160" s="68">
        <v>17</v>
      </c>
      <c r="T1160" s="53">
        <v>19.09</v>
      </c>
    </row>
    <row r="1161" spans="1:20" ht="22.95" customHeight="1" x14ac:dyDescent="0.25">
      <c r="A1161" s="68">
        <v>1160</v>
      </c>
      <c r="B1161" s="99">
        <v>243876</v>
      </c>
      <c r="C1161" s="68" t="s">
        <v>4101</v>
      </c>
      <c r="D1161" s="68" t="s">
        <v>4102</v>
      </c>
      <c r="E1161" s="68" t="s">
        <v>4110</v>
      </c>
      <c r="F1161" s="68" t="s">
        <v>4103</v>
      </c>
      <c r="G1161" s="68" t="s">
        <v>6582</v>
      </c>
      <c r="H1161" s="68" t="s">
        <v>4104</v>
      </c>
      <c r="I1161" s="68" t="s">
        <v>41448</v>
      </c>
      <c r="J1161" s="68" t="s">
        <v>41449</v>
      </c>
      <c r="K1161" s="68" t="s">
        <v>41450</v>
      </c>
      <c r="L1161" s="100" t="s">
        <v>41451</v>
      </c>
      <c r="N1161" s="68">
        <v>0.58799999999999997</v>
      </c>
      <c r="O1161" s="68">
        <v>130</v>
      </c>
      <c r="P1161" s="68">
        <v>1.95</v>
      </c>
      <c r="Q1161" s="68">
        <v>0.13650000000000001</v>
      </c>
      <c r="R1161" s="68">
        <v>0</v>
      </c>
      <c r="S1161" s="68">
        <v>17</v>
      </c>
      <c r="T1161" s="53">
        <v>19.09</v>
      </c>
    </row>
    <row r="1162" spans="1:20" ht="22.95" customHeight="1" x14ac:dyDescent="0.25">
      <c r="A1162" s="68">
        <v>1161</v>
      </c>
      <c r="B1162" s="99">
        <v>243876</v>
      </c>
      <c r="C1162" s="68" t="s">
        <v>4101</v>
      </c>
      <c r="D1162" s="68" t="s">
        <v>4102</v>
      </c>
      <c r="E1162" s="68" t="s">
        <v>4110</v>
      </c>
      <c r="F1162" s="68" t="s">
        <v>4103</v>
      </c>
      <c r="G1162" s="68" t="s">
        <v>6582</v>
      </c>
      <c r="H1162" s="68" t="s">
        <v>4104</v>
      </c>
      <c r="I1162" s="68" t="s">
        <v>41452</v>
      </c>
      <c r="J1162" s="68" t="s">
        <v>41453</v>
      </c>
      <c r="K1162" s="68" t="s">
        <v>41454</v>
      </c>
      <c r="L1162" s="100" t="s">
        <v>41455</v>
      </c>
      <c r="N1162" s="68">
        <v>0.63800000000000001</v>
      </c>
      <c r="O1162" s="68">
        <v>130</v>
      </c>
      <c r="P1162" s="68">
        <v>1.95</v>
      </c>
      <c r="Q1162" s="68">
        <v>0.13650000000000001</v>
      </c>
      <c r="R1162" s="68">
        <v>0</v>
      </c>
      <c r="S1162" s="68">
        <v>17</v>
      </c>
      <c r="T1162" s="53">
        <v>19.09</v>
      </c>
    </row>
    <row r="1163" spans="1:20" ht="22.95" customHeight="1" x14ac:dyDescent="0.25">
      <c r="A1163" s="68">
        <v>1162</v>
      </c>
      <c r="B1163" s="99">
        <v>243876</v>
      </c>
      <c r="C1163" s="68" t="s">
        <v>4101</v>
      </c>
      <c r="D1163" s="68" t="s">
        <v>4102</v>
      </c>
      <c r="E1163" s="68" t="s">
        <v>4110</v>
      </c>
      <c r="F1163" s="68" t="s">
        <v>4103</v>
      </c>
      <c r="G1163" s="68" t="s">
        <v>6582</v>
      </c>
      <c r="H1163" s="68" t="s">
        <v>4104</v>
      </c>
      <c r="I1163" s="68" t="s">
        <v>41456</v>
      </c>
      <c r="J1163" s="68" t="s">
        <v>41457</v>
      </c>
      <c r="K1163" s="68" t="s">
        <v>41458</v>
      </c>
      <c r="L1163" s="100" t="s">
        <v>41459</v>
      </c>
      <c r="N1163" s="68">
        <v>0.59199999999999997</v>
      </c>
      <c r="O1163" s="68">
        <v>130</v>
      </c>
      <c r="P1163" s="68">
        <v>1.95</v>
      </c>
      <c r="Q1163" s="68">
        <v>0.13650000000000001</v>
      </c>
      <c r="R1163" s="68">
        <v>0</v>
      </c>
      <c r="S1163" s="68">
        <v>17</v>
      </c>
      <c r="T1163" s="53">
        <v>19.09</v>
      </c>
    </row>
    <row r="1164" spans="1:20" ht="22.95" customHeight="1" x14ac:dyDescent="0.25">
      <c r="A1164" s="68">
        <v>1163</v>
      </c>
      <c r="B1164" s="99">
        <v>243876</v>
      </c>
      <c r="C1164" s="68" t="s">
        <v>4101</v>
      </c>
      <c r="D1164" s="68" t="s">
        <v>4102</v>
      </c>
      <c r="E1164" s="68" t="s">
        <v>4110</v>
      </c>
      <c r="F1164" s="68" t="s">
        <v>4103</v>
      </c>
      <c r="G1164" s="68" t="s">
        <v>6582</v>
      </c>
      <c r="H1164" s="68" t="s">
        <v>4104</v>
      </c>
      <c r="I1164" s="68" t="s">
        <v>41460</v>
      </c>
      <c r="J1164" s="68" t="s">
        <v>28461</v>
      </c>
      <c r="K1164" s="68" t="s">
        <v>28462</v>
      </c>
      <c r="L1164" s="100" t="s">
        <v>28463</v>
      </c>
      <c r="N1164" s="68">
        <v>0.54800000000000004</v>
      </c>
      <c r="O1164" s="68">
        <v>130</v>
      </c>
      <c r="P1164" s="68">
        <v>1.95</v>
      </c>
      <c r="Q1164" s="68">
        <v>0.13650000000000001</v>
      </c>
      <c r="R1164" s="68">
        <v>0</v>
      </c>
      <c r="S1164" s="68">
        <v>17</v>
      </c>
      <c r="T1164" s="53">
        <v>19.09</v>
      </c>
    </row>
    <row r="1165" spans="1:20" ht="22.95" customHeight="1" x14ac:dyDescent="0.25">
      <c r="A1165" s="68">
        <v>1164</v>
      </c>
      <c r="B1165" s="99">
        <v>243876</v>
      </c>
      <c r="C1165" s="68" t="s">
        <v>4101</v>
      </c>
      <c r="D1165" s="68" t="s">
        <v>4102</v>
      </c>
      <c r="E1165" s="68" t="s">
        <v>4110</v>
      </c>
      <c r="F1165" s="68" t="s">
        <v>4103</v>
      </c>
      <c r="G1165" s="68" t="s">
        <v>6582</v>
      </c>
      <c r="H1165" s="68" t="s">
        <v>4104</v>
      </c>
      <c r="I1165" s="68" t="s">
        <v>41461</v>
      </c>
      <c r="J1165" s="68" t="s">
        <v>20281</v>
      </c>
      <c r="K1165" s="68" t="s">
        <v>20282</v>
      </c>
      <c r="L1165" s="100" t="s">
        <v>41462</v>
      </c>
      <c r="N1165" s="68">
        <v>0.55800000000000005</v>
      </c>
      <c r="O1165" s="68">
        <v>130</v>
      </c>
      <c r="P1165" s="68">
        <v>1.95</v>
      </c>
      <c r="Q1165" s="68">
        <v>0.13650000000000001</v>
      </c>
      <c r="R1165" s="68">
        <v>0</v>
      </c>
      <c r="S1165" s="68">
        <v>17</v>
      </c>
      <c r="T1165" s="53">
        <v>19.09</v>
      </c>
    </row>
    <row r="1166" spans="1:20" ht="22.95" customHeight="1" x14ac:dyDescent="0.25">
      <c r="A1166" s="68">
        <v>1165</v>
      </c>
      <c r="B1166" s="99">
        <v>243876</v>
      </c>
      <c r="C1166" s="68" t="s">
        <v>4101</v>
      </c>
      <c r="D1166" s="68" t="s">
        <v>4102</v>
      </c>
      <c r="E1166" s="68" t="s">
        <v>4110</v>
      </c>
      <c r="F1166" s="68" t="s">
        <v>4103</v>
      </c>
      <c r="G1166" s="68" t="s">
        <v>6582</v>
      </c>
      <c r="H1166" s="68" t="s">
        <v>4104</v>
      </c>
      <c r="I1166" s="68" t="s">
        <v>41463</v>
      </c>
      <c r="J1166" s="68" t="s">
        <v>41464</v>
      </c>
      <c r="K1166" s="68" t="s">
        <v>41465</v>
      </c>
      <c r="L1166" s="100" t="s">
        <v>41466</v>
      </c>
      <c r="N1166" s="68">
        <v>0.66</v>
      </c>
      <c r="O1166" s="68">
        <v>130</v>
      </c>
      <c r="P1166" s="68">
        <v>1.95</v>
      </c>
      <c r="Q1166" s="68">
        <v>0.13650000000000001</v>
      </c>
      <c r="R1166" s="68">
        <v>0</v>
      </c>
      <c r="S1166" s="68">
        <v>17</v>
      </c>
      <c r="T1166" s="53">
        <v>19.09</v>
      </c>
    </row>
    <row r="1167" spans="1:20" ht="22.95" customHeight="1" x14ac:dyDescent="0.25">
      <c r="A1167" s="68">
        <v>1166</v>
      </c>
      <c r="B1167" s="99">
        <v>243876</v>
      </c>
      <c r="C1167" s="68" t="s">
        <v>4101</v>
      </c>
      <c r="D1167" s="68" t="s">
        <v>4102</v>
      </c>
      <c r="E1167" s="68" t="s">
        <v>4110</v>
      </c>
      <c r="F1167" s="68" t="s">
        <v>4103</v>
      </c>
      <c r="G1167" s="68" t="s">
        <v>6582</v>
      </c>
      <c r="H1167" s="68" t="s">
        <v>4104</v>
      </c>
      <c r="I1167" s="68" t="s">
        <v>41467</v>
      </c>
      <c r="J1167" s="68" t="s">
        <v>41468</v>
      </c>
      <c r="K1167" s="68" t="s">
        <v>4706</v>
      </c>
      <c r="L1167" s="100" t="s">
        <v>41469</v>
      </c>
      <c r="N1167" s="68">
        <v>2.5299999999999998</v>
      </c>
      <c r="O1167" s="68">
        <v>430</v>
      </c>
      <c r="P1167" s="68">
        <v>6.45</v>
      </c>
      <c r="Q1167" s="68">
        <v>0.45150000000000001</v>
      </c>
      <c r="R1167" s="68">
        <v>0</v>
      </c>
      <c r="S1167" s="68">
        <v>37</v>
      </c>
      <c r="T1167" s="53">
        <v>43.9</v>
      </c>
    </row>
    <row r="1168" spans="1:20" ht="22.95" customHeight="1" x14ac:dyDescent="0.25">
      <c r="A1168" s="68">
        <v>1167</v>
      </c>
      <c r="B1168" s="99">
        <v>243876</v>
      </c>
      <c r="C1168" s="68" t="s">
        <v>4101</v>
      </c>
      <c r="D1168" s="68" t="s">
        <v>4102</v>
      </c>
      <c r="E1168" s="68" t="s">
        <v>4110</v>
      </c>
      <c r="F1168" s="68" t="s">
        <v>4103</v>
      </c>
      <c r="G1168" s="68" t="s">
        <v>6582</v>
      </c>
      <c r="H1168" s="68" t="s">
        <v>4104</v>
      </c>
      <c r="I1168" s="68" t="s">
        <v>41470</v>
      </c>
      <c r="J1168" s="68" t="s">
        <v>35522</v>
      </c>
      <c r="K1168" s="68" t="s">
        <v>35523</v>
      </c>
      <c r="L1168" s="100" t="s">
        <v>35524</v>
      </c>
      <c r="N1168" s="68">
        <v>1.782</v>
      </c>
      <c r="O1168" s="68">
        <v>330</v>
      </c>
      <c r="P1168" s="68">
        <v>4.95</v>
      </c>
      <c r="Q1168" s="68">
        <v>0.34649999999999997</v>
      </c>
      <c r="R1168" s="68">
        <v>0</v>
      </c>
      <c r="S1168" s="68">
        <v>22</v>
      </c>
      <c r="T1168" s="53">
        <v>27.3</v>
      </c>
    </row>
    <row r="1169" spans="1:20" ht="22.95" customHeight="1" x14ac:dyDescent="0.25">
      <c r="A1169" s="68">
        <v>1168</v>
      </c>
      <c r="B1169" s="99">
        <v>243876</v>
      </c>
      <c r="C1169" s="68" t="s">
        <v>4101</v>
      </c>
      <c r="D1169" s="68" t="s">
        <v>4102</v>
      </c>
      <c r="E1169" s="68" t="s">
        <v>4110</v>
      </c>
      <c r="F1169" s="68" t="s">
        <v>4103</v>
      </c>
      <c r="G1169" s="68" t="s">
        <v>6582</v>
      </c>
      <c r="H1169" s="68" t="s">
        <v>4104</v>
      </c>
      <c r="I1169" s="68" t="s">
        <v>41471</v>
      </c>
      <c r="J1169" s="68" t="s">
        <v>41472</v>
      </c>
      <c r="K1169" s="68" t="s">
        <v>41473</v>
      </c>
      <c r="L1169" s="100" t="s">
        <v>41474</v>
      </c>
      <c r="N1169" s="68">
        <v>0.63200000000000001</v>
      </c>
      <c r="O1169" s="68">
        <v>130</v>
      </c>
      <c r="P1169" s="68">
        <v>1.95</v>
      </c>
      <c r="Q1169" s="68">
        <v>0.13650000000000001</v>
      </c>
      <c r="R1169" s="68">
        <v>0</v>
      </c>
      <c r="S1169" s="68">
        <v>17</v>
      </c>
      <c r="T1169" s="53">
        <v>19.09</v>
      </c>
    </row>
    <row r="1170" spans="1:20" ht="22.95" customHeight="1" x14ac:dyDescent="0.25">
      <c r="A1170" s="68">
        <v>1169</v>
      </c>
      <c r="B1170" s="99">
        <v>243876</v>
      </c>
      <c r="C1170" s="68" t="s">
        <v>4101</v>
      </c>
      <c r="D1170" s="68" t="s">
        <v>4102</v>
      </c>
      <c r="E1170" s="68" t="s">
        <v>4110</v>
      </c>
      <c r="F1170" s="68" t="s">
        <v>4103</v>
      </c>
      <c r="G1170" s="68" t="s">
        <v>6582</v>
      </c>
      <c r="H1170" s="68" t="s">
        <v>4104</v>
      </c>
      <c r="I1170" s="68" t="s">
        <v>41475</v>
      </c>
      <c r="J1170" s="68" t="s">
        <v>41476</v>
      </c>
      <c r="K1170" s="68" t="s">
        <v>41477</v>
      </c>
      <c r="L1170" s="100" t="s">
        <v>41478</v>
      </c>
      <c r="N1170" s="68">
        <v>1.1120000000000001</v>
      </c>
      <c r="O1170" s="68">
        <v>230</v>
      </c>
      <c r="P1170" s="68">
        <v>3.45</v>
      </c>
      <c r="Q1170" s="68">
        <v>0.24149999999999999</v>
      </c>
      <c r="R1170" s="68">
        <v>0</v>
      </c>
      <c r="S1170" s="68">
        <v>22</v>
      </c>
      <c r="T1170" s="53">
        <v>25.69</v>
      </c>
    </row>
    <row r="1171" spans="1:20" ht="22.95" customHeight="1" x14ac:dyDescent="0.25">
      <c r="A1171" s="68">
        <v>1170</v>
      </c>
      <c r="B1171" s="99">
        <v>243876</v>
      </c>
      <c r="C1171" s="68" t="s">
        <v>4101</v>
      </c>
      <c r="D1171" s="68" t="s">
        <v>4102</v>
      </c>
      <c r="E1171" s="68" t="s">
        <v>4110</v>
      </c>
      <c r="F1171" s="68" t="s">
        <v>4103</v>
      </c>
      <c r="G1171" s="68" t="s">
        <v>6582</v>
      </c>
      <c r="H1171" s="68" t="s">
        <v>4104</v>
      </c>
      <c r="I1171" s="68" t="s">
        <v>41479</v>
      </c>
      <c r="J1171" s="68" t="s">
        <v>41480</v>
      </c>
      <c r="K1171" s="68" t="s">
        <v>41481</v>
      </c>
      <c r="L1171" s="100" t="s">
        <v>41482</v>
      </c>
      <c r="N1171" s="68">
        <v>0.628</v>
      </c>
      <c r="O1171" s="68">
        <v>130</v>
      </c>
      <c r="P1171" s="68">
        <v>1.95</v>
      </c>
      <c r="Q1171" s="68">
        <v>0.13650000000000001</v>
      </c>
      <c r="R1171" s="68">
        <v>0</v>
      </c>
      <c r="S1171" s="68">
        <v>17</v>
      </c>
      <c r="T1171" s="53">
        <v>19.09</v>
      </c>
    </row>
    <row r="1172" spans="1:20" ht="22.95" customHeight="1" x14ac:dyDescent="0.25">
      <c r="A1172" s="68">
        <v>1171</v>
      </c>
      <c r="B1172" s="99">
        <v>243876</v>
      </c>
      <c r="C1172" s="68" t="s">
        <v>4101</v>
      </c>
      <c r="D1172" s="68" t="s">
        <v>4102</v>
      </c>
      <c r="E1172" s="68" t="s">
        <v>4110</v>
      </c>
      <c r="F1172" s="68" t="s">
        <v>4103</v>
      </c>
      <c r="G1172" s="68" t="s">
        <v>6582</v>
      </c>
      <c r="H1172" s="68" t="s">
        <v>4104</v>
      </c>
      <c r="I1172" s="68" t="s">
        <v>41483</v>
      </c>
      <c r="J1172" s="68" t="s">
        <v>41484</v>
      </c>
      <c r="K1172" s="68" t="s">
        <v>41485</v>
      </c>
      <c r="L1172" s="100" t="s">
        <v>41486</v>
      </c>
      <c r="N1172" s="68">
        <v>0.61799999999999999</v>
      </c>
      <c r="O1172" s="68">
        <v>130</v>
      </c>
      <c r="P1172" s="68">
        <v>1.95</v>
      </c>
      <c r="Q1172" s="68">
        <v>0.13650000000000001</v>
      </c>
      <c r="R1172" s="68">
        <v>0</v>
      </c>
      <c r="S1172" s="68">
        <v>17</v>
      </c>
      <c r="T1172" s="53">
        <v>19.09</v>
      </c>
    </row>
    <row r="1173" spans="1:20" ht="22.95" customHeight="1" x14ac:dyDescent="0.25">
      <c r="A1173" s="68">
        <v>1172</v>
      </c>
      <c r="B1173" s="99">
        <v>243876</v>
      </c>
      <c r="C1173" s="68" t="s">
        <v>4101</v>
      </c>
      <c r="D1173" s="68" t="s">
        <v>4102</v>
      </c>
      <c r="E1173" s="68" t="s">
        <v>4110</v>
      </c>
      <c r="F1173" s="68" t="s">
        <v>4103</v>
      </c>
      <c r="G1173" s="68" t="s">
        <v>6582</v>
      </c>
      <c r="H1173" s="68" t="s">
        <v>4104</v>
      </c>
      <c r="I1173" s="68" t="s">
        <v>41487</v>
      </c>
      <c r="J1173" s="68" t="s">
        <v>41488</v>
      </c>
      <c r="K1173" s="68" t="s">
        <v>31659</v>
      </c>
      <c r="L1173" s="100" t="s">
        <v>41489</v>
      </c>
      <c r="N1173" s="68">
        <v>1.1679999999999999</v>
      </c>
      <c r="O1173" s="68">
        <v>230</v>
      </c>
      <c r="P1173" s="68">
        <v>3.45</v>
      </c>
      <c r="Q1173" s="68">
        <v>0.24149999999999999</v>
      </c>
      <c r="R1173" s="68">
        <v>0</v>
      </c>
      <c r="S1173" s="68">
        <v>22</v>
      </c>
      <c r="T1173" s="53">
        <v>25.69</v>
      </c>
    </row>
    <row r="1174" spans="1:20" ht="22.95" customHeight="1" x14ac:dyDescent="0.25">
      <c r="A1174" s="68">
        <v>1173</v>
      </c>
      <c r="B1174" s="99">
        <v>243876</v>
      </c>
      <c r="C1174" s="68" t="s">
        <v>4101</v>
      </c>
      <c r="D1174" s="68" t="s">
        <v>4102</v>
      </c>
      <c r="E1174" s="68" t="s">
        <v>4110</v>
      </c>
      <c r="F1174" s="68" t="s">
        <v>4103</v>
      </c>
      <c r="G1174" s="68" t="s">
        <v>6582</v>
      </c>
      <c r="H1174" s="68" t="s">
        <v>4104</v>
      </c>
      <c r="I1174" s="68" t="s">
        <v>41490</v>
      </c>
      <c r="J1174" s="68" t="s">
        <v>25516</v>
      </c>
      <c r="K1174" s="68" t="s">
        <v>25517</v>
      </c>
      <c r="L1174" s="100" t="s">
        <v>25518</v>
      </c>
      <c r="N1174" s="68">
        <v>0.56200000000000006</v>
      </c>
      <c r="O1174" s="68">
        <v>130</v>
      </c>
      <c r="P1174" s="68">
        <v>1.95</v>
      </c>
      <c r="Q1174" s="68">
        <v>0.13650000000000001</v>
      </c>
      <c r="R1174" s="68">
        <v>0</v>
      </c>
      <c r="S1174" s="68">
        <v>17</v>
      </c>
      <c r="T1174" s="53">
        <v>19.09</v>
      </c>
    </row>
    <row r="1175" spans="1:20" ht="22.95" customHeight="1" x14ac:dyDescent="0.25">
      <c r="A1175" s="68">
        <v>1174</v>
      </c>
      <c r="B1175" s="99">
        <v>243876</v>
      </c>
      <c r="C1175" s="68" t="s">
        <v>4101</v>
      </c>
      <c r="D1175" s="68" t="s">
        <v>4102</v>
      </c>
      <c r="E1175" s="68" t="s">
        <v>4110</v>
      </c>
      <c r="F1175" s="68" t="s">
        <v>4103</v>
      </c>
      <c r="G1175" s="68" t="s">
        <v>6582</v>
      </c>
      <c r="H1175" s="68" t="s">
        <v>4104</v>
      </c>
      <c r="I1175" s="68" t="s">
        <v>41491</v>
      </c>
      <c r="J1175" s="68" t="s">
        <v>24519</v>
      </c>
      <c r="K1175" s="68" t="s">
        <v>41492</v>
      </c>
      <c r="L1175" s="100" t="s">
        <v>41493</v>
      </c>
      <c r="N1175" s="68">
        <v>0.60199999999999998</v>
      </c>
      <c r="O1175" s="68">
        <v>130</v>
      </c>
      <c r="P1175" s="68">
        <v>1.95</v>
      </c>
      <c r="Q1175" s="68">
        <v>0.13650000000000001</v>
      </c>
      <c r="R1175" s="68">
        <v>0</v>
      </c>
      <c r="S1175" s="68">
        <v>17</v>
      </c>
      <c r="T1175" s="53">
        <v>19.09</v>
      </c>
    </row>
    <row r="1176" spans="1:20" ht="22.95" customHeight="1" x14ac:dyDescent="0.25">
      <c r="A1176" s="68">
        <v>1175</v>
      </c>
      <c r="B1176" s="99">
        <v>243876</v>
      </c>
      <c r="C1176" s="68" t="s">
        <v>4101</v>
      </c>
      <c r="D1176" s="68" t="s">
        <v>4102</v>
      </c>
      <c r="E1176" s="68" t="s">
        <v>4110</v>
      </c>
      <c r="F1176" s="68" t="s">
        <v>4103</v>
      </c>
      <c r="G1176" s="68" t="s">
        <v>6582</v>
      </c>
      <c r="H1176" s="68" t="s">
        <v>4104</v>
      </c>
      <c r="I1176" s="68" t="s">
        <v>41494</v>
      </c>
      <c r="J1176" s="68" t="s">
        <v>35228</v>
      </c>
      <c r="K1176" s="68" t="s">
        <v>35229</v>
      </c>
      <c r="L1176" s="100" t="s">
        <v>35230</v>
      </c>
      <c r="N1176" s="68">
        <v>0.58599999999999997</v>
      </c>
      <c r="O1176" s="68">
        <v>130</v>
      </c>
      <c r="P1176" s="68">
        <v>1.95</v>
      </c>
      <c r="Q1176" s="68">
        <v>0.13650000000000001</v>
      </c>
      <c r="R1176" s="68">
        <v>0</v>
      </c>
      <c r="S1176" s="68">
        <v>17</v>
      </c>
      <c r="T1176" s="53">
        <v>19.09</v>
      </c>
    </row>
    <row r="1177" spans="1:20" ht="22.95" customHeight="1" x14ac:dyDescent="0.25">
      <c r="A1177" s="68">
        <v>1176</v>
      </c>
      <c r="B1177" s="99">
        <v>243876</v>
      </c>
      <c r="C1177" s="68" t="s">
        <v>4101</v>
      </c>
      <c r="D1177" s="68" t="s">
        <v>4102</v>
      </c>
      <c r="E1177" s="68" t="s">
        <v>4110</v>
      </c>
      <c r="F1177" s="68" t="s">
        <v>4103</v>
      </c>
      <c r="G1177" s="68" t="s">
        <v>6582</v>
      </c>
      <c r="H1177" s="68" t="s">
        <v>4104</v>
      </c>
      <c r="I1177" s="68" t="s">
        <v>41495</v>
      </c>
      <c r="J1177" s="68" t="s">
        <v>41496</v>
      </c>
      <c r="K1177" s="68" t="s">
        <v>41497</v>
      </c>
      <c r="L1177" s="100" t="s">
        <v>41498</v>
      </c>
      <c r="N1177" s="68">
        <v>0.624</v>
      </c>
      <c r="O1177" s="68">
        <v>130</v>
      </c>
      <c r="P1177" s="68">
        <v>1.95</v>
      </c>
      <c r="Q1177" s="68">
        <v>0.13650000000000001</v>
      </c>
      <c r="R1177" s="68">
        <v>0</v>
      </c>
      <c r="S1177" s="68">
        <v>17</v>
      </c>
      <c r="T1177" s="53">
        <v>19.09</v>
      </c>
    </row>
    <row r="1178" spans="1:20" ht="22.95" customHeight="1" x14ac:dyDescent="0.25">
      <c r="A1178" s="68">
        <v>1177</v>
      </c>
      <c r="B1178" s="99">
        <v>243876</v>
      </c>
      <c r="C1178" s="68" t="s">
        <v>4101</v>
      </c>
      <c r="D1178" s="68" t="s">
        <v>4102</v>
      </c>
      <c r="E1178" s="68" t="s">
        <v>4110</v>
      </c>
      <c r="F1178" s="68" t="s">
        <v>4103</v>
      </c>
      <c r="G1178" s="68" t="s">
        <v>6582</v>
      </c>
      <c r="H1178" s="68" t="s">
        <v>4104</v>
      </c>
      <c r="I1178" s="68" t="s">
        <v>41499</v>
      </c>
      <c r="J1178" s="68" t="s">
        <v>41500</v>
      </c>
      <c r="K1178" s="68" t="s">
        <v>41501</v>
      </c>
      <c r="L1178" s="100" t="s">
        <v>41502</v>
      </c>
      <c r="N1178" s="68">
        <v>0.60199999999999998</v>
      </c>
      <c r="O1178" s="68">
        <v>130</v>
      </c>
      <c r="P1178" s="68">
        <v>1.95</v>
      </c>
      <c r="Q1178" s="68">
        <v>0.13650000000000001</v>
      </c>
      <c r="R1178" s="68">
        <v>0</v>
      </c>
      <c r="S1178" s="68">
        <v>17</v>
      </c>
      <c r="T1178" s="53">
        <v>19.09</v>
      </c>
    </row>
    <row r="1179" spans="1:20" ht="22.95" customHeight="1" x14ac:dyDescent="0.25">
      <c r="A1179" s="68">
        <v>1178</v>
      </c>
      <c r="B1179" s="99">
        <v>243876</v>
      </c>
      <c r="C1179" s="68" t="s">
        <v>4101</v>
      </c>
      <c r="D1179" s="68" t="s">
        <v>4102</v>
      </c>
      <c r="E1179" s="68" t="s">
        <v>4110</v>
      </c>
      <c r="F1179" s="68" t="s">
        <v>4103</v>
      </c>
      <c r="G1179" s="68" t="s">
        <v>6582</v>
      </c>
      <c r="H1179" s="68" t="s">
        <v>4104</v>
      </c>
      <c r="I1179" s="68" t="s">
        <v>41503</v>
      </c>
      <c r="J1179" s="68" t="s">
        <v>41504</v>
      </c>
      <c r="K1179" s="68" t="s">
        <v>41505</v>
      </c>
      <c r="L1179" s="100" t="s">
        <v>41506</v>
      </c>
      <c r="N1179" s="68">
        <v>0.58199999999999996</v>
      </c>
      <c r="O1179" s="68">
        <v>130</v>
      </c>
      <c r="P1179" s="68">
        <v>1.95</v>
      </c>
      <c r="Q1179" s="68">
        <v>0.13650000000000001</v>
      </c>
      <c r="R1179" s="68">
        <v>0</v>
      </c>
      <c r="S1179" s="68">
        <v>17</v>
      </c>
      <c r="T1179" s="53">
        <v>19.09</v>
      </c>
    </row>
    <row r="1180" spans="1:20" ht="22.95" customHeight="1" x14ac:dyDescent="0.25">
      <c r="A1180" s="68">
        <v>1179</v>
      </c>
      <c r="B1180" s="99">
        <v>243876</v>
      </c>
      <c r="C1180" s="68" t="s">
        <v>4101</v>
      </c>
      <c r="D1180" s="68" t="s">
        <v>4102</v>
      </c>
      <c r="E1180" s="68" t="s">
        <v>4110</v>
      </c>
      <c r="F1180" s="68" t="s">
        <v>4103</v>
      </c>
      <c r="G1180" s="68" t="s">
        <v>6582</v>
      </c>
      <c r="H1180" s="68" t="s">
        <v>4104</v>
      </c>
      <c r="I1180" s="68" t="s">
        <v>41507</v>
      </c>
      <c r="J1180" s="68" t="s">
        <v>41508</v>
      </c>
      <c r="K1180" s="68" t="s">
        <v>41509</v>
      </c>
      <c r="L1180" s="100" t="s">
        <v>41510</v>
      </c>
      <c r="N1180" s="68">
        <v>0.63200000000000001</v>
      </c>
      <c r="O1180" s="68">
        <v>130</v>
      </c>
      <c r="P1180" s="68">
        <v>1.95</v>
      </c>
      <c r="Q1180" s="68">
        <v>0.13650000000000001</v>
      </c>
      <c r="R1180" s="68">
        <v>0</v>
      </c>
      <c r="S1180" s="68">
        <v>17</v>
      </c>
      <c r="T1180" s="53">
        <v>19.09</v>
      </c>
    </row>
    <row r="1181" spans="1:20" ht="22.95" customHeight="1" x14ac:dyDescent="0.25">
      <c r="A1181" s="68">
        <v>1180</v>
      </c>
      <c r="B1181" s="99">
        <v>243876</v>
      </c>
      <c r="C1181" s="68" t="s">
        <v>4101</v>
      </c>
      <c r="D1181" s="68" t="s">
        <v>4102</v>
      </c>
      <c r="E1181" s="68" t="s">
        <v>4110</v>
      </c>
      <c r="F1181" s="68" t="s">
        <v>4103</v>
      </c>
      <c r="G1181" s="68" t="s">
        <v>6582</v>
      </c>
      <c r="H1181" s="68" t="s">
        <v>4104</v>
      </c>
      <c r="I1181" s="68" t="s">
        <v>41511</v>
      </c>
      <c r="J1181" s="68" t="s">
        <v>41512</v>
      </c>
      <c r="K1181" s="68" t="s">
        <v>41513</v>
      </c>
      <c r="L1181" s="100" t="s">
        <v>41514</v>
      </c>
      <c r="N1181" s="68">
        <v>0.70799999999999996</v>
      </c>
      <c r="O1181" s="68">
        <v>130</v>
      </c>
      <c r="P1181" s="68">
        <v>1.95</v>
      </c>
      <c r="Q1181" s="68">
        <v>0.13650000000000001</v>
      </c>
      <c r="R1181" s="68">
        <v>0</v>
      </c>
      <c r="S1181" s="68">
        <v>17</v>
      </c>
      <c r="T1181" s="53">
        <v>19.09</v>
      </c>
    </row>
    <row r="1182" spans="1:20" ht="22.95" customHeight="1" x14ac:dyDescent="0.25">
      <c r="A1182" s="68">
        <v>1181</v>
      </c>
      <c r="B1182" s="99">
        <v>243876</v>
      </c>
      <c r="C1182" s="68" t="s">
        <v>4101</v>
      </c>
      <c r="D1182" s="68" t="s">
        <v>4102</v>
      </c>
      <c r="E1182" s="68" t="s">
        <v>4110</v>
      </c>
      <c r="F1182" s="68" t="s">
        <v>4103</v>
      </c>
      <c r="G1182" s="68" t="s">
        <v>6582</v>
      </c>
      <c r="H1182" s="68" t="s">
        <v>4104</v>
      </c>
      <c r="I1182" s="68" t="s">
        <v>41515</v>
      </c>
      <c r="J1182" s="68" t="s">
        <v>41516</v>
      </c>
      <c r="K1182" s="68" t="s">
        <v>41517</v>
      </c>
      <c r="L1182" s="100" t="s">
        <v>41518</v>
      </c>
      <c r="N1182" s="68">
        <v>16.995000000000001</v>
      </c>
      <c r="O1182" s="68">
        <v>930</v>
      </c>
      <c r="P1182" s="68">
        <v>13.95</v>
      </c>
      <c r="Q1182" s="68">
        <v>0.97650000000000003</v>
      </c>
      <c r="R1182" s="68">
        <v>0</v>
      </c>
      <c r="S1182" s="68">
        <v>180</v>
      </c>
      <c r="T1182" s="53">
        <v>194.93</v>
      </c>
    </row>
    <row r="1183" spans="1:20" ht="22.95" customHeight="1" x14ac:dyDescent="0.25">
      <c r="A1183" s="68">
        <v>1182</v>
      </c>
      <c r="B1183" s="99">
        <v>243876</v>
      </c>
      <c r="C1183" s="68" t="s">
        <v>4101</v>
      </c>
      <c r="D1183" s="68" t="s">
        <v>4102</v>
      </c>
      <c r="E1183" s="68" t="s">
        <v>4110</v>
      </c>
      <c r="F1183" s="68" t="s">
        <v>4103</v>
      </c>
      <c r="G1183" s="68" t="s">
        <v>6582</v>
      </c>
      <c r="H1183" s="68" t="s">
        <v>4104</v>
      </c>
      <c r="I1183" s="68" t="s">
        <v>41519</v>
      </c>
      <c r="J1183" s="68" t="s">
        <v>38283</v>
      </c>
      <c r="K1183" s="68" t="s">
        <v>38284</v>
      </c>
      <c r="L1183" s="100" t="s">
        <v>38285</v>
      </c>
      <c r="N1183" s="68">
        <v>0.626</v>
      </c>
      <c r="O1183" s="68">
        <v>130</v>
      </c>
      <c r="P1183" s="68">
        <v>1.95</v>
      </c>
      <c r="Q1183" s="68">
        <v>0.13650000000000001</v>
      </c>
      <c r="R1183" s="68">
        <v>0</v>
      </c>
      <c r="S1183" s="68">
        <v>17</v>
      </c>
      <c r="T1183" s="53">
        <v>19.09</v>
      </c>
    </row>
    <row r="1184" spans="1:20" ht="22.95" customHeight="1" x14ac:dyDescent="0.25">
      <c r="A1184" s="68">
        <v>1183</v>
      </c>
      <c r="B1184" s="99">
        <v>243876</v>
      </c>
      <c r="C1184" s="68" t="s">
        <v>4101</v>
      </c>
      <c r="D1184" s="68" t="s">
        <v>4102</v>
      </c>
      <c r="E1184" s="68" t="s">
        <v>4110</v>
      </c>
      <c r="F1184" s="68" t="s">
        <v>4103</v>
      </c>
      <c r="G1184" s="68" t="s">
        <v>6582</v>
      </c>
      <c r="H1184" s="68" t="s">
        <v>4104</v>
      </c>
      <c r="I1184" s="68" t="s">
        <v>41520</v>
      </c>
      <c r="J1184" s="68" t="s">
        <v>41521</v>
      </c>
      <c r="K1184" s="68" t="s">
        <v>41522</v>
      </c>
      <c r="L1184" s="100" t="s">
        <v>41523</v>
      </c>
      <c r="N1184" s="68">
        <v>0.66</v>
      </c>
      <c r="O1184" s="68">
        <v>130</v>
      </c>
      <c r="P1184" s="68">
        <v>1.95</v>
      </c>
      <c r="Q1184" s="68">
        <v>0.13650000000000001</v>
      </c>
      <c r="R1184" s="68">
        <v>0</v>
      </c>
      <c r="S1184" s="68">
        <v>17</v>
      </c>
      <c r="T1184" s="53">
        <v>19.09</v>
      </c>
    </row>
    <row r="1185" spans="1:20" ht="22.95" customHeight="1" x14ac:dyDescent="0.25">
      <c r="A1185" s="68">
        <v>1184</v>
      </c>
      <c r="B1185" s="99">
        <v>243876</v>
      </c>
      <c r="C1185" s="68" t="s">
        <v>4101</v>
      </c>
      <c r="D1185" s="68" t="s">
        <v>4102</v>
      </c>
      <c r="E1185" s="68" t="s">
        <v>4110</v>
      </c>
      <c r="F1185" s="68" t="s">
        <v>4103</v>
      </c>
      <c r="G1185" s="68" t="s">
        <v>6582</v>
      </c>
      <c r="H1185" s="68" t="s">
        <v>4104</v>
      </c>
      <c r="I1185" s="68" t="s">
        <v>41524</v>
      </c>
      <c r="J1185" s="68" t="s">
        <v>41525</v>
      </c>
      <c r="K1185" s="68" t="s">
        <v>41526</v>
      </c>
      <c r="L1185" s="100" t="s">
        <v>41527</v>
      </c>
      <c r="N1185" s="68">
        <v>1.1279999999999999</v>
      </c>
      <c r="O1185" s="68">
        <v>230</v>
      </c>
      <c r="P1185" s="68">
        <v>3.45</v>
      </c>
      <c r="Q1185" s="68">
        <v>0.24149999999999999</v>
      </c>
      <c r="R1185" s="68">
        <v>0</v>
      </c>
      <c r="S1185" s="68">
        <v>22</v>
      </c>
      <c r="T1185" s="53">
        <v>25.69</v>
      </c>
    </row>
    <row r="1186" spans="1:20" ht="22.95" customHeight="1" x14ac:dyDescent="0.25">
      <c r="A1186" s="68">
        <v>1185</v>
      </c>
      <c r="B1186" s="99">
        <v>243876</v>
      </c>
      <c r="C1186" s="68" t="s">
        <v>4101</v>
      </c>
      <c r="D1186" s="68" t="s">
        <v>4102</v>
      </c>
      <c r="E1186" s="68" t="s">
        <v>4110</v>
      </c>
      <c r="F1186" s="68" t="s">
        <v>4103</v>
      </c>
      <c r="G1186" s="68" t="s">
        <v>6582</v>
      </c>
      <c r="H1186" s="68" t="s">
        <v>4104</v>
      </c>
      <c r="I1186" s="68" t="s">
        <v>41528</v>
      </c>
      <c r="J1186" s="68" t="s">
        <v>41529</v>
      </c>
      <c r="K1186" s="68" t="s">
        <v>41530</v>
      </c>
      <c r="L1186" s="100" t="s">
        <v>41531</v>
      </c>
      <c r="N1186" s="68">
        <v>0.64200000000000002</v>
      </c>
      <c r="O1186" s="68">
        <v>130</v>
      </c>
      <c r="P1186" s="68">
        <v>1.95</v>
      </c>
      <c r="Q1186" s="68">
        <v>0.13650000000000001</v>
      </c>
      <c r="R1186" s="68">
        <v>0</v>
      </c>
      <c r="S1186" s="68">
        <v>17</v>
      </c>
      <c r="T1186" s="53">
        <v>19.09</v>
      </c>
    </row>
    <row r="1187" spans="1:20" ht="22.95" customHeight="1" x14ac:dyDescent="0.25">
      <c r="A1187" s="68">
        <v>1186</v>
      </c>
      <c r="B1187" s="99">
        <v>243876</v>
      </c>
      <c r="C1187" s="68" t="s">
        <v>4101</v>
      </c>
      <c r="D1187" s="68" t="s">
        <v>4102</v>
      </c>
      <c r="E1187" s="68" t="s">
        <v>4110</v>
      </c>
      <c r="F1187" s="68" t="s">
        <v>4103</v>
      </c>
      <c r="G1187" s="68" t="s">
        <v>6582</v>
      </c>
      <c r="H1187" s="68" t="s">
        <v>4104</v>
      </c>
      <c r="I1187" s="68" t="s">
        <v>41532</v>
      </c>
      <c r="J1187" s="68" t="s">
        <v>41533</v>
      </c>
      <c r="K1187" s="68" t="s">
        <v>41534</v>
      </c>
      <c r="L1187" s="100" t="s">
        <v>41535</v>
      </c>
      <c r="N1187" s="68">
        <v>0.56599999999999995</v>
      </c>
      <c r="O1187" s="68">
        <v>130</v>
      </c>
      <c r="P1187" s="68">
        <v>1.95</v>
      </c>
      <c r="Q1187" s="68">
        <v>0.13650000000000001</v>
      </c>
      <c r="R1187" s="68">
        <v>0</v>
      </c>
      <c r="S1187" s="68">
        <v>17</v>
      </c>
      <c r="T1187" s="53">
        <v>19.09</v>
      </c>
    </row>
    <row r="1188" spans="1:20" ht="22.95" customHeight="1" x14ac:dyDescent="0.25">
      <c r="A1188" s="68">
        <v>1187</v>
      </c>
      <c r="B1188" s="99">
        <v>243876</v>
      </c>
      <c r="C1188" s="68" t="s">
        <v>4101</v>
      </c>
      <c r="D1188" s="68" t="s">
        <v>4102</v>
      </c>
      <c r="E1188" s="68" t="s">
        <v>4110</v>
      </c>
      <c r="F1188" s="68" t="s">
        <v>4103</v>
      </c>
      <c r="G1188" s="68" t="s">
        <v>6582</v>
      </c>
      <c r="H1188" s="68" t="s">
        <v>4104</v>
      </c>
      <c r="I1188" s="68" t="s">
        <v>41536</v>
      </c>
      <c r="J1188" s="68" t="s">
        <v>41537</v>
      </c>
      <c r="K1188" s="68" t="s">
        <v>41538</v>
      </c>
      <c r="L1188" s="100" t="s">
        <v>41539</v>
      </c>
      <c r="N1188" s="68">
        <v>1.1299999999999999</v>
      </c>
      <c r="O1188" s="68">
        <v>230</v>
      </c>
      <c r="P1188" s="68">
        <v>3.45</v>
      </c>
      <c r="Q1188" s="68">
        <v>0.24149999999999999</v>
      </c>
      <c r="R1188" s="68">
        <v>0</v>
      </c>
      <c r="S1188" s="68">
        <v>22</v>
      </c>
      <c r="T1188" s="53">
        <v>25.69</v>
      </c>
    </row>
    <row r="1189" spans="1:20" ht="22.95" customHeight="1" x14ac:dyDescent="0.25">
      <c r="A1189" s="68">
        <v>1188</v>
      </c>
      <c r="B1189" s="99">
        <v>243876</v>
      </c>
      <c r="C1189" s="68" t="s">
        <v>4101</v>
      </c>
      <c r="D1189" s="68" t="s">
        <v>4102</v>
      </c>
      <c r="E1189" s="68" t="s">
        <v>4110</v>
      </c>
      <c r="F1189" s="68" t="s">
        <v>4103</v>
      </c>
      <c r="G1189" s="68" t="s">
        <v>6582</v>
      </c>
      <c r="H1189" s="68" t="s">
        <v>4104</v>
      </c>
      <c r="I1189" s="68" t="s">
        <v>41540</v>
      </c>
      <c r="J1189" s="68" t="s">
        <v>41541</v>
      </c>
      <c r="K1189" s="68" t="s">
        <v>35001</v>
      </c>
      <c r="L1189" s="100" t="s">
        <v>41542</v>
      </c>
      <c r="N1189" s="68">
        <v>1.1439999999999999</v>
      </c>
      <c r="O1189" s="68">
        <v>230</v>
      </c>
      <c r="P1189" s="68">
        <v>3.45</v>
      </c>
      <c r="Q1189" s="68">
        <v>0.24149999999999999</v>
      </c>
      <c r="R1189" s="68">
        <v>0</v>
      </c>
      <c r="S1189" s="68">
        <v>22</v>
      </c>
      <c r="T1189" s="53">
        <v>25.69</v>
      </c>
    </row>
    <row r="1190" spans="1:20" ht="22.95" customHeight="1" x14ac:dyDescent="0.25">
      <c r="A1190" s="68">
        <v>1189</v>
      </c>
      <c r="B1190" s="99">
        <v>243876</v>
      </c>
      <c r="C1190" s="68" t="s">
        <v>4101</v>
      </c>
      <c r="D1190" s="68" t="s">
        <v>4102</v>
      </c>
      <c r="E1190" s="68" t="s">
        <v>4110</v>
      </c>
      <c r="F1190" s="68" t="s">
        <v>4103</v>
      </c>
      <c r="G1190" s="68" t="s">
        <v>6582</v>
      </c>
      <c r="H1190" s="68" t="s">
        <v>4104</v>
      </c>
      <c r="I1190" s="68" t="s">
        <v>41543</v>
      </c>
      <c r="J1190" s="68" t="s">
        <v>41544</v>
      </c>
      <c r="K1190" s="68" t="s">
        <v>41545</v>
      </c>
      <c r="L1190" s="100" t="s">
        <v>41546</v>
      </c>
      <c r="N1190" s="68">
        <v>0.61799999999999999</v>
      </c>
      <c r="O1190" s="68">
        <v>130</v>
      </c>
      <c r="P1190" s="68">
        <v>1.95</v>
      </c>
      <c r="Q1190" s="68">
        <v>0.13650000000000001</v>
      </c>
      <c r="R1190" s="68">
        <v>0</v>
      </c>
      <c r="S1190" s="68">
        <v>17</v>
      </c>
      <c r="T1190" s="53">
        <v>19.09</v>
      </c>
    </row>
    <row r="1191" spans="1:20" ht="22.95" customHeight="1" x14ac:dyDescent="0.25">
      <c r="A1191" s="68">
        <v>1190</v>
      </c>
      <c r="B1191" s="99">
        <v>243876</v>
      </c>
      <c r="C1191" s="68" t="s">
        <v>4101</v>
      </c>
      <c r="D1191" s="68" t="s">
        <v>4102</v>
      </c>
      <c r="E1191" s="68" t="s">
        <v>4110</v>
      </c>
      <c r="F1191" s="68" t="s">
        <v>4103</v>
      </c>
      <c r="G1191" s="68" t="s">
        <v>6582</v>
      </c>
      <c r="H1191" s="68" t="s">
        <v>4104</v>
      </c>
      <c r="I1191" s="68" t="s">
        <v>41547</v>
      </c>
      <c r="J1191" s="68" t="s">
        <v>14245</v>
      </c>
      <c r="K1191" s="68" t="s">
        <v>14246</v>
      </c>
      <c r="L1191" s="100" t="s">
        <v>14247</v>
      </c>
      <c r="N1191" s="68">
        <v>0.60199999999999998</v>
      </c>
      <c r="O1191" s="68">
        <v>130</v>
      </c>
      <c r="P1191" s="68">
        <v>1.95</v>
      </c>
      <c r="Q1191" s="68">
        <v>0.13650000000000001</v>
      </c>
      <c r="R1191" s="68">
        <v>0</v>
      </c>
      <c r="S1191" s="68">
        <v>17</v>
      </c>
      <c r="T1191" s="53">
        <v>19.09</v>
      </c>
    </row>
    <row r="1192" spans="1:20" ht="22.95" customHeight="1" x14ac:dyDescent="0.25">
      <c r="A1192" s="68">
        <v>1191</v>
      </c>
      <c r="B1192" s="99">
        <v>243876</v>
      </c>
      <c r="C1192" s="68" t="s">
        <v>4101</v>
      </c>
      <c r="D1192" s="68" t="s">
        <v>4102</v>
      </c>
      <c r="E1192" s="68" t="s">
        <v>4110</v>
      </c>
      <c r="F1192" s="68" t="s">
        <v>4103</v>
      </c>
      <c r="G1192" s="68" t="s">
        <v>6582</v>
      </c>
      <c r="H1192" s="68" t="s">
        <v>4104</v>
      </c>
      <c r="I1192" s="68" t="s">
        <v>41548</v>
      </c>
      <c r="J1192" s="68" t="s">
        <v>41549</v>
      </c>
      <c r="K1192" s="68" t="s">
        <v>41550</v>
      </c>
      <c r="L1192" s="100" t="s">
        <v>41551</v>
      </c>
      <c r="N1192" s="68">
        <v>0.56999999999999995</v>
      </c>
      <c r="O1192" s="68">
        <v>130</v>
      </c>
      <c r="P1192" s="68">
        <v>1.95</v>
      </c>
      <c r="Q1192" s="68">
        <v>0.13650000000000001</v>
      </c>
      <c r="R1192" s="68">
        <v>0</v>
      </c>
      <c r="S1192" s="68">
        <v>17</v>
      </c>
      <c r="T1192" s="53">
        <v>19.09</v>
      </c>
    </row>
    <row r="1193" spans="1:20" ht="22.95" customHeight="1" x14ac:dyDescent="0.25">
      <c r="A1193" s="68">
        <v>1192</v>
      </c>
      <c r="B1193" s="99">
        <v>243876</v>
      </c>
      <c r="C1193" s="68" t="s">
        <v>4101</v>
      </c>
      <c r="D1193" s="68" t="s">
        <v>4102</v>
      </c>
      <c r="E1193" s="68" t="s">
        <v>4110</v>
      </c>
      <c r="F1193" s="68" t="s">
        <v>4103</v>
      </c>
      <c r="G1193" s="68" t="s">
        <v>6582</v>
      </c>
      <c r="H1193" s="68" t="s">
        <v>4104</v>
      </c>
      <c r="I1193" s="68" t="s">
        <v>41552</v>
      </c>
      <c r="J1193" s="68" t="s">
        <v>41553</v>
      </c>
      <c r="K1193" s="68" t="s">
        <v>41554</v>
      </c>
      <c r="L1193" s="100" t="s">
        <v>41555</v>
      </c>
      <c r="N1193" s="68">
        <v>0.61399999999999999</v>
      </c>
      <c r="O1193" s="68">
        <v>130</v>
      </c>
      <c r="P1193" s="68">
        <v>1.95</v>
      </c>
      <c r="Q1193" s="68">
        <v>0.13650000000000001</v>
      </c>
      <c r="R1193" s="68">
        <v>0</v>
      </c>
      <c r="S1193" s="68">
        <v>17</v>
      </c>
      <c r="T1193" s="53">
        <v>19.09</v>
      </c>
    </row>
    <row r="1194" spans="1:20" ht="22.95" customHeight="1" x14ac:dyDescent="0.25">
      <c r="A1194" s="68">
        <v>1193</v>
      </c>
      <c r="B1194" s="99">
        <v>243876</v>
      </c>
      <c r="C1194" s="68" t="s">
        <v>4101</v>
      </c>
      <c r="D1194" s="68" t="s">
        <v>4102</v>
      </c>
      <c r="E1194" s="68" t="s">
        <v>4110</v>
      </c>
      <c r="F1194" s="68" t="s">
        <v>4103</v>
      </c>
      <c r="G1194" s="68" t="s">
        <v>6582</v>
      </c>
      <c r="H1194" s="68" t="s">
        <v>4104</v>
      </c>
      <c r="I1194" s="68" t="s">
        <v>41556</v>
      </c>
      <c r="J1194" s="68" t="s">
        <v>41557</v>
      </c>
      <c r="K1194" s="68" t="s">
        <v>41558</v>
      </c>
      <c r="L1194" s="100" t="s">
        <v>41559</v>
      </c>
      <c r="N1194" s="68">
        <v>0.64400000000000002</v>
      </c>
      <c r="O1194" s="68">
        <v>130</v>
      </c>
      <c r="P1194" s="68">
        <v>1.95</v>
      </c>
      <c r="Q1194" s="68">
        <v>0.13650000000000001</v>
      </c>
      <c r="R1194" s="68">
        <v>0</v>
      </c>
      <c r="S1194" s="68">
        <v>17</v>
      </c>
      <c r="T1194" s="53">
        <v>19.09</v>
      </c>
    </row>
    <row r="1195" spans="1:20" ht="22.95" customHeight="1" x14ac:dyDescent="0.25">
      <c r="A1195" s="68">
        <v>1194</v>
      </c>
      <c r="B1195" s="99">
        <v>243876</v>
      </c>
      <c r="C1195" s="68" t="s">
        <v>4101</v>
      </c>
      <c r="D1195" s="68" t="s">
        <v>4102</v>
      </c>
      <c r="E1195" s="68" t="s">
        <v>4110</v>
      </c>
      <c r="F1195" s="68" t="s">
        <v>4103</v>
      </c>
      <c r="G1195" s="68" t="s">
        <v>6582</v>
      </c>
      <c r="H1195" s="68" t="s">
        <v>4104</v>
      </c>
      <c r="I1195" s="68" t="s">
        <v>41560</v>
      </c>
      <c r="J1195" s="68" t="s">
        <v>11982</v>
      </c>
      <c r="K1195" s="68" t="s">
        <v>18612</v>
      </c>
      <c r="L1195" s="100" t="s">
        <v>18613</v>
      </c>
      <c r="N1195" s="68">
        <v>0.63400000000000001</v>
      </c>
      <c r="O1195" s="68">
        <v>130</v>
      </c>
      <c r="P1195" s="68">
        <v>1.95</v>
      </c>
      <c r="Q1195" s="68">
        <v>0.13650000000000001</v>
      </c>
      <c r="R1195" s="68">
        <v>0</v>
      </c>
      <c r="S1195" s="68">
        <v>17</v>
      </c>
      <c r="T1195" s="53">
        <v>19.09</v>
      </c>
    </row>
    <row r="1196" spans="1:20" ht="22.95" customHeight="1" x14ac:dyDescent="0.25">
      <c r="A1196" s="68">
        <v>1195</v>
      </c>
      <c r="B1196" s="99">
        <v>243876</v>
      </c>
      <c r="C1196" s="68" t="s">
        <v>4101</v>
      </c>
      <c r="D1196" s="68" t="s">
        <v>4102</v>
      </c>
      <c r="E1196" s="68" t="s">
        <v>4110</v>
      </c>
      <c r="F1196" s="68" t="s">
        <v>4103</v>
      </c>
      <c r="G1196" s="68" t="s">
        <v>6582</v>
      </c>
      <c r="H1196" s="68" t="s">
        <v>4104</v>
      </c>
      <c r="I1196" s="68" t="s">
        <v>41561</v>
      </c>
      <c r="J1196" s="68" t="s">
        <v>41562</v>
      </c>
      <c r="K1196" s="68" t="s">
        <v>41563</v>
      </c>
      <c r="L1196" s="100" t="s">
        <v>41564</v>
      </c>
      <c r="N1196" s="68">
        <v>1.1759999999999999</v>
      </c>
      <c r="O1196" s="68">
        <v>230</v>
      </c>
      <c r="P1196" s="68">
        <v>3.45</v>
      </c>
      <c r="Q1196" s="68">
        <v>0.24149999999999999</v>
      </c>
      <c r="R1196" s="68">
        <v>0</v>
      </c>
      <c r="S1196" s="68">
        <v>22</v>
      </c>
      <c r="T1196" s="53">
        <v>25.69</v>
      </c>
    </row>
    <row r="1197" spans="1:20" ht="22.95" customHeight="1" x14ac:dyDescent="0.25">
      <c r="A1197" s="68">
        <v>1196</v>
      </c>
      <c r="B1197" s="99">
        <v>243876</v>
      </c>
      <c r="C1197" s="68" t="s">
        <v>4101</v>
      </c>
      <c r="D1197" s="68" t="s">
        <v>4102</v>
      </c>
      <c r="E1197" s="68" t="s">
        <v>4110</v>
      </c>
      <c r="F1197" s="68" t="s">
        <v>4103</v>
      </c>
      <c r="G1197" s="68" t="s">
        <v>6582</v>
      </c>
      <c r="H1197" s="68" t="s">
        <v>4104</v>
      </c>
      <c r="I1197" s="68" t="s">
        <v>41565</v>
      </c>
      <c r="J1197" s="68" t="s">
        <v>41566</v>
      </c>
      <c r="K1197" s="68" t="s">
        <v>41567</v>
      </c>
      <c r="L1197" s="100" t="s">
        <v>41568</v>
      </c>
      <c r="N1197" s="68">
        <v>0.59799999999999998</v>
      </c>
      <c r="O1197" s="68">
        <v>130</v>
      </c>
      <c r="P1197" s="68">
        <v>1.95</v>
      </c>
      <c r="Q1197" s="68">
        <v>0.13650000000000001</v>
      </c>
      <c r="R1197" s="68">
        <v>0</v>
      </c>
      <c r="S1197" s="68">
        <v>17</v>
      </c>
      <c r="T1197" s="53">
        <v>19.09</v>
      </c>
    </row>
    <row r="1198" spans="1:20" ht="22.95" customHeight="1" x14ac:dyDescent="0.25">
      <c r="A1198" s="68">
        <v>1197</v>
      </c>
      <c r="B1198" s="99">
        <v>243876</v>
      </c>
      <c r="C1198" s="68" t="s">
        <v>4101</v>
      </c>
      <c r="D1198" s="68" t="s">
        <v>4102</v>
      </c>
      <c r="E1198" s="68" t="s">
        <v>4110</v>
      </c>
      <c r="F1198" s="68" t="s">
        <v>4103</v>
      </c>
      <c r="G1198" s="68" t="s">
        <v>6582</v>
      </c>
      <c r="H1198" s="68" t="s">
        <v>4104</v>
      </c>
      <c r="I1198" s="68" t="s">
        <v>41569</v>
      </c>
      <c r="J1198" s="68" t="s">
        <v>23405</v>
      </c>
      <c r="K1198" s="68" t="s">
        <v>9432</v>
      </c>
      <c r="L1198" s="100" t="s">
        <v>23406</v>
      </c>
      <c r="N1198" s="68">
        <v>0.59199999999999997</v>
      </c>
      <c r="O1198" s="68">
        <v>130</v>
      </c>
      <c r="P1198" s="68">
        <v>1.95</v>
      </c>
      <c r="Q1198" s="68">
        <v>0.13650000000000001</v>
      </c>
      <c r="R1198" s="68">
        <v>0</v>
      </c>
      <c r="S1198" s="68">
        <v>17</v>
      </c>
      <c r="T1198" s="53">
        <v>19.09</v>
      </c>
    </row>
    <row r="1199" spans="1:20" ht="22.95" customHeight="1" x14ac:dyDescent="0.25">
      <c r="A1199" s="68">
        <v>1198</v>
      </c>
      <c r="B1199" s="99">
        <v>243876</v>
      </c>
      <c r="C1199" s="68" t="s">
        <v>4101</v>
      </c>
      <c r="D1199" s="68" t="s">
        <v>4102</v>
      </c>
      <c r="E1199" s="68" t="s">
        <v>4110</v>
      </c>
      <c r="F1199" s="68" t="s">
        <v>4103</v>
      </c>
      <c r="G1199" s="68" t="s">
        <v>6582</v>
      </c>
      <c r="H1199" s="68" t="s">
        <v>4104</v>
      </c>
      <c r="I1199" s="68" t="s">
        <v>41570</v>
      </c>
      <c r="J1199" s="68" t="s">
        <v>31511</v>
      </c>
      <c r="K1199" s="68" t="s">
        <v>29150</v>
      </c>
      <c r="L1199" s="100" t="s">
        <v>29151</v>
      </c>
      <c r="N1199" s="68">
        <v>1.708</v>
      </c>
      <c r="O1199" s="68">
        <v>0</v>
      </c>
      <c r="P1199" s="68">
        <v>0</v>
      </c>
      <c r="Q1199" s="68">
        <v>0</v>
      </c>
      <c r="R1199" s="68">
        <v>0</v>
      </c>
      <c r="S1199" s="68">
        <v>22</v>
      </c>
      <c r="T1199" s="53">
        <v>22</v>
      </c>
    </row>
    <row r="1200" spans="1:20" ht="22.95" customHeight="1" x14ac:dyDescent="0.25">
      <c r="A1200" s="68">
        <v>1199</v>
      </c>
      <c r="B1200" s="99">
        <v>243876</v>
      </c>
      <c r="C1200" s="68" t="s">
        <v>4101</v>
      </c>
      <c r="D1200" s="68" t="s">
        <v>4102</v>
      </c>
      <c r="E1200" s="68" t="s">
        <v>4110</v>
      </c>
      <c r="F1200" s="68" t="s">
        <v>4103</v>
      </c>
      <c r="G1200" s="68" t="s">
        <v>6582</v>
      </c>
      <c r="H1200" s="68" t="s">
        <v>4104</v>
      </c>
      <c r="I1200" s="68" t="s">
        <v>36021</v>
      </c>
      <c r="J1200" s="68" t="s">
        <v>36018</v>
      </c>
      <c r="K1200" s="68" t="s">
        <v>41571</v>
      </c>
      <c r="L1200" s="100" t="s">
        <v>41572</v>
      </c>
      <c r="N1200" s="68">
        <v>0.71199999999999997</v>
      </c>
      <c r="O1200" s="68">
        <v>0</v>
      </c>
      <c r="P1200" s="68">
        <v>0</v>
      </c>
      <c r="Q1200" s="68">
        <v>0</v>
      </c>
      <c r="R1200" s="68">
        <v>0</v>
      </c>
      <c r="S1200" s="68">
        <v>17</v>
      </c>
      <c r="T1200" s="53">
        <v>17</v>
      </c>
    </row>
    <row r="1201" spans="1:20" ht="22.95" customHeight="1" x14ac:dyDescent="0.25">
      <c r="A1201" s="68">
        <v>1200</v>
      </c>
      <c r="B1201" s="99">
        <v>243876</v>
      </c>
      <c r="C1201" s="68" t="s">
        <v>4101</v>
      </c>
      <c r="D1201" s="68" t="s">
        <v>4102</v>
      </c>
      <c r="E1201" s="68" t="s">
        <v>4110</v>
      </c>
      <c r="F1201" s="68" t="s">
        <v>4103</v>
      </c>
      <c r="G1201" s="68" t="s">
        <v>6582</v>
      </c>
      <c r="H1201" s="68" t="s">
        <v>4104</v>
      </c>
      <c r="I1201" s="68" t="s">
        <v>41573</v>
      </c>
      <c r="J1201" s="68" t="s">
        <v>41574</v>
      </c>
      <c r="K1201" s="68" t="s">
        <v>41575</v>
      </c>
      <c r="L1201" s="100" t="s">
        <v>41576</v>
      </c>
      <c r="N1201" s="68">
        <v>1.206</v>
      </c>
      <c r="O1201" s="68">
        <v>0</v>
      </c>
      <c r="P1201" s="68">
        <v>0</v>
      </c>
      <c r="Q1201" s="68">
        <v>0</v>
      </c>
      <c r="R1201" s="68">
        <v>0</v>
      </c>
      <c r="S1201" s="68">
        <v>22</v>
      </c>
      <c r="T1201" s="53">
        <v>22</v>
      </c>
    </row>
    <row r="1202" spans="1:20" ht="22.95" customHeight="1" x14ac:dyDescent="0.25">
      <c r="A1202" s="68">
        <v>1201</v>
      </c>
      <c r="B1202" s="99">
        <v>243876</v>
      </c>
      <c r="C1202" s="68" t="s">
        <v>4101</v>
      </c>
      <c r="D1202" s="68" t="s">
        <v>4102</v>
      </c>
      <c r="E1202" s="68" t="s">
        <v>4110</v>
      </c>
      <c r="F1202" s="68" t="s">
        <v>4103</v>
      </c>
      <c r="G1202" s="68" t="s">
        <v>6582</v>
      </c>
      <c r="H1202" s="68" t="s">
        <v>4104</v>
      </c>
      <c r="I1202" s="68" t="s">
        <v>41577</v>
      </c>
      <c r="J1202" s="68" t="s">
        <v>41578</v>
      </c>
      <c r="K1202" s="68" t="s">
        <v>41579</v>
      </c>
      <c r="L1202" s="100" t="s">
        <v>41580</v>
      </c>
      <c r="N1202" s="68">
        <v>0.58399999999999996</v>
      </c>
      <c r="O1202" s="68">
        <v>0</v>
      </c>
      <c r="P1202" s="68">
        <v>0</v>
      </c>
      <c r="Q1202" s="68">
        <v>0</v>
      </c>
      <c r="R1202" s="68">
        <v>0</v>
      </c>
      <c r="S1202" s="68">
        <v>17</v>
      </c>
      <c r="T1202" s="53">
        <v>17</v>
      </c>
    </row>
    <row r="1203" spans="1:20" ht="22.95" customHeight="1" x14ac:dyDescent="0.25">
      <c r="A1203" s="68">
        <v>1202</v>
      </c>
      <c r="B1203" s="99">
        <v>243876</v>
      </c>
      <c r="C1203" s="68" t="s">
        <v>4101</v>
      </c>
      <c r="D1203" s="68" t="s">
        <v>4102</v>
      </c>
      <c r="E1203" s="68" t="s">
        <v>4110</v>
      </c>
      <c r="F1203" s="68" t="s">
        <v>4103</v>
      </c>
      <c r="G1203" s="68" t="s">
        <v>6582</v>
      </c>
      <c r="H1203" s="68" t="s">
        <v>4104</v>
      </c>
      <c r="I1203" s="68" t="s">
        <v>41581</v>
      </c>
      <c r="J1203" s="68" t="s">
        <v>41582</v>
      </c>
      <c r="K1203" s="68" t="s">
        <v>41583</v>
      </c>
      <c r="L1203" s="100" t="s">
        <v>41584</v>
      </c>
      <c r="N1203" s="68">
        <v>1.1020000000000001</v>
      </c>
      <c r="O1203" s="68">
        <v>0</v>
      </c>
      <c r="P1203" s="68">
        <v>0</v>
      </c>
      <c r="Q1203" s="68">
        <v>0</v>
      </c>
      <c r="R1203" s="68">
        <v>0</v>
      </c>
      <c r="S1203" s="68">
        <v>22</v>
      </c>
      <c r="T1203" s="53">
        <v>22</v>
      </c>
    </row>
    <row r="1204" spans="1:20" ht="22.95" customHeight="1" x14ac:dyDescent="0.25">
      <c r="A1204" s="68">
        <v>1203</v>
      </c>
      <c r="B1204" s="99">
        <v>243876</v>
      </c>
      <c r="C1204" s="68" t="s">
        <v>4101</v>
      </c>
      <c r="D1204" s="68" t="s">
        <v>4102</v>
      </c>
      <c r="E1204" s="68" t="s">
        <v>4110</v>
      </c>
      <c r="F1204" s="68" t="s">
        <v>4103</v>
      </c>
      <c r="G1204" s="68" t="s">
        <v>6582</v>
      </c>
      <c r="H1204" s="68" t="s">
        <v>4104</v>
      </c>
      <c r="I1204" s="68" t="s">
        <v>41585</v>
      </c>
      <c r="J1204" s="68" t="s">
        <v>41586</v>
      </c>
      <c r="K1204" s="68" t="s">
        <v>41587</v>
      </c>
      <c r="L1204" s="100" t="s">
        <v>41588</v>
      </c>
      <c r="N1204" s="68">
        <v>0.61</v>
      </c>
      <c r="O1204" s="68">
        <v>0</v>
      </c>
      <c r="P1204" s="68">
        <v>0</v>
      </c>
      <c r="Q1204" s="68">
        <v>0</v>
      </c>
      <c r="R1204" s="68">
        <v>0</v>
      </c>
      <c r="S1204" s="68">
        <v>17</v>
      </c>
      <c r="T1204" s="53">
        <v>17</v>
      </c>
    </row>
    <row r="1205" spans="1:20" ht="22.95" customHeight="1" x14ac:dyDescent="0.25">
      <c r="A1205" s="68">
        <v>1204</v>
      </c>
      <c r="B1205" s="99">
        <v>243876</v>
      </c>
      <c r="C1205" s="68" t="s">
        <v>4101</v>
      </c>
      <c r="D1205" s="68" t="s">
        <v>4102</v>
      </c>
      <c r="E1205" s="68" t="s">
        <v>4110</v>
      </c>
      <c r="F1205" s="68" t="s">
        <v>4103</v>
      </c>
      <c r="G1205" s="68" t="s">
        <v>6582</v>
      </c>
      <c r="H1205" s="68" t="s">
        <v>4104</v>
      </c>
      <c r="I1205" s="68" t="s">
        <v>41589</v>
      </c>
      <c r="J1205" s="68" t="s">
        <v>36721</v>
      </c>
      <c r="K1205" s="68" t="s">
        <v>36722</v>
      </c>
      <c r="L1205" s="100" t="s">
        <v>41590</v>
      </c>
      <c r="N1205" s="68">
        <v>1.0780000000000001</v>
      </c>
      <c r="O1205" s="68">
        <v>0</v>
      </c>
      <c r="P1205" s="68">
        <v>0</v>
      </c>
      <c r="Q1205" s="68">
        <v>0</v>
      </c>
      <c r="R1205" s="68">
        <v>0</v>
      </c>
      <c r="S1205" s="68">
        <v>22</v>
      </c>
      <c r="T1205" s="53">
        <v>22</v>
      </c>
    </row>
    <row r="1206" spans="1:20" ht="22.95" customHeight="1" x14ac:dyDescent="0.25">
      <c r="A1206" s="68">
        <v>1205</v>
      </c>
      <c r="B1206" s="99">
        <v>243876</v>
      </c>
      <c r="C1206" s="68" t="s">
        <v>4101</v>
      </c>
      <c r="D1206" s="68" t="s">
        <v>4102</v>
      </c>
      <c r="E1206" s="68" t="s">
        <v>4110</v>
      </c>
      <c r="F1206" s="68" t="s">
        <v>4103</v>
      </c>
      <c r="G1206" s="68" t="s">
        <v>6582</v>
      </c>
      <c r="H1206" s="68" t="s">
        <v>4104</v>
      </c>
      <c r="I1206" s="68" t="s">
        <v>41591</v>
      </c>
      <c r="J1206" s="68" t="s">
        <v>17515</v>
      </c>
      <c r="K1206" s="68" t="s">
        <v>41592</v>
      </c>
      <c r="L1206" s="100" t="s">
        <v>41593</v>
      </c>
      <c r="N1206" s="68">
        <v>0.6</v>
      </c>
      <c r="O1206" s="68">
        <v>0</v>
      </c>
      <c r="P1206" s="68">
        <v>0</v>
      </c>
      <c r="Q1206" s="68">
        <v>0</v>
      </c>
      <c r="R1206" s="68">
        <v>0</v>
      </c>
      <c r="S1206" s="68">
        <v>17</v>
      </c>
      <c r="T1206" s="53">
        <v>17</v>
      </c>
    </row>
    <row r="1207" spans="1:20" ht="22.95" customHeight="1" x14ac:dyDescent="0.25">
      <c r="A1207" s="68">
        <v>1206</v>
      </c>
      <c r="B1207" s="99">
        <v>243876</v>
      </c>
      <c r="C1207" s="68" t="s">
        <v>4101</v>
      </c>
      <c r="D1207" s="68" t="s">
        <v>4102</v>
      </c>
      <c r="E1207" s="68" t="s">
        <v>4110</v>
      </c>
      <c r="F1207" s="68" t="s">
        <v>4103</v>
      </c>
      <c r="G1207" s="68" t="s">
        <v>6582</v>
      </c>
      <c r="H1207" s="68" t="s">
        <v>4104</v>
      </c>
      <c r="I1207" s="68" t="s">
        <v>41594</v>
      </c>
      <c r="J1207" s="68" t="s">
        <v>36628</v>
      </c>
      <c r="K1207" s="68" t="s">
        <v>36629</v>
      </c>
      <c r="L1207" s="100" t="s">
        <v>36630</v>
      </c>
      <c r="N1207" s="68">
        <v>1.1639999999999999</v>
      </c>
      <c r="O1207" s="68">
        <v>0</v>
      </c>
      <c r="P1207" s="68">
        <v>0</v>
      </c>
      <c r="Q1207" s="68">
        <v>0</v>
      </c>
      <c r="R1207" s="68">
        <v>0</v>
      </c>
      <c r="S1207" s="68">
        <v>22</v>
      </c>
      <c r="T1207" s="53">
        <v>22</v>
      </c>
    </row>
    <row r="1208" spans="1:20" ht="22.95" customHeight="1" x14ac:dyDescent="0.25">
      <c r="A1208" s="68">
        <v>1207</v>
      </c>
      <c r="B1208" s="99">
        <v>243876</v>
      </c>
      <c r="C1208" s="68" t="s">
        <v>4101</v>
      </c>
      <c r="D1208" s="68" t="s">
        <v>4102</v>
      </c>
      <c r="E1208" s="68" t="s">
        <v>4110</v>
      </c>
      <c r="F1208" s="68" t="s">
        <v>4103</v>
      </c>
      <c r="G1208" s="68" t="s">
        <v>6582</v>
      </c>
      <c r="H1208" s="68" t="s">
        <v>4104</v>
      </c>
      <c r="I1208" s="68" t="s">
        <v>41595</v>
      </c>
      <c r="J1208" s="68" t="s">
        <v>41596</v>
      </c>
      <c r="K1208" s="68" t="s">
        <v>41597</v>
      </c>
      <c r="L1208" s="100" t="s">
        <v>41598</v>
      </c>
      <c r="N1208" s="68">
        <v>0.64</v>
      </c>
      <c r="O1208" s="68">
        <v>0</v>
      </c>
      <c r="P1208" s="68">
        <v>0</v>
      </c>
      <c r="Q1208" s="68">
        <v>0</v>
      </c>
      <c r="R1208" s="68">
        <v>0</v>
      </c>
      <c r="S1208" s="68">
        <v>17</v>
      </c>
      <c r="T1208" s="53">
        <v>17</v>
      </c>
    </row>
    <row r="1209" spans="1:20" ht="22.95" customHeight="1" x14ac:dyDescent="0.25">
      <c r="A1209" s="68">
        <v>1208</v>
      </c>
      <c r="B1209" s="99">
        <v>243876</v>
      </c>
      <c r="C1209" s="68" t="s">
        <v>4101</v>
      </c>
      <c r="D1209" s="68" t="s">
        <v>4102</v>
      </c>
      <c r="E1209" s="68" t="s">
        <v>4110</v>
      </c>
      <c r="F1209" s="68" t="s">
        <v>4103</v>
      </c>
      <c r="G1209" s="68" t="s">
        <v>6582</v>
      </c>
      <c r="H1209" s="68" t="s">
        <v>4104</v>
      </c>
      <c r="I1209" s="68" t="s">
        <v>41599</v>
      </c>
      <c r="J1209" s="68" t="s">
        <v>41600</v>
      </c>
      <c r="K1209" s="68" t="s">
        <v>41601</v>
      </c>
      <c r="L1209" s="100" t="s">
        <v>41602</v>
      </c>
      <c r="N1209" s="68">
        <v>1.1040000000000001</v>
      </c>
      <c r="O1209" s="68">
        <v>0</v>
      </c>
      <c r="P1209" s="68">
        <v>0</v>
      </c>
      <c r="Q1209" s="68">
        <v>0</v>
      </c>
      <c r="R1209" s="68">
        <v>0</v>
      </c>
      <c r="S1209" s="68">
        <v>22</v>
      </c>
      <c r="T1209" s="53">
        <v>22</v>
      </c>
    </row>
    <row r="1210" spans="1:20" ht="22.95" customHeight="1" x14ac:dyDescent="0.25">
      <c r="A1210" s="68">
        <v>1209</v>
      </c>
      <c r="B1210" s="99">
        <v>243876</v>
      </c>
      <c r="C1210" s="68" t="s">
        <v>4101</v>
      </c>
      <c r="D1210" s="68" t="s">
        <v>4102</v>
      </c>
      <c r="E1210" s="68" t="s">
        <v>4110</v>
      </c>
      <c r="F1210" s="68" t="s">
        <v>4103</v>
      </c>
      <c r="G1210" s="68" t="s">
        <v>6582</v>
      </c>
      <c r="H1210" s="68" t="s">
        <v>4104</v>
      </c>
      <c r="I1210" s="68" t="s">
        <v>41603</v>
      </c>
      <c r="J1210" s="68" t="s">
        <v>17353</v>
      </c>
      <c r="K1210" s="68" t="s">
        <v>17354</v>
      </c>
      <c r="L1210" s="100" t="s">
        <v>17355</v>
      </c>
      <c r="N1210" s="68">
        <v>0.61199999999999999</v>
      </c>
      <c r="O1210" s="68">
        <v>0</v>
      </c>
      <c r="P1210" s="68">
        <v>0</v>
      </c>
      <c r="Q1210" s="68">
        <v>0</v>
      </c>
      <c r="R1210" s="68">
        <v>0</v>
      </c>
      <c r="S1210" s="68">
        <v>17</v>
      </c>
      <c r="T1210" s="53">
        <v>17</v>
      </c>
    </row>
    <row r="1211" spans="1:20" ht="22.95" customHeight="1" x14ac:dyDescent="0.25">
      <c r="A1211" s="68">
        <v>1210</v>
      </c>
      <c r="B1211" s="99">
        <v>243876</v>
      </c>
      <c r="C1211" s="68" t="s">
        <v>4101</v>
      </c>
      <c r="D1211" s="68" t="s">
        <v>4102</v>
      </c>
      <c r="E1211" s="68" t="s">
        <v>4110</v>
      </c>
      <c r="F1211" s="68" t="s">
        <v>4103</v>
      </c>
      <c r="G1211" s="68" t="s">
        <v>6582</v>
      </c>
      <c r="H1211" s="68" t="s">
        <v>4104</v>
      </c>
      <c r="I1211" s="68" t="s">
        <v>41604</v>
      </c>
      <c r="J1211" s="68" t="s">
        <v>41605</v>
      </c>
      <c r="K1211" s="68" t="s">
        <v>41606</v>
      </c>
      <c r="L1211" s="100" t="s">
        <v>41607</v>
      </c>
      <c r="N1211" s="68">
        <v>0.63400000000000001</v>
      </c>
      <c r="O1211" s="68">
        <v>0</v>
      </c>
      <c r="P1211" s="68">
        <v>0</v>
      </c>
      <c r="Q1211" s="68">
        <v>0</v>
      </c>
      <c r="R1211" s="68">
        <v>0</v>
      </c>
      <c r="S1211" s="68">
        <v>17</v>
      </c>
      <c r="T1211" s="53">
        <v>17</v>
      </c>
    </row>
    <row r="1212" spans="1:20" ht="22.95" customHeight="1" x14ac:dyDescent="0.25">
      <c r="A1212" s="68">
        <v>1211</v>
      </c>
      <c r="B1212" s="99">
        <v>243876</v>
      </c>
      <c r="C1212" s="68" t="s">
        <v>4101</v>
      </c>
      <c r="D1212" s="68" t="s">
        <v>4102</v>
      </c>
      <c r="E1212" s="68" t="s">
        <v>4110</v>
      </c>
      <c r="F1212" s="68" t="s">
        <v>4103</v>
      </c>
      <c r="G1212" s="68" t="s">
        <v>6582</v>
      </c>
      <c r="H1212" s="68" t="s">
        <v>4104</v>
      </c>
      <c r="I1212" s="68" t="s">
        <v>41608</v>
      </c>
      <c r="J1212" s="68" t="s">
        <v>25565</v>
      </c>
      <c r="K1212" s="68" t="s">
        <v>25566</v>
      </c>
      <c r="L1212" s="100" t="s">
        <v>25567</v>
      </c>
      <c r="N1212" s="68">
        <v>1.0740000000000001</v>
      </c>
      <c r="O1212" s="68">
        <v>0</v>
      </c>
      <c r="P1212" s="68">
        <v>0</v>
      </c>
      <c r="Q1212" s="68">
        <v>0</v>
      </c>
      <c r="R1212" s="68">
        <v>0</v>
      </c>
      <c r="S1212" s="68">
        <v>22</v>
      </c>
      <c r="T1212" s="53">
        <v>22</v>
      </c>
    </row>
    <row r="1213" spans="1:20" ht="22.95" customHeight="1" x14ac:dyDescent="0.25">
      <c r="A1213" s="68">
        <v>1212</v>
      </c>
      <c r="B1213" s="99">
        <v>243876</v>
      </c>
      <c r="C1213" s="68" t="s">
        <v>4101</v>
      </c>
      <c r="D1213" s="68" t="s">
        <v>4102</v>
      </c>
      <c r="E1213" s="68" t="s">
        <v>4110</v>
      </c>
      <c r="F1213" s="68" t="s">
        <v>4103</v>
      </c>
      <c r="G1213" s="68" t="s">
        <v>6582</v>
      </c>
      <c r="H1213" s="68" t="s">
        <v>4104</v>
      </c>
      <c r="I1213" s="68" t="s">
        <v>36016</v>
      </c>
      <c r="J1213" s="68" t="s">
        <v>18045</v>
      </c>
      <c r="K1213" s="68" t="s">
        <v>41609</v>
      </c>
      <c r="L1213" s="100" t="s">
        <v>20614</v>
      </c>
      <c r="N1213" s="68">
        <v>0.56200000000000006</v>
      </c>
      <c r="O1213" s="68">
        <v>0</v>
      </c>
      <c r="P1213" s="68">
        <v>0</v>
      </c>
      <c r="Q1213" s="68">
        <v>0</v>
      </c>
      <c r="R1213" s="68">
        <v>0</v>
      </c>
      <c r="S1213" s="68">
        <v>17</v>
      </c>
      <c r="T1213" s="53">
        <v>17</v>
      </c>
    </row>
    <row r="1214" spans="1:20" ht="22.95" customHeight="1" x14ac:dyDescent="0.25">
      <c r="A1214" s="68">
        <v>1213</v>
      </c>
      <c r="B1214" s="99">
        <v>243876</v>
      </c>
      <c r="C1214" s="68" t="s">
        <v>4101</v>
      </c>
      <c r="D1214" s="68" t="s">
        <v>4102</v>
      </c>
      <c r="E1214" s="68" t="s">
        <v>4110</v>
      </c>
      <c r="F1214" s="68" t="s">
        <v>4103</v>
      </c>
      <c r="G1214" s="68" t="s">
        <v>6582</v>
      </c>
      <c r="H1214" s="68" t="s">
        <v>4104</v>
      </c>
      <c r="I1214" s="68" t="s">
        <v>36013</v>
      </c>
      <c r="J1214" s="68" t="s">
        <v>36010</v>
      </c>
      <c r="K1214" s="68" t="s">
        <v>41610</v>
      </c>
      <c r="L1214" s="100" t="s">
        <v>41611</v>
      </c>
      <c r="N1214" s="68">
        <v>0.63200000000000001</v>
      </c>
      <c r="O1214" s="68">
        <v>0</v>
      </c>
      <c r="P1214" s="68">
        <v>0</v>
      </c>
      <c r="Q1214" s="68">
        <v>0</v>
      </c>
      <c r="R1214" s="68">
        <v>0</v>
      </c>
      <c r="S1214" s="68">
        <v>17</v>
      </c>
      <c r="T1214" s="53">
        <v>17</v>
      </c>
    </row>
    <row r="1215" spans="1:20" ht="22.95" customHeight="1" x14ac:dyDescent="0.25">
      <c r="A1215" s="68">
        <v>1214</v>
      </c>
      <c r="B1215" s="99">
        <v>243876</v>
      </c>
      <c r="C1215" s="68" t="s">
        <v>4101</v>
      </c>
      <c r="D1215" s="68" t="s">
        <v>4102</v>
      </c>
      <c r="E1215" s="68" t="s">
        <v>4110</v>
      </c>
      <c r="F1215" s="68" t="s">
        <v>4103</v>
      </c>
      <c r="G1215" s="68" t="s">
        <v>6582</v>
      </c>
      <c r="H1215" s="68" t="s">
        <v>4104</v>
      </c>
      <c r="I1215" s="68" t="s">
        <v>41612</v>
      </c>
      <c r="J1215" s="68" t="s">
        <v>41613</v>
      </c>
      <c r="K1215" s="68" t="s">
        <v>41614</v>
      </c>
      <c r="L1215" s="100" t="s">
        <v>41615</v>
      </c>
      <c r="N1215" s="68">
        <v>0.56200000000000006</v>
      </c>
      <c r="O1215" s="68">
        <v>0</v>
      </c>
      <c r="P1215" s="68">
        <v>0</v>
      </c>
      <c r="Q1215" s="68">
        <v>0</v>
      </c>
      <c r="R1215" s="68">
        <v>0</v>
      </c>
      <c r="S1215" s="68">
        <v>17</v>
      </c>
      <c r="T1215" s="53">
        <v>17</v>
      </c>
    </row>
    <row r="1216" spans="1:20" ht="22.95" customHeight="1" x14ac:dyDescent="0.25">
      <c r="A1216" s="68">
        <v>1215</v>
      </c>
      <c r="B1216" s="99">
        <v>243876</v>
      </c>
      <c r="C1216" s="68" t="s">
        <v>4101</v>
      </c>
      <c r="D1216" s="68" t="s">
        <v>4102</v>
      </c>
      <c r="E1216" s="68" t="s">
        <v>4110</v>
      </c>
      <c r="F1216" s="68" t="s">
        <v>4103</v>
      </c>
      <c r="G1216" s="68" t="s">
        <v>6582</v>
      </c>
      <c r="H1216" s="68" t="s">
        <v>4104</v>
      </c>
      <c r="I1216" s="68" t="s">
        <v>41616</v>
      </c>
      <c r="J1216" s="68" t="s">
        <v>4748</v>
      </c>
      <c r="K1216" s="68" t="s">
        <v>4749</v>
      </c>
      <c r="L1216" s="100" t="s">
        <v>4750</v>
      </c>
      <c r="N1216" s="68">
        <v>1.1659999999999999</v>
      </c>
      <c r="O1216" s="68">
        <v>0</v>
      </c>
      <c r="P1216" s="68">
        <v>0</v>
      </c>
      <c r="Q1216" s="68">
        <v>0</v>
      </c>
      <c r="R1216" s="68">
        <v>0</v>
      </c>
      <c r="S1216" s="68">
        <v>22</v>
      </c>
      <c r="T1216" s="53">
        <v>22</v>
      </c>
    </row>
    <row r="1217" spans="1:20" ht="22.95" customHeight="1" x14ac:dyDescent="0.25">
      <c r="A1217" s="68">
        <v>1216</v>
      </c>
      <c r="B1217" s="99">
        <v>243876</v>
      </c>
      <c r="C1217" s="68" t="s">
        <v>4101</v>
      </c>
      <c r="D1217" s="68" t="s">
        <v>4102</v>
      </c>
      <c r="E1217" s="68" t="s">
        <v>4110</v>
      </c>
      <c r="F1217" s="68" t="s">
        <v>4103</v>
      </c>
      <c r="G1217" s="68" t="s">
        <v>6582</v>
      </c>
      <c r="H1217" s="68" t="s">
        <v>4104</v>
      </c>
      <c r="I1217" s="68" t="s">
        <v>41617</v>
      </c>
      <c r="J1217" s="68" t="s">
        <v>41618</v>
      </c>
      <c r="K1217" s="68" t="s">
        <v>41619</v>
      </c>
      <c r="L1217" s="100" t="s">
        <v>41620</v>
      </c>
      <c r="N1217" s="68">
        <v>0.57199999999999995</v>
      </c>
      <c r="O1217" s="68">
        <v>0</v>
      </c>
      <c r="P1217" s="68">
        <v>0</v>
      </c>
      <c r="Q1217" s="68">
        <v>0</v>
      </c>
      <c r="R1217" s="68">
        <v>0</v>
      </c>
      <c r="S1217" s="68">
        <v>17</v>
      </c>
      <c r="T1217" s="53">
        <v>17</v>
      </c>
    </row>
    <row r="1218" spans="1:20" ht="22.95" customHeight="1" x14ac:dyDescent="0.25">
      <c r="A1218" s="68">
        <v>1217</v>
      </c>
      <c r="B1218" s="99">
        <v>243876</v>
      </c>
      <c r="C1218" s="68" t="s">
        <v>4101</v>
      </c>
      <c r="D1218" s="68" t="s">
        <v>4102</v>
      </c>
      <c r="E1218" s="68" t="s">
        <v>4110</v>
      </c>
      <c r="F1218" s="68" t="s">
        <v>4103</v>
      </c>
      <c r="G1218" s="68" t="s">
        <v>6582</v>
      </c>
      <c r="H1218" s="68" t="s">
        <v>4104</v>
      </c>
      <c r="I1218" s="68" t="s">
        <v>41621</v>
      </c>
      <c r="J1218" s="68" t="s">
        <v>25308</v>
      </c>
      <c r="K1218" s="68" t="s">
        <v>19815</v>
      </c>
      <c r="L1218" s="100" t="s">
        <v>41622</v>
      </c>
      <c r="N1218" s="68">
        <v>1.1619999999999999</v>
      </c>
      <c r="O1218" s="68">
        <v>0</v>
      </c>
      <c r="P1218" s="68">
        <v>0</v>
      </c>
      <c r="Q1218" s="68">
        <v>0</v>
      </c>
      <c r="R1218" s="68">
        <v>0</v>
      </c>
      <c r="S1218" s="68">
        <v>22</v>
      </c>
      <c r="T1218" s="53">
        <v>22</v>
      </c>
    </row>
    <row r="1219" spans="1:20" ht="22.95" customHeight="1" x14ac:dyDescent="0.25">
      <c r="A1219" s="68">
        <v>1218</v>
      </c>
      <c r="B1219" s="99">
        <v>243876</v>
      </c>
      <c r="C1219" s="68" t="s">
        <v>4101</v>
      </c>
      <c r="D1219" s="68" t="s">
        <v>4102</v>
      </c>
      <c r="E1219" s="68" t="s">
        <v>4110</v>
      </c>
      <c r="F1219" s="68" t="s">
        <v>4103</v>
      </c>
      <c r="G1219" s="68" t="s">
        <v>6582</v>
      </c>
      <c r="H1219" s="68" t="s">
        <v>4104</v>
      </c>
      <c r="I1219" s="68" t="s">
        <v>41623</v>
      </c>
      <c r="J1219" s="68" t="s">
        <v>13285</v>
      </c>
      <c r="K1219" s="68" t="s">
        <v>13286</v>
      </c>
      <c r="L1219" s="100" t="s">
        <v>13287</v>
      </c>
      <c r="N1219" s="68">
        <v>1.704</v>
      </c>
      <c r="O1219" s="68">
        <v>0</v>
      </c>
      <c r="P1219" s="68">
        <v>0</v>
      </c>
      <c r="Q1219" s="68">
        <v>0</v>
      </c>
      <c r="R1219" s="68">
        <v>0</v>
      </c>
      <c r="S1219" s="68">
        <v>22</v>
      </c>
      <c r="T1219" s="53">
        <v>22</v>
      </c>
    </row>
    <row r="1220" spans="1:20" ht="22.95" customHeight="1" x14ac:dyDescent="0.25">
      <c r="A1220" s="68">
        <v>1219</v>
      </c>
      <c r="B1220" s="99">
        <v>243876</v>
      </c>
      <c r="C1220" s="68" t="s">
        <v>4101</v>
      </c>
      <c r="D1220" s="68" t="s">
        <v>4102</v>
      </c>
      <c r="E1220" s="68" t="s">
        <v>4110</v>
      </c>
      <c r="F1220" s="68" t="s">
        <v>4103</v>
      </c>
      <c r="G1220" s="68" t="s">
        <v>6582</v>
      </c>
      <c r="H1220" s="68" t="s">
        <v>4104</v>
      </c>
      <c r="I1220" s="68" t="s">
        <v>41624</v>
      </c>
      <c r="J1220" s="68" t="s">
        <v>41625</v>
      </c>
      <c r="K1220" s="68" t="s">
        <v>41626</v>
      </c>
      <c r="L1220" s="100" t="s">
        <v>41627</v>
      </c>
      <c r="N1220" s="68">
        <v>1.722</v>
      </c>
      <c r="O1220" s="68">
        <v>0</v>
      </c>
      <c r="P1220" s="68">
        <v>0</v>
      </c>
      <c r="Q1220" s="68">
        <v>0</v>
      </c>
      <c r="R1220" s="68">
        <v>0</v>
      </c>
      <c r="S1220" s="68">
        <v>22</v>
      </c>
      <c r="T1220" s="53">
        <v>22</v>
      </c>
    </row>
    <row r="1221" spans="1:20" ht="22.95" customHeight="1" x14ac:dyDescent="0.25">
      <c r="A1221" s="68">
        <v>1220</v>
      </c>
      <c r="B1221" s="99">
        <v>243876</v>
      </c>
      <c r="C1221" s="68" t="s">
        <v>4101</v>
      </c>
      <c r="D1221" s="68" t="s">
        <v>4102</v>
      </c>
      <c r="E1221" s="68" t="s">
        <v>4110</v>
      </c>
      <c r="F1221" s="68" t="s">
        <v>4103</v>
      </c>
      <c r="G1221" s="68" t="s">
        <v>6582</v>
      </c>
      <c r="H1221" s="68" t="s">
        <v>4104</v>
      </c>
      <c r="I1221" s="68" t="s">
        <v>41628</v>
      </c>
      <c r="J1221" s="68" t="s">
        <v>41629</v>
      </c>
      <c r="K1221" s="68" t="s">
        <v>41630</v>
      </c>
      <c r="L1221" s="100" t="s">
        <v>41631</v>
      </c>
      <c r="N1221" s="68">
        <v>0.56799999999999995</v>
      </c>
      <c r="O1221" s="68">
        <v>0</v>
      </c>
      <c r="P1221" s="68">
        <v>0</v>
      </c>
      <c r="Q1221" s="68">
        <v>0</v>
      </c>
      <c r="R1221" s="68">
        <v>0</v>
      </c>
      <c r="S1221" s="68">
        <v>17</v>
      </c>
      <c r="T1221" s="53">
        <v>17</v>
      </c>
    </row>
    <row r="1222" spans="1:20" ht="22.95" customHeight="1" x14ac:dyDescent="0.25">
      <c r="A1222" s="68">
        <v>1221</v>
      </c>
      <c r="B1222" s="99">
        <v>243876</v>
      </c>
      <c r="C1222" s="68" t="s">
        <v>4101</v>
      </c>
      <c r="D1222" s="68" t="s">
        <v>4102</v>
      </c>
      <c r="E1222" s="68" t="s">
        <v>4110</v>
      </c>
      <c r="F1222" s="68" t="s">
        <v>4103</v>
      </c>
      <c r="G1222" s="68" t="s">
        <v>6582</v>
      </c>
      <c r="H1222" s="68" t="s">
        <v>4104</v>
      </c>
      <c r="I1222" s="68" t="s">
        <v>41632</v>
      </c>
      <c r="J1222" s="68" t="s">
        <v>1204</v>
      </c>
      <c r="K1222" s="68" t="s">
        <v>41633</v>
      </c>
      <c r="L1222" s="100" t="s">
        <v>41634</v>
      </c>
      <c r="N1222" s="68">
        <v>0.61599999999999999</v>
      </c>
      <c r="O1222" s="68">
        <v>0</v>
      </c>
      <c r="P1222" s="68">
        <v>0</v>
      </c>
      <c r="Q1222" s="68">
        <v>0</v>
      </c>
      <c r="R1222" s="68">
        <v>0</v>
      </c>
      <c r="S1222" s="68">
        <v>17</v>
      </c>
      <c r="T1222" s="53">
        <v>17</v>
      </c>
    </row>
    <row r="1223" spans="1:20" ht="22.95" customHeight="1" x14ac:dyDescent="0.25">
      <c r="A1223" s="68">
        <v>1222</v>
      </c>
      <c r="B1223" s="99">
        <v>243876</v>
      </c>
      <c r="C1223" s="68" t="s">
        <v>4101</v>
      </c>
      <c r="D1223" s="68" t="s">
        <v>4102</v>
      </c>
      <c r="E1223" s="68" t="s">
        <v>4110</v>
      </c>
      <c r="F1223" s="68" t="s">
        <v>4103</v>
      </c>
      <c r="G1223" s="68" t="s">
        <v>6582</v>
      </c>
      <c r="H1223" s="68" t="s">
        <v>4104</v>
      </c>
      <c r="I1223" s="68" t="s">
        <v>41635</v>
      </c>
      <c r="J1223" s="68" t="s">
        <v>41636</v>
      </c>
      <c r="K1223" s="68" t="s">
        <v>41637</v>
      </c>
      <c r="L1223" s="100" t="s">
        <v>41638</v>
      </c>
      <c r="N1223" s="68">
        <v>1.214</v>
      </c>
      <c r="O1223" s="68">
        <v>0</v>
      </c>
      <c r="P1223" s="68">
        <v>0</v>
      </c>
      <c r="Q1223" s="68">
        <v>0</v>
      </c>
      <c r="R1223" s="68">
        <v>0</v>
      </c>
      <c r="S1223" s="68">
        <v>22</v>
      </c>
      <c r="T1223" s="53">
        <v>22</v>
      </c>
    </row>
    <row r="1224" spans="1:20" ht="22.95" customHeight="1" x14ac:dyDescent="0.25">
      <c r="A1224" s="68">
        <v>1223</v>
      </c>
      <c r="B1224" s="99">
        <v>243876</v>
      </c>
      <c r="C1224" s="68" t="s">
        <v>4101</v>
      </c>
      <c r="D1224" s="68" t="s">
        <v>4102</v>
      </c>
      <c r="E1224" s="68" t="s">
        <v>4110</v>
      </c>
      <c r="F1224" s="68" t="s">
        <v>4103</v>
      </c>
      <c r="G1224" s="68" t="s">
        <v>6582</v>
      </c>
      <c r="H1224" s="68" t="s">
        <v>4104</v>
      </c>
      <c r="I1224" s="68" t="s">
        <v>41639</v>
      </c>
      <c r="J1224" s="68" t="s">
        <v>26496</v>
      </c>
      <c r="K1224" s="68" t="s">
        <v>26497</v>
      </c>
      <c r="L1224" s="100" t="s">
        <v>26567</v>
      </c>
      <c r="N1224" s="68">
        <v>1.8180000000000001</v>
      </c>
      <c r="O1224" s="68">
        <v>0</v>
      </c>
      <c r="P1224" s="68">
        <v>0</v>
      </c>
      <c r="Q1224" s="68">
        <v>0</v>
      </c>
      <c r="R1224" s="68">
        <v>0</v>
      </c>
      <c r="S1224" s="68">
        <v>22</v>
      </c>
      <c r="T1224" s="53">
        <v>22</v>
      </c>
    </row>
    <row r="1225" spans="1:20" ht="22.95" customHeight="1" x14ac:dyDescent="0.25">
      <c r="A1225" s="68">
        <v>1224</v>
      </c>
      <c r="B1225" s="99">
        <v>243876</v>
      </c>
      <c r="C1225" s="68" t="s">
        <v>4101</v>
      </c>
      <c r="D1225" s="68" t="s">
        <v>4102</v>
      </c>
      <c r="E1225" s="68" t="s">
        <v>4110</v>
      </c>
      <c r="F1225" s="68" t="s">
        <v>4103</v>
      </c>
      <c r="G1225" s="68" t="s">
        <v>6582</v>
      </c>
      <c r="H1225" s="68" t="s">
        <v>4104</v>
      </c>
      <c r="I1225" s="68" t="s">
        <v>41640</v>
      </c>
      <c r="J1225" s="68" t="s">
        <v>41641</v>
      </c>
      <c r="K1225" s="68" t="s">
        <v>41642</v>
      </c>
      <c r="L1225" s="100" t="s">
        <v>41643</v>
      </c>
      <c r="N1225" s="68">
        <v>0.61399999999999999</v>
      </c>
      <c r="O1225" s="68">
        <v>0</v>
      </c>
      <c r="P1225" s="68">
        <v>0</v>
      </c>
      <c r="Q1225" s="68">
        <v>0</v>
      </c>
      <c r="R1225" s="68">
        <v>0</v>
      </c>
      <c r="S1225" s="68">
        <v>17</v>
      </c>
      <c r="T1225" s="53">
        <v>17</v>
      </c>
    </row>
    <row r="1226" spans="1:20" ht="22.95" customHeight="1" x14ac:dyDescent="0.25">
      <c r="A1226" s="68">
        <v>1225</v>
      </c>
      <c r="B1226" s="99">
        <v>243876</v>
      </c>
      <c r="C1226" s="68" t="s">
        <v>4101</v>
      </c>
      <c r="D1226" s="68" t="s">
        <v>4102</v>
      </c>
      <c r="E1226" s="68" t="s">
        <v>4110</v>
      </c>
      <c r="F1226" s="68" t="s">
        <v>4103</v>
      </c>
      <c r="G1226" s="68" t="s">
        <v>6582</v>
      </c>
      <c r="H1226" s="68" t="s">
        <v>4104</v>
      </c>
      <c r="I1226" s="68" t="s">
        <v>41644</v>
      </c>
      <c r="J1226" s="68" t="s">
        <v>19435</v>
      </c>
      <c r="K1226" s="68" t="s">
        <v>41645</v>
      </c>
      <c r="L1226" s="100" t="s">
        <v>41646</v>
      </c>
      <c r="N1226" s="68">
        <v>1.1439999999999999</v>
      </c>
      <c r="O1226" s="68">
        <v>0</v>
      </c>
      <c r="P1226" s="68">
        <v>0</v>
      </c>
      <c r="Q1226" s="68">
        <v>0</v>
      </c>
      <c r="R1226" s="68">
        <v>0</v>
      </c>
      <c r="S1226" s="68">
        <v>22</v>
      </c>
      <c r="T1226" s="53">
        <v>22</v>
      </c>
    </row>
    <row r="1227" spans="1:20" ht="22.95" customHeight="1" x14ac:dyDescent="0.25">
      <c r="A1227" s="68">
        <v>1226</v>
      </c>
      <c r="B1227" s="99">
        <v>243876</v>
      </c>
      <c r="C1227" s="68" t="s">
        <v>4101</v>
      </c>
      <c r="D1227" s="68" t="s">
        <v>4102</v>
      </c>
      <c r="E1227" s="68" t="s">
        <v>4110</v>
      </c>
      <c r="F1227" s="68" t="s">
        <v>4103</v>
      </c>
      <c r="G1227" s="68" t="s">
        <v>6582</v>
      </c>
      <c r="H1227" s="68" t="s">
        <v>4104</v>
      </c>
      <c r="I1227" s="68" t="s">
        <v>41647</v>
      </c>
      <c r="J1227" s="68" t="s">
        <v>41648</v>
      </c>
      <c r="K1227" s="68" t="s">
        <v>41649</v>
      </c>
      <c r="L1227" s="100" t="s">
        <v>41650</v>
      </c>
      <c r="N1227" s="68">
        <v>0.59</v>
      </c>
      <c r="O1227" s="68">
        <v>0</v>
      </c>
      <c r="P1227" s="68">
        <v>0</v>
      </c>
      <c r="Q1227" s="68">
        <v>0</v>
      </c>
      <c r="R1227" s="68">
        <v>0</v>
      </c>
      <c r="S1227" s="68">
        <v>17</v>
      </c>
      <c r="T1227" s="53">
        <v>17</v>
      </c>
    </row>
    <row r="1228" spans="1:20" ht="22.95" customHeight="1" x14ac:dyDescent="0.25">
      <c r="A1228" s="68">
        <v>1227</v>
      </c>
      <c r="B1228" s="99">
        <v>243876</v>
      </c>
      <c r="C1228" s="68" t="s">
        <v>4101</v>
      </c>
      <c r="D1228" s="68" t="s">
        <v>4102</v>
      </c>
      <c r="E1228" s="68" t="s">
        <v>4110</v>
      </c>
      <c r="F1228" s="68" t="s">
        <v>4103</v>
      </c>
      <c r="G1228" s="68" t="s">
        <v>6582</v>
      </c>
      <c r="H1228" s="68" t="s">
        <v>4104</v>
      </c>
      <c r="I1228" s="68" t="s">
        <v>41651</v>
      </c>
      <c r="J1228" s="68" t="s">
        <v>41652</v>
      </c>
      <c r="K1228" s="68" t="s">
        <v>41653</v>
      </c>
      <c r="L1228" s="100" t="s">
        <v>41654</v>
      </c>
      <c r="N1228" s="68">
        <v>0.65600000000000003</v>
      </c>
      <c r="O1228" s="68">
        <v>0</v>
      </c>
      <c r="P1228" s="68">
        <v>0</v>
      </c>
      <c r="Q1228" s="68">
        <v>0</v>
      </c>
      <c r="R1228" s="68">
        <v>0</v>
      </c>
      <c r="S1228" s="68">
        <v>17</v>
      </c>
      <c r="T1228" s="53">
        <v>17</v>
      </c>
    </row>
    <row r="1229" spans="1:20" ht="22.95" customHeight="1" x14ac:dyDescent="0.25">
      <c r="A1229" s="68">
        <v>1228</v>
      </c>
      <c r="B1229" s="99">
        <v>243876</v>
      </c>
      <c r="C1229" s="68" t="s">
        <v>4101</v>
      </c>
      <c r="D1229" s="68" t="s">
        <v>4102</v>
      </c>
      <c r="E1229" s="68" t="s">
        <v>4110</v>
      </c>
      <c r="F1229" s="68" t="s">
        <v>4103</v>
      </c>
      <c r="G1229" s="68" t="s">
        <v>6582</v>
      </c>
      <c r="H1229" s="68" t="s">
        <v>4104</v>
      </c>
      <c r="I1229" s="68" t="s">
        <v>41655</v>
      </c>
      <c r="J1229" s="68" t="s">
        <v>41656</v>
      </c>
      <c r="K1229" s="68" t="s">
        <v>8830</v>
      </c>
      <c r="L1229" s="100" t="s">
        <v>41657</v>
      </c>
      <c r="N1229" s="68">
        <v>1.1020000000000001</v>
      </c>
      <c r="O1229" s="68">
        <v>0</v>
      </c>
      <c r="P1229" s="68">
        <v>0</v>
      </c>
      <c r="Q1229" s="68">
        <v>0</v>
      </c>
      <c r="R1229" s="68">
        <v>0</v>
      </c>
      <c r="S1229" s="68">
        <v>22</v>
      </c>
      <c r="T1229" s="53">
        <v>22</v>
      </c>
    </row>
    <row r="1230" spans="1:20" ht="22.95" customHeight="1" x14ac:dyDescent="0.25">
      <c r="A1230" s="68">
        <v>1229</v>
      </c>
      <c r="B1230" s="99">
        <v>243876</v>
      </c>
      <c r="C1230" s="68" t="s">
        <v>4101</v>
      </c>
      <c r="D1230" s="68" t="s">
        <v>4102</v>
      </c>
      <c r="E1230" s="68" t="s">
        <v>4110</v>
      </c>
      <c r="F1230" s="68" t="s">
        <v>4103</v>
      </c>
      <c r="G1230" s="68" t="s">
        <v>6582</v>
      </c>
      <c r="H1230" s="68" t="s">
        <v>4104</v>
      </c>
      <c r="I1230" s="68" t="s">
        <v>41658</v>
      </c>
      <c r="J1230" s="68" t="s">
        <v>41659</v>
      </c>
      <c r="K1230" s="68" t="s">
        <v>12855</v>
      </c>
      <c r="L1230" s="100" t="s">
        <v>41660</v>
      </c>
      <c r="N1230" s="68">
        <v>1.1279999999999999</v>
      </c>
      <c r="O1230" s="68">
        <v>0</v>
      </c>
      <c r="P1230" s="68">
        <v>0</v>
      </c>
      <c r="Q1230" s="68">
        <v>0</v>
      </c>
      <c r="R1230" s="68">
        <v>0</v>
      </c>
      <c r="S1230" s="68">
        <v>22</v>
      </c>
      <c r="T1230" s="53">
        <v>22</v>
      </c>
    </row>
    <row r="1231" spans="1:20" ht="22.95" customHeight="1" x14ac:dyDescent="0.25">
      <c r="A1231" s="68">
        <v>1230</v>
      </c>
      <c r="B1231" s="99">
        <v>243876</v>
      </c>
      <c r="C1231" s="68" t="s">
        <v>4101</v>
      </c>
      <c r="D1231" s="68" t="s">
        <v>4102</v>
      </c>
      <c r="E1231" s="68" t="s">
        <v>4110</v>
      </c>
      <c r="F1231" s="68" t="s">
        <v>4103</v>
      </c>
      <c r="G1231" s="68" t="s">
        <v>6582</v>
      </c>
      <c r="H1231" s="68" t="s">
        <v>4104</v>
      </c>
      <c r="I1231" s="68" t="s">
        <v>41661</v>
      </c>
      <c r="J1231" s="68" t="s">
        <v>39065</v>
      </c>
      <c r="K1231" s="68" t="s">
        <v>32972</v>
      </c>
      <c r="L1231" s="100" t="s">
        <v>39066</v>
      </c>
      <c r="N1231" s="68">
        <v>1.724</v>
      </c>
      <c r="O1231" s="68">
        <v>0</v>
      </c>
      <c r="P1231" s="68">
        <v>0</v>
      </c>
      <c r="Q1231" s="68">
        <v>0</v>
      </c>
      <c r="R1231" s="68">
        <v>0</v>
      </c>
      <c r="S1231" s="68">
        <v>22</v>
      </c>
      <c r="T1231" s="53">
        <v>22</v>
      </c>
    </row>
    <row r="1232" spans="1:20" ht="22.95" customHeight="1" x14ac:dyDescent="0.25">
      <c r="A1232" s="68">
        <v>1231</v>
      </c>
      <c r="B1232" s="99">
        <v>243876</v>
      </c>
      <c r="C1232" s="68" t="s">
        <v>4101</v>
      </c>
      <c r="D1232" s="68" t="s">
        <v>4102</v>
      </c>
      <c r="E1232" s="68" t="s">
        <v>4110</v>
      </c>
      <c r="F1232" s="68" t="s">
        <v>4103</v>
      </c>
      <c r="G1232" s="68" t="s">
        <v>6582</v>
      </c>
      <c r="H1232" s="68" t="s">
        <v>4104</v>
      </c>
      <c r="I1232" s="68" t="s">
        <v>41662</v>
      </c>
      <c r="J1232" s="68" t="s">
        <v>41663</v>
      </c>
      <c r="K1232" s="68" t="s">
        <v>41664</v>
      </c>
      <c r="L1232" s="100" t="s">
        <v>41665</v>
      </c>
      <c r="N1232" s="68">
        <v>0.622</v>
      </c>
      <c r="O1232" s="68">
        <v>0</v>
      </c>
      <c r="P1232" s="68">
        <v>0</v>
      </c>
      <c r="Q1232" s="68">
        <v>0</v>
      </c>
      <c r="R1232" s="68">
        <v>0</v>
      </c>
      <c r="S1232" s="68">
        <v>17</v>
      </c>
      <c r="T1232" s="53">
        <v>17</v>
      </c>
    </row>
    <row r="1233" spans="1:20" ht="22.95" customHeight="1" x14ac:dyDescent="0.25">
      <c r="A1233" s="68">
        <v>1232</v>
      </c>
      <c r="B1233" s="99">
        <v>243876</v>
      </c>
      <c r="C1233" s="68" t="s">
        <v>4101</v>
      </c>
      <c r="D1233" s="68" t="s">
        <v>4102</v>
      </c>
      <c r="E1233" s="68" t="s">
        <v>4110</v>
      </c>
      <c r="F1233" s="68" t="s">
        <v>4103</v>
      </c>
      <c r="G1233" s="68" t="s">
        <v>6582</v>
      </c>
      <c r="H1233" s="68" t="s">
        <v>4104</v>
      </c>
      <c r="I1233" s="68" t="s">
        <v>41666</v>
      </c>
      <c r="J1233" s="68" t="s">
        <v>39722</v>
      </c>
      <c r="K1233" s="68" t="s">
        <v>39723</v>
      </c>
      <c r="L1233" s="100" t="s">
        <v>41667</v>
      </c>
      <c r="N1233" s="68">
        <v>1.1040000000000001</v>
      </c>
      <c r="O1233" s="68">
        <v>0</v>
      </c>
      <c r="P1233" s="68">
        <v>0</v>
      </c>
      <c r="Q1233" s="68">
        <v>0</v>
      </c>
      <c r="R1233" s="68">
        <v>0</v>
      </c>
      <c r="S1233" s="68">
        <v>22</v>
      </c>
      <c r="T1233" s="53">
        <v>22</v>
      </c>
    </row>
    <row r="1234" spans="1:20" ht="22.95" customHeight="1" x14ac:dyDescent="0.25">
      <c r="A1234" s="68">
        <v>1233</v>
      </c>
      <c r="B1234" s="99">
        <v>243876</v>
      </c>
      <c r="C1234" s="68" t="s">
        <v>4101</v>
      </c>
      <c r="D1234" s="68" t="s">
        <v>4102</v>
      </c>
      <c r="E1234" s="68" t="s">
        <v>4110</v>
      </c>
      <c r="F1234" s="68" t="s">
        <v>4103</v>
      </c>
      <c r="G1234" s="68" t="s">
        <v>6582</v>
      </c>
      <c r="H1234" s="68" t="s">
        <v>4104</v>
      </c>
      <c r="I1234" s="68" t="s">
        <v>41668</v>
      </c>
      <c r="J1234" s="68" t="s">
        <v>41669</v>
      </c>
      <c r="K1234" s="68" t="s">
        <v>41670</v>
      </c>
      <c r="L1234" s="100" t="s">
        <v>41671</v>
      </c>
      <c r="N1234" s="68">
        <v>0.56999999999999995</v>
      </c>
      <c r="O1234" s="68">
        <v>0</v>
      </c>
      <c r="P1234" s="68">
        <v>0</v>
      </c>
      <c r="Q1234" s="68">
        <v>0</v>
      </c>
      <c r="R1234" s="68">
        <v>0</v>
      </c>
      <c r="S1234" s="68">
        <v>17</v>
      </c>
      <c r="T1234" s="53">
        <v>17</v>
      </c>
    </row>
    <row r="1235" spans="1:20" ht="22.95" customHeight="1" x14ac:dyDescent="0.25">
      <c r="A1235" s="68">
        <v>1234</v>
      </c>
      <c r="B1235" s="99">
        <v>243876</v>
      </c>
      <c r="C1235" s="68" t="s">
        <v>4101</v>
      </c>
      <c r="D1235" s="68" t="s">
        <v>4102</v>
      </c>
      <c r="E1235" s="68" t="s">
        <v>4110</v>
      </c>
      <c r="F1235" s="68" t="s">
        <v>4103</v>
      </c>
      <c r="G1235" s="68" t="s">
        <v>6582</v>
      </c>
      <c r="H1235" s="68" t="s">
        <v>4104</v>
      </c>
      <c r="I1235" s="68" t="s">
        <v>41672</v>
      </c>
      <c r="J1235" s="68" t="s">
        <v>41673</v>
      </c>
      <c r="K1235" s="68" t="s">
        <v>41674</v>
      </c>
      <c r="L1235" s="100" t="s">
        <v>41675</v>
      </c>
      <c r="N1235" s="68">
        <v>0.02</v>
      </c>
      <c r="O1235" s="68">
        <v>0</v>
      </c>
      <c r="P1235" s="68">
        <v>0</v>
      </c>
      <c r="Q1235" s="68">
        <v>0</v>
      </c>
      <c r="R1235" s="68">
        <v>0</v>
      </c>
      <c r="S1235" s="68">
        <v>17</v>
      </c>
      <c r="T1235" s="53">
        <v>17</v>
      </c>
    </row>
    <row r="1236" spans="1:20" ht="22.95" customHeight="1" x14ac:dyDescent="0.25">
      <c r="A1236" s="68">
        <v>1235</v>
      </c>
      <c r="B1236" s="99">
        <v>243876</v>
      </c>
      <c r="C1236" s="68" t="s">
        <v>4101</v>
      </c>
      <c r="D1236" s="68" t="s">
        <v>4102</v>
      </c>
      <c r="E1236" s="68" t="s">
        <v>4110</v>
      </c>
      <c r="F1236" s="68" t="s">
        <v>4103</v>
      </c>
      <c r="G1236" s="68" t="s">
        <v>6582</v>
      </c>
      <c r="H1236" s="68" t="s">
        <v>4104</v>
      </c>
      <c r="I1236" s="68" t="s">
        <v>41676</v>
      </c>
      <c r="J1236" s="68" t="s">
        <v>41677</v>
      </c>
      <c r="K1236" s="68" t="s">
        <v>41678</v>
      </c>
      <c r="L1236" s="100" t="s">
        <v>41679</v>
      </c>
      <c r="N1236" s="68">
        <v>0.02</v>
      </c>
      <c r="O1236" s="68">
        <v>0</v>
      </c>
      <c r="P1236" s="68">
        <v>0</v>
      </c>
      <c r="Q1236" s="68">
        <v>0</v>
      </c>
      <c r="R1236" s="68">
        <v>0</v>
      </c>
      <c r="S1236" s="68">
        <v>17</v>
      </c>
      <c r="T1236" s="53">
        <v>17</v>
      </c>
    </row>
    <row r="1237" spans="1:20" ht="22.95" customHeight="1" x14ac:dyDescent="0.25">
      <c r="A1237" s="68">
        <v>1236</v>
      </c>
      <c r="B1237" s="99">
        <v>243876</v>
      </c>
      <c r="C1237" s="68" t="s">
        <v>4101</v>
      </c>
      <c r="D1237" s="68" t="s">
        <v>4102</v>
      </c>
      <c r="E1237" s="68" t="s">
        <v>4110</v>
      </c>
      <c r="F1237" s="68" t="s">
        <v>4103</v>
      </c>
      <c r="G1237" s="68" t="s">
        <v>6582</v>
      </c>
      <c r="H1237" s="68" t="s">
        <v>4104</v>
      </c>
      <c r="I1237" s="68" t="s">
        <v>41680</v>
      </c>
      <c r="J1237" s="68" t="s">
        <v>41681</v>
      </c>
      <c r="K1237" s="68" t="s">
        <v>41682</v>
      </c>
      <c r="L1237" s="100" t="s">
        <v>41683</v>
      </c>
      <c r="N1237" s="68">
        <v>2.5999999999999999E-2</v>
      </c>
      <c r="O1237" s="68">
        <v>0</v>
      </c>
      <c r="P1237" s="68">
        <v>0</v>
      </c>
      <c r="Q1237" s="68">
        <v>0</v>
      </c>
      <c r="R1237" s="68">
        <v>0</v>
      </c>
      <c r="S1237" s="68">
        <v>17</v>
      </c>
      <c r="T1237" s="53">
        <v>17</v>
      </c>
    </row>
    <row r="1238" spans="1:20" ht="22.95" customHeight="1" x14ac:dyDescent="0.25">
      <c r="A1238" s="68">
        <v>1237</v>
      </c>
      <c r="B1238" s="99">
        <v>243876</v>
      </c>
      <c r="C1238" s="68" t="s">
        <v>4101</v>
      </c>
      <c r="D1238" s="68" t="s">
        <v>4102</v>
      </c>
      <c r="E1238" s="68" t="s">
        <v>4110</v>
      </c>
      <c r="F1238" s="68" t="s">
        <v>4103</v>
      </c>
      <c r="G1238" s="68" t="s">
        <v>6582</v>
      </c>
      <c r="H1238" s="68" t="s">
        <v>4104</v>
      </c>
      <c r="I1238" s="68" t="s">
        <v>41684</v>
      </c>
      <c r="J1238" s="68" t="s">
        <v>41685</v>
      </c>
      <c r="K1238" s="68" t="s">
        <v>41686</v>
      </c>
      <c r="L1238" s="100" t="s">
        <v>41687</v>
      </c>
      <c r="N1238" s="68">
        <v>0.02</v>
      </c>
      <c r="O1238" s="68">
        <v>0</v>
      </c>
      <c r="P1238" s="68">
        <v>0</v>
      </c>
      <c r="Q1238" s="68">
        <v>0</v>
      </c>
      <c r="R1238" s="68">
        <v>0</v>
      </c>
      <c r="S1238" s="68">
        <v>17</v>
      </c>
      <c r="T1238" s="53">
        <v>17</v>
      </c>
    </row>
    <row r="1239" spans="1:20" ht="22.95" customHeight="1" x14ac:dyDescent="0.25">
      <c r="A1239" s="68">
        <v>1238</v>
      </c>
      <c r="B1239" s="99">
        <v>243876</v>
      </c>
      <c r="C1239" s="68" t="s">
        <v>4101</v>
      </c>
      <c r="D1239" s="68" t="s">
        <v>4102</v>
      </c>
      <c r="E1239" s="68" t="s">
        <v>4110</v>
      </c>
      <c r="F1239" s="68" t="s">
        <v>4103</v>
      </c>
      <c r="G1239" s="68" t="s">
        <v>6582</v>
      </c>
      <c r="H1239" s="68" t="s">
        <v>4104</v>
      </c>
      <c r="I1239" s="68" t="s">
        <v>41688</v>
      </c>
      <c r="J1239" s="68" t="s">
        <v>41685</v>
      </c>
      <c r="K1239" s="68" t="s">
        <v>41689</v>
      </c>
      <c r="L1239" s="100" t="s">
        <v>41690</v>
      </c>
      <c r="N1239" s="68">
        <v>0.02</v>
      </c>
      <c r="O1239" s="68">
        <v>0</v>
      </c>
      <c r="P1239" s="68">
        <v>0</v>
      </c>
      <c r="Q1239" s="68">
        <v>0</v>
      </c>
      <c r="R1239" s="68">
        <v>0</v>
      </c>
      <c r="S1239" s="68">
        <v>17</v>
      </c>
      <c r="T1239" s="53">
        <v>17</v>
      </c>
    </row>
    <row r="1240" spans="1:20" ht="22.95" customHeight="1" x14ac:dyDescent="0.25">
      <c r="A1240" s="68">
        <v>1239</v>
      </c>
      <c r="B1240" s="99">
        <v>243876</v>
      </c>
      <c r="C1240" s="68" t="s">
        <v>4101</v>
      </c>
      <c r="D1240" s="68" t="s">
        <v>4102</v>
      </c>
      <c r="E1240" s="68" t="s">
        <v>4110</v>
      </c>
      <c r="F1240" s="68" t="s">
        <v>4103</v>
      </c>
      <c r="G1240" s="68" t="s">
        <v>6582</v>
      </c>
      <c r="H1240" s="68" t="s">
        <v>4104</v>
      </c>
      <c r="I1240" s="68" t="s">
        <v>41691</v>
      </c>
      <c r="J1240" s="68" t="s">
        <v>41685</v>
      </c>
      <c r="K1240" s="68" t="s">
        <v>41692</v>
      </c>
      <c r="L1240" s="100" t="s">
        <v>41693</v>
      </c>
      <c r="N1240" s="68">
        <v>0.02</v>
      </c>
      <c r="O1240" s="68">
        <v>0</v>
      </c>
      <c r="P1240" s="68">
        <v>0</v>
      </c>
      <c r="Q1240" s="68">
        <v>0</v>
      </c>
      <c r="R1240" s="68">
        <v>0</v>
      </c>
      <c r="S1240" s="68">
        <v>17</v>
      </c>
      <c r="T1240" s="53">
        <v>17</v>
      </c>
    </row>
    <row r="1241" spans="1:20" ht="22.95" customHeight="1" x14ac:dyDescent="0.25">
      <c r="A1241" s="68">
        <v>1240</v>
      </c>
      <c r="B1241" s="99">
        <v>243876</v>
      </c>
      <c r="C1241" s="68" t="s">
        <v>4101</v>
      </c>
      <c r="D1241" s="68" t="s">
        <v>4102</v>
      </c>
      <c r="E1241" s="68" t="s">
        <v>4110</v>
      </c>
      <c r="F1241" s="68" t="s">
        <v>4103</v>
      </c>
      <c r="G1241" s="68" t="s">
        <v>6582</v>
      </c>
      <c r="H1241" s="68" t="s">
        <v>4104</v>
      </c>
      <c r="I1241" s="68" t="s">
        <v>41694</v>
      </c>
      <c r="J1241" s="68" t="s">
        <v>41681</v>
      </c>
      <c r="K1241" s="68" t="s">
        <v>41695</v>
      </c>
      <c r="L1241" s="100" t="s">
        <v>41696</v>
      </c>
      <c r="N1241" s="68">
        <v>0.02</v>
      </c>
      <c r="O1241" s="68">
        <v>0</v>
      </c>
      <c r="P1241" s="68">
        <v>0</v>
      </c>
      <c r="Q1241" s="68">
        <v>0</v>
      </c>
      <c r="R1241" s="68">
        <v>0</v>
      </c>
      <c r="S1241" s="68">
        <v>17</v>
      </c>
      <c r="T1241" s="53">
        <v>17</v>
      </c>
    </row>
    <row r="1242" spans="1:20" ht="22.95" customHeight="1" x14ac:dyDescent="0.25">
      <c r="A1242" s="68">
        <v>1241</v>
      </c>
      <c r="B1242" s="99">
        <v>243876</v>
      </c>
      <c r="C1242" s="68" t="s">
        <v>4101</v>
      </c>
      <c r="D1242" s="68" t="s">
        <v>4102</v>
      </c>
      <c r="E1242" s="68" t="s">
        <v>4110</v>
      </c>
      <c r="F1242" s="68" t="s">
        <v>4103</v>
      </c>
      <c r="G1242" s="68" t="s">
        <v>6582</v>
      </c>
      <c r="H1242" s="68" t="s">
        <v>4104</v>
      </c>
      <c r="I1242" s="68" t="s">
        <v>41697</v>
      </c>
      <c r="J1242" s="68" t="s">
        <v>41681</v>
      </c>
      <c r="K1242" s="68" t="s">
        <v>41698</v>
      </c>
      <c r="L1242" s="100" t="s">
        <v>41699</v>
      </c>
      <c r="N1242" s="68">
        <v>0.02</v>
      </c>
      <c r="O1242" s="68">
        <v>0</v>
      </c>
      <c r="P1242" s="68">
        <v>0</v>
      </c>
      <c r="Q1242" s="68">
        <v>0</v>
      </c>
      <c r="R1242" s="68">
        <v>0</v>
      </c>
      <c r="S1242" s="68">
        <v>17</v>
      </c>
      <c r="T1242" s="53">
        <v>17</v>
      </c>
    </row>
    <row r="1243" spans="1:20" ht="22.95" customHeight="1" x14ac:dyDescent="0.25">
      <c r="A1243" s="68">
        <v>1242</v>
      </c>
      <c r="B1243" s="99">
        <v>243876</v>
      </c>
      <c r="C1243" s="68" t="s">
        <v>4101</v>
      </c>
      <c r="D1243" s="68" t="s">
        <v>4102</v>
      </c>
      <c r="E1243" s="68" t="s">
        <v>4110</v>
      </c>
      <c r="F1243" s="68" t="s">
        <v>4103</v>
      </c>
      <c r="G1243" s="68" t="s">
        <v>6582</v>
      </c>
      <c r="H1243" s="68" t="s">
        <v>4104</v>
      </c>
      <c r="I1243" s="68" t="s">
        <v>41700</v>
      </c>
      <c r="J1243" s="68" t="s">
        <v>41681</v>
      </c>
      <c r="K1243" s="68" t="s">
        <v>41701</v>
      </c>
      <c r="L1243" s="100" t="s">
        <v>41702</v>
      </c>
      <c r="N1243" s="68">
        <v>0.02</v>
      </c>
      <c r="O1243" s="68">
        <v>0</v>
      </c>
      <c r="P1243" s="68">
        <v>0</v>
      </c>
      <c r="Q1243" s="68">
        <v>0</v>
      </c>
      <c r="R1243" s="68">
        <v>0</v>
      </c>
      <c r="S1243" s="68">
        <v>17</v>
      </c>
      <c r="T1243" s="53">
        <v>17</v>
      </c>
    </row>
    <row r="1244" spans="1:20" ht="22.95" customHeight="1" x14ac:dyDescent="0.25">
      <c r="A1244" s="68">
        <v>1243</v>
      </c>
      <c r="B1244" s="99">
        <v>243876</v>
      </c>
      <c r="C1244" s="68" t="s">
        <v>4101</v>
      </c>
      <c r="D1244" s="68" t="s">
        <v>4102</v>
      </c>
      <c r="E1244" s="68" t="s">
        <v>4110</v>
      </c>
      <c r="F1244" s="68" t="s">
        <v>4103</v>
      </c>
      <c r="G1244" s="68" t="s">
        <v>6582</v>
      </c>
      <c r="H1244" s="68" t="s">
        <v>4104</v>
      </c>
      <c r="I1244" s="68" t="s">
        <v>41703</v>
      </c>
      <c r="J1244" s="68" t="s">
        <v>41685</v>
      </c>
      <c r="K1244" s="68" t="s">
        <v>41704</v>
      </c>
      <c r="L1244" s="100" t="s">
        <v>41705</v>
      </c>
      <c r="N1244" s="68">
        <v>0.02</v>
      </c>
      <c r="O1244" s="68">
        <v>0</v>
      </c>
      <c r="P1244" s="68">
        <v>0</v>
      </c>
      <c r="Q1244" s="68">
        <v>0</v>
      </c>
      <c r="R1244" s="68">
        <v>0</v>
      </c>
      <c r="S1244" s="68">
        <v>17</v>
      </c>
      <c r="T1244" s="53">
        <v>17</v>
      </c>
    </row>
    <row r="1245" spans="1:20" ht="22.95" customHeight="1" x14ac:dyDescent="0.25">
      <c r="A1245" s="68">
        <v>1244</v>
      </c>
      <c r="B1245" s="99">
        <v>243876</v>
      </c>
      <c r="C1245" s="68" t="s">
        <v>4101</v>
      </c>
      <c r="D1245" s="68" t="s">
        <v>4102</v>
      </c>
      <c r="E1245" s="68" t="s">
        <v>4110</v>
      </c>
      <c r="F1245" s="68" t="s">
        <v>4103</v>
      </c>
      <c r="G1245" s="68" t="s">
        <v>6582</v>
      </c>
      <c r="H1245" s="68" t="s">
        <v>4104</v>
      </c>
      <c r="I1245" s="68" t="s">
        <v>41706</v>
      </c>
      <c r="J1245" s="68" t="s">
        <v>41685</v>
      </c>
      <c r="K1245" s="68" t="s">
        <v>41707</v>
      </c>
      <c r="L1245" s="100" t="s">
        <v>41708</v>
      </c>
      <c r="N1245" s="68">
        <v>2.4E-2</v>
      </c>
      <c r="O1245" s="68">
        <v>0</v>
      </c>
      <c r="P1245" s="68">
        <v>0</v>
      </c>
      <c r="Q1245" s="68">
        <v>0</v>
      </c>
      <c r="R1245" s="68">
        <v>0</v>
      </c>
      <c r="S1245" s="68">
        <v>17</v>
      </c>
      <c r="T1245" s="53">
        <v>17</v>
      </c>
    </row>
    <row r="1246" spans="1:20" ht="22.95" customHeight="1" x14ac:dyDescent="0.25">
      <c r="A1246" s="68">
        <v>1245</v>
      </c>
      <c r="B1246" s="99">
        <v>243876</v>
      </c>
      <c r="C1246" s="68" t="s">
        <v>4101</v>
      </c>
      <c r="D1246" s="68" t="s">
        <v>4102</v>
      </c>
      <c r="E1246" s="68" t="s">
        <v>4110</v>
      </c>
      <c r="F1246" s="68" t="s">
        <v>4103</v>
      </c>
      <c r="G1246" s="68" t="s">
        <v>6582</v>
      </c>
      <c r="H1246" s="68" t="s">
        <v>4104</v>
      </c>
      <c r="I1246" s="68" t="s">
        <v>41709</v>
      </c>
      <c r="J1246" s="68" t="s">
        <v>41710</v>
      </c>
      <c r="K1246" s="68" t="s">
        <v>41704</v>
      </c>
      <c r="L1246" s="100" t="s">
        <v>41711</v>
      </c>
      <c r="N1246" s="68">
        <v>0.02</v>
      </c>
      <c r="O1246" s="68">
        <v>0</v>
      </c>
      <c r="P1246" s="68">
        <v>0</v>
      </c>
      <c r="Q1246" s="68">
        <v>0</v>
      </c>
      <c r="R1246" s="68">
        <v>0</v>
      </c>
      <c r="S1246" s="68">
        <v>17</v>
      </c>
      <c r="T1246" s="53">
        <v>17</v>
      </c>
    </row>
    <row r="1247" spans="1:20" ht="22.95" customHeight="1" x14ac:dyDescent="0.25">
      <c r="A1247" s="68">
        <v>1246</v>
      </c>
      <c r="B1247" s="99">
        <v>243876</v>
      </c>
      <c r="C1247" s="68" t="s">
        <v>4101</v>
      </c>
      <c r="D1247" s="68" t="s">
        <v>4102</v>
      </c>
      <c r="E1247" s="68" t="s">
        <v>4110</v>
      </c>
      <c r="F1247" s="68" t="s">
        <v>4103</v>
      </c>
      <c r="G1247" s="68" t="s">
        <v>6582</v>
      </c>
      <c r="H1247" s="68" t="s">
        <v>4104</v>
      </c>
      <c r="I1247" s="68" t="s">
        <v>41712</v>
      </c>
      <c r="J1247" s="68" t="s">
        <v>41713</v>
      </c>
      <c r="K1247" s="68" t="s">
        <v>41714</v>
      </c>
      <c r="L1247" s="100" t="s">
        <v>41715</v>
      </c>
      <c r="N1247" s="68">
        <v>0.02</v>
      </c>
      <c r="O1247" s="68">
        <v>0</v>
      </c>
      <c r="P1247" s="68">
        <v>0</v>
      </c>
      <c r="Q1247" s="68">
        <v>0</v>
      </c>
      <c r="R1247" s="68">
        <v>0</v>
      </c>
      <c r="S1247" s="68">
        <v>17</v>
      </c>
      <c r="T1247" s="53">
        <v>17</v>
      </c>
    </row>
    <row r="1248" spans="1:20" ht="22.95" customHeight="1" x14ac:dyDescent="0.25">
      <c r="A1248" s="68">
        <v>1247</v>
      </c>
      <c r="B1248" s="99">
        <v>243876</v>
      </c>
      <c r="C1248" s="68" t="s">
        <v>4101</v>
      </c>
      <c r="D1248" s="68" t="s">
        <v>4102</v>
      </c>
      <c r="E1248" s="68" t="s">
        <v>4110</v>
      </c>
      <c r="F1248" s="68" t="s">
        <v>4103</v>
      </c>
      <c r="G1248" s="68" t="s">
        <v>6582</v>
      </c>
      <c r="H1248" s="68" t="s">
        <v>4104</v>
      </c>
      <c r="I1248" s="68" t="s">
        <v>41716</v>
      </c>
      <c r="J1248" s="68" t="s">
        <v>4869</v>
      </c>
      <c r="K1248" s="68" t="s">
        <v>4870</v>
      </c>
      <c r="L1248" s="100" t="s">
        <v>11050</v>
      </c>
      <c r="N1248" s="68">
        <v>5.1999999999999998E-2</v>
      </c>
      <c r="O1248" s="68">
        <v>0</v>
      </c>
      <c r="P1248" s="68">
        <v>0</v>
      </c>
      <c r="Q1248" s="68">
        <v>0</v>
      </c>
      <c r="R1248" s="68">
        <v>0</v>
      </c>
      <c r="S1248" s="68">
        <v>17</v>
      </c>
      <c r="T1248" s="53">
        <v>17</v>
      </c>
    </row>
    <row r="1249" spans="1:20" ht="22.95" customHeight="1" x14ac:dyDescent="0.25">
      <c r="A1249" s="68">
        <v>1248</v>
      </c>
      <c r="B1249" s="99">
        <v>243876</v>
      </c>
      <c r="C1249" s="68" t="s">
        <v>4101</v>
      </c>
      <c r="D1249" s="68" t="s">
        <v>4102</v>
      </c>
      <c r="E1249" s="68" t="s">
        <v>4110</v>
      </c>
      <c r="F1249" s="68" t="s">
        <v>4103</v>
      </c>
      <c r="G1249" s="68" t="s">
        <v>6582</v>
      </c>
      <c r="H1249" s="68" t="s">
        <v>4104</v>
      </c>
      <c r="I1249" s="68" t="s">
        <v>41717</v>
      </c>
      <c r="J1249" s="68" t="s">
        <v>41718</v>
      </c>
      <c r="K1249" s="68" t="s">
        <v>41719</v>
      </c>
      <c r="L1249" s="100" t="s">
        <v>4524</v>
      </c>
      <c r="N1249" s="68">
        <v>0.02</v>
      </c>
      <c r="O1249" s="68">
        <v>0</v>
      </c>
      <c r="P1249" s="68">
        <v>0</v>
      </c>
      <c r="Q1249" s="68">
        <v>0</v>
      </c>
      <c r="R1249" s="68">
        <v>0</v>
      </c>
      <c r="S1249" s="68">
        <v>17</v>
      </c>
      <c r="T1249" s="53">
        <v>17</v>
      </c>
    </row>
    <row r="1250" spans="1:20" ht="22.95" customHeight="1" x14ac:dyDescent="0.25">
      <c r="A1250" s="68">
        <v>1249</v>
      </c>
      <c r="B1250" s="99">
        <v>243878</v>
      </c>
      <c r="C1250" s="68" t="s">
        <v>4101</v>
      </c>
      <c r="D1250" s="68" t="s">
        <v>4102</v>
      </c>
      <c r="E1250" s="68" t="s">
        <v>4110</v>
      </c>
      <c r="F1250" s="68" t="s">
        <v>4103</v>
      </c>
      <c r="G1250" s="68" t="s">
        <v>6582</v>
      </c>
      <c r="H1250" s="68" t="s">
        <v>4104</v>
      </c>
      <c r="I1250" s="68" t="s">
        <v>41720</v>
      </c>
      <c r="J1250" s="68" t="s">
        <v>41721</v>
      </c>
      <c r="K1250" s="68" t="s">
        <v>41722</v>
      </c>
      <c r="L1250" s="100" t="s">
        <v>41723</v>
      </c>
      <c r="N1250" s="68">
        <v>1.288</v>
      </c>
      <c r="O1250" s="68">
        <v>0</v>
      </c>
      <c r="P1250" s="68">
        <v>0</v>
      </c>
      <c r="Q1250" s="68">
        <v>0</v>
      </c>
      <c r="R1250" s="68">
        <v>0</v>
      </c>
      <c r="S1250" s="68">
        <v>22</v>
      </c>
      <c r="T1250" s="53">
        <v>22</v>
      </c>
    </row>
    <row r="1251" spans="1:20" ht="22.95" customHeight="1" x14ac:dyDescent="0.25">
      <c r="A1251" s="68">
        <v>1250</v>
      </c>
      <c r="B1251" s="99">
        <v>243878</v>
      </c>
      <c r="C1251" s="68" t="s">
        <v>4101</v>
      </c>
      <c r="D1251" s="68" t="s">
        <v>4102</v>
      </c>
      <c r="E1251" s="68" t="s">
        <v>4110</v>
      </c>
      <c r="F1251" s="68" t="s">
        <v>4103</v>
      </c>
      <c r="G1251" s="68" t="s">
        <v>6582</v>
      </c>
      <c r="H1251" s="68" t="s">
        <v>4104</v>
      </c>
      <c r="I1251" s="68" t="s">
        <v>41724</v>
      </c>
      <c r="J1251" s="68" t="s">
        <v>41725</v>
      </c>
      <c r="K1251" s="68" t="s">
        <v>41726</v>
      </c>
      <c r="L1251" s="100" t="s">
        <v>41727</v>
      </c>
      <c r="N1251" s="68">
        <v>2.85</v>
      </c>
      <c r="O1251" s="68">
        <v>0</v>
      </c>
      <c r="P1251" s="68">
        <v>0</v>
      </c>
      <c r="Q1251" s="68">
        <v>0</v>
      </c>
      <c r="R1251" s="68">
        <v>0</v>
      </c>
      <c r="S1251" s="68">
        <v>37</v>
      </c>
      <c r="T1251" s="53">
        <v>37</v>
      </c>
    </row>
    <row r="1252" spans="1:20" ht="22.95" customHeight="1" x14ac:dyDescent="0.25">
      <c r="A1252" s="68">
        <v>1251</v>
      </c>
      <c r="B1252" s="99">
        <v>243878</v>
      </c>
      <c r="C1252" s="68" t="s">
        <v>4101</v>
      </c>
      <c r="D1252" s="68" t="s">
        <v>4102</v>
      </c>
      <c r="E1252" s="68" t="s">
        <v>4110</v>
      </c>
      <c r="F1252" s="68" t="s">
        <v>4103</v>
      </c>
      <c r="G1252" s="68" t="s">
        <v>6582</v>
      </c>
      <c r="H1252" s="68" t="s">
        <v>4104</v>
      </c>
      <c r="I1252" s="68" t="s">
        <v>41728</v>
      </c>
      <c r="J1252" s="68" t="s">
        <v>41729</v>
      </c>
      <c r="K1252" s="68" t="s">
        <v>41730</v>
      </c>
      <c r="L1252" s="100" t="s">
        <v>41731</v>
      </c>
      <c r="N1252" s="68">
        <v>0.66200000000000003</v>
      </c>
      <c r="O1252" s="68">
        <v>130</v>
      </c>
      <c r="P1252" s="68">
        <v>1.95</v>
      </c>
      <c r="Q1252" s="68">
        <v>0.13650000000000001</v>
      </c>
      <c r="R1252" s="68">
        <v>0</v>
      </c>
      <c r="S1252" s="68">
        <v>17</v>
      </c>
      <c r="T1252" s="53">
        <v>19.09</v>
      </c>
    </row>
    <row r="1253" spans="1:20" ht="22.95" customHeight="1" x14ac:dyDescent="0.25">
      <c r="A1253" s="68">
        <v>1252</v>
      </c>
      <c r="B1253" s="99">
        <v>243878</v>
      </c>
      <c r="C1253" s="68" t="s">
        <v>4101</v>
      </c>
      <c r="D1253" s="68" t="s">
        <v>4102</v>
      </c>
      <c r="E1253" s="68" t="s">
        <v>4110</v>
      </c>
      <c r="F1253" s="68" t="s">
        <v>4103</v>
      </c>
      <c r="G1253" s="68" t="s">
        <v>6582</v>
      </c>
      <c r="H1253" s="68" t="s">
        <v>4104</v>
      </c>
      <c r="I1253" s="68" t="s">
        <v>41732</v>
      </c>
      <c r="J1253" s="68" t="s">
        <v>41733</v>
      </c>
      <c r="K1253" s="68" t="s">
        <v>41734</v>
      </c>
      <c r="L1253" s="100" t="s">
        <v>41735</v>
      </c>
      <c r="N1253" s="68">
        <v>0.59199999999999997</v>
      </c>
      <c r="O1253" s="68">
        <v>130</v>
      </c>
      <c r="P1253" s="68">
        <v>1.95</v>
      </c>
      <c r="Q1253" s="68">
        <v>0.13650000000000001</v>
      </c>
      <c r="R1253" s="68">
        <v>0</v>
      </c>
      <c r="S1253" s="68">
        <v>17</v>
      </c>
      <c r="T1253" s="53">
        <v>19.09</v>
      </c>
    </row>
    <row r="1254" spans="1:20" ht="22.95" customHeight="1" x14ac:dyDescent="0.25">
      <c r="A1254" s="68">
        <v>1253</v>
      </c>
      <c r="B1254" s="99">
        <v>243878</v>
      </c>
      <c r="C1254" s="68" t="s">
        <v>4101</v>
      </c>
      <c r="D1254" s="68" t="s">
        <v>4102</v>
      </c>
      <c r="E1254" s="68" t="s">
        <v>4110</v>
      </c>
      <c r="F1254" s="68" t="s">
        <v>4103</v>
      </c>
      <c r="G1254" s="68" t="s">
        <v>6582</v>
      </c>
      <c r="H1254" s="68" t="s">
        <v>4104</v>
      </c>
      <c r="I1254" s="68" t="s">
        <v>41736</v>
      </c>
      <c r="J1254" s="68" t="s">
        <v>41737</v>
      </c>
      <c r="K1254" s="68" t="s">
        <v>38618</v>
      </c>
      <c r="L1254" s="100" t="s">
        <v>41738</v>
      </c>
      <c r="N1254" s="68">
        <v>0.59199999999999997</v>
      </c>
      <c r="O1254" s="68">
        <v>130</v>
      </c>
      <c r="P1254" s="68">
        <v>1.95</v>
      </c>
      <c r="Q1254" s="68">
        <v>0.13650000000000001</v>
      </c>
      <c r="R1254" s="68">
        <v>0</v>
      </c>
      <c r="S1254" s="68">
        <v>17</v>
      </c>
      <c r="T1254" s="53">
        <v>19.09</v>
      </c>
    </row>
    <row r="1255" spans="1:20" ht="22.95" customHeight="1" x14ac:dyDescent="0.25">
      <c r="A1255" s="68">
        <v>1254</v>
      </c>
      <c r="B1255" s="99">
        <v>243878</v>
      </c>
      <c r="C1255" s="68" t="s">
        <v>4101</v>
      </c>
      <c r="D1255" s="68" t="s">
        <v>4102</v>
      </c>
      <c r="E1255" s="68" t="s">
        <v>4110</v>
      </c>
      <c r="F1255" s="68" t="s">
        <v>4103</v>
      </c>
      <c r="G1255" s="68" t="s">
        <v>6582</v>
      </c>
      <c r="H1255" s="68" t="s">
        <v>4104</v>
      </c>
      <c r="I1255" s="68" t="s">
        <v>41739</v>
      </c>
      <c r="J1255" s="68" t="s">
        <v>41740</v>
      </c>
      <c r="K1255" s="68" t="s">
        <v>30283</v>
      </c>
      <c r="L1255" s="100" t="s">
        <v>41741</v>
      </c>
      <c r="N1255" s="68">
        <v>1.232</v>
      </c>
      <c r="O1255" s="68">
        <v>230</v>
      </c>
      <c r="P1255" s="68">
        <v>3.45</v>
      </c>
      <c r="Q1255" s="68">
        <v>0.24149999999999999</v>
      </c>
      <c r="R1255" s="68">
        <v>0</v>
      </c>
      <c r="S1255" s="68">
        <v>22</v>
      </c>
      <c r="T1255" s="53">
        <v>25.69</v>
      </c>
    </row>
    <row r="1256" spans="1:20" ht="22.95" customHeight="1" x14ac:dyDescent="0.25">
      <c r="A1256" s="68">
        <v>1255</v>
      </c>
      <c r="B1256" s="99">
        <v>243878</v>
      </c>
      <c r="C1256" s="68" t="s">
        <v>4101</v>
      </c>
      <c r="D1256" s="68" t="s">
        <v>4102</v>
      </c>
      <c r="E1256" s="68" t="s">
        <v>4110</v>
      </c>
      <c r="F1256" s="68" t="s">
        <v>4103</v>
      </c>
      <c r="G1256" s="68" t="s">
        <v>6582</v>
      </c>
      <c r="H1256" s="68" t="s">
        <v>4104</v>
      </c>
      <c r="I1256" s="68" t="s">
        <v>41742</v>
      </c>
      <c r="J1256" s="68" t="s">
        <v>39451</v>
      </c>
      <c r="K1256" s="68" t="s">
        <v>39452</v>
      </c>
      <c r="L1256" s="100" t="s">
        <v>39453</v>
      </c>
      <c r="N1256" s="68">
        <v>0.6</v>
      </c>
      <c r="O1256" s="68">
        <v>130</v>
      </c>
      <c r="P1256" s="68">
        <v>1.95</v>
      </c>
      <c r="Q1256" s="68">
        <v>0.13650000000000001</v>
      </c>
      <c r="R1256" s="68">
        <v>0</v>
      </c>
      <c r="S1256" s="68">
        <v>17</v>
      </c>
      <c r="T1256" s="53">
        <v>19.09</v>
      </c>
    </row>
    <row r="1257" spans="1:20" ht="22.95" customHeight="1" x14ac:dyDescent="0.25">
      <c r="A1257" s="68">
        <v>1256</v>
      </c>
      <c r="B1257" s="99">
        <v>243878</v>
      </c>
      <c r="C1257" s="68" t="s">
        <v>4101</v>
      </c>
      <c r="D1257" s="68" t="s">
        <v>4102</v>
      </c>
      <c r="E1257" s="68" t="s">
        <v>4110</v>
      </c>
      <c r="F1257" s="68" t="s">
        <v>4103</v>
      </c>
      <c r="G1257" s="68" t="s">
        <v>6582</v>
      </c>
      <c r="H1257" s="68" t="s">
        <v>4104</v>
      </c>
      <c r="I1257" s="68" t="s">
        <v>41743</v>
      </c>
      <c r="J1257" s="68" t="s">
        <v>41744</v>
      </c>
      <c r="K1257" s="68" t="s">
        <v>41745</v>
      </c>
      <c r="L1257" s="100" t="s">
        <v>41746</v>
      </c>
      <c r="N1257" s="68">
        <v>1.1459999999999999</v>
      </c>
      <c r="O1257" s="68">
        <v>230</v>
      </c>
      <c r="P1257" s="68">
        <v>3.45</v>
      </c>
      <c r="Q1257" s="68">
        <v>0.24149999999999999</v>
      </c>
      <c r="R1257" s="68">
        <v>0</v>
      </c>
      <c r="S1257" s="68">
        <v>22</v>
      </c>
      <c r="T1257" s="53">
        <v>25.69</v>
      </c>
    </row>
    <row r="1258" spans="1:20" ht="22.95" customHeight="1" x14ac:dyDescent="0.25">
      <c r="A1258" s="68">
        <v>1257</v>
      </c>
      <c r="B1258" s="99">
        <v>243878</v>
      </c>
      <c r="C1258" s="68" t="s">
        <v>4101</v>
      </c>
      <c r="D1258" s="68" t="s">
        <v>4102</v>
      </c>
      <c r="E1258" s="68" t="s">
        <v>4110</v>
      </c>
      <c r="F1258" s="68" t="s">
        <v>4103</v>
      </c>
      <c r="G1258" s="68" t="s">
        <v>6582</v>
      </c>
      <c r="H1258" s="68" t="s">
        <v>4104</v>
      </c>
      <c r="I1258" s="68" t="s">
        <v>41747</v>
      </c>
      <c r="J1258" s="68" t="s">
        <v>41748</v>
      </c>
      <c r="K1258" s="68" t="s">
        <v>41749</v>
      </c>
      <c r="L1258" s="100" t="s">
        <v>41750</v>
      </c>
      <c r="N1258" s="68">
        <v>0.64600000000000002</v>
      </c>
      <c r="O1258" s="68">
        <v>130</v>
      </c>
      <c r="P1258" s="68">
        <v>1.95</v>
      </c>
      <c r="Q1258" s="68">
        <v>0.13650000000000001</v>
      </c>
      <c r="R1258" s="68">
        <v>0</v>
      </c>
      <c r="S1258" s="68">
        <v>17</v>
      </c>
      <c r="T1258" s="53">
        <v>19.09</v>
      </c>
    </row>
    <row r="1259" spans="1:20" ht="22.95" customHeight="1" x14ac:dyDescent="0.25">
      <c r="A1259" s="68">
        <v>1258</v>
      </c>
      <c r="B1259" s="99">
        <v>243878</v>
      </c>
      <c r="C1259" s="68" t="s">
        <v>4101</v>
      </c>
      <c r="D1259" s="68" t="s">
        <v>4102</v>
      </c>
      <c r="E1259" s="68" t="s">
        <v>4110</v>
      </c>
      <c r="F1259" s="68" t="s">
        <v>4103</v>
      </c>
      <c r="G1259" s="68" t="s">
        <v>6582</v>
      </c>
      <c r="H1259" s="68" t="s">
        <v>4104</v>
      </c>
      <c r="I1259" s="68" t="s">
        <v>41751</v>
      </c>
      <c r="J1259" s="68" t="s">
        <v>39455</v>
      </c>
      <c r="K1259" s="68" t="s">
        <v>39456</v>
      </c>
      <c r="L1259" s="100" t="s">
        <v>39457</v>
      </c>
      <c r="N1259" s="68">
        <v>0.59199999999999997</v>
      </c>
      <c r="O1259" s="68">
        <v>130</v>
      </c>
      <c r="P1259" s="68">
        <v>1.95</v>
      </c>
      <c r="Q1259" s="68">
        <v>0.13650000000000001</v>
      </c>
      <c r="R1259" s="68">
        <v>0</v>
      </c>
      <c r="S1259" s="68">
        <v>17</v>
      </c>
      <c r="T1259" s="53">
        <v>19.09</v>
      </c>
    </row>
    <row r="1260" spans="1:20" ht="22.95" customHeight="1" x14ac:dyDescent="0.25">
      <c r="A1260" s="68">
        <v>1259</v>
      </c>
      <c r="B1260" s="99">
        <v>243878</v>
      </c>
      <c r="C1260" s="68" t="s">
        <v>4101</v>
      </c>
      <c r="D1260" s="68" t="s">
        <v>4102</v>
      </c>
      <c r="E1260" s="68" t="s">
        <v>4110</v>
      </c>
      <c r="F1260" s="68" t="s">
        <v>4103</v>
      </c>
      <c r="G1260" s="68" t="s">
        <v>6582</v>
      </c>
      <c r="H1260" s="68" t="s">
        <v>4104</v>
      </c>
      <c r="I1260" s="68" t="s">
        <v>41752</v>
      </c>
      <c r="J1260" s="68" t="s">
        <v>41753</v>
      </c>
      <c r="K1260" s="68" t="s">
        <v>41754</v>
      </c>
      <c r="L1260" s="100" t="s">
        <v>41755</v>
      </c>
      <c r="N1260" s="68">
        <v>0.628</v>
      </c>
      <c r="O1260" s="68">
        <v>130</v>
      </c>
      <c r="P1260" s="68">
        <v>1.95</v>
      </c>
      <c r="Q1260" s="68">
        <v>0.13650000000000001</v>
      </c>
      <c r="R1260" s="68">
        <v>0</v>
      </c>
      <c r="S1260" s="68">
        <v>17</v>
      </c>
      <c r="T1260" s="53">
        <v>19.09</v>
      </c>
    </row>
    <row r="1261" spans="1:20" ht="22.95" customHeight="1" x14ac:dyDescent="0.25">
      <c r="A1261" s="68">
        <v>1260</v>
      </c>
      <c r="B1261" s="99">
        <v>243878</v>
      </c>
      <c r="C1261" s="68" t="s">
        <v>4101</v>
      </c>
      <c r="D1261" s="68" t="s">
        <v>4102</v>
      </c>
      <c r="E1261" s="68" t="s">
        <v>4110</v>
      </c>
      <c r="F1261" s="68" t="s">
        <v>4103</v>
      </c>
      <c r="G1261" s="68" t="s">
        <v>6582</v>
      </c>
      <c r="H1261" s="68" t="s">
        <v>4104</v>
      </c>
      <c r="I1261" s="68" t="s">
        <v>41756</v>
      </c>
      <c r="J1261" s="68" t="s">
        <v>41757</v>
      </c>
      <c r="K1261" s="68" t="s">
        <v>41758</v>
      </c>
      <c r="L1261" s="100" t="s">
        <v>41759</v>
      </c>
      <c r="N1261" s="68">
        <v>1.1559999999999999</v>
      </c>
      <c r="O1261" s="68">
        <v>230</v>
      </c>
      <c r="P1261" s="68">
        <v>3.45</v>
      </c>
      <c r="Q1261" s="68">
        <v>0.24149999999999999</v>
      </c>
      <c r="R1261" s="68">
        <v>0</v>
      </c>
      <c r="S1261" s="68">
        <v>22</v>
      </c>
      <c r="T1261" s="53">
        <v>25.69</v>
      </c>
    </row>
    <row r="1262" spans="1:20" ht="22.95" customHeight="1" x14ac:dyDescent="0.25">
      <c r="A1262" s="68">
        <v>1261</v>
      </c>
      <c r="B1262" s="99">
        <v>243878</v>
      </c>
      <c r="C1262" s="68" t="s">
        <v>4101</v>
      </c>
      <c r="D1262" s="68" t="s">
        <v>4102</v>
      </c>
      <c r="E1262" s="68" t="s">
        <v>4110</v>
      </c>
      <c r="F1262" s="68" t="s">
        <v>4103</v>
      </c>
      <c r="G1262" s="68" t="s">
        <v>6582</v>
      </c>
      <c r="H1262" s="68" t="s">
        <v>4104</v>
      </c>
      <c r="I1262" s="68" t="s">
        <v>41760</v>
      </c>
      <c r="J1262" s="68" t="s">
        <v>41761</v>
      </c>
      <c r="K1262" s="68" t="s">
        <v>41762</v>
      </c>
      <c r="L1262" s="100" t="s">
        <v>41763</v>
      </c>
      <c r="N1262" s="68">
        <v>0.61799999999999999</v>
      </c>
      <c r="O1262" s="68">
        <v>130</v>
      </c>
      <c r="P1262" s="68">
        <v>1.95</v>
      </c>
      <c r="Q1262" s="68">
        <v>0.13650000000000001</v>
      </c>
      <c r="R1262" s="68">
        <v>0</v>
      </c>
      <c r="S1262" s="68">
        <v>17</v>
      </c>
      <c r="T1262" s="53">
        <v>19.09</v>
      </c>
    </row>
    <row r="1263" spans="1:20" ht="22.95" customHeight="1" x14ac:dyDescent="0.25">
      <c r="A1263" s="68">
        <v>1262</v>
      </c>
      <c r="B1263" s="99">
        <v>243878</v>
      </c>
      <c r="C1263" s="68" t="s">
        <v>4101</v>
      </c>
      <c r="D1263" s="68" t="s">
        <v>4102</v>
      </c>
      <c r="E1263" s="68" t="s">
        <v>4110</v>
      </c>
      <c r="F1263" s="68" t="s">
        <v>4103</v>
      </c>
      <c r="G1263" s="68" t="s">
        <v>6582</v>
      </c>
      <c r="H1263" s="68" t="s">
        <v>4104</v>
      </c>
      <c r="I1263" s="68" t="s">
        <v>41764</v>
      </c>
      <c r="J1263" s="68" t="s">
        <v>41765</v>
      </c>
      <c r="K1263" s="68" t="s">
        <v>41766</v>
      </c>
      <c r="L1263" s="100" t="s">
        <v>41767</v>
      </c>
      <c r="N1263" s="68">
        <v>0.60199999999999998</v>
      </c>
      <c r="O1263" s="68">
        <v>130</v>
      </c>
      <c r="P1263" s="68">
        <v>1.95</v>
      </c>
      <c r="Q1263" s="68">
        <v>0.13650000000000001</v>
      </c>
      <c r="R1263" s="68">
        <v>0</v>
      </c>
      <c r="S1263" s="68">
        <v>17</v>
      </c>
      <c r="T1263" s="53">
        <v>19.09</v>
      </c>
    </row>
    <row r="1264" spans="1:20" ht="22.95" customHeight="1" x14ac:dyDescent="0.25">
      <c r="A1264" s="68">
        <v>1263</v>
      </c>
      <c r="B1264" s="99">
        <v>243878</v>
      </c>
      <c r="C1264" s="68" t="s">
        <v>4101</v>
      </c>
      <c r="D1264" s="68" t="s">
        <v>4102</v>
      </c>
      <c r="E1264" s="68" t="s">
        <v>4110</v>
      </c>
      <c r="F1264" s="68" t="s">
        <v>4103</v>
      </c>
      <c r="G1264" s="68" t="s">
        <v>6582</v>
      </c>
      <c r="H1264" s="68" t="s">
        <v>4104</v>
      </c>
      <c r="I1264" s="68" t="s">
        <v>41768</v>
      </c>
      <c r="J1264" s="68" t="s">
        <v>41769</v>
      </c>
      <c r="K1264" s="68" t="s">
        <v>41770</v>
      </c>
      <c r="L1264" s="100" t="s">
        <v>41771</v>
      </c>
      <c r="N1264" s="68">
        <v>0.61</v>
      </c>
      <c r="O1264" s="68">
        <v>130</v>
      </c>
      <c r="P1264" s="68">
        <v>1.95</v>
      </c>
      <c r="Q1264" s="68">
        <v>0.13650000000000001</v>
      </c>
      <c r="R1264" s="68">
        <v>0</v>
      </c>
      <c r="S1264" s="68">
        <v>17</v>
      </c>
      <c r="T1264" s="53">
        <v>19.09</v>
      </c>
    </row>
    <row r="1265" spans="1:20" ht="22.95" customHeight="1" x14ac:dyDescent="0.25">
      <c r="A1265" s="68">
        <v>1264</v>
      </c>
      <c r="B1265" s="99">
        <v>243878</v>
      </c>
      <c r="C1265" s="68" t="s">
        <v>4101</v>
      </c>
      <c r="D1265" s="68" t="s">
        <v>4102</v>
      </c>
      <c r="E1265" s="68" t="s">
        <v>4110</v>
      </c>
      <c r="F1265" s="68" t="s">
        <v>4103</v>
      </c>
      <c r="G1265" s="68" t="s">
        <v>6582</v>
      </c>
      <c r="H1265" s="68" t="s">
        <v>4104</v>
      </c>
      <c r="I1265" s="68" t="s">
        <v>41772</v>
      </c>
      <c r="J1265" s="68" t="s">
        <v>41773</v>
      </c>
      <c r="K1265" s="68" t="s">
        <v>41774</v>
      </c>
      <c r="L1265" s="100" t="s">
        <v>41775</v>
      </c>
      <c r="N1265" s="68">
        <v>0.72</v>
      </c>
      <c r="O1265" s="68">
        <v>130</v>
      </c>
      <c r="P1265" s="68">
        <v>1.95</v>
      </c>
      <c r="Q1265" s="68">
        <v>0.13650000000000001</v>
      </c>
      <c r="R1265" s="68">
        <v>0</v>
      </c>
      <c r="S1265" s="68">
        <v>17</v>
      </c>
      <c r="T1265" s="53">
        <v>19.09</v>
      </c>
    </row>
    <row r="1266" spans="1:20" ht="22.95" customHeight="1" x14ac:dyDescent="0.25">
      <c r="A1266" s="68">
        <v>1265</v>
      </c>
      <c r="B1266" s="99">
        <v>243878</v>
      </c>
      <c r="C1266" s="68" t="s">
        <v>4101</v>
      </c>
      <c r="D1266" s="68" t="s">
        <v>4102</v>
      </c>
      <c r="E1266" s="68" t="s">
        <v>4110</v>
      </c>
      <c r="F1266" s="68" t="s">
        <v>4103</v>
      </c>
      <c r="G1266" s="68" t="s">
        <v>6582</v>
      </c>
      <c r="H1266" s="68" t="s">
        <v>4104</v>
      </c>
      <c r="I1266" s="68" t="s">
        <v>41776</v>
      </c>
      <c r="J1266" s="68" t="s">
        <v>41777</v>
      </c>
      <c r="K1266" s="68" t="s">
        <v>41778</v>
      </c>
      <c r="L1266" s="100" t="s">
        <v>41779</v>
      </c>
      <c r="N1266" s="68">
        <v>1.1779999999999999</v>
      </c>
      <c r="O1266" s="68">
        <v>230</v>
      </c>
      <c r="P1266" s="68">
        <v>3.45</v>
      </c>
      <c r="Q1266" s="68">
        <v>0.24149999999999999</v>
      </c>
      <c r="R1266" s="68">
        <v>0</v>
      </c>
      <c r="S1266" s="68">
        <v>22</v>
      </c>
      <c r="T1266" s="53">
        <v>25.69</v>
      </c>
    </row>
    <row r="1267" spans="1:20" ht="22.95" customHeight="1" x14ac:dyDescent="0.25">
      <c r="A1267" s="68">
        <v>1266</v>
      </c>
      <c r="B1267" s="99">
        <v>243878</v>
      </c>
      <c r="C1267" s="68" t="s">
        <v>4101</v>
      </c>
      <c r="D1267" s="68" t="s">
        <v>4102</v>
      </c>
      <c r="E1267" s="68" t="s">
        <v>4110</v>
      </c>
      <c r="F1267" s="68" t="s">
        <v>4103</v>
      </c>
      <c r="G1267" s="68" t="s">
        <v>6582</v>
      </c>
      <c r="H1267" s="68" t="s">
        <v>4104</v>
      </c>
      <c r="I1267" s="68" t="s">
        <v>41780</v>
      </c>
      <c r="J1267" s="68" t="s">
        <v>28947</v>
      </c>
      <c r="K1267" s="68" t="s">
        <v>28948</v>
      </c>
      <c r="L1267" s="100" t="s">
        <v>41781</v>
      </c>
      <c r="N1267" s="68">
        <v>0.6</v>
      </c>
      <c r="O1267" s="68">
        <v>130</v>
      </c>
      <c r="P1267" s="68">
        <v>1.95</v>
      </c>
      <c r="Q1267" s="68">
        <v>0.13650000000000001</v>
      </c>
      <c r="R1267" s="68">
        <v>0</v>
      </c>
      <c r="S1267" s="68">
        <v>17</v>
      </c>
      <c r="T1267" s="53">
        <v>19.09</v>
      </c>
    </row>
    <row r="1268" spans="1:20" ht="22.95" customHeight="1" x14ac:dyDescent="0.25">
      <c r="A1268" s="68">
        <v>1267</v>
      </c>
      <c r="B1268" s="99">
        <v>243878</v>
      </c>
      <c r="C1268" s="68" t="s">
        <v>4101</v>
      </c>
      <c r="D1268" s="68" t="s">
        <v>4102</v>
      </c>
      <c r="E1268" s="68" t="s">
        <v>4110</v>
      </c>
      <c r="F1268" s="68" t="s">
        <v>4103</v>
      </c>
      <c r="G1268" s="68" t="s">
        <v>6582</v>
      </c>
      <c r="H1268" s="68" t="s">
        <v>4104</v>
      </c>
      <c r="I1268" s="68" t="s">
        <v>41782</v>
      </c>
      <c r="J1268" s="68" t="s">
        <v>37855</v>
      </c>
      <c r="K1268" s="68" t="s">
        <v>41783</v>
      </c>
      <c r="L1268" s="100" t="s">
        <v>41784</v>
      </c>
      <c r="N1268" s="68">
        <v>0.61599999999999999</v>
      </c>
      <c r="O1268" s="68">
        <v>130</v>
      </c>
      <c r="P1268" s="68">
        <v>1.95</v>
      </c>
      <c r="Q1268" s="68">
        <v>0.13650000000000001</v>
      </c>
      <c r="R1268" s="68">
        <v>0</v>
      </c>
      <c r="S1268" s="68">
        <v>17</v>
      </c>
      <c r="T1268" s="53">
        <v>19.09</v>
      </c>
    </row>
    <row r="1269" spans="1:20" ht="22.95" customHeight="1" x14ac:dyDescent="0.25">
      <c r="A1269" s="68">
        <v>1268</v>
      </c>
      <c r="B1269" s="99">
        <v>243878</v>
      </c>
      <c r="C1269" s="68" t="s">
        <v>4101</v>
      </c>
      <c r="D1269" s="68" t="s">
        <v>4102</v>
      </c>
      <c r="E1269" s="68" t="s">
        <v>4110</v>
      </c>
      <c r="F1269" s="68" t="s">
        <v>4103</v>
      </c>
      <c r="G1269" s="68" t="s">
        <v>6582</v>
      </c>
      <c r="H1269" s="68" t="s">
        <v>4104</v>
      </c>
      <c r="I1269" s="68" t="s">
        <v>41785</v>
      </c>
      <c r="J1269" s="68" t="s">
        <v>41786</v>
      </c>
      <c r="K1269" s="68" t="s">
        <v>41787</v>
      </c>
      <c r="L1269" s="100" t="s">
        <v>41788</v>
      </c>
      <c r="N1269" s="68">
        <v>0.59799999999999998</v>
      </c>
      <c r="O1269" s="68">
        <v>130</v>
      </c>
      <c r="P1269" s="68">
        <v>1.95</v>
      </c>
      <c r="Q1269" s="68">
        <v>0.13650000000000001</v>
      </c>
      <c r="R1269" s="68">
        <v>0</v>
      </c>
      <c r="S1269" s="68">
        <v>17</v>
      </c>
      <c r="T1269" s="53">
        <v>19.09</v>
      </c>
    </row>
    <row r="1270" spans="1:20" ht="22.95" customHeight="1" x14ac:dyDescent="0.25">
      <c r="A1270" s="68">
        <v>1269</v>
      </c>
      <c r="B1270" s="99">
        <v>243878</v>
      </c>
      <c r="C1270" s="68" t="s">
        <v>4101</v>
      </c>
      <c r="D1270" s="68" t="s">
        <v>4102</v>
      </c>
      <c r="E1270" s="68" t="s">
        <v>4110</v>
      </c>
      <c r="F1270" s="68" t="s">
        <v>4103</v>
      </c>
      <c r="G1270" s="68" t="s">
        <v>6582</v>
      </c>
      <c r="H1270" s="68" t="s">
        <v>4104</v>
      </c>
      <c r="I1270" s="68" t="s">
        <v>41789</v>
      </c>
      <c r="J1270" s="68" t="s">
        <v>41790</v>
      </c>
      <c r="K1270" s="68" t="s">
        <v>41791</v>
      </c>
      <c r="L1270" s="100" t="s">
        <v>41792</v>
      </c>
      <c r="N1270" s="68">
        <v>2.14</v>
      </c>
      <c r="O1270" s="68">
        <v>430</v>
      </c>
      <c r="P1270" s="68">
        <v>6.45</v>
      </c>
      <c r="Q1270" s="68">
        <v>0.45150000000000001</v>
      </c>
      <c r="R1270" s="68">
        <v>0</v>
      </c>
      <c r="S1270" s="68">
        <v>37</v>
      </c>
      <c r="T1270" s="53">
        <v>43.9</v>
      </c>
    </row>
    <row r="1271" spans="1:20" ht="22.95" customHeight="1" x14ac:dyDescent="0.25">
      <c r="A1271" s="68">
        <v>1270</v>
      </c>
      <c r="B1271" s="99">
        <v>243878</v>
      </c>
      <c r="C1271" s="68" t="s">
        <v>4101</v>
      </c>
      <c r="D1271" s="68" t="s">
        <v>4102</v>
      </c>
      <c r="E1271" s="68" t="s">
        <v>4110</v>
      </c>
      <c r="F1271" s="68" t="s">
        <v>4103</v>
      </c>
      <c r="G1271" s="68" t="s">
        <v>6582</v>
      </c>
      <c r="H1271" s="68" t="s">
        <v>4104</v>
      </c>
      <c r="I1271" s="68" t="s">
        <v>41793</v>
      </c>
      <c r="J1271" s="68" t="s">
        <v>39019</v>
      </c>
      <c r="K1271" s="68" t="s">
        <v>11704</v>
      </c>
      <c r="L1271" s="100" t="s">
        <v>39020</v>
      </c>
      <c r="N1271" s="68">
        <v>1.214</v>
      </c>
      <c r="O1271" s="68">
        <v>230</v>
      </c>
      <c r="P1271" s="68">
        <v>3.45</v>
      </c>
      <c r="Q1271" s="68">
        <v>0.24149999999999999</v>
      </c>
      <c r="R1271" s="68">
        <v>0</v>
      </c>
      <c r="S1271" s="68">
        <v>22</v>
      </c>
      <c r="T1271" s="53">
        <v>25.69</v>
      </c>
    </row>
    <row r="1272" spans="1:20" ht="22.95" customHeight="1" x14ac:dyDescent="0.25">
      <c r="A1272" s="68">
        <v>1271</v>
      </c>
      <c r="B1272" s="99">
        <v>243878</v>
      </c>
      <c r="C1272" s="68" t="s">
        <v>4101</v>
      </c>
      <c r="D1272" s="68" t="s">
        <v>4102</v>
      </c>
      <c r="E1272" s="68" t="s">
        <v>4110</v>
      </c>
      <c r="F1272" s="68" t="s">
        <v>4103</v>
      </c>
      <c r="G1272" s="68" t="s">
        <v>6582</v>
      </c>
      <c r="H1272" s="68" t="s">
        <v>4104</v>
      </c>
      <c r="I1272" s="68" t="s">
        <v>41794</v>
      </c>
      <c r="J1272" s="68" t="s">
        <v>41795</v>
      </c>
      <c r="K1272" s="68" t="s">
        <v>41796</v>
      </c>
      <c r="L1272" s="100" t="s">
        <v>41797</v>
      </c>
      <c r="N1272" s="68">
        <v>0.60199999999999998</v>
      </c>
      <c r="O1272" s="68">
        <v>130</v>
      </c>
      <c r="P1272" s="68">
        <v>1.95</v>
      </c>
      <c r="Q1272" s="68">
        <v>0.13650000000000001</v>
      </c>
      <c r="R1272" s="68">
        <v>0</v>
      </c>
      <c r="S1272" s="68">
        <v>17</v>
      </c>
      <c r="T1272" s="53">
        <v>19.09</v>
      </c>
    </row>
    <row r="1273" spans="1:20" ht="22.95" customHeight="1" x14ac:dyDescent="0.25">
      <c r="A1273" s="68">
        <v>1272</v>
      </c>
      <c r="B1273" s="99">
        <v>243878</v>
      </c>
      <c r="C1273" s="68" t="s">
        <v>4101</v>
      </c>
      <c r="D1273" s="68" t="s">
        <v>4102</v>
      </c>
      <c r="E1273" s="68" t="s">
        <v>4110</v>
      </c>
      <c r="F1273" s="68" t="s">
        <v>4103</v>
      </c>
      <c r="G1273" s="68" t="s">
        <v>6582</v>
      </c>
      <c r="H1273" s="68" t="s">
        <v>4104</v>
      </c>
      <c r="I1273" s="68" t="s">
        <v>41798</v>
      </c>
      <c r="J1273" s="68" t="s">
        <v>9491</v>
      </c>
      <c r="K1273" s="68" t="s">
        <v>9492</v>
      </c>
      <c r="L1273" s="100" t="s">
        <v>41799</v>
      </c>
      <c r="N1273" s="68">
        <v>0.628</v>
      </c>
      <c r="O1273" s="68">
        <v>130</v>
      </c>
      <c r="P1273" s="68">
        <v>1.95</v>
      </c>
      <c r="Q1273" s="68">
        <v>0.13650000000000001</v>
      </c>
      <c r="R1273" s="68">
        <v>0</v>
      </c>
      <c r="S1273" s="68">
        <v>17</v>
      </c>
      <c r="T1273" s="53">
        <v>19.09</v>
      </c>
    </row>
    <row r="1274" spans="1:20" ht="22.95" customHeight="1" x14ac:dyDescent="0.25">
      <c r="A1274" s="68">
        <v>1273</v>
      </c>
      <c r="B1274" s="99">
        <v>243878</v>
      </c>
      <c r="C1274" s="68" t="s">
        <v>4101</v>
      </c>
      <c r="D1274" s="68" t="s">
        <v>4102</v>
      </c>
      <c r="E1274" s="68" t="s">
        <v>4110</v>
      </c>
      <c r="F1274" s="68" t="s">
        <v>4103</v>
      </c>
      <c r="G1274" s="68" t="s">
        <v>6582</v>
      </c>
      <c r="H1274" s="68" t="s">
        <v>4104</v>
      </c>
      <c r="I1274" s="68" t="s">
        <v>41800</v>
      </c>
      <c r="J1274" s="68" t="s">
        <v>41801</v>
      </c>
      <c r="K1274" s="68" t="s">
        <v>41802</v>
      </c>
      <c r="L1274" s="100" t="s">
        <v>41803</v>
      </c>
      <c r="N1274" s="68">
        <v>0.55600000000000005</v>
      </c>
      <c r="O1274" s="68">
        <v>130</v>
      </c>
      <c r="P1274" s="68">
        <v>1.95</v>
      </c>
      <c r="Q1274" s="68">
        <v>0.13650000000000001</v>
      </c>
      <c r="R1274" s="68">
        <v>0</v>
      </c>
      <c r="S1274" s="68">
        <v>17</v>
      </c>
      <c r="T1274" s="53">
        <v>19.09</v>
      </c>
    </row>
    <row r="1275" spans="1:20" ht="22.95" customHeight="1" x14ac:dyDescent="0.25">
      <c r="A1275" s="68">
        <v>1274</v>
      </c>
      <c r="B1275" s="99">
        <v>243878</v>
      </c>
      <c r="C1275" s="68" t="s">
        <v>4101</v>
      </c>
      <c r="D1275" s="68" t="s">
        <v>4102</v>
      </c>
      <c r="E1275" s="68" t="s">
        <v>4110</v>
      </c>
      <c r="F1275" s="68" t="s">
        <v>4103</v>
      </c>
      <c r="G1275" s="68" t="s">
        <v>6582</v>
      </c>
      <c r="H1275" s="68" t="s">
        <v>4104</v>
      </c>
      <c r="I1275" s="68" t="s">
        <v>41804</v>
      </c>
      <c r="J1275" s="68" t="s">
        <v>41805</v>
      </c>
      <c r="K1275" s="68" t="s">
        <v>41806</v>
      </c>
      <c r="L1275" s="100" t="s">
        <v>41807</v>
      </c>
      <c r="N1275" s="68">
        <v>0.61399999999999999</v>
      </c>
      <c r="O1275" s="68">
        <v>130</v>
      </c>
      <c r="P1275" s="68">
        <v>1.95</v>
      </c>
      <c r="Q1275" s="68">
        <v>0.13650000000000001</v>
      </c>
      <c r="R1275" s="68">
        <v>0</v>
      </c>
      <c r="S1275" s="68">
        <v>17</v>
      </c>
      <c r="T1275" s="53">
        <v>19.09</v>
      </c>
    </row>
    <row r="1276" spans="1:20" ht="22.95" customHeight="1" x14ac:dyDescent="0.25">
      <c r="A1276" s="68">
        <v>1275</v>
      </c>
      <c r="B1276" s="99">
        <v>243878</v>
      </c>
      <c r="C1276" s="68" t="s">
        <v>4101</v>
      </c>
      <c r="D1276" s="68" t="s">
        <v>4102</v>
      </c>
      <c r="E1276" s="68" t="s">
        <v>4110</v>
      </c>
      <c r="F1276" s="68" t="s">
        <v>4103</v>
      </c>
      <c r="G1276" s="68" t="s">
        <v>6582</v>
      </c>
      <c r="H1276" s="68" t="s">
        <v>4104</v>
      </c>
      <c r="I1276" s="68" t="s">
        <v>41808</v>
      </c>
      <c r="J1276" s="68" t="s">
        <v>41809</v>
      </c>
      <c r="K1276" s="68" t="s">
        <v>41810</v>
      </c>
      <c r="L1276" s="100" t="s">
        <v>41811</v>
      </c>
      <c r="N1276" s="68">
        <v>0.63</v>
      </c>
      <c r="O1276" s="68">
        <v>130</v>
      </c>
      <c r="P1276" s="68">
        <v>1.95</v>
      </c>
      <c r="Q1276" s="68">
        <v>0.13650000000000001</v>
      </c>
      <c r="R1276" s="68">
        <v>0</v>
      </c>
      <c r="S1276" s="68">
        <v>17</v>
      </c>
      <c r="T1276" s="53">
        <v>19.09</v>
      </c>
    </row>
    <row r="1277" spans="1:20" ht="22.95" customHeight="1" x14ac:dyDescent="0.25">
      <c r="A1277" s="68">
        <v>1276</v>
      </c>
      <c r="B1277" s="99">
        <v>243878</v>
      </c>
      <c r="C1277" s="68" t="s">
        <v>4101</v>
      </c>
      <c r="D1277" s="68" t="s">
        <v>4102</v>
      </c>
      <c r="E1277" s="68" t="s">
        <v>4110</v>
      </c>
      <c r="F1277" s="68" t="s">
        <v>4103</v>
      </c>
      <c r="G1277" s="68" t="s">
        <v>6582</v>
      </c>
      <c r="H1277" s="68" t="s">
        <v>4104</v>
      </c>
      <c r="I1277" s="68" t="s">
        <v>41812</v>
      </c>
      <c r="J1277" s="68" t="s">
        <v>41813</v>
      </c>
      <c r="K1277" s="68" t="s">
        <v>41814</v>
      </c>
      <c r="L1277" s="100" t="s">
        <v>41815</v>
      </c>
      <c r="N1277" s="68">
        <v>0.59399999999999997</v>
      </c>
      <c r="O1277" s="68">
        <v>130</v>
      </c>
      <c r="P1277" s="68">
        <v>1.95</v>
      </c>
      <c r="Q1277" s="68">
        <v>0.13650000000000001</v>
      </c>
      <c r="R1277" s="68">
        <v>0</v>
      </c>
      <c r="S1277" s="68">
        <v>17</v>
      </c>
      <c r="T1277" s="53">
        <v>19.09</v>
      </c>
    </row>
    <row r="1278" spans="1:20" ht="22.95" customHeight="1" x14ac:dyDescent="0.25">
      <c r="A1278" s="68">
        <v>1277</v>
      </c>
      <c r="B1278" s="99">
        <v>243878</v>
      </c>
      <c r="C1278" s="68" t="s">
        <v>4101</v>
      </c>
      <c r="D1278" s="68" t="s">
        <v>4102</v>
      </c>
      <c r="E1278" s="68" t="s">
        <v>4110</v>
      </c>
      <c r="F1278" s="68" t="s">
        <v>4103</v>
      </c>
      <c r="G1278" s="68" t="s">
        <v>6582</v>
      </c>
      <c r="H1278" s="68" t="s">
        <v>4104</v>
      </c>
      <c r="I1278" s="68" t="s">
        <v>41816</v>
      </c>
      <c r="J1278" s="68" t="s">
        <v>41817</v>
      </c>
      <c r="K1278" s="68" t="s">
        <v>41818</v>
      </c>
      <c r="L1278" s="100" t="s">
        <v>41819</v>
      </c>
      <c r="N1278" s="68">
        <v>0.628</v>
      </c>
      <c r="O1278" s="68">
        <v>130</v>
      </c>
      <c r="P1278" s="68">
        <v>1.95</v>
      </c>
      <c r="Q1278" s="68">
        <v>0.13650000000000001</v>
      </c>
      <c r="R1278" s="68">
        <v>0</v>
      </c>
      <c r="S1278" s="68">
        <v>17</v>
      </c>
      <c r="T1278" s="53">
        <v>19.09</v>
      </c>
    </row>
    <row r="1279" spans="1:20" ht="22.95" customHeight="1" x14ac:dyDescent="0.25">
      <c r="A1279" s="68">
        <v>1278</v>
      </c>
      <c r="B1279" s="99">
        <v>243878</v>
      </c>
      <c r="C1279" s="68" t="s">
        <v>4101</v>
      </c>
      <c r="D1279" s="68" t="s">
        <v>4102</v>
      </c>
      <c r="E1279" s="68" t="s">
        <v>4110</v>
      </c>
      <c r="F1279" s="68" t="s">
        <v>4103</v>
      </c>
      <c r="G1279" s="68" t="s">
        <v>6582</v>
      </c>
      <c r="H1279" s="68" t="s">
        <v>4104</v>
      </c>
      <c r="I1279" s="68" t="s">
        <v>41820</v>
      </c>
      <c r="J1279" s="68" t="s">
        <v>41821</v>
      </c>
      <c r="K1279" s="68" t="s">
        <v>41822</v>
      </c>
      <c r="L1279" s="100" t="s">
        <v>41823</v>
      </c>
      <c r="N1279" s="68">
        <v>0.622</v>
      </c>
      <c r="O1279" s="68">
        <v>130</v>
      </c>
      <c r="P1279" s="68">
        <v>1.95</v>
      </c>
      <c r="Q1279" s="68">
        <v>0.13650000000000001</v>
      </c>
      <c r="R1279" s="68">
        <v>0</v>
      </c>
      <c r="S1279" s="68">
        <v>17</v>
      </c>
      <c r="T1279" s="53">
        <v>19.09</v>
      </c>
    </row>
    <row r="1280" spans="1:20" ht="22.95" customHeight="1" x14ac:dyDescent="0.25">
      <c r="A1280" s="68">
        <v>1279</v>
      </c>
      <c r="B1280" s="99">
        <v>243878</v>
      </c>
      <c r="C1280" s="68" t="s">
        <v>4101</v>
      </c>
      <c r="D1280" s="68" t="s">
        <v>4102</v>
      </c>
      <c r="E1280" s="68" t="s">
        <v>4110</v>
      </c>
      <c r="F1280" s="68" t="s">
        <v>4103</v>
      </c>
      <c r="G1280" s="68" t="s">
        <v>6582</v>
      </c>
      <c r="H1280" s="68" t="s">
        <v>4104</v>
      </c>
      <c r="I1280" s="68" t="s">
        <v>41824</v>
      </c>
      <c r="J1280" s="68" t="s">
        <v>41825</v>
      </c>
      <c r="K1280" s="68" t="s">
        <v>41826</v>
      </c>
      <c r="L1280" s="100" t="s">
        <v>41827</v>
      </c>
      <c r="N1280" s="68">
        <v>0.61399999999999999</v>
      </c>
      <c r="O1280" s="68">
        <v>130</v>
      </c>
      <c r="P1280" s="68">
        <v>1.95</v>
      </c>
      <c r="Q1280" s="68">
        <v>0.13650000000000001</v>
      </c>
      <c r="R1280" s="68">
        <v>0</v>
      </c>
      <c r="S1280" s="68">
        <v>17</v>
      </c>
      <c r="T1280" s="53">
        <v>19.09</v>
      </c>
    </row>
    <row r="1281" spans="1:20" ht="22.95" customHeight="1" x14ac:dyDescent="0.25">
      <c r="A1281" s="68">
        <v>1280</v>
      </c>
      <c r="B1281" s="99">
        <v>243878</v>
      </c>
      <c r="C1281" s="68" t="s">
        <v>4101</v>
      </c>
      <c r="D1281" s="68" t="s">
        <v>4102</v>
      </c>
      <c r="E1281" s="68" t="s">
        <v>4110</v>
      </c>
      <c r="F1281" s="68" t="s">
        <v>4103</v>
      </c>
      <c r="G1281" s="68" t="s">
        <v>6582</v>
      </c>
      <c r="H1281" s="68" t="s">
        <v>4104</v>
      </c>
      <c r="I1281" s="68" t="s">
        <v>41828</v>
      </c>
      <c r="J1281" s="68" t="s">
        <v>41829</v>
      </c>
      <c r="K1281" s="68" t="s">
        <v>41830</v>
      </c>
      <c r="L1281" s="100" t="s">
        <v>41831</v>
      </c>
      <c r="N1281" s="68">
        <v>1.1299999999999999</v>
      </c>
      <c r="O1281" s="68">
        <v>230</v>
      </c>
      <c r="P1281" s="68">
        <v>3.45</v>
      </c>
      <c r="Q1281" s="68">
        <v>0.24149999999999999</v>
      </c>
      <c r="R1281" s="68">
        <v>0</v>
      </c>
      <c r="S1281" s="68">
        <v>22</v>
      </c>
      <c r="T1281" s="53">
        <v>25.69</v>
      </c>
    </row>
    <row r="1282" spans="1:20" ht="22.95" customHeight="1" x14ac:dyDescent="0.25">
      <c r="A1282" s="68">
        <v>1281</v>
      </c>
      <c r="B1282" s="99">
        <v>243878</v>
      </c>
      <c r="C1282" s="68" t="s">
        <v>4101</v>
      </c>
      <c r="D1282" s="68" t="s">
        <v>4102</v>
      </c>
      <c r="E1282" s="68" t="s">
        <v>4110</v>
      </c>
      <c r="F1282" s="68" t="s">
        <v>4103</v>
      </c>
      <c r="G1282" s="68" t="s">
        <v>6582</v>
      </c>
      <c r="H1282" s="68" t="s">
        <v>4104</v>
      </c>
      <c r="I1282" s="68" t="s">
        <v>41832</v>
      </c>
      <c r="J1282" s="68" t="s">
        <v>41833</v>
      </c>
      <c r="K1282" s="68" t="s">
        <v>41567</v>
      </c>
      <c r="L1282" s="100" t="s">
        <v>41834</v>
      </c>
      <c r="N1282" s="68">
        <v>0.56799999999999995</v>
      </c>
      <c r="O1282" s="68">
        <v>130</v>
      </c>
      <c r="P1282" s="68">
        <v>1.95</v>
      </c>
      <c r="Q1282" s="68">
        <v>0.13650000000000001</v>
      </c>
      <c r="R1282" s="68">
        <v>0</v>
      </c>
      <c r="S1282" s="68">
        <v>17</v>
      </c>
      <c r="T1282" s="53">
        <v>19.09</v>
      </c>
    </row>
    <row r="1283" spans="1:20" ht="22.95" customHeight="1" x14ac:dyDescent="0.25">
      <c r="A1283" s="68">
        <v>1282</v>
      </c>
      <c r="B1283" s="99">
        <v>243878</v>
      </c>
      <c r="C1283" s="68" t="s">
        <v>4101</v>
      </c>
      <c r="D1283" s="68" t="s">
        <v>4102</v>
      </c>
      <c r="E1283" s="68" t="s">
        <v>4110</v>
      </c>
      <c r="F1283" s="68" t="s">
        <v>4103</v>
      </c>
      <c r="G1283" s="68" t="s">
        <v>6582</v>
      </c>
      <c r="H1283" s="68" t="s">
        <v>4104</v>
      </c>
      <c r="I1283" s="68" t="s">
        <v>41835</v>
      </c>
      <c r="J1283" s="68" t="s">
        <v>41836</v>
      </c>
      <c r="K1283" s="68" t="s">
        <v>41837</v>
      </c>
      <c r="L1283" s="100" t="s">
        <v>41838</v>
      </c>
      <c r="N1283" s="68">
        <v>0.628</v>
      </c>
      <c r="O1283" s="68">
        <v>130</v>
      </c>
      <c r="P1283" s="68">
        <v>1.95</v>
      </c>
      <c r="Q1283" s="68">
        <v>0.13650000000000001</v>
      </c>
      <c r="R1283" s="68">
        <v>0</v>
      </c>
      <c r="S1283" s="68">
        <v>17</v>
      </c>
      <c r="T1283" s="53">
        <v>19.09</v>
      </c>
    </row>
    <row r="1284" spans="1:20" ht="22.95" customHeight="1" x14ac:dyDescent="0.25">
      <c r="A1284" s="68">
        <v>1283</v>
      </c>
      <c r="B1284" s="99">
        <v>243878</v>
      </c>
      <c r="C1284" s="68" t="s">
        <v>4101</v>
      </c>
      <c r="D1284" s="68" t="s">
        <v>4102</v>
      </c>
      <c r="E1284" s="68" t="s">
        <v>4110</v>
      </c>
      <c r="F1284" s="68" t="s">
        <v>4103</v>
      </c>
      <c r="G1284" s="68" t="s">
        <v>6582</v>
      </c>
      <c r="H1284" s="68" t="s">
        <v>4104</v>
      </c>
      <c r="I1284" s="68" t="s">
        <v>41839</v>
      </c>
      <c r="J1284" s="68" t="s">
        <v>41840</v>
      </c>
      <c r="K1284" s="68" t="s">
        <v>41841</v>
      </c>
      <c r="L1284" s="100" t="s">
        <v>41842</v>
      </c>
      <c r="N1284" s="68">
        <v>0.61599999999999999</v>
      </c>
      <c r="O1284" s="68">
        <v>130</v>
      </c>
      <c r="P1284" s="68">
        <v>1.95</v>
      </c>
      <c r="Q1284" s="68">
        <v>0.13650000000000001</v>
      </c>
      <c r="R1284" s="68">
        <v>0</v>
      </c>
      <c r="S1284" s="68">
        <v>17</v>
      </c>
      <c r="T1284" s="53">
        <v>19.09</v>
      </c>
    </row>
    <row r="1285" spans="1:20" ht="22.95" customHeight="1" x14ac:dyDescent="0.25">
      <c r="A1285" s="68">
        <v>1284</v>
      </c>
      <c r="B1285" s="99">
        <v>243878</v>
      </c>
      <c r="C1285" s="68" t="s">
        <v>4101</v>
      </c>
      <c r="D1285" s="68" t="s">
        <v>4102</v>
      </c>
      <c r="E1285" s="68" t="s">
        <v>4110</v>
      </c>
      <c r="F1285" s="68" t="s">
        <v>4103</v>
      </c>
      <c r="G1285" s="68" t="s">
        <v>6582</v>
      </c>
      <c r="H1285" s="68" t="s">
        <v>4104</v>
      </c>
      <c r="I1285" s="68" t="s">
        <v>41843</v>
      </c>
      <c r="J1285" s="68" t="s">
        <v>12079</v>
      </c>
      <c r="K1285" s="68" t="s">
        <v>41844</v>
      </c>
      <c r="L1285" s="100" t="s">
        <v>41845</v>
      </c>
      <c r="N1285" s="68">
        <v>1.198</v>
      </c>
      <c r="O1285" s="68">
        <v>230</v>
      </c>
      <c r="P1285" s="68">
        <v>3.45</v>
      </c>
      <c r="Q1285" s="68">
        <v>0.24149999999999999</v>
      </c>
      <c r="R1285" s="68">
        <v>0</v>
      </c>
      <c r="S1285" s="68">
        <v>22</v>
      </c>
      <c r="T1285" s="53">
        <v>25.69</v>
      </c>
    </row>
    <row r="1286" spans="1:20" ht="22.95" customHeight="1" x14ac:dyDescent="0.25">
      <c r="A1286" s="68">
        <v>1285</v>
      </c>
      <c r="B1286" s="99">
        <v>243878</v>
      </c>
      <c r="C1286" s="68" t="s">
        <v>4101</v>
      </c>
      <c r="D1286" s="68" t="s">
        <v>4102</v>
      </c>
      <c r="E1286" s="68" t="s">
        <v>4110</v>
      </c>
      <c r="F1286" s="68" t="s">
        <v>4103</v>
      </c>
      <c r="G1286" s="68" t="s">
        <v>6582</v>
      </c>
      <c r="H1286" s="68" t="s">
        <v>4104</v>
      </c>
      <c r="I1286" s="68" t="s">
        <v>41846</v>
      </c>
      <c r="J1286" s="68" t="s">
        <v>41847</v>
      </c>
      <c r="K1286" s="68" t="s">
        <v>41848</v>
      </c>
      <c r="L1286" s="100" t="s">
        <v>41849</v>
      </c>
      <c r="N1286" s="68">
        <v>0.61599999999999999</v>
      </c>
      <c r="O1286" s="68">
        <v>130</v>
      </c>
      <c r="P1286" s="68">
        <v>1.95</v>
      </c>
      <c r="Q1286" s="68">
        <v>0.13650000000000001</v>
      </c>
      <c r="R1286" s="68">
        <v>0</v>
      </c>
      <c r="S1286" s="68">
        <v>17</v>
      </c>
      <c r="T1286" s="53">
        <v>19.09</v>
      </c>
    </row>
    <row r="1287" spans="1:20" ht="22.95" customHeight="1" x14ac:dyDescent="0.25">
      <c r="A1287" s="68">
        <v>1286</v>
      </c>
      <c r="B1287" s="99">
        <v>243878</v>
      </c>
      <c r="C1287" s="68" t="s">
        <v>4101</v>
      </c>
      <c r="D1287" s="68" t="s">
        <v>4102</v>
      </c>
      <c r="E1287" s="68" t="s">
        <v>4110</v>
      </c>
      <c r="F1287" s="68" t="s">
        <v>4103</v>
      </c>
      <c r="G1287" s="68" t="s">
        <v>6582</v>
      </c>
      <c r="H1287" s="68" t="s">
        <v>4104</v>
      </c>
      <c r="I1287" s="68" t="s">
        <v>41850</v>
      </c>
      <c r="J1287" s="68" t="s">
        <v>26313</v>
      </c>
      <c r="K1287" s="68" t="s">
        <v>26314</v>
      </c>
      <c r="L1287" s="100" t="s">
        <v>26315</v>
      </c>
      <c r="N1287" s="68">
        <v>0.622</v>
      </c>
      <c r="O1287" s="68">
        <v>130</v>
      </c>
      <c r="P1287" s="68">
        <v>1.95</v>
      </c>
      <c r="Q1287" s="68">
        <v>0.13650000000000001</v>
      </c>
      <c r="R1287" s="68">
        <v>0</v>
      </c>
      <c r="S1287" s="68">
        <v>17</v>
      </c>
      <c r="T1287" s="53">
        <v>19.09</v>
      </c>
    </row>
    <row r="1288" spans="1:20" ht="22.95" customHeight="1" x14ac:dyDescent="0.25">
      <c r="A1288" s="68">
        <v>1287</v>
      </c>
      <c r="B1288" s="99">
        <v>243878</v>
      </c>
      <c r="C1288" s="68" t="s">
        <v>4101</v>
      </c>
      <c r="D1288" s="68" t="s">
        <v>4102</v>
      </c>
      <c r="E1288" s="68" t="s">
        <v>4110</v>
      </c>
      <c r="F1288" s="68" t="s">
        <v>4103</v>
      </c>
      <c r="G1288" s="68" t="s">
        <v>6582</v>
      </c>
      <c r="H1288" s="68" t="s">
        <v>4104</v>
      </c>
      <c r="I1288" s="68" t="s">
        <v>41851</v>
      </c>
      <c r="J1288" s="68" t="s">
        <v>41852</v>
      </c>
      <c r="K1288" s="68" t="s">
        <v>41853</v>
      </c>
      <c r="L1288" s="100" t="s">
        <v>41854</v>
      </c>
      <c r="N1288" s="68">
        <v>1.1759999999999999</v>
      </c>
      <c r="O1288" s="68">
        <v>230</v>
      </c>
      <c r="P1288" s="68">
        <v>3.45</v>
      </c>
      <c r="Q1288" s="68">
        <v>0.24149999999999999</v>
      </c>
      <c r="R1288" s="68">
        <v>0</v>
      </c>
      <c r="S1288" s="68">
        <v>22</v>
      </c>
      <c r="T1288" s="53">
        <v>25.69</v>
      </c>
    </row>
    <row r="1289" spans="1:20" ht="22.95" customHeight="1" x14ac:dyDescent="0.25">
      <c r="A1289" s="68">
        <v>1288</v>
      </c>
      <c r="B1289" s="99">
        <v>243878</v>
      </c>
      <c r="C1289" s="68" t="s">
        <v>4101</v>
      </c>
      <c r="D1289" s="68" t="s">
        <v>4102</v>
      </c>
      <c r="E1289" s="68" t="s">
        <v>4110</v>
      </c>
      <c r="F1289" s="68" t="s">
        <v>4103</v>
      </c>
      <c r="G1289" s="68" t="s">
        <v>6582</v>
      </c>
      <c r="H1289" s="68" t="s">
        <v>4104</v>
      </c>
      <c r="I1289" s="68" t="s">
        <v>41855</v>
      </c>
      <c r="J1289" s="68" t="s">
        <v>41856</v>
      </c>
      <c r="K1289" s="68" t="s">
        <v>41857</v>
      </c>
      <c r="L1289" s="100" t="s">
        <v>41858</v>
      </c>
      <c r="N1289" s="68">
        <v>1.1719999999999999</v>
      </c>
      <c r="O1289" s="68">
        <v>230</v>
      </c>
      <c r="P1289" s="68">
        <v>3.45</v>
      </c>
      <c r="Q1289" s="68">
        <v>0.24149999999999999</v>
      </c>
      <c r="R1289" s="68">
        <v>0</v>
      </c>
      <c r="S1289" s="68">
        <v>22</v>
      </c>
      <c r="T1289" s="53">
        <v>25.69</v>
      </c>
    </row>
    <row r="1290" spans="1:20" ht="22.95" customHeight="1" x14ac:dyDescent="0.25">
      <c r="A1290" s="68">
        <v>1289</v>
      </c>
      <c r="B1290" s="99">
        <v>243878</v>
      </c>
      <c r="C1290" s="68" t="s">
        <v>4101</v>
      </c>
      <c r="D1290" s="68" t="s">
        <v>4102</v>
      </c>
      <c r="E1290" s="68" t="s">
        <v>4110</v>
      </c>
      <c r="F1290" s="68" t="s">
        <v>4103</v>
      </c>
      <c r="G1290" s="68" t="s">
        <v>6582</v>
      </c>
      <c r="H1290" s="68" t="s">
        <v>4104</v>
      </c>
      <c r="I1290" s="68" t="s">
        <v>41859</v>
      </c>
      <c r="J1290" s="68" t="s">
        <v>40861</v>
      </c>
      <c r="K1290" s="68" t="s">
        <v>40862</v>
      </c>
      <c r="L1290" s="100" t="s">
        <v>41860</v>
      </c>
      <c r="N1290" s="68">
        <v>1.722</v>
      </c>
      <c r="O1290" s="68">
        <v>330</v>
      </c>
      <c r="P1290" s="68">
        <v>4.95</v>
      </c>
      <c r="Q1290" s="68">
        <v>0.34649999999999997</v>
      </c>
      <c r="R1290" s="68">
        <v>0</v>
      </c>
      <c r="S1290" s="68">
        <v>22</v>
      </c>
      <c r="T1290" s="53">
        <v>27.3</v>
      </c>
    </row>
    <row r="1291" spans="1:20" ht="22.95" customHeight="1" x14ac:dyDescent="0.25">
      <c r="A1291" s="68">
        <v>1290</v>
      </c>
      <c r="B1291" s="99">
        <v>243878</v>
      </c>
      <c r="C1291" s="68" t="s">
        <v>4101</v>
      </c>
      <c r="D1291" s="68" t="s">
        <v>4102</v>
      </c>
      <c r="E1291" s="68" t="s">
        <v>4110</v>
      </c>
      <c r="F1291" s="68" t="s">
        <v>4103</v>
      </c>
      <c r="G1291" s="68" t="s">
        <v>6582</v>
      </c>
      <c r="H1291" s="68" t="s">
        <v>4104</v>
      </c>
      <c r="I1291" s="68" t="s">
        <v>41861</v>
      </c>
      <c r="J1291" s="68" t="s">
        <v>21434</v>
      </c>
      <c r="K1291" s="68" t="s">
        <v>21435</v>
      </c>
      <c r="L1291" s="100" t="s">
        <v>21436</v>
      </c>
      <c r="N1291" s="68">
        <v>0.64400000000000002</v>
      </c>
      <c r="O1291" s="68">
        <v>130</v>
      </c>
      <c r="P1291" s="68">
        <v>1.95</v>
      </c>
      <c r="Q1291" s="68">
        <v>0.13650000000000001</v>
      </c>
      <c r="R1291" s="68">
        <v>0</v>
      </c>
      <c r="S1291" s="68">
        <v>17</v>
      </c>
      <c r="T1291" s="53">
        <v>19.09</v>
      </c>
    </row>
    <row r="1292" spans="1:20" ht="22.95" customHeight="1" x14ac:dyDescent="0.25">
      <c r="A1292" s="68">
        <v>1291</v>
      </c>
      <c r="B1292" s="99">
        <v>243878</v>
      </c>
      <c r="C1292" s="68" t="s">
        <v>4101</v>
      </c>
      <c r="D1292" s="68" t="s">
        <v>4102</v>
      </c>
      <c r="E1292" s="68" t="s">
        <v>4110</v>
      </c>
      <c r="F1292" s="68" t="s">
        <v>4103</v>
      </c>
      <c r="G1292" s="68" t="s">
        <v>6582</v>
      </c>
      <c r="H1292" s="68" t="s">
        <v>4104</v>
      </c>
      <c r="I1292" s="68" t="s">
        <v>41862</v>
      </c>
      <c r="J1292" s="68" t="s">
        <v>41863</v>
      </c>
      <c r="K1292" s="68" t="s">
        <v>41864</v>
      </c>
      <c r="L1292" s="100" t="s">
        <v>41865</v>
      </c>
      <c r="N1292" s="68">
        <v>1.208</v>
      </c>
      <c r="O1292" s="68">
        <v>230</v>
      </c>
      <c r="P1292" s="68">
        <v>3.45</v>
      </c>
      <c r="Q1292" s="68">
        <v>0.24149999999999999</v>
      </c>
      <c r="R1292" s="68">
        <v>0</v>
      </c>
      <c r="S1292" s="68">
        <v>22</v>
      </c>
      <c r="T1292" s="53">
        <v>25.69</v>
      </c>
    </row>
    <row r="1293" spans="1:20" ht="22.95" customHeight="1" x14ac:dyDescent="0.25">
      <c r="A1293" s="68">
        <v>1292</v>
      </c>
      <c r="B1293" s="99">
        <v>243878</v>
      </c>
      <c r="C1293" s="68" t="s">
        <v>4101</v>
      </c>
      <c r="D1293" s="68" t="s">
        <v>4102</v>
      </c>
      <c r="E1293" s="68" t="s">
        <v>4110</v>
      </c>
      <c r="F1293" s="68" t="s">
        <v>4103</v>
      </c>
      <c r="G1293" s="68" t="s">
        <v>6582</v>
      </c>
      <c r="H1293" s="68" t="s">
        <v>4104</v>
      </c>
      <c r="I1293" s="68" t="s">
        <v>41866</v>
      </c>
      <c r="J1293" s="68" t="s">
        <v>41867</v>
      </c>
      <c r="K1293" s="68" t="s">
        <v>41868</v>
      </c>
      <c r="L1293" s="100" t="s">
        <v>41869</v>
      </c>
      <c r="N1293" s="68">
        <v>1.742</v>
      </c>
      <c r="O1293" s="68">
        <v>330</v>
      </c>
      <c r="P1293" s="68">
        <v>4.95</v>
      </c>
      <c r="Q1293" s="68">
        <v>0.34649999999999997</v>
      </c>
      <c r="R1293" s="68">
        <v>0</v>
      </c>
      <c r="S1293" s="68">
        <v>22</v>
      </c>
      <c r="T1293" s="53">
        <v>27.3</v>
      </c>
    </row>
    <row r="1294" spans="1:20" ht="22.95" customHeight="1" x14ac:dyDescent="0.25">
      <c r="A1294" s="68">
        <v>1293</v>
      </c>
      <c r="B1294" s="99">
        <v>243878</v>
      </c>
      <c r="C1294" s="68" t="s">
        <v>4101</v>
      </c>
      <c r="D1294" s="68" t="s">
        <v>4102</v>
      </c>
      <c r="E1294" s="68" t="s">
        <v>4110</v>
      </c>
      <c r="F1294" s="68" t="s">
        <v>4103</v>
      </c>
      <c r="G1294" s="68" t="s">
        <v>6582</v>
      </c>
      <c r="H1294" s="68" t="s">
        <v>4104</v>
      </c>
      <c r="I1294" s="68" t="s">
        <v>41870</v>
      </c>
      <c r="J1294" s="68" t="s">
        <v>38512</v>
      </c>
      <c r="K1294" s="68" t="s">
        <v>38513</v>
      </c>
      <c r="L1294" s="100" t="s">
        <v>38514</v>
      </c>
      <c r="N1294" s="68">
        <v>3.38</v>
      </c>
      <c r="O1294" s="68">
        <v>630</v>
      </c>
      <c r="P1294" s="68">
        <v>9.4499999999999993</v>
      </c>
      <c r="Q1294" s="68">
        <v>0.66149999999999998</v>
      </c>
      <c r="R1294" s="68">
        <v>0</v>
      </c>
      <c r="S1294" s="68">
        <v>47</v>
      </c>
      <c r="T1294" s="53">
        <v>57.11</v>
      </c>
    </row>
    <row r="1295" spans="1:20" ht="22.95" customHeight="1" x14ac:dyDescent="0.25">
      <c r="A1295" s="68">
        <v>1294</v>
      </c>
      <c r="B1295" s="99">
        <v>243878</v>
      </c>
      <c r="C1295" s="68" t="s">
        <v>4101</v>
      </c>
      <c r="D1295" s="68" t="s">
        <v>4102</v>
      </c>
      <c r="E1295" s="68" t="s">
        <v>4110</v>
      </c>
      <c r="F1295" s="68" t="s">
        <v>4103</v>
      </c>
      <c r="G1295" s="68" t="s">
        <v>6582</v>
      </c>
      <c r="H1295" s="68" t="s">
        <v>4104</v>
      </c>
      <c r="I1295" s="68" t="s">
        <v>41871</v>
      </c>
      <c r="J1295" s="68" t="s">
        <v>41872</v>
      </c>
      <c r="K1295" s="68" t="s">
        <v>29232</v>
      </c>
      <c r="L1295" s="100" t="s">
        <v>41873</v>
      </c>
      <c r="N1295" s="68">
        <v>0.62</v>
      </c>
      <c r="O1295" s="68">
        <v>130</v>
      </c>
      <c r="P1295" s="68">
        <v>1.95</v>
      </c>
      <c r="Q1295" s="68">
        <v>0.13650000000000001</v>
      </c>
      <c r="R1295" s="68">
        <v>0</v>
      </c>
      <c r="S1295" s="68">
        <v>17</v>
      </c>
      <c r="T1295" s="53">
        <v>19.09</v>
      </c>
    </row>
    <row r="1296" spans="1:20" ht="22.95" customHeight="1" x14ac:dyDescent="0.25">
      <c r="A1296" s="68">
        <v>1295</v>
      </c>
      <c r="B1296" s="99">
        <v>243878</v>
      </c>
      <c r="C1296" s="68" t="s">
        <v>4101</v>
      </c>
      <c r="D1296" s="68" t="s">
        <v>4102</v>
      </c>
      <c r="E1296" s="68" t="s">
        <v>4110</v>
      </c>
      <c r="F1296" s="68" t="s">
        <v>4103</v>
      </c>
      <c r="G1296" s="68" t="s">
        <v>6582</v>
      </c>
      <c r="H1296" s="68" t="s">
        <v>4104</v>
      </c>
      <c r="I1296" s="68" t="s">
        <v>41874</v>
      </c>
      <c r="J1296" s="68" t="s">
        <v>29855</v>
      </c>
      <c r="K1296" s="68" t="s">
        <v>29856</v>
      </c>
      <c r="L1296" s="100" t="s">
        <v>41875</v>
      </c>
      <c r="N1296" s="68">
        <v>0.628</v>
      </c>
      <c r="O1296" s="68">
        <v>130</v>
      </c>
      <c r="P1296" s="68">
        <v>1.95</v>
      </c>
      <c r="Q1296" s="68">
        <v>0.13650000000000001</v>
      </c>
      <c r="R1296" s="68">
        <v>0</v>
      </c>
      <c r="S1296" s="68">
        <v>17</v>
      </c>
      <c r="T1296" s="53">
        <v>19.09</v>
      </c>
    </row>
    <row r="1297" spans="1:20" ht="22.95" customHeight="1" x14ac:dyDescent="0.25">
      <c r="A1297" s="68">
        <v>1296</v>
      </c>
      <c r="B1297" s="99">
        <v>243878</v>
      </c>
      <c r="C1297" s="68" t="s">
        <v>4101</v>
      </c>
      <c r="D1297" s="68" t="s">
        <v>4102</v>
      </c>
      <c r="E1297" s="68" t="s">
        <v>4110</v>
      </c>
      <c r="F1297" s="68" t="s">
        <v>4103</v>
      </c>
      <c r="G1297" s="68" t="s">
        <v>6582</v>
      </c>
      <c r="H1297" s="68" t="s">
        <v>4104</v>
      </c>
      <c r="I1297" s="68" t="s">
        <v>41876</v>
      </c>
      <c r="J1297" s="68" t="s">
        <v>41877</v>
      </c>
      <c r="K1297" s="68" t="s">
        <v>41878</v>
      </c>
      <c r="L1297" s="100" t="s">
        <v>41879</v>
      </c>
      <c r="N1297" s="68">
        <v>0.61399999999999999</v>
      </c>
      <c r="O1297" s="68">
        <v>130</v>
      </c>
      <c r="P1297" s="68">
        <v>1.95</v>
      </c>
      <c r="Q1297" s="68">
        <v>0.13650000000000001</v>
      </c>
      <c r="R1297" s="68">
        <v>0</v>
      </c>
      <c r="S1297" s="68">
        <v>17</v>
      </c>
      <c r="T1297" s="53">
        <v>19.09</v>
      </c>
    </row>
    <row r="1298" spans="1:20" ht="22.95" customHeight="1" x14ac:dyDescent="0.25">
      <c r="A1298" s="68">
        <v>1297</v>
      </c>
      <c r="B1298" s="99">
        <v>243878</v>
      </c>
      <c r="C1298" s="68" t="s">
        <v>4101</v>
      </c>
      <c r="D1298" s="68" t="s">
        <v>4102</v>
      </c>
      <c r="E1298" s="68" t="s">
        <v>4110</v>
      </c>
      <c r="F1298" s="68" t="s">
        <v>4103</v>
      </c>
      <c r="G1298" s="68" t="s">
        <v>6582</v>
      </c>
      <c r="H1298" s="68" t="s">
        <v>4104</v>
      </c>
      <c r="I1298" s="68" t="s">
        <v>41880</v>
      </c>
      <c r="J1298" s="68" t="s">
        <v>41881</v>
      </c>
      <c r="K1298" s="68" t="s">
        <v>41882</v>
      </c>
      <c r="L1298" s="100" t="s">
        <v>41883</v>
      </c>
      <c r="N1298" s="68">
        <v>0.63800000000000001</v>
      </c>
      <c r="O1298" s="68">
        <v>130</v>
      </c>
      <c r="P1298" s="68">
        <v>1.95</v>
      </c>
      <c r="Q1298" s="68">
        <v>0.13650000000000001</v>
      </c>
      <c r="R1298" s="68">
        <v>0</v>
      </c>
      <c r="S1298" s="68">
        <v>17</v>
      </c>
      <c r="T1298" s="53">
        <v>19.09</v>
      </c>
    </row>
    <row r="1299" spans="1:20" ht="22.95" customHeight="1" x14ac:dyDescent="0.25">
      <c r="A1299" s="68">
        <v>1298</v>
      </c>
      <c r="B1299" s="99">
        <v>243878</v>
      </c>
      <c r="C1299" s="68" t="s">
        <v>4101</v>
      </c>
      <c r="D1299" s="68" t="s">
        <v>4102</v>
      </c>
      <c r="E1299" s="68" t="s">
        <v>4110</v>
      </c>
      <c r="F1299" s="68" t="s">
        <v>4103</v>
      </c>
      <c r="G1299" s="68" t="s">
        <v>6582</v>
      </c>
      <c r="H1299" s="68" t="s">
        <v>4104</v>
      </c>
      <c r="I1299" s="68" t="s">
        <v>41884</v>
      </c>
      <c r="J1299" s="68" t="s">
        <v>41885</v>
      </c>
      <c r="K1299" s="68" t="s">
        <v>41886</v>
      </c>
      <c r="L1299" s="100" t="s">
        <v>41887</v>
      </c>
      <c r="N1299" s="68">
        <v>0.622</v>
      </c>
      <c r="O1299" s="68">
        <v>130</v>
      </c>
      <c r="P1299" s="68">
        <v>1.95</v>
      </c>
      <c r="Q1299" s="68">
        <v>0.13650000000000001</v>
      </c>
      <c r="R1299" s="68">
        <v>0</v>
      </c>
      <c r="S1299" s="68">
        <v>17</v>
      </c>
      <c r="T1299" s="53">
        <v>19.09</v>
      </c>
    </row>
    <row r="1300" spans="1:20" ht="22.95" customHeight="1" x14ac:dyDescent="0.25">
      <c r="A1300" s="68">
        <v>1299</v>
      </c>
      <c r="B1300" s="99">
        <v>243878</v>
      </c>
      <c r="C1300" s="68" t="s">
        <v>4101</v>
      </c>
      <c r="D1300" s="68" t="s">
        <v>4102</v>
      </c>
      <c r="E1300" s="68" t="s">
        <v>4110</v>
      </c>
      <c r="F1300" s="68" t="s">
        <v>4103</v>
      </c>
      <c r="G1300" s="68" t="s">
        <v>6582</v>
      </c>
      <c r="H1300" s="68" t="s">
        <v>4104</v>
      </c>
      <c r="I1300" s="68" t="s">
        <v>41888</v>
      </c>
      <c r="J1300" s="68" t="s">
        <v>41889</v>
      </c>
      <c r="K1300" s="68" t="s">
        <v>41890</v>
      </c>
      <c r="L1300" s="100" t="s">
        <v>41891</v>
      </c>
      <c r="N1300" s="68">
        <v>0.71599999999999997</v>
      </c>
      <c r="O1300" s="68">
        <v>130</v>
      </c>
      <c r="P1300" s="68">
        <v>1.95</v>
      </c>
      <c r="Q1300" s="68">
        <v>0.13650000000000001</v>
      </c>
      <c r="R1300" s="68">
        <v>0</v>
      </c>
      <c r="S1300" s="68">
        <v>17</v>
      </c>
      <c r="T1300" s="53">
        <v>19.09</v>
      </c>
    </row>
    <row r="1301" spans="1:20" ht="22.95" customHeight="1" x14ac:dyDescent="0.25">
      <c r="A1301" s="68">
        <v>1300</v>
      </c>
      <c r="B1301" s="99">
        <v>243878</v>
      </c>
      <c r="C1301" s="68" t="s">
        <v>4101</v>
      </c>
      <c r="D1301" s="68" t="s">
        <v>4102</v>
      </c>
      <c r="E1301" s="68" t="s">
        <v>4110</v>
      </c>
      <c r="F1301" s="68" t="s">
        <v>4103</v>
      </c>
      <c r="G1301" s="68" t="s">
        <v>6582</v>
      </c>
      <c r="H1301" s="68" t="s">
        <v>4104</v>
      </c>
      <c r="I1301" s="68" t="s">
        <v>41892</v>
      </c>
      <c r="J1301" s="68" t="s">
        <v>41893</v>
      </c>
      <c r="K1301" s="68" t="s">
        <v>41894</v>
      </c>
      <c r="L1301" s="100" t="s">
        <v>41895</v>
      </c>
      <c r="N1301" s="68">
        <v>0.72</v>
      </c>
      <c r="O1301" s="68">
        <v>130</v>
      </c>
      <c r="P1301" s="68">
        <v>1.95</v>
      </c>
      <c r="Q1301" s="68">
        <v>0.13650000000000001</v>
      </c>
      <c r="R1301" s="68">
        <v>0</v>
      </c>
      <c r="S1301" s="68">
        <v>17</v>
      </c>
      <c r="T1301" s="53">
        <v>19.09</v>
      </c>
    </row>
    <row r="1302" spans="1:20" ht="22.95" customHeight="1" x14ac:dyDescent="0.25">
      <c r="A1302" s="68">
        <v>1301</v>
      </c>
      <c r="B1302" s="99">
        <v>243878</v>
      </c>
      <c r="C1302" s="68" t="s">
        <v>4101</v>
      </c>
      <c r="D1302" s="68" t="s">
        <v>4102</v>
      </c>
      <c r="E1302" s="68" t="s">
        <v>4110</v>
      </c>
      <c r="F1302" s="68" t="s">
        <v>4103</v>
      </c>
      <c r="G1302" s="68" t="s">
        <v>6582</v>
      </c>
      <c r="H1302" s="68" t="s">
        <v>4104</v>
      </c>
      <c r="I1302" s="68" t="s">
        <v>41896</v>
      </c>
      <c r="J1302" s="68" t="s">
        <v>41897</v>
      </c>
      <c r="K1302" s="68" t="s">
        <v>32408</v>
      </c>
      <c r="L1302" s="100" t="s">
        <v>41898</v>
      </c>
      <c r="N1302" s="68">
        <v>0.626</v>
      </c>
      <c r="O1302" s="68">
        <v>130</v>
      </c>
      <c r="P1302" s="68">
        <v>1.95</v>
      </c>
      <c r="Q1302" s="68">
        <v>0.13650000000000001</v>
      </c>
      <c r="R1302" s="68">
        <v>0</v>
      </c>
      <c r="S1302" s="68">
        <v>17</v>
      </c>
      <c r="T1302" s="53">
        <v>19.09</v>
      </c>
    </row>
    <row r="1303" spans="1:20" ht="22.95" customHeight="1" x14ac:dyDescent="0.25">
      <c r="A1303" s="68">
        <v>1302</v>
      </c>
      <c r="B1303" s="99">
        <v>243878</v>
      </c>
      <c r="C1303" s="68" t="s">
        <v>4101</v>
      </c>
      <c r="D1303" s="68" t="s">
        <v>4102</v>
      </c>
      <c r="E1303" s="68" t="s">
        <v>4110</v>
      </c>
      <c r="F1303" s="68" t="s">
        <v>4103</v>
      </c>
      <c r="G1303" s="68" t="s">
        <v>6582</v>
      </c>
      <c r="H1303" s="68" t="s">
        <v>4104</v>
      </c>
      <c r="I1303" s="68" t="s">
        <v>41899</v>
      </c>
      <c r="J1303" s="68" t="s">
        <v>41900</v>
      </c>
      <c r="K1303" s="68" t="s">
        <v>41901</v>
      </c>
      <c r="L1303" s="100" t="s">
        <v>41902</v>
      </c>
      <c r="N1303" s="68">
        <v>0.71399999999999997</v>
      </c>
      <c r="O1303" s="68">
        <v>130</v>
      </c>
      <c r="P1303" s="68">
        <v>1.95</v>
      </c>
      <c r="Q1303" s="68">
        <v>0.13650000000000001</v>
      </c>
      <c r="R1303" s="68">
        <v>0</v>
      </c>
      <c r="S1303" s="68">
        <v>17</v>
      </c>
      <c r="T1303" s="53">
        <v>19.09</v>
      </c>
    </row>
    <row r="1304" spans="1:20" ht="22.95" customHeight="1" x14ac:dyDescent="0.25">
      <c r="A1304" s="68">
        <v>1303</v>
      </c>
      <c r="B1304" s="99">
        <v>243878</v>
      </c>
      <c r="C1304" s="68" t="s">
        <v>4101</v>
      </c>
      <c r="D1304" s="68" t="s">
        <v>4102</v>
      </c>
      <c r="E1304" s="68" t="s">
        <v>4110</v>
      </c>
      <c r="F1304" s="68" t="s">
        <v>4103</v>
      </c>
      <c r="G1304" s="68" t="s">
        <v>6582</v>
      </c>
      <c r="H1304" s="68" t="s">
        <v>4104</v>
      </c>
      <c r="I1304" s="68" t="s">
        <v>41903</v>
      </c>
      <c r="J1304" s="68" t="s">
        <v>41904</v>
      </c>
      <c r="K1304" s="68" t="s">
        <v>41905</v>
      </c>
      <c r="L1304" s="100" t="s">
        <v>41906</v>
      </c>
      <c r="N1304" s="68">
        <v>1.1599999999999999</v>
      </c>
      <c r="O1304" s="68">
        <v>230</v>
      </c>
      <c r="P1304" s="68">
        <v>3.45</v>
      </c>
      <c r="Q1304" s="68">
        <v>0.24149999999999999</v>
      </c>
      <c r="R1304" s="68">
        <v>0</v>
      </c>
      <c r="S1304" s="68">
        <v>22</v>
      </c>
      <c r="T1304" s="53">
        <v>25.69</v>
      </c>
    </row>
    <row r="1305" spans="1:20" ht="22.95" customHeight="1" x14ac:dyDescent="0.25">
      <c r="A1305" s="68">
        <v>1304</v>
      </c>
      <c r="B1305" s="99">
        <v>243878</v>
      </c>
      <c r="C1305" s="68" t="s">
        <v>4101</v>
      </c>
      <c r="D1305" s="68" t="s">
        <v>4102</v>
      </c>
      <c r="E1305" s="68" t="s">
        <v>4110</v>
      </c>
      <c r="F1305" s="68" t="s">
        <v>4103</v>
      </c>
      <c r="G1305" s="68" t="s">
        <v>6582</v>
      </c>
      <c r="H1305" s="68" t="s">
        <v>4104</v>
      </c>
      <c r="I1305" s="68" t="s">
        <v>41907</v>
      </c>
      <c r="J1305" s="68" t="s">
        <v>41908</v>
      </c>
      <c r="K1305" s="68" t="s">
        <v>41909</v>
      </c>
      <c r="L1305" s="100" t="s">
        <v>41910</v>
      </c>
      <c r="N1305" s="68">
        <v>1.218</v>
      </c>
      <c r="O1305" s="68">
        <v>230</v>
      </c>
      <c r="P1305" s="68">
        <v>3.45</v>
      </c>
      <c r="Q1305" s="68">
        <v>0.24149999999999999</v>
      </c>
      <c r="R1305" s="68">
        <v>0</v>
      </c>
      <c r="S1305" s="68">
        <v>22</v>
      </c>
      <c r="T1305" s="53">
        <v>25.69</v>
      </c>
    </row>
    <row r="1306" spans="1:20" ht="22.95" customHeight="1" x14ac:dyDescent="0.25">
      <c r="A1306" s="68">
        <v>1305</v>
      </c>
      <c r="B1306" s="99">
        <v>243878</v>
      </c>
      <c r="C1306" s="68" t="s">
        <v>4101</v>
      </c>
      <c r="D1306" s="68" t="s">
        <v>4102</v>
      </c>
      <c r="E1306" s="68" t="s">
        <v>4110</v>
      </c>
      <c r="F1306" s="68" t="s">
        <v>4103</v>
      </c>
      <c r="G1306" s="68" t="s">
        <v>6582</v>
      </c>
      <c r="H1306" s="68" t="s">
        <v>4104</v>
      </c>
      <c r="I1306" s="68" t="s">
        <v>41911</v>
      </c>
      <c r="J1306" s="68" t="s">
        <v>41912</v>
      </c>
      <c r="K1306" s="68" t="s">
        <v>41913</v>
      </c>
      <c r="L1306" s="100" t="s">
        <v>41914</v>
      </c>
      <c r="N1306" s="68">
        <v>0.60799999999999998</v>
      </c>
      <c r="O1306" s="68">
        <v>130</v>
      </c>
      <c r="P1306" s="68">
        <v>1.95</v>
      </c>
      <c r="Q1306" s="68">
        <v>0.13650000000000001</v>
      </c>
      <c r="R1306" s="68">
        <v>0</v>
      </c>
      <c r="S1306" s="68">
        <v>17</v>
      </c>
      <c r="T1306" s="53">
        <v>19.09</v>
      </c>
    </row>
    <row r="1307" spans="1:20" ht="22.95" customHeight="1" x14ac:dyDescent="0.25">
      <c r="A1307" s="68">
        <v>1306</v>
      </c>
      <c r="B1307" s="99">
        <v>243878</v>
      </c>
      <c r="C1307" s="68" t="s">
        <v>4101</v>
      </c>
      <c r="D1307" s="68" t="s">
        <v>4102</v>
      </c>
      <c r="E1307" s="68" t="s">
        <v>4110</v>
      </c>
      <c r="F1307" s="68" t="s">
        <v>4103</v>
      </c>
      <c r="G1307" s="68" t="s">
        <v>6582</v>
      </c>
      <c r="H1307" s="68" t="s">
        <v>4104</v>
      </c>
      <c r="I1307" s="68" t="s">
        <v>41915</v>
      </c>
      <c r="J1307" s="68" t="s">
        <v>21690</v>
      </c>
      <c r="K1307" s="68" t="s">
        <v>21691</v>
      </c>
      <c r="L1307" s="100" t="s">
        <v>21692</v>
      </c>
      <c r="N1307" s="68">
        <v>0.61199999999999999</v>
      </c>
      <c r="O1307" s="68">
        <v>130</v>
      </c>
      <c r="P1307" s="68">
        <v>1.95</v>
      </c>
      <c r="Q1307" s="68">
        <v>0.13650000000000001</v>
      </c>
      <c r="R1307" s="68">
        <v>0</v>
      </c>
      <c r="S1307" s="68">
        <v>17</v>
      </c>
      <c r="T1307" s="53">
        <v>19.09</v>
      </c>
    </row>
    <row r="1308" spans="1:20" ht="22.95" customHeight="1" x14ac:dyDescent="0.25">
      <c r="A1308" s="68">
        <v>1307</v>
      </c>
      <c r="B1308" s="99">
        <v>243878</v>
      </c>
      <c r="C1308" s="68" t="s">
        <v>4101</v>
      </c>
      <c r="D1308" s="68" t="s">
        <v>4102</v>
      </c>
      <c r="E1308" s="68" t="s">
        <v>4110</v>
      </c>
      <c r="F1308" s="68" t="s">
        <v>4103</v>
      </c>
      <c r="G1308" s="68" t="s">
        <v>6582</v>
      </c>
      <c r="H1308" s="68" t="s">
        <v>4104</v>
      </c>
      <c r="I1308" s="68" t="s">
        <v>41916</v>
      </c>
      <c r="J1308" s="68" t="s">
        <v>41917</v>
      </c>
      <c r="K1308" s="68" t="s">
        <v>41918</v>
      </c>
      <c r="L1308" s="100" t="s">
        <v>41919</v>
      </c>
      <c r="N1308" s="68">
        <v>1.1679999999999999</v>
      </c>
      <c r="O1308" s="68">
        <v>230</v>
      </c>
      <c r="P1308" s="68">
        <v>3.45</v>
      </c>
      <c r="Q1308" s="68">
        <v>0.24149999999999999</v>
      </c>
      <c r="R1308" s="68">
        <v>0</v>
      </c>
      <c r="S1308" s="68">
        <v>22</v>
      </c>
      <c r="T1308" s="53">
        <v>25.69</v>
      </c>
    </row>
    <row r="1309" spans="1:20" ht="22.95" customHeight="1" x14ac:dyDescent="0.25">
      <c r="A1309" s="68">
        <v>1308</v>
      </c>
      <c r="B1309" s="99">
        <v>243878</v>
      </c>
      <c r="C1309" s="68" t="s">
        <v>4101</v>
      </c>
      <c r="D1309" s="68" t="s">
        <v>4102</v>
      </c>
      <c r="E1309" s="68" t="s">
        <v>4110</v>
      </c>
      <c r="F1309" s="68" t="s">
        <v>4103</v>
      </c>
      <c r="G1309" s="68" t="s">
        <v>6582</v>
      </c>
      <c r="H1309" s="68" t="s">
        <v>4104</v>
      </c>
      <c r="I1309" s="68" t="s">
        <v>41920</v>
      </c>
      <c r="J1309" s="68" t="s">
        <v>41921</v>
      </c>
      <c r="K1309" s="68" t="s">
        <v>41922</v>
      </c>
      <c r="L1309" s="100" t="s">
        <v>41923</v>
      </c>
      <c r="N1309" s="68">
        <v>0.64200000000000002</v>
      </c>
      <c r="O1309" s="68">
        <v>130</v>
      </c>
      <c r="P1309" s="68">
        <v>1.95</v>
      </c>
      <c r="Q1309" s="68">
        <v>0.13650000000000001</v>
      </c>
      <c r="R1309" s="68">
        <v>0</v>
      </c>
      <c r="S1309" s="68">
        <v>17</v>
      </c>
      <c r="T1309" s="53">
        <v>19.09</v>
      </c>
    </row>
    <row r="1310" spans="1:20" ht="22.95" customHeight="1" x14ac:dyDescent="0.25">
      <c r="A1310" s="68">
        <v>1309</v>
      </c>
      <c r="B1310" s="99">
        <v>243878</v>
      </c>
      <c r="C1310" s="68" t="s">
        <v>4101</v>
      </c>
      <c r="D1310" s="68" t="s">
        <v>4102</v>
      </c>
      <c r="E1310" s="68" t="s">
        <v>4110</v>
      </c>
      <c r="F1310" s="68" t="s">
        <v>4103</v>
      </c>
      <c r="G1310" s="68" t="s">
        <v>6582</v>
      </c>
      <c r="H1310" s="68" t="s">
        <v>4104</v>
      </c>
      <c r="I1310" s="68" t="s">
        <v>41924</v>
      </c>
      <c r="J1310" s="68" t="s">
        <v>41925</v>
      </c>
      <c r="K1310" s="68" t="s">
        <v>41926</v>
      </c>
      <c r="L1310" s="100" t="s">
        <v>41927</v>
      </c>
      <c r="N1310" s="68">
        <v>0.60399999999999998</v>
      </c>
      <c r="O1310" s="68">
        <v>130</v>
      </c>
      <c r="P1310" s="68">
        <v>1.95</v>
      </c>
      <c r="Q1310" s="68">
        <v>0.13650000000000001</v>
      </c>
      <c r="R1310" s="68">
        <v>0</v>
      </c>
      <c r="S1310" s="68">
        <v>17</v>
      </c>
      <c r="T1310" s="53">
        <v>19.09</v>
      </c>
    </row>
    <row r="1311" spans="1:20" ht="22.95" customHeight="1" x14ac:dyDescent="0.25">
      <c r="A1311" s="68">
        <v>1310</v>
      </c>
      <c r="B1311" s="99">
        <v>243878</v>
      </c>
      <c r="C1311" s="68" t="s">
        <v>4101</v>
      </c>
      <c r="D1311" s="68" t="s">
        <v>4102</v>
      </c>
      <c r="E1311" s="68" t="s">
        <v>4110</v>
      </c>
      <c r="F1311" s="68" t="s">
        <v>4103</v>
      </c>
      <c r="G1311" s="68" t="s">
        <v>6582</v>
      </c>
      <c r="H1311" s="68" t="s">
        <v>4104</v>
      </c>
      <c r="I1311" s="68" t="s">
        <v>41928</v>
      </c>
      <c r="J1311" s="68" t="s">
        <v>29269</v>
      </c>
      <c r="K1311" s="68" t="s">
        <v>29270</v>
      </c>
      <c r="L1311" s="100" t="s">
        <v>29271</v>
      </c>
      <c r="N1311" s="68">
        <v>0.628</v>
      </c>
      <c r="O1311" s="68">
        <v>130</v>
      </c>
      <c r="P1311" s="68">
        <v>1.95</v>
      </c>
      <c r="Q1311" s="68">
        <v>0.13650000000000001</v>
      </c>
      <c r="R1311" s="68">
        <v>0</v>
      </c>
      <c r="S1311" s="68">
        <v>17</v>
      </c>
      <c r="T1311" s="53">
        <v>19.09</v>
      </c>
    </row>
    <row r="1312" spans="1:20" ht="22.95" customHeight="1" x14ac:dyDescent="0.25">
      <c r="A1312" s="68">
        <v>1311</v>
      </c>
      <c r="B1312" s="99">
        <v>243878</v>
      </c>
      <c r="C1312" s="68" t="s">
        <v>4101</v>
      </c>
      <c r="D1312" s="68" t="s">
        <v>4102</v>
      </c>
      <c r="E1312" s="68" t="s">
        <v>4110</v>
      </c>
      <c r="F1312" s="68" t="s">
        <v>4103</v>
      </c>
      <c r="G1312" s="68" t="s">
        <v>6582</v>
      </c>
      <c r="H1312" s="68" t="s">
        <v>4104</v>
      </c>
      <c r="I1312" s="68" t="s">
        <v>41929</v>
      </c>
      <c r="J1312" s="68" t="s">
        <v>24348</v>
      </c>
      <c r="K1312" s="68" t="s">
        <v>24349</v>
      </c>
      <c r="L1312" s="100" t="s">
        <v>24350</v>
      </c>
      <c r="N1312" s="68">
        <v>1.1779999999999999</v>
      </c>
      <c r="O1312" s="68">
        <v>230</v>
      </c>
      <c r="P1312" s="68">
        <v>3.45</v>
      </c>
      <c r="Q1312" s="68">
        <v>0.24149999999999999</v>
      </c>
      <c r="R1312" s="68">
        <v>0</v>
      </c>
      <c r="S1312" s="68">
        <v>22</v>
      </c>
      <c r="T1312" s="53">
        <v>25.69</v>
      </c>
    </row>
    <row r="1313" spans="1:20" ht="22.95" customHeight="1" x14ac:dyDescent="0.25">
      <c r="A1313" s="68">
        <v>1312</v>
      </c>
      <c r="B1313" s="99">
        <v>243878</v>
      </c>
      <c r="C1313" s="68" t="s">
        <v>4101</v>
      </c>
      <c r="D1313" s="68" t="s">
        <v>4102</v>
      </c>
      <c r="E1313" s="68" t="s">
        <v>4110</v>
      </c>
      <c r="F1313" s="68" t="s">
        <v>4103</v>
      </c>
      <c r="G1313" s="68" t="s">
        <v>6582</v>
      </c>
      <c r="H1313" s="68" t="s">
        <v>4104</v>
      </c>
      <c r="I1313" s="68" t="s">
        <v>41930</v>
      </c>
      <c r="J1313" s="68" t="s">
        <v>41931</v>
      </c>
      <c r="K1313" s="68" t="s">
        <v>41932</v>
      </c>
      <c r="L1313" s="100" t="s">
        <v>41933</v>
      </c>
      <c r="N1313" s="68">
        <v>0.70199999999999996</v>
      </c>
      <c r="O1313" s="68">
        <v>130</v>
      </c>
      <c r="P1313" s="68">
        <v>1.95</v>
      </c>
      <c r="Q1313" s="68">
        <v>0.13650000000000001</v>
      </c>
      <c r="R1313" s="68">
        <v>0</v>
      </c>
      <c r="S1313" s="68">
        <v>17</v>
      </c>
      <c r="T1313" s="53">
        <v>19.09</v>
      </c>
    </row>
    <row r="1314" spans="1:20" ht="22.95" customHeight="1" x14ac:dyDescent="0.25">
      <c r="A1314" s="68">
        <v>1313</v>
      </c>
      <c r="B1314" s="99">
        <v>243878</v>
      </c>
      <c r="C1314" s="68" t="s">
        <v>4101</v>
      </c>
      <c r="D1314" s="68" t="s">
        <v>4102</v>
      </c>
      <c r="E1314" s="68" t="s">
        <v>4110</v>
      </c>
      <c r="F1314" s="68" t="s">
        <v>4103</v>
      </c>
      <c r="G1314" s="68" t="s">
        <v>6582</v>
      </c>
      <c r="H1314" s="68" t="s">
        <v>4104</v>
      </c>
      <c r="I1314" s="68" t="s">
        <v>41934</v>
      </c>
      <c r="J1314" s="68" t="s">
        <v>41935</v>
      </c>
      <c r="K1314" s="68" t="s">
        <v>41936</v>
      </c>
      <c r="L1314" s="100" t="s">
        <v>41937</v>
      </c>
      <c r="N1314" s="68">
        <v>1.1120000000000001</v>
      </c>
      <c r="O1314" s="68">
        <v>230</v>
      </c>
      <c r="P1314" s="68">
        <v>3.45</v>
      </c>
      <c r="Q1314" s="68">
        <v>0.24149999999999999</v>
      </c>
      <c r="R1314" s="68">
        <v>0</v>
      </c>
      <c r="S1314" s="68">
        <v>22</v>
      </c>
      <c r="T1314" s="53">
        <v>25.69</v>
      </c>
    </row>
    <row r="1315" spans="1:20" ht="22.95" customHeight="1" x14ac:dyDescent="0.25">
      <c r="A1315" s="68">
        <v>1314</v>
      </c>
      <c r="B1315" s="99">
        <v>243878</v>
      </c>
      <c r="C1315" s="68" t="s">
        <v>4101</v>
      </c>
      <c r="D1315" s="68" t="s">
        <v>4102</v>
      </c>
      <c r="E1315" s="68" t="s">
        <v>4110</v>
      </c>
      <c r="F1315" s="68" t="s">
        <v>4103</v>
      </c>
      <c r="G1315" s="68" t="s">
        <v>6582</v>
      </c>
      <c r="H1315" s="68" t="s">
        <v>4104</v>
      </c>
      <c r="I1315" s="68" t="s">
        <v>41938</v>
      </c>
      <c r="J1315" s="68" t="s">
        <v>41939</v>
      </c>
      <c r="K1315" s="68" t="s">
        <v>41940</v>
      </c>
      <c r="L1315" s="100" t="s">
        <v>41941</v>
      </c>
      <c r="N1315" s="68">
        <v>1.3640000000000001</v>
      </c>
      <c r="O1315" s="68">
        <v>380</v>
      </c>
      <c r="P1315" s="68">
        <v>5.7</v>
      </c>
      <c r="Q1315" s="68">
        <v>0.39900000000000002</v>
      </c>
      <c r="R1315" s="68">
        <v>0</v>
      </c>
      <c r="S1315" s="68">
        <v>22</v>
      </c>
      <c r="T1315" s="53">
        <v>28.1</v>
      </c>
    </row>
    <row r="1316" spans="1:20" ht="22.95" customHeight="1" x14ac:dyDescent="0.25">
      <c r="A1316" s="68">
        <v>1315</v>
      </c>
      <c r="B1316" s="99">
        <v>243878</v>
      </c>
      <c r="C1316" s="68" t="s">
        <v>4101</v>
      </c>
      <c r="D1316" s="68" t="s">
        <v>4102</v>
      </c>
      <c r="E1316" s="68" t="s">
        <v>4110</v>
      </c>
      <c r="F1316" s="68" t="s">
        <v>4103</v>
      </c>
      <c r="G1316" s="68" t="s">
        <v>6582</v>
      </c>
      <c r="H1316" s="68" t="s">
        <v>4104</v>
      </c>
      <c r="I1316" s="68" t="s">
        <v>41942</v>
      </c>
      <c r="J1316" s="68" t="s">
        <v>34696</v>
      </c>
      <c r="K1316" s="68" t="s">
        <v>34697</v>
      </c>
      <c r="L1316" s="100" t="s">
        <v>34698</v>
      </c>
      <c r="N1316" s="68">
        <v>1.1639999999999999</v>
      </c>
      <c r="O1316" s="68">
        <v>230</v>
      </c>
      <c r="P1316" s="68">
        <v>3.45</v>
      </c>
      <c r="Q1316" s="68">
        <v>0.24149999999999999</v>
      </c>
      <c r="R1316" s="68">
        <v>0</v>
      </c>
      <c r="S1316" s="68">
        <v>22</v>
      </c>
      <c r="T1316" s="53">
        <v>25.69</v>
      </c>
    </row>
    <row r="1317" spans="1:20" ht="22.95" customHeight="1" x14ac:dyDescent="0.25">
      <c r="A1317" s="68">
        <v>1316</v>
      </c>
      <c r="B1317" s="99">
        <v>243878</v>
      </c>
      <c r="C1317" s="68" t="s">
        <v>4101</v>
      </c>
      <c r="D1317" s="68" t="s">
        <v>4102</v>
      </c>
      <c r="E1317" s="68" t="s">
        <v>4110</v>
      </c>
      <c r="F1317" s="68" t="s">
        <v>4103</v>
      </c>
      <c r="G1317" s="68" t="s">
        <v>6582</v>
      </c>
      <c r="H1317" s="68" t="s">
        <v>4104</v>
      </c>
      <c r="I1317" s="68" t="s">
        <v>41943</v>
      </c>
      <c r="J1317" s="68" t="s">
        <v>25520</v>
      </c>
      <c r="K1317" s="68" t="s">
        <v>25521</v>
      </c>
      <c r="L1317" s="100" t="s">
        <v>41944</v>
      </c>
      <c r="N1317" s="68">
        <v>1.1619999999999999</v>
      </c>
      <c r="O1317" s="68">
        <v>230</v>
      </c>
      <c r="P1317" s="68">
        <v>3.45</v>
      </c>
      <c r="Q1317" s="68">
        <v>0.24149999999999999</v>
      </c>
      <c r="R1317" s="68">
        <v>0</v>
      </c>
      <c r="S1317" s="68">
        <v>22</v>
      </c>
      <c r="T1317" s="53">
        <v>25.69</v>
      </c>
    </row>
    <row r="1318" spans="1:20" ht="22.95" customHeight="1" x14ac:dyDescent="0.25">
      <c r="A1318" s="68">
        <v>1317</v>
      </c>
      <c r="B1318" s="99">
        <v>243878</v>
      </c>
      <c r="C1318" s="68" t="s">
        <v>4101</v>
      </c>
      <c r="D1318" s="68" t="s">
        <v>4102</v>
      </c>
      <c r="E1318" s="68" t="s">
        <v>4110</v>
      </c>
      <c r="F1318" s="68" t="s">
        <v>4103</v>
      </c>
      <c r="G1318" s="68" t="s">
        <v>6582</v>
      </c>
      <c r="H1318" s="68" t="s">
        <v>4104</v>
      </c>
      <c r="I1318" s="68" t="s">
        <v>41945</v>
      </c>
      <c r="J1318" s="68" t="s">
        <v>41946</v>
      </c>
      <c r="K1318" s="68" t="s">
        <v>41947</v>
      </c>
      <c r="L1318" s="100" t="s">
        <v>41948</v>
      </c>
      <c r="N1318" s="68">
        <v>0.71399999999999997</v>
      </c>
      <c r="O1318" s="68">
        <v>130</v>
      </c>
      <c r="P1318" s="68">
        <v>1.95</v>
      </c>
      <c r="Q1318" s="68">
        <v>0.13650000000000001</v>
      </c>
      <c r="R1318" s="68">
        <v>0</v>
      </c>
      <c r="S1318" s="68">
        <v>17</v>
      </c>
      <c r="T1318" s="53">
        <v>19.09</v>
      </c>
    </row>
    <row r="1319" spans="1:20" ht="22.95" customHeight="1" x14ac:dyDescent="0.25">
      <c r="A1319" s="68">
        <v>1318</v>
      </c>
      <c r="B1319" s="99">
        <v>243878</v>
      </c>
      <c r="C1319" s="68" t="s">
        <v>4101</v>
      </c>
      <c r="D1319" s="68" t="s">
        <v>4102</v>
      </c>
      <c r="E1319" s="68" t="s">
        <v>4110</v>
      </c>
      <c r="F1319" s="68" t="s">
        <v>4103</v>
      </c>
      <c r="G1319" s="68" t="s">
        <v>6582</v>
      </c>
      <c r="H1319" s="68" t="s">
        <v>4104</v>
      </c>
      <c r="I1319" s="68" t="s">
        <v>41949</v>
      </c>
      <c r="J1319" s="68" t="s">
        <v>41950</v>
      </c>
      <c r="K1319" s="68" t="s">
        <v>4265</v>
      </c>
      <c r="L1319" s="100" t="s">
        <v>41951</v>
      </c>
      <c r="N1319" s="68">
        <v>1.242</v>
      </c>
      <c r="O1319" s="68">
        <v>230</v>
      </c>
      <c r="P1319" s="68">
        <v>3.45</v>
      </c>
      <c r="Q1319" s="68">
        <v>0.24149999999999999</v>
      </c>
      <c r="R1319" s="68">
        <v>0</v>
      </c>
      <c r="S1319" s="68">
        <v>22</v>
      </c>
      <c r="T1319" s="53">
        <v>25.69</v>
      </c>
    </row>
    <row r="1320" spans="1:20" ht="22.95" customHeight="1" x14ac:dyDescent="0.25">
      <c r="A1320" s="68">
        <v>1319</v>
      </c>
      <c r="B1320" s="99">
        <v>243878</v>
      </c>
      <c r="C1320" s="68" t="s">
        <v>4101</v>
      </c>
      <c r="D1320" s="68" t="s">
        <v>4102</v>
      </c>
      <c r="E1320" s="68" t="s">
        <v>4110</v>
      </c>
      <c r="F1320" s="68" t="s">
        <v>4103</v>
      </c>
      <c r="G1320" s="68" t="s">
        <v>6582</v>
      </c>
      <c r="H1320" s="68" t="s">
        <v>4104</v>
      </c>
      <c r="I1320" s="68" t="s">
        <v>41952</v>
      </c>
      <c r="J1320" s="68" t="s">
        <v>41953</v>
      </c>
      <c r="K1320" s="68" t="s">
        <v>41954</v>
      </c>
      <c r="L1320" s="100" t="s">
        <v>41955</v>
      </c>
      <c r="N1320" s="68">
        <v>0.59399999999999997</v>
      </c>
      <c r="O1320" s="68">
        <v>130</v>
      </c>
      <c r="P1320" s="68">
        <v>1.95</v>
      </c>
      <c r="Q1320" s="68">
        <v>0.13650000000000001</v>
      </c>
      <c r="R1320" s="68">
        <v>0</v>
      </c>
      <c r="S1320" s="68">
        <v>17</v>
      </c>
      <c r="T1320" s="53">
        <v>19.09</v>
      </c>
    </row>
    <row r="1321" spans="1:20" ht="22.95" customHeight="1" x14ac:dyDescent="0.25">
      <c r="A1321" s="68">
        <v>1320</v>
      </c>
      <c r="B1321" s="99">
        <v>243878</v>
      </c>
      <c r="C1321" s="68" t="s">
        <v>4101</v>
      </c>
      <c r="D1321" s="68" t="s">
        <v>4102</v>
      </c>
      <c r="E1321" s="68" t="s">
        <v>4110</v>
      </c>
      <c r="F1321" s="68" t="s">
        <v>4103</v>
      </c>
      <c r="G1321" s="68" t="s">
        <v>6582</v>
      </c>
      <c r="H1321" s="68" t="s">
        <v>4104</v>
      </c>
      <c r="I1321" s="68" t="s">
        <v>36085</v>
      </c>
      <c r="J1321" s="68" t="s">
        <v>41956</v>
      </c>
      <c r="K1321" s="68" t="s">
        <v>41957</v>
      </c>
      <c r="L1321" s="100" t="s">
        <v>41958</v>
      </c>
      <c r="N1321" s="68">
        <v>0.254</v>
      </c>
      <c r="O1321" s="68">
        <v>0</v>
      </c>
      <c r="P1321" s="68">
        <v>0</v>
      </c>
      <c r="Q1321" s="68">
        <v>0</v>
      </c>
      <c r="R1321" s="68">
        <v>0</v>
      </c>
      <c r="S1321" s="68">
        <v>17</v>
      </c>
      <c r="T1321" s="53">
        <v>17</v>
      </c>
    </row>
    <row r="1322" spans="1:20" ht="22.95" customHeight="1" x14ac:dyDescent="0.25">
      <c r="A1322" s="68">
        <v>1321</v>
      </c>
      <c r="B1322" s="99">
        <v>243878</v>
      </c>
      <c r="C1322" s="68" t="s">
        <v>4101</v>
      </c>
      <c r="D1322" s="68" t="s">
        <v>4102</v>
      </c>
      <c r="E1322" s="68" t="s">
        <v>4110</v>
      </c>
      <c r="F1322" s="68" t="s">
        <v>4103</v>
      </c>
      <c r="G1322" s="68" t="s">
        <v>6582</v>
      </c>
      <c r="H1322" s="68" t="s">
        <v>4104</v>
      </c>
      <c r="I1322" s="68" t="s">
        <v>36080</v>
      </c>
      <c r="J1322" s="68" t="s">
        <v>36077</v>
      </c>
      <c r="K1322" s="68" t="s">
        <v>41959</v>
      </c>
      <c r="L1322" s="100" t="s">
        <v>41960</v>
      </c>
      <c r="N1322" s="68">
        <v>2.1419999999999999</v>
      </c>
      <c r="O1322" s="68">
        <v>0</v>
      </c>
      <c r="P1322" s="68">
        <v>0</v>
      </c>
      <c r="Q1322" s="68">
        <v>0</v>
      </c>
      <c r="R1322" s="68">
        <v>0</v>
      </c>
      <c r="S1322" s="68">
        <v>37</v>
      </c>
      <c r="T1322" s="53">
        <v>37</v>
      </c>
    </row>
    <row r="1323" spans="1:20" ht="22.95" customHeight="1" x14ac:dyDescent="0.25">
      <c r="A1323" s="68">
        <v>1322</v>
      </c>
      <c r="B1323" s="99">
        <v>243878</v>
      </c>
      <c r="C1323" s="68" t="s">
        <v>4101</v>
      </c>
      <c r="D1323" s="68" t="s">
        <v>4102</v>
      </c>
      <c r="E1323" s="68" t="s">
        <v>4110</v>
      </c>
      <c r="F1323" s="68" t="s">
        <v>4103</v>
      </c>
      <c r="G1323" s="68" t="s">
        <v>6582</v>
      </c>
      <c r="H1323" s="68" t="s">
        <v>4104</v>
      </c>
      <c r="I1323" s="68" t="s">
        <v>41961</v>
      </c>
      <c r="J1323" s="68" t="s">
        <v>41962</v>
      </c>
      <c r="K1323" s="68" t="s">
        <v>41963</v>
      </c>
      <c r="L1323" s="100" t="s">
        <v>41964</v>
      </c>
      <c r="N1323" s="68">
        <v>0.71799999999999997</v>
      </c>
      <c r="O1323" s="68">
        <v>0</v>
      </c>
      <c r="P1323" s="68">
        <v>0</v>
      </c>
      <c r="Q1323" s="68">
        <v>0</v>
      </c>
      <c r="R1323" s="68">
        <v>0</v>
      </c>
      <c r="S1323" s="68">
        <v>17</v>
      </c>
      <c r="T1323" s="53">
        <v>17</v>
      </c>
    </row>
    <row r="1324" spans="1:20" ht="22.95" customHeight="1" x14ac:dyDescent="0.25">
      <c r="A1324" s="68">
        <v>1323</v>
      </c>
      <c r="B1324" s="99">
        <v>243878</v>
      </c>
      <c r="C1324" s="68" t="s">
        <v>4101</v>
      </c>
      <c r="D1324" s="68" t="s">
        <v>4102</v>
      </c>
      <c r="E1324" s="68" t="s">
        <v>4110</v>
      </c>
      <c r="F1324" s="68" t="s">
        <v>4103</v>
      </c>
      <c r="G1324" s="68" t="s">
        <v>6582</v>
      </c>
      <c r="H1324" s="68" t="s">
        <v>4104</v>
      </c>
      <c r="I1324" s="68" t="s">
        <v>41965</v>
      </c>
      <c r="J1324" s="68" t="s">
        <v>41966</v>
      </c>
      <c r="K1324" s="68" t="s">
        <v>41967</v>
      </c>
      <c r="L1324" s="100" t="s">
        <v>41968</v>
      </c>
      <c r="N1324" s="68">
        <v>0.66600000000000004</v>
      </c>
      <c r="O1324" s="68">
        <v>0</v>
      </c>
      <c r="P1324" s="68">
        <v>0</v>
      </c>
      <c r="Q1324" s="68">
        <v>0</v>
      </c>
      <c r="R1324" s="68">
        <v>0</v>
      </c>
      <c r="S1324" s="68">
        <v>17</v>
      </c>
      <c r="T1324" s="53">
        <v>17</v>
      </c>
    </row>
    <row r="1325" spans="1:20" ht="22.95" customHeight="1" x14ac:dyDescent="0.25">
      <c r="A1325" s="68">
        <v>1324</v>
      </c>
      <c r="B1325" s="99">
        <v>243878</v>
      </c>
      <c r="C1325" s="68" t="s">
        <v>4101</v>
      </c>
      <c r="D1325" s="68" t="s">
        <v>4102</v>
      </c>
      <c r="E1325" s="68" t="s">
        <v>4110</v>
      </c>
      <c r="F1325" s="68" t="s">
        <v>4103</v>
      </c>
      <c r="G1325" s="68" t="s">
        <v>6582</v>
      </c>
      <c r="H1325" s="68" t="s">
        <v>4104</v>
      </c>
      <c r="I1325" s="68" t="s">
        <v>41969</v>
      </c>
      <c r="J1325" s="68" t="s">
        <v>41970</v>
      </c>
      <c r="K1325" s="68" t="s">
        <v>41971</v>
      </c>
      <c r="L1325" s="100" t="s">
        <v>41972</v>
      </c>
      <c r="N1325" s="68">
        <v>0.66</v>
      </c>
      <c r="O1325" s="68">
        <v>0</v>
      </c>
      <c r="P1325" s="68">
        <v>0</v>
      </c>
      <c r="Q1325" s="68">
        <v>0</v>
      </c>
      <c r="R1325" s="68">
        <v>0</v>
      </c>
      <c r="S1325" s="68">
        <v>17</v>
      </c>
      <c r="T1325" s="53">
        <v>17</v>
      </c>
    </row>
    <row r="1326" spans="1:20" ht="22.95" customHeight="1" x14ac:dyDescent="0.25">
      <c r="A1326" s="68">
        <v>1325</v>
      </c>
      <c r="B1326" s="99">
        <v>243878</v>
      </c>
      <c r="C1326" s="68" t="s">
        <v>4101</v>
      </c>
      <c r="D1326" s="68" t="s">
        <v>4102</v>
      </c>
      <c r="E1326" s="68" t="s">
        <v>4110</v>
      </c>
      <c r="F1326" s="68" t="s">
        <v>4103</v>
      </c>
      <c r="G1326" s="68" t="s">
        <v>6582</v>
      </c>
      <c r="H1326" s="68" t="s">
        <v>4104</v>
      </c>
      <c r="I1326" s="68" t="s">
        <v>41973</v>
      </c>
      <c r="J1326" s="68" t="s">
        <v>41974</v>
      </c>
      <c r="K1326" s="68" t="s">
        <v>41975</v>
      </c>
      <c r="L1326" s="100" t="s">
        <v>41976</v>
      </c>
      <c r="N1326" s="68">
        <v>0.60799999999999998</v>
      </c>
      <c r="O1326" s="68">
        <v>0</v>
      </c>
      <c r="P1326" s="68">
        <v>0</v>
      </c>
      <c r="Q1326" s="68">
        <v>0</v>
      </c>
      <c r="R1326" s="68">
        <v>0</v>
      </c>
      <c r="S1326" s="68">
        <v>17</v>
      </c>
      <c r="T1326" s="53">
        <v>17</v>
      </c>
    </row>
    <row r="1327" spans="1:20" ht="22.95" customHeight="1" x14ac:dyDescent="0.25">
      <c r="A1327" s="68">
        <v>1326</v>
      </c>
      <c r="B1327" s="99">
        <v>243878</v>
      </c>
      <c r="C1327" s="68" t="s">
        <v>4101</v>
      </c>
      <c r="D1327" s="68" t="s">
        <v>4102</v>
      </c>
      <c r="E1327" s="68" t="s">
        <v>4110</v>
      </c>
      <c r="F1327" s="68" t="s">
        <v>4103</v>
      </c>
      <c r="G1327" s="68" t="s">
        <v>6582</v>
      </c>
      <c r="H1327" s="68" t="s">
        <v>4104</v>
      </c>
      <c r="I1327" s="68" t="s">
        <v>41977</v>
      </c>
      <c r="J1327" s="68" t="s">
        <v>41978</v>
      </c>
      <c r="K1327" s="68" t="s">
        <v>41979</v>
      </c>
      <c r="L1327" s="100" t="s">
        <v>41980</v>
      </c>
      <c r="N1327" s="68">
        <v>1.1539999999999999</v>
      </c>
      <c r="O1327" s="68">
        <v>0</v>
      </c>
      <c r="P1327" s="68">
        <v>0</v>
      </c>
      <c r="Q1327" s="68">
        <v>0</v>
      </c>
      <c r="R1327" s="68">
        <v>0</v>
      </c>
      <c r="S1327" s="68">
        <v>22</v>
      </c>
      <c r="T1327" s="53">
        <v>22</v>
      </c>
    </row>
    <row r="1328" spans="1:20" ht="22.95" customHeight="1" x14ac:dyDescent="0.25">
      <c r="A1328" s="68">
        <v>1327</v>
      </c>
      <c r="B1328" s="99">
        <v>243878</v>
      </c>
      <c r="C1328" s="68" t="s">
        <v>4101</v>
      </c>
      <c r="D1328" s="68" t="s">
        <v>4102</v>
      </c>
      <c r="E1328" s="68" t="s">
        <v>4110</v>
      </c>
      <c r="F1328" s="68" t="s">
        <v>4103</v>
      </c>
      <c r="G1328" s="68" t="s">
        <v>6582</v>
      </c>
      <c r="H1328" s="68" t="s">
        <v>4104</v>
      </c>
      <c r="I1328" s="68" t="s">
        <v>36075</v>
      </c>
      <c r="J1328" s="68" t="s">
        <v>41981</v>
      </c>
      <c r="K1328" s="68" t="s">
        <v>41982</v>
      </c>
      <c r="L1328" s="100" t="s">
        <v>41983</v>
      </c>
      <c r="N1328" s="68">
        <v>0.88200000000000001</v>
      </c>
      <c r="O1328" s="68">
        <v>0</v>
      </c>
      <c r="P1328" s="68">
        <v>0</v>
      </c>
      <c r="Q1328" s="68">
        <v>0</v>
      </c>
      <c r="R1328" s="68">
        <v>0</v>
      </c>
      <c r="S1328" s="68">
        <v>17</v>
      </c>
      <c r="T1328" s="53">
        <v>17</v>
      </c>
    </row>
    <row r="1329" spans="1:20" ht="22.95" customHeight="1" x14ac:dyDescent="0.25">
      <c r="A1329" s="68">
        <v>1328</v>
      </c>
      <c r="B1329" s="99">
        <v>243878</v>
      </c>
      <c r="C1329" s="68" t="s">
        <v>4101</v>
      </c>
      <c r="D1329" s="68" t="s">
        <v>4102</v>
      </c>
      <c r="E1329" s="68" t="s">
        <v>4110</v>
      </c>
      <c r="F1329" s="68" t="s">
        <v>4103</v>
      </c>
      <c r="G1329" s="68" t="s">
        <v>6582</v>
      </c>
      <c r="H1329" s="68" t="s">
        <v>4104</v>
      </c>
      <c r="I1329" s="68" t="s">
        <v>41984</v>
      </c>
      <c r="J1329" s="68" t="s">
        <v>6653</v>
      </c>
      <c r="K1329" s="68" t="s">
        <v>6654</v>
      </c>
      <c r="L1329" s="100" t="s">
        <v>11643</v>
      </c>
      <c r="N1329" s="68">
        <v>0.61799999999999999</v>
      </c>
      <c r="O1329" s="68">
        <v>0</v>
      </c>
      <c r="P1329" s="68">
        <v>0</v>
      </c>
      <c r="Q1329" s="68">
        <v>0</v>
      </c>
      <c r="R1329" s="68">
        <v>0</v>
      </c>
      <c r="S1329" s="68">
        <v>17</v>
      </c>
      <c r="T1329" s="53">
        <v>17</v>
      </c>
    </row>
    <row r="1330" spans="1:20" ht="22.95" customHeight="1" x14ac:dyDescent="0.25">
      <c r="A1330" s="68">
        <v>1329</v>
      </c>
      <c r="B1330" s="99">
        <v>243878</v>
      </c>
      <c r="C1330" s="68" t="s">
        <v>4101</v>
      </c>
      <c r="D1330" s="68" t="s">
        <v>4102</v>
      </c>
      <c r="E1330" s="68" t="s">
        <v>4110</v>
      </c>
      <c r="F1330" s="68" t="s">
        <v>4103</v>
      </c>
      <c r="G1330" s="68" t="s">
        <v>6582</v>
      </c>
      <c r="H1330" s="68" t="s">
        <v>4104</v>
      </c>
      <c r="I1330" s="68" t="s">
        <v>41985</v>
      </c>
      <c r="J1330" s="68" t="s">
        <v>37131</v>
      </c>
      <c r="K1330" s="68" t="s">
        <v>37132</v>
      </c>
      <c r="L1330" s="100" t="s">
        <v>37133</v>
      </c>
      <c r="N1330" s="68">
        <v>1.1539999999999999</v>
      </c>
      <c r="O1330" s="68">
        <v>0</v>
      </c>
      <c r="P1330" s="68">
        <v>0</v>
      </c>
      <c r="Q1330" s="68">
        <v>0</v>
      </c>
      <c r="R1330" s="68">
        <v>0</v>
      </c>
      <c r="S1330" s="68">
        <v>22</v>
      </c>
      <c r="T1330" s="53">
        <v>22</v>
      </c>
    </row>
    <row r="1331" spans="1:20" ht="22.95" customHeight="1" x14ac:dyDescent="0.25">
      <c r="A1331" s="68">
        <v>1330</v>
      </c>
      <c r="B1331" s="99">
        <v>243878</v>
      </c>
      <c r="C1331" s="68" t="s">
        <v>4101</v>
      </c>
      <c r="D1331" s="68" t="s">
        <v>4102</v>
      </c>
      <c r="E1331" s="68" t="s">
        <v>4110</v>
      </c>
      <c r="F1331" s="68" t="s">
        <v>4103</v>
      </c>
      <c r="G1331" s="68" t="s">
        <v>6582</v>
      </c>
      <c r="H1331" s="68" t="s">
        <v>4104</v>
      </c>
      <c r="I1331" s="68" t="s">
        <v>41986</v>
      </c>
      <c r="J1331" s="68" t="s">
        <v>41987</v>
      </c>
      <c r="K1331" s="68" t="s">
        <v>41988</v>
      </c>
      <c r="L1331" s="100" t="s">
        <v>41989</v>
      </c>
      <c r="N1331" s="68">
        <v>3.2080000000000002</v>
      </c>
      <c r="O1331" s="68">
        <v>0</v>
      </c>
      <c r="P1331" s="68">
        <v>0</v>
      </c>
      <c r="Q1331" s="68">
        <v>0</v>
      </c>
      <c r="R1331" s="68">
        <v>0</v>
      </c>
      <c r="S1331" s="68">
        <v>47</v>
      </c>
      <c r="T1331" s="53">
        <v>47</v>
      </c>
    </row>
    <row r="1332" spans="1:20" ht="22.95" customHeight="1" x14ac:dyDescent="0.25">
      <c r="A1332" s="68">
        <v>1331</v>
      </c>
      <c r="B1332" s="99">
        <v>243878</v>
      </c>
      <c r="C1332" s="68" t="s">
        <v>4101</v>
      </c>
      <c r="D1332" s="68" t="s">
        <v>4102</v>
      </c>
      <c r="E1332" s="68" t="s">
        <v>4110</v>
      </c>
      <c r="F1332" s="68" t="s">
        <v>4103</v>
      </c>
      <c r="G1332" s="68" t="s">
        <v>6582</v>
      </c>
      <c r="H1332" s="68" t="s">
        <v>4104</v>
      </c>
      <c r="I1332" s="68" t="s">
        <v>41990</v>
      </c>
      <c r="J1332" s="68" t="s">
        <v>41991</v>
      </c>
      <c r="K1332" s="68" t="s">
        <v>41992</v>
      </c>
      <c r="L1332" s="100" t="s">
        <v>41993</v>
      </c>
      <c r="N1332" s="68">
        <v>0.59399999999999997</v>
      </c>
      <c r="O1332" s="68">
        <v>0</v>
      </c>
      <c r="P1332" s="68">
        <v>0</v>
      </c>
      <c r="Q1332" s="68">
        <v>0</v>
      </c>
      <c r="R1332" s="68">
        <v>0</v>
      </c>
      <c r="S1332" s="68">
        <v>17</v>
      </c>
      <c r="T1332" s="53">
        <v>17</v>
      </c>
    </row>
    <row r="1333" spans="1:20" ht="22.95" customHeight="1" x14ac:dyDescent="0.25">
      <c r="A1333" s="68">
        <v>1332</v>
      </c>
      <c r="B1333" s="99">
        <v>243878</v>
      </c>
      <c r="C1333" s="68" t="s">
        <v>4101</v>
      </c>
      <c r="D1333" s="68" t="s">
        <v>4102</v>
      </c>
      <c r="E1333" s="68" t="s">
        <v>4110</v>
      </c>
      <c r="F1333" s="68" t="s">
        <v>4103</v>
      </c>
      <c r="G1333" s="68" t="s">
        <v>6582</v>
      </c>
      <c r="H1333" s="68" t="s">
        <v>4104</v>
      </c>
      <c r="I1333" s="68" t="s">
        <v>41994</v>
      </c>
      <c r="J1333" s="68" t="s">
        <v>41995</v>
      </c>
      <c r="K1333" s="68" t="s">
        <v>41996</v>
      </c>
      <c r="L1333" s="100" t="s">
        <v>41997</v>
      </c>
      <c r="N1333" s="68">
        <v>1.1519999999999999</v>
      </c>
      <c r="O1333" s="68">
        <v>0</v>
      </c>
      <c r="P1333" s="68">
        <v>0</v>
      </c>
      <c r="Q1333" s="68">
        <v>0</v>
      </c>
      <c r="R1333" s="68">
        <v>0</v>
      </c>
      <c r="S1333" s="68">
        <v>22</v>
      </c>
      <c r="T1333" s="53">
        <v>22</v>
      </c>
    </row>
    <row r="1334" spans="1:20" ht="22.95" customHeight="1" x14ac:dyDescent="0.25">
      <c r="A1334" s="68">
        <v>1333</v>
      </c>
      <c r="B1334" s="99">
        <v>243878</v>
      </c>
      <c r="C1334" s="68" t="s">
        <v>4101</v>
      </c>
      <c r="D1334" s="68" t="s">
        <v>4102</v>
      </c>
      <c r="E1334" s="68" t="s">
        <v>4110</v>
      </c>
      <c r="F1334" s="68" t="s">
        <v>4103</v>
      </c>
      <c r="G1334" s="68" t="s">
        <v>6582</v>
      </c>
      <c r="H1334" s="68" t="s">
        <v>4104</v>
      </c>
      <c r="I1334" s="68" t="s">
        <v>36070</v>
      </c>
      <c r="J1334" s="68" t="s">
        <v>36067</v>
      </c>
      <c r="K1334" s="68" t="s">
        <v>41998</v>
      </c>
      <c r="L1334" s="100" t="s">
        <v>41999</v>
      </c>
      <c r="N1334" s="68">
        <v>0.248</v>
      </c>
      <c r="O1334" s="68">
        <v>0</v>
      </c>
      <c r="P1334" s="68">
        <v>0</v>
      </c>
      <c r="Q1334" s="68">
        <v>0</v>
      </c>
      <c r="R1334" s="68">
        <v>0</v>
      </c>
      <c r="S1334" s="68">
        <v>17</v>
      </c>
      <c r="T1334" s="53">
        <v>17</v>
      </c>
    </row>
    <row r="1335" spans="1:20" ht="22.95" customHeight="1" x14ac:dyDescent="0.25">
      <c r="A1335" s="68">
        <v>1334</v>
      </c>
      <c r="B1335" s="99">
        <v>243878</v>
      </c>
      <c r="C1335" s="68" t="s">
        <v>4101</v>
      </c>
      <c r="D1335" s="68" t="s">
        <v>4102</v>
      </c>
      <c r="E1335" s="68" t="s">
        <v>4110</v>
      </c>
      <c r="F1335" s="68" t="s">
        <v>4103</v>
      </c>
      <c r="G1335" s="68" t="s">
        <v>6582</v>
      </c>
      <c r="H1335" s="68" t="s">
        <v>4104</v>
      </c>
      <c r="I1335" s="68" t="s">
        <v>36065</v>
      </c>
      <c r="J1335" s="68" t="s">
        <v>35826</v>
      </c>
      <c r="K1335" s="68" t="s">
        <v>42000</v>
      </c>
      <c r="L1335" s="100" t="s">
        <v>42001</v>
      </c>
      <c r="N1335" s="68">
        <v>0.56399999999999995</v>
      </c>
      <c r="O1335" s="68">
        <v>0</v>
      </c>
      <c r="P1335" s="68">
        <v>0</v>
      </c>
      <c r="Q1335" s="68">
        <v>0</v>
      </c>
      <c r="R1335" s="68">
        <v>0</v>
      </c>
      <c r="S1335" s="68">
        <v>17</v>
      </c>
      <c r="T1335" s="53">
        <v>17</v>
      </c>
    </row>
    <row r="1336" spans="1:20" ht="22.95" customHeight="1" x14ac:dyDescent="0.25">
      <c r="A1336" s="68">
        <v>1335</v>
      </c>
      <c r="B1336" s="99">
        <v>243878</v>
      </c>
      <c r="C1336" s="68" t="s">
        <v>4101</v>
      </c>
      <c r="D1336" s="68" t="s">
        <v>4102</v>
      </c>
      <c r="E1336" s="68" t="s">
        <v>4110</v>
      </c>
      <c r="F1336" s="68" t="s">
        <v>4103</v>
      </c>
      <c r="G1336" s="68" t="s">
        <v>6582</v>
      </c>
      <c r="H1336" s="68" t="s">
        <v>4104</v>
      </c>
      <c r="I1336" s="68" t="s">
        <v>36061</v>
      </c>
      <c r="J1336" s="68" t="s">
        <v>36058</v>
      </c>
      <c r="K1336" s="68" t="s">
        <v>42002</v>
      </c>
      <c r="L1336" s="100" t="s">
        <v>42003</v>
      </c>
      <c r="N1336" s="68">
        <v>0.88200000000000001</v>
      </c>
      <c r="O1336" s="68">
        <v>0</v>
      </c>
      <c r="P1336" s="68">
        <v>0</v>
      </c>
      <c r="Q1336" s="68">
        <v>0</v>
      </c>
      <c r="R1336" s="68">
        <v>0</v>
      </c>
      <c r="S1336" s="68">
        <v>17</v>
      </c>
      <c r="T1336" s="53">
        <v>17</v>
      </c>
    </row>
    <row r="1337" spans="1:20" ht="22.95" customHeight="1" x14ac:dyDescent="0.25">
      <c r="A1337" s="68">
        <v>1336</v>
      </c>
      <c r="B1337" s="99">
        <v>243878</v>
      </c>
      <c r="C1337" s="68" t="s">
        <v>4101</v>
      </c>
      <c r="D1337" s="68" t="s">
        <v>4102</v>
      </c>
      <c r="E1337" s="68" t="s">
        <v>4110</v>
      </c>
      <c r="F1337" s="68" t="s">
        <v>4103</v>
      </c>
      <c r="G1337" s="68" t="s">
        <v>6582</v>
      </c>
      <c r="H1337" s="68" t="s">
        <v>4104</v>
      </c>
      <c r="I1337" s="68" t="s">
        <v>42004</v>
      </c>
      <c r="J1337" s="68" t="s">
        <v>42005</v>
      </c>
      <c r="K1337" s="68" t="s">
        <v>42006</v>
      </c>
      <c r="L1337" s="100" t="s">
        <v>42007</v>
      </c>
      <c r="N1337" s="68">
        <v>0.87</v>
      </c>
      <c r="O1337" s="68">
        <v>0</v>
      </c>
      <c r="P1337" s="68">
        <v>0</v>
      </c>
      <c r="Q1337" s="68">
        <v>0</v>
      </c>
      <c r="R1337" s="68">
        <v>0</v>
      </c>
      <c r="S1337" s="68">
        <v>17</v>
      </c>
      <c r="T1337" s="53">
        <v>17</v>
      </c>
    </row>
    <row r="1338" spans="1:20" ht="22.95" customHeight="1" x14ac:dyDescent="0.25">
      <c r="A1338" s="68">
        <v>1337</v>
      </c>
      <c r="B1338" s="99">
        <v>243878</v>
      </c>
      <c r="C1338" s="68" t="s">
        <v>4101</v>
      </c>
      <c r="D1338" s="68" t="s">
        <v>4102</v>
      </c>
      <c r="E1338" s="68" t="s">
        <v>4110</v>
      </c>
      <c r="F1338" s="68" t="s">
        <v>4103</v>
      </c>
      <c r="G1338" s="68" t="s">
        <v>6582</v>
      </c>
      <c r="H1338" s="68" t="s">
        <v>4104</v>
      </c>
      <c r="I1338" s="68" t="s">
        <v>42008</v>
      </c>
      <c r="J1338" s="68" t="s">
        <v>35396</v>
      </c>
      <c r="K1338" s="68" t="s">
        <v>35397</v>
      </c>
      <c r="L1338" s="100" t="s">
        <v>35398</v>
      </c>
      <c r="N1338" s="68">
        <v>1.1399999999999999</v>
      </c>
      <c r="O1338" s="68">
        <v>0</v>
      </c>
      <c r="P1338" s="68">
        <v>0</v>
      </c>
      <c r="Q1338" s="68">
        <v>0</v>
      </c>
      <c r="R1338" s="68">
        <v>0</v>
      </c>
      <c r="S1338" s="68">
        <v>22</v>
      </c>
      <c r="T1338" s="53">
        <v>22</v>
      </c>
    </row>
    <row r="1339" spans="1:20" ht="22.95" customHeight="1" x14ac:dyDescent="0.25">
      <c r="A1339" s="68">
        <v>1338</v>
      </c>
      <c r="B1339" s="99">
        <v>243878</v>
      </c>
      <c r="C1339" s="68" t="s">
        <v>4101</v>
      </c>
      <c r="D1339" s="68" t="s">
        <v>4102</v>
      </c>
      <c r="E1339" s="68" t="s">
        <v>4110</v>
      </c>
      <c r="F1339" s="68" t="s">
        <v>4103</v>
      </c>
      <c r="G1339" s="68" t="s">
        <v>6582</v>
      </c>
      <c r="H1339" s="68" t="s">
        <v>4104</v>
      </c>
      <c r="I1339" s="68" t="s">
        <v>42009</v>
      </c>
      <c r="J1339" s="68" t="s">
        <v>42010</v>
      </c>
      <c r="K1339" s="68" t="s">
        <v>42011</v>
      </c>
      <c r="L1339" s="100" t="s">
        <v>42012</v>
      </c>
      <c r="N1339" s="68">
        <v>1.204</v>
      </c>
      <c r="O1339" s="68">
        <v>0</v>
      </c>
      <c r="P1339" s="68">
        <v>0</v>
      </c>
      <c r="Q1339" s="68">
        <v>0</v>
      </c>
      <c r="R1339" s="68">
        <v>0</v>
      </c>
      <c r="S1339" s="68">
        <v>22</v>
      </c>
      <c r="T1339" s="53">
        <v>22</v>
      </c>
    </row>
    <row r="1340" spans="1:20" ht="22.95" customHeight="1" x14ac:dyDescent="0.25">
      <c r="A1340" s="68">
        <v>1339</v>
      </c>
      <c r="B1340" s="99">
        <v>243878</v>
      </c>
      <c r="C1340" s="68" t="s">
        <v>4101</v>
      </c>
      <c r="D1340" s="68" t="s">
        <v>4102</v>
      </c>
      <c r="E1340" s="68" t="s">
        <v>4110</v>
      </c>
      <c r="F1340" s="68" t="s">
        <v>4103</v>
      </c>
      <c r="G1340" s="68" t="s">
        <v>6582</v>
      </c>
      <c r="H1340" s="68" t="s">
        <v>4104</v>
      </c>
      <c r="I1340" s="68" t="s">
        <v>42013</v>
      </c>
      <c r="J1340" s="68" t="s">
        <v>42014</v>
      </c>
      <c r="K1340" s="68" t="s">
        <v>42015</v>
      </c>
      <c r="L1340" s="100" t="s">
        <v>42016</v>
      </c>
      <c r="N1340" s="68">
        <v>0.58599999999999997</v>
      </c>
      <c r="O1340" s="68">
        <v>0</v>
      </c>
      <c r="P1340" s="68">
        <v>0</v>
      </c>
      <c r="Q1340" s="68">
        <v>0</v>
      </c>
      <c r="R1340" s="68">
        <v>0</v>
      </c>
      <c r="S1340" s="68">
        <v>17</v>
      </c>
      <c r="T1340" s="53">
        <v>17</v>
      </c>
    </row>
    <row r="1341" spans="1:20" ht="22.95" customHeight="1" x14ac:dyDescent="0.25">
      <c r="A1341" s="68">
        <v>1340</v>
      </c>
      <c r="B1341" s="99">
        <v>243878</v>
      </c>
      <c r="C1341" s="68" t="s">
        <v>4101</v>
      </c>
      <c r="D1341" s="68" t="s">
        <v>4102</v>
      </c>
      <c r="E1341" s="68" t="s">
        <v>4110</v>
      </c>
      <c r="F1341" s="68" t="s">
        <v>4103</v>
      </c>
      <c r="G1341" s="68" t="s">
        <v>6582</v>
      </c>
      <c r="H1341" s="68" t="s">
        <v>4104</v>
      </c>
      <c r="I1341" s="68" t="s">
        <v>42017</v>
      </c>
      <c r="J1341" s="68" t="s">
        <v>24515</v>
      </c>
      <c r="K1341" s="68" t="s">
        <v>24516</v>
      </c>
      <c r="L1341" s="100" t="s">
        <v>42018</v>
      </c>
      <c r="N1341" s="68">
        <v>0.58599999999999997</v>
      </c>
      <c r="O1341" s="68">
        <v>0</v>
      </c>
      <c r="P1341" s="68">
        <v>0</v>
      </c>
      <c r="Q1341" s="68">
        <v>0</v>
      </c>
      <c r="R1341" s="68">
        <v>0</v>
      </c>
      <c r="S1341" s="68">
        <v>17</v>
      </c>
      <c r="T1341" s="53">
        <v>17</v>
      </c>
    </row>
    <row r="1342" spans="1:20" ht="22.95" customHeight="1" x14ac:dyDescent="0.25">
      <c r="A1342" s="68">
        <v>1341</v>
      </c>
      <c r="B1342" s="99">
        <v>243878</v>
      </c>
      <c r="C1342" s="68" t="s">
        <v>4101</v>
      </c>
      <c r="D1342" s="68" t="s">
        <v>4102</v>
      </c>
      <c r="E1342" s="68" t="s">
        <v>4110</v>
      </c>
      <c r="F1342" s="68" t="s">
        <v>4103</v>
      </c>
      <c r="G1342" s="68" t="s">
        <v>6582</v>
      </c>
      <c r="H1342" s="68" t="s">
        <v>4104</v>
      </c>
      <c r="I1342" s="68" t="s">
        <v>42019</v>
      </c>
      <c r="J1342" s="68" t="s">
        <v>9095</v>
      </c>
      <c r="K1342" s="68" t="s">
        <v>42020</v>
      </c>
      <c r="L1342" s="100" t="s">
        <v>42021</v>
      </c>
      <c r="N1342" s="68">
        <v>0.61</v>
      </c>
      <c r="O1342" s="68">
        <v>0</v>
      </c>
      <c r="P1342" s="68">
        <v>0</v>
      </c>
      <c r="Q1342" s="68">
        <v>0</v>
      </c>
      <c r="R1342" s="68">
        <v>0</v>
      </c>
      <c r="S1342" s="68">
        <v>17</v>
      </c>
      <c r="T1342" s="53">
        <v>17</v>
      </c>
    </row>
    <row r="1343" spans="1:20" ht="22.95" customHeight="1" x14ac:dyDescent="0.25">
      <c r="A1343" s="68">
        <v>1342</v>
      </c>
      <c r="B1343" s="99">
        <v>243878</v>
      </c>
      <c r="C1343" s="68" t="s">
        <v>4101</v>
      </c>
      <c r="D1343" s="68" t="s">
        <v>4102</v>
      </c>
      <c r="E1343" s="68" t="s">
        <v>4110</v>
      </c>
      <c r="F1343" s="68" t="s">
        <v>4103</v>
      </c>
      <c r="G1343" s="68" t="s">
        <v>6582</v>
      </c>
      <c r="H1343" s="68" t="s">
        <v>4104</v>
      </c>
      <c r="I1343" s="68" t="s">
        <v>42022</v>
      </c>
      <c r="J1343" s="68" t="s">
        <v>42023</v>
      </c>
      <c r="K1343" s="68" t="s">
        <v>42024</v>
      </c>
      <c r="L1343" s="100" t="s">
        <v>42025</v>
      </c>
      <c r="N1343" s="68">
        <v>0.55400000000000005</v>
      </c>
      <c r="O1343" s="68">
        <v>0</v>
      </c>
      <c r="P1343" s="68">
        <v>0</v>
      </c>
      <c r="Q1343" s="68">
        <v>0</v>
      </c>
      <c r="R1343" s="68">
        <v>0</v>
      </c>
      <c r="S1343" s="68">
        <v>17</v>
      </c>
      <c r="T1343" s="53">
        <v>17</v>
      </c>
    </row>
    <row r="1344" spans="1:20" ht="22.95" customHeight="1" x14ac:dyDescent="0.25">
      <c r="A1344" s="68">
        <v>1343</v>
      </c>
      <c r="B1344" s="99">
        <v>243878</v>
      </c>
      <c r="C1344" s="68" t="s">
        <v>4101</v>
      </c>
      <c r="D1344" s="68" t="s">
        <v>4102</v>
      </c>
      <c r="E1344" s="68" t="s">
        <v>4110</v>
      </c>
      <c r="F1344" s="68" t="s">
        <v>4103</v>
      </c>
      <c r="G1344" s="68" t="s">
        <v>6582</v>
      </c>
      <c r="H1344" s="68" t="s">
        <v>4104</v>
      </c>
      <c r="I1344" s="68" t="s">
        <v>42026</v>
      </c>
      <c r="J1344" s="68" t="s">
        <v>42027</v>
      </c>
      <c r="K1344" s="68" t="s">
        <v>29063</v>
      </c>
      <c r="L1344" s="100" t="s">
        <v>42028</v>
      </c>
      <c r="N1344" s="68">
        <v>1.1659999999999999</v>
      </c>
      <c r="O1344" s="68">
        <v>0</v>
      </c>
      <c r="P1344" s="68">
        <v>0</v>
      </c>
      <c r="Q1344" s="68">
        <v>0</v>
      </c>
      <c r="R1344" s="68">
        <v>0</v>
      </c>
      <c r="S1344" s="68">
        <v>22</v>
      </c>
      <c r="T1344" s="53">
        <v>22</v>
      </c>
    </row>
    <row r="1345" spans="1:20" ht="22.95" customHeight="1" x14ac:dyDescent="0.25">
      <c r="A1345" s="68">
        <v>1344</v>
      </c>
      <c r="B1345" s="99">
        <v>243878</v>
      </c>
      <c r="C1345" s="68" t="s">
        <v>4101</v>
      </c>
      <c r="D1345" s="68" t="s">
        <v>4102</v>
      </c>
      <c r="E1345" s="68" t="s">
        <v>4110</v>
      </c>
      <c r="F1345" s="68" t="s">
        <v>4103</v>
      </c>
      <c r="G1345" s="68" t="s">
        <v>6582</v>
      </c>
      <c r="H1345" s="68" t="s">
        <v>4104</v>
      </c>
      <c r="I1345" s="68" t="s">
        <v>42029</v>
      </c>
      <c r="J1345" s="68" t="s">
        <v>42030</v>
      </c>
      <c r="K1345" s="68" t="s">
        <v>42031</v>
      </c>
      <c r="L1345" s="100" t="s">
        <v>42032</v>
      </c>
      <c r="N1345" s="68">
        <v>1.1200000000000001</v>
      </c>
      <c r="O1345" s="68">
        <v>0</v>
      </c>
      <c r="P1345" s="68">
        <v>0</v>
      </c>
      <c r="Q1345" s="68">
        <v>0</v>
      </c>
      <c r="R1345" s="68">
        <v>0</v>
      </c>
      <c r="S1345" s="68">
        <v>22</v>
      </c>
      <c r="T1345" s="53">
        <v>22</v>
      </c>
    </row>
    <row r="1346" spans="1:20" ht="22.95" customHeight="1" x14ac:dyDescent="0.25">
      <c r="A1346" s="68">
        <v>1345</v>
      </c>
      <c r="B1346" s="99">
        <v>243878</v>
      </c>
      <c r="C1346" s="68" t="s">
        <v>4101</v>
      </c>
      <c r="D1346" s="68" t="s">
        <v>4102</v>
      </c>
      <c r="E1346" s="68" t="s">
        <v>4110</v>
      </c>
      <c r="F1346" s="68" t="s">
        <v>4103</v>
      </c>
      <c r="G1346" s="68" t="s">
        <v>6582</v>
      </c>
      <c r="H1346" s="68" t="s">
        <v>4104</v>
      </c>
      <c r="I1346" s="68" t="s">
        <v>42033</v>
      </c>
      <c r="J1346" s="68" t="s">
        <v>42034</v>
      </c>
      <c r="K1346" s="68" t="s">
        <v>42035</v>
      </c>
      <c r="L1346" s="100" t="s">
        <v>42036</v>
      </c>
      <c r="N1346" s="68">
        <v>0.58799999999999997</v>
      </c>
      <c r="O1346" s="68">
        <v>0</v>
      </c>
      <c r="P1346" s="68">
        <v>0</v>
      </c>
      <c r="Q1346" s="68">
        <v>0</v>
      </c>
      <c r="R1346" s="68">
        <v>0</v>
      </c>
      <c r="S1346" s="68">
        <v>17</v>
      </c>
      <c r="T1346" s="53">
        <v>17</v>
      </c>
    </row>
    <row r="1347" spans="1:20" ht="22.95" customHeight="1" x14ac:dyDescent="0.25">
      <c r="A1347" s="68">
        <v>1346</v>
      </c>
      <c r="B1347" s="99">
        <v>243878</v>
      </c>
      <c r="C1347" s="68" t="s">
        <v>4101</v>
      </c>
      <c r="D1347" s="68" t="s">
        <v>4102</v>
      </c>
      <c r="E1347" s="68" t="s">
        <v>4110</v>
      </c>
      <c r="F1347" s="68" t="s">
        <v>4103</v>
      </c>
      <c r="G1347" s="68" t="s">
        <v>6582</v>
      </c>
      <c r="H1347" s="68" t="s">
        <v>4104</v>
      </c>
      <c r="I1347" s="68" t="s">
        <v>42037</v>
      </c>
      <c r="J1347" s="68" t="s">
        <v>42038</v>
      </c>
      <c r="K1347" s="68" t="s">
        <v>42039</v>
      </c>
      <c r="L1347" s="100" t="s">
        <v>42040</v>
      </c>
      <c r="N1347" s="68">
        <v>0.58399999999999996</v>
      </c>
      <c r="O1347" s="68">
        <v>0</v>
      </c>
      <c r="P1347" s="68">
        <v>0</v>
      </c>
      <c r="Q1347" s="68">
        <v>0</v>
      </c>
      <c r="R1347" s="68">
        <v>0</v>
      </c>
      <c r="S1347" s="68">
        <v>17</v>
      </c>
      <c r="T1347" s="53">
        <v>17</v>
      </c>
    </row>
    <row r="1348" spans="1:20" ht="22.95" customHeight="1" x14ac:dyDescent="0.25">
      <c r="A1348" s="68">
        <v>1347</v>
      </c>
      <c r="B1348" s="99">
        <v>243878</v>
      </c>
      <c r="C1348" s="68" t="s">
        <v>4101</v>
      </c>
      <c r="D1348" s="68" t="s">
        <v>4102</v>
      </c>
      <c r="E1348" s="68" t="s">
        <v>4110</v>
      </c>
      <c r="F1348" s="68" t="s">
        <v>4103</v>
      </c>
      <c r="G1348" s="68" t="s">
        <v>6582</v>
      </c>
      <c r="H1348" s="68" t="s">
        <v>4104</v>
      </c>
      <c r="I1348" s="68" t="s">
        <v>42041</v>
      </c>
      <c r="J1348" s="68" t="s">
        <v>12386</v>
      </c>
      <c r="K1348" s="68" t="s">
        <v>12387</v>
      </c>
      <c r="L1348" s="100" t="s">
        <v>12388</v>
      </c>
      <c r="N1348" s="68">
        <v>0.59399999999999997</v>
      </c>
      <c r="O1348" s="68">
        <v>0</v>
      </c>
      <c r="P1348" s="68">
        <v>0</v>
      </c>
      <c r="Q1348" s="68">
        <v>0</v>
      </c>
      <c r="R1348" s="68">
        <v>0</v>
      </c>
      <c r="S1348" s="68">
        <v>17</v>
      </c>
      <c r="T1348" s="53">
        <v>17</v>
      </c>
    </row>
    <row r="1349" spans="1:20" ht="22.95" customHeight="1" x14ac:dyDescent="0.25">
      <c r="A1349" s="68">
        <v>1348</v>
      </c>
      <c r="B1349" s="99">
        <v>243878</v>
      </c>
      <c r="C1349" s="68" t="s">
        <v>4101</v>
      </c>
      <c r="D1349" s="68" t="s">
        <v>4102</v>
      </c>
      <c r="E1349" s="68" t="s">
        <v>4110</v>
      </c>
      <c r="F1349" s="68" t="s">
        <v>4103</v>
      </c>
      <c r="G1349" s="68" t="s">
        <v>6582</v>
      </c>
      <c r="H1349" s="68" t="s">
        <v>4104</v>
      </c>
      <c r="I1349" s="68" t="s">
        <v>36051</v>
      </c>
      <c r="J1349" s="68" t="s">
        <v>36048</v>
      </c>
      <c r="K1349" s="68" t="s">
        <v>42042</v>
      </c>
      <c r="L1349" s="100" t="s">
        <v>42043</v>
      </c>
      <c r="N1349" s="68">
        <v>1.016</v>
      </c>
      <c r="O1349" s="68">
        <v>0</v>
      </c>
      <c r="P1349" s="68">
        <v>0</v>
      </c>
      <c r="Q1349" s="68">
        <v>0</v>
      </c>
      <c r="R1349" s="68">
        <v>0</v>
      </c>
      <c r="S1349" s="68">
        <v>22</v>
      </c>
      <c r="T1349" s="53">
        <v>22</v>
      </c>
    </row>
    <row r="1350" spans="1:20" ht="22.95" customHeight="1" x14ac:dyDescent="0.25">
      <c r="A1350" s="68">
        <v>1349</v>
      </c>
      <c r="B1350" s="99">
        <v>243878</v>
      </c>
      <c r="C1350" s="68" t="s">
        <v>4101</v>
      </c>
      <c r="D1350" s="68" t="s">
        <v>4102</v>
      </c>
      <c r="E1350" s="68" t="s">
        <v>4110</v>
      </c>
      <c r="F1350" s="68" t="s">
        <v>4103</v>
      </c>
      <c r="G1350" s="68" t="s">
        <v>6582</v>
      </c>
      <c r="H1350" s="68" t="s">
        <v>4104</v>
      </c>
      <c r="I1350" s="68" t="s">
        <v>36046</v>
      </c>
      <c r="J1350" s="68" t="s">
        <v>36043</v>
      </c>
      <c r="K1350" s="68" t="s">
        <v>42044</v>
      </c>
      <c r="L1350" s="100" t="s">
        <v>42045</v>
      </c>
      <c r="N1350" s="68">
        <v>0.24</v>
      </c>
      <c r="O1350" s="68">
        <v>0</v>
      </c>
      <c r="P1350" s="68">
        <v>0</v>
      </c>
      <c r="Q1350" s="68">
        <v>0</v>
      </c>
      <c r="R1350" s="68">
        <v>0</v>
      </c>
      <c r="S1350" s="68">
        <v>17</v>
      </c>
      <c r="T1350" s="53">
        <v>17</v>
      </c>
    </row>
    <row r="1351" spans="1:20" ht="22.95" customHeight="1" x14ac:dyDescent="0.25">
      <c r="A1351" s="68">
        <v>1350</v>
      </c>
      <c r="B1351" s="99">
        <v>243878</v>
      </c>
      <c r="C1351" s="68" t="s">
        <v>4101</v>
      </c>
      <c r="D1351" s="68" t="s">
        <v>4102</v>
      </c>
      <c r="E1351" s="68" t="s">
        <v>4110</v>
      </c>
      <c r="F1351" s="68" t="s">
        <v>4103</v>
      </c>
      <c r="G1351" s="68" t="s">
        <v>6582</v>
      </c>
      <c r="H1351" s="68" t="s">
        <v>4104</v>
      </c>
      <c r="I1351" s="68" t="s">
        <v>36041</v>
      </c>
      <c r="J1351" s="68" t="s">
        <v>36038</v>
      </c>
      <c r="K1351" s="68" t="s">
        <v>42046</v>
      </c>
      <c r="L1351" s="100" t="s">
        <v>42047</v>
      </c>
      <c r="N1351" s="68">
        <v>0.59399999999999997</v>
      </c>
      <c r="O1351" s="68">
        <v>0</v>
      </c>
      <c r="P1351" s="68">
        <v>0</v>
      </c>
      <c r="Q1351" s="68">
        <v>0</v>
      </c>
      <c r="R1351" s="68">
        <v>0</v>
      </c>
      <c r="S1351" s="68">
        <v>17</v>
      </c>
      <c r="T1351" s="53">
        <v>17</v>
      </c>
    </row>
    <row r="1352" spans="1:20" ht="22.95" customHeight="1" x14ac:dyDescent="0.25">
      <c r="A1352" s="68">
        <v>1351</v>
      </c>
      <c r="B1352" s="99">
        <v>243878</v>
      </c>
      <c r="C1352" s="68" t="s">
        <v>4101</v>
      </c>
      <c r="D1352" s="68" t="s">
        <v>4102</v>
      </c>
      <c r="E1352" s="68" t="s">
        <v>4110</v>
      </c>
      <c r="F1352" s="68" t="s">
        <v>4103</v>
      </c>
      <c r="G1352" s="68" t="s">
        <v>6582</v>
      </c>
      <c r="H1352" s="68" t="s">
        <v>4104</v>
      </c>
      <c r="I1352" s="68" t="s">
        <v>36036</v>
      </c>
      <c r="J1352" s="68" t="s">
        <v>42048</v>
      </c>
      <c r="K1352" s="68" t="s">
        <v>42049</v>
      </c>
      <c r="L1352" s="100" t="s">
        <v>42050</v>
      </c>
      <c r="N1352" s="68">
        <v>0.57199999999999995</v>
      </c>
      <c r="O1352" s="68">
        <v>0</v>
      </c>
      <c r="P1352" s="68">
        <v>0</v>
      </c>
      <c r="Q1352" s="68">
        <v>0</v>
      </c>
      <c r="R1352" s="68">
        <v>0</v>
      </c>
      <c r="S1352" s="68">
        <v>17</v>
      </c>
      <c r="T1352" s="53">
        <v>17</v>
      </c>
    </row>
    <row r="1353" spans="1:20" ht="22.95" customHeight="1" x14ac:dyDescent="0.25">
      <c r="A1353" s="68">
        <v>1352</v>
      </c>
      <c r="B1353" s="99">
        <v>243878</v>
      </c>
      <c r="C1353" s="68" t="s">
        <v>4101</v>
      </c>
      <c r="D1353" s="68" t="s">
        <v>4102</v>
      </c>
      <c r="E1353" s="68" t="s">
        <v>4110</v>
      </c>
      <c r="F1353" s="68" t="s">
        <v>4103</v>
      </c>
      <c r="G1353" s="68" t="s">
        <v>6582</v>
      </c>
      <c r="H1353" s="68" t="s">
        <v>4104</v>
      </c>
      <c r="I1353" s="68" t="s">
        <v>36031</v>
      </c>
      <c r="J1353" s="68" t="s">
        <v>36028</v>
      </c>
      <c r="K1353" s="68" t="s">
        <v>42051</v>
      </c>
      <c r="L1353" s="100" t="s">
        <v>42052</v>
      </c>
      <c r="N1353" s="68">
        <v>0.70199999999999996</v>
      </c>
      <c r="O1353" s="68">
        <v>0</v>
      </c>
      <c r="P1353" s="68">
        <v>0</v>
      </c>
      <c r="Q1353" s="68">
        <v>0</v>
      </c>
      <c r="R1353" s="68">
        <v>0</v>
      </c>
      <c r="S1353" s="68">
        <v>17</v>
      </c>
      <c r="T1353" s="53">
        <v>17</v>
      </c>
    </row>
    <row r="1354" spans="1:20" ht="22.95" customHeight="1" x14ac:dyDescent="0.25">
      <c r="A1354" s="68">
        <v>1353</v>
      </c>
      <c r="B1354" s="99">
        <v>243878</v>
      </c>
      <c r="C1354" s="68" t="s">
        <v>4101</v>
      </c>
      <c r="D1354" s="68" t="s">
        <v>4102</v>
      </c>
      <c r="E1354" s="68" t="s">
        <v>4110</v>
      </c>
      <c r="F1354" s="68" t="s">
        <v>4103</v>
      </c>
      <c r="G1354" s="68" t="s">
        <v>6582</v>
      </c>
      <c r="H1354" s="68" t="s">
        <v>4104</v>
      </c>
      <c r="I1354" s="68" t="s">
        <v>42053</v>
      </c>
      <c r="J1354" s="68" t="s">
        <v>42054</v>
      </c>
      <c r="K1354" s="68" t="s">
        <v>42055</v>
      </c>
      <c r="L1354" s="100" t="s">
        <v>42056</v>
      </c>
      <c r="N1354" s="68">
        <v>1.232</v>
      </c>
      <c r="O1354" s="68">
        <v>0</v>
      </c>
      <c r="P1354" s="68">
        <v>0</v>
      </c>
      <c r="Q1354" s="68">
        <v>0</v>
      </c>
      <c r="R1354" s="68">
        <v>0</v>
      </c>
      <c r="S1354" s="68">
        <v>22</v>
      </c>
      <c r="T1354" s="53">
        <v>22</v>
      </c>
    </row>
    <row r="1355" spans="1:20" ht="22.95" customHeight="1" x14ac:dyDescent="0.25">
      <c r="A1355" s="68">
        <v>1354</v>
      </c>
      <c r="B1355" s="99">
        <v>243878</v>
      </c>
      <c r="C1355" s="68" t="s">
        <v>4101</v>
      </c>
      <c r="D1355" s="68" t="s">
        <v>4102</v>
      </c>
      <c r="E1355" s="68" t="s">
        <v>4110</v>
      </c>
      <c r="F1355" s="68" t="s">
        <v>4103</v>
      </c>
      <c r="G1355" s="68" t="s">
        <v>6582</v>
      </c>
      <c r="H1355" s="68" t="s">
        <v>4104</v>
      </c>
      <c r="I1355" s="68" t="s">
        <v>42057</v>
      </c>
      <c r="J1355" s="68" t="s">
        <v>42058</v>
      </c>
      <c r="K1355" s="68" t="s">
        <v>42059</v>
      </c>
      <c r="L1355" s="100" t="s">
        <v>42060</v>
      </c>
      <c r="N1355" s="68">
        <v>1.19</v>
      </c>
      <c r="O1355" s="68">
        <v>0</v>
      </c>
      <c r="P1355" s="68">
        <v>0</v>
      </c>
      <c r="Q1355" s="68">
        <v>0</v>
      </c>
      <c r="R1355" s="68">
        <v>0</v>
      </c>
      <c r="S1355" s="68">
        <v>22</v>
      </c>
      <c r="T1355" s="53">
        <v>22</v>
      </c>
    </row>
    <row r="1356" spans="1:20" ht="22.95" customHeight="1" x14ac:dyDescent="0.25">
      <c r="A1356" s="68">
        <v>1355</v>
      </c>
      <c r="B1356" s="99">
        <v>243879</v>
      </c>
      <c r="C1356" s="68" t="s">
        <v>4101</v>
      </c>
      <c r="D1356" s="68" t="s">
        <v>4102</v>
      </c>
      <c r="E1356" s="68" t="s">
        <v>4110</v>
      </c>
      <c r="F1356" s="68" t="s">
        <v>4103</v>
      </c>
      <c r="G1356" s="68" t="s">
        <v>6582</v>
      </c>
      <c r="H1356" s="68" t="s">
        <v>4104</v>
      </c>
      <c r="I1356" s="68" t="s">
        <v>42061</v>
      </c>
      <c r="J1356" s="68" t="s">
        <v>42062</v>
      </c>
      <c r="K1356" s="68" t="s">
        <v>42063</v>
      </c>
      <c r="L1356" s="100" t="s">
        <v>42064</v>
      </c>
      <c r="N1356" s="68">
        <v>1.1839999999999999</v>
      </c>
      <c r="O1356" s="68">
        <v>230</v>
      </c>
      <c r="P1356" s="68">
        <v>3.45</v>
      </c>
      <c r="Q1356" s="68">
        <v>0.24149999999999999</v>
      </c>
      <c r="R1356" s="68">
        <v>0</v>
      </c>
      <c r="S1356" s="68">
        <v>22</v>
      </c>
      <c r="T1356" s="53">
        <v>25.69</v>
      </c>
    </row>
    <row r="1357" spans="1:20" ht="22.95" customHeight="1" x14ac:dyDescent="0.25">
      <c r="A1357" s="68">
        <v>1356</v>
      </c>
      <c r="B1357" s="99">
        <v>243879</v>
      </c>
      <c r="C1357" s="68" t="s">
        <v>4101</v>
      </c>
      <c r="D1357" s="68" t="s">
        <v>4102</v>
      </c>
      <c r="E1357" s="68" t="s">
        <v>4110</v>
      </c>
      <c r="F1357" s="68" t="s">
        <v>4103</v>
      </c>
      <c r="G1357" s="68" t="s">
        <v>6582</v>
      </c>
      <c r="H1357" s="68" t="s">
        <v>4104</v>
      </c>
      <c r="I1357" s="68" t="s">
        <v>42065</v>
      </c>
      <c r="J1357" s="68" t="s">
        <v>42066</v>
      </c>
      <c r="K1357" s="68" t="s">
        <v>42067</v>
      </c>
      <c r="L1357" s="100" t="s">
        <v>42068</v>
      </c>
      <c r="N1357" s="68">
        <v>1.1539999999999999</v>
      </c>
      <c r="O1357" s="68">
        <v>230</v>
      </c>
      <c r="P1357" s="68">
        <v>3.45</v>
      </c>
      <c r="Q1357" s="68">
        <v>0.24149999999999999</v>
      </c>
      <c r="R1357" s="68">
        <v>15</v>
      </c>
      <c r="S1357" s="68">
        <v>37</v>
      </c>
      <c r="T1357" s="53">
        <v>40.69</v>
      </c>
    </row>
    <row r="1358" spans="1:20" ht="22.95" customHeight="1" x14ac:dyDescent="0.25">
      <c r="A1358" s="68">
        <v>1357</v>
      </c>
      <c r="B1358" s="99">
        <v>243879</v>
      </c>
      <c r="C1358" s="68" t="s">
        <v>4101</v>
      </c>
      <c r="D1358" s="68" t="s">
        <v>4102</v>
      </c>
      <c r="E1358" s="68" t="s">
        <v>4110</v>
      </c>
      <c r="F1358" s="68" t="s">
        <v>4103</v>
      </c>
      <c r="G1358" s="68" t="s">
        <v>6582</v>
      </c>
      <c r="H1358" s="68" t="s">
        <v>4104</v>
      </c>
      <c r="I1358" s="68" t="s">
        <v>42069</v>
      </c>
      <c r="J1358" s="68" t="s">
        <v>42070</v>
      </c>
      <c r="K1358" s="68" t="s">
        <v>42071</v>
      </c>
      <c r="L1358" s="100" t="s">
        <v>42072</v>
      </c>
      <c r="N1358" s="68">
        <v>0.59599999999999997</v>
      </c>
      <c r="O1358" s="68">
        <v>130</v>
      </c>
      <c r="P1358" s="68">
        <v>1.95</v>
      </c>
      <c r="Q1358" s="68">
        <v>0.13650000000000001</v>
      </c>
      <c r="R1358" s="68">
        <v>0</v>
      </c>
      <c r="S1358" s="68">
        <v>17</v>
      </c>
      <c r="T1358" s="53">
        <v>19.09</v>
      </c>
    </row>
    <row r="1359" spans="1:20" ht="22.95" customHeight="1" x14ac:dyDescent="0.25">
      <c r="A1359" s="68">
        <v>1358</v>
      </c>
      <c r="B1359" s="99">
        <v>243879</v>
      </c>
      <c r="C1359" s="68" t="s">
        <v>4101</v>
      </c>
      <c r="D1359" s="68" t="s">
        <v>4102</v>
      </c>
      <c r="E1359" s="68" t="s">
        <v>4110</v>
      </c>
      <c r="F1359" s="68" t="s">
        <v>4103</v>
      </c>
      <c r="G1359" s="68" t="s">
        <v>6582</v>
      </c>
      <c r="H1359" s="68" t="s">
        <v>4104</v>
      </c>
      <c r="I1359" s="68" t="s">
        <v>42073</v>
      </c>
      <c r="J1359" s="68" t="s">
        <v>38933</v>
      </c>
      <c r="K1359" s="68" t="s">
        <v>38934</v>
      </c>
      <c r="L1359" s="100" t="s">
        <v>38935</v>
      </c>
      <c r="N1359" s="68">
        <v>1.204</v>
      </c>
      <c r="O1359" s="68">
        <v>230</v>
      </c>
      <c r="P1359" s="68">
        <v>3.45</v>
      </c>
      <c r="Q1359" s="68">
        <v>0.24149999999999999</v>
      </c>
      <c r="R1359" s="68">
        <v>0</v>
      </c>
      <c r="S1359" s="68">
        <v>22</v>
      </c>
      <c r="T1359" s="53">
        <v>25.69</v>
      </c>
    </row>
    <row r="1360" spans="1:20" ht="22.95" customHeight="1" x14ac:dyDescent="0.25">
      <c r="A1360" s="68">
        <v>1359</v>
      </c>
      <c r="B1360" s="99">
        <v>243879</v>
      </c>
      <c r="C1360" s="68" t="s">
        <v>4101</v>
      </c>
      <c r="D1360" s="68" t="s">
        <v>4102</v>
      </c>
      <c r="E1360" s="68" t="s">
        <v>4110</v>
      </c>
      <c r="F1360" s="68" t="s">
        <v>4103</v>
      </c>
      <c r="G1360" s="68" t="s">
        <v>6582</v>
      </c>
      <c r="H1360" s="68" t="s">
        <v>4104</v>
      </c>
      <c r="I1360" s="68" t="s">
        <v>42074</v>
      </c>
      <c r="J1360" s="68" t="s">
        <v>42075</v>
      </c>
      <c r="K1360" s="68" t="s">
        <v>42076</v>
      </c>
      <c r="L1360" s="100" t="s">
        <v>42077</v>
      </c>
      <c r="N1360" s="68">
        <v>1.1399999999999999</v>
      </c>
      <c r="O1360" s="68">
        <v>230</v>
      </c>
      <c r="P1360" s="68">
        <v>3.45</v>
      </c>
      <c r="Q1360" s="68">
        <v>0.24149999999999999</v>
      </c>
      <c r="R1360" s="68">
        <v>0</v>
      </c>
      <c r="S1360" s="68">
        <v>22</v>
      </c>
      <c r="T1360" s="53">
        <v>25.69</v>
      </c>
    </row>
    <row r="1361" spans="1:20" ht="22.95" customHeight="1" x14ac:dyDescent="0.25">
      <c r="A1361" s="68">
        <v>1360</v>
      </c>
      <c r="B1361" s="99">
        <v>243879</v>
      </c>
      <c r="C1361" s="68" t="s">
        <v>4101</v>
      </c>
      <c r="D1361" s="68" t="s">
        <v>4102</v>
      </c>
      <c r="E1361" s="68" t="s">
        <v>4110</v>
      </c>
      <c r="F1361" s="68" t="s">
        <v>4103</v>
      </c>
      <c r="G1361" s="68" t="s">
        <v>6582</v>
      </c>
      <c r="H1361" s="68" t="s">
        <v>4104</v>
      </c>
      <c r="I1361" s="68" t="s">
        <v>42078</v>
      </c>
      <c r="J1361" s="68" t="s">
        <v>42079</v>
      </c>
      <c r="K1361" s="68" t="s">
        <v>42080</v>
      </c>
      <c r="L1361" s="100" t="s">
        <v>42081</v>
      </c>
      <c r="N1361" s="68">
        <v>1.19</v>
      </c>
      <c r="O1361" s="68">
        <v>230</v>
      </c>
      <c r="P1361" s="68">
        <v>3.45</v>
      </c>
      <c r="Q1361" s="68">
        <v>0.24149999999999999</v>
      </c>
      <c r="R1361" s="68">
        <v>0</v>
      </c>
      <c r="S1361" s="68">
        <v>22</v>
      </c>
      <c r="T1361" s="53">
        <v>25.69</v>
      </c>
    </row>
    <row r="1362" spans="1:20" ht="22.95" customHeight="1" x14ac:dyDescent="0.25">
      <c r="A1362" s="68">
        <v>1361</v>
      </c>
      <c r="B1362" s="99">
        <v>243879</v>
      </c>
      <c r="C1362" s="68" t="s">
        <v>4101</v>
      </c>
      <c r="D1362" s="68" t="s">
        <v>4102</v>
      </c>
      <c r="E1362" s="68" t="s">
        <v>4110</v>
      </c>
      <c r="F1362" s="68" t="s">
        <v>4103</v>
      </c>
      <c r="G1362" s="68" t="s">
        <v>6582</v>
      </c>
      <c r="H1362" s="68" t="s">
        <v>4104</v>
      </c>
      <c r="I1362" s="68" t="s">
        <v>42082</v>
      </c>
      <c r="J1362" s="68" t="s">
        <v>42083</v>
      </c>
      <c r="K1362" s="68" t="s">
        <v>42084</v>
      </c>
      <c r="L1362" s="100" t="s">
        <v>42085</v>
      </c>
      <c r="N1362" s="68">
        <v>1.1279999999999999</v>
      </c>
      <c r="O1362" s="68">
        <v>230</v>
      </c>
      <c r="P1362" s="68">
        <v>3.45</v>
      </c>
      <c r="Q1362" s="68">
        <v>0.24149999999999999</v>
      </c>
      <c r="R1362" s="68">
        <v>0</v>
      </c>
      <c r="S1362" s="68">
        <v>22</v>
      </c>
      <c r="T1362" s="53">
        <v>25.69</v>
      </c>
    </row>
    <row r="1363" spans="1:20" ht="22.95" customHeight="1" x14ac:dyDescent="0.25">
      <c r="A1363" s="68">
        <v>1362</v>
      </c>
      <c r="B1363" s="99">
        <v>243879</v>
      </c>
      <c r="C1363" s="68" t="s">
        <v>4101</v>
      </c>
      <c r="D1363" s="68" t="s">
        <v>4102</v>
      </c>
      <c r="E1363" s="68" t="s">
        <v>4110</v>
      </c>
      <c r="F1363" s="68" t="s">
        <v>4103</v>
      </c>
      <c r="G1363" s="68" t="s">
        <v>6582</v>
      </c>
      <c r="H1363" s="68" t="s">
        <v>4104</v>
      </c>
      <c r="I1363" s="68" t="s">
        <v>42086</v>
      </c>
      <c r="J1363" s="68" t="s">
        <v>42087</v>
      </c>
      <c r="K1363" s="68" t="s">
        <v>42088</v>
      </c>
      <c r="L1363" s="100" t="s">
        <v>42089</v>
      </c>
      <c r="N1363" s="68">
        <v>1.2</v>
      </c>
      <c r="O1363" s="68">
        <v>230</v>
      </c>
      <c r="P1363" s="68">
        <v>3.45</v>
      </c>
      <c r="Q1363" s="68">
        <v>0.24149999999999999</v>
      </c>
      <c r="R1363" s="68">
        <v>0</v>
      </c>
      <c r="S1363" s="68">
        <v>22</v>
      </c>
      <c r="T1363" s="53">
        <v>25.69</v>
      </c>
    </row>
    <row r="1364" spans="1:20" ht="22.95" customHeight="1" x14ac:dyDescent="0.25">
      <c r="A1364" s="68">
        <v>1363</v>
      </c>
      <c r="B1364" s="99">
        <v>243879</v>
      </c>
      <c r="C1364" s="68" t="s">
        <v>4101</v>
      </c>
      <c r="D1364" s="68" t="s">
        <v>4102</v>
      </c>
      <c r="E1364" s="68" t="s">
        <v>4110</v>
      </c>
      <c r="F1364" s="68" t="s">
        <v>4103</v>
      </c>
      <c r="G1364" s="68" t="s">
        <v>6582</v>
      </c>
      <c r="H1364" s="68" t="s">
        <v>4104</v>
      </c>
      <c r="I1364" s="68" t="s">
        <v>42090</v>
      </c>
      <c r="J1364" s="68" t="s">
        <v>42091</v>
      </c>
      <c r="K1364" s="68" t="s">
        <v>42092</v>
      </c>
      <c r="L1364" s="100" t="s">
        <v>42093</v>
      </c>
      <c r="N1364" s="68">
        <v>0.61599999999999999</v>
      </c>
      <c r="O1364" s="68">
        <v>130</v>
      </c>
      <c r="P1364" s="68">
        <v>1.95</v>
      </c>
      <c r="Q1364" s="68">
        <v>0.13650000000000001</v>
      </c>
      <c r="R1364" s="68">
        <v>0</v>
      </c>
      <c r="S1364" s="68">
        <v>17</v>
      </c>
      <c r="T1364" s="53">
        <v>19.09</v>
      </c>
    </row>
    <row r="1365" spans="1:20" ht="22.95" customHeight="1" x14ac:dyDescent="0.25">
      <c r="A1365" s="68">
        <v>1364</v>
      </c>
      <c r="B1365" s="99">
        <v>243879</v>
      </c>
      <c r="C1365" s="68" t="s">
        <v>4101</v>
      </c>
      <c r="D1365" s="68" t="s">
        <v>4102</v>
      </c>
      <c r="E1365" s="68" t="s">
        <v>4110</v>
      </c>
      <c r="F1365" s="68" t="s">
        <v>4103</v>
      </c>
      <c r="G1365" s="68" t="s">
        <v>6582</v>
      </c>
      <c r="H1365" s="68" t="s">
        <v>4104</v>
      </c>
      <c r="I1365" s="68" t="s">
        <v>42094</v>
      </c>
      <c r="J1365" s="68" t="s">
        <v>42095</v>
      </c>
      <c r="K1365" s="68" t="s">
        <v>13480</v>
      </c>
      <c r="L1365" s="100" t="s">
        <v>42096</v>
      </c>
      <c r="N1365" s="68">
        <v>1.272</v>
      </c>
      <c r="O1365" s="68">
        <v>230</v>
      </c>
      <c r="P1365" s="68">
        <v>3.45</v>
      </c>
      <c r="Q1365" s="68">
        <v>0.24149999999999999</v>
      </c>
      <c r="R1365" s="68">
        <v>0</v>
      </c>
      <c r="S1365" s="68">
        <v>22</v>
      </c>
      <c r="T1365" s="53">
        <v>25.69</v>
      </c>
    </row>
    <row r="1366" spans="1:20" ht="22.95" customHeight="1" x14ac:dyDescent="0.25">
      <c r="A1366" s="68">
        <v>1365</v>
      </c>
      <c r="B1366" s="99">
        <v>243879</v>
      </c>
      <c r="C1366" s="68" t="s">
        <v>4101</v>
      </c>
      <c r="D1366" s="68" t="s">
        <v>4102</v>
      </c>
      <c r="E1366" s="68" t="s">
        <v>4110</v>
      </c>
      <c r="F1366" s="68" t="s">
        <v>4103</v>
      </c>
      <c r="G1366" s="68" t="s">
        <v>6582</v>
      </c>
      <c r="H1366" s="68" t="s">
        <v>4104</v>
      </c>
      <c r="I1366" s="68" t="s">
        <v>42097</v>
      </c>
      <c r="J1366" s="68" t="s">
        <v>20701</v>
      </c>
      <c r="K1366" s="68" t="s">
        <v>20702</v>
      </c>
      <c r="L1366" s="100" t="s">
        <v>20703</v>
      </c>
      <c r="N1366" s="68">
        <v>0.58799999999999997</v>
      </c>
      <c r="O1366" s="68">
        <v>130</v>
      </c>
      <c r="P1366" s="68">
        <v>1.95</v>
      </c>
      <c r="Q1366" s="68">
        <v>0.13650000000000001</v>
      </c>
      <c r="R1366" s="68">
        <v>0</v>
      </c>
      <c r="S1366" s="68">
        <v>17</v>
      </c>
      <c r="T1366" s="53">
        <v>19.09</v>
      </c>
    </row>
    <row r="1367" spans="1:20" ht="22.95" customHeight="1" x14ac:dyDescent="0.25">
      <c r="A1367" s="68">
        <v>1366</v>
      </c>
      <c r="B1367" s="99">
        <v>243879</v>
      </c>
      <c r="C1367" s="68" t="s">
        <v>4101</v>
      </c>
      <c r="D1367" s="68" t="s">
        <v>4102</v>
      </c>
      <c r="E1367" s="68" t="s">
        <v>4110</v>
      </c>
      <c r="F1367" s="68" t="s">
        <v>4103</v>
      </c>
      <c r="G1367" s="68" t="s">
        <v>6582</v>
      </c>
      <c r="H1367" s="68" t="s">
        <v>4104</v>
      </c>
      <c r="I1367" s="68" t="s">
        <v>42098</v>
      </c>
      <c r="J1367" s="68" t="s">
        <v>42099</v>
      </c>
      <c r="K1367" s="68" t="s">
        <v>42100</v>
      </c>
      <c r="L1367" s="100" t="s">
        <v>42101</v>
      </c>
      <c r="N1367" s="68">
        <v>0.59199999999999997</v>
      </c>
      <c r="O1367" s="68">
        <v>130</v>
      </c>
      <c r="P1367" s="68">
        <v>1.95</v>
      </c>
      <c r="Q1367" s="68">
        <v>0.13650000000000001</v>
      </c>
      <c r="R1367" s="68">
        <v>0</v>
      </c>
      <c r="S1367" s="68">
        <v>17</v>
      </c>
      <c r="T1367" s="53">
        <v>19.09</v>
      </c>
    </row>
    <row r="1368" spans="1:20" ht="22.95" customHeight="1" x14ac:dyDescent="0.25">
      <c r="A1368" s="68">
        <v>1367</v>
      </c>
      <c r="B1368" s="99">
        <v>243879</v>
      </c>
      <c r="C1368" s="68" t="s">
        <v>4101</v>
      </c>
      <c r="D1368" s="68" t="s">
        <v>4102</v>
      </c>
      <c r="E1368" s="68" t="s">
        <v>4110</v>
      </c>
      <c r="F1368" s="68" t="s">
        <v>4103</v>
      </c>
      <c r="G1368" s="68" t="s">
        <v>6582</v>
      </c>
      <c r="H1368" s="68" t="s">
        <v>4104</v>
      </c>
      <c r="I1368" s="68" t="s">
        <v>42102</v>
      </c>
      <c r="J1368" s="68" t="s">
        <v>42103</v>
      </c>
      <c r="K1368" s="68" t="s">
        <v>42104</v>
      </c>
      <c r="L1368" s="100" t="s">
        <v>42105</v>
      </c>
      <c r="N1368" s="68">
        <v>0.60399999999999998</v>
      </c>
      <c r="O1368" s="68">
        <v>130</v>
      </c>
      <c r="P1368" s="68">
        <v>1.95</v>
      </c>
      <c r="Q1368" s="68">
        <v>0.13650000000000001</v>
      </c>
      <c r="R1368" s="68">
        <v>0</v>
      </c>
      <c r="S1368" s="68">
        <v>17</v>
      </c>
      <c r="T1368" s="53">
        <v>19.09</v>
      </c>
    </row>
    <row r="1369" spans="1:20" ht="22.95" customHeight="1" x14ac:dyDescent="0.25">
      <c r="A1369" s="68">
        <v>1368</v>
      </c>
      <c r="B1369" s="99">
        <v>243879</v>
      </c>
      <c r="C1369" s="68" t="s">
        <v>4101</v>
      </c>
      <c r="D1369" s="68" t="s">
        <v>4102</v>
      </c>
      <c r="E1369" s="68" t="s">
        <v>4110</v>
      </c>
      <c r="F1369" s="68" t="s">
        <v>4103</v>
      </c>
      <c r="G1369" s="68" t="s">
        <v>6582</v>
      </c>
      <c r="H1369" s="68" t="s">
        <v>4104</v>
      </c>
      <c r="I1369" s="68" t="s">
        <v>42106</v>
      </c>
      <c r="J1369" s="68" t="s">
        <v>42107</v>
      </c>
      <c r="K1369" s="68" t="s">
        <v>29711</v>
      </c>
      <c r="L1369" s="100" t="s">
        <v>42108</v>
      </c>
      <c r="N1369" s="68">
        <v>1.764</v>
      </c>
      <c r="O1369" s="68">
        <v>330</v>
      </c>
      <c r="P1369" s="68">
        <v>4.95</v>
      </c>
      <c r="Q1369" s="68">
        <v>0.34649999999999997</v>
      </c>
      <c r="R1369" s="68">
        <v>0</v>
      </c>
      <c r="S1369" s="68">
        <v>22</v>
      </c>
      <c r="T1369" s="53">
        <v>27.3</v>
      </c>
    </row>
    <row r="1370" spans="1:20" ht="22.95" customHeight="1" x14ac:dyDescent="0.25">
      <c r="A1370" s="68">
        <v>1369</v>
      </c>
      <c r="B1370" s="99">
        <v>243879</v>
      </c>
      <c r="C1370" s="68" t="s">
        <v>4101</v>
      </c>
      <c r="D1370" s="68" t="s">
        <v>4102</v>
      </c>
      <c r="E1370" s="68" t="s">
        <v>4110</v>
      </c>
      <c r="F1370" s="68" t="s">
        <v>4103</v>
      </c>
      <c r="G1370" s="68" t="s">
        <v>6582</v>
      </c>
      <c r="H1370" s="68" t="s">
        <v>4104</v>
      </c>
      <c r="I1370" s="68" t="s">
        <v>42109</v>
      </c>
      <c r="J1370" s="68" t="s">
        <v>42110</v>
      </c>
      <c r="K1370" s="68" t="s">
        <v>42111</v>
      </c>
      <c r="L1370" s="100" t="s">
        <v>42112</v>
      </c>
      <c r="N1370" s="68">
        <v>0.60199999999999998</v>
      </c>
      <c r="O1370" s="68">
        <v>130</v>
      </c>
      <c r="P1370" s="68">
        <v>1.95</v>
      </c>
      <c r="Q1370" s="68">
        <v>0.13650000000000001</v>
      </c>
      <c r="R1370" s="68">
        <v>0</v>
      </c>
      <c r="S1370" s="68">
        <v>17</v>
      </c>
      <c r="T1370" s="53">
        <v>19.09</v>
      </c>
    </row>
    <row r="1371" spans="1:20" ht="22.95" customHeight="1" x14ac:dyDescent="0.25">
      <c r="A1371" s="68">
        <v>1370</v>
      </c>
      <c r="B1371" s="99">
        <v>243879</v>
      </c>
      <c r="C1371" s="68" t="s">
        <v>4101</v>
      </c>
      <c r="D1371" s="68" t="s">
        <v>4102</v>
      </c>
      <c r="E1371" s="68" t="s">
        <v>4110</v>
      </c>
      <c r="F1371" s="68" t="s">
        <v>4103</v>
      </c>
      <c r="G1371" s="68" t="s">
        <v>6582</v>
      </c>
      <c r="H1371" s="68" t="s">
        <v>4104</v>
      </c>
      <c r="I1371" s="68" t="s">
        <v>42113</v>
      </c>
      <c r="J1371" s="68" t="s">
        <v>19109</v>
      </c>
      <c r="K1371" s="68" t="s">
        <v>19110</v>
      </c>
      <c r="L1371" s="100" t="s">
        <v>19111</v>
      </c>
      <c r="N1371" s="68">
        <v>1.1439999999999999</v>
      </c>
      <c r="O1371" s="68">
        <v>230</v>
      </c>
      <c r="P1371" s="68">
        <v>3.45</v>
      </c>
      <c r="Q1371" s="68">
        <v>0.24149999999999999</v>
      </c>
      <c r="R1371" s="68">
        <v>0</v>
      </c>
      <c r="S1371" s="68">
        <v>22</v>
      </c>
      <c r="T1371" s="53">
        <v>25.69</v>
      </c>
    </row>
    <row r="1372" spans="1:20" ht="22.95" customHeight="1" x14ac:dyDescent="0.25">
      <c r="A1372" s="68">
        <v>1371</v>
      </c>
      <c r="B1372" s="99">
        <v>243879</v>
      </c>
      <c r="C1372" s="68" t="s">
        <v>4101</v>
      </c>
      <c r="D1372" s="68" t="s">
        <v>4102</v>
      </c>
      <c r="E1372" s="68" t="s">
        <v>4110</v>
      </c>
      <c r="F1372" s="68" t="s">
        <v>4103</v>
      </c>
      <c r="G1372" s="68" t="s">
        <v>6582</v>
      </c>
      <c r="H1372" s="68" t="s">
        <v>4104</v>
      </c>
      <c r="I1372" s="68" t="s">
        <v>42114</v>
      </c>
      <c r="J1372" s="68" t="s">
        <v>42115</v>
      </c>
      <c r="K1372" s="68" t="s">
        <v>42116</v>
      </c>
      <c r="L1372" s="100" t="s">
        <v>42117</v>
      </c>
      <c r="N1372" s="68">
        <v>0.624</v>
      </c>
      <c r="O1372" s="68">
        <v>130</v>
      </c>
      <c r="P1372" s="68">
        <v>1.95</v>
      </c>
      <c r="Q1372" s="68">
        <v>0.13650000000000001</v>
      </c>
      <c r="R1372" s="68">
        <v>0</v>
      </c>
      <c r="S1372" s="68">
        <v>17</v>
      </c>
      <c r="T1372" s="53">
        <v>19.09</v>
      </c>
    </row>
    <row r="1373" spans="1:20" ht="22.95" customHeight="1" x14ac:dyDescent="0.25">
      <c r="A1373" s="68">
        <v>1372</v>
      </c>
      <c r="B1373" s="99">
        <v>243879</v>
      </c>
      <c r="C1373" s="68" t="s">
        <v>4101</v>
      </c>
      <c r="D1373" s="68" t="s">
        <v>4102</v>
      </c>
      <c r="E1373" s="68" t="s">
        <v>4110</v>
      </c>
      <c r="F1373" s="68" t="s">
        <v>4103</v>
      </c>
      <c r="G1373" s="68" t="s">
        <v>6582</v>
      </c>
      <c r="H1373" s="68" t="s">
        <v>4104</v>
      </c>
      <c r="I1373" s="68" t="s">
        <v>42118</v>
      </c>
      <c r="J1373" s="68" t="s">
        <v>42119</v>
      </c>
      <c r="K1373" s="68" t="s">
        <v>42120</v>
      </c>
      <c r="L1373" s="100" t="s">
        <v>42121</v>
      </c>
      <c r="N1373" s="68">
        <v>0.628</v>
      </c>
      <c r="O1373" s="68">
        <v>130</v>
      </c>
      <c r="P1373" s="68">
        <v>1.95</v>
      </c>
      <c r="Q1373" s="68">
        <v>0.13650000000000001</v>
      </c>
      <c r="R1373" s="68">
        <v>0</v>
      </c>
      <c r="S1373" s="68">
        <v>17</v>
      </c>
      <c r="T1373" s="53">
        <v>19.09</v>
      </c>
    </row>
    <row r="1374" spans="1:20" ht="22.95" customHeight="1" x14ac:dyDescent="0.25">
      <c r="A1374" s="68">
        <v>1373</v>
      </c>
      <c r="B1374" s="99">
        <v>243879</v>
      </c>
      <c r="C1374" s="68" t="s">
        <v>4101</v>
      </c>
      <c r="D1374" s="68" t="s">
        <v>4102</v>
      </c>
      <c r="E1374" s="68" t="s">
        <v>4110</v>
      </c>
      <c r="F1374" s="68" t="s">
        <v>4103</v>
      </c>
      <c r="G1374" s="68" t="s">
        <v>6582</v>
      </c>
      <c r="H1374" s="68" t="s">
        <v>4104</v>
      </c>
      <c r="I1374" s="68" t="s">
        <v>42122</v>
      </c>
      <c r="J1374" s="68" t="s">
        <v>42123</v>
      </c>
      <c r="K1374" s="68" t="s">
        <v>42124</v>
      </c>
      <c r="L1374" s="100" t="s">
        <v>42125</v>
      </c>
      <c r="N1374" s="68">
        <v>0.60399999999999998</v>
      </c>
      <c r="O1374" s="68">
        <v>130</v>
      </c>
      <c r="P1374" s="68">
        <v>1.95</v>
      </c>
      <c r="Q1374" s="68">
        <v>0.13650000000000001</v>
      </c>
      <c r="R1374" s="68">
        <v>0</v>
      </c>
      <c r="S1374" s="68">
        <v>17</v>
      </c>
      <c r="T1374" s="53">
        <v>19.09</v>
      </c>
    </row>
    <row r="1375" spans="1:20" ht="22.95" customHeight="1" x14ac:dyDescent="0.25">
      <c r="A1375" s="68">
        <v>1374</v>
      </c>
      <c r="B1375" s="99">
        <v>243879</v>
      </c>
      <c r="C1375" s="68" t="s">
        <v>4101</v>
      </c>
      <c r="D1375" s="68" t="s">
        <v>4102</v>
      </c>
      <c r="E1375" s="68" t="s">
        <v>4110</v>
      </c>
      <c r="F1375" s="68" t="s">
        <v>4103</v>
      </c>
      <c r="G1375" s="68" t="s">
        <v>6582</v>
      </c>
      <c r="H1375" s="68" t="s">
        <v>4104</v>
      </c>
      <c r="I1375" s="68" t="s">
        <v>42126</v>
      </c>
      <c r="J1375" s="68" t="s">
        <v>11455</v>
      </c>
      <c r="K1375" s="68" t="s">
        <v>11456</v>
      </c>
      <c r="L1375" s="100" t="s">
        <v>11457</v>
      </c>
      <c r="N1375" s="68">
        <v>1.1739999999999999</v>
      </c>
      <c r="O1375" s="68">
        <v>230</v>
      </c>
      <c r="P1375" s="68">
        <v>3.45</v>
      </c>
      <c r="Q1375" s="68">
        <v>0.24149999999999999</v>
      </c>
      <c r="R1375" s="68">
        <v>0</v>
      </c>
      <c r="S1375" s="68">
        <v>22</v>
      </c>
      <c r="T1375" s="53">
        <v>25.69</v>
      </c>
    </row>
    <row r="1376" spans="1:20" ht="22.95" customHeight="1" x14ac:dyDescent="0.25">
      <c r="A1376" s="68">
        <v>1375</v>
      </c>
      <c r="B1376" s="99">
        <v>243879</v>
      </c>
      <c r="C1376" s="68" t="s">
        <v>4101</v>
      </c>
      <c r="D1376" s="68" t="s">
        <v>4102</v>
      </c>
      <c r="E1376" s="68" t="s">
        <v>4110</v>
      </c>
      <c r="F1376" s="68" t="s">
        <v>4103</v>
      </c>
      <c r="G1376" s="68" t="s">
        <v>6582</v>
      </c>
      <c r="H1376" s="68" t="s">
        <v>4104</v>
      </c>
      <c r="I1376" s="68" t="s">
        <v>42127</v>
      </c>
      <c r="J1376" s="68" t="s">
        <v>42128</v>
      </c>
      <c r="K1376" s="68" t="s">
        <v>42129</v>
      </c>
      <c r="L1376" s="100" t="s">
        <v>42130</v>
      </c>
      <c r="N1376" s="68">
        <v>0.66600000000000004</v>
      </c>
      <c r="O1376" s="68">
        <v>130</v>
      </c>
      <c r="P1376" s="68">
        <v>1.95</v>
      </c>
      <c r="Q1376" s="68">
        <v>0.13650000000000001</v>
      </c>
      <c r="R1376" s="68">
        <v>0</v>
      </c>
      <c r="S1376" s="68">
        <v>17</v>
      </c>
      <c r="T1376" s="53">
        <v>19.09</v>
      </c>
    </row>
    <row r="1377" spans="1:20" ht="22.95" customHeight="1" x14ac:dyDescent="0.25">
      <c r="A1377" s="68">
        <v>1376</v>
      </c>
      <c r="B1377" s="99">
        <v>243879</v>
      </c>
      <c r="C1377" s="68" t="s">
        <v>4101</v>
      </c>
      <c r="D1377" s="68" t="s">
        <v>4102</v>
      </c>
      <c r="E1377" s="68" t="s">
        <v>4110</v>
      </c>
      <c r="F1377" s="68" t="s">
        <v>4103</v>
      </c>
      <c r="G1377" s="68" t="s">
        <v>6582</v>
      </c>
      <c r="H1377" s="68" t="s">
        <v>4104</v>
      </c>
      <c r="I1377" s="68" t="s">
        <v>42131</v>
      </c>
      <c r="J1377" s="68" t="s">
        <v>42132</v>
      </c>
      <c r="K1377" s="68" t="s">
        <v>42133</v>
      </c>
      <c r="L1377" s="100" t="s">
        <v>42134</v>
      </c>
      <c r="N1377" s="68">
        <v>0.65800000000000003</v>
      </c>
      <c r="O1377" s="68">
        <v>130</v>
      </c>
      <c r="P1377" s="68">
        <v>1.95</v>
      </c>
      <c r="Q1377" s="68">
        <v>0.13650000000000001</v>
      </c>
      <c r="R1377" s="68">
        <v>0</v>
      </c>
      <c r="S1377" s="68">
        <v>17</v>
      </c>
      <c r="T1377" s="53">
        <v>19.09</v>
      </c>
    </row>
    <row r="1378" spans="1:20" ht="22.95" customHeight="1" x14ac:dyDescent="0.25">
      <c r="A1378" s="68">
        <v>1377</v>
      </c>
      <c r="B1378" s="99">
        <v>243879</v>
      </c>
      <c r="C1378" s="68" t="s">
        <v>4101</v>
      </c>
      <c r="D1378" s="68" t="s">
        <v>4102</v>
      </c>
      <c r="E1378" s="68" t="s">
        <v>4110</v>
      </c>
      <c r="F1378" s="68" t="s">
        <v>4103</v>
      </c>
      <c r="G1378" s="68" t="s">
        <v>6582</v>
      </c>
      <c r="H1378" s="68" t="s">
        <v>4104</v>
      </c>
      <c r="I1378" s="68" t="s">
        <v>42135</v>
      </c>
      <c r="J1378" s="68" t="s">
        <v>15175</v>
      </c>
      <c r="K1378" s="68" t="s">
        <v>41338</v>
      </c>
      <c r="L1378" s="100" t="s">
        <v>42136</v>
      </c>
      <c r="N1378" s="68">
        <v>1.706</v>
      </c>
      <c r="O1378" s="68">
        <v>330</v>
      </c>
      <c r="P1378" s="68">
        <v>4.95</v>
      </c>
      <c r="Q1378" s="68">
        <v>0.34649999999999997</v>
      </c>
      <c r="R1378" s="68">
        <v>0</v>
      </c>
      <c r="S1378" s="68">
        <v>22</v>
      </c>
      <c r="T1378" s="53">
        <v>27.3</v>
      </c>
    </row>
    <row r="1379" spans="1:20" ht="22.95" customHeight="1" x14ac:dyDescent="0.25">
      <c r="A1379" s="68">
        <v>1378</v>
      </c>
      <c r="B1379" s="99">
        <v>243879</v>
      </c>
      <c r="C1379" s="68" t="s">
        <v>4101</v>
      </c>
      <c r="D1379" s="68" t="s">
        <v>4102</v>
      </c>
      <c r="E1379" s="68" t="s">
        <v>4110</v>
      </c>
      <c r="F1379" s="68" t="s">
        <v>4103</v>
      </c>
      <c r="G1379" s="68" t="s">
        <v>6582</v>
      </c>
      <c r="H1379" s="68" t="s">
        <v>4104</v>
      </c>
      <c r="I1379" s="68" t="s">
        <v>42137</v>
      </c>
      <c r="J1379" s="68" t="s">
        <v>42138</v>
      </c>
      <c r="K1379" s="68" t="s">
        <v>42139</v>
      </c>
      <c r="L1379" s="100" t="s">
        <v>42140</v>
      </c>
      <c r="N1379" s="68">
        <v>0.60599999999999998</v>
      </c>
      <c r="O1379" s="68">
        <v>130</v>
      </c>
      <c r="P1379" s="68">
        <v>1.95</v>
      </c>
      <c r="Q1379" s="68">
        <v>0.13650000000000001</v>
      </c>
      <c r="R1379" s="68">
        <v>0</v>
      </c>
      <c r="S1379" s="68">
        <v>17</v>
      </c>
      <c r="T1379" s="53">
        <v>19.09</v>
      </c>
    </row>
    <row r="1380" spans="1:20" ht="22.95" customHeight="1" x14ac:dyDescent="0.25">
      <c r="A1380" s="68">
        <v>1379</v>
      </c>
      <c r="B1380" s="99">
        <v>243879</v>
      </c>
      <c r="C1380" s="68" t="s">
        <v>4101</v>
      </c>
      <c r="D1380" s="68" t="s">
        <v>4102</v>
      </c>
      <c r="E1380" s="68" t="s">
        <v>4110</v>
      </c>
      <c r="F1380" s="68" t="s">
        <v>4103</v>
      </c>
      <c r="G1380" s="68" t="s">
        <v>6582</v>
      </c>
      <c r="H1380" s="68" t="s">
        <v>4104</v>
      </c>
      <c r="I1380" s="68" t="s">
        <v>42141</v>
      </c>
      <c r="J1380" s="68" t="s">
        <v>42142</v>
      </c>
      <c r="K1380" s="68" t="s">
        <v>42143</v>
      </c>
      <c r="L1380" s="100" t="s">
        <v>42144</v>
      </c>
      <c r="N1380" s="68">
        <v>0.61199999999999999</v>
      </c>
      <c r="O1380" s="68">
        <v>130</v>
      </c>
      <c r="P1380" s="68">
        <v>1.95</v>
      </c>
      <c r="Q1380" s="68">
        <v>0.13650000000000001</v>
      </c>
      <c r="R1380" s="68">
        <v>0</v>
      </c>
      <c r="S1380" s="68">
        <v>17</v>
      </c>
      <c r="T1380" s="53">
        <v>19.09</v>
      </c>
    </row>
    <row r="1381" spans="1:20" ht="22.95" customHeight="1" x14ac:dyDescent="0.25">
      <c r="A1381" s="68">
        <v>1380</v>
      </c>
      <c r="B1381" s="99">
        <v>243879</v>
      </c>
      <c r="C1381" s="68" t="s">
        <v>4101</v>
      </c>
      <c r="D1381" s="68" t="s">
        <v>4102</v>
      </c>
      <c r="E1381" s="68" t="s">
        <v>4110</v>
      </c>
      <c r="F1381" s="68" t="s">
        <v>4103</v>
      </c>
      <c r="G1381" s="68" t="s">
        <v>6582</v>
      </c>
      <c r="H1381" s="68" t="s">
        <v>4104</v>
      </c>
      <c r="I1381" s="68" t="s">
        <v>42145</v>
      </c>
      <c r="J1381" s="68" t="s">
        <v>21780</v>
      </c>
      <c r="K1381" s="68" t="s">
        <v>21781</v>
      </c>
      <c r="L1381" s="100" t="s">
        <v>42146</v>
      </c>
      <c r="N1381" s="68">
        <v>0.61</v>
      </c>
      <c r="O1381" s="68">
        <v>130</v>
      </c>
      <c r="P1381" s="68">
        <v>1.95</v>
      </c>
      <c r="Q1381" s="68">
        <v>0.13650000000000001</v>
      </c>
      <c r="R1381" s="68">
        <v>0</v>
      </c>
      <c r="S1381" s="68">
        <v>17</v>
      </c>
      <c r="T1381" s="53">
        <v>19.09</v>
      </c>
    </row>
    <row r="1382" spans="1:20" ht="22.95" customHeight="1" x14ac:dyDescent="0.25">
      <c r="A1382" s="68">
        <v>1381</v>
      </c>
      <c r="B1382" s="99">
        <v>243879</v>
      </c>
      <c r="C1382" s="68" t="s">
        <v>4101</v>
      </c>
      <c r="D1382" s="68" t="s">
        <v>4102</v>
      </c>
      <c r="E1382" s="68" t="s">
        <v>4110</v>
      </c>
      <c r="F1382" s="68" t="s">
        <v>4103</v>
      </c>
      <c r="G1382" s="68" t="s">
        <v>6582</v>
      </c>
      <c r="H1382" s="68" t="s">
        <v>4104</v>
      </c>
      <c r="I1382" s="68" t="s">
        <v>42147</v>
      </c>
      <c r="J1382" s="68" t="s">
        <v>38608</v>
      </c>
      <c r="K1382" s="68" t="s">
        <v>38609</v>
      </c>
      <c r="L1382" s="100" t="s">
        <v>38610</v>
      </c>
      <c r="N1382" s="68">
        <v>0.89800000000000002</v>
      </c>
      <c r="O1382" s="68">
        <v>230</v>
      </c>
      <c r="P1382" s="68">
        <v>3.45</v>
      </c>
      <c r="Q1382" s="68">
        <v>0.24149999999999999</v>
      </c>
      <c r="R1382" s="68">
        <v>0</v>
      </c>
      <c r="S1382" s="68">
        <v>17</v>
      </c>
      <c r="T1382" s="53">
        <v>20.69</v>
      </c>
    </row>
    <row r="1383" spans="1:20" ht="22.95" customHeight="1" x14ac:dyDescent="0.25">
      <c r="A1383" s="68">
        <v>1382</v>
      </c>
      <c r="B1383" s="99">
        <v>243879</v>
      </c>
      <c r="C1383" s="68" t="s">
        <v>4101</v>
      </c>
      <c r="D1383" s="68" t="s">
        <v>4102</v>
      </c>
      <c r="E1383" s="68" t="s">
        <v>4110</v>
      </c>
      <c r="F1383" s="68" t="s">
        <v>4103</v>
      </c>
      <c r="G1383" s="68" t="s">
        <v>6582</v>
      </c>
      <c r="H1383" s="68" t="s">
        <v>4104</v>
      </c>
      <c r="I1383" s="68" t="s">
        <v>42148</v>
      </c>
      <c r="J1383" s="68" t="s">
        <v>42149</v>
      </c>
      <c r="K1383" s="68" t="s">
        <v>42150</v>
      </c>
      <c r="L1383" s="100" t="s">
        <v>42151</v>
      </c>
      <c r="N1383" s="68">
        <v>0.64400000000000002</v>
      </c>
      <c r="O1383" s="68">
        <v>130</v>
      </c>
      <c r="P1383" s="68">
        <v>1.95</v>
      </c>
      <c r="Q1383" s="68">
        <v>0.13650000000000001</v>
      </c>
      <c r="R1383" s="68">
        <v>0</v>
      </c>
      <c r="S1383" s="68">
        <v>17</v>
      </c>
      <c r="T1383" s="53">
        <v>19.09</v>
      </c>
    </row>
    <row r="1384" spans="1:20" ht="22.95" customHeight="1" x14ac:dyDescent="0.25">
      <c r="A1384" s="68">
        <v>1383</v>
      </c>
      <c r="B1384" s="99">
        <v>243879</v>
      </c>
      <c r="C1384" s="68" t="s">
        <v>4101</v>
      </c>
      <c r="D1384" s="68" t="s">
        <v>4102</v>
      </c>
      <c r="E1384" s="68" t="s">
        <v>4110</v>
      </c>
      <c r="F1384" s="68" t="s">
        <v>4103</v>
      </c>
      <c r="G1384" s="68" t="s">
        <v>6582</v>
      </c>
      <c r="H1384" s="68" t="s">
        <v>4104</v>
      </c>
      <c r="I1384" s="68" t="s">
        <v>42152</v>
      </c>
      <c r="J1384" s="68" t="s">
        <v>42153</v>
      </c>
      <c r="K1384" s="68" t="s">
        <v>42154</v>
      </c>
      <c r="L1384" s="100" t="s">
        <v>42155</v>
      </c>
      <c r="N1384" s="68">
        <v>0.64800000000000002</v>
      </c>
      <c r="O1384" s="68">
        <v>130</v>
      </c>
      <c r="P1384" s="68">
        <v>1.95</v>
      </c>
      <c r="Q1384" s="68">
        <v>0.13650000000000001</v>
      </c>
      <c r="R1384" s="68">
        <v>0</v>
      </c>
      <c r="S1384" s="68">
        <v>17</v>
      </c>
      <c r="T1384" s="53">
        <v>19.09</v>
      </c>
    </row>
    <row r="1385" spans="1:20" ht="22.95" customHeight="1" x14ac:dyDescent="0.25">
      <c r="A1385" s="68">
        <v>1384</v>
      </c>
      <c r="B1385" s="99">
        <v>243879</v>
      </c>
      <c r="C1385" s="68" t="s">
        <v>4101</v>
      </c>
      <c r="D1385" s="68" t="s">
        <v>4102</v>
      </c>
      <c r="E1385" s="68" t="s">
        <v>4110</v>
      </c>
      <c r="F1385" s="68" t="s">
        <v>4103</v>
      </c>
      <c r="G1385" s="68" t="s">
        <v>6582</v>
      </c>
      <c r="H1385" s="68" t="s">
        <v>4104</v>
      </c>
      <c r="I1385" s="68" t="s">
        <v>42156</v>
      </c>
      <c r="J1385" s="68" t="s">
        <v>42157</v>
      </c>
      <c r="K1385" s="68" t="s">
        <v>34697</v>
      </c>
      <c r="L1385" s="100" t="s">
        <v>42158</v>
      </c>
      <c r="N1385" s="68">
        <v>1.204</v>
      </c>
      <c r="O1385" s="68">
        <v>230</v>
      </c>
      <c r="P1385" s="68">
        <v>3.45</v>
      </c>
      <c r="Q1385" s="68">
        <v>0.24149999999999999</v>
      </c>
      <c r="R1385" s="68">
        <v>0</v>
      </c>
      <c r="S1385" s="68">
        <v>22</v>
      </c>
      <c r="T1385" s="53">
        <v>25.69</v>
      </c>
    </row>
    <row r="1386" spans="1:20" ht="22.95" customHeight="1" x14ac:dyDescent="0.25">
      <c r="A1386" s="68">
        <v>1385</v>
      </c>
      <c r="B1386" s="99">
        <v>243879</v>
      </c>
      <c r="C1386" s="68" t="s">
        <v>4101</v>
      </c>
      <c r="D1386" s="68" t="s">
        <v>4102</v>
      </c>
      <c r="E1386" s="68" t="s">
        <v>4110</v>
      </c>
      <c r="F1386" s="68" t="s">
        <v>4103</v>
      </c>
      <c r="G1386" s="68" t="s">
        <v>6582</v>
      </c>
      <c r="H1386" s="68" t="s">
        <v>4104</v>
      </c>
      <c r="I1386" s="68" t="s">
        <v>42159</v>
      </c>
      <c r="J1386" s="68" t="s">
        <v>42160</v>
      </c>
      <c r="K1386" s="68" t="s">
        <v>42161</v>
      </c>
      <c r="L1386" s="100" t="s">
        <v>42162</v>
      </c>
      <c r="N1386" s="68">
        <v>0.61199999999999999</v>
      </c>
      <c r="O1386" s="68">
        <v>130</v>
      </c>
      <c r="P1386" s="68">
        <v>1.95</v>
      </c>
      <c r="Q1386" s="68">
        <v>0.13650000000000001</v>
      </c>
      <c r="R1386" s="68">
        <v>0</v>
      </c>
      <c r="S1386" s="68">
        <v>17</v>
      </c>
      <c r="T1386" s="53">
        <v>19.09</v>
      </c>
    </row>
    <row r="1387" spans="1:20" ht="22.95" customHeight="1" x14ac:dyDescent="0.25">
      <c r="A1387" s="68">
        <v>1386</v>
      </c>
      <c r="B1387" s="99">
        <v>243879</v>
      </c>
      <c r="C1387" s="68" t="s">
        <v>4101</v>
      </c>
      <c r="D1387" s="68" t="s">
        <v>4102</v>
      </c>
      <c r="E1387" s="68" t="s">
        <v>4110</v>
      </c>
      <c r="F1387" s="68" t="s">
        <v>4103</v>
      </c>
      <c r="G1387" s="68" t="s">
        <v>6582</v>
      </c>
      <c r="H1387" s="68" t="s">
        <v>4104</v>
      </c>
      <c r="I1387" s="68" t="s">
        <v>42163</v>
      </c>
      <c r="J1387" s="68" t="s">
        <v>42164</v>
      </c>
      <c r="K1387" s="68" t="s">
        <v>42165</v>
      </c>
      <c r="L1387" s="100" t="s">
        <v>42166</v>
      </c>
      <c r="N1387" s="68">
        <v>1.204</v>
      </c>
      <c r="O1387" s="68">
        <v>230</v>
      </c>
      <c r="P1387" s="68">
        <v>3.45</v>
      </c>
      <c r="Q1387" s="68">
        <v>0.24149999999999999</v>
      </c>
      <c r="R1387" s="68">
        <v>0</v>
      </c>
      <c r="S1387" s="68">
        <v>22</v>
      </c>
      <c r="T1387" s="53">
        <v>25.69</v>
      </c>
    </row>
    <row r="1388" spans="1:20" ht="22.95" customHeight="1" x14ac:dyDescent="0.25">
      <c r="A1388" s="68">
        <v>1387</v>
      </c>
      <c r="B1388" s="99">
        <v>243879</v>
      </c>
      <c r="C1388" s="68" t="s">
        <v>4101</v>
      </c>
      <c r="D1388" s="68" t="s">
        <v>4102</v>
      </c>
      <c r="E1388" s="68" t="s">
        <v>4110</v>
      </c>
      <c r="F1388" s="68" t="s">
        <v>4103</v>
      </c>
      <c r="G1388" s="68" t="s">
        <v>6582</v>
      </c>
      <c r="H1388" s="68" t="s">
        <v>4104</v>
      </c>
      <c r="I1388" s="68" t="s">
        <v>42167</v>
      </c>
      <c r="J1388" s="68" t="s">
        <v>42168</v>
      </c>
      <c r="K1388" s="68" t="s">
        <v>42169</v>
      </c>
      <c r="L1388" s="100" t="s">
        <v>42170</v>
      </c>
      <c r="N1388" s="68">
        <v>0.66</v>
      </c>
      <c r="O1388" s="68">
        <v>130</v>
      </c>
      <c r="P1388" s="68">
        <v>1.95</v>
      </c>
      <c r="Q1388" s="68">
        <v>0.13650000000000001</v>
      </c>
      <c r="R1388" s="68">
        <v>0</v>
      </c>
      <c r="S1388" s="68">
        <v>17</v>
      </c>
      <c r="T1388" s="53">
        <v>19.09</v>
      </c>
    </row>
    <row r="1389" spans="1:20" ht="22.95" customHeight="1" x14ac:dyDescent="0.25">
      <c r="A1389" s="68">
        <v>1388</v>
      </c>
      <c r="B1389" s="99">
        <v>243879</v>
      </c>
      <c r="C1389" s="68" t="s">
        <v>4101</v>
      </c>
      <c r="D1389" s="68" t="s">
        <v>4102</v>
      </c>
      <c r="E1389" s="68" t="s">
        <v>4110</v>
      </c>
      <c r="F1389" s="68" t="s">
        <v>4103</v>
      </c>
      <c r="G1389" s="68" t="s">
        <v>6582</v>
      </c>
      <c r="H1389" s="68" t="s">
        <v>4104</v>
      </c>
      <c r="I1389" s="68" t="s">
        <v>42171</v>
      </c>
      <c r="J1389" s="68" t="s">
        <v>33948</v>
      </c>
      <c r="K1389" s="68" t="s">
        <v>33949</v>
      </c>
      <c r="L1389" s="100" t="s">
        <v>33950</v>
      </c>
      <c r="N1389" s="68">
        <v>1.1719999999999999</v>
      </c>
      <c r="O1389" s="68">
        <v>230</v>
      </c>
      <c r="P1389" s="68">
        <v>3.45</v>
      </c>
      <c r="Q1389" s="68">
        <v>0.24149999999999999</v>
      </c>
      <c r="R1389" s="68">
        <v>15</v>
      </c>
      <c r="S1389" s="68">
        <v>37</v>
      </c>
      <c r="T1389" s="53">
        <v>40.69</v>
      </c>
    </row>
    <row r="1390" spans="1:20" ht="22.95" customHeight="1" x14ac:dyDescent="0.25">
      <c r="A1390" s="68">
        <v>1389</v>
      </c>
      <c r="B1390" s="99">
        <v>243879</v>
      </c>
      <c r="C1390" s="68" t="s">
        <v>4101</v>
      </c>
      <c r="D1390" s="68" t="s">
        <v>4102</v>
      </c>
      <c r="E1390" s="68" t="s">
        <v>4110</v>
      </c>
      <c r="F1390" s="68" t="s">
        <v>4103</v>
      </c>
      <c r="G1390" s="68" t="s">
        <v>6582</v>
      </c>
      <c r="H1390" s="68" t="s">
        <v>4104</v>
      </c>
      <c r="I1390" s="68" t="s">
        <v>42172</v>
      </c>
      <c r="J1390" s="68" t="s">
        <v>42173</v>
      </c>
      <c r="K1390" s="68" t="s">
        <v>42174</v>
      </c>
      <c r="L1390" s="100" t="s">
        <v>42175</v>
      </c>
      <c r="N1390" s="68">
        <v>0.70599999999999996</v>
      </c>
      <c r="O1390" s="68">
        <v>130</v>
      </c>
      <c r="P1390" s="68">
        <v>1.95</v>
      </c>
      <c r="Q1390" s="68">
        <v>0.13650000000000001</v>
      </c>
      <c r="R1390" s="68">
        <v>0</v>
      </c>
      <c r="S1390" s="68">
        <v>17</v>
      </c>
      <c r="T1390" s="53">
        <v>19.09</v>
      </c>
    </row>
    <row r="1391" spans="1:20" ht="22.95" customHeight="1" x14ac:dyDescent="0.25">
      <c r="A1391" s="68">
        <v>1390</v>
      </c>
      <c r="B1391" s="99">
        <v>243879</v>
      </c>
      <c r="C1391" s="68" t="s">
        <v>4101</v>
      </c>
      <c r="D1391" s="68" t="s">
        <v>4102</v>
      </c>
      <c r="E1391" s="68" t="s">
        <v>4110</v>
      </c>
      <c r="F1391" s="68" t="s">
        <v>4103</v>
      </c>
      <c r="G1391" s="68" t="s">
        <v>6582</v>
      </c>
      <c r="H1391" s="68" t="s">
        <v>4104</v>
      </c>
      <c r="I1391" s="68" t="s">
        <v>42176</v>
      </c>
      <c r="J1391" s="68" t="s">
        <v>42177</v>
      </c>
      <c r="K1391" s="68" t="s">
        <v>42178</v>
      </c>
      <c r="L1391" s="100" t="s">
        <v>42179</v>
      </c>
      <c r="N1391" s="68">
        <v>0.59399999999999997</v>
      </c>
      <c r="O1391" s="68">
        <v>130</v>
      </c>
      <c r="P1391" s="68">
        <v>1.95</v>
      </c>
      <c r="Q1391" s="68">
        <v>0.13650000000000001</v>
      </c>
      <c r="R1391" s="68">
        <v>0</v>
      </c>
      <c r="S1391" s="68">
        <v>17</v>
      </c>
      <c r="T1391" s="53">
        <v>19.09</v>
      </c>
    </row>
    <row r="1392" spans="1:20" ht="22.95" customHeight="1" x14ac:dyDescent="0.25">
      <c r="A1392" s="68">
        <v>1391</v>
      </c>
      <c r="B1392" s="99">
        <v>243879</v>
      </c>
      <c r="C1392" s="68" t="s">
        <v>4101</v>
      </c>
      <c r="D1392" s="68" t="s">
        <v>4102</v>
      </c>
      <c r="E1392" s="68" t="s">
        <v>4110</v>
      </c>
      <c r="F1392" s="68" t="s">
        <v>4103</v>
      </c>
      <c r="G1392" s="68" t="s">
        <v>6582</v>
      </c>
      <c r="H1392" s="68" t="s">
        <v>4104</v>
      </c>
      <c r="I1392" s="68" t="s">
        <v>42180</v>
      </c>
      <c r="J1392" s="68" t="s">
        <v>33479</v>
      </c>
      <c r="K1392" s="68" t="s">
        <v>33480</v>
      </c>
      <c r="L1392" s="100" t="s">
        <v>33481</v>
      </c>
      <c r="N1392" s="68">
        <v>0.61</v>
      </c>
      <c r="O1392" s="68">
        <v>130</v>
      </c>
      <c r="P1392" s="68">
        <v>1.95</v>
      </c>
      <c r="Q1392" s="68">
        <v>0.13650000000000001</v>
      </c>
      <c r="R1392" s="68">
        <v>0</v>
      </c>
      <c r="S1392" s="68">
        <v>17</v>
      </c>
      <c r="T1392" s="53">
        <v>19.09</v>
      </c>
    </row>
    <row r="1393" spans="1:20" ht="22.95" customHeight="1" x14ac:dyDescent="0.25">
      <c r="A1393" s="68">
        <v>1392</v>
      </c>
      <c r="B1393" s="99">
        <v>243879</v>
      </c>
      <c r="C1393" s="68" t="s">
        <v>4101</v>
      </c>
      <c r="D1393" s="68" t="s">
        <v>4102</v>
      </c>
      <c r="E1393" s="68" t="s">
        <v>4110</v>
      </c>
      <c r="F1393" s="68" t="s">
        <v>4103</v>
      </c>
      <c r="G1393" s="68" t="s">
        <v>6582</v>
      </c>
      <c r="H1393" s="68" t="s">
        <v>4104</v>
      </c>
      <c r="I1393" s="68" t="s">
        <v>42181</v>
      </c>
      <c r="J1393" s="68" t="s">
        <v>42182</v>
      </c>
      <c r="K1393" s="68" t="s">
        <v>42183</v>
      </c>
      <c r="L1393" s="100" t="s">
        <v>42184</v>
      </c>
      <c r="N1393" s="68">
        <v>0.58799999999999997</v>
      </c>
      <c r="O1393" s="68">
        <v>130</v>
      </c>
      <c r="P1393" s="68">
        <v>1.95</v>
      </c>
      <c r="Q1393" s="68">
        <v>0.13650000000000001</v>
      </c>
      <c r="R1393" s="68">
        <v>0</v>
      </c>
      <c r="S1393" s="68">
        <v>17</v>
      </c>
      <c r="T1393" s="53">
        <v>19.09</v>
      </c>
    </row>
    <row r="1394" spans="1:20" ht="22.95" customHeight="1" x14ac:dyDescent="0.25">
      <c r="A1394" s="68">
        <v>1393</v>
      </c>
      <c r="B1394" s="99">
        <v>243879</v>
      </c>
      <c r="C1394" s="68" t="s">
        <v>4101</v>
      </c>
      <c r="D1394" s="68" t="s">
        <v>4102</v>
      </c>
      <c r="E1394" s="68" t="s">
        <v>4110</v>
      </c>
      <c r="F1394" s="68" t="s">
        <v>4103</v>
      </c>
      <c r="G1394" s="68" t="s">
        <v>6582</v>
      </c>
      <c r="H1394" s="68" t="s">
        <v>4104</v>
      </c>
      <c r="I1394" s="68" t="s">
        <v>42185</v>
      </c>
      <c r="J1394" s="68" t="s">
        <v>42186</v>
      </c>
      <c r="K1394" s="68" t="s">
        <v>42187</v>
      </c>
      <c r="L1394" s="100" t="s">
        <v>42188</v>
      </c>
      <c r="N1394" s="68">
        <v>1.18</v>
      </c>
      <c r="O1394" s="68">
        <v>230</v>
      </c>
      <c r="P1394" s="68">
        <v>3.45</v>
      </c>
      <c r="Q1394" s="68">
        <v>0.24149999999999999</v>
      </c>
      <c r="R1394" s="68">
        <v>0</v>
      </c>
      <c r="S1394" s="68">
        <v>22</v>
      </c>
      <c r="T1394" s="53">
        <v>25.69</v>
      </c>
    </row>
    <row r="1395" spans="1:20" ht="22.95" customHeight="1" x14ac:dyDescent="0.25">
      <c r="A1395" s="68">
        <v>1394</v>
      </c>
      <c r="B1395" s="99">
        <v>243879</v>
      </c>
      <c r="C1395" s="68" t="s">
        <v>4101</v>
      </c>
      <c r="D1395" s="68" t="s">
        <v>4102</v>
      </c>
      <c r="E1395" s="68" t="s">
        <v>4110</v>
      </c>
      <c r="F1395" s="68" t="s">
        <v>4103</v>
      </c>
      <c r="G1395" s="68" t="s">
        <v>6582</v>
      </c>
      <c r="H1395" s="68" t="s">
        <v>4104</v>
      </c>
      <c r="I1395" s="68" t="s">
        <v>42189</v>
      </c>
      <c r="J1395" s="68" t="s">
        <v>35600</v>
      </c>
      <c r="K1395" s="68" t="s">
        <v>35601</v>
      </c>
      <c r="L1395" s="100" t="s">
        <v>35602</v>
      </c>
      <c r="N1395" s="68">
        <v>0.59199999999999997</v>
      </c>
      <c r="O1395" s="68">
        <v>130</v>
      </c>
      <c r="P1395" s="68">
        <v>1.95</v>
      </c>
      <c r="Q1395" s="68">
        <v>0.13650000000000001</v>
      </c>
      <c r="R1395" s="68">
        <v>0</v>
      </c>
      <c r="S1395" s="68">
        <v>17</v>
      </c>
      <c r="T1395" s="53">
        <v>19.09</v>
      </c>
    </row>
    <row r="1396" spans="1:20" ht="22.95" customHeight="1" x14ac:dyDescent="0.25">
      <c r="A1396" s="68">
        <v>1395</v>
      </c>
      <c r="B1396" s="99">
        <v>243879</v>
      </c>
      <c r="C1396" s="68" t="s">
        <v>4101</v>
      </c>
      <c r="D1396" s="68" t="s">
        <v>4102</v>
      </c>
      <c r="E1396" s="68" t="s">
        <v>4110</v>
      </c>
      <c r="F1396" s="68" t="s">
        <v>4103</v>
      </c>
      <c r="G1396" s="68" t="s">
        <v>6582</v>
      </c>
      <c r="H1396" s="68" t="s">
        <v>4104</v>
      </c>
      <c r="I1396" s="68" t="s">
        <v>42190</v>
      </c>
      <c r="J1396" s="68" t="s">
        <v>42191</v>
      </c>
      <c r="K1396" s="68" t="s">
        <v>36609</v>
      </c>
      <c r="L1396" s="100" t="s">
        <v>36610</v>
      </c>
      <c r="N1396" s="68">
        <v>3.3580000000000001</v>
      </c>
      <c r="O1396" s="68">
        <v>630</v>
      </c>
      <c r="P1396" s="68">
        <v>9.4499999999999993</v>
      </c>
      <c r="Q1396" s="68">
        <v>0.66149999999999998</v>
      </c>
      <c r="R1396" s="68">
        <v>0</v>
      </c>
      <c r="S1396" s="68">
        <v>47</v>
      </c>
      <c r="T1396" s="53">
        <v>57.11</v>
      </c>
    </row>
    <row r="1397" spans="1:20" ht="22.95" customHeight="1" x14ac:dyDescent="0.25">
      <c r="A1397" s="68">
        <v>1396</v>
      </c>
      <c r="B1397" s="99">
        <v>243879</v>
      </c>
      <c r="C1397" s="68" t="s">
        <v>4101</v>
      </c>
      <c r="D1397" s="68" t="s">
        <v>4102</v>
      </c>
      <c r="E1397" s="68" t="s">
        <v>4110</v>
      </c>
      <c r="F1397" s="68" t="s">
        <v>4103</v>
      </c>
      <c r="G1397" s="68" t="s">
        <v>6582</v>
      </c>
      <c r="H1397" s="68" t="s">
        <v>4104</v>
      </c>
      <c r="I1397" s="68" t="s">
        <v>42192</v>
      </c>
      <c r="J1397" s="68" t="s">
        <v>20015</v>
      </c>
      <c r="K1397" s="68" t="s">
        <v>20016</v>
      </c>
      <c r="L1397" s="100" t="s">
        <v>20017</v>
      </c>
      <c r="N1397" s="68">
        <v>0.64200000000000002</v>
      </c>
      <c r="O1397" s="68">
        <v>130</v>
      </c>
      <c r="P1397" s="68">
        <v>1.95</v>
      </c>
      <c r="Q1397" s="68">
        <v>0.13650000000000001</v>
      </c>
      <c r="R1397" s="68">
        <v>0</v>
      </c>
      <c r="S1397" s="68">
        <v>17</v>
      </c>
      <c r="T1397" s="53">
        <v>19.09</v>
      </c>
    </row>
    <row r="1398" spans="1:20" ht="22.95" customHeight="1" x14ac:dyDescent="0.25">
      <c r="A1398" s="68">
        <v>1397</v>
      </c>
      <c r="B1398" s="99">
        <v>243879</v>
      </c>
      <c r="C1398" s="68" t="s">
        <v>4101</v>
      </c>
      <c r="D1398" s="68" t="s">
        <v>4102</v>
      </c>
      <c r="E1398" s="68" t="s">
        <v>4110</v>
      </c>
      <c r="F1398" s="68" t="s">
        <v>4103</v>
      </c>
      <c r="G1398" s="68" t="s">
        <v>6582</v>
      </c>
      <c r="H1398" s="68" t="s">
        <v>4104</v>
      </c>
      <c r="I1398" s="68" t="s">
        <v>42193</v>
      </c>
      <c r="J1398" s="68" t="s">
        <v>42194</v>
      </c>
      <c r="K1398" s="68" t="s">
        <v>42195</v>
      </c>
      <c r="L1398" s="100" t="s">
        <v>42196</v>
      </c>
      <c r="N1398" s="68">
        <v>0.6</v>
      </c>
      <c r="O1398" s="68">
        <v>130</v>
      </c>
      <c r="P1398" s="68">
        <v>1.95</v>
      </c>
      <c r="Q1398" s="68">
        <v>0.13650000000000001</v>
      </c>
      <c r="R1398" s="68">
        <v>0</v>
      </c>
      <c r="S1398" s="68">
        <v>17</v>
      </c>
      <c r="T1398" s="53">
        <v>19.09</v>
      </c>
    </row>
    <row r="1399" spans="1:20" ht="22.95" customHeight="1" x14ac:dyDescent="0.25">
      <c r="A1399" s="68">
        <v>1398</v>
      </c>
      <c r="B1399" s="99">
        <v>243879</v>
      </c>
      <c r="C1399" s="68" t="s">
        <v>4101</v>
      </c>
      <c r="D1399" s="68" t="s">
        <v>4102</v>
      </c>
      <c r="E1399" s="68" t="s">
        <v>4110</v>
      </c>
      <c r="F1399" s="68" t="s">
        <v>4103</v>
      </c>
      <c r="G1399" s="68" t="s">
        <v>6582</v>
      </c>
      <c r="H1399" s="68" t="s">
        <v>4104</v>
      </c>
      <c r="I1399" s="68" t="s">
        <v>42197</v>
      </c>
      <c r="J1399" s="68" t="s">
        <v>42198</v>
      </c>
      <c r="K1399" s="68" t="s">
        <v>42199</v>
      </c>
      <c r="L1399" s="100" t="s">
        <v>42200</v>
      </c>
      <c r="N1399" s="68">
        <v>0.624</v>
      </c>
      <c r="O1399" s="68">
        <v>130</v>
      </c>
      <c r="P1399" s="68">
        <v>1.95</v>
      </c>
      <c r="Q1399" s="68">
        <v>0.13650000000000001</v>
      </c>
      <c r="R1399" s="68">
        <v>0</v>
      </c>
      <c r="S1399" s="68">
        <v>17</v>
      </c>
      <c r="T1399" s="53">
        <v>19.09</v>
      </c>
    </row>
    <row r="1400" spans="1:20" ht="22.95" customHeight="1" x14ac:dyDescent="0.25">
      <c r="A1400" s="68">
        <v>1399</v>
      </c>
      <c r="B1400" s="99">
        <v>243879</v>
      </c>
      <c r="C1400" s="68" t="s">
        <v>4101</v>
      </c>
      <c r="D1400" s="68" t="s">
        <v>4102</v>
      </c>
      <c r="E1400" s="68" t="s">
        <v>4110</v>
      </c>
      <c r="F1400" s="68" t="s">
        <v>4103</v>
      </c>
      <c r="G1400" s="68" t="s">
        <v>6582</v>
      </c>
      <c r="H1400" s="68" t="s">
        <v>4104</v>
      </c>
      <c r="I1400" s="68" t="s">
        <v>42201</v>
      </c>
      <c r="J1400" s="68" t="s">
        <v>42202</v>
      </c>
      <c r="K1400" s="68" t="s">
        <v>42203</v>
      </c>
      <c r="L1400" s="100" t="s">
        <v>42204</v>
      </c>
      <c r="N1400" s="68">
        <v>0.69199999999999995</v>
      </c>
      <c r="O1400" s="68">
        <v>130</v>
      </c>
      <c r="P1400" s="68">
        <v>1.95</v>
      </c>
      <c r="Q1400" s="68">
        <v>0.13650000000000001</v>
      </c>
      <c r="R1400" s="68">
        <v>0</v>
      </c>
      <c r="S1400" s="68">
        <v>17</v>
      </c>
      <c r="T1400" s="53">
        <v>19.09</v>
      </c>
    </row>
    <row r="1401" spans="1:20" ht="22.95" customHeight="1" x14ac:dyDescent="0.25">
      <c r="A1401" s="68">
        <v>1400</v>
      </c>
      <c r="B1401" s="99">
        <v>243879</v>
      </c>
      <c r="C1401" s="68" t="s">
        <v>4101</v>
      </c>
      <c r="D1401" s="68" t="s">
        <v>4102</v>
      </c>
      <c r="E1401" s="68" t="s">
        <v>4110</v>
      </c>
      <c r="F1401" s="68" t="s">
        <v>4103</v>
      </c>
      <c r="G1401" s="68" t="s">
        <v>6582</v>
      </c>
      <c r="H1401" s="68" t="s">
        <v>4104</v>
      </c>
      <c r="I1401" s="68" t="s">
        <v>42205</v>
      </c>
      <c r="J1401" s="68" t="s">
        <v>42206</v>
      </c>
      <c r="K1401" s="68" t="s">
        <v>42207</v>
      </c>
      <c r="L1401" s="100" t="s">
        <v>42208</v>
      </c>
      <c r="N1401" s="68">
        <v>0.65200000000000002</v>
      </c>
      <c r="O1401" s="68">
        <v>130</v>
      </c>
      <c r="P1401" s="68">
        <v>1.95</v>
      </c>
      <c r="Q1401" s="68">
        <v>0.13650000000000001</v>
      </c>
      <c r="R1401" s="68">
        <v>15</v>
      </c>
      <c r="S1401" s="68">
        <v>32</v>
      </c>
      <c r="T1401" s="53">
        <v>34.090000000000003</v>
      </c>
    </row>
    <row r="1402" spans="1:20" ht="22.95" customHeight="1" x14ac:dyDescent="0.25">
      <c r="A1402" s="68">
        <v>1401</v>
      </c>
      <c r="B1402" s="99">
        <v>243879</v>
      </c>
      <c r="C1402" s="68" t="s">
        <v>4101</v>
      </c>
      <c r="D1402" s="68" t="s">
        <v>4102</v>
      </c>
      <c r="E1402" s="68" t="s">
        <v>4110</v>
      </c>
      <c r="F1402" s="68" t="s">
        <v>4103</v>
      </c>
      <c r="G1402" s="68" t="s">
        <v>6582</v>
      </c>
      <c r="H1402" s="68" t="s">
        <v>4104</v>
      </c>
      <c r="I1402" s="68" t="s">
        <v>42209</v>
      </c>
      <c r="J1402" s="68" t="s">
        <v>42210</v>
      </c>
      <c r="K1402" s="68" t="s">
        <v>42211</v>
      </c>
      <c r="L1402" s="100" t="s">
        <v>42212</v>
      </c>
      <c r="N1402" s="68">
        <v>0.66</v>
      </c>
      <c r="O1402" s="68">
        <v>130</v>
      </c>
      <c r="P1402" s="68">
        <v>1.95</v>
      </c>
      <c r="Q1402" s="68">
        <v>0.13650000000000001</v>
      </c>
      <c r="R1402" s="68">
        <v>0</v>
      </c>
      <c r="S1402" s="68">
        <v>17</v>
      </c>
      <c r="T1402" s="53">
        <v>19.09</v>
      </c>
    </row>
    <row r="1403" spans="1:20" ht="22.95" customHeight="1" x14ac:dyDescent="0.25">
      <c r="A1403" s="68">
        <v>1402</v>
      </c>
      <c r="B1403" s="99">
        <v>243879</v>
      </c>
      <c r="C1403" s="68" t="s">
        <v>4101</v>
      </c>
      <c r="D1403" s="68" t="s">
        <v>4102</v>
      </c>
      <c r="E1403" s="68" t="s">
        <v>4110</v>
      </c>
      <c r="F1403" s="68" t="s">
        <v>4103</v>
      </c>
      <c r="G1403" s="68" t="s">
        <v>6582</v>
      </c>
      <c r="H1403" s="68" t="s">
        <v>4104</v>
      </c>
      <c r="I1403" s="68" t="s">
        <v>42213</v>
      </c>
      <c r="J1403" s="68" t="s">
        <v>42214</v>
      </c>
      <c r="K1403" s="68" t="s">
        <v>26799</v>
      </c>
      <c r="L1403" s="100" t="s">
        <v>42215</v>
      </c>
      <c r="N1403" s="68">
        <v>1.766</v>
      </c>
      <c r="O1403" s="68">
        <v>330</v>
      </c>
      <c r="P1403" s="68">
        <v>4.95</v>
      </c>
      <c r="Q1403" s="68">
        <v>0.34649999999999997</v>
      </c>
      <c r="R1403" s="68">
        <v>0</v>
      </c>
      <c r="S1403" s="68">
        <v>22</v>
      </c>
      <c r="T1403" s="53">
        <v>27.3</v>
      </c>
    </row>
    <row r="1404" spans="1:20" ht="22.95" customHeight="1" x14ac:dyDescent="0.25">
      <c r="A1404" s="68">
        <v>1403</v>
      </c>
      <c r="B1404" s="99">
        <v>243879</v>
      </c>
      <c r="C1404" s="68" t="s">
        <v>4101</v>
      </c>
      <c r="D1404" s="68" t="s">
        <v>4102</v>
      </c>
      <c r="E1404" s="68" t="s">
        <v>4110</v>
      </c>
      <c r="F1404" s="68" t="s">
        <v>4103</v>
      </c>
      <c r="G1404" s="68" t="s">
        <v>6582</v>
      </c>
      <c r="H1404" s="68" t="s">
        <v>4104</v>
      </c>
      <c r="I1404" s="68" t="s">
        <v>42216</v>
      </c>
      <c r="J1404" s="68" t="s">
        <v>42217</v>
      </c>
      <c r="K1404" s="68" t="s">
        <v>38245</v>
      </c>
      <c r="L1404" s="100" t="s">
        <v>42218</v>
      </c>
      <c r="N1404" s="68">
        <v>1.75</v>
      </c>
      <c r="O1404" s="68">
        <v>330</v>
      </c>
      <c r="P1404" s="68">
        <v>4.95</v>
      </c>
      <c r="Q1404" s="68">
        <v>0.34649999999999997</v>
      </c>
      <c r="R1404" s="68">
        <v>0</v>
      </c>
      <c r="S1404" s="68">
        <v>22</v>
      </c>
      <c r="T1404" s="53">
        <v>27.3</v>
      </c>
    </row>
    <row r="1405" spans="1:20" ht="22.95" customHeight="1" x14ac:dyDescent="0.25">
      <c r="A1405" s="68">
        <v>1404</v>
      </c>
      <c r="B1405" s="99">
        <v>243879</v>
      </c>
      <c r="C1405" s="68" t="s">
        <v>4101</v>
      </c>
      <c r="D1405" s="68" t="s">
        <v>4102</v>
      </c>
      <c r="E1405" s="68" t="s">
        <v>4110</v>
      </c>
      <c r="F1405" s="68" t="s">
        <v>4103</v>
      </c>
      <c r="G1405" s="68" t="s">
        <v>6582</v>
      </c>
      <c r="H1405" s="68" t="s">
        <v>4104</v>
      </c>
      <c r="I1405" s="68" t="s">
        <v>42219</v>
      </c>
      <c r="J1405" s="68" t="s">
        <v>42220</v>
      </c>
      <c r="K1405" s="68" t="s">
        <v>42221</v>
      </c>
      <c r="L1405" s="100" t="s">
        <v>42222</v>
      </c>
      <c r="N1405" s="68">
        <v>1.1879999999999999</v>
      </c>
      <c r="O1405" s="68">
        <v>230</v>
      </c>
      <c r="P1405" s="68">
        <v>3.45</v>
      </c>
      <c r="Q1405" s="68">
        <v>0.24149999999999999</v>
      </c>
      <c r="R1405" s="68">
        <v>0</v>
      </c>
      <c r="S1405" s="68">
        <v>22</v>
      </c>
      <c r="T1405" s="53">
        <v>25.69</v>
      </c>
    </row>
    <row r="1406" spans="1:20" ht="22.95" customHeight="1" x14ac:dyDescent="0.25">
      <c r="A1406" s="68">
        <v>1405</v>
      </c>
      <c r="B1406" s="99">
        <v>243879</v>
      </c>
      <c r="C1406" s="68" t="s">
        <v>4101</v>
      </c>
      <c r="D1406" s="68" t="s">
        <v>4102</v>
      </c>
      <c r="E1406" s="68" t="s">
        <v>4110</v>
      </c>
      <c r="F1406" s="68" t="s">
        <v>4103</v>
      </c>
      <c r="G1406" s="68" t="s">
        <v>6582</v>
      </c>
      <c r="H1406" s="68" t="s">
        <v>4104</v>
      </c>
      <c r="I1406" s="68" t="s">
        <v>42223</v>
      </c>
      <c r="J1406" s="68" t="s">
        <v>42224</v>
      </c>
      <c r="K1406" s="68" t="s">
        <v>20889</v>
      </c>
      <c r="L1406" s="100" t="s">
        <v>42225</v>
      </c>
      <c r="N1406" s="68">
        <v>0.58399999999999996</v>
      </c>
      <c r="O1406" s="68">
        <v>130</v>
      </c>
      <c r="P1406" s="68">
        <v>1.95</v>
      </c>
      <c r="Q1406" s="68">
        <v>0.13650000000000001</v>
      </c>
      <c r="R1406" s="68">
        <v>0</v>
      </c>
      <c r="S1406" s="68">
        <v>17</v>
      </c>
      <c r="T1406" s="53">
        <v>19.09</v>
      </c>
    </row>
    <row r="1407" spans="1:20" ht="22.95" customHeight="1" x14ac:dyDescent="0.25">
      <c r="A1407" s="68">
        <v>1406</v>
      </c>
      <c r="B1407" s="99">
        <v>243879</v>
      </c>
      <c r="C1407" s="68" t="s">
        <v>4101</v>
      </c>
      <c r="D1407" s="68" t="s">
        <v>4102</v>
      </c>
      <c r="E1407" s="68" t="s">
        <v>4110</v>
      </c>
      <c r="F1407" s="68" t="s">
        <v>4103</v>
      </c>
      <c r="G1407" s="68" t="s">
        <v>6582</v>
      </c>
      <c r="H1407" s="68" t="s">
        <v>4104</v>
      </c>
      <c r="I1407" s="68" t="s">
        <v>42226</v>
      </c>
      <c r="J1407" s="68" t="s">
        <v>42227</v>
      </c>
      <c r="K1407" s="68" t="s">
        <v>42228</v>
      </c>
      <c r="L1407" s="100" t="s">
        <v>42229</v>
      </c>
      <c r="N1407" s="68">
        <v>0.56799999999999995</v>
      </c>
      <c r="O1407" s="68">
        <v>130</v>
      </c>
      <c r="P1407" s="68">
        <v>1.95</v>
      </c>
      <c r="Q1407" s="68">
        <v>0.13650000000000001</v>
      </c>
      <c r="R1407" s="68">
        <v>0</v>
      </c>
      <c r="S1407" s="68">
        <v>17</v>
      </c>
      <c r="T1407" s="53">
        <v>19.09</v>
      </c>
    </row>
    <row r="1408" spans="1:20" ht="22.95" customHeight="1" x14ac:dyDescent="0.25">
      <c r="A1408" s="68">
        <v>1407</v>
      </c>
      <c r="B1408" s="99">
        <v>243879</v>
      </c>
      <c r="C1408" s="68" t="s">
        <v>4101</v>
      </c>
      <c r="D1408" s="68" t="s">
        <v>4102</v>
      </c>
      <c r="E1408" s="68" t="s">
        <v>4110</v>
      </c>
      <c r="F1408" s="68" t="s">
        <v>4103</v>
      </c>
      <c r="G1408" s="68" t="s">
        <v>6582</v>
      </c>
      <c r="H1408" s="68" t="s">
        <v>4104</v>
      </c>
      <c r="I1408" s="68" t="s">
        <v>42230</v>
      </c>
      <c r="J1408" s="68" t="s">
        <v>42231</v>
      </c>
      <c r="K1408" s="68" t="s">
        <v>42232</v>
      </c>
      <c r="L1408" s="100" t="s">
        <v>42233</v>
      </c>
      <c r="N1408" s="68">
        <v>0.61599999999999999</v>
      </c>
      <c r="O1408" s="68">
        <v>130</v>
      </c>
      <c r="P1408" s="68">
        <v>1.95</v>
      </c>
      <c r="Q1408" s="68">
        <v>0.13650000000000001</v>
      </c>
      <c r="R1408" s="68">
        <v>0</v>
      </c>
      <c r="S1408" s="68">
        <v>17</v>
      </c>
      <c r="T1408" s="53">
        <v>19.09</v>
      </c>
    </row>
    <row r="1409" spans="1:20" ht="22.95" customHeight="1" x14ac:dyDescent="0.25">
      <c r="A1409" s="68">
        <v>1408</v>
      </c>
      <c r="B1409" s="99">
        <v>243879</v>
      </c>
      <c r="C1409" s="68" t="s">
        <v>4101</v>
      </c>
      <c r="D1409" s="68" t="s">
        <v>4102</v>
      </c>
      <c r="E1409" s="68" t="s">
        <v>4110</v>
      </c>
      <c r="F1409" s="68" t="s">
        <v>4103</v>
      </c>
      <c r="G1409" s="68" t="s">
        <v>6582</v>
      </c>
      <c r="H1409" s="68" t="s">
        <v>4104</v>
      </c>
      <c r="I1409" s="68" t="s">
        <v>42234</v>
      </c>
      <c r="J1409" s="68" t="s">
        <v>42235</v>
      </c>
      <c r="K1409" s="68" t="s">
        <v>42236</v>
      </c>
      <c r="L1409" s="100" t="s">
        <v>42237</v>
      </c>
      <c r="N1409" s="68">
        <v>1.1299999999999999</v>
      </c>
      <c r="O1409" s="68">
        <v>230</v>
      </c>
      <c r="P1409" s="68">
        <v>3.45</v>
      </c>
      <c r="Q1409" s="68">
        <v>0.24149999999999999</v>
      </c>
      <c r="R1409" s="68">
        <v>0</v>
      </c>
      <c r="S1409" s="68">
        <v>22</v>
      </c>
      <c r="T1409" s="53">
        <v>25.69</v>
      </c>
    </row>
    <row r="1410" spans="1:20" ht="22.95" customHeight="1" x14ac:dyDescent="0.25">
      <c r="A1410" s="68">
        <v>1409</v>
      </c>
      <c r="B1410" s="99">
        <v>243879</v>
      </c>
      <c r="C1410" s="68" t="s">
        <v>4101</v>
      </c>
      <c r="D1410" s="68" t="s">
        <v>4102</v>
      </c>
      <c r="E1410" s="68" t="s">
        <v>4110</v>
      </c>
      <c r="F1410" s="68" t="s">
        <v>4103</v>
      </c>
      <c r="G1410" s="68" t="s">
        <v>6582</v>
      </c>
      <c r="H1410" s="68" t="s">
        <v>4104</v>
      </c>
      <c r="I1410" s="68" t="s">
        <v>42238</v>
      </c>
      <c r="J1410" s="68" t="s">
        <v>34026</v>
      </c>
      <c r="K1410" s="68" t="s">
        <v>31629</v>
      </c>
      <c r="L1410" s="100" t="s">
        <v>31630</v>
      </c>
      <c r="N1410" s="68">
        <v>1.19</v>
      </c>
      <c r="O1410" s="68">
        <v>230</v>
      </c>
      <c r="P1410" s="68">
        <v>3.45</v>
      </c>
      <c r="Q1410" s="68">
        <v>0.24149999999999999</v>
      </c>
      <c r="R1410" s="68">
        <v>0</v>
      </c>
      <c r="S1410" s="68">
        <v>22</v>
      </c>
      <c r="T1410" s="53">
        <v>25.69</v>
      </c>
    </row>
    <row r="1411" spans="1:20" ht="22.95" customHeight="1" x14ac:dyDescent="0.25">
      <c r="A1411" s="68">
        <v>1410</v>
      </c>
      <c r="B1411" s="99">
        <v>243879</v>
      </c>
      <c r="C1411" s="68" t="s">
        <v>4101</v>
      </c>
      <c r="D1411" s="68" t="s">
        <v>4102</v>
      </c>
      <c r="E1411" s="68" t="s">
        <v>4110</v>
      </c>
      <c r="F1411" s="68" t="s">
        <v>4103</v>
      </c>
      <c r="G1411" s="68" t="s">
        <v>6582</v>
      </c>
      <c r="H1411" s="68" t="s">
        <v>4104</v>
      </c>
      <c r="I1411" s="68" t="s">
        <v>42239</v>
      </c>
      <c r="J1411" s="68" t="s">
        <v>42240</v>
      </c>
      <c r="K1411" s="68" t="s">
        <v>42241</v>
      </c>
      <c r="L1411" s="100" t="s">
        <v>42242</v>
      </c>
      <c r="N1411" s="68">
        <v>0.64200000000000002</v>
      </c>
      <c r="O1411" s="68">
        <v>130</v>
      </c>
      <c r="P1411" s="68">
        <v>1.95</v>
      </c>
      <c r="Q1411" s="68">
        <v>0.13650000000000001</v>
      </c>
      <c r="R1411" s="68">
        <v>0</v>
      </c>
      <c r="S1411" s="68">
        <v>17</v>
      </c>
      <c r="T1411" s="53">
        <v>19.09</v>
      </c>
    </row>
    <row r="1412" spans="1:20" ht="22.95" customHeight="1" x14ac:dyDescent="0.25">
      <c r="A1412" s="68">
        <v>1411</v>
      </c>
      <c r="B1412" s="99">
        <v>243879</v>
      </c>
      <c r="C1412" s="68" t="s">
        <v>4101</v>
      </c>
      <c r="D1412" s="68" t="s">
        <v>4102</v>
      </c>
      <c r="E1412" s="68" t="s">
        <v>4110</v>
      </c>
      <c r="F1412" s="68" t="s">
        <v>4103</v>
      </c>
      <c r="G1412" s="68" t="s">
        <v>6582</v>
      </c>
      <c r="H1412" s="68" t="s">
        <v>4104</v>
      </c>
      <c r="I1412" s="68" t="s">
        <v>42243</v>
      </c>
      <c r="J1412" s="68" t="s">
        <v>42244</v>
      </c>
      <c r="K1412" s="68" t="s">
        <v>42245</v>
      </c>
      <c r="L1412" s="100" t="s">
        <v>42246</v>
      </c>
      <c r="N1412" s="68">
        <v>1.1619999999999999</v>
      </c>
      <c r="O1412" s="68">
        <v>230</v>
      </c>
      <c r="P1412" s="68">
        <v>3.45</v>
      </c>
      <c r="Q1412" s="68">
        <v>0.24149999999999999</v>
      </c>
      <c r="R1412" s="68">
        <v>0</v>
      </c>
      <c r="S1412" s="68">
        <v>22</v>
      </c>
      <c r="T1412" s="53">
        <v>25.69</v>
      </c>
    </row>
    <row r="1413" spans="1:20" ht="22.95" customHeight="1" x14ac:dyDescent="0.25">
      <c r="A1413" s="68">
        <v>1412</v>
      </c>
      <c r="B1413" s="99">
        <v>243879</v>
      </c>
      <c r="C1413" s="68" t="s">
        <v>4101</v>
      </c>
      <c r="D1413" s="68" t="s">
        <v>4102</v>
      </c>
      <c r="E1413" s="68" t="s">
        <v>4110</v>
      </c>
      <c r="F1413" s="68" t="s">
        <v>4103</v>
      </c>
      <c r="G1413" s="68" t="s">
        <v>6582</v>
      </c>
      <c r="H1413" s="68" t="s">
        <v>4104</v>
      </c>
      <c r="I1413" s="68" t="s">
        <v>42247</v>
      </c>
      <c r="J1413" s="68" t="s">
        <v>42248</v>
      </c>
      <c r="K1413" s="68" t="s">
        <v>42249</v>
      </c>
      <c r="L1413" s="100" t="s">
        <v>42250</v>
      </c>
      <c r="N1413" s="68">
        <v>2.66</v>
      </c>
      <c r="O1413" s="68">
        <v>530</v>
      </c>
      <c r="P1413" s="68">
        <v>7.95</v>
      </c>
      <c r="Q1413" s="68">
        <v>0.55649999999999999</v>
      </c>
      <c r="R1413" s="68">
        <v>0</v>
      </c>
      <c r="S1413" s="68">
        <v>37</v>
      </c>
      <c r="T1413" s="53">
        <v>45.51</v>
      </c>
    </row>
    <row r="1414" spans="1:20" ht="22.95" customHeight="1" x14ac:dyDescent="0.25">
      <c r="A1414" s="68">
        <v>1413</v>
      </c>
      <c r="B1414" s="99">
        <v>243879</v>
      </c>
      <c r="C1414" s="68" t="s">
        <v>4101</v>
      </c>
      <c r="D1414" s="68" t="s">
        <v>4102</v>
      </c>
      <c r="E1414" s="68" t="s">
        <v>4110</v>
      </c>
      <c r="F1414" s="68" t="s">
        <v>4103</v>
      </c>
      <c r="G1414" s="68" t="s">
        <v>6582</v>
      </c>
      <c r="H1414" s="68" t="s">
        <v>4104</v>
      </c>
      <c r="I1414" s="68" t="s">
        <v>42251</v>
      </c>
      <c r="J1414" s="68" t="s">
        <v>42252</v>
      </c>
      <c r="K1414" s="68" t="s">
        <v>42253</v>
      </c>
      <c r="L1414" s="100" t="s">
        <v>42254</v>
      </c>
      <c r="N1414" s="68">
        <v>0.628</v>
      </c>
      <c r="O1414" s="68">
        <v>130</v>
      </c>
      <c r="P1414" s="68">
        <v>1.95</v>
      </c>
      <c r="Q1414" s="68">
        <v>0.13650000000000001</v>
      </c>
      <c r="R1414" s="68">
        <v>0</v>
      </c>
      <c r="S1414" s="68">
        <v>17</v>
      </c>
      <c r="T1414" s="53">
        <v>19.09</v>
      </c>
    </row>
    <row r="1415" spans="1:20" ht="22.95" customHeight="1" x14ac:dyDescent="0.25">
      <c r="A1415" s="68">
        <v>1414</v>
      </c>
      <c r="B1415" s="99">
        <v>243879</v>
      </c>
      <c r="C1415" s="68" t="s">
        <v>4101</v>
      </c>
      <c r="D1415" s="68" t="s">
        <v>4102</v>
      </c>
      <c r="E1415" s="68" t="s">
        <v>4110</v>
      </c>
      <c r="F1415" s="68" t="s">
        <v>4103</v>
      </c>
      <c r="G1415" s="68" t="s">
        <v>6582</v>
      </c>
      <c r="H1415" s="68" t="s">
        <v>4104</v>
      </c>
      <c r="I1415" s="68" t="s">
        <v>42255</v>
      </c>
      <c r="J1415" s="68" t="s">
        <v>42256</v>
      </c>
      <c r="K1415" s="68" t="s">
        <v>42257</v>
      </c>
      <c r="L1415" s="100" t="s">
        <v>42258</v>
      </c>
      <c r="N1415" s="68">
        <v>0.59799999999999998</v>
      </c>
      <c r="O1415" s="68">
        <v>130</v>
      </c>
      <c r="P1415" s="68">
        <v>1.95</v>
      </c>
      <c r="Q1415" s="68">
        <v>0.13650000000000001</v>
      </c>
      <c r="R1415" s="68">
        <v>0</v>
      </c>
      <c r="S1415" s="68">
        <v>17</v>
      </c>
      <c r="T1415" s="53">
        <v>19.09</v>
      </c>
    </row>
    <row r="1416" spans="1:20" ht="22.95" customHeight="1" x14ac:dyDescent="0.25">
      <c r="A1416" s="68">
        <v>1415</v>
      </c>
      <c r="B1416" s="99">
        <v>243879</v>
      </c>
      <c r="C1416" s="68" t="s">
        <v>4101</v>
      </c>
      <c r="D1416" s="68" t="s">
        <v>4102</v>
      </c>
      <c r="E1416" s="68" t="s">
        <v>4110</v>
      </c>
      <c r="F1416" s="68" t="s">
        <v>4103</v>
      </c>
      <c r="G1416" s="68" t="s">
        <v>6582</v>
      </c>
      <c r="H1416" s="68" t="s">
        <v>4104</v>
      </c>
      <c r="I1416" s="68" t="s">
        <v>42259</v>
      </c>
      <c r="J1416" s="68" t="s">
        <v>42260</v>
      </c>
      <c r="K1416" s="68" t="s">
        <v>42261</v>
      </c>
      <c r="L1416" s="100" t="s">
        <v>42262</v>
      </c>
      <c r="N1416" s="68">
        <v>0.58599999999999997</v>
      </c>
      <c r="O1416" s="68">
        <v>130</v>
      </c>
      <c r="P1416" s="68">
        <v>1.95</v>
      </c>
      <c r="Q1416" s="68">
        <v>0.13650000000000001</v>
      </c>
      <c r="R1416" s="68">
        <v>0</v>
      </c>
      <c r="S1416" s="68">
        <v>17</v>
      </c>
      <c r="T1416" s="53">
        <v>19.09</v>
      </c>
    </row>
    <row r="1417" spans="1:20" ht="22.95" customHeight="1" x14ac:dyDescent="0.25">
      <c r="A1417" s="68">
        <v>1416</v>
      </c>
      <c r="B1417" s="99">
        <v>243879</v>
      </c>
      <c r="C1417" s="68" t="s">
        <v>4101</v>
      </c>
      <c r="D1417" s="68" t="s">
        <v>4102</v>
      </c>
      <c r="E1417" s="68" t="s">
        <v>4110</v>
      </c>
      <c r="F1417" s="68" t="s">
        <v>4103</v>
      </c>
      <c r="G1417" s="68" t="s">
        <v>6582</v>
      </c>
      <c r="H1417" s="68" t="s">
        <v>4104</v>
      </c>
      <c r="I1417" s="68" t="s">
        <v>42263</v>
      </c>
      <c r="J1417" s="68" t="s">
        <v>42264</v>
      </c>
      <c r="K1417" s="68" t="s">
        <v>42265</v>
      </c>
      <c r="L1417" s="100" t="s">
        <v>42266</v>
      </c>
      <c r="N1417" s="68">
        <v>0.60799999999999998</v>
      </c>
      <c r="O1417" s="68">
        <v>130</v>
      </c>
      <c r="P1417" s="68">
        <v>1.95</v>
      </c>
      <c r="Q1417" s="68">
        <v>0.13650000000000001</v>
      </c>
      <c r="R1417" s="68">
        <v>0</v>
      </c>
      <c r="S1417" s="68">
        <v>17</v>
      </c>
      <c r="T1417" s="53">
        <v>19.09</v>
      </c>
    </row>
    <row r="1418" spans="1:20" ht="22.95" customHeight="1" x14ac:dyDescent="0.25">
      <c r="A1418" s="68">
        <v>1417</v>
      </c>
      <c r="B1418" s="99">
        <v>243879</v>
      </c>
      <c r="C1418" s="68" t="s">
        <v>4101</v>
      </c>
      <c r="D1418" s="68" t="s">
        <v>4102</v>
      </c>
      <c r="E1418" s="68" t="s">
        <v>4110</v>
      </c>
      <c r="F1418" s="68" t="s">
        <v>4103</v>
      </c>
      <c r="G1418" s="68" t="s">
        <v>6582</v>
      </c>
      <c r="H1418" s="68" t="s">
        <v>4104</v>
      </c>
      <c r="I1418" s="68" t="s">
        <v>42267</v>
      </c>
      <c r="J1418" s="68" t="s">
        <v>42268</v>
      </c>
      <c r="K1418" s="68" t="s">
        <v>42269</v>
      </c>
      <c r="L1418" s="100" t="s">
        <v>42270</v>
      </c>
      <c r="N1418" s="68">
        <v>1.17</v>
      </c>
      <c r="O1418" s="68">
        <v>230</v>
      </c>
      <c r="P1418" s="68">
        <v>3.45</v>
      </c>
      <c r="Q1418" s="68">
        <v>0.24149999999999999</v>
      </c>
      <c r="R1418" s="68">
        <v>0</v>
      </c>
      <c r="S1418" s="68">
        <v>22</v>
      </c>
      <c r="T1418" s="53">
        <v>25.69</v>
      </c>
    </row>
    <row r="1419" spans="1:20" ht="22.95" customHeight="1" x14ac:dyDescent="0.25">
      <c r="A1419" s="68">
        <v>1418</v>
      </c>
      <c r="B1419" s="99">
        <v>243879</v>
      </c>
      <c r="C1419" s="68" t="s">
        <v>4101</v>
      </c>
      <c r="D1419" s="68" t="s">
        <v>4102</v>
      </c>
      <c r="E1419" s="68" t="s">
        <v>4110</v>
      </c>
      <c r="F1419" s="68" t="s">
        <v>4103</v>
      </c>
      <c r="G1419" s="68" t="s">
        <v>6582</v>
      </c>
      <c r="H1419" s="68" t="s">
        <v>4104</v>
      </c>
      <c r="I1419" s="68" t="s">
        <v>42271</v>
      </c>
      <c r="J1419" s="68" t="s">
        <v>31291</v>
      </c>
      <c r="K1419" s="68" t="s">
        <v>31292</v>
      </c>
      <c r="L1419" s="100" t="s">
        <v>31293</v>
      </c>
      <c r="N1419" s="68">
        <v>0.63600000000000001</v>
      </c>
      <c r="O1419" s="68">
        <v>130</v>
      </c>
      <c r="P1419" s="68">
        <v>1.95</v>
      </c>
      <c r="Q1419" s="68">
        <v>0.13650000000000001</v>
      </c>
      <c r="R1419" s="68">
        <v>0</v>
      </c>
      <c r="S1419" s="68">
        <v>17</v>
      </c>
      <c r="T1419" s="53">
        <v>19.09</v>
      </c>
    </row>
    <row r="1420" spans="1:20" ht="22.95" customHeight="1" x14ac:dyDescent="0.25">
      <c r="A1420" s="68">
        <v>1419</v>
      </c>
      <c r="B1420" s="99">
        <v>243879</v>
      </c>
      <c r="C1420" s="68" t="s">
        <v>4101</v>
      </c>
      <c r="D1420" s="68" t="s">
        <v>4102</v>
      </c>
      <c r="E1420" s="68" t="s">
        <v>4110</v>
      </c>
      <c r="F1420" s="68" t="s">
        <v>4103</v>
      </c>
      <c r="G1420" s="68" t="s">
        <v>6582</v>
      </c>
      <c r="H1420" s="68" t="s">
        <v>4104</v>
      </c>
      <c r="I1420" s="68" t="s">
        <v>42272</v>
      </c>
      <c r="J1420" s="68" t="s">
        <v>42273</v>
      </c>
      <c r="K1420" s="68" t="s">
        <v>42274</v>
      </c>
      <c r="L1420" s="100" t="s">
        <v>42275</v>
      </c>
      <c r="N1420" s="68">
        <v>0.61</v>
      </c>
      <c r="O1420" s="68">
        <v>130</v>
      </c>
      <c r="P1420" s="68">
        <v>1.95</v>
      </c>
      <c r="Q1420" s="68">
        <v>0.13650000000000001</v>
      </c>
      <c r="R1420" s="68">
        <v>0</v>
      </c>
      <c r="S1420" s="68">
        <v>17</v>
      </c>
      <c r="T1420" s="53">
        <v>19.09</v>
      </c>
    </row>
    <row r="1421" spans="1:20" ht="22.95" customHeight="1" x14ac:dyDescent="0.25">
      <c r="A1421" s="68">
        <v>1420</v>
      </c>
      <c r="B1421" s="99">
        <v>243879</v>
      </c>
      <c r="C1421" s="68" t="s">
        <v>4101</v>
      </c>
      <c r="D1421" s="68" t="s">
        <v>4102</v>
      </c>
      <c r="E1421" s="68" t="s">
        <v>4110</v>
      </c>
      <c r="F1421" s="68" t="s">
        <v>4103</v>
      </c>
      <c r="G1421" s="68" t="s">
        <v>6582</v>
      </c>
      <c r="H1421" s="68" t="s">
        <v>4104</v>
      </c>
      <c r="I1421" s="68" t="s">
        <v>42276</v>
      </c>
      <c r="J1421" s="68" t="s">
        <v>42277</v>
      </c>
      <c r="K1421" s="68" t="s">
        <v>42278</v>
      </c>
      <c r="L1421" s="100" t="s">
        <v>42279</v>
      </c>
      <c r="N1421" s="68">
        <v>1.1779999999999999</v>
      </c>
      <c r="O1421" s="68">
        <v>0</v>
      </c>
      <c r="P1421" s="68">
        <v>0</v>
      </c>
      <c r="Q1421" s="68">
        <v>0</v>
      </c>
      <c r="R1421" s="68">
        <v>0</v>
      </c>
      <c r="S1421" s="68">
        <v>22</v>
      </c>
      <c r="T1421" s="53">
        <v>22</v>
      </c>
    </row>
    <row r="1422" spans="1:20" ht="22.95" customHeight="1" x14ac:dyDescent="0.25">
      <c r="A1422" s="68">
        <v>1421</v>
      </c>
      <c r="B1422" s="99">
        <v>243879</v>
      </c>
      <c r="C1422" s="68" t="s">
        <v>4101</v>
      </c>
      <c r="D1422" s="68" t="s">
        <v>4102</v>
      </c>
      <c r="E1422" s="68" t="s">
        <v>4110</v>
      </c>
      <c r="F1422" s="68" t="s">
        <v>4103</v>
      </c>
      <c r="G1422" s="68" t="s">
        <v>6582</v>
      </c>
      <c r="H1422" s="68" t="s">
        <v>4104</v>
      </c>
      <c r="I1422" s="68" t="s">
        <v>42280</v>
      </c>
      <c r="J1422" s="68" t="s">
        <v>42281</v>
      </c>
      <c r="K1422" s="68" t="s">
        <v>40196</v>
      </c>
      <c r="L1422" s="100" t="s">
        <v>40197</v>
      </c>
      <c r="N1422" s="68">
        <v>0.72199999999999998</v>
      </c>
      <c r="O1422" s="68">
        <v>0</v>
      </c>
      <c r="P1422" s="68">
        <v>0</v>
      </c>
      <c r="Q1422" s="68">
        <v>0</v>
      </c>
      <c r="R1422" s="68">
        <v>0</v>
      </c>
      <c r="S1422" s="68">
        <v>17</v>
      </c>
      <c r="T1422" s="53">
        <v>17</v>
      </c>
    </row>
    <row r="1423" spans="1:20" ht="22.95" customHeight="1" x14ac:dyDescent="0.25">
      <c r="A1423" s="68">
        <v>1422</v>
      </c>
      <c r="B1423" s="99">
        <v>243879</v>
      </c>
      <c r="C1423" s="68" t="s">
        <v>4101</v>
      </c>
      <c r="D1423" s="68" t="s">
        <v>4102</v>
      </c>
      <c r="E1423" s="68" t="s">
        <v>4110</v>
      </c>
      <c r="F1423" s="68" t="s">
        <v>4103</v>
      </c>
      <c r="G1423" s="68" t="s">
        <v>6582</v>
      </c>
      <c r="H1423" s="68" t="s">
        <v>4104</v>
      </c>
      <c r="I1423" s="68" t="s">
        <v>42282</v>
      </c>
      <c r="J1423" s="68" t="s">
        <v>42283</v>
      </c>
      <c r="K1423" s="68" t="s">
        <v>42284</v>
      </c>
      <c r="L1423" s="100" t="s">
        <v>42285</v>
      </c>
      <c r="N1423" s="68">
        <v>1.1299999999999999</v>
      </c>
      <c r="O1423" s="68">
        <v>0</v>
      </c>
      <c r="P1423" s="68">
        <v>0</v>
      </c>
      <c r="Q1423" s="68">
        <v>0</v>
      </c>
      <c r="R1423" s="68">
        <v>0</v>
      </c>
      <c r="S1423" s="68">
        <v>22</v>
      </c>
      <c r="T1423" s="53">
        <v>22</v>
      </c>
    </row>
    <row r="1424" spans="1:20" ht="22.95" customHeight="1" x14ac:dyDescent="0.25">
      <c r="A1424" s="68">
        <v>1423</v>
      </c>
      <c r="B1424" s="99">
        <v>243879</v>
      </c>
      <c r="C1424" s="68" t="s">
        <v>4101</v>
      </c>
      <c r="D1424" s="68" t="s">
        <v>4102</v>
      </c>
      <c r="E1424" s="68" t="s">
        <v>4110</v>
      </c>
      <c r="F1424" s="68" t="s">
        <v>4103</v>
      </c>
      <c r="G1424" s="68" t="s">
        <v>6582</v>
      </c>
      <c r="H1424" s="68" t="s">
        <v>4104</v>
      </c>
      <c r="I1424" s="68" t="s">
        <v>42286</v>
      </c>
      <c r="J1424" s="68" t="s">
        <v>42287</v>
      </c>
      <c r="K1424" s="68" t="s">
        <v>42288</v>
      </c>
      <c r="L1424" s="100" t="s">
        <v>42289</v>
      </c>
      <c r="N1424" s="68">
        <v>0.6</v>
      </c>
      <c r="O1424" s="68">
        <v>0</v>
      </c>
      <c r="P1424" s="68">
        <v>0</v>
      </c>
      <c r="Q1424" s="68">
        <v>0</v>
      </c>
      <c r="R1424" s="68">
        <v>0</v>
      </c>
      <c r="S1424" s="68">
        <v>17</v>
      </c>
      <c r="T1424" s="53">
        <v>17</v>
      </c>
    </row>
    <row r="1425" spans="1:20" ht="22.95" customHeight="1" x14ac:dyDescent="0.25">
      <c r="A1425" s="68">
        <v>1424</v>
      </c>
      <c r="B1425" s="99">
        <v>243879</v>
      </c>
      <c r="C1425" s="68" t="s">
        <v>4101</v>
      </c>
      <c r="D1425" s="68" t="s">
        <v>4102</v>
      </c>
      <c r="E1425" s="68" t="s">
        <v>4110</v>
      </c>
      <c r="F1425" s="68" t="s">
        <v>4103</v>
      </c>
      <c r="G1425" s="68" t="s">
        <v>6582</v>
      </c>
      <c r="H1425" s="68" t="s">
        <v>4104</v>
      </c>
      <c r="I1425" s="68" t="s">
        <v>42290</v>
      </c>
      <c r="J1425" s="68" t="s">
        <v>42291</v>
      </c>
      <c r="K1425" s="68" t="s">
        <v>42292</v>
      </c>
      <c r="L1425" s="100" t="s">
        <v>42293</v>
      </c>
      <c r="N1425" s="68">
        <v>0.66</v>
      </c>
      <c r="O1425" s="68">
        <v>0</v>
      </c>
      <c r="P1425" s="68">
        <v>0</v>
      </c>
      <c r="Q1425" s="68">
        <v>0</v>
      </c>
      <c r="R1425" s="68">
        <v>0</v>
      </c>
      <c r="S1425" s="68">
        <v>17</v>
      </c>
      <c r="T1425" s="53">
        <v>17</v>
      </c>
    </row>
    <row r="1426" spans="1:20" ht="22.95" customHeight="1" x14ac:dyDescent="0.25">
      <c r="A1426" s="68">
        <v>1425</v>
      </c>
      <c r="B1426" s="99">
        <v>243879</v>
      </c>
      <c r="C1426" s="68" t="s">
        <v>4101</v>
      </c>
      <c r="D1426" s="68" t="s">
        <v>4102</v>
      </c>
      <c r="E1426" s="68" t="s">
        <v>4110</v>
      </c>
      <c r="F1426" s="68" t="s">
        <v>4103</v>
      </c>
      <c r="G1426" s="68" t="s">
        <v>6582</v>
      </c>
      <c r="H1426" s="68" t="s">
        <v>4104</v>
      </c>
      <c r="I1426" s="68" t="s">
        <v>42294</v>
      </c>
      <c r="J1426" s="68" t="s">
        <v>42295</v>
      </c>
      <c r="K1426" s="68" t="s">
        <v>42296</v>
      </c>
      <c r="L1426" s="100" t="s">
        <v>42297</v>
      </c>
      <c r="N1426" s="68">
        <v>0.60799999999999998</v>
      </c>
      <c r="O1426" s="68">
        <v>0</v>
      </c>
      <c r="P1426" s="68">
        <v>0</v>
      </c>
      <c r="Q1426" s="68">
        <v>0</v>
      </c>
      <c r="R1426" s="68">
        <v>0</v>
      </c>
      <c r="S1426" s="68">
        <v>17</v>
      </c>
      <c r="T1426" s="53">
        <v>17</v>
      </c>
    </row>
    <row r="1427" spans="1:20" ht="22.95" customHeight="1" x14ac:dyDescent="0.25">
      <c r="A1427" s="68">
        <v>1426</v>
      </c>
      <c r="B1427" s="99">
        <v>243879</v>
      </c>
      <c r="C1427" s="68" t="s">
        <v>4101</v>
      </c>
      <c r="D1427" s="68" t="s">
        <v>4102</v>
      </c>
      <c r="E1427" s="68" t="s">
        <v>4110</v>
      </c>
      <c r="F1427" s="68" t="s">
        <v>4103</v>
      </c>
      <c r="G1427" s="68" t="s">
        <v>6582</v>
      </c>
      <c r="H1427" s="68" t="s">
        <v>4104</v>
      </c>
      <c r="I1427" s="68" t="s">
        <v>42298</v>
      </c>
      <c r="J1427" s="68" t="s">
        <v>42299</v>
      </c>
      <c r="K1427" s="68" t="s">
        <v>28676</v>
      </c>
      <c r="L1427" s="100" t="s">
        <v>28677</v>
      </c>
      <c r="N1427" s="68">
        <v>0.96</v>
      </c>
      <c r="O1427" s="68">
        <v>0</v>
      </c>
      <c r="P1427" s="68">
        <v>0</v>
      </c>
      <c r="Q1427" s="68">
        <v>0</v>
      </c>
      <c r="R1427" s="68">
        <v>0</v>
      </c>
      <c r="S1427" s="68">
        <v>17</v>
      </c>
      <c r="T1427" s="53">
        <v>17</v>
      </c>
    </row>
    <row r="1428" spans="1:20" ht="22.95" customHeight="1" x14ac:dyDescent="0.25">
      <c r="A1428" s="68">
        <v>1427</v>
      </c>
      <c r="B1428" s="99">
        <v>243879</v>
      </c>
      <c r="C1428" s="68" t="s">
        <v>4101</v>
      </c>
      <c r="D1428" s="68" t="s">
        <v>4102</v>
      </c>
      <c r="E1428" s="68" t="s">
        <v>4110</v>
      </c>
      <c r="F1428" s="68" t="s">
        <v>4103</v>
      </c>
      <c r="G1428" s="68" t="s">
        <v>6582</v>
      </c>
      <c r="H1428" s="68" t="s">
        <v>4104</v>
      </c>
      <c r="I1428" s="68" t="s">
        <v>42300</v>
      </c>
      <c r="J1428" s="68" t="s">
        <v>20534</v>
      </c>
      <c r="K1428" s="68" t="s">
        <v>20535</v>
      </c>
      <c r="L1428" s="100" t="s">
        <v>42301</v>
      </c>
      <c r="N1428" s="68">
        <v>0.59399999999999997</v>
      </c>
      <c r="O1428" s="68">
        <v>0</v>
      </c>
      <c r="P1428" s="68">
        <v>0</v>
      </c>
      <c r="Q1428" s="68">
        <v>0</v>
      </c>
      <c r="R1428" s="68">
        <v>0</v>
      </c>
      <c r="S1428" s="68">
        <v>17</v>
      </c>
      <c r="T1428" s="53">
        <v>17</v>
      </c>
    </row>
    <row r="1429" spans="1:20" ht="22.95" customHeight="1" x14ac:dyDescent="0.25">
      <c r="A1429" s="68">
        <v>1428</v>
      </c>
      <c r="B1429" s="99">
        <v>243879</v>
      </c>
      <c r="C1429" s="68" t="s">
        <v>4101</v>
      </c>
      <c r="D1429" s="68" t="s">
        <v>4102</v>
      </c>
      <c r="E1429" s="68" t="s">
        <v>4110</v>
      </c>
      <c r="F1429" s="68" t="s">
        <v>4103</v>
      </c>
      <c r="G1429" s="68" t="s">
        <v>6582</v>
      </c>
      <c r="H1429" s="68" t="s">
        <v>4104</v>
      </c>
      <c r="I1429" s="68" t="s">
        <v>42302</v>
      </c>
      <c r="J1429" s="68" t="s">
        <v>42303</v>
      </c>
      <c r="K1429" s="68" t="s">
        <v>42304</v>
      </c>
      <c r="L1429" s="100" t="s">
        <v>42305</v>
      </c>
      <c r="N1429" s="68">
        <v>0.56000000000000005</v>
      </c>
      <c r="O1429" s="68">
        <v>0</v>
      </c>
      <c r="P1429" s="68">
        <v>0</v>
      </c>
      <c r="Q1429" s="68">
        <v>0</v>
      </c>
      <c r="R1429" s="68">
        <v>0</v>
      </c>
      <c r="S1429" s="68">
        <v>17</v>
      </c>
      <c r="T1429" s="53">
        <v>17</v>
      </c>
    </row>
    <row r="1430" spans="1:20" ht="22.95" customHeight="1" x14ac:dyDescent="0.25">
      <c r="A1430" s="68">
        <v>1429</v>
      </c>
      <c r="B1430" s="99">
        <v>243879</v>
      </c>
      <c r="C1430" s="68" t="s">
        <v>4101</v>
      </c>
      <c r="D1430" s="68" t="s">
        <v>4102</v>
      </c>
      <c r="E1430" s="68" t="s">
        <v>4110</v>
      </c>
      <c r="F1430" s="68" t="s">
        <v>4103</v>
      </c>
      <c r="G1430" s="68" t="s">
        <v>6582</v>
      </c>
      <c r="H1430" s="68" t="s">
        <v>4104</v>
      </c>
      <c r="I1430" s="68" t="s">
        <v>42306</v>
      </c>
      <c r="J1430" s="68" t="s">
        <v>42307</v>
      </c>
      <c r="K1430" s="68" t="s">
        <v>42308</v>
      </c>
      <c r="L1430" s="100" t="s">
        <v>42309</v>
      </c>
      <c r="N1430" s="68">
        <v>1.1200000000000001</v>
      </c>
      <c r="O1430" s="68">
        <v>0</v>
      </c>
      <c r="P1430" s="68">
        <v>0</v>
      </c>
      <c r="Q1430" s="68">
        <v>0</v>
      </c>
      <c r="R1430" s="68">
        <v>0</v>
      </c>
      <c r="S1430" s="68">
        <v>22</v>
      </c>
      <c r="T1430" s="53">
        <v>22</v>
      </c>
    </row>
    <row r="1431" spans="1:20" ht="22.95" customHeight="1" x14ac:dyDescent="0.25">
      <c r="A1431" s="68">
        <v>1430</v>
      </c>
      <c r="B1431" s="99">
        <v>243879</v>
      </c>
      <c r="C1431" s="68" t="s">
        <v>4101</v>
      </c>
      <c r="D1431" s="68" t="s">
        <v>4102</v>
      </c>
      <c r="E1431" s="68" t="s">
        <v>4110</v>
      </c>
      <c r="F1431" s="68" t="s">
        <v>4103</v>
      </c>
      <c r="G1431" s="68" t="s">
        <v>6582</v>
      </c>
      <c r="H1431" s="68" t="s">
        <v>4104</v>
      </c>
      <c r="I1431" s="68" t="s">
        <v>42310</v>
      </c>
      <c r="J1431" s="68" t="s">
        <v>42311</v>
      </c>
      <c r="K1431" s="68" t="s">
        <v>42312</v>
      </c>
      <c r="L1431" s="100" t="s">
        <v>42313</v>
      </c>
      <c r="N1431" s="68">
        <v>0.59799999999999998</v>
      </c>
      <c r="O1431" s="68">
        <v>0</v>
      </c>
      <c r="P1431" s="68">
        <v>0</v>
      </c>
      <c r="Q1431" s="68">
        <v>0</v>
      </c>
      <c r="R1431" s="68">
        <v>0</v>
      </c>
      <c r="S1431" s="68">
        <v>17</v>
      </c>
      <c r="T1431" s="53">
        <v>17</v>
      </c>
    </row>
    <row r="1432" spans="1:20" ht="22.95" customHeight="1" x14ac:dyDescent="0.25">
      <c r="A1432" s="68">
        <v>1431</v>
      </c>
      <c r="B1432" s="99">
        <v>243879</v>
      </c>
      <c r="C1432" s="68" t="s">
        <v>4101</v>
      </c>
      <c r="D1432" s="68" t="s">
        <v>4102</v>
      </c>
      <c r="E1432" s="68" t="s">
        <v>4110</v>
      </c>
      <c r="F1432" s="68" t="s">
        <v>4103</v>
      </c>
      <c r="G1432" s="68" t="s">
        <v>6582</v>
      </c>
      <c r="H1432" s="68" t="s">
        <v>4104</v>
      </c>
      <c r="I1432" s="68" t="s">
        <v>42314</v>
      </c>
      <c r="J1432" s="68" t="s">
        <v>28235</v>
      </c>
      <c r="K1432" s="68" t="s">
        <v>28236</v>
      </c>
      <c r="L1432" s="100" t="s">
        <v>42315</v>
      </c>
      <c r="N1432" s="68">
        <v>0.72199999999999998</v>
      </c>
      <c r="O1432" s="68">
        <v>0</v>
      </c>
      <c r="P1432" s="68">
        <v>0</v>
      </c>
      <c r="Q1432" s="68">
        <v>0</v>
      </c>
      <c r="R1432" s="68">
        <v>0</v>
      </c>
      <c r="S1432" s="68">
        <v>17</v>
      </c>
      <c r="T1432" s="53">
        <v>17</v>
      </c>
    </row>
    <row r="1433" spans="1:20" ht="22.95" customHeight="1" x14ac:dyDescent="0.25">
      <c r="A1433" s="68">
        <v>1432</v>
      </c>
      <c r="B1433" s="99">
        <v>243879</v>
      </c>
      <c r="C1433" s="68" t="s">
        <v>4101</v>
      </c>
      <c r="D1433" s="68" t="s">
        <v>4102</v>
      </c>
      <c r="E1433" s="68" t="s">
        <v>4110</v>
      </c>
      <c r="F1433" s="68" t="s">
        <v>4103</v>
      </c>
      <c r="G1433" s="68" t="s">
        <v>6582</v>
      </c>
      <c r="H1433" s="68" t="s">
        <v>4104</v>
      </c>
      <c r="I1433" s="68" t="s">
        <v>42316</v>
      </c>
      <c r="J1433" s="68" t="s">
        <v>42317</v>
      </c>
      <c r="K1433" s="68" t="s">
        <v>42318</v>
      </c>
      <c r="L1433" s="100" t="s">
        <v>42319</v>
      </c>
      <c r="N1433" s="68">
        <v>1.0840000000000001</v>
      </c>
      <c r="O1433" s="68">
        <v>0</v>
      </c>
      <c r="P1433" s="68">
        <v>0</v>
      </c>
      <c r="Q1433" s="68">
        <v>0</v>
      </c>
      <c r="R1433" s="68">
        <v>0</v>
      </c>
      <c r="S1433" s="68">
        <v>22</v>
      </c>
      <c r="T1433" s="53">
        <v>22</v>
      </c>
    </row>
    <row r="1434" spans="1:20" ht="22.95" customHeight="1" x14ac:dyDescent="0.25">
      <c r="A1434" s="68">
        <v>1433</v>
      </c>
      <c r="B1434" s="99">
        <v>243879</v>
      </c>
      <c r="C1434" s="68" t="s">
        <v>4101</v>
      </c>
      <c r="D1434" s="68" t="s">
        <v>4102</v>
      </c>
      <c r="E1434" s="68" t="s">
        <v>4110</v>
      </c>
      <c r="F1434" s="68" t="s">
        <v>4103</v>
      </c>
      <c r="G1434" s="68" t="s">
        <v>6582</v>
      </c>
      <c r="H1434" s="68" t="s">
        <v>4104</v>
      </c>
      <c r="I1434" s="68" t="s">
        <v>42320</v>
      </c>
      <c r="J1434" s="68" t="s">
        <v>7565</v>
      </c>
      <c r="K1434" s="68" t="s">
        <v>12306</v>
      </c>
      <c r="L1434" s="100" t="s">
        <v>38823</v>
      </c>
      <c r="N1434" s="68">
        <v>1.218</v>
      </c>
      <c r="O1434" s="68">
        <v>0</v>
      </c>
      <c r="P1434" s="68">
        <v>0</v>
      </c>
      <c r="Q1434" s="68">
        <v>0</v>
      </c>
      <c r="R1434" s="68">
        <v>0</v>
      </c>
      <c r="S1434" s="68">
        <v>22</v>
      </c>
      <c r="T1434" s="53">
        <v>22</v>
      </c>
    </row>
    <row r="1435" spans="1:20" ht="22.95" customHeight="1" x14ac:dyDescent="0.25">
      <c r="A1435" s="68">
        <v>1434</v>
      </c>
      <c r="B1435" s="99">
        <v>243879</v>
      </c>
      <c r="C1435" s="68" t="s">
        <v>4101</v>
      </c>
      <c r="D1435" s="68" t="s">
        <v>4102</v>
      </c>
      <c r="E1435" s="68" t="s">
        <v>4110</v>
      </c>
      <c r="F1435" s="68" t="s">
        <v>4103</v>
      </c>
      <c r="G1435" s="68" t="s">
        <v>6582</v>
      </c>
      <c r="H1435" s="68" t="s">
        <v>4104</v>
      </c>
      <c r="I1435" s="68" t="s">
        <v>42321</v>
      </c>
      <c r="J1435" s="68" t="s">
        <v>42322</v>
      </c>
      <c r="K1435" s="68" t="s">
        <v>42323</v>
      </c>
      <c r="L1435" s="100" t="s">
        <v>42324</v>
      </c>
      <c r="N1435" s="68">
        <v>0.66800000000000004</v>
      </c>
      <c r="O1435" s="68">
        <v>0</v>
      </c>
      <c r="P1435" s="68">
        <v>0</v>
      </c>
      <c r="Q1435" s="68">
        <v>0</v>
      </c>
      <c r="R1435" s="68">
        <v>0</v>
      </c>
      <c r="S1435" s="68">
        <v>17</v>
      </c>
      <c r="T1435" s="53">
        <v>17</v>
      </c>
    </row>
    <row r="1436" spans="1:20" ht="22.95" customHeight="1" x14ac:dyDescent="0.25">
      <c r="A1436" s="68">
        <v>1435</v>
      </c>
      <c r="B1436" s="99">
        <v>243879</v>
      </c>
      <c r="C1436" s="68" t="s">
        <v>4101</v>
      </c>
      <c r="D1436" s="68" t="s">
        <v>4102</v>
      </c>
      <c r="E1436" s="68" t="s">
        <v>4110</v>
      </c>
      <c r="F1436" s="68" t="s">
        <v>4103</v>
      </c>
      <c r="G1436" s="68" t="s">
        <v>6582</v>
      </c>
      <c r="H1436" s="68" t="s">
        <v>4104</v>
      </c>
      <c r="I1436" s="68" t="s">
        <v>42325</v>
      </c>
      <c r="J1436" s="68" t="s">
        <v>42326</v>
      </c>
      <c r="K1436" s="68" t="s">
        <v>16374</v>
      </c>
      <c r="L1436" s="100" t="s">
        <v>33603</v>
      </c>
      <c r="N1436" s="68">
        <v>0.57999999999999996</v>
      </c>
      <c r="O1436" s="68">
        <v>0</v>
      </c>
      <c r="P1436" s="68">
        <v>0</v>
      </c>
      <c r="Q1436" s="68">
        <v>0</v>
      </c>
      <c r="R1436" s="68">
        <v>0</v>
      </c>
      <c r="S1436" s="68">
        <v>17</v>
      </c>
      <c r="T1436" s="53">
        <v>17</v>
      </c>
    </row>
    <row r="1437" spans="1:20" ht="22.95" customHeight="1" x14ac:dyDescent="0.25">
      <c r="A1437" s="68">
        <v>1436</v>
      </c>
      <c r="B1437" s="99">
        <v>243879</v>
      </c>
      <c r="C1437" s="68" t="s">
        <v>4101</v>
      </c>
      <c r="D1437" s="68" t="s">
        <v>4102</v>
      </c>
      <c r="E1437" s="68" t="s">
        <v>4110</v>
      </c>
      <c r="F1437" s="68" t="s">
        <v>4103</v>
      </c>
      <c r="G1437" s="68" t="s">
        <v>6582</v>
      </c>
      <c r="H1437" s="68" t="s">
        <v>4104</v>
      </c>
      <c r="I1437" s="68" t="s">
        <v>42327</v>
      </c>
      <c r="J1437" s="68" t="s">
        <v>42328</v>
      </c>
      <c r="K1437" s="68" t="s">
        <v>42329</v>
      </c>
      <c r="L1437" s="100" t="s">
        <v>42330</v>
      </c>
      <c r="N1437" s="68">
        <v>0.60799999999999998</v>
      </c>
      <c r="O1437" s="68">
        <v>0</v>
      </c>
      <c r="P1437" s="68">
        <v>0</v>
      </c>
      <c r="Q1437" s="68">
        <v>0</v>
      </c>
      <c r="R1437" s="68">
        <v>0</v>
      </c>
      <c r="S1437" s="68">
        <v>17</v>
      </c>
      <c r="T1437" s="53">
        <v>17</v>
      </c>
    </row>
    <row r="1438" spans="1:20" ht="22.95" customHeight="1" x14ac:dyDescent="0.25">
      <c r="A1438" s="68">
        <v>1437</v>
      </c>
      <c r="B1438" s="99">
        <v>243879</v>
      </c>
      <c r="C1438" s="68" t="s">
        <v>4101</v>
      </c>
      <c r="D1438" s="68" t="s">
        <v>4102</v>
      </c>
      <c r="E1438" s="68" t="s">
        <v>4110</v>
      </c>
      <c r="F1438" s="68" t="s">
        <v>4103</v>
      </c>
      <c r="G1438" s="68" t="s">
        <v>6582</v>
      </c>
      <c r="H1438" s="68" t="s">
        <v>4104</v>
      </c>
      <c r="I1438" s="68" t="s">
        <v>42331</v>
      </c>
      <c r="J1438" s="68" t="s">
        <v>42332</v>
      </c>
      <c r="K1438" s="68" t="s">
        <v>42333</v>
      </c>
      <c r="L1438" s="100" t="s">
        <v>42334</v>
      </c>
      <c r="N1438" s="68">
        <v>0.65600000000000003</v>
      </c>
      <c r="O1438" s="68">
        <v>0</v>
      </c>
      <c r="P1438" s="68">
        <v>0</v>
      </c>
      <c r="Q1438" s="68">
        <v>0</v>
      </c>
      <c r="R1438" s="68">
        <v>0</v>
      </c>
      <c r="S1438" s="68">
        <v>17</v>
      </c>
      <c r="T1438" s="53">
        <v>17</v>
      </c>
    </row>
    <row r="1439" spans="1:20" ht="22.95" customHeight="1" x14ac:dyDescent="0.25">
      <c r="A1439" s="68">
        <v>1438</v>
      </c>
      <c r="B1439" s="99">
        <v>243879</v>
      </c>
      <c r="C1439" s="68" t="s">
        <v>4101</v>
      </c>
      <c r="D1439" s="68" t="s">
        <v>4102</v>
      </c>
      <c r="E1439" s="68" t="s">
        <v>4110</v>
      </c>
      <c r="F1439" s="68" t="s">
        <v>4103</v>
      </c>
      <c r="G1439" s="68" t="s">
        <v>6582</v>
      </c>
      <c r="H1439" s="68" t="s">
        <v>4104</v>
      </c>
      <c r="I1439" s="68" t="s">
        <v>42335</v>
      </c>
      <c r="J1439" s="68" t="s">
        <v>42336</v>
      </c>
      <c r="K1439" s="68" t="s">
        <v>29479</v>
      </c>
      <c r="L1439" s="100" t="s">
        <v>42337</v>
      </c>
      <c r="N1439" s="68">
        <v>1.1379999999999999</v>
      </c>
      <c r="O1439" s="68">
        <v>0</v>
      </c>
      <c r="P1439" s="68">
        <v>0</v>
      </c>
      <c r="Q1439" s="68">
        <v>0</v>
      </c>
      <c r="R1439" s="68">
        <v>0</v>
      </c>
      <c r="S1439" s="68">
        <v>22</v>
      </c>
      <c r="T1439" s="53">
        <v>22</v>
      </c>
    </row>
    <row r="1440" spans="1:20" ht="22.95" customHeight="1" x14ac:dyDescent="0.25">
      <c r="A1440" s="68">
        <v>1439</v>
      </c>
      <c r="B1440" s="99">
        <v>243879</v>
      </c>
      <c r="C1440" s="68" t="s">
        <v>4101</v>
      </c>
      <c r="D1440" s="68" t="s">
        <v>4102</v>
      </c>
      <c r="E1440" s="68" t="s">
        <v>4110</v>
      </c>
      <c r="F1440" s="68" t="s">
        <v>4103</v>
      </c>
      <c r="G1440" s="68" t="s">
        <v>6582</v>
      </c>
      <c r="H1440" s="68" t="s">
        <v>4104</v>
      </c>
      <c r="I1440" s="68" t="s">
        <v>42338</v>
      </c>
      <c r="J1440" s="68" t="s">
        <v>20398</v>
      </c>
      <c r="K1440" s="68" t="s">
        <v>20399</v>
      </c>
      <c r="L1440" s="100" t="s">
        <v>20400</v>
      </c>
      <c r="N1440" s="68">
        <v>1.1859999999999999</v>
      </c>
      <c r="O1440" s="68">
        <v>0</v>
      </c>
      <c r="P1440" s="68">
        <v>0</v>
      </c>
      <c r="Q1440" s="68">
        <v>0</v>
      </c>
      <c r="R1440" s="68">
        <v>0</v>
      </c>
      <c r="S1440" s="68">
        <v>22</v>
      </c>
      <c r="T1440" s="53">
        <v>22</v>
      </c>
    </row>
    <row r="1441" spans="1:20" ht="22.95" customHeight="1" x14ac:dyDescent="0.25">
      <c r="A1441" s="68">
        <v>1440</v>
      </c>
      <c r="B1441" s="99">
        <v>243879</v>
      </c>
      <c r="C1441" s="68" t="s">
        <v>4101</v>
      </c>
      <c r="D1441" s="68" t="s">
        <v>4102</v>
      </c>
      <c r="E1441" s="68" t="s">
        <v>4110</v>
      </c>
      <c r="F1441" s="68" t="s">
        <v>4103</v>
      </c>
      <c r="G1441" s="68" t="s">
        <v>6582</v>
      </c>
      <c r="H1441" s="68" t="s">
        <v>4104</v>
      </c>
      <c r="I1441" s="68" t="s">
        <v>42339</v>
      </c>
      <c r="J1441" s="68" t="s">
        <v>12962</v>
      </c>
      <c r="K1441" s="68" t="s">
        <v>12963</v>
      </c>
      <c r="L1441" s="100" t="s">
        <v>12964</v>
      </c>
      <c r="N1441" s="68">
        <v>1.1419999999999999</v>
      </c>
      <c r="O1441" s="68">
        <v>0</v>
      </c>
      <c r="P1441" s="68">
        <v>0</v>
      </c>
      <c r="Q1441" s="68">
        <v>0</v>
      </c>
      <c r="R1441" s="68">
        <v>0</v>
      </c>
      <c r="S1441" s="68">
        <v>22</v>
      </c>
      <c r="T1441" s="53">
        <v>22</v>
      </c>
    </row>
    <row r="1442" spans="1:20" ht="22.95" customHeight="1" x14ac:dyDescent="0.25">
      <c r="A1442" s="68">
        <v>1441</v>
      </c>
      <c r="B1442" s="99">
        <v>243879</v>
      </c>
      <c r="C1442" s="68" t="s">
        <v>4101</v>
      </c>
      <c r="D1442" s="68" t="s">
        <v>4102</v>
      </c>
      <c r="E1442" s="68" t="s">
        <v>4110</v>
      </c>
      <c r="F1442" s="68" t="s">
        <v>4103</v>
      </c>
      <c r="G1442" s="68" t="s">
        <v>6582</v>
      </c>
      <c r="H1442" s="68" t="s">
        <v>4104</v>
      </c>
      <c r="I1442" s="68" t="s">
        <v>42340</v>
      </c>
      <c r="J1442" s="68" t="s">
        <v>6765</v>
      </c>
      <c r="K1442" s="68" t="s">
        <v>6766</v>
      </c>
      <c r="L1442" s="100" t="s">
        <v>6767</v>
      </c>
      <c r="N1442" s="68">
        <v>0.59599999999999997</v>
      </c>
      <c r="O1442" s="68">
        <v>0</v>
      </c>
      <c r="P1442" s="68">
        <v>0</v>
      </c>
      <c r="Q1442" s="68">
        <v>0</v>
      </c>
      <c r="R1442" s="68">
        <v>0</v>
      </c>
      <c r="S1442" s="68">
        <v>17</v>
      </c>
      <c r="T1442" s="53">
        <v>17</v>
      </c>
    </row>
    <row r="1443" spans="1:20" ht="22.95" customHeight="1" x14ac:dyDescent="0.25">
      <c r="A1443" s="68">
        <v>1442</v>
      </c>
      <c r="B1443" s="99">
        <v>243879</v>
      </c>
      <c r="C1443" s="68" t="s">
        <v>4101</v>
      </c>
      <c r="D1443" s="68" t="s">
        <v>4102</v>
      </c>
      <c r="E1443" s="68" t="s">
        <v>4110</v>
      </c>
      <c r="F1443" s="68" t="s">
        <v>4103</v>
      </c>
      <c r="G1443" s="68" t="s">
        <v>6582</v>
      </c>
      <c r="H1443" s="68" t="s">
        <v>4104</v>
      </c>
      <c r="I1443" s="68" t="s">
        <v>42341</v>
      </c>
      <c r="J1443" s="68" t="s">
        <v>42342</v>
      </c>
      <c r="K1443" s="68" t="s">
        <v>42343</v>
      </c>
      <c r="L1443" s="100" t="s">
        <v>42344</v>
      </c>
      <c r="N1443" s="68">
        <v>0.61199999999999999</v>
      </c>
      <c r="O1443" s="68">
        <v>0</v>
      </c>
      <c r="P1443" s="68">
        <v>0</v>
      </c>
      <c r="Q1443" s="68">
        <v>0</v>
      </c>
      <c r="R1443" s="68">
        <v>0</v>
      </c>
      <c r="S1443" s="68">
        <v>17</v>
      </c>
      <c r="T1443" s="53">
        <v>17</v>
      </c>
    </row>
    <row r="1444" spans="1:20" ht="22.95" customHeight="1" x14ac:dyDescent="0.25">
      <c r="A1444" s="68">
        <v>1443</v>
      </c>
      <c r="B1444" s="99">
        <v>243879</v>
      </c>
      <c r="C1444" s="68" t="s">
        <v>4101</v>
      </c>
      <c r="D1444" s="68" t="s">
        <v>4102</v>
      </c>
      <c r="E1444" s="68" t="s">
        <v>4110</v>
      </c>
      <c r="F1444" s="68" t="s">
        <v>4103</v>
      </c>
      <c r="G1444" s="68" t="s">
        <v>6582</v>
      </c>
      <c r="H1444" s="68" t="s">
        <v>4104</v>
      </c>
      <c r="I1444" s="68" t="s">
        <v>42345</v>
      </c>
      <c r="J1444" s="68" t="s">
        <v>42346</v>
      </c>
      <c r="K1444" s="68" t="s">
        <v>42347</v>
      </c>
      <c r="L1444" s="100" t="s">
        <v>42348</v>
      </c>
      <c r="N1444" s="68">
        <v>0.6</v>
      </c>
      <c r="O1444" s="68">
        <v>0</v>
      </c>
      <c r="P1444" s="68">
        <v>0</v>
      </c>
      <c r="Q1444" s="68">
        <v>0</v>
      </c>
      <c r="R1444" s="68">
        <v>0</v>
      </c>
      <c r="S1444" s="68">
        <v>17</v>
      </c>
      <c r="T1444" s="53">
        <v>17</v>
      </c>
    </row>
    <row r="1445" spans="1:20" ht="22.95" customHeight="1" x14ac:dyDescent="0.25">
      <c r="A1445" s="68">
        <v>1444</v>
      </c>
      <c r="B1445" s="99">
        <v>243879</v>
      </c>
      <c r="C1445" s="68" t="s">
        <v>4101</v>
      </c>
      <c r="D1445" s="68" t="s">
        <v>4102</v>
      </c>
      <c r="E1445" s="68" t="s">
        <v>4110</v>
      </c>
      <c r="F1445" s="68" t="s">
        <v>4103</v>
      </c>
      <c r="G1445" s="68" t="s">
        <v>6582</v>
      </c>
      <c r="H1445" s="68" t="s">
        <v>4104</v>
      </c>
      <c r="I1445" s="68" t="s">
        <v>42349</v>
      </c>
      <c r="J1445" s="68" t="s">
        <v>42350</v>
      </c>
      <c r="K1445" s="68" t="s">
        <v>22502</v>
      </c>
      <c r="L1445" s="100" t="s">
        <v>42351</v>
      </c>
      <c r="N1445" s="68">
        <v>2.2879999999999998</v>
      </c>
      <c r="O1445" s="68">
        <v>0</v>
      </c>
      <c r="P1445" s="68">
        <v>0</v>
      </c>
      <c r="Q1445" s="68">
        <v>0</v>
      </c>
      <c r="R1445" s="68">
        <v>0</v>
      </c>
      <c r="S1445" s="68">
        <v>37</v>
      </c>
      <c r="T1445" s="53">
        <v>37</v>
      </c>
    </row>
    <row r="1446" spans="1:20" ht="22.95" customHeight="1" x14ac:dyDescent="0.25">
      <c r="A1446" s="68">
        <v>1445</v>
      </c>
      <c r="B1446" s="99">
        <v>243879</v>
      </c>
      <c r="C1446" s="68" t="s">
        <v>4101</v>
      </c>
      <c r="D1446" s="68" t="s">
        <v>4102</v>
      </c>
      <c r="E1446" s="68" t="s">
        <v>4110</v>
      </c>
      <c r="F1446" s="68" t="s">
        <v>4103</v>
      </c>
      <c r="G1446" s="68" t="s">
        <v>6582</v>
      </c>
      <c r="H1446" s="68" t="s">
        <v>4104</v>
      </c>
      <c r="I1446" s="68" t="s">
        <v>42352</v>
      </c>
      <c r="J1446" s="68" t="s">
        <v>41629</v>
      </c>
      <c r="K1446" s="68" t="s">
        <v>42353</v>
      </c>
      <c r="L1446" s="100" t="s">
        <v>42354</v>
      </c>
      <c r="N1446" s="68">
        <v>0.57199999999999995</v>
      </c>
      <c r="O1446" s="68">
        <v>0</v>
      </c>
      <c r="P1446" s="68">
        <v>0</v>
      </c>
      <c r="Q1446" s="68">
        <v>0</v>
      </c>
      <c r="R1446" s="68">
        <v>0</v>
      </c>
      <c r="S1446" s="68">
        <v>17</v>
      </c>
      <c r="T1446" s="53">
        <v>17</v>
      </c>
    </row>
    <row r="1447" spans="1:20" ht="22.95" customHeight="1" x14ac:dyDescent="0.25">
      <c r="A1447" s="68">
        <v>1446</v>
      </c>
      <c r="B1447" s="99">
        <v>243879</v>
      </c>
      <c r="C1447" s="68" t="s">
        <v>4101</v>
      </c>
      <c r="D1447" s="68" t="s">
        <v>4102</v>
      </c>
      <c r="E1447" s="68" t="s">
        <v>4110</v>
      </c>
      <c r="F1447" s="68" t="s">
        <v>4103</v>
      </c>
      <c r="G1447" s="68" t="s">
        <v>6582</v>
      </c>
      <c r="H1447" s="68" t="s">
        <v>4104</v>
      </c>
      <c r="I1447" s="68" t="s">
        <v>42355</v>
      </c>
      <c r="J1447" s="68" t="s">
        <v>42356</v>
      </c>
      <c r="K1447" s="68" t="s">
        <v>29098</v>
      </c>
      <c r="L1447" s="100" t="s">
        <v>29099</v>
      </c>
      <c r="N1447" s="68">
        <v>1.1479999999999999</v>
      </c>
      <c r="O1447" s="68">
        <v>0</v>
      </c>
      <c r="P1447" s="68">
        <v>0</v>
      </c>
      <c r="Q1447" s="68">
        <v>0</v>
      </c>
      <c r="R1447" s="68">
        <v>0</v>
      </c>
      <c r="S1447" s="68">
        <v>22</v>
      </c>
      <c r="T1447" s="53">
        <v>22</v>
      </c>
    </row>
    <row r="1448" spans="1:20" ht="22.95" customHeight="1" x14ac:dyDescent="0.25">
      <c r="A1448" s="68">
        <v>1447</v>
      </c>
      <c r="B1448" s="99">
        <v>243879</v>
      </c>
      <c r="C1448" s="68" t="s">
        <v>4101</v>
      </c>
      <c r="D1448" s="68" t="s">
        <v>4102</v>
      </c>
      <c r="E1448" s="68" t="s">
        <v>4110</v>
      </c>
      <c r="F1448" s="68" t="s">
        <v>4103</v>
      </c>
      <c r="G1448" s="68" t="s">
        <v>6582</v>
      </c>
      <c r="H1448" s="68" t="s">
        <v>4104</v>
      </c>
      <c r="I1448" s="68" t="s">
        <v>42357</v>
      </c>
      <c r="J1448" s="68" t="s">
        <v>15014</v>
      </c>
      <c r="K1448" s="68" t="s">
        <v>42358</v>
      </c>
      <c r="L1448" s="100" t="s">
        <v>42359</v>
      </c>
      <c r="N1448" s="68">
        <v>0.60199999999999998</v>
      </c>
      <c r="O1448" s="68">
        <v>0</v>
      </c>
      <c r="P1448" s="68">
        <v>0</v>
      </c>
      <c r="Q1448" s="68">
        <v>0</v>
      </c>
      <c r="R1448" s="68">
        <v>0</v>
      </c>
      <c r="S1448" s="68">
        <v>17</v>
      </c>
      <c r="T1448" s="53">
        <v>17</v>
      </c>
    </row>
    <row r="1449" spans="1:20" ht="22.95" customHeight="1" x14ac:dyDescent="0.25">
      <c r="A1449" s="68">
        <v>1448</v>
      </c>
      <c r="B1449" s="99">
        <v>243879</v>
      </c>
      <c r="C1449" s="68" t="s">
        <v>4101</v>
      </c>
      <c r="D1449" s="68" t="s">
        <v>4102</v>
      </c>
      <c r="E1449" s="68" t="s">
        <v>4110</v>
      </c>
      <c r="F1449" s="68" t="s">
        <v>4103</v>
      </c>
      <c r="G1449" s="68" t="s">
        <v>6582</v>
      </c>
      <c r="H1449" s="68" t="s">
        <v>4104</v>
      </c>
      <c r="I1449" s="68" t="s">
        <v>42360</v>
      </c>
      <c r="J1449" s="68" t="s">
        <v>42361</v>
      </c>
      <c r="K1449" s="68" t="s">
        <v>42362</v>
      </c>
      <c r="L1449" s="100" t="s">
        <v>42363</v>
      </c>
      <c r="N1449" s="68">
        <v>1.1599999999999999</v>
      </c>
      <c r="O1449" s="68">
        <v>0</v>
      </c>
      <c r="P1449" s="68">
        <v>0</v>
      </c>
      <c r="Q1449" s="68">
        <v>0</v>
      </c>
      <c r="R1449" s="68">
        <v>0</v>
      </c>
      <c r="S1449" s="68">
        <v>22</v>
      </c>
      <c r="T1449" s="53">
        <v>22</v>
      </c>
    </row>
    <row r="1450" spans="1:20" ht="22.95" customHeight="1" x14ac:dyDescent="0.25">
      <c r="A1450" s="68">
        <v>1449</v>
      </c>
      <c r="B1450" s="99">
        <v>243879</v>
      </c>
      <c r="C1450" s="68" t="s">
        <v>4101</v>
      </c>
      <c r="D1450" s="68" t="s">
        <v>4102</v>
      </c>
      <c r="E1450" s="68" t="s">
        <v>4110</v>
      </c>
      <c r="F1450" s="68" t="s">
        <v>4103</v>
      </c>
      <c r="G1450" s="68" t="s">
        <v>6582</v>
      </c>
      <c r="H1450" s="68" t="s">
        <v>4104</v>
      </c>
      <c r="I1450" s="68" t="s">
        <v>42364</v>
      </c>
      <c r="J1450" s="68" t="s">
        <v>42365</v>
      </c>
      <c r="K1450" s="68" t="s">
        <v>7699</v>
      </c>
      <c r="L1450" s="100" t="s">
        <v>38428</v>
      </c>
      <c r="N1450" s="68">
        <v>0.63400000000000001</v>
      </c>
      <c r="O1450" s="68">
        <v>0</v>
      </c>
      <c r="P1450" s="68">
        <v>0</v>
      </c>
      <c r="Q1450" s="68">
        <v>0</v>
      </c>
      <c r="R1450" s="68">
        <v>0</v>
      </c>
      <c r="S1450" s="68">
        <v>17</v>
      </c>
      <c r="T1450" s="53">
        <v>17</v>
      </c>
    </row>
    <row r="1451" spans="1:20" ht="22.95" customHeight="1" x14ac:dyDescent="0.25">
      <c r="A1451" s="68">
        <v>1450</v>
      </c>
      <c r="B1451" s="99">
        <v>243879</v>
      </c>
      <c r="C1451" s="68" t="s">
        <v>4101</v>
      </c>
      <c r="D1451" s="68" t="s">
        <v>4102</v>
      </c>
      <c r="E1451" s="68" t="s">
        <v>4110</v>
      </c>
      <c r="F1451" s="68" t="s">
        <v>4103</v>
      </c>
      <c r="G1451" s="68" t="s">
        <v>6582</v>
      </c>
      <c r="H1451" s="68" t="s">
        <v>4104</v>
      </c>
      <c r="I1451" s="68" t="s">
        <v>42366</v>
      </c>
      <c r="J1451" s="68" t="s">
        <v>42367</v>
      </c>
      <c r="K1451" s="68" t="s">
        <v>42368</v>
      </c>
      <c r="L1451" s="100" t="s">
        <v>42369</v>
      </c>
      <c r="N1451" s="68">
        <v>1.208</v>
      </c>
      <c r="O1451" s="68">
        <v>0</v>
      </c>
      <c r="P1451" s="68">
        <v>0</v>
      </c>
      <c r="Q1451" s="68">
        <v>0</v>
      </c>
      <c r="R1451" s="68">
        <v>0</v>
      </c>
      <c r="S1451" s="68">
        <v>22</v>
      </c>
      <c r="T1451" s="53">
        <v>22</v>
      </c>
    </row>
    <row r="1452" spans="1:20" ht="22.95" customHeight="1" x14ac:dyDescent="0.25">
      <c r="A1452" s="68">
        <v>1451</v>
      </c>
      <c r="B1452" s="99">
        <v>243879</v>
      </c>
      <c r="C1452" s="68" t="s">
        <v>4101</v>
      </c>
      <c r="D1452" s="68" t="s">
        <v>4102</v>
      </c>
      <c r="E1452" s="68" t="s">
        <v>4110</v>
      </c>
      <c r="F1452" s="68" t="s">
        <v>4103</v>
      </c>
      <c r="G1452" s="68" t="s">
        <v>6582</v>
      </c>
      <c r="H1452" s="68" t="s">
        <v>4104</v>
      </c>
      <c r="I1452" s="68" t="s">
        <v>42370</v>
      </c>
      <c r="J1452" s="68" t="s">
        <v>42371</v>
      </c>
      <c r="K1452" s="68" t="s">
        <v>42372</v>
      </c>
      <c r="L1452" s="100" t="s">
        <v>42373</v>
      </c>
      <c r="N1452" s="68">
        <v>0.624</v>
      </c>
      <c r="O1452" s="68">
        <v>0</v>
      </c>
      <c r="P1452" s="68">
        <v>0</v>
      </c>
      <c r="Q1452" s="68">
        <v>0</v>
      </c>
      <c r="R1452" s="68">
        <v>0</v>
      </c>
      <c r="S1452" s="68">
        <v>17</v>
      </c>
      <c r="T1452" s="53">
        <v>17</v>
      </c>
    </row>
    <row r="1453" spans="1:20" ht="22.95" customHeight="1" x14ac:dyDescent="0.25">
      <c r="A1453" s="68">
        <v>1452</v>
      </c>
      <c r="B1453" s="99">
        <v>243879</v>
      </c>
      <c r="C1453" s="68" t="s">
        <v>4101</v>
      </c>
      <c r="D1453" s="68" t="s">
        <v>4102</v>
      </c>
      <c r="E1453" s="68" t="s">
        <v>4110</v>
      </c>
      <c r="F1453" s="68" t="s">
        <v>4103</v>
      </c>
      <c r="G1453" s="68" t="s">
        <v>6582</v>
      </c>
      <c r="H1453" s="68" t="s">
        <v>4104</v>
      </c>
      <c r="I1453" s="68" t="s">
        <v>42374</v>
      </c>
      <c r="J1453" s="68" t="s">
        <v>22416</v>
      </c>
      <c r="K1453" s="68" t="s">
        <v>22417</v>
      </c>
      <c r="L1453" s="100" t="s">
        <v>22418</v>
      </c>
      <c r="N1453" s="68">
        <v>16.536000000000001</v>
      </c>
      <c r="O1453" s="68">
        <v>0</v>
      </c>
      <c r="P1453" s="68">
        <v>0</v>
      </c>
      <c r="Q1453" s="68">
        <v>0</v>
      </c>
      <c r="R1453" s="68">
        <v>0</v>
      </c>
      <c r="S1453" s="68">
        <v>180</v>
      </c>
      <c r="T1453" s="53">
        <v>180</v>
      </c>
    </row>
    <row r="1454" spans="1:20" ht="22.95" customHeight="1" x14ac:dyDescent="0.25">
      <c r="A1454" s="68">
        <v>1453</v>
      </c>
      <c r="B1454" s="99">
        <v>243879</v>
      </c>
      <c r="C1454" s="68" t="s">
        <v>4101</v>
      </c>
      <c r="D1454" s="68" t="s">
        <v>4102</v>
      </c>
      <c r="E1454" s="68" t="s">
        <v>4110</v>
      </c>
      <c r="F1454" s="68" t="s">
        <v>4103</v>
      </c>
      <c r="G1454" s="68" t="s">
        <v>6582</v>
      </c>
      <c r="H1454" s="68" t="s">
        <v>4104</v>
      </c>
      <c r="I1454" s="68" t="s">
        <v>42375</v>
      </c>
      <c r="J1454" s="68" t="s">
        <v>6311</v>
      </c>
      <c r="K1454" s="68" t="s">
        <v>6312</v>
      </c>
      <c r="L1454" s="100" t="s">
        <v>42376</v>
      </c>
      <c r="N1454" s="68">
        <v>1.71</v>
      </c>
      <c r="O1454" s="68">
        <v>0</v>
      </c>
      <c r="P1454" s="68">
        <v>0</v>
      </c>
      <c r="Q1454" s="68">
        <v>0</v>
      </c>
      <c r="R1454" s="68">
        <v>0</v>
      </c>
      <c r="S1454" s="68">
        <v>22</v>
      </c>
      <c r="T1454" s="53">
        <v>22</v>
      </c>
    </row>
    <row r="1455" spans="1:20" ht="22.95" customHeight="1" x14ac:dyDescent="0.25">
      <c r="A1455" s="68">
        <v>1454</v>
      </c>
      <c r="B1455" s="99">
        <v>243879</v>
      </c>
      <c r="C1455" s="68" t="s">
        <v>4101</v>
      </c>
      <c r="D1455" s="68" t="s">
        <v>4102</v>
      </c>
      <c r="E1455" s="68" t="s">
        <v>4110</v>
      </c>
      <c r="F1455" s="68" t="s">
        <v>4103</v>
      </c>
      <c r="G1455" s="68" t="s">
        <v>6582</v>
      </c>
      <c r="H1455" s="68" t="s">
        <v>4104</v>
      </c>
      <c r="I1455" s="68" t="s">
        <v>42377</v>
      </c>
      <c r="J1455" s="68" t="s">
        <v>42378</v>
      </c>
      <c r="K1455" s="68" t="s">
        <v>42379</v>
      </c>
      <c r="L1455" s="100" t="s">
        <v>42380</v>
      </c>
      <c r="N1455" s="68">
        <v>0.61799999999999999</v>
      </c>
      <c r="O1455" s="68">
        <v>0</v>
      </c>
      <c r="P1455" s="68">
        <v>0</v>
      </c>
      <c r="Q1455" s="68">
        <v>0</v>
      </c>
      <c r="R1455" s="68">
        <v>0</v>
      </c>
      <c r="S1455" s="68">
        <v>17</v>
      </c>
      <c r="T1455" s="53">
        <v>17</v>
      </c>
    </row>
    <row r="1456" spans="1:20" ht="22.95" customHeight="1" x14ac:dyDescent="0.25">
      <c r="A1456" s="68">
        <v>1455</v>
      </c>
      <c r="B1456" s="99">
        <v>243879</v>
      </c>
      <c r="C1456" s="68" t="s">
        <v>4101</v>
      </c>
      <c r="D1456" s="68" t="s">
        <v>4102</v>
      </c>
      <c r="E1456" s="68" t="s">
        <v>4110</v>
      </c>
      <c r="F1456" s="68" t="s">
        <v>4103</v>
      </c>
      <c r="G1456" s="68" t="s">
        <v>6582</v>
      </c>
      <c r="H1456" s="68" t="s">
        <v>4104</v>
      </c>
      <c r="I1456" s="68" t="s">
        <v>42381</v>
      </c>
      <c r="J1456" s="68" t="s">
        <v>17515</v>
      </c>
      <c r="K1456" s="68" t="s">
        <v>41592</v>
      </c>
      <c r="L1456" s="100" t="s">
        <v>41593</v>
      </c>
      <c r="N1456" s="68">
        <v>1.18</v>
      </c>
      <c r="O1456" s="68">
        <v>0</v>
      </c>
      <c r="P1456" s="68">
        <v>0</v>
      </c>
      <c r="Q1456" s="68">
        <v>0</v>
      </c>
      <c r="R1456" s="68">
        <v>0</v>
      </c>
      <c r="S1456" s="68">
        <v>22</v>
      </c>
      <c r="T1456" s="53">
        <v>22</v>
      </c>
    </row>
    <row r="1457" spans="1:20" ht="22.95" customHeight="1" x14ac:dyDescent="0.25">
      <c r="A1457" s="68">
        <v>1456</v>
      </c>
      <c r="B1457" s="99">
        <v>243879</v>
      </c>
      <c r="C1457" s="68" t="s">
        <v>4101</v>
      </c>
      <c r="D1457" s="68" t="s">
        <v>4102</v>
      </c>
      <c r="E1457" s="68" t="s">
        <v>4110</v>
      </c>
      <c r="F1457" s="68" t="s">
        <v>4103</v>
      </c>
      <c r="G1457" s="68" t="s">
        <v>6582</v>
      </c>
      <c r="H1457" s="68" t="s">
        <v>4104</v>
      </c>
      <c r="I1457" s="68" t="s">
        <v>42382</v>
      </c>
      <c r="J1457" s="68" t="s">
        <v>42383</v>
      </c>
      <c r="K1457" s="68" t="s">
        <v>42384</v>
      </c>
      <c r="L1457" s="100" t="s">
        <v>42385</v>
      </c>
      <c r="N1457" s="68">
        <v>0.61799999999999999</v>
      </c>
      <c r="O1457" s="68">
        <v>0</v>
      </c>
      <c r="P1457" s="68">
        <v>0</v>
      </c>
      <c r="Q1457" s="68">
        <v>0</v>
      </c>
      <c r="R1457" s="68">
        <v>0</v>
      </c>
      <c r="S1457" s="68">
        <v>17</v>
      </c>
      <c r="T1457" s="53">
        <v>17</v>
      </c>
    </row>
    <row r="1458" spans="1:20" ht="22.95" customHeight="1" x14ac:dyDescent="0.25">
      <c r="A1458" s="68">
        <v>1457</v>
      </c>
      <c r="B1458" s="99">
        <v>243879</v>
      </c>
      <c r="C1458" s="68" t="s">
        <v>4101</v>
      </c>
      <c r="D1458" s="68" t="s">
        <v>4102</v>
      </c>
      <c r="E1458" s="68" t="s">
        <v>4110</v>
      </c>
      <c r="F1458" s="68" t="s">
        <v>4103</v>
      </c>
      <c r="G1458" s="68" t="s">
        <v>6582</v>
      </c>
      <c r="H1458" s="68" t="s">
        <v>4104</v>
      </c>
      <c r="I1458" s="68" t="s">
        <v>42386</v>
      </c>
      <c r="J1458" s="68" t="s">
        <v>42387</v>
      </c>
      <c r="K1458" s="68" t="s">
        <v>42388</v>
      </c>
      <c r="L1458" s="100" t="s">
        <v>42389</v>
      </c>
      <c r="N1458" s="68">
        <v>0.63200000000000001</v>
      </c>
      <c r="O1458" s="68">
        <v>130</v>
      </c>
      <c r="P1458" s="68">
        <v>1.95</v>
      </c>
      <c r="Q1458" s="68">
        <v>0.13650000000000001</v>
      </c>
      <c r="R1458" s="68">
        <v>0</v>
      </c>
      <c r="S1458" s="68">
        <v>17</v>
      </c>
      <c r="T1458" s="53">
        <v>19.09</v>
      </c>
    </row>
    <row r="1459" spans="1:20" ht="22.95" customHeight="1" x14ac:dyDescent="0.25">
      <c r="A1459" s="68">
        <v>1458</v>
      </c>
      <c r="B1459" s="99">
        <v>243879</v>
      </c>
      <c r="C1459" s="68" t="s">
        <v>4101</v>
      </c>
      <c r="D1459" s="68" t="s">
        <v>4102</v>
      </c>
      <c r="E1459" s="68" t="s">
        <v>4110</v>
      </c>
      <c r="F1459" s="68" t="s">
        <v>4103</v>
      </c>
      <c r="G1459" s="68" t="s">
        <v>6582</v>
      </c>
      <c r="H1459" s="68" t="s">
        <v>4104</v>
      </c>
      <c r="I1459" s="68" t="s">
        <v>42390</v>
      </c>
      <c r="J1459" s="68" t="s">
        <v>42391</v>
      </c>
      <c r="K1459" s="68" t="s">
        <v>42392</v>
      </c>
      <c r="L1459" s="100" t="s">
        <v>42393</v>
      </c>
      <c r="N1459" s="68">
        <v>0.64400000000000002</v>
      </c>
      <c r="O1459" s="68">
        <v>130</v>
      </c>
      <c r="P1459" s="68">
        <v>1.95</v>
      </c>
      <c r="Q1459" s="68">
        <v>0.13650000000000001</v>
      </c>
      <c r="R1459" s="68">
        <v>0</v>
      </c>
      <c r="S1459" s="68">
        <v>17</v>
      </c>
      <c r="T1459" s="53">
        <v>19.09</v>
      </c>
    </row>
    <row r="1460" spans="1:20" ht="22.95" customHeight="1" x14ac:dyDescent="0.25">
      <c r="A1460" s="68">
        <v>1459</v>
      </c>
      <c r="B1460" s="99">
        <v>243879</v>
      </c>
      <c r="C1460" s="68" t="s">
        <v>4101</v>
      </c>
      <c r="D1460" s="68" t="s">
        <v>4102</v>
      </c>
      <c r="E1460" s="68" t="s">
        <v>4110</v>
      </c>
      <c r="F1460" s="68" t="s">
        <v>4103</v>
      </c>
      <c r="G1460" s="68" t="s">
        <v>6582</v>
      </c>
      <c r="H1460" s="68" t="s">
        <v>4104</v>
      </c>
      <c r="I1460" s="68" t="s">
        <v>42394</v>
      </c>
      <c r="J1460" s="68" t="s">
        <v>41405</v>
      </c>
      <c r="K1460" s="68" t="s">
        <v>41406</v>
      </c>
      <c r="L1460" s="100" t="s">
        <v>41407</v>
      </c>
      <c r="N1460" s="68">
        <v>1.1859999999999999</v>
      </c>
      <c r="O1460" s="68">
        <v>230</v>
      </c>
      <c r="P1460" s="68">
        <v>3.45</v>
      </c>
      <c r="Q1460" s="68">
        <v>0.24149999999999999</v>
      </c>
      <c r="R1460" s="68">
        <v>0</v>
      </c>
      <c r="S1460" s="68">
        <v>22</v>
      </c>
      <c r="T1460" s="53">
        <v>25.69</v>
      </c>
    </row>
    <row r="1461" spans="1:20" ht="22.95" customHeight="1" x14ac:dyDescent="0.25">
      <c r="A1461" s="68">
        <v>1460</v>
      </c>
      <c r="B1461" s="99">
        <v>243879</v>
      </c>
      <c r="C1461" s="68" t="s">
        <v>4101</v>
      </c>
      <c r="D1461" s="68" t="s">
        <v>4102</v>
      </c>
      <c r="E1461" s="68" t="s">
        <v>4110</v>
      </c>
      <c r="F1461" s="68" t="s">
        <v>4103</v>
      </c>
      <c r="G1461" s="68" t="s">
        <v>6582</v>
      </c>
      <c r="H1461" s="68" t="s">
        <v>4104</v>
      </c>
      <c r="I1461" s="68" t="s">
        <v>42395</v>
      </c>
      <c r="J1461" s="68" t="s">
        <v>2648</v>
      </c>
      <c r="K1461" s="68" t="s">
        <v>42396</v>
      </c>
      <c r="L1461" s="100" t="s">
        <v>42397</v>
      </c>
      <c r="N1461" s="68">
        <v>0.624</v>
      </c>
      <c r="O1461" s="68">
        <v>130</v>
      </c>
      <c r="P1461" s="68">
        <v>1.95</v>
      </c>
      <c r="Q1461" s="68">
        <v>0.13650000000000001</v>
      </c>
      <c r="R1461" s="68">
        <v>0</v>
      </c>
      <c r="S1461" s="68">
        <v>17</v>
      </c>
      <c r="T1461" s="53">
        <v>19.09</v>
      </c>
    </row>
    <row r="1462" spans="1:20" ht="22.95" customHeight="1" x14ac:dyDescent="0.25">
      <c r="A1462" s="68">
        <v>1461</v>
      </c>
      <c r="B1462" s="99">
        <v>243879</v>
      </c>
      <c r="C1462" s="68" t="s">
        <v>4101</v>
      </c>
      <c r="D1462" s="68" t="s">
        <v>4102</v>
      </c>
      <c r="E1462" s="68" t="s">
        <v>4110</v>
      </c>
      <c r="F1462" s="68" t="s">
        <v>4103</v>
      </c>
      <c r="G1462" s="68" t="s">
        <v>6582</v>
      </c>
      <c r="H1462" s="68" t="s">
        <v>4104</v>
      </c>
      <c r="I1462" s="68" t="s">
        <v>42398</v>
      </c>
      <c r="J1462" s="68" t="s">
        <v>37848</v>
      </c>
      <c r="K1462" s="68" t="s">
        <v>37849</v>
      </c>
      <c r="L1462" s="100" t="s">
        <v>37850</v>
      </c>
      <c r="N1462" s="68">
        <v>1.226</v>
      </c>
      <c r="O1462" s="68">
        <v>230</v>
      </c>
      <c r="P1462" s="68">
        <v>3.45</v>
      </c>
      <c r="Q1462" s="68">
        <v>0.24149999999999999</v>
      </c>
      <c r="R1462" s="68">
        <v>0</v>
      </c>
      <c r="S1462" s="68">
        <v>22</v>
      </c>
      <c r="T1462" s="53">
        <v>25.69</v>
      </c>
    </row>
    <row r="1463" spans="1:20" ht="22.95" customHeight="1" x14ac:dyDescent="0.25">
      <c r="A1463" s="68">
        <v>1462</v>
      </c>
      <c r="B1463" s="99">
        <v>243879</v>
      </c>
      <c r="C1463" s="68" t="s">
        <v>4101</v>
      </c>
      <c r="D1463" s="68" t="s">
        <v>4102</v>
      </c>
      <c r="E1463" s="68" t="s">
        <v>4110</v>
      </c>
      <c r="F1463" s="68" t="s">
        <v>4103</v>
      </c>
      <c r="G1463" s="68" t="s">
        <v>6582</v>
      </c>
      <c r="H1463" s="68" t="s">
        <v>4104</v>
      </c>
      <c r="I1463" s="68" t="s">
        <v>42399</v>
      </c>
      <c r="J1463" s="68" t="s">
        <v>17450</v>
      </c>
      <c r="K1463" s="68" t="s">
        <v>17451</v>
      </c>
      <c r="L1463" s="100" t="s">
        <v>17452</v>
      </c>
      <c r="N1463" s="68">
        <v>0.61799999999999999</v>
      </c>
      <c r="O1463" s="68">
        <v>130</v>
      </c>
      <c r="P1463" s="68">
        <v>1.95</v>
      </c>
      <c r="Q1463" s="68">
        <v>0.13650000000000001</v>
      </c>
      <c r="R1463" s="68">
        <v>0</v>
      </c>
      <c r="S1463" s="68">
        <v>17</v>
      </c>
      <c r="T1463" s="53">
        <v>19.09</v>
      </c>
    </row>
    <row r="1464" spans="1:20" ht="22.95" customHeight="1" x14ac:dyDescent="0.25">
      <c r="A1464" s="68">
        <v>1463</v>
      </c>
      <c r="B1464" s="99">
        <v>243879</v>
      </c>
      <c r="C1464" s="68" t="s">
        <v>4101</v>
      </c>
      <c r="D1464" s="68" t="s">
        <v>4102</v>
      </c>
      <c r="E1464" s="68" t="s">
        <v>4110</v>
      </c>
      <c r="F1464" s="68" t="s">
        <v>4103</v>
      </c>
      <c r="G1464" s="68" t="s">
        <v>6582</v>
      </c>
      <c r="H1464" s="68" t="s">
        <v>4104</v>
      </c>
      <c r="I1464" s="68" t="s">
        <v>42400</v>
      </c>
      <c r="J1464" s="68" t="s">
        <v>42401</v>
      </c>
      <c r="K1464" s="68" t="s">
        <v>42402</v>
      </c>
      <c r="L1464" s="100" t="s">
        <v>42403</v>
      </c>
      <c r="N1464" s="68">
        <v>0.58199999999999996</v>
      </c>
      <c r="O1464" s="68">
        <v>130</v>
      </c>
      <c r="P1464" s="68">
        <v>1.95</v>
      </c>
      <c r="Q1464" s="68">
        <v>0.13650000000000001</v>
      </c>
      <c r="R1464" s="68">
        <v>0</v>
      </c>
      <c r="S1464" s="68">
        <v>17</v>
      </c>
      <c r="T1464" s="53">
        <v>19.09</v>
      </c>
    </row>
    <row r="1465" spans="1:20" ht="22.95" customHeight="1" x14ac:dyDescent="0.25">
      <c r="A1465" s="68">
        <v>1464</v>
      </c>
      <c r="B1465" s="99">
        <v>243879</v>
      </c>
      <c r="C1465" s="68" t="s">
        <v>4101</v>
      </c>
      <c r="D1465" s="68" t="s">
        <v>4102</v>
      </c>
      <c r="E1465" s="68" t="s">
        <v>4110</v>
      </c>
      <c r="F1465" s="68" t="s">
        <v>4103</v>
      </c>
      <c r="G1465" s="68" t="s">
        <v>6582</v>
      </c>
      <c r="H1465" s="68" t="s">
        <v>4104</v>
      </c>
      <c r="I1465" s="68" t="s">
        <v>42404</v>
      </c>
      <c r="J1465" s="68" t="s">
        <v>42405</v>
      </c>
      <c r="K1465" s="68" t="s">
        <v>42406</v>
      </c>
      <c r="L1465" s="100" t="s">
        <v>42407</v>
      </c>
      <c r="N1465" s="68">
        <v>0.61599999999999999</v>
      </c>
      <c r="O1465" s="68">
        <v>130</v>
      </c>
      <c r="P1465" s="68">
        <v>1.95</v>
      </c>
      <c r="Q1465" s="68">
        <v>0.13650000000000001</v>
      </c>
      <c r="R1465" s="68">
        <v>0</v>
      </c>
      <c r="S1465" s="68">
        <v>17</v>
      </c>
      <c r="T1465" s="53">
        <v>19.09</v>
      </c>
    </row>
    <row r="1466" spans="1:20" ht="22.95" customHeight="1" x14ac:dyDescent="0.25">
      <c r="A1466" s="68">
        <v>1465</v>
      </c>
      <c r="B1466" s="99">
        <v>243879</v>
      </c>
      <c r="C1466" s="68" t="s">
        <v>4101</v>
      </c>
      <c r="D1466" s="68" t="s">
        <v>4102</v>
      </c>
      <c r="E1466" s="68" t="s">
        <v>4110</v>
      </c>
      <c r="F1466" s="68" t="s">
        <v>4103</v>
      </c>
      <c r="G1466" s="68" t="s">
        <v>6582</v>
      </c>
      <c r="H1466" s="68" t="s">
        <v>4104</v>
      </c>
      <c r="I1466" s="68" t="s">
        <v>42408</v>
      </c>
      <c r="J1466" s="68" t="s">
        <v>42409</v>
      </c>
      <c r="K1466" s="68" t="s">
        <v>42410</v>
      </c>
      <c r="L1466" s="100" t="s">
        <v>42411</v>
      </c>
      <c r="N1466" s="68">
        <v>0.60399999999999998</v>
      </c>
      <c r="O1466" s="68">
        <v>130</v>
      </c>
      <c r="P1466" s="68">
        <v>1.95</v>
      </c>
      <c r="Q1466" s="68">
        <v>0.13650000000000001</v>
      </c>
      <c r="R1466" s="68">
        <v>0</v>
      </c>
      <c r="S1466" s="68">
        <v>17</v>
      </c>
      <c r="T1466" s="53">
        <v>19.09</v>
      </c>
    </row>
    <row r="1467" spans="1:20" ht="22.95" customHeight="1" x14ac:dyDescent="0.25">
      <c r="A1467" s="68">
        <v>1466</v>
      </c>
      <c r="B1467" s="99">
        <v>243879</v>
      </c>
      <c r="C1467" s="68" t="s">
        <v>4101</v>
      </c>
      <c r="D1467" s="68" t="s">
        <v>4102</v>
      </c>
      <c r="E1467" s="68" t="s">
        <v>4110</v>
      </c>
      <c r="F1467" s="68" t="s">
        <v>4103</v>
      </c>
      <c r="G1467" s="68" t="s">
        <v>6582</v>
      </c>
      <c r="H1467" s="68" t="s">
        <v>4104</v>
      </c>
      <c r="I1467" s="68" t="s">
        <v>42412</v>
      </c>
      <c r="J1467" s="68" t="s">
        <v>42413</v>
      </c>
      <c r="K1467" s="68" t="s">
        <v>42414</v>
      </c>
      <c r="L1467" s="100" t="s">
        <v>42415</v>
      </c>
      <c r="N1467" s="68">
        <v>0.64400000000000002</v>
      </c>
      <c r="O1467" s="68">
        <v>130</v>
      </c>
      <c r="P1467" s="68">
        <v>1.95</v>
      </c>
      <c r="Q1467" s="68">
        <v>0.13650000000000001</v>
      </c>
      <c r="R1467" s="68">
        <v>15</v>
      </c>
      <c r="S1467" s="68">
        <v>32</v>
      </c>
      <c r="T1467" s="53">
        <v>34.090000000000003</v>
      </c>
    </row>
    <row r="1468" spans="1:20" ht="22.95" customHeight="1" x14ac:dyDescent="0.25">
      <c r="A1468" s="68">
        <v>1467</v>
      </c>
      <c r="B1468" s="99">
        <v>243879</v>
      </c>
      <c r="C1468" s="68" t="s">
        <v>4101</v>
      </c>
      <c r="D1468" s="68" t="s">
        <v>4102</v>
      </c>
      <c r="E1468" s="68" t="s">
        <v>4110</v>
      </c>
      <c r="F1468" s="68" t="s">
        <v>4103</v>
      </c>
      <c r="G1468" s="68" t="s">
        <v>6582</v>
      </c>
      <c r="H1468" s="68" t="s">
        <v>4104</v>
      </c>
      <c r="I1468" s="68" t="s">
        <v>42416</v>
      </c>
      <c r="J1468" s="68" t="s">
        <v>42417</v>
      </c>
      <c r="K1468" s="68" t="s">
        <v>32516</v>
      </c>
      <c r="L1468" s="100" t="s">
        <v>32517</v>
      </c>
      <c r="N1468" s="68">
        <v>0.626</v>
      </c>
      <c r="O1468" s="68">
        <v>130</v>
      </c>
      <c r="P1468" s="68">
        <v>1.95</v>
      </c>
      <c r="Q1468" s="68">
        <v>0.13650000000000001</v>
      </c>
      <c r="R1468" s="68">
        <v>0</v>
      </c>
      <c r="S1468" s="68">
        <v>17</v>
      </c>
      <c r="T1468" s="53">
        <v>19.09</v>
      </c>
    </row>
    <row r="1469" spans="1:20" ht="22.95" customHeight="1" x14ac:dyDescent="0.25">
      <c r="A1469" s="68">
        <v>1468</v>
      </c>
      <c r="B1469" s="99">
        <v>243879</v>
      </c>
      <c r="C1469" s="68" t="s">
        <v>4101</v>
      </c>
      <c r="D1469" s="68" t="s">
        <v>4102</v>
      </c>
      <c r="E1469" s="68" t="s">
        <v>4110</v>
      </c>
      <c r="F1469" s="68" t="s">
        <v>4103</v>
      </c>
      <c r="G1469" s="68" t="s">
        <v>6582</v>
      </c>
      <c r="H1469" s="68" t="s">
        <v>4104</v>
      </c>
      <c r="I1469" s="68" t="s">
        <v>42418</v>
      </c>
      <c r="J1469" s="68" t="s">
        <v>42419</v>
      </c>
      <c r="K1469" s="68" t="s">
        <v>42420</v>
      </c>
      <c r="L1469" s="100" t="s">
        <v>42421</v>
      </c>
      <c r="N1469" s="68">
        <v>0.70799999999999996</v>
      </c>
      <c r="O1469" s="68">
        <v>130</v>
      </c>
      <c r="P1469" s="68">
        <v>1.95</v>
      </c>
      <c r="Q1469" s="68">
        <v>0.13650000000000001</v>
      </c>
      <c r="R1469" s="68">
        <v>0</v>
      </c>
      <c r="S1469" s="68">
        <v>17</v>
      </c>
      <c r="T1469" s="53">
        <v>19.09</v>
      </c>
    </row>
    <row r="1470" spans="1:20" ht="22.95" customHeight="1" x14ac:dyDescent="0.25">
      <c r="A1470" s="68">
        <v>1469</v>
      </c>
      <c r="B1470" s="99">
        <v>243879</v>
      </c>
      <c r="C1470" s="68" t="s">
        <v>4101</v>
      </c>
      <c r="D1470" s="68" t="s">
        <v>4102</v>
      </c>
      <c r="E1470" s="68" t="s">
        <v>4110</v>
      </c>
      <c r="F1470" s="68" t="s">
        <v>4103</v>
      </c>
      <c r="G1470" s="68" t="s">
        <v>6582</v>
      </c>
      <c r="H1470" s="68" t="s">
        <v>4104</v>
      </c>
      <c r="I1470" s="68" t="s">
        <v>42422</v>
      </c>
      <c r="J1470" s="68" t="s">
        <v>42423</v>
      </c>
      <c r="K1470" s="68" t="s">
        <v>42424</v>
      </c>
      <c r="L1470" s="100" t="s">
        <v>42425</v>
      </c>
      <c r="N1470" s="68">
        <v>0.628</v>
      </c>
      <c r="O1470" s="68">
        <v>130</v>
      </c>
      <c r="P1470" s="68">
        <v>1.95</v>
      </c>
      <c r="Q1470" s="68">
        <v>0.13650000000000001</v>
      </c>
      <c r="R1470" s="68">
        <v>0</v>
      </c>
      <c r="S1470" s="68">
        <v>17</v>
      </c>
      <c r="T1470" s="53">
        <v>19.09</v>
      </c>
    </row>
    <row r="1471" spans="1:20" ht="22.95" customHeight="1" x14ac:dyDescent="0.25">
      <c r="A1471" s="68">
        <v>1470</v>
      </c>
      <c r="B1471" s="99">
        <v>243879</v>
      </c>
      <c r="C1471" s="68" t="s">
        <v>4101</v>
      </c>
      <c r="D1471" s="68" t="s">
        <v>4102</v>
      </c>
      <c r="E1471" s="68" t="s">
        <v>4110</v>
      </c>
      <c r="F1471" s="68" t="s">
        <v>4103</v>
      </c>
      <c r="G1471" s="68" t="s">
        <v>6582</v>
      </c>
      <c r="H1471" s="68" t="s">
        <v>4104</v>
      </c>
      <c r="I1471" s="68" t="s">
        <v>42426</v>
      </c>
      <c r="J1471" s="68" t="s">
        <v>42427</v>
      </c>
      <c r="K1471" s="68" t="s">
        <v>42428</v>
      </c>
      <c r="L1471" s="100" t="s">
        <v>42429</v>
      </c>
      <c r="N1471" s="68">
        <v>16.536000000000001</v>
      </c>
      <c r="O1471" s="68">
        <v>1030</v>
      </c>
      <c r="P1471" s="68">
        <v>15.45</v>
      </c>
      <c r="Q1471" s="68">
        <v>1.0814999999999999</v>
      </c>
      <c r="R1471" s="68">
        <v>0</v>
      </c>
      <c r="S1471" s="68">
        <v>180</v>
      </c>
      <c r="T1471" s="53">
        <v>196.53</v>
      </c>
    </row>
    <row r="1472" spans="1:20" ht="22.95" customHeight="1" x14ac:dyDescent="0.25">
      <c r="A1472" s="68">
        <v>1471</v>
      </c>
      <c r="B1472" s="99">
        <v>243879</v>
      </c>
      <c r="C1472" s="68" t="s">
        <v>4101</v>
      </c>
      <c r="D1472" s="68" t="s">
        <v>4102</v>
      </c>
      <c r="E1472" s="68" t="s">
        <v>4110</v>
      </c>
      <c r="F1472" s="68" t="s">
        <v>4103</v>
      </c>
      <c r="G1472" s="68" t="s">
        <v>6582</v>
      </c>
      <c r="H1472" s="68" t="s">
        <v>4104</v>
      </c>
      <c r="I1472" s="68" t="s">
        <v>42430</v>
      </c>
      <c r="J1472" s="68" t="s">
        <v>32523</v>
      </c>
      <c r="K1472" s="68" t="s">
        <v>32524</v>
      </c>
      <c r="L1472" s="100" t="s">
        <v>42431</v>
      </c>
      <c r="N1472" s="68">
        <v>0.626</v>
      </c>
      <c r="O1472" s="68">
        <v>130</v>
      </c>
      <c r="P1472" s="68">
        <v>1.95</v>
      </c>
      <c r="Q1472" s="68">
        <v>0.13650000000000001</v>
      </c>
      <c r="R1472" s="68">
        <v>0</v>
      </c>
      <c r="S1472" s="68">
        <v>17</v>
      </c>
      <c r="T1472" s="53">
        <v>19.09</v>
      </c>
    </row>
    <row r="1473" spans="1:20" ht="22.95" customHeight="1" x14ac:dyDescent="0.25">
      <c r="A1473" s="68">
        <v>1472</v>
      </c>
      <c r="B1473" s="99">
        <v>243879</v>
      </c>
      <c r="C1473" s="68" t="s">
        <v>4101</v>
      </c>
      <c r="D1473" s="68" t="s">
        <v>4102</v>
      </c>
      <c r="E1473" s="68" t="s">
        <v>4110</v>
      </c>
      <c r="F1473" s="68" t="s">
        <v>4103</v>
      </c>
      <c r="G1473" s="68" t="s">
        <v>6582</v>
      </c>
      <c r="H1473" s="68" t="s">
        <v>4104</v>
      </c>
      <c r="I1473" s="68" t="s">
        <v>42432</v>
      </c>
      <c r="J1473" s="68" t="s">
        <v>42433</v>
      </c>
      <c r="K1473" s="68" t="s">
        <v>42434</v>
      </c>
      <c r="L1473" s="100" t="s">
        <v>42435</v>
      </c>
      <c r="N1473" s="68">
        <v>0.61599999999999999</v>
      </c>
      <c r="O1473" s="68">
        <v>130</v>
      </c>
      <c r="P1473" s="68">
        <v>1.95</v>
      </c>
      <c r="Q1473" s="68">
        <v>0.13650000000000001</v>
      </c>
      <c r="R1473" s="68">
        <v>0</v>
      </c>
      <c r="S1473" s="68">
        <v>17</v>
      </c>
      <c r="T1473" s="53">
        <v>19.09</v>
      </c>
    </row>
    <row r="1474" spans="1:20" ht="22.95" customHeight="1" x14ac:dyDescent="0.25">
      <c r="A1474" s="68">
        <v>1473</v>
      </c>
      <c r="B1474" s="99">
        <v>243879</v>
      </c>
      <c r="C1474" s="68" t="s">
        <v>4101</v>
      </c>
      <c r="D1474" s="68" t="s">
        <v>4102</v>
      </c>
      <c r="E1474" s="68" t="s">
        <v>4110</v>
      </c>
      <c r="F1474" s="68" t="s">
        <v>4103</v>
      </c>
      <c r="G1474" s="68" t="s">
        <v>6582</v>
      </c>
      <c r="H1474" s="68" t="s">
        <v>4104</v>
      </c>
      <c r="I1474" s="68" t="s">
        <v>42436</v>
      </c>
      <c r="J1474" s="68" t="s">
        <v>42437</v>
      </c>
      <c r="K1474" s="68" t="s">
        <v>42438</v>
      </c>
      <c r="L1474" s="100" t="s">
        <v>42439</v>
      </c>
      <c r="N1474" s="68">
        <v>0.61</v>
      </c>
      <c r="O1474" s="68">
        <v>130</v>
      </c>
      <c r="P1474" s="68">
        <v>1.95</v>
      </c>
      <c r="Q1474" s="68">
        <v>0.13650000000000001</v>
      </c>
      <c r="R1474" s="68">
        <v>0</v>
      </c>
      <c r="S1474" s="68">
        <v>17</v>
      </c>
      <c r="T1474" s="53">
        <v>19.09</v>
      </c>
    </row>
    <row r="1475" spans="1:20" ht="22.95" customHeight="1" x14ac:dyDescent="0.25">
      <c r="A1475" s="68">
        <v>1474</v>
      </c>
      <c r="B1475" s="99">
        <v>243879</v>
      </c>
      <c r="C1475" s="68" t="s">
        <v>4101</v>
      </c>
      <c r="D1475" s="68" t="s">
        <v>4102</v>
      </c>
      <c r="E1475" s="68" t="s">
        <v>4110</v>
      </c>
      <c r="F1475" s="68" t="s">
        <v>4103</v>
      </c>
      <c r="G1475" s="68" t="s">
        <v>6582</v>
      </c>
      <c r="H1475" s="68" t="s">
        <v>4104</v>
      </c>
      <c r="I1475" s="68" t="s">
        <v>42440</v>
      </c>
      <c r="J1475" s="68" t="s">
        <v>42441</v>
      </c>
      <c r="K1475" s="68" t="s">
        <v>42442</v>
      </c>
      <c r="L1475" s="100" t="s">
        <v>42443</v>
      </c>
      <c r="N1475" s="68">
        <v>0.60799999999999998</v>
      </c>
      <c r="O1475" s="68">
        <v>130</v>
      </c>
      <c r="P1475" s="68">
        <v>1.95</v>
      </c>
      <c r="Q1475" s="68">
        <v>0.13650000000000001</v>
      </c>
      <c r="R1475" s="68">
        <v>0</v>
      </c>
      <c r="S1475" s="68">
        <v>17</v>
      </c>
      <c r="T1475" s="53">
        <v>19.09</v>
      </c>
    </row>
    <row r="1476" spans="1:20" ht="22.95" customHeight="1" x14ac:dyDescent="0.25">
      <c r="A1476" s="68">
        <v>1475</v>
      </c>
      <c r="B1476" s="99">
        <v>243879</v>
      </c>
      <c r="C1476" s="68" t="s">
        <v>4101</v>
      </c>
      <c r="D1476" s="68" t="s">
        <v>4102</v>
      </c>
      <c r="E1476" s="68" t="s">
        <v>4110</v>
      </c>
      <c r="F1476" s="68" t="s">
        <v>4103</v>
      </c>
      <c r="G1476" s="68" t="s">
        <v>6582</v>
      </c>
      <c r="H1476" s="68" t="s">
        <v>4104</v>
      </c>
      <c r="I1476" s="68" t="s">
        <v>42444</v>
      </c>
      <c r="J1476" s="68" t="s">
        <v>42445</v>
      </c>
      <c r="K1476" s="68" t="s">
        <v>42446</v>
      </c>
      <c r="L1476" s="100" t="s">
        <v>42447</v>
      </c>
      <c r="N1476" s="68">
        <v>0.63200000000000001</v>
      </c>
      <c r="O1476" s="68">
        <v>130</v>
      </c>
      <c r="P1476" s="68">
        <v>1.95</v>
      </c>
      <c r="Q1476" s="68">
        <v>0.13650000000000001</v>
      </c>
      <c r="R1476" s="68">
        <v>0</v>
      </c>
      <c r="S1476" s="68">
        <v>17</v>
      </c>
      <c r="T1476" s="53">
        <v>19.09</v>
      </c>
    </row>
    <row r="1477" spans="1:20" ht="22.95" customHeight="1" x14ac:dyDescent="0.25">
      <c r="A1477" s="68">
        <v>1476</v>
      </c>
      <c r="B1477" s="99">
        <v>243879</v>
      </c>
      <c r="C1477" s="68" t="s">
        <v>4101</v>
      </c>
      <c r="D1477" s="68" t="s">
        <v>4102</v>
      </c>
      <c r="E1477" s="68" t="s">
        <v>4110</v>
      </c>
      <c r="F1477" s="68" t="s">
        <v>4103</v>
      </c>
      <c r="G1477" s="68" t="s">
        <v>6582</v>
      </c>
      <c r="H1477" s="68" t="s">
        <v>4104</v>
      </c>
      <c r="I1477" s="68" t="s">
        <v>42448</v>
      </c>
      <c r="J1477" s="68" t="s">
        <v>42449</v>
      </c>
      <c r="K1477" s="68" t="s">
        <v>42450</v>
      </c>
      <c r="L1477" s="100" t="s">
        <v>42451</v>
      </c>
      <c r="N1477" s="68">
        <v>1.1919999999999999</v>
      </c>
      <c r="O1477" s="68">
        <v>230</v>
      </c>
      <c r="P1477" s="68">
        <v>3.45</v>
      </c>
      <c r="Q1477" s="68">
        <v>0.24149999999999999</v>
      </c>
      <c r="R1477" s="68">
        <v>0</v>
      </c>
      <c r="S1477" s="68">
        <v>22</v>
      </c>
      <c r="T1477" s="53">
        <v>25.69</v>
      </c>
    </row>
    <row r="1478" spans="1:20" ht="22.95" customHeight="1" x14ac:dyDescent="0.25">
      <c r="A1478" s="68">
        <v>1477</v>
      </c>
      <c r="B1478" s="99">
        <v>243879</v>
      </c>
      <c r="C1478" s="68" t="s">
        <v>4101</v>
      </c>
      <c r="D1478" s="68" t="s">
        <v>4102</v>
      </c>
      <c r="E1478" s="68" t="s">
        <v>4110</v>
      </c>
      <c r="F1478" s="68" t="s">
        <v>4103</v>
      </c>
      <c r="G1478" s="68" t="s">
        <v>6582</v>
      </c>
      <c r="H1478" s="68" t="s">
        <v>4104</v>
      </c>
      <c r="I1478" s="68" t="s">
        <v>42452</v>
      </c>
      <c r="J1478" s="68" t="s">
        <v>42453</v>
      </c>
      <c r="K1478" s="68" t="s">
        <v>42454</v>
      </c>
      <c r="L1478" s="100" t="s">
        <v>42455</v>
      </c>
      <c r="N1478" s="68">
        <v>0.61199999999999999</v>
      </c>
      <c r="O1478" s="68">
        <v>130</v>
      </c>
      <c r="P1478" s="68">
        <v>1.95</v>
      </c>
      <c r="Q1478" s="68">
        <v>0.13650000000000001</v>
      </c>
      <c r="R1478" s="68">
        <v>0</v>
      </c>
      <c r="S1478" s="68">
        <v>17</v>
      </c>
      <c r="T1478" s="53">
        <v>19.09</v>
      </c>
    </row>
    <row r="1479" spans="1:20" ht="22.95" customHeight="1" x14ac:dyDescent="0.25">
      <c r="A1479" s="68">
        <v>1478</v>
      </c>
      <c r="B1479" s="99">
        <v>243879</v>
      </c>
      <c r="C1479" s="68" t="s">
        <v>4101</v>
      </c>
      <c r="D1479" s="68" t="s">
        <v>4102</v>
      </c>
      <c r="E1479" s="68" t="s">
        <v>4110</v>
      </c>
      <c r="F1479" s="68" t="s">
        <v>4103</v>
      </c>
      <c r="G1479" s="68" t="s">
        <v>6582</v>
      </c>
      <c r="H1479" s="68" t="s">
        <v>4104</v>
      </c>
      <c r="I1479" s="68" t="s">
        <v>42456</v>
      </c>
      <c r="J1479" s="68" t="s">
        <v>42457</v>
      </c>
      <c r="K1479" s="68" t="s">
        <v>42458</v>
      </c>
      <c r="L1479" s="100" t="s">
        <v>42459</v>
      </c>
      <c r="N1479" s="68">
        <v>0.65800000000000003</v>
      </c>
      <c r="O1479" s="68">
        <v>130</v>
      </c>
      <c r="P1479" s="68">
        <v>1.95</v>
      </c>
      <c r="Q1479" s="68">
        <v>0.13650000000000001</v>
      </c>
      <c r="R1479" s="68">
        <v>0</v>
      </c>
      <c r="S1479" s="68">
        <v>17</v>
      </c>
      <c r="T1479" s="53">
        <v>19.09</v>
      </c>
    </row>
    <row r="1480" spans="1:20" ht="22.95" customHeight="1" x14ac:dyDescent="0.25">
      <c r="A1480" s="68">
        <v>1479</v>
      </c>
      <c r="B1480" s="99">
        <v>243879</v>
      </c>
      <c r="C1480" s="68" t="s">
        <v>4101</v>
      </c>
      <c r="D1480" s="68" t="s">
        <v>4102</v>
      </c>
      <c r="E1480" s="68" t="s">
        <v>4110</v>
      </c>
      <c r="F1480" s="68" t="s">
        <v>4103</v>
      </c>
      <c r="G1480" s="68" t="s">
        <v>6582</v>
      </c>
      <c r="H1480" s="68" t="s">
        <v>4104</v>
      </c>
      <c r="I1480" s="68" t="s">
        <v>42460</v>
      </c>
      <c r="J1480" s="68" t="s">
        <v>26729</v>
      </c>
      <c r="K1480" s="68" t="s">
        <v>26730</v>
      </c>
      <c r="L1480" s="100" t="s">
        <v>26731</v>
      </c>
      <c r="N1480" s="68">
        <v>1.1779999999999999</v>
      </c>
      <c r="O1480" s="68">
        <v>230</v>
      </c>
      <c r="P1480" s="68">
        <v>3.45</v>
      </c>
      <c r="Q1480" s="68">
        <v>0.24149999999999999</v>
      </c>
      <c r="R1480" s="68">
        <v>0</v>
      </c>
      <c r="S1480" s="68">
        <v>22</v>
      </c>
      <c r="T1480" s="53">
        <v>25.69</v>
      </c>
    </row>
    <row r="1481" spans="1:20" ht="22.95" customHeight="1" x14ac:dyDescent="0.25">
      <c r="A1481" s="68">
        <v>1480</v>
      </c>
      <c r="B1481" s="99">
        <v>243879</v>
      </c>
      <c r="C1481" s="68" t="s">
        <v>4101</v>
      </c>
      <c r="D1481" s="68" t="s">
        <v>4102</v>
      </c>
      <c r="E1481" s="68" t="s">
        <v>4110</v>
      </c>
      <c r="F1481" s="68" t="s">
        <v>4103</v>
      </c>
      <c r="G1481" s="68" t="s">
        <v>6582</v>
      </c>
      <c r="H1481" s="68" t="s">
        <v>4104</v>
      </c>
      <c r="I1481" s="68" t="s">
        <v>42461</v>
      </c>
      <c r="J1481" s="68" t="s">
        <v>42462</v>
      </c>
      <c r="K1481" s="68" t="s">
        <v>16292</v>
      </c>
      <c r="L1481" s="100" t="s">
        <v>16293</v>
      </c>
      <c r="N1481" s="68">
        <v>0.60399999999999998</v>
      </c>
      <c r="O1481" s="68">
        <v>130</v>
      </c>
      <c r="P1481" s="68">
        <v>1.95</v>
      </c>
      <c r="Q1481" s="68">
        <v>0.13650000000000001</v>
      </c>
      <c r="R1481" s="68">
        <v>0</v>
      </c>
      <c r="S1481" s="68">
        <v>17</v>
      </c>
      <c r="T1481" s="53">
        <v>19.09</v>
      </c>
    </row>
    <row r="1482" spans="1:20" ht="22.95" customHeight="1" x14ac:dyDescent="0.25">
      <c r="A1482" s="68">
        <v>1481</v>
      </c>
      <c r="B1482" s="99">
        <v>243879</v>
      </c>
      <c r="C1482" s="68" t="s">
        <v>4101</v>
      </c>
      <c r="D1482" s="68" t="s">
        <v>4102</v>
      </c>
      <c r="E1482" s="68" t="s">
        <v>4110</v>
      </c>
      <c r="F1482" s="68" t="s">
        <v>4103</v>
      </c>
      <c r="G1482" s="68" t="s">
        <v>6582</v>
      </c>
      <c r="H1482" s="68" t="s">
        <v>4104</v>
      </c>
      <c r="I1482" s="68" t="s">
        <v>42463</v>
      </c>
      <c r="J1482" s="68" t="s">
        <v>38858</v>
      </c>
      <c r="K1482" s="68" t="s">
        <v>38859</v>
      </c>
      <c r="L1482" s="100" t="s">
        <v>38860</v>
      </c>
      <c r="N1482" s="68">
        <v>0.66</v>
      </c>
      <c r="O1482" s="68">
        <v>130</v>
      </c>
      <c r="P1482" s="68">
        <v>1.95</v>
      </c>
      <c r="Q1482" s="68">
        <v>0.13650000000000001</v>
      </c>
      <c r="R1482" s="68">
        <v>0</v>
      </c>
      <c r="S1482" s="68">
        <v>17</v>
      </c>
      <c r="T1482" s="53">
        <v>19.09</v>
      </c>
    </row>
    <row r="1483" spans="1:20" ht="22.95" customHeight="1" x14ac:dyDescent="0.25">
      <c r="A1483" s="68">
        <v>1482</v>
      </c>
      <c r="B1483" s="99">
        <v>243879</v>
      </c>
      <c r="C1483" s="68" t="s">
        <v>4101</v>
      </c>
      <c r="D1483" s="68" t="s">
        <v>4102</v>
      </c>
      <c r="E1483" s="68" t="s">
        <v>4110</v>
      </c>
      <c r="F1483" s="68" t="s">
        <v>4103</v>
      </c>
      <c r="G1483" s="68" t="s">
        <v>6582</v>
      </c>
      <c r="H1483" s="68" t="s">
        <v>4104</v>
      </c>
      <c r="I1483" s="68" t="s">
        <v>42464</v>
      </c>
      <c r="J1483" s="68" t="s">
        <v>42465</v>
      </c>
      <c r="K1483" s="68" t="s">
        <v>42466</v>
      </c>
      <c r="L1483" s="100" t="s">
        <v>42467</v>
      </c>
      <c r="N1483" s="68">
        <v>0.63400000000000001</v>
      </c>
      <c r="O1483" s="68">
        <v>130</v>
      </c>
      <c r="P1483" s="68">
        <v>1.95</v>
      </c>
      <c r="Q1483" s="68">
        <v>0.13650000000000001</v>
      </c>
      <c r="R1483" s="68">
        <v>0</v>
      </c>
      <c r="S1483" s="68">
        <v>17</v>
      </c>
      <c r="T1483" s="53">
        <v>19.09</v>
      </c>
    </row>
    <row r="1484" spans="1:20" ht="22.95" customHeight="1" x14ac:dyDescent="0.25">
      <c r="A1484" s="68">
        <v>1483</v>
      </c>
      <c r="B1484" s="99">
        <v>243879</v>
      </c>
      <c r="C1484" s="68" t="s">
        <v>4101</v>
      </c>
      <c r="D1484" s="68" t="s">
        <v>4102</v>
      </c>
      <c r="E1484" s="68" t="s">
        <v>4110</v>
      </c>
      <c r="F1484" s="68" t="s">
        <v>4103</v>
      </c>
      <c r="G1484" s="68" t="s">
        <v>6582</v>
      </c>
      <c r="H1484" s="68" t="s">
        <v>4104</v>
      </c>
      <c r="I1484" s="68" t="s">
        <v>42468</v>
      </c>
      <c r="J1484" s="68" t="s">
        <v>42469</v>
      </c>
      <c r="K1484" s="68" t="s">
        <v>42470</v>
      </c>
      <c r="L1484" s="100" t="s">
        <v>42471</v>
      </c>
      <c r="N1484" s="68">
        <v>1.1559999999999999</v>
      </c>
      <c r="O1484" s="68">
        <v>230</v>
      </c>
      <c r="P1484" s="68">
        <v>3.45</v>
      </c>
      <c r="Q1484" s="68">
        <v>0.24149999999999999</v>
      </c>
      <c r="R1484" s="68">
        <v>0</v>
      </c>
      <c r="S1484" s="68">
        <v>22</v>
      </c>
      <c r="T1484" s="53">
        <v>25.69</v>
      </c>
    </row>
    <row r="1485" spans="1:20" ht="22.95" customHeight="1" x14ac:dyDescent="0.25">
      <c r="A1485" s="68">
        <v>1484</v>
      </c>
      <c r="B1485" s="99">
        <v>243879</v>
      </c>
      <c r="C1485" s="68" t="s">
        <v>4101</v>
      </c>
      <c r="D1485" s="68" t="s">
        <v>4102</v>
      </c>
      <c r="E1485" s="68" t="s">
        <v>4110</v>
      </c>
      <c r="F1485" s="68" t="s">
        <v>4103</v>
      </c>
      <c r="G1485" s="68" t="s">
        <v>6582</v>
      </c>
      <c r="H1485" s="68" t="s">
        <v>4104</v>
      </c>
      <c r="I1485" s="68" t="s">
        <v>42472</v>
      </c>
      <c r="J1485" s="68" t="s">
        <v>42473</v>
      </c>
      <c r="K1485" s="68" t="s">
        <v>42474</v>
      </c>
      <c r="L1485" s="100" t="s">
        <v>42475</v>
      </c>
      <c r="N1485" s="68">
        <v>0.60199999999999998</v>
      </c>
      <c r="O1485" s="68">
        <v>130</v>
      </c>
      <c r="P1485" s="68">
        <v>1.95</v>
      </c>
      <c r="Q1485" s="68">
        <v>0.13650000000000001</v>
      </c>
      <c r="R1485" s="68">
        <v>0</v>
      </c>
      <c r="S1485" s="68">
        <v>17</v>
      </c>
      <c r="T1485" s="53">
        <v>19.09</v>
      </c>
    </row>
    <row r="1486" spans="1:20" ht="22.95" customHeight="1" x14ac:dyDescent="0.25">
      <c r="A1486" s="68">
        <v>1485</v>
      </c>
      <c r="B1486" s="99">
        <v>243879</v>
      </c>
      <c r="C1486" s="68" t="s">
        <v>4101</v>
      </c>
      <c r="D1486" s="68" t="s">
        <v>4102</v>
      </c>
      <c r="E1486" s="68" t="s">
        <v>4110</v>
      </c>
      <c r="F1486" s="68" t="s">
        <v>4103</v>
      </c>
      <c r="G1486" s="68" t="s">
        <v>6582</v>
      </c>
      <c r="H1486" s="68" t="s">
        <v>4104</v>
      </c>
      <c r="I1486" s="68" t="s">
        <v>42476</v>
      </c>
      <c r="J1486" s="68" t="s">
        <v>42477</v>
      </c>
      <c r="K1486" s="68" t="s">
        <v>42478</v>
      </c>
      <c r="L1486" s="100" t="s">
        <v>42479</v>
      </c>
      <c r="N1486" s="68">
        <v>0.59</v>
      </c>
      <c r="O1486" s="68">
        <v>130</v>
      </c>
      <c r="P1486" s="68">
        <v>1.95</v>
      </c>
      <c r="Q1486" s="68">
        <v>0.13650000000000001</v>
      </c>
      <c r="R1486" s="68">
        <v>0</v>
      </c>
      <c r="S1486" s="68">
        <v>17</v>
      </c>
      <c r="T1486" s="53">
        <v>19.09</v>
      </c>
    </row>
    <row r="1487" spans="1:20" ht="22.95" customHeight="1" x14ac:dyDescent="0.25">
      <c r="A1487" s="68">
        <v>1486</v>
      </c>
      <c r="B1487" s="99">
        <v>243879</v>
      </c>
      <c r="C1487" s="68" t="s">
        <v>4101</v>
      </c>
      <c r="D1487" s="68" t="s">
        <v>4102</v>
      </c>
      <c r="E1487" s="68" t="s">
        <v>4110</v>
      </c>
      <c r="F1487" s="68" t="s">
        <v>4103</v>
      </c>
      <c r="G1487" s="68" t="s">
        <v>6582</v>
      </c>
      <c r="H1487" s="68" t="s">
        <v>4104</v>
      </c>
      <c r="I1487" s="68" t="s">
        <v>42480</v>
      </c>
      <c r="J1487" s="68" t="s">
        <v>42481</v>
      </c>
      <c r="K1487" s="68" t="s">
        <v>42482</v>
      </c>
      <c r="L1487" s="100" t="s">
        <v>42483</v>
      </c>
      <c r="N1487" s="68">
        <v>0.59</v>
      </c>
      <c r="O1487" s="68">
        <v>130</v>
      </c>
      <c r="P1487" s="68">
        <v>1.95</v>
      </c>
      <c r="Q1487" s="68">
        <v>0.13650000000000001</v>
      </c>
      <c r="R1487" s="68">
        <v>0</v>
      </c>
      <c r="S1487" s="68">
        <v>17</v>
      </c>
      <c r="T1487" s="53">
        <v>19.09</v>
      </c>
    </row>
    <row r="1488" spans="1:20" ht="22.95" customHeight="1" x14ac:dyDescent="0.25">
      <c r="A1488" s="68">
        <v>1487</v>
      </c>
      <c r="B1488" s="99">
        <v>243879</v>
      </c>
      <c r="C1488" s="68" t="s">
        <v>4101</v>
      </c>
      <c r="D1488" s="68" t="s">
        <v>4102</v>
      </c>
      <c r="E1488" s="68" t="s">
        <v>4110</v>
      </c>
      <c r="F1488" s="68" t="s">
        <v>4103</v>
      </c>
      <c r="G1488" s="68" t="s">
        <v>6582</v>
      </c>
      <c r="H1488" s="68" t="s">
        <v>4104</v>
      </c>
      <c r="I1488" s="68" t="s">
        <v>42484</v>
      </c>
      <c r="J1488" s="68" t="s">
        <v>42485</v>
      </c>
      <c r="K1488" s="68" t="s">
        <v>42486</v>
      </c>
      <c r="L1488" s="100" t="s">
        <v>42487</v>
      </c>
      <c r="N1488" s="68">
        <v>0.71399999999999997</v>
      </c>
      <c r="O1488" s="68">
        <v>130</v>
      </c>
      <c r="P1488" s="68">
        <v>1.95</v>
      </c>
      <c r="Q1488" s="68">
        <v>0.13650000000000001</v>
      </c>
      <c r="R1488" s="68">
        <v>0</v>
      </c>
      <c r="S1488" s="68">
        <v>17</v>
      </c>
      <c r="T1488" s="53">
        <v>19.09</v>
      </c>
    </row>
    <row r="1489" spans="1:20" ht="22.95" customHeight="1" x14ac:dyDescent="0.25">
      <c r="A1489" s="68">
        <v>1488</v>
      </c>
      <c r="B1489" s="99">
        <v>243879</v>
      </c>
      <c r="C1489" s="68" t="s">
        <v>4101</v>
      </c>
      <c r="D1489" s="68" t="s">
        <v>4102</v>
      </c>
      <c r="E1489" s="68" t="s">
        <v>4110</v>
      </c>
      <c r="F1489" s="68" t="s">
        <v>4103</v>
      </c>
      <c r="G1489" s="68" t="s">
        <v>6582</v>
      </c>
      <c r="H1489" s="68" t="s">
        <v>4104</v>
      </c>
      <c r="I1489" s="68" t="s">
        <v>42488</v>
      </c>
      <c r="J1489" s="68" t="s">
        <v>42489</v>
      </c>
      <c r="K1489" s="68" t="s">
        <v>42490</v>
      </c>
      <c r="L1489" s="100" t="s">
        <v>42491</v>
      </c>
      <c r="N1489" s="68">
        <v>0.61799999999999999</v>
      </c>
      <c r="O1489" s="68">
        <v>130</v>
      </c>
      <c r="P1489" s="68">
        <v>1.95</v>
      </c>
      <c r="Q1489" s="68">
        <v>0.13650000000000001</v>
      </c>
      <c r="R1489" s="68">
        <v>0</v>
      </c>
      <c r="S1489" s="68">
        <v>17</v>
      </c>
      <c r="T1489" s="53">
        <v>19.09</v>
      </c>
    </row>
    <row r="1490" spans="1:20" ht="22.95" customHeight="1" x14ac:dyDescent="0.25">
      <c r="A1490" s="68">
        <v>1489</v>
      </c>
      <c r="B1490" s="99">
        <v>243879</v>
      </c>
      <c r="C1490" s="68" t="s">
        <v>4101</v>
      </c>
      <c r="D1490" s="68" t="s">
        <v>4102</v>
      </c>
      <c r="E1490" s="68" t="s">
        <v>4110</v>
      </c>
      <c r="F1490" s="68" t="s">
        <v>4103</v>
      </c>
      <c r="G1490" s="68" t="s">
        <v>6582</v>
      </c>
      <c r="H1490" s="68" t="s">
        <v>4104</v>
      </c>
      <c r="I1490" s="68" t="s">
        <v>42492</v>
      </c>
      <c r="J1490" s="68" t="s">
        <v>42493</v>
      </c>
      <c r="K1490" s="68" t="s">
        <v>42494</v>
      </c>
      <c r="L1490" s="100" t="s">
        <v>42495</v>
      </c>
      <c r="N1490" s="68">
        <v>0.61399999999999999</v>
      </c>
      <c r="O1490" s="68">
        <v>130</v>
      </c>
      <c r="P1490" s="68">
        <v>1.95</v>
      </c>
      <c r="Q1490" s="68">
        <v>0.13650000000000001</v>
      </c>
      <c r="R1490" s="68">
        <v>0</v>
      </c>
      <c r="S1490" s="68">
        <v>17</v>
      </c>
      <c r="T1490" s="53">
        <v>19.09</v>
      </c>
    </row>
    <row r="1491" spans="1:20" ht="22.95" customHeight="1" x14ac:dyDescent="0.25">
      <c r="A1491" s="68">
        <v>1490</v>
      </c>
      <c r="B1491" s="99">
        <v>243879</v>
      </c>
      <c r="C1491" s="68" t="s">
        <v>4101</v>
      </c>
      <c r="D1491" s="68" t="s">
        <v>4102</v>
      </c>
      <c r="E1491" s="68" t="s">
        <v>4110</v>
      </c>
      <c r="F1491" s="68" t="s">
        <v>4103</v>
      </c>
      <c r="G1491" s="68" t="s">
        <v>6582</v>
      </c>
      <c r="H1491" s="68" t="s">
        <v>4104</v>
      </c>
      <c r="I1491" s="68" t="s">
        <v>42496</v>
      </c>
      <c r="J1491" s="68" t="s">
        <v>42497</v>
      </c>
      <c r="K1491" s="68" t="s">
        <v>42498</v>
      </c>
      <c r="L1491" s="100" t="s">
        <v>42499</v>
      </c>
      <c r="N1491" s="68">
        <v>0.61</v>
      </c>
      <c r="O1491" s="68">
        <v>130</v>
      </c>
      <c r="P1491" s="68">
        <v>1.95</v>
      </c>
      <c r="Q1491" s="68">
        <v>0.13650000000000001</v>
      </c>
      <c r="R1491" s="68">
        <v>0</v>
      </c>
      <c r="S1491" s="68">
        <v>17</v>
      </c>
      <c r="T1491" s="53">
        <v>19.09</v>
      </c>
    </row>
    <row r="1492" spans="1:20" ht="22.95" customHeight="1" x14ac:dyDescent="0.25">
      <c r="A1492" s="68">
        <v>1491</v>
      </c>
      <c r="B1492" s="99">
        <v>243879</v>
      </c>
      <c r="C1492" s="68" t="s">
        <v>4101</v>
      </c>
      <c r="D1492" s="68" t="s">
        <v>4102</v>
      </c>
      <c r="E1492" s="68" t="s">
        <v>4110</v>
      </c>
      <c r="F1492" s="68" t="s">
        <v>4103</v>
      </c>
      <c r="G1492" s="68" t="s">
        <v>6582</v>
      </c>
      <c r="H1492" s="68" t="s">
        <v>4104</v>
      </c>
      <c r="I1492" s="68" t="s">
        <v>42500</v>
      </c>
      <c r="J1492" s="68" t="s">
        <v>42501</v>
      </c>
      <c r="K1492" s="68" t="s">
        <v>42502</v>
      </c>
      <c r="L1492" s="100" t="s">
        <v>42503</v>
      </c>
      <c r="N1492" s="68">
        <v>0.60799999999999998</v>
      </c>
      <c r="O1492" s="68">
        <v>130</v>
      </c>
      <c r="P1492" s="68">
        <v>1.95</v>
      </c>
      <c r="Q1492" s="68">
        <v>0.13650000000000001</v>
      </c>
      <c r="R1492" s="68">
        <v>0</v>
      </c>
      <c r="S1492" s="68">
        <v>17</v>
      </c>
      <c r="T1492" s="53">
        <v>19.09</v>
      </c>
    </row>
    <row r="1493" spans="1:20" ht="22.95" customHeight="1" x14ac:dyDescent="0.25">
      <c r="A1493" s="68">
        <v>1492</v>
      </c>
      <c r="B1493" s="99">
        <v>243879</v>
      </c>
      <c r="C1493" s="68" t="s">
        <v>4101</v>
      </c>
      <c r="D1493" s="68" t="s">
        <v>4102</v>
      </c>
      <c r="E1493" s="68" t="s">
        <v>4110</v>
      </c>
      <c r="F1493" s="68" t="s">
        <v>4103</v>
      </c>
      <c r="G1493" s="68" t="s">
        <v>6582</v>
      </c>
      <c r="H1493" s="68" t="s">
        <v>4104</v>
      </c>
      <c r="I1493" s="68" t="s">
        <v>42504</v>
      </c>
      <c r="J1493" s="68" t="s">
        <v>42505</v>
      </c>
      <c r="K1493" s="68" t="s">
        <v>42506</v>
      </c>
      <c r="L1493" s="100" t="s">
        <v>42507</v>
      </c>
      <c r="N1493" s="68">
        <v>0.60399999999999998</v>
      </c>
      <c r="O1493" s="68">
        <v>130</v>
      </c>
      <c r="P1493" s="68">
        <v>1.95</v>
      </c>
      <c r="Q1493" s="68">
        <v>0.13650000000000001</v>
      </c>
      <c r="R1493" s="68">
        <v>0</v>
      </c>
      <c r="S1493" s="68">
        <v>17</v>
      </c>
      <c r="T1493" s="53">
        <v>19.09</v>
      </c>
    </row>
    <row r="1494" spans="1:20" ht="22.95" customHeight="1" x14ac:dyDescent="0.25">
      <c r="A1494" s="68">
        <v>1493</v>
      </c>
      <c r="B1494" s="99">
        <v>243879</v>
      </c>
      <c r="C1494" s="68" t="s">
        <v>4101</v>
      </c>
      <c r="D1494" s="68" t="s">
        <v>4102</v>
      </c>
      <c r="E1494" s="68" t="s">
        <v>4110</v>
      </c>
      <c r="F1494" s="68" t="s">
        <v>4103</v>
      </c>
      <c r="G1494" s="68" t="s">
        <v>6582</v>
      </c>
      <c r="H1494" s="68" t="s">
        <v>4104</v>
      </c>
      <c r="I1494" s="68" t="s">
        <v>42508</v>
      </c>
      <c r="J1494" s="68" t="s">
        <v>12238</v>
      </c>
      <c r="K1494" s="68" t="s">
        <v>12239</v>
      </c>
      <c r="L1494" s="100" t="s">
        <v>12240</v>
      </c>
      <c r="N1494" s="68">
        <v>0.61</v>
      </c>
      <c r="O1494" s="68">
        <v>130</v>
      </c>
      <c r="P1494" s="68">
        <v>1.95</v>
      </c>
      <c r="Q1494" s="68">
        <v>0.13650000000000001</v>
      </c>
      <c r="R1494" s="68">
        <v>0</v>
      </c>
      <c r="S1494" s="68">
        <v>17</v>
      </c>
      <c r="T1494" s="53">
        <v>19.09</v>
      </c>
    </row>
    <row r="1495" spans="1:20" ht="22.95" customHeight="1" x14ac:dyDescent="0.25">
      <c r="A1495" s="68">
        <v>1494</v>
      </c>
      <c r="B1495" s="99">
        <v>243879</v>
      </c>
      <c r="C1495" s="68" t="s">
        <v>4101</v>
      </c>
      <c r="D1495" s="68" t="s">
        <v>4102</v>
      </c>
      <c r="E1495" s="68" t="s">
        <v>4110</v>
      </c>
      <c r="F1495" s="68" t="s">
        <v>4103</v>
      </c>
      <c r="G1495" s="68" t="s">
        <v>6582</v>
      </c>
      <c r="H1495" s="68" t="s">
        <v>4104</v>
      </c>
      <c r="I1495" s="68" t="s">
        <v>42509</v>
      </c>
      <c r="J1495" s="68" t="s">
        <v>42510</v>
      </c>
      <c r="K1495" s="68" t="s">
        <v>42511</v>
      </c>
      <c r="L1495" s="100" t="s">
        <v>42512</v>
      </c>
      <c r="N1495" s="68">
        <v>0.60199999999999998</v>
      </c>
      <c r="O1495" s="68">
        <v>130</v>
      </c>
      <c r="P1495" s="68">
        <v>1.95</v>
      </c>
      <c r="Q1495" s="68">
        <v>0.13650000000000001</v>
      </c>
      <c r="R1495" s="68">
        <v>0</v>
      </c>
      <c r="S1495" s="68">
        <v>17</v>
      </c>
      <c r="T1495" s="53">
        <v>19.09</v>
      </c>
    </row>
    <row r="1496" spans="1:20" ht="22.95" customHeight="1" x14ac:dyDescent="0.25">
      <c r="A1496" s="68">
        <v>1495</v>
      </c>
      <c r="B1496" s="99">
        <v>243879</v>
      </c>
      <c r="C1496" s="68" t="s">
        <v>4101</v>
      </c>
      <c r="D1496" s="68" t="s">
        <v>4102</v>
      </c>
      <c r="E1496" s="68" t="s">
        <v>4110</v>
      </c>
      <c r="F1496" s="68" t="s">
        <v>4103</v>
      </c>
      <c r="G1496" s="68" t="s">
        <v>6582</v>
      </c>
      <c r="H1496" s="68" t="s">
        <v>4104</v>
      </c>
      <c r="I1496" s="68" t="s">
        <v>42513</v>
      </c>
      <c r="J1496" s="68" t="s">
        <v>42514</v>
      </c>
      <c r="K1496" s="68" t="s">
        <v>42515</v>
      </c>
      <c r="L1496" s="100" t="s">
        <v>42516</v>
      </c>
      <c r="N1496" s="68">
        <v>0.60399999999999998</v>
      </c>
      <c r="O1496" s="68">
        <v>130</v>
      </c>
      <c r="P1496" s="68">
        <v>1.95</v>
      </c>
      <c r="Q1496" s="68">
        <v>0.13650000000000001</v>
      </c>
      <c r="R1496" s="68">
        <v>0</v>
      </c>
      <c r="S1496" s="68">
        <v>17</v>
      </c>
      <c r="T1496" s="53">
        <v>19.09</v>
      </c>
    </row>
    <row r="1497" spans="1:20" ht="22.95" customHeight="1" x14ac:dyDescent="0.25">
      <c r="A1497" s="68">
        <v>1496</v>
      </c>
      <c r="B1497" s="99">
        <v>243879</v>
      </c>
      <c r="C1497" s="68" t="s">
        <v>4101</v>
      </c>
      <c r="D1497" s="68" t="s">
        <v>4102</v>
      </c>
      <c r="E1497" s="68" t="s">
        <v>4110</v>
      </c>
      <c r="F1497" s="68" t="s">
        <v>4103</v>
      </c>
      <c r="G1497" s="68" t="s">
        <v>6582</v>
      </c>
      <c r="H1497" s="68" t="s">
        <v>4104</v>
      </c>
      <c r="I1497" s="68" t="s">
        <v>42517</v>
      </c>
      <c r="J1497" s="68" t="s">
        <v>42518</v>
      </c>
      <c r="K1497" s="68" t="s">
        <v>42519</v>
      </c>
      <c r="L1497" s="100" t="s">
        <v>42520</v>
      </c>
      <c r="N1497" s="68">
        <v>0.72799999999999998</v>
      </c>
      <c r="O1497" s="68">
        <v>130</v>
      </c>
      <c r="P1497" s="68">
        <v>1.95</v>
      </c>
      <c r="Q1497" s="68">
        <v>0.13650000000000001</v>
      </c>
      <c r="R1497" s="68">
        <v>0</v>
      </c>
      <c r="S1497" s="68">
        <v>17</v>
      </c>
      <c r="T1497" s="53">
        <v>19.09</v>
      </c>
    </row>
    <row r="1498" spans="1:20" ht="22.95" customHeight="1" x14ac:dyDescent="0.25">
      <c r="A1498" s="68">
        <v>1497</v>
      </c>
      <c r="B1498" s="99">
        <v>243879</v>
      </c>
      <c r="C1498" s="68" t="s">
        <v>4101</v>
      </c>
      <c r="D1498" s="68" t="s">
        <v>4102</v>
      </c>
      <c r="E1498" s="68" t="s">
        <v>4110</v>
      </c>
      <c r="F1498" s="68" t="s">
        <v>4103</v>
      </c>
      <c r="G1498" s="68" t="s">
        <v>6582</v>
      </c>
      <c r="H1498" s="68" t="s">
        <v>4104</v>
      </c>
      <c r="I1498" s="68" t="s">
        <v>42521</v>
      </c>
      <c r="J1498" s="68" t="s">
        <v>42522</v>
      </c>
      <c r="K1498" s="68" t="s">
        <v>42523</v>
      </c>
      <c r="L1498" s="100" t="s">
        <v>42524</v>
      </c>
      <c r="N1498" s="68">
        <v>1.1579999999999999</v>
      </c>
      <c r="O1498" s="68">
        <v>230</v>
      </c>
      <c r="P1498" s="68">
        <v>3.45</v>
      </c>
      <c r="Q1498" s="68">
        <v>0.24149999999999999</v>
      </c>
      <c r="R1498" s="68">
        <v>0</v>
      </c>
      <c r="S1498" s="68">
        <v>22</v>
      </c>
      <c r="T1498" s="53">
        <v>25.69</v>
      </c>
    </row>
    <row r="1499" spans="1:20" ht="22.95" customHeight="1" x14ac:dyDescent="0.25">
      <c r="A1499" s="68">
        <v>1498</v>
      </c>
      <c r="B1499" s="99">
        <v>243879</v>
      </c>
      <c r="C1499" s="68" t="s">
        <v>4101</v>
      </c>
      <c r="D1499" s="68" t="s">
        <v>4102</v>
      </c>
      <c r="E1499" s="68" t="s">
        <v>4110</v>
      </c>
      <c r="F1499" s="68" t="s">
        <v>4103</v>
      </c>
      <c r="G1499" s="68" t="s">
        <v>6582</v>
      </c>
      <c r="H1499" s="68" t="s">
        <v>4104</v>
      </c>
      <c r="I1499" s="68" t="s">
        <v>42525</v>
      </c>
      <c r="J1499" s="68" t="s">
        <v>42526</v>
      </c>
      <c r="K1499" s="68" t="s">
        <v>42527</v>
      </c>
      <c r="L1499" s="100" t="s">
        <v>42528</v>
      </c>
      <c r="N1499" s="68">
        <v>0.59799999999999998</v>
      </c>
      <c r="O1499" s="68">
        <v>130</v>
      </c>
      <c r="P1499" s="68">
        <v>1.95</v>
      </c>
      <c r="Q1499" s="68">
        <v>0.13650000000000001</v>
      </c>
      <c r="R1499" s="68">
        <v>0</v>
      </c>
      <c r="S1499" s="68">
        <v>17</v>
      </c>
      <c r="T1499" s="53">
        <v>19.09</v>
      </c>
    </row>
    <row r="1500" spans="1:20" ht="22.95" customHeight="1" x14ac:dyDescent="0.25">
      <c r="A1500" s="68">
        <v>1499</v>
      </c>
      <c r="B1500" s="99">
        <v>243879</v>
      </c>
      <c r="C1500" s="68" t="s">
        <v>4101</v>
      </c>
      <c r="D1500" s="68" t="s">
        <v>4102</v>
      </c>
      <c r="E1500" s="68" t="s">
        <v>4110</v>
      </c>
      <c r="F1500" s="68" t="s">
        <v>4103</v>
      </c>
      <c r="G1500" s="68" t="s">
        <v>6582</v>
      </c>
      <c r="H1500" s="68" t="s">
        <v>4104</v>
      </c>
      <c r="I1500" s="68" t="s">
        <v>42529</v>
      </c>
      <c r="J1500" s="68" t="s">
        <v>42530</v>
      </c>
      <c r="K1500" s="68" t="s">
        <v>42531</v>
      </c>
      <c r="L1500" s="100" t="s">
        <v>42532</v>
      </c>
      <c r="N1500" s="68">
        <v>1.198</v>
      </c>
      <c r="O1500" s="68">
        <v>230</v>
      </c>
      <c r="P1500" s="68">
        <v>3.45</v>
      </c>
      <c r="Q1500" s="68">
        <v>0.24149999999999999</v>
      </c>
      <c r="R1500" s="68">
        <v>0</v>
      </c>
      <c r="S1500" s="68">
        <v>22</v>
      </c>
      <c r="T1500" s="53">
        <v>25.69</v>
      </c>
    </row>
    <row r="1501" spans="1:20" ht="22.95" customHeight="1" x14ac:dyDescent="0.25">
      <c r="A1501" s="68">
        <v>1500</v>
      </c>
      <c r="B1501" s="99">
        <v>243879</v>
      </c>
      <c r="C1501" s="68" t="s">
        <v>4101</v>
      </c>
      <c r="D1501" s="68" t="s">
        <v>4102</v>
      </c>
      <c r="E1501" s="68" t="s">
        <v>4110</v>
      </c>
      <c r="F1501" s="68" t="s">
        <v>4103</v>
      </c>
      <c r="G1501" s="68" t="s">
        <v>6582</v>
      </c>
      <c r="H1501" s="68" t="s">
        <v>4104</v>
      </c>
      <c r="I1501" s="68" t="s">
        <v>42533</v>
      </c>
      <c r="J1501" s="68" t="s">
        <v>42534</v>
      </c>
      <c r="K1501" s="68" t="s">
        <v>42535</v>
      </c>
      <c r="L1501" s="100" t="s">
        <v>42536</v>
      </c>
      <c r="N1501" s="68">
        <v>1.1879999999999999</v>
      </c>
      <c r="O1501" s="68">
        <v>230</v>
      </c>
      <c r="P1501" s="68">
        <v>3.45</v>
      </c>
      <c r="Q1501" s="68">
        <v>0.24149999999999999</v>
      </c>
      <c r="R1501" s="68">
        <v>0</v>
      </c>
      <c r="S1501" s="68">
        <v>22</v>
      </c>
      <c r="T1501" s="53">
        <v>25.69</v>
      </c>
    </row>
    <row r="1502" spans="1:20" ht="22.95" customHeight="1" x14ac:dyDescent="0.25">
      <c r="A1502" s="68">
        <v>1501</v>
      </c>
      <c r="B1502" s="99">
        <v>243879</v>
      </c>
      <c r="C1502" s="68" t="s">
        <v>4101</v>
      </c>
      <c r="D1502" s="68" t="s">
        <v>4102</v>
      </c>
      <c r="E1502" s="68" t="s">
        <v>4110</v>
      </c>
      <c r="F1502" s="68" t="s">
        <v>4103</v>
      </c>
      <c r="G1502" s="68" t="s">
        <v>6582</v>
      </c>
      <c r="H1502" s="68" t="s">
        <v>4104</v>
      </c>
      <c r="I1502" s="68" t="s">
        <v>42537</v>
      </c>
      <c r="J1502" s="68" t="s">
        <v>42538</v>
      </c>
      <c r="K1502" s="68" t="s">
        <v>25435</v>
      </c>
      <c r="L1502" s="100" t="s">
        <v>42539</v>
      </c>
      <c r="N1502" s="68">
        <v>0.71799999999999997</v>
      </c>
      <c r="O1502" s="68">
        <v>130</v>
      </c>
      <c r="P1502" s="68">
        <v>1.95</v>
      </c>
      <c r="Q1502" s="68">
        <v>0.13650000000000001</v>
      </c>
      <c r="R1502" s="68">
        <v>0</v>
      </c>
      <c r="S1502" s="68">
        <v>17</v>
      </c>
      <c r="T1502" s="53">
        <v>19.09</v>
      </c>
    </row>
    <row r="1503" spans="1:20" ht="22.95" customHeight="1" x14ac:dyDescent="0.25">
      <c r="A1503" s="68">
        <v>1502</v>
      </c>
      <c r="B1503" s="99">
        <v>243879</v>
      </c>
      <c r="C1503" s="68" t="s">
        <v>4101</v>
      </c>
      <c r="D1503" s="68" t="s">
        <v>4102</v>
      </c>
      <c r="E1503" s="68" t="s">
        <v>4110</v>
      </c>
      <c r="F1503" s="68" t="s">
        <v>4103</v>
      </c>
      <c r="G1503" s="68" t="s">
        <v>6582</v>
      </c>
      <c r="H1503" s="68" t="s">
        <v>4104</v>
      </c>
      <c r="I1503" s="68" t="s">
        <v>42540</v>
      </c>
      <c r="J1503" s="68" t="s">
        <v>42541</v>
      </c>
      <c r="K1503" s="68" t="s">
        <v>42542</v>
      </c>
      <c r="L1503" s="100" t="s">
        <v>42543</v>
      </c>
      <c r="N1503" s="68">
        <v>0.64600000000000002</v>
      </c>
      <c r="O1503" s="68">
        <v>130</v>
      </c>
      <c r="P1503" s="68">
        <v>1.95</v>
      </c>
      <c r="Q1503" s="68">
        <v>0.13650000000000001</v>
      </c>
      <c r="R1503" s="68">
        <v>0</v>
      </c>
      <c r="S1503" s="68">
        <v>17</v>
      </c>
      <c r="T1503" s="53">
        <v>19.09</v>
      </c>
    </row>
    <row r="1504" spans="1:20" ht="22.95" customHeight="1" x14ac:dyDescent="0.25">
      <c r="A1504" s="68">
        <v>1503</v>
      </c>
      <c r="B1504" s="99">
        <v>243879</v>
      </c>
      <c r="C1504" s="68" t="s">
        <v>4101</v>
      </c>
      <c r="D1504" s="68" t="s">
        <v>4102</v>
      </c>
      <c r="E1504" s="68" t="s">
        <v>4110</v>
      </c>
      <c r="F1504" s="68" t="s">
        <v>4103</v>
      </c>
      <c r="G1504" s="68" t="s">
        <v>6582</v>
      </c>
      <c r="H1504" s="68" t="s">
        <v>4104</v>
      </c>
      <c r="I1504" s="68" t="s">
        <v>42544</v>
      </c>
      <c r="J1504" s="68" t="s">
        <v>42545</v>
      </c>
      <c r="K1504" s="68" t="s">
        <v>42546</v>
      </c>
      <c r="L1504" s="100" t="s">
        <v>42547</v>
      </c>
      <c r="N1504" s="68">
        <v>0.628</v>
      </c>
      <c r="O1504" s="68">
        <v>130</v>
      </c>
      <c r="P1504" s="68">
        <v>1.95</v>
      </c>
      <c r="Q1504" s="68">
        <v>0.13650000000000001</v>
      </c>
      <c r="R1504" s="68">
        <v>0</v>
      </c>
      <c r="S1504" s="68">
        <v>17</v>
      </c>
      <c r="T1504" s="53">
        <v>19.09</v>
      </c>
    </row>
    <row r="1505" spans="1:20" ht="22.95" customHeight="1" x14ac:dyDescent="0.25">
      <c r="A1505" s="68">
        <v>1504</v>
      </c>
      <c r="B1505" s="99">
        <v>243879</v>
      </c>
      <c r="C1505" s="68" t="s">
        <v>4101</v>
      </c>
      <c r="D1505" s="68" t="s">
        <v>4102</v>
      </c>
      <c r="E1505" s="68" t="s">
        <v>4110</v>
      </c>
      <c r="F1505" s="68" t="s">
        <v>4103</v>
      </c>
      <c r="G1505" s="68" t="s">
        <v>6582</v>
      </c>
      <c r="H1505" s="68" t="s">
        <v>4104</v>
      </c>
      <c r="I1505" s="68" t="s">
        <v>42548</v>
      </c>
      <c r="J1505" s="68" t="s">
        <v>42549</v>
      </c>
      <c r="K1505" s="68" t="s">
        <v>42550</v>
      </c>
      <c r="L1505" s="100" t="s">
        <v>42551</v>
      </c>
      <c r="N1505" s="68">
        <v>1.206</v>
      </c>
      <c r="O1505" s="68">
        <v>230</v>
      </c>
      <c r="P1505" s="68">
        <v>3.45</v>
      </c>
      <c r="Q1505" s="68">
        <v>0.24149999999999999</v>
      </c>
      <c r="R1505" s="68">
        <v>0</v>
      </c>
      <c r="S1505" s="68">
        <v>22</v>
      </c>
      <c r="T1505" s="53">
        <v>25.69</v>
      </c>
    </row>
    <row r="1506" spans="1:20" ht="22.95" customHeight="1" x14ac:dyDescent="0.25">
      <c r="A1506" s="68">
        <v>1505</v>
      </c>
      <c r="B1506" s="99">
        <v>243879</v>
      </c>
      <c r="C1506" s="68" t="s">
        <v>4101</v>
      </c>
      <c r="D1506" s="68" t="s">
        <v>4102</v>
      </c>
      <c r="E1506" s="68" t="s">
        <v>4110</v>
      </c>
      <c r="F1506" s="68" t="s">
        <v>4103</v>
      </c>
      <c r="G1506" s="68" t="s">
        <v>6582</v>
      </c>
      <c r="H1506" s="68" t="s">
        <v>4104</v>
      </c>
      <c r="I1506" s="68" t="s">
        <v>42552</v>
      </c>
      <c r="J1506" s="68" t="s">
        <v>42553</v>
      </c>
      <c r="K1506" s="68" t="s">
        <v>42554</v>
      </c>
      <c r="L1506" s="100" t="s">
        <v>42555</v>
      </c>
      <c r="N1506" s="68">
        <v>1.1559999999999999</v>
      </c>
      <c r="O1506" s="68">
        <v>230</v>
      </c>
      <c r="P1506" s="68">
        <v>3.45</v>
      </c>
      <c r="Q1506" s="68">
        <v>0.24149999999999999</v>
      </c>
      <c r="R1506" s="68">
        <v>0</v>
      </c>
      <c r="S1506" s="68">
        <v>22</v>
      </c>
      <c r="T1506" s="53">
        <v>25.69</v>
      </c>
    </row>
    <row r="1507" spans="1:20" ht="22.95" customHeight="1" x14ac:dyDescent="0.25">
      <c r="A1507" s="68">
        <v>1506</v>
      </c>
      <c r="B1507" s="99">
        <v>243879</v>
      </c>
      <c r="C1507" s="68" t="s">
        <v>4101</v>
      </c>
      <c r="D1507" s="68" t="s">
        <v>4102</v>
      </c>
      <c r="E1507" s="68" t="s">
        <v>4110</v>
      </c>
      <c r="F1507" s="68" t="s">
        <v>4103</v>
      </c>
      <c r="G1507" s="68" t="s">
        <v>6582</v>
      </c>
      <c r="H1507" s="68" t="s">
        <v>4104</v>
      </c>
      <c r="I1507" s="68" t="s">
        <v>42556</v>
      </c>
      <c r="J1507" s="68" t="s">
        <v>38579</v>
      </c>
      <c r="K1507" s="68" t="s">
        <v>38580</v>
      </c>
      <c r="L1507" s="100" t="s">
        <v>38581</v>
      </c>
      <c r="N1507" s="68">
        <v>1.212</v>
      </c>
      <c r="O1507" s="68">
        <v>230</v>
      </c>
      <c r="P1507" s="68">
        <v>3.45</v>
      </c>
      <c r="Q1507" s="68">
        <v>0.24149999999999999</v>
      </c>
      <c r="R1507" s="68">
        <v>0</v>
      </c>
      <c r="S1507" s="68">
        <v>22</v>
      </c>
      <c r="T1507" s="53">
        <v>25.69</v>
      </c>
    </row>
    <row r="1508" spans="1:20" ht="22.95" customHeight="1" x14ac:dyDescent="0.25">
      <c r="A1508" s="68">
        <v>1507</v>
      </c>
      <c r="B1508" s="99">
        <v>243879</v>
      </c>
      <c r="C1508" s="68" t="s">
        <v>4101</v>
      </c>
      <c r="D1508" s="68" t="s">
        <v>4102</v>
      </c>
      <c r="E1508" s="68" t="s">
        <v>4110</v>
      </c>
      <c r="F1508" s="68" t="s">
        <v>4103</v>
      </c>
      <c r="G1508" s="68" t="s">
        <v>6582</v>
      </c>
      <c r="H1508" s="68" t="s">
        <v>4104</v>
      </c>
      <c r="I1508" s="68" t="s">
        <v>42557</v>
      </c>
      <c r="J1508" s="68" t="s">
        <v>42558</v>
      </c>
      <c r="K1508" s="68" t="s">
        <v>42559</v>
      </c>
      <c r="L1508" s="100" t="s">
        <v>42560</v>
      </c>
      <c r="N1508" s="68">
        <v>0.6</v>
      </c>
      <c r="O1508" s="68">
        <v>130</v>
      </c>
      <c r="P1508" s="68">
        <v>1.95</v>
      </c>
      <c r="Q1508" s="68">
        <v>0.13650000000000001</v>
      </c>
      <c r="R1508" s="68">
        <v>0</v>
      </c>
      <c r="S1508" s="68">
        <v>17</v>
      </c>
      <c r="T1508" s="53">
        <v>19.09</v>
      </c>
    </row>
    <row r="1509" spans="1:20" ht="22.95" customHeight="1" x14ac:dyDescent="0.25">
      <c r="A1509" s="68">
        <v>1508</v>
      </c>
      <c r="B1509" s="99">
        <v>243879</v>
      </c>
      <c r="C1509" s="68" t="s">
        <v>4101</v>
      </c>
      <c r="D1509" s="68" t="s">
        <v>4102</v>
      </c>
      <c r="E1509" s="68" t="s">
        <v>4110</v>
      </c>
      <c r="F1509" s="68" t="s">
        <v>4103</v>
      </c>
      <c r="G1509" s="68" t="s">
        <v>6582</v>
      </c>
      <c r="H1509" s="68" t="s">
        <v>4104</v>
      </c>
      <c r="I1509" s="68" t="s">
        <v>42561</v>
      </c>
      <c r="J1509" s="68" t="s">
        <v>42562</v>
      </c>
      <c r="K1509" s="68" t="s">
        <v>42563</v>
      </c>
      <c r="L1509" s="100" t="s">
        <v>42564</v>
      </c>
      <c r="N1509" s="68">
        <v>0.67</v>
      </c>
      <c r="O1509" s="68">
        <v>130</v>
      </c>
      <c r="P1509" s="68">
        <v>1.95</v>
      </c>
      <c r="Q1509" s="68">
        <v>0.13650000000000001</v>
      </c>
      <c r="R1509" s="68">
        <v>0</v>
      </c>
      <c r="S1509" s="68">
        <v>17</v>
      </c>
      <c r="T1509" s="53">
        <v>19.09</v>
      </c>
    </row>
    <row r="1510" spans="1:20" ht="22.95" customHeight="1" x14ac:dyDescent="0.25">
      <c r="A1510" s="68">
        <v>1509</v>
      </c>
      <c r="B1510" s="99">
        <v>243879</v>
      </c>
      <c r="C1510" s="68" t="s">
        <v>4101</v>
      </c>
      <c r="D1510" s="68" t="s">
        <v>4102</v>
      </c>
      <c r="E1510" s="68" t="s">
        <v>4110</v>
      </c>
      <c r="F1510" s="68" t="s">
        <v>4103</v>
      </c>
      <c r="G1510" s="68" t="s">
        <v>6582</v>
      </c>
      <c r="H1510" s="68" t="s">
        <v>4104</v>
      </c>
      <c r="I1510" s="68" t="s">
        <v>42565</v>
      </c>
      <c r="J1510" s="68" t="s">
        <v>42566</v>
      </c>
      <c r="K1510" s="68" t="s">
        <v>42567</v>
      </c>
      <c r="L1510" s="100" t="s">
        <v>42568</v>
      </c>
      <c r="N1510" s="68">
        <v>0.62</v>
      </c>
      <c r="O1510" s="68">
        <v>130</v>
      </c>
      <c r="P1510" s="68">
        <v>1.95</v>
      </c>
      <c r="Q1510" s="68">
        <v>0.13650000000000001</v>
      </c>
      <c r="R1510" s="68">
        <v>0</v>
      </c>
      <c r="S1510" s="68">
        <v>17</v>
      </c>
      <c r="T1510" s="53">
        <v>19.09</v>
      </c>
    </row>
    <row r="1511" spans="1:20" ht="22.95" customHeight="1" x14ac:dyDescent="0.25">
      <c r="A1511" s="68">
        <v>1510</v>
      </c>
      <c r="B1511" s="99">
        <v>243879</v>
      </c>
      <c r="C1511" s="68" t="s">
        <v>4101</v>
      </c>
      <c r="D1511" s="68" t="s">
        <v>4102</v>
      </c>
      <c r="E1511" s="68" t="s">
        <v>4110</v>
      </c>
      <c r="F1511" s="68" t="s">
        <v>4103</v>
      </c>
      <c r="G1511" s="68" t="s">
        <v>6582</v>
      </c>
      <c r="H1511" s="68" t="s">
        <v>4104</v>
      </c>
      <c r="I1511" s="68" t="s">
        <v>42569</v>
      </c>
      <c r="J1511" s="68" t="s">
        <v>42570</v>
      </c>
      <c r="K1511" s="68" t="s">
        <v>42571</v>
      </c>
      <c r="L1511" s="100" t="s">
        <v>42572</v>
      </c>
      <c r="N1511" s="68">
        <v>1.198</v>
      </c>
      <c r="O1511" s="68">
        <v>230</v>
      </c>
      <c r="P1511" s="68">
        <v>3.45</v>
      </c>
      <c r="Q1511" s="68">
        <v>0.24149999999999999</v>
      </c>
      <c r="R1511" s="68">
        <v>0</v>
      </c>
      <c r="S1511" s="68">
        <v>22</v>
      </c>
      <c r="T1511" s="53">
        <v>25.69</v>
      </c>
    </row>
    <row r="1512" spans="1:20" ht="22.95" customHeight="1" x14ac:dyDescent="0.25">
      <c r="A1512" s="68">
        <v>1511</v>
      </c>
      <c r="B1512" s="99">
        <v>243879</v>
      </c>
      <c r="C1512" s="68" t="s">
        <v>4101</v>
      </c>
      <c r="D1512" s="68" t="s">
        <v>4102</v>
      </c>
      <c r="E1512" s="68" t="s">
        <v>4110</v>
      </c>
      <c r="F1512" s="68" t="s">
        <v>4103</v>
      </c>
      <c r="G1512" s="68" t="s">
        <v>6582</v>
      </c>
      <c r="H1512" s="68" t="s">
        <v>4104</v>
      </c>
      <c r="I1512" s="68" t="s">
        <v>42573</v>
      </c>
      <c r="J1512" s="68" t="s">
        <v>42574</v>
      </c>
      <c r="K1512" s="68" t="s">
        <v>42575</v>
      </c>
      <c r="L1512" s="100" t="s">
        <v>42576</v>
      </c>
      <c r="N1512" s="68">
        <v>1.6639999999999999</v>
      </c>
      <c r="O1512" s="68">
        <v>330</v>
      </c>
      <c r="P1512" s="68">
        <v>4.95</v>
      </c>
      <c r="Q1512" s="68">
        <v>0.34649999999999997</v>
      </c>
      <c r="R1512" s="68">
        <v>0</v>
      </c>
      <c r="S1512" s="68">
        <v>22</v>
      </c>
      <c r="T1512" s="53">
        <v>27.3</v>
      </c>
    </row>
    <row r="1513" spans="1:20" ht="22.95" customHeight="1" x14ac:dyDescent="0.25">
      <c r="A1513" s="68">
        <v>1512</v>
      </c>
      <c r="B1513" s="99">
        <v>243879</v>
      </c>
      <c r="C1513" s="68" t="s">
        <v>4101</v>
      </c>
      <c r="D1513" s="68" t="s">
        <v>4102</v>
      </c>
      <c r="E1513" s="68" t="s">
        <v>4110</v>
      </c>
      <c r="F1513" s="68" t="s">
        <v>4103</v>
      </c>
      <c r="G1513" s="68" t="s">
        <v>6582</v>
      </c>
      <c r="H1513" s="68" t="s">
        <v>4104</v>
      </c>
      <c r="I1513" s="68" t="s">
        <v>42577</v>
      </c>
      <c r="J1513" s="68" t="s">
        <v>42578</v>
      </c>
      <c r="K1513" s="68" t="s">
        <v>42579</v>
      </c>
      <c r="L1513" s="100" t="s">
        <v>42580</v>
      </c>
      <c r="N1513" s="68">
        <v>0.67</v>
      </c>
      <c r="O1513" s="68">
        <v>130</v>
      </c>
      <c r="P1513" s="68">
        <v>1.95</v>
      </c>
      <c r="Q1513" s="68">
        <v>0.13650000000000001</v>
      </c>
      <c r="R1513" s="68">
        <v>0</v>
      </c>
      <c r="S1513" s="68">
        <v>17</v>
      </c>
      <c r="T1513" s="53">
        <v>19.09</v>
      </c>
    </row>
    <row r="1514" spans="1:20" ht="22.95" customHeight="1" x14ac:dyDescent="0.25">
      <c r="A1514" s="68">
        <v>1513</v>
      </c>
      <c r="B1514" s="99">
        <v>243879</v>
      </c>
      <c r="C1514" s="68" t="s">
        <v>4101</v>
      </c>
      <c r="D1514" s="68" t="s">
        <v>4102</v>
      </c>
      <c r="E1514" s="68" t="s">
        <v>4110</v>
      </c>
      <c r="F1514" s="68" t="s">
        <v>4103</v>
      </c>
      <c r="G1514" s="68" t="s">
        <v>6582</v>
      </c>
      <c r="H1514" s="68" t="s">
        <v>4104</v>
      </c>
      <c r="I1514" s="68" t="s">
        <v>42581</v>
      </c>
      <c r="J1514" s="68" t="s">
        <v>42582</v>
      </c>
      <c r="K1514" s="68" t="s">
        <v>42583</v>
      </c>
      <c r="L1514" s="100" t="s">
        <v>42584</v>
      </c>
      <c r="N1514" s="68">
        <v>0.63800000000000001</v>
      </c>
      <c r="O1514" s="68">
        <v>130</v>
      </c>
      <c r="P1514" s="68">
        <v>1.95</v>
      </c>
      <c r="Q1514" s="68">
        <v>0.13650000000000001</v>
      </c>
      <c r="R1514" s="68">
        <v>0</v>
      </c>
      <c r="S1514" s="68">
        <v>17</v>
      </c>
      <c r="T1514" s="53">
        <v>19.09</v>
      </c>
    </row>
    <row r="1515" spans="1:20" ht="22.95" customHeight="1" x14ac:dyDescent="0.25">
      <c r="A1515" s="68">
        <v>1514</v>
      </c>
      <c r="B1515" s="99">
        <v>243879</v>
      </c>
      <c r="C1515" s="68" t="s">
        <v>4101</v>
      </c>
      <c r="D1515" s="68" t="s">
        <v>4102</v>
      </c>
      <c r="E1515" s="68" t="s">
        <v>4110</v>
      </c>
      <c r="F1515" s="68" t="s">
        <v>4103</v>
      </c>
      <c r="G1515" s="68" t="s">
        <v>6582</v>
      </c>
      <c r="H1515" s="68" t="s">
        <v>4104</v>
      </c>
      <c r="I1515" s="68" t="s">
        <v>42585</v>
      </c>
      <c r="J1515" s="68" t="s">
        <v>42586</v>
      </c>
      <c r="K1515" s="68" t="s">
        <v>42587</v>
      </c>
      <c r="L1515" s="100" t="s">
        <v>42588</v>
      </c>
      <c r="N1515" s="68">
        <v>0.56399999999999995</v>
      </c>
      <c r="O1515" s="68">
        <v>130</v>
      </c>
      <c r="P1515" s="68">
        <v>1.95</v>
      </c>
      <c r="Q1515" s="68">
        <v>0.13650000000000001</v>
      </c>
      <c r="R1515" s="68">
        <v>0</v>
      </c>
      <c r="S1515" s="68">
        <v>17</v>
      </c>
      <c r="T1515" s="53">
        <v>19.09</v>
      </c>
    </row>
    <row r="1516" spans="1:20" ht="22.95" customHeight="1" x14ac:dyDescent="0.25">
      <c r="A1516" s="68">
        <v>1515</v>
      </c>
      <c r="B1516" s="99">
        <v>243879</v>
      </c>
      <c r="C1516" s="68" t="s">
        <v>4101</v>
      </c>
      <c r="D1516" s="68" t="s">
        <v>4102</v>
      </c>
      <c r="E1516" s="68" t="s">
        <v>4110</v>
      </c>
      <c r="F1516" s="68" t="s">
        <v>4103</v>
      </c>
      <c r="G1516" s="68" t="s">
        <v>6582</v>
      </c>
      <c r="H1516" s="68" t="s">
        <v>4104</v>
      </c>
      <c r="I1516" s="68" t="s">
        <v>42589</v>
      </c>
      <c r="J1516" s="68" t="s">
        <v>42590</v>
      </c>
      <c r="K1516" s="68" t="s">
        <v>42591</v>
      </c>
      <c r="L1516" s="100" t="s">
        <v>42592</v>
      </c>
      <c r="N1516" s="68">
        <v>0.58799999999999997</v>
      </c>
      <c r="O1516" s="68">
        <v>130</v>
      </c>
      <c r="P1516" s="68">
        <v>1.95</v>
      </c>
      <c r="Q1516" s="68">
        <v>0.13650000000000001</v>
      </c>
      <c r="R1516" s="68">
        <v>0</v>
      </c>
      <c r="S1516" s="68">
        <v>17</v>
      </c>
      <c r="T1516" s="53">
        <v>19.09</v>
      </c>
    </row>
    <row r="1517" spans="1:20" ht="22.95" customHeight="1" x14ac:dyDescent="0.25">
      <c r="A1517" s="68">
        <v>1516</v>
      </c>
      <c r="B1517" s="99">
        <v>243879</v>
      </c>
      <c r="C1517" s="68" t="s">
        <v>4101</v>
      </c>
      <c r="D1517" s="68" t="s">
        <v>4102</v>
      </c>
      <c r="E1517" s="68" t="s">
        <v>4110</v>
      </c>
      <c r="F1517" s="68" t="s">
        <v>4103</v>
      </c>
      <c r="G1517" s="68" t="s">
        <v>6582</v>
      </c>
      <c r="H1517" s="68" t="s">
        <v>4104</v>
      </c>
      <c r="I1517" s="68" t="s">
        <v>42593</v>
      </c>
      <c r="J1517" s="68" t="s">
        <v>42594</v>
      </c>
      <c r="K1517" s="68" t="s">
        <v>42595</v>
      </c>
      <c r="L1517" s="100" t="s">
        <v>42596</v>
      </c>
      <c r="N1517" s="68">
        <v>1.1539999999999999</v>
      </c>
      <c r="O1517" s="68">
        <v>230</v>
      </c>
      <c r="P1517" s="68">
        <v>3.45</v>
      </c>
      <c r="Q1517" s="68">
        <v>0.24149999999999999</v>
      </c>
      <c r="R1517" s="68">
        <v>0</v>
      </c>
      <c r="S1517" s="68">
        <v>22</v>
      </c>
      <c r="T1517" s="53">
        <v>25.69</v>
      </c>
    </row>
    <row r="1518" spans="1:20" ht="22.95" customHeight="1" x14ac:dyDescent="0.25">
      <c r="A1518" s="68">
        <v>1517</v>
      </c>
      <c r="B1518" s="99">
        <v>243879</v>
      </c>
      <c r="C1518" s="68" t="s">
        <v>4101</v>
      </c>
      <c r="D1518" s="68" t="s">
        <v>4102</v>
      </c>
      <c r="E1518" s="68" t="s">
        <v>4110</v>
      </c>
      <c r="F1518" s="68" t="s">
        <v>4103</v>
      </c>
      <c r="G1518" s="68" t="s">
        <v>6582</v>
      </c>
      <c r="H1518" s="68" t="s">
        <v>4104</v>
      </c>
      <c r="I1518" s="68" t="s">
        <v>42597</v>
      </c>
      <c r="J1518" s="68" t="s">
        <v>42598</v>
      </c>
      <c r="K1518" s="68" t="s">
        <v>42599</v>
      </c>
      <c r="L1518" s="100" t="s">
        <v>42600</v>
      </c>
      <c r="N1518" s="68">
        <v>0.6</v>
      </c>
      <c r="O1518" s="68">
        <v>130</v>
      </c>
      <c r="P1518" s="68">
        <v>1.95</v>
      </c>
      <c r="Q1518" s="68">
        <v>0.13650000000000001</v>
      </c>
      <c r="R1518" s="68">
        <v>0</v>
      </c>
      <c r="S1518" s="68">
        <v>17</v>
      </c>
      <c r="T1518" s="53">
        <v>19.09</v>
      </c>
    </row>
    <row r="1519" spans="1:20" ht="22.95" customHeight="1" x14ac:dyDescent="0.25">
      <c r="A1519" s="68">
        <v>1518</v>
      </c>
      <c r="B1519" s="99">
        <v>243879</v>
      </c>
      <c r="C1519" s="68" t="s">
        <v>4101</v>
      </c>
      <c r="D1519" s="68" t="s">
        <v>4102</v>
      </c>
      <c r="E1519" s="68" t="s">
        <v>4110</v>
      </c>
      <c r="F1519" s="68" t="s">
        <v>4103</v>
      </c>
      <c r="G1519" s="68" t="s">
        <v>6582</v>
      </c>
      <c r="H1519" s="68" t="s">
        <v>4104</v>
      </c>
      <c r="I1519" s="68" t="s">
        <v>42601</v>
      </c>
      <c r="J1519" s="68" t="s">
        <v>42602</v>
      </c>
      <c r="K1519" s="68" t="s">
        <v>42603</v>
      </c>
      <c r="L1519" s="100" t="s">
        <v>42604</v>
      </c>
      <c r="N1519" s="68">
        <v>0.61399999999999999</v>
      </c>
      <c r="O1519" s="68">
        <v>130</v>
      </c>
      <c r="P1519" s="68">
        <v>1.95</v>
      </c>
      <c r="Q1519" s="68">
        <v>0.13650000000000001</v>
      </c>
      <c r="R1519" s="68">
        <v>0</v>
      </c>
      <c r="S1519" s="68">
        <v>17</v>
      </c>
      <c r="T1519" s="53">
        <v>19.09</v>
      </c>
    </row>
    <row r="1520" spans="1:20" ht="22.95" customHeight="1" x14ac:dyDescent="0.25">
      <c r="A1520" s="68">
        <v>1519</v>
      </c>
      <c r="B1520" s="99">
        <v>243879</v>
      </c>
      <c r="C1520" s="68" t="s">
        <v>4101</v>
      </c>
      <c r="D1520" s="68" t="s">
        <v>4102</v>
      </c>
      <c r="E1520" s="68" t="s">
        <v>4110</v>
      </c>
      <c r="F1520" s="68" t="s">
        <v>4103</v>
      </c>
      <c r="G1520" s="68" t="s">
        <v>6582</v>
      </c>
      <c r="H1520" s="68" t="s">
        <v>4104</v>
      </c>
      <c r="I1520" s="68" t="s">
        <v>42605</v>
      </c>
      <c r="J1520" s="68" t="s">
        <v>42606</v>
      </c>
      <c r="K1520" s="68" t="s">
        <v>42607</v>
      </c>
      <c r="L1520" s="100" t="s">
        <v>42608</v>
      </c>
      <c r="N1520" s="68">
        <v>0.67</v>
      </c>
      <c r="O1520" s="68">
        <v>130</v>
      </c>
      <c r="P1520" s="68">
        <v>1.95</v>
      </c>
      <c r="Q1520" s="68">
        <v>0.13650000000000001</v>
      </c>
      <c r="R1520" s="68">
        <v>0</v>
      </c>
      <c r="S1520" s="68">
        <v>17</v>
      </c>
      <c r="T1520" s="53">
        <v>19.09</v>
      </c>
    </row>
    <row r="1521" spans="1:20" ht="22.95" customHeight="1" x14ac:dyDescent="0.25">
      <c r="A1521" s="68">
        <v>1520</v>
      </c>
      <c r="B1521" s="99">
        <v>243879</v>
      </c>
      <c r="C1521" s="68" t="s">
        <v>4101</v>
      </c>
      <c r="D1521" s="68" t="s">
        <v>4102</v>
      </c>
      <c r="E1521" s="68" t="s">
        <v>4110</v>
      </c>
      <c r="F1521" s="68" t="s">
        <v>4103</v>
      </c>
      <c r="G1521" s="68" t="s">
        <v>6582</v>
      </c>
      <c r="H1521" s="68" t="s">
        <v>4104</v>
      </c>
      <c r="I1521" s="68" t="s">
        <v>42609</v>
      </c>
      <c r="J1521" s="68" t="s">
        <v>42610</v>
      </c>
      <c r="K1521" s="68" t="s">
        <v>42611</v>
      </c>
      <c r="L1521" s="100" t="s">
        <v>42612</v>
      </c>
      <c r="N1521" s="68">
        <v>0.63400000000000001</v>
      </c>
      <c r="O1521" s="68">
        <v>130</v>
      </c>
      <c r="P1521" s="68">
        <v>1.95</v>
      </c>
      <c r="Q1521" s="68">
        <v>0.13650000000000001</v>
      </c>
      <c r="R1521" s="68">
        <v>0</v>
      </c>
      <c r="S1521" s="68">
        <v>17</v>
      </c>
      <c r="T1521" s="53">
        <v>19.09</v>
      </c>
    </row>
    <row r="1522" spans="1:20" ht="22.95" customHeight="1" x14ac:dyDescent="0.25">
      <c r="A1522" s="68">
        <v>1521</v>
      </c>
      <c r="B1522" s="99">
        <v>243879</v>
      </c>
      <c r="C1522" s="68" t="s">
        <v>4101</v>
      </c>
      <c r="D1522" s="68" t="s">
        <v>4102</v>
      </c>
      <c r="E1522" s="68" t="s">
        <v>4110</v>
      </c>
      <c r="F1522" s="68" t="s">
        <v>4103</v>
      </c>
      <c r="G1522" s="68" t="s">
        <v>6582</v>
      </c>
      <c r="H1522" s="68" t="s">
        <v>4104</v>
      </c>
      <c r="I1522" s="68" t="s">
        <v>42613</v>
      </c>
      <c r="J1522" s="68" t="s">
        <v>42614</v>
      </c>
      <c r="K1522" s="68" t="s">
        <v>36779</v>
      </c>
      <c r="L1522" s="100" t="s">
        <v>42615</v>
      </c>
      <c r="N1522" s="68">
        <v>0.61</v>
      </c>
      <c r="O1522" s="68">
        <v>130</v>
      </c>
      <c r="P1522" s="68">
        <v>1.95</v>
      </c>
      <c r="Q1522" s="68">
        <v>0.13650000000000001</v>
      </c>
      <c r="R1522" s="68">
        <v>0</v>
      </c>
      <c r="S1522" s="68">
        <v>17</v>
      </c>
      <c r="T1522" s="53">
        <v>19.09</v>
      </c>
    </row>
    <row r="1523" spans="1:20" ht="22.95" customHeight="1" x14ac:dyDescent="0.25">
      <c r="A1523" s="68">
        <v>1522</v>
      </c>
      <c r="B1523" s="99">
        <v>243879</v>
      </c>
      <c r="C1523" s="68" t="s">
        <v>4101</v>
      </c>
      <c r="D1523" s="68" t="s">
        <v>4102</v>
      </c>
      <c r="E1523" s="68" t="s">
        <v>4110</v>
      </c>
      <c r="F1523" s="68" t="s">
        <v>4103</v>
      </c>
      <c r="G1523" s="68" t="s">
        <v>6582</v>
      </c>
      <c r="H1523" s="68" t="s">
        <v>4104</v>
      </c>
      <c r="I1523" s="68" t="s">
        <v>42616</v>
      </c>
      <c r="J1523" s="68" t="s">
        <v>42617</v>
      </c>
      <c r="K1523" s="68" t="s">
        <v>42618</v>
      </c>
      <c r="L1523" s="100" t="s">
        <v>42619</v>
      </c>
      <c r="N1523" s="68">
        <v>0.64400000000000002</v>
      </c>
      <c r="O1523" s="68">
        <v>130</v>
      </c>
      <c r="P1523" s="68">
        <v>1.95</v>
      </c>
      <c r="Q1523" s="68">
        <v>0.13650000000000001</v>
      </c>
      <c r="R1523" s="68">
        <v>0</v>
      </c>
      <c r="S1523" s="68">
        <v>17</v>
      </c>
      <c r="T1523" s="53">
        <v>19.09</v>
      </c>
    </row>
    <row r="1524" spans="1:20" ht="22.95" customHeight="1" x14ac:dyDescent="0.25">
      <c r="A1524" s="68">
        <v>1523</v>
      </c>
      <c r="B1524" s="99">
        <v>243879</v>
      </c>
      <c r="C1524" s="68" t="s">
        <v>4101</v>
      </c>
      <c r="D1524" s="68" t="s">
        <v>4102</v>
      </c>
      <c r="E1524" s="68" t="s">
        <v>4110</v>
      </c>
      <c r="F1524" s="68" t="s">
        <v>4103</v>
      </c>
      <c r="G1524" s="68" t="s">
        <v>6582</v>
      </c>
      <c r="H1524" s="68" t="s">
        <v>4104</v>
      </c>
      <c r="I1524" s="68" t="s">
        <v>42620</v>
      </c>
      <c r="J1524" s="68" t="s">
        <v>23240</v>
      </c>
      <c r="K1524" s="68" t="s">
        <v>23241</v>
      </c>
      <c r="L1524" s="100" t="s">
        <v>42621</v>
      </c>
      <c r="N1524" s="68">
        <v>0.60399999999999998</v>
      </c>
      <c r="O1524" s="68">
        <v>130</v>
      </c>
      <c r="P1524" s="68">
        <v>1.95</v>
      </c>
      <c r="Q1524" s="68">
        <v>0.13650000000000001</v>
      </c>
      <c r="R1524" s="68">
        <v>0</v>
      </c>
      <c r="S1524" s="68">
        <v>17</v>
      </c>
      <c r="T1524" s="53">
        <v>19.09</v>
      </c>
    </row>
    <row r="1525" spans="1:20" ht="22.95" customHeight="1" x14ac:dyDescent="0.25">
      <c r="A1525" s="68">
        <v>1524</v>
      </c>
      <c r="B1525" s="99">
        <v>243879</v>
      </c>
      <c r="C1525" s="68" t="s">
        <v>4101</v>
      </c>
      <c r="D1525" s="68" t="s">
        <v>4102</v>
      </c>
      <c r="E1525" s="68" t="s">
        <v>4110</v>
      </c>
      <c r="F1525" s="68" t="s">
        <v>4103</v>
      </c>
      <c r="G1525" s="68" t="s">
        <v>6582</v>
      </c>
      <c r="H1525" s="68" t="s">
        <v>4104</v>
      </c>
      <c r="I1525" s="68" t="s">
        <v>42622</v>
      </c>
      <c r="J1525" s="68" t="s">
        <v>42623</v>
      </c>
      <c r="K1525" s="68" t="s">
        <v>42624</v>
      </c>
      <c r="L1525" s="100" t="s">
        <v>42625</v>
      </c>
      <c r="N1525" s="68">
        <v>0.59399999999999997</v>
      </c>
      <c r="O1525" s="68">
        <v>130</v>
      </c>
      <c r="P1525" s="68">
        <v>1.95</v>
      </c>
      <c r="Q1525" s="68">
        <v>0.13650000000000001</v>
      </c>
      <c r="R1525" s="68">
        <v>0</v>
      </c>
      <c r="S1525" s="68">
        <v>17</v>
      </c>
      <c r="T1525" s="53">
        <v>19.09</v>
      </c>
    </row>
    <row r="1526" spans="1:20" ht="22.95" customHeight="1" x14ac:dyDescent="0.25">
      <c r="A1526" s="68">
        <v>1525</v>
      </c>
      <c r="B1526" s="99">
        <v>243879</v>
      </c>
      <c r="C1526" s="68" t="s">
        <v>4101</v>
      </c>
      <c r="D1526" s="68" t="s">
        <v>4102</v>
      </c>
      <c r="E1526" s="68" t="s">
        <v>4110</v>
      </c>
      <c r="F1526" s="68" t="s">
        <v>4103</v>
      </c>
      <c r="G1526" s="68" t="s">
        <v>6582</v>
      </c>
      <c r="H1526" s="68" t="s">
        <v>4104</v>
      </c>
      <c r="I1526" s="68" t="s">
        <v>42626</v>
      </c>
      <c r="J1526" s="68" t="s">
        <v>42627</v>
      </c>
      <c r="K1526" s="68" t="s">
        <v>42628</v>
      </c>
      <c r="L1526" s="100" t="s">
        <v>42629</v>
      </c>
      <c r="N1526" s="68">
        <v>0.57399999999999995</v>
      </c>
      <c r="O1526" s="68">
        <v>130</v>
      </c>
      <c r="P1526" s="68">
        <v>1.95</v>
      </c>
      <c r="Q1526" s="68">
        <v>0.13650000000000001</v>
      </c>
      <c r="R1526" s="68">
        <v>0</v>
      </c>
      <c r="S1526" s="68">
        <v>17</v>
      </c>
      <c r="T1526" s="53">
        <v>19.09</v>
      </c>
    </row>
    <row r="1527" spans="1:20" ht="22.95" customHeight="1" x14ac:dyDescent="0.25">
      <c r="A1527" s="68">
        <v>1526</v>
      </c>
      <c r="B1527" s="99">
        <v>243879</v>
      </c>
      <c r="C1527" s="68" t="s">
        <v>4101</v>
      </c>
      <c r="D1527" s="68" t="s">
        <v>4102</v>
      </c>
      <c r="E1527" s="68" t="s">
        <v>4110</v>
      </c>
      <c r="F1527" s="68" t="s">
        <v>4103</v>
      </c>
      <c r="G1527" s="68" t="s">
        <v>6582</v>
      </c>
      <c r="H1527" s="68" t="s">
        <v>4104</v>
      </c>
      <c r="I1527" s="68" t="s">
        <v>42630</v>
      </c>
      <c r="J1527" s="68" t="s">
        <v>34985</v>
      </c>
      <c r="K1527" s="68" t="s">
        <v>34986</v>
      </c>
      <c r="L1527" s="100" t="s">
        <v>34987</v>
      </c>
      <c r="N1527" s="68">
        <v>0.71399999999999997</v>
      </c>
      <c r="O1527" s="68">
        <v>130</v>
      </c>
      <c r="P1527" s="68">
        <v>1.95</v>
      </c>
      <c r="Q1527" s="68">
        <v>0.13650000000000001</v>
      </c>
      <c r="R1527" s="68">
        <v>0</v>
      </c>
      <c r="S1527" s="68">
        <v>17</v>
      </c>
      <c r="T1527" s="53">
        <v>19.09</v>
      </c>
    </row>
    <row r="1528" spans="1:20" ht="22.95" customHeight="1" x14ac:dyDescent="0.25">
      <c r="A1528" s="68">
        <v>1527</v>
      </c>
      <c r="B1528" s="99">
        <v>243879</v>
      </c>
      <c r="C1528" s="68" t="s">
        <v>4101</v>
      </c>
      <c r="D1528" s="68" t="s">
        <v>4102</v>
      </c>
      <c r="E1528" s="68" t="s">
        <v>4110</v>
      </c>
      <c r="F1528" s="68" t="s">
        <v>4103</v>
      </c>
      <c r="G1528" s="68" t="s">
        <v>6582</v>
      </c>
      <c r="H1528" s="68" t="s">
        <v>4104</v>
      </c>
      <c r="I1528" s="68" t="s">
        <v>42631</v>
      </c>
      <c r="J1528" s="68" t="s">
        <v>42632</v>
      </c>
      <c r="K1528" s="68" t="s">
        <v>42633</v>
      </c>
      <c r="L1528" s="100" t="s">
        <v>42634</v>
      </c>
      <c r="N1528" s="68">
        <v>1.1619999999999999</v>
      </c>
      <c r="O1528" s="68">
        <v>230</v>
      </c>
      <c r="P1528" s="68">
        <v>3.45</v>
      </c>
      <c r="Q1528" s="68">
        <v>0.24149999999999999</v>
      </c>
      <c r="R1528" s="68">
        <v>0</v>
      </c>
      <c r="S1528" s="68">
        <v>22</v>
      </c>
      <c r="T1528" s="53">
        <v>25.69</v>
      </c>
    </row>
    <row r="1529" spans="1:20" ht="22.95" customHeight="1" x14ac:dyDescent="0.25">
      <c r="A1529" s="68">
        <v>1528</v>
      </c>
      <c r="B1529" s="99">
        <v>243879</v>
      </c>
      <c r="C1529" s="68" t="s">
        <v>4101</v>
      </c>
      <c r="D1529" s="68" t="s">
        <v>4102</v>
      </c>
      <c r="E1529" s="68" t="s">
        <v>4110</v>
      </c>
      <c r="F1529" s="68" t="s">
        <v>4103</v>
      </c>
      <c r="G1529" s="68" t="s">
        <v>6582</v>
      </c>
      <c r="H1529" s="68" t="s">
        <v>4104</v>
      </c>
      <c r="I1529" s="68" t="s">
        <v>42635</v>
      </c>
      <c r="J1529" s="68" t="s">
        <v>42636</v>
      </c>
      <c r="K1529" s="68" t="s">
        <v>42637</v>
      </c>
      <c r="L1529" s="100" t="s">
        <v>42638</v>
      </c>
      <c r="N1529" s="68">
        <v>0.59799999999999998</v>
      </c>
      <c r="O1529" s="68">
        <v>130</v>
      </c>
      <c r="P1529" s="68">
        <v>1.95</v>
      </c>
      <c r="Q1529" s="68">
        <v>0.13650000000000001</v>
      </c>
      <c r="R1529" s="68">
        <v>0</v>
      </c>
      <c r="S1529" s="68">
        <v>17</v>
      </c>
      <c r="T1529" s="53">
        <v>19.09</v>
      </c>
    </row>
    <row r="1530" spans="1:20" ht="22.95" customHeight="1" x14ac:dyDescent="0.25">
      <c r="A1530" s="68">
        <v>1529</v>
      </c>
      <c r="B1530" s="99">
        <v>243879</v>
      </c>
      <c r="C1530" s="68" t="s">
        <v>4101</v>
      </c>
      <c r="D1530" s="68" t="s">
        <v>4102</v>
      </c>
      <c r="E1530" s="68" t="s">
        <v>4110</v>
      </c>
      <c r="F1530" s="68" t="s">
        <v>4103</v>
      </c>
      <c r="G1530" s="68" t="s">
        <v>6582</v>
      </c>
      <c r="H1530" s="68" t="s">
        <v>4104</v>
      </c>
      <c r="I1530" s="68" t="s">
        <v>42639</v>
      </c>
      <c r="J1530" s="68" t="s">
        <v>42640</v>
      </c>
      <c r="K1530" s="68" t="s">
        <v>42641</v>
      </c>
      <c r="L1530" s="100" t="s">
        <v>42642</v>
      </c>
      <c r="N1530" s="68">
        <v>0.60199999999999998</v>
      </c>
      <c r="O1530" s="68">
        <v>130</v>
      </c>
      <c r="P1530" s="68">
        <v>1.95</v>
      </c>
      <c r="Q1530" s="68">
        <v>0.13650000000000001</v>
      </c>
      <c r="R1530" s="68">
        <v>0</v>
      </c>
      <c r="S1530" s="68">
        <v>17</v>
      </c>
      <c r="T1530" s="53">
        <v>19.09</v>
      </c>
    </row>
    <row r="1531" spans="1:20" ht="22.95" customHeight="1" x14ac:dyDescent="0.25">
      <c r="A1531" s="68">
        <v>1530</v>
      </c>
      <c r="B1531" s="99">
        <v>243879</v>
      </c>
      <c r="C1531" s="68" t="s">
        <v>4101</v>
      </c>
      <c r="D1531" s="68" t="s">
        <v>4102</v>
      </c>
      <c r="E1531" s="68" t="s">
        <v>4110</v>
      </c>
      <c r="F1531" s="68" t="s">
        <v>4103</v>
      </c>
      <c r="G1531" s="68" t="s">
        <v>6582</v>
      </c>
      <c r="H1531" s="68" t="s">
        <v>4104</v>
      </c>
      <c r="I1531" s="68" t="s">
        <v>42643</v>
      </c>
      <c r="J1531" s="68" t="s">
        <v>42644</v>
      </c>
      <c r="K1531" s="68" t="s">
        <v>42645</v>
      </c>
      <c r="L1531" s="100" t="s">
        <v>42646</v>
      </c>
      <c r="N1531" s="68">
        <v>1.266</v>
      </c>
      <c r="O1531" s="68">
        <v>230</v>
      </c>
      <c r="P1531" s="68">
        <v>3.45</v>
      </c>
      <c r="Q1531" s="68">
        <v>0.24149999999999999</v>
      </c>
      <c r="R1531" s="68">
        <v>0</v>
      </c>
      <c r="S1531" s="68">
        <v>22</v>
      </c>
      <c r="T1531" s="53">
        <v>25.69</v>
      </c>
    </row>
    <row r="1532" spans="1:20" ht="22.95" customHeight="1" x14ac:dyDescent="0.25">
      <c r="A1532" s="68">
        <v>1531</v>
      </c>
      <c r="B1532" s="99">
        <v>243879</v>
      </c>
      <c r="C1532" s="68" t="s">
        <v>4101</v>
      </c>
      <c r="D1532" s="68" t="s">
        <v>4102</v>
      </c>
      <c r="E1532" s="68" t="s">
        <v>4110</v>
      </c>
      <c r="F1532" s="68" t="s">
        <v>4103</v>
      </c>
      <c r="G1532" s="68" t="s">
        <v>6582</v>
      </c>
      <c r="H1532" s="68" t="s">
        <v>4104</v>
      </c>
      <c r="I1532" s="68" t="s">
        <v>42647</v>
      </c>
      <c r="J1532" s="68" t="s">
        <v>42648</v>
      </c>
      <c r="K1532" s="68" t="s">
        <v>42649</v>
      </c>
      <c r="L1532" s="100" t="s">
        <v>42650</v>
      </c>
      <c r="N1532" s="68">
        <v>1.26</v>
      </c>
      <c r="O1532" s="68">
        <v>230</v>
      </c>
      <c r="P1532" s="68">
        <v>3.45</v>
      </c>
      <c r="Q1532" s="68">
        <v>0.24149999999999999</v>
      </c>
      <c r="R1532" s="68">
        <v>0</v>
      </c>
      <c r="S1532" s="68">
        <v>22</v>
      </c>
      <c r="T1532" s="53">
        <v>25.69</v>
      </c>
    </row>
    <row r="1533" spans="1:20" ht="22.95" customHeight="1" x14ac:dyDescent="0.25">
      <c r="A1533" s="68">
        <v>1532</v>
      </c>
      <c r="B1533" s="99">
        <v>243879</v>
      </c>
      <c r="C1533" s="68" t="s">
        <v>4101</v>
      </c>
      <c r="D1533" s="68" t="s">
        <v>4102</v>
      </c>
      <c r="E1533" s="68" t="s">
        <v>4110</v>
      </c>
      <c r="F1533" s="68" t="s">
        <v>4103</v>
      </c>
      <c r="G1533" s="68" t="s">
        <v>6582</v>
      </c>
      <c r="H1533" s="68" t="s">
        <v>4104</v>
      </c>
      <c r="I1533" s="68" t="s">
        <v>42651</v>
      </c>
      <c r="J1533" s="68" t="s">
        <v>42652</v>
      </c>
      <c r="K1533" s="68" t="s">
        <v>17220</v>
      </c>
      <c r="L1533" s="100" t="s">
        <v>42653</v>
      </c>
      <c r="N1533" s="68">
        <v>1.19</v>
      </c>
      <c r="O1533" s="68">
        <v>230</v>
      </c>
      <c r="P1533" s="68">
        <v>3.45</v>
      </c>
      <c r="Q1533" s="68">
        <v>0.24149999999999999</v>
      </c>
      <c r="R1533" s="68">
        <v>0</v>
      </c>
      <c r="S1533" s="68">
        <v>22</v>
      </c>
      <c r="T1533" s="53">
        <v>25.69</v>
      </c>
    </row>
    <row r="1534" spans="1:20" ht="22.95" customHeight="1" x14ac:dyDescent="0.25">
      <c r="A1534" s="68">
        <v>1533</v>
      </c>
      <c r="B1534" s="99">
        <v>243879</v>
      </c>
      <c r="C1534" s="68" t="s">
        <v>4101</v>
      </c>
      <c r="D1534" s="68" t="s">
        <v>4102</v>
      </c>
      <c r="E1534" s="68" t="s">
        <v>4110</v>
      </c>
      <c r="F1534" s="68" t="s">
        <v>4103</v>
      </c>
      <c r="G1534" s="68" t="s">
        <v>6582</v>
      </c>
      <c r="H1534" s="68" t="s">
        <v>4104</v>
      </c>
      <c r="I1534" s="68" t="s">
        <v>42654</v>
      </c>
      <c r="J1534" s="68" t="s">
        <v>42655</v>
      </c>
      <c r="K1534" s="68" t="s">
        <v>42656</v>
      </c>
      <c r="L1534" s="100" t="s">
        <v>42657</v>
      </c>
      <c r="N1534" s="68">
        <v>0.65200000000000002</v>
      </c>
      <c r="O1534" s="68">
        <v>130</v>
      </c>
      <c r="P1534" s="68">
        <v>1.95</v>
      </c>
      <c r="Q1534" s="68">
        <v>0.13650000000000001</v>
      </c>
      <c r="R1534" s="68">
        <v>0</v>
      </c>
      <c r="S1534" s="68">
        <v>17</v>
      </c>
      <c r="T1534" s="53">
        <v>19.09</v>
      </c>
    </row>
    <row r="1535" spans="1:20" ht="22.95" customHeight="1" x14ac:dyDescent="0.25">
      <c r="A1535" s="68">
        <v>1534</v>
      </c>
      <c r="B1535" s="99">
        <v>243879</v>
      </c>
      <c r="C1535" s="68" t="s">
        <v>4101</v>
      </c>
      <c r="D1535" s="68" t="s">
        <v>4102</v>
      </c>
      <c r="E1535" s="68" t="s">
        <v>4110</v>
      </c>
      <c r="F1535" s="68" t="s">
        <v>4103</v>
      </c>
      <c r="G1535" s="68" t="s">
        <v>6582</v>
      </c>
      <c r="H1535" s="68" t="s">
        <v>4104</v>
      </c>
      <c r="I1535" s="68" t="s">
        <v>42658</v>
      </c>
      <c r="J1535" s="68" t="s">
        <v>42659</v>
      </c>
      <c r="K1535" s="68" t="s">
        <v>42660</v>
      </c>
      <c r="L1535" s="100" t="s">
        <v>42661</v>
      </c>
      <c r="N1535" s="68">
        <v>1.198</v>
      </c>
      <c r="O1535" s="68">
        <v>230</v>
      </c>
      <c r="P1535" s="68">
        <v>3.45</v>
      </c>
      <c r="Q1535" s="68">
        <v>0.24149999999999999</v>
      </c>
      <c r="R1535" s="68">
        <v>0</v>
      </c>
      <c r="S1535" s="68">
        <v>22</v>
      </c>
      <c r="T1535" s="53">
        <v>25.69</v>
      </c>
    </row>
    <row r="1536" spans="1:20" ht="22.95" customHeight="1" x14ac:dyDescent="0.25">
      <c r="A1536" s="68">
        <v>1535</v>
      </c>
      <c r="B1536" s="99">
        <v>243879</v>
      </c>
      <c r="C1536" s="68" t="s">
        <v>4101</v>
      </c>
      <c r="D1536" s="68" t="s">
        <v>4102</v>
      </c>
      <c r="E1536" s="68" t="s">
        <v>4110</v>
      </c>
      <c r="F1536" s="68" t="s">
        <v>4103</v>
      </c>
      <c r="G1536" s="68" t="s">
        <v>6582</v>
      </c>
      <c r="H1536" s="68" t="s">
        <v>4104</v>
      </c>
      <c r="I1536" s="68" t="s">
        <v>42662</v>
      </c>
      <c r="J1536" s="68" t="s">
        <v>42663</v>
      </c>
      <c r="K1536" s="68" t="s">
        <v>42664</v>
      </c>
      <c r="L1536" s="100" t="s">
        <v>42665</v>
      </c>
      <c r="N1536" s="68">
        <v>1.248</v>
      </c>
      <c r="O1536" s="68">
        <v>230</v>
      </c>
      <c r="P1536" s="68">
        <v>3.45</v>
      </c>
      <c r="Q1536" s="68">
        <v>0.24149999999999999</v>
      </c>
      <c r="R1536" s="68">
        <v>0</v>
      </c>
      <c r="S1536" s="68">
        <v>22</v>
      </c>
      <c r="T1536" s="53">
        <v>25.69</v>
      </c>
    </row>
    <row r="1537" spans="1:20" ht="22.95" customHeight="1" x14ac:dyDescent="0.25">
      <c r="A1537" s="68">
        <v>1536</v>
      </c>
      <c r="B1537" s="99">
        <v>243879</v>
      </c>
      <c r="C1537" s="68" t="s">
        <v>4101</v>
      </c>
      <c r="D1537" s="68" t="s">
        <v>4102</v>
      </c>
      <c r="E1537" s="68" t="s">
        <v>4110</v>
      </c>
      <c r="F1537" s="68" t="s">
        <v>4103</v>
      </c>
      <c r="G1537" s="68" t="s">
        <v>6582</v>
      </c>
      <c r="H1537" s="68" t="s">
        <v>4104</v>
      </c>
      <c r="I1537" s="68" t="s">
        <v>42666</v>
      </c>
      <c r="J1537" s="68" t="s">
        <v>42667</v>
      </c>
      <c r="K1537" s="68" t="s">
        <v>42668</v>
      </c>
      <c r="L1537" s="100" t="s">
        <v>42669</v>
      </c>
      <c r="N1537" s="68">
        <v>0.71199999999999997</v>
      </c>
      <c r="O1537" s="68">
        <v>130</v>
      </c>
      <c r="P1537" s="68">
        <v>1.95</v>
      </c>
      <c r="Q1537" s="68">
        <v>0.13650000000000001</v>
      </c>
      <c r="R1537" s="68">
        <v>0</v>
      </c>
      <c r="S1537" s="68">
        <v>17</v>
      </c>
      <c r="T1537" s="53">
        <v>19.09</v>
      </c>
    </row>
    <row r="1538" spans="1:20" ht="22.95" customHeight="1" x14ac:dyDescent="0.25">
      <c r="A1538" s="68">
        <v>1537</v>
      </c>
      <c r="B1538" s="99">
        <v>243879</v>
      </c>
      <c r="C1538" s="68" t="s">
        <v>4101</v>
      </c>
      <c r="D1538" s="68" t="s">
        <v>4102</v>
      </c>
      <c r="E1538" s="68" t="s">
        <v>4110</v>
      </c>
      <c r="F1538" s="68" t="s">
        <v>4103</v>
      </c>
      <c r="G1538" s="68" t="s">
        <v>6582</v>
      </c>
      <c r="H1538" s="68" t="s">
        <v>4104</v>
      </c>
      <c r="I1538" s="68" t="s">
        <v>42670</v>
      </c>
      <c r="J1538" s="68" t="s">
        <v>42671</v>
      </c>
      <c r="K1538" s="68" t="s">
        <v>42672</v>
      </c>
      <c r="L1538" s="100" t="s">
        <v>42673</v>
      </c>
      <c r="N1538" s="68">
        <v>0.59</v>
      </c>
      <c r="O1538" s="68">
        <v>130</v>
      </c>
      <c r="P1538" s="68">
        <v>1.95</v>
      </c>
      <c r="Q1538" s="68">
        <v>0.13650000000000001</v>
      </c>
      <c r="R1538" s="68">
        <v>0</v>
      </c>
      <c r="S1538" s="68">
        <v>17</v>
      </c>
      <c r="T1538" s="53">
        <v>19.09</v>
      </c>
    </row>
    <row r="1539" spans="1:20" ht="22.95" customHeight="1" x14ac:dyDescent="0.25">
      <c r="A1539" s="68">
        <v>1538</v>
      </c>
      <c r="B1539" s="99">
        <v>243879</v>
      </c>
      <c r="C1539" s="68" t="s">
        <v>4101</v>
      </c>
      <c r="D1539" s="68" t="s">
        <v>4102</v>
      </c>
      <c r="E1539" s="68" t="s">
        <v>4110</v>
      </c>
      <c r="F1539" s="68" t="s">
        <v>4103</v>
      </c>
      <c r="G1539" s="68" t="s">
        <v>6582</v>
      </c>
      <c r="H1539" s="68" t="s">
        <v>4104</v>
      </c>
      <c r="I1539" s="68" t="s">
        <v>42674</v>
      </c>
      <c r="J1539" s="68" t="s">
        <v>42675</v>
      </c>
      <c r="K1539" s="68" t="s">
        <v>42676</v>
      </c>
      <c r="L1539" s="100" t="s">
        <v>42677</v>
      </c>
      <c r="N1539" s="68">
        <v>0.70799999999999996</v>
      </c>
      <c r="O1539" s="68">
        <v>130</v>
      </c>
      <c r="P1539" s="68">
        <v>1.95</v>
      </c>
      <c r="Q1539" s="68">
        <v>0.13650000000000001</v>
      </c>
      <c r="R1539" s="68">
        <v>0</v>
      </c>
      <c r="S1539" s="68">
        <v>17</v>
      </c>
      <c r="T1539" s="53">
        <v>19.09</v>
      </c>
    </row>
    <row r="1540" spans="1:20" ht="22.95" customHeight="1" x14ac:dyDescent="0.25">
      <c r="A1540" s="68">
        <v>1539</v>
      </c>
      <c r="B1540" s="99">
        <v>243879</v>
      </c>
      <c r="C1540" s="68" t="s">
        <v>4101</v>
      </c>
      <c r="D1540" s="68" t="s">
        <v>4102</v>
      </c>
      <c r="E1540" s="68" t="s">
        <v>4110</v>
      </c>
      <c r="F1540" s="68" t="s">
        <v>4103</v>
      </c>
      <c r="G1540" s="68" t="s">
        <v>6582</v>
      </c>
      <c r="H1540" s="68" t="s">
        <v>4104</v>
      </c>
      <c r="I1540" s="68" t="s">
        <v>42678</v>
      </c>
      <c r="J1540" s="68" t="s">
        <v>42679</v>
      </c>
      <c r="K1540" s="68" t="s">
        <v>42680</v>
      </c>
      <c r="L1540" s="100" t="s">
        <v>42681</v>
      </c>
      <c r="N1540" s="68">
        <v>1.1619999999999999</v>
      </c>
      <c r="O1540" s="68">
        <v>230</v>
      </c>
      <c r="P1540" s="68">
        <v>3.45</v>
      </c>
      <c r="Q1540" s="68">
        <v>0.24149999999999999</v>
      </c>
      <c r="R1540" s="68">
        <v>0</v>
      </c>
      <c r="S1540" s="68">
        <v>22</v>
      </c>
      <c r="T1540" s="53">
        <v>25.69</v>
      </c>
    </row>
    <row r="1541" spans="1:20" ht="22.95" customHeight="1" x14ac:dyDescent="0.25">
      <c r="A1541" s="68">
        <v>1540</v>
      </c>
      <c r="B1541" s="99">
        <v>243879</v>
      </c>
      <c r="C1541" s="68" t="s">
        <v>4101</v>
      </c>
      <c r="D1541" s="68" t="s">
        <v>4102</v>
      </c>
      <c r="E1541" s="68" t="s">
        <v>4110</v>
      </c>
      <c r="F1541" s="68" t="s">
        <v>4103</v>
      </c>
      <c r="G1541" s="68" t="s">
        <v>6582</v>
      </c>
      <c r="H1541" s="68" t="s">
        <v>4104</v>
      </c>
      <c r="I1541" s="68" t="s">
        <v>42682</v>
      </c>
      <c r="J1541" s="68" t="s">
        <v>42683</v>
      </c>
      <c r="K1541" s="68" t="s">
        <v>42684</v>
      </c>
      <c r="L1541" s="100" t="s">
        <v>42685</v>
      </c>
      <c r="N1541" s="68">
        <v>0.71399999999999997</v>
      </c>
      <c r="O1541" s="68">
        <v>130</v>
      </c>
      <c r="P1541" s="68">
        <v>1.95</v>
      </c>
      <c r="Q1541" s="68">
        <v>0.13650000000000001</v>
      </c>
      <c r="R1541" s="68">
        <v>0</v>
      </c>
      <c r="S1541" s="68">
        <v>17</v>
      </c>
      <c r="T1541" s="53">
        <v>19.09</v>
      </c>
    </row>
    <row r="1542" spans="1:20" ht="22.95" customHeight="1" x14ac:dyDescent="0.25">
      <c r="A1542" s="68">
        <v>1541</v>
      </c>
      <c r="B1542" s="99">
        <v>243879</v>
      </c>
      <c r="C1542" s="68" t="s">
        <v>4101</v>
      </c>
      <c r="D1542" s="68" t="s">
        <v>4102</v>
      </c>
      <c r="E1542" s="68" t="s">
        <v>4110</v>
      </c>
      <c r="F1542" s="68" t="s">
        <v>4103</v>
      </c>
      <c r="G1542" s="68" t="s">
        <v>6582</v>
      </c>
      <c r="H1542" s="68" t="s">
        <v>4104</v>
      </c>
      <c r="I1542" s="68" t="s">
        <v>42686</v>
      </c>
      <c r="J1542" s="68" t="s">
        <v>42687</v>
      </c>
      <c r="K1542" s="68" t="s">
        <v>42688</v>
      </c>
      <c r="L1542" s="100" t="s">
        <v>42689</v>
      </c>
      <c r="N1542" s="68">
        <v>0.71399999999999997</v>
      </c>
      <c r="O1542" s="68">
        <v>130</v>
      </c>
      <c r="P1542" s="68">
        <v>1.95</v>
      </c>
      <c r="Q1542" s="68">
        <v>0.13650000000000001</v>
      </c>
      <c r="R1542" s="68">
        <v>0</v>
      </c>
      <c r="S1542" s="68">
        <v>17</v>
      </c>
      <c r="T1542" s="53">
        <v>19.09</v>
      </c>
    </row>
    <row r="1543" spans="1:20" ht="22.95" customHeight="1" x14ac:dyDescent="0.25">
      <c r="A1543" s="68">
        <v>1542</v>
      </c>
      <c r="B1543" s="99">
        <v>243879</v>
      </c>
      <c r="C1543" s="68" t="s">
        <v>4101</v>
      </c>
      <c r="D1543" s="68" t="s">
        <v>4102</v>
      </c>
      <c r="E1543" s="68" t="s">
        <v>4110</v>
      </c>
      <c r="F1543" s="68" t="s">
        <v>4103</v>
      </c>
      <c r="G1543" s="68" t="s">
        <v>6582</v>
      </c>
      <c r="H1543" s="68" t="s">
        <v>4104</v>
      </c>
      <c r="I1543" s="68" t="s">
        <v>42690</v>
      </c>
      <c r="J1543" s="68" t="s">
        <v>42691</v>
      </c>
      <c r="K1543" s="68" t="s">
        <v>26485</v>
      </c>
      <c r="L1543" s="100" t="s">
        <v>42692</v>
      </c>
      <c r="N1543" s="68">
        <v>0.184</v>
      </c>
      <c r="O1543" s="68">
        <v>0</v>
      </c>
      <c r="P1543" s="68">
        <v>0</v>
      </c>
      <c r="Q1543" s="68">
        <v>0</v>
      </c>
      <c r="R1543" s="68">
        <v>0</v>
      </c>
      <c r="S1543" s="68">
        <v>17</v>
      </c>
      <c r="T1543" s="53">
        <v>17</v>
      </c>
    </row>
    <row r="1544" spans="1:20" ht="22.95" customHeight="1" x14ac:dyDescent="0.25">
      <c r="A1544" s="68">
        <v>1543</v>
      </c>
      <c r="B1544" s="99">
        <v>243879</v>
      </c>
      <c r="C1544" s="68" t="s">
        <v>4101</v>
      </c>
      <c r="D1544" s="68" t="s">
        <v>4102</v>
      </c>
      <c r="E1544" s="68" t="s">
        <v>4110</v>
      </c>
      <c r="F1544" s="68" t="s">
        <v>4103</v>
      </c>
      <c r="G1544" s="68" t="s">
        <v>6582</v>
      </c>
      <c r="H1544" s="68" t="s">
        <v>4104</v>
      </c>
      <c r="I1544" s="68" t="s">
        <v>42693</v>
      </c>
      <c r="J1544" s="68" t="s">
        <v>42694</v>
      </c>
      <c r="K1544" s="68" t="s">
        <v>42695</v>
      </c>
      <c r="L1544" s="100" t="s">
        <v>42696</v>
      </c>
      <c r="N1544" s="68">
        <v>0.61599999999999999</v>
      </c>
      <c r="O1544" s="68">
        <v>130</v>
      </c>
      <c r="P1544" s="68">
        <v>1.95</v>
      </c>
      <c r="Q1544" s="68">
        <v>0.13650000000000001</v>
      </c>
      <c r="R1544" s="68">
        <v>0</v>
      </c>
      <c r="S1544" s="68">
        <v>17</v>
      </c>
      <c r="T1544" s="53">
        <v>19.09</v>
      </c>
    </row>
    <row r="1545" spans="1:20" ht="22.95" customHeight="1" x14ac:dyDescent="0.25">
      <c r="A1545" s="68">
        <v>1544</v>
      </c>
      <c r="B1545" s="99">
        <v>243879</v>
      </c>
      <c r="C1545" s="68" t="s">
        <v>4101</v>
      </c>
      <c r="D1545" s="68" t="s">
        <v>4102</v>
      </c>
      <c r="E1545" s="68" t="s">
        <v>4110</v>
      </c>
      <c r="F1545" s="68" t="s">
        <v>4103</v>
      </c>
      <c r="G1545" s="68" t="s">
        <v>6582</v>
      </c>
      <c r="H1545" s="68" t="s">
        <v>4104</v>
      </c>
      <c r="I1545" s="68" t="s">
        <v>42697</v>
      </c>
      <c r="J1545" s="68" t="s">
        <v>42698</v>
      </c>
      <c r="K1545" s="68" t="s">
        <v>42699</v>
      </c>
      <c r="L1545" s="100" t="s">
        <v>42700</v>
      </c>
      <c r="N1545" s="68">
        <v>0.61</v>
      </c>
      <c r="O1545" s="68">
        <v>130</v>
      </c>
      <c r="P1545" s="68">
        <v>1.95</v>
      </c>
      <c r="Q1545" s="68">
        <v>0.13650000000000001</v>
      </c>
      <c r="R1545" s="68">
        <v>0</v>
      </c>
      <c r="S1545" s="68">
        <v>17</v>
      </c>
      <c r="T1545" s="53">
        <v>19.09</v>
      </c>
    </row>
    <row r="1546" spans="1:20" ht="22.95" customHeight="1" x14ac:dyDescent="0.25">
      <c r="A1546" s="68">
        <v>1545</v>
      </c>
      <c r="B1546" s="99">
        <v>243879</v>
      </c>
      <c r="C1546" s="68" t="s">
        <v>4101</v>
      </c>
      <c r="D1546" s="68" t="s">
        <v>4102</v>
      </c>
      <c r="E1546" s="68" t="s">
        <v>4110</v>
      </c>
      <c r="F1546" s="68" t="s">
        <v>4103</v>
      </c>
      <c r="G1546" s="68" t="s">
        <v>6582</v>
      </c>
      <c r="H1546" s="68" t="s">
        <v>4104</v>
      </c>
      <c r="I1546" s="68" t="s">
        <v>42701</v>
      </c>
      <c r="J1546" s="68" t="s">
        <v>42702</v>
      </c>
      <c r="K1546" s="68" t="s">
        <v>8502</v>
      </c>
      <c r="L1546" s="100" t="s">
        <v>42703</v>
      </c>
      <c r="N1546" s="68">
        <v>1.262</v>
      </c>
      <c r="O1546" s="68">
        <v>230</v>
      </c>
      <c r="P1546" s="68">
        <v>3.45</v>
      </c>
      <c r="Q1546" s="68">
        <v>0.24149999999999999</v>
      </c>
      <c r="R1546" s="68">
        <v>0</v>
      </c>
      <c r="S1546" s="68">
        <v>22</v>
      </c>
      <c r="T1546" s="53">
        <v>25.69</v>
      </c>
    </row>
    <row r="1547" spans="1:20" ht="22.95" customHeight="1" x14ac:dyDescent="0.25">
      <c r="A1547" s="68">
        <v>1546</v>
      </c>
      <c r="B1547" s="99">
        <v>243879</v>
      </c>
      <c r="C1547" s="68" t="s">
        <v>4101</v>
      </c>
      <c r="D1547" s="68" t="s">
        <v>4102</v>
      </c>
      <c r="E1547" s="68" t="s">
        <v>4110</v>
      </c>
      <c r="F1547" s="68" t="s">
        <v>4103</v>
      </c>
      <c r="G1547" s="68" t="s">
        <v>6582</v>
      </c>
      <c r="H1547" s="68" t="s">
        <v>4104</v>
      </c>
      <c r="I1547" s="68" t="s">
        <v>42704</v>
      </c>
      <c r="J1547" s="68" t="s">
        <v>38683</v>
      </c>
      <c r="K1547" s="68" t="s">
        <v>38684</v>
      </c>
      <c r="L1547" s="100" t="s">
        <v>42705</v>
      </c>
      <c r="N1547" s="68">
        <v>2.19</v>
      </c>
      <c r="O1547" s="68">
        <v>430</v>
      </c>
      <c r="P1547" s="68">
        <v>6.45</v>
      </c>
      <c r="Q1547" s="68">
        <v>0.45150000000000001</v>
      </c>
      <c r="R1547" s="68">
        <v>0</v>
      </c>
      <c r="S1547" s="68">
        <v>37</v>
      </c>
      <c r="T1547" s="53">
        <v>43.9</v>
      </c>
    </row>
    <row r="1548" spans="1:20" ht="22.95" customHeight="1" x14ac:dyDescent="0.25">
      <c r="A1548" s="68">
        <v>1547</v>
      </c>
      <c r="B1548" s="99">
        <v>243879</v>
      </c>
      <c r="C1548" s="68" t="s">
        <v>4101</v>
      </c>
      <c r="D1548" s="68" t="s">
        <v>4102</v>
      </c>
      <c r="E1548" s="68" t="s">
        <v>4110</v>
      </c>
      <c r="F1548" s="68" t="s">
        <v>4103</v>
      </c>
      <c r="G1548" s="68" t="s">
        <v>6582</v>
      </c>
      <c r="H1548" s="68" t="s">
        <v>4104</v>
      </c>
      <c r="I1548" s="68" t="s">
        <v>42706</v>
      </c>
      <c r="J1548" s="68" t="s">
        <v>42707</v>
      </c>
      <c r="K1548" s="68" t="s">
        <v>42708</v>
      </c>
      <c r="L1548" s="100" t="s">
        <v>42709</v>
      </c>
      <c r="N1548" s="68">
        <v>1.1619999999999999</v>
      </c>
      <c r="O1548" s="68">
        <v>230</v>
      </c>
      <c r="P1548" s="68">
        <v>3.45</v>
      </c>
      <c r="Q1548" s="68">
        <v>0.24149999999999999</v>
      </c>
      <c r="R1548" s="68">
        <v>0</v>
      </c>
      <c r="S1548" s="68">
        <v>22</v>
      </c>
      <c r="T1548" s="53">
        <v>25.69</v>
      </c>
    </row>
    <row r="1549" spans="1:20" ht="22.95" customHeight="1" x14ac:dyDescent="0.25">
      <c r="A1549" s="68">
        <v>1548</v>
      </c>
      <c r="B1549" s="99">
        <v>243879</v>
      </c>
      <c r="C1549" s="68" t="s">
        <v>4101</v>
      </c>
      <c r="D1549" s="68" t="s">
        <v>4102</v>
      </c>
      <c r="E1549" s="68" t="s">
        <v>4110</v>
      </c>
      <c r="F1549" s="68" t="s">
        <v>4103</v>
      </c>
      <c r="G1549" s="68" t="s">
        <v>6582</v>
      </c>
      <c r="H1549" s="68" t="s">
        <v>4104</v>
      </c>
      <c r="I1549" s="68" t="s">
        <v>42710</v>
      </c>
      <c r="J1549" s="68" t="s">
        <v>42711</v>
      </c>
      <c r="K1549" s="68" t="s">
        <v>42712</v>
      </c>
      <c r="L1549" s="100" t="s">
        <v>42713</v>
      </c>
      <c r="N1549" s="68">
        <v>1.732</v>
      </c>
      <c r="O1549" s="68">
        <v>330</v>
      </c>
      <c r="P1549" s="68">
        <v>4.95</v>
      </c>
      <c r="Q1549" s="68">
        <v>0.34649999999999997</v>
      </c>
      <c r="R1549" s="68">
        <v>0</v>
      </c>
      <c r="S1549" s="68">
        <v>22</v>
      </c>
      <c r="T1549" s="53">
        <v>27.3</v>
      </c>
    </row>
    <row r="1550" spans="1:20" ht="22.95" customHeight="1" x14ac:dyDescent="0.25">
      <c r="A1550" s="68">
        <v>1549</v>
      </c>
      <c r="B1550" s="99">
        <v>243879</v>
      </c>
      <c r="C1550" s="68" t="s">
        <v>4101</v>
      </c>
      <c r="D1550" s="68" t="s">
        <v>4102</v>
      </c>
      <c r="E1550" s="68" t="s">
        <v>4110</v>
      </c>
      <c r="F1550" s="68" t="s">
        <v>4103</v>
      </c>
      <c r="G1550" s="68" t="s">
        <v>6582</v>
      </c>
      <c r="H1550" s="68" t="s">
        <v>4104</v>
      </c>
      <c r="I1550" s="68" t="s">
        <v>42714</v>
      </c>
      <c r="J1550" s="68" t="s">
        <v>42715</v>
      </c>
      <c r="K1550" s="68" t="s">
        <v>42716</v>
      </c>
      <c r="L1550" s="100" t="s">
        <v>42717</v>
      </c>
      <c r="N1550" s="68">
        <v>0.67600000000000005</v>
      </c>
      <c r="O1550" s="68">
        <v>130</v>
      </c>
      <c r="P1550" s="68">
        <v>1.95</v>
      </c>
      <c r="Q1550" s="68">
        <v>0.13650000000000001</v>
      </c>
      <c r="R1550" s="68">
        <v>0</v>
      </c>
      <c r="S1550" s="68">
        <v>17</v>
      </c>
      <c r="T1550" s="53">
        <v>19.09</v>
      </c>
    </row>
    <row r="1551" spans="1:20" ht="22.95" customHeight="1" x14ac:dyDescent="0.25">
      <c r="A1551" s="68">
        <v>1550</v>
      </c>
      <c r="B1551" s="99">
        <v>243879</v>
      </c>
      <c r="C1551" s="68" t="s">
        <v>4101</v>
      </c>
      <c r="D1551" s="68" t="s">
        <v>4102</v>
      </c>
      <c r="E1551" s="68" t="s">
        <v>4110</v>
      </c>
      <c r="F1551" s="68" t="s">
        <v>4103</v>
      </c>
      <c r="G1551" s="68" t="s">
        <v>6582</v>
      </c>
      <c r="H1551" s="68" t="s">
        <v>4104</v>
      </c>
      <c r="I1551" s="68" t="s">
        <v>42718</v>
      </c>
      <c r="J1551" s="68" t="s">
        <v>42719</v>
      </c>
      <c r="K1551" s="68" t="s">
        <v>41497</v>
      </c>
      <c r="L1551" s="100" t="s">
        <v>42720</v>
      </c>
      <c r="N1551" s="68">
        <v>0.60399999999999998</v>
      </c>
      <c r="O1551" s="68">
        <v>0</v>
      </c>
      <c r="P1551" s="68">
        <v>0</v>
      </c>
      <c r="Q1551" s="68">
        <v>0</v>
      </c>
      <c r="R1551" s="68">
        <v>0</v>
      </c>
      <c r="S1551" s="68">
        <v>17</v>
      </c>
      <c r="T1551" s="53">
        <v>17</v>
      </c>
    </row>
    <row r="1552" spans="1:20" ht="22.95" customHeight="1" x14ac:dyDescent="0.25">
      <c r="A1552" s="68">
        <v>1551</v>
      </c>
      <c r="B1552" s="99">
        <v>243879</v>
      </c>
      <c r="C1552" s="68" t="s">
        <v>4101</v>
      </c>
      <c r="D1552" s="68" t="s">
        <v>4102</v>
      </c>
      <c r="E1552" s="68" t="s">
        <v>4110</v>
      </c>
      <c r="F1552" s="68" t="s">
        <v>4103</v>
      </c>
      <c r="G1552" s="68" t="s">
        <v>6582</v>
      </c>
      <c r="H1552" s="68" t="s">
        <v>4104</v>
      </c>
      <c r="I1552" s="68" t="s">
        <v>42721</v>
      </c>
      <c r="J1552" s="68" t="s">
        <v>42722</v>
      </c>
      <c r="K1552" s="68" t="s">
        <v>42723</v>
      </c>
      <c r="L1552" s="100" t="s">
        <v>42724</v>
      </c>
      <c r="N1552" s="68">
        <v>0.66600000000000004</v>
      </c>
      <c r="O1552" s="68">
        <v>0</v>
      </c>
      <c r="P1552" s="68">
        <v>0</v>
      </c>
      <c r="Q1552" s="68">
        <v>0</v>
      </c>
      <c r="R1552" s="68">
        <v>0</v>
      </c>
      <c r="S1552" s="68">
        <v>17</v>
      </c>
      <c r="T1552" s="53">
        <v>17</v>
      </c>
    </row>
    <row r="1553" spans="1:20" ht="22.95" customHeight="1" x14ac:dyDescent="0.25">
      <c r="A1553" s="68">
        <v>1552</v>
      </c>
      <c r="B1553" s="99">
        <v>243879</v>
      </c>
      <c r="C1553" s="68" t="s">
        <v>4101</v>
      </c>
      <c r="D1553" s="68" t="s">
        <v>4102</v>
      </c>
      <c r="E1553" s="68" t="s">
        <v>4110</v>
      </c>
      <c r="F1553" s="68" t="s">
        <v>4103</v>
      </c>
      <c r="G1553" s="68" t="s">
        <v>6582</v>
      </c>
      <c r="H1553" s="68" t="s">
        <v>4104</v>
      </c>
      <c r="I1553" s="68" t="s">
        <v>42725</v>
      </c>
      <c r="J1553" s="68" t="s">
        <v>42726</v>
      </c>
      <c r="K1553" s="68" t="s">
        <v>42727</v>
      </c>
      <c r="L1553" s="100" t="s">
        <v>42728</v>
      </c>
      <c r="N1553" s="68">
        <v>0.60399999999999998</v>
      </c>
      <c r="O1553" s="68">
        <v>0</v>
      </c>
      <c r="P1553" s="68">
        <v>0</v>
      </c>
      <c r="Q1553" s="68">
        <v>0</v>
      </c>
      <c r="R1553" s="68">
        <v>0</v>
      </c>
      <c r="S1553" s="68">
        <v>17</v>
      </c>
      <c r="T1553" s="53">
        <v>17</v>
      </c>
    </row>
    <row r="1554" spans="1:20" ht="22.95" customHeight="1" x14ac:dyDescent="0.25">
      <c r="A1554" s="68">
        <v>1553</v>
      </c>
      <c r="B1554" s="99">
        <v>243879</v>
      </c>
      <c r="C1554" s="68" t="s">
        <v>4101</v>
      </c>
      <c r="D1554" s="68" t="s">
        <v>4102</v>
      </c>
      <c r="E1554" s="68" t="s">
        <v>4110</v>
      </c>
      <c r="F1554" s="68" t="s">
        <v>4103</v>
      </c>
      <c r="G1554" s="68" t="s">
        <v>6582</v>
      </c>
      <c r="H1554" s="68" t="s">
        <v>4104</v>
      </c>
      <c r="I1554" s="68" t="s">
        <v>42729</v>
      </c>
      <c r="J1554" s="68" t="s">
        <v>42730</v>
      </c>
      <c r="K1554" s="68" t="s">
        <v>42731</v>
      </c>
      <c r="L1554" s="100" t="s">
        <v>42732</v>
      </c>
      <c r="N1554" s="68">
        <v>0.60599999999999998</v>
      </c>
      <c r="O1554" s="68">
        <v>0</v>
      </c>
      <c r="P1554" s="68">
        <v>0</v>
      </c>
      <c r="Q1554" s="68">
        <v>0</v>
      </c>
      <c r="R1554" s="68">
        <v>0</v>
      </c>
      <c r="S1554" s="68">
        <v>17</v>
      </c>
      <c r="T1554" s="53">
        <v>17</v>
      </c>
    </row>
    <row r="1555" spans="1:20" ht="22.95" customHeight="1" x14ac:dyDescent="0.25">
      <c r="A1555" s="68">
        <v>1554</v>
      </c>
      <c r="B1555" s="99">
        <v>243879</v>
      </c>
      <c r="C1555" s="68" t="s">
        <v>4101</v>
      </c>
      <c r="D1555" s="68" t="s">
        <v>4102</v>
      </c>
      <c r="E1555" s="68" t="s">
        <v>4110</v>
      </c>
      <c r="F1555" s="68" t="s">
        <v>4103</v>
      </c>
      <c r="G1555" s="68" t="s">
        <v>6582</v>
      </c>
      <c r="H1555" s="68" t="s">
        <v>4104</v>
      </c>
      <c r="I1555" s="68" t="s">
        <v>42733</v>
      </c>
      <c r="J1555" s="68" t="s">
        <v>42734</v>
      </c>
      <c r="K1555" s="68" t="s">
        <v>42735</v>
      </c>
      <c r="L1555" s="100" t="s">
        <v>42736</v>
      </c>
      <c r="N1555" s="68">
        <v>1.264</v>
      </c>
      <c r="O1555" s="68">
        <v>0</v>
      </c>
      <c r="P1555" s="68">
        <v>0</v>
      </c>
      <c r="Q1555" s="68">
        <v>0</v>
      </c>
      <c r="R1555" s="68">
        <v>0</v>
      </c>
      <c r="S1555" s="68">
        <v>22</v>
      </c>
      <c r="T1555" s="53">
        <v>22</v>
      </c>
    </row>
    <row r="1556" spans="1:20" ht="22.95" customHeight="1" x14ac:dyDescent="0.25">
      <c r="A1556" s="68">
        <v>1555</v>
      </c>
      <c r="B1556" s="99">
        <v>243879</v>
      </c>
      <c r="C1556" s="68" t="s">
        <v>4101</v>
      </c>
      <c r="D1556" s="68" t="s">
        <v>4102</v>
      </c>
      <c r="E1556" s="68" t="s">
        <v>4110</v>
      </c>
      <c r="F1556" s="68" t="s">
        <v>4103</v>
      </c>
      <c r="G1556" s="68" t="s">
        <v>6582</v>
      </c>
      <c r="H1556" s="68" t="s">
        <v>4104</v>
      </c>
      <c r="I1556" s="68" t="s">
        <v>42737</v>
      </c>
      <c r="J1556" s="68" t="s">
        <v>42738</v>
      </c>
      <c r="K1556" s="68" t="s">
        <v>42739</v>
      </c>
      <c r="L1556" s="100" t="s">
        <v>42740</v>
      </c>
      <c r="N1556" s="68">
        <v>0.64800000000000002</v>
      </c>
      <c r="O1556" s="68">
        <v>0</v>
      </c>
      <c r="P1556" s="68">
        <v>0</v>
      </c>
      <c r="Q1556" s="68">
        <v>0</v>
      </c>
      <c r="R1556" s="68">
        <v>0</v>
      </c>
      <c r="S1556" s="68">
        <v>17</v>
      </c>
      <c r="T1556" s="53">
        <v>17</v>
      </c>
    </row>
    <row r="1557" spans="1:20" ht="22.95" customHeight="1" x14ac:dyDescent="0.25">
      <c r="A1557" s="68">
        <v>1556</v>
      </c>
      <c r="B1557" s="99">
        <v>243879</v>
      </c>
      <c r="C1557" s="68" t="s">
        <v>4101</v>
      </c>
      <c r="D1557" s="68" t="s">
        <v>4102</v>
      </c>
      <c r="E1557" s="68" t="s">
        <v>4110</v>
      </c>
      <c r="F1557" s="68" t="s">
        <v>4103</v>
      </c>
      <c r="G1557" s="68" t="s">
        <v>6582</v>
      </c>
      <c r="H1557" s="68" t="s">
        <v>4104</v>
      </c>
      <c r="I1557" s="68" t="s">
        <v>42741</v>
      </c>
      <c r="J1557" s="68" t="s">
        <v>42742</v>
      </c>
      <c r="K1557" s="68" t="s">
        <v>42743</v>
      </c>
      <c r="L1557" s="100" t="s">
        <v>42744</v>
      </c>
      <c r="N1557" s="68">
        <v>0.72799999999999998</v>
      </c>
      <c r="O1557" s="68">
        <v>0</v>
      </c>
      <c r="P1557" s="68">
        <v>0</v>
      </c>
      <c r="Q1557" s="68">
        <v>0</v>
      </c>
      <c r="R1557" s="68">
        <v>0</v>
      </c>
      <c r="S1557" s="68">
        <v>17</v>
      </c>
      <c r="T1557" s="53">
        <v>17</v>
      </c>
    </row>
    <row r="1558" spans="1:20" ht="22.95" customHeight="1" x14ac:dyDescent="0.25">
      <c r="A1558" s="68">
        <v>1557</v>
      </c>
      <c r="B1558" s="99">
        <v>243879</v>
      </c>
      <c r="C1558" s="68" t="s">
        <v>4101</v>
      </c>
      <c r="D1558" s="68" t="s">
        <v>4102</v>
      </c>
      <c r="E1558" s="68" t="s">
        <v>4110</v>
      </c>
      <c r="F1558" s="68" t="s">
        <v>4103</v>
      </c>
      <c r="G1558" s="68" t="s">
        <v>6582</v>
      </c>
      <c r="H1558" s="68" t="s">
        <v>4104</v>
      </c>
      <c r="I1558" s="68" t="s">
        <v>42745</v>
      </c>
      <c r="J1558" s="68" t="s">
        <v>42746</v>
      </c>
      <c r="K1558" s="68" t="s">
        <v>21251</v>
      </c>
      <c r="L1558" s="100" t="s">
        <v>42747</v>
      </c>
      <c r="N1558" s="68">
        <v>0.622</v>
      </c>
      <c r="O1558" s="68">
        <v>0</v>
      </c>
      <c r="P1558" s="68">
        <v>0</v>
      </c>
      <c r="Q1558" s="68">
        <v>0</v>
      </c>
      <c r="R1558" s="68">
        <v>0</v>
      </c>
      <c r="S1558" s="68">
        <v>17</v>
      </c>
      <c r="T1558" s="53">
        <v>17</v>
      </c>
    </row>
    <row r="1559" spans="1:20" ht="22.95" customHeight="1" x14ac:dyDescent="0.25">
      <c r="A1559" s="68">
        <v>1558</v>
      </c>
      <c r="B1559" s="99">
        <v>243879</v>
      </c>
      <c r="C1559" s="68" t="s">
        <v>4101</v>
      </c>
      <c r="D1559" s="68" t="s">
        <v>4102</v>
      </c>
      <c r="E1559" s="68" t="s">
        <v>4110</v>
      </c>
      <c r="F1559" s="68" t="s">
        <v>4103</v>
      </c>
      <c r="G1559" s="68" t="s">
        <v>6582</v>
      </c>
      <c r="H1559" s="68" t="s">
        <v>4104</v>
      </c>
      <c r="I1559" s="68" t="s">
        <v>42748</v>
      </c>
      <c r="J1559" s="68" t="s">
        <v>42749</v>
      </c>
      <c r="K1559" s="68" t="s">
        <v>42750</v>
      </c>
      <c r="L1559" s="100" t="s">
        <v>42751</v>
      </c>
      <c r="N1559" s="68">
        <v>1.1819999999999999</v>
      </c>
      <c r="O1559" s="68">
        <v>0</v>
      </c>
      <c r="P1559" s="68">
        <v>0</v>
      </c>
      <c r="Q1559" s="68">
        <v>0</v>
      </c>
      <c r="R1559" s="68">
        <v>0</v>
      </c>
      <c r="S1559" s="68">
        <v>22</v>
      </c>
      <c r="T1559" s="53">
        <v>22</v>
      </c>
    </row>
    <row r="1560" spans="1:20" ht="22.95" customHeight="1" x14ac:dyDescent="0.25">
      <c r="A1560" s="68">
        <v>1559</v>
      </c>
      <c r="B1560" s="99">
        <v>243879</v>
      </c>
      <c r="C1560" s="68" t="s">
        <v>4101</v>
      </c>
      <c r="D1560" s="68" t="s">
        <v>4102</v>
      </c>
      <c r="E1560" s="68" t="s">
        <v>4110</v>
      </c>
      <c r="F1560" s="68" t="s">
        <v>4103</v>
      </c>
      <c r="G1560" s="68" t="s">
        <v>6582</v>
      </c>
      <c r="H1560" s="68" t="s">
        <v>4104</v>
      </c>
      <c r="I1560" s="68" t="s">
        <v>42752</v>
      </c>
      <c r="J1560" s="68" t="s">
        <v>42753</v>
      </c>
      <c r="K1560" s="68" t="s">
        <v>24271</v>
      </c>
      <c r="L1560" s="100" t="s">
        <v>42754</v>
      </c>
      <c r="N1560" s="68">
        <v>0.624</v>
      </c>
      <c r="O1560" s="68">
        <v>0</v>
      </c>
      <c r="P1560" s="68">
        <v>0</v>
      </c>
      <c r="Q1560" s="68">
        <v>0</v>
      </c>
      <c r="R1560" s="68">
        <v>0</v>
      </c>
      <c r="S1560" s="68">
        <v>17</v>
      </c>
      <c r="T1560" s="53">
        <v>17</v>
      </c>
    </row>
    <row r="1561" spans="1:20" ht="22.95" customHeight="1" x14ac:dyDescent="0.25">
      <c r="A1561" s="68">
        <v>1560</v>
      </c>
      <c r="B1561" s="99">
        <v>243879</v>
      </c>
      <c r="C1561" s="68" t="s">
        <v>4101</v>
      </c>
      <c r="D1561" s="68" t="s">
        <v>4102</v>
      </c>
      <c r="E1561" s="68" t="s">
        <v>4110</v>
      </c>
      <c r="F1561" s="68" t="s">
        <v>4103</v>
      </c>
      <c r="G1561" s="68" t="s">
        <v>6582</v>
      </c>
      <c r="H1561" s="68" t="s">
        <v>4104</v>
      </c>
      <c r="I1561" s="68" t="s">
        <v>42755</v>
      </c>
      <c r="J1561" s="68" t="s">
        <v>42756</v>
      </c>
      <c r="K1561" s="68" t="s">
        <v>42757</v>
      </c>
      <c r="L1561" s="100" t="s">
        <v>42758</v>
      </c>
      <c r="N1561" s="68">
        <v>1.1319999999999999</v>
      </c>
      <c r="O1561" s="68">
        <v>0</v>
      </c>
      <c r="P1561" s="68">
        <v>0</v>
      </c>
      <c r="Q1561" s="68">
        <v>0</v>
      </c>
      <c r="R1561" s="68">
        <v>0</v>
      </c>
      <c r="S1561" s="68">
        <v>22</v>
      </c>
      <c r="T1561" s="53">
        <v>22</v>
      </c>
    </row>
    <row r="1562" spans="1:20" ht="22.95" customHeight="1" x14ac:dyDescent="0.25">
      <c r="A1562" s="68">
        <v>1561</v>
      </c>
      <c r="B1562" s="99">
        <v>243879</v>
      </c>
      <c r="C1562" s="68" t="s">
        <v>4101</v>
      </c>
      <c r="D1562" s="68" t="s">
        <v>4102</v>
      </c>
      <c r="E1562" s="68" t="s">
        <v>4110</v>
      </c>
      <c r="F1562" s="68" t="s">
        <v>4103</v>
      </c>
      <c r="G1562" s="68" t="s">
        <v>6582</v>
      </c>
      <c r="H1562" s="68" t="s">
        <v>4104</v>
      </c>
      <c r="I1562" s="68" t="s">
        <v>42759</v>
      </c>
      <c r="J1562" s="68" t="s">
        <v>42760</v>
      </c>
      <c r="K1562" s="68" t="s">
        <v>20845</v>
      </c>
      <c r="L1562" s="100" t="s">
        <v>28186</v>
      </c>
      <c r="N1562" s="68">
        <v>1.202</v>
      </c>
      <c r="O1562" s="68">
        <v>0</v>
      </c>
      <c r="P1562" s="68">
        <v>0</v>
      </c>
      <c r="Q1562" s="68">
        <v>0</v>
      </c>
      <c r="R1562" s="68">
        <v>0</v>
      </c>
      <c r="S1562" s="68">
        <v>22</v>
      </c>
      <c r="T1562" s="53">
        <v>22</v>
      </c>
    </row>
    <row r="1563" spans="1:20" ht="22.95" customHeight="1" x14ac:dyDescent="0.25">
      <c r="A1563" s="68">
        <v>1562</v>
      </c>
      <c r="B1563" s="99">
        <v>243879</v>
      </c>
      <c r="C1563" s="68" t="s">
        <v>4101</v>
      </c>
      <c r="D1563" s="68" t="s">
        <v>4102</v>
      </c>
      <c r="E1563" s="68" t="s">
        <v>4110</v>
      </c>
      <c r="F1563" s="68" t="s">
        <v>4103</v>
      </c>
      <c r="G1563" s="68" t="s">
        <v>6582</v>
      </c>
      <c r="H1563" s="68" t="s">
        <v>4104</v>
      </c>
      <c r="I1563" s="68" t="s">
        <v>42761</v>
      </c>
      <c r="J1563" s="68" t="s">
        <v>42762</v>
      </c>
      <c r="K1563" s="68" t="s">
        <v>42763</v>
      </c>
      <c r="L1563" s="100" t="s">
        <v>42764</v>
      </c>
      <c r="N1563" s="68">
        <v>0.62</v>
      </c>
      <c r="O1563" s="68">
        <v>0</v>
      </c>
      <c r="P1563" s="68">
        <v>0</v>
      </c>
      <c r="Q1563" s="68">
        <v>0</v>
      </c>
      <c r="R1563" s="68">
        <v>0</v>
      </c>
      <c r="S1563" s="68">
        <v>17</v>
      </c>
      <c r="T1563" s="53">
        <v>17</v>
      </c>
    </row>
    <row r="1564" spans="1:20" ht="22.95" customHeight="1" x14ac:dyDescent="0.25">
      <c r="A1564" s="68">
        <v>1563</v>
      </c>
      <c r="B1564" s="99">
        <v>243879</v>
      </c>
      <c r="C1564" s="68" t="s">
        <v>4101</v>
      </c>
      <c r="D1564" s="68" t="s">
        <v>4102</v>
      </c>
      <c r="E1564" s="68" t="s">
        <v>4110</v>
      </c>
      <c r="F1564" s="68" t="s">
        <v>4103</v>
      </c>
      <c r="G1564" s="68" t="s">
        <v>6582</v>
      </c>
      <c r="H1564" s="68" t="s">
        <v>4104</v>
      </c>
      <c r="I1564" s="68" t="s">
        <v>42765</v>
      </c>
      <c r="J1564" s="68" t="s">
        <v>42766</v>
      </c>
      <c r="K1564" s="68" t="s">
        <v>39229</v>
      </c>
      <c r="L1564" s="100" t="s">
        <v>42767</v>
      </c>
      <c r="N1564" s="68">
        <v>0.60799999999999998</v>
      </c>
      <c r="O1564" s="68">
        <v>0</v>
      </c>
      <c r="P1564" s="68">
        <v>0</v>
      </c>
      <c r="Q1564" s="68">
        <v>0</v>
      </c>
      <c r="R1564" s="68">
        <v>0</v>
      </c>
      <c r="S1564" s="68">
        <v>17</v>
      </c>
      <c r="T1564" s="53">
        <v>17</v>
      </c>
    </row>
    <row r="1565" spans="1:20" ht="22.95" customHeight="1" x14ac:dyDescent="0.25">
      <c r="A1565" s="68">
        <v>1564</v>
      </c>
      <c r="B1565" s="99">
        <v>243879</v>
      </c>
      <c r="C1565" s="68" t="s">
        <v>4101</v>
      </c>
      <c r="D1565" s="68" t="s">
        <v>4102</v>
      </c>
      <c r="E1565" s="68" t="s">
        <v>4110</v>
      </c>
      <c r="F1565" s="68" t="s">
        <v>4103</v>
      </c>
      <c r="G1565" s="68" t="s">
        <v>6582</v>
      </c>
      <c r="H1565" s="68" t="s">
        <v>4104</v>
      </c>
      <c r="I1565" s="68" t="s">
        <v>42768</v>
      </c>
      <c r="J1565" s="68" t="s">
        <v>42769</v>
      </c>
      <c r="K1565" s="68" t="s">
        <v>42770</v>
      </c>
      <c r="L1565" s="100" t="s">
        <v>42771</v>
      </c>
      <c r="N1565" s="68">
        <v>1.696</v>
      </c>
      <c r="O1565" s="68">
        <v>0</v>
      </c>
      <c r="P1565" s="68">
        <v>0</v>
      </c>
      <c r="Q1565" s="68">
        <v>0</v>
      </c>
      <c r="R1565" s="68">
        <v>0</v>
      </c>
      <c r="S1565" s="68">
        <v>22</v>
      </c>
      <c r="T1565" s="53">
        <v>22</v>
      </c>
    </row>
    <row r="1566" spans="1:20" ht="22.95" customHeight="1" x14ac:dyDescent="0.25">
      <c r="A1566" s="68">
        <v>1565</v>
      </c>
      <c r="B1566" s="99">
        <v>243879</v>
      </c>
      <c r="C1566" s="68" t="s">
        <v>4101</v>
      </c>
      <c r="D1566" s="68" t="s">
        <v>4102</v>
      </c>
      <c r="E1566" s="68" t="s">
        <v>4110</v>
      </c>
      <c r="F1566" s="68" t="s">
        <v>4103</v>
      </c>
      <c r="G1566" s="68" t="s">
        <v>6582</v>
      </c>
      <c r="H1566" s="68" t="s">
        <v>4104</v>
      </c>
      <c r="I1566" s="68" t="s">
        <v>42772</v>
      </c>
      <c r="J1566" s="68" t="s">
        <v>42773</v>
      </c>
      <c r="K1566" s="68" t="s">
        <v>42774</v>
      </c>
      <c r="L1566" s="100" t="s">
        <v>42775</v>
      </c>
      <c r="N1566" s="68">
        <v>1.194</v>
      </c>
      <c r="O1566" s="68">
        <v>0</v>
      </c>
      <c r="P1566" s="68">
        <v>0</v>
      </c>
      <c r="Q1566" s="68">
        <v>0</v>
      </c>
      <c r="R1566" s="68">
        <v>0</v>
      </c>
      <c r="S1566" s="68">
        <v>22</v>
      </c>
      <c r="T1566" s="53">
        <v>22</v>
      </c>
    </row>
    <row r="1567" spans="1:20" ht="22.95" customHeight="1" x14ac:dyDescent="0.25">
      <c r="A1567" s="68">
        <v>1566</v>
      </c>
      <c r="B1567" s="99">
        <v>243879</v>
      </c>
      <c r="C1567" s="68" t="s">
        <v>4101</v>
      </c>
      <c r="D1567" s="68" t="s">
        <v>4102</v>
      </c>
      <c r="E1567" s="68" t="s">
        <v>4110</v>
      </c>
      <c r="F1567" s="68" t="s">
        <v>4103</v>
      </c>
      <c r="G1567" s="68" t="s">
        <v>6582</v>
      </c>
      <c r="H1567" s="68" t="s">
        <v>4104</v>
      </c>
      <c r="I1567" s="68" t="s">
        <v>42776</v>
      </c>
      <c r="J1567" s="68" t="s">
        <v>42777</v>
      </c>
      <c r="K1567" s="68" t="s">
        <v>42778</v>
      </c>
      <c r="L1567" s="100" t="s">
        <v>42779</v>
      </c>
      <c r="N1567" s="68">
        <v>0.69799999999999995</v>
      </c>
      <c r="O1567" s="68">
        <v>0</v>
      </c>
      <c r="P1567" s="68">
        <v>0</v>
      </c>
      <c r="Q1567" s="68">
        <v>0</v>
      </c>
      <c r="R1567" s="68">
        <v>0</v>
      </c>
      <c r="S1567" s="68">
        <v>17</v>
      </c>
      <c r="T1567" s="53">
        <v>17</v>
      </c>
    </row>
    <row r="1568" spans="1:20" ht="22.95" customHeight="1" x14ac:dyDescent="0.25">
      <c r="A1568" s="68">
        <v>1567</v>
      </c>
      <c r="B1568" s="99">
        <v>243879</v>
      </c>
      <c r="C1568" s="68" t="s">
        <v>4101</v>
      </c>
      <c r="D1568" s="68" t="s">
        <v>4102</v>
      </c>
      <c r="E1568" s="68" t="s">
        <v>4110</v>
      </c>
      <c r="F1568" s="68" t="s">
        <v>4103</v>
      </c>
      <c r="G1568" s="68" t="s">
        <v>6582</v>
      </c>
      <c r="H1568" s="68" t="s">
        <v>4104</v>
      </c>
      <c r="I1568" s="68" t="s">
        <v>42780</v>
      </c>
      <c r="J1568" s="68" t="s">
        <v>42781</v>
      </c>
      <c r="K1568" s="68" t="s">
        <v>42782</v>
      </c>
      <c r="L1568" s="100" t="s">
        <v>42783</v>
      </c>
      <c r="N1568" s="68">
        <v>1.1919999999999999</v>
      </c>
      <c r="O1568" s="68">
        <v>0</v>
      </c>
      <c r="P1568" s="68">
        <v>0</v>
      </c>
      <c r="Q1568" s="68">
        <v>0</v>
      </c>
      <c r="R1568" s="68">
        <v>0</v>
      </c>
      <c r="S1568" s="68">
        <v>22</v>
      </c>
      <c r="T1568" s="53">
        <v>22</v>
      </c>
    </row>
    <row r="1569" spans="1:20" ht="22.95" customHeight="1" x14ac:dyDescent="0.25">
      <c r="A1569" s="68">
        <v>1568</v>
      </c>
      <c r="B1569" s="99">
        <v>243879</v>
      </c>
      <c r="C1569" s="68" t="s">
        <v>4101</v>
      </c>
      <c r="D1569" s="68" t="s">
        <v>4102</v>
      </c>
      <c r="E1569" s="68" t="s">
        <v>4110</v>
      </c>
      <c r="F1569" s="68" t="s">
        <v>4103</v>
      </c>
      <c r="G1569" s="68" t="s">
        <v>6582</v>
      </c>
      <c r="H1569" s="68" t="s">
        <v>4104</v>
      </c>
      <c r="I1569" s="68" t="s">
        <v>42784</v>
      </c>
      <c r="J1569" s="68" t="s">
        <v>42785</v>
      </c>
      <c r="K1569" s="68" t="s">
        <v>42786</v>
      </c>
      <c r="L1569" s="100" t="s">
        <v>42787</v>
      </c>
      <c r="N1569" s="68">
        <v>0.73599999999999999</v>
      </c>
      <c r="O1569" s="68">
        <v>0</v>
      </c>
      <c r="P1569" s="68">
        <v>0</v>
      </c>
      <c r="Q1569" s="68">
        <v>0</v>
      </c>
      <c r="R1569" s="68">
        <v>15</v>
      </c>
      <c r="S1569" s="68">
        <v>32</v>
      </c>
      <c r="T1569" s="53">
        <v>32</v>
      </c>
    </row>
    <row r="1570" spans="1:20" ht="22.95" customHeight="1" x14ac:dyDescent="0.25">
      <c r="A1570" s="68">
        <v>1569</v>
      </c>
      <c r="B1570" s="99">
        <v>243879</v>
      </c>
      <c r="C1570" s="68" t="s">
        <v>4101</v>
      </c>
      <c r="D1570" s="68" t="s">
        <v>4102</v>
      </c>
      <c r="E1570" s="68" t="s">
        <v>4110</v>
      </c>
      <c r="F1570" s="68" t="s">
        <v>4103</v>
      </c>
      <c r="G1570" s="68" t="s">
        <v>6582</v>
      </c>
      <c r="H1570" s="68" t="s">
        <v>4104</v>
      </c>
      <c r="I1570" s="68" t="s">
        <v>42788</v>
      </c>
      <c r="J1570" s="68" t="s">
        <v>42789</v>
      </c>
      <c r="K1570" s="68" t="s">
        <v>42790</v>
      </c>
      <c r="L1570" s="100" t="s">
        <v>42791</v>
      </c>
      <c r="N1570" s="68">
        <v>0.65</v>
      </c>
      <c r="O1570" s="68">
        <v>0</v>
      </c>
      <c r="P1570" s="68">
        <v>0</v>
      </c>
      <c r="Q1570" s="68">
        <v>0</v>
      </c>
      <c r="R1570" s="68">
        <v>0</v>
      </c>
      <c r="S1570" s="68">
        <v>17</v>
      </c>
      <c r="T1570" s="53">
        <v>17</v>
      </c>
    </row>
    <row r="1571" spans="1:20" ht="22.95" customHeight="1" x14ac:dyDescent="0.25">
      <c r="A1571" s="68">
        <v>1570</v>
      </c>
      <c r="B1571" s="99">
        <v>243879</v>
      </c>
      <c r="C1571" s="68" t="s">
        <v>4101</v>
      </c>
      <c r="D1571" s="68" t="s">
        <v>4102</v>
      </c>
      <c r="E1571" s="68" t="s">
        <v>4110</v>
      </c>
      <c r="F1571" s="68" t="s">
        <v>4103</v>
      </c>
      <c r="G1571" s="68" t="s">
        <v>6582</v>
      </c>
      <c r="H1571" s="68" t="s">
        <v>4104</v>
      </c>
      <c r="I1571" s="68" t="s">
        <v>42792</v>
      </c>
      <c r="J1571" s="68" t="s">
        <v>42793</v>
      </c>
      <c r="K1571" s="68" t="s">
        <v>42794</v>
      </c>
      <c r="L1571" s="100" t="s">
        <v>42795</v>
      </c>
      <c r="N1571" s="68">
        <v>0.66800000000000004</v>
      </c>
      <c r="O1571" s="68">
        <v>0</v>
      </c>
      <c r="P1571" s="68">
        <v>0</v>
      </c>
      <c r="Q1571" s="68">
        <v>0</v>
      </c>
      <c r="R1571" s="68">
        <v>0</v>
      </c>
      <c r="S1571" s="68">
        <v>17</v>
      </c>
      <c r="T1571" s="53">
        <v>17</v>
      </c>
    </row>
    <row r="1572" spans="1:20" ht="22.95" customHeight="1" x14ac:dyDescent="0.25">
      <c r="A1572" s="68">
        <v>1571</v>
      </c>
      <c r="B1572" s="99">
        <v>243879</v>
      </c>
      <c r="C1572" s="68" t="s">
        <v>4101</v>
      </c>
      <c r="D1572" s="68" t="s">
        <v>4102</v>
      </c>
      <c r="E1572" s="68" t="s">
        <v>4110</v>
      </c>
      <c r="F1572" s="68" t="s">
        <v>4103</v>
      </c>
      <c r="G1572" s="68" t="s">
        <v>6582</v>
      </c>
      <c r="H1572" s="68" t="s">
        <v>4104</v>
      </c>
      <c r="I1572" s="68" t="s">
        <v>42796</v>
      </c>
      <c r="J1572" s="68" t="s">
        <v>42797</v>
      </c>
      <c r="K1572" s="68" t="s">
        <v>42798</v>
      </c>
      <c r="L1572" s="100" t="s">
        <v>42799</v>
      </c>
      <c r="N1572" s="68">
        <v>0.6</v>
      </c>
      <c r="O1572" s="68">
        <v>0</v>
      </c>
      <c r="P1572" s="68">
        <v>0</v>
      </c>
      <c r="Q1572" s="68">
        <v>0</v>
      </c>
      <c r="R1572" s="68">
        <v>0</v>
      </c>
      <c r="S1572" s="68">
        <v>17</v>
      </c>
      <c r="T1572" s="53">
        <v>17</v>
      </c>
    </row>
    <row r="1573" spans="1:20" ht="22.95" customHeight="1" x14ac:dyDescent="0.25">
      <c r="A1573" s="68">
        <v>1572</v>
      </c>
      <c r="B1573" s="99">
        <v>243879</v>
      </c>
      <c r="C1573" s="68" t="s">
        <v>4101</v>
      </c>
      <c r="D1573" s="68" t="s">
        <v>4102</v>
      </c>
      <c r="E1573" s="68" t="s">
        <v>4110</v>
      </c>
      <c r="F1573" s="68" t="s">
        <v>4103</v>
      </c>
      <c r="G1573" s="68" t="s">
        <v>6582</v>
      </c>
      <c r="H1573" s="68" t="s">
        <v>4104</v>
      </c>
      <c r="I1573" s="68" t="s">
        <v>42800</v>
      </c>
      <c r="J1573" s="68" t="s">
        <v>42801</v>
      </c>
      <c r="K1573" s="68" t="s">
        <v>42802</v>
      </c>
      <c r="L1573" s="100" t="s">
        <v>42803</v>
      </c>
      <c r="N1573" s="68">
        <v>0.626</v>
      </c>
      <c r="O1573" s="68">
        <v>0</v>
      </c>
      <c r="P1573" s="68">
        <v>0</v>
      </c>
      <c r="Q1573" s="68">
        <v>0</v>
      </c>
      <c r="R1573" s="68">
        <v>0</v>
      </c>
      <c r="S1573" s="68">
        <v>17</v>
      </c>
      <c r="T1573" s="53">
        <v>17</v>
      </c>
    </row>
    <row r="1574" spans="1:20" ht="22.95" customHeight="1" x14ac:dyDescent="0.25">
      <c r="A1574" s="68">
        <v>1573</v>
      </c>
      <c r="B1574" s="99">
        <v>243879</v>
      </c>
      <c r="C1574" s="68" t="s">
        <v>4101</v>
      </c>
      <c r="D1574" s="68" t="s">
        <v>4102</v>
      </c>
      <c r="E1574" s="68" t="s">
        <v>4110</v>
      </c>
      <c r="F1574" s="68" t="s">
        <v>4103</v>
      </c>
      <c r="G1574" s="68" t="s">
        <v>6582</v>
      </c>
      <c r="H1574" s="68" t="s">
        <v>4104</v>
      </c>
      <c r="I1574" s="68" t="s">
        <v>42804</v>
      </c>
      <c r="J1574" s="68" t="s">
        <v>42805</v>
      </c>
      <c r="K1574" s="68" t="s">
        <v>42806</v>
      </c>
      <c r="L1574" s="100" t="s">
        <v>42807</v>
      </c>
      <c r="N1574" s="68">
        <v>0.61799999999999999</v>
      </c>
      <c r="O1574" s="68">
        <v>0</v>
      </c>
      <c r="P1574" s="68">
        <v>0</v>
      </c>
      <c r="Q1574" s="68">
        <v>0</v>
      </c>
      <c r="R1574" s="68">
        <v>0</v>
      </c>
      <c r="S1574" s="68">
        <v>17</v>
      </c>
      <c r="T1574" s="53">
        <v>17</v>
      </c>
    </row>
    <row r="1575" spans="1:20" ht="22.95" customHeight="1" x14ac:dyDescent="0.25">
      <c r="A1575" s="68">
        <v>1574</v>
      </c>
      <c r="B1575" s="99">
        <v>243879</v>
      </c>
      <c r="C1575" s="68" t="s">
        <v>4101</v>
      </c>
      <c r="D1575" s="68" t="s">
        <v>4102</v>
      </c>
      <c r="E1575" s="68" t="s">
        <v>4110</v>
      </c>
      <c r="F1575" s="68" t="s">
        <v>4103</v>
      </c>
      <c r="G1575" s="68" t="s">
        <v>6582</v>
      </c>
      <c r="H1575" s="68" t="s">
        <v>4104</v>
      </c>
      <c r="I1575" s="68" t="s">
        <v>42808</v>
      </c>
      <c r="J1575" s="68" t="s">
        <v>42809</v>
      </c>
      <c r="K1575" s="68" t="s">
        <v>33186</v>
      </c>
      <c r="L1575" s="100" t="s">
        <v>42810</v>
      </c>
      <c r="N1575" s="68">
        <v>16.536000000000001</v>
      </c>
      <c r="O1575" s="68">
        <v>0</v>
      </c>
      <c r="P1575" s="68">
        <v>0</v>
      </c>
      <c r="Q1575" s="68">
        <v>0</v>
      </c>
      <c r="R1575" s="68">
        <v>0</v>
      </c>
      <c r="S1575" s="68">
        <v>180</v>
      </c>
      <c r="T1575" s="53">
        <v>180</v>
      </c>
    </row>
    <row r="1576" spans="1:20" ht="22.95" customHeight="1" x14ac:dyDescent="0.25">
      <c r="A1576" s="68">
        <v>1575</v>
      </c>
      <c r="B1576" s="99">
        <v>243879</v>
      </c>
      <c r="C1576" s="68" t="s">
        <v>4101</v>
      </c>
      <c r="D1576" s="68" t="s">
        <v>4102</v>
      </c>
      <c r="E1576" s="68" t="s">
        <v>4110</v>
      </c>
      <c r="F1576" s="68" t="s">
        <v>4103</v>
      </c>
      <c r="G1576" s="68" t="s">
        <v>6582</v>
      </c>
      <c r="H1576" s="68" t="s">
        <v>4104</v>
      </c>
      <c r="I1576" s="68" t="s">
        <v>36148</v>
      </c>
      <c r="J1576" s="68" t="s">
        <v>42811</v>
      </c>
      <c r="K1576" s="68" t="s">
        <v>42812</v>
      </c>
      <c r="L1576" s="100" t="s">
        <v>42813</v>
      </c>
      <c r="N1576" s="68">
        <v>0.254</v>
      </c>
      <c r="O1576" s="68">
        <v>0</v>
      </c>
      <c r="P1576" s="68">
        <v>0</v>
      </c>
      <c r="Q1576" s="68">
        <v>0</v>
      </c>
      <c r="R1576" s="68">
        <v>0</v>
      </c>
      <c r="S1576" s="68">
        <v>17</v>
      </c>
      <c r="T1576" s="53">
        <v>17</v>
      </c>
    </row>
    <row r="1577" spans="1:20" ht="22.95" customHeight="1" x14ac:dyDescent="0.25">
      <c r="A1577" s="68">
        <v>1576</v>
      </c>
      <c r="B1577" s="99">
        <v>243879</v>
      </c>
      <c r="C1577" s="68" t="s">
        <v>4101</v>
      </c>
      <c r="D1577" s="68" t="s">
        <v>4102</v>
      </c>
      <c r="E1577" s="68" t="s">
        <v>4110</v>
      </c>
      <c r="F1577" s="68" t="s">
        <v>4103</v>
      </c>
      <c r="G1577" s="68" t="s">
        <v>6582</v>
      </c>
      <c r="H1577" s="68" t="s">
        <v>4104</v>
      </c>
      <c r="I1577" s="68" t="s">
        <v>36140</v>
      </c>
      <c r="J1577" s="68" t="s">
        <v>42814</v>
      </c>
      <c r="K1577" s="68" t="s">
        <v>42815</v>
      </c>
      <c r="L1577" s="100" t="s">
        <v>42816</v>
      </c>
      <c r="N1577" s="68">
        <v>0.41799999999999998</v>
      </c>
      <c r="O1577" s="68">
        <v>0</v>
      </c>
      <c r="P1577" s="68">
        <v>0</v>
      </c>
      <c r="Q1577" s="68">
        <v>0</v>
      </c>
      <c r="R1577" s="68">
        <v>0</v>
      </c>
      <c r="S1577" s="68">
        <v>17</v>
      </c>
      <c r="T1577" s="53">
        <v>17</v>
      </c>
    </row>
    <row r="1578" spans="1:20" ht="22.95" customHeight="1" x14ac:dyDescent="0.25">
      <c r="A1578" s="68">
        <v>1577</v>
      </c>
      <c r="B1578" s="99">
        <v>243879</v>
      </c>
      <c r="C1578" s="68" t="s">
        <v>4101</v>
      </c>
      <c r="D1578" s="68" t="s">
        <v>4102</v>
      </c>
      <c r="E1578" s="68" t="s">
        <v>4110</v>
      </c>
      <c r="F1578" s="68" t="s">
        <v>4103</v>
      </c>
      <c r="G1578" s="68" t="s">
        <v>6582</v>
      </c>
      <c r="H1578" s="68" t="s">
        <v>4104</v>
      </c>
      <c r="I1578" s="68" t="s">
        <v>42817</v>
      </c>
      <c r="J1578" s="68" t="s">
        <v>42818</v>
      </c>
      <c r="K1578" s="68" t="s">
        <v>42819</v>
      </c>
      <c r="L1578" s="100" t="s">
        <v>42820</v>
      </c>
      <c r="N1578" s="68">
        <v>1.258</v>
      </c>
      <c r="O1578" s="68">
        <v>0</v>
      </c>
      <c r="P1578" s="68">
        <v>0</v>
      </c>
      <c r="Q1578" s="68">
        <v>0</v>
      </c>
      <c r="R1578" s="68">
        <v>0</v>
      </c>
      <c r="S1578" s="68">
        <v>22</v>
      </c>
      <c r="T1578" s="53">
        <v>22</v>
      </c>
    </row>
    <row r="1579" spans="1:20" ht="22.95" customHeight="1" x14ac:dyDescent="0.25">
      <c r="A1579" s="68">
        <v>1578</v>
      </c>
      <c r="B1579" s="99">
        <v>243879</v>
      </c>
      <c r="C1579" s="68" t="s">
        <v>4101</v>
      </c>
      <c r="D1579" s="68" t="s">
        <v>4102</v>
      </c>
      <c r="E1579" s="68" t="s">
        <v>4110</v>
      </c>
      <c r="F1579" s="68" t="s">
        <v>4103</v>
      </c>
      <c r="G1579" s="68" t="s">
        <v>6582</v>
      </c>
      <c r="H1579" s="68" t="s">
        <v>4104</v>
      </c>
      <c r="I1579" s="68" t="s">
        <v>42821</v>
      </c>
      <c r="J1579" s="68" t="s">
        <v>42822</v>
      </c>
      <c r="K1579" s="68" t="s">
        <v>42823</v>
      </c>
      <c r="L1579" s="100" t="s">
        <v>42824</v>
      </c>
      <c r="N1579" s="68">
        <v>1.1679999999999999</v>
      </c>
      <c r="O1579" s="68">
        <v>0</v>
      </c>
      <c r="P1579" s="68">
        <v>0</v>
      </c>
      <c r="Q1579" s="68">
        <v>0</v>
      </c>
      <c r="R1579" s="68">
        <v>0</v>
      </c>
      <c r="S1579" s="68">
        <v>22</v>
      </c>
      <c r="T1579" s="53">
        <v>22</v>
      </c>
    </row>
    <row r="1580" spans="1:20" ht="22.95" customHeight="1" x14ac:dyDescent="0.25">
      <c r="A1580" s="68">
        <v>1579</v>
      </c>
      <c r="B1580" s="99">
        <v>243879</v>
      </c>
      <c r="C1580" s="68" t="s">
        <v>4101</v>
      </c>
      <c r="D1580" s="68" t="s">
        <v>4102</v>
      </c>
      <c r="E1580" s="68" t="s">
        <v>4110</v>
      </c>
      <c r="F1580" s="68" t="s">
        <v>4103</v>
      </c>
      <c r="G1580" s="68" t="s">
        <v>6582</v>
      </c>
      <c r="H1580" s="68" t="s">
        <v>4104</v>
      </c>
      <c r="I1580" s="68" t="s">
        <v>42825</v>
      </c>
      <c r="J1580" s="68" t="s">
        <v>42826</v>
      </c>
      <c r="K1580" s="68" t="s">
        <v>42827</v>
      </c>
      <c r="L1580" s="100" t="s">
        <v>42828</v>
      </c>
      <c r="N1580" s="68">
        <v>0.59199999999999997</v>
      </c>
      <c r="O1580" s="68">
        <v>0</v>
      </c>
      <c r="P1580" s="68">
        <v>0</v>
      </c>
      <c r="Q1580" s="68">
        <v>0</v>
      </c>
      <c r="R1580" s="68">
        <v>0</v>
      </c>
      <c r="S1580" s="68">
        <v>17</v>
      </c>
      <c r="T1580" s="53">
        <v>17</v>
      </c>
    </row>
    <row r="1581" spans="1:20" ht="22.95" customHeight="1" x14ac:dyDescent="0.25">
      <c r="A1581" s="68">
        <v>1580</v>
      </c>
      <c r="B1581" s="99">
        <v>243879</v>
      </c>
      <c r="C1581" s="68" t="s">
        <v>4101</v>
      </c>
      <c r="D1581" s="68" t="s">
        <v>4102</v>
      </c>
      <c r="E1581" s="68" t="s">
        <v>4110</v>
      </c>
      <c r="F1581" s="68" t="s">
        <v>4103</v>
      </c>
      <c r="G1581" s="68" t="s">
        <v>6582</v>
      </c>
      <c r="H1581" s="68" t="s">
        <v>4104</v>
      </c>
      <c r="I1581" s="68" t="s">
        <v>42829</v>
      </c>
      <c r="J1581" s="68" t="s">
        <v>42830</v>
      </c>
      <c r="K1581" s="68" t="s">
        <v>42831</v>
      </c>
      <c r="L1581" s="100" t="s">
        <v>42832</v>
      </c>
      <c r="N1581" s="68">
        <v>0.72</v>
      </c>
      <c r="O1581" s="68">
        <v>0</v>
      </c>
      <c r="P1581" s="68">
        <v>0</v>
      </c>
      <c r="Q1581" s="68">
        <v>0</v>
      </c>
      <c r="R1581" s="68">
        <v>0</v>
      </c>
      <c r="S1581" s="68">
        <v>17</v>
      </c>
      <c r="T1581" s="53">
        <v>17</v>
      </c>
    </row>
    <row r="1582" spans="1:20" ht="22.95" customHeight="1" x14ac:dyDescent="0.25">
      <c r="A1582" s="68">
        <v>1581</v>
      </c>
      <c r="B1582" s="99">
        <v>243879</v>
      </c>
      <c r="C1582" s="68" t="s">
        <v>4101</v>
      </c>
      <c r="D1582" s="68" t="s">
        <v>4102</v>
      </c>
      <c r="E1582" s="68" t="s">
        <v>4110</v>
      </c>
      <c r="F1582" s="68" t="s">
        <v>4103</v>
      </c>
      <c r="G1582" s="68" t="s">
        <v>6582</v>
      </c>
      <c r="H1582" s="68" t="s">
        <v>4104</v>
      </c>
      <c r="I1582" s="68" t="s">
        <v>42833</v>
      </c>
      <c r="J1582" s="68" t="s">
        <v>42834</v>
      </c>
      <c r="K1582" s="68" t="s">
        <v>42835</v>
      </c>
      <c r="L1582" s="100" t="s">
        <v>42836</v>
      </c>
      <c r="N1582" s="68">
        <v>0.73199999999999998</v>
      </c>
      <c r="O1582" s="68">
        <v>0</v>
      </c>
      <c r="P1582" s="68">
        <v>0</v>
      </c>
      <c r="Q1582" s="68">
        <v>0</v>
      </c>
      <c r="R1582" s="68">
        <v>0</v>
      </c>
      <c r="S1582" s="68">
        <v>17</v>
      </c>
      <c r="T1582" s="53">
        <v>17</v>
      </c>
    </row>
    <row r="1583" spans="1:20" ht="22.95" customHeight="1" x14ac:dyDescent="0.25">
      <c r="A1583" s="68">
        <v>1582</v>
      </c>
      <c r="B1583" s="99">
        <v>243879</v>
      </c>
      <c r="C1583" s="68" t="s">
        <v>4101</v>
      </c>
      <c r="D1583" s="68" t="s">
        <v>4102</v>
      </c>
      <c r="E1583" s="68" t="s">
        <v>4110</v>
      </c>
      <c r="F1583" s="68" t="s">
        <v>4103</v>
      </c>
      <c r="G1583" s="68" t="s">
        <v>6582</v>
      </c>
      <c r="H1583" s="68" t="s">
        <v>4104</v>
      </c>
      <c r="I1583" s="68" t="s">
        <v>42837</v>
      </c>
      <c r="J1583" s="68" t="s">
        <v>42838</v>
      </c>
      <c r="K1583" s="68" t="s">
        <v>42839</v>
      </c>
      <c r="L1583" s="100" t="s">
        <v>42840</v>
      </c>
      <c r="N1583" s="68">
        <v>0.57599999999999996</v>
      </c>
      <c r="O1583" s="68">
        <v>0</v>
      </c>
      <c r="P1583" s="68">
        <v>0</v>
      </c>
      <c r="Q1583" s="68">
        <v>0</v>
      </c>
      <c r="R1583" s="68">
        <v>0</v>
      </c>
      <c r="S1583" s="68">
        <v>17</v>
      </c>
      <c r="T1583" s="53">
        <v>17</v>
      </c>
    </row>
    <row r="1584" spans="1:20" ht="22.95" customHeight="1" x14ac:dyDescent="0.25">
      <c r="A1584" s="68">
        <v>1583</v>
      </c>
      <c r="B1584" s="99">
        <v>243879</v>
      </c>
      <c r="C1584" s="68" t="s">
        <v>4101</v>
      </c>
      <c r="D1584" s="68" t="s">
        <v>4102</v>
      </c>
      <c r="E1584" s="68" t="s">
        <v>4110</v>
      </c>
      <c r="F1584" s="68" t="s">
        <v>4103</v>
      </c>
      <c r="G1584" s="68" t="s">
        <v>6582</v>
      </c>
      <c r="H1584" s="68" t="s">
        <v>4104</v>
      </c>
      <c r="I1584" s="68" t="s">
        <v>42841</v>
      </c>
      <c r="J1584" s="68" t="s">
        <v>42842</v>
      </c>
      <c r="K1584" s="68" t="s">
        <v>42843</v>
      </c>
      <c r="L1584" s="100" t="s">
        <v>42844</v>
      </c>
      <c r="N1584" s="68">
        <v>1.18</v>
      </c>
      <c r="O1584" s="68">
        <v>0</v>
      </c>
      <c r="P1584" s="68">
        <v>0</v>
      </c>
      <c r="Q1584" s="68">
        <v>0</v>
      </c>
      <c r="R1584" s="68">
        <v>0</v>
      </c>
      <c r="S1584" s="68">
        <v>22</v>
      </c>
      <c r="T1584" s="53">
        <v>22</v>
      </c>
    </row>
    <row r="1585" spans="1:20" ht="22.95" customHeight="1" x14ac:dyDescent="0.25">
      <c r="A1585" s="68">
        <v>1584</v>
      </c>
      <c r="B1585" s="99">
        <v>243879</v>
      </c>
      <c r="C1585" s="68" t="s">
        <v>4101</v>
      </c>
      <c r="D1585" s="68" t="s">
        <v>4102</v>
      </c>
      <c r="E1585" s="68" t="s">
        <v>4110</v>
      </c>
      <c r="F1585" s="68" t="s">
        <v>4103</v>
      </c>
      <c r="G1585" s="68" t="s">
        <v>6582</v>
      </c>
      <c r="H1585" s="68" t="s">
        <v>4104</v>
      </c>
      <c r="I1585" s="68" t="s">
        <v>42845</v>
      </c>
      <c r="J1585" s="68" t="s">
        <v>42846</v>
      </c>
      <c r="K1585" s="68" t="s">
        <v>40979</v>
      </c>
      <c r="L1585" s="100" t="s">
        <v>42847</v>
      </c>
      <c r="N1585" s="68">
        <v>1.214</v>
      </c>
      <c r="O1585" s="68">
        <v>0</v>
      </c>
      <c r="P1585" s="68">
        <v>0</v>
      </c>
      <c r="Q1585" s="68">
        <v>0</v>
      </c>
      <c r="R1585" s="68">
        <v>0</v>
      </c>
      <c r="S1585" s="68">
        <v>22</v>
      </c>
      <c r="T1585" s="53">
        <v>22</v>
      </c>
    </row>
    <row r="1586" spans="1:20" ht="22.95" customHeight="1" x14ac:dyDescent="0.25">
      <c r="A1586" s="68">
        <v>1585</v>
      </c>
      <c r="B1586" s="99">
        <v>243879</v>
      </c>
      <c r="C1586" s="68" t="s">
        <v>4101</v>
      </c>
      <c r="D1586" s="68" t="s">
        <v>4102</v>
      </c>
      <c r="E1586" s="68" t="s">
        <v>4110</v>
      </c>
      <c r="F1586" s="68" t="s">
        <v>4103</v>
      </c>
      <c r="G1586" s="68" t="s">
        <v>6582</v>
      </c>
      <c r="H1586" s="68" t="s">
        <v>4104</v>
      </c>
      <c r="I1586" s="68" t="s">
        <v>42848</v>
      </c>
      <c r="J1586" s="68" t="s">
        <v>42849</v>
      </c>
      <c r="K1586" s="68" t="s">
        <v>37649</v>
      </c>
      <c r="L1586" s="100" t="s">
        <v>37650</v>
      </c>
      <c r="N1586" s="68">
        <v>1.194</v>
      </c>
      <c r="O1586" s="68">
        <v>0</v>
      </c>
      <c r="P1586" s="68">
        <v>0</v>
      </c>
      <c r="Q1586" s="68">
        <v>0</v>
      </c>
      <c r="R1586" s="68">
        <v>0</v>
      </c>
      <c r="S1586" s="68">
        <v>22</v>
      </c>
      <c r="T1586" s="53">
        <v>22</v>
      </c>
    </row>
    <row r="1587" spans="1:20" ht="22.95" customHeight="1" x14ac:dyDescent="0.25">
      <c r="A1587" s="68">
        <v>1586</v>
      </c>
      <c r="B1587" s="99">
        <v>243879</v>
      </c>
      <c r="C1587" s="68" t="s">
        <v>4101</v>
      </c>
      <c r="D1587" s="68" t="s">
        <v>4102</v>
      </c>
      <c r="E1587" s="68" t="s">
        <v>4110</v>
      </c>
      <c r="F1587" s="68" t="s">
        <v>4103</v>
      </c>
      <c r="G1587" s="68" t="s">
        <v>6582</v>
      </c>
      <c r="H1587" s="68" t="s">
        <v>4104</v>
      </c>
      <c r="I1587" s="68" t="s">
        <v>42850</v>
      </c>
      <c r="J1587" s="68" t="s">
        <v>13232</v>
      </c>
      <c r="K1587" s="68" t="s">
        <v>13233</v>
      </c>
      <c r="L1587" s="100" t="s">
        <v>13234</v>
      </c>
      <c r="N1587" s="68">
        <v>16.536000000000001</v>
      </c>
      <c r="O1587" s="68">
        <v>0</v>
      </c>
      <c r="P1587" s="68">
        <v>0</v>
      </c>
      <c r="Q1587" s="68">
        <v>0</v>
      </c>
      <c r="R1587" s="68">
        <v>0</v>
      </c>
      <c r="S1587" s="68">
        <v>180</v>
      </c>
      <c r="T1587" s="53">
        <v>180</v>
      </c>
    </row>
    <row r="1588" spans="1:20" ht="22.95" customHeight="1" x14ac:dyDescent="0.25">
      <c r="A1588" s="68">
        <v>1587</v>
      </c>
      <c r="B1588" s="99">
        <v>243879</v>
      </c>
      <c r="C1588" s="68" t="s">
        <v>4101</v>
      </c>
      <c r="D1588" s="68" t="s">
        <v>4102</v>
      </c>
      <c r="E1588" s="68" t="s">
        <v>4110</v>
      </c>
      <c r="F1588" s="68" t="s">
        <v>4103</v>
      </c>
      <c r="G1588" s="68" t="s">
        <v>6582</v>
      </c>
      <c r="H1588" s="68" t="s">
        <v>4104</v>
      </c>
      <c r="I1588" s="68" t="s">
        <v>42851</v>
      </c>
      <c r="J1588" s="68" t="s">
        <v>42852</v>
      </c>
      <c r="K1588" s="68" t="s">
        <v>42853</v>
      </c>
      <c r="L1588" s="100" t="s">
        <v>42854</v>
      </c>
      <c r="N1588" s="68">
        <v>1.728</v>
      </c>
      <c r="O1588" s="68">
        <v>0</v>
      </c>
      <c r="P1588" s="68">
        <v>0</v>
      </c>
      <c r="Q1588" s="68">
        <v>0</v>
      </c>
      <c r="R1588" s="68">
        <v>0</v>
      </c>
      <c r="S1588" s="68">
        <v>22</v>
      </c>
      <c r="T1588" s="53">
        <v>22</v>
      </c>
    </row>
    <row r="1589" spans="1:20" ht="22.95" customHeight="1" x14ac:dyDescent="0.25">
      <c r="A1589" s="68">
        <v>1588</v>
      </c>
      <c r="B1589" s="99">
        <v>243879</v>
      </c>
      <c r="C1589" s="68" t="s">
        <v>4101</v>
      </c>
      <c r="D1589" s="68" t="s">
        <v>4102</v>
      </c>
      <c r="E1589" s="68" t="s">
        <v>4110</v>
      </c>
      <c r="F1589" s="68" t="s">
        <v>4103</v>
      </c>
      <c r="G1589" s="68" t="s">
        <v>6582</v>
      </c>
      <c r="H1589" s="68" t="s">
        <v>4104</v>
      </c>
      <c r="I1589" s="68" t="s">
        <v>42855</v>
      </c>
      <c r="J1589" s="68" t="s">
        <v>42856</v>
      </c>
      <c r="K1589" s="68" t="s">
        <v>42527</v>
      </c>
      <c r="L1589" s="100" t="s">
        <v>42857</v>
      </c>
      <c r="N1589" s="68">
        <v>0.61399999999999999</v>
      </c>
      <c r="O1589" s="68">
        <v>130</v>
      </c>
      <c r="P1589" s="68">
        <v>1.95</v>
      </c>
      <c r="Q1589" s="68">
        <v>0.13650000000000001</v>
      </c>
      <c r="R1589" s="68">
        <v>0</v>
      </c>
      <c r="S1589" s="68">
        <v>17</v>
      </c>
      <c r="T1589" s="53">
        <v>19.09</v>
      </c>
    </row>
    <row r="1590" spans="1:20" ht="22.95" customHeight="1" x14ac:dyDescent="0.25">
      <c r="A1590" s="68">
        <v>1589</v>
      </c>
      <c r="B1590" s="99">
        <v>243879</v>
      </c>
      <c r="C1590" s="68" t="s">
        <v>4101</v>
      </c>
      <c r="D1590" s="68" t="s">
        <v>4102</v>
      </c>
      <c r="E1590" s="68" t="s">
        <v>4110</v>
      </c>
      <c r="F1590" s="68" t="s">
        <v>4103</v>
      </c>
      <c r="G1590" s="68" t="s">
        <v>6582</v>
      </c>
      <c r="H1590" s="68" t="s">
        <v>4104</v>
      </c>
      <c r="I1590" s="68" t="s">
        <v>42858</v>
      </c>
      <c r="J1590" s="68" t="s">
        <v>42859</v>
      </c>
      <c r="K1590" s="68" t="s">
        <v>30559</v>
      </c>
      <c r="L1590" s="100" t="s">
        <v>42860</v>
      </c>
      <c r="N1590" s="68">
        <v>0.59799999999999998</v>
      </c>
      <c r="O1590" s="68">
        <v>0</v>
      </c>
      <c r="P1590" s="68">
        <v>0</v>
      </c>
      <c r="Q1590" s="68">
        <v>0</v>
      </c>
      <c r="R1590" s="68">
        <v>0</v>
      </c>
      <c r="S1590" s="68">
        <v>17</v>
      </c>
      <c r="T1590" s="53">
        <v>17</v>
      </c>
    </row>
    <row r="1591" spans="1:20" ht="22.95" customHeight="1" x14ac:dyDescent="0.25">
      <c r="A1591" s="68">
        <v>1590</v>
      </c>
      <c r="B1591" s="99">
        <v>243880</v>
      </c>
      <c r="C1591" s="68" t="s">
        <v>4101</v>
      </c>
      <c r="D1591" s="68" t="s">
        <v>4102</v>
      </c>
      <c r="E1591" s="68" t="s">
        <v>4110</v>
      </c>
      <c r="F1591" s="68" t="s">
        <v>4103</v>
      </c>
      <c r="G1591" s="68" t="s">
        <v>6582</v>
      </c>
      <c r="H1591" s="68" t="s">
        <v>4104</v>
      </c>
      <c r="I1591" s="68" t="s">
        <v>42861</v>
      </c>
      <c r="J1591" s="68" t="s">
        <v>42862</v>
      </c>
      <c r="K1591" s="68" t="s">
        <v>42863</v>
      </c>
      <c r="L1591" s="100" t="s">
        <v>42864</v>
      </c>
      <c r="N1591" s="68">
        <v>1.1259999999999999</v>
      </c>
      <c r="O1591" s="68">
        <v>230</v>
      </c>
      <c r="P1591" s="68">
        <v>3.45</v>
      </c>
      <c r="Q1591" s="68">
        <v>0.24149999999999999</v>
      </c>
      <c r="R1591" s="68">
        <v>0</v>
      </c>
      <c r="S1591" s="68">
        <v>22</v>
      </c>
      <c r="T1591" s="53">
        <v>25.69</v>
      </c>
    </row>
    <row r="1592" spans="1:20" ht="22.95" customHeight="1" x14ac:dyDescent="0.25">
      <c r="A1592" s="68">
        <v>1591</v>
      </c>
      <c r="B1592" s="99">
        <v>243880</v>
      </c>
      <c r="C1592" s="68" t="s">
        <v>4101</v>
      </c>
      <c r="D1592" s="68" t="s">
        <v>4102</v>
      </c>
      <c r="E1592" s="68" t="s">
        <v>4110</v>
      </c>
      <c r="F1592" s="68" t="s">
        <v>4103</v>
      </c>
      <c r="G1592" s="68" t="s">
        <v>6582</v>
      </c>
      <c r="H1592" s="68" t="s">
        <v>4104</v>
      </c>
      <c r="I1592" s="68" t="s">
        <v>42865</v>
      </c>
      <c r="J1592" s="68" t="s">
        <v>42866</v>
      </c>
      <c r="K1592" s="68" t="s">
        <v>36948</v>
      </c>
      <c r="L1592" s="100" t="s">
        <v>42867</v>
      </c>
      <c r="N1592" s="68">
        <v>1.716</v>
      </c>
      <c r="O1592" s="68">
        <v>330</v>
      </c>
      <c r="P1592" s="68">
        <v>4.95</v>
      </c>
      <c r="Q1592" s="68">
        <v>0.34649999999999997</v>
      </c>
      <c r="R1592" s="68">
        <v>0</v>
      </c>
      <c r="S1592" s="68">
        <v>22</v>
      </c>
      <c r="T1592" s="53">
        <v>27.3</v>
      </c>
    </row>
    <row r="1593" spans="1:20" ht="22.95" customHeight="1" x14ac:dyDescent="0.25">
      <c r="A1593" s="68">
        <v>1592</v>
      </c>
      <c r="B1593" s="99">
        <v>243880</v>
      </c>
      <c r="C1593" s="68" t="s">
        <v>4101</v>
      </c>
      <c r="D1593" s="68" t="s">
        <v>4102</v>
      </c>
      <c r="E1593" s="68" t="s">
        <v>4110</v>
      </c>
      <c r="F1593" s="68" t="s">
        <v>4103</v>
      </c>
      <c r="G1593" s="68" t="s">
        <v>6582</v>
      </c>
      <c r="H1593" s="68" t="s">
        <v>4104</v>
      </c>
      <c r="I1593" s="68" t="s">
        <v>42868</v>
      </c>
      <c r="J1593" s="68" t="s">
        <v>17032</v>
      </c>
      <c r="K1593" s="68" t="s">
        <v>42869</v>
      </c>
      <c r="L1593" s="100" t="s">
        <v>42870</v>
      </c>
      <c r="N1593" s="68">
        <v>1.1319999999999999</v>
      </c>
      <c r="O1593" s="68">
        <v>230</v>
      </c>
      <c r="P1593" s="68">
        <v>3.45</v>
      </c>
      <c r="Q1593" s="68">
        <v>0.24149999999999999</v>
      </c>
      <c r="R1593" s="68">
        <v>15</v>
      </c>
      <c r="S1593" s="68">
        <v>37</v>
      </c>
      <c r="T1593" s="53">
        <v>40.69</v>
      </c>
    </row>
    <row r="1594" spans="1:20" ht="22.95" customHeight="1" x14ac:dyDescent="0.25">
      <c r="A1594" s="68">
        <v>1593</v>
      </c>
      <c r="B1594" s="99">
        <v>243880</v>
      </c>
      <c r="C1594" s="68" t="s">
        <v>4101</v>
      </c>
      <c r="D1594" s="68" t="s">
        <v>4102</v>
      </c>
      <c r="E1594" s="68" t="s">
        <v>4110</v>
      </c>
      <c r="F1594" s="68" t="s">
        <v>4103</v>
      </c>
      <c r="G1594" s="68" t="s">
        <v>6582</v>
      </c>
      <c r="H1594" s="68" t="s">
        <v>4104</v>
      </c>
      <c r="I1594" s="68" t="s">
        <v>42871</v>
      </c>
      <c r="J1594" s="68" t="s">
        <v>42872</v>
      </c>
      <c r="K1594" s="68" t="s">
        <v>42873</v>
      </c>
      <c r="L1594" s="100" t="s">
        <v>42874</v>
      </c>
      <c r="N1594" s="68">
        <v>1.1399999999999999</v>
      </c>
      <c r="O1594" s="68">
        <v>0</v>
      </c>
      <c r="P1594" s="68">
        <v>0</v>
      </c>
      <c r="Q1594" s="68">
        <v>0</v>
      </c>
      <c r="R1594" s="68">
        <v>0</v>
      </c>
      <c r="S1594" s="68">
        <v>22</v>
      </c>
      <c r="T1594" s="53">
        <v>22</v>
      </c>
    </row>
    <row r="1595" spans="1:20" ht="22.95" customHeight="1" x14ac:dyDescent="0.25">
      <c r="A1595" s="68">
        <v>1594</v>
      </c>
      <c r="B1595" s="99">
        <v>243880</v>
      </c>
      <c r="C1595" s="68" t="s">
        <v>4101</v>
      </c>
      <c r="D1595" s="68" t="s">
        <v>4102</v>
      </c>
      <c r="E1595" s="68" t="s">
        <v>4110</v>
      </c>
      <c r="F1595" s="68" t="s">
        <v>4103</v>
      </c>
      <c r="G1595" s="68" t="s">
        <v>6582</v>
      </c>
      <c r="H1595" s="68" t="s">
        <v>4104</v>
      </c>
      <c r="I1595" s="68" t="s">
        <v>42875</v>
      </c>
      <c r="J1595" s="68" t="s">
        <v>42876</v>
      </c>
      <c r="K1595" s="68" t="s">
        <v>42877</v>
      </c>
      <c r="L1595" s="100" t="s">
        <v>42878</v>
      </c>
      <c r="N1595" s="68">
        <v>1.1259999999999999</v>
      </c>
      <c r="O1595" s="68">
        <v>0</v>
      </c>
      <c r="P1595" s="68">
        <v>0</v>
      </c>
      <c r="Q1595" s="68">
        <v>0</v>
      </c>
      <c r="R1595" s="68">
        <v>0</v>
      </c>
      <c r="S1595" s="68">
        <v>22</v>
      </c>
      <c r="T1595" s="53">
        <v>22</v>
      </c>
    </row>
    <row r="1596" spans="1:20" ht="22.95" customHeight="1" x14ac:dyDescent="0.25">
      <c r="A1596" s="68">
        <v>1595</v>
      </c>
      <c r="B1596" s="99">
        <v>243880</v>
      </c>
      <c r="C1596" s="68" t="s">
        <v>4101</v>
      </c>
      <c r="D1596" s="68" t="s">
        <v>4102</v>
      </c>
      <c r="E1596" s="68" t="s">
        <v>4110</v>
      </c>
      <c r="F1596" s="68" t="s">
        <v>4103</v>
      </c>
      <c r="G1596" s="68" t="s">
        <v>6582</v>
      </c>
      <c r="H1596" s="68" t="s">
        <v>4104</v>
      </c>
      <c r="I1596" s="68" t="s">
        <v>42879</v>
      </c>
      <c r="J1596" s="68" t="s">
        <v>42880</v>
      </c>
      <c r="K1596" s="68" t="s">
        <v>42881</v>
      </c>
      <c r="L1596" s="100" t="s">
        <v>42882</v>
      </c>
      <c r="N1596" s="68">
        <v>2.1240000000000001</v>
      </c>
      <c r="O1596" s="68">
        <v>0</v>
      </c>
      <c r="P1596" s="68">
        <v>0</v>
      </c>
      <c r="Q1596" s="68">
        <v>0</v>
      </c>
      <c r="R1596" s="68">
        <v>0</v>
      </c>
      <c r="S1596" s="68">
        <v>37</v>
      </c>
      <c r="T1596" s="53">
        <v>37</v>
      </c>
    </row>
    <row r="1597" spans="1:20" ht="22.95" customHeight="1" x14ac:dyDescent="0.25">
      <c r="A1597" s="68">
        <v>1596</v>
      </c>
      <c r="B1597" s="99">
        <v>243880</v>
      </c>
      <c r="C1597" s="68" t="s">
        <v>4101</v>
      </c>
      <c r="D1597" s="68" t="s">
        <v>4102</v>
      </c>
      <c r="E1597" s="68" t="s">
        <v>4110</v>
      </c>
      <c r="F1597" s="68" t="s">
        <v>4103</v>
      </c>
      <c r="G1597" s="68" t="s">
        <v>6582</v>
      </c>
      <c r="H1597" s="68" t="s">
        <v>4104</v>
      </c>
      <c r="I1597" s="68" t="s">
        <v>42883</v>
      </c>
      <c r="J1597" s="68" t="s">
        <v>42884</v>
      </c>
      <c r="K1597" s="68" t="s">
        <v>42885</v>
      </c>
      <c r="L1597" s="100" t="s">
        <v>42886</v>
      </c>
      <c r="N1597" s="68">
        <v>1.1319999999999999</v>
      </c>
      <c r="O1597" s="68">
        <v>0</v>
      </c>
      <c r="P1597" s="68">
        <v>0</v>
      </c>
      <c r="Q1597" s="68">
        <v>0</v>
      </c>
      <c r="R1597" s="68">
        <v>0</v>
      </c>
      <c r="S1597" s="68">
        <v>22</v>
      </c>
      <c r="T1597" s="53">
        <v>22</v>
      </c>
    </row>
    <row r="1598" spans="1:20" ht="22.95" customHeight="1" x14ac:dyDescent="0.25">
      <c r="A1598" s="68">
        <v>1597</v>
      </c>
      <c r="B1598" s="99">
        <v>243880</v>
      </c>
      <c r="C1598" s="68" t="s">
        <v>4101</v>
      </c>
      <c r="D1598" s="68" t="s">
        <v>4102</v>
      </c>
      <c r="E1598" s="68" t="s">
        <v>4110</v>
      </c>
      <c r="F1598" s="68" t="s">
        <v>4103</v>
      </c>
      <c r="G1598" s="68" t="s">
        <v>6582</v>
      </c>
      <c r="H1598" s="68" t="s">
        <v>4104</v>
      </c>
      <c r="I1598" s="68" t="s">
        <v>42887</v>
      </c>
      <c r="J1598" s="68" t="s">
        <v>21515</v>
      </c>
      <c r="K1598" s="68" t="s">
        <v>15368</v>
      </c>
      <c r="L1598" s="100" t="s">
        <v>21516</v>
      </c>
      <c r="N1598" s="68">
        <v>2.1120000000000001</v>
      </c>
      <c r="O1598" s="68">
        <v>0</v>
      </c>
      <c r="P1598" s="68">
        <v>0</v>
      </c>
      <c r="Q1598" s="68">
        <v>0</v>
      </c>
      <c r="R1598" s="68">
        <v>0</v>
      </c>
      <c r="S1598" s="68">
        <v>37</v>
      </c>
      <c r="T1598" s="53">
        <v>37</v>
      </c>
    </row>
    <row r="1599" spans="1:20" ht="22.95" customHeight="1" x14ac:dyDescent="0.25">
      <c r="A1599" s="68">
        <v>1598</v>
      </c>
      <c r="B1599" s="99">
        <v>243880</v>
      </c>
      <c r="C1599" s="68" t="s">
        <v>4101</v>
      </c>
      <c r="D1599" s="68" t="s">
        <v>4102</v>
      </c>
      <c r="E1599" s="68" t="s">
        <v>4110</v>
      </c>
      <c r="F1599" s="68" t="s">
        <v>4103</v>
      </c>
      <c r="G1599" s="68" t="s">
        <v>6582</v>
      </c>
      <c r="H1599" s="68" t="s">
        <v>4104</v>
      </c>
      <c r="I1599" s="68" t="s">
        <v>36135</v>
      </c>
      <c r="J1599" s="68" t="s">
        <v>36132</v>
      </c>
      <c r="K1599" s="68" t="s">
        <v>42888</v>
      </c>
      <c r="L1599" s="100" t="s">
        <v>42889</v>
      </c>
      <c r="N1599" s="68">
        <v>1.1319999999999999</v>
      </c>
      <c r="O1599" s="68">
        <v>0</v>
      </c>
      <c r="P1599" s="68">
        <v>0</v>
      </c>
      <c r="Q1599" s="68">
        <v>0</v>
      </c>
      <c r="R1599" s="68">
        <v>0</v>
      </c>
      <c r="S1599" s="68">
        <v>22</v>
      </c>
      <c r="T1599" s="53">
        <v>22</v>
      </c>
    </row>
    <row r="1600" spans="1:20" ht="22.95" customHeight="1" x14ac:dyDescent="0.25">
      <c r="A1600" s="68">
        <v>1599</v>
      </c>
      <c r="B1600" s="99">
        <v>243880</v>
      </c>
      <c r="C1600" s="68" t="s">
        <v>4101</v>
      </c>
      <c r="D1600" s="68" t="s">
        <v>4102</v>
      </c>
      <c r="E1600" s="68" t="s">
        <v>4110</v>
      </c>
      <c r="F1600" s="68" t="s">
        <v>4103</v>
      </c>
      <c r="G1600" s="68" t="s">
        <v>6582</v>
      </c>
      <c r="H1600" s="68" t="s">
        <v>4104</v>
      </c>
      <c r="I1600" s="68" t="s">
        <v>36153</v>
      </c>
      <c r="J1600" s="68" t="s">
        <v>42890</v>
      </c>
      <c r="K1600" s="68" t="s">
        <v>42891</v>
      </c>
      <c r="L1600" s="100" t="s">
        <v>42892</v>
      </c>
      <c r="N1600" s="68">
        <v>1.1240000000000001</v>
      </c>
      <c r="O1600" s="68">
        <v>0</v>
      </c>
      <c r="P1600" s="68">
        <v>0</v>
      </c>
      <c r="Q1600" s="68">
        <v>0</v>
      </c>
      <c r="R1600" s="68">
        <v>0</v>
      </c>
      <c r="S1600" s="68">
        <v>22</v>
      </c>
      <c r="T1600" s="53">
        <v>22</v>
      </c>
    </row>
    <row r="1601" spans="1:20" ht="22.95" customHeight="1" x14ac:dyDescent="0.25">
      <c r="A1601" s="68">
        <v>1600</v>
      </c>
      <c r="B1601" s="99">
        <v>243880</v>
      </c>
      <c r="C1601" s="68" t="s">
        <v>4101</v>
      </c>
      <c r="D1601" s="68" t="s">
        <v>4102</v>
      </c>
      <c r="E1601" s="68" t="s">
        <v>4110</v>
      </c>
      <c r="F1601" s="68" t="s">
        <v>4103</v>
      </c>
      <c r="G1601" s="68" t="s">
        <v>6582</v>
      </c>
      <c r="H1601" s="68" t="s">
        <v>4104</v>
      </c>
      <c r="I1601" s="68" t="s">
        <v>42893</v>
      </c>
      <c r="J1601" s="68" t="s">
        <v>42894</v>
      </c>
      <c r="K1601" s="68" t="s">
        <v>42895</v>
      </c>
      <c r="L1601" s="100" t="s">
        <v>42896</v>
      </c>
      <c r="N1601" s="68">
        <v>0.63400000000000001</v>
      </c>
      <c r="O1601" s="68">
        <v>130</v>
      </c>
      <c r="P1601" s="68">
        <v>1.95</v>
      </c>
      <c r="Q1601" s="68">
        <v>0.13650000000000001</v>
      </c>
      <c r="R1601" s="68">
        <v>0</v>
      </c>
      <c r="S1601" s="68">
        <v>17</v>
      </c>
      <c r="T1601" s="53">
        <v>19.09</v>
      </c>
    </row>
    <row r="1602" spans="1:20" ht="22.95" customHeight="1" x14ac:dyDescent="0.25">
      <c r="A1602" s="68">
        <v>1601</v>
      </c>
      <c r="B1602" s="99">
        <v>243880</v>
      </c>
      <c r="C1602" s="68" t="s">
        <v>4101</v>
      </c>
      <c r="D1602" s="68" t="s">
        <v>4102</v>
      </c>
      <c r="E1602" s="68" t="s">
        <v>4110</v>
      </c>
      <c r="F1602" s="68" t="s">
        <v>4103</v>
      </c>
      <c r="G1602" s="68" t="s">
        <v>6582</v>
      </c>
      <c r="H1602" s="68" t="s">
        <v>4104</v>
      </c>
      <c r="I1602" s="68" t="s">
        <v>42897</v>
      </c>
      <c r="J1602" s="68" t="s">
        <v>42898</v>
      </c>
      <c r="K1602" s="68" t="s">
        <v>42899</v>
      </c>
      <c r="L1602" s="100" t="s">
        <v>42900</v>
      </c>
      <c r="N1602" s="68">
        <v>0.64200000000000002</v>
      </c>
      <c r="O1602" s="68">
        <v>130</v>
      </c>
      <c r="P1602" s="68">
        <v>1.95</v>
      </c>
      <c r="Q1602" s="68">
        <v>0.13650000000000001</v>
      </c>
      <c r="R1602" s="68">
        <v>0</v>
      </c>
      <c r="S1602" s="68">
        <v>17</v>
      </c>
      <c r="T1602" s="53">
        <v>19.09</v>
      </c>
    </row>
    <row r="1603" spans="1:20" ht="22.95" customHeight="1" x14ac:dyDescent="0.25">
      <c r="A1603" s="68">
        <v>1602</v>
      </c>
      <c r="B1603" s="99">
        <v>243880</v>
      </c>
      <c r="C1603" s="68" t="s">
        <v>4101</v>
      </c>
      <c r="D1603" s="68" t="s">
        <v>4102</v>
      </c>
      <c r="E1603" s="68" t="s">
        <v>4110</v>
      </c>
      <c r="F1603" s="68" t="s">
        <v>4103</v>
      </c>
      <c r="G1603" s="68" t="s">
        <v>6582</v>
      </c>
      <c r="H1603" s="68" t="s">
        <v>4104</v>
      </c>
      <c r="I1603" s="68" t="s">
        <v>42901</v>
      </c>
      <c r="J1603" s="68" t="s">
        <v>42902</v>
      </c>
      <c r="K1603" s="68" t="s">
        <v>42903</v>
      </c>
      <c r="L1603" s="100" t="s">
        <v>42904</v>
      </c>
      <c r="N1603" s="68">
        <v>0.59399999999999997</v>
      </c>
      <c r="O1603" s="68">
        <v>130</v>
      </c>
      <c r="P1603" s="68">
        <v>1.95</v>
      </c>
      <c r="Q1603" s="68">
        <v>0.13650000000000001</v>
      </c>
      <c r="R1603" s="68">
        <v>15</v>
      </c>
      <c r="S1603" s="68">
        <v>32</v>
      </c>
      <c r="T1603" s="53">
        <v>34.090000000000003</v>
      </c>
    </row>
    <row r="1604" spans="1:20" ht="22.95" customHeight="1" x14ac:dyDescent="0.25">
      <c r="A1604" s="68">
        <v>1603</v>
      </c>
      <c r="B1604" s="99">
        <v>243880</v>
      </c>
      <c r="C1604" s="68" t="s">
        <v>4101</v>
      </c>
      <c r="D1604" s="68" t="s">
        <v>4102</v>
      </c>
      <c r="E1604" s="68" t="s">
        <v>4110</v>
      </c>
      <c r="F1604" s="68" t="s">
        <v>4103</v>
      </c>
      <c r="G1604" s="68" t="s">
        <v>6582</v>
      </c>
      <c r="H1604" s="68" t="s">
        <v>4104</v>
      </c>
      <c r="I1604" s="68" t="s">
        <v>42905</v>
      </c>
      <c r="J1604" s="68" t="s">
        <v>40878</v>
      </c>
      <c r="K1604" s="68" t="s">
        <v>40879</v>
      </c>
      <c r="L1604" s="100" t="s">
        <v>40880</v>
      </c>
      <c r="N1604" s="68">
        <v>3.3820000000000001</v>
      </c>
      <c r="O1604" s="68">
        <v>630</v>
      </c>
      <c r="P1604" s="68">
        <v>9.4499999999999993</v>
      </c>
      <c r="Q1604" s="68">
        <v>0.66149999999999998</v>
      </c>
      <c r="R1604" s="68">
        <v>0</v>
      </c>
      <c r="S1604" s="68">
        <v>47</v>
      </c>
      <c r="T1604" s="53">
        <v>57.11</v>
      </c>
    </row>
    <row r="1605" spans="1:20" ht="22.95" customHeight="1" x14ac:dyDescent="0.25">
      <c r="A1605" s="68">
        <v>1604</v>
      </c>
      <c r="B1605" s="99">
        <v>243880</v>
      </c>
      <c r="C1605" s="68" t="s">
        <v>4101</v>
      </c>
      <c r="D1605" s="68" t="s">
        <v>4102</v>
      </c>
      <c r="E1605" s="68" t="s">
        <v>4110</v>
      </c>
      <c r="F1605" s="68" t="s">
        <v>4103</v>
      </c>
      <c r="G1605" s="68" t="s">
        <v>6582</v>
      </c>
      <c r="H1605" s="68" t="s">
        <v>4104</v>
      </c>
      <c r="I1605" s="68" t="s">
        <v>42906</v>
      </c>
      <c r="J1605" s="68" t="s">
        <v>42907</v>
      </c>
      <c r="K1605" s="68" t="s">
        <v>42908</v>
      </c>
      <c r="L1605" s="100" t="s">
        <v>42909</v>
      </c>
      <c r="N1605" s="68">
        <v>0.63400000000000001</v>
      </c>
      <c r="O1605" s="68">
        <v>130</v>
      </c>
      <c r="P1605" s="68">
        <v>1.95</v>
      </c>
      <c r="Q1605" s="68">
        <v>0.13650000000000001</v>
      </c>
      <c r="R1605" s="68">
        <v>0</v>
      </c>
      <c r="S1605" s="68">
        <v>17</v>
      </c>
      <c r="T1605" s="53">
        <v>19.09</v>
      </c>
    </row>
    <row r="1606" spans="1:20" ht="22.95" customHeight="1" x14ac:dyDescent="0.25">
      <c r="A1606" s="68">
        <v>1605</v>
      </c>
      <c r="B1606" s="99">
        <v>243880</v>
      </c>
      <c r="C1606" s="68" t="s">
        <v>4101</v>
      </c>
      <c r="D1606" s="68" t="s">
        <v>4102</v>
      </c>
      <c r="E1606" s="68" t="s">
        <v>4110</v>
      </c>
      <c r="F1606" s="68" t="s">
        <v>4103</v>
      </c>
      <c r="G1606" s="68" t="s">
        <v>6582</v>
      </c>
      <c r="H1606" s="68" t="s">
        <v>4104</v>
      </c>
      <c r="I1606" s="68" t="s">
        <v>42910</v>
      </c>
      <c r="J1606" s="68" t="s">
        <v>42911</v>
      </c>
      <c r="K1606" s="68" t="s">
        <v>42912</v>
      </c>
      <c r="L1606" s="100" t="s">
        <v>42913</v>
      </c>
      <c r="N1606" s="68">
        <v>0.57599999999999996</v>
      </c>
      <c r="O1606" s="68">
        <v>130</v>
      </c>
      <c r="P1606" s="68">
        <v>1.95</v>
      </c>
      <c r="Q1606" s="68">
        <v>0.13650000000000001</v>
      </c>
      <c r="R1606" s="68">
        <v>0</v>
      </c>
      <c r="S1606" s="68">
        <v>17</v>
      </c>
      <c r="T1606" s="53">
        <v>19.09</v>
      </c>
    </row>
    <row r="1607" spans="1:20" ht="22.95" customHeight="1" x14ac:dyDescent="0.25">
      <c r="A1607" s="68">
        <v>1606</v>
      </c>
      <c r="B1607" s="99">
        <v>243880</v>
      </c>
      <c r="C1607" s="68" t="s">
        <v>4101</v>
      </c>
      <c r="D1607" s="68" t="s">
        <v>4102</v>
      </c>
      <c r="E1607" s="68" t="s">
        <v>4110</v>
      </c>
      <c r="F1607" s="68" t="s">
        <v>4103</v>
      </c>
      <c r="G1607" s="68" t="s">
        <v>6582</v>
      </c>
      <c r="H1607" s="68" t="s">
        <v>4104</v>
      </c>
      <c r="I1607" s="68" t="s">
        <v>42914</v>
      </c>
      <c r="J1607" s="68" t="s">
        <v>42915</v>
      </c>
      <c r="K1607" s="68" t="s">
        <v>42916</v>
      </c>
      <c r="L1607" s="100" t="s">
        <v>42917</v>
      </c>
      <c r="N1607" s="68">
        <v>1.704</v>
      </c>
      <c r="O1607" s="68">
        <v>330</v>
      </c>
      <c r="P1607" s="68">
        <v>4.95</v>
      </c>
      <c r="Q1607" s="68">
        <v>0.34649999999999997</v>
      </c>
      <c r="R1607" s="68">
        <v>0</v>
      </c>
      <c r="S1607" s="68">
        <v>22</v>
      </c>
      <c r="T1607" s="53">
        <v>27.3</v>
      </c>
    </row>
    <row r="1608" spans="1:20" ht="22.95" customHeight="1" x14ac:dyDescent="0.25">
      <c r="A1608" s="68">
        <v>1607</v>
      </c>
      <c r="B1608" s="99">
        <v>243880</v>
      </c>
      <c r="C1608" s="68" t="s">
        <v>4101</v>
      </c>
      <c r="D1608" s="68" t="s">
        <v>4102</v>
      </c>
      <c r="E1608" s="68" t="s">
        <v>4110</v>
      </c>
      <c r="F1608" s="68" t="s">
        <v>4103</v>
      </c>
      <c r="G1608" s="68" t="s">
        <v>6582</v>
      </c>
      <c r="H1608" s="68" t="s">
        <v>4104</v>
      </c>
      <c r="I1608" s="68" t="s">
        <v>42918</v>
      </c>
      <c r="J1608" s="68" t="s">
        <v>13559</v>
      </c>
      <c r="K1608" s="68" t="s">
        <v>13560</v>
      </c>
      <c r="L1608" s="100" t="s">
        <v>13561</v>
      </c>
      <c r="N1608" s="68">
        <v>0.624</v>
      </c>
      <c r="O1608" s="68">
        <v>130</v>
      </c>
      <c r="P1608" s="68">
        <v>1.95</v>
      </c>
      <c r="Q1608" s="68">
        <v>0.13650000000000001</v>
      </c>
      <c r="R1608" s="68">
        <v>0</v>
      </c>
      <c r="S1608" s="68">
        <v>17</v>
      </c>
      <c r="T1608" s="53">
        <v>19.09</v>
      </c>
    </row>
    <row r="1609" spans="1:20" ht="22.95" customHeight="1" x14ac:dyDescent="0.25">
      <c r="A1609" s="68">
        <v>1608</v>
      </c>
      <c r="B1609" s="99">
        <v>243880</v>
      </c>
      <c r="C1609" s="68" t="s">
        <v>4101</v>
      </c>
      <c r="D1609" s="68" t="s">
        <v>4102</v>
      </c>
      <c r="E1609" s="68" t="s">
        <v>4110</v>
      </c>
      <c r="F1609" s="68" t="s">
        <v>4103</v>
      </c>
      <c r="G1609" s="68" t="s">
        <v>6582</v>
      </c>
      <c r="H1609" s="68" t="s">
        <v>4104</v>
      </c>
      <c r="I1609" s="68" t="s">
        <v>42919</v>
      </c>
      <c r="J1609" s="68" t="s">
        <v>42920</v>
      </c>
      <c r="K1609" s="68" t="s">
        <v>42921</v>
      </c>
      <c r="L1609" s="100" t="s">
        <v>42922</v>
      </c>
      <c r="N1609" s="68">
        <v>1.1539999999999999</v>
      </c>
      <c r="O1609" s="68">
        <v>230</v>
      </c>
      <c r="P1609" s="68">
        <v>3.45</v>
      </c>
      <c r="Q1609" s="68">
        <v>0.24149999999999999</v>
      </c>
      <c r="R1609" s="68">
        <v>0</v>
      </c>
      <c r="S1609" s="68">
        <v>22</v>
      </c>
      <c r="T1609" s="53">
        <v>25.69</v>
      </c>
    </row>
    <row r="1610" spans="1:20" ht="22.95" customHeight="1" x14ac:dyDescent="0.25">
      <c r="A1610" s="68">
        <v>1609</v>
      </c>
      <c r="B1610" s="99">
        <v>243880</v>
      </c>
      <c r="C1610" s="68" t="s">
        <v>4101</v>
      </c>
      <c r="D1610" s="68" t="s">
        <v>4102</v>
      </c>
      <c r="E1610" s="68" t="s">
        <v>4110</v>
      </c>
      <c r="F1610" s="68" t="s">
        <v>4103</v>
      </c>
      <c r="G1610" s="68" t="s">
        <v>6582</v>
      </c>
      <c r="H1610" s="68" t="s">
        <v>4104</v>
      </c>
      <c r="I1610" s="68" t="s">
        <v>42923</v>
      </c>
      <c r="J1610" s="68" t="s">
        <v>42924</v>
      </c>
      <c r="K1610" s="68" t="s">
        <v>42925</v>
      </c>
      <c r="L1610" s="100" t="s">
        <v>42926</v>
      </c>
      <c r="N1610" s="68">
        <v>1.1399999999999999</v>
      </c>
      <c r="O1610" s="68">
        <v>230</v>
      </c>
      <c r="P1610" s="68">
        <v>3.45</v>
      </c>
      <c r="Q1610" s="68">
        <v>0.24149999999999999</v>
      </c>
      <c r="R1610" s="68">
        <v>0</v>
      </c>
      <c r="S1610" s="68">
        <v>22</v>
      </c>
      <c r="T1610" s="53">
        <v>25.69</v>
      </c>
    </row>
    <row r="1611" spans="1:20" ht="22.95" customHeight="1" x14ac:dyDescent="0.25">
      <c r="A1611" s="68">
        <v>1610</v>
      </c>
      <c r="B1611" s="99">
        <v>243880</v>
      </c>
      <c r="C1611" s="68" t="s">
        <v>4101</v>
      </c>
      <c r="D1611" s="68" t="s">
        <v>4102</v>
      </c>
      <c r="E1611" s="68" t="s">
        <v>4110</v>
      </c>
      <c r="F1611" s="68" t="s">
        <v>4103</v>
      </c>
      <c r="G1611" s="68" t="s">
        <v>6582</v>
      </c>
      <c r="H1611" s="68" t="s">
        <v>4104</v>
      </c>
      <c r="I1611" s="68" t="s">
        <v>42927</v>
      </c>
      <c r="J1611" s="68" t="s">
        <v>42928</v>
      </c>
      <c r="K1611" s="68" t="s">
        <v>42929</v>
      </c>
      <c r="L1611" s="100" t="s">
        <v>42930</v>
      </c>
      <c r="N1611" s="68">
        <v>0.56200000000000006</v>
      </c>
      <c r="O1611" s="68">
        <v>130</v>
      </c>
      <c r="P1611" s="68">
        <v>1.95</v>
      </c>
      <c r="Q1611" s="68">
        <v>0.13650000000000001</v>
      </c>
      <c r="R1611" s="68">
        <v>0</v>
      </c>
      <c r="S1611" s="68">
        <v>17</v>
      </c>
      <c r="T1611" s="53">
        <v>19.09</v>
      </c>
    </row>
    <row r="1612" spans="1:20" ht="22.95" customHeight="1" x14ac:dyDescent="0.25">
      <c r="A1612" s="68">
        <v>1611</v>
      </c>
      <c r="B1612" s="99">
        <v>243880</v>
      </c>
      <c r="C1612" s="68" t="s">
        <v>4101</v>
      </c>
      <c r="D1612" s="68" t="s">
        <v>4102</v>
      </c>
      <c r="E1612" s="68" t="s">
        <v>4110</v>
      </c>
      <c r="F1612" s="68" t="s">
        <v>4103</v>
      </c>
      <c r="G1612" s="68" t="s">
        <v>6582</v>
      </c>
      <c r="H1612" s="68" t="s">
        <v>4104</v>
      </c>
      <c r="I1612" s="68" t="s">
        <v>42931</v>
      </c>
      <c r="J1612" s="68" t="s">
        <v>42932</v>
      </c>
      <c r="K1612" s="68" t="s">
        <v>42933</v>
      </c>
      <c r="L1612" s="100" t="s">
        <v>42934</v>
      </c>
      <c r="N1612" s="68">
        <v>2.3460000000000001</v>
      </c>
      <c r="O1612" s="68">
        <v>550</v>
      </c>
      <c r="P1612" s="68">
        <v>8.25</v>
      </c>
      <c r="Q1612" s="68">
        <v>0.57750000000000001</v>
      </c>
      <c r="R1612" s="68">
        <v>0</v>
      </c>
      <c r="S1612" s="68">
        <v>37</v>
      </c>
      <c r="T1612" s="53">
        <v>45.83</v>
      </c>
    </row>
    <row r="1613" spans="1:20" ht="22.95" customHeight="1" x14ac:dyDescent="0.25">
      <c r="A1613" s="68">
        <v>1612</v>
      </c>
      <c r="B1613" s="99">
        <v>243880</v>
      </c>
      <c r="C1613" s="68" t="s">
        <v>4101</v>
      </c>
      <c r="D1613" s="68" t="s">
        <v>4102</v>
      </c>
      <c r="E1613" s="68" t="s">
        <v>4110</v>
      </c>
      <c r="F1613" s="68" t="s">
        <v>4103</v>
      </c>
      <c r="G1613" s="68" t="s">
        <v>6582</v>
      </c>
      <c r="H1613" s="68" t="s">
        <v>4104</v>
      </c>
      <c r="I1613" s="68" t="s">
        <v>42935</v>
      </c>
      <c r="J1613" s="68" t="s">
        <v>42936</v>
      </c>
      <c r="K1613" s="68" t="s">
        <v>42937</v>
      </c>
      <c r="L1613" s="100" t="s">
        <v>42938</v>
      </c>
      <c r="N1613" s="68">
        <v>1.1319999999999999</v>
      </c>
      <c r="O1613" s="68">
        <v>230</v>
      </c>
      <c r="P1613" s="68">
        <v>3.45</v>
      </c>
      <c r="Q1613" s="68">
        <v>0.24149999999999999</v>
      </c>
      <c r="R1613" s="68">
        <v>0</v>
      </c>
      <c r="S1613" s="68">
        <v>22</v>
      </c>
      <c r="T1613" s="53">
        <v>25.69</v>
      </c>
    </row>
    <row r="1614" spans="1:20" ht="22.95" customHeight="1" x14ac:dyDescent="0.25">
      <c r="A1614" s="68">
        <v>1613</v>
      </c>
      <c r="B1614" s="99">
        <v>243880</v>
      </c>
      <c r="C1614" s="68" t="s">
        <v>4101</v>
      </c>
      <c r="D1614" s="68" t="s">
        <v>4102</v>
      </c>
      <c r="E1614" s="68" t="s">
        <v>4110</v>
      </c>
      <c r="F1614" s="68" t="s">
        <v>4103</v>
      </c>
      <c r="G1614" s="68" t="s">
        <v>6582</v>
      </c>
      <c r="H1614" s="68" t="s">
        <v>4104</v>
      </c>
      <c r="I1614" s="68" t="s">
        <v>42939</v>
      </c>
      <c r="J1614" s="68" t="s">
        <v>42940</v>
      </c>
      <c r="K1614" s="68" t="s">
        <v>42941</v>
      </c>
      <c r="L1614" s="100" t="s">
        <v>42942</v>
      </c>
      <c r="N1614" s="68">
        <v>0.67200000000000004</v>
      </c>
      <c r="O1614" s="68">
        <v>130</v>
      </c>
      <c r="P1614" s="68">
        <v>1.95</v>
      </c>
      <c r="Q1614" s="68">
        <v>0.13650000000000001</v>
      </c>
      <c r="R1614" s="68">
        <v>0</v>
      </c>
      <c r="S1614" s="68">
        <v>17</v>
      </c>
      <c r="T1614" s="53">
        <v>19.09</v>
      </c>
    </row>
    <row r="1615" spans="1:20" ht="22.95" customHeight="1" x14ac:dyDescent="0.25">
      <c r="A1615" s="68">
        <v>1614</v>
      </c>
      <c r="B1615" s="99">
        <v>243880</v>
      </c>
      <c r="C1615" s="68" t="s">
        <v>4101</v>
      </c>
      <c r="D1615" s="68" t="s">
        <v>4102</v>
      </c>
      <c r="E1615" s="68" t="s">
        <v>4110</v>
      </c>
      <c r="F1615" s="68" t="s">
        <v>4103</v>
      </c>
      <c r="G1615" s="68" t="s">
        <v>6582</v>
      </c>
      <c r="H1615" s="68" t="s">
        <v>4104</v>
      </c>
      <c r="I1615" s="68" t="s">
        <v>42943</v>
      </c>
      <c r="J1615" s="68" t="s">
        <v>35256</v>
      </c>
      <c r="K1615" s="68" t="s">
        <v>42944</v>
      </c>
      <c r="L1615" s="100" t="s">
        <v>42945</v>
      </c>
      <c r="N1615" s="68">
        <v>0.66400000000000003</v>
      </c>
      <c r="O1615" s="68">
        <v>130</v>
      </c>
      <c r="P1615" s="68">
        <v>1.95</v>
      </c>
      <c r="Q1615" s="68">
        <v>0.13650000000000001</v>
      </c>
      <c r="R1615" s="68">
        <v>0</v>
      </c>
      <c r="S1615" s="68">
        <v>17</v>
      </c>
      <c r="T1615" s="53">
        <v>19.09</v>
      </c>
    </row>
    <row r="1616" spans="1:20" ht="22.95" customHeight="1" x14ac:dyDescent="0.25">
      <c r="A1616" s="68">
        <v>1615</v>
      </c>
      <c r="B1616" s="99">
        <v>243880</v>
      </c>
      <c r="C1616" s="68" t="s">
        <v>4101</v>
      </c>
      <c r="D1616" s="68" t="s">
        <v>4102</v>
      </c>
      <c r="E1616" s="68" t="s">
        <v>4110</v>
      </c>
      <c r="F1616" s="68" t="s">
        <v>4103</v>
      </c>
      <c r="G1616" s="68" t="s">
        <v>6582</v>
      </c>
      <c r="H1616" s="68" t="s">
        <v>4104</v>
      </c>
      <c r="I1616" s="68" t="s">
        <v>42946</v>
      </c>
      <c r="J1616" s="68" t="s">
        <v>42947</v>
      </c>
      <c r="K1616" s="68" t="s">
        <v>42948</v>
      </c>
      <c r="L1616" s="100" t="s">
        <v>42949</v>
      </c>
      <c r="N1616" s="68">
        <v>1.236</v>
      </c>
      <c r="O1616" s="68">
        <v>230</v>
      </c>
      <c r="P1616" s="68">
        <v>3.45</v>
      </c>
      <c r="Q1616" s="68">
        <v>0.24149999999999999</v>
      </c>
      <c r="R1616" s="68">
        <v>0</v>
      </c>
      <c r="S1616" s="68">
        <v>22</v>
      </c>
      <c r="T1616" s="53">
        <v>25.69</v>
      </c>
    </row>
    <row r="1617" spans="1:20" ht="22.95" customHeight="1" x14ac:dyDescent="0.25">
      <c r="A1617" s="68">
        <v>1616</v>
      </c>
      <c r="B1617" s="99">
        <v>243880</v>
      </c>
      <c r="C1617" s="68" t="s">
        <v>4101</v>
      </c>
      <c r="D1617" s="68" t="s">
        <v>4102</v>
      </c>
      <c r="E1617" s="68" t="s">
        <v>4110</v>
      </c>
      <c r="F1617" s="68" t="s">
        <v>4103</v>
      </c>
      <c r="G1617" s="68" t="s">
        <v>6582</v>
      </c>
      <c r="H1617" s="68" t="s">
        <v>4104</v>
      </c>
      <c r="I1617" s="68" t="s">
        <v>42950</v>
      </c>
      <c r="J1617" s="68" t="s">
        <v>42951</v>
      </c>
      <c r="K1617" s="68" t="s">
        <v>42952</v>
      </c>
      <c r="L1617" s="100" t="s">
        <v>42953</v>
      </c>
      <c r="N1617" s="68">
        <v>1.1100000000000001</v>
      </c>
      <c r="O1617" s="68">
        <v>230</v>
      </c>
      <c r="P1617" s="68">
        <v>3.45</v>
      </c>
      <c r="Q1617" s="68">
        <v>0.24149999999999999</v>
      </c>
      <c r="R1617" s="68">
        <v>0</v>
      </c>
      <c r="S1617" s="68">
        <v>22</v>
      </c>
      <c r="T1617" s="53">
        <v>25.69</v>
      </c>
    </row>
    <row r="1618" spans="1:20" ht="22.95" customHeight="1" x14ac:dyDescent="0.25">
      <c r="A1618" s="68">
        <v>1617</v>
      </c>
      <c r="B1618" s="99">
        <v>243880</v>
      </c>
      <c r="C1618" s="68" t="s">
        <v>4101</v>
      </c>
      <c r="D1618" s="68" t="s">
        <v>4102</v>
      </c>
      <c r="E1618" s="68" t="s">
        <v>4110</v>
      </c>
      <c r="F1618" s="68" t="s">
        <v>4103</v>
      </c>
      <c r="G1618" s="68" t="s">
        <v>6582</v>
      </c>
      <c r="H1618" s="68" t="s">
        <v>4104</v>
      </c>
      <c r="I1618" s="68" t="s">
        <v>42954</v>
      </c>
      <c r="J1618" s="68" t="s">
        <v>42955</v>
      </c>
      <c r="K1618" s="68" t="s">
        <v>42956</v>
      </c>
      <c r="L1618" s="100" t="s">
        <v>42957</v>
      </c>
      <c r="N1618" s="68">
        <v>0.59599999999999997</v>
      </c>
      <c r="O1618" s="68">
        <v>130</v>
      </c>
      <c r="P1618" s="68">
        <v>1.95</v>
      </c>
      <c r="Q1618" s="68">
        <v>0.13650000000000001</v>
      </c>
      <c r="R1618" s="68">
        <v>0</v>
      </c>
      <c r="S1618" s="68">
        <v>17</v>
      </c>
      <c r="T1618" s="53">
        <v>19.09</v>
      </c>
    </row>
    <row r="1619" spans="1:20" ht="22.95" customHeight="1" x14ac:dyDescent="0.25">
      <c r="A1619" s="68">
        <v>1618</v>
      </c>
      <c r="B1619" s="99">
        <v>243880</v>
      </c>
      <c r="C1619" s="68" t="s">
        <v>4101</v>
      </c>
      <c r="D1619" s="68" t="s">
        <v>4102</v>
      </c>
      <c r="E1619" s="68" t="s">
        <v>4110</v>
      </c>
      <c r="F1619" s="68" t="s">
        <v>4103</v>
      </c>
      <c r="G1619" s="68" t="s">
        <v>6582</v>
      </c>
      <c r="H1619" s="68" t="s">
        <v>4104</v>
      </c>
      <c r="I1619" s="68" t="s">
        <v>42958</v>
      </c>
      <c r="J1619" s="68" t="s">
        <v>42959</v>
      </c>
      <c r="K1619" s="68" t="s">
        <v>42960</v>
      </c>
      <c r="L1619" s="100" t="s">
        <v>42961</v>
      </c>
      <c r="N1619" s="68">
        <v>0.60399999999999998</v>
      </c>
      <c r="O1619" s="68">
        <v>130</v>
      </c>
      <c r="P1619" s="68">
        <v>1.95</v>
      </c>
      <c r="Q1619" s="68">
        <v>0.13650000000000001</v>
      </c>
      <c r="R1619" s="68">
        <v>0</v>
      </c>
      <c r="S1619" s="68">
        <v>17</v>
      </c>
      <c r="T1619" s="53">
        <v>19.09</v>
      </c>
    </row>
    <row r="1620" spans="1:20" ht="22.95" customHeight="1" x14ac:dyDescent="0.25">
      <c r="A1620" s="68">
        <v>1619</v>
      </c>
      <c r="B1620" s="99">
        <v>243880</v>
      </c>
      <c r="C1620" s="68" t="s">
        <v>4101</v>
      </c>
      <c r="D1620" s="68" t="s">
        <v>4102</v>
      </c>
      <c r="E1620" s="68" t="s">
        <v>4110</v>
      </c>
      <c r="F1620" s="68" t="s">
        <v>4103</v>
      </c>
      <c r="G1620" s="68" t="s">
        <v>6582</v>
      </c>
      <c r="H1620" s="68" t="s">
        <v>4104</v>
      </c>
      <c r="I1620" s="68" t="s">
        <v>42962</v>
      </c>
      <c r="J1620" s="68" t="s">
        <v>42963</v>
      </c>
      <c r="K1620" s="68" t="s">
        <v>42964</v>
      </c>
      <c r="L1620" s="100" t="s">
        <v>42965</v>
      </c>
      <c r="N1620" s="68">
        <v>0.56200000000000006</v>
      </c>
      <c r="O1620" s="68">
        <v>130</v>
      </c>
      <c r="P1620" s="68">
        <v>1.95</v>
      </c>
      <c r="Q1620" s="68">
        <v>0.13650000000000001</v>
      </c>
      <c r="R1620" s="68">
        <v>0</v>
      </c>
      <c r="S1620" s="68">
        <v>17</v>
      </c>
      <c r="T1620" s="53">
        <v>19.09</v>
      </c>
    </row>
    <row r="1621" spans="1:20" ht="22.95" customHeight="1" x14ac:dyDescent="0.25">
      <c r="A1621" s="68">
        <v>1620</v>
      </c>
      <c r="B1621" s="99">
        <v>243880</v>
      </c>
      <c r="C1621" s="68" t="s">
        <v>4101</v>
      </c>
      <c r="D1621" s="68" t="s">
        <v>4102</v>
      </c>
      <c r="E1621" s="68" t="s">
        <v>4110</v>
      </c>
      <c r="F1621" s="68" t="s">
        <v>4103</v>
      </c>
      <c r="G1621" s="68" t="s">
        <v>6582</v>
      </c>
      <c r="H1621" s="68" t="s">
        <v>4104</v>
      </c>
      <c r="I1621" s="68" t="s">
        <v>42966</v>
      </c>
      <c r="J1621" s="68" t="s">
        <v>42967</v>
      </c>
      <c r="K1621" s="68" t="s">
        <v>42968</v>
      </c>
      <c r="L1621" s="100" t="s">
        <v>42969</v>
      </c>
      <c r="N1621" s="68">
        <v>0.6</v>
      </c>
      <c r="O1621" s="68">
        <v>130</v>
      </c>
      <c r="P1621" s="68">
        <v>1.95</v>
      </c>
      <c r="Q1621" s="68">
        <v>0.13650000000000001</v>
      </c>
      <c r="R1621" s="68">
        <v>0</v>
      </c>
      <c r="S1621" s="68">
        <v>17</v>
      </c>
      <c r="T1621" s="53">
        <v>19.09</v>
      </c>
    </row>
    <row r="1622" spans="1:20" ht="22.95" customHeight="1" x14ac:dyDescent="0.25">
      <c r="A1622" s="68">
        <v>1621</v>
      </c>
      <c r="B1622" s="99">
        <v>243880</v>
      </c>
      <c r="C1622" s="68" t="s">
        <v>4101</v>
      </c>
      <c r="D1622" s="68" t="s">
        <v>4102</v>
      </c>
      <c r="E1622" s="68" t="s">
        <v>4110</v>
      </c>
      <c r="F1622" s="68" t="s">
        <v>4103</v>
      </c>
      <c r="G1622" s="68" t="s">
        <v>6582</v>
      </c>
      <c r="H1622" s="68" t="s">
        <v>4104</v>
      </c>
      <c r="I1622" s="68" t="s">
        <v>42970</v>
      </c>
      <c r="J1622" s="68" t="s">
        <v>42971</v>
      </c>
      <c r="K1622" s="68" t="s">
        <v>42972</v>
      </c>
      <c r="L1622" s="100" t="s">
        <v>42973</v>
      </c>
      <c r="N1622" s="68">
        <v>0.59199999999999997</v>
      </c>
      <c r="O1622" s="68">
        <v>130</v>
      </c>
      <c r="P1622" s="68">
        <v>1.95</v>
      </c>
      <c r="Q1622" s="68">
        <v>0.13650000000000001</v>
      </c>
      <c r="R1622" s="68">
        <v>0</v>
      </c>
      <c r="S1622" s="68">
        <v>17</v>
      </c>
      <c r="T1622" s="53">
        <v>19.09</v>
      </c>
    </row>
    <row r="1623" spans="1:20" ht="22.95" customHeight="1" x14ac:dyDescent="0.25">
      <c r="A1623" s="68">
        <v>1622</v>
      </c>
      <c r="B1623" s="99">
        <v>243880</v>
      </c>
      <c r="C1623" s="68" t="s">
        <v>4101</v>
      </c>
      <c r="D1623" s="68" t="s">
        <v>4102</v>
      </c>
      <c r="E1623" s="68" t="s">
        <v>4110</v>
      </c>
      <c r="F1623" s="68" t="s">
        <v>4103</v>
      </c>
      <c r="G1623" s="68" t="s">
        <v>6582</v>
      </c>
      <c r="H1623" s="68" t="s">
        <v>4104</v>
      </c>
      <c r="I1623" s="68" t="s">
        <v>42974</v>
      </c>
      <c r="J1623" s="68" t="s">
        <v>42975</v>
      </c>
      <c r="K1623" s="68" t="s">
        <v>38077</v>
      </c>
      <c r="L1623" s="100" t="s">
        <v>42976</v>
      </c>
      <c r="N1623" s="68">
        <v>1.1279999999999999</v>
      </c>
      <c r="O1623" s="68">
        <v>230</v>
      </c>
      <c r="P1623" s="68">
        <v>3.45</v>
      </c>
      <c r="Q1623" s="68">
        <v>0.24149999999999999</v>
      </c>
      <c r="R1623" s="68">
        <v>0</v>
      </c>
      <c r="S1623" s="68">
        <v>22</v>
      </c>
      <c r="T1623" s="53">
        <v>25.69</v>
      </c>
    </row>
    <row r="1624" spans="1:20" ht="22.95" customHeight="1" x14ac:dyDescent="0.25">
      <c r="A1624" s="68">
        <v>1623</v>
      </c>
      <c r="B1624" s="99">
        <v>243880</v>
      </c>
      <c r="C1624" s="68" t="s">
        <v>4101</v>
      </c>
      <c r="D1624" s="68" t="s">
        <v>4102</v>
      </c>
      <c r="E1624" s="68" t="s">
        <v>4110</v>
      </c>
      <c r="F1624" s="68" t="s">
        <v>4103</v>
      </c>
      <c r="G1624" s="68" t="s">
        <v>6582</v>
      </c>
      <c r="H1624" s="68" t="s">
        <v>4104</v>
      </c>
      <c r="I1624" s="68" t="s">
        <v>42977</v>
      </c>
      <c r="J1624" s="68" t="s">
        <v>42978</v>
      </c>
      <c r="K1624" s="68" t="s">
        <v>42979</v>
      </c>
      <c r="L1624" s="100" t="s">
        <v>42980</v>
      </c>
      <c r="N1624" s="68">
        <v>0.59199999999999997</v>
      </c>
      <c r="O1624" s="68">
        <v>130</v>
      </c>
      <c r="P1624" s="68">
        <v>1.95</v>
      </c>
      <c r="Q1624" s="68">
        <v>0.13650000000000001</v>
      </c>
      <c r="R1624" s="68">
        <v>0</v>
      </c>
      <c r="S1624" s="68">
        <v>17</v>
      </c>
      <c r="T1624" s="53">
        <v>19.09</v>
      </c>
    </row>
    <row r="1625" spans="1:20" ht="22.95" customHeight="1" x14ac:dyDescent="0.25">
      <c r="A1625" s="68">
        <v>1624</v>
      </c>
      <c r="B1625" s="99">
        <v>243880</v>
      </c>
      <c r="C1625" s="68" t="s">
        <v>4101</v>
      </c>
      <c r="D1625" s="68" t="s">
        <v>4102</v>
      </c>
      <c r="E1625" s="68" t="s">
        <v>4110</v>
      </c>
      <c r="F1625" s="68" t="s">
        <v>4103</v>
      </c>
      <c r="G1625" s="68" t="s">
        <v>6582</v>
      </c>
      <c r="H1625" s="68" t="s">
        <v>4104</v>
      </c>
      <c r="I1625" s="68" t="s">
        <v>42981</v>
      </c>
      <c r="J1625" s="68" t="s">
        <v>42982</v>
      </c>
      <c r="K1625" s="68" t="s">
        <v>42983</v>
      </c>
      <c r="L1625" s="100" t="s">
        <v>42984</v>
      </c>
      <c r="N1625" s="68">
        <v>0.60399999999999998</v>
      </c>
      <c r="O1625" s="68">
        <v>130</v>
      </c>
      <c r="P1625" s="68">
        <v>1.95</v>
      </c>
      <c r="Q1625" s="68">
        <v>0.13650000000000001</v>
      </c>
      <c r="R1625" s="68">
        <v>0</v>
      </c>
      <c r="S1625" s="68">
        <v>17</v>
      </c>
      <c r="T1625" s="53">
        <v>19.09</v>
      </c>
    </row>
    <row r="1626" spans="1:20" ht="22.95" customHeight="1" x14ac:dyDescent="0.25">
      <c r="A1626" s="68">
        <v>1625</v>
      </c>
      <c r="B1626" s="99">
        <v>243880</v>
      </c>
      <c r="C1626" s="68" t="s">
        <v>4101</v>
      </c>
      <c r="D1626" s="68" t="s">
        <v>4102</v>
      </c>
      <c r="E1626" s="68" t="s">
        <v>4110</v>
      </c>
      <c r="F1626" s="68" t="s">
        <v>4103</v>
      </c>
      <c r="G1626" s="68" t="s">
        <v>6582</v>
      </c>
      <c r="H1626" s="68" t="s">
        <v>4104</v>
      </c>
      <c r="I1626" s="68" t="s">
        <v>42985</v>
      </c>
      <c r="J1626" s="68" t="s">
        <v>42986</v>
      </c>
      <c r="K1626" s="68" t="s">
        <v>42987</v>
      </c>
      <c r="L1626" s="100" t="s">
        <v>42988</v>
      </c>
      <c r="N1626" s="68">
        <v>0.56999999999999995</v>
      </c>
      <c r="O1626" s="68">
        <v>130</v>
      </c>
      <c r="P1626" s="68">
        <v>1.95</v>
      </c>
      <c r="Q1626" s="68">
        <v>0.13650000000000001</v>
      </c>
      <c r="R1626" s="68">
        <v>0</v>
      </c>
      <c r="S1626" s="68">
        <v>17</v>
      </c>
      <c r="T1626" s="53">
        <v>19.09</v>
      </c>
    </row>
    <row r="1627" spans="1:20" ht="22.95" customHeight="1" x14ac:dyDescent="0.25">
      <c r="A1627" s="68">
        <v>1626</v>
      </c>
      <c r="B1627" s="99">
        <v>243880</v>
      </c>
      <c r="C1627" s="68" t="s">
        <v>4101</v>
      </c>
      <c r="D1627" s="68" t="s">
        <v>4102</v>
      </c>
      <c r="E1627" s="68" t="s">
        <v>4110</v>
      </c>
      <c r="F1627" s="68" t="s">
        <v>4103</v>
      </c>
      <c r="G1627" s="68" t="s">
        <v>6582</v>
      </c>
      <c r="H1627" s="68" t="s">
        <v>4104</v>
      </c>
      <c r="I1627" s="68" t="s">
        <v>42989</v>
      </c>
      <c r="J1627" s="68" t="s">
        <v>42990</v>
      </c>
      <c r="K1627" s="68" t="s">
        <v>42991</v>
      </c>
      <c r="L1627" s="100" t="s">
        <v>42992</v>
      </c>
      <c r="N1627" s="68">
        <v>1.1399999999999999</v>
      </c>
      <c r="O1627" s="68">
        <v>230</v>
      </c>
      <c r="P1627" s="68">
        <v>3.45</v>
      </c>
      <c r="Q1627" s="68">
        <v>0.24149999999999999</v>
      </c>
      <c r="R1627" s="68">
        <v>0</v>
      </c>
      <c r="S1627" s="68">
        <v>22</v>
      </c>
      <c r="T1627" s="53">
        <v>25.69</v>
      </c>
    </row>
    <row r="1628" spans="1:20" ht="22.95" customHeight="1" x14ac:dyDescent="0.25">
      <c r="A1628" s="68">
        <v>1627</v>
      </c>
      <c r="B1628" s="99">
        <v>243880</v>
      </c>
      <c r="C1628" s="68" t="s">
        <v>4101</v>
      </c>
      <c r="D1628" s="68" t="s">
        <v>4102</v>
      </c>
      <c r="E1628" s="68" t="s">
        <v>4110</v>
      </c>
      <c r="F1628" s="68" t="s">
        <v>4103</v>
      </c>
      <c r="G1628" s="68" t="s">
        <v>6582</v>
      </c>
      <c r="H1628" s="68" t="s">
        <v>4104</v>
      </c>
      <c r="I1628" s="68" t="s">
        <v>42993</v>
      </c>
      <c r="J1628" s="68" t="s">
        <v>42994</v>
      </c>
      <c r="K1628" s="68" t="s">
        <v>42995</v>
      </c>
      <c r="L1628" s="100" t="s">
        <v>42996</v>
      </c>
      <c r="N1628" s="68">
        <v>0.83399999999999996</v>
      </c>
      <c r="O1628" s="68">
        <v>230</v>
      </c>
      <c r="P1628" s="68">
        <v>3.45</v>
      </c>
      <c r="Q1628" s="68">
        <v>0.24149999999999999</v>
      </c>
      <c r="R1628" s="68">
        <v>0</v>
      </c>
      <c r="S1628" s="68">
        <v>17</v>
      </c>
      <c r="T1628" s="53">
        <v>20.69</v>
      </c>
    </row>
    <row r="1629" spans="1:20" ht="22.95" customHeight="1" x14ac:dyDescent="0.25">
      <c r="A1629" s="68">
        <v>1628</v>
      </c>
      <c r="B1629" s="99">
        <v>243880</v>
      </c>
      <c r="C1629" s="68" t="s">
        <v>4101</v>
      </c>
      <c r="D1629" s="68" t="s">
        <v>4102</v>
      </c>
      <c r="E1629" s="68" t="s">
        <v>4110</v>
      </c>
      <c r="F1629" s="68" t="s">
        <v>4103</v>
      </c>
      <c r="G1629" s="68" t="s">
        <v>6582</v>
      </c>
      <c r="H1629" s="68" t="s">
        <v>4104</v>
      </c>
      <c r="I1629" s="68" t="s">
        <v>42997</v>
      </c>
      <c r="J1629" s="68" t="s">
        <v>42998</v>
      </c>
      <c r="K1629" s="68" t="s">
        <v>42999</v>
      </c>
      <c r="L1629" s="100" t="s">
        <v>43000</v>
      </c>
      <c r="N1629" s="68">
        <v>0.61199999999999999</v>
      </c>
      <c r="O1629" s="68">
        <v>130</v>
      </c>
      <c r="P1629" s="68">
        <v>1.95</v>
      </c>
      <c r="Q1629" s="68">
        <v>0.13650000000000001</v>
      </c>
      <c r="R1629" s="68">
        <v>0</v>
      </c>
      <c r="S1629" s="68">
        <v>17</v>
      </c>
      <c r="T1629" s="53">
        <v>19.09</v>
      </c>
    </row>
    <row r="1630" spans="1:20" ht="22.95" customHeight="1" x14ac:dyDescent="0.25">
      <c r="A1630" s="68">
        <v>1629</v>
      </c>
      <c r="B1630" s="99">
        <v>243880</v>
      </c>
      <c r="C1630" s="68" t="s">
        <v>4101</v>
      </c>
      <c r="D1630" s="68" t="s">
        <v>4102</v>
      </c>
      <c r="E1630" s="68" t="s">
        <v>4110</v>
      </c>
      <c r="F1630" s="68" t="s">
        <v>4103</v>
      </c>
      <c r="G1630" s="68" t="s">
        <v>6582</v>
      </c>
      <c r="H1630" s="68" t="s">
        <v>4104</v>
      </c>
      <c r="I1630" s="68" t="s">
        <v>43001</v>
      </c>
      <c r="J1630" s="68" t="s">
        <v>43002</v>
      </c>
      <c r="K1630" s="68" t="s">
        <v>43003</v>
      </c>
      <c r="L1630" s="100" t="s">
        <v>43004</v>
      </c>
      <c r="N1630" s="68">
        <v>0.59599999999999997</v>
      </c>
      <c r="O1630" s="68">
        <v>130</v>
      </c>
      <c r="P1630" s="68">
        <v>1.95</v>
      </c>
      <c r="Q1630" s="68">
        <v>0.13650000000000001</v>
      </c>
      <c r="R1630" s="68">
        <v>0</v>
      </c>
      <c r="S1630" s="68">
        <v>17</v>
      </c>
      <c r="T1630" s="53">
        <v>19.09</v>
      </c>
    </row>
    <row r="1631" spans="1:20" ht="22.95" customHeight="1" x14ac:dyDescent="0.25">
      <c r="A1631" s="68">
        <v>1630</v>
      </c>
      <c r="B1631" s="99">
        <v>243880</v>
      </c>
      <c r="C1631" s="68" t="s">
        <v>4101</v>
      </c>
      <c r="D1631" s="68" t="s">
        <v>4102</v>
      </c>
      <c r="E1631" s="68" t="s">
        <v>4110</v>
      </c>
      <c r="F1631" s="68" t="s">
        <v>4103</v>
      </c>
      <c r="G1631" s="68" t="s">
        <v>6582</v>
      </c>
      <c r="H1631" s="68" t="s">
        <v>4104</v>
      </c>
      <c r="I1631" s="68" t="s">
        <v>43005</v>
      </c>
      <c r="J1631" s="68" t="s">
        <v>43006</v>
      </c>
      <c r="K1631" s="68" t="s">
        <v>43007</v>
      </c>
      <c r="L1631" s="100" t="s">
        <v>43008</v>
      </c>
      <c r="N1631" s="68">
        <v>1.204</v>
      </c>
      <c r="O1631" s="68">
        <v>230</v>
      </c>
      <c r="P1631" s="68">
        <v>3.45</v>
      </c>
      <c r="Q1631" s="68">
        <v>0.24149999999999999</v>
      </c>
      <c r="R1631" s="68">
        <v>0</v>
      </c>
      <c r="S1631" s="68">
        <v>22</v>
      </c>
      <c r="T1631" s="53">
        <v>25.69</v>
      </c>
    </row>
    <row r="1632" spans="1:20" ht="22.95" customHeight="1" x14ac:dyDescent="0.25">
      <c r="A1632" s="68">
        <v>1631</v>
      </c>
      <c r="B1632" s="99">
        <v>243880</v>
      </c>
      <c r="C1632" s="68" t="s">
        <v>4101</v>
      </c>
      <c r="D1632" s="68" t="s">
        <v>4102</v>
      </c>
      <c r="E1632" s="68" t="s">
        <v>4110</v>
      </c>
      <c r="F1632" s="68" t="s">
        <v>4103</v>
      </c>
      <c r="G1632" s="68" t="s">
        <v>6582</v>
      </c>
      <c r="H1632" s="68" t="s">
        <v>4104</v>
      </c>
      <c r="I1632" s="68" t="s">
        <v>43009</v>
      </c>
      <c r="J1632" s="68" t="s">
        <v>43010</v>
      </c>
      <c r="K1632" s="68" t="s">
        <v>43011</v>
      </c>
      <c r="L1632" s="100" t="s">
        <v>43012</v>
      </c>
      <c r="N1632" s="68">
        <v>0.59399999999999997</v>
      </c>
      <c r="O1632" s="68">
        <v>130</v>
      </c>
      <c r="P1632" s="68">
        <v>1.95</v>
      </c>
      <c r="Q1632" s="68">
        <v>0.13650000000000001</v>
      </c>
      <c r="R1632" s="68">
        <v>0</v>
      </c>
      <c r="S1632" s="68">
        <v>17</v>
      </c>
      <c r="T1632" s="53">
        <v>19.09</v>
      </c>
    </row>
    <row r="1633" spans="1:20" ht="22.95" customHeight="1" x14ac:dyDescent="0.25">
      <c r="A1633" s="68">
        <v>1632</v>
      </c>
      <c r="B1633" s="99">
        <v>243880</v>
      </c>
      <c r="C1633" s="68" t="s">
        <v>4101</v>
      </c>
      <c r="D1633" s="68" t="s">
        <v>4102</v>
      </c>
      <c r="E1633" s="68" t="s">
        <v>4110</v>
      </c>
      <c r="F1633" s="68" t="s">
        <v>4103</v>
      </c>
      <c r="G1633" s="68" t="s">
        <v>6582</v>
      </c>
      <c r="H1633" s="68" t="s">
        <v>4104</v>
      </c>
      <c r="I1633" s="68" t="s">
        <v>43013</v>
      </c>
      <c r="J1633" s="68" t="s">
        <v>43014</v>
      </c>
      <c r="K1633" s="68" t="s">
        <v>43015</v>
      </c>
      <c r="L1633" s="100" t="s">
        <v>43016</v>
      </c>
      <c r="N1633" s="68">
        <v>0.61</v>
      </c>
      <c r="O1633" s="68">
        <v>130</v>
      </c>
      <c r="P1633" s="68">
        <v>1.95</v>
      </c>
      <c r="Q1633" s="68">
        <v>0.13650000000000001</v>
      </c>
      <c r="R1633" s="68">
        <v>0</v>
      </c>
      <c r="S1633" s="68">
        <v>17</v>
      </c>
      <c r="T1633" s="53">
        <v>19.09</v>
      </c>
    </row>
    <row r="1634" spans="1:20" ht="22.95" customHeight="1" x14ac:dyDescent="0.25">
      <c r="A1634" s="68">
        <v>1633</v>
      </c>
      <c r="B1634" s="99">
        <v>243880</v>
      </c>
      <c r="C1634" s="68" t="s">
        <v>4101</v>
      </c>
      <c r="D1634" s="68" t="s">
        <v>4102</v>
      </c>
      <c r="E1634" s="68" t="s">
        <v>4110</v>
      </c>
      <c r="F1634" s="68" t="s">
        <v>4103</v>
      </c>
      <c r="G1634" s="68" t="s">
        <v>6582</v>
      </c>
      <c r="H1634" s="68" t="s">
        <v>4104</v>
      </c>
      <c r="I1634" s="68" t="s">
        <v>43017</v>
      </c>
      <c r="J1634" s="68" t="s">
        <v>43018</v>
      </c>
      <c r="K1634" s="68" t="s">
        <v>43019</v>
      </c>
      <c r="L1634" s="100" t="s">
        <v>43020</v>
      </c>
      <c r="N1634" s="68">
        <v>0.73</v>
      </c>
      <c r="O1634" s="68">
        <v>130</v>
      </c>
      <c r="P1634" s="68">
        <v>1.95</v>
      </c>
      <c r="Q1634" s="68">
        <v>0.13650000000000001</v>
      </c>
      <c r="R1634" s="68">
        <v>0</v>
      </c>
      <c r="S1634" s="68">
        <v>17</v>
      </c>
      <c r="T1634" s="53">
        <v>19.09</v>
      </c>
    </row>
    <row r="1635" spans="1:20" ht="22.95" customHeight="1" x14ac:dyDescent="0.25">
      <c r="A1635" s="68">
        <v>1634</v>
      </c>
      <c r="B1635" s="99">
        <v>243880</v>
      </c>
      <c r="C1635" s="68" t="s">
        <v>4101</v>
      </c>
      <c r="D1635" s="68" t="s">
        <v>4102</v>
      </c>
      <c r="E1635" s="68" t="s">
        <v>4110</v>
      </c>
      <c r="F1635" s="68" t="s">
        <v>4103</v>
      </c>
      <c r="G1635" s="68" t="s">
        <v>6582</v>
      </c>
      <c r="H1635" s="68" t="s">
        <v>4104</v>
      </c>
      <c r="I1635" s="68" t="s">
        <v>43021</v>
      </c>
      <c r="J1635" s="68" t="s">
        <v>43022</v>
      </c>
      <c r="K1635" s="68" t="s">
        <v>43023</v>
      </c>
      <c r="L1635" s="100" t="s">
        <v>43024</v>
      </c>
      <c r="N1635" s="68">
        <v>0.66400000000000003</v>
      </c>
      <c r="O1635" s="68">
        <v>130</v>
      </c>
      <c r="P1635" s="68">
        <v>1.95</v>
      </c>
      <c r="Q1635" s="68">
        <v>0.13650000000000001</v>
      </c>
      <c r="R1635" s="68">
        <v>0</v>
      </c>
      <c r="S1635" s="68">
        <v>17</v>
      </c>
      <c r="T1635" s="53">
        <v>19.09</v>
      </c>
    </row>
    <row r="1636" spans="1:20" ht="22.95" customHeight="1" x14ac:dyDescent="0.25">
      <c r="A1636" s="68">
        <v>1635</v>
      </c>
      <c r="B1636" s="99">
        <v>243880</v>
      </c>
      <c r="C1636" s="68" t="s">
        <v>4101</v>
      </c>
      <c r="D1636" s="68" t="s">
        <v>4102</v>
      </c>
      <c r="E1636" s="68" t="s">
        <v>4110</v>
      </c>
      <c r="F1636" s="68" t="s">
        <v>4103</v>
      </c>
      <c r="G1636" s="68" t="s">
        <v>6582</v>
      </c>
      <c r="H1636" s="68" t="s">
        <v>4104</v>
      </c>
      <c r="I1636" s="68" t="s">
        <v>43025</v>
      </c>
      <c r="J1636" s="68" t="s">
        <v>43026</v>
      </c>
      <c r="K1636" s="68" t="s">
        <v>43027</v>
      </c>
      <c r="L1636" s="100" t="s">
        <v>43028</v>
      </c>
      <c r="N1636" s="68">
        <v>0.59</v>
      </c>
      <c r="O1636" s="68">
        <v>130</v>
      </c>
      <c r="P1636" s="68">
        <v>1.95</v>
      </c>
      <c r="Q1636" s="68">
        <v>0.13650000000000001</v>
      </c>
      <c r="R1636" s="68">
        <v>0</v>
      </c>
      <c r="S1636" s="68">
        <v>17</v>
      </c>
      <c r="T1636" s="53">
        <v>19.09</v>
      </c>
    </row>
    <row r="1637" spans="1:20" ht="22.95" customHeight="1" x14ac:dyDescent="0.25">
      <c r="A1637" s="68">
        <v>1636</v>
      </c>
      <c r="B1637" s="99">
        <v>243880</v>
      </c>
      <c r="C1637" s="68" t="s">
        <v>4101</v>
      </c>
      <c r="D1637" s="68" t="s">
        <v>4102</v>
      </c>
      <c r="E1637" s="68" t="s">
        <v>4110</v>
      </c>
      <c r="F1637" s="68" t="s">
        <v>4103</v>
      </c>
      <c r="G1637" s="68" t="s">
        <v>6582</v>
      </c>
      <c r="H1637" s="68" t="s">
        <v>4104</v>
      </c>
      <c r="I1637" s="68" t="s">
        <v>43029</v>
      </c>
      <c r="J1637" s="68" t="s">
        <v>43030</v>
      </c>
      <c r="K1637" s="68" t="s">
        <v>40478</v>
      </c>
      <c r="L1637" s="100" t="s">
        <v>43031</v>
      </c>
      <c r="N1637" s="68">
        <v>0.7</v>
      </c>
      <c r="O1637" s="68">
        <v>130</v>
      </c>
      <c r="P1637" s="68">
        <v>1.95</v>
      </c>
      <c r="Q1637" s="68">
        <v>0.13650000000000001</v>
      </c>
      <c r="R1637" s="68">
        <v>0</v>
      </c>
      <c r="S1637" s="68">
        <v>17</v>
      </c>
      <c r="T1637" s="53">
        <v>19.09</v>
      </c>
    </row>
    <row r="1638" spans="1:20" ht="22.95" customHeight="1" x14ac:dyDescent="0.25">
      <c r="A1638" s="68">
        <v>1637</v>
      </c>
      <c r="B1638" s="99">
        <v>243880</v>
      </c>
      <c r="C1638" s="68" t="s">
        <v>4101</v>
      </c>
      <c r="D1638" s="68" t="s">
        <v>4102</v>
      </c>
      <c r="E1638" s="68" t="s">
        <v>4110</v>
      </c>
      <c r="F1638" s="68" t="s">
        <v>4103</v>
      </c>
      <c r="G1638" s="68" t="s">
        <v>6582</v>
      </c>
      <c r="H1638" s="68" t="s">
        <v>4104</v>
      </c>
      <c r="I1638" s="68" t="s">
        <v>43032</v>
      </c>
      <c r="J1638" s="68" t="s">
        <v>23382</v>
      </c>
      <c r="K1638" s="68" t="s">
        <v>23383</v>
      </c>
      <c r="L1638" s="100" t="s">
        <v>23384</v>
      </c>
      <c r="N1638" s="68">
        <v>2.3740000000000001</v>
      </c>
      <c r="O1638" s="68">
        <v>430</v>
      </c>
      <c r="P1638" s="68">
        <v>6.45</v>
      </c>
      <c r="Q1638" s="68">
        <v>0.45150000000000001</v>
      </c>
      <c r="R1638" s="68">
        <v>0</v>
      </c>
      <c r="S1638" s="68">
        <v>37</v>
      </c>
      <c r="T1638" s="53">
        <v>43.9</v>
      </c>
    </row>
    <row r="1639" spans="1:20" ht="22.95" customHeight="1" x14ac:dyDescent="0.25">
      <c r="A1639" s="68">
        <v>1638</v>
      </c>
      <c r="B1639" s="99">
        <v>243880</v>
      </c>
      <c r="C1639" s="68" t="s">
        <v>4101</v>
      </c>
      <c r="D1639" s="68" t="s">
        <v>4102</v>
      </c>
      <c r="E1639" s="68" t="s">
        <v>4110</v>
      </c>
      <c r="F1639" s="68" t="s">
        <v>4103</v>
      </c>
      <c r="G1639" s="68" t="s">
        <v>6582</v>
      </c>
      <c r="H1639" s="68" t="s">
        <v>4104</v>
      </c>
      <c r="I1639" s="68" t="s">
        <v>43033</v>
      </c>
      <c r="J1639" s="68" t="s">
        <v>43034</v>
      </c>
      <c r="K1639" s="68" t="s">
        <v>43035</v>
      </c>
      <c r="L1639" s="100" t="s">
        <v>43036</v>
      </c>
      <c r="N1639" s="68">
        <v>0.64800000000000002</v>
      </c>
      <c r="O1639" s="68">
        <v>130</v>
      </c>
      <c r="P1639" s="68">
        <v>1.95</v>
      </c>
      <c r="Q1639" s="68">
        <v>0.13650000000000001</v>
      </c>
      <c r="R1639" s="68">
        <v>0</v>
      </c>
      <c r="S1639" s="68">
        <v>17</v>
      </c>
      <c r="T1639" s="53">
        <v>19.09</v>
      </c>
    </row>
    <row r="1640" spans="1:20" ht="22.95" customHeight="1" x14ac:dyDescent="0.25">
      <c r="A1640" s="68">
        <v>1639</v>
      </c>
      <c r="B1640" s="99">
        <v>243880</v>
      </c>
      <c r="C1640" s="68" t="s">
        <v>4101</v>
      </c>
      <c r="D1640" s="68" t="s">
        <v>4102</v>
      </c>
      <c r="E1640" s="68" t="s">
        <v>4110</v>
      </c>
      <c r="F1640" s="68" t="s">
        <v>4103</v>
      </c>
      <c r="G1640" s="68" t="s">
        <v>6582</v>
      </c>
      <c r="H1640" s="68" t="s">
        <v>4104</v>
      </c>
      <c r="I1640" s="68" t="s">
        <v>43037</v>
      </c>
      <c r="J1640" s="68" t="s">
        <v>43038</v>
      </c>
      <c r="K1640" s="68" t="s">
        <v>43039</v>
      </c>
      <c r="L1640" s="100" t="s">
        <v>43040</v>
      </c>
      <c r="N1640" s="68">
        <v>0.56799999999999995</v>
      </c>
      <c r="O1640" s="68">
        <v>130</v>
      </c>
      <c r="P1640" s="68">
        <v>1.95</v>
      </c>
      <c r="Q1640" s="68">
        <v>0.13650000000000001</v>
      </c>
      <c r="R1640" s="68">
        <v>0</v>
      </c>
      <c r="S1640" s="68">
        <v>17</v>
      </c>
      <c r="T1640" s="53">
        <v>19.09</v>
      </c>
    </row>
    <row r="1641" spans="1:20" ht="22.95" customHeight="1" x14ac:dyDescent="0.25">
      <c r="A1641" s="68">
        <v>1640</v>
      </c>
      <c r="B1641" s="99">
        <v>243880</v>
      </c>
      <c r="C1641" s="68" t="s">
        <v>4101</v>
      </c>
      <c r="D1641" s="68" t="s">
        <v>4102</v>
      </c>
      <c r="E1641" s="68" t="s">
        <v>4110</v>
      </c>
      <c r="F1641" s="68" t="s">
        <v>4103</v>
      </c>
      <c r="G1641" s="68" t="s">
        <v>6582</v>
      </c>
      <c r="H1641" s="68" t="s">
        <v>4104</v>
      </c>
      <c r="I1641" s="68" t="s">
        <v>43041</v>
      </c>
      <c r="J1641" s="68" t="s">
        <v>43042</v>
      </c>
      <c r="K1641" s="68" t="s">
        <v>43043</v>
      </c>
      <c r="L1641" s="100" t="s">
        <v>43044</v>
      </c>
      <c r="N1641" s="68">
        <v>0.70399999999999996</v>
      </c>
      <c r="O1641" s="68">
        <v>130</v>
      </c>
      <c r="P1641" s="68">
        <v>1.95</v>
      </c>
      <c r="Q1641" s="68">
        <v>0.13650000000000001</v>
      </c>
      <c r="R1641" s="68">
        <v>0</v>
      </c>
      <c r="S1641" s="68">
        <v>17</v>
      </c>
      <c r="T1641" s="53">
        <v>19.09</v>
      </c>
    </row>
    <row r="1642" spans="1:20" ht="22.95" customHeight="1" x14ac:dyDescent="0.25">
      <c r="A1642" s="68">
        <v>1641</v>
      </c>
      <c r="B1642" s="99">
        <v>243880</v>
      </c>
      <c r="C1642" s="68" t="s">
        <v>4101</v>
      </c>
      <c r="D1642" s="68" t="s">
        <v>4102</v>
      </c>
      <c r="E1642" s="68" t="s">
        <v>4110</v>
      </c>
      <c r="F1642" s="68" t="s">
        <v>4103</v>
      </c>
      <c r="G1642" s="68" t="s">
        <v>6582</v>
      </c>
      <c r="H1642" s="68" t="s">
        <v>4104</v>
      </c>
      <c r="I1642" s="68" t="s">
        <v>43045</v>
      </c>
      <c r="J1642" s="68" t="s">
        <v>43046</v>
      </c>
      <c r="K1642" s="68" t="s">
        <v>43047</v>
      </c>
      <c r="L1642" s="100" t="s">
        <v>43048</v>
      </c>
      <c r="N1642" s="68">
        <v>0.64200000000000002</v>
      </c>
      <c r="O1642" s="68">
        <v>130</v>
      </c>
      <c r="P1642" s="68">
        <v>1.95</v>
      </c>
      <c r="Q1642" s="68">
        <v>0.13650000000000001</v>
      </c>
      <c r="R1642" s="68">
        <v>0</v>
      </c>
      <c r="S1642" s="68">
        <v>17</v>
      </c>
      <c r="T1642" s="53">
        <v>19.09</v>
      </c>
    </row>
    <row r="1643" spans="1:20" ht="22.95" customHeight="1" x14ac:dyDescent="0.25">
      <c r="A1643" s="68">
        <v>1642</v>
      </c>
      <c r="B1643" s="99">
        <v>243880</v>
      </c>
      <c r="C1643" s="68" t="s">
        <v>4101</v>
      </c>
      <c r="D1643" s="68" t="s">
        <v>4102</v>
      </c>
      <c r="E1643" s="68" t="s">
        <v>4110</v>
      </c>
      <c r="F1643" s="68" t="s">
        <v>4103</v>
      </c>
      <c r="G1643" s="68" t="s">
        <v>6582</v>
      </c>
      <c r="H1643" s="68" t="s">
        <v>4104</v>
      </c>
      <c r="I1643" s="68" t="s">
        <v>43049</v>
      </c>
      <c r="J1643" s="68" t="s">
        <v>33348</v>
      </c>
      <c r="K1643" s="68" t="s">
        <v>43050</v>
      </c>
      <c r="L1643" s="100" t="s">
        <v>43051</v>
      </c>
      <c r="N1643" s="68">
        <v>0.61</v>
      </c>
      <c r="O1643" s="68">
        <v>130</v>
      </c>
      <c r="P1643" s="68">
        <v>1.95</v>
      </c>
      <c r="Q1643" s="68">
        <v>0.13650000000000001</v>
      </c>
      <c r="R1643" s="68">
        <v>0</v>
      </c>
      <c r="S1643" s="68">
        <v>17</v>
      </c>
      <c r="T1643" s="53">
        <v>19.09</v>
      </c>
    </row>
    <row r="1644" spans="1:20" ht="22.95" customHeight="1" x14ac:dyDescent="0.25">
      <c r="A1644" s="68">
        <v>1643</v>
      </c>
      <c r="B1644" s="99">
        <v>243880</v>
      </c>
      <c r="C1644" s="68" t="s">
        <v>4101</v>
      </c>
      <c r="D1644" s="68" t="s">
        <v>4102</v>
      </c>
      <c r="E1644" s="68" t="s">
        <v>4110</v>
      </c>
      <c r="F1644" s="68" t="s">
        <v>4103</v>
      </c>
      <c r="G1644" s="68" t="s">
        <v>6582</v>
      </c>
      <c r="H1644" s="68" t="s">
        <v>4104</v>
      </c>
      <c r="I1644" s="68" t="s">
        <v>43052</v>
      </c>
      <c r="J1644" s="68" t="s">
        <v>43053</v>
      </c>
      <c r="K1644" s="68" t="s">
        <v>43054</v>
      </c>
      <c r="L1644" s="100" t="s">
        <v>43055</v>
      </c>
      <c r="N1644" s="68">
        <v>0.64800000000000002</v>
      </c>
      <c r="O1644" s="68">
        <v>130</v>
      </c>
      <c r="P1644" s="68">
        <v>1.95</v>
      </c>
      <c r="Q1644" s="68">
        <v>0.13650000000000001</v>
      </c>
      <c r="R1644" s="68">
        <v>0</v>
      </c>
      <c r="S1644" s="68">
        <v>17</v>
      </c>
      <c r="T1644" s="53">
        <v>19.09</v>
      </c>
    </row>
    <row r="1645" spans="1:20" ht="22.95" customHeight="1" x14ac:dyDescent="0.25">
      <c r="A1645" s="68">
        <v>1644</v>
      </c>
      <c r="B1645" s="99">
        <v>243880</v>
      </c>
      <c r="C1645" s="68" t="s">
        <v>4101</v>
      </c>
      <c r="D1645" s="68" t="s">
        <v>4102</v>
      </c>
      <c r="E1645" s="68" t="s">
        <v>4110</v>
      </c>
      <c r="F1645" s="68" t="s">
        <v>4103</v>
      </c>
      <c r="G1645" s="68" t="s">
        <v>6582</v>
      </c>
      <c r="H1645" s="68" t="s">
        <v>4104</v>
      </c>
      <c r="I1645" s="68" t="s">
        <v>43056</v>
      </c>
      <c r="J1645" s="68" t="s">
        <v>43057</v>
      </c>
      <c r="K1645" s="68" t="s">
        <v>43058</v>
      </c>
      <c r="L1645" s="100" t="s">
        <v>43059</v>
      </c>
      <c r="N1645" s="68">
        <v>1.1379999999999999</v>
      </c>
      <c r="O1645" s="68">
        <v>230</v>
      </c>
      <c r="P1645" s="68">
        <v>3.45</v>
      </c>
      <c r="Q1645" s="68">
        <v>0.24149999999999999</v>
      </c>
      <c r="R1645" s="68">
        <v>0</v>
      </c>
      <c r="S1645" s="68">
        <v>22</v>
      </c>
      <c r="T1645" s="53">
        <v>25.69</v>
      </c>
    </row>
    <row r="1646" spans="1:20" ht="22.95" customHeight="1" x14ac:dyDescent="0.25">
      <c r="A1646" s="68">
        <v>1645</v>
      </c>
      <c r="B1646" s="99">
        <v>243880</v>
      </c>
      <c r="C1646" s="68" t="s">
        <v>4101</v>
      </c>
      <c r="D1646" s="68" t="s">
        <v>4102</v>
      </c>
      <c r="E1646" s="68" t="s">
        <v>4110</v>
      </c>
      <c r="F1646" s="68" t="s">
        <v>4103</v>
      </c>
      <c r="G1646" s="68" t="s">
        <v>6582</v>
      </c>
      <c r="H1646" s="68" t="s">
        <v>4104</v>
      </c>
      <c r="I1646" s="68" t="s">
        <v>43060</v>
      </c>
      <c r="J1646" s="68" t="s">
        <v>43061</v>
      </c>
      <c r="K1646" s="68" t="s">
        <v>43062</v>
      </c>
      <c r="L1646" s="100" t="s">
        <v>43063</v>
      </c>
      <c r="N1646" s="68">
        <v>1.1579999999999999</v>
      </c>
      <c r="O1646" s="68">
        <v>230</v>
      </c>
      <c r="P1646" s="68">
        <v>3.45</v>
      </c>
      <c r="Q1646" s="68">
        <v>0.24149999999999999</v>
      </c>
      <c r="R1646" s="68">
        <v>0</v>
      </c>
      <c r="S1646" s="68">
        <v>22</v>
      </c>
      <c r="T1646" s="53">
        <v>25.69</v>
      </c>
    </row>
    <row r="1647" spans="1:20" ht="22.95" customHeight="1" x14ac:dyDescent="0.25">
      <c r="A1647" s="68">
        <v>1646</v>
      </c>
      <c r="B1647" s="99">
        <v>243880</v>
      </c>
      <c r="C1647" s="68" t="s">
        <v>4101</v>
      </c>
      <c r="D1647" s="68" t="s">
        <v>4102</v>
      </c>
      <c r="E1647" s="68" t="s">
        <v>4110</v>
      </c>
      <c r="F1647" s="68" t="s">
        <v>4103</v>
      </c>
      <c r="G1647" s="68" t="s">
        <v>6582</v>
      </c>
      <c r="H1647" s="68" t="s">
        <v>4104</v>
      </c>
      <c r="I1647" s="68" t="s">
        <v>43064</v>
      </c>
      <c r="J1647" s="68" t="s">
        <v>43065</v>
      </c>
      <c r="K1647" s="68" t="s">
        <v>43066</v>
      </c>
      <c r="L1647" s="100" t="s">
        <v>43067</v>
      </c>
      <c r="N1647" s="68">
        <v>0.70599999999999996</v>
      </c>
      <c r="O1647" s="68">
        <v>130</v>
      </c>
      <c r="P1647" s="68">
        <v>1.95</v>
      </c>
      <c r="Q1647" s="68">
        <v>0.13650000000000001</v>
      </c>
      <c r="R1647" s="68">
        <v>0</v>
      </c>
      <c r="S1647" s="68">
        <v>17</v>
      </c>
      <c r="T1647" s="53">
        <v>19.09</v>
      </c>
    </row>
    <row r="1648" spans="1:20" ht="22.95" customHeight="1" x14ac:dyDescent="0.25">
      <c r="A1648" s="68">
        <v>1647</v>
      </c>
      <c r="B1648" s="99">
        <v>243880</v>
      </c>
      <c r="C1648" s="68" t="s">
        <v>4101</v>
      </c>
      <c r="D1648" s="68" t="s">
        <v>4102</v>
      </c>
      <c r="E1648" s="68" t="s">
        <v>4110</v>
      </c>
      <c r="F1648" s="68" t="s">
        <v>4103</v>
      </c>
      <c r="G1648" s="68" t="s">
        <v>6582</v>
      </c>
      <c r="H1648" s="68" t="s">
        <v>4104</v>
      </c>
      <c r="I1648" s="68" t="s">
        <v>43068</v>
      </c>
      <c r="J1648" s="68" t="s">
        <v>43069</v>
      </c>
      <c r="K1648" s="68" t="s">
        <v>43070</v>
      </c>
      <c r="L1648" s="100" t="s">
        <v>43071</v>
      </c>
      <c r="N1648" s="68">
        <v>1.234</v>
      </c>
      <c r="O1648" s="68">
        <v>230</v>
      </c>
      <c r="P1648" s="68">
        <v>3.45</v>
      </c>
      <c r="Q1648" s="68">
        <v>0.24149999999999999</v>
      </c>
      <c r="R1648" s="68">
        <v>0</v>
      </c>
      <c r="S1648" s="68">
        <v>22</v>
      </c>
      <c r="T1648" s="53">
        <v>25.69</v>
      </c>
    </row>
    <row r="1649" spans="1:20" ht="22.95" customHeight="1" x14ac:dyDescent="0.25">
      <c r="A1649" s="68">
        <v>1648</v>
      </c>
      <c r="B1649" s="99">
        <v>243880</v>
      </c>
      <c r="C1649" s="68" t="s">
        <v>4101</v>
      </c>
      <c r="D1649" s="68" t="s">
        <v>4102</v>
      </c>
      <c r="E1649" s="68" t="s">
        <v>4110</v>
      </c>
      <c r="F1649" s="68" t="s">
        <v>4103</v>
      </c>
      <c r="G1649" s="68" t="s">
        <v>6582</v>
      </c>
      <c r="H1649" s="68" t="s">
        <v>4104</v>
      </c>
      <c r="I1649" s="68" t="s">
        <v>43072</v>
      </c>
      <c r="J1649" s="68" t="s">
        <v>43073</v>
      </c>
      <c r="K1649" s="68" t="s">
        <v>43074</v>
      </c>
      <c r="L1649" s="100" t="s">
        <v>43075</v>
      </c>
      <c r="N1649" s="68">
        <v>0.624</v>
      </c>
      <c r="O1649" s="68">
        <v>130</v>
      </c>
      <c r="P1649" s="68">
        <v>1.95</v>
      </c>
      <c r="Q1649" s="68">
        <v>0.13650000000000001</v>
      </c>
      <c r="R1649" s="68">
        <v>0</v>
      </c>
      <c r="S1649" s="68">
        <v>17</v>
      </c>
      <c r="T1649" s="53">
        <v>19.09</v>
      </c>
    </row>
    <row r="1650" spans="1:20" ht="22.95" customHeight="1" x14ac:dyDescent="0.25">
      <c r="A1650" s="68">
        <v>1649</v>
      </c>
      <c r="B1650" s="99">
        <v>243880</v>
      </c>
      <c r="C1650" s="68" t="s">
        <v>4101</v>
      </c>
      <c r="D1650" s="68" t="s">
        <v>4102</v>
      </c>
      <c r="E1650" s="68" t="s">
        <v>4110</v>
      </c>
      <c r="F1650" s="68" t="s">
        <v>4103</v>
      </c>
      <c r="G1650" s="68" t="s">
        <v>6582</v>
      </c>
      <c r="H1650" s="68" t="s">
        <v>4104</v>
      </c>
      <c r="I1650" s="68" t="s">
        <v>43076</v>
      </c>
      <c r="J1650" s="68" t="s">
        <v>43077</v>
      </c>
      <c r="K1650" s="68" t="s">
        <v>43078</v>
      </c>
      <c r="L1650" s="100" t="s">
        <v>43079</v>
      </c>
      <c r="N1650" s="68">
        <v>0.60599999999999998</v>
      </c>
      <c r="O1650" s="68">
        <v>130</v>
      </c>
      <c r="P1650" s="68">
        <v>1.95</v>
      </c>
      <c r="Q1650" s="68">
        <v>0.13650000000000001</v>
      </c>
      <c r="R1650" s="68">
        <v>0</v>
      </c>
      <c r="S1650" s="68">
        <v>17</v>
      </c>
      <c r="T1650" s="53">
        <v>19.09</v>
      </c>
    </row>
    <row r="1651" spans="1:20" ht="22.95" customHeight="1" x14ac:dyDescent="0.25">
      <c r="A1651" s="68">
        <v>1650</v>
      </c>
      <c r="B1651" s="99">
        <v>243880</v>
      </c>
      <c r="C1651" s="68" t="s">
        <v>4101</v>
      </c>
      <c r="D1651" s="68" t="s">
        <v>4102</v>
      </c>
      <c r="E1651" s="68" t="s">
        <v>4110</v>
      </c>
      <c r="F1651" s="68" t="s">
        <v>4103</v>
      </c>
      <c r="G1651" s="68" t="s">
        <v>6582</v>
      </c>
      <c r="H1651" s="68" t="s">
        <v>4104</v>
      </c>
      <c r="I1651" s="68" t="s">
        <v>43080</v>
      </c>
      <c r="J1651" s="68" t="s">
        <v>43081</v>
      </c>
      <c r="K1651" s="68" t="s">
        <v>43082</v>
      </c>
      <c r="L1651" s="100" t="s">
        <v>43083</v>
      </c>
      <c r="N1651" s="68">
        <v>1.72</v>
      </c>
      <c r="O1651" s="68">
        <v>330</v>
      </c>
      <c r="P1651" s="68">
        <v>4.95</v>
      </c>
      <c r="Q1651" s="68">
        <v>0.34649999999999997</v>
      </c>
      <c r="R1651" s="68">
        <v>0</v>
      </c>
      <c r="S1651" s="68">
        <v>22</v>
      </c>
      <c r="T1651" s="53">
        <v>27.3</v>
      </c>
    </row>
    <row r="1652" spans="1:20" ht="22.95" customHeight="1" x14ac:dyDescent="0.25">
      <c r="A1652" s="68">
        <v>1651</v>
      </c>
      <c r="B1652" s="99">
        <v>243880</v>
      </c>
      <c r="C1652" s="68" t="s">
        <v>4101</v>
      </c>
      <c r="D1652" s="68" t="s">
        <v>4102</v>
      </c>
      <c r="E1652" s="68" t="s">
        <v>4110</v>
      </c>
      <c r="F1652" s="68" t="s">
        <v>4103</v>
      </c>
      <c r="G1652" s="68" t="s">
        <v>6582</v>
      </c>
      <c r="H1652" s="68" t="s">
        <v>4104</v>
      </c>
      <c r="I1652" s="68" t="s">
        <v>43084</v>
      </c>
      <c r="J1652" s="68" t="s">
        <v>43085</v>
      </c>
      <c r="K1652" s="68" t="s">
        <v>43086</v>
      </c>
      <c r="L1652" s="100" t="s">
        <v>43087</v>
      </c>
      <c r="N1652" s="68">
        <v>0.66200000000000003</v>
      </c>
      <c r="O1652" s="68">
        <v>130</v>
      </c>
      <c r="P1652" s="68">
        <v>1.95</v>
      </c>
      <c r="Q1652" s="68">
        <v>0.13650000000000001</v>
      </c>
      <c r="R1652" s="68">
        <v>0</v>
      </c>
      <c r="S1652" s="68">
        <v>17</v>
      </c>
      <c r="T1652" s="53">
        <v>19.09</v>
      </c>
    </row>
    <row r="1653" spans="1:20" ht="22.95" customHeight="1" x14ac:dyDescent="0.25">
      <c r="A1653" s="68">
        <v>1652</v>
      </c>
      <c r="B1653" s="99">
        <v>243880</v>
      </c>
      <c r="C1653" s="68" t="s">
        <v>4101</v>
      </c>
      <c r="D1653" s="68" t="s">
        <v>4102</v>
      </c>
      <c r="E1653" s="68" t="s">
        <v>4110</v>
      </c>
      <c r="F1653" s="68" t="s">
        <v>4103</v>
      </c>
      <c r="G1653" s="68" t="s">
        <v>6582</v>
      </c>
      <c r="H1653" s="68" t="s">
        <v>4104</v>
      </c>
      <c r="I1653" s="68" t="s">
        <v>43088</v>
      </c>
      <c r="J1653" s="68" t="s">
        <v>43089</v>
      </c>
      <c r="K1653" s="68" t="s">
        <v>38453</v>
      </c>
      <c r="L1653" s="100" t="s">
        <v>38454</v>
      </c>
      <c r="N1653" s="68">
        <v>1.718</v>
      </c>
      <c r="O1653" s="68">
        <v>330</v>
      </c>
      <c r="P1653" s="68">
        <v>4.95</v>
      </c>
      <c r="Q1653" s="68">
        <v>0.34649999999999997</v>
      </c>
      <c r="R1653" s="68">
        <v>0</v>
      </c>
      <c r="S1653" s="68">
        <v>22</v>
      </c>
      <c r="T1653" s="53">
        <v>27.3</v>
      </c>
    </row>
    <row r="1654" spans="1:20" ht="22.95" customHeight="1" x14ac:dyDescent="0.25">
      <c r="A1654" s="68">
        <v>1653</v>
      </c>
      <c r="B1654" s="99">
        <v>243880</v>
      </c>
      <c r="C1654" s="68" t="s">
        <v>4101</v>
      </c>
      <c r="D1654" s="68" t="s">
        <v>4102</v>
      </c>
      <c r="E1654" s="68" t="s">
        <v>4110</v>
      </c>
      <c r="F1654" s="68" t="s">
        <v>4103</v>
      </c>
      <c r="G1654" s="68" t="s">
        <v>6582</v>
      </c>
      <c r="H1654" s="68" t="s">
        <v>4104</v>
      </c>
      <c r="I1654" s="68" t="s">
        <v>43090</v>
      </c>
      <c r="J1654" s="68" t="s">
        <v>43091</v>
      </c>
      <c r="K1654" s="68" t="s">
        <v>43092</v>
      </c>
      <c r="L1654" s="100" t="s">
        <v>43093</v>
      </c>
      <c r="N1654" s="68">
        <v>0.65</v>
      </c>
      <c r="O1654" s="68">
        <v>130</v>
      </c>
      <c r="P1654" s="68">
        <v>1.95</v>
      </c>
      <c r="Q1654" s="68">
        <v>0.13650000000000001</v>
      </c>
      <c r="R1654" s="68">
        <v>0</v>
      </c>
      <c r="S1654" s="68">
        <v>17</v>
      </c>
      <c r="T1654" s="53">
        <v>19.09</v>
      </c>
    </row>
    <row r="1655" spans="1:20" ht="22.95" customHeight="1" x14ac:dyDescent="0.25">
      <c r="A1655" s="68">
        <v>1654</v>
      </c>
      <c r="B1655" s="99">
        <v>243880</v>
      </c>
      <c r="C1655" s="68" t="s">
        <v>4101</v>
      </c>
      <c r="D1655" s="68" t="s">
        <v>4102</v>
      </c>
      <c r="E1655" s="68" t="s">
        <v>4110</v>
      </c>
      <c r="F1655" s="68" t="s">
        <v>4103</v>
      </c>
      <c r="G1655" s="68" t="s">
        <v>6582</v>
      </c>
      <c r="H1655" s="68" t="s">
        <v>4104</v>
      </c>
      <c r="I1655" s="68" t="s">
        <v>43094</v>
      </c>
      <c r="J1655" s="68" t="s">
        <v>26856</v>
      </c>
      <c r="K1655" s="68" t="s">
        <v>26857</v>
      </c>
      <c r="L1655" s="100" t="s">
        <v>26858</v>
      </c>
      <c r="N1655" s="68">
        <v>0.59399999999999997</v>
      </c>
      <c r="O1655" s="68">
        <v>130</v>
      </c>
      <c r="P1655" s="68">
        <v>1.95</v>
      </c>
      <c r="Q1655" s="68">
        <v>0.13650000000000001</v>
      </c>
      <c r="R1655" s="68">
        <v>15</v>
      </c>
      <c r="S1655" s="68">
        <v>32</v>
      </c>
      <c r="T1655" s="53">
        <v>34.090000000000003</v>
      </c>
    </row>
    <row r="1656" spans="1:20" ht="22.95" customHeight="1" x14ac:dyDescent="0.25">
      <c r="A1656" s="68">
        <v>1655</v>
      </c>
      <c r="B1656" s="99">
        <v>243880</v>
      </c>
      <c r="C1656" s="68" t="s">
        <v>4101</v>
      </c>
      <c r="D1656" s="68" t="s">
        <v>4102</v>
      </c>
      <c r="E1656" s="68" t="s">
        <v>4110</v>
      </c>
      <c r="F1656" s="68" t="s">
        <v>4103</v>
      </c>
      <c r="G1656" s="68" t="s">
        <v>6582</v>
      </c>
      <c r="H1656" s="68" t="s">
        <v>4104</v>
      </c>
      <c r="I1656" s="68" t="s">
        <v>43095</v>
      </c>
      <c r="J1656" s="68" t="s">
        <v>33059</v>
      </c>
      <c r="K1656" s="68" t="s">
        <v>33060</v>
      </c>
      <c r="L1656" s="100" t="s">
        <v>33061</v>
      </c>
      <c r="N1656" s="68">
        <v>0.7</v>
      </c>
      <c r="O1656" s="68">
        <v>130</v>
      </c>
      <c r="P1656" s="68">
        <v>1.95</v>
      </c>
      <c r="Q1656" s="68">
        <v>0.13650000000000001</v>
      </c>
      <c r="R1656" s="68">
        <v>0</v>
      </c>
      <c r="S1656" s="68">
        <v>17</v>
      </c>
      <c r="T1656" s="53">
        <v>19.09</v>
      </c>
    </row>
    <row r="1657" spans="1:20" ht="22.95" customHeight="1" x14ac:dyDescent="0.25">
      <c r="A1657" s="68">
        <v>1656</v>
      </c>
      <c r="B1657" s="99">
        <v>243880</v>
      </c>
      <c r="C1657" s="68" t="s">
        <v>4101</v>
      </c>
      <c r="D1657" s="68" t="s">
        <v>4102</v>
      </c>
      <c r="E1657" s="68" t="s">
        <v>4110</v>
      </c>
      <c r="F1657" s="68" t="s">
        <v>4103</v>
      </c>
      <c r="G1657" s="68" t="s">
        <v>6582</v>
      </c>
      <c r="H1657" s="68" t="s">
        <v>4104</v>
      </c>
      <c r="I1657" s="68" t="s">
        <v>43096</v>
      </c>
      <c r="J1657" s="68" t="s">
        <v>24844</v>
      </c>
      <c r="K1657" s="68" t="s">
        <v>43097</v>
      </c>
      <c r="L1657" s="100" t="s">
        <v>43098</v>
      </c>
      <c r="N1657" s="68">
        <v>0.61199999999999999</v>
      </c>
      <c r="O1657" s="68">
        <v>130</v>
      </c>
      <c r="P1657" s="68">
        <v>1.95</v>
      </c>
      <c r="Q1657" s="68">
        <v>0.13650000000000001</v>
      </c>
      <c r="R1657" s="68">
        <v>0</v>
      </c>
      <c r="S1657" s="68">
        <v>17</v>
      </c>
      <c r="T1657" s="53">
        <v>19.09</v>
      </c>
    </row>
    <row r="1658" spans="1:20" ht="22.95" customHeight="1" x14ac:dyDescent="0.25">
      <c r="A1658" s="68">
        <v>1657</v>
      </c>
      <c r="B1658" s="99">
        <v>243880</v>
      </c>
      <c r="C1658" s="68" t="s">
        <v>4101</v>
      </c>
      <c r="D1658" s="68" t="s">
        <v>4102</v>
      </c>
      <c r="E1658" s="68" t="s">
        <v>4110</v>
      </c>
      <c r="F1658" s="68" t="s">
        <v>4103</v>
      </c>
      <c r="G1658" s="68" t="s">
        <v>6582</v>
      </c>
      <c r="H1658" s="68" t="s">
        <v>4104</v>
      </c>
      <c r="I1658" s="68" t="s">
        <v>43099</v>
      </c>
      <c r="J1658" s="68" t="s">
        <v>43100</v>
      </c>
      <c r="K1658" s="68" t="s">
        <v>43101</v>
      </c>
      <c r="L1658" s="100" t="s">
        <v>43102</v>
      </c>
      <c r="N1658" s="68">
        <v>0.63800000000000001</v>
      </c>
      <c r="O1658" s="68">
        <v>130</v>
      </c>
      <c r="P1658" s="68">
        <v>1.95</v>
      </c>
      <c r="Q1658" s="68">
        <v>0.13650000000000001</v>
      </c>
      <c r="R1658" s="68">
        <v>0</v>
      </c>
      <c r="S1658" s="68">
        <v>17</v>
      </c>
      <c r="T1658" s="53">
        <v>19.09</v>
      </c>
    </row>
    <row r="1659" spans="1:20" ht="22.95" customHeight="1" x14ac:dyDescent="0.25">
      <c r="A1659" s="68">
        <v>1658</v>
      </c>
      <c r="B1659" s="99">
        <v>243880</v>
      </c>
      <c r="C1659" s="68" t="s">
        <v>4101</v>
      </c>
      <c r="D1659" s="68" t="s">
        <v>4102</v>
      </c>
      <c r="E1659" s="68" t="s">
        <v>4110</v>
      </c>
      <c r="F1659" s="68" t="s">
        <v>4103</v>
      </c>
      <c r="G1659" s="68" t="s">
        <v>6582</v>
      </c>
      <c r="H1659" s="68" t="s">
        <v>4104</v>
      </c>
      <c r="I1659" s="68" t="s">
        <v>43103</v>
      </c>
      <c r="J1659" s="68" t="s">
        <v>12048</v>
      </c>
      <c r="K1659" s="68" t="s">
        <v>43104</v>
      </c>
      <c r="L1659" s="100" t="s">
        <v>43105</v>
      </c>
      <c r="N1659" s="68">
        <v>0.65200000000000002</v>
      </c>
      <c r="O1659" s="68">
        <v>130</v>
      </c>
      <c r="P1659" s="68">
        <v>1.95</v>
      </c>
      <c r="Q1659" s="68">
        <v>0.13650000000000001</v>
      </c>
      <c r="R1659" s="68">
        <v>0</v>
      </c>
      <c r="S1659" s="68">
        <v>17</v>
      </c>
      <c r="T1659" s="53">
        <v>19.09</v>
      </c>
    </row>
    <row r="1660" spans="1:20" ht="22.95" customHeight="1" x14ac:dyDescent="0.25">
      <c r="A1660" s="68">
        <v>1659</v>
      </c>
      <c r="B1660" s="99">
        <v>243880</v>
      </c>
      <c r="C1660" s="68" t="s">
        <v>4101</v>
      </c>
      <c r="D1660" s="68" t="s">
        <v>4102</v>
      </c>
      <c r="E1660" s="68" t="s">
        <v>4110</v>
      </c>
      <c r="F1660" s="68" t="s">
        <v>4103</v>
      </c>
      <c r="G1660" s="68" t="s">
        <v>6582</v>
      </c>
      <c r="H1660" s="68" t="s">
        <v>4104</v>
      </c>
      <c r="I1660" s="68" t="s">
        <v>43106</v>
      </c>
      <c r="J1660" s="68" t="s">
        <v>43107</v>
      </c>
      <c r="K1660" s="68" t="s">
        <v>43108</v>
      </c>
      <c r="L1660" s="100" t="s">
        <v>43109</v>
      </c>
      <c r="N1660" s="68">
        <v>3.746</v>
      </c>
      <c r="O1660" s="68">
        <v>730</v>
      </c>
      <c r="P1660" s="68">
        <v>10.95</v>
      </c>
      <c r="Q1660" s="68">
        <v>0.76649999999999996</v>
      </c>
      <c r="R1660" s="68">
        <v>0</v>
      </c>
      <c r="S1660" s="68">
        <v>47</v>
      </c>
      <c r="T1660" s="53">
        <v>58.72</v>
      </c>
    </row>
    <row r="1661" spans="1:20" ht="22.95" customHeight="1" x14ac:dyDescent="0.25">
      <c r="A1661" s="68">
        <v>1660</v>
      </c>
      <c r="B1661" s="99">
        <v>243880</v>
      </c>
      <c r="C1661" s="68" t="s">
        <v>4101</v>
      </c>
      <c r="D1661" s="68" t="s">
        <v>4102</v>
      </c>
      <c r="E1661" s="68" t="s">
        <v>4110</v>
      </c>
      <c r="F1661" s="68" t="s">
        <v>4103</v>
      </c>
      <c r="G1661" s="68" t="s">
        <v>6582</v>
      </c>
      <c r="H1661" s="68" t="s">
        <v>4104</v>
      </c>
      <c r="I1661" s="68" t="s">
        <v>43110</v>
      </c>
      <c r="J1661" s="68" t="s">
        <v>43111</v>
      </c>
      <c r="K1661" s="68" t="s">
        <v>43112</v>
      </c>
      <c r="L1661" s="100" t="s">
        <v>43113</v>
      </c>
      <c r="N1661" s="68">
        <v>0.59799999999999998</v>
      </c>
      <c r="O1661" s="68">
        <v>130</v>
      </c>
      <c r="P1661" s="68">
        <v>1.95</v>
      </c>
      <c r="Q1661" s="68">
        <v>0.13650000000000001</v>
      </c>
      <c r="R1661" s="68">
        <v>0</v>
      </c>
      <c r="S1661" s="68">
        <v>17</v>
      </c>
      <c r="T1661" s="53">
        <v>19.09</v>
      </c>
    </row>
    <row r="1662" spans="1:20" ht="22.95" customHeight="1" x14ac:dyDescent="0.25">
      <c r="A1662" s="68">
        <v>1661</v>
      </c>
      <c r="B1662" s="99">
        <v>243880</v>
      </c>
      <c r="C1662" s="68" t="s">
        <v>4101</v>
      </c>
      <c r="D1662" s="68" t="s">
        <v>4102</v>
      </c>
      <c r="E1662" s="68" t="s">
        <v>4110</v>
      </c>
      <c r="F1662" s="68" t="s">
        <v>4103</v>
      </c>
      <c r="G1662" s="68" t="s">
        <v>6582</v>
      </c>
      <c r="H1662" s="68" t="s">
        <v>4104</v>
      </c>
      <c r="I1662" s="68" t="s">
        <v>43114</v>
      </c>
      <c r="J1662" s="68" t="s">
        <v>43115</v>
      </c>
      <c r="K1662" s="68" t="s">
        <v>43116</v>
      </c>
      <c r="L1662" s="100" t="s">
        <v>43117</v>
      </c>
      <c r="N1662" s="68">
        <v>1.2</v>
      </c>
      <c r="O1662" s="68">
        <v>230</v>
      </c>
      <c r="P1662" s="68">
        <v>3.45</v>
      </c>
      <c r="Q1662" s="68">
        <v>0.24149999999999999</v>
      </c>
      <c r="R1662" s="68">
        <v>0</v>
      </c>
      <c r="S1662" s="68">
        <v>22</v>
      </c>
      <c r="T1662" s="53">
        <v>25.69</v>
      </c>
    </row>
    <row r="1663" spans="1:20" ht="22.95" customHeight="1" x14ac:dyDescent="0.25">
      <c r="A1663" s="68">
        <v>1662</v>
      </c>
      <c r="B1663" s="99">
        <v>243880</v>
      </c>
      <c r="C1663" s="68" t="s">
        <v>4101</v>
      </c>
      <c r="D1663" s="68" t="s">
        <v>4102</v>
      </c>
      <c r="E1663" s="68" t="s">
        <v>4110</v>
      </c>
      <c r="F1663" s="68" t="s">
        <v>4103</v>
      </c>
      <c r="G1663" s="68" t="s">
        <v>6582</v>
      </c>
      <c r="H1663" s="68" t="s">
        <v>4104</v>
      </c>
      <c r="I1663" s="68" t="s">
        <v>43118</v>
      </c>
      <c r="J1663" s="68" t="s">
        <v>43119</v>
      </c>
      <c r="K1663" s="68" t="s">
        <v>43120</v>
      </c>
      <c r="L1663" s="100" t="s">
        <v>43121</v>
      </c>
      <c r="N1663" s="68">
        <v>0.56399999999999995</v>
      </c>
      <c r="O1663" s="68">
        <v>130</v>
      </c>
      <c r="P1663" s="68">
        <v>1.95</v>
      </c>
      <c r="Q1663" s="68">
        <v>0.13650000000000001</v>
      </c>
      <c r="R1663" s="68">
        <v>0</v>
      </c>
      <c r="S1663" s="68">
        <v>17</v>
      </c>
      <c r="T1663" s="53">
        <v>19.09</v>
      </c>
    </row>
    <row r="1664" spans="1:20" ht="22.95" customHeight="1" x14ac:dyDescent="0.25">
      <c r="A1664" s="68">
        <v>1663</v>
      </c>
      <c r="B1664" s="99">
        <v>243880</v>
      </c>
      <c r="C1664" s="68" t="s">
        <v>4101</v>
      </c>
      <c r="D1664" s="68" t="s">
        <v>4102</v>
      </c>
      <c r="E1664" s="68" t="s">
        <v>4110</v>
      </c>
      <c r="F1664" s="68" t="s">
        <v>4103</v>
      </c>
      <c r="G1664" s="68" t="s">
        <v>6582</v>
      </c>
      <c r="H1664" s="68" t="s">
        <v>4104</v>
      </c>
      <c r="I1664" s="68" t="s">
        <v>43122</v>
      </c>
      <c r="J1664" s="68" t="s">
        <v>43123</v>
      </c>
      <c r="K1664" s="68" t="s">
        <v>43124</v>
      </c>
      <c r="L1664" s="100" t="s">
        <v>43125</v>
      </c>
      <c r="N1664" s="68">
        <v>0.69599999999999995</v>
      </c>
      <c r="O1664" s="68">
        <v>130</v>
      </c>
      <c r="P1664" s="68">
        <v>1.95</v>
      </c>
      <c r="Q1664" s="68">
        <v>0.13650000000000001</v>
      </c>
      <c r="R1664" s="68">
        <v>0</v>
      </c>
      <c r="S1664" s="68">
        <v>17</v>
      </c>
      <c r="T1664" s="53">
        <v>19.09</v>
      </c>
    </row>
    <row r="1665" spans="1:20" ht="22.95" customHeight="1" x14ac:dyDescent="0.25">
      <c r="A1665" s="68">
        <v>1664</v>
      </c>
      <c r="B1665" s="99">
        <v>243880</v>
      </c>
      <c r="C1665" s="68" t="s">
        <v>4101</v>
      </c>
      <c r="D1665" s="68" t="s">
        <v>4102</v>
      </c>
      <c r="E1665" s="68" t="s">
        <v>4110</v>
      </c>
      <c r="F1665" s="68" t="s">
        <v>4103</v>
      </c>
      <c r="G1665" s="68" t="s">
        <v>6582</v>
      </c>
      <c r="H1665" s="68" t="s">
        <v>4104</v>
      </c>
      <c r="I1665" s="68" t="s">
        <v>43126</v>
      </c>
      <c r="J1665" s="68" t="s">
        <v>43127</v>
      </c>
      <c r="K1665" s="68" t="s">
        <v>43128</v>
      </c>
      <c r="L1665" s="100" t="s">
        <v>43129</v>
      </c>
      <c r="N1665" s="68">
        <v>0.626</v>
      </c>
      <c r="O1665" s="68">
        <v>130</v>
      </c>
      <c r="P1665" s="68">
        <v>1.95</v>
      </c>
      <c r="Q1665" s="68">
        <v>0.13650000000000001</v>
      </c>
      <c r="R1665" s="68">
        <v>0</v>
      </c>
      <c r="S1665" s="68">
        <v>17</v>
      </c>
      <c r="T1665" s="53">
        <v>19.09</v>
      </c>
    </row>
    <row r="1666" spans="1:20" ht="22.95" customHeight="1" x14ac:dyDescent="0.25">
      <c r="A1666" s="68">
        <v>1665</v>
      </c>
      <c r="B1666" s="99">
        <v>243880</v>
      </c>
      <c r="C1666" s="68" t="s">
        <v>4101</v>
      </c>
      <c r="D1666" s="68" t="s">
        <v>4102</v>
      </c>
      <c r="E1666" s="68" t="s">
        <v>4110</v>
      </c>
      <c r="F1666" s="68" t="s">
        <v>4103</v>
      </c>
      <c r="G1666" s="68" t="s">
        <v>6582</v>
      </c>
      <c r="H1666" s="68" t="s">
        <v>4104</v>
      </c>
      <c r="I1666" s="68" t="s">
        <v>43130</v>
      </c>
      <c r="J1666" s="68" t="s">
        <v>43131</v>
      </c>
      <c r="K1666" s="68" t="s">
        <v>43132</v>
      </c>
      <c r="L1666" s="100" t="s">
        <v>43133</v>
      </c>
      <c r="N1666" s="68">
        <v>0.56799999999999995</v>
      </c>
      <c r="O1666" s="68">
        <v>130</v>
      </c>
      <c r="P1666" s="68">
        <v>1.95</v>
      </c>
      <c r="Q1666" s="68">
        <v>0.13650000000000001</v>
      </c>
      <c r="R1666" s="68">
        <v>0</v>
      </c>
      <c r="S1666" s="68">
        <v>17</v>
      </c>
      <c r="T1666" s="53">
        <v>19.09</v>
      </c>
    </row>
    <row r="1667" spans="1:20" ht="22.95" customHeight="1" x14ac:dyDescent="0.25">
      <c r="A1667" s="68">
        <v>1666</v>
      </c>
      <c r="B1667" s="99">
        <v>243880</v>
      </c>
      <c r="C1667" s="68" t="s">
        <v>4101</v>
      </c>
      <c r="D1667" s="68" t="s">
        <v>4102</v>
      </c>
      <c r="E1667" s="68" t="s">
        <v>4110</v>
      </c>
      <c r="F1667" s="68" t="s">
        <v>4103</v>
      </c>
      <c r="G1667" s="68" t="s">
        <v>6582</v>
      </c>
      <c r="H1667" s="68" t="s">
        <v>4104</v>
      </c>
      <c r="I1667" s="68" t="s">
        <v>43134</v>
      </c>
      <c r="J1667" s="68" t="s">
        <v>43135</v>
      </c>
      <c r="K1667" s="68" t="s">
        <v>43136</v>
      </c>
      <c r="L1667" s="100" t="s">
        <v>43137</v>
      </c>
      <c r="N1667" s="68">
        <v>1.212</v>
      </c>
      <c r="O1667" s="68">
        <v>230</v>
      </c>
      <c r="P1667" s="68">
        <v>3.45</v>
      </c>
      <c r="Q1667" s="68">
        <v>0.24149999999999999</v>
      </c>
      <c r="R1667" s="68">
        <v>0</v>
      </c>
      <c r="S1667" s="68">
        <v>22</v>
      </c>
      <c r="T1667" s="53">
        <v>25.69</v>
      </c>
    </row>
    <row r="1668" spans="1:20" ht="22.95" customHeight="1" x14ac:dyDescent="0.25">
      <c r="A1668" s="68">
        <v>1667</v>
      </c>
      <c r="B1668" s="99">
        <v>243880</v>
      </c>
      <c r="C1668" s="68" t="s">
        <v>4101</v>
      </c>
      <c r="D1668" s="68" t="s">
        <v>4102</v>
      </c>
      <c r="E1668" s="68" t="s">
        <v>4110</v>
      </c>
      <c r="F1668" s="68" t="s">
        <v>4103</v>
      </c>
      <c r="G1668" s="68" t="s">
        <v>6582</v>
      </c>
      <c r="H1668" s="68" t="s">
        <v>4104</v>
      </c>
      <c r="I1668" s="68" t="s">
        <v>43138</v>
      </c>
      <c r="J1668" s="68" t="s">
        <v>43139</v>
      </c>
      <c r="K1668" s="68" t="s">
        <v>43140</v>
      </c>
      <c r="L1668" s="100" t="s">
        <v>43141</v>
      </c>
      <c r="N1668" s="68">
        <v>0.65200000000000002</v>
      </c>
      <c r="O1668" s="68">
        <v>130</v>
      </c>
      <c r="P1668" s="68">
        <v>1.95</v>
      </c>
      <c r="Q1668" s="68">
        <v>0.13650000000000001</v>
      </c>
      <c r="R1668" s="68">
        <v>0</v>
      </c>
      <c r="S1668" s="68">
        <v>17</v>
      </c>
      <c r="T1668" s="53">
        <v>19.09</v>
      </c>
    </row>
    <row r="1669" spans="1:20" ht="22.95" customHeight="1" x14ac:dyDescent="0.25">
      <c r="A1669" s="68">
        <v>1668</v>
      </c>
      <c r="B1669" s="99">
        <v>243880</v>
      </c>
      <c r="C1669" s="68" t="s">
        <v>4101</v>
      </c>
      <c r="D1669" s="68" t="s">
        <v>4102</v>
      </c>
      <c r="E1669" s="68" t="s">
        <v>4110</v>
      </c>
      <c r="F1669" s="68" t="s">
        <v>4103</v>
      </c>
      <c r="G1669" s="68" t="s">
        <v>6582</v>
      </c>
      <c r="H1669" s="68" t="s">
        <v>4104</v>
      </c>
      <c r="I1669" s="68" t="s">
        <v>43142</v>
      </c>
      <c r="J1669" s="68" t="s">
        <v>43143</v>
      </c>
      <c r="K1669" s="68" t="s">
        <v>43144</v>
      </c>
      <c r="L1669" s="100" t="s">
        <v>43145</v>
      </c>
      <c r="N1669" s="68">
        <v>1.18</v>
      </c>
      <c r="O1669" s="68">
        <v>230</v>
      </c>
      <c r="P1669" s="68">
        <v>3.45</v>
      </c>
      <c r="Q1669" s="68">
        <v>0.24149999999999999</v>
      </c>
      <c r="R1669" s="68">
        <v>0</v>
      </c>
      <c r="S1669" s="68">
        <v>22</v>
      </c>
      <c r="T1669" s="53">
        <v>25.69</v>
      </c>
    </row>
    <row r="1670" spans="1:20" ht="22.95" customHeight="1" x14ac:dyDescent="0.25">
      <c r="A1670" s="68">
        <v>1669</v>
      </c>
      <c r="B1670" s="99">
        <v>243880</v>
      </c>
      <c r="C1670" s="68" t="s">
        <v>4101</v>
      </c>
      <c r="D1670" s="68" t="s">
        <v>4102</v>
      </c>
      <c r="E1670" s="68" t="s">
        <v>4110</v>
      </c>
      <c r="F1670" s="68" t="s">
        <v>4103</v>
      </c>
      <c r="G1670" s="68" t="s">
        <v>6582</v>
      </c>
      <c r="H1670" s="68" t="s">
        <v>4104</v>
      </c>
      <c r="I1670" s="68" t="s">
        <v>43146</v>
      </c>
      <c r="J1670" s="68" t="s">
        <v>43147</v>
      </c>
      <c r="K1670" s="68" t="s">
        <v>43148</v>
      </c>
      <c r="L1670" s="100" t="s">
        <v>43149</v>
      </c>
      <c r="N1670" s="68">
        <v>0.70599999999999996</v>
      </c>
      <c r="O1670" s="68">
        <v>0</v>
      </c>
      <c r="P1670" s="68">
        <v>0</v>
      </c>
      <c r="Q1670" s="68">
        <v>0</v>
      </c>
      <c r="R1670" s="68">
        <v>0</v>
      </c>
      <c r="S1670" s="68">
        <v>17</v>
      </c>
      <c r="T1670" s="53">
        <v>17</v>
      </c>
    </row>
    <row r="1671" spans="1:20" ht="22.95" customHeight="1" x14ac:dyDescent="0.25">
      <c r="A1671" s="68">
        <v>1670</v>
      </c>
      <c r="B1671" s="99">
        <v>243880</v>
      </c>
      <c r="C1671" s="68" t="s">
        <v>4101</v>
      </c>
      <c r="D1671" s="68" t="s">
        <v>4102</v>
      </c>
      <c r="E1671" s="68" t="s">
        <v>4110</v>
      </c>
      <c r="F1671" s="68" t="s">
        <v>4103</v>
      </c>
      <c r="G1671" s="68" t="s">
        <v>6582</v>
      </c>
      <c r="H1671" s="68" t="s">
        <v>4104</v>
      </c>
      <c r="I1671" s="68" t="s">
        <v>43150</v>
      </c>
      <c r="J1671" s="68" t="s">
        <v>43151</v>
      </c>
      <c r="K1671" s="68" t="s">
        <v>43152</v>
      </c>
      <c r="L1671" s="100" t="s">
        <v>43153</v>
      </c>
      <c r="N1671" s="68">
        <v>0.65400000000000003</v>
      </c>
      <c r="O1671" s="68">
        <v>0</v>
      </c>
      <c r="P1671" s="68">
        <v>0</v>
      </c>
      <c r="Q1671" s="68">
        <v>0</v>
      </c>
      <c r="R1671" s="68">
        <v>0</v>
      </c>
      <c r="S1671" s="68">
        <v>17</v>
      </c>
      <c r="T1671" s="53">
        <v>17</v>
      </c>
    </row>
    <row r="1672" spans="1:20" ht="22.95" customHeight="1" x14ac:dyDescent="0.25">
      <c r="A1672" s="68">
        <v>1671</v>
      </c>
      <c r="B1672" s="99">
        <v>243880</v>
      </c>
      <c r="C1672" s="68" t="s">
        <v>4101</v>
      </c>
      <c r="D1672" s="68" t="s">
        <v>4102</v>
      </c>
      <c r="E1672" s="68" t="s">
        <v>4110</v>
      </c>
      <c r="F1672" s="68" t="s">
        <v>4103</v>
      </c>
      <c r="G1672" s="68" t="s">
        <v>6582</v>
      </c>
      <c r="H1672" s="68" t="s">
        <v>4104</v>
      </c>
      <c r="I1672" s="68" t="s">
        <v>43154</v>
      </c>
      <c r="J1672" s="68" t="s">
        <v>43155</v>
      </c>
      <c r="K1672" s="68" t="s">
        <v>43156</v>
      </c>
      <c r="L1672" s="100" t="s">
        <v>43157</v>
      </c>
      <c r="N1672" s="68">
        <v>0.61799999999999999</v>
      </c>
      <c r="O1672" s="68">
        <v>0</v>
      </c>
      <c r="P1672" s="68">
        <v>0</v>
      </c>
      <c r="Q1672" s="68">
        <v>0</v>
      </c>
      <c r="R1672" s="68">
        <v>0</v>
      </c>
      <c r="S1672" s="68">
        <v>17</v>
      </c>
      <c r="T1672" s="53">
        <v>17</v>
      </c>
    </row>
    <row r="1673" spans="1:20" ht="22.95" customHeight="1" x14ac:dyDescent="0.25">
      <c r="A1673" s="68">
        <v>1672</v>
      </c>
      <c r="B1673" s="99">
        <v>243880</v>
      </c>
      <c r="C1673" s="68" t="s">
        <v>4101</v>
      </c>
      <c r="D1673" s="68" t="s">
        <v>4102</v>
      </c>
      <c r="E1673" s="68" t="s">
        <v>4110</v>
      </c>
      <c r="F1673" s="68" t="s">
        <v>4103</v>
      </c>
      <c r="G1673" s="68" t="s">
        <v>6582</v>
      </c>
      <c r="H1673" s="68" t="s">
        <v>4104</v>
      </c>
      <c r="I1673" s="68" t="s">
        <v>43158</v>
      </c>
      <c r="J1673" s="68" t="s">
        <v>43159</v>
      </c>
      <c r="K1673" s="68" t="s">
        <v>43160</v>
      </c>
      <c r="L1673" s="100" t="s">
        <v>43161</v>
      </c>
      <c r="N1673" s="68">
        <v>1.24</v>
      </c>
      <c r="O1673" s="68">
        <v>0</v>
      </c>
      <c r="P1673" s="68">
        <v>0</v>
      </c>
      <c r="Q1673" s="68">
        <v>0</v>
      </c>
      <c r="R1673" s="68">
        <v>0</v>
      </c>
      <c r="S1673" s="68">
        <v>22</v>
      </c>
      <c r="T1673" s="53">
        <v>22</v>
      </c>
    </row>
    <row r="1674" spans="1:20" ht="22.95" customHeight="1" x14ac:dyDescent="0.25">
      <c r="A1674" s="68">
        <v>1673</v>
      </c>
      <c r="B1674" s="99">
        <v>243880</v>
      </c>
      <c r="C1674" s="68" t="s">
        <v>4101</v>
      </c>
      <c r="D1674" s="68" t="s">
        <v>4102</v>
      </c>
      <c r="E1674" s="68" t="s">
        <v>4110</v>
      </c>
      <c r="F1674" s="68" t="s">
        <v>4103</v>
      </c>
      <c r="G1674" s="68" t="s">
        <v>6582</v>
      </c>
      <c r="H1674" s="68" t="s">
        <v>4104</v>
      </c>
      <c r="I1674" s="68" t="s">
        <v>43162</v>
      </c>
      <c r="J1674" s="68" t="s">
        <v>43163</v>
      </c>
      <c r="K1674" s="68" t="s">
        <v>43164</v>
      </c>
      <c r="L1674" s="100" t="s">
        <v>43165</v>
      </c>
      <c r="N1674" s="68">
        <v>0.60399999999999998</v>
      </c>
      <c r="O1674" s="68">
        <v>0</v>
      </c>
      <c r="P1674" s="68">
        <v>0</v>
      </c>
      <c r="Q1674" s="68">
        <v>0</v>
      </c>
      <c r="R1674" s="68">
        <v>0</v>
      </c>
      <c r="S1674" s="68">
        <v>17</v>
      </c>
      <c r="T1674" s="53">
        <v>17</v>
      </c>
    </row>
    <row r="1675" spans="1:20" ht="22.95" customHeight="1" x14ac:dyDescent="0.25">
      <c r="A1675" s="68">
        <v>1674</v>
      </c>
      <c r="B1675" s="99">
        <v>243880</v>
      </c>
      <c r="C1675" s="68" t="s">
        <v>4101</v>
      </c>
      <c r="D1675" s="68" t="s">
        <v>4102</v>
      </c>
      <c r="E1675" s="68" t="s">
        <v>4110</v>
      </c>
      <c r="F1675" s="68" t="s">
        <v>4103</v>
      </c>
      <c r="G1675" s="68" t="s">
        <v>6582</v>
      </c>
      <c r="H1675" s="68" t="s">
        <v>4104</v>
      </c>
      <c r="I1675" s="68" t="s">
        <v>43166</v>
      </c>
      <c r="J1675" s="68" t="s">
        <v>43167</v>
      </c>
      <c r="K1675" s="68" t="s">
        <v>5772</v>
      </c>
      <c r="L1675" s="100" t="s">
        <v>43168</v>
      </c>
      <c r="N1675" s="68">
        <v>1.0720000000000001</v>
      </c>
      <c r="O1675" s="68">
        <v>0</v>
      </c>
      <c r="P1675" s="68">
        <v>0</v>
      </c>
      <c r="Q1675" s="68">
        <v>0</v>
      </c>
      <c r="R1675" s="68">
        <v>0</v>
      </c>
      <c r="S1675" s="68">
        <v>22</v>
      </c>
      <c r="T1675" s="53">
        <v>22</v>
      </c>
    </row>
    <row r="1676" spans="1:20" ht="22.95" customHeight="1" x14ac:dyDescent="0.25">
      <c r="A1676" s="68">
        <v>1675</v>
      </c>
      <c r="B1676" s="99">
        <v>243880</v>
      </c>
      <c r="C1676" s="68" t="s">
        <v>4101</v>
      </c>
      <c r="D1676" s="68" t="s">
        <v>4102</v>
      </c>
      <c r="E1676" s="68" t="s">
        <v>4110</v>
      </c>
      <c r="F1676" s="68" t="s">
        <v>4103</v>
      </c>
      <c r="G1676" s="68" t="s">
        <v>6582</v>
      </c>
      <c r="H1676" s="68" t="s">
        <v>4104</v>
      </c>
      <c r="I1676" s="68" t="s">
        <v>43169</v>
      </c>
      <c r="J1676" s="68" t="s">
        <v>43170</v>
      </c>
      <c r="K1676" s="68" t="s">
        <v>43171</v>
      </c>
      <c r="L1676" s="100" t="s">
        <v>43172</v>
      </c>
      <c r="N1676" s="68">
        <v>0.64400000000000002</v>
      </c>
      <c r="O1676" s="68">
        <v>0</v>
      </c>
      <c r="P1676" s="68">
        <v>0</v>
      </c>
      <c r="Q1676" s="68">
        <v>0</v>
      </c>
      <c r="R1676" s="68">
        <v>0</v>
      </c>
      <c r="S1676" s="68">
        <v>17</v>
      </c>
      <c r="T1676" s="53">
        <v>17</v>
      </c>
    </row>
    <row r="1677" spans="1:20" ht="22.95" customHeight="1" x14ac:dyDescent="0.25">
      <c r="A1677" s="68">
        <v>1676</v>
      </c>
      <c r="B1677" s="99">
        <v>243880</v>
      </c>
      <c r="C1677" s="68" t="s">
        <v>4101</v>
      </c>
      <c r="D1677" s="68" t="s">
        <v>4102</v>
      </c>
      <c r="E1677" s="68" t="s">
        <v>4110</v>
      </c>
      <c r="F1677" s="68" t="s">
        <v>4103</v>
      </c>
      <c r="G1677" s="68" t="s">
        <v>6582</v>
      </c>
      <c r="H1677" s="68" t="s">
        <v>4104</v>
      </c>
      <c r="I1677" s="68" t="s">
        <v>43173</v>
      </c>
      <c r="J1677" s="68" t="s">
        <v>43174</v>
      </c>
      <c r="K1677" s="68" t="s">
        <v>43175</v>
      </c>
      <c r="L1677" s="100" t="s">
        <v>43176</v>
      </c>
      <c r="N1677" s="68">
        <v>1.1359999999999999</v>
      </c>
      <c r="O1677" s="68">
        <v>0</v>
      </c>
      <c r="P1677" s="68">
        <v>0</v>
      </c>
      <c r="Q1677" s="68">
        <v>0</v>
      </c>
      <c r="R1677" s="68">
        <v>0</v>
      </c>
      <c r="S1677" s="68">
        <v>22</v>
      </c>
      <c r="T1677" s="53">
        <v>22</v>
      </c>
    </row>
    <row r="1678" spans="1:20" ht="22.95" customHeight="1" x14ac:dyDescent="0.25">
      <c r="A1678" s="68">
        <v>1677</v>
      </c>
      <c r="B1678" s="99">
        <v>243880</v>
      </c>
      <c r="C1678" s="68" t="s">
        <v>4101</v>
      </c>
      <c r="D1678" s="68" t="s">
        <v>4102</v>
      </c>
      <c r="E1678" s="68" t="s">
        <v>4110</v>
      </c>
      <c r="F1678" s="68" t="s">
        <v>4103</v>
      </c>
      <c r="G1678" s="68" t="s">
        <v>6582</v>
      </c>
      <c r="H1678" s="68" t="s">
        <v>4104</v>
      </c>
      <c r="I1678" s="68" t="s">
        <v>43177</v>
      </c>
      <c r="J1678" s="68" t="s">
        <v>43178</v>
      </c>
      <c r="K1678" s="68" t="s">
        <v>43179</v>
      </c>
      <c r="L1678" s="100" t="s">
        <v>43180</v>
      </c>
      <c r="N1678" s="68">
        <v>0.63400000000000001</v>
      </c>
      <c r="O1678" s="68">
        <v>0</v>
      </c>
      <c r="P1678" s="68">
        <v>0</v>
      </c>
      <c r="Q1678" s="68">
        <v>0</v>
      </c>
      <c r="R1678" s="68">
        <v>0</v>
      </c>
      <c r="S1678" s="68">
        <v>17</v>
      </c>
      <c r="T1678" s="53">
        <v>17</v>
      </c>
    </row>
    <row r="1679" spans="1:20" ht="22.95" customHeight="1" x14ac:dyDescent="0.25">
      <c r="A1679" s="68">
        <v>1678</v>
      </c>
      <c r="B1679" s="99">
        <v>243880</v>
      </c>
      <c r="C1679" s="68" t="s">
        <v>4101</v>
      </c>
      <c r="D1679" s="68" t="s">
        <v>4102</v>
      </c>
      <c r="E1679" s="68" t="s">
        <v>4110</v>
      </c>
      <c r="F1679" s="68" t="s">
        <v>4103</v>
      </c>
      <c r="G1679" s="68" t="s">
        <v>6582</v>
      </c>
      <c r="H1679" s="68" t="s">
        <v>4104</v>
      </c>
      <c r="I1679" s="68" t="s">
        <v>43181</v>
      </c>
      <c r="J1679" s="68" t="s">
        <v>43182</v>
      </c>
      <c r="K1679" s="68" t="s">
        <v>43183</v>
      </c>
      <c r="L1679" s="100" t="s">
        <v>43184</v>
      </c>
      <c r="N1679" s="68">
        <v>0.61599999999999999</v>
      </c>
      <c r="O1679" s="68">
        <v>0</v>
      </c>
      <c r="P1679" s="68">
        <v>0</v>
      </c>
      <c r="Q1679" s="68">
        <v>0</v>
      </c>
      <c r="R1679" s="68">
        <v>0</v>
      </c>
      <c r="S1679" s="68">
        <v>17</v>
      </c>
      <c r="T1679" s="53">
        <v>17</v>
      </c>
    </row>
    <row r="1680" spans="1:20" ht="22.95" customHeight="1" x14ac:dyDescent="0.25">
      <c r="A1680" s="68">
        <v>1679</v>
      </c>
      <c r="B1680" s="99">
        <v>243880</v>
      </c>
      <c r="C1680" s="68" t="s">
        <v>4101</v>
      </c>
      <c r="D1680" s="68" t="s">
        <v>4102</v>
      </c>
      <c r="E1680" s="68" t="s">
        <v>4110</v>
      </c>
      <c r="F1680" s="68" t="s">
        <v>4103</v>
      </c>
      <c r="G1680" s="68" t="s">
        <v>6582</v>
      </c>
      <c r="H1680" s="68" t="s">
        <v>4104</v>
      </c>
      <c r="I1680" s="68" t="s">
        <v>43185</v>
      </c>
      <c r="J1680" s="68" t="s">
        <v>43186</v>
      </c>
      <c r="K1680" s="68" t="s">
        <v>43187</v>
      </c>
      <c r="L1680" s="100" t="s">
        <v>43188</v>
      </c>
      <c r="N1680" s="68">
        <v>0.61</v>
      </c>
      <c r="O1680" s="68">
        <v>0</v>
      </c>
      <c r="P1680" s="68">
        <v>0</v>
      </c>
      <c r="Q1680" s="68">
        <v>0</v>
      </c>
      <c r="R1680" s="68">
        <v>0</v>
      </c>
      <c r="S1680" s="68">
        <v>17</v>
      </c>
      <c r="T1680" s="53">
        <v>17</v>
      </c>
    </row>
    <row r="1681" spans="1:20" ht="22.95" customHeight="1" x14ac:dyDescent="0.25">
      <c r="A1681" s="68">
        <v>1680</v>
      </c>
      <c r="B1681" s="99">
        <v>243880</v>
      </c>
      <c r="C1681" s="68" t="s">
        <v>4101</v>
      </c>
      <c r="D1681" s="68" t="s">
        <v>4102</v>
      </c>
      <c r="E1681" s="68" t="s">
        <v>4110</v>
      </c>
      <c r="F1681" s="68" t="s">
        <v>4103</v>
      </c>
      <c r="G1681" s="68" t="s">
        <v>6582</v>
      </c>
      <c r="H1681" s="68" t="s">
        <v>4104</v>
      </c>
      <c r="I1681" s="68" t="s">
        <v>43189</v>
      </c>
      <c r="J1681" s="68" t="s">
        <v>14795</v>
      </c>
      <c r="K1681" s="68" t="s">
        <v>43190</v>
      </c>
      <c r="L1681" s="100" t="s">
        <v>43191</v>
      </c>
      <c r="N1681" s="68">
        <v>1.1759999999999999</v>
      </c>
      <c r="O1681" s="68">
        <v>0</v>
      </c>
      <c r="P1681" s="68">
        <v>0</v>
      </c>
      <c r="Q1681" s="68">
        <v>0</v>
      </c>
      <c r="R1681" s="68">
        <v>0</v>
      </c>
      <c r="S1681" s="68">
        <v>22</v>
      </c>
      <c r="T1681" s="53">
        <v>22</v>
      </c>
    </row>
    <row r="1682" spans="1:20" ht="22.95" customHeight="1" x14ac:dyDescent="0.25">
      <c r="A1682" s="68">
        <v>1681</v>
      </c>
      <c r="B1682" s="99">
        <v>243880</v>
      </c>
      <c r="C1682" s="68" t="s">
        <v>4101</v>
      </c>
      <c r="D1682" s="68" t="s">
        <v>4102</v>
      </c>
      <c r="E1682" s="68" t="s">
        <v>4110</v>
      </c>
      <c r="F1682" s="68" t="s">
        <v>4103</v>
      </c>
      <c r="G1682" s="68" t="s">
        <v>6582</v>
      </c>
      <c r="H1682" s="68" t="s">
        <v>4104</v>
      </c>
      <c r="I1682" s="68" t="s">
        <v>43192</v>
      </c>
      <c r="J1682" s="68" t="s">
        <v>43193</v>
      </c>
      <c r="K1682" s="68" t="s">
        <v>43194</v>
      </c>
      <c r="L1682" s="100" t="s">
        <v>43195</v>
      </c>
      <c r="N1682" s="68">
        <v>0.63400000000000001</v>
      </c>
      <c r="O1682" s="68">
        <v>0</v>
      </c>
      <c r="P1682" s="68">
        <v>0</v>
      </c>
      <c r="Q1682" s="68">
        <v>0</v>
      </c>
      <c r="R1682" s="68">
        <v>0</v>
      </c>
      <c r="S1682" s="68">
        <v>17</v>
      </c>
      <c r="T1682" s="53">
        <v>17</v>
      </c>
    </row>
    <row r="1683" spans="1:20" ht="22.95" customHeight="1" x14ac:dyDescent="0.25">
      <c r="A1683" s="68">
        <v>1682</v>
      </c>
      <c r="B1683" s="99">
        <v>243880</v>
      </c>
      <c r="C1683" s="68" t="s">
        <v>4101</v>
      </c>
      <c r="D1683" s="68" t="s">
        <v>4102</v>
      </c>
      <c r="E1683" s="68" t="s">
        <v>4110</v>
      </c>
      <c r="F1683" s="68" t="s">
        <v>4103</v>
      </c>
      <c r="G1683" s="68" t="s">
        <v>6582</v>
      </c>
      <c r="H1683" s="68" t="s">
        <v>4104</v>
      </c>
      <c r="I1683" s="68" t="s">
        <v>43196</v>
      </c>
      <c r="J1683" s="68" t="s">
        <v>43197</v>
      </c>
      <c r="K1683" s="68" t="s">
        <v>43198</v>
      </c>
      <c r="L1683" s="100" t="s">
        <v>43199</v>
      </c>
      <c r="N1683" s="68">
        <v>0.59799999999999998</v>
      </c>
      <c r="O1683" s="68">
        <v>0</v>
      </c>
      <c r="P1683" s="68">
        <v>0</v>
      </c>
      <c r="Q1683" s="68">
        <v>0</v>
      </c>
      <c r="R1683" s="68">
        <v>0</v>
      </c>
      <c r="S1683" s="68">
        <v>17</v>
      </c>
      <c r="T1683" s="53">
        <v>17</v>
      </c>
    </row>
    <row r="1684" spans="1:20" ht="22.95" customHeight="1" x14ac:dyDescent="0.25">
      <c r="A1684" s="68">
        <v>1683</v>
      </c>
      <c r="B1684" s="99">
        <v>243880</v>
      </c>
      <c r="C1684" s="68" t="s">
        <v>4101</v>
      </c>
      <c r="D1684" s="68" t="s">
        <v>4102</v>
      </c>
      <c r="E1684" s="68" t="s">
        <v>4110</v>
      </c>
      <c r="F1684" s="68" t="s">
        <v>4103</v>
      </c>
      <c r="G1684" s="68" t="s">
        <v>6582</v>
      </c>
      <c r="H1684" s="68" t="s">
        <v>4104</v>
      </c>
      <c r="I1684" s="68" t="s">
        <v>43200</v>
      </c>
      <c r="J1684" s="68" t="s">
        <v>43201</v>
      </c>
      <c r="K1684" s="68" t="s">
        <v>19579</v>
      </c>
      <c r="L1684" s="100" t="s">
        <v>43202</v>
      </c>
      <c r="N1684" s="68">
        <v>1.1479999999999999</v>
      </c>
      <c r="O1684" s="68">
        <v>0</v>
      </c>
      <c r="P1684" s="68">
        <v>0</v>
      </c>
      <c r="Q1684" s="68">
        <v>0</v>
      </c>
      <c r="R1684" s="68">
        <v>0</v>
      </c>
      <c r="S1684" s="68">
        <v>22</v>
      </c>
      <c r="T1684" s="53">
        <v>22</v>
      </c>
    </row>
    <row r="1685" spans="1:20" ht="22.95" customHeight="1" x14ac:dyDescent="0.25">
      <c r="A1685" s="68">
        <v>1684</v>
      </c>
      <c r="B1685" s="99">
        <v>243880</v>
      </c>
      <c r="C1685" s="68" t="s">
        <v>4101</v>
      </c>
      <c r="D1685" s="68" t="s">
        <v>4102</v>
      </c>
      <c r="E1685" s="68" t="s">
        <v>4110</v>
      </c>
      <c r="F1685" s="68" t="s">
        <v>4103</v>
      </c>
      <c r="G1685" s="68" t="s">
        <v>6582</v>
      </c>
      <c r="H1685" s="68" t="s">
        <v>4104</v>
      </c>
      <c r="I1685" s="68" t="s">
        <v>43203</v>
      </c>
      <c r="J1685" s="68" t="s">
        <v>43204</v>
      </c>
      <c r="K1685" s="68" t="s">
        <v>41583</v>
      </c>
      <c r="L1685" s="100" t="s">
        <v>43205</v>
      </c>
      <c r="N1685" s="68">
        <v>1.1879999999999999</v>
      </c>
      <c r="O1685" s="68">
        <v>0</v>
      </c>
      <c r="P1685" s="68">
        <v>0</v>
      </c>
      <c r="Q1685" s="68">
        <v>0</v>
      </c>
      <c r="R1685" s="68">
        <v>0</v>
      </c>
      <c r="S1685" s="68">
        <v>22</v>
      </c>
      <c r="T1685" s="53">
        <v>22</v>
      </c>
    </row>
    <row r="1686" spans="1:20" ht="22.95" customHeight="1" x14ac:dyDescent="0.25">
      <c r="A1686" s="68">
        <v>1685</v>
      </c>
      <c r="B1686" s="99">
        <v>243880</v>
      </c>
      <c r="C1686" s="68" t="s">
        <v>4101</v>
      </c>
      <c r="D1686" s="68" t="s">
        <v>4102</v>
      </c>
      <c r="E1686" s="68" t="s">
        <v>4110</v>
      </c>
      <c r="F1686" s="68" t="s">
        <v>4103</v>
      </c>
      <c r="G1686" s="68" t="s">
        <v>6582</v>
      </c>
      <c r="H1686" s="68" t="s">
        <v>4104</v>
      </c>
      <c r="I1686" s="68" t="s">
        <v>43206</v>
      </c>
      <c r="J1686" s="68" t="s">
        <v>43207</v>
      </c>
      <c r="K1686" s="68" t="s">
        <v>43208</v>
      </c>
      <c r="L1686" s="100" t="s">
        <v>43209</v>
      </c>
      <c r="N1686" s="68">
        <v>0.60399999999999998</v>
      </c>
      <c r="O1686" s="68">
        <v>0</v>
      </c>
      <c r="P1686" s="68">
        <v>0</v>
      </c>
      <c r="Q1686" s="68">
        <v>0</v>
      </c>
      <c r="R1686" s="68">
        <v>0</v>
      </c>
      <c r="S1686" s="68">
        <v>17</v>
      </c>
      <c r="T1686" s="53">
        <v>17</v>
      </c>
    </row>
    <row r="1687" spans="1:20" ht="22.95" customHeight="1" x14ac:dyDescent="0.25">
      <c r="A1687" s="68">
        <v>1686</v>
      </c>
      <c r="B1687" s="99">
        <v>243880</v>
      </c>
      <c r="C1687" s="68" t="s">
        <v>4101</v>
      </c>
      <c r="D1687" s="68" t="s">
        <v>4102</v>
      </c>
      <c r="E1687" s="68" t="s">
        <v>4110</v>
      </c>
      <c r="F1687" s="68" t="s">
        <v>4103</v>
      </c>
      <c r="G1687" s="68" t="s">
        <v>6582</v>
      </c>
      <c r="H1687" s="68" t="s">
        <v>4104</v>
      </c>
      <c r="I1687" s="68" t="s">
        <v>43210</v>
      </c>
      <c r="J1687" s="68" t="s">
        <v>43211</v>
      </c>
      <c r="K1687" s="68" t="s">
        <v>43212</v>
      </c>
      <c r="L1687" s="100" t="s">
        <v>43213</v>
      </c>
      <c r="N1687" s="68">
        <v>0.55400000000000005</v>
      </c>
      <c r="O1687" s="68">
        <v>0</v>
      </c>
      <c r="P1687" s="68">
        <v>0</v>
      </c>
      <c r="Q1687" s="68">
        <v>0</v>
      </c>
      <c r="R1687" s="68">
        <v>0</v>
      </c>
      <c r="S1687" s="68">
        <v>17</v>
      </c>
      <c r="T1687" s="53">
        <v>17</v>
      </c>
    </row>
    <row r="1688" spans="1:20" ht="22.95" customHeight="1" x14ac:dyDescent="0.25">
      <c r="A1688" s="68">
        <v>1687</v>
      </c>
      <c r="B1688" s="99">
        <v>243880</v>
      </c>
      <c r="C1688" s="68" t="s">
        <v>4101</v>
      </c>
      <c r="D1688" s="68" t="s">
        <v>4102</v>
      </c>
      <c r="E1688" s="68" t="s">
        <v>4110</v>
      </c>
      <c r="F1688" s="68" t="s">
        <v>4103</v>
      </c>
      <c r="G1688" s="68" t="s">
        <v>6582</v>
      </c>
      <c r="H1688" s="68" t="s">
        <v>4104</v>
      </c>
      <c r="I1688" s="68" t="s">
        <v>43214</v>
      </c>
      <c r="J1688" s="68" t="s">
        <v>14962</v>
      </c>
      <c r="K1688" s="68" t="s">
        <v>43215</v>
      </c>
      <c r="L1688" s="100" t="s">
        <v>43216</v>
      </c>
      <c r="N1688" s="68">
        <v>1.1779999999999999</v>
      </c>
      <c r="O1688" s="68">
        <v>0</v>
      </c>
      <c r="P1688" s="68">
        <v>0</v>
      </c>
      <c r="Q1688" s="68">
        <v>0</v>
      </c>
      <c r="R1688" s="68">
        <v>0</v>
      </c>
      <c r="S1688" s="68">
        <v>22</v>
      </c>
      <c r="T1688" s="53">
        <v>22</v>
      </c>
    </row>
    <row r="1689" spans="1:20" ht="22.95" customHeight="1" x14ac:dyDescent="0.25">
      <c r="A1689" s="68">
        <v>1688</v>
      </c>
      <c r="B1689" s="99">
        <v>243880</v>
      </c>
      <c r="C1689" s="68" t="s">
        <v>4101</v>
      </c>
      <c r="D1689" s="68" t="s">
        <v>4102</v>
      </c>
      <c r="E1689" s="68" t="s">
        <v>4110</v>
      </c>
      <c r="F1689" s="68" t="s">
        <v>4103</v>
      </c>
      <c r="G1689" s="68" t="s">
        <v>6582</v>
      </c>
      <c r="H1689" s="68" t="s">
        <v>4104</v>
      </c>
      <c r="I1689" s="68" t="s">
        <v>43217</v>
      </c>
      <c r="J1689" s="68" t="s">
        <v>43218</v>
      </c>
      <c r="K1689" s="68" t="s">
        <v>43219</v>
      </c>
      <c r="L1689" s="100" t="s">
        <v>43220</v>
      </c>
      <c r="N1689" s="68">
        <v>0.71799999999999997</v>
      </c>
      <c r="O1689" s="68">
        <v>0</v>
      </c>
      <c r="P1689" s="68">
        <v>0</v>
      </c>
      <c r="Q1689" s="68">
        <v>0</v>
      </c>
      <c r="R1689" s="68">
        <v>0</v>
      </c>
      <c r="S1689" s="68">
        <v>17</v>
      </c>
      <c r="T1689" s="53">
        <v>17</v>
      </c>
    </row>
    <row r="1690" spans="1:20" ht="22.95" customHeight="1" x14ac:dyDescent="0.25">
      <c r="A1690" s="68">
        <v>1689</v>
      </c>
      <c r="B1690" s="99">
        <v>243880</v>
      </c>
      <c r="C1690" s="68" t="s">
        <v>4101</v>
      </c>
      <c r="D1690" s="68" t="s">
        <v>4102</v>
      </c>
      <c r="E1690" s="68" t="s">
        <v>4110</v>
      </c>
      <c r="F1690" s="68" t="s">
        <v>4103</v>
      </c>
      <c r="G1690" s="68" t="s">
        <v>6582</v>
      </c>
      <c r="H1690" s="68" t="s">
        <v>4104</v>
      </c>
      <c r="I1690" s="68" t="s">
        <v>43221</v>
      </c>
      <c r="J1690" s="68" t="s">
        <v>43222</v>
      </c>
      <c r="K1690" s="68" t="s">
        <v>43223</v>
      </c>
      <c r="L1690" s="100" t="s">
        <v>43224</v>
      </c>
      <c r="N1690" s="68">
        <v>0.59199999999999997</v>
      </c>
      <c r="O1690" s="68">
        <v>0</v>
      </c>
      <c r="P1690" s="68">
        <v>0</v>
      </c>
      <c r="Q1690" s="68">
        <v>0</v>
      </c>
      <c r="R1690" s="68">
        <v>0</v>
      </c>
      <c r="S1690" s="68">
        <v>17</v>
      </c>
      <c r="T1690" s="53">
        <v>17</v>
      </c>
    </row>
    <row r="1691" spans="1:20" ht="22.95" customHeight="1" x14ac:dyDescent="0.25">
      <c r="A1691" s="68">
        <v>1690</v>
      </c>
      <c r="B1691" s="99">
        <v>243880</v>
      </c>
      <c r="C1691" s="68" t="s">
        <v>4101</v>
      </c>
      <c r="D1691" s="68" t="s">
        <v>4102</v>
      </c>
      <c r="E1691" s="68" t="s">
        <v>4110</v>
      </c>
      <c r="F1691" s="68" t="s">
        <v>4103</v>
      </c>
      <c r="G1691" s="68" t="s">
        <v>6582</v>
      </c>
      <c r="H1691" s="68" t="s">
        <v>4104</v>
      </c>
      <c r="I1691" s="68" t="s">
        <v>43225</v>
      </c>
      <c r="J1691" s="68" t="s">
        <v>43226</v>
      </c>
      <c r="K1691" s="68" t="s">
        <v>43227</v>
      </c>
      <c r="L1691" s="100" t="s">
        <v>43228</v>
      </c>
      <c r="N1691" s="68">
        <v>1.74</v>
      </c>
      <c r="O1691" s="68">
        <v>0</v>
      </c>
      <c r="P1691" s="68">
        <v>0</v>
      </c>
      <c r="Q1691" s="68">
        <v>0</v>
      </c>
      <c r="R1691" s="68">
        <v>0</v>
      </c>
      <c r="S1691" s="68">
        <v>22</v>
      </c>
      <c r="T1691" s="53">
        <v>22</v>
      </c>
    </row>
    <row r="1692" spans="1:20" ht="22.95" customHeight="1" x14ac:dyDescent="0.25">
      <c r="A1692" s="68">
        <v>1691</v>
      </c>
      <c r="B1692" s="99">
        <v>243880</v>
      </c>
      <c r="C1692" s="68" t="s">
        <v>4101</v>
      </c>
      <c r="D1692" s="68" t="s">
        <v>4102</v>
      </c>
      <c r="E1692" s="68" t="s">
        <v>4110</v>
      </c>
      <c r="F1692" s="68" t="s">
        <v>4103</v>
      </c>
      <c r="G1692" s="68" t="s">
        <v>6582</v>
      </c>
      <c r="H1692" s="68" t="s">
        <v>4104</v>
      </c>
      <c r="I1692" s="68" t="s">
        <v>43229</v>
      </c>
      <c r="J1692" s="68" t="s">
        <v>39203</v>
      </c>
      <c r="K1692" s="68" t="s">
        <v>39204</v>
      </c>
      <c r="L1692" s="100" t="s">
        <v>39205</v>
      </c>
      <c r="N1692" s="68">
        <v>1.26</v>
      </c>
      <c r="O1692" s="68">
        <v>0</v>
      </c>
      <c r="P1692" s="68">
        <v>0</v>
      </c>
      <c r="Q1692" s="68">
        <v>0</v>
      </c>
      <c r="R1692" s="68">
        <v>0</v>
      </c>
      <c r="S1692" s="68">
        <v>22</v>
      </c>
      <c r="T1692" s="53">
        <v>22</v>
      </c>
    </row>
    <row r="1693" spans="1:20" ht="22.95" customHeight="1" x14ac:dyDescent="0.25">
      <c r="A1693" s="68">
        <v>1692</v>
      </c>
      <c r="B1693" s="99">
        <v>243880</v>
      </c>
      <c r="C1693" s="68" t="s">
        <v>4101</v>
      </c>
      <c r="D1693" s="68" t="s">
        <v>4102</v>
      </c>
      <c r="E1693" s="68" t="s">
        <v>4110</v>
      </c>
      <c r="F1693" s="68" t="s">
        <v>4103</v>
      </c>
      <c r="G1693" s="68" t="s">
        <v>6582</v>
      </c>
      <c r="H1693" s="68" t="s">
        <v>4104</v>
      </c>
      <c r="I1693" s="68" t="s">
        <v>43230</v>
      </c>
      <c r="J1693" s="68" t="s">
        <v>43231</v>
      </c>
      <c r="K1693" s="68" t="s">
        <v>43232</v>
      </c>
      <c r="L1693" s="100" t="s">
        <v>43233</v>
      </c>
      <c r="N1693" s="68">
        <v>1.734</v>
      </c>
      <c r="O1693" s="68">
        <v>0</v>
      </c>
      <c r="P1693" s="68">
        <v>0</v>
      </c>
      <c r="Q1693" s="68">
        <v>0</v>
      </c>
      <c r="R1693" s="68">
        <v>0</v>
      </c>
      <c r="S1693" s="68">
        <v>22</v>
      </c>
      <c r="T1693" s="53">
        <v>22</v>
      </c>
    </row>
    <row r="1694" spans="1:20" ht="22.95" customHeight="1" x14ac:dyDescent="0.25">
      <c r="A1694" s="68">
        <v>1693</v>
      </c>
      <c r="B1694" s="99">
        <v>243880</v>
      </c>
      <c r="C1694" s="68" t="s">
        <v>4101</v>
      </c>
      <c r="D1694" s="68" t="s">
        <v>4102</v>
      </c>
      <c r="E1694" s="68" t="s">
        <v>4110</v>
      </c>
      <c r="F1694" s="68" t="s">
        <v>4103</v>
      </c>
      <c r="G1694" s="68" t="s">
        <v>6582</v>
      </c>
      <c r="H1694" s="68" t="s">
        <v>4104</v>
      </c>
      <c r="I1694" s="68" t="s">
        <v>43234</v>
      </c>
      <c r="J1694" s="68" t="s">
        <v>43235</v>
      </c>
      <c r="K1694" s="68" t="s">
        <v>43236</v>
      </c>
      <c r="L1694" s="100" t="s">
        <v>43237</v>
      </c>
      <c r="N1694" s="68">
        <v>0.60799999999999998</v>
      </c>
      <c r="O1694" s="68">
        <v>0</v>
      </c>
      <c r="P1694" s="68">
        <v>0</v>
      </c>
      <c r="Q1694" s="68">
        <v>0</v>
      </c>
      <c r="R1694" s="68">
        <v>0</v>
      </c>
      <c r="S1694" s="68">
        <v>17</v>
      </c>
      <c r="T1694" s="53">
        <v>17</v>
      </c>
    </row>
    <row r="1695" spans="1:20" ht="22.95" customHeight="1" x14ac:dyDescent="0.25">
      <c r="A1695" s="68">
        <v>1694</v>
      </c>
      <c r="B1695" s="99">
        <v>243880</v>
      </c>
      <c r="C1695" s="68" t="s">
        <v>4101</v>
      </c>
      <c r="D1695" s="68" t="s">
        <v>4102</v>
      </c>
      <c r="E1695" s="68" t="s">
        <v>4110</v>
      </c>
      <c r="F1695" s="68" t="s">
        <v>4103</v>
      </c>
      <c r="G1695" s="68" t="s">
        <v>6582</v>
      </c>
      <c r="H1695" s="68" t="s">
        <v>4104</v>
      </c>
      <c r="I1695" s="68" t="s">
        <v>43238</v>
      </c>
      <c r="J1695" s="68" t="s">
        <v>43239</v>
      </c>
      <c r="K1695" s="68" t="s">
        <v>43240</v>
      </c>
      <c r="L1695" s="100" t="s">
        <v>43241</v>
      </c>
      <c r="N1695" s="68">
        <v>0.6</v>
      </c>
      <c r="O1695" s="68">
        <v>0</v>
      </c>
      <c r="P1695" s="68">
        <v>0</v>
      </c>
      <c r="Q1695" s="68">
        <v>0</v>
      </c>
      <c r="R1695" s="68">
        <v>0</v>
      </c>
      <c r="S1695" s="68">
        <v>17</v>
      </c>
      <c r="T1695" s="53">
        <v>17</v>
      </c>
    </row>
    <row r="1696" spans="1:20" ht="22.95" customHeight="1" x14ac:dyDescent="0.25">
      <c r="A1696" s="68">
        <v>1695</v>
      </c>
      <c r="B1696" s="99">
        <v>243880</v>
      </c>
      <c r="C1696" s="68" t="s">
        <v>4101</v>
      </c>
      <c r="D1696" s="68" t="s">
        <v>4102</v>
      </c>
      <c r="E1696" s="68" t="s">
        <v>4110</v>
      </c>
      <c r="F1696" s="68" t="s">
        <v>4103</v>
      </c>
      <c r="G1696" s="68" t="s">
        <v>6582</v>
      </c>
      <c r="H1696" s="68" t="s">
        <v>4104</v>
      </c>
      <c r="I1696" s="68" t="s">
        <v>43242</v>
      </c>
      <c r="J1696" s="68" t="s">
        <v>43243</v>
      </c>
      <c r="K1696" s="68" t="s">
        <v>43244</v>
      </c>
      <c r="L1696" s="100" t="s">
        <v>43245</v>
      </c>
      <c r="N1696" s="68">
        <v>0.64800000000000002</v>
      </c>
      <c r="O1696" s="68">
        <v>0</v>
      </c>
      <c r="P1696" s="68">
        <v>0</v>
      </c>
      <c r="Q1696" s="68">
        <v>0</v>
      </c>
      <c r="R1696" s="68">
        <v>0</v>
      </c>
      <c r="S1696" s="68">
        <v>17</v>
      </c>
      <c r="T1696" s="53">
        <v>17</v>
      </c>
    </row>
    <row r="1697" spans="1:20" ht="22.95" customHeight="1" x14ac:dyDescent="0.25">
      <c r="A1697" s="68">
        <v>1696</v>
      </c>
      <c r="B1697" s="99">
        <v>243880</v>
      </c>
      <c r="C1697" s="68" t="s">
        <v>4101</v>
      </c>
      <c r="D1697" s="68" t="s">
        <v>4102</v>
      </c>
      <c r="E1697" s="68" t="s">
        <v>4110</v>
      </c>
      <c r="F1697" s="68" t="s">
        <v>4103</v>
      </c>
      <c r="G1697" s="68" t="s">
        <v>6582</v>
      </c>
      <c r="H1697" s="68" t="s">
        <v>4104</v>
      </c>
      <c r="I1697" s="68" t="s">
        <v>43246</v>
      </c>
      <c r="J1697" s="68" t="s">
        <v>43247</v>
      </c>
      <c r="K1697" s="68" t="s">
        <v>43248</v>
      </c>
      <c r="L1697" s="100" t="s">
        <v>43249</v>
      </c>
      <c r="N1697" s="68">
        <v>0.57799999999999996</v>
      </c>
      <c r="O1697" s="68">
        <v>0</v>
      </c>
      <c r="P1697" s="68">
        <v>0</v>
      </c>
      <c r="Q1697" s="68">
        <v>0</v>
      </c>
      <c r="R1697" s="68">
        <v>0</v>
      </c>
      <c r="S1697" s="68">
        <v>17</v>
      </c>
      <c r="T1697" s="53">
        <v>17</v>
      </c>
    </row>
    <row r="1698" spans="1:20" ht="22.95" customHeight="1" x14ac:dyDescent="0.25">
      <c r="A1698" s="68">
        <v>1697</v>
      </c>
      <c r="B1698" s="99">
        <v>243880</v>
      </c>
      <c r="C1698" s="68" t="s">
        <v>4101</v>
      </c>
      <c r="D1698" s="68" t="s">
        <v>4102</v>
      </c>
      <c r="E1698" s="68" t="s">
        <v>4110</v>
      </c>
      <c r="F1698" s="68" t="s">
        <v>4103</v>
      </c>
      <c r="G1698" s="68" t="s">
        <v>6582</v>
      </c>
      <c r="H1698" s="68" t="s">
        <v>4104</v>
      </c>
      <c r="I1698" s="68" t="s">
        <v>43250</v>
      </c>
      <c r="J1698" s="68" t="s">
        <v>9978</v>
      </c>
      <c r="K1698" s="68" t="s">
        <v>43251</v>
      </c>
      <c r="L1698" s="100" t="s">
        <v>43252</v>
      </c>
      <c r="N1698" s="68">
        <v>0.60599999999999998</v>
      </c>
      <c r="O1698" s="68">
        <v>0</v>
      </c>
      <c r="P1698" s="68">
        <v>0</v>
      </c>
      <c r="Q1698" s="68">
        <v>0</v>
      </c>
      <c r="R1698" s="68">
        <v>0</v>
      </c>
      <c r="S1698" s="68">
        <v>17</v>
      </c>
      <c r="T1698" s="53">
        <v>17</v>
      </c>
    </row>
    <row r="1699" spans="1:20" ht="22.95" customHeight="1" x14ac:dyDescent="0.25">
      <c r="A1699" s="68">
        <v>1698</v>
      </c>
      <c r="B1699" s="99">
        <v>243880</v>
      </c>
      <c r="C1699" s="68" t="s">
        <v>4101</v>
      </c>
      <c r="D1699" s="68" t="s">
        <v>4102</v>
      </c>
      <c r="E1699" s="68" t="s">
        <v>4110</v>
      </c>
      <c r="F1699" s="68" t="s">
        <v>4103</v>
      </c>
      <c r="G1699" s="68" t="s">
        <v>6582</v>
      </c>
      <c r="H1699" s="68" t="s">
        <v>4104</v>
      </c>
      <c r="I1699" s="68" t="s">
        <v>43253</v>
      </c>
      <c r="J1699" s="68" t="s">
        <v>43254</v>
      </c>
      <c r="K1699" s="68" t="s">
        <v>43255</v>
      </c>
      <c r="L1699" s="100" t="s">
        <v>43256</v>
      </c>
      <c r="N1699" s="68">
        <v>0.65400000000000003</v>
      </c>
      <c r="O1699" s="68">
        <v>0</v>
      </c>
      <c r="P1699" s="68">
        <v>0</v>
      </c>
      <c r="Q1699" s="68">
        <v>0</v>
      </c>
      <c r="R1699" s="68">
        <v>0</v>
      </c>
      <c r="S1699" s="68">
        <v>17</v>
      </c>
      <c r="T1699" s="53">
        <v>17</v>
      </c>
    </row>
    <row r="1700" spans="1:20" ht="22.95" customHeight="1" x14ac:dyDescent="0.25">
      <c r="A1700" s="68">
        <v>1699</v>
      </c>
      <c r="B1700" s="99">
        <v>243880</v>
      </c>
      <c r="C1700" s="68" t="s">
        <v>4101</v>
      </c>
      <c r="D1700" s="68" t="s">
        <v>4102</v>
      </c>
      <c r="E1700" s="68" t="s">
        <v>4110</v>
      </c>
      <c r="F1700" s="68" t="s">
        <v>4103</v>
      </c>
      <c r="G1700" s="68" t="s">
        <v>6582</v>
      </c>
      <c r="H1700" s="68" t="s">
        <v>4104</v>
      </c>
      <c r="I1700" s="68" t="s">
        <v>40523</v>
      </c>
      <c r="J1700" s="68" t="s">
        <v>5133</v>
      </c>
      <c r="K1700" s="68" t="s">
        <v>43257</v>
      </c>
      <c r="L1700" s="100" t="s">
        <v>43258</v>
      </c>
      <c r="N1700" s="68">
        <v>1.1919999999999999</v>
      </c>
      <c r="O1700" s="68">
        <v>0</v>
      </c>
      <c r="P1700" s="68">
        <v>0</v>
      </c>
      <c r="Q1700" s="68">
        <v>0</v>
      </c>
      <c r="R1700" s="68">
        <v>0</v>
      </c>
      <c r="S1700" s="68">
        <v>22</v>
      </c>
      <c r="T1700" s="53">
        <v>22</v>
      </c>
    </row>
    <row r="1701" spans="1:20" ht="22.95" customHeight="1" x14ac:dyDescent="0.25">
      <c r="A1701" s="68">
        <v>1700</v>
      </c>
      <c r="B1701" s="99">
        <v>243880</v>
      </c>
      <c r="C1701" s="68" t="s">
        <v>4101</v>
      </c>
      <c r="D1701" s="68" t="s">
        <v>4102</v>
      </c>
      <c r="E1701" s="68" t="s">
        <v>4110</v>
      </c>
      <c r="F1701" s="68" t="s">
        <v>4103</v>
      </c>
      <c r="G1701" s="68" t="s">
        <v>6582</v>
      </c>
      <c r="H1701" s="68" t="s">
        <v>4104</v>
      </c>
      <c r="I1701" s="68" t="s">
        <v>43259</v>
      </c>
      <c r="J1701" s="68" t="s">
        <v>43260</v>
      </c>
      <c r="K1701" s="68" t="s">
        <v>43261</v>
      </c>
      <c r="L1701" s="100" t="s">
        <v>43262</v>
      </c>
      <c r="N1701" s="68">
        <v>1.1220000000000001</v>
      </c>
      <c r="O1701" s="68">
        <v>230</v>
      </c>
      <c r="P1701" s="68">
        <v>3.45</v>
      </c>
      <c r="Q1701" s="68">
        <v>0.24149999999999999</v>
      </c>
      <c r="R1701" s="68">
        <v>0</v>
      </c>
      <c r="S1701" s="68">
        <v>22</v>
      </c>
      <c r="T1701" s="53">
        <v>25.69</v>
      </c>
    </row>
    <row r="1702" spans="1:20" ht="22.95" customHeight="1" x14ac:dyDescent="0.25">
      <c r="A1702" s="68">
        <v>1701</v>
      </c>
      <c r="B1702" s="99">
        <v>243880</v>
      </c>
      <c r="C1702" s="68" t="s">
        <v>4101</v>
      </c>
      <c r="D1702" s="68" t="s">
        <v>4102</v>
      </c>
      <c r="E1702" s="68" t="s">
        <v>4110</v>
      </c>
      <c r="F1702" s="68" t="s">
        <v>4103</v>
      </c>
      <c r="G1702" s="68" t="s">
        <v>6582</v>
      </c>
      <c r="H1702" s="68" t="s">
        <v>4104</v>
      </c>
      <c r="I1702" s="68" t="s">
        <v>43263</v>
      </c>
      <c r="J1702" s="68" t="s">
        <v>21929</v>
      </c>
      <c r="K1702" s="68" t="s">
        <v>8048</v>
      </c>
      <c r="L1702" s="100" t="s">
        <v>43264</v>
      </c>
      <c r="N1702" s="68">
        <v>1.2E-2</v>
      </c>
      <c r="O1702" s="68">
        <v>0</v>
      </c>
      <c r="P1702" s="68">
        <v>0</v>
      </c>
      <c r="Q1702" s="68">
        <v>0</v>
      </c>
      <c r="R1702" s="68">
        <v>0</v>
      </c>
      <c r="S1702" s="68">
        <v>17</v>
      </c>
      <c r="T1702" s="53">
        <v>17</v>
      </c>
    </row>
    <row r="1703" spans="1:20" ht="22.95" customHeight="1" x14ac:dyDescent="0.25">
      <c r="A1703" s="68">
        <v>1702</v>
      </c>
      <c r="B1703" s="99">
        <v>243880</v>
      </c>
      <c r="C1703" s="68" t="s">
        <v>4101</v>
      </c>
      <c r="D1703" s="68" t="s">
        <v>4102</v>
      </c>
      <c r="E1703" s="68" t="s">
        <v>4110</v>
      </c>
      <c r="F1703" s="68" t="s">
        <v>4103</v>
      </c>
      <c r="G1703" s="68" t="s">
        <v>6582</v>
      </c>
      <c r="H1703" s="68" t="s">
        <v>4104</v>
      </c>
      <c r="I1703" s="68" t="s">
        <v>43265</v>
      </c>
      <c r="J1703" s="68" t="s">
        <v>43266</v>
      </c>
      <c r="K1703" s="68" t="s">
        <v>43267</v>
      </c>
      <c r="L1703" s="100" t="s">
        <v>43268</v>
      </c>
      <c r="N1703" s="68">
        <v>1.6E-2</v>
      </c>
      <c r="O1703" s="68">
        <v>0</v>
      </c>
      <c r="P1703" s="68">
        <v>0</v>
      </c>
      <c r="Q1703" s="68">
        <v>0</v>
      </c>
      <c r="R1703" s="68">
        <v>0</v>
      </c>
      <c r="S1703" s="68">
        <v>17</v>
      </c>
      <c r="T1703" s="53">
        <v>17</v>
      </c>
    </row>
    <row r="1704" spans="1:20" ht="22.95" customHeight="1" x14ac:dyDescent="0.25">
      <c r="A1704" s="68">
        <v>1703</v>
      </c>
      <c r="B1704" s="99">
        <v>243880</v>
      </c>
      <c r="C1704" s="68" t="s">
        <v>4101</v>
      </c>
      <c r="D1704" s="68" t="s">
        <v>4102</v>
      </c>
      <c r="E1704" s="68" t="s">
        <v>4110</v>
      </c>
      <c r="F1704" s="68" t="s">
        <v>4103</v>
      </c>
      <c r="G1704" s="68" t="s">
        <v>6582</v>
      </c>
      <c r="H1704" s="68" t="s">
        <v>4104</v>
      </c>
      <c r="I1704" s="68" t="s">
        <v>43269</v>
      </c>
      <c r="J1704" s="68" t="s">
        <v>43270</v>
      </c>
      <c r="K1704" s="68" t="s">
        <v>8048</v>
      </c>
      <c r="L1704" s="100" t="s">
        <v>43271</v>
      </c>
      <c r="N1704" s="68">
        <v>1.2E-2</v>
      </c>
      <c r="O1704" s="68">
        <v>0</v>
      </c>
      <c r="P1704" s="68">
        <v>0</v>
      </c>
      <c r="Q1704" s="68">
        <v>0</v>
      </c>
      <c r="R1704" s="68">
        <v>0</v>
      </c>
      <c r="S1704" s="68">
        <v>17</v>
      </c>
      <c r="T1704" s="53">
        <v>17</v>
      </c>
    </row>
    <row r="1705" spans="1:20" ht="22.95" customHeight="1" x14ac:dyDescent="0.25">
      <c r="A1705" s="68">
        <v>1704</v>
      </c>
      <c r="B1705" s="99">
        <v>243880</v>
      </c>
      <c r="C1705" s="68" t="s">
        <v>4101</v>
      </c>
      <c r="D1705" s="68" t="s">
        <v>4102</v>
      </c>
      <c r="E1705" s="68" t="s">
        <v>4110</v>
      </c>
      <c r="F1705" s="68" t="s">
        <v>4103</v>
      </c>
      <c r="G1705" s="68" t="s">
        <v>6582</v>
      </c>
      <c r="H1705" s="68" t="s">
        <v>4104</v>
      </c>
      <c r="I1705" s="68" t="s">
        <v>43272</v>
      </c>
      <c r="J1705" s="68" t="s">
        <v>43273</v>
      </c>
      <c r="K1705" s="68" t="s">
        <v>43274</v>
      </c>
      <c r="L1705" s="100" t="s">
        <v>43275</v>
      </c>
      <c r="N1705" s="68">
        <v>0.214</v>
      </c>
      <c r="O1705" s="68">
        <v>0</v>
      </c>
      <c r="P1705" s="68">
        <v>0</v>
      </c>
      <c r="Q1705" s="68">
        <v>0</v>
      </c>
      <c r="R1705" s="68">
        <v>0</v>
      </c>
      <c r="S1705" s="68">
        <v>17</v>
      </c>
      <c r="T1705" s="53">
        <v>17</v>
      </c>
    </row>
    <row r="1706" spans="1:20" ht="22.95" customHeight="1" x14ac:dyDescent="0.25">
      <c r="A1706" s="68">
        <v>1705</v>
      </c>
      <c r="B1706" s="99">
        <v>243880</v>
      </c>
      <c r="C1706" s="68" t="s">
        <v>4101</v>
      </c>
      <c r="D1706" s="68" t="s">
        <v>4102</v>
      </c>
      <c r="E1706" s="68" t="s">
        <v>4110</v>
      </c>
      <c r="F1706" s="68" t="s">
        <v>4103</v>
      </c>
      <c r="G1706" s="68" t="s">
        <v>6582</v>
      </c>
      <c r="H1706" s="68" t="s">
        <v>4104</v>
      </c>
      <c r="I1706" s="68" t="s">
        <v>43276</v>
      </c>
      <c r="J1706" s="68" t="s">
        <v>43277</v>
      </c>
      <c r="K1706" s="68" t="s">
        <v>43278</v>
      </c>
      <c r="L1706" s="100" t="s">
        <v>43279</v>
      </c>
      <c r="N1706" s="68">
        <v>0.188</v>
      </c>
      <c r="O1706" s="68">
        <v>0</v>
      </c>
      <c r="P1706" s="68">
        <v>0</v>
      </c>
      <c r="Q1706" s="68">
        <v>0</v>
      </c>
      <c r="R1706" s="68">
        <v>0</v>
      </c>
      <c r="S1706" s="68">
        <v>17</v>
      </c>
      <c r="T1706" s="53">
        <v>17</v>
      </c>
    </row>
    <row r="1707" spans="1:20" ht="22.95" customHeight="1" x14ac:dyDescent="0.25">
      <c r="A1707" s="68">
        <v>1706</v>
      </c>
      <c r="B1707" s="99">
        <v>243880</v>
      </c>
      <c r="C1707" s="68" t="s">
        <v>4101</v>
      </c>
      <c r="D1707" s="68" t="s">
        <v>4102</v>
      </c>
      <c r="E1707" s="68" t="s">
        <v>4110</v>
      </c>
      <c r="F1707" s="68" t="s">
        <v>4103</v>
      </c>
      <c r="G1707" s="68" t="s">
        <v>6582</v>
      </c>
      <c r="H1707" s="68" t="s">
        <v>4104</v>
      </c>
      <c r="I1707" s="68" t="s">
        <v>43280</v>
      </c>
      <c r="J1707" s="68" t="s">
        <v>4681</v>
      </c>
      <c r="K1707" s="68" t="s">
        <v>4682</v>
      </c>
      <c r="L1707" s="100" t="s">
        <v>4683</v>
      </c>
      <c r="N1707" s="68">
        <v>0.20799999999999999</v>
      </c>
      <c r="O1707" s="68">
        <v>0</v>
      </c>
      <c r="P1707" s="68">
        <v>0</v>
      </c>
      <c r="Q1707" s="68">
        <v>0</v>
      </c>
      <c r="R1707" s="68">
        <v>0</v>
      </c>
      <c r="S1707" s="68">
        <v>17</v>
      </c>
      <c r="T1707" s="53">
        <v>17</v>
      </c>
    </row>
    <row r="1708" spans="1:20" ht="22.95" customHeight="1" x14ac:dyDescent="0.25">
      <c r="A1708" s="68">
        <v>1707</v>
      </c>
      <c r="B1708" s="99">
        <v>243881</v>
      </c>
      <c r="C1708" s="68" t="s">
        <v>4101</v>
      </c>
      <c r="D1708" s="68" t="s">
        <v>4102</v>
      </c>
      <c r="E1708" s="68" t="s">
        <v>4110</v>
      </c>
      <c r="F1708" s="68" t="s">
        <v>4103</v>
      </c>
      <c r="G1708" s="68" t="s">
        <v>6582</v>
      </c>
      <c r="H1708" s="68" t="s">
        <v>4104</v>
      </c>
      <c r="I1708" s="68" t="s">
        <v>43281</v>
      </c>
      <c r="J1708" s="68" t="s">
        <v>43282</v>
      </c>
      <c r="K1708" s="68" t="s">
        <v>43283</v>
      </c>
      <c r="L1708" s="100" t="s">
        <v>43284</v>
      </c>
      <c r="N1708" s="68">
        <v>0.72</v>
      </c>
      <c r="O1708" s="68">
        <v>130</v>
      </c>
      <c r="P1708" s="68">
        <v>1.95</v>
      </c>
      <c r="Q1708" s="68">
        <v>0.13650000000000001</v>
      </c>
      <c r="R1708" s="68">
        <v>0</v>
      </c>
      <c r="S1708" s="68">
        <v>17</v>
      </c>
      <c r="T1708" s="53">
        <v>19.09</v>
      </c>
    </row>
    <row r="1709" spans="1:20" ht="22.95" customHeight="1" x14ac:dyDescent="0.25">
      <c r="A1709" s="68">
        <v>1708</v>
      </c>
      <c r="B1709" s="99">
        <v>243881</v>
      </c>
      <c r="C1709" s="68" t="s">
        <v>4101</v>
      </c>
      <c r="D1709" s="68" t="s">
        <v>4102</v>
      </c>
      <c r="E1709" s="68" t="s">
        <v>4110</v>
      </c>
      <c r="F1709" s="68" t="s">
        <v>4103</v>
      </c>
      <c r="G1709" s="68" t="s">
        <v>6582</v>
      </c>
      <c r="H1709" s="68" t="s">
        <v>4104</v>
      </c>
      <c r="I1709" s="68" t="s">
        <v>43285</v>
      </c>
      <c r="J1709" s="68" t="s">
        <v>43286</v>
      </c>
      <c r="K1709" s="68" t="s">
        <v>43287</v>
      </c>
      <c r="L1709" s="100" t="s">
        <v>43288</v>
      </c>
      <c r="N1709" s="68">
        <v>0.72199999999999998</v>
      </c>
      <c r="O1709" s="68">
        <v>130</v>
      </c>
      <c r="P1709" s="68">
        <v>1.95</v>
      </c>
      <c r="Q1709" s="68">
        <v>0.13650000000000001</v>
      </c>
      <c r="R1709" s="68">
        <v>0</v>
      </c>
      <c r="S1709" s="68">
        <v>17</v>
      </c>
      <c r="T1709" s="53">
        <v>19.09</v>
      </c>
    </row>
    <row r="1710" spans="1:20" ht="22.95" customHeight="1" x14ac:dyDescent="0.25">
      <c r="A1710" s="68">
        <v>1709</v>
      </c>
      <c r="B1710" s="99">
        <v>243881</v>
      </c>
      <c r="C1710" s="68" t="s">
        <v>4101</v>
      </c>
      <c r="D1710" s="68" t="s">
        <v>4102</v>
      </c>
      <c r="E1710" s="68" t="s">
        <v>4110</v>
      </c>
      <c r="F1710" s="68" t="s">
        <v>4103</v>
      </c>
      <c r="G1710" s="68" t="s">
        <v>6582</v>
      </c>
      <c r="H1710" s="68" t="s">
        <v>4104</v>
      </c>
      <c r="I1710" s="68" t="s">
        <v>43289</v>
      </c>
      <c r="J1710" s="68" t="s">
        <v>43290</v>
      </c>
      <c r="K1710" s="68" t="s">
        <v>43291</v>
      </c>
      <c r="L1710" s="100" t="s">
        <v>43292</v>
      </c>
      <c r="N1710" s="68">
        <v>0.65800000000000003</v>
      </c>
      <c r="O1710" s="68">
        <v>130</v>
      </c>
      <c r="P1710" s="68">
        <v>1.95</v>
      </c>
      <c r="Q1710" s="68">
        <v>0.13650000000000001</v>
      </c>
      <c r="R1710" s="68">
        <v>0</v>
      </c>
      <c r="S1710" s="68">
        <v>17</v>
      </c>
      <c r="T1710" s="53">
        <v>19.09</v>
      </c>
    </row>
    <row r="1711" spans="1:20" ht="22.95" customHeight="1" x14ac:dyDescent="0.25">
      <c r="A1711" s="68">
        <v>1710</v>
      </c>
      <c r="B1711" s="99">
        <v>243881</v>
      </c>
      <c r="C1711" s="68" t="s">
        <v>4101</v>
      </c>
      <c r="D1711" s="68" t="s">
        <v>4102</v>
      </c>
      <c r="E1711" s="68" t="s">
        <v>4110</v>
      </c>
      <c r="F1711" s="68" t="s">
        <v>4103</v>
      </c>
      <c r="G1711" s="68" t="s">
        <v>6582</v>
      </c>
      <c r="H1711" s="68" t="s">
        <v>4104</v>
      </c>
      <c r="I1711" s="68" t="s">
        <v>43293</v>
      </c>
      <c r="J1711" s="68" t="s">
        <v>43294</v>
      </c>
      <c r="K1711" s="68" t="s">
        <v>43295</v>
      </c>
      <c r="L1711" s="100" t="s">
        <v>43296</v>
      </c>
      <c r="N1711" s="68">
        <v>0.65800000000000003</v>
      </c>
      <c r="O1711" s="68">
        <v>130</v>
      </c>
      <c r="P1711" s="68">
        <v>1.95</v>
      </c>
      <c r="Q1711" s="68">
        <v>0.13650000000000001</v>
      </c>
      <c r="R1711" s="68">
        <v>0</v>
      </c>
      <c r="S1711" s="68">
        <v>17</v>
      </c>
      <c r="T1711" s="53">
        <v>19.09</v>
      </c>
    </row>
    <row r="1712" spans="1:20" ht="22.95" customHeight="1" x14ac:dyDescent="0.25">
      <c r="A1712" s="68">
        <v>1711</v>
      </c>
      <c r="B1712" s="99">
        <v>243881</v>
      </c>
      <c r="C1712" s="68" t="s">
        <v>4101</v>
      </c>
      <c r="D1712" s="68" t="s">
        <v>4102</v>
      </c>
      <c r="E1712" s="68" t="s">
        <v>4110</v>
      </c>
      <c r="F1712" s="68" t="s">
        <v>4103</v>
      </c>
      <c r="G1712" s="68" t="s">
        <v>6582</v>
      </c>
      <c r="H1712" s="68" t="s">
        <v>4104</v>
      </c>
      <c r="I1712" s="68" t="s">
        <v>43297</v>
      </c>
      <c r="J1712" s="68" t="s">
        <v>43298</v>
      </c>
      <c r="K1712" s="68" t="s">
        <v>43299</v>
      </c>
      <c r="L1712" s="100" t="s">
        <v>43300</v>
      </c>
      <c r="N1712" s="68">
        <v>0.65800000000000003</v>
      </c>
      <c r="O1712" s="68">
        <v>130</v>
      </c>
      <c r="P1712" s="68">
        <v>1.95</v>
      </c>
      <c r="Q1712" s="68">
        <v>0.13650000000000001</v>
      </c>
      <c r="R1712" s="68">
        <v>0</v>
      </c>
      <c r="S1712" s="68">
        <v>17</v>
      </c>
      <c r="T1712" s="53">
        <v>19.09</v>
      </c>
    </row>
    <row r="1713" spans="1:20" ht="22.95" customHeight="1" x14ac:dyDescent="0.25">
      <c r="A1713" s="68">
        <v>1712</v>
      </c>
      <c r="B1713" s="99">
        <v>243881</v>
      </c>
      <c r="C1713" s="68" t="s">
        <v>4101</v>
      </c>
      <c r="D1713" s="68" t="s">
        <v>4102</v>
      </c>
      <c r="E1713" s="68" t="s">
        <v>4110</v>
      </c>
      <c r="F1713" s="68" t="s">
        <v>4103</v>
      </c>
      <c r="G1713" s="68" t="s">
        <v>6582</v>
      </c>
      <c r="H1713" s="68" t="s">
        <v>4104</v>
      </c>
      <c r="I1713" s="68" t="s">
        <v>43301</v>
      </c>
      <c r="J1713" s="68" t="s">
        <v>43302</v>
      </c>
      <c r="K1713" s="68" t="s">
        <v>43303</v>
      </c>
      <c r="L1713" s="100" t="s">
        <v>43304</v>
      </c>
      <c r="N1713" s="68">
        <v>1.206</v>
      </c>
      <c r="O1713" s="68">
        <v>230</v>
      </c>
      <c r="P1713" s="68">
        <v>3.45</v>
      </c>
      <c r="Q1713" s="68">
        <v>0.24149999999999999</v>
      </c>
      <c r="R1713" s="68">
        <v>0</v>
      </c>
      <c r="S1713" s="68">
        <v>22</v>
      </c>
      <c r="T1713" s="53">
        <v>25.69</v>
      </c>
    </row>
    <row r="1714" spans="1:20" ht="22.95" customHeight="1" x14ac:dyDescent="0.25">
      <c r="A1714" s="68">
        <v>1713</v>
      </c>
      <c r="B1714" s="99">
        <v>243881</v>
      </c>
      <c r="C1714" s="68" t="s">
        <v>4101</v>
      </c>
      <c r="D1714" s="68" t="s">
        <v>4102</v>
      </c>
      <c r="E1714" s="68" t="s">
        <v>4110</v>
      </c>
      <c r="F1714" s="68" t="s">
        <v>4103</v>
      </c>
      <c r="G1714" s="68" t="s">
        <v>6582</v>
      </c>
      <c r="H1714" s="68" t="s">
        <v>4104</v>
      </c>
      <c r="I1714" s="68" t="s">
        <v>43305</v>
      </c>
      <c r="J1714" s="68" t="s">
        <v>43306</v>
      </c>
      <c r="K1714" s="68" t="s">
        <v>43307</v>
      </c>
      <c r="L1714" s="100" t="s">
        <v>43308</v>
      </c>
      <c r="N1714" s="68">
        <v>0.55400000000000005</v>
      </c>
      <c r="O1714" s="68">
        <v>130</v>
      </c>
      <c r="P1714" s="68">
        <v>1.95</v>
      </c>
      <c r="Q1714" s="68">
        <v>0.13650000000000001</v>
      </c>
      <c r="R1714" s="68">
        <v>0</v>
      </c>
      <c r="S1714" s="68">
        <v>17</v>
      </c>
      <c r="T1714" s="53">
        <v>19.09</v>
      </c>
    </row>
    <row r="1715" spans="1:20" ht="22.95" customHeight="1" x14ac:dyDescent="0.25">
      <c r="A1715" s="68">
        <v>1714</v>
      </c>
      <c r="B1715" s="99">
        <v>243881</v>
      </c>
      <c r="C1715" s="68" t="s">
        <v>4101</v>
      </c>
      <c r="D1715" s="68" t="s">
        <v>4102</v>
      </c>
      <c r="E1715" s="68" t="s">
        <v>4110</v>
      </c>
      <c r="F1715" s="68" t="s">
        <v>4103</v>
      </c>
      <c r="G1715" s="68" t="s">
        <v>6582</v>
      </c>
      <c r="H1715" s="68" t="s">
        <v>4104</v>
      </c>
      <c r="I1715" s="68" t="s">
        <v>43309</v>
      </c>
      <c r="J1715" s="68" t="s">
        <v>9788</v>
      </c>
      <c r="K1715" s="68" t="s">
        <v>14790</v>
      </c>
      <c r="L1715" s="100" t="s">
        <v>14791</v>
      </c>
      <c r="N1715" s="68">
        <v>2.3559999999999999</v>
      </c>
      <c r="O1715" s="68">
        <v>530</v>
      </c>
      <c r="P1715" s="68">
        <v>7.95</v>
      </c>
      <c r="Q1715" s="68">
        <v>0.55649999999999999</v>
      </c>
      <c r="R1715" s="68">
        <v>0</v>
      </c>
      <c r="S1715" s="68">
        <v>37</v>
      </c>
      <c r="T1715" s="53">
        <v>45.51</v>
      </c>
    </row>
    <row r="1716" spans="1:20" ht="22.95" customHeight="1" x14ac:dyDescent="0.25">
      <c r="A1716" s="68">
        <v>1715</v>
      </c>
      <c r="B1716" s="99">
        <v>243881</v>
      </c>
      <c r="C1716" s="68" t="s">
        <v>4101</v>
      </c>
      <c r="D1716" s="68" t="s">
        <v>4102</v>
      </c>
      <c r="E1716" s="68" t="s">
        <v>4110</v>
      </c>
      <c r="F1716" s="68" t="s">
        <v>4103</v>
      </c>
      <c r="G1716" s="68" t="s">
        <v>6582</v>
      </c>
      <c r="H1716" s="68" t="s">
        <v>4104</v>
      </c>
      <c r="I1716" s="68" t="s">
        <v>43310</v>
      </c>
      <c r="J1716" s="68" t="s">
        <v>43311</v>
      </c>
      <c r="K1716" s="68" t="s">
        <v>43312</v>
      </c>
      <c r="L1716" s="100" t="s">
        <v>43313</v>
      </c>
      <c r="N1716" s="68">
        <v>0.64800000000000002</v>
      </c>
      <c r="O1716" s="68">
        <v>130</v>
      </c>
      <c r="P1716" s="68">
        <v>1.95</v>
      </c>
      <c r="Q1716" s="68">
        <v>0.13650000000000001</v>
      </c>
      <c r="R1716" s="68">
        <v>0</v>
      </c>
      <c r="S1716" s="68">
        <v>17</v>
      </c>
      <c r="T1716" s="53">
        <v>19.09</v>
      </c>
    </row>
    <row r="1717" spans="1:20" ht="22.95" customHeight="1" x14ac:dyDescent="0.25">
      <c r="A1717" s="68">
        <v>1716</v>
      </c>
      <c r="B1717" s="99">
        <v>243881</v>
      </c>
      <c r="C1717" s="68" t="s">
        <v>4101</v>
      </c>
      <c r="D1717" s="68" t="s">
        <v>4102</v>
      </c>
      <c r="E1717" s="68" t="s">
        <v>4110</v>
      </c>
      <c r="F1717" s="68" t="s">
        <v>4103</v>
      </c>
      <c r="G1717" s="68" t="s">
        <v>6582</v>
      </c>
      <c r="H1717" s="68" t="s">
        <v>4104</v>
      </c>
      <c r="I1717" s="68" t="s">
        <v>43314</v>
      </c>
      <c r="J1717" s="68" t="s">
        <v>43315</v>
      </c>
      <c r="K1717" s="68" t="s">
        <v>43316</v>
      </c>
      <c r="L1717" s="100" t="s">
        <v>43317</v>
      </c>
      <c r="N1717" s="68">
        <v>1.6639999999999999</v>
      </c>
      <c r="O1717" s="68">
        <v>330</v>
      </c>
      <c r="P1717" s="68">
        <v>4.95</v>
      </c>
      <c r="Q1717" s="68">
        <v>0.34649999999999997</v>
      </c>
      <c r="R1717" s="68">
        <v>0</v>
      </c>
      <c r="S1717" s="68">
        <v>22</v>
      </c>
      <c r="T1717" s="53">
        <v>27.3</v>
      </c>
    </row>
    <row r="1718" spans="1:20" ht="22.95" customHeight="1" x14ac:dyDescent="0.25">
      <c r="A1718" s="68">
        <v>1717</v>
      </c>
      <c r="B1718" s="99">
        <v>243881</v>
      </c>
      <c r="C1718" s="68" t="s">
        <v>4101</v>
      </c>
      <c r="D1718" s="68" t="s">
        <v>4102</v>
      </c>
      <c r="E1718" s="68" t="s">
        <v>4110</v>
      </c>
      <c r="F1718" s="68" t="s">
        <v>4103</v>
      </c>
      <c r="G1718" s="68" t="s">
        <v>6582</v>
      </c>
      <c r="H1718" s="68" t="s">
        <v>4104</v>
      </c>
      <c r="I1718" s="68" t="s">
        <v>43318</v>
      </c>
      <c r="J1718" s="68" t="s">
        <v>16291</v>
      </c>
      <c r="K1718" s="68" t="s">
        <v>16292</v>
      </c>
      <c r="L1718" s="100" t="s">
        <v>43319</v>
      </c>
      <c r="N1718" s="68">
        <v>1.1659999999999999</v>
      </c>
      <c r="O1718" s="68">
        <v>230</v>
      </c>
      <c r="P1718" s="68">
        <v>3.45</v>
      </c>
      <c r="Q1718" s="68">
        <v>0.24149999999999999</v>
      </c>
      <c r="R1718" s="68">
        <v>0</v>
      </c>
      <c r="S1718" s="68">
        <v>22</v>
      </c>
      <c r="T1718" s="53">
        <v>25.69</v>
      </c>
    </row>
    <row r="1719" spans="1:20" ht="22.95" customHeight="1" x14ac:dyDescent="0.25">
      <c r="A1719" s="68">
        <v>1718</v>
      </c>
      <c r="B1719" s="99">
        <v>243881</v>
      </c>
      <c r="C1719" s="68" t="s">
        <v>4101</v>
      </c>
      <c r="D1719" s="68" t="s">
        <v>4102</v>
      </c>
      <c r="E1719" s="68" t="s">
        <v>4110</v>
      </c>
      <c r="F1719" s="68" t="s">
        <v>4103</v>
      </c>
      <c r="G1719" s="68" t="s">
        <v>6582</v>
      </c>
      <c r="H1719" s="68" t="s">
        <v>4104</v>
      </c>
      <c r="I1719" s="68" t="s">
        <v>43320</v>
      </c>
      <c r="J1719" s="68" t="s">
        <v>43321</v>
      </c>
      <c r="K1719" s="68" t="s">
        <v>43322</v>
      </c>
      <c r="L1719" s="100" t="s">
        <v>43323</v>
      </c>
      <c r="N1719" s="68">
        <v>0.64</v>
      </c>
      <c r="O1719" s="68">
        <v>130</v>
      </c>
      <c r="P1719" s="68">
        <v>1.95</v>
      </c>
      <c r="Q1719" s="68">
        <v>0.13650000000000001</v>
      </c>
      <c r="R1719" s="68">
        <v>0</v>
      </c>
      <c r="S1719" s="68">
        <v>17</v>
      </c>
      <c r="T1719" s="53">
        <v>19.09</v>
      </c>
    </row>
    <row r="1720" spans="1:20" ht="22.95" customHeight="1" x14ac:dyDescent="0.25">
      <c r="A1720" s="68">
        <v>1719</v>
      </c>
      <c r="B1720" s="99">
        <v>243881</v>
      </c>
      <c r="C1720" s="68" t="s">
        <v>4101</v>
      </c>
      <c r="D1720" s="68" t="s">
        <v>4102</v>
      </c>
      <c r="E1720" s="68" t="s">
        <v>4110</v>
      </c>
      <c r="F1720" s="68" t="s">
        <v>4103</v>
      </c>
      <c r="G1720" s="68" t="s">
        <v>6582</v>
      </c>
      <c r="H1720" s="68" t="s">
        <v>4104</v>
      </c>
      <c r="I1720" s="68" t="s">
        <v>43324</v>
      </c>
      <c r="J1720" s="68" t="s">
        <v>43325</v>
      </c>
      <c r="K1720" s="68" t="s">
        <v>43326</v>
      </c>
      <c r="L1720" s="100" t="s">
        <v>43327</v>
      </c>
      <c r="N1720" s="68">
        <v>1.27</v>
      </c>
      <c r="O1720" s="68">
        <v>230</v>
      </c>
      <c r="P1720" s="68">
        <v>3.45</v>
      </c>
      <c r="Q1720" s="68">
        <v>0.24149999999999999</v>
      </c>
      <c r="R1720" s="68">
        <v>0</v>
      </c>
      <c r="S1720" s="68">
        <v>22</v>
      </c>
      <c r="T1720" s="53">
        <v>25.69</v>
      </c>
    </row>
    <row r="1721" spans="1:20" ht="22.95" customHeight="1" x14ac:dyDescent="0.25">
      <c r="A1721" s="68">
        <v>1720</v>
      </c>
      <c r="B1721" s="99">
        <v>243881</v>
      </c>
      <c r="C1721" s="68" t="s">
        <v>4101</v>
      </c>
      <c r="D1721" s="68" t="s">
        <v>4102</v>
      </c>
      <c r="E1721" s="68" t="s">
        <v>4110</v>
      </c>
      <c r="F1721" s="68" t="s">
        <v>4103</v>
      </c>
      <c r="G1721" s="68" t="s">
        <v>6582</v>
      </c>
      <c r="H1721" s="68" t="s">
        <v>4104</v>
      </c>
      <c r="I1721" s="68" t="s">
        <v>43328</v>
      </c>
      <c r="J1721" s="68" t="s">
        <v>43329</v>
      </c>
      <c r="K1721" s="68" t="s">
        <v>43330</v>
      </c>
      <c r="L1721" s="100" t="s">
        <v>43331</v>
      </c>
      <c r="N1721" s="68">
        <v>0.61199999999999999</v>
      </c>
      <c r="O1721" s="68">
        <v>130</v>
      </c>
      <c r="P1721" s="68">
        <v>1.95</v>
      </c>
      <c r="Q1721" s="68">
        <v>0.13650000000000001</v>
      </c>
      <c r="R1721" s="68">
        <v>0</v>
      </c>
      <c r="S1721" s="68">
        <v>17</v>
      </c>
      <c r="T1721" s="53">
        <v>19.09</v>
      </c>
    </row>
    <row r="1722" spans="1:20" ht="22.95" customHeight="1" x14ac:dyDescent="0.25">
      <c r="A1722" s="68">
        <v>1721</v>
      </c>
      <c r="B1722" s="99">
        <v>243881</v>
      </c>
      <c r="C1722" s="68" t="s">
        <v>4101</v>
      </c>
      <c r="D1722" s="68" t="s">
        <v>4102</v>
      </c>
      <c r="E1722" s="68" t="s">
        <v>4110</v>
      </c>
      <c r="F1722" s="68" t="s">
        <v>4103</v>
      </c>
      <c r="G1722" s="68" t="s">
        <v>6582</v>
      </c>
      <c r="H1722" s="68" t="s">
        <v>4104</v>
      </c>
      <c r="I1722" s="68" t="s">
        <v>43332</v>
      </c>
      <c r="J1722" s="68" t="s">
        <v>25784</v>
      </c>
      <c r="K1722" s="68" t="s">
        <v>25785</v>
      </c>
      <c r="L1722" s="100" t="s">
        <v>25786</v>
      </c>
      <c r="N1722" s="68">
        <v>0.6</v>
      </c>
      <c r="O1722" s="68">
        <v>130</v>
      </c>
      <c r="P1722" s="68">
        <v>1.95</v>
      </c>
      <c r="Q1722" s="68">
        <v>0.13650000000000001</v>
      </c>
      <c r="R1722" s="68">
        <v>0</v>
      </c>
      <c r="S1722" s="68">
        <v>17</v>
      </c>
      <c r="T1722" s="53">
        <v>19.09</v>
      </c>
    </row>
    <row r="1723" spans="1:20" ht="22.95" customHeight="1" x14ac:dyDescent="0.25">
      <c r="A1723" s="68">
        <v>1722</v>
      </c>
      <c r="B1723" s="99">
        <v>243881</v>
      </c>
      <c r="C1723" s="68" t="s">
        <v>4101</v>
      </c>
      <c r="D1723" s="68" t="s">
        <v>4102</v>
      </c>
      <c r="E1723" s="68" t="s">
        <v>4110</v>
      </c>
      <c r="F1723" s="68" t="s">
        <v>4103</v>
      </c>
      <c r="G1723" s="68" t="s">
        <v>6582</v>
      </c>
      <c r="H1723" s="68" t="s">
        <v>4104</v>
      </c>
      <c r="I1723" s="68" t="s">
        <v>43333</v>
      </c>
      <c r="J1723" s="68" t="s">
        <v>43334</v>
      </c>
      <c r="K1723" s="68" t="s">
        <v>43335</v>
      </c>
      <c r="L1723" s="100" t="s">
        <v>43336</v>
      </c>
      <c r="N1723" s="68">
        <v>0.66</v>
      </c>
      <c r="O1723" s="68">
        <v>130</v>
      </c>
      <c r="P1723" s="68">
        <v>1.95</v>
      </c>
      <c r="Q1723" s="68">
        <v>0.13650000000000001</v>
      </c>
      <c r="R1723" s="68">
        <v>0</v>
      </c>
      <c r="S1723" s="68">
        <v>17</v>
      </c>
      <c r="T1723" s="53">
        <v>19.09</v>
      </c>
    </row>
    <row r="1724" spans="1:20" ht="22.95" customHeight="1" x14ac:dyDescent="0.25">
      <c r="A1724" s="68">
        <v>1723</v>
      </c>
      <c r="B1724" s="99">
        <v>243881</v>
      </c>
      <c r="C1724" s="68" t="s">
        <v>4101</v>
      </c>
      <c r="D1724" s="68" t="s">
        <v>4102</v>
      </c>
      <c r="E1724" s="68" t="s">
        <v>4110</v>
      </c>
      <c r="F1724" s="68" t="s">
        <v>4103</v>
      </c>
      <c r="G1724" s="68" t="s">
        <v>6582</v>
      </c>
      <c r="H1724" s="68" t="s">
        <v>4104</v>
      </c>
      <c r="I1724" s="68" t="s">
        <v>43337</v>
      </c>
      <c r="J1724" s="68" t="s">
        <v>35437</v>
      </c>
      <c r="K1724" s="68" t="s">
        <v>35438</v>
      </c>
      <c r="L1724" s="100" t="s">
        <v>43338</v>
      </c>
      <c r="N1724" s="68">
        <v>1.756</v>
      </c>
      <c r="O1724" s="68">
        <v>330</v>
      </c>
      <c r="P1724" s="68">
        <v>4.95</v>
      </c>
      <c r="Q1724" s="68">
        <v>0.34649999999999997</v>
      </c>
      <c r="R1724" s="68">
        <v>0</v>
      </c>
      <c r="S1724" s="68">
        <v>22</v>
      </c>
      <c r="T1724" s="53">
        <v>27.3</v>
      </c>
    </row>
    <row r="1725" spans="1:20" ht="22.95" customHeight="1" x14ac:dyDescent="0.25">
      <c r="A1725" s="68">
        <v>1724</v>
      </c>
      <c r="B1725" s="99">
        <v>243881</v>
      </c>
      <c r="C1725" s="68" t="s">
        <v>4101</v>
      </c>
      <c r="D1725" s="68" t="s">
        <v>4102</v>
      </c>
      <c r="E1725" s="68" t="s">
        <v>4110</v>
      </c>
      <c r="F1725" s="68" t="s">
        <v>4103</v>
      </c>
      <c r="G1725" s="68" t="s">
        <v>6582</v>
      </c>
      <c r="H1725" s="68" t="s">
        <v>4104</v>
      </c>
      <c r="I1725" s="68" t="s">
        <v>43339</v>
      </c>
      <c r="J1725" s="68" t="s">
        <v>43340</v>
      </c>
      <c r="K1725" s="68" t="s">
        <v>43341</v>
      </c>
      <c r="L1725" s="100" t="s">
        <v>43342</v>
      </c>
      <c r="N1725" s="68">
        <v>0.71199999999999997</v>
      </c>
      <c r="O1725" s="68">
        <v>130</v>
      </c>
      <c r="P1725" s="68">
        <v>1.95</v>
      </c>
      <c r="Q1725" s="68">
        <v>0.13650000000000001</v>
      </c>
      <c r="R1725" s="68">
        <v>0</v>
      </c>
      <c r="S1725" s="68">
        <v>17</v>
      </c>
      <c r="T1725" s="53">
        <v>19.09</v>
      </c>
    </row>
    <row r="1726" spans="1:20" ht="22.95" customHeight="1" x14ac:dyDescent="0.25">
      <c r="A1726" s="68">
        <v>1725</v>
      </c>
      <c r="B1726" s="99">
        <v>243881</v>
      </c>
      <c r="C1726" s="68" t="s">
        <v>4101</v>
      </c>
      <c r="D1726" s="68" t="s">
        <v>4102</v>
      </c>
      <c r="E1726" s="68" t="s">
        <v>4110</v>
      </c>
      <c r="F1726" s="68" t="s">
        <v>4103</v>
      </c>
      <c r="G1726" s="68" t="s">
        <v>6582</v>
      </c>
      <c r="H1726" s="68" t="s">
        <v>4104</v>
      </c>
      <c r="I1726" s="68" t="s">
        <v>43343</v>
      </c>
      <c r="J1726" s="68" t="s">
        <v>43344</v>
      </c>
      <c r="K1726" s="68" t="s">
        <v>43345</v>
      </c>
      <c r="L1726" s="100" t="s">
        <v>43346</v>
      </c>
      <c r="N1726" s="68">
        <v>0.65200000000000002</v>
      </c>
      <c r="O1726" s="68">
        <v>130</v>
      </c>
      <c r="P1726" s="68">
        <v>1.95</v>
      </c>
      <c r="Q1726" s="68">
        <v>0.13650000000000001</v>
      </c>
      <c r="R1726" s="68">
        <v>0</v>
      </c>
      <c r="S1726" s="68">
        <v>17</v>
      </c>
      <c r="T1726" s="53">
        <v>19.09</v>
      </c>
    </row>
    <row r="1727" spans="1:20" ht="22.95" customHeight="1" x14ac:dyDescent="0.25">
      <c r="A1727" s="68">
        <v>1726</v>
      </c>
      <c r="B1727" s="99">
        <v>243881</v>
      </c>
      <c r="C1727" s="68" t="s">
        <v>4101</v>
      </c>
      <c r="D1727" s="68" t="s">
        <v>4102</v>
      </c>
      <c r="E1727" s="68" t="s">
        <v>4110</v>
      </c>
      <c r="F1727" s="68" t="s">
        <v>4103</v>
      </c>
      <c r="G1727" s="68" t="s">
        <v>6582</v>
      </c>
      <c r="H1727" s="68" t="s">
        <v>4104</v>
      </c>
      <c r="I1727" s="68" t="s">
        <v>43347</v>
      </c>
      <c r="J1727" s="68" t="s">
        <v>43348</v>
      </c>
      <c r="K1727" s="68" t="s">
        <v>43349</v>
      </c>
      <c r="L1727" s="100" t="s">
        <v>43350</v>
      </c>
      <c r="N1727" s="68">
        <v>0.64200000000000002</v>
      </c>
      <c r="O1727" s="68">
        <v>130</v>
      </c>
      <c r="P1727" s="68">
        <v>1.95</v>
      </c>
      <c r="Q1727" s="68">
        <v>0.13650000000000001</v>
      </c>
      <c r="R1727" s="68">
        <v>0</v>
      </c>
      <c r="S1727" s="68">
        <v>17</v>
      </c>
      <c r="T1727" s="53">
        <v>19.09</v>
      </c>
    </row>
    <row r="1728" spans="1:20" ht="22.95" customHeight="1" x14ac:dyDescent="0.25">
      <c r="A1728" s="68">
        <v>1727</v>
      </c>
      <c r="B1728" s="99">
        <v>243881</v>
      </c>
      <c r="C1728" s="68" t="s">
        <v>4101</v>
      </c>
      <c r="D1728" s="68" t="s">
        <v>4102</v>
      </c>
      <c r="E1728" s="68" t="s">
        <v>4110</v>
      </c>
      <c r="F1728" s="68" t="s">
        <v>4103</v>
      </c>
      <c r="G1728" s="68" t="s">
        <v>6582</v>
      </c>
      <c r="H1728" s="68" t="s">
        <v>4104</v>
      </c>
      <c r="I1728" s="68" t="s">
        <v>43351</v>
      </c>
      <c r="J1728" s="68" t="s">
        <v>43352</v>
      </c>
      <c r="K1728" s="68" t="s">
        <v>43353</v>
      </c>
      <c r="L1728" s="100" t="s">
        <v>43354</v>
      </c>
      <c r="N1728" s="68">
        <v>0.64</v>
      </c>
      <c r="O1728" s="68">
        <v>130</v>
      </c>
      <c r="P1728" s="68">
        <v>1.95</v>
      </c>
      <c r="Q1728" s="68">
        <v>0.13650000000000001</v>
      </c>
      <c r="R1728" s="68">
        <v>0</v>
      </c>
      <c r="S1728" s="68">
        <v>17</v>
      </c>
      <c r="T1728" s="53">
        <v>19.09</v>
      </c>
    </row>
    <row r="1729" spans="1:20" ht="22.95" customHeight="1" x14ac:dyDescent="0.25">
      <c r="A1729" s="68">
        <v>1728</v>
      </c>
      <c r="B1729" s="99">
        <v>243881</v>
      </c>
      <c r="C1729" s="68" t="s">
        <v>4101</v>
      </c>
      <c r="D1729" s="68" t="s">
        <v>4102</v>
      </c>
      <c r="E1729" s="68" t="s">
        <v>4110</v>
      </c>
      <c r="F1729" s="68" t="s">
        <v>4103</v>
      </c>
      <c r="G1729" s="68" t="s">
        <v>6582</v>
      </c>
      <c r="H1729" s="68" t="s">
        <v>4104</v>
      </c>
      <c r="I1729" s="68" t="s">
        <v>43355</v>
      </c>
      <c r="J1729" s="68" t="s">
        <v>43356</v>
      </c>
      <c r="K1729" s="68" t="s">
        <v>43357</v>
      </c>
      <c r="L1729" s="100" t="s">
        <v>43358</v>
      </c>
      <c r="N1729" s="68">
        <v>0.54800000000000004</v>
      </c>
      <c r="O1729" s="68">
        <v>130</v>
      </c>
      <c r="P1729" s="68">
        <v>1.95</v>
      </c>
      <c r="Q1729" s="68">
        <v>0.13650000000000001</v>
      </c>
      <c r="R1729" s="68">
        <v>0</v>
      </c>
      <c r="S1729" s="68">
        <v>17</v>
      </c>
      <c r="T1729" s="53">
        <v>19.09</v>
      </c>
    </row>
    <row r="1730" spans="1:20" ht="22.95" customHeight="1" x14ac:dyDescent="0.25">
      <c r="A1730" s="68">
        <v>1729</v>
      </c>
      <c r="B1730" s="99">
        <v>243881</v>
      </c>
      <c r="C1730" s="68" t="s">
        <v>4101</v>
      </c>
      <c r="D1730" s="68" t="s">
        <v>4102</v>
      </c>
      <c r="E1730" s="68" t="s">
        <v>4110</v>
      </c>
      <c r="F1730" s="68" t="s">
        <v>4103</v>
      </c>
      <c r="G1730" s="68" t="s">
        <v>6582</v>
      </c>
      <c r="H1730" s="68" t="s">
        <v>4104</v>
      </c>
      <c r="I1730" s="68" t="s">
        <v>43359</v>
      </c>
      <c r="J1730" s="68" t="s">
        <v>37584</v>
      </c>
      <c r="K1730" s="68" t="s">
        <v>37585</v>
      </c>
      <c r="L1730" s="100" t="s">
        <v>37586</v>
      </c>
      <c r="N1730" s="68">
        <v>1.2</v>
      </c>
      <c r="O1730" s="68">
        <v>230</v>
      </c>
      <c r="P1730" s="68">
        <v>3.45</v>
      </c>
      <c r="Q1730" s="68">
        <v>0.24149999999999999</v>
      </c>
      <c r="R1730" s="68">
        <v>0</v>
      </c>
      <c r="S1730" s="68">
        <v>22</v>
      </c>
      <c r="T1730" s="53">
        <v>25.69</v>
      </c>
    </row>
    <row r="1731" spans="1:20" ht="22.95" customHeight="1" x14ac:dyDescent="0.25">
      <c r="A1731" s="68">
        <v>1730</v>
      </c>
      <c r="B1731" s="99">
        <v>243881</v>
      </c>
      <c r="C1731" s="68" t="s">
        <v>4101</v>
      </c>
      <c r="D1731" s="68" t="s">
        <v>4102</v>
      </c>
      <c r="E1731" s="68" t="s">
        <v>4110</v>
      </c>
      <c r="F1731" s="68" t="s">
        <v>4103</v>
      </c>
      <c r="G1731" s="68" t="s">
        <v>6582</v>
      </c>
      <c r="H1731" s="68" t="s">
        <v>4104</v>
      </c>
      <c r="I1731" s="68" t="s">
        <v>43360</v>
      </c>
      <c r="J1731" s="68" t="s">
        <v>43361</v>
      </c>
      <c r="K1731" s="68" t="s">
        <v>43362</v>
      </c>
      <c r="L1731" s="100" t="s">
        <v>43363</v>
      </c>
      <c r="N1731" s="68">
        <v>0.70799999999999996</v>
      </c>
      <c r="O1731" s="68">
        <v>130</v>
      </c>
      <c r="P1731" s="68">
        <v>1.95</v>
      </c>
      <c r="Q1731" s="68">
        <v>0.13650000000000001</v>
      </c>
      <c r="R1731" s="68">
        <v>0</v>
      </c>
      <c r="S1731" s="68">
        <v>17</v>
      </c>
      <c r="T1731" s="53">
        <v>19.09</v>
      </c>
    </row>
    <row r="1732" spans="1:20" ht="22.95" customHeight="1" x14ac:dyDescent="0.25">
      <c r="A1732" s="68">
        <v>1731</v>
      </c>
      <c r="B1732" s="99">
        <v>243881</v>
      </c>
      <c r="C1732" s="68" t="s">
        <v>4101</v>
      </c>
      <c r="D1732" s="68" t="s">
        <v>4102</v>
      </c>
      <c r="E1732" s="68" t="s">
        <v>4110</v>
      </c>
      <c r="F1732" s="68" t="s">
        <v>4103</v>
      </c>
      <c r="G1732" s="68" t="s">
        <v>6582</v>
      </c>
      <c r="H1732" s="68" t="s">
        <v>4104</v>
      </c>
      <c r="I1732" s="68" t="s">
        <v>43364</v>
      </c>
      <c r="J1732" s="68" t="s">
        <v>39019</v>
      </c>
      <c r="K1732" s="68" t="s">
        <v>11704</v>
      </c>
      <c r="L1732" s="100" t="s">
        <v>39020</v>
      </c>
      <c r="N1732" s="68">
        <v>1.23</v>
      </c>
      <c r="O1732" s="68">
        <v>230</v>
      </c>
      <c r="P1732" s="68">
        <v>3.45</v>
      </c>
      <c r="Q1732" s="68">
        <v>0.24149999999999999</v>
      </c>
      <c r="R1732" s="68">
        <v>0</v>
      </c>
      <c r="S1732" s="68">
        <v>22</v>
      </c>
      <c r="T1732" s="53">
        <v>25.69</v>
      </c>
    </row>
    <row r="1733" spans="1:20" ht="22.95" customHeight="1" x14ac:dyDescent="0.25">
      <c r="A1733" s="68">
        <v>1732</v>
      </c>
      <c r="B1733" s="99">
        <v>243881</v>
      </c>
      <c r="C1733" s="68" t="s">
        <v>4101</v>
      </c>
      <c r="D1733" s="68" t="s">
        <v>4102</v>
      </c>
      <c r="E1733" s="68" t="s">
        <v>4110</v>
      </c>
      <c r="F1733" s="68" t="s">
        <v>4103</v>
      </c>
      <c r="G1733" s="68" t="s">
        <v>6582</v>
      </c>
      <c r="H1733" s="68" t="s">
        <v>4104</v>
      </c>
      <c r="I1733" s="68" t="s">
        <v>43365</v>
      </c>
      <c r="J1733" s="68" t="s">
        <v>41232</v>
      </c>
      <c r="K1733" s="68" t="s">
        <v>41233</v>
      </c>
      <c r="L1733" s="100" t="s">
        <v>43366</v>
      </c>
      <c r="N1733" s="68">
        <v>1.266</v>
      </c>
      <c r="O1733" s="68">
        <v>230</v>
      </c>
      <c r="P1733" s="68">
        <v>3.45</v>
      </c>
      <c r="Q1733" s="68">
        <v>0.24149999999999999</v>
      </c>
      <c r="R1733" s="68">
        <v>0</v>
      </c>
      <c r="S1733" s="68">
        <v>22</v>
      </c>
      <c r="T1733" s="53">
        <v>25.69</v>
      </c>
    </row>
    <row r="1734" spans="1:20" ht="22.95" customHeight="1" x14ac:dyDescent="0.25">
      <c r="A1734" s="68">
        <v>1733</v>
      </c>
      <c r="B1734" s="99">
        <v>243881</v>
      </c>
      <c r="C1734" s="68" t="s">
        <v>4101</v>
      </c>
      <c r="D1734" s="68" t="s">
        <v>4102</v>
      </c>
      <c r="E1734" s="68" t="s">
        <v>4110</v>
      </c>
      <c r="F1734" s="68" t="s">
        <v>4103</v>
      </c>
      <c r="G1734" s="68" t="s">
        <v>6582</v>
      </c>
      <c r="H1734" s="68" t="s">
        <v>4104</v>
      </c>
      <c r="I1734" s="68" t="s">
        <v>43367</v>
      </c>
      <c r="J1734" s="68" t="s">
        <v>12919</v>
      </c>
      <c r="K1734" s="68" t="s">
        <v>12920</v>
      </c>
      <c r="L1734" s="100" t="s">
        <v>12921</v>
      </c>
      <c r="N1734" s="68">
        <v>0.64400000000000002</v>
      </c>
      <c r="O1734" s="68">
        <v>0</v>
      </c>
      <c r="P1734" s="68">
        <v>0</v>
      </c>
      <c r="Q1734" s="68">
        <v>0</v>
      </c>
      <c r="R1734" s="68">
        <v>0</v>
      </c>
      <c r="S1734" s="68">
        <v>17</v>
      </c>
      <c r="T1734" s="53">
        <v>17</v>
      </c>
    </row>
    <row r="1735" spans="1:20" ht="22.95" customHeight="1" x14ac:dyDescent="0.25">
      <c r="A1735" s="68">
        <v>1734</v>
      </c>
      <c r="B1735" s="99">
        <v>243881</v>
      </c>
      <c r="C1735" s="68" t="s">
        <v>4101</v>
      </c>
      <c r="D1735" s="68" t="s">
        <v>4102</v>
      </c>
      <c r="E1735" s="68" t="s">
        <v>4110</v>
      </c>
      <c r="F1735" s="68" t="s">
        <v>4103</v>
      </c>
      <c r="G1735" s="68" t="s">
        <v>6582</v>
      </c>
      <c r="H1735" s="68" t="s">
        <v>4104</v>
      </c>
      <c r="I1735" s="68" t="s">
        <v>40538</v>
      </c>
      <c r="J1735" s="68" t="s">
        <v>43368</v>
      </c>
      <c r="K1735" s="68" t="s">
        <v>9843</v>
      </c>
      <c r="L1735" s="100" t="s">
        <v>9844</v>
      </c>
      <c r="N1735" s="68">
        <v>3.5779999999999998</v>
      </c>
      <c r="O1735" s="68">
        <v>0</v>
      </c>
      <c r="P1735" s="68">
        <v>0</v>
      </c>
      <c r="Q1735" s="68">
        <v>0</v>
      </c>
      <c r="R1735" s="68">
        <v>0</v>
      </c>
      <c r="S1735" s="68">
        <v>47</v>
      </c>
      <c r="T1735" s="53">
        <v>47</v>
      </c>
    </row>
    <row r="1736" spans="1:20" ht="22.95" customHeight="1" x14ac:dyDescent="0.25">
      <c r="A1736" s="68">
        <v>1735</v>
      </c>
      <c r="B1736" s="99">
        <v>243881</v>
      </c>
      <c r="C1736" s="68" t="s">
        <v>4101</v>
      </c>
      <c r="D1736" s="68" t="s">
        <v>4102</v>
      </c>
      <c r="E1736" s="68" t="s">
        <v>4110</v>
      </c>
      <c r="F1736" s="68" t="s">
        <v>4103</v>
      </c>
      <c r="G1736" s="68" t="s">
        <v>6582</v>
      </c>
      <c r="H1736" s="68" t="s">
        <v>4104</v>
      </c>
      <c r="I1736" s="68" t="s">
        <v>40533</v>
      </c>
      <c r="J1736" s="68" t="s">
        <v>43369</v>
      </c>
      <c r="K1736" s="68" t="s">
        <v>43370</v>
      </c>
      <c r="L1736" s="100" t="s">
        <v>43371</v>
      </c>
      <c r="N1736" s="68">
        <v>1.048</v>
      </c>
      <c r="O1736" s="68">
        <v>0</v>
      </c>
      <c r="P1736" s="68">
        <v>0</v>
      </c>
      <c r="Q1736" s="68">
        <v>0</v>
      </c>
      <c r="R1736" s="68">
        <v>0</v>
      </c>
      <c r="S1736" s="68">
        <v>22</v>
      </c>
      <c r="T1736" s="53">
        <v>22</v>
      </c>
    </row>
    <row r="1737" spans="1:20" ht="22.95" customHeight="1" x14ac:dyDescent="0.25">
      <c r="A1737" s="68">
        <v>1736</v>
      </c>
      <c r="B1737" s="99">
        <v>243881</v>
      </c>
      <c r="C1737" s="68" t="s">
        <v>4101</v>
      </c>
      <c r="D1737" s="68" t="s">
        <v>4102</v>
      </c>
      <c r="E1737" s="68" t="s">
        <v>4110</v>
      </c>
      <c r="F1737" s="68" t="s">
        <v>4103</v>
      </c>
      <c r="G1737" s="68" t="s">
        <v>6582</v>
      </c>
      <c r="H1737" s="68" t="s">
        <v>4104</v>
      </c>
      <c r="I1737" s="68" t="s">
        <v>43372</v>
      </c>
      <c r="J1737" s="68" t="s">
        <v>43373</v>
      </c>
      <c r="K1737" s="68" t="s">
        <v>30551</v>
      </c>
      <c r="L1737" s="100" t="s">
        <v>43374</v>
      </c>
      <c r="N1737" s="68">
        <v>0.56200000000000006</v>
      </c>
      <c r="O1737" s="68">
        <v>0</v>
      </c>
      <c r="P1737" s="68">
        <v>0</v>
      </c>
      <c r="Q1737" s="68">
        <v>0</v>
      </c>
      <c r="R1737" s="68">
        <v>0</v>
      </c>
      <c r="S1737" s="68">
        <v>17</v>
      </c>
      <c r="T1737" s="53">
        <v>17</v>
      </c>
    </row>
    <row r="1738" spans="1:20" ht="22.95" customHeight="1" x14ac:dyDescent="0.25">
      <c r="A1738" s="68">
        <v>1737</v>
      </c>
      <c r="B1738" s="99">
        <v>243881</v>
      </c>
      <c r="C1738" s="68" t="s">
        <v>4101</v>
      </c>
      <c r="D1738" s="68" t="s">
        <v>4102</v>
      </c>
      <c r="E1738" s="68" t="s">
        <v>4110</v>
      </c>
      <c r="F1738" s="68" t="s">
        <v>4103</v>
      </c>
      <c r="G1738" s="68" t="s">
        <v>6582</v>
      </c>
      <c r="H1738" s="68" t="s">
        <v>4104</v>
      </c>
      <c r="I1738" s="68" t="s">
        <v>43375</v>
      </c>
      <c r="J1738" s="68" t="s">
        <v>43376</v>
      </c>
      <c r="K1738" s="68" t="s">
        <v>43377</v>
      </c>
      <c r="L1738" s="100" t="s">
        <v>43378</v>
      </c>
      <c r="N1738" s="68">
        <v>1.272</v>
      </c>
      <c r="O1738" s="68">
        <v>0</v>
      </c>
      <c r="P1738" s="68">
        <v>0</v>
      </c>
      <c r="Q1738" s="68">
        <v>0</v>
      </c>
      <c r="R1738" s="68">
        <v>0</v>
      </c>
      <c r="S1738" s="68">
        <v>22</v>
      </c>
      <c r="T1738" s="53">
        <v>22</v>
      </c>
    </row>
    <row r="1739" spans="1:20" ht="22.95" customHeight="1" x14ac:dyDescent="0.25">
      <c r="A1739" s="68">
        <v>1738</v>
      </c>
      <c r="B1739" s="99">
        <v>243881</v>
      </c>
      <c r="C1739" s="68" t="s">
        <v>4101</v>
      </c>
      <c r="D1739" s="68" t="s">
        <v>4102</v>
      </c>
      <c r="E1739" s="68" t="s">
        <v>4110</v>
      </c>
      <c r="F1739" s="68" t="s">
        <v>4103</v>
      </c>
      <c r="G1739" s="68" t="s">
        <v>6582</v>
      </c>
      <c r="H1739" s="68" t="s">
        <v>4104</v>
      </c>
      <c r="I1739" s="68" t="s">
        <v>40528</v>
      </c>
      <c r="J1739" s="68" t="s">
        <v>43379</v>
      </c>
      <c r="K1739" s="68" t="s">
        <v>43380</v>
      </c>
      <c r="L1739" s="100" t="s">
        <v>43381</v>
      </c>
      <c r="N1739" s="68">
        <v>1.194</v>
      </c>
      <c r="O1739" s="68">
        <v>0</v>
      </c>
      <c r="P1739" s="68">
        <v>0</v>
      </c>
      <c r="Q1739" s="68">
        <v>0</v>
      </c>
      <c r="R1739" s="68">
        <v>0</v>
      </c>
      <c r="S1739" s="68">
        <v>22</v>
      </c>
      <c r="T1739" s="53">
        <v>22</v>
      </c>
    </row>
    <row r="1740" spans="1:20" ht="22.95" customHeight="1" x14ac:dyDescent="0.25">
      <c r="A1740" s="68">
        <v>1739</v>
      </c>
      <c r="B1740" s="99">
        <v>243881</v>
      </c>
      <c r="C1740" s="68" t="s">
        <v>4101</v>
      </c>
      <c r="D1740" s="68" t="s">
        <v>4102</v>
      </c>
      <c r="E1740" s="68" t="s">
        <v>4110</v>
      </c>
      <c r="F1740" s="68" t="s">
        <v>4103</v>
      </c>
      <c r="G1740" s="68" t="s">
        <v>6582</v>
      </c>
      <c r="H1740" s="68" t="s">
        <v>4104</v>
      </c>
      <c r="I1740" s="68" t="s">
        <v>43382</v>
      </c>
      <c r="J1740" s="68" t="s">
        <v>43383</v>
      </c>
      <c r="K1740" s="68" t="s">
        <v>43384</v>
      </c>
      <c r="L1740" s="100" t="s">
        <v>43385</v>
      </c>
      <c r="N1740" s="68">
        <v>0.65200000000000002</v>
      </c>
      <c r="O1740" s="68">
        <v>0</v>
      </c>
      <c r="P1740" s="68">
        <v>0</v>
      </c>
      <c r="Q1740" s="68">
        <v>0</v>
      </c>
      <c r="R1740" s="68">
        <v>0</v>
      </c>
      <c r="S1740" s="68">
        <v>17</v>
      </c>
      <c r="T1740" s="53">
        <v>17</v>
      </c>
    </row>
    <row r="1741" spans="1:20" ht="22.95" customHeight="1" x14ac:dyDescent="0.25">
      <c r="A1741" s="68">
        <v>1740</v>
      </c>
      <c r="B1741" s="99">
        <v>243881</v>
      </c>
      <c r="C1741" s="68" t="s">
        <v>4101</v>
      </c>
      <c r="D1741" s="68" t="s">
        <v>4102</v>
      </c>
      <c r="E1741" s="68" t="s">
        <v>4110</v>
      </c>
      <c r="F1741" s="68" t="s">
        <v>4103</v>
      </c>
      <c r="G1741" s="68" t="s">
        <v>6582</v>
      </c>
      <c r="H1741" s="68" t="s">
        <v>4104</v>
      </c>
      <c r="I1741" s="68" t="s">
        <v>43386</v>
      </c>
      <c r="J1741" s="68" t="s">
        <v>13854</v>
      </c>
      <c r="K1741" s="68" t="s">
        <v>13855</v>
      </c>
      <c r="L1741" s="100" t="s">
        <v>13856</v>
      </c>
      <c r="N1741" s="68">
        <v>0.65</v>
      </c>
      <c r="O1741" s="68">
        <v>0</v>
      </c>
      <c r="P1741" s="68">
        <v>0</v>
      </c>
      <c r="Q1741" s="68">
        <v>0</v>
      </c>
      <c r="R1741" s="68">
        <v>0</v>
      </c>
      <c r="S1741" s="68">
        <v>17</v>
      </c>
      <c r="T1741" s="53">
        <v>17</v>
      </c>
    </row>
    <row r="1742" spans="1:20" ht="22.95" customHeight="1" x14ac:dyDescent="0.25">
      <c r="A1742" s="68">
        <v>1741</v>
      </c>
      <c r="B1742" s="99">
        <v>243881</v>
      </c>
      <c r="C1742" s="68" t="s">
        <v>4101</v>
      </c>
      <c r="D1742" s="68" t="s">
        <v>4102</v>
      </c>
      <c r="E1742" s="68" t="s">
        <v>4110</v>
      </c>
      <c r="F1742" s="68" t="s">
        <v>4103</v>
      </c>
      <c r="G1742" s="68" t="s">
        <v>6582</v>
      </c>
      <c r="H1742" s="68" t="s">
        <v>4104</v>
      </c>
      <c r="I1742" s="68" t="s">
        <v>43387</v>
      </c>
      <c r="J1742" s="68" t="s">
        <v>32131</v>
      </c>
      <c r="K1742" s="68" t="s">
        <v>32132</v>
      </c>
      <c r="L1742" s="100" t="s">
        <v>32133</v>
      </c>
      <c r="N1742" s="68">
        <v>0.60199999999999998</v>
      </c>
      <c r="O1742" s="68">
        <v>0</v>
      </c>
      <c r="P1742" s="68">
        <v>0</v>
      </c>
      <c r="Q1742" s="68">
        <v>0</v>
      </c>
      <c r="R1742" s="68">
        <v>0</v>
      </c>
      <c r="S1742" s="68">
        <v>17</v>
      </c>
      <c r="T1742" s="53">
        <v>17</v>
      </c>
    </row>
    <row r="1743" spans="1:20" ht="22.95" customHeight="1" x14ac:dyDescent="0.25">
      <c r="A1743" s="68">
        <v>1742</v>
      </c>
      <c r="B1743" s="99">
        <v>243881</v>
      </c>
      <c r="C1743" s="68" t="s">
        <v>4101</v>
      </c>
      <c r="D1743" s="68" t="s">
        <v>4102</v>
      </c>
      <c r="E1743" s="68" t="s">
        <v>4110</v>
      </c>
      <c r="F1743" s="68" t="s">
        <v>4103</v>
      </c>
      <c r="G1743" s="68" t="s">
        <v>6582</v>
      </c>
      <c r="H1743" s="68" t="s">
        <v>4104</v>
      </c>
      <c r="I1743" s="68" t="s">
        <v>43388</v>
      </c>
      <c r="J1743" s="68" t="s">
        <v>43389</v>
      </c>
      <c r="K1743" s="68" t="s">
        <v>43390</v>
      </c>
      <c r="L1743" s="100" t="s">
        <v>43391</v>
      </c>
      <c r="N1743" s="68">
        <v>1.1839999999999999</v>
      </c>
      <c r="O1743" s="68">
        <v>0</v>
      </c>
      <c r="P1743" s="68">
        <v>0</v>
      </c>
      <c r="Q1743" s="68">
        <v>0</v>
      </c>
      <c r="R1743" s="68">
        <v>0</v>
      </c>
      <c r="S1743" s="68">
        <v>22</v>
      </c>
      <c r="T1743" s="53">
        <v>22</v>
      </c>
    </row>
    <row r="1744" spans="1:20" ht="22.95" customHeight="1" x14ac:dyDescent="0.25">
      <c r="A1744" s="68">
        <v>1743</v>
      </c>
      <c r="B1744" s="99">
        <v>243881</v>
      </c>
      <c r="C1744" s="68" t="s">
        <v>4101</v>
      </c>
      <c r="D1744" s="68" t="s">
        <v>4102</v>
      </c>
      <c r="E1744" s="68" t="s">
        <v>4110</v>
      </c>
      <c r="F1744" s="68" t="s">
        <v>4103</v>
      </c>
      <c r="G1744" s="68" t="s">
        <v>6582</v>
      </c>
      <c r="H1744" s="68" t="s">
        <v>4104</v>
      </c>
      <c r="I1744" s="68" t="s">
        <v>43392</v>
      </c>
      <c r="J1744" s="68" t="s">
        <v>43393</v>
      </c>
      <c r="K1744" s="68" t="s">
        <v>43394</v>
      </c>
      <c r="L1744" s="100" t="s">
        <v>43395</v>
      </c>
      <c r="N1744" s="68">
        <v>1.256</v>
      </c>
      <c r="O1744" s="68">
        <v>0</v>
      </c>
      <c r="P1744" s="68">
        <v>0</v>
      </c>
      <c r="Q1744" s="68">
        <v>0</v>
      </c>
      <c r="R1744" s="68">
        <v>0</v>
      </c>
      <c r="S1744" s="68">
        <v>22</v>
      </c>
      <c r="T1744" s="53">
        <v>22</v>
      </c>
    </row>
    <row r="1745" spans="1:20" ht="22.95" customHeight="1" x14ac:dyDescent="0.25">
      <c r="A1745" s="68">
        <v>1744</v>
      </c>
      <c r="B1745" s="99">
        <v>243881</v>
      </c>
      <c r="C1745" s="68" t="s">
        <v>4101</v>
      </c>
      <c r="D1745" s="68" t="s">
        <v>4102</v>
      </c>
      <c r="E1745" s="68" t="s">
        <v>4110</v>
      </c>
      <c r="F1745" s="68" t="s">
        <v>4103</v>
      </c>
      <c r="G1745" s="68" t="s">
        <v>6582</v>
      </c>
      <c r="H1745" s="68" t="s">
        <v>4104</v>
      </c>
      <c r="I1745" s="68" t="s">
        <v>43396</v>
      </c>
      <c r="J1745" s="68" t="s">
        <v>43397</v>
      </c>
      <c r="K1745" s="68" t="s">
        <v>4914</v>
      </c>
      <c r="L1745" s="100" t="s">
        <v>4915</v>
      </c>
      <c r="N1745" s="68">
        <v>1.1160000000000001</v>
      </c>
      <c r="O1745" s="68">
        <v>0</v>
      </c>
      <c r="P1745" s="68">
        <v>0</v>
      </c>
      <c r="Q1745" s="68">
        <v>0</v>
      </c>
      <c r="R1745" s="68">
        <v>0</v>
      </c>
      <c r="S1745" s="68">
        <v>22</v>
      </c>
      <c r="T1745" s="53">
        <v>22</v>
      </c>
    </row>
    <row r="1746" spans="1:20" ht="22.95" customHeight="1" x14ac:dyDescent="0.25">
      <c r="A1746" s="68">
        <v>1745</v>
      </c>
      <c r="B1746" s="99">
        <v>243881</v>
      </c>
      <c r="C1746" s="68" t="s">
        <v>4101</v>
      </c>
      <c r="D1746" s="68" t="s">
        <v>4102</v>
      </c>
      <c r="E1746" s="68" t="s">
        <v>4110</v>
      </c>
      <c r="F1746" s="68" t="s">
        <v>4103</v>
      </c>
      <c r="G1746" s="68" t="s">
        <v>6582</v>
      </c>
      <c r="H1746" s="68" t="s">
        <v>4104</v>
      </c>
      <c r="I1746" s="68" t="s">
        <v>43398</v>
      </c>
      <c r="J1746" s="68" t="s">
        <v>43399</v>
      </c>
      <c r="K1746" s="68" t="s">
        <v>43400</v>
      </c>
      <c r="L1746" s="100" t="s">
        <v>43401</v>
      </c>
      <c r="N1746" s="68">
        <v>1.04</v>
      </c>
      <c r="O1746" s="68">
        <v>0</v>
      </c>
      <c r="P1746" s="68">
        <v>0</v>
      </c>
      <c r="Q1746" s="68">
        <v>0</v>
      </c>
      <c r="R1746" s="68">
        <v>0</v>
      </c>
      <c r="S1746" s="68">
        <v>22</v>
      </c>
      <c r="T1746" s="53">
        <v>22</v>
      </c>
    </row>
    <row r="1747" spans="1:20" ht="22.95" customHeight="1" x14ac:dyDescent="0.25">
      <c r="A1747" s="68">
        <v>1746</v>
      </c>
      <c r="B1747" s="99">
        <v>243881</v>
      </c>
      <c r="C1747" s="68" t="s">
        <v>4101</v>
      </c>
      <c r="D1747" s="68" t="s">
        <v>4102</v>
      </c>
      <c r="E1747" s="68" t="s">
        <v>4110</v>
      </c>
      <c r="F1747" s="68" t="s">
        <v>4103</v>
      </c>
      <c r="G1747" s="68" t="s">
        <v>6582</v>
      </c>
      <c r="H1747" s="68" t="s">
        <v>4104</v>
      </c>
      <c r="I1747" s="68" t="s">
        <v>43402</v>
      </c>
      <c r="J1747" s="68" t="s">
        <v>43403</v>
      </c>
      <c r="K1747" s="68" t="s">
        <v>43404</v>
      </c>
      <c r="L1747" s="100" t="s">
        <v>43405</v>
      </c>
      <c r="N1747" s="68">
        <v>1.018</v>
      </c>
      <c r="O1747" s="68">
        <v>0</v>
      </c>
      <c r="P1747" s="68">
        <v>0</v>
      </c>
      <c r="Q1747" s="68">
        <v>0</v>
      </c>
      <c r="R1747" s="68">
        <v>0</v>
      </c>
      <c r="S1747" s="68">
        <v>22</v>
      </c>
      <c r="T1747" s="53">
        <v>22</v>
      </c>
    </row>
    <row r="1748" spans="1:20" ht="22.95" customHeight="1" x14ac:dyDescent="0.25">
      <c r="A1748" s="68">
        <v>1747</v>
      </c>
      <c r="B1748" s="99">
        <v>243881</v>
      </c>
      <c r="C1748" s="68" t="s">
        <v>4101</v>
      </c>
      <c r="D1748" s="68" t="s">
        <v>4102</v>
      </c>
      <c r="E1748" s="68" t="s">
        <v>4110</v>
      </c>
      <c r="F1748" s="68" t="s">
        <v>4103</v>
      </c>
      <c r="G1748" s="68" t="s">
        <v>6582</v>
      </c>
      <c r="H1748" s="68" t="s">
        <v>4104</v>
      </c>
      <c r="I1748" s="68" t="s">
        <v>43406</v>
      </c>
      <c r="J1748" s="68" t="s">
        <v>43407</v>
      </c>
      <c r="K1748" s="68" t="s">
        <v>43408</v>
      </c>
      <c r="L1748" s="100" t="s">
        <v>43409</v>
      </c>
      <c r="N1748" s="68">
        <v>1.026</v>
      </c>
      <c r="O1748" s="68">
        <v>0</v>
      </c>
      <c r="P1748" s="68">
        <v>0</v>
      </c>
      <c r="Q1748" s="68">
        <v>0</v>
      </c>
      <c r="R1748" s="68">
        <v>0</v>
      </c>
      <c r="S1748" s="68">
        <v>22</v>
      </c>
      <c r="T1748" s="53">
        <v>22</v>
      </c>
    </row>
    <row r="1749" spans="1:20" ht="22.95" customHeight="1" x14ac:dyDescent="0.25">
      <c r="A1749" s="68">
        <v>1748</v>
      </c>
      <c r="B1749" s="99">
        <v>243881</v>
      </c>
      <c r="C1749" s="68" t="s">
        <v>4101</v>
      </c>
      <c r="D1749" s="68" t="s">
        <v>4102</v>
      </c>
      <c r="E1749" s="68" t="s">
        <v>4110</v>
      </c>
      <c r="F1749" s="68" t="s">
        <v>4103</v>
      </c>
      <c r="G1749" s="68" t="s">
        <v>6582</v>
      </c>
      <c r="H1749" s="68" t="s">
        <v>4104</v>
      </c>
      <c r="I1749" s="68" t="s">
        <v>43410</v>
      </c>
      <c r="J1749" s="68" t="s">
        <v>43411</v>
      </c>
      <c r="K1749" s="68" t="s">
        <v>43412</v>
      </c>
      <c r="L1749" s="100" t="s">
        <v>43413</v>
      </c>
      <c r="N1749" s="68">
        <v>1.036</v>
      </c>
      <c r="O1749" s="68">
        <v>0</v>
      </c>
      <c r="P1749" s="68">
        <v>0</v>
      </c>
      <c r="Q1749" s="68">
        <v>0</v>
      </c>
      <c r="R1749" s="68">
        <v>0</v>
      </c>
      <c r="S1749" s="68">
        <v>22</v>
      </c>
      <c r="T1749" s="53">
        <v>22</v>
      </c>
    </row>
    <row r="1750" spans="1:20" ht="22.95" customHeight="1" x14ac:dyDescent="0.25">
      <c r="A1750" s="68">
        <v>1749</v>
      </c>
      <c r="B1750" s="99">
        <v>243881</v>
      </c>
      <c r="C1750" s="68" t="s">
        <v>4101</v>
      </c>
      <c r="D1750" s="68" t="s">
        <v>4102</v>
      </c>
      <c r="E1750" s="68" t="s">
        <v>4110</v>
      </c>
      <c r="F1750" s="68" t="s">
        <v>4103</v>
      </c>
      <c r="G1750" s="68" t="s">
        <v>6582</v>
      </c>
      <c r="H1750" s="68" t="s">
        <v>4104</v>
      </c>
      <c r="I1750" s="68" t="s">
        <v>43414</v>
      </c>
      <c r="J1750" s="68" t="s">
        <v>43415</v>
      </c>
      <c r="K1750" s="68" t="s">
        <v>43416</v>
      </c>
      <c r="L1750" s="100" t="s">
        <v>43417</v>
      </c>
      <c r="N1750" s="68">
        <v>1.044</v>
      </c>
      <c r="O1750" s="68">
        <v>0</v>
      </c>
      <c r="P1750" s="68">
        <v>0</v>
      </c>
      <c r="Q1750" s="68">
        <v>0</v>
      </c>
      <c r="R1750" s="68">
        <v>0</v>
      </c>
      <c r="S1750" s="68">
        <v>22</v>
      </c>
      <c r="T1750" s="53">
        <v>22</v>
      </c>
    </row>
    <row r="1751" spans="1:20" ht="22.95" customHeight="1" x14ac:dyDescent="0.25">
      <c r="A1751" s="68">
        <v>1750</v>
      </c>
      <c r="B1751" s="99">
        <v>243881</v>
      </c>
      <c r="C1751" s="68" t="s">
        <v>4101</v>
      </c>
      <c r="D1751" s="68" t="s">
        <v>4102</v>
      </c>
      <c r="E1751" s="68" t="s">
        <v>4110</v>
      </c>
      <c r="F1751" s="68" t="s">
        <v>4103</v>
      </c>
      <c r="G1751" s="68" t="s">
        <v>6582</v>
      </c>
      <c r="H1751" s="68" t="s">
        <v>4104</v>
      </c>
      <c r="I1751" s="68" t="s">
        <v>43418</v>
      </c>
      <c r="J1751" s="68" t="s">
        <v>43419</v>
      </c>
      <c r="K1751" s="68" t="s">
        <v>43420</v>
      </c>
      <c r="L1751" s="100" t="s">
        <v>43421</v>
      </c>
      <c r="N1751" s="68">
        <v>1.01</v>
      </c>
      <c r="O1751" s="68">
        <v>0</v>
      </c>
      <c r="P1751" s="68">
        <v>0</v>
      </c>
      <c r="Q1751" s="68">
        <v>0</v>
      </c>
      <c r="R1751" s="68">
        <v>0</v>
      </c>
      <c r="S1751" s="68">
        <v>22</v>
      </c>
      <c r="T1751" s="53">
        <v>22</v>
      </c>
    </row>
    <row r="1752" spans="1:20" ht="22.95" customHeight="1" x14ac:dyDescent="0.25">
      <c r="A1752" s="68">
        <v>1751</v>
      </c>
      <c r="B1752" s="99">
        <v>243881</v>
      </c>
      <c r="C1752" s="68" t="s">
        <v>4101</v>
      </c>
      <c r="D1752" s="68" t="s">
        <v>4102</v>
      </c>
      <c r="E1752" s="68" t="s">
        <v>4110</v>
      </c>
      <c r="F1752" s="68" t="s">
        <v>4103</v>
      </c>
      <c r="G1752" s="68" t="s">
        <v>6582</v>
      </c>
      <c r="H1752" s="68" t="s">
        <v>4104</v>
      </c>
      <c r="I1752" s="68" t="s">
        <v>43422</v>
      </c>
      <c r="J1752" s="68" t="s">
        <v>43423</v>
      </c>
      <c r="K1752" s="68" t="s">
        <v>38551</v>
      </c>
      <c r="L1752" s="100" t="s">
        <v>43424</v>
      </c>
      <c r="N1752" s="68">
        <v>0.6</v>
      </c>
      <c r="O1752" s="68">
        <v>0</v>
      </c>
      <c r="P1752" s="68">
        <v>0</v>
      </c>
      <c r="Q1752" s="68">
        <v>0</v>
      </c>
      <c r="R1752" s="68">
        <v>0</v>
      </c>
      <c r="S1752" s="68">
        <v>17</v>
      </c>
      <c r="T1752" s="53">
        <v>17</v>
      </c>
    </row>
    <row r="1753" spans="1:20" ht="22.95" customHeight="1" x14ac:dyDescent="0.25">
      <c r="A1753" s="68">
        <v>1752</v>
      </c>
      <c r="B1753" s="99">
        <v>243881</v>
      </c>
      <c r="C1753" s="68" t="s">
        <v>4101</v>
      </c>
      <c r="D1753" s="68" t="s">
        <v>4102</v>
      </c>
      <c r="E1753" s="68" t="s">
        <v>4110</v>
      </c>
      <c r="F1753" s="68" t="s">
        <v>4103</v>
      </c>
      <c r="G1753" s="68" t="s">
        <v>6582</v>
      </c>
      <c r="H1753" s="68" t="s">
        <v>4104</v>
      </c>
      <c r="I1753" s="68" t="s">
        <v>43425</v>
      </c>
      <c r="J1753" s="68" t="s">
        <v>38933</v>
      </c>
      <c r="K1753" s="68" t="s">
        <v>38934</v>
      </c>
      <c r="L1753" s="100" t="s">
        <v>38935</v>
      </c>
      <c r="N1753" s="68">
        <v>1.1220000000000001</v>
      </c>
      <c r="O1753" s="68">
        <v>0</v>
      </c>
      <c r="P1753" s="68">
        <v>0</v>
      </c>
      <c r="Q1753" s="68">
        <v>0</v>
      </c>
      <c r="R1753" s="68">
        <v>0</v>
      </c>
      <c r="S1753" s="68">
        <v>22</v>
      </c>
      <c r="T1753" s="53">
        <v>22</v>
      </c>
    </row>
    <row r="1754" spans="1:20" ht="22.95" customHeight="1" x14ac:dyDescent="0.25">
      <c r="A1754" s="68">
        <v>1753</v>
      </c>
      <c r="B1754" s="99">
        <v>243881</v>
      </c>
      <c r="C1754" s="68" t="s">
        <v>4101</v>
      </c>
      <c r="D1754" s="68" t="s">
        <v>4102</v>
      </c>
      <c r="E1754" s="68" t="s">
        <v>4110</v>
      </c>
      <c r="F1754" s="68" t="s">
        <v>4103</v>
      </c>
      <c r="G1754" s="68" t="s">
        <v>6582</v>
      </c>
      <c r="H1754" s="68" t="s">
        <v>4104</v>
      </c>
      <c r="I1754" s="68" t="s">
        <v>43426</v>
      </c>
      <c r="J1754" s="68" t="s">
        <v>43427</v>
      </c>
      <c r="K1754" s="68" t="s">
        <v>43428</v>
      </c>
      <c r="L1754" s="100" t="s">
        <v>43429</v>
      </c>
      <c r="N1754" s="68">
        <v>1.1839999999999999</v>
      </c>
      <c r="O1754" s="68">
        <v>0</v>
      </c>
      <c r="P1754" s="68">
        <v>0</v>
      </c>
      <c r="Q1754" s="68">
        <v>0</v>
      </c>
      <c r="R1754" s="68">
        <v>0</v>
      </c>
      <c r="S1754" s="68">
        <v>22</v>
      </c>
      <c r="T1754" s="53">
        <v>22</v>
      </c>
    </row>
    <row r="1755" spans="1:20" ht="22.95" customHeight="1" x14ac:dyDescent="0.25">
      <c r="A1755" s="68">
        <v>1754</v>
      </c>
      <c r="B1755" s="99">
        <v>243881</v>
      </c>
      <c r="C1755" s="68" t="s">
        <v>4101</v>
      </c>
      <c r="D1755" s="68" t="s">
        <v>4102</v>
      </c>
      <c r="E1755" s="68" t="s">
        <v>4110</v>
      </c>
      <c r="F1755" s="68" t="s">
        <v>4103</v>
      </c>
      <c r="G1755" s="68" t="s">
        <v>6582</v>
      </c>
      <c r="H1755" s="68" t="s">
        <v>4104</v>
      </c>
      <c r="I1755" s="68" t="s">
        <v>43430</v>
      </c>
      <c r="J1755" s="68" t="s">
        <v>43431</v>
      </c>
      <c r="K1755" s="68" t="s">
        <v>43432</v>
      </c>
      <c r="L1755" s="100" t="s">
        <v>43433</v>
      </c>
      <c r="N1755" s="68">
        <v>1.1180000000000001</v>
      </c>
      <c r="O1755" s="68">
        <v>0</v>
      </c>
      <c r="P1755" s="68">
        <v>0</v>
      </c>
      <c r="Q1755" s="68">
        <v>0</v>
      </c>
      <c r="R1755" s="68">
        <v>0</v>
      </c>
      <c r="S1755" s="68">
        <v>22</v>
      </c>
      <c r="T1755" s="53">
        <v>22</v>
      </c>
    </row>
    <row r="1756" spans="1:20" ht="22.95" customHeight="1" x14ac:dyDescent="0.25">
      <c r="A1756" s="68">
        <v>1755</v>
      </c>
      <c r="B1756" s="99">
        <v>243881</v>
      </c>
      <c r="C1756" s="68" t="s">
        <v>4101</v>
      </c>
      <c r="D1756" s="68" t="s">
        <v>4102</v>
      </c>
      <c r="E1756" s="68" t="s">
        <v>4110</v>
      </c>
      <c r="F1756" s="68" t="s">
        <v>4103</v>
      </c>
      <c r="G1756" s="68" t="s">
        <v>6582</v>
      </c>
      <c r="H1756" s="68" t="s">
        <v>4104</v>
      </c>
      <c r="I1756" s="68" t="s">
        <v>43434</v>
      </c>
      <c r="J1756" s="68" t="s">
        <v>43435</v>
      </c>
      <c r="K1756" s="68" t="s">
        <v>43436</v>
      </c>
      <c r="L1756" s="100" t="s">
        <v>43437</v>
      </c>
      <c r="N1756" s="68">
        <v>1.236</v>
      </c>
      <c r="O1756" s="68">
        <v>0</v>
      </c>
      <c r="P1756" s="68">
        <v>0</v>
      </c>
      <c r="Q1756" s="68">
        <v>0</v>
      </c>
      <c r="R1756" s="68">
        <v>0</v>
      </c>
      <c r="S1756" s="68">
        <v>22</v>
      </c>
      <c r="T1756" s="53">
        <v>22</v>
      </c>
    </row>
    <row r="1757" spans="1:20" ht="22.95" customHeight="1" x14ac:dyDescent="0.25">
      <c r="A1757" s="68">
        <v>1756</v>
      </c>
      <c r="B1757" s="99">
        <v>243881</v>
      </c>
      <c r="C1757" s="68" t="s">
        <v>4101</v>
      </c>
      <c r="D1757" s="68" t="s">
        <v>4102</v>
      </c>
      <c r="E1757" s="68" t="s">
        <v>4110</v>
      </c>
      <c r="F1757" s="68" t="s">
        <v>4103</v>
      </c>
      <c r="G1757" s="68" t="s">
        <v>6582</v>
      </c>
      <c r="H1757" s="68" t="s">
        <v>4104</v>
      </c>
      <c r="I1757" s="68" t="s">
        <v>43438</v>
      </c>
      <c r="J1757" s="68" t="s">
        <v>43439</v>
      </c>
      <c r="K1757" s="68" t="s">
        <v>43440</v>
      </c>
      <c r="L1757" s="100" t="s">
        <v>43441</v>
      </c>
      <c r="N1757" s="68">
        <v>0.6</v>
      </c>
      <c r="O1757" s="68">
        <v>0</v>
      </c>
      <c r="P1757" s="68">
        <v>0</v>
      </c>
      <c r="Q1757" s="68">
        <v>0</v>
      </c>
      <c r="R1757" s="68">
        <v>0</v>
      </c>
      <c r="S1757" s="68">
        <v>17</v>
      </c>
      <c r="T1757" s="53">
        <v>17</v>
      </c>
    </row>
    <row r="1758" spans="1:20" ht="22.95" customHeight="1" x14ac:dyDescent="0.25">
      <c r="A1758" s="68">
        <v>1757</v>
      </c>
      <c r="B1758" s="99">
        <v>243881</v>
      </c>
      <c r="C1758" s="68" t="s">
        <v>4101</v>
      </c>
      <c r="D1758" s="68" t="s">
        <v>4102</v>
      </c>
      <c r="E1758" s="68" t="s">
        <v>4110</v>
      </c>
      <c r="F1758" s="68" t="s">
        <v>4103</v>
      </c>
      <c r="G1758" s="68" t="s">
        <v>6582</v>
      </c>
      <c r="H1758" s="68" t="s">
        <v>4104</v>
      </c>
      <c r="I1758" s="68" t="s">
        <v>43442</v>
      </c>
      <c r="J1758" s="68" t="s">
        <v>43443</v>
      </c>
      <c r="K1758" s="68" t="s">
        <v>43444</v>
      </c>
      <c r="L1758" s="100" t="s">
        <v>43445</v>
      </c>
      <c r="N1758" s="68">
        <v>0.55600000000000005</v>
      </c>
      <c r="O1758" s="68">
        <v>0</v>
      </c>
      <c r="P1758" s="68">
        <v>0</v>
      </c>
      <c r="Q1758" s="68">
        <v>0</v>
      </c>
      <c r="R1758" s="68">
        <v>0</v>
      </c>
      <c r="S1758" s="68">
        <v>17</v>
      </c>
      <c r="T1758" s="53">
        <v>17</v>
      </c>
    </row>
    <row r="1759" spans="1:20" ht="22.95" customHeight="1" x14ac:dyDescent="0.25">
      <c r="A1759" s="68">
        <v>1758</v>
      </c>
      <c r="B1759" s="99">
        <v>243881</v>
      </c>
      <c r="C1759" s="68" t="s">
        <v>4101</v>
      </c>
      <c r="D1759" s="68" t="s">
        <v>4102</v>
      </c>
      <c r="E1759" s="68" t="s">
        <v>4110</v>
      </c>
      <c r="F1759" s="68" t="s">
        <v>4103</v>
      </c>
      <c r="G1759" s="68" t="s">
        <v>6582</v>
      </c>
      <c r="H1759" s="68" t="s">
        <v>4104</v>
      </c>
      <c r="I1759" s="68" t="s">
        <v>43446</v>
      </c>
      <c r="J1759" s="68" t="s">
        <v>43447</v>
      </c>
      <c r="K1759" s="68" t="s">
        <v>43448</v>
      </c>
      <c r="L1759" s="100" t="s">
        <v>43449</v>
      </c>
      <c r="N1759" s="68">
        <v>1.1679999999999999</v>
      </c>
      <c r="O1759" s="68">
        <v>0</v>
      </c>
      <c r="P1759" s="68">
        <v>0</v>
      </c>
      <c r="Q1759" s="68">
        <v>0</v>
      </c>
      <c r="R1759" s="68">
        <v>0</v>
      </c>
      <c r="S1759" s="68">
        <v>22</v>
      </c>
      <c r="T1759" s="53">
        <v>22</v>
      </c>
    </row>
    <row r="1760" spans="1:20" ht="22.95" customHeight="1" x14ac:dyDescent="0.25">
      <c r="A1760" s="68">
        <v>1759</v>
      </c>
      <c r="B1760" s="99">
        <v>243881</v>
      </c>
      <c r="C1760" s="68" t="s">
        <v>4101</v>
      </c>
      <c r="D1760" s="68" t="s">
        <v>4102</v>
      </c>
      <c r="E1760" s="68" t="s">
        <v>4110</v>
      </c>
      <c r="F1760" s="68" t="s">
        <v>4103</v>
      </c>
      <c r="G1760" s="68" t="s">
        <v>6582</v>
      </c>
      <c r="H1760" s="68" t="s">
        <v>4104</v>
      </c>
      <c r="I1760" s="68" t="s">
        <v>43450</v>
      </c>
      <c r="J1760" s="68" t="s">
        <v>19680</v>
      </c>
      <c r="K1760" s="68" t="s">
        <v>19681</v>
      </c>
      <c r="L1760" s="100" t="s">
        <v>19682</v>
      </c>
      <c r="N1760" s="68">
        <v>1.256</v>
      </c>
      <c r="O1760" s="68">
        <v>0</v>
      </c>
      <c r="P1760" s="68">
        <v>0</v>
      </c>
      <c r="Q1760" s="68">
        <v>0</v>
      </c>
      <c r="R1760" s="68">
        <v>0</v>
      </c>
      <c r="S1760" s="68">
        <v>22</v>
      </c>
      <c r="T1760" s="53">
        <v>22</v>
      </c>
    </row>
    <row r="1761" spans="1:20" ht="22.95" customHeight="1" x14ac:dyDescent="0.25">
      <c r="A1761" s="68">
        <v>1760</v>
      </c>
      <c r="B1761" s="99">
        <v>243881</v>
      </c>
      <c r="C1761" s="68" t="s">
        <v>4101</v>
      </c>
      <c r="D1761" s="68" t="s">
        <v>4102</v>
      </c>
      <c r="E1761" s="68" t="s">
        <v>4110</v>
      </c>
      <c r="F1761" s="68" t="s">
        <v>4103</v>
      </c>
      <c r="G1761" s="68" t="s">
        <v>6582</v>
      </c>
      <c r="H1761" s="68" t="s">
        <v>4104</v>
      </c>
      <c r="I1761" s="68" t="s">
        <v>43451</v>
      </c>
      <c r="J1761" s="68" t="s">
        <v>37724</v>
      </c>
      <c r="K1761" s="68" t="s">
        <v>37725</v>
      </c>
      <c r="L1761" s="100" t="s">
        <v>37726</v>
      </c>
      <c r="N1761" s="68">
        <v>0.72399999999999998</v>
      </c>
      <c r="O1761" s="68">
        <v>0</v>
      </c>
      <c r="P1761" s="68">
        <v>0</v>
      </c>
      <c r="Q1761" s="68">
        <v>0</v>
      </c>
      <c r="R1761" s="68">
        <v>0</v>
      </c>
      <c r="S1761" s="68">
        <v>17</v>
      </c>
      <c r="T1761" s="53">
        <v>17</v>
      </c>
    </row>
    <row r="1762" spans="1:20" ht="22.95" customHeight="1" x14ac:dyDescent="0.25">
      <c r="A1762" s="68">
        <v>1761</v>
      </c>
      <c r="B1762" s="99">
        <v>243881</v>
      </c>
      <c r="C1762" s="68" t="s">
        <v>4101</v>
      </c>
      <c r="D1762" s="68" t="s">
        <v>4102</v>
      </c>
      <c r="E1762" s="68" t="s">
        <v>4110</v>
      </c>
      <c r="F1762" s="68" t="s">
        <v>4103</v>
      </c>
      <c r="G1762" s="68" t="s">
        <v>6582</v>
      </c>
      <c r="H1762" s="68" t="s">
        <v>4104</v>
      </c>
      <c r="I1762" s="68" t="s">
        <v>43452</v>
      </c>
      <c r="J1762" s="68" t="s">
        <v>43453</v>
      </c>
      <c r="K1762" s="68" t="s">
        <v>43454</v>
      </c>
      <c r="L1762" s="100" t="s">
        <v>43455</v>
      </c>
      <c r="N1762" s="68">
        <v>0.64600000000000002</v>
      </c>
      <c r="O1762" s="68">
        <v>0</v>
      </c>
      <c r="P1762" s="68">
        <v>0</v>
      </c>
      <c r="Q1762" s="68">
        <v>0</v>
      </c>
      <c r="R1762" s="68">
        <v>0</v>
      </c>
      <c r="S1762" s="68">
        <v>17</v>
      </c>
      <c r="T1762" s="53">
        <v>17</v>
      </c>
    </row>
    <row r="1763" spans="1:20" ht="22.95" customHeight="1" x14ac:dyDescent="0.25">
      <c r="A1763" s="68">
        <v>1762</v>
      </c>
      <c r="B1763" s="99">
        <v>243881</v>
      </c>
      <c r="C1763" s="68" t="s">
        <v>4101</v>
      </c>
      <c r="D1763" s="68" t="s">
        <v>4102</v>
      </c>
      <c r="E1763" s="68" t="s">
        <v>4110</v>
      </c>
      <c r="F1763" s="68" t="s">
        <v>4103</v>
      </c>
      <c r="G1763" s="68" t="s">
        <v>6582</v>
      </c>
      <c r="H1763" s="68" t="s">
        <v>4104</v>
      </c>
      <c r="I1763" s="68" t="s">
        <v>43456</v>
      </c>
      <c r="J1763" s="68" t="s">
        <v>6106</v>
      </c>
      <c r="K1763" s="68" t="s">
        <v>6107</v>
      </c>
      <c r="L1763" s="100" t="s">
        <v>43457</v>
      </c>
      <c r="N1763" s="68">
        <v>1.256</v>
      </c>
      <c r="O1763" s="68">
        <v>0</v>
      </c>
      <c r="P1763" s="68">
        <v>0</v>
      </c>
      <c r="Q1763" s="68">
        <v>0</v>
      </c>
      <c r="R1763" s="68">
        <v>0</v>
      </c>
      <c r="S1763" s="68">
        <v>22</v>
      </c>
      <c r="T1763" s="53">
        <v>22</v>
      </c>
    </row>
    <row r="1764" spans="1:20" ht="22.95" customHeight="1" x14ac:dyDescent="0.25">
      <c r="A1764" s="68">
        <v>1763</v>
      </c>
      <c r="B1764" s="99">
        <v>243881</v>
      </c>
      <c r="C1764" s="68" t="s">
        <v>4101</v>
      </c>
      <c r="D1764" s="68" t="s">
        <v>4102</v>
      </c>
      <c r="E1764" s="68" t="s">
        <v>4110</v>
      </c>
      <c r="F1764" s="68" t="s">
        <v>4103</v>
      </c>
      <c r="G1764" s="68" t="s">
        <v>6582</v>
      </c>
      <c r="H1764" s="68" t="s">
        <v>4104</v>
      </c>
      <c r="I1764" s="68" t="s">
        <v>43458</v>
      </c>
      <c r="J1764" s="68" t="s">
        <v>25072</v>
      </c>
      <c r="K1764" s="68" t="s">
        <v>4870</v>
      </c>
      <c r="L1764" s="100" t="s">
        <v>37473</v>
      </c>
      <c r="N1764" s="68">
        <v>4.5999999999999999E-2</v>
      </c>
      <c r="O1764" s="68">
        <v>0</v>
      </c>
      <c r="P1764" s="68">
        <v>0</v>
      </c>
      <c r="Q1764" s="68">
        <v>0</v>
      </c>
      <c r="R1764" s="68">
        <v>0</v>
      </c>
      <c r="S1764" s="68">
        <v>17</v>
      </c>
      <c r="T1764" s="53">
        <v>17</v>
      </c>
    </row>
    <row r="1765" spans="1:20" ht="22.95" customHeight="1" x14ac:dyDescent="0.25">
      <c r="A1765" s="68">
        <v>1764</v>
      </c>
      <c r="B1765" s="99">
        <v>243881</v>
      </c>
      <c r="C1765" s="68" t="s">
        <v>4101</v>
      </c>
      <c r="D1765" s="68" t="s">
        <v>4102</v>
      </c>
      <c r="E1765" s="68" t="s">
        <v>4110</v>
      </c>
      <c r="F1765" s="68" t="s">
        <v>4103</v>
      </c>
      <c r="G1765" s="68" t="s">
        <v>6582</v>
      </c>
      <c r="H1765" s="68" t="s">
        <v>4104</v>
      </c>
      <c r="I1765" s="68" t="s">
        <v>43459</v>
      </c>
      <c r="J1765" s="68" t="s">
        <v>43460</v>
      </c>
      <c r="K1765" s="68" t="s">
        <v>43461</v>
      </c>
      <c r="L1765" s="100" t="s">
        <v>43462</v>
      </c>
      <c r="N1765" s="68">
        <v>0.55600000000000005</v>
      </c>
      <c r="O1765" s="68">
        <v>0</v>
      </c>
      <c r="P1765" s="68">
        <v>0</v>
      </c>
      <c r="Q1765" s="68">
        <v>0</v>
      </c>
      <c r="R1765" s="68">
        <v>0</v>
      </c>
      <c r="S1765" s="68">
        <v>17</v>
      </c>
      <c r="T1765" s="53">
        <v>17</v>
      </c>
    </row>
    <row r="1766" spans="1:20" ht="22.95" customHeight="1" x14ac:dyDescent="0.25">
      <c r="A1766" s="68">
        <v>1765</v>
      </c>
      <c r="B1766" s="99">
        <v>243881</v>
      </c>
      <c r="C1766" s="68" t="s">
        <v>4101</v>
      </c>
      <c r="D1766" s="68" t="s">
        <v>4102</v>
      </c>
      <c r="E1766" s="68" t="s">
        <v>4110</v>
      </c>
      <c r="F1766" s="68" t="s">
        <v>4103</v>
      </c>
      <c r="G1766" s="68" t="s">
        <v>6582</v>
      </c>
      <c r="H1766" s="68" t="s">
        <v>4104</v>
      </c>
      <c r="I1766" s="68" t="s">
        <v>43463</v>
      </c>
      <c r="J1766" s="68" t="s">
        <v>43464</v>
      </c>
      <c r="K1766" s="68" t="s">
        <v>14364</v>
      </c>
      <c r="L1766" s="100" t="s">
        <v>43465</v>
      </c>
      <c r="N1766" s="68">
        <v>0.126</v>
      </c>
      <c r="O1766" s="68">
        <v>0</v>
      </c>
      <c r="P1766" s="68">
        <v>0</v>
      </c>
      <c r="Q1766" s="68">
        <v>0</v>
      </c>
      <c r="R1766" s="68">
        <v>0</v>
      </c>
      <c r="S1766" s="68">
        <v>17</v>
      </c>
      <c r="T1766" s="53">
        <v>17</v>
      </c>
    </row>
    <row r="1767" spans="1:20" ht="22.95" customHeight="1" x14ac:dyDescent="0.25">
      <c r="A1767" s="68">
        <v>1766</v>
      </c>
      <c r="B1767" s="99">
        <v>243882</v>
      </c>
      <c r="C1767" s="68" t="s">
        <v>4101</v>
      </c>
      <c r="D1767" s="68" t="s">
        <v>4102</v>
      </c>
      <c r="E1767" s="68" t="s">
        <v>4110</v>
      </c>
      <c r="F1767" s="68" t="s">
        <v>4103</v>
      </c>
      <c r="G1767" s="68" t="s">
        <v>6582</v>
      </c>
      <c r="H1767" s="68" t="s">
        <v>4104</v>
      </c>
      <c r="I1767" s="68" t="s">
        <v>43466</v>
      </c>
      <c r="J1767" s="68" t="s">
        <v>43467</v>
      </c>
      <c r="K1767" s="68" t="s">
        <v>43468</v>
      </c>
      <c r="L1767" s="100" t="s">
        <v>43469</v>
      </c>
      <c r="N1767" s="68">
        <v>1.0880000000000001</v>
      </c>
      <c r="O1767" s="68">
        <v>230</v>
      </c>
      <c r="P1767" s="68">
        <v>3.45</v>
      </c>
      <c r="Q1767" s="68">
        <v>0.24149999999999999</v>
      </c>
      <c r="R1767" s="68">
        <v>0</v>
      </c>
      <c r="S1767" s="68">
        <v>22</v>
      </c>
      <c r="T1767" s="53">
        <v>25.69</v>
      </c>
    </row>
    <row r="1768" spans="1:20" ht="22.95" customHeight="1" x14ac:dyDescent="0.25">
      <c r="A1768" s="68">
        <v>1767</v>
      </c>
      <c r="B1768" s="99">
        <v>243882</v>
      </c>
      <c r="C1768" s="68" t="s">
        <v>4101</v>
      </c>
      <c r="D1768" s="68" t="s">
        <v>4102</v>
      </c>
      <c r="E1768" s="68" t="s">
        <v>4110</v>
      </c>
      <c r="F1768" s="68" t="s">
        <v>4103</v>
      </c>
      <c r="G1768" s="68" t="s">
        <v>6582</v>
      </c>
      <c r="H1768" s="68" t="s">
        <v>4104</v>
      </c>
      <c r="I1768" s="68" t="s">
        <v>43470</v>
      </c>
      <c r="J1768" s="68" t="s">
        <v>43471</v>
      </c>
      <c r="K1768" s="68" t="s">
        <v>43472</v>
      </c>
      <c r="L1768" s="100" t="s">
        <v>43473</v>
      </c>
      <c r="N1768" s="68">
        <v>0.59199999999999997</v>
      </c>
      <c r="O1768" s="68">
        <v>130</v>
      </c>
      <c r="P1768" s="68">
        <v>1.95</v>
      </c>
      <c r="Q1768" s="68">
        <v>0.13650000000000001</v>
      </c>
      <c r="R1768" s="68">
        <v>0</v>
      </c>
      <c r="S1768" s="68">
        <v>17</v>
      </c>
      <c r="T1768" s="53">
        <v>19.09</v>
      </c>
    </row>
    <row r="1769" spans="1:20" ht="22.95" customHeight="1" x14ac:dyDescent="0.25">
      <c r="A1769" s="68">
        <v>1768</v>
      </c>
      <c r="B1769" s="99">
        <v>243882</v>
      </c>
      <c r="C1769" s="68" t="s">
        <v>4101</v>
      </c>
      <c r="D1769" s="68" t="s">
        <v>4102</v>
      </c>
      <c r="E1769" s="68" t="s">
        <v>4110</v>
      </c>
      <c r="F1769" s="68" t="s">
        <v>4103</v>
      </c>
      <c r="G1769" s="68" t="s">
        <v>6582</v>
      </c>
      <c r="H1769" s="68" t="s">
        <v>4104</v>
      </c>
      <c r="I1769" s="68" t="s">
        <v>43474</v>
      </c>
      <c r="J1769" s="68" t="s">
        <v>43475</v>
      </c>
      <c r="K1769" s="68" t="s">
        <v>43476</v>
      </c>
      <c r="L1769" s="100" t="s">
        <v>43477</v>
      </c>
      <c r="N1769" s="68">
        <v>5.92</v>
      </c>
      <c r="O1769" s="68">
        <v>1030</v>
      </c>
      <c r="P1769" s="68">
        <v>15.45</v>
      </c>
      <c r="Q1769" s="68">
        <v>1.0814999999999999</v>
      </c>
      <c r="R1769" s="68">
        <v>0</v>
      </c>
      <c r="S1769" s="68">
        <v>70</v>
      </c>
      <c r="T1769" s="53">
        <v>86.53</v>
      </c>
    </row>
    <row r="1770" spans="1:20" ht="22.95" customHeight="1" x14ac:dyDescent="0.25">
      <c r="A1770" s="68">
        <v>1769</v>
      </c>
      <c r="B1770" s="99">
        <v>243882</v>
      </c>
      <c r="C1770" s="68" t="s">
        <v>4101</v>
      </c>
      <c r="D1770" s="68" t="s">
        <v>4102</v>
      </c>
      <c r="E1770" s="68" t="s">
        <v>4110</v>
      </c>
      <c r="F1770" s="68" t="s">
        <v>4103</v>
      </c>
      <c r="G1770" s="68" t="s">
        <v>6582</v>
      </c>
      <c r="H1770" s="68" t="s">
        <v>4104</v>
      </c>
      <c r="I1770" s="68" t="s">
        <v>43478</v>
      </c>
      <c r="J1770" s="68" t="s">
        <v>43479</v>
      </c>
      <c r="K1770" s="68" t="s">
        <v>43480</v>
      </c>
      <c r="L1770" s="100" t="s">
        <v>43481</v>
      </c>
      <c r="N1770" s="68">
        <v>0.64200000000000002</v>
      </c>
      <c r="O1770" s="68">
        <v>130</v>
      </c>
      <c r="P1770" s="68">
        <v>1.95</v>
      </c>
      <c r="Q1770" s="68">
        <v>0.13650000000000001</v>
      </c>
      <c r="R1770" s="68">
        <v>15</v>
      </c>
      <c r="S1770" s="68">
        <v>32</v>
      </c>
      <c r="T1770" s="53">
        <v>34.090000000000003</v>
      </c>
    </row>
    <row r="1771" spans="1:20" ht="22.95" customHeight="1" x14ac:dyDescent="0.25">
      <c r="A1771" s="68">
        <v>1770</v>
      </c>
      <c r="B1771" s="99">
        <v>243882</v>
      </c>
      <c r="C1771" s="68" t="s">
        <v>4101</v>
      </c>
      <c r="D1771" s="68" t="s">
        <v>4102</v>
      </c>
      <c r="E1771" s="68" t="s">
        <v>4110</v>
      </c>
      <c r="F1771" s="68" t="s">
        <v>4103</v>
      </c>
      <c r="G1771" s="68" t="s">
        <v>6582</v>
      </c>
      <c r="H1771" s="68" t="s">
        <v>4104</v>
      </c>
      <c r="I1771" s="68" t="s">
        <v>43482</v>
      </c>
      <c r="J1771" s="68" t="s">
        <v>43483</v>
      </c>
      <c r="K1771" s="68" t="s">
        <v>43484</v>
      </c>
      <c r="L1771" s="100" t="s">
        <v>43485</v>
      </c>
      <c r="N1771" s="68">
        <v>0.65</v>
      </c>
      <c r="O1771" s="68">
        <v>130</v>
      </c>
      <c r="P1771" s="68">
        <v>1.95</v>
      </c>
      <c r="Q1771" s="68">
        <v>0.13650000000000001</v>
      </c>
      <c r="R1771" s="68">
        <v>0</v>
      </c>
      <c r="S1771" s="68">
        <v>17</v>
      </c>
      <c r="T1771" s="53">
        <v>19.09</v>
      </c>
    </row>
    <row r="1772" spans="1:20" ht="22.95" customHeight="1" x14ac:dyDescent="0.25">
      <c r="A1772" s="68">
        <v>1771</v>
      </c>
      <c r="B1772" s="99">
        <v>243882</v>
      </c>
      <c r="C1772" s="68" t="s">
        <v>4101</v>
      </c>
      <c r="D1772" s="68" t="s">
        <v>4102</v>
      </c>
      <c r="E1772" s="68" t="s">
        <v>4110</v>
      </c>
      <c r="F1772" s="68" t="s">
        <v>4103</v>
      </c>
      <c r="G1772" s="68" t="s">
        <v>6582</v>
      </c>
      <c r="H1772" s="68" t="s">
        <v>4104</v>
      </c>
      <c r="I1772" s="68" t="s">
        <v>43486</v>
      </c>
      <c r="J1772" s="68" t="s">
        <v>43487</v>
      </c>
      <c r="K1772" s="68" t="s">
        <v>43488</v>
      </c>
      <c r="L1772" s="100" t="s">
        <v>43489</v>
      </c>
      <c r="N1772" s="68">
        <v>1.1739999999999999</v>
      </c>
      <c r="O1772" s="68">
        <v>230</v>
      </c>
      <c r="P1772" s="68">
        <v>3.45</v>
      </c>
      <c r="Q1772" s="68">
        <v>0.24149999999999999</v>
      </c>
      <c r="R1772" s="68">
        <v>0</v>
      </c>
      <c r="S1772" s="68">
        <v>22</v>
      </c>
      <c r="T1772" s="53">
        <v>25.69</v>
      </c>
    </row>
    <row r="1773" spans="1:20" ht="22.95" customHeight="1" x14ac:dyDescent="0.25">
      <c r="A1773" s="68">
        <v>1772</v>
      </c>
      <c r="B1773" s="99">
        <v>243882</v>
      </c>
      <c r="C1773" s="68" t="s">
        <v>4101</v>
      </c>
      <c r="D1773" s="68" t="s">
        <v>4102</v>
      </c>
      <c r="E1773" s="68" t="s">
        <v>4110</v>
      </c>
      <c r="F1773" s="68" t="s">
        <v>4103</v>
      </c>
      <c r="G1773" s="68" t="s">
        <v>6582</v>
      </c>
      <c r="H1773" s="68" t="s">
        <v>4104</v>
      </c>
      <c r="I1773" s="68" t="s">
        <v>43490</v>
      </c>
      <c r="J1773" s="68" t="s">
        <v>36208</v>
      </c>
      <c r="K1773" s="68" t="s">
        <v>36209</v>
      </c>
      <c r="L1773" s="100" t="s">
        <v>36210</v>
      </c>
      <c r="N1773" s="68">
        <v>0.71599999999999997</v>
      </c>
      <c r="O1773" s="68">
        <v>130</v>
      </c>
      <c r="P1773" s="68">
        <v>1.95</v>
      </c>
      <c r="Q1773" s="68">
        <v>0.13650000000000001</v>
      </c>
      <c r="R1773" s="68">
        <v>0</v>
      </c>
      <c r="S1773" s="68">
        <v>17</v>
      </c>
      <c r="T1773" s="53">
        <v>19.09</v>
      </c>
    </row>
    <row r="1774" spans="1:20" ht="22.95" customHeight="1" x14ac:dyDescent="0.25">
      <c r="A1774" s="68">
        <v>1773</v>
      </c>
      <c r="B1774" s="99">
        <v>243882</v>
      </c>
      <c r="C1774" s="68" t="s">
        <v>4101</v>
      </c>
      <c r="D1774" s="68" t="s">
        <v>4102</v>
      </c>
      <c r="E1774" s="68" t="s">
        <v>4110</v>
      </c>
      <c r="F1774" s="68" t="s">
        <v>4103</v>
      </c>
      <c r="G1774" s="68" t="s">
        <v>6582</v>
      </c>
      <c r="H1774" s="68" t="s">
        <v>4104</v>
      </c>
      <c r="I1774" s="68" t="s">
        <v>43491</v>
      </c>
      <c r="J1774" s="68" t="s">
        <v>43492</v>
      </c>
      <c r="K1774" s="68" t="s">
        <v>43493</v>
      </c>
      <c r="L1774" s="100" t="s">
        <v>43494</v>
      </c>
      <c r="N1774" s="68">
        <v>0.53200000000000003</v>
      </c>
      <c r="O1774" s="68">
        <v>130</v>
      </c>
      <c r="P1774" s="68">
        <v>1.95</v>
      </c>
      <c r="Q1774" s="68">
        <v>0.13650000000000001</v>
      </c>
      <c r="R1774" s="68">
        <v>0</v>
      </c>
      <c r="S1774" s="68">
        <v>17</v>
      </c>
      <c r="T1774" s="53">
        <v>19.09</v>
      </c>
    </row>
    <row r="1775" spans="1:20" ht="22.95" customHeight="1" x14ac:dyDescent="0.25">
      <c r="A1775" s="68">
        <v>1774</v>
      </c>
      <c r="B1775" s="99">
        <v>243882</v>
      </c>
      <c r="C1775" s="68" t="s">
        <v>4101</v>
      </c>
      <c r="D1775" s="68" t="s">
        <v>4102</v>
      </c>
      <c r="E1775" s="68" t="s">
        <v>4110</v>
      </c>
      <c r="F1775" s="68" t="s">
        <v>4103</v>
      </c>
      <c r="G1775" s="68" t="s">
        <v>6582</v>
      </c>
      <c r="H1775" s="68" t="s">
        <v>4104</v>
      </c>
      <c r="I1775" s="68" t="s">
        <v>43495</v>
      </c>
      <c r="J1775" s="68" t="s">
        <v>19527</v>
      </c>
      <c r="K1775" s="68" t="s">
        <v>43496</v>
      </c>
      <c r="L1775" s="100" t="s">
        <v>43497</v>
      </c>
      <c r="N1775" s="68">
        <v>0.59399999999999997</v>
      </c>
      <c r="O1775" s="68">
        <v>130</v>
      </c>
      <c r="P1775" s="68">
        <v>1.95</v>
      </c>
      <c r="Q1775" s="68">
        <v>0.13650000000000001</v>
      </c>
      <c r="R1775" s="68">
        <v>0</v>
      </c>
      <c r="S1775" s="68">
        <v>17</v>
      </c>
      <c r="T1775" s="53">
        <v>19.09</v>
      </c>
    </row>
    <row r="1776" spans="1:20" ht="22.95" customHeight="1" x14ac:dyDescent="0.25">
      <c r="A1776" s="68">
        <v>1775</v>
      </c>
      <c r="B1776" s="99">
        <v>243882</v>
      </c>
      <c r="C1776" s="68" t="s">
        <v>4101</v>
      </c>
      <c r="D1776" s="68" t="s">
        <v>4102</v>
      </c>
      <c r="E1776" s="68" t="s">
        <v>4110</v>
      </c>
      <c r="F1776" s="68" t="s">
        <v>4103</v>
      </c>
      <c r="G1776" s="68" t="s">
        <v>6582</v>
      </c>
      <c r="H1776" s="68" t="s">
        <v>4104</v>
      </c>
      <c r="I1776" s="68" t="s">
        <v>43498</v>
      </c>
      <c r="J1776" s="68" t="s">
        <v>43499</v>
      </c>
      <c r="K1776" s="68" t="s">
        <v>43500</v>
      </c>
      <c r="L1776" s="100" t="s">
        <v>43501</v>
      </c>
      <c r="N1776" s="68">
        <v>0.58399999999999996</v>
      </c>
      <c r="O1776" s="68">
        <v>130</v>
      </c>
      <c r="P1776" s="68">
        <v>1.95</v>
      </c>
      <c r="Q1776" s="68">
        <v>0.13650000000000001</v>
      </c>
      <c r="R1776" s="68">
        <v>0</v>
      </c>
      <c r="S1776" s="68">
        <v>17</v>
      </c>
      <c r="T1776" s="53">
        <v>19.09</v>
      </c>
    </row>
    <row r="1777" spans="1:20" ht="22.95" customHeight="1" x14ac:dyDescent="0.25">
      <c r="A1777" s="68">
        <v>1776</v>
      </c>
      <c r="B1777" s="99">
        <v>243882</v>
      </c>
      <c r="C1777" s="68" t="s">
        <v>4101</v>
      </c>
      <c r="D1777" s="68" t="s">
        <v>4102</v>
      </c>
      <c r="E1777" s="68" t="s">
        <v>4110</v>
      </c>
      <c r="F1777" s="68" t="s">
        <v>4103</v>
      </c>
      <c r="G1777" s="68" t="s">
        <v>6582</v>
      </c>
      <c r="H1777" s="68" t="s">
        <v>4104</v>
      </c>
      <c r="I1777" s="68" t="s">
        <v>43502</v>
      </c>
      <c r="J1777" s="68" t="s">
        <v>43503</v>
      </c>
      <c r="K1777" s="68" t="s">
        <v>43476</v>
      </c>
      <c r="L1777" s="100" t="s">
        <v>43504</v>
      </c>
      <c r="N1777" s="68">
        <v>5.93</v>
      </c>
      <c r="O1777" s="68">
        <v>1030</v>
      </c>
      <c r="P1777" s="68">
        <v>15.45</v>
      </c>
      <c r="Q1777" s="68">
        <v>1.0814999999999999</v>
      </c>
      <c r="R1777" s="68">
        <v>0</v>
      </c>
      <c r="S1777" s="68">
        <v>70</v>
      </c>
      <c r="T1777" s="53">
        <v>86.53</v>
      </c>
    </row>
    <row r="1778" spans="1:20" ht="22.95" customHeight="1" x14ac:dyDescent="0.25">
      <c r="A1778" s="68">
        <v>1777</v>
      </c>
      <c r="B1778" s="99">
        <v>243882</v>
      </c>
      <c r="C1778" s="68" t="s">
        <v>4101</v>
      </c>
      <c r="D1778" s="68" t="s">
        <v>4102</v>
      </c>
      <c r="E1778" s="68" t="s">
        <v>4110</v>
      </c>
      <c r="F1778" s="68" t="s">
        <v>4103</v>
      </c>
      <c r="G1778" s="68" t="s">
        <v>6582</v>
      </c>
      <c r="H1778" s="68" t="s">
        <v>4104</v>
      </c>
      <c r="I1778" s="68" t="s">
        <v>43505</v>
      </c>
      <c r="J1778" s="68" t="s">
        <v>34983</v>
      </c>
      <c r="K1778" s="68" t="s">
        <v>4511</v>
      </c>
      <c r="L1778" s="100" t="s">
        <v>25709</v>
      </c>
      <c r="N1778" s="68">
        <v>1.782</v>
      </c>
      <c r="O1778" s="68">
        <v>435</v>
      </c>
      <c r="P1778" s="68">
        <v>6.5250000000000004</v>
      </c>
      <c r="Q1778" s="68">
        <v>0.45679999999999998</v>
      </c>
      <c r="R1778" s="68">
        <v>0</v>
      </c>
      <c r="S1778" s="68">
        <v>22</v>
      </c>
      <c r="T1778" s="53">
        <v>28.98</v>
      </c>
    </row>
    <row r="1779" spans="1:20" ht="22.95" customHeight="1" x14ac:dyDescent="0.25">
      <c r="A1779" s="68">
        <v>1778</v>
      </c>
      <c r="B1779" s="99">
        <v>243882</v>
      </c>
      <c r="C1779" s="68" t="s">
        <v>4101</v>
      </c>
      <c r="D1779" s="68" t="s">
        <v>4102</v>
      </c>
      <c r="E1779" s="68" t="s">
        <v>4110</v>
      </c>
      <c r="F1779" s="68" t="s">
        <v>4103</v>
      </c>
      <c r="G1779" s="68" t="s">
        <v>6582</v>
      </c>
      <c r="H1779" s="68" t="s">
        <v>4104</v>
      </c>
      <c r="I1779" s="68" t="s">
        <v>43506</v>
      </c>
      <c r="J1779" s="68" t="s">
        <v>43507</v>
      </c>
      <c r="K1779" s="68" t="s">
        <v>43508</v>
      </c>
      <c r="L1779" s="100" t="s">
        <v>43509</v>
      </c>
      <c r="N1779" s="68">
        <v>0.64600000000000002</v>
      </c>
      <c r="O1779" s="68">
        <v>130</v>
      </c>
      <c r="P1779" s="68">
        <v>1.95</v>
      </c>
      <c r="Q1779" s="68">
        <v>0.13650000000000001</v>
      </c>
      <c r="R1779" s="68">
        <v>0</v>
      </c>
      <c r="S1779" s="68">
        <v>17</v>
      </c>
      <c r="T1779" s="53">
        <v>19.09</v>
      </c>
    </row>
    <row r="1780" spans="1:20" ht="22.95" customHeight="1" x14ac:dyDescent="0.25">
      <c r="A1780" s="68">
        <v>1779</v>
      </c>
      <c r="B1780" s="99">
        <v>243882</v>
      </c>
      <c r="C1780" s="68" t="s">
        <v>4101</v>
      </c>
      <c r="D1780" s="68" t="s">
        <v>4102</v>
      </c>
      <c r="E1780" s="68" t="s">
        <v>4110</v>
      </c>
      <c r="F1780" s="68" t="s">
        <v>4103</v>
      </c>
      <c r="G1780" s="68" t="s">
        <v>6582</v>
      </c>
      <c r="H1780" s="68" t="s">
        <v>4104</v>
      </c>
      <c r="I1780" s="68" t="s">
        <v>43510</v>
      </c>
      <c r="J1780" s="68" t="s">
        <v>8497</v>
      </c>
      <c r="K1780" s="68" t="s">
        <v>8498</v>
      </c>
      <c r="L1780" s="100" t="s">
        <v>43511</v>
      </c>
      <c r="N1780" s="68">
        <v>0.69599999999999995</v>
      </c>
      <c r="O1780" s="68">
        <v>130</v>
      </c>
      <c r="P1780" s="68">
        <v>1.95</v>
      </c>
      <c r="Q1780" s="68">
        <v>0.13650000000000001</v>
      </c>
      <c r="R1780" s="68">
        <v>0</v>
      </c>
      <c r="S1780" s="68">
        <v>17</v>
      </c>
      <c r="T1780" s="53">
        <v>19.09</v>
      </c>
    </row>
    <row r="1781" spans="1:20" ht="22.95" customHeight="1" x14ac:dyDescent="0.25">
      <c r="A1781" s="68">
        <v>1780</v>
      </c>
      <c r="B1781" s="99">
        <v>243882</v>
      </c>
      <c r="C1781" s="68" t="s">
        <v>4101</v>
      </c>
      <c r="D1781" s="68" t="s">
        <v>4102</v>
      </c>
      <c r="E1781" s="68" t="s">
        <v>4110</v>
      </c>
      <c r="F1781" s="68" t="s">
        <v>4103</v>
      </c>
      <c r="G1781" s="68" t="s">
        <v>6582</v>
      </c>
      <c r="H1781" s="68" t="s">
        <v>4104</v>
      </c>
      <c r="I1781" s="68" t="s">
        <v>43512</v>
      </c>
      <c r="J1781" s="68" t="s">
        <v>33389</v>
      </c>
      <c r="K1781" s="68" t="s">
        <v>33390</v>
      </c>
      <c r="L1781" s="100" t="s">
        <v>33391</v>
      </c>
      <c r="N1781" s="68">
        <v>1.1719999999999999</v>
      </c>
      <c r="O1781" s="68">
        <v>300</v>
      </c>
      <c r="P1781" s="68">
        <v>4.5</v>
      </c>
      <c r="Q1781" s="68">
        <v>0.315</v>
      </c>
      <c r="R1781" s="68">
        <v>0</v>
      </c>
      <c r="S1781" s="68">
        <v>22</v>
      </c>
      <c r="T1781" s="53">
        <v>26.82</v>
      </c>
    </row>
    <row r="1782" spans="1:20" ht="22.95" customHeight="1" x14ac:dyDescent="0.25">
      <c r="A1782" s="68">
        <v>1781</v>
      </c>
      <c r="B1782" s="99">
        <v>243882</v>
      </c>
      <c r="C1782" s="68" t="s">
        <v>4101</v>
      </c>
      <c r="D1782" s="68" t="s">
        <v>4102</v>
      </c>
      <c r="E1782" s="68" t="s">
        <v>4110</v>
      </c>
      <c r="F1782" s="68" t="s">
        <v>4103</v>
      </c>
      <c r="G1782" s="68" t="s">
        <v>6582</v>
      </c>
      <c r="H1782" s="68" t="s">
        <v>4104</v>
      </c>
      <c r="I1782" s="68" t="s">
        <v>43513</v>
      </c>
      <c r="J1782" s="68" t="s">
        <v>43514</v>
      </c>
      <c r="K1782" s="68" t="s">
        <v>29807</v>
      </c>
      <c r="L1782" s="100" t="s">
        <v>29808</v>
      </c>
      <c r="N1782" s="68">
        <v>0.628</v>
      </c>
      <c r="O1782" s="68">
        <v>130</v>
      </c>
      <c r="P1782" s="68">
        <v>1.95</v>
      </c>
      <c r="Q1782" s="68">
        <v>0.13650000000000001</v>
      </c>
      <c r="R1782" s="68">
        <v>0</v>
      </c>
      <c r="S1782" s="68">
        <v>17</v>
      </c>
      <c r="T1782" s="53">
        <v>19.09</v>
      </c>
    </row>
    <row r="1783" spans="1:20" ht="22.95" customHeight="1" x14ac:dyDescent="0.25">
      <c r="A1783" s="68">
        <v>1782</v>
      </c>
      <c r="B1783" s="99">
        <v>243882</v>
      </c>
      <c r="C1783" s="68" t="s">
        <v>4101</v>
      </c>
      <c r="D1783" s="68" t="s">
        <v>4102</v>
      </c>
      <c r="E1783" s="68" t="s">
        <v>4110</v>
      </c>
      <c r="F1783" s="68" t="s">
        <v>4103</v>
      </c>
      <c r="G1783" s="68" t="s">
        <v>6582</v>
      </c>
      <c r="H1783" s="68" t="s">
        <v>4104</v>
      </c>
      <c r="I1783" s="68" t="s">
        <v>43515</v>
      </c>
      <c r="J1783" s="68" t="s">
        <v>43516</v>
      </c>
      <c r="K1783" s="68" t="s">
        <v>43517</v>
      </c>
      <c r="L1783" s="100" t="s">
        <v>43518</v>
      </c>
      <c r="N1783" s="68">
        <v>0.60599999999999998</v>
      </c>
      <c r="O1783" s="68">
        <v>130</v>
      </c>
      <c r="P1783" s="68">
        <v>1.95</v>
      </c>
      <c r="Q1783" s="68">
        <v>0.13650000000000001</v>
      </c>
      <c r="R1783" s="68">
        <v>0</v>
      </c>
      <c r="S1783" s="68">
        <v>17</v>
      </c>
      <c r="T1783" s="53">
        <v>19.09</v>
      </c>
    </row>
    <row r="1784" spans="1:20" ht="22.95" customHeight="1" x14ac:dyDescent="0.25">
      <c r="A1784" s="68">
        <v>1783</v>
      </c>
      <c r="B1784" s="99">
        <v>243882</v>
      </c>
      <c r="C1784" s="68" t="s">
        <v>4101</v>
      </c>
      <c r="D1784" s="68" t="s">
        <v>4102</v>
      </c>
      <c r="E1784" s="68" t="s">
        <v>4110</v>
      </c>
      <c r="F1784" s="68" t="s">
        <v>4103</v>
      </c>
      <c r="G1784" s="68" t="s">
        <v>6582</v>
      </c>
      <c r="H1784" s="68" t="s">
        <v>4104</v>
      </c>
      <c r="I1784" s="68" t="s">
        <v>43519</v>
      </c>
      <c r="J1784" s="68" t="s">
        <v>41805</v>
      </c>
      <c r="K1784" s="68" t="s">
        <v>41806</v>
      </c>
      <c r="L1784" s="100" t="s">
        <v>41807</v>
      </c>
      <c r="N1784" s="68">
        <v>0.248</v>
      </c>
      <c r="O1784" s="68">
        <v>95</v>
      </c>
      <c r="P1784" s="68">
        <v>1.425</v>
      </c>
      <c r="Q1784" s="68">
        <v>9.9699999999999997E-2</v>
      </c>
      <c r="R1784" s="68">
        <v>0</v>
      </c>
      <c r="S1784" s="68">
        <v>17</v>
      </c>
      <c r="T1784" s="53">
        <v>18.52</v>
      </c>
    </row>
    <row r="1785" spans="1:20" ht="22.95" customHeight="1" x14ac:dyDescent="0.25">
      <c r="A1785" s="68">
        <v>1784</v>
      </c>
      <c r="B1785" s="99">
        <v>243882</v>
      </c>
      <c r="C1785" s="68" t="s">
        <v>4101</v>
      </c>
      <c r="D1785" s="68" t="s">
        <v>4102</v>
      </c>
      <c r="E1785" s="68" t="s">
        <v>4110</v>
      </c>
      <c r="F1785" s="68" t="s">
        <v>4103</v>
      </c>
      <c r="G1785" s="68" t="s">
        <v>6582</v>
      </c>
      <c r="H1785" s="68" t="s">
        <v>4104</v>
      </c>
      <c r="I1785" s="68" t="s">
        <v>43520</v>
      </c>
      <c r="J1785" s="68" t="s">
        <v>34636</v>
      </c>
      <c r="K1785" s="68" t="s">
        <v>34637</v>
      </c>
      <c r="L1785" s="100" t="s">
        <v>34638</v>
      </c>
      <c r="N1785" s="68">
        <v>1.1559999999999999</v>
      </c>
      <c r="O1785" s="68">
        <v>230</v>
      </c>
      <c r="P1785" s="68">
        <v>3.45</v>
      </c>
      <c r="Q1785" s="68">
        <v>0.24149999999999999</v>
      </c>
      <c r="R1785" s="68">
        <v>0</v>
      </c>
      <c r="S1785" s="68">
        <v>22</v>
      </c>
      <c r="T1785" s="53">
        <v>25.69</v>
      </c>
    </row>
    <row r="1786" spans="1:20" ht="22.95" customHeight="1" x14ac:dyDescent="0.25">
      <c r="A1786" s="68">
        <v>1785</v>
      </c>
      <c r="B1786" s="99">
        <v>243882</v>
      </c>
      <c r="C1786" s="68" t="s">
        <v>4101</v>
      </c>
      <c r="D1786" s="68" t="s">
        <v>4102</v>
      </c>
      <c r="E1786" s="68" t="s">
        <v>4110</v>
      </c>
      <c r="F1786" s="68" t="s">
        <v>4103</v>
      </c>
      <c r="G1786" s="68" t="s">
        <v>6582</v>
      </c>
      <c r="H1786" s="68" t="s">
        <v>4104</v>
      </c>
      <c r="I1786" s="68" t="s">
        <v>43521</v>
      </c>
      <c r="J1786" s="68" t="s">
        <v>43522</v>
      </c>
      <c r="K1786" s="68" t="s">
        <v>43523</v>
      </c>
      <c r="L1786" s="100" t="s">
        <v>43524</v>
      </c>
      <c r="N1786" s="68">
        <v>0.70199999999999996</v>
      </c>
      <c r="O1786" s="68">
        <v>130</v>
      </c>
      <c r="P1786" s="68">
        <v>1.95</v>
      </c>
      <c r="Q1786" s="68">
        <v>0.13650000000000001</v>
      </c>
      <c r="R1786" s="68">
        <v>0</v>
      </c>
      <c r="S1786" s="68">
        <v>17</v>
      </c>
      <c r="T1786" s="53">
        <v>19.09</v>
      </c>
    </row>
    <row r="1787" spans="1:20" ht="22.95" customHeight="1" x14ac:dyDescent="0.25">
      <c r="A1787" s="68">
        <v>1786</v>
      </c>
      <c r="B1787" s="99">
        <v>243882</v>
      </c>
      <c r="C1787" s="68" t="s">
        <v>4101</v>
      </c>
      <c r="D1787" s="68" t="s">
        <v>4102</v>
      </c>
      <c r="E1787" s="68" t="s">
        <v>4110</v>
      </c>
      <c r="F1787" s="68" t="s">
        <v>4103</v>
      </c>
      <c r="G1787" s="68" t="s">
        <v>6582</v>
      </c>
      <c r="H1787" s="68" t="s">
        <v>4104</v>
      </c>
      <c r="I1787" s="68" t="s">
        <v>43525</v>
      </c>
      <c r="J1787" s="68" t="s">
        <v>43526</v>
      </c>
      <c r="K1787" s="68" t="s">
        <v>43527</v>
      </c>
      <c r="L1787" s="100" t="s">
        <v>43528</v>
      </c>
      <c r="N1787" s="68">
        <v>0.63800000000000001</v>
      </c>
      <c r="O1787" s="68">
        <v>130</v>
      </c>
      <c r="P1787" s="68">
        <v>1.95</v>
      </c>
      <c r="Q1787" s="68">
        <v>0.13650000000000001</v>
      </c>
      <c r="R1787" s="68">
        <v>0</v>
      </c>
      <c r="S1787" s="68">
        <v>17</v>
      </c>
      <c r="T1787" s="53">
        <v>19.09</v>
      </c>
    </row>
    <row r="1788" spans="1:20" ht="22.95" customHeight="1" x14ac:dyDescent="0.25">
      <c r="A1788" s="68">
        <v>1787</v>
      </c>
      <c r="B1788" s="99">
        <v>243882</v>
      </c>
      <c r="C1788" s="68" t="s">
        <v>4101</v>
      </c>
      <c r="D1788" s="68" t="s">
        <v>4102</v>
      </c>
      <c r="E1788" s="68" t="s">
        <v>4110</v>
      </c>
      <c r="F1788" s="68" t="s">
        <v>4103</v>
      </c>
      <c r="G1788" s="68" t="s">
        <v>6582</v>
      </c>
      <c r="H1788" s="68" t="s">
        <v>4104</v>
      </c>
      <c r="I1788" s="68" t="s">
        <v>43529</v>
      </c>
      <c r="J1788" s="68" t="s">
        <v>43530</v>
      </c>
      <c r="K1788" s="68" t="s">
        <v>43531</v>
      </c>
      <c r="L1788" s="100" t="s">
        <v>43532</v>
      </c>
      <c r="N1788" s="68">
        <v>0.71799999999999997</v>
      </c>
      <c r="O1788" s="68">
        <v>130</v>
      </c>
      <c r="P1788" s="68">
        <v>1.95</v>
      </c>
      <c r="Q1788" s="68">
        <v>0.13650000000000001</v>
      </c>
      <c r="R1788" s="68">
        <v>0</v>
      </c>
      <c r="S1788" s="68">
        <v>17</v>
      </c>
      <c r="T1788" s="53">
        <v>19.09</v>
      </c>
    </row>
    <row r="1789" spans="1:20" ht="22.95" customHeight="1" x14ac:dyDescent="0.25">
      <c r="A1789" s="68">
        <v>1788</v>
      </c>
      <c r="B1789" s="99">
        <v>243882</v>
      </c>
      <c r="C1789" s="68" t="s">
        <v>4101</v>
      </c>
      <c r="D1789" s="68" t="s">
        <v>4102</v>
      </c>
      <c r="E1789" s="68" t="s">
        <v>4110</v>
      </c>
      <c r="F1789" s="68" t="s">
        <v>4103</v>
      </c>
      <c r="G1789" s="68" t="s">
        <v>6582</v>
      </c>
      <c r="H1789" s="68" t="s">
        <v>4104</v>
      </c>
      <c r="I1789" s="68" t="s">
        <v>43533</v>
      </c>
      <c r="J1789" s="68" t="s">
        <v>43534</v>
      </c>
      <c r="K1789" s="68" t="s">
        <v>43535</v>
      </c>
      <c r="L1789" s="100" t="s">
        <v>43536</v>
      </c>
      <c r="N1789" s="68">
        <v>1.56</v>
      </c>
      <c r="O1789" s="68">
        <v>330</v>
      </c>
      <c r="P1789" s="68">
        <v>4.95</v>
      </c>
      <c r="Q1789" s="68">
        <v>0.34649999999999997</v>
      </c>
      <c r="R1789" s="68">
        <v>0</v>
      </c>
      <c r="S1789" s="68">
        <v>22</v>
      </c>
      <c r="T1789" s="53">
        <v>27.3</v>
      </c>
    </row>
    <row r="1790" spans="1:20" ht="22.95" customHeight="1" x14ac:dyDescent="0.25">
      <c r="A1790" s="68">
        <v>1789</v>
      </c>
      <c r="B1790" s="99">
        <v>243882</v>
      </c>
      <c r="C1790" s="68" t="s">
        <v>4101</v>
      </c>
      <c r="D1790" s="68" t="s">
        <v>4102</v>
      </c>
      <c r="E1790" s="68" t="s">
        <v>4110</v>
      </c>
      <c r="F1790" s="68" t="s">
        <v>4103</v>
      </c>
      <c r="G1790" s="68" t="s">
        <v>6582</v>
      </c>
      <c r="H1790" s="68" t="s">
        <v>4104</v>
      </c>
      <c r="I1790" s="68" t="s">
        <v>43537</v>
      </c>
      <c r="J1790" s="68" t="s">
        <v>41111</v>
      </c>
      <c r="K1790" s="68" t="s">
        <v>41112</v>
      </c>
      <c r="L1790" s="100" t="s">
        <v>41113</v>
      </c>
      <c r="N1790" s="68">
        <v>2.4740000000000002</v>
      </c>
      <c r="O1790" s="68">
        <v>430</v>
      </c>
      <c r="P1790" s="68">
        <v>6.45</v>
      </c>
      <c r="Q1790" s="68">
        <v>0.45150000000000001</v>
      </c>
      <c r="R1790" s="68">
        <v>0</v>
      </c>
      <c r="S1790" s="68">
        <v>37</v>
      </c>
      <c r="T1790" s="53">
        <v>43.9</v>
      </c>
    </row>
    <row r="1791" spans="1:20" ht="22.95" customHeight="1" x14ac:dyDescent="0.25">
      <c r="A1791" s="68">
        <v>1790</v>
      </c>
      <c r="B1791" s="99">
        <v>243882</v>
      </c>
      <c r="C1791" s="68" t="s">
        <v>4101</v>
      </c>
      <c r="D1791" s="68" t="s">
        <v>4102</v>
      </c>
      <c r="E1791" s="68" t="s">
        <v>4110</v>
      </c>
      <c r="F1791" s="68" t="s">
        <v>4103</v>
      </c>
      <c r="G1791" s="68" t="s">
        <v>6582</v>
      </c>
      <c r="H1791" s="68" t="s">
        <v>4104</v>
      </c>
      <c r="I1791" s="68" t="s">
        <v>43538</v>
      </c>
      <c r="J1791" s="68" t="s">
        <v>43539</v>
      </c>
      <c r="K1791" s="68" t="s">
        <v>43540</v>
      </c>
      <c r="L1791" s="100" t="s">
        <v>43541</v>
      </c>
      <c r="N1791" s="68">
        <v>0.63800000000000001</v>
      </c>
      <c r="O1791" s="68">
        <v>130</v>
      </c>
      <c r="P1791" s="68">
        <v>1.95</v>
      </c>
      <c r="Q1791" s="68">
        <v>0.13650000000000001</v>
      </c>
      <c r="R1791" s="68">
        <v>0</v>
      </c>
      <c r="S1791" s="68">
        <v>17</v>
      </c>
      <c r="T1791" s="53">
        <v>19.09</v>
      </c>
    </row>
    <row r="1792" spans="1:20" ht="22.95" customHeight="1" x14ac:dyDescent="0.25">
      <c r="A1792" s="68">
        <v>1791</v>
      </c>
      <c r="B1792" s="99">
        <v>243882</v>
      </c>
      <c r="C1792" s="68" t="s">
        <v>4101</v>
      </c>
      <c r="D1792" s="68" t="s">
        <v>4102</v>
      </c>
      <c r="E1792" s="68" t="s">
        <v>4110</v>
      </c>
      <c r="F1792" s="68" t="s">
        <v>4103</v>
      </c>
      <c r="G1792" s="68" t="s">
        <v>6582</v>
      </c>
      <c r="H1792" s="68" t="s">
        <v>4104</v>
      </c>
      <c r="I1792" s="68" t="s">
        <v>43542</v>
      </c>
      <c r="J1792" s="68" t="s">
        <v>43543</v>
      </c>
      <c r="K1792" s="68" t="s">
        <v>43544</v>
      </c>
      <c r="L1792" s="100" t="s">
        <v>43545</v>
      </c>
      <c r="N1792" s="68">
        <v>0.69599999999999995</v>
      </c>
      <c r="O1792" s="68">
        <v>130</v>
      </c>
      <c r="P1792" s="68">
        <v>1.95</v>
      </c>
      <c r="Q1792" s="68">
        <v>0.13650000000000001</v>
      </c>
      <c r="R1792" s="68">
        <v>0</v>
      </c>
      <c r="S1792" s="68">
        <v>17</v>
      </c>
      <c r="T1792" s="53">
        <v>19.09</v>
      </c>
    </row>
    <row r="1793" spans="1:20" ht="22.95" customHeight="1" x14ac:dyDescent="0.25">
      <c r="A1793" s="68">
        <v>1792</v>
      </c>
      <c r="B1793" s="99">
        <v>243882</v>
      </c>
      <c r="C1793" s="68" t="s">
        <v>4101</v>
      </c>
      <c r="D1793" s="68" t="s">
        <v>4102</v>
      </c>
      <c r="E1793" s="68" t="s">
        <v>4110</v>
      </c>
      <c r="F1793" s="68" t="s">
        <v>4103</v>
      </c>
      <c r="G1793" s="68" t="s">
        <v>6582</v>
      </c>
      <c r="H1793" s="68" t="s">
        <v>4104</v>
      </c>
      <c r="I1793" s="68" t="s">
        <v>43546</v>
      </c>
      <c r="J1793" s="68" t="s">
        <v>43547</v>
      </c>
      <c r="K1793" s="68" t="s">
        <v>43548</v>
      </c>
      <c r="L1793" s="100" t="s">
        <v>43549</v>
      </c>
      <c r="N1793" s="68">
        <v>0.65200000000000002</v>
      </c>
      <c r="O1793" s="68">
        <v>130</v>
      </c>
      <c r="P1793" s="68">
        <v>1.95</v>
      </c>
      <c r="Q1793" s="68">
        <v>0.13650000000000001</v>
      </c>
      <c r="R1793" s="68">
        <v>0</v>
      </c>
      <c r="S1793" s="68">
        <v>17</v>
      </c>
      <c r="T1793" s="53">
        <v>19.09</v>
      </c>
    </row>
    <row r="1794" spans="1:20" ht="22.95" customHeight="1" x14ac:dyDescent="0.25">
      <c r="A1794" s="68">
        <v>1793</v>
      </c>
      <c r="B1794" s="99">
        <v>243882</v>
      </c>
      <c r="C1794" s="68" t="s">
        <v>4101</v>
      </c>
      <c r="D1794" s="68" t="s">
        <v>4102</v>
      </c>
      <c r="E1794" s="68" t="s">
        <v>4110</v>
      </c>
      <c r="F1794" s="68" t="s">
        <v>4103</v>
      </c>
      <c r="G1794" s="68" t="s">
        <v>6582</v>
      </c>
      <c r="H1794" s="68" t="s">
        <v>4104</v>
      </c>
      <c r="I1794" s="68" t="s">
        <v>43550</v>
      </c>
      <c r="J1794" s="68" t="s">
        <v>11390</v>
      </c>
      <c r="K1794" s="68" t="s">
        <v>43551</v>
      </c>
      <c r="L1794" s="100" t="s">
        <v>43552</v>
      </c>
      <c r="N1794" s="68">
        <v>1.252</v>
      </c>
      <c r="O1794" s="68">
        <v>230</v>
      </c>
      <c r="P1794" s="68">
        <v>3.45</v>
      </c>
      <c r="Q1794" s="68">
        <v>0.24149999999999999</v>
      </c>
      <c r="R1794" s="68">
        <v>0</v>
      </c>
      <c r="S1794" s="68">
        <v>22</v>
      </c>
      <c r="T1794" s="53">
        <v>25.69</v>
      </c>
    </row>
    <row r="1795" spans="1:20" ht="22.95" customHeight="1" x14ac:dyDescent="0.25">
      <c r="A1795" s="68">
        <v>1794</v>
      </c>
      <c r="B1795" s="99">
        <v>243882</v>
      </c>
      <c r="C1795" s="68" t="s">
        <v>4101</v>
      </c>
      <c r="D1795" s="68" t="s">
        <v>4102</v>
      </c>
      <c r="E1795" s="68" t="s">
        <v>4110</v>
      </c>
      <c r="F1795" s="68" t="s">
        <v>4103</v>
      </c>
      <c r="G1795" s="68" t="s">
        <v>6582</v>
      </c>
      <c r="H1795" s="68" t="s">
        <v>4104</v>
      </c>
      <c r="I1795" s="68" t="s">
        <v>43553</v>
      </c>
      <c r="J1795" s="68" t="s">
        <v>43554</v>
      </c>
      <c r="K1795" s="68" t="s">
        <v>38284</v>
      </c>
      <c r="L1795" s="100" t="s">
        <v>43555</v>
      </c>
      <c r="N1795" s="68">
        <v>1.1739999999999999</v>
      </c>
      <c r="O1795" s="68">
        <v>230</v>
      </c>
      <c r="P1795" s="68">
        <v>3.45</v>
      </c>
      <c r="Q1795" s="68">
        <v>0.24149999999999999</v>
      </c>
      <c r="R1795" s="68">
        <v>0</v>
      </c>
      <c r="S1795" s="68">
        <v>22</v>
      </c>
      <c r="T1795" s="53">
        <v>25.69</v>
      </c>
    </row>
    <row r="1796" spans="1:20" ht="22.95" customHeight="1" x14ac:dyDescent="0.25">
      <c r="A1796" s="68">
        <v>1795</v>
      </c>
      <c r="B1796" s="99">
        <v>243882</v>
      </c>
      <c r="C1796" s="68" t="s">
        <v>4101</v>
      </c>
      <c r="D1796" s="68" t="s">
        <v>4102</v>
      </c>
      <c r="E1796" s="68" t="s">
        <v>4110</v>
      </c>
      <c r="F1796" s="68" t="s">
        <v>4103</v>
      </c>
      <c r="G1796" s="68" t="s">
        <v>6582</v>
      </c>
      <c r="H1796" s="68" t="s">
        <v>4104</v>
      </c>
      <c r="I1796" s="68" t="s">
        <v>43556</v>
      </c>
      <c r="J1796" s="68" t="s">
        <v>43557</v>
      </c>
      <c r="K1796" s="68" t="s">
        <v>43558</v>
      </c>
      <c r="L1796" s="100" t="s">
        <v>43559</v>
      </c>
      <c r="N1796" s="68">
        <v>0.64400000000000002</v>
      </c>
      <c r="O1796" s="68">
        <v>130</v>
      </c>
      <c r="P1796" s="68">
        <v>1.95</v>
      </c>
      <c r="Q1796" s="68">
        <v>0.13650000000000001</v>
      </c>
      <c r="R1796" s="68">
        <v>0</v>
      </c>
      <c r="S1796" s="68">
        <v>17</v>
      </c>
      <c r="T1796" s="53">
        <v>19.09</v>
      </c>
    </row>
    <row r="1797" spans="1:20" ht="22.95" customHeight="1" x14ac:dyDescent="0.25">
      <c r="A1797" s="68">
        <v>1796</v>
      </c>
      <c r="B1797" s="99">
        <v>243882</v>
      </c>
      <c r="C1797" s="68" t="s">
        <v>4101</v>
      </c>
      <c r="D1797" s="68" t="s">
        <v>4102</v>
      </c>
      <c r="E1797" s="68" t="s">
        <v>4110</v>
      </c>
      <c r="F1797" s="68" t="s">
        <v>4103</v>
      </c>
      <c r="G1797" s="68" t="s">
        <v>6582</v>
      </c>
      <c r="H1797" s="68" t="s">
        <v>4104</v>
      </c>
      <c r="I1797" s="68" t="s">
        <v>43560</v>
      </c>
      <c r="J1797" s="68" t="s">
        <v>33315</v>
      </c>
      <c r="K1797" s="68" t="s">
        <v>33316</v>
      </c>
      <c r="L1797" s="100" t="s">
        <v>33317</v>
      </c>
      <c r="N1797" s="68">
        <v>0.69599999999999995</v>
      </c>
      <c r="O1797" s="68">
        <v>130</v>
      </c>
      <c r="P1797" s="68">
        <v>1.95</v>
      </c>
      <c r="Q1797" s="68">
        <v>0.13650000000000001</v>
      </c>
      <c r="R1797" s="68">
        <v>0</v>
      </c>
      <c r="S1797" s="68">
        <v>17</v>
      </c>
      <c r="T1797" s="53">
        <v>19.09</v>
      </c>
    </row>
    <row r="1798" spans="1:20" ht="22.95" customHeight="1" x14ac:dyDescent="0.25">
      <c r="A1798" s="68">
        <v>1797</v>
      </c>
      <c r="B1798" s="99">
        <v>243882</v>
      </c>
      <c r="C1798" s="68" t="s">
        <v>4101</v>
      </c>
      <c r="D1798" s="68" t="s">
        <v>4102</v>
      </c>
      <c r="E1798" s="68" t="s">
        <v>4110</v>
      </c>
      <c r="F1798" s="68" t="s">
        <v>4103</v>
      </c>
      <c r="G1798" s="68" t="s">
        <v>6582</v>
      </c>
      <c r="H1798" s="68" t="s">
        <v>4104</v>
      </c>
      <c r="I1798" s="68" t="s">
        <v>43561</v>
      </c>
      <c r="J1798" s="68" t="s">
        <v>38683</v>
      </c>
      <c r="K1798" s="68" t="s">
        <v>38684</v>
      </c>
      <c r="L1798" s="100" t="s">
        <v>38685</v>
      </c>
      <c r="N1798" s="68">
        <v>2.64</v>
      </c>
      <c r="O1798" s="68">
        <v>530</v>
      </c>
      <c r="P1798" s="68">
        <v>7.95</v>
      </c>
      <c r="Q1798" s="68">
        <v>0.55649999999999999</v>
      </c>
      <c r="R1798" s="68">
        <v>0</v>
      </c>
      <c r="S1798" s="68">
        <v>37</v>
      </c>
      <c r="T1798" s="53">
        <v>45.51</v>
      </c>
    </row>
    <row r="1799" spans="1:20" ht="22.95" customHeight="1" x14ac:dyDescent="0.25">
      <c r="A1799" s="68">
        <v>1798</v>
      </c>
      <c r="B1799" s="99">
        <v>243882</v>
      </c>
      <c r="C1799" s="68" t="s">
        <v>4101</v>
      </c>
      <c r="D1799" s="68" t="s">
        <v>4102</v>
      </c>
      <c r="E1799" s="68" t="s">
        <v>4110</v>
      </c>
      <c r="F1799" s="68" t="s">
        <v>4103</v>
      </c>
      <c r="G1799" s="68" t="s">
        <v>6582</v>
      </c>
      <c r="H1799" s="68" t="s">
        <v>4104</v>
      </c>
      <c r="I1799" s="68" t="s">
        <v>43562</v>
      </c>
      <c r="J1799" s="68" t="s">
        <v>43563</v>
      </c>
      <c r="K1799" s="68" t="s">
        <v>4381</v>
      </c>
      <c r="L1799" s="100" t="s">
        <v>43564</v>
      </c>
      <c r="N1799" s="68">
        <v>1.222</v>
      </c>
      <c r="O1799" s="68">
        <v>230</v>
      </c>
      <c r="P1799" s="68">
        <v>3.45</v>
      </c>
      <c r="Q1799" s="68">
        <v>0.24149999999999999</v>
      </c>
      <c r="R1799" s="68">
        <v>0</v>
      </c>
      <c r="S1799" s="68">
        <v>22</v>
      </c>
      <c r="T1799" s="53">
        <v>25.69</v>
      </c>
    </row>
    <row r="1800" spans="1:20" ht="22.95" customHeight="1" x14ac:dyDescent="0.25">
      <c r="A1800" s="68">
        <v>1799</v>
      </c>
      <c r="B1800" s="99">
        <v>243882</v>
      </c>
      <c r="C1800" s="68" t="s">
        <v>4101</v>
      </c>
      <c r="D1800" s="68" t="s">
        <v>4102</v>
      </c>
      <c r="E1800" s="68" t="s">
        <v>4110</v>
      </c>
      <c r="F1800" s="68" t="s">
        <v>4103</v>
      </c>
      <c r="G1800" s="68" t="s">
        <v>6582</v>
      </c>
      <c r="H1800" s="68" t="s">
        <v>4104</v>
      </c>
      <c r="I1800" s="68" t="s">
        <v>43565</v>
      </c>
      <c r="J1800" s="68" t="s">
        <v>43566</v>
      </c>
      <c r="K1800" s="68" t="s">
        <v>43567</v>
      </c>
      <c r="L1800" s="100" t="s">
        <v>43568</v>
      </c>
      <c r="N1800" s="68">
        <v>0.65600000000000003</v>
      </c>
      <c r="O1800" s="68">
        <v>130</v>
      </c>
      <c r="P1800" s="68">
        <v>1.95</v>
      </c>
      <c r="Q1800" s="68">
        <v>0.13650000000000001</v>
      </c>
      <c r="R1800" s="68">
        <v>0</v>
      </c>
      <c r="S1800" s="68">
        <v>17</v>
      </c>
      <c r="T1800" s="53">
        <v>19.09</v>
      </c>
    </row>
    <row r="1801" spans="1:20" ht="22.95" customHeight="1" x14ac:dyDescent="0.25">
      <c r="A1801" s="68">
        <v>1800</v>
      </c>
      <c r="B1801" s="99">
        <v>243882</v>
      </c>
      <c r="C1801" s="68" t="s">
        <v>4101</v>
      </c>
      <c r="D1801" s="68" t="s">
        <v>4102</v>
      </c>
      <c r="E1801" s="68" t="s">
        <v>4110</v>
      </c>
      <c r="F1801" s="68" t="s">
        <v>4103</v>
      </c>
      <c r="G1801" s="68" t="s">
        <v>6582</v>
      </c>
      <c r="H1801" s="68" t="s">
        <v>4104</v>
      </c>
      <c r="I1801" s="68" t="s">
        <v>43569</v>
      </c>
      <c r="J1801" s="68" t="s">
        <v>7984</v>
      </c>
      <c r="K1801" s="68" t="s">
        <v>7985</v>
      </c>
      <c r="L1801" s="100" t="s">
        <v>43570</v>
      </c>
      <c r="N1801" s="68">
        <v>0.65</v>
      </c>
      <c r="O1801" s="68">
        <v>130</v>
      </c>
      <c r="P1801" s="68">
        <v>1.95</v>
      </c>
      <c r="Q1801" s="68">
        <v>0.13650000000000001</v>
      </c>
      <c r="R1801" s="68">
        <v>0</v>
      </c>
      <c r="S1801" s="68">
        <v>17</v>
      </c>
      <c r="T1801" s="53">
        <v>19.09</v>
      </c>
    </row>
    <row r="1802" spans="1:20" ht="22.95" customHeight="1" x14ac:dyDescent="0.25">
      <c r="A1802" s="68">
        <v>1801</v>
      </c>
      <c r="B1802" s="99">
        <v>243882</v>
      </c>
      <c r="C1802" s="68" t="s">
        <v>4101</v>
      </c>
      <c r="D1802" s="68" t="s">
        <v>4102</v>
      </c>
      <c r="E1802" s="68" t="s">
        <v>4110</v>
      </c>
      <c r="F1802" s="68" t="s">
        <v>4103</v>
      </c>
      <c r="G1802" s="68" t="s">
        <v>6582</v>
      </c>
      <c r="H1802" s="68" t="s">
        <v>4104</v>
      </c>
      <c r="I1802" s="68" t="s">
        <v>43571</v>
      </c>
      <c r="J1802" s="68" t="s">
        <v>43572</v>
      </c>
      <c r="K1802" s="68" t="s">
        <v>43573</v>
      </c>
      <c r="L1802" s="100" t="s">
        <v>43574</v>
      </c>
      <c r="N1802" s="68">
        <v>0.56999999999999995</v>
      </c>
      <c r="O1802" s="68">
        <v>130</v>
      </c>
      <c r="P1802" s="68">
        <v>1.95</v>
      </c>
      <c r="Q1802" s="68">
        <v>0.13650000000000001</v>
      </c>
      <c r="R1802" s="68">
        <v>0</v>
      </c>
      <c r="S1802" s="68">
        <v>17</v>
      </c>
      <c r="T1802" s="53">
        <v>19.09</v>
      </c>
    </row>
    <row r="1803" spans="1:20" ht="22.95" customHeight="1" x14ac:dyDescent="0.25">
      <c r="A1803" s="68">
        <v>1802</v>
      </c>
      <c r="B1803" s="99">
        <v>243882</v>
      </c>
      <c r="C1803" s="68" t="s">
        <v>4101</v>
      </c>
      <c r="D1803" s="68" t="s">
        <v>4102</v>
      </c>
      <c r="E1803" s="68" t="s">
        <v>4110</v>
      </c>
      <c r="F1803" s="68" t="s">
        <v>4103</v>
      </c>
      <c r="G1803" s="68" t="s">
        <v>6582</v>
      </c>
      <c r="H1803" s="68" t="s">
        <v>4104</v>
      </c>
      <c r="I1803" s="68" t="s">
        <v>43575</v>
      </c>
      <c r="J1803" s="68" t="s">
        <v>20255</v>
      </c>
      <c r="K1803" s="68" t="s">
        <v>43576</v>
      </c>
      <c r="L1803" s="100" t="s">
        <v>43577</v>
      </c>
      <c r="N1803" s="68">
        <v>1.1739999999999999</v>
      </c>
      <c r="O1803" s="68">
        <v>230</v>
      </c>
      <c r="P1803" s="68">
        <v>3.45</v>
      </c>
      <c r="Q1803" s="68">
        <v>0.24149999999999999</v>
      </c>
      <c r="R1803" s="68">
        <v>0</v>
      </c>
      <c r="S1803" s="68">
        <v>22</v>
      </c>
      <c r="T1803" s="53">
        <v>25.69</v>
      </c>
    </row>
    <row r="1804" spans="1:20" ht="22.95" customHeight="1" x14ac:dyDescent="0.25">
      <c r="A1804" s="68">
        <v>1803</v>
      </c>
      <c r="B1804" s="99">
        <v>243882</v>
      </c>
      <c r="C1804" s="68" t="s">
        <v>4101</v>
      </c>
      <c r="D1804" s="68" t="s">
        <v>4102</v>
      </c>
      <c r="E1804" s="68" t="s">
        <v>4110</v>
      </c>
      <c r="F1804" s="68" t="s">
        <v>4103</v>
      </c>
      <c r="G1804" s="68" t="s">
        <v>6582</v>
      </c>
      <c r="H1804" s="68" t="s">
        <v>4104</v>
      </c>
      <c r="I1804" s="68" t="s">
        <v>43578</v>
      </c>
      <c r="J1804" s="68" t="s">
        <v>43579</v>
      </c>
      <c r="K1804" s="68" t="s">
        <v>43580</v>
      </c>
      <c r="L1804" s="100" t="s">
        <v>43581</v>
      </c>
      <c r="N1804" s="68">
        <v>0.61799999999999999</v>
      </c>
      <c r="O1804" s="68">
        <v>130</v>
      </c>
      <c r="P1804" s="68">
        <v>1.95</v>
      </c>
      <c r="Q1804" s="68">
        <v>0.13650000000000001</v>
      </c>
      <c r="R1804" s="68">
        <v>0</v>
      </c>
      <c r="S1804" s="68">
        <v>17</v>
      </c>
      <c r="T1804" s="53">
        <v>19.09</v>
      </c>
    </row>
    <row r="1805" spans="1:20" ht="22.95" customHeight="1" x14ac:dyDescent="0.25">
      <c r="A1805" s="68">
        <v>1804</v>
      </c>
      <c r="B1805" s="99">
        <v>243882</v>
      </c>
      <c r="C1805" s="68" t="s">
        <v>4101</v>
      </c>
      <c r="D1805" s="68" t="s">
        <v>4102</v>
      </c>
      <c r="E1805" s="68" t="s">
        <v>4110</v>
      </c>
      <c r="F1805" s="68" t="s">
        <v>4103</v>
      </c>
      <c r="G1805" s="68" t="s">
        <v>6582</v>
      </c>
      <c r="H1805" s="68" t="s">
        <v>4104</v>
      </c>
      <c r="I1805" s="68" t="s">
        <v>43582</v>
      </c>
      <c r="J1805" s="68" t="s">
        <v>43583</v>
      </c>
      <c r="K1805" s="68" t="s">
        <v>43584</v>
      </c>
      <c r="L1805" s="100" t="s">
        <v>43585</v>
      </c>
      <c r="N1805" s="68">
        <v>0.64600000000000002</v>
      </c>
      <c r="O1805" s="68">
        <v>130</v>
      </c>
      <c r="P1805" s="68">
        <v>1.95</v>
      </c>
      <c r="Q1805" s="68">
        <v>0.13650000000000001</v>
      </c>
      <c r="R1805" s="68">
        <v>0</v>
      </c>
      <c r="S1805" s="68">
        <v>17</v>
      </c>
      <c r="T1805" s="53">
        <v>19.09</v>
      </c>
    </row>
    <row r="1806" spans="1:20" ht="22.95" customHeight="1" x14ac:dyDescent="0.25">
      <c r="A1806" s="68">
        <v>1805</v>
      </c>
      <c r="B1806" s="99">
        <v>243882</v>
      </c>
      <c r="C1806" s="68" t="s">
        <v>4101</v>
      </c>
      <c r="D1806" s="68" t="s">
        <v>4102</v>
      </c>
      <c r="E1806" s="68" t="s">
        <v>4110</v>
      </c>
      <c r="F1806" s="68" t="s">
        <v>4103</v>
      </c>
      <c r="G1806" s="68" t="s">
        <v>6582</v>
      </c>
      <c r="H1806" s="68" t="s">
        <v>4104</v>
      </c>
      <c r="I1806" s="68" t="s">
        <v>43586</v>
      </c>
      <c r="J1806" s="68" t="s">
        <v>43587</v>
      </c>
      <c r="K1806" s="68" t="s">
        <v>43588</v>
      </c>
      <c r="L1806" s="100" t="s">
        <v>43589</v>
      </c>
      <c r="N1806" s="68">
        <v>0.64200000000000002</v>
      </c>
      <c r="O1806" s="68">
        <v>130</v>
      </c>
      <c r="P1806" s="68">
        <v>1.95</v>
      </c>
      <c r="Q1806" s="68">
        <v>0.13650000000000001</v>
      </c>
      <c r="R1806" s="68">
        <v>0</v>
      </c>
      <c r="S1806" s="68">
        <v>17</v>
      </c>
      <c r="T1806" s="53">
        <v>19.09</v>
      </c>
    </row>
    <row r="1807" spans="1:20" ht="22.95" customHeight="1" x14ac:dyDescent="0.25">
      <c r="A1807" s="68">
        <v>1806</v>
      </c>
      <c r="B1807" s="99">
        <v>243882</v>
      </c>
      <c r="C1807" s="68" t="s">
        <v>4101</v>
      </c>
      <c r="D1807" s="68" t="s">
        <v>4102</v>
      </c>
      <c r="E1807" s="68" t="s">
        <v>4110</v>
      </c>
      <c r="F1807" s="68" t="s">
        <v>4103</v>
      </c>
      <c r="G1807" s="68" t="s">
        <v>6582</v>
      </c>
      <c r="H1807" s="68" t="s">
        <v>4104</v>
      </c>
      <c r="I1807" s="68" t="s">
        <v>43590</v>
      </c>
      <c r="J1807" s="68" t="s">
        <v>43591</v>
      </c>
      <c r="K1807" s="68" t="s">
        <v>43592</v>
      </c>
      <c r="L1807" s="100" t="s">
        <v>43593</v>
      </c>
      <c r="N1807" s="68">
        <v>0.57399999999999995</v>
      </c>
      <c r="O1807" s="68">
        <v>130</v>
      </c>
      <c r="P1807" s="68">
        <v>1.95</v>
      </c>
      <c r="Q1807" s="68">
        <v>0.13650000000000001</v>
      </c>
      <c r="R1807" s="68">
        <v>0</v>
      </c>
      <c r="S1807" s="68">
        <v>17</v>
      </c>
      <c r="T1807" s="53">
        <v>19.09</v>
      </c>
    </row>
    <row r="1808" spans="1:20" ht="22.95" customHeight="1" x14ac:dyDescent="0.25">
      <c r="A1808" s="68">
        <v>1807</v>
      </c>
      <c r="B1808" s="99">
        <v>243882</v>
      </c>
      <c r="C1808" s="68" t="s">
        <v>4101</v>
      </c>
      <c r="D1808" s="68" t="s">
        <v>4102</v>
      </c>
      <c r="E1808" s="68" t="s">
        <v>4110</v>
      </c>
      <c r="F1808" s="68" t="s">
        <v>4103</v>
      </c>
      <c r="G1808" s="68" t="s">
        <v>6582</v>
      </c>
      <c r="H1808" s="68" t="s">
        <v>4104</v>
      </c>
      <c r="I1808" s="68" t="s">
        <v>43594</v>
      </c>
      <c r="J1808" s="68" t="s">
        <v>43595</v>
      </c>
      <c r="K1808" s="68" t="s">
        <v>43596</v>
      </c>
      <c r="L1808" s="100" t="s">
        <v>43597</v>
      </c>
      <c r="N1808" s="68">
        <v>2.25</v>
      </c>
      <c r="O1808" s="68">
        <v>430</v>
      </c>
      <c r="P1808" s="68">
        <v>6.45</v>
      </c>
      <c r="Q1808" s="68">
        <v>0.45150000000000001</v>
      </c>
      <c r="R1808" s="68">
        <v>0</v>
      </c>
      <c r="S1808" s="68">
        <v>37</v>
      </c>
      <c r="T1808" s="53">
        <v>43.9</v>
      </c>
    </row>
    <row r="1809" spans="1:20" ht="22.95" customHeight="1" x14ac:dyDescent="0.25">
      <c r="A1809" s="68">
        <v>1808</v>
      </c>
      <c r="B1809" s="99">
        <v>243882</v>
      </c>
      <c r="C1809" s="68" t="s">
        <v>4101</v>
      </c>
      <c r="D1809" s="68" t="s">
        <v>4102</v>
      </c>
      <c r="E1809" s="68" t="s">
        <v>4110</v>
      </c>
      <c r="F1809" s="68" t="s">
        <v>4103</v>
      </c>
      <c r="G1809" s="68" t="s">
        <v>6582</v>
      </c>
      <c r="H1809" s="68" t="s">
        <v>4104</v>
      </c>
      <c r="I1809" s="68" t="s">
        <v>43598</v>
      </c>
      <c r="J1809" s="68" t="s">
        <v>43599</v>
      </c>
      <c r="K1809" s="68" t="s">
        <v>43600</v>
      </c>
      <c r="L1809" s="100" t="s">
        <v>43601</v>
      </c>
      <c r="N1809" s="68">
        <v>1.1599999999999999</v>
      </c>
      <c r="O1809" s="68">
        <v>0</v>
      </c>
      <c r="P1809" s="68">
        <v>0</v>
      </c>
      <c r="Q1809" s="68">
        <v>0</v>
      </c>
      <c r="R1809" s="68">
        <v>0</v>
      </c>
      <c r="S1809" s="68">
        <v>22</v>
      </c>
      <c r="T1809" s="53">
        <v>22</v>
      </c>
    </row>
    <row r="1810" spans="1:20" ht="22.95" customHeight="1" x14ac:dyDescent="0.25">
      <c r="A1810" s="68">
        <v>1809</v>
      </c>
      <c r="B1810" s="99">
        <v>243882</v>
      </c>
      <c r="C1810" s="68" t="s">
        <v>4101</v>
      </c>
      <c r="D1810" s="68" t="s">
        <v>4102</v>
      </c>
      <c r="E1810" s="68" t="s">
        <v>4110</v>
      </c>
      <c r="F1810" s="68" t="s">
        <v>4103</v>
      </c>
      <c r="G1810" s="68" t="s">
        <v>6582</v>
      </c>
      <c r="H1810" s="68" t="s">
        <v>4104</v>
      </c>
      <c r="I1810" s="68" t="s">
        <v>40563</v>
      </c>
      <c r="J1810" s="68" t="s">
        <v>40560</v>
      </c>
      <c r="K1810" s="68" t="s">
        <v>43602</v>
      </c>
      <c r="L1810" s="100" t="s">
        <v>43603</v>
      </c>
      <c r="N1810" s="68">
        <v>0.26</v>
      </c>
      <c r="O1810" s="68">
        <v>0</v>
      </c>
      <c r="P1810" s="68">
        <v>0</v>
      </c>
      <c r="Q1810" s="68">
        <v>0</v>
      </c>
      <c r="R1810" s="68">
        <v>0</v>
      </c>
      <c r="S1810" s="68">
        <v>17</v>
      </c>
      <c r="T1810" s="53">
        <v>17</v>
      </c>
    </row>
    <row r="1811" spans="1:20" ht="22.95" customHeight="1" x14ac:dyDescent="0.25">
      <c r="A1811" s="68">
        <v>1810</v>
      </c>
      <c r="B1811" s="99">
        <v>243882</v>
      </c>
      <c r="C1811" s="68" t="s">
        <v>4101</v>
      </c>
      <c r="D1811" s="68" t="s">
        <v>4102</v>
      </c>
      <c r="E1811" s="68" t="s">
        <v>4110</v>
      </c>
      <c r="F1811" s="68" t="s">
        <v>4103</v>
      </c>
      <c r="G1811" s="68" t="s">
        <v>6582</v>
      </c>
      <c r="H1811" s="68" t="s">
        <v>4104</v>
      </c>
      <c r="I1811" s="68" t="s">
        <v>43604</v>
      </c>
      <c r="J1811" s="68" t="s">
        <v>28622</v>
      </c>
      <c r="K1811" s="68" t="s">
        <v>28623</v>
      </c>
      <c r="L1811" s="100" t="s">
        <v>28624</v>
      </c>
      <c r="N1811" s="68">
        <v>1.232</v>
      </c>
      <c r="O1811" s="68">
        <v>0</v>
      </c>
      <c r="P1811" s="68">
        <v>0</v>
      </c>
      <c r="Q1811" s="68">
        <v>0</v>
      </c>
      <c r="R1811" s="68">
        <v>0</v>
      </c>
      <c r="S1811" s="68">
        <v>22</v>
      </c>
      <c r="T1811" s="53">
        <v>22</v>
      </c>
    </row>
    <row r="1812" spans="1:20" ht="22.95" customHeight="1" x14ac:dyDescent="0.25">
      <c r="A1812" s="68">
        <v>1811</v>
      </c>
      <c r="B1812" s="99">
        <v>243882</v>
      </c>
      <c r="C1812" s="68" t="s">
        <v>4101</v>
      </c>
      <c r="D1812" s="68" t="s">
        <v>4102</v>
      </c>
      <c r="E1812" s="68" t="s">
        <v>4110</v>
      </c>
      <c r="F1812" s="68" t="s">
        <v>4103</v>
      </c>
      <c r="G1812" s="68" t="s">
        <v>6582</v>
      </c>
      <c r="H1812" s="68" t="s">
        <v>4104</v>
      </c>
      <c r="I1812" s="68" t="s">
        <v>43605</v>
      </c>
      <c r="J1812" s="68" t="s">
        <v>43606</v>
      </c>
      <c r="K1812" s="68" t="s">
        <v>43607</v>
      </c>
      <c r="L1812" s="100" t="s">
        <v>43608</v>
      </c>
      <c r="N1812" s="68">
        <v>0.70199999999999996</v>
      </c>
      <c r="O1812" s="68">
        <v>0</v>
      </c>
      <c r="P1812" s="68">
        <v>0</v>
      </c>
      <c r="Q1812" s="68">
        <v>0</v>
      </c>
      <c r="R1812" s="68">
        <v>0</v>
      </c>
      <c r="S1812" s="68">
        <v>17</v>
      </c>
      <c r="T1812" s="53">
        <v>17</v>
      </c>
    </row>
    <row r="1813" spans="1:20" ht="22.95" customHeight="1" x14ac:dyDescent="0.25">
      <c r="A1813" s="68">
        <v>1812</v>
      </c>
      <c r="B1813" s="99">
        <v>243882</v>
      </c>
      <c r="C1813" s="68" t="s">
        <v>4101</v>
      </c>
      <c r="D1813" s="68" t="s">
        <v>4102</v>
      </c>
      <c r="E1813" s="68" t="s">
        <v>4110</v>
      </c>
      <c r="F1813" s="68" t="s">
        <v>4103</v>
      </c>
      <c r="G1813" s="68" t="s">
        <v>6582</v>
      </c>
      <c r="H1813" s="68" t="s">
        <v>4104</v>
      </c>
      <c r="I1813" s="68" t="s">
        <v>43609</v>
      </c>
      <c r="J1813" s="68" t="s">
        <v>43610</v>
      </c>
      <c r="K1813" s="68" t="s">
        <v>43611</v>
      </c>
      <c r="L1813" s="100" t="s">
        <v>43612</v>
      </c>
      <c r="N1813" s="68">
        <v>1.1539999999999999</v>
      </c>
      <c r="O1813" s="68">
        <v>0</v>
      </c>
      <c r="P1813" s="68">
        <v>0</v>
      </c>
      <c r="Q1813" s="68">
        <v>0</v>
      </c>
      <c r="R1813" s="68">
        <v>0</v>
      </c>
      <c r="S1813" s="68">
        <v>22</v>
      </c>
      <c r="T1813" s="53">
        <v>22</v>
      </c>
    </row>
    <row r="1814" spans="1:20" ht="22.95" customHeight="1" x14ac:dyDescent="0.25">
      <c r="A1814" s="68">
        <v>1813</v>
      </c>
      <c r="B1814" s="99">
        <v>243882</v>
      </c>
      <c r="C1814" s="68" t="s">
        <v>4101</v>
      </c>
      <c r="D1814" s="68" t="s">
        <v>4102</v>
      </c>
      <c r="E1814" s="68" t="s">
        <v>4110</v>
      </c>
      <c r="F1814" s="68" t="s">
        <v>4103</v>
      </c>
      <c r="G1814" s="68" t="s">
        <v>6582</v>
      </c>
      <c r="H1814" s="68" t="s">
        <v>4104</v>
      </c>
      <c r="I1814" s="68" t="s">
        <v>43613</v>
      </c>
      <c r="J1814" s="68" t="s">
        <v>43614</v>
      </c>
      <c r="K1814" s="68" t="s">
        <v>43615</v>
      </c>
      <c r="L1814" s="100" t="s">
        <v>43616</v>
      </c>
      <c r="N1814" s="68">
        <v>0.71</v>
      </c>
      <c r="O1814" s="68">
        <v>0</v>
      </c>
      <c r="P1814" s="68">
        <v>0</v>
      </c>
      <c r="Q1814" s="68">
        <v>0</v>
      </c>
      <c r="R1814" s="68">
        <v>0</v>
      </c>
      <c r="S1814" s="68">
        <v>17</v>
      </c>
      <c r="T1814" s="53">
        <v>17</v>
      </c>
    </row>
    <row r="1815" spans="1:20" ht="22.95" customHeight="1" x14ac:dyDescent="0.25">
      <c r="A1815" s="68">
        <v>1814</v>
      </c>
      <c r="B1815" s="99">
        <v>243882</v>
      </c>
      <c r="C1815" s="68" t="s">
        <v>4101</v>
      </c>
      <c r="D1815" s="68" t="s">
        <v>4102</v>
      </c>
      <c r="E1815" s="68" t="s">
        <v>4110</v>
      </c>
      <c r="F1815" s="68" t="s">
        <v>4103</v>
      </c>
      <c r="G1815" s="68" t="s">
        <v>6582</v>
      </c>
      <c r="H1815" s="68" t="s">
        <v>4104</v>
      </c>
      <c r="I1815" s="68" t="s">
        <v>43617</v>
      </c>
      <c r="J1815" s="68" t="s">
        <v>43618</v>
      </c>
      <c r="K1815" s="68" t="s">
        <v>43619</v>
      </c>
      <c r="L1815" s="100" t="s">
        <v>43620</v>
      </c>
      <c r="N1815" s="68">
        <v>0.71599999999999997</v>
      </c>
      <c r="O1815" s="68">
        <v>0</v>
      </c>
      <c r="P1815" s="68">
        <v>0</v>
      </c>
      <c r="Q1815" s="68">
        <v>0</v>
      </c>
      <c r="R1815" s="68">
        <v>0</v>
      </c>
      <c r="S1815" s="68">
        <v>17</v>
      </c>
      <c r="T1815" s="53">
        <v>17</v>
      </c>
    </row>
    <row r="1816" spans="1:20" ht="22.95" customHeight="1" x14ac:dyDescent="0.25">
      <c r="A1816" s="68">
        <v>1815</v>
      </c>
      <c r="B1816" s="99">
        <v>243882</v>
      </c>
      <c r="C1816" s="68" t="s">
        <v>4101</v>
      </c>
      <c r="D1816" s="68" t="s">
        <v>4102</v>
      </c>
      <c r="E1816" s="68" t="s">
        <v>4110</v>
      </c>
      <c r="F1816" s="68" t="s">
        <v>4103</v>
      </c>
      <c r="G1816" s="68" t="s">
        <v>6582</v>
      </c>
      <c r="H1816" s="68" t="s">
        <v>4104</v>
      </c>
      <c r="I1816" s="68" t="s">
        <v>43621</v>
      </c>
      <c r="J1816" s="68" t="s">
        <v>21533</v>
      </c>
      <c r="K1816" s="68" t="s">
        <v>21534</v>
      </c>
      <c r="L1816" s="100" t="s">
        <v>21535</v>
      </c>
      <c r="N1816" s="68">
        <v>1.266</v>
      </c>
      <c r="O1816" s="68">
        <v>0</v>
      </c>
      <c r="P1816" s="68">
        <v>0</v>
      </c>
      <c r="Q1816" s="68">
        <v>0</v>
      </c>
      <c r="R1816" s="68">
        <v>0</v>
      </c>
      <c r="S1816" s="68">
        <v>22</v>
      </c>
      <c r="T1816" s="53">
        <v>22</v>
      </c>
    </row>
    <row r="1817" spans="1:20" ht="22.95" customHeight="1" x14ac:dyDescent="0.25">
      <c r="A1817" s="68">
        <v>1816</v>
      </c>
      <c r="B1817" s="99">
        <v>243882</v>
      </c>
      <c r="C1817" s="68" t="s">
        <v>4101</v>
      </c>
      <c r="D1817" s="68" t="s">
        <v>4102</v>
      </c>
      <c r="E1817" s="68" t="s">
        <v>4110</v>
      </c>
      <c r="F1817" s="68" t="s">
        <v>4103</v>
      </c>
      <c r="G1817" s="68" t="s">
        <v>6582</v>
      </c>
      <c r="H1817" s="68" t="s">
        <v>4104</v>
      </c>
      <c r="I1817" s="68" t="s">
        <v>43622</v>
      </c>
      <c r="J1817" s="68" t="s">
        <v>43623</v>
      </c>
      <c r="K1817" s="68" t="s">
        <v>43624</v>
      </c>
      <c r="L1817" s="100" t="s">
        <v>43625</v>
      </c>
      <c r="N1817" s="68">
        <v>0.64400000000000002</v>
      </c>
      <c r="O1817" s="68">
        <v>0</v>
      </c>
      <c r="P1817" s="68">
        <v>0</v>
      </c>
      <c r="Q1817" s="68">
        <v>0</v>
      </c>
      <c r="R1817" s="68">
        <v>0</v>
      </c>
      <c r="S1817" s="68">
        <v>17</v>
      </c>
      <c r="T1817" s="53">
        <v>17</v>
      </c>
    </row>
    <row r="1818" spans="1:20" ht="22.95" customHeight="1" x14ac:dyDescent="0.25">
      <c r="A1818" s="68">
        <v>1817</v>
      </c>
      <c r="B1818" s="99">
        <v>243882</v>
      </c>
      <c r="C1818" s="68" t="s">
        <v>4101</v>
      </c>
      <c r="D1818" s="68" t="s">
        <v>4102</v>
      </c>
      <c r="E1818" s="68" t="s">
        <v>4110</v>
      </c>
      <c r="F1818" s="68" t="s">
        <v>4103</v>
      </c>
      <c r="G1818" s="68" t="s">
        <v>6582</v>
      </c>
      <c r="H1818" s="68" t="s">
        <v>4104</v>
      </c>
      <c r="I1818" s="68" t="s">
        <v>43626</v>
      </c>
      <c r="J1818" s="68" t="s">
        <v>43627</v>
      </c>
      <c r="K1818" s="68" t="s">
        <v>43628</v>
      </c>
      <c r="L1818" s="100" t="s">
        <v>43629</v>
      </c>
      <c r="N1818" s="68">
        <v>0.64200000000000002</v>
      </c>
      <c r="O1818" s="68">
        <v>0</v>
      </c>
      <c r="P1818" s="68">
        <v>0</v>
      </c>
      <c r="Q1818" s="68">
        <v>0</v>
      </c>
      <c r="R1818" s="68">
        <v>0</v>
      </c>
      <c r="S1818" s="68">
        <v>17</v>
      </c>
      <c r="T1818" s="53">
        <v>17</v>
      </c>
    </row>
    <row r="1819" spans="1:20" ht="22.95" customHeight="1" x14ac:dyDescent="0.25">
      <c r="A1819" s="68">
        <v>1818</v>
      </c>
      <c r="B1819" s="99">
        <v>243882</v>
      </c>
      <c r="C1819" s="68" t="s">
        <v>4101</v>
      </c>
      <c r="D1819" s="68" t="s">
        <v>4102</v>
      </c>
      <c r="E1819" s="68" t="s">
        <v>4110</v>
      </c>
      <c r="F1819" s="68" t="s">
        <v>4103</v>
      </c>
      <c r="G1819" s="68" t="s">
        <v>6582</v>
      </c>
      <c r="H1819" s="68" t="s">
        <v>4104</v>
      </c>
      <c r="I1819" s="68" t="s">
        <v>40554</v>
      </c>
      <c r="J1819" s="68" t="s">
        <v>43630</v>
      </c>
      <c r="K1819" s="68" t="s">
        <v>43631</v>
      </c>
      <c r="L1819" s="100" t="s">
        <v>43632</v>
      </c>
      <c r="N1819" s="68">
        <v>1.6579999999999999</v>
      </c>
      <c r="O1819" s="68">
        <v>0</v>
      </c>
      <c r="P1819" s="68">
        <v>0</v>
      </c>
      <c r="Q1819" s="68">
        <v>0</v>
      </c>
      <c r="R1819" s="68">
        <v>0</v>
      </c>
      <c r="S1819" s="68">
        <v>22</v>
      </c>
      <c r="T1819" s="53">
        <v>22</v>
      </c>
    </row>
    <row r="1820" spans="1:20" ht="22.95" customHeight="1" x14ac:dyDescent="0.25">
      <c r="A1820" s="68">
        <v>1819</v>
      </c>
      <c r="B1820" s="99">
        <v>243882</v>
      </c>
      <c r="C1820" s="68" t="s">
        <v>4101</v>
      </c>
      <c r="D1820" s="68" t="s">
        <v>4102</v>
      </c>
      <c r="E1820" s="68" t="s">
        <v>4110</v>
      </c>
      <c r="F1820" s="68" t="s">
        <v>4103</v>
      </c>
      <c r="G1820" s="68" t="s">
        <v>6582</v>
      </c>
      <c r="H1820" s="68" t="s">
        <v>4104</v>
      </c>
      <c r="I1820" s="68" t="s">
        <v>40558</v>
      </c>
      <c r="J1820" s="68" t="s">
        <v>40556</v>
      </c>
      <c r="K1820" s="68" t="s">
        <v>43633</v>
      </c>
      <c r="L1820" s="100" t="s">
        <v>43634</v>
      </c>
      <c r="N1820" s="68">
        <v>0.626</v>
      </c>
      <c r="O1820" s="68">
        <v>0</v>
      </c>
      <c r="P1820" s="68">
        <v>0</v>
      </c>
      <c r="Q1820" s="68">
        <v>0</v>
      </c>
      <c r="R1820" s="68">
        <v>0</v>
      </c>
      <c r="S1820" s="68">
        <v>17</v>
      </c>
      <c r="T1820" s="53">
        <v>17</v>
      </c>
    </row>
    <row r="1821" spans="1:20" ht="22.95" customHeight="1" x14ac:dyDescent="0.25">
      <c r="A1821" s="68">
        <v>1820</v>
      </c>
      <c r="B1821" s="99">
        <v>243882</v>
      </c>
      <c r="C1821" s="68" t="s">
        <v>4101</v>
      </c>
      <c r="D1821" s="68" t="s">
        <v>4102</v>
      </c>
      <c r="E1821" s="68" t="s">
        <v>4110</v>
      </c>
      <c r="F1821" s="68" t="s">
        <v>4103</v>
      </c>
      <c r="G1821" s="68" t="s">
        <v>6582</v>
      </c>
      <c r="H1821" s="68" t="s">
        <v>4104</v>
      </c>
      <c r="I1821" s="68" t="s">
        <v>43635</v>
      </c>
      <c r="J1821" s="68" t="s">
        <v>43636</v>
      </c>
      <c r="K1821" s="68" t="s">
        <v>43637</v>
      </c>
      <c r="L1821" s="100" t="s">
        <v>43638</v>
      </c>
      <c r="N1821" s="68">
        <v>1.1599999999999999</v>
      </c>
      <c r="O1821" s="68">
        <v>0</v>
      </c>
      <c r="P1821" s="68">
        <v>0</v>
      </c>
      <c r="Q1821" s="68">
        <v>0</v>
      </c>
      <c r="R1821" s="68">
        <v>0</v>
      </c>
      <c r="S1821" s="68">
        <v>22</v>
      </c>
      <c r="T1821" s="53">
        <v>22</v>
      </c>
    </row>
    <row r="1822" spans="1:20" ht="22.95" customHeight="1" x14ac:dyDescent="0.25">
      <c r="A1822" s="68">
        <v>1821</v>
      </c>
      <c r="B1822" s="99">
        <v>243882</v>
      </c>
      <c r="C1822" s="68" t="s">
        <v>4101</v>
      </c>
      <c r="D1822" s="68" t="s">
        <v>4102</v>
      </c>
      <c r="E1822" s="68" t="s">
        <v>4110</v>
      </c>
      <c r="F1822" s="68" t="s">
        <v>4103</v>
      </c>
      <c r="G1822" s="68" t="s">
        <v>6582</v>
      </c>
      <c r="H1822" s="68" t="s">
        <v>4104</v>
      </c>
      <c r="I1822" s="68" t="s">
        <v>40549</v>
      </c>
      <c r="J1822" s="68" t="s">
        <v>43639</v>
      </c>
      <c r="K1822" s="68" t="s">
        <v>43640</v>
      </c>
      <c r="L1822" s="100" t="s">
        <v>43641</v>
      </c>
      <c r="N1822" s="68">
        <v>2.1</v>
      </c>
      <c r="O1822" s="68">
        <v>0</v>
      </c>
      <c r="P1822" s="68">
        <v>0</v>
      </c>
      <c r="Q1822" s="68">
        <v>0</v>
      </c>
      <c r="R1822" s="68">
        <v>0</v>
      </c>
      <c r="S1822" s="68">
        <v>37</v>
      </c>
      <c r="T1822" s="53">
        <v>37</v>
      </c>
    </row>
    <row r="1823" spans="1:20" ht="22.95" customHeight="1" x14ac:dyDescent="0.25">
      <c r="A1823" s="68">
        <v>1822</v>
      </c>
      <c r="B1823" s="99">
        <v>243882</v>
      </c>
      <c r="C1823" s="68" t="s">
        <v>4101</v>
      </c>
      <c r="D1823" s="68" t="s">
        <v>4102</v>
      </c>
      <c r="E1823" s="68" t="s">
        <v>4110</v>
      </c>
      <c r="F1823" s="68" t="s">
        <v>4103</v>
      </c>
      <c r="G1823" s="68" t="s">
        <v>6582</v>
      </c>
      <c r="H1823" s="68" t="s">
        <v>4104</v>
      </c>
      <c r="I1823" s="68" t="s">
        <v>43642</v>
      </c>
      <c r="J1823" s="68" t="s">
        <v>43643</v>
      </c>
      <c r="K1823" s="68" t="s">
        <v>43644</v>
      </c>
      <c r="L1823" s="100" t="s">
        <v>43645</v>
      </c>
      <c r="N1823" s="68">
        <v>0.60199999999999998</v>
      </c>
      <c r="O1823" s="68">
        <v>0</v>
      </c>
      <c r="P1823" s="68">
        <v>0</v>
      </c>
      <c r="Q1823" s="68">
        <v>0</v>
      </c>
      <c r="R1823" s="68">
        <v>0</v>
      </c>
      <c r="S1823" s="68">
        <v>17</v>
      </c>
      <c r="T1823" s="53">
        <v>17</v>
      </c>
    </row>
    <row r="1824" spans="1:20" ht="22.95" customHeight="1" x14ac:dyDescent="0.25">
      <c r="A1824" s="68">
        <v>1823</v>
      </c>
      <c r="B1824" s="99">
        <v>243882</v>
      </c>
      <c r="C1824" s="68" t="s">
        <v>4101</v>
      </c>
      <c r="D1824" s="68" t="s">
        <v>4102</v>
      </c>
      <c r="E1824" s="68" t="s">
        <v>4110</v>
      </c>
      <c r="F1824" s="68" t="s">
        <v>4103</v>
      </c>
      <c r="G1824" s="68" t="s">
        <v>6582</v>
      </c>
      <c r="H1824" s="68" t="s">
        <v>4104</v>
      </c>
      <c r="I1824" s="68" t="s">
        <v>40544</v>
      </c>
      <c r="J1824" s="68" t="s">
        <v>40540</v>
      </c>
      <c r="K1824" s="68" t="s">
        <v>42839</v>
      </c>
      <c r="L1824" s="100" t="s">
        <v>43646</v>
      </c>
      <c r="N1824" s="68">
        <v>0.60799999999999998</v>
      </c>
      <c r="O1824" s="68">
        <v>0</v>
      </c>
      <c r="P1824" s="68">
        <v>0</v>
      </c>
      <c r="Q1824" s="68">
        <v>0</v>
      </c>
      <c r="R1824" s="68">
        <v>0</v>
      </c>
      <c r="S1824" s="68">
        <v>17</v>
      </c>
      <c r="T1824" s="53">
        <v>17</v>
      </c>
    </row>
    <row r="1825" spans="1:20" ht="22.95" customHeight="1" x14ac:dyDescent="0.25">
      <c r="A1825" s="68">
        <v>1824</v>
      </c>
      <c r="B1825" s="99">
        <v>243882</v>
      </c>
      <c r="C1825" s="68" t="s">
        <v>4101</v>
      </c>
      <c r="D1825" s="68" t="s">
        <v>4102</v>
      </c>
      <c r="E1825" s="68" t="s">
        <v>4110</v>
      </c>
      <c r="F1825" s="68" t="s">
        <v>4103</v>
      </c>
      <c r="G1825" s="68" t="s">
        <v>6582</v>
      </c>
      <c r="H1825" s="68" t="s">
        <v>4104</v>
      </c>
      <c r="I1825" s="68" t="s">
        <v>43647</v>
      </c>
      <c r="J1825" s="68" t="s">
        <v>43648</v>
      </c>
      <c r="K1825" s="68" t="s">
        <v>28148</v>
      </c>
      <c r="L1825" s="100" t="s">
        <v>43649</v>
      </c>
      <c r="N1825" s="68">
        <v>0.64800000000000002</v>
      </c>
      <c r="O1825" s="68">
        <v>0</v>
      </c>
      <c r="P1825" s="68">
        <v>0</v>
      </c>
      <c r="Q1825" s="68">
        <v>0</v>
      </c>
      <c r="R1825" s="68">
        <v>0</v>
      </c>
      <c r="S1825" s="68">
        <v>17</v>
      </c>
      <c r="T1825" s="53">
        <v>17</v>
      </c>
    </row>
    <row r="1826" spans="1:20" ht="22.95" customHeight="1" x14ac:dyDescent="0.25">
      <c r="A1826" s="68">
        <v>1825</v>
      </c>
      <c r="B1826" s="99">
        <v>243882</v>
      </c>
      <c r="C1826" s="68" t="s">
        <v>4101</v>
      </c>
      <c r="D1826" s="68" t="s">
        <v>4102</v>
      </c>
      <c r="E1826" s="68" t="s">
        <v>4110</v>
      </c>
      <c r="F1826" s="68" t="s">
        <v>4103</v>
      </c>
      <c r="G1826" s="68" t="s">
        <v>6582</v>
      </c>
      <c r="H1826" s="68" t="s">
        <v>4104</v>
      </c>
      <c r="I1826" s="68" t="s">
        <v>43650</v>
      </c>
      <c r="J1826" s="68" t="s">
        <v>31614</v>
      </c>
      <c r="K1826" s="68" t="s">
        <v>31615</v>
      </c>
      <c r="L1826" s="100" t="s">
        <v>31616</v>
      </c>
      <c r="N1826" s="68">
        <v>1.1739999999999999</v>
      </c>
      <c r="O1826" s="68">
        <v>0</v>
      </c>
      <c r="P1826" s="68">
        <v>0</v>
      </c>
      <c r="Q1826" s="68">
        <v>0</v>
      </c>
      <c r="R1826" s="68">
        <v>0</v>
      </c>
      <c r="S1826" s="68">
        <v>22</v>
      </c>
      <c r="T1826" s="53">
        <v>22</v>
      </c>
    </row>
    <row r="1827" spans="1:20" ht="22.95" customHeight="1" x14ac:dyDescent="0.25">
      <c r="A1827" s="68">
        <v>1826</v>
      </c>
      <c r="B1827" s="99">
        <v>243882</v>
      </c>
      <c r="C1827" s="68" t="s">
        <v>4101</v>
      </c>
      <c r="D1827" s="68" t="s">
        <v>4102</v>
      </c>
      <c r="E1827" s="68" t="s">
        <v>4110</v>
      </c>
      <c r="F1827" s="68" t="s">
        <v>4103</v>
      </c>
      <c r="G1827" s="68" t="s">
        <v>6582</v>
      </c>
      <c r="H1827" s="68" t="s">
        <v>4104</v>
      </c>
      <c r="I1827" s="68" t="s">
        <v>43651</v>
      </c>
      <c r="J1827" s="68" t="s">
        <v>43652</v>
      </c>
      <c r="K1827" s="68" t="s">
        <v>43653</v>
      </c>
      <c r="L1827" s="100" t="s">
        <v>43654</v>
      </c>
      <c r="N1827" s="68">
        <v>1.1359999999999999</v>
      </c>
      <c r="O1827" s="68">
        <v>0</v>
      </c>
      <c r="P1827" s="68">
        <v>0</v>
      </c>
      <c r="Q1827" s="68">
        <v>0</v>
      </c>
      <c r="R1827" s="68">
        <v>0</v>
      </c>
      <c r="S1827" s="68">
        <v>22</v>
      </c>
      <c r="T1827" s="53">
        <v>22</v>
      </c>
    </row>
    <row r="1828" spans="1:20" ht="22.95" customHeight="1" x14ac:dyDescent="0.25">
      <c r="A1828" s="68">
        <v>1827</v>
      </c>
      <c r="B1828" s="99">
        <v>243882</v>
      </c>
      <c r="C1828" s="68" t="s">
        <v>4101</v>
      </c>
      <c r="D1828" s="68" t="s">
        <v>4102</v>
      </c>
      <c r="E1828" s="68" t="s">
        <v>4110</v>
      </c>
      <c r="F1828" s="68" t="s">
        <v>4103</v>
      </c>
      <c r="G1828" s="68" t="s">
        <v>6582</v>
      </c>
      <c r="H1828" s="68" t="s">
        <v>4104</v>
      </c>
      <c r="I1828" s="68" t="s">
        <v>43655</v>
      </c>
      <c r="J1828" s="68" t="s">
        <v>43656</v>
      </c>
      <c r="K1828" s="68" t="s">
        <v>43657</v>
      </c>
      <c r="L1828" s="100" t="s">
        <v>43658</v>
      </c>
      <c r="N1828" s="68">
        <v>1.6379999999999999</v>
      </c>
      <c r="O1828" s="68">
        <v>0</v>
      </c>
      <c r="P1828" s="68">
        <v>0</v>
      </c>
      <c r="Q1828" s="68">
        <v>0</v>
      </c>
      <c r="R1828" s="68">
        <v>0</v>
      </c>
      <c r="S1828" s="68">
        <v>22</v>
      </c>
      <c r="T1828" s="53">
        <v>22</v>
      </c>
    </row>
    <row r="1829" spans="1:20" ht="22.95" customHeight="1" x14ac:dyDescent="0.25">
      <c r="A1829" s="68">
        <v>1828</v>
      </c>
      <c r="B1829" s="99">
        <v>243882</v>
      </c>
      <c r="C1829" s="68" t="s">
        <v>4101</v>
      </c>
      <c r="D1829" s="68" t="s">
        <v>4102</v>
      </c>
      <c r="E1829" s="68" t="s">
        <v>4110</v>
      </c>
      <c r="F1829" s="68" t="s">
        <v>4103</v>
      </c>
      <c r="G1829" s="68" t="s">
        <v>6582</v>
      </c>
      <c r="H1829" s="68" t="s">
        <v>4104</v>
      </c>
      <c r="I1829" s="68" t="s">
        <v>43659</v>
      </c>
      <c r="J1829" s="68" t="s">
        <v>43660</v>
      </c>
      <c r="K1829" s="68" t="s">
        <v>43661</v>
      </c>
      <c r="L1829" s="100" t="s">
        <v>43662</v>
      </c>
      <c r="N1829" s="68">
        <v>0.71599999999999997</v>
      </c>
      <c r="O1829" s="68">
        <v>0</v>
      </c>
      <c r="P1829" s="68">
        <v>0</v>
      </c>
      <c r="Q1829" s="68">
        <v>0</v>
      </c>
      <c r="R1829" s="68">
        <v>0</v>
      </c>
      <c r="S1829" s="68">
        <v>17</v>
      </c>
      <c r="T1829" s="53">
        <v>17</v>
      </c>
    </row>
    <row r="1830" spans="1:20" ht="22.95" customHeight="1" x14ac:dyDescent="0.25">
      <c r="A1830" s="68">
        <v>1829</v>
      </c>
      <c r="B1830" s="99">
        <v>243882</v>
      </c>
      <c r="C1830" s="68" t="s">
        <v>4101</v>
      </c>
      <c r="D1830" s="68" t="s">
        <v>4102</v>
      </c>
      <c r="E1830" s="68" t="s">
        <v>4110</v>
      </c>
      <c r="F1830" s="68" t="s">
        <v>4103</v>
      </c>
      <c r="G1830" s="68" t="s">
        <v>6582</v>
      </c>
      <c r="H1830" s="68" t="s">
        <v>4104</v>
      </c>
      <c r="I1830" s="68" t="s">
        <v>43663</v>
      </c>
      <c r="J1830" s="68" t="s">
        <v>43664</v>
      </c>
      <c r="K1830" s="68" t="s">
        <v>43665</v>
      </c>
      <c r="L1830" s="100" t="s">
        <v>43666</v>
      </c>
      <c r="N1830" s="68">
        <v>0.61799999999999999</v>
      </c>
      <c r="O1830" s="68">
        <v>0</v>
      </c>
      <c r="P1830" s="68">
        <v>0</v>
      </c>
      <c r="Q1830" s="68">
        <v>0</v>
      </c>
      <c r="R1830" s="68">
        <v>0</v>
      </c>
      <c r="S1830" s="68">
        <v>17</v>
      </c>
      <c r="T1830" s="53">
        <v>17</v>
      </c>
    </row>
    <row r="1831" spans="1:20" ht="22.95" customHeight="1" x14ac:dyDescent="0.25">
      <c r="A1831" s="68">
        <v>1830</v>
      </c>
      <c r="B1831" s="99">
        <v>243882</v>
      </c>
      <c r="C1831" s="68" t="s">
        <v>4101</v>
      </c>
      <c r="D1831" s="68" t="s">
        <v>4102</v>
      </c>
      <c r="E1831" s="68" t="s">
        <v>4110</v>
      </c>
      <c r="F1831" s="68" t="s">
        <v>4103</v>
      </c>
      <c r="G1831" s="68" t="s">
        <v>6582</v>
      </c>
      <c r="H1831" s="68" t="s">
        <v>4104</v>
      </c>
      <c r="I1831" s="68" t="s">
        <v>43667</v>
      </c>
      <c r="J1831" s="68" t="s">
        <v>43668</v>
      </c>
      <c r="K1831" s="68" t="s">
        <v>43669</v>
      </c>
      <c r="L1831" s="100" t="s">
        <v>43670</v>
      </c>
      <c r="N1831" s="68">
        <v>1.1839999999999999</v>
      </c>
      <c r="O1831" s="68">
        <v>0</v>
      </c>
      <c r="P1831" s="68">
        <v>0</v>
      </c>
      <c r="Q1831" s="68">
        <v>0</v>
      </c>
      <c r="R1831" s="68">
        <v>0</v>
      </c>
      <c r="S1831" s="68">
        <v>22</v>
      </c>
      <c r="T1831" s="53">
        <v>22</v>
      </c>
    </row>
    <row r="1832" spans="1:20" ht="22.95" customHeight="1" x14ac:dyDescent="0.25">
      <c r="A1832" s="68">
        <v>1831</v>
      </c>
      <c r="B1832" s="99">
        <v>243882</v>
      </c>
      <c r="C1832" s="68" t="s">
        <v>4101</v>
      </c>
      <c r="D1832" s="68" t="s">
        <v>4102</v>
      </c>
      <c r="E1832" s="68" t="s">
        <v>4110</v>
      </c>
      <c r="F1832" s="68" t="s">
        <v>4103</v>
      </c>
      <c r="G1832" s="68" t="s">
        <v>6582</v>
      </c>
      <c r="H1832" s="68" t="s">
        <v>4104</v>
      </c>
      <c r="I1832" s="68" t="s">
        <v>43671</v>
      </c>
      <c r="J1832" s="68" t="s">
        <v>43672</v>
      </c>
      <c r="K1832" s="68" t="s">
        <v>43673</v>
      </c>
      <c r="L1832" s="100" t="s">
        <v>43674</v>
      </c>
      <c r="N1832" s="68">
        <v>0.54200000000000004</v>
      </c>
      <c r="O1832" s="68">
        <v>0</v>
      </c>
      <c r="P1832" s="68">
        <v>0</v>
      </c>
      <c r="Q1832" s="68">
        <v>0</v>
      </c>
      <c r="R1832" s="68">
        <v>0</v>
      </c>
      <c r="S1832" s="68">
        <v>17</v>
      </c>
      <c r="T1832" s="53">
        <v>17</v>
      </c>
    </row>
    <row r="1833" spans="1:20" ht="22.95" customHeight="1" x14ac:dyDescent="0.25">
      <c r="A1833" s="68">
        <v>1832</v>
      </c>
      <c r="B1833" s="99">
        <v>243883</v>
      </c>
      <c r="C1833" s="68" t="s">
        <v>4101</v>
      </c>
      <c r="D1833" s="68" t="s">
        <v>4102</v>
      </c>
      <c r="E1833" s="68" t="s">
        <v>4110</v>
      </c>
      <c r="F1833" s="68" t="s">
        <v>4103</v>
      </c>
      <c r="G1833" s="68" t="s">
        <v>6582</v>
      </c>
      <c r="H1833" s="68" t="s">
        <v>4104</v>
      </c>
      <c r="I1833" s="68" t="s">
        <v>43675</v>
      </c>
      <c r="J1833" s="68" t="s">
        <v>43676</v>
      </c>
      <c r="K1833" s="68" t="s">
        <v>43677</v>
      </c>
      <c r="L1833" s="100" t="s">
        <v>43678</v>
      </c>
      <c r="N1833" s="68">
        <v>0.65400000000000003</v>
      </c>
      <c r="O1833" s="68">
        <v>130</v>
      </c>
      <c r="P1833" s="68">
        <v>1.95</v>
      </c>
      <c r="Q1833" s="68">
        <v>0.13650000000000001</v>
      </c>
      <c r="R1833" s="68">
        <v>0</v>
      </c>
      <c r="S1833" s="68">
        <v>17</v>
      </c>
      <c r="T1833" s="53">
        <v>19.09</v>
      </c>
    </row>
    <row r="1834" spans="1:20" ht="22.95" customHeight="1" x14ac:dyDescent="0.25">
      <c r="A1834" s="68">
        <v>1833</v>
      </c>
      <c r="B1834" s="99">
        <v>243883</v>
      </c>
      <c r="C1834" s="68" t="s">
        <v>4101</v>
      </c>
      <c r="D1834" s="68" t="s">
        <v>4102</v>
      </c>
      <c r="E1834" s="68" t="s">
        <v>4110</v>
      </c>
      <c r="F1834" s="68" t="s">
        <v>4103</v>
      </c>
      <c r="G1834" s="68" t="s">
        <v>6582</v>
      </c>
      <c r="H1834" s="68" t="s">
        <v>4104</v>
      </c>
      <c r="I1834" s="68" t="s">
        <v>43679</v>
      </c>
      <c r="J1834" s="68" t="s">
        <v>43680</v>
      </c>
      <c r="K1834" s="68" t="s">
        <v>43681</v>
      </c>
      <c r="L1834" s="100" t="s">
        <v>43682</v>
      </c>
      <c r="N1834" s="68">
        <v>0.67400000000000004</v>
      </c>
      <c r="O1834" s="68">
        <v>130</v>
      </c>
      <c r="P1834" s="68">
        <v>1.95</v>
      </c>
      <c r="Q1834" s="68">
        <v>0.13650000000000001</v>
      </c>
      <c r="R1834" s="68">
        <v>0</v>
      </c>
      <c r="S1834" s="68">
        <v>17</v>
      </c>
      <c r="T1834" s="53">
        <v>19.09</v>
      </c>
    </row>
    <row r="1835" spans="1:20" ht="22.95" customHeight="1" x14ac:dyDescent="0.25">
      <c r="A1835" s="68">
        <v>1834</v>
      </c>
      <c r="B1835" s="99">
        <v>243883</v>
      </c>
      <c r="C1835" s="68" t="s">
        <v>4101</v>
      </c>
      <c r="D1835" s="68" t="s">
        <v>4102</v>
      </c>
      <c r="E1835" s="68" t="s">
        <v>4110</v>
      </c>
      <c r="F1835" s="68" t="s">
        <v>4103</v>
      </c>
      <c r="G1835" s="68" t="s">
        <v>6582</v>
      </c>
      <c r="H1835" s="68" t="s">
        <v>4104</v>
      </c>
      <c r="I1835" s="68" t="s">
        <v>43683</v>
      </c>
      <c r="J1835" s="68" t="s">
        <v>37163</v>
      </c>
      <c r="K1835" s="68" t="s">
        <v>43684</v>
      </c>
      <c r="L1835" s="100" t="s">
        <v>37165</v>
      </c>
      <c r="N1835" s="68">
        <v>0.71799999999999997</v>
      </c>
      <c r="O1835" s="68">
        <v>130</v>
      </c>
      <c r="P1835" s="68">
        <v>1.95</v>
      </c>
      <c r="Q1835" s="68">
        <v>0.13650000000000001</v>
      </c>
      <c r="R1835" s="68">
        <v>0</v>
      </c>
      <c r="S1835" s="68">
        <v>17</v>
      </c>
      <c r="T1835" s="53">
        <v>19.09</v>
      </c>
    </row>
    <row r="1836" spans="1:20" ht="22.95" customHeight="1" x14ac:dyDescent="0.25">
      <c r="A1836" s="68">
        <v>1835</v>
      </c>
      <c r="B1836" s="99">
        <v>243883</v>
      </c>
      <c r="C1836" s="68" t="s">
        <v>4101</v>
      </c>
      <c r="D1836" s="68" t="s">
        <v>4102</v>
      </c>
      <c r="E1836" s="68" t="s">
        <v>4110</v>
      </c>
      <c r="F1836" s="68" t="s">
        <v>4103</v>
      </c>
      <c r="G1836" s="68" t="s">
        <v>6582</v>
      </c>
      <c r="H1836" s="68" t="s">
        <v>4104</v>
      </c>
      <c r="I1836" s="68" t="s">
        <v>43685</v>
      </c>
      <c r="J1836" s="68" t="s">
        <v>43686</v>
      </c>
      <c r="K1836" s="68" t="s">
        <v>43687</v>
      </c>
      <c r="L1836" s="100" t="s">
        <v>43688</v>
      </c>
      <c r="N1836" s="68">
        <v>0.63200000000000001</v>
      </c>
      <c r="O1836" s="68">
        <v>130</v>
      </c>
      <c r="P1836" s="68">
        <v>1.95</v>
      </c>
      <c r="Q1836" s="68">
        <v>0.13650000000000001</v>
      </c>
      <c r="R1836" s="68">
        <v>0</v>
      </c>
      <c r="S1836" s="68">
        <v>17</v>
      </c>
      <c r="T1836" s="53">
        <v>19.09</v>
      </c>
    </row>
    <row r="1837" spans="1:20" ht="22.95" customHeight="1" x14ac:dyDescent="0.25">
      <c r="A1837" s="68">
        <v>1836</v>
      </c>
      <c r="B1837" s="99">
        <v>243883</v>
      </c>
      <c r="C1837" s="68" t="s">
        <v>4101</v>
      </c>
      <c r="D1837" s="68" t="s">
        <v>4102</v>
      </c>
      <c r="E1837" s="68" t="s">
        <v>4110</v>
      </c>
      <c r="F1837" s="68" t="s">
        <v>4103</v>
      </c>
      <c r="G1837" s="68" t="s">
        <v>6582</v>
      </c>
      <c r="H1837" s="68" t="s">
        <v>4104</v>
      </c>
      <c r="I1837" s="68" t="s">
        <v>43689</v>
      </c>
      <c r="J1837" s="68" t="s">
        <v>43690</v>
      </c>
      <c r="K1837" s="68" t="s">
        <v>43691</v>
      </c>
      <c r="L1837" s="100" t="s">
        <v>43692</v>
      </c>
      <c r="N1837" s="68">
        <v>0.61</v>
      </c>
      <c r="O1837" s="68">
        <v>130</v>
      </c>
      <c r="P1837" s="68">
        <v>1.95</v>
      </c>
      <c r="Q1837" s="68">
        <v>0.13650000000000001</v>
      </c>
      <c r="R1837" s="68">
        <v>0</v>
      </c>
      <c r="S1837" s="68">
        <v>17</v>
      </c>
      <c r="T1837" s="53">
        <v>19.09</v>
      </c>
    </row>
    <row r="1838" spans="1:20" ht="22.95" customHeight="1" x14ac:dyDescent="0.25">
      <c r="A1838" s="68">
        <v>1837</v>
      </c>
      <c r="B1838" s="99">
        <v>243883</v>
      </c>
      <c r="C1838" s="68" t="s">
        <v>4101</v>
      </c>
      <c r="D1838" s="68" t="s">
        <v>4102</v>
      </c>
      <c r="E1838" s="68" t="s">
        <v>4110</v>
      </c>
      <c r="F1838" s="68" t="s">
        <v>4103</v>
      </c>
      <c r="G1838" s="68" t="s">
        <v>6582</v>
      </c>
      <c r="H1838" s="68" t="s">
        <v>4104</v>
      </c>
      <c r="I1838" s="68" t="s">
        <v>43693</v>
      </c>
      <c r="J1838" s="68" t="s">
        <v>43694</v>
      </c>
      <c r="K1838" s="68" t="s">
        <v>43695</v>
      </c>
      <c r="L1838" s="100" t="s">
        <v>43696</v>
      </c>
      <c r="N1838" s="68">
        <v>0.622</v>
      </c>
      <c r="O1838" s="68">
        <v>130</v>
      </c>
      <c r="P1838" s="68">
        <v>1.95</v>
      </c>
      <c r="Q1838" s="68">
        <v>0.13650000000000001</v>
      </c>
      <c r="R1838" s="68">
        <v>0</v>
      </c>
      <c r="S1838" s="68">
        <v>17</v>
      </c>
      <c r="T1838" s="53">
        <v>19.09</v>
      </c>
    </row>
    <row r="1839" spans="1:20" ht="22.95" customHeight="1" x14ac:dyDescent="0.25">
      <c r="A1839" s="68">
        <v>1838</v>
      </c>
      <c r="B1839" s="99">
        <v>243883</v>
      </c>
      <c r="C1839" s="68" t="s">
        <v>4101</v>
      </c>
      <c r="D1839" s="68" t="s">
        <v>4102</v>
      </c>
      <c r="E1839" s="68" t="s">
        <v>4110</v>
      </c>
      <c r="F1839" s="68" t="s">
        <v>4103</v>
      </c>
      <c r="G1839" s="68" t="s">
        <v>6582</v>
      </c>
      <c r="H1839" s="68" t="s">
        <v>4104</v>
      </c>
      <c r="I1839" s="68" t="s">
        <v>43697</v>
      </c>
      <c r="J1839" s="68" t="s">
        <v>43698</v>
      </c>
      <c r="K1839" s="68" t="s">
        <v>43699</v>
      </c>
      <c r="L1839" s="100" t="s">
        <v>43700</v>
      </c>
      <c r="N1839" s="68">
        <v>0.63</v>
      </c>
      <c r="O1839" s="68">
        <v>130</v>
      </c>
      <c r="P1839" s="68">
        <v>1.95</v>
      </c>
      <c r="Q1839" s="68">
        <v>0.13650000000000001</v>
      </c>
      <c r="R1839" s="68">
        <v>0</v>
      </c>
      <c r="S1839" s="68">
        <v>17</v>
      </c>
      <c r="T1839" s="53">
        <v>19.09</v>
      </c>
    </row>
    <row r="1840" spans="1:20" ht="22.95" customHeight="1" x14ac:dyDescent="0.25">
      <c r="A1840" s="68">
        <v>1839</v>
      </c>
      <c r="B1840" s="99">
        <v>243883</v>
      </c>
      <c r="C1840" s="68" t="s">
        <v>4101</v>
      </c>
      <c r="D1840" s="68" t="s">
        <v>4102</v>
      </c>
      <c r="E1840" s="68" t="s">
        <v>4110</v>
      </c>
      <c r="F1840" s="68" t="s">
        <v>4103</v>
      </c>
      <c r="G1840" s="68" t="s">
        <v>6582</v>
      </c>
      <c r="H1840" s="68" t="s">
        <v>4104</v>
      </c>
      <c r="I1840" s="68" t="s">
        <v>43701</v>
      </c>
      <c r="J1840" s="68" t="s">
        <v>43702</v>
      </c>
      <c r="K1840" s="68" t="s">
        <v>43703</v>
      </c>
      <c r="L1840" s="100" t="s">
        <v>43704</v>
      </c>
      <c r="N1840" s="68">
        <v>0.71599999999999997</v>
      </c>
      <c r="O1840" s="68">
        <v>130</v>
      </c>
      <c r="P1840" s="68">
        <v>1.95</v>
      </c>
      <c r="Q1840" s="68">
        <v>0.13650000000000001</v>
      </c>
      <c r="R1840" s="68">
        <v>0</v>
      </c>
      <c r="S1840" s="68">
        <v>17</v>
      </c>
      <c r="T1840" s="53">
        <v>19.09</v>
      </c>
    </row>
    <row r="1841" spans="1:20" ht="22.95" customHeight="1" x14ac:dyDescent="0.25">
      <c r="A1841" s="68">
        <v>1840</v>
      </c>
      <c r="B1841" s="99">
        <v>243883</v>
      </c>
      <c r="C1841" s="68" t="s">
        <v>4101</v>
      </c>
      <c r="D1841" s="68" t="s">
        <v>4102</v>
      </c>
      <c r="E1841" s="68" t="s">
        <v>4110</v>
      </c>
      <c r="F1841" s="68" t="s">
        <v>4103</v>
      </c>
      <c r="G1841" s="68" t="s">
        <v>6582</v>
      </c>
      <c r="H1841" s="68" t="s">
        <v>4104</v>
      </c>
      <c r="I1841" s="68" t="s">
        <v>43705</v>
      </c>
      <c r="J1841" s="68" t="s">
        <v>43706</v>
      </c>
      <c r="K1841" s="68" t="s">
        <v>43707</v>
      </c>
      <c r="L1841" s="100" t="s">
        <v>43708</v>
      </c>
      <c r="N1841" s="68">
        <v>1.1819999999999999</v>
      </c>
      <c r="O1841" s="68">
        <v>230</v>
      </c>
      <c r="P1841" s="68">
        <v>3.45</v>
      </c>
      <c r="Q1841" s="68">
        <v>0.24149999999999999</v>
      </c>
      <c r="R1841" s="68">
        <v>0</v>
      </c>
      <c r="S1841" s="68">
        <v>22</v>
      </c>
      <c r="T1841" s="53">
        <v>25.69</v>
      </c>
    </row>
    <row r="1842" spans="1:20" ht="22.95" customHeight="1" x14ac:dyDescent="0.25">
      <c r="A1842" s="68">
        <v>1841</v>
      </c>
      <c r="B1842" s="99">
        <v>243883</v>
      </c>
      <c r="C1842" s="68" t="s">
        <v>4101</v>
      </c>
      <c r="D1842" s="68" t="s">
        <v>4102</v>
      </c>
      <c r="E1842" s="68" t="s">
        <v>4110</v>
      </c>
      <c r="F1842" s="68" t="s">
        <v>4103</v>
      </c>
      <c r="G1842" s="68" t="s">
        <v>6582</v>
      </c>
      <c r="H1842" s="68" t="s">
        <v>4104</v>
      </c>
      <c r="I1842" s="68" t="s">
        <v>43709</v>
      </c>
      <c r="J1842" s="68" t="s">
        <v>43710</v>
      </c>
      <c r="K1842" s="68" t="s">
        <v>43711</v>
      </c>
      <c r="L1842" s="100" t="s">
        <v>43712</v>
      </c>
      <c r="N1842" s="68">
        <v>0.624</v>
      </c>
      <c r="O1842" s="68">
        <v>130</v>
      </c>
      <c r="P1842" s="68">
        <v>1.95</v>
      </c>
      <c r="Q1842" s="68">
        <v>0.13650000000000001</v>
      </c>
      <c r="R1842" s="68">
        <v>0</v>
      </c>
      <c r="S1842" s="68">
        <v>17</v>
      </c>
      <c r="T1842" s="53">
        <v>19.09</v>
      </c>
    </row>
    <row r="1843" spans="1:20" ht="22.95" customHeight="1" x14ac:dyDescent="0.25">
      <c r="A1843" s="68">
        <v>1842</v>
      </c>
      <c r="B1843" s="99">
        <v>243883</v>
      </c>
      <c r="C1843" s="68" t="s">
        <v>4101</v>
      </c>
      <c r="D1843" s="68" t="s">
        <v>4102</v>
      </c>
      <c r="E1843" s="68" t="s">
        <v>4110</v>
      </c>
      <c r="F1843" s="68" t="s">
        <v>4103</v>
      </c>
      <c r="G1843" s="68" t="s">
        <v>6582</v>
      </c>
      <c r="H1843" s="68" t="s">
        <v>4104</v>
      </c>
      <c r="I1843" s="68" t="s">
        <v>43713</v>
      </c>
      <c r="J1843" s="68" t="s">
        <v>43714</v>
      </c>
      <c r="K1843" s="68" t="s">
        <v>26626</v>
      </c>
      <c r="L1843" s="100" t="s">
        <v>28688</v>
      </c>
      <c r="N1843" s="68">
        <v>2.4780000000000002</v>
      </c>
      <c r="O1843" s="68">
        <v>430</v>
      </c>
      <c r="P1843" s="68">
        <v>6.45</v>
      </c>
      <c r="Q1843" s="68">
        <v>0.45150000000000001</v>
      </c>
      <c r="R1843" s="68">
        <v>0</v>
      </c>
      <c r="S1843" s="68">
        <v>37</v>
      </c>
      <c r="T1843" s="53">
        <v>43.9</v>
      </c>
    </row>
    <row r="1844" spans="1:20" ht="22.95" customHeight="1" x14ac:dyDescent="0.25">
      <c r="A1844" s="68">
        <v>1843</v>
      </c>
      <c r="B1844" s="99">
        <v>243883</v>
      </c>
      <c r="C1844" s="68" t="s">
        <v>4101</v>
      </c>
      <c r="D1844" s="68" t="s">
        <v>4102</v>
      </c>
      <c r="E1844" s="68" t="s">
        <v>4110</v>
      </c>
      <c r="F1844" s="68" t="s">
        <v>4103</v>
      </c>
      <c r="G1844" s="68" t="s">
        <v>6582</v>
      </c>
      <c r="H1844" s="68" t="s">
        <v>4104</v>
      </c>
      <c r="I1844" s="68" t="s">
        <v>43715</v>
      </c>
      <c r="J1844" s="68" t="s">
        <v>43716</v>
      </c>
      <c r="K1844" s="68" t="s">
        <v>43717</v>
      </c>
      <c r="L1844" s="100" t="s">
        <v>43718</v>
      </c>
      <c r="N1844" s="68">
        <v>0.64400000000000002</v>
      </c>
      <c r="O1844" s="68">
        <v>130</v>
      </c>
      <c r="P1844" s="68">
        <v>1.95</v>
      </c>
      <c r="Q1844" s="68">
        <v>0.13650000000000001</v>
      </c>
      <c r="R1844" s="68">
        <v>0</v>
      </c>
      <c r="S1844" s="68">
        <v>17</v>
      </c>
      <c r="T1844" s="53">
        <v>19.09</v>
      </c>
    </row>
    <row r="1845" spans="1:20" ht="22.95" customHeight="1" x14ac:dyDescent="0.25">
      <c r="A1845" s="68">
        <v>1844</v>
      </c>
      <c r="B1845" s="99">
        <v>243883</v>
      </c>
      <c r="C1845" s="68" t="s">
        <v>4101</v>
      </c>
      <c r="D1845" s="68" t="s">
        <v>4102</v>
      </c>
      <c r="E1845" s="68" t="s">
        <v>4110</v>
      </c>
      <c r="F1845" s="68" t="s">
        <v>4103</v>
      </c>
      <c r="G1845" s="68" t="s">
        <v>6582</v>
      </c>
      <c r="H1845" s="68" t="s">
        <v>4104</v>
      </c>
      <c r="I1845" s="68" t="s">
        <v>43719</v>
      </c>
      <c r="J1845" s="68" t="s">
        <v>43720</v>
      </c>
      <c r="K1845" s="68" t="s">
        <v>43721</v>
      </c>
      <c r="L1845" s="100" t="s">
        <v>43722</v>
      </c>
      <c r="N1845" s="68">
        <v>0.7</v>
      </c>
      <c r="O1845" s="68">
        <v>130</v>
      </c>
      <c r="P1845" s="68">
        <v>1.95</v>
      </c>
      <c r="Q1845" s="68">
        <v>0.13650000000000001</v>
      </c>
      <c r="R1845" s="68">
        <v>0</v>
      </c>
      <c r="S1845" s="68">
        <v>17</v>
      </c>
      <c r="T1845" s="53">
        <v>19.09</v>
      </c>
    </row>
    <row r="1846" spans="1:20" ht="22.95" customHeight="1" x14ac:dyDescent="0.25">
      <c r="A1846" s="68">
        <v>1845</v>
      </c>
      <c r="B1846" s="99">
        <v>243883</v>
      </c>
      <c r="C1846" s="68" t="s">
        <v>4101</v>
      </c>
      <c r="D1846" s="68" t="s">
        <v>4102</v>
      </c>
      <c r="E1846" s="68" t="s">
        <v>4110</v>
      </c>
      <c r="F1846" s="68" t="s">
        <v>4103</v>
      </c>
      <c r="G1846" s="68" t="s">
        <v>6582</v>
      </c>
      <c r="H1846" s="68" t="s">
        <v>4104</v>
      </c>
      <c r="I1846" s="68" t="s">
        <v>43723</v>
      </c>
      <c r="J1846" s="68" t="s">
        <v>19308</v>
      </c>
      <c r="K1846" s="68" t="s">
        <v>19309</v>
      </c>
      <c r="L1846" s="100" t="s">
        <v>19310</v>
      </c>
      <c r="N1846" s="68">
        <v>0.622</v>
      </c>
      <c r="O1846" s="68">
        <v>130</v>
      </c>
      <c r="P1846" s="68">
        <v>1.95</v>
      </c>
      <c r="Q1846" s="68">
        <v>0.13650000000000001</v>
      </c>
      <c r="R1846" s="68">
        <v>0</v>
      </c>
      <c r="S1846" s="68">
        <v>17</v>
      </c>
      <c r="T1846" s="53">
        <v>19.09</v>
      </c>
    </row>
    <row r="1847" spans="1:20" ht="22.95" customHeight="1" x14ac:dyDescent="0.25">
      <c r="A1847" s="68">
        <v>1846</v>
      </c>
      <c r="B1847" s="99">
        <v>243883</v>
      </c>
      <c r="C1847" s="68" t="s">
        <v>4101</v>
      </c>
      <c r="D1847" s="68" t="s">
        <v>4102</v>
      </c>
      <c r="E1847" s="68" t="s">
        <v>4110</v>
      </c>
      <c r="F1847" s="68" t="s">
        <v>4103</v>
      </c>
      <c r="G1847" s="68" t="s">
        <v>6582</v>
      </c>
      <c r="H1847" s="68" t="s">
        <v>4104</v>
      </c>
      <c r="I1847" s="68" t="s">
        <v>43724</v>
      </c>
      <c r="J1847" s="68" t="s">
        <v>43725</v>
      </c>
      <c r="K1847" s="68" t="s">
        <v>43726</v>
      </c>
      <c r="L1847" s="100" t="s">
        <v>43727</v>
      </c>
      <c r="N1847" s="68">
        <v>0.62</v>
      </c>
      <c r="O1847" s="68">
        <v>130</v>
      </c>
      <c r="P1847" s="68">
        <v>1.95</v>
      </c>
      <c r="Q1847" s="68">
        <v>0.13650000000000001</v>
      </c>
      <c r="R1847" s="68">
        <v>0</v>
      </c>
      <c r="S1847" s="68">
        <v>17</v>
      </c>
      <c r="T1847" s="53">
        <v>19.09</v>
      </c>
    </row>
    <row r="1848" spans="1:20" ht="22.95" customHeight="1" x14ac:dyDescent="0.25">
      <c r="A1848" s="68">
        <v>1847</v>
      </c>
      <c r="B1848" s="99">
        <v>243883</v>
      </c>
      <c r="C1848" s="68" t="s">
        <v>4101</v>
      </c>
      <c r="D1848" s="68" t="s">
        <v>4102</v>
      </c>
      <c r="E1848" s="68" t="s">
        <v>4110</v>
      </c>
      <c r="F1848" s="68" t="s">
        <v>4103</v>
      </c>
      <c r="G1848" s="68" t="s">
        <v>6582</v>
      </c>
      <c r="H1848" s="68" t="s">
        <v>4104</v>
      </c>
      <c r="I1848" s="68" t="s">
        <v>43728</v>
      </c>
      <c r="J1848" s="68" t="s">
        <v>43729</v>
      </c>
      <c r="K1848" s="68" t="s">
        <v>43730</v>
      </c>
      <c r="L1848" s="100" t="s">
        <v>43731</v>
      </c>
      <c r="N1848" s="68">
        <v>0.61</v>
      </c>
      <c r="O1848" s="68">
        <v>130</v>
      </c>
      <c r="P1848" s="68">
        <v>1.95</v>
      </c>
      <c r="Q1848" s="68">
        <v>0.13650000000000001</v>
      </c>
      <c r="R1848" s="68">
        <v>0</v>
      </c>
      <c r="S1848" s="68">
        <v>17</v>
      </c>
      <c r="T1848" s="53">
        <v>19.09</v>
      </c>
    </row>
    <row r="1849" spans="1:20" ht="22.95" customHeight="1" x14ac:dyDescent="0.25">
      <c r="A1849" s="68">
        <v>1848</v>
      </c>
      <c r="B1849" s="99">
        <v>243883</v>
      </c>
      <c r="C1849" s="68" t="s">
        <v>4101</v>
      </c>
      <c r="D1849" s="68" t="s">
        <v>4102</v>
      </c>
      <c r="E1849" s="68" t="s">
        <v>4110</v>
      </c>
      <c r="F1849" s="68" t="s">
        <v>4103</v>
      </c>
      <c r="G1849" s="68" t="s">
        <v>6582</v>
      </c>
      <c r="H1849" s="68" t="s">
        <v>4104</v>
      </c>
      <c r="I1849" s="68" t="s">
        <v>43732</v>
      </c>
      <c r="J1849" s="68" t="s">
        <v>43733</v>
      </c>
      <c r="K1849" s="68" t="s">
        <v>43734</v>
      </c>
      <c r="L1849" s="100" t="s">
        <v>43735</v>
      </c>
      <c r="N1849" s="68">
        <v>4.8460000000000001</v>
      </c>
      <c r="O1849" s="68">
        <v>930</v>
      </c>
      <c r="P1849" s="68">
        <v>13.95</v>
      </c>
      <c r="Q1849" s="68">
        <v>0.97650000000000003</v>
      </c>
      <c r="R1849" s="68">
        <v>0</v>
      </c>
      <c r="S1849" s="68">
        <v>57</v>
      </c>
      <c r="T1849" s="53">
        <v>71.930000000000007</v>
      </c>
    </row>
    <row r="1850" spans="1:20" ht="22.95" customHeight="1" x14ac:dyDescent="0.25">
      <c r="A1850" s="68">
        <v>1849</v>
      </c>
      <c r="B1850" s="99">
        <v>243883</v>
      </c>
      <c r="C1850" s="68" t="s">
        <v>4101</v>
      </c>
      <c r="D1850" s="68" t="s">
        <v>4102</v>
      </c>
      <c r="E1850" s="68" t="s">
        <v>4110</v>
      </c>
      <c r="F1850" s="68" t="s">
        <v>4103</v>
      </c>
      <c r="G1850" s="68" t="s">
        <v>6582</v>
      </c>
      <c r="H1850" s="68" t="s">
        <v>4104</v>
      </c>
      <c r="I1850" s="68" t="s">
        <v>43736</v>
      </c>
      <c r="J1850" s="68" t="s">
        <v>8997</v>
      </c>
      <c r="K1850" s="68" t="s">
        <v>8998</v>
      </c>
      <c r="L1850" s="100" t="s">
        <v>8999</v>
      </c>
      <c r="N1850" s="68">
        <v>0.54</v>
      </c>
      <c r="O1850" s="68">
        <v>130</v>
      </c>
      <c r="P1850" s="68">
        <v>1.95</v>
      </c>
      <c r="Q1850" s="68">
        <v>0.13650000000000001</v>
      </c>
      <c r="R1850" s="68">
        <v>0</v>
      </c>
      <c r="S1850" s="68">
        <v>17</v>
      </c>
      <c r="T1850" s="53">
        <v>19.09</v>
      </c>
    </row>
    <row r="1851" spans="1:20" ht="22.95" customHeight="1" x14ac:dyDescent="0.25">
      <c r="A1851" s="68">
        <v>1850</v>
      </c>
      <c r="B1851" s="99">
        <v>243883</v>
      </c>
      <c r="C1851" s="68" t="s">
        <v>4101</v>
      </c>
      <c r="D1851" s="68" t="s">
        <v>4102</v>
      </c>
      <c r="E1851" s="68" t="s">
        <v>4110</v>
      </c>
      <c r="F1851" s="68" t="s">
        <v>4103</v>
      </c>
      <c r="G1851" s="68" t="s">
        <v>6582</v>
      </c>
      <c r="H1851" s="68" t="s">
        <v>4104</v>
      </c>
      <c r="I1851" s="68" t="s">
        <v>43737</v>
      </c>
      <c r="J1851" s="68" t="s">
        <v>42441</v>
      </c>
      <c r="K1851" s="68" t="s">
        <v>42442</v>
      </c>
      <c r="L1851" s="100" t="s">
        <v>42443</v>
      </c>
      <c r="N1851" s="68">
        <v>1.1639999999999999</v>
      </c>
      <c r="O1851" s="68">
        <v>230</v>
      </c>
      <c r="P1851" s="68">
        <v>3.45</v>
      </c>
      <c r="Q1851" s="68">
        <v>0.24149999999999999</v>
      </c>
      <c r="R1851" s="68">
        <v>0</v>
      </c>
      <c r="S1851" s="68">
        <v>22</v>
      </c>
      <c r="T1851" s="53">
        <v>25.69</v>
      </c>
    </row>
    <row r="1852" spans="1:20" ht="22.95" customHeight="1" x14ac:dyDescent="0.25">
      <c r="A1852" s="68">
        <v>1851</v>
      </c>
      <c r="B1852" s="99">
        <v>243883</v>
      </c>
      <c r="C1852" s="68" t="s">
        <v>4101</v>
      </c>
      <c r="D1852" s="68" t="s">
        <v>4102</v>
      </c>
      <c r="E1852" s="68" t="s">
        <v>4110</v>
      </c>
      <c r="F1852" s="68" t="s">
        <v>4103</v>
      </c>
      <c r="G1852" s="68" t="s">
        <v>6582</v>
      </c>
      <c r="H1852" s="68" t="s">
        <v>4104</v>
      </c>
      <c r="I1852" s="68" t="s">
        <v>43738</v>
      </c>
      <c r="J1852" s="68" t="s">
        <v>43739</v>
      </c>
      <c r="K1852" s="68" t="s">
        <v>43740</v>
      </c>
      <c r="L1852" s="100" t="s">
        <v>43741</v>
      </c>
      <c r="N1852" s="68">
        <v>0.55800000000000005</v>
      </c>
      <c r="O1852" s="68">
        <v>130</v>
      </c>
      <c r="P1852" s="68">
        <v>1.95</v>
      </c>
      <c r="Q1852" s="68">
        <v>0.13650000000000001</v>
      </c>
      <c r="R1852" s="68">
        <v>0</v>
      </c>
      <c r="S1852" s="68">
        <v>17</v>
      </c>
      <c r="T1852" s="53">
        <v>19.09</v>
      </c>
    </row>
    <row r="1853" spans="1:20" ht="22.95" customHeight="1" x14ac:dyDescent="0.25">
      <c r="A1853" s="68">
        <v>1852</v>
      </c>
      <c r="B1853" s="99">
        <v>243883</v>
      </c>
      <c r="C1853" s="68" t="s">
        <v>4101</v>
      </c>
      <c r="D1853" s="68" t="s">
        <v>4102</v>
      </c>
      <c r="E1853" s="68" t="s">
        <v>4110</v>
      </c>
      <c r="F1853" s="68" t="s">
        <v>4103</v>
      </c>
      <c r="G1853" s="68" t="s">
        <v>6582</v>
      </c>
      <c r="H1853" s="68" t="s">
        <v>4104</v>
      </c>
      <c r="I1853" s="68" t="s">
        <v>43742</v>
      </c>
      <c r="J1853" s="68" t="s">
        <v>43743</v>
      </c>
      <c r="K1853" s="68" t="s">
        <v>43744</v>
      </c>
      <c r="L1853" s="100" t="s">
        <v>43745</v>
      </c>
      <c r="N1853" s="68">
        <v>0.66600000000000004</v>
      </c>
      <c r="O1853" s="68">
        <v>130</v>
      </c>
      <c r="P1853" s="68">
        <v>1.95</v>
      </c>
      <c r="Q1853" s="68">
        <v>0.13650000000000001</v>
      </c>
      <c r="R1853" s="68">
        <v>0</v>
      </c>
      <c r="S1853" s="68">
        <v>17</v>
      </c>
      <c r="T1853" s="53">
        <v>19.09</v>
      </c>
    </row>
    <row r="1854" spans="1:20" ht="22.95" customHeight="1" x14ac:dyDescent="0.25">
      <c r="A1854" s="68">
        <v>1853</v>
      </c>
      <c r="B1854" s="99">
        <v>243883</v>
      </c>
      <c r="C1854" s="68" t="s">
        <v>4101</v>
      </c>
      <c r="D1854" s="68" t="s">
        <v>4102</v>
      </c>
      <c r="E1854" s="68" t="s">
        <v>4110</v>
      </c>
      <c r="F1854" s="68" t="s">
        <v>4103</v>
      </c>
      <c r="G1854" s="68" t="s">
        <v>6582</v>
      </c>
      <c r="H1854" s="68" t="s">
        <v>4104</v>
      </c>
      <c r="I1854" s="68" t="s">
        <v>43746</v>
      </c>
      <c r="J1854" s="68" t="s">
        <v>33405</v>
      </c>
      <c r="K1854" s="68" t="s">
        <v>33406</v>
      </c>
      <c r="L1854" s="100" t="s">
        <v>33407</v>
      </c>
      <c r="N1854" s="68">
        <v>0.71</v>
      </c>
      <c r="O1854" s="68">
        <v>130</v>
      </c>
      <c r="P1854" s="68">
        <v>1.95</v>
      </c>
      <c r="Q1854" s="68">
        <v>0.13650000000000001</v>
      </c>
      <c r="R1854" s="68">
        <v>0</v>
      </c>
      <c r="S1854" s="68">
        <v>17</v>
      </c>
      <c r="T1854" s="53">
        <v>19.09</v>
      </c>
    </row>
    <row r="1855" spans="1:20" ht="22.95" customHeight="1" x14ac:dyDescent="0.25">
      <c r="A1855" s="68">
        <v>1854</v>
      </c>
      <c r="B1855" s="99">
        <v>243883</v>
      </c>
      <c r="C1855" s="68" t="s">
        <v>4101</v>
      </c>
      <c r="D1855" s="68" t="s">
        <v>4102</v>
      </c>
      <c r="E1855" s="68" t="s">
        <v>4110</v>
      </c>
      <c r="F1855" s="68" t="s">
        <v>4103</v>
      </c>
      <c r="G1855" s="68" t="s">
        <v>6582</v>
      </c>
      <c r="H1855" s="68" t="s">
        <v>4104</v>
      </c>
      <c r="I1855" s="68" t="s">
        <v>43747</v>
      </c>
      <c r="J1855" s="68" t="s">
        <v>43748</v>
      </c>
      <c r="K1855" s="68" t="s">
        <v>43749</v>
      </c>
      <c r="L1855" s="100" t="s">
        <v>43750</v>
      </c>
      <c r="N1855" s="68">
        <v>0.70599999999999996</v>
      </c>
      <c r="O1855" s="68">
        <v>130</v>
      </c>
      <c r="P1855" s="68">
        <v>1.95</v>
      </c>
      <c r="Q1855" s="68">
        <v>0.13650000000000001</v>
      </c>
      <c r="R1855" s="68">
        <v>0</v>
      </c>
      <c r="S1855" s="68">
        <v>17</v>
      </c>
      <c r="T1855" s="53">
        <v>19.09</v>
      </c>
    </row>
    <row r="1856" spans="1:20" ht="22.95" customHeight="1" x14ac:dyDescent="0.25">
      <c r="A1856" s="68">
        <v>1855</v>
      </c>
      <c r="B1856" s="99">
        <v>243883</v>
      </c>
      <c r="C1856" s="68" t="s">
        <v>4101</v>
      </c>
      <c r="D1856" s="68" t="s">
        <v>4102</v>
      </c>
      <c r="E1856" s="68" t="s">
        <v>4110</v>
      </c>
      <c r="F1856" s="68" t="s">
        <v>4103</v>
      </c>
      <c r="G1856" s="68" t="s">
        <v>6582</v>
      </c>
      <c r="H1856" s="68" t="s">
        <v>4104</v>
      </c>
      <c r="I1856" s="68" t="s">
        <v>43751</v>
      </c>
      <c r="J1856" s="68" t="s">
        <v>43752</v>
      </c>
      <c r="K1856" s="68" t="s">
        <v>43753</v>
      </c>
      <c r="L1856" s="100" t="s">
        <v>43754</v>
      </c>
      <c r="N1856" s="68">
        <v>0.63200000000000001</v>
      </c>
      <c r="O1856" s="68">
        <v>130</v>
      </c>
      <c r="P1856" s="68">
        <v>1.95</v>
      </c>
      <c r="Q1856" s="68">
        <v>0.13650000000000001</v>
      </c>
      <c r="R1856" s="68">
        <v>0</v>
      </c>
      <c r="S1856" s="68">
        <v>17</v>
      </c>
      <c r="T1856" s="53">
        <v>19.09</v>
      </c>
    </row>
    <row r="1857" spans="1:20" ht="22.95" customHeight="1" x14ac:dyDescent="0.25">
      <c r="A1857" s="68">
        <v>1856</v>
      </c>
      <c r="B1857" s="99">
        <v>243883</v>
      </c>
      <c r="C1857" s="68" t="s">
        <v>4101</v>
      </c>
      <c r="D1857" s="68" t="s">
        <v>4102</v>
      </c>
      <c r="E1857" s="68" t="s">
        <v>4110</v>
      </c>
      <c r="F1857" s="68" t="s">
        <v>4103</v>
      </c>
      <c r="G1857" s="68" t="s">
        <v>6582</v>
      </c>
      <c r="H1857" s="68" t="s">
        <v>4104</v>
      </c>
      <c r="I1857" s="68" t="s">
        <v>43755</v>
      </c>
      <c r="J1857" s="68" t="s">
        <v>43756</v>
      </c>
      <c r="K1857" s="68" t="s">
        <v>43757</v>
      </c>
      <c r="L1857" s="100" t="s">
        <v>43758</v>
      </c>
      <c r="N1857" s="68">
        <v>0.63</v>
      </c>
      <c r="O1857" s="68">
        <v>130</v>
      </c>
      <c r="P1857" s="68">
        <v>1.95</v>
      </c>
      <c r="Q1857" s="68">
        <v>0.13650000000000001</v>
      </c>
      <c r="R1857" s="68">
        <v>0</v>
      </c>
      <c r="S1857" s="68">
        <v>17</v>
      </c>
      <c r="T1857" s="53">
        <v>19.09</v>
      </c>
    </row>
    <row r="1858" spans="1:20" ht="22.95" customHeight="1" x14ac:dyDescent="0.25">
      <c r="A1858" s="68">
        <v>1857</v>
      </c>
      <c r="B1858" s="99">
        <v>243883</v>
      </c>
      <c r="C1858" s="68" t="s">
        <v>4101</v>
      </c>
      <c r="D1858" s="68" t="s">
        <v>4102</v>
      </c>
      <c r="E1858" s="68" t="s">
        <v>4110</v>
      </c>
      <c r="F1858" s="68" t="s">
        <v>4103</v>
      </c>
      <c r="G1858" s="68" t="s">
        <v>6582</v>
      </c>
      <c r="H1858" s="68" t="s">
        <v>4104</v>
      </c>
      <c r="I1858" s="68" t="s">
        <v>43759</v>
      </c>
      <c r="J1858" s="68" t="s">
        <v>1298</v>
      </c>
      <c r="K1858" s="68" t="s">
        <v>43760</v>
      </c>
      <c r="L1858" s="100" t="s">
        <v>43761</v>
      </c>
      <c r="N1858" s="68">
        <v>0.57799999999999996</v>
      </c>
      <c r="O1858" s="68">
        <v>130</v>
      </c>
      <c r="P1858" s="68">
        <v>1.95</v>
      </c>
      <c r="Q1858" s="68">
        <v>0.13650000000000001</v>
      </c>
      <c r="R1858" s="68">
        <v>0</v>
      </c>
      <c r="S1858" s="68">
        <v>17</v>
      </c>
      <c r="T1858" s="53">
        <v>19.09</v>
      </c>
    </row>
    <row r="1859" spans="1:20" ht="22.95" customHeight="1" x14ac:dyDescent="0.25">
      <c r="A1859" s="68">
        <v>1858</v>
      </c>
      <c r="B1859" s="99">
        <v>243883</v>
      </c>
      <c r="C1859" s="68" t="s">
        <v>4101</v>
      </c>
      <c r="D1859" s="68" t="s">
        <v>4102</v>
      </c>
      <c r="E1859" s="68" t="s">
        <v>4110</v>
      </c>
      <c r="F1859" s="68" t="s">
        <v>4103</v>
      </c>
      <c r="G1859" s="68" t="s">
        <v>6582</v>
      </c>
      <c r="H1859" s="68" t="s">
        <v>4104</v>
      </c>
      <c r="I1859" s="68" t="s">
        <v>43762</v>
      </c>
      <c r="J1859" s="68" t="s">
        <v>43763</v>
      </c>
      <c r="K1859" s="68" t="s">
        <v>43764</v>
      </c>
      <c r="L1859" s="100" t="s">
        <v>43765</v>
      </c>
      <c r="N1859" s="68">
        <v>0.55200000000000005</v>
      </c>
      <c r="O1859" s="68">
        <v>130</v>
      </c>
      <c r="P1859" s="68">
        <v>1.95</v>
      </c>
      <c r="Q1859" s="68">
        <v>0.13650000000000001</v>
      </c>
      <c r="R1859" s="68">
        <v>0</v>
      </c>
      <c r="S1859" s="68">
        <v>17</v>
      </c>
      <c r="T1859" s="53">
        <v>19.09</v>
      </c>
    </row>
    <row r="1860" spans="1:20" ht="22.95" customHeight="1" x14ac:dyDescent="0.25">
      <c r="A1860" s="68">
        <v>1859</v>
      </c>
      <c r="B1860" s="99">
        <v>243883</v>
      </c>
      <c r="C1860" s="68" t="s">
        <v>4101</v>
      </c>
      <c r="D1860" s="68" t="s">
        <v>4102</v>
      </c>
      <c r="E1860" s="68" t="s">
        <v>4110</v>
      </c>
      <c r="F1860" s="68" t="s">
        <v>4103</v>
      </c>
      <c r="G1860" s="68" t="s">
        <v>6582</v>
      </c>
      <c r="H1860" s="68" t="s">
        <v>4104</v>
      </c>
      <c r="I1860" s="68" t="s">
        <v>43766</v>
      </c>
      <c r="J1860" s="68" t="s">
        <v>42928</v>
      </c>
      <c r="K1860" s="68" t="s">
        <v>42929</v>
      </c>
      <c r="L1860" s="100" t="s">
        <v>42930</v>
      </c>
      <c r="N1860" s="68">
        <v>1.1140000000000001</v>
      </c>
      <c r="O1860" s="68">
        <v>230</v>
      </c>
      <c r="P1860" s="68">
        <v>3.45</v>
      </c>
      <c r="Q1860" s="68">
        <v>0.24149999999999999</v>
      </c>
      <c r="R1860" s="68">
        <v>0</v>
      </c>
      <c r="S1860" s="68">
        <v>22</v>
      </c>
      <c r="T1860" s="53">
        <v>25.69</v>
      </c>
    </row>
    <row r="1861" spans="1:20" ht="22.95" customHeight="1" x14ac:dyDescent="0.25">
      <c r="A1861" s="68">
        <v>1860</v>
      </c>
      <c r="B1861" s="99">
        <v>243883</v>
      </c>
      <c r="C1861" s="68" t="s">
        <v>4101</v>
      </c>
      <c r="D1861" s="68" t="s">
        <v>4102</v>
      </c>
      <c r="E1861" s="68" t="s">
        <v>4110</v>
      </c>
      <c r="F1861" s="68" t="s">
        <v>4103</v>
      </c>
      <c r="G1861" s="68" t="s">
        <v>6582</v>
      </c>
      <c r="H1861" s="68" t="s">
        <v>4104</v>
      </c>
      <c r="I1861" s="68" t="s">
        <v>43767</v>
      </c>
      <c r="J1861" s="68" t="s">
        <v>43768</v>
      </c>
      <c r="K1861" s="68" t="s">
        <v>43769</v>
      </c>
      <c r="L1861" s="100" t="s">
        <v>43770</v>
      </c>
      <c r="N1861" s="68">
        <v>0.70199999999999996</v>
      </c>
      <c r="O1861" s="68">
        <v>130</v>
      </c>
      <c r="P1861" s="68">
        <v>1.95</v>
      </c>
      <c r="Q1861" s="68">
        <v>0.13650000000000001</v>
      </c>
      <c r="R1861" s="68">
        <v>0</v>
      </c>
      <c r="S1861" s="68">
        <v>17</v>
      </c>
      <c r="T1861" s="53">
        <v>19.09</v>
      </c>
    </row>
    <row r="1862" spans="1:20" ht="22.95" customHeight="1" x14ac:dyDescent="0.25">
      <c r="A1862" s="68">
        <v>1861</v>
      </c>
      <c r="B1862" s="99">
        <v>243883</v>
      </c>
      <c r="C1862" s="68" t="s">
        <v>4101</v>
      </c>
      <c r="D1862" s="68" t="s">
        <v>4102</v>
      </c>
      <c r="E1862" s="68" t="s">
        <v>4110</v>
      </c>
      <c r="F1862" s="68" t="s">
        <v>4103</v>
      </c>
      <c r="G1862" s="68" t="s">
        <v>6582</v>
      </c>
      <c r="H1862" s="68" t="s">
        <v>4104</v>
      </c>
      <c r="I1862" s="68" t="s">
        <v>43771</v>
      </c>
      <c r="J1862" s="68" t="s">
        <v>11536</v>
      </c>
      <c r="K1862" s="68" t="s">
        <v>11537</v>
      </c>
      <c r="L1862" s="100" t="s">
        <v>11538</v>
      </c>
      <c r="N1862" s="68">
        <v>0.70199999999999996</v>
      </c>
      <c r="O1862" s="68">
        <v>130</v>
      </c>
      <c r="P1862" s="68">
        <v>1.95</v>
      </c>
      <c r="Q1862" s="68">
        <v>0.13650000000000001</v>
      </c>
      <c r="R1862" s="68">
        <v>0</v>
      </c>
      <c r="S1862" s="68">
        <v>17</v>
      </c>
      <c r="T1862" s="53">
        <v>19.09</v>
      </c>
    </row>
    <row r="1863" spans="1:20" ht="22.95" customHeight="1" x14ac:dyDescent="0.25">
      <c r="A1863" s="68">
        <v>1862</v>
      </c>
      <c r="B1863" s="99">
        <v>243883</v>
      </c>
      <c r="C1863" s="68" t="s">
        <v>4101</v>
      </c>
      <c r="D1863" s="68" t="s">
        <v>4102</v>
      </c>
      <c r="E1863" s="68" t="s">
        <v>4110</v>
      </c>
      <c r="F1863" s="68" t="s">
        <v>4103</v>
      </c>
      <c r="G1863" s="68" t="s">
        <v>6582</v>
      </c>
      <c r="H1863" s="68" t="s">
        <v>4104</v>
      </c>
      <c r="I1863" s="68" t="s">
        <v>43772</v>
      </c>
      <c r="J1863" s="68" t="s">
        <v>43773</v>
      </c>
      <c r="K1863" s="68" t="s">
        <v>43774</v>
      </c>
      <c r="L1863" s="100" t="s">
        <v>43775</v>
      </c>
      <c r="N1863" s="68">
        <v>0.71799999999999997</v>
      </c>
      <c r="O1863" s="68">
        <v>130</v>
      </c>
      <c r="P1863" s="68">
        <v>1.95</v>
      </c>
      <c r="Q1863" s="68">
        <v>0.13650000000000001</v>
      </c>
      <c r="R1863" s="68">
        <v>0</v>
      </c>
      <c r="S1863" s="68">
        <v>17</v>
      </c>
      <c r="T1863" s="53">
        <v>19.09</v>
      </c>
    </row>
    <row r="1864" spans="1:20" ht="22.95" customHeight="1" x14ac:dyDescent="0.25">
      <c r="A1864" s="68">
        <v>1863</v>
      </c>
      <c r="B1864" s="99">
        <v>243883</v>
      </c>
      <c r="C1864" s="68" t="s">
        <v>4101</v>
      </c>
      <c r="D1864" s="68" t="s">
        <v>4102</v>
      </c>
      <c r="E1864" s="68" t="s">
        <v>4110</v>
      </c>
      <c r="F1864" s="68" t="s">
        <v>4103</v>
      </c>
      <c r="G1864" s="68" t="s">
        <v>6582</v>
      </c>
      <c r="H1864" s="68" t="s">
        <v>4104</v>
      </c>
      <c r="I1864" s="68" t="s">
        <v>43776</v>
      </c>
      <c r="J1864" s="68" t="s">
        <v>41562</v>
      </c>
      <c r="K1864" s="68" t="s">
        <v>41563</v>
      </c>
      <c r="L1864" s="100" t="s">
        <v>41564</v>
      </c>
      <c r="N1864" s="68">
        <v>1.17</v>
      </c>
      <c r="O1864" s="68">
        <v>230</v>
      </c>
      <c r="P1864" s="68">
        <v>3.45</v>
      </c>
      <c r="Q1864" s="68">
        <v>0.24149999999999999</v>
      </c>
      <c r="R1864" s="68">
        <v>0</v>
      </c>
      <c r="S1864" s="68">
        <v>22</v>
      </c>
      <c r="T1864" s="53">
        <v>25.69</v>
      </c>
    </row>
    <row r="1865" spans="1:20" ht="22.95" customHeight="1" x14ac:dyDescent="0.25">
      <c r="A1865" s="68">
        <v>1864</v>
      </c>
      <c r="B1865" s="99">
        <v>243883</v>
      </c>
      <c r="C1865" s="68" t="s">
        <v>4101</v>
      </c>
      <c r="D1865" s="68" t="s">
        <v>4102</v>
      </c>
      <c r="E1865" s="68" t="s">
        <v>4110</v>
      </c>
      <c r="F1865" s="68" t="s">
        <v>4103</v>
      </c>
      <c r="G1865" s="68" t="s">
        <v>6582</v>
      </c>
      <c r="H1865" s="68" t="s">
        <v>4104</v>
      </c>
      <c r="I1865" s="68" t="s">
        <v>43777</v>
      </c>
      <c r="J1865" s="68" t="s">
        <v>43778</v>
      </c>
      <c r="K1865" s="68" t="s">
        <v>43779</v>
      </c>
      <c r="L1865" s="100" t="s">
        <v>43780</v>
      </c>
      <c r="N1865" s="68">
        <v>0.72</v>
      </c>
      <c r="O1865" s="68">
        <v>130</v>
      </c>
      <c r="P1865" s="68">
        <v>1.95</v>
      </c>
      <c r="Q1865" s="68">
        <v>0.13650000000000001</v>
      </c>
      <c r="R1865" s="68">
        <v>0</v>
      </c>
      <c r="S1865" s="68">
        <v>17</v>
      </c>
      <c r="T1865" s="53">
        <v>19.09</v>
      </c>
    </row>
    <row r="1866" spans="1:20" ht="22.95" customHeight="1" x14ac:dyDescent="0.25">
      <c r="A1866" s="68">
        <v>1865</v>
      </c>
      <c r="B1866" s="99">
        <v>243883</v>
      </c>
      <c r="C1866" s="68" t="s">
        <v>4101</v>
      </c>
      <c r="D1866" s="68" t="s">
        <v>4102</v>
      </c>
      <c r="E1866" s="68" t="s">
        <v>4110</v>
      </c>
      <c r="F1866" s="68" t="s">
        <v>4103</v>
      </c>
      <c r="G1866" s="68" t="s">
        <v>6582</v>
      </c>
      <c r="H1866" s="68" t="s">
        <v>4104</v>
      </c>
      <c r="I1866" s="68" t="s">
        <v>43781</v>
      </c>
      <c r="J1866" s="68" t="s">
        <v>43782</v>
      </c>
      <c r="K1866" s="68" t="s">
        <v>43783</v>
      </c>
      <c r="L1866" s="100" t="s">
        <v>43784</v>
      </c>
      <c r="N1866" s="68">
        <v>0.64</v>
      </c>
      <c r="O1866" s="68">
        <v>130</v>
      </c>
      <c r="P1866" s="68">
        <v>1.95</v>
      </c>
      <c r="Q1866" s="68">
        <v>0.13650000000000001</v>
      </c>
      <c r="R1866" s="68">
        <v>0</v>
      </c>
      <c r="S1866" s="68">
        <v>17</v>
      </c>
      <c r="T1866" s="53">
        <v>19.09</v>
      </c>
    </row>
    <row r="1867" spans="1:20" ht="22.95" customHeight="1" x14ac:dyDescent="0.25">
      <c r="A1867" s="68">
        <v>1866</v>
      </c>
      <c r="B1867" s="99">
        <v>243883</v>
      </c>
      <c r="C1867" s="68" t="s">
        <v>4101</v>
      </c>
      <c r="D1867" s="68" t="s">
        <v>4102</v>
      </c>
      <c r="E1867" s="68" t="s">
        <v>4110</v>
      </c>
      <c r="F1867" s="68" t="s">
        <v>4103</v>
      </c>
      <c r="G1867" s="68" t="s">
        <v>6582</v>
      </c>
      <c r="H1867" s="68" t="s">
        <v>4104</v>
      </c>
      <c r="I1867" s="68" t="s">
        <v>43785</v>
      </c>
      <c r="J1867" s="68" t="s">
        <v>43786</v>
      </c>
      <c r="K1867" s="68" t="s">
        <v>43787</v>
      </c>
      <c r="L1867" s="100" t="s">
        <v>43788</v>
      </c>
      <c r="N1867" s="68">
        <v>0.55600000000000005</v>
      </c>
      <c r="O1867" s="68">
        <v>130</v>
      </c>
      <c r="P1867" s="68">
        <v>1.95</v>
      </c>
      <c r="Q1867" s="68">
        <v>0.13650000000000001</v>
      </c>
      <c r="R1867" s="68">
        <v>0</v>
      </c>
      <c r="S1867" s="68">
        <v>17</v>
      </c>
      <c r="T1867" s="53">
        <v>19.09</v>
      </c>
    </row>
    <row r="1868" spans="1:20" ht="22.95" customHeight="1" x14ac:dyDescent="0.25">
      <c r="A1868" s="68">
        <v>1867</v>
      </c>
      <c r="B1868" s="99">
        <v>243883</v>
      </c>
      <c r="C1868" s="68" t="s">
        <v>4101</v>
      </c>
      <c r="D1868" s="68" t="s">
        <v>4102</v>
      </c>
      <c r="E1868" s="68" t="s">
        <v>4110</v>
      </c>
      <c r="F1868" s="68" t="s">
        <v>4103</v>
      </c>
      <c r="G1868" s="68" t="s">
        <v>6582</v>
      </c>
      <c r="H1868" s="68" t="s">
        <v>4104</v>
      </c>
      <c r="I1868" s="68" t="s">
        <v>43789</v>
      </c>
      <c r="J1868" s="68" t="s">
        <v>43790</v>
      </c>
      <c r="K1868" s="68" t="s">
        <v>43791</v>
      </c>
      <c r="L1868" s="100" t="s">
        <v>43792</v>
      </c>
      <c r="N1868" s="68">
        <v>1.0940000000000001</v>
      </c>
      <c r="O1868" s="68">
        <v>230</v>
      </c>
      <c r="P1868" s="68">
        <v>3.45</v>
      </c>
      <c r="Q1868" s="68">
        <v>0.24149999999999999</v>
      </c>
      <c r="R1868" s="68">
        <v>0</v>
      </c>
      <c r="S1868" s="68">
        <v>22</v>
      </c>
      <c r="T1868" s="53">
        <v>25.69</v>
      </c>
    </row>
    <row r="1869" spans="1:20" ht="22.95" customHeight="1" x14ac:dyDescent="0.25">
      <c r="A1869" s="68">
        <v>1868</v>
      </c>
      <c r="B1869" s="99">
        <v>243883</v>
      </c>
      <c r="C1869" s="68" t="s">
        <v>4101</v>
      </c>
      <c r="D1869" s="68" t="s">
        <v>4102</v>
      </c>
      <c r="E1869" s="68" t="s">
        <v>4110</v>
      </c>
      <c r="F1869" s="68" t="s">
        <v>4103</v>
      </c>
      <c r="G1869" s="68" t="s">
        <v>6582</v>
      </c>
      <c r="H1869" s="68" t="s">
        <v>4104</v>
      </c>
      <c r="I1869" s="68" t="s">
        <v>43793</v>
      </c>
      <c r="J1869" s="68" t="s">
        <v>14940</v>
      </c>
      <c r="K1869" s="68" t="s">
        <v>43794</v>
      </c>
      <c r="L1869" s="100" t="s">
        <v>43795</v>
      </c>
      <c r="N1869" s="68">
        <v>0.63800000000000001</v>
      </c>
      <c r="O1869" s="68">
        <v>130</v>
      </c>
      <c r="P1869" s="68">
        <v>1.95</v>
      </c>
      <c r="Q1869" s="68">
        <v>0.13650000000000001</v>
      </c>
      <c r="R1869" s="68">
        <v>0</v>
      </c>
      <c r="S1869" s="68">
        <v>17</v>
      </c>
      <c r="T1869" s="53">
        <v>19.09</v>
      </c>
    </row>
    <row r="1870" spans="1:20" ht="22.95" customHeight="1" x14ac:dyDescent="0.25">
      <c r="A1870" s="68">
        <v>1869</v>
      </c>
      <c r="B1870" s="99">
        <v>243883</v>
      </c>
      <c r="C1870" s="68" t="s">
        <v>4101</v>
      </c>
      <c r="D1870" s="68" t="s">
        <v>4102</v>
      </c>
      <c r="E1870" s="68" t="s">
        <v>4110</v>
      </c>
      <c r="F1870" s="68" t="s">
        <v>4103</v>
      </c>
      <c r="G1870" s="68" t="s">
        <v>6582</v>
      </c>
      <c r="H1870" s="68" t="s">
        <v>4104</v>
      </c>
      <c r="I1870" s="68" t="s">
        <v>43796</v>
      </c>
      <c r="J1870" s="68" t="s">
        <v>43797</v>
      </c>
      <c r="K1870" s="68" t="s">
        <v>41936</v>
      </c>
      <c r="L1870" s="100" t="s">
        <v>43798</v>
      </c>
      <c r="N1870" s="68">
        <v>1.0940000000000001</v>
      </c>
      <c r="O1870" s="68">
        <v>230</v>
      </c>
      <c r="P1870" s="68">
        <v>3.45</v>
      </c>
      <c r="Q1870" s="68">
        <v>0.24149999999999999</v>
      </c>
      <c r="R1870" s="68">
        <v>0</v>
      </c>
      <c r="S1870" s="68">
        <v>22</v>
      </c>
      <c r="T1870" s="53">
        <v>25.69</v>
      </c>
    </row>
    <row r="1871" spans="1:20" ht="22.95" customHeight="1" x14ac:dyDescent="0.25">
      <c r="A1871" s="68">
        <v>1870</v>
      </c>
      <c r="B1871" s="99">
        <v>243883</v>
      </c>
      <c r="C1871" s="68" t="s">
        <v>4101</v>
      </c>
      <c r="D1871" s="68" t="s">
        <v>4102</v>
      </c>
      <c r="E1871" s="68" t="s">
        <v>4110</v>
      </c>
      <c r="F1871" s="68" t="s">
        <v>4103</v>
      </c>
      <c r="G1871" s="68" t="s">
        <v>6582</v>
      </c>
      <c r="H1871" s="68" t="s">
        <v>4104</v>
      </c>
      <c r="I1871" s="68" t="s">
        <v>43799</v>
      </c>
      <c r="J1871" s="68" t="s">
        <v>40825</v>
      </c>
      <c r="K1871" s="68" t="s">
        <v>40826</v>
      </c>
      <c r="L1871" s="100" t="s">
        <v>40827</v>
      </c>
      <c r="N1871" s="68">
        <v>1.07</v>
      </c>
      <c r="O1871" s="68">
        <v>230</v>
      </c>
      <c r="P1871" s="68">
        <v>3.45</v>
      </c>
      <c r="Q1871" s="68">
        <v>0.24149999999999999</v>
      </c>
      <c r="R1871" s="68">
        <v>0</v>
      </c>
      <c r="S1871" s="68">
        <v>22</v>
      </c>
      <c r="T1871" s="53">
        <v>25.69</v>
      </c>
    </row>
    <row r="1872" spans="1:20" ht="22.95" customHeight="1" x14ac:dyDescent="0.25">
      <c r="A1872" s="68">
        <v>1871</v>
      </c>
      <c r="B1872" s="99">
        <v>243883</v>
      </c>
      <c r="C1872" s="68" t="s">
        <v>4101</v>
      </c>
      <c r="D1872" s="68" t="s">
        <v>4102</v>
      </c>
      <c r="E1872" s="68" t="s">
        <v>4110</v>
      </c>
      <c r="F1872" s="68" t="s">
        <v>4103</v>
      </c>
      <c r="G1872" s="68" t="s">
        <v>6582</v>
      </c>
      <c r="H1872" s="68" t="s">
        <v>4104</v>
      </c>
      <c r="I1872" s="68" t="s">
        <v>43800</v>
      </c>
      <c r="J1872" s="68" t="s">
        <v>43801</v>
      </c>
      <c r="K1872" s="68" t="s">
        <v>43802</v>
      </c>
      <c r="L1872" s="100" t="s">
        <v>43803</v>
      </c>
      <c r="N1872" s="68">
        <v>0.7</v>
      </c>
      <c r="O1872" s="68">
        <v>130</v>
      </c>
      <c r="P1872" s="68">
        <v>1.95</v>
      </c>
      <c r="Q1872" s="68">
        <v>0.13650000000000001</v>
      </c>
      <c r="R1872" s="68">
        <v>0</v>
      </c>
      <c r="S1872" s="68">
        <v>17</v>
      </c>
      <c r="T1872" s="53">
        <v>19.09</v>
      </c>
    </row>
    <row r="1873" spans="1:20" ht="22.95" customHeight="1" x14ac:dyDescent="0.25">
      <c r="A1873" s="68">
        <v>1872</v>
      </c>
      <c r="B1873" s="99">
        <v>243883</v>
      </c>
      <c r="C1873" s="68" t="s">
        <v>4101</v>
      </c>
      <c r="D1873" s="68" t="s">
        <v>4102</v>
      </c>
      <c r="E1873" s="68" t="s">
        <v>4110</v>
      </c>
      <c r="F1873" s="68" t="s">
        <v>4103</v>
      </c>
      <c r="G1873" s="68" t="s">
        <v>6582</v>
      </c>
      <c r="H1873" s="68" t="s">
        <v>4104</v>
      </c>
      <c r="I1873" s="68" t="s">
        <v>43804</v>
      </c>
      <c r="J1873" s="68" t="s">
        <v>43805</v>
      </c>
      <c r="K1873" s="68" t="s">
        <v>43806</v>
      </c>
      <c r="L1873" s="100" t="s">
        <v>43807</v>
      </c>
      <c r="N1873" s="68">
        <v>1.0760000000000001</v>
      </c>
      <c r="O1873" s="68">
        <v>230</v>
      </c>
      <c r="P1873" s="68">
        <v>3.45</v>
      </c>
      <c r="Q1873" s="68">
        <v>0.24149999999999999</v>
      </c>
      <c r="R1873" s="68">
        <v>0</v>
      </c>
      <c r="S1873" s="68">
        <v>22</v>
      </c>
      <c r="T1873" s="53">
        <v>25.69</v>
      </c>
    </row>
    <row r="1874" spans="1:20" ht="22.95" customHeight="1" x14ac:dyDescent="0.25">
      <c r="A1874" s="68">
        <v>1873</v>
      </c>
      <c r="B1874" s="99">
        <v>243883</v>
      </c>
      <c r="C1874" s="68" t="s">
        <v>4101</v>
      </c>
      <c r="D1874" s="68" t="s">
        <v>4102</v>
      </c>
      <c r="E1874" s="68" t="s">
        <v>4110</v>
      </c>
      <c r="F1874" s="68" t="s">
        <v>4103</v>
      </c>
      <c r="G1874" s="68" t="s">
        <v>6582</v>
      </c>
      <c r="H1874" s="68" t="s">
        <v>4104</v>
      </c>
      <c r="I1874" s="68" t="s">
        <v>43808</v>
      </c>
      <c r="J1874" s="68" t="s">
        <v>36632</v>
      </c>
      <c r="K1874" s="68" t="s">
        <v>36633</v>
      </c>
      <c r="L1874" s="100" t="s">
        <v>36634</v>
      </c>
      <c r="N1874" s="68">
        <v>0.71399999999999997</v>
      </c>
      <c r="O1874" s="68">
        <v>130</v>
      </c>
      <c r="P1874" s="68">
        <v>1.95</v>
      </c>
      <c r="Q1874" s="68">
        <v>0.13650000000000001</v>
      </c>
      <c r="R1874" s="68">
        <v>0</v>
      </c>
      <c r="S1874" s="68">
        <v>17</v>
      </c>
      <c r="T1874" s="53">
        <v>19.09</v>
      </c>
    </row>
    <row r="1875" spans="1:20" ht="22.95" customHeight="1" x14ac:dyDescent="0.25">
      <c r="A1875" s="68">
        <v>1874</v>
      </c>
      <c r="B1875" s="99">
        <v>243883</v>
      </c>
      <c r="C1875" s="68" t="s">
        <v>4101</v>
      </c>
      <c r="D1875" s="68" t="s">
        <v>4102</v>
      </c>
      <c r="E1875" s="68" t="s">
        <v>4110</v>
      </c>
      <c r="F1875" s="68" t="s">
        <v>4103</v>
      </c>
      <c r="G1875" s="68" t="s">
        <v>6582</v>
      </c>
      <c r="H1875" s="68" t="s">
        <v>4104</v>
      </c>
      <c r="I1875" s="68" t="s">
        <v>43809</v>
      </c>
      <c r="J1875" s="68" t="s">
        <v>43810</v>
      </c>
      <c r="K1875" s="68" t="s">
        <v>43811</v>
      </c>
      <c r="L1875" s="100" t="s">
        <v>43812</v>
      </c>
      <c r="N1875" s="68">
        <v>1.1459999999999999</v>
      </c>
      <c r="O1875" s="68">
        <v>230</v>
      </c>
      <c r="P1875" s="68">
        <v>3.45</v>
      </c>
      <c r="Q1875" s="68">
        <v>0.24149999999999999</v>
      </c>
      <c r="R1875" s="68">
        <v>0</v>
      </c>
      <c r="S1875" s="68">
        <v>22</v>
      </c>
      <c r="T1875" s="53">
        <v>25.69</v>
      </c>
    </row>
    <row r="1876" spans="1:20" ht="22.95" customHeight="1" x14ac:dyDescent="0.25">
      <c r="A1876" s="68">
        <v>1875</v>
      </c>
      <c r="B1876" s="99">
        <v>243883</v>
      </c>
      <c r="C1876" s="68" t="s">
        <v>4101</v>
      </c>
      <c r="D1876" s="68" t="s">
        <v>4102</v>
      </c>
      <c r="E1876" s="68" t="s">
        <v>4110</v>
      </c>
      <c r="F1876" s="68" t="s">
        <v>4103</v>
      </c>
      <c r="G1876" s="68" t="s">
        <v>6582</v>
      </c>
      <c r="H1876" s="68" t="s">
        <v>4104</v>
      </c>
      <c r="I1876" s="68" t="s">
        <v>43813</v>
      </c>
      <c r="J1876" s="68" t="s">
        <v>42427</v>
      </c>
      <c r="K1876" s="68" t="s">
        <v>42428</v>
      </c>
      <c r="L1876" s="100" t="s">
        <v>43814</v>
      </c>
      <c r="N1876" s="68">
        <v>2.5880000000000001</v>
      </c>
      <c r="O1876" s="68">
        <v>530</v>
      </c>
      <c r="P1876" s="68">
        <v>7.95</v>
      </c>
      <c r="Q1876" s="68">
        <v>0.55649999999999999</v>
      </c>
      <c r="R1876" s="68">
        <v>0</v>
      </c>
      <c r="S1876" s="68">
        <v>37</v>
      </c>
      <c r="T1876" s="53">
        <v>45.51</v>
      </c>
    </row>
    <row r="1877" spans="1:20" ht="22.95" customHeight="1" x14ac:dyDescent="0.25">
      <c r="A1877" s="68">
        <v>1876</v>
      </c>
      <c r="B1877" s="99">
        <v>243883</v>
      </c>
      <c r="C1877" s="68" t="s">
        <v>4101</v>
      </c>
      <c r="D1877" s="68" t="s">
        <v>4102</v>
      </c>
      <c r="E1877" s="68" t="s">
        <v>4110</v>
      </c>
      <c r="F1877" s="68" t="s">
        <v>4103</v>
      </c>
      <c r="G1877" s="68" t="s">
        <v>6582</v>
      </c>
      <c r="H1877" s="68" t="s">
        <v>4104</v>
      </c>
      <c r="I1877" s="68" t="s">
        <v>43815</v>
      </c>
      <c r="J1877" s="68" t="s">
        <v>43816</v>
      </c>
      <c r="K1877" s="68" t="s">
        <v>43817</v>
      </c>
      <c r="L1877" s="100" t="s">
        <v>43818</v>
      </c>
      <c r="N1877" s="68">
        <v>1.1519999999999999</v>
      </c>
      <c r="O1877" s="68">
        <v>230</v>
      </c>
      <c r="P1877" s="68">
        <v>3.45</v>
      </c>
      <c r="Q1877" s="68">
        <v>0.24149999999999999</v>
      </c>
      <c r="R1877" s="68">
        <v>0</v>
      </c>
      <c r="S1877" s="68">
        <v>22</v>
      </c>
      <c r="T1877" s="53">
        <v>25.69</v>
      </c>
    </row>
    <row r="1878" spans="1:20" ht="22.95" customHeight="1" x14ac:dyDescent="0.25">
      <c r="A1878" s="68">
        <v>1877</v>
      </c>
      <c r="B1878" s="99">
        <v>243883</v>
      </c>
      <c r="C1878" s="68" t="s">
        <v>4101</v>
      </c>
      <c r="D1878" s="68" t="s">
        <v>4102</v>
      </c>
      <c r="E1878" s="68" t="s">
        <v>4110</v>
      </c>
      <c r="F1878" s="68" t="s">
        <v>4103</v>
      </c>
      <c r="G1878" s="68" t="s">
        <v>6582</v>
      </c>
      <c r="H1878" s="68" t="s">
        <v>4104</v>
      </c>
      <c r="I1878" s="68" t="s">
        <v>43819</v>
      </c>
      <c r="J1878" s="68" t="s">
        <v>43820</v>
      </c>
      <c r="K1878" s="68" t="s">
        <v>43821</v>
      </c>
      <c r="L1878" s="100" t="s">
        <v>43822</v>
      </c>
      <c r="N1878" s="68">
        <v>0.62</v>
      </c>
      <c r="O1878" s="68">
        <v>130</v>
      </c>
      <c r="P1878" s="68">
        <v>1.95</v>
      </c>
      <c r="Q1878" s="68">
        <v>0.13650000000000001</v>
      </c>
      <c r="R1878" s="68">
        <v>0</v>
      </c>
      <c r="S1878" s="68">
        <v>17</v>
      </c>
      <c r="T1878" s="53">
        <v>19.09</v>
      </c>
    </row>
    <row r="1879" spans="1:20" ht="22.95" customHeight="1" x14ac:dyDescent="0.25">
      <c r="A1879" s="68">
        <v>1878</v>
      </c>
      <c r="B1879" s="99">
        <v>243883</v>
      </c>
      <c r="C1879" s="68" t="s">
        <v>4101</v>
      </c>
      <c r="D1879" s="68" t="s">
        <v>4102</v>
      </c>
      <c r="E1879" s="68" t="s">
        <v>4110</v>
      </c>
      <c r="F1879" s="68" t="s">
        <v>4103</v>
      </c>
      <c r="G1879" s="68" t="s">
        <v>6582</v>
      </c>
      <c r="H1879" s="68" t="s">
        <v>4104</v>
      </c>
      <c r="I1879" s="68" t="s">
        <v>43823</v>
      </c>
      <c r="J1879" s="68" t="s">
        <v>43824</v>
      </c>
      <c r="K1879" s="68" t="s">
        <v>43825</v>
      </c>
      <c r="L1879" s="100" t="s">
        <v>43826</v>
      </c>
      <c r="N1879" s="68">
        <v>1.258</v>
      </c>
      <c r="O1879" s="68">
        <v>230</v>
      </c>
      <c r="P1879" s="68">
        <v>3.45</v>
      </c>
      <c r="Q1879" s="68">
        <v>0.24149999999999999</v>
      </c>
      <c r="R1879" s="68">
        <v>0</v>
      </c>
      <c r="S1879" s="68">
        <v>22</v>
      </c>
      <c r="T1879" s="53">
        <v>25.69</v>
      </c>
    </row>
    <row r="1880" spans="1:20" ht="22.95" customHeight="1" x14ac:dyDescent="0.25">
      <c r="A1880" s="68">
        <v>1879</v>
      </c>
      <c r="B1880" s="99">
        <v>243883</v>
      </c>
      <c r="C1880" s="68" t="s">
        <v>4101</v>
      </c>
      <c r="D1880" s="68" t="s">
        <v>4102</v>
      </c>
      <c r="E1880" s="68" t="s">
        <v>4110</v>
      </c>
      <c r="F1880" s="68" t="s">
        <v>4103</v>
      </c>
      <c r="G1880" s="68" t="s">
        <v>6582</v>
      </c>
      <c r="H1880" s="68" t="s">
        <v>4104</v>
      </c>
      <c r="I1880" s="68" t="s">
        <v>43827</v>
      </c>
      <c r="J1880" s="68" t="s">
        <v>43828</v>
      </c>
      <c r="K1880" s="68" t="s">
        <v>43829</v>
      </c>
      <c r="L1880" s="100" t="s">
        <v>43830</v>
      </c>
      <c r="N1880" s="68">
        <v>1.0780000000000001</v>
      </c>
      <c r="O1880" s="68">
        <v>230</v>
      </c>
      <c r="P1880" s="68">
        <v>3.45</v>
      </c>
      <c r="Q1880" s="68">
        <v>0.24149999999999999</v>
      </c>
      <c r="R1880" s="68">
        <v>0</v>
      </c>
      <c r="S1880" s="68">
        <v>22</v>
      </c>
      <c r="T1880" s="53">
        <v>25.69</v>
      </c>
    </row>
    <row r="1881" spans="1:20" ht="22.95" customHeight="1" x14ac:dyDescent="0.25">
      <c r="A1881" s="68">
        <v>1880</v>
      </c>
      <c r="B1881" s="99">
        <v>243883</v>
      </c>
      <c r="C1881" s="68" t="s">
        <v>4101</v>
      </c>
      <c r="D1881" s="68" t="s">
        <v>4102</v>
      </c>
      <c r="E1881" s="68" t="s">
        <v>4110</v>
      </c>
      <c r="F1881" s="68" t="s">
        <v>4103</v>
      </c>
      <c r="G1881" s="68" t="s">
        <v>6582</v>
      </c>
      <c r="H1881" s="68" t="s">
        <v>4104</v>
      </c>
      <c r="I1881" s="68" t="s">
        <v>43831</v>
      </c>
      <c r="J1881" s="68" t="s">
        <v>43832</v>
      </c>
      <c r="K1881" s="68" t="s">
        <v>43833</v>
      </c>
      <c r="L1881" s="100" t="s">
        <v>43834</v>
      </c>
      <c r="N1881" s="68">
        <v>1.1759999999999999</v>
      </c>
      <c r="O1881" s="68">
        <v>0</v>
      </c>
      <c r="P1881" s="68">
        <v>0</v>
      </c>
      <c r="Q1881" s="68">
        <v>0</v>
      </c>
      <c r="R1881" s="68">
        <v>0</v>
      </c>
      <c r="S1881" s="68">
        <v>22</v>
      </c>
      <c r="T1881" s="53">
        <v>22</v>
      </c>
    </row>
    <row r="1882" spans="1:20" ht="22.95" customHeight="1" x14ac:dyDescent="0.25">
      <c r="A1882" s="68">
        <v>1881</v>
      </c>
      <c r="B1882" s="99">
        <v>243883</v>
      </c>
      <c r="C1882" s="68" t="s">
        <v>4101</v>
      </c>
      <c r="D1882" s="68" t="s">
        <v>4102</v>
      </c>
      <c r="E1882" s="68" t="s">
        <v>4110</v>
      </c>
      <c r="F1882" s="68" t="s">
        <v>4103</v>
      </c>
      <c r="G1882" s="68" t="s">
        <v>6582</v>
      </c>
      <c r="H1882" s="68" t="s">
        <v>4104</v>
      </c>
      <c r="I1882" s="68" t="s">
        <v>43835</v>
      </c>
      <c r="J1882" s="68" t="s">
        <v>38757</v>
      </c>
      <c r="K1882" s="68" t="s">
        <v>38758</v>
      </c>
      <c r="L1882" s="100" t="s">
        <v>38759</v>
      </c>
      <c r="N1882" s="68">
        <v>0.71799999999999997</v>
      </c>
      <c r="O1882" s="68">
        <v>0</v>
      </c>
      <c r="P1882" s="68">
        <v>0</v>
      </c>
      <c r="Q1882" s="68">
        <v>0</v>
      </c>
      <c r="R1882" s="68">
        <v>0</v>
      </c>
      <c r="S1882" s="68">
        <v>17</v>
      </c>
      <c r="T1882" s="53">
        <v>17</v>
      </c>
    </row>
    <row r="1883" spans="1:20" ht="22.95" customHeight="1" x14ac:dyDescent="0.25">
      <c r="A1883" s="68">
        <v>1882</v>
      </c>
      <c r="B1883" s="99">
        <v>243883</v>
      </c>
      <c r="C1883" s="68" t="s">
        <v>4101</v>
      </c>
      <c r="D1883" s="68" t="s">
        <v>4102</v>
      </c>
      <c r="E1883" s="68" t="s">
        <v>4110</v>
      </c>
      <c r="F1883" s="68" t="s">
        <v>4103</v>
      </c>
      <c r="G1883" s="68" t="s">
        <v>6582</v>
      </c>
      <c r="H1883" s="68" t="s">
        <v>4104</v>
      </c>
      <c r="I1883" s="68" t="s">
        <v>43836</v>
      </c>
      <c r="J1883" s="68" t="s">
        <v>28675</v>
      </c>
      <c r="K1883" s="68" t="s">
        <v>28676</v>
      </c>
      <c r="L1883" s="100" t="s">
        <v>28677</v>
      </c>
      <c r="N1883" s="68">
        <v>1.1319999999999999</v>
      </c>
      <c r="O1883" s="68">
        <v>0</v>
      </c>
      <c r="P1883" s="68">
        <v>0</v>
      </c>
      <c r="Q1883" s="68">
        <v>0</v>
      </c>
      <c r="R1883" s="68">
        <v>0</v>
      </c>
      <c r="S1883" s="68">
        <v>22</v>
      </c>
      <c r="T1883" s="53">
        <v>22</v>
      </c>
    </row>
    <row r="1884" spans="1:20" ht="22.95" customHeight="1" x14ac:dyDescent="0.25">
      <c r="A1884" s="68">
        <v>1883</v>
      </c>
      <c r="B1884" s="99">
        <v>243883</v>
      </c>
      <c r="C1884" s="68" t="s">
        <v>4101</v>
      </c>
      <c r="D1884" s="68" t="s">
        <v>4102</v>
      </c>
      <c r="E1884" s="68" t="s">
        <v>4110</v>
      </c>
      <c r="F1884" s="68" t="s">
        <v>4103</v>
      </c>
      <c r="G1884" s="68" t="s">
        <v>6582</v>
      </c>
      <c r="H1884" s="68" t="s">
        <v>4104</v>
      </c>
      <c r="I1884" s="68" t="s">
        <v>43837</v>
      </c>
      <c r="J1884" s="68" t="s">
        <v>43838</v>
      </c>
      <c r="K1884" s="68" t="s">
        <v>43673</v>
      </c>
      <c r="L1884" s="100" t="s">
        <v>43674</v>
      </c>
      <c r="N1884" s="68">
        <v>1.1839999999999999</v>
      </c>
      <c r="O1884" s="68">
        <v>0</v>
      </c>
      <c r="P1884" s="68">
        <v>0</v>
      </c>
      <c r="Q1884" s="68">
        <v>0</v>
      </c>
      <c r="R1884" s="68">
        <v>0</v>
      </c>
      <c r="S1884" s="68">
        <v>22</v>
      </c>
      <c r="T1884" s="53">
        <v>22</v>
      </c>
    </row>
    <row r="1885" spans="1:20" ht="22.95" customHeight="1" x14ac:dyDescent="0.25">
      <c r="A1885" s="68">
        <v>1884</v>
      </c>
      <c r="B1885" s="99">
        <v>243883</v>
      </c>
      <c r="C1885" s="68" t="s">
        <v>4101</v>
      </c>
      <c r="D1885" s="68" t="s">
        <v>4102</v>
      </c>
      <c r="E1885" s="68" t="s">
        <v>4110</v>
      </c>
      <c r="F1885" s="68" t="s">
        <v>4103</v>
      </c>
      <c r="G1885" s="68" t="s">
        <v>6582</v>
      </c>
      <c r="H1885" s="68" t="s">
        <v>4104</v>
      </c>
      <c r="I1885" s="68" t="s">
        <v>43839</v>
      </c>
      <c r="J1885" s="68" t="s">
        <v>43840</v>
      </c>
      <c r="K1885" s="68" t="s">
        <v>43841</v>
      </c>
      <c r="L1885" s="100" t="s">
        <v>43842</v>
      </c>
      <c r="N1885" s="68">
        <v>1.1379999999999999</v>
      </c>
      <c r="O1885" s="68">
        <v>0</v>
      </c>
      <c r="P1885" s="68">
        <v>0</v>
      </c>
      <c r="Q1885" s="68">
        <v>0</v>
      </c>
      <c r="R1885" s="68">
        <v>0</v>
      </c>
      <c r="S1885" s="68">
        <v>22</v>
      </c>
      <c r="T1885" s="53">
        <v>22</v>
      </c>
    </row>
    <row r="1886" spans="1:20" ht="22.95" customHeight="1" x14ac:dyDescent="0.25">
      <c r="A1886" s="68">
        <v>1885</v>
      </c>
      <c r="B1886" s="99">
        <v>243883</v>
      </c>
      <c r="C1886" s="68" t="s">
        <v>4101</v>
      </c>
      <c r="D1886" s="68" t="s">
        <v>4102</v>
      </c>
      <c r="E1886" s="68" t="s">
        <v>4110</v>
      </c>
      <c r="F1886" s="68" t="s">
        <v>4103</v>
      </c>
      <c r="G1886" s="68" t="s">
        <v>6582</v>
      </c>
      <c r="H1886" s="68" t="s">
        <v>4104</v>
      </c>
      <c r="I1886" s="68" t="s">
        <v>43843</v>
      </c>
      <c r="J1886" s="68" t="s">
        <v>43844</v>
      </c>
      <c r="K1886" s="68" t="s">
        <v>43845</v>
      </c>
      <c r="L1886" s="100" t="s">
        <v>43846</v>
      </c>
      <c r="N1886" s="68">
        <v>1.696</v>
      </c>
      <c r="O1886" s="68">
        <v>0</v>
      </c>
      <c r="P1886" s="68">
        <v>0</v>
      </c>
      <c r="Q1886" s="68">
        <v>0</v>
      </c>
      <c r="R1886" s="68">
        <v>0</v>
      </c>
      <c r="S1886" s="68">
        <v>22</v>
      </c>
      <c r="T1886" s="53">
        <v>22</v>
      </c>
    </row>
    <row r="1887" spans="1:20" ht="22.95" customHeight="1" x14ac:dyDescent="0.25">
      <c r="A1887" s="68">
        <v>1886</v>
      </c>
      <c r="B1887" s="99">
        <v>243883</v>
      </c>
      <c r="C1887" s="68" t="s">
        <v>4101</v>
      </c>
      <c r="D1887" s="68" t="s">
        <v>4102</v>
      </c>
      <c r="E1887" s="68" t="s">
        <v>4110</v>
      </c>
      <c r="F1887" s="68" t="s">
        <v>4103</v>
      </c>
      <c r="G1887" s="68" t="s">
        <v>6582</v>
      </c>
      <c r="H1887" s="68" t="s">
        <v>4104</v>
      </c>
      <c r="I1887" s="68" t="s">
        <v>43847</v>
      </c>
      <c r="J1887" s="68" t="s">
        <v>41261</v>
      </c>
      <c r="K1887" s="68" t="s">
        <v>41262</v>
      </c>
      <c r="L1887" s="100" t="s">
        <v>41263</v>
      </c>
      <c r="N1887" s="68">
        <v>1.208</v>
      </c>
      <c r="O1887" s="68">
        <v>0</v>
      </c>
      <c r="P1887" s="68">
        <v>0</v>
      </c>
      <c r="Q1887" s="68">
        <v>0</v>
      </c>
      <c r="R1887" s="68">
        <v>15</v>
      </c>
      <c r="S1887" s="68">
        <v>37</v>
      </c>
      <c r="T1887" s="53">
        <v>37</v>
      </c>
    </row>
    <row r="1888" spans="1:20" ht="22.95" customHeight="1" x14ac:dyDescent="0.25">
      <c r="A1888" s="68">
        <v>1887</v>
      </c>
      <c r="B1888" s="99">
        <v>243883</v>
      </c>
      <c r="C1888" s="68" t="s">
        <v>4101</v>
      </c>
      <c r="D1888" s="68" t="s">
        <v>4102</v>
      </c>
      <c r="E1888" s="68" t="s">
        <v>4110</v>
      </c>
      <c r="F1888" s="68" t="s">
        <v>4103</v>
      </c>
      <c r="G1888" s="68" t="s">
        <v>6582</v>
      </c>
      <c r="H1888" s="68" t="s">
        <v>4104</v>
      </c>
      <c r="I1888" s="68" t="s">
        <v>40581</v>
      </c>
      <c r="J1888" s="68" t="s">
        <v>40578</v>
      </c>
      <c r="K1888" s="68" t="s">
        <v>43848</v>
      </c>
      <c r="L1888" s="100" t="s">
        <v>43849</v>
      </c>
      <c r="N1888" s="68">
        <v>0.432</v>
      </c>
      <c r="O1888" s="68">
        <v>0</v>
      </c>
      <c r="P1888" s="68">
        <v>0</v>
      </c>
      <c r="Q1888" s="68">
        <v>0</v>
      </c>
      <c r="R1888" s="68">
        <v>0</v>
      </c>
      <c r="S1888" s="68">
        <v>17</v>
      </c>
      <c r="T1888" s="53">
        <v>17</v>
      </c>
    </row>
    <row r="1889" spans="1:20" ht="22.95" customHeight="1" x14ac:dyDescent="0.25">
      <c r="A1889" s="68">
        <v>1888</v>
      </c>
      <c r="B1889" s="99">
        <v>243883</v>
      </c>
      <c r="C1889" s="68" t="s">
        <v>4101</v>
      </c>
      <c r="D1889" s="68" t="s">
        <v>4102</v>
      </c>
      <c r="E1889" s="68" t="s">
        <v>4110</v>
      </c>
      <c r="F1889" s="68" t="s">
        <v>4103</v>
      </c>
      <c r="G1889" s="68" t="s">
        <v>6582</v>
      </c>
      <c r="H1889" s="68" t="s">
        <v>4104</v>
      </c>
      <c r="I1889" s="68" t="s">
        <v>43850</v>
      </c>
      <c r="J1889" s="68" t="s">
        <v>43851</v>
      </c>
      <c r="K1889" s="68" t="s">
        <v>43852</v>
      </c>
      <c r="L1889" s="100" t="s">
        <v>43853</v>
      </c>
      <c r="N1889" s="68">
        <v>0.63</v>
      </c>
      <c r="O1889" s="68">
        <v>0</v>
      </c>
      <c r="P1889" s="68">
        <v>0</v>
      </c>
      <c r="Q1889" s="68">
        <v>0</v>
      </c>
      <c r="R1889" s="68">
        <v>0</v>
      </c>
      <c r="S1889" s="68">
        <v>17</v>
      </c>
      <c r="T1889" s="53">
        <v>17</v>
      </c>
    </row>
    <row r="1890" spans="1:20" ht="22.95" customHeight="1" x14ac:dyDescent="0.25">
      <c r="A1890" s="68">
        <v>1889</v>
      </c>
      <c r="B1890" s="99">
        <v>243883</v>
      </c>
      <c r="C1890" s="68" t="s">
        <v>4101</v>
      </c>
      <c r="D1890" s="68" t="s">
        <v>4102</v>
      </c>
      <c r="E1890" s="68" t="s">
        <v>4110</v>
      </c>
      <c r="F1890" s="68" t="s">
        <v>4103</v>
      </c>
      <c r="G1890" s="68" t="s">
        <v>6582</v>
      </c>
      <c r="H1890" s="68" t="s">
        <v>4104</v>
      </c>
      <c r="I1890" s="68" t="s">
        <v>43854</v>
      </c>
      <c r="J1890" s="68" t="s">
        <v>43855</v>
      </c>
      <c r="K1890" s="68" t="s">
        <v>43856</v>
      </c>
      <c r="L1890" s="100" t="s">
        <v>43857</v>
      </c>
      <c r="N1890" s="68">
        <v>0.63800000000000001</v>
      </c>
      <c r="O1890" s="68">
        <v>0</v>
      </c>
      <c r="P1890" s="68">
        <v>0</v>
      </c>
      <c r="Q1890" s="68">
        <v>0</v>
      </c>
      <c r="R1890" s="68">
        <v>0</v>
      </c>
      <c r="S1890" s="68">
        <v>17</v>
      </c>
      <c r="T1890" s="53">
        <v>17</v>
      </c>
    </row>
    <row r="1891" spans="1:20" ht="22.95" customHeight="1" x14ac:dyDescent="0.25">
      <c r="A1891" s="68">
        <v>1890</v>
      </c>
      <c r="B1891" s="99">
        <v>243883</v>
      </c>
      <c r="C1891" s="68" t="s">
        <v>4101</v>
      </c>
      <c r="D1891" s="68" t="s">
        <v>4102</v>
      </c>
      <c r="E1891" s="68" t="s">
        <v>4110</v>
      </c>
      <c r="F1891" s="68" t="s">
        <v>4103</v>
      </c>
      <c r="G1891" s="68" t="s">
        <v>6582</v>
      </c>
      <c r="H1891" s="68" t="s">
        <v>4104</v>
      </c>
      <c r="I1891" s="68" t="s">
        <v>43858</v>
      </c>
      <c r="J1891" s="68" t="s">
        <v>19779</v>
      </c>
      <c r="K1891" s="68" t="s">
        <v>19780</v>
      </c>
      <c r="L1891" s="100" t="s">
        <v>19781</v>
      </c>
      <c r="N1891" s="68">
        <v>1.1679999999999999</v>
      </c>
      <c r="O1891" s="68">
        <v>0</v>
      </c>
      <c r="P1891" s="68">
        <v>0</v>
      </c>
      <c r="Q1891" s="68">
        <v>0</v>
      </c>
      <c r="R1891" s="68">
        <v>0</v>
      </c>
      <c r="S1891" s="68">
        <v>22</v>
      </c>
      <c r="T1891" s="53">
        <v>22</v>
      </c>
    </row>
    <row r="1892" spans="1:20" ht="22.95" customHeight="1" x14ac:dyDescent="0.25">
      <c r="A1892" s="68">
        <v>1891</v>
      </c>
      <c r="B1892" s="99">
        <v>243883</v>
      </c>
      <c r="C1892" s="68" t="s">
        <v>4101</v>
      </c>
      <c r="D1892" s="68" t="s">
        <v>4102</v>
      </c>
      <c r="E1892" s="68" t="s">
        <v>4110</v>
      </c>
      <c r="F1892" s="68" t="s">
        <v>4103</v>
      </c>
      <c r="G1892" s="68" t="s">
        <v>6582</v>
      </c>
      <c r="H1892" s="68" t="s">
        <v>4104</v>
      </c>
      <c r="I1892" s="68" t="s">
        <v>43859</v>
      </c>
      <c r="J1892" s="68" t="s">
        <v>43860</v>
      </c>
      <c r="K1892" s="68" t="s">
        <v>43861</v>
      </c>
      <c r="L1892" s="100" t="s">
        <v>43862</v>
      </c>
      <c r="N1892" s="68">
        <v>0.71599999999999997</v>
      </c>
      <c r="O1892" s="68">
        <v>0</v>
      </c>
      <c r="P1892" s="68">
        <v>0</v>
      </c>
      <c r="Q1892" s="68">
        <v>0</v>
      </c>
      <c r="R1892" s="68">
        <v>15</v>
      </c>
      <c r="S1892" s="68">
        <v>32</v>
      </c>
      <c r="T1892" s="53">
        <v>32</v>
      </c>
    </row>
    <row r="1893" spans="1:20" ht="22.95" customHeight="1" x14ac:dyDescent="0.25">
      <c r="A1893" s="68">
        <v>1892</v>
      </c>
      <c r="B1893" s="99">
        <v>243883</v>
      </c>
      <c r="C1893" s="68" t="s">
        <v>4101</v>
      </c>
      <c r="D1893" s="68" t="s">
        <v>4102</v>
      </c>
      <c r="E1893" s="68" t="s">
        <v>4110</v>
      </c>
      <c r="F1893" s="68" t="s">
        <v>4103</v>
      </c>
      <c r="G1893" s="68" t="s">
        <v>6582</v>
      </c>
      <c r="H1893" s="68" t="s">
        <v>4104</v>
      </c>
      <c r="I1893" s="68" t="s">
        <v>40576</v>
      </c>
      <c r="J1893" s="68" t="s">
        <v>43863</v>
      </c>
      <c r="K1893" s="68" t="s">
        <v>43864</v>
      </c>
      <c r="L1893" s="100" t="s">
        <v>43865</v>
      </c>
      <c r="N1893" s="68">
        <v>0.88800000000000001</v>
      </c>
      <c r="O1893" s="68">
        <v>0</v>
      </c>
      <c r="P1893" s="68">
        <v>0</v>
      </c>
      <c r="Q1893" s="68">
        <v>0</v>
      </c>
      <c r="R1893" s="68">
        <v>0</v>
      </c>
      <c r="S1893" s="68">
        <v>17</v>
      </c>
      <c r="T1893" s="53">
        <v>17</v>
      </c>
    </row>
    <row r="1894" spans="1:20" ht="22.95" customHeight="1" x14ac:dyDescent="0.25">
      <c r="A1894" s="68">
        <v>1893</v>
      </c>
      <c r="B1894" s="99">
        <v>243883</v>
      </c>
      <c r="C1894" s="68" t="s">
        <v>4101</v>
      </c>
      <c r="D1894" s="68" t="s">
        <v>4102</v>
      </c>
      <c r="E1894" s="68" t="s">
        <v>4110</v>
      </c>
      <c r="F1894" s="68" t="s">
        <v>4103</v>
      </c>
      <c r="G1894" s="68" t="s">
        <v>6582</v>
      </c>
      <c r="H1894" s="68" t="s">
        <v>4104</v>
      </c>
      <c r="I1894" s="68" t="s">
        <v>40571</v>
      </c>
      <c r="J1894" s="68" t="s">
        <v>2551</v>
      </c>
      <c r="K1894" s="68" t="s">
        <v>43866</v>
      </c>
      <c r="L1894" s="100" t="s">
        <v>43867</v>
      </c>
      <c r="N1894" s="68">
        <v>1.716</v>
      </c>
      <c r="O1894" s="68">
        <v>0</v>
      </c>
      <c r="P1894" s="68">
        <v>0</v>
      </c>
      <c r="Q1894" s="68">
        <v>0</v>
      </c>
      <c r="R1894" s="68">
        <v>0</v>
      </c>
      <c r="S1894" s="68">
        <v>22</v>
      </c>
      <c r="T1894" s="53">
        <v>22</v>
      </c>
    </row>
    <row r="1895" spans="1:20" ht="22.95" customHeight="1" x14ac:dyDescent="0.25">
      <c r="A1895" s="68">
        <v>1894</v>
      </c>
      <c r="B1895" s="99">
        <v>243883</v>
      </c>
      <c r="C1895" s="68" t="s">
        <v>4101</v>
      </c>
      <c r="D1895" s="68" t="s">
        <v>4102</v>
      </c>
      <c r="E1895" s="68" t="s">
        <v>4110</v>
      </c>
      <c r="F1895" s="68" t="s">
        <v>4103</v>
      </c>
      <c r="G1895" s="68" t="s">
        <v>6582</v>
      </c>
      <c r="H1895" s="68" t="s">
        <v>4104</v>
      </c>
      <c r="I1895" s="68" t="s">
        <v>43868</v>
      </c>
      <c r="J1895" s="68" t="s">
        <v>43869</v>
      </c>
      <c r="K1895" s="68" t="s">
        <v>43870</v>
      </c>
      <c r="L1895" s="100" t="s">
        <v>43871</v>
      </c>
      <c r="N1895" s="68">
        <v>1.1839999999999999</v>
      </c>
      <c r="O1895" s="68">
        <v>0</v>
      </c>
      <c r="P1895" s="68">
        <v>0</v>
      </c>
      <c r="Q1895" s="68">
        <v>0</v>
      </c>
      <c r="R1895" s="68">
        <v>0</v>
      </c>
      <c r="S1895" s="68">
        <v>22</v>
      </c>
      <c r="T1895" s="53">
        <v>22</v>
      </c>
    </row>
    <row r="1896" spans="1:20" ht="22.95" customHeight="1" x14ac:dyDescent="0.25">
      <c r="A1896" s="68">
        <v>1895</v>
      </c>
      <c r="B1896" s="99">
        <v>243884</v>
      </c>
      <c r="C1896" s="68" t="s">
        <v>4101</v>
      </c>
      <c r="D1896" s="68" t="s">
        <v>4102</v>
      </c>
      <c r="E1896" s="68" t="s">
        <v>4110</v>
      </c>
      <c r="F1896" s="68" t="s">
        <v>4103</v>
      </c>
      <c r="G1896" s="68" t="s">
        <v>6582</v>
      </c>
      <c r="H1896" s="68" t="s">
        <v>4104</v>
      </c>
      <c r="I1896" s="68" t="s">
        <v>44120</v>
      </c>
      <c r="J1896" s="68" t="s">
        <v>44121</v>
      </c>
      <c r="K1896" s="68" t="s">
        <v>44122</v>
      </c>
      <c r="L1896" s="100" t="s">
        <v>44123</v>
      </c>
      <c r="N1896" s="68">
        <v>1.244</v>
      </c>
      <c r="O1896" s="68">
        <v>230</v>
      </c>
      <c r="P1896" s="68">
        <v>3.45</v>
      </c>
      <c r="Q1896" s="68">
        <v>0.24149999999999999</v>
      </c>
      <c r="R1896" s="68">
        <v>0</v>
      </c>
      <c r="S1896" s="68">
        <v>22</v>
      </c>
      <c r="T1896" s="53">
        <v>25.69</v>
      </c>
    </row>
    <row r="1897" spans="1:20" ht="22.95" customHeight="1" x14ac:dyDescent="0.25">
      <c r="A1897" s="68">
        <v>1896</v>
      </c>
      <c r="B1897" s="99">
        <v>243884</v>
      </c>
      <c r="C1897" s="68" t="s">
        <v>4101</v>
      </c>
      <c r="D1897" s="68" t="s">
        <v>4102</v>
      </c>
      <c r="E1897" s="68" t="s">
        <v>4110</v>
      </c>
      <c r="F1897" s="68" t="s">
        <v>4103</v>
      </c>
      <c r="G1897" s="68" t="s">
        <v>6582</v>
      </c>
      <c r="H1897" s="68" t="s">
        <v>4104</v>
      </c>
      <c r="I1897" s="68" t="s">
        <v>44124</v>
      </c>
      <c r="J1897" s="68" t="s">
        <v>34872</v>
      </c>
      <c r="K1897" s="68" t="s">
        <v>34873</v>
      </c>
      <c r="L1897" s="100" t="s">
        <v>34874</v>
      </c>
      <c r="N1897" s="68">
        <v>1.1519999999999999</v>
      </c>
      <c r="O1897" s="68">
        <v>230</v>
      </c>
      <c r="P1897" s="68">
        <v>3.45</v>
      </c>
      <c r="Q1897" s="68">
        <v>0.24149999999999999</v>
      </c>
      <c r="R1897" s="68">
        <v>0</v>
      </c>
      <c r="S1897" s="68">
        <v>22</v>
      </c>
      <c r="T1897" s="53">
        <v>25.69</v>
      </c>
    </row>
    <row r="1898" spans="1:20" ht="22.95" customHeight="1" x14ac:dyDescent="0.25">
      <c r="A1898" s="68">
        <v>1897</v>
      </c>
      <c r="B1898" s="99">
        <v>243884</v>
      </c>
      <c r="C1898" s="68" t="s">
        <v>4101</v>
      </c>
      <c r="D1898" s="68" t="s">
        <v>4102</v>
      </c>
      <c r="E1898" s="68" t="s">
        <v>4110</v>
      </c>
      <c r="F1898" s="68" t="s">
        <v>4103</v>
      </c>
      <c r="G1898" s="68" t="s">
        <v>6582</v>
      </c>
      <c r="H1898" s="68" t="s">
        <v>4104</v>
      </c>
      <c r="I1898" s="68" t="s">
        <v>44125</v>
      </c>
      <c r="J1898" s="68" t="s">
        <v>44126</v>
      </c>
      <c r="K1898" s="68" t="s">
        <v>40154</v>
      </c>
      <c r="L1898" s="100" t="s">
        <v>44127</v>
      </c>
      <c r="N1898" s="68">
        <v>1.1319999999999999</v>
      </c>
      <c r="O1898" s="68">
        <v>230</v>
      </c>
      <c r="P1898" s="68">
        <v>3.45</v>
      </c>
      <c r="Q1898" s="68">
        <v>0.24149999999999999</v>
      </c>
      <c r="R1898" s="68">
        <v>0</v>
      </c>
      <c r="S1898" s="68">
        <v>22</v>
      </c>
      <c r="T1898" s="53">
        <v>25.69</v>
      </c>
    </row>
    <row r="1899" spans="1:20" ht="22.95" customHeight="1" x14ac:dyDescent="0.25">
      <c r="A1899" s="68">
        <v>1898</v>
      </c>
      <c r="B1899" s="99">
        <v>243884</v>
      </c>
      <c r="C1899" s="68" t="s">
        <v>4101</v>
      </c>
      <c r="D1899" s="68" t="s">
        <v>4102</v>
      </c>
      <c r="E1899" s="68" t="s">
        <v>4110</v>
      </c>
      <c r="F1899" s="68" t="s">
        <v>4103</v>
      </c>
      <c r="G1899" s="68" t="s">
        <v>6582</v>
      </c>
      <c r="H1899" s="68" t="s">
        <v>4104</v>
      </c>
      <c r="I1899" s="68" t="s">
        <v>44128</v>
      </c>
      <c r="J1899" s="68" t="s">
        <v>44129</v>
      </c>
      <c r="K1899" s="68" t="s">
        <v>44130</v>
      </c>
      <c r="L1899" s="100" t="s">
        <v>44131</v>
      </c>
      <c r="N1899" s="68">
        <v>1.8</v>
      </c>
      <c r="O1899" s="68">
        <v>330</v>
      </c>
      <c r="P1899" s="68">
        <v>4.95</v>
      </c>
      <c r="Q1899" s="68">
        <v>0.34649999999999997</v>
      </c>
      <c r="R1899" s="68">
        <v>0</v>
      </c>
      <c r="S1899" s="68">
        <v>22</v>
      </c>
      <c r="T1899" s="53">
        <v>27.3</v>
      </c>
    </row>
    <row r="1900" spans="1:20" ht="22.95" customHeight="1" x14ac:dyDescent="0.25">
      <c r="A1900" s="68">
        <v>1899</v>
      </c>
      <c r="B1900" s="99">
        <v>243884</v>
      </c>
      <c r="C1900" s="68" t="s">
        <v>4101</v>
      </c>
      <c r="D1900" s="68" t="s">
        <v>4102</v>
      </c>
      <c r="E1900" s="68" t="s">
        <v>4110</v>
      </c>
      <c r="F1900" s="68" t="s">
        <v>4103</v>
      </c>
      <c r="G1900" s="68" t="s">
        <v>6582</v>
      </c>
      <c r="H1900" s="68" t="s">
        <v>4104</v>
      </c>
      <c r="I1900" s="68" t="s">
        <v>44132</v>
      </c>
      <c r="J1900" s="68" t="s">
        <v>44133</v>
      </c>
      <c r="K1900" s="68" t="s">
        <v>44134</v>
      </c>
      <c r="L1900" s="100" t="s">
        <v>44135</v>
      </c>
      <c r="N1900" s="68">
        <v>0.64200000000000002</v>
      </c>
      <c r="O1900" s="68">
        <v>130</v>
      </c>
      <c r="P1900" s="68">
        <v>1.95</v>
      </c>
      <c r="Q1900" s="68">
        <v>0.13650000000000001</v>
      </c>
      <c r="R1900" s="68">
        <v>15</v>
      </c>
      <c r="S1900" s="68">
        <v>32</v>
      </c>
      <c r="T1900" s="53">
        <v>34.090000000000003</v>
      </c>
    </row>
    <row r="1901" spans="1:20" ht="22.95" customHeight="1" x14ac:dyDescent="0.25">
      <c r="A1901" s="68">
        <v>1900</v>
      </c>
      <c r="B1901" s="99">
        <v>243884</v>
      </c>
      <c r="C1901" s="68" t="s">
        <v>4101</v>
      </c>
      <c r="D1901" s="68" t="s">
        <v>4102</v>
      </c>
      <c r="E1901" s="68" t="s">
        <v>4110</v>
      </c>
      <c r="F1901" s="68" t="s">
        <v>4103</v>
      </c>
      <c r="G1901" s="68" t="s">
        <v>6582</v>
      </c>
      <c r="H1901" s="68" t="s">
        <v>4104</v>
      </c>
      <c r="I1901" s="68" t="s">
        <v>44136</v>
      </c>
      <c r="J1901" s="68" t="s">
        <v>44137</v>
      </c>
      <c r="K1901" s="68" t="s">
        <v>44138</v>
      </c>
      <c r="L1901" s="100" t="s">
        <v>44139</v>
      </c>
      <c r="N1901" s="68">
        <v>0.58399999999999996</v>
      </c>
      <c r="O1901" s="68">
        <v>130</v>
      </c>
      <c r="P1901" s="68">
        <v>1.95</v>
      </c>
      <c r="Q1901" s="68">
        <v>0.13650000000000001</v>
      </c>
      <c r="R1901" s="68">
        <v>0</v>
      </c>
      <c r="S1901" s="68">
        <v>17</v>
      </c>
      <c r="T1901" s="53">
        <v>19.09</v>
      </c>
    </row>
    <row r="1902" spans="1:20" ht="22.95" customHeight="1" x14ac:dyDescent="0.25">
      <c r="A1902" s="68">
        <v>1901</v>
      </c>
      <c r="B1902" s="99">
        <v>243884</v>
      </c>
      <c r="C1902" s="68" t="s">
        <v>4101</v>
      </c>
      <c r="D1902" s="68" t="s">
        <v>4102</v>
      </c>
      <c r="E1902" s="68" t="s">
        <v>4110</v>
      </c>
      <c r="F1902" s="68" t="s">
        <v>4103</v>
      </c>
      <c r="G1902" s="68" t="s">
        <v>6582</v>
      </c>
      <c r="H1902" s="68" t="s">
        <v>4104</v>
      </c>
      <c r="I1902" s="68" t="s">
        <v>44140</v>
      </c>
      <c r="J1902" s="68" t="s">
        <v>44141</v>
      </c>
      <c r="K1902" s="68" t="s">
        <v>44142</v>
      </c>
      <c r="L1902" s="100" t="s">
        <v>44143</v>
      </c>
      <c r="N1902" s="68">
        <v>0.56999999999999995</v>
      </c>
      <c r="O1902" s="68">
        <v>130</v>
      </c>
      <c r="P1902" s="68">
        <v>1.95</v>
      </c>
      <c r="Q1902" s="68">
        <v>0.13650000000000001</v>
      </c>
      <c r="R1902" s="68">
        <v>0</v>
      </c>
      <c r="S1902" s="68">
        <v>17</v>
      </c>
      <c r="T1902" s="53">
        <v>19.09</v>
      </c>
    </row>
    <row r="1903" spans="1:20" ht="22.95" customHeight="1" x14ac:dyDescent="0.25">
      <c r="A1903" s="68">
        <v>1902</v>
      </c>
      <c r="B1903" s="99">
        <v>243884</v>
      </c>
      <c r="C1903" s="68" t="s">
        <v>4101</v>
      </c>
      <c r="D1903" s="68" t="s">
        <v>4102</v>
      </c>
      <c r="E1903" s="68" t="s">
        <v>4110</v>
      </c>
      <c r="F1903" s="68" t="s">
        <v>4103</v>
      </c>
      <c r="G1903" s="68" t="s">
        <v>6582</v>
      </c>
      <c r="H1903" s="68" t="s">
        <v>4104</v>
      </c>
      <c r="I1903" s="68" t="s">
        <v>44144</v>
      </c>
      <c r="J1903" s="68" t="s">
        <v>36474</v>
      </c>
      <c r="K1903" s="68" t="s">
        <v>44145</v>
      </c>
      <c r="L1903" s="100" t="s">
        <v>44146</v>
      </c>
      <c r="N1903" s="68">
        <v>0.70799999999999996</v>
      </c>
      <c r="O1903" s="68">
        <v>130</v>
      </c>
      <c r="P1903" s="68">
        <v>1.95</v>
      </c>
      <c r="Q1903" s="68">
        <v>0.13650000000000001</v>
      </c>
      <c r="R1903" s="68">
        <v>0</v>
      </c>
      <c r="S1903" s="68">
        <v>17</v>
      </c>
      <c r="T1903" s="53">
        <v>19.09</v>
      </c>
    </row>
    <row r="1904" spans="1:20" ht="22.95" customHeight="1" x14ac:dyDescent="0.25">
      <c r="A1904" s="68">
        <v>1903</v>
      </c>
      <c r="B1904" s="99">
        <v>243884</v>
      </c>
      <c r="C1904" s="68" t="s">
        <v>4101</v>
      </c>
      <c r="D1904" s="68" t="s">
        <v>4102</v>
      </c>
      <c r="E1904" s="68" t="s">
        <v>4110</v>
      </c>
      <c r="F1904" s="68" t="s">
        <v>4103</v>
      </c>
      <c r="G1904" s="68" t="s">
        <v>6582</v>
      </c>
      <c r="H1904" s="68" t="s">
        <v>4104</v>
      </c>
      <c r="I1904" s="68" t="s">
        <v>44147</v>
      </c>
      <c r="J1904" s="68" t="s">
        <v>44148</v>
      </c>
      <c r="K1904" s="68" t="s">
        <v>44149</v>
      </c>
      <c r="L1904" s="100" t="s">
        <v>44150</v>
      </c>
      <c r="N1904" s="68">
        <v>0.63400000000000001</v>
      </c>
      <c r="O1904" s="68">
        <v>130</v>
      </c>
      <c r="P1904" s="68">
        <v>1.95</v>
      </c>
      <c r="Q1904" s="68">
        <v>0.13650000000000001</v>
      </c>
      <c r="R1904" s="68">
        <v>0</v>
      </c>
      <c r="S1904" s="68">
        <v>17</v>
      </c>
      <c r="T1904" s="53">
        <v>19.09</v>
      </c>
    </row>
    <row r="1905" spans="1:20" ht="22.95" customHeight="1" x14ac:dyDescent="0.25">
      <c r="A1905" s="68">
        <v>1904</v>
      </c>
      <c r="B1905" s="99">
        <v>243884</v>
      </c>
      <c r="C1905" s="68" t="s">
        <v>4101</v>
      </c>
      <c r="D1905" s="68" t="s">
        <v>4102</v>
      </c>
      <c r="E1905" s="68" t="s">
        <v>4110</v>
      </c>
      <c r="F1905" s="68" t="s">
        <v>4103</v>
      </c>
      <c r="G1905" s="68" t="s">
        <v>6582</v>
      </c>
      <c r="H1905" s="68" t="s">
        <v>4104</v>
      </c>
      <c r="I1905" s="68" t="s">
        <v>44151</v>
      </c>
      <c r="J1905" s="68" t="s">
        <v>38512</v>
      </c>
      <c r="K1905" s="68" t="s">
        <v>38513</v>
      </c>
      <c r="L1905" s="100" t="s">
        <v>38514</v>
      </c>
      <c r="N1905" s="68">
        <v>4.53</v>
      </c>
      <c r="O1905" s="68">
        <v>830</v>
      </c>
      <c r="P1905" s="68">
        <v>12.45</v>
      </c>
      <c r="Q1905" s="68">
        <v>0.87150000000000005</v>
      </c>
      <c r="R1905" s="68">
        <v>0</v>
      </c>
      <c r="S1905" s="68">
        <v>57</v>
      </c>
      <c r="T1905" s="53">
        <v>70.319999999999993</v>
      </c>
    </row>
    <row r="1906" spans="1:20" ht="22.95" customHeight="1" x14ac:dyDescent="0.25">
      <c r="A1906" s="68">
        <v>1905</v>
      </c>
      <c r="B1906" s="99">
        <v>243884</v>
      </c>
      <c r="C1906" s="68" t="s">
        <v>4101</v>
      </c>
      <c r="D1906" s="68" t="s">
        <v>4102</v>
      </c>
      <c r="E1906" s="68" t="s">
        <v>4110</v>
      </c>
      <c r="F1906" s="68" t="s">
        <v>4103</v>
      </c>
      <c r="G1906" s="68" t="s">
        <v>6582</v>
      </c>
      <c r="H1906" s="68" t="s">
        <v>4104</v>
      </c>
      <c r="I1906" s="68" t="s">
        <v>44152</v>
      </c>
      <c r="J1906" s="68" t="s">
        <v>44153</v>
      </c>
      <c r="K1906" s="68" t="s">
        <v>44154</v>
      </c>
      <c r="L1906" s="100" t="s">
        <v>44155</v>
      </c>
      <c r="N1906" s="68">
        <v>0.63400000000000001</v>
      </c>
      <c r="O1906" s="68">
        <v>130</v>
      </c>
      <c r="P1906" s="68">
        <v>1.95</v>
      </c>
      <c r="Q1906" s="68">
        <v>0.13650000000000001</v>
      </c>
      <c r="R1906" s="68">
        <v>0</v>
      </c>
      <c r="S1906" s="68">
        <v>17</v>
      </c>
      <c r="T1906" s="53">
        <v>19.09</v>
      </c>
    </row>
    <row r="1907" spans="1:20" ht="22.95" customHeight="1" x14ac:dyDescent="0.25">
      <c r="A1907" s="68">
        <v>1906</v>
      </c>
      <c r="B1907" s="99">
        <v>243884</v>
      </c>
      <c r="C1907" s="68" t="s">
        <v>4101</v>
      </c>
      <c r="D1907" s="68" t="s">
        <v>4102</v>
      </c>
      <c r="E1907" s="68" t="s">
        <v>4110</v>
      </c>
      <c r="F1907" s="68" t="s">
        <v>4103</v>
      </c>
      <c r="G1907" s="68" t="s">
        <v>6582</v>
      </c>
      <c r="H1907" s="68" t="s">
        <v>4104</v>
      </c>
      <c r="I1907" s="68" t="s">
        <v>44156</v>
      </c>
      <c r="J1907" s="68" t="s">
        <v>44157</v>
      </c>
      <c r="K1907" s="68" t="s">
        <v>44158</v>
      </c>
      <c r="L1907" s="100" t="s">
        <v>44159</v>
      </c>
      <c r="N1907" s="68">
        <v>0.57999999999999996</v>
      </c>
      <c r="O1907" s="68">
        <v>130</v>
      </c>
      <c r="P1907" s="68">
        <v>1.95</v>
      </c>
      <c r="Q1907" s="68">
        <v>0.13650000000000001</v>
      </c>
      <c r="R1907" s="68">
        <v>0</v>
      </c>
      <c r="S1907" s="68">
        <v>17</v>
      </c>
      <c r="T1907" s="53">
        <v>19.09</v>
      </c>
    </row>
    <row r="1908" spans="1:20" ht="22.95" customHeight="1" x14ac:dyDescent="0.25">
      <c r="A1908" s="68">
        <v>1907</v>
      </c>
      <c r="B1908" s="99">
        <v>243884</v>
      </c>
      <c r="C1908" s="68" t="s">
        <v>4101</v>
      </c>
      <c r="D1908" s="68" t="s">
        <v>4102</v>
      </c>
      <c r="E1908" s="68" t="s">
        <v>4110</v>
      </c>
      <c r="F1908" s="68" t="s">
        <v>4103</v>
      </c>
      <c r="G1908" s="68" t="s">
        <v>6582</v>
      </c>
      <c r="H1908" s="68" t="s">
        <v>4104</v>
      </c>
      <c r="I1908" s="68" t="s">
        <v>44160</v>
      </c>
      <c r="J1908" s="68" t="s">
        <v>44161</v>
      </c>
      <c r="K1908" s="68" t="s">
        <v>44162</v>
      </c>
      <c r="L1908" s="100" t="s">
        <v>44163</v>
      </c>
      <c r="N1908" s="68">
        <v>0.65400000000000003</v>
      </c>
      <c r="O1908" s="68">
        <v>130</v>
      </c>
      <c r="P1908" s="68">
        <v>1.95</v>
      </c>
      <c r="Q1908" s="68">
        <v>0.13650000000000001</v>
      </c>
      <c r="R1908" s="68">
        <v>0</v>
      </c>
      <c r="S1908" s="68">
        <v>17</v>
      </c>
      <c r="T1908" s="53">
        <v>19.09</v>
      </c>
    </row>
    <row r="1909" spans="1:20" ht="22.95" customHeight="1" x14ac:dyDescent="0.25">
      <c r="A1909" s="68">
        <v>1908</v>
      </c>
      <c r="B1909" s="99">
        <v>243884</v>
      </c>
      <c r="C1909" s="68" t="s">
        <v>4101</v>
      </c>
      <c r="D1909" s="68" t="s">
        <v>4102</v>
      </c>
      <c r="E1909" s="68" t="s">
        <v>4110</v>
      </c>
      <c r="F1909" s="68" t="s">
        <v>4103</v>
      </c>
      <c r="G1909" s="68" t="s">
        <v>6582</v>
      </c>
      <c r="H1909" s="68" t="s">
        <v>4104</v>
      </c>
      <c r="I1909" s="68" t="s">
        <v>44164</v>
      </c>
      <c r="J1909" s="68" t="s">
        <v>44165</v>
      </c>
      <c r="K1909" s="68" t="s">
        <v>44166</v>
      </c>
      <c r="L1909" s="100" t="s">
        <v>44167</v>
      </c>
      <c r="N1909" s="68">
        <v>0.60599999999999998</v>
      </c>
      <c r="O1909" s="68">
        <v>130</v>
      </c>
      <c r="P1909" s="68">
        <v>1.95</v>
      </c>
      <c r="Q1909" s="68">
        <v>0.13650000000000001</v>
      </c>
      <c r="R1909" s="68">
        <v>0</v>
      </c>
      <c r="S1909" s="68">
        <v>17</v>
      </c>
      <c r="T1909" s="53">
        <v>19.09</v>
      </c>
    </row>
    <row r="1910" spans="1:20" ht="22.95" customHeight="1" x14ac:dyDescent="0.25">
      <c r="A1910" s="68">
        <v>1909</v>
      </c>
      <c r="B1910" s="99">
        <v>243884</v>
      </c>
      <c r="C1910" s="68" t="s">
        <v>4101</v>
      </c>
      <c r="D1910" s="68" t="s">
        <v>4102</v>
      </c>
      <c r="E1910" s="68" t="s">
        <v>4110</v>
      </c>
      <c r="F1910" s="68" t="s">
        <v>4103</v>
      </c>
      <c r="G1910" s="68" t="s">
        <v>6582</v>
      </c>
      <c r="H1910" s="68" t="s">
        <v>4104</v>
      </c>
      <c r="I1910" s="68" t="s">
        <v>44168</v>
      </c>
      <c r="J1910" s="68" t="s">
        <v>44169</v>
      </c>
      <c r="K1910" s="68" t="s">
        <v>44170</v>
      </c>
      <c r="L1910" s="100" t="s">
        <v>44171</v>
      </c>
      <c r="N1910" s="68">
        <v>0.58799999999999997</v>
      </c>
      <c r="O1910" s="68">
        <v>130</v>
      </c>
      <c r="P1910" s="68">
        <v>1.95</v>
      </c>
      <c r="Q1910" s="68">
        <v>0.13650000000000001</v>
      </c>
      <c r="R1910" s="68">
        <v>0</v>
      </c>
      <c r="S1910" s="68">
        <v>17</v>
      </c>
      <c r="T1910" s="53">
        <v>19.09</v>
      </c>
    </row>
    <row r="1911" spans="1:20" ht="22.95" customHeight="1" x14ac:dyDescent="0.25">
      <c r="A1911" s="68">
        <v>1910</v>
      </c>
      <c r="B1911" s="99">
        <v>243884</v>
      </c>
      <c r="C1911" s="68" t="s">
        <v>4101</v>
      </c>
      <c r="D1911" s="68" t="s">
        <v>4102</v>
      </c>
      <c r="E1911" s="68" t="s">
        <v>4110</v>
      </c>
      <c r="F1911" s="68" t="s">
        <v>4103</v>
      </c>
      <c r="G1911" s="68" t="s">
        <v>6582</v>
      </c>
      <c r="H1911" s="68" t="s">
        <v>4104</v>
      </c>
      <c r="I1911" s="68" t="s">
        <v>44172</v>
      </c>
      <c r="J1911" s="68" t="s">
        <v>38613</v>
      </c>
      <c r="K1911" s="68" t="s">
        <v>38614</v>
      </c>
      <c r="L1911" s="100" t="s">
        <v>38615</v>
      </c>
      <c r="N1911" s="68">
        <v>0.57999999999999996</v>
      </c>
      <c r="O1911" s="68">
        <v>130</v>
      </c>
      <c r="P1911" s="68">
        <v>1.95</v>
      </c>
      <c r="Q1911" s="68">
        <v>0.13650000000000001</v>
      </c>
      <c r="R1911" s="68">
        <v>0</v>
      </c>
      <c r="S1911" s="68">
        <v>17</v>
      </c>
      <c r="T1911" s="53">
        <v>19.09</v>
      </c>
    </row>
    <row r="1912" spans="1:20" ht="22.95" customHeight="1" x14ac:dyDescent="0.25">
      <c r="A1912" s="68">
        <v>1911</v>
      </c>
      <c r="B1912" s="99">
        <v>243884</v>
      </c>
      <c r="C1912" s="68" t="s">
        <v>4101</v>
      </c>
      <c r="D1912" s="68" t="s">
        <v>4102</v>
      </c>
      <c r="E1912" s="68" t="s">
        <v>4110</v>
      </c>
      <c r="F1912" s="68" t="s">
        <v>4103</v>
      </c>
      <c r="G1912" s="68" t="s">
        <v>6582</v>
      </c>
      <c r="H1912" s="68" t="s">
        <v>4104</v>
      </c>
      <c r="I1912" s="68" t="s">
        <v>44173</v>
      </c>
      <c r="J1912" s="68" t="s">
        <v>44174</v>
      </c>
      <c r="K1912" s="68" t="s">
        <v>13480</v>
      </c>
      <c r="L1912" s="100" t="s">
        <v>44175</v>
      </c>
      <c r="N1912" s="68">
        <v>2.8679999999999999</v>
      </c>
      <c r="O1912" s="68">
        <v>530</v>
      </c>
      <c r="P1912" s="68">
        <v>7.95</v>
      </c>
      <c r="Q1912" s="68">
        <v>0.55649999999999999</v>
      </c>
      <c r="R1912" s="68">
        <v>0</v>
      </c>
      <c r="S1912" s="68">
        <v>37</v>
      </c>
      <c r="T1912" s="53">
        <v>45.51</v>
      </c>
    </row>
    <row r="1913" spans="1:20" ht="22.95" customHeight="1" x14ac:dyDescent="0.25">
      <c r="A1913" s="68">
        <v>1912</v>
      </c>
      <c r="B1913" s="99">
        <v>243884</v>
      </c>
      <c r="C1913" s="68" t="s">
        <v>4101</v>
      </c>
      <c r="D1913" s="68" t="s">
        <v>4102</v>
      </c>
      <c r="E1913" s="68" t="s">
        <v>4110</v>
      </c>
      <c r="F1913" s="68" t="s">
        <v>4103</v>
      </c>
      <c r="G1913" s="68" t="s">
        <v>6582</v>
      </c>
      <c r="H1913" s="68" t="s">
        <v>4104</v>
      </c>
      <c r="I1913" s="68" t="s">
        <v>44176</v>
      </c>
      <c r="J1913" s="68" t="s">
        <v>19373</v>
      </c>
      <c r="K1913" s="68" t="s">
        <v>44177</v>
      </c>
      <c r="L1913" s="100" t="s">
        <v>44178</v>
      </c>
      <c r="N1913" s="68">
        <v>0.58399999999999996</v>
      </c>
      <c r="O1913" s="68">
        <v>130</v>
      </c>
      <c r="P1913" s="68">
        <v>1.95</v>
      </c>
      <c r="Q1913" s="68">
        <v>0.13650000000000001</v>
      </c>
      <c r="R1913" s="68">
        <v>0</v>
      </c>
      <c r="S1913" s="68">
        <v>17</v>
      </c>
      <c r="T1913" s="53">
        <v>19.09</v>
      </c>
    </row>
    <row r="1914" spans="1:20" ht="22.95" customHeight="1" x14ac:dyDescent="0.25">
      <c r="A1914" s="68">
        <v>1913</v>
      </c>
      <c r="B1914" s="99">
        <v>243884</v>
      </c>
      <c r="C1914" s="68" t="s">
        <v>4101</v>
      </c>
      <c r="D1914" s="68" t="s">
        <v>4102</v>
      </c>
      <c r="E1914" s="68" t="s">
        <v>4110</v>
      </c>
      <c r="F1914" s="68" t="s">
        <v>4103</v>
      </c>
      <c r="G1914" s="68" t="s">
        <v>6582</v>
      </c>
      <c r="H1914" s="68" t="s">
        <v>4104</v>
      </c>
      <c r="I1914" s="68" t="s">
        <v>44179</v>
      </c>
      <c r="J1914" s="68" t="s">
        <v>28377</v>
      </c>
      <c r="K1914" s="68" t="s">
        <v>28378</v>
      </c>
      <c r="L1914" s="100" t="s">
        <v>28379</v>
      </c>
      <c r="N1914" s="68">
        <v>1.0880000000000001</v>
      </c>
      <c r="O1914" s="68">
        <v>230</v>
      </c>
      <c r="P1914" s="68">
        <v>3.45</v>
      </c>
      <c r="Q1914" s="68">
        <v>0.24149999999999999</v>
      </c>
      <c r="R1914" s="68">
        <v>0</v>
      </c>
      <c r="S1914" s="68">
        <v>22</v>
      </c>
      <c r="T1914" s="53">
        <v>25.69</v>
      </c>
    </row>
    <row r="1915" spans="1:20" ht="22.95" customHeight="1" x14ac:dyDescent="0.25">
      <c r="A1915" s="68">
        <v>1914</v>
      </c>
      <c r="B1915" s="99">
        <v>243884</v>
      </c>
      <c r="C1915" s="68" t="s">
        <v>4101</v>
      </c>
      <c r="D1915" s="68" t="s">
        <v>4102</v>
      </c>
      <c r="E1915" s="68" t="s">
        <v>4110</v>
      </c>
      <c r="F1915" s="68" t="s">
        <v>4103</v>
      </c>
      <c r="G1915" s="68" t="s">
        <v>6582</v>
      </c>
      <c r="H1915" s="68" t="s">
        <v>4104</v>
      </c>
      <c r="I1915" s="68" t="s">
        <v>44180</v>
      </c>
      <c r="J1915" s="68" t="s">
        <v>32615</v>
      </c>
      <c r="K1915" s="68" t="s">
        <v>32616</v>
      </c>
      <c r="L1915" s="100" t="s">
        <v>44181</v>
      </c>
      <c r="N1915" s="68">
        <v>2.9620000000000002</v>
      </c>
      <c r="O1915" s="68">
        <v>530</v>
      </c>
      <c r="P1915" s="68">
        <v>7.95</v>
      </c>
      <c r="Q1915" s="68">
        <v>0.55649999999999999</v>
      </c>
      <c r="R1915" s="68">
        <v>0</v>
      </c>
      <c r="S1915" s="68">
        <v>37</v>
      </c>
      <c r="T1915" s="53">
        <v>45.51</v>
      </c>
    </row>
    <row r="1916" spans="1:20" ht="22.95" customHeight="1" x14ac:dyDescent="0.25">
      <c r="A1916" s="68">
        <v>1915</v>
      </c>
      <c r="B1916" s="99">
        <v>243884</v>
      </c>
      <c r="C1916" s="68" t="s">
        <v>4101</v>
      </c>
      <c r="D1916" s="68" t="s">
        <v>4102</v>
      </c>
      <c r="E1916" s="68" t="s">
        <v>4110</v>
      </c>
      <c r="F1916" s="68" t="s">
        <v>4103</v>
      </c>
      <c r="G1916" s="68" t="s">
        <v>6582</v>
      </c>
      <c r="H1916" s="68" t="s">
        <v>4104</v>
      </c>
      <c r="I1916" s="68" t="s">
        <v>44182</v>
      </c>
      <c r="J1916" s="68" t="s">
        <v>44183</v>
      </c>
      <c r="K1916" s="68" t="s">
        <v>44184</v>
      </c>
      <c r="L1916" s="100" t="s">
        <v>44185</v>
      </c>
      <c r="N1916" s="68">
        <v>0.57799999999999996</v>
      </c>
      <c r="O1916" s="68">
        <v>130</v>
      </c>
      <c r="P1916" s="68">
        <v>1.95</v>
      </c>
      <c r="Q1916" s="68">
        <v>0.13650000000000001</v>
      </c>
      <c r="R1916" s="68">
        <v>15</v>
      </c>
      <c r="S1916" s="68">
        <v>32</v>
      </c>
      <c r="T1916" s="53">
        <v>34.090000000000003</v>
      </c>
    </row>
    <row r="1917" spans="1:20" ht="22.95" customHeight="1" x14ac:dyDescent="0.25">
      <c r="A1917" s="68">
        <v>1916</v>
      </c>
      <c r="B1917" s="99">
        <v>243884</v>
      </c>
      <c r="C1917" s="68" t="s">
        <v>4101</v>
      </c>
      <c r="D1917" s="68" t="s">
        <v>4102</v>
      </c>
      <c r="E1917" s="68" t="s">
        <v>4110</v>
      </c>
      <c r="F1917" s="68" t="s">
        <v>4103</v>
      </c>
      <c r="G1917" s="68" t="s">
        <v>6582</v>
      </c>
      <c r="H1917" s="68" t="s">
        <v>4104</v>
      </c>
      <c r="I1917" s="68" t="s">
        <v>44186</v>
      </c>
      <c r="J1917" s="68" t="s">
        <v>44187</v>
      </c>
      <c r="K1917" s="68" t="s">
        <v>43362</v>
      </c>
      <c r="L1917" s="100" t="s">
        <v>43363</v>
      </c>
      <c r="N1917" s="68">
        <v>0.70799999999999996</v>
      </c>
      <c r="O1917" s="68">
        <v>130</v>
      </c>
      <c r="P1917" s="68">
        <v>1.95</v>
      </c>
      <c r="Q1917" s="68">
        <v>0.13650000000000001</v>
      </c>
      <c r="R1917" s="68">
        <v>0</v>
      </c>
      <c r="S1917" s="68">
        <v>17</v>
      </c>
      <c r="T1917" s="53">
        <v>19.09</v>
      </c>
    </row>
    <row r="1918" spans="1:20" ht="22.95" customHeight="1" x14ac:dyDescent="0.25">
      <c r="A1918" s="68">
        <v>1917</v>
      </c>
      <c r="B1918" s="99">
        <v>243884</v>
      </c>
      <c r="C1918" s="68" t="s">
        <v>4101</v>
      </c>
      <c r="D1918" s="68" t="s">
        <v>4102</v>
      </c>
      <c r="E1918" s="68" t="s">
        <v>4110</v>
      </c>
      <c r="F1918" s="68" t="s">
        <v>4103</v>
      </c>
      <c r="G1918" s="68" t="s">
        <v>6582</v>
      </c>
      <c r="H1918" s="68" t="s">
        <v>4104</v>
      </c>
      <c r="I1918" s="68" t="s">
        <v>44188</v>
      </c>
      <c r="J1918" s="68" t="s">
        <v>44189</v>
      </c>
      <c r="K1918" s="68" t="s">
        <v>44190</v>
      </c>
      <c r="L1918" s="100" t="s">
        <v>44191</v>
      </c>
      <c r="N1918" s="68">
        <v>0.65600000000000003</v>
      </c>
      <c r="O1918" s="68">
        <v>130</v>
      </c>
      <c r="P1918" s="68">
        <v>1.95</v>
      </c>
      <c r="Q1918" s="68">
        <v>0.13650000000000001</v>
      </c>
      <c r="R1918" s="68">
        <v>0</v>
      </c>
      <c r="S1918" s="68">
        <v>17</v>
      </c>
      <c r="T1918" s="53">
        <v>19.09</v>
      </c>
    </row>
    <row r="1919" spans="1:20" ht="22.95" customHeight="1" x14ac:dyDescent="0.25">
      <c r="A1919" s="68">
        <v>1918</v>
      </c>
      <c r="B1919" s="99">
        <v>243884</v>
      </c>
      <c r="C1919" s="68" t="s">
        <v>4101</v>
      </c>
      <c r="D1919" s="68" t="s">
        <v>4102</v>
      </c>
      <c r="E1919" s="68" t="s">
        <v>4110</v>
      </c>
      <c r="F1919" s="68" t="s">
        <v>4103</v>
      </c>
      <c r="G1919" s="68" t="s">
        <v>6582</v>
      </c>
      <c r="H1919" s="68" t="s">
        <v>4104</v>
      </c>
      <c r="I1919" s="68" t="s">
        <v>44192</v>
      </c>
      <c r="J1919" s="68" t="s">
        <v>44193</v>
      </c>
      <c r="K1919" s="68" t="s">
        <v>44194</v>
      </c>
      <c r="L1919" s="100" t="s">
        <v>44195</v>
      </c>
      <c r="N1919" s="68">
        <v>0.63400000000000001</v>
      </c>
      <c r="O1919" s="68">
        <v>130</v>
      </c>
      <c r="P1919" s="68">
        <v>1.95</v>
      </c>
      <c r="Q1919" s="68">
        <v>0.13650000000000001</v>
      </c>
      <c r="R1919" s="68">
        <v>0</v>
      </c>
      <c r="S1919" s="68">
        <v>17</v>
      </c>
      <c r="T1919" s="53">
        <v>19.09</v>
      </c>
    </row>
    <row r="1920" spans="1:20" ht="22.95" customHeight="1" x14ac:dyDescent="0.25">
      <c r="A1920" s="68">
        <v>1919</v>
      </c>
      <c r="B1920" s="99">
        <v>243884</v>
      </c>
      <c r="C1920" s="68" t="s">
        <v>4101</v>
      </c>
      <c r="D1920" s="68" t="s">
        <v>4102</v>
      </c>
      <c r="E1920" s="68" t="s">
        <v>4110</v>
      </c>
      <c r="F1920" s="68" t="s">
        <v>4103</v>
      </c>
      <c r="G1920" s="68" t="s">
        <v>6582</v>
      </c>
      <c r="H1920" s="68" t="s">
        <v>4104</v>
      </c>
      <c r="I1920" s="68" t="s">
        <v>44196</v>
      </c>
      <c r="J1920" s="68" t="s">
        <v>44197</v>
      </c>
      <c r="K1920" s="68" t="s">
        <v>44190</v>
      </c>
      <c r="L1920" s="100" t="s">
        <v>44198</v>
      </c>
      <c r="N1920" s="68">
        <v>0.64</v>
      </c>
      <c r="O1920" s="68">
        <v>130</v>
      </c>
      <c r="P1920" s="68">
        <v>1.95</v>
      </c>
      <c r="Q1920" s="68">
        <v>0.13650000000000001</v>
      </c>
      <c r="R1920" s="68">
        <v>0</v>
      </c>
      <c r="S1920" s="68">
        <v>17</v>
      </c>
      <c r="T1920" s="53">
        <v>19.09</v>
      </c>
    </row>
    <row r="1921" spans="1:20" ht="22.95" customHeight="1" x14ac:dyDescent="0.25">
      <c r="A1921" s="68">
        <v>1920</v>
      </c>
      <c r="B1921" s="99">
        <v>243884</v>
      </c>
      <c r="C1921" s="68" t="s">
        <v>4101</v>
      </c>
      <c r="D1921" s="68" t="s">
        <v>4102</v>
      </c>
      <c r="E1921" s="68" t="s">
        <v>4110</v>
      </c>
      <c r="F1921" s="68" t="s">
        <v>4103</v>
      </c>
      <c r="G1921" s="68" t="s">
        <v>6582</v>
      </c>
      <c r="H1921" s="68" t="s">
        <v>4104</v>
      </c>
      <c r="I1921" s="68" t="s">
        <v>44199</v>
      </c>
      <c r="J1921" s="68" t="s">
        <v>44200</v>
      </c>
      <c r="K1921" s="68" t="s">
        <v>44201</v>
      </c>
      <c r="L1921" s="100" t="s">
        <v>44202</v>
      </c>
      <c r="N1921" s="68">
        <v>0.70399999999999996</v>
      </c>
      <c r="O1921" s="68">
        <v>130</v>
      </c>
      <c r="P1921" s="68">
        <v>1.95</v>
      </c>
      <c r="Q1921" s="68">
        <v>0.13650000000000001</v>
      </c>
      <c r="R1921" s="68">
        <v>0</v>
      </c>
      <c r="S1921" s="68">
        <v>17</v>
      </c>
      <c r="T1921" s="53">
        <v>19.09</v>
      </c>
    </row>
    <row r="1922" spans="1:20" ht="22.95" customHeight="1" x14ac:dyDescent="0.25">
      <c r="A1922" s="68">
        <v>1921</v>
      </c>
      <c r="B1922" s="99">
        <v>243884</v>
      </c>
      <c r="C1922" s="68" t="s">
        <v>4101</v>
      </c>
      <c r="D1922" s="68" t="s">
        <v>4102</v>
      </c>
      <c r="E1922" s="68" t="s">
        <v>4110</v>
      </c>
      <c r="F1922" s="68" t="s">
        <v>4103</v>
      </c>
      <c r="G1922" s="68" t="s">
        <v>6582</v>
      </c>
      <c r="H1922" s="68" t="s">
        <v>4104</v>
      </c>
      <c r="I1922" s="68" t="s">
        <v>44203</v>
      </c>
      <c r="J1922" s="68" t="s">
        <v>44204</v>
      </c>
      <c r="K1922" s="68" t="s">
        <v>44205</v>
      </c>
      <c r="L1922" s="100" t="s">
        <v>44206</v>
      </c>
      <c r="N1922" s="68">
        <v>0.70599999999999996</v>
      </c>
      <c r="O1922" s="68">
        <v>130</v>
      </c>
      <c r="P1922" s="68">
        <v>1.95</v>
      </c>
      <c r="Q1922" s="68">
        <v>0.13650000000000001</v>
      </c>
      <c r="R1922" s="68">
        <v>0</v>
      </c>
      <c r="S1922" s="68">
        <v>17</v>
      </c>
      <c r="T1922" s="53">
        <v>19.09</v>
      </c>
    </row>
    <row r="1923" spans="1:20" ht="22.95" customHeight="1" x14ac:dyDescent="0.25">
      <c r="A1923" s="68">
        <v>1922</v>
      </c>
      <c r="B1923" s="99">
        <v>243884</v>
      </c>
      <c r="C1923" s="68" t="s">
        <v>4101</v>
      </c>
      <c r="D1923" s="68" t="s">
        <v>4102</v>
      </c>
      <c r="E1923" s="68" t="s">
        <v>4110</v>
      </c>
      <c r="F1923" s="68" t="s">
        <v>4103</v>
      </c>
      <c r="G1923" s="68" t="s">
        <v>6582</v>
      </c>
      <c r="H1923" s="68" t="s">
        <v>4104</v>
      </c>
      <c r="I1923" s="68" t="s">
        <v>44207</v>
      </c>
      <c r="J1923" s="68" t="s">
        <v>44208</v>
      </c>
      <c r="K1923" s="68" t="s">
        <v>44209</v>
      </c>
      <c r="L1923" s="100" t="s">
        <v>44210</v>
      </c>
      <c r="N1923" s="68">
        <v>0.64600000000000002</v>
      </c>
      <c r="O1923" s="68">
        <v>130</v>
      </c>
      <c r="P1923" s="68">
        <v>1.95</v>
      </c>
      <c r="Q1923" s="68">
        <v>0.13650000000000001</v>
      </c>
      <c r="R1923" s="68">
        <v>0</v>
      </c>
      <c r="S1923" s="68">
        <v>17</v>
      </c>
      <c r="T1923" s="53">
        <v>19.09</v>
      </c>
    </row>
    <row r="1924" spans="1:20" ht="22.95" customHeight="1" x14ac:dyDescent="0.25">
      <c r="A1924" s="68">
        <v>1923</v>
      </c>
      <c r="B1924" s="99">
        <v>243884</v>
      </c>
      <c r="C1924" s="68" t="s">
        <v>4101</v>
      </c>
      <c r="D1924" s="68" t="s">
        <v>4102</v>
      </c>
      <c r="E1924" s="68" t="s">
        <v>4110</v>
      </c>
      <c r="F1924" s="68" t="s">
        <v>4103</v>
      </c>
      <c r="G1924" s="68" t="s">
        <v>6582</v>
      </c>
      <c r="H1924" s="68" t="s">
        <v>4104</v>
      </c>
      <c r="I1924" s="68" t="s">
        <v>44211</v>
      </c>
      <c r="J1924" s="68" t="s">
        <v>44212</v>
      </c>
      <c r="K1924" s="68" t="s">
        <v>44213</v>
      </c>
      <c r="L1924" s="100" t="s">
        <v>44214</v>
      </c>
      <c r="N1924" s="68">
        <v>1.194</v>
      </c>
      <c r="O1924" s="68">
        <v>230</v>
      </c>
      <c r="P1924" s="68">
        <v>3.45</v>
      </c>
      <c r="Q1924" s="68">
        <v>0.24149999999999999</v>
      </c>
      <c r="R1924" s="68">
        <v>0</v>
      </c>
      <c r="S1924" s="68">
        <v>22</v>
      </c>
      <c r="T1924" s="53">
        <v>25.69</v>
      </c>
    </row>
    <row r="1925" spans="1:20" ht="22.95" customHeight="1" x14ac:dyDescent="0.25">
      <c r="A1925" s="68">
        <v>1924</v>
      </c>
      <c r="B1925" s="99">
        <v>243884</v>
      </c>
      <c r="C1925" s="68" t="s">
        <v>4101</v>
      </c>
      <c r="D1925" s="68" t="s">
        <v>4102</v>
      </c>
      <c r="E1925" s="68" t="s">
        <v>4110</v>
      </c>
      <c r="F1925" s="68" t="s">
        <v>4103</v>
      </c>
      <c r="G1925" s="68" t="s">
        <v>6582</v>
      </c>
      <c r="H1925" s="68" t="s">
        <v>4104</v>
      </c>
      <c r="I1925" s="68" t="s">
        <v>44215</v>
      </c>
      <c r="J1925" s="68" t="s">
        <v>44216</v>
      </c>
      <c r="K1925" s="68" t="s">
        <v>44217</v>
      </c>
      <c r="L1925" s="100" t="s">
        <v>44218</v>
      </c>
      <c r="N1925" s="68">
        <v>0.64</v>
      </c>
      <c r="O1925" s="68">
        <v>130</v>
      </c>
      <c r="P1925" s="68">
        <v>1.95</v>
      </c>
      <c r="Q1925" s="68">
        <v>0.13650000000000001</v>
      </c>
      <c r="R1925" s="68">
        <v>0</v>
      </c>
      <c r="S1925" s="68">
        <v>17</v>
      </c>
      <c r="T1925" s="53">
        <v>19.09</v>
      </c>
    </row>
    <row r="1926" spans="1:20" ht="22.95" customHeight="1" x14ac:dyDescent="0.25">
      <c r="A1926" s="68">
        <v>1925</v>
      </c>
      <c r="B1926" s="99">
        <v>243884</v>
      </c>
      <c r="C1926" s="68" t="s">
        <v>4101</v>
      </c>
      <c r="D1926" s="68" t="s">
        <v>4102</v>
      </c>
      <c r="E1926" s="68" t="s">
        <v>4110</v>
      </c>
      <c r="F1926" s="68" t="s">
        <v>4103</v>
      </c>
      <c r="G1926" s="68" t="s">
        <v>6582</v>
      </c>
      <c r="H1926" s="68" t="s">
        <v>4104</v>
      </c>
      <c r="I1926" s="68" t="s">
        <v>44219</v>
      </c>
      <c r="J1926" s="68" t="s">
        <v>31278</v>
      </c>
      <c r="K1926" s="68" t="s">
        <v>44220</v>
      </c>
      <c r="L1926" s="100" t="s">
        <v>31280</v>
      </c>
      <c r="N1926" s="68">
        <v>0.68799999999999994</v>
      </c>
      <c r="O1926" s="68">
        <v>130</v>
      </c>
      <c r="P1926" s="68">
        <v>1.95</v>
      </c>
      <c r="Q1926" s="68">
        <v>0.13650000000000001</v>
      </c>
      <c r="R1926" s="68">
        <v>0</v>
      </c>
      <c r="S1926" s="68">
        <v>17</v>
      </c>
      <c r="T1926" s="53">
        <v>19.09</v>
      </c>
    </row>
    <row r="1927" spans="1:20" ht="22.95" customHeight="1" x14ac:dyDescent="0.25">
      <c r="A1927" s="68">
        <v>1926</v>
      </c>
      <c r="B1927" s="99">
        <v>243884</v>
      </c>
      <c r="C1927" s="68" t="s">
        <v>4101</v>
      </c>
      <c r="D1927" s="68" t="s">
        <v>4102</v>
      </c>
      <c r="E1927" s="68" t="s">
        <v>4110</v>
      </c>
      <c r="F1927" s="68" t="s">
        <v>4103</v>
      </c>
      <c r="G1927" s="68" t="s">
        <v>6582</v>
      </c>
      <c r="H1927" s="68" t="s">
        <v>4104</v>
      </c>
      <c r="I1927" s="68" t="s">
        <v>44221</v>
      </c>
      <c r="J1927" s="68" t="s">
        <v>40540</v>
      </c>
      <c r="K1927" s="68" t="s">
        <v>42519</v>
      </c>
      <c r="L1927" s="100" t="s">
        <v>44222</v>
      </c>
      <c r="N1927" s="68">
        <v>1.202</v>
      </c>
      <c r="O1927" s="68">
        <v>230</v>
      </c>
      <c r="P1927" s="68">
        <v>3.45</v>
      </c>
      <c r="Q1927" s="68">
        <v>0.24149999999999999</v>
      </c>
      <c r="R1927" s="68">
        <v>0</v>
      </c>
      <c r="S1927" s="68">
        <v>22</v>
      </c>
      <c r="T1927" s="53">
        <v>25.69</v>
      </c>
    </row>
    <row r="1928" spans="1:20" ht="22.95" customHeight="1" x14ac:dyDescent="0.25">
      <c r="A1928" s="68">
        <v>1927</v>
      </c>
      <c r="B1928" s="99">
        <v>243884</v>
      </c>
      <c r="C1928" s="68" t="s">
        <v>4101</v>
      </c>
      <c r="D1928" s="68" t="s">
        <v>4102</v>
      </c>
      <c r="E1928" s="68" t="s">
        <v>4110</v>
      </c>
      <c r="F1928" s="68" t="s">
        <v>4103</v>
      </c>
      <c r="G1928" s="68" t="s">
        <v>6582</v>
      </c>
      <c r="H1928" s="68" t="s">
        <v>4104</v>
      </c>
      <c r="I1928" s="68" t="s">
        <v>44223</v>
      </c>
      <c r="J1928" s="68" t="s">
        <v>44224</v>
      </c>
      <c r="K1928" s="68" t="s">
        <v>44225</v>
      </c>
      <c r="L1928" s="100" t="s">
        <v>44226</v>
      </c>
      <c r="N1928" s="68">
        <v>0.64200000000000002</v>
      </c>
      <c r="O1928" s="68">
        <v>130</v>
      </c>
      <c r="P1928" s="68">
        <v>1.95</v>
      </c>
      <c r="Q1928" s="68">
        <v>0.13650000000000001</v>
      </c>
      <c r="R1928" s="68">
        <v>0</v>
      </c>
      <c r="S1928" s="68">
        <v>17</v>
      </c>
      <c r="T1928" s="53">
        <v>19.09</v>
      </c>
    </row>
    <row r="1929" spans="1:20" ht="22.95" customHeight="1" x14ac:dyDescent="0.25">
      <c r="A1929" s="68">
        <v>1928</v>
      </c>
      <c r="B1929" s="99">
        <v>243884</v>
      </c>
      <c r="C1929" s="68" t="s">
        <v>4101</v>
      </c>
      <c r="D1929" s="68" t="s">
        <v>4102</v>
      </c>
      <c r="E1929" s="68" t="s">
        <v>4110</v>
      </c>
      <c r="F1929" s="68" t="s">
        <v>4103</v>
      </c>
      <c r="G1929" s="68" t="s">
        <v>6582</v>
      </c>
      <c r="H1929" s="68" t="s">
        <v>4104</v>
      </c>
      <c r="I1929" s="68" t="s">
        <v>44227</v>
      </c>
      <c r="J1929" s="68" t="s">
        <v>44228</v>
      </c>
      <c r="K1929" s="68" t="s">
        <v>44229</v>
      </c>
      <c r="L1929" s="100" t="s">
        <v>44230</v>
      </c>
      <c r="N1929" s="68">
        <v>0.66200000000000003</v>
      </c>
      <c r="O1929" s="68">
        <v>130</v>
      </c>
      <c r="P1929" s="68">
        <v>1.95</v>
      </c>
      <c r="Q1929" s="68">
        <v>0.13650000000000001</v>
      </c>
      <c r="R1929" s="68">
        <v>0</v>
      </c>
      <c r="S1929" s="68">
        <v>17</v>
      </c>
      <c r="T1929" s="53">
        <v>19.09</v>
      </c>
    </row>
    <row r="1930" spans="1:20" ht="22.95" customHeight="1" x14ac:dyDescent="0.25">
      <c r="A1930" s="68">
        <v>1929</v>
      </c>
      <c r="B1930" s="99">
        <v>243884</v>
      </c>
      <c r="C1930" s="68" t="s">
        <v>4101</v>
      </c>
      <c r="D1930" s="68" t="s">
        <v>4102</v>
      </c>
      <c r="E1930" s="68" t="s">
        <v>4110</v>
      </c>
      <c r="F1930" s="68" t="s">
        <v>4103</v>
      </c>
      <c r="G1930" s="68" t="s">
        <v>6582</v>
      </c>
      <c r="H1930" s="68" t="s">
        <v>4104</v>
      </c>
      <c r="I1930" s="68" t="s">
        <v>44231</v>
      </c>
      <c r="J1930" s="68" t="s">
        <v>26831</v>
      </c>
      <c r="K1930" s="68" t="s">
        <v>26832</v>
      </c>
      <c r="L1930" s="100" t="s">
        <v>26833</v>
      </c>
      <c r="N1930" s="68">
        <v>0.70799999999999996</v>
      </c>
      <c r="O1930" s="68">
        <v>130</v>
      </c>
      <c r="P1930" s="68">
        <v>1.95</v>
      </c>
      <c r="Q1930" s="68">
        <v>0.13650000000000001</v>
      </c>
      <c r="R1930" s="68">
        <v>0</v>
      </c>
      <c r="S1930" s="68">
        <v>17</v>
      </c>
      <c r="T1930" s="53">
        <v>19.09</v>
      </c>
    </row>
    <row r="1931" spans="1:20" ht="22.95" customHeight="1" x14ac:dyDescent="0.25">
      <c r="A1931" s="68">
        <v>1930</v>
      </c>
      <c r="B1931" s="99">
        <v>243884</v>
      </c>
      <c r="C1931" s="68" t="s">
        <v>4101</v>
      </c>
      <c r="D1931" s="68" t="s">
        <v>4102</v>
      </c>
      <c r="E1931" s="68" t="s">
        <v>4110</v>
      </c>
      <c r="F1931" s="68" t="s">
        <v>4103</v>
      </c>
      <c r="G1931" s="68" t="s">
        <v>6582</v>
      </c>
      <c r="H1931" s="68" t="s">
        <v>4104</v>
      </c>
      <c r="I1931" s="68" t="s">
        <v>44232</v>
      </c>
      <c r="J1931" s="68" t="s">
        <v>44233</v>
      </c>
      <c r="K1931" s="68" t="s">
        <v>44234</v>
      </c>
      <c r="L1931" s="100" t="s">
        <v>44235</v>
      </c>
      <c r="N1931" s="68">
        <v>0.70199999999999996</v>
      </c>
      <c r="O1931" s="68">
        <v>130</v>
      </c>
      <c r="P1931" s="68">
        <v>1.95</v>
      </c>
      <c r="Q1931" s="68">
        <v>0.13650000000000001</v>
      </c>
      <c r="R1931" s="68">
        <v>0</v>
      </c>
      <c r="S1931" s="68">
        <v>17</v>
      </c>
      <c r="T1931" s="53">
        <v>19.09</v>
      </c>
    </row>
    <row r="1932" spans="1:20" ht="22.95" customHeight="1" x14ac:dyDescent="0.25">
      <c r="A1932" s="68">
        <v>1931</v>
      </c>
      <c r="B1932" s="99">
        <v>243884</v>
      </c>
      <c r="C1932" s="68" t="s">
        <v>4101</v>
      </c>
      <c r="D1932" s="68" t="s">
        <v>4102</v>
      </c>
      <c r="E1932" s="68" t="s">
        <v>4110</v>
      </c>
      <c r="F1932" s="68" t="s">
        <v>4103</v>
      </c>
      <c r="G1932" s="68" t="s">
        <v>6582</v>
      </c>
      <c r="H1932" s="68" t="s">
        <v>4104</v>
      </c>
      <c r="I1932" s="68" t="s">
        <v>44236</v>
      </c>
      <c r="J1932" s="68" t="s">
        <v>35124</v>
      </c>
      <c r="K1932" s="68" t="s">
        <v>35125</v>
      </c>
      <c r="L1932" s="100" t="s">
        <v>44237</v>
      </c>
      <c r="N1932" s="68">
        <v>0.65400000000000003</v>
      </c>
      <c r="O1932" s="68">
        <v>130</v>
      </c>
      <c r="P1932" s="68">
        <v>1.95</v>
      </c>
      <c r="Q1932" s="68">
        <v>0.13650000000000001</v>
      </c>
      <c r="R1932" s="68">
        <v>0</v>
      </c>
      <c r="S1932" s="68">
        <v>17</v>
      </c>
      <c r="T1932" s="53">
        <v>19.09</v>
      </c>
    </row>
    <row r="1933" spans="1:20" ht="22.95" customHeight="1" x14ac:dyDescent="0.25">
      <c r="A1933" s="68">
        <v>1932</v>
      </c>
      <c r="B1933" s="99">
        <v>243884</v>
      </c>
      <c r="C1933" s="68" t="s">
        <v>4101</v>
      </c>
      <c r="D1933" s="68" t="s">
        <v>4102</v>
      </c>
      <c r="E1933" s="68" t="s">
        <v>4110</v>
      </c>
      <c r="F1933" s="68" t="s">
        <v>4103</v>
      </c>
      <c r="G1933" s="68" t="s">
        <v>6582</v>
      </c>
      <c r="H1933" s="68" t="s">
        <v>4104</v>
      </c>
      <c r="I1933" s="68" t="s">
        <v>44238</v>
      </c>
      <c r="J1933" s="68" t="s">
        <v>44239</v>
      </c>
      <c r="K1933" s="68" t="s">
        <v>44240</v>
      </c>
      <c r="L1933" s="100" t="s">
        <v>44241</v>
      </c>
      <c r="N1933" s="68">
        <v>0.57199999999999995</v>
      </c>
      <c r="O1933" s="68">
        <v>130</v>
      </c>
      <c r="P1933" s="68">
        <v>1.95</v>
      </c>
      <c r="Q1933" s="68">
        <v>0.13650000000000001</v>
      </c>
      <c r="R1933" s="68">
        <v>0</v>
      </c>
      <c r="S1933" s="68">
        <v>17</v>
      </c>
      <c r="T1933" s="53">
        <v>19.09</v>
      </c>
    </row>
    <row r="1934" spans="1:20" ht="22.95" customHeight="1" x14ac:dyDescent="0.25">
      <c r="A1934" s="68">
        <v>1933</v>
      </c>
      <c r="B1934" s="99">
        <v>243884</v>
      </c>
      <c r="C1934" s="68" t="s">
        <v>4101</v>
      </c>
      <c r="D1934" s="68" t="s">
        <v>4102</v>
      </c>
      <c r="E1934" s="68" t="s">
        <v>4110</v>
      </c>
      <c r="F1934" s="68" t="s">
        <v>4103</v>
      </c>
      <c r="G1934" s="68" t="s">
        <v>6582</v>
      </c>
      <c r="H1934" s="68" t="s">
        <v>4104</v>
      </c>
      <c r="I1934" s="68" t="s">
        <v>44242</v>
      </c>
      <c r="J1934" s="68" t="s">
        <v>38122</v>
      </c>
      <c r="K1934" s="68" t="s">
        <v>38123</v>
      </c>
      <c r="L1934" s="100" t="s">
        <v>38124</v>
      </c>
      <c r="N1934" s="68">
        <v>0.64800000000000002</v>
      </c>
      <c r="O1934" s="68">
        <v>230</v>
      </c>
      <c r="P1934" s="68">
        <v>3.45</v>
      </c>
      <c r="Q1934" s="68">
        <v>0.24149999999999999</v>
      </c>
      <c r="R1934" s="68">
        <v>0</v>
      </c>
      <c r="S1934" s="68">
        <v>17</v>
      </c>
      <c r="T1934" s="53">
        <v>20.69</v>
      </c>
    </row>
    <row r="1935" spans="1:20" ht="22.95" customHeight="1" x14ac:dyDescent="0.25">
      <c r="A1935" s="68">
        <v>1934</v>
      </c>
      <c r="B1935" s="99">
        <v>243884</v>
      </c>
      <c r="C1935" s="68" t="s">
        <v>4101</v>
      </c>
      <c r="D1935" s="68" t="s">
        <v>4102</v>
      </c>
      <c r="E1935" s="68" t="s">
        <v>4110</v>
      </c>
      <c r="F1935" s="68" t="s">
        <v>4103</v>
      </c>
      <c r="G1935" s="68" t="s">
        <v>6582</v>
      </c>
      <c r="H1935" s="68" t="s">
        <v>4104</v>
      </c>
      <c r="I1935" s="68" t="s">
        <v>44243</v>
      </c>
      <c r="J1935" s="68" t="s">
        <v>44244</v>
      </c>
      <c r="K1935" s="68" t="s">
        <v>44245</v>
      </c>
      <c r="L1935" s="100" t="s">
        <v>44246</v>
      </c>
      <c r="N1935" s="68">
        <v>1.1160000000000001</v>
      </c>
      <c r="O1935" s="68">
        <v>230</v>
      </c>
      <c r="P1935" s="68">
        <v>3.45</v>
      </c>
      <c r="Q1935" s="68">
        <v>0.24149999999999999</v>
      </c>
      <c r="R1935" s="68">
        <v>0</v>
      </c>
      <c r="S1935" s="68">
        <v>22</v>
      </c>
      <c r="T1935" s="53">
        <v>25.69</v>
      </c>
    </row>
    <row r="1936" spans="1:20" ht="22.95" customHeight="1" x14ac:dyDescent="0.25">
      <c r="A1936" s="68">
        <v>1935</v>
      </c>
      <c r="B1936" s="99">
        <v>243884</v>
      </c>
      <c r="C1936" s="68" t="s">
        <v>4101</v>
      </c>
      <c r="D1936" s="68" t="s">
        <v>4102</v>
      </c>
      <c r="E1936" s="68" t="s">
        <v>4110</v>
      </c>
      <c r="F1936" s="68" t="s">
        <v>4103</v>
      </c>
      <c r="G1936" s="68" t="s">
        <v>6582</v>
      </c>
      <c r="H1936" s="68" t="s">
        <v>4104</v>
      </c>
      <c r="I1936" s="68" t="s">
        <v>44247</v>
      </c>
      <c r="J1936" s="68" t="s">
        <v>44248</v>
      </c>
      <c r="K1936" s="68" t="s">
        <v>44249</v>
      </c>
      <c r="L1936" s="100" t="s">
        <v>44250</v>
      </c>
      <c r="N1936" s="68">
        <v>1.258</v>
      </c>
      <c r="O1936" s="68">
        <v>230</v>
      </c>
      <c r="P1936" s="68">
        <v>3.45</v>
      </c>
      <c r="Q1936" s="68">
        <v>0.24149999999999999</v>
      </c>
      <c r="R1936" s="68">
        <v>0</v>
      </c>
      <c r="S1936" s="68">
        <v>22</v>
      </c>
      <c r="T1936" s="53">
        <v>25.69</v>
      </c>
    </row>
    <row r="1937" spans="1:20" ht="22.95" customHeight="1" x14ac:dyDescent="0.25">
      <c r="A1937" s="68">
        <v>1936</v>
      </c>
      <c r="B1937" s="99">
        <v>243884</v>
      </c>
      <c r="C1937" s="68" t="s">
        <v>4101</v>
      </c>
      <c r="D1937" s="68" t="s">
        <v>4102</v>
      </c>
      <c r="E1937" s="68" t="s">
        <v>4110</v>
      </c>
      <c r="F1937" s="68" t="s">
        <v>4103</v>
      </c>
      <c r="G1937" s="68" t="s">
        <v>6582</v>
      </c>
      <c r="H1937" s="68" t="s">
        <v>4104</v>
      </c>
      <c r="I1937" s="68" t="s">
        <v>40616</v>
      </c>
      <c r="J1937" s="68" t="s">
        <v>40613</v>
      </c>
      <c r="K1937" s="68" t="s">
        <v>44251</v>
      </c>
      <c r="L1937" s="100" t="s">
        <v>44252</v>
      </c>
      <c r="N1937" s="68">
        <v>0.52800000000000002</v>
      </c>
      <c r="O1937" s="68">
        <v>0</v>
      </c>
      <c r="P1937" s="68">
        <v>0</v>
      </c>
      <c r="Q1937" s="68">
        <v>0</v>
      </c>
      <c r="R1937" s="68">
        <v>0</v>
      </c>
      <c r="S1937" s="68">
        <v>17</v>
      </c>
      <c r="T1937" s="53">
        <v>17</v>
      </c>
    </row>
    <row r="1938" spans="1:20" ht="22.95" customHeight="1" x14ac:dyDescent="0.25">
      <c r="A1938" s="68">
        <v>1937</v>
      </c>
      <c r="B1938" s="99">
        <v>243884</v>
      </c>
      <c r="C1938" s="68" t="s">
        <v>4101</v>
      </c>
      <c r="D1938" s="68" t="s">
        <v>4102</v>
      </c>
      <c r="E1938" s="68" t="s">
        <v>4110</v>
      </c>
      <c r="F1938" s="68" t="s">
        <v>4103</v>
      </c>
      <c r="G1938" s="68" t="s">
        <v>6582</v>
      </c>
      <c r="H1938" s="68" t="s">
        <v>4104</v>
      </c>
      <c r="I1938" s="68" t="s">
        <v>44253</v>
      </c>
      <c r="J1938" s="68" t="s">
        <v>44254</v>
      </c>
      <c r="K1938" s="68" t="s">
        <v>44255</v>
      </c>
      <c r="L1938" s="100" t="s">
        <v>44256</v>
      </c>
      <c r="N1938" s="68">
        <v>1.1339999999999999</v>
      </c>
      <c r="O1938" s="68">
        <v>0</v>
      </c>
      <c r="P1938" s="68">
        <v>0</v>
      </c>
      <c r="Q1938" s="68">
        <v>0</v>
      </c>
      <c r="R1938" s="68">
        <v>0</v>
      </c>
      <c r="S1938" s="68">
        <v>22</v>
      </c>
      <c r="T1938" s="53">
        <v>22</v>
      </c>
    </row>
    <row r="1939" spans="1:20" ht="22.95" customHeight="1" x14ac:dyDescent="0.25">
      <c r="A1939" s="68">
        <v>1938</v>
      </c>
      <c r="B1939" s="99">
        <v>243884</v>
      </c>
      <c r="C1939" s="68" t="s">
        <v>4101</v>
      </c>
      <c r="D1939" s="68" t="s">
        <v>4102</v>
      </c>
      <c r="E1939" s="68" t="s">
        <v>4110</v>
      </c>
      <c r="F1939" s="68" t="s">
        <v>4103</v>
      </c>
      <c r="G1939" s="68" t="s">
        <v>6582</v>
      </c>
      <c r="H1939" s="68" t="s">
        <v>4104</v>
      </c>
      <c r="I1939" s="68" t="s">
        <v>44257</v>
      </c>
      <c r="J1939" s="68" t="s">
        <v>44258</v>
      </c>
      <c r="K1939" s="68" t="s">
        <v>44259</v>
      </c>
      <c r="L1939" s="100" t="s">
        <v>44260</v>
      </c>
      <c r="N1939" s="68">
        <v>0.66</v>
      </c>
      <c r="O1939" s="68">
        <v>0</v>
      </c>
      <c r="P1939" s="68">
        <v>0</v>
      </c>
      <c r="Q1939" s="68">
        <v>0</v>
      </c>
      <c r="R1939" s="68">
        <v>0</v>
      </c>
      <c r="S1939" s="68">
        <v>17</v>
      </c>
      <c r="T1939" s="53">
        <v>17</v>
      </c>
    </row>
    <row r="1940" spans="1:20" ht="22.95" customHeight="1" x14ac:dyDescent="0.25">
      <c r="A1940" s="68">
        <v>1939</v>
      </c>
      <c r="B1940" s="99">
        <v>243884</v>
      </c>
      <c r="C1940" s="68" t="s">
        <v>4101</v>
      </c>
      <c r="D1940" s="68" t="s">
        <v>4102</v>
      </c>
      <c r="E1940" s="68" t="s">
        <v>4110</v>
      </c>
      <c r="F1940" s="68" t="s">
        <v>4103</v>
      </c>
      <c r="G1940" s="68" t="s">
        <v>6582</v>
      </c>
      <c r="H1940" s="68" t="s">
        <v>4104</v>
      </c>
      <c r="I1940" s="68" t="s">
        <v>44261</v>
      </c>
      <c r="J1940" s="68" t="s">
        <v>44262</v>
      </c>
      <c r="K1940" s="68" t="s">
        <v>44263</v>
      </c>
      <c r="L1940" s="100" t="s">
        <v>44264</v>
      </c>
      <c r="N1940" s="68">
        <v>1.228</v>
      </c>
      <c r="O1940" s="68">
        <v>0</v>
      </c>
      <c r="P1940" s="68">
        <v>0</v>
      </c>
      <c r="Q1940" s="68">
        <v>0</v>
      </c>
      <c r="R1940" s="68">
        <v>0</v>
      </c>
      <c r="S1940" s="68">
        <v>22</v>
      </c>
      <c r="T1940" s="53">
        <v>22</v>
      </c>
    </row>
    <row r="1941" spans="1:20" ht="22.95" customHeight="1" x14ac:dyDescent="0.25">
      <c r="A1941" s="68">
        <v>1940</v>
      </c>
      <c r="B1941" s="99">
        <v>243884</v>
      </c>
      <c r="C1941" s="68" t="s">
        <v>4101</v>
      </c>
      <c r="D1941" s="68" t="s">
        <v>4102</v>
      </c>
      <c r="E1941" s="68" t="s">
        <v>4110</v>
      </c>
      <c r="F1941" s="68" t="s">
        <v>4103</v>
      </c>
      <c r="G1941" s="68" t="s">
        <v>6582</v>
      </c>
      <c r="H1941" s="68" t="s">
        <v>4104</v>
      </c>
      <c r="I1941" s="68" t="s">
        <v>44265</v>
      </c>
      <c r="J1941" s="68" t="s">
        <v>27269</v>
      </c>
      <c r="K1941" s="68" t="s">
        <v>27270</v>
      </c>
      <c r="L1941" s="100" t="s">
        <v>27271</v>
      </c>
      <c r="N1941" s="68">
        <v>1.23</v>
      </c>
      <c r="O1941" s="68">
        <v>0</v>
      </c>
      <c r="P1941" s="68">
        <v>0</v>
      </c>
      <c r="Q1941" s="68">
        <v>0</v>
      </c>
      <c r="R1941" s="68">
        <v>0</v>
      </c>
      <c r="S1941" s="68">
        <v>22</v>
      </c>
      <c r="T1941" s="53">
        <v>22</v>
      </c>
    </row>
    <row r="1942" spans="1:20" ht="22.95" customHeight="1" x14ac:dyDescent="0.25">
      <c r="A1942" s="68">
        <v>1941</v>
      </c>
      <c r="B1942" s="99">
        <v>243884</v>
      </c>
      <c r="C1942" s="68" t="s">
        <v>4101</v>
      </c>
      <c r="D1942" s="68" t="s">
        <v>4102</v>
      </c>
      <c r="E1942" s="68" t="s">
        <v>4110</v>
      </c>
      <c r="F1942" s="68" t="s">
        <v>4103</v>
      </c>
      <c r="G1942" s="68" t="s">
        <v>6582</v>
      </c>
      <c r="H1942" s="68" t="s">
        <v>4104</v>
      </c>
      <c r="I1942" s="68" t="s">
        <v>40611</v>
      </c>
      <c r="J1942" s="68" t="s">
        <v>9788</v>
      </c>
      <c r="K1942" s="68" t="s">
        <v>14790</v>
      </c>
      <c r="L1942" s="100" t="s">
        <v>14791</v>
      </c>
      <c r="N1942" s="68">
        <v>0.40600000000000003</v>
      </c>
      <c r="O1942" s="68">
        <v>0</v>
      </c>
      <c r="P1942" s="68">
        <v>0</v>
      </c>
      <c r="Q1942" s="68">
        <v>0</v>
      </c>
      <c r="R1942" s="68">
        <v>0</v>
      </c>
      <c r="S1942" s="68">
        <v>17</v>
      </c>
      <c r="T1942" s="53">
        <v>17</v>
      </c>
    </row>
    <row r="1943" spans="1:20" ht="22.95" customHeight="1" x14ac:dyDescent="0.25">
      <c r="A1943" s="68">
        <v>1942</v>
      </c>
      <c r="B1943" s="99">
        <v>243884</v>
      </c>
      <c r="C1943" s="68" t="s">
        <v>4101</v>
      </c>
      <c r="D1943" s="68" t="s">
        <v>4102</v>
      </c>
      <c r="E1943" s="68" t="s">
        <v>4110</v>
      </c>
      <c r="F1943" s="68" t="s">
        <v>4103</v>
      </c>
      <c r="G1943" s="68" t="s">
        <v>6582</v>
      </c>
      <c r="H1943" s="68" t="s">
        <v>4104</v>
      </c>
      <c r="I1943" s="68" t="s">
        <v>44266</v>
      </c>
      <c r="J1943" s="68" t="s">
        <v>44267</v>
      </c>
      <c r="K1943" s="68" t="s">
        <v>44268</v>
      </c>
      <c r="L1943" s="100" t="s">
        <v>44269</v>
      </c>
      <c r="N1943" s="68">
        <v>1.1819999999999999</v>
      </c>
      <c r="O1943" s="68">
        <v>0</v>
      </c>
      <c r="P1943" s="68">
        <v>0</v>
      </c>
      <c r="Q1943" s="68">
        <v>0</v>
      </c>
      <c r="R1943" s="68">
        <v>0</v>
      </c>
      <c r="S1943" s="68">
        <v>22</v>
      </c>
      <c r="T1943" s="53">
        <v>22</v>
      </c>
    </row>
    <row r="1944" spans="1:20" ht="22.95" customHeight="1" x14ac:dyDescent="0.25">
      <c r="A1944" s="68">
        <v>1943</v>
      </c>
      <c r="B1944" s="99">
        <v>243884</v>
      </c>
      <c r="C1944" s="68" t="s">
        <v>4101</v>
      </c>
      <c r="D1944" s="68" t="s">
        <v>4102</v>
      </c>
      <c r="E1944" s="68" t="s">
        <v>4110</v>
      </c>
      <c r="F1944" s="68" t="s">
        <v>4103</v>
      </c>
      <c r="G1944" s="68" t="s">
        <v>6582</v>
      </c>
      <c r="H1944" s="68" t="s">
        <v>4104</v>
      </c>
      <c r="I1944" s="68" t="s">
        <v>40605</v>
      </c>
      <c r="J1944" s="68" t="s">
        <v>36132</v>
      </c>
      <c r="K1944" s="68" t="s">
        <v>42888</v>
      </c>
      <c r="L1944" s="100" t="s">
        <v>42889</v>
      </c>
      <c r="N1944" s="68">
        <v>0.73599999999999999</v>
      </c>
      <c r="O1944" s="68">
        <v>0</v>
      </c>
      <c r="P1944" s="68">
        <v>0</v>
      </c>
      <c r="Q1944" s="68">
        <v>0</v>
      </c>
      <c r="R1944" s="68">
        <v>0</v>
      </c>
      <c r="S1944" s="68">
        <v>17</v>
      </c>
      <c r="T1944" s="53">
        <v>17</v>
      </c>
    </row>
    <row r="1945" spans="1:20" ht="22.95" customHeight="1" x14ac:dyDescent="0.25">
      <c r="A1945" s="68">
        <v>1944</v>
      </c>
      <c r="B1945" s="99">
        <v>243884</v>
      </c>
      <c r="C1945" s="68" t="s">
        <v>4101</v>
      </c>
      <c r="D1945" s="68" t="s">
        <v>4102</v>
      </c>
      <c r="E1945" s="68" t="s">
        <v>4110</v>
      </c>
      <c r="F1945" s="68" t="s">
        <v>4103</v>
      </c>
      <c r="G1945" s="68" t="s">
        <v>6582</v>
      </c>
      <c r="H1945" s="68" t="s">
        <v>4104</v>
      </c>
      <c r="I1945" s="68" t="s">
        <v>40601</v>
      </c>
      <c r="J1945" s="68" t="s">
        <v>44270</v>
      </c>
      <c r="K1945" s="68" t="s">
        <v>44271</v>
      </c>
      <c r="L1945" s="100" t="s">
        <v>44272</v>
      </c>
      <c r="N1945" s="68">
        <v>0.26</v>
      </c>
      <c r="O1945" s="68">
        <v>0</v>
      </c>
      <c r="P1945" s="68">
        <v>0</v>
      </c>
      <c r="Q1945" s="68">
        <v>0</v>
      </c>
      <c r="R1945" s="68">
        <v>0</v>
      </c>
      <c r="S1945" s="68">
        <v>17</v>
      </c>
      <c r="T1945" s="53">
        <v>17</v>
      </c>
    </row>
    <row r="1946" spans="1:20" ht="22.95" customHeight="1" x14ac:dyDescent="0.25">
      <c r="A1946" s="68">
        <v>1945</v>
      </c>
      <c r="B1946" s="99">
        <v>243884</v>
      </c>
      <c r="C1946" s="68" t="s">
        <v>4101</v>
      </c>
      <c r="D1946" s="68" t="s">
        <v>4102</v>
      </c>
      <c r="E1946" s="68" t="s">
        <v>4110</v>
      </c>
      <c r="F1946" s="68" t="s">
        <v>4103</v>
      </c>
      <c r="G1946" s="68" t="s">
        <v>6582</v>
      </c>
      <c r="H1946" s="68" t="s">
        <v>4104</v>
      </c>
      <c r="I1946" s="68" t="s">
        <v>44273</v>
      </c>
      <c r="J1946" s="68" t="s">
        <v>44274</v>
      </c>
      <c r="K1946" s="68" t="s">
        <v>44275</v>
      </c>
      <c r="L1946" s="100" t="s">
        <v>44276</v>
      </c>
      <c r="N1946" s="68">
        <v>1.1200000000000001</v>
      </c>
      <c r="O1946" s="68">
        <v>0</v>
      </c>
      <c r="P1946" s="68">
        <v>0</v>
      </c>
      <c r="Q1946" s="68">
        <v>0</v>
      </c>
      <c r="R1946" s="68">
        <v>0</v>
      </c>
      <c r="S1946" s="68">
        <v>22</v>
      </c>
      <c r="T1946" s="53">
        <v>22</v>
      </c>
    </row>
    <row r="1947" spans="1:20" ht="22.95" customHeight="1" x14ac:dyDescent="0.25">
      <c r="A1947" s="68">
        <v>1946</v>
      </c>
      <c r="B1947" s="99">
        <v>243884</v>
      </c>
      <c r="C1947" s="68" t="s">
        <v>4101</v>
      </c>
      <c r="D1947" s="68" t="s">
        <v>4102</v>
      </c>
      <c r="E1947" s="68" t="s">
        <v>4110</v>
      </c>
      <c r="F1947" s="68" t="s">
        <v>4103</v>
      </c>
      <c r="G1947" s="68" t="s">
        <v>6582</v>
      </c>
      <c r="H1947" s="68" t="s">
        <v>4104</v>
      </c>
      <c r="I1947" s="68" t="s">
        <v>44277</v>
      </c>
      <c r="J1947" s="68" t="s">
        <v>44278</v>
      </c>
      <c r="K1947" s="68" t="s">
        <v>44279</v>
      </c>
      <c r="L1947" s="100" t="s">
        <v>44280</v>
      </c>
      <c r="N1947" s="68">
        <v>3.6179999999999999</v>
      </c>
      <c r="O1947" s="68">
        <v>0</v>
      </c>
      <c r="P1947" s="68">
        <v>0</v>
      </c>
      <c r="Q1947" s="68">
        <v>0</v>
      </c>
      <c r="R1947" s="68">
        <v>0</v>
      </c>
      <c r="S1947" s="68">
        <v>47</v>
      </c>
      <c r="T1947" s="53">
        <v>47</v>
      </c>
    </row>
    <row r="1948" spans="1:20" ht="22.95" customHeight="1" x14ac:dyDescent="0.25">
      <c r="A1948" s="68">
        <v>1947</v>
      </c>
      <c r="B1948" s="99">
        <v>243884</v>
      </c>
      <c r="C1948" s="68" t="s">
        <v>4101</v>
      </c>
      <c r="D1948" s="68" t="s">
        <v>4102</v>
      </c>
      <c r="E1948" s="68" t="s">
        <v>4110</v>
      </c>
      <c r="F1948" s="68" t="s">
        <v>4103</v>
      </c>
      <c r="G1948" s="68" t="s">
        <v>6582</v>
      </c>
      <c r="H1948" s="68" t="s">
        <v>4104</v>
      </c>
      <c r="I1948" s="68" t="s">
        <v>44281</v>
      </c>
      <c r="J1948" s="68" t="s">
        <v>44282</v>
      </c>
      <c r="K1948" s="68" t="s">
        <v>44283</v>
      </c>
      <c r="L1948" s="100" t="s">
        <v>44284</v>
      </c>
      <c r="N1948" s="68">
        <v>3.6139999999999999</v>
      </c>
      <c r="O1948" s="68">
        <v>0</v>
      </c>
      <c r="P1948" s="68">
        <v>0</v>
      </c>
      <c r="Q1948" s="68">
        <v>0</v>
      </c>
      <c r="R1948" s="68">
        <v>0</v>
      </c>
      <c r="S1948" s="68">
        <v>47</v>
      </c>
      <c r="T1948" s="53">
        <v>47</v>
      </c>
    </row>
    <row r="1949" spans="1:20" ht="22.95" customHeight="1" x14ac:dyDescent="0.25">
      <c r="A1949" s="68">
        <v>1948</v>
      </c>
      <c r="B1949" s="99">
        <v>243884</v>
      </c>
      <c r="C1949" s="68" t="s">
        <v>4101</v>
      </c>
      <c r="D1949" s="68" t="s">
        <v>4102</v>
      </c>
      <c r="E1949" s="68" t="s">
        <v>4110</v>
      </c>
      <c r="F1949" s="68" t="s">
        <v>4103</v>
      </c>
      <c r="G1949" s="68" t="s">
        <v>6582</v>
      </c>
      <c r="H1949" s="68" t="s">
        <v>4104</v>
      </c>
      <c r="I1949" s="68" t="s">
        <v>44285</v>
      </c>
      <c r="J1949" s="68" t="s">
        <v>44286</v>
      </c>
      <c r="K1949" s="68" t="s">
        <v>44287</v>
      </c>
      <c r="L1949" s="100" t="s">
        <v>44288</v>
      </c>
      <c r="N1949" s="68">
        <v>1.18</v>
      </c>
      <c r="O1949" s="68">
        <v>0</v>
      </c>
      <c r="P1949" s="68">
        <v>0</v>
      </c>
      <c r="Q1949" s="68">
        <v>0</v>
      </c>
      <c r="R1949" s="68">
        <v>0</v>
      </c>
      <c r="S1949" s="68">
        <v>22</v>
      </c>
      <c r="T1949" s="53">
        <v>22</v>
      </c>
    </row>
    <row r="1950" spans="1:20" ht="22.95" customHeight="1" x14ac:dyDescent="0.25">
      <c r="A1950" s="68">
        <v>1949</v>
      </c>
      <c r="B1950" s="99">
        <v>243884</v>
      </c>
      <c r="C1950" s="68" t="s">
        <v>4101</v>
      </c>
      <c r="D1950" s="68" t="s">
        <v>4102</v>
      </c>
      <c r="E1950" s="68" t="s">
        <v>4110</v>
      </c>
      <c r="F1950" s="68" t="s">
        <v>4103</v>
      </c>
      <c r="G1950" s="68" t="s">
        <v>6582</v>
      </c>
      <c r="H1950" s="68" t="s">
        <v>4104</v>
      </c>
      <c r="I1950" s="68" t="s">
        <v>44289</v>
      </c>
      <c r="J1950" s="68" t="s">
        <v>44290</v>
      </c>
      <c r="K1950" s="68" t="s">
        <v>44291</v>
      </c>
      <c r="L1950" s="100" t="s">
        <v>44292</v>
      </c>
      <c r="N1950" s="68">
        <v>1.1659999999999999</v>
      </c>
      <c r="O1950" s="68">
        <v>0</v>
      </c>
      <c r="P1950" s="68">
        <v>0</v>
      </c>
      <c r="Q1950" s="68">
        <v>0</v>
      </c>
      <c r="R1950" s="68">
        <v>0</v>
      </c>
      <c r="S1950" s="68">
        <v>22</v>
      </c>
      <c r="T1950" s="53">
        <v>22</v>
      </c>
    </row>
    <row r="1951" spans="1:20" ht="22.95" customHeight="1" x14ac:dyDescent="0.25">
      <c r="A1951" s="68">
        <v>1950</v>
      </c>
      <c r="B1951" s="99">
        <v>243884</v>
      </c>
      <c r="C1951" s="68" t="s">
        <v>4101</v>
      </c>
      <c r="D1951" s="68" t="s">
        <v>4102</v>
      </c>
      <c r="E1951" s="68" t="s">
        <v>4110</v>
      </c>
      <c r="F1951" s="68" t="s">
        <v>4103</v>
      </c>
      <c r="G1951" s="68" t="s">
        <v>6582</v>
      </c>
      <c r="H1951" s="68" t="s">
        <v>4104</v>
      </c>
      <c r="I1951" s="68" t="s">
        <v>44293</v>
      </c>
      <c r="J1951" s="68" t="s">
        <v>44294</v>
      </c>
      <c r="K1951" s="68" t="s">
        <v>44295</v>
      </c>
      <c r="L1951" s="100" t="s">
        <v>44296</v>
      </c>
      <c r="N1951" s="68">
        <v>0.63800000000000001</v>
      </c>
      <c r="O1951" s="68">
        <v>0</v>
      </c>
      <c r="P1951" s="68">
        <v>0</v>
      </c>
      <c r="Q1951" s="68">
        <v>0</v>
      </c>
      <c r="R1951" s="68">
        <v>0</v>
      </c>
      <c r="S1951" s="68">
        <v>17</v>
      </c>
      <c r="T1951" s="53">
        <v>17</v>
      </c>
    </row>
    <row r="1952" spans="1:20" ht="22.95" customHeight="1" x14ac:dyDescent="0.25">
      <c r="A1952" s="68">
        <v>1951</v>
      </c>
      <c r="B1952" s="99">
        <v>243884</v>
      </c>
      <c r="C1952" s="68" t="s">
        <v>4101</v>
      </c>
      <c r="D1952" s="68" t="s">
        <v>4102</v>
      </c>
      <c r="E1952" s="68" t="s">
        <v>4110</v>
      </c>
      <c r="F1952" s="68" t="s">
        <v>4103</v>
      </c>
      <c r="G1952" s="68" t="s">
        <v>6582</v>
      </c>
      <c r="H1952" s="68" t="s">
        <v>4104</v>
      </c>
      <c r="I1952" s="68" t="s">
        <v>44297</v>
      </c>
      <c r="J1952" s="68" t="s">
        <v>44298</v>
      </c>
      <c r="K1952" s="68" t="s">
        <v>29067</v>
      </c>
      <c r="L1952" s="100" t="s">
        <v>44299</v>
      </c>
      <c r="N1952" s="68">
        <v>0.72199999999999998</v>
      </c>
      <c r="O1952" s="68">
        <v>0</v>
      </c>
      <c r="P1952" s="68">
        <v>0</v>
      </c>
      <c r="Q1952" s="68">
        <v>0</v>
      </c>
      <c r="R1952" s="68">
        <v>0</v>
      </c>
      <c r="S1952" s="68">
        <v>17</v>
      </c>
      <c r="T1952" s="53">
        <v>17</v>
      </c>
    </row>
    <row r="1953" spans="1:20" ht="22.95" customHeight="1" x14ac:dyDescent="0.25">
      <c r="A1953" s="68">
        <v>1952</v>
      </c>
      <c r="B1953" s="99">
        <v>243884</v>
      </c>
      <c r="C1953" s="68" t="s">
        <v>4101</v>
      </c>
      <c r="D1953" s="68" t="s">
        <v>4102</v>
      </c>
      <c r="E1953" s="68" t="s">
        <v>4110</v>
      </c>
      <c r="F1953" s="68" t="s">
        <v>4103</v>
      </c>
      <c r="G1953" s="68" t="s">
        <v>6582</v>
      </c>
      <c r="H1953" s="68" t="s">
        <v>4104</v>
      </c>
      <c r="I1953" s="68" t="s">
        <v>44300</v>
      </c>
      <c r="J1953" s="68" t="s">
        <v>13293</v>
      </c>
      <c r="K1953" s="68" t="s">
        <v>38127</v>
      </c>
      <c r="L1953" s="100" t="s">
        <v>13295</v>
      </c>
      <c r="N1953" s="68">
        <v>2.1800000000000002</v>
      </c>
      <c r="O1953" s="68">
        <v>0</v>
      </c>
      <c r="P1953" s="68">
        <v>0</v>
      </c>
      <c r="Q1953" s="68">
        <v>0</v>
      </c>
      <c r="R1953" s="68">
        <v>0</v>
      </c>
      <c r="S1953" s="68">
        <v>37</v>
      </c>
      <c r="T1953" s="53">
        <v>37</v>
      </c>
    </row>
    <row r="1954" spans="1:20" ht="22.95" customHeight="1" x14ac:dyDescent="0.25">
      <c r="A1954" s="68">
        <v>1953</v>
      </c>
      <c r="B1954" s="99">
        <v>243885</v>
      </c>
      <c r="C1954" s="68" t="s">
        <v>4101</v>
      </c>
      <c r="D1954" s="68" t="s">
        <v>4102</v>
      </c>
      <c r="E1954" s="68" t="s">
        <v>4110</v>
      </c>
      <c r="F1954" s="68" t="s">
        <v>4103</v>
      </c>
      <c r="G1954" s="68" t="s">
        <v>6582</v>
      </c>
      <c r="H1954" s="68" t="s">
        <v>4104</v>
      </c>
      <c r="I1954" s="68" t="s">
        <v>44301</v>
      </c>
      <c r="J1954" s="68" t="s">
        <v>44302</v>
      </c>
      <c r="K1954" s="68" t="s">
        <v>44303</v>
      </c>
      <c r="L1954" s="100" t="s">
        <v>44304</v>
      </c>
      <c r="N1954" s="68">
        <v>1.23</v>
      </c>
      <c r="O1954" s="68">
        <v>230</v>
      </c>
      <c r="P1954" s="68">
        <v>3.45</v>
      </c>
      <c r="Q1954" s="68">
        <v>0.24149999999999999</v>
      </c>
      <c r="R1954" s="68">
        <v>0</v>
      </c>
      <c r="S1954" s="68">
        <v>22</v>
      </c>
      <c r="T1954" s="53">
        <v>25.69</v>
      </c>
    </row>
    <row r="1955" spans="1:20" ht="22.95" customHeight="1" x14ac:dyDescent="0.25">
      <c r="A1955" s="68">
        <v>1954</v>
      </c>
      <c r="B1955" s="99">
        <v>243886</v>
      </c>
      <c r="C1955" s="68" t="s">
        <v>4101</v>
      </c>
      <c r="D1955" s="68" t="s">
        <v>4102</v>
      </c>
      <c r="E1955" s="68" t="s">
        <v>4110</v>
      </c>
      <c r="F1955" s="68" t="s">
        <v>4103</v>
      </c>
      <c r="G1955" s="68" t="s">
        <v>6582</v>
      </c>
      <c r="H1955" s="68" t="s">
        <v>4104</v>
      </c>
      <c r="I1955" s="68" t="s">
        <v>44305</v>
      </c>
      <c r="J1955" s="68" t="s">
        <v>44306</v>
      </c>
      <c r="K1955" s="68" t="s">
        <v>44307</v>
      </c>
      <c r="L1955" s="100" t="s">
        <v>44308</v>
      </c>
      <c r="N1955" s="68">
        <v>0.56799999999999995</v>
      </c>
      <c r="O1955" s="68">
        <v>130</v>
      </c>
      <c r="P1955" s="68">
        <v>1.95</v>
      </c>
      <c r="Q1955" s="68">
        <v>0.13650000000000001</v>
      </c>
      <c r="R1955" s="68">
        <v>0</v>
      </c>
      <c r="S1955" s="68">
        <v>17</v>
      </c>
      <c r="T1955" s="53">
        <v>19.09</v>
      </c>
    </row>
    <row r="1956" spans="1:20" ht="22.95" customHeight="1" x14ac:dyDescent="0.25">
      <c r="A1956" s="68">
        <v>1955</v>
      </c>
      <c r="B1956" s="99">
        <v>243886</v>
      </c>
      <c r="C1956" s="68" t="s">
        <v>4101</v>
      </c>
      <c r="D1956" s="68" t="s">
        <v>4102</v>
      </c>
      <c r="E1956" s="68" t="s">
        <v>4110</v>
      </c>
      <c r="F1956" s="68" t="s">
        <v>4103</v>
      </c>
      <c r="G1956" s="68" t="s">
        <v>6582</v>
      </c>
      <c r="H1956" s="68" t="s">
        <v>4104</v>
      </c>
      <c r="I1956" s="68" t="s">
        <v>44309</v>
      </c>
      <c r="J1956" s="68" t="s">
        <v>42602</v>
      </c>
      <c r="K1956" s="68" t="s">
        <v>42603</v>
      </c>
      <c r="L1956" s="100" t="s">
        <v>42604</v>
      </c>
      <c r="N1956" s="68">
        <v>1.246</v>
      </c>
      <c r="O1956" s="68">
        <v>230</v>
      </c>
      <c r="P1956" s="68">
        <v>3.45</v>
      </c>
      <c r="Q1956" s="68">
        <v>0.24149999999999999</v>
      </c>
      <c r="R1956" s="68">
        <v>0</v>
      </c>
      <c r="S1956" s="68">
        <v>22</v>
      </c>
      <c r="T1956" s="53">
        <v>25.69</v>
      </c>
    </row>
    <row r="1957" spans="1:20" ht="22.95" customHeight="1" x14ac:dyDescent="0.25">
      <c r="A1957" s="68">
        <v>1956</v>
      </c>
      <c r="B1957" s="99">
        <v>243886</v>
      </c>
      <c r="C1957" s="68" t="s">
        <v>4101</v>
      </c>
      <c r="D1957" s="68" t="s">
        <v>4102</v>
      </c>
      <c r="E1957" s="68" t="s">
        <v>4110</v>
      </c>
      <c r="F1957" s="68" t="s">
        <v>4103</v>
      </c>
      <c r="G1957" s="68" t="s">
        <v>6582</v>
      </c>
      <c r="H1957" s="68" t="s">
        <v>4104</v>
      </c>
      <c r="I1957" s="68" t="s">
        <v>44310</v>
      </c>
      <c r="J1957" s="68" t="s">
        <v>44311</v>
      </c>
      <c r="K1957" s="68" t="s">
        <v>44312</v>
      </c>
      <c r="L1957" s="100" t="s">
        <v>44313</v>
      </c>
      <c r="N1957" s="68">
        <v>0.7</v>
      </c>
      <c r="O1957" s="68">
        <v>0</v>
      </c>
      <c r="P1957" s="68">
        <v>0</v>
      </c>
      <c r="Q1957" s="68">
        <v>0</v>
      </c>
      <c r="R1957" s="68">
        <v>0</v>
      </c>
      <c r="S1957" s="68">
        <v>17</v>
      </c>
      <c r="T1957" s="53">
        <v>17</v>
      </c>
    </row>
    <row r="1958" spans="1:20" ht="22.95" customHeight="1" x14ac:dyDescent="0.25">
      <c r="A1958" s="68">
        <v>1957</v>
      </c>
      <c r="B1958" s="99">
        <v>243886</v>
      </c>
      <c r="C1958" s="68" t="s">
        <v>4101</v>
      </c>
      <c r="D1958" s="68" t="s">
        <v>4102</v>
      </c>
      <c r="E1958" s="68" t="s">
        <v>4110</v>
      </c>
      <c r="F1958" s="68" t="s">
        <v>4103</v>
      </c>
      <c r="G1958" s="68" t="s">
        <v>6582</v>
      </c>
      <c r="H1958" s="68" t="s">
        <v>4104</v>
      </c>
      <c r="I1958" s="68" t="s">
        <v>44314</v>
      </c>
      <c r="J1958" s="68" t="s">
        <v>44315</v>
      </c>
      <c r="K1958" s="68" t="s">
        <v>44316</v>
      </c>
      <c r="L1958" s="100" t="s">
        <v>44317</v>
      </c>
      <c r="N1958" s="68">
        <v>0.622</v>
      </c>
      <c r="O1958" s="68">
        <v>130</v>
      </c>
      <c r="P1958" s="68">
        <v>1.95</v>
      </c>
      <c r="Q1958" s="68">
        <v>0.13650000000000001</v>
      </c>
      <c r="R1958" s="68">
        <v>0</v>
      </c>
      <c r="S1958" s="68">
        <v>17</v>
      </c>
      <c r="T1958" s="53">
        <v>19.09</v>
      </c>
    </row>
    <row r="1959" spans="1:20" ht="22.95" customHeight="1" x14ac:dyDescent="0.25">
      <c r="A1959" s="68">
        <v>1958</v>
      </c>
      <c r="B1959" s="99">
        <v>243886</v>
      </c>
      <c r="C1959" s="68" t="s">
        <v>4101</v>
      </c>
      <c r="D1959" s="68" t="s">
        <v>4102</v>
      </c>
      <c r="E1959" s="68" t="s">
        <v>4110</v>
      </c>
      <c r="F1959" s="68" t="s">
        <v>4103</v>
      </c>
      <c r="G1959" s="68" t="s">
        <v>6582</v>
      </c>
      <c r="H1959" s="68" t="s">
        <v>4104</v>
      </c>
      <c r="I1959" s="68" t="s">
        <v>44318</v>
      </c>
      <c r="J1959" s="68" t="s">
        <v>44319</v>
      </c>
      <c r="K1959" s="68" t="s">
        <v>44320</v>
      </c>
      <c r="L1959" s="100" t="s">
        <v>44321</v>
      </c>
      <c r="N1959" s="68">
        <v>1.1759999999999999</v>
      </c>
      <c r="O1959" s="68">
        <v>230</v>
      </c>
      <c r="P1959" s="68">
        <v>3.45</v>
      </c>
      <c r="Q1959" s="68">
        <v>0.24149999999999999</v>
      </c>
      <c r="R1959" s="68">
        <v>0</v>
      </c>
      <c r="S1959" s="68">
        <v>22</v>
      </c>
      <c r="T1959" s="53">
        <v>25.69</v>
      </c>
    </row>
    <row r="1960" spans="1:20" ht="22.95" customHeight="1" x14ac:dyDescent="0.25">
      <c r="A1960" s="68">
        <v>1959</v>
      </c>
      <c r="B1960" s="99">
        <v>243886</v>
      </c>
      <c r="C1960" s="68" t="s">
        <v>4101</v>
      </c>
      <c r="D1960" s="68" t="s">
        <v>4102</v>
      </c>
      <c r="E1960" s="68" t="s">
        <v>4110</v>
      </c>
      <c r="F1960" s="68" t="s">
        <v>4103</v>
      </c>
      <c r="G1960" s="68" t="s">
        <v>6582</v>
      </c>
      <c r="H1960" s="68" t="s">
        <v>4104</v>
      </c>
      <c r="I1960" s="68" t="s">
        <v>44322</v>
      </c>
      <c r="J1960" s="68" t="s">
        <v>44323</v>
      </c>
      <c r="K1960" s="68" t="s">
        <v>44324</v>
      </c>
      <c r="L1960" s="100" t="s">
        <v>44325</v>
      </c>
      <c r="N1960" s="68">
        <v>0.63800000000000001</v>
      </c>
      <c r="O1960" s="68">
        <v>130</v>
      </c>
      <c r="P1960" s="68">
        <v>1.95</v>
      </c>
      <c r="Q1960" s="68">
        <v>0.13650000000000001</v>
      </c>
      <c r="R1960" s="68">
        <v>0</v>
      </c>
      <c r="S1960" s="68">
        <v>17</v>
      </c>
      <c r="T1960" s="53">
        <v>19.09</v>
      </c>
    </row>
    <row r="1961" spans="1:20" ht="22.95" customHeight="1" x14ac:dyDescent="0.25">
      <c r="A1961" s="68">
        <v>1960</v>
      </c>
      <c r="B1961" s="99">
        <v>243886</v>
      </c>
      <c r="C1961" s="68" t="s">
        <v>4101</v>
      </c>
      <c r="D1961" s="68" t="s">
        <v>4102</v>
      </c>
      <c r="E1961" s="68" t="s">
        <v>4110</v>
      </c>
      <c r="F1961" s="68" t="s">
        <v>4103</v>
      </c>
      <c r="G1961" s="68" t="s">
        <v>6582</v>
      </c>
      <c r="H1961" s="68" t="s">
        <v>4104</v>
      </c>
      <c r="I1961" s="68" t="s">
        <v>44326</v>
      </c>
      <c r="J1961" s="68" t="s">
        <v>44327</v>
      </c>
      <c r="K1961" s="68" t="s">
        <v>44328</v>
      </c>
      <c r="L1961" s="100" t="s">
        <v>44329</v>
      </c>
      <c r="N1961" s="68">
        <v>0.70599999999999996</v>
      </c>
      <c r="O1961" s="68">
        <v>130</v>
      </c>
      <c r="P1961" s="68">
        <v>1.95</v>
      </c>
      <c r="Q1961" s="68">
        <v>0.13650000000000001</v>
      </c>
      <c r="R1961" s="68">
        <v>0</v>
      </c>
      <c r="S1961" s="68">
        <v>17</v>
      </c>
      <c r="T1961" s="53">
        <v>19.09</v>
      </c>
    </row>
    <row r="1962" spans="1:20" ht="22.95" customHeight="1" x14ac:dyDescent="0.25">
      <c r="A1962" s="68">
        <v>1961</v>
      </c>
      <c r="B1962" s="99">
        <v>243886</v>
      </c>
      <c r="C1962" s="68" t="s">
        <v>4101</v>
      </c>
      <c r="D1962" s="68" t="s">
        <v>4102</v>
      </c>
      <c r="E1962" s="68" t="s">
        <v>4110</v>
      </c>
      <c r="F1962" s="68" t="s">
        <v>4103</v>
      </c>
      <c r="G1962" s="68" t="s">
        <v>6582</v>
      </c>
      <c r="H1962" s="68" t="s">
        <v>4104</v>
      </c>
      <c r="I1962" s="68" t="s">
        <v>44330</v>
      </c>
      <c r="J1962" s="68" t="s">
        <v>44331</v>
      </c>
      <c r="K1962" s="68" t="s">
        <v>44332</v>
      </c>
      <c r="L1962" s="100" t="s">
        <v>44333</v>
      </c>
      <c r="N1962" s="68">
        <v>0.63</v>
      </c>
      <c r="O1962" s="68">
        <v>130</v>
      </c>
      <c r="P1962" s="68">
        <v>1.95</v>
      </c>
      <c r="Q1962" s="68">
        <v>0.13650000000000001</v>
      </c>
      <c r="R1962" s="68">
        <v>0</v>
      </c>
      <c r="S1962" s="68">
        <v>17</v>
      </c>
      <c r="T1962" s="53">
        <v>19.09</v>
      </c>
    </row>
    <row r="1963" spans="1:20" ht="22.95" customHeight="1" x14ac:dyDescent="0.25">
      <c r="A1963" s="68">
        <v>1962</v>
      </c>
      <c r="B1963" s="99">
        <v>243886</v>
      </c>
      <c r="C1963" s="68" t="s">
        <v>4101</v>
      </c>
      <c r="D1963" s="68" t="s">
        <v>4102</v>
      </c>
      <c r="E1963" s="68" t="s">
        <v>4110</v>
      </c>
      <c r="F1963" s="68" t="s">
        <v>4103</v>
      </c>
      <c r="G1963" s="68" t="s">
        <v>6582</v>
      </c>
      <c r="H1963" s="68" t="s">
        <v>4104</v>
      </c>
      <c r="I1963" s="68" t="s">
        <v>44334</v>
      </c>
      <c r="J1963" s="68" t="s">
        <v>44335</v>
      </c>
      <c r="K1963" s="68" t="s">
        <v>44336</v>
      </c>
      <c r="L1963" s="100" t="s">
        <v>44337</v>
      </c>
      <c r="N1963" s="68">
        <v>1.262</v>
      </c>
      <c r="O1963" s="68">
        <v>230</v>
      </c>
      <c r="P1963" s="68">
        <v>3.45</v>
      </c>
      <c r="Q1963" s="68">
        <v>0.24149999999999999</v>
      </c>
      <c r="R1963" s="68">
        <v>0</v>
      </c>
      <c r="S1963" s="68">
        <v>22</v>
      </c>
      <c r="T1963" s="53">
        <v>25.69</v>
      </c>
    </row>
    <row r="1964" spans="1:20" ht="22.95" customHeight="1" x14ac:dyDescent="0.25">
      <c r="A1964" s="68">
        <v>1963</v>
      </c>
      <c r="B1964" s="99">
        <v>243886</v>
      </c>
      <c r="C1964" s="68" t="s">
        <v>4101</v>
      </c>
      <c r="D1964" s="68" t="s">
        <v>4102</v>
      </c>
      <c r="E1964" s="68" t="s">
        <v>4110</v>
      </c>
      <c r="F1964" s="68" t="s">
        <v>4103</v>
      </c>
      <c r="G1964" s="68" t="s">
        <v>6582</v>
      </c>
      <c r="H1964" s="68" t="s">
        <v>4104</v>
      </c>
      <c r="I1964" s="68" t="s">
        <v>44338</v>
      </c>
      <c r="J1964" s="68" t="s">
        <v>44339</v>
      </c>
      <c r="K1964" s="68" t="s">
        <v>44340</v>
      </c>
      <c r="L1964" s="100" t="s">
        <v>44341</v>
      </c>
      <c r="N1964" s="68">
        <v>1.244</v>
      </c>
      <c r="O1964" s="68">
        <v>230</v>
      </c>
      <c r="P1964" s="68">
        <v>3.45</v>
      </c>
      <c r="Q1964" s="68">
        <v>0.24149999999999999</v>
      </c>
      <c r="R1964" s="68">
        <v>0</v>
      </c>
      <c r="S1964" s="68">
        <v>22</v>
      </c>
      <c r="T1964" s="53">
        <v>25.69</v>
      </c>
    </row>
    <row r="1965" spans="1:20" ht="22.95" customHeight="1" x14ac:dyDescent="0.25">
      <c r="A1965" s="68">
        <v>1964</v>
      </c>
      <c r="B1965" s="99">
        <v>243886</v>
      </c>
      <c r="C1965" s="68" t="s">
        <v>4101</v>
      </c>
      <c r="D1965" s="68" t="s">
        <v>4102</v>
      </c>
      <c r="E1965" s="68" t="s">
        <v>4110</v>
      </c>
      <c r="F1965" s="68" t="s">
        <v>4103</v>
      </c>
      <c r="G1965" s="68" t="s">
        <v>6582</v>
      </c>
      <c r="H1965" s="68" t="s">
        <v>4104</v>
      </c>
      <c r="I1965" s="68" t="s">
        <v>44342</v>
      </c>
      <c r="J1965" s="68" t="s">
        <v>44343</v>
      </c>
      <c r="K1965" s="68" t="s">
        <v>33060</v>
      </c>
      <c r="L1965" s="100" t="s">
        <v>33061</v>
      </c>
      <c r="N1965" s="68">
        <v>0.70799999999999996</v>
      </c>
      <c r="O1965" s="68">
        <v>130</v>
      </c>
      <c r="P1965" s="68">
        <v>1.95</v>
      </c>
      <c r="Q1965" s="68">
        <v>0.13650000000000001</v>
      </c>
      <c r="R1965" s="68">
        <v>0</v>
      </c>
      <c r="S1965" s="68">
        <v>17</v>
      </c>
      <c r="T1965" s="53">
        <v>19.09</v>
      </c>
    </row>
    <row r="1966" spans="1:20" ht="22.95" customHeight="1" x14ac:dyDescent="0.25">
      <c r="A1966" s="68">
        <v>1965</v>
      </c>
      <c r="B1966" s="99">
        <v>243886</v>
      </c>
      <c r="C1966" s="68" t="s">
        <v>4101</v>
      </c>
      <c r="D1966" s="68" t="s">
        <v>4102</v>
      </c>
      <c r="E1966" s="68" t="s">
        <v>4110</v>
      </c>
      <c r="F1966" s="68" t="s">
        <v>4103</v>
      </c>
      <c r="G1966" s="68" t="s">
        <v>6582</v>
      </c>
      <c r="H1966" s="68" t="s">
        <v>4104</v>
      </c>
      <c r="I1966" s="68" t="s">
        <v>44344</v>
      </c>
      <c r="J1966" s="68" t="s">
        <v>36474</v>
      </c>
      <c r="K1966" s="68" t="s">
        <v>44345</v>
      </c>
      <c r="L1966" s="100" t="s">
        <v>44346</v>
      </c>
      <c r="N1966" s="68">
        <v>0.61199999999999999</v>
      </c>
      <c r="O1966" s="68">
        <v>130</v>
      </c>
      <c r="P1966" s="68">
        <v>1.95</v>
      </c>
      <c r="Q1966" s="68">
        <v>0.13650000000000001</v>
      </c>
      <c r="R1966" s="68">
        <v>0</v>
      </c>
      <c r="S1966" s="68">
        <v>17</v>
      </c>
      <c r="T1966" s="53">
        <v>19.09</v>
      </c>
    </row>
    <row r="1967" spans="1:20" ht="22.95" customHeight="1" x14ac:dyDescent="0.25">
      <c r="A1967" s="68">
        <v>1966</v>
      </c>
      <c r="B1967" s="99">
        <v>243886</v>
      </c>
      <c r="C1967" s="68" t="s">
        <v>4101</v>
      </c>
      <c r="D1967" s="68" t="s">
        <v>4102</v>
      </c>
      <c r="E1967" s="68" t="s">
        <v>4110</v>
      </c>
      <c r="F1967" s="68" t="s">
        <v>4103</v>
      </c>
      <c r="G1967" s="68" t="s">
        <v>6582</v>
      </c>
      <c r="H1967" s="68" t="s">
        <v>4104</v>
      </c>
      <c r="I1967" s="68" t="s">
        <v>44347</v>
      </c>
      <c r="J1967" s="68" t="s">
        <v>44348</v>
      </c>
      <c r="K1967" s="68" t="s">
        <v>44349</v>
      </c>
      <c r="L1967" s="100" t="s">
        <v>44350</v>
      </c>
      <c r="N1967" s="68">
        <v>1.08</v>
      </c>
      <c r="O1967" s="68">
        <v>230</v>
      </c>
      <c r="P1967" s="68">
        <v>3.45</v>
      </c>
      <c r="Q1967" s="68">
        <v>0.24149999999999999</v>
      </c>
      <c r="R1967" s="68">
        <v>0</v>
      </c>
      <c r="S1967" s="68">
        <v>22</v>
      </c>
      <c r="T1967" s="53">
        <v>25.69</v>
      </c>
    </row>
    <row r="1968" spans="1:20" ht="22.95" customHeight="1" x14ac:dyDescent="0.25">
      <c r="A1968" s="68">
        <v>1967</v>
      </c>
      <c r="B1968" s="99">
        <v>243886</v>
      </c>
      <c r="C1968" s="68" t="s">
        <v>4101</v>
      </c>
      <c r="D1968" s="68" t="s">
        <v>4102</v>
      </c>
      <c r="E1968" s="68" t="s">
        <v>4110</v>
      </c>
      <c r="F1968" s="68" t="s">
        <v>4103</v>
      </c>
      <c r="G1968" s="68" t="s">
        <v>6582</v>
      </c>
      <c r="H1968" s="68" t="s">
        <v>4104</v>
      </c>
      <c r="I1968" s="68" t="s">
        <v>44351</v>
      </c>
      <c r="J1968" s="68" t="s">
        <v>44352</v>
      </c>
      <c r="K1968" s="68" t="s">
        <v>44353</v>
      </c>
      <c r="L1968" s="100" t="s">
        <v>44354</v>
      </c>
      <c r="N1968" s="68">
        <v>0.70199999999999996</v>
      </c>
      <c r="O1968" s="68">
        <v>130</v>
      </c>
      <c r="P1968" s="68">
        <v>1.95</v>
      </c>
      <c r="Q1968" s="68">
        <v>0.13650000000000001</v>
      </c>
      <c r="R1968" s="68">
        <v>0</v>
      </c>
      <c r="S1968" s="68">
        <v>17</v>
      </c>
      <c r="T1968" s="53">
        <v>19.09</v>
      </c>
    </row>
    <row r="1969" spans="1:20" ht="22.95" customHeight="1" x14ac:dyDescent="0.25">
      <c r="A1969" s="68">
        <v>1968</v>
      </c>
      <c r="B1969" s="99">
        <v>243886</v>
      </c>
      <c r="C1969" s="68" t="s">
        <v>4101</v>
      </c>
      <c r="D1969" s="68" t="s">
        <v>4102</v>
      </c>
      <c r="E1969" s="68" t="s">
        <v>4110</v>
      </c>
      <c r="F1969" s="68" t="s">
        <v>4103</v>
      </c>
      <c r="G1969" s="68" t="s">
        <v>6582</v>
      </c>
      <c r="H1969" s="68" t="s">
        <v>4104</v>
      </c>
      <c r="I1969" s="68" t="s">
        <v>44355</v>
      </c>
      <c r="J1969" s="68" t="s">
        <v>4629</v>
      </c>
      <c r="K1969" s="68" t="s">
        <v>44356</v>
      </c>
      <c r="L1969" s="100" t="s">
        <v>44357</v>
      </c>
      <c r="N1969" s="68">
        <v>1.1659999999999999</v>
      </c>
      <c r="O1969" s="68">
        <v>230</v>
      </c>
      <c r="P1969" s="68">
        <v>3.45</v>
      </c>
      <c r="Q1969" s="68">
        <v>0.24149999999999999</v>
      </c>
      <c r="R1969" s="68">
        <v>0</v>
      </c>
      <c r="S1969" s="68">
        <v>22</v>
      </c>
      <c r="T1969" s="53">
        <v>25.69</v>
      </c>
    </row>
    <row r="1970" spans="1:20" ht="22.95" customHeight="1" x14ac:dyDescent="0.25">
      <c r="A1970" s="68">
        <v>1969</v>
      </c>
      <c r="B1970" s="99">
        <v>243886</v>
      </c>
      <c r="C1970" s="68" t="s">
        <v>4101</v>
      </c>
      <c r="D1970" s="68" t="s">
        <v>4102</v>
      </c>
      <c r="E1970" s="68" t="s">
        <v>4110</v>
      </c>
      <c r="F1970" s="68" t="s">
        <v>4103</v>
      </c>
      <c r="G1970" s="68" t="s">
        <v>6582</v>
      </c>
      <c r="H1970" s="68" t="s">
        <v>4104</v>
      </c>
      <c r="I1970" s="68" t="s">
        <v>44358</v>
      </c>
      <c r="J1970" s="68" t="s">
        <v>44359</v>
      </c>
      <c r="K1970" s="68" t="s">
        <v>44360</v>
      </c>
      <c r="L1970" s="100" t="s">
        <v>44361</v>
      </c>
      <c r="N1970" s="68">
        <v>0.71</v>
      </c>
      <c r="O1970" s="68">
        <v>130</v>
      </c>
      <c r="P1970" s="68">
        <v>1.95</v>
      </c>
      <c r="Q1970" s="68">
        <v>0.13650000000000001</v>
      </c>
      <c r="R1970" s="68">
        <v>0</v>
      </c>
      <c r="S1970" s="68">
        <v>17</v>
      </c>
      <c r="T1970" s="53">
        <v>19.09</v>
      </c>
    </row>
    <row r="1971" spans="1:20" ht="22.95" customHeight="1" x14ac:dyDescent="0.25">
      <c r="A1971" s="68">
        <v>1970</v>
      </c>
      <c r="B1971" s="99">
        <v>243886</v>
      </c>
      <c r="C1971" s="68" t="s">
        <v>4101</v>
      </c>
      <c r="D1971" s="68" t="s">
        <v>4102</v>
      </c>
      <c r="E1971" s="68" t="s">
        <v>4110</v>
      </c>
      <c r="F1971" s="68" t="s">
        <v>4103</v>
      </c>
      <c r="G1971" s="68" t="s">
        <v>6582</v>
      </c>
      <c r="H1971" s="68" t="s">
        <v>4104</v>
      </c>
      <c r="I1971" s="68" t="s">
        <v>44362</v>
      </c>
      <c r="J1971" s="68" t="s">
        <v>44363</v>
      </c>
      <c r="K1971" s="68" t="s">
        <v>44364</v>
      </c>
      <c r="L1971" s="100" t="s">
        <v>44365</v>
      </c>
      <c r="N1971" s="68">
        <v>0.64200000000000002</v>
      </c>
      <c r="O1971" s="68">
        <v>130</v>
      </c>
      <c r="P1971" s="68">
        <v>1.95</v>
      </c>
      <c r="Q1971" s="68">
        <v>0.13650000000000001</v>
      </c>
      <c r="R1971" s="68">
        <v>0</v>
      </c>
      <c r="S1971" s="68">
        <v>17</v>
      </c>
      <c r="T1971" s="53">
        <v>19.09</v>
      </c>
    </row>
    <row r="1972" spans="1:20" ht="22.95" customHeight="1" x14ac:dyDescent="0.25">
      <c r="A1972" s="68">
        <v>1971</v>
      </c>
      <c r="B1972" s="99">
        <v>243886</v>
      </c>
      <c r="C1972" s="68" t="s">
        <v>4101</v>
      </c>
      <c r="D1972" s="68" t="s">
        <v>4102</v>
      </c>
      <c r="E1972" s="68" t="s">
        <v>4110</v>
      </c>
      <c r="F1972" s="68" t="s">
        <v>4103</v>
      </c>
      <c r="G1972" s="68" t="s">
        <v>6582</v>
      </c>
      <c r="H1972" s="68" t="s">
        <v>4104</v>
      </c>
      <c r="I1972" s="68" t="s">
        <v>44366</v>
      </c>
      <c r="J1972" s="68" t="s">
        <v>44367</v>
      </c>
      <c r="K1972" s="68" t="s">
        <v>44368</v>
      </c>
      <c r="L1972" s="100" t="s">
        <v>44369</v>
      </c>
      <c r="N1972" s="68">
        <v>0.68</v>
      </c>
      <c r="O1972" s="68">
        <v>130</v>
      </c>
      <c r="P1972" s="68">
        <v>1.95</v>
      </c>
      <c r="Q1972" s="68">
        <v>0.13650000000000001</v>
      </c>
      <c r="R1972" s="68">
        <v>0</v>
      </c>
      <c r="S1972" s="68">
        <v>17</v>
      </c>
      <c r="T1972" s="53">
        <v>19.09</v>
      </c>
    </row>
    <row r="1973" spans="1:20" ht="22.95" customHeight="1" x14ac:dyDescent="0.25">
      <c r="A1973" s="68">
        <v>1972</v>
      </c>
      <c r="B1973" s="99">
        <v>243886</v>
      </c>
      <c r="C1973" s="68" t="s">
        <v>4101</v>
      </c>
      <c r="D1973" s="68" t="s">
        <v>4102</v>
      </c>
      <c r="E1973" s="68" t="s">
        <v>4110</v>
      </c>
      <c r="F1973" s="68" t="s">
        <v>4103</v>
      </c>
      <c r="G1973" s="68" t="s">
        <v>6582</v>
      </c>
      <c r="H1973" s="68" t="s">
        <v>4104</v>
      </c>
      <c r="I1973" s="68" t="s">
        <v>44370</v>
      </c>
      <c r="J1973" s="68" t="s">
        <v>44371</v>
      </c>
      <c r="K1973" s="68" t="s">
        <v>44372</v>
      </c>
      <c r="L1973" s="100" t="s">
        <v>44373</v>
      </c>
      <c r="N1973" s="68">
        <v>0.63800000000000001</v>
      </c>
      <c r="O1973" s="68">
        <v>130</v>
      </c>
      <c r="P1973" s="68">
        <v>1.95</v>
      </c>
      <c r="Q1973" s="68">
        <v>0.13650000000000001</v>
      </c>
      <c r="R1973" s="68">
        <v>0</v>
      </c>
      <c r="S1973" s="68">
        <v>17</v>
      </c>
      <c r="T1973" s="53">
        <v>19.09</v>
      </c>
    </row>
    <row r="1974" spans="1:20" ht="22.95" customHeight="1" x14ac:dyDescent="0.25">
      <c r="A1974" s="68">
        <v>1973</v>
      </c>
      <c r="B1974" s="99">
        <v>243886</v>
      </c>
      <c r="C1974" s="68" t="s">
        <v>4101</v>
      </c>
      <c r="D1974" s="68" t="s">
        <v>4102</v>
      </c>
      <c r="E1974" s="68" t="s">
        <v>4110</v>
      </c>
      <c r="F1974" s="68" t="s">
        <v>4103</v>
      </c>
      <c r="G1974" s="68" t="s">
        <v>6582</v>
      </c>
      <c r="H1974" s="68" t="s">
        <v>4104</v>
      </c>
      <c r="I1974" s="68" t="s">
        <v>44374</v>
      </c>
      <c r="J1974" s="68" t="s">
        <v>41504</v>
      </c>
      <c r="K1974" s="68" t="s">
        <v>41505</v>
      </c>
      <c r="L1974" s="100" t="s">
        <v>41506</v>
      </c>
      <c r="N1974" s="68">
        <v>0.63800000000000001</v>
      </c>
      <c r="O1974" s="68">
        <v>130</v>
      </c>
      <c r="P1974" s="68">
        <v>1.95</v>
      </c>
      <c r="Q1974" s="68">
        <v>0.13650000000000001</v>
      </c>
      <c r="R1974" s="68">
        <v>0</v>
      </c>
      <c r="S1974" s="68">
        <v>17</v>
      </c>
      <c r="T1974" s="53">
        <v>19.09</v>
      </c>
    </row>
    <row r="1975" spans="1:20" ht="22.95" customHeight="1" x14ac:dyDescent="0.25">
      <c r="A1975" s="68">
        <v>1974</v>
      </c>
      <c r="B1975" s="99">
        <v>243886</v>
      </c>
      <c r="C1975" s="68" t="s">
        <v>4101</v>
      </c>
      <c r="D1975" s="68" t="s">
        <v>4102</v>
      </c>
      <c r="E1975" s="68" t="s">
        <v>4110</v>
      </c>
      <c r="F1975" s="68" t="s">
        <v>4103</v>
      </c>
      <c r="G1975" s="68" t="s">
        <v>6582</v>
      </c>
      <c r="H1975" s="68" t="s">
        <v>4104</v>
      </c>
      <c r="I1975" s="68" t="s">
        <v>44375</v>
      </c>
      <c r="J1975" s="68" t="s">
        <v>44376</v>
      </c>
      <c r="K1975" s="68" t="s">
        <v>44377</v>
      </c>
      <c r="L1975" s="100" t="s">
        <v>44378</v>
      </c>
      <c r="N1975" s="68">
        <v>0.63200000000000001</v>
      </c>
      <c r="O1975" s="68">
        <v>130</v>
      </c>
      <c r="P1975" s="68">
        <v>1.95</v>
      </c>
      <c r="Q1975" s="68">
        <v>0.13650000000000001</v>
      </c>
      <c r="R1975" s="68">
        <v>0</v>
      </c>
      <c r="S1975" s="68">
        <v>17</v>
      </c>
      <c r="T1975" s="53">
        <v>19.09</v>
      </c>
    </row>
    <row r="1976" spans="1:20" ht="22.95" customHeight="1" x14ac:dyDescent="0.25">
      <c r="A1976" s="68">
        <v>1975</v>
      </c>
      <c r="B1976" s="99">
        <v>243886</v>
      </c>
      <c r="C1976" s="68" t="s">
        <v>4101</v>
      </c>
      <c r="D1976" s="68" t="s">
        <v>4102</v>
      </c>
      <c r="E1976" s="68" t="s">
        <v>4110</v>
      </c>
      <c r="F1976" s="68" t="s">
        <v>4103</v>
      </c>
      <c r="G1976" s="68" t="s">
        <v>6582</v>
      </c>
      <c r="H1976" s="68" t="s">
        <v>4104</v>
      </c>
      <c r="I1976" s="68" t="s">
        <v>44379</v>
      </c>
      <c r="J1976" s="68" t="s">
        <v>44380</v>
      </c>
      <c r="K1976" s="68" t="s">
        <v>44381</v>
      </c>
      <c r="L1976" s="100" t="s">
        <v>44382</v>
      </c>
      <c r="N1976" s="68">
        <v>0.628</v>
      </c>
      <c r="O1976" s="68">
        <v>130</v>
      </c>
      <c r="P1976" s="68">
        <v>1.95</v>
      </c>
      <c r="Q1976" s="68">
        <v>0.13650000000000001</v>
      </c>
      <c r="R1976" s="68">
        <v>0</v>
      </c>
      <c r="S1976" s="68">
        <v>17</v>
      </c>
      <c r="T1976" s="53">
        <v>19.09</v>
      </c>
    </row>
    <row r="1977" spans="1:20" ht="22.95" customHeight="1" x14ac:dyDescent="0.25">
      <c r="A1977" s="68">
        <v>1976</v>
      </c>
      <c r="B1977" s="99">
        <v>243886</v>
      </c>
      <c r="C1977" s="68" t="s">
        <v>4101</v>
      </c>
      <c r="D1977" s="68" t="s">
        <v>4102</v>
      </c>
      <c r="E1977" s="68" t="s">
        <v>4110</v>
      </c>
      <c r="F1977" s="68" t="s">
        <v>4103</v>
      </c>
      <c r="G1977" s="68" t="s">
        <v>6582</v>
      </c>
      <c r="H1977" s="68" t="s">
        <v>4104</v>
      </c>
      <c r="I1977" s="68" t="s">
        <v>44383</v>
      </c>
      <c r="J1977" s="68" t="s">
        <v>39335</v>
      </c>
      <c r="K1977" s="68" t="s">
        <v>35217</v>
      </c>
      <c r="L1977" s="100" t="s">
        <v>39336</v>
      </c>
      <c r="N1977" s="68">
        <v>1.734</v>
      </c>
      <c r="O1977" s="68">
        <v>330</v>
      </c>
      <c r="P1977" s="68">
        <v>4.95</v>
      </c>
      <c r="Q1977" s="68">
        <v>0.34649999999999997</v>
      </c>
      <c r="R1977" s="68">
        <v>0</v>
      </c>
      <c r="S1977" s="68">
        <v>22</v>
      </c>
      <c r="T1977" s="53">
        <v>27.3</v>
      </c>
    </row>
    <row r="1978" spans="1:20" ht="22.95" customHeight="1" x14ac:dyDescent="0.25">
      <c r="A1978" s="68">
        <v>1977</v>
      </c>
      <c r="B1978" s="99">
        <v>243886</v>
      </c>
      <c r="C1978" s="68" t="s">
        <v>4101</v>
      </c>
      <c r="D1978" s="68" t="s">
        <v>4102</v>
      </c>
      <c r="E1978" s="68" t="s">
        <v>4110</v>
      </c>
      <c r="F1978" s="68" t="s">
        <v>4103</v>
      </c>
      <c r="G1978" s="68" t="s">
        <v>6582</v>
      </c>
      <c r="H1978" s="68" t="s">
        <v>4104</v>
      </c>
      <c r="I1978" s="68" t="s">
        <v>44384</v>
      </c>
      <c r="J1978" s="68" t="s">
        <v>44385</v>
      </c>
      <c r="K1978" s="68" t="s">
        <v>44386</v>
      </c>
      <c r="L1978" s="100" t="s">
        <v>44387</v>
      </c>
      <c r="N1978" s="68">
        <v>1.1739999999999999</v>
      </c>
      <c r="O1978" s="68">
        <v>230</v>
      </c>
      <c r="P1978" s="68">
        <v>3.45</v>
      </c>
      <c r="Q1978" s="68">
        <v>0.24149999999999999</v>
      </c>
      <c r="R1978" s="68">
        <v>0</v>
      </c>
      <c r="S1978" s="68">
        <v>22</v>
      </c>
      <c r="T1978" s="53">
        <v>25.69</v>
      </c>
    </row>
    <row r="1979" spans="1:20" ht="22.95" customHeight="1" x14ac:dyDescent="0.25">
      <c r="A1979" s="68">
        <v>1978</v>
      </c>
      <c r="B1979" s="99">
        <v>243886</v>
      </c>
      <c r="C1979" s="68" t="s">
        <v>4101</v>
      </c>
      <c r="D1979" s="68" t="s">
        <v>4102</v>
      </c>
      <c r="E1979" s="68" t="s">
        <v>4110</v>
      </c>
      <c r="F1979" s="68" t="s">
        <v>4103</v>
      </c>
      <c r="G1979" s="68" t="s">
        <v>6582</v>
      </c>
      <c r="H1979" s="68" t="s">
        <v>4104</v>
      </c>
      <c r="I1979" s="68" t="s">
        <v>44388</v>
      </c>
      <c r="J1979" s="68" t="s">
        <v>44389</v>
      </c>
      <c r="K1979" s="68" t="s">
        <v>44390</v>
      </c>
      <c r="L1979" s="100" t="s">
        <v>44391</v>
      </c>
      <c r="N1979" s="68">
        <v>1.1080000000000001</v>
      </c>
      <c r="O1979" s="68">
        <v>230</v>
      </c>
      <c r="P1979" s="68">
        <v>3.45</v>
      </c>
      <c r="Q1979" s="68">
        <v>0.24149999999999999</v>
      </c>
      <c r="R1979" s="68">
        <v>0</v>
      </c>
      <c r="S1979" s="68">
        <v>22</v>
      </c>
      <c r="T1979" s="53">
        <v>25.69</v>
      </c>
    </row>
    <row r="1980" spans="1:20" ht="22.95" customHeight="1" x14ac:dyDescent="0.25">
      <c r="A1980" s="68">
        <v>1979</v>
      </c>
      <c r="B1980" s="99">
        <v>243886</v>
      </c>
      <c r="C1980" s="68" t="s">
        <v>4101</v>
      </c>
      <c r="D1980" s="68" t="s">
        <v>4102</v>
      </c>
      <c r="E1980" s="68" t="s">
        <v>4110</v>
      </c>
      <c r="F1980" s="68" t="s">
        <v>4103</v>
      </c>
      <c r="G1980" s="68" t="s">
        <v>6582</v>
      </c>
      <c r="H1980" s="68" t="s">
        <v>4104</v>
      </c>
      <c r="I1980" s="68" t="s">
        <v>44392</v>
      </c>
      <c r="J1980" s="68" t="s">
        <v>44393</v>
      </c>
      <c r="K1980" s="68" t="s">
        <v>44394</v>
      </c>
      <c r="L1980" s="100" t="s">
        <v>44395</v>
      </c>
      <c r="N1980" s="68">
        <v>0.69799999999999995</v>
      </c>
      <c r="O1980" s="68">
        <v>130</v>
      </c>
      <c r="P1980" s="68">
        <v>1.95</v>
      </c>
      <c r="Q1980" s="68">
        <v>0.13650000000000001</v>
      </c>
      <c r="R1980" s="68">
        <v>0</v>
      </c>
      <c r="S1980" s="68">
        <v>17</v>
      </c>
      <c r="T1980" s="53">
        <v>19.09</v>
      </c>
    </row>
    <row r="1981" spans="1:20" ht="22.95" customHeight="1" x14ac:dyDescent="0.25">
      <c r="A1981" s="68">
        <v>1980</v>
      </c>
      <c r="B1981" s="99">
        <v>243886</v>
      </c>
      <c r="C1981" s="68" t="s">
        <v>4101</v>
      </c>
      <c r="D1981" s="68" t="s">
        <v>4102</v>
      </c>
      <c r="E1981" s="68" t="s">
        <v>4110</v>
      </c>
      <c r="F1981" s="68" t="s">
        <v>4103</v>
      </c>
      <c r="G1981" s="68" t="s">
        <v>6582</v>
      </c>
      <c r="H1981" s="68" t="s">
        <v>4104</v>
      </c>
      <c r="I1981" s="68" t="s">
        <v>44396</v>
      </c>
      <c r="J1981" s="68" t="s">
        <v>44397</v>
      </c>
      <c r="K1981" s="68" t="s">
        <v>44398</v>
      </c>
      <c r="L1981" s="100" t="s">
        <v>44399</v>
      </c>
      <c r="N1981" s="68">
        <v>0.71199999999999997</v>
      </c>
      <c r="O1981" s="68">
        <v>130</v>
      </c>
      <c r="P1981" s="68">
        <v>1.95</v>
      </c>
      <c r="Q1981" s="68">
        <v>0.13650000000000001</v>
      </c>
      <c r="R1981" s="68">
        <v>0</v>
      </c>
      <c r="S1981" s="68">
        <v>17</v>
      </c>
      <c r="T1981" s="53">
        <v>19.09</v>
      </c>
    </row>
    <row r="1982" spans="1:20" ht="22.95" customHeight="1" x14ac:dyDescent="0.25">
      <c r="A1982" s="68">
        <v>1981</v>
      </c>
      <c r="B1982" s="99">
        <v>243886</v>
      </c>
      <c r="C1982" s="68" t="s">
        <v>4101</v>
      </c>
      <c r="D1982" s="68" t="s">
        <v>4102</v>
      </c>
      <c r="E1982" s="68" t="s">
        <v>4110</v>
      </c>
      <c r="F1982" s="68" t="s">
        <v>4103</v>
      </c>
      <c r="G1982" s="68" t="s">
        <v>6582</v>
      </c>
      <c r="H1982" s="68" t="s">
        <v>4104</v>
      </c>
      <c r="I1982" s="68" t="s">
        <v>44400</v>
      </c>
      <c r="J1982" s="68" t="s">
        <v>44401</v>
      </c>
      <c r="K1982" s="68" t="s">
        <v>44402</v>
      </c>
      <c r="L1982" s="100" t="s">
        <v>44403</v>
      </c>
      <c r="N1982" s="68">
        <v>0.71199999999999997</v>
      </c>
      <c r="O1982" s="68">
        <v>130</v>
      </c>
      <c r="P1982" s="68">
        <v>1.95</v>
      </c>
      <c r="Q1982" s="68">
        <v>0.13650000000000001</v>
      </c>
      <c r="R1982" s="68">
        <v>0</v>
      </c>
      <c r="S1982" s="68">
        <v>17</v>
      </c>
      <c r="T1982" s="53">
        <v>19.09</v>
      </c>
    </row>
    <row r="1983" spans="1:20" ht="22.95" customHeight="1" x14ac:dyDescent="0.25">
      <c r="A1983" s="68">
        <v>1982</v>
      </c>
      <c r="B1983" s="99">
        <v>243886</v>
      </c>
      <c r="C1983" s="68" t="s">
        <v>4101</v>
      </c>
      <c r="D1983" s="68" t="s">
        <v>4102</v>
      </c>
      <c r="E1983" s="68" t="s">
        <v>4110</v>
      </c>
      <c r="F1983" s="68" t="s">
        <v>4103</v>
      </c>
      <c r="G1983" s="68" t="s">
        <v>6582</v>
      </c>
      <c r="H1983" s="68" t="s">
        <v>4104</v>
      </c>
      <c r="I1983" s="68" t="s">
        <v>44404</v>
      </c>
      <c r="J1983" s="68" t="s">
        <v>44405</v>
      </c>
      <c r="K1983" s="68" t="s">
        <v>44406</v>
      </c>
      <c r="L1983" s="100" t="s">
        <v>44407</v>
      </c>
      <c r="N1983" s="68">
        <v>0.61</v>
      </c>
      <c r="O1983" s="68">
        <v>130</v>
      </c>
      <c r="P1983" s="68">
        <v>1.95</v>
      </c>
      <c r="Q1983" s="68">
        <v>0.13650000000000001</v>
      </c>
      <c r="R1983" s="68">
        <v>0</v>
      </c>
      <c r="S1983" s="68">
        <v>17</v>
      </c>
      <c r="T1983" s="53">
        <v>19.09</v>
      </c>
    </row>
    <row r="1984" spans="1:20" ht="22.95" customHeight="1" x14ac:dyDescent="0.25">
      <c r="A1984" s="68">
        <v>1983</v>
      </c>
      <c r="B1984" s="99">
        <v>243886</v>
      </c>
      <c r="C1984" s="68" t="s">
        <v>4101</v>
      </c>
      <c r="D1984" s="68" t="s">
        <v>4102</v>
      </c>
      <c r="E1984" s="68" t="s">
        <v>4110</v>
      </c>
      <c r="F1984" s="68" t="s">
        <v>4103</v>
      </c>
      <c r="G1984" s="68" t="s">
        <v>6582</v>
      </c>
      <c r="H1984" s="68" t="s">
        <v>4104</v>
      </c>
      <c r="I1984" s="68" t="s">
        <v>44408</v>
      </c>
      <c r="J1984" s="68" t="s">
        <v>44409</v>
      </c>
      <c r="K1984" s="68" t="s">
        <v>44410</v>
      </c>
      <c r="L1984" s="100" t="s">
        <v>44411</v>
      </c>
      <c r="N1984" s="68">
        <v>0.63</v>
      </c>
      <c r="O1984" s="68">
        <v>130</v>
      </c>
      <c r="P1984" s="68">
        <v>1.95</v>
      </c>
      <c r="Q1984" s="68">
        <v>0.13650000000000001</v>
      </c>
      <c r="R1984" s="68">
        <v>0</v>
      </c>
      <c r="S1984" s="68">
        <v>17</v>
      </c>
      <c r="T1984" s="53">
        <v>19.09</v>
      </c>
    </row>
    <row r="1985" spans="1:20" ht="22.95" customHeight="1" x14ac:dyDescent="0.25">
      <c r="A1985" s="68">
        <v>1984</v>
      </c>
      <c r="B1985" s="99">
        <v>243886</v>
      </c>
      <c r="C1985" s="68" t="s">
        <v>4101</v>
      </c>
      <c r="D1985" s="68" t="s">
        <v>4102</v>
      </c>
      <c r="E1985" s="68" t="s">
        <v>4110</v>
      </c>
      <c r="F1985" s="68" t="s">
        <v>4103</v>
      </c>
      <c r="G1985" s="68" t="s">
        <v>6582</v>
      </c>
      <c r="H1985" s="68" t="s">
        <v>4104</v>
      </c>
      <c r="I1985" s="68" t="s">
        <v>44412</v>
      </c>
      <c r="J1985" s="68" t="s">
        <v>38199</v>
      </c>
      <c r="K1985" s="68" t="s">
        <v>21564</v>
      </c>
      <c r="L1985" s="100" t="s">
        <v>38200</v>
      </c>
      <c r="N1985" s="68">
        <v>2.25</v>
      </c>
      <c r="O1985" s="68">
        <v>430</v>
      </c>
      <c r="P1985" s="68">
        <v>6.45</v>
      </c>
      <c r="Q1985" s="68">
        <v>0.45150000000000001</v>
      </c>
      <c r="R1985" s="68">
        <v>0</v>
      </c>
      <c r="S1985" s="68">
        <v>37</v>
      </c>
      <c r="T1985" s="53">
        <v>43.9</v>
      </c>
    </row>
    <row r="1986" spans="1:20" ht="22.95" customHeight="1" x14ac:dyDescent="0.25">
      <c r="A1986" s="68">
        <v>1985</v>
      </c>
      <c r="B1986" s="99">
        <v>243886</v>
      </c>
      <c r="C1986" s="68" t="s">
        <v>4101</v>
      </c>
      <c r="D1986" s="68" t="s">
        <v>4102</v>
      </c>
      <c r="E1986" s="68" t="s">
        <v>4110</v>
      </c>
      <c r="F1986" s="68" t="s">
        <v>4103</v>
      </c>
      <c r="G1986" s="68" t="s">
        <v>6582</v>
      </c>
      <c r="H1986" s="68" t="s">
        <v>4104</v>
      </c>
      <c r="I1986" s="68" t="s">
        <v>44413</v>
      </c>
      <c r="J1986" s="68" t="s">
        <v>41306</v>
      </c>
      <c r="K1986" s="68" t="s">
        <v>6233</v>
      </c>
      <c r="L1986" s="100" t="s">
        <v>22494</v>
      </c>
      <c r="N1986" s="68">
        <v>0.57399999999999995</v>
      </c>
      <c r="O1986" s="68">
        <v>0</v>
      </c>
      <c r="P1986" s="68">
        <v>0</v>
      </c>
      <c r="Q1986" s="68">
        <v>0</v>
      </c>
      <c r="R1986" s="68">
        <v>0</v>
      </c>
      <c r="S1986" s="68">
        <v>17</v>
      </c>
      <c r="T1986" s="53">
        <v>17</v>
      </c>
    </row>
    <row r="1987" spans="1:20" ht="22.95" customHeight="1" x14ac:dyDescent="0.25">
      <c r="A1987" s="68">
        <v>1986</v>
      </c>
      <c r="B1987" s="99">
        <v>243886</v>
      </c>
      <c r="C1987" s="68" t="s">
        <v>4101</v>
      </c>
      <c r="D1987" s="68" t="s">
        <v>4102</v>
      </c>
      <c r="E1987" s="68" t="s">
        <v>4110</v>
      </c>
      <c r="F1987" s="68" t="s">
        <v>4103</v>
      </c>
      <c r="G1987" s="68" t="s">
        <v>6582</v>
      </c>
      <c r="H1987" s="68" t="s">
        <v>4104</v>
      </c>
      <c r="I1987" s="68" t="s">
        <v>44414</v>
      </c>
      <c r="J1987" s="68" t="s">
        <v>44415</v>
      </c>
      <c r="K1987" s="68" t="s">
        <v>44416</v>
      </c>
      <c r="L1987" s="100" t="s">
        <v>44417</v>
      </c>
      <c r="N1987" s="68">
        <v>2.512</v>
      </c>
      <c r="O1987" s="68">
        <v>0</v>
      </c>
      <c r="P1987" s="68">
        <v>0</v>
      </c>
      <c r="Q1987" s="68">
        <v>0</v>
      </c>
      <c r="R1987" s="68">
        <v>0</v>
      </c>
      <c r="S1987" s="68">
        <v>37</v>
      </c>
      <c r="T1987" s="53">
        <v>37</v>
      </c>
    </row>
    <row r="1988" spans="1:20" ht="22.95" customHeight="1" x14ac:dyDescent="0.25">
      <c r="A1988" s="68">
        <v>1987</v>
      </c>
      <c r="B1988" s="99">
        <v>243886</v>
      </c>
      <c r="C1988" s="68" t="s">
        <v>4101</v>
      </c>
      <c r="D1988" s="68" t="s">
        <v>4102</v>
      </c>
      <c r="E1988" s="68" t="s">
        <v>4110</v>
      </c>
      <c r="F1988" s="68" t="s">
        <v>4103</v>
      </c>
      <c r="G1988" s="68" t="s">
        <v>6582</v>
      </c>
      <c r="H1988" s="68" t="s">
        <v>4104</v>
      </c>
      <c r="I1988" s="68" t="s">
        <v>44418</v>
      </c>
      <c r="J1988" s="68" t="s">
        <v>38579</v>
      </c>
      <c r="K1988" s="68" t="s">
        <v>38580</v>
      </c>
      <c r="L1988" s="100" t="s">
        <v>38581</v>
      </c>
      <c r="N1988" s="68">
        <v>1.8120000000000001</v>
      </c>
      <c r="O1988" s="68">
        <v>0</v>
      </c>
      <c r="P1988" s="68">
        <v>0</v>
      </c>
      <c r="Q1988" s="68">
        <v>0</v>
      </c>
      <c r="R1988" s="68">
        <v>0</v>
      </c>
      <c r="S1988" s="68">
        <v>22</v>
      </c>
      <c r="T1988" s="53">
        <v>22</v>
      </c>
    </row>
    <row r="1989" spans="1:20" ht="22.95" customHeight="1" x14ac:dyDescent="0.25">
      <c r="A1989" s="68">
        <v>1988</v>
      </c>
      <c r="B1989" s="99">
        <v>243886</v>
      </c>
      <c r="C1989" s="68" t="s">
        <v>4101</v>
      </c>
      <c r="D1989" s="68" t="s">
        <v>4102</v>
      </c>
      <c r="E1989" s="68" t="s">
        <v>4110</v>
      </c>
      <c r="F1989" s="68" t="s">
        <v>4103</v>
      </c>
      <c r="G1989" s="68" t="s">
        <v>6582</v>
      </c>
      <c r="H1989" s="68" t="s">
        <v>4104</v>
      </c>
      <c r="I1989" s="68" t="s">
        <v>44419</v>
      </c>
      <c r="J1989" s="68" t="s">
        <v>44420</v>
      </c>
      <c r="K1989" s="68" t="s">
        <v>44421</v>
      </c>
      <c r="L1989" s="100" t="s">
        <v>44422</v>
      </c>
      <c r="N1989" s="68">
        <v>0.70799999999999996</v>
      </c>
      <c r="O1989" s="68">
        <v>0</v>
      </c>
      <c r="P1989" s="68">
        <v>0</v>
      </c>
      <c r="Q1989" s="68">
        <v>0</v>
      </c>
      <c r="R1989" s="68">
        <v>0</v>
      </c>
      <c r="S1989" s="68">
        <v>17</v>
      </c>
      <c r="T1989" s="53">
        <v>17</v>
      </c>
    </row>
    <row r="1990" spans="1:20" ht="22.95" customHeight="1" x14ac:dyDescent="0.25">
      <c r="A1990" s="68">
        <v>1989</v>
      </c>
      <c r="B1990" s="99">
        <v>243886</v>
      </c>
      <c r="C1990" s="68" t="s">
        <v>4101</v>
      </c>
      <c r="D1990" s="68" t="s">
        <v>4102</v>
      </c>
      <c r="E1990" s="68" t="s">
        <v>4110</v>
      </c>
      <c r="F1990" s="68" t="s">
        <v>4103</v>
      </c>
      <c r="G1990" s="68" t="s">
        <v>6582</v>
      </c>
      <c r="H1990" s="68" t="s">
        <v>4104</v>
      </c>
      <c r="I1990" s="68" t="s">
        <v>44423</v>
      </c>
      <c r="J1990" s="68" t="s">
        <v>44424</v>
      </c>
      <c r="K1990" s="68" t="s">
        <v>44425</v>
      </c>
      <c r="L1990" s="100" t="s">
        <v>44426</v>
      </c>
      <c r="N1990" s="68">
        <v>0.69399999999999995</v>
      </c>
      <c r="O1990" s="68">
        <v>0</v>
      </c>
      <c r="P1990" s="68">
        <v>0</v>
      </c>
      <c r="Q1990" s="68">
        <v>0</v>
      </c>
      <c r="R1990" s="68">
        <v>0</v>
      </c>
      <c r="S1990" s="68">
        <v>17</v>
      </c>
      <c r="T1990" s="53">
        <v>17</v>
      </c>
    </row>
    <row r="1991" spans="1:20" ht="22.95" customHeight="1" x14ac:dyDescent="0.25">
      <c r="A1991" s="68">
        <v>1990</v>
      </c>
      <c r="B1991" s="99">
        <v>243886</v>
      </c>
      <c r="C1991" s="68" t="s">
        <v>4101</v>
      </c>
      <c r="D1991" s="68" t="s">
        <v>4102</v>
      </c>
      <c r="E1991" s="68" t="s">
        <v>4110</v>
      </c>
      <c r="F1991" s="68" t="s">
        <v>4103</v>
      </c>
      <c r="G1991" s="68" t="s">
        <v>6582</v>
      </c>
      <c r="H1991" s="68" t="s">
        <v>4104</v>
      </c>
      <c r="I1991" s="68" t="s">
        <v>44427</v>
      </c>
      <c r="J1991" s="68" t="s">
        <v>25822</v>
      </c>
      <c r="K1991" s="68" t="s">
        <v>44428</v>
      </c>
      <c r="L1991" s="100" t="s">
        <v>44429</v>
      </c>
      <c r="N1991" s="68">
        <v>1.73</v>
      </c>
      <c r="O1991" s="68">
        <v>0</v>
      </c>
      <c r="P1991" s="68">
        <v>0</v>
      </c>
      <c r="Q1991" s="68">
        <v>0</v>
      </c>
      <c r="R1991" s="68">
        <v>0</v>
      </c>
      <c r="S1991" s="68">
        <v>22</v>
      </c>
      <c r="T1991" s="53">
        <v>22</v>
      </c>
    </row>
    <row r="1992" spans="1:20" ht="22.95" customHeight="1" x14ac:dyDescent="0.25">
      <c r="A1992" s="68">
        <v>1991</v>
      </c>
      <c r="B1992" s="99">
        <v>243886</v>
      </c>
      <c r="C1992" s="68" t="s">
        <v>4101</v>
      </c>
      <c r="D1992" s="68" t="s">
        <v>4102</v>
      </c>
      <c r="E1992" s="68" t="s">
        <v>4110</v>
      </c>
      <c r="F1992" s="68" t="s">
        <v>4103</v>
      </c>
      <c r="G1992" s="68" t="s">
        <v>6582</v>
      </c>
      <c r="H1992" s="68" t="s">
        <v>4104</v>
      </c>
      <c r="I1992" s="68" t="s">
        <v>44430</v>
      </c>
      <c r="J1992" s="68" t="s">
        <v>44431</v>
      </c>
      <c r="K1992" s="68" t="s">
        <v>44432</v>
      </c>
      <c r="L1992" s="100" t="s">
        <v>44433</v>
      </c>
      <c r="N1992" s="68">
        <v>0.996</v>
      </c>
      <c r="O1992" s="68">
        <v>0</v>
      </c>
      <c r="P1992" s="68">
        <v>0</v>
      </c>
      <c r="Q1992" s="68">
        <v>0</v>
      </c>
      <c r="R1992" s="68">
        <v>0</v>
      </c>
      <c r="S1992" s="68">
        <v>17</v>
      </c>
      <c r="T1992" s="53">
        <v>17</v>
      </c>
    </row>
    <row r="1993" spans="1:20" ht="22.95" customHeight="1" x14ac:dyDescent="0.25">
      <c r="A1993" s="68">
        <v>1992</v>
      </c>
      <c r="B1993" s="99">
        <v>243886</v>
      </c>
      <c r="C1993" s="68" t="s">
        <v>4101</v>
      </c>
      <c r="D1993" s="68" t="s">
        <v>4102</v>
      </c>
      <c r="E1993" s="68" t="s">
        <v>4110</v>
      </c>
      <c r="F1993" s="68" t="s">
        <v>4103</v>
      </c>
      <c r="G1993" s="68" t="s">
        <v>6582</v>
      </c>
      <c r="H1993" s="68" t="s">
        <v>4104</v>
      </c>
      <c r="I1993" s="68" t="s">
        <v>44434</v>
      </c>
      <c r="J1993" s="68" t="s">
        <v>31717</v>
      </c>
      <c r="K1993" s="68" t="s">
        <v>6924</v>
      </c>
      <c r="L1993" s="100" t="s">
        <v>44435</v>
      </c>
      <c r="N1993" s="68">
        <v>4.3999999999999997E-2</v>
      </c>
      <c r="O1993" s="68">
        <v>0</v>
      </c>
      <c r="P1993" s="68">
        <v>0</v>
      </c>
      <c r="Q1993" s="68">
        <v>0</v>
      </c>
      <c r="R1993" s="68">
        <v>0</v>
      </c>
      <c r="S1993" s="68">
        <v>17</v>
      </c>
      <c r="T1993" s="53">
        <v>17</v>
      </c>
    </row>
    <row r="1994" spans="1:20" ht="22.95" customHeight="1" x14ac:dyDescent="0.25">
      <c r="A1994" s="68">
        <v>1993</v>
      </c>
      <c r="B1994" s="99">
        <v>243886</v>
      </c>
      <c r="C1994" s="68" t="s">
        <v>4101</v>
      </c>
      <c r="D1994" s="68" t="s">
        <v>4102</v>
      </c>
      <c r="E1994" s="68" t="s">
        <v>4110</v>
      </c>
      <c r="F1994" s="68" t="s">
        <v>4103</v>
      </c>
      <c r="G1994" s="68" t="s">
        <v>6582</v>
      </c>
      <c r="H1994" s="68" t="s">
        <v>4104</v>
      </c>
      <c r="I1994" s="68" t="s">
        <v>44436</v>
      </c>
      <c r="J1994" s="68" t="s">
        <v>44437</v>
      </c>
      <c r="K1994" s="68" t="s">
        <v>4870</v>
      </c>
      <c r="L1994" s="100" t="s">
        <v>44438</v>
      </c>
      <c r="N1994" s="68">
        <v>2.4E-2</v>
      </c>
      <c r="O1994" s="68">
        <v>0</v>
      </c>
      <c r="P1994" s="68">
        <v>0</v>
      </c>
      <c r="Q1994" s="68">
        <v>0</v>
      </c>
      <c r="R1994" s="68">
        <v>0</v>
      </c>
      <c r="S1994" s="68">
        <v>17</v>
      </c>
      <c r="T1994" s="53">
        <v>17</v>
      </c>
    </row>
    <row r="1995" spans="1:20" ht="22.95" customHeight="1" x14ac:dyDescent="0.25">
      <c r="A1995" s="68">
        <v>1994</v>
      </c>
      <c r="B1995" s="99">
        <v>243886</v>
      </c>
      <c r="C1995" s="68" t="s">
        <v>4101</v>
      </c>
      <c r="D1995" s="68" t="s">
        <v>4102</v>
      </c>
      <c r="E1995" s="68" t="s">
        <v>4110</v>
      </c>
      <c r="F1995" s="68" t="s">
        <v>4103</v>
      </c>
      <c r="G1995" s="68" t="s">
        <v>6582</v>
      </c>
      <c r="H1995" s="68" t="s">
        <v>4104</v>
      </c>
      <c r="I1995" s="68" t="s">
        <v>44439</v>
      </c>
      <c r="J1995" s="68" t="s">
        <v>31720</v>
      </c>
      <c r="K1995" s="68" t="s">
        <v>6924</v>
      </c>
      <c r="L1995" s="100" t="s">
        <v>44440</v>
      </c>
      <c r="N1995" s="68">
        <v>2.4E-2</v>
      </c>
      <c r="O1995" s="68">
        <v>0</v>
      </c>
      <c r="P1995" s="68">
        <v>0</v>
      </c>
      <c r="Q1995" s="68">
        <v>0</v>
      </c>
      <c r="R1995" s="68">
        <v>0</v>
      </c>
      <c r="S1995" s="68">
        <v>17</v>
      </c>
      <c r="T1995" s="53">
        <v>17</v>
      </c>
    </row>
    <row r="1996" spans="1:20" ht="22.95" customHeight="1" x14ac:dyDescent="0.25">
      <c r="A1996" s="68">
        <v>1995</v>
      </c>
      <c r="B1996" s="99">
        <v>243886</v>
      </c>
      <c r="C1996" s="68" t="s">
        <v>4101</v>
      </c>
      <c r="D1996" s="68" t="s">
        <v>4102</v>
      </c>
      <c r="E1996" s="68" t="s">
        <v>4110</v>
      </c>
      <c r="F1996" s="68" t="s">
        <v>4103</v>
      </c>
      <c r="G1996" s="68" t="s">
        <v>6582</v>
      </c>
      <c r="H1996" s="68" t="s">
        <v>4104</v>
      </c>
      <c r="I1996" s="68" t="s">
        <v>44441</v>
      </c>
      <c r="J1996" s="68" t="s">
        <v>44442</v>
      </c>
      <c r="K1996" s="68" t="s">
        <v>44443</v>
      </c>
      <c r="L1996" s="100" t="s">
        <v>44444</v>
      </c>
      <c r="N1996" s="68">
        <v>0.63200000000000001</v>
      </c>
      <c r="O1996" s="68">
        <v>130</v>
      </c>
      <c r="P1996" s="68">
        <v>1.95</v>
      </c>
      <c r="Q1996" s="68">
        <v>0.13650000000000001</v>
      </c>
      <c r="R1996" s="68">
        <v>0</v>
      </c>
      <c r="S1996" s="68">
        <v>17</v>
      </c>
      <c r="T1996" s="53">
        <v>19.09</v>
      </c>
    </row>
    <row r="1997" spans="1:20" ht="22.95" customHeight="1" x14ac:dyDescent="0.25">
      <c r="A1997" s="68">
        <v>1996</v>
      </c>
      <c r="B1997" s="99">
        <v>243886</v>
      </c>
      <c r="C1997" s="68" t="s">
        <v>4101</v>
      </c>
      <c r="D1997" s="68" t="s">
        <v>4102</v>
      </c>
      <c r="E1997" s="68" t="s">
        <v>4110</v>
      </c>
      <c r="F1997" s="68" t="s">
        <v>4103</v>
      </c>
      <c r="G1997" s="68" t="s">
        <v>6582</v>
      </c>
      <c r="H1997" s="68" t="s">
        <v>4104</v>
      </c>
      <c r="I1997" s="68" t="s">
        <v>44445</v>
      </c>
      <c r="J1997" s="68" t="s">
        <v>44446</v>
      </c>
      <c r="K1997" s="68" t="s">
        <v>44447</v>
      </c>
      <c r="L1997" s="100" t="s">
        <v>44448</v>
      </c>
      <c r="N1997" s="68">
        <v>1.258</v>
      </c>
      <c r="O1997" s="68">
        <v>230</v>
      </c>
      <c r="P1997" s="68">
        <v>3.45</v>
      </c>
      <c r="Q1997" s="68">
        <v>0.24149999999999999</v>
      </c>
      <c r="R1997" s="68">
        <v>0</v>
      </c>
      <c r="S1997" s="68">
        <v>22</v>
      </c>
      <c r="T1997" s="53">
        <v>25.69</v>
      </c>
    </row>
    <row r="1998" spans="1:20" ht="22.95" customHeight="1" x14ac:dyDescent="0.25">
      <c r="A1998" s="68">
        <v>1997</v>
      </c>
      <c r="B1998" s="99">
        <v>243886</v>
      </c>
      <c r="C1998" s="68" t="s">
        <v>4101</v>
      </c>
      <c r="D1998" s="68" t="s">
        <v>4102</v>
      </c>
      <c r="E1998" s="68" t="s">
        <v>4110</v>
      </c>
      <c r="F1998" s="68" t="s">
        <v>4103</v>
      </c>
      <c r="G1998" s="68" t="s">
        <v>6582</v>
      </c>
      <c r="H1998" s="68" t="s">
        <v>4104</v>
      </c>
      <c r="I1998" s="68" t="s">
        <v>44449</v>
      </c>
      <c r="J1998" s="68" t="s">
        <v>44450</v>
      </c>
      <c r="K1998" s="68" t="s">
        <v>44451</v>
      </c>
      <c r="L1998" s="100" t="s">
        <v>44452</v>
      </c>
      <c r="N1998" s="68">
        <v>0.63800000000000001</v>
      </c>
      <c r="O1998" s="68">
        <v>130</v>
      </c>
      <c r="P1998" s="68">
        <v>1.95</v>
      </c>
      <c r="Q1998" s="68">
        <v>0.13650000000000001</v>
      </c>
      <c r="R1998" s="68">
        <v>0</v>
      </c>
      <c r="S1998" s="68">
        <v>17</v>
      </c>
      <c r="T1998" s="53">
        <v>19.09</v>
      </c>
    </row>
    <row r="1999" spans="1:20" ht="22.95" customHeight="1" x14ac:dyDescent="0.25">
      <c r="A1999" s="68">
        <v>1998</v>
      </c>
      <c r="B1999" s="99">
        <v>243886</v>
      </c>
      <c r="C1999" s="68" t="s">
        <v>4101</v>
      </c>
      <c r="D1999" s="68" t="s">
        <v>4102</v>
      </c>
      <c r="E1999" s="68" t="s">
        <v>4110</v>
      </c>
      <c r="F1999" s="68" t="s">
        <v>4103</v>
      </c>
      <c r="G1999" s="68" t="s">
        <v>6582</v>
      </c>
      <c r="H1999" s="68" t="s">
        <v>4104</v>
      </c>
      <c r="I1999" s="68" t="s">
        <v>44453</v>
      </c>
      <c r="J1999" s="68" t="s">
        <v>8501</v>
      </c>
      <c r="K1999" s="68" t="s">
        <v>8502</v>
      </c>
      <c r="L1999" s="100" t="s">
        <v>44454</v>
      </c>
      <c r="N1999" s="68">
        <v>1.246</v>
      </c>
      <c r="O1999" s="68">
        <v>230</v>
      </c>
      <c r="P1999" s="68">
        <v>3.45</v>
      </c>
      <c r="Q1999" s="68">
        <v>0.24149999999999999</v>
      </c>
      <c r="R1999" s="68">
        <v>0</v>
      </c>
      <c r="S1999" s="68">
        <v>22</v>
      </c>
      <c r="T1999" s="53">
        <v>25.69</v>
      </c>
    </row>
    <row r="2000" spans="1:20" ht="22.95" customHeight="1" x14ac:dyDescent="0.25">
      <c r="A2000" s="68">
        <v>1999</v>
      </c>
      <c r="B2000" s="99">
        <v>243886</v>
      </c>
      <c r="C2000" s="68" t="s">
        <v>4101</v>
      </c>
      <c r="D2000" s="68" t="s">
        <v>4102</v>
      </c>
      <c r="E2000" s="68" t="s">
        <v>4110</v>
      </c>
      <c r="F2000" s="68" t="s">
        <v>4103</v>
      </c>
      <c r="G2000" s="68" t="s">
        <v>6582</v>
      </c>
      <c r="H2000" s="68" t="s">
        <v>4104</v>
      </c>
      <c r="I2000" s="68" t="s">
        <v>44455</v>
      </c>
      <c r="J2000" s="68" t="s">
        <v>6057</v>
      </c>
      <c r="K2000" s="68" t="s">
        <v>44456</v>
      </c>
      <c r="L2000" s="100" t="s">
        <v>44457</v>
      </c>
      <c r="N2000" s="68">
        <v>0.71399999999999997</v>
      </c>
      <c r="O2000" s="68">
        <v>130</v>
      </c>
      <c r="P2000" s="68">
        <v>1.95</v>
      </c>
      <c r="Q2000" s="68">
        <v>0.13650000000000001</v>
      </c>
      <c r="R2000" s="68">
        <v>0</v>
      </c>
      <c r="S2000" s="68">
        <v>17</v>
      </c>
      <c r="T2000" s="53">
        <v>19.09</v>
      </c>
    </row>
    <row r="2001" spans="1:20" ht="22.95" customHeight="1" x14ac:dyDescent="0.25">
      <c r="A2001" s="68">
        <v>2000</v>
      </c>
      <c r="B2001" s="99">
        <v>243886</v>
      </c>
      <c r="C2001" s="68" t="s">
        <v>4101</v>
      </c>
      <c r="D2001" s="68" t="s">
        <v>4102</v>
      </c>
      <c r="E2001" s="68" t="s">
        <v>4110</v>
      </c>
      <c r="F2001" s="68" t="s">
        <v>4103</v>
      </c>
      <c r="G2001" s="68" t="s">
        <v>6582</v>
      </c>
      <c r="H2001" s="68" t="s">
        <v>4104</v>
      </c>
      <c r="I2001" s="68" t="s">
        <v>44458</v>
      </c>
      <c r="J2001" s="68" t="s">
        <v>44459</v>
      </c>
      <c r="K2001" s="68" t="s">
        <v>44460</v>
      </c>
      <c r="L2001" s="100" t="s">
        <v>44461</v>
      </c>
      <c r="N2001" s="68">
        <v>0.64200000000000002</v>
      </c>
      <c r="O2001" s="68">
        <v>130</v>
      </c>
      <c r="P2001" s="68">
        <v>1.95</v>
      </c>
      <c r="Q2001" s="68">
        <v>0.13650000000000001</v>
      </c>
      <c r="R2001" s="68">
        <v>0</v>
      </c>
      <c r="S2001" s="68">
        <v>17</v>
      </c>
      <c r="T2001" s="53">
        <v>19.09</v>
      </c>
    </row>
    <row r="2002" spans="1:20" ht="22.95" customHeight="1" x14ac:dyDescent="0.25">
      <c r="A2002" s="68">
        <v>2001</v>
      </c>
      <c r="B2002" s="99">
        <v>243886</v>
      </c>
      <c r="C2002" s="68" t="s">
        <v>4101</v>
      </c>
      <c r="D2002" s="68" t="s">
        <v>4102</v>
      </c>
      <c r="E2002" s="68" t="s">
        <v>4110</v>
      </c>
      <c r="F2002" s="68" t="s">
        <v>4103</v>
      </c>
      <c r="G2002" s="68" t="s">
        <v>6582</v>
      </c>
      <c r="H2002" s="68" t="s">
        <v>4104</v>
      </c>
      <c r="I2002" s="68" t="s">
        <v>44462</v>
      </c>
      <c r="J2002" s="68" t="s">
        <v>44463</v>
      </c>
      <c r="K2002" s="68" t="s">
        <v>44464</v>
      </c>
      <c r="L2002" s="100" t="s">
        <v>44465</v>
      </c>
      <c r="N2002" s="68">
        <v>1.1739999999999999</v>
      </c>
      <c r="O2002" s="68">
        <v>230</v>
      </c>
      <c r="P2002" s="68">
        <v>3.45</v>
      </c>
      <c r="Q2002" s="68">
        <v>0.24149999999999999</v>
      </c>
      <c r="R2002" s="68">
        <v>0</v>
      </c>
      <c r="S2002" s="68">
        <v>22</v>
      </c>
      <c r="T2002" s="53">
        <v>25.69</v>
      </c>
    </row>
    <row r="2003" spans="1:20" ht="22.95" customHeight="1" x14ac:dyDescent="0.25">
      <c r="A2003" s="68">
        <v>2002</v>
      </c>
      <c r="B2003" s="99">
        <v>243886</v>
      </c>
      <c r="C2003" s="68" t="s">
        <v>4101</v>
      </c>
      <c r="D2003" s="68" t="s">
        <v>4102</v>
      </c>
      <c r="E2003" s="68" t="s">
        <v>4110</v>
      </c>
      <c r="F2003" s="68" t="s">
        <v>4103</v>
      </c>
      <c r="G2003" s="68" t="s">
        <v>6582</v>
      </c>
      <c r="H2003" s="68" t="s">
        <v>4104</v>
      </c>
      <c r="I2003" s="68" t="s">
        <v>44466</v>
      </c>
      <c r="J2003" s="68" t="s">
        <v>44467</v>
      </c>
      <c r="K2003" s="68" t="s">
        <v>42933</v>
      </c>
      <c r="L2003" s="100" t="s">
        <v>44468</v>
      </c>
      <c r="N2003" s="68">
        <v>5.47</v>
      </c>
      <c r="O2003" s="68">
        <v>1030</v>
      </c>
      <c r="P2003" s="68">
        <v>15.45</v>
      </c>
      <c r="Q2003" s="68">
        <v>1.0814999999999999</v>
      </c>
      <c r="R2003" s="68">
        <v>0</v>
      </c>
      <c r="S2003" s="68">
        <v>70</v>
      </c>
      <c r="T2003" s="53">
        <v>86.53</v>
      </c>
    </row>
    <row r="2004" spans="1:20" ht="22.95" customHeight="1" x14ac:dyDescent="0.25">
      <c r="A2004" s="68">
        <v>2003</v>
      </c>
      <c r="B2004" s="99">
        <v>243886</v>
      </c>
      <c r="C2004" s="68" t="s">
        <v>4101</v>
      </c>
      <c r="D2004" s="68" t="s">
        <v>4102</v>
      </c>
      <c r="E2004" s="68" t="s">
        <v>4110</v>
      </c>
      <c r="F2004" s="68" t="s">
        <v>4103</v>
      </c>
      <c r="G2004" s="68" t="s">
        <v>6582</v>
      </c>
      <c r="H2004" s="68" t="s">
        <v>4104</v>
      </c>
      <c r="I2004" s="68" t="s">
        <v>44469</v>
      </c>
      <c r="J2004" s="68" t="s">
        <v>44470</v>
      </c>
      <c r="K2004" s="68" t="s">
        <v>44471</v>
      </c>
      <c r="L2004" s="100" t="s">
        <v>44472</v>
      </c>
      <c r="N2004" s="68">
        <v>0.65600000000000003</v>
      </c>
      <c r="O2004" s="68">
        <v>130</v>
      </c>
      <c r="P2004" s="68">
        <v>1.95</v>
      </c>
      <c r="Q2004" s="68">
        <v>0.13650000000000001</v>
      </c>
      <c r="R2004" s="68">
        <v>0</v>
      </c>
      <c r="S2004" s="68">
        <v>17</v>
      </c>
      <c r="T2004" s="53">
        <v>19.09</v>
      </c>
    </row>
    <row r="2005" spans="1:20" ht="22.95" customHeight="1" x14ac:dyDescent="0.25">
      <c r="A2005" s="68">
        <v>2004</v>
      </c>
      <c r="B2005" s="99">
        <v>243886</v>
      </c>
      <c r="C2005" s="68" t="s">
        <v>4101</v>
      </c>
      <c r="D2005" s="68" t="s">
        <v>4102</v>
      </c>
      <c r="E2005" s="68" t="s">
        <v>4110</v>
      </c>
      <c r="F2005" s="68" t="s">
        <v>4103</v>
      </c>
      <c r="G2005" s="68" t="s">
        <v>6582</v>
      </c>
      <c r="H2005" s="68" t="s">
        <v>4104</v>
      </c>
      <c r="I2005" s="68" t="s">
        <v>44473</v>
      </c>
      <c r="J2005" s="68" t="s">
        <v>44474</v>
      </c>
      <c r="K2005" s="68" t="s">
        <v>44475</v>
      </c>
      <c r="L2005" s="100" t="s">
        <v>44476</v>
      </c>
      <c r="N2005" s="68">
        <v>0.7</v>
      </c>
      <c r="O2005" s="68">
        <v>130</v>
      </c>
      <c r="P2005" s="68">
        <v>1.95</v>
      </c>
      <c r="Q2005" s="68">
        <v>0.13650000000000001</v>
      </c>
      <c r="R2005" s="68">
        <v>0</v>
      </c>
      <c r="S2005" s="68">
        <v>17</v>
      </c>
      <c r="T2005" s="53">
        <v>19.09</v>
      </c>
    </row>
    <row r="2006" spans="1:20" ht="22.95" customHeight="1" x14ac:dyDescent="0.25">
      <c r="A2006" s="68">
        <v>2005</v>
      </c>
      <c r="B2006" s="99">
        <v>243886</v>
      </c>
      <c r="C2006" s="68" t="s">
        <v>4101</v>
      </c>
      <c r="D2006" s="68" t="s">
        <v>4102</v>
      </c>
      <c r="E2006" s="68" t="s">
        <v>4110</v>
      </c>
      <c r="F2006" s="68" t="s">
        <v>4103</v>
      </c>
      <c r="G2006" s="68" t="s">
        <v>6582</v>
      </c>
      <c r="H2006" s="68" t="s">
        <v>4104</v>
      </c>
      <c r="I2006" s="68" t="s">
        <v>44477</v>
      </c>
      <c r="J2006" s="68" t="s">
        <v>44478</v>
      </c>
      <c r="K2006" s="68" t="s">
        <v>44479</v>
      </c>
      <c r="L2006" s="100" t="s">
        <v>44480</v>
      </c>
      <c r="N2006" s="68">
        <v>0.58399999999999996</v>
      </c>
      <c r="O2006" s="68">
        <v>130</v>
      </c>
      <c r="P2006" s="68">
        <v>1.95</v>
      </c>
      <c r="Q2006" s="68">
        <v>0.13650000000000001</v>
      </c>
      <c r="R2006" s="68">
        <v>0</v>
      </c>
      <c r="S2006" s="68">
        <v>17</v>
      </c>
      <c r="T2006" s="53">
        <v>19.09</v>
      </c>
    </row>
    <row r="2007" spans="1:20" ht="22.95" customHeight="1" x14ac:dyDescent="0.25">
      <c r="A2007" s="68">
        <v>2006</v>
      </c>
      <c r="B2007" s="99">
        <v>243886</v>
      </c>
      <c r="C2007" s="68" t="s">
        <v>4101</v>
      </c>
      <c r="D2007" s="68" t="s">
        <v>4102</v>
      </c>
      <c r="E2007" s="68" t="s">
        <v>4110</v>
      </c>
      <c r="F2007" s="68" t="s">
        <v>4103</v>
      </c>
      <c r="G2007" s="68" t="s">
        <v>6582</v>
      </c>
      <c r="H2007" s="68" t="s">
        <v>4104</v>
      </c>
      <c r="I2007" s="68" t="s">
        <v>44481</v>
      </c>
      <c r="J2007" s="68" t="s">
        <v>44482</v>
      </c>
      <c r="K2007" s="68" t="s">
        <v>44483</v>
      </c>
      <c r="L2007" s="100" t="s">
        <v>44484</v>
      </c>
      <c r="N2007" s="68">
        <v>0.63200000000000001</v>
      </c>
      <c r="O2007" s="68">
        <v>130</v>
      </c>
      <c r="P2007" s="68">
        <v>1.95</v>
      </c>
      <c r="Q2007" s="68">
        <v>0.13650000000000001</v>
      </c>
      <c r="R2007" s="68">
        <v>0</v>
      </c>
      <c r="S2007" s="68">
        <v>17</v>
      </c>
      <c r="T2007" s="53">
        <v>19.09</v>
      </c>
    </row>
    <row r="2008" spans="1:20" ht="22.95" customHeight="1" x14ac:dyDescent="0.25">
      <c r="A2008" s="68">
        <v>2007</v>
      </c>
      <c r="B2008" s="99">
        <v>243886</v>
      </c>
      <c r="C2008" s="68" t="s">
        <v>4101</v>
      </c>
      <c r="D2008" s="68" t="s">
        <v>4102</v>
      </c>
      <c r="E2008" s="68" t="s">
        <v>4110</v>
      </c>
      <c r="F2008" s="68" t="s">
        <v>4103</v>
      </c>
      <c r="G2008" s="68" t="s">
        <v>6582</v>
      </c>
      <c r="H2008" s="68" t="s">
        <v>4104</v>
      </c>
      <c r="I2008" s="68" t="s">
        <v>44485</v>
      </c>
      <c r="J2008" s="68" t="s">
        <v>44486</v>
      </c>
      <c r="K2008" s="68" t="s">
        <v>44487</v>
      </c>
      <c r="L2008" s="100" t="s">
        <v>44488</v>
      </c>
      <c r="N2008" s="68">
        <v>1.256</v>
      </c>
      <c r="O2008" s="68">
        <v>230</v>
      </c>
      <c r="P2008" s="68">
        <v>3.45</v>
      </c>
      <c r="Q2008" s="68">
        <v>0.24149999999999999</v>
      </c>
      <c r="R2008" s="68">
        <v>0</v>
      </c>
      <c r="S2008" s="68">
        <v>22</v>
      </c>
      <c r="T2008" s="53">
        <v>25.69</v>
      </c>
    </row>
    <row r="2009" spans="1:20" ht="22.95" customHeight="1" x14ac:dyDescent="0.25">
      <c r="A2009" s="68">
        <v>2008</v>
      </c>
      <c r="B2009" s="99">
        <v>243886</v>
      </c>
      <c r="C2009" s="68" t="s">
        <v>4101</v>
      </c>
      <c r="D2009" s="68" t="s">
        <v>4102</v>
      </c>
      <c r="E2009" s="68" t="s">
        <v>4110</v>
      </c>
      <c r="F2009" s="68" t="s">
        <v>4103</v>
      </c>
      <c r="G2009" s="68" t="s">
        <v>6582</v>
      </c>
      <c r="H2009" s="68" t="s">
        <v>4104</v>
      </c>
      <c r="I2009" s="68" t="s">
        <v>44489</v>
      </c>
      <c r="J2009" s="68" t="s">
        <v>44490</v>
      </c>
      <c r="K2009" s="68" t="s">
        <v>44491</v>
      </c>
      <c r="L2009" s="100" t="s">
        <v>44492</v>
      </c>
      <c r="N2009" s="68">
        <v>1.1499999999999999</v>
      </c>
      <c r="O2009" s="68">
        <v>230</v>
      </c>
      <c r="P2009" s="68">
        <v>3.45</v>
      </c>
      <c r="Q2009" s="68">
        <v>0.24149999999999999</v>
      </c>
      <c r="R2009" s="68">
        <v>0</v>
      </c>
      <c r="S2009" s="68">
        <v>22</v>
      </c>
      <c r="T2009" s="53">
        <v>25.69</v>
      </c>
    </row>
    <row r="2010" spans="1:20" ht="22.95" customHeight="1" x14ac:dyDescent="0.25">
      <c r="A2010" s="68">
        <v>2009</v>
      </c>
      <c r="B2010" s="99">
        <v>243886</v>
      </c>
      <c r="C2010" s="68" t="s">
        <v>4101</v>
      </c>
      <c r="D2010" s="68" t="s">
        <v>4102</v>
      </c>
      <c r="E2010" s="68" t="s">
        <v>4110</v>
      </c>
      <c r="F2010" s="68" t="s">
        <v>4103</v>
      </c>
      <c r="G2010" s="68" t="s">
        <v>6582</v>
      </c>
      <c r="H2010" s="68" t="s">
        <v>4104</v>
      </c>
      <c r="I2010" s="68" t="s">
        <v>44493</v>
      </c>
      <c r="J2010" s="68" t="s">
        <v>44494</v>
      </c>
      <c r="K2010" s="68" t="s">
        <v>44495</v>
      </c>
      <c r="L2010" s="100" t="s">
        <v>44496</v>
      </c>
      <c r="N2010" s="68">
        <v>1.1759999999999999</v>
      </c>
      <c r="O2010" s="68">
        <v>230</v>
      </c>
      <c r="P2010" s="68">
        <v>3.45</v>
      </c>
      <c r="Q2010" s="68">
        <v>0.24149999999999999</v>
      </c>
      <c r="R2010" s="68">
        <v>0</v>
      </c>
      <c r="S2010" s="68">
        <v>22</v>
      </c>
      <c r="T2010" s="53">
        <v>25.69</v>
      </c>
    </row>
    <row r="2011" spans="1:20" ht="22.95" customHeight="1" x14ac:dyDescent="0.25">
      <c r="A2011" s="68">
        <v>2010</v>
      </c>
      <c r="B2011" s="99">
        <v>243886</v>
      </c>
      <c r="C2011" s="68" t="s">
        <v>4101</v>
      </c>
      <c r="D2011" s="68" t="s">
        <v>4102</v>
      </c>
      <c r="E2011" s="68" t="s">
        <v>4110</v>
      </c>
      <c r="F2011" s="68" t="s">
        <v>4103</v>
      </c>
      <c r="G2011" s="68" t="s">
        <v>6582</v>
      </c>
      <c r="H2011" s="68" t="s">
        <v>4104</v>
      </c>
      <c r="I2011" s="68" t="s">
        <v>44497</v>
      </c>
      <c r="J2011" s="68" t="s">
        <v>44498</v>
      </c>
      <c r="K2011" s="68" t="s">
        <v>44499</v>
      </c>
      <c r="L2011" s="100" t="s">
        <v>44500</v>
      </c>
      <c r="N2011" s="68">
        <v>0.64</v>
      </c>
      <c r="O2011" s="68">
        <v>130</v>
      </c>
      <c r="P2011" s="68">
        <v>1.95</v>
      </c>
      <c r="Q2011" s="68">
        <v>0.13650000000000001</v>
      </c>
      <c r="R2011" s="68">
        <v>0</v>
      </c>
      <c r="S2011" s="68">
        <v>17</v>
      </c>
      <c r="T2011" s="53">
        <v>19.09</v>
      </c>
    </row>
    <row r="2012" spans="1:20" ht="22.95" customHeight="1" x14ac:dyDescent="0.25">
      <c r="A2012" s="68">
        <v>2011</v>
      </c>
      <c r="B2012" s="99">
        <v>243886</v>
      </c>
      <c r="C2012" s="68" t="s">
        <v>4101</v>
      </c>
      <c r="D2012" s="68" t="s">
        <v>4102</v>
      </c>
      <c r="E2012" s="68" t="s">
        <v>4110</v>
      </c>
      <c r="F2012" s="68" t="s">
        <v>4103</v>
      </c>
      <c r="G2012" s="68" t="s">
        <v>6582</v>
      </c>
      <c r="H2012" s="68" t="s">
        <v>4104</v>
      </c>
      <c r="I2012" s="68" t="s">
        <v>44501</v>
      </c>
      <c r="J2012" s="68" t="s">
        <v>44502</v>
      </c>
      <c r="K2012" s="68" t="s">
        <v>44503</v>
      </c>
      <c r="L2012" s="100" t="s">
        <v>44504</v>
      </c>
      <c r="N2012" s="68">
        <v>0.66800000000000004</v>
      </c>
      <c r="O2012" s="68">
        <v>130</v>
      </c>
      <c r="P2012" s="68">
        <v>1.95</v>
      </c>
      <c r="Q2012" s="68">
        <v>0.13650000000000001</v>
      </c>
      <c r="R2012" s="68">
        <v>0</v>
      </c>
      <c r="S2012" s="68">
        <v>17</v>
      </c>
      <c r="T2012" s="53">
        <v>19.09</v>
      </c>
    </row>
    <row r="2013" spans="1:20" ht="22.95" customHeight="1" x14ac:dyDescent="0.25">
      <c r="A2013" s="68">
        <v>2012</v>
      </c>
      <c r="B2013" s="99">
        <v>243886</v>
      </c>
      <c r="C2013" s="68" t="s">
        <v>4101</v>
      </c>
      <c r="D2013" s="68" t="s">
        <v>4102</v>
      </c>
      <c r="E2013" s="68" t="s">
        <v>4110</v>
      </c>
      <c r="F2013" s="68" t="s">
        <v>4103</v>
      </c>
      <c r="G2013" s="68" t="s">
        <v>6582</v>
      </c>
      <c r="H2013" s="68" t="s">
        <v>4104</v>
      </c>
      <c r="I2013" s="68" t="s">
        <v>44505</v>
      </c>
      <c r="J2013" s="68" t="s">
        <v>7466</v>
      </c>
      <c r="K2013" s="68" t="s">
        <v>44506</v>
      </c>
      <c r="L2013" s="100" t="s">
        <v>44507</v>
      </c>
      <c r="N2013" s="68">
        <v>0.64</v>
      </c>
      <c r="O2013" s="68">
        <v>130</v>
      </c>
      <c r="P2013" s="68">
        <v>1.95</v>
      </c>
      <c r="Q2013" s="68">
        <v>0.13650000000000001</v>
      </c>
      <c r="R2013" s="68">
        <v>0</v>
      </c>
      <c r="S2013" s="68">
        <v>17</v>
      </c>
      <c r="T2013" s="53">
        <v>19.09</v>
      </c>
    </row>
    <row r="2014" spans="1:20" ht="22.95" customHeight="1" x14ac:dyDescent="0.25">
      <c r="A2014" s="68">
        <v>2013</v>
      </c>
      <c r="B2014" s="99">
        <v>243886</v>
      </c>
      <c r="C2014" s="68" t="s">
        <v>4101</v>
      </c>
      <c r="D2014" s="68" t="s">
        <v>4102</v>
      </c>
      <c r="E2014" s="68" t="s">
        <v>4110</v>
      </c>
      <c r="F2014" s="68" t="s">
        <v>4103</v>
      </c>
      <c r="G2014" s="68" t="s">
        <v>6582</v>
      </c>
      <c r="H2014" s="68" t="s">
        <v>4104</v>
      </c>
      <c r="I2014" s="68" t="s">
        <v>44508</v>
      </c>
      <c r="J2014" s="68" t="s">
        <v>44509</v>
      </c>
      <c r="K2014" s="68" t="s">
        <v>27116</v>
      </c>
      <c r="L2014" s="100" t="s">
        <v>44510</v>
      </c>
      <c r="N2014" s="68">
        <v>0.63600000000000001</v>
      </c>
      <c r="O2014" s="68">
        <v>130</v>
      </c>
      <c r="P2014" s="68">
        <v>1.95</v>
      </c>
      <c r="Q2014" s="68">
        <v>0.13650000000000001</v>
      </c>
      <c r="R2014" s="68">
        <v>0</v>
      </c>
      <c r="S2014" s="68">
        <v>17</v>
      </c>
      <c r="T2014" s="53">
        <v>19.09</v>
      </c>
    </row>
    <row r="2015" spans="1:20" ht="22.95" customHeight="1" x14ac:dyDescent="0.25">
      <c r="A2015" s="68">
        <v>2014</v>
      </c>
      <c r="B2015" s="99">
        <v>243886</v>
      </c>
      <c r="C2015" s="68" t="s">
        <v>4101</v>
      </c>
      <c r="D2015" s="68" t="s">
        <v>4102</v>
      </c>
      <c r="E2015" s="68" t="s">
        <v>4110</v>
      </c>
      <c r="F2015" s="68" t="s">
        <v>4103</v>
      </c>
      <c r="G2015" s="68" t="s">
        <v>6582</v>
      </c>
      <c r="H2015" s="68" t="s">
        <v>4104</v>
      </c>
      <c r="I2015" s="68" t="s">
        <v>44511</v>
      </c>
      <c r="J2015" s="68" t="s">
        <v>33201</v>
      </c>
      <c r="K2015" s="68" t="s">
        <v>33202</v>
      </c>
      <c r="L2015" s="100" t="s">
        <v>33203</v>
      </c>
      <c r="N2015" s="68">
        <v>0.71599999999999997</v>
      </c>
      <c r="O2015" s="68">
        <v>130</v>
      </c>
      <c r="P2015" s="68">
        <v>1.95</v>
      </c>
      <c r="Q2015" s="68">
        <v>0.13650000000000001</v>
      </c>
      <c r="R2015" s="68">
        <v>0</v>
      </c>
      <c r="S2015" s="68">
        <v>17</v>
      </c>
      <c r="T2015" s="53">
        <v>19.09</v>
      </c>
    </row>
    <row r="2016" spans="1:20" ht="22.95" customHeight="1" x14ac:dyDescent="0.25">
      <c r="A2016" s="68">
        <v>2015</v>
      </c>
      <c r="B2016" s="99">
        <v>243886</v>
      </c>
      <c r="C2016" s="68" t="s">
        <v>4101</v>
      </c>
      <c r="D2016" s="68" t="s">
        <v>4102</v>
      </c>
      <c r="E2016" s="68" t="s">
        <v>4110</v>
      </c>
      <c r="F2016" s="68" t="s">
        <v>4103</v>
      </c>
      <c r="G2016" s="68" t="s">
        <v>6582</v>
      </c>
      <c r="H2016" s="68" t="s">
        <v>4104</v>
      </c>
      <c r="I2016" s="68" t="s">
        <v>44512</v>
      </c>
      <c r="J2016" s="68" t="s">
        <v>44513</v>
      </c>
      <c r="K2016" s="68" t="s">
        <v>44514</v>
      </c>
      <c r="L2016" s="100" t="s">
        <v>44515</v>
      </c>
      <c r="N2016" s="68">
        <v>0.64400000000000002</v>
      </c>
      <c r="O2016" s="68">
        <v>130</v>
      </c>
      <c r="P2016" s="68">
        <v>1.95</v>
      </c>
      <c r="Q2016" s="68">
        <v>0.13650000000000001</v>
      </c>
      <c r="R2016" s="68">
        <v>0</v>
      </c>
      <c r="S2016" s="68">
        <v>17</v>
      </c>
      <c r="T2016" s="53">
        <v>19.09</v>
      </c>
    </row>
    <row r="2017" spans="1:20" ht="22.95" customHeight="1" x14ac:dyDescent="0.25">
      <c r="A2017" s="68">
        <v>2016</v>
      </c>
      <c r="B2017" s="99">
        <v>243886</v>
      </c>
      <c r="C2017" s="68" t="s">
        <v>4101</v>
      </c>
      <c r="D2017" s="68" t="s">
        <v>4102</v>
      </c>
      <c r="E2017" s="68" t="s">
        <v>4110</v>
      </c>
      <c r="F2017" s="68" t="s">
        <v>4103</v>
      </c>
      <c r="G2017" s="68" t="s">
        <v>6582</v>
      </c>
      <c r="H2017" s="68" t="s">
        <v>4104</v>
      </c>
      <c r="I2017" s="68" t="s">
        <v>44516</v>
      </c>
      <c r="J2017" s="68" t="s">
        <v>44517</v>
      </c>
      <c r="K2017" s="68" t="s">
        <v>44518</v>
      </c>
      <c r="L2017" s="100" t="s">
        <v>44519</v>
      </c>
      <c r="N2017" s="68">
        <v>0.63</v>
      </c>
      <c r="O2017" s="68">
        <v>130</v>
      </c>
      <c r="P2017" s="68">
        <v>1.95</v>
      </c>
      <c r="Q2017" s="68">
        <v>0.13650000000000001</v>
      </c>
      <c r="R2017" s="68">
        <v>0</v>
      </c>
      <c r="S2017" s="68">
        <v>17</v>
      </c>
      <c r="T2017" s="53">
        <v>19.09</v>
      </c>
    </row>
    <row r="2018" spans="1:20" ht="22.95" customHeight="1" x14ac:dyDescent="0.25">
      <c r="A2018" s="68">
        <v>2017</v>
      </c>
      <c r="B2018" s="99">
        <v>243886</v>
      </c>
      <c r="C2018" s="68" t="s">
        <v>4101</v>
      </c>
      <c r="D2018" s="68" t="s">
        <v>4102</v>
      </c>
      <c r="E2018" s="68" t="s">
        <v>4110</v>
      </c>
      <c r="F2018" s="68" t="s">
        <v>4103</v>
      </c>
      <c r="G2018" s="68" t="s">
        <v>6582</v>
      </c>
      <c r="H2018" s="68" t="s">
        <v>4104</v>
      </c>
      <c r="I2018" s="68" t="s">
        <v>44520</v>
      </c>
      <c r="J2018" s="68" t="s">
        <v>33201</v>
      </c>
      <c r="K2018" s="68" t="s">
        <v>33202</v>
      </c>
      <c r="L2018" s="100" t="s">
        <v>33203</v>
      </c>
      <c r="N2018" s="68">
        <v>0.57599999999999996</v>
      </c>
      <c r="O2018" s="68">
        <v>130</v>
      </c>
      <c r="P2018" s="68">
        <v>1.95</v>
      </c>
      <c r="Q2018" s="68">
        <v>0.13650000000000001</v>
      </c>
      <c r="R2018" s="68">
        <v>0</v>
      </c>
      <c r="S2018" s="68">
        <v>17</v>
      </c>
      <c r="T2018" s="53">
        <v>19.09</v>
      </c>
    </row>
    <row r="2019" spans="1:20" ht="22.95" customHeight="1" x14ac:dyDescent="0.25">
      <c r="A2019" s="68">
        <v>2018</v>
      </c>
      <c r="B2019" s="99">
        <v>243886</v>
      </c>
      <c r="C2019" s="68" t="s">
        <v>4101</v>
      </c>
      <c r="D2019" s="68" t="s">
        <v>4102</v>
      </c>
      <c r="E2019" s="68" t="s">
        <v>4110</v>
      </c>
      <c r="F2019" s="68" t="s">
        <v>4103</v>
      </c>
      <c r="G2019" s="68" t="s">
        <v>6582</v>
      </c>
      <c r="H2019" s="68" t="s">
        <v>4104</v>
      </c>
      <c r="I2019" s="68" t="s">
        <v>44521</v>
      </c>
      <c r="J2019" s="68" t="s">
        <v>44522</v>
      </c>
      <c r="K2019" s="68" t="s">
        <v>44523</v>
      </c>
      <c r="L2019" s="100" t="s">
        <v>44524</v>
      </c>
      <c r="N2019" s="68">
        <v>0.64800000000000002</v>
      </c>
      <c r="O2019" s="68">
        <v>130</v>
      </c>
      <c r="P2019" s="68">
        <v>1.95</v>
      </c>
      <c r="Q2019" s="68">
        <v>0.13650000000000001</v>
      </c>
      <c r="R2019" s="68">
        <v>0</v>
      </c>
      <c r="S2019" s="68">
        <v>17</v>
      </c>
      <c r="T2019" s="53">
        <v>19.09</v>
      </c>
    </row>
    <row r="2020" spans="1:20" ht="22.95" customHeight="1" x14ac:dyDescent="0.25">
      <c r="A2020" s="68">
        <v>2019</v>
      </c>
      <c r="B2020" s="99">
        <v>243886</v>
      </c>
      <c r="C2020" s="68" t="s">
        <v>4101</v>
      </c>
      <c r="D2020" s="68" t="s">
        <v>4102</v>
      </c>
      <c r="E2020" s="68" t="s">
        <v>4110</v>
      </c>
      <c r="F2020" s="68" t="s">
        <v>4103</v>
      </c>
      <c r="G2020" s="68" t="s">
        <v>6582</v>
      </c>
      <c r="H2020" s="68" t="s">
        <v>4104</v>
      </c>
      <c r="I2020" s="68" t="s">
        <v>44525</v>
      </c>
      <c r="J2020" s="68" t="s">
        <v>44526</v>
      </c>
      <c r="K2020" s="68" t="s">
        <v>44527</v>
      </c>
      <c r="L2020" s="100" t="s">
        <v>44528</v>
      </c>
      <c r="N2020" s="68">
        <v>0.58599999999999997</v>
      </c>
      <c r="O2020" s="68">
        <v>130</v>
      </c>
      <c r="P2020" s="68">
        <v>1.95</v>
      </c>
      <c r="Q2020" s="68">
        <v>0.13650000000000001</v>
      </c>
      <c r="R2020" s="68">
        <v>0</v>
      </c>
      <c r="S2020" s="68">
        <v>17</v>
      </c>
      <c r="T2020" s="53">
        <v>19.09</v>
      </c>
    </row>
    <row r="2021" spans="1:20" ht="22.95" customHeight="1" x14ac:dyDescent="0.25">
      <c r="A2021" s="68">
        <v>2020</v>
      </c>
      <c r="B2021" s="99">
        <v>243886</v>
      </c>
      <c r="C2021" s="68" t="s">
        <v>4101</v>
      </c>
      <c r="D2021" s="68" t="s">
        <v>4102</v>
      </c>
      <c r="E2021" s="68" t="s">
        <v>4110</v>
      </c>
      <c r="F2021" s="68" t="s">
        <v>4103</v>
      </c>
      <c r="G2021" s="68" t="s">
        <v>6582</v>
      </c>
      <c r="H2021" s="68" t="s">
        <v>4104</v>
      </c>
      <c r="I2021" s="68" t="s">
        <v>44529</v>
      </c>
      <c r="J2021" s="68" t="s">
        <v>32318</v>
      </c>
      <c r="K2021" s="68" t="s">
        <v>32319</v>
      </c>
      <c r="L2021" s="100" t="s">
        <v>32320</v>
      </c>
      <c r="N2021" s="68">
        <v>1.1000000000000001</v>
      </c>
      <c r="O2021" s="68">
        <v>230</v>
      </c>
      <c r="P2021" s="68">
        <v>3.45</v>
      </c>
      <c r="Q2021" s="68">
        <v>0.24149999999999999</v>
      </c>
      <c r="R2021" s="68">
        <v>0</v>
      </c>
      <c r="S2021" s="68">
        <v>22</v>
      </c>
      <c r="T2021" s="53">
        <v>25.69</v>
      </c>
    </row>
    <row r="2022" spans="1:20" ht="22.95" customHeight="1" x14ac:dyDescent="0.25">
      <c r="A2022" s="68">
        <v>2021</v>
      </c>
      <c r="B2022" s="99">
        <v>243886</v>
      </c>
      <c r="C2022" s="68" t="s">
        <v>4101</v>
      </c>
      <c r="D2022" s="68" t="s">
        <v>4102</v>
      </c>
      <c r="E2022" s="68" t="s">
        <v>4110</v>
      </c>
      <c r="F2022" s="68" t="s">
        <v>4103</v>
      </c>
      <c r="G2022" s="68" t="s">
        <v>6582</v>
      </c>
      <c r="H2022" s="68" t="s">
        <v>4104</v>
      </c>
      <c r="I2022" s="68" t="s">
        <v>44530</v>
      </c>
      <c r="J2022" s="68" t="s">
        <v>44531</v>
      </c>
      <c r="K2022" s="68" t="s">
        <v>44532</v>
      </c>
      <c r="L2022" s="100" t="s">
        <v>44533</v>
      </c>
      <c r="N2022" s="68">
        <v>1.1659999999999999</v>
      </c>
      <c r="O2022" s="68">
        <v>230</v>
      </c>
      <c r="P2022" s="68">
        <v>3.45</v>
      </c>
      <c r="Q2022" s="68">
        <v>0.24149999999999999</v>
      </c>
      <c r="R2022" s="68">
        <v>0</v>
      </c>
      <c r="S2022" s="68">
        <v>22</v>
      </c>
      <c r="T2022" s="53">
        <v>25.69</v>
      </c>
    </row>
    <row r="2023" spans="1:20" ht="22.95" customHeight="1" x14ac:dyDescent="0.25">
      <c r="A2023" s="68">
        <v>2022</v>
      </c>
      <c r="B2023" s="99">
        <v>243886</v>
      </c>
      <c r="C2023" s="68" t="s">
        <v>4101</v>
      </c>
      <c r="D2023" s="68" t="s">
        <v>4102</v>
      </c>
      <c r="E2023" s="68" t="s">
        <v>4110</v>
      </c>
      <c r="F2023" s="68" t="s">
        <v>4103</v>
      </c>
      <c r="G2023" s="68" t="s">
        <v>6582</v>
      </c>
      <c r="H2023" s="68" t="s">
        <v>4104</v>
      </c>
      <c r="I2023" s="68" t="s">
        <v>44534</v>
      </c>
      <c r="J2023" s="68" t="s">
        <v>44535</v>
      </c>
      <c r="K2023" s="68" t="s">
        <v>44536</v>
      </c>
      <c r="L2023" s="100" t="s">
        <v>44537</v>
      </c>
      <c r="N2023" s="68">
        <v>0.624</v>
      </c>
      <c r="O2023" s="68">
        <v>130</v>
      </c>
      <c r="P2023" s="68">
        <v>1.95</v>
      </c>
      <c r="Q2023" s="68">
        <v>0.13650000000000001</v>
      </c>
      <c r="R2023" s="68">
        <v>0</v>
      </c>
      <c r="S2023" s="68">
        <v>17</v>
      </c>
      <c r="T2023" s="53">
        <v>19.09</v>
      </c>
    </row>
    <row r="2024" spans="1:20" ht="22.95" customHeight="1" x14ac:dyDescent="0.25">
      <c r="A2024" s="68">
        <v>2023</v>
      </c>
      <c r="B2024" s="99">
        <v>243886</v>
      </c>
      <c r="C2024" s="68" t="s">
        <v>4101</v>
      </c>
      <c r="D2024" s="68" t="s">
        <v>4102</v>
      </c>
      <c r="E2024" s="68" t="s">
        <v>4110</v>
      </c>
      <c r="F2024" s="68" t="s">
        <v>4103</v>
      </c>
      <c r="G2024" s="68" t="s">
        <v>6582</v>
      </c>
      <c r="H2024" s="68" t="s">
        <v>4104</v>
      </c>
      <c r="I2024" s="68" t="s">
        <v>44538</v>
      </c>
      <c r="J2024" s="68" t="s">
        <v>44539</v>
      </c>
      <c r="K2024" s="68" t="s">
        <v>44540</v>
      </c>
      <c r="L2024" s="100" t="s">
        <v>44541</v>
      </c>
      <c r="N2024" s="68">
        <v>0.57199999999999995</v>
      </c>
      <c r="O2024" s="68">
        <v>130</v>
      </c>
      <c r="P2024" s="68">
        <v>1.95</v>
      </c>
      <c r="Q2024" s="68">
        <v>0.13650000000000001</v>
      </c>
      <c r="R2024" s="68">
        <v>0</v>
      </c>
      <c r="S2024" s="68">
        <v>17</v>
      </c>
      <c r="T2024" s="53">
        <v>19.09</v>
      </c>
    </row>
    <row r="2025" spans="1:20" ht="22.95" customHeight="1" x14ac:dyDescent="0.25">
      <c r="A2025" s="68">
        <v>2024</v>
      </c>
      <c r="B2025" s="99">
        <v>243886</v>
      </c>
      <c r="C2025" s="68" t="s">
        <v>4101</v>
      </c>
      <c r="D2025" s="68" t="s">
        <v>4102</v>
      </c>
      <c r="E2025" s="68" t="s">
        <v>4110</v>
      </c>
      <c r="F2025" s="68" t="s">
        <v>4103</v>
      </c>
      <c r="G2025" s="68" t="s">
        <v>6582</v>
      </c>
      <c r="H2025" s="68" t="s">
        <v>4104</v>
      </c>
      <c r="I2025" s="68" t="s">
        <v>44542</v>
      </c>
      <c r="J2025" s="68" t="s">
        <v>30379</v>
      </c>
      <c r="K2025" s="68" t="s">
        <v>44543</v>
      </c>
      <c r="L2025" s="100" t="s">
        <v>44544</v>
      </c>
      <c r="N2025" s="68">
        <v>0.63</v>
      </c>
      <c r="O2025" s="68">
        <v>130</v>
      </c>
      <c r="P2025" s="68">
        <v>1.95</v>
      </c>
      <c r="Q2025" s="68">
        <v>0.13650000000000001</v>
      </c>
      <c r="R2025" s="68">
        <v>0</v>
      </c>
      <c r="S2025" s="68">
        <v>17</v>
      </c>
      <c r="T2025" s="53">
        <v>19.09</v>
      </c>
    </row>
    <row r="2026" spans="1:20" ht="22.95" customHeight="1" x14ac:dyDescent="0.25">
      <c r="A2026" s="68">
        <v>2025</v>
      </c>
      <c r="B2026" s="99">
        <v>243886</v>
      </c>
      <c r="C2026" s="68" t="s">
        <v>4101</v>
      </c>
      <c r="D2026" s="68" t="s">
        <v>4102</v>
      </c>
      <c r="E2026" s="68" t="s">
        <v>4110</v>
      </c>
      <c r="F2026" s="68" t="s">
        <v>4103</v>
      </c>
      <c r="G2026" s="68" t="s">
        <v>6582</v>
      </c>
      <c r="H2026" s="68" t="s">
        <v>4104</v>
      </c>
      <c r="I2026" s="68" t="s">
        <v>44545</v>
      </c>
      <c r="J2026" s="68" t="s">
        <v>44546</v>
      </c>
      <c r="K2026" s="68" t="s">
        <v>44547</v>
      </c>
      <c r="L2026" s="100" t="s">
        <v>44548</v>
      </c>
      <c r="N2026" s="68">
        <v>1.1779999999999999</v>
      </c>
      <c r="O2026" s="68">
        <v>230</v>
      </c>
      <c r="P2026" s="68">
        <v>3.45</v>
      </c>
      <c r="Q2026" s="68">
        <v>0.24149999999999999</v>
      </c>
      <c r="R2026" s="68">
        <v>0</v>
      </c>
      <c r="S2026" s="68">
        <v>22</v>
      </c>
      <c r="T2026" s="53">
        <v>25.69</v>
      </c>
    </row>
    <row r="2027" spans="1:20" ht="22.95" customHeight="1" x14ac:dyDescent="0.25">
      <c r="A2027" s="68">
        <v>2026</v>
      </c>
      <c r="B2027" s="99">
        <v>243886</v>
      </c>
      <c r="C2027" s="68" t="s">
        <v>4101</v>
      </c>
      <c r="D2027" s="68" t="s">
        <v>4102</v>
      </c>
      <c r="E2027" s="68" t="s">
        <v>4110</v>
      </c>
      <c r="F2027" s="68" t="s">
        <v>4103</v>
      </c>
      <c r="G2027" s="68" t="s">
        <v>6582</v>
      </c>
      <c r="H2027" s="68" t="s">
        <v>4104</v>
      </c>
      <c r="I2027" s="68" t="s">
        <v>44549</v>
      </c>
      <c r="J2027" s="68" t="s">
        <v>44550</v>
      </c>
      <c r="K2027" s="68" t="s">
        <v>44551</v>
      </c>
      <c r="L2027" s="100" t="s">
        <v>44552</v>
      </c>
      <c r="N2027" s="68">
        <v>0.63400000000000001</v>
      </c>
      <c r="O2027" s="68">
        <v>130</v>
      </c>
      <c r="P2027" s="68">
        <v>1.95</v>
      </c>
      <c r="Q2027" s="68">
        <v>0.13650000000000001</v>
      </c>
      <c r="R2027" s="68">
        <v>0</v>
      </c>
      <c r="S2027" s="68">
        <v>17</v>
      </c>
      <c r="T2027" s="53">
        <v>19.09</v>
      </c>
    </row>
    <row r="2028" spans="1:20" ht="22.95" customHeight="1" x14ac:dyDescent="0.25">
      <c r="A2028" s="68">
        <v>2027</v>
      </c>
      <c r="B2028" s="99">
        <v>243886</v>
      </c>
      <c r="C2028" s="68" t="s">
        <v>4101</v>
      </c>
      <c r="D2028" s="68" t="s">
        <v>4102</v>
      </c>
      <c r="E2028" s="68" t="s">
        <v>4110</v>
      </c>
      <c r="F2028" s="68" t="s">
        <v>4103</v>
      </c>
      <c r="G2028" s="68" t="s">
        <v>6582</v>
      </c>
      <c r="H2028" s="68" t="s">
        <v>4104</v>
      </c>
      <c r="I2028" s="68" t="s">
        <v>44553</v>
      </c>
      <c r="J2028" s="68" t="s">
        <v>35277</v>
      </c>
      <c r="K2028" s="68" t="s">
        <v>44554</v>
      </c>
      <c r="L2028" s="100" t="s">
        <v>44555</v>
      </c>
      <c r="N2028" s="68">
        <v>1.1080000000000001</v>
      </c>
      <c r="O2028" s="68">
        <v>230</v>
      </c>
      <c r="P2028" s="68">
        <v>3.45</v>
      </c>
      <c r="Q2028" s="68">
        <v>0.24149999999999999</v>
      </c>
      <c r="R2028" s="68">
        <v>0</v>
      </c>
      <c r="S2028" s="68">
        <v>22</v>
      </c>
      <c r="T2028" s="53">
        <v>25.69</v>
      </c>
    </row>
    <row r="2029" spans="1:20" ht="22.95" customHeight="1" x14ac:dyDescent="0.25">
      <c r="A2029" s="68">
        <v>2028</v>
      </c>
      <c r="B2029" s="99">
        <v>243886</v>
      </c>
      <c r="C2029" s="68" t="s">
        <v>4101</v>
      </c>
      <c r="D2029" s="68" t="s">
        <v>4102</v>
      </c>
      <c r="E2029" s="68" t="s">
        <v>4110</v>
      </c>
      <c r="F2029" s="68" t="s">
        <v>4103</v>
      </c>
      <c r="G2029" s="68" t="s">
        <v>6582</v>
      </c>
      <c r="H2029" s="68" t="s">
        <v>4104</v>
      </c>
      <c r="I2029" s="68" t="s">
        <v>44556</v>
      </c>
      <c r="J2029" s="68" t="s">
        <v>44557</v>
      </c>
      <c r="K2029" s="68" t="s">
        <v>44558</v>
      </c>
      <c r="L2029" s="100" t="s">
        <v>44559</v>
      </c>
      <c r="N2029" s="68">
        <v>1.6839999999999999</v>
      </c>
      <c r="O2029" s="68">
        <v>330</v>
      </c>
      <c r="P2029" s="68">
        <v>4.95</v>
      </c>
      <c r="Q2029" s="68">
        <v>0.34649999999999997</v>
      </c>
      <c r="R2029" s="68">
        <v>0</v>
      </c>
      <c r="S2029" s="68">
        <v>22</v>
      </c>
      <c r="T2029" s="53">
        <v>27.3</v>
      </c>
    </row>
    <row r="2030" spans="1:20" ht="22.95" customHeight="1" x14ac:dyDescent="0.25">
      <c r="A2030" s="68">
        <v>2029</v>
      </c>
      <c r="B2030" s="99">
        <v>243886</v>
      </c>
      <c r="C2030" s="68" t="s">
        <v>4101</v>
      </c>
      <c r="D2030" s="68" t="s">
        <v>4102</v>
      </c>
      <c r="E2030" s="68" t="s">
        <v>4110</v>
      </c>
      <c r="F2030" s="68" t="s">
        <v>4103</v>
      </c>
      <c r="G2030" s="68" t="s">
        <v>6582</v>
      </c>
      <c r="H2030" s="68" t="s">
        <v>4104</v>
      </c>
      <c r="I2030" s="68" t="s">
        <v>44560</v>
      </c>
      <c r="J2030" s="68" t="s">
        <v>44561</v>
      </c>
      <c r="K2030" s="68" t="s">
        <v>44562</v>
      </c>
      <c r="L2030" s="100" t="s">
        <v>44563</v>
      </c>
      <c r="N2030" s="68">
        <v>0.63800000000000001</v>
      </c>
      <c r="O2030" s="68">
        <v>130</v>
      </c>
      <c r="P2030" s="68">
        <v>1.95</v>
      </c>
      <c r="Q2030" s="68">
        <v>0.13650000000000001</v>
      </c>
      <c r="R2030" s="68">
        <v>0</v>
      </c>
      <c r="S2030" s="68">
        <v>17</v>
      </c>
      <c r="T2030" s="53">
        <v>19.09</v>
      </c>
    </row>
    <row r="2031" spans="1:20" ht="22.95" customHeight="1" x14ac:dyDescent="0.25">
      <c r="A2031" s="68">
        <v>2030</v>
      </c>
      <c r="B2031" s="99">
        <v>243886</v>
      </c>
      <c r="C2031" s="68" t="s">
        <v>4101</v>
      </c>
      <c r="D2031" s="68" t="s">
        <v>4102</v>
      </c>
      <c r="E2031" s="68" t="s">
        <v>4110</v>
      </c>
      <c r="F2031" s="68" t="s">
        <v>4103</v>
      </c>
      <c r="G2031" s="68" t="s">
        <v>6582</v>
      </c>
      <c r="H2031" s="68" t="s">
        <v>4104</v>
      </c>
      <c r="I2031" s="68" t="s">
        <v>44564</v>
      </c>
      <c r="J2031" s="68" t="s">
        <v>44565</v>
      </c>
      <c r="K2031" s="68" t="s">
        <v>44566</v>
      </c>
      <c r="L2031" s="100" t="s">
        <v>44567</v>
      </c>
      <c r="N2031" s="68">
        <v>0.71599999999999997</v>
      </c>
      <c r="O2031" s="68">
        <v>130</v>
      </c>
      <c r="P2031" s="68">
        <v>1.95</v>
      </c>
      <c r="Q2031" s="68">
        <v>0.13650000000000001</v>
      </c>
      <c r="R2031" s="68">
        <v>0</v>
      </c>
      <c r="S2031" s="68">
        <v>17</v>
      </c>
      <c r="T2031" s="53">
        <v>19.09</v>
      </c>
    </row>
    <row r="2032" spans="1:20" ht="22.95" customHeight="1" x14ac:dyDescent="0.25">
      <c r="A2032" s="68">
        <v>2031</v>
      </c>
      <c r="B2032" s="99">
        <v>243886</v>
      </c>
      <c r="C2032" s="68" t="s">
        <v>4101</v>
      </c>
      <c r="D2032" s="68" t="s">
        <v>4102</v>
      </c>
      <c r="E2032" s="68" t="s">
        <v>4110</v>
      </c>
      <c r="F2032" s="68" t="s">
        <v>4103</v>
      </c>
      <c r="G2032" s="68" t="s">
        <v>6582</v>
      </c>
      <c r="H2032" s="68" t="s">
        <v>4104</v>
      </c>
      <c r="I2032" s="68" t="s">
        <v>44568</v>
      </c>
      <c r="J2032" s="68" t="s">
        <v>44569</v>
      </c>
      <c r="K2032" s="68" t="s">
        <v>44570</v>
      </c>
      <c r="L2032" s="100" t="s">
        <v>44571</v>
      </c>
      <c r="N2032" s="68">
        <v>0.63200000000000001</v>
      </c>
      <c r="O2032" s="68">
        <v>130</v>
      </c>
      <c r="P2032" s="68">
        <v>1.95</v>
      </c>
      <c r="Q2032" s="68">
        <v>0.13650000000000001</v>
      </c>
      <c r="R2032" s="68">
        <v>0</v>
      </c>
      <c r="S2032" s="68">
        <v>17</v>
      </c>
      <c r="T2032" s="53">
        <v>19.09</v>
      </c>
    </row>
    <row r="2033" spans="1:20" ht="22.95" customHeight="1" x14ac:dyDescent="0.25">
      <c r="A2033" s="68">
        <v>2032</v>
      </c>
      <c r="B2033" s="99">
        <v>243886</v>
      </c>
      <c r="C2033" s="68" t="s">
        <v>4101</v>
      </c>
      <c r="D2033" s="68" t="s">
        <v>4102</v>
      </c>
      <c r="E2033" s="68" t="s">
        <v>4110</v>
      </c>
      <c r="F2033" s="68" t="s">
        <v>4103</v>
      </c>
      <c r="G2033" s="68" t="s">
        <v>6582</v>
      </c>
      <c r="H2033" s="68" t="s">
        <v>4104</v>
      </c>
      <c r="I2033" s="68" t="s">
        <v>44572</v>
      </c>
      <c r="J2033" s="68" t="s">
        <v>44573</v>
      </c>
      <c r="K2033" s="68" t="s">
        <v>44574</v>
      </c>
      <c r="L2033" s="100" t="s">
        <v>44575</v>
      </c>
      <c r="N2033" s="68">
        <v>0.58799999999999997</v>
      </c>
      <c r="O2033" s="68">
        <v>130</v>
      </c>
      <c r="P2033" s="68">
        <v>1.95</v>
      </c>
      <c r="Q2033" s="68">
        <v>0.13650000000000001</v>
      </c>
      <c r="R2033" s="68">
        <v>0</v>
      </c>
      <c r="S2033" s="68">
        <v>17</v>
      </c>
      <c r="T2033" s="53">
        <v>19.09</v>
      </c>
    </row>
    <row r="2034" spans="1:20" ht="22.95" customHeight="1" x14ac:dyDescent="0.25">
      <c r="A2034" s="68">
        <v>2033</v>
      </c>
      <c r="B2034" s="99">
        <v>243886</v>
      </c>
      <c r="C2034" s="68" t="s">
        <v>4101</v>
      </c>
      <c r="D2034" s="68" t="s">
        <v>4102</v>
      </c>
      <c r="E2034" s="68" t="s">
        <v>4110</v>
      </c>
      <c r="F2034" s="68" t="s">
        <v>4103</v>
      </c>
      <c r="G2034" s="68" t="s">
        <v>6582</v>
      </c>
      <c r="H2034" s="68" t="s">
        <v>4104</v>
      </c>
      <c r="I2034" s="68" t="s">
        <v>44576</v>
      </c>
      <c r="J2034" s="68" t="s">
        <v>44577</v>
      </c>
      <c r="K2034" s="68" t="s">
        <v>44578</v>
      </c>
      <c r="L2034" s="100" t="s">
        <v>44579</v>
      </c>
      <c r="N2034" s="68">
        <v>0.64</v>
      </c>
      <c r="O2034" s="68">
        <v>130</v>
      </c>
      <c r="P2034" s="68">
        <v>1.95</v>
      </c>
      <c r="Q2034" s="68">
        <v>0.13650000000000001</v>
      </c>
      <c r="R2034" s="68">
        <v>0</v>
      </c>
      <c r="S2034" s="68">
        <v>17</v>
      </c>
      <c r="T2034" s="53">
        <v>19.09</v>
      </c>
    </row>
    <row r="2035" spans="1:20" ht="22.95" customHeight="1" x14ac:dyDescent="0.25">
      <c r="A2035" s="68">
        <v>2034</v>
      </c>
      <c r="B2035" s="99">
        <v>243886</v>
      </c>
      <c r="C2035" s="68" t="s">
        <v>4101</v>
      </c>
      <c r="D2035" s="68" t="s">
        <v>4102</v>
      </c>
      <c r="E2035" s="68" t="s">
        <v>4110</v>
      </c>
      <c r="F2035" s="68" t="s">
        <v>4103</v>
      </c>
      <c r="G2035" s="68" t="s">
        <v>6582</v>
      </c>
      <c r="H2035" s="68" t="s">
        <v>4104</v>
      </c>
      <c r="I2035" s="68" t="s">
        <v>44580</v>
      </c>
      <c r="J2035" s="68" t="s">
        <v>44581</v>
      </c>
      <c r="K2035" s="68" t="s">
        <v>44582</v>
      </c>
      <c r="L2035" s="100" t="s">
        <v>44583</v>
      </c>
      <c r="N2035" s="68">
        <v>1.19</v>
      </c>
      <c r="O2035" s="68">
        <v>230</v>
      </c>
      <c r="P2035" s="68">
        <v>3.45</v>
      </c>
      <c r="Q2035" s="68">
        <v>0.24149999999999999</v>
      </c>
      <c r="R2035" s="68">
        <v>0</v>
      </c>
      <c r="S2035" s="68">
        <v>22</v>
      </c>
      <c r="T2035" s="53">
        <v>25.69</v>
      </c>
    </row>
    <row r="2036" spans="1:20" ht="22.95" customHeight="1" x14ac:dyDescent="0.25">
      <c r="A2036" s="68">
        <v>2035</v>
      </c>
      <c r="B2036" s="99">
        <v>243886</v>
      </c>
      <c r="C2036" s="68" t="s">
        <v>4101</v>
      </c>
      <c r="D2036" s="68" t="s">
        <v>4102</v>
      </c>
      <c r="E2036" s="68" t="s">
        <v>4110</v>
      </c>
      <c r="F2036" s="68" t="s">
        <v>4103</v>
      </c>
      <c r="G2036" s="68" t="s">
        <v>6582</v>
      </c>
      <c r="H2036" s="68" t="s">
        <v>4104</v>
      </c>
      <c r="I2036" s="68" t="s">
        <v>44584</v>
      </c>
      <c r="J2036" s="68" t="s">
        <v>44585</v>
      </c>
      <c r="K2036" s="68" t="s">
        <v>44586</v>
      </c>
      <c r="L2036" s="100" t="s">
        <v>44587</v>
      </c>
      <c r="N2036" s="68">
        <v>0.70199999999999996</v>
      </c>
      <c r="O2036" s="68">
        <v>130</v>
      </c>
      <c r="P2036" s="68">
        <v>1.95</v>
      </c>
      <c r="Q2036" s="68">
        <v>0.13650000000000001</v>
      </c>
      <c r="R2036" s="68">
        <v>0</v>
      </c>
      <c r="S2036" s="68">
        <v>17</v>
      </c>
      <c r="T2036" s="53">
        <v>19.09</v>
      </c>
    </row>
    <row r="2037" spans="1:20" ht="22.95" customHeight="1" x14ac:dyDescent="0.25">
      <c r="A2037" s="68">
        <v>2036</v>
      </c>
      <c r="B2037" s="99">
        <v>243886</v>
      </c>
      <c r="C2037" s="68" t="s">
        <v>4101</v>
      </c>
      <c r="D2037" s="68" t="s">
        <v>4102</v>
      </c>
      <c r="E2037" s="68" t="s">
        <v>4110</v>
      </c>
      <c r="F2037" s="68" t="s">
        <v>4103</v>
      </c>
      <c r="G2037" s="68" t="s">
        <v>6582</v>
      </c>
      <c r="H2037" s="68" t="s">
        <v>4104</v>
      </c>
      <c r="I2037" s="68" t="s">
        <v>44588</v>
      </c>
      <c r="J2037" s="68" t="s">
        <v>44589</v>
      </c>
      <c r="K2037" s="68" t="s">
        <v>44590</v>
      </c>
      <c r="L2037" s="100" t="s">
        <v>44591</v>
      </c>
      <c r="N2037" s="68">
        <v>0.7</v>
      </c>
      <c r="O2037" s="68">
        <v>130</v>
      </c>
      <c r="P2037" s="68">
        <v>1.95</v>
      </c>
      <c r="Q2037" s="68">
        <v>0.13650000000000001</v>
      </c>
      <c r="R2037" s="68">
        <v>15</v>
      </c>
      <c r="S2037" s="68">
        <v>32</v>
      </c>
      <c r="T2037" s="53">
        <v>34.090000000000003</v>
      </c>
    </row>
    <row r="2038" spans="1:20" ht="22.95" customHeight="1" x14ac:dyDescent="0.25">
      <c r="A2038" s="68">
        <v>2037</v>
      </c>
      <c r="B2038" s="99">
        <v>243886</v>
      </c>
      <c r="C2038" s="68" t="s">
        <v>4101</v>
      </c>
      <c r="D2038" s="68" t="s">
        <v>4102</v>
      </c>
      <c r="E2038" s="68" t="s">
        <v>4110</v>
      </c>
      <c r="F2038" s="68" t="s">
        <v>4103</v>
      </c>
      <c r="G2038" s="68" t="s">
        <v>6582</v>
      </c>
      <c r="H2038" s="68" t="s">
        <v>4104</v>
      </c>
      <c r="I2038" s="68" t="s">
        <v>44592</v>
      </c>
      <c r="J2038" s="68" t="s">
        <v>44593</v>
      </c>
      <c r="K2038" s="68" t="s">
        <v>44594</v>
      </c>
      <c r="L2038" s="100" t="s">
        <v>44595</v>
      </c>
      <c r="N2038" s="68">
        <v>1.1180000000000001</v>
      </c>
      <c r="O2038" s="68">
        <v>230</v>
      </c>
      <c r="P2038" s="68">
        <v>3.45</v>
      </c>
      <c r="Q2038" s="68">
        <v>0.24149999999999999</v>
      </c>
      <c r="R2038" s="68">
        <v>0</v>
      </c>
      <c r="S2038" s="68">
        <v>22</v>
      </c>
      <c r="T2038" s="53">
        <v>25.69</v>
      </c>
    </row>
    <row r="2039" spans="1:20" ht="22.95" customHeight="1" x14ac:dyDescent="0.25">
      <c r="A2039" s="68">
        <v>2038</v>
      </c>
      <c r="B2039" s="99">
        <v>243886</v>
      </c>
      <c r="C2039" s="68" t="s">
        <v>4101</v>
      </c>
      <c r="D2039" s="68" t="s">
        <v>4102</v>
      </c>
      <c r="E2039" s="68" t="s">
        <v>4110</v>
      </c>
      <c r="F2039" s="68" t="s">
        <v>4103</v>
      </c>
      <c r="G2039" s="68" t="s">
        <v>6582</v>
      </c>
      <c r="H2039" s="68" t="s">
        <v>4104</v>
      </c>
      <c r="I2039" s="68" t="s">
        <v>44596</v>
      </c>
      <c r="J2039" s="68" t="s">
        <v>37060</v>
      </c>
      <c r="K2039" s="68" t="s">
        <v>37061</v>
      </c>
      <c r="L2039" s="100" t="s">
        <v>37062</v>
      </c>
      <c r="N2039" s="68">
        <v>1.1639999999999999</v>
      </c>
      <c r="O2039" s="68">
        <v>230</v>
      </c>
      <c r="P2039" s="68">
        <v>3.45</v>
      </c>
      <c r="Q2039" s="68">
        <v>0.24149999999999999</v>
      </c>
      <c r="R2039" s="68">
        <v>0</v>
      </c>
      <c r="S2039" s="68">
        <v>22</v>
      </c>
      <c r="T2039" s="53">
        <v>25.69</v>
      </c>
    </row>
    <row r="2040" spans="1:20" ht="22.95" customHeight="1" x14ac:dyDescent="0.25">
      <c r="A2040" s="68">
        <v>2039</v>
      </c>
      <c r="B2040" s="99">
        <v>243886</v>
      </c>
      <c r="C2040" s="68" t="s">
        <v>4101</v>
      </c>
      <c r="D2040" s="68" t="s">
        <v>4102</v>
      </c>
      <c r="E2040" s="68" t="s">
        <v>4110</v>
      </c>
      <c r="F2040" s="68" t="s">
        <v>4103</v>
      </c>
      <c r="G2040" s="68" t="s">
        <v>6582</v>
      </c>
      <c r="H2040" s="68" t="s">
        <v>4104</v>
      </c>
      <c r="I2040" s="68" t="s">
        <v>44597</v>
      </c>
      <c r="J2040" s="68" t="s">
        <v>44598</v>
      </c>
      <c r="K2040" s="68" t="s">
        <v>44599</v>
      </c>
      <c r="L2040" s="100" t="s">
        <v>44600</v>
      </c>
      <c r="N2040" s="68">
        <v>0.63800000000000001</v>
      </c>
      <c r="O2040" s="68">
        <v>130</v>
      </c>
      <c r="P2040" s="68">
        <v>1.95</v>
      </c>
      <c r="Q2040" s="68">
        <v>0.13650000000000001</v>
      </c>
      <c r="R2040" s="68">
        <v>0</v>
      </c>
      <c r="S2040" s="68">
        <v>17</v>
      </c>
      <c r="T2040" s="53">
        <v>19.09</v>
      </c>
    </row>
    <row r="2041" spans="1:20" ht="22.95" customHeight="1" x14ac:dyDescent="0.25">
      <c r="A2041" s="68">
        <v>2040</v>
      </c>
      <c r="B2041" s="99">
        <v>243886</v>
      </c>
      <c r="C2041" s="68" t="s">
        <v>4101</v>
      </c>
      <c r="D2041" s="68" t="s">
        <v>4102</v>
      </c>
      <c r="E2041" s="68" t="s">
        <v>4110</v>
      </c>
      <c r="F2041" s="68" t="s">
        <v>4103</v>
      </c>
      <c r="G2041" s="68" t="s">
        <v>6582</v>
      </c>
      <c r="H2041" s="68" t="s">
        <v>4104</v>
      </c>
      <c r="I2041" s="68" t="s">
        <v>44601</v>
      </c>
      <c r="J2041" s="68" t="s">
        <v>44602</v>
      </c>
      <c r="K2041" s="68" t="s">
        <v>44603</v>
      </c>
      <c r="L2041" s="100" t="s">
        <v>44604</v>
      </c>
      <c r="N2041" s="68">
        <v>0.64200000000000002</v>
      </c>
      <c r="O2041" s="68">
        <v>130</v>
      </c>
      <c r="P2041" s="68">
        <v>1.95</v>
      </c>
      <c r="Q2041" s="68">
        <v>0.13650000000000001</v>
      </c>
      <c r="R2041" s="68">
        <v>0</v>
      </c>
      <c r="S2041" s="68">
        <v>17</v>
      </c>
      <c r="T2041" s="53">
        <v>19.09</v>
      </c>
    </row>
    <row r="2042" spans="1:20" ht="22.95" customHeight="1" x14ac:dyDescent="0.25">
      <c r="A2042" s="68">
        <v>2041</v>
      </c>
      <c r="B2042" s="99">
        <v>243886</v>
      </c>
      <c r="C2042" s="68" t="s">
        <v>4101</v>
      </c>
      <c r="D2042" s="68" t="s">
        <v>4102</v>
      </c>
      <c r="E2042" s="68" t="s">
        <v>4110</v>
      </c>
      <c r="F2042" s="68" t="s">
        <v>4103</v>
      </c>
      <c r="G2042" s="68" t="s">
        <v>6582</v>
      </c>
      <c r="H2042" s="68" t="s">
        <v>4104</v>
      </c>
      <c r="I2042" s="68" t="s">
        <v>44605</v>
      </c>
      <c r="J2042" s="68" t="s">
        <v>42244</v>
      </c>
      <c r="K2042" s="68" t="s">
        <v>42245</v>
      </c>
      <c r="L2042" s="100" t="s">
        <v>42246</v>
      </c>
      <c r="N2042" s="68">
        <v>1.66</v>
      </c>
      <c r="O2042" s="68">
        <v>330</v>
      </c>
      <c r="P2042" s="68">
        <v>4.95</v>
      </c>
      <c r="Q2042" s="68">
        <v>0.34649999999999997</v>
      </c>
      <c r="R2042" s="68">
        <v>0</v>
      </c>
      <c r="S2042" s="68">
        <v>22</v>
      </c>
      <c r="T2042" s="53">
        <v>27.3</v>
      </c>
    </row>
    <row r="2043" spans="1:20" ht="22.95" customHeight="1" x14ac:dyDescent="0.25">
      <c r="A2043" s="68">
        <v>2042</v>
      </c>
      <c r="B2043" s="99">
        <v>243886</v>
      </c>
      <c r="C2043" s="68" t="s">
        <v>4101</v>
      </c>
      <c r="D2043" s="68" t="s">
        <v>4102</v>
      </c>
      <c r="E2043" s="68" t="s">
        <v>4110</v>
      </c>
      <c r="F2043" s="68" t="s">
        <v>4103</v>
      </c>
      <c r="G2043" s="68" t="s">
        <v>6582</v>
      </c>
      <c r="H2043" s="68" t="s">
        <v>4104</v>
      </c>
      <c r="I2043" s="68" t="s">
        <v>44606</v>
      </c>
      <c r="J2043" s="68" t="s">
        <v>44607</v>
      </c>
      <c r="K2043" s="68" t="s">
        <v>44608</v>
      </c>
      <c r="L2043" s="100" t="s">
        <v>44609</v>
      </c>
      <c r="N2043" s="68">
        <v>0.63</v>
      </c>
      <c r="O2043" s="68">
        <v>130</v>
      </c>
      <c r="P2043" s="68">
        <v>1.95</v>
      </c>
      <c r="Q2043" s="68">
        <v>0.13650000000000001</v>
      </c>
      <c r="R2043" s="68">
        <v>0</v>
      </c>
      <c r="S2043" s="68">
        <v>17</v>
      </c>
      <c r="T2043" s="53">
        <v>19.09</v>
      </c>
    </row>
    <row r="2044" spans="1:20" ht="22.95" customHeight="1" x14ac:dyDescent="0.25">
      <c r="A2044" s="68">
        <v>2043</v>
      </c>
      <c r="B2044" s="99">
        <v>243886</v>
      </c>
      <c r="C2044" s="68" t="s">
        <v>4101</v>
      </c>
      <c r="D2044" s="68" t="s">
        <v>4102</v>
      </c>
      <c r="E2044" s="68" t="s">
        <v>4110</v>
      </c>
      <c r="F2044" s="68" t="s">
        <v>4103</v>
      </c>
      <c r="G2044" s="68" t="s">
        <v>6582</v>
      </c>
      <c r="H2044" s="68" t="s">
        <v>4104</v>
      </c>
      <c r="I2044" s="68" t="s">
        <v>44610</v>
      </c>
      <c r="J2044" s="68" t="s">
        <v>44611</v>
      </c>
      <c r="K2044" s="68" t="s">
        <v>44612</v>
      </c>
      <c r="L2044" s="100" t="s">
        <v>44613</v>
      </c>
      <c r="N2044" s="68">
        <v>0.64</v>
      </c>
      <c r="O2044" s="68">
        <v>130</v>
      </c>
      <c r="P2044" s="68">
        <v>1.95</v>
      </c>
      <c r="Q2044" s="68">
        <v>0.13650000000000001</v>
      </c>
      <c r="R2044" s="68">
        <v>0</v>
      </c>
      <c r="S2044" s="68">
        <v>17</v>
      </c>
      <c r="T2044" s="53">
        <v>19.09</v>
      </c>
    </row>
    <row r="2045" spans="1:20" ht="22.95" customHeight="1" x14ac:dyDescent="0.25">
      <c r="A2045" s="68">
        <v>2044</v>
      </c>
      <c r="B2045" s="99">
        <v>243886</v>
      </c>
      <c r="C2045" s="68" t="s">
        <v>4101</v>
      </c>
      <c r="D2045" s="68" t="s">
        <v>4102</v>
      </c>
      <c r="E2045" s="68" t="s">
        <v>4110</v>
      </c>
      <c r="F2045" s="68" t="s">
        <v>4103</v>
      </c>
      <c r="G2045" s="68" t="s">
        <v>6582</v>
      </c>
      <c r="H2045" s="68" t="s">
        <v>4104</v>
      </c>
      <c r="I2045" s="68" t="s">
        <v>44614</v>
      </c>
      <c r="J2045" s="68" t="s">
        <v>44615</v>
      </c>
      <c r="K2045" s="68" t="s">
        <v>44616</v>
      </c>
      <c r="L2045" s="100" t="s">
        <v>44617</v>
      </c>
      <c r="N2045" s="68">
        <v>0.66</v>
      </c>
      <c r="O2045" s="68">
        <v>130</v>
      </c>
      <c r="P2045" s="68">
        <v>1.95</v>
      </c>
      <c r="Q2045" s="68">
        <v>0.13650000000000001</v>
      </c>
      <c r="R2045" s="68">
        <v>0</v>
      </c>
      <c r="S2045" s="68">
        <v>17</v>
      </c>
      <c r="T2045" s="53">
        <v>19.09</v>
      </c>
    </row>
    <row r="2046" spans="1:20" ht="22.95" customHeight="1" x14ac:dyDescent="0.25">
      <c r="A2046" s="68">
        <v>2045</v>
      </c>
      <c r="B2046" s="99">
        <v>243886</v>
      </c>
      <c r="C2046" s="68" t="s">
        <v>4101</v>
      </c>
      <c r="D2046" s="68" t="s">
        <v>4102</v>
      </c>
      <c r="E2046" s="68" t="s">
        <v>4110</v>
      </c>
      <c r="F2046" s="68" t="s">
        <v>4103</v>
      </c>
      <c r="G2046" s="68" t="s">
        <v>6582</v>
      </c>
      <c r="H2046" s="68" t="s">
        <v>4104</v>
      </c>
      <c r="I2046" s="68" t="s">
        <v>44618</v>
      </c>
      <c r="J2046" s="68" t="s">
        <v>44619</v>
      </c>
      <c r="K2046" s="68" t="s">
        <v>44620</v>
      </c>
      <c r="L2046" s="100" t="s">
        <v>44621</v>
      </c>
      <c r="N2046" s="68">
        <v>0.64600000000000002</v>
      </c>
      <c r="O2046" s="68">
        <v>130</v>
      </c>
      <c r="P2046" s="68">
        <v>1.95</v>
      </c>
      <c r="Q2046" s="68">
        <v>0.13650000000000001</v>
      </c>
      <c r="R2046" s="68">
        <v>0</v>
      </c>
      <c r="S2046" s="68">
        <v>17</v>
      </c>
      <c r="T2046" s="53">
        <v>19.09</v>
      </c>
    </row>
    <row r="2047" spans="1:20" ht="22.95" customHeight="1" x14ac:dyDescent="0.25">
      <c r="A2047" s="68">
        <v>2046</v>
      </c>
      <c r="B2047" s="99">
        <v>243886</v>
      </c>
      <c r="C2047" s="68" t="s">
        <v>4101</v>
      </c>
      <c r="D2047" s="68" t="s">
        <v>4102</v>
      </c>
      <c r="E2047" s="68" t="s">
        <v>4110</v>
      </c>
      <c r="F2047" s="68" t="s">
        <v>4103</v>
      </c>
      <c r="G2047" s="68" t="s">
        <v>6582</v>
      </c>
      <c r="H2047" s="68" t="s">
        <v>4104</v>
      </c>
      <c r="I2047" s="68" t="s">
        <v>44622</v>
      </c>
      <c r="J2047" s="68" t="s">
        <v>44623</v>
      </c>
      <c r="K2047" s="68" t="s">
        <v>43576</v>
      </c>
      <c r="L2047" s="100" t="s">
        <v>43577</v>
      </c>
      <c r="N2047" s="68">
        <v>1.1879999999999999</v>
      </c>
      <c r="O2047" s="68">
        <v>230</v>
      </c>
      <c r="P2047" s="68">
        <v>3.45</v>
      </c>
      <c r="Q2047" s="68">
        <v>0.24149999999999999</v>
      </c>
      <c r="R2047" s="68">
        <v>0</v>
      </c>
      <c r="S2047" s="68">
        <v>22</v>
      </c>
      <c r="T2047" s="53">
        <v>25.69</v>
      </c>
    </row>
    <row r="2048" spans="1:20" ht="22.95" customHeight="1" x14ac:dyDescent="0.25">
      <c r="A2048" s="68">
        <v>2047</v>
      </c>
      <c r="B2048" s="99">
        <v>243886</v>
      </c>
      <c r="C2048" s="68" t="s">
        <v>4101</v>
      </c>
      <c r="D2048" s="68" t="s">
        <v>4102</v>
      </c>
      <c r="E2048" s="68" t="s">
        <v>4110</v>
      </c>
      <c r="F2048" s="68" t="s">
        <v>4103</v>
      </c>
      <c r="G2048" s="68" t="s">
        <v>6582</v>
      </c>
      <c r="H2048" s="68" t="s">
        <v>4104</v>
      </c>
      <c r="I2048" s="68" t="s">
        <v>44624</v>
      </c>
      <c r="J2048" s="68" t="s">
        <v>44625</v>
      </c>
      <c r="K2048" s="68" t="s">
        <v>44626</v>
      </c>
      <c r="L2048" s="100" t="s">
        <v>44627</v>
      </c>
      <c r="N2048" s="68">
        <v>1.1040000000000001</v>
      </c>
      <c r="O2048" s="68">
        <v>230</v>
      </c>
      <c r="P2048" s="68">
        <v>3.45</v>
      </c>
      <c r="Q2048" s="68">
        <v>0.24149999999999999</v>
      </c>
      <c r="R2048" s="68">
        <v>0</v>
      </c>
      <c r="S2048" s="68">
        <v>22</v>
      </c>
      <c r="T2048" s="53">
        <v>25.69</v>
      </c>
    </row>
    <row r="2049" spans="1:20" ht="22.95" customHeight="1" x14ac:dyDescent="0.25">
      <c r="A2049" s="68">
        <v>2048</v>
      </c>
      <c r="B2049" s="99">
        <v>243886</v>
      </c>
      <c r="C2049" s="68" t="s">
        <v>4101</v>
      </c>
      <c r="D2049" s="68" t="s">
        <v>4102</v>
      </c>
      <c r="E2049" s="68" t="s">
        <v>4110</v>
      </c>
      <c r="F2049" s="68" t="s">
        <v>4103</v>
      </c>
      <c r="G2049" s="68" t="s">
        <v>6582</v>
      </c>
      <c r="H2049" s="68" t="s">
        <v>4104</v>
      </c>
      <c r="I2049" s="68" t="s">
        <v>44628</v>
      </c>
      <c r="J2049" s="68" t="s">
        <v>44629</v>
      </c>
      <c r="K2049" s="68" t="s">
        <v>44630</v>
      </c>
      <c r="L2049" s="100" t="s">
        <v>44631</v>
      </c>
      <c r="N2049" s="68">
        <v>1.1499999999999999</v>
      </c>
      <c r="O2049" s="68">
        <v>230</v>
      </c>
      <c r="P2049" s="68">
        <v>3.45</v>
      </c>
      <c r="Q2049" s="68">
        <v>0.24149999999999999</v>
      </c>
      <c r="R2049" s="68">
        <v>0</v>
      </c>
      <c r="S2049" s="68">
        <v>22</v>
      </c>
      <c r="T2049" s="53">
        <v>25.69</v>
      </c>
    </row>
    <row r="2050" spans="1:20" ht="22.95" customHeight="1" x14ac:dyDescent="0.25">
      <c r="A2050" s="68">
        <v>2049</v>
      </c>
      <c r="B2050" s="99">
        <v>243886</v>
      </c>
      <c r="C2050" s="68" t="s">
        <v>4101</v>
      </c>
      <c r="D2050" s="68" t="s">
        <v>4102</v>
      </c>
      <c r="E2050" s="68" t="s">
        <v>4110</v>
      </c>
      <c r="F2050" s="68" t="s">
        <v>4103</v>
      </c>
      <c r="G2050" s="68" t="s">
        <v>6582</v>
      </c>
      <c r="H2050" s="68" t="s">
        <v>4104</v>
      </c>
      <c r="I2050" s="68" t="s">
        <v>44632</v>
      </c>
      <c r="J2050" s="68" t="s">
        <v>44633</v>
      </c>
      <c r="K2050" s="68" t="s">
        <v>44634</v>
      </c>
      <c r="L2050" s="100" t="s">
        <v>44635</v>
      </c>
      <c r="N2050" s="68">
        <v>0.63</v>
      </c>
      <c r="O2050" s="68">
        <v>130</v>
      </c>
      <c r="P2050" s="68">
        <v>1.95</v>
      </c>
      <c r="Q2050" s="68">
        <v>0.13650000000000001</v>
      </c>
      <c r="R2050" s="68">
        <v>0</v>
      </c>
      <c r="S2050" s="68">
        <v>17</v>
      </c>
      <c r="T2050" s="53">
        <v>19.09</v>
      </c>
    </row>
    <row r="2051" spans="1:20" ht="22.95" customHeight="1" x14ac:dyDescent="0.25">
      <c r="A2051" s="68">
        <v>2050</v>
      </c>
      <c r="B2051" s="99">
        <v>243886</v>
      </c>
      <c r="C2051" s="68" t="s">
        <v>4101</v>
      </c>
      <c r="D2051" s="68" t="s">
        <v>4102</v>
      </c>
      <c r="E2051" s="68" t="s">
        <v>4110</v>
      </c>
      <c r="F2051" s="68" t="s">
        <v>4103</v>
      </c>
      <c r="G2051" s="68" t="s">
        <v>6582</v>
      </c>
      <c r="H2051" s="68" t="s">
        <v>4104</v>
      </c>
      <c r="I2051" s="68" t="s">
        <v>44636</v>
      </c>
      <c r="J2051" s="68" t="s">
        <v>39574</v>
      </c>
      <c r="K2051" s="68" t="s">
        <v>39452</v>
      </c>
      <c r="L2051" s="100" t="s">
        <v>39575</v>
      </c>
      <c r="N2051" s="68">
        <v>1.248</v>
      </c>
      <c r="O2051" s="68">
        <v>230</v>
      </c>
      <c r="P2051" s="68">
        <v>3.45</v>
      </c>
      <c r="Q2051" s="68">
        <v>0.24149999999999999</v>
      </c>
      <c r="R2051" s="68">
        <v>0</v>
      </c>
      <c r="S2051" s="68">
        <v>22</v>
      </c>
      <c r="T2051" s="53">
        <v>25.69</v>
      </c>
    </row>
    <row r="2052" spans="1:20" ht="22.95" customHeight="1" x14ac:dyDescent="0.25">
      <c r="A2052" s="68">
        <v>2051</v>
      </c>
      <c r="B2052" s="99">
        <v>243886</v>
      </c>
      <c r="C2052" s="68" t="s">
        <v>4101</v>
      </c>
      <c r="D2052" s="68" t="s">
        <v>4102</v>
      </c>
      <c r="E2052" s="68" t="s">
        <v>4110</v>
      </c>
      <c r="F2052" s="68" t="s">
        <v>4103</v>
      </c>
      <c r="G2052" s="68" t="s">
        <v>6582</v>
      </c>
      <c r="H2052" s="68" t="s">
        <v>4104</v>
      </c>
      <c r="I2052" s="68" t="s">
        <v>44637</v>
      </c>
      <c r="J2052" s="68" t="s">
        <v>41777</v>
      </c>
      <c r="K2052" s="68" t="s">
        <v>41778</v>
      </c>
      <c r="L2052" s="100" t="s">
        <v>41779</v>
      </c>
      <c r="N2052" s="68">
        <v>1.0920000000000001</v>
      </c>
      <c r="O2052" s="68">
        <v>230</v>
      </c>
      <c r="P2052" s="68">
        <v>3.45</v>
      </c>
      <c r="Q2052" s="68">
        <v>0.24149999999999999</v>
      </c>
      <c r="R2052" s="68">
        <v>0</v>
      </c>
      <c r="S2052" s="68">
        <v>22</v>
      </c>
      <c r="T2052" s="53">
        <v>25.69</v>
      </c>
    </row>
    <row r="2053" spans="1:20" ht="22.95" customHeight="1" x14ac:dyDescent="0.25">
      <c r="A2053" s="68">
        <v>2052</v>
      </c>
      <c r="B2053" s="99">
        <v>243886</v>
      </c>
      <c r="C2053" s="68" t="s">
        <v>4101</v>
      </c>
      <c r="D2053" s="68" t="s">
        <v>4102</v>
      </c>
      <c r="E2053" s="68" t="s">
        <v>4110</v>
      </c>
      <c r="F2053" s="68" t="s">
        <v>4103</v>
      </c>
      <c r="G2053" s="68" t="s">
        <v>6582</v>
      </c>
      <c r="H2053" s="68" t="s">
        <v>4104</v>
      </c>
      <c r="I2053" s="68" t="s">
        <v>44638</v>
      </c>
      <c r="J2053" s="68" t="s">
        <v>41457</v>
      </c>
      <c r="K2053" s="68" t="s">
        <v>41458</v>
      </c>
      <c r="L2053" s="100" t="s">
        <v>41459</v>
      </c>
      <c r="N2053" s="68">
        <v>0.64200000000000002</v>
      </c>
      <c r="O2053" s="68">
        <v>130</v>
      </c>
      <c r="P2053" s="68">
        <v>1.95</v>
      </c>
      <c r="Q2053" s="68">
        <v>0.13650000000000001</v>
      </c>
      <c r="R2053" s="68">
        <v>0</v>
      </c>
      <c r="S2053" s="68">
        <v>17</v>
      </c>
      <c r="T2053" s="53">
        <v>19.09</v>
      </c>
    </row>
    <row r="2054" spans="1:20" ht="22.95" customHeight="1" x14ac:dyDescent="0.25">
      <c r="A2054" s="68">
        <v>2053</v>
      </c>
      <c r="B2054" s="99">
        <v>243886</v>
      </c>
      <c r="C2054" s="68" t="s">
        <v>4101</v>
      </c>
      <c r="D2054" s="68" t="s">
        <v>4102</v>
      </c>
      <c r="E2054" s="68" t="s">
        <v>4110</v>
      </c>
      <c r="F2054" s="68" t="s">
        <v>4103</v>
      </c>
      <c r="G2054" s="68" t="s">
        <v>6582</v>
      </c>
      <c r="H2054" s="68" t="s">
        <v>4104</v>
      </c>
      <c r="I2054" s="68" t="s">
        <v>44639</v>
      </c>
      <c r="J2054" s="68" t="s">
        <v>44640</v>
      </c>
      <c r="K2054" s="68" t="s">
        <v>44641</v>
      </c>
      <c r="L2054" s="100" t="s">
        <v>44642</v>
      </c>
      <c r="N2054" s="68">
        <v>1.1379999999999999</v>
      </c>
      <c r="O2054" s="68">
        <v>230</v>
      </c>
      <c r="P2054" s="68">
        <v>3.45</v>
      </c>
      <c r="Q2054" s="68">
        <v>0.24149999999999999</v>
      </c>
      <c r="R2054" s="68">
        <v>0</v>
      </c>
      <c r="S2054" s="68">
        <v>22</v>
      </c>
      <c r="T2054" s="53">
        <v>25.69</v>
      </c>
    </row>
    <row r="2055" spans="1:20" ht="22.95" customHeight="1" x14ac:dyDescent="0.25">
      <c r="A2055" s="68">
        <v>2054</v>
      </c>
      <c r="B2055" s="99">
        <v>243886</v>
      </c>
      <c r="C2055" s="68" t="s">
        <v>4101</v>
      </c>
      <c r="D2055" s="68" t="s">
        <v>4102</v>
      </c>
      <c r="E2055" s="68" t="s">
        <v>4110</v>
      </c>
      <c r="F2055" s="68" t="s">
        <v>4103</v>
      </c>
      <c r="G2055" s="68" t="s">
        <v>6582</v>
      </c>
      <c r="H2055" s="68" t="s">
        <v>4104</v>
      </c>
      <c r="I2055" s="68" t="s">
        <v>44643</v>
      </c>
      <c r="J2055" s="68" t="s">
        <v>44644</v>
      </c>
      <c r="K2055" s="68" t="s">
        <v>44645</v>
      </c>
      <c r="L2055" s="100" t="s">
        <v>44646</v>
      </c>
      <c r="N2055" s="68">
        <v>0.64600000000000002</v>
      </c>
      <c r="O2055" s="68">
        <v>130</v>
      </c>
      <c r="P2055" s="68">
        <v>1.95</v>
      </c>
      <c r="Q2055" s="68">
        <v>0.13650000000000001</v>
      </c>
      <c r="R2055" s="68">
        <v>0</v>
      </c>
      <c r="S2055" s="68">
        <v>17</v>
      </c>
      <c r="T2055" s="53">
        <v>19.09</v>
      </c>
    </row>
    <row r="2056" spans="1:20" ht="22.95" customHeight="1" x14ac:dyDescent="0.25">
      <c r="A2056" s="68">
        <v>2055</v>
      </c>
      <c r="B2056" s="99">
        <v>243886</v>
      </c>
      <c r="C2056" s="68" t="s">
        <v>4101</v>
      </c>
      <c r="D2056" s="68" t="s">
        <v>4102</v>
      </c>
      <c r="E2056" s="68" t="s">
        <v>4110</v>
      </c>
      <c r="F2056" s="68" t="s">
        <v>4103</v>
      </c>
      <c r="G2056" s="68" t="s">
        <v>6582</v>
      </c>
      <c r="H2056" s="68" t="s">
        <v>4104</v>
      </c>
      <c r="I2056" s="68" t="s">
        <v>44647</v>
      </c>
      <c r="J2056" s="68" t="s">
        <v>44648</v>
      </c>
      <c r="K2056" s="68" t="s">
        <v>44649</v>
      </c>
      <c r="L2056" s="100" t="s">
        <v>44650</v>
      </c>
      <c r="N2056" s="68">
        <v>0.55200000000000005</v>
      </c>
      <c r="O2056" s="68">
        <v>130</v>
      </c>
      <c r="P2056" s="68">
        <v>1.95</v>
      </c>
      <c r="Q2056" s="68">
        <v>0.13650000000000001</v>
      </c>
      <c r="R2056" s="68">
        <v>0</v>
      </c>
      <c r="S2056" s="68">
        <v>17</v>
      </c>
      <c r="T2056" s="53">
        <v>19.09</v>
      </c>
    </row>
    <row r="2057" spans="1:20" ht="22.95" customHeight="1" x14ac:dyDescent="0.25">
      <c r="A2057" s="68">
        <v>2056</v>
      </c>
      <c r="B2057" s="99">
        <v>243886</v>
      </c>
      <c r="C2057" s="68" t="s">
        <v>4101</v>
      </c>
      <c r="D2057" s="68" t="s">
        <v>4102</v>
      </c>
      <c r="E2057" s="68" t="s">
        <v>4110</v>
      </c>
      <c r="F2057" s="68" t="s">
        <v>4103</v>
      </c>
      <c r="G2057" s="68" t="s">
        <v>6582</v>
      </c>
      <c r="H2057" s="68" t="s">
        <v>4104</v>
      </c>
      <c r="I2057" s="68" t="s">
        <v>44651</v>
      </c>
      <c r="J2057" s="68" t="s">
        <v>44652</v>
      </c>
      <c r="K2057" s="68" t="s">
        <v>44653</v>
      </c>
      <c r="L2057" s="100" t="s">
        <v>44654</v>
      </c>
      <c r="N2057" s="68">
        <v>1.1299999999999999</v>
      </c>
      <c r="O2057" s="68">
        <v>230</v>
      </c>
      <c r="P2057" s="68">
        <v>3.45</v>
      </c>
      <c r="Q2057" s="68">
        <v>0.24149999999999999</v>
      </c>
      <c r="R2057" s="68">
        <v>0</v>
      </c>
      <c r="S2057" s="68">
        <v>22</v>
      </c>
      <c r="T2057" s="53">
        <v>25.69</v>
      </c>
    </row>
    <row r="2058" spans="1:20" ht="22.95" customHeight="1" x14ac:dyDescent="0.25">
      <c r="A2058" s="68">
        <v>2057</v>
      </c>
      <c r="B2058" s="99">
        <v>243886</v>
      </c>
      <c r="C2058" s="68" t="s">
        <v>4101</v>
      </c>
      <c r="D2058" s="68" t="s">
        <v>4102</v>
      </c>
      <c r="E2058" s="68" t="s">
        <v>4110</v>
      </c>
      <c r="F2058" s="68" t="s">
        <v>4103</v>
      </c>
      <c r="G2058" s="68" t="s">
        <v>6582</v>
      </c>
      <c r="H2058" s="68" t="s">
        <v>4104</v>
      </c>
      <c r="I2058" s="68" t="s">
        <v>44655</v>
      </c>
      <c r="J2058" s="68" t="s">
        <v>43286</v>
      </c>
      <c r="K2058" s="68" t="s">
        <v>43287</v>
      </c>
      <c r="L2058" s="100" t="s">
        <v>44656</v>
      </c>
      <c r="N2058" s="68">
        <v>0.57799999999999996</v>
      </c>
      <c r="O2058" s="68">
        <v>130</v>
      </c>
      <c r="P2058" s="68">
        <v>1.95</v>
      </c>
      <c r="Q2058" s="68">
        <v>0.13650000000000001</v>
      </c>
      <c r="R2058" s="68">
        <v>0</v>
      </c>
      <c r="S2058" s="68">
        <v>17</v>
      </c>
      <c r="T2058" s="53">
        <v>19.09</v>
      </c>
    </row>
    <row r="2059" spans="1:20" ht="22.95" customHeight="1" x14ac:dyDescent="0.25">
      <c r="A2059" s="68">
        <v>2058</v>
      </c>
      <c r="B2059" s="99">
        <v>243886</v>
      </c>
      <c r="C2059" s="68" t="s">
        <v>4101</v>
      </c>
      <c r="D2059" s="68" t="s">
        <v>4102</v>
      </c>
      <c r="E2059" s="68" t="s">
        <v>4110</v>
      </c>
      <c r="F2059" s="68" t="s">
        <v>4103</v>
      </c>
      <c r="G2059" s="68" t="s">
        <v>6582</v>
      </c>
      <c r="H2059" s="68" t="s">
        <v>4104</v>
      </c>
      <c r="I2059" s="68" t="s">
        <v>44657</v>
      </c>
      <c r="J2059" s="68" t="s">
        <v>44658</v>
      </c>
      <c r="K2059" s="68" t="s">
        <v>44659</v>
      </c>
      <c r="L2059" s="100" t="s">
        <v>44660</v>
      </c>
      <c r="N2059" s="68">
        <v>1.1140000000000001</v>
      </c>
      <c r="O2059" s="68">
        <v>230</v>
      </c>
      <c r="P2059" s="68">
        <v>3.45</v>
      </c>
      <c r="Q2059" s="68">
        <v>0.24149999999999999</v>
      </c>
      <c r="R2059" s="68">
        <v>0</v>
      </c>
      <c r="S2059" s="68">
        <v>22</v>
      </c>
      <c r="T2059" s="53">
        <v>25.69</v>
      </c>
    </row>
    <row r="2060" spans="1:20" ht="22.95" customHeight="1" x14ac:dyDescent="0.25">
      <c r="A2060" s="68">
        <v>2059</v>
      </c>
      <c r="B2060" s="99">
        <v>243886</v>
      </c>
      <c r="C2060" s="68" t="s">
        <v>4101</v>
      </c>
      <c r="D2060" s="68" t="s">
        <v>4102</v>
      </c>
      <c r="E2060" s="68" t="s">
        <v>4110</v>
      </c>
      <c r="F2060" s="68" t="s">
        <v>4103</v>
      </c>
      <c r="G2060" s="68" t="s">
        <v>6582</v>
      </c>
      <c r="H2060" s="68" t="s">
        <v>4104</v>
      </c>
      <c r="I2060" s="68" t="s">
        <v>44661</v>
      </c>
      <c r="J2060" s="68" t="s">
        <v>44662</v>
      </c>
      <c r="K2060" s="68" t="s">
        <v>44663</v>
      </c>
      <c r="L2060" s="100" t="s">
        <v>44664</v>
      </c>
      <c r="N2060" s="68">
        <v>0.72</v>
      </c>
      <c r="O2060" s="68">
        <v>130</v>
      </c>
      <c r="P2060" s="68">
        <v>1.95</v>
      </c>
      <c r="Q2060" s="68">
        <v>0.13650000000000001</v>
      </c>
      <c r="R2060" s="68">
        <v>0</v>
      </c>
      <c r="S2060" s="68">
        <v>17</v>
      </c>
      <c r="T2060" s="53">
        <v>19.09</v>
      </c>
    </row>
    <row r="2061" spans="1:20" ht="22.95" customHeight="1" x14ac:dyDescent="0.25">
      <c r="A2061" s="68">
        <v>2060</v>
      </c>
      <c r="B2061" s="99">
        <v>243886</v>
      </c>
      <c r="C2061" s="68" t="s">
        <v>4101</v>
      </c>
      <c r="D2061" s="68" t="s">
        <v>4102</v>
      </c>
      <c r="E2061" s="68" t="s">
        <v>4110</v>
      </c>
      <c r="F2061" s="68" t="s">
        <v>4103</v>
      </c>
      <c r="G2061" s="68" t="s">
        <v>6582</v>
      </c>
      <c r="H2061" s="68" t="s">
        <v>4104</v>
      </c>
      <c r="I2061" s="68" t="s">
        <v>44665</v>
      </c>
      <c r="J2061" s="68" t="s">
        <v>44666</v>
      </c>
      <c r="K2061" s="68" t="s">
        <v>44667</v>
      </c>
      <c r="L2061" s="100" t="s">
        <v>44668</v>
      </c>
      <c r="N2061" s="68">
        <v>0.55600000000000005</v>
      </c>
      <c r="O2061" s="68">
        <v>130</v>
      </c>
      <c r="P2061" s="68">
        <v>1.95</v>
      </c>
      <c r="Q2061" s="68">
        <v>0.13650000000000001</v>
      </c>
      <c r="R2061" s="68">
        <v>0</v>
      </c>
      <c r="S2061" s="68">
        <v>17</v>
      </c>
      <c r="T2061" s="53">
        <v>19.09</v>
      </c>
    </row>
    <row r="2062" spans="1:20" ht="22.95" customHeight="1" x14ac:dyDescent="0.25">
      <c r="A2062" s="68">
        <v>2061</v>
      </c>
      <c r="B2062" s="99">
        <v>243886</v>
      </c>
      <c r="C2062" s="68" t="s">
        <v>4101</v>
      </c>
      <c r="D2062" s="68" t="s">
        <v>4102</v>
      </c>
      <c r="E2062" s="68" t="s">
        <v>4110</v>
      </c>
      <c r="F2062" s="68" t="s">
        <v>4103</v>
      </c>
      <c r="G2062" s="68" t="s">
        <v>6582</v>
      </c>
      <c r="H2062" s="68" t="s">
        <v>4104</v>
      </c>
      <c r="I2062" s="68" t="s">
        <v>44669</v>
      </c>
      <c r="J2062" s="68" t="s">
        <v>44670</v>
      </c>
      <c r="K2062" s="68" t="s">
        <v>44671</v>
      </c>
      <c r="L2062" s="100" t="s">
        <v>44672</v>
      </c>
      <c r="N2062" s="68">
        <v>0.65</v>
      </c>
      <c r="O2062" s="68">
        <v>130</v>
      </c>
      <c r="P2062" s="68">
        <v>1.95</v>
      </c>
      <c r="Q2062" s="68">
        <v>0.13650000000000001</v>
      </c>
      <c r="R2062" s="68">
        <v>0</v>
      </c>
      <c r="S2062" s="68">
        <v>17</v>
      </c>
      <c r="T2062" s="53">
        <v>19.09</v>
      </c>
    </row>
    <row r="2063" spans="1:20" ht="22.95" customHeight="1" x14ac:dyDescent="0.25">
      <c r="A2063" s="68">
        <v>2062</v>
      </c>
      <c r="B2063" s="99">
        <v>243886</v>
      </c>
      <c r="C2063" s="68" t="s">
        <v>4101</v>
      </c>
      <c r="D2063" s="68" t="s">
        <v>4102</v>
      </c>
      <c r="E2063" s="68" t="s">
        <v>4110</v>
      </c>
      <c r="F2063" s="68" t="s">
        <v>4103</v>
      </c>
      <c r="G2063" s="68" t="s">
        <v>6582</v>
      </c>
      <c r="H2063" s="68" t="s">
        <v>4104</v>
      </c>
      <c r="I2063" s="68" t="s">
        <v>44673</v>
      </c>
      <c r="J2063" s="68" t="s">
        <v>44674</v>
      </c>
      <c r="K2063" s="68" t="s">
        <v>44675</v>
      </c>
      <c r="L2063" s="100" t="s">
        <v>44676</v>
      </c>
      <c r="N2063" s="68">
        <v>0.624</v>
      </c>
      <c r="O2063" s="68">
        <v>0</v>
      </c>
      <c r="P2063" s="68">
        <v>0</v>
      </c>
      <c r="Q2063" s="68">
        <v>0</v>
      </c>
      <c r="R2063" s="68">
        <v>0</v>
      </c>
      <c r="S2063" s="68">
        <v>17</v>
      </c>
      <c r="T2063" s="53">
        <v>17</v>
      </c>
    </row>
    <row r="2064" spans="1:20" ht="22.95" customHeight="1" x14ac:dyDescent="0.25">
      <c r="A2064" s="68">
        <v>2063</v>
      </c>
      <c r="B2064" s="99">
        <v>243886</v>
      </c>
      <c r="C2064" s="68" t="s">
        <v>4101</v>
      </c>
      <c r="D2064" s="68" t="s">
        <v>4102</v>
      </c>
      <c r="E2064" s="68" t="s">
        <v>4110</v>
      </c>
      <c r="F2064" s="68" t="s">
        <v>4103</v>
      </c>
      <c r="G2064" s="68" t="s">
        <v>6582</v>
      </c>
      <c r="H2064" s="68" t="s">
        <v>4104</v>
      </c>
      <c r="I2064" s="68" t="s">
        <v>44677</v>
      </c>
      <c r="J2064" s="68" t="s">
        <v>44678</v>
      </c>
      <c r="K2064" s="68" t="s">
        <v>44679</v>
      </c>
      <c r="L2064" s="100" t="s">
        <v>44680</v>
      </c>
      <c r="N2064" s="68">
        <v>1.736</v>
      </c>
      <c r="O2064" s="68">
        <v>0</v>
      </c>
      <c r="P2064" s="68">
        <v>0</v>
      </c>
      <c r="Q2064" s="68">
        <v>0</v>
      </c>
      <c r="R2064" s="68">
        <v>0</v>
      </c>
      <c r="S2064" s="68">
        <v>22</v>
      </c>
      <c r="T2064" s="53">
        <v>22</v>
      </c>
    </row>
    <row r="2065" spans="1:20" ht="22.95" customHeight="1" x14ac:dyDescent="0.25">
      <c r="A2065" s="68">
        <v>2064</v>
      </c>
      <c r="B2065" s="99">
        <v>243886</v>
      </c>
      <c r="C2065" s="68" t="s">
        <v>4101</v>
      </c>
      <c r="D2065" s="68" t="s">
        <v>4102</v>
      </c>
      <c r="E2065" s="68" t="s">
        <v>4110</v>
      </c>
      <c r="F2065" s="68" t="s">
        <v>4103</v>
      </c>
      <c r="G2065" s="68" t="s">
        <v>6582</v>
      </c>
      <c r="H2065" s="68" t="s">
        <v>4104</v>
      </c>
      <c r="I2065" s="68" t="s">
        <v>44681</v>
      </c>
      <c r="J2065" s="68" t="s">
        <v>44682</v>
      </c>
      <c r="K2065" s="68" t="s">
        <v>44683</v>
      </c>
      <c r="L2065" s="100" t="s">
        <v>44684</v>
      </c>
      <c r="N2065" s="68">
        <v>0.63800000000000001</v>
      </c>
      <c r="O2065" s="68">
        <v>0</v>
      </c>
      <c r="P2065" s="68">
        <v>0</v>
      </c>
      <c r="Q2065" s="68">
        <v>0</v>
      </c>
      <c r="R2065" s="68">
        <v>0</v>
      </c>
      <c r="S2065" s="68">
        <v>17</v>
      </c>
      <c r="T2065" s="53">
        <v>17</v>
      </c>
    </row>
    <row r="2066" spans="1:20" ht="22.95" customHeight="1" x14ac:dyDescent="0.25">
      <c r="A2066" s="68">
        <v>2065</v>
      </c>
      <c r="B2066" s="99">
        <v>243886</v>
      </c>
      <c r="C2066" s="68" t="s">
        <v>4101</v>
      </c>
      <c r="D2066" s="68" t="s">
        <v>4102</v>
      </c>
      <c r="E2066" s="68" t="s">
        <v>4110</v>
      </c>
      <c r="F2066" s="68" t="s">
        <v>4103</v>
      </c>
      <c r="G2066" s="68" t="s">
        <v>6582</v>
      </c>
      <c r="H2066" s="68" t="s">
        <v>4104</v>
      </c>
      <c r="I2066" s="68" t="s">
        <v>44685</v>
      </c>
      <c r="J2066" s="68" t="s">
        <v>44686</v>
      </c>
      <c r="K2066" s="68" t="s">
        <v>44687</v>
      </c>
      <c r="L2066" s="100" t="s">
        <v>44688</v>
      </c>
      <c r="N2066" s="68">
        <v>0.56399999999999995</v>
      </c>
      <c r="O2066" s="68">
        <v>0</v>
      </c>
      <c r="P2066" s="68">
        <v>0</v>
      </c>
      <c r="Q2066" s="68">
        <v>0</v>
      </c>
      <c r="R2066" s="68">
        <v>0</v>
      </c>
      <c r="S2066" s="68">
        <v>17</v>
      </c>
      <c r="T2066" s="53">
        <v>17</v>
      </c>
    </row>
    <row r="2067" spans="1:20" ht="22.95" customHeight="1" x14ac:dyDescent="0.25">
      <c r="A2067" s="68">
        <v>2066</v>
      </c>
      <c r="B2067" s="99">
        <v>243886</v>
      </c>
      <c r="C2067" s="68" t="s">
        <v>4101</v>
      </c>
      <c r="D2067" s="68" t="s">
        <v>4102</v>
      </c>
      <c r="E2067" s="68" t="s">
        <v>4110</v>
      </c>
      <c r="F2067" s="68" t="s">
        <v>4103</v>
      </c>
      <c r="G2067" s="68" t="s">
        <v>6582</v>
      </c>
      <c r="H2067" s="68" t="s">
        <v>4104</v>
      </c>
      <c r="I2067" s="68" t="s">
        <v>44689</v>
      </c>
      <c r="J2067" s="68" t="s">
        <v>11312</v>
      </c>
      <c r="K2067" s="68" t="s">
        <v>11313</v>
      </c>
      <c r="L2067" s="100" t="s">
        <v>11314</v>
      </c>
      <c r="N2067" s="68">
        <v>0.71199999999999997</v>
      </c>
      <c r="O2067" s="68">
        <v>0</v>
      </c>
      <c r="P2067" s="68">
        <v>0</v>
      </c>
      <c r="Q2067" s="68">
        <v>0</v>
      </c>
      <c r="R2067" s="68">
        <v>0</v>
      </c>
      <c r="S2067" s="68">
        <v>17</v>
      </c>
      <c r="T2067" s="53">
        <v>17</v>
      </c>
    </row>
    <row r="2068" spans="1:20" ht="22.95" customHeight="1" x14ac:dyDescent="0.25">
      <c r="A2068" s="68">
        <v>2067</v>
      </c>
      <c r="B2068" s="99">
        <v>243886</v>
      </c>
      <c r="C2068" s="68" t="s">
        <v>4101</v>
      </c>
      <c r="D2068" s="68" t="s">
        <v>4102</v>
      </c>
      <c r="E2068" s="68" t="s">
        <v>4110</v>
      </c>
      <c r="F2068" s="68" t="s">
        <v>4103</v>
      </c>
      <c r="G2068" s="68" t="s">
        <v>6582</v>
      </c>
      <c r="H2068" s="68" t="s">
        <v>4104</v>
      </c>
      <c r="I2068" s="68" t="s">
        <v>44690</v>
      </c>
      <c r="J2068" s="68" t="s">
        <v>2490</v>
      </c>
      <c r="K2068" s="68" t="s">
        <v>4768</v>
      </c>
      <c r="L2068" s="100" t="s">
        <v>4769</v>
      </c>
      <c r="N2068" s="68">
        <v>1.224</v>
      </c>
      <c r="O2068" s="68">
        <v>0</v>
      </c>
      <c r="P2068" s="68">
        <v>0</v>
      </c>
      <c r="Q2068" s="68">
        <v>0</v>
      </c>
      <c r="R2068" s="68">
        <v>0</v>
      </c>
      <c r="S2068" s="68">
        <v>22</v>
      </c>
      <c r="T2068" s="53">
        <v>22</v>
      </c>
    </row>
    <row r="2069" spans="1:20" ht="22.95" customHeight="1" x14ac:dyDescent="0.25">
      <c r="A2069" s="68">
        <v>2068</v>
      </c>
      <c r="B2069" s="99">
        <v>243886</v>
      </c>
      <c r="C2069" s="68" t="s">
        <v>4101</v>
      </c>
      <c r="D2069" s="68" t="s">
        <v>4102</v>
      </c>
      <c r="E2069" s="68" t="s">
        <v>4110</v>
      </c>
      <c r="F2069" s="68" t="s">
        <v>4103</v>
      </c>
      <c r="G2069" s="68" t="s">
        <v>6582</v>
      </c>
      <c r="H2069" s="68" t="s">
        <v>4104</v>
      </c>
      <c r="I2069" s="68" t="s">
        <v>40635</v>
      </c>
      <c r="J2069" s="68" t="s">
        <v>40632</v>
      </c>
      <c r="K2069" s="68" t="s">
        <v>44691</v>
      </c>
      <c r="L2069" s="100" t="s">
        <v>44692</v>
      </c>
      <c r="N2069" s="68">
        <v>0.26600000000000001</v>
      </c>
      <c r="O2069" s="68">
        <v>0</v>
      </c>
      <c r="P2069" s="68">
        <v>0</v>
      </c>
      <c r="Q2069" s="68">
        <v>0</v>
      </c>
      <c r="R2069" s="68">
        <v>0</v>
      </c>
      <c r="S2069" s="68">
        <v>17</v>
      </c>
      <c r="T2069" s="53">
        <v>17</v>
      </c>
    </row>
    <row r="2070" spans="1:20" ht="22.95" customHeight="1" x14ac:dyDescent="0.25">
      <c r="A2070" s="68">
        <v>2069</v>
      </c>
      <c r="B2070" s="99">
        <v>243886</v>
      </c>
      <c r="C2070" s="68" t="s">
        <v>4101</v>
      </c>
      <c r="D2070" s="68" t="s">
        <v>4102</v>
      </c>
      <c r="E2070" s="68" t="s">
        <v>4110</v>
      </c>
      <c r="F2070" s="68" t="s">
        <v>4103</v>
      </c>
      <c r="G2070" s="68" t="s">
        <v>6582</v>
      </c>
      <c r="H2070" s="68" t="s">
        <v>4104</v>
      </c>
      <c r="I2070" s="68" t="s">
        <v>44693</v>
      </c>
      <c r="J2070" s="68" t="s">
        <v>44694</v>
      </c>
      <c r="K2070" s="68" t="s">
        <v>44695</v>
      </c>
      <c r="L2070" s="100" t="s">
        <v>44696</v>
      </c>
      <c r="N2070" s="68">
        <v>0.70399999999999996</v>
      </c>
      <c r="O2070" s="68">
        <v>0</v>
      </c>
      <c r="P2070" s="68">
        <v>0</v>
      </c>
      <c r="Q2070" s="68">
        <v>0</v>
      </c>
      <c r="R2070" s="68">
        <v>0</v>
      </c>
      <c r="S2070" s="68">
        <v>17</v>
      </c>
      <c r="T2070" s="53">
        <v>17</v>
      </c>
    </row>
    <row r="2071" spans="1:20" ht="22.95" customHeight="1" x14ac:dyDescent="0.25">
      <c r="A2071" s="68">
        <v>2070</v>
      </c>
      <c r="B2071" s="99">
        <v>243886</v>
      </c>
      <c r="C2071" s="68" t="s">
        <v>4101</v>
      </c>
      <c r="D2071" s="68" t="s">
        <v>4102</v>
      </c>
      <c r="E2071" s="68" t="s">
        <v>4110</v>
      </c>
      <c r="F2071" s="68" t="s">
        <v>4103</v>
      </c>
      <c r="G2071" s="68" t="s">
        <v>6582</v>
      </c>
      <c r="H2071" s="68" t="s">
        <v>4104</v>
      </c>
      <c r="I2071" s="68" t="s">
        <v>44697</v>
      </c>
      <c r="J2071" s="68" t="s">
        <v>44698</v>
      </c>
      <c r="K2071" s="68" t="s">
        <v>44699</v>
      </c>
      <c r="L2071" s="100" t="s">
        <v>44700</v>
      </c>
      <c r="N2071" s="68">
        <v>0.70599999999999996</v>
      </c>
      <c r="O2071" s="68">
        <v>0</v>
      </c>
      <c r="P2071" s="68">
        <v>0</v>
      </c>
      <c r="Q2071" s="68">
        <v>0</v>
      </c>
      <c r="R2071" s="68">
        <v>0</v>
      </c>
      <c r="S2071" s="68">
        <v>17</v>
      </c>
      <c r="T2071" s="53">
        <v>17</v>
      </c>
    </row>
    <row r="2072" spans="1:20" ht="22.95" customHeight="1" x14ac:dyDescent="0.25">
      <c r="A2072" s="68">
        <v>2071</v>
      </c>
      <c r="B2072" s="99">
        <v>243886</v>
      </c>
      <c r="C2072" s="68" t="s">
        <v>4101</v>
      </c>
      <c r="D2072" s="68" t="s">
        <v>4102</v>
      </c>
      <c r="E2072" s="68" t="s">
        <v>4110</v>
      </c>
      <c r="F2072" s="68" t="s">
        <v>4103</v>
      </c>
      <c r="G2072" s="68" t="s">
        <v>6582</v>
      </c>
      <c r="H2072" s="68" t="s">
        <v>4104</v>
      </c>
      <c r="I2072" s="68" t="s">
        <v>44701</v>
      </c>
      <c r="J2072" s="68" t="s">
        <v>44702</v>
      </c>
      <c r="K2072" s="68" t="s">
        <v>44703</v>
      </c>
      <c r="L2072" s="100" t="s">
        <v>44704</v>
      </c>
      <c r="N2072" s="68">
        <v>0.71799999999999997</v>
      </c>
      <c r="O2072" s="68">
        <v>0</v>
      </c>
      <c r="P2072" s="68">
        <v>0</v>
      </c>
      <c r="Q2072" s="68">
        <v>0</v>
      </c>
      <c r="R2072" s="68">
        <v>0</v>
      </c>
      <c r="S2072" s="68">
        <v>17</v>
      </c>
      <c r="T2072" s="53">
        <v>17</v>
      </c>
    </row>
    <row r="2073" spans="1:20" ht="22.95" customHeight="1" x14ac:dyDescent="0.25">
      <c r="A2073" s="68">
        <v>2072</v>
      </c>
      <c r="B2073" s="99">
        <v>243886</v>
      </c>
      <c r="C2073" s="68" t="s">
        <v>4101</v>
      </c>
      <c r="D2073" s="68" t="s">
        <v>4102</v>
      </c>
      <c r="E2073" s="68" t="s">
        <v>4110</v>
      </c>
      <c r="F2073" s="68" t="s">
        <v>4103</v>
      </c>
      <c r="G2073" s="68" t="s">
        <v>6582</v>
      </c>
      <c r="H2073" s="68" t="s">
        <v>4104</v>
      </c>
      <c r="I2073" s="68" t="s">
        <v>44705</v>
      </c>
      <c r="J2073" s="68" t="s">
        <v>27802</v>
      </c>
      <c r="K2073" s="68" t="s">
        <v>27803</v>
      </c>
      <c r="L2073" s="100" t="s">
        <v>27804</v>
      </c>
      <c r="N2073" s="68">
        <v>1.8260000000000001</v>
      </c>
      <c r="O2073" s="68">
        <v>0</v>
      </c>
      <c r="P2073" s="68">
        <v>0</v>
      </c>
      <c r="Q2073" s="68">
        <v>0</v>
      </c>
      <c r="R2073" s="68">
        <v>0</v>
      </c>
      <c r="S2073" s="68">
        <v>22</v>
      </c>
      <c r="T2073" s="53">
        <v>22</v>
      </c>
    </row>
    <row r="2074" spans="1:20" ht="22.95" customHeight="1" x14ac:dyDescent="0.25">
      <c r="A2074" s="68">
        <v>2073</v>
      </c>
      <c r="B2074" s="99">
        <v>243886</v>
      </c>
      <c r="C2074" s="68" t="s">
        <v>4101</v>
      </c>
      <c r="D2074" s="68" t="s">
        <v>4102</v>
      </c>
      <c r="E2074" s="68" t="s">
        <v>4110</v>
      </c>
      <c r="F2074" s="68" t="s">
        <v>4103</v>
      </c>
      <c r="G2074" s="68" t="s">
        <v>6582</v>
      </c>
      <c r="H2074" s="68" t="s">
        <v>4104</v>
      </c>
      <c r="I2074" s="68" t="s">
        <v>44706</v>
      </c>
      <c r="J2074" s="68" t="s">
        <v>44707</v>
      </c>
      <c r="K2074" s="68" t="s">
        <v>43148</v>
      </c>
      <c r="L2074" s="100" t="s">
        <v>44708</v>
      </c>
      <c r="N2074" s="68">
        <v>1.0840000000000001</v>
      </c>
      <c r="O2074" s="68">
        <v>0</v>
      </c>
      <c r="P2074" s="68">
        <v>0</v>
      </c>
      <c r="Q2074" s="68">
        <v>0</v>
      </c>
      <c r="R2074" s="68">
        <v>0</v>
      </c>
      <c r="S2074" s="68">
        <v>22</v>
      </c>
      <c r="T2074" s="53">
        <v>22</v>
      </c>
    </row>
    <row r="2075" spans="1:20" ht="22.95" customHeight="1" x14ac:dyDescent="0.25">
      <c r="A2075" s="68">
        <v>2074</v>
      </c>
      <c r="B2075" s="99">
        <v>243886</v>
      </c>
      <c r="C2075" s="68" t="s">
        <v>4101</v>
      </c>
      <c r="D2075" s="68" t="s">
        <v>4102</v>
      </c>
      <c r="E2075" s="68" t="s">
        <v>4110</v>
      </c>
      <c r="F2075" s="68" t="s">
        <v>4103</v>
      </c>
      <c r="G2075" s="68" t="s">
        <v>6582</v>
      </c>
      <c r="H2075" s="68" t="s">
        <v>4104</v>
      </c>
      <c r="I2075" s="68" t="s">
        <v>44709</v>
      </c>
      <c r="J2075" s="68" t="s">
        <v>44710</v>
      </c>
      <c r="K2075" s="68" t="s">
        <v>44711</v>
      </c>
      <c r="L2075" s="100" t="s">
        <v>44712</v>
      </c>
      <c r="N2075" s="68">
        <v>0.63</v>
      </c>
      <c r="O2075" s="68">
        <v>0</v>
      </c>
      <c r="P2075" s="68">
        <v>0</v>
      </c>
      <c r="Q2075" s="68">
        <v>0</v>
      </c>
      <c r="R2075" s="68">
        <v>0</v>
      </c>
      <c r="S2075" s="68">
        <v>17</v>
      </c>
      <c r="T2075" s="53">
        <v>17</v>
      </c>
    </row>
    <row r="2076" spans="1:20" ht="22.95" customHeight="1" x14ac:dyDescent="0.25">
      <c r="A2076" s="68">
        <v>2075</v>
      </c>
      <c r="B2076" s="99">
        <v>243886</v>
      </c>
      <c r="C2076" s="68" t="s">
        <v>4101</v>
      </c>
      <c r="D2076" s="68" t="s">
        <v>4102</v>
      </c>
      <c r="E2076" s="68" t="s">
        <v>4110</v>
      </c>
      <c r="F2076" s="68" t="s">
        <v>4103</v>
      </c>
      <c r="G2076" s="68" t="s">
        <v>6582</v>
      </c>
      <c r="H2076" s="68" t="s">
        <v>4104</v>
      </c>
      <c r="I2076" s="68" t="s">
        <v>44713</v>
      </c>
      <c r="J2076" s="68" t="s">
        <v>44714</v>
      </c>
      <c r="K2076" s="68" t="s">
        <v>44715</v>
      </c>
      <c r="L2076" s="100" t="s">
        <v>44716</v>
      </c>
      <c r="N2076" s="68">
        <v>1.24</v>
      </c>
      <c r="O2076" s="68">
        <v>0</v>
      </c>
      <c r="P2076" s="68">
        <v>0</v>
      </c>
      <c r="Q2076" s="68">
        <v>0</v>
      </c>
      <c r="R2076" s="68">
        <v>0</v>
      </c>
      <c r="S2076" s="68">
        <v>22</v>
      </c>
      <c r="T2076" s="53">
        <v>22</v>
      </c>
    </row>
    <row r="2077" spans="1:20" ht="22.95" customHeight="1" x14ac:dyDescent="0.25">
      <c r="A2077" s="68">
        <v>2076</v>
      </c>
      <c r="B2077" s="99">
        <v>243886</v>
      </c>
      <c r="C2077" s="68" t="s">
        <v>4101</v>
      </c>
      <c r="D2077" s="68" t="s">
        <v>4102</v>
      </c>
      <c r="E2077" s="68" t="s">
        <v>4110</v>
      </c>
      <c r="F2077" s="68" t="s">
        <v>4103</v>
      </c>
      <c r="G2077" s="68" t="s">
        <v>6582</v>
      </c>
      <c r="H2077" s="68" t="s">
        <v>4104</v>
      </c>
      <c r="I2077" s="68" t="s">
        <v>44717</v>
      </c>
      <c r="J2077" s="68" t="s">
        <v>36707</v>
      </c>
      <c r="K2077" s="68" t="s">
        <v>36708</v>
      </c>
      <c r="L2077" s="100" t="s">
        <v>36709</v>
      </c>
      <c r="N2077" s="68">
        <v>0.57399999999999995</v>
      </c>
      <c r="O2077" s="68">
        <v>0</v>
      </c>
      <c r="P2077" s="68">
        <v>0</v>
      </c>
      <c r="Q2077" s="68">
        <v>0</v>
      </c>
      <c r="R2077" s="68">
        <v>0</v>
      </c>
      <c r="S2077" s="68">
        <v>17</v>
      </c>
      <c r="T2077" s="53">
        <v>17</v>
      </c>
    </row>
    <row r="2078" spans="1:20" ht="22.95" customHeight="1" x14ac:dyDescent="0.25">
      <c r="A2078" s="68">
        <v>2077</v>
      </c>
      <c r="B2078" s="99">
        <v>243886</v>
      </c>
      <c r="C2078" s="68" t="s">
        <v>4101</v>
      </c>
      <c r="D2078" s="68" t="s">
        <v>4102</v>
      </c>
      <c r="E2078" s="68" t="s">
        <v>4110</v>
      </c>
      <c r="F2078" s="68" t="s">
        <v>4103</v>
      </c>
      <c r="G2078" s="68" t="s">
        <v>6582</v>
      </c>
      <c r="H2078" s="68" t="s">
        <v>4104</v>
      </c>
      <c r="I2078" s="68" t="s">
        <v>44718</v>
      </c>
      <c r="J2078" s="68" t="s">
        <v>44719</v>
      </c>
      <c r="K2078" s="68" t="s">
        <v>5705</v>
      </c>
      <c r="L2078" s="100" t="s">
        <v>44720</v>
      </c>
      <c r="N2078" s="68">
        <v>5.84</v>
      </c>
      <c r="O2078" s="68">
        <v>0</v>
      </c>
      <c r="P2078" s="68">
        <v>0</v>
      </c>
      <c r="Q2078" s="68">
        <v>0</v>
      </c>
      <c r="R2078" s="68">
        <v>0</v>
      </c>
      <c r="S2078" s="68">
        <v>70</v>
      </c>
      <c r="T2078" s="53">
        <v>70</v>
      </c>
    </row>
    <row r="2079" spans="1:20" ht="22.95" customHeight="1" x14ac:dyDescent="0.25">
      <c r="A2079" s="68">
        <v>2078</v>
      </c>
      <c r="B2079" s="99">
        <v>243886</v>
      </c>
      <c r="C2079" s="68" t="s">
        <v>4101</v>
      </c>
      <c r="D2079" s="68" t="s">
        <v>4102</v>
      </c>
      <c r="E2079" s="68" t="s">
        <v>4110</v>
      </c>
      <c r="F2079" s="68" t="s">
        <v>4103</v>
      </c>
      <c r="G2079" s="68" t="s">
        <v>6582</v>
      </c>
      <c r="H2079" s="68" t="s">
        <v>4104</v>
      </c>
      <c r="I2079" s="68" t="s">
        <v>44721</v>
      </c>
      <c r="J2079" s="68" t="s">
        <v>37418</v>
      </c>
      <c r="K2079" s="68" t="s">
        <v>37419</v>
      </c>
      <c r="L2079" s="100" t="s">
        <v>37420</v>
      </c>
      <c r="N2079" s="68">
        <v>1.206</v>
      </c>
      <c r="O2079" s="68">
        <v>0</v>
      </c>
      <c r="P2079" s="68">
        <v>0</v>
      </c>
      <c r="Q2079" s="68">
        <v>0</v>
      </c>
      <c r="R2079" s="68">
        <v>0</v>
      </c>
      <c r="S2079" s="68">
        <v>22</v>
      </c>
      <c r="T2079" s="53">
        <v>22</v>
      </c>
    </row>
    <row r="2080" spans="1:20" ht="22.95" customHeight="1" x14ac:dyDescent="0.25">
      <c r="A2080" s="68">
        <v>2079</v>
      </c>
      <c r="B2080" s="99">
        <v>243886</v>
      </c>
      <c r="C2080" s="68" t="s">
        <v>4101</v>
      </c>
      <c r="D2080" s="68" t="s">
        <v>4102</v>
      </c>
      <c r="E2080" s="68" t="s">
        <v>4110</v>
      </c>
      <c r="F2080" s="68" t="s">
        <v>4103</v>
      </c>
      <c r="G2080" s="68" t="s">
        <v>6582</v>
      </c>
      <c r="H2080" s="68" t="s">
        <v>4104</v>
      </c>
      <c r="I2080" s="68" t="s">
        <v>44722</v>
      </c>
      <c r="J2080" s="68" t="s">
        <v>32218</v>
      </c>
      <c r="K2080" s="68" t="s">
        <v>32219</v>
      </c>
      <c r="L2080" s="100" t="s">
        <v>32220</v>
      </c>
      <c r="N2080" s="68">
        <v>1.1319999999999999</v>
      </c>
      <c r="O2080" s="68">
        <v>0</v>
      </c>
      <c r="P2080" s="68">
        <v>0</v>
      </c>
      <c r="Q2080" s="68">
        <v>0</v>
      </c>
      <c r="R2080" s="68">
        <v>0</v>
      </c>
      <c r="S2080" s="68">
        <v>22</v>
      </c>
      <c r="T2080" s="53">
        <v>22</v>
      </c>
    </row>
    <row r="2081" spans="1:20" ht="22.95" customHeight="1" x14ac:dyDescent="0.25">
      <c r="A2081" s="68">
        <v>2080</v>
      </c>
      <c r="B2081" s="99">
        <v>243886</v>
      </c>
      <c r="C2081" s="68" t="s">
        <v>4101</v>
      </c>
      <c r="D2081" s="68" t="s">
        <v>4102</v>
      </c>
      <c r="E2081" s="68" t="s">
        <v>4110</v>
      </c>
      <c r="F2081" s="68" t="s">
        <v>4103</v>
      </c>
      <c r="G2081" s="68" t="s">
        <v>6582</v>
      </c>
      <c r="H2081" s="68" t="s">
        <v>4104</v>
      </c>
      <c r="I2081" s="68" t="s">
        <v>44723</v>
      </c>
      <c r="J2081" s="68" t="s">
        <v>44724</v>
      </c>
      <c r="K2081" s="68" t="s">
        <v>44725</v>
      </c>
      <c r="L2081" s="100" t="s">
        <v>44726</v>
      </c>
      <c r="N2081" s="68">
        <v>0.56599999999999995</v>
      </c>
      <c r="O2081" s="68">
        <v>0</v>
      </c>
      <c r="P2081" s="68">
        <v>0</v>
      </c>
      <c r="Q2081" s="68">
        <v>0</v>
      </c>
      <c r="R2081" s="68">
        <v>0</v>
      </c>
      <c r="S2081" s="68">
        <v>17</v>
      </c>
      <c r="T2081" s="53">
        <v>17</v>
      </c>
    </row>
    <row r="2082" spans="1:20" ht="22.95" customHeight="1" x14ac:dyDescent="0.25">
      <c r="A2082" s="68">
        <v>2081</v>
      </c>
      <c r="B2082" s="99">
        <v>243886</v>
      </c>
      <c r="C2082" s="68" t="s">
        <v>4101</v>
      </c>
      <c r="D2082" s="68" t="s">
        <v>4102</v>
      </c>
      <c r="E2082" s="68" t="s">
        <v>4110</v>
      </c>
      <c r="F2082" s="68" t="s">
        <v>4103</v>
      </c>
      <c r="G2082" s="68" t="s">
        <v>6582</v>
      </c>
      <c r="H2082" s="68" t="s">
        <v>4104</v>
      </c>
      <c r="I2082" s="68" t="s">
        <v>44727</v>
      </c>
      <c r="J2082" s="68" t="s">
        <v>17515</v>
      </c>
      <c r="K2082" s="68" t="s">
        <v>41592</v>
      </c>
      <c r="L2082" s="100" t="s">
        <v>41593</v>
      </c>
      <c r="N2082" s="68">
        <v>1.1839999999999999</v>
      </c>
      <c r="O2082" s="68">
        <v>0</v>
      </c>
      <c r="P2082" s="68">
        <v>0</v>
      </c>
      <c r="Q2082" s="68">
        <v>0</v>
      </c>
      <c r="R2082" s="68">
        <v>0</v>
      </c>
      <c r="S2082" s="68">
        <v>22</v>
      </c>
      <c r="T2082" s="53">
        <v>22</v>
      </c>
    </row>
    <row r="2083" spans="1:20" ht="22.95" customHeight="1" x14ac:dyDescent="0.25">
      <c r="A2083" s="68">
        <v>2082</v>
      </c>
      <c r="B2083" s="99">
        <v>243886</v>
      </c>
      <c r="C2083" s="68" t="s">
        <v>4101</v>
      </c>
      <c r="D2083" s="68" t="s">
        <v>4102</v>
      </c>
      <c r="E2083" s="68" t="s">
        <v>4110</v>
      </c>
      <c r="F2083" s="68" t="s">
        <v>4103</v>
      </c>
      <c r="G2083" s="68" t="s">
        <v>6582</v>
      </c>
      <c r="H2083" s="68" t="s">
        <v>4104</v>
      </c>
      <c r="I2083" s="68" t="s">
        <v>44728</v>
      </c>
      <c r="J2083" s="68" t="s">
        <v>44729</v>
      </c>
      <c r="K2083" s="68" t="s">
        <v>44730</v>
      </c>
      <c r="L2083" s="100" t="s">
        <v>44731</v>
      </c>
      <c r="N2083" s="68">
        <v>1.0940000000000001</v>
      </c>
      <c r="O2083" s="68">
        <v>0</v>
      </c>
      <c r="P2083" s="68">
        <v>0</v>
      </c>
      <c r="Q2083" s="68">
        <v>0</v>
      </c>
      <c r="R2083" s="68">
        <v>0</v>
      </c>
      <c r="S2083" s="68">
        <v>22</v>
      </c>
      <c r="T2083" s="53">
        <v>22</v>
      </c>
    </row>
    <row r="2084" spans="1:20" ht="22.95" customHeight="1" x14ac:dyDescent="0.25">
      <c r="A2084" s="68">
        <v>2083</v>
      </c>
      <c r="B2084" s="99">
        <v>243886</v>
      </c>
      <c r="C2084" s="68" t="s">
        <v>4101</v>
      </c>
      <c r="D2084" s="68" t="s">
        <v>4102</v>
      </c>
      <c r="E2084" s="68" t="s">
        <v>4110</v>
      </c>
      <c r="F2084" s="68" t="s">
        <v>4103</v>
      </c>
      <c r="G2084" s="68" t="s">
        <v>6582</v>
      </c>
      <c r="H2084" s="68" t="s">
        <v>4104</v>
      </c>
      <c r="I2084" s="68" t="s">
        <v>44732</v>
      </c>
      <c r="J2084" s="68" t="s">
        <v>44733</v>
      </c>
      <c r="K2084" s="68" t="s">
        <v>38379</v>
      </c>
      <c r="L2084" s="100" t="s">
        <v>38380</v>
      </c>
      <c r="N2084" s="68">
        <v>1.242</v>
      </c>
      <c r="O2084" s="68">
        <v>0</v>
      </c>
      <c r="P2084" s="68">
        <v>0</v>
      </c>
      <c r="Q2084" s="68">
        <v>0</v>
      </c>
      <c r="R2084" s="68">
        <v>0</v>
      </c>
      <c r="S2084" s="68">
        <v>22</v>
      </c>
      <c r="T2084" s="53">
        <v>22</v>
      </c>
    </row>
    <row r="2085" spans="1:20" ht="22.95" customHeight="1" x14ac:dyDescent="0.25">
      <c r="A2085" s="68">
        <v>2084</v>
      </c>
      <c r="B2085" s="99">
        <v>243886</v>
      </c>
      <c r="C2085" s="68" t="s">
        <v>4101</v>
      </c>
      <c r="D2085" s="68" t="s">
        <v>4102</v>
      </c>
      <c r="E2085" s="68" t="s">
        <v>4110</v>
      </c>
      <c r="F2085" s="68" t="s">
        <v>4103</v>
      </c>
      <c r="G2085" s="68" t="s">
        <v>6582</v>
      </c>
      <c r="H2085" s="68" t="s">
        <v>4104</v>
      </c>
      <c r="I2085" s="68" t="s">
        <v>44734</v>
      </c>
      <c r="J2085" s="68" t="s">
        <v>44735</v>
      </c>
      <c r="K2085" s="68" t="s">
        <v>44736</v>
      </c>
      <c r="L2085" s="100" t="s">
        <v>44737</v>
      </c>
      <c r="N2085" s="68">
        <v>0.72399999999999998</v>
      </c>
      <c r="O2085" s="68">
        <v>0</v>
      </c>
      <c r="P2085" s="68">
        <v>0</v>
      </c>
      <c r="Q2085" s="68">
        <v>0</v>
      </c>
      <c r="R2085" s="68">
        <v>0</v>
      </c>
      <c r="S2085" s="68">
        <v>17</v>
      </c>
      <c r="T2085" s="53">
        <v>17</v>
      </c>
    </row>
    <row r="2086" spans="1:20" ht="22.95" customHeight="1" x14ac:dyDescent="0.25">
      <c r="A2086" s="68">
        <v>2085</v>
      </c>
      <c r="B2086" s="99">
        <v>243886</v>
      </c>
      <c r="C2086" s="68" t="s">
        <v>4101</v>
      </c>
      <c r="D2086" s="68" t="s">
        <v>4102</v>
      </c>
      <c r="E2086" s="68" t="s">
        <v>4110</v>
      </c>
      <c r="F2086" s="68" t="s">
        <v>4103</v>
      </c>
      <c r="G2086" s="68" t="s">
        <v>6582</v>
      </c>
      <c r="H2086" s="68" t="s">
        <v>4104</v>
      </c>
      <c r="I2086" s="68" t="s">
        <v>44738</v>
      </c>
      <c r="J2086" s="68" t="s">
        <v>44739</v>
      </c>
      <c r="K2086" s="68" t="s">
        <v>44740</v>
      </c>
      <c r="L2086" s="100" t="s">
        <v>44741</v>
      </c>
      <c r="N2086" s="68">
        <v>0.56999999999999995</v>
      </c>
      <c r="O2086" s="68">
        <v>0</v>
      </c>
      <c r="P2086" s="68">
        <v>0</v>
      </c>
      <c r="Q2086" s="68">
        <v>0</v>
      </c>
      <c r="R2086" s="68">
        <v>0</v>
      </c>
      <c r="S2086" s="68">
        <v>17</v>
      </c>
      <c r="T2086" s="53">
        <v>17</v>
      </c>
    </row>
    <row r="2087" spans="1:20" ht="22.95" customHeight="1" x14ac:dyDescent="0.25">
      <c r="A2087" s="68">
        <v>2086</v>
      </c>
      <c r="B2087" s="99">
        <v>243886</v>
      </c>
      <c r="C2087" s="68" t="s">
        <v>4101</v>
      </c>
      <c r="D2087" s="68" t="s">
        <v>4102</v>
      </c>
      <c r="E2087" s="68" t="s">
        <v>4110</v>
      </c>
      <c r="F2087" s="68" t="s">
        <v>4103</v>
      </c>
      <c r="G2087" s="68" t="s">
        <v>6582</v>
      </c>
      <c r="H2087" s="68" t="s">
        <v>4104</v>
      </c>
      <c r="I2087" s="68" t="s">
        <v>44742</v>
      </c>
      <c r="J2087" s="68" t="s">
        <v>44743</v>
      </c>
      <c r="K2087" s="68" t="s">
        <v>44744</v>
      </c>
      <c r="L2087" s="100" t="s">
        <v>44745</v>
      </c>
      <c r="N2087" s="68">
        <v>0.57199999999999995</v>
      </c>
      <c r="O2087" s="68">
        <v>130</v>
      </c>
      <c r="P2087" s="68">
        <v>1.95</v>
      </c>
      <c r="Q2087" s="68">
        <v>0.13650000000000001</v>
      </c>
      <c r="R2087" s="68">
        <v>0</v>
      </c>
      <c r="S2087" s="68">
        <v>17</v>
      </c>
      <c r="T2087" s="53">
        <v>19.09</v>
      </c>
    </row>
    <row r="2088" spans="1:20" ht="22.95" customHeight="1" x14ac:dyDescent="0.25">
      <c r="A2088" s="68">
        <v>2087</v>
      </c>
      <c r="B2088" s="99">
        <v>243887</v>
      </c>
      <c r="C2088" s="68" t="s">
        <v>4101</v>
      </c>
      <c r="D2088" s="68" t="s">
        <v>4102</v>
      </c>
      <c r="E2088" s="68" t="s">
        <v>4110</v>
      </c>
      <c r="F2088" s="68" t="s">
        <v>4103</v>
      </c>
      <c r="G2088" s="68" t="s">
        <v>6582</v>
      </c>
      <c r="H2088" s="68" t="s">
        <v>4104</v>
      </c>
      <c r="I2088" s="68" t="s">
        <v>44746</v>
      </c>
      <c r="J2088" s="68" t="s">
        <v>44747</v>
      </c>
      <c r="K2088" s="68" t="s">
        <v>44748</v>
      </c>
      <c r="L2088" s="100" t="s">
        <v>44749</v>
      </c>
      <c r="N2088" s="68">
        <v>16.66</v>
      </c>
      <c r="O2088" s="68">
        <v>0</v>
      </c>
      <c r="P2088" s="68">
        <v>0</v>
      </c>
      <c r="Q2088" s="68">
        <v>0</v>
      </c>
      <c r="R2088" s="68">
        <v>0</v>
      </c>
      <c r="S2088" s="68">
        <v>180</v>
      </c>
      <c r="T2088" s="53">
        <v>180</v>
      </c>
    </row>
    <row r="2089" spans="1:20" ht="22.95" customHeight="1" x14ac:dyDescent="0.25">
      <c r="A2089" s="68">
        <v>2088</v>
      </c>
      <c r="B2089" s="99">
        <v>243887</v>
      </c>
      <c r="C2089" s="68" t="s">
        <v>4101</v>
      </c>
      <c r="D2089" s="68" t="s">
        <v>4102</v>
      </c>
      <c r="E2089" s="68" t="s">
        <v>4110</v>
      </c>
      <c r="F2089" s="68" t="s">
        <v>4103</v>
      </c>
      <c r="G2089" s="68" t="s">
        <v>6582</v>
      </c>
      <c r="H2089" s="68" t="s">
        <v>4104</v>
      </c>
      <c r="I2089" s="68" t="s">
        <v>44750</v>
      </c>
      <c r="J2089" s="68" t="s">
        <v>44751</v>
      </c>
      <c r="K2089" s="68" t="s">
        <v>44748</v>
      </c>
      <c r="L2089" s="100" t="s">
        <v>44749</v>
      </c>
      <c r="N2089" s="68">
        <v>5.28</v>
      </c>
      <c r="O2089" s="68">
        <v>0</v>
      </c>
      <c r="P2089" s="68">
        <v>0</v>
      </c>
      <c r="Q2089" s="68">
        <v>0</v>
      </c>
      <c r="R2089" s="68">
        <v>0</v>
      </c>
      <c r="S2089" s="68">
        <v>70</v>
      </c>
      <c r="T2089" s="53">
        <v>70</v>
      </c>
    </row>
    <row r="2090" spans="1:20" ht="22.95" customHeight="1" x14ac:dyDescent="0.25">
      <c r="A2090" s="68">
        <v>2089</v>
      </c>
      <c r="B2090" s="99">
        <v>243887</v>
      </c>
      <c r="C2090" s="68" t="s">
        <v>4101</v>
      </c>
      <c r="D2090" s="68" t="s">
        <v>4102</v>
      </c>
      <c r="E2090" s="68" t="s">
        <v>4110</v>
      </c>
      <c r="F2090" s="68" t="s">
        <v>4103</v>
      </c>
      <c r="G2090" s="68" t="s">
        <v>6582</v>
      </c>
      <c r="H2090" s="68" t="s">
        <v>4104</v>
      </c>
      <c r="I2090" s="68" t="s">
        <v>44752</v>
      </c>
      <c r="J2090" s="68" t="s">
        <v>44753</v>
      </c>
      <c r="K2090" s="68" t="s">
        <v>44748</v>
      </c>
      <c r="L2090" s="100" t="s">
        <v>44749</v>
      </c>
      <c r="N2090" s="68">
        <v>16.66</v>
      </c>
      <c r="O2090" s="68">
        <v>0</v>
      </c>
      <c r="P2090" s="68">
        <v>0</v>
      </c>
      <c r="Q2090" s="68">
        <v>0</v>
      </c>
      <c r="R2090" s="68">
        <v>0</v>
      </c>
      <c r="S2090" s="68">
        <v>180</v>
      </c>
      <c r="T2090" s="53">
        <v>180</v>
      </c>
    </row>
    <row r="2091" spans="1:20" ht="22.95" customHeight="1" x14ac:dyDescent="0.25">
      <c r="A2091" s="68">
        <v>2090</v>
      </c>
      <c r="B2091" s="99">
        <v>243887</v>
      </c>
      <c r="C2091" s="68" t="s">
        <v>4101</v>
      </c>
      <c r="D2091" s="68" t="s">
        <v>4102</v>
      </c>
      <c r="E2091" s="68" t="s">
        <v>4110</v>
      </c>
      <c r="F2091" s="68" t="s">
        <v>4103</v>
      </c>
      <c r="G2091" s="68" t="s">
        <v>6582</v>
      </c>
      <c r="H2091" s="68" t="s">
        <v>4104</v>
      </c>
      <c r="I2091" s="68" t="s">
        <v>44754</v>
      </c>
      <c r="J2091" s="68" t="s">
        <v>44755</v>
      </c>
      <c r="K2091" s="68" t="s">
        <v>44756</v>
      </c>
      <c r="L2091" s="100" t="s">
        <v>44757</v>
      </c>
      <c r="N2091" s="68">
        <v>0.63</v>
      </c>
      <c r="O2091" s="68">
        <v>130</v>
      </c>
      <c r="P2091" s="68">
        <v>1.95</v>
      </c>
      <c r="Q2091" s="68">
        <v>0.13650000000000001</v>
      </c>
      <c r="R2091" s="68">
        <v>0</v>
      </c>
      <c r="S2091" s="68">
        <v>17</v>
      </c>
      <c r="T2091" s="53">
        <v>19.09</v>
      </c>
    </row>
    <row r="2092" spans="1:20" ht="22.95" customHeight="1" x14ac:dyDescent="0.25">
      <c r="A2092" s="68">
        <v>2091</v>
      </c>
      <c r="B2092" s="99">
        <v>243887</v>
      </c>
      <c r="C2092" s="68" t="s">
        <v>4101</v>
      </c>
      <c r="D2092" s="68" t="s">
        <v>4102</v>
      </c>
      <c r="E2092" s="68" t="s">
        <v>4110</v>
      </c>
      <c r="F2092" s="68" t="s">
        <v>4103</v>
      </c>
      <c r="G2092" s="68" t="s">
        <v>6582</v>
      </c>
      <c r="H2092" s="68" t="s">
        <v>4104</v>
      </c>
      <c r="I2092" s="68" t="s">
        <v>44758</v>
      </c>
      <c r="J2092" s="68" t="s">
        <v>44759</v>
      </c>
      <c r="K2092" s="68" t="s">
        <v>44760</v>
      </c>
      <c r="L2092" s="100" t="s">
        <v>44761</v>
      </c>
      <c r="N2092" s="68">
        <v>0.63600000000000001</v>
      </c>
      <c r="O2092" s="68">
        <v>130</v>
      </c>
      <c r="P2092" s="68">
        <v>1.95</v>
      </c>
      <c r="Q2092" s="68">
        <v>0.13650000000000001</v>
      </c>
      <c r="R2092" s="68">
        <v>0</v>
      </c>
      <c r="S2092" s="68">
        <v>17</v>
      </c>
      <c r="T2092" s="53">
        <v>19.09</v>
      </c>
    </row>
    <row r="2093" spans="1:20" ht="22.95" customHeight="1" x14ac:dyDescent="0.25">
      <c r="A2093" s="68">
        <v>2092</v>
      </c>
      <c r="B2093" s="99">
        <v>243887</v>
      </c>
      <c r="C2093" s="68" t="s">
        <v>4101</v>
      </c>
      <c r="D2093" s="68" t="s">
        <v>4102</v>
      </c>
      <c r="E2093" s="68" t="s">
        <v>4110</v>
      </c>
      <c r="F2093" s="68" t="s">
        <v>4103</v>
      </c>
      <c r="G2093" s="68" t="s">
        <v>6582</v>
      </c>
      <c r="H2093" s="68" t="s">
        <v>4104</v>
      </c>
      <c r="I2093" s="68" t="s">
        <v>44762</v>
      </c>
      <c r="J2093" s="68" t="s">
        <v>44763</v>
      </c>
      <c r="K2093" s="68" t="s">
        <v>44764</v>
      </c>
      <c r="L2093" s="100" t="s">
        <v>44765</v>
      </c>
      <c r="N2093" s="68">
        <v>1.1559999999999999</v>
      </c>
      <c r="O2093" s="68">
        <v>230</v>
      </c>
      <c r="P2093" s="68">
        <v>3.45</v>
      </c>
      <c r="Q2093" s="68">
        <v>0.24149999999999999</v>
      </c>
      <c r="R2093" s="68">
        <v>0</v>
      </c>
      <c r="S2093" s="68">
        <v>22</v>
      </c>
      <c r="T2093" s="53">
        <v>25.69</v>
      </c>
    </row>
    <row r="2094" spans="1:20" ht="22.95" customHeight="1" x14ac:dyDescent="0.25">
      <c r="A2094" s="68">
        <v>2093</v>
      </c>
      <c r="B2094" s="99">
        <v>243887</v>
      </c>
      <c r="C2094" s="68" t="s">
        <v>4101</v>
      </c>
      <c r="D2094" s="68" t="s">
        <v>4102</v>
      </c>
      <c r="E2094" s="68" t="s">
        <v>4110</v>
      </c>
      <c r="F2094" s="68" t="s">
        <v>4103</v>
      </c>
      <c r="G2094" s="68" t="s">
        <v>6582</v>
      </c>
      <c r="H2094" s="68" t="s">
        <v>4104</v>
      </c>
      <c r="I2094" s="68" t="s">
        <v>44766</v>
      </c>
      <c r="J2094" s="68" t="s">
        <v>44148</v>
      </c>
      <c r="K2094" s="68" t="s">
        <v>44149</v>
      </c>
      <c r="L2094" s="100" t="s">
        <v>44767</v>
      </c>
      <c r="N2094" s="68">
        <v>0.65400000000000003</v>
      </c>
      <c r="O2094" s="68">
        <v>130</v>
      </c>
      <c r="P2094" s="68">
        <v>1.95</v>
      </c>
      <c r="Q2094" s="68">
        <v>0.13650000000000001</v>
      </c>
      <c r="R2094" s="68">
        <v>0</v>
      </c>
      <c r="S2094" s="68">
        <v>17</v>
      </c>
      <c r="T2094" s="53">
        <v>19.09</v>
      </c>
    </row>
    <row r="2095" spans="1:20" ht="22.95" customHeight="1" x14ac:dyDescent="0.25">
      <c r="A2095" s="68">
        <v>2094</v>
      </c>
      <c r="B2095" s="99">
        <v>243887</v>
      </c>
      <c r="C2095" s="68" t="s">
        <v>4101</v>
      </c>
      <c r="D2095" s="68" t="s">
        <v>4102</v>
      </c>
      <c r="E2095" s="68" t="s">
        <v>4110</v>
      </c>
      <c r="F2095" s="68" t="s">
        <v>4103</v>
      </c>
      <c r="G2095" s="68" t="s">
        <v>6582</v>
      </c>
      <c r="H2095" s="68" t="s">
        <v>4104</v>
      </c>
      <c r="I2095" s="68" t="s">
        <v>44768</v>
      </c>
      <c r="J2095" s="68" t="s">
        <v>44769</v>
      </c>
      <c r="K2095" s="68" t="s">
        <v>44770</v>
      </c>
      <c r="L2095" s="100" t="s">
        <v>44771</v>
      </c>
      <c r="N2095" s="68">
        <v>0.67800000000000005</v>
      </c>
      <c r="O2095" s="68">
        <v>130</v>
      </c>
      <c r="P2095" s="68">
        <v>1.95</v>
      </c>
      <c r="Q2095" s="68">
        <v>0.13650000000000001</v>
      </c>
      <c r="R2095" s="68">
        <v>0</v>
      </c>
      <c r="S2095" s="68">
        <v>17</v>
      </c>
      <c r="T2095" s="53">
        <v>19.09</v>
      </c>
    </row>
    <row r="2096" spans="1:20" ht="22.95" customHeight="1" x14ac:dyDescent="0.25">
      <c r="A2096" s="68">
        <v>2095</v>
      </c>
      <c r="B2096" s="99">
        <v>243887</v>
      </c>
      <c r="C2096" s="68" t="s">
        <v>4101</v>
      </c>
      <c r="D2096" s="68" t="s">
        <v>4102</v>
      </c>
      <c r="E2096" s="68" t="s">
        <v>4110</v>
      </c>
      <c r="F2096" s="68" t="s">
        <v>4103</v>
      </c>
      <c r="G2096" s="68" t="s">
        <v>6582</v>
      </c>
      <c r="H2096" s="68" t="s">
        <v>4104</v>
      </c>
      <c r="I2096" s="68" t="s">
        <v>44772</v>
      </c>
      <c r="J2096" s="68" t="s">
        <v>21479</v>
      </c>
      <c r="K2096" s="68" t="s">
        <v>21480</v>
      </c>
      <c r="L2096" s="100" t="s">
        <v>21481</v>
      </c>
      <c r="N2096" s="68">
        <v>1.1859999999999999</v>
      </c>
      <c r="O2096" s="68">
        <v>230</v>
      </c>
      <c r="P2096" s="68">
        <v>3.45</v>
      </c>
      <c r="Q2096" s="68">
        <v>0.24149999999999999</v>
      </c>
      <c r="R2096" s="68">
        <v>0</v>
      </c>
      <c r="S2096" s="68">
        <v>22</v>
      </c>
      <c r="T2096" s="53">
        <v>25.69</v>
      </c>
    </row>
    <row r="2097" spans="1:20" ht="22.95" customHeight="1" x14ac:dyDescent="0.25">
      <c r="A2097" s="68">
        <v>2096</v>
      </c>
      <c r="B2097" s="99">
        <v>243887</v>
      </c>
      <c r="C2097" s="68" t="s">
        <v>4101</v>
      </c>
      <c r="D2097" s="68" t="s">
        <v>4102</v>
      </c>
      <c r="E2097" s="68" t="s">
        <v>4110</v>
      </c>
      <c r="F2097" s="68" t="s">
        <v>4103</v>
      </c>
      <c r="G2097" s="68" t="s">
        <v>6582</v>
      </c>
      <c r="H2097" s="68" t="s">
        <v>4104</v>
      </c>
      <c r="I2097" s="68" t="s">
        <v>44773</v>
      </c>
      <c r="J2097" s="68" t="s">
        <v>42405</v>
      </c>
      <c r="K2097" s="68" t="s">
        <v>42406</v>
      </c>
      <c r="L2097" s="100" t="s">
        <v>42407</v>
      </c>
      <c r="N2097" s="68">
        <v>1.2</v>
      </c>
      <c r="O2097" s="68">
        <v>300</v>
      </c>
      <c r="P2097" s="68">
        <v>4.5</v>
      </c>
      <c r="Q2097" s="68">
        <v>0.315</v>
      </c>
      <c r="R2097" s="68">
        <v>0</v>
      </c>
      <c r="S2097" s="68">
        <v>22</v>
      </c>
      <c r="T2097" s="53">
        <v>26.82</v>
      </c>
    </row>
    <row r="2098" spans="1:20" ht="22.95" customHeight="1" x14ac:dyDescent="0.25">
      <c r="A2098" s="68">
        <v>2097</v>
      </c>
      <c r="B2098" s="99">
        <v>243887</v>
      </c>
      <c r="C2098" s="68" t="s">
        <v>4101</v>
      </c>
      <c r="D2098" s="68" t="s">
        <v>4102</v>
      </c>
      <c r="E2098" s="68" t="s">
        <v>4110</v>
      </c>
      <c r="F2098" s="68" t="s">
        <v>4103</v>
      </c>
      <c r="G2098" s="68" t="s">
        <v>6582</v>
      </c>
      <c r="H2098" s="68" t="s">
        <v>4104</v>
      </c>
      <c r="I2098" s="68" t="s">
        <v>44774</v>
      </c>
      <c r="J2098" s="68" t="s">
        <v>44775</v>
      </c>
      <c r="K2098" s="68" t="s">
        <v>44776</v>
      </c>
      <c r="L2098" s="100" t="s">
        <v>44777</v>
      </c>
      <c r="N2098" s="68">
        <v>0.66800000000000004</v>
      </c>
      <c r="O2098" s="68">
        <v>130</v>
      </c>
      <c r="P2098" s="68">
        <v>1.95</v>
      </c>
      <c r="Q2098" s="68">
        <v>0.13650000000000001</v>
      </c>
      <c r="R2098" s="68">
        <v>0</v>
      </c>
      <c r="S2098" s="68">
        <v>17</v>
      </c>
      <c r="T2098" s="53">
        <v>19.09</v>
      </c>
    </row>
    <row r="2099" spans="1:20" ht="22.95" customHeight="1" x14ac:dyDescent="0.25">
      <c r="A2099" s="68">
        <v>2098</v>
      </c>
      <c r="B2099" s="99">
        <v>243887</v>
      </c>
      <c r="C2099" s="68" t="s">
        <v>4101</v>
      </c>
      <c r="D2099" s="68" t="s">
        <v>4102</v>
      </c>
      <c r="E2099" s="68" t="s">
        <v>4110</v>
      </c>
      <c r="F2099" s="68" t="s">
        <v>4103</v>
      </c>
      <c r="G2099" s="68" t="s">
        <v>6582</v>
      </c>
      <c r="H2099" s="68" t="s">
        <v>4104</v>
      </c>
      <c r="I2099" s="68" t="s">
        <v>44778</v>
      </c>
      <c r="J2099" s="68" t="s">
        <v>44779</v>
      </c>
      <c r="K2099" s="68" t="s">
        <v>44780</v>
      </c>
      <c r="L2099" s="100" t="s">
        <v>44781</v>
      </c>
      <c r="N2099" s="68">
        <v>0.66</v>
      </c>
      <c r="O2099" s="68">
        <v>130</v>
      </c>
      <c r="P2099" s="68">
        <v>1.95</v>
      </c>
      <c r="Q2099" s="68">
        <v>0.13650000000000001</v>
      </c>
      <c r="R2099" s="68">
        <v>0</v>
      </c>
      <c r="S2099" s="68">
        <v>17</v>
      </c>
      <c r="T2099" s="53">
        <v>19.09</v>
      </c>
    </row>
    <row r="2100" spans="1:20" ht="22.95" customHeight="1" x14ac:dyDescent="0.25">
      <c r="A2100" s="68">
        <v>2099</v>
      </c>
      <c r="B2100" s="99">
        <v>243887</v>
      </c>
      <c r="C2100" s="68" t="s">
        <v>4101</v>
      </c>
      <c r="D2100" s="68" t="s">
        <v>4102</v>
      </c>
      <c r="E2100" s="68" t="s">
        <v>4110</v>
      </c>
      <c r="F2100" s="68" t="s">
        <v>4103</v>
      </c>
      <c r="G2100" s="68" t="s">
        <v>6582</v>
      </c>
      <c r="H2100" s="68" t="s">
        <v>4104</v>
      </c>
      <c r="I2100" s="68" t="s">
        <v>44782</v>
      </c>
      <c r="J2100" s="68" t="s">
        <v>44783</v>
      </c>
      <c r="K2100" s="68" t="s">
        <v>44784</v>
      </c>
      <c r="L2100" s="100" t="s">
        <v>44785</v>
      </c>
      <c r="N2100" s="68">
        <v>1.1140000000000001</v>
      </c>
      <c r="O2100" s="68">
        <v>230</v>
      </c>
      <c r="P2100" s="68">
        <v>3.45</v>
      </c>
      <c r="Q2100" s="68">
        <v>0.24149999999999999</v>
      </c>
      <c r="R2100" s="68">
        <v>0</v>
      </c>
      <c r="S2100" s="68">
        <v>22</v>
      </c>
      <c r="T2100" s="53">
        <v>25.69</v>
      </c>
    </row>
    <row r="2101" spans="1:20" ht="22.95" customHeight="1" x14ac:dyDescent="0.25">
      <c r="A2101" s="68">
        <v>2100</v>
      </c>
      <c r="B2101" s="99">
        <v>243887</v>
      </c>
      <c r="C2101" s="68" t="s">
        <v>4101</v>
      </c>
      <c r="D2101" s="68" t="s">
        <v>4102</v>
      </c>
      <c r="E2101" s="68" t="s">
        <v>4110</v>
      </c>
      <c r="F2101" s="68" t="s">
        <v>4103</v>
      </c>
      <c r="G2101" s="68" t="s">
        <v>6582</v>
      </c>
      <c r="H2101" s="68" t="s">
        <v>4104</v>
      </c>
      <c r="I2101" s="68" t="s">
        <v>44786</v>
      </c>
      <c r="J2101" s="68" t="s">
        <v>38683</v>
      </c>
      <c r="K2101" s="68" t="s">
        <v>38684</v>
      </c>
      <c r="L2101" s="100" t="s">
        <v>38685</v>
      </c>
      <c r="N2101" s="68">
        <v>2.2679999999999998</v>
      </c>
      <c r="O2101" s="68">
        <v>430</v>
      </c>
      <c r="P2101" s="68">
        <v>6.45</v>
      </c>
      <c r="Q2101" s="68">
        <v>0.45150000000000001</v>
      </c>
      <c r="R2101" s="68">
        <v>0</v>
      </c>
      <c r="S2101" s="68">
        <v>37</v>
      </c>
      <c r="T2101" s="53">
        <v>43.9</v>
      </c>
    </row>
    <row r="2102" spans="1:20" ht="22.95" customHeight="1" x14ac:dyDescent="0.25">
      <c r="A2102" s="68">
        <v>2101</v>
      </c>
      <c r="B2102" s="99">
        <v>243887</v>
      </c>
      <c r="C2102" s="68" t="s">
        <v>4101</v>
      </c>
      <c r="D2102" s="68" t="s">
        <v>4102</v>
      </c>
      <c r="E2102" s="68" t="s">
        <v>4110</v>
      </c>
      <c r="F2102" s="68" t="s">
        <v>4103</v>
      </c>
      <c r="G2102" s="68" t="s">
        <v>6582</v>
      </c>
      <c r="H2102" s="68" t="s">
        <v>4104</v>
      </c>
      <c r="I2102" s="68" t="s">
        <v>44787</v>
      </c>
      <c r="J2102" s="68" t="s">
        <v>44788</v>
      </c>
      <c r="K2102" s="68" t="s">
        <v>44789</v>
      </c>
      <c r="L2102" s="100" t="s">
        <v>44790</v>
      </c>
      <c r="N2102" s="68">
        <v>0.65400000000000003</v>
      </c>
      <c r="O2102" s="68">
        <v>130</v>
      </c>
      <c r="P2102" s="68">
        <v>1.95</v>
      </c>
      <c r="Q2102" s="68">
        <v>0.13650000000000001</v>
      </c>
      <c r="R2102" s="68">
        <v>0</v>
      </c>
      <c r="S2102" s="68">
        <v>17</v>
      </c>
      <c r="T2102" s="53">
        <v>19.09</v>
      </c>
    </row>
    <row r="2103" spans="1:20" ht="22.95" customHeight="1" x14ac:dyDescent="0.25">
      <c r="A2103" s="68">
        <v>2102</v>
      </c>
      <c r="B2103" s="99">
        <v>243887</v>
      </c>
      <c r="C2103" s="68" t="s">
        <v>4101</v>
      </c>
      <c r="D2103" s="68" t="s">
        <v>4102</v>
      </c>
      <c r="E2103" s="68" t="s">
        <v>4110</v>
      </c>
      <c r="F2103" s="68" t="s">
        <v>4103</v>
      </c>
      <c r="G2103" s="68" t="s">
        <v>6582</v>
      </c>
      <c r="H2103" s="68" t="s">
        <v>4104</v>
      </c>
      <c r="I2103" s="68" t="s">
        <v>44791</v>
      </c>
      <c r="J2103" s="68" t="s">
        <v>44792</v>
      </c>
      <c r="K2103" s="68" t="s">
        <v>44793</v>
      </c>
      <c r="L2103" s="100" t="s">
        <v>44794</v>
      </c>
      <c r="N2103" s="68">
        <v>0.64200000000000002</v>
      </c>
      <c r="O2103" s="68">
        <v>130</v>
      </c>
      <c r="P2103" s="68">
        <v>1.95</v>
      </c>
      <c r="Q2103" s="68">
        <v>0.13650000000000001</v>
      </c>
      <c r="R2103" s="68">
        <v>0</v>
      </c>
      <c r="S2103" s="68">
        <v>17</v>
      </c>
      <c r="T2103" s="53">
        <v>19.09</v>
      </c>
    </row>
    <row r="2104" spans="1:20" ht="22.95" customHeight="1" x14ac:dyDescent="0.25">
      <c r="A2104" s="68">
        <v>2103</v>
      </c>
      <c r="B2104" s="99">
        <v>243887</v>
      </c>
      <c r="C2104" s="68" t="s">
        <v>4101</v>
      </c>
      <c r="D2104" s="68" t="s">
        <v>4102</v>
      </c>
      <c r="E2104" s="68" t="s">
        <v>4110</v>
      </c>
      <c r="F2104" s="68" t="s">
        <v>4103</v>
      </c>
      <c r="G2104" s="68" t="s">
        <v>6582</v>
      </c>
      <c r="H2104" s="68" t="s">
        <v>4104</v>
      </c>
      <c r="I2104" s="68" t="s">
        <v>44795</v>
      </c>
      <c r="J2104" s="68" t="s">
        <v>44796</v>
      </c>
      <c r="K2104" s="68" t="s">
        <v>44797</v>
      </c>
      <c r="L2104" s="100" t="s">
        <v>44798</v>
      </c>
      <c r="N2104" s="68">
        <v>0.73399999999999999</v>
      </c>
      <c r="O2104" s="68">
        <v>130</v>
      </c>
      <c r="P2104" s="68">
        <v>1.95</v>
      </c>
      <c r="Q2104" s="68">
        <v>0.13650000000000001</v>
      </c>
      <c r="R2104" s="68">
        <v>0</v>
      </c>
      <c r="S2104" s="68">
        <v>17</v>
      </c>
      <c r="T2104" s="53">
        <v>19.09</v>
      </c>
    </row>
    <row r="2105" spans="1:20" ht="22.95" customHeight="1" x14ac:dyDescent="0.25">
      <c r="A2105" s="68">
        <v>2104</v>
      </c>
      <c r="B2105" s="99">
        <v>243887</v>
      </c>
      <c r="C2105" s="68" t="s">
        <v>4101</v>
      </c>
      <c r="D2105" s="68" t="s">
        <v>4102</v>
      </c>
      <c r="E2105" s="68" t="s">
        <v>4110</v>
      </c>
      <c r="F2105" s="68" t="s">
        <v>4103</v>
      </c>
      <c r="G2105" s="68" t="s">
        <v>6582</v>
      </c>
      <c r="H2105" s="68" t="s">
        <v>4104</v>
      </c>
      <c r="I2105" s="68" t="s">
        <v>44799</v>
      </c>
      <c r="J2105" s="68" t="s">
        <v>44800</v>
      </c>
      <c r="K2105" s="68" t="s">
        <v>44801</v>
      </c>
      <c r="L2105" s="100" t="s">
        <v>44802</v>
      </c>
      <c r="N2105" s="68">
        <v>1.25</v>
      </c>
      <c r="O2105" s="68">
        <v>330</v>
      </c>
      <c r="P2105" s="68">
        <v>4.95</v>
      </c>
      <c r="Q2105" s="68">
        <v>0.34649999999999997</v>
      </c>
      <c r="R2105" s="68">
        <v>0</v>
      </c>
      <c r="S2105" s="68">
        <v>22</v>
      </c>
      <c r="T2105" s="53">
        <v>27.3</v>
      </c>
    </row>
    <row r="2106" spans="1:20" ht="22.95" customHeight="1" x14ac:dyDescent="0.25">
      <c r="A2106" s="68">
        <v>2105</v>
      </c>
      <c r="B2106" s="99">
        <v>243887</v>
      </c>
      <c r="C2106" s="68" t="s">
        <v>4101</v>
      </c>
      <c r="D2106" s="68" t="s">
        <v>4102</v>
      </c>
      <c r="E2106" s="68" t="s">
        <v>4110</v>
      </c>
      <c r="F2106" s="68" t="s">
        <v>4103</v>
      </c>
      <c r="G2106" s="68" t="s">
        <v>6582</v>
      </c>
      <c r="H2106" s="68" t="s">
        <v>4104</v>
      </c>
      <c r="I2106" s="68" t="s">
        <v>44803</v>
      </c>
      <c r="J2106" s="68" t="s">
        <v>44804</v>
      </c>
      <c r="K2106" s="68" t="s">
        <v>44805</v>
      </c>
      <c r="L2106" s="100" t="s">
        <v>44806</v>
      </c>
      <c r="N2106" s="68">
        <v>0.65600000000000003</v>
      </c>
      <c r="O2106" s="68">
        <v>130</v>
      </c>
      <c r="P2106" s="68">
        <v>1.95</v>
      </c>
      <c r="Q2106" s="68">
        <v>0.13650000000000001</v>
      </c>
      <c r="R2106" s="68">
        <v>0</v>
      </c>
      <c r="S2106" s="68">
        <v>17</v>
      </c>
      <c r="T2106" s="53">
        <v>19.09</v>
      </c>
    </row>
    <row r="2107" spans="1:20" ht="22.95" customHeight="1" x14ac:dyDescent="0.25">
      <c r="A2107" s="68">
        <v>2106</v>
      </c>
      <c r="B2107" s="99">
        <v>243887</v>
      </c>
      <c r="C2107" s="68" t="s">
        <v>4101</v>
      </c>
      <c r="D2107" s="68" t="s">
        <v>4102</v>
      </c>
      <c r="E2107" s="68" t="s">
        <v>4110</v>
      </c>
      <c r="F2107" s="68" t="s">
        <v>4103</v>
      </c>
      <c r="G2107" s="68" t="s">
        <v>6582</v>
      </c>
      <c r="H2107" s="68" t="s">
        <v>4104</v>
      </c>
      <c r="I2107" s="68" t="s">
        <v>44807</v>
      </c>
      <c r="J2107" s="68" t="s">
        <v>44808</v>
      </c>
      <c r="K2107" s="68" t="s">
        <v>44809</v>
      </c>
      <c r="L2107" s="100" t="s">
        <v>44810</v>
      </c>
      <c r="N2107" s="68">
        <v>1.18</v>
      </c>
      <c r="O2107" s="68">
        <v>300</v>
      </c>
      <c r="P2107" s="68">
        <v>4.5</v>
      </c>
      <c r="Q2107" s="68">
        <v>0.315</v>
      </c>
      <c r="R2107" s="68">
        <v>0</v>
      </c>
      <c r="S2107" s="68">
        <v>22</v>
      </c>
      <c r="T2107" s="53">
        <v>26.82</v>
      </c>
    </row>
    <row r="2108" spans="1:20" ht="22.95" customHeight="1" x14ac:dyDescent="0.25">
      <c r="A2108" s="68">
        <v>2107</v>
      </c>
      <c r="B2108" s="99">
        <v>243887</v>
      </c>
      <c r="C2108" s="68" t="s">
        <v>4101</v>
      </c>
      <c r="D2108" s="68" t="s">
        <v>4102</v>
      </c>
      <c r="E2108" s="68" t="s">
        <v>4110</v>
      </c>
      <c r="F2108" s="68" t="s">
        <v>4103</v>
      </c>
      <c r="G2108" s="68" t="s">
        <v>6582</v>
      </c>
      <c r="H2108" s="68" t="s">
        <v>4104</v>
      </c>
      <c r="I2108" s="68" t="s">
        <v>44811</v>
      </c>
      <c r="J2108" s="68" t="s">
        <v>44812</v>
      </c>
      <c r="K2108" s="68" t="s">
        <v>44813</v>
      </c>
      <c r="L2108" s="100" t="s">
        <v>44814</v>
      </c>
      <c r="N2108" s="68">
        <v>0.65400000000000003</v>
      </c>
      <c r="O2108" s="68">
        <v>130</v>
      </c>
      <c r="P2108" s="68">
        <v>1.95</v>
      </c>
      <c r="Q2108" s="68">
        <v>0.13650000000000001</v>
      </c>
      <c r="R2108" s="68">
        <v>0</v>
      </c>
      <c r="S2108" s="68">
        <v>17</v>
      </c>
      <c r="T2108" s="53">
        <v>19.09</v>
      </c>
    </row>
    <row r="2109" spans="1:20" ht="22.95" customHeight="1" x14ac:dyDescent="0.25">
      <c r="A2109" s="68">
        <v>2108</v>
      </c>
      <c r="B2109" s="99">
        <v>243887</v>
      </c>
      <c r="C2109" s="68" t="s">
        <v>4101</v>
      </c>
      <c r="D2109" s="68" t="s">
        <v>4102</v>
      </c>
      <c r="E2109" s="68" t="s">
        <v>4110</v>
      </c>
      <c r="F2109" s="68" t="s">
        <v>4103</v>
      </c>
      <c r="G2109" s="68" t="s">
        <v>6582</v>
      </c>
      <c r="H2109" s="68" t="s">
        <v>4104</v>
      </c>
      <c r="I2109" s="68" t="s">
        <v>44815</v>
      </c>
      <c r="J2109" s="68" t="s">
        <v>44816</v>
      </c>
      <c r="K2109" s="68" t="s">
        <v>44817</v>
      </c>
      <c r="L2109" s="100" t="s">
        <v>44818</v>
      </c>
      <c r="N2109" s="68">
        <v>1.1299999999999999</v>
      </c>
      <c r="O2109" s="68">
        <v>230</v>
      </c>
      <c r="P2109" s="68">
        <v>3.45</v>
      </c>
      <c r="Q2109" s="68">
        <v>0.24149999999999999</v>
      </c>
      <c r="R2109" s="68">
        <v>0</v>
      </c>
      <c r="S2109" s="68">
        <v>22</v>
      </c>
      <c r="T2109" s="53">
        <v>25.69</v>
      </c>
    </row>
    <row r="2110" spans="1:20" ht="22.95" customHeight="1" x14ac:dyDescent="0.25">
      <c r="A2110" s="68">
        <v>2109</v>
      </c>
      <c r="B2110" s="99">
        <v>243887</v>
      </c>
      <c r="C2110" s="68" t="s">
        <v>4101</v>
      </c>
      <c r="D2110" s="68" t="s">
        <v>4102</v>
      </c>
      <c r="E2110" s="68" t="s">
        <v>4110</v>
      </c>
      <c r="F2110" s="68" t="s">
        <v>4103</v>
      </c>
      <c r="G2110" s="68" t="s">
        <v>6582</v>
      </c>
      <c r="H2110" s="68" t="s">
        <v>4104</v>
      </c>
      <c r="I2110" s="68" t="s">
        <v>44819</v>
      </c>
      <c r="J2110" s="68" t="s">
        <v>44820</v>
      </c>
      <c r="K2110" s="68" t="s">
        <v>44821</v>
      </c>
      <c r="L2110" s="100" t="s">
        <v>44822</v>
      </c>
      <c r="N2110" s="68">
        <v>0.71399999999999997</v>
      </c>
      <c r="O2110" s="68">
        <v>130</v>
      </c>
      <c r="P2110" s="68">
        <v>1.95</v>
      </c>
      <c r="Q2110" s="68">
        <v>0.13650000000000001</v>
      </c>
      <c r="R2110" s="68">
        <v>0</v>
      </c>
      <c r="S2110" s="68">
        <v>17</v>
      </c>
      <c r="T2110" s="53">
        <v>19.09</v>
      </c>
    </row>
    <row r="2111" spans="1:20" ht="22.95" customHeight="1" x14ac:dyDescent="0.25">
      <c r="A2111" s="68">
        <v>2110</v>
      </c>
      <c r="B2111" s="99">
        <v>243887</v>
      </c>
      <c r="C2111" s="68" t="s">
        <v>4101</v>
      </c>
      <c r="D2111" s="68" t="s">
        <v>4102</v>
      </c>
      <c r="E2111" s="68" t="s">
        <v>4110</v>
      </c>
      <c r="F2111" s="68" t="s">
        <v>4103</v>
      </c>
      <c r="G2111" s="68" t="s">
        <v>6582</v>
      </c>
      <c r="H2111" s="68" t="s">
        <v>4104</v>
      </c>
      <c r="I2111" s="68" t="s">
        <v>44823</v>
      </c>
      <c r="J2111" s="68" t="s">
        <v>44239</v>
      </c>
      <c r="K2111" s="68" t="s">
        <v>44240</v>
      </c>
      <c r="L2111" s="100" t="s">
        <v>44241</v>
      </c>
      <c r="N2111" s="68">
        <v>0.64600000000000002</v>
      </c>
      <c r="O2111" s="68">
        <v>130</v>
      </c>
      <c r="P2111" s="68">
        <v>1.95</v>
      </c>
      <c r="Q2111" s="68">
        <v>0.13650000000000001</v>
      </c>
      <c r="R2111" s="68">
        <v>0</v>
      </c>
      <c r="S2111" s="68">
        <v>17</v>
      </c>
      <c r="T2111" s="53">
        <v>19.09</v>
      </c>
    </row>
    <row r="2112" spans="1:20" ht="22.95" customHeight="1" x14ac:dyDescent="0.25">
      <c r="A2112" s="68">
        <v>2111</v>
      </c>
      <c r="B2112" s="99">
        <v>243887</v>
      </c>
      <c r="C2112" s="68" t="s">
        <v>4101</v>
      </c>
      <c r="D2112" s="68" t="s">
        <v>4102</v>
      </c>
      <c r="E2112" s="68" t="s">
        <v>4110</v>
      </c>
      <c r="F2112" s="68" t="s">
        <v>4103</v>
      </c>
      <c r="G2112" s="68" t="s">
        <v>6582</v>
      </c>
      <c r="H2112" s="68" t="s">
        <v>4104</v>
      </c>
      <c r="I2112" s="68" t="s">
        <v>44824</v>
      </c>
      <c r="J2112" s="68" t="s">
        <v>44825</v>
      </c>
      <c r="K2112" s="68" t="s">
        <v>44826</v>
      </c>
      <c r="L2112" s="100" t="s">
        <v>44827</v>
      </c>
      <c r="N2112" s="68">
        <v>1.1859999999999999</v>
      </c>
      <c r="O2112" s="68">
        <v>230</v>
      </c>
      <c r="P2112" s="68">
        <v>3.45</v>
      </c>
      <c r="Q2112" s="68">
        <v>0.24149999999999999</v>
      </c>
      <c r="R2112" s="68">
        <v>0</v>
      </c>
      <c r="S2112" s="68">
        <v>22</v>
      </c>
      <c r="T2112" s="53">
        <v>25.69</v>
      </c>
    </row>
    <row r="2113" spans="1:20" ht="22.95" customHeight="1" x14ac:dyDescent="0.25">
      <c r="A2113" s="68">
        <v>2112</v>
      </c>
      <c r="B2113" s="99">
        <v>243887</v>
      </c>
      <c r="C2113" s="68" t="s">
        <v>4101</v>
      </c>
      <c r="D2113" s="68" t="s">
        <v>4102</v>
      </c>
      <c r="E2113" s="68" t="s">
        <v>4110</v>
      </c>
      <c r="F2113" s="68" t="s">
        <v>4103</v>
      </c>
      <c r="G2113" s="68" t="s">
        <v>6582</v>
      </c>
      <c r="H2113" s="68" t="s">
        <v>4104</v>
      </c>
      <c r="I2113" s="68" t="s">
        <v>44828</v>
      </c>
      <c r="J2113" s="68" t="s">
        <v>44829</v>
      </c>
      <c r="K2113" s="68" t="s">
        <v>44830</v>
      </c>
      <c r="L2113" s="100" t="s">
        <v>44831</v>
      </c>
      <c r="N2113" s="68">
        <v>0.65400000000000003</v>
      </c>
      <c r="O2113" s="68">
        <v>130</v>
      </c>
      <c r="P2113" s="68">
        <v>1.95</v>
      </c>
      <c r="Q2113" s="68">
        <v>0.13650000000000001</v>
      </c>
      <c r="R2113" s="68">
        <v>0</v>
      </c>
      <c r="S2113" s="68">
        <v>17</v>
      </c>
      <c r="T2113" s="53">
        <v>19.09</v>
      </c>
    </row>
    <row r="2114" spans="1:20" ht="22.95" customHeight="1" x14ac:dyDescent="0.25">
      <c r="A2114" s="68">
        <v>2113</v>
      </c>
      <c r="B2114" s="99">
        <v>243887</v>
      </c>
      <c r="C2114" s="68" t="s">
        <v>4101</v>
      </c>
      <c r="D2114" s="68" t="s">
        <v>4102</v>
      </c>
      <c r="E2114" s="68" t="s">
        <v>4110</v>
      </c>
      <c r="F2114" s="68" t="s">
        <v>4103</v>
      </c>
      <c r="G2114" s="68" t="s">
        <v>6582</v>
      </c>
      <c r="H2114" s="68" t="s">
        <v>4104</v>
      </c>
      <c r="I2114" s="68" t="s">
        <v>44832</v>
      </c>
      <c r="J2114" s="68" t="s">
        <v>44833</v>
      </c>
      <c r="K2114" s="68" t="s">
        <v>44834</v>
      </c>
      <c r="L2114" s="100" t="s">
        <v>44835</v>
      </c>
      <c r="N2114" s="68">
        <v>0.70399999999999996</v>
      </c>
      <c r="O2114" s="68">
        <v>130</v>
      </c>
      <c r="P2114" s="68">
        <v>1.95</v>
      </c>
      <c r="Q2114" s="68">
        <v>0.13650000000000001</v>
      </c>
      <c r="R2114" s="68">
        <v>0</v>
      </c>
      <c r="S2114" s="68">
        <v>17</v>
      </c>
      <c r="T2114" s="53">
        <v>19.09</v>
      </c>
    </row>
    <row r="2115" spans="1:20" ht="22.95" customHeight="1" x14ac:dyDescent="0.25">
      <c r="A2115" s="68">
        <v>2114</v>
      </c>
      <c r="B2115" s="99">
        <v>243887</v>
      </c>
      <c r="C2115" s="68" t="s">
        <v>4101</v>
      </c>
      <c r="D2115" s="68" t="s">
        <v>4102</v>
      </c>
      <c r="E2115" s="68" t="s">
        <v>4110</v>
      </c>
      <c r="F2115" s="68" t="s">
        <v>4103</v>
      </c>
      <c r="G2115" s="68" t="s">
        <v>6582</v>
      </c>
      <c r="H2115" s="68" t="s">
        <v>4104</v>
      </c>
      <c r="I2115" s="68" t="s">
        <v>44836</v>
      </c>
      <c r="J2115" s="68" t="s">
        <v>44837</v>
      </c>
      <c r="K2115" s="68" t="s">
        <v>44838</v>
      </c>
      <c r="L2115" s="100" t="s">
        <v>44839</v>
      </c>
      <c r="N2115" s="68">
        <v>0.65800000000000003</v>
      </c>
      <c r="O2115" s="68">
        <v>130</v>
      </c>
      <c r="P2115" s="68">
        <v>1.95</v>
      </c>
      <c r="Q2115" s="68">
        <v>0.13650000000000001</v>
      </c>
      <c r="R2115" s="68">
        <v>0</v>
      </c>
      <c r="S2115" s="68">
        <v>17</v>
      </c>
      <c r="T2115" s="53">
        <v>19.09</v>
      </c>
    </row>
    <row r="2116" spans="1:20" ht="22.95" customHeight="1" x14ac:dyDescent="0.25">
      <c r="A2116" s="68">
        <v>2115</v>
      </c>
      <c r="B2116" s="99">
        <v>243887</v>
      </c>
      <c r="C2116" s="68" t="s">
        <v>4101</v>
      </c>
      <c r="D2116" s="68" t="s">
        <v>4102</v>
      </c>
      <c r="E2116" s="68" t="s">
        <v>4110</v>
      </c>
      <c r="F2116" s="68" t="s">
        <v>4103</v>
      </c>
      <c r="G2116" s="68" t="s">
        <v>6582</v>
      </c>
      <c r="H2116" s="68" t="s">
        <v>4104</v>
      </c>
      <c r="I2116" s="68" t="s">
        <v>44840</v>
      </c>
      <c r="J2116" s="68" t="s">
        <v>44841</v>
      </c>
      <c r="K2116" s="68" t="s">
        <v>44842</v>
      </c>
      <c r="L2116" s="100" t="s">
        <v>44843</v>
      </c>
      <c r="N2116" s="68">
        <v>0.64400000000000002</v>
      </c>
      <c r="O2116" s="68">
        <v>130</v>
      </c>
      <c r="P2116" s="68">
        <v>1.95</v>
      </c>
      <c r="Q2116" s="68">
        <v>0.13650000000000001</v>
      </c>
      <c r="R2116" s="68">
        <v>0</v>
      </c>
      <c r="S2116" s="68">
        <v>17</v>
      </c>
      <c r="T2116" s="53">
        <v>19.09</v>
      </c>
    </row>
    <row r="2117" spans="1:20" ht="22.95" customHeight="1" x14ac:dyDescent="0.25">
      <c r="A2117" s="68">
        <v>2116</v>
      </c>
      <c r="B2117" s="99">
        <v>243887</v>
      </c>
      <c r="C2117" s="68" t="s">
        <v>4101</v>
      </c>
      <c r="D2117" s="68" t="s">
        <v>4102</v>
      </c>
      <c r="E2117" s="68" t="s">
        <v>4110</v>
      </c>
      <c r="F2117" s="68" t="s">
        <v>4103</v>
      </c>
      <c r="G2117" s="68" t="s">
        <v>6582</v>
      </c>
      <c r="H2117" s="68" t="s">
        <v>4104</v>
      </c>
      <c r="I2117" s="68" t="s">
        <v>44844</v>
      </c>
      <c r="J2117" s="68" t="s">
        <v>44845</v>
      </c>
      <c r="K2117" s="68" t="s">
        <v>44846</v>
      </c>
      <c r="L2117" s="100" t="s">
        <v>44847</v>
      </c>
      <c r="N2117" s="68">
        <v>0.65400000000000003</v>
      </c>
      <c r="O2117" s="68">
        <v>130</v>
      </c>
      <c r="P2117" s="68">
        <v>1.95</v>
      </c>
      <c r="Q2117" s="68">
        <v>0.13650000000000001</v>
      </c>
      <c r="R2117" s="68">
        <v>0</v>
      </c>
      <c r="S2117" s="68">
        <v>17</v>
      </c>
      <c r="T2117" s="53">
        <v>19.09</v>
      </c>
    </row>
    <row r="2118" spans="1:20" ht="22.95" customHeight="1" x14ac:dyDescent="0.25">
      <c r="A2118" s="68">
        <v>2117</v>
      </c>
      <c r="B2118" s="99">
        <v>243887</v>
      </c>
      <c r="C2118" s="68" t="s">
        <v>4101</v>
      </c>
      <c r="D2118" s="68" t="s">
        <v>4102</v>
      </c>
      <c r="E2118" s="68" t="s">
        <v>4110</v>
      </c>
      <c r="F2118" s="68" t="s">
        <v>4103</v>
      </c>
      <c r="G2118" s="68" t="s">
        <v>6582</v>
      </c>
      <c r="H2118" s="68" t="s">
        <v>4104</v>
      </c>
      <c r="I2118" s="68" t="s">
        <v>44848</v>
      </c>
      <c r="J2118" s="68" t="s">
        <v>44849</v>
      </c>
      <c r="K2118" s="68" t="s">
        <v>44850</v>
      </c>
      <c r="L2118" s="100" t="s">
        <v>44851</v>
      </c>
      <c r="N2118" s="68">
        <v>0.59399999999999997</v>
      </c>
      <c r="O2118" s="68">
        <v>130</v>
      </c>
      <c r="P2118" s="68">
        <v>1.95</v>
      </c>
      <c r="Q2118" s="68">
        <v>0.13650000000000001</v>
      </c>
      <c r="R2118" s="68">
        <v>0</v>
      </c>
      <c r="S2118" s="68">
        <v>17</v>
      </c>
      <c r="T2118" s="53">
        <v>19.09</v>
      </c>
    </row>
    <row r="2119" spans="1:20" ht="22.95" customHeight="1" x14ac:dyDescent="0.25">
      <c r="A2119" s="68">
        <v>2118</v>
      </c>
      <c r="B2119" s="99">
        <v>243887</v>
      </c>
      <c r="C2119" s="68" t="s">
        <v>4101</v>
      </c>
      <c r="D2119" s="68" t="s">
        <v>4102</v>
      </c>
      <c r="E2119" s="68" t="s">
        <v>4110</v>
      </c>
      <c r="F2119" s="68" t="s">
        <v>4103</v>
      </c>
      <c r="G2119" s="68" t="s">
        <v>6582</v>
      </c>
      <c r="H2119" s="68" t="s">
        <v>4104</v>
      </c>
      <c r="I2119" s="68" t="s">
        <v>44852</v>
      </c>
      <c r="J2119" s="68" t="s">
        <v>44853</v>
      </c>
      <c r="K2119" s="68" t="s">
        <v>44854</v>
      </c>
      <c r="L2119" s="100" t="s">
        <v>44855</v>
      </c>
      <c r="N2119" s="68">
        <v>1.216</v>
      </c>
      <c r="O2119" s="68">
        <v>280</v>
      </c>
      <c r="P2119" s="68">
        <v>4.2</v>
      </c>
      <c r="Q2119" s="68">
        <v>0.29399999999999998</v>
      </c>
      <c r="R2119" s="68">
        <v>0</v>
      </c>
      <c r="S2119" s="68">
        <v>22</v>
      </c>
      <c r="T2119" s="53">
        <v>26.49</v>
      </c>
    </row>
    <row r="2120" spans="1:20" ht="22.95" customHeight="1" x14ac:dyDescent="0.25">
      <c r="A2120" s="68">
        <v>2119</v>
      </c>
      <c r="B2120" s="99">
        <v>243887</v>
      </c>
      <c r="C2120" s="68" t="s">
        <v>4101</v>
      </c>
      <c r="D2120" s="68" t="s">
        <v>4102</v>
      </c>
      <c r="E2120" s="68" t="s">
        <v>4110</v>
      </c>
      <c r="F2120" s="68" t="s">
        <v>4103</v>
      </c>
      <c r="G2120" s="68" t="s">
        <v>6582</v>
      </c>
      <c r="H2120" s="68" t="s">
        <v>4104</v>
      </c>
      <c r="I2120" s="68" t="s">
        <v>44856</v>
      </c>
      <c r="J2120" s="68" t="s">
        <v>44857</v>
      </c>
      <c r="K2120" s="68" t="s">
        <v>44858</v>
      </c>
      <c r="L2120" s="100" t="s">
        <v>44859</v>
      </c>
      <c r="N2120" s="68">
        <v>0.70799999999999996</v>
      </c>
      <c r="O2120" s="68">
        <v>130</v>
      </c>
      <c r="P2120" s="68">
        <v>1.95</v>
      </c>
      <c r="Q2120" s="68">
        <v>0.13650000000000001</v>
      </c>
      <c r="R2120" s="68">
        <v>0</v>
      </c>
      <c r="S2120" s="68">
        <v>17</v>
      </c>
      <c r="T2120" s="53">
        <v>19.09</v>
      </c>
    </row>
    <row r="2121" spans="1:20" ht="22.95" customHeight="1" x14ac:dyDescent="0.25">
      <c r="A2121" s="68">
        <v>2120</v>
      </c>
      <c r="B2121" s="99">
        <v>243887</v>
      </c>
      <c r="C2121" s="68" t="s">
        <v>4101</v>
      </c>
      <c r="D2121" s="68" t="s">
        <v>4102</v>
      </c>
      <c r="E2121" s="68" t="s">
        <v>4110</v>
      </c>
      <c r="F2121" s="68" t="s">
        <v>4103</v>
      </c>
      <c r="G2121" s="68" t="s">
        <v>6582</v>
      </c>
      <c r="H2121" s="68" t="s">
        <v>4104</v>
      </c>
      <c r="I2121" s="68" t="s">
        <v>44860</v>
      </c>
      <c r="J2121" s="68" t="s">
        <v>44861</v>
      </c>
      <c r="K2121" s="68" t="s">
        <v>44862</v>
      </c>
      <c r="L2121" s="100" t="s">
        <v>44863</v>
      </c>
      <c r="N2121" s="68">
        <v>1.216</v>
      </c>
      <c r="O2121" s="68">
        <v>230</v>
      </c>
      <c r="P2121" s="68">
        <v>3.45</v>
      </c>
      <c r="Q2121" s="68">
        <v>0.24149999999999999</v>
      </c>
      <c r="R2121" s="68">
        <v>0</v>
      </c>
      <c r="S2121" s="68">
        <v>22</v>
      </c>
      <c r="T2121" s="53">
        <v>25.69</v>
      </c>
    </row>
    <row r="2122" spans="1:20" ht="22.95" customHeight="1" x14ac:dyDescent="0.25">
      <c r="A2122" s="68">
        <v>2121</v>
      </c>
      <c r="B2122" s="99">
        <v>243887</v>
      </c>
      <c r="C2122" s="68" t="s">
        <v>4101</v>
      </c>
      <c r="D2122" s="68" t="s">
        <v>4102</v>
      </c>
      <c r="E2122" s="68" t="s">
        <v>4110</v>
      </c>
      <c r="F2122" s="68" t="s">
        <v>4103</v>
      </c>
      <c r="G2122" s="68" t="s">
        <v>6582</v>
      </c>
      <c r="H2122" s="68" t="s">
        <v>4104</v>
      </c>
      <c r="I2122" s="68" t="s">
        <v>44864</v>
      </c>
      <c r="J2122" s="68" t="s">
        <v>44865</v>
      </c>
      <c r="K2122" s="68" t="s">
        <v>44866</v>
      </c>
      <c r="L2122" s="100" t="s">
        <v>44867</v>
      </c>
      <c r="N2122" s="68">
        <v>0.7</v>
      </c>
      <c r="O2122" s="68">
        <v>130</v>
      </c>
      <c r="P2122" s="68">
        <v>1.95</v>
      </c>
      <c r="Q2122" s="68">
        <v>0.13650000000000001</v>
      </c>
      <c r="R2122" s="68">
        <v>0</v>
      </c>
      <c r="S2122" s="68">
        <v>17</v>
      </c>
      <c r="T2122" s="53">
        <v>19.09</v>
      </c>
    </row>
    <row r="2123" spans="1:20" ht="22.95" customHeight="1" x14ac:dyDescent="0.25">
      <c r="A2123" s="68">
        <v>2122</v>
      </c>
      <c r="B2123" s="99">
        <v>243887</v>
      </c>
      <c r="C2123" s="68" t="s">
        <v>4101</v>
      </c>
      <c r="D2123" s="68" t="s">
        <v>4102</v>
      </c>
      <c r="E2123" s="68" t="s">
        <v>4110</v>
      </c>
      <c r="F2123" s="68" t="s">
        <v>4103</v>
      </c>
      <c r="G2123" s="68" t="s">
        <v>6582</v>
      </c>
      <c r="H2123" s="68" t="s">
        <v>4104</v>
      </c>
      <c r="I2123" s="68" t="s">
        <v>44868</v>
      </c>
      <c r="J2123" s="68" t="s">
        <v>44869</v>
      </c>
      <c r="K2123" s="68" t="s">
        <v>44870</v>
      </c>
      <c r="L2123" s="100" t="s">
        <v>44871</v>
      </c>
      <c r="N2123" s="68">
        <v>1.1619999999999999</v>
      </c>
      <c r="O2123" s="68">
        <v>230</v>
      </c>
      <c r="P2123" s="68">
        <v>3.45</v>
      </c>
      <c r="Q2123" s="68">
        <v>0.24149999999999999</v>
      </c>
      <c r="R2123" s="68">
        <v>0</v>
      </c>
      <c r="S2123" s="68">
        <v>22</v>
      </c>
      <c r="T2123" s="53">
        <v>25.69</v>
      </c>
    </row>
    <row r="2124" spans="1:20" ht="22.95" customHeight="1" x14ac:dyDescent="0.25">
      <c r="A2124" s="68">
        <v>2123</v>
      </c>
      <c r="B2124" s="99">
        <v>243887</v>
      </c>
      <c r="C2124" s="68" t="s">
        <v>4101</v>
      </c>
      <c r="D2124" s="68" t="s">
        <v>4102</v>
      </c>
      <c r="E2124" s="68" t="s">
        <v>4110</v>
      </c>
      <c r="F2124" s="68" t="s">
        <v>4103</v>
      </c>
      <c r="G2124" s="68" t="s">
        <v>6582</v>
      </c>
      <c r="H2124" s="68" t="s">
        <v>4104</v>
      </c>
      <c r="I2124" s="68" t="s">
        <v>44872</v>
      </c>
      <c r="J2124" s="68" t="s">
        <v>44873</v>
      </c>
      <c r="K2124" s="68" t="s">
        <v>44874</v>
      </c>
      <c r="L2124" s="100" t="s">
        <v>44875</v>
      </c>
      <c r="N2124" s="68">
        <v>0.60199999999999998</v>
      </c>
      <c r="O2124" s="68">
        <v>130</v>
      </c>
      <c r="P2124" s="68">
        <v>1.95</v>
      </c>
      <c r="Q2124" s="68">
        <v>0.13650000000000001</v>
      </c>
      <c r="R2124" s="68">
        <v>0</v>
      </c>
      <c r="S2124" s="68">
        <v>17</v>
      </c>
      <c r="T2124" s="53">
        <v>19.09</v>
      </c>
    </row>
    <row r="2125" spans="1:20" ht="22.95" customHeight="1" x14ac:dyDescent="0.25">
      <c r="A2125" s="68">
        <v>2124</v>
      </c>
      <c r="B2125" s="99">
        <v>243887</v>
      </c>
      <c r="C2125" s="68" t="s">
        <v>4101</v>
      </c>
      <c r="D2125" s="68" t="s">
        <v>4102</v>
      </c>
      <c r="E2125" s="68" t="s">
        <v>4110</v>
      </c>
      <c r="F2125" s="68" t="s">
        <v>4103</v>
      </c>
      <c r="G2125" s="68" t="s">
        <v>6582</v>
      </c>
      <c r="H2125" s="68" t="s">
        <v>4104</v>
      </c>
      <c r="I2125" s="68" t="s">
        <v>44876</v>
      </c>
      <c r="J2125" s="68" t="s">
        <v>44877</v>
      </c>
      <c r="K2125" s="68" t="s">
        <v>44878</v>
      </c>
      <c r="L2125" s="100" t="s">
        <v>44879</v>
      </c>
      <c r="N2125" s="68">
        <v>0.59599999999999997</v>
      </c>
      <c r="O2125" s="68">
        <v>130</v>
      </c>
      <c r="P2125" s="68">
        <v>1.95</v>
      </c>
      <c r="Q2125" s="68">
        <v>0.13650000000000001</v>
      </c>
      <c r="R2125" s="68">
        <v>0</v>
      </c>
      <c r="S2125" s="68">
        <v>17</v>
      </c>
      <c r="T2125" s="53">
        <v>19.09</v>
      </c>
    </row>
    <row r="2126" spans="1:20" ht="22.95" customHeight="1" x14ac:dyDescent="0.25">
      <c r="A2126" s="68">
        <v>2125</v>
      </c>
      <c r="B2126" s="99">
        <v>243887</v>
      </c>
      <c r="C2126" s="68" t="s">
        <v>4101</v>
      </c>
      <c r="D2126" s="68" t="s">
        <v>4102</v>
      </c>
      <c r="E2126" s="68" t="s">
        <v>4110</v>
      </c>
      <c r="F2126" s="68" t="s">
        <v>4103</v>
      </c>
      <c r="G2126" s="68" t="s">
        <v>6582</v>
      </c>
      <c r="H2126" s="68" t="s">
        <v>4104</v>
      </c>
      <c r="I2126" s="68" t="s">
        <v>44880</v>
      </c>
      <c r="J2126" s="68" t="s">
        <v>44881</v>
      </c>
      <c r="K2126" s="68" t="s">
        <v>44882</v>
      </c>
      <c r="L2126" s="100" t="s">
        <v>44883</v>
      </c>
      <c r="N2126" s="68">
        <v>0.64</v>
      </c>
      <c r="O2126" s="68">
        <v>130</v>
      </c>
      <c r="P2126" s="68">
        <v>1.95</v>
      </c>
      <c r="Q2126" s="68">
        <v>0.13650000000000001</v>
      </c>
      <c r="R2126" s="68">
        <v>0</v>
      </c>
      <c r="S2126" s="68">
        <v>17</v>
      </c>
      <c r="T2126" s="53">
        <v>19.09</v>
      </c>
    </row>
    <row r="2127" spans="1:20" ht="22.95" customHeight="1" x14ac:dyDescent="0.25">
      <c r="A2127" s="68">
        <v>2126</v>
      </c>
      <c r="B2127" s="99">
        <v>243887</v>
      </c>
      <c r="C2127" s="68" t="s">
        <v>4101</v>
      </c>
      <c r="D2127" s="68" t="s">
        <v>4102</v>
      </c>
      <c r="E2127" s="68" t="s">
        <v>4110</v>
      </c>
      <c r="F2127" s="68" t="s">
        <v>4103</v>
      </c>
      <c r="G2127" s="68" t="s">
        <v>6582</v>
      </c>
      <c r="H2127" s="68" t="s">
        <v>4104</v>
      </c>
      <c r="I2127" s="68" t="s">
        <v>44884</v>
      </c>
      <c r="J2127" s="68" t="s">
        <v>44885</v>
      </c>
      <c r="K2127" s="68" t="s">
        <v>44886</v>
      </c>
      <c r="L2127" s="100" t="s">
        <v>44887</v>
      </c>
      <c r="N2127" s="68">
        <v>0.65200000000000002</v>
      </c>
      <c r="O2127" s="68">
        <v>130</v>
      </c>
      <c r="P2127" s="68">
        <v>1.95</v>
      </c>
      <c r="Q2127" s="68">
        <v>0.13650000000000001</v>
      </c>
      <c r="R2127" s="68">
        <v>0</v>
      </c>
      <c r="S2127" s="68">
        <v>17</v>
      </c>
      <c r="T2127" s="53">
        <v>19.09</v>
      </c>
    </row>
    <row r="2128" spans="1:20" ht="22.95" customHeight="1" x14ac:dyDescent="0.25">
      <c r="A2128" s="68">
        <v>2127</v>
      </c>
      <c r="B2128" s="99">
        <v>243887</v>
      </c>
      <c r="C2128" s="68" t="s">
        <v>4101</v>
      </c>
      <c r="D2128" s="68" t="s">
        <v>4102</v>
      </c>
      <c r="E2128" s="68" t="s">
        <v>4110</v>
      </c>
      <c r="F2128" s="68" t="s">
        <v>4103</v>
      </c>
      <c r="G2128" s="68" t="s">
        <v>6582</v>
      </c>
      <c r="H2128" s="68" t="s">
        <v>4104</v>
      </c>
      <c r="I2128" s="68" t="s">
        <v>44888</v>
      </c>
      <c r="J2128" s="68" t="s">
        <v>44889</v>
      </c>
      <c r="K2128" s="68" t="s">
        <v>44890</v>
      </c>
      <c r="L2128" s="100" t="s">
        <v>44891</v>
      </c>
      <c r="N2128" s="68">
        <v>0.67400000000000004</v>
      </c>
      <c r="O2128" s="68">
        <v>130</v>
      </c>
      <c r="P2128" s="68">
        <v>1.95</v>
      </c>
      <c r="Q2128" s="68">
        <v>0.13650000000000001</v>
      </c>
      <c r="R2128" s="68">
        <v>0</v>
      </c>
      <c r="S2128" s="68">
        <v>17</v>
      </c>
      <c r="T2128" s="53">
        <v>19.09</v>
      </c>
    </row>
    <row r="2129" spans="1:20" ht="22.95" customHeight="1" x14ac:dyDescent="0.25">
      <c r="A2129" s="68">
        <v>2128</v>
      </c>
      <c r="B2129" s="99">
        <v>243887</v>
      </c>
      <c r="C2129" s="68" t="s">
        <v>4101</v>
      </c>
      <c r="D2129" s="68" t="s">
        <v>4102</v>
      </c>
      <c r="E2129" s="68" t="s">
        <v>4110</v>
      </c>
      <c r="F2129" s="68" t="s">
        <v>4103</v>
      </c>
      <c r="G2129" s="68" t="s">
        <v>6582</v>
      </c>
      <c r="H2129" s="68" t="s">
        <v>4104</v>
      </c>
      <c r="I2129" s="68" t="s">
        <v>44892</v>
      </c>
      <c r="J2129" s="68" t="s">
        <v>44893</v>
      </c>
      <c r="K2129" s="68" t="s">
        <v>12154</v>
      </c>
      <c r="L2129" s="100" t="s">
        <v>44894</v>
      </c>
      <c r="N2129" s="68">
        <v>1.1819999999999999</v>
      </c>
      <c r="O2129" s="68">
        <v>230</v>
      </c>
      <c r="P2129" s="68">
        <v>3.45</v>
      </c>
      <c r="Q2129" s="68">
        <v>0.24149999999999999</v>
      </c>
      <c r="R2129" s="68">
        <v>0</v>
      </c>
      <c r="S2129" s="68">
        <v>22</v>
      </c>
      <c r="T2129" s="53">
        <v>25.69</v>
      </c>
    </row>
    <row r="2130" spans="1:20" ht="22.95" customHeight="1" x14ac:dyDescent="0.25">
      <c r="A2130" s="68">
        <v>2129</v>
      </c>
      <c r="B2130" s="99">
        <v>243887</v>
      </c>
      <c r="C2130" s="68" t="s">
        <v>4101</v>
      </c>
      <c r="D2130" s="68" t="s">
        <v>4102</v>
      </c>
      <c r="E2130" s="68" t="s">
        <v>4110</v>
      </c>
      <c r="F2130" s="68" t="s">
        <v>4103</v>
      </c>
      <c r="G2130" s="68" t="s">
        <v>6582</v>
      </c>
      <c r="H2130" s="68" t="s">
        <v>4104</v>
      </c>
      <c r="I2130" s="68" t="s">
        <v>44895</v>
      </c>
      <c r="J2130" s="68" t="s">
        <v>44896</v>
      </c>
      <c r="K2130" s="68" t="s">
        <v>44897</v>
      </c>
      <c r="L2130" s="100" t="s">
        <v>44898</v>
      </c>
      <c r="N2130" s="68">
        <v>0.63400000000000001</v>
      </c>
      <c r="O2130" s="68">
        <v>130</v>
      </c>
      <c r="P2130" s="68">
        <v>1.95</v>
      </c>
      <c r="Q2130" s="68">
        <v>0.13650000000000001</v>
      </c>
      <c r="R2130" s="68">
        <v>0</v>
      </c>
      <c r="S2130" s="68">
        <v>17</v>
      </c>
      <c r="T2130" s="53">
        <v>19.09</v>
      </c>
    </row>
    <row r="2131" spans="1:20" ht="22.95" customHeight="1" x14ac:dyDescent="0.25">
      <c r="A2131" s="68">
        <v>2130</v>
      </c>
      <c r="B2131" s="99">
        <v>243887</v>
      </c>
      <c r="C2131" s="68" t="s">
        <v>4101</v>
      </c>
      <c r="D2131" s="68" t="s">
        <v>4102</v>
      </c>
      <c r="E2131" s="68" t="s">
        <v>4110</v>
      </c>
      <c r="F2131" s="68" t="s">
        <v>4103</v>
      </c>
      <c r="G2131" s="68" t="s">
        <v>6582</v>
      </c>
      <c r="H2131" s="68" t="s">
        <v>4104</v>
      </c>
      <c r="I2131" s="68" t="s">
        <v>44899</v>
      </c>
      <c r="J2131" s="68" t="s">
        <v>44900</v>
      </c>
      <c r="K2131" s="68" t="s">
        <v>44901</v>
      </c>
      <c r="L2131" s="100" t="s">
        <v>44902</v>
      </c>
      <c r="N2131" s="68">
        <v>0.66200000000000003</v>
      </c>
      <c r="O2131" s="68">
        <v>130</v>
      </c>
      <c r="P2131" s="68">
        <v>1.95</v>
      </c>
      <c r="Q2131" s="68">
        <v>0.13650000000000001</v>
      </c>
      <c r="R2131" s="68">
        <v>0</v>
      </c>
      <c r="S2131" s="68">
        <v>17</v>
      </c>
      <c r="T2131" s="53">
        <v>19.09</v>
      </c>
    </row>
    <row r="2132" spans="1:20" ht="22.95" customHeight="1" x14ac:dyDescent="0.25">
      <c r="A2132" s="68">
        <v>2131</v>
      </c>
      <c r="B2132" s="99">
        <v>243887</v>
      </c>
      <c r="C2132" s="68" t="s">
        <v>4101</v>
      </c>
      <c r="D2132" s="68" t="s">
        <v>4102</v>
      </c>
      <c r="E2132" s="68" t="s">
        <v>4110</v>
      </c>
      <c r="F2132" s="68" t="s">
        <v>4103</v>
      </c>
      <c r="G2132" s="68" t="s">
        <v>6582</v>
      </c>
      <c r="H2132" s="68" t="s">
        <v>4104</v>
      </c>
      <c r="I2132" s="68" t="s">
        <v>44903</v>
      </c>
      <c r="J2132" s="68" t="s">
        <v>44904</v>
      </c>
      <c r="K2132" s="68" t="s">
        <v>44905</v>
      </c>
      <c r="L2132" s="100" t="s">
        <v>44906</v>
      </c>
      <c r="N2132" s="68">
        <v>0.66200000000000003</v>
      </c>
      <c r="O2132" s="68">
        <v>130</v>
      </c>
      <c r="P2132" s="68">
        <v>1.95</v>
      </c>
      <c r="Q2132" s="68">
        <v>0.13650000000000001</v>
      </c>
      <c r="R2132" s="68">
        <v>0</v>
      </c>
      <c r="S2132" s="68">
        <v>17</v>
      </c>
      <c r="T2132" s="53">
        <v>19.09</v>
      </c>
    </row>
    <row r="2133" spans="1:20" ht="22.95" customHeight="1" x14ac:dyDescent="0.25">
      <c r="A2133" s="68">
        <v>2132</v>
      </c>
      <c r="B2133" s="99">
        <v>243887</v>
      </c>
      <c r="C2133" s="68" t="s">
        <v>4101</v>
      </c>
      <c r="D2133" s="68" t="s">
        <v>4102</v>
      </c>
      <c r="E2133" s="68" t="s">
        <v>4110</v>
      </c>
      <c r="F2133" s="68" t="s">
        <v>4103</v>
      </c>
      <c r="G2133" s="68" t="s">
        <v>6582</v>
      </c>
      <c r="H2133" s="68" t="s">
        <v>4104</v>
      </c>
      <c r="I2133" s="68" t="s">
        <v>44907</v>
      </c>
      <c r="J2133" s="68" t="s">
        <v>44908</v>
      </c>
      <c r="K2133" s="68" t="s">
        <v>44909</v>
      </c>
      <c r="L2133" s="100" t="s">
        <v>44910</v>
      </c>
      <c r="N2133" s="68">
        <v>1.18</v>
      </c>
      <c r="O2133" s="68">
        <v>230</v>
      </c>
      <c r="P2133" s="68">
        <v>3.45</v>
      </c>
      <c r="Q2133" s="68">
        <v>0.24149999999999999</v>
      </c>
      <c r="R2133" s="68">
        <v>0</v>
      </c>
      <c r="S2133" s="68">
        <v>22</v>
      </c>
      <c r="T2133" s="53">
        <v>25.69</v>
      </c>
    </row>
    <row r="2134" spans="1:20" ht="22.95" customHeight="1" x14ac:dyDescent="0.25">
      <c r="A2134" s="68">
        <v>2133</v>
      </c>
      <c r="B2134" s="99">
        <v>243887</v>
      </c>
      <c r="C2134" s="68" t="s">
        <v>4101</v>
      </c>
      <c r="D2134" s="68" t="s">
        <v>4102</v>
      </c>
      <c r="E2134" s="68" t="s">
        <v>4110</v>
      </c>
      <c r="F2134" s="68" t="s">
        <v>4103</v>
      </c>
      <c r="G2134" s="68" t="s">
        <v>6582</v>
      </c>
      <c r="H2134" s="68" t="s">
        <v>4104</v>
      </c>
      <c r="I2134" s="68" t="s">
        <v>44911</v>
      </c>
      <c r="J2134" s="68" t="s">
        <v>44912</v>
      </c>
      <c r="K2134" s="68" t="s">
        <v>44913</v>
      </c>
      <c r="L2134" s="100" t="s">
        <v>44914</v>
      </c>
      <c r="N2134" s="68">
        <v>1.1180000000000001</v>
      </c>
      <c r="O2134" s="68">
        <v>230</v>
      </c>
      <c r="P2134" s="68">
        <v>3.45</v>
      </c>
      <c r="Q2134" s="68">
        <v>0.24149999999999999</v>
      </c>
      <c r="R2134" s="68">
        <v>0</v>
      </c>
      <c r="S2134" s="68">
        <v>22</v>
      </c>
      <c r="T2134" s="53">
        <v>25.69</v>
      </c>
    </row>
    <row r="2135" spans="1:20" ht="22.95" customHeight="1" x14ac:dyDescent="0.25">
      <c r="A2135" s="68">
        <v>2134</v>
      </c>
      <c r="B2135" s="99">
        <v>243887</v>
      </c>
      <c r="C2135" s="68" t="s">
        <v>4101</v>
      </c>
      <c r="D2135" s="68" t="s">
        <v>4102</v>
      </c>
      <c r="E2135" s="68" t="s">
        <v>4110</v>
      </c>
      <c r="F2135" s="68" t="s">
        <v>4103</v>
      </c>
      <c r="G2135" s="68" t="s">
        <v>6582</v>
      </c>
      <c r="H2135" s="68" t="s">
        <v>4104</v>
      </c>
      <c r="I2135" s="68" t="s">
        <v>44915</v>
      </c>
      <c r="J2135" s="68" t="s">
        <v>44916</v>
      </c>
      <c r="K2135" s="68" t="s">
        <v>44917</v>
      </c>
      <c r="L2135" s="100" t="s">
        <v>44918</v>
      </c>
      <c r="N2135" s="68">
        <v>0.70799999999999996</v>
      </c>
      <c r="O2135" s="68">
        <v>130</v>
      </c>
      <c r="P2135" s="68">
        <v>1.95</v>
      </c>
      <c r="Q2135" s="68">
        <v>0.13650000000000001</v>
      </c>
      <c r="R2135" s="68">
        <v>0</v>
      </c>
      <c r="S2135" s="68">
        <v>17</v>
      </c>
      <c r="T2135" s="53">
        <v>19.09</v>
      </c>
    </row>
    <row r="2136" spans="1:20" ht="22.95" customHeight="1" x14ac:dyDescent="0.25">
      <c r="A2136" s="68">
        <v>2135</v>
      </c>
      <c r="B2136" s="99">
        <v>243887</v>
      </c>
      <c r="C2136" s="68" t="s">
        <v>4101</v>
      </c>
      <c r="D2136" s="68" t="s">
        <v>4102</v>
      </c>
      <c r="E2136" s="68" t="s">
        <v>4110</v>
      </c>
      <c r="F2136" s="68" t="s">
        <v>4103</v>
      </c>
      <c r="G2136" s="68" t="s">
        <v>6582</v>
      </c>
      <c r="H2136" s="68" t="s">
        <v>4104</v>
      </c>
      <c r="I2136" s="68" t="s">
        <v>44919</v>
      </c>
      <c r="J2136" s="68" t="s">
        <v>44920</v>
      </c>
      <c r="K2136" s="68" t="s">
        <v>40216</v>
      </c>
      <c r="L2136" s="100" t="s">
        <v>44921</v>
      </c>
      <c r="N2136" s="68">
        <v>1.1559999999999999</v>
      </c>
      <c r="O2136" s="68">
        <v>0</v>
      </c>
      <c r="P2136" s="68">
        <v>0</v>
      </c>
      <c r="Q2136" s="68">
        <v>0</v>
      </c>
      <c r="R2136" s="68">
        <v>0</v>
      </c>
      <c r="S2136" s="68">
        <v>22</v>
      </c>
      <c r="T2136" s="53">
        <v>22</v>
      </c>
    </row>
    <row r="2137" spans="1:20" ht="22.95" customHeight="1" x14ac:dyDescent="0.25">
      <c r="A2137" s="68">
        <v>2136</v>
      </c>
      <c r="B2137" s="99">
        <v>243887</v>
      </c>
      <c r="C2137" s="68" t="s">
        <v>4101</v>
      </c>
      <c r="D2137" s="68" t="s">
        <v>4102</v>
      </c>
      <c r="E2137" s="68" t="s">
        <v>4110</v>
      </c>
      <c r="F2137" s="68" t="s">
        <v>4103</v>
      </c>
      <c r="G2137" s="68" t="s">
        <v>6582</v>
      </c>
      <c r="H2137" s="68" t="s">
        <v>4104</v>
      </c>
      <c r="I2137" s="68" t="s">
        <v>44922</v>
      </c>
      <c r="J2137" s="68" t="s">
        <v>44923</v>
      </c>
      <c r="K2137" s="68" t="s">
        <v>44924</v>
      </c>
      <c r="L2137" s="100" t="s">
        <v>44925</v>
      </c>
      <c r="N2137" s="68">
        <v>0.69399999999999995</v>
      </c>
      <c r="O2137" s="68">
        <v>0</v>
      </c>
      <c r="P2137" s="68">
        <v>0</v>
      </c>
      <c r="Q2137" s="68">
        <v>0</v>
      </c>
      <c r="R2137" s="68">
        <v>0</v>
      </c>
      <c r="S2137" s="68">
        <v>17</v>
      </c>
      <c r="T2137" s="53">
        <v>17</v>
      </c>
    </row>
    <row r="2138" spans="1:20" ht="22.95" customHeight="1" x14ac:dyDescent="0.25">
      <c r="A2138" s="68">
        <v>2137</v>
      </c>
      <c r="B2138" s="99">
        <v>243887</v>
      </c>
      <c r="C2138" s="68" t="s">
        <v>4101</v>
      </c>
      <c r="D2138" s="68" t="s">
        <v>4102</v>
      </c>
      <c r="E2138" s="68" t="s">
        <v>4110</v>
      </c>
      <c r="F2138" s="68" t="s">
        <v>4103</v>
      </c>
      <c r="G2138" s="68" t="s">
        <v>6582</v>
      </c>
      <c r="H2138" s="68" t="s">
        <v>4104</v>
      </c>
      <c r="I2138" s="68" t="s">
        <v>44926</v>
      </c>
      <c r="J2138" s="68" t="s">
        <v>43838</v>
      </c>
      <c r="K2138" s="68" t="s">
        <v>43673</v>
      </c>
      <c r="L2138" s="100" t="s">
        <v>43674</v>
      </c>
      <c r="N2138" s="68">
        <v>1.764</v>
      </c>
      <c r="O2138" s="68">
        <v>0</v>
      </c>
      <c r="P2138" s="68">
        <v>0</v>
      </c>
      <c r="Q2138" s="68">
        <v>0</v>
      </c>
      <c r="R2138" s="68">
        <v>0</v>
      </c>
      <c r="S2138" s="68">
        <v>22</v>
      </c>
      <c r="T2138" s="53">
        <v>22</v>
      </c>
    </row>
    <row r="2139" spans="1:20" ht="22.95" customHeight="1" x14ac:dyDescent="0.25">
      <c r="A2139" s="68">
        <v>2138</v>
      </c>
      <c r="B2139" s="99">
        <v>243887</v>
      </c>
      <c r="C2139" s="68" t="s">
        <v>4101</v>
      </c>
      <c r="D2139" s="68" t="s">
        <v>4102</v>
      </c>
      <c r="E2139" s="68" t="s">
        <v>4110</v>
      </c>
      <c r="F2139" s="68" t="s">
        <v>4103</v>
      </c>
      <c r="G2139" s="68" t="s">
        <v>6582</v>
      </c>
      <c r="H2139" s="68" t="s">
        <v>4104</v>
      </c>
      <c r="I2139" s="68" t="s">
        <v>44927</v>
      </c>
      <c r="J2139" s="68" t="s">
        <v>44928</v>
      </c>
      <c r="K2139" s="68" t="s">
        <v>44929</v>
      </c>
      <c r="L2139" s="100" t="s">
        <v>44930</v>
      </c>
      <c r="N2139" s="68">
        <v>0.65200000000000002</v>
      </c>
      <c r="O2139" s="68">
        <v>0</v>
      </c>
      <c r="P2139" s="68">
        <v>0</v>
      </c>
      <c r="Q2139" s="68">
        <v>0</v>
      </c>
      <c r="R2139" s="68">
        <v>0</v>
      </c>
      <c r="S2139" s="68">
        <v>17</v>
      </c>
      <c r="T2139" s="53">
        <v>17</v>
      </c>
    </row>
    <row r="2140" spans="1:20" ht="22.95" customHeight="1" x14ac:dyDescent="0.25">
      <c r="A2140" s="68">
        <v>2139</v>
      </c>
      <c r="B2140" s="99">
        <v>243887</v>
      </c>
      <c r="C2140" s="68" t="s">
        <v>4101</v>
      </c>
      <c r="D2140" s="68" t="s">
        <v>4102</v>
      </c>
      <c r="E2140" s="68" t="s">
        <v>4110</v>
      </c>
      <c r="F2140" s="68" t="s">
        <v>4103</v>
      </c>
      <c r="G2140" s="68" t="s">
        <v>6582</v>
      </c>
      <c r="H2140" s="68" t="s">
        <v>4104</v>
      </c>
      <c r="I2140" s="68" t="s">
        <v>44931</v>
      </c>
      <c r="J2140" s="68" t="s">
        <v>44932</v>
      </c>
      <c r="K2140" s="68" t="s">
        <v>44933</v>
      </c>
      <c r="L2140" s="100" t="s">
        <v>44934</v>
      </c>
      <c r="N2140" s="68">
        <v>6.12</v>
      </c>
      <c r="O2140" s="68">
        <v>0</v>
      </c>
      <c r="P2140" s="68">
        <v>0</v>
      </c>
      <c r="Q2140" s="68">
        <v>0</v>
      </c>
      <c r="R2140" s="68">
        <v>0</v>
      </c>
      <c r="S2140" s="68">
        <v>80</v>
      </c>
      <c r="T2140" s="53">
        <v>80</v>
      </c>
    </row>
    <row r="2141" spans="1:20" ht="22.95" customHeight="1" x14ac:dyDescent="0.25">
      <c r="A2141" s="68">
        <v>2140</v>
      </c>
      <c r="B2141" s="99">
        <v>243887</v>
      </c>
      <c r="C2141" s="68" t="s">
        <v>4101</v>
      </c>
      <c r="D2141" s="68" t="s">
        <v>4102</v>
      </c>
      <c r="E2141" s="68" t="s">
        <v>4110</v>
      </c>
      <c r="F2141" s="68" t="s">
        <v>4103</v>
      </c>
      <c r="G2141" s="68" t="s">
        <v>6582</v>
      </c>
      <c r="H2141" s="68" t="s">
        <v>4104</v>
      </c>
      <c r="I2141" s="68" t="s">
        <v>44935</v>
      </c>
      <c r="J2141" s="68" t="s">
        <v>44936</v>
      </c>
      <c r="K2141" s="68" t="s">
        <v>44933</v>
      </c>
      <c r="L2141" s="100" t="s">
        <v>44934</v>
      </c>
      <c r="N2141" s="68">
        <v>3.9860000000000002</v>
      </c>
      <c r="O2141" s="68">
        <v>0</v>
      </c>
      <c r="P2141" s="68">
        <v>0</v>
      </c>
      <c r="Q2141" s="68">
        <v>0</v>
      </c>
      <c r="R2141" s="68">
        <v>0</v>
      </c>
      <c r="S2141" s="68">
        <v>47</v>
      </c>
      <c r="T2141" s="53">
        <v>47</v>
      </c>
    </row>
    <row r="2142" spans="1:20" ht="22.95" customHeight="1" x14ac:dyDescent="0.25">
      <c r="A2142" s="68">
        <v>2141</v>
      </c>
      <c r="B2142" s="99">
        <v>243887</v>
      </c>
      <c r="C2142" s="68" t="s">
        <v>4101</v>
      </c>
      <c r="D2142" s="68" t="s">
        <v>4102</v>
      </c>
      <c r="E2142" s="68" t="s">
        <v>4110</v>
      </c>
      <c r="F2142" s="68" t="s">
        <v>4103</v>
      </c>
      <c r="G2142" s="68" t="s">
        <v>6582</v>
      </c>
      <c r="H2142" s="68" t="s">
        <v>4104</v>
      </c>
      <c r="I2142" s="68" t="s">
        <v>44937</v>
      </c>
      <c r="J2142" s="68" t="s">
        <v>44938</v>
      </c>
      <c r="K2142" s="68" t="s">
        <v>44939</v>
      </c>
      <c r="L2142" s="100" t="s">
        <v>44940</v>
      </c>
      <c r="N2142" s="68">
        <v>0.57599999999999996</v>
      </c>
      <c r="O2142" s="68">
        <v>0</v>
      </c>
      <c r="P2142" s="68">
        <v>0</v>
      </c>
      <c r="Q2142" s="68">
        <v>0</v>
      </c>
      <c r="R2142" s="68">
        <v>0</v>
      </c>
      <c r="S2142" s="68">
        <v>17</v>
      </c>
      <c r="T2142" s="53">
        <v>17</v>
      </c>
    </row>
    <row r="2143" spans="1:20" ht="22.95" customHeight="1" x14ac:dyDescent="0.25">
      <c r="A2143" s="68">
        <v>2142</v>
      </c>
      <c r="B2143" s="99">
        <v>243887</v>
      </c>
      <c r="C2143" s="68" t="s">
        <v>4101</v>
      </c>
      <c r="D2143" s="68" t="s">
        <v>4102</v>
      </c>
      <c r="E2143" s="68" t="s">
        <v>4110</v>
      </c>
      <c r="F2143" s="68" t="s">
        <v>4103</v>
      </c>
      <c r="G2143" s="68" t="s">
        <v>6582</v>
      </c>
      <c r="H2143" s="68" t="s">
        <v>4104</v>
      </c>
      <c r="I2143" s="68" t="s">
        <v>44941</v>
      </c>
      <c r="J2143" s="68" t="s">
        <v>44942</v>
      </c>
      <c r="K2143" s="68" t="s">
        <v>44943</v>
      </c>
      <c r="L2143" s="100" t="s">
        <v>44944</v>
      </c>
      <c r="N2143" s="68">
        <v>0.70799999999999996</v>
      </c>
      <c r="O2143" s="68">
        <v>0</v>
      </c>
      <c r="P2143" s="68">
        <v>0</v>
      </c>
      <c r="Q2143" s="68">
        <v>0</v>
      </c>
      <c r="R2143" s="68">
        <v>0</v>
      </c>
      <c r="S2143" s="68">
        <v>17</v>
      </c>
      <c r="T2143" s="53">
        <v>17</v>
      </c>
    </row>
    <row r="2144" spans="1:20" ht="22.95" customHeight="1" x14ac:dyDescent="0.25">
      <c r="A2144" s="68">
        <v>2143</v>
      </c>
      <c r="B2144" s="99">
        <v>243887</v>
      </c>
      <c r="C2144" s="68" t="s">
        <v>4101</v>
      </c>
      <c r="D2144" s="68" t="s">
        <v>4102</v>
      </c>
      <c r="E2144" s="68" t="s">
        <v>4110</v>
      </c>
      <c r="F2144" s="68" t="s">
        <v>4103</v>
      </c>
      <c r="G2144" s="68" t="s">
        <v>6582</v>
      </c>
      <c r="H2144" s="68" t="s">
        <v>4104</v>
      </c>
      <c r="I2144" s="68" t="s">
        <v>44945</v>
      </c>
      <c r="J2144" s="68" t="s">
        <v>44946</v>
      </c>
      <c r="K2144" s="68" t="s">
        <v>44947</v>
      </c>
      <c r="L2144" s="100" t="s">
        <v>44948</v>
      </c>
      <c r="N2144" s="68">
        <v>0.64</v>
      </c>
      <c r="O2144" s="68">
        <v>0</v>
      </c>
      <c r="P2144" s="68">
        <v>0</v>
      </c>
      <c r="Q2144" s="68">
        <v>0</v>
      </c>
      <c r="R2144" s="68">
        <v>0</v>
      </c>
      <c r="S2144" s="68">
        <v>17</v>
      </c>
      <c r="T2144" s="53">
        <v>17</v>
      </c>
    </row>
    <row r="2145" spans="1:20" ht="22.95" customHeight="1" x14ac:dyDescent="0.25">
      <c r="A2145" s="68">
        <v>2144</v>
      </c>
      <c r="B2145" s="99">
        <v>243887</v>
      </c>
      <c r="C2145" s="68" t="s">
        <v>4101</v>
      </c>
      <c r="D2145" s="68" t="s">
        <v>4102</v>
      </c>
      <c r="E2145" s="68" t="s">
        <v>4110</v>
      </c>
      <c r="F2145" s="68" t="s">
        <v>4103</v>
      </c>
      <c r="G2145" s="68" t="s">
        <v>6582</v>
      </c>
      <c r="H2145" s="68" t="s">
        <v>4104</v>
      </c>
      <c r="I2145" s="68" t="s">
        <v>44949</v>
      </c>
      <c r="J2145" s="68" t="s">
        <v>44950</v>
      </c>
      <c r="K2145" s="68" t="s">
        <v>43255</v>
      </c>
      <c r="L2145" s="100" t="s">
        <v>44951</v>
      </c>
      <c r="N2145" s="68">
        <v>1.1080000000000001</v>
      </c>
      <c r="O2145" s="68">
        <v>0</v>
      </c>
      <c r="P2145" s="68">
        <v>0</v>
      </c>
      <c r="Q2145" s="68">
        <v>0</v>
      </c>
      <c r="R2145" s="68">
        <v>0</v>
      </c>
      <c r="S2145" s="68">
        <v>22</v>
      </c>
      <c r="T2145" s="53">
        <v>22</v>
      </c>
    </row>
    <row r="2146" spans="1:20" ht="22.95" customHeight="1" x14ac:dyDescent="0.25">
      <c r="A2146" s="68">
        <v>2145</v>
      </c>
      <c r="B2146" s="99">
        <v>243887</v>
      </c>
      <c r="C2146" s="68" t="s">
        <v>4101</v>
      </c>
      <c r="D2146" s="68" t="s">
        <v>4102</v>
      </c>
      <c r="E2146" s="68" t="s">
        <v>4110</v>
      </c>
      <c r="F2146" s="68" t="s">
        <v>4103</v>
      </c>
      <c r="G2146" s="68" t="s">
        <v>6582</v>
      </c>
      <c r="H2146" s="68" t="s">
        <v>4104</v>
      </c>
      <c r="I2146" s="68" t="s">
        <v>44952</v>
      </c>
      <c r="J2146" s="68" t="s">
        <v>44953</v>
      </c>
      <c r="K2146" s="68" t="s">
        <v>44954</v>
      </c>
      <c r="L2146" s="100" t="s">
        <v>44955</v>
      </c>
      <c r="N2146" s="68">
        <v>0.63800000000000001</v>
      </c>
      <c r="O2146" s="68">
        <v>0</v>
      </c>
      <c r="P2146" s="68">
        <v>0</v>
      </c>
      <c r="Q2146" s="68">
        <v>0</v>
      </c>
      <c r="R2146" s="68">
        <v>0</v>
      </c>
      <c r="S2146" s="68">
        <v>17</v>
      </c>
      <c r="T2146" s="53">
        <v>17</v>
      </c>
    </row>
    <row r="2147" spans="1:20" ht="22.95" customHeight="1" x14ac:dyDescent="0.25">
      <c r="A2147" s="68">
        <v>2146</v>
      </c>
      <c r="B2147" s="99">
        <v>243887</v>
      </c>
      <c r="C2147" s="68" t="s">
        <v>4101</v>
      </c>
      <c r="D2147" s="68" t="s">
        <v>4102</v>
      </c>
      <c r="E2147" s="68" t="s">
        <v>4110</v>
      </c>
      <c r="F2147" s="68" t="s">
        <v>4103</v>
      </c>
      <c r="G2147" s="68" t="s">
        <v>6582</v>
      </c>
      <c r="H2147" s="68" t="s">
        <v>4104</v>
      </c>
      <c r="I2147" s="68" t="s">
        <v>44956</v>
      </c>
      <c r="J2147" s="68" t="s">
        <v>44957</v>
      </c>
      <c r="K2147" s="68" t="s">
        <v>17780</v>
      </c>
      <c r="L2147" s="100" t="s">
        <v>44958</v>
      </c>
      <c r="N2147" s="68">
        <v>0.63</v>
      </c>
      <c r="O2147" s="68">
        <v>0</v>
      </c>
      <c r="P2147" s="68">
        <v>0</v>
      </c>
      <c r="Q2147" s="68">
        <v>0</v>
      </c>
      <c r="R2147" s="68">
        <v>0</v>
      </c>
      <c r="S2147" s="68">
        <v>17</v>
      </c>
      <c r="T2147" s="53">
        <v>17</v>
      </c>
    </row>
    <row r="2148" spans="1:20" ht="22.95" customHeight="1" x14ac:dyDescent="0.25">
      <c r="A2148" s="68">
        <v>2147</v>
      </c>
      <c r="B2148" s="99">
        <v>243887</v>
      </c>
      <c r="C2148" s="68" t="s">
        <v>4101</v>
      </c>
      <c r="D2148" s="68" t="s">
        <v>4102</v>
      </c>
      <c r="E2148" s="68" t="s">
        <v>4110</v>
      </c>
      <c r="F2148" s="68" t="s">
        <v>4103</v>
      </c>
      <c r="G2148" s="68" t="s">
        <v>6582</v>
      </c>
      <c r="H2148" s="68" t="s">
        <v>4104</v>
      </c>
      <c r="I2148" s="68" t="s">
        <v>44959</v>
      </c>
      <c r="J2148" s="68" t="s">
        <v>44960</v>
      </c>
      <c r="K2148" s="68" t="s">
        <v>17780</v>
      </c>
      <c r="L2148" s="100" t="s">
        <v>44961</v>
      </c>
      <c r="N2148" s="68">
        <v>1.1639999999999999</v>
      </c>
      <c r="O2148" s="68">
        <v>0</v>
      </c>
      <c r="P2148" s="68">
        <v>0</v>
      </c>
      <c r="Q2148" s="68">
        <v>0</v>
      </c>
      <c r="R2148" s="68">
        <v>0</v>
      </c>
      <c r="S2148" s="68">
        <v>22</v>
      </c>
      <c r="T2148" s="53">
        <v>22</v>
      </c>
    </row>
    <row r="2149" spans="1:20" ht="22.95" customHeight="1" x14ac:dyDescent="0.25">
      <c r="A2149" s="68">
        <v>2148</v>
      </c>
      <c r="B2149" s="99">
        <v>243887</v>
      </c>
      <c r="C2149" s="68" t="s">
        <v>4101</v>
      </c>
      <c r="D2149" s="68" t="s">
        <v>4102</v>
      </c>
      <c r="E2149" s="68" t="s">
        <v>4110</v>
      </c>
      <c r="F2149" s="68" t="s">
        <v>4103</v>
      </c>
      <c r="G2149" s="68" t="s">
        <v>6582</v>
      </c>
      <c r="H2149" s="68" t="s">
        <v>4104</v>
      </c>
      <c r="I2149" s="68" t="s">
        <v>44962</v>
      </c>
      <c r="J2149" s="68" t="s">
        <v>44963</v>
      </c>
      <c r="K2149" s="68" t="s">
        <v>40378</v>
      </c>
      <c r="L2149" s="100" t="s">
        <v>44964</v>
      </c>
      <c r="N2149" s="68">
        <v>0.7</v>
      </c>
      <c r="O2149" s="68">
        <v>0</v>
      </c>
      <c r="P2149" s="68">
        <v>0</v>
      </c>
      <c r="Q2149" s="68">
        <v>0</v>
      </c>
      <c r="R2149" s="68">
        <v>0</v>
      </c>
      <c r="S2149" s="68">
        <v>17</v>
      </c>
      <c r="T2149" s="53">
        <v>17</v>
      </c>
    </row>
    <row r="2150" spans="1:20" ht="22.95" customHeight="1" x14ac:dyDescent="0.25">
      <c r="A2150" s="68">
        <v>2149</v>
      </c>
      <c r="B2150" s="99">
        <v>243887</v>
      </c>
      <c r="C2150" s="68" t="s">
        <v>4101</v>
      </c>
      <c r="D2150" s="68" t="s">
        <v>4102</v>
      </c>
      <c r="E2150" s="68" t="s">
        <v>4110</v>
      </c>
      <c r="F2150" s="68" t="s">
        <v>4103</v>
      </c>
      <c r="G2150" s="68" t="s">
        <v>6582</v>
      </c>
      <c r="H2150" s="68" t="s">
        <v>4104</v>
      </c>
      <c r="I2150" s="68" t="s">
        <v>44965</v>
      </c>
      <c r="J2150" s="68" t="s">
        <v>44966</v>
      </c>
      <c r="K2150" s="68" t="s">
        <v>44967</v>
      </c>
      <c r="L2150" s="100" t="s">
        <v>44968</v>
      </c>
      <c r="N2150" s="68">
        <v>0.88800000000000001</v>
      </c>
      <c r="O2150" s="68">
        <v>0</v>
      </c>
      <c r="P2150" s="68">
        <v>0</v>
      </c>
      <c r="Q2150" s="68">
        <v>0</v>
      </c>
      <c r="R2150" s="68">
        <v>0</v>
      </c>
      <c r="S2150" s="68">
        <v>17</v>
      </c>
      <c r="T2150" s="53">
        <v>17</v>
      </c>
    </row>
    <row r="2151" spans="1:20" ht="22.95" customHeight="1" x14ac:dyDescent="0.25">
      <c r="A2151" s="68">
        <v>2150</v>
      </c>
      <c r="B2151" s="99">
        <v>243887</v>
      </c>
      <c r="C2151" s="68" t="s">
        <v>4101</v>
      </c>
      <c r="D2151" s="68" t="s">
        <v>4102</v>
      </c>
      <c r="E2151" s="68" t="s">
        <v>4110</v>
      </c>
      <c r="F2151" s="68" t="s">
        <v>4103</v>
      </c>
      <c r="G2151" s="68" t="s">
        <v>6582</v>
      </c>
      <c r="H2151" s="68" t="s">
        <v>4104</v>
      </c>
      <c r="I2151" s="68" t="s">
        <v>44969</v>
      </c>
      <c r="J2151" s="68" t="s">
        <v>44970</v>
      </c>
      <c r="K2151" s="68" t="s">
        <v>44971</v>
      </c>
      <c r="L2151" s="100" t="s">
        <v>44972</v>
      </c>
      <c r="N2151" s="68">
        <v>0.70599999999999996</v>
      </c>
      <c r="O2151" s="68">
        <v>0</v>
      </c>
      <c r="P2151" s="68">
        <v>0</v>
      </c>
      <c r="Q2151" s="68">
        <v>0</v>
      </c>
      <c r="R2151" s="68">
        <v>0</v>
      </c>
      <c r="S2151" s="68">
        <v>17</v>
      </c>
      <c r="T2151" s="53">
        <v>17</v>
      </c>
    </row>
    <row r="2152" spans="1:20" ht="22.95" customHeight="1" x14ac:dyDescent="0.25">
      <c r="A2152" s="68">
        <v>2151</v>
      </c>
      <c r="B2152" s="99">
        <v>243887</v>
      </c>
      <c r="C2152" s="68" t="s">
        <v>4101</v>
      </c>
      <c r="D2152" s="68" t="s">
        <v>4102</v>
      </c>
      <c r="E2152" s="68" t="s">
        <v>4110</v>
      </c>
      <c r="F2152" s="68" t="s">
        <v>4103</v>
      </c>
      <c r="G2152" s="68" t="s">
        <v>6582</v>
      </c>
      <c r="H2152" s="68" t="s">
        <v>4104</v>
      </c>
      <c r="I2152" s="68" t="s">
        <v>44973</v>
      </c>
      <c r="J2152" s="68" t="s">
        <v>44974</v>
      </c>
      <c r="K2152" s="68" t="s">
        <v>44975</v>
      </c>
      <c r="L2152" s="100" t="s">
        <v>44976</v>
      </c>
      <c r="N2152" s="68">
        <v>1.266</v>
      </c>
      <c r="O2152" s="68">
        <v>0</v>
      </c>
      <c r="P2152" s="68">
        <v>0</v>
      </c>
      <c r="Q2152" s="68">
        <v>0</v>
      </c>
      <c r="R2152" s="68">
        <v>15</v>
      </c>
      <c r="S2152" s="68">
        <v>37</v>
      </c>
      <c r="T2152" s="53">
        <v>37</v>
      </c>
    </row>
    <row r="2153" spans="1:20" ht="22.95" customHeight="1" x14ac:dyDescent="0.25">
      <c r="A2153" s="68">
        <v>2152</v>
      </c>
      <c r="B2153" s="99">
        <v>243887</v>
      </c>
      <c r="C2153" s="68" t="s">
        <v>4101</v>
      </c>
      <c r="D2153" s="68" t="s">
        <v>4102</v>
      </c>
      <c r="E2153" s="68" t="s">
        <v>4110</v>
      </c>
      <c r="F2153" s="68" t="s">
        <v>4103</v>
      </c>
      <c r="G2153" s="68" t="s">
        <v>6582</v>
      </c>
      <c r="H2153" s="68" t="s">
        <v>4104</v>
      </c>
      <c r="I2153" s="68" t="s">
        <v>44977</v>
      </c>
      <c r="J2153" s="68" t="s">
        <v>44978</v>
      </c>
      <c r="K2153" s="68" t="s">
        <v>44979</v>
      </c>
      <c r="L2153" s="100" t="s">
        <v>44980</v>
      </c>
      <c r="N2153" s="68">
        <v>0.65800000000000003</v>
      </c>
      <c r="O2153" s="68">
        <v>0</v>
      </c>
      <c r="P2153" s="68">
        <v>0</v>
      </c>
      <c r="Q2153" s="68">
        <v>0</v>
      </c>
      <c r="R2153" s="68">
        <v>0</v>
      </c>
      <c r="S2153" s="68">
        <v>17</v>
      </c>
      <c r="T2153" s="53">
        <v>17</v>
      </c>
    </row>
    <row r="2154" spans="1:20" ht="22.95" customHeight="1" x14ac:dyDescent="0.25">
      <c r="A2154" s="68">
        <v>2153</v>
      </c>
      <c r="B2154" s="99">
        <v>243887</v>
      </c>
      <c r="C2154" s="68" t="s">
        <v>4101</v>
      </c>
      <c r="D2154" s="68" t="s">
        <v>4102</v>
      </c>
      <c r="E2154" s="68" t="s">
        <v>4110</v>
      </c>
      <c r="F2154" s="68" t="s">
        <v>4103</v>
      </c>
      <c r="G2154" s="68" t="s">
        <v>6582</v>
      </c>
      <c r="H2154" s="68" t="s">
        <v>4104</v>
      </c>
      <c r="I2154" s="68" t="s">
        <v>44981</v>
      </c>
      <c r="J2154" s="68" t="s">
        <v>44982</v>
      </c>
      <c r="K2154" s="68" t="s">
        <v>44983</v>
      </c>
      <c r="L2154" s="100" t="s">
        <v>44984</v>
      </c>
      <c r="N2154" s="68">
        <v>0.71399999999999997</v>
      </c>
      <c r="O2154" s="68">
        <v>0</v>
      </c>
      <c r="P2154" s="68">
        <v>0</v>
      </c>
      <c r="Q2154" s="68">
        <v>0</v>
      </c>
      <c r="R2154" s="68">
        <v>0</v>
      </c>
      <c r="S2154" s="68">
        <v>17</v>
      </c>
      <c r="T2154" s="53">
        <v>17</v>
      </c>
    </row>
    <row r="2155" spans="1:20" ht="22.95" customHeight="1" x14ac:dyDescent="0.25">
      <c r="A2155" s="68">
        <v>2154</v>
      </c>
      <c r="B2155" s="99">
        <v>243887</v>
      </c>
      <c r="C2155" s="68" t="s">
        <v>4101</v>
      </c>
      <c r="D2155" s="68" t="s">
        <v>4102</v>
      </c>
      <c r="E2155" s="68" t="s">
        <v>4110</v>
      </c>
      <c r="F2155" s="68" t="s">
        <v>4103</v>
      </c>
      <c r="G2155" s="68" t="s">
        <v>6582</v>
      </c>
      <c r="H2155" s="68" t="s">
        <v>4104</v>
      </c>
      <c r="I2155" s="68" t="s">
        <v>44985</v>
      </c>
      <c r="J2155" s="68" t="s">
        <v>25595</v>
      </c>
      <c r="K2155" s="68" t="s">
        <v>25596</v>
      </c>
      <c r="L2155" s="100" t="s">
        <v>44986</v>
      </c>
      <c r="N2155" s="68">
        <v>2.48</v>
      </c>
      <c r="O2155" s="68">
        <v>0</v>
      </c>
      <c r="P2155" s="68">
        <v>0</v>
      </c>
      <c r="Q2155" s="68">
        <v>0</v>
      </c>
      <c r="R2155" s="68">
        <v>0</v>
      </c>
      <c r="S2155" s="68">
        <v>37</v>
      </c>
      <c r="T2155" s="53">
        <v>37</v>
      </c>
    </row>
    <row r="2156" spans="1:20" ht="22.95" customHeight="1" x14ac:dyDescent="0.25">
      <c r="A2156" s="68">
        <v>2155</v>
      </c>
      <c r="B2156" s="99">
        <v>243887</v>
      </c>
      <c r="C2156" s="68" t="s">
        <v>4101</v>
      </c>
      <c r="D2156" s="68" t="s">
        <v>4102</v>
      </c>
      <c r="E2156" s="68" t="s">
        <v>4110</v>
      </c>
      <c r="F2156" s="68" t="s">
        <v>4103</v>
      </c>
      <c r="G2156" s="68" t="s">
        <v>6582</v>
      </c>
      <c r="H2156" s="68" t="s">
        <v>4104</v>
      </c>
      <c r="I2156" s="68" t="s">
        <v>44987</v>
      </c>
      <c r="J2156" s="68" t="s">
        <v>44988</v>
      </c>
      <c r="K2156" s="68" t="s">
        <v>31439</v>
      </c>
      <c r="L2156" s="100" t="s">
        <v>44989</v>
      </c>
      <c r="N2156" s="68">
        <v>5.17</v>
      </c>
      <c r="O2156" s="68">
        <v>0</v>
      </c>
      <c r="P2156" s="68">
        <v>0</v>
      </c>
      <c r="Q2156" s="68">
        <v>0</v>
      </c>
      <c r="R2156" s="68">
        <v>0</v>
      </c>
      <c r="S2156" s="68">
        <v>70</v>
      </c>
      <c r="T2156" s="53">
        <v>70</v>
      </c>
    </row>
    <row r="2157" spans="1:20" ht="22.95" customHeight="1" x14ac:dyDescent="0.25">
      <c r="A2157" s="68">
        <v>2156</v>
      </c>
      <c r="B2157" s="99">
        <v>243887</v>
      </c>
      <c r="C2157" s="68" t="s">
        <v>4101</v>
      </c>
      <c r="D2157" s="68" t="s">
        <v>4102</v>
      </c>
      <c r="E2157" s="68" t="s">
        <v>4110</v>
      </c>
      <c r="F2157" s="68" t="s">
        <v>4103</v>
      </c>
      <c r="G2157" s="68" t="s">
        <v>6582</v>
      </c>
      <c r="H2157" s="68" t="s">
        <v>4104</v>
      </c>
      <c r="I2157" s="68" t="s">
        <v>44990</v>
      </c>
      <c r="J2157" s="68" t="s">
        <v>39009</v>
      </c>
      <c r="K2157" s="68" t="s">
        <v>44991</v>
      </c>
      <c r="L2157" s="100" t="s">
        <v>44992</v>
      </c>
      <c r="N2157" s="68">
        <v>1.1439999999999999</v>
      </c>
      <c r="O2157" s="68">
        <v>0</v>
      </c>
      <c r="P2157" s="68">
        <v>0</v>
      </c>
      <c r="Q2157" s="68">
        <v>0</v>
      </c>
      <c r="R2157" s="68">
        <v>0</v>
      </c>
      <c r="S2157" s="68">
        <v>22</v>
      </c>
      <c r="T2157" s="53">
        <v>22</v>
      </c>
    </row>
    <row r="2158" spans="1:20" ht="22.95" customHeight="1" x14ac:dyDescent="0.25">
      <c r="A2158" s="68">
        <v>2157</v>
      </c>
      <c r="B2158" s="99">
        <v>243887</v>
      </c>
      <c r="C2158" s="68" t="s">
        <v>4101</v>
      </c>
      <c r="D2158" s="68" t="s">
        <v>4102</v>
      </c>
      <c r="E2158" s="68" t="s">
        <v>4110</v>
      </c>
      <c r="F2158" s="68" t="s">
        <v>4103</v>
      </c>
      <c r="G2158" s="68" t="s">
        <v>6582</v>
      </c>
      <c r="H2158" s="68" t="s">
        <v>4104</v>
      </c>
      <c r="I2158" s="68" t="s">
        <v>44993</v>
      </c>
      <c r="J2158" s="68" t="s">
        <v>44994</v>
      </c>
      <c r="K2158" s="68" t="s">
        <v>44995</v>
      </c>
      <c r="L2158" s="100" t="s">
        <v>44996</v>
      </c>
      <c r="N2158" s="68">
        <v>0.65</v>
      </c>
      <c r="O2158" s="68">
        <v>0</v>
      </c>
      <c r="P2158" s="68">
        <v>0</v>
      </c>
      <c r="Q2158" s="68">
        <v>0</v>
      </c>
      <c r="R2158" s="68">
        <v>0</v>
      </c>
      <c r="S2158" s="68">
        <v>17</v>
      </c>
      <c r="T2158" s="53">
        <v>17</v>
      </c>
    </row>
    <row r="2159" spans="1:20" ht="22.95" customHeight="1" x14ac:dyDescent="0.25">
      <c r="A2159" s="68">
        <v>2158</v>
      </c>
      <c r="B2159" s="99">
        <v>243887</v>
      </c>
      <c r="C2159" s="68" t="s">
        <v>4101</v>
      </c>
      <c r="D2159" s="68" t="s">
        <v>4102</v>
      </c>
      <c r="E2159" s="68" t="s">
        <v>4110</v>
      </c>
      <c r="F2159" s="68" t="s">
        <v>4103</v>
      </c>
      <c r="G2159" s="68" t="s">
        <v>6582</v>
      </c>
      <c r="H2159" s="68" t="s">
        <v>4104</v>
      </c>
      <c r="I2159" s="68" t="s">
        <v>44997</v>
      </c>
      <c r="J2159" s="68" t="s">
        <v>44998</v>
      </c>
      <c r="K2159" s="68" t="s">
        <v>44999</v>
      </c>
      <c r="L2159" s="100" t="s">
        <v>45000</v>
      </c>
      <c r="N2159" s="68">
        <v>0.63600000000000001</v>
      </c>
      <c r="O2159" s="68">
        <v>130</v>
      </c>
      <c r="P2159" s="68">
        <v>1.95</v>
      </c>
      <c r="Q2159" s="68">
        <v>0.13650000000000001</v>
      </c>
      <c r="R2159" s="68">
        <v>0</v>
      </c>
      <c r="S2159" s="68">
        <v>17</v>
      </c>
      <c r="T2159" s="53">
        <v>19.09</v>
      </c>
    </row>
    <row r="2160" spans="1:20" ht="22.95" customHeight="1" x14ac:dyDescent="0.25">
      <c r="A2160" s="68">
        <v>2159</v>
      </c>
      <c r="B2160" s="99">
        <v>243887</v>
      </c>
      <c r="C2160" s="68" t="s">
        <v>4101</v>
      </c>
      <c r="D2160" s="68" t="s">
        <v>4102</v>
      </c>
      <c r="E2160" s="68" t="s">
        <v>4110</v>
      </c>
      <c r="F2160" s="68" t="s">
        <v>4103</v>
      </c>
      <c r="G2160" s="68" t="s">
        <v>6582</v>
      </c>
      <c r="H2160" s="68" t="s">
        <v>4104</v>
      </c>
      <c r="I2160" s="68" t="s">
        <v>45001</v>
      </c>
      <c r="J2160" s="68" t="s">
        <v>45002</v>
      </c>
      <c r="K2160" s="68" t="s">
        <v>45003</v>
      </c>
      <c r="L2160" s="100" t="s">
        <v>45004</v>
      </c>
      <c r="N2160" s="68">
        <v>0.628</v>
      </c>
      <c r="O2160" s="68">
        <v>130</v>
      </c>
      <c r="P2160" s="68">
        <v>1.95</v>
      </c>
      <c r="Q2160" s="68">
        <v>0.13650000000000001</v>
      </c>
      <c r="R2160" s="68">
        <v>0</v>
      </c>
      <c r="S2160" s="68">
        <v>17</v>
      </c>
      <c r="T2160" s="53">
        <v>19.09</v>
      </c>
    </row>
    <row r="2161" spans="1:20" ht="22.95" customHeight="1" x14ac:dyDescent="0.25">
      <c r="A2161" s="68">
        <v>2160</v>
      </c>
      <c r="B2161" s="99">
        <v>243887</v>
      </c>
      <c r="C2161" s="68" t="s">
        <v>4101</v>
      </c>
      <c r="D2161" s="68" t="s">
        <v>4102</v>
      </c>
      <c r="E2161" s="68" t="s">
        <v>4110</v>
      </c>
      <c r="F2161" s="68" t="s">
        <v>4103</v>
      </c>
      <c r="G2161" s="68" t="s">
        <v>6582</v>
      </c>
      <c r="H2161" s="68" t="s">
        <v>4104</v>
      </c>
      <c r="I2161" s="68" t="s">
        <v>45005</v>
      </c>
      <c r="J2161" s="68" t="s">
        <v>45006</v>
      </c>
      <c r="K2161" s="68" t="s">
        <v>45007</v>
      </c>
      <c r="L2161" s="100" t="s">
        <v>45008</v>
      </c>
      <c r="N2161" s="68">
        <v>0.63600000000000001</v>
      </c>
      <c r="O2161" s="68">
        <v>130</v>
      </c>
      <c r="P2161" s="68">
        <v>1.95</v>
      </c>
      <c r="Q2161" s="68">
        <v>0.13650000000000001</v>
      </c>
      <c r="R2161" s="68">
        <v>0</v>
      </c>
      <c r="S2161" s="68">
        <v>17</v>
      </c>
      <c r="T2161" s="53">
        <v>19.09</v>
      </c>
    </row>
    <row r="2162" spans="1:20" ht="22.95" customHeight="1" x14ac:dyDescent="0.25">
      <c r="A2162" s="68">
        <v>2161</v>
      </c>
      <c r="B2162" s="99">
        <v>243887</v>
      </c>
      <c r="C2162" s="68" t="s">
        <v>4101</v>
      </c>
      <c r="D2162" s="68" t="s">
        <v>4102</v>
      </c>
      <c r="E2162" s="68" t="s">
        <v>4110</v>
      </c>
      <c r="F2162" s="68" t="s">
        <v>4103</v>
      </c>
      <c r="G2162" s="68" t="s">
        <v>6582</v>
      </c>
      <c r="H2162" s="68" t="s">
        <v>4104</v>
      </c>
      <c r="I2162" s="68" t="s">
        <v>45009</v>
      </c>
      <c r="J2162" s="68" t="s">
        <v>45010</v>
      </c>
      <c r="K2162" s="68" t="s">
        <v>45011</v>
      </c>
      <c r="L2162" s="100" t="s">
        <v>45012</v>
      </c>
      <c r="N2162" s="68">
        <v>0.69599999999999995</v>
      </c>
      <c r="O2162" s="68">
        <v>130</v>
      </c>
      <c r="P2162" s="68">
        <v>1.95</v>
      </c>
      <c r="Q2162" s="68">
        <v>0.13650000000000001</v>
      </c>
      <c r="R2162" s="68">
        <v>0</v>
      </c>
      <c r="S2162" s="68">
        <v>17</v>
      </c>
      <c r="T2162" s="53">
        <v>19.09</v>
      </c>
    </row>
    <row r="2163" spans="1:20" ht="22.95" customHeight="1" x14ac:dyDescent="0.25">
      <c r="A2163" s="68">
        <v>2162</v>
      </c>
      <c r="B2163" s="99">
        <v>243887</v>
      </c>
      <c r="C2163" s="68" t="s">
        <v>4101</v>
      </c>
      <c r="D2163" s="68" t="s">
        <v>4102</v>
      </c>
      <c r="E2163" s="68" t="s">
        <v>4110</v>
      </c>
      <c r="F2163" s="68" t="s">
        <v>4103</v>
      </c>
      <c r="G2163" s="68" t="s">
        <v>6582</v>
      </c>
      <c r="H2163" s="68" t="s">
        <v>4104</v>
      </c>
      <c r="I2163" s="68" t="s">
        <v>45013</v>
      </c>
      <c r="J2163" s="68" t="s">
        <v>1270</v>
      </c>
      <c r="K2163" s="68" t="s">
        <v>45014</v>
      </c>
      <c r="L2163" s="100" t="s">
        <v>45015</v>
      </c>
      <c r="N2163" s="68">
        <v>0.64400000000000002</v>
      </c>
      <c r="O2163" s="68">
        <v>130</v>
      </c>
      <c r="P2163" s="68">
        <v>1.95</v>
      </c>
      <c r="Q2163" s="68">
        <v>0.13650000000000001</v>
      </c>
      <c r="R2163" s="68">
        <v>0</v>
      </c>
      <c r="S2163" s="68">
        <v>17</v>
      </c>
      <c r="T2163" s="53">
        <v>19.09</v>
      </c>
    </row>
    <row r="2164" spans="1:20" ht="22.95" customHeight="1" x14ac:dyDescent="0.25">
      <c r="A2164" s="68">
        <v>2163</v>
      </c>
      <c r="B2164" s="99">
        <v>243887</v>
      </c>
      <c r="C2164" s="68" t="s">
        <v>4101</v>
      </c>
      <c r="D2164" s="68" t="s">
        <v>4102</v>
      </c>
      <c r="E2164" s="68" t="s">
        <v>4110</v>
      </c>
      <c r="F2164" s="68" t="s">
        <v>4103</v>
      </c>
      <c r="G2164" s="68" t="s">
        <v>6582</v>
      </c>
      <c r="H2164" s="68" t="s">
        <v>4104</v>
      </c>
      <c r="I2164" s="68" t="s">
        <v>45016</v>
      </c>
      <c r="J2164" s="68" t="s">
        <v>45017</v>
      </c>
      <c r="K2164" s="68" t="s">
        <v>45018</v>
      </c>
      <c r="L2164" s="100" t="s">
        <v>45019</v>
      </c>
      <c r="N2164" s="68">
        <v>1.6220000000000001</v>
      </c>
      <c r="O2164" s="68">
        <v>330</v>
      </c>
      <c r="P2164" s="68">
        <v>4.95</v>
      </c>
      <c r="Q2164" s="68">
        <v>0.34649999999999997</v>
      </c>
      <c r="R2164" s="68">
        <v>0</v>
      </c>
      <c r="S2164" s="68">
        <v>22</v>
      </c>
      <c r="T2164" s="53">
        <v>27.3</v>
      </c>
    </row>
    <row r="2165" spans="1:20" ht="22.95" customHeight="1" x14ac:dyDescent="0.25">
      <c r="A2165" s="68">
        <v>2164</v>
      </c>
      <c r="B2165" s="99">
        <v>243887</v>
      </c>
      <c r="C2165" s="68" t="s">
        <v>4101</v>
      </c>
      <c r="D2165" s="68" t="s">
        <v>4102</v>
      </c>
      <c r="E2165" s="68" t="s">
        <v>4110</v>
      </c>
      <c r="F2165" s="68" t="s">
        <v>4103</v>
      </c>
      <c r="G2165" s="68" t="s">
        <v>6582</v>
      </c>
      <c r="H2165" s="68" t="s">
        <v>4104</v>
      </c>
      <c r="I2165" s="68" t="s">
        <v>45020</v>
      </c>
      <c r="J2165" s="68" t="s">
        <v>45021</v>
      </c>
      <c r="K2165" s="68" t="s">
        <v>45022</v>
      </c>
      <c r="L2165" s="100" t="s">
        <v>45023</v>
      </c>
      <c r="N2165" s="68">
        <v>0.628</v>
      </c>
      <c r="O2165" s="68">
        <v>130</v>
      </c>
      <c r="P2165" s="68">
        <v>1.95</v>
      </c>
      <c r="Q2165" s="68">
        <v>0.13650000000000001</v>
      </c>
      <c r="R2165" s="68">
        <v>0</v>
      </c>
      <c r="S2165" s="68">
        <v>17</v>
      </c>
      <c r="T2165" s="53">
        <v>19.09</v>
      </c>
    </row>
    <row r="2166" spans="1:20" ht="22.95" customHeight="1" x14ac:dyDescent="0.25">
      <c r="A2166" s="68">
        <v>2165</v>
      </c>
      <c r="B2166" s="99">
        <v>243887</v>
      </c>
      <c r="C2166" s="68" t="s">
        <v>4101</v>
      </c>
      <c r="D2166" s="68" t="s">
        <v>4102</v>
      </c>
      <c r="E2166" s="68" t="s">
        <v>4110</v>
      </c>
      <c r="F2166" s="68" t="s">
        <v>4103</v>
      </c>
      <c r="G2166" s="68" t="s">
        <v>6582</v>
      </c>
      <c r="H2166" s="68" t="s">
        <v>4104</v>
      </c>
      <c r="I2166" s="68" t="s">
        <v>45024</v>
      </c>
      <c r="J2166" s="68" t="s">
        <v>45025</v>
      </c>
      <c r="K2166" s="68" t="s">
        <v>45026</v>
      </c>
      <c r="L2166" s="100" t="s">
        <v>45027</v>
      </c>
      <c r="N2166" s="68">
        <v>0.64800000000000002</v>
      </c>
      <c r="O2166" s="68">
        <v>130</v>
      </c>
      <c r="P2166" s="68">
        <v>1.95</v>
      </c>
      <c r="Q2166" s="68">
        <v>0.13650000000000001</v>
      </c>
      <c r="R2166" s="68">
        <v>0</v>
      </c>
      <c r="S2166" s="68">
        <v>17</v>
      </c>
      <c r="T2166" s="53">
        <v>19.09</v>
      </c>
    </row>
    <row r="2167" spans="1:20" ht="22.95" customHeight="1" x14ac:dyDescent="0.25">
      <c r="A2167" s="68">
        <v>2166</v>
      </c>
      <c r="B2167" s="99">
        <v>243887</v>
      </c>
      <c r="C2167" s="68" t="s">
        <v>4101</v>
      </c>
      <c r="D2167" s="68" t="s">
        <v>4102</v>
      </c>
      <c r="E2167" s="68" t="s">
        <v>4110</v>
      </c>
      <c r="F2167" s="68" t="s">
        <v>4103</v>
      </c>
      <c r="G2167" s="68" t="s">
        <v>6582</v>
      </c>
      <c r="H2167" s="68" t="s">
        <v>4104</v>
      </c>
      <c r="I2167" s="68" t="s">
        <v>45028</v>
      </c>
      <c r="J2167" s="68" t="s">
        <v>45029</v>
      </c>
      <c r="K2167" s="68" t="s">
        <v>45030</v>
      </c>
      <c r="L2167" s="100" t="s">
        <v>45031</v>
      </c>
      <c r="N2167" s="68">
        <v>0.64800000000000002</v>
      </c>
      <c r="O2167" s="68">
        <v>130</v>
      </c>
      <c r="P2167" s="68">
        <v>1.95</v>
      </c>
      <c r="Q2167" s="68">
        <v>0.13650000000000001</v>
      </c>
      <c r="R2167" s="68">
        <v>0</v>
      </c>
      <c r="S2167" s="68">
        <v>17</v>
      </c>
      <c r="T2167" s="53">
        <v>19.09</v>
      </c>
    </row>
    <row r="2168" spans="1:20" ht="22.95" customHeight="1" x14ac:dyDescent="0.25">
      <c r="A2168" s="68">
        <v>2167</v>
      </c>
      <c r="B2168" s="99">
        <v>243887</v>
      </c>
      <c r="C2168" s="68" t="s">
        <v>4101</v>
      </c>
      <c r="D2168" s="68" t="s">
        <v>4102</v>
      </c>
      <c r="E2168" s="68" t="s">
        <v>4110</v>
      </c>
      <c r="F2168" s="68" t="s">
        <v>4103</v>
      </c>
      <c r="G2168" s="68" t="s">
        <v>6582</v>
      </c>
      <c r="H2168" s="68" t="s">
        <v>4104</v>
      </c>
      <c r="I2168" s="68" t="s">
        <v>45032</v>
      </c>
      <c r="J2168" s="68" t="s">
        <v>45033</v>
      </c>
      <c r="K2168" s="68" t="s">
        <v>45034</v>
      </c>
      <c r="L2168" s="100" t="s">
        <v>45035</v>
      </c>
      <c r="N2168" s="68">
        <v>0.63600000000000001</v>
      </c>
      <c r="O2168" s="68">
        <v>130</v>
      </c>
      <c r="P2168" s="68">
        <v>1.95</v>
      </c>
      <c r="Q2168" s="68">
        <v>0.13650000000000001</v>
      </c>
      <c r="R2168" s="68">
        <v>0</v>
      </c>
      <c r="S2168" s="68">
        <v>17</v>
      </c>
      <c r="T2168" s="53">
        <v>19.09</v>
      </c>
    </row>
    <row r="2169" spans="1:20" ht="22.95" customHeight="1" x14ac:dyDescent="0.25">
      <c r="A2169" s="68">
        <v>2168</v>
      </c>
      <c r="B2169" s="99">
        <v>243887</v>
      </c>
      <c r="C2169" s="68" t="s">
        <v>4101</v>
      </c>
      <c r="D2169" s="68" t="s">
        <v>4102</v>
      </c>
      <c r="E2169" s="68" t="s">
        <v>4110</v>
      </c>
      <c r="F2169" s="68" t="s">
        <v>4103</v>
      </c>
      <c r="G2169" s="68" t="s">
        <v>6582</v>
      </c>
      <c r="H2169" s="68" t="s">
        <v>4104</v>
      </c>
      <c r="I2169" s="68" t="s">
        <v>45036</v>
      </c>
      <c r="J2169" s="68" t="s">
        <v>45037</v>
      </c>
      <c r="K2169" s="68" t="s">
        <v>45038</v>
      </c>
      <c r="L2169" s="100" t="s">
        <v>45039</v>
      </c>
      <c r="N2169" s="68">
        <v>0.64200000000000002</v>
      </c>
      <c r="O2169" s="68">
        <v>130</v>
      </c>
      <c r="P2169" s="68">
        <v>1.95</v>
      </c>
      <c r="Q2169" s="68">
        <v>0.13650000000000001</v>
      </c>
      <c r="R2169" s="68">
        <v>0</v>
      </c>
      <c r="S2169" s="68">
        <v>17</v>
      </c>
      <c r="T2169" s="53">
        <v>19.09</v>
      </c>
    </row>
    <row r="2170" spans="1:20" ht="22.95" customHeight="1" x14ac:dyDescent="0.25">
      <c r="A2170" s="68">
        <v>2169</v>
      </c>
      <c r="B2170" s="99">
        <v>243887</v>
      </c>
      <c r="C2170" s="68" t="s">
        <v>4101</v>
      </c>
      <c r="D2170" s="68" t="s">
        <v>4102</v>
      </c>
      <c r="E2170" s="68" t="s">
        <v>4110</v>
      </c>
      <c r="F2170" s="68" t="s">
        <v>4103</v>
      </c>
      <c r="G2170" s="68" t="s">
        <v>6582</v>
      </c>
      <c r="H2170" s="68" t="s">
        <v>4104</v>
      </c>
      <c r="I2170" s="68" t="s">
        <v>45040</v>
      </c>
      <c r="J2170" s="68" t="s">
        <v>45041</v>
      </c>
      <c r="K2170" s="68" t="s">
        <v>45042</v>
      </c>
      <c r="L2170" s="100" t="s">
        <v>45043</v>
      </c>
      <c r="N2170" s="68">
        <v>0.6</v>
      </c>
      <c r="O2170" s="68">
        <v>130</v>
      </c>
      <c r="P2170" s="68">
        <v>1.95</v>
      </c>
      <c r="Q2170" s="68">
        <v>0.13650000000000001</v>
      </c>
      <c r="R2170" s="68">
        <v>0</v>
      </c>
      <c r="S2170" s="68">
        <v>17</v>
      </c>
      <c r="T2170" s="53">
        <v>19.09</v>
      </c>
    </row>
    <row r="2171" spans="1:20" ht="22.95" customHeight="1" x14ac:dyDescent="0.25">
      <c r="A2171" s="68">
        <v>2170</v>
      </c>
      <c r="B2171" s="99">
        <v>243887</v>
      </c>
      <c r="C2171" s="68" t="s">
        <v>4101</v>
      </c>
      <c r="D2171" s="68" t="s">
        <v>4102</v>
      </c>
      <c r="E2171" s="68" t="s">
        <v>4110</v>
      </c>
      <c r="F2171" s="68" t="s">
        <v>4103</v>
      </c>
      <c r="G2171" s="68" t="s">
        <v>6582</v>
      </c>
      <c r="H2171" s="68" t="s">
        <v>4104</v>
      </c>
      <c r="I2171" s="68" t="s">
        <v>45044</v>
      </c>
      <c r="J2171" s="68" t="s">
        <v>45045</v>
      </c>
      <c r="K2171" s="68" t="s">
        <v>44245</v>
      </c>
      <c r="L2171" s="100" t="s">
        <v>45046</v>
      </c>
      <c r="N2171" s="68">
        <v>0.71399999999999997</v>
      </c>
      <c r="O2171" s="68">
        <v>130</v>
      </c>
      <c r="P2171" s="68">
        <v>1.95</v>
      </c>
      <c r="Q2171" s="68">
        <v>0.13650000000000001</v>
      </c>
      <c r="R2171" s="68">
        <v>0</v>
      </c>
      <c r="S2171" s="68">
        <v>17</v>
      </c>
      <c r="T2171" s="53">
        <v>19.09</v>
      </c>
    </row>
    <row r="2172" spans="1:20" ht="22.95" customHeight="1" x14ac:dyDescent="0.25">
      <c r="A2172" s="68">
        <v>2171</v>
      </c>
      <c r="B2172" s="99">
        <v>243887</v>
      </c>
      <c r="C2172" s="68" t="s">
        <v>4101</v>
      </c>
      <c r="D2172" s="68" t="s">
        <v>4102</v>
      </c>
      <c r="E2172" s="68" t="s">
        <v>4110</v>
      </c>
      <c r="F2172" s="68" t="s">
        <v>4103</v>
      </c>
      <c r="G2172" s="68" t="s">
        <v>6582</v>
      </c>
      <c r="H2172" s="68" t="s">
        <v>4104</v>
      </c>
      <c r="I2172" s="68" t="s">
        <v>45047</v>
      </c>
      <c r="J2172" s="68" t="s">
        <v>45048</v>
      </c>
      <c r="K2172" s="68" t="s">
        <v>45049</v>
      </c>
      <c r="L2172" s="100" t="s">
        <v>45050</v>
      </c>
      <c r="N2172" s="68">
        <v>0.70599999999999996</v>
      </c>
      <c r="O2172" s="68">
        <v>130</v>
      </c>
      <c r="P2172" s="68">
        <v>1.95</v>
      </c>
      <c r="Q2172" s="68">
        <v>0.13650000000000001</v>
      </c>
      <c r="R2172" s="68">
        <v>0</v>
      </c>
      <c r="S2172" s="68">
        <v>17</v>
      </c>
      <c r="T2172" s="53">
        <v>19.09</v>
      </c>
    </row>
    <row r="2173" spans="1:20" ht="22.95" customHeight="1" x14ac:dyDescent="0.25">
      <c r="A2173" s="68">
        <v>2172</v>
      </c>
      <c r="B2173" s="99">
        <v>243887</v>
      </c>
      <c r="C2173" s="68" t="s">
        <v>4101</v>
      </c>
      <c r="D2173" s="68" t="s">
        <v>4102</v>
      </c>
      <c r="E2173" s="68" t="s">
        <v>4110</v>
      </c>
      <c r="F2173" s="68" t="s">
        <v>4103</v>
      </c>
      <c r="G2173" s="68" t="s">
        <v>6582</v>
      </c>
      <c r="H2173" s="68" t="s">
        <v>4104</v>
      </c>
      <c r="I2173" s="68" t="s">
        <v>45051</v>
      </c>
      <c r="J2173" s="68" t="s">
        <v>45052</v>
      </c>
      <c r="K2173" s="68" t="s">
        <v>45053</v>
      </c>
      <c r="L2173" s="100" t="s">
        <v>45054</v>
      </c>
      <c r="N2173" s="68">
        <v>0.63800000000000001</v>
      </c>
      <c r="O2173" s="68">
        <v>130</v>
      </c>
      <c r="P2173" s="68">
        <v>1.95</v>
      </c>
      <c r="Q2173" s="68">
        <v>0.13650000000000001</v>
      </c>
      <c r="R2173" s="68">
        <v>0</v>
      </c>
      <c r="S2173" s="68">
        <v>17</v>
      </c>
      <c r="T2173" s="53">
        <v>19.09</v>
      </c>
    </row>
    <row r="2174" spans="1:20" ht="22.95" customHeight="1" x14ac:dyDescent="0.25">
      <c r="A2174" s="68">
        <v>2173</v>
      </c>
      <c r="B2174" s="99">
        <v>243887</v>
      </c>
      <c r="C2174" s="68" t="s">
        <v>4101</v>
      </c>
      <c r="D2174" s="68" t="s">
        <v>4102</v>
      </c>
      <c r="E2174" s="68" t="s">
        <v>4110</v>
      </c>
      <c r="F2174" s="68" t="s">
        <v>4103</v>
      </c>
      <c r="G2174" s="68" t="s">
        <v>6582</v>
      </c>
      <c r="H2174" s="68" t="s">
        <v>4104</v>
      </c>
      <c r="I2174" s="68" t="s">
        <v>45055</v>
      </c>
      <c r="J2174" s="68" t="s">
        <v>45056</v>
      </c>
      <c r="K2174" s="68" t="s">
        <v>45057</v>
      </c>
      <c r="L2174" s="100" t="s">
        <v>45058</v>
      </c>
      <c r="N2174" s="68">
        <v>0.64400000000000002</v>
      </c>
      <c r="O2174" s="68">
        <v>130</v>
      </c>
      <c r="P2174" s="68">
        <v>1.95</v>
      </c>
      <c r="Q2174" s="68">
        <v>0.13650000000000001</v>
      </c>
      <c r="R2174" s="68">
        <v>0</v>
      </c>
      <c r="S2174" s="68">
        <v>17</v>
      </c>
      <c r="T2174" s="53">
        <v>19.09</v>
      </c>
    </row>
    <row r="2175" spans="1:20" ht="22.95" customHeight="1" x14ac:dyDescent="0.25">
      <c r="A2175" s="68">
        <v>2174</v>
      </c>
      <c r="B2175" s="99">
        <v>243887</v>
      </c>
      <c r="C2175" s="68" t="s">
        <v>4101</v>
      </c>
      <c r="D2175" s="68" t="s">
        <v>4102</v>
      </c>
      <c r="E2175" s="68" t="s">
        <v>4110</v>
      </c>
      <c r="F2175" s="68" t="s">
        <v>4103</v>
      </c>
      <c r="G2175" s="68" t="s">
        <v>6582</v>
      </c>
      <c r="H2175" s="68" t="s">
        <v>4104</v>
      </c>
      <c r="I2175" s="68" t="s">
        <v>45059</v>
      </c>
      <c r="J2175" s="68" t="s">
        <v>45060</v>
      </c>
      <c r="K2175" s="68" t="s">
        <v>44479</v>
      </c>
      <c r="L2175" s="100" t="s">
        <v>45061</v>
      </c>
      <c r="N2175" s="68">
        <v>0.65</v>
      </c>
      <c r="O2175" s="68">
        <v>100</v>
      </c>
      <c r="P2175" s="68">
        <v>1.5</v>
      </c>
      <c r="Q2175" s="68">
        <v>0.105</v>
      </c>
      <c r="R2175" s="68">
        <v>0</v>
      </c>
      <c r="S2175" s="68">
        <v>17</v>
      </c>
      <c r="T2175" s="53">
        <v>18.61</v>
      </c>
    </row>
    <row r="2176" spans="1:20" ht="22.95" customHeight="1" x14ac:dyDescent="0.25">
      <c r="A2176" s="68">
        <v>2175</v>
      </c>
      <c r="B2176" s="99">
        <v>243887</v>
      </c>
      <c r="C2176" s="68" t="s">
        <v>4101</v>
      </c>
      <c r="D2176" s="68" t="s">
        <v>4102</v>
      </c>
      <c r="E2176" s="68" t="s">
        <v>4110</v>
      </c>
      <c r="F2176" s="68" t="s">
        <v>4103</v>
      </c>
      <c r="G2176" s="68" t="s">
        <v>6582</v>
      </c>
      <c r="H2176" s="68" t="s">
        <v>4104</v>
      </c>
      <c r="I2176" s="68" t="s">
        <v>45062</v>
      </c>
      <c r="J2176" s="68" t="s">
        <v>45063</v>
      </c>
      <c r="K2176" s="68" t="s">
        <v>45064</v>
      </c>
      <c r="L2176" s="100" t="s">
        <v>45065</v>
      </c>
      <c r="N2176" s="68">
        <v>0.56799999999999995</v>
      </c>
      <c r="O2176" s="68">
        <v>0</v>
      </c>
      <c r="P2176" s="68">
        <v>0</v>
      </c>
      <c r="Q2176" s="68">
        <v>0</v>
      </c>
      <c r="R2176" s="68">
        <v>0</v>
      </c>
      <c r="S2176" s="68">
        <v>17</v>
      </c>
      <c r="T2176" s="53">
        <v>17</v>
      </c>
    </row>
    <row r="2177" spans="1:20" ht="22.95" customHeight="1" x14ac:dyDescent="0.25">
      <c r="A2177" s="68">
        <v>2176</v>
      </c>
      <c r="B2177" s="99">
        <v>243887</v>
      </c>
      <c r="C2177" s="68" t="s">
        <v>4101</v>
      </c>
      <c r="D2177" s="68" t="s">
        <v>4102</v>
      </c>
      <c r="E2177" s="68" t="s">
        <v>4110</v>
      </c>
      <c r="F2177" s="68" t="s">
        <v>4103</v>
      </c>
      <c r="G2177" s="68" t="s">
        <v>6582</v>
      </c>
      <c r="H2177" s="68" t="s">
        <v>4104</v>
      </c>
      <c r="I2177" s="68" t="s">
        <v>45066</v>
      </c>
      <c r="J2177" s="68" t="s">
        <v>45067</v>
      </c>
      <c r="K2177" s="68" t="s">
        <v>25529</v>
      </c>
      <c r="L2177" s="100" t="s">
        <v>45068</v>
      </c>
      <c r="N2177" s="68">
        <v>0.57199999999999995</v>
      </c>
      <c r="O2177" s="68">
        <v>0</v>
      </c>
      <c r="P2177" s="68">
        <v>0</v>
      </c>
      <c r="Q2177" s="68">
        <v>0</v>
      </c>
      <c r="R2177" s="68">
        <v>0</v>
      </c>
      <c r="S2177" s="68">
        <v>17</v>
      </c>
      <c r="T2177" s="53">
        <v>17</v>
      </c>
    </row>
    <row r="2178" spans="1:20" ht="22.95" customHeight="1" x14ac:dyDescent="0.25">
      <c r="A2178" s="68">
        <v>2177</v>
      </c>
      <c r="B2178" s="99">
        <v>243887</v>
      </c>
      <c r="C2178" s="68" t="s">
        <v>4101</v>
      </c>
      <c r="D2178" s="68" t="s">
        <v>4102</v>
      </c>
      <c r="E2178" s="68" t="s">
        <v>4110</v>
      </c>
      <c r="F2178" s="68" t="s">
        <v>4103</v>
      </c>
      <c r="G2178" s="68" t="s">
        <v>6582</v>
      </c>
      <c r="H2178" s="68" t="s">
        <v>4104</v>
      </c>
      <c r="I2178" s="68" t="s">
        <v>45069</v>
      </c>
      <c r="J2178" s="68" t="s">
        <v>22560</v>
      </c>
      <c r="K2178" s="68" t="s">
        <v>43673</v>
      </c>
      <c r="L2178" s="100" t="s">
        <v>43674</v>
      </c>
      <c r="N2178" s="68">
        <v>1.19</v>
      </c>
      <c r="O2178" s="68">
        <v>0</v>
      </c>
      <c r="P2178" s="68">
        <v>0</v>
      </c>
      <c r="Q2178" s="68">
        <v>0</v>
      </c>
      <c r="R2178" s="68">
        <v>0</v>
      </c>
      <c r="S2178" s="68">
        <v>22</v>
      </c>
      <c r="T2178" s="53">
        <v>22</v>
      </c>
    </row>
    <row r="2179" spans="1:20" ht="22.95" customHeight="1" x14ac:dyDescent="0.25">
      <c r="A2179" s="68">
        <v>2178</v>
      </c>
      <c r="B2179" s="99">
        <v>243887</v>
      </c>
      <c r="C2179" s="68" t="s">
        <v>4101</v>
      </c>
      <c r="D2179" s="68" t="s">
        <v>4102</v>
      </c>
      <c r="E2179" s="68" t="s">
        <v>4110</v>
      </c>
      <c r="F2179" s="68" t="s">
        <v>4103</v>
      </c>
      <c r="G2179" s="68" t="s">
        <v>6582</v>
      </c>
      <c r="H2179" s="68" t="s">
        <v>4104</v>
      </c>
      <c r="I2179" s="68" t="s">
        <v>45070</v>
      </c>
      <c r="J2179" s="68" t="s">
        <v>45071</v>
      </c>
      <c r="K2179" s="68" t="s">
        <v>45072</v>
      </c>
      <c r="L2179" s="100" t="s">
        <v>45073</v>
      </c>
      <c r="N2179" s="68">
        <v>1.206</v>
      </c>
      <c r="O2179" s="68">
        <v>0</v>
      </c>
      <c r="P2179" s="68">
        <v>0</v>
      </c>
      <c r="Q2179" s="68">
        <v>0</v>
      </c>
      <c r="R2179" s="68">
        <v>0</v>
      </c>
      <c r="S2179" s="68">
        <v>22</v>
      </c>
      <c r="T2179" s="53">
        <v>22</v>
      </c>
    </row>
    <row r="2180" spans="1:20" ht="22.95" customHeight="1" x14ac:dyDescent="0.25">
      <c r="A2180" s="68">
        <v>2179</v>
      </c>
      <c r="B2180" s="99">
        <v>243887</v>
      </c>
      <c r="C2180" s="68" t="s">
        <v>4101</v>
      </c>
      <c r="D2180" s="68" t="s">
        <v>4102</v>
      </c>
      <c r="E2180" s="68" t="s">
        <v>4110</v>
      </c>
      <c r="F2180" s="68" t="s">
        <v>4103</v>
      </c>
      <c r="G2180" s="68" t="s">
        <v>6582</v>
      </c>
      <c r="H2180" s="68" t="s">
        <v>4104</v>
      </c>
      <c r="I2180" s="68" t="s">
        <v>45074</v>
      </c>
      <c r="J2180" s="68" t="s">
        <v>42852</v>
      </c>
      <c r="K2180" s="68" t="s">
        <v>42853</v>
      </c>
      <c r="L2180" s="100" t="s">
        <v>42854</v>
      </c>
      <c r="N2180" s="68">
        <v>2.6480000000000001</v>
      </c>
      <c r="O2180" s="68">
        <v>0</v>
      </c>
      <c r="P2180" s="68">
        <v>0</v>
      </c>
      <c r="Q2180" s="68">
        <v>0</v>
      </c>
      <c r="R2180" s="68">
        <v>0</v>
      </c>
      <c r="S2180" s="68">
        <v>37</v>
      </c>
      <c r="T2180" s="53">
        <v>37</v>
      </c>
    </row>
    <row r="2181" spans="1:20" ht="22.95" customHeight="1" x14ac:dyDescent="0.25">
      <c r="A2181" s="68">
        <v>2180</v>
      </c>
      <c r="B2181" s="99">
        <v>243887</v>
      </c>
      <c r="C2181" s="68" t="s">
        <v>4101</v>
      </c>
      <c r="D2181" s="68" t="s">
        <v>4102</v>
      </c>
      <c r="E2181" s="68" t="s">
        <v>4110</v>
      </c>
      <c r="F2181" s="68" t="s">
        <v>4103</v>
      </c>
      <c r="G2181" s="68" t="s">
        <v>6582</v>
      </c>
      <c r="H2181" s="68" t="s">
        <v>4104</v>
      </c>
      <c r="I2181" s="68" t="s">
        <v>45075</v>
      </c>
      <c r="J2181" s="68" t="s">
        <v>13285</v>
      </c>
      <c r="K2181" s="68" t="s">
        <v>13286</v>
      </c>
      <c r="L2181" s="100" t="s">
        <v>13287</v>
      </c>
      <c r="N2181" s="68">
        <v>1.6659999999999999</v>
      </c>
      <c r="O2181" s="68">
        <v>0</v>
      </c>
      <c r="P2181" s="68">
        <v>0</v>
      </c>
      <c r="Q2181" s="68">
        <v>0</v>
      </c>
      <c r="R2181" s="68">
        <v>0</v>
      </c>
      <c r="S2181" s="68">
        <v>22</v>
      </c>
      <c r="T2181" s="53">
        <v>22</v>
      </c>
    </row>
    <row r="2182" spans="1:20" ht="22.95" customHeight="1" x14ac:dyDescent="0.25">
      <c r="A2182" s="68">
        <v>2181</v>
      </c>
      <c r="B2182" s="99">
        <v>243887</v>
      </c>
      <c r="C2182" s="68" t="s">
        <v>4101</v>
      </c>
      <c r="D2182" s="68" t="s">
        <v>4102</v>
      </c>
      <c r="E2182" s="68" t="s">
        <v>4110</v>
      </c>
      <c r="F2182" s="68" t="s">
        <v>4103</v>
      </c>
      <c r="G2182" s="68" t="s">
        <v>6582</v>
      </c>
      <c r="H2182" s="68" t="s">
        <v>4104</v>
      </c>
      <c r="I2182" s="68" t="s">
        <v>45076</v>
      </c>
      <c r="J2182" s="68" t="s">
        <v>45077</v>
      </c>
      <c r="K2182" s="68" t="s">
        <v>45078</v>
      </c>
      <c r="L2182" s="100" t="s">
        <v>45079</v>
      </c>
      <c r="N2182" s="68">
        <v>16.66</v>
      </c>
      <c r="O2182" s="68">
        <v>0</v>
      </c>
      <c r="P2182" s="68">
        <v>0</v>
      </c>
      <c r="Q2182" s="68">
        <v>0</v>
      </c>
      <c r="R2182" s="68">
        <v>0</v>
      </c>
      <c r="S2182" s="68">
        <v>180</v>
      </c>
      <c r="T2182" s="53">
        <v>180</v>
      </c>
    </row>
    <row r="2183" spans="1:20" ht="22.95" customHeight="1" x14ac:dyDescent="0.25">
      <c r="A2183" s="68">
        <v>2182</v>
      </c>
      <c r="B2183" s="99">
        <v>243887</v>
      </c>
      <c r="C2183" s="68" t="s">
        <v>4101</v>
      </c>
      <c r="D2183" s="68" t="s">
        <v>4102</v>
      </c>
      <c r="E2183" s="68" t="s">
        <v>4110</v>
      </c>
      <c r="F2183" s="68" t="s">
        <v>4103</v>
      </c>
      <c r="G2183" s="68" t="s">
        <v>6582</v>
      </c>
      <c r="H2183" s="68" t="s">
        <v>4104</v>
      </c>
      <c r="I2183" s="68" t="s">
        <v>45080</v>
      </c>
      <c r="J2183" s="68" t="s">
        <v>45081</v>
      </c>
      <c r="K2183" s="68" t="s">
        <v>45078</v>
      </c>
      <c r="L2183" s="100" t="s">
        <v>45079</v>
      </c>
      <c r="N2183" s="68">
        <v>7.46</v>
      </c>
      <c r="O2183" s="68">
        <v>0</v>
      </c>
      <c r="P2183" s="68">
        <v>0</v>
      </c>
      <c r="Q2183" s="68">
        <v>0</v>
      </c>
      <c r="R2183" s="68">
        <v>0</v>
      </c>
      <c r="S2183" s="68">
        <v>90</v>
      </c>
      <c r="T2183" s="53">
        <v>90</v>
      </c>
    </row>
    <row r="2184" spans="1:20" ht="22.95" customHeight="1" x14ac:dyDescent="0.25">
      <c r="A2184" s="68">
        <v>2183</v>
      </c>
      <c r="B2184" s="99">
        <v>243887</v>
      </c>
      <c r="C2184" s="68" t="s">
        <v>4101</v>
      </c>
      <c r="D2184" s="68" t="s">
        <v>4102</v>
      </c>
      <c r="E2184" s="68" t="s">
        <v>4110</v>
      </c>
      <c r="F2184" s="68" t="s">
        <v>4103</v>
      </c>
      <c r="G2184" s="68" t="s">
        <v>6582</v>
      </c>
      <c r="H2184" s="68" t="s">
        <v>4104</v>
      </c>
      <c r="I2184" s="68" t="s">
        <v>45082</v>
      </c>
      <c r="J2184" s="68" t="s">
        <v>4681</v>
      </c>
      <c r="K2184" s="68" t="s">
        <v>4682</v>
      </c>
      <c r="L2184" s="100" t="s">
        <v>10076</v>
      </c>
      <c r="N2184" s="68">
        <v>0.19600000000000001</v>
      </c>
      <c r="O2184" s="68">
        <v>0</v>
      </c>
      <c r="P2184" s="68">
        <v>0</v>
      </c>
      <c r="Q2184" s="68">
        <v>0</v>
      </c>
      <c r="R2184" s="68">
        <v>0</v>
      </c>
      <c r="S2184" s="68">
        <v>17</v>
      </c>
      <c r="T2184" s="53">
        <v>17</v>
      </c>
    </row>
    <row r="2185" spans="1:20" ht="22.95" customHeight="1" x14ac:dyDescent="0.25">
      <c r="A2185" s="68">
        <v>2184</v>
      </c>
      <c r="B2185" s="99">
        <v>243887</v>
      </c>
      <c r="C2185" s="68" t="s">
        <v>4101</v>
      </c>
      <c r="D2185" s="68" t="s">
        <v>4102</v>
      </c>
      <c r="E2185" s="68" t="s">
        <v>4110</v>
      </c>
      <c r="F2185" s="68" t="s">
        <v>4103</v>
      </c>
      <c r="G2185" s="68" t="s">
        <v>6582</v>
      </c>
      <c r="H2185" s="68" t="s">
        <v>4104</v>
      </c>
      <c r="I2185" s="68" t="s">
        <v>45083</v>
      </c>
      <c r="J2185" s="68" t="s">
        <v>45084</v>
      </c>
      <c r="K2185" s="68" t="s">
        <v>45085</v>
      </c>
      <c r="L2185" s="100" t="s">
        <v>45086</v>
      </c>
      <c r="N2185" s="68">
        <v>1.016</v>
      </c>
      <c r="O2185" s="68">
        <v>0</v>
      </c>
      <c r="P2185" s="68">
        <v>0</v>
      </c>
      <c r="Q2185" s="68">
        <v>0</v>
      </c>
      <c r="R2185" s="68">
        <v>0</v>
      </c>
      <c r="S2185" s="68">
        <v>22</v>
      </c>
      <c r="T2185" s="53">
        <v>22</v>
      </c>
    </row>
    <row r="2186" spans="1:20" ht="22.95" customHeight="1" x14ac:dyDescent="0.25">
      <c r="A2186" s="68">
        <v>2185</v>
      </c>
      <c r="B2186" s="99">
        <v>243888</v>
      </c>
      <c r="C2186" s="68" t="s">
        <v>4101</v>
      </c>
      <c r="D2186" s="68" t="s">
        <v>4102</v>
      </c>
      <c r="E2186" s="68" t="s">
        <v>4110</v>
      </c>
      <c r="F2186" s="68" t="s">
        <v>4103</v>
      </c>
      <c r="G2186" s="68" t="s">
        <v>6582</v>
      </c>
      <c r="H2186" s="68" t="s">
        <v>4104</v>
      </c>
      <c r="I2186" s="68" t="s">
        <v>45087</v>
      </c>
      <c r="J2186" s="68" t="s">
        <v>45088</v>
      </c>
      <c r="K2186" s="68" t="s">
        <v>45089</v>
      </c>
      <c r="L2186" s="100" t="s">
        <v>45090</v>
      </c>
      <c r="N2186" s="68">
        <v>0.65200000000000002</v>
      </c>
      <c r="O2186" s="68">
        <v>130</v>
      </c>
      <c r="P2186" s="68">
        <v>1.95</v>
      </c>
      <c r="Q2186" s="68">
        <v>0.13650000000000001</v>
      </c>
      <c r="R2186" s="68">
        <v>0</v>
      </c>
      <c r="S2186" s="68">
        <v>17</v>
      </c>
      <c r="T2186" s="53">
        <v>19.09</v>
      </c>
    </row>
    <row r="2187" spans="1:20" ht="22.95" customHeight="1" x14ac:dyDescent="0.25">
      <c r="A2187" s="68">
        <v>2186</v>
      </c>
      <c r="B2187" s="99">
        <v>243888</v>
      </c>
      <c r="C2187" s="68" t="s">
        <v>4101</v>
      </c>
      <c r="D2187" s="68" t="s">
        <v>4102</v>
      </c>
      <c r="E2187" s="68" t="s">
        <v>4110</v>
      </c>
      <c r="F2187" s="68" t="s">
        <v>4103</v>
      </c>
      <c r="G2187" s="68" t="s">
        <v>6582</v>
      </c>
      <c r="H2187" s="68" t="s">
        <v>4104</v>
      </c>
      <c r="I2187" s="68" t="s">
        <v>45091</v>
      </c>
      <c r="J2187" s="68" t="s">
        <v>32925</v>
      </c>
      <c r="K2187" s="68" t="s">
        <v>32926</v>
      </c>
      <c r="L2187" s="100" t="s">
        <v>32927</v>
      </c>
      <c r="N2187" s="68">
        <v>0.68799999999999994</v>
      </c>
      <c r="O2187" s="68">
        <v>130</v>
      </c>
      <c r="P2187" s="68">
        <v>1.95</v>
      </c>
      <c r="Q2187" s="68">
        <v>0.13650000000000001</v>
      </c>
      <c r="R2187" s="68">
        <v>0</v>
      </c>
      <c r="S2187" s="68">
        <v>17</v>
      </c>
      <c r="T2187" s="53">
        <v>19.09</v>
      </c>
    </row>
    <row r="2188" spans="1:20" ht="22.95" customHeight="1" x14ac:dyDescent="0.25">
      <c r="A2188" s="68">
        <v>2187</v>
      </c>
      <c r="B2188" s="99">
        <v>243888</v>
      </c>
      <c r="C2188" s="68" t="s">
        <v>4101</v>
      </c>
      <c r="D2188" s="68" t="s">
        <v>4102</v>
      </c>
      <c r="E2188" s="68" t="s">
        <v>4110</v>
      </c>
      <c r="F2188" s="68" t="s">
        <v>4103</v>
      </c>
      <c r="G2188" s="68" t="s">
        <v>6582</v>
      </c>
      <c r="H2188" s="68" t="s">
        <v>4104</v>
      </c>
      <c r="I2188" s="68" t="s">
        <v>45092</v>
      </c>
      <c r="J2188" s="68" t="s">
        <v>45093</v>
      </c>
      <c r="K2188" s="68" t="s">
        <v>43576</v>
      </c>
      <c r="L2188" s="100" t="s">
        <v>43577</v>
      </c>
      <c r="N2188" s="68">
        <v>2.5139999999999998</v>
      </c>
      <c r="O2188" s="68">
        <v>430</v>
      </c>
      <c r="P2188" s="68">
        <v>6.45</v>
      </c>
      <c r="Q2188" s="68">
        <v>0.45150000000000001</v>
      </c>
      <c r="R2188" s="68">
        <v>0</v>
      </c>
      <c r="S2188" s="68">
        <v>37</v>
      </c>
      <c r="T2188" s="53">
        <v>43.9</v>
      </c>
    </row>
    <row r="2189" spans="1:20" ht="22.95" customHeight="1" x14ac:dyDescent="0.25">
      <c r="A2189" s="68">
        <v>2188</v>
      </c>
      <c r="B2189" s="99">
        <v>243888</v>
      </c>
      <c r="C2189" s="68" t="s">
        <v>4101</v>
      </c>
      <c r="D2189" s="68" t="s">
        <v>4102</v>
      </c>
      <c r="E2189" s="68" t="s">
        <v>4110</v>
      </c>
      <c r="F2189" s="68" t="s">
        <v>4103</v>
      </c>
      <c r="G2189" s="68" t="s">
        <v>6582</v>
      </c>
      <c r="H2189" s="68" t="s">
        <v>4104</v>
      </c>
      <c r="I2189" s="68" t="s">
        <v>45094</v>
      </c>
      <c r="J2189" s="68" t="s">
        <v>45095</v>
      </c>
      <c r="K2189" s="68" t="s">
        <v>45096</v>
      </c>
      <c r="L2189" s="100" t="s">
        <v>45097</v>
      </c>
      <c r="N2189" s="68">
        <v>0.64</v>
      </c>
      <c r="O2189" s="68">
        <v>130</v>
      </c>
      <c r="P2189" s="68">
        <v>1.95</v>
      </c>
      <c r="Q2189" s="68">
        <v>0.13650000000000001</v>
      </c>
      <c r="R2189" s="68">
        <v>0</v>
      </c>
      <c r="S2189" s="68">
        <v>17</v>
      </c>
      <c r="T2189" s="53">
        <v>19.09</v>
      </c>
    </row>
    <row r="2190" spans="1:20" ht="22.95" customHeight="1" x14ac:dyDescent="0.25">
      <c r="A2190" s="68">
        <v>2189</v>
      </c>
      <c r="B2190" s="99">
        <v>243888</v>
      </c>
      <c r="C2190" s="68" t="s">
        <v>4101</v>
      </c>
      <c r="D2190" s="68" t="s">
        <v>4102</v>
      </c>
      <c r="E2190" s="68" t="s">
        <v>4110</v>
      </c>
      <c r="F2190" s="68" t="s">
        <v>4103</v>
      </c>
      <c r="G2190" s="68" t="s">
        <v>6582</v>
      </c>
      <c r="H2190" s="68" t="s">
        <v>4104</v>
      </c>
      <c r="I2190" s="68" t="s">
        <v>45098</v>
      </c>
      <c r="J2190" s="68" t="s">
        <v>45099</v>
      </c>
      <c r="K2190" s="68" t="s">
        <v>45100</v>
      </c>
      <c r="L2190" s="100" t="s">
        <v>45101</v>
      </c>
      <c r="N2190" s="68">
        <v>0.63400000000000001</v>
      </c>
      <c r="O2190" s="68">
        <v>130</v>
      </c>
      <c r="P2190" s="68">
        <v>1.95</v>
      </c>
      <c r="Q2190" s="68">
        <v>0.13650000000000001</v>
      </c>
      <c r="R2190" s="68">
        <v>0</v>
      </c>
      <c r="S2190" s="68">
        <v>17</v>
      </c>
      <c r="T2190" s="53">
        <v>19.09</v>
      </c>
    </row>
    <row r="2191" spans="1:20" ht="22.95" customHeight="1" x14ac:dyDescent="0.25">
      <c r="A2191" s="68">
        <v>2190</v>
      </c>
      <c r="B2191" s="99">
        <v>243888</v>
      </c>
      <c r="C2191" s="68" t="s">
        <v>4101</v>
      </c>
      <c r="D2191" s="68" t="s">
        <v>4102</v>
      </c>
      <c r="E2191" s="68" t="s">
        <v>4110</v>
      </c>
      <c r="F2191" s="68" t="s">
        <v>4103</v>
      </c>
      <c r="G2191" s="68" t="s">
        <v>6582</v>
      </c>
      <c r="H2191" s="68" t="s">
        <v>4104</v>
      </c>
      <c r="I2191" s="68" t="s">
        <v>45102</v>
      </c>
      <c r="J2191" s="68" t="s">
        <v>45103</v>
      </c>
      <c r="K2191" s="68" t="s">
        <v>45104</v>
      </c>
      <c r="L2191" s="100" t="s">
        <v>45105</v>
      </c>
      <c r="N2191" s="68">
        <v>1.1659999999999999</v>
      </c>
      <c r="O2191" s="68">
        <v>230</v>
      </c>
      <c r="P2191" s="68">
        <v>3.45</v>
      </c>
      <c r="Q2191" s="68">
        <v>0.24149999999999999</v>
      </c>
      <c r="R2191" s="68">
        <v>0</v>
      </c>
      <c r="S2191" s="68">
        <v>22</v>
      </c>
      <c r="T2191" s="53">
        <v>25.69</v>
      </c>
    </row>
    <row r="2192" spans="1:20" ht="22.95" customHeight="1" x14ac:dyDescent="0.25">
      <c r="A2192" s="68">
        <v>2191</v>
      </c>
      <c r="B2192" s="99">
        <v>243888</v>
      </c>
      <c r="C2192" s="68" t="s">
        <v>4101</v>
      </c>
      <c r="D2192" s="68" t="s">
        <v>4102</v>
      </c>
      <c r="E2192" s="68" t="s">
        <v>4110</v>
      </c>
      <c r="F2192" s="68" t="s">
        <v>4103</v>
      </c>
      <c r="G2192" s="68" t="s">
        <v>6582</v>
      </c>
      <c r="H2192" s="68" t="s">
        <v>4104</v>
      </c>
      <c r="I2192" s="68" t="s">
        <v>45106</v>
      </c>
      <c r="J2192" s="68" t="s">
        <v>31278</v>
      </c>
      <c r="K2192" s="68" t="s">
        <v>44220</v>
      </c>
      <c r="L2192" s="100" t="s">
        <v>31280</v>
      </c>
      <c r="N2192" s="68">
        <v>0.70399999999999996</v>
      </c>
      <c r="O2192" s="68">
        <v>130</v>
      </c>
      <c r="P2192" s="68">
        <v>1.95</v>
      </c>
      <c r="Q2192" s="68">
        <v>0.13650000000000001</v>
      </c>
      <c r="R2192" s="68">
        <v>0</v>
      </c>
      <c r="S2192" s="68">
        <v>17</v>
      </c>
      <c r="T2192" s="53">
        <v>19.09</v>
      </c>
    </row>
    <row r="2193" spans="1:20" ht="22.95" customHeight="1" x14ac:dyDescent="0.25">
      <c r="A2193" s="68">
        <v>2192</v>
      </c>
      <c r="B2193" s="99">
        <v>243888</v>
      </c>
      <c r="C2193" s="68" t="s">
        <v>4101</v>
      </c>
      <c r="D2193" s="68" t="s">
        <v>4102</v>
      </c>
      <c r="E2193" s="68" t="s">
        <v>4110</v>
      </c>
      <c r="F2193" s="68" t="s">
        <v>4103</v>
      </c>
      <c r="G2193" s="68" t="s">
        <v>6582</v>
      </c>
      <c r="H2193" s="68" t="s">
        <v>4104</v>
      </c>
      <c r="I2193" s="68" t="s">
        <v>45107</v>
      </c>
      <c r="J2193" s="68" t="s">
        <v>45108</v>
      </c>
      <c r="K2193" s="68" t="s">
        <v>45109</v>
      </c>
      <c r="L2193" s="100" t="s">
        <v>45110</v>
      </c>
      <c r="N2193" s="68">
        <v>0.55800000000000005</v>
      </c>
      <c r="O2193" s="68">
        <v>130</v>
      </c>
      <c r="P2193" s="68">
        <v>1.95</v>
      </c>
      <c r="Q2193" s="68">
        <v>0.13650000000000001</v>
      </c>
      <c r="R2193" s="68">
        <v>0</v>
      </c>
      <c r="S2193" s="68">
        <v>17</v>
      </c>
      <c r="T2193" s="53">
        <v>19.09</v>
      </c>
    </row>
    <row r="2194" spans="1:20" ht="22.95" customHeight="1" x14ac:dyDescent="0.25">
      <c r="A2194" s="68">
        <v>2193</v>
      </c>
      <c r="B2194" s="99">
        <v>243888</v>
      </c>
      <c r="C2194" s="68" t="s">
        <v>4101</v>
      </c>
      <c r="D2194" s="68" t="s">
        <v>4102</v>
      </c>
      <c r="E2194" s="68" t="s">
        <v>4110</v>
      </c>
      <c r="F2194" s="68" t="s">
        <v>4103</v>
      </c>
      <c r="G2194" s="68" t="s">
        <v>6582</v>
      </c>
      <c r="H2194" s="68" t="s">
        <v>4104</v>
      </c>
      <c r="I2194" s="68" t="s">
        <v>45111</v>
      </c>
      <c r="J2194" s="68" t="s">
        <v>45112</v>
      </c>
      <c r="K2194" s="68" t="s">
        <v>45113</v>
      </c>
      <c r="L2194" s="100" t="s">
        <v>45114</v>
      </c>
      <c r="N2194" s="68">
        <v>0.63400000000000001</v>
      </c>
      <c r="O2194" s="68">
        <v>130</v>
      </c>
      <c r="P2194" s="68">
        <v>1.95</v>
      </c>
      <c r="Q2194" s="68">
        <v>0.13650000000000001</v>
      </c>
      <c r="R2194" s="68">
        <v>0</v>
      </c>
      <c r="S2194" s="68">
        <v>17</v>
      </c>
      <c r="T2194" s="53">
        <v>19.09</v>
      </c>
    </row>
    <row r="2195" spans="1:20" ht="22.95" customHeight="1" x14ac:dyDescent="0.25">
      <c r="A2195" s="68">
        <v>2194</v>
      </c>
      <c r="B2195" s="99">
        <v>243888</v>
      </c>
      <c r="C2195" s="68" t="s">
        <v>4101</v>
      </c>
      <c r="D2195" s="68" t="s">
        <v>4102</v>
      </c>
      <c r="E2195" s="68" t="s">
        <v>4110</v>
      </c>
      <c r="F2195" s="68" t="s">
        <v>4103</v>
      </c>
      <c r="G2195" s="68" t="s">
        <v>6582</v>
      </c>
      <c r="H2195" s="68" t="s">
        <v>4104</v>
      </c>
      <c r="I2195" s="68" t="s">
        <v>45115</v>
      </c>
      <c r="J2195" s="68" t="s">
        <v>11831</v>
      </c>
      <c r="K2195" s="68" t="s">
        <v>11832</v>
      </c>
      <c r="L2195" s="100" t="s">
        <v>11833</v>
      </c>
      <c r="N2195" s="68">
        <v>0.65400000000000003</v>
      </c>
      <c r="O2195" s="68">
        <v>130</v>
      </c>
      <c r="P2195" s="68">
        <v>1.95</v>
      </c>
      <c r="Q2195" s="68">
        <v>0.13650000000000001</v>
      </c>
      <c r="R2195" s="68">
        <v>0</v>
      </c>
      <c r="S2195" s="68">
        <v>17</v>
      </c>
      <c r="T2195" s="53">
        <v>19.09</v>
      </c>
    </row>
    <row r="2196" spans="1:20" ht="22.95" customHeight="1" x14ac:dyDescent="0.25">
      <c r="A2196" s="68">
        <v>2195</v>
      </c>
      <c r="B2196" s="99">
        <v>243888</v>
      </c>
      <c r="C2196" s="68" t="s">
        <v>4101</v>
      </c>
      <c r="D2196" s="68" t="s">
        <v>4102</v>
      </c>
      <c r="E2196" s="68" t="s">
        <v>4110</v>
      </c>
      <c r="F2196" s="68" t="s">
        <v>4103</v>
      </c>
      <c r="G2196" s="68" t="s">
        <v>6582</v>
      </c>
      <c r="H2196" s="68" t="s">
        <v>4104</v>
      </c>
      <c r="I2196" s="68" t="s">
        <v>45116</v>
      </c>
      <c r="J2196" s="68" t="s">
        <v>45117</v>
      </c>
      <c r="K2196" s="68" t="s">
        <v>45118</v>
      </c>
      <c r="L2196" s="100" t="s">
        <v>45119</v>
      </c>
      <c r="N2196" s="68">
        <v>0.66600000000000004</v>
      </c>
      <c r="O2196" s="68">
        <v>130</v>
      </c>
      <c r="P2196" s="68">
        <v>1.95</v>
      </c>
      <c r="Q2196" s="68">
        <v>0.13650000000000001</v>
      </c>
      <c r="R2196" s="68">
        <v>0</v>
      </c>
      <c r="S2196" s="68">
        <v>17</v>
      </c>
      <c r="T2196" s="53">
        <v>19.09</v>
      </c>
    </row>
    <row r="2197" spans="1:20" ht="22.95" customHeight="1" x14ac:dyDescent="0.25">
      <c r="A2197" s="68">
        <v>2196</v>
      </c>
      <c r="B2197" s="99">
        <v>243888</v>
      </c>
      <c r="C2197" s="68" t="s">
        <v>4101</v>
      </c>
      <c r="D2197" s="68" t="s">
        <v>4102</v>
      </c>
      <c r="E2197" s="68" t="s">
        <v>4110</v>
      </c>
      <c r="F2197" s="68" t="s">
        <v>4103</v>
      </c>
      <c r="G2197" s="68" t="s">
        <v>6582</v>
      </c>
      <c r="H2197" s="68" t="s">
        <v>4104</v>
      </c>
      <c r="I2197" s="68" t="s">
        <v>45120</v>
      </c>
      <c r="J2197" s="68" t="s">
        <v>45121</v>
      </c>
      <c r="K2197" s="68" t="s">
        <v>45122</v>
      </c>
      <c r="L2197" s="100" t="s">
        <v>45123</v>
      </c>
      <c r="N2197" s="68">
        <v>0.64400000000000002</v>
      </c>
      <c r="O2197" s="68">
        <v>130</v>
      </c>
      <c r="P2197" s="68">
        <v>1.95</v>
      </c>
      <c r="Q2197" s="68">
        <v>0.13650000000000001</v>
      </c>
      <c r="R2197" s="68">
        <v>0</v>
      </c>
      <c r="S2197" s="68">
        <v>17</v>
      </c>
      <c r="T2197" s="53">
        <v>19.09</v>
      </c>
    </row>
    <row r="2198" spans="1:20" ht="22.95" customHeight="1" x14ac:dyDescent="0.25">
      <c r="A2198" s="68">
        <v>2197</v>
      </c>
      <c r="B2198" s="99">
        <v>243888</v>
      </c>
      <c r="C2198" s="68" t="s">
        <v>4101</v>
      </c>
      <c r="D2198" s="68" t="s">
        <v>4102</v>
      </c>
      <c r="E2198" s="68" t="s">
        <v>4110</v>
      </c>
      <c r="F2198" s="68" t="s">
        <v>4103</v>
      </c>
      <c r="G2198" s="68" t="s">
        <v>6582</v>
      </c>
      <c r="H2198" s="68" t="s">
        <v>4104</v>
      </c>
      <c r="I2198" s="68" t="s">
        <v>45124</v>
      </c>
      <c r="J2198" s="68" t="s">
        <v>45125</v>
      </c>
      <c r="K2198" s="68" t="s">
        <v>45126</v>
      </c>
      <c r="L2198" s="100" t="s">
        <v>45127</v>
      </c>
      <c r="N2198" s="68">
        <v>0.67200000000000004</v>
      </c>
      <c r="O2198" s="68">
        <v>130</v>
      </c>
      <c r="P2198" s="68">
        <v>1.95</v>
      </c>
      <c r="Q2198" s="68">
        <v>0.13650000000000001</v>
      </c>
      <c r="R2198" s="68">
        <v>0</v>
      </c>
      <c r="S2198" s="68">
        <v>17</v>
      </c>
      <c r="T2198" s="53">
        <v>19.09</v>
      </c>
    </row>
    <row r="2199" spans="1:20" ht="22.95" customHeight="1" x14ac:dyDescent="0.25">
      <c r="A2199" s="68">
        <v>2198</v>
      </c>
      <c r="B2199" s="99">
        <v>243888</v>
      </c>
      <c r="C2199" s="68" t="s">
        <v>4101</v>
      </c>
      <c r="D2199" s="68" t="s">
        <v>4102</v>
      </c>
      <c r="E2199" s="68" t="s">
        <v>4110</v>
      </c>
      <c r="F2199" s="68" t="s">
        <v>4103</v>
      </c>
      <c r="G2199" s="68" t="s">
        <v>6582</v>
      </c>
      <c r="H2199" s="68" t="s">
        <v>4104</v>
      </c>
      <c r="I2199" s="68" t="s">
        <v>45128</v>
      </c>
      <c r="J2199" s="68" t="s">
        <v>45129</v>
      </c>
      <c r="K2199" s="68" t="s">
        <v>45130</v>
      </c>
      <c r="L2199" s="100" t="s">
        <v>45131</v>
      </c>
      <c r="N2199" s="68">
        <v>0.55000000000000004</v>
      </c>
      <c r="O2199" s="68">
        <v>130</v>
      </c>
      <c r="P2199" s="68">
        <v>1.95</v>
      </c>
      <c r="Q2199" s="68">
        <v>0.13650000000000001</v>
      </c>
      <c r="R2199" s="68">
        <v>0</v>
      </c>
      <c r="S2199" s="68">
        <v>17</v>
      </c>
      <c r="T2199" s="53">
        <v>19.09</v>
      </c>
    </row>
    <row r="2200" spans="1:20" ht="22.95" customHeight="1" x14ac:dyDescent="0.25">
      <c r="A2200" s="68">
        <v>2199</v>
      </c>
      <c r="B2200" s="99">
        <v>243888</v>
      </c>
      <c r="C2200" s="68" t="s">
        <v>4101</v>
      </c>
      <c r="D2200" s="68" t="s">
        <v>4102</v>
      </c>
      <c r="E2200" s="68" t="s">
        <v>4110</v>
      </c>
      <c r="F2200" s="68" t="s">
        <v>4103</v>
      </c>
      <c r="G2200" s="68" t="s">
        <v>6582</v>
      </c>
      <c r="H2200" s="68" t="s">
        <v>4104</v>
      </c>
      <c r="I2200" s="68" t="s">
        <v>45132</v>
      </c>
      <c r="J2200" s="68" t="s">
        <v>45133</v>
      </c>
      <c r="K2200" s="68" t="s">
        <v>13480</v>
      </c>
      <c r="L2200" s="100" t="s">
        <v>45134</v>
      </c>
      <c r="N2200" s="68">
        <v>1.8520000000000001</v>
      </c>
      <c r="O2200" s="68">
        <v>330</v>
      </c>
      <c r="P2200" s="68">
        <v>4.95</v>
      </c>
      <c r="Q2200" s="68">
        <v>0.34649999999999997</v>
      </c>
      <c r="R2200" s="68">
        <v>0</v>
      </c>
      <c r="S2200" s="68">
        <v>22</v>
      </c>
      <c r="T2200" s="53">
        <v>27.3</v>
      </c>
    </row>
    <row r="2201" spans="1:20" ht="22.95" customHeight="1" x14ac:dyDescent="0.25">
      <c r="A2201" s="68">
        <v>2200</v>
      </c>
      <c r="B2201" s="99">
        <v>243888</v>
      </c>
      <c r="C2201" s="68" t="s">
        <v>4101</v>
      </c>
      <c r="D2201" s="68" t="s">
        <v>4102</v>
      </c>
      <c r="E2201" s="68" t="s">
        <v>4110</v>
      </c>
      <c r="F2201" s="68" t="s">
        <v>4103</v>
      </c>
      <c r="G2201" s="68" t="s">
        <v>6582</v>
      </c>
      <c r="H2201" s="68" t="s">
        <v>4104</v>
      </c>
      <c r="I2201" s="68" t="s">
        <v>45135</v>
      </c>
      <c r="J2201" s="68" t="s">
        <v>45136</v>
      </c>
      <c r="K2201" s="68" t="s">
        <v>45137</v>
      </c>
      <c r="L2201" s="100" t="s">
        <v>45138</v>
      </c>
      <c r="N2201" s="68">
        <v>0.55800000000000005</v>
      </c>
      <c r="O2201" s="68">
        <v>130</v>
      </c>
      <c r="P2201" s="68">
        <v>1.95</v>
      </c>
      <c r="Q2201" s="68">
        <v>0.13650000000000001</v>
      </c>
      <c r="R2201" s="68">
        <v>0</v>
      </c>
      <c r="S2201" s="68">
        <v>17</v>
      </c>
      <c r="T2201" s="53">
        <v>19.09</v>
      </c>
    </row>
    <row r="2202" spans="1:20" ht="22.95" customHeight="1" x14ac:dyDescent="0.25">
      <c r="A2202" s="68">
        <v>2201</v>
      </c>
      <c r="B2202" s="99">
        <v>243888</v>
      </c>
      <c r="C2202" s="68" t="s">
        <v>4101</v>
      </c>
      <c r="D2202" s="68" t="s">
        <v>4102</v>
      </c>
      <c r="E2202" s="68" t="s">
        <v>4110</v>
      </c>
      <c r="F2202" s="68" t="s">
        <v>4103</v>
      </c>
      <c r="G2202" s="68" t="s">
        <v>6582</v>
      </c>
      <c r="H2202" s="68" t="s">
        <v>4104</v>
      </c>
      <c r="I2202" s="68" t="s">
        <v>45139</v>
      </c>
      <c r="J2202" s="68" t="s">
        <v>44998</v>
      </c>
      <c r="K2202" s="68" t="s">
        <v>44999</v>
      </c>
      <c r="L2202" s="100" t="s">
        <v>45000</v>
      </c>
      <c r="N2202" s="68">
        <v>0.58799999999999997</v>
      </c>
      <c r="O2202" s="68">
        <v>100</v>
      </c>
      <c r="P2202" s="68">
        <v>1.5</v>
      </c>
      <c r="Q2202" s="68">
        <v>0.105</v>
      </c>
      <c r="R2202" s="68">
        <v>0</v>
      </c>
      <c r="S2202" s="68">
        <v>17</v>
      </c>
      <c r="T2202" s="53">
        <v>18.61</v>
      </c>
    </row>
    <row r="2203" spans="1:20" ht="22.95" customHeight="1" x14ac:dyDescent="0.25">
      <c r="A2203" s="68">
        <v>2202</v>
      </c>
      <c r="B2203" s="99">
        <v>243888</v>
      </c>
      <c r="C2203" s="68" t="s">
        <v>4101</v>
      </c>
      <c r="D2203" s="68" t="s">
        <v>4102</v>
      </c>
      <c r="E2203" s="68" t="s">
        <v>4110</v>
      </c>
      <c r="F2203" s="68" t="s">
        <v>4103</v>
      </c>
      <c r="G2203" s="68" t="s">
        <v>6582</v>
      </c>
      <c r="H2203" s="68" t="s">
        <v>4104</v>
      </c>
      <c r="I2203" s="68" t="s">
        <v>45140</v>
      </c>
      <c r="J2203" s="68" t="s">
        <v>45141</v>
      </c>
      <c r="K2203" s="68" t="s">
        <v>45142</v>
      </c>
      <c r="L2203" s="100" t="s">
        <v>45143</v>
      </c>
      <c r="N2203" s="68">
        <v>0.56799999999999995</v>
      </c>
      <c r="O2203" s="68">
        <v>130</v>
      </c>
      <c r="P2203" s="68">
        <v>1.95</v>
      </c>
      <c r="Q2203" s="68">
        <v>0.13650000000000001</v>
      </c>
      <c r="R2203" s="68">
        <v>0</v>
      </c>
      <c r="S2203" s="68">
        <v>17</v>
      </c>
      <c r="T2203" s="53">
        <v>19.09</v>
      </c>
    </row>
    <row r="2204" spans="1:20" ht="22.95" customHeight="1" x14ac:dyDescent="0.25">
      <c r="A2204" s="68">
        <v>2203</v>
      </c>
      <c r="B2204" s="99">
        <v>243888</v>
      </c>
      <c r="C2204" s="68" t="s">
        <v>4101</v>
      </c>
      <c r="D2204" s="68" t="s">
        <v>4102</v>
      </c>
      <c r="E2204" s="68" t="s">
        <v>4110</v>
      </c>
      <c r="F2204" s="68" t="s">
        <v>4103</v>
      </c>
      <c r="G2204" s="68" t="s">
        <v>6582</v>
      </c>
      <c r="H2204" s="68" t="s">
        <v>4104</v>
      </c>
      <c r="I2204" s="68" t="s">
        <v>45144</v>
      </c>
      <c r="J2204" s="68" t="s">
        <v>45145</v>
      </c>
      <c r="K2204" s="68" t="s">
        <v>45146</v>
      </c>
      <c r="L2204" s="100" t="s">
        <v>45147</v>
      </c>
      <c r="N2204" s="68">
        <v>1.07</v>
      </c>
      <c r="O2204" s="68">
        <v>230</v>
      </c>
      <c r="P2204" s="68">
        <v>3.45</v>
      </c>
      <c r="Q2204" s="68">
        <v>0.24149999999999999</v>
      </c>
      <c r="R2204" s="68">
        <v>0</v>
      </c>
      <c r="S2204" s="68">
        <v>22</v>
      </c>
      <c r="T2204" s="53">
        <v>25.69</v>
      </c>
    </row>
    <row r="2205" spans="1:20" ht="22.95" customHeight="1" x14ac:dyDescent="0.25">
      <c r="A2205" s="68">
        <v>2204</v>
      </c>
      <c r="B2205" s="99">
        <v>243888</v>
      </c>
      <c r="C2205" s="68" t="s">
        <v>4101</v>
      </c>
      <c r="D2205" s="68" t="s">
        <v>4102</v>
      </c>
      <c r="E2205" s="68" t="s">
        <v>4110</v>
      </c>
      <c r="F2205" s="68" t="s">
        <v>4103</v>
      </c>
      <c r="G2205" s="68" t="s">
        <v>6582</v>
      </c>
      <c r="H2205" s="68" t="s">
        <v>4104</v>
      </c>
      <c r="I2205" s="68" t="s">
        <v>45148</v>
      </c>
      <c r="J2205" s="68" t="s">
        <v>41159</v>
      </c>
      <c r="K2205" s="68" t="s">
        <v>41160</v>
      </c>
      <c r="L2205" s="100" t="s">
        <v>41161</v>
      </c>
      <c r="N2205" s="68">
        <v>1.1679999999999999</v>
      </c>
      <c r="O2205" s="68">
        <v>230</v>
      </c>
      <c r="P2205" s="68">
        <v>3.45</v>
      </c>
      <c r="Q2205" s="68">
        <v>0.24149999999999999</v>
      </c>
      <c r="R2205" s="68">
        <v>0</v>
      </c>
      <c r="S2205" s="68">
        <v>22</v>
      </c>
      <c r="T2205" s="53">
        <v>25.69</v>
      </c>
    </row>
    <row r="2206" spans="1:20" ht="22.95" customHeight="1" x14ac:dyDescent="0.25">
      <c r="A2206" s="68">
        <v>2205</v>
      </c>
      <c r="B2206" s="99">
        <v>243888</v>
      </c>
      <c r="C2206" s="68" t="s">
        <v>4101</v>
      </c>
      <c r="D2206" s="68" t="s">
        <v>4102</v>
      </c>
      <c r="E2206" s="68" t="s">
        <v>4110</v>
      </c>
      <c r="F2206" s="68" t="s">
        <v>4103</v>
      </c>
      <c r="G2206" s="68" t="s">
        <v>6582</v>
      </c>
      <c r="H2206" s="68" t="s">
        <v>4104</v>
      </c>
      <c r="I2206" s="68" t="s">
        <v>45149</v>
      </c>
      <c r="J2206" s="68" t="s">
        <v>45150</v>
      </c>
      <c r="K2206" s="68" t="s">
        <v>45151</v>
      </c>
      <c r="L2206" s="100" t="s">
        <v>45152</v>
      </c>
      <c r="N2206" s="68">
        <v>0.68200000000000005</v>
      </c>
      <c r="O2206" s="68">
        <v>130</v>
      </c>
      <c r="P2206" s="68">
        <v>1.95</v>
      </c>
      <c r="Q2206" s="68">
        <v>0.13650000000000001</v>
      </c>
      <c r="R2206" s="68">
        <v>0</v>
      </c>
      <c r="S2206" s="68">
        <v>17</v>
      </c>
      <c r="T2206" s="53">
        <v>19.09</v>
      </c>
    </row>
    <row r="2207" spans="1:20" ht="22.95" customHeight="1" x14ac:dyDescent="0.25">
      <c r="A2207" s="68">
        <v>2206</v>
      </c>
      <c r="B2207" s="99">
        <v>243888</v>
      </c>
      <c r="C2207" s="68" t="s">
        <v>4101</v>
      </c>
      <c r="D2207" s="68" t="s">
        <v>4102</v>
      </c>
      <c r="E2207" s="68" t="s">
        <v>4110</v>
      </c>
      <c r="F2207" s="68" t="s">
        <v>4103</v>
      </c>
      <c r="G2207" s="68" t="s">
        <v>6582</v>
      </c>
      <c r="H2207" s="68" t="s">
        <v>4104</v>
      </c>
      <c r="I2207" s="68" t="s">
        <v>45153</v>
      </c>
      <c r="J2207" s="68" t="s">
        <v>45154</v>
      </c>
      <c r="K2207" s="68" t="s">
        <v>45155</v>
      </c>
      <c r="L2207" s="100" t="s">
        <v>45156</v>
      </c>
      <c r="N2207" s="68">
        <v>2.44</v>
      </c>
      <c r="O2207" s="68">
        <v>530</v>
      </c>
      <c r="P2207" s="68">
        <v>7.95</v>
      </c>
      <c r="Q2207" s="68">
        <v>0.55649999999999999</v>
      </c>
      <c r="R2207" s="68">
        <v>0</v>
      </c>
      <c r="S2207" s="68">
        <v>37</v>
      </c>
      <c r="T2207" s="53">
        <v>45.51</v>
      </c>
    </row>
    <row r="2208" spans="1:20" ht="22.95" customHeight="1" x14ac:dyDescent="0.25">
      <c r="A2208" s="68">
        <v>2207</v>
      </c>
      <c r="B2208" s="99">
        <v>243888</v>
      </c>
      <c r="C2208" s="68" t="s">
        <v>4101</v>
      </c>
      <c r="D2208" s="68" t="s">
        <v>4102</v>
      </c>
      <c r="E2208" s="68" t="s">
        <v>4110</v>
      </c>
      <c r="F2208" s="68" t="s">
        <v>4103</v>
      </c>
      <c r="G2208" s="68" t="s">
        <v>6582</v>
      </c>
      <c r="H2208" s="68" t="s">
        <v>4104</v>
      </c>
      <c r="I2208" s="68" t="s">
        <v>45157</v>
      </c>
      <c r="J2208" s="68" t="s">
        <v>27100</v>
      </c>
      <c r="K2208" s="68" t="s">
        <v>45158</v>
      </c>
      <c r="L2208" s="100" t="s">
        <v>45159</v>
      </c>
      <c r="N2208" s="68">
        <v>0.65</v>
      </c>
      <c r="O2208" s="68">
        <v>130</v>
      </c>
      <c r="P2208" s="68">
        <v>1.95</v>
      </c>
      <c r="Q2208" s="68">
        <v>0.13650000000000001</v>
      </c>
      <c r="R2208" s="68">
        <v>0</v>
      </c>
      <c r="S2208" s="68">
        <v>17</v>
      </c>
      <c r="T2208" s="53">
        <v>19.09</v>
      </c>
    </row>
    <row r="2209" spans="1:20" ht="22.95" customHeight="1" x14ac:dyDescent="0.25">
      <c r="A2209" s="68">
        <v>2208</v>
      </c>
      <c r="B2209" s="99">
        <v>243888</v>
      </c>
      <c r="C2209" s="68" t="s">
        <v>4101</v>
      </c>
      <c r="D2209" s="68" t="s">
        <v>4102</v>
      </c>
      <c r="E2209" s="68" t="s">
        <v>4110</v>
      </c>
      <c r="F2209" s="68" t="s">
        <v>4103</v>
      </c>
      <c r="G2209" s="68" t="s">
        <v>6582</v>
      </c>
      <c r="H2209" s="68" t="s">
        <v>4104</v>
      </c>
      <c r="I2209" s="68" t="s">
        <v>45160</v>
      </c>
      <c r="J2209" s="68" t="s">
        <v>45161</v>
      </c>
      <c r="K2209" s="68" t="s">
        <v>45162</v>
      </c>
      <c r="L2209" s="100" t="s">
        <v>45163</v>
      </c>
      <c r="N2209" s="68">
        <v>0.626</v>
      </c>
      <c r="O2209" s="68">
        <v>130</v>
      </c>
      <c r="P2209" s="68">
        <v>1.95</v>
      </c>
      <c r="Q2209" s="68">
        <v>0.13650000000000001</v>
      </c>
      <c r="R2209" s="68">
        <v>0</v>
      </c>
      <c r="S2209" s="68">
        <v>17</v>
      </c>
      <c r="T2209" s="53">
        <v>19.09</v>
      </c>
    </row>
    <row r="2210" spans="1:20" ht="22.95" customHeight="1" x14ac:dyDescent="0.25">
      <c r="A2210" s="68">
        <v>2209</v>
      </c>
      <c r="B2210" s="99">
        <v>243888</v>
      </c>
      <c r="C2210" s="68" t="s">
        <v>4101</v>
      </c>
      <c r="D2210" s="68" t="s">
        <v>4102</v>
      </c>
      <c r="E2210" s="68" t="s">
        <v>4110</v>
      </c>
      <c r="F2210" s="68" t="s">
        <v>4103</v>
      </c>
      <c r="G2210" s="68" t="s">
        <v>6582</v>
      </c>
      <c r="H2210" s="68" t="s">
        <v>4104</v>
      </c>
      <c r="I2210" s="68" t="s">
        <v>45164</v>
      </c>
      <c r="J2210" s="68" t="s">
        <v>26348</v>
      </c>
      <c r="K2210" s="68" t="s">
        <v>26349</v>
      </c>
      <c r="L2210" s="100" t="s">
        <v>26350</v>
      </c>
      <c r="N2210" s="68">
        <v>0.63800000000000001</v>
      </c>
      <c r="O2210" s="68">
        <v>130</v>
      </c>
      <c r="P2210" s="68">
        <v>1.95</v>
      </c>
      <c r="Q2210" s="68">
        <v>0.13650000000000001</v>
      </c>
      <c r="R2210" s="68">
        <v>0</v>
      </c>
      <c r="S2210" s="68">
        <v>17</v>
      </c>
      <c r="T2210" s="53">
        <v>19.09</v>
      </c>
    </row>
    <row r="2211" spans="1:20" ht="22.95" customHeight="1" x14ac:dyDescent="0.25">
      <c r="A2211" s="68">
        <v>2210</v>
      </c>
      <c r="B2211" s="99">
        <v>243888</v>
      </c>
      <c r="C2211" s="68" t="s">
        <v>4101</v>
      </c>
      <c r="D2211" s="68" t="s">
        <v>4102</v>
      </c>
      <c r="E2211" s="68" t="s">
        <v>4110</v>
      </c>
      <c r="F2211" s="68" t="s">
        <v>4103</v>
      </c>
      <c r="G2211" s="68" t="s">
        <v>6582</v>
      </c>
      <c r="H2211" s="68" t="s">
        <v>4104</v>
      </c>
      <c r="I2211" s="68" t="s">
        <v>45165</v>
      </c>
      <c r="J2211" s="68" t="s">
        <v>21115</v>
      </c>
      <c r="K2211" s="68" t="s">
        <v>43744</v>
      </c>
      <c r="L2211" s="100" t="s">
        <v>45166</v>
      </c>
      <c r="N2211" s="68">
        <v>1.1399999999999999</v>
      </c>
      <c r="O2211" s="68">
        <v>230</v>
      </c>
      <c r="P2211" s="68">
        <v>3.45</v>
      </c>
      <c r="Q2211" s="68">
        <v>0.24149999999999999</v>
      </c>
      <c r="R2211" s="68">
        <v>0</v>
      </c>
      <c r="S2211" s="68">
        <v>22</v>
      </c>
      <c r="T2211" s="53">
        <v>25.69</v>
      </c>
    </row>
    <row r="2212" spans="1:20" ht="22.95" customHeight="1" x14ac:dyDescent="0.25">
      <c r="A2212" s="68">
        <v>2211</v>
      </c>
      <c r="B2212" s="99">
        <v>243888</v>
      </c>
      <c r="C2212" s="68" t="s">
        <v>4101</v>
      </c>
      <c r="D2212" s="68" t="s">
        <v>4102</v>
      </c>
      <c r="E2212" s="68" t="s">
        <v>4110</v>
      </c>
      <c r="F2212" s="68" t="s">
        <v>4103</v>
      </c>
      <c r="G2212" s="68" t="s">
        <v>6582</v>
      </c>
      <c r="H2212" s="68" t="s">
        <v>4104</v>
      </c>
      <c r="I2212" s="68" t="s">
        <v>45167</v>
      </c>
      <c r="J2212" s="68" t="s">
        <v>25822</v>
      </c>
      <c r="K2212" s="68" t="s">
        <v>45168</v>
      </c>
      <c r="L2212" s="100" t="s">
        <v>45169</v>
      </c>
      <c r="N2212" s="68">
        <v>0.56000000000000005</v>
      </c>
      <c r="O2212" s="68">
        <v>130</v>
      </c>
      <c r="P2212" s="68">
        <v>1.95</v>
      </c>
      <c r="Q2212" s="68">
        <v>0.13650000000000001</v>
      </c>
      <c r="R2212" s="68">
        <v>0</v>
      </c>
      <c r="S2212" s="68">
        <v>17</v>
      </c>
      <c r="T2212" s="53">
        <v>19.09</v>
      </c>
    </row>
    <row r="2213" spans="1:20" ht="22.95" customHeight="1" x14ac:dyDescent="0.25">
      <c r="A2213" s="68">
        <v>2212</v>
      </c>
      <c r="B2213" s="99">
        <v>243888</v>
      </c>
      <c r="C2213" s="68" t="s">
        <v>4101</v>
      </c>
      <c r="D2213" s="68" t="s">
        <v>4102</v>
      </c>
      <c r="E2213" s="68" t="s">
        <v>4110</v>
      </c>
      <c r="F2213" s="68" t="s">
        <v>4103</v>
      </c>
      <c r="G2213" s="68" t="s">
        <v>6582</v>
      </c>
      <c r="H2213" s="68" t="s">
        <v>4104</v>
      </c>
      <c r="I2213" s="68" t="s">
        <v>45170</v>
      </c>
      <c r="J2213" s="68" t="s">
        <v>45171</v>
      </c>
      <c r="K2213" s="68" t="s">
        <v>45172</v>
      </c>
      <c r="L2213" s="100" t="s">
        <v>45173</v>
      </c>
      <c r="N2213" s="68">
        <v>1.1819999999999999</v>
      </c>
      <c r="O2213" s="68">
        <v>230</v>
      </c>
      <c r="P2213" s="68">
        <v>3.45</v>
      </c>
      <c r="Q2213" s="68">
        <v>0.24149999999999999</v>
      </c>
      <c r="R2213" s="68">
        <v>0</v>
      </c>
      <c r="S2213" s="68">
        <v>22</v>
      </c>
      <c r="T2213" s="53">
        <v>25.69</v>
      </c>
    </row>
    <row r="2214" spans="1:20" ht="22.95" customHeight="1" x14ac:dyDescent="0.25">
      <c r="A2214" s="68">
        <v>2213</v>
      </c>
      <c r="B2214" s="99">
        <v>243888</v>
      </c>
      <c r="C2214" s="68" t="s">
        <v>4101</v>
      </c>
      <c r="D2214" s="68" t="s">
        <v>4102</v>
      </c>
      <c r="E2214" s="68" t="s">
        <v>4110</v>
      </c>
      <c r="F2214" s="68" t="s">
        <v>4103</v>
      </c>
      <c r="G2214" s="68" t="s">
        <v>6582</v>
      </c>
      <c r="H2214" s="68" t="s">
        <v>4104</v>
      </c>
      <c r="I2214" s="68" t="s">
        <v>45174</v>
      </c>
      <c r="J2214" s="68" t="s">
        <v>44212</v>
      </c>
      <c r="K2214" s="68" t="s">
        <v>44213</v>
      </c>
      <c r="L2214" s="100" t="s">
        <v>44214</v>
      </c>
      <c r="N2214" s="68">
        <v>1.774</v>
      </c>
      <c r="O2214" s="68">
        <v>0</v>
      </c>
      <c r="P2214" s="68">
        <v>0</v>
      </c>
      <c r="Q2214" s="68">
        <v>0</v>
      </c>
      <c r="R2214" s="68">
        <v>0</v>
      </c>
      <c r="S2214" s="68">
        <v>22</v>
      </c>
      <c r="T2214" s="53">
        <v>22</v>
      </c>
    </row>
    <row r="2215" spans="1:20" ht="22.95" customHeight="1" x14ac:dyDescent="0.25">
      <c r="A2215" s="68">
        <v>2214</v>
      </c>
      <c r="B2215" s="99">
        <v>243888</v>
      </c>
      <c r="C2215" s="68" t="s">
        <v>4101</v>
      </c>
      <c r="D2215" s="68" t="s">
        <v>4102</v>
      </c>
      <c r="E2215" s="68" t="s">
        <v>4110</v>
      </c>
      <c r="F2215" s="68" t="s">
        <v>4103</v>
      </c>
      <c r="G2215" s="68" t="s">
        <v>6582</v>
      </c>
      <c r="H2215" s="68" t="s">
        <v>4104</v>
      </c>
      <c r="I2215" s="68" t="s">
        <v>45175</v>
      </c>
      <c r="J2215" s="68" t="s">
        <v>45176</v>
      </c>
      <c r="K2215" s="68" t="s">
        <v>45177</v>
      </c>
      <c r="L2215" s="100" t="s">
        <v>45178</v>
      </c>
      <c r="N2215" s="68">
        <v>2.3879999999999999</v>
      </c>
      <c r="O2215" s="68">
        <v>0</v>
      </c>
      <c r="P2215" s="68">
        <v>0</v>
      </c>
      <c r="Q2215" s="68">
        <v>0</v>
      </c>
      <c r="R2215" s="68">
        <v>0</v>
      </c>
      <c r="S2215" s="68">
        <v>37</v>
      </c>
      <c r="T2215" s="53">
        <v>37</v>
      </c>
    </row>
    <row r="2216" spans="1:20" ht="22.95" customHeight="1" x14ac:dyDescent="0.25">
      <c r="A2216" s="68">
        <v>2215</v>
      </c>
      <c r="B2216" s="99">
        <v>243888</v>
      </c>
      <c r="C2216" s="68" t="s">
        <v>4101</v>
      </c>
      <c r="D2216" s="68" t="s">
        <v>4102</v>
      </c>
      <c r="E2216" s="68" t="s">
        <v>4110</v>
      </c>
      <c r="F2216" s="68" t="s">
        <v>4103</v>
      </c>
      <c r="G2216" s="68" t="s">
        <v>6582</v>
      </c>
      <c r="H2216" s="68" t="s">
        <v>4104</v>
      </c>
      <c r="I2216" s="68" t="s">
        <v>45179</v>
      </c>
      <c r="J2216" s="68" t="s">
        <v>45180</v>
      </c>
      <c r="K2216" s="68" t="s">
        <v>45181</v>
      </c>
      <c r="L2216" s="100" t="s">
        <v>45182</v>
      </c>
      <c r="N2216" s="68">
        <v>0.56399999999999995</v>
      </c>
      <c r="O2216" s="68">
        <v>0</v>
      </c>
      <c r="P2216" s="68">
        <v>0</v>
      </c>
      <c r="Q2216" s="68">
        <v>0</v>
      </c>
      <c r="R2216" s="68">
        <v>0</v>
      </c>
      <c r="S2216" s="68">
        <v>17</v>
      </c>
      <c r="T2216" s="53">
        <v>17</v>
      </c>
    </row>
    <row r="2217" spans="1:20" ht="22.95" customHeight="1" x14ac:dyDescent="0.25">
      <c r="A2217" s="68">
        <v>2216</v>
      </c>
      <c r="B2217" s="99">
        <v>243888</v>
      </c>
      <c r="C2217" s="68" t="s">
        <v>4101</v>
      </c>
      <c r="D2217" s="68" t="s">
        <v>4102</v>
      </c>
      <c r="E2217" s="68" t="s">
        <v>4110</v>
      </c>
      <c r="F2217" s="68" t="s">
        <v>4103</v>
      </c>
      <c r="G2217" s="68" t="s">
        <v>6582</v>
      </c>
      <c r="H2217" s="68" t="s">
        <v>4104</v>
      </c>
      <c r="I2217" s="68" t="s">
        <v>45183</v>
      </c>
      <c r="J2217" s="68" t="s">
        <v>45184</v>
      </c>
      <c r="K2217" s="68" t="s">
        <v>45185</v>
      </c>
      <c r="L2217" s="100" t="s">
        <v>45186</v>
      </c>
      <c r="N2217" s="68">
        <v>0.72599999999999998</v>
      </c>
      <c r="O2217" s="68">
        <v>0</v>
      </c>
      <c r="P2217" s="68">
        <v>0</v>
      </c>
      <c r="Q2217" s="68">
        <v>0</v>
      </c>
      <c r="R2217" s="68">
        <v>0</v>
      </c>
      <c r="S2217" s="68">
        <v>17</v>
      </c>
      <c r="T2217" s="53">
        <v>17</v>
      </c>
    </row>
    <row r="2218" spans="1:20" ht="22.95" customHeight="1" x14ac:dyDescent="0.25">
      <c r="A2218" s="68">
        <v>2217</v>
      </c>
      <c r="B2218" s="99">
        <v>243888</v>
      </c>
      <c r="C2218" s="68" t="s">
        <v>4101</v>
      </c>
      <c r="D2218" s="68" t="s">
        <v>4102</v>
      </c>
      <c r="E2218" s="68" t="s">
        <v>4110</v>
      </c>
      <c r="F2218" s="68" t="s">
        <v>4103</v>
      </c>
      <c r="G2218" s="68" t="s">
        <v>6582</v>
      </c>
      <c r="H2218" s="68" t="s">
        <v>4104</v>
      </c>
      <c r="I2218" s="68" t="s">
        <v>45187</v>
      </c>
      <c r="J2218" s="68" t="s">
        <v>45188</v>
      </c>
      <c r="K2218" s="68" t="s">
        <v>45189</v>
      </c>
      <c r="L2218" s="100" t="s">
        <v>45190</v>
      </c>
      <c r="N2218" s="68">
        <v>1.19</v>
      </c>
      <c r="O2218" s="68">
        <v>0</v>
      </c>
      <c r="P2218" s="68">
        <v>0</v>
      </c>
      <c r="Q2218" s="68">
        <v>0</v>
      </c>
      <c r="R2218" s="68">
        <v>0</v>
      </c>
      <c r="S2218" s="68">
        <v>22</v>
      </c>
      <c r="T2218" s="53">
        <v>22</v>
      </c>
    </row>
    <row r="2219" spans="1:20" ht="22.95" customHeight="1" x14ac:dyDescent="0.25">
      <c r="A2219" s="68">
        <v>2218</v>
      </c>
      <c r="B2219" s="99">
        <v>243888</v>
      </c>
      <c r="C2219" s="68" t="s">
        <v>4101</v>
      </c>
      <c r="D2219" s="68" t="s">
        <v>4102</v>
      </c>
      <c r="E2219" s="68" t="s">
        <v>4110</v>
      </c>
      <c r="F2219" s="68" t="s">
        <v>4103</v>
      </c>
      <c r="G2219" s="68" t="s">
        <v>6582</v>
      </c>
      <c r="H2219" s="68" t="s">
        <v>4104</v>
      </c>
      <c r="I2219" s="68" t="s">
        <v>43878</v>
      </c>
      <c r="J2219" s="68" t="s">
        <v>43875</v>
      </c>
      <c r="K2219" s="68" t="s">
        <v>37875</v>
      </c>
      <c r="L2219" s="100" t="s">
        <v>45191</v>
      </c>
      <c r="N2219" s="68">
        <v>0.59</v>
      </c>
      <c r="O2219" s="68">
        <v>0</v>
      </c>
      <c r="P2219" s="68">
        <v>0</v>
      </c>
      <c r="Q2219" s="68">
        <v>0</v>
      </c>
      <c r="R2219" s="68">
        <v>0</v>
      </c>
      <c r="S2219" s="68">
        <v>17</v>
      </c>
      <c r="T2219" s="53">
        <v>17</v>
      </c>
    </row>
    <row r="2220" spans="1:20" ht="22.95" customHeight="1" x14ac:dyDescent="0.25">
      <c r="A2220" s="68">
        <v>2219</v>
      </c>
      <c r="B2220" s="99">
        <v>243888</v>
      </c>
      <c r="C2220" s="68" t="s">
        <v>4101</v>
      </c>
      <c r="D2220" s="68" t="s">
        <v>4102</v>
      </c>
      <c r="E2220" s="68" t="s">
        <v>4110</v>
      </c>
      <c r="F2220" s="68" t="s">
        <v>4103</v>
      </c>
      <c r="G2220" s="68" t="s">
        <v>6582</v>
      </c>
      <c r="H2220" s="68" t="s">
        <v>4104</v>
      </c>
      <c r="I2220" s="68" t="s">
        <v>45192</v>
      </c>
      <c r="J2220" s="68" t="s">
        <v>45193</v>
      </c>
      <c r="K2220" s="68" t="s">
        <v>45194</v>
      </c>
      <c r="L2220" s="100" t="s">
        <v>45195</v>
      </c>
      <c r="N2220" s="68">
        <v>0.58799999999999997</v>
      </c>
      <c r="O2220" s="68">
        <v>0</v>
      </c>
      <c r="P2220" s="68">
        <v>0</v>
      </c>
      <c r="Q2220" s="68">
        <v>0</v>
      </c>
      <c r="R2220" s="68">
        <v>0</v>
      </c>
      <c r="S2220" s="68">
        <v>17</v>
      </c>
      <c r="T2220" s="53">
        <v>17</v>
      </c>
    </row>
    <row r="2221" spans="1:20" ht="22.95" customHeight="1" x14ac:dyDescent="0.25">
      <c r="A2221" s="68">
        <v>2220</v>
      </c>
      <c r="B2221" s="99">
        <v>243888</v>
      </c>
      <c r="C2221" s="68" t="s">
        <v>4101</v>
      </c>
      <c r="D2221" s="68" t="s">
        <v>4102</v>
      </c>
      <c r="E2221" s="68" t="s">
        <v>4110</v>
      </c>
      <c r="F2221" s="68" t="s">
        <v>4103</v>
      </c>
      <c r="G2221" s="68" t="s">
        <v>6582</v>
      </c>
      <c r="H2221" s="68" t="s">
        <v>4104</v>
      </c>
      <c r="I2221" s="68" t="s">
        <v>45196</v>
      </c>
      <c r="J2221" s="68" t="s">
        <v>25069</v>
      </c>
      <c r="K2221" s="68" t="s">
        <v>4523</v>
      </c>
      <c r="L2221" s="100" t="s">
        <v>4524</v>
      </c>
      <c r="N2221" s="68">
        <v>3.2000000000000001E-2</v>
      </c>
      <c r="O2221" s="68">
        <v>0</v>
      </c>
      <c r="P2221" s="68">
        <v>0</v>
      </c>
      <c r="Q2221" s="68">
        <v>0</v>
      </c>
      <c r="R2221" s="68">
        <v>0</v>
      </c>
      <c r="S2221" s="68">
        <v>17</v>
      </c>
      <c r="T2221" s="53">
        <v>17</v>
      </c>
    </row>
    <row r="2222" spans="1:20" ht="22.95" customHeight="1" x14ac:dyDescent="0.25">
      <c r="A2222" s="68">
        <v>2221</v>
      </c>
      <c r="B2222" s="99">
        <v>243889</v>
      </c>
      <c r="C2222" s="68" t="s">
        <v>4101</v>
      </c>
      <c r="D2222" s="68" t="s">
        <v>4102</v>
      </c>
      <c r="E2222" s="68" t="s">
        <v>4110</v>
      </c>
      <c r="F2222" s="68" t="s">
        <v>4103</v>
      </c>
      <c r="G2222" s="68" t="s">
        <v>6582</v>
      </c>
      <c r="H2222" s="68" t="s">
        <v>4104</v>
      </c>
      <c r="I2222" s="68" t="s">
        <v>45197</v>
      </c>
      <c r="J2222" s="68" t="s">
        <v>45198</v>
      </c>
      <c r="K2222" s="68" t="s">
        <v>27163</v>
      </c>
      <c r="L2222" s="100" t="s">
        <v>45199</v>
      </c>
      <c r="N2222" s="68">
        <v>1.19</v>
      </c>
      <c r="O2222" s="68">
        <v>230</v>
      </c>
      <c r="P2222" s="68">
        <v>3.45</v>
      </c>
      <c r="Q2222" s="68">
        <v>0.24149999999999999</v>
      </c>
      <c r="R2222" s="68">
        <v>0</v>
      </c>
      <c r="S2222" s="68">
        <v>22</v>
      </c>
      <c r="T2222" s="53">
        <v>25.69</v>
      </c>
    </row>
    <row r="2223" spans="1:20" ht="22.95" customHeight="1" x14ac:dyDescent="0.25">
      <c r="A2223" s="68">
        <v>2222</v>
      </c>
      <c r="B2223" s="99">
        <v>243889</v>
      </c>
      <c r="C2223" s="68" t="s">
        <v>4101</v>
      </c>
      <c r="D2223" s="68" t="s">
        <v>4102</v>
      </c>
      <c r="E2223" s="68" t="s">
        <v>4110</v>
      </c>
      <c r="F2223" s="68" t="s">
        <v>4103</v>
      </c>
      <c r="G2223" s="68" t="s">
        <v>6582</v>
      </c>
      <c r="H2223" s="68" t="s">
        <v>4104</v>
      </c>
      <c r="I2223" s="68" t="s">
        <v>45200</v>
      </c>
      <c r="J2223" s="68" t="s">
        <v>45201</v>
      </c>
      <c r="K2223" s="68" t="s">
        <v>45202</v>
      </c>
      <c r="L2223" s="100" t="s">
        <v>45203</v>
      </c>
      <c r="N2223" s="68">
        <v>0.64600000000000002</v>
      </c>
      <c r="O2223" s="68">
        <v>130</v>
      </c>
      <c r="P2223" s="68">
        <v>1.95</v>
      </c>
      <c r="Q2223" s="68">
        <v>0.13650000000000001</v>
      </c>
      <c r="R2223" s="68">
        <v>0</v>
      </c>
      <c r="S2223" s="68">
        <v>17</v>
      </c>
      <c r="T2223" s="53">
        <v>19.09</v>
      </c>
    </row>
    <row r="2224" spans="1:20" ht="22.95" customHeight="1" x14ac:dyDescent="0.25">
      <c r="A2224" s="68">
        <v>2223</v>
      </c>
      <c r="B2224" s="99">
        <v>243889</v>
      </c>
      <c r="C2224" s="68" t="s">
        <v>4101</v>
      </c>
      <c r="D2224" s="68" t="s">
        <v>4102</v>
      </c>
      <c r="E2224" s="68" t="s">
        <v>4110</v>
      </c>
      <c r="F2224" s="68" t="s">
        <v>4103</v>
      </c>
      <c r="G2224" s="68" t="s">
        <v>6582</v>
      </c>
      <c r="H2224" s="68" t="s">
        <v>4104</v>
      </c>
      <c r="I2224" s="68" t="s">
        <v>45204</v>
      </c>
      <c r="J2224" s="68" t="s">
        <v>45205</v>
      </c>
      <c r="K2224" s="68" t="s">
        <v>45206</v>
      </c>
      <c r="L2224" s="100" t="s">
        <v>45207</v>
      </c>
      <c r="N2224" s="68">
        <v>0.64400000000000002</v>
      </c>
      <c r="O2224" s="68">
        <v>130</v>
      </c>
      <c r="P2224" s="68">
        <v>1.95</v>
      </c>
      <c r="Q2224" s="68">
        <v>0.13650000000000001</v>
      </c>
      <c r="R2224" s="68">
        <v>0</v>
      </c>
      <c r="S2224" s="68">
        <v>17</v>
      </c>
      <c r="T2224" s="53">
        <v>19.09</v>
      </c>
    </row>
    <row r="2225" spans="1:20" ht="22.95" customHeight="1" x14ac:dyDescent="0.25">
      <c r="A2225" s="68">
        <v>2224</v>
      </c>
      <c r="B2225" s="99">
        <v>243889</v>
      </c>
      <c r="C2225" s="68" t="s">
        <v>4101</v>
      </c>
      <c r="D2225" s="68" t="s">
        <v>4102</v>
      </c>
      <c r="E2225" s="68" t="s">
        <v>4110</v>
      </c>
      <c r="F2225" s="68" t="s">
        <v>4103</v>
      </c>
      <c r="G2225" s="68" t="s">
        <v>6582</v>
      </c>
      <c r="H2225" s="68" t="s">
        <v>4104</v>
      </c>
      <c r="I2225" s="68" t="s">
        <v>45208</v>
      </c>
      <c r="J2225" s="68" t="s">
        <v>45209</v>
      </c>
      <c r="K2225" s="68" t="s">
        <v>45210</v>
      </c>
      <c r="L2225" s="100" t="s">
        <v>45211</v>
      </c>
      <c r="N2225" s="68">
        <v>0.71</v>
      </c>
      <c r="O2225" s="68">
        <v>130</v>
      </c>
      <c r="P2225" s="68">
        <v>1.95</v>
      </c>
      <c r="Q2225" s="68">
        <v>0.13650000000000001</v>
      </c>
      <c r="R2225" s="68">
        <v>0</v>
      </c>
      <c r="S2225" s="68">
        <v>17</v>
      </c>
      <c r="T2225" s="53">
        <v>19.09</v>
      </c>
    </row>
    <row r="2226" spans="1:20" ht="22.95" customHeight="1" x14ac:dyDescent="0.25">
      <c r="A2226" s="68">
        <v>2225</v>
      </c>
      <c r="B2226" s="99">
        <v>243889</v>
      </c>
      <c r="C2226" s="68" t="s">
        <v>4101</v>
      </c>
      <c r="D2226" s="68" t="s">
        <v>4102</v>
      </c>
      <c r="E2226" s="68" t="s">
        <v>4110</v>
      </c>
      <c r="F2226" s="68" t="s">
        <v>4103</v>
      </c>
      <c r="G2226" s="68" t="s">
        <v>6582</v>
      </c>
      <c r="H2226" s="68" t="s">
        <v>4104</v>
      </c>
      <c r="I2226" s="68" t="s">
        <v>45212</v>
      </c>
      <c r="J2226" s="68" t="s">
        <v>45213</v>
      </c>
      <c r="K2226" s="68" t="s">
        <v>45214</v>
      </c>
      <c r="L2226" s="100" t="s">
        <v>45215</v>
      </c>
      <c r="N2226" s="68">
        <v>0.68400000000000005</v>
      </c>
      <c r="O2226" s="68">
        <v>130</v>
      </c>
      <c r="P2226" s="68">
        <v>1.95</v>
      </c>
      <c r="Q2226" s="68">
        <v>0.13650000000000001</v>
      </c>
      <c r="R2226" s="68">
        <v>0</v>
      </c>
      <c r="S2226" s="68">
        <v>17</v>
      </c>
      <c r="T2226" s="53">
        <v>19.09</v>
      </c>
    </row>
    <row r="2227" spans="1:20" ht="22.95" customHeight="1" x14ac:dyDescent="0.25">
      <c r="A2227" s="68">
        <v>2226</v>
      </c>
      <c r="B2227" s="99">
        <v>243889</v>
      </c>
      <c r="C2227" s="68" t="s">
        <v>4101</v>
      </c>
      <c r="D2227" s="68" t="s">
        <v>4102</v>
      </c>
      <c r="E2227" s="68" t="s">
        <v>4110</v>
      </c>
      <c r="F2227" s="68" t="s">
        <v>4103</v>
      </c>
      <c r="G2227" s="68" t="s">
        <v>6582</v>
      </c>
      <c r="H2227" s="68" t="s">
        <v>4104</v>
      </c>
      <c r="I2227" s="68" t="s">
        <v>45216</v>
      </c>
      <c r="J2227" s="68" t="s">
        <v>29448</v>
      </c>
      <c r="K2227" s="68" t="s">
        <v>29449</v>
      </c>
      <c r="L2227" s="100" t="s">
        <v>29450</v>
      </c>
      <c r="N2227" s="68">
        <v>0.71399999999999997</v>
      </c>
      <c r="O2227" s="68">
        <v>130</v>
      </c>
      <c r="P2227" s="68">
        <v>1.95</v>
      </c>
      <c r="Q2227" s="68">
        <v>0.13650000000000001</v>
      </c>
      <c r="R2227" s="68">
        <v>0</v>
      </c>
      <c r="S2227" s="68">
        <v>17</v>
      </c>
      <c r="T2227" s="53">
        <v>19.09</v>
      </c>
    </row>
    <row r="2228" spans="1:20" ht="22.95" customHeight="1" x14ac:dyDescent="0.25">
      <c r="A2228" s="68">
        <v>2227</v>
      </c>
      <c r="B2228" s="99">
        <v>243889</v>
      </c>
      <c r="C2228" s="68" t="s">
        <v>4101</v>
      </c>
      <c r="D2228" s="68" t="s">
        <v>4102</v>
      </c>
      <c r="E2228" s="68" t="s">
        <v>4110</v>
      </c>
      <c r="F2228" s="68" t="s">
        <v>4103</v>
      </c>
      <c r="G2228" s="68" t="s">
        <v>6582</v>
      </c>
      <c r="H2228" s="68" t="s">
        <v>4104</v>
      </c>
      <c r="I2228" s="68" t="s">
        <v>45217</v>
      </c>
      <c r="J2228" s="68" t="s">
        <v>45218</v>
      </c>
      <c r="K2228" s="68" t="s">
        <v>45219</v>
      </c>
      <c r="L2228" s="100" t="s">
        <v>45220</v>
      </c>
      <c r="N2228" s="68">
        <v>0.63600000000000001</v>
      </c>
      <c r="O2228" s="68">
        <v>130</v>
      </c>
      <c r="P2228" s="68">
        <v>1.95</v>
      </c>
      <c r="Q2228" s="68">
        <v>0.13650000000000001</v>
      </c>
      <c r="R2228" s="68">
        <v>0</v>
      </c>
      <c r="S2228" s="68">
        <v>17</v>
      </c>
      <c r="T2228" s="53">
        <v>19.09</v>
      </c>
    </row>
    <row r="2229" spans="1:20" ht="22.95" customHeight="1" x14ac:dyDescent="0.25">
      <c r="A2229" s="68">
        <v>2228</v>
      </c>
      <c r="B2229" s="99">
        <v>243889</v>
      </c>
      <c r="C2229" s="68" t="s">
        <v>4101</v>
      </c>
      <c r="D2229" s="68" t="s">
        <v>4102</v>
      </c>
      <c r="E2229" s="68" t="s">
        <v>4110</v>
      </c>
      <c r="F2229" s="68" t="s">
        <v>4103</v>
      </c>
      <c r="G2229" s="68" t="s">
        <v>6582</v>
      </c>
      <c r="H2229" s="68" t="s">
        <v>4104</v>
      </c>
      <c r="I2229" s="68" t="s">
        <v>45221</v>
      </c>
      <c r="J2229" s="68" t="s">
        <v>45222</v>
      </c>
      <c r="K2229" s="68" t="s">
        <v>45223</v>
      </c>
      <c r="L2229" s="100" t="s">
        <v>45224</v>
      </c>
      <c r="N2229" s="68">
        <v>0.622</v>
      </c>
      <c r="O2229" s="68">
        <v>130</v>
      </c>
      <c r="P2229" s="68">
        <v>1.95</v>
      </c>
      <c r="Q2229" s="68">
        <v>0.13650000000000001</v>
      </c>
      <c r="R2229" s="68">
        <v>0</v>
      </c>
      <c r="S2229" s="68">
        <v>17</v>
      </c>
      <c r="T2229" s="53">
        <v>19.09</v>
      </c>
    </row>
    <row r="2230" spans="1:20" ht="22.95" customHeight="1" x14ac:dyDescent="0.25">
      <c r="A2230" s="68">
        <v>2229</v>
      </c>
      <c r="B2230" s="99">
        <v>243889</v>
      </c>
      <c r="C2230" s="68" t="s">
        <v>4101</v>
      </c>
      <c r="D2230" s="68" t="s">
        <v>4102</v>
      </c>
      <c r="E2230" s="68" t="s">
        <v>4110</v>
      </c>
      <c r="F2230" s="68" t="s">
        <v>4103</v>
      </c>
      <c r="G2230" s="68" t="s">
        <v>6582</v>
      </c>
      <c r="H2230" s="68" t="s">
        <v>4104</v>
      </c>
      <c r="I2230" s="68" t="s">
        <v>45225</v>
      </c>
      <c r="J2230" s="68" t="s">
        <v>40714</v>
      </c>
      <c r="K2230" s="68" t="s">
        <v>40715</v>
      </c>
      <c r="L2230" s="100" t="s">
        <v>40716</v>
      </c>
      <c r="N2230" s="68">
        <v>1.1619999999999999</v>
      </c>
      <c r="O2230" s="68">
        <v>230</v>
      </c>
      <c r="P2230" s="68">
        <v>3.45</v>
      </c>
      <c r="Q2230" s="68">
        <v>0.24149999999999999</v>
      </c>
      <c r="R2230" s="68">
        <v>0</v>
      </c>
      <c r="S2230" s="68">
        <v>22</v>
      </c>
      <c r="T2230" s="53">
        <v>25.69</v>
      </c>
    </row>
    <row r="2231" spans="1:20" ht="22.95" customHeight="1" x14ac:dyDescent="0.25">
      <c r="A2231" s="68">
        <v>2230</v>
      </c>
      <c r="B2231" s="99">
        <v>243889</v>
      </c>
      <c r="C2231" s="68" t="s">
        <v>4101</v>
      </c>
      <c r="D2231" s="68" t="s">
        <v>4102</v>
      </c>
      <c r="E2231" s="68" t="s">
        <v>4110</v>
      </c>
      <c r="F2231" s="68" t="s">
        <v>4103</v>
      </c>
      <c r="G2231" s="68" t="s">
        <v>6582</v>
      </c>
      <c r="H2231" s="68" t="s">
        <v>4104</v>
      </c>
      <c r="I2231" s="68" t="s">
        <v>45226</v>
      </c>
      <c r="J2231" s="68" t="s">
        <v>8497</v>
      </c>
      <c r="K2231" s="68" t="s">
        <v>8498</v>
      </c>
      <c r="L2231" s="100" t="s">
        <v>43511</v>
      </c>
      <c r="N2231" s="68">
        <v>1.1279999999999999</v>
      </c>
      <c r="O2231" s="68">
        <v>230</v>
      </c>
      <c r="P2231" s="68">
        <v>3.45</v>
      </c>
      <c r="Q2231" s="68">
        <v>0.24149999999999999</v>
      </c>
      <c r="R2231" s="68">
        <v>0</v>
      </c>
      <c r="S2231" s="68">
        <v>22</v>
      </c>
      <c r="T2231" s="53">
        <v>25.69</v>
      </c>
    </row>
    <row r="2232" spans="1:20" ht="22.95" customHeight="1" x14ac:dyDescent="0.25">
      <c r="A2232" s="68">
        <v>2231</v>
      </c>
      <c r="B2232" s="99">
        <v>243889</v>
      </c>
      <c r="C2232" s="68" t="s">
        <v>4101</v>
      </c>
      <c r="D2232" s="68" t="s">
        <v>4102</v>
      </c>
      <c r="E2232" s="68" t="s">
        <v>4110</v>
      </c>
      <c r="F2232" s="68" t="s">
        <v>4103</v>
      </c>
      <c r="G2232" s="68" t="s">
        <v>6582</v>
      </c>
      <c r="H2232" s="68" t="s">
        <v>4104</v>
      </c>
      <c r="I2232" s="68" t="s">
        <v>45227</v>
      </c>
      <c r="J2232" s="68" t="s">
        <v>15614</v>
      </c>
      <c r="K2232" s="68" t="s">
        <v>15615</v>
      </c>
      <c r="L2232" s="100" t="s">
        <v>15616</v>
      </c>
      <c r="N2232" s="68">
        <v>0.63400000000000001</v>
      </c>
      <c r="O2232" s="68">
        <v>130</v>
      </c>
      <c r="P2232" s="68">
        <v>1.95</v>
      </c>
      <c r="Q2232" s="68">
        <v>0.13650000000000001</v>
      </c>
      <c r="R2232" s="68">
        <v>0</v>
      </c>
      <c r="S2232" s="68">
        <v>17</v>
      </c>
      <c r="T2232" s="53">
        <v>19.09</v>
      </c>
    </row>
    <row r="2233" spans="1:20" ht="22.95" customHeight="1" x14ac:dyDescent="0.25">
      <c r="A2233" s="68">
        <v>2232</v>
      </c>
      <c r="B2233" s="99">
        <v>243889</v>
      </c>
      <c r="C2233" s="68" t="s">
        <v>4101</v>
      </c>
      <c r="D2233" s="68" t="s">
        <v>4102</v>
      </c>
      <c r="E2233" s="68" t="s">
        <v>4110</v>
      </c>
      <c r="F2233" s="68" t="s">
        <v>4103</v>
      </c>
      <c r="G2233" s="68" t="s">
        <v>6582</v>
      </c>
      <c r="H2233" s="68" t="s">
        <v>4104</v>
      </c>
      <c r="I2233" s="68" t="s">
        <v>45228</v>
      </c>
      <c r="J2233" s="68" t="s">
        <v>45229</v>
      </c>
      <c r="K2233" s="68" t="s">
        <v>45230</v>
      </c>
      <c r="L2233" s="100" t="s">
        <v>45231</v>
      </c>
      <c r="N2233" s="68">
        <v>0.70599999999999996</v>
      </c>
      <c r="O2233" s="68">
        <v>130</v>
      </c>
      <c r="P2233" s="68">
        <v>1.95</v>
      </c>
      <c r="Q2233" s="68">
        <v>0.13650000000000001</v>
      </c>
      <c r="R2233" s="68">
        <v>0</v>
      </c>
      <c r="S2233" s="68">
        <v>17</v>
      </c>
      <c r="T2233" s="53">
        <v>19.09</v>
      </c>
    </row>
    <row r="2234" spans="1:20" ht="22.95" customHeight="1" x14ac:dyDescent="0.25">
      <c r="A2234" s="68">
        <v>2233</v>
      </c>
      <c r="B2234" s="99">
        <v>243889</v>
      </c>
      <c r="C2234" s="68" t="s">
        <v>4101</v>
      </c>
      <c r="D2234" s="68" t="s">
        <v>4102</v>
      </c>
      <c r="E2234" s="68" t="s">
        <v>4110</v>
      </c>
      <c r="F2234" s="68" t="s">
        <v>4103</v>
      </c>
      <c r="G2234" s="68" t="s">
        <v>6582</v>
      </c>
      <c r="H2234" s="68" t="s">
        <v>4104</v>
      </c>
      <c r="I2234" s="68" t="s">
        <v>45232</v>
      </c>
      <c r="J2234" s="68" t="s">
        <v>42614</v>
      </c>
      <c r="K2234" s="68" t="s">
        <v>36779</v>
      </c>
      <c r="L2234" s="100" t="s">
        <v>42615</v>
      </c>
      <c r="N2234" s="68">
        <v>0.56599999999999995</v>
      </c>
      <c r="O2234" s="68">
        <v>130</v>
      </c>
      <c r="P2234" s="68">
        <v>1.95</v>
      </c>
      <c r="Q2234" s="68">
        <v>0.13650000000000001</v>
      </c>
      <c r="R2234" s="68">
        <v>0</v>
      </c>
      <c r="S2234" s="68">
        <v>17</v>
      </c>
      <c r="T2234" s="53">
        <v>19.09</v>
      </c>
    </row>
    <row r="2235" spans="1:20" ht="22.95" customHeight="1" x14ac:dyDescent="0.25">
      <c r="A2235" s="68">
        <v>2234</v>
      </c>
      <c r="B2235" s="99">
        <v>243889</v>
      </c>
      <c r="C2235" s="68" t="s">
        <v>4101</v>
      </c>
      <c r="D2235" s="68" t="s">
        <v>4102</v>
      </c>
      <c r="E2235" s="68" t="s">
        <v>4110</v>
      </c>
      <c r="F2235" s="68" t="s">
        <v>4103</v>
      </c>
      <c r="G2235" s="68" t="s">
        <v>6582</v>
      </c>
      <c r="H2235" s="68" t="s">
        <v>4104</v>
      </c>
      <c r="I2235" s="68" t="s">
        <v>45233</v>
      </c>
      <c r="J2235" s="68" t="s">
        <v>22449</v>
      </c>
      <c r="K2235" s="68" t="s">
        <v>30501</v>
      </c>
      <c r="L2235" s="100" t="s">
        <v>36431</v>
      </c>
      <c r="N2235" s="68">
        <v>0.628</v>
      </c>
      <c r="O2235" s="68">
        <v>130</v>
      </c>
      <c r="P2235" s="68">
        <v>1.95</v>
      </c>
      <c r="Q2235" s="68">
        <v>0.13650000000000001</v>
      </c>
      <c r="R2235" s="68">
        <v>0</v>
      </c>
      <c r="S2235" s="68">
        <v>17</v>
      </c>
      <c r="T2235" s="53">
        <v>19.09</v>
      </c>
    </row>
    <row r="2236" spans="1:20" ht="22.95" customHeight="1" x14ac:dyDescent="0.25">
      <c r="A2236" s="68">
        <v>2235</v>
      </c>
      <c r="B2236" s="99">
        <v>243889</v>
      </c>
      <c r="C2236" s="68" t="s">
        <v>4101</v>
      </c>
      <c r="D2236" s="68" t="s">
        <v>4102</v>
      </c>
      <c r="E2236" s="68" t="s">
        <v>4110</v>
      </c>
      <c r="F2236" s="68" t="s">
        <v>4103</v>
      </c>
      <c r="G2236" s="68" t="s">
        <v>6582</v>
      </c>
      <c r="H2236" s="68" t="s">
        <v>4104</v>
      </c>
      <c r="I2236" s="68" t="s">
        <v>45234</v>
      </c>
      <c r="J2236" s="68" t="s">
        <v>45235</v>
      </c>
      <c r="K2236" s="68" t="s">
        <v>45236</v>
      </c>
      <c r="L2236" s="100" t="s">
        <v>45237</v>
      </c>
      <c r="N2236" s="68">
        <v>0.63400000000000001</v>
      </c>
      <c r="O2236" s="68">
        <v>130</v>
      </c>
      <c r="P2236" s="68">
        <v>1.95</v>
      </c>
      <c r="Q2236" s="68">
        <v>0.13650000000000001</v>
      </c>
      <c r="R2236" s="68">
        <v>0</v>
      </c>
      <c r="S2236" s="68">
        <v>17</v>
      </c>
      <c r="T2236" s="53">
        <v>19.09</v>
      </c>
    </row>
    <row r="2237" spans="1:20" ht="22.95" customHeight="1" x14ac:dyDescent="0.25">
      <c r="A2237" s="68">
        <v>2236</v>
      </c>
      <c r="B2237" s="99">
        <v>243889</v>
      </c>
      <c r="C2237" s="68" t="s">
        <v>4101</v>
      </c>
      <c r="D2237" s="68" t="s">
        <v>4102</v>
      </c>
      <c r="E2237" s="68" t="s">
        <v>4110</v>
      </c>
      <c r="F2237" s="68" t="s">
        <v>4103</v>
      </c>
      <c r="G2237" s="68" t="s">
        <v>6582</v>
      </c>
      <c r="H2237" s="68" t="s">
        <v>4104</v>
      </c>
      <c r="I2237" s="68" t="s">
        <v>45238</v>
      </c>
      <c r="J2237" s="68" t="s">
        <v>25333</v>
      </c>
      <c r="K2237" s="68" t="s">
        <v>25334</v>
      </c>
      <c r="L2237" s="100" t="s">
        <v>25335</v>
      </c>
      <c r="N2237" s="68">
        <v>1.1519999999999999</v>
      </c>
      <c r="O2237" s="68">
        <v>230</v>
      </c>
      <c r="P2237" s="68">
        <v>3.45</v>
      </c>
      <c r="Q2237" s="68">
        <v>0.24149999999999999</v>
      </c>
      <c r="R2237" s="68">
        <v>0</v>
      </c>
      <c r="S2237" s="68">
        <v>22</v>
      </c>
      <c r="T2237" s="53">
        <v>25.69</v>
      </c>
    </row>
    <row r="2238" spans="1:20" ht="22.95" customHeight="1" x14ac:dyDescent="0.25">
      <c r="A2238" s="68">
        <v>2237</v>
      </c>
      <c r="B2238" s="99">
        <v>243889</v>
      </c>
      <c r="C2238" s="68" t="s">
        <v>4101</v>
      </c>
      <c r="D2238" s="68" t="s">
        <v>4102</v>
      </c>
      <c r="E2238" s="68" t="s">
        <v>4110</v>
      </c>
      <c r="F2238" s="68" t="s">
        <v>4103</v>
      </c>
      <c r="G2238" s="68" t="s">
        <v>6582</v>
      </c>
      <c r="H2238" s="68" t="s">
        <v>4104</v>
      </c>
      <c r="I2238" s="68" t="s">
        <v>45239</v>
      </c>
      <c r="J2238" s="68" t="s">
        <v>45240</v>
      </c>
      <c r="K2238" s="68" t="s">
        <v>45241</v>
      </c>
      <c r="L2238" s="100" t="s">
        <v>45242</v>
      </c>
      <c r="N2238" s="68">
        <v>0.69799999999999995</v>
      </c>
      <c r="O2238" s="68">
        <v>130</v>
      </c>
      <c r="P2238" s="68">
        <v>1.95</v>
      </c>
      <c r="Q2238" s="68">
        <v>0.13650000000000001</v>
      </c>
      <c r="R2238" s="68">
        <v>0</v>
      </c>
      <c r="S2238" s="68">
        <v>17</v>
      </c>
      <c r="T2238" s="53">
        <v>19.09</v>
      </c>
    </row>
    <row r="2239" spans="1:20" ht="22.95" customHeight="1" x14ac:dyDescent="0.25">
      <c r="A2239" s="68">
        <v>2238</v>
      </c>
      <c r="B2239" s="99">
        <v>243889</v>
      </c>
      <c r="C2239" s="68" t="s">
        <v>4101</v>
      </c>
      <c r="D2239" s="68" t="s">
        <v>4102</v>
      </c>
      <c r="E2239" s="68" t="s">
        <v>4110</v>
      </c>
      <c r="F2239" s="68" t="s">
        <v>4103</v>
      </c>
      <c r="G2239" s="68" t="s">
        <v>6582</v>
      </c>
      <c r="H2239" s="68" t="s">
        <v>4104</v>
      </c>
      <c r="I2239" s="68" t="s">
        <v>45243</v>
      </c>
      <c r="J2239" s="68" t="s">
        <v>45244</v>
      </c>
      <c r="K2239" s="68" t="s">
        <v>45245</v>
      </c>
      <c r="L2239" s="100" t="s">
        <v>45246</v>
      </c>
      <c r="N2239" s="68">
        <v>1.1299999999999999</v>
      </c>
      <c r="O2239" s="68">
        <v>300</v>
      </c>
      <c r="P2239" s="68">
        <v>4.5</v>
      </c>
      <c r="Q2239" s="68">
        <v>0.315</v>
      </c>
      <c r="R2239" s="68">
        <v>15</v>
      </c>
      <c r="S2239" s="68">
        <v>37</v>
      </c>
      <c r="T2239" s="53">
        <v>41.82</v>
      </c>
    </row>
    <row r="2240" spans="1:20" ht="22.95" customHeight="1" x14ac:dyDescent="0.25">
      <c r="A2240" s="68">
        <v>2239</v>
      </c>
      <c r="B2240" s="99">
        <v>243889</v>
      </c>
      <c r="C2240" s="68" t="s">
        <v>4101</v>
      </c>
      <c r="D2240" s="68" t="s">
        <v>4102</v>
      </c>
      <c r="E2240" s="68" t="s">
        <v>4110</v>
      </c>
      <c r="F2240" s="68" t="s">
        <v>4103</v>
      </c>
      <c r="G2240" s="68" t="s">
        <v>6582</v>
      </c>
      <c r="H2240" s="68" t="s">
        <v>4104</v>
      </c>
      <c r="I2240" s="68" t="s">
        <v>45247</v>
      </c>
      <c r="J2240" s="68" t="s">
        <v>43260</v>
      </c>
      <c r="K2240" s="68" t="s">
        <v>43261</v>
      </c>
      <c r="L2240" s="100" t="s">
        <v>43262</v>
      </c>
      <c r="N2240" s="68">
        <v>1.244</v>
      </c>
      <c r="O2240" s="68">
        <v>230</v>
      </c>
      <c r="P2240" s="68">
        <v>3.45</v>
      </c>
      <c r="Q2240" s="68">
        <v>0.24149999999999999</v>
      </c>
      <c r="R2240" s="68">
        <v>0</v>
      </c>
      <c r="S2240" s="68">
        <v>22</v>
      </c>
      <c r="T2240" s="53">
        <v>25.69</v>
      </c>
    </row>
    <row r="2241" spans="1:20" ht="22.95" customHeight="1" x14ac:dyDescent="0.25">
      <c r="A2241" s="68">
        <v>2240</v>
      </c>
      <c r="B2241" s="99">
        <v>243889</v>
      </c>
      <c r="C2241" s="68" t="s">
        <v>4101</v>
      </c>
      <c r="D2241" s="68" t="s">
        <v>4102</v>
      </c>
      <c r="E2241" s="68" t="s">
        <v>4110</v>
      </c>
      <c r="F2241" s="68" t="s">
        <v>4103</v>
      </c>
      <c r="G2241" s="68" t="s">
        <v>6582</v>
      </c>
      <c r="H2241" s="68" t="s">
        <v>4104</v>
      </c>
      <c r="I2241" s="68" t="s">
        <v>45248</v>
      </c>
      <c r="J2241" s="68" t="s">
        <v>45249</v>
      </c>
      <c r="K2241" s="68" t="s">
        <v>45250</v>
      </c>
      <c r="L2241" s="100" t="s">
        <v>45251</v>
      </c>
      <c r="N2241" s="68">
        <v>0.72199999999999998</v>
      </c>
      <c r="O2241" s="68">
        <v>130</v>
      </c>
      <c r="P2241" s="68">
        <v>1.95</v>
      </c>
      <c r="Q2241" s="68">
        <v>0.13650000000000001</v>
      </c>
      <c r="R2241" s="68">
        <v>0</v>
      </c>
      <c r="S2241" s="68">
        <v>17</v>
      </c>
      <c r="T2241" s="53">
        <v>19.09</v>
      </c>
    </row>
    <row r="2242" spans="1:20" ht="22.95" customHeight="1" x14ac:dyDescent="0.25">
      <c r="A2242" s="68">
        <v>2241</v>
      </c>
      <c r="B2242" s="99">
        <v>243889</v>
      </c>
      <c r="C2242" s="68" t="s">
        <v>4101</v>
      </c>
      <c r="D2242" s="68" t="s">
        <v>4102</v>
      </c>
      <c r="E2242" s="68" t="s">
        <v>4110</v>
      </c>
      <c r="F2242" s="68" t="s">
        <v>4103</v>
      </c>
      <c r="G2242" s="68" t="s">
        <v>6582</v>
      </c>
      <c r="H2242" s="68" t="s">
        <v>4104</v>
      </c>
      <c r="I2242" s="68" t="s">
        <v>45252</v>
      </c>
      <c r="J2242" s="68" t="s">
        <v>45253</v>
      </c>
      <c r="K2242" s="68" t="s">
        <v>45254</v>
      </c>
      <c r="L2242" s="100" t="s">
        <v>45255</v>
      </c>
      <c r="N2242" s="68">
        <v>0.63800000000000001</v>
      </c>
      <c r="O2242" s="68">
        <v>130</v>
      </c>
      <c r="P2242" s="68">
        <v>1.95</v>
      </c>
      <c r="Q2242" s="68">
        <v>0.13650000000000001</v>
      </c>
      <c r="R2242" s="68">
        <v>0</v>
      </c>
      <c r="S2242" s="68">
        <v>17</v>
      </c>
      <c r="T2242" s="53">
        <v>19.09</v>
      </c>
    </row>
    <row r="2243" spans="1:20" ht="22.95" customHeight="1" x14ac:dyDescent="0.25">
      <c r="A2243" s="68">
        <v>2242</v>
      </c>
      <c r="B2243" s="99">
        <v>243889</v>
      </c>
      <c r="C2243" s="68" t="s">
        <v>4101</v>
      </c>
      <c r="D2243" s="68" t="s">
        <v>4102</v>
      </c>
      <c r="E2243" s="68" t="s">
        <v>4110</v>
      </c>
      <c r="F2243" s="68" t="s">
        <v>4103</v>
      </c>
      <c r="G2243" s="68" t="s">
        <v>6582</v>
      </c>
      <c r="H2243" s="68" t="s">
        <v>4104</v>
      </c>
      <c r="I2243" s="68" t="s">
        <v>45256</v>
      </c>
      <c r="J2243" s="68" t="s">
        <v>45257</v>
      </c>
      <c r="K2243" s="68" t="s">
        <v>45258</v>
      </c>
      <c r="L2243" s="100" t="s">
        <v>45259</v>
      </c>
      <c r="N2243" s="68">
        <v>0.71</v>
      </c>
      <c r="O2243" s="68">
        <v>130</v>
      </c>
      <c r="P2243" s="68">
        <v>1.95</v>
      </c>
      <c r="Q2243" s="68">
        <v>0.13650000000000001</v>
      </c>
      <c r="R2243" s="68">
        <v>0</v>
      </c>
      <c r="S2243" s="68">
        <v>17</v>
      </c>
      <c r="T2243" s="53">
        <v>19.09</v>
      </c>
    </row>
    <row r="2244" spans="1:20" ht="22.95" customHeight="1" x14ac:dyDescent="0.25">
      <c r="A2244" s="68">
        <v>2243</v>
      </c>
      <c r="B2244" s="99">
        <v>243889</v>
      </c>
      <c r="C2244" s="68" t="s">
        <v>4101</v>
      </c>
      <c r="D2244" s="68" t="s">
        <v>4102</v>
      </c>
      <c r="E2244" s="68" t="s">
        <v>4110</v>
      </c>
      <c r="F2244" s="68" t="s">
        <v>4103</v>
      </c>
      <c r="G2244" s="68" t="s">
        <v>6582</v>
      </c>
      <c r="H2244" s="68" t="s">
        <v>4104</v>
      </c>
      <c r="I2244" s="68" t="s">
        <v>45260</v>
      </c>
      <c r="J2244" s="68" t="s">
        <v>45261</v>
      </c>
      <c r="K2244" s="68" t="s">
        <v>45262</v>
      </c>
      <c r="L2244" s="100" t="s">
        <v>45263</v>
      </c>
      <c r="N2244" s="68">
        <v>0.56999999999999995</v>
      </c>
      <c r="O2244" s="68">
        <v>130</v>
      </c>
      <c r="P2244" s="68">
        <v>1.95</v>
      </c>
      <c r="Q2244" s="68">
        <v>0.13650000000000001</v>
      </c>
      <c r="R2244" s="68">
        <v>0</v>
      </c>
      <c r="S2244" s="68">
        <v>17</v>
      </c>
      <c r="T2244" s="53">
        <v>19.09</v>
      </c>
    </row>
    <row r="2245" spans="1:20" ht="22.95" customHeight="1" x14ac:dyDescent="0.25">
      <c r="A2245" s="68">
        <v>2244</v>
      </c>
      <c r="B2245" s="99">
        <v>243889</v>
      </c>
      <c r="C2245" s="68" t="s">
        <v>4101</v>
      </c>
      <c r="D2245" s="68" t="s">
        <v>4102</v>
      </c>
      <c r="E2245" s="68" t="s">
        <v>4110</v>
      </c>
      <c r="F2245" s="68" t="s">
        <v>4103</v>
      </c>
      <c r="G2245" s="68" t="s">
        <v>6582</v>
      </c>
      <c r="H2245" s="68" t="s">
        <v>4104</v>
      </c>
      <c r="I2245" s="68" t="s">
        <v>45264</v>
      </c>
      <c r="J2245" s="68" t="s">
        <v>45265</v>
      </c>
      <c r="K2245" s="68" t="s">
        <v>45266</v>
      </c>
      <c r="L2245" s="100" t="s">
        <v>45267</v>
      </c>
      <c r="N2245" s="68">
        <v>0.70399999999999996</v>
      </c>
      <c r="O2245" s="68">
        <v>130</v>
      </c>
      <c r="P2245" s="68">
        <v>1.95</v>
      </c>
      <c r="Q2245" s="68">
        <v>0.13650000000000001</v>
      </c>
      <c r="R2245" s="68">
        <v>0</v>
      </c>
      <c r="S2245" s="68">
        <v>17</v>
      </c>
      <c r="T2245" s="53">
        <v>19.09</v>
      </c>
    </row>
    <row r="2246" spans="1:20" ht="22.95" customHeight="1" x14ac:dyDescent="0.25">
      <c r="A2246" s="68">
        <v>2245</v>
      </c>
      <c r="B2246" s="99">
        <v>243889</v>
      </c>
      <c r="C2246" s="68" t="s">
        <v>4101</v>
      </c>
      <c r="D2246" s="68" t="s">
        <v>4102</v>
      </c>
      <c r="E2246" s="68" t="s">
        <v>4110</v>
      </c>
      <c r="F2246" s="68" t="s">
        <v>4103</v>
      </c>
      <c r="G2246" s="68" t="s">
        <v>6582</v>
      </c>
      <c r="H2246" s="68" t="s">
        <v>4104</v>
      </c>
      <c r="I2246" s="68" t="s">
        <v>45268</v>
      </c>
      <c r="J2246" s="68" t="s">
        <v>45269</v>
      </c>
      <c r="K2246" s="68" t="s">
        <v>45270</v>
      </c>
      <c r="L2246" s="100" t="s">
        <v>45271</v>
      </c>
      <c r="N2246" s="68">
        <v>0.69599999999999995</v>
      </c>
      <c r="O2246" s="68">
        <v>130</v>
      </c>
      <c r="P2246" s="68">
        <v>1.95</v>
      </c>
      <c r="Q2246" s="68">
        <v>0.13650000000000001</v>
      </c>
      <c r="R2246" s="68">
        <v>0</v>
      </c>
      <c r="S2246" s="68">
        <v>17</v>
      </c>
      <c r="T2246" s="53">
        <v>19.09</v>
      </c>
    </row>
    <row r="2247" spans="1:20" ht="22.95" customHeight="1" x14ac:dyDescent="0.25">
      <c r="A2247" s="68">
        <v>2246</v>
      </c>
      <c r="B2247" s="99">
        <v>243889</v>
      </c>
      <c r="C2247" s="68" t="s">
        <v>4101</v>
      </c>
      <c r="D2247" s="68" t="s">
        <v>4102</v>
      </c>
      <c r="E2247" s="68" t="s">
        <v>4110</v>
      </c>
      <c r="F2247" s="68" t="s">
        <v>4103</v>
      </c>
      <c r="G2247" s="68" t="s">
        <v>6582</v>
      </c>
      <c r="H2247" s="68" t="s">
        <v>4104</v>
      </c>
      <c r="I2247" s="68" t="s">
        <v>45272</v>
      </c>
      <c r="J2247" s="68" t="s">
        <v>45273</v>
      </c>
      <c r="K2247" s="68" t="s">
        <v>45274</v>
      </c>
      <c r="L2247" s="100" t="s">
        <v>45275</v>
      </c>
      <c r="N2247" s="68">
        <v>1.1739999999999999</v>
      </c>
      <c r="O2247" s="68">
        <v>230</v>
      </c>
      <c r="P2247" s="68">
        <v>3.45</v>
      </c>
      <c r="Q2247" s="68">
        <v>0.24149999999999999</v>
      </c>
      <c r="R2247" s="68">
        <v>0</v>
      </c>
      <c r="S2247" s="68">
        <v>22</v>
      </c>
      <c r="T2247" s="53">
        <v>25.69</v>
      </c>
    </row>
    <row r="2248" spans="1:20" ht="22.95" customHeight="1" x14ac:dyDescent="0.25">
      <c r="A2248" s="68">
        <v>2247</v>
      </c>
      <c r="B2248" s="99">
        <v>243889</v>
      </c>
      <c r="C2248" s="68" t="s">
        <v>4101</v>
      </c>
      <c r="D2248" s="68" t="s">
        <v>4102</v>
      </c>
      <c r="E2248" s="68" t="s">
        <v>4110</v>
      </c>
      <c r="F2248" s="68" t="s">
        <v>4103</v>
      </c>
      <c r="G2248" s="68" t="s">
        <v>6582</v>
      </c>
      <c r="H2248" s="68" t="s">
        <v>4104</v>
      </c>
      <c r="I2248" s="68" t="s">
        <v>45276</v>
      </c>
      <c r="J2248" s="68" t="s">
        <v>45277</v>
      </c>
      <c r="K2248" s="68" t="s">
        <v>45278</v>
      </c>
      <c r="L2248" s="100" t="s">
        <v>45279</v>
      </c>
      <c r="N2248" s="68">
        <v>0.71</v>
      </c>
      <c r="O2248" s="68">
        <v>130</v>
      </c>
      <c r="P2248" s="68">
        <v>1.95</v>
      </c>
      <c r="Q2248" s="68">
        <v>0.13650000000000001</v>
      </c>
      <c r="R2248" s="68">
        <v>0</v>
      </c>
      <c r="S2248" s="68">
        <v>17</v>
      </c>
      <c r="T2248" s="53">
        <v>19.09</v>
      </c>
    </row>
    <row r="2249" spans="1:20" ht="22.95" customHeight="1" x14ac:dyDescent="0.25">
      <c r="A2249" s="68">
        <v>2248</v>
      </c>
      <c r="B2249" s="99">
        <v>243889</v>
      </c>
      <c r="C2249" s="68" t="s">
        <v>4101</v>
      </c>
      <c r="D2249" s="68" t="s">
        <v>4102</v>
      </c>
      <c r="E2249" s="68" t="s">
        <v>4110</v>
      </c>
      <c r="F2249" s="68" t="s">
        <v>4103</v>
      </c>
      <c r="G2249" s="68" t="s">
        <v>6582</v>
      </c>
      <c r="H2249" s="68" t="s">
        <v>4104</v>
      </c>
      <c r="I2249" s="68" t="s">
        <v>45280</v>
      </c>
      <c r="J2249" s="68" t="s">
        <v>38683</v>
      </c>
      <c r="K2249" s="68" t="s">
        <v>38684</v>
      </c>
      <c r="L2249" s="100" t="s">
        <v>38685</v>
      </c>
      <c r="N2249" s="68">
        <v>2.82</v>
      </c>
      <c r="O2249" s="68">
        <v>530</v>
      </c>
      <c r="P2249" s="68">
        <v>7.95</v>
      </c>
      <c r="Q2249" s="68">
        <v>0.55649999999999999</v>
      </c>
      <c r="R2249" s="68">
        <v>0</v>
      </c>
      <c r="S2249" s="68">
        <v>37</v>
      </c>
      <c r="T2249" s="53">
        <v>45.51</v>
      </c>
    </row>
    <row r="2250" spans="1:20" ht="22.95" customHeight="1" x14ac:dyDescent="0.25">
      <c r="A2250" s="68">
        <v>2249</v>
      </c>
      <c r="B2250" s="99">
        <v>243889</v>
      </c>
      <c r="C2250" s="68" t="s">
        <v>4101</v>
      </c>
      <c r="D2250" s="68" t="s">
        <v>4102</v>
      </c>
      <c r="E2250" s="68" t="s">
        <v>4110</v>
      </c>
      <c r="F2250" s="68" t="s">
        <v>4103</v>
      </c>
      <c r="G2250" s="68" t="s">
        <v>6582</v>
      </c>
      <c r="H2250" s="68" t="s">
        <v>4104</v>
      </c>
      <c r="I2250" s="68" t="s">
        <v>45281</v>
      </c>
      <c r="J2250" s="68" t="s">
        <v>45282</v>
      </c>
      <c r="K2250" s="68" t="s">
        <v>45283</v>
      </c>
      <c r="L2250" s="100" t="s">
        <v>45284</v>
      </c>
      <c r="N2250" s="68">
        <v>1.06</v>
      </c>
      <c r="O2250" s="68">
        <v>280</v>
      </c>
      <c r="P2250" s="68">
        <v>4.2</v>
      </c>
      <c r="Q2250" s="68">
        <v>0.29399999999999998</v>
      </c>
      <c r="R2250" s="68">
        <v>0</v>
      </c>
      <c r="S2250" s="68">
        <v>22</v>
      </c>
      <c r="T2250" s="53">
        <v>26.49</v>
      </c>
    </row>
    <row r="2251" spans="1:20" ht="22.95" customHeight="1" x14ac:dyDescent="0.25">
      <c r="A2251" s="68">
        <v>2250</v>
      </c>
      <c r="B2251" s="99">
        <v>243889</v>
      </c>
      <c r="C2251" s="68" t="s">
        <v>4101</v>
      </c>
      <c r="D2251" s="68" t="s">
        <v>4102</v>
      </c>
      <c r="E2251" s="68" t="s">
        <v>4110</v>
      </c>
      <c r="F2251" s="68" t="s">
        <v>4103</v>
      </c>
      <c r="G2251" s="68" t="s">
        <v>6582</v>
      </c>
      <c r="H2251" s="68" t="s">
        <v>4104</v>
      </c>
      <c r="I2251" s="68" t="s">
        <v>45285</v>
      </c>
      <c r="J2251" s="68" t="s">
        <v>45286</v>
      </c>
      <c r="K2251" s="68" t="s">
        <v>45287</v>
      </c>
      <c r="L2251" s="100" t="s">
        <v>45288</v>
      </c>
      <c r="N2251" s="68">
        <v>0.69599999999999995</v>
      </c>
      <c r="O2251" s="68">
        <v>130</v>
      </c>
      <c r="P2251" s="68">
        <v>1.95</v>
      </c>
      <c r="Q2251" s="68">
        <v>0.13650000000000001</v>
      </c>
      <c r="R2251" s="68">
        <v>0</v>
      </c>
      <c r="S2251" s="68">
        <v>17</v>
      </c>
      <c r="T2251" s="53">
        <v>19.09</v>
      </c>
    </row>
    <row r="2252" spans="1:20" ht="22.95" customHeight="1" x14ac:dyDescent="0.25">
      <c r="A2252" s="68">
        <v>2251</v>
      </c>
      <c r="B2252" s="99">
        <v>243889</v>
      </c>
      <c r="C2252" s="68" t="s">
        <v>4101</v>
      </c>
      <c r="D2252" s="68" t="s">
        <v>4102</v>
      </c>
      <c r="E2252" s="68" t="s">
        <v>4110</v>
      </c>
      <c r="F2252" s="68" t="s">
        <v>4103</v>
      </c>
      <c r="G2252" s="68" t="s">
        <v>6582</v>
      </c>
      <c r="H2252" s="68" t="s">
        <v>4104</v>
      </c>
      <c r="I2252" s="68" t="s">
        <v>45289</v>
      </c>
      <c r="J2252" s="68" t="s">
        <v>45290</v>
      </c>
      <c r="K2252" s="68" t="s">
        <v>45291</v>
      </c>
      <c r="L2252" s="100" t="s">
        <v>45292</v>
      </c>
      <c r="N2252" s="68">
        <v>1.1539999999999999</v>
      </c>
      <c r="O2252" s="68">
        <v>230</v>
      </c>
      <c r="P2252" s="68">
        <v>3.45</v>
      </c>
      <c r="Q2252" s="68">
        <v>0.24149999999999999</v>
      </c>
      <c r="R2252" s="68">
        <v>0</v>
      </c>
      <c r="S2252" s="68">
        <v>22</v>
      </c>
      <c r="T2252" s="53">
        <v>25.69</v>
      </c>
    </row>
    <row r="2253" spans="1:20" ht="22.95" customHeight="1" x14ac:dyDescent="0.25">
      <c r="A2253" s="68">
        <v>2252</v>
      </c>
      <c r="B2253" s="99">
        <v>243889</v>
      </c>
      <c r="C2253" s="68" t="s">
        <v>4101</v>
      </c>
      <c r="D2253" s="68" t="s">
        <v>4102</v>
      </c>
      <c r="E2253" s="68" t="s">
        <v>4110</v>
      </c>
      <c r="F2253" s="68" t="s">
        <v>4103</v>
      </c>
      <c r="G2253" s="68" t="s">
        <v>6582</v>
      </c>
      <c r="H2253" s="68" t="s">
        <v>4104</v>
      </c>
      <c r="I2253" s="68" t="s">
        <v>45293</v>
      </c>
      <c r="J2253" s="68" t="s">
        <v>45294</v>
      </c>
      <c r="K2253" s="68" t="s">
        <v>45295</v>
      </c>
      <c r="L2253" s="100" t="s">
        <v>45296</v>
      </c>
      <c r="N2253" s="68">
        <v>1.1719999999999999</v>
      </c>
      <c r="O2253" s="68">
        <v>230</v>
      </c>
      <c r="P2253" s="68">
        <v>3.45</v>
      </c>
      <c r="Q2253" s="68">
        <v>0.24149999999999999</v>
      </c>
      <c r="R2253" s="68">
        <v>0</v>
      </c>
      <c r="S2253" s="68">
        <v>22</v>
      </c>
      <c r="T2253" s="53">
        <v>25.69</v>
      </c>
    </row>
    <row r="2254" spans="1:20" ht="22.95" customHeight="1" x14ac:dyDescent="0.25">
      <c r="A2254" s="68">
        <v>2253</v>
      </c>
      <c r="B2254" s="99">
        <v>243889</v>
      </c>
      <c r="C2254" s="68" t="s">
        <v>4101</v>
      </c>
      <c r="D2254" s="68" t="s">
        <v>4102</v>
      </c>
      <c r="E2254" s="68" t="s">
        <v>4110</v>
      </c>
      <c r="F2254" s="68" t="s">
        <v>4103</v>
      </c>
      <c r="G2254" s="68" t="s">
        <v>6582</v>
      </c>
      <c r="H2254" s="68" t="s">
        <v>4104</v>
      </c>
      <c r="I2254" s="68" t="s">
        <v>45297</v>
      </c>
      <c r="J2254" s="68" t="s">
        <v>45298</v>
      </c>
      <c r="K2254" s="68" t="s">
        <v>45299</v>
      </c>
      <c r="L2254" s="100" t="s">
        <v>45300</v>
      </c>
      <c r="N2254" s="68">
        <v>0.71599999999999997</v>
      </c>
      <c r="O2254" s="68">
        <v>130</v>
      </c>
      <c r="P2254" s="68">
        <v>1.95</v>
      </c>
      <c r="Q2254" s="68">
        <v>0.13650000000000001</v>
      </c>
      <c r="R2254" s="68">
        <v>0</v>
      </c>
      <c r="S2254" s="68">
        <v>17</v>
      </c>
      <c r="T2254" s="53">
        <v>19.09</v>
      </c>
    </row>
    <row r="2255" spans="1:20" ht="22.95" customHeight="1" x14ac:dyDescent="0.25">
      <c r="A2255" s="68">
        <v>2254</v>
      </c>
      <c r="B2255" s="99">
        <v>243889</v>
      </c>
      <c r="C2255" s="68" t="s">
        <v>4101</v>
      </c>
      <c r="D2255" s="68" t="s">
        <v>4102</v>
      </c>
      <c r="E2255" s="68" t="s">
        <v>4110</v>
      </c>
      <c r="F2255" s="68" t="s">
        <v>4103</v>
      </c>
      <c r="G2255" s="68" t="s">
        <v>6582</v>
      </c>
      <c r="H2255" s="68" t="s">
        <v>4104</v>
      </c>
      <c r="I2255" s="68" t="s">
        <v>45301</v>
      </c>
      <c r="J2255" s="68" t="s">
        <v>45302</v>
      </c>
      <c r="K2255" s="68" t="s">
        <v>45303</v>
      </c>
      <c r="L2255" s="100" t="s">
        <v>45304</v>
      </c>
      <c r="N2255" s="68">
        <v>0.63800000000000001</v>
      </c>
      <c r="O2255" s="68">
        <v>130</v>
      </c>
      <c r="P2255" s="68">
        <v>1.95</v>
      </c>
      <c r="Q2255" s="68">
        <v>0.13650000000000001</v>
      </c>
      <c r="R2255" s="68">
        <v>0</v>
      </c>
      <c r="S2255" s="68">
        <v>17</v>
      </c>
      <c r="T2255" s="53">
        <v>19.09</v>
      </c>
    </row>
    <row r="2256" spans="1:20" ht="22.95" customHeight="1" x14ac:dyDescent="0.25">
      <c r="A2256" s="68">
        <v>2255</v>
      </c>
      <c r="B2256" s="99">
        <v>243889</v>
      </c>
      <c r="C2256" s="68" t="s">
        <v>4101</v>
      </c>
      <c r="D2256" s="68" t="s">
        <v>4102</v>
      </c>
      <c r="E2256" s="68" t="s">
        <v>4110</v>
      </c>
      <c r="F2256" s="68" t="s">
        <v>4103</v>
      </c>
      <c r="G2256" s="68" t="s">
        <v>6582</v>
      </c>
      <c r="H2256" s="68" t="s">
        <v>4104</v>
      </c>
      <c r="I2256" s="68" t="s">
        <v>45305</v>
      </c>
      <c r="J2256" s="68" t="s">
        <v>45306</v>
      </c>
      <c r="K2256" s="68" t="s">
        <v>45307</v>
      </c>
      <c r="L2256" s="100" t="s">
        <v>45308</v>
      </c>
      <c r="N2256" s="68">
        <v>0.57999999999999996</v>
      </c>
      <c r="O2256" s="68">
        <v>130</v>
      </c>
      <c r="P2256" s="68">
        <v>1.95</v>
      </c>
      <c r="Q2256" s="68">
        <v>0.13650000000000001</v>
      </c>
      <c r="R2256" s="68">
        <v>0</v>
      </c>
      <c r="S2256" s="68">
        <v>17</v>
      </c>
      <c r="T2256" s="53">
        <v>19.09</v>
      </c>
    </row>
    <row r="2257" spans="1:20" ht="22.95" customHeight="1" x14ac:dyDescent="0.25">
      <c r="A2257" s="68">
        <v>2256</v>
      </c>
      <c r="B2257" s="99">
        <v>243889</v>
      </c>
      <c r="C2257" s="68" t="s">
        <v>4101</v>
      </c>
      <c r="D2257" s="68" t="s">
        <v>4102</v>
      </c>
      <c r="E2257" s="68" t="s">
        <v>4110</v>
      </c>
      <c r="F2257" s="68" t="s">
        <v>4103</v>
      </c>
      <c r="G2257" s="68" t="s">
        <v>6582</v>
      </c>
      <c r="H2257" s="68" t="s">
        <v>4104</v>
      </c>
      <c r="I2257" s="68" t="s">
        <v>45309</v>
      </c>
      <c r="J2257" s="68" t="s">
        <v>43325</v>
      </c>
      <c r="K2257" s="68" t="s">
        <v>43326</v>
      </c>
      <c r="L2257" s="100" t="s">
        <v>43327</v>
      </c>
      <c r="N2257" s="68">
        <v>1.27</v>
      </c>
      <c r="O2257" s="68">
        <v>230</v>
      </c>
      <c r="P2257" s="68">
        <v>3.45</v>
      </c>
      <c r="Q2257" s="68">
        <v>0.24149999999999999</v>
      </c>
      <c r="R2257" s="68">
        <v>0</v>
      </c>
      <c r="S2257" s="68">
        <v>22</v>
      </c>
      <c r="T2257" s="53">
        <v>25.69</v>
      </c>
    </row>
    <row r="2258" spans="1:20" ht="22.95" customHeight="1" x14ac:dyDescent="0.25">
      <c r="A2258" s="68">
        <v>2257</v>
      </c>
      <c r="B2258" s="99">
        <v>243889</v>
      </c>
      <c r="C2258" s="68" t="s">
        <v>4101</v>
      </c>
      <c r="D2258" s="68" t="s">
        <v>4102</v>
      </c>
      <c r="E2258" s="68" t="s">
        <v>4110</v>
      </c>
      <c r="F2258" s="68" t="s">
        <v>4103</v>
      </c>
      <c r="G2258" s="68" t="s">
        <v>6582</v>
      </c>
      <c r="H2258" s="68" t="s">
        <v>4104</v>
      </c>
      <c r="I2258" s="68" t="s">
        <v>45310</v>
      </c>
      <c r="J2258" s="68" t="s">
        <v>45311</v>
      </c>
      <c r="K2258" s="68" t="s">
        <v>16891</v>
      </c>
      <c r="L2258" s="100" t="s">
        <v>45312</v>
      </c>
      <c r="N2258" s="68">
        <v>0.65200000000000002</v>
      </c>
      <c r="O2258" s="68">
        <v>130</v>
      </c>
      <c r="P2258" s="68">
        <v>1.95</v>
      </c>
      <c r="Q2258" s="68">
        <v>0.13650000000000001</v>
      </c>
      <c r="R2258" s="68">
        <v>0</v>
      </c>
      <c r="S2258" s="68">
        <v>17</v>
      </c>
      <c r="T2258" s="53">
        <v>19.09</v>
      </c>
    </row>
    <row r="2259" spans="1:20" ht="22.95" customHeight="1" x14ac:dyDescent="0.25">
      <c r="A2259" s="68">
        <v>2258</v>
      </c>
      <c r="B2259" s="99">
        <v>243889</v>
      </c>
      <c r="C2259" s="68" t="s">
        <v>4101</v>
      </c>
      <c r="D2259" s="68" t="s">
        <v>4102</v>
      </c>
      <c r="E2259" s="68" t="s">
        <v>4110</v>
      </c>
      <c r="F2259" s="68" t="s">
        <v>4103</v>
      </c>
      <c r="G2259" s="68" t="s">
        <v>6582</v>
      </c>
      <c r="H2259" s="68" t="s">
        <v>4104</v>
      </c>
      <c r="I2259" s="68" t="s">
        <v>45313</v>
      </c>
      <c r="J2259" s="68" t="s">
        <v>45314</v>
      </c>
      <c r="K2259" s="68" t="s">
        <v>43531</v>
      </c>
      <c r="L2259" s="100" t="s">
        <v>45315</v>
      </c>
      <c r="N2259" s="68">
        <v>0.63400000000000001</v>
      </c>
      <c r="O2259" s="68">
        <v>130</v>
      </c>
      <c r="P2259" s="68">
        <v>1.95</v>
      </c>
      <c r="Q2259" s="68">
        <v>0.13650000000000001</v>
      </c>
      <c r="R2259" s="68">
        <v>0</v>
      </c>
      <c r="S2259" s="68">
        <v>17</v>
      </c>
      <c r="T2259" s="53">
        <v>19.09</v>
      </c>
    </row>
    <row r="2260" spans="1:20" ht="22.95" customHeight="1" x14ac:dyDescent="0.25">
      <c r="A2260" s="68">
        <v>2259</v>
      </c>
      <c r="B2260" s="99">
        <v>243889</v>
      </c>
      <c r="C2260" s="68" t="s">
        <v>4101</v>
      </c>
      <c r="D2260" s="68" t="s">
        <v>4102</v>
      </c>
      <c r="E2260" s="68" t="s">
        <v>4110</v>
      </c>
      <c r="F2260" s="68" t="s">
        <v>4103</v>
      </c>
      <c r="G2260" s="68" t="s">
        <v>6582</v>
      </c>
      <c r="H2260" s="68" t="s">
        <v>4104</v>
      </c>
      <c r="I2260" s="68" t="s">
        <v>45316</v>
      </c>
      <c r="J2260" s="68" t="s">
        <v>45317</v>
      </c>
      <c r="K2260" s="68" t="s">
        <v>45318</v>
      </c>
      <c r="L2260" s="100" t="s">
        <v>45319</v>
      </c>
      <c r="N2260" s="68">
        <v>1.1499999999999999</v>
      </c>
      <c r="O2260" s="68">
        <v>230</v>
      </c>
      <c r="P2260" s="68">
        <v>3.45</v>
      </c>
      <c r="Q2260" s="68">
        <v>0.24149999999999999</v>
      </c>
      <c r="R2260" s="68">
        <v>0</v>
      </c>
      <c r="S2260" s="68">
        <v>22</v>
      </c>
      <c r="T2260" s="53">
        <v>25.69</v>
      </c>
    </row>
    <row r="2261" spans="1:20" ht="22.95" customHeight="1" x14ac:dyDescent="0.25">
      <c r="A2261" s="68">
        <v>2260</v>
      </c>
      <c r="B2261" s="99">
        <v>243889</v>
      </c>
      <c r="C2261" s="68" t="s">
        <v>4101</v>
      </c>
      <c r="D2261" s="68" t="s">
        <v>4102</v>
      </c>
      <c r="E2261" s="68" t="s">
        <v>4110</v>
      </c>
      <c r="F2261" s="68" t="s">
        <v>4103</v>
      </c>
      <c r="G2261" s="68" t="s">
        <v>6582</v>
      </c>
      <c r="H2261" s="68" t="s">
        <v>4104</v>
      </c>
      <c r="I2261" s="68" t="s">
        <v>45320</v>
      </c>
      <c r="J2261" s="68" t="s">
        <v>32858</v>
      </c>
      <c r="K2261" s="68" t="s">
        <v>32859</v>
      </c>
      <c r="L2261" s="100" t="s">
        <v>32860</v>
      </c>
      <c r="N2261" s="68">
        <v>0.71</v>
      </c>
      <c r="O2261" s="68">
        <v>130</v>
      </c>
      <c r="P2261" s="68">
        <v>1.95</v>
      </c>
      <c r="Q2261" s="68">
        <v>0.13650000000000001</v>
      </c>
      <c r="R2261" s="68">
        <v>0</v>
      </c>
      <c r="S2261" s="68">
        <v>17</v>
      </c>
      <c r="T2261" s="53">
        <v>19.09</v>
      </c>
    </row>
    <row r="2262" spans="1:20" ht="22.95" customHeight="1" x14ac:dyDescent="0.25">
      <c r="A2262" s="68">
        <v>2261</v>
      </c>
      <c r="B2262" s="99">
        <v>243889</v>
      </c>
      <c r="C2262" s="68" t="s">
        <v>4101</v>
      </c>
      <c r="D2262" s="68" t="s">
        <v>4102</v>
      </c>
      <c r="E2262" s="68" t="s">
        <v>4110</v>
      </c>
      <c r="F2262" s="68" t="s">
        <v>4103</v>
      </c>
      <c r="G2262" s="68" t="s">
        <v>6582</v>
      </c>
      <c r="H2262" s="68" t="s">
        <v>4104</v>
      </c>
      <c r="I2262" s="68" t="s">
        <v>45321</v>
      </c>
      <c r="J2262" s="68" t="s">
        <v>45322</v>
      </c>
      <c r="K2262" s="68" t="s">
        <v>45323</v>
      </c>
      <c r="L2262" s="100" t="s">
        <v>45324</v>
      </c>
      <c r="N2262" s="68">
        <v>1.0760000000000001</v>
      </c>
      <c r="O2262" s="68">
        <v>280</v>
      </c>
      <c r="P2262" s="68">
        <v>4.2</v>
      </c>
      <c r="Q2262" s="68">
        <v>0.29399999999999998</v>
      </c>
      <c r="R2262" s="68">
        <v>0</v>
      </c>
      <c r="S2262" s="68">
        <v>22</v>
      </c>
      <c r="T2262" s="53">
        <v>26.49</v>
      </c>
    </row>
    <row r="2263" spans="1:20" ht="22.95" customHeight="1" x14ac:dyDescent="0.25">
      <c r="A2263" s="68">
        <v>2262</v>
      </c>
      <c r="B2263" s="99">
        <v>243889</v>
      </c>
      <c r="C2263" s="68" t="s">
        <v>4101</v>
      </c>
      <c r="D2263" s="68" t="s">
        <v>4102</v>
      </c>
      <c r="E2263" s="68" t="s">
        <v>4110</v>
      </c>
      <c r="F2263" s="68" t="s">
        <v>4103</v>
      </c>
      <c r="G2263" s="68" t="s">
        <v>6582</v>
      </c>
      <c r="H2263" s="68" t="s">
        <v>4104</v>
      </c>
      <c r="I2263" s="68" t="s">
        <v>45325</v>
      </c>
      <c r="J2263" s="68" t="s">
        <v>45326</v>
      </c>
      <c r="K2263" s="68" t="s">
        <v>45327</v>
      </c>
      <c r="L2263" s="100" t="s">
        <v>45328</v>
      </c>
      <c r="N2263" s="68">
        <v>1.1779999999999999</v>
      </c>
      <c r="O2263" s="68">
        <v>230</v>
      </c>
      <c r="P2263" s="68">
        <v>3.45</v>
      </c>
      <c r="Q2263" s="68">
        <v>0.24149999999999999</v>
      </c>
      <c r="R2263" s="68">
        <v>0</v>
      </c>
      <c r="S2263" s="68">
        <v>22</v>
      </c>
      <c r="T2263" s="53">
        <v>25.69</v>
      </c>
    </row>
    <row r="2264" spans="1:20" ht="22.95" customHeight="1" x14ac:dyDescent="0.25">
      <c r="A2264" s="68">
        <v>2263</v>
      </c>
      <c r="B2264" s="99">
        <v>243889</v>
      </c>
      <c r="C2264" s="68" t="s">
        <v>4101</v>
      </c>
      <c r="D2264" s="68" t="s">
        <v>4102</v>
      </c>
      <c r="E2264" s="68" t="s">
        <v>4110</v>
      </c>
      <c r="F2264" s="68" t="s">
        <v>4103</v>
      </c>
      <c r="G2264" s="68" t="s">
        <v>6582</v>
      </c>
      <c r="H2264" s="68" t="s">
        <v>4104</v>
      </c>
      <c r="I2264" s="68" t="s">
        <v>45329</v>
      </c>
      <c r="J2264" s="68" t="s">
        <v>45330</v>
      </c>
      <c r="K2264" s="68" t="s">
        <v>35426</v>
      </c>
      <c r="L2264" s="100" t="s">
        <v>45331</v>
      </c>
      <c r="N2264" s="68">
        <v>1.8759999999999999</v>
      </c>
      <c r="O2264" s="68">
        <v>330</v>
      </c>
      <c r="P2264" s="68">
        <v>4.95</v>
      </c>
      <c r="Q2264" s="68">
        <v>0.34649999999999997</v>
      </c>
      <c r="R2264" s="68">
        <v>0</v>
      </c>
      <c r="S2264" s="68">
        <v>22</v>
      </c>
      <c r="T2264" s="53">
        <v>27.3</v>
      </c>
    </row>
    <row r="2265" spans="1:20" ht="22.95" customHeight="1" x14ac:dyDescent="0.25">
      <c r="A2265" s="68">
        <v>2264</v>
      </c>
      <c r="B2265" s="99">
        <v>243889</v>
      </c>
      <c r="C2265" s="68" t="s">
        <v>4101</v>
      </c>
      <c r="D2265" s="68" t="s">
        <v>4102</v>
      </c>
      <c r="E2265" s="68" t="s">
        <v>4110</v>
      </c>
      <c r="F2265" s="68" t="s">
        <v>4103</v>
      </c>
      <c r="G2265" s="68" t="s">
        <v>6582</v>
      </c>
      <c r="H2265" s="68" t="s">
        <v>4104</v>
      </c>
      <c r="I2265" s="68" t="s">
        <v>45332</v>
      </c>
      <c r="J2265" s="68" t="s">
        <v>45333</v>
      </c>
      <c r="K2265" s="68" t="s">
        <v>45334</v>
      </c>
      <c r="L2265" s="100" t="s">
        <v>45335</v>
      </c>
      <c r="N2265" s="68">
        <v>1.1359999999999999</v>
      </c>
      <c r="O2265" s="68">
        <v>230</v>
      </c>
      <c r="P2265" s="68">
        <v>3.45</v>
      </c>
      <c r="Q2265" s="68">
        <v>0.24149999999999999</v>
      </c>
      <c r="R2265" s="68">
        <v>0</v>
      </c>
      <c r="S2265" s="68">
        <v>22</v>
      </c>
      <c r="T2265" s="53">
        <v>25.69</v>
      </c>
    </row>
    <row r="2266" spans="1:20" ht="22.95" customHeight="1" x14ac:dyDescent="0.25">
      <c r="A2266" s="68">
        <v>2265</v>
      </c>
      <c r="B2266" s="99">
        <v>243889</v>
      </c>
      <c r="C2266" s="68" t="s">
        <v>4101</v>
      </c>
      <c r="D2266" s="68" t="s">
        <v>4102</v>
      </c>
      <c r="E2266" s="68" t="s">
        <v>4110</v>
      </c>
      <c r="F2266" s="68" t="s">
        <v>4103</v>
      </c>
      <c r="G2266" s="68" t="s">
        <v>6582</v>
      </c>
      <c r="H2266" s="68" t="s">
        <v>4104</v>
      </c>
      <c r="I2266" s="68" t="s">
        <v>45336</v>
      </c>
      <c r="J2266" s="68" t="s">
        <v>45337</v>
      </c>
      <c r="K2266" s="68" t="s">
        <v>45338</v>
      </c>
      <c r="L2266" s="100" t="s">
        <v>45339</v>
      </c>
      <c r="N2266" s="68">
        <v>1.1779999999999999</v>
      </c>
      <c r="O2266" s="68">
        <v>230</v>
      </c>
      <c r="P2266" s="68">
        <v>3.45</v>
      </c>
      <c r="Q2266" s="68">
        <v>0.24149999999999999</v>
      </c>
      <c r="R2266" s="68">
        <v>0</v>
      </c>
      <c r="S2266" s="68">
        <v>22</v>
      </c>
      <c r="T2266" s="53">
        <v>25.69</v>
      </c>
    </row>
    <row r="2267" spans="1:20" ht="22.95" customHeight="1" x14ac:dyDescent="0.25">
      <c r="A2267" s="68">
        <v>2266</v>
      </c>
      <c r="B2267" s="99">
        <v>243889</v>
      </c>
      <c r="C2267" s="68" t="s">
        <v>4101</v>
      </c>
      <c r="D2267" s="68" t="s">
        <v>4102</v>
      </c>
      <c r="E2267" s="68" t="s">
        <v>4110</v>
      </c>
      <c r="F2267" s="68" t="s">
        <v>4103</v>
      </c>
      <c r="G2267" s="68" t="s">
        <v>6582</v>
      </c>
      <c r="H2267" s="68" t="s">
        <v>4104</v>
      </c>
      <c r="I2267" s="68" t="s">
        <v>45340</v>
      </c>
      <c r="J2267" s="68" t="s">
        <v>34172</v>
      </c>
      <c r="K2267" s="68" t="s">
        <v>34173</v>
      </c>
      <c r="L2267" s="100" t="s">
        <v>34174</v>
      </c>
      <c r="N2267" s="68">
        <v>0.57399999999999995</v>
      </c>
      <c r="O2267" s="68">
        <v>0</v>
      </c>
      <c r="P2267" s="68">
        <v>0</v>
      </c>
      <c r="Q2267" s="68">
        <v>0</v>
      </c>
      <c r="R2267" s="68">
        <v>0</v>
      </c>
      <c r="S2267" s="68">
        <v>17</v>
      </c>
      <c r="T2267" s="53">
        <v>17</v>
      </c>
    </row>
    <row r="2268" spans="1:20" ht="22.95" customHeight="1" x14ac:dyDescent="0.25">
      <c r="A2268" s="68">
        <v>2267</v>
      </c>
      <c r="B2268" s="99">
        <v>243889</v>
      </c>
      <c r="C2268" s="68" t="s">
        <v>4101</v>
      </c>
      <c r="D2268" s="68" t="s">
        <v>4102</v>
      </c>
      <c r="E2268" s="68" t="s">
        <v>4110</v>
      </c>
      <c r="F2268" s="68" t="s">
        <v>4103</v>
      </c>
      <c r="G2268" s="68" t="s">
        <v>6582</v>
      </c>
      <c r="H2268" s="68" t="s">
        <v>4104</v>
      </c>
      <c r="I2268" s="68" t="s">
        <v>45341</v>
      </c>
      <c r="J2268" s="68" t="s">
        <v>45342</v>
      </c>
      <c r="K2268" s="68" t="s">
        <v>45343</v>
      </c>
      <c r="L2268" s="100" t="s">
        <v>45344</v>
      </c>
      <c r="N2268" s="68">
        <v>0.63600000000000001</v>
      </c>
      <c r="O2268" s="68">
        <v>0</v>
      </c>
      <c r="P2268" s="68">
        <v>0</v>
      </c>
      <c r="Q2268" s="68">
        <v>0</v>
      </c>
      <c r="R2268" s="68">
        <v>0</v>
      </c>
      <c r="S2268" s="68">
        <v>17</v>
      </c>
      <c r="T2268" s="53">
        <v>17</v>
      </c>
    </row>
    <row r="2269" spans="1:20" ht="22.95" customHeight="1" x14ac:dyDescent="0.25">
      <c r="A2269" s="68">
        <v>2268</v>
      </c>
      <c r="B2269" s="99">
        <v>243889</v>
      </c>
      <c r="C2269" s="68" t="s">
        <v>4101</v>
      </c>
      <c r="D2269" s="68" t="s">
        <v>4102</v>
      </c>
      <c r="E2269" s="68" t="s">
        <v>4110</v>
      </c>
      <c r="F2269" s="68" t="s">
        <v>4103</v>
      </c>
      <c r="G2269" s="68" t="s">
        <v>6582</v>
      </c>
      <c r="H2269" s="68" t="s">
        <v>4104</v>
      </c>
      <c r="I2269" s="68" t="s">
        <v>45345</v>
      </c>
      <c r="J2269" s="68" t="s">
        <v>45346</v>
      </c>
      <c r="K2269" s="68" t="s">
        <v>45347</v>
      </c>
      <c r="L2269" s="100" t="s">
        <v>45348</v>
      </c>
      <c r="N2269" s="68">
        <v>0.63800000000000001</v>
      </c>
      <c r="O2269" s="68">
        <v>0</v>
      </c>
      <c r="P2269" s="68">
        <v>0</v>
      </c>
      <c r="Q2269" s="68">
        <v>0</v>
      </c>
      <c r="R2269" s="68">
        <v>0</v>
      </c>
      <c r="S2269" s="68">
        <v>17</v>
      </c>
      <c r="T2269" s="53">
        <v>17</v>
      </c>
    </row>
    <row r="2270" spans="1:20" ht="22.95" customHeight="1" x14ac:dyDescent="0.25">
      <c r="A2270" s="68">
        <v>2269</v>
      </c>
      <c r="B2270" s="99">
        <v>243889</v>
      </c>
      <c r="C2270" s="68" t="s">
        <v>4101</v>
      </c>
      <c r="D2270" s="68" t="s">
        <v>4102</v>
      </c>
      <c r="E2270" s="68" t="s">
        <v>4110</v>
      </c>
      <c r="F2270" s="68" t="s">
        <v>4103</v>
      </c>
      <c r="G2270" s="68" t="s">
        <v>6582</v>
      </c>
      <c r="H2270" s="68" t="s">
        <v>4104</v>
      </c>
      <c r="I2270" s="68" t="s">
        <v>45349</v>
      </c>
      <c r="J2270" s="68" t="s">
        <v>45350</v>
      </c>
      <c r="K2270" s="68" t="s">
        <v>41633</v>
      </c>
      <c r="L2270" s="100" t="s">
        <v>45351</v>
      </c>
      <c r="N2270" s="68">
        <v>0.57599999999999996</v>
      </c>
      <c r="O2270" s="68">
        <v>0</v>
      </c>
      <c r="P2270" s="68">
        <v>0</v>
      </c>
      <c r="Q2270" s="68">
        <v>0</v>
      </c>
      <c r="R2270" s="68">
        <v>0</v>
      </c>
      <c r="S2270" s="68">
        <v>17</v>
      </c>
      <c r="T2270" s="53">
        <v>17</v>
      </c>
    </row>
    <row r="2271" spans="1:20" ht="22.95" customHeight="1" x14ac:dyDescent="0.25">
      <c r="A2271" s="68">
        <v>2270</v>
      </c>
      <c r="B2271" s="99">
        <v>243889</v>
      </c>
      <c r="C2271" s="68" t="s">
        <v>4101</v>
      </c>
      <c r="D2271" s="68" t="s">
        <v>4102</v>
      </c>
      <c r="E2271" s="68" t="s">
        <v>4110</v>
      </c>
      <c r="F2271" s="68" t="s">
        <v>4103</v>
      </c>
      <c r="G2271" s="68" t="s">
        <v>6582</v>
      </c>
      <c r="H2271" s="68" t="s">
        <v>4104</v>
      </c>
      <c r="I2271" s="68" t="s">
        <v>45352</v>
      </c>
      <c r="J2271" s="68" t="s">
        <v>7207</v>
      </c>
      <c r="K2271" s="68" t="s">
        <v>45353</v>
      </c>
      <c r="L2271" s="100" t="s">
        <v>45354</v>
      </c>
      <c r="N2271" s="68">
        <v>0.60799999999999998</v>
      </c>
      <c r="O2271" s="68">
        <v>0</v>
      </c>
      <c r="P2271" s="68">
        <v>0</v>
      </c>
      <c r="Q2271" s="68">
        <v>0</v>
      </c>
      <c r="R2271" s="68">
        <v>0</v>
      </c>
      <c r="S2271" s="68">
        <v>17</v>
      </c>
      <c r="T2271" s="53">
        <v>17</v>
      </c>
    </row>
    <row r="2272" spans="1:20" ht="22.95" customHeight="1" x14ac:dyDescent="0.25">
      <c r="A2272" s="68">
        <v>2271</v>
      </c>
      <c r="B2272" s="99">
        <v>243889</v>
      </c>
      <c r="C2272" s="68" t="s">
        <v>4101</v>
      </c>
      <c r="D2272" s="68" t="s">
        <v>4102</v>
      </c>
      <c r="E2272" s="68" t="s">
        <v>4110</v>
      </c>
      <c r="F2272" s="68" t="s">
        <v>4103</v>
      </c>
      <c r="G2272" s="68" t="s">
        <v>6582</v>
      </c>
      <c r="H2272" s="68" t="s">
        <v>4104</v>
      </c>
      <c r="I2272" s="68" t="s">
        <v>45355</v>
      </c>
      <c r="J2272" s="68" t="s">
        <v>8567</v>
      </c>
      <c r="K2272" s="68" t="s">
        <v>45356</v>
      </c>
      <c r="L2272" s="100" t="s">
        <v>45357</v>
      </c>
      <c r="N2272" s="68">
        <v>1.712</v>
      </c>
      <c r="O2272" s="68">
        <v>0</v>
      </c>
      <c r="P2272" s="68">
        <v>0</v>
      </c>
      <c r="Q2272" s="68">
        <v>0</v>
      </c>
      <c r="R2272" s="68">
        <v>0</v>
      </c>
      <c r="S2272" s="68">
        <v>22</v>
      </c>
      <c r="T2272" s="53">
        <v>22</v>
      </c>
    </row>
    <row r="2273" spans="1:20" ht="22.95" customHeight="1" x14ac:dyDescent="0.25">
      <c r="A2273" s="68">
        <v>2272</v>
      </c>
      <c r="B2273" s="99">
        <v>243889</v>
      </c>
      <c r="C2273" s="68" t="s">
        <v>4101</v>
      </c>
      <c r="D2273" s="68" t="s">
        <v>4102</v>
      </c>
      <c r="E2273" s="68" t="s">
        <v>4110</v>
      </c>
      <c r="F2273" s="68" t="s">
        <v>4103</v>
      </c>
      <c r="G2273" s="68" t="s">
        <v>6582</v>
      </c>
      <c r="H2273" s="68" t="s">
        <v>4104</v>
      </c>
      <c r="I2273" s="68" t="s">
        <v>45358</v>
      </c>
      <c r="J2273" s="68" t="s">
        <v>45359</v>
      </c>
      <c r="K2273" s="68" t="s">
        <v>45360</v>
      </c>
      <c r="L2273" s="100" t="s">
        <v>45361</v>
      </c>
      <c r="N2273" s="68">
        <v>0.70799999999999996</v>
      </c>
      <c r="O2273" s="68">
        <v>0</v>
      </c>
      <c r="P2273" s="68">
        <v>0</v>
      </c>
      <c r="Q2273" s="68">
        <v>0</v>
      </c>
      <c r="R2273" s="68">
        <v>0</v>
      </c>
      <c r="S2273" s="68">
        <v>17</v>
      </c>
      <c r="T2273" s="53">
        <v>17</v>
      </c>
    </row>
    <row r="2274" spans="1:20" ht="22.95" customHeight="1" x14ac:dyDescent="0.25">
      <c r="A2274" s="68">
        <v>2273</v>
      </c>
      <c r="B2274" s="99">
        <v>243889</v>
      </c>
      <c r="C2274" s="68" t="s">
        <v>4101</v>
      </c>
      <c r="D2274" s="68" t="s">
        <v>4102</v>
      </c>
      <c r="E2274" s="68" t="s">
        <v>4110</v>
      </c>
      <c r="F2274" s="68" t="s">
        <v>4103</v>
      </c>
      <c r="G2274" s="68" t="s">
        <v>6582</v>
      </c>
      <c r="H2274" s="68" t="s">
        <v>4104</v>
      </c>
      <c r="I2274" s="68" t="s">
        <v>45362</v>
      </c>
      <c r="J2274" s="68" t="s">
        <v>45363</v>
      </c>
      <c r="K2274" s="68" t="s">
        <v>45364</v>
      </c>
      <c r="L2274" s="100" t="s">
        <v>45365</v>
      </c>
      <c r="N2274" s="68">
        <v>0.64400000000000002</v>
      </c>
      <c r="O2274" s="68">
        <v>0</v>
      </c>
      <c r="P2274" s="68">
        <v>0</v>
      </c>
      <c r="Q2274" s="68">
        <v>0</v>
      </c>
      <c r="R2274" s="68">
        <v>0</v>
      </c>
      <c r="S2274" s="68">
        <v>17</v>
      </c>
      <c r="T2274" s="53">
        <v>17</v>
      </c>
    </row>
    <row r="2275" spans="1:20" ht="22.95" customHeight="1" x14ac:dyDescent="0.25">
      <c r="A2275" s="68">
        <v>2274</v>
      </c>
      <c r="B2275" s="99">
        <v>243889</v>
      </c>
      <c r="C2275" s="68" t="s">
        <v>4101</v>
      </c>
      <c r="D2275" s="68" t="s">
        <v>4102</v>
      </c>
      <c r="E2275" s="68" t="s">
        <v>4110</v>
      </c>
      <c r="F2275" s="68" t="s">
        <v>4103</v>
      </c>
      <c r="G2275" s="68" t="s">
        <v>6582</v>
      </c>
      <c r="H2275" s="68" t="s">
        <v>4104</v>
      </c>
      <c r="I2275" s="68" t="s">
        <v>45366</v>
      </c>
      <c r="J2275" s="68" t="s">
        <v>45367</v>
      </c>
      <c r="K2275" s="68" t="s">
        <v>45368</v>
      </c>
      <c r="L2275" s="100" t="s">
        <v>45369</v>
      </c>
      <c r="N2275" s="68">
        <v>0.64600000000000002</v>
      </c>
      <c r="O2275" s="68">
        <v>0</v>
      </c>
      <c r="P2275" s="68">
        <v>0</v>
      </c>
      <c r="Q2275" s="68">
        <v>0</v>
      </c>
      <c r="R2275" s="68">
        <v>0</v>
      </c>
      <c r="S2275" s="68">
        <v>17</v>
      </c>
      <c r="T2275" s="53">
        <v>17</v>
      </c>
    </row>
    <row r="2276" spans="1:20" ht="22.95" customHeight="1" x14ac:dyDescent="0.25">
      <c r="A2276" s="68">
        <v>2275</v>
      </c>
      <c r="B2276" s="99">
        <v>243889</v>
      </c>
      <c r="C2276" s="68" t="s">
        <v>4101</v>
      </c>
      <c r="D2276" s="68" t="s">
        <v>4102</v>
      </c>
      <c r="E2276" s="68" t="s">
        <v>4110</v>
      </c>
      <c r="F2276" s="68" t="s">
        <v>4103</v>
      </c>
      <c r="G2276" s="68" t="s">
        <v>6582</v>
      </c>
      <c r="H2276" s="68" t="s">
        <v>4104</v>
      </c>
      <c r="I2276" s="68" t="s">
        <v>45370</v>
      </c>
      <c r="J2276" s="68" t="s">
        <v>45371</v>
      </c>
      <c r="K2276" s="68" t="s">
        <v>45372</v>
      </c>
      <c r="L2276" s="100" t="s">
        <v>45373</v>
      </c>
      <c r="N2276" s="68">
        <v>3.4279999999999999</v>
      </c>
      <c r="O2276" s="68">
        <v>0</v>
      </c>
      <c r="P2276" s="68">
        <v>0</v>
      </c>
      <c r="Q2276" s="68">
        <v>0</v>
      </c>
      <c r="R2276" s="68">
        <v>0</v>
      </c>
      <c r="S2276" s="68">
        <v>47</v>
      </c>
      <c r="T2276" s="53">
        <v>47</v>
      </c>
    </row>
    <row r="2277" spans="1:20" ht="22.95" customHeight="1" x14ac:dyDescent="0.25">
      <c r="A2277" s="68">
        <v>2276</v>
      </c>
      <c r="B2277" s="99">
        <v>243889</v>
      </c>
      <c r="C2277" s="68" t="s">
        <v>4101</v>
      </c>
      <c r="D2277" s="68" t="s">
        <v>4102</v>
      </c>
      <c r="E2277" s="68" t="s">
        <v>4110</v>
      </c>
      <c r="F2277" s="68" t="s">
        <v>4103</v>
      </c>
      <c r="G2277" s="68" t="s">
        <v>6582</v>
      </c>
      <c r="H2277" s="68" t="s">
        <v>4104</v>
      </c>
      <c r="I2277" s="68" t="s">
        <v>45374</v>
      </c>
      <c r="J2277" s="68" t="s">
        <v>45375</v>
      </c>
      <c r="K2277" s="68" t="s">
        <v>9683</v>
      </c>
      <c r="L2277" s="100" t="s">
        <v>45376</v>
      </c>
      <c r="N2277" s="68">
        <v>1.1319999999999999</v>
      </c>
      <c r="O2277" s="68">
        <v>0</v>
      </c>
      <c r="P2277" s="68">
        <v>0</v>
      </c>
      <c r="Q2277" s="68">
        <v>0</v>
      </c>
      <c r="R2277" s="68">
        <v>0</v>
      </c>
      <c r="S2277" s="68">
        <v>22</v>
      </c>
      <c r="T2277" s="53">
        <v>22</v>
      </c>
    </row>
    <row r="2278" spans="1:20" ht="22.95" customHeight="1" x14ac:dyDescent="0.25">
      <c r="A2278" s="68">
        <v>2277</v>
      </c>
      <c r="B2278" s="99">
        <v>243889</v>
      </c>
      <c r="C2278" s="68" t="s">
        <v>4101</v>
      </c>
      <c r="D2278" s="68" t="s">
        <v>4102</v>
      </c>
      <c r="E2278" s="68" t="s">
        <v>4110</v>
      </c>
      <c r="F2278" s="68" t="s">
        <v>4103</v>
      </c>
      <c r="G2278" s="68" t="s">
        <v>6582</v>
      </c>
      <c r="H2278" s="68" t="s">
        <v>4104</v>
      </c>
      <c r="I2278" s="68" t="s">
        <v>45377</v>
      </c>
      <c r="J2278" s="68" t="s">
        <v>45378</v>
      </c>
      <c r="K2278" s="68" t="s">
        <v>45379</v>
      </c>
      <c r="L2278" s="100" t="s">
        <v>45380</v>
      </c>
      <c r="N2278" s="68">
        <v>1.5640000000000001</v>
      </c>
      <c r="O2278" s="68">
        <v>0</v>
      </c>
      <c r="P2278" s="68">
        <v>0</v>
      </c>
      <c r="Q2278" s="68">
        <v>0</v>
      </c>
      <c r="R2278" s="68">
        <v>0</v>
      </c>
      <c r="S2278" s="68">
        <v>22</v>
      </c>
      <c r="T2278" s="53">
        <v>22</v>
      </c>
    </row>
    <row r="2279" spans="1:20" ht="22.95" customHeight="1" x14ac:dyDescent="0.25">
      <c r="A2279" s="68">
        <v>2278</v>
      </c>
      <c r="B2279" s="99">
        <v>243889</v>
      </c>
      <c r="C2279" s="68" t="s">
        <v>4101</v>
      </c>
      <c r="D2279" s="68" t="s">
        <v>4102</v>
      </c>
      <c r="E2279" s="68" t="s">
        <v>4110</v>
      </c>
      <c r="F2279" s="68" t="s">
        <v>4103</v>
      </c>
      <c r="G2279" s="68" t="s">
        <v>6582</v>
      </c>
      <c r="H2279" s="68" t="s">
        <v>4104</v>
      </c>
      <c r="I2279" s="68" t="s">
        <v>45381</v>
      </c>
      <c r="J2279" s="68" t="s">
        <v>45382</v>
      </c>
      <c r="K2279" s="68" t="s">
        <v>45383</v>
      </c>
      <c r="L2279" s="100" t="s">
        <v>45384</v>
      </c>
      <c r="N2279" s="68">
        <v>0.71799999999999997</v>
      </c>
      <c r="O2279" s="68">
        <v>0</v>
      </c>
      <c r="P2279" s="68">
        <v>0</v>
      </c>
      <c r="Q2279" s="68">
        <v>0</v>
      </c>
      <c r="R2279" s="68">
        <v>0</v>
      </c>
      <c r="S2279" s="68">
        <v>17</v>
      </c>
      <c r="T2279" s="53">
        <v>17</v>
      </c>
    </row>
    <row r="2280" spans="1:20" ht="22.95" customHeight="1" x14ac:dyDescent="0.25">
      <c r="A2280" s="68">
        <v>2279</v>
      </c>
      <c r="B2280" s="99">
        <v>243889</v>
      </c>
      <c r="C2280" s="68" t="s">
        <v>4101</v>
      </c>
      <c r="D2280" s="68" t="s">
        <v>4102</v>
      </c>
      <c r="E2280" s="68" t="s">
        <v>4110</v>
      </c>
      <c r="F2280" s="68" t="s">
        <v>4103</v>
      </c>
      <c r="G2280" s="68" t="s">
        <v>6582</v>
      </c>
      <c r="H2280" s="68" t="s">
        <v>4104</v>
      </c>
      <c r="I2280" s="68" t="s">
        <v>45385</v>
      </c>
      <c r="J2280" s="68" t="s">
        <v>45386</v>
      </c>
      <c r="K2280" s="68" t="s">
        <v>45387</v>
      </c>
      <c r="L2280" s="100" t="s">
        <v>45388</v>
      </c>
      <c r="N2280" s="68">
        <v>1.1759999999999999</v>
      </c>
      <c r="O2280" s="68">
        <v>0</v>
      </c>
      <c r="P2280" s="68">
        <v>0</v>
      </c>
      <c r="Q2280" s="68">
        <v>0</v>
      </c>
      <c r="R2280" s="68">
        <v>0</v>
      </c>
      <c r="S2280" s="68">
        <v>22</v>
      </c>
      <c r="T2280" s="53">
        <v>22</v>
      </c>
    </row>
    <row r="2281" spans="1:20" ht="22.95" customHeight="1" x14ac:dyDescent="0.25">
      <c r="A2281" s="68">
        <v>2280</v>
      </c>
      <c r="B2281" s="99">
        <v>243889</v>
      </c>
      <c r="C2281" s="68" t="s">
        <v>4101</v>
      </c>
      <c r="D2281" s="68" t="s">
        <v>4102</v>
      </c>
      <c r="E2281" s="68" t="s">
        <v>4110</v>
      </c>
      <c r="F2281" s="68" t="s">
        <v>4103</v>
      </c>
      <c r="G2281" s="68" t="s">
        <v>6582</v>
      </c>
      <c r="H2281" s="68" t="s">
        <v>4104</v>
      </c>
      <c r="I2281" s="68" t="s">
        <v>45389</v>
      </c>
      <c r="J2281" s="68" t="s">
        <v>45390</v>
      </c>
      <c r="K2281" s="68" t="s">
        <v>45391</v>
      </c>
      <c r="L2281" s="100" t="s">
        <v>45392</v>
      </c>
      <c r="N2281" s="68">
        <v>1.1639999999999999</v>
      </c>
      <c r="O2281" s="68">
        <v>0</v>
      </c>
      <c r="P2281" s="68">
        <v>0</v>
      </c>
      <c r="Q2281" s="68">
        <v>0</v>
      </c>
      <c r="R2281" s="68">
        <v>0</v>
      </c>
      <c r="S2281" s="68">
        <v>22</v>
      </c>
      <c r="T2281" s="53">
        <v>22</v>
      </c>
    </row>
    <row r="2282" spans="1:20" ht="22.95" customHeight="1" x14ac:dyDescent="0.25">
      <c r="A2282" s="68">
        <v>2281</v>
      </c>
      <c r="B2282" s="99">
        <v>243889</v>
      </c>
      <c r="C2282" s="68" t="s">
        <v>4101</v>
      </c>
      <c r="D2282" s="68" t="s">
        <v>4102</v>
      </c>
      <c r="E2282" s="68" t="s">
        <v>4110</v>
      </c>
      <c r="F2282" s="68" t="s">
        <v>4103</v>
      </c>
      <c r="G2282" s="68" t="s">
        <v>6582</v>
      </c>
      <c r="H2282" s="68" t="s">
        <v>4104</v>
      </c>
      <c r="I2282" s="68" t="s">
        <v>45393</v>
      </c>
      <c r="J2282" s="68" t="s">
        <v>41316</v>
      </c>
      <c r="K2282" s="68" t="s">
        <v>41317</v>
      </c>
      <c r="L2282" s="100" t="s">
        <v>41318</v>
      </c>
      <c r="N2282" s="68">
        <v>0.64800000000000002</v>
      </c>
      <c r="O2282" s="68">
        <v>0</v>
      </c>
      <c r="P2282" s="68">
        <v>0</v>
      </c>
      <c r="Q2282" s="68">
        <v>0</v>
      </c>
      <c r="R2282" s="68">
        <v>0</v>
      </c>
      <c r="S2282" s="68">
        <v>17</v>
      </c>
      <c r="T2282" s="53">
        <v>17</v>
      </c>
    </row>
    <row r="2283" spans="1:20" ht="22.95" customHeight="1" x14ac:dyDescent="0.25">
      <c r="A2283" s="68">
        <v>2282</v>
      </c>
      <c r="B2283" s="99">
        <v>243889</v>
      </c>
      <c r="C2283" s="68" t="s">
        <v>4101</v>
      </c>
      <c r="D2283" s="68" t="s">
        <v>4102</v>
      </c>
      <c r="E2283" s="68" t="s">
        <v>4110</v>
      </c>
      <c r="F2283" s="68" t="s">
        <v>4103</v>
      </c>
      <c r="G2283" s="68" t="s">
        <v>6582</v>
      </c>
      <c r="H2283" s="68" t="s">
        <v>4104</v>
      </c>
      <c r="I2283" s="68" t="s">
        <v>45394</v>
      </c>
      <c r="J2283" s="68" t="s">
        <v>44339</v>
      </c>
      <c r="K2283" s="68" t="s">
        <v>45395</v>
      </c>
      <c r="L2283" s="100" t="s">
        <v>44341</v>
      </c>
      <c r="N2283" s="68">
        <v>3.7839999999999998</v>
      </c>
      <c r="O2283" s="68">
        <v>0</v>
      </c>
      <c r="P2283" s="68">
        <v>0</v>
      </c>
      <c r="Q2283" s="68">
        <v>0</v>
      </c>
      <c r="R2283" s="68">
        <v>0</v>
      </c>
      <c r="S2283" s="68">
        <v>47</v>
      </c>
      <c r="T2283" s="53">
        <v>47</v>
      </c>
    </row>
    <row r="2284" spans="1:20" ht="22.95" customHeight="1" x14ac:dyDescent="0.25">
      <c r="A2284" s="68">
        <v>2283</v>
      </c>
      <c r="B2284" s="99">
        <v>243889</v>
      </c>
      <c r="C2284" s="68" t="s">
        <v>4101</v>
      </c>
      <c r="D2284" s="68" t="s">
        <v>4102</v>
      </c>
      <c r="E2284" s="68" t="s">
        <v>4110</v>
      </c>
      <c r="F2284" s="68" t="s">
        <v>4103</v>
      </c>
      <c r="G2284" s="68" t="s">
        <v>6582</v>
      </c>
      <c r="H2284" s="68" t="s">
        <v>4104</v>
      </c>
      <c r="I2284" s="68" t="s">
        <v>45396</v>
      </c>
      <c r="J2284" s="68" t="s">
        <v>45397</v>
      </c>
      <c r="K2284" s="68" t="s">
        <v>24380</v>
      </c>
      <c r="L2284" s="100" t="s">
        <v>45398</v>
      </c>
      <c r="N2284" s="68">
        <v>1.1160000000000001</v>
      </c>
      <c r="O2284" s="68">
        <v>0</v>
      </c>
      <c r="P2284" s="68">
        <v>0</v>
      </c>
      <c r="Q2284" s="68">
        <v>0</v>
      </c>
      <c r="R2284" s="68">
        <v>0</v>
      </c>
      <c r="S2284" s="68">
        <v>22</v>
      </c>
      <c r="T2284" s="53">
        <v>22</v>
      </c>
    </row>
    <row r="2285" spans="1:20" ht="22.95" customHeight="1" x14ac:dyDescent="0.25">
      <c r="A2285" s="68">
        <v>2284</v>
      </c>
      <c r="B2285" s="99">
        <v>243889</v>
      </c>
      <c r="C2285" s="68" t="s">
        <v>4101</v>
      </c>
      <c r="D2285" s="68" t="s">
        <v>4102</v>
      </c>
      <c r="E2285" s="68" t="s">
        <v>4110</v>
      </c>
      <c r="F2285" s="68" t="s">
        <v>4103</v>
      </c>
      <c r="G2285" s="68" t="s">
        <v>6582</v>
      </c>
      <c r="H2285" s="68" t="s">
        <v>4104</v>
      </c>
      <c r="I2285" s="68" t="s">
        <v>45399</v>
      </c>
      <c r="J2285" s="68" t="s">
        <v>45400</v>
      </c>
      <c r="K2285" s="68" t="s">
        <v>45401</v>
      </c>
      <c r="L2285" s="100" t="s">
        <v>45402</v>
      </c>
      <c r="N2285" s="68">
        <v>1.08</v>
      </c>
      <c r="O2285" s="68">
        <v>0</v>
      </c>
      <c r="P2285" s="68">
        <v>0</v>
      </c>
      <c r="Q2285" s="68">
        <v>0</v>
      </c>
      <c r="R2285" s="68">
        <v>0</v>
      </c>
      <c r="S2285" s="68">
        <v>22</v>
      </c>
      <c r="T2285" s="53">
        <v>22</v>
      </c>
    </row>
    <row r="2286" spans="1:20" ht="22.95" customHeight="1" x14ac:dyDescent="0.25">
      <c r="A2286" s="68">
        <v>2285</v>
      </c>
      <c r="B2286" s="99">
        <v>243889</v>
      </c>
      <c r="C2286" s="68" t="s">
        <v>4101</v>
      </c>
      <c r="D2286" s="68" t="s">
        <v>4102</v>
      </c>
      <c r="E2286" s="68" t="s">
        <v>4110</v>
      </c>
      <c r="F2286" s="68" t="s">
        <v>4103</v>
      </c>
      <c r="G2286" s="68" t="s">
        <v>6582</v>
      </c>
      <c r="H2286" s="68" t="s">
        <v>4104</v>
      </c>
      <c r="I2286" s="68" t="s">
        <v>45403</v>
      </c>
      <c r="J2286" s="68" t="s">
        <v>45404</v>
      </c>
      <c r="K2286" s="68" t="s">
        <v>45405</v>
      </c>
      <c r="L2286" s="100" t="s">
        <v>45406</v>
      </c>
      <c r="N2286" s="68">
        <v>1.1779999999999999</v>
      </c>
      <c r="O2286" s="68">
        <v>0</v>
      </c>
      <c r="P2286" s="68">
        <v>0</v>
      </c>
      <c r="Q2286" s="68">
        <v>0</v>
      </c>
      <c r="R2286" s="68">
        <v>0</v>
      </c>
      <c r="S2286" s="68">
        <v>22</v>
      </c>
      <c r="T2286" s="53">
        <v>22</v>
      </c>
    </row>
    <row r="2287" spans="1:20" ht="22.95" customHeight="1" x14ac:dyDescent="0.25">
      <c r="A2287" s="68">
        <v>2286</v>
      </c>
      <c r="B2287" s="99">
        <v>243889</v>
      </c>
      <c r="C2287" s="68" t="s">
        <v>4101</v>
      </c>
      <c r="D2287" s="68" t="s">
        <v>4102</v>
      </c>
      <c r="E2287" s="68" t="s">
        <v>4110</v>
      </c>
      <c r="F2287" s="68" t="s">
        <v>4103</v>
      </c>
      <c r="G2287" s="68" t="s">
        <v>6582</v>
      </c>
      <c r="H2287" s="68" t="s">
        <v>4104</v>
      </c>
      <c r="I2287" s="68" t="s">
        <v>45407</v>
      </c>
      <c r="J2287" s="68" t="s">
        <v>37935</v>
      </c>
      <c r="K2287" s="68" t="s">
        <v>12514</v>
      </c>
      <c r="L2287" s="100" t="s">
        <v>37936</v>
      </c>
      <c r="N2287" s="68">
        <v>1.1200000000000001</v>
      </c>
      <c r="O2287" s="68">
        <v>0</v>
      </c>
      <c r="P2287" s="68">
        <v>0</v>
      </c>
      <c r="Q2287" s="68">
        <v>0</v>
      </c>
      <c r="R2287" s="68">
        <v>0</v>
      </c>
      <c r="S2287" s="68">
        <v>22</v>
      </c>
      <c r="T2287" s="53">
        <v>22</v>
      </c>
    </row>
    <row r="2288" spans="1:20" ht="22.95" customHeight="1" x14ac:dyDescent="0.25">
      <c r="A2288" s="68">
        <v>2287</v>
      </c>
      <c r="B2288" s="99">
        <v>243889</v>
      </c>
      <c r="C2288" s="68" t="s">
        <v>4101</v>
      </c>
      <c r="D2288" s="68" t="s">
        <v>4102</v>
      </c>
      <c r="E2288" s="68" t="s">
        <v>4110</v>
      </c>
      <c r="F2288" s="68" t="s">
        <v>4103</v>
      </c>
      <c r="G2288" s="68" t="s">
        <v>6582</v>
      </c>
      <c r="H2288" s="68" t="s">
        <v>4104</v>
      </c>
      <c r="I2288" s="68" t="s">
        <v>43897</v>
      </c>
      <c r="J2288" s="68" t="s">
        <v>45408</v>
      </c>
      <c r="K2288" s="68" t="s">
        <v>45409</v>
      </c>
      <c r="L2288" s="100" t="s">
        <v>45410</v>
      </c>
      <c r="N2288" s="68">
        <v>1.1479999999999999</v>
      </c>
      <c r="O2288" s="68">
        <v>0</v>
      </c>
      <c r="P2288" s="68">
        <v>0</v>
      </c>
      <c r="Q2288" s="68">
        <v>0</v>
      </c>
      <c r="R2288" s="68">
        <v>0</v>
      </c>
      <c r="S2288" s="68">
        <v>22</v>
      </c>
      <c r="T2288" s="53">
        <v>22</v>
      </c>
    </row>
    <row r="2289" spans="1:20" ht="22.95" customHeight="1" x14ac:dyDescent="0.25">
      <c r="A2289" s="68">
        <v>2288</v>
      </c>
      <c r="B2289" s="99">
        <v>243889</v>
      </c>
      <c r="C2289" s="68" t="s">
        <v>4101</v>
      </c>
      <c r="D2289" s="68" t="s">
        <v>4102</v>
      </c>
      <c r="E2289" s="68" t="s">
        <v>4110</v>
      </c>
      <c r="F2289" s="68" t="s">
        <v>4103</v>
      </c>
      <c r="G2289" s="68" t="s">
        <v>6582</v>
      </c>
      <c r="H2289" s="68" t="s">
        <v>4104</v>
      </c>
      <c r="I2289" s="68" t="s">
        <v>45411</v>
      </c>
      <c r="J2289" s="68" t="s">
        <v>45412</v>
      </c>
      <c r="K2289" s="68" t="s">
        <v>45413</v>
      </c>
      <c r="L2289" s="100" t="s">
        <v>45414</v>
      </c>
      <c r="N2289" s="68">
        <v>0.65200000000000002</v>
      </c>
      <c r="O2289" s="68">
        <v>0</v>
      </c>
      <c r="P2289" s="68">
        <v>0</v>
      </c>
      <c r="Q2289" s="68">
        <v>0</v>
      </c>
      <c r="R2289" s="68">
        <v>0</v>
      </c>
      <c r="S2289" s="68">
        <v>17</v>
      </c>
      <c r="T2289" s="53">
        <v>17</v>
      </c>
    </row>
    <row r="2290" spans="1:20" ht="22.95" customHeight="1" x14ac:dyDescent="0.25">
      <c r="A2290" s="68">
        <v>2289</v>
      </c>
      <c r="B2290" s="99">
        <v>243889</v>
      </c>
      <c r="C2290" s="68" t="s">
        <v>4101</v>
      </c>
      <c r="D2290" s="68" t="s">
        <v>4102</v>
      </c>
      <c r="E2290" s="68" t="s">
        <v>4110</v>
      </c>
      <c r="F2290" s="68" t="s">
        <v>4103</v>
      </c>
      <c r="G2290" s="68" t="s">
        <v>6582</v>
      </c>
      <c r="H2290" s="68" t="s">
        <v>4104</v>
      </c>
      <c r="I2290" s="68" t="s">
        <v>45415</v>
      </c>
      <c r="J2290" s="68" t="s">
        <v>45416</v>
      </c>
      <c r="K2290" s="68" t="s">
        <v>45417</v>
      </c>
      <c r="L2290" s="100" t="s">
        <v>45418</v>
      </c>
      <c r="N2290" s="68">
        <v>0.65200000000000002</v>
      </c>
      <c r="O2290" s="68">
        <v>130</v>
      </c>
      <c r="P2290" s="68">
        <v>1.95</v>
      </c>
      <c r="Q2290" s="68">
        <v>0.13650000000000001</v>
      </c>
      <c r="R2290" s="68">
        <v>0</v>
      </c>
      <c r="S2290" s="68">
        <v>17</v>
      </c>
      <c r="T2290" s="53">
        <v>19.09</v>
      </c>
    </row>
    <row r="2291" spans="1:20" ht="22.95" customHeight="1" x14ac:dyDescent="0.25">
      <c r="A2291" s="68">
        <v>2290</v>
      </c>
      <c r="B2291" s="99">
        <v>243889</v>
      </c>
      <c r="C2291" s="68" t="s">
        <v>4101</v>
      </c>
      <c r="D2291" s="68" t="s">
        <v>4102</v>
      </c>
      <c r="E2291" s="68" t="s">
        <v>4110</v>
      </c>
      <c r="F2291" s="68" t="s">
        <v>4103</v>
      </c>
      <c r="G2291" s="68" t="s">
        <v>6582</v>
      </c>
      <c r="H2291" s="68" t="s">
        <v>4104</v>
      </c>
      <c r="I2291" s="68" t="s">
        <v>45419</v>
      </c>
      <c r="J2291" s="68" t="s">
        <v>45420</v>
      </c>
      <c r="K2291" s="68" t="s">
        <v>45421</v>
      </c>
      <c r="L2291" s="100" t="s">
        <v>45422</v>
      </c>
      <c r="N2291" s="68">
        <v>0.57199999999999995</v>
      </c>
      <c r="O2291" s="68">
        <v>130</v>
      </c>
      <c r="P2291" s="68">
        <v>1.95</v>
      </c>
      <c r="Q2291" s="68">
        <v>0.13650000000000001</v>
      </c>
      <c r="R2291" s="68">
        <v>0</v>
      </c>
      <c r="S2291" s="68">
        <v>17</v>
      </c>
      <c r="T2291" s="53">
        <v>19.09</v>
      </c>
    </row>
    <row r="2292" spans="1:20" ht="22.95" customHeight="1" x14ac:dyDescent="0.25">
      <c r="A2292" s="68">
        <v>2291</v>
      </c>
      <c r="B2292" s="99">
        <v>243889</v>
      </c>
      <c r="C2292" s="68" t="s">
        <v>4101</v>
      </c>
      <c r="D2292" s="68" t="s">
        <v>4102</v>
      </c>
      <c r="E2292" s="68" t="s">
        <v>4110</v>
      </c>
      <c r="F2292" s="68" t="s">
        <v>4103</v>
      </c>
      <c r="G2292" s="68" t="s">
        <v>6582</v>
      </c>
      <c r="H2292" s="68" t="s">
        <v>4104</v>
      </c>
      <c r="I2292" s="68" t="s">
        <v>45423</v>
      </c>
      <c r="J2292" s="68" t="s">
        <v>45424</v>
      </c>
      <c r="K2292" s="68" t="s">
        <v>8048</v>
      </c>
      <c r="L2292" s="100" t="s">
        <v>45425</v>
      </c>
      <c r="N2292" s="68">
        <v>0.25</v>
      </c>
      <c r="O2292" s="68">
        <v>0</v>
      </c>
      <c r="P2292" s="68">
        <v>0</v>
      </c>
      <c r="Q2292" s="68">
        <v>0</v>
      </c>
      <c r="R2292" s="68">
        <v>0</v>
      </c>
      <c r="S2292" s="68">
        <v>17</v>
      </c>
      <c r="T2292" s="53">
        <v>17</v>
      </c>
    </row>
    <row r="2293" spans="1:20" ht="22.95" customHeight="1" x14ac:dyDescent="0.25">
      <c r="A2293" s="68">
        <v>2292</v>
      </c>
      <c r="B2293" s="99">
        <v>243889</v>
      </c>
      <c r="C2293" s="68" t="s">
        <v>4101</v>
      </c>
      <c r="D2293" s="68" t="s">
        <v>4102</v>
      </c>
      <c r="E2293" s="68" t="s">
        <v>4110</v>
      </c>
      <c r="F2293" s="68" t="s">
        <v>4103</v>
      </c>
      <c r="G2293" s="68" t="s">
        <v>6582</v>
      </c>
      <c r="H2293" s="68" t="s">
        <v>4104</v>
      </c>
      <c r="I2293" s="68" t="s">
        <v>45426</v>
      </c>
      <c r="J2293" s="68" t="s">
        <v>45427</v>
      </c>
      <c r="K2293" s="68" t="s">
        <v>45428</v>
      </c>
      <c r="L2293" s="100" t="s">
        <v>45429</v>
      </c>
      <c r="N2293" s="68">
        <v>0.628</v>
      </c>
      <c r="O2293" s="68">
        <v>130</v>
      </c>
      <c r="P2293" s="68">
        <v>1.95</v>
      </c>
      <c r="Q2293" s="68">
        <v>0.13650000000000001</v>
      </c>
      <c r="R2293" s="68">
        <v>0</v>
      </c>
      <c r="S2293" s="68">
        <v>17</v>
      </c>
      <c r="T2293" s="53">
        <v>19.09</v>
      </c>
    </row>
    <row r="2294" spans="1:20" ht="22.95" customHeight="1" x14ac:dyDescent="0.25">
      <c r="A2294" s="68">
        <v>2293</v>
      </c>
      <c r="B2294" s="99">
        <v>243889</v>
      </c>
      <c r="C2294" s="68" t="s">
        <v>4101</v>
      </c>
      <c r="D2294" s="68" t="s">
        <v>4102</v>
      </c>
      <c r="E2294" s="68" t="s">
        <v>4110</v>
      </c>
      <c r="F2294" s="68" t="s">
        <v>4103</v>
      </c>
      <c r="G2294" s="68" t="s">
        <v>6582</v>
      </c>
      <c r="H2294" s="68" t="s">
        <v>4104</v>
      </c>
      <c r="I2294" s="68" t="s">
        <v>45430</v>
      </c>
      <c r="J2294" s="68" t="s">
        <v>44371</v>
      </c>
      <c r="K2294" s="68" t="s">
        <v>44372</v>
      </c>
      <c r="L2294" s="100" t="s">
        <v>44373</v>
      </c>
      <c r="N2294" s="68">
        <v>0.624</v>
      </c>
      <c r="O2294" s="68">
        <v>130</v>
      </c>
      <c r="P2294" s="68">
        <v>1.95</v>
      </c>
      <c r="Q2294" s="68">
        <v>0.13650000000000001</v>
      </c>
      <c r="R2294" s="68">
        <v>0</v>
      </c>
      <c r="S2294" s="68">
        <v>17</v>
      </c>
      <c r="T2294" s="53">
        <v>19.09</v>
      </c>
    </row>
    <row r="2295" spans="1:20" ht="22.95" customHeight="1" x14ac:dyDescent="0.25">
      <c r="A2295" s="68">
        <v>2294</v>
      </c>
      <c r="B2295" s="99">
        <v>243889</v>
      </c>
      <c r="C2295" s="68" t="s">
        <v>4101</v>
      </c>
      <c r="D2295" s="68" t="s">
        <v>4102</v>
      </c>
      <c r="E2295" s="68" t="s">
        <v>4110</v>
      </c>
      <c r="F2295" s="68" t="s">
        <v>4103</v>
      </c>
      <c r="G2295" s="68" t="s">
        <v>6582</v>
      </c>
      <c r="H2295" s="68" t="s">
        <v>4104</v>
      </c>
      <c r="I2295" s="68" t="s">
        <v>45431</v>
      </c>
      <c r="J2295" s="68" t="s">
        <v>9596</v>
      </c>
      <c r="K2295" s="68" t="s">
        <v>9597</v>
      </c>
      <c r="L2295" s="100" t="s">
        <v>9598</v>
      </c>
      <c r="N2295" s="68">
        <v>1.1619999999999999</v>
      </c>
      <c r="O2295" s="68">
        <v>230</v>
      </c>
      <c r="P2295" s="68">
        <v>3.45</v>
      </c>
      <c r="Q2295" s="68">
        <v>0.24149999999999999</v>
      </c>
      <c r="R2295" s="68">
        <v>0</v>
      </c>
      <c r="S2295" s="68">
        <v>22</v>
      </c>
      <c r="T2295" s="53">
        <v>25.69</v>
      </c>
    </row>
    <row r="2296" spans="1:20" ht="22.95" customHeight="1" x14ac:dyDescent="0.25">
      <c r="A2296" s="68">
        <v>2295</v>
      </c>
      <c r="B2296" s="99">
        <v>243889</v>
      </c>
      <c r="C2296" s="68" t="s">
        <v>4101</v>
      </c>
      <c r="D2296" s="68" t="s">
        <v>4102</v>
      </c>
      <c r="E2296" s="68" t="s">
        <v>4110</v>
      </c>
      <c r="F2296" s="68" t="s">
        <v>4103</v>
      </c>
      <c r="G2296" s="68" t="s">
        <v>6582</v>
      </c>
      <c r="H2296" s="68" t="s">
        <v>4104</v>
      </c>
      <c r="I2296" s="68" t="s">
        <v>45432</v>
      </c>
      <c r="J2296" s="68" t="s">
        <v>45433</v>
      </c>
      <c r="K2296" s="68" t="s">
        <v>45434</v>
      </c>
      <c r="L2296" s="100" t="s">
        <v>45435</v>
      </c>
      <c r="N2296" s="68">
        <v>0.61199999999999999</v>
      </c>
      <c r="O2296" s="68">
        <v>130</v>
      </c>
      <c r="P2296" s="68">
        <v>1.95</v>
      </c>
      <c r="Q2296" s="68">
        <v>0.13650000000000001</v>
      </c>
      <c r="R2296" s="68">
        <v>0</v>
      </c>
      <c r="S2296" s="68">
        <v>17</v>
      </c>
      <c r="T2296" s="53">
        <v>19.09</v>
      </c>
    </row>
    <row r="2297" spans="1:20" ht="22.95" customHeight="1" x14ac:dyDescent="0.25">
      <c r="A2297" s="68">
        <v>2296</v>
      </c>
      <c r="B2297" s="99">
        <v>243889</v>
      </c>
      <c r="C2297" s="68" t="s">
        <v>4101</v>
      </c>
      <c r="D2297" s="68" t="s">
        <v>4102</v>
      </c>
      <c r="E2297" s="68" t="s">
        <v>4110</v>
      </c>
      <c r="F2297" s="68" t="s">
        <v>4103</v>
      </c>
      <c r="G2297" s="68" t="s">
        <v>6582</v>
      </c>
      <c r="H2297" s="68" t="s">
        <v>4104</v>
      </c>
      <c r="I2297" s="68" t="s">
        <v>45436</v>
      </c>
      <c r="J2297" s="68" t="s">
        <v>45437</v>
      </c>
      <c r="K2297" s="68" t="s">
        <v>45438</v>
      </c>
      <c r="L2297" s="100" t="s">
        <v>45439</v>
      </c>
      <c r="N2297" s="68">
        <v>1.1319999999999999</v>
      </c>
      <c r="O2297" s="68">
        <v>230</v>
      </c>
      <c r="P2297" s="68">
        <v>3.45</v>
      </c>
      <c r="Q2297" s="68">
        <v>0.24149999999999999</v>
      </c>
      <c r="R2297" s="68">
        <v>0</v>
      </c>
      <c r="S2297" s="68">
        <v>22</v>
      </c>
      <c r="T2297" s="53">
        <v>25.69</v>
      </c>
    </row>
    <row r="2298" spans="1:20" ht="22.95" customHeight="1" x14ac:dyDescent="0.25">
      <c r="A2298" s="68">
        <v>2297</v>
      </c>
      <c r="B2298" s="99">
        <v>243889</v>
      </c>
      <c r="C2298" s="68" t="s">
        <v>4101</v>
      </c>
      <c r="D2298" s="68" t="s">
        <v>4102</v>
      </c>
      <c r="E2298" s="68" t="s">
        <v>4110</v>
      </c>
      <c r="F2298" s="68" t="s">
        <v>4103</v>
      </c>
      <c r="G2298" s="68" t="s">
        <v>6582</v>
      </c>
      <c r="H2298" s="68" t="s">
        <v>4104</v>
      </c>
      <c r="I2298" s="68" t="s">
        <v>45440</v>
      </c>
      <c r="J2298" s="68" t="s">
        <v>45441</v>
      </c>
      <c r="K2298" s="68" t="s">
        <v>45442</v>
      </c>
      <c r="L2298" s="100" t="s">
        <v>45443</v>
      </c>
      <c r="N2298" s="68">
        <v>0.64800000000000002</v>
      </c>
      <c r="O2298" s="68">
        <v>130</v>
      </c>
      <c r="P2298" s="68">
        <v>1.95</v>
      </c>
      <c r="Q2298" s="68">
        <v>0.13650000000000001</v>
      </c>
      <c r="R2298" s="68">
        <v>0</v>
      </c>
      <c r="S2298" s="68">
        <v>17</v>
      </c>
      <c r="T2298" s="53">
        <v>19.09</v>
      </c>
    </row>
    <row r="2299" spans="1:20" ht="22.95" customHeight="1" x14ac:dyDescent="0.25">
      <c r="A2299" s="68">
        <v>2298</v>
      </c>
      <c r="B2299" s="99">
        <v>243889</v>
      </c>
      <c r="C2299" s="68" t="s">
        <v>4101</v>
      </c>
      <c r="D2299" s="68" t="s">
        <v>4102</v>
      </c>
      <c r="E2299" s="68" t="s">
        <v>4110</v>
      </c>
      <c r="F2299" s="68" t="s">
        <v>4103</v>
      </c>
      <c r="G2299" s="68" t="s">
        <v>6582</v>
      </c>
      <c r="H2299" s="68" t="s">
        <v>4104</v>
      </c>
      <c r="I2299" s="68" t="s">
        <v>45444</v>
      </c>
      <c r="J2299" s="68" t="s">
        <v>5286</v>
      </c>
      <c r="K2299" s="68" t="s">
        <v>45445</v>
      </c>
      <c r="L2299" s="100" t="s">
        <v>45446</v>
      </c>
      <c r="N2299" s="68">
        <v>0.69599999999999995</v>
      </c>
      <c r="O2299" s="68">
        <v>130</v>
      </c>
      <c r="P2299" s="68">
        <v>1.95</v>
      </c>
      <c r="Q2299" s="68">
        <v>0.13650000000000001</v>
      </c>
      <c r="R2299" s="68">
        <v>0</v>
      </c>
      <c r="S2299" s="68">
        <v>17</v>
      </c>
      <c r="T2299" s="53">
        <v>19.09</v>
      </c>
    </row>
    <row r="2300" spans="1:20" ht="22.95" customHeight="1" x14ac:dyDescent="0.25">
      <c r="A2300" s="68">
        <v>2299</v>
      </c>
      <c r="B2300" s="99">
        <v>243889</v>
      </c>
      <c r="C2300" s="68" t="s">
        <v>4101</v>
      </c>
      <c r="D2300" s="68" t="s">
        <v>4102</v>
      </c>
      <c r="E2300" s="68" t="s">
        <v>4110</v>
      </c>
      <c r="F2300" s="68" t="s">
        <v>4103</v>
      </c>
      <c r="G2300" s="68" t="s">
        <v>6582</v>
      </c>
      <c r="H2300" s="68" t="s">
        <v>4104</v>
      </c>
      <c r="I2300" s="68" t="s">
        <v>45447</v>
      </c>
      <c r="J2300" s="68" t="s">
        <v>41153</v>
      </c>
      <c r="K2300" s="68" t="s">
        <v>21341</v>
      </c>
      <c r="L2300" s="100" t="s">
        <v>21342</v>
      </c>
      <c r="N2300" s="68">
        <v>1.1140000000000001</v>
      </c>
      <c r="O2300" s="68">
        <v>230</v>
      </c>
      <c r="P2300" s="68">
        <v>3.45</v>
      </c>
      <c r="Q2300" s="68">
        <v>0.24149999999999999</v>
      </c>
      <c r="R2300" s="68">
        <v>0</v>
      </c>
      <c r="S2300" s="68">
        <v>22</v>
      </c>
      <c r="T2300" s="53">
        <v>25.69</v>
      </c>
    </row>
    <row r="2301" spans="1:20" ht="22.95" customHeight="1" x14ac:dyDescent="0.25">
      <c r="A2301" s="68">
        <v>2300</v>
      </c>
      <c r="B2301" s="99">
        <v>243889</v>
      </c>
      <c r="C2301" s="68" t="s">
        <v>4101</v>
      </c>
      <c r="D2301" s="68" t="s">
        <v>4102</v>
      </c>
      <c r="E2301" s="68" t="s">
        <v>4110</v>
      </c>
      <c r="F2301" s="68" t="s">
        <v>4103</v>
      </c>
      <c r="G2301" s="68" t="s">
        <v>6582</v>
      </c>
      <c r="H2301" s="68" t="s">
        <v>4104</v>
      </c>
      <c r="I2301" s="68" t="s">
        <v>45448</v>
      </c>
      <c r="J2301" s="68" t="s">
        <v>45449</v>
      </c>
      <c r="K2301" s="68" t="s">
        <v>45450</v>
      </c>
      <c r="L2301" s="100" t="s">
        <v>45451</v>
      </c>
      <c r="N2301" s="68">
        <v>0.65200000000000002</v>
      </c>
      <c r="O2301" s="68">
        <v>130</v>
      </c>
      <c r="P2301" s="68">
        <v>1.95</v>
      </c>
      <c r="Q2301" s="68">
        <v>0.13650000000000001</v>
      </c>
      <c r="R2301" s="68">
        <v>0</v>
      </c>
      <c r="S2301" s="68">
        <v>17</v>
      </c>
      <c r="T2301" s="53">
        <v>19.09</v>
      </c>
    </row>
    <row r="2302" spans="1:20" ht="22.95" customHeight="1" x14ac:dyDescent="0.25">
      <c r="A2302" s="68">
        <v>2301</v>
      </c>
      <c r="B2302" s="99">
        <v>243889</v>
      </c>
      <c r="C2302" s="68" t="s">
        <v>4101</v>
      </c>
      <c r="D2302" s="68" t="s">
        <v>4102</v>
      </c>
      <c r="E2302" s="68" t="s">
        <v>4110</v>
      </c>
      <c r="F2302" s="68" t="s">
        <v>4103</v>
      </c>
      <c r="G2302" s="68" t="s">
        <v>6582</v>
      </c>
      <c r="H2302" s="68" t="s">
        <v>4104</v>
      </c>
      <c r="I2302" s="68" t="s">
        <v>45452</v>
      </c>
      <c r="J2302" s="68" t="s">
        <v>45453</v>
      </c>
      <c r="K2302" s="68" t="s">
        <v>45454</v>
      </c>
      <c r="L2302" s="100" t="s">
        <v>45455</v>
      </c>
      <c r="N2302" s="68">
        <v>0.57599999999999996</v>
      </c>
      <c r="O2302" s="68">
        <v>130</v>
      </c>
      <c r="P2302" s="68">
        <v>1.95</v>
      </c>
      <c r="Q2302" s="68">
        <v>0.13650000000000001</v>
      </c>
      <c r="R2302" s="68">
        <v>0</v>
      </c>
      <c r="S2302" s="68">
        <v>17</v>
      </c>
      <c r="T2302" s="53">
        <v>19.09</v>
      </c>
    </row>
    <row r="2303" spans="1:20" ht="22.95" customHeight="1" x14ac:dyDescent="0.25">
      <c r="A2303" s="68">
        <v>2302</v>
      </c>
      <c r="B2303" s="99">
        <v>243889</v>
      </c>
      <c r="C2303" s="68" t="s">
        <v>4101</v>
      </c>
      <c r="D2303" s="68" t="s">
        <v>4102</v>
      </c>
      <c r="E2303" s="68" t="s">
        <v>4110</v>
      </c>
      <c r="F2303" s="68" t="s">
        <v>4103</v>
      </c>
      <c r="G2303" s="68" t="s">
        <v>6582</v>
      </c>
      <c r="H2303" s="68" t="s">
        <v>4104</v>
      </c>
      <c r="I2303" s="68" t="s">
        <v>45456</v>
      </c>
      <c r="J2303" s="68" t="s">
        <v>45457</v>
      </c>
      <c r="K2303" s="68" t="s">
        <v>45458</v>
      </c>
      <c r="L2303" s="100" t="s">
        <v>45459</v>
      </c>
      <c r="N2303" s="68">
        <v>0.68400000000000005</v>
      </c>
      <c r="O2303" s="68">
        <v>130</v>
      </c>
      <c r="P2303" s="68">
        <v>1.95</v>
      </c>
      <c r="Q2303" s="68">
        <v>0.13650000000000001</v>
      </c>
      <c r="R2303" s="68">
        <v>0</v>
      </c>
      <c r="S2303" s="68">
        <v>17</v>
      </c>
      <c r="T2303" s="53">
        <v>19.09</v>
      </c>
    </row>
    <row r="2304" spans="1:20" ht="22.95" customHeight="1" x14ac:dyDescent="0.25">
      <c r="A2304" s="68">
        <v>2303</v>
      </c>
      <c r="B2304" s="99">
        <v>243889</v>
      </c>
      <c r="C2304" s="68" t="s">
        <v>4101</v>
      </c>
      <c r="D2304" s="68" t="s">
        <v>4102</v>
      </c>
      <c r="E2304" s="68" t="s">
        <v>4110</v>
      </c>
      <c r="F2304" s="68" t="s">
        <v>4103</v>
      </c>
      <c r="G2304" s="68" t="s">
        <v>6582</v>
      </c>
      <c r="H2304" s="68" t="s">
        <v>4104</v>
      </c>
      <c r="I2304" s="68" t="s">
        <v>45460</v>
      </c>
      <c r="J2304" s="68" t="s">
        <v>45461</v>
      </c>
      <c r="K2304" s="68" t="s">
        <v>45462</v>
      </c>
      <c r="L2304" s="100" t="s">
        <v>45463</v>
      </c>
      <c r="N2304" s="68">
        <v>1.238</v>
      </c>
      <c r="O2304" s="68">
        <v>230</v>
      </c>
      <c r="P2304" s="68">
        <v>3.45</v>
      </c>
      <c r="Q2304" s="68">
        <v>0.24149999999999999</v>
      </c>
      <c r="R2304" s="68">
        <v>0</v>
      </c>
      <c r="S2304" s="68">
        <v>22</v>
      </c>
      <c r="T2304" s="53">
        <v>25.69</v>
      </c>
    </row>
    <row r="2305" spans="1:20" ht="22.95" customHeight="1" x14ac:dyDescent="0.25">
      <c r="A2305" s="68">
        <v>2304</v>
      </c>
      <c r="B2305" s="99">
        <v>243889</v>
      </c>
      <c r="C2305" s="68" t="s">
        <v>4101</v>
      </c>
      <c r="D2305" s="68" t="s">
        <v>4102</v>
      </c>
      <c r="E2305" s="68" t="s">
        <v>4110</v>
      </c>
      <c r="F2305" s="68" t="s">
        <v>4103</v>
      </c>
      <c r="G2305" s="68" t="s">
        <v>6582</v>
      </c>
      <c r="H2305" s="68" t="s">
        <v>4104</v>
      </c>
      <c r="I2305" s="68" t="s">
        <v>45464</v>
      </c>
      <c r="J2305" s="68" t="s">
        <v>44335</v>
      </c>
      <c r="K2305" s="68" t="s">
        <v>44336</v>
      </c>
      <c r="L2305" s="100" t="s">
        <v>44337</v>
      </c>
      <c r="N2305" s="68">
        <v>1.252</v>
      </c>
      <c r="O2305" s="68">
        <v>230</v>
      </c>
      <c r="P2305" s="68">
        <v>3.45</v>
      </c>
      <c r="Q2305" s="68">
        <v>0.24149999999999999</v>
      </c>
      <c r="R2305" s="68">
        <v>0</v>
      </c>
      <c r="S2305" s="68">
        <v>22</v>
      </c>
      <c r="T2305" s="53">
        <v>25.69</v>
      </c>
    </row>
    <row r="2306" spans="1:20" ht="22.95" customHeight="1" x14ac:dyDescent="0.25">
      <c r="A2306" s="68">
        <v>2305</v>
      </c>
      <c r="B2306" s="99">
        <v>243889</v>
      </c>
      <c r="C2306" s="68" t="s">
        <v>4101</v>
      </c>
      <c r="D2306" s="68" t="s">
        <v>4102</v>
      </c>
      <c r="E2306" s="68" t="s">
        <v>4110</v>
      </c>
      <c r="F2306" s="68" t="s">
        <v>4103</v>
      </c>
      <c r="G2306" s="68" t="s">
        <v>6582</v>
      </c>
      <c r="H2306" s="68" t="s">
        <v>4104</v>
      </c>
      <c r="I2306" s="68" t="s">
        <v>45465</v>
      </c>
      <c r="J2306" s="68" t="s">
        <v>45466</v>
      </c>
      <c r="K2306" s="68" t="s">
        <v>45467</v>
      </c>
      <c r="L2306" s="100" t="s">
        <v>45468</v>
      </c>
      <c r="N2306" s="68">
        <v>0.57399999999999995</v>
      </c>
      <c r="O2306" s="68">
        <v>130</v>
      </c>
      <c r="P2306" s="68">
        <v>1.95</v>
      </c>
      <c r="Q2306" s="68">
        <v>0.13650000000000001</v>
      </c>
      <c r="R2306" s="68">
        <v>0</v>
      </c>
      <c r="S2306" s="68">
        <v>17</v>
      </c>
      <c r="T2306" s="53">
        <v>19.09</v>
      </c>
    </row>
    <row r="2307" spans="1:20" ht="22.95" customHeight="1" x14ac:dyDescent="0.25">
      <c r="A2307" s="68">
        <v>2306</v>
      </c>
      <c r="B2307" s="99">
        <v>243889</v>
      </c>
      <c r="C2307" s="68" t="s">
        <v>4101</v>
      </c>
      <c r="D2307" s="68" t="s">
        <v>4102</v>
      </c>
      <c r="E2307" s="68" t="s">
        <v>4110</v>
      </c>
      <c r="F2307" s="68" t="s">
        <v>4103</v>
      </c>
      <c r="G2307" s="68" t="s">
        <v>6582</v>
      </c>
      <c r="H2307" s="68" t="s">
        <v>4104</v>
      </c>
      <c r="I2307" s="68" t="s">
        <v>45469</v>
      </c>
      <c r="J2307" s="68" t="s">
        <v>45470</v>
      </c>
      <c r="K2307" s="68" t="s">
        <v>44312</v>
      </c>
      <c r="L2307" s="100" t="s">
        <v>45471</v>
      </c>
      <c r="N2307" s="68">
        <v>0.71</v>
      </c>
      <c r="O2307" s="68">
        <v>0</v>
      </c>
      <c r="P2307" s="68">
        <v>0</v>
      </c>
      <c r="Q2307" s="68">
        <v>0</v>
      </c>
      <c r="R2307" s="68">
        <v>0</v>
      </c>
      <c r="S2307" s="68">
        <v>17</v>
      </c>
      <c r="T2307" s="53">
        <v>17</v>
      </c>
    </row>
    <row r="2308" spans="1:20" ht="22.95" customHeight="1" x14ac:dyDescent="0.25">
      <c r="A2308" s="68">
        <v>2307</v>
      </c>
      <c r="B2308" s="99">
        <v>243889</v>
      </c>
      <c r="C2308" s="68" t="s">
        <v>4101</v>
      </c>
      <c r="D2308" s="68" t="s">
        <v>4102</v>
      </c>
      <c r="E2308" s="68" t="s">
        <v>4110</v>
      </c>
      <c r="F2308" s="68" t="s">
        <v>4103</v>
      </c>
      <c r="G2308" s="68" t="s">
        <v>6582</v>
      </c>
      <c r="H2308" s="68" t="s">
        <v>4104</v>
      </c>
      <c r="I2308" s="68" t="s">
        <v>45472</v>
      </c>
      <c r="J2308" s="68" t="s">
        <v>45473</v>
      </c>
      <c r="K2308" s="68" t="s">
        <v>45474</v>
      </c>
      <c r="L2308" s="100" t="s">
        <v>45475</v>
      </c>
      <c r="N2308" s="68">
        <v>1.1919999999999999</v>
      </c>
      <c r="O2308" s="68">
        <v>0</v>
      </c>
      <c r="P2308" s="68">
        <v>0</v>
      </c>
      <c r="Q2308" s="68">
        <v>0</v>
      </c>
      <c r="R2308" s="68">
        <v>0</v>
      </c>
      <c r="S2308" s="68">
        <v>22</v>
      </c>
      <c r="T2308" s="53">
        <v>22</v>
      </c>
    </row>
    <row r="2309" spans="1:20" ht="22.95" customHeight="1" x14ac:dyDescent="0.25">
      <c r="A2309" s="68">
        <v>2308</v>
      </c>
      <c r="B2309" s="99">
        <v>243889</v>
      </c>
      <c r="C2309" s="68" t="s">
        <v>4101</v>
      </c>
      <c r="D2309" s="68" t="s">
        <v>4102</v>
      </c>
      <c r="E2309" s="68" t="s">
        <v>4110</v>
      </c>
      <c r="F2309" s="68" t="s">
        <v>4103</v>
      </c>
      <c r="G2309" s="68" t="s">
        <v>6582</v>
      </c>
      <c r="H2309" s="68" t="s">
        <v>4104</v>
      </c>
      <c r="I2309" s="68" t="s">
        <v>45476</v>
      </c>
      <c r="J2309" s="68" t="s">
        <v>7565</v>
      </c>
      <c r="K2309" s="68" t="s">
        <v>12306</v>
      </c>
      <c r="L2309" s="100" t="s">
        <v>38823</v>
      </c>
      <c r="N2309" s="68">
        <v>1.0940000000000001</v>
      </c>
      <c r="O2309" s="68">
        <v>0</v>
      </c>
      <c r="P2309" s="68">
        <v>0</v>
      </c>
      <c r="Q2309" s="68">
        <v>0</v>
      </c>
      <c r="R2309" s="68">
        <v>0</v>
      </c>
      <c r="S2309" s="68">
        <v>22</v>
      </c>
      <c r="T2309" s="53">
        <v>22</v>
      </c>
    </row>
    <row r="2310" spans="1:20" ht="22.95" customHeight="1" x14ac:dyDescent="0.25">
      <c r="A2310" s="68">
        <v>2309</v>
      </c>
      <c r="B2310" s="99">
        <v>243889</v>
      </c>
      <c r="C2310" s="68" t="s">
        <v>4101</v>
      </c>
      <c r="D2310" s="68" t="s">
        <v>4102</v>
      </c>
      <c r="E2310" s="68" t="s">
        <v>4110</v>
      </c>
      <c r="F2310" s="68" t="s">
        <v>4103</v>
      </c>
      <c r="G2310" s="68" t="s">
        <v>6582</v>
      </c>
      <c r="H2310" s="68" t="s">
        <v>4104</v>
      </c>
      <c r="I2310" s="68" t="s">
        <v>45477</v>
      </c>
      <c r="J2310" s="68" t="s">
        <v>13589</v>
      </c>
      <c r="K2310" s="68" t="s">
        <v>5772</v>
      </c>
      <c r="L2310" s="100" t="s">
        <v>10382</v>
      </c>
      <c r="N2310" s="68">
        <v>1.0940000000000001</v>
      </c>
      <c r="O2310" s="68">
        <v>0</v>
      </c>
      <c r="P2310" s="68">
        <v>0</v>
      </c>
      <c r="Q2310" s="68">
        <v>0</v>
      </c>
      <c r="R2310" s="68">
        <v>0</v>
      </c>
      <c r="S2310" s="68">
        <v>22</v>
      </c>
      <c r="T2310" s="53">
        <v>22</v>
      </c>
    </row>
    <row r="2311" spans="1:20" ht="22.95" customHeight="1" x14ac:dyDescent="0.25">
      <c r="A2311" s="68">
        <v>2310</v>
      </c>
      <c r="B2311" s="99">
        <v>243889</v>
      </c>
      <c r="C2311" s="68" t="s">
        <v>4101</v>
      </c>
      <c r="D2311" s="68" t="s">
        <v>4102</v>
      </c>
      <c r="E2311" s="68" t="s">
        <v>4110</v>
      </c>
      <c r="F2311" s="68" t="s">
        <v>4103</v>
      </c>
      <c r="G2311" s="68" t="s">
        <v>6582</v>
      </c>
      <c r="H2311" s="68" t="s">
        <v>4104</v>
      </c>
      <c r="I2311" s="68" t="s">
        <v>45478</v>
      </c>
      <c r="J2311" s="68" t="s">
        <v>34391</v>
      </c>
      <c r="K2311" s="68" t="s">
        <v>34392</v>
      </c>
      <c r="L2311" s="100" t="s">
        <v>34393</v>
      </c>
      <c r="N2311" s="68">
        <v>0.57399999999999995</v>
      </c>
      <c r="O2311" s="68">
        <v>0</v>
      </c>
      <c r="P2311" s="68">
        <v>0</v>
      </c>
      <c r="Q2311" s="68">
        <v>0</v>
      </c>
      <c r="R2311" s="68">
        <v>0</v>
      </c>
      <c r="S2311" s="68">
        <v>17</v>
      </c>
      <c r="T2311" s="53">
        <v>17</v>
      </c>
    </row>
    <row r="2312" spans="1:20" ht="22.95" customHeight="1" x14ac:dyDescent="0.25">
      <c r="A2312" s="68">
        <v>2311</v>
      </c>
      <c r="B2312" s="99">
        <v>243889</v>
      </c>
      <c r="C2312" s="68" t="s">
        <v>4101</v>
      </c>
      <c r="D2312" s="68" t="s">
        <v>4102</v>
      </c>
      <c r="E2312" s="68" t="s">
        <v>4110</v>
      </c>
      <c r="F2312" s="68" t="s">
        <v>4103</v>
      </c>
      <c r="G2312" s="68" t="s">
        <v>6582</v>
      </c>
      <c r="H2312" s="68" t="s">
        <v>4104</v>
      </c>
      <c r="I2312" s="68" t="s">
        <v>45479</v>
      </c>
      <c r="J2312" s="68" t="s">
        <v>45480</v>
      </c>
      <c r="K2312" s="68" t="s">
        <v>45481</v>
      </c>
      <c r="L2312" s="100" t="s">
        <v>45482</v>
      </c>
      <c r="N2312" s="68">
        <v>1.6479999999999999</v>
      </c>
      <c r="O2312" s="68">
        <v>0</v>
      </c>
      <c r="P2312" s="68">
        <v>0</v>
      </c>
      <c r="Q2312" s="68">
        <v>0</v>
      </c>
      <c r="R2312" s="68">
        <v>0</v>
      </c>
      <c r="S2312" s="68">
        <v>22</v>
      </c>
      <c r="T2312" s="53">
        <v>22</v>
      </c>
    </row>
    <row r="2313" spans="1:20" ht="22.95" customHeight="1" x14ac:dyDescent="0.25">
      <c r="A2313" s="68">
        <v>2312</v>
      </c>
      <c r="B2313" s="99">
        <v>243889</v>
      </c>
      <c r="C2313" s="68" t="s">
        <v>4101</v>
      </c>
      <c r="D2313" s="68" t="s">
        <v>4102</v>
      </c>
      <c r="E2313" s="68" t="s">
        <v>4110</v>
      </c>
      <c r="F2313" s="68" t="s">
        <v>4103</v>
      </c>
      <c r="G2313" s="68" t="s">
        <v>6582</v>
      </c>
      <c r="H2313" s="68" t="s">
        <v>4104</v>
      </c>
      <c r="I2313" s="68" t="s">
        <v>45483</v>
      </c>
      <c r="J2313" s="68" t="s">
        <v>45484</v>
      </c>
      <c r="K2313" s="68" t="s">
        <v>29989</v>
      </c>
      <c r="L2313" s="100" t="s">
        <v>45485</v>
      </c>
      <c r="N2313" s="68">
        <v>0.63200000000000001</v>
      </c>
      <c r="O2313" s="68">
        <v>0</v>
      </c>
      <c r="P2313" s="68">
        <v>0</v>
      </c>
      <c r="Q2313" s="68">
        <v>0</v>
      </c>
      <c r="R2313" s="68">
        <v>0</v>
      </c>
      <c r="S2313" s="68">
        <v>17</v>
      </c>
      <c r="T2313" s="53">
        <v>17</v>
      </c>
    </row>
    <row r="2314" spans="1:20" ht="22.95" customHeight="1" x14ac:dyDescent="0.25">
      <c r="A2314" s="68">
        <v>2313</v>
      </c>
      <c r="B2314" s="99">
        <v>243890</v>
      </c>
      <c r="C2314" s="68" t="s">
        <v>4101</v>
      </c>
      <c r="D2314" s="68" t="s">
        <v>4102</v>
      </c>
      <c r="E2314" s="68" t="s">
        <v>4110</v>
      </c>
      <c r="F2314" s="68" t="s">
        <v>4103</v>
      </c>
      <c r="G2314" s="68" t="s">
        <v>6582</v>
      </c>
      <c r="H2314" s="68" t="s">
        <v>4104</v>
      </c>
      <c r="I2314" s="68" t="s">
        <v>45486</v>
      </c>
      <c r="J2314" s="68" t="s">
        <v>45487</v>
      </c>
      <c r="K2314" s="68" t="s">
        <v>45488</v>
      </c>
      <c r="L2314" s="100" t="s">
        <v>45489</v>
      </c>
      <c r="N2314" s="68">
        <v>0.59</v>
      </c>
      <c r="O2314" s="68">
        <v>0</v>
      </c>
      <c r="P2314" s="68">
        <v>0</v>
      </c>
      <c r="Q2314" s="68">
        <v>0</v>
      </c>
      <c r="R2314" s="68">
        <v>0</v>
      </c>
      <c r="S2314" s="68">
        <v>17</v>
      </c>
      <c r="T2314" s="53">
        <v>17</v>
      </c>
    </row>
    <row r="2315" spans="1:20" ht="22.95" customHeight="1" x14ac:dyDescent="0.25">
      <c r="A2315" s="68">
        <v>2314</v>
      </c>
      <c r="B2315" s="99">
        <v>243890</v>
      </c>
      <c r="C2315" s="68" t="s">
        <v>4101</v>
      </c>
      <c r="D2315" s="68" t="s">
        <v>4102</v>
      </c>
      <c r="E2315" s="68" t="s">
        <v>4110</v>
      </c>
      <c r="F2315" s="68" t="s">
        <v>4103</v>
      </c>
      <c r="G2315" s="68" t="s">
        <v>6582</v>
      </c>
      <c r="H2315" s="68" t="s">
        <v>4104</v>
      </c>
      <c r="I2315" s="68" t="s">
        <v>45490</v>
      </c>
      <c r="J2315" s="68" t="s">
        <v>45491</v>
      </c>
      <c r="K2315" s="68" t="s">
        <v>45492</v>
      </c>
      <c r="L2315" s="100" t="s">
        <v>45493</v>
      </c>
      <c r="N2315" s="68">
        <v>0.71799999999999997</v>
      </c>
      <c r="O2315" s="68">
        <v>0</v>
      </c>
      <c r="P2315" s="68">
        <v>0</v>
      </c>
      <c r="Q2315" s="68">
        <v>0</v>
      </c>
      <c r="R2315" s="68">
        <v>0</v>
      </c>
      <c r="S2315" s="68">
        <v>17</v>
      </c>
      <c r="T2315" s="53">
        <v>17</v>
      </c>
    </row>
    <row r="2316" spans="1:20" ht="22.95" customHeight="1" x14ac:dyDescent="0.25">
      <c r="A2316" s="68">
        <v>2315</v>
      </c>
      <c r="B2316" s="99">
        <v>243890</v>
      </c>
      <c r="C2316" s="68" t="s">
        <v>4101</v>
      </c>
      <c r="D2316" s="68" t="s">
        <v>4102</v>
      </c>
      <c r="E2316" s="68" t="s">
        <v>4110</v>
      </c>
      <c r="F2316" s="68" t="s">
        <v>4103</v>
      </c>
      <c r="G2316" s="68" t="s">
        <v>6582</v>
      </c>
      <c r="H2316" s="68" t="s">
        <v>4104</v>
      </c>
      <c r="I2316" s="68" t="s">
        <v>45494</v>
      </c>
      <c r="J2316" s="68" t="s">
        <v>37569</v>
      </c>
      <c r="K2316" s="68" t="s">
        <v>36253</v>
      </c>
      <c r="L2316" s="100" t="s">
        <v>45495</v>
      </c>
      <c r="N2316" s="68">
        <v>1.268</v>
      </c>
      <c r="O2316" s="68">
        <v>230</v>
      </c>
      <c r="P2316" s="68">
        <v>3.45</v>
      </c>
      <c r="Q2316" s="68">
        <v>0.24149999999999999</v>
      </c>
      <c r="R2316" s="68">
        <v>0</v>
      </c>
      <c r="S2316" s="68">
        <v>22</v>
      </c>
      <c r="T2316" s="53">
        <v>25.69</v>
      </c>
    </row>
    <row r="2317" spans="1:20" ht="22.95" customHeight="1" x14ac:dyDescent="0.25">
      <c r="A2317" s="68">
        <v>2316</v>
      </c>
      <c r="B2317" s="99">
        <v>243890</v>
      </c>
      <c r="C2317" s="68" t="s">
        <v>4101</v>
      </c>
      <c r="D2317" s="68" t="s">
        <v>4102</v>
      </c>
      <c r="E2317" s="68" t="s">
        <v>4110</v>
      </c>
      <c r="F2317" s="68" t="s">
        <v>4103</v>
      </c>
      <c r="G2317" s="68" t="s">
        <v>6582</v>
      </c>
      <c r="H2317" s="68" t="s">
        <v>4104</v>
      </c>
      <c r="I2317" s="68" t="s">
        <v>45496</v>
      </c>
      <c r="J2317" s="68" t="s">
        <v>45497</v>
      </c>
      <c r="K2317" s="68" t="s">
        <v>45498</v>
      </c>
      <c r="L2317" s="100" t="s">
        <v>45499</v>
      </c>
      <c r="N2317" s="68">
        <v>0.57799999999999996</v>
      </c>
      <c r="O2317" s="68">
        <v>130</v>
      </c>
      <c r="P2317" s="68">
        <v>1.95</v>
      </c>
      <c r="Q2317" s="68">
        <v>0.13650000000000001</v>
      </c>
      <c r="R2317" s="68">
        <v>0</v>
      </c>
      <c r="S2317" s="68">
        <v>17</v>
      </c>
      <c r="T2317" s="53">
        <v>19.09</v>
      </c>
    </row>
    <row r="2318" spans="1:20" ht="22.95" customHeight="1" x14ac:dyDescent="0.25">
      <c r="A2318" s="68">
        <v>2317</v>
      </c>
      <c r="B2318" s="99">
        <v>243890</v>
      </c>
      <c r="C2318" s="68" t="s">
        <v>4101</v>
      </c>
      <c r="D2318" s="68" t="s">
        <v>4102</v>
      </c>
      <c r="E2318" s="68" t="s">
        <v>4110</v>
      </c>
      <c r="F2318" s="68" t="s">
        <v>4103</v>
      </c>
      <c r="G2318" s="68" t="s">
        <v>6582</v>
      </c>
      <c r="H2318" s="68" t="s">
        <v>4104</v>
      </c>
      <c r="I2318" s="68" t="s">
        <v>45500</v>
      </c>
      <c r="J2318" s="68" t="s">
        <v>45501</v>
      </c>
      <c r="K2318" s="68" t="s">
        <v>39776</v>
      </c>
      <c r="L2318" s="100" t="s">
        <v>39777</v>
      </c>
      <c r="N2318" s="68">
        <v>1.254</v>
      </c>
      <c r="O2318" s="68">
        <v>230</v>
      </c>
      <c r="P2318" s="68">
        <v>3.45</v>
      </c>
      <c r="Q2318" s="68">
        <v>0.24149999999999999</v>
      </c>
      <c r="R2318" s="68">
        <v>0</v>
      </c>
      <c r="S2318" s="68">
        <v>22</v>
      </c>
      <c r="T2318" s="53">
        <v>25.69</v>
      </c>
    </row>
    <row r="2319" spans="1:20" ht="22.95" customHeight="1" x14ac:dyDescent="0.25">
      <c r="A2319" s="68">
        <v>2318</v>
      </c>
      <c r="B2319" s="99">
        <v>243890</v>
      </c>
      <c r="C2319" s="68" t="s">
        <v>4101</v>
      </c>
      <c r="D2319" s="68" t="s">
        <v>4102</v>
      </c>
      <c r="E2319" s="68" t="s">
        <v>4110</v>
      </c>
      <c r="F2319" s="68" t="s">
        <v>4103</v>
      </c>
      <c r="G2319" s="68" t="s">
        <v>6582</v>
      </c>
      <c r="H2319" s="68" t="s">
        <v>4104</v>
      </c>
      <c r="I2319" s="68" t="s">
        <v>45502</v>
      </c>
      <c r="J2319" s="68" t="s">
        <v>17489</v>
      </c>
      <c r="K2319" s="68" t="s">
        <v>17490</v>
      </c>
      <c r="L2319" s="100" t="s">
        <v>17491</v>
      </c>
      <c r="N2319" s="68">
        <v>0.71</v>
      </c>
      <c r="O2319" s="68">
        <v>130</v>
      </c>
      <c r="P2319" s="68">
        <v>1.95</v>
      </c>
      <c r="Q2319" s="68">
        <v>0.13650000000000001</v>
      </c>
      <c r="R2319" s="68">
        <v>0</v>
      </c>
      <c r="S2319" s="68">
        <v>17</v>
      </c>
      <c r="T2319" s="53">
        <v>19.09</v>
      </c>
    </row>
    <row r="2320" spans="1:20" ht="22.95" customHeight="1" x14ac:dyDescent="0.25">
      <c r="A2320" s="68">
        <v>2319</v>
      </c>
      <c r="B2320" s="99">
        <v>243890</v>
      </c>
      <c r="C2320" s="68" t="s">
        <v>4101</v>
      </c>
      <c r="D2320" s="68" t="s">
        <v>4102</v>
      </c>
      <c r="E2320" s="68" t="s">
        <v>4110</v>
      </c>
      <c r="F2320" s="68" t="s">
        <v>4103</v>
      </c>
      <c r="G2320" s="68" t="s">
        <v>6582</v>
      </c>
      <c r="H2320" s="68" t="s">
        <v>4104</v>
      </c>
      <c r="I2320" s="68" t="s">
        <v>45503</v>
      </c>
      <c r="J2320" s="68" t="s">
        <v>45504</v>
      </c>
      <c r="K2320" s="68" t="s">
        <v>45505</v>
      </c>
      <c r="L2320" s="100" t="s">
        <v>45506</v>
      </c>
      <c r="N2320" s="68">
        <v>0.622</v>
      </c>
      <c r="O2320" s="68">
        <v>130</v>
      </c>
      <c r="P2320" s="68">
        <v>1.95</v>
      </c>
      <c r="Q2320" s="68">
        <v>0.13650000000000001</v>
      </c>
      <c r="R2320" s="68">
        <v>0</v>
      </c>
      <c r="S2320" s="68">
        <v>17</v>
      </c>
      <c r="T2320" s="53">
        <v>19.09</v>
      </c>
    </row>
    <row r="2321" spans="1:20" ht="22.95" customHeight="1" x14ac:dyDescent="0.25">
      <c r="A2321" s="68">
        <v>2320</v>
      </c>
      <c r="B2321" s="99">
        <v>243890</v>
      </c>
      <c r="C2321" s="68" t="s">
        <v>4101</v>
      </c>
      <c r="D2321" s="68" t="s">
        <v>4102</v>
      </c>
      <c r="E2321" s="68" t="s">
        <v>4110</v>
      </c>
      <c r="F2321" s="68" t="s">
        <v>4103</v>
      </c>
      <c r="G2321" s="68" t="s">
        <v>6582</v>
      </c>
      <c r="H2321" s="68" t="s">
        <v>4104</v>
      </c>
      <c r="I2321" s="68" t="s">
        <v>45507</v>
      </c>
      <c r="J2321" s="68" t="s">
        <v>1602</v>
      </c>
      <c r="K2321" s="68" t="s">
        <v>45508</v>
      </c>
      <c r="L2321" s="100" t="s">
        <v>45509</v>
      </c>
      <c r="N2321" s="68">
        <v>1.1080000000000001</v>
      </c>
      <c r="O2321" s="68">
        <v>230</v>
      </c>
      <c r="P2321" s="68">
        <v>3.45</v>
      </c>
      <c r="Q2321" s="68">
        <v>0.24149999999999999</v>
      </c>
      <c r="R2321" s="68">
        <v>0</v>
      </c>
      <c r="S2321" s="68">
        <v>22</v>
      </c>
      <c r="T2321" s="53">
        <v>25.69</v>
      </c>
    </row>
    <row r="2322" spans="1:20" ht="22.95" customHeight="1" x14ac:dyDescent="0.25">
      <c r="A2322" s="68">
        <v>2321</v>
      </c>
      <c r="B2322" s="99">
        <v>243890</v>
      </c>
      <c r="C2322" s="68" t="s">
        <v>4101</v>
      </c>
      <c r="D2322" s="68" t="s">
        <v>4102</v>
      </c>
      <c r="E2322" s="68" t="s">
        <v>4110</v>
      </c>
      <c r="F2322" s="68" t="s">
        <v>4103</v>
      </c>
      <c r="G2322" s="68" t="s">
        <v>6582</v>
      </c>
      <c r="H2322" s="68" t="s">
        <v>4104</v>
      </c>
      <c r="I2322" s="68" t="s">
        <v>45510</v>
      </c>
      <c r="J2322" s="68" t="s">
        <v>45511</v>
      </c>
      <c r="K2322" s="68" t="s">
        <v>45512</v>
      </c>
      <c r="L2322" s="100" t="s">
        <v>45513</v>
      </c>
      <c r="N2322" s="68">
        <v>0.72199999999999998</v>
      </c>
      <c r="O2322" s="68">
        <v>130</v>
      </c>
      <c r="P2322" s="68">
        <v>1.95</v>
      </c>
      <c r="Q2322" s="68">
        <v>0.13650000000000001</v>
      </c>
      <c r="R2322" s="68">
        <v>0</v>
      </c>
      <c r="S2322" s="68">
        <v>17</v>
      </c>
      <c r="T2322" s="53">
        <v>19.09</v>
      </c>
    </row>
    <row r="2323" spans="1:20" ht="22.95" customHeight="1" x14ac:dyDescent="0.25">
      <c r="A2323" s="68">
        <v>2322</v>
      </c>
      <c r="B2323" s="99">
        <v>243890</v>
      </c>
      <c r="C2323" s="68" t="s">
        <v>4101</v>
      </c>
      <c r="D2323" s="68" t="s">
        <v>4102</v>
      </c>
      <c r="E2323" s="68" t="s">
        <v>4110</v>
      </c>
      <c r="F2323" s="68" t="s">
        <v>4103</v>
      </c>
      <c r="G2323" s="68" t="s">
        <v>6582</v>
      </c>
      <c r="H2323" s="68" t="s">
        <v>4104</v>
      </c>
      <c r="I2323" s="68" t="s">
        <v>45514</v>
      </c>
      <c r="J2323" s="68" t="s">
        <v>45515</v>
      </c>
      <c r="K2323" s="68" t="s">
        <v>45516</v>
      </c>
      <c r="L2323" s="100" t="s">
        <v>45517</v>
      </c>
      <c r="N2323" s="68">
        <v>0.63</v>
      </c>
      <c r="O2323" s="68">
        <v>130</v>
      </c>
      <c r="P2323" s="68">
        <v>1.95</v>
      </c>
      <c r="Q2323" s="68">
        <v>0.13650000000000001</v>
      </c>
      <c r="R2323" s="68">
        <v>0</v>
      </c>
      <c r="S2323" s="68">
        <v>17</v>
      </c>
      <c r="T2323" s="53">
        <v>19.09</v>
      </c>
    </row>
    <row r="2324" spans="1:20" ht="22.95" customHeight="1" x14ac:dyDescent="0.25">
      <c r="A2324" s="68">
        <v>2323</v>
      </c>
      <c r="B2324" s="99">
        <v>243890</v>
      </c>
      <c r="C2324" s="68" t="s">
        <v>4101</v>
      </c>
      <c r="D2324" s="68" t="s">
        <v>4102</v>
      </c>
      <c r="E2324" s="68" t="s">
        <v>4110</v>
      </c>
      <c r="F2324" s="68" t="s">
        <v>4103</v>
      </c>
      <c r="G2324" s="68" t="s">
        <v>6582</v>
      </c>
      <c r="H2324" s="68" t="s">
        <v>4104</v>
      </c>
      <c r="I2324" s="68" t="s">
        <v>45518</v>
      </c>
      <c r="J2324" s="68" t="s">
        <v>45519</v>
      </c>
      <c r="K2324" s="68" t="s">
        <v>45520</v>
      </c>
      <c r="L2324" s="100" t="s">
        <v>45521</v>
      </c>
      <c r="N2324" s="68">
        <v>0.59199999999999997</v>
      </c>
      <c r="O2324" s="68">
        <v>165</v>
      </c>
      <c r="P2324" s="68">
        <v>2.4750000000000001</v>
      </c>
      <c r="Q2324" s="68">
        <v>0.17330000000000001</v>
      </c>
      <c r="R2324" s="68">
        <v>0</v>
      </c>
      <c r="S2324" s="68">
        <v>17</v>
      </c>
      <c r="T2324" s="53">
        <v>19.649999999999999</v>
      </c>
    </row>
    <row r="2325" spans="1:20" ht="22.95" customHeight="1" x14ac:dyDescent="0.25">
      <c r="A2325" s="68">
        <v>2324</v>
      </c>
      <c r="B2325" s="99">
        <v>243890</v>
      </c>
      <c r="C2325" s="68" t="s">
        <v>4101</v>
      </c>
      <c r="D2325" s="68" t="s">
        <v>4102</v>
      </c>
      <c r="E2325" s="68" t="s">
        <v>4110</v>
      </c>
      <c r="F2325" s="68" t="s">
        <v>4103</v>
      </c>
      <c r="G2325" s="68" t="s">
        <v>6582</v>
      </c>
      <c r="H2325" s="68" t="s">
        <v>4104</v>
      </c>
      <c r="I2325" s="68" t="s">
        <v>45522</v>
      </c>
      <c r="J2325" s="68" t="s">
        <v>45523</v>
      </c>
      <c r="K2325" s="68" t="s">
        <v>42933</v>
      </c>
      <c r="L2325" s="100" t="s">
        <v>45524</v>
      </c>
      <c r="N2325" s="68">
        <v>5.26</v>
      </c>
      <c r="O2325" s="68">
        <v>765</v>
      </c>
      <c r="P2325" s="68">
        <v>11.475</v>
      </c>
      <c r="Q2325" s="68">
        <v>0.80330000000000001</v>
      </c>
      <c r="R2325" s="68">
        <v>0</v>
      </c>
      <c r="S2325" s="68">
        <v>70</v>
      </c>
      <c r="T2325" s="53">
        <v>82.28</v>
      </c>
    </row>
    <row r="2326" spans="1:20" ht="22.95" customHeight="1" x14ac:dyDescent="0.25">
      <c r="A2326" s="68">
        <v>2325</v>
      </c>
      <c r="B2326" s="99">
        <v>243890</v>
      </c>
      <c r="C2326" s="68" t="s">
        <v>4101</v>
      </c>
      <c r="D2326" s="68" t="s">
        <v>4102</v>
      </c>
      <c r="E2326" s="68" t="s">
        <v>4110</v>
      </c>
      <c r="F2326" s="68" t="s">
        <v>4103</v>
      </c>
      <c r="G2326" s="68" t="s">
        <v>6582</v>
      </c>
      <c r="H2326" s="68" t="s">
        <v>4104</v>
      </c>
      <c r="I2326" s="68" t="s">
        <v>45525</v>
      </c>
      <c r="J2326" s="68" t="s">
        <v>45526</v>
      </c>
      <c r="K2326" s="68" t="s">
        <v>42933</v>
      </c>
      <c r="L2326" s="100" t="s">
        <v>44468</v>
      </c>
      <c r="N2326" s="68">
        <v>3.0720000000000001</v>
      </c>
      <c r="O2326" s="68">
        <v>765</v>
      </c>
      <c r="P2326" s="68">
        <v>11.475</v>
      </c>
      <c r="Q2326" s="68">
        <v>0.80330000000000001</v>
      </c>
      <c r="R2326" s="68">
        <v>0</v>
      </c>
      <c r="S2326" s="68">
        <v>47</v>
      </c>
      <c r="T2326" s="53">
        <v>59.28</v>
      </c>
    </row>
    <row r="2327" spans="1:20" ht="22.95" customHeight="1" x14ac:dyDescent="0.25">
      <c r="A2327" s="68">
        <v>2326</v>
      </c>
      <c r="B2327" s="99">
        <v>243890</v>
      </c>
      <c r="C2327" s="68" t="s">
        <v>4101</v>
      </c>
      <c r="D2327" s="68" t="s">
        <v>4102</v>
      </c>
      <c r="E2327" s="68" t="s">
        <v>4110</v>
      </c>
      <c r="F2327" s="68" t="s">
        <v>4103</v>
      </c>
      <c r="G2327" s="68" t="s">
        <v>6582</v>
      </c>
      <c r="H2327" s="68" t="s">
        <v>4104</v>
      </c>
      <c r="I2327" s="68" t="s">
        <v>45527</v>
      </c>
      <c r="J2327" s="68" t="s">
        <v>45528</v>
      </c>
      <c r="K2327" s="68" t="s">
        <v>45529</v>
      </c>
      <c r="L2327" s="100" t="s">
        <v>45530</v>
      </c>
      <c r="N2327" s="68">
        <v>0.71199999999999997</v>
      </c>
      <c r="O2327" s="68">
        <v>130</v>
      </c>
      <c r="P2327" s="68">
        <v>1.95</v>
      </c>
      <c r="Q2327" s="68">
        <v>0.13650000000000001</v>
      </c>
      <c r="R2327" s="68">
        <v>0</v>
      </c>
      <c r="S2327" s="68">
        <v>17</v>
      </c>
      <c r="T2327" s="53">
        <v>19.09</v>
      </c>
    </row>
    <row r="2328" spans="1:20" ht="22.95" customHeight="1" x14ac:dyDescent="0.25">
      <c r="A2328" s="68">
        <v>2327</v>
      </c>
      <c r="B2328" s="99">
        <v>243890</v>
      </c>
      <c r="C2328" s="68" t="s">
        <v>4101</v>
      </c>
      <c r="D2328" s="68" t="s">
        <v>4102</v>
      </c>
      <c r="E2328" s="68" t="s">
        <v>4110</v>
      </c>
      <c r="F2328" s="68" t="s">
        <v>4103</v>
      </c>
      <c r="G2328" s="68" t="s">
        <v>6582</v>
      </c>
      <c r="H2328" s="68" t="s">
        <v>4104</v>
      </c>
      <c r="I2328" s="68" t="s">
        <v>45531</v>
      </c>
      <c r="J2328" s="68" t="s">
        <v>45532</v>
      </c>
      <c r="K2328" s="68" t="s">
        <v>45533</v>
      </c>
      <c r="L2328" s="100" t="s">
        <v>45534</v>
      </c>
      <c r="N2328" s="68">
        <v>0.71599999999999997</v>
      </c>
      <c r="O2328" s="68">
        <v>130</v>
      </c>
      <c r="P2328" s="68">
        <v>1.95</v>
      </c>
      <c r="Q2328" s="68">
        <v>0.13650000000000001</v>
      </c>
      <c r="R2328" s="68">
        <v>0</v>
      </c>
      <c r="S2328" s="68">
        <v>17</v>
      </c>
      <c r="T2328" s="53">
        <v>19.09</v>
      </c>
    </row>
    <row r="2329" spans="1:20" ht="22.95" customHeight="1" x14ac:dyDescent="0.25">
      <c r="A2329" s="68">
        <v>2328</v>
      </c>
      <c r="B2329" s="99">
        <v>243890</v>
      </c>
      <c r="C2329" s="68" t="s">
        <v>4101</v>
      </c>
      <c r="D2329" s="68" t="s">
        <v>4102</v>
      </c>
      <c r="E2329" s="68" t="s">
        <v>4110</v>
      </c>
      <c r="F2329" s="68" t="s">
        <v>4103</v>
      </c>
      <c r="G2329" s="68" t="s">
        <v>6582</v>
      </c>
      <c r="H2329" s="68" t="s">
        <v>4104</v>
      </c>
      <c r="I2329" s="68" t="s">
        <v>45535</v>
      </c>
      <c r="J2329" s="68" t="s">
        <v>45536</v>
      </c>
      <c r="K2329" s="68" t="s">
        <v>9654</v>
      </c>
      <c r="L2329" s="100" t="s">
        <v>45537</v>
      </c>
      <c r="N2329" s="68">
        <v>0.70199999999999996</v>
      </c>
      <c r="O2329" s="68">
        <v>130</v>
      </c>
      <c r="P2329" s="68">
        <v>1.95</v>
      </c>
      <c r="Q2329" s="68">
        <v>0.13650000000000001</v>
      </c>
      <c r="R2329" s="68">
        <v>0</v>
      </c>
      <c r="S2329" s="68">
        <v>17</v>
      </c>
      <c r="T2329" s="53">
        <v>19.09</v>
      </c>
    </row>
    <row r="2330" spans="1:20" ht="22.95" customHeight="1" x14ac:dyDescent="0.25">
      <c r="A2330" s="68">
        <v>2329</v>
      </c>
      <c r="B2330" s="99">
        <v>243890</v>
      </c>
      <c r="C2330" s="68" t="s">
        <v>4101</v>
      </c>
      <c r="D2330" s="68" t="s">
        <v>4102</v>
      </c>
      <c r="E2330" s="68" t="s">
        <v>4110</v>
      </c>
      <c r="F2330" s="68" t="s">
        <v>4103</v>
      </c>
      <c r="G2330" s="68" t="s">
        <v>6582</v>
      </c>
      <c r="H2330" s="68" t="s">
        <v>4104</v>
      </c>
      <c r="I2330" s="68" t="s">
        <v>45538</v>
      </c>
      <c r="J2330" s="68" t="s">
        <v>45539</v>
      </c>
      <c r="K2330" s="68" t="s">
        <v>43362</v>
      </c>
      <c r="L2330" s="100" t="s">
        <v>43363</v>
      </c>
      <c r="N2330" s="68">
        <v>0.69599999999999995</v>
      </c>
      <c r="O2330" s="68">
        <v>130</v>
      </c>
      <c r="P2330" s="68">
        <v>1.95</v>
      </c>
      <c r="Q2330" s="68">
        <v>0.13650000000000001</v>
      </c>
      <c r="R2330" s="68">
        <v>0</v>
      </c>
      <c r="S2330" s="68">
        <v>17</v>
      </c>
      <c r="T2330" s="53">
        <v>19.09</v>
      </c>
    </row>
    <row r="2331" spans="1:20" ht="22.95" customHeight="1" x14ac:dyDescent="0.25">
      <c r="A2331" s="68">
        <v>2330</v>
      </c>
      <c r="B2331" s="99">
        <v>243890</v>
      </c>
      <c r="C2331" s="68" t="s">
        <v>4101</v>
      </c>
      <c r="D2331" s="68" t="s">
        <v>4102</v>
      </c>
      <c r="E2331" s="68" t="s">
        <v>4110</v>
      </c>
      <c r="F2331" s="68" t="s">
        <v>4103</v>
      </c>
      <c r="G2331" s="68" t="s">
        <v>6582</v>
      </c>
      <c r="H2331" s="68" t="s">
        <v>4104</v>
      </c>
      <c r="I2331" s="68" t="s">
        <v>45540</v>
      </c>
      <c r="J2331" s="68" t="s">
        <v>45541</v>
      </c>
      <c r="K2331" s="68" t="s">
        <v>45542</v>
      </c>
      <c r="L2331" s="100" t="s">
        <v>45543</v>
      </c>
      <c r="N2331" s="68">
        <v>1.1200000000000001</v>
      </c>
      <c r="O2331" s="68">
        <v>230</v>
      </c>
      <c r="P2331" s="68">
        <v>3.45</v>
      </c>
      <c r="Q2331" s="68">
        <v>0.24149999999999999</v>
      </c>
      <c r="R2331" s="68">
        <v>0</v>
      </c>
      <c r="S2331" s="68">
        <v>22</v>
      </c>
      <c r="T2331" s="53">
        <v>25.69</v>
      </c>
    </row>
    <row r="2332" spans="1:20" ht="22.95" customHeight="1" x14ac:dyDescent="0.25">
      <c r="A2332" s="68">
        <v>2331</v>
      </c>
      <c r="B2332" s="99">
        <v>243890</v>
      </c>
      <c r="C2332" s="68" t="s">
        <v>4101</v>
      </c>
      <c r="D2332" s="68" t="s">
        <v>4102</v>
      </c>
      <c r="E2332" s="68" t="s">
        <v>4110</v>
      </c>
      <c r="F2332" s="68" t="s">
        <v>4103</v>
      </c>
      <c r="G2332" s="68" t="s">
        <v>6582</v>
      </c>
      <c r="H2332" s="68" t="s">
        <v>4104</v>
      </c>
      <c r="I2332" s="68" t="s">
        <v>45544</v>
      </c>
      <c r="J2332" s="68" t="s">
        <v>44306</v>
      </c>
      <c r="K2332" s="68" t="s">
        <v>44307</v>
      </c>
      <c r="L2332" s="100" t="s">
        <v>44308</v>
      </c>
      <c r="N2332" s="68">
        <v>0.69</v>
      </c>
      <c r="O2332" s="68">
        <v>130</v>
      </c>
      <c r="P2332" s="68">
        <v>1.95</v>
      </c>
      <c r="Q2332" s="68">
        <v>0.13650000000000001</v>
      </c>
      <c r="R2332" s="68">
        <v>0</v>
      </c>
      <c r="S2332" s="68">
        <v>17</v>
      </c>
      <c r="T2332" s="53">
        <v>19.09</v>
      </c>
    </row>
    <row r="2333" spans="1:20" ht="22.95" customHeight="1" x14ac:dyDescent="0.25">
      <c r="A2333" s="68">
        <v>2332</v>
      </c>
      <c r="B2333" s="99">
        <v>243890</v>
      </c>
      <c r="C2333" s="68" t="s">
        <v>4101</v>
      </c>
      <c r="D2333" s="68" t="s">
        <v>4102</v>
      </c>
      <c r="E2333" s="68" t="s">
        <v>4110</v>
      </c>
      <c r="F2333" s="68" t="s">
        <v>4103</v>
      </c>
      <c r="G2333" s="68" t="s">
        <v>6582</v>
      </c>
      <c r="H2333" s="68" t="s">
        <v>4104</v>
      </c>
      <c r="I2333" s="68" t="s">
        <v>45545</v>
      </c>
      <c r="J2333" s="68" t="s">
        <v>45546</v>
      </c>
      <c r="K2333" s="68" t="s">
        <v>45547</v>
      </c>
      <c r="L2333" s="100" t="s">
        <v>45548</v>
      </c>
      <c r="N2333" s="68">
        <v>0.64800000000000002</v>
      </c>
      <c r="O2333" s="68">
        <v>130</v>
      </c>
      <c r="P2333" s="68">
        <v>1.95</v>
      </c>
      <c r="Q2333" s="68">
        <v>0.13650000000000001</v>
      </c>
      <c r="R2333" s="68">
        <v>0</v>
      </c>
      <c r="S2333" s="68">
        <v>17</v>
      </c>
      <c r="T2333" s="53">
        <v>19.09</v>
      </c>
    </row>
    <row r="2334" spans="1:20" ht="22.95" customHeight="1" x14ac:dyDescent="0.25">
      <c r="A2334" s="68">
        <v>2333</v>
      </c>
      <c r="B2334" s="99">
        <v>243890</v>
      </c>
      <c r="C2334" s="68" t="s">
        <v>4101</v>
      </c>
      <c r="D2334" s="68" t="s">
        <v>4102</v>
      </c>
      <c r="E2334" s="68" t="s">
        <v>4110</v>
      </c>
      <c r="F2334" s="68" t="s">
        <v>4103</v>
      </c>
      <c r="G2334" s="68" t="s">
        <v>6582</v>
      </c>
      <c r="H2334" s="68" t="s">
        <v>4104</v>
      </c>
      <c r="I2334" s="68" t="s">
        <v>45549</v>
      </c>
      <c r="J2334" s="68" t="s">
        <v>45550</v>
      </c>
      <c r="K2334" s="68" t="s">
        <v>45551</v>
      </c>
      <c r="L2334" s="100" t="s">
        <v>45552</v>
      </c>
      <c r="N2334" s="68">
        <v>0.56200000000000006</v>
      </c>
      <c r="O2334" s="68">
        <v>130</v>
      </c>
      <c r="P2334" s="68">
        <v>1.95</v>
      </c>
      <c r="Q2334" s="68">
        <v>0.13650000000000001</v>
      </c>
      <c r="R2334" s="68">
        <v>0</v>
      </c>
      <c r="S2334" s="68">
        <v>17</v>
      </c>
      <c r="T2334" s="53">
        <v>19.09</v>
      </c>
    </row>
    <row r="2335" spans="1:20" ht="22.95" customHeight="1" x14ac:dyDescent="0.25">
      <c r="A2335" s="68">
        <v>2334</v>
      </c>
      <c r="B2335" s="99">
        <v>243890</v>
      </c>
      <c r="C2335" s="68" t="s">
        <v>4101</v>
      </c>
      <c r="D2335" s="68" t="s">
        <v>4102</v>
      </c>
      <c r="E2335" s="68" t="s">
        <v>4110</v>
      </c>
      <c r="F2335" s="68" t="s">
        <v>4103</v>
      </c>
      <c r="G2335" s="68" t="s">
        <v>6582</v>
      </c>
      <c r="H2335" s="68" t="s">
        <v>4104</v>
      </c>
      <c r="I2335" s="68" t="s">
        <v>45553</v>
      </c>
      <c r="J2335" s="68" t="s">
        <v>45554</v>
      </c>
      <c r="K2335" s="68" t="s">
        <v>45555</v>
      </c>
      <c r="L2335" s="100" t="s">
        <v>45556</v>
      </c>
      <c r="N2335" s="68">
        <v>0.65</v>
      </c>
      <c r="O2335" s="68">
        <v>130</v>
      </c>
      <c r="P2335" s="68">
        <v>1.95</v>
      </c>
      <c r="Q2335" s="68">
        <v>0.13650000000000001</v>
      </c>
      <c r="R2335" s="68">
        <v>0</v>
      </c>
      <c r="S2335" s="68">
        <v>17</v>
      </c>
      <c r="T2335" s="53">
        <v>19.09</v>
      </c>
    </row>
    <row r="2336" spans="1:20" ht="22.95" customHeight="1" x14ac:dyDescent="0.25">
      <c r="A2336" s="68">
        <v>2335</v>
      </c>
      <c r="B2336" s="99">
        <v>243890</v>
      </c>
      <c r="C2336" s="68" t="s">
        <v>4101</v>
      </c>
      <c r="D2336" s="68" t="s">
        <v>4102</v>
      </c>
      <c r="E2336" s="68" t="s">
        <v>4110</v>
      </c>
      <c r="F2336" s="68" t="s">
        <v>4103</v>
      </c>
      <c r="G2336" s="68" t="s">
        <v>6582</v>
      </c>
      <c r="H2336" s="68" t="s">
        <v>4104</v>
      </c>
      <c r="I2336" s="68" t="s">
        <v>45557</v>
      </c>
      <c r="J2336" s="68" t="s">
        <v>45558</v>
      </c>
      <c r="K2336" s="68" t="s">
        <v>45559</v>
      </c>
      <c r="L2336" s="100" t="s">
        <v>45560</v>
      </c>
      <c r="N2336" s="68">
        <v>0.56200000000000006</v>
      </c>
      <c r="O2336" s="68">
        <v>130</v>
      </c>
      <c r="P2336" s="68">
        <v>1.95</v>
      </c>
      <c r="Q2336" s="68">
        <v>0.13650000000000001</v>
      </c>
      <c r="R2336" s="68">
        <v>0</v>
      </c>
      <c r="S2336" s="68">
        <v>17</v>
      </c>
      <c r="T2336" s="53">
        <v>19.09</v>
      </c>
    </row>
    <row r="2337" spans="1:20" ht="22.95" customHeight="1" x14ac:dyDescent="0.25">
      <c r="A2337" s="68">
        <v>2336</v>
      </c>
      <c r="B2337" s="99">
        <v>243890</v>
      </c>
      <c r="C2337" s="68" t="s">
        <v>4101</v>
      </c>
      <c r="D2337" s="68" t="s">
        <v>4102</v>
      </c>
      <c r="E2337" s="68" t="s">
        <v>4110</v>
      </c>
      <c r="F2337" s="68" t="s">
        <v>4103</v>
      </c>
      <c r="G2337" s="68" t="s">
        <v>6582</v>
      </c>
      <c r="H2337" s="68" t="s">
        <v>4104</v>
      </c>
      <c r="I2337" s="68" t="s">
        <v>45561</v>
      </c>
      <c r="J2337" s="68" t="s">
        <v>45562</v>
      </c>
      <c r="K2337" s="68" t="s">
        <v>37185</v>
      </c>
      <c r="L2337" s="100" t="s">
        <v>37186</v>
      </c>
      <c r="N2337" s="68">
        <v>1.25</v>
      </c>
      <c r="O2337" s="68">
        <v>230</v>
      </c>
      <c r="P2337" s="68">
        <v>3.45</v>
      </c>
      <c r="Q2337" s="68">
        <v>0.24149999999999999</v>
      </c>
      <c r="R2337" s="68">
        <v>0</v>
      </c>
      <c r="S2337" s="68">
        <v>22</v>
      </c>
      <c r="T2337" s="53">
        <v>25.69</v>
      </c>
    </row>
    <row r="2338" spans="1:20" ht="22.95" customHeight="1" x14ac:dyDescent="0.25">
      <c r="A2338" s="68">
        <v>2337</v>
      </c>
      <c r="B2338" s="99">
        <v>243890</v>
      </c>
      <c r="C2338" s="68" t="s">
        <v>4101</v>
      </c>
      <c r="D2338" s="68" t="s">
        <v>4102</v>
      </c>
      <c r="E2338" s="68" t="s">
        <v>4110</v>
      </c>
      <c r="F2338" s="68" t="s">
        <v>4103</v>
      </c>
      <c r="G2338" s="68" t="s">
        <v>6582</v>
      </c>
      <c r="H2338" s="68" t="s">
        <v>4104</v>
      </c>
      <c r="I2338" s="68" t="s">
        <v>45563</v>
      </c>
      <c r="J2338" s="68" t="s">
        <v>6847</v>
      </c>
      <c r="K2338" s="68" t="s">
        <v>6848</v>
      </c>
      <c r="L2338" s="100" t="s">
        <v>6849</v>
      </c>
      <c r="N2338" s="68">
        <v>0.58399999999999996</v>
      </c>
      <c r="O2338" s="68">
        <v>0</v>
      </c>
      <c r="P2338" s="68">
        <v>0</v>
      </c>
      <c r="Q2338" s="68">
        <v>0</v>
      </c>
      <c r="R2338" s="68">
        <v>0</v>
      </c>
      <c r="S2338" s="68">
        <v>17</v>
      </c>
      <c r="T2338" s="53">
        <v>17</v>
      </c>
    </row>
    <row r="2339" spans="1:20" ht="22.95" customHeight="1" x14ac:dyDescent="0.25">
      <c r="A2339" s="68">
        <v>2338</v>
      </c>
      <c r="B2339" s="99">
        <v>243890</v>
      </c>
      <c r="C2339" s="68" t="s">
        <v>4101</v>
      </c>
      <c r="D2339" s="68" t="s">
        <v>4102</v>
      </c>
      <c r="E2339" s="68" t="s">
        <v>4110</v>
      </c>
      <c r="F2339" s="68" t="s">
        <v>4103</v>
      </c>
      <c r="G2339" s="68" t="s">
        <v>6582</v>
      </c>
      <c r="H2339" s="68" t="s">
        <v>4104</v>
      </c>
      <c r="I2339" s="68" t="s">
        <v>43929</v>
      </c>
      <c r="J2339" s="68" t="s">
        <v>45564</v>
      </c>
      <c r="K2339" s="68" t="s">
        <v>41645</v>
      </c>
      <c r="L2339" s="100" t="s">
        <v>45565</v>
      </c>
      <c r="N2339" s="68">
        <v>0.16800000000000001</v>
      </c>
      <c r="O2339" s="68">
        <v>0</v>
      </c>
      <c r="P2339" s="68">
        <v>0</v>
      </c>
      <c r="Q2339" s="68">
        <v>0</v>
      </c>
      <c r="R2339" s="68">
        <v>0</v>
      </c>
      <c r="S2339" s="68">
        <v>17</v>
      </c>
      <c r="T2339" s="53">
        <v>17</v>
      </c>
    </row>
    <row r="2340" spans="1:20" ht="22.95" customHeight="1" x14ac:dyDescent="0.25">
      <c r="A2340" s="68">
        <v>2339</v>
      </c>
      <c r="B2340" s="99">
        <v>243890</v>
      </c>
      <c r="C2340" s="68" t="s">
        <v>4101</v>
      </c>
      <c r="D2340" s="68" t="s">
        <v>4102</v>
      </c>
      <c r="E2340" s="68" t="s">
        <v>4110</v>
      </c>
      <c r="F2340" s="68" t="s">
        <v>4103</v>
      </c>
      <c r="G2340" s="68" t="s">
        <v>6582</v>
      </c>
      <c r="H2340" s="68" t="s">
        <v>4104</v>
      </c>
      <c r="I2340" s="68" t="s">
        <v>43923</v>
      </c>
      <c r="J2340" s="68" t="s">
        <v>7581</v>
      </c>
      <c r="K2340" s="68" t="s">
        <v>45566</v>
      </c>
      <c r="L2340" s="100" t="s">
        <v>45567</v>
      </c>
      <c r="N2340" s="68">
        <v>0.79600000000000004</v>
      </c>
      <c r="O2340" s="68">
        <v>0</v>
      </c>
      <c r="P2340" s="68">
        <v>0</v>
      </c>
      <c r="Q2340" s="68">
        <v>0</v>
      </c>
      <c r="R2340" s="68">
        <v>0</v>
      </c>
      <c r="S2340" s="68">
        <v>17</v>
      </c>
      <c r="T2340" s="53">
        <v>17</v>
      </c>
    </row>
    <row r="2341" spans="1:20" ht="22.95" customHeight="1" x14ac:dyDescent="0.25">
      <c r="A2341" s="68">
        <v>2340</v>
      </c>
      <c r="B2341" s="99">
        <v>243890</v>
      </c>
      <c r="C2341" s="68" t="s">
        <v>4101</v>
      </c>
      <c r="D2341" s="68" t="s">
        <v>4102</v>
      </c>
      <c r="E2341" s="68" t="s">
        <v>4110</v>
      </c>
      <c r="F2341" s="68" t="s">
        <v>4103</v>
      </c>
      <c r="G2341" s="68" t="s">
        <v>6582</v>
      </c>
      <c r="H2341" s="68" t="s">
        <v>4104</v>
      </c>
      <c r="I2341" s="68" t="s">
        <v>43918</v>
      </c>
      <c r="J2341" s="68" t="s">
        <v>43914</v>
      </c>
      <c r="K2341" s="68" t="s">
        <v>45078</v>
      </c>
      <c r="L2341" s="100" t="s">
        <v>45079</v>
      </c>
      <c r="N2341" s="68">
        <v>1.1000000000000001</v>
      </c>
      <c r="O2341" s="68">
        <v>0</v>
      </c>
      <c r="P2341" s="68">
        <v>0</v>
      </c>
      <c r="Q2341" s="68">
        <v>0</v>
      </c>
      <c r="R2341" s="68">
        <v>0</v>
      </c>
      <c r="S2341" s="68">
        <v>22</v>
      </c>
      <c r="T2341" s="53">
        <v>22</v>
      </c>
    </row>
    <row r="2342" spans="1:20" ht="22.95" customHeight="1" x14ac:dyDescent="0.25">
      <c r="A2342" s="68">
        <v>2341</v>
      </c>
      <c r="B2342" s="99">
        <v>243890</v>
      </c>
      <c r="C2342" s="68" t="s">
        <v>4101</v>
      </c>
      <c r="D2342" s="68" t="s">
        <v>4102</v>
      </c>
      <c r="E2342" s="68" t="s">
        <v>4110</v>
      </c>
      <c r="F2342" s="68" t="s">
        <v>4103</v>
      </c>
      <c r="G2342" s="68" t="s">
        <v>6582</v>
      </c>
      <c r="H2342" s="68" t="s">
        <v>4104</v>
      </c>
      <c r="I2342" s="68" t="s">
        <v>45568</v>
      </c>
      <c r="J2342" s="68" t="s">
        <v>34117</v>
      </c>
      <c r="K2342" s="68" t="s">
        <v>34118</v>
      </c>
      <c r="L2342" s="100" t="s">
        <v>34119</v>
      </c>
      <c r="N2342" s="68">
        <v>1.8480000000000001</v>
      </c>
      <c r="O2342" s="68">
        <v>0</v>
      </c>
      <c r="P2342" s="68">
        <v>0</v>
      </c>
      <c r="Q2342" s="68">
        <v>0</v>
      </c>
      <c r="R2342" s="68">
        <v>0</v>
      </c>
      <c r="S2342" s="68">
        <v>22</v>
      </c>
      <c r="T2342" s="53">
        <v>22</v>
      </c>
    </row>
    <row r="2343" spans="1:20" ht="22.95" customHeight="1" x14ac:dyDescent="0.25">
      <c r="A2343" s="68">
        <v>2342</v>
      </c>
      <c r="B2343" s="99">
        <v>243890</v>
      </c>
      <c r="C2343" s="68" t="s">
        <v>4101</v>
      </c>
      <c r="D2343" s="68" t="s">
        <v>4102</v>
      </c>
      <c r="E2343" s="68" t="s">
        <v>4110</v>
      </c>
      <c r="F2343" s="68" t="s">
        <v>4103</v>
      </c>
      <c r="G2343" s="68" t="s">
        <v>6582</v>
      </c>
      <c r="H2343" s="68" t="s">
        <v>4104</v>
      </c>
      <c r="I2343" s="68" t="s">
        <v>45569</v>
      </c>
      <c r="J2343" s="68" t="s">
        <v>45570</v>
      </c>
      <c r="K2343" s="68" t="s">
        <v>45571</v>
      </c>
      <c r="L2343" s="100" t="s">
        <v>45572</v>
      </c>
      <c r="N2343" s="68">
        <v>0.63200000000000001</v>
      </c>
      <c r="O2343" s="68">
        <v>0</v>
      </c>
      <c r="P2343" s="68">
        <v>0</v>
      </c>
      <c r="Q2343" s="68">
        <v>0</v>
      </c>
      <c r="R2343" s="68">
        <v>0</v>
      </c>
      <c r="S2343" s="68">
        <v>17</v>
      </c>
      <c r="T2343" s="53">
        <v>17</v>
      </c>
    </row>
    <row r="2344" spans="1:20" ht="22.95" customHeight="1" x14ac:dyDescent="0.25">
      <c r="A2344" s="68">
        <v>2343</v>
      </c>
      <c r="B2344" s="99">
        <v>243890</v>
      </c>
      <c r="C2344" s="68" t="s">
        <v>4101</v>
      </c>
      <c r="D2344" s="68" t="s">
        <v>4102</v>
      </c>
      <c r="E2344" s="68" t="s">
        <v>4110</v>
      </c>
      <c r="F2344" s="68" t="s">
        <v>4103</v>
      </c>
      <c r="G2344" s="68" t="s">
        <v>6582</v>
      </c>
      <c r="H2344" s="68" t="s">
        <v>4104</v>
      </c>
      <c r="I2344" s="68" t="s">
        <v>45573</v>
      </c>
      <c r="J2344" s="68" t="s">
        <v>45574</v>
      </c>
      <c r="K2344" s="68" t="s">
        <v>28783</v>
      </c>
      <c r="L2344" s="100" t="s">
        <v>45575</v>
      </c>
      <c r="N2344" s="68">
        <v>1.6819999999999999</v>
      </c>
      <c r="O2344" s="68">
        <v>0</v>
      </c>
      <c r="P2344" s="68">
        <v>0</v>
      </c>
      <c r="Q2344" s="68">
        <v>0</v>
      </c>
      <c r="R2344" s="68">
        <v>0</v>
      </c>
      <c r="S2344" s="68">
        <v>22</v>
      </c>
      <c r="T2344" s="53">
        <v>22</v>
      </c>
    </row>
    <row r="2345" spans="1:20" ht="22.95" customHeight="1" x14ac:dyDescent="0.25">
      <c r="A2345" s="68">
        <v>2344</v>
      </c>
      <c r="B2345" s="99">
        <v>243890</v>
      </c>
      <c r="C2345" s="68" t="s">
        <v>4101</v>
      </c>
      <c r="D2345" s="68" t="s">
        <v>4102</v>
      </c>
      <c r="E2345" s="68" t="s">
        <v>4110</v>
      </c>
      <c r="F2345" s="68" t="s">
        <v>4103</v>
      </c>
      <c r="G2345" s="68" t="s">
        <v>6582</v>
      </c>
      <c r="H2345" s="68" t="s">
        <v>4104</v>
      </c>
      <c r="I2345" s="68" t="s">
        <v>45576</v>
      </c>
      <c r="J2345" s="68" t="s">
        <v>45390</v>
      </c>
      <c r="K2345" s="68" t="s">
        <v>45577</v>
      </c>
      <c r="L2345" s="100" t="s">
        <v>45578</v>
      </c>
      <c r="N2345" s="68">
        <v>2.2360000000000002</v>
      </c>
      <c r="O2345" s="68">
        <v>0</v>
      </c>
      <c r="P2345" s="68">
        <v>0</v>
      </c>
      <c r="Q2345" s="68">
        <v>0</v>
      </c>
      <c r="R2345" s="68">
        <v>0</v>
      </c>
      <c r="S2345" s="68">
        <v>37</v>
      </c>
      <c r="T2345" s="53">
        <v>37</v>
      </c>
    </row>
    <row r="2346" spans="1:20" ht="22.95" customHeight="1" x14ac:dyDescent="0.25">
      <c r="A2346" s="68">
        <v>2345</v>
      </c>
      <c r="B2346" s="99">
        <v>243890</v>
      </c>
      <c r="C2346" s="68" t="s">
        <v>4101</v>
      </c>
      <c r="D2346" s="68" t="s">
        <v>4102</v>
      </c>
      <c r="E2346" s="68" t="s">
        <v>4110</v>
      </c>
      <c r="F2346" s="68" t="s">
        <v>4103</v>
      </c>
      <c r="G2346" s="68" t="s">
        <v>6582</v>
      </c>
      <c r="H2346" s="68" t="s">
        <v>4104</v>
      </c>
      <c r="I2346" s="68" t="s">
        <v>45579</v>
      </c>
      <c r="J2346" s="68" t="s">
        <v>45580</v>
      </c>
      <c r="K2346" s="68" t="s">
        <v>45581</v>
      </c>
      <c r="L2346" s="100" t="s">
        <v>45582</v>
      </c>
      <c r="N2346" s="68">
        <v>1.3160000000000001</v>
      </c>
      <c r="O2346" s="68">
        <v>0</v>
      </c>
      <c r="P2346" s="68">
        <v>0</v>
      </c>
      <c r="Q2346" s="68">
        <v>0</v>
      </c>
      <c r="R2346" s="68">
        <v>0</v>
      </c>
      <c r="S2346" s="68">
        <v>22</v>
      </c>
      <c r="T2346" s="53">
        <v>22</v>
      </c>
    </row>
    <row r="2347" spans="1:20" ht="22.95" customHeight="1" x14ac:dyDescent="0.25">
      <c r="A2347" s="68">
        <v>2346</v>
      </c>
      <c r="B2347" s="99">
        <v>243890</v>
      </c>
      <c r="C2347" s="68" t="s">
        <v>4101</v>
      </c>
      <c r="D2347" s="68" t="s">
        <v>4102</v>
      </c>
      <c r="E2347" s="68" t="s">
        <v>4110</v>
      </c>
      <c r="F2347" s="68" t="s">
        <v>4103</v>
      </c>
      <c r="G2347" s="68" t="s">
        <v>6582</v>
      </c>
      <c r="H2347" s="68" t="s">
        <v>4104</v>
      </c>
      <c r="I2347" s="68" t="s">
        <v>45583</v>
      </c>
      <c r="J2347" s="68" t="s">
        <v>45584</v>
      </c>
      <c r="K2347" s="68" t="s">
        <v>45585</v>
      </c>
      <c r="L2347" s="100" t="s">
        <v>45586</v>
      </c>
      <c r="N2347" s="68">
        <v>1.6759999999999999</v>
      </c>
      <c r="O2347" s="68">
        <v>0</v>
      </c>
      <c r="P2347" s="68">
        <v>0</v>
      </c>
      <c r="Q2347" s="68">
        <v>0</v>
      </c>
      <c r="R2347" s="68">
        <v>0</v>
      </c>
      <c r="S2347" s="68">
        <v>22</v>
      </c>
      <c r="T2347" s="53">
        <v>22</v>
      </c>
    </row>
    <row r="2348" spans="1:20" ht="22.95" customHeight="1" x14ac:dyDescent="0.25">
      <c r="A2348" s="68">
        <v>2347</v>
      </c>
      <c r="B2348" s="99">
        <v>243890</v>
      </c>
      <c r="C2348" s="68" t="s">
        <v>4101</v>
      </c>
      <c r="D2348" s="68" t="s">
        <v>4102</v>
      </c>
      <c r="E2348" s="68" t="s">
        <v>4110</v>
      </c>
      <c r="F2348" s="68" t="s">
        <v>4103</v>
      </c>
      <c r="G2348" s="68" t="s">
        <v>6582</v>
      </c>
      <c r="H2348" s="68" t="s">
        <v>4104</v>
      </c>
      <c r="I2348" s="68" t="s">
        <v>45587</v>
      </c>
      <c r="J2348" s="68" t="s">
        <v>45588</v>
      </c>
      <c r="K2348" s="68" t="s">
        <v>45589</v>
      </c>
      <c r="L2348" s="100" t="s">
        <v>45590</v>
      </c>
      <c r="N2348" s="68">
        <v>0.56399999999999995</v>
      </c>
      <c r="O2348" s="68">
        <v>0</v>
      </c>
      <c r="P2348" s="68">
        <v>0</v>
      </c>
      <c r="Q2348" s="68">
        <v>0</v>
      </c>
      <c r="R2348" s="68">
        <v>0</v>
      </c>
      <c r="S2348" s="68">
        <v>17</v>
      </c>
      <c r="T2348" s="53">
        <v>17</v>
      </c>
    </row>
    <row r="2349" spans="1:20" ht="22.95" customHeight="1" x14ac:dyDescent="0.25">
      <c r="A2349" s="68">
        <v>2348</v>
      </c>
      <c r="B2349" s="99">
        <v>243890</v>
      </c>
      <c r="C2349" s="68" t="s">
        <v>4101</v>
      </c>
      <c r="D2349" s="68" t="s">
        <v>4102</v>
      </c>
      <c r="E2349" s="68" t="s">
        <v>4110</v>
      </c>
      <c r="F2349" s="68" t="s">
        <v>4103</v>
      </c>
      <c r="G2349" s="68" t="s">
        <v>6582</v>
      </c>
      <c r="H2349" s="68" t="s">
        <v>4104</v>
      </c>
      <c r="I2349" s="68" t="s">
        <v>45591</v>
      </c>
      <c r="J2349" s="68" t="s">
        <v>45592</v>
      </c>
      <c r="K2349" s="68" t="s">
        <v>45593</v>
      </c>
      <c r="L2349" s="100" t="s">
        <v>45594</v>
      </c>
      <c r="N2349" s="68">
        <v>0.71199999999999997</v>
      </c>
      <c r="O2349" s="68">
        <v>0</v>
      </c>
      <c r="P2349" s="68">
        <v>0</v>
      </c>
      <c r="Q2349" s="68">
        <v>0</v>
      </c>
      <c r="R2349" s="68">
        <v>0</v>
      </c>
      <c r="S2349" s="68">
        <v>17</v>
      </c>
      <c r="T2349" s="53">
        <v>17</v>
      </c>
    </row>
    <row r="2350" spans="1:20" ht="22.95" customHeight="1" x14ac:dyDescent="0.25">
      <c r="A2350" s="68">
        <v>2349</v>
      </c>
      <c r="B2350" s="99">
        <v>243890</v>
      </c>
      <c r="C2350" s="68" t="s">
        <v>4101</v>
      </c>
      <c r="D2350" s="68" t="s">
        <v>4102</v>
      </c>
      <c r="E2350" s="68" t="s">
        <v>4110</v>
      </c>
      <c r="F2350" s="68" t="s">
        <v>4103</v>
      </c>
      <c r="G2350" s="68" t="s">
        <v>6582</v>
      </c>
      <c r="H2350" s="68" t="s">
        <v>4104</v>
      </c>
      <c r="I2350" s="68" t="s">
        <v>45595</v>
      </c>
      <c r="J2350" s="68" t="s">
        <v>41582</v>
      </c>
      <c r="K2350" s="68" t="s">
        <v>41583</v>
      </c>
      <c r="L2350" s="100" t="s">
        <v>41584</v>
      </c>
      <c r="N2350" s="68">
        <v>1.1200000000000001</v>
      </c>
      <c r="O2350" s="68">
        <v>0</v>
      </c>
      <c r="P2350" s="68">
        <v>0</v>
      </c>
      <c r="Q2350" s="68">
        <v>0</v>
      </c>
      <c r="R2350" s="68">
        <v>0</v>
      </c>
      <c r="S2350" s="68">
        <v>22</v>
      </c>
      <c r="T2350" s="53">
        <v>22</v>
      </c>
    </row>
    <row r="2351" spans="1:20" ht="22.95" customHeight="1" x14ac:dyDescent="0.25">
      <c r="A2351" s="68">
        <v>2350</v>
      </c>
      <c r="B2351" s="99">
        <v>243890</v>
      </c>
      <c r="C2351" s="68" t="s">
        <v>4101</v>
      </c>
      <c r="D2351" s="68" t="s">
        <v>4102</v>
      </c>
      <c r="E2351" s="68" t="s">
        <v>4110</v>
      </c>
      <c r="F2351" s="68" t="s">
        <v>4103</v>
      </c>
      <c r="G2351" s="68" t="s">
        <v>6582</v>
      </c>
      <c r="H2351" s="68" t="s">
        <v>4104</v>
      </c>
      <c r="I2351" s="68" t="s">
        <v>45596</v>
      </c>
      <c r="J2351" s="68" t="s">
        <v>45597</v>
      </c>
      <c r="K2351" s="68" t="s">
        <v>45598</v>
      </c>
      <c r="L2351" s="100" t="s">
        <v>45599</v>
      </c>
      <c r="N2351" s="68">
        <v>0.71</v>
      </c>
      <c r="O2351" s="68">
        <v>0</v>
      </c>
      <c r="P2351" s="68">
        <v>0</v>
      </c>
      <c r="Q2351" s="68">
        <v>0</v>
      </c>
      <c r="R2351" s="68">
        <v>0</v>
      </c>
      <c r="S2351" s="68">
        <v>17</v>
      </c>
      <c r="T2351" s="53">
        <v>17</v>
      </c>
    </row>
    <row r="2352" spans="1:20" ht="22.95" customHeight="1" x14ac:dyDescent="0.25">
      <c r="A2352" s="68">
        <v>2351</v>
      </c>
      <c r="B2352" s="99">
        <v>243890</v>
      </c>
      <c r="C2352" s="68" t="s">
        <v>4101</v>
      </c>
      <c r="D2352" s="68" t="s">
        <v>4102</v>
      </c>
      <c r="E2352" s="68" t="s">
        <v>4110</v>
      </c>
      <c r="F2352" s="68" t="s">
        <v>4103</v>
      </c>
      <c r="G2352" s="68" t="s">
        <v>6582</v>
      </c>
      <c r="H2352" s="68" t="s">
        <v>4104</v>
      </c>
      <c r="I2352" s="68" t="s">
        <v>45600</v>
      </c>
      <c r="J2352" s="68" t="s">
        <v>45601</v>
      </c>
      <c r="K2352" s="68" t="s">
        <v>22178</v>
      </c>
      <c r="L2352" s="100" t="s">
        <v>45602</v>
      </c>
      <c r="N2352" s="68">
        <v>0.71199999999999997</v>
      </c>
      <c r="O2352" s="68">
        <v>0</v>
      </c>
      <c r="P2352" s="68">
        <v>0</v>
      </c>
      <c r="Q2352" s="68">
        <v>0</v>
      </c>
      <c r="R2352" s="68">
        <v>0</v>
      </c>
      <c r="S2352" s="68">
        <v>17</v>
      </c>
      <c r="T2352" s="53">
        <v>17</v>
      </c>
    </row>
    <row r="2353" spans="1:20" ht="22.95" customHeight="1" x14ac:dyDescent="0.25">
      <c r="A2353" s="68">
        <v>2352</v>
      </c>
      <c r="B2353" s="99">
        <v>243890</v>
      </c>
      <c r="C2353" s="68" t="s">
        <v>4101</v>
      </c>
      <c r="D2353" s="68" t="s">
        <v>4102</v>
      </c>
      <c r="E2353" s="68" t="s">
        <v>4110</v>
      </c>
      <c r="F2353" s="68" t="s">
        <v>4103</v>
      </c>
      <c r="G2353" s="68" t="s">
        <v>6582</v>
      </c>
      <c r="H2353" s="68" t="s">
        <v>4104</v>
      </c>
      <c r="I2353" s="68" t="s">
        <v>45603</v>
      </c>
      <c r="J2353" s="68" t="s">
        <v>45604</v>
      </c>
      <c r="K2353" s="68" t="s">
        <v>45605</v>
      </c>
      <c r="L2353" s="100" t="s">
        <v>45606</v>
      </c>
      <c r="N2353" s="68">
        <v>0.63600000000000001</v>
      </c>
      <c r="O2353" s="68">
        <v>0</v>
      </c>
      <c r="P2353" s="68">
        <v>0</v>
      </c>
      <c r="Q2353" s="68">
        <v>0</v>
      </c>
      <c r="R2353" s="68">
        <v>0</v>
      </c>
      <c r="S2353" s="68">
        <v>17</v>
      </c>
      <c r="T2353" s="53">
        <v>17</v>
      </c>
    </row>
    <row r="2354" spans="1:20" ht="22.95" customHeight="1" x14ac:dyDescent="0.25">
      <c r="A2354" s="68">
        <v>2353</v>
      </c>
      <c r="B2354" s="99">
        <v>243890</v>
      </c>
      <c r="C2354" s="68" t="s">
        <v>4101</v>
      </c>
      <c r="D2354" s="68" t="s">
        <v>4102</v>
      </c>
      <c r="E2354" s="68" t="s">
        <v>4110</v>
      </c>
      <c r="F2354" s="68" t="s">
        <v>4103</v>
      </c>
      <c r="G2354" s="68" t="s">
        <v>6582</v>
      </c>
      <c r="H2354" s="68" t="s">
        <v>4104</v>
      </c>
      <c r="I2354" s="68" t="s">
        <v>45607</v>
      </c>
      <c r="J2354" s="68" t="s">
        <v>12927</v>
      </c>
      <c r="K2354" s="68" t="s">
        <v>12928</v>
      </c>
      <c r="L2354" s="100" t="s">
        <v>12929</v>
      </c>
      <c r="N2354" s="68">
        <v>1.0880000000000001</v>
      </c>
      <c r="O2354" s="68">
        <v>0</v>
      </c>
      <c r="P2354" s="68">
        <v>0</v>
      </c>
      <c r="Q2354" s="68">
        <v>0</v>
      </c>
      <c r="R2354" s="68">
        <v>0</v>
      </c>
      <c r="S2354" s="68">
        <v>22</v>
      </c>
      <c r="T2354" s="53">
        <v>22</v>
      </c>
    </row>
    <row r="2355" spans="1:20" ht="22.95" customHeight="1" x14ac:dyDescent="0.25">
      <c r="A2355" s="68">
        <v>2354</v>
      </c>
      <c r="B2355" s="99">
        <v>243890</v>
      </c>
      <c r="C2355" s="68" t="s">
        <v>4101</v>
      </c>
      <c r="D2355" s="68" t="s">
        <v>4102</v>
      </c>
      <c r="E2355" s="68" t="s">
        <v>4110</v>
      </c>
      <c r="F2355" s="68" t="s">
        <v>4103</v>
      </c>
      <c r="G2355" s="68" t="s">
        <v>6582</v>
      </c>
      <c r="H2355" s="68" t="s">
        <v>4104</v>
      </c>
      <c r="I2355" s="68" t="s">
        <v>45608</v>
      </c>
      <c r="J2355" s="68" t="s">
        <v>45609</v>
      </c>
      <c r="K2355" s="68" t="s">
        <v>44744</v>
      </c>
      <c r="L2355" s="100" t="s">
        <v>45610</v>
      </c>
      <c r="N2355" s="68">
        <v>0.71</v>
      </c>
      <c r="O2355" s="68">
        <v>130</v>
      </c>
      <c r="P2355" s="68">
        <v>1.95</v>
      </c>
      <c r="Q2355" s="68">
        <v>0.13650000000000001</v>
      </c>
      <c r="R2355" s="68">
        <v>0</v>
      </c>
      <c r="S2355" s="68">
        <v>17</v>
      </c>
      <c r="T2355" s="53">
        <v>19.09</v>
      </c>
    </row>
    <row r="2356" spans="1:20" ht="22.95" customHeight="1" x14ac:dyDescent="0.25">
      <c r="A2356" s="68">
        <v>2355</v>
      </c>
      <c r="B2356" s="99">
        <v>243890</v>
      </c>
      <c r="C2356" s="68" t="s">
        <v>4101</v>
      </c>
      <c r="D2356" s="68" t="s">
        <v>4102</v>
      </c>
      <c r="E2356" s="68" t="s">
        <v>4110</v>
      </c>
      <c r="F2356" s="68" t="s">
        <v>4103</v>
      </c>
      <c r="G2356" s="68" t="s">
        <v>6582</v>
      </c>
      <c r="H2356" s="68" t="s">
        <v>4104</v>
      </c>
      <c r="I2356" s="68" t="s">
        <v>45611</v>
      </c>
      <c r="J2356" s="68" t="s">
        <v>45612</v>
      </c>
      <c r="K2356" s="68" t="s">
        <v>45613</v>
      </c>
      <c r="L2356" s="100" t="s">
        <v>45614</v>
      </c>
      <c r="N2356" s="68">
        <v>0.626</v>
      </c>
      <c r="O2356" s="68">
        <v>130</v>
      </c>
      <c r="P2356" s="68">
        <v>1.95</v>
      </c>
      <c r="Q2356" s="68">
        <v>0.13650000000000001</v>
      </c>
      <c r="R2356" s="68">
        <v>0</v>
      </c>
      <c r="S2356" s="68">
        <v>17</v>
      </c>
      <c r="T2356" s="53">
        <v>19.09</v>
      </c>
    </row>
    <row r="2357" spans="1:20" ht="22.95" customHeight="1" x14ac:dyDescent="0.25">
      <c r="A2357" s="68">
        <v>2356</v>
      </c>
      <c r="B2357" s="99">
        <v>243890</v>
      </c>
      <c r="C2357" s="68" t="s">
        <v>4101</v>
      </c>
      <c r="D2357" s="68" t="s">
        <v>4102</v>
      </c>
      <c r="E2357" s="68" t="s">
        <v>4110</v>
      </c>
      <c r="F2357" s="68" t="s">
        <v>4103</v>
      </c>
      <c r="G2357" s="68" t="s">
        <v>6582</v>
      </c>
      <c r="H2357" s="68" t="s">
        <v>4104</v>
      </c>
      <c r="I2357" s="68" t="s">
        <v>45615</v>
      </c>
      <c r="J2357" s="68" t="s">
        <v>4681</v>
      </c>
      <c r="K2357" s="68" t="s">
        <v>4682</v>
      </c>
      <c r="L2357" s="100" t="s">
        <v>10076</v>
      </c>
      <c r="N2357" s="68">
        <v>3.4000000000000002E-2</v>
      </c>
      <c r="O2357" s="68">
        <v>0</v>
      </c>
      <c r="P2357" s="68">
        <v>0</v>
      </c>
      <c r="Q2357" s="68">
        <v>0</v>
      </c>
      <c r="R2357" s="68">
        <v>0</v>
      </c>
      <c r="S2357" s="68">
        <v>17</v>
      </c>
      <c r="T2357" s="53">
        <v>17</v>
      </c>
    </row>
    <row r="2358" spans="1:20" ht="22.95" customHeight="1" x14ac:dyDescent="0.25">
      <c r="A2358" s="68">
        <v>2357</v>
      </c>
      <c r="B2358" s="99">
        <v>243891</v>
      </c>
      <c r="C2358" s="68" t="s">
        <v>4101</v>
      </c>
      <c r="D2358" s="68" t="s">
        <v>4102</v>
      </c>
      <c r="E2358" s="68" t="s">
        <v>4110</v>
      </c>
      <c r="F2358" s="68" t="s">
        <v>4103</v>
      </c>
      <c r="G2358" s="68" t="s">
        <v>6582</v>
      </c>
      <c r="H2358" s="68" t="s">
        <v>4104</v>
      </c>
      <c r="I2358" s="68" t="s">
        <v>45616</v>
      </c>
      <c r="J2358" s="68" t="s">
        <v>45617</v>
      </c>
      <c r="K2358" s="68" t="s">
        <v>45618</v>
      </c>
      <c r="L2358" s="100" t="s">
        <v>45619</v>
      </c>
      <c r="N2358" s="68">
        <v>0.182</v>
      </c>
      <c r="O2358" s="68">
        <v>0</v>
      </c>
      <c r="P2358" s="68">
        <v>0</v>
      </c>
      <c r="Q2358" s="68">
        <v>0</v>
      </c>
      <c r="R2358" s="68">
        <v>0</v>
      </c>
      <c r="S2358" s="68">
        <v>17</v>
      </c>
      <c r="T2358" s="53">
        <v>17</v>
      </c>
    </row>
    <row r="2359" spans="1:20" ht="22.95" customHeight="1" x14ac:dyDescent="0.25">
      <c r="A2359" s="68">
        <v>2358</v>
      </c>
      <c r="B2359" s="99">
        <v>243891</v>
      </c>
      <c r="C2359" s="68" t="s">
        <v>4101</v>
      </c>
      <c r="D2359" s="68" t="s">
        <v>4102</v>
      </c>
      <c r="E2359" s="68" t="s">
        <v>4110</v>
      </c>
      <c r="F2359" s="68" t="s">
        <v>4103</v>
      </c>
      <c r="G2359" s="68" t="s">
        <v>6582</v>
      </c>
      <c r="H2359" s="68" t="s">
        <v>4104</v>
      </c>
      <c r="I2359" s="68" t="s">
        <v>45620</v>
      </c>
      <c r="J2359" s="68" t="s">
        <v>45621</v>
      </c>
      <c r="K2359" s="68" t="s">
        <v>17827</v>
      </c>
      <c r="L2359" s="100" t="s">
        <v>45622</v>
      </c>
      <c r="N2359" s="68">
        <v>0.13200000000000001</v>
      </c>
      <c r="O2359" s="68">
        <v>0</v>
      </c>
      <c r="P2359" s="68">
        <v>0</v>
      </c>
      <c r="Q2359" s="68">
        <v>0</v>
      </c>
      <c r="R2359" s="68">
        <v>0</v>
      </c>
      <c r="S2359" s="68">
        <v>17</v>
      </c>
      <c r="T2359" s="53">
        <v>17</v>
      </c>
    </row>
    <row r="2360" spans="1:20" ht="22.95" customHeight="1" x14ac:dyDescent="0.25">
      <c r="A2360" s="68">
        <v>2359</v>
      </c>
      <c r="B2360" s="99">
        <v>243891</v>
      </c>
      <c r="C2360" s="68" t="s">
        <v>4101</v>
      </c>
      <c r="D2360" s="68" t="s">
        <v>4102</v>
      </c>
      <c r="E2360" s="68" t="s">
        <v>4110</v>
      </c>
      <c r="F2360" s="68" t="s">
        <v>4103</v>
      </c>
      <c r="G2360" s="68" t="s">
        <v>6582</v>
      </c>
      <c r="H2360" s="68" t="s">
        <v>4104</v>
      </c>
      <c r="I2360" s="68" t="s">
        <v>45623</v>
      </c>
      <c r="J2360" s="68" t="s">
        <v>45624</v>
      </c>
      <c r="K2360" s="68" t="s">
        <v>45625</v>
      </c>
      <c r="L2360" s="100" t="s">
        <v>45626</v>
      </c>
      <c r="N2360" s="68">
        <v>1.276</v>
      </c>
      <c r="O2360" s="68">
        <v>230</v>
      </c>
      <c r="P2360" s="68">
        <v>3.45</v>
      </c>
      <c r="Q2360" s="68">
        <v>0.24149999999999999</v>
      </c>
      <c r="R2360" s="68">
        <v>0</v>
      </c>
      <c r="S2360" s="68">
        <v>22</v>
      </c>
      <c r="T2360" s="53">
        <v>25.69</v>
      </c>
    </row>
    <row r="2361" spans="1:20" ht="22.95" customHeight="1" x14ac:dyDescent="0.25">
      <c r="A2361" s="68">
        <v>2360</v>
      </c>
      <c r="B2361" s="99">
        <v>243891</v>
      </c>
      <c r="C2361" s="68" t="s">
        <v>4101</v>
      </c>
      <c r="D2361" s="68" t="s">
        <v>4102</v>
      </c>
      <c r="E2361" s="68" t="s">
        <v>4110</v>
      </c>
      <c r="F2361" s="68" t="s">
        <v>4103</v>
      </c>
      <c r="G2361" s="68" t="s">
        <v>6582</v>
      </c>
      <c r="H2361" s="68" t="s">
        <v>4104</v>
      </c>
      <c r="I2361" s="68" t="s">
        <v>45627</v>
      </c>
      <c r="J2361" s="68" t="s">
        <v>45628</v>
      </c>
      <c r="K2361" s="68" t="s">
        <v>36960</v>
      </c>
      <c r="L2361" s="100" t="s">
        <v>45629</v>
      </c>
      <c r="N2361" s="68">
        <v>1.3420000000000001</v>
      </c>
      <c r="O2361" s="68">
        <v>330</v>
      </c>
      <c r="P2361" s="68">
        <v>4.95</v>
      </c>
      <c r="Q2361" s="68">
        <v>0.34649999999999997</v>
      </c>
      <c r="R2361" s="68">
        <v>0</v>
      </c>
      <c r="S2361" s="68">
        <v>22</v>
      </c>
      <c r="T2361" s="53">
        <v>27.3</v>
      </c>
    </row>
    <row r="2362" spans="1:20" ht="22.95" customHeight="1" x14ac:dyDescent="0.25">
      <c r="A2362" s="68">
        <v>2361</v>
      </c>
      <c r="B2362" s="99">
        <v>243891</v>
      </c>
      <c r="C2362" s="68" t="s">
        <v>4101</v>
      </c>
      <c r="D2362" s="68" t="s">
        <v>4102</v>
      </c>
      <c r="E2362" s="68" t="s">
        <v>4110</v>
      </c>
      <c r="F2362" s="68" t="s">
        <v>4103</v>
      </c>
      <c r="G2362" s="68" t="s">
        <v>6582</v>
      </c>
      <c r="H2362" s="68" t="s">
        <v>4104</v>
      </c>
      <c r="I2362" s="68" t="s">
        <v>45630</v>
      </c>
      <c r="J2362" s="68" t="s">
        <v>45631</v>
      </c>
      <c r="K2362" s="68" t="s">
        <v>36443</v>
      </c>
      <c r="L2362" s="100" t="s">
        <v>45632</v>
      </c>
      <c r="N2362" s="68">
        <v>0.66600000000000004</v>
      </c>
      <c r="O2362" s="68">
        <v>130</v>
      </c>
      <c r="P2362" s="68">
        <v>1.95</v>
      </c>
      <c r="Q2362" s="68">
        <v>0.13650000000000001</v>
      </c>
      <c r="R2362" s="68">
        <v>0</v>
      </c>
      <c r="S2362" s="68">
        <v>17</v>
      </c>
      <c r="T2362" s="53">
        <v>19.09</v>
      </c>
    </row>
    <row r="2363" spans="1:20" ht="22.95" customHeight="1" x14ac:dyDescent="0.25">
      <c r="A2363" s="68">
        <v>2362</v>
      </c>
      <c r="B2363" s="99">
        <v>243891</v>
      </c>
      <c r="C2363" s="68" t="s">
        <v>4101</v>
      </c>
      <c r="D2363" s="68" t="s">
        <v>4102</v>
      </c>
      <c r="E2363" s="68" t="s">
        <v>4110</v>
      </c>
      <c r="F2363" s="68" t="s">
        <v>4103</v>
      </c>
      <c r="G2363" s="68" t="s">
        <v>6582</v>
      </c>
      <c r="H2363" s="68" t="s">
        <v>4104</v>
      </c>
      <c r="I2363" s="68" t="s">
        <v>45633</v>
      </c>
      <c r="J2363" s="68" t="s">
        <v>15052</v>
      </c>
      <c r="K2363" s="68" t="s">
        <v>38292</v>
      </c>
      <c r="L2363" s="100" t="s">
        <v>15054</v>
      </c>
      <c r="N2363" s="68">
        <v>1.226</v>
      </c>
      <c r="O2363" s="68">
        <v>230</v>
      </c>
      <c r="P2363" s="68">
        <v>3.45</v>
      </c>
      <c r="Q2363" s="68">
        <v>0.24149999999999999</v>
      </c>
      <c r="R2363" s="68">
        <v>0</v>
      </c>
      <c r="S2363" s="68">
        <v>22</v>
      </c>
      <c r="T2363" s="53">
        <v>25.69</v>
      </c>
    </row>
    <row r="2364" spans="1:20" ht="22.95" customHeight="1" x14ac:dyDescent="0.25">
      <c r="A2364" s="68">
        <v>2363</v>
      </c>
      <c r="B2364" s="99">
        <v>243891</v>
      </c>
      <c r="C2364" s="68" t="s">
        <v>4101</v>
      </c>
      <c r="D2364" s="68" t="s">
        <v>4102</v>
      </c>
      <c r="E2364" s="68" t="s">
        <v>4110</v>
      </c>
      <c r="F2364" s="68" t="s">
        <v>4103</v>
      </c>
      <c r="G2364" s="68" t="s">
        <v>6582</v>
      </c>
      <c r="H2364" s="68" t="s">
        <v>4104</v>
      </c>
      <c r="I2364" s="68" t="s">
        <v>45634</v>
      </c>
      <c r="J2364" s="68" t="s">
        <v>45635</v>
      </c>
      <c r="K2364" s="68" t="s">
        <v>45636</v>
      </c>
      <c r="L2364" s="100" t="s">
        <v>45637</v>
      </c>
      <c r="N2364" s="68">
        <v>1.8580000000000001</v>
      </c>
      <c r="O2364" s="68">
        <v>330</v>
      </c>
      <c r="P2364" s="68">
        <v>4.95</v>
      </c>
      <c r="Q2364" s="68">
        <v>0.34649999999999997</v>
      </c>
      <c r="R2364" s="68">
        <v>0</v>
      </c>
      <c r="S2364" s="68">
        <v>22</v>
      </c>
      <c r="T2364" s="53">
        <v>27.3</v>
      </c>
    </row>
    <row r="2365" spans="1:20" ht="22.95" customHeight="1" x14ac:dyDescent="0.25">
      <c r="A2365" s="68">
        <v>2364</v>
      </c>
      <c r="B2365" s="99">
        <v>243891</v>
      </c>
      <c r="C2365" s="68" t="s">
        <v>4101</v>
      </c>
      <c r="D2365" s="68" t="s">
        <v>4102</v>
      </c>
      <c r="E2365" s="68" t="s">
        <v>4110</v>
      </c>
      <c r="F2365" s="68" t="s">
        <v>4103</v>
      </c>
      <c r="G2365" s="68" t="s">
        <v>6582</v>
      </c>
      <c r="H2365" s="68" t="s">
        <v>4104</v>
      </c>
      <c r="I2365" s="68" t="s">
        <v>45638</v>
      </c>
      <c r="J2365" s="68" t="s">
        <v>45333</v>
      </c>
      <c r="K2365" s="68" t="s">
        <v>45334</v>
      </c>
      <c r="L2365" s="100" t="s">
        <v>45335</v>
      </c>
      <c r="N2365" s="68">
        <v>1.1759999999999999</v>
      </c>
      <c r="O2365" s="68">
        <v>230</v>
      </c>
      <c r="P2365" s="68">
        <v>3.45</v>
      </c>
      <c r="Q2365" s="68">
        <v>0.24149999999999999</v>
      </c>
      <c r="R2365" s="68">
        <v>0</v>
      </c>
      <c r="S2365" s="68">
        <v>22</v>
      </c>
      <c r="T2365" s="53">
        <v>25.69</v>
      </c>
    </row>
    <row r="2366" spans="1:20" ht="22.95" customHeight="1" x14ac:dyDescent="0.25">
      <c r="A2366" s="68">
        <v>2365</v>
      </c>
      <c r="B2366" s="99">
        <v>243891</v>
      </c>
      <c r="C2366" s="68" t="s">
        <v>4101</v>
      </c>
      <c r="D2366" s="68" t="s">
        <v>4102</v>
      </c>
      <c r="E2366" s="68" t="s">
        <v>4110</v>
      </c>
      <c r="F2366" s="68" t="s">
        <v>4103</v>
      </c>
      <c r="G2366" s="68" t="s">
        <v>6582</v>
      </c>
      <c r="H2366" s="68" t="s">
        <v>4104</v>
      </c>
      <c r="I2366" s="68" t="s">
        <v>45639</v>
      </c>
      <c r="J2366" s="68" t="s">
        <v>45640</v>
      </c>
      <c r="K2366" s="68" t="s">
        <v>45641</v>
      </c>
      <c r="L2366" s="100" t="s">
        <v>45642</v>
      </c>
      <c r="N2366" s="68">
        <v>0.67800000000000005</v>
      </c>
      <c r="O2366" s="68">
        <v>130</v>
      </c>
      <c r="P2366" s="68">
        <v>1.95</v>
      </c>
      <c r="Q2366" s="68">
        <v>0.13650000000000001</v>
      </c>
      <c r="R2366" s="68">
        <v>0</v>
      </c>
      <c r="S2366" s="68">
        <v>17</v>
      </c>
      <c r="T2366" s="53">
        <v>19.09</v>
      </c>
    </row>
    <row r="2367" spans="1:20" ht="22.95" customHeight="1" x14ac:dyDescent="0.25">
      <c r="A2367" s="68">
        <v>2366</v>
      </c>
      <c r="B2367" s="99">
        <v>243891</v>
      </c>
      <c r="C2367" s="68" t="s">
        <v>4101</v>
      </c>
      <c r="D2367" s="68" t="s">
        <v>4102</v>
      </c>
      <c r="E2367" s="68" t="s">
        <v>4110</v>
      </c>
      <c r="F2367" s="68" t="s">
        <v>4103</v>
      </c>
      <c r="G2367" s="68" t="s">
        <v>6582</v>
      </c>
      <c r="H2367" s="68" t="s">
        <v>4104</v>
      </c>
      <c r="I2367" s="68" t="s">
        <v>45643</v>
      </c>
      <c r="J2367" s="68" t="s">
        <v>45644</v>
      </c>
      <c r="K2367" s="68" t="s">
        <v>45645</v>
      </c>
      <c r="L2367" s="100" t="s">
        <v>45646</v>
      </c>
      <c r="N2367" s="68">
        <v>0.72</v>
      </c>
      <c r="O2367" s="68">
        <v>130</v>
      </c>
      <c r="P2367" s="68">
        <v>1.95</v>
      </c>
      <c r="Q2367" s="68">
        <v>0.13650000000000001</v>
      </c>
      <c r="R2367" s="68">
        <v>0</v>
      </c>
      <c r="S2367" s="68">
        <v>17</v>
      </c>
      <c r="T2367" s="53">
        <v>19.09</v>
      </c>
    </row>
    <row r="2368" spans="1:20" ht="22.95" customHeight="1" x14ac:dyDescent="0.25">
      <c r="A2368" s="68">
        <v>2367</v>
      </c>
      <c r="B2368" s="99">
        <v>243891</v>
      </c>
      <c r="C2368" s="68" t="s">
        <v>4101</v>
      </c>
      <c r="D2368" s="68" t="s">
        <v>4102</v>
      </c>
      <c r="E2368" s="68" t="s">
        <v>4110</v>
      </c>
      <c r="F2368" s="68" t="s">
        <v>4103</v>
      </c>
      <c r="G2368" s="68" t="s">
        <v>6582</v>
      </c>
      <c r="H2368" s="68" t="s">
        <v>4104</v>
      </c>
      <c r="I2368" s="68" t="s">
        <v>45647</v>
      </c>
      <c r="J2368" s="68" t="s">
        <v>8358</v>
      </c>
      <c r="K2368" s="68" t="s">
        <v>45648</v>
      </c>
      <c r="L2368" s="100" t="s">
        <v>45649</v>
      </c>
      <c r="N2368" s="68">
        <v>1.1819999999999999</v>
      </c>
      <c r="O2368" s="68">
        <v>230</v>
      </c>
      <c r="P2368" s="68">
        <v>3.45</v>
      </c>
      <c r="Q2368" s="68">
        <v>0.24149999999999999</v>
      </c>
      <c r="R2368" s="68">
        <v>0</v>
      </c>
      <c r="S2368" s="68">
        <v>22</v>
      </c>
      <c r="T2368" s="53">
        <v>25.69</v>
      </c>
    </row>
    <row r="2369" spans="1:20" ht="22.95" customHeight="1" x14ac:dyDescent="0.25">
      <c r="A2369" s="68">
        <v>2368</v>
      </c>
      <c r="B2369" s="99">
        <v>243891</v>
      </c>
      <c r="C2369" s="68" t="s">
        <v>4101</v>
      </c>
      <c r="D2369" s="68" t="s">
        <v>4102</v>
      </c>
      <c r="E2369" s="68" t="s">
        <v>4110</v>
      </c>
      <c r="F2369" s="68" t="s">
        <v>4103</v>
      </c>
      <c r="G2369" s="68" t="s">
        <v>6582</v>
      </c>
      <c r="H2369" s="68" t="s">
        <v>4104</v>
      </c>
      <c r="I2369" s="68" t="s">
        <v>45650</v>
      </c>
      <c r="J2369" s="68" t="s">
        <v>45651</v>
      </c>
      <c r="K2369" s="68" t="s">
        <v>45652</v>
      </c>
      <c r="L2369" s="100" t="s">
        <v>45653</v>
      </c>
      <c r="N2369" s="68">
        <v>0.71199999999999997</v>
      </c>
      <c r="O2369" s="68">
        <v>230</v>
      </c>
      <c r="P2369" s="68">
        <v>3.45</v>
      </c>
      <c r="Q2369" s="68">
        <v>0.24149999999999999</v>
      </c>
      <c r="R2369" s="68">
        <v>0</v>
      </c>
      <c r="S2369" s="68">
        <v>17</v>
      </c>
      <c r="T2369" s="53">
        <v>20.69</v>
      </c>
    </row>
    <row r="2370" spans="1:20" ht="22.95" customHeight="1" x14ac:dyDescent="0.25">
      <c r="A2370" s="68">
        <v>2369</v>
      </c>
      <c r="B2370" s="99">
        <v>243891</v>
      </c>
      <c r="C2370" s="68" t="s">
        <v>4101</v>
      </c>
      <c r="D2370" s="68" t="s">
        <v>4102</v>
      </c>
      <c r="E2370" s="68" t="s">
        <v>4110</v>
      </c>
      <c r="F2370" s="68" t="s">
        <v>4103</v>
      </c>
      <c r="G2370" s="68" t="s">
        <v>6582</v>
      </c>
      <c r="H2370" s="68" t="s">
        <v>4104</v>
      </c>
      <c r="I2370" s="68" t="s">
        <v>45654</v>
      </c>
      <c r="J2370" s="68" t="s">
        <v>45655</v>
      </c>
      <c r="K2370" s="68" t="s">
        <v>45656</v>
      </c>
      <c r="L2370" s="100" t="s">
        <v>45657</v>
      </c>
      <c r="N2370" s="68">
        <v>1.6659999999999999</v>
      </c>
      <c r="O2370" s="68">
        <v>330</v>
      </c>
      <c r="P2370" s="68">
        <v>4.95</v>
      </c>
      <c r="Q2370" s="68">
        <v>0.34649999999999997</v>
      </c>
      <c r="R2370" s="68">
        <v>0</v>
      </c>
      <c r="S2370" s="68">
        <v>22</v>
      </c>
      <c r="T2370" s="53">
        <v>27.3</v>
      </c>
    </row>
    <row r="2371" spans="1:20" ht="22.95" customHeight="1" x14ac:dyDescent="0.25">
      <c r="A2371" s="68">
        <v>2370</v>
      </c>
      <c r="B2371" s="99">
        <v>243891</v>
      </c>
      <c r="C2371" s="68" t="s">
        <v>4101</v>
      </c>
      <c r="D2371" s="68" t="s">
        <v>4102</v>
      </c>
      <c r="E2371" s="68" t="s">
        <v>4110</v>
      </c>
      <c r="F2371" s="68" t="s">
        <v>4103</v>
      </c>
      <c r="G2371" s="68" t="s">
        <v>6582</v>
      </c>
      <c r="H2371" s="68" t="s">
        <v>4104</v>
      </c>
      <c r="I2371" s="68" t="s">
        <v>45658</v>
      </c>
      <c r="J2371" s="68" t="s">
        <v>45659</v>
      </c>
      <c r="K2371" s="68" t="s">
        <v>45660</v>
      </c>
      <c r="L2371" s="100" t="s">
        <v>45661</v>
      </c>
      <c r="N2371" s="68">
        <v>0.65600000000000003</v>
      </c>
      <c r="O2371" s="68">
        <v>130</v>
      </c>
      <c r="P2371" s="68">
        <v>1.95</v>
      </c>
      <c r="Q2371" s="68">
        <v>0.13650000000000001</v>
      </c>
      <c r="R2371" s="68">
        <v>0</v>
      </c>
      <c r="S2371" s="68">
        <v>17</v>
      </c>
      <c r="T2371" s="53">
        <v>19.09</v>
      </c>
    </row>
    <row r="2372" spans="1:20" ht="22.95" customHeight="1" x14ac:dyDescent="0.25">
      <c r="A2372" s="68">
        <v>2371</v>
      </c>
      <c r="B2372" s="99">
        <v>243891</v>
      </c>
      <c r="C2372" s="68" t="s">
        <v>4101</v>
      </c>
      <c r="D2372" s="68" t="s">
        <v>4102</v>
      </c>
      <c r="E2372" s="68" t="s">
        <v>4110</v>
      </c>
      <c r="F2372" s="68" t="s">
        <v>4103</v>
      </c>
      <c r="G2372" s="68" t="s">
        <v>6582</v>
      </c>
      <c r="H2372" s="68" t="s">
        <v>4104</v>
      </c>
      <c r="I2372" s="68" t="s">
        <v>45662</v>
      </c>
      <c r="J2372" s="68" t="s">
        <v>38683</v>
      </c>
      <c r="K2372" s="68" t="s">
        <v>38684</v>
      </c>
      <c r="L2372" s="100" t="s">
        <v>38685</v>
      </c>
      <c r="N2372" s="68">
        <v>2.7160000000000002</v>
      </c>
      <c r="O2372" s="68">
        <v>530</v>
      </c>
      <c r="P2372" s="68">
        <v>7.95</v>
      </c>
      <c r="Q2372" s="68">
        <v>0.55649999999999999</v>
      </c>
      <c r="R2372" s="68">
        <v>0</v>
      </c>
      <c r="S2372" s="68">
        <v>37</v>
      </c>
      <c r="T2372" s="53">
        <v>45.51</v>
      </c>
    </row>
    <row r="2373" spans="1:20" ht="22.95" customHeight="1" x14ac:dyDescent="0.25">
      <c r="A2373" s="68">
        <v>2372</v>
      </c>
      <c r="B2373" s="99">
        <v>243891</v>
      </c>
      <c r="C2373" s="68" t="s">
        <v>4101</v>
      </c>
      <c r="D2373" s="68" t="s">
        <v>4102</v>
      </c>
      <c r="E2373" s="68" t="s">
        <v>4110</v>
      </c>
      <c r="F2373" s="68" t="s">
        <v>4103</v>
      </c>
      <c r="G2373" s="68" t="s">
        <v>6582</v>
      </c>
      <c r="H2373" s="68" t="s">
        <v>4104</v>
      </c>
      <c r="I2373" s="68" t="s">
        <v>45663</v>
      </c>
      <c r="J2373" s="68" t="s">
        <v>45664</v>
      </c>
      <c r="K2373" s="68" t="s">
        <v>45665</v>
      </c>
      <c r="L2373" s="100" t="s">
        <v>45666</v>
      </c>
      <c r="N2373" s="68">
        <v>0.71399999999999997</v>
      </c>
      <c r="O2373" s="68">
        <v>130</v>
      </c>
      <c r="P2373" s="68">
        <v>1.95</v>
      </c>
      <c r="Q2373" s="68">
        <v>0.13650000000000001</v>
      </c>
      <c r="R2373" s="68">
        <v>0</v>
      </c>
      <c r="S2373" s="68">
        <v>17</v>
      </c>
      <c r="T2373" s="53">
        <v>19.09</v>
      </c>
    </row>
    <row r="2374" spans="1:20" ht="22.95" customHeight="1" x14ac:dyDescent="0.25">
      <c r="A2374" s="68">
        <v>2373</v>
      </c>
      <c r="B2374" s="99">
        <v>243891</v>
      </c>
      <c r="C2374" s="68" t="s">
        <v>4101</v>
      </c>
      <c r="D2374" s="68" t="s">
        <v>4102</v>
      </c>
      <c r="E2374" s="68" t="s">
        <v>4110</v>
      </c>
      <c r="F2374" s="68" t="s">
        <v>4103</v>
      </c>
      <c r="G2374" s="68" t="s">
        <v>6582</v>
      </c>
      <c r="H2374" s="68" t="s">
        <v>4104</v>
      </c>
      <c r="I2374" s="68" t="s">
        <v>45667</v>
      </c>
      <c r="J2374" s="68" t="s">
        <v>45668</v>
      </c>
      <c r="K2374" s="68" t="s">
        <v>30731</v>
      </c>
      <c r="L2374" s="100" t="s">
        <v>45669</v>
      </c>
      <c r="N2374" s="68">
        <v>0.66400000000000003</v>
      </c>
      <c r="O2374" s="68">
        <v>130</v>
      </c>
      <c r="P2374" s="68">
        <v>1.95</v>
      </c>
      <c r="Q2374" s="68">
        <v>0.13650000000000001</v>
      </c>
      <c r="R2374" s="68">
        <v>0</v>
      </c>
      <c r="S2374" s="68">
        <v>17</v>
      </c>
      <c r="T2374" s="53">
        <v>19.09</v>
      </c>
    </row>
    <row r="2375" spans="1:20" ht="22.95" customHeight="1" x14ac:dyDescent="0.25">
      <c r="A2375" s="68">
        <v>2374</v>
      </c>
      <c r="B2375" s="99">
        <v>243891</v>
      </c>
      <c r="C2375" s="68" t="s">
        <v>4101</v>
      </c>
      <c r="D2375" s="68" t="s">
        <v>4102</v>
      </c>
      <c r="E2375" s="68" t="s">
        <v>4110</v>
      </c>
      <c r="F2375" s="68" t="s">
        <v>4103</v>
      </c>
      <c r="G2375" s="68" t="s">
        <v>6582</v>
      </c>
      <c r="H2375" s="68" t="s">
        <v>4104</v>
      </c>
      <c r="I2375" s="68" t="s">
        <v>45670</v>
      </c>
      <c r="J2375" s="68" t="s">
        <v>45671</v>
      </c>
      <c r="K2375" s="68" t="s">
        <v>45672</v>
      </c>
      <c r="L2375" s="100" t="s">
        <v>45673</v>
      </c>
      <c r="N2375" s="68">
        <v>0.64800000000000002</v>
      </c>
      <c r="O2375" s="68">
        <v>130</v>
      </c>
      <c r="P2375" s="68">
        <v>1.95</v>
      </c>
      <c r="Q2375" s="68">
        <v>0.13650000000000001</v>
      </c>
      <c r="R2375" s="68">
        <v>0</v>
      </c>
      <c r="S2375" s="68">
        <v>17</v>
      </c>
      <c r="T2375" s="53">
        <v>19.09</v>
      </c>
    </row>
    <row r="2376" spans="1:20" ht="22.95" customHeight="1" x14ac:dyDescent="0.25">
      <c r="A2376" s="68">
        <v>2375</v>
      </c>
      <c r="B2376" s="99">
        <v>243891</v>
      </c>
      <c r="C2376" s="68" t="s">
        <v>4101</v>
      </c>
      <c r="D2376" s="68" t="s">
        <v>4102</v>
      </c>
      <c r="E2376" s="68" t="s">
        <v>4110</v>
      </c>
      <c r="F2376" s="68" t="s">
        <v>4103</v>
      </c>
      <c r="G2376" s="68" t="s">
        <v>6582</v>
      </c>
      <c r="H2376" s="68" t="s">
        <v>4104</v>
      </c>
      <c r="I2376" s="68" t="s">
        <v>45674</v>
      </c>
      <c r="J2376" s="68" t="s">
        <v>45675</v>
      </c>
      <c r="K2376" s="68" t="s">
        <v>41868</v>
      </c>
      <c r="L2376" s="100" t="s">
        <v>41869</v>
      </c>
      <c r="N2376" s="68">
        <v>1.1319999999999999</v>
      </c>
      <c r="O2376" s="68">
        <v>230</v>
      </c>
      <c r="P2376" s="68">
        <v>3.45</v>
      </c>
      <c r="Q2376" s="68">
        <v>0.24149999999999999</v>
      </c>
      <c r="R2376" s="68">
        <v>0</v>
      </c>
      <c r="S2376" s="68">
        <v>22</v>
      </c>
      <c r="T2376" s="53">
        <v>25.69</v>
      </c>
    </row>
    <row r="2377" spans="1:20" ht="22.95" customHeight="1" x14ac:dyDescent="0.25">
      <c r="A2377" s="68">
        <v>2376</v>
      </c>
      <c r="B2377" s="99">
        <v>243891</v>
      </c>
      <c r="C2377" s="68" t="s">
        <v>4101</v>
      </c>
      <c r="D2377" s="68" t="s">
        <v>4102</v>
      </c>
      <c r="E2377" s="68" t="s">
        <v>4110</v>
      </c>
      <c r="F2377" s="68" t="s">
        <v>4103</v>
      </c>
      <c r="G2377" s="68" t="s">
        <v>6582</v>
      </c>
      <c r="H2377" s="68" t="s">
        <v>4104</v>
      </c>
      <c r="I2377" s="68" t="s">
        <v>45676</v>
      </c>
      <c r="J2377" s="68" t="s">
        <v>45677</v>
      </c>
      <c r="K2377" s="68" t="s">
        <v>45678</v>
      </c>
      <c r="L2377" s="100" t="s">
        <v>45679</v>
      </c>
      <c r="N2377" s="68">
        <v>0.57199999999999995</v>
      </c>
      <c r="O2377" s="68">
        <v>130</v>
      </c>
      <c r="P2377" s="68">
        <v>1.95</v>
      </c>
      <c r="Q2377" s="68">
        <v>0.13650000000000001</v>
      </c>
      <c r="R2377" s="68">
        <v>0</v>
      </c>
      <c r="S2377" s="68">
        <v>17</v>
      </c>
      <c r="T2377" s="53">
        <v>19.09</v>
      </c>
    </row>
    <row r="2378" spans="1:20" ht="22.95" customHeight="1" x14ac:dyDescent="0.25">
      <c r="A2378" s="68">
        <v>2377</v>
      </c>
      <c r="B2378" s="99">
        <v>243891</v>
      </c>
      <c r="C2378" s="68" t="s">
        <v>4101</v>
      </c>
      <c r="D2378" s="68" t="s">
        <v>4102</v>
      </c>
      <c r="E2378" s="68" t="s">
        <v>4110</v>
      </c>
      <c r="F2378" s="68" t="s">
        <v>4103</v>
      </c>
      <c r="G2378" s="68" t="s">
        <v>6582</v>
      </c>
      <c r="H2378" s="68" t="s">
        <v>4104</v>
      </c>
      <c r="I2378" s="68" t="s">
        <v>45680</v>
      </c>
      <c r="J2378" s="68" t="s">
        <v>45681</v>
      </c>
      <c r="K2378" s="68" t="s">
        <v>45682</v>
      </c>
      <c r="L2378" s="100" t="s">
        <v>45683</v>
      </c>
      <c r="N2378" s="68">
        <v>1.1579999999999999</v>
      </c>
      <c r="O2378" s="68">
        <v>230</v>
      </c>
      <c r="P2378" s="68">
        <v>3.45</v>
      </c>
      <c r="Q2378" s="68">
        <v>0.24149999999999999</v>
      </c>
      <c r="R2378" s="68">
        <v>0</v>
      </c>
      <c r="S2378" s="68">
        <v>22</v>
      </c>
      <c r="T2378" s="53">
        <v>25.69</v>
      </c>
    </row>
    <row r="2379" spans="1:20" ht="22.95" customHeight="1" x14ac:dyDescent="0.25">
      <c r="A2379" s="68">
        <v>2378</v>
      </c>
      <c r="B2379" s="99">
        <v>243891</v>
      </c>
      <c r="C2379" s="68" t="s">
        <v>4101</v>
      </c>
      <c r="D2379" s="68" t="s">
        <v>4102</v>
      </c>
      <c r="E2379" s="68" t="s">
        <v>4110</v>
      </c>
      <c r="F2379" s="68" t="s">
        <v>4103</v>
      </c>
      <c r="G2379" s="68" t="s">
        <v>6582</v>
      </c>
      <c r="H2379" s="68" t="s">
        <v>4104</v>
      </c>
      <c r="I2379" s="68" t="s">
        <v>45684</v>
      </c>
      <c r="J2379" s="68" t="s">
        <v>45685</v>
      </c>
      <c r="K2379" s="68" t="s">
        <v>20096</v>
      </c>
      <c r="L2379" s="100" t="s">
        <v>45686</v>
      </c>
      <c r="N2379" s="68">
        <v>1.5920000000000001</v>
      </c>
      <c r="O2379" s="68">
        <v>330</v>
      </c>
      <c r="P2379" s="68">
        <v>4.95</v>
      </c>
      <c r="Q2379" s="68">
        <v>0.34649999999999997</v>
      </c>
      <c r="R2379" s="68">
        <v>0</v>
      </c>
      <c r="S2379" s="68">
        <v>22</v>
      </c>
      <c r="T2379" s="53">
        <v>27.3</v>
      </c>
    </row>
    <row r="2380" spans="1:20" ht="22.95" customHeight="1" x14ac:dyDescent="0.25">
      <c r="A2380" s="68">
        <v>2379</v>
      </c>
      <c r="B2380" s="99">
        <v>243891</v>
      </c>
      <c r="C2380" s="68" t="s">
        <v>4101</v>
      </c>
      <c r="D2380" s="68" t="s">
        <v>4102</v>
      </c>
      <c r="E2380" s="68" t="s">
        <v>4110</v>
      </c>
      <c r="F2380" s="68" t="s">
        <v>4103</v>
      </c>
      <c r="G2380" s="68" t="s">
        <v>6582</v>
      </c>
      <c r="H2380" s="68" t="s">
        <v>4104</v>
      </c>
      <c r="I2380" s="68" t="s">
        <v>45687</v>
      </c>
      <c r="J2380" s="68" t="s">
        <v>45688</v>
      </c>
      <c r="K2380" s="68" t="s">
        <v>45689</v>
      </c>
      <c r="L2380" s="100" t="s">
        <v>45690</v>
      </c>
      <c r="N2380" s="68">
        <v>1.1459999999999999</v>
      </c>
      <c r="O2380" s="68">
        <v>230</v>
      </c>
      <c r="P2380" s="68">
        <v>3.45</v>
      </c>
      <c r="Q2380" s="68">
        <v>0.24149999999999999</v>
      </c>
      <c r="R2380" s="68">
        <v>0</v>
      </c>
      <c r="S2380" s="68">
        <v>22</v>
      </c>
      <c r="T2380" s="53">
        <v>25.69</v>
      </c>
    </row>
    <row r="2381" spans="1:20" ht="22.95" customHeight="1" x14ac:dyDescent="0.25">
      <c r="A2381" s="68">
        <v>2380</v>
      </c>
      <c r="B2381" s="99">
        <v>243891</v>
      </c>
      <c r="C2381" s="68" t="s">
        <v>4101</v>
      </c>
      <c r="D2381" s="68" t="s">
        <v>4102</v>
      </c>
      <c r="E2381" s="68" t="s">
        <v>4110</v>
      </c>
      <c r="F2381" s="68" t="s">
        <v>4103</v>
      </c>
      <c r="G2381" s="68" t="s">
        <v>6582</v>
      </c>
      <c r="H2381" s="68" t="s">
        <v>4104</v>
      </c>
      <c r="I2381" s="68" t="s">
        <v>45691</v>
      </c>
      <c r="J2381" s="68" t="s">
        <v>45692</v>
      </c>
      <c r="K2381" s="68" t="s">
        <v>45693</v>
      </c>
      <c r="L2381" s="100" t="s">
        <v>45694</v>
      </c>
      <c r="N2381" s="68">
        <v>0.56000000000000005</v>
      </c>
      <c r="O2381" s="68">
        <v>130</v>
      </c>
      <c r="P2381" s="68">
        <v>1.95</v>
      </c>
      <c r="Q2381" s="68">
        <v>0.13650000000000001</v>
      </c>
      <c r="R2381" s="68">
        <v>0</v>
      </c>
      <c r="S2381" s="68">
        <v>17</v>
      </c>
      <c r="T2381" s="53">
        <v>19.09</v>
      </c>
    </row>
    <row r="2382" spans="1:20" ht="22.95" customHeight="1" x14ac:dyDescent="0.25">
      <c r="A2382" s="68">
        <v>2381</v>
      </c>
      <c r="B2382" s="99">
        <v>243891</v>
      </c>
      <c r="C2382" s="68" t="s">
        <v>4101</v>
      </c>
      <c r="D2382" s="68" t="s">
        <v>4102</v>
      </c>
      <c r="E2382" s="68" t="s">
        <v>4110</v>
      </c>
      <c r="F2382" s="68" t="s">
        <v>4103</v>
      </c>
      <c r="G2382" s="68" t="s">
        <v>6582</v>
      </c>
      <c r="H2382" s="68" t="s">
        <v>4104</v>
      </c>
      <c r="I2382" s="68" t="s">
        <v>45695</v>
      </c>
      <c r="J2382" s="68" t="s">
        <v>45696</v>
      </c>
      <c r="K2382" s="68" t="s">
        <v>45697</v>
      </c>
      <c r="L2382" s="100" t="s">
        <v>45698</v>
      </c>
      <c r="N2382" s="68">
        <v>0.71399999999999997</v>
      </c>
      <c r="O2382" s="68">
        <v>130</v>
      </c>
      <c r="P2382" s="68">
        <v>1.95</v>
      </c>
      <c r="Q2382" s="68">
        <v>0.13650000000000001</v>
      </c>
      <c r="R2382" s="68">
        <v>0</v>
      </c>
      <c r="S2382" s="68">
        <v>17</v>
      </c>
      <c r="T2382" s="53">
        <v>19.09</v>
      </c>
    </row>
    <row r="2383" spans="1:20" ht="22.95" customHeight="1" x14ac:dyDescent="0.25">
      <c r="A2383" s="68">
        <v>2382</v>
      </c>
      <c r="B2383" s="99">
        <v>243891</v>
      </c>
      <c r="C2383" s="68" t="s">
        <v>4101</v>
      </c>
      <c r="D2383" s="68" t="s">
        <v>4102</v>
      </c>
      <c r="E2383" s="68" t="s">
        <v>4110</v>
      </c>
      <c r="F2383" s="68" t="s">
        <v>4103</v>
      </c>
      <c r="G2383" s="68" t="s">
        <v>6582</v>
      </c>
      <c r="H2383" s="68" t="s">
        <v>4104</v>
      </c>
      <c r="I2383" s="68" t="s">
        <v>45699</v>
      </c>
      <c r="J2383" s="68" t="s">
        <v>44397</v>
      </c>
      <c r="K2383" s="68" t="s">
        <v>44398</v>
      </c>
      <c r="L2383" s="100" t="s">
        <v>45700</v>
      </c>
      <c r="N2383" s="68">
        <v>0.88600000000000001</v>
      </c>
      <c r="O2383" s="68">
        <v>230</v>
      </c>
      <c r="P2383" s="68">
        <v>3.45</v>
      </c>
      <c r="Q2383" s="68">
        <v>0.24149999999999999</v>
      </c>
      <c r="R2383" s="68">
        <v>0</v>
      </c>
      <c r="S2383" s="68">
        <v>17</v>
      </c>
      <c r="T2383" s="53">
        <v>20.69</v>
      </c>
    </row>
    <row r="2384" spans="1:20" ht="22.95" customHeight="1" x14ac:dyDescent="0.25">
      <c r="A2384" s="68">
        <v>2383</v>
      </c>
      <c r="B2384" s="99">
        <v>243891</v>
      </c>
      <c r="C2384" s="68" t="s">
        <v>4101</v>
      </c>
      <c r="D2384" s="68" t="s">
        <v>4102</v>
      </c>
      <c r="E2384" s="68" t="s">
        <v>4110</v>
      </c>
      <c r="F2384" s="68" t="s">
        <v>4103</v>
      </c>
      <c r="G2384" s="68" t="s">
        <v>6582</v>
      </c>
      <c r="H2384" s="68" t="s">
        <v>4104</v>
      </c>
      <c r="I2384" s="68" t="s">
        <v>45701</v>
      </c>
      <c r="J2384" s="68" t="s">
        <v>43286</v>
      </c>
      <c r="K2384" s="68" t="s">
        <v>43287</v>
      </c>
      <c r="L2384" s="100" t="s">
        <v>44656</v>
      </c>
      <c r="N2384" s="68">
        <v>1.18</v>
      </c>
      <c r="O2384" s="68">
        <v>230</v>
      </c>
      <c r="P2384" s="68">
        <v>3.45</v>
      </c>
      <c r="Q2384" s="68">
        <v>0.24149999999999999</v>
      </c>
      <c r="R2384" s="68">
        <v>0</v>
      </c>
      <c r="S2384" s="68">
        <v>22</v>
      </c>
      <c r="T2384" s="53">
        <v>25.69</v>
      </c>
    </row>
    <row r="2385" spans="1:20" ht="22.95" customHeight="1" x14ac:dyDescent="0.25">
      <c r="A2385" s="68">
        <v>2384</v>
      </c>
      <c r="B2385" s="99">
        <v>243891</v>
      </c>
      <c r="C2385" s="68" t="s">
        <v>4101</v>
      </c>
      <c r="D2385" s="68" t="s">
        <v>4102</v>
      </c>
      <c r="E2385" s="68" t="s">
        <v>4110</v>
      </c>
      <c r="F2385" s="68" t="s">
        <v>4103</v>
      </c>
      <c r="G2385" s="68" t="s">
        <v>6582</v>
      </c>
      <c r="H2385" s="68" t="s">
        <v>4104</v>
      </c>
      <c r="I2385" s="68" t="s">
        <v>45702</v>
      </c>
      <c r="J2385" s="68" t="s">
        <v>45703</v>
      </c>
      <c r="K2385" s="68" t="s">
        <v>45704</v>
      </c>
      <c r="L2385" s="100" t="s">
        <v>45705</v>
      </c>
      <c r="N2385" s="68">
        <v>0.58199999999999996</v>
      </c>
      <c r="O2385" s="68">
        <v>130</v>
      </c>
      <c r="P2385" s="68">
        <v>1.95</v>
      </c>
      <c r="Q2385" s="68">
        <v>0.13650000000000001</v>
      </c>
      <c r="R2385" s="68">
        <v>0</v>
      </c>
      <c r="S2385" s="68">
        <v>17</v>
      </c>
      <c r="T2385" s="53">
        <v>19.09</v>
      </c>
    </row>
    <row r="2386" spans="1:20" ht="22.95" customHeight="1" x14ac:dyDescent="0.25">
      <c r="A2386" s="68">
        <v>2385</v>
      </c>
      <c r="B2386" s="99">
        <v>243891</v>
      </c>
      <c r="C2386" s="68" t="s">
        <v>4101</v>
      </c>
      <c r="D2386" s="68" t="s">
        <v>4102</v>
      </c>
      <c r="E2386" s="68" t="s">
        <v>4110</v>
      </c>
      <c r="F2386" s="68" t="s">
        <v>4103</v>
      </c>
      <c r="G2386" s="68" t="s">
        <v>6582</v>
      </c>
      <c r="H2386" s="68" t="s">
        <v>4104</v>
      </c>
      <c r="I2386" s="68" t="s">
        <v>45706</v>
      </c>
      <c r="J2386" s="68" t="s">
        <v>9205</v>
      </c>
      <c r="K2386" s="68" t="s">
        <v>45707</v>
      </c>
      <c r="L2386" s="100" t="s">
        <v>45708</v>
      </c>
      <c r="N2386" s="68">
        <v>1.1559999999999999</v>
      </c>
      <c r="O2386" s="68">
        <v>230</v>
      </c>
      <c r="P2386" s="68">
        <v>3.45</v>
      </c>
      <c r="Q2386" s="68">
        <v>0.24149999999999999</v>
      </c>
      <c r="R2386" s="68">
        <v>0</v>
      </c>
      <c r="S2386" s="68">
        <v>22</v>
      </c>
      <c r="T2386" s="53">
        <v>25.69</v>
      </c>
    </row>
    <row r="2387" spans="1:20" ht="22.95" customHeight="1" x14ac:dyDescent="0.25">
      <c r="A2387" s="68">
        <v>2386</v>
      </c>
      <c r="B2387" s="99">
        <v>243891</v>
      </c>
      <c r="C2387" s="68" t="s">
        <v>4101</v>
      </c>
      <c r="D2387" s="68" t="s">
        <v>4102</v>
      </c>
      <c r="E2387" s="68" t="s">
        <v>4110</v>
      </c>
      <c r="F2387" s="68" t="s">
        <v>4103</v>
      </c>
      <c r="G2387" s="68" t="s">
        <v>6582</v>
      </c>
      <c r="H2387" s="68" t="s">
        <v>4104</v>
      </c>
      <c r="I2387" s="68" t="s">
        <v>45709</v>
      </c>
      <c r="J2387" s="68" t="s">
        <v>40878</v>
      </c>
      <c r="K2387" s="68" t="s">
        <v>40879</v>
      </c>
      <c r="L2387" s="100" t="s">
        <v>40880</v>
      </c>
      <c r="N2387" s="68">
        <v>3.464</v>
      </c>
      <c r="O2387" s="68">
        <v>630</v>
      </c>
      <c r="P2387" s="68">
        <v>9.4499999999999993</v>
      </c>
      <c r="Q2387" s="68">
        <v>0.66149999999999998</v>
      </c>
      <c r="R2387" s="68">
        <v>0</v>
      </c>
      <c r="S2387" s="68">
        <v>47</v>
      </c>
      <c r="T2387" s="53">
        <v>57.11</v>
      </c>
    </row>
    <row r="2388" spans="1:20" ht="22.95" customHeight="1" x14ac:dyDescent="0.25">
      <c r="A2388" s="68">
        <v>2387</v>
      </c>
      <c r="B2388" s="99">
        <v>243891</v>
      </c>
      <c r="C2388" s="68" t="s">
        <v>4101</v>
      </c>
      <c r="D2388" s="68" t="s">
        <v>4102</v>
      </c>
      <c r="E2388" s="68" t="s">
        <v>4110</v>
      </c>
      <c r="F2388" s="68" t="s">
        <v>4103</v>
      </c>
      <c r="G2388" s="68" t="s">
        <v>6582</v>
      </c>
      <c r="H2388" s="68" t="s">
        <v>4104</v>
      </c>
      <c r="I2388" s="68" t="s">
        <v>45710</v>
      </c>
      <c r="J2388" s="68" t="s">
        <v>45711</v>
      </c>
      <c r="K2388" s="68" t="s">
        <v>44402</v>
      </c>
      <c r="L2388" s="100" t="s">
        <v>44403</v>
      </c>
      <c r="N2388" s="68">
        <v>0.72399999999999998</v>
      </c>
      <c r="O2388" s="68">
        <v>130</v>
      </c>
      <c r="P2388" s="68">
        <v>1.95</v>
      </c>
      <c r="Q2388" s="68">
        <v>0.13650000000000001</v>
      </c>
      <c r="R2388" s="68">
        <v>0</v>
      </c>
      <c r="S2388" s="68">
        <v>17</v>
      </c>
      <c r="T2388" s="53">
        <v>19.09</v>
      </c>
    </row>
    <row r="2389" spans="1:20" ht="22.95" customHeight="1" x14ac:dyDescent="0.25">
      <c r="A2389" s="68">
        <v>2388</v>
      </c>
      <c r="B2389" s="99">
        <v>243891</v>
      </c>
      <c r="C2389" s="68" t="s">
        <v>4101</v>
      </c>
      <c r="D2389" s="68" t="s">
        <v>4102</v>
      </c>
      <c r="E2389" s="68" t="s">
        <v>4110</v>
      </c>
      <c r="F2389" s="68" t="s">
        <v>4103</v>
      </c>
      <c r="G2389" s="68" t="s">
        <v>6582</v>
      </c>
      <c r="H2389" s="68" t="s">
        <v>4104</v>
      </c>
      <c r="I2389" s="68" t="s">
        <v>45712</v>
      </c>
      <c r="J2389" s="68" t="s">
        <v>44183</v>
      </c>
      <c r="K2389" s="68" t="s">
        <v>44184</v>
      </c>
      <c r="L2389" s="100" t="s">
        <v>44185</v>
      </c>
      <c r="N2389" s="68">
        <v>0.55200000000000005</v>
      </c>
      <c r="O2389" s="68">
        <v>130</v>
      </c>
      <c r="P2389" s="68">
        <v>1.95</v>
      </c>
      <c r="Q2389" s="68">
        <v>0.13650000000000001</v>
      </c>
      <c r="R2389" s="68">
        <v>15</v>
      </c>
      <c r="S2389" s="68">
        <v>32</v>
      </c>
      <c r="T2389" s="53">
        <v>34.090000000000003</v>
      </c>
    </row>
    <row r="2390" spans="1:20" ht="22.95" customHeight="1" x14ac:dyDescent="0.25">
      <c r="A2390" s="68">
        <v>2389</v>
      </c>
      <c r="B2390" s="99">
        <v>243891</v>
      </c>
      <c r="C2390" s="68" t="s">
        <v>4101</v>
      </c>
      <c r="D2390" s="68" t="s">
        <v>4102</v>
      </c>
      <c r="E2390" s="68" t="s">
        <v>4110</v>
      </c>
      <c r="F2390" s="68" t="s">
        <v>4103</v>
      </c>
      <c r="G2390" s="68" t="s">
        <v>6582</v>
      </c>
      <c r="H2390" s="68" t="s">
        <v>4104</v>
      </c>
      <c r="I2390" s="68" t="s">
        <v>45713</v>
      </c>
      <c r="J2390" s="68" t="s">
        <v>43595</v>
      </c>
      <c r="K2390" s="68" t="s">
        <v>43596</v>
      </c>
      <c r="L2390" s="100" t="s">
        <v>43597</v>
      </c>
      <c r="N2390" s="68">
        <v>2.754</v>
      </c>
      <c r="O2390" s="68">
        <v>530</v>
      </c>
      <c r="P2390" s="68">
        <v>7.95</v>
      </c>
      <c r="Q2390" s="68">
        <v>0.55649999999999999</v>
      </c>
      <c r="R2390" s="68">
        <v>0</v>
      </c>
      <c r="S2390" s="68">
        <v>37</v>
      </c>
      <c r="T2390" s="53">
        <v>45.51</v>
      </c>
    </row>
    <row r="2391" spans="1:20" ht="22.95" customHeight="1" x14ac:dyDescent="0.25">
      <c r="A2391" s="68">
        <v>2390</v>
      </c>
      <c r="B2391" s="99">
        <v>243891</v>
      </c>
      <c r="C2391" s="68" t="s">
        <v>4101</v>
      </c>
      <c r="D2391" s="68" t="s">
        <v>4102</v>
      </c>
      <c r="E2391" s="68" t="s">
        <v>4110</v>
      </c>
      <c r="F2391" s="68" t="s">
        <v>4103</v>
      </c>
      <c r="G2391" s="68" t="s">
        <v>6582</v>
      </c>
      <c r="H2391" s="68" t="s">
        <v>4104</v>
      </c>
      <c r="I2391" s="68" t="s">
        <v>45714</v>
      </c>
      <c r="J2391" s="68" t="s">
        <v>45715</v>
      </c>
      <c r="K2391" s="68" t="s">
        <v>45716</v>
      </c>
      <c r="L2391" s="100" t="s">
        <v>45717</v>
      </c>
      <c r="N2391" s="68">
        <v>0.67600000000000005</v>
      </c>
      <c r="O2391" s="68">
        <v>130</v>
      </c>
      <c r="P2391" s="68">
        <v>1.95</v>
      </c>
      <c r="Q2391" s="68">
        <v>0.13650000000000001</v>
      </c>
      <c r="R2391" s="68">
        <v>0</v>
      </c>
      <c r="S2391" s="68">
        <v>17</v>
      </c>
      <c r="T2391" s="53">
        <v>19.09</v>
      </c>
    </row>
    <row r="2392" spans="1:20" ht="22.95" customHeight="1" x14ac:dyDescent="0.25">
      <c r="A2392" s="68">
        <v>2391</v>
      </c>
      <c r="B2392" s="99">
        <v>243891</v>
      </c>
      <c r="C2392" s="68" t="s">
        <v>4101</v>
      </c>
      <c r="D2392" s="68" t="s">
        <v>4102</v>
      </c>
      <c r="E2392" s="68" t="s">
        <v>4110</v>
      </c>
      <c r="F2392" s="68" t="s">
        <v>4103</v>
      </c>
      <c r="G2392" s="68" t="s">
        <v>6582</v>
      </c>
      <c r="H2392" s="68" t="s">
        <v>4104</v>
      </c>
      <c r="I2392" s="68" t="s">
        <v>45718</v>
      </c>
      <c r="J2392" s="68" t="s">
        <v>42978</v>
      </c>
      <c r="K2392" s="68" t="s">
        <v>42979</v>
      </c>
      <c r="L2392" s="100" t="s">
        <v>45719</v>
      </c>
      <c r="N2392" s="68">
        <v>0.65200000000000002</v>
      </c>
      <c r="O2392" s="68">
        <v>130</v>
      </c>
      <c r="P2392" s="68">
        <v>1.95</v>
      </c>
      <c r="Q2392" s="68">
        <v>0.13650000000000001</v>
      </c>
      <c r="R2392" s="68">
        <v>0</v>
      </c>
      <c r="S2392" s="68">
        <v>17</v>
      </c>
      <c r="T2392" s="53">
        <v>19.09</v>
      </c>
    </row>
    <row r="2393" spans="1:20" ht="22.95" customHeight="1" x14ac:dyDescent="0.25">
      <c r="A2393" s="68">
        <v>2392</v>
      </c>
      <c r="B2393" s="99">
        <v>243891</v>
      </c>
      <c r="C2393" s="68" t="s">
        <v>4101</v>
      </c>
      <c r="D2393" s="68" t="s">
        <v>4102</v>
      </c>
      <c r="E2393" s="68" t="s">
        <v>4110</v>
      </c>
      <c r="F2393" s="68" t="s">
        <v>4103</v>
      </c>
      <c r="G2393" s="68" t="s">
        <v>6582</v>
      </c>
      <c r="H2393" s="68" t="s">
        <v>4104</v>
      </c>
      <c r="I2393" s="68" t="s">
        <v>45720</v>
      </c>
      <c r="J2393" s="68" t="s">
        <v>45721</v>
      </c>
      <c r="K2393" s="68" t="s">
        <v>45722</v>
      </c>
      <c r="L2393" s="100" t="s">
        <v>45723</v>
      </c>
      <c r="N2393" s="68">
        <v>1.244</v>
      </c>
      <c r="O2393" s="68">
        <v>0</v>
      </c>
      <c r="P2393" s="68">
        <v>0</v>
      </c>
      <c r="Q2393" s="68">
        <v>0</v>
      </c>
      <c r="R2393" s="68">
        <v>0</v>
      </c>
      <c r="S2393" s="68">
        <v>22</v>
      </c>
      <c r="T2393" s="53">
        <v>22</v>
      </c>
    </row>
    <row r="2394" spans="1:20" ht="22.95" customHeight="1" x14ac:dyDescent="0.25">
      <c r="A2394" s="68">
        <v>2393</v>
      </c>
      <c r="B2394" s="99">
        <v>243891</v>
      </c>
      <c r="C2394" s="68" t="s">
        <v>4101</v>
      </c>
      <c r="D2394" s="68" t="s">
        <v>4102</v>
      </c>
      <c r="E2394" s="68" t="s">
        <v>4110</v>
      </c>
      <c r="F2394" s="68" t="s">
        <v>4103</v>
      </c>
      <c r="G2394" s="68" t="s">
        <v>6582</v>
      </c>
      <c r="H2394" s="68" t="s">
        <v>4104</v>
      </c>
      <c r="I2394" s="68" t="s">
        <v>45724</v>
      </c>
      <c r="J2394" s="68" t="s">
        <v>45725</v>
      </c>
      <c r="K2394" s="68" t="s">
        <v>45726</v>
      </c>
      <c r="L2394" s="100" t="s">
        <v>45727</v>
      </c>
      <c r="N2394" s="68">
        <v>0.72</v>
      </c>
      <c r="O2394" s="68">
        <v>0</v>
      </c>
      <c r="P2394" s="68">
        <v>0</v>
      </c>
      <c r="Q2394" s="68">
        <v>0</v>
      </c>
      <c r="R2394" s="68">
        <v>0</v>
      </c>
      <c r="S2394" s="68">
        <v>17</v>
      </c>
      <c r="T2394" s="53">
        <v>17</v>
      </c>
    </row>
    <row r="2395" spans="1:20" ht="22.95" customHeight="1" x14ac:dyDescent="0.25">
      <c r="A2395" s="68">
        <v>2394</v>
      </c>
      <c r="B2395" s="99">
        <v>243891</v>
      </c>
      <c r="C2395" s="68" t="s">
        <v>4101</v>
      </c>
      <c r="D2395" s="68" t="s">
        <v>4102</v>
      </c>
      <c r="E2395" s="68" t="s">
        <v>4110</v>
      </c>
      <c r="F2395" s="68" t="s">
        <v>4103</v>
      </c>
      <c r="G2395" s="68" t="s">
        <v>6582</v>
      </c>
      <c r="H2395" s="68" t="s">
        <v>4104</v>
      </c>
      <c r="I2395" s="68" t="s">
        <v>45728</v>
      </c>
      <c r="J2395" s="68" t="s">
        <v>45729</v>
      </c>
      <c r="K2395" s="68" t="s">
        <v>45730</v>
      </c>
      <c r="L2395" s="100" t="s">
        <v>45731</v>
      </c>
      <c r="N2395" s="68">
        <v>0.67800000000000005</v>
      </c>
      <c r="O2395" s="68">
        <v>0</v>
      </c>
      <c r="P2395" s="68">
        <v>0</v>
      </c>
      <c r="Q2395" s="68">
        <v>0</v>
      </c>
      <c r="R2395" s="68">
        <v>0</v>
      </c>
      <c r="S2395" s="68">
        <v>17</v>
      </c>
      <c r="T2395" s="53">
        <v>17</v>
      </c>
    </row>
    <row r="2396" spans="1:20" ht="22.95" customHeight="1" x14ac:dyDescent="0.25">
      <c r="A2396" s="68">
        <v>2395</v>
      </c>
      <c r="B2396" s="99">
        <v>243891</v>
      </c>
      <c r="C2396" s="68" t="s">
        <v>4101</v>
      </c>
      <c r="D2396" s="68" t="s">
        <v>4102</v>
      </c>
      <c r="E2396" s="68" t="s">
        <v>4110</v>
      </c>
      <c r="F2396" s="68" t="s">
        <v>4103</v>
      </c>
      <c r="G2396" s="68" t="s">
        <v>6582</v>
      </c>
      <c r="H2396" s="68" t="s">
        <v>4104</v>
      </c>
      <c r="I2396" s="68" t="s">
        <v>43949</v>
      </c>
      <c r="J2396" s="68" t="s">
        <v>43946</v>
      </c>
      <c r="K2396" s="68" t="s">
        <v>45732</v>
      </c>
      <c r="L2396" s="100" t="s">
        <v>45733</v>
      </c>
      <c r="N2396" s="68">
        <v>0.254</v>
      </c>
      <c r="O2396" s="68">
        <v>0</v>
      </c>
      <c r="P2396" s="68">
        <v>0</v>
      </c>
      <c r="Q2396" s="68">
        <v>0</v>
      </c>
      <c r="R2396" s="68">
        <v>0</v>
      </c>
      <c r="S2396" s="68">
        <v>17</v>
      </c>
      <c r="T2396" s="53">
        <v>17</v>
      </c>
    </row>
    <row r="2397" spans="1:20" ht="22.95" customHeight="1" x14ac:dyDescent="0.25">
      <c r="A2397" s="68">
        <v>2396</v>
      </c>
      <c r="B2397" s="99">
        <v>243891</v>
      </c>
      <c r="C2397" s="68" t="s">
        <v>4101</v>
      </c>
      <c r="D2397" s="68" t="s">
        <v>4102</v>
      </c>
      <c r="E2397" s="68" t="s">
        <v>4110</v>
      </c>
      <c r="F2397" s="68" t="s">
        <v>4103</v>
      </c>
      <c r="G2397" s="68" t="s">
        <v>6582</v>
      </c>
      <c r="H2397" s="68" t="s">
        <v>4104</v>
      </c>
      <c r="I2397" s="68" t="s">
        <v>45734</v>
      </c>
      <c r="J2397" s="68" t="s">
        <v>45735</v>
      </c>
      <c r="K2397" s="68" t="s">
        <v>45736</v>
      </c>
      <c r="L2397" s="100" t="s">
        <v>45737</v>
      </c>
      <c r="N2397" s="68">
        <v>0.67400000000000004</v>
      </c>
      <c r="O2397" s="68">
        <v>0</v>
      </c>
      <c r="P2397" s="68">
        <v>0</v>
      </c>
      <c r="Q2397" s="68">
        <v>0</v>
      </c>
      <c r="R2397" s="68">
        <v>0</v>
      </c>
      <c r="S2397" s="68">
        <v>17</v>
      </c>
      <c r="T2397" s="53">
        <v>17</v>
      </c>
    </row>
    <row r="2398" spans="1:20" ht="22.95" customHeight="1" x14ac:dyDescent="0.25">
      <c r="A2398" s="68">
        <v>2397</v>
      </c>
      <c r="B2398" s="99">
        <v>243891</v>
      </c>
      <c r="C2398" s="68" t="s">
        <v>4101</v>
      </c>
      <c r="D2398" s="68" t="s">
        <v>4102</v>
      </c>
      <c r="E2398" s="68" t="s">
        <v>4110</v>
      </c>
      <c r="F2398" s="68" t="s">
        <v>4103</v>
      </c>
      <c r="G2398" s="68" t="s">
        <v>6582</v>
      </c>
      <c r="H2398" s="68" t="s">
        <v>4104</v>
      </c>
      <c r="I2398" s="68" t="s">
        <v>45738</v>
      </c>
      <c r="J2398" s="68" t="s">
        <v>45739</v>
      </c>
      <c r="K2398" s="68" t="s">
        <v>45740</v>
      </c>
      <c r="L2398" s="100" t="s">
        <v>45741</v>
      </c>
      <c r="N2398" s="68">
        <v>0.71</v>
      </c>
      <c r="O2398" s="68">
        <v>0</v>
      </c>
      <c r="P2398" s="68">
        <v>0</v>
      </c>
      <c r="Q2398" s="68">
        <v>0</v>
      </c>
      <c r="R2398" s="68">
        <v>0</v>
      </c>
      <c r="S2398" s="68">
        <v>17</v>
      </c>
      <c r="T2398" s="53">
        <v>17</v>
      </c>
    </row>
    <row r="2399" spans="1:20" ht="22.95" customHeight="1" x14ac:dyDescent="0.25">
      <c r="A2399" s="68">
        <v>2398</v>
      </c>
      <c r="B2399" s="99">
        <v>243891</v>
      </c>
      <c r="C2399" s="68" t="s">
        <v>4101</v>
      </c>
      <c r="D2399" s="68" t="s">
        <v>4102</v>
      </c>
      <c r="E2399" s="68" t="s">
        <v>4110</v>
      </c>
      <c r="F2399" s="68" t="s">
        <v>4103</v>
      </c>
      <c r="G2399" s="68" t="s">
        <v>6582</v>
      </c>
      <c r="H2399" s="68" t="s">
        <v>4104</v>
      </c>
      <c r="I2399" s="68" t="s">
        <v>45742</v>
      </c>
      <c r="J2399" s="68" t="s">
        <v>44724</v>
      </c>
      <c r="K2399" s="68" t="s">
        <v>44725</v>
      </c>
      <c r="L2399" s="100" t="s">
        <v>44726</v>
      </c>
      <c r="N2399" s="68">
        <v>1.1619999999999999</v>
      </c>
      <c r="O2399" s="68">
        <v>0</v>
      </c>
      <c r="P2399" s="68">
        <v>0</v>
      </c>
      <c r="Q2399" s="68">
        <v>0</v>
      </c>
      <c r="R2399" s="68">
        <v>0</v>
      </c>
      <c r="S2399" s="68">
        <v>22</v>
      </c>
      <c r="T2399" s="53">
        <v>22</v>
      </c>
    </row>
    <row r="2400" spans="1:20" ht="22.95" customHeight="1" x14ac:dyDescent="0.25">
      <c r="A2400" s="68">
        <v>2399</v>
      </c>
      <c r="B2400" s="99">
        <v>243891</v>
      </c>
      <c r="C2400" s="68" t="s">
        <v>4101</v>
      </c>
      <c r="D2400" s="68" t="s">
        <v>4102</v>
      </c>
      <c r="E2400" s="68" t="s">
        <v>4110</v>
      </c>
      <c r="F2400" s="68" t="s">
        <v>4103</v>
      </c>
      <c r="G2400" s="68" t="s">
        <v>6582</v>
      </c>
      <c r="H2400" s="68" t="s">
        <v>4104</v>
      </c>
      <c r="I2400" s="68" t="s">
        <v>45743</v>
      </c>
      <c r="J2400" s="68" t="s">
        <v>45744</v>
      </c>
      <c r="K2400" s="68" t="s">
        <v>45745</v>
      </c>
      <c r="L2400" s="100" t="s">
        <v>45746</v>
      </c>
      <c r="N2400" s="68">
        <v>1.1539999999999999</v>
      </c>
      <c r="O2400" s="68">
        <v>0</v>
      </c>
      <c r="P2400" s="68">
        <v>0</v>
      </c>
      <c r="Q2400" s="68">
        <v>0</v>
      </c>
      <c r="R2400" s="68">
        <v>0</v>
      </c>
      <c r="S2400" s="68">
        <v>22</v>
      </c>
      <c r="T2400" s="53">
        <v>22</v>
      </c>
    </row>
    <row r="2401" spans="1:21" ht="22.95" customHeight="1" x14ac:dyDescent="0.25">
      <c r="A2401" s="68">
        <v>2400</v>
      </c>
      <c r="B2401" s="99">
        <v>243891</v>
      </c>
      <c r="C2401" s="68" t="s">
        <v>4101</v>
      </c>
      <c r="D2401" s="68" t="s">
        <v>4102</v>
      </c>
      <c r="E2401" s="68" t="s">
        <v>4110</v>
      </c>
      <c r="F2401" s="68" t="s">
        <v>4103</v>
      </c>
      <c r="G2401" s="68" t="s">
        <v>6582</v>
      </c>
      <c r="H2401" s="68" t="s">
        <v>4104</v>
      </c>
      <c r="I2401" s="68" t="s">
        <v>45747</v>
      </c>
      <c r="J2401" s="68" t="s">
        <v>12426</v>
      </c>
      <c r="K2401" s="68" t="s">
        <v>6212</v>
      </c>
      <c r="L2401" s="100" t="s">
        <v>12427</v>
      </c>
      <c r="N2401" s="68">
        <v>1.89</v>
      </c>
      <c r="O2401" s="68">
        <v>0</v>
      </c>
      <c r="P2401" s="68">
        <v>0</v>
      </c>
      <c r="Q2401" s="68">
        <v>0</v>
      </c>
      <c r="R2401" s="68">
        <v>0</v>
      </c>
      <c r="S2401" s="68">
        <v>22</v>
      </c>
      <c r="T2401" s="53">
        <v>22</v>
      </c>
    </row>
    <row r="2402" spans="1:21" ht="22.95" customHeight="1" x14ac:dyDescent="0.25">
      <c r="A2402" s="68">
        <v>2401</v>
      </c>
      <c r="B2402" s="99">
        <v>243891</v>
      </c>
      <c r="C2402" s="68" t="s">
        <v>4101</v>
      </c>
      <c r="D2402" s="68" t="s">
        <v>4102</v>
      </c>
      <c r="E2402" s="68" t="s">
        <v>4110</v>
      </c>
      <c r="F2402" s="68" t="s">
        <v>4103</v>
      </c>
      <c r="G2402" s="68" t="s">
        <v>6582</v>
      </c>
      <c r="H2402" s="68" t="s">
        <v>4104</v>
      </c>
      <c r="I2402" s="68" t="s">
        <v>45748</v>
      </c>
      <c r="J2402" s="68" t="s">
        <v>45749</v>
      </c>
      <c r="K2402" s="68" t="s">
        <v>38959</v>
      </c>
      <c r="L2402" s="100" t="s">
        <v>38960</v>
      </c>
      <c r="N2402" s="68">
        <v>0.71599999999999997</v>
      </c>
      <c r="O2402" s="68">
        <v>0</v>
      </c>
      <c r="P2402" s="68">
        <v>0</v>
      </c>
      <c r="Q2402" s="68">
        <v>0</v>
      </c>
      <c r="R2402" s="68">
        <v>0</v>
      </c>
      <c r="S2402" s="68">
        <v>17</v>
      </c>
      <c r="T2402" s="53">
        <v>17</v>
      </c>
    </row>
    <row r="2403" spans="1:21" ht="22.95" customHeight="1" x14ac:dyDescent="0.25">
      <c r="A2403" s="68">
        <v>2402</v>
      </c>
      <c r="B2403" s="99">
        <v>243891</v>
      </c>
      <c r="C2403" s="68" t="s">
        <v>4101</v>
      </c>
      <c r="D2403" s="68" t="s">
        <v>4102</v>
      </c>
      <c r="E2403" s="68" t="s">
        <v>4110</v>
      </c>
      <c r="F2403" s="68" t="s">
        <v>4103</v>
      </c>
      <c r="G2403" s="68" t="s">
        <v>6582</v>
      </c>
      <c r="H2403" s="68" t="s">
        <v>4104</v>
      </c>
      <c r="I2403" s="68" t="s">
        <v>45750</v>
      </c>
      <c r="J2403" s="68" t="s">
        <v>45751</v>
      </c>
      <c r="K2403" s="68" t="s">
        <v>45752</v>
      </c>
      <c r="L2403" s="100" t="s">
        <v>45753</v>
      </c>
      <c r="N2403" s="68">
        <v>1.1579999999999999</v>
      </c>
      <c r="O2403" s="68">
        <v>0</v>
      </c>
      <c r="P2403" s="68">
        <v>0</v>
      </c>
      <c r="Q2403" s="68">
        <v>0</v>
      </c>
      <c r="R2403" s="68">
        <v>0</v>
      </c>
      <c r="S2403" s="68">
        <v>22</v>
      </c>
      <c r="T2403" s="53">
        <v>22</v>
      </c>
    </row>
    <row r="2404" spans="1:21" ht="22.95" customHeight="1" x14ac:dyDescent="0.25">
      <c r="A2404" s="68">
        <v>2403</v>
      </c>
      <c r="B2404" s="99">
        <v>243891</v>
      </c>
      <c r="C2404" s="68" t="s">
        <v>4101</v>
      </c>
      <c r="D2404" s="68" t="s">
        <v>4102</v>
      </c>
      <c r="E2404" s="68" t="s">
        <v>4110</v>
      </c>
      <c r="F2404" s="68" t="s">
        <v>4103</v>
      </c>
      <c r="G2404" s="68" t="s">
        <v>6582</v>
      </c>
      <c r="H2404" s="68" t="s">
        <v>4104</v>
      </c>
      <c r="I2404" s="68" t="s">
        <v>45754</v>
      </c>
      <c r="J2404" s="68" t="s">
        <v>43840</v>
      </c>
      <c r="K2404" s="68" t="s">
        <v>43841</v>
      </c>
      <c r="L2404" s="100" t="s">
        <v>43842</v>
      </c>
      <c r="N2404" s="68">
        <v>2.1520000000000001</v>
      </c>
      <c r="O2404" s="68">
        <v>0</v>
      </c>
      <c r="P2404" s="68">
        <v>0</v>
      </c>
      <c r="Q2404" s="68">
        <v>0</v>
      </c>
      <c r="R2404" s="68">
        <v>0</v>
      </c>
      <c r="S2404" s="68">
        <v>37</v>
      </c>
      <c r="T2404" s="53">
        <v>37</v>
      </c>
    </row>
    <row r="2405" spans="1:21" ht="22.95" customHeight="1" x14ac:dyDescent="0.25">
      <c r="A2405" s="68">
        <v>2404</v>
      </c>
      <c r="B2405" s="99">
        <v>243891</v>
      </c>
      <c r="C2405" s="68" t="s">
        <v>4101</v>
      </c>
      <c r="D2405" s="68" t="s">
        <v>4102</v>
      </c>
      <c r="E2405" s="68" t="s">
        <v>4110</v>
      </c>
      <c r="F2405" s="68" t="s">
        <v>4103</v>
      </c>
      <c r="G2405" s="68" t="s">
        <v>6582</v>
      </c>
      <c r="H2405" s="68" t="s">
        <v>4104</v>
      </c>
      <c r="I2405" s="68" t="s">
        <v>45755</v>
      </c>
      <c r="J2405" s="68" t="s">
        <v>13355</v>
      </c>
      <c r="K2405" s="68" t="s">
        <v>13356</v>
      </c>
      <c r="L2405" s="100" t="s">
        <v>13357</v>
      </c>
      <c r="N2405" s="68">
        <v>0.67800000000000005</v>
      </c>
      <c r="O2405" s="68">
        <v>0</v>
      </c>
      <c r="P2405" s="68">
        <v>0</v>
      </c>
      <c r="Q2405" s="68">
        <v>0</v>
      </c>
      <c r="R2405" s="68">
        <v>0</v>
      </c>
      <c r="S2405" s="68">
        <v>17</v>
      </c>
      <c r="T2405" s="53">
        <v>17</v>
      </c>
    </row>
    <row r="2406" spans="1:21" ht="27" thickBot="1" x14ac:dyDescent="0.3">
      <c r="M2406" s="101" t="s">
        <v>630</v>
      </c>
      <c r="N2406" s="55">
        <f t="shared" ref="N2406:T2406" si="0">SUM(N2:N2405)</f>
        <v>2533.0029999999992</v>
      </c>
      <c r="O2406" s="55">
        <f t="shared" si="0"/>
        <v>286946</v>
      </c>
      <c r="P2406" s="55">
        <f t="shared" si="0"/>
        <v>4304.1899999998786</v>
      </c>
      <c r="Q2406" s="55">
        <f t="shared" si="0"/>
        <v>301.29440000000562</v>
      </c>
      <c r="R2406" s="55">
        <f t="shared" si="0"/>
        <v>435</v>
      </c>
      <c r="S2406" s="55">
        <f t="shared" si="0"/>
        <v>51040</v>
      </c>
      <c r="T2406" s="55">
        <f t="shared" si="0"/>
        <v>55648.839999998912</v>
      </c>
      <c r="U2406" s="103" t="s">
        <v>860</v>
      </c>
    </row>
    <row r="2407" spans="1:21" ht="29.4" thickTop="1" x14ac:dyDescent="0.25"/>
  </sheetData>
  <autoFilter ref="A1:AP2201" xr:uid="{00000000-0001-0000-0000-00000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1F1F-9EFA-47B1-889E-FB56EE46350B}">
  <sheetPr>
    <tabColor rgb="FFFFC000"/>
  </sheetPr>
  <dimension ref="A1:U1629"/>
  <sheetViews>
    <sheetView zoomScale="55" zoomScaleNormal="55" workbookViewId="0">
      <pane xSplit="7" ySplit="1" topLeftCell="H743" activePane="bottomRight" state="frozen"/>
      <selection activeCell="A2" sqref="A2:T2405"/>
      <selection pane="topRight" activeCell="A2" sqref="A2:T2405"/>
      <selection pane="bottomLeft" activeCell="A2" sqref="A2:T2405"/>
      <selection pane="bottomRight" sqref="A1:XFD1048576"/>
    </sheetView>
  </sheetViews>
  <sheetFormatPr defaultColWidth="9.8984375" defaultRowHeight="28.8" x14ac:dyDescent="0.25"/>
  <cols>
    <col min="1" max="1" width="9.796875" style="68" customWidth="1"/>
    <col min="2" max="2" width="16.3984375" style="68" bestFit="1" customWidth="1"/>
    <col min="3" max="3" width="23.8984375" style="68" bestFit="1" customWidth="1"/>
    <col min="4" max="4" width="12.296875" style="68" bestFit="1" customWidth="1"/>
    <col min="5" max="5" width="15.09765625" style="68" bestFit="1" customWidth="1"/>
    <col min="6" max="6" width="20.8984375" style="68" bestFit="1" customWidth="1"/>
    <col min="7" max="7" width="23.296875" style="68" bestFit="1" customWidth="1"/>
    <col min="8" max="8" width="14.09765625" style="68" bestFit="1" customWidth="1"/>
    <col min="9" max="9" width="22.09765625" style="68" bestFit="1" customWidth="1"/>
    <col min="10" max="10" width="44.69921875" style="68" bestFit="1" customWidth="1"/>
    <col min="11" max="11" width="23.296875" style="68" bestFit="1" customWidth="1"/>
    <col min="12" max="12" width="182.69921875" style="100" bestFit="1" customWidth="1"/>
    <col min="13" max="13" width="18.3984375" style="68" bestFit="1" customWidth="1"/>
    <col min="14" max="14" width="23.296875" style="68" bestFit="1" customWidth="1"/>
    <col min="15" max="15" width="20.3984375" style="68" bestFit="1" customWidth="1"/>
    <col min="16" max="16" width="22.69921875" style="68" bestFit="1" customWidth="1"/>
    <col min="17" max="17" width="24.296875" style="68" bestFit="1" customWidth="1"/>
    <col min="18" max="18" width="23.3984375" style="68" bestFit="1" customWidth="1"/>
    <col min="19" max="19" width="16.3984375" style="68" bestFit="1" customWidth="1"/>
    <col min="20" max="20" width="24.09765625" style="60" bestFit="1" customWidth="1"/>
    <col min="21" max="21" width="5.3984375" bestFit="1" customWidth="1"/>
    <col min="22" max="16384" width="9.8984375" style="100"/>
  </cols>
  <sheetData>
    <row r="1" spans="1:20" s="97" customFormat="1" ht="26.4" x14ac:dyDescent="0.25">
      <c r="A1" s="97" t="s">
        <v>440</v>
      </c>
      <c r="B1" s="97" t="s">
        <v>4083</v>
      </c>
      <c r="C1" s="97" t="s">
        <v>4084</v>
      </c>
      <c r="D1" s="97" t="s">
        <v>4085</v>
      </c>
      <c r="E1" s="97" t="s">
        <v>4</v>
      </c>
      <c r="F1" s="97" t="s">
        <v>4086</v>
      </c>
      <c r="G1" s="98" t="s">
        <v>4087</v>
      </c>
      <c r="H1" s="97" t="s">
        <v>4088</v>
      </c>
      <c r="I1" s="97" t="s">
        <v>4089</v>
      </c>
      <c r="J1" s="97" t="s">
        <v>4090</v>
      </c>
      <c r="K1" s="97" t="s">
        <v>4091</v>
      </c>
      <c r="L1" s="97" t="s">
        <v>4092</v>
      </c>
      <c r="M1" s="97" t="s">
        <v>4093</v>
      </c>
      <c r="N1" s="97" t="s">
        <v>4094</v>
      </c>
      <c r="O1" s="97" t="s">
        <v>4095</v>
      </c>
      <c r="P1" s="97" t="s">
        <v>4096</v>
      </c>
      <c r="Q1" s="97" t="s">
        <v>4097</v>
      </c>
      <c r="R1" s="97" t="s">
        <v>4098</v>
      </c>
      <c r="S1" s="97" t="s">
        <v>4099</v>
      </c>
      <c r="T1" s="49" t="s">
        <v>4100</v>
      </c>
    </row>
    <row r="2" spans="1:20" ht="22.95" customHeight="1" x14ac:dyDescent="0.25">
      <c r="A2" s="68">
        <v>1</v>
      </c>
      <c r="B2" s="99">
        <v>243893</v>
      </c>
      <c r="C2" s="68" t="s">
        <v>4101</v>
      </c>
      <c r="D2" s="68" t="s">
        <v>4102</v>
      </c>
      <c r="E2" s="68" t="s">
        <v>4110</v>
      </c>
      <c r="F2" s="68" t="s">
        <v>4103</v>
      </c>
      <c r="G2" s="68" t="s">
        <v>6582</v>
      </c>
      <c r="H2" s="68" t="s">
        <v>4104</v>
      </c>
      <c r="I2" s="68" t="s">
        <v>45756</v>
      </c>
      <c r="J2" s="68" t="s">
        <v>45757</v>
      </c>
      <c r="K2" s="68" t="s">
        <v>45758</v>
      </c>
      <c r="L2" s="100" t="s">
        <v>45759</v>
      </c>
      <c r="N2" s="68">
        <v>0.72199999999999998</v>
      </c>
      <c r="O2" s="68">
        <v>130</v>
      </c>
      <c r="P2" s="68">
        <v>1.95</v>
      </c>
      <c r="Q2" s="68">
        <v>0.13650000000000001</v>
      </c>
      <c r="R2" s="68">
        <v>0</v>
      </c>
      <c r="S2" s="68">
        <v>17</v>
      </c>
      <c r="T2" s="53">
        <v>19.09</v>
      </c>
    </row>
    <row r="3" spans="1:20" ht="22.95" customHeight="1" x14ac:dyDescent="0.25">
      <c r="A3" s="68">
        <v>2</v>
      </c>
      <c r="B3" s="99">
        <v>243893</v>
      </c>
      <c r="C3" s="68" t="s">
        <v>4101</v>
      </c>
      <c r="D3" s="68" t="s">
        <v>4102</v>
      </c>
      <c r="E3" s="68" t="s">
        <v>4110</v>
      </c>
      <c r="F3" s="68" t="s">
        <v>4103</v>
      </c>
      <c r="G3" s="68" t="s">
        <v>6582</v>
      </c>
      <c r="H3" s="68" t="s">
        <v>4104</v>
      </c>
      <c r="I3" s="68" t="s">
        <v>45760</v>
      </c>
      <c r="J3" s="68" t="s">
        <v>45761</v>
      </c>
      <c r="K3" s="68" t="s">
        <v>45762</v>
      </c>
      <c r="L3" s="100" t="s">
        <v>45763</v>
      </c>
      <c r="N3" s="68">
        <v>0.66200000000000003</v>
      </c>
      <c r="O3" s="68">
        <v>130</v>
      </c>
      <c r="P3" s="68">
        <v>1.95</v>
      </c>
      <c r="Q3" s="68">
        <v>0.13650000000000001</v>
      </c>
      <c r="R3" s="68">
        <v>0</v>
      </c>
      <c r="S3" s="68">
        <v>17</v>
      </c>
      <c r="T3" s="53">
        <v>19.09</v>
      </c>
    </row>
    <row r="4" spans="1:20" ht="22.95" customHeight="1" x14ac:dyDescent="0.25">
      <c r="A4" s="68">
        <v>3</v>
      </c>
      <c r="B4" s="99">
        <v>243893</v>
      </c>
      <c r="C4" s="68" t="s">
        <v>4101</v>
      </c>
      <c r="D4" s="68" t="s">
        <v>4102</v>
      </c>
      <c r="E4" s="68" t="s">
        <v>4110</v>
      </c>
      <c r="F4" s="68" t="s">
        <v>4103</v>
      </c>
      <c r="G4" s="68" t="s">
        <v>6582</v>
      </c>
      <c r="H4" s="68" t="s">
        <v>4104</v>
      </c>
      <c r="I4" s="68" t="s">
        <v>45764</v>
      </c>
      <c r="J4" s="68" t="s">
        <v>36340</v>
      </c>
      <c r="K4" s="68" t="s">
        <v>36341</v>
      </c>
      <c r="L4" s="100" t="s">
        <v>45765</v>
      </c>
      <c r="N4" s="68">
        <v>1.266</v>
      </c>
      <c r="O4" s="68">
        <v>230</v>
      </c>
      <c r="P4" s="68">
        <v>3.45</v>
      </c>
      <c r="Q4" s="68">
        <v>0.24149999999999999</v>
      </c>
      <c r="R4" s="68">
        <v>0</v>
      </c>
      <c r="S4" s="68">
        <v>22</v>
      </c>
      <c r="T4" s="53">
        <v>25.69</v>
      </c>
    </row>
    <row r="5" spans="1:20" ht="22.95" customHeight="1" x14ac:dyDescent="0.25">
      <c r="A5" s="68">
        <v>4</v>
      </c>
      <c r="B5" s="99">
        <v>243893</v>
      </c>
      <c r="C5" s="68" t="s">
        <v>4101</v>
      </c>
      <c r="D5" s="68" t="s">
        <v>4102</v>
      </c>
      <c r="E5" s="68" t="s">
        <v>4110</v>
      </c>
      <c r="F5" s="68" t="s">
        <v>4103</v>
      </c>
      <c r="G5" s="68" t="s">
        <v>6582</v>
      </c>
      <c r="H5" s="68" t="s">
        <v>4104</v>
      </c>
      <c r="I5" s="68" t="s">
        <v>45766</v>
      </c>
      <c r="J5" s="68" t="s">
        <v>45767</v>
      </c>
      <c r="K5" s="68" t="s">
        <v>45768</v>
      </c>
      <c r="L5" s="100" t="s">
        <v>45769</v>
      </c>
      <c r="N5" s="68">
        <v>0.56000000000000005</v>
      </c>
      <c r="O5" s="68">
        <v>130</v>
      </c>
      <c r="P5" s="68">
        <v>1.95</v>
      </c>
      <c r="Q5" s="68">
        <v>0.13650000000000001</v>
      </c>
      <c r="R5" s="68">
        <v>0</v>
      </c>
      <c r="S5" s="68">
        <v>17</v>
      </c>
      <c r="T5" s="53">
        <v>19.09</v>
      </c>
    </row>
    <row r="6" spans="1:20" ht="22.95" customHeight="1" x14ac:dyDescent="0.25">
      <c r="A6" s="68">
        <v>5</v>
      </c>
      <c r="B6" s="99">
        <v>243893</v>
      </c>
      <c r="C6" s="68" t="s">
        <v>4101</v>
      </c>
      <c r="D6" s="68" t="s">
        <v>4102</v>
      </c>
      <c r="E6" s="68" t="s">
        <v>4110</v>
      </c>
      <c r="F6" s="68" t="s">
        <v>4103</v>
      </c>
      <c r="G6" s="68" t="s">
        <v>6582</v>
      </c>
      <c r="H6" s="68" t="s">
        <v>4104</v>
      </c>
      <c r="I6" s="68" t="s">
        <v>45770</v>
      </c>
      <c r="J6" s="68" t="s">
        <v>45771</v>
      </c>
      <c r="K6" s="68" t="s">
        <v>12154</v>
      </c>
      <c r="L6" s="100" t="s">
        <v>45772</v>
      </c>
      <c r="N6" s="68">
        <v>1.78</v>
      </c>
      <c r="O6" s="68">
        <v>330</v>
      </c>
      <c r="P6" s="68">
        <v>4.95</v>
      </c>
      <c r="Q6" s="68">
        <v>0.34649999999999997</v>
      </c>
      <c r="R6" s="68">
        <v>0</v>
      </c>
      <c r="S6" s="68">
        <v>22</v>
      </c>
      <c r="T6" s="53">
        <v>27.3</v>
      </c>
    </row>
    <row r="7" spans="1:20" ht="22.95" customHeight="1" x14ac:dyDescent="0.25">
      <c r="A7" s="68">
        <v>6</v>
      </c>
      <c r="B7" s="99">
        <v>243893</v>
      </c>
      <c r="C7" s="68" t="s">
        <v>4101</v>
      </c>
      <c r="D7" s="68" t="s">
        <v>4102</v>
      </c>
      <c r="E7" s="68" t="s">
        <v>4110</v>
      </c>
      <c r="F7" s="68" t="s">
        <v>4103</v>
      </c>
      <c r="G7" s="68" t="s">
        <v>6582</v>
      </c>
      <c r="H7" s="68" t="s">
        <v>4104</v>
      </c>
      <c r="I7" s="68" t="s">
        <v>45773</v>
      </c>
      <c r="J7" s="68" t="s">
        <v>45774</v>
      </c>
      <c r="K7" s="68" t="s">
        <v>13536</v>
      </c>
      <c r="L7" s="100" t="s">
        <v>45775</v>
      </c>
      <c r="N7" s="68">
        <v>1.272</v>
      </c>
      <c r="O7" s="68">
        <v>230</v>
      </c>
      <c r="P7" s="68">
        <v>3.45</v>
      </c>
      <c r="Q7" s="68">
        <v>0.24149999999999999</v>
      </c>
      <c r="R7" s="68">
        <v>0</v>
      </c>
      <c r="S7" s="68">
        <v>22</v>
      </c>
      <c r="T7" s="53">
        <v>25.69</v>
      </c>
    </row>
    <row r="8" spans="1:20" ht="22.95" customHeight="1" x14ac:dyDescent="0.25">
      <c r="A8" s="68">
        <v>7</v>
      </c>
      <c r="B8" s="99">
        <v>243893</v>
      </c>
      <c r="C8" s="68" t="s">
        <v>4101</v>
      </c>
      <c r="D8" s="68" t="s">
        <v>4102</v>
      </c>
      <c r="E8" s="68" t="s">
        <v>4110</v>
      </c>
      <c r="F8" s="68" t="s">
        <v>4103</v>
      </c>
      <c r="G8" s="68" t="s">
        <v>6582</v>
      </c>
      <c r="H8" s="68" t="s">
        <v>4104</v>
      </c>
      <c r="I8" s="68" t="s">
        <v>45776</v>
      </c>
      <c r="J8" s="68" t="s">
        <v>45777</v>
      </c>
      <c r="K8" s="68" t="s">
        <v>45778</v>
      </c>
      <c r="L8" s="100" t="s">
        <v>45779</v>
      </c>
      <c r="N8" s="68">
        <v>0.67600000000000005</v>
      </c>
      <c r="O8" s="68">
        <v>130</v>
      </c>
      <c r="P8" s="68">
        <v>1.95</v>
      </c>
      <c r="Q8" s="68">
        <v>0.13650000000000001</v>
      </c>
      <c r="R8" s="68">
        <v>0</v>
      </c>
      <c r="S8" s="68">
        <v>17</v>
      </c>
      <c r="T8" s="53">
        <v>19.09</v>
      </c>
    </row>
    <row r="9" spans="1:20" ht="22.95" customHeight="1" x14ac:dyDescent="0.25">
      <c r="A9" s="68">
        <v>8</v>
      </c>
      <c r="B9" s="99">
        <v>243893</v>
      </c>
      <c r="C9" s="68" t="s">
        <v>4101</v>
      </c>
      <c r="D9" s="68" t="s">
        <v>4102</v>
      </c>
      <c r="E9" s="68" t="s">
        <v>4110</v>
      </c>
      <c r="F9" s="68" t="s">
        <v>4103</v>
      </c>
      <c r="G9" s="68" t="s">
        <v>6582</v>
      </c>
      <c r="H9" s="68" t="s">
        <v>4104</v>
      </c>
      <c r="I9" s="68" t="s">
        <v>45780</v>
      </c>
      <c r="J9" s="68" t="s">
        <v>41130</v>
      </c>
      <c r="K9" s="68" t="s">
        <v>41131</v>
      </c>
      <c r="L9" s="100" t="s">
        <v>41132</v>
      </c>
      <c r="N9" s="68">
        <v>1.17</v>
      </c>
      <c r="O9" s="68">
        <v>230</v>
      </c>
      <c r="P9" s="68">
        <v>3.45</v>
      </c>
      <c r="Q9" s="68">
        <v>0.24149999999999999</v>
      </c>
      <c r="R9" s="68">
        <v>0</v>
      </c>
      <c r="S9" s="68">
        <v>22</v>
      </c>
      <c r="T9" s="53">
        <v>25.69</v>
      </c>
    </row>
    <row r="10" spans="1:20" ht="22.95" customHeight="1" x14ac:dyDescent="0.25">
      <c r="A10" s="68">
        <v>9</v>
      </c>
      <c r="B10" s="99">
        <v>243893</v>
      </c>
      <c r="C10" s="68" t="s">
        <v>4101</v>
      </c>
      <c r="D10" s="68" t="s">
        <v>4102</v>
      </c>
      <c r="E10" s="68" t="s">
        <v>4110</v>
      </c>
      <c r="F10" s="68" t="s">
        <v>4103</v>
      </c>
      <c r="G10" s="68" t="s">
        <v>6582</v>
      </c>
      <c r="H10" s="68" t="s">
        <v>4104</v>
      </c>
      <c r="I10" s="68" t="s">
        <v>45781</v>
      </c>
      <c r="J10" s="68" t="s">
        <v>44463</v>
      </c>
      <c r="K10" s="68" t="s">
        <v>44464</v>
      </c>
      <c r="L10" s="100" t="s">
        <v>44465</v>
      </c>
      <c r="N10" s="68">
        <v>2.21</v>
      </c>
      <c r="O10" s="68">
        <v>430</v>
      </c>
      <c r="P10" s="68">
        <v>6.45</v>
      </c>
      <c r="Q10" s="68">
        <v>0.45150000000000001</v>
      </c>
      <c r="R10" s="68">
        <v>0</v>
      </c>
      <c r="S10" s="68">
        <v>37</v>
      </c>
      <c r="T10" s="53">
        <v>43.9</v>
      </c>
    </row>
    <row r="11" spans="1:20" ht="22.95" customHeight="1" x14ac:dyDescent="0.25">
      <c r="A11" s="68">
        <v>10</v>
      </c>
      <c r="B11" s="99">
        <v>243893</v>
      </c>
      <c r="C11" s="68" t="s">
        <v>4101</v>
      </c>
      <c r="D11" s="68" t="s">
        <v>4102</v>
      </c>
      <c r="E11" s="68" t="s">
        <v>4110</v>
      </c>
      <c r="F11" s="68" t="s">
        <v>4103</v>
      </c>
      <c r="G11" s="68" t="s">
        <v>6582</v>
      </c>
      <c r="H11" s="68" t="s">
        <v>4104</v>
      </c>
      <c r="I11" s="68" t="s">
        <v>45782</v>
      </c>
      <c r="J11" s="68" t="s">
        <v>45783</v>
      </c>
      <c r="K11" s="68" t="s">
        <v>45784</v>
      </c>
      <c r="L11" s="100" t="s">
        <v>45785</v>
      </c>
      <c r="N11" s="68">
        <v>1.1140000000000001</v>
      </c>
      <c r="O11" s="68">
        <v>230</v>
      </c>
      <c r="P11" s="68">
        <v>3.45</v>
      </c>
      <c r="Q11" s="68">
        <v>0.24149999999999999</v>
      </c>
      <c r="R11" s="68">
        <v>0</v>
      </c>
      <c r="S11" s="68">
        <v>22</v>
      </c>
      <c r="T11" s="53">
        <v>25.69</v>
      </c>
    </row>
    <row r="12" spans="1:20" ht="22.95" customHeight="1" x14ac:dyDescent="0.25">
      <c r="A12" s="68">
        <v>11</v>
      </c>
      <c r="B12" s="99">
        <v>243893</v>
      </c>
      <c r="C12" s="68" t="s">
        <v>4101</v>
      </c>
      <c r="D12" s="68" t="s">
        <v>4102</v>
      </c>
      <c r="E12" s="68" t="s">
        <v>4110</v>
      </c>
      <c r="F12" s="68" t="s">
        <v>4103</v>
      </c>
      <c r="G12" s="68" t="s">
        <v>6582</v>
      </c>
      <c r="H12" s="68" t="s">
        <v>4104</v>
      </c>
      <c r="I12" s="68" t="s">
        <v>45786</v>
      </c>
      <c r="J12" s="68" t="s">
        <v>45787</v>
      </c>
      <c r="K12" s="68" t="s">
        <v>45788</v>
      </c>
      <c r="L12" s="100" t="s">
        <v>45789</v>
      </c>
      <c r="N12" s="68">
        <v>0.71199999999999997</v>
      </c>
      <c r="O12" s="68">
        <v>130</v>
      </c>
      <c r="P12" s="68">
        <v>1.95</v>
      </c>
      <c r="Q12" s="68">
        <v>0.13650000000000001</v>
      </c>
      <c r="R12" s="68">
        <v>0</v>
      </c>
      <c r="S12" s="68">
        <v>17</v>
      </c>
      <c r="T12" s="53">
        <v>19.09</v>
      </c>
    </row>
    <row r="13" spans="1:20" ht="22.95" customHeight="1" x14ac:dyDescent="0.25">
      <c r="A13" s="68">
        <v>12</v>
      </c>
      <c r="B13" s="99">
        <v>243893</v>
      </c>
      <c r="C13" s="68" t="s">
        <v>4101</v>
      </c>
      <c r="D13" s="68" t="s">
        <v>4102</v>
      </c>
      <c r="E13" s="68" t="s">
        <v>4110</v>
      </c>
      <c r="F13" s="68" t="s">
        <v>4103</v>
      </c>
      <c r="G13" s="68" t="s">
        <v>6582</v>
      </c>
      <c r="H13" s="68" t="s">
        <v>4104</v>
      </c>
      <c r="I13" s="68" t="s">
        <v>45790</v>
      </c>
      <c r="J13" s="68" t="s">
        <v>45791</v>
      </c>
      <c r="K13" s="68" t="s">
        <v>45792</v>
      </c>
      <c r="L13" s="100" t="s">
        <v>45793</v>
      </c>
      <c r="N13" s="68">
        <v>0.64</v>
      </c>
      <c r="O13" s="68">
        <v>130</v>
      </c>
      <c r="P13" s="68">
        <v>1.95</v>
      </c>
      <c r="Q13" s="68">
        <v>0.13650000000000001</v>
      </c>
      <c r="R13" s="68">
        <v>0</v>
      </c>
      <c r="S13" s="68">
        <v>17</v>
      </c>
      <c r="T13" s="53">
        <v>19.09</v>
      </c>
    </row>
    <row r="14" spans="1:20" ht="22.95" customHeight="1" x14ac:dyDescent="0.25">
      <c r="A14" s="68">
        <v>13</v>
      </c>
      <c r="B14" s="99">
        <v>243893</v>
      </c>
      <c r="C14" s="68" t="s">
        <v>4101</v>
      </c>
      <c r="D14" s="68" t="s">
        <v>4102</v>
      </c>
      <c r="E14" s="68" t="s">
        <v>4110</v>
      </c>
      <c r="F14" s="68" t="s">
        <v>4103</v>
      </c>
      <c r="G14" s="68" t="s">
        <v>6582</v>
      </c>
      <c r="H14" s="68" t="s">
        <v>4104</v>
      </c>
      <c r="I14" s="68" t="s">
        <v>45794</v>
      </c>
      <c r="J14" s="68" t="s">
        <v>45795</v>
      </c>
      <c r="K14" s="68" t="s">
        <v>45796</v>
      </c>
      <c r="L14" s="100" t="s">
        <v>45797</v>
      </c>
      <c r="N14" s="68">
        <v>0.56200000000000006</v>
      </c>
      <c r="O14" s="68">
        <v>130</v>
      </c>
      <c r="P14" s="68">
        <v>1.95</v>
      </c>
      <c r="Q14" s="68">
        <v>0.13650000000000001</v>
      </c>
      <c r="R14" s="68">
        <v>0</v>
      </c>
      <c r="S14" s="68">
        <v>17</v>
      </c>
      <c r="T14" s="53">
        <v>19.09</v>
      </c>
    </row>
    <row r="15" spans="1:20" ht="22.95" customHeight="1" x14ac:dyDescent="0.25">
      <c r="A15" s="68">
        <v>14</v>
      </c>
      <c r="B15" s="99">
        <v>243893</v>
      </c>
      <c r="C15" s="68" t="s">
        <v>4101</v>
      </c>
      <c r="D15" s="68" t="s">
        <v>4102</v>
      </c>
      <c r="E15" s="68" t="s">
        <v>4110</v>
      </c>
      <c r="F15" s="68" t="s">
        <v>4103</v>
      </c>
      <c r="G15" s="68" t="s">
        <v>6582</v>
      </c>
      <c r="H15" s="68" t="s">
        <v>4104</v>
      </c>
      <c r="I15" s="68" t="s">
        <v>45798</v>
      </c>
      <c r="J15" s="68" t="s">
        <v>45799</v>
      </c>
      <c r="K15" s="68" t="s">
        <v>43576</v>
      </c>
      <c r="L15" s="100" t="s">
        <v>43577</v>
      </c>
      <c r="N15" s="68">
        <v>2.5539999999999998</v>
      </c>
      <c r="O15" s="68">
        <v>430</v>
      </c>
      <c r="P15" s="68">
        <v>6.45</v>
      </c>
      <c r="Q15" s="68">
        <v>0.45150000000000001</v>
      </c>
      <c r="R15" s="68">
        <v>0</v>
      </c>
      <c r="S15" s="68">
        <v>37</v>
      </c>
      <c r="T15" s="53">
        <v>43.9</v>
      </c>
    </row>
    <row r="16" spans="1:20" ht="22.95" customHeight="1" x14ac:dyDescent="0.25">
      <c r="A16" s="68">
        <v>15</v>
      </c>
      <c r="B16" s="99">
        <v>243893</v>
      </c>
      <c r="C16" s="68" t="s">
        <v>4101</v>
      </c>
      <c r="D16" s="68" t="s">
        <v>4102</v>
      </c>
      <c r="E16" s="68" t="s">
        <v>4110</v>
      </c>
      <c r="F16" s="68" t="s">
        <v>4103</v>
      </c>
      <c r="G16" s="68" t="s">
        <v>6582</v>
      </c>
      <c r="H16" s="68" t="s">
        <v>4104</v>
      </c>
      <c r="I16" s="68" t="s">
        <v>45800</v>
      </c>
      <c r="J16" s="68" t="s">
        <v>45801</v>
      </c>
      <c r="K16" s="68" t="s">
        <v>45802</v>
      </c>
      <c r="L16" s="100" t="s">
        <v>45803</v>
      </c>
      <c r="N16" s="68">
        <v>0.71799999999999997</v>
      </c>
      <c r="O16" s="68">
        <v>130</v>
      </c>
      <c r="P16" s="68">
        <v>1.95</v>
      </c>
      <c r="Q16" s="68">
        <v>0.13650000000000001</v>
      </c>
      <c r="R16" s="68">
        <v>0</v>
      </c>
      <c r="S16" s="68">
        <v>17</v>
      </c>
      <c r="T16" s="53">
        <v>19.09</v>
      </c>
    </row>
    <row r="17" spans="1:20" ht="22.95" customHeight="1" x14ac:dyDescent="0.25">
      <c r="A17" s="68">
        <v>16</v>
      </c>
      <c r="B17" s="99">
        <v>243893</v>
      </c>
      <c r="C17" s="68" t="s">
        <v>4101</v>
      </c>
      <c r="D17" s="68" t="s">
        <v>4102</v>
      </c>
      <c r="E17" s="68" t="s">
        <v>4110</v>
      </c>
      <c r="F17" s="68" t="s">
        <v>4103</v>
      </c>
      <c r="G17" s="68" t="s">
        <v>6582</v>
      </c>
      <c r="H17" s="68" t="s">
        <v>4104</v>
      </c>
      <c r="I17" s="68" t="s">
        <v>45804</v>
      </c>
      <c r="J17" s="68" t="s">
        <v>45805</v>
      </c>
      <c r="K17" s="68" t="s">
        <v>45806</v>
      </c>
      <c r="L17" s="100" t="s">
        <v>45807</v>
      </c>
      <c r="N17" s="68">
        <v>1.6519999999999999</v>
      </c>
      <c r="O17" s="68">
        <v>330</v>
      </c>
      <c r="P17" s="68">
        <v>4.95</v>
      </c>
      <c r="Q17" s="68">
        <v>0.34649999999999997</v>
      </c>
      <c r="R17" s="68">
        <v>0</v>
      </c>
      <c r="S17" s="68">
        <v>22</v>
      </c>
      <c r="T17" s="53">
        <v>27.3</v>
      </c>
    </row>
    <row r="18" spans="1:20" ht="22.95" customHeight="1" x14ac:dyDescent="0.25">
      <c r="A18" s="68">
        <v>17</v>
      </c>
      <c r="B18" s="99">
        <v>243893</v>
      </c>
      <c r="C18" s="68" t="s">
        <v>4101</v>
      </c>
      <c r="D18" s="68" t="s">
        <v>4102</v>
      </c>
      <c r="E18" s="68" t="s">
        <v>4110</v>
      </c>
      <c r="F18" s="68" t="s">
        <v>4103</v>
      </c>
      <c r="G18" s="68" t="s">
        <v>6582</v>
      </c>
      <c r="H18" s="68" t="s">
        <v>4104</v>
      </c>
      <c r="I18" s="68" t="s">
        <v>45808</v>
      </c>
      <c r="J18" s="68" t="s">
        <v>45809</v>
      </c>
      <c r="K18" s="68" t="s">
        <v>45810</v>
      </c>
      <c r="L18" s="100" t="s">
        <v>45811</v>
      </c>
      <c r="N18" s="68">
        <v>1.1240000000000001</v>
      </c>
      <c r="O18" s="68">
        <v>230</v>
      </c>
      <c r="P18" s="68">
        <v>3.45</v>
      </c>
      <c r="Q18" s="68">
        <v>0.24149999999999999</v>
      </c>
      <c r="R18" s="68">
        <v>0</v>
      </c>
      <c r="S18" s="68">
        <v>22</v>
      </c>
      <c r="T18" s="53">
        <v>25.69</v>
      </c>
    </row>
    <row r="19" spans="1:20" ht="22.95" customHeight="1" x14ac:dyDescent="0.25">
      <c r="A19" s="68">
        <v>18</v>
      </c>
      <c r="B19" s="99">
        <v>243893</v>
      </c>
      <c r="C19" s="68" t="s">
        <v>4101</v>
      </c>
      <c r="D19" s="68" t="s">
        <v>4102</v>
      </c>
      <c r="E19" s="68" t="s">
        <v>4110</v>
      </c>
      <c r="F19" s="68" t="s">
        <v>4103</v>
      </c>
      <c r="G19" s="68" t="s">
        <v>6582</v>
      </c>
      <c r="H19" s="68" t="s">
        <v>4104</v>
      </c>
      <c r="I19" s="68" t="s">
        <v>45812</v>
      </c>
      <c r="J19" s="68" t="s">
        <v>45813</v>
      </c>
      <c r="K19" s="68" t="s">
        <v>36670</v>
      </c>
      <c r="L19" s="100" t="s">
        <v>45814</v>
      </c>
      <c r="N19" s="68">
        <v>1.6539999999999999</v>
      </c>
      <c r="O19" s="68">
        <v>330</v>
      </c>
      <c r="P19" s="68">
        <v>4.95</v>
      </c>
      <c r="Q19" s="68">
        <v>0.34649999999999997</v>
      </c>
      <c r="R19" s="68">
        <v>0</v>
      </c>
      <c r="S19" s="68">
        <v>22</v>
      </c>
      <c r="T19" s="53">
        <v>27.3</v>
      </c>
    </row>
    <row r="20" spans="1:20" ht="22.95" customHeight="1" x14ac:dyDescent="0.25">
      <c r="A20" s="68">
        <v>19</v>
      </c>
      <c r="B20" s="99">
        <v>243893</v>
      </c>
      <c r="C20" s="68" t="s">
        <v>4101</v>
      </c>
      <c r="D20" s="68" t="s">
        <v>4102</v>
      </c>
      <c r="E20" s="68" t="s">
        <v>4110</v>
      </c>
      <c r="F20" s="68" t="s">
        <v>4103</v>
      </c>
      <c r="G20" s="68" t="s">
        <v>6582</v>
      </c>
      <c r="H20" s="68" t="s">
        <v>4104</v>
      </c>
      <c r="I20" s="68" t="s">
        <v>45815</v>
      </c>
      <c r="J20" s="68" t="s">
        <v>45816</v>
      </c>
      <c r="K20" s="68" t="s">
        <v>45817</v>
      </c>
      <c r="L20" s="100" t="s">
        <v>45818</v>
      </c>
      <c r="N20" s="68">
        <v>0.70799999999999996</v>
      </c>
      <c r="O20" s="68">
        <v>130</v>
      </c>
      <c r="P20" s="68">
        <v>1.95</v>
      </c>
      <c r="Q20" s="68">
        <v>0.13650000000000001</v>
      </c>
      <c r="R20" s="68">
        <v>0</v>
      </c>
      <c r="S20" s="68">
        <v>17</v>
      </c>
      <c r="T20" s="53">
        <v>19.09</v>
      </c>
    </row>
    <row r="21" spans="1:20" ht="22.95" customHeight="1" x14ac:dyDescent="0.25">
      <c r="A21" s="68">
        <v>20</v>
      </c>
      <c r="B21" s="99">
        <v>243893</v>
      </c>
      <c r="C21" s="68" t="s">
        <v>4101</v>
      </c>
      <c r="D21" s="68" t="s">
        <v>4102</v>
      </c>
      <c r="E21" s="68" t="s">
        <v>4110</v>
      </c>
      <c r="F21" s="68" t="s">
        <v>4103</v>
      </c>
      <c r="G21" s="68" t="s">
        <v>6582</v>
      </c>
      <c r="H21" s="68" t="s">
        <v>4104</v>
      </c>
      <c r="I21" s="68" t="s">
        <v>45819</v>
      </c>
      <c r="J21" s="68" t="s">
        <v>45820</v>
      </c>
      <c r="K21" s="68" t="s">
        <v>45821</v>
      </c>
      <c r="L21" s="100" t="s">
        <v>45822</v>
      </c>
      <c r="N21" s="68">
        <v>1.1200000000000001</v>
      </c>
      <c r="O21" s="68">
        <v>230</v>
      </c>
      <c r="P21" s="68">
        <v>3.45</v>
      </c>
      <c r="Q21" s="68">
        <v>0.24149999999999999</v>
      </c>
      <c r="R21" s="68">
        <v>0</v>
      </c>
      <c r="S21" s="68">
        <v>22</v>
      </c>
      <c r="T21" s="53">
        <v>25.69</v>
      </c>
    </row>
    <row r="22" spans="1:20" ht="22.95" customHeight="1" x14ac:dyDescent="0.25">
      <c r="A22" s="68">
        <v>21</v>
      </c>
      <c r="B22" s="99">
        <v>243893</v>
      </c>
      <c r="C22" s="68" t="s">
        <v>4101</v>
      </c>
      <c r="D22" s="68" t="s">
        <v>4102</v>
      </c>
      <c r="E22" s="68" t="s">
        <v>4110</v>
      </c>
      <c r="F22" s="68" t="s">
        <v>4103</v>
      </c>
      <c r="G22" s="68" t="s">
        <v>6582</v>
      </c>
      <c r="H22" s="68" t="s">
        <v>4104</v>
      </c>
      <c r="I22" s="68" t="s">
        <v>45823</v>
      </c>
      <c r="J22" s="68" t="s">
        <v>45171</v>
      </c>
      <c r="K22" s="68" t="s">
        <v>45172</v>
      </c>
      <c r="L22" s="100" t="s">
        <v>45173</v>
      </c>
      <c r="N22" s="68">
        <v>1.8660000000000001</v>
      </c>
      <c r="O22" s="68">
        <v>330</v>
      </c>
      <c r="P22" s="68">
        <v>4.95</v>
      </c>
      <c r="Q22" s="68">
        <v>0.34649999999999997</v>
      </c>
      <c r="R22" s="68">
        <v>0</v>
      </c>
      <c r="S22" s="68">
        <v>22</v>
      </c>
      <c r="T22" s="53">
        <v>27.3</v>
      </c>
    </row>
    <row r="23" spans="1:20" ht="22.95" customHeight="1" x14ac:dyDescent="0.25">
      <c r="A23" s="68">
        <v>22</v>
      </c>
      <c r="B23" s="99">
        <v>243893</v>
      </c>
      <c r="C23" s="68" t="s">
        <v>4101</v>
      </c>
      <c r="D23" s="68" t="s">
        <v>4102</v>
      </c>
      <c r="E23" s="68" t="s">
        <v>4110</v>
      </c>
      <c r="F23" s="68" t="s">
        <v>4103</v>
      </c>
      <c r="G23" s="68" t="s">
        <v>6582</v>
      </c>
      <c r="H23" s="68" t="s">
        <v>4104</v>
      </c>
      <c r="I23" s="68" t="s">
        <v>45824</v>
      </c>
      <c r="J23" s="68" t="s">
        <v>45825</v>
      </c>
      <c r="K23" s="68" t="s">
        <v>45826</v>
      </c>
      <c r="L23" s="100" t="s">
        <v>45827</v>
      </c>
      <c r="N23" s="68">
        <v>0.71599999999999997</v>
      </c>
      <c r="O23" s="68">
        <v>130</v>
      </c>
      <c r="P23" s="68">
        <v>1.95</v>
      </c>
      <c r="Q23" s="68">
        <v>0.13650000000000001</v>
      </c>
      <c r="R23" s="68">
        <v>0</v>
      </c>
      <c r="S23" s="68">
        <v>17</v>
      </c>
      <c r="T23" s="53">
        <v>19.09</v>
      </c>
    </row>
    <row r="24" spans="1:20" ht="22.95" customHeight="1" x14ac:dyDescent="0.25">
      <c r="A24" s="68">
        <v>23</v>
      </c>
      <c r="B24" s="99">
        <v>243893</v>
      </c>
      <c r="C24" s="68" t="s">
        <v>4101</v>
      </c>
      <c r="D24" s="68" t="s">
        <v>4102</v>
      </c>
      <c r="E24" s="68" t="s">
        <v>4110</v>
      </c>
      <c r="F24" s="68" t="s">
        <v>4103</v>
      </c>
      <c r="G24" s="68" t="s">
        <v>6582</v>
      </c>
      <c r="H24" s="68" t="s">
        <v>4104</v>
      </c>
      <c r="I24" s="68" t="s">
        <v>45828</v>
      </c>
      <c r="J24" s="68" t="s">
        <v>45829</v>
      </c>
      <c r="K24" s="68" t="s">
        <v>28273</v>
      </c>
      <c r="L24" s="100" t="s">
        <v>45830</v>
      </c>
      <c r="N24" s="68">
        <v>0.63800000000000001</v>
      </c>
      <c r="O24" s="68">
        <v>130</v>
      </c>
      <c r="P24" s="68">
        <v>1.95</v>
      </c>
      <c r="Q24" s="68">
        <v>0.13650000000000001</v>
      </c>
      <c r="R24" s="68">
        <v>0</v>
      </c>
      <c r="S24" s="68">
        <v>17</v>
      </c>
      <c r="T24" s="53">
        <v>19.09</v>
      </c>
    </row>
    <row r="25" spans="1:20" ht="22.95" customHeight="1" x14ac:dyDescent="0.25">
      <c r="A25" s="68">
        <v>24</v>
      </c>
      <c r="B25" s="99">
        <v>243893</v>
      </c>
      <c r="C25" s="68" t="s">
        <v>4101</v>
      </c>
      <c r="D25" s="68" t="s">
        <v>4102</v>
      </c>
      <c r="E25" s="68" t="s">
        <v>4110</v>
      </c>
      <c r="F25" s="68" t="s">
        <v>4103</v>
      </c>
      <c r="G25" s="68" t="s">
        <v>6582</v>
      </c>
      <c r="H25" s="68" t="s">
        <v>4104</v>
      </c>
      <c r="I25" s="68" t="s">
        <v>45831</v>
      </c>
      <c r="J25" s="68" t="s">
        <v>45832</v>
      </c>
      <c r="K25" s="68" t="s">
        <v>45833</v>
      </c>
      <c r="L25" s="100" t="s">
        <v>45834</v>
      </c>
      <c r="N25" s="68">
        <v>0.56399999999999995</v>
      </c>
      <c r="O25" s="68">
        <v>130</v>
      </c>
      <c r="P25" s="68">
        <v>1.95</v>
      </c>
      <c r="Q25" s="68">
        <v>0.13650000000000001</v>
      </c>
      <c r="R25" s="68">
        <v>0</v>
      </c>
      <c r="S25" s="68">
        <v>17</v>
      </c>
      <c r="T25" s="53">
        <v>19.09</v>
      </c>
    </row>
    <row r="26" spans="1:20" ht="22.95" customHeight="1" x14ac:dyDescent="0.25">
      <c r="A26" s="68">
        <v>25</v>
      </c>
      <c r="B26" s="99">
        <v>243893</v>
      </c>
      <c r="C26" s="68" t="s">
        <v>4101</v>
      </c>
      <c r="D26" s="68" t="s">
        <v>4102</v>
      </c>
      <c r="E26" s="68" t="s">
        <v>4110</v>
      </c>
      <c r="F26" s="68" t="s">
        <v>4103</v>
      </c>
      <c r="G26" s="68" t="s">
        <v>6582</v>
      </c>
      <c r="H26" s="68" t="s">
        <v>4104</v>
      </c>
      <c r="I26" s="68" t="s">
        <v>45835</v>
      </c>
      <c r="J26" s="68" t="s">
        <v>11847</v>
      </c>
      <c r="K26" s="68" t="s">
        <v>11848</v>
      </c>
      <c r="L26" s="100" t="s">
        <v>45836</v>
      </c>
      <c r="N26" s="68">
        <v>0.56799999999999995</v>
      </c>
      <c r="O26" s="68">
        <v>130</v>
      </c>
      <c r="P26" s="68">
        <v>1.95</v>
      </c>
      <c r="Q26" s="68">
        <v>0.13650000000000001</v>
      </c>
      <c r="R26" s="68">
        <v>0</v>
      </c>
      <c r="S26" s="68">
        <v>17</v>
      </c>
      <c r="T26" s="53">
        <v>19.09</v>
      </c>
    </row>
    <row r="27" spans="1:20" ht="22.95" customHeight="1" x14ac:dyDescent="0.25">
      <c r="A27" s="68">
        <v>26</v>
      </c>
      <c r="B27" s="99">
        <v>243893</v>
      </c>
      <c r="C27" s="68" t="s">
        <v>4101</v>
      </c>
      <c r="D27" s="68" t="s">
        <v>4102</v>
      </c>
      <c r="E27" s="68" t="s">
        <v>4110</v>
      </c>
      <c r="F27" s="68" t="s">
        <v>4103</v>
      </c>
      <c r="G27" s="68" t="s">
        <v>6582</v>
      </c>
      <c r="H27" s="68" t="s">
        <v>4104</v>
      </c>
      <c r="I27" s="68" t="s">
        <v>45837</v>
      </c>
      <c r="J27" s="68" t="s">
        <v>45838</v>
      </c>
      <c r="K27" s="68" t="s">
        <v>45839</v>
      </c>
      <c r="L27" s="100" t="s">
        <v>45840</v>
      </c>
      <c r="N27" s="68">
        <v>0.66400000000000003</v>
      </c>
      <c r="O27" s="68">
        <v>130</v>
      </c>
      <c r="P27" s="68">
        <v>1.95</v>
      </c>
      <c r="Q27" s="68">
        <v>0.13650000000000001</v>
      </c>
      <c r="R27" s="68">
        <v>0</v>
      </c>
      <c r="S27" s="68">
        <v>17</v>
      </c>
      <c r="T27" s="53">
        <v>19.09</v>
      </c>
    </row>
    <row r="28" spans="1:20" ht="22.95" customHeight="1" x14ac:dyDescent="0.25">
      <c r="A28" s="68">
        <v>27</v>
      </c>
      <c r="B28" s="99">
        <v>243893</v>
      </c>
      <c r="C28" s="68" t="s">
        <v>4101</v>
      </c>
      <c r="D28" s="68" t="s">
        <v>4102</v>
      </c>
      <c r="E28" s="68" t="s">
        <v>4110</v>
      </c>
      <c r="F28" s="68" t="s">
        <v>4103</v>
      </c>
      <c r="G28" s="68" t="s">
        <v>6582</v>
      </c>
      <c r="H28" s="68" t="s">
        <v>4104</v>
      </c>
      <c r="I28" s="68" t="s">
        <v>45841</v>
      </c>
      <c r="J28" s="68" t="s">
        <v>45067</v>
      </c>
      <c r="K28" s="68" t="s">
        <v>25529</v>
      </c>
      <c r="L28" s="100" t="s">
        <v>45068</v>
      </c>
      <c r="N28" s="68">
        <v>0.71599999999999997</v>
      </c>
      <c r="O28" s="68">
        <v>0</v>
      </c>
      <c r="P28" s="68">
        <v>0</v>
      </c>
      <c r="Q28" s="68">
        <v>0</v>
      </c>
      <c r="R28" s="68">
        <v>0</v>
      </c>
      <c r="S28" s="68">
        <v>17</v>
      </c>
      <c r="T28" s="53">
        <v>17</v>
      </c>
    </row>
    <row r="29" spans="1:20" ht="22.95" customHeight="1" x14ac:dyDescent="0.25">
      <c r="A29" s="68">
        <v>28</v>
      </c>
      <c r="B29" s="99">
        <v>243893</v>
      </c>
      <c r="C29" s="68" t="s">
        <v>4101</v>
      </c>
      <c r="D29" s="68" t="s">
        <v>4102</v>
      </c>
      <c r="E29" s="68" t="s">
        <v>4110</v>
      </c>
      <c r="F29" s="68" t="s">
        <v>4103</v>
      </c>
      <c r="G29" s="68" t="s">
        <v>6582</v>
      </c>
      <c r="H29" s="68" t="s">
        <v>4104</v>
      </c>
      <c r="I29" s="68" t="s">
        <v>45842</v>
      </c>
      <c r="J29" s="68" t="s">
        <v>45843</v>
      </c>
      <c r="K29" s="68" t="s">
        <v>45844</v>
      </c>
      <c r="L29" s="100" t="s">
        <v>45845</v>
      </c>
      <c r="N29" s="68">
        <v>0.64</v>
      </c>
      <c r="O29" s="68">
        <v>0</v>
      </c>
      <c r="P29" s="68">
        <v>0</v>
      </c>
      <c r="Q29" s="68">
        <v>0</v>
      </c>
      <c r="R29" s="68">
        <v>0</v>
      </c>
      <c r="S29" s="68">
        <v>17</v>
      </c>
      <c r="T29" s="53">
        <v>17</v>
      </c>
    </row>
    <row r="30" spans="1:20" ht="22.95" customHeight="1" x14ac:dyDescent="0.25">
      <c r="A30" s="68">
        <v>29</v>
      </c>
      <c r="B30" s="99">
        <v>243893</v>
      </c>
      <c r="C30" s="68" t="s">
        <v>4101</v>
      </c>
      <c r="D30" s="68" t="s">
        <v>4102</v>
      </c>
      <c r="E30" s="68" t="s">
        <v>4110</v>
      </c>
      <c r="F30" s="68" t="s">
        <v>4103</v>
      </c>
      <c r="G30" s="68" t="s">
        <v>6582</v>
      </c>
      <c r="H30" s="68" t="s">
        <v>4104</v>
      </c>
      <c r="I30" s="68" t="s">
        <v>45846</v>
      </c>
      <c r="J30" s="68" t="s">
        <v>23041</v>
      </c>
      <c r="K30" s="68" t="s">
        <v>23042</v>
      </c>
      <c r="L30" s="100" t="s">
        <v>23043</v>
      </c>
      <c r="N30" s="68">
        <v>0.70799999999999996</v>
      </c>
      <c r="O30" s="68">
        <v>0</v>
      </c>
      <c r="P30" s="68">
        <v>0</v>
      </c>
      <c r="Q30" s="68">
        <v>0</v>
      </c>
      <c r="R30" s="68">
        <v>0</v>
      </c>
      <c r="S30" s="68">
        <v>17</v>
      </c>
      <c r="T30" s="53">
        <v>17</v>
      </c>
    </row>
    <row r="31" spans="1:20" ht="22.95" customHeight="1" x14ac:dyDescent="0.25">
      <c r="A31" s="68">
        <v>30</v>
      </c>
      <c r="B31" s="99">
        <v>243893</v>
      </c>
      <c r="C31" s="68" t="s">
        <v>4101</v>
      </c>
      <c r="D31" s="68" t="s">
        <v>4102</v>
      </c>
      <c r="E31" s="68" t="s">
        <v>4110</v>
      </c>
      <c r="F31" s="68" t="s">
        <v>4103</v>
      </c>
      <c r="G31" s="68" t="s">
        <v>6582</v>
      </c>
      <c r="H31" s="68" t="s">
        <v>4104</v>
      </c>
      <c r="I31" s="68" t="s">
        <v>45847</v>
      </c>
      <c r="J31" s="68" t="s">
        <v>45848</v>
      </c>
      <c r="K31" s="68" t="s">
        <v>45849</v>
      </c>
      <c r="L31" s="100" t="s">
        <v>45850</v>
      </c>
      <c r="N31" s="68">
        <v>0.72199999999999998</v>
      </c>
      <c r="O31" s="68">
        <v>0</v>
      </c>
      <c r="P31" s="68">
        <v>0</v>
      </c>
      <c r="Q31" s="68">
        <v>0</v>
      </c>
      <c r="R31" s="68">
        <v>0</v>
      </c>
      <c r="S31" s="68">
        <v>17</v>
      </c>
      <c r="T31" s="53">
        <v>17</v>
      </c>
    </row>
    <row r="32" spans="1:20" ht="22.95" customHeight="1" x14ac:dyDescent="0.25">
      <c r="A32" s="68">
        <v>31</v>
      </c>
      <c r="B32" s="99">
        <v>243893</v>
      </c>
      <c r="C32" s="68" t="s">
        <v>4101</v>
      </c>
      <c r="D32" s="68" t="s">
        <v>4102</v>
      </c>
      <c r="E32" s="68" t="s">
        <v>4110</v>
      </c>
      <c r="F32" s="68" t="s">
        <v>4103</v>
      </c>
      <c r="G32" s="68" t="s">
        <v>6582</v>
      </c>
      <c r="H32" s="68" t="s">
        <v>4104</v>
      </c>
      <c r="I32" s="68" t="s">
        <v>45851</v>
      </c>
      <c r="J32" s="68" t="s">
        <v>45852</v>
      </c>
      <c r="K32" s="68" t="s">
        <v>41587</v>
      </c>
      <c r="L32" s="100" t="s">
        <v>45853</v>
      </c>
      <c r="N32" s="68">
        <v>0.65400000000000003</v>
      </c>
      <c r="O32" s="68">
        <v>0</v>
      </c>
      <c r="P32" s="68">
        <v>0</v>
      </c>
      <c r="Q32" s="68">
        <v>0</v>
      </c>
      <c r="R32" s="68">
        <v>0</v>
      </c>
      <c r="S32" s="68">
        <v>17</v>
      </c>
      <c r="T32" s="53">
        <v>17</v>
      </c>
    </row>
    <row r="33" spans="1:20" ht="22.95" customHeight="1" x14ac:dyDescent="0.25">
      <c r="A33" s="68">
        <v>32</v>
      </c>
      <c r="B33" s="99">
        <v>243893</v>
      </c>
      <c r="C33" s="68" t="s">
        <v>4101</v>
      </c>
      <c r="D33" s="68" t="s">
        <v>4102</v>
      </c>
      <c r="E33" s="68" t="s">
        <v>4110</v>
      </c>
      <c r="F33" s="68" t="s">
        <v>4103</v>
      </c>
      <c r="G33" s="68" t="s">
        <v>6582</v>
      </c>
      <c r="H33" s="68" t="s">
        <v>4104</v>
      </c>
      <c r="I33" s="68" t="s">
        <v>45854</v>
      </c>
      <c r="J33" s="68" t="s">
        <v>20946</v>
      </c>
      <c r="K33" s="68" t="s">
        <v>20947</v>
      </c>
      <c r="L33" s="100" t="s">
        <v>20948</v>
      </c>
      <c r="N33" s="68">
        <v>0.65200000000000002</v>
      </c>
      <c r="O33" s="68">
        <v>0</v>
      </c>
      <c r="P33" s="68">
        <v>0</v>
      </c>
      <c r="Q33" s="68">
        <v>0</v>
      </c>
      <c r="R33" s="68">
        <v>0</v>
      </c>
      <c r="S33" s="68">
        <v>17</v>
      </c>
      <c r="T33" s="53">
        <v>17</v>
      </c>
    </row>
    <row r="34" spans="1:20" ht="22.95" customHeight="1" x14ac:dyDescent="0.25">
      <c r="A34" s="68">
        <v>33</v>
      </c>
      <c r="B34" s="99">
        <v>243893</v>
      </c>
      <c r="C34" s="68" t="s">
        <v>4101</v>
      </c>
      <c r="D34" s="68" t="s">
        <v>4102</v>
      </c>
      <c r="E34" s="68" t="s">
        <v>4110</v>
      </c>
      <c r="F34" s="68" t="s">
        <v>4103</v>
      </c>
      <c r="G34" s="68" t="s">
        <v>6582</v>
      </c>
      <c r="H34" s="68" t="s">
        <v>4104</v>
      </c>
      <c r="I34" s="68" t="s">
        <v>45855</v>
      </c>
      <c r="J34" s="68" t="s">
        <v>45856</v>
      </c>
      <c r="K34" s="68" t="s">
        <v>45498</v>
      </c>
      <c r="L34" s="100" t="s">
        <v>45857</v>
      </c>
      <c r="N34" s="68">
        <v>0.24399999999999999</v>
      </c>
      <c r="O34" s="68">
        <v>0</v>
      </c>
      <c r="P34" s="68">
        <v>0</v>
      </c>
      <c r="Q34" s="68">
        <v>0</v>
      </c>
      <c r="R34" s="68">
        <v>0</v>
      </c>
      <c r="S34" s="68">
        <v>17</v>
      </c>
      <c r="T34" s="53">
        <v>17</v>
      </c>
    </row>
    <row r="35" spans="1:20" ht="22.95" customHeight="1" x14ac:dyDescent="0.25">
      <c r="A35" s="68">
        <v>34</v>
      </c>
      <c r="B35" s="99">
        <v>243893</v>
      </c>
      <c r="C35" s="68" t="s">
        <v>4101</v>
      </c>
      <c r="D35" s="68" t="s">
        <v>4102</v>
      </c>
      <c r="E35" s="68" t="s">
        <v>4110</v>
      </c>
      <c r="F35" s="68" t="s">
        <v>4103</v>
      </c>
      <c r="G35" s="68" t="s">
        <v>6582</v>
      </c>
      <c r="H35" s="68" t="s">
        <v>4104</v>
      </c>
      <c r="I35" s="68" t="s">
        <v>45858</v>
      </c>
      <c r="J35" s="68" t="s">
        <v>45859</v>
      </c>
      <c r="K35" s="68" t="s">
        <v>45860</v>
      </c>
      <c r="L35" s="100" t="s">
        <v>45861</v>
      </c>
      <c r="N35" s="68">
        <v>0.56200000000000006</v>
      </c>
      <c r="O35" s="68">
        <v>0</v>
      </c>
      <c r="P35" s="68">
        <v>0</v>
      </c>
      <c r="Q35" s="68">
        <v>0</v>
      </c>
      <c r="R35" s="68">
        <v>0</v>
      </c>
      <c r="S35" s="68">
        <v>17</v>
      </c>
      <c r="T35" s="53">
        <v>17</v>
      </c>
    </row>
    <row r="36" spans="1:20" ht="22.95" customHeight="1" x14ac:dyDescent="0.25">
      <c r="A36" s="68">
        <v>35</v>
      </c>
      <c r="B36" s="99">
        <v>243893</v>
      </c>
      <c r="C36" s="68" t="s">
        <v>4101</v>
      </c>
      <c r="D36" s="68" t="s">
        <v>4102</v>
      </c>
      <c r="E36" s="68" t="s">
        <v>4110</v>
      </c>
      <c r="F36" s="68" t="s">
        <v>4103</v>
      </c>
      <c r="G36" s="68" t="s">
        <v>6582</v>
      </c>
      <c r="H36" s="68" t="s">
        <v>4104</v>
      </c>
      <c r="I36" s="68" t="s">
        <v>45862</v>
      </c>
      <c r="J36" s="68" t="s">
        <v>45863</v>
      </c>
      <c r="K36" s="68" t="s">
        <v>45864</v>
      </c>
      <c r="L36" s="100" t="s">
        <v>45865</v>
      </c>
      <c r="N36" s="68">
        <v>1.0880000000000001</v>
      </c>
      <c r="O36" s="68">
        <v>230</v>
      </c>
      <c r="P36" s="68">
        <v>3.45</v>
      </c>
      <c r="Q36" s="68">
        <v>0.24149999999999999</v>
      </c>
      <c r="R36" s="68">
        <v>0</v>
      </c>
      <c r="S36" s="68">
        <v>22</v>
      </c>
      <c r="T36" s="53">
        <v>25.69</v>
      </c>
    </row>
    <row r="37" spans="1:20" ht="22.95" customHeight="1" x14ac:dyDescent="0.25">
      <c r="A37" s="68">
        <v>36</v>
      </c>
      <c r="B37" s="99">
        <v>243893</v>
      </c>
      <c r="C37" s="68" t="s">
        <v>4101</v>
      </c>
      <c r="D37" s="68" t="s">
        <v>4102</v>
      </c>
      <c r="E37" s="68" t="s">
        <v>4110</v>
      </c>
      <c r="F37" s="68" t="s">
        <v>4103</v>
      </c>
      <c r="G37" s="68" t="s">
        <v>6582</v>
      </c>
      <c r="H37" s="68" t="s">
        <v>4104</v>
      </c>
      <c r="I37" s="68" t="s">
        <v>45866</v>
      </c>
      <c r="J37" s="68" t="s">
        <v>45867</v>
      </c>
      <c r="K37" s="68" t="s">
        <v>45868</v>
      </c>
      <c r="L37" s="100" t="s">
        <v>45869</v>
      </c>
      <c r="N37" s="68">
        <v>0.65600000000000003</v>
      </c>
      <c r="O37" s="68">
        <v>130</v>
      </c>
      <c r="P37" s="68">
        <v>1.95</v>
      </c>
      <c r="Q37" s="68">
        <v>0.13650000000000001</v>
      </c>
      <c r="R37" s="68">
        <v>0</v>
      </c>
      <c r="S37" s="68">
        <v>17</v>
      </c>
      <c r="T37" s="53">
        <v>19.09</v>
      </c>
    </row>
    <row r="38" spans="1:20" ht="22.95" customHeight="1" x14ac:dyDescent="0.25">
      <c r="A38" s="68">
        <v>37</v>
      </c>
      <c r="B38" s="99">
        <v>243893</v>
      </c>
      <c r="C38" s="68" t="s">
        <v>4101</v>
      </c>
      <c r="D38" s="68" t="s">
        <v>4102</v>
      </c>
      <c r="E38" s="68" t="s">
        <v>4110</v>
      </c>
      <c r="F38" s="68" t="s">
        <v>4103</v>
      </c>
      <c r="G38" s="68" t="s">
        <v>6582</v>
      </c>
      <c r="H38" s="68" t="s">
        <v>4104</v>
      </c>
      <c r="I38" s="68" t="s">
        <v>45870</v>
      </c>
      <c r="J38" s="68" t="s">
        <v>45871</v>
      </c>
      <c r="K38" s="68" t="s">
        <v>45872</v>
      </c>
      <c r="L38" s="100" t="s">
        <v>45873</v>
      </c>
      <c r="N38" s="68">
        <v>0.70199999999999996</v>
      </c>
      <c r="O38" s="68">
        <v>130</v>
      </c>
      <c r="P38" s="68">
        <v>1.95</v>
      </c>
      <c r="Q38" s="68">
        <v>0.13650000000000001</v>
      </c>
      <c r="R38" s="68">
        <v>0</v>
      </c>
      <c r="S38" s="68">
        <v>17</v>
      </c>
      <c r="T38" s="53">
        <v>19.09</v>
      </c>
    </row>
    <row r="39" spans="1:20" ht="22.95" customHeight="1" x14ac:dyDescent="0.25">
      <c r="A39" s="68">
        <v>38</v>
      </c>
      <c r="B39" s="99">
        <v>243893</v>
      </c>
      <c r="C39" s="68" t="s">
        <v>4101</v>
      </c>
      <c r="D39" s="68" t="s">
        <v>4102</v>
      </c>
      <c r="E39" s="68" t="s">
        <v>4110</v>
      </c>
      <c r="F39" s="68" t="s">
        <v>4103</v>
      </c>
      <c r="G39" s="68" t="s">
        <v>6582</v>
      </c>
      <c r="H39" s="68" t="s">
        <v>4104</v>
      </c>
      <c r="I39" s="68" t="s">
        <v>45874</v>
      </c>
      <c r="J39" s="68" t="s">
        <v>45875</v>
      </c>
      <c r="K39" s="68" t="s">
        <v>45876</v>
      </c>
      <c r="L39" s="100" t="s">
        <v>45877</v>
      </c>
      <c r="N39" s="68">
        <v>1.1140000000000001</v>
      </c>
      <c r="O39" s="68">
        <v>230</v>
      </c>
      <c r="P39" s="68">
        <v>3.45</v>
      </c>
      <c r="Q39" s="68">
        <v>0.24149999999999999</v>
      </c>
      <c r="R39" s="68">
        <v>0</v>
      </c>
      <c r="S39" s="68">
        <v>22</v>
      </c>
      <c r="T39" s="53">
        <v>25.69</v>
      </c>
    </row>
    <row r="40" spans="1:20" ht="22.95" customHeight="1" x14ac:dyDescent="0.25">
      <c r="A40" s="68">
        <v>39</v>
      </c>
      <c r="B40" s="99">
        <v>243893</v>
      </c>
      <c r="C40" s="68" t="s">
        <v>4101</v>
      </c>
      <c r="D40" s="68" t="s">
        <v>4102</v>
      </c>
      <c r="E40" s="68" t="s">
        <v>4110</v>
      </c>
      <c r="F40" s="68" t="s">
        <v>4103</v>
      </c>
      <c r="G40" s="68" t="s">
        <v>6582</v>
      </c>
      <c r="H40" s="68" t="s">
        <v>4104</v>
      </c>
      <c r="I40" s="68" t="s">
        <v>45878</v>
      </c>
      <c r="J40" s="68" t="s">
        <v>45879</v>
      </c>
      <c r="K40" s="68" t="s">
        <v>45880</v>
      </c>
      <c r="L40" s="100" t="s">
        <v>45881</v>
      </c>
      <c r="N40" s="68">
        <v>1.1000000000000001</v>
      </c>
      <c r="O40" s="68">
        <v>230</v>
      </c>
      <c r="P40" s="68">
        <v>3.45</v>
      </c>
      <c r="Q40" s="68">
        <v>0.24149999999999999</v>
      </c>
      <c r="R40" s="68">
        <v>0</v>
      </c>
      <c r="S40" s="68">
        <v>22</v>
      </c>
      <c r="T40" s="53">
        <v>25.69</v>
      </c>
    </row>
    <row r="41" spans="1:20" ht="22.95" customHeight="1" x14ac:dyDescent="0.25">
      <c r="A41" s="68">
        <v>40</v>
      </c>
      <c r="B41" s="99">
        <v>243893</v>
      </c>
      <c r="C41" s="68" t="s">
        <v>4101</v>
      </c>
      <c r="D41" s="68" t="s">
        <v>4102</v>
      </c>
      <c r="E41" s="68" t="s">
        <v>4110</v>
      </c>
      <c r="F41" s="68" t="s">
        <v>4103</v>
      </c>
      <c r="G41" s="68" t="s">
        <v>6582</v>
      </c>
      <c r="H41" s="68" t="s">
        <v>4104</v>
      </c>
      <c r="I41" s="68" t="s">
        <v>45882</v>
      </c>
      <c r="J41" s="68" t="s">
        <v>45883</v>
      </c>
      <c r="K41" s="68" t="s">
        <v>45884</v>
      </c>
      <c r="L41" s="100" t="s">
        <v>45885</v>
      </c>
      <c r="N41" s="68">
        <v>0.64400000000000002</v>
      </c>
      <c r="O41" s="68">
        <v>130</v>
      </c>
      <c r="P41" s="68">
        <v>1.95</v>
      </c>
      <c r="Q41" s="68">
        <v>0.13650000000000001</v>
      </c>
      <c r="R41" s="68">
        <v>0</v>
      </c>
      <c r="S41" s="68">
        <v>17</v>
      </c>
      <c r="T41" s="53">
        <v>19.09</v>
      </c>
    </row>
    <row r="42" spans="1:20" ht="22.95" customHeight="1" x14ac:dyDescent="0.25">
      <c r="A42" s="68">
        <v>41</v>
      </c>
      <c r="B42" s="99">
        <v>243893</v>
      </c>
      <c r="C42" s="68" t="s">
        <v>4101</v>
      </c>
      <c r="D42" s="68" t="s">
        <v>4102</v>
      </c>
      <c r="E42" s="68" t="s">
        <v>4110</v>
      </c>
      <c r="F42" s="68" t="s">
        <v>4103</v>
      </c>
      <c r="G42" s="68" t="s">
        <v>6582</v>
      </c>
      <c r="H42" s="68" t="s">
        <v>4104</v>
      </c>
      <c r="I42" s="68" t="s">
        <v>45886</v>
      </c>
      <c r="J42" s="68" t="s">
        <v>45887</v>
      </c>
      <c r="K42" s="68" t="s">
        <v>45888</v>
      </c>
      <c r="L42" s="100" t="s">
        <v>45889</v>
      </c>
      <c r="N42" s="68">
        <v>0.64600000000000002</v>
      </c>
      <c r="O42" s="68">
        <v>130</v>
      </c>
      <c r="P42" s="68">
        <v>1.95</v>
      </c>
      <c r="Q42" s="68">
        <v>0.13650000000000001</v>
      </c>
      <c r="R42" s="68">
        <v>0</v>
      </c>
      <c r="S42" s="68">
        <v>17</v>
      </c>
      <c r="T42" s="53">
        <v>19.09</v>
      </c>
    </row>
    <row r="43" spans="1:20" ht="22.95" customHeight="1" x14ac:dyDescent="0.25">
      <c r="A43" s="68">
        <v>42</v>
      </c>
      <c r="B43" s="99">
        <v>243893</v>
      </c>
      <c r="C43" s="68" t="s">
        <v>4101</v>
      </c>
      <c r="D43" s="68" t="s">
        <v>4102</v>
      </c>
      <c r="E43" s="68" t="s">
        <v>4110</v>
      </c>
      <c r="F43" s="68" t="s">
        <v>4103</v>
      </c>
      <c r="G43" s="68" t="s">
        <v>6582</v>
      </c>
      <c r="H43" s="68" t="s">
        <v>4104</v>
      </c>
      <c r="I43" s="68" t="s">
        <v>45890</v>
      </c>
      <c r="J43" s="68" t="s">
        <v>45891</v>
      </c>
      <c r="K43" s="68" t="s">
        <v>45892</v>
      </c>
      <c r="L43" s="100" t="s">
        <v>45893</v>
      </c>
      <c r="N43" s="68">
        <v>0.7</v>
      </c>
      <c r="O43" s="68">
        <v>130</v>
      </c>
      <c r="P43" s="68">
        <v>1.95</v>
      </c>
      <c r="Q43" s="68">
        <v>0.13650000000000001</v>
      </c>
      <c r="R43" s="68">
        <v>0</v>
      </c>
      <c r="S43" s="68">
        <v>17</v>
      </c>
      <c r="T43" s="53">
        <v>19.09</v>
      </c>
    </row>
    <row r="44" spans="1:20" ht="22.95" customHeight="1" x14ac:dyDescent="0.25">
      <c r="A44" s="68">
        <v>43</v>
      </c>
      <c r="B44" s="99">
        <v>243893</v>
      </c>
      <c r="C44" s="68" t="s">
        <v>4101</v>
      </c>
      <c r="D44" s="68" t="s">
        <v>4102</v>
      </c>
      <c r="E44" s="68" t="s">
        <v>4110</v>
      </c>
      <c r="F44" s="68" t="s">
        <v>4103</v>
      </c>
      <c r="G44" s="68" t="s">
        <v>6582</v>
      </c>
      <c r="H44" s="68" t="s">
        <v>4104</v>
      </c>
      <c r="I44" s="68" t="s">
        <v>45894</v>
      </c>
      <c r="J44" s="68" t="s">
        <v>45895</v>
      </c>
      <c r="K44" s="68" t="s">
        <v>45896</v>
      </c>
      <c r="L44" s="100" t="s">
        <v>45897</v>
      </c>
      <c r="N44" s="68">
        <v>0.56999999999999995</v>
      </c>
      <c r="O44" s="68">
        <v>130</v>
      </c>
      <c r="P44" s="68">
        <v>1.95</v>
      </c>
      <c r="Q44" s="68">
        <v>0.13650000000000001</v>
      </c>
      <c r="R44" s="68">
        <v>0</v>
      </c>
      <c r="S44" s="68">
        <v>17</v>
      </c>
      <c r="T44" s="53">
        <v>19.09</v>
      </c>
    </row>
    <row r="45" spans="1:20" ht="22.95" customHeight="1" x14ac:dyDescent="0.25">
      <c r="A45" s="68">
        <v>44</v>
      </c>
      <c r="B45" s="99">
        <v>243893</v>
      </c>
      <c r="C45" s="68" t="s">
        <v>4101</v>
      </c>
      <c r="D45" s="68" t="s">
        <v>4102</v>
      </c>
      <c r="E45" s="68" t="s">
        <v>4110</v>
      </c>
      <c r="F45" s="68" t="s">
        <v>4103</v>
      </c>
      <c r="G45" s="68" t="s">
        <v>6582</v>
      </c>
      <c r="H45" s="68" t="s">
        <v>4104</v>
      </c>
      <c r="I45" s="68" t="s">
        <v>45898</v>
      </c>
      <c r="J45" s="68" t="s">
        <v>34588</v>
      </c>
      <c r="K45" s="68" t="s">
        <v>34589</v>
      </c>
      <c r="L45" s="100" t="s">
        <v>34590</v>
      </c>
      <c r="N45" s="68">
        <v>1.1639999999999999</v>
      </c>
      <c r="O45" s="68">
        <v>230</v>
      </c>
      <c r="P45" s="68">
        <v>3.45</v>
      </c>
      <c r="Q45" s="68">
        <v>0.24149999999999999</v>
      </c>
      <c r="R45" s="68">
        <v>15</v>
      </c>
      <c r="S45" s="68">
        <v>37</v>
      </c>
      <c r="T45" s="53">
        <v>40.69</v>
      </c>
    </row>
    <row r="46" spans="1:20" ht="22.95" customHeight="1" x14ac:dyDescent="0.25">
      <c r="A46" s="68">
        <v>45</v>
      </c>
      <c r="B46" s="99">
        <v>243893</v>
      </c>
      <c r="C46" s="68" t="s">
        <v>4101</v>
      </c>
      <c r="D46" s="68" t="s">
        <v>4102</v>
      </c>
      <c r="E46" s="68" t="s">
        <v>4110</v>
      </c>
      <c r="F46" s="68" t="s">
        <v>4103</v>
      </c>
      <c r="G46" s="68" t="s">
        <v>6582</v>
      </c>
      <c r="H46" s="68" t="s">
        <v>4104</v>
      </c>
      <c r="I46" s="68" t="s">
        <v>45899</v>
      </c>
      <c r="J46" s="68" t="s">
        <v>45900</v>
      </c>
      <c r="K46" s="68" t="s">
        <v>5295</v>
      </c>
      <c r="L46" s="100" t="s">
        <v>45901</v>
      </c>
      <c r="N46" s="68">
        <v>0.58599999999999997</v>
      </c>
      <c r="O46" s="68">
        <v>130</v>
      </c>
      <c r="P46" s="68">
        <v>1.95</v>
      </c>
      <c r="Q46" s="68">
        <v>0.13650000000000001</v>
      </c>
      <c r="R46" s="68">
        <v>0</v>
      </c>
      <c r="S46" s="68">
        <v>17</v>
      </c>
      <c r="T46" s="53">
        <v>19.09</v>
      </c>
    </row>
    <row r="47" spans="1:20" ht="22.95" customHeight="1" x14ac:dyDescent="0.25">
      <c r="A47" s="68">
        <v>46</v>
      </c>
      <c r="B47" s="99">
        <v>243893</v>
      </c>
      <c r="C47" s="68" t="s">
        <v>4101</v>
      </c>
      <c r="D47" s="68" t="s">
        <v>4102</v>
      </c>
      <c r="E47" s="68" t="s">
        <v>4110</v>
      </c>
      <c r="F47" s="68" t="s">
        <v>4103</v>
      </c>
      <c r="G47" s="68" t="s">
        <v>6582</v>
      </c>
      <c r="H47" s="68" t="s">
        <v>4104</v>
      </c>
      <c r="I47" s="68" t="s">
        <v>45902</v>
      </c>
      <c r="J47" s="68" t="s">
        <v>19094</v>
      </c>
      <c r="K47" s="68" t="s">
        <v>19095</v>
      </c>
      <c r="L47" s="100" t="s">
        <v>19096</v>
      </c>
      <c r="N47" s="68">
        <v>1.87</v>
      </c>
      <c r="O47" s="68">
        <v>330</v>
      </c>
      <c r="P47" s="68">
        <v>4.95</v>
      </c>
      <c r="Q47" s="68">
        <v>0.34649999999999997</v>
      </c>
      <c r="R47" s="68">
        <v>0</v>
      </c>
      <c r="S47" s="68">
        <v>22</v>
      </c>
      <c r="T47" s="53">
        <v>27.3</v>
      </c>
    </row>
    <row r="48" spans="1:20" ht="22.95" customHeight="1" x14ac:dyDescent="0.25">
      <c r="A48" s="68">
        <v>47</v>
      </c>
      <c r="B48" s="99">
        <v>243893</v>
      </c>
      <c r="C48" s="68" t="s">
        <v>4101</v>
      </c>
      <c r="D48" s="68" t="s">
        <v>4102</v>
      </c>
      <c r="E48" s="68" t="s">
        <v>4110</v>
      </c>
      <c r="F48" s="68" t="s">
        <v>4103</v>
      </c>
      <c r="G48" s="68" t="s">
        <v>6582</v>
      </c>
      <c r="H48" s="68" t="s">
        <v>4104</v>
      </c>
      <c r="I48" s="68" t="s">
        <v>45903</v>
      </c>
      <c r="J48" s="68" t="s">
        <v>45904</v>
      </c>
      <c r="K48" s="68" t="s">
        <v>45905</v>
      </c>
      <c r="L48" s="100" t="s">
        <v>45906</v>
      </c>
      <c r="N48" s="68">
        <v>0.65400000000000003</v>
      </c>
      <c r="O48" s="68">
        <v>130</v>
      </c>
      <c r="P48" s="68">
        <v>1.95</v>
      </c>
      <c r="Q48" s="68">
        <v>0.13650000000000001</v>
      </c>
      <c r="R48" s="68">
        <v>0</v>
      </c>
      <c r="S48" s="68">
        <v>17</v>
      </c>
      <c r="T48" s="53">
        <v>19.09</v>
      </c>
    </row>
    <row r="49" spans="1:20" ht="22.95" customHeight="1" x14ac:dyDescent="0.25">
      <c r="A49" s="68">
        <v>48</v>
      </c>
      <c r="B49" s="99">
        <v>243893</v>
      </c>
      <c r="C49" s="68" t="s">
        <v>4101</v>
      </c>
      <c r="D49" s="68" t="s">
        <v>4102</v>
      </c>
      <c r="E49" s="68" t="s">
        <v>4110</v>
      </c>
      <c r="F49" s="68" t="s">
        <v>4103</v>
      </c>
      <c r="G49" s="68" t="s">
        <v>6582</v>
      </c>
      <c r="H49" s="68" t="s">
        <v>4104</v>
      </c>
      <c r="I49" s="68" t="s">
        <v>45907</v>
      </c>
      <c r="J49" s="68" t="s">
        <v>45908</v>
      </c>
      <c r="K49" s="68" t="s">
        <v>45909</v>
      </c>
      <c r="L49" s="100" t="s">
        <v>45910</v>
      </c>
      <c r="N49" s="68">
        <v>0.63600000000000001</v>
      </c>
      <c r="O49" s="68">
        <v>130</v>
      </c>
      <c r="P49" s="68">
        <v>1.95</v>
      </c>
      <c r="Q49" s="68">
        <v>0.13650000000000001</v>
      </c>
      <c r="R49" s="68">
        <v>0</v>
      </c>
      <c r="S49" s="68">
        <v>17</v>
      </c>
      <c r="T49" s="53">
        <v>19.09</v>
      </c>
    </row>
    <row r="50" spans="1:20" ht="22.95" customHeight="1" x14ac:dyDescent="0.25">
      <c r="A50" s="68">
        <v>49</v>
      </c>
      <c r="B50" s="99">
        <v>243893</v>
      </c>
      <c r="C50" s="68" t="s">
        <v>4101</v>
      </c>
      <c r="D50" s="68" t="s">
        <v>4102</v>
      </c>
      <c r="E50" s="68" t="s">
        <v>4110</v>
      </c>
      <c r="F50" s="68" t="s">
        <v>4103</v>
      </c>
      <c r="G50" s="68" t="s">
        <v>6582</v>
      </c>
      <c r="H50" s="68" t="s">
        <v>4104</v>
      </c>
      <c r="I50" s="68" t="s">
        <v>45911</v>
      </c>
      <c r="J50" s="68" t="s">
        <v>45912</v>
      </c>
      <c r="K50" s="68" t="s">
        <v>45913</v>
      </c>
      <c r="L50" s="100" t="s">
        <v>45914</v>
      </c>
      <c r="N50" s="68">
        <v>1.1180000000000001</v>
      </c>
      <c r="O50" s="68">
        <v>230</v>
      </c>
      <c r="P50" s="68">
        <v>3.45</v>
      </c>
      <c r="Q50" s="68">
        <v>0.24149999999999999</v>
      </c>
      <c r="R50" s="68">
        <v>0</v>
      </c>
      <c r="S50" s="68">
        <v>22</v>
      </c>
      <c r="T50" s="53">
        <v>25.69</v>
      </c>
    </row>
    <row r="51" spans="1:20" ht="22.95" customHeight="1" x14ac:dyDescent="0.25">
      <c r="A51" s="68">
        <v>50</v>
      </c>
      <c r="B51" s="99">
        <v>243893</v>
      </c>
      <c r="C51" s="68" t="s">
        <v>4101</v>
      </c>
      <c r="D51" s="68" t="s">
        <v>4102</v>
      </c>
      <c r="E51" s="68" t="s">
        <v>4110</v>
      </c>
      <c r="F51" s="68" t="s">
        <v>4103</v>
      </c>
      <c r="G51" s="68" t="s">
        <v>6582</v>
      </c>
      <c r="H51" s="68" t="s">
        <v>4104</v>
      </c>
      <c r="I51" s="68" t="s">
        <v>45915</v>
      </c>
      <c r="J51" s="68" t="s">
        <v>45916</v>
      </c>
      <c r="K51" s="68" t="s">
        <v>45917</v>
      </c>
      <c r="L51" s="100" t="s">
        <v>45918</v>
      </c>
      <c r="N51" s="68">
        <v>0.55400000000000005</v>
      </c>
      <c r="O51" s="68">
        <v>130</v>
      </c>
      <c r="P51" s="68">
        <v>1.95</v>
      </c>
      <c r="Q51" s="68">
        <v>0.13650000000000001</v>
      </c>
      <c r="R51" s="68">
        <v>0</v>
      </c>
      <c r="S51" s="68">
        <v>17</v>
      </c>
      <c r="T51" s="53">
        <v>19.09</v>
      </c>
    </row>
    <row r="52" spans="1:20" ht="22.95" customHeight="1" x14ac:dyDescent="0.25">
      <c r="A52" s="68">
        <v>51</v>
      </c>
      <c r="B52" s="99">
        <v>243893</v>
      </c>
      <c r="C52" s="68" t="s">
        <v>4101</v>
      </c>
      <c r="D52" s="68" t="s">
        <v>4102</v>
      </c>
      <c r="E52" s="68" t="s">
        <v>4110</v>
      </c>
      <c r="F52" s="68" t="s">
        <v>4103</v>
      </c>
      <c r="G52" s="68" t="s">
        <v>6582</v>
      </c>
      <c r="H52" s="68" t="s">
        <v>4104</v>
      </c>
      <c r="I52" s="68" t="s">
        <v>45919</v>
      </c>
      <c r="J52" s="68" t="s">
        <v>37060</v>
      </c>
      <c r="K52" s="68" t="s">
        <v>37061</v>
      </c>
      <c r="L52" s="100" t="s">
        <v>37062</v>
      </c>
      <c r="N52" s="68">
        <v>1.1100000000000001</v>
      </c>
      <c r="O52" s="68">
        <v>230</v>
      </c>
      <c r="P52" s="68">
        <v>3.45</v>
      </c>
      <c r="Q52" s="68">
        <v>0.24149999999999999</v>
      </c>
      <c r="R52" s="68">
        <v>0</v>
      </c>
      <c r="S52" s="68">
        <v>22</v>
      </c>
      <c r="T52" s="53">
        <v>25.69</v>
      </c>
    </row>
    <row r="53" spans="1:20" ht="22.95" customHeight="1" x14ac:dyDescent="0.25">
      <c r="A53" s="68">
        <v>52</v>
      </c>
      <c r="B53" s="99">
        <v>243893</v>
      </c>
      <c r="C53" s="68" t="s">
        <v>4101</v>
      </c>
      <c r="D53" s="68" t="s">
        <v>4102</v>
      </c>
      <c r="E53" s="68" t="s">
        <v>4110</v>
      </c>
      <c r="F53" s="68" t="s">
        <v>4103</v>
      </c>
      <c r="G53" s="68" t="s">
        <v>6582</v>
      </c>
      <c r="H53" s="68" t="s">
        <v>4104</v>
      </c>
      <c r="I53" s="68" t="s">
        <v>45920</v>
      </c>
      <c r="J53" s="68" t="s">
        <v>7466</v>
      </c>
      <c r="K53" s="68" t="s">
        <v>45921</v>
      </c>
      <c r="L53" s="100" t="s">
        <v>45922</v>
      </c>
      <c r="N53" s="68">
        <v>0.65200000000000002</v>
      </c>
      <c r="O53" s="68">
        <v>130</v>
      </c>
      <c r="P53" s="68">
        <v>1.95</v>
      </c>
      <c r="Q53" s="68">
        <v>0.13650000000000001</v>
      </c>
      <c r="R53" s="68">
        <v>0</v>
      </c>
      <c r="S53" s="68">
        <v>17</v>
      </c>
      <c r="T53" s="53">
        <v>19.09</v>
      </c>
    </row>
    <row r="54" spans="1:20" ht="22.95" customHeight="1" x14ac:dyDescent="0.25">
      <c r="A54" s="68">
        <v>53</v>
      </c>
      <c r="B54" s="99">
        <v>243893</v>
      </c>
      <c r="C54" s="68" t="s">
        <v>4101</v>
      </c>
      <c r="D54" s="68" t="s">
        <v>4102</v>
      </c>
      <c r="E54" s="68" t="s">
        <v>4110</v>
      </c>
      <c r="F54" s="68" t="s">
        <v>4103</v>
      </c>
      <c r="G54" s="68" t="s">
        <v>6582</v>
      </c>
      <c r="H54" s="68" t="s">
        <v>4104</v>
      </c>
      <c r="I54" s="68" t="s">
        <v>45923</v>
      </c>
      <c r="J54" s="68" t="s">
        <v>45924</v>
      </c>
      <c r="K54" s="68" t="s">
        <v>45925</v>
      </c>
      <c r="L54" s="100" t="s">
        <v>45926</v>
      </c>
      <c r="N54" s="68">
        <v>0.72399999999999998</v>
      </c>
      <c r="O54" s="68">
        <v>130</v>
      </c>
      <c r="P54" s="68">
        <v>1.95</v>
      </c>
      <c r="Q54" s="68">
        <v>0.13650000000000001</v>
      </c>
      <c r="R54" s="68">
        <v>0</v>
      </c>
      <c r="S54" s="68">
        <v>17</v>
      </c>
      <c r="T54" s="53">
        <v>19.09</v>
      </c>
    </row>
    <row r="55" spans="1:20" ht="22.95" customHeight="1" x14ac:dyDescent="0.25">
      <c r="A55" s="68">
        <v>54</v>
      </c>
      <c r="B55" s="99">
        <v>243893</v>
      </c>
      <c r="C55" s="68" t="s">
        <v>4101</v>
      </c>
      <c r="D55" s="68" t="s">
        <v>4102</v>
      </c>
      <c r="E55" s="68" t="s">
        <v>4110</v>
      </c>
      <c r="F55" s="68" t="s">
        <v>4103</v>
      </c>
      <c r="G55" s="68" t="s">
        <v>6582</v>
      </c>
      <c r="H55" s="68" t="s">
        <v>4104</v>
      </c>
      <c r="I55" s="68" t="s">
        <v>45927</v>
      </c>
      <c r="J55" s="68" t="s">
        <v>45928</v>
      </c>
      <c r="K55" s="68" t="s">
        <v>45929</v>
      </c>
      <c r="L55" s="100" t="s">
        <v>45930</v>
      </c>
      <c r="N55" s="68">
        <v>0.63600000000000001</v>
      </c>
      <c r="O55" s="68">
        <v>130</v>
      </c>
      <c r="P55" s="68">
        <v>1.95</v>
      </c>
      <c r="Q55" s="68">
        <v>0.13650000000000001</v>
      </c>
      <c r="R55" s="68">
        <v>0</v>
      </c>
      <c r="S55" s="68">
        <v>17</v>
      </c>
      <c r="T55" s="53">
        <v>19.09</v>
      </c>
    </row>
    <row r="56" spans="1:20" ht="22.95" customHeight="1" x14ac:dyDescent="0.25">
      <c r="A56" s="68">
        <v>55</v>
      </c>
      <c r="B56" s="99">
        <v>243893</v>
      </c>
      <c r="C56" s="68" t="s">
        <v>4101</v>
      </c>
      <c r="D56" s="68" t="s">
        <v>4102</v>
      </c>
      <c r="E56" s="68" t="s">
        <v>4110</v>
      </c>
      <c r="F56" s="68" t="s">
        <v>4103</v>
      </c>
      <c r="G56" s="68" t="s">
        <v>6582</v>
      </c>
      <c r="H56" s="68" t="s">
        <v>4104</v>
      </c>
      <c r="I56" s="68" t="s">
        <v>45931</v>
      </c>
      <c r="J56" s="68" t="s">
        <v>45932</v>
      </c>
      <c r="K56" s="68" t="s">
        <v>45933</v>
      </c>
      <c r="L56" s="100" t="s">
        <v>45934</v>
      </c>
      <c r="N56" s="68">
        <v>0.64</v>
      </c>
      <c r="O56" s="68">
        <v>130</v>
      </c>
      <c r="P56" s="68">
        <v>1.95</v>
      </c>
      <c r="Q56" s="68">
        <v>0.13650000000000001</v>
      </c>
      <c r="R56" s="68">
        <v>0</v>
      </c>
      <c r="S56" s="68">
        <v>17</v>
      </c>
      <c r="T56" s="53">
        <v>19.09</v>
      </c>
    </row>
    <row r="57" spans="1:20" ht="22.95" customHeight="1" x14ac:dyDescent="0.25">
      <c r="A57" s="68">
        <v>56</v>
      </c>
      <c r="B57" s="99">
        <v>243893</v>
      </c>
      <c r="C57" s="68" t="s">
        <v>4101</v>
      </c>
      <c r="D57" s="68" t="s">
        <v>4102</v>
      </c>
      <c r="E57" s="68" t="s">
        <v>4110</v>
      </c>
      <c r="F57" s="68" t="s">
        <v>4103</v>
      </c>
      <c r="G57" s="68" t="s">
        <v>6582</v>
      </c>
      <c r="H57" s="68" t="s">
        <v>4104</v>
      </c>
      <c r="I57" s="68" t="s">
        <v>45935</v>
      </c>
      <c r="J57" s="68" t="s">
        <v>45936</v>
      </c>
      <c r="K57" s="68" t="s">
        <v>45937</v>
      </c>
      <c r="L57" s="100" t="s">
        <v>45938</v>
      </c>
      <c r="N57" s="68">
        <v>0.71399999999999997</v>
      </c>
      <c r="O57" s="68">
        <v>130</v>
      </c>
      <c r="P57" s="68">
        <v>1.95</v>
      </c>
      <c r="Q57" s="68">
        <v>0.13650000000000001</v>
      </c>
      <c r="R57" s="68">
        <v>0</v>
      </c>
      <c r="S57" s="68">
        <v>17</v>
      </c>
      <c r="T57" s="53">
        <v>19.09</v>
      </c>
    </row>
    <row r="58" spans="1:20" ht="22.95" customHeight="1" x14ac:dyDescent="0.25">
      <c r="A58" s="68">
        <v>57</v>
      </c>
      <c r="B58" s="99">
        <v>243893</v>
      </c>
      <c r="C58" s="68" t="s">
        <v>4101</v>
      </c>
      <c r="D58" s="68" t="s">
        <v>4102</v>
      </c>
      <c r="E58" s="68" t="s">
        <v>4110</v>
      </c>
      <c r="F58" s="68" t="s">
        <v>4103</v>
      </c>
      <c r="G58" s="68" t="s">
        <v>6582</v>
      </c>
      <c r="H58" s="68" t="s">
        <v>4104</v>
      </c>
      <c r="I58" s="68" t="s">
        <v>45939</v>
      </c>
      <c r="J58" s="68" t="s">
        <v>45940</v>
      </c>
      <c r="K58" s="68" t="s">
        <v>45941</v>
      </c>
      <c r="L58" s="100" t="s">
        <v>45942</v>
      </c>
      <c r="N58" s="68">
        <v>0.64200000000000002</v>
      </c>
      <c r="O58" s="68">
        <v>130</v>
      </c>
      <c r="P58" s="68">
        <v>1.95</v>
      </c>
      <c r="Q58" s="68">
        <v>0.13650000000000001</v>
      </c>
      <c r="R58" s="68">
        <v>0</v>
      </c>
      <c r="S58" s="68">
        <v>17</v>
      </c>
      <c r="T58" s="53">
        <v>19.09</v>
      </c>
    </row>
    <row r="59" spans="1:20" ht="22.95" customHeight="1" x14ac:dyDescent="0.25">
      <c r="A59" s="68">
        <v>58</v>
      </c>
      <c r="B59" s="99">
        <v>243893</v>
      </c>
      <c r="C59" s="68" t="s">
        <v>4101</v>
      </c>
      <c r="D59" s="68" t="s">
        <v>4102</v>
      </c>
      <c r="E59" s="68" t="s">
        <v>4110</v>
      </c>
      <c r="F59" s="68" t="s">
        <v>4103</v>
      </c>
      <c r="G59" s="68" t="s">
        <v>6582</v>
      </c>
      <c r="H59" s="68" t="s">
        <v>4104</v>
      </c>
      <c r="I59" s="68" t="s">
        <v>45943</v>
      </c>
      <c r="J59" s="68" t="s">
        <v>45940</v>
      </c>
      <c r="K59" s="68" t="s">
        <v>45941</v>
      </c>
      <c r="L59" s="100" t="s">
        <v>45942</v>
      </c>
      <c r="N59" s="68">
        <v>0.56000000000000005</v>
      </c>
      <c r="O59" s="68">
        <v>130</v>
      </c>
      <c r="P59" s="68">
        <v>1.95</v>
      </c>
      <c r="Q59" s="68">
        <v>0.13650000000000001</v>
      </c>
      <c r="R59" s="68">
        <v>0</v>
      </c>
      <c r="S59" s="68">
        <v>17</v>
      </c>
      <c r="T59" s="53">
        <v>19.09</v>
      </c>
    </row>
    <row r="60" spans="1:20" ht="22.95" customHeight="1" x14ac:dyDescent="0.25">
      <c r="A60" s="68">
        <v>59</v>
      </c>
      <c r="B60" s="99">
        <v>243893</v>
      </c>
      <c r="C60" s="68" t="s">
        <v>4101</v>
      </c>
      <c r="D60" s="68" t="s">
        <v>4102</v>
      </c>
      <c r="E60" s="68" t="s">
        <v>4110</v>
      </c>
      <c r="F60" s="68" t="s">
        <v>4103</v>
      </c>
      <c r="G60" s="68" t="s">
        <v>6582</v>
      </c>
      <c r="H60" s="68" t="s">
        <v>4104</v>
      </c>
      <c r="I60" s="68" t="s">
        <v>45944</v>
      </c>
      <c r="J60" s="68" t="s">
        <v>41562</v>
      </c>
      <c r="K60" s="68" t="s">
        <v>41563</v>
      </c>
      <c r="L60" s="100" t="s">
        <v>41564</v>
      </c>
      <c r="N60" s="68">
        <v>1.1160000000000001</v>
      </c>
      <c r="O60" s="68">
        <v>230</v>
      </c>
      <c r="P60" s="68">
        <v>3.45</v>
      </c>
      <c r="Q60" s="68">
        <v>0.24149999999999999</v>
      </c>
      <c r="R60" s="68">
        <v>0</v>
      </c>
      <c r="S60" s="68">
        <v>22</v>
      </c>
      <c r="T60" s="53">
        <v>25.69</v>
      </c>
    </row>
    <row r="61" spans="1:20" ht="22.95" customHeight="1" x14ac:dyDescent="0.25">
      <c r="A61" s="68">
        <v>60</v>
      </c>
      <c r="B61" s="99">
        <v>243893</v>
      </c>
      <c r="C61" s="68" t="s">
        <v>4101</v>
      </c>
      <c r="D61" s="68" t="s">
        <v>4102</v>
      </c>
      <c r="E61" s="68" t="s">
        <v>4110</v>
      </c>
      <c r="F61" s="68" t="s">
        <v>4103</v>
      </c>
      <c r="G61" s="68" t="s">
        <v>6582</v>
      </c>
      <c r="H61" s="68" t="s">
        <v>4104</v>
      </c>
      <c r="I61" s="68" t="s">
        <v>45945</v>
      </c>
      <c r="J61" s="68" t="s">
        <v>45946</v>
      </c>
      <c r="K61" s="68" t="s">
        <v>45947</v>
      </c>
      <c r="L61" s="100" t="s">
        <v>45948</v>
      </c>
      <c r="N61" s="68">
        <v>0.62</v>
      </c>
      <c r="O61" s="68">
        <v>130</v>
      </c>
      <c r="P61" s="68">
        <v>1.95</v>
      </c>
      <c r="Q61" s="68">
        <v>0.13650000000000001</v>
      </c>
      <c r="R61" s="68">
        <v>0</v>
      </c>
      <c r="S61" s="68">
        <v>17</v>
      </c>
      <c r="T61" s="53">
        <v>19.09</v>
      </c>
    </row>
    <row r="62" spans="1:20" ht="22.95" customHeight="1" x14ac:dyDescent="0.25">
      <c r="A62" s="68">
        <v>61</v>
      </c>
      <c r="B62" s="99">
        <v>243893</v>
      </c>
      <c r="C62" s="68" t="s">
        <v>4101</v>
      </c>
      <c r="D62" s="68" t="s">
        <v>4102</v>
      </c>
      <c r="E62" s="68" t="s">
        <v>4110</v>
      </c>
      <c r="F62" s="68" t="s">
        <v>4103</v>
      </c>
      <c r="G62" s="68" t="s">
        <v>6582</v>
      </c>
      <c r="H62" s="68" t="s">
        <v>4104</v>
      </c>
      <c r="I62" s="68" t="s">
        <v>45949</v>
      </c>
      <c r="J62" s="68" t="s">
        <v>44397</v>
      </c>
      <c r="K62" s="68" t="s">
        <v>44398</v>
      </c>
      <c r="L62" s="100" t="s">
        <v>44399</v>
      </c>
      <c r="N62" s="68">
        <v>1.1639999999999999</v>
      </c>
      <c r="O62" s="68">
        <v>230</v>
      </c>
      <c r="P62" s="68">
        <v>3.45</v>
      </c>
      <c r="Q62" s="68">
        <v>0.24149999999999999</v>
      </c>
      <c r="R62" s="68">
        <v>0</v>
      </c>
      <c r="S62" s="68">
        <v>22</v>
      </c>
      <c r="T62" s="53">
        <v>25.69</v>
      </c>
    </row>
    <row r="63" spans="1:20" ht="22.95" customHeight="1" x14ac:dyDescent="0.25">
      <c r="A63" s="68">
        <v>62</v>
      </c>
      <c r="B63" s="99">
        <v>243893</v>
      </c>
      <c r="C63" s="68" t="s">
        <v>4101</v>
      </c>
      <c r="D63" s="68" t="s">
        <v>4102</v>
      </c>
      <c r="E63" s="68" t="s">
        <v>4110</v>
      </c>
      <c r="F63" s="68" t="s">
        <v>4103</v>
      </c>
      <c r="G63" s="68" t="s">
        <v>6582</v>
      </c>
      <c r="H63" s="68" t="s">
        <v>4104</v>
      </c>
      <c r="I63" s="68" t="s">
        <v>45950</v>
      </c>
      <c r="J63" s="68" t="s">
        <v>45951</v>
      </c>
      <c r="K63" s="68" t="s">
        <v>45952</v>
      </c>
      <c r="L63" s="100" t="s">
        <v>45953</v>
      </c>
      <c r="N63" s="68">
        <v>0.63200000000000001</v>
      </c>
      <c r="O63" s="68">
        <v>130</v>
      </c>
      <c r="P63" s="68">
        <v>1.95</v>
      </c>
      <c r="Q63" s="68">
        <v>0.13650000000000001</v>
      </c>
      <c r="R63" s="68">
        <v>0</v>
      </c>
      <c r="S63" s="68">
        <v>17</v>
      </c>
      <c r="T63" s="53">
        <v>19.09</v>
      </c>
    </row>
    <row r="64" spans="1:20" ht="22.95" customHeight="1" x14ac:dyDescent="0.25">
      <c r="A64" s="68">
        <v>63</v>
      </c>
      <c r="B64" s="99">
        <v>243893</v>
      </c>
      <c r="C64" s="68" t="s">
        <v>4101</v>
      </c>
      <c r="D64" s="68" t="s">
        <v>4102</v>
      </c>
      <c r="E64" s="68" t="s">
        <v>4110</v>
      </c>
      <c r="F64" s="68" t="s">
        <v>4103</v>
      </c>
      <c r="G64" s="68" t="s">
        <v>6582</v>
      </c>
      <c r="H64" s="68" t="s">
        <v>4104</v>
      </c>
      <c r="I64" s="68" t="s">
        <v>45954</v>
      </c>
      <c r="J64" s="68" t="s">
        <v>37576</v>
      </c>
      <c r="K64" s="68" t="s">
        <v>37577</v>
      </c>
      <c r="L64" s="100" t="s">
        <v>45955</v>
      </c>
      <c r="N64" s="68">
        <v>1.1499999999999999</v>
      </c>
      <c r="O64" s="68">
        <v>230</v>
      </c>
      <c r="P64" s="68">
        <v>3.45</v>
      </c>
      <c r="Q64" s="68">
        <v>0.24149999999999999</v>
      </c>
      <c r="R64" s="68">
        <v>0</v>
      </c>
      <c r="S64" s="68">
        <v>22</v>
      </c>
      <c r="T64" s="53">
        <v>25.69</v>
      </c>
    </row>
    <row r="65" spans="1:20" ht="22.95" customHeight="1" x14ac:dyDescent="0.25">
      <c r="A65" s="68">
        <v>64</v>
      </c>
      <c r="B65" s="99">
        <v>243893</v>
      </c>
      <c r="C65" s="68" t="s">
        <v>4101</v>
      </c>
      <c r="D65" s="68" t="s">
        <v>4102</v>
      </c>
      <c r="E65" s="68" t="s">
        <v>4110</v>
      </c>
      <c r="F65" s="68" t="s">
        <v>4103</v>
      </c>
      <c r="G65" s="68" t="s">
        <v>6582</v>
      </c>
      <c r="H65" s="68" t="s">
        <v>4104</v>
      </c>
      <c r="I65" s="68" t="s">
        <v>45956</v>
      </c>
      <c r="J65" s="68" t="s">
        <v>27100</v>
      </c>
      <c r="K65" s="68" t="s">
        <v>45957</v>
      </c>
      <c r="L65" s="100" t="s">
        <v>45958</v>
      </c>
      <c r="N65" s="68">
        <v>0.64400000000000002</v>
      </c>
      <c r="O65" s="68">
        <v>130</v>
      </c>
      <c r="P65" s="68">
        <v>1.95</v>
      </c>
      <c r="Q65" s="68">
        <v>0.13650000000000001</v>
      </c>
      <c r="R65" s="68">
        <v>0</v>
      </c>
      <c r="S65" s="68">
        <v>17</v>
      </c>
      <c r="T65" s="53">
        <v>19.09</v>
      </c>
    </row>
    <row r="66" spans="1:20" ht="22.95" customHeight="1" x14ac:dyDescent="0.25">
      <c r="A66" s="68">
        <v>65</v>
      </c>
      <c r="B66" s="99">
        <v>243893</v>
      </c>
      <c r="C66" s="68" t="s">
        <v>4101</v>
      </c>
      <c r="D66" s="68" t="s">
        <v>4102</v>
      </c>
      <c r="E66" s="68" t="s">
        <v>4110</v>
      </c>
      <c r="F66" s="68" t="s">
        <v>4103</v>
      </c>
      <c r="G66" s="68" t="s">
        <v>6582</v>
      </c>
      <c r="H66" s="68" t="s">
        <v>4104</v>
      </c>
      <c r="I66" s="68" t="s">
        <v>45959</v>
      </c>
      <c r="J66" s="68" t="s">
        <v>45960</v>
      </c>
      <c r="K66" s="68" t="s">
        <v>9206</v>
      </c>
      <c r="L66" s="100" t="s">
        <v>45961</v>
      </c>
      <c r="N66" s="68">
        <v>0.64200000000000002</v>
      </c>
      <c r="O66" s="68">
        <v>130</v>
      </c>
      <c r="P66" s="68">
        <v>1.95</v>
      </c>
      <c r="Q66" s="68">
        <v>0.13650000000000001</v>
      </c>
      <c r="R66" s="68">
        <v>0</v>
      </c>
      <c r="S66" s="68">
        <v>17</v>
      </c>
      <c r="T66" s="53">
        <v>19.09</v>
      </c>
    </row>
    <row r="67" spans="1:20" ht="22.95" customHeight="1" x14ac:dyDescent="0.25">
      <c r="A67" s="68">
        <v>66</v>
      </c>
      <c r="B67" s="99">
        <v>243893</v>
      </c>
      <c r="C67" s="68" t="s">
        <v>4101</v>
      </c>
      <c r="D67" s="68" t="s">
        <v>4102</v>
      </c>
      <c r="E67" s="68" t="s">
        <v>4110</v>
      </c>
      <c r="F67" s="68" t="s">
        <v>4103</v>
      </c>
      <c r="G67" s="68" t="s">
        <v>6582</v>
      </c>
      <c r="H67" s="68" t="s">
        <v>4104</v>
      </c>
      <c r="I67" s="68" t="s">
        <v>45962</v>
      </c>
      <c r="J67" s="68" t="s">
        <v>45963</v>
      </c>
      <c r="K67" s="68" t="s">
        <v>45964</v>
      </c>
      <c r="L67" s="100" t="s">
        <v>45965</v>
      </c>
      <c r="N67" s="68">
        <v>0.65</v>
      </c>
      <c r="O67" s="68">
        <v>130</v>
      </c>
      <c r="P67" s="68">
        <v>1.95</v>
      </c>
      <c r="Q67" s="68">
        <v>0.13650000000000001</v>
      </c>
      <c r="R67" s="68">
        <v>0</v>
      </c>
      <c r="S67" s="68">
        <v>17</v>
      </c>
      <c r="T67" s="53">
        <v>19.09</v>
      </c>
    </row>
    <row r="68" spans="1:20" ht="22.95" customHeight="1" x14ac:dyDescent="0.25">
      <c r="A68" s="68">
        <v>67</v>
      </c>
      <c r="B68" s="99">
        <v>243893</v>
      </c>
      <c r="C68" s="68" t="s">
        <v>4101</v>
      </c>
      <c r="D68" s="68" t="s">
        <v>4102</v>
      </c>
      <c r="E68" s="68" t="s">
        <v>4110</v>
      </c>
      <c r="F68" s="68" t="s">
        <v>4103</v>
      </c>
      <c r="G68" s="68" t="s">
        <v>6582</v>
      </c>
      <c r="H68" s="68" t="s">
        <v>4104</v>
      </c>
      <c r="I68" s="68" t="s">
        <v>45966</v>
      </c>
      <c r="J68" s="68" t="s">
        <v>45967</v>
      </c>
      <c r="K68" s="68" t="s">
        <v>45968</v>
      </c>
      <c r="L68" s="100" t="s">
        <v>45969</v>
      </c>
      <c r="N68" s="68">
        <v>0.56799999999999995</v>
      </c>
      <c r="O68" s="68">
        <v>130</v>
      </c>
      <c r="P68" s="68">
        <v>1.95</v>
      </c>
      <c r="Q68" s="68">
        <v>0.13650000000000001</v>
      </c>
      <c r="R68" s="68">
        <v>0</v>
      </c>
      <c r="S68" s="68">
        <v>17</v>
      </c>
      <c r="T68" s="53">
        <v>19.09</v>
      </c>
    </row>
    <row r="69" spans="1:20" ht="22.95" customHeight="1" x14ac:dyDescent="0.25">
      <c r="A69" s="68">
        <v>68</v>
      </c>
      <c r="B69" s="99">
        <v>243893</v>
      </c>
      <c r="C69" s="68" t="s">
        <v>4101</v>
      </c>
      <c r="D69" s="68" t="s">
        <v>4102</v>
      </c>
      <c r="E69" s="68" t="s">
        <v>4110</v>
      </c>
      <c r="F69" s="68" t="s">
        <v>4103</v>
      </c>
      <c r="G69" s="68" t="s">
        <v>6582</v>
      </c>
      <c r="H69" s="68" t="s">
        <v>4104</v>
      </c>
      <c r="I69" s="68" t="s">
        <v>45970</v>
      </c>
      <c r="J69" s="68" t="s">
        <v>11379</v>
      </c>
      <c r="K69" s="68" t="s">
        <v>11380</v>
      </c>
      <c r="L69" s="100" t="s">
        <v>11381</v>
      </c>
      <c r="N69" s="68">
        <v>1.1359999999999999</v>
      </c>
      <c r="O69" s="68">
        <v>0</v>
      </c>
      <c r="P69" s="68">
        <v>0</v>
      </c>
      <c r="Q69" s="68">
        <v>0</v>
      </c>
      <c r="R69" s="68">
        <v>0</v>
      </c>
      <c r="S69" s="68">
        <v>22</v>
      </c>
      <c r="T69" s="53">
        <v>22</v>
      </c>
    </row>
    <row r="70" spans="1:20" ht="22.95" customHeight="1" x14ac:dyDescent="0.25">
      <c r="A70" s="68">
        <v>69</v>
      </c>
      <c r="B70" s="99">
        <v>243893</v>
      </c>
      <c r="C70" s="68" t="s">
        <v>4101</v>
      </c>
      <c r="D70" s="68" t="s">
        <v>4102</v>
      </c>
      <c r="E70" s="68" t="s">
        <v>4110</v>
      </c>
      <c r="F70" s="68" t="s">
        <v>4103</v>
      </c>
      <c r="G70" s="68" t="s">
        <v>6582</v>
      </c>
      <c r="H70" s="68" t="s">
        <v>4104</v>
      </c>
      <c r="I70" s="68" t="s">
        <v>45971</v>
      </c>
      <c r="J70" s="68" t="s">
        <v>45412</v>
      </c>
      <c r="K70" s="68" t="s">
        <v>45413</v>
      </c>
      <c r="L70" s="100" t="s">
        <v>45414</v>
      </c>
      <c r="N70" s="68">
        <v>0.71399999999999997</v>
      </c>
      <c r="O70" s="68">
        <v>0</v>
      </c>
      <c r="P70" s="68">
        <v>0</v>
      </c>
      <c r="Q70" s="68">
        <v>0</v>
      </c>
      <c r="R70" s="68">
        <v>0</v>
      </c>
      <c r="S70" s="68">
        <v>17</v>
      </c>
      <c r="T70" s="53">
        <v>17</v>
      </c>
    </row>
    <row r="71" spans="1:20" ht="22.95" customHeight="1" x14ac:dyDescent="0.25">
      <c r="A71" s="68">
        <v>70</v>
      </c>
      <c r="B71" s="99">
        <v>243893</v>
      </c>
      <c r="C71" s="68" t="s">
        <v>4101</v>
      </c>
      <c r="D71" s="68" t="s">
        <v>4102</v>
      </c>
      <c r="E71" s="68" t="s">
        <v>4110</v>
      </c>
      <c r="F71" s="68" t="s">
        <v>4103</v>
      </c>
      <c r="G71" s="68" t="s">
        <v>6582</v>
      </c>
      <c r="H71" s="68" t="s">
        <v>4104</v>
      </c>
      <c r="I71" s="68" t="s">
        <v>45972</v>
      </c>
      <c r="J71" s="68" t="s">
        <v>45973</v>
      </c>
      <c r="K71" s="68" t="s">
        <v>45974</v>
      </c>
      <c r="L71" s="100" t="s">
        <v>45975</v>
      </c>
      <c r="N71" s="68">
        <v>0.66</v>
      </c>
      <c r="O71" s="68">
        <v>0</v>
      </c>
      <c r="P71" s="68">
        <v>0</v>
      </c>
      <c r="Q71" s="68">
        <v>0</v>
      </c>
      <c r="R71" s="68">
        <v>0</v>
      </c>
      <c r="S71" s="68">
        <v>17</v>
      </c>
      <c r="T71" s="53">
        <v>17</v>
      </c>
    </row>
    <row r="72" spans="1:20" ht="22.95" customHeight="1" x14ac:dyDescent="0.25">
      <c r="A72" s="68">
        <v>71</v>
      </c>
      <c r="B72" s="99">
        <v>243893</v>
      </c>
      <c r="C72" s="68" t="s">
        <v>4101</v>
      </c>
      <c r="D72" s="68" t="s">
        <v>4102</v>
      </c>
      <c r="E72" s="68" t="s">
        <v>4110</v>
      </c>
      <c r="F72" s="68" t="s">
        <v>4103</v>
      </c>
      <c r="G72" s="68" t="s">
        <v>6582</v>
      </c>
      <c r="H72" s="68" t="s">
        <v>4104</v>
      </c>
      <c r="I72" s="68" t="s">
        <v>45976</v>
      </c>
      <c r="J72" s="68" t="s">
        <v>45433</v>
      </c>
      <c r="K72" s="68" t="s">
        <v>45434</v>
      </c>
      <c r="L72" s="100" t="s">
        <v>45435</v>
      </c>
      <c r="N72" s="68">
        <v>0.65200000000000002</v>
      </c>
      <c r="O72" s="68">
        <v>0</v>
      </c>
      <c r="P72" s="68">
        <v>0</v>
      </c>
      <c r="Q72" s="68">
        <v>0</v>
      </c>
      <c r="R72" s="68">
        <v>0</v>
      </c>
      <c r="S72" s="68">
        <v>17</v>
      </c>
      <c r="T72" s="53">
        <v>17</v>
      </c>
    </row>
    <row r="73" spans="1:20" ht="22.95" customHeight="1" x14ac:dyDescent="0.25">
      <c r="A73" s="68">
        <v>72</v>
      </c>
      <c r="B73" s="99">
        <v>243893</v>
      </c>
      <c r="C73" s="68" t="s">
        <v>4101</v>
      </c>
      <c r="D73" s="68" t="s">
        <v>4102</v>
      </c>
      <c r="E73" s="68" t="s">
        <v>4110</v>
      </c>
      <c r="F73" s="68" t="s">
        <v>4103</v>
      </c>
      <c r="G73" s="68" t="s">
        <v>6582</v>
      </c>
      <c r="H73" s="68" t="s">
        <v>4104</v>
      </c>
      <c r="I73" s="68" t="s">
        <v>45977</v>
      </c>
      <c r="J73" s="68" t="s">
        <v>45978</v>
      </c>
      <c r="K73" s="68" t="s">
        <v>45979</v>
      </c>
      <c r="L73" s="100" t="s">
        <v>45980</v>
      </c>
      <c r="N73" s="68">
        <v>0.71599999999999997</v>
      </c>
      <c r="O73" s="68">
        <v>0</v>
      </c>
      <c r="P73" s="68">
        <v>0</v>
      </c>
      <c r="Q73" s="68">
        <v>0</v>
      </c>
      <c r="R73" s="68">
        <v>0</v>
      </c>
      <c r="S73" s="68">
        <v>17</v>
      </c>
      <c r="T73" s="53">
        <v>17</v>
      </c>
    </row>
    <row r="74" spans="1:20" ht="22.95" customHeight="1" x14ac:dyDescent="0.25">
      <c r="A74" s="68">
        <v>73</v>
      </c>
      <c r="B74" s="99">
        <v>243893</v>
      </c>
      <c r="C74" s="68" t="s">
        <v>4101</v>
      </c>
      <c r="D74" s="68" t="s">
        <v>4102</v>
      </c>
      <c r="E74" s="68" t="s">
        <v>4110</v>
      </c>
      <c r="F74" s="68" t="s">
        <v>4103</v>
      </c>
      <c r="G74" s="68" t="s">
        <v>6582</v>
      </c>
      <c r="H74" s="68" t="s">
        <v>4104</v>
      </c>
      <c r="I74" s="68" t="s">
        <v>45981</v>
      </c>
      <c r="J74" s="68" t="s">
        <v>45982</v>
      </c>
      <c r="K74" s="68" t="s">
        <v>45983</v>
      </c>
      <c r="L74" s="100" t="s">
        <v>45984</v>
      </c>
      <c r="N74" s="68">
        <v>0.70799999999999996</v>
      </c>
      <c r="O74" s="68">
        <v>0</v>
      </c>
      <c r="P74" s="68">
        <v>0</v>
      </c>
      <c r="Q74" s="68">
        <v>0</v>
      </c>
      <c r="R74" s="68">
        <v>0</v>
      </c>
      <c r="S74" s="68">
        <v>17</v>
      </c>
      <c r="T74" s="53">
        <v>17</v>
      </c>
    </row>
    <row r="75" spans="1:20" ht="22.95" customHeight="1" x14ac:dyDescent="0.25">
      <c r="A75" s="68">
        <v>74</v>
      </c>
      <c r="B75" s="99">
        <v>243893</v>
      </c>
      <c r="C75" s="68" t="s">
        <v>4101</v>
      </c>
      <c r="D75" s="68" t="s">
        <v>4102</v>
      </c>
      <c r="E75" s="68" t="s">
        <v>4110</v>
      </c>
      <c r="F75" s="68" t="s">
        <v>4103</v>
      </c>
      <c r="G75" s="68" t="s">
        <v>6582</v>
      </c>
      <c r="H75" s="68" t="s">
        <v>4104</v>
      </c>
      <c r="I75" s="68" t="s">
        <v>45985</v>
      </c>
      <c r="J75" s="68" t="s">
        <v>45986</v>
      </c>
      <c r="K75" s="68" t="s">
        <v>45987</v>
      </c>
      <c r="L75" s="100" t="s">
        <v>45988</v>
      </c>
      <c r="N75" s="68">
        <v>0.66800000000000004</v>
      </c>
      <c r="O75" s="68">
        <v>0</v>
      </c>
      <c r="P75" s="68">
        <v>0</v>
      </c>
      <c r="Q75" s="68">
        <v>0</v>
      </c>
      <c r="R75" s="68">
        <v>0</v>
      </c>
      <c r="S75" s="68">
        <v>17</v>
      </c>
      <c r="T75" s="53">
        <v>17</v>
      </c>
    </row>
    <row r="76" spans="1:20" ht="22.95" customHeight="1" x14ac:dyDescent="0.25">
      <c r="A76" s="68">
        <v>75</v>
      </c>
      <c r="B76" s="99">
        <v>243893</v>
      </c>
      <c r="C76" s="68" t="s">
        <v>4101</v>
      </c>
      <c r="D76" s="68" t="s">
        <v>4102</v>
      </c>
      <c r="E76" s="68" t="s">
        <v>4110</v>
      </c>
      <c r="F76" s="68" t="s">
        <v>4103</v>
      </c>
      <c r="G76" s="68" t="s">
        <v>6582</v>
      </c>
      <c r="H76" s="68" t="s">
        <v>4104</v>
      </c>
      <c r="I76" s="68" t="s">
        <v>45989</v>
      </c>
      <c r="J76" s="68" t="s">
        <v>45990</v>
      </c>
      <c r="K76" s="68" t="s">
        <v>45991</v>
      </c>
      <c r="L76" s="100" t="s">
        <v>45992</v>
      </c>
      <c r="N76" s="68">
        <v>0.64800000000000002</v>
      </c>
      <c r="O76" s="68">
        <v>0</v>
      </c>
      <c r="P76" s="68">
        <v>0</v>
      </c>
      <c r="Q76" s="68">
        <v>0</v>
      </c>
      <c r="R76" s="68">
        <v>0</v>
      </c>
      <c r="S76" s="68">
        <v>17</v>
      </c>
      <c r="T76" s="53">
        <v>17</v>
      </c>
    </row>
    <row r="77" spans="1:20" ht="22.95" customHeight="1" x14ac:dyDescent="0.25">
      <c r="A77" s="68">
        <v>76</v>
      </c>
      <c r="B77" s="99">
        <v>243893</v>
      </c>
      <c r="C77" s="68" t="s">
        <v>4101</v>
      </c>
      <c r="D77" s="68" t="s">
        <v>4102</v>
      </c>
      <c r="E77" s="68" t="s">
        <v>4110</v>
      </c>
      <c r="F77" s="68" t="s">
        <v>4103</v>
      </c>
      <c r="G77" s="68" t="s">
        <v>6582</v>
      </c>
      <c r="H77" s="68" t="s">
        <v>4104</v>
      </c>
      <c r="I77" s="68" t="s">
        <v>45993</v>
      </c>
      <c r="J77" s="68" t="s">
        <v>41176</v>
      </c>
      <c r="K77" s="68" t="s">
        <v>40378</v>
      </c>
      <c r="L77" s="100" t="s">
        <v>41177</v>
      </c>
      <c r="N77" s="68">
        <v>1.0960000000000001</v>
      </c>
      <c r="O77" s="68">
        <v>0</v>
      </c>
      <c r="P77" s="68">
        <v>0</v>
      </c>
      <c r="Q77" s="68">
        <v>0</v>
      </c>
      <c r="R77" s="68">
        <v>0</v>
      </c>
      <c r="S77" s="68">
        <v>22</v>
      </c>
      <c r="T77" s="53">
        <v>22</v>
      </c>
    </row>
    <row r="78" spans="1:20" ht="22.95" customHeight="1" x14ac:dyDescent="0.25">
      <c r="A78" s="68">
        <v>77</v>
      </c>
      <c r="B78" s="99">
        <v>243893</v>
      </c>
      <c r="C78" s="68" t="s">
        <v>4101</v>
      </c>
      <c r="D78" s="68" t="s">
        <v>4102</v>
      </c>
      <c r="E78" s="68" t="s">
        <v>4110</v>
      </c>
      <c r="F78" s="68" t="s">
        <v>4103</v>
      </c>
      <c r="G78" s="68" t="s">
        <v>6582</v>
      </c>
      <c r="H78" s="68" t="s">
        <v>4104</v>
      </c>
      <c r="I78" s="68" t="s">
        <v>45994</v>
      </c>
      <c r="J78" s="68" t="s">
        <v>45995</v>
      </c>
      <c r="K78" s="68" t="s">
        <v>45996</v>
      </c>
      <c r="L78" s="100" t="s">
        <v>45997</v>
      </c>
      <c r="N78" s="68">
        <v>1.1719999999999999</v>
      </c>
      <c r="O78" s="68">
        <v>0</v>
      </c>
      <c r="P78" s="68">
        <v>0</v>
      </c>
      <c r="Q78" s="68">
        <v>0</v>
      </c>
      <c r="R78" s="68">
        <v>0</v>
      </c>
      <c r="S78" s="68">
        <v>22</v>
      </c>
      <c r="T78" s="53">
        <v>22</v>
      </c>
    </row>
    <row r="79" spans="1:20" ht="22.95" customHeight="1" x14ac:dyDescent="0.25">
      <c r="A79" s="68">
        <v>78</v>
      </c>
      <c r="B79" s="99">
        <v>243893</v>
      </c>
      <c r="C79" s="68" t="s">
        <v>4101</v>
      </c>
      <c r="D79" s="68" t="s">
        <v>4102</v>
      </c>
      <c r="E79" s="68" t="s">
        <v>4110</v>
      </c>
      <c r="F79" s="68" t="s">
        <v>4103</v>
      </c>
      <c r="G79" s="68" t="s">
        <v>6582</v>
      </c>
      <c r="H79" s="68" t="s">
        <v>4104</v>
      </c>
      <c r="I79" s="68" t="s">
        <v>45998</v>
      </c>
      <c r="J79" s="68" t="s">
        <v>45999</v>
      </c>
      <c r="K79" s="68" t="s">
        <v>46000</v>
      </c>
      <c r="L79" s="100" t="s">
        <v>46001</v>
      </c>
      <c r="N79" s="68">
        <v>1.212</v>
      </c>
      <c r="O79" s="68">
        <v>0</v>
      </c>
      <c r="P79" s="68">
        <v>0</v>
      </c>
      <c r="Q79" s="68">
        <v>0</v>
      </c>
      <c r="R79" s="68">
        <v>0</v>
      </c>
      <c r="S79" s="68">
        <v>22</v>
      </c>
      <c r="T79" s="53">
        <v>22</v>
      </c>
    </row>
    <row r="80" spans="1:20" ht="22.95" customHeight="1" x14ac:dyDescent="0.25">
      <c r="A80" s="68">
        <v>79</v>
      </c>
      <c r="B80" s="99">
        <v>243893</v>
      </c>
      <c r="C80" s="68" t="s">
        <v>4101</v>
      </c>
      <c r="D80" s="68" t="s">
        <v>4102</v>
      </c>
      <c r="E80" s="68" t="s">
        <v>4110</v>
      </c>
      <c r="F80" s="68" t="s">
        <v>4103</v>
      </c>
      <c r="G80" s="68" t="s">
        <v>6582</v>
      </c>
      <c r="H80" s="68" t="s">
        <v>4104</v>
      </c>
      <c r="I80" s="68" t="s">
        <v>46002</v>
      </c>
      <c r="J80" s="68" t="s">
        <v>46003</v>
      </c>
      <c r="K80" s="68" t="s">
        <v>46004</v>
      </c>
      <c r="L80" s="100" t="s">
        <v>46005</v>
      </c>
      <c r="N80" s="68">
        <v>1.1539999999999999</v>
      </c>
      <c r="O80" s="68">
        <v>0</v>
      </c>
      <c r="P80" s="68">
        <v>0</v>
      </c>
      <c r="Q80" s="68">
        <v>0</v>
      </c>
      <c r="R80" s="68">
        <v>0</v>
      </c>
      <c r="S80" s="68">
        <v>22</v>
      </c>
      <c r="T80" s="53">
        <v>22</v>
      </c>
    </row>
    <row r="81" spans="1:20" ht="22.95" customHeight="1" x14ac:dyDescent="0.25">
      <c r="A81" s="68">
        <v>80</v>
      </c>
      <c r="B81" s="99">
        <v>243893</v>
      </c>
      <c r="C81" s="68" t="s">
        <v>4101</v>
      </c>
      <c r="D81" s="68" t="s">
        <v>4102</v>
      </c>
      <c r="E81" s="68" t="s">
        <v>4110</v>
      </c>
      <c r="F81" s="68" t="s">
        <v>4103</v>
      </c>
      <c r="G81" s="68" t="s">
        <v>6582</v>
      </c>
      <c r="H81" s="68" t="s">
        <v>4104</v>
      </c>
      <c r="I81" s="68" t="s">
        <v>46006</v>
      </c>
      <c r="J81" s="68" t="s">
        <v>46007</v>
      </c>
      <c r="K81" s="68" t="s">
        <v>46008</v>
      </c>
      <c r="L81" s="100" t="s">
        <v>46009</v>
      </c>
      <c r="N81" s="68">
        <v>1.216</v>
      </c>
      <c r="O81" s="68">
        <v>0</v>
      </c>
      <c r="P81" s="68">
        <v>0</v>
      </c>
      <c r="Q81" s="68">
        <v>0</v>
      </c>
      <c r="R81" s="68">
        <v>0</v>
      </c>
      <c r="S81" s="68">
        <v>22</v>
      </c>
      <c r="T81" s="53">
        <v>22</v>
      </c>
    </row>
    <row r="82" spans="1:20" ht="22.95" customHeight="1" x14ac:dyDescent="0.25">
      <c r="A82" s="68">
        <v>81</v>
      </c>
      <c r="B82" s="99">
        <v>243893</v>
      </c>
      <c r="C82" s="68" t="s">
        <v>4101</v>
      </c>
      <c r="D82" s="68" t="s">
        <v>4102</v>
      </c>
      <c r="E82" s="68" t="s">
        <v>4110</v>
      </c>
      <c r="F82" s="68" t="s">
        <v>4103</v>
      </c>
      <c r="G82" s="68" t="s">
        <v>6582</v>
      </c>
      <c r="H82" s="68" t="s">
        <v>4104</v>
      </c>
      <c r="I82" s="68" t="s">
        <v>46010</v>
      </c>
      <c r="J82" s="68" t="s">
        <v>46011</v>
      </c>
      <c r="K82" s="68" t="s">
        <v>46012</v>
      </c>
      <c r="L82" s="100" t="s">
        <v>46013</v>
      </c>
      <c r="N82" s="68">
        <v>1.0640000000000001</v>
      </c>
      <c r="O82" s="68">
        <v>0</v>
      </c>
      <c r="P82" s="68">
        <v>0</v>
      </c>
      <c r="Q82" s="68">
        <v>0</v>
      </c>
      <c r="R82" s="68">
        <v>0</v>
      </c>
      <c r="S82" s="68">
        <v>22</v>
      </c>
      <c r="T82" s="53">
        <v>22</v>
      </c>
    </row>
    <row r="83" spans="1:20" ht="22.95" customHeight="1" x14ac:dyDescent="0.25">
      <c r="A83" s="68">
        <v>82</v>
      </c>
      <c r="B83" s="99">
        <v>243893</v>
      </c>
      <c r="C83" s="68" t="s">
        <v>4101</v>
      </c>
      <c r="D83" s="68" t="s">
        <v>4102</v>
      </c>
      <c r="E83" s="68" t="s">
        <v>4110</v>
      </c>
      <c r="F83" s="68" t="s">
        <v>4103</v>
      </c>
      <c r="G83" s="68" t="s">
        <v>6582</v>
      </c>
      <c r="H83" s="68" t="s">
        <v>4104</v>
      </c>
      <c r="I83" s="68" t="s">
        <v>46014</v>
      </c>
      <c r="J83" s="68" t="s">
        <v>12907</v>
      </c>
      <c r="K83" s="68" t="s">
        <v>12908</v>
      </c>
      <c r="L83" s="100" t="s">
        <v>46015</v>
      </c>
      <c r="N83" s="68">
        <v>1.1779999999999999</v>
      </c>
      <c r="O83" s="68">
        <v>0</v>
      </c>
      <c r="P83" s="68">
        <v>0</v>
      </c>
      <c r="Q83" s="68">
        <v>0</v>
      </c>
      <c r="R83" s="68">
        <v>0</v>
      </c>
      <c r="S83" s="68">
        <v>22</v>
      </c>
      <c r="T83" s="53">
        <v>22</v>
      </c>
    </row>
    <row r="84" spans="1:20" ht="22.95" customHeight="1" x14ac:dyDescent="0.25">
      <c r="A84" s="68">
        <v>83</v>
      </c>
      <c r="B84" s="99">
        <v>243895</v>
      </c>
      <c r="C84" s="68" t="s">
        <v>4101</v>
      </c>
      <c r="D84" s="68" t="s">
        <v>4102</v>
      </c>
      <c r="E84" s="68" t="s">
        <v>4110</v>
      </c>
      <c r="F84" s="68" t="s">
        <v>4103</v>
      </c>
      <c r="G84" s="68" t="s">
        <v>6582</v>
      </c>
      <c r="H84" s="68" t="s">
        <v>4104</v>
      </c>
      <c r="I84" s="68" t="s">
        <v>46016</v>
      </c>
      <c r="J84" s="68" t="s">
        <v>42691</v>
      </c>
      <c r="K84" s="68" t="s">
        <v>26485</v>
      </c>
      <c r="L84" s="100" t="s">
        <v>46017</v>
      </c>
      <c r="N84" s="68">
        <v>0.24</v>
      </c>
      <c r="O84" s="68">
        <v>0</v>
      </c>
      <c r="P84" s="68">
        <v>0</v>
      </c>
      <c r="Q84" s="68">
        <v>0</v>
      </c>
      <c r="R84" s="68">
        <v>0</v>
      </c>
      <c r="S84" s="68">
        <v>17</v>
      </c>
      <c r="T84" s="53">
        <v>17</v>
      </c>
    </row>
    <row r="85" spans="1:20" ht="22.95" customHeight="1" x14ac:dyDescent="0.25">
      <c r="A85" s="68">
        <v>84</v>
      </c>
      <c r="B85" s="99">
        <v>243895</v>
      </c>
      <c r="C85" s="68" t="s">
        <v>4101</v>
      </c>
      <c r="D85" s="68" t="s">
        <v>4102</v>
      </c>
      <c r="E85" s="68" t="s">
        <v>4110</v>
      </c>
      <c r="F85" s="68" t="s">
        <v>4103</v>
      </c>
      <c r="G85" s="68" t="s">
        <v>6582</v>
      </c>
      <c r="H85" s="68" t="s">
        <v>4104</v>
      </c>
      <c r="I85" s="68" t="s">
        <v>46018</v>
      </c>
      <c r="J85" s="68" t="s">
        <v>43471</v>
      </c>
      <c r="K85" s="68" t="s">
        <v>43472</v>
      </c>
      <c r="L85" s="100" t="s">
        <v>43473</v>
      </c>
      <c r="N85" s="68">
        <v>0.56599999999999995</v>
      </c>
      <c r="O85" s="68">
        <v>130</v>
      </c>
      <c r="P85" s="68">
        <v>1.95</v>
      </c>
      <c r="Q85" s="68">
        <v>0.13650000000000001</v>
      </c>
      <c r="R85" s="68">
        <v>0</v>
      </c>
      <c r="S85" s="68">
        <v>17</v>
      </c>
      <c r="T85" s="53">
        <v>19.09</v>
      </c>
    </row>
    <row r="86" spans="1:20" ht="22.95" customHeight="1" x14ac:dyDescent="0.25">
      <c r="A86" s="68">
        <v>85</v>
      </c>
      <c r="B86" s="99">
        <v>243895</v>
      </c>
      <c r="C86" s="68" t="s">
        <v>4101</v>
      </c>
      <c r="D86" s="68" t="s">
        <v>4102</v>
      </c>
      <c r="E86" s="68" t="s">
        <v>4110</v>
      </c>
      <c r="F86" s="68" t="s">
        <v>4103</v>
      </c>
      <c r="G86" s="68" t="s">
        <v>6582</v>
      </c>
      <c r="H86" s="68" t="s">
        <v>4104</v>
      </c>
      <c r="I86" s="68" t="s">
        <v>46019</v>
      </c>
      <c r="J86" s="68" t="s">
        <v>46020</v>
      </c>
      <c r="K86" s="68" t="s">
        <v>43362</v>
      </c>
      <c r="L86" s="100" t="s">
        <v>43363</v>
      </c>
      <c r="N86" s="68">
        <v>0.57399999999999995</v>
      </c>
      <c r="O86" s="68">
        <v>130</v>
      </c>
      <c r="P86" s="68">
        <v>1.95</v>
      </c>
      <c r="Q86" s="68">
        <v>0.13650000000000001</v>
      </c>
      <c r="R86" s="68">
        <v>0</v>
      </c>
      <c r="S86" s="68">
        <v>17</v>
      </c>
      <c r="T86" s="53">
        <v>19.09</v>
      </c>
    </row>
    <row r="87" spans="1:20" ht="22.95" customHeight="1" x14ac:dyDescent="0.25">
      <c r="A87" s="68">
        <v>86</v>
      </c>
      <c r="B87" s="99">
        <v>243895</v>
      </c>
      <c r="C87" s="68" t="s">
        <v>4101</v>
      </c>
      <c r="D87" s="68" t="s">
        <v>4102</v>
      </c>
      <c r="E87" s="68" t="s">
        <v>4110</v>
      </c>
      <c r="F87" s="68" t="s">
        <v>4103</v>
      </c>
      <c r="G87" s="68" t="s">
        <v>6582</v>
      </c>
      <c r="H87" s="68" t="s">
        <v>4104</v>
      </c>
      <c r="I87" s="68" t="s">
        <v>46021</v>
      </c>
      <c r="J87" s="68" t="s">
        <v>38512</v>
      </c>
      <c r="K87" s="68" t="s">
        <v>38513</v>
      </c>
      <c r="L87" s="100" t="s">
        <v>46022</v>
      </c>
      <c r="N87" s="68">
        <v>4.524</v>
      </c>
      <c r="O87" s="68">
        <v>830</v>
      </c>
      <c r="P87" s="68">
        <v>12.45</v>
      </c>
      <c r="Q87" s="68">
        <v>0.87150000000000005</v>
      </c>
      <c r="R87" s="68">
        <v>0</v>
      </c>
      <c r="S87" s="68">
        <v>57</v>
      </c>
      <c r="T87" s="53">
        <v>70.319999999999993</v>
      </c>
    </row>
    <row r="88" spans="1:20" ht="22.95" customHeight="1" x14ac:dyDescent="0.25">
      <c r="A88" s="68">
        <v>87</v>
      </c>
      <c r="B88" s="99">
        <v>243895</v>
      </c>
      <c r="C88" s="68" t="s">
        <v>4101</v>
      </c>
      <c r="D88" s="68" t="s">
        <v>4102</v>
      </c>
      <c r="E88" s="68" t="s">
        <v>4110</v>
      </c>
      <c r="F88" s="68" t="s">
        <v>4103</v>
      </c>
      <c r="G88" s="68" t="s">
        <v>6582</v>
      </c>
      <c r="H88" s="68" t="s">
        <v>4104</v>
      </c>
      <c r="I88" s="68" t="s">
        <v>46023</v>
      </c>
      <c r="J88" s="68" t="s">
        <v>17032</v>
      </c>
      <c r="K88" s="68" t="s">
        <v>46024</v>
      </c>
      <c r="L88" s="100" t="s">
        <v>46025</v>
      </c>
      <c r="N88" s="68">
        <v>0.63200000000000001</v>
      </c>
      <c r="O88" s="68">
        <v>130</v>
      </c>
      <c r="P88" s="68">
        <v>1.95</v>
      </c>
      <c r="Q88" s="68">
        <v>0.13650000000000001</v>
      </c>
      <c r="R88" s="68">
        <v>0</v>
      </c>
      <c r="S88" s="68">
        <v>17</v>
      </c>
      <c r="T88" s="53">
        <v>19.09</v>
      </c>
    </row>
    <row r="89" spans="1:20" ht="22.95" customHeight="1" x14ac:dyDescent="0.25">
      <c r="A89" s="68">
        <v>88</v>
      </c>
      <c r="B89" s="99">
        <v>243895</v>
      </c>
      <c r="C89" s="68" t="s">
        <v>4101</v>
      </c>
      <c r="D89" s="68" t="s">
        <v>4102</v>
      </c>
      <c r="E89" s="68" t="s">
        <v>4110</v>
      </c>
      <c r="F89" s="68" t="s">
        <v>4103</v>
      </c>
      <c r="G89" s="68" t="s">
        <v>6582</v>
      </c>
      <c r="H89" s="68" t="s">
        <v>4104</v>
      </c>
      <c r="I89" s="68" t="s">
        <v>46026</v>
      </c>
      <c r="J89" s="68" t="s">
        <v>7083</v>
      </c>
      <c r="K89" s="68" t="s">
        <v>46027</v>
      </c>
      <c r="L89" s="100" t="s">
        <v>46028</v>
      </c>
      <c r="N89" s="68">
        <v>1.17</v>
      </c>
      <c r="O89" s="68">
        <v>230</v>
      </c>
      <c r="P89" s="68">
        <v>3.45</v>
      </c>
      <c r="Q89" s="68">
        <v>0.24149999999999999</v>
      </c>
      <c r="R89" s="68">
        <v>0</v>
      </c>
      <c r="S89" s="68">
        <v>22</v>
      </c>
      <c r="T89" s="53">
        <v>25.69</v>
      </c>
    </row>
    <row r="90" spans="1:20" ht="22.95" customHeight="1" x14ac:dyDescent="0.25">
      <c r="A90" s="68">
        <v>89</v>
      </c>
      <c r="B90" s="99">
        <v>243895</v>
      </c>
      <c r="C90" s="68" t="s">
        <v>4101</v>
      </c>
      <c r="D90" s="68" t="s">
        <v>4102</v>
      </c>
      <c r="E90" s="68" t="s">
        <v>4110</v>
      </c>
      <c r="F90" s="68" t="s">
        <v>4103</v>
      </c>
      <c r="G90" s="68" t="s">
        <v>6582</v>
      </c>
      <c r="H90" s="68" t="s">
        <v>4104</v>
      </c>
      <c r="I90" s="68" t="s">
        <v>46029</v>
      </c>
      <c r="J90" s="68" t="s">
        <v>46030</v>
      </c>
      <c r="K90" s="68" t="s">
        <v>46031</v>
      </c>
      <c r="L90" s="100" t="s">
        <v>46032</v>
      </c>
      <c r="N90" s="68">
        <v>0.63</v>
      </c>
      <c r="O90" s="68">
        <v>130</v>
      </c>
      <c r="P90" s="68">
        <v>1.95</v>
      </c>
      <c r="Q90" s="68">
        <v>0.13650000000000001</v>
      </c>
      <c r="R90" s="68">
        <v>0</v>
      </c>
      <c r="S90" s="68">
        <v>17</v>
      </c>
      <c r="T90" s="53">
        <v>19.09</v>
      </c>
    </row>
    <row r="91" spans="1:20" ht="22.95" customHeight="1" x14ac:dyDescent="0.25">
      <c r="A91" s="68">
        <v>90</v>
      </c>
      <c r="B91" s="99">
        <v>243895</v>
      </c>
      <c r="C91" s="68" t="s">
        <v>4101</v>
      </c>
      <c r="D91" s="68" t="s">
        <v>4102</v>
      </c>
      <c r="E91" s="68" t="s">
        <v>4110</v>
      </c>
      <c r="F91" s="68" t="s">
        <v>4103</v>
      </c>
      <c r="G91" s="68" t="s">
        <v>6582</v>
      </c>
      <c r="H91" s="68" t="s">
        <v>4104</v>
      </c>
      <c r="I91" s="68" t="s">
        <v>46033</v>
      </c>
      <c r="J91" s="68" t="s">
        <v>26755</v>
      </c>
      <c r="K91" s="68" t="s">
        <v>26756</v>
      </c>
      <c r="L91" s="100" t="s">
        <v>26757</v>
      </c>
      <c r="N91" s="68">
        <v>0.626</v>
      </c>
      <c r="O91" s="68">
        <v>130</v>
      </c>
      <c r="P91" s="68">
        <v>1.95</v>
      </c>
      <c r="Q91" s="68">
        <v>0.13650000000000001</v>
      </c>
      <c r="R91" s="68">
        <v>0</v>
      </c>
      <c r="S91" s="68">
        <v>17</v>
      </c>
      <c r="T91" s="53">
        <v>19.09</v>
      </c>
    </row>
    <row r="92" spans="1:20" ht="22.95" customHeight="1" x14ac:dyDescent="0.25">
      <c r="A92" s="68">
        <v>91</v>
      </c>
      <c r="B92" s="99">
        <v>243895</v>
      </c>
      <c r="C92" s="68" t="s">
        <v>4101</v>
      </c>
      <c r="D92" s="68" t="s">
        <v>4102</v>
      </c>
      <c r="E92" s="68" t="s">
        <v>4110</v>
      </c>
      <c r="F92" s="68" t="s">
        <v>4103</v>
      </c>
      <c r="G92" s="68" t="s">
        <v>6582</v>
      </c>
      <c r="H92" s="68" t="s">
        <v>4104</v>
      </c>
      <c r="I92" s="68" t="s">
        <v>46034</v>
      </c>
      <c r="J92" s="68" t="s">
        <v>46035</v>
      </c>
      <c r="K92" s="68" t="s">
        <v>46036</v>
      </c>
      <c r="L92" s="100" t="s">
        <v>46037</v>
      </c>
      <c r="N92" s="68">
        <v>1.1040000000000001</v>
      </c>
      <c r="O92" s="68">
        <v>230</v>
      </c>
      <c r="P92" s="68">
        <v>3.45</v>
      </c>
      <c r="Q92" s="68">
        <v>0.24149999999999999</v>
      </c>
      <c r="R92" s="68">
        <v>0</v>
      </c>
      <c r="S92" s="68">
        <v>22</v>
      </c>
      <c r="T92" s="53">
        <v>25.69</v>
      </c>
    </row>
    <row r="93" spans="1:20" ht="22.95" customHeight="1" x14ac:dyDescent="0.25">
      <c r="A93" s="68">
        <v>92</v>
      </c>
      <c r="B93" s="99">
        <v>243895</v>
      </c>
      <c r="C93" s="68" t="s">
        <v>4101</v>
      </c>
      <c r="D93" s="68" t="s">
        <v>4102</v>
      </c>
      <c r="E93" s="68" t="s">
        <v>4110</v>
      </c>
      <c r="F93" s="68" t="s">
        <v>4103</v>
      </c>
      <c r="G93" s="68" t="s">
        <v>6582</v>
      </c>
      <c r="H93" s="68" t="s">
        <v>4104</v>
      </c>
      <c r="I93" s="68" t="s">
        <v>46038</v>
      </c>
      <c r="J93" s="68" t="s">
        <v>46039</v>
      </c>
      <c r="K93" s="68" t="s">
        <v>46040</v>
      </c>
      <c r="L93" s="100" t="s">
        <v>46041</v>
      </c>
      <c r="N93" s="68">
        <v>1.6</v>
      </c>
      <c r="O93" s="68">
        <v>380</v>
      </c>
      <c r="P93" s="68">
        <v>5.7</v>
      </c>
      <c r="Q93" s="68">
        <v>0.39900000000000002</v>
      </c>
      <c r="R93" s="68">
        <v>0</v>
      </c>
      <c r="S93" s="68">
        <v>22</v>
      </c>
      <c r="T93" s="53">
        <v>28.1</v>
      </c>
    </row>
    <row r="94" spans="1:20" ht="22.95" customHeight="1" x14ac:dyDescent="0.25">
      <c r="A94" s="68">
        <v>93</v>
      </c>
      <c r="B94" s="99">
        <v>243895</v>
      </c>
      <c r="C94" s="68" t="s">
        <v>4101</v>
      </c>
      <c r="D94" s="68" t="s">
        <v>4102</v>
      </c>
      <c r="E94" s="68" t="s">
        <v>4110</v>
      </c>
      <c r="F94" s="68" t="s">
        <v>4103</v>
      </c>
      <c r="G94" s="68" t="s">
        <v>6582</v>
      </c>
      <c r="H94" s="68" t="s">
        <v>4104</v>
      </c>
      <c r="I94" s="68" t="s">
        <v>46042</v>
      </c>
      <c r="J94" s="68" t="s">
        <v>46043</v>
      </c>
      <c r="K94" s="68" t="s">
        <v>46044</v>
      </c>
      <c r="L94" s="100" t="s">
        <v>46045</v>
      </c>
      <c r="N94" s="68">
        <v>0.72199999999999998</v>
      </c>
      <c r="O94" s="68">
        <v>130</v>
      </c>
      <c r="P94" s="68">
        <v>1.95</v>
      </c>
      <c r="Q94" s="68">
        <v>0.13650000000000001</v>
      </c>
      <c r="R94" s="68">
        <v>0</v>
      </c>
      <c r="S94" s="68">
        <v>17</v>
      </c>
      <c r="T94" s="53">
        <v>19.09</v>
      </c>
    </row>
    <row r="95" spans="1:20" ht="22.95" customHeight="1" x14ac:dyDescent="0.25">
      <c r="A95" s="68">
        <v>94</v>
      </c>
      <c r="B95" s="99">
        <v>243895</v>
      </c>
      <c r="C95" s="68" t="s">
        <v>4101</v>
      </c>
      <c r="D95" s="68" t="s">
        <v>4102</v>
      </c>
      <c r="E95" s="68" t="s">
        <v>4110</v>
      </c>
      <c r="F95" s="68" t="s">
        <v>4103</v>
      </c>
      <c r="G95" s="68" t="s">
        <v>6582</v>
      </c>
      <c r="H95" s="68" t="s">
        <v>4104</v>
      </c>
      <c r="I95" s="68" t="s">
        <v>46046</v>
      </c>
      <c r="J95" s="68" t="s">
        <v>25652</v>
      </c>
      <c r="K95" s="68" t="s">
        <v>46047</v>
      </c>
      <c r="L95" s="100" t="s">
        <v>46048</v>
      </c>
      <c r="N95" s="68">
        <v>0.63200000000000001</v>
      </c>
      <c r="O95" s="68">
        <v>130</v>
      </c>
      <c r="P95" s="68">
        <v>1.95</v>
      </c>
      <c r="Q95" s="68">
        <v>0.13650000000000001</v>
      </c>
      <c r="R95" s="68">
        <v>0</v>
      </c>
      <c r="S95" s="68">
        <v>17</v>
      </c>
      <c r="T95" s="53">
        <v>19.09</v>
      </c>
    </row>
    <row r="96" spans="1:20" ht="22.95" customHeight="1" x14ac:dyDescent="0.25">
      <c r="A96" s="68">
        <v>95</v>
      </c>
      <c r="B96" s="99">
        <v>243895</v>
      </c>
      <c r="C96" s="68" t="s">
        <v>4101</v>
      </c>
      <c r="D96" s="68" t="s">
        <v>4102</v>
      </c>
      <c r="E96" s="68" t="s">
        <v>4110</v>
      </c>
      <c r="F96" s="68" t="s">
        <v>4103</v>
      </c>
      <c r="G96" s="68" t="s">
        <v>6582</v>
      </c>
      <c r="H96" s="68" t="s">
        <v>4104</v>
      </c>
      <c r="I96" s="68" t="s">
        <v>46049</v>
      </c>
      <c r="J96" s="68" t="s">
        <v>46050</v>
      </c>
      <c r="K96" s="68" t="s">
        <v>46051</v>
      </c>
      <c r="L96" s="100" t="s">
        <v>46052</v>
      </c>
      <c r="N96" s="68">
        <v>0.622</v>
      </c>
      <c r="O96" s="68">
        <v>130</v>
      </c>
      <c r="P96" s="68">
        <v>1.95</v>
      </c>
      <c r="Q96" s="68">
        <v>0.13650000000000001</v>
      </c>
      <c r="R96" s="68">
        <v>0</v>
      </c>
      <c r="S96" s="68">
        <v>17</v>
      </c>
      <c r="T96" s="53">
        <v>19.09</v>
      </c>
    </row>
    <row r="97" spans="1:20" ht="22.95" customHeight="1" x14ac:dyDescent="0.25">
      <c r="A97" s="68">
        <v>96</v>
      </c>
      <c r="B97" s="99">
        <v>243895</v>
      </c>
      <c r="C97" s="68" t="s">
        <v>4101</v>
      </c>
      <c r="D97" s="68" t="s">
        <v>4102</v>
      </c>
      <c r="E97" s="68" t="s">
        <v>4110</v>
      </c>
      <c r="F97" s="68" t="s">
        <v>4103</v>
      </c>
      <c r="G97" s="68" t="s">
        <v>6582</v>
      </c>
      <c r="H97" s="68" t="s">
        <v>4104</v>
      </c>
      <c r="I97" s="68" t="s">
        <v>46053</v>
      </c>
      <c r="J97" s="68" t="s">
        <v>46054</v>
      </c>
      <c r="K97" s="68" t="s">
        <v>46055</v>
      </c>
      <c r="L97" s="100" t="s">
        <v>46056</v>
      </c>
      <c r="N97" s="68">
        <v>1.1599999999999999</v>
      </c>
      <c r="O97" s="68">
        <v>230</v>
      </c>
      <c r="P97" s="68">
        <v>3.45</v>
      </c>
      <c r="Q97" s="68">
        <v>0.24149999999999999</v>
      </c>
      <c r="R97" s="68">
        <v>0</v>
      </c>
      <c r="S97" s="68">
        <v>22</v>
      </c>
      <c r="T97" s="53">
        <v>25.69</v>
      </c>
    </row>
    <row r="98" spans="1:20" ht="22.95" customHeight="1" x14ac:dyDescent="0.25">
      <c r="A98" s="68">
        <v>97</v>
      </c>
      <c r="B98" s="99">
        <v>243895</v>
      </c>
      <c r="C98" s="68" t="s">
        <v>4101</v>
      </c>
      <c r="D98" s="68" t="s">
        <v>4102</v>
      </c>
      <c r="E98" s="68" t="s">
        <v>4110</v>
      </c>
      <c r="F98" s="68" t="s">
        <v>4103</v>
      </c>
      <c r="G98" s="68" t="s">
        <v>6582</v>
      </c>
      <c r="H98" s="68" t="s">
        <v>4104</v>
      </c>
      <c r="I98" s="68" t="s">
        <v>46057</v>
      </c>
      <c r="J98" s="68" t="s">
        <v>25708</v>
      </c>
      <c r="K98" s="68" t="s">
        <v>4511</v>
      </c>
      <c r="L98" s="100" t="s">
        <v>25709</v>
      </c>
      <c r="N98" s="68">
        <v>1.1499999999999999</v>
      </c>
      <c r="O98" s="68">
        <v>330</v>
      </c>
      <c r="P98" s="68">
        <v>4.95</v>
      </c>
      <c r="Q98" s="68">
        <v>0.34649999999999997</v>
      </c>
      <c r="R98" s="68">
        <v>0</v>
      </c>
      <c r="S98" s="68">
        <v>22</v>
      </c>
      <c r="T98" s="53">
        <v>27.3</v>
      </c>
    </row>
    <row r="99" spans="1:20" ht="22.95" customHeight="1" x14ac:dyDescent="0.25">
      <c r="A99" s="68">
        <v>98</v>
      </c>
      <c r="B99" s="99">
        <v>243895</v>
      </c>
      <c r="C99" s="68" t="s">
        <v>4101</v>
      </c>
      <c r="D99" s="68" t="s">
        <v>4102</v>
      </c>
      <c r="E99" s="68" t="s">
        <v>4110</v>
      </c>
      <c r="F99" s="68" t="s">
        <v>4103</v>
      </c>
      <c r="G99" s="68" t="s">
        <v>6582</v>
      </c>
      <c r="H99" s="68" t="s">
        <v>4104</v>
      </c>
      <c r="I99" s="68" t="s">
        <v>46058</v>
      </c>
      <c r="J99" s="68" t="s">
        <v>46059</v>
      </c>
      <c r="K99" s="68" t="s">
        <v>46060</v>
      </c>
      <c r="L99" s="100" t="s">
        <v>46061</v>
      </c>
      <c r="N99" s="68">
        <v>0.63600000000000001</v>
      </c>
      <c r="O99" s="68">
        <v>130</v>
      </c>
      <c r="P99" s="68">
        <v>1.95</v>
      </c>
      <c r="Q99" s="68">
        <v>0.13650000000000001</v>
      </c>
      <c r="R99" s="68">
        <v>0</v>
      </c>
      <c r="S99" s="68">
        <v>17</v>
      </c>
      <c r="T99" s="53">
        <v>19.09</v>
      </c>
    </row>
    <row r="100" spans="1:20" ht="22.95" customHeight="1" x14ac:dyDescent="0.25">
      <c r="A100" s="68">
        <v>99</v>
      </c>
      <c r="B100" s="99">
        <v>243895</v>
      </c>
      <c r="C100" s="68" t="s">
        <v>4101</v>
      </c>
      <c r="D100" s="68" t="s">
        <v>4102</v>
      </c>
      <c r="E100" s="68" t="s">
        <v>4110</v>
      </c>
      <c r="F100" s="68" t="s">
        <v>4103</v>
      </c>
      <c r="G100" s="68" t="s">
        <v>6582</v>
      </c>
      <c r="H100" s="68" t="s">
        <v>4104</v>
      </c>
      <c r="I100" s="68" t="s">
        <v>46062</v>
      </c>
      <c r="J100" s="68" t="s">
        <v>46063</v>
      </c>
      <c r="K100" s="68" t="s">
        <v>46064</v>
      </c>
      <c r="L100" s="100" t="s">
        <v>46065</v>
      </c>
      <c r="N100" s="68">
        <v>1.194</v>
      </c>
      <c r="O100" s="68">
        <v>230</v>
      </c>
      <c r="P100" s="68">
        <v>3.45</v>
      </c>
      <c r="Q100" s="68">
        <v>0.24149999999999999</v>
      </c>
      <c r="R100" s="68">
        <v>0</v>
      </c>
      <c r="S100" s="68">
        <v>22</v>
      </c>
      <c r="T100" s="53">
        <v>25.69</v>
      </c>
    </row>
    <row r="101" spans="1:20" ht="22.95" customHeight="1" x14ac:dyDescent="0.25">
      <c r="A101" s="68">
        <v>100</v>
      </c>
      <c r="B101" s="99">
        <v>243895</v>
      </c>
      <c r="C101" s="68" t="s">
        <v>4101</v>
      </c>
      <c r="D101" s="68" t="s">
        <v>4102</v>
      </c>
      <c r="E101" s="68" t="s">
        <v>4110</v>
      </c>
      <c r="F101" s="68" t="s">
        <v>4103</v>
      </c>
      <c r="G101" s="68" t="s">
        <v>6582</v>
      </c>
      <c r="H101" s="68" t="s">
        <v>4104</v>
      </c>
      <c r="I101" s="68" t="s">
        <v>46066</v>
      </c>
      <c r="J101" s="68" t="s">
        <v>34927</v>
      </c>
      <c r="K101" s="68" t="s">
        <v>34928</v>
      </c>
      <c r="L101" s="100" t="s">
        <v>34929</v>
      </c>
      <c r="N101" s="68">
        <v>0.72599999999999998</v>
      </c>
      <c r="O101" s="68">
        <v>130</v>
      </c>
      <c r="P101" s="68">
        <v>1.95</v>
      </c>
      <c r="Q101" s="68">
        <v>0.13650000000000001</v>
      </c>
      <c r="R101" s="68">
        <v>0</v>
      </c>
      <c r="S101" s="68">
        <v>17</v>
      </c>
      <c r="T101" s="53">
        <v>19.09</v>
      </c>
    </row>
    <row r="102" spans="1:20" ht="22.95" customHeight="1" x14ac:dyDescent="0.25">
      <c r="A102" s="68">
        <v>101</v>
      </c>
      <c r="B102" s="99">
        <v>243895</v>
      </c>
      <c r="C102" s="68" t="s">
        <v>4101</v>
      </c>
      <c r="D102" s="68" t="s">
        <v>4102</v>
      </c>
      <c r="E102" s="68" t="s">
        <v>4110</v>
      </c>
      <c r="F102" s="68" t="s">
        <v>4103</v>
      </c>
      <c r="G102" s="68" t="s">
        <v>6582</v>
      </c>
      <c r="H102" s="68" t="s">
        <v>4104</v>
      </c>
      <c r="I102" s="68" t="s">
        <v>46067</v>
      </c>
      <c r="J102" s="68" t="s">
        <v>46068</v>
      </c>
      <c r="K102" s="68" t="s">
        <v>46069</v>
      </c>
      <c r="L102" s="100" t="s">
        <v>46070</v>
      </c>
      <c r="N102" s="68">
        <v>0.56200000000000006</v>
      </c>
      <c r="O102" s="68">
        <v>130</v>
      </c>
      <c r="P102" s="68">
        <v>1.95</v>
      </c>
      <c r="Q102" s="68">
        <v>0.13650000000000001</v>
      </c>
      <c r="R102" s="68">
        <v>0</v>
      </c>
      <c r="S102" s="68">
        <v>17</v>
      </c>
      <c r="T102" s="53">
        <v>19.09</v>
      </c>
    </row>
    <row r="103" spans="1:20" ht="22.95" customHeight="1" x14ac:dyDescent="0.25">
      <c r="A103" s="68">
        <v>102</v>
      </c>
      <c r="B103" s="99">
        <v>243895</v>
      </c>
      <c r="C103" s="68" t="s">
        <v>4101</v>
      </c>
      <c r="D103" s="68" t="s">
        <v>4102</v>
      </c>
      <c r="E103" s="68" t="s">
        <v>4110</v>
      </c>
      <c r="F103" s="68" t="s">
        <v>4103</v>
      </c>
      <c r="G103" s="68" t="s">
        <v>6582</v>
      </c>
      <c r="H103" s="68" t="s">
        <v>4104</v>
      </c>
      <c r="I103" s="68" t="s">
        <v>46071</v>
      </c>
      <c r="J103" s="68" t="s">
        <v>46072</v>
      </c>
      <c r="K103" s="68" t="s">
        <v>46073</v>
      </c>
      <c r="L103" s="100" t="s">
        <v>46074</v>
      </c>
      <c r="N103" s="68">
        <v>4.4059999999999997</v>
      </c>
      <c r="O103" s="68">
        <v>930</v>
      </c>
      <c r="P103" s="68">
        <v>13.95</v>
      </c>
      <c r="Q103" s="68">
        <v>0.97650000000000003</v>
      </c>
      <c r="R103" s="68">
        <v>0</v>
      </c>
      <c r="S103" s="68">
        <v>57</v>
      </c>
      <c r="T103" s="53">
        <v>71.930000000000007</v>
      </c>
    </row>
    <row r="104" spans="1:20" ht="22.95" customHeight="1" x14ac:dyDescent="0.25">
      <c r="A104" s="68">
        <v>103</v>
      </c>
      <c r="B104" s="99">
        <v>243895</v>
      </c>
      <c r="C104" s="68" t="s">
        <v>4101</v>
      </c>
      <c r="D104" s="68" t="s">
        <v>4102</v>
      </c>
      <c r="E104" s="68" t="s">
        <v>4110</v>
      </c>
      <c r="F104" s="68" t="s">
        <v>4103</v>
      </c>
      <c r="G104" s="68" t="s">
        <v>6582</v>
      </c>
      <c r="H104" s="68" t="s">
        <v>4104</v>
      </c>
      <c r="I104" s="68" t="s">
        <v>46075</v>
      </c>
      <c r="J104" s="68" t="s">
        <v>45696</v>
      </c>
      <c r="K104" s="68" t="s">
        <v>45697</v>
      </c>
      <c r="L104" s="100" t="s">
        <v>45698</v>
      </c>
      <c r="N104" s="68">
        <v>0.71599999999999997</v>
      </c>
      <c r="O104" s="68">
        <v>130</v>
      </c>
      <c r="P104" s="68">
        <v>1.95</v>
      </c>
      <c r="Q104" s="68">
        <v>0.13650000000000001</v>
      </c>
      <c r="R104" s="68">
        <v>0</v>
      </c>
      <c r="S104" s="68">
        <v>17</v>
      </c>
      <c r="T104" s="53">
        <v>19.09</v>
      </c>
    </row>
    <row r="105" spans="1:20" ht="22.95" customHeight="1" x14ac:dyDescent="0.25">
      <c r="A105" s="68">
        <v>104</v>
      </c>
      <c r="B105" s="99">
        <v>243895</v>
      </c>
      <c r="C105" s="68" t="s">
        <v>4101</v>
      </c>
      <c r="D105" s="68" t="s">
        <v>4102</v>
      </c>
      <c r="E105" s="68" t="s">
        <v>4110</v>
      </c>
      <c r="F105" s="68" t="s">
        <v>4103</v>
      </c>
      <c r="G105" s="68" t="s">
        <v>6582</v>
      </c>
      <c r="H105" s="68" t="s">
        <v>4104</v>
      </c>
      <c r="I105" s="68" t="s">
        <v>46076</v>
      </c>
      <c r="J105" s="68" t="s">
        <v>46077</v>
      </c>
      <c r="K105" s="68" t="s">
        <v>46078</v>
      </c>
      <c r="L105" s="100" t="s">
        <v>46079</v>
      </c>
      <c r="N105" s="68">
        <v>0.59</v>
      </c>
      <c r="O105" s="68">
        <v>130</v>
      </c>
      <c r="P105" s="68">
        <v>1.95</v>
      </c>
      <c r="Q105" s="68">
        <v>0.13650000000000001</v>
      </c>
      <c r="R105" s="68">
        <v>0</v>
      </c>
      <c r="S105" s="68">
        <v>17</v>
      </c>
      <c r="T105" s="53">
        <v>19.09</v>
      </c>
    </row>
    <row r="106" spans="1:20" ht="22.95" customHeight="1" x14ac:dyDescent="0.25">
      <c r="A106" s="68">
        <v>105</v>
      </c>
      <c r="B106" s="99">
        <v>243895</v>
      </c>
      <c r="C106" s="68" t="s">
        <v>4101</v>
      </c>
      <c r="D106" s="68" t="s">
        <v>4102</v>
      </c>
      <c r="E106" s="68" t="s">
        <v>4110</v>
      </c>
      <c r="F106" s="68" t="s">
        <v>4103</v>
      </c>
      <c r="G106" s="68" t="s">
        <v>6582</v>
      </c>
      <c r="H106" s="68" t="s">
        <v>4104</v>
      </c>
      <c r="I106" s="68" t="s">
        <v>46080</v>
      </c>
      <c r="J106" s="68" t="s">
        <v>21698</v>
      </c>
      <c r="K106" s="68" t="s">
        <v>21699</v>
      </c>
      <c r="L106" s="100" t="s">
        <v>21700</v>
      </c>
      <c r="N106" s="68">
        <v>0.57199999999999995</v>
      </c>
      <c r="O106" s="68">
        <v>130</v>
      </c>
      <c r="P106" s="68">
        <v>1.95</v>
      </c>
      <c r="Q106" s="68">
        <v>0.13650000000000001</v>
      </c>
      <c r="R106" s="68">
        <v>0</v>
      </c>
      <c r="S106" s="68">
        <v>17</v>
      </c>
      <c r="T106" s="53">
        <v>19.09</v>
      </c>
    </row>
    <row r="107" spans="1:20" ht="22.95" customHeight="1" x14ac:dyDescent="0.25">
      <c r="A107" s="68">
        <v>106</v>
      </c>
      <c r="B107" s="99">
        <v>243895</v>
      </c>
      <c r="C107" s="68" t="s">
        <v>4101</v>
      </c>
      <c r="D107" s="68" t="s">
        <v>4102</v>
      </c>
      <c r="E107" s="68" t="s">
        <v>4110</v>
      </c>
      <c r="F107" s="68" t="s">
        <v>4103</v>
      </c>
      <c r="G107" s="68" t="s">
        <v>6582</v>
      </c>
      <c r="H107" s="68" t="s">
        <v>4104</v>
      </c>
      <c r="I107" s="68" t="s">
        <v>46081</v>
      </c>
      <c r="J107" s="68" t="s">
        <v>46082</v>
      </c>
      <c r="K107" s="68" t="s">
        <v>46083</v>
      </c>
      <c r="L107" s="100" t="s">
        <v>46084</v>
      </c>
      <c r="N107" s="68">
        <v>0.63400000000000001</v>
      </c>
      <c r="O107" s="68">
        <v>130</v>
      </c>
      <c r="P107" s="68">
        <v>1.95</v>
      </c>
      <c r="Q107" s="68">
        <v>0.13650000000000001</v>
      </c>
      <c r="R107" s="68">
        <v>0</v>
      </c>
      <c r="S107" s="68">
        <v>17</v>
      </c>
      <c r="T107" s="53">
        <v>19.09</v>
      </c>
    </row>
    <row r="108" spans="1:20" ht="22.95" customHeight="1" x14ac:dyDescent="0.25">
      <c r="A108" s="68">
        <v>107</v>
      </c>
      <c r="B108" s="99">
        <v>243895</v>
      </c>
      <c r="C108" s="68" t="s">
        <v>4101</v>
      </c>
      <c r="D108" s="68" t="s">
        <v>4102</v>
      </c>
      <c r="E108" s="68" t="s">
        <v>4110</v>
      </c>
      <c r="F108" s="68" t="s">
        <v>4103</v>
      </c>
      <c r="G108" s="68" t="s">
        <v>6582</v>
      </c>
      <c r="H108" s="68" t="s">
        <v>4104</v>
      </c>
      <c r="I108" s="68" t="s">
        <v>46085</v>
      </c>
      <c r="J108" s="68" t="s">
        <v>46086</v>
      </c>
      <c r="K108" s="68" t="s">
        <v>46087</v>
      </c>
      <c r="L108" s="100" t="s">
        <v>46088</v>
      </c>
      <c r="N108" s="68">
        <v>1.218</v>
      </c>
      <c r="O108" s="68">
        <v>230</v>
      </c>
      <c r="P108" s="68">
        <v>3.45</v>
      </c>
      <c r="Q108" s="68">
        <v>0.24149999999999999</v>
      </c>
      <c r="R108" s="68">
        <v>0</v>
      </c>
      <c r="S108" s="68">
        <v>22</v>
      </c>
      <c r="T108" s="53">
        <v>25.69</v>
      </c>
    </row>
    <row r="109" spans="1:20" ht="22.95" customHeight="1" x14ac:dyDescent="0.25">
      <c r="A109" s="68">
        <v>108</v>
      </c>
      <c r="B109" s="99">
        <v>243895</v>
      </c>
      <c r="C109" s="68" t="s">
        <v>4101</v>
      </c>
      <c r="D109" s="68" t="s">
        <v>4102</v>
      </c>
      <c r="E109" s="68" t="s">
        <v>4110</v>
      </c>
      <c r="F109" s="68" t="s">
        <v>4103</v>
      </c>
      <c r="G109" s="68" t="s">
        <v>6582</v>
      </c>
      <c r="H109" s="68" t="s">
        <v>4104</v>
      </c>
      <c r="I109" s="68" t="s">
        <v>46089</v>
      </c>
      <c r="J109" s="68" t="s">
        <v>18670</v>
      </c>
      <c r="K109" s="68" t="s">
        <v>46090</v>
      </c>
      <c r="L109" s="100" t="s">
        <v>46091</v>
      </c>
      <c r="N109" s="68">
        <v>1.1719999999999999</v>
      </c>
      <c r="O109" s="68">
        <v>0</v>
      </c>
      <c r="P109" s="68">
        <v>0</v>
      </c>
      <c r="Q109" s="68">
        <v>0</v>
      </c>
      <c r="R109" s="68">
        <v>0</v>
      </c>
      <c r="S109" s="68">
        <v>22</v>
      </c>
      <c r="T109" s="53">
        <v>22</v>
      </c>
    </row>
    <row r="110" spans="1:20" ht="22.95" customHeight="1" x14ac:dyDescent="0.25">
      <c r="A110" s="68">
        <v>109</v>
      </c>
      <c r="B110" s="99">
        <v>243895</v>
      </c>
      <c r="C110" s="68" t="s">
        <v>4101</v>
      </c>
      <c r="D110" s="68" t="s">
        <v>4102</v>
      </c>
      <c r="E110" s="68" t="s">
        <v>4110</v>
      </c>
      <c r="F110" s="68" t="s">
        <v>4103</v>
      </c>
      <c r="G110" s="68" t="s">
        <v>6582</v>
      </c>
      <c r="H110" s="68" t="s">
        <v>4104</v>
      </c>
      <c r="I110" s="68" t="s">
        <v>46092</v>
      </c>
      <c r="J110" s="68" t="s">
        <v>46093</v>
      </c>
      <c r="K110" s="68" t="s">
        <v>35443</v>
      </c>
      <c r="L110" s="100" t="s">
        <v>46094</v>
      </c>
      <c r="N110" s="68">
        <v>5.43</v>
      </c>
      <c r="O110" s="68">
        <v>0</v>
      </c>
      <c r="P110" s="68">
        <v>0</v>
      </c>
      <c r="Q110" s="68">
        <v>0</v>
      </c>
      <c r="R110" s="68">
        <v>0</v>
      </c>
      <c r="S110" s="68">
        <v>70</v>
      </c>
      <c r="T110" s="53">
        <v>70</v>
      </c>
    </row>
    <row r="111" spans="1:20" ht="22.95" customHeight="1" x14ac:dyDescent="0.25">
      <c r="A111" s="68">
        <v>110</v>
      </c>
      <c r="B111" s="99">
        <v>243895</v>
      </c>
      <c r="C111" s="68" t="s">
        <v>4101</v>
      </c>
      <c r="D111" s="68" t="s">
        <v>4102</v>
      </c>
      <c r="E111" s="68" t="s">
        <v>4110</v>
      </c>
      <c r="F111" s="68" t="s">
        <v>4103</v>
      </c>
      <c r="G111" s="68" t="s">
        <v>6582</v>
      </c>
      <c r="H111" s="68" t="s">
        <v>4104</v>
      </c>
      <c r="I111" s="68" t="s">
        <v>43973</v>
      </c>
      <c r="J111" s="68" t="s">
        <v>43970</v>
      </c>
      <c r="K111" s="68" t="s">
        <v>46095</v>
      </c>
      <c r="L111" s="100" t="s">
        <v>46096</v>
      </c>
      <c r="N111" s="68">
        <v>0.62</v>
      </c>
      <c r="O111" s="68">
        <v>0</v>
      </c>
      <c r="P111" s="68">
        <v>0</v>
      </c>
      <c r="Q111" s="68">
        <v>0</v>
      </c>
      <c r="R111" s="68">
        <v>0</v>
      </c>
      <c r="S111" s="68">
        <v>17</v>
      </c>
      <c r="T111" s="53">
        <v>17</v>
      </c>
    </row>
    <row r="112" spans="1:20" ht="22.95" customHeight="1" x14ac:dyDescent="0.25">
      <c r="A112" s="68">
        <v>111</v>
      </c>
      <c r="B112" s="99">
        <v>243895</v>
      </c>
      <c r="C112" s="68" t="s">
        <v>4101</v>
      </c>
      <c r="D112" s="68" t="s">
        <v>4102</v>
      </c>
      <c r="E112" s="68" t="s">
        <v>4110</v>
      </c>
      <c r="F112" s="68" t="s">
        <v>4103</v>
      </c>
      <c r="G112" s="68" t="s">
        <v>6582</v>
      </c>
      <c r="H112" s="68" t="s">
        <v>4104</v>
      </c>
      <c r="I112" s="68" t="s">
        <v>46097</v>
      </c>
      <c r="J112" s="68" t="s">
        <v>46098</v>
      </c>
      <c r="K112" s="68" t="s">
        <v>46099</v>
      </c>
      <c r="L112" s="100" t="s">
        <v>46100</v>
      </c>
      <c r="N112" s="68">
        <v>0.56999999999999995</v>
      </c>
      <c r="O112" s="68">
        <v>0</v>
      </c>
      <c r="P112" s="68">
        <v>0</v>
      </c>
      <c r="Q112" s="68">
        <v>0</v>
      </c>
      <c r="R112" s="68">
        <v>0</v>
      </c>
      <c r="S112" s="68">
        <v>17</v>
      </c>
      <c r="T112" s="53">
        <v>17</v>
      </c>
    </row>
    <row r="113" spans="1:20" ht="22.95" customHeight="1" x14ac:dyDescent="0.25">
      <c r="A113" s="68">
        <v>112</v>
      </c>
      <c r="B113" s="99">
        <v>243895</v>
      </c>
      <c r="C113" s="68" t="s">
        <v>4101</v>
      </c>
      <c r="D113" s="68" t="s">
        <v>4102</v>
      </c>
      <c r="E113" s="68" t="s">
        <v>4110</v>
      </c>
      <c r="F113" s="68" t="s">
        <v>4103</v>
      </c>
      <c r="G113" s="68" t="s">
        <v>6582</v>
      </c>
      <c r="H113" s="68" t="s">
        <v>4104</v>
      </c>
      <c r="I113" s="68" t="s">
        <v>46101</v>
      </c>
      <c r="J113" s="68" t="s">
        <v>46102</v>
      </c>
      <c r="K113" s="68" t="s">
        <v>46103</v>
      </c>
      <c r="L113" s="100" t="s">
        <v>46104</v>
      </c>
      <c r="N113" s="68">
        <v>0.61</v>
      </c>
      <c r="O113" s="68">
        <v>0</v>
      </c>
      <c r="P113" s="68">
        <v>0</v>
      </c>
      <c r="Q113" s="68">
        <v>0</v>
      </c>
      <c r="R113" s="68">
        <v>0</v>
      </c>
      <c r="S113" s="68">
        <v>17</v>
      </c>
      <c r="T113" s="53">
        <v>17</v>
      </c>
    </row>
    <row r="114" spans="1:20" ht="22.95" customHeight="1" x14ac:dyDescent="0.25">
      <c r="A114" s="68">
        <v>113</v>
      </c>
      <c r="B114" s="99">
        <v>243895</v>
      </c>
      <c r="C114" s="68" t="s">
        <v>4101</v>
      </c>
      <c r="D114" s="68" t="s">
        <v>4102</v>
      </c>
      <c r="E114" s="68" t="s">
        <v>4110</v>
      </c>
      <c r="F114" s="68" t="s">
        <v>4103</v>
      </c>
      <c r="G114" s="68" t="s">
        <v>6582</v>
      </c>
      <c r="H114" s="68" t="s">
        <v>4104</v>
      </c>
      <c r="I114" s="68" t="s">
        <v>46105</v>
      </c>
      <c r="J114" s="68" t="s">
        <v>46106</v>
      </c>
      <c r="K114" s="68" t="s">
        <v>46107</v>
      </c>
      <c r="L114" s="100" t="s">
        <v>46108</v>
      </c>
      <c r="N114" s="68">
        <v>1.1819999999999999</v>
      </c>
      <c r="O114" s="68">
        <v>0</v>
      </c>
      <c r="P114" s="68">
        <v>0</v>
      </c>
      <c r="Q114" s="68">
        <v>0</v>
      </c>
      <c r="R114" s="68">
        <v>0</v>
      </c>
      <c r="S114" s="68">
        <v>22</v>
      </c>
      <c r="T114" s="53">
        <v>22</v>
      </c>
    </row>
    <row r="115" spans="1:20" ht="22.95" customHeight="1" x14ac:dyDescent="0.25">
      <c r="A115" s="68">
        <v>114</v>
      </c>
      <c r="B115" s="99">
        <v>243895</v>
      </c>
      <c r="C115" s="68" t="s">
        <v>4101</v>
      </c>
      <c r="D115" s="68" t="s">
        <v>4102</v>
      </c>
      <c r="E115" s="68" t="s">
        <v>4110</v>
      </c>
      <c r="F115" s="68" t="s">
        <v>4103</v>
      </c>
      <c r="G115" s="68" t="s">
        <v>6582</v>
      </c>
      <c r="H115" s="68" t="s">
        <v>4104</v>
      </c>
      <c r="I115" s="68" t="s">
        <v>46109</v>
      </c>
      <c r="J115" s="68" t="s">
        <v>27639</v>
      </c>
      <c r="K115" s="68" t="s">
        <v>27640</v>
      </c>
      <c r="L115" s="100" t="s">
        <v>27641</v>
      </c>
      <c r="N115" s="68">
        <v>0.71199999999999997</v>
      </c>
      <c r="O115" s="68">
        <v>0</v>
      </c>
      <c r="P115" s="68">
        <v>0</v>
      </c>
      <c r="Q115" s="68">
        <v>0</v>
      </c>
      <c r="R115" s="68">
        <v>0</v>
      </c>
      <c r="S115" s="68">
        <v>17</v>
      </c>
      <c r="T115" s="53">
        <v>17</v>
      </c>
    </row>
    <row r="116" spans="1:20" ht="22.95" customHeight="1" x14ac:dyDescent="0.25">
      <c r="A116" s="68">
        <v>115</v>
      </c>
      <c r="B116" s="99">
        <v>243895</v>
      </c>
      <c r="C116" s="68" t="s">
        <v>4101</v>
      </c>
      <c r="D116" s="68" t="s">
        <v>4102</v>
      </c>
      <c r="E116" s="68" t="s">
        <v>4110</v>
      </c>
      <c r="F116" s="68" t="s">
        <v>4103</v>
      </c>
      <c r="G116" s="68" t="s">
        <v>6582</v>
      </c>
      <c r="H116" s="68" t="s">
        <v>4104</v>
      </c>
      <c r="I116" s="68" t="s">
        <v>46110</v>
      </c>
      <c r="J116" s="68" t="s">
        <v>46111</v>
      </c>
      <c r="K116" s="68" t="s">
        <v>46112</v>
      </c>
      <c r="L116" s="100" t="s">
        <v>46113</v>
      </c>
      <c r="N116" s="68">
        <v>0.66</v>
      </c>
      <c r="O116" s="68">
        <v>0</v>
      </c>
      <c r="P116" s="68">
        <v>0</v>
      </c>
      <c r="Q116" s="68">
        <v>0</v>
      </c>
      <c r="R116" s="68">
        <v>0</v>
      </c>
      <c r="S116" s="68">
        <v>17</v>
      </c>
      <c r="T116" s="53">
        <v>17</v>
      </c>
    </row>
    <row r="117" spans="1:20" ht="22.95" customHeight="1" x14ac:dyDescent="0.25">
      <c r="A117" s="68">
        <v>116</v>
      </c>
      <c r="B117" s="99">
        <v>243895</v>
      </c>
      <c r="C117" s="68" t="s">
        <v>4101</v>
      </c>
      <c r="D117" s="68" t="s">
        <v>4102</v>
      </c>
      <c r="E117" s="68" t="s">
        <v>4110</v>
      </c>
      <c r="F117" s="68" t="s">
        <v>4103</v>
      </c>
      <c r="G117" s="68" t="s">
        <v>6582</v>
      </c>
      <c r="H117" s="68" t="s">
        <v>4104</v>
      </c>
      <c r="I117" s="68" t="s">
        <v>46114</v>
      </c>
      <c r="J117" s="68" t="s">
        <v>30092</v>
      </c>
      <c r="K117" s="68" t="s">
        <v>30093</v>
      </c>
      <c r="L117" s="100" t="s">
        <v>46115</v>
      </c>
      <c r="N117" s="68">
        <v>1.1319999999999999</v>
      </c>
      <c r="O117" s="68">
        <v>0</v>
      </c>
      <c r="P117" s="68">
        <v>0</v>
      </c>
      <c r="Q117" s="68">
        <v>0</v>
      </c>
      <c r="R117" s="68">
        <v>0</v>
      </c>
      <c r="S117" s="68">
        <v>22</v>
      </c>
      <c r="T117" s="53">
        <v>22</v>
      </c>
    </row>
    <row r="118" spans="1:20" ht="22.95" customHeight="1" x14ac:dyDescent="0.25">
      <c r="A118" s="68">
        <v>117</v>
      </c>
      <c r="B118" s="99">
        <v>243895</v>
      </c>
      <c r="C118" s="68" t="s">
        <v>4101</v>
      </c>
      <c r="D118" s="68" t="s">
        <v>4102</v>
      </c>
      <c r="E118" s="68" t="s">
        <v>4110</v>
      </c>
      <c r="F118" s="68" t="s">
        <v>4103</v>
      </c>
      <c r="G118" s="68" t="s">
        <v>6582</v>
      </c>
      <c r="H118" s="68" t="s">
        <v>4104</v>
      </c>
      <c r="I118" s="68" t="s">
        <v>46116</v>
      </c>
      <c r="J118" s="68" t="s">
        <v>46117</v>
      </c>
      <c r="K118" s="68" t="s">
        <v>46118</v>
      </c>
      <c r="L118" s="100" t="s">
        <v>46119</v>
      </c>
      <c r="N118" s="68">
        <v>0.156</v>
      </c>
      <c r="O118" s="68">
        <v>0</v>
      </c>
      <c r="P118" s="68">
        <v>0</v>
      </c>
      <c r="Q118" s="68">
        <v>0</v>
      </c>
      <c r="R118" s="68">
        <v>0</v>
      </c>
      <c r="S118" s="68">
        <v>17</v>
      </c>
      <c r="T118" s="53">
        <v>17</v>
      </c>
    </row>
    <row r="119" spans="1:20" ht="22.95" customHeight="1" x14ac:dyDescent="0.25">
      <c r="A119" s="68">
        <v>118</v>
      </c>
      <c r="B119" s="99">
        <v>243895</v>
      </c>
      <c r="C119" s="68" t="s">
        <v>4101</v>
      </c>
      <c r="D119" s="68" t="s">
        <v>4102</v>
      </c>
      <c r="E119" s="68" t="s">
        <v>4110</v>
      </c>
      <c r="F119" s="68" t="s">
        <v>4103</v>
      </c>
      <c r="G119" s="68" t="s">
        <v>6582</v>
      </c>
      <c r="H119" s="68" t="s">
        <v>4104</v>
      </c>
      <c r="I119" s="68" t="s">
        <v>46120</v>
      </c>
      <c r="J119" s="68" t="s">
        <v>4681</v>
      </c>
      <c r="K119" s="68" t="s">
        <v>4682</v>
      </c>
      <c r="L119" s="100" t="s">
        <v>10076</v>
      </c>
      <c r="N119" s="68">
        <v>0.17799999999999999</v>
      </c>
      <c r="O119" s="68">
        <v>0</v>
      </c>
      <c r="P119" s="68">
        <v>0</v>
      </c>
      <c r="Q119" s="68">
        <v>0</v>
      </c>
      <c r="R119" s="68">
        <v>0</v>
      </c>
      <c r="S119" s="68">
        <v>17</v>
      </c>
      <c r="T119" s="53">
        <v>17</v>
      </c>
    </row>
    <row r="120" spans="1:20" ht="22.95" customHeight="1" x14ac:dyDescent="0.25">
      <c r="A120" s="68">
        <v>119</v>
      </c>
      <c r="B120" s="99">
        <v>243895</v>
      </c>
      <c r="C120" s="68" t="s">
        <v>4101</v>
      </c>
      <c r="D120" s="68" t="s">
        <v>4102</v>
      </c>
      <c r="E120" s="68" t="s">
        <v>4110</v>
      </c>
      <c r="F120" s="68" t="s">
        <v>4103</v>
      </c>
      <c r="G120" s="68" t="s">
        <v>6582</v>
      </c>
      <c r="H120" s="68" t="s">
        <v>4104</v>
      </c>
      <c r="I120" s="68" t="s">
        <v>46121</v>
      </c>
      <c r="J120" s="68" t="s">
        <v>46122</v>
      </c>
      <c r="K120" s="68" t="s">
        <v>46123</v>
      </c>
      <c r="L120" s="100" t="s">
        <v>46124</v>
      </c>
      <c r="N120" s="68">
        <v>2.6280000000000001</v>
      </c>
      <c r="O120" s="68">
        <v>0</v>
      </c>
      <c r="P120" s="68">
        <v>0</v>
      </c>
      <c r="Q120" s="68">
        <v>0</v>
      </c>
      <c r="R120" s="68">
        <v>0</v>
      </c>
      <c r="S120" s="68">
        <v>37</v>
      </c>
      <c r="T120" s="53">
        <v>37</v>
      </c>
    </row>
    <row r="121" spans="1:20" ht="22.95" customHeight="1" x14ac:dyDescent="0.25">
      <c r="A121" s="68">
        <v>120</v>
      </c>
      <c r="B121" s="99">
        <v>243896</v>
      </c>
      <c r="C121" s="68" t="s">
        <v>4101</v>
      </c>
      <c r="D121" s="68" t="s">
        <v>4102</v>
      </c>
      <c r="E121" s="68" t="s">
        <v>4110</v>
      </c>
      <c r="F121" s="68" t="s">
        <v>4103</v>
      </c>
      <c r="G121" s="68" t="s">
        <v>6582</v>
      </c>
      <c r="H121" s="68" t="s">
        <v>4104</v>
      </c>
      <c r="I121" s="68" t="s">
        <v>46125</v>
      </c>
      <c r="J121" s="68" t="s">
        <v>39849</v>
      </c>
      <c r="K121" s="68" t="s">
        <v>39850</v>
      </c>
      <c r="L121" s="100" t="s">
        <v>39851</v>
      </c>
      <c r="N121" s="68">
        <v>0.61599999999999999</v>
      </c>
      <c r="O121" s="68">
        <v>130</v>
      </c>
      <c r="P121" s="68">
        <v>1.95</v>
      </c>
      <c r="Q121" s="68">
        <v>0.13650000000000001</v>
      </c>
      <c r="R121" s="68">
        <v>0</v>
      </c>
      <c r="S121" s="68">
        <v>17</v>
      </c>
      <c r="T121" s="53">
        <v>19.09</v>
      </c>
    </row>
    <row r="122" spans="1:20" ht="22.95" customHeight="1" x14ac:dyDescent="0.25">
      <c r="A122" s="68">
        <v>121</v>
      </c>
      <c r="B122" s="99">
        <v>243896</v>
      </c>
      <c r="C122" s="68" t="s">
        <v>4101</v>
      </c>
      <c r="D122" s="68" t="s">
        <v>4102</v>
      </c>
      <c r="E122" s="68" t="s">
        <v>4110</v>
      </c>
      <c r="F122" s="68" t="s">
        <v>4103</v>
      </c>
      <c r="G122" s="68" t="s">
        <v>6582</v>
      </c>
      <c r="H122" s="68" t="s">
        <v>4104</v>
      </c>
      <c r="I122" s="68" t="s">
        <v>46126</v>
      </c>
      <c r="J122" s="68" t="s">
        <v>36589</v>
      </c>
      <c r="K122" s="68" t="s">
        <v>36590</v>
      </c>
      <c r="L122" s="100" t="s">
        <v>36591</v>
      </c>
      <c r="N122" s="68">
        <v>0.58799999999999997</v>
      </c>
      <c r="O122" s="68">
        <v>130</v>
      </c>
      <c r="P122" s="68">
        <v>1.95</v>
      </c>
      <c r="Q122" s="68">
        <v>0.13650000000000001</v>
      </c>
      <c r="R122" s="68">
        <v>0</v>
      </c>
      <c r="S122" s="68">
        <v>17</v>
      </c>
      <c r="T122" s="53">
        <v>19.09</v>
      </c>
    </row>
    <row r="123" spans="1:20" ht="22.95" customHeight="1" x14ac:dyDescent="0.25">
      <c r="A123" s="68">
        <v>122</v>
      </c>
      <c r="B123" s="99">
        <v>243896</v>
      </c>
      <c r="C123" s="68" t="s">
        <v>4101</v>
      </c>
      <c r="D123" s="68" t="s">
        <v>4102</v>
      </c>
      <c r="E123" s="68" t="s">
        <v>4110</v>
      </c>
      <c r="F123" s="68" t="s">
        <v>4103</v>
      </c>
      <c r="G123" s="68" t="s">
        <v>6582</v>
      </c>
      <c r="H123" s="68" t="s">
        <v>4104</v>
      </c>
      <c r="I123" s="68" t="s">
        <v>46127</v>
      </c>
      <c r="J123" s="68" t="s">
        <v>46128</v>
      </c>
      <c r="K123" s="68" t="s">
        <v>45697</v>
      </c>
      <c r="L123" s="100" t="s">
        <v>46129</v>
      </c>
      <c r="N123" s="68">
        <v>0.60199999999999998</v>
      </c>
      <c r="O123" s="68">
        <v>130</v>
      </c>
      <c r="P123" s="68">
        <v>1.95</v>
      </c>
      <c r="Q123" s="68">
        <v>0.13650000000000001</v>
      </c>
      <c r="R123" s="68">
        <v>0</v>
      </c>
      <c r="S123" s="68">
        <v>17</v>
      </c>
      <c r="T123" s="53">
        <v>19.09</v>
      </c>
    </row>
    <row r="124" spans="1:20" ht="22.95" customHeight="1" x14ac:dyDescent="0.25">
      <c r="A124" s="68">
        <v>123</v>
      </c>
      <c r="B124" s="99">
        <v>243896</v>
      </c>
      <c r="C124" s="68" t="s">
        <v>4101</v>
      </c>
      <c r="D124" s="68" t="s">
        <v>4102</v>
      </c>
      <c r="E124" s="68" t="s">
        <v>4110</v>
      </c>
      <c r="F124" s="68" t="s">
        <v>4103</v>
      </c>
      <c r="G124" s="68" t="s">
        <v>6582</v>
      </c>
      <c r="H124" s="68" t="s">
        <v>4104</v>
      </c>
      <c r="I124" s="68" t="s">
        <v>46130</v>
      </c>
      <c r="J124" s="68" t="s">
        <v>46131</v>
      </c>
      <c r="K124" s="68" t="s">
        <v>46132</v>
      </c>
      <c r="L124" s="100" t="s">
        <v>46133</v>
      </c>
      <c r="N124" s="68">
        <v>0.65200000000000002</v>
      </c>
      <c r="O124" s="68">
        <v>280</v>
      </c>
      <c r="P124" s="68">
        <v>4.2</v>
      </c>
      <c r="Q124" s="68">
        <v>0.29399999999999998</v>
      </c>
      <c r="R124" s="68">
        <v>0</v>
      </c>
      <c r="S124" s="68">
        <v>17</v>
      </c>
      <c r="T124" s="53">
        <v>21.49</v>
      </c>
    </row>
    <row r="125" spans="1:20" ht="22.95" customHeight="1" x14ac:dyDescent="0.25">
      <c r="A125" s="68">
        <v>124</v>
      </c>
      <c r="B125" s="99">
        <v>243896</v>
      </c>
      <c r="C125" s="68" t="s">
        <v>4101</v>
      </c>
      <c r="D125" s="68" t="s">
        <v>4102</v>
      </c>
      <c r="E125" s="68" t="s">
        <v>4110</v>
      </c>
      <c r="F125" s="68" t="s">
        <v>4103</v>
      </c>
      <c r="G125" s="68" t="s">
        <v>6582</v>
      </c>
      <c r="H125" s="68" t="s">
        <v>4104</v>
      </c>
      <c r="I125" s="68" t="s">
        <v>46134</v>
      </c>
      <c r="J125" s="68" t="s">
        <v>23312</v>
      </c>
      <c r="K125" s="68" t="s">
        <v>23313</v>
      </c>
      <c r="L125" s="100" t="s">
        <v>23314</v>
      </c>
      <c r="N125" s="68">
        <v>1.85</v>
      </c>
      <c r="O125" s="68">
        <v>330</v>
      </c>
      <c r="P125" s="68">
        <v>4.95</v>
      </c>
      <c r="Q125" s="68">
        <v>0.34649999999999997</v>
      </c>
      <c r="R125" s="68">
        <v>0</v>
      </c>
      <c r="S125" s="68">
        <v>22</v>
      </c>
      <c r="T125" s="53">
        <v>27.3</v>
      </c>
    </row>
    <row r="126" spans="1:20" ht="22.95" customHeight="1" x14ac:dyDescent="0.25">
      <c r="A126" s="68">
        <v>125</v>
      </c>
      <c r="B126" s="99">
        <v>243896</v>
      </c>
      <c r="C126" s="68" t="s">
        <v>4101</v>
      </c>
      <c r="D126" s="68" t="s">
        <v>4102</v>
      </c>
      <c r="E126" s="68" t="s">
        <v>4110</v>
      </c>
      <c r="F126" s="68" t="s">
        <v>4103</v>
      </c>
      <c r="G126" s="68" t="s">
        <v>6582</v>
      </c>
      <c r="H126" s="68" t="s">
        <v>4104</v>
      </c>
      <c r="I126" s="68" t="s">
        <v>46135</v>
      </c>
      <c r="J126" s="68" t="s">
        <v>46136</v>
      </c>
      <c r="K126" s="68" t="s">
        <v>46137</v>
      </c>
      <c r="L126" s="100" t="s">
        <v>46138</v>
      </c>
      <c r="N126" s="68">
        <v>1.1879999999999999</v>
      </c>
      <c r="O126" s="68">
        <v>230</v>
      </c>
      <c r="P126" s="68">
        <v>3.45</v>
      </c>
      <c r="Q126" s="68">
        <v>0.24149999999999999</v>
      </c>
      <c r="R126" s="68">
        <v>0</v>
      </c>
      <c r="S126" s="68">
        <v>22</v>
      </c>
      <c r="T126" s="53">
        <v>25.69</v>
      </c>
    </row>
    <row r="127" spans="1:20" ht="22.95" customHeight="1" x14ac:dyDescent="0.25">
      <c r="A127" s="68">
        <v>126</v>
      </c>
      <c r="B127" s="99">
        <v>243896</v>
      </c>
      <c r="C127" s="68" t="s">
        <v>4101</v>
      </c>
      <c r="D127" s="68" t="s">
        <v>4102</v>
      </c>
      <c r="E127" s="68" t="s">
        <v>4110</v>
      </c>
      <c r="F127" s="68" t="s">
        <v>4103</v>
      </c>
      <c r="G127" s="68" t="s">
        <v>6582</v>
      </c>
      <c r="H127" s="68" t="s">
        <v>4104</v>
      </c>
      <c r="I127" s="68" t="s">
        <v>46139</v>
      </c>
      <c r="J127" s="68" t="s">
        <v>46140</v>
      </c>
      <c r="K127" s="68" t="s">
        <v>46141</v>
      </c>
      <c r="L127" s="100" t="s">
        <v>46142</v>
      </c>
      <c r="N127" s="68">
        <v>0.57799999999999996</v>
      </c>
      <c r="O127" s="68">
        <v>130</v>
      </c>
      <c r="P127" s="68">
        <v>1.95</v>
      </c>
      <c r="Q127" s="68">
        <v>0.13650000000000001</v>
      </c>
      <c r="R127" s="68">
        <v>0</v>
      </c>
      <c r="S127" s="68">
        <v>17</v>
      </c>
      <c r="T127" s="53">
        <v>19.09</v>
      </c>
    </row>
    <row r="128" spans="1:20" ht="22.95" customHeight="1" x14ac:dyDescent="0.25">
      <c r="A128" s="68">
        <v>127</v>
      </c>
      <c r="B128" s="99">
        <v>243896</v>
      </c>
      <c r="C128" s="68" t="s">
        <v>4101</v>
      </c>
      <c r="D128" s="68" t="s">
        <v>4102</v>
      </c>
      <c r="E128" s="68" t="s">
        <v>4110</v>
      </c>
      <c r="F128" s="68" t="s">
        <v>4103</v>
      </c>
      <c r="G128" s="68" t="s">
        <v>6582</v>
      </c>
      <c r="H128" s="68" t="s">
        <v>4104</v>
      </c>
      <c r="I128" s="68" t="s">
        <v>46143</v>
      </c>
      <c r="J128" s="68" t="s">
        <v>18690</v>
      </c>
      <c r="K128" s="68" t="s">
        <v>18691</v>
      </c>
      <c r="L128" s="100" t="s">
        <v>18692</v>
      </c>
      <c r="N128" s="68">
        <v>0.60599999999999998</v>
      </c>
      <c r="O128" s="68">
        <v>130</v>
      </c>
      <c r="P128" s="68">
        <v>1.95</v>
      </c>
      <c r="Q128" s="68">
        <v>0.13650000000000001</v>
      </c>
      <c r="R128" s="68">
        <v>0</v>
      </c>
      <c r="S128" s="68">
        <v>17</v>
      </c>
      <c r="T128" s="53">
        <v>19.09</v>
      </c>
    </row>
    <row r="129" spans="1:20" ht="22.95" customHeight="1" x14ac:dyDescent="0.25">
      <c r="A129" s="68">
        <v>128</v>
      </c>
      <c r="B129" s="99">
        <v>243896</v>
      </c>
      <c r="C129" s="68" t="s">
        <v>4101</v>
      </c>
      <c r="D129" s="68" t="s">
        <v>4102</v>
      </c>
      <c r="E129" s="68" t="s">
        <v>4110</v>
      </c>
      <c r="F129" s="68" t="s">
        <v>4103</v>
      </c>
      <c r="G129" s="68" t="s">
        <v>6582</v>
      </c>
      <c r="H129" s="68" t="s">
        <v>4104</v>
      </c>
      <c r="I129" s="68" t="s">
        <v>46144</v>
      </c>
      <c r="J129" s="68" t="s">
        <v>46145</v>
      </c>
      <c r="K129" s="68" t="s">
        <v>46146</v>
      </c>
      <c r="L129" s="100" t="s">
        <v>46147</v>
      </c>
      <c r="N129" s="68">
        <v>0.61599999999999999</v>
      </c>
      <c r="O129" s="68">
        <v>130</v>
      </c>
      <c r="P129" s="68">
        <v>1.95</v>
      </c>
      <c r="Q129" s="68">
        <v>0.13650000000000001</v>
      </c>
      <c r="R129" s="68">
        <v>0</v>
      </c>
      <c r="S129" s="68">
        <v>17</v>
      </c>
      <c r="T129" s="53">
        <v>19.09</v>
      </c>
    </row>
    <row r="130" spans="1:20" ht="22.95" customHeight="1" x14ac:dyDescent="0.25">
      <c r="A130" s="68">
        <v>129</v>
      </c>
      <c r="B130" s="99">
        <v>243896</v>
      </c>
      <c r="C130" s="68" t="s">
        <v>4101</v>
      </c>
      <c r="D130" s="68" t="s">
        <v>4102</v>
      </c>
      <c r="E130" s="68" t="s">
        <v>4110</v>
      </c>
      <c r="F130" s="68" t="s">
        <v>4103</v>
      </c>
      <c r="G130" s="68" t="s">
        <v>6582</v>
      </c>
      <c r="H130" s="68" t="s">
        <v>4104</v>
      </c>
      <c r="I130" s="68" t="s">
        <v>46148</v>
      </c>
      <c r="J130" s="68" t="s">
        <v>46149</v>
      </c>
      <c r="K130" s="68" t="s">
        <v>46150</v>
      </c>
      <c r="L130" s="100" t="s">
        <v>46151</v>
      </c>
      <c r="N130" s="68">
        <v>0.99</v>
      </c>
      <c r="O130" s="68">
        <v>130</v>
      </c>
      <c r="P130" s="68">
        <v>1.95</v>
      </c>
      <c r="Q130" s="68">
        <v>0.13650000000000001</v>
      </c>
      <c r="R130" s="68">
        <v>0</v>
      </c>
      <c r="S130" s="68">
        <v>17</v>
      </c>
      <c r="T130" s="53">
        <v>19.09</v>
      </c>
    </row>
    <row r="131" spans="1:20" ht="22.95" customHeight="1" x14ac:dyDescent="0.25">
      <c r="A131" s="68">
        <v>130</v>
      </c>
      <c r="B131" s="99">
        <v>243896</v>
      </c>
      <c r="C131" s="68" t="s">
        <v>4101</v>
      </c>
      <c r="D131" s="68" t="s">
        <v>4102</v>
      </c>
      <c r="E131" s="68" t="s">
        <v>4110</v>
      </c>
      <c r="F131" s="68" t="s">
        <v>4103</v>
      </c>
      <c r="G131" s="68" t="s">
        <v>6582</v>
      </c>
      <c r="H131" s="68" t="s">
        <v>4104</v>
      </c>
      <c r="I131" s="68" t="s">
        <v>46152</v>
      </c>
      <c r="J131" s="68" t="s">
        <v>549</v>
      </c>
      <c r="K131" s="68" t="s">
        <v>6041</v>
      </c>
      <c r="L131" s="100" t="s">
        <v>8662</v>
      </c>
      <c r="N131" s="68">
        <v>1.204</v>
      </c>
      <c r="O131" s="68">
        <v>230</v>
      </c>
      <c r="P131" s="68">
        <v>3.45</v>
      </c>
      <c r="Q131" s="68">
        <v>0.24149999999999999</v>
      </c>
      <c r="R131" s="68">
        <v>0</v>
      </c>
      <c r="S131" s="68">
        <v>22</v>
      </c>
      <c r="T131" s="53">
        <v>25.69</v>
      </c>
    </row>
    <row r="132" spans="1:20" ht="22.95" customHeight="1" x14ac:dyDescent="0.25">
      <c r="A132" s="68">
        <v>131</v>
      </c>
      <c r="B132" s="99">
        <v>243896</v>
      </c>
      <c r="C132" s="68" t="s">
        <v>4101</v>
      </c>
      <c r="D132" s="68" t="s">
        <v>4102</v>
      </c>
      <c r="E132" s="68" t="s">
        <v>4110</v>
      </c>
      <c r="F132" s="68" t="s">
        <v>4103</v>
      </c>
      <c r="G132" s="68" t="s">
        <v>6582</v>
      </c>
      <c r="H132" s="68" t="s">
        <v>4104</v>
      </c>
      <c r="I132" s="68" t="s">
        <v>46153</v>
      </c>
      <c r="J132" s="68" t="s">
        <v>38683</v>
      </c>
      <c r="K132" s="68" t="s">
        <v>38684</v>
      </c>
      <c r="L132" s="100" t="s">
        <v>38685</v>
      </c>
      <c r="N132" s="68">
        <v>2.226</v>
      </c>
      <c r="O132" s="68">
        <v>520</v>
      </c>
      <c r="P132" s="68">
        <v>7.8</v>
      </c>
      <c r="Q132" s="68">
        <v>0.54600000000000004</v>
      </c>
      <c r="R132" s="68">
        <v>0</v>
      </c>
      <c r="S132" s="68">
        <v>33</v>
      </c>
      <c r="T132" s="53">
        <v>41.35</v>
      </c>
    </row>
    <row r="133" spans="1:20" ht="22.95" customHeight="1" x14ac:dyDescent="0.25">
      <c r="A133" s="68">
        <v>132</v>
      </c>
      <c r="B133" s="99">
        <v>243896</v>
      </c>
      <c r="C133" s="68" t="s">
        <v>4101</v>
      </c>
      <c r="D133" s="68" t="s">
        <v>4102</v>
      </c>
      <c r="E133" s="68" t="s">
        <v>4110</v>
      </c>
      <c r="F133" s="68" t="s">
        <v>4103</v>
      </c>
      <c r="G133" s="68" t="s">
        <v>6582</v>
      </c>
      <c r="H133" s="68" t="s">
        <v>4104</v>
      </c>
      <c r="I133" s="68" t="s">
        <v>46154</v>
      </c>
      <c r="J133" s="68" t="s">
        <v>46155</v>
      </c>
      <c r="K133" s="68" t="s">
        <v>46156</v>
      </c>
      <c r="L133" s="100" t="s">
        <v>46157</v>
      </c>
      <c r="N133" s="68">
        <v>1.19</v>
      </c>
      <c r="O133" s="68">
        <v>230</v>
      </c>
      <c r="P133" s="68">
        <v>3.45</v>
      </c>
      <c r="Q133" s="68">
        <v>0.24149999999999999</v>
      </c>
      <c r="R133" s="68">
        <v>0</v>
      </c>
      <c r="S133" s="68">
        <v>22</v>
      </c>
      <c r="T133" s="53">
        <v>25.69</v>
      </c>
    </row>
    <row r="134" spans="1:20" ht="22.95" customHeight="1" x14ac:dyDescent="0.25">
      <c r="A134" s="68">
        <v>133</v>
      </c>
      <c r="B134" s="99">
        <v>243896</v>
      </c>
      <c r="C134" s="68" t="s">
        <v>4101</v>
      </c>
      <c r="D134" s="68" t="s">
        <v>4102</v>
      </c>
      <c r="E134" s="68" t="s">
        <v>4110</v>
      </c>
      <c r="F134" s="68" t="s">
        <v>4103</v>
      </c>
      <c r="G134" s="68" t="s">
        <v>6582</v>
      </c>
      <c r="H134" s="68" t="s">
        <v>4104</v>
      </c>
      <c r="I134" s="68" t="s">
        <v>46158</v>
      </c>
      <c r="J134" s="68" t="s">
        <v>46159</v>
      </c>
      <c r="K134" s="68" t="s">
        <v>46160</v>
      </c>
      <c r="L134" s="100" t="s">
        <v>46161</v>
      </c>
      <c r="N134" s="68">
        <v>0.63</v>
      </c>
      <c r="O134" s="68">
        <v>130</v>
      </c>
      <c r="P134" s="68">
        <v>1.95</v>
      </c>
      <c r="Q134" s="68">
        <v>0.13650000000000001</v>
      </c>
      <c r="R134" s="68">
        <v>0</v>
      </c>
      <c r="S134" s="68">
        <v>17</v>
      </c>
      <c r="T134" s="53">
        <v>19.09</v>
      </c>
    </row>
    <row r="135" spans="1:20" ht="22.95" customHeight="1" x14ac:dyDescent="0.25">
      <c r="A135" s="68">
        <v>134</v>
      </c>
      <c r="B135" s="99">
        <v>243896</v>
      </c>
      <c r="C135" s="68" t="s">
        <v>4101</v>
      </c>
      <c r="D135" s="68" t="s">
        <v>4102</v>
      </c>
      <c r="E135" s="68" t="s">
        <v>4110</v>
      </c>
      <c r="F135" s="68" t="s">
        <v>4103</v>
      </c>
      <c r="G135" s="68" t="s">
        <v>6582</v>
      </c>
      <c r="H135" s="68" t="s">
        <v>4104</v>
      </c>
      <c r="I135" s="68" t="s">
        <v>46162</v>
      </c>
      <c r="J135" s="68" t="s">
        <v>25972</v>
      </c>
      <c r="K135" s="68" t="s">
        <v>25973</v>
      </c>
      <c r="L135" s="100" t="s">
        <v>25974</v>
      </c>
      <c r="N135" s="68">
        <v>0.59599999999999997</v>
      </c>
      <c r="O135" s="68">
        <v>130</v>
      </c>
      <c r="P135" s="68">
        <v>1.95</v>
      </c>
      <c r="Q135" s="68">
        <v>0.13650000000000001</v>
      </c>
      <c r="R135" s="68">
        <v>0</v>
      </c>
      <c r="S135" s="68">
        <v>17</v>
      </c>
      <c r="T135" s="53">
        <v>19.09</v>
      </c>
    </row>
    <row r="136" spans="1:20" ht="22.95" customHeight="1" x14ac:dyDescent="0.25">
      <c r="A136" s="68">
        <v>135</v>
      </c>
      <c r="B136" s="99">
        <v>243896</v>
      </c>
      <c r="C136" s="68" t="s">
        <v>4101</v>
      </c>
      <c r="D136" s="68" t="s">
        <v>4102</v>
      </c>
      <c r="E136" s="68" t="s">
        <v>4110</v>
      </c>
      <c r="F136" s="68" t="s">
        <v>4103</v>
      </c>
      <c r="G136" s="68" t="s">
        <v>6582</v>
      </c>
      <c r="H136" s="68" t="s">
        <v>4104</v>
      </c>
      <c r="I136" s="68" t="s">
        <v>46163</v>
      </c>
      <c r="J136" s="68" t="s">
        <v>46164</v>
      </c>
      <c r="K136" s="68" t="s">
        <v>45516</v>
      </c>
      <c r="L136" s="100" t="s">
        <v>46165</v>
      </c>
      <c r="N136" s="68">
        <v>0.58599999999999997</v>
      </c>
      <c r="O136" s="68">
        <v>130</v>
      </c>
      <c r="P136" s="68">
        <v>1.95</v>
      </c>
      <c r="Q136" s="68">
        <v>0.13650000000000001</v>
      </c>
      <c r="R136" s="68">
        <v>0</v>
      </c>
      <c r="S136" s="68">
        <v>17</v>
      </c>
      <c r="T136" s="53">
        <v>19.09</v>
      </c>
    </row>
    <row r="137" spans="1:20" ht="22.95" customHeight="1" x14ac:dyDescent="0.25">
      <c r="A137" s="68">
        <v>136</v>
      </c>
      <c r="B137" s="99">
        <v>243896</v>
      </c>
      <c r="C137" s="68" t="s">
        <v>4101</v>
      </c>
      <c r="D137" s="68" t="s">
        <v>4102</v>
      </c>
      <c r="E137" s="68" t="s">
        <v>4110</v>
      </c>
      <c r="F137" s="68" t="s">
        <v>4103</v>
      </c>
      <c r="G137" s="68" t="s">
        <v>6582</v>
      </c>
      <c r="H137" s="68" t="s">
        <v>4104</v>
      </c>
      <c r="I137" s="68" t="s">
        <v>46166</v>
      </c>
      <c r="J137" s="68" t="s">
        <v>46167</v>
      </c>
      <c r="K137" s="68" t="s">
        <v>46168</v>
      </c>
      <c r="L137" s="100" t="s">
        <v>46169</v>
      </c>
      <c r="N137" s="68">
        <v>1.1180000000000001</v>
      </c>
      <c r="O137" s="68">
        <v>260</v>
      </c>
      <c r="P137" s="68">
        <v>3.9</v>
      </c>
      <c r="Q137" s="68">
        <v>0.27300000000000002</v>
      </c>
      <c r="R137" s="68">
        <v>0</v>
      </c>
      <c r="S137" s="68">
        <v>22</v>
      </c>
      <c r="T137" s="53">
        <v>26.17</v>
      </c>
    </row>
    <row r="138" spans="1:20" ht="22.95" customHeight="1" x14ac:dyDescent="0.25">
      <c r="A138" s="68">
        <v>137</v>
      </c>
      <c r="B138" s="99">
        <v>243896</v>
      </c>
      <c r="C138" s="68" t="s">
        <v>4101</v>
      </c>
      <c r="D138" s="68" t="s">
        <v>4102</v>
      </c>
      <c r="E138" s="68" t="s">
        <v>4110</v>
      </c>
      <c r="F138" s="68" t="s">
        <v>4103</v>
      </c>
      <c r="G138" s="68" t="s">
        <v>6582</v>
      </c>
      <c r="H138" s="68" t="s">
        <v>4104</v>
      </c>
      <c r="I138" s="68" t="s">
        <v>46170</v>
      </c>
      <c r="J138" s="68" t="s">
        <v>46171</v>
      </c>
      <c r="K138" s="68" t="s">
        <v>46172</v>
      </c>
      <c r="L138" s="100" t="s">
        <v>46173</v>
      </c>
      <c r="N138" s="68">
        <v>0.64400000000000002</v>
      </c>
      <c r="O138" s="68">
        <v>0</v>
      </c>
      <c r="P138" s="68">
        <v>0</v>
      </c>
      <c r="Q138" s="68">
        <v>0</v>
      </c>
      <c r="R138" s="68">
        <v>0</v>
      </c>
      <c r="S138" s="68">
        <v>17</v>
      </c>
      <c r="T138" s="53">
        <v>17</v>
      </c>
    </row>
    <row r="139" spans="1:20" ht="22.95" customHeight="1" x14ac:dyDescent="0.25">
      <c r="A139" s="68">
        <v>138</v>
      </c>
      <c r="B139" s="99">
        <v>243896</v>
      </c>
      <c r="C139" s="68" t="s">
        <v>4101</v>
      </c>
      <c r="D139" s="68" t="s">
        <v>4102</v>
      </c>
      <c r="E139" s="68" t="s">
        <v>4110</v>
      </c>
      <c r="F139" s="68" t="s">
        <v>4103</v>
      </c>
      <c r="G139" s="68" t="s">
        <v>6582</v>
      </c>
      <c r="H139" s="68" t="s">
        <v>4104</v>
      </c>
      <c r="I139" s="68" t="s">
        <v>46174</v>
      </c>
      <c r="J139" s="68" t="s">
        <v>23487</v>
      </c>
      <c r="K139" s="68" t="s">
        <v>23488</v>
      </c>
      <c r="L139" s="100" t="s">
        <v>46175</v>
      </c>
      <c r="N139" s="68">
        <v>2.7080000000000002</v>
      </c>
      <c r="O139" s="68">
        <v>0</v>
      </c>
      <c r="P139" s="68">
        <v>0</v>
      </c>
      <c r="Q139" s="68">
        <v>0</v>
      </c>
      <c r="R139" s="68">
        <v>0</v>
      </c>
      <c r="S139" s="68">
        <v>33</v>
      </c>
      <c r="T139" s="53">
        <v>33</v>
      </c>
    </row>
    <row r="140" spans="1:20" ht="22.95" customHeight="1" x14ac:dyDescent="0.25">
      <c r="A140" s="68">
        <v>139</v>
      </c>
      <c r="B140" s="99">
        <v>243896</v>
      </c>
      <c r="C140" s="68" t="s">
        <v>4101</v>
      </c>
      <c r="D140" s="68" t="s">
        <v>4102</v>
      </c>
      <c r="E140" s="68" t="s">
        <v>4110</v>
      </c>
      <c r="F140" s="68" t="s">
        <v>4103</v>
      </c>
      <c r="G140" s="68" t="s">
        <v>6582</v>
      </c>
      <c r="H140" s="68" t="s">
        <v>4104</v>
      </c>
      <c r="I140" s="68" t="s">
        <v>46176</v>
      </c>
      <c r="J140" s="68" t="s">
        <v>25972</v>
      </c>
      <c r="K140" s="68" t="s">
        <v>25973</v>
      </c>
      <c r="L140" s="100" t="s">
        <v>25974</v>
      </c>
      <c r="N140" s="68">
        <v>1.046</v>
      </c>
      <c r="O140" s="68">
        <v>0</v>
      </c>
      <c r="P140" s="68">
        <v>0</v>
      </c>
      <c r="Q140" s="68">
        <v>0</v>
      </c>
      <c r="R140" s="68">
        <v>0</v>
      </c>
      <c r="S140" s="68">
        <v>22</v>
      </c>
      <c r="T140" s="53">
        <v>22</v>
      </c>
    </row>
    <row r="141" spans="1:20" ht="22.95" customHeight="1" x14ac:dyDescent="0.25">
      <c r="A141" s="68">
        <v>140</v>
      </c>
      <c r="B141" s="99">
        <v>243896</v>
      </c>
      <c r="C141" s="68" t="s">
        <v>4101</v>
      </c>
      <c r="D141" s="68" t="s">
        <v>4102</v>
      </c>
      <c r="E141" s="68" t="s">
        <v>4110</v>
      </c>
      <c r="F141" s="68" t="s">
        <v>4103</v>
      </c>
      <c r="G141" s="68" t="s">
        <v>6582</v>
      </c>
      <c r="H141" s="68" t="s">
        <v>4104</v>
      </c>
      <c r="I141" s="68" t="s">
        <v>46177</v>
      </c>
      <c r="J141" s="68" t="s">
        <v>46178</v>
      </c>
      <c r="K141" s="68" t="s">
        <v>46179</v>
      </c>
      <c r="L141" s="100" t="s">
        <v>46180</v>
      </c>
      <c r="N141" s="68">
        <v>0.61199999999999999</v>
      </c>
      <c r="O141" s="68">
        <v>0</v>
      </c>
      <c r="P141" s="68">
        <v>0</v>
      </c>
      <c r="Q141" s="68">
        <v>0</v>
      </c>
      <c r="R141" s="68">
        <v>0</v>
      </c>
      <c r="S141" s="68">
        <v>17</v>
      </c>
      <c r="T141" s="53">
        <v>17</v>
      </c>
    </row>
    <row r="142" spans="1:20" ht="22.95" customHeight="1" x14ac:dyDescent="0.25">
      <c r="A142" s="68">
        <v>141</v>
      </c>
      <c r="B142" s="99">
        <v>243896</v>
      </c>
      <c r="C142" s="68" t="s">
        <v>4101</v>
      </c>
      <c r="D142" s="68" t="s">
        <v>4102</v>
      </c>
      <c r="E142" s="68" t="s">
        <v>4110</v>
      </c>
      <c r="F142" s="68" t="s">
        <v>4103</v>
      </c>
      <c r="G142" s="68" t="s">
        <v>6582</v>
      </c>
      <c r="H142" s="68" t="s">
        <v>4104</v>
      </c>
      <c r="I142" s="68" t="s">
        <v>46181</v>
      </c>
      <c r="J142" s="68" t="s">
        <v>43672</v>
      </c>
      <c r="K142" s="68" t="s">
        <v>43673</v>
      </c>
      <c r="L142" s="100" t="s">
        <v>43674</v>
      </c>
      <c r="N142" s="68">
        <v>2.13</v>
      </c>
      <c r="O142" s="68">
        <v>0</v>
      </c>
      <c r="P142" s="68">
        <v>0</v>
      </c>
      <c r="Q142" s="68">
        <v>0</v>
      </c>
      <c r="R142" s="68">
        <v>0</v>
      </c>
      <c r="S142" s="68">
        <v>33</v>
      </c>
      <c r="T142" s="53">
        <v>33</v>
      </c>
    </row>
    <row r="143" spans="1:20" ht="22.95" customHeight="1" x14ac:dyDescent="0.25">
      <c r="A143" s="68">
        <v>142</v>
      </c>
      <c r="B143" s="99">
        <v>243896</v>
      </c>
      <c r="C143" s="68" t="s">
        <v>4101</v>
      </c>
      <c r="D143" s="68" t="s">
        <v>4102</v>
      </c>
      <c r="E143" s="68" t="s">
        <v>4110</v>
      </c>
      <c r="F143" s="68" t="s">
        <v>4103</v>
      </c>
      <c r="G143" s="68" t="s">
        <v>6582</v>
      </c>
      <c r="H143" s="68" t="s">
        <v>4104</v>
      </c>
      <c r="I143" s="68" t="s">
        <v>46182</v>
      </c>
      <c r="J143" s="68" t="s">
        <v>46183</v>
      </c>
      <c r="K143" s="68" t="s">
        <v>15135</v>
      </c>
      <c r="L143" s="100" t="s">
        <v>46184</v>
      </c>
      <c r="N143" s="68">
        <v>1.202</v>
      </c>
      <c r="O143" s="68">
        <v>0</v>
      </c>
      <c r="P143" s="68">
        <v>0</v>
      </c>
      <c r="Q143" s="68">
        <v>0</v>
      </c>
      <c r="R143" s="68">
        <v>0</v>
      </c>
      <c r="S143" s="68">
        <v>22</v>
      </c>
      <c r="T143" s="53">
        <v>22</v>
      </c>
    </row>
    <row r="144" spans="1:20" ht="22.95" customHeight="1" x14ac:dyDescent="0.25">
      <c r="A144" s="68">
        <v>143</v>
      </c>
      <c r="B144" s="99">
        <v>243896</v>
      </c>
      <c r="C144" s="68" t="s">
        <v>4101</v>
      </c>
      <c r="D144" s="68" t="s">
        <v>4102</v>
      </c>
      <c r="E144" s="68" t="s">
        <v>4110</v>
      </c>
      <c r="F144" s="68" t="s">
        <v>4103</v>
      </c>
      <c r="G144" s="68" t="s">
        <v>6582</v>
      </c>
      <c r="H144" s="68" t="s">
        <v>4104</v>
      </c>
      <c r="I144" s="68" t="s">
        <v>46185</v>
      </c>
      <c r="J144" s="68" t="s">
        <v>4827</v>
      </c>
      <c r="K144" s="68" t="s">
        <v>4828</v>
      </c>
      <c r="L144" s="100" t="s">
        <v>5601</v>
      </c>
      <c r="N144" s="68">
        <v>1.1439999999999999</v>
      </c>
      <c r="O144" s="68">
        <v>0</v>
      </c>
      <c r="P144" s="68">
        <v>0</v>
      </c>
      <c r="Q144" s="68">
        <v>0</v>
      </c>
      <c r="R144" s="68">
        <v>0</v>
      </c>
      <c r="S144" s="68">
        <v>22</v>
      </c>
      <c r="T144" s="53">
        <v>22</v>
      </c>
    </row>
    <row r="145" spans="1:20" ht="22.95" customHeight="1" x14ac:dyDescent="0.25">
      <c r="A145" s="68">
        <v>144</v>
      </c>
      <c r="B145" s="99">
        <v>243896</v>
      </c>
      <c r="C145" s="68" t="s">
        <v>4101</v>
      </c>
      <c r="D145" s="68" t="s">
        <v>4102</v>
      </c>
      <c r="E145" s="68" t="s">
        <v>4110</v>
      </c>
      <c r="F145" s="68" t="s">
        <v>4103</v>
      </c>
      <c r="G145" s="68" t="s">
        <v>6582</v>
      </c>
      <c r="H145" s="68" t="s">
        <v>4104</v>
      </c>
      <c r="I145" s="68" t="s">
        <v>46186</v>
      </c>
      <c r="J145" s="68" t="s">
        <v>46187</v>
      </c>
      <c r="K145" s="68" t="s">
        <v>46188</v>
      </c>
      <c r="L145" s="100" t="s">
        <v>46189</v>
      </c>
      <c r="N145" s="68">
        <v>0.61199999999999999</v>
      </c>
      <c r="O145" s="68">
        <v>0</v>
      </c>
      <c r="P145" s="68">
        <v>0</v>
      </c>
      <c r="Q145" s="68">
        <v>0</v>
      </c>
      <c r="R145" s="68">
        <v>0</v>
      </c>
      <c r="S145" s="68">
        <v>17</v>
      </c>
      <c r="T145" s="53">
        <v>17</v>
      </c>
    </row>
    <row r="146" spans="1:20" ht="22.95" customHeight="1" x14ac:dyDescent="0.25">
      <c r="A146" s="68">
        <v>145</v>
      </c>
      <c r="B146" s="99">
        <v>243896</v>
      </c>
      <c r="C146" s="68" t="s">
        <v>4101</v>
      </c>
      <c r="D146" s="68" t="s">
        <v>4102</v>
      </c>
      <c r="E146" s="68" t="s">
        <v>4110</v>
      </c>
      <c r="F146" s="68" t="s">
        <v>4103</v>
      </c>
      <c r="G146" s="68" t="s">
        <v>6582</v>
      </c>
      <c r="H146" s="68" t="s">
        <v>4104</v>
      </c>
      <c r="I146" s="68" t="s">
        <v>46190</v>
      </c>
      <c r="J146" s="68" t="s">
        <v>46191</v>
      </c>
      <c r="K146" s="68" t="s">
        <v>22089</v>
      </c>
      <c r="L146" s="100" t="s">
        <v>46192</v>
      </c>
      <c r="N146" s="68">
        <v>3.8119999999999998</v>
      </c>
      <c r="O146" s="68">
        <v>0</v>
      </c>
      <c r="P146" s="68">
        <v>0</v>
      </c>
      <c r="Q146" s="68">
        <v>0</v>
      </c>
      <c r="R146" s="68">
        <v>0</v>
      </c>
      <c r="S146" s="68">
        <v>43</v>
      </c>
      <c r="T146" s="53">
        <v>43</v>
      </c>
    </row>
    <row r="147" spans="1:20" ht="22.95" customHeight="1" x14ac:dyDescent="0.25">
      <c r="A147" s="68">
        <v>146</v>
      </c>
      <c r="B147" s="99">
        <v>243896</v>
      </c>
      <c r="C147" s="68" t="s">
        <v>4101</v>
      </c>
      <c r="D147" s="68" t="s">
        <v>4102</v>
      </c>
      <c r="E147" s="68" t="s">
        <v>4110</v>
      </c>
      <c r="F147" s="68" t="s">
        <v>4103</v>
      </c>
      <c r="G147" s="68" t="s">
        <v>6582</v>
      </c>
      <c r="H147" s="68" t="s">
        <v>4104</v>
      </c>
      <c r="I147" s="68" t="s">
        <v>46193</v>
      </c>
      <c r="J147" s="68" t="s">
        <v>46194</v>
      </c>
      <c r="K147" s="68" t="s">
        <v>46195</v>
      </c>
      <c r="L147" s="100" t="s">
        <v>46196</v>
      </c>
      <c r="N147" s="68">
        <v>1.242</v>
      </c>
      <c r="O147" s="68">
        <v>0</v>
      </c>
      <c r="P147" s="68">
        <v>0</v>
      </c>
      <c r="Q147" s="68">
        <v>0</v>
      </c>
      <c r="R147" s="68">
        <v>0</v>
      </c>
      <c r="S147" s="68">
        <v>22</v>
      </c>
      <c r="T147" s="53">
        <v>22</v>
      </c>
    </row>
    <row r="148" spans="1:20" ht="22.95" customHeight="1" x14ac:dyDescent="0.25">
      <c r="A148" s="68">
        <v>147</v>
      </c>
      <c r="B148" s="99">
        <v>243896</v>
      </c>
      <c r="C148" s="68" t="s">
        <v>4101</v>
      </c>
      <c r="D148" s="68" t="s">
        <v>4102</v>
      </c>
      <c r="E148" s="68" t="s">
        <v>4110</v>
      </c>
      <c r="F148" s="68" t="s">
        <v>4103</v>
      </c>
      <c r="G148" s="68" t="s">
        <v>6582</v>
      </c>
      <c r="H148" s="68" t="s">
        <v>4104</v>
      </c>
      <c r="I148" s="68" t="s">
        <v>46197</v>
      </c>
      <c r="J148" s="68" t="s">
        <v>46198</v>
      </c>
      <c r="K148" s="68" t="s">
        <v>46199</v>
      </c>
      <c r="L148" s="100" t="s">
        <v>46200</v>
      </c>
      <c r="N148" s="68">
        <v>1.1719999999999999</v>
      </c>
      <c r="O148" s="68">
        <v>0</v>
      </c>
      <c r="P148" s="68">
        <v>0</v>
      </c>
      <c r="Q148" s="68">
        <v>0</v>
      </c>
      <c r="R148" s="68">
        <v>0</v>
      </c>
      <c r="S148" s="68">
        <v>22</v>
      </c>
      <c r="T148" s="53">
        <v>22</v>
      </c>
    </row>
    <row r="149" spans="1:20" ht="22.95" customHeight="1" x14ac:dyDescent="0.25">
      <c r="A149" s="68">
        <v>148</v>
      </c>
      <c r="B149" s="99">
        <v>243896</v>
      </c>
      <c r="C149" s="68" t="s">
        <v>4101</v>
      </c>
      <c r="D149" s="68" t="s">
        <v>4102</v>
      </c>
      <c r="E149" s="68" t="s">
        <v>4110</v>
      </c>
      <c r="F149" s="68" t="s">
        <v>4103</v>
      </c>
      <c r="G149" s="68" t="s">
        <v>6582</v>
      </c>
      <c r="H149" s="68" t="s">
        <v>4104</v>
      </c>
      <c r="I149" s="68" t="s">
        <v>46201</v>
      </c>
      <c r="J149" s="68" t="s">
        <v>26520</v>
      </c>
      <c r="K149" s="68" t="s">
        <v>26521</v>
      </c>
      <c r="L149" s="100" t="s">
        <v>26522</v>
      </c>
      <c r="N149" s="68">
        <v>1.1339999999999999</v>
      </c>
      <c r="O149" s="68">
        <v>0</v>
      </c>
      <c r="P149" s="68">
        <v>0</v>
      </c>
      <c r="Q149" s="68">
        <v>0</v>
      </c>
      <c r="R149" s="68">
        <v>0</v>
      </c>
      <c r="S149" s="68">
        <v>22</v>
      </c>
      <c r="T149" s="53">
        <v>22</v>
      </c>
    </row>
    <row r="150" spans="1:20" ht="22.95" customHeight="1" x14ac:dyDescent="0.25">
      <c r="A150" s="68">
        <v>149</v>
      </c>
      <c r="B150" s="99">
        <v>243896</v>
      </c>
      <c r="C150" s="68" t="s">
        <v>4101</v>
      </c>
      <c r="D150" s="68" t="s">
        <v>4102</v>
      </c>
      <c r="E150" s="68" t="s">
        <v>4110</v>
      </c>
      <c r="F150" s="68" t="s">
        <v>4103</v>
      </c>
      <c r="G150" s="68" t="s">
        <v>6582</v>
      </c>
      <c r="H150" s="68" t="s">
        <v>4104</v>
      </c>
      <c r="I150" s="68" t="s">
        <v>46202</v>
      </c>
      <c r="J150" s="68" t="s">
        <v>46203</v>
      </c>
      <c r="K150" s="68" t="s">
        <v>46204</v>
      </c>
      <c r="L150" s="100" t="s">
        <v>46205</v>
      </c>
      <c r="N150" s="68">
        <v>1.1919999999999999</v>
      </c>
      <c r="O150" s="68">
        <v>0</v>
      </c>
      <c r="P150" s="68">
        <v>0</v>
      </c>
      <c r="Q150" s="68">
        <v>0</v>
      </c>
      <c r="R150" s="68">
        <v>0</v>
      </c>
      <c r="S150" s="68">
        <v>22</v>
      </c>
      <c r="T150" s="53">
        <v>22</v>
      </c>
    </row>
    <row r="151" spans="1:20" ht="22.95" customHeight="1" x14ac:dyDescent="0.25">
      <c r="A151" s="68">
        <v>150</v>
      </c>
      <c r="B151" s="99">
        <v>243896</v>
      </c>
      <c r="C151" s="68" t="s">
        <v>4101</v>
      </c>
      <c r="D151" s="68" t="s">
        <v>4102</v>
      </c>
      <c r="E151" s="68" t="s">
        <v>4110</v>
      </c>
      <c r="F151" s="68" t="s">
        <v>4103</v>
      </c>
      <c r="G151" s="68" t="s">
        <v>6582</v>
      </c>
      <c r="H151" s="68" t="s">
        <v>4104</v>
      </c>
      <c r="I151" s="68" t="s">
        <v>46206</v>
      </c>
      <c r="J151" s="68" t="s">
        <v>39174</v>
      </c>
      <c r="K151" s="68" t="s">
        <v>39175</v>
      </c>
      <c r="L151" s="100" t="s">
        <v>46207</v>
      </c>
      <c r="N151" s="68">
        <v>0.58599999999999997</v>
      </c>
      <c r="O151" s="68">
        <v>0</v>
      </c>
      <c r="P151" s="68">
        <v>0</v>
      </c>
      <c r="Q151" s="68">
        <v>0</v>
      </c>
      <c r="R151" s="68">
        <v>0</v>
      </c>
      <c r="S151" s="68">
        <v>17</v>
      </c>
      <c r="T151" s="53">
        <v>17</v>
      </c>
    </row>
    <row r="152" spans="1:20" ht="22.95" customHeight="1" x14ac:dyDescent="0.25">
      <c r="A152" s="68">
        <v>151</v>
      </c>
      <c r="B152" s="99">
        <v>243896</v>
      </c>
      <c r="C152" s="68" t="s">
        <v>4101</v>
      </c>
      <c r="D152" s="68" t="s">
        <v>4102</v>
      </c>
      <c r="E152" s="68" t="s">
        <v>4110</v>
      </c>
      <c r="F152" s="68" t="s">
        <v>4103</v>
      </c>
      <c r="G152" s="68" t="s">
        <v>6582</v>
      </c>
      <c r="H152" s="68" t="s">
        <v>4104</v>
      </c>
      <c r="I152" s="68" t="s">
        <v>46208</v>
      </c>
      <c r="J152" s="68" t="s">
        <v>46209</v>
      </c>
      <c r="K152" s="68" t="s">
        <v>46210</v>
      </c>
      <c r="L152" s="100" t="s">
        <v>46211</v>
      </c>
      <c r="N152" s="68">
        <v>0.628</v>
      </c>
      <c r="O152" s="68">
        <v>0</v>
      </c>
      <c r="P152" s="68">
        <v>0</v>
      </c>
      <c r="Q152" s="68">
        <v>0</v>
      </c>
      <c r="R152" s="68">
        <v>0</v>
      </c>
      <c r="S152" s="68">
        <v>17</v>
      </c>
      <c r="T152" s="53">
        <v>17</v>
      </c>
    </row>
    <row r="153" spans="1:20" ht="22.95" customHeight="1" x14ac:dyDescent="0.25">
      <c r="A153" s="68">
        <v>152</v>
      </c>
      <c r="B153" s="99">
        <v>243896</v>
      </c>
      <c r="C153" s="68" t="s">
        <v>4101</v>
      </c>
      <c r="D153" s="68" t="s">
        <v>4102</v>
      </c>
      <c r="E153" s="68" t="s">
        <v>4110</v>
      </c>
      <c r="F153" s="68" t="s">
        <v>4103</v>
      </c>
      <c r="G153" s="68" t="s">
        <v>6582</v>
      </c>
      <c r="H153" s="68" t="s">
        <v>4104</v>
      </c>
      <c r="I153" s="68" t="s">
        <v>46212</v>
      </c>
      <c r="J153" s="68" t="s">
        <v>46213</v>
      </c>
      <c r="K153" s="68" t="s">
        <v>4761</v>
      </c>
      <c r="L153" s="100" t="s">
        <v>46214</v>
      </c>
      <c r="N153" s="68">
        <v>0.61399999999999999</v>
      </c>
      <c r="O153" s="68">
        <v>0</v>
      </c>
      <c r="P153" s="68">
        <v>0</v>
      </c>
      <c r="Q153" s="68">
        <v>0</v>
      </c>
      <c r="R153" s="68">
        <v>0</v>
      </c>
      <c r="S153" s="68">
        <v>17</v>
      </c>
      <c r="T153" s="53">
        <v>17</v>
      </c>
    </row>
    <row r="154" spans="1:20" ht="22.95" customHeight="1" x14ac:dyDescent="0.25">
      <c r="A154" s="68">
        <v>153</v>
      </c>
      <c r="B154" s="99">
        <v>243896</v>
      </c>
      <c r="C154" s="68" t="s">
        <v>4101</v>
      </c>
      <c r="D154" s="68" t="s">
        <v>4102</v>
      </c>
      <c r="E154" s="68" t="s">
        <v>4110</v>
      </c>
      <c r="F154" s="68" t="s">
        <v>4103</v>
      </c>
      <c r="G154" s="68" t="s">
        <v>6582</v>
      </c>
      <c r="H154" s="68" t="s">
        <v>4104</v>
      </c>
      <c r="I154" s="68" t="s">
        <v>44074</v>
      </c>
      <c r="J154" s="68" t="s">
        <v>44000</v>
      </c>
      <c r="K154" s="68" t="s">
        <v>4447</v>
      </c>
      <c r="L154" s="100" t="s">
        <v>46215</v>
      </c>
      <c r="N154" s="68">
        <v>0.81</v>
      </c>
      <c r="O154" s="68">
        <v>0</v>
      </c>
      <c r="P154" s="68">
        <v>0</v>
      </c>
      <c r="Q154" s="68">
        <v>0</v>
      </c>
      <c r="R154" s="68">
        <v>0</v>
      </c>
      <c r="S154" s="68">
        <v>17</v>
      </c>
      <c r="T154" s="53">
        <v>17</v>
      </c>
    </row>
    <row r="155" spans="1:20" ht="22.95" customHeight="1" x14ac:dyDescent="0.25">
      <c r="A155" s="68">
        <v>154</v>
      </c>
      <c r="B155" s="99">
        <v>243896</v>
      </c>
      <c r="C155" s="68" t="s">
        <v>4101</v>
      </c>
      <c r="D155" s="68" t="s">
        <v>4102</v>
      </c>
      <c r="E155" s="68" t="s">
        <v>4110</v>
      </c>
      <c r="F155" s="68" t="s">
        <v>4103</v>
      </c>
      <c r="G155" s="68" t="s">
        <v>6582</v>
      </c>
      <c r="H155" s="68" t="s">
        <v>4104</v>
      </c>
      <c r="I155" s="68" t="s">
        <v>44081</v>
      </c>
      <c r="J155" s="68" t="s">
        <v>46216</v>
      </c>
      <c r="K155" s="68" t="s">
        <v>46217</v>
      </c>
      <c r="L155" s="100" t="s">
        <v>46218</v>
      </c>
      <c r="N155" s="68">
        <v>1.266</v>
      </c>
      <c r="O155" s="68">
        <v>0</v>
      </c>
      <c r="P155" s="68">
        <v>0</v>
      </c>
      <c r="Q155" s="68">
        <v>0</v>
      </c>
      <c r="R155" s="68">
        <v>0</v>
      </c>
      <c r="S155" s="68">
        <v>22</v>
      </c>
      <c r="T155" s="53">
        <v>22</v>
      </c>
    </row>
    <row r="156" spans="1:20" ht="22.95" customHeight="1" x14ac:dyDescent="0.25">
      <c r="A156" s="68">
        <v>155</v>
      </c>
      <c r="B156" s="99">
        <v>243896</v>
      </c>
      <c r="C156" s="68" t="s">
        <v>4101</v>
      </c>
      <c r="D156" s="68" t="s">
        <v>4102</v>
      </c>
      <c r="E156" s="68" t="s">
        <v>4110</v>
      </c>
      <c r="F156" s="68" t="s">
        <v>4103</v>
      </c>
      <c r="G156" s="68" t="s">
        <v>6582</v>
      </c>
      <c r="H156" s="68" t="s">
        <v>4104</v>
      </c>
      <c r="I156" s="68" t="s">
        <v>46219</v>
      </c>
      <c r="J156" s="68" t="s">
        <v>46220</v>
      </c>
      <c r="K156" s="68" t="s">
        <v>6237</v>
      </c>
      <c r="L156" s="100" t="s">
        <v>46221</v>
      </c>
      <c r="N156" s="68">
        <v>1.252</v>
      </c>
      <c r="O156" s="68">
        <v>0</v>
      </c>
      <c r="P156" s="68">
        <v>0</v>
      </c>
      <c r="Q156" s="68">
        <v>0</v>
      </c>
      <c r="R156" s="68">
        <v>0</v>
      </c>
      <c r="S156" s="68">
        <v>22</v>
      </c>
      <c r="T156" s="53">
        <v>22</v>
      </c>
    </row>
    <row r="157" spans="1:20" ht="22.95" customHeight="1" x14ac:dyDescent="0.25">
      <c r="A157" s="68">
        <v>156</v>
      </c>
      <c r="B157" s="99">
        <v>243896</v>
      </c>
      <c r="C157" s="68" t="s">
        <v>4101</v>
      </c>
      <c r="D157" s="68" t="s">
        <v>4102</v>
      </c>
      <c r="E157" s="68" t="s">
        <v>4110</v>
      </c>
      <c r="F157" s="68" t="s">
        <v>4103</v>
      </c>
      <c r="G157" s="68" t="s">
        <v>6582</v>
      </c>
      <c r="H157" s="68" t="s">
        <v>4104</v>
      </c>
      <c r="I157" s="68" t="s">
        <v>46222</v>
      </c>
      <c r="J157" s="68" t="s">
        <v>46220</v>
      </c>
      <c r="K157" s="68" t="s">
        <v>6237</v>
      </c>
      <c r="L157" s="100" t="s">
        <v>46221</v>
      </c>
      <c r="N157" s="68">
        <v>1.1100000000000001</v>
      </c>
      <c r="O157" s="68">
        <v>0</v>
      </c>
      <c r="P157" s="68">
        <v>0</v>
      </c>
      <c r="Q157" s="68">
        <v>0</v>
      </c>
      <c r="R157" s="68">
        <v>0</v>
      </c>
      <c r="S157" s="68">
        <v>22</v>
      </c>
      <c r="T157" s="53">
        <v>22</v>
      </c>
    </row>
    <row r="158" spans="1:20" ht="22.95" customHeight="1" x14ac:dyDescent="0.25">
      <c r="A158" s="68">
        <v>157</v>
      </c>
      <c r="B158" s="99">
        <v>243896</v>
      </c>
      <c r="C158" s="68" t="s">
        <v>4101</v>
      </c>
      <c r="D158" s="68" t="s">
        <v>4102</v>
      </c>
      <c r="E158" s="68" t="s">
        <v>4110</v>
      </c>
      <c r="F158" s="68" t="s">
        <v>4103</v>
      </c>
      <c r="G158" s="68" t="s">
        <v>6582</v>
      </c>
      <c r="H158" s="68" t="s">
        <v>4104</v>
      </c>
      <c r="I158" s="68" t="s">
        <v>46223</v>
      </c>
      <c r="J158" s="68" t="s">
        <v>46224</v>
      </c>
      <c r="K158" s="68" t="s">
        <v>46225</v>
      </c>
      <c r="L158" s="100" t="s">
        <v>46226</v>
      </c>
      <c r="N158" s="68">
        <v>2.1859999999999999</v>
      </c>
      <c r="O158" s="68">
        <v>0</v>
      </c>
      <c r="P158" s="68">
        <v>0</v>
      </c>
      <c r="Q158" s="68">
        <v>0</v>
      </c>
      <c r="R158" s="68">
        <v>0</v>
      </c>
      <c r="S158" s="68">
        <v>33</v>
      </c>
      <c r="T158" s="53">
        <v>33</v>
      </c>
    </row>
    <row r="159" spans="1:20" ht="22.95" customHeight="1" x14ac:dyDescent="0.25">
      <c r="A159" s="68">
        <v>158</v>
      </c>
      <c r="B159" s="99">
        <v>243896</v>
      </c>
      <c r="C159" s="68" t="s">
        <v>4101</v>
      </c>
      <c r="D159" s="68" t="s">
        <v>4102</v>
      </c>
      <c r="E159" s="68" t="s">
        <v>4110</v>
      </c>
      <c r="F159" s="68" t="s">
        <v>4103</v>
      </c>
      <c r="G159" s="68" t="s">
        <v>6582</v>
      </c>
      <c r="H159" s="68" t="s">
        <v>4104</v>
      </c>
      <c r="I159" s="68" t="s">
        <v>46227</v>
      </c>
      <c r="J159" s="68" t="s">
        <v>46228</v>
      </c>
      <c r="K159" s="68" t="s">
        <v>14364</v>
      </c>
      <c r="L159" s="100" t="s">
        <v>46229</v>
      </c>
      <c r="N159" s="68">
        <v>0.122</v>
      </c>
      <c r="O159" s="68">
        <v>0</v>
      </c>
      <c r="P159" s="68">
        <v>0</v>
      </c>
      <c r="Q159" s="68">
        <v>0</v>
      </c>
      <c r="R159" s="68">
        <v>0</v>
      </c>
      <c r="S159" s="68">
        <v>17</v>
      </c>
      <c r="T159" s="53">
        <v>17</v>
      </c>
    </row>
    <row r="160" spans="1:20" ht="22.95" customHeight="1" x14ac:dyDescent="0.25">
      <c r="A160" s="68">
        <v>159</v>
      </c>
      <c r="B160" s="99">
        <v>243896</v>
      </c>
      <c r="C160" s="68" t="s">
        <v>4101</v>
      </c>
      <c r="D160" s="68" t="s">
        <v>4102</v>
      </c>
      <c r="E160" s="68" t="s">
        <v>4110</v>
      </c>
      <c r="F160" s="68" t="s">
        <v>4103</v>
      </c>
      <c r="G160" s="68" t="s">
        <v>6582</v>
      </c>
      <c r="H160" s="68" t="s">
        <v>4104</v>
      </c>
      <c r="I160" s="68" t="s">
        <v>46230</v>
      </c>
      <c r="J160" s="68" t="s">
        <v>46231</v>
      </c>
      <c r="K160" s="68" t="s">
        <v>8048</v>
      </c>
      <c r="L160" s="100" t="s">
        <v>46232</v>
      </c>
      <c r="N160" s="68">
        <v>0.01</v>
      </c>
      <c r="O160" s="68">
        <v>0</v>
      </c>
      <c r="P160" s="68">
        <v>0</v>
      </c>
      <c r="Q160" s="68">
        <v>0</v>
      </c>
      <c r="R160" s="68">
        <v>0</v>
      </c>
      <c r="S160" s="68">
        <v>17</v>
      </c>
      <c r="T160" s="53">
        <v>17</v>
      </c>
    </row>
    <row r="161" spans="1:20" ht="22.95" customHeight="1" x14ac:dyDescent="0.25">
      <c r="A161" s="68">
        <v>160</v>
      </c>
      <c r="B161" s="99">
        <v>243896</v>
      </c>
      <c r="C161" s="68" t="s">
        <v>4101</v>
      </c>
      <c r="D161" s="68" t="s">
        <v>4102</v>
      </c>
      <c r="E161" s="68" t="s">
        <v>4110</v>
      </c>
      <c r="F161" s="68" t="s">
        <v>4103</v>
      </c>
      <c r="G161" s="68" t="s">
        <v>6582</v>
      </c>
      <c r="H161" s="68" t="s">
        <v>4104</v>
      </c>
      <c r="I161" s="68" t="s">
        <v>46233</v>
      </c>
      <c r="J161" s="68" t="s">
        <v>46234</v>
      </c>
      <c r="K161" s="68" t="s">
        <v>8048</v>
      </c>
      <c r="L161" s="100" t="s">
        <v>46235</v>
      </c>
      <c r="N161" s="68">
        <v>1.6E-2</v>
      </c>
      <c r="O161" s="68">
        <v>0</v>
      </c>
      <c r="P161" s="68">
        <v>0</v>
      </c>
      <c r="Q161" s="68">
        <v>0</v>
      </c>
      <c r="R161" s="68">
        <v>0</v>
      </c>
      <c r="S161" s="68">
        <v>17</v>
      </c>
      <c r="T161" s="53">
        <v>17</v>
      </c>
    </row>
    <row r="162" spans="1:20" ht="22.95" customHeight="1" x14ac:dyDescent="0.25">
      <c r="A162" s="68">
        <v>161</v>
      </c>
      <c r="B162" s="99">
        <v>243896</v>
      </c>
      <c r="C162" s="68" t="s">
        <v>4101</v>
      </c>
      <c r="D162" s="68" t="s">
        <v>4102</v>
      </c>
      <c r="E162" s="68" t="s">
        <v>4110</v>
      </c>
      <c r="F162" s="68" t="s">
        <v>4103</v>
      </c>
      <c r="G162" s="68" t="s">
        <v>6582</v>
      </c>
      <c r="H162" s="68" t="s">
        <v>4104</v>
      </c>
      <c r="I162" s="68" t="s">
        <v>46236</v>
      </c>
      <c r="J162" s="68" t="s">
        <v>19290</v>
      </c>
      <c r="K162" s="68" t="s">
        <v>19291</v>
      </c>
      <c r="L162" s="100" t="s">
        <v>19292</v>
      </c>
      <c r="N162" s="68">
        <v>7.1999999999999995E-2</v>
      </c>
      <c r="O162" s="68">
        <v>0</v>
      </c>
      <c r="P162" s="68">
        <v>0</v>
      </c>
      <c r="Q162" s="68">
        <v>0</v>
      </c>
      <c r="R162" s="68">
        <v>0</v>
      </c>
      <c r="S162" s="68">
        <v>17</v>
      </c>
      <c r="T162" s="53">
        <v>17</v>
      </c>
    </row>
    <row r="163" spans="1:20" ht="22.95" customHeight="1" x14ac:dyDescent="0.25">
      <c r="A163" s="68">
        <v>162</v>
      </c>
      <c r="B163" s="99">
        <v>243896</v>
      </c>
      <c r="C163" s="68" t="s">
        <v>4101</v>
      </c>
      <c r="D163" s="68" t="s">
        <v>4102</v>
      </c>
      <c r="E163" s="68" t="s">
        <v>4110</v>
      </c>
      <c r="F163" s="68" t="s">
        <v>4103</v>
      </c>
      <c r="G163" s="68" t="s">
        <v>6582</v>
      </c>
      <c r="H163" s="68" t="s">
        <v>4104</v>
      </c>
      <c r="I163" s="68" t="s">
        <v>46237</v>
      </c>
      <c r="J163" s="68" t="s">
        <v>46238</v>
      </c>
      <c r="K163" s="68" t="s">
        <v>46239</v>
      </c>
      <c r="L163" s="100" t="s">
        <v>46240</v>
      </c>
      <c r="N163" s="68">
        <v>0.22600000000000001</v>
      </c>
      <c r="O163" s="68">
        <v>0</v>
      </c>
      <c r="P163" s="68">
        <v>0</v>
      </c>
      <c r="Q163" s="68">
        <v>0</v>
      </c>
      <c r="R163" s="68">
        <v>0</v>
      </c>
      <c r="S163" s="68">
        <v>17</v>
      </c>
      <c r="T163" s="53">
        <v>17</v>
      </c>
    </row>
    <row r="164" spans="1:20" ht="22.95" customHeight="1" x14ac:dyDescent="0.25">
      <c r="A164" s="68">
        <v>163</v>
      </c>
      <c r="B164" s="99">
        <v>243896</v>
      </c>
      <c r="C164" s="68" t="s">
        <v>4101</v>
      </c>
      <c r="D164" s="68" t="s">
        <v>4102</v>
      </c>
      <c r="E164" s="68" t="s">
        <v>4110</v>
      </c>
      <c r="F164" s="68" t="s">
        <v>4103</v>
      </c>
      <c r="G164" s="68" t="s">
        <v>6582</v>
      </c>
      <c r="H164" s="68" t="s">
        <v>4104</v>
      </c>
      <c r="I164" s="68" t="s">
        <v>46241</v>
      </c>
      <c r="J164" s="68" t="s">
        <v>46242</v>
      </c>
      <c r="K164" s="68" t="s">
        <v>46243</v>
      </c>
      <c r="L164" s="100" t="s">
        <v>46244</v>
      </c>
      <c r="N164" s="68">
        <v>0.27400000000000002</v>
      </c>
      <c r="O164" s="68">
        <v>0</v>
      </c>
      <c r="P164" s="68">
        <v>0</v>
      </c>
      <c r="Q164" s="68">
        <v>0</v>
      </c>
      <c r="R164" s="68">
        <v>0</v>
      </c>
      <c r="S164" s="68">
        <v>17</v>
      </c>
      <c r="T164" s="53">
        <v>17</v>
      </c>
    </row>
    <row r="165" spans="1:20" ht="22.95" customHeight="1" x14ac:dyDescent="0.25">
      <c r="A165" s="68">
        <v>164</v>
      </c>
      <c r="B165" s="99">
        <v>243896</v>
      </c>
      <c r="C165" s="68" t="s">
        <v>4101</v>
      </c>
      <c r="D165" s="68" t="s">
        <v>4102</v>
      </c>
      <c r="E165" s="68" t="s">
        <v>4110</v>
      </c>
      <c r="F165" s="68" t="s">
        <v>4103</v>
      </c>
      <c r="G165" s="68" t="s">
        <v>6582</v>
      </c>
      <c r="H165" s="68" t="s">
        <v>4104</v>
      </c>
      <c r="I165" s="68" t="s">
        <v>46245</v>
      </c>
      <c r="J165" s="68" t="s">
        <v>46246</v>
      </c>
      <c r="K165" s="68" t="s">
        <v>46247</v>
      </c>
      <c r="L165" s="100" t="s">
        <v>46248</v>
      </c>
      <c r="N165" s="68">
        <v>4.8000000000000001E-2</v>
      </c>
      <c r="O165" s="68">
        <v>0</v>
      </c>
      <c r="P165" s="68">
        <v>0</v>
      </c>
      <c r="Q165" s="68">
        <v>0</v>
      </c>
      <c r="R165" s="68">
        <v>0</v>
      </c>
      <c r="S165" s="68">
        <v>17</v>
      </c>
      <c r="T165" s="53">
        <v>17</v>
      </c>
    </row>
    <row r="166" spans="1:20" ht="22.95" customHeight="1" x14ac:dyDescent="0.25">
      <c r="A166" s="68">
        <v>165</v>
      </c>
      <c r="B166" s="99">
        <v>243896</v>
      </c>
      <c r="C166" s="68" t="s">
        <v>4101</v>
      </c>
      <c r="D166" s="68" t="s">
        <v>4102</v>
      </c>
      <c r="E166" s="68" t="s">
        <v>4110</v>
      </c>
      <c r="F166" s="68" t="s">
        <v>4103</v>
      </c>
      <c r="G166" s="68" t="s">
        <v>6582</v>
      </c>
      <c r="H166" s="68" t="s">
        <v>4104</v>
      </c>
      <c r="I166" s="68" t="s">
        <v>46249</v>
      </c>
      <c r="J166" s="68" t="s">
        <v>46250</v>
      </c>
      <c r="K166" s="68" t="s">
        <v>46251</v>
      </c>
      <c r="L166" s="100" t="s">
        <v>46252</v>
      </c>
      <c r="N166" s="68">
        <v>0.70799999999999996</v>
      </c>
      <c r="O166" s="68">
        <v>0</v>
      </c>
      <c r="P166" s="68">
        <v>0</v>
      </c>
      <c r="Q166" s="68">
        <v>0</v>
      </c>
      <c r="R166" s="68">
        <v>0</v>
      </c>
      <c r="S166" s="68">
        <v>17</v>
      </c>
      <c r="T166" s="53">
        <v>17</v>
      </c>
    </row>
    <row r="167" spans="1:20" ht="22.95" customHeight="1" x14ac:dyDescent="0.25">
      <c r="A167" s="68">
        <v>166</v>
      </c>
      <c r="B167" s="99">
        <v>243897</v>
      </c>
      <c r="C167" s="68" t="s">
        <v>4101</v>
      </c>
      <c r="D167" s="68" t="s">
        <v>4102</v>
      </c>
      <c r="E167" s="68" t="s">
        <v>4110</v>
      </c>
      <c r="F167" s="68" t="s">
        <v>4103</v>
      </c>
      <c r="G167" s="68" t="s">
        <v>6582</v>
      </c>
      <c r="H167" s="68" t="s">
        <v>4104</v>
      </c>
      <c r="I167" s="68" t="s">
        <v>46253</v>
      </c>
      <c r="J167" s="68" t="s">
        <v>32562</v>
      </c>
      <c r="K167" s="68" t="s">
        <v>32563</v>
      </c>
      <c r="L167" s="100" t="s">
        <v>32564</v>
      </c>
      <c r="N167" s="68">
        <v>1.1279999999999999</v>
      </c>
      <c r="O167" s="68">
        <v>260</v>
      </c>
      <c r="P167" s="68">
        <v>3.9</v>
      </c>
      <c r="Q167" s="68">
        <v>0.27300000000000002</v>
      </c>
      <c r="R167" s="68">
        <v>0</v>
      </c>
      <c r="S167" s="68">
        <v>22</v>
      </c>
      <c r="T167" s="53">
        <v>26.17</v>
      </c>
    </row>
    <row r="168" spans="1:20" ht="22.95" customHeight="1" x14ac:dyDescent="0.25">
      <c r="A168" s="68">
        <v>167</v>
      </c>
      <c r="B168" s="99">
        <v>243897</v>
      </c>
      <c r="C168" s="68" t="s">
        <v>4101</v>
      </c>
      <c r="D168" s="68" t="s">
        <v>4102</v>
      </c>
      <c r="E168" s="68" t="s">
        <v>4110</v>
      </c>
      <c r="F168" s="68" t="s">
        <v>4103</v>
      </c>
      <c r="G168" s="68" t="s">
        <v>6582</v>
      </c>
      <c r="H168" s="68" t="s">
        <v>4104</v>
      </c>
      <c r="I168" s="68" t="s">
        <v>46254</v>
      </c>
      <c r="J168" s="68" t="s">
        <v>46255</v>
      </c>
      <c r="K168" s="68" t="s">
        <v>46256</v>
      </c>
      <c r="L168" s="100" t="s">
        <v>46257</v>
      </c>
      <c r="N168" s="68">
        <v>0.67800000000000005</v>
      </c>
      <c r="O168" s="68">
        <v>130</v>
      </c>
      <c r="P168" s="68">
        <v>1.95</v>
      </c>
      <c r="Q168" s="68">
        <v>0.13650000000000001</v>
      </c>
      <c r="R168" s="68">
        <v>0</v>
      </c>
      <c r="S168" s="68">
        <v>17</v>
      </c>
      <c r="T168" s="53">
        <v>19.09</v>
      </c>
    </row>
    <row r="169" spans="1:20" ht="22.95" customHeight="1" x14ac:dyDescent="0.25">
      <c r="A169" s="68">
        <v>168</v>
      </c>
      <c r="B169" s="99">
        <v>243897</v>
      </c>
      <c r="C169" s="68" t="s">
        <v>4101</v>
      </c>
      <c r="D169" s="68" t="s">
        <v>4102</v>
      </c>
      <c r="E169" s="68" t="s">
        <v>4110</v>
      </c>
      <c r="F169" s="68" t="s">
        <v>4103</v>
      </c>
      <c r="G169" s="68" t="s">
        <v>6582</v>
      </c>
      <c r="H169" s="68" t="s">
        <v>4104</v>
      </c>
      <c r="I169" s="68" t="s">
        <v>46258</v>
      </c>
      <c r="J169" s="68" t="s">
        <v>28683</v>
      </c>
      <c r="K169" s="68" t="s">
        <v>28684</v>
      </c>
      <c r="L169" s="100" t="s">
        <v>28685</v>
      </c>
      <c r="N169" s="68">
        <v>1.718</v>
      </c>
      <c r="O169" s="68">
        <v>390</v>
      </c>
      <c r="P169" s="68">
        <v>5.85</v>
      </c>
      <c r="Q169" s="68">
        <v>0.40949999999999998</v>
      </c>
      <c r="R169" s="68">
        <v>0</v>
      </c>
      <c r="S169" s="68">
        <v>22</v>
      </c>
      <c r="T169" s="53">
        <v>28.26</v>
      </c>
    </row>
    <row r="170" spans="1:20" ht="22.95" customHeight="1" x14ac:dyDescent="0.25">
      <c r="A170" s="68">
        <v>169</v>
      </c>
      <c r="B170" s="99">
        <v>243897</v>
      </c>
      <c r="C170" s="68" t="s">
        <v>4101</v>
      </c>
      <c r="D170" s="68" t="s">
        <v>4102</v>
      </c>
      <c r="E170" s="68" t="s">
        <v>4110</v>
      </c>
      <c r="F170" s="68" t="s">
        <v>4103</v>
      </c>
      <c r="G170" s="68" t="s">
        <v>6582</v>
      </c>
      <c r="H170" s="68" t="s">
        <v>4104</v>
      </c>
      <c r="I170" s="68" t="s">
        <v>46259</v>
      </c>
      <c r="J170" s="68" t="s">
        <v>25632</v>
      </c>
      <c r="K170" s="68" t="s">
        <v>25633</v>
      </c>
      <c r="L170" s="100" t="s">
        <v>25634</v>
      </c>
      <c r="N170" s="68">
        <v>1.6339999999999999</v>
      </c>
      <c r="O170" s="68">
        <v>330</v>
      </c>
      <c r="P170" s="68">
        <v>4.95</v>
      </c>
      <c r="Q170" s="68">
        <v>0.34649999999999997</v>
      </c>
      <c r="R170" s="68">
        <v>0</v>
      </c>
      <c r="S170" s="68">
        <v>22</v>
      </c>
      <c r="T170" s="53">
        <v>27.3</v>
      </c>
    </row>
    <row r="171" spans="1:20" ht="22.95" customHeight="1" x14ac:dyDescent="0.25">
      <c r="A171" s="68">
        <v>170</v>
      </c>
      <c r="B171" s="99">
        <v>243897</v>
      </c>
      <c r="C171" s="68" t="s">
        <v>4101</v>
      </c>
      <c r="D171" s="68" t="s">
        <v>4102</v>
      </c>
      <c r="E171" s="68" t="s">
        <v>4110</v>
      </c>
      <c r="F171" s="68" t="s">
        <v>4103</v>
      </c>
      <c r="G171" s="68" t="s">
        <v>6582</v>
      </c>
      <c r="H171" s="68" t="s">
        <v>4104</v>
      </c>
      <c r="I171" s="68" t="s">
        <v>46260</v>
      </c>
      <c r="J171" s="68" t="s">
        <v>40861</v>
      </c>
      <c r="K171" s="68" t="s">
        <v>40862</v>
      </c>
      <c r="L171" s="100" t="s">
        <v>40863</v>
      </c>
      <c r="N171" s="68">
        <v>2.6019999999999999</v>
      </c>
      <c r="O171" s="68">
        <v>530</v>
      </c>
      <c r="P171" s="68">
        <v>7.95</v>
      </c>
      <c r="Q171" s="68">
        <v>0.55649999999999999</v>
      </c>
      <c r="R171" s="68">
        <v>0</v>
      </c>
      <c r="S171" s="68">
        <v>33</v>
      </c>
      <c r="T171" s="53">
        <v>41.51</v>
      </c>
    </row>
    <row r="172" spans="1:20" ht="22.95" customHeight="1" x14ac:dyDescent="0.25">
      <c r="A172" s="68">
        <v>171</v>
      </c>
      <c r="B172" s="99">
        <v>243897</v>
      </c>
      <c r="C172" s="68" t="s">
        <v>4101</v>
      </c>
      <c r="D172" s="68" t="s">
        <v>4102</v>
      </c>
      <c r="E172" s="68" t="s">
        <v>4110</v>
      </c>
      <c r="F172" s="68" t="s">
        <v>4103</v>
      </c>
      <c r="G172" s="68" t="s">
        <v>6582</v>
      </c>
      <c r="H172" s="68" t="s">
        <v>4104</v>
      </c>
      <c r="I172" s="68" t="s">
        <v>46261</v>
      </c>
      <c r="J172" s="68" t="s">
        <v>36384</v>
      </c>
      <c r="K172" s="68" t="s">
        <v>46262</v>
      </c>
      <c r="L172" s="100" t="s">
        <v>46263</v>
      </c>
      <c r="N172" s="68">
        <v>0.54</v>
      </c>
      <c r="O172" s="68">
        <v>130</v>
      </c>
      <c r="P172" s="68">
        <v>1.95</v>
      </c>
      <c r="Q172" s="68">
        <v>0.13650000000000001</v>
      </c>
      <c r="R172" s="68">
        <v>0</v>
      </c>
      <c r="S172" s="68">
        <v>17</v>
      </c>
      <c r="T172" s="53">
        <v>19.09</v>
      </c>
    </row>
    <row r="173" spans="1:20" ht="22.95" customHeight="1" x14ac:dyDescent="0.25">
      <c r="A173" s="68">
        <v>172</v>
      </c>
      <c r="B173" s="99">
        <v>243897</v>
      </c>
      <c r="C173" s="68" t="s">
        <v>4101</v>
      </c>
      <c r="D173" s="68" t="s">
        <v>4102</v>
      </c>
      <c r="E173" s="68" t="s">
        <v>4110</v>
      </c>
      <c r="F173" s="68" t="s">
        <v>4103</v>
      </c>
      <c r="G173" s="68" t="s">
        <v>6582</v>
      </c>
      <c r="H173" s="68" t="s">
        <v>4104</v>
      </c>
      <c r="I173" s="68" t="s">
        <v>46264</v>
      </c>
      <c r="J173" s="68" t="s">
        <v>41500</v>
      </c>
      <c r="K173" s="68" t="s">
        <v>41501</v>
      </c>
      <c r="L173" s="100" t="s">
        <v>41502</v>
      </c>
      <c r="N173" s="68">
        <v>0.51800000000000002</v>
      </c>
      <c r="O173" s="68">
        <v>130</v>
      </c>
      <c r="P173" s="68">
        <v>1.95</v>
      </c>
      <c r="Q173" s="68">
        <v>0.13650000000000001</v>
      </c>
      <c r="R173" s="68">
        <v>0</v>
      </c>
      <c r="S173" s="68">
        <v>17</v>
      </c>
      <c r="T173" s="53">
        <v>19.09</v>
      </c>
    </row>
    <row r="174" spans="1:20" ht="22.95" customHeight="1" x14ac:dyDescent="0.25">
      <c r="A174" s="68">
        <v>173</v>
      </c>
      <c r="B174" s="99">
        <v>243897</v>
      </c>
      <c r="C174" s="68" t="s">
        <v>4101</v>
      </c>
      <c r="D174" s="68" t="s">
        <v>4102</v>
      </c>
      <c r="E174" s="68" t="s">
        <v>4110</v>
      </c>
      <c r="F174" s="68" t="s">
        <v>4103</v>
      </c>
      <c r="G174" s="68" t="s">
        <v>6582</v>
      </c>
      <c r="H174" s="68" t="s">
        <v>4104</v>
      </c>
      <c r="I174" s="68" t="s">
        <v>46265</v>
      </c>
      <c r="J174" s="68" t="s">
        <v>41153</v>
      </c>
      <c r="K174" s="68" t="s">
        <v>21341</v>
      </c>
      <c r="L174" s="100" t="s">
        <v>21342</v>
      </c>
      <c r="N174" s="68">
        <v>1.1339999999999999</v>
      </c>
      <c r="O174" s="68">
        <v>230</v>
      </c>
      <c r="P174" s="68">
        <v>3.45</v>
      </c>
      <c r="Q174" s="68">
        <v>0.24149999999999999</v>
      </c>
      <c r="R174" s="68">
        <v>0</v>
      </c>
      <c r="S174" s="68">
        <v>22</v>
      </c>
      <c r="T174" s="53">
        <v>25.69</v>
      </c>
    </row>
    <row r="175" spans="1:20" ht="22.95" customHeight="1" x14ac:dyDescent="0.25">
      <c r="A175" s="68">
        <v>174</v>
      </c>
      <c r="B175" s="99">
        <v>243897</v>
      </c>
      <c r="C175" s="68" t="s">
        <v>4101</v>
      </c>
      <c r="D175" s="68" t="s">
        <v>4102</v>
      </c>
      <c r="E175" s="68" t="s">
        <v>4110</v>
      </c>
      <c r="F175" s="68" t="s">
        <v>4103</v>
      </c>
      <c r="G175" s="68" t="s">
        <v>6582</v>
      </c>
      <c r="H175" s="68" t="s">
        <v>4104</v>
      </c>
      <c r="I175" s="68" t="s">
        <v>46266</v>
      </c>
      <c r="J175" s="68" t="s">
        <v>46267</v>
      </c>
      <c r="K175" s="68" t="s">
        <v>46268</v>
      </c>
      <c r="L175" s="100" t="s">
        <v>46269</v>
      </c>
      <c r="N175" s="68">
        <v>0.60799999999999998</v>
      </c>
      <c r="O175" s="68">
        <v>130</v>
      </c>
      <c r="P175" s="68">
        <v>1.95</v>
      </c>
      <c r="Q175" s="68">
        <v>0.13650000000000001</v>
      </c>
      <c r="R175" s="68">
        <v>0</v>
      </c>
      <c r="S175" s="68">
        <v>17</v>
      </c>
      <c r="T175" s="53">
        <v>19.09</v>
      </c>
    </row>
    <row r="176" spans="1:20" ht="22.95" customHeight="1" x14ac:dyDescent="0.25">
      <c r="A176" s="68">
        <v>175</v>
      </c>
      <c r="B176" s="99">
        <v>243897</v>
      </c>
      <c r="C176" s="68" t="s">
        <v>4101</v>
      </c>
      <c r="D176" s="68" t="s">
        <v>4102</v>
      </c>
      <c r="E176" s="68" t="s">
        <v>4110</v>
      </c>
      <c r="F176" s="68" t="s">
        <v>4103</v>
      </c>
      <c r="G176" s="68" t="s">
        <v>6582</v>
      </c>
      <c r="H176" s="68" t="s">
        <v>4104</v>
      </c>
      <c r="I176" s="68" t="s">
        <v>46270</v>
      </c>
      <c r="J176" s="68" t="s">
        <v>15602</v>
      </c>
      <c r="K176" s="68" t="s">
        <v>15603</v>
      </c>
      <c r="L176" s="100" t="s">
        <v>15604</v>
      </c>
      <c r="N176" s="68">
        <v>1.556</v>
      </c>
      <c r="O176" s="68">
        <v>330</v>
      </c>
      <c r="P176" s="68">
        <v>4.95</v>
      </c>
      <c r="Q176" s="68">
        <v>0.34649999999999997</v>
      </c>
      <c r="R176" s="68">
        <v>0</v>
      </c>
      <c r="S176" s="68">
        <v>22</v>
      </c>
      <c r="T176" s="53">
        <v>27.3</v>
      </c>
    </row>
    <row r="177" spans="1:20" ht="22.95" customHeight="1" x14ac:dyDescent="0.25">
      <c r="A177" s="68">
        <v>176</v>
      </c>
      <c r="B177" s="99">
        <v>243897</v>
      </c>
      <c r="C177" s="68" t="s">
        <v>4101</v>
      </c>
      <c r="D177" s="68" t="s">
        <v>4102</v>
      </c>
      <c r="E177" s="68" t="s">
        <v>4110</v>
      </c>
      <c r="F177" s="68" t="s">
        <v>4103</v>
      </c>
      <c r="G177" s="68" t="s">
        <v>6582</v>
      </c>
      <c r="H177" s="68" t="s">
        <v>4104</v>
      </c>
      <c r="I177" s="68" t="s">
        <v>46271</v>
      </c>
      <c r="J177" s="68" t="s">
        <v>46272</v>
      </c>
      <c r="K177" s="68" t="s">
        <v>46273</v>
      </c>
      <c r="L177" s="100" t="s">
        <v>46274</v>
      </c>
      <c r="N177" s="68">
        <v>1.1559999999999999</v>
      </c>
      <c r="O177" s="68">
        <v>260</v>
      </c>
      <c r="P177" s="68">
        <v>3.9</v>
      </c>
      <c r="Q177" s="68">
        <v>0.27300000000000002</v>
      </c>
      <c r="R177" s="68">
        <v>0</v>
      </c>
      <c r="S177" s="68">
        <v>22</v>
      </c>
      <c r="T177" s="53">
        <v>26.17</v>
      </c>
    </row>
    <row r="178" spans="1:20" ht="22.95" customHeight="1" x14ac:dyDescent="0.25">
      <c r="A178" s="68">
        <v>177</v>
      </c>
      <c r="B178" s="99">
        <v>243897</v>
      </c>
      <c r="C178" s="68" t="s">
        <v>4101</v>
      </c>
      <c r="D178" s="68" t="s">
        <v>4102</v>
      </c>
      <c r="E178" s="68" t="s">
        <v>4110</v>
      </c>
      <c r="F178" s="68" t="s">
        <v>4103</v>
      </c>
      <c r="G178" s="68" t="s">
        <v>6582</v>
      </c>
      <c r="H178" s="68" t="s">
        <v>4104</v>
      </c>
      <c r="I178" s="68" t="s">
        <v>46275</v>
      </c>
      <c r="J178" s="68" t="s">
        <v>46276</v>
      </c>
      <c r="K178" s="68" t="s">
        <v>46277</v>
      </c>
      <c r="L178" s="100" t="s">
        <v>46278</v>
      </c>
      <c r="N178" s="68">
        <v>1.25</v>
      </c>
      <c r="O178" s="68">
        <v>230</v>
      </c>
      <c r="P178" s="68">
        <v>3.45</v>
      </c>
      <c r="Q178" s="68">
        <v>0.24149999999999999</v>
      </c>
      <c r="R178" s="68">
        <v>0</v>
      </c>
      <c r="S178" s="68">
        <v>22</v>
      </c>
      <c r="T178" s="53">
        <v>25.69</v>
      </c>
    </row>
    <row r="179" spans="1:20" ht="22.95" customHeight="1" x14ac:dyDescent="0.25">
      <c r="A179" s="68">
        <v>178</v>
      </c>
      <c r="B179" s="99">
        <v>243897</v>
      </c>
      <c r="C179" s="68" t="s">
        <v>4101</v>
      </c>
      <c r="D179" s="68" t="s">
        <v>4102</v>
      </c>
      <c r="E179" s="68" t="s">
        <v>4110</v>
      </c>
      <c r="F179" s="68" t="s">
        <v>4103</v>
      </c>
      <c r="G179" s="68" t="s">
        <v>6582</v>
      </c>
      <c r="H179" s="68" t="s">
        <v>4104</v>
      </c>
      <c r="I179" s="68" t="s">
        <v>46279</v>
      </c>
      <c r="J179" s="68" t="s">
        <v>44446</v>
      </c>
      <c r="K179" s="68" t="s">
        <v>44447</v>
      </c>
      <c r="L179" s="100" t="s">
        <v>46280</v>
      </c>
      <c r="N179" s="68">
        <v>1.1140000000000001</v>
      </c>
      <c r="O179" s="68">
        <v>230</v>
      </c>
      <c r="P179" s="68">
        <v>3.45</v>
      </c>
      <c r="Q179" s="68">
        <v>0.24149999999999999</v>
      </c>
      <c r="R179" s="68">
        <v>0</v>
      </c>
      <c r="S179" s="68">
        <v>22</v>
      </c>
      <c r="T179" s="53">
        <v>25.69</v>
      </c>
    </row>
    <row r="180" spans="1:20" ht="22.95" customHeight="1" x14ac:dyDescent="0.25">
      <c r="A180" s="68">
        <v>179</v>
      </c>
      <c r="B180" s="99">
        <v>243897</v>
      </c>
      <c r="C180" s="68" t="s">
        <v>4101</v>
      </c>
      <c r="D180" s="68" t="s">
        <v>4102</v>
      </c>
      <c r="E180" s="68" t="s">
        <v>4110</v>
      </c>
      <c r="F180" s="68" t="s">
        <v>4103</v>
      </c>
      <c r="G180" s="68" t="s">
        <v>6582</v>
      </c>
      <c r="H180" s="68" t="s">
        <v>4104</v>
      </c>
      <c r="I180" s="68" t="s">
        <v>46281</v>
      </c>
      <c r="J180" s="68" t="s">
        <v>42481</v>
      </c>
      <c r="K180" s="68" t="s">
        <v>42482</v>
      </c>
      <c r="L180" s="100" t="s">
        <v>42483</v>
      </c>
      <c r="N180" s="68">
        <v>0.60799999999999998</v>
      </c>
      <c r="O180" s="68">
        <v>130</v>
      </c>
      <c r="P180" s="68">
        <v>1.95</v>
      </c>
      <c r="Q180" s="68">
        <v>0.13650000000000001</v>
      </c>
      <c r="R180" s="68">
        <v>0</v>
      </c>
      <c r="S180" s="68">
        <v>17</v>
      </c>
      <c r="T180" s="53">
        <v>19.09</v>
      </c>
    </row>
    <row r="181" spans="1:20" ht="22.95" customHeight="1" x14ac:dyDescent="0.25">
      <c r="A181" s="68">
        <v>180</v>
      </c>
      <c r="B181" s="99">
        <v>243897</v>
      </c>
      <c r="C181" s="68" t="s">
        <v>4101</v>
      </c>
      <c r="D181" s="68" t="s">
        <v>4102</v>
      </c>
      <c r="E181" s="68" t="s">
        <v>4110</v>
      </c>
      <c r="F181" s="68" t="s">
        <v>4103</v>
      </c>
      <c r="G181" s="68" t="s">
        <v>6582</v>
      </c>
      <c r="H181" s="68" t="s">
        <v>4104</v>
      </c>
      <c r="I181" s="68" t="s">
        <v>46282</v>
      </c>
      <c r="J181" s="68" t="s">
        <v>15164</v>
      </c>
      <c r="K181" s="68" t="s">
        <v>15165</v>
      </c>
      <c r="L181" s="100" t="s">
        <v>15166</v>
      </c>
      <c r="N181" s="68">
        <v>0.60599999999999998</v>
      </c>
      <c r="O181" s="68">
        <v>130</v>
      </c>
      <c r="P181" s="68">
        <v>1.95</v>
      </c>
      <c r="Q181" s="68">
        <v>0.13650000000000001</v>
      </c>
      <c r="R181" s="68">
        <v>0</v>
      </c>
      <c r="S181" s="68">
        <v>17</v>
      </c>
      <c r="T181" s="53">
        <v>19.09</v>
      </c>
    </row>
    <row r="182" spans="1:20" ht="22.95" customHeight="1" x14ac:dyDescent="0.25">
      <c r="A182" s="68">
        <v>181</v>
      </c>
      <c r="B182" s="99">
        <v>243897</v>
      </c>
      <c r="C182" s="68" t="s">
        <v>4101</v>
      </c>
      <c r="D182" s="68" t="s">
        <v>4102</v>
      </c>
      <c r="E182" s="68" t="s">
        <v>4110</v>
      </c>
      <c r="F182" s="68" t="s">
        <v>4103</v>
      </c>
      <c r="G182" s="68" t="s">
        <v>6582</v>
      </c>
      <c r="H182" s="68" t="s">
        <v>4104</v>
      </c>
      <c r="I182" s="68" t="s">
        <v>46283</v>
      </c>
      <c r="J182" s="68" t="s">
        <v>46284</v>
      </c>
      <c r="K182" s="68" t="s">
        <v>46285</v>
      </c>
      <c r="L182" s="100" t="s">
        <v>46286</v>
      </c>
      <c r="N182" s="68">
        <v>1.1359999999999999</v>
      </c>
      <c r="O182" s="68">
        <v>230</v>
      </c>
      <c r="P182" s="68">
        <v>3.45</v>
      </c>
      <c r="Q182" s="68">
        <v>0.24149999999999999</v>
      </c>
      <c r="R182" s="68">
        <v>0</v>
      </c>
      <c r="S182" s="68">
        <v>22</v>
      </c>
      <c r="T182" s="53">
        <v>25.69</v>
      </c>
    </row>
    <row r="183" spans="1:20" ht="22.95" customHeight="1" x14ac:dyDescent="0.25">
      <c r="A183" s="68">
        <v>182</v>
      </c>
      <c r="B183" s="99">
        <v>243897</v>
      </c>
      <c r="C183" s="68" t="s">
        <v>4101</v>
      </c>
      <c r="D183" s="68" t="s">
        <v>4102</v>
      </c>
      <c r="E183" s="68" t="s">
        <v>4110</v>
      </c>
      <c r="F183" s="68" t="s">
        <v>4103</v>
      </c>
      <c r="G183" s="68" t="s">
        <v>6582</v>
      </c>
      <c r="H183" s="68" t="s">
        <v>4104</v>
      </c>
      <c r="I183" s="68" t="s">
        <v>46287</v>
      </c>
      <c r="J183" s="68" t="s">
        <v>46288</v>
      </c>
      <c r="K183" s="68" t="s">
        <v>46289</v>
      </c>
      <c r="L183" s="100" t="s">
        <v>46290</v>
      </c>
      <c r="N183" s="68">
        <v>0.63</v>
      </c>
      <c r="O183" s="68">
        <v>130</v>
      </c>
      <c r="P183" s="68">
        <v>1.95</v>
      </c>
      <c r="Q183" s="68">
        <v>0.13650000000000001</v>
      </c>
      <c r="R183" s="68">
        <v>0</v>
      </c>
      <c r="S183" s="68">
        <v>17</v>
      </c>
      <c r="T183" s="53">
        <v>19.09</v>
      </c>
    </row>
    <row r="184" spans="1:20" ht="22.95" customHeight="1" x14ac:dyDescent="0.25">
      <c r="A184" s="68">
        <v>183</v>
      </c>
      <c r="B184" s="99">
        <v>243897</v>
      </c>
      <c r="C184" s="68" t="s">
        <v>4101</v>
      </c>
      <c r="D184" s="68" t="s">
        <v>4102</v>
      </c>
      <c r="E184" s="68" t="s">
        <v>4110</v>
      </c>
      <c r="F184" s="68" t="s">
        <v>4103</v>
      </c>
      <c r="G184" s="68" t="s">
        <v>6582</v>
      </c>
      <c r="H184" s="68" t="s">
        <v>4104</v>
      </c>
      <c r="I184" s="68" t="s">
        <v>46291</v>
      </c>
      <c r="J184" s="68" t="s">
        <v>46292</v>
      </c>
      <c r="K184" s="68" t="s">
        <v>46293</v>
      </c>
      <c r="L184" s="100" t="s">
        <v>46294</v>
      </c>
      <c r="N184" s="68">
        <v>0.6</v>
      </c>
      <c r="O184" s="68">
        <v>130</v>
      </c>
      <c r="P184" s="68">
        <v>1.95</v>
      </c>
      <c r="Q184" s="68">
        <v>0.13650000000000001</v>
      </c>
      <c r="R184" s="68">
        <v>0</v>
      </c>
      <c r="S184" s="68">
        <v>17</v>
      </c>
      <c r="T184" s="53">
        <v>19.09</v>
      </c>
    </row>
    <row r="185" spans="1:20" ht="22.95" customHeight="1" x14ac:dyDescent="0.25">
      <c r="A185" s="68">
        <v>184</v>
      </c>
      <c r="B185" s="99">
        <v>243897</v>
      </c>
      <c r="C185" s="68" t="s">
        <v>4101</v>
      </c>
      <c r="D185" s="68" t="s">
        <v>4102</v>
      </c>
      <c r="E185" s="68" t="s">
        <v>4110</v>
      </c>
      <c r="F185" s="68" t="s">
        <v>4103</v>
      </c>
      <c r="G185" s="68" t="s">
        <v>6582</v>
      </c>
      <c r="H185" s="68" t="s">
        <v>4104</v>
      </c>
      <c r="I185" s="68" t="s">
        <v>46295</v>
      </c>
      <c r="J185" s="68" t="s">
        <v>46296</v>
      </c>
      <c r="K185" s="68" t="s">
        <v>26264</v>
      </c>
      <c r="L185" s="100" t="s">
        <v>46297</v>
      </c>
      <c r="N185" s="68">
        <v>0.57799999999999996</v>
      </c>
      <c r="O185" s="68">
        <v>130</v>
      </c>
      <c r="P185" s="68">
        <v>1.95</v>
      </c>
      <c r="Q185" s="68">
        <v>0.13650000000000001</v>
      </c>
      <c r="R185" s="68">
        <v>0</v>
      </c>
      <c r="S185" s="68">
        <v>17</v>
      </c>
      <c r="T185" s="53">
        <v>19.09</v>
      </c>
    </row>
    <row r="186" spans="1:20" ht="22.95" customHeight="1" x14ac:dyDescent="0.25">
      <c r="A186" s="68">
        <v>185</v>
      </c>
      <c r="B186" s="99">
        <v>243897</v>
      </c>
      <c r="C186" s="68" t="s">
        <v>4101</v>
      </c>
      <c r="D186" s="68" t="s">
        <v>4102</v>
      </c>
      <c r="E186" s="68" t="s">
        <v>4110</v>
      </c>
      <c r="F186" s="68" t="s">
        <v>4103</v>
      </c>
      <c r="G186" s="68" t="s">
        <v>6582</v>
      </c>
      <c r="H186" s="68" t="s">
        <v>4104</v>
      </c>
      <c r="I186" s="68" t="s">
        <v>46298</v>
      </c>
      <c r="J186" s="68" t="s">
        <v>46299</v>
      </c>
      <c r="K186" s="68" t="s">
        <v>46300</v>
      </c>
      <c r="L186" s="100" t="s">
        <v>46301</v>
      </c>
      <c r="N186" s="68">
        <v>0.55800000000000005</v>
      </c>
      <c r="O186" s="68">
        <v>130</v>
      </c>
      <c r="P186" s="68">
        <v>1.95</v>
      </c>
      <c r="Q186" s="68">
        <v>0.13650000000000001</v>
      </c>
      <c r="R186" s="68">
        <v>0</v>
      </c>
      <c r="S186" s="68">
        <v>17</v>
      </c>
      <c r="T186" s="53">
        <v>19.09</v>
      </c>
    </row>
    <row r="187" spans="1:20" ht="22.95" customHeight="1" x14ac:dyDescent="0.25">
      <c r="A187" s="68">
        <v>186</v>
      </c>
      <c r="B187" s="99">
        <v>243897</v>
      </c>
      <c r="C187" s="68" t="s">
        <v>4101</v>
      </c>
      <c r="D187" s="68" t="s">
        <v>4102</v>
      </c>
      <c r="E187" s="68" t="s">
        <v>4110</v>
      </c>
      <c r="F187" s="68" t="s">
        <v>4103</v>
      </c>
      <c r="G187" s="68" t="s">
        <v>6582</v>
      </c>
      <c r="H187" s="68" t="s">
        <v>4104</v>
      </c>
      <c r="I187" s="68" t="s">
        <v>46302</v>
      </c>
      <c r="J187" s="68" t="s">
        <v>46303</v>
      </c>
      <c r="K187" s="68" t="s">
        <v>43576</v>
      </c>
      <c r="L187" s="100" t="s">
        <v>46304</v>
      </c>
      <c r="N187" s="68">
        <v>2.4740000000000002</v>
      </c>
      <c r="O187" s="68">
        <v>430</v>
      </c>
      <c r="P187" s="68">
        <v>6.45</v>
      </c>
      <c r="Q187" s="68">
        <v>0.45150000000000001</v>
      </c>
      <c r="R187" s="68">
        <v>0</v>
      </c>
      <c r="S187" s="68">
        <v>33</v>
      </c>
      <c r="T187" s="53">
        <v>39.9</v>
      </c>
    </row>
    <row r="188" spans="1:20" ht="22.95" customHeight="1" x14ac:dyDescent="0.25">
      <c r="A188" s="68">
        <v>187</v>
      </c>
      <c r="B188" s="99">
        <v>243897</v>
      </c>
      <c r="C188" s="68" t="s">
        <v>4101</v>
      </c>
      <c r="D188" s="68" t="s">
        <v>4102</v>
      </c>
      <c r="E188" s="68" t="s">
        <v>4110</v>
      </c>
      <c r="F188" s="68" t="s">
        <v>4103</v>
      </c>
      <c r="G188" s="68" t="s">
        <v>6582</v>
      </c>
      <c r="H188" s="68" t="s">
        <v>4104</v>
      </c>
      <c r="I188" s="68" t="s">
        <v>46305</v>
      </c>
      <c r="J188" s="68" t="s">
        <v>44920</v>
      </c>
      <c r="K188" s="68" t="s">
        <v>40216</v>
      </c>
      <c r="L188" s="100" t="s">
        <v>44921</v>
      </c>
      <c r="N188" s="68">
        <v>1.6739999999999999</v>
      </c>
      <c r="O188" s="68">
        <v>0</v>
      </c>
      <c r="P188" s="68">
        <v>0</v>
      </c>
      <c r="Q188" s="68">
        <v>0</v>
      </c>
      <c r="R188" s="68">
        <v>0</v>
      </c>
      <c r="S188" s="68">
        <v>22</v>
      </c>
      <c r="T188" s="53">
        <v>22</v>
      </c>
    </row>
    <row r="189" spans="1:20" ht="22.95" customHeight="1" x14ac:dyDescent="0.25">
      <c r="A189" s="68">
        <v>188</v>
      </c>
      <c r="B189" s="99">
        <v>243897</v>
      </c>
      <c r="C189" s="68" t="s">
        <v>4101</v>
      </c>
      <c r="D189" s="68" t="s">
        <v>4102</v>
      </c>
      <c r="E189" s="68" t="s">
        <v>4110</v>
      </c>
      <c r="F189" s="68" t="s">
        <v>4103</v>
      </c>
      <c r="G189" s="68" t="s">
        <v>6582</v>
      </c>
      <c r="H189" s="68" t="s">
        <v>4104</v>
      </c>
      <c r="I189" s="68" t="s">
        <v>46306</v>
      </c>
      <c r="J189" s="68" t="s">
        <v>43627</v>
      </c>
      <c r="K189" s="68" t="s">
        <v>43628</v>
      </c>
      <c r="L189" s="100" t="s">
        <v>43629</v>
      </c>
      <c r="N189" s="68">
        <v>1.046</v>
      </c>
      <c r="O189" s="68">
        <v>0</v>
      </c>
      <c r="P189" s="68">
        <v>0</v>
      </c>
      <c r="Q189" s="68">
        <v>0</v>
      </c>
      <c r="R189" s="68">
        <v>0</v>
      </c>
      <c r="S189" s="68">
        <v>22</v>
      </c>
      <c r="T189" s="53">
        <v>22</v>
      </c>
    </row>
    <row r="190" spans="1:20" ht="22.95" customHeight="1" x14ac:dyDescent="0.25">
      <c r="A190" s="68">
        <v>189</v>
      </c>
      <c r="B190" s="99">
        <v>243897</v>
      </c>
      <c r="C190" s="68" t="s">
        <v>4101</v>
      </c>
      <c r="D190" s="68" t="s">
        <v>4102</v>
      </c>
      <c r="E190" s="68" t="s">
        <v>4110</v>
      </c>
      <c r="F190" s="68" t="s">
        <v>4103</v>
      </c>
      <c r="G190" s="68" t="s">
        <v>6582</v>
      </c>
      <c r="H190" s="68" t="s">
        <v>4104</v>
      </c>
      <c r="I190" s="68" t="s">
        <v>46307</v>
      </c>
      <c r="J190" s="68" t="s">
        <v>46308</v>
      </c>
      <c r="K190" s="68" t="s">
        <v>46309</v>
      </c>
      <c r="L190" s="100" t="s">
        <v>46310</v>
      </c>
      <c r="N190" s="68">
        <v>1.1299999999999999</v>
      </c>
      <c r="O190" s="68">
        <v>0</v>
      </c>
      <c r="P190" s="68">
        <v>0</v>
      </c>
      <c r="Q190" s="68">
        <v>0</v>
      </c>
      <c r="R190" s="68">
        <v>0</v>
      </c>
      <c r="S190" s="68">
        <v>22</v>
      </c>
      <c r="T190" s="53">
        <v>22</v>
      </c>
    </row>
    <row r="191" spans="1:20" ht="22.95" customHeight="1" x14ac:dyDescent="0.25">
      <c r="A191" s="68">
        <v>190</v>
      </c>
      <c r="B191" s="99">
        <v>243897</v>
      </c>
      <c r="C191" s="68" t="s">
        <v>4101</v>
      </c>
      <c r="D191" s="68" t="s">
        <v>4102</v>
      </c>
      <c r="E191" s="68" t="s">
        <v>4110</v>
      </c>
      <c r="F191" s="68" t="s">
        <v>4103</v>
      </c>
      <c r="G191" s="68" t="s">
        <v>6582</v>
      </c>
      <c r="H191" s="68" t="s">
        <v>4104</v>
      </c>
      <c r="I191" s="68" t="s">
        <v>46311</v>
      </c>
      <c r="J191" s="68" t="s">
        <v>17372</v>
      </c>
      <c r="K191" s="68" t="s">
        <v>17373</v>
      </c>
      <c r="L191" s="100" t="s">
        <v>17374</v>
      </c>
      <c r="N191" s="68">
        <v>0.53600000000000003</v>
      </c>
      <c r="O191" s="68">
        <v>0</v>
      </c>
      <c r="P191" s="68">
        <v>0</v>
      </c>
      <c r="Q191" s="68">
        <v>0</v>
      </c>
      <c r="R191" s="68">
        <v>0</v>
      </c>
      <c r="S191" s="68">
        <v>17</v>
      </c>
      <c r="T191" s="53">
        <v>17</v>
      </c>
    </row>
    <row r="192" spans="1:20" ht="22.95" customHeight="1" x14ac:dyDescent="0.25">
      <c r="A192" s="68">
        <v>191</v>
      </c>
      <c r="B192" s="99">
        <v>243897</v>
      </c>
      <c r="C192" s="68" t="s">
        <v>4101</v>
      </c>
      <c r="D192" s="68" t="s">
        <v>4102</v>
      </c>
      <c r="E192" s="68" t="s">
        <v>4110</v>
      </c>
      <c r="F192" s="68" t="s">
        <v>4103</v>
      </c>
      <c r="G192" s="68" t="s">
        <v>6582</v>
      </c>
      <c r="H192" s="68" t="s">
        <v>4104</v>
      </c>
      <c r="I192" s="68" t="s">
        <v>46312</v>
      </c>
      <c r="J192" s="68" t="s">
        <v>46313</v>
      </c>
      <c r="K192" s="68" t="s">
        <v>46314</v>
      </c>
      <c r="L192" s="100" t="s">
        <v>46315</v>
      </c>
      <c r="N192" s="68">
        <v>1.6639999999999999</v>
      </c>
      <c r="O192" s="68">
        <v>0</v>
      </c>
      <c r="P192" s="68">
        <v>0</v>
      </c>
      <c r="Q192" s="68">
        <v>0</v>
      </c>
      <c r="R192" s="68">
        <v>0</v>
      </c>
      <c r="S192" s="68">
        <v>22</v>
      </c>
      <c r="T192" s="53">
        <v>22</v>
      </c>
    </row>
    <row r="193" spans="1:20" ht="22.95" customHeight="1" x14ac:dyDescent="0.25">
      <c r="A193" s="68">
        <v>192</v>
      </c>
      <c r="B193" s="99">
        <v>243897</v>
      </c>
      <c r="C193" s="68" t="s">
        <v>4101</v>
      </c>
      <c r="D193" s="68" t="s">
        <v>4102</v>
      </c>
      <c r="E193" s="68" t="s">
        <v>4110</v>
      </c>
      <c r="F193" s="68" t="s">
        <v>4103</v>
      </c>
      <c r="G193" s="68" t="s">
        <v>6582</v>
      </c>
      <c r="H193" s="68" t="s">
        <v>4104</v>
      </c>
      <c r="I193" s="68" t="s">
        <v>46316</v>
      </c>
      <c r="J193" s="68" t="s">
        <v>46317</v>
      </c>
      <c r="K193" s="68" t="s">
        <v>12104</v>
      </c>
      <c r="L193" s="100" t="s">
        <v>46318</v>
      </c>
      <c r="N193" s="68">
        <v>0.92600000000000005</v>
      </c>
      <c r="O193" s="68">
        <v>0</v>
      </c>
      <c r="P193" s="68">
        <v>0</v>
      </c>
      <c r="Q193" s="68">
        <v>0</v>
      </c>
      <c r="R193" s="68">
        <v>0</v>
      </c>
      <c r="S193" s="68">
        <v>17</v>
      </c>
      <c r="T193" s="53">
        <v>17</v>
      </c>
    </row>
    <row r="194" spans="1:20" ht="22.95" customHeight="1" x14ac:dyDescent="0.25">
      <c r="A194" s="68">
        <v>193</v>
      </c>
      <c r="B194" s="99">
        <v>243897</v>
      </c>
      <c r="C194" s="68" t="s">
        <v>4101</v>
      </c>
      <c r="D194" s="68" t="s">
        <v>4102</v>
      </c>
      <c r="E194" s="68" t="s">
        <v>4110</v>
      </c>
      <c r="F194" s="68" t="s">
        <v>4103</v>
      </c>
      <c r="G194" s="68" t="s">
        <v>6582</v>
      </c>
      <c r="H194" s="68" t="s">
        <v>4104</v>
      </c>
      <c r="I194" s="68" t="s">
        <v>46319</v>
      </c>
      <c r="J194" s="68" t="s">
        <v>15549</v>
      </c>
      <c r="K194" s="68" t="s">
        <v>15550</v>
      </c>
      <c r="L194" s="100" t="s">
        <v>15551</v>
      </c>
      <c r="N194" s="68">
        <v>1.1579999999999999</v>
      </c>
      <c r="O194" s="68">
        <v>0</v>
      </c>
      <c r="P194" s="68">
        <v>0</v>
      </c>
      <c r="Q194" s="68">
        <v>0</v>
      </c>
      <c r="R194" s="68">
        <v>0</v>
      </c>
      <c r="S194" s="68">
        <v>22</v>
      </c>
      <c r="T194" s="53">
        <v>22</v>
      </c>
    </row>
    <row r="195" spans="1:20" ht="22.95" customHeight="1" x14ac:dyDescent="0.25">
      <c r="A195" s="68">
        <v>194</v>
      </c>
      <c r="B195" s="99">
        <v>243897</v>
      </c>
      <c r="C195" s="68" t="s">
        <v>4101</v>
      </c>
      <c r="D195" s="68" t="s">
        <v>4102</v>
      </c>
      <c r="E195" s="68" t="s">
        <v>4110</v>
      </c>
      <c r="F195" s="68" t="s">
        <v>4103</v>
      </c>
      <c r="G195" s="68" t="s">
        <v>6582</v>
      </c>
      <c r="H195" s="68" t="s">
        <v>4104</v>
      </c>
      <c r="I195" s="68" t="s">
        <v>46320</v>
      </c>
      <c r="J195" s="68" t="s">
        <v>17168</v>
      </c>
      <c r="K195" s="68" t="s">
        <v>17169</v>
      </c>
      <c r="L195" s="100" t="s">
        <v>17170</v>
      </c>
      <c r="N195" s="68">
        <v>0.98</v>
      </c>
      <c r="O195" s="68">
        <v>0</v>
      </c>
      <c r="P195" s="68">
        <v>0</v>
      </c>
      <c r="Q195" s="68">
        <v>0</v>
      </c>
      <c r="R195" s="68">
        <v>0</v>
      </c>
      <c r="S195" s="68">
        <v>17</v>
      </c>
      <c r="T195" s="53">
        <v>17</v>
      </c>
    </row>
    <row r="196" spans="1:20" ht="22.95" customHeight="1" x14ac:dyDescent="0.25">
      <c r="A196" s="68">
        <v>195</v>
      </c>
      <c r="B196" s="99">
        <v>243897</v>
      </c>
      <c r="C196" s="68" t="s">
        <v>4101</v>
      </c>
      <c r="D196" s="68" t="s">
        <v>4102</v>
      </c>
      <c r="E196" s="68" t="s">
        <v>4110</v>
      </c>
      <c r="F196" s="68" t="s">
        <v>4103</v>
      </c>
      <c r="G196" s="68" t="s">
        <v>6582</v>
      </c>
      <c r="H196" s="68" t="s">
        <v>4104</v>
      </c>
      <c r="I196" s="68" t="s">
        <v>46321</v>
      </c>
      <c r="J196" s="68" t="s">
        <v>46322</v>
      </c>
      <c r="K196" s="68" t="s">
        <v>46323</v>
      </c>
      <c r="L196" s="100" t="s">
        <v>46324</v>
      </c>
      <c r="N196" s="68">
        <v>1.5960000000000001</v>
      </c>
      <c r="O196" s="68">
        <v>0</v>
      </c>
      <c r="P196" s="68">
        <v>0</v>
      </c>
      <c r="Q196" s="68">
        <v>0</v>
      </c>
      <c r="R196" s="68">
        <v>0</v>
      </c>
      <c r="S196" s="68">
        <v>22</v>
      </c>
      <c r="T196" s="53">
        <v>22</v>
      </c>
    </row>
    <row r="197" spans="1:20" ht="22.95" customHeight="1" x14ac:dyDescent="0.25">
      <c r="A197" s="68">
        <v>196</v>
      </c>
      <c r="B197" s="99">
        <v>243897</v>
      </c>
      <c r="C197" s="68" t="s">
        <v>4101</v>
      </c>
      <c r="D197" s="68" t="s">
        <v>4102</v>
      </c>
      <c r="E197" s="68" t="s">
        <v>4110</v>
      </c>
      <c r="F197" s="68" t="s">
        <v>4103</v>
      </c>
      <c r="G197" s="68" t="s">
        <v>6582</v>
      </c>
      <c r="H197" s="68" t="s">
        <v>4104</v>
      </c>
      <c r="I197" s="68" t="s">
        <v>46325</v>
      </c>
      <c r="J197" s="68" t="s">
        <v>45725</v>
      </c>
      <c r="K197" s="68" t="s">
        <v>45726</v>
      </c>
      <c r="L197" s="100" t="s">
        <v>45727</v>
      </c>
      <c r="N197" s="68">
        <v>1.8620000000000001</v>
      </c>
      <c r="O197" s="68">
        <v>0</v>
      </c>
      <c r="P197" s="68">
        <v>0</v>
      </c>
      <c r="Q197" s="68">
        <v>0</v>
      </c>
      <c r="R197" s="68">
        <v>0</v>
      </c>
      <c r="S197" s="68">
        <v>22</v>
      </c>
      <c r="T197" s="53">
        <v>22</v>
      </c>
    </row>
    <row r="198" spans="1:20" ht="22.95" customHeight="1" x14ac:dyDescent="0.25">
      <c r="A198" s="68">
        <v>197</v>
      </c>
      <c r="B198" s="99">
        <v>243897</v>
      </c>
      <c r="C198" s="68" t="s">
        <v>4101</v>
      </c>
      <c r="D198" s="68" t="s">
        <v>4102</v>
      </c>
      <c r="E198" s="68" t="s">
        <v>4110</v>
      </c>
      <c r="F198" s="68" t="s">
        <v>4103</v>
      </c>
      <c r="G198" s="68" t="s">
        <v>6582</v>
      </c>
      <c r="H198" s="68" t="s">
        <v>4104</v>
      </c>
      <c r="I198" s="68" t="s">
        <v>46326</v>
      </c>
      <c r="J198" s="68" t="s">
        <v>46327</v>
      </c>
      <c r="K198" s="68" t="s">
        <v>46328</v>
      </c>
      <c r="L198" s="100" t="s">
        <v>46329</v>
      </c>
      <c r="N198" s="68">
        <v>0.58199999999999996</v>
      </c>
      <c r="O198" s="68">
        <v>0</v>
      </c>
      <c r="P198" s="68">
        <v>0</v>
      </c>
      <c r="Q198" s="68">
        <v>0</v>
      </c>
      <c r="R198" s="68">
        <v>15</v>
      </c>
      <c r="S198" s="68">
        <v>32</v>
      </c>
      <c r="T198" s="53">
        <v>32</v>
      </c>
    </row>
    <row r="199" spans="1:20" ht="22.95" customHeight="1" x14ac:dyDescent="0.25">
      <c r="A199" s="68">
        <v>198</v>
      </c>
      <c r="B199" s="99">
        <v>243897</v>
      </c>
      <c r="C199" s="68" t="s">
        <v>4101</v>
      </c>
      <c r="D199" s="68" t="s">
        <v>4102</v>
      </c>
      <c r="E199" s="68" t="s">
        <v>4110</v>
      </c>
      <c r="F199" s="68" t="s">
        <v>4103</v>
      </c>
      <c r="G199" s="68" t="s">
        <v>6582</v>
      </c>
      <c r="H199" s="68" t="s">
        <v>4104</v>
      </c>
      <c r="I199" s="68" t="s">
        <v>46330</v>
      </c>
      <c r="J199" s="68" t="s">
        <v>18787</v>
      </c>
      <c r="K199" s="68" t="s">
        <v>6405</v>
      </c>
      <c r="L199" s="100" t="s">
        <v>18788</v>
      </c>
      <c r="N199" s="68">
        <v>1.6879999999999999</v>
      </c>
      <c r="O199" s="68">
        <v>0</v>
      </c>
      <c r="P199" s="68">
        <v>0</v>
      </c>
      <c r="Q199" s="68">
        <v>0</v>
      </c>
      <c r="R199" s="68">
        <v>0</v>
      </c>
      <c r="S199" s="68">
        <v>22</v>
      </c>
      <c r="T199" s="53">
        <v>22</v>
      </c>
    </row>
    <row r="200" spans="1:20" ht="22.95" customHeight="1" x14ac:dyDescent="0.25">
      <c r="A200" s="68">
        <v>199</v>
      </c>
      <c r="B200" s="99">
        <v>243897</v>
      </c>
      <c r="C200" s="68" t="s">
        <v>4101</v>
      </c>
      <c r="D200" s="68" t="s">
        <v>4102</v>
      </c>
      <c r="E200" s="68" t="s">
        <v>4110</v>
      </c>
      <c r="F200" s="68" t="s">
        <v>4103</v>
      </c>
      <c r="G200" s="68" t="s">
        <v>6582</v>
      </c>
      <c r="H200" s="68" t="s">
        <v>4104</v>
      </c>
      <c r="I200" s="68" t="s">
        <v>44084</v>
      </c>
      <c r="J200" s="68" t="s">
        <v>46331</v>
      </c>
      <c r="K200" s="68" t="s">
        <v>46332</v>
      </c>
      <c r="L200" s="100" t="s">
        <v>46333</v>
      </c>
      <c r="N200" s="68">
        <v>0.26</v>
      </c>
      <c r="O200" s="68">
        <v>0</v>
      </c>
      <c r="P200" s="68">
        <v>0</v>
      </c>
      <c r="Q200" s="68">
        <v>0</v>
      </c>
      <c r="R200" s="68">
        <v>0</v>
      </c>
      <c r="S200" s="68">
        <v>17</v>
      </c>
      <c r="T200" s="53">
        <v>17</v>
      </c>
    </row>
    <row r="201" spans="1:20" ht="22.95" customHeight="1" x14ac:dyDescent="0.25">
      <c r="A201" s="68">
        <v>200</v>
      </c>
      <c r="B201" s="99">
        <v>243897</v>
      </c>
      <c r="C201" s="68" t="s">
        <v>4101</v>
      </c>
      <c r="D201" s="68" t="s">
        <v>4102</v>
      </c>
      <c r="E201" s="68" t="s">
        <v>4110</v>
      </c>
      <c r="F201" s="68" t="s">
        <v>4103</v>
      </c>
      <c r="G201" s="68" t="s">
        <v>6582</v>
      </c>
      <c r="H201" s="68" t="s">
        <v>4104</v>
      </c>
      <c r="I201" s="68" t="s">
        <v>46334</v>
      </c>
      <c r="J201" s="68" t="s">
        <v>46335</v>
      </c>
      <c r="K201" s="68" t="s">
        <v>45740</v>
      </c>
      <c r="L201" s="100" t="s">
        <v>46336</v>
      </c>
      <c r="N201" s="68">
        <v>0.56200000000000006</v>
      </c>
      <c r="O201" s="68">
        <v>0</v>
      </c>
      <c r="P201" s="68">
        <v>0</v>
      </c>
      <c r="Q201" s="68">
        <v>0</v>
      </c>
      <c r="R201" s="68">
        <v>0</v>
      </c>
      <c r="S201" s="68">
        <v>17</v>
      </c>
      <c r="T201" s="53">
        <v>17</v>
      </c>
    </row>
    <row r="202" spans="1:20" ht="22.95" customHeight="1" x14ac:dyDescent="0.25">
      <c r="A202" s="68">
        <v>201</v>
      </c>
      <c r="B202" s="99">
        <v>243897</v>
      </c>
      <c r="C202" s="68" t="s">
        <v>4101</v>
      </c>
      <c r="D202" s="68" t="s">
        <v>4102</v>
      </c>
      <c r="E202" s="68" t="s">
        <v>4110</v>
      </c>
      <c r="F202" s="68" t="s">
        <v>4103</v>
      </c>
      <c r="G202" s="68" t="s">
        <v>6582</v>
      </c>
      <c r="H202" s="68" t="s">
        <v>4104</v>
      </c>
      <c r="I202" s="68" t="s">
        <v>46337</v>
      </c>
      <c r="J202" s="68" t="s">
        <v>46338</v>
      </c>
      <c r="K202" s="68" t="s">
        <v>8568</v>
      </c>
      <c r="L202" s="100" t="s">
        <v>46339</v>
      </c>
      <c r="N202" s="68">
        <v>1.6220000000000001</v>
      </c>
      <c r="O202" s="68">
        <v>0</v>
      </c>
      <c r="P202" s="68">
        <v>0</v>
      </c>
      <c r="Q202" s="68">
        <v>0</v>
      </c>
      <c r="R202" s="68">
        <v>0</v>
      </c>
      <c r="S202" s="68">
        <v>22</v>
      </c>
      <c r="T202" s="53">
        <v>22</v>
      </c>
    </row>
    <row r="203" spans="1:20" ht="22.95" customHeight="1" x14ac:dyDescent="0.25">
      <c r="A203" s="68">
        <v>202</v>
      </c>
      <c r="B203" s="99">
        <v>243897</v>
      </c>
      <c r="C203" s="68" t="s">
        <v>4101</v>
      </c>
      <c r="D203" s="68" t="s">
        <v>4102</v>
      </c>
      <c r="E203" s="68" t="s">
        <v>4110</v>
      </c>
      <c r="F203" s="68" t="s">
        <v>4103</v>
      </c>
      <c r="G203" s="68" t="s">
        <v>6582</v>
      </c>
      <c r="H203" s="68" t="s">
        <v>4104</v>
      </c>
      <c r="I203" s="68" t="s">
        <v>46340</v>
      </c>
      <c r="J203" s="68" t="s">
        <v>22760</v>
      </c>
      <c r="K203" s="68" t="s">
        <v>22761</v>
      </c>
      <c r="L203" s="100" t="s">
        <v>46341</v>
      </c>
      <c r="N203" s="68">
        <v>0.78400000000000003</v>
      </c>
      <c r="O203" s="68">
        <v>0</v>
      </c>
      <c r="P203" s="68">
        <v>0</v>
      </c>
      <c r="Q203" s="68">
        <v>0</v>
      </c>
      <c r="R203" s="68">
        <v>0</v>
      </c>
      <c r="S203" s="68">
        <v>17</v>
      </c>
      <c r="T203" s="53">
        <v>17</v>
      </c>
    </row>
    <row r="204" spans="1:20" ht="22.95" customHeight="1" x14ac:dyDescent="0.25">
      <c r="A204" s="68">
        <v>203</v>
      </c>
      <c r="B204" s="99">
        <v>243897</v>
      </c>
      <c r="C204" s="68" t="s">
        <v>4101</v>
      </c>
      <c r="D204" s="68" t="s">
        <v>4102</v>
      </c>
      <c r="E204" s="68" t="s">
        <v>4110</v>
      </c>
      <c r="F204" s="68" t="s">
        <v>4103</v>
      </c>
      <c r="G204" s="68" t="s">
        <v>6582</v>
      </c>
      <c r="H204" s="68" t="s">
        <v>4104</v>
      </c>
      <c r="I204" s="68" t="s">
        <v>46342</v>
      </c>
      <c r="J204" s="68" t="s">
        <v>46343</v>
      </c>
      <c r="K204" s="68" t="s">
        <v>46344</v>
      </c>
      <c r="L204" s="100" t="s">
        <v>46345</v>
      </c>
      <c r="N204" s="68">
        <v>3.9340000000000002</v>
      </c>
      <c r="O204" s="68">
        <v>0</v>
      </c>
      <c r="P204" s="68">
        <v>0</v>
      </c>
      <c r="Q204" s="68">
        <v>0</v>
      </c>
      <c r="R204" s="68">
        <v>0</v>
      </c>
      <c r="S204" s="68">
        <v>43</v>
      </c>
      <c r="T204" s="53">
        <v>43</v>
      </c>
    </row>
    <row r="205" spans="1:20" ht="22.95" customHeight="1" x14ac:dyDescent="0.25">
      <c r="A205" s="68">
        <v>204</v>
      </c>
      <c r="B205" s="99">
        <v>243897</v>
      </c>
      <c r="C205" s="68" t="s">
        <v>4101</v>
      </c>
      <c r="D205" s="68" t="s">
        <v>4102</v>
      </c>
      <c r="E205" s="68" t="s">
        <v>4110</v>
      </c>
      <c r="F205" s="68" t="s">
        <v>4103</v>
      </c>
      <c r="G205" s="68" t="s">
        <v>6582</v>
      </c>
      <c r="H205" s="68" t="s">
        <v>4104</v>
      </c>
      <c r="I205" s="68" t="s">
        <v>46346</v>
      </c>
      <c r="J205" s="68" t="s">
        <v>46347</v>
      </c>
      <c r="K205" s="68" t="s">
        <v>8048</v>
      </c>
      <c r="L205" s="100" t="s">
        <v>46348</v>
      </c>
      <c r="N205" s="68">
        <v>1.2E-2</v>
      </c>
      <c r="O205" s="68">
        <v>0</v>
      </c>
      <c r="P205" s="68">
        <v>0</v>
      </c>
      <c r="Q205" s="68">
        <v>0</v>
      </c>
      <c r="R205" s="68">
        <v>0</v>
      </c>
      <c r="S205" s="68">
        <v>17</v>
      </c>
      <c r="T205" s="53">
        <v>17</v>
      </c>
    </row>
    <row r="206" spans="1:20" ht="22.95" customHeight="1" x14ac:dyDescent="0.25">
      <c r="A206" s="68">
        <v>205</v>
      </c>
      <c r="B206" s="99">
        <v>243897</v>
      </c>
      <c r="C206" s="68" t="s">
        <v>4101</v>
      </c>
      <c r="D206" s="68" t="s">
        <v>4102</v>
      </c>
      <c r="E206" s="68" t="s">
        <v>4110</v>
      </c>
      <c r="F206" s="68" t="s">
        <v>4103</v>
      </c>
      <c r="G206" s="68" t="s">
        <v>6582</v>
      </c>
      <c r="H206" s="68" t="s">
        <v>4104</v>
      </c>
      <c r="I206" s="68" t="s">
        <v>46349</v>
      </c>
      <c r="J206" s="68" t="s">
        <v>19290</v>
      </c>
      <c r="K206" s="68" t="s">
        <v>19291</v>
      </c>
      <c r="L206" s="100" t="s">
        <v>46350</v>
      </c>
      <c r="N206" s="68">
        <v>0.11799999999999999</v>
      </c>
      <c r="O206" s="68">
        <v>0</v>
      </c>
      <c r="P206" s="68">
        <v>0</v>
      </c>
      <c r="Q206" s="68">
        <v>0</v>
      </c>
      <c r="R206" s="68">
        <v>0</v>
      </c>
      <c r="S206" s="68">
        <v>17</v>
      </c>
      <c r="T206" s="53">
        <v>17</v>
      </c>
    </row>
    <row r="207" spans="1:20" ht="22.95" customHeight="1" x14ac:dyDescent="0.25">
      <c r="A207" s="68">
        <v>206</v>
      </c>
      <c r="B207" s="99">
        <v>243897</v>
      </c>
      <c r="C207" s="68" t="s">
        <v>4101</v>
      </c>
      <c r="D207" s="68" t="s">
        <v>4102</v>
      </c>
      <c r="E207" s="68" t="s">
        <v>4110</v>
      </c>
      <c r="F207" s="68" t="s">
        <v>4103</v>
      </c>
      <c r="G207" s="68" t="s">
        <v>6582</v>
      </c>
      <c r="H207" s="68" t="s">
        <v>4104</v>
      </c>
      <c r="I207" s="68" t="s">
        <v>46351</v>
      </c>
      <c r="J207" s="68" t="s">
        <v>27780</v>
      </c>
      <c r="K207" s="68" t="s">
        <v>8048</v>
      </c>
      <c r="L207" s="100" t="s">
        <v>27781</v>
      </c>
      <c r="N207" s="68">
        <v>7.5999999999999998E-2</v>
      </c>
      <c r="O207" s="68">
        <v>0</v>
      </c>
      <c r="P207" s="68">
        <v>0</v>
      </c>
      <c r="Q207" s="68">
        <v>0</v>
      </c>
      <c r="R207" s="68">
        <v>0</v>
      </c>
      <c r="S207" s="68">
        <v>17</v>
      </c>
      <c r="T207" s="53">
        <v>17</v>
      </c>
    </row>
    <row r="208" spans="1:20" ht="22.95" customHeight="1" x14ac:dyDescent="0.25">
      <c r="A208" s="68">
        <v>207</v>
      </c>
      <c r="B208" s="99">
        <v>243900</v>
      </c>
      <c r="C208" s="68" t="s">
        <v>4101</v>
      </c>
      <c r="D208" s="68" t="s">
        <v>4102</v>
      </c>
      <c r="E208" s="68" t="s">
        <v>4110</v>
      </c>
      <c r="F208" s="68" t="s">
        <v>4103</v>
      </c>
      <c r="G208" s="68" t="s">
        <v>6582</v>
      </c>
      <c r="H208" s="68" t="s">
        <v>4104</v>
      </c>
      <c r="I208" s="68" t="s">
        <v>46472</v>
      </c>
      <c r="J208" s="68" t="s">
        <v>45696</v>
      </c>
      <c r="K208" s="68" t="s">
        <v>45697</v>
      </c>
      <c r="L208" s="100" t="s">
        <v>45698</v>
      </c>
      <c r="N208" s="68">
        <v>1.732</v>
      </c>
      <c r="O208" s="68">
        <v>330</v>
      </c>
      <c r="P208" s="68">
        <v>4.95</v>
      </c>
      <c r="Q208" s="68">
        <v>0.34649999999999997</v>
      </c>
      <c r="R208" s="68">
        <v>0</v>
      </c>
      <c r="S208" s="68">
        <v>22</v>
      </c>
      <c r="T208" s="53">
        <v>27.3</v>
      </c>
    </row>
    <row r="209" spans="1:20" ht="22.95" customHeight="1" x14ac:dyDescent="0.25">
      <c r="A209" s="68">
        <v>208</v>
      </c>
      <c r="B209" s="99">
        <v>243900</v>
      </c>
      <c r="C209" s="68" t="s">
        <v>4101</v>
      </c>
      <c r="D209" s="68" t="s">
        <v>4102</v>
      </c>
      <c r="E209" s="68" t="s">
        <v>4110</v>
      </c>
      <c r="F209" s="68" t="s">
        <v>4103</v>
      </c>
      <c r="G209" s="68" t="s">
        <v>6582</v>
      </c>
      <c r="H209" s="68" t="s">
        <v>4104</v>
      </c>
      <c r="I209" s="68" t="s">
        <v>46473</v>
      </c>
      <c r="J209" s="68" t="s">
        <v>46474</v>
      </c>
      <c r="K209" s="68" t="s">
        <v>46475</v>
      </c>
      <c r="L209" s="100" t="s">
        <v>46476</v>
      </c>
      <c r="N209" s="68">
        <v>0.56999999999999995</v>
      </c>
      <c r="O209" s="68">
        <v>130</v>
      </c>
      <c r="P209" s="68">
        <v>1.95</v>
      </c>
      <c r="Q209" s="68">
        <v>0.13650000000000001</v>
      </c>
      <c r="R209" s="68">
        <v>0</v>
      </c>
      <c r="S209" s="68">
        <v>17</v>
      </c>
      <c r="T209" s="53">
        <v>19.09</v>
      </c>
    </row>
    <row r="210" spans="1:20" ht="22.95" customHeight="1" x14ac:dyDescent="0.25">
      <c r="A210" s="68">
        <v>209</v>
      </c>
      <c r="B210" s="99">
        <v>243900</v>
      </c>
      <c r="C210" s="68" t="s">
        <v>4101</v>
      </c>
      <c r="D210" s="68" t="s">
        <v>4102</v>
      </c>
      <c r="E210" s="68" t="s">
        <v>4110</v>
      </c>
      <c r="F210" s="68" t="s">
        <v>4103</v>
      </c>
      <c r="G210" s="68" t="s">
        <v>6582</v>
      </c>
      <c r="H210" s="68" t="s">
        <v>4104</v>
      </c>
      <c r="I210" s="68" t="s">
        <v>46477</v>
      </c>
      <c r="J210" s="68" t="s">
        <v>46478</v>
      </c>
      <c r="K210" s="68" t="s">
        <v>46479</v>
      </c>
      <c r="L210" s="100" t="s">
        <v>46480</v>
      </c>
      <c r="N210" s="68">
        <v>0.60599999999999998</v>
      </c>
      <c r="O210" s="68">
        <v>130</v>
      </c>
      <c r="P210" s="68">
        <v>1.95</v>
      </c>
      <c r="Q210" s="68">
        <v>0.13650000000000001</v>
      </c>
      <c r="R210" s="68">
        <v>0</v>
      </c>
      <c r="S210" s="68">
        <v>17</v>
      </c>
      <c r="T210" s="53">
        <v>19.09</v>
      </c>
    </row>
    <row r="211" spans="1:20" ht="22.95" customHeight="1" x14ac:dyDescent="0.25">
      <c r="A211" s="68">
        <v>210</v>
      </c>
      <c r="B211" s="99">
        <v>243900</v>
      </c>
      <c r="C211" s="68" t="s">
        <v>4101</v>
      </c>
      <c r="D211" s="68" t="s">
        <v>4102</v>
      </c>
      <c r="E211" s="68" t="s">
        <v>4110</v>
      </c>
      <c r="F211" s="68" t="s">
        <v>4103</v>
      </c>
      <c r="G211" s="68" t="s">
        <v>6582</v>
      </c>
      <c r="H211" s="68" t="s">
        <v>4104</v>
      </c>
      <c r="I211" s="68" t="s">
        <v>46481</v>
      </c>
      <c r="J211" s="68" t="s">
        <v>46482</v>
      </c>
      <c r="K211" s="68" t="s">
        <v>46483</v>
      </c>
      <c r="L211" s="100" t="s">
        <v>46484</v>
      </c>
      <c r="N211" s="68">
        <v>0.61599999999999999</v>
      </c>
      <c r="O211" s="68">
        <v>130</v>
      </c>
      <c r="P211" s="68">
        <v>1.95</v>
      </c>
      <c r="Q211" s="68">
        <v>0.13650000000000001</v>
      </c>
      <c r="R211" s="68">
        <v>0</v>
      </c>
      <c r="S211" s="68">
        <v>17</v>
      </c>
      <c r="T211" s="53">
        <v>19.09</v>
      </c>
    </row>
    <row r="212" spans="1:20" ht="22.95" customHeight="1" x14ac:dyDescent="0.25">
      <c r="A212" s="68">
        <v>211</v>
      </c>
      <c r="B212" s="99">
        <v>243900</v>
      </c>
      <c r="C212" s="68" t="s">
        <v>4101</v>
      </c>
      <c r="D212" s="68" t="s">
        <v>4102</v>
      </c>
      <c r="E212" s="68" t="s">
        <v>4110</v>
      </c>
      <c r="F212" s="68" t="s">
        <v>4103</v>
      </c>
      <c r="G212" s="68" t="s">
        <v>6582</v>
      </c>
      <c r="H212" s="68" t="s">
        <v>4104</v>
      </c>
      <c r="I212" s="68" t="s">
        <v>46485</v>
      </c>
      <c r="J212" s="68" t="s">
        <v>46486</v>
      </c>
      <c r="K212" s="68" t="s">
        <v>46487</v>
      </c>
      <c r="L212" s="100" t="s">
        <v>46488</v>
      </c>
      <c r="N212" s="68">
        <v>0.60599999999999998</v>
      </c>
      <c r="O212" s="68">
        <v>130</v>
      </c>
      <c r="P212" s="68">
        <v>1.95</v>
      </c>
      <c r="Q212" s="68">
        <v>0.13650000000000001</v>
      </c>
      <c r="R212" s="68">
        <v>0</v>
      </c>
      <c r="S212" s="68">
        <v>17</v>
      </c>
      <c r="T212" s="53">
        <v>19.09</v>
      </c>
    </row>
    <row r="213" spans="1:20" ht="22.95" customHeight="1" x14ac:dyDescent="0.25">
      <c r="A213" s="68">
        <v>212</v>
      </c>
      <c r="B213" s="99">
        <v>243900</v>
      </c>
      <c r="C213" s="68" t="s">
        <v>4101</v>
      </c>
      <c r="D213" s="68" t="s">
        <v>4102</v>
      </c>
      <c r="E213" s="68" t="s">
        <v>4110</v>
      </c>
      <c r="F213" s="68" t="s">
        <v>4103</v>
      </c>
      <c r="G213" s="68" t="s">
        <v>6582</v>
      </c>
      <c r="H213" s="68" t="s">
        <v>4104</v>
      </c>
      <c r="I213" s="68" t="s">
        <v>46489</v>
      </c>
      <c r="J213" s="68" t="s">
        <v>22073</v>
      </c>
      <c r="K213" s="68" t="s">
        <v>22074</v>
      </c>
      <c r="L213" s="100" t="s">
        <v>22075</v>
      </c>
      <c r="N213" s="68">
        <v>1.728</v>
      </c>
      <c r="O213" s="68">
        <v>290</v>
      </c>
      <c r="P213" s="68">
        <v>4.3499999999999996</v>
      </c>
      <c r="Q213" s="68">
        <v>0.30449999999999999</v>
      </c>
      <c r="R213" s="68">
        <v>0</v>
      </c>
      <c r="S213" s="68">
        <v>22</v>
      </c>
      <c r="T213" s="53">
        <v>26.65</v>
      </c>
    </row>
    <row r="214" spans="1:20" ht="22.95" customHeight="1" x14ac:dyDescent="0.25">
      <c r="A214" s="68">
        <v>213</v>
      </c>
      <c r="B214" s="99">
        <v>243900</v>
      </c>
      <c r="C214" s="68" t="s">
        <v>4101</v>
      </c>
      <c r="D214" s="68" t="s">
        <v>4102</v>
      </c>
      <c r="E214" s="68" t="s">
        <v>4110</v>
      </c>
      <c r="F214" s="68" t="s">
        <v>4103</v>
      </c>
      <c r="G214" s="68" t="s">
        <v>6582</v>
      </c>
      <c r="H214" s="68" t="s">
        <v>4104</v>
      </c>
      <c r="I214" s="68" t="s">
        <v>46490</v>
      </c>
      <c r="J214" s="68" t="s">
        <v>44397</v>
      </c>
      <c r="K214" s="68" t="s">
        <v>44398</v>
      </c>
      <c r="L214" s="100" t="s">
        <v>45700</v>
      </c>
      <c r="N214" s="68">
        <v>1.1339999999999999</v>
      </c>
      <c r="O214" s="68">
        <v>230</v>
      </c>
      <c r="P214" s="68">
        <v>3.45</v>
      </c>
      <c r="Q214" s="68">
        <v>0.24149999999999999</v>
      </c>
      <c r="R214" s="68">
        <v>0</v>
      </c>
      <c r="S214" s="68">
        <v>22</v>
      </c>
      <c r="T214" s="53">
        <v>25.69</v>
      </c>
    </row>
    <row r="215" spans="1:20" ht="22.95" customHeight="1" x14ac:dyDescent="0.25">
      <c r="A215" s="68">
        <v>214</v>
      </c>
      <c r="B215" s="99">
        <v>243900</v>
      </c>
      <c r="C215" s="68" t="s">
        <v>4101</v>
      </c>
      <c r="D215" s="68" t="s">
        <v>4102</v>
      </c>
      <c r="E215" s="68" t="s">
        <v>4110</v>
      </c>
      <c r="F215" s="68" t="s">
        <v>4103</v>
      </c>
      <c r="G215" s="68" t="s">
        <v>6582</v>
      </c>
      <c r="H215" s="68" t="s">
        <v>4104</v>
      </c>
      <c r="I215" s="68" t="s">
        <v>46491</v>
      </c>
      <c r="J215" s="68" t="s">
        <v>26755</v>
      </c>
      <c r="K215" s="68" t="s">
        <v>26756</v>
      </c>
      <c r="L215" s="100" t="s">
        <v>26757</v>
      </c>
      <c r="N215" s="68">
        <v>0.71199999999999997</v>
      </c>
      <c r="O215" s="68">
        <v>130</v>
      </c>
      <c r="P215" s="68">
        <v>1.95</v>
      </c>
      <c r="Q215" s="68">
        <v>0.13650000000000001</v>
      </c>
      <c r="R215" s="68">
        <v>0</v>
      </c>
      <c r="S215" s="68">
        <v>17</v>
      </c>
      <c r="T215" s="53">
        <v>19.09</v>
      </c>
    </row>
    <row r="216" spans="1:20" ht="22.95" customHeight="1" x14ac:dyDescent="0.25">
      <c r="A216" s="68">
        <v>215</v>
      </c>
      <c r="B216" s="99">
        <v>243900</v>
      </c>
      <c r="C216" s="68" t="s">
        <v>4101</v>
      </c>
      <c r="D216" s="68" t="s">
        <v>4102</v>
      </c>
      <c r="E216" s="68" t="s">
        <v>4110</v>
      </c>
      <c r="F216" s="68" t="s">
        <v>4103</v>
      </c>
      <c r="G216" s="68" t="s">
        <v>6582</v>
      </c>
      <c r="H216" s="68" t="s">
        <v>4104</v>
      </c>
      <c r="I216" s="68" t="s">
        <v>46492</v>
      </c>
      <c r="J216" s="68" t="s">
        <v>38298</v>
      </c>
      <c r="K216" s="68" t="s">
        <v>38299</v>
      </c>
      <c r="L216" s="100" t="s">
        <v>38300</v>
      </c>
      <c r="N216" s="68">
        <v>1.1220000000000001</v>
      </c>
      <c r="O216" s="68">
        <v>230</v>
      </c>
      <c r="P216" s="68">
        <v>3.45</v>
      </c>
      <c r="Q216" s="68">
        <v>0.24149999999999999</v>
      </c>
      <c r="R216" s="68">
        <v>0</v>
      </c>
      <c r="S216" s="68">
        <v>22</v>
      </c>
      <c r="T216" s="53">
        <v>25.69</v>
      </c>
    </row>
    <row r="217" spans="1:20" ht="22.95" customHeight="1" x14ac:dyDescent="0.25">
      <c r="A217" s="68">
        <v>216</v>
      </c>
      <c r="B217" s="99">
        <v>243900</v>
      </c>
      <c r="C217" s="68" t="s">
        <v>4101</v>
      </c>
      <c r="D217" s="68" t="s">
        <v>4102</v>
      </c>
      <c r="E217" s="68" t="s">
        <v>4110</v>
      </c>
      <c r="F217" s="68" t="s">
        <v>4103</v>
      </c>
      <c r="G217" s="68" t="s">
        <v>6582</v>
      </c>
      <c r="H217" s="68" t="s">
        <v>4104</v>
      </c>
      <c r="I217" s="68" t="s">
        <v>46493</v>
      </c>
      <c r="J217" s="68" t="s">
        <v>32956</v>
      </c>
      <c r="K217" s="68" t="s">
        <v>32957</v>
      </c>
      <c r="L217" s="100" t="s">
        <v>32958</v>
      </c>
      <c r="N217" s="68">
        <v>0.59199999999999997</v>
      </c>
      <c r="O217" s="68">
        <v>130</v>
      </c>
      <c r="P217" s="68">
        <v>1.95</v>
      </c>
      <c r="Q217" s="68">
        <v>0.13650000000000001</v>
      </c>
      <c r="R217" s="68">
        <v>0</v>
      </c>
      <c r="S217" s="68">
        <v>17</v>
      </c>
      <c r="T217" s="53">
        <v>19.09</v>
      </c>
    </row>
    <row r="218" spans="1:20" ht="22.95" customHeight="1" x14ac:dyDescent="0.25">
      <c r="A218" s="68">
        <v>217</v>
      </c>
      <c r="B218" s="99">
        <v>243900</v>
      </c>
      <c r="C218" s="68" t="s">
        <v>4101</v>
      </c>
      <c r="D218" s="68" t="s">
        <v>4102</v>
      </c>
      <c r="E218" s="68" t="s">
        <v>4110</v>
      </c>
      <c r="F218" s="68" t="s">
        <v>4103</v>
      </c>
      <c r="G218" s="68" t="s">
        <v>6582</v>
      </c>
      <c r="H218" s="68" t="s">
        <v>4104</v>
      </c>
      <c r="I218" s="68" t="s">
        <v>46494</v>
      </c>
      <c r="J218" s="68" t="s">
        <v>46495</v>
      </c>
      <c r="K218" s="68" t="s">
        <v>45884</v>
      </c>
      <c r="L218" s="100" t="s">
        <v>45885</v>
      </c>
      <c r="N218" s="68">
        <v>0.622</v>
      </c>
      <c r="O218" s="68">
        <v>130</v>
      </c>
      <c r="P218" s="68">
        <v>1.95</v>
      </c>
      <c r="Q218" s="68">
        <v>0.13650000000000001</v>
      </c>
      <c r="R218" s="68">
        <v>0</v>
      </c>
      <c r="S218" s="68">
        <v>17</v>
      </c>
      <c r="T218" s="53">
        <v>19.09</v>
      </c>
    </row>
    <row r="219" spans="1:20" ht="22.95" customHeight="1" x14ac:dyDescent="0.25">
      <c r="A219" s="68">
        <v>218</v>
      </c>
      <c r="B219" s="99">
        <v>243900</v>
      </c>
      <c r="C219" s="68" t="s">
        <v>4101</v>
      </c>
      <c r="D219" s="68" t="s">
        <v>4102</v>
      </c>
      <c r="E219" s="68" t="s">
        <v>4110</v>
      </c>
      <c r="F219" s="68" t="s">
        <v>4103</v>
      </c>
      <c r="G219" s="68" t="s">
        <v>6582</v>
      </c>
      <c r="H219" s="68" t="s">
        <v>4104</v>
      </c>
      <c r="I219" s="68" t="s">
        <v>46496</v>
      </c>
      <c r="J219" s="68" t="s">
        <v>44893</v>
      </c>
      <c r="K219" s="68" t="s">
        <v>12154</v>
      </c>
      <c r="L219" s="100" t="s">
        <v>44894</v>
      </c>
      <c r="N219" s="68">
        <v>1.1719999999999999</v>
      </c>
      <c r="O219" s="68">
        <v>230</v>
      </c>
      <c r="P219" s="68">
        <v>3.45</v>
      </c>
      <c r="Q219" s="68">
        <v>0.24149999999999999</v>
      </c>
      <c r="R219" s="68">
        <v>0</v>
      </c>
      <c r="S219" s="68">
        <v>22</v>
      </c>
      <c r="T219" s="53">
        <v>25.69</v>
      </c>
    </row>
    <row r="220" spans="1:20" ht="22.95" customHeight="1" x14ac:dyDescent="0.25">
      <c r="A220" s="68">
        <v>219</v>
      </c>
      <c r="B220" s="99">
        <v>243900</v>
      </c>
      <c r="C220" s="68" t="s">
        <v>4101</v>
      </c>
      <c r="D220" s="68" t="s">
        <v>4102</v>
      </c>
      <c r="E220" s="68" t="s">
        <v>4110</v>
      </c>
      <c r="F220" s="68" t="s">
        <v>4103</v>
      </c>
      <c r="G220" s="68" t="s">
        <v>6582</v>
      </c>
      <c r="H220" s="68" t="s">
        <v>4104</v>
      </c>
      <c r="I220" s="68" t="s">
        <v>46497</v>
      </c>
      <c r="J220" s="68" t="s">
        <v>41541</v>
      </c>
      <c r="K220" s="68" t="s">
        <v>35001</v>
      </c>
      <c r="L220" s="100" t="s">
        <v>41542</v>
      </c>
      <c r="N220" s="68">
        <v>0.59199999999999997</v>
      </c>
      <c r="O220" s="68">
        <v>130</v>
      </c>
      <c r="P220" s="68">
        <v>1.95</v>
      </c>
      <c r="Q220" s="68">
        <v>0.13650000000000001</v>
      </c>
      <c r="R220" s="68">
        <v>0</v>
      </c>
      <c r="S220" s="68">
        <v>17</v>
      </c>
      <c r="T220" s="53">
        <v>19.09</v>
      </c>
    </row>
    <row r="221" spans="1:20" ht="22.95" customHeight="1" x14ac:dyDescent="0.25">
      <c r="A221" s="68">
        <v>220</v>
      </c>
      <c r="B221" s="99">
        <v>243900</v>
      </c>
      <c r="C221" s="68" t="s">
        <v>4101</v>
      </c>
      <c r="D221" s="68" t="s">
        <v>4102</v>
      </c>
      <c r="E221" s="68" t="s">
        <v>4110</v>
      </c>
      <c r="F221" s="68" t="s">
        <v>4103</v>
      </c>
      <c r="G221" s="68" t="s">
        <v>6582</v>
      </c>
      <c r="H221" s="68" t="s">
        <v>4104</v>
      </c>
      <c r="I221" s="68" t="s">
        <v>46498</v>
      </c>
      <c r="J221" s="68" t="s">
        <v>46499</v>
      </c>
      <c r="K221" s="68" t="s">
        <v>46500</v>
      </c>
      <c r="L221" s="100" t="s">
        <v>46501</v>
      </c>
      <c r="N221" s="68">
        <v>0.59799999999999998</v>
      </c>
      <c r="O221" s="68">
        <v>130</v>
      </c>
      <c r="P221" s="68">
        <v>1.95</v>
      </c>
      <c r="Q221" s="68">
        <v>0.13650000000000001</v>
      </c>
      <c r="R221" s="68">
        <v>0</v>
      </c>
      <c r="S221" s="68">
        <v>17</v>
      </c>
      <c r="T221" s="53">
        <v>19.09</v>
      </c>
    </row>
    <row r="222" spans="1:20" ht="22.95" customHeight="1" x14ac:dyDescent="0.25">
      <c r="A222" s="68">
        <v>221</v>
      </c>
      <c r="B222" s="99">
        <v>243900</v>
      </c>
      <c r="C222" s="68" t="s">
        <v>4101</v>
      </c>
      <c r="D222" s="68" t="s">
        <v>4102</v>
      </c>
      <c r="E222" s="68" t="s">
        <v>4110</v>
      </c>
      <c r="F222" s="68" t="s">
        <v>4103</v>
      </c>
      <c r="G222" s="68" t="s">
        <v>6582</v>
      </c>
      <c r="H222" s="68" t="s">
        <v>4104</v>
      </c>
      <c r="I222" s="68" t="s">
        <v>46502</v>
      </c>
      <c r="J222" s="68" t="s">
        <v>39335</v>
      </c>
      <c r="K222" s="68" t="s">
        <v>35217</v>
      </c>
      <c r="L222" s="100" t="s">
        <v>39336</v>
      </c>
      <c r="N222" s="68">
        <v>1.1739999999999999</v>
      </c>
      <c r="O222" s="68">
        <v>230</v>
      </c>
      <c r="P222" s="68">
        <v>3.45</v>
      </c>
      <c r="Q222" s="68">
        <v>0.24149999999999999</v>
      </c>
      <c r="R222" s="68">
        <v>0</v>
      </c>
      <c r="S222" s="68">
        <v>22</v>
      </c>
      <c r="T222" s="53">
        <v>25.69</v>
      </c>
    </row>
    <row r="223" spans="1:20" ht="22.95" customHeight="1" x14ac:dyDescent="0.25">
      <c r="A223" s="68">
        <v>222</v>
      </c>
      <c r="B223" s="99">
        <v>243900</v>
      </c>
      <c r="C223" s="68" t="s">
        <v>4101</v>
      </c>
      <c r="D223" s="68" t="s">
        <v>4102</v>
      </c>
      <c r="E223" s="68" t="s">
        <v>4110</v>
      </c>
      <c r="F223" s="68" t="s">
        <v>4103</v>
      </c>
      <c r="G223" s="68" t="s">
        <v>6582</v>
      </c>
      <c r="H223" s="68" t="s">
        <v>4104</v>
      </c>
      <c r="I223" s="68" t="s">
        <v>46503</v>
      </c>
      <c r="J223" s="68" t="s">
        <v>46504</v>
      </c>
      <c r="K223" s="68" t="s">
        <v>46505</v>
      </c>
      <c r="L223" s="100" t="s">
        <v>46506</v>
      </c>
      <c r="N223" s="68">
        <v>1.1279999999999999</v>
      </c>
      <c r="O223" s="68">
        <v>230</v>
      </c>
      <c r="P223" s="68">
        <v>3.45</v>
      </c>
      <c r="Q223" s="68">
        <v>0.24149999999999999</v>
      </c>
      <c r="R223" s="68">
        <v>0</v>
      </c>
      <c r="S223" s="68">
        <v>22</v>
      </c>
      <c r="T223" s="53">
        <v>25.69</v>
      </c>
    </row>
    <row r="224" spans="1:20" ht="22.95" customHeight="1" x14ac:dyDescent="0.25">
      <c r="A224" s="68">
        <v>223</v>
      </c>
      <c r="B224" s="99">
        <v>243900</v>
      </c>
      <c r="C224" s="68" t="s">
        <v>4101</v>
      </c>
      <c r="D224" s="68" t="s">
        <v>4102</v>
      </c>
      <c r="E224" s="68" t="s">
        <v>4110</v>
      </c>
      <c r="F224" s="68" t="s">
        <v>4103</v>
      </c>
      <c r="G224" s="68" t="s">
        <v>6582</v>
      </c>
      <c r="H224" s="68" t="s">
        <v>4104</v>
      </c>
      <c r="I224" s="68" t="s">
        <v>46507</v>
      </c>
      <c r="J224" s="68" t="s">
        <v>19140</v>
      </c>
      <c r="K224" s="68" t="s">
        <v>19141</v>
      </c>
      <c r="L224" s="100" t="s">
        <v>19142</v>
      </c>
      <c r="N224" s="68">
        <v>0.55800000000000005</v>
      </c>
      <c r="O224" s="68">
        <v>80</v>
      </c>
      <c r="P224" s="68">
        <v>1.2</v>
      </c>
      <c r="Q224" s="68">
        <v>8.4000000000000005E-2</v>
      </c>
      <c r="R224" s="68">
        <v>0</v>
      </c>
      <c r="S224" s="68">
        <v>17</v>
      </c>
      <c r="T224" s="53">
        <v>18.28</v>
      </c>
    </row>
    <row r="225" spans="1:20" ht="22.95" customHeight="1" x14ac:dyDescent="0.25">
      <c r="A225" s="68">
        <v>224</v>
      </c>
      <c r="B225" s="99">
        <v>243900</v>
      </c>
      <c r="C225" s="68" t="s">
        <v>4101</v>
      </c>
      <c r="D225" s="68" t="s">
        <v>4102</v>
      </c>
      <c r="E225" s="68" t="s">
        <v>4110</v>
      </c>
      <c r="F225" s="68" t="s">
        <v>4103</v>
      </c>
      <c r="G225" s="68" t="s">
        <v>6582</v>
      </c>
      <c r="H225" s="68" t="s">
        <v>4104</v>
      </c>
      <c r="I225" s="68" t="s">
        <v>46508</v>
      </c>
      <c r="J225" s="68" t="s">
        <v>46509</v>
      </c>
      <c r="K225" s="68" t="s">
        <v>46510</v>
      </c>
      <c r="L225" s="100" t="s">
        <v>46511</v>
      </c>
      <c r="N225" s="68">
        <v>0.184</v>
      </c>
      <c r="O225" s="68">
        <v>40</v>
      </c>
      <c r="P225" s="68">
        <v>0.6</v>
      </c>
      <c r="Q225" s="68">
        <v>4.2000000000000003E-2</v>
      </c>
      <c r="R225" s="68">
        <v>0</v>
      </c>
      <c r="S225" s="68">
        <v>17</v>
      </c>
      <c r="T225" s="53">
        <v>17.64</v>
      </c>
    </row>
    <row r="226" spans="1:20" ht="22.95" customHeight="1" x14ac:dyDescent="0.25">
      <c r="A226" s="68">
        <v>225</v>
      </c>
      <c r="B226" s="99">
        <v>243900</v>
      </c>
      <c r="C226" s="68" t="s">
        <v>4101</v>
      </c>
      <c r="D226" s="68" t="s">
        <v>4102</v>
      </c>
      <c r="E226" s="68" t="s">
        <v>4110</v>
      </c>
      <c r="F226" s="68" t="s">
        <v>4103</v>
      </c>
      <c r="G226" s="68" t="s">
        <v>6582</v>
      </c>
      <c r="H226" s="68" t="s">
        <v>4104</v>
      </c>
      <c r="I226" s="68" t="s">
        <v>46512</v>
      </c>
      <c r="J226" s="68" t="s">
        <v>46513</v>
      </c>
      <c r="K226" s="68" t="s">
        <v>46514</v>
      </c>
      <c r="L226" s="100" t="s">
        <v>46515</v>
      </c>
      <c r="N226" s="68">
        <v>0.73799999999999999</v>
      </c>
      <c r="O226" s="68">
        <v>140</v>
      </c>
      <c r="P226" s="68">
        <v>2.1</v>
      </c>
      <c r="Q226" s="68">
        <v>0.14699999999999999</v>
      </c>
      <c r="R226" s="68">
        <v>0</v>
      </c>
      <c r="S226" s="68">
        <v>17</v>
      </c>
      <c r="T226" s="53">
        <v>19.25</v>
      </c>
    </row>
    <row r="227" spans="1:20" ht="22.95" customHeight="1" x14ac:dyDescent="0.25">
      <c r="A227" s="68">
        <v>226</v>
      </c>
      <c r="B227" s="99">
        <v>243900</v>
      </c>
      <c r="C227" s="68" t="s">
        <v>4101</v>
      </c>
      <c r="D227" s="68" t="s">
        <v>4102</v>
      </c>
      <c r="E227" s="68" t="s">
        <v>4110</v>
      </c>
      <c r="F227" s="68" t="s">
        <v>4103</v>
      </c>
      <c r="G227" s="68" t="s">
        <v>6582</v>
      </c>
      <c r="H227" s="68" t="s">
        <v>4104</v>
      </c>
      <c r="I227" s="68" t="s">
        <v>46516</v>
      </c>
      <c r="J227" s="68" t="s">
        <v>13606</v>
      </c>
      <c r="K227" s="68" t="s">
        <v>13607</v>
      </c>
      <c r="L227" s="100" t="s">
        <v>13608</v>
      </c>
      <c r="N227" s="68">
        <v>0.63800000000000001</v>
      </c>
      <c r="O227" s="68">
        <v>0</v>
      </c>
      <c r="P227" s="68">
        <v>0</v>
      </c>
      <c r="Q227" s="68">
        <v>0</v>
      </c>
      <c r="R227" s="68">
        <v>0</v>
      </c>
      <c r="S227" s="68">
        <v>17</v>
      </c>
      <c r="T227" s="53">
        <v>17</v>
      </c>
    </row>
    <row r="228" spans="1:20" ht="22.95" customHeight="1" x14ac:dyDescent="0.25">
      <c r="A228" s="68">
        <v>227</v>
      </c>
      <c r="B228" s="99">
        <v>243900</v>
      </c>
      <c r="C228" s="68" t="s">
        <v>4101</v>
      </c>
      <c r="D228" s="68" t="s">
        <v>4102</v>
      </c>
      <c r="E228" s="68" t="s">
        <v>4110</v>
      </c>
      <c r="F228" s="68" t="s">
        <v>4103</v>
      </c>
      <c r="G228" s="68" t="s">
        <v>6582</v>
      </c>
      <c r="H228" s="68" t="s">
        <v>4104</v>
      </c>
      <c r="I228" s="68" t="s">
        <v>46517</v>
      </c>
      <c r="J228" s="68" t="s">
        <v>46518</v>
      </c>
      <c r="K228" s="68" t="s">
        <v>46519</v>
      </c>
      <c r="L228" s="100" t="s">
        <v>46520</v>
      </c>
      <c r="N228" s="68">
        <v>1.254</v>
      </c>
      <c r="O228" s="68">
        <v>0</v>
      </c>
      <c r="P228" s="68">
        <v>0</v>
      </c>
      <c r="Q228" s="68">
        <v>0</v>
      </c>
      <c r="R228" s="68">
        <v>0</v>
      </c>
      <c r="S228" s="68">
        <v>22</v>
      </c>
      <c r="T228" s="53">
        <v>22</v>
      </c>
    </row>
    <row r="229" spans="1:20" ht="22.95" customHeight="1" x14ac:dyDescent="0.25">
      <c r="A229" s="68">
        <v>228</v>
      </c>
      <c r="B229" s="99">
        <v>243900</v>
      </c>
      <c r="C229" s="68" t="s">
        <v>4101</v>
      </c>
      <c r="D229" s="68" t="s">
        <v>4102</v>
      </c>
      <c r="E229" s="68" t="s">
        <v>4110</v>
      </c>
      <c r="F229" s="68" t="s">
        <v>4103</v>
      </c>
      <c r="G229" s="68" t="s">
        <v>6582</v>
      </c>
      <c r="H229" s="68" t="s">
        <v>4104</v>
      </c>
      <c r="I229" s="68" t="s">
        <v>46521</v>
      </c>
      <c r="J229" s="68" t="s">
        <v>32218</v>
      </c>
      <c r="K229" s="68" t="s">
        <v>32219</v>
      </c>
      <c r="L229" s="100" t="s">
        <v>32220</v>
      </c>
      <c r="N229" s="68">
        <v>1.252</v>
      </c>
      <c r="O229" s="68">
        <v>0</v>
      </c>
      <c r="P229" s="68">
        <v>0</v>
      </c>
      <c r="Q229" s="68">
        <v>0</v>
      </c>
      <c r="R229" s="68">
        <v>0</v>
      </c>
      <c r="S229" s="68">
        <v>22</v>
      </c>
      <c r="T229" s="53">
        <v>22</v>
      </c>
    </row>
    <row r="230" spans="1:20" ht="22.95" customHeight="1" x14ac:dyDescent="0.25">
      <c r="A230" s="68">
        <v>229</v>
      </c>
      <c r="B230" s="99">
        <v>243900</v>
      </c>
      <c r="C230" s="68" t="s">
        <v>4101</v>
      </c>
      <c r="D230" s="68" t="s">
        <v>4102</v>
      </c>
      <c r="E230" s="68" t="s">
        <v>4110</v>
      </c>
      <c r="F230" s="68" t="s">
        <v>4103</v>
      </c>
      <c r="G230" s="68" t="s">
        <v>6582</v>
      </c>
      <c r="H230" s="68" t="s">
        <v>4104</v>
      </c>
      <c r="I230" s="68" t="s">
        <v>46522</v>
      </c>
      <c r="J230" s="68" t="s">
        <v>46523</v>
      </c>
      <c r="K230" s="68" t="s">
        <v>22774</v>
      </c>
      <c r="L230" s="100" t="s">
        <v>46524</v>
      </c>
      <c r="N230" s="68">
        <v>2.5339999999999998</v>
      </c>
      <c r="O230" s="68">
        <v>0</v>
      </c>
      <c r="P230" s="68">
        <v>0</v>
      </c>
      <c r="Q230" s="68">
        <v>0</v>
      </c>
      <c r="R230" s="68">
        <v>0</v>
      </c>
      <c r="S230" s="68">
        <v>33</v>
      </c>
      <c r="T230" s="53">
        <v>33</v>
      </c>
    </row>
    <row r="231" spans="1:20" ht="22.95" customHeight="1" x14ac:dyDescent="0.25">
      <c r="A231" s="68">
        <v>230</v>
      </c>
      <c r="B231" s="99">
        <v>243900</v>
      </c>
      <c r="C231" s="68" t="s">
        <v>4101</v>
      </c>
      <c r="D231" s="68" t="s">
        <v>4102</v>
      </c>
      <c r="E231" s="68" t="s">
        <v>4110</v>
      </c>
      <c r="F231" s="68" t="s">
        <v>4103</v>
      </c>
      <c r="G231" s="68" t="s">
        <v>6582</v>
      </c>
      <c r="H231" s="68" t="s">
        <v>4104</v>
      </c>
      <c r="I231" s="68" t="s">
        <v>46525</v>
      </c>
      <c r="J231" s="68" t="s">
        <v>46526</v>
      </c>
      <c r="K231" s="68" t="s">
        <v>46527</v>
      </c>
      <c r="L231" s="100" t="s">
        <v>46528</v>
      </c>
      <c r="N231" s="68">
        <v>1.79</v>
      </c>
      <c r="O231" s="68">
        <v>0</v>
      </c>
      <c r="P231" s="68">
        <v>0</v>
      </c>
      <c r="Q231" s="68">
        <v>0</v>
      </c>
      <c r="R231" s="68">
        <v>0</v>
      </c>
      <c r="S231" s="68">
        <v>22</v>
      </c>
      <c r="T231" s="53">
        <v>22</v>
      </c>
    </row>
    <row r="232" spans="1:20" ht="22.95" customHeight="1" x14ac:dyDescent="0.25">
      <c r="A232" s="68">
        <v>231</v>
      </c>
      <c r="B232" s="99">
        <v>243900</v>
      </c>
      <c r="C232" s="68" t="s">
        <v>4101</v>
      </c>
      <c r="D232" s="68" t="s">
        <v>4102</v>
      </c>
      <c r="E232" s="68" t="s">
        <v>4110</v>
      </c>
      <c r="F232" s="68" t="s">
        <v>4103</v>
      </c>
      <c r="G232" s="68" t="s">
        <v>6582</v>
      </c>
      <c r="H232" s="68" t="s">
        <v>4104</v>
      </c>
      <c r="I232" s="68" t="s">
        <v>46529</v>
      </c>
      <c r="J232" s="68" t="s">
        <v>46530</v>
      </c>
      <c r="K232" s="68" t="s">
        <v>46531</v>
      </c>
      <c r="L232" s="100" t="s">
        <v>46532</v>
      </c>
      <c r="N232" s="68">
        <v>0.47399999999999998</v>
      </c>
      <c r="O232" s="68">
        <v>0</v>
      </c>
      <c r="P232" s="68">
        <v>0</v>
      </c>
      <c r="Q232" s="68">
        <v>0</v>
      </c>
      <c r="R232" s="68">
        <v>0</v>
      </c>
      <c r="S232" s="68">
        <v>17</v>
      </c>
      <c r="T232" s="53">
        <v>17</v>
      </c>
    </row>
    <row r="233" spans="1:20" ht="22.95" customHeight="1" x14ac:dyDescent="0.25">
      <c r="A233" s="68">
        <v>232</v>
      </c>
      <c r="B233" s="99">
        <v>243900</v>
      </c>
      <c r="C233" s="68" t="s">
        <v>4101</v>
      </c>
      <c r="D233" s="68" t="s">
        <v>4102</v>
      </c>
      <c r="E233" s="68" t="s">
        <v>4110</v>
      </c>
      <c r="F233" s="68" t="s">
        <v>4103</v>
      </c>
      <c r="G233" s="68" t="s">
        <v>6582</v>
      </c>
      <c r="H233" s="68" t="s">
        <v>4104</v>
      </c>
      <c r="I233" s="68" t="s">
        <v>46533</v>
      </c>
      <c r="J233" s="68" t="s">
        <v>46534</v>
      </c>
      <c r="K233" s="68" t="s">
        <v>46535</v>
      </c>
      <c r="L233" s="100" t="s">
        <v>46536</v>
      </c>
      <c r="N233" s="68">
        <v>1.6020000000000001</v>
      </c>
      <c r="O233" s="68">
        <v>0</v>
      </c>
      <c r="P233" s="68">
        <v>0</v>
      </c>
      <c r="Q233" s="68">
        <v>0</v>
      </c>
      <c r="R233" s="68">
        <v>15</v>
      </c>
      <c r="S233" s="68">
        <v>37</v>
      </c>
      <c r="T233" s="53">
        <v>37</v>
      </c>
    </row>
    <row r="234" spans="1:20" ht="22.95" customHeight="1" x14ac:dyDescent="0.25">
      <c r="A234" s="68">
        <v>233</v>
      </c>
      <c r="B234" s="99">
        <v>243900</v>
      </c>
      <c r="C234" s="68" t="s">
        <v>4101</v>
      </c>
      <c r="D234" s="68" t="s">
        <v>4102</v>
      </c>
      <c r="E234" s="68" t="s">
        <v>4110</v>
      </c>
      <c r="F234" s="68" t="s">
        <v>4103</v>
      </c>
      <c r="G234" s="68" t="s">
        <v>6582</v>
      </c>
      <c r="H234" s="68" t="s">
        <v>4104</v>
      </c>
      <c r="I234" s="68" t="s">
        <v>46537</v>
      </c>
      <c r="J234" s="68" t="s">
        <v>46538</v>
      </c>
      <c r="K234" s="68" t="s">
        <v>25592</v>
      </c>
      <c r="L234" s="100" t="s">
        <v>25593</v>
      </c>
      <c r="N234" s="68">
        <v>2.0939999999999999</v>
      </c>
      <c r="O234" s="68">
        <v>0</v>
      </c>
      <c r="P234" s="68">
        <v>0</v>
      </c>
      <c r="Q234" s="68">
        <v>0</v>
      </c>
      <c r="R234" s="68">
        <v>0</v>
      </c>
      <c r="S234" s="68">
        <v>33</v>
      </c>
      <c r="T234" s="53">
        <v>33</v>
      </c>
    </row>
    <row r="235" spans="1:20" ht="22.95" customHeight="1" x14ac:dyDescent="0.25">
      <c r="A235" s="68">
        <v>234</v>
      </c>
      <c r="B235" s="99">
        <v>243900</v>
      </c>
      <c r="C235" s="68" t="s">
        <v>4101</v>
      </c>
      <c r="D235" s="68" t="s">
        <v>4102</v>
      </c>
      <c r="E235" s="68" t="s">
        <v>4110</v>
      </c>
      <c r="F235" s="68" t="s">
        <v>4103</v>
      </c>
      <c r="G235" s="68" t="s">
        <v>6582</v>
      </c>
      <c r="H235" s="68" t="s">
        <v>4104</v>
      </c>
      <c r="I235" s="68" t="s">
        <v>46539</v>
      </c>
      <c r="J235" s="68" t="s">
        <v>46540</v>
      </c>
      <c r="K235" s="68" t="s">
        <v>46541</v>
      </c>
      <c r="L235" s="100" t="s">
        <v>46542</v>
      </c>
      <c r="N235" s="68">
        <v>2.38</v>
      </c>
      <c r="O235" s="68">
        <v>0</v>
      </c>
      <c r="P235" s="68">
        <v>0</v>
      </c>
      <c r="Q235" s="68">
        <v>0</v>
      </c>
      <c r="R235" s="68">
        <v>0</v>
      </c>
      <c r="S235" s="68">
        <v>33</v>
      </c>
      <c r="T235" s="53">
        <v>33</v>
      </c>
    </row>
    <row r="236" spans="1:20" ht="22.95" customHeight="1" x14ac:dyDescent="0.25">
      <c r="A236" s="68">
        <v>235</v>
      </c>
      <c r="B236" s="99">
        <v>243900</v>
      </c>
      <c r="C236" s="68" t="s">
        <v>4101</v>
      </c>
      <c r="D236" s="68" t="s">
        <v>4102</v>
      </c>
      <c r="E236" s="68" t="s">
        <v>4110</v>
      </c>
      <c r="F236" s="68" t="s">
        <v>4103</v>
      </c>
      <c r="G236" s="68" t="s">
        <v>6582</v>
      </c>
      <c r="H236" s="68" t="s">
        <v>4104</v>
      </c>
      <c r="I236" s="68" t="s">
        <v>46543</v>
      </c>
      <c r="J236" s="68" t="s">
        <v>46544</v>
      </c>
      <c r="K236" s="68" t="s">
        <v>23475</v>
      </c>
      <c r="L236" s="100" t="s">
        <v>46545</v>
      </c>
      <c r="N236" s="68">
        <v>1.522</v>
      </c>
      <c r="O236" s="68">
        <v>0</v>
      </c>
      <c r="P236" s="68">
        <v>0</v>
      </c>
      <c r="Q236" s="68">
        <v>0</v>
      </c>
      <c r="R236" s="68">
        <v>0</v>
      </c>
      <c r="S236" s="68">
        <v>22</v>
      </c>
      <c r="T236" s="53">
        <v>22</v>
      </c>
    </row>
    <row r="237" spans="1:20" ht="22.95" customHeight="1" x14ac:dyDescent="0.25">
      <c r="A237" s="68">
        <v>236</v>
      </c>
      <c r="B237" s="99">
        <v>243900</v>
      </c>
      <c r="C237" s="68" t="s">
        <v>4101</v>
      </c>
      <c r="D237" s="68" t="s">
        <v>4102</v>
      </c>
      <c r="E237" s="68" t="s">
        <v>4110</v>
      </c>
      <c r="F237" s="68" t="s">
        <v>4103</v>
      </c>
      <c r="G237" s="68" t="s">
        <v>6582</v>
      </c>
      <c r="H237" s="68" t="s">
        <v>4104</v>
      </c>
      <c r="I237" s="68" t="s">
        <v>46546</v>
      </c>
      <c r="J237" s="68" t="s">
        <v>39019</v>
      </c>
      <c r="K237" s="68" t="s">
        <v>11704</v>
      </c>
      <c r="L237" s="100" t="s">
        <v>39020</v>
      </c>
      <c r="N237" s="68">
        <v>1.37</v>
      </c>
      <c r="O237" s="68">
        <v>0</v>
      </c>
      <c r="P237" s="68">
        <v>0</v>
      </c>
      <c r="Q237" s="68">
        <v>0</v>
      </c>
      <c r="R237" s="68">
        <v>0</v>
      </c>
      <c r="S237" s="68">
        <v>22</v>
      </c>
      <c r="T237" s="53">
        <v>22</v>
      </c>
    </row>
    <row r="238" spans="1:20" ht="22.95" customHeight="1" x14ac:dyDescent="0.25">
      <c r="A238" s="68">
        <v>237</v>
      </c>
      <c r="B238" s="99">
        <v>243900</v>
      </c>
      <c r="C238" s="68" t="s">
        <v>4101</v>
      </c>
      <c r="D238" s="68" t="s">
        <v>4102</v>
      </c>
      <c r="E238" s="68" t="s">
        <v>4110</v>
      </c>
      <c r="F238" s="68" t="s">
        <v>4103</v>
      </c>
      <c r="G238" s="68" t="s">
        <v>6582</v>
      </c>
      <c r="H238" s="68" t="s">
        <v>4104</v>
      </c>
      <c r="I238" s="68" t="s">
        <v>46547</v>
      </c>
      <c r="J238" s="68" t="s">
        <v>43197</v>
      </c>
      <c r="K238" s="68" t="s">
        <v>43198</v>
      </c>
      <c r="L238" s="100" t="s">
        <v>43199</v>
      </c>
      <c r="N238" s="68">
        <v>2.7959999999999998</v>
      </c>
      <c r="O238" s="68">
        <v>0</v>
      </c>
      <c r="P238" s="68">
        <v>0</v>
      </c>
      <c r="Q238" s="68">
        <v>0</v>
      </c>
      <c r="R238" s="68">
        <v>0</v>
      </c>
      <c r="S238" s="68">
        <v>33</v>
      </c>
      <c r="T238" s="53">
        <v>33</v>
      </c>
    </row>
    <row r="239" spans="1:20" ht="22.95" customHeight="1" x14ac:dyDescent="0.25">
      <c r="A239" s="68">
        <v>238</v>
      </c>
      <c r="B239" s="99">
        <v>243900</v>
      </c>
      <c r="C239" s="68" t="s">
        <v>4101</v>
      </c>
      <c r="D239" s="68" t="s">
        <v>4102</v>
      </c>
      <c r="E239" s="68" t="s">
        <v>4110</v>
      </c>
      <c r="F239" s="68" t="s">
        <v>4103</v>
      </c>
      <c r="G239" s="68" t="s">
        <v>6582</v>
      </c>
      <c r="H239" s="68" t="s">
        <v>4104</v>
      </c>
      <c r="I239" s="68" t="s">
        <v>46548</v>
      </c>
      <c r="J239" s="68" t="s">
        <v>39119</v>
      </c>
      <c r="K239" s="68" t="s">
        <v>39120</v>
      </c>
      <c r="L239" s="100" t="s">
        <v>39121</v>
      </c>
      <c r="N239" s="68">
        <v>1.9259999999999999</v>
      </c>
      <c r="O239" s="68">
        <v>0</v>
      </c>
      <c r="P239" s="68">
        <v>0</v>
      </c>
      <c r="Q239" s="68">
        <v>0</v>
      </c>
      <c r="R239" s="68">
        <v>0</v>
      </c>
      <c r="S239" s="68">
        <v>22</v>
      </c>
      <c r="T239" s="53">
        <v>22</v>
      </c>
    </row>
    <row r="240" spans="1:20" ht="22.95" customHeight="1" x14ac:dyDescent="0.25">
      <c r="A240" s="68">
        <v>239</v>
      </c>
      <c r="B240" s="99">
        <v>243900</v>
      </c>
      <c r="C240" s="68" t="s">
        <v>4101</v>
      </c>
      <c r="D240" s="68" t="s">
        <v>4102</v>
      </c>
      <c r="E240" s="68" t="s">
        <v>4110</v>
      </c>
      <c r="F240" s="68" t="s">
        <v>4103</v>
      </c>
      <c r="G240" s="68" t="s">
        <v>6582</v>
      </c>
      <c r="H240" s="68" t="s">
        <v>4104</v>
      </c>
      <c r="I240" s="68" t="s">
        <v>46549</v>
      </c>
      <c r="J240" s="68" t="s">
        <v>46550</v>
      </c>
      <c r="K240" s="68" t="s">
        <v>46551</v>
      </c>
      <c r="L240" s="100" t="s">
        <v>46552</v>
      </c>
      <c r="N240" s="68">
        <v>1.1679999999999999</v>
      </c>
      <c r="O240" s="68">
        <v>0</v>
      </c>
      <c r="P240" s="68">
        <v>0</v>
      </c>
      <c r="Q240" s="68">
        <v>0</v>
      </c>
      <c r="R240" s="68">
        <v>0</v>
      </c>
      <c r="S240" s="68">
        <v>22</v>
      </c>
      <c r="T240" s="53">
        <v>22</v>
      </c>
    </row>
    <row r="241" spans="1:20" ht="22.95" customHeight="1" x14ac:dyDescent="0.25">
      <c r="A241" s="68">
        <v>240</v>
      </c>
      <c r="B241" s="99">
        <v>243900</v>
      </c>
      <c r="C241" s="68" t="s">
        <v>4101</v>
      </c>
      <c r="D241" s="68" t="s">
        <v>4102</v>
      </c>
      <c r="E241" s="68" t="s">
        <v>4110</v>
      </c>
      <c r="F241" s="68" t="s">
        <v>4103</v>
      </c>
      <c r="G241" s="68" t="s">
        <v>6582</v>
      </c>
      <c r="H241" s="68" t="s">
        <v>4104</v>
      </c>
      <c r="I241" s="68" t="s">
        <v>46553</v>
      </c>
      <c r="J241" s="68" t="s">
        <v>46554</v>
      </c>
      <c r="K241" s="68" t="s">
        <v>46555</v>
      </c>
      <c r="L241" s="100" t="s">
        <v>46556</v>
      </c>
      <c r="N241" s="68">
        <v>1.1719999999999999</v>
      </c>
      <c r="O241" s="68">
        <v>0</v>
      </c>
      <c r="P241" s="68">
        <v>0</v>
      </c>
      <c r="Q241" s="68">
        <v>0</v>
      </c>
      <c r="R241" s="68">
        <v>0</v>
      </c>
      <c r="S241" s="68">
        <v>22</v>
      </c>
      <c r="T241" s="53">
        <v>22</v>
      </c>
    </row>
    <row r="242" spans="1:20" ht="22.95" customHeight="1" x14ac:dyDescent="0.25">
      <c r="A242" s="68">
        <v>241</v>
      </c>
      <c r="B242" s="99">
        <v>243900</v>
      </c>
      <c r="C242" s="68" t="s">
        <v>4101</v>
      </c>
      <c r="D242" s="68" t="s">
        <v>4102</v>
      </c>
      <c r="E242" s="68" t="s">
        <v>4110</v>
      </c>
      <c r="F242" s="68" t="s">
        <v>4103</v>
      </c>
      <c r="G242" s="68" t="s">
        <v>6582</v>
      </c>
      <c r="H242" s="68" t="s">
        <v>4104</v>
      </c>
      <c r="I242" s="68" t="s">
        <v>46557</v>
      </c>
      <c r="J242" s="68" t="s">
        <v>46558</v>
      </c>
      <c r="K242" s="68" t="s">
        <v>46559</v>
      </c>
      <c r="L242" s="100" t="s">
        <v>46560</v>
      </c>
      <c r="N242" s="68">
        <v>0.59799999999999998</v>
      </c>
      <c r="O242" s="68">
        <v>0</v>
      </c>
      <c r="P242" s="68">
        <v>0</v>
      </c>
      <c r="Q242" s="68">
        <v>0</v>
      </c>
      <c r="R242" s="68">
        <v>0</v>
      </c>
      <c r="S242" s="68">
        <v>17</v>
      </c>
      <c r="T242" s="53">
        <v>17</v>
      </c>
    </row>
    <row r="243" spans="1:20" ht="22.95" customHeight="1" x14ac:dyDescent="0.25">
      <c r="A243" s="68">
        <v>242</v>
      </c>
      <c r="B243" s="99">
        <v>243900</v>
      </c>
      <c r="C243" s="68" t="s">
        <v>4101</v>
      </c>
      <c r="D243" s="68" t="s">
        <v>4102</v>
      </c>
      <c r="E243" s="68" t="s">
        <v>4110</v>
      </c>
      <c r="F243" s="68" t="s">
        <v>4103</v>
      </c>
      <c r="G243" s="68" t="s">
        <v>6582</v>
      </c>
      <c r="H243" s="68" t="s">
        <v>4104</v>
      </c>
      <c r="I243" s="68" t="s">
        <v>46561</v>
      </c>
      <c r="J243" s="68" t="s">
        <v>19680</v>
      </c>
      <c r="K243" s="68" t="s">
        <v>19681</v>
      </c>
      <c r="L243" s="100" t="s">
        <v>19682</v>
      </c>
      <c r="N243" s="68">
        <v>1.242</v>
      </c>
      <c r="O243" s="68">
        <v>0</v>
      </c>
      <c r="P243" s="68">
        <v>0</v>
      </c>
      <c r="Q243" s="68">
        <v>0</v>
      </c>
      <c r="R243" s="68">
        <v>0</v>
      </c>
      <c r="S243" s="68">
        <v>22</v>
      </c>
      <c r="T243" s="53">
        <v>22</v>
      </c>
    </row>
    <row r="244" spans="1:20" ht="22.95" customHeight="1" x14ac:dyDescent="0.25">
      <c r="A244" s="68">
        <v>243</v>
      </c>
      <c r="B244" s="99">
        <v>243900</v>
      </c>
      <c r="C244" s="68" t="s">
        <v>4101</v>
      </c>
      <c r="D244" s="68" t="s">
        <v>4102</v>
      </c>
      <c r="E244" s="68" t="s">
        <v>4110</v>
      </c>
      <c r="F244" s="68" t="s">
        <v>4103</v>
      </c>
      <c r="G244" s="68" t="s">
        <v>6582</v>
      </c>
      <c r="H244" s="68" t="s">
        <v>4104</v>
      </c>
      <c r="I244" s="68" t="s">
        <v>46562</v>
      </c>
      <c r="J244" s="68" t="s">
        <v>41342</v>
      </c>
      <c r="K244" s="68" t="s">
        <v>41343</v>
      </c>
      <c r="L244" s="100" t="s">
        <v>41344</v>
      </c>
      <c r="N244" s="68">
        <v>3.1160000000000001</v>
      </c>
      <c r="O244" s="68">
        <v>0</v>
      </c>
      <c r="P244" s="68">
        <v>0</v>
      </c>
      <c r="Q244" s="68">
        <v>0</v>
      </c>
      <c r="R244" s="68">
        <v>0</v>
      </c>
      <c r="S244" s="68">
        <v>43</v>
      </c>
      <c r="T244" s="53">
        <v>43</v>
      </c>
    </row>
    <row r="245" spans="1:20" ht="22.95" customHeight="1" x14ac:dyDescent="0.25">
      <c r="A245" s="68">
        <v>244</v>
      </c>
      <c r="B245" s="99">
        <v>243900</v>
      </c>
      <c r="C245" s="68" t="s">
        <v>4101</v>
      </c>
      <c r="D245" s="68" t="s">
        <v>4102</v>
      </c>
      <c r="E245" s="68" t="s">
        <v>4110</v>
      </c>
      <c r="F245" s="68" t="s">
        <v>4103</v>
      </c>
      <c r="G245" s="68" t="s">
        <v>6582</v>
      </c>
      <c r="H245" s="68" t="s">
        <v>4104</v>
      </c>
      <c r="I245" s="68" t="s">
        <v>44089</v>
      </c>
      <c r="J245" s="68" t="s">
        <v>44043</v>
      </c>
      <c r="K245" s="68" t="s">
        <v>46563</v>
      </c>
      <c r="L245" s="100" t="s">
        <v>46564</v>
      </c>
      <c r="N245" s="68">
        <v>0.26800000000000002</v>
      </c>
      <c r="O245" s="68">
        <v>0</v>
      </c>
      <c r="P245" s="68">
        <v>0</v>
      </c>
      <c r="Q245" s="68">
        <v>0</v>
      </c>
      <c r="R245" s="68">
        <v>0</v>
      </c>
      <c r="S245" s="68">
        <v>17</v>
      </c>
      <c r="T245" s="53">
        <v>17</v>
      </c>
    </row>
    <row r="246" spans="1:20" ht="22.95" customHeight="1" x14ac:dyDescent="0.25">
      <c r="A246" s="68">
        <v>245</v>
      </c>
      <c r="B246" s="99">
        <v>243900</v>
      </c>
      <c r="C246" s="68" t="s">
        <v>4101</v>
      </c>
      <c r="D246" s="68" t="s">
        <v>4102</v>
      </c>
      <c r="E246" s="68" t="s">
        <v>4110</v>
      </c>
      <c r="F246" s="68" t="s">
        <v>4103</v>
      </c>
      <c r="G246" s="68" t="s">
        <v>6582</v>
      </c>
      <c r="H246" s="68" t="s">
        <v>4104</v>
      </c>
      <c r="I246" s="68" t="s">
        <v>44088</v>
      </c>
      <c r="J246" s="68" t="s">
        <v>44039</v>
      </c>
      <c r="K246" s="68" t="s">
        <v>46565</v>
      </c>
      <c r="L246" s="100" t="s">
        <v>46566</v>
      </c>
      <c r="N246" s="68">
        <v>0.50800000000000001</v>
      </c>
      <c r="O246" s="68">
        <v>0</v>
      </c>
      <c r="P246" s="68">
        <v>0</v>
      </c>
      <c r="Q246" s="68">
        <v>0</v>
      </c>
      <c r="R246" s="68">
        <v>0</v>
      </c>
      <c r="S246" s="68">
        <v>17</v>
      </c>
      <c r="T246" s="53">
        <v>17</v>
      </c>
    </row>
    <row r="247" spans="1:20" ht="22.95" customHeight="1" x14ac:dyDescent="0.25">
      <c r="A247" s="68">
        <v>246</v>
      </c>
      <c r="B247" s="99">
        <v>243900</v>
      </c>
      <c r="C247" s="68" t="s">
        <v>4101</v>
      </c>
      <c r="D247" s="68" t="s">
        <v>4102</v>
      </c>
      <c r="E247" s="68" t="s">
        <v>4110</v>
      </c>
      <c r="F247" s="68" t="s">
        <v>4103</v>
      </c>
      <c r="G247" s="68" t="s">
        <v>6582</v>
      </c>
      <c r="H247" s="68" t="s">
        <v>4104</v>
      </c>
      <c r="I247" s="68" t="s">
        <v>44085</v>
      </c>
      <c r="J247" s="68" t="s">
        <v>28675</v>
      </c>
      <c r="K247" s="68" t="s">
        <v>28676</v>
      </c>
      <c r="L247" s="100" t="s">
        <v>28677</v>
      </c>
      <c r="N247" s="68">
        <v>0.65800000000000003</v>
      </c>
      <c r="O247" s="68">
        <v>0</v>
      </c>
      <c r="P247" s="68">
        <v>0</v>
      </c>
      <c r="Q247" s="68">
        <v>0</v>
      </c>
      <c r="R247" s="68">
        <v>0</v>
      </c>
      <c r="S247" s="68">
        <v>17</v>
      </c>
      <c r="T247" s="53">
        <v>17</v>
      </c>
    </row>
    <row r="248" spans="1:20" ht="22.95" customHeight="1" x14ac:dyDescent="0.25">
      <c r="A248" s="68">
        <v>247</v>
      </c>
      <c r="B248" s="99">
        <v>243900</v>
      </c>
      <c r="C248" s="68" t="s">
        <v>4101</v>
      </c>
      <c r="D248" s="68" t="s">
        <v>4102</v>
      </c>
      <c r="E248" s="68" t="s">
        <v>4110</v>
      </c>
      <c r="F248" s="68" t="s">
        <v>4103</v>
      </c>
      <c r="G248" s="68" t="s">
        <v>6582</v>
      </c>
      <c r="H248" s="68" t="s">
        <v>4104</v>
      </c>
      <c r="I248" s="68" t="s">
        <v>46567</v>
      </c>
      <c r="J248" s="68" t="s">
        <v>25072</v>
      </c>
      <c r="K248" s="68" t="s">
        <v>4870</v>
      </c>
      <c r="L248" s="100" t="s">
        <v>11050</v>
      </c>
      <c r="N248" s="68">
        <v>4.3999999999999997E-2</v>
      </c>
      <c r="O248" s="68">
        <v>0</v>
      </c>
      <c r="P248" s="68">
        <v>0</v>
      </c>
      <c r="Q248" s="68">
        <v>0</v>
      </c>
      <c r="R248" s="68">
        <v>0</v>
      </c>
      <c r="S248" s="68">
        <v>17</v>
      </c>
      <c r="T248" s="53">
        <v>17</v>
      </c>
    </row>
    <row r="249" spans="1:20" ht="22.95" customHeight="1" x14ac:dyDescent="0.25">
      <c r="A249" s="68">
        <v>248</v>
      </c>
      <c r="B249" s="99">
        <v>243900</v>
      </c>
      <c r="C249" s="68" t="s">
        <v>4101</v>
      </c>
      <c r="D249" s="68" t="s">
        <v>4102</v>
      </c>
      <c r="E249" s="68" t="s">
        <v>4110</v>
      </c>
      <c r="F249" s="68" t="s">
        <v>4103</v>
      </c>
      <c r="G249" s="68" t="s">
        <v>6582</v>
      </c>
      <c r="H249" s="68" t="s">
        <v>4104</v>
      </c>
      <c r="I249" s="68" t="s">
        <v>46568</v>
      </c>
      <c r="J249" s="68" t="s">
        <v>46569</v>
      </c>
      <c r="K249" s="68" t="s">
        <v>7128</v>
      </c>
      <c r="L249" s="100" t="s">
        <v>46570</v>
      </c>
      <c r="N249" s="68">
        <v>3.2000000000000001E-2</v>
      </c>
      <c r="O249" s="68">
        <v>0</v>
      </c>
      <c r="P249" s="68">
        <v>0</v>
      </c>
      <c r="Q249" s="68">
        <v>0</v>
      </c>
      <c r="R249" s="68">
        <v>0</v>
      </c>
      <c r="S249" s="68">
        <v>17</v>
      </c>
      <c r="T249" s="53">
        <v>17</v>
      </c>
    </row>
    <row r="250" spans="1:20" ht="22.95" customHeight="1" x14ac:dyDescent="0.25">
      <c r="A250" s="68">
        <v>249</v>
      </c>
      <c r="B250" s="99">
        <v>243900</v>
      </c>
      <c r="C250" s="68" t="s">
        <v>4101</v>
      </c>
      <c r="D250" s="68" t="s">
        <v>4102</v>
      </c>
      <c r="E250" s="68" t="s">
        <v>4110</v>
      </c>
      <c r="F250" s="68" t="s">
        <v>4103</v>
      </c>
      <c r="G250" s="68" t="s">
        <v>6582</v>
      </c>
      <c r="H250" s="68" t="s">
        <v>4104</v>
      </c>
      <c r="I250" s="68" t="s">
        <v>46571</v>
      </c>
      <c r="J250" s="68" t="s">
        <v>30911</v>
      </c>
      <c r="K250" s="68" t="s">
        <v>46572</v>
      </c>
      <c r="L250" s="100" t="s">
        <v>46573</v>
      </c>
      <c r="N250" s="68">
        <v>0.58199999999999996</v>
      </c>
      <c r="O250" s="68">
        <v>130</v>
      </c>
      <c r="P250" s="68">
        <v>1.95</v>
      </c>
      <c r="Q250" s="68">
        <v>0.13650000000000001</v>
      </c>
      <c r="R250" s="68">
        <v>0</v>
      </c>
      <c r="S250" s="68">
        <v>17</v>
      </c>
      <c r="T250" s="53">
        <v>19.09</v>
      </c>
    </row>
    <row r="251" spans="1:20" ht="22.95" customHeight="1" x14ac:dyDescent="0.25">
      <c r="A251" s="68">
        <v>250</v>
      </c>
      <c r="B251" s="99">
        <v>243900</v>
      </c>
      <c r="C251" s="68" t="s">
        <v>4101</v>
      </c>
      <c r="D251" s="68" t="s">
        <v>4102</v>
      </c>
      <c r="E251" s="68" t="s">
        <v>4110</v>
      </c>
      <c r="F251" s="68" t="s">
        <v>4103</v>
      </c>
      <c r="G251" s="68" t="s">
        <v>6582</v>
      </c>
      <c r="H251" s="68" t="s">
        <v>4104</v>
      </c>
      <c r="I251" s="68" t="s">
        <v>46574</v>
      </c>
      <c r="J251" s="68" t="s">
        <v>38683</v>
      </c>
      <c r="K251" s="68" t="s">
        <v>38684</v>
      </c>
      <c r="L251" s="100" t="s">
        <v>38685</v>
      </c>
      <c r="N251" s="68">
        <v>2.238</v>
      </c>
      <c r="O251" s="68">
        <v>520</v>
      </c>
      <c r="P251" s="68">
        <v>7.8</v>
      </c>
      <c r="Q251" s="68">
        <v>0.54600000000000004</v>
      </c>
      <c r="R251" s="68">
        <v>0</v>
      </c>
      <c r="S251" s="68">
        <v>33</v>
      </c>
      <c r="T251" s="53">
        <v>41.35</v>
      </c>
    </row>
    <row r="252" spans="1:20" ht="22.95" customHeight="1" x14ac:dyDescent="0.25">
      <c r="A252" s="68">
        <v>251</v>
      </c>
      <c r="B252" s="99">
        <v>243900</v>
      </c>
      <c r="C252" s="68" t="s">
        <v>4101</v>
      </c>
      <c r="D252" s="68" t="s">
        <v>4102</v>
      </c>
      <c r="E252" s="68" t="s">
        <v>4110</v>
      </c>
      <c r="F252" s="68" t="s">
        <v>4103</v>
      </c>
      <c r="G252" s="68" t="s">
        <v>6582</v>
      </c>
      <c r="H252" s="68" t="s">
        <v>4104</v>
      </c>
      <c r="I252" s="68" t="s">
        <v>46575</v>
      </c>
      <c r="J252" s="68" t="s">
        <v>46576</v>
      </c>
      <c r="K252" s="68" t="s">
        <v>46577</v>
      </c>
      <c r="L252" s="100" t="s">
        <v>46578</v>
      </c>
      <c r="N252" s="68">
        <v>1.74</v>
      </c>
      <c r="O252" s="68">
        <v>380</v>
      </c>
      <c r="P252" s="68">
        <v>5.7</v>
      </c>
      <c r="Q252" s="68">
        <v>0.39900000000000002</v>
      </c>
      <c r="R252" s="68">
        <v>0</v>
      </c>
      <c r="S252" s="68">
        <v>22</v>
      </c>
      <c r="T252" s="53">
        <v>28.1</v>
      </c>
    </row>
    <row r="253" spans="1:20" ht="22.95" customHeight="1" x14ac:dyDescent="0.25">
      <c r="A253" s="68">
        <v>252</v>
      </c>
      <c r="B253" s="99">
        <v>243900</v>
      </c>
      <c r="C253" s="68" t="s">
        <v>4101</v>
      </c>
      <c r="D253" s="68" t="s">
        <v>4102</v>
      </c>
      <c r="E253" s="68" t="s">
        <v>4110</v>
      </c>
      <c r="F253" s="68" t="s">
        <v>4103</v>
      </c>
      <c r="G253" s="68" t="s">
        <v>6582</v>
      </c>
      <c r="H253" s="68" t="s">
        <v>4104</v>
      </c>
      <c r="I253" s="68" t="s">
        <v>46579</v>
      </c>
      <c r="J253" s="68" t="s">
        <v>46580</v>
      </c>
      <c r="K253" s="68" t="s">
        <v>46581</v>
      </c>
      <c r="L253" s="100" t="s">
        <v>46582</v>
      </c>
      <c r="N253" s="68">
        <v>0.60599999999999998</v>
      </c>
      <c r="O253" s="68">
        <v>130</v>
      </c>
      <c r="P253" s="68">
        <v>1.95</v>
      </c>
      <c r="Q253" s="68">
        <v>0.13650000000000001</v>
      </c>
      <c r="R253" s="68">
        <v>0</v>
      </c>
      <c r="S253" s="68">
        <v>17</v>
      </c>
      <c r="T253" s="53">
        <v>19.09</v>
      </c>
    </row>
    <row r="254" spans="1:20" ht="22.95" customHeight="1" x14ac:dyDescent="0.25">
      <c r="A254" s="68">
        <v>253</v>
      </c>
      <c r="B254" s="99">
        <v>243900</v>
      </c>
      <c r="C254" s="68" t="s">
        <v>4101</v>
      </c>
      <c r="D254" s="68" t="s">
        <v>4102</v>
      </c>
      <c r="E254" s="68" t="s">
        <v>4110</v>
      </c>
      <c r="F254" s="68" t="s">
        <v>4103</v>
      </c>
      <c r="G254" s="68" t="s">
        <v>6582</v>
      </c>
      <c r="H254" s="68" t="s">
        <v>4104</v>
      </c>
      <c r="I254" s="68" t="s">
        <v>46583</v>
      </c>
      <c r="J254" s="68" t="s">
        <v>46584</v>
      </c>
      <c r="K254" s="68" t="s">
        <v>46585</v>
      </c>
      <c r="L254" s="100" t="s">
        <v>46586</v>
      </c>
      <c r="N254" s="68">
        <v>1.046</v>
      </c>
      <c r="O254" s="68">
        <v>230</v>
      </c>
      <c r="P254" s="68">
        <v>3.45</v>
      </c>
      <c r="Q254" s="68">
        <v>0.24149999999999999</v>
      </c>
      <c r="R254" s="68">
        <v>0</v>
      </c>
      <c r="S254" s="68">
        <v>22</v>
      </c>
      <c r="T254" s="53">
        <v>25.69</v>
      </c>
    </row>
    <row r="255" spans="1:20" ht="22.95" customHeight="1" x14ac:dyDescent="0.25">
      <c r="A255" s="68">
        <v>254</v>
      </c>
      <c r="B255" s="99">
        <v>243900</v>
      </c>
      <c r="C255" s="68" t="s">
        <v>4101</v>
      </c>
      <c r="D255" s="68" t="s">
        <v>4102</v>
      </c>
      <c r="E255" s="68" t="s">
        <v>4110</v>
      </c>
      <c r="F255" s="68" t="s">
        <v>4103</v>
      </c>
      <c r="G255" s="68" t="s">
        <v>6582</v>
      </c>
      <c r="H255" s="68" t="s">
        <v>4104</v>
      </c>
      <c r="I255" s="68" t="s">
        <v>46587</v>
      </c>
      <c r="J255" s="68" t="s">
        <v>46588</v>
      </c>
      <c r="K255" s="68" t="s">
        <v>46589</v>
      </c>
      <c r="L255" s="100" t="s">
        <v>24703</v>
      </c>
      <c r="N255" s="68">
        <v>0.60199999999999998</v>
      </c>
      <c r="O255" s="68">
        <v>130</v>
      </c>
      <c r="P255" s="68">
        <v>1.95</v>
      </c>
      <c r="Q255" s="68">
        <v>0.13650000000000001</v>
      </c>
      <c r="R255" s="68">
        <v>0</v>
      </c>
      <c r="S255" s="68">
        <v>17</v>
      </c>
      <c r="T255" s="53">
        <v>19.09</v>
      </c>
    </row>
    <row r="256" spans="1:20" ht="22.95" customHeight="1" x14ac:dyDescent="0.25">
      <c r="A256" s="68">
        <v>255</v>
      </c>
      <c r="B256" s="99">
        <v>243900</v>
      </c>
      <c r="C256" s="68" t="s">
        <v>4101</v>
      </c>
      <c r="D256" s="68" t="s">
        <v>4102</v>
      </c>
      <c r="E256" s="68" t="s">
        <v>4110</v>
      </c>
      <c r="F256" s="68" t="s">
        <v>4103</v>
      </c>
      <c r="G256" s="68" t="s">
        <v>6582</v>
      </c>
      <c r="H256" s="68" t="s">
        <v>4104</v>
      </c>
      <c r="I256" s="68" t="s">
        <v>46590</v>
      </c>
      <c r="J256" s="68" t="s">
        <v>46591</v>
      </c>
      <c r="K256" s="68" t="s">
        <v>46589</v>
      </c>
      <c r="L256" s="100" t="s">
        <v>46592</v>
      </c>
      <c r="N256" s="68">
        <v>0.55800000000000005</v>
      </c>
      <c r="O256" s="68">
        <v>130</v>
      </c>
      <c r="P256" s="68">
        <v>1.95</v>
      </c>
      <c r="Q256" s="68">
        <v>0.13650000000000001</v>
      </c>
      <c r="R256" s="68">
        <v>0</v>
      </c>
      <c r="S256" s="68">
        <v>17</v>
      </c>
      <c r="T256" s="53">
        <v>19.09</v>
      </c>
    </row>
    <row r="257" spans="1:20" ht="22.95" customHeight="1" x14ac:dyDescent="0.25">
      <c r="A257" s="68">
        <v>256</v>
      </c>
      <c r="B257" s="99">
        <v>243900</v>
      </c>
      <c r="C257" s="68" t="s">
        <v>4101</v>
      </c>
      <c r="D257" s="68" t="s">
        <v>4102</v>
      </c>
      <c r="E257" s="68" t="s">
        <v>4110</v>
      </c>
      <c r="F257" s="68" t="s">
        <v>4103</v>
      </c>
      <c r="G257" s="68" t="s">
        <v>6582</v>
      </c>
      <c r="H257" s="68" t="s">
        <v>4104</v>
      </c>
      <c r="I257" s="68" t="s">
        <v>46593</v>
      </c>
      <c r="J257" s="68" t="s">
        <v>46594</v>
      </c>
      <c r="K257" s="68" t="s">
        <v>42925</v>
      </c>
      <c r="L257" s="100" t="s">
        <v>46595</v>
      </c>
      <c r="N257" s="68">
        <v>0.60799999999999998</v>
      </c>
      <c r="O257" s="68">
        <v>130</v>
      </c>
      <c r="P257" s="68">
        <v>1.95</v>
      </c>
      <c r="Q257" s="68">
        <v>0.13650000000000001</v>
      </c>
      <c r="R257" s="68">
        <v>0</v>
      </c>
      <c r="S257" s="68">
        <v>17</v>
      </c>
      <c r="T257" s="53">
        <v>19.09</v>
      </c>
    </row>
    <row r="258" spans="1:20" ht="22.95" customHeight="1" x14ac:dyDescent="0.25">
      <c r="A258" s="68">
        <v>257</v>
      </c>
      <c r="B258" s="99">
        <v>243900</v>
      </c>
      <c r="C258" s="68" t="s">
        <v>4101</v>
      </c>
      <c r="D258" s="68" t="s">
        <v>4102</v>
      </c>
      <c r="E258" s="68" t="s">
        <v>4110</v>
      </c>
      <c r="F258" s="68" t="s">
        <v>4103</v>
      </c>
      <c r="G258" s="68" t="s">
        <v>6582</v>
      </c>
      <c r="H258" s="68" t="s">
        <v>4104</v>
      </c>
      <c r="I258" s="68" t="s">
        <v>46596</v>
      </c>
      <c r="J258" s="68" t="s">
        <v>46597</v>
      </c>
      <c r="K258" s="68" t="s">
        <v>45933</v>
      </c>
      <c r="L258" s="100" t="s">
        <v>46598</v>
      </c>
      <c r="N258" s="68">
        <v>0.56000000000000005</v>
      </c>
      <c r="O258" s="68">
        <v>130</v>
      </c>
      <c r="P258" s="68">
        <v>1.95</v>
      </c>
      <c r="Q258" s="68">
        <v>0.13650000000000001</v>
      </c>
      <c r="R258" s="68">
        <v>0</v>
      </c>
      <c r="S258" s="68">
        <v>17</v>
      </c>
      <c r="T258" s="53">
        <v>19.09</v>
      </c>
    </row>
    <row r="259" spans="1:20" ht="22.95" customHeight="1" x14ac:dyDescent="0.25">
      <c r="A259" s="68">
        <v>258</v>
      </c>
      <c r="B259" s="99">
        <v>243900</v>
      </c>
      <c r="C259" s="68" t="s">
        <v>4101</v>
      </c>
      <c r="D259" s="68" t="s">
        <v>4102</v>
      </c>
      <c r="E259" s="68" t="s">
        <v>4110</v>
      </c>
      <c r="F259" s="68" t="s">
        <v>4103</v>
      </c>
      <c r="G259" s="68" t="s">
        <v>6582</v>
      </c>
      <c r="H259" s="68" t="s">
        <v>4104</v>
      </c>
      <c r="I259" s="68" t="s">
        <v>46599</v>
      </c>
      <c r="J259" s="68" t="s">
        <v>46600</v>
      </c>
      <c r="K259" s="68" t="s">
        <v>46601</v>
      </c>
      <c r="L259" s="100" t="s">
        <v>46602</v>
      </c>
      <c r="N259" s="68">
        <v>1.78</v>
      </c>
      <c r="O259" s="68">
        <v>0</v>
      </c>
      <c r="P259" s="68">
        <v>0</v>
      </c>
      <c r="Q259" s="68">
        <v>0</v>
      </c>
      <c r="R259" s="68">
        <v>0</v>
      </c>
      <c r="S259" s="68">
        <v>22</v>
      </c>
      <c r="T259" s="53">
        <v>22</v>
      </c>
    </row>
    <row r="260" spans="1:20" ht="22.95" customHeight="1" x14ac:dyDescent="0.25">
      <c r="A260" s="68">
        <v>259</v>
      </c>
      <c r="B260" s="99">
        <v>243900</v>
      </c>
      <c r="C260" s="68" t="s">
        <v>4101</v>
      </c>
      <c r="D260" s="68" t="s">
        <v>4102</v>
      </c>
      <c r="E260" s="68" t="s">
        <v>4110</v>
      </c>
      <c r="F260" s="68" t="s">
        <v>4103</v>
      </c>
      <c r="G260" s="68" t="s">
        <v>6582</v>
      </c>
      <c r="H260" s="68" t="s">
        <v>4104</v>
      </c>
      <c r="I260" s="68" t="s">
        <v>44090</v>
      </c>
      <c r="J260" s="68" t="s">
        <v>15736</v>
      </c>
      <c r="K260" s="68" t="s">
        <v>15135</v>
      </c>
      <c r="L260" s="100" t="s">
        <v>46603</v>
      </c>
      <c r="N260" s="68">
        <v>0.41399999999999998</v>
      </c>
      <c r="O260" s="68">
        <v>0</v>
      </c>
      <c r="P260" s="68">
        <v>0</v>
      </c>
      <c r="Q260" s="68">
        <v>0</v>
      </c>
      <c r="R260" s="68">
        <v>0</v>
      </c>
      <c r="S260" s="68">
        <v>17</v>
      </c>
      <c r="T260" s="53">
        <v>17</v>
      </c>
    </row>
    <row r="261" spans="1:20" ht="22.95" customHeight="1" x14ac:dyDescent="0.25">
      <c r="A261" s="68">
        <v>260</v>
      </c>
      <c r="B261" s="99">
        <v>243900</v>
      </c>
      <c r="C261" s="68" t="s">
        <v>4101</v>
      </c>
      <c r="D261" s="68" t="s">
        <v>4102</v>
      </c>
      <c r="E261" s="68" t="s">
        <v>4110</v>
      </c>
      <c r="F261" s="68" t="s">
        <v>4103</v>
      </c>
      <c r="G261" s="68" t="s">
        <v>6582</v>
      </c>
      <c r="H261" s="68" t="s">
        <v>4104</v>
      </c>
      <c r="I261" s="68" t="s">
        <v>46604</v>
      </c>
      <c r="J261" s="68" t="s">
        <v>46605</v>
      </c>
      <c r="K261" s="68" t="s">
        <v>46606</v>
      </c>
      <c r="L261" s="100" t="s">
        <v>46607</v>
      </c>
      <c r="N261" s="68">
        <v>0.60799999999999998</v>
      </c>
      <c r="O261" s="68">
        <v>0</v>
      </c>
      <c r="P261" s="68">
        <v>0</v>
      </c>
      <c r="Q261" s="68">
        <v>0</v>
      </c>
      <c r="R261" s="68">
        <v>0</v>
      </c>
      <c r="S261" s="68">
        <v>17</v>
      </c>
      <c r="T261" s="53">
        <v>17</v>
      </c>
    </row>
    <row r="262" spans="1:20" ht="22.95" customHeight="1" x14ac:dyDescent="0.25">
      <c r="A262" s="68">
        <v>261</v>
      </c>
      <c r="B262" s="99">
        <v>243900</v>
      </c>
      <c r="C262" s="68" t="s">
        <v>4101</v>
      </c>
      <c r="D262" s="68" t="s">
        <v>4102</v>
      </c>
      <c r="E262" s="68" t="s">
        <v>4110</v>
      </c>
      <c r="F262" s="68" t="s">
        <v>4103</v>
      </c>
      <c r="G262" s="68" t="s">
        <v>6582</v>
      </c>
      <c r="H262" s="68" t="s">
        <v>4104</v>
      </c>
      <c r="I262" s="68" t="s">
        <v>46608</v>
      </c>
      <c r="J262" s="68" t="s">
        <v>25565</v>
      </c>
      <c r="K262" s="68" t="s">
        <v>25566</v>
      </c>
      <c r="L262" s="100" t="s">
        <v>46609</v>
      </c>
      <c r="N262" s="68">
        <v>1.1339999999999999</v>
      </c>
      <c r="O262" s="68">
        <v>0</v>
      </c>
      <c r="P262" s="68">
        <v>0</v>
      </c>
      <c r="Q262" s="68">
        <v>0</v>
      </c>
      <c r="R262" s="68">
        <v>0</v>
      </c>
      <c r="S262" s="68">
        <v>22</v>
      </c>
      <c r="T262" s="53">
        <v>22</v>
      </c>
    </row>
    <row r="263" spans="1:20" ht="22.95" customHeight="1" x14ac:dyDescent="0.25">
      <c r="A263" s="68">
        <v>262</v>
      </c>
      <c r="B263" s="99">
        <v>243900</v>
      </c>
      <c r="C263" s="68" t="s">
        <v>4101</v>
      </c>
      <c r="D263" s="68" t="s">
        <v>4102</v>
      </c>
      <c r="E263" s="68" t="s">
        <v>4110</v>
      </c>
      <c r="F263" s="68" t="s">
        <v>4103</v>
      </c>
      <c r="G263" s="68" t="s">
        <v>6582</v>
      </c>
      <c r="H263" s="68" t="s">
        <v>4104</v>
      </c>
      <c r="I263" s="68" t="s">
        <v>46610</v>
      </c>
      <c r="J263" s="68" t="s">
        <v>43453</v>
      </c>
      <c r="K263" s="68" t="s">
        <v>43454</v>
      </c>
      <c r="L263" s="100" t="s">
        <v>46611</v>
      </c>
      <c r="N263" s="68">
        <v>0.60399999999999998</v>
      </c>
      <c r="O263" s="68">
        <v>0</v>
      </c>
      <c r="P263" s="68">
        <v>0</v>
      </c>
      <c r="Q263" s="68">
        <v>0</v>
      </c>
      <c r="R263" s="68">
        <v>0</v>
      </c>
      <c r="S263" s="68">
        <v>17</v>
      </c>
      <c r="T263" s="53">
        <v>17</v>
      </c>
    </row>
    <row r="264" spans="1:20" ht="22.95" customHeight="1" x14ac:dyDescent="0.25">
      <c r="A264" s="68">
        <v>263</v>
      </c>
      <c r="B264" s="99">
        <v>243900</v>
      </c>
      <c r="C264" s="68" t="s">
        <v>4101</v>
      </c>
      <c r="D264" s="68" t="s">
        <v>4102</v>
      </c>
      <c r="E264" s="68" t="s">
        <v>4110</v>
      </c>
      <c r="F264" s="68" t="s">
        <v>4103</v>
      </c>
      <c r="G264" s="68" t="s">
        <v>6582</v>
      </c>
      <c r="H264" s="68" t="s">
        <v>4104</v>
      </c>
      <c r="I264" s="68" t="s">
        <v>46612</v>
      </c>
      <c r="J264" s="68" t="s">
        <v>46613</v>
      </c>
      <c r="K264" s="68" t="s">
        <v>46614</v>
      </c>
      <c r="L264" s="100" t="s">
        <v>46615</v>
      </c>
      <c r="N264" s="68">
        <v>1.4179999999999999</v>
      </c>
      <c r="O264" s="68">
        <v>0</v>
      </c>
      <c r="P264" s="68">
        <v>0</v>
      </c>
      <c r="Q264" s="68">
        <v>0</v>
      </c>
      <c r="R264" s="68">
        <v>0</v>
      </c>
      <c r="S264" s="68">
        <v>22</v>
      </c>
      <c r="T264" s="53">
        <v>22</v>
      </c>
    </row>
    <row r="265" spans="1:20" ht="22.95" customHeight="1" x14ac:dyDescent="0.25">
      <c r="A265" s="68">
        <v>264</v>
      </c>
      <c r="B265" s="99">
        <v>243900</v>
      </c>
      <c r="C265" s="68" t="s">
        <v>4101</v>
      </c>
      <c r="D265" s="68" t="s">
        <v>4102</v>
      </c>
      <c r="E265" s="68" t="s">
        <v>4110</v>
      </c>
      <c r="F265" s="68" t="s">
        <v>4103</v>
      </c>
      <c r="G265" s="68" t="s">
        <v>6582</v>
      </c>
      <c r="H265" s="68" t="s">
        <v>4104</v>
      </c>
      <c r="I265" s="68" t="s">
        <v>46616</v>
      </c>
      <c r="J265" s="68" t="s">
        <v>46617</v>
      </c>
      <c r="K265" s="68" t="s">
        <v>46618</v>
      </c>
      <c r="L265" s="100" t="s">
        <v>46619</v>
      </c>
      <c r="N265" s="68">
        <v>1.4239999999999999</v>
      </c>
      <c r="O265" s="68">
        <v>0</v>
      </c>
      <c r="P265" s="68">
        <v>0</v>
      </c>
      <c r="Q265" s="68">
        <v>0</v>
      </c>
      <c r="R265" s="68">
        <v>0</v>
      </c>
      <c r="S265" s="68">
        <v>22</v>
      </c>
      <c r="T265" s="53">
        <v>22</v>
      </c>
    </row>
    <row r="266" spans="1:20" ht="22.95" customHeight="1" x14ac:dyDescent="0.25">
      <c r="A266" s="68">
        <v>265</v>
      </c>
      <c r="B266" s="99">
        <v>243900</v>
      </c>
      <c r="C266" s="68" t="s">
        <v>4101</v>
      </c>
      <c r="D266" s="68" t="s">
        <v>4102</v>
      </c>
      <c r="E266" s="68" t="s">
        <v>4110</v>
      </c>
      <c r="F266" s="68" t="s">
        <v>4103</v>
      </c>
      <c r="G266" s="68" t="s">
        <v>6582</v>
      </c>
      <c r="H266" s="68" t="s">
        <v>4104</v>
      </c>
      <c r="I266" s="68" t="s">
        <v>46620</v>
      </c>
      <c r="J266" s="68" t="s">
        <v>46621</v>
      </c>
      <c r="K266" s="68" t="s">
        <v>46622</v>
      </c>
      <c r="L266" s="100" t="s">
        <v>46623</v>
      </c>
      <c r="N266" s="68">
        <v>1.1180000000000001</v>
      </c>
      <c r="O266" s="68">
        <v>260</v>
      </c>
      <c r="P266" s="68">
        <v>3.9</v>
      </c>
      <c r="Q266" s="68">
        <v>0.27300000000000002</v>
      </c>
      <c r="R266" s="68">
        <v>0</v>
      </c>
      <c r="S266" s="68">
        <v>22</v>
      </c>
      <c r="T266" s="53">
        <v>26.17</v>
      </c>
    </row>
    <row r="267" spans="1:20" ht="22.95" customHeight="1" x14ac:dyDescent="0.25">
      <c r="A267" s="68">
        <v>266</v>
      </c>
      <c r="B267" s="99">
        <v>243900</v>
      </c>
      <c r="C267" s="68" t="s">
        <v>4101</v>
      </c>
      <c r="D267" s="68" t="s">
        <v>4102</v>
      </c>
      <c r="E267" s="68" t="s">
        <v>4110</v>
      </c>
      <c r="F267" s="68" t="s">
        <v>4103</v>
      </c>
      <c r="G267" s="68" t="s">
        <v>6582</v>
      </c>
      <c r="H267" s="68" t="s">
        <v>4104</v>
      </c>
      <c r="I267" s="68" t="s">
        <v>46624</v>
      </c>
      <c r="J267" s="68" t="s">
        <v>46625</v>
      </c>
      <c r="K267" s="68" t="s">
        <v>46626</v>
      </c>
      <c r="L267" s="100" t="s">
        <v>46627</v>
      </c>
      <c r="N267" s="68">
        <v>5</v>
      </c>
      <c r="O267" s="68">
        <v>1750</v>
      </c>
      <c r="P267" s="68">
        <v>26.25</v>
      </c>
      <c r="Q267" s="68">
        <v>1.8374999999999999</v>
      </c>
      <c r="R267" s="68">
        <v>0</v>
      </c>
      <c r="S267" s="68">
        <v>53</v>
      </c>
      <c r="T267" s="53">
        <v>81.09</v>
      </c>
    </row>
    <row r="268" spans="1:20" ht="22.95" customHeight="1" x14ac:dyDescent="0.25">
      <c r="A268" s="68">
        <v>267</v>
      </c>
      <c r="B268" s="99">
        <v>243900</v>
      </c>
      <c r="C268" s="68" t="s">
        <v>4101</v>
      </c>
      <c r="D268" s="68" t="s">
        <v>4102</v>
      </c>
      <c r="E268" s="68" t="s">
        <v>4110</v>
      </c>
      <c r="F268" s="68" t="s">
        <v>4103</v>
      </c>
      <c r="G268" s="68" t="s">
        <v>6582</v>
      </c>
      <c r="H268" s="68" t="s">
        <v>4104</v>
      </c>
      <c r="I268" s="68" t="s">
        <v>46628</v>
      </c>
      <c r="J268" s="68" t="s">
        <v>9139</v>
      </c>
      <c r="K268" s="68" t="s">
        <v>17162</v>
      </c>
      <c r="L268" s="100" t="s">
        <v>17163</v>
      </c>
      <c r="N268" s="68">
        <v>0.57599999999999996</v>
      </c>
      <c r="O268" s="68">
        <v>130</v>
      </c>
      <c r="P268" s="68">
        <v>1.95</v>
      </c>
      <c r="Q268" s="68">
        <v>0.13650000000000001</v>
      </c>
      <c r="R268" s="68">
        <v>0</v>
      </c>
      <c r="S268" s="68">
        <v>17</v>
      </c>
      <c r="T268" s="53">
        <v>19.09</v>
      </c>
    </row>
    <row r="269" spans="1:20" ht="22.95" customHeight="1" x14ac:dyDescent="0.25">
      <c r="A269" s="68">
        <v>268</v>
      </c>
      <c r="B269" s="99">
        <v>243900</v>
      </c>
      <c r="C269" s="68" t="s">
        <v>4101</v>
      </c>
      <c r="D269" s="68" t="s">
        <v>4102</v>
      </c>
      <c r="E269" s="68" t="s">
        <v>4110</v>
      </c>
      <c r="F269" s="68" t="s">
        <v>4103</v>
      </c>
      <c r="G269" s="68" t="s">
        <v>6582</v>
      </c>
      <c r="H269" s="68" t="s">
        <v>4104</v>
      </c>
      <c r="I269" s="68" t="s">
        <v>46629</v>
      </c>
      <c r="J269" s="68" t="s">
        <v>46630</v>
      </c>
      <c r="K269" s="68" t="s">
        <v>46631</v>
      </c>
      <c r="L269" s="100" t="s">
        <v>46632</v>
      </c>
      <c r="N269" s="68">
        <v>0.60799999999999998</v>
      </c>
      <c r="O269" s="68">
        <v>130</v>
      </c>
      <c r="P269" s="68">
        <v>1.95</v>
      </c>
      <c r="Q269" s="68">
        <v>0.13650000000000001</v>
      </c>
      <c r="R269" s="68">
        <v>15</v>
      </c>
      <c r="S269" s="68">
        <v>32</v>
      </c>
      <c r="T269" s="53">
        <v>34.090000000000003</v>
      </c>
    </row>
    <row r="270" spans="1:20" ht="22.95" customHeight="1" x14ac:dyDescent="0.25">
      <c r="A270" s="68">
        <v>269</v>
      </c>
      <c r="B270" s="99">
        <v>243900</v>
      </c>
      <c r="C270" s="68" t="s">
        <v>4101</v>
      </c>
      <c r="D270" s="68" t="s">
        <v>4102</v>
      </c>
      <c r="E270" s="68" t="s">
        <v>4110</v>
      </c>
      <c r="F270" s="68" t="s">
        <v>4103</v>
      </c>
      <c r="G270" s="68" t="s">
        <v>6582</v>
      </c>
      <c r="H270" s="68" t="s">
        <v>4104</v>
      </c>
      <c r="I270" s="68" t="s">
        <v>46633</v>
      </c>
      <c r="J270" s="68" t="s">
        <v>44896</v>
      </c>
      <c r="K270" s="68" t="s">
        <v>44897</v>
      </c>
      <c r="L270" s="100" t="s">
        <v>46634</v>
      </c>
      <c r="N270" s="68">
        <v>1.1559999999999999</v>
      </c>
      <c r="O270" s="68">
        <v>230</v>
      </c>
      <c r="P270" s="68">
        <v>3.45</v>
      </c>
      <c r="Q270" s="68">
        <v>0.24149999999999999</v>
      </c>
      <c r="R270" s="68">
        <v>0</v>
      </c>
      <c r="S270" s="68">
        <v>22</v>
      </c>
      <c r="T270" s="53">
        <v>25.69</v>
      </c>
    </row>
    <row r="271" spans="1:20" ht="22.95" customHeight="1" x14ac:dyDescent="0.25">
      <c r="A271" s="68">
        <v>270</v>
      </c>
      <c r="B271" s="99">
        <v>243900</v>
      </c>
      <c r="C271" s="68" t="s">
        <v>4101</v>
      </c>
      <c r="D271" s="68" t="s">
        <v>4102</v>
      </c>
      <c r="E271" s="68" t="s">
        <v>4110</v>
      </c>
      <c r="F271" s="68" t="s">
        <v>4103</v>
      </c>
      <c r="G271" s="68" t="s">
        <v>6582</v>
      </c>
      <c r="H271" s="68" t="s">
        <v>4104</v>
      </c>
      <c r="I271" s="68" t="s">
        <v>46635</v>
      </c>
      <c r="J271" s="68" t="s">
        <v>46636</v>
      </c>
      <c r="K271" s="68" t="s">
        <v>46637</v>
      </c>
      <c r="L271" s="100" t="s">
        <v>46638</v>
      </c>
      <c r="N271" s="68">
        <v>1.1459999999999999</v>
      </c>
      <c r="O271" s="68">
        <v>230</v>
      </c>
      <c r="P271" s="68">
        <v>3.45</v>
      </c>
      <c r="Q271" s="68">
        <v>0.24149999999999999</v>
      </c>
      <c r="R271" s="68">
        <v>0</v>
      </c>
      <c r="S271" s="68">
        <v>22</v>
      </c>
      <c r="T271" s="53">
        <v>25.69</v>
      </c>
    </row>
    <row r="272" spans="1:20" ht="22.95" customHeight="1" x14ac:dyDescent="0.25">
      <c r="A272" s="68">
        <v>271</v>
      </c>
      <c r="B272" s="99">
        <v>243900</v>
      </c>
      <c r="C272" s="68" t="s">
        <v>4101</v>
      </c>
      <c r="D272" s="68" t="s">
        <v>4102</v>
      </c>
      <c r="E272" s="68" t="s">
        <v>4110</v>
      </c>
      <c r="F272" s="68" t="s">
        <v>4103</v>
      </c>
      <c r="G272" s="68" t="s">
        <v>6582</v>
      </c>
      <c r="H272" s="68" t="s">
        <v>4104</v>
      </c>
      <c r="I272" s="68" t="s">
        <v>46639</v>
      </c>
      <c r="J272" s="68" t="s">
        <v>46640</v>
      </c>
      <c r="K272" s="68" t="s">
        <v>46641</v>
      </c>
      <c r="L272" s="100" t="s">
        <v>46642</v>
      </c>
      <c r="N272" s="68">
        <v>0.60799999999999998</v>
      </c>
      <c r="O272" s="68">
        <v>130</v>
      </c>
      <c r="P272" s="68">
        <v>1.95</v>
      </c>
      <c r="Q272" s="68">
        <v>0.13650000000000001</v>
      </c>
      <c r="R272" s="68">
        <v>0</v>
      </c>
      <c r="S272" s="68">
        <v>17</v>
      </c>
      <c r="T272" s="53">
        <v>19.09</v>
      </c>
    </row>
    <row r="273" spans="1:20" ht="22.95" customHeight="1" x14ac:dyDescent="0.25">
      <c r="A273" s="68">
        <v>272</v>
      </c>
      <c r="B273" s="99">
        <v>243900</v>
      </c>
      <c r="C273" s="68" t="s">
        <v>4101</v>
      </c>
      <c r="D273" s="68" t="s">
        <v>4102</v>
      </c>
      <c r="E273" s="68" t="s">
        <v>4110</v>
      </c>
      <c r="F273" s="68" t="s">
        <v>4103</v>
      </c>
      <c r="G273" s="68" t="s">
        <v>6582</v>
      </c>
      <c r="H273" s="68" t="s">
        <v>4104</v>
      </c>
      <c r="I273" s="68" t="s">
        <v>46643</v>
      </c>
      <c r="J273" s="68" t="s">
        <v>46644</v>
      </c>
      <c r="K273" s="68" t="s">
        <v>46645</v>
      </c>
      <c r="L273" s="100" t="s">
        <v>46646</v>
      </c>
      <c r="N273" s="68">
        <v>0.56799999999999995</v>
      </c>
      <c r="O273" s="68">
        <v>130</v>
      </c>
      <c r="P273" s="68">
        <v>1.95</v>
      </c>
      <c r="Q273" s="68">
        <v>0.13650000000000001</v>
      </c>
      <c r="R273" s="68">
        <v>0</v>
      </c>
      <c r="S273" s="68">
        <v>17</v>
      </c>
      <c r="T273" s="53">
        <v>19.09</v>
      </c>
    </row>
    <row r="274" spans="1:20" ht="22.95" customHeight="1" x14ac:dyDescent="0.25">
      <c r="A274" s="68">
        <v>273</v>
      </c>
      <c r="B274" s="99">
        <v>243900</v>
      </c>
      <c r="C274" s="68" t="s">
        <v>4101</v>
      </c>
      <c r="D274" s="68" t="s">
        <v>4102</v>
      </c>
      <c r="E274" s="68" t="s">
        <v>4110</v>
      </c>
      <c r="F274" s="68" t="s">
        <v>4103</v>
      </c>
      <c r="G274" s="68" t="s">
        <v>6582</v>
      </c>
      <c r="H274" s="68" t="s">
        <v>4104</v>
      </c>
      <c r="I274" s="68" t="s">
        <v>46647</v>
      </c>
      <c r="J274" s="68" t="s">
        <v>46648</v>
      </c>
      <c r="K274" s="68" t="s">
        <v>46649</v>
      </c>
      <c r="L274" s="100" t="s">
        <v>46650</v>
      </c>
      <c r="N274" s="68">
        <v>1.1200000000000001</v>
      </c>
      <c r="O274" s="68">
        <v>260</v>
      </c>
      <c r="P274" s="68">
        <v>3.9</v>
      </c>
      <c r="Q274" s="68">
        <v>0.27300000000000002</v>
      </c>
      <c r="R274" s="68">
        <v>0</v>
      </c>
      <c r="S274" s="68">
        <v>22</v>
      </c>
      <c r="T274" s="53">
        <v>26.17</v>
      </c>
    </row>
    <row r="275" spans="1:20" ht="22.95" customHeight="1" x14ac:dyDescent="0.25">
      <c r="A275" s="68">
        <v>274</v>
      </c>
      <c r="B275" s="99">
        <v>243900</v>
      </c>
      <c r="C275" s="68" t="s">
        <v>4101</v>
      </c>
      <c r="D275" s="68" t="s">
        <v>4102</v>
      </c>
      <c r="E275" s="68" t="s">
        <v>4110</v>
      </c>
      <c r="F275" s="68" t="s">
        <v>4103</v>
      </c>
      <c r="G275" s="68" t="s">
        <v>6582</v>
      </c>
      <c r="H275" s="68" t="s">
        <v>4104</v>
      </c>
      <c r="I275" s="68" t="s">
        <v>46651</v>
      </c>
      <c r="J275" s="68" t="s">
        <v>46652</v>
      </c>
      <c r="K275" s="68" t="s">
        <v>46653</v>
      </c>
      <c r="L275" s="100" t="s">
        <v>46654</v>
      </c>
      <c r="N275" s="68">
        <v>0.59</v>
      </c>
      <c r="O275" s="68">
        <v>0</v>
      </c>
      <c r="P275" s="68">
        <v>0</v>
      </c>
      <c r="Q275" s="68">
        <v>0</v>
      </c>
      <c r="R275" s="68">
        <v>0</v>
      </c>
      <c r="S275" s="68">
        <v>17</v>
      </c>
      <c r="T275" s="53">
        <v>17</v>
      </c>
    </row>
    <row r="276" spans="1:20" ht="22.95" customHeight="1" x14ac:dyDescent="0.25">
      <c r="A276" s="68">
        <v>275</v>
      </c>
      <c r="B276" s="99">
        <v>243900</v>
      </c>
      <c r="C276" s="68" t="s">
        <v>4101</v>
      </c>
      <c r="D276" s="68" t="s">
        <v>4102</v>
      </c>
      <c r="E276" s="68" t="s">
        <v>4110</v>
      </c>
      <c r="F276" s="68" t="s">
        <v>4103</v>
      </c>
      <c r="G276" s="68" t="s">
        <v>6582</v>
      </c>
      <c r="H276" s="68" t="s">
        <v>4104</v>
      </c>
      <c r="I276" s="68" t="s">
        <v>46655</v>
      </c>
      <c r="J276" s="68" t="s">
        <v>22493</v>
      </c>
      <c r="K276" s="68" t="s">
        <v>6233</v>
      </c>
      <c r="L276" s="100" t="s">
        <v>22494</v>
      </c>
      <c r="N276" s="68">
        <v>0.57399999999999995</v>
      </c>
      <c r="O276" s="68">
        <v>0</v>
      </c>
      <c r="P276" s="68">
        <v>0</v>
      </c>
      <c r="Q276" s="68">
        <v>0</v>
      </c>
      <c r="R276" s="68">
        <v>0</v>
      </c>
      <c r="S276" s="68">
        <v>17</v>
      </c>
      <c r="T276" s="53">
        <v>17</v>
      </c>
    </row>
    <row r="277" spans="1:20" ht="22.95" customHeight="1" x14ac:dyDescent="0.25">
      <c r="A277" s="68">
        <v>276</v>
      </c>
      <c r="B277" s="99">
        <v>243900</v>
      </c>
      <c r="C277" s="68" t="s">
        <v>4101</v>
      </c>
      <c r="D277" s="68" t="s">
        <v>4102</v>
      </c>
      <c r="E277" s="68" t="s">
        <v>4110</v>
      </c>
      <c r="F277" s="68" t="s">
        <v>4103</v>
      </c>
      <c r="G277" s="68" t="s">
        <v>6582</v>
      </c>
      <c r="H277" s="68" t="s">
        <v>4104</v>
      </c>
      <c r="I277" s="68" t="s">
        <v>44092</v>
      </c>
      <c r="J277" s="68" t="s">
        <v>44055</v>
      </c>
      <c r="K277" s="68" t="s">
        <v>46656</v>
      </c>
      <c r="L277" s="100" t="s">
        <v>46657</v>
      </c>
      <c r="N277" s="68">
        <v>0.56799999999999995</v>
      </c>
      <c r="O277" s="68">
        <v>0</v>
      </c>
      <c r="P277" s="68">
        <v>0</v>
      </c>
      <c r="Q277" s="68">
        <v>0</v>
      </c>
      <c r="R277" s="68">
        <v>0</v>
      </c>
      <c r="S277" s="68">
        <v>17</v>
      </c>
      <c r="T277" s="53">
        <v>17</v>
      </c>
    </row>
    <row r="278" spans="1:20" ht="22.95" customHeight="1" x14ac:dyDescent="0.25">
      <c r="A278" s="68">
        <v>277</v>
      </c>
      <c r="B278" s="99">
        <v>243900</v>
      </c>
      <c r="C278" s="68" t="s">
        <v>4101</v>
      </c>
      <c r="D278" s="68" t="s">
        <v>4102</v>
      </c>
      <c r="E278" s="68" t="s">
        <v>4110</v>
      </c>
      <c r="F278" s="68" t="s">
        <v>4103</v>
      </c>
      <c r="G278" s="68" t="s">
        <v>6582</v>
      </c>
      <c r="H278" s="68" t="s">
        <v>4104</v>
      </c>
      <c r="I278" s="68" t="s">
        <v>46658</v>
      </c>
      <c r="J278" s="68" t="s">
        <v>46659</v>
      </c>
      <c r="K278" s="68" t="s">
        <v>41298</v>
      </c>
      <c r="L278" s="100" t="s">
        <v>46660</v>
      </c>
      <c r="N278" s="68">
        <v>0.56399999999999995</v>
      </c>
      <c r="O278" s="68">
        <v>0</v>
      </c>
      <c r="P278" s="68">
        <v>0</v>
      </c>
      <c r="Q278" s="68">
        <v>0</v>
      </c>
      <c r="R278" s="68">
        <v>0</v>
      </c>
      <c r="S278" s="68">
        <v>17</v>
      </c>
      <c r="T278" s="53">
        <v>17</v>
      </c>
    </row>
    <row r="279" spans="1:20" ht="22.95" customHeight="1" x14ac:dyDescent="0.25">
      <c r="A279" s="68">
        <v>278</v>
      </c>
      <c r="B279" s="99">
        <v>243900</v>
      </c>
      <c r="C279" s="68" t="s">
        <v>4101</v>
      </c>
      <c r="D279" s="68" t="s">
        <v>4102</v>
      </c>
      <c r="E279" s="68" t="s">
        <v>4110</v>
      </c>
      <c r="F279" s="68" t="s">
        <v>4103</v>
      </c>
      <c r="G279" s="68" t="s">
        <v>6582</v>
      </c>
      <c r="H279" s="68" t="s">
        <v>4104</v>
      </c>
      <c r="I279" s="68" t="s">
        <v>44093</v>
      </c>
      <c r="J279" s="68" t="s">
        <v>46661</v>
      </c>
      <c r="K279" s="68" t="s">
        <v>46662</v>
      </c>
      <c r="L279" s="100" t="s">
        <v>46663</v>
      </c>
      <c r="N279" s="68">
        <v>1.1379999999999999</v>
      </c>
      <c r="O279" s="68">
        <v>0</v>
      </c>
      <c r="P279" s="68">
        <v>0</v>
      </c>
      <c r="Q279" s="68">
        <v>0</v>
      </c>
      <c r="R279" s="68">
        <v>0</v>
      </c>
      <c r="S279" s="68">
        <v>22</v>
      </c>
      <c r="T279" s="53">
        <v>22</v>
      </c>
    </row>
    <row r="280" spans="1:20" ht="22.95" customHeight="1" x14ac:dyDescent="0.25">
      <c r="A280" s="68">
        <v>279</v>
      </c>
      <c r="B280" s="99">
        <v>243900</v>
      </c>
      <c r="C280" s="68" t="s">
        <v>4101</v>
      </c>
      <c r="D280" s="68" t="s">
        <v>4102</v>
      </c>
      <c r="E280" s="68" t="s">
        <v>4110</v>
      </c>
      <c r="F280" s="68" t="s">
        <v>4103</v>
      </c>
      <c r="G280" s="68" t="s">
        <v>6582</v>
      </c>
      <c r="H280" s="68" t="s">
        <v>4104</v>
      </c>
      <c r="I280" s="68" t="s">
        <v>46664</v>
      </c>
      <c r="J280" s="68" t="s">
        <v>46665</v>
      </c>
      <c r="K280" s="68" t="s">
        <v>46666</v>
      </c>
      <c r="L280" s="100" t="s">
        <v>46667</v>
      </c>
      <c r="N280" s="68">
        <v>0.626</v>
      </c>
      <c r="O280" s="68">
        <v>0</v>
      </c>
      <c r="P280" s="68">
        <v>0</v>
      </c>
      <c r="Q280" s="68">
        <v>0</v>
      </c>
      <c r="R280" s="68">
        <v>0</v>
      </c>
      <c r="S280" s="68">
        <v>17</v>
      </c>
      <c r="T280" s="53">
        <v>17</v>
      </c>
    </row>
    <row r="281" spans="1:20" ht="22.95" customHeight="1" x14ac:dyDescent="0.25">
      <c r="A281" s="68">
        <v>280</v>
      </c>
      <c r="B281" s="99">
        <v>243900</v>
      </c>
      <c r="C281" s="68" t="s">
        <v>4101</v>
      </c>
      <c r="D281" s="68" t="s">
        <v>4102</v>
      </c>
      <c r="E281" s="68" t="s">
        <v>4110</v>
      </c>
      <c r="F281" s="68" t="s">
        <v>4103</v>
      </c>
      <c r="G281" s="68" t="s">
        <v>6582</v>
      </c>
      <c r="H281" s="68" t="s">
        <v>4104</v>
      </c>
      <c r="I281" s="68" t="s">
        <v>46668</v>
      </c>
      <c r="J281" s="68" t="s">
        <v>46669</v>
      </c>
      <c r="K281" s="68" t="s">
        <v>46670</v>
      </c>
      <c r="L281" s="100" t="s">
        <v>46671</v>
      </c>
      <c r="N281" s="68">
        <v>0.58399999999999996</v>
      </c>
      <c r="O281" s="68">
        <v>0</v>
      </c>
      <c r="P281" s="68">
        <v>0</v>
      </c>
      <c r="Q281" s="68">
        <v>0</v>
      </c>
      <c r="R281" s="68">
        <v>0</v>
      </c>
      <c r="S281" s="68">
        <v>17</v>
      </c>
      <c r="T281" s="53">
        <v>17</v>
      </c>
    </row>
    <row r="282" spans="1:20" ht="22.95" customHeight="1" x14ac:dyDescent="0.25">
      <c r="A282" s="68">
        <v>281</v>
      </c>
      <c r="B282" s="99">
        <v>243900</v>
      </c>
      <c r="C282" s="68" t="s">
        <v>4101</v>
      </c>
      <c r="D282" s="68" t="s">
        <v>4102</v>
      </c>
      <c r="E282" s="68" t="s">
        <v>4110</v>
      </c>
      <c r="F282" s="68" t="s">
        <v>4103</v>
      </c>
      <c r="G282" s="68" t="s">
        <v>6582</v>
      </c>
      <c r="H282" s="68" t="s">
        <v>4104</v>
      </c>
      <c r="I282" s="68" t="s">
        <v>44094</v>
      </c>
      <c r="J282" s="68" t="s">
        <v>44064</v>
      </c>
      <c r="K282" s="68" t="s">
        <v>46672</v>
      </c>
      <c r="L282" s="100" t="s">
        <v>46673</v>
      </c>
      <c r="N282" s="68">
        <v>0.26200000000000001</v>
      </c>
      <c r="O282" s="68">
        <v>0</v>
      </c>
      <c r="P282" s="68">
        <v>0</v>
      </c>
      <c r="Q282" s="68">
        <v>0</v>
      </c>
      <c r="R282" s="68">
        <v>0</v>
      </c>
      <c r="S282" s="68">
        <v>17</v>
      </c>
      <c r="T282" s="53">
        <v>17</v>
      </c>
    </row>
    <row r="283" spans="1:20" ht="22.95" customHeight="1" x14ac:dyDescent="0.25">
      <c r="A283" s="68">
        <v>282</v>
      </c>
      <c r="B283" s="99">
        <v>243900</v>
      </c>
      <c r="C283" s="68" t="s">
        <v>4101</v>
      </c>
      <c r="D283" s="68" t="s">
        <v>4102</v>
      </c>
      <c r="E283" s="68" t="s">
        <v>4110</v>
      </c>
      <c r="F283" s="68" t="s">
        <v>4103</v>
      </c>
      <c r="G283" s="68" t="s">
        <v>6582</v>
      </c>
      <c r="H283" s="68" t="s">
        <v>4104</v>
      </c>
      <c r="I283" s="68" t="s">
        <v>46674</v>
      </c>
      <c r="J283" s="68" t="s">
        <v>46675</v>
      </c>
      <c r="K283" s="68" t="s">
        <v>46676</v>
      </c>
      <c r="L283" s="100" t="s">
        <v>46677</v>
      </c>
      <c r="N283" s="68">
        <v>0.59799999999999998</v>
      </c>
      <c r="O283" s="68">
        <v>130</v>
      </c>
      <c r="P283" s="68">
        <v>1.95</v>
      </c>
      <c r="Q283" s="68">
        <v>0.13650000000000001</v>
      </c>
      <c r="R283" s="68">
        <v>0</v>
      </c>
      <c r="S283" s="68">
        <v>17</v>
      </c>
      <c r="T283" s="53">
        <v>19.09</v>
      </c>
    </row>
    <row r="284" spans="1:20" ht="22.95" customHeight="1" x14ac:dyDescent="0.25">
      <c r="A284" s="68">
        <v>283</v>
      </c>
      <c r="B284" s="99">
        <v>243900</v>
      </c>
      <c r="C284" s="68" t="s">
        <v>4101</v>
      </c>
      <c r="D284" s="68" t="s">
        <v>4102</v>
      </c>
      <c r="E284" s="68" t="s">
        <v>4110</v>
      </c>
      <c r="F284" s="68" t="s">
        <v>4103</v>
      </c>
      <c r="G284" s="68" t="s">
        <v>6582</v>
      </c>
      <c r="H284" s="68" t="s">
        <v>4104</v>
      </c>
      <c r="I284" s="68" t="s">
        <v>46678</v>
      </c>
      <c r="J284" s="68" t="s">
        <v>36384</v>
      </c>
      <c r="K284" s="68" t="s">
        <v>46679</v>
      </c>
      <c r="L284" s="100" t="s">
        <v>46680</v>
      </c>
      <c r="N284" s="68">
        <v>1.702</v>
      </c>
      <c r="O284" s="68">
        <v>330</v>
      </c>
      <c r="P284" s="68">
        <v>4.95</v>
      </c>
      <c r="Q284" s="68">
        <v>0.34649999999999997</v>
      </c>
      <c r="R284" s="68">
        <v>0</v>
      </c>
      <c r="S284" s="68">
        <v>22</v>
      </c>
      <c r="T284" s="53">
        <v>27.3</v>
      </c>
    </row>
    <row r="285" spans="1:20" ht="22.95" customHeight="1" x14ac:dyDescent="0.25">
      <c r="A285" s="68">
        <v>284</v>
      </c>
      <c r="B285" s="99">
        <v>243900</v>
      </c>
      <c r="C285" s="68" t="s">
        <v>4101</v>
      </c>
      <c r="D285" s="68" t="s">
        <v>4102</v>
      </c>
      <c r="E285" s="68" t="s">
        <v>4110</v>
      </c>
      <c r="F285" s="68" t="s">
        <v>4103</v>
      </c>
      <c r="G285" s="68" t="s">
        <v>6582</v>
      </c>
      <c r="H285" s="68" t="s">
        <v>4104</v>
      </c>
      <c r="I285" s="68" t="s">
        <v>44091</v>
      </c>
      <c r="J285" s="68" t="s">
        <v>46681</v>
      </c>
      <c r="K285" s="68" t="s">
        <v>46682</v>
      </c>
      <c r="L285" s="100" t="s">
        <v>46683</v>
      </c>
      <c r="N285" s="68">
        <v>0.26600000000000001</v>
      </c>
      <c r="O285" s="68">
        <v>0</v>
      </c>
      <c r="P285" s="68">
        <v>0</v>
      </c>
      <c r="Q285" s="68">
        <v>0</v>
      </c>
      <c r="R285" s="68">
        <v>0</v>
      </c>
      <c r="S285" s="68">
        <v>17</v>
      </c>
      <c r="T285" s="53">
        <v>17</v>
      </c>
    </row>
    <row r="286" spans="1:20" ht="22.95" customHeight="1" x14ac:dyDescent="0.25">
      <c r="A286" s="68">
        <v>285</v>
      </c>
      <c r="B286" s="99">
        <v>243901</v>
      </c>
      <c r="C286" s="68" t="s">
        <v>4101</v>
      </c>
      <c r="D286" s="68" t="s">
        <v>4102</v>
      </c>
      <c r="E286" s="68" t="s">
        <v>4110</v>
      </c>
      <c r="F286" s="68" t="s">
        <v>4103</v>
      </c>
      <c r="G286" s="68" t="s">
        <v>6582</v>
      </c>
      <c r="H286" s="68" t="s">
        <v>4104</v>
      </c>
      <c r="I286" s="68" t="s">
        <v>46684</v>
      </c>
      <c r="J286" s="68" t="s">
        <v>46685</v>
      </c>
      <c r="K286" s="68" t="s">
        <v>46686</v>
      </c>
      <c r="L286" s="100" t="s">
        <v>46687</v>
      </c>
      <c r="N286" s="68">
        <v>0.52800000000000002</v>
      </c>
      <c r="O286" s="68">
        <v>130</v>
      </c>
      <c r="P286" s="68">
        <v>1.95</v>
      </c>
      <c r="Q286" s="68">
        <v>0.13650000000000001</v>
      </c>
      <c r="R286" s="68">
        <v>0</v>
      </c>
      <c r="S286" s="68">
        <v>17</v>
      </c>
      <c r="T286" s="53">
        <v>19.09</v>
      </c>
    </row>
    <row r="287" spans="1:20" ht="22.95" customHeight="1" x14ac:dyDescent="0.25">
      <c r="A287" s="68">
        <v>286</v>
      </c>
      <c r="B287" s="99">
        <v>243901</v>
      </c>
      <c r="C287" s="68" t="s">
        <v>4101</v>
      </c>
      <c r="D287" s="68" t="s">
        <v>4102</v>
      </c>
      <c r="E287" s="68" t="s">
        <v>4110</v>
      </c>
      <c r="F287" s="68" t="s">
        <v>4103</v>
      </c>
      <c r="G287" s="68" t="s">
        <v>6582</v>
      </c>
      <c r="H287" s="68" t="s">
        <v>4104</v>
      </c>
      <c r="I287" s="68" t="s">
        <v>46688</v>
      </c>
      <c r="J287" s="68" t="s">
        <v>46689</v>
      </c>
      <c r="K287" s="68" t="s">
        <v>41458</v>
      </c>
      <c r="L287" s="100" t="s">
        <v>46690</v>
      </c>
      <c r="N287" s="68">
        <v>0.58799999999999997</v>
      </c>
      <c r="O287" s="68">
        <v>130</v>
      </c>
      <c r="P287" s="68">
        <v>1.95</v>
      </c>
      <c r="Q287" s="68">
        <v>0.13650000000000001</v>
      </c>
      <c r="R287" s="68">
        <v>0</v>
      </c>
      <c r="S287" s="68">
        <v>17</v>
      </c>
      <c r="T287" s="53">
        <v>19.09</v>
      </c>
    </row>
    <row r="288" spans="1:20" ht="22.95" customHeight="1" x14ac:dyDescent="0.25">
      <c r="A288" s="68">
        <v>287</v>
      </c>
      <c r="B288" s="99">
        <v>243901</v>
      </c>
      <c r="C288" s="68" t="s">
        <v>4101</v>
      </c>
      <c r="D288" s="68" t="s">
        <v>4102</v>
      </c>
      <c r="E288" s="68" t="s">
        <v>4110</v>
      </c>
      <c r="F288" s="68" t="s">
        <v>4103</v>
      </c>
      <c r="G288" s="68" t="s">
        <v>6582</v>
      </c>
      <c r="H288" s="68" t="s">
        <v>4104</v>
      </c>
      <c r="I288" s="68" t="s">
        <v>46691</v>
      </c>
      <c r="J288" s="68" t="s">
        <v>46692</v>
      </c>
      <c r="K288" s="68" t="s">
        <v>46693</v>
      </c>
      <c r="L288" s="100" t="s">
        <v>46694</v>
      </c>
      <c r="N288" s="68">
        <v>0.63</v>
      </c>
      <c r="O288" s="68">
        <v>130</v>
      </c>
      <c r="P288" s="68">
        <v>1.95</v>
      </c>
      <c r="Q288" s="68">
        <v>0.13650000000000001</v>
      </c>
      <c r="R288" s="68">
        <v>0</v>
      </c>
      <c r="S288" s="68">
        <v>17</v>
      </c>
      <c r="T288" s="53">
        <v>19.09</v>
      </c>
    </row>
    <row r="289" spans="1:20" ht="22.95" customHeight="1" x14ac:dyDescent="0.25">
      <c r="A289" s="68">
        <v>288</v>
      </c>
      <c r="B289" s="99">
        <v>243901</v>
      </c>
      <c r="C289" s="68" t="s">
        <v>4101</v>
      </c>
      <c r="D289" s="68" t="s">
        <v>4102</v>
      </c>
      <c r="E289" s="68" t="s">
        <v>4110</v>
      </c>
      <c r="F289" s="68" t="s">
        <v>4103</v>
      </c>
      <c r="G289" s="68" t="s">
        <v>6582</v>
      </c>
      <c r="H289" s="68" t="s">
        <v>4104</v>
      </c>
      <c r="I289" s="68" t="s">
        <v>46695</v>
      </c>
      <c r="J289" s="68" t="s">
        <v>46696</v>
      </c>
      <c r="K289" s="68" t="s">
        <v>46697</v>
      </c>
      <c r="L289" s="100" t="s">
        <v>46698</v>
      </c>
      <c r="N289" s="68">
        <v>0.6</v>
      </c>
      <c r="O289" s="68">
        <v>130</v>
      </c>
      <c r="P289" s="68">
        <v>1.95</v>
      </c>
      <c r="Q289" s="68">
        <v>0.13650000000000001</v>
      </c>
      <c r="R289" s="68">
        <v>0</v>
      </c>
      <c r="S289" s="68">
        <v>17</v>
      </c>
      <c r="T289" s="53">
        <v>19.09</v>
      </c>
    </row>
    <row r="290" spans="1:20" ht="22.95" customHeight="1" x14ac:dyDescent="0.25">
      <c r="A290" s="68">
        <v>289</v>
      </c>
      <c r="B290" s="99">
        <v>243901</v>
      </c>
      <c r="C290" s="68" t="s">
        <v>4101</v>
      </c>
      <c r="D290" s="68" t="s">
        <v>4102</v>
      </c>
      <c r="E290" s="68" t="s">
        <v>4110</v>
      </c>
      <c r="F290" s="68" t="s">
        <v>4103</v>
      </c>
      <c r="G290" s="68" t="s">
        <v>6582</v>
      </c>
      <c r="H290" s="68" t="s">
        <v>4104</v>
      </c>
      <c r="I290" s="68" t="s">
        <v>46699</v>
      </c>
      <c r="J290" s="68" t="s">
        <v>40809</v>
      </c>
      <c r="K290" s="68" t="s">
        <v>40810</v>
      </c>
      <c r="L290" s="100" t="s">
        <v>40811</v>
      </c>
      <c r="N290" s="68">
        <v>1.224</v>
      </c>
      <c r="O290" s="68">
        <v>260</v>
      </c>
      <c r="P290" s="68">
        <v>3.9</v>
      </c>
      <c r="Q290" s="68">
        <v>0.27300000000000002</v>
      </c>
      <c r="R290" s="68">
        <v>0</v>
      </c>
      <c r="S290" s="68">
        <v>22</v>
      </c>
      <c r="T290" s="53">
        <v>26.17</v>
      </c>
    </row>
    <row r="291" spans="1:20" ht="22.95" customHeight="1" x14ac:dyDescent="0.25">
      <c r="A291" s="68">
        <v>290</v>
      </c>
      <c r="B291" s="99">
        <v>243901</v>
      </c>
      <c r="C291" s="68" t="s">
        <v>4101</v>
      </c>
      <c r="D291" s="68" t="s">
        <v>4102</v>
      </c>
      <c r="E291" s="68" t="s">
        <v>4110</v>
      </c>
      <c r="F291" s="68" t="s">
        <v>4103</v>
      </c>
      <c r="G291" s="68" t="s">
        <v>6582</v>
      </c>
      <c r="H291" s="68" t="s">
        <v>4104</v>
      </c>
      <c r="I291" s="68" t="s">
        <v>46700</v>
      </c>
      <c r="J291" s="68" t="s">
        <v>46701</v>
      </c>
      <c r="K291" s="68" t="s">
        <v>46702</v>
      </c>
      <c r="L291" s="100" t="s">
        <v>46703</v>
      </c>
      <c r="N291" s="68">
        <v>0.60199999999999998</v>
      </c>
      <c r="O291" s="68">
        <v>130</v>
      </c>
      <c r="P291" s="68">
        <v>1.95</v>
      </c>
      <c r="Q291" s="68">
        <v>0.13650000000000001</v>
      </c>
      <c r="R291" s="68">
        <v>0</v>
      </c>
      <c r="S291" s="68">
        <v>17</v>
      </c>
      <c r="T291" s="53">
        <v>19.09</v>
      </c>
    </row>
    <row r="292" spans="1:20" ht="22.95" customHeight="1" x14ac:dyDescent="0.25">
      <c r="A292" s="68">
        <v>291</v>
      </c>
      <c r="B292" s="99">
        <v>243901</v>
      </c>
      <c r="C292" s="68" t="s">
        <v>4101</v>
      </c>
      <c r="D292" s="68" t="s">
        <v>4102</v>
      </c>
      <c r="E292" s="68" t="s">
        <v>4110</v>
      </c>
      <c r="F292" s="68" t="s">
        <v>4103</v>
      </c>
      <c r="G292" s="68" t="s">
        <v>6582</v>
      </c>
      <c r="H292" s="68" t="s">
        <v>4104</v>
      </c>
      <c r="I292" s="68" t="s">
        <v>46704</v>
      </c>
      <c r="J292" s="68" t="s">
        <v>44212</v>
      </c>
      <c r="K292" s="68" t="s">
        <v>44213</v>
      </c>
      <c r="L292" s="100" t="s">
        <v>44214</v>
      </c>
      <c r="N292" s="68">
        <v>1.21</v>
      </c>
      <c r="O292" s="68">
        <v>230</v>
      </c>
      <c r="P292" s="68">
        <v>3.45</v>
      </c>
      <c r="Q292" s="68">
        <v>0.24149999999999999</v>
      </c>
      <c r="R292" s="68">
        <v>0</v>
      </c>
      <c r="S292" s="68">
        <v>22</v>
      </c>
      <c r="T292" s="53">
        <v>25.69</v>
      </c>
    </row>
    <row r="293" spans="1:20" ht="22.95" customHeight="1" x14ac:dyDescent="0.25">
      <c r="A293" s="68">
        <v>292</v>
      </c>
      <c r="B293" s="99">
        <v>243901</v>
      </c>
      <c r="C293" s="68" t="s">
        <v>4101</v>
      </c>
      <c r="D293" s="68" t="s">
        <v>4102</v>
      </c>
      <c r="E293" s="68" t="s">
        <v>4110</v>
      </c>
      <c r="F293" s="68" t="s">
        <v>4103</v>
      </c>
      <c r="G293" s="68" t="s">
        <v>6582</v>
      </c>
      <c r="H293" s="68" t="s">
        <v>4104</v>
      </c>
      <c r="I293" s="68" t="s">
        <v>46705</v>
      </c>
      <c r="J293" s="68" t="s">
        <v>46706</v>
      </c>
      <c r="K293" s="68" t="s">
        <v>46707</v>
      </c>
      <c r="L293" s="100" t="s">
        <v>46708</v>
      </c>
      <c r="N293" s="68">
        <v>1.69</v>
      </c>
      <c r="O293" s="68">
        <v>330</v>
      </c>
      <c r="P293" s="68">
        <v>4.95</v>
      </c>
      <c r="Q293" s="68">
        <v>0.34649999999999997</v>
      </c>
      <c r="R293" s="68">
        <v>0</v>
      </c>
      <c r="S293" s="68">
        <v>22</v>
      </c>
      <c r="T293" s="53">
        <v>27.3</v>
      </c>
    </row>
    <row r="294" spans="1:20" ht="22.95" customHeight="1" x14ac:dyDescent="0.25">
      <c r="A294" s="68">
        <v>293</v>
      </c>
      <c r="B294" s="99">
        <v>243901</v>
      </c>
      <c r="C294" s="68" t="s">
        <v>4101</v>
      </c>
      <c r="D294" s="68" t="s">
        <v>4102</v>
      </c>
      <c r="E294" s="68" t="s">
        <v>4110</v>
      </c>
      <c r="F294" s="68" t="s">
        <v>4103</v>
      </c>
      <c r="G294" s="68" t="s">
        <v>6582</v>
      </c>
      <c r="H294" s="68" t="s">
        <v>4104</v>
      </c>
      <c r="I294" s="68" t="s">
        <v>46709</v>
      </c>
      <c r="J294" s="68" t="s">
        <v>38400</v>
      </c>
      <c r="K294" s="68" t="s">
        <v>38401</v>
      </c>
      <c r="L294" s="100" t="s">
        <v>38402</v>
      </c>
      <c r="N294" s="68">
        <v>1.1579999999999999</v>
      </c>
      <c r="O294" s="68">
        <v>260</v>
      </c>
      <c r="P294" s="68">
        <v>3.9</v>
      </c>
      <c r="Q294" s="68">
        <v>0.27300000000000002</v>
      </c>
      <c r="R294" s="68">
        <v>0</v>
      </c>
      <c r="S294" s="68">
        <v>22</v>
      </c>
      <c r="T294" s="53">
        <v>26.17</v>
      </c>
    </row>
    <row r="295" spans="1:20" ht="22.95" customHeight="1" x14ac:dyDescent="0.25">
      <c r="A295" s="68">
        <v>294</v>
      </c>
      <c r="B295" s="99">
        <v>243901</v>
      </c>
      <c r="C295" s="68" t="s">
        <v>4101</v>
      </c>
      <c r="D295" s="68" t="s">
        <v>4102</v>
      </c>
      <c r="E295" s="68" t="s">
        <v>4110</v>
      </c>
      <c r="F295" s="68" t="s">
        <v>4103</v>
      </c>
      <c r="G295" s="68" t="s">
        <v>6582</v>
      </c>
      <c r="H295" s="68" t="s">
        <v>4104</v>
      </c>
      <c r="I295" s="68" t="s">
        <v>46710</v>
      </c>
      <c r="J295" s="68" t="s">
        <v>46711</v>
      </c>
      <c r="K295" s="68" t="s">
        <v>11986</v>
      </c>
      <c r="L295" s="100" t="s">
        <v>46712</v>
      </c>
      <c r="N295" s="68">
        <v>0.57199999999999995</v>
      </c>
      <c r="O295" s="68">
        <v>130</v>
      </c>
      <c r="P295" s="68">
        <v>1.95</v>
      </c>
      <c r="Q295" s="68">
        <v>0.13650000000000001</v>
      </c>
      <c r="R295" s="68">
        <v>0</v>
      </c>
      <c r="S295" s="68">
        <v>17</v>
      </c>
      <c r="T295" s="53">
        <v>19.09</v>
      </c>
    </row>
    <row r="296" spans="1:20" ht="22.95" customHeight="1" x14ac:dyDescent="0.25">
      <c r="A296" s="68">
        <v>295</v>
      </c>
      <c r="B296" s="99">
        <v>243901</v>
      </c>
      <c r="C296" s="68" t="s">
        <v>4101</v>
      </c>
      <c r="D296" s="68" t="s">
        <v>4102</v>
      </c>
      <c r="E296" s="68" t="s">
        <v>4110</v>
      </c>
      <c r="F296" s="68" t="s">
        <v>4103</v>
      </c>
      <c r="G296" s="68" t="s">
        <v>6582</v>
      </c>
      <c r="H296" s="68" t="s">
        <v>4104</v>
      </c>
      <c r="I296" s="68" t="s">
        <v>46713</v>
      </c>
      <c r="J296" s="68" t="s">
        <v>46714</v>
      </c>
      <c r="K296" s="68" t="s">
        <v>46715</v>
      </c>
      <c r="L296" s="100" t="s">
        <v>46716</v>
      </c>
      <c r="N296" s="68">
        <v>0.61199999999999999</v>
      </c>
      <c r="O296" s="68">
        <v>130</v>
      </c>
      <c r="P296" s="68">
        <v>1.95</v>
      </c>
      <c r="Q296" s="68">
        <v>0.13650000000000001</v>
      </c>
      <c r="R296" s="68">
        <v>0</v>
      </c>
      <c r="S296" s="68">
        <v>17</v>
      </c>
      <c r="T296" s="53">
        <v>19.09</v>
      </c>
    </row>
    <row r="297" spans="1:20" ht="22.95" customHeight="1" x14ac:dyDescent="0.25">
      <c r="A297" s="68">
        <v>296</v>
      </c>
      <c r="B297" s="99">
        <v>243901</v>
      </c>
      <c r="C297" s="68" t="s">
        <v>4101</v>
      </c>
      <c r="D297" s="68" t="s">
        <v>4102</v>
      </c>
      <c r="E297" s="68" t="s">
        <v>4110</v>
      </c>
      <c r="F297" s="68" t="s">
        <v>4103</v>
      </c>
      <c r="G297" s="68" t="s">
        <v>6582</v>
      </c>
      <c r="H297" s="68" t="s">
        <v>4104</v>
      </c>
      <c r="I297" s="68" t="s">
        <v>46717</v>
      </c>
      <c r="J297" s="68" t="s">
        <v>46718</v>
      </c>
      <c r="K297" s="68" t="s">
        <v>46719</v>
      </c>
      <c r="L297" s="100" t="s">
        <v>46720</v>
      </c>
      <c r="N297" s="68">
        <v>0.60399999999999998</v>
      </c>
      <c r="O297" s="68">
        <v>130</v>
      </c>
      <c r="P297" s="68">
        <v>1.95</v>
      </c>
      <c r="Q297" s="68">
        <v>0.13650000000000001</v>
      </c>
      <c r="R297" s="68">
        <v>0</v>
      </c>
      <c r="S297" s="68">
        <v>17</v>
      </c>
      <c r="T297" s="53">
        <v>19.09</v>
      </c>
    </row>
    <row r="298" spans="1:20" ht="22.95" customHeight="1" x14ac:dyDescent="0.25">
      <c r="A298" s="68">
        <v>297</v>
      </c>
      <c r="B298" s="99">
        <v>243901</v>
      </c>
      <c r="C298" s="68" t="s">
        <v>4101</v>
      </c>
      <c r="D298" s="68" t="s">
        <v>4102</v>
      </c>
      <c r="E298" s="68" t="s">
        <v>4110</v>
      </c>
      <c r="F298" s="68" t="s">
        <v>4103</v>
      </c>
      <c r="G298" s="68" t="s">
        <v>6582</v>
      </c>
      <c r="H298" s="68" t="s">
        <v>4104</v>
      </c>
      <c r="I298" s="68" t="s">
        <v>46721</v>
      </c>
      <c r="J298" s="68" t="s">
        <v>37525</v>
      </c>
      <c r="K298" s="68" t="s">
        <v>37526</v>
      </c>
      <c r="L298" s="100" t="s">
        <v>37527</v>
      </c>
      <c r="N298" s="68">
        <v>0.60799999999999998</v>
      </c>
      <c r="O298" s="68">
        <v>130</v>
      </c>
      <c r="P298" s="68">
        <v>1.95</v>
      </c>
      <c r="Q298" s="68">
        <v>0.13650000000000001</v>
      </c>
      <c r="R298" s="68">
        <v>0</v>
      </c>
      <c r="S298" s="68">
        <v>17</v>
      </c>
      <c r="T298" s="53">
        <v>19.09</v>
      </c>
    </row>
    <row r="299" spans="1:20" ht="22.95" customHeight="1" x14ac:dyDescent="0.25">
      <c r="A299" s="68">
        <v>298</v>
      </c>
      <c r="B299" s="99">
        <v>243901</v>
      </c>
      <c r="C299" s="68" t="s">
        <v>4101</v>
      </c>
      <c r="D299" s="68" t="s">
        <v>4102</v>
      </c>
      <c r="E299" s="68" t="s">
        <v>4110</v>
      </c>
      <c r="F299" s="68" t="s">
        <v>4103</v>
      </c>
      <c r="G299" s="68" t="s">
        <v>6582</v>
      </c>
      <c r="H299" s="68" t="s">
        <v>4104</v>
      </c>
      <c r="I299" s="68" t="s">
        <v>46722</v>
      </c>
      <c r="J299" s="68" t="s">
        <v>34696</v>
      </c>
      <c r="K299" s="68" t="s">
        <v>34697</v>
      </c>
      <c r="L299" s="100" t="s">
        <v>46723</v>
      </c>
      <c r="N299" s="68">
        <v>1.1639999999999999</v>
      </c>
      <c r="O299" s="68">
        <v>230</v>
      </c>
      <c r="P299" s="68">
        <v>3.45</v>
      </c>
      <c r="Q299" s="68">
        <v>0.24149999999999999</v>
      </c>
      <c r="R299" s="68">
        <v>0</v>
      </c>
      <c r="S299" s="68">
        <v>22</v>
      </c>
      <c r="T299" s="53">
        <v>25.69</v>
      </c>
    </row>
    <row r="300" spans="1:20" ht="22.95" customHeight="1" x14ac:dyDescent="0.25">
      <c r="A300" s="68">
        <v>299</v>
      </c>
      <c r="B300" s="99">
        <v>243901</v>
      </c>
      <c r="C300" s="68" t="s">
        <v>4101</v>
      </c>
      <c r="D300" s="68" t="s">
        <v>4102</v>
      </c>
      <c r="E300" s="68" t="s">
        <v>4110</v>
      </c>
      <c r="F300" s="68" t="s">
        <v>4103</v>
      </c>
      <c r="G300" s="68" t="s">
        <v>6582</v>
      </c>
      <c r="H300" s="68" t="s">
        <v>4104</v>
      </c>
      <c r="I300" s="68" t="s">
        <v>46724</v>
      </c>
      <c r="J300" s="68" t="s">
        <v>17477</v>
      </c>
      <c r="K300" s="68" t="s">
        <v>17478</v>
      </c>
      <c r="L300" s="100" t="s">
        <v>17479</v>
      </c>
      <c r="N300" s="68">
        <v>0.59599999999999997</v>
      </c>
      <c r="O300" s="68">
        <v>130</v>
      </c>
      <c r="P300" s="68">
        <v>1.95</v>
      </c>
      <c r="Q300" s="68">
        <v>0.13650000000000001</v>
      </c>
      <c r="R300" s="68">
        <v>0</v>
      </c>
      <c r="S300" s="68">
        <v>17</v>
      </c>
      <c r="T300" s="53">
        <v>19.09</v>
      </c>
    </row>
    <row r="301" spans="1:20" ht="22.95" customHeight="1" x14ac:dyDescent="0.25">
      <c r="A301" s="68">
        <v>300</v>
      </c>
      <c r="B301" s="99">
        <v>243901</v>
      </c>
      <c r="C301" s="68" t="s">
        <v>4101</v>
      </c>
      <c r="D301" s="68" t="s">
        <v>4102</v>
      </c>
      <c r="E301" s="68" t="s">
        <v>4110</v>
      </c>
      <c r="F301" s="68" t="s">
        <v>4103</v>
      </c>
      <c r="G301" s="68" t="s">
        <v>6582</v>
      </c>
      <c r="H301" s="68" t="s">
        <v>4104</v>
      </c>
      <c r="I301" s="68" t="s">
        <v>46725</v>
      </c>
      <c r="J301" s="68" t="s">
        <v>46726</v>
      </c>
      <c r="K301" s="68" t="s">
        <v>46727</v>
      </c>
      <c r="L301" s="100" t="s">
        <v>46728</v>
      </c>
      <c r="N301" s="68">
        <v>0.59599999999999997</v>
      </c>
      <c r="O301" s="68">
        <v>130</v>
      </c>
      <c r="P301" s="68">
        <v>1.95</v>
      </c>
      <c r="Q301" s="68">
        <v>0.13650000000000001</v>
      </c>
      <c r="R301" s="68">
        <v>0</v>
      </c>
      <c r="S301" s="68">
        <v>17</v>
      </c>
      <c r="T301" s="53">
        <v>19.09</v>
      </c>
    </row>
    <row r="302" spans="1:20" ht="22.95" customHeight="1" x14ac:dyDescent="0.25">
      <c r="A302" s="68">
        <v>301</v>
      </c>
      <c r="B302" s="99">
        <v>243901</v>
      </c>
      <c r="C302" s="68" t="s">
        <v>4101</v>
      </c>
      <c r="D302" s="68" t="s">
        <v>4102</v>
      </c>
      <c r="E302" s="68" t="s">
        <v>4110</v>
      </c>
      <c r="F302" s="68" t="s">
        <v>4103</v>
      </c>
      <c r="G302" s="68" t="s">
        <v>6582</v>
      </c>
      <c r="H302" s="68" t="s">
        <v>4104</v>
      </c>
      <c r="I302" s="68" t="s">
        <v>46729</v>
      </c>
      <c r="J302" s="68" t="s">
        <v>46730</v>
      </c>
      <c r="K302" s="68" t="s">
        <v>46731</v>
      </c>
      <c r="L302" s="100" t="s">
        <v>46732</v>
      </c>
      <c r="N302" s="68">
        <v>0.61399999999999999</v>
      </c>
      <c r="O302" s="68">
        <v>130</v>
      </c>
      <c r="P302" s="68">
        <v>1.95</v>
      </c>
      <c r="Q302" s="68">
        <v>0.13650000000000001</v>
      </c>
      <c r="R302" s="68">
        <v>0</v>
      </c>
      <c r="S302" s="68">
        <v>17</v>
      </c>
      <c r="T302" s="53">
        <v>19.09</v>
      </c>
    </row>
    <row r="303" spans="1:20" ht="22.95" customHeight="1" x14ac:dyDescent="0.25">
      <c r="A303" s="68">
        <v>302</v>
      </c>
      <c r="B303" s="99">
        <v>243901</v>
      </c>
      <c r="C303" s="68" t="s">
        <v>4101</v>
      </c>
      <c r="D303" s="68" t="s">
        <v>4102</v>
      </c>
      <c r="E303" s="68" t="s">
        <v>4110</v>
      </c>
      <c r="F303" s="68" t="s">
        <v>4103</v>
      </c>
      <c r="G303" s="68" t="s">
        <v>6582</v>
      </c>
      <c r="H303" s="68" t="s">
        <v>4104</v>
      </c>
      <c r="I303" s="68" t="s">
        <v>46733</v>
      </c>
      <c r="J303" s="68" t="s">
        <v>46734</v>
      </c>
      <c r="K303" s="68" t="s">
        <v>46735</v>
      </c>
      <c r="L303" s="100" t="s">
        <v>46736</v>
      </c>
      <c r="N303" s="68">
        <v>1.1220000000000001</v>
      </c>
      <c r="O303" s="68">
        <v>230</v>
      </c>
      <c r="P303" s="68">
        <v>3.45</v>
      </c>
      <c r="Q303" s="68">
        <v>0.24149999999999999</v>
      </c>
      <c r="R303" s="68">
        <v>0</v>
      </c>
      <c r="S303" s="68">
        <v>22</v>
      </c>
      <c r="T303" s="53">
        <v>25.69</v>
      </c>
    </row>
    <row r="304" spans="1:20" ht="22.95" customHeight="1" x14ac:dyDescent="0.25">
      <c r="A304" s="68">
        <v>303</v>
      </c>
      <c r="B304" s="99">
        <v>243901</v>
      </c>
      <c r="C304" s="68" t="s">
        <v>4101</v>
      </c>
      <c r="D304" s="68" t="s">
        <v>4102</v>
      </c>
      <c r="E304" s="68" t="s">
        <v>4110</v>
      </c>
      <c r="F304" s="68" t="s">
        <v>4103</v>
      </c>
      <c r="G304" s="68" t="s">
        <v>6582</v>
      </c>
      <c r="H304" s="68" t="s">
        <v>4104</v>
      </c>
      <c r="I304" s="68" t="s">
        <v>46737</v>
      </c>
      <c r="J304" s="68" t="s">
        <v>46738</v>
      </c>
      <c r="K304" s="68" t="s">
        <v>46739</v>
      </c>
      <c r="L304" s="100" t="s">
        <v>46740</v>
      </c>
      <c r="N304" s="68">
        <v>1.028</v>
      </c>
      <c r="O304" s="68">
        <v>230</v>
      </c>
      <c r="P304" s="68">
        <v>3.45</v>
      </c>
      <c r="Q304" s="68">
        <v>0.24149999999999999</v>
      </c>
      <c r="R304" s="68">
        <v>0</v>
      </c>
      <c r="S304" s="68">
        <v>22</v>
      </c>
      <c r="T304" s="53">
        <v>25.69</v>
      </c>
    </row>
    <row r="305" spans="1:20" ht="22.95" customHeight="1" x14ac:dyDescent="0.25">
      <c r="A305" s="68">
        <v>304</v>
      </c>
      <c r="B305" s="99">
        <v>243901</v>
      </c>
      <c r="C305" s="68" t="s">
        <v>4101</v>
      </c>
      <c r="D305" s="68" t="s">
        <v>4102</v>
      </c>
      <c r="E305" s="68" t="s">
        <v>4110</v>
      </c>
      <c r="F305" s="68" t="s">
        <v>4103</v>
      </c>
      <c r="G305" s="68" t="s">
        <v>6582</v>
      </c>
      <c r="H305" s="68" t="s">
        <v>4104</v>
      </c>
      <c r="I305" s="68" t="s">
        <v>46741</v>
      </c>
      <c r="J305" s="68" t="s">
        <v>46742</v>
      </c>
      <c r="K305" s="68" t="s">
        <v>46743</v>
      </c>
      <c r="L305" s="100" t="s">
        <v>46744</v>
      </c>
      <c r="N305" s="68">
        <v>0.59599999999999997</v>
      </c>
      <c r="O305" s="68">
        <v>130</v>
      </c>
      <c r="P305" s="68">
        <v>1.95</v>
      </c>
      <c r="Q305" s="68">
        <v>0.13650000000000001</v>
      </c>
      <c r="R305" s="68">
        <v>0</v>
      </c>
      <c r="S305" s="68">
        <v>17</v>
      </c>
      <c r="T305" s="53">
        <v>19.09</v>
      </c>
    </row>
    <row r="306" spans="1:20" ht="22.95" customHeight="1" x14ac:dyDescent="0.25">
      <c r="A306" s="68">
        <v>305</v>
      </c>
      <c r="B306" s="99">
        <v>243901</v>
      </c>
      <c r="C306" s="68" t="s">
        <v>4101</v>
      </c>
      <c r="D306" s="68" t="s">
        <v>4102</v>
      </c>
      <c r="E306" s="68" t="s">
        <v>4110</v>
      </c>
      <c r="F306" s="68" t="s">
        <v>4103</v>
      </c>
      <c r="G306" s="68" t="s">
        <v>6582</v>
      </c>
      <c r="H306" s="68" t="s">
        <v>4104</v>
      </c>
      <c r="I306" s="68" t="s">
        <v>46745</v>
      </c>
      <c r="J306" s="68" t="s">
        <v>46746</v>
      </c>
      <c r="K306" s="68" t="s">
        <v>46747</v>
      </c>
      <c r="L306" s="100" t="s">
        <v>46748</v>
      </c>
      <c r="N306" s="68">
        <v>0.622</v>
      </c>
      <c r="O306" s="68">
        <v>130</v>
      </c>
      <c r="P306" s="68">
        <v>1.95</v>
      </c>
      <c r="Q306" s="68">
        <v>0.13650000000000001</v>
      </c>
      <c r="R306" s="68">
        <v>0</v>
      </c>
      <c r="S306" s="68">
        <v>17</v>
      </c>
      <c r="T306" s="53">
        <v>19.09</v>
      </c>
    </row>
    <row r="307" spans="1:20" ht="22.95" customHeight="1" x14ac:dyDescent="0.25">
      <c r="A307" s="68">
        <v>306</v>
      </c>
      <c r="B307" s="99">
        <v>243901</v>
      </c>
      <c r="C307" s="68" t="s">
        <v>4101</v>
      </c>
      <c r="D307" s="68" t="s">
        <v>4102</v>
      </c>
      <c r="E307" s="68" t="s">
        <v>4110</v>
      </c>
      <c r="F307" s="68" t="s">
        <v>4103</v>
      </c>
      <c r="G307" s="68" t="s">
        <v>6582</v>
      </c>
      <c r="H307" s="68" t="s">
        <v>4104</v>
      </c>
      <c r="I307" s="68" t="s">
        <v>46749</v>
      </c>
      <c r="J307" s="68" t="s">
        <v>44385</v>
      </c>
      <c r="K307" s="68" t="s">
        <v>44386</v>
      </c>
      <c r="L307" s="100" t="s">
        <v>46750</v>
      </c>
      <c r="N307" s="68">
        <v>2.3199999999999998</v>
      </c>
      <c r="O307" s="68">
        <v>430</v>
      </c>
      <c r="P307" s="68">
        <v>6.45</v>
      </c>
      <c r="Q307" s="68">
        <v>0.45150000000000001</v>
      </c>
      <c r="R307" s="68">
        <v>0</v>
      </c>
      <c r="S307" s="68">
        <v>33</v>
      </c>
      <c r="T307" s="53">
        <v>39.9</v>
      </c>
    </row>
    <row r="308" spans="1:20" ht="22.95" customHeight="1" x14ac:dyDescent="0.25">
      <c r="A308" s="68">
        <v>307</v>
      </c>
      <c r="B308" s="99">
        <v>243901</v>
      </c>
      <c r="C308" s="68" t="s">
        <v>4101</v>
      </c>
      <c r="D308" s="68" t="s">
        <v>4102</v>
      </c>
      <c r="E308" s="68" t="s">
        <v>4110</v>
      </c>
      <c r="F308" s="68" t="s">
        <v>4103</v>
      </c>
      <c r="G308" s="68" t="s">
        <v>6582</v>
      </c>
      <c r="H308" s="68" t="s">
        <v>4104</v>
      </c>
      <c r="I308" s="68" t="s">
        <v>46751</v>
      </c>
      <c r="J308" s="68" t="s">
        <v>46752</v>
      </c>
      <c r="K308" s="68" t="s">
        <v>46753</v>
      </c>
      <c r="L308" s="100" t="s">
        <v>46754</v>
      </c>
      <c r="N308" s="68">
        <v>1.5980000000000001</v>
      </c>
      <c r="O308" s="68">
        <v>130</v>
      </c>
      <c r="P308" s="68">
        <v>1.95</v>
      </c>
      <c r="Q308" s="68">
        <v>0.13650000000000001</v>
      </c>
      <c r="R308" s="68">
        <v>0</v>
      </c>
      <c r="S308" s="68">
        <v>22</v>
      </c>
      <c r="T308" s="53">
        <v>24.09</v>
      </c>
    </row>
    <row r="309" spans="1:20" ht="22.95" customHeight="1" x14ac:dyDescent="0.25">
      <c r="A309" s="68">
        <v>308</v>
      </c>
      <c r="B309" s="99">
        <v>243901</v>
      </c>
      <c r="C309" s="68" t="s">
        <v>4101</v>
      </c>
      <c r="D309" s="68" t="s">
        <v>4102</v>
      </c>
      <c r="E309" s="68" t="s">
        <v>4110</v>
      </c>
      <c r="F309" s="68" t="s">
        <v>4103</v>
      </c>
      <c r="G309" s="68" t="s">
        <v>6582</v>
      </c>
      <c r="H309" s="68" t="s">
        <v>4104</v>
      </c>
      <c r="I309" s="68" t="s">
        <v>46755</v>
      </c>
      <c r="J309" s="68" t="s">
        <v>25708</v>
      </c>
      <c r="K309" s="68" t="s">
        <v>4511</v>
      </c>
      <c r="L309" s="100" t="s">
        <v>25709</v>
      </c>
      <c r="N309" s="68">
        <v>1.1419999999999999</v>
      </c>
      <c r="O309" s="68">
        <v>230</v>
      </c>
      <c r="P309" s="68">
        <v>3.45</v>
      </c>
      <c r="Q309" s="68">
        <v>0.24149999999999999</v>
      </c>
      <c r="R309" s="68">
        <v>0</v>
      </c>
      <c r="S309" s="68">
        <v>22</v>
      </c>
      <c r="T309" s="53">
        <v>25.69</v>
      </c>
    </row>
    <row r="310" spans="1:20" ht="22.95" customHeight="1" x14ac:dyDescent="0.25">
      <c r="A310" s="68">
        <v>309</v>
      </c>
      <c r="B310" s="99">
        <v>243901</v>
      </c>
      <c r="C310" s="68" t="s">
        <v>4101</v>
      </c>
      <c r="D310" s="68" t="s">
        <v>4102</v>
      </c>
      <c r="E310" s="68" t="s">
        <v>4110</v>
      </c>
      <c r="F310" s="68" t="s">
        <v>4103</v>
      </c>
      <c r="G310" s="68" t="s">
        <v>6582</v>
      </c>
      <c r="H310" s="68" t="s">
        <v>4104</v>
      </c>
      <c r="I310" s="68" t="s">
        <v>46756</v>
      </c>
      <c r="J310" s="68" t="s">
        <v>46757</v>
      </c>
      <c r="K310" s="68" t="s">
        <v>46758</v>
      </c>
      <c r="L310" s="100" t="s">
        <v>46759</v>
      </c>
      <c r="N310" s="68">
        <v>1.1399999999999999</v>
      </c>
      <c r="O310" s="68">
        <v>230</v>
      </c>
      <c r="P310" s="68">
        <v>3.45</v>
      </c>
      <c r="Q310" s="68">
        <v>0.24149999999999999</v>
      </c>
      <c r="R310" s="68">
        <v>0</v>
      </c>
      <c r="S310" s="68">
        <v>22</v>
      </c>
      <c r="T310" s="53">
        <v>25.69</v>
      </c>
    </row>
    <row r="311" spans="1:20" ht="22.95" customHeight="1" x14ac:dyDescent="0.25">
      <c r="A311" s="68">
        <v>310</v>
      </c>
      <c r="B311" s="99">
        <v>243901</v>
      </c>
      <c r="C311" s="68" t="s">
        <v>4101</v>
      </c>
      <c r="D311" s="68" t="s">
        <v>4102</v>
      </c>
      <c r="E311" s="68" t="s">
        <v>4110</v>
      </c>
      <c r="F311" s="68" t="s">
        <v>4103</v>
      </c>
      <c r="G311" s="68" t="s">
        <v>6582</v>
      </c>
      <c r="H311" s="68" t="s">
        <v>4104</v>
      </c>
      <c r="I311" s="68" t="s">
        <v>46760</v>
      </c>
      <c r="J311" s="68" t="s">
        <v>46761</v>
      </c>
      <c r="K311" s="68" t="s">
        <v>46762</v>
      </c>
      <c r="L311" s="100" t="s">
        <v>46763</v>
      </c>
      <c r="N311" s="68">
        <v>1.1539999999999999</v>
      </c>
      <c r="O311" s="68">
        <v>230</v>
      </c>
      <c r="P311" s="68">
        <v>3.45</v>
      </c>
      <c r="Q311" s="68">
        <v>0.24149999999999999</v>
      </c>
      <c r="R311" s="68">
        <v>0</v>
      </c>
      <c r="S311" s="68">
        <v>22</v>
      </c>
      <c r="T311" s="53">
        <v>25.69</v>
      </c>
    </row>
    <row r="312" spans="1:20" ht="22.95" customHeight="1" x14ac:dyDescent="0.25">
      <c r="A312" s="68">
        <v>311</v>
      </c>
      <c r="B312" s="99">
        <v>243901</v>
      </c>
      <c r="C312" s="68" t="s">
        <v>4101</v>
      </c>
      <c r="D312" s="68" t="s">
        <v>4102</v>
      </c>
      <c r="E312" s="68" t="s">
        <v>4110</v>
      </c>
      <c r="F312" s="68" t="s">
        <v>4103</v>
      </c>
      <c r="G312" s="68" t="s">
        <v>6582</v>
      </c>
      <c r="H312" s="68" t="s">
        <v>4104</v>
      </c>
      <c r="I312" s="68" t="s">
        <v>46764</v>
      </c>
      <c r="J312" s="68" t="s">
        <v>46765</v>
      </c>
      <c r="K312" s="68" t="s">
        <v>46766</v>
      </c>
      <c r="L312" s="100" t="s">
        <v>46767</v>
      </c>
      <c r="N312" s="68">
        <v>1.1719999999999999</v>
      </c>
      <c r="O312" s="68">
        <v>230</v>
      </c>
      <c r="P312" s="68">
        <v>3.45</v>
      </c>
      <c r="Q312" s="68">
        <v>0.24149999999999999</v>
      </c>
      <c r="R312" s="68">
        <v>0</v>
      </c>
      <c r="S312" s="68">
        <v>22</v>
      </c>
      <c r="T312" s="53">
        <v>25.69</v>
      </c>
    </row>
    <row r="313" spans="1:20" ht="22.95" customHeight="1" x14ac:dyDescent="0.25">
      <c r="A313" s="68">
        <v>312</v>
      </c>
      <c r="B313" s="99">
        <v>243901</v>
      </c>
      <c r="C313" s="68" t="s">
        <v>4101</v>
      </c>
      <c r="D313" s="68" t="s">
        <v>4102</v>
      </c>
      <c r="E313" s="68" t="s">
        <v>4110</v>
      </c>
      <c r="F313" s="68" t="s">
        <v>4103</v>
      </c>
      <c r="G313" s="68" t="s">
        <v>6582</v>
      </c>
      <c r="H313" s="68" t="s">
        <v>4104</v>
      </c>
      <c r="I313" s="68" t="s">
        <v>46768</v>
      </c>
      <c r="J313" s="68" t="s">
        <v>39608</v>
      </c>
      <c r="K313" s="68" t="s">
        <v>39609</v>
      </c>
      <c r="L313" s="100" t="s">
        <v>39610</v>
      </c>
      <c r="N313" s="68">
        <v>0.62</v>
      </c>
      <c r="O313" s="68">
        <v>130</v>
      </c>
      <c r="P313" s="68">
        <v>1.95</v>
      </c>
      <c r="Q313" s="68">
        <v>0.13650000000000001</v>
      </c>
      <c r="R313" s="68">
        <v>0</v>
      </c>
      <c r="S313" s="68">
        <v>17</v>
      </c>
      <c r="T313" s="53">
        <v>19.09</v>
      </c>
    </row>
    <row r="314" spans="1:20" ht="22.95" customHeight="1" x14ac:dyDescent="0.25">
      <c r="A314" s="68">
        <v>313</v>
      </c>
      <c r="B314" s="99">
        <v>243901</v>
      </c>
      <c r="C314" s="68" t="s">
        <v>4101</v>
      </c>
      <c r="D314" s="68" t="s">
        <v>4102</v>
      </c>
      <c r="E314" s="68" t="s">
        <v>4110</v>
      </c>
      <c r="F314" s="68" t="s">
        <v>4103</v>
      </c>
      <c r="G314" s="68" t="s">
        <v>6582</v>
      </c>
      <c r="H314" s="68" t="s">
        <v>4104</v>
      </c>
      <c r="I314" s="68" t="s">
        <v>46769</v>
      </c>
      <c r="J314" s="68" t="s">
        <v>46770</v>
      </c>
      <c r="K314" s="68" t="s">
        <v>46771</v>
      </c>
      <c r="L314" s="100" t="s">
        <v>46772</v>
      </c>
      <c r="N314" s="68">
        <v>0.60799999999999998</v>
      </c>
      <c r="O314" s="68">
        <v>130</v>
      </c>
      <c r="P314" s="68">
        <v>1.95</v>
      </c>
      <c r="Q314" s="68">
        <v>0.13650000000000001</v>
      </c>
      <c r="R314" s="68">
        <v>0</v>
      </c>
      <c r="S314" s="68">
        <v>17</v>
      </c>
      <c r="T314" s="53">
        <v>19.09</v>
      </c>
    </row>
    <row r="315" spans="1:20" ht="22.95" customHeight="1" x14ac:dyDescent="0.25">
      <c r="A315" s="68">
        <v>314</v>
      </c>
      <c r="B315" s="99">
        <v>243901</v>
      </c>
      <c r="C315" s="68" t="s">
        <v>4101</v>
      </c>
      <c r="D315" s="68" t="s">
        <v>4102</v>
      </c>
      <c r="E315" s="68" t="s">
        <v>4110</v>
      </c>
      <c r="F315" s="68" t="s">
        <v>4103</v>
      </c>
      <c r="G315" s="68" t="s">
        <v>6582</v>
      </c>
      <c r="H315" s="68" t="s">
        <v>4104</v>
      </c>
      <c r="I315" s="68" t="s">
        <v>46773</v>
      </c>
      <c r="J315" s="68" t="s">
        <v>41075</v>
      </c>
      <c r="K315" s="68" t="s">
        <v>41076</v>
      </c>
      <c r="L315" s="100" t="s">
        <v>41077</v>
      </c>
      <c r="N315" s="68">
        <v>0.60599999999999998</v>
      </c>
      <c r="O315" s="68">
        <v>130</v>
      </c>
      <c r="P315" s="68">
        <v>1.95</v>
      </c>
      <c r="Q315" s="68">
        <v>0.13650000000000001</v>
      </c>
      <c r="R315" s="68">
        <v>0</v>
      </c>
      <c r="S315" s="68">
        <v>17</v>
      </c>
      <c r="T315" s="53">
        <v>19.09</v>
      </c>
    </row>
    <row r="316" spans="1:20" ht="22.95" customHeight="1" x14ac:dyDescent="0.25">
      <c r="A316" s="68">
        <v>315</v>
      </c>
      <c r="B316" s="99">
        <v>243901</v>
      </c>
      <c r="C316" s="68" t="s">
        <v>4101</v>
      </c>
      <c r="D316" s="68" t="s">
        <v>4102</v>
      </c>
      <c r="E316" s="68" t="s">
        <v>4110</v>
      </c>
      <c r="F316" s="68" t="s">
        <v>4103</v>
      </c>
      <c r="G316" s="68" t="s">
        <v>6582</v>
      </c>
      <c r="H316" s="68" t="s">
        <v>4104</v>
      </c>
      <c r="I316" s="68" t="s">
        <v>46774</v>
      </c>
      <c r="J316" s="68" t="s">
        <v>46775</v>
      </c>
      <c r="K316" s="68" t="s">
        <v>46776</v>
      </c>
      <c r="L316" s="100" t="s">
        <v>46777</v>
      </c>
      <c r="N316" s="68">
        <v>0.70799999999999996</v>
      </c>
      <c r="O316" s="68">
        <v>130</v>
      </c>
      <c r="P316" s="68">
        <v>1.95</v>
      </c>
      <c r="Q316" s="68">
        <v>0.13650000000000001</v>
      </c>
      <c r="R316" s="68">
        <v>0</v>
      </c>
      <c r="S316" s="68">
        <v>17</v>
      </c>
      <c r="T316" s="53">
        <v>19.09</v>
      </c>
    </row>
    <row r="317" spans="1:20" ht="22.95" customHeight="1" x14ac:dyDescent="0.25">
      <c r="A317" s="68">
        <v>316</v>
      </c>
      <c r="B317" s="99">
        <v>243901</v>
      </c>
      <c r="C317" s="68" t="s">
        <v>4101</v>
      </c>
      <c r="D317" s="68" t="s">
        <v>4102</v>
      </c>
      <c r="E317" s="68" t="s">
        <v>4110</v>
      </c>
      <c r="F317" s="68" t="s">
        <v>4103</v>
      </c>
      <c r="G317" s="68" t="s">
        <v>6582</v>
      </c>
      <c r="H317" s="68" t="s">
        <v>4104</v>
      </c>
      <c r="I317" s="68" t="s">
        <v>46778</v>
      </c>
      <c r="J317" s="68" t="s">
        <v>46779</v>
      </c>
      <c r="K317" s="68" t="s">
        <v>46780</v>
      </c>
      <c r="L317" s="100" t="s">
        <v>46781</v>
      </c>
      <c r="N317" s="68">
        <v>1.19</v>
      </c>
      <c r="O317" s="68">
        <v>230</v>
      </c>
      <c r="P317" s="68">
        <v>3.45</v>
      </c>
      <c r="Q317" s="68">
        <v>0.24149999999999999</v>
      </c>
      <c r="R317" s="68">
        <v>0</v>
      </c>
      <c r="S317" s="68">
        <v>22</v>
      </c>
      <c r="T317" s="53">
        <v>25.69</v>
      </c>
    </row>
    <row r="318" spans="1:20" ht="22.95" customHeight="1" x14ac:dyDescent="0.25">
      <c r="A318" s="68">
        <v>317</v>
      </c>
      <c r="B318" s="99">
        <v>243901</v>
      </c>
      <c r="C318" s="68" t="s">
        <v>4101</v>
      </c>
      <c r="D318" s="68" t="s">
        <v>4102</v>
      </c>
      <c r="E318" s="68" t="s">
        <v>4110</v>
      </c>
      <c r="F318" s="68" t="s">
        <v>4103</v>
      </c>
      <c r="G318" s="68" t="s">
        <v>6582</v>
      </c>
      <c r="H318" s="68" t="s">
        <v>4104</v>
      </c>
      <c r="I318" s="68" t="s">
        <v>46782</v>
      </c>
      <c r="J318" s="68" t="s">
        <v>22294</v>
      </c>
      <c r="K318" s="68" t="s">
        <v>22295</v>
      </c>
      <c r="L318" s="100" t="s">
        <v>22296</v>
      </c>
      <c r="N318" s="68">
        <v>1.1220000000000001</v>
      </c>
      <c r="O318" s="68">
        <v>230</v>
      </c>
      <c r="P318" s="68">
        <v>3.45</v>
      </c>
      <c r="Q318" s="68">
        <v>0.24149999999999999</v>
      </c>
      <c r="R318" s="68">
        <v>0</v>
      </c>
      <c r="S318" s="68">
        <v>22</v>
      </c>
      <c r="T318" s="53">
        <v>25.69</v>
      </c>
    </row>
    <row r="319" spans="1:20" ht="22.95" customHeight="1" x14ac:dyDescent="0.25">
      <c r="A319" s="68">
        <v>318</v>
      </c>
      <c r="B319" s="99">
        <v>243901</v>
      </c>
      <c r="C319" s="68" t="s">
        <v>4101</v>
      </c>
      <c r="D319" s="68" t="s">
        <v>4102</v>
      </c>
      <c r="E319" s="68" t="s">
        <v>4110</v>
      </c>
      <c r="F319" s="68" t="s">
        <v>4103</v>
      </c>
      <c r="G319" s="68" t="s">
        <v>6582</v>
      </c>
      <c r="H319" s="68" t="s">
        <v>4104</v>
      </c>
      <c r="I319" s="68" t="s">
        <v>46783</v>
      </c>
      <c r="J319" s="68" t="s">
        <v>46784</v>
      </c>
      <c r="K319" s="68" t="s">
        <v>46785</v>
      </c>
      <c r="L319" s="100" t="s">
        <v>46786</v>
      </c>
      <c r="N319" s="68">
        <v>0.60799999999999998</v>
      </c>
      <c r="O319" s="68">
        <v>130</v>
      </c>
      <c r="P319" s="68">
        <v>1.95</v>
      </c>
      <c r="Q319" s="68">
        <v>0.13650000000000001</v>
      </c>
      <c r="R319" s="68">
        <v>0</v>
      </c>
      <c r="S319" s="68">
        <v>17</v>
      </c>
      <c r="T319" s="53">
        <v>19.09</v>
      </c>
    </row>
    <row r="320" spans="1:20" ht="22.95" customHeight="1" x14ac:dyDescent="0.25">
      <c r="A320" s="68">
        <v>319</v>
      </c>
      <c r="B320" s="99">
        <v>243901</v>
      </c>
      <c r="C320" s="68" t="s">
        <v>4101</v>
      </c>
      <c r="D320" s="68" t="s">
        <v>4102</v>
      </c>
      <c r="E320" s="68" t="s">
        <v>4110</v>
      </c>
      <c r="F320" s="68" t="s">
        <v>4103</v>
      </c>
      <c r="G320" s="68" t="s">
        <v>6582</v>
      </c>
      <c r="H320" s="68" t="s">
        <v>4104</v>
      </c>
      <c r="I320" s="68" t="s">
        <v>46787</v>
      </c>
      <c r="J320" s="68" t="s">
        <v>46788</v>
      </c>
      <c r="K320" s="68" t="s">
        <v>46789</v>
      </c>
      <c r="L320" s="100" t="s">
        <v>46790</v>
      </c>
      <c r="N320" s="68">
        <v>0.626</v>
      </c>
      <c r="O320" s="68">
        <v>130</v>
      </c>
      <c r="P320" s="68">
        <v>1.95</v>
      </c>
      <c r="Q320" s="68">
        <v>0.13650000000000001</v>
      </c>
      <c r="R320" s="68">
        <v>0</v>
      </c>
      <c r="S320" s="68">
        <v>17</v>
      </c>
      <c r="T320" s="53">
        <v>19.09</v>
      </c>
    </row>
    <row r="321" spans="1:20" ht="22.95" customHeight="1" x14ac:dyDescent="0.25">
      <c r="A321" s="68">
        <v>320</v>
      </c>
      <c r="B321" s="99">
        <v>243901</v>
      </c>
      <c r="C321" s="68" t="s">
        <v>4101</v>
      </c>
      <c r="D321" s="68" t="s">
        <v>4102</v>
      </c>
      <c r="E321" s="68" t="s">
        <v>4110</v>
      </c>
      <c r="F321" s="68" t="s">
        <v>4103</v>
      </c>
      <c r="G321" s="68" t="s">
        <v>6582</v>
      </c>
      <c r="H321" s="68" t="s">
        <v>4104</v>
      </c>
      <c r="I321" s="68" t="s">
        <v>46791</v>
      </c>
      <c r="J321" s="68" t="s">
        <v>46792</v>
      </c>
      <c r="K321" s="68" t="s">
        <v>46793</v>
      </c>
      <c r="L321" s="100" t="s">
        <v>46794</v>
      </c>
      <c r="N321" s="68">
        <v>2.4</v>
      </c>
      <c r="O321" s="68">
        <v>520</v>
      </c>
      <c r="P321" s="68">
        <v>7.8</v>
      </c>
      <c r="Q321" s="68">
        <v>0.54600000000000004</v>
      </c>
      <c r="R321" s="68">
        <v>0</v>
      </c>
      <c r="S321" s="68">
        <v>33</v>
      </c>
      <c r="T321" s="53">
        <v>41.35</v>
      </c>
    </row>
    <row r="322" spans="1:20" ht="22.95" customHeight="1" x14ac:dyDescent="0.25">
      <c r="A322" s="68">
        <v>321</v>
      </c>
      <c r="B322" s="99">
        <v>243901</v>
      </c>
      <c r="C322" s="68" t="s">
        <v>4101</v>
      </c>
      <c r="D322" s="68" t="s">
        <v>4102</v>
      </c>
      <c r="E322" s="68" t="s">
        <v>4110</v>
      </c>
      <c r="F322" s="68" t="s">
        <v>4103</v>
      </c>
      <c r="G322" s="68" t="s">
        <v>6582</v>
      </c>
      <c r="H322" s="68" t="s">
        <v>4104</v>
      </c>
      <c r="I322" s="68" t="s">
        <v>46795</v>
      </c>
      <c r="J322" s="68" t="s">
        <v>46796</v>
      </c>
      <c r="K322" s="68" t="s">
        <v>25922</v>
      </c>
      <c r="L322" s="100" t="s">
        <v>46797</v>
      </c>
      <c r="N322" s="68">
        <v>0.628</v>
      </c>
      <c r="O322" s="68">
        <v>130</v>
      </c>
      <c r="P322" s="68">
        <v>1.95</v>
      </c>
      <c r="Q322" s="68">
        <v>0.13650000000000001</v>
      </c>
      <c r="R322" s="68">
        <v>0</v>
      </c>
      <c r="S322" s="68">
        <v>17</v>
      </c>
      <c r="T322" s="53">
        <v>19.09</v>
      </c>
    </row>
    <row r="323" spans="1:20" ht="22.95" customHeight="1" x14ac:dyDescent="0.25">
      <c r="A323" s="68">
        <v>322</v>
      </c>
      <c r="B323" s="99">
        <v>243901</v>
      </c>
      <c r="C323" s="68" t="s">
        <v>4101</v>
      </c>
      <c r="D323" s="68" t="s">
        <v>4102</v>
      </c>
      <c r="E323" s="68" t="s">
        <v>4110</v>
      </c>
      <c r="F323" s="68" t="s">
        <v>4103</v>
      </c>
      <c r="G323" s="68" t="s">
        <v>6582</v>
      </c>
      <c r="H323" s="68" t="s">
        <v>4104</v>
      </c>
      <c r="I323" s="68" t="s">
        <v>46798</v>
      </c>
      <c r="J323" s="68" t="s">
        <v>36474</v>
      </c>
      <c r="K323" s="68" t="s">
        <v>44145</v>
      </c>
      <c r="L323" s="100" t="s">
        <v>44146</v>
      </c>
      <c r="N323" s="68">
        <v>0.71199999999999997</v>
      </c>
      <c r="O323" s="68">
        <v>130</v>
      </c>
      <c r="P323" s="68">
        <v>1.95</v>
      </c>
      <c r="Q323" s="68">
        <v>0.13650000000000001</v>
      </c>
      <c r="R323" s="68">
        <v>0</v>
      </c>
      <c r="S323" s="68">
        <v>17</v>
      </c>
      <c r="T323" s="53">
        <v>19.09</v>
      </c>
    </row>
    <row r="324" spans="1:20" ht="22.95" customHeight="1" x14ac:dyDescent="0.25">
      <c r="A324" s="68">
        <v>323</v>
      </c>
      <c r="B324" s="99">
        <v>243901</v>
      </c>
      <c r="C324" s="68" t="s">
        <v>4101</v>
      </c>
      <c r="D324" s="68" t="s">
        <v>4102</v>
      </c>
      <c r="E324" s="68" t="s">
        <v>4110</v>
      </c>
      <c r="F324" s="68" t="s">
        <v>4103</v>
      </c>
      <c r="G324" s="68" t="s">
        <v>6582</v>
      </c>
      <c r="H324" s="68" t="s">
        <v>4104</v>
      </c>
      <c r="I324" s="68" t="s">
        <v>46799</v>
      </c>
      <c r="J324" s="68" t="s">
        <v>46800</v>
      </c>
      <c r="K324" s="68" t="s">
        <v>42020</v>
      </c>
      <c r="L324" s="100" t="s">
        <v>46801</v>
      </c>
      <c r="N324" s="68">
        <v>0.60599999999999998</v>
      </c>
      <c r="O324" s="68">
        <v>130</v>
      </c>
      <c r="P324" s="68">
        <v>1.95</v>
      </c>
      <c r="Q324" s="68">
        <v>0.13650000000000001</v>
      </c>
      <c r="R324" s="68">
        <v>0</v>
      </c>
      <c r="S324" s="68">
        <v>17</v>
      </c>
      <c r="T324" s="53">
        <v>19.09</v>
      </c>
    </row>
    <row r="325" spans="1:20" ht="22.95" customHeight="1" x14ac:dyDescent="0.25">
      <c r="A325" s="68">
        <v>324</v>
      </c>
      <c r="B325" s="99">
        <v>243901</v>
      </c>
      <c r="C325" s="68" t="s">
        <v>4101</v>
      </c>
      <c r="D325" s="68" t="s">
        <v>4102</v>
      </c>
      <c r="E325" s="68" t="s">
        <v>4110</v>
      </c>
      <c r="F325" s="68" t="s">
        <v>4103</v>
      </c>
      <c r="G325" s="68" t="s">
        <v>6582</v>
      </c>
      <c r="H325" s="68" t="s">
        <v>4104</v>
      </c>
      <c r="I325" s="68" t="s">
        <v>46802</v>
      </c>
      <c r="J325" s="68" t="s">
        <v>29771</v>
      </c>
      <c r="K325" s="68" t="s">
        <v>29772</v>
      </c>
      <c r="L325" s="100" t="s">
        <v>29773</v>
      </c>
      <c r="N325" s="68">
        <v>0.71599999999999997</v>
      </c>
      <c r="O325" s="68">
        <v>130</v>
      </c>
      <c r="P325" s="68">
        <v>1.95</v>
      </c>
      <c r="Q325" s="68">
        <v>0.13650000000000001</v>
      </c>
      <c r="R325" s="68">
        <v>0</v>
      </c>
      <c r="S325" s="68">
        <v>17</v>
      </c>
      <c r="T325" s="53">
        <v>19.09</v>
      </c>
    </row>
    <row r="326" spans="1:20" ht="22.95" customHeight="1" x14ac:dyDescent="0.25">
      <c r="A326" s="68">
        <v>325</v>
      </c>
      <c r="B326" s="99">
        <v>243901</v>
      </c>
      <c r="C326" s="68" t="s">
        <v>4101</v>
      </c>
      <c r="D326" s="68" t="s">
        <v>4102</v>
      </c>
      <c r="E326" s="68" t="s">
        <v>4110</v>
      </c>
      <c r="F326" s="68" t="s">
        <v>4103</v>
      </c>
      <c r="G326" s="68" t="s">
        <v>6582</v>
      </c>
      <c r="H326" s="68" t="s">
        <v>4104</v>
      </c>
      <c r="I326" s="68" t="s">
        <v>46803</v>
      </c>
      <c r="J326" s="68" t="s">
        <v>5219</v>
      </c>
      <c r="K326" s="68" t="s">
        <v>46804</v>
      </c>
      <c r="L326" s="100" t="s">
        <v>46805</v>
      </c>
      <c r="N326" s="68">
        <v>0.60399999999999998</v>
      </c>
      <c r="O326" s="68">
        <v>130</v>
      </c>
      <c r="P326" s="68">
        <v>1.95</v>
      </c>
      <c r="Q326" s="68">
        <v>0.13650000000000001</v>
      </c>
      <c r="R326" s="68">
        <v>0</v>
      </c>
      <c r="S326" s="68">
        <v>17</v>
      </c>
      <c r="T326" s="53">
        <v>19.09</v>
      </c>
    </row>
    <row r="327" spans="1:20" ht="22.95" customHeight="1" x14ac:dyDescent="0.25">
      <c r="A327" s="68">
        <v>326</v>
      </c>
      <c r="B327" s="99">
        <v>243901</v>
      </c>
      <c r="C327" s="68" t="s">
        <v>4101</v>
      </c>
      <c r="D327" s="68" t="s">
        <v>4102</v>
      </c>
      <c r="E327" s="68" t="s">
        <v>4110</v>
      </c>
      <c r="F327" s="68" t="s">
        <v>4103</v>
      </c>
      <c r="G327" s="68" t="s">
        <v>6582</v>
      </c>
      <c r="H327" s="68" t="s">
        <v>4104</v>
      </c>
      <c r="I327" s="68" t="s">
        <v>46806</v>
      </c>
      <c r="J327" s="68" t="s">
        <v>14224</v>
      </c>
      <c r="K327" s="68" t="s">
        <v>46807</v>
      </c>
      <c r="L327" s="100" t="s">
        <v>46808</v>
      </c>
      <c r="N327" s="68">
        <v>0.61</v>
      </c>
      <c r="O327" s="68">
        <v>130</v>
      </c>
      <c r="P327" s="68">
        <v>1.95</v>
      </c>
      <c r="Q327" s="68">
        <v>0.13650000000000001</v>
      </c>
      <c r="R327" s="68">
        <v>0</v>
      </c>
      <c r="S327" s="68">
        <v>17</v>
      </c>
      <c r="T327" s="53">
        <v>19.09</v>
      </c>
    </row>
    <row r="328" spans="1:20" ht="22.95" customHeight="1" x14ac:dyDescent="0.25">
      <c r="A328" s="68">
        <v>327</v>
      </c>
      <c r="B328" s="99">
        <v>243901</v>
      </c>
      <c r="C328" s="68" t="s">
        <v>4101</v>
      </c>
      <c r="D328" s="68" t="s">
        <v>4102</v>
      </c>
      <c r="E328" s="68" t="s">
        <v>4110</v>
      </c>
      <c r="F328" s="68" t="s">
        <v>4103</v>
      </c>
      <c r="G328" s="68" t="s">
        <v>6582</v>
      </c>
      <c r="H328" s="68" t="s">
        <v>4104</v>
      </c>
      <c r="I328" s="68" t="s">
        <v>46809</v>
      </c>
      <c r="J328" s="68" t="s">
        <v>46810</v>
      </c>
      <c r="K328" s="68" t="s">
        <v>46811</v>
      </c>
      <c r="L328" s="100" t="s">
        <v>46812</v>
      </c>
      <c r="N328" s="68">
        <v>0.56399999999999995</v>
      </c>
      <c r="O328" s="68">
        <v>130</v>
      </c>
      <c r="P328" s="68">
        <v>1.95</v>
      </c>
      <c r="Q328" s="68">
        <v>0.13650000000000001</v>
      </c>
      <c r="R328" s="68">
        <v>0</v>
      </c>
      <c r="S328" s="68">
        <v>17</v>
      </c>
      <c r="T328" s="53">
        <v>19.09</v>
      </c>
    </row>
    <row r="329" spans="1:20" ht="22.95" customHeight="1" x14ac:dyDescent="0.25">
      <c r="A329" s="68">
        <v>328</v>
      </c>
      <c r="B329" s="99">
        <v>243901</v>
      </c>
      <c r="C329" s="68" t="s">
        <v>4101</v>
      </c>
      <c r="D329" s="68" t="s">
        <v>4102</v>
      </c>
      <c r="E329" s="68" t="s">
        <v>4110</v>
      </c>
      <c r="F329" s="68" t="s">
        <v>4103</v>
      </c>
      <c r="G329" s="68" t="s">
        <v>6582</v>
      </c>
      <c r="H329" s="68" t="s">
        <v>4104</v>
      </c>
      <c r="I329" s="68" t="s">
        <v>46813</v>
      </c>
      <c r="J329" s="68" t="s">
        <v>46814</v>
      </c>
      <c r="K329" s="68" t="s">
        <v>25547</v>
      </c>
      <c r="L329" s="100" t="s">
        <v>46815</v>
      </c>
      <c r="N329" s="68">
        <v>0.55800000000000005</v>
      </c>
      <c r="O329" s="68">
        <v>130</v>
      </c>
      <c r="P329" s="68">
        <v>1.95</v>
      </c>
      <c r="Q329" s="68">
        <v>0.13650000000000001</v>
      </c>
      <c r="R329" s="68">
        <v>0</v>
      </c>
      <c r="S329" s="68">
        <v>17</v>
      </c>
      <c r="T329" s="53">
        <v>19.09</v>
      </c>
    </row>
    <row r="330" spans="1:20" ht="22.95" customHeight="1" x14ac:dyDescent="0.25">
      <c r="A330" s="68">
        <v>329</v>
      </c>
      <c r="B330" s="99">
        <v>243901</v>
      </c>
      <c r="C330" s="68" t="s">
        <v>4101</v>
      </c>
      <c r="D330" s="68" t="s">
        <v>4102</v>
      </c>
      <c r="E330" s="68" t="s">
        <v>4110</v>
      </c>
      <c r="F330" s="68" t="s">
        <v>4103</v>
      </c>
      <c r="G330" s="68" t="s">
        <v>6582</v>
      </c>
      <c r="H330" s="68" t="s">
        <v>4104</v>
      </c>
      <c r="I330" s="68" t="s">
        <v>46816</v>
      </c>
      <c r="J330" s="68" t="s">
        <v>46817</v>
      </c>
      <c r="K330" s="68" t="s">
        <v>46818</v>
      </c>
      <c r="L330" s="100" t="s">
        <v>46819</v>
      </c>
      <c r="N330" s="68">
        <v>0.59399999999999997</v>
      </c>
      <c r="O330" s="68">
        <v>130</v>
      </c>
      <c r="P330" s="68">
        <v>1.95</v>
      </c>
      <c r="Q330" s="68">
        <v>0.13650000000000001</v>
      </c>
      <c r="R330" s="68">
        <v>0</v>
      </c>
      <c r="S330" s="68">
        <v>17</v>
      </c>
      <c r="T330" s="53">
        <v>19.09</v>
      </c>
    </row>
    <row r="331" spans="1:20" ht="22.95" customHeight="1" x14ac:dyDescent="0.25">
      <c r="A331" s="68">
        <v>330</v>
      </c>
      <c r="B331" s="99">
        <v>243901</v>
      </c>
      <c r="C331" s="68" t="s">
        <v>4101</v>
      </c>
      <c r="D331" s="68" t="s">
        <v>4102</v>
      </c>
      <c r="E331" s="68" t="s">
        <v>4110</v>
      </c>
      <c r="F331" s="68" t="s">
        <v>4103</v>
      </c>
      <c r="G331" s="68" t="s">
        <v>6582</v>
      </c>
      <c r="H331" s="68" t="s">
        <v>4104</v>
      </c>
      <c r="I331" s="68" t="s">
        <v>46820</v>
      </c>
      <c r="J331" s="68" t="s">
        <v>46821</v>
      </c>
      <c r="K331" s="68" t="s">
        <v>46822</v>
      </c>
      <c r="L331" s="100" t="s">
        <v>46823</v>
      </c>
      <c r="N331" s="68">
        <v>0.59399999999999997</v>
      </c>
      <c r="O331" s="68">
        <v>130</v>
      </c>
      <c r="P331" s="68">
        <v>1.95</v>
      </c>
      <c r="Q331" s="68">
        <v>0.13650000000000001</v>
      </c>
      <c r="R331" s="68">
        <v>0</v>
      </c>
      <c r="S331" s="68">
        <v>17</v>
      </c>
      <c r="T331" s="53">
        <v>19.09</v>
      </c>
    </row>
    <row r="332" spans="1:20" ht="22.95" customHeight="1" x14ac:dyDescent="0.25">
      <c r="A332" s="68">
        <v>331</v>
      </c>
      <c r="B332" s="99">
        <v>243901</v>
      </c>
      <c r="C332" s="68" t="s">
        <v>4101</v>
      </c>
      <c r="D332" s="68" t="s">
        <v>4102</v>
      </c>
      <c r="E332" s="68" t="s">
        <v>4110</v>
      </c>
      <c r="F332" s="68" t="s">
        <v>4103</v>
      </c>
      <c r="G332" s="68" t="s">
        <v>6582</v>
      </c>
      <c r="H332" s="68" t="s">
        <v>4104</v>
      </c>
      <c r="I332" s="68" t="s">
        <v>46824</v>
      </c>
      <c r="J332" s="68" t="s">
        <v>38199</v>
      </c>
      <c r="K332" s="68" t="s">
        <v>21564</v>
      </c>
      <c r="L332" s="100" t="s">
        <v>38200</v>
      </c>
      <c r="N332" s="68">
        <v>2.786</v>
      </c>
      <c r="O332" s="68">
        <v>0</v>
      </c>
      <c r="P332" s="68">
        <v>0</v>
      </c>
      <c r="Q332" s="68">
        <v>0</v>
      </c>
      <c r="R332" s="68">
        <v>0</v>
      </c>
      <c r="S332" s="68">
        <v>33</v>
      </c>
      <c r="T332" s="53">
        <v>33</v>
      </c>
    </row>
    <row r="333" spans="1:20" ht="22.95" customHeight="1" x14ac:dyDescent="0.25">
      <c r="A333" s="68">
        <v>332</v>
      </c>
      <c r="B333" s="99">
        <v>243901</v>
      </c>
      <c r="C333" s="68" t="s">
        <v>4101</v>
      </c>
      <c r="D333" s="68" t="s">
        <v>4102</v>
      </c>
      <c r="E333" s="68" t="s">
        <v>4110</v>
      </c>
      <c r="F333" s="68" t="s">
        <v>4103</v>
      </c>
      <c r="G333" s="68" t="s">
        <v>6582</v>
      </c>
      <c r="H333" s="68" t="s">
        <v>4104</v>
      </c>
      <c r="I333" s="68" t="s">
        <v>46825</v>
      </c>
      <c r="J333" s="68" t="s">
        <v>31175</v>
      </c>
      <c r="K333" s="68" t="s">
        <v>31176</v>
      </c>
      <c r="L333" s="100" t="s">
        <v>31177</v>
      </c>
      <c r="N333" s="68">
        <v>1.23</v>
      </c>
      <c r="O333" s="68">
        <v>0</v>
      </c>
      <c r="P333" s="68">
        <v>0</v>
      </c>
      <c r="Q333" s="68">
        <v>0</v>
      </c>
      <c r="R333" s="68">
        <v>0</v>
      </c>
      <c r="S333" s="68">
        <v>22</v>
      </c>
      <c r="T333" s="53">
        <v>22</v>
      </c>
    </row>
    <row r="334" spans="1:20" ht="22.95" customHeight="1" x14ac:dyDescent="0.25">
      <c r="A334" s="68">
        <v>333</v>
      </c>
      <c r="B334" s="99">
        <v>243901</v>
      </c>
      <c r="C334" s="68" t="s">
        <v>4101</v>
      </c>
      <c r="D334" s="68" t="s">
        <v>4102</v>
      </c>
      <c r="E334" s="68" t="s">
        <v>4110</v>
      </c>
      <c r="F334" s="68" t="s">
        <v>4103</v>
      </c>
      <c r="G334" s="68" t="s">
        <v>6582</v>
      </c>
      <c r="H334" s="68" t="s">
        <v>4104</v>
      </c>
      <c r="I334" s="68" t="s">
        <v>46826</v>
      </c>
      <c r="J334" s="68" t="s">
        <v>46827</v>
      </c>
      <c r="K334" s="68" t="s">
        <v>46828</v>
      </c>
      <c r="L334" s="100" t="s">
        <v>46829</v>
      </c>
      <c r="N334" s="68">
        <v>0.65800000000000003</v>
      </c>
      <c r="O334" s="68">
        <v>0</v>
      </c>
      <c r="P334" s="68">
        <v>0</v>
      </c>
      <c r="Q334" s="68">
        <v>0</v>
      </c>
      <c r="R334" s="68">
        <v>0</v>
      </c>
      <c r="S334" s="68">
        <v>17</v>
      </c>
      <c r="T334" s="53">
        <v>17</v>
      </c>
    </row>
    <row r="335" spans="1:20" ht="22.95" customHeight="1" x14ac:dyDescent="0.25">
      <c r="A335" s="68">
        <v>334</v>
      </c>
      <c r="B335" s="99">
        <v>243901</v>
      </c>
      <c r="C335" s="68" t="s">
        <v>4101</v>
      </c>
      <c r="D335" s="68" t="s">
        <v>4102</v>
      </c>
      <c r="E335" s="68" t="s">
        <v>4110</v>
      </c>
      <c r="F335" s="68" t="s">
        <v>4103</v>
      </c>
      <c r="G335" s="68" t="s">
        <v>6582</v>
      </c>
      <c r="H335" s="68" t="s">
        <v>4104</v>
      </c>
      <c r="I335" s="68" t="s">
        <v>46830</v>
      </c>
      <c r="J335" s="68" t="s">
        <v>9139</v>
      </c>
      <c r="K335" s="68" t="s">
        <v>17162</v>
      </c>
      <c r="L335" s="100" t="s">
        <v>17163</v>
      </c>
      <c r="N335" s="68">
        <v>0.59199999999999997</v>
      </c>
      <c r="O335" s="68">
        <v>0</v>
      </c>
      <c r="P335" s="68">
        <v>0</v>
      </c>
      <c r="Q335" s="68">
        <v>0</v>
      </c>
      <c r="R335" s="68">
        <v>0</v>
      </c>
      <c r="S335" s="68">
        <v>17</v>
      </c>
      <c r="T335" s="53">
        <v>17</v>
      </c>
    </row>
    <row r="336" spans="1:20" ht="22.95" customHeight="1" x14ac:dyDescent="0.25">
      <c r="A336" s="68">
        <v>335</v>
      </c>
      <c r="B336" s="99">
        <v>243901</v>
      </c>
      <c r="C336" s="68" t="s">
        <v>4101</v>
      </c>
      <c r="D336" s="68" t="s">
        <v>4102</v>
      </c>
      <c r="E336" s="68" t="s">
        <v>4110</v>
      </c>
      <c r="F336" s="68" t="s">
        <v>4103</v>
      </c>
      <c r="G336" s="68" t="s">
        <v>6582</v>
      </c>
      <c r="H336" s="68" t="s">
        <v>4104</v>
      </c>
      <c r="I336" s="68" t="s">
        <v>46831</v>
      </c>
      <c r="J336" s="68" t="s">
        <v>46832</v>
      </c>
      <c r="K336" s="68" t="s">
        <v>46833</v>
      </c>
      <c r="L336" s="100" t="s">
        <v>46834</v>
      </c>
      <c r="N336" s="68">
        <v>0.58199999999999996</v>
      </c>
      <c r="O336" s="68">
        <v>0</v>
      </c>
      <c r="P336" s="68">
        <v>0</v>
      </c>
      <c r="Q336" s="68">
        <v>0</v>
      </c>
      <c r="R336" s="68">
        <v>0</v>
      </c>
      <c r="S336" s="68">
        <v>17</v>
      </c>
      <c r="T336" s="53">
        <v>17</v>
      </c>
    </row>
    <row r="337" spans="1:20" ht="22.95" customHeight="1" x14ac:dyDescent="0.25">
      <c r="A337" s="68">
        <v>336</v>
      </c>
      <c r="B337" s="99">
        <v>243901</v>
      </c>
      <c r="C337" s="68" t="s">
        <v>4101</v>
      </c>
      <c r="D337" s="68" t="s">
        <v>4102</v>
      </c>
      <c r="E337" s="68" t="s">
        <v>4110</v>
      </c>
      <c r="F337" s="68" t="s">
        <v>4103</v>
      </c>
      <c r="G337" s="68" t="s">
        <v>6582</v>
      </c>
      <c r="H337" s="68" t="s">
        <v>4104</v>
      </c>
      <c r="I337" s="68" t="s">
        <v>46835</v>
      </c>
      <c r="J337" s="68" t="s">
        <v>46836</v>
      </c>
      <c r="K337" s="68" t="s">
        <v>46837</v>
      </c>
      <c r="L337" s="100" t="s">
        <v>46838</v>
      </c>
      <c r="N337" s="68">
        <v>1.1599999999999999</v>
      </c>
      <c r="O337" s="68">
        <v>0</v>
      </c>
      <c r="P337" s="68">
        <v>0</v>
      </c>
      <c r="Q337" s="68">
        <v>0</v>
      </c>
      <c r="R337" s="68">
        <v>0</v>
      </c>
      <c r="S337" s="68">
        <v>22</v>
      </c>
      <c r="T337" s="53">
        <v>22</v>
      </c>
    </row>
    <row r="338" spans="1:20" ht="22.95" customHeight="1" x14ac:dyDescent="0.25">
      <c r="A338" s="68">
        <v>337</v>
      </c>
      <c r="B338" s="99">
        <v>243901</v>
      </c>
      <c r="C338" s="68" t="s">
        <v>4101</v>
      </c>
      <c r="D338" s="68" t="s">
        <v>4102</v>
      </c>
      <c r="E338" s="68" t="s">
        <v>4110</v>
      </c>
      <c r="F338" s="68" t="s">
        <v>4103</v>
      </c>
      <c r="G338" s="68" t="s">
        <v>6582</v>
      </c>
      <c r="H338" s="68" t="s">
        <v>4104</v>
      </c>
      <c r="I338" s="68" t="s">
        <v>46839</v>
      </c>
      <c r="J338" s="68" t="s">
        <v>46840</v>
      </c>
      <c r="K338" s="68" t="s">
        <v>46841</v>
      </c>
      <c r="L338" s="100" t="s">
        <v>46842</v>
      </c>
      <c r="N338" s="68">
        <v>0.752</v>
      </c>
      <c r="O338" s="68">
        <v>0</v>
      </c>
      <c r="P338" s="68">
        <v>0</v>
      </c>
      <c r="Q338" s="68">
        <v>0</v>
      </c>
      <c r="R338" s="68">
        <v>0</v>
      </c>
      <c r="S338" s="68">
        <v>17</v>
      </c>
      <c r="T338" s="53">
        <v>17</v>
      </c>
    </row>
    <row r="339" spans="1:20" ht="22.95" customHeight="1" x14ac:dyDescent="0.25">
      <c r="A339" s="68">
        <v>338</v>
      </c>
      <c r="B339" s="99">
        <v>243901</v>
      </c>
      <c r="C339" s="68" t="s">
        <v>4101</v>
      </c>
      <c r="D339" s="68" t="s">
        <v>4102</v>
      </c>
      <c r="E339" s="68" t="s">
        <v>4110</v>
      </c>
      <c r="F339" s="68" t="s">
        <v>4103</v>
      </c>
      <c r="G339" s="68" t="s">
        <v>6582</v>
      </c>
      <c r="H339" s="68" t="s">
        <v>4104</v>
      </c>
      <c r="I339" s="68" t="s">
        <v>46843</v>
      </c>
      <c r="J339" s="68" t="s">
        <v>46844</v>
      </c>
      <c r="K339" s="68" t="s">
        <v>46845</v>
      </c>
      <c r="L339" s="100" t="s">
        <v>46846</v>
      </c>
      <c r="N339" s="68">
        <v>1.1299999999999999</v>
      </c>
      <c r="O339" s="68">
        <v>0</v>
      </c>
      <c r="P339" s="68">
        <v>0</v>
      </c>
      <c r="Q339" s="68">
        <v>0</v>
      </c>
      <c r="R339" s="68">
        <v>0</v>
      </c>
      <c r="S339" s="68">
        <v>22</v>
      </c>
      <c r="T339" s="53">
        <v>22</v>
      </c>
    </row>
    <row r="340" spans="1:20" ht="22.95" customHeight="1" x14ac:dyDescent="0.25">
      <c r="A340" s="68">
        <v>339</v>
      </c>
      <c r="B340" s="99">
        <v>243901</v>
      </c>
      <c r="C340" s="68" t="s">
        <v>4101</v>
      </c>
      <c r="D340" s="68" t="s">
        <v>4102</v>
      </c>
      <c r="E340" s="68" t="s">
        <v>4110</v>
      </c>
      <c r="F340" s="68" t="s">
        <v>4103</v>
      </c>
      <c r="G340" s="68" t="s">
        <v>6582</v>
      </c>
      <c r="H340" s="68" t="s">
        <v>4104</v>
      </c>
      <c r="I340" s="68" t="s">
        <v>46847</v>
      </c>
      <c r="J340" s="68" t="s">
        <v>46848</v>
      </c>
      <c r="K340" s="68" t="s">
        <v>46112</v>
      </c>
      <c r="L340" s="100" t="s">
        <v>46849</v>
      </c>
      <c r="N340" s="68">
        <v>0.61</v>
      </c>
      <c r="O340" s="68">
        <v>0</v>
      </c>
      <c r="P340" s="68">
        <v>0</v>
      </c>
      <c r="Q340" s="68">
        <v>0</v>
      </c>
      <c r="R340" s="68">
        <v>0</v>
      </c>
      <c r="S340" s="68">
        <v>17</v>
      </c>
      <c r="T340" s="53">
        <v>17</v>
      </c>
    </row>
    <row r="341" spans="1:20" ht="22.95" customHeight="1" x14ac:dyDescent="0.25">
      <c r="A341" s="68">
        <v>340</v>
      </c>
      <c r="B341" s="99">
        <v>243901</v>
      </c>
      <c r="C341" s="68" t="s">
        <v>4101</v>
      </c>
      <c r="D341" s="68" t="s">
        <v>4102</v>
      </c>
      <c r="E341" s="68" t="s">
        <v>4110</v>
      </c>
      <c r="F341" s="68" t="s">
        <v>4103</v>
      </c>
      <c r="G341" s="68" t="s">
        <v>6582</v>
      </c>
      <c r="H341" s="68" t="s">
        <v>4104</v>
      </c>
      <c r="I341" s="68" t="s">
        <v>46850</v>
      </c>
      <c r="J341" s="68" t="s">
        <v>46851</v>
      </c>
      <c r="K341" s="68" t="s">
        <v>46852</v>
      </c>
      <c r="L341" s="100" t="s">
        <v>46853</v>
      </c>
      <c r="N341" s="68">
        <v>0.6</v>
      </c>
      <c r="O341" s="68">
        <v>0</v>
      </c>
      <c r="P341" s="68">
        <v>0</v>
      </c>
      <c r="Q341" s="68">
        <v>0</v>
      </c>
      <c r="R341" s="68">
        <v>0</v>
      </c>
      <c r="S341" s="68">
        <v>17</v>
      </c>
      <c r="T341" s="53">
        <v>17</v>
      </c>
    </row>
    <row r="342" spans="1:20" ht="22.95" customHeight="1" x14ac:dyDescent="0.25">
      <c r="A342" s="68">
        <v>341</v>
      </c>
      <c r="B342" s="99">
        <v>243901</v>
      </c>
      <c r="C342" s="68" t="s">
        <v>4101</v>
      </c>
      <c r="D342" s="68" t="s">
        <v>4102</v>
      </c>
      <c r="E342" s="68" t="s">
        <v>4110</v>
      </c>
      <c r="F342" s="68" t="s">
        <v>4103</v>
      </c>
      <c r="G342" s="68" t="s">
        <v>6582</v>
      </c>
      <c r="H342" s="68" t="s">
        <v>4104</v>
      </c>
      <c r="I342" s="68" t="s">
        <v>46854</v>
      </c>
      <c r="J342" s="68" t="s">
        <v>46855</v>
      </c>
      <c r="K342" s="68" t="s">
        <v>46856</v>
      </c>
      <c r="L342" s="100" t="s">
        <v>46857</v>
      </c>
      <c r="N342" s="68">
        <v>0.57999999999999996</v>
      </c>
      <c r="O342" s="68">
        <v>0</v>
      </c>
      <c r="P342" s="68">
        <v>0</v>
      </c>
      <c r="Q342" s="68">
        <v>0</v>
      </c>
      <c r="R342" s="68">
        <v>0</v>
      </c>
      <c r="S342" s="68">
        <v>17</v>
      </c>
      <c r="T342" s="53">
        <v>17</v>
      </c>
    </row>
    <row r="343" spans="1:20" ht="22.95" customHeight="1" x14ac:dyDescent="0.25">
      <c r="A343" s="68">
        <v>342</v>
      </c>
      <c r="B343" s="99">
        <v>243901</v>
      </c>
      <c r="C343" s="68" t="s">
        <v>4101</v>
      </c>
      <c r="D343" s="68" t="s">
        <v>4102</v>
      </c>
      <c r="E343" s="68" t="s">
        <v>4110</v>
      </c>
      <c r="F343" s="68" t="s">
        <v>4103</v>
      </c>
      <c r="G343" s="68" t="s">
        <v>6582</v>
      </c>
      <c r="H343" s="68" t="s">
        <v>4104</v>
      </c>
      <c r="I343" s="68" t="s">
        <v>46858</v>
      </c>
      <c r="J343" s="68" t="s">
        <v>46859</v>
      </c>
      <c r="K343" s="68" t="s">
        <v>46860</v>
      </c>
      <c r="L343" s="100" t="s">
        <v>46861</v>
      </c>
      <c r="N343" s="68">
        <v>0.60399999999999998</v>
      </c>
      <c r="O343" s="68">
        <v>0</v>
      </c>
      <c r="P343" s="68">
        <v>0</v>
      </c>
      <c r="Q343" s="68">
        <v>0</v>
      </c>
      <c r="R343" s="68">
        <v>0</v>
      </c>
      <c r="S343" s="68">
        <v>17</v>
      </c>
      <c r="T343" s="53">
        <v>17</v>
      </c>
    </row>
    <row r="344" spans="1:20" ht="22.95" customHeight="1" x14ac:dyDescent="0.25">
      <c r="A344" s="68">
        <v>343</v>
      </c>
      <c r="B344" s="99">
        <v>243901</v>
      </c>
      <c r="C344" s="68" t="s">
        <v>4101</v>
      </c>
      <c r="D344" s="68" t="s">
        <v>4102</v>
      </c>
      <c r="E344" s="68" t="s">
        <v>4110</v>
      </c>
      <c r="F344" s="68" t="s">
        <v>4103</v>
      </c>
      <c r="G344" s="68" t="s">
        <v>6582</v>
      </c>
      <c r="H344" s="68" t="s">
        <v>4104</v>
      </c>
      <c r="I344" s="68" t="s">
        <v>46862</v>
      </c>
      <c r="J344" s="68" t="s">
        <v>46863</v>
      </c>
      <c r="K344" s="68" t="s">
        <v>46864</v>
      </c>
      <c r="L344" s="100" t="s">
        <v>46865</v>
      </c>
      <c r="N344" s="68">
        <v>1.08</v>
      </c>
      <c r="O344" s="68">
        <v>0</v>
      </c>
      <c r="P344" s="68">
        <v>0</v>
      </c>
      <c r="Q344" s="68">
        <v>0</v>
      </c>
      <c r="R344" s="68">
        <v>0</v>
      </c>
      <c r="S344" s="68">
        <v>22</v>
      </c>
      <c r="T344" s="53">
        <v>22</v>
      </c>
    </row>
    <row r="345" spans="1:20" ht="22.95" customHeight="1" x14ac:dyDescent="0.25">
      <c r="A345" s="68">
        <v>344</v>
      </c>
      <c r="B345" s="99">
        <v>243901</v>
      </c>
      <c r="C345" s="68" t="s">
        <v>4101</v>
      </c>
      <c r="D345" s="68" t="s">
        <v>4102</v>
      </c>
      <c r="E345" s="68" t="s">
        <v>4110</v>
      </c>
      <c r="F345" s="68" t="s">
        <v>4103</v>
      </c>
      <c r="G345" s="68" t="s">
        <v>6582</v>
      </c>
      <c r="H345" s="68" t="s">
        <v>4104</v>
      </c>
      <c r="I345" s="68" t="s">
        <v>46866</v>
      </c>
      <c r="J345" s="68" t="s">
        <v>18787</v>
      </c>
      <c r="K345" s="68" t="s">
        <v>6405</v>
      </c>
      <c r="L345" s="100" t="s">
        <v>18788</v>
      </c>
      <c r="N345" s="68">
        <v>2.6419999999999999</v>
      </c>
      <c r="O345" s="68">
        <v>0</v>
      </c>
      <c r="P345" s="68">
        <v>0</v>
      </c>
      <c r="Q345" s="68">
        <v>0</v>
      </c>
      <c r="R345" s="68">
        <v>0</v>
      </c>
      <c r="S345" s="68">
        <v>33</v>
      </c>
      <c r="T345" s="53">
        <v>33</v>
      </c>
    </row>
    <row r="346" spans="1:20" ht="22.95" customHeight="1" x14ac:dyDescent="0.25">
      <c r="A346" s="68">
        <v>345</v>
      </c>
      <c r="B346" s="99">
        <v>243901</v>
      </c>
      <c r="C346" s="68" t="s">
        <v>4101</v>
      </c>
      <c r="D346" s="68" t="s">
        <v>4102</v>
      </c>
      <c r="E346" s="68" t="s">
        <v>4110</v>
      </c>
      <c r="F346" s="68" t="s">
        <v>4103</v>
      </c>
      <c r="G346" s="68" t="s">
        <v>6582</v>
      </c>
      <c r="H346" s="68" t="s">
        <v>4104</v>
      </c>
      <c r="I346" s="68" t="s">
        <v>46867</v>
      </c>
      <c r="J346" s="68" t="s">
        <v>46868</v>
      </c>
      <c r="K346" s="68" t="s">
        <v>46869</v>
      </c>
      <c r="L346" s="100" t="s">
        <v>46870</v>
      </c>
      <c r="N346" s="68">
        <v>1.63</v>
      </c>
      <c r="O346" s="68">
        <v>0</v>
      </c>
      <c r="P346" s="68">
        <v>0</v>
      </c>
      <c r="Q346" s="68">
        <v>0</v>
      </c>
      <c r="R346" s="68">
        <v>0</v>
      </c>
      <c r="S346" s="68">
        <v>22</v>
      </c>
      <c r="T346" s="53">
        <v>22</v>
      </c>
    </row>
    <row r="347" spans="1:20" ht="22.95" customHeight="1" x14ac:dyDescent="0.25">
      <c r="A347" s="68">
        <v>346</v>
      </c>
      <c r="B347" s="99">
        <v>243901</v>
      </c>
      <c r="C347" s="68" t="s">
        <v>4101</v>
      </c>
      <c r="D347" s="68" t="s">
        <v>4102</v>
      </c>
      <c r="E347" s="68" t="s">
        <v>4110</v>
      </c>
      <c r="F347" s="68" t="s">
        <v>4103</v>
      </c>
      <c r="G347" s="68" t="s">
        <v>6582</v>
      </c>
      <c r="H347" s="68" t="s">
        <v>4104</v>
      </c>
      <c r="I347" s="68" t="s">
        <v>46871</v>
      </c>
      <c r="J347" s="68" t="s">
        <v>29946</v>
      </c>
      <c r="K347" s="68" t="s">
        <v>29947</v>
      </c>
      <c r="L347" s="100" t="s">
        <v>29948</v>
      </c>
      <c r="N347" s="68">
        <v>1.1499999999999999</v>
      </c>
      <c r="O347" s="68">
        <v>0</v>
      </c>
      <c r="P347" s="68">
        <v>0</v>
      </c>
      <c r="Q347" s="68">
        <v>0</v>
      </c>
      <c r="R347" s="68">
        <v>0</v>
      </c>
      <c r="S347" s="68">
        <v>22</v>
      </c>
      <c r="T347" s="53">
        <v>22</v>
      </c>
    </row>
    <row r="348" spans="1:20" ht="22.95" customHeight="1" x14ac:dyDescent="0.25">
      <c r="A348" s="68">
        <v>347</v>
      </c>
      <c r="B348" s="99">
        <v>243901</v>
      </c>
      <c r="C348" s="68" t="s">
        <v>4101</v>
      </c>
      <c r="D348" s="68" t="s">
        <v>4102</v>
      </c>
      <c r="E348" s="68" t="s">
        <v>4110</v>
      </c>
      <c r="F348" s="68" t="s">
        <v>4103</v>
      </c>
      <c r="G348" s="68" t="s">
        <v>6582</v>
      </c>
      <c r="H348" s="68" t="s">
        <v>4104</v>
      </c>
      <c r="I348" s="68" t="s">
        <v>46872</v>
      </c>
      <c r="J348" s="68" t="s">
        <v>46873</v>
      </c>
      <c r="K348" s="68" t="s">
        <v>46874</v>
      </c>
      <c r="L348" s="100" t="s">
        <v>46875</v>
      </c>
      <c r="N348" s="68">
        <v>0.79</v>
      </c>
      <c r="O348" s="68">
        <v>0</v>
      </c>
      <c r="P348" s="68">
        <v>0</v>
      </c>
      <c r="Q348" s="68">
        <v>0</v>
      </c>
      <c r="R348" s="68">
        <v>0</v>
      </c>
      <c r="S348" s="68">
        <v>17</v>
      </c>
      <c r="T348" s="53">
        <v>17</v>
      </c>
    </row>
    <row r="349" spans="1:20" ht="22.95" customHeight="1" x14ac:dyDescent="0.25">
      <c r="A349" s="68">
        <v>348</v>
      </c>
      <c r="B349" s="99">
        <v>243901</v>
      </c>
      <c r="C349" s="68" t="s">
        <v>4101</v>
      </c>
      <c r="D349" s="68" t="s">
        <v>4102</v>
      </c>
      <c r="E349" s="68" t="s">
        <v>4110</v>
      </c>
      <c r="F349" s="68" t="s">
        <v>4103</v>
      </c>
      <c r="G349" s="68" t="s">
        <v>6582</v>
      </c>
      <c r="H349" s="68" t="s">
        <v>4104</v>
      </c>
      <c r="I349" s="68" t="s">
        <v>46876</v>
      </c>
      <c r="J349" s="68" t="s">
        <v>44278</v>
      </c>
      <c r="K349" s="68" t="s">
        <v>44279</v>
      </c>
      <c r="L349" s="100" t="s">
        <v>44280</v>
      </c>
      <c r="N349" s="68">
        <v>6.92</v>
      </c>
      <c r="O349" s="68">
        <v>0</v>
      </c>
      <c r="P349" s="68">
        <v>0</v>
      </c>
      <c r="Q349" s="68">
        <v>0</v>
      </c>
      <c r="R349" s="68">
        <v>0</v>
      </c>
      <c r="S349" s="68">
        <v>80</v>
      </c>
      <c r="T349" s="53">
        <v>80</v>
      </c>
    </row>
    <row r="350" spans="1:20" ht="22.95" customHeight="1" x14ac:dyDescent="0.25">
      <c r="A350" s="68">
        <v>349</v>
      </c>
      <c r="B350" s="99">
        <v>243901</v>
      </c>
      <c r="C350" s="68" t="s">
        <v>4101</v>
      </c>
      <c r="D350" s="68" t="s">
        <v>4102</v>
      </c>
      <c r="E350" s="68" t="s">
        <v>4110</v>
      </c>
      <c r="F350" s="68" t="s">
        <v>4103</v>
      </c>
      <c r="G350" s="68" t="s">
        <v>6582</v>
      </c>
      <c r="H350" s="68" t="s">
        <v>4104</v>
      </c>
      <c r="I350" s="68" t="s">
        <v>46877</v>
      </c>
      <c r="J350" s="68" t="s">
        <v>46878</v>
      </c>
      <c r="K350" s="68" t="s">
        <v>46879</v>
      </c>
      <c r="L350" s="100" t="s">
        <v>46880</v>
      </c>
      <c r="N350" s="68">
        <v>18.75</v>
      </c>
      <c r="O350" s="68">
        <v>0</v>
      </c>
      <c r="P350" s="68">
        <v>0</v>
      </c>
      <c r="Q350" s="68">
        <v>0</v>
      </c>
      <c r="R350" s="68">
        <v>0</v>
      </c>
      <c r="S350" s="68">
        <v>200</v>
      </c>
      <c r="T350" s="53">
        <v>200</v>
      </c>
    </row>
    <row r="351" spans="1:20" ht="22.95" customHeight="1" x14ac:dyDescent="0.25">
      <c r="A351" s="68">
        <v>350</v>
      </c>
      <c r="B351" s="99">
        <v>243901</v>
      </c>
      <c r="C351" s="68" t="s">
        <v>4101</v>
      </c>
      <c r="D351" s="68" t="s">
        <v>4102</v>
      </c>
      <c r="E351" s="68" t="s">
        <v>4110</v>
      </c>
      <c r="F351" s="68" t="s">
        <v>4103</v>
      </c>
      <c r="G351" s="68" t="s">
        <v>6582</v>
      </c>
      <c r="H351" s="68" t="s">
        <v>4104</v>
      </c>
      <c r="I351" s="68" t="s">
        <v>46881</v>
      </c>
      <c r="J351" s="68" t="s">
        <v>17515</v>
      </c>
      <c r="K351" s="68" t="s">
        <v>41592</v>
      </c>
      <c r="L351" s="100" t="s">
        <v>41593</v>
      </c>
      <c r="N351" s="68">
        <v>0.61199999999999999</v>
      </c>
      <c r="O351" s="68">
        <v>0</v>
      </c>
      <c r="P351" s="68">
        <v>0</v>
      </c>
      <c r="Q351" s="68">
        <v>0</v>
      </c>
      <c r="R351" s="68">
        <v>0</v>
      </c>
      <c r="S351" s="68">
        <v>17</v>
      </c>
      <c r="T351" s="53">
        <v>17</v>
      </c>
    </row>
    <row r="352" spans="1:20" ht="22.95" customHeight="1" x14ac:dyDescent="0.25">
      <c r="A352" s="68">
        <v>351</v>
      </c>
      <c r="B352" s="99">
        <v>243901</v>
      </c>
      <c r="C352" s="68" t="s">
        <v>4101</v>
      </c>
      <c r="D352" s="68" t="s">
        <v>4102</v>
      </c>
      <c r="E352" s="68" t="s">
        <v>4110</v>
      </c>
      <c r="F352" s="68" t="s">
        <v>4103</v>
      </c>
      <c r="G352" s="68" t="s">
        <v>6582</v>
      </c>
      <c r="H352" s="68" t="s">
        <v>4104</v>
      </c>
      <c r="I352" s="68" t="s">
        <v>46882</v>
      </c>
      <c r="J352" s="68" t="s">
        <v>39174</v>
      </c>
      <c r="K352" s="68" t="s">
        <v>39175</v>
      </c>
      <c r="L352" s="100" t="s">
        <v>46207</v>
      </c>
      <c r="N352" s="68">
        <v>0.61</v>
      </c>
      <c r="O352" s="68">
        <v>0</v>
      </c>
      <c r="P352" s="68">
        <v>0</v>
      </c>
      <c r="Q352" s="68">
        <v>0</v>
      </c>
      <c r="R352" s="68">
        <v>0</v>
      </c>
      <c r="S352" s="68">
        <v>17</v>
      </c>
      <c r="T352" s="53">
        <v>17</v>
      </c>
    </row>
    <row r="353" spans="1:20" ht="22.95" customHeight="1" x14ac:dyDescent="0.25">
      <c r="A353" s="68">
        <v>352</v>
      </c>
      <c r="B353" s="99">
        <v>243901</v>
      </c>
      <c r="C353" s="68" t="s">
        <v>4101</v>
      </c>
      <c r="D353" s="68" t="s">
        <v>4102</v>
      </c>
      <c r="E353" s="68" t="s">
        <v>4110</v>
      </c>
      <c r="F353" s="68" t="s">
        <v>4103</v>
      </c>
      <c r="G353" s="68" t="s">
        <v>6582</v>
      </c>
      <c r="H353" s="68" t="s">
        <v>4104</v>
      </c>
      <c r="I353" s="68" t="s">
        <v>46883</v>
      </c>
      <c r="J353" s="68" t="s">
        <v>46884</v>
      </c>
      <c r="K353" s="68" t="s">
        <v>46885</v>
      </c>
      <c r="L353" s="100" t="s">
        <v>46886</v>
      </c>
      <c r="N353" s="68">
        <v>0.65200000000000002</v>
      </c>
      <c r="O353" s="68">
        <v>0</v>
      </c>
      <c r="P353" s="68">
        <v>0</v>
      </c>
      <c r="Q353" s="68">
        <v>0</v>
      </c>
      <c r="R353" s="68">
        <v>0</v>
      </c>
      <c r="S353" s="68">
        <v>17</v>
      </c>
      <c r="T353" s="53">
        <v>17</v>
      </c>
    </row>
    <row r="354" spans="1:20" ht="22.95" customHeight="1" x14ac:dyDescent="0.25">
      <c r="A354" s="68">
        <v>353</v>
      </c>
      <c r="B354" s="99">
        <v>243901</v>
      </c>
      <c r="C354" s="68" t="s">
        <v>4101</v>
      </c>
      <c r="D354" s="68" t="s">
        <v>4102</v>
      </c>
      <c r="E354" s="68" t="s">
        <v>4110</v>
      </c>
      <c r="F354" s="68" t="s">
        <v>4103</v>
      </c>
      <c r="G354" s="68" t="s">
        <v>6582</v>
      </c>
      <c r="H354" s="68" t="s">
        <v>4104</v>
      </c>
      <c r="I354" s="68" t="s">
        <v>46887</v>
      </c>
      <c r="J354" s="68" t="s">
        <v>11379</v>
      </c>
      <c r="K354" s="68" t="s">
        <v>11380</v>
      </c>
      <c r="L354" s="100" t="s">
        <v>11381</v>
      </c>
      <c r="N354" s="68">
        <v>1.052</v>
      </c>
      <c r="O354" s="68">
        <v>0</v>
      </c>
      <c r="P354" s="68">
        <v>0</v>
      </c>
      <c r="Q354" s="68">
        <v>0</v>
      </c>
      <c r="R354" s="68">
        <v>0</v>
      </c>
      <c r="S354" s="68">
        <v>22</v>
      </c>
      <c r="T354" s="53">
        <v>22</v>
      </c>
    </row>
    <row r="355" spans="1:20" ht="22.95" customHeight="1" x14ac:dyDescent="0.25">
      <c r="A355" s="68">
        <v>354</v>
      </c>
      <c r="B355" s="99">
        <v>243901</v>
      </c>
      <c r="C355" s="68" t="s">
        <v>4101</v>
      </c>
      <c r="D355" s="68" t="s">
        <v>4102</v>
      </c>
      <c r="E355" s="68" t="s">
        <v>4110</v>
      </c>
      <c r="F355" s="68" t="s">
        <v>4103</v>
      </c>
      <c r="G355" s="68" t="s">
        <v>6582</v>
      </c>
      <c r="H355" s="68" t="s">
        <v>4104</v>
      </c>
      <c r="I355" s="68" t="s">
        <v>46888</v>
      </c>
      <c r="J355" s="68" t="s">
        <v>46889</v>
      </c>
      <c r="K355" s="68" t="s">
        <v>46890</v>
      </c>
      <c r="L355" s="100" t="s">
        <v>46891</v>
      </c>
      <c r="N355" s="68">
        <v>1.218</v>
      </c>
      <c r="O355" s="68">
        <v>0</v>
      </c>
      <c r="P355" s="68">
        <v>0</v>
      </c>
      <c r="Q355" s="68">
        <v>0</v>
      </c>
      <c r="R355" s="68">
        <v>0</v>
      </c>
      <c r="S355" s="68">
        <v>22</v>
      </c>
      <c r="T355" s="53">
        <v>22</v>
      </c>
    </row>
    <row r="356" spans="1:20" ht="22.95" customHeight="1" x14ac:dyDescent="0.25">
      <c r="A356" s="68">
        <v>355</v>
      </c>
      <c r="B356" s="99">
        <v>243901</v>
      </c>
      <c r="C356" s="68" t="s">
        <v>4101</v>
      </c>
      <c r="D356" s="68" t="s">
        <v>4102</v>
      </c>
      <c r="E356" s="68" t="s">
        <v>4110</v>
      </c>
      <c r="F356" s="68" t="s">
        <v>4103</v>
      </c>
      <c r="G356" s="68" t="s">
        <v>6582</v>
      </c>
      <c r="H356" s="68" t="s">
        <v>4104</v>
      </c>
      <c r="I356" s="68" t="s">
        <v>46892</v>
      </c>
      <c r="J356" s="68" t="s">
        <v>44719</v>
      </c>
      <c r="K356" s="68" t="s">
        <v>5705</v>
      </c>
      <c r="L356" s="100" t="s">
        <v>44720</v>
      </c>
      <c r="N356" s="68">
        <v>3.0819999999999999</v>
      </c>
      <c r="O356" s="68">
        <v>0</v>
      </c>
      <c r="P356" s="68">
        <v>0</v>
      </c>
      <c r="Q356" s="68">
        <v>0</v>
      </c>
      <c r="R356" s="68">
        <v>0</v>
      </c>
      <c r="S356" s="68">
        <v>43</v>
      </c>
      <c r="T356" s="53">
        <v>43</v>
      </c>
    </row>
    <row r="357" spans="1:20" ht="22.95" customHeight="1" x14ac:dyDescent="0.25">
      <c r="A357" s="68">
        <v>356</v>
      </c>
      <c r="B357" s="99">
        <v>243901</v>
      </c>
      <c r="C357" s="68" t="s">
        <v>4101</v>
      </c>
      <c r="D357" s="68" t="s">
        <v>4102</v>
      </c>
      <c r="E357" s="68" t="s">
        <v>4110</v>
      </c>
      <c r="F357" s="68" t="s">
        <v>4103</v>
      </c>
      <c r="G357" s="68" t="s">
        <v>6582</v>
      </c>
      <c r="H357" s="68" t="s">
        <v>4104</v>
      </c>
      <c r="I357" s="68" t="s">
        <v>46893</v>
      </c>
      <c r="J357" s="68" t="s">
        <v>31511</v>
      </c>
      <c r="K357" s="68" t="s">
        <v>29150</v>
      </c>
      <c r="L357" s="100" t="s">
        <v>29151</v>
      </c>
      <c r="N357" s="68">
        <v>2.7959999999999998</v>
      </c>
      <c r="O357" s="68">
        <v>0</v>
      </c>
      <c r="P357" s="68">
        <v>0</v>
      </c>
      <c r="Q357" s="68">
        <v>0</v>
      </c>
      <c r="R357" s="68">
        <v>0</v>
      </c>
      <c r="S357" s="68">
        <v>33</v>
      </c>
      <c r="T357" s="53">
        <v>33</v>
      </c>
    </row>
    <row r="358" spans="1:20" ht="22.95" customHeight="1" x14ac:dyDescent="0.25">
      <c r="A358" s="68">
        <v>357</v>
      </c>
      <c r="B358" s="99">
        <v>243901</v>
      </c>
      <c r="C358" s="68" t="s">
        <v>4101</v>
      </c>
      <c r="D358" s="68" t="s">
        <v>4102</v>
      </c>
      <c r="E358" s="68" t="s">
        <v>4110</v>
      </c>
      <c r="F358" s="68" t="s">
        <v>4103</v>
      </c>
      <c r="G358" s="68" t="s">
        <v>6582</v>
      </c>
      <c r="H358" s="68" t="s">
        <v>4104</v>
      </c>
      <c r="I358" s="68" t="s">
        <v>46894</v>
      </c>
      <c r="J358" s="68" t="s">
        <v>46895</v>
      </c>
      <c r="K358" s="68" t="s">
        <v>46896</v>
      </c>
      <c r="L358" s="100" t="s">
        <v>46897</v>
      </c>
      <c r="N358" s="68">
        <v>0.39800000000000002</v>
      </c>
      <c r="O358" s="68">
        <v>0</v>
      </c>
      <c r="P358" s="68">
        <v>0</v>
      </c>
      <c r="Q358" s="68">
        <v>0</v>
      </c>
      <c r="R358" s="68">
        <v>0</v>
      </c>
      <c r="S358" s="68">
        <v>17</v>
      </c>
      <c r="T358" s="53">
        <v>17</v>
      </c>
    </row>
    <row r="359" spans="1:20" ht="22.95" customHeight="1" x14ac:dyDescent="0.25">
      <c r="A359" s="68">
        <v>358</v>
      </c>
      <c r="B359" s="99">
        <v>243901</v>
      </c>
      <c r="C359" s="68" t="s">
        <v>4101</v>
      </c>
      <c r="D359" s="68" t="s">
        <v>4102</v>
      </c>
      <c r="E359" s="68" t="s">
        <v>4110</v>
      </c>
      <c r="F359" s="68" t="s">
        <v>4103</v>
      </c>
      <c r="G359" s="68" t="s">
        <v>6582</v>
      </c>
      <c r="H359" s="68" t="s">
        <v>4104</v>
      </c>
      <c r="I359" s="68" t="s">
        <v>46898</v>
      </c>
      <c r="J359" s="68" t="s">
        <v>46899</v>
      </c>
      <c r="K359" s="68" t="s">
        <v>46900</v>
      </c>
      <c r="L359" s="100" t="s">
        <v>46901</v>
      </c>
      <c r="N359" s="68">
        <v>0.26</v>
      </c>
      <c r="O359" s="68">
        <v>0</v>
      </c>
      <c r="P359" s="68">
        <v>0</v>
      </c>
      <c r="Q359" s="68">
        <v>0</v>
      </c>
      <c r="R359" s="68">
        <v>0</v>
      </c>
      <c r="S359" s="68">
        <v>17</v>
      </c>
      <c r="T359" s="53">
        <v>17</v>
      </c>
    </row>
    <row r="360" spans="1:20" ht="22.95" customHeight="1" x14ac:dyDescent="0.25">
      <c r="A360" s="68">
        <v>359</v>
      </c>
      <c r="B360" s="99">
        <v>243901</v>
      </c>
      <c r="C360" s="68" t="s">
        <v>4101</v>
      </c>
      <c r="D360" s="68" t="s">
        <v>4102</v>
      </c>
      <c r="E360" s="68" t="s">
        <v>4110</v>
      </c>
      <c r="F360" s="68" t="s">
        <v>4103</v>
      </c>
      <c r="G360" s="68" t="s">
        <v>6582</v>
      </c>
      <c r="H360" s="68" t="s">
        <v>4104</v>
      </c>
      <c r="I360" s="68" t="s">
        <v>46902</v>
      </c>
      <c r="J360" s="68" t="s">
        <v>46903</v>
      </c>
      <c r="K360" s="68" t="s">
        <v>46904</v>
      </c>
      <c r="L360" s="100" t="s">
        <v>46905</v>
      </c>
      <c r="N360" s="68">
        <v>0.59799999999999998</v>
      </c>
      <c r="O360" s="68">
        <v>130</v>
      </c>
      <c r="P360" s="68">
        <v>1.95</v>
      </c>
      <c r="Q360" s="68">
        <v>0.13650000000000001</v>
      </c>
      <c r="R360" s="68">
        <v>0</v>
      </c>
      <c r="S360" s="68">
        <v>17</v>
      </c>
      <c r="T360" s="53">
        <v>19.09</v>
      </c>
    </row>
    <row r="361" spans="1:20" ht="22.95" customHeight="1" x14ac:dyDescent="0.25">
      <c r="A361" s="68">
        <v>360</v>
      </c>
      <c r="B361" s="99">
        <v>243901</v>
      </c>
      <c r="C361" s="68" t="s">
        <v>4101</v>
      </c>
      <c r="D361" s="68" t="s">
        <v>4102</v>
      </c>
      <c r="E361" s="68" t="s">
        <v>4110</v>
      </c>
      <c r="F361" s="68" t="s">
        <v>4103</v>
      </c>
      <c r="G361" s="68" t="s">
        <v>6582</v>
      </c>
      <c r="H361" s="68" t="s">
        <v>4104</v>
      </c>
      <c r="I361" s="68" t="s">
        <v>46906</v>
      </c>
      <c r="J361" s="68" t="s">
        <v>46907</v>
      </c>
      <c r="K361" s="68" t="s">
        <v>46908</v>
      </c>
      <c r="L361" s="100" t="s">
        <v>46909</v>
      </c>
      <c r="N361" s="68">
        <v>6.5</v>
      </c>
      <c r="O361" s="68">
        <v>0</v>
      </c>
      <c r="P361" s="68">
        <v>0</v>
      </c>
      <c r="Q361" s="68">
        <v>0</v>
      </c>
      <c r="R361" s="68">
        <v>0</v>
      </c>
      <c r="S361" s="68">
        <v>80</v>
      </c>
      <c r="T361" s="53">
        <v>80</v>
      </c>
    </row>
    <row r="362" spans="1:20" ht="22.95" customHeight="1" x14ac:dyDescent="0.25">
      <c r="A362" s="68">
        <v>361</v>
      </c>
      <c r="B362" s="99">
        <v>243901</v>
      </c>
      <c r="C362" s="68" t="s">
        <v>4101</v>
      </c>
      <c r="D362" s="68" t="s">
        <v>4102</v>
      </c>
      <c r="E362" s="68" t="s">
        <v>4110</v>
      </c>
      <c r="F362" s="68" t="s">
        <v>4103</v>
      </c>
      <c r="G362" s="68" t="s">
        <v>6582</v>
      </c>
      <c r="H362" s="68" t="s">
        <v>4104</v>
      </c>
      <c r="I362" s="68" t="s">
        <v>46910</v>
      </c>
      <c r="J362" s="68" t="s">
        <v>46911</v>
      </c>
      <c r="K362" s="68" t="s">
        <v>46912</v>
      </c>
      <c r="L362" s="100" t="s">
        <v>46913</v>
      </c>
      <c r="N362" s="68">
        <v>0.28399999999999997</v>
      </c>
      <c r="O362" s="68">
        <v>0</v>
      </c>
      <c r="P362" s="68">
        <v>0</v>
      </c>
      <c r="Q362" s="68">
        <v>0</v>
      </c>
      <c r="R362" s="68">
        <v>0</v>
      </c>
      <c r="S362" s="68">
        <v>17</v>
      </c>
      <c r="T362" s="53">
        <v>17</v>
      </c>
    </row>
    <row r="363" spans="1:20" ht="22.95" customHeight="1" x14ac:dyDescent="0.25">
      <c r="A363" s="68">
        <v>362</v>
      </c>
      <c r="B363" s="99">
        <v>243901</v>
      </c>
      <c r="C363" s="68" t="s">
        <v>4101</v>
      </c>
      <c r="D363" s="68" t="s">
        <v>4102</v>
      </c>
      <c r="E363" s="68" t="s">
        <v>4110</v>
      </c>
      <c r="F363" s="68" t="s">
        <v>4103</v>
      </c>
      <c r="G363" s="68" t="s">
        <v>6582</v>
      </c>
      <c r="H363" s="68" t="s">
        <v>4104</v>
      </c>
      <c r="I363" s="68" t="s">
        <v>46914</v>
      </c>
      <c r="J363" s="68" t="s">
        <v>4681</v>
      </c>
      <c r="K363" s="68" t="s">
        <v>4682</v>
      </c>
      <c r="L363" s="100" t="s">
        <v>4683</v>
      </c>
      <c r="N363" s="68">
        <v>0.214</v>
      </c>
      <c r="O363" s="68">
        <v>0</v>
      </c>
      <c r="P363" s="68">
        <v>0</v>
      </c>
      <c r="Q363" s="68">
        <v>0</v>
      </c>
      <c r="R363" s="68">
        <v>0</v>
      </c>
      <c r="S363" s="68">
        <v>17</v>
      </c>
      <c r="T363" s="53">
        <v>17</v>
      </c>
    </row>
    <row r="364" spans="1:20" ht="22.95" customHeight="1" x14ac:dyDescent="0.25">
      <c r="A364" s="68">
        <v>363</v>
      </c>
      <c r="B364" s="99">
        <v>243901</v>
      </c>
      <c r="C364" s="68" t="s">
        <v>4101</v>
      </c>
      <c r="D364" s="68" t="s">
        <v>4102</v>
      </c>
      <c r="E364" s="68" t="s">
        <v>4110</v>
      </c>
      <c r="F364" s="68" t="s">
        <v>4103</v>
      </c>
      <c r="G364" s="68" t="s">
        <v>6582</v>
      </c>
      <c r="H364" s="68" t="s">
        <v>4104</v>
      </c>
      <c r="I364" s="68" t="s">
        <v>46915</v>
      </c>
      <c r="J364" s="68" t="s">
        <v>25072</v>
      </c>
      <c r="K364" s="68" t="s">
        <v>4870</v>
      </c>
      <c r="L364" s="100" t="s">
        <v>11050</v>
      </c>
      <c r="N364" s="68">
        <v>5.6000000000000001E-2</v>
      </c>
      <c r="O364" s="68">
        <v>0</v>
      </c>
      <c r="P364" s="68">
        <v>0</v>
      </c>
      <c r="Q364" s="68">
        <v>0</v>
      </c>
      <c r="R364" s="68">
        <v>0</v>
      </c>
      <c r="S364" s="68">
        <v>17</v>
      </c>
      <c r="T364" s="53">
        <v>17</v>
      </c>
    </row>
    <row r="365" spans="1:20" ht="22.95" customHeight="1" x14ac:dyDescent="0.25">
      <c r="A365" s="68">
        <v>364</v>
      </c>
      <c r="B365" s="99">
        <v>243902</v>
      </c>
      <c r="C365" s="68" t="s">
        <v>4101</v>
      </c>
      <c r="D365" s="68" t="s">
        <v>4102</v>
      </c>
      <c r="E365" s="68" t="s">
        <v>4110</v>
      </c>
      <c r="F365" s="68" t="s">
        <v>4103</v>
      </c>
      <c r="G365" s="68" t="s">
        <v>6582</v>
      </c>
      <c r="H365" s="68" t="s">
        <v>4104</v>
      </c>
      <c r="I365" s="68" t="s">
        <v>46916</v>
      </c>
      <c r="J365" s="68" t="s">
        <v>46917</v>
      </c>
      <c r="K365" s="68" t="s">
        <v>46918</v>
      </c>
      <c r="L365" s="100" t="s">
        <v>46919</v>
      </c>
      <c r="N365" s="68">
        <v>0.6</v>
      </c>
      <c r="O365" s="68">
        <v>130</v>
      </c>
      <c r="P365" s="68">
        <v>1.95</v>
      </c>
      <c r="Q365" s="68">
        <v>0.13650000000000001</v>
      </c>
      <c r="R365" s="68">
        <v>0</v>
      </c>
      <c r="S365" s="68">
        <v>17</v>
      </c>
      <c r="T365" s="53">
        <v>19.09</v>
      </c>
    </row>
    <row r="366" spans="1:20" ht="22.95" customHeight="1" x14ac:dyDescent="0.25">
      <c r="A366" s="68">
        <v>365</v>
      </c>
      <c r="B366" s="99">
        <v>243902</v>
      </c>
      <c r="C366" s="68" t="s">
        <v>4101</v>
      </c>
      <c r="D366" s="68" t="s">
        <v>4102</v>
      </c>
      <c r="E366" s="68" t="s">
        <v>4110</v>
      </c>
      <c r="F366" s="68" t="s">
        <v>4103</v>
      </c>
      <c r="G366" s="68" t="s">
        <v>6582</v>
      </c>
      <c r="H366" s="68" t="s">
        <v>4104</v>
      </c>
      <c r="I366" s="68" t="s">
        <v>46920</v>
      </c>
      <c r="J366" s="68" t="s">
        <v>46921</v>
      </c>
      <c r="K366" s="68" t="s">
        <v>46922</v>
      </c>
      <c r="L366" s="100" t="s">
        <v>46923</v>
      </c>
      <c r="N366" s="68">
        <v>0.59399999999999997</v>
      </c>
      <c r="O366" s="68">
        <v>130</v>
      </c>
      <c r="P366" s="68">
        <v>1.95</v>
      </c>
      <c r="Q366" s="68">
        <v>0.13650000000000001</v>
      </c>
      <c r="R366" s="68">
        <v>0</v>
      </c>
      <c r="S366" s="68">
        <v>17</v>
      </c>
      <c r="T366" s="53">
        <v>19.09</v>
      </c>
    </row>
    <row r="367" spans="1:20" ht="22.95" customHeight="1" x14ac:dyDescent="0.25">
      <c r="A367" s="68">
        <v>366</v>
      </c>
      <c r="B367" s="99">
        <v>243902</v>
      </c>
      <c r="C367" s="68" t="s">
        <v>4101</v>
      </c>
      <c r="D367" s="68" t="s">
        <v>4102</v>
      </c>
      <c r="E367" s="68" t="s">
        <v>4110</v>
      </c>
      <c r="F367" s="68" t="s">
        <v>4103</v>
      </c>
      <c r="G367" s="68" t="s">
        <v>6582</v>
      </c>
      <c r="H367" s="68" t="s">
        <v>4104</v>
      </c>
      <c r="I367" s="68" t="s">
        <v>46924</v>
      </c>
      <c r="J367" s="68" t="s">
        <v>46925</v>
      </c>
      <c r="K367" s="68" t="s">
        <v>46926</v>
      </c>
      <c r="L367" s="100" t="s">
        <v>46927</v>
      </c>
      <c r="N367" s="68">
        <v>1.012</v>
      </c>
      <c r="O367" s="68">
        <v>230</v>
      </c>
      <c r="P367" s="68">
        <v>3.45</v>
      </c>
      <c r="Q367" s="68">
        <v>0.24149999999999999</v>
      </c>
      <c r="R367" s="68">
        <v>0</v>
      </c>
      <c r="S367" s="68">
        <v>22</v>
      </c>
      <c r="T367" s="53">
        <v>25.69</v>
      </c>
    </row>
    <row r="368" spans="1:20" ht="22.95" customHeight="1" x14ac:dyDescent="0.25">
      <c r="A368" s="68">
        <v>367</v>
      </c>
      <c r="B368" s="99">
        <v>243902</v>
      </c>
      <c r="C368" s="68" t="s">
        <v>4101</v>
      </c>
      <c r="D368" s="68" t="s">
        <v>4102</v>
      </c>
      <c r="E368" s="68" t="s">
        <v>4110</v>
      </c>
      <c r="F368" s="68" t="s">
        <v>4103</v>
      </c>
      <c r="G368" s="68" t="s">
        <v>6582</v>
      </c>
      <c r="H368" s="68" t="s">
        <v>4104</v>
      </c>
      <c r="I368" s="68" t="s">
        <v>46928</v>
      </c>
      <c r="J368" s="68" t="s">
        <v>46929</v>
      </c>
      <c r="K368" s="68" t="s">
        <v>46930</v>
      </c>
      <c r="L368" s="100" t="s">
        <v>46931</v>
      </c>
      <c r="N368" s="68">
        <v>0.58199999999999996</v>
      </c>
      <c r="O368" s="68">
        <v>130</v>
      </c>
      <c r="P368" s="68">
        <v>1.95</v>
      </c>
      <c r="Q368" s="68">
        <v>0.13650000000000001</v>
      </c>
      <c r="R368" s="68">
        <v>0</v>
      </c>
      <c r="S368" s="68">
        <v>17</v>
      </c>
      <c r="T368" s="53">
        <v>19.09</v>
      </c>
    </row>
    <row r="369" spans="1:20" ht="22.95" customHeight="1" x14ac:dyDescent="0.25">
      <c r="A369" s="68">
        <v>368</v>
      </c>
      <c r="B369" s="99">
        <v>243902</v>
      </c>
      <c r="C369" s="68" t="s">
        <v>4101</v>
      </c>
      <c r="D369" s="68" t="s">
        <v>4102</v>
      </c>
      <c r="E369" s="68" t="s">
        <v>4110</v>
      </c>
      <c r="F369" s="68" t="s">
        <v>4103</v>
      </c>
      <c r="G369" s="68" t="s">
        <v>6582</v>
      </c>
      <c r="H369" s="68" t="s">
        <v>4104</v>
      </c>
      <c r="I369" s="68" t="s">
        <v>46932</v>
      </c>
      <c r="J369" s="68" t="s">
        <v>46933</v>
      </c>
      <c r="K369" s="68" t="s">
        <v>46934</v>
      </c>
      <c r="L369" s="100" t="s">
        <v>46935</v>
      </c>
      <c r="N369" s="68">
        <v>1.0860000000000001</v>
      </c>
      <c r="O369" s="68">
        <v>230</v>
      </c>
      <c r="P369" s="68">
        <v>3.45</v>
      </c>
      <c r="Q369" s="68">
        <v>0.24149999999999999</v>
      </c>
      <c r="R369" s="68">
        <v>0</v>
      </c>
      <c r="S369" s="68">
        <v>22</v>
      </c>
      <c r="T369" s="53">
        <v>25.69</v>
      </c>
    </row>
    <row r="370" spans="1:20" ht="22.95" customHeight="1" x14ac:dyDescent="0.25">
      <c r="A370" s="68">
        <v>369</v>
      </c>
      <c r="B370" s="99">
        <v>243902</v>
      </c>
      <c r="C370" s="68" t="s">
        <v>4101</v>
      </c>
      <c r="D370" s="68" t="s">
        <v>4102</v>
      </c>
      <c r="E370" s="68" t="s">
        <v>4110</v>
      </c>
      <c r="F370" s="68" t="s">
        <v>4103</v>
      </c>
      <c r="G370" s="68" t="s">
        <v>6582</v>
      </c>
      <c r="H370" s="68" t="s">
        <v>4104</v>
      </c>
      <c r="I370" s="68" t="s">
        <v>46936</v>
      </c>
      <c r="J370" s="68" t="s">
        <v>23057</v>
      </c>
      <c r="K370" s="68" t="s">
        <v>23058</v>
      </c>
      <c r="L370" s="100" t="s">
        <v>23059</v>
      </c>
      <c r="N370" s="68">
        <v>0.59599999999999997</v>
      </c>
      <c r="O370" s="68">
        <v>130</v>
      </c>
      <c r="P370" s="68">
        <v>1.95</v>
      </c>
      <c r="Q370" s="68">
        <v>0.13650000000000001</v>
      </c>
      <c r="R370" s="68">
        <v>0</v>
      </c>
      <c r="S370" s="68">
        <v>17</v>
      </c>
      <c r="T370" s="53">
        <v>19.09</v>
      </c>
    </row>
    <row r="371" spans="1:20" ht="22.95" customHeight="1" x14ac:dyDescent="0.25">
      <c r="A371" s="68">
        <v>370</v>
      </c>
      <c r="B371" s="99">
        <v>243902</v>
      </c>
      <c r="C371" s="68" t="s">
        <v>4101</v>
      </c>
      <c r="D371" s="68" t="s">
        <v>4102</v>
      </c>
      <c r="E371" s="68" t="s">
        <v>4110</v>
      </c>
      <c r="F371" s="68" t="s">
        <v>4103</v>
      </c>
      <c r="G371" s="68" t="s">
        <v>6582</v>
      </c>
      <c r="H371" s="68" t="s">
        <v>4104</v>
      </c>
      <c r="I371" s="68" t="s">
        <v>46937</v>
      </c>
      <c r="J371" s="68" t="s">
        <v>2882</v>
      </c>
      <c r="K371" s="68" t="s">
        <v>22581</v>
      </c>
      <c r="L371" s="100" t="s">
        <v>22582</v>
      </c>
      <c r="N371" s="68">
        <v>0.60799999999999998</v>
      </c>
      <c r="O371" s="68">
        <v>130</v>
      </c>
      <c r="P371" s="68">
        <v>1.95</v>
      </c>
      <c r="Q371" s="68">
        <v>0.13650000000000001</v>
      </c>
      <c r="R371" s="68">
        <v>0</v>
      </c>
      <c r="S371" s="68">
        <v>17</v>
      </c>
      <c r="T371" s="53">
        <v>19.09</v>
      </c>
    </row>
    <row r="372" spans="1:20" ht="22.95" customHeight="1" x14ac:dyDescent="0.25">
      <c r="A372" s="68">
        <v>371</v>
      </c>
      <c r="B372" s="99">
        <v>243902</v>
      </c>
      <c r="C372" s="68" t="s">
        <v>4101</v>
      </c>
      <c r="D372" s="68" t="s">
        <v>4102</v>
      </c>
      <c r="E372" s="68" t="s">
        <v>4110</v>
      </c>
      <c r="F372" s="68" t="s">
        <v>4103</v>
      </c>
      <c r="G372" s="68" t="s">
        <v>6582</v>
      </c>
      <c r="H372" s="68" t="s">
        <v>4104</v>
      </c>
      <c r="I372" s="68" t="s">
        <v>46938</v>
      </c>
      <c r="J372" s="68" t="s">
        <v>11229</v>
      </c>
      <c r="K372" s="68" t="s">
        <v>11230</v>
      </c>
      <c r="L372" s="100" t="s">
        <v>11231</v>
      </c>
      <c r="N372" s="68">
        <v>1.1220000000000001</v>
      </c>
      <c r="O372" s="68">
        <v>230</v>
      </c>
      <c r="P372" s="68">
        <v>3.45</v>
      </c>
      <c r="Q372" s="68">
        <v>0.24149999999999999</v>
      </c>
      <c r="R372" s="68">
        <v>0</v>
      </c>
      <c r="S372" s="68">
        <v>22</v>
      </c>
      <c r="T372" s="53">
        <v>25.69</v>
      </c>
    </row>
    <row r="373" spans="1:20" ht="22.95" customHeight="1" x14ac:dyDescent="0.25">
      <c r="A373" s="68">
        <v>372</v>
      </c>
      <c r="B373" s="99">
        <v>243902</v>
      </c>
      <c r="C373" s="68" t="s">
        <v>4101</v>
      </c>
      <c r="D373" s="68" t="s">
        <v>4102</v>
      </c>
      <c r="E373" s="68" t="s">
        <v>4110</v>
      </c>
      <c r="F373" s="68" t="s">
        <v>4103</v>
      </c>
      <c r="G373" s="68" t="s">
        <v>6582</v>
      </c>
      <c r="H373" s="68" t="s">
        <v>4104</v>
      </c>
      <c r="I373" s="68" t="s">
        <v>46939</v>
      </c>
      <c r="J373" s="68" t="s">
        <v>46940</v>
      </c>
      <c r="K373" s="68" t="s">
        <v>46941</v>
      </c>
      <c r="L373" s="100" t="s">
        <v>46942</v>
      </c>
      <c r="N373" s="68">
        <v>1.0960000000000001</v>
      </c>
      <c r="O373" s="68">
        <v>230</v>
      </c>
      <c r="P373" s="68">
        <v>3.45</v>
      </c>
      <c r="Q373" s="68">
        <v>0.24149999999999999</v>
      </c>
      <c r="R373" s="68">
        <v>0</v>
      </c>
      <c r="S373" s="68">
        <v>22</v>
      </c>
      <c r="T373" s="53">
        <v>25.69</v>
      </c>
    </row>
    <row r="374" spans="1:20" ht="22.95" customHeight="1" x14ac:dyDescent="0.25">
      <c r="A374" s="68">
        <v>373</v>
      </c>
      <c r="B374" s="99">
        <v>243902</v>
      </c>
      <c r="C374" s="68" t="s">
        <v>4101</v>
      </c>
      <c r="D374" s="68" t="s">
        <v>4102</v>
      </c>
      <c r="E374" s="68" t="s">
        <v>4110</v>
      </c>
      <c r="F374" s="68" t="s">
        <v>4103</v>
      </c>
      <c r="G374" s="68" t="s">
        <v>6582</v>
      </c>
      <c r="H374" s="68" t="s">
        <v>4104</v>
      </c>
      <c r="I374" s="68" t="s">
        <v>46943</v>
      </c>
      <c r="J374" s="68" t="s">
        <v>46944</v>
      </c>
      <c r="K374" s="68" t="s">
        <v>46945</v>
      </c>
      <c r="L374" s="100" t="s">
        <v>46946</v>
      </c>
      <c r="N374" s="68">
        <v>0.65600000000000003</v>
      </c>
      <c r="O374" s="68">
        <v>130</v>
      </c>
      <c r="P374" s="68">
        <v>1.95</v>
      </c>
      <c r="Q374" s="68">
        <v>0.13650000000000001</v>
      </c>
      <c r="R374" s="68">
        <v>0</v>
      </c>
      <c r="S374" s="68">
        <v>17</v>
      </c>
      <c r="T374" s="53">
        <v>19.09</v>
      </c>
    </row>
    <row r="375" spans="1:20" ht="22.95" customHeight="1" x14ac:dyDescent="0.25">
      <c r="A375" s="68">
        <v>374</v>
      </c>
      <c r="B375" s="99">
        <v>243902</v>
      </c>
      <c r="C375" s="68" t="s">
        <v>4101</v>
      </c>
      <c r="D375" s="68" t="s">
        <v>4102</v>
      </c>
      <c r="E375" s="68" t="s">
        <v>4110</v>
      </c>
      <c r="F375" s="68" t="s">
        <v>4103</v>
      </c>
      <c r="G375" s="68" t="s">
        <v>6582</v>
      </c>
      <c r="H375" s="68" t="s">
        <v>4104</v>
      </c>
      <c r="I375" s="68" t="s">
        <v>46947</v>
      </c>
      <c r="J375" s="68" t="s">
        <v>46948</v>
      </c>
      <c r="K375" s="68" t="s">
        <v>46949</v>
      </c>
      <c r="L375" s="100" t="s">
        <v>46950</v>
      </c>
      <c r="N375" s="68">
        <v>0.57999999999999996</v>
      </c>
      <c r="O375" s="68">
        <v>130</v>
      </c>
      <c r="P375" s="68">
        <v>1.95</v>
      </c>
      <c r="Q375" s="68">
        <v>0.13650000000000001</v>
      </c>
      <c r="R375" s="68">
        <v>0</v>
      </c>
      <c r="S375" s="68">
        <v>17</v>
      </c>
      <c r="T375" s="53">
        <v>19.09</v>
      </c>
    </row>
    <row r="376" spans="1:20" ht="22.95" customHeight="1" x14ac:dyDescent="0.25">
      <c r="A376" s="68">
        <v>375</v>
      </c>
      <c r="B376" s="99">
        <v>243902</v>
      </c>
      <c r="C376" s="68" t="s">
        <v>4101</v>
      </c>
      <c r="D376" s="68" t="s">
        <v>4102</v>
      </c>
      <c r="E376" s="68" t="s">
        <v>4110</v>
      </c>
      <c r="F376" s="68" t="s">
        <v>4103</v>
      </c>
      <c r="G376" s="68" t="s">
        <v>6582</v>
      </c>
      <c r="H376" s="68" t="s">
        <v>4104</v>
      </c>
      <c r="I376" s="68" t="s">
        <v>46951</v>
      </c>
      <c r="J376" s="68" t="s">
        <v>46952</v>
      </c>
      <c r="K376" s="68" t="s">
        <v>46953</v>
      </c>
      <c r="L376" s="100" t="s">
        <v>46954</v>
      </c>
      <c r="N376" s="68">
        <v>0.57799999999999996</v>
      </c>
      <c r="O376" s="68">
        <v>130</v>
      </c>
      <c r="P376" s="68">
        <v>1.95</v>
      </c>
      <c r="Q376" s="68">
        <v>0.13650000000000001</v>
      </c>
      <c r="R376" s="68">
        <v>0</v>
      </c>
      <c r="S376" s="68">
        <v>17</v>
      </c>
      <c r="T376" s="53">
        <v>19.09</v>
      </c>
    </row>
    <row r="377" spans="1:20" ht="22.95" customHeight="1" x14ac:dyDescent="0.25">
      <c r="A377" s="68">
        <v>376</v>
      </c>
      <c r="B377" s="99">
        <v>243902</v>
      </c>
      <c r="C377" s="68" t="s">
        <v>4101</v>
      </c>
      <c r="D377" s="68" t="s">
        <v>4102</v>
      </c>
      <c r="E377" s="68" t="s">
        <v>4110</v>
      </c>
      <c r="F377" s="68" t="s">
        <v>4103</v>
      </c>
      <c r="G377" s="68" t="s">
        <v>6582</v>
      </c>
      <c r="H377" s="68" t="s">
        <v>4104</v>
      </c>
      <c r="I377" s="68" t="s">
        <v>46955</v>
      </c>
      <c r="J377" s="68" t="s">
        <v>46956</v>
      </c>
      <c r="K377" s="68" t="s">
        <v>46957</v>
      </c>
      <c r="L377" s="100" t="s">
        <v>46958</v>
      </c>
      <c r="N377" s="68">
        <v>1.0940000000000001</v>
      </c>
      <c r="O377" s="68">
        <v>230</v>
      </c>
      <c r="P377" s="68">
        <v>3.45</v>
      </c>
      <c r="Q377" s="68">
        <v>0.24149999999999999</v>
      </c>
      <c r="R377" s="68">
        <v>0</v>
      </c>
      <c r="S377" s="68">
        <v>22</v>
      </c>
      <c r="T377" s="53">
        <v>25.69</v>
      </c>
    </row>
    <row r="378" spans="1:20" ht="22.95" customHeight="1" x14ac:dyDescent="0.25">
      <c r="A378" s="68">
        <v>377</v>
      </c>
      <c r="B378" s="99">
        <v>243902</v>
      </c>
      <c r="C378" s="68" t="s">
        <v>4101</v>
      </c>
      <c r="D378" s="68" t="s">
        <v>4102</v>
      </c>
      <c r="E378" s="68" t="s">
        <v>4110</v>
      </c>
      <c r="F378" s="68" t="s">
        <v>4103</v>
      </c>
      <c r="G378" s="68" t="s">
        <v>6582</v>
      </c>
      <c r="H378" s="68" t="s">
        <v>4104</v>
      </c>
      <c r="I378" s="68" t="s">
        <v>46959</v>
      </c>
      <c r="J378" s="68" t="s">
        <v>46960</v>
      </c>
      <c r="K378" s="68" t="s">
        <v>46961</v>
      </c>
      <c r="L378" s="100" t="s">
        <v>46962</v>
      </c>
      <c r="N378" s="68">
        <v>0.57399999999999995</v>
      </c>
      <c r="O378" s="68">
        <v>130</v>
      </c>
      <c r="P378" s="68">
        <v>1.95</v>
      </c>
      <c r="Q378" s="68">
        <v>0.13650000000000001</v>
      </c>
      <c r="R378" s="68">
        <v>0</v>
      </c>
      <c r="S378" s="68">
        <v>17</v>
      </c>
      <c r="T378" s="53">
        <v>19.09</v>
      </c>
    </row>
    <row r="379" spans="1:20" ht="22.95" customHeight="1" x14ac:dyDescent="0.25">
      <c r="A379" s="68">
        <v>378</v>
      </c>
      <c r="B379" s="99">
        <v>243902</v>
      </c>
      <c r="C379" s="68" t="s">
        <v>4101</v>
      </c>
      <c r="D379" s="68" t="s">
        <v>4102</v>
      </c>
      <c r="E379" s="68" t="s">
        <v>4110</v>
      </c>
      <c r="F379" s="68" t="s">
        <v>4103</v>
      </c>
      <c r="G379" s="68" t="s">
        <v>6582</v>
      </c>
      <c r="H379" s="68" t="s">
        <v>4104</v>
      </c>
      <c r="I379" s="68" t="s">
        <v>46963</v>
      </c>
      <c r="J379" s="68" t="s">
        <v>46964</v>
      </c>
      <c r="K379" s="68" t="s">
        <v>46965</v>
      </c>
      <c r="L379" s="100" t="s">
        <v>46966</v>
      </c>
      <c r="N379" s="68">
        <v>0.62</v>
      </c>
      <c r="O379" s="68">
        <v>130</v>
      </c>
      <c r="P379" s="68">
        <v>1.95</v>
      </c>
      <c r="Q379" s="68">
        <v>0.13650000000000001</v>
      </c>
      <c r="R379" s="68">
        <v>0</v>
      </c>
      <c r="S379" s="68">
        <v>17</v>
      </c>
      <c r="T379" s="53">
        <v>19.09</v>
      </c>
    </row>
    <row r="380" spans="1:20" ht="22.95" customHeight="1" x14ac:dyDescent="0.25">
      <c r="A380" s="68">
        <v>379</v>
      </c>
      <c r="B380" s="99">
        <v>243902</v>
      </c>
      <c r="C380" s="68" t="s">
        <v>4101</v>
      </c>
      <c r="D380" s="68" t="s">
        <v>4102</v>
      </c>
      <c r="E380" s="68" t="s">
        <v>4110</v>
      </c>
      <c r="F380" s="68" t="s">
        <v>4103</v>
      </c>
      <c r="G380" s="68" t="s">
        <v>6582</v>
      </c>
      <c r="H380" s="68" t="s">
        <v>4104</v>
      </c>
      <c r="I380" s="68" t="s">
        <v>46967</v>
      </c>
      <c r="J380" s="68" t="s">
        <v>46968</v>
      </c>
      <c r="K380" s="68" t="s">
        <v>46969</v>
      </c>
      <c r="L380" s="100" t="s">
        <v>46970</v>
      </c>
      <c r="N380" s="68">
        <v>0.59399999999999997</v>
      </c>
      <c r="O380" s="68">
        <v>130</v>
      </c>
      <c r="P380" s="68">
        <v>1.95</v>
      </c>
      <c r="Q380" s="68">
        <v>0.13650000000000001</v>
      </c>
      <c r="R380" s="68">
        <v>0</v>
      </c>
      <c r="S380" s="68">
        <v>17</v>
      </c>
      <c r="T380" s="53">
        <v>19.09</v>
      </c>
    </row>
    <row r="381" spans="1:20" ht="22.95" customHeight="1" x14ac:dyDescent="0.25">
      <c r="A381" s="68">
        <v>380</v>
      </c>
      <c r="B381" s="99">
        <v>243902</v>
      </c>
      <c r="C381" s="68" t="s">
        <v>4101</v>
      </c>
      <c r="D381" s="68" t="s">
        <v>4102</v>
      </c>
      <c r="E381" s="68" t="s">
        <v>4110</v>
      </c>
      <c r="F381" s="68" t="s">
        <v>4103</v>
      </c>
      <c r="G381" s="68" t="s">
        <v>6582</v>
      </c>
      <c r="H381" s="68" t="s">
        <v>4104</v>
      </c>
      <c r="I381" s="68" t="s">
        <v>46971</v>
      </c>
      <c r="J381" s="68" t="s">
        <v>12488</v>
      </c>
      <c r="K381" s="68" t="s">
        <v>46972</v>
      </c>
      <c r="L381" s="100" t="s">
        <v>46973</v>
      </c>
      <c r="N381" s="68">
        <v>1.1100000000000001</v>
      </c>
      <c r="O381" s="68">
        <v>230</v>
      </c>
      <c r="P381" s="68">
        <v>3.45</v>
      </c>
      <c r="Q381" s="68">
        <v>0.24149999999999999</v>
      </c>
      <c r="R381" s="68">
        <v>0</v>
      </c>
      <c r="S381" s="68">
        <v>22</v>
      </c>
      <c r="T381" s="53">
        <v>25.69</v>
      </c>
    </row>
    <row r="382" spans="1:20" ht="22.95" customHeight="1" x14ac:dyDescent="0.25">
      <c r="A382" s="68">
        <v>381</v>
      </c>
      <c r="B382" s="99">
        <v>243902</v>
      </c>
      <c r="C382" s="68" t="s">
        <v>4101</v>
      </c>
      <c r="D382" s="68" t="s">
        <v>4102</v>
      </c>
      <c r="E382" s="68" t="s">
        <v>4110</v>
      </c>
      <c r="F382" s="68" t="s">
        <v>4103</v>
      </c>
      <c r="G382" s="68" t="s">
        <v>6582</v>
      </c>
      <c r="H382" s="68" t="s">
        <v>4104</v>
      </c>
      <c r="I382" s="68" t="s">
        <v>46974</v>
      </c>
      <c r="J382" s="68" t="s">
        <v>46975</v>
      </c>
      <c r="K382" s="68" t="s">
        <v>46976</v>
      </c>
      <c r="L382" s="100" t="s">
        <v>46977</v>
      </c>
      <c r="N382" s="68">
        <v>0.61399999999999999</v>
      </c>
      <c r="O382" s="68">
        <v>130</v>
      </c>
      <c r="P382" s="68">
        <v>1.95</v>
      </c>
      <c r="Q382" s="68">
        <v>0.13650000000000001</v>
      </c>
      <c r="R382" s="68">
        <v>0</v>
      </c>
      <c r="S382" s="68">
        <v>17</v>
      </c>
      <c r="T382" s="53">
        <v>19.09</v>
      </c>
    </row>
    <row r="383" spans="1:20" ht="22.95" customHeight="1" x14ac:dyDescent="0.25">
      <c r="A383" s="68">
        <v>382</v>
      </c>
      <c r="B383" s="99">
        <v>243902</v>
      </c>
      <c r="C383" s="68" t="s">
        <v>4101</v>
      </c>
      <c r="D383" s="68" t="s">
        <v>4102</v>
      </c>
      <c r="E383" s="68" t="s">
        <v>4110</v>
      </c>
      <c r="F383" s="68" t="s">
        <v>4103</v>
      </c>
      <c r="G383" s="68" t="s">
        <v>6582</v>
      </c>
      <c r="H383" s="68" t="s">
        <v>4104</v>
      </c>
      <c r="I383" s="68" t="s">
        <v>46978</v>
      </c>
      <c r="J383" s="68" t="s">
        <v>46979</v>
      </c>
      <c r="K383" s="68" t="s">
        <v>46980</v>
      </c>
      <c r="L383" s="100" t="s">
        <v>46981</v>
      </c>
      <c r="N383" s="68">
        <v>0.59399999999999997</v>
      </c>
      <c r="O383" s="68">
        <v>130</v>
      </c>
      <c r="P383" s="68">
        <v>1.95</v>
      </c>
      <c r="Q383" s="68">
        <v>0.13650000000000001</v>
      </c>
      <c r="R383" s="68">
        <v>0</v>
      </c>
      <c r="S383" s="68">
        <v>17</v>
      </c>
      <c r="T383" s="53">
        <v>19.09</v>
      </c>
    </row>
    <row r="384" spans="1:20" ht="22.95" customHeight="1" x14ac:dyDescent="0.25">
      <c r="A384" s="68">
        <v>383</v>
      </c>
      <c r="B384" s="99">
        <v>243902</v>
      </c>
      <c r="C384" s="68" t="s">
        <v>4101</v>
      </c>
      <c r="D384" s="68" t="s">
        <v>4102</v>
      </c>
      <c r="E384" s="68" t="s">
        <v>4110</v>
      </c>
      <c r="F384" s="68" t="s">
        <v>4103</v>
      </c>
      <c r="G384" s="68" t="s">
        <v>6582</v>
      </c>
      <c r="H384" s="68" t="s">
        <v>4104</v>
      </c>
      <c r="I384" s="68" t="s">
        <v>46982</v>
      </c>
      <c r="J384" s="68" t="s">
        <v>42902</v>
      </c>
      <c r="K384" s="68" t="s">
        <v>42903</v>
      </c>
      <c r="L384" s="100" t="s">
        <v>42904</v>
      </c>
      <c r="N384" s="68">
        <v>0.61399999999999999</v>
      </c>
      <c r="O384" s="68">
        <v>130</v>
      </c>
      <c r="P384" s="68">
        <v>1.95</v>
      </c>
      <c r="Q384" s="68">
        <v>0.13650000000000001</v>
      </c>
      <c r="R384" s="68">
        <v>15</v>
      </c>
      <c r="S384" s="68">
        <v>32</v>
      </c>
      <c r="T384" s="53">
        <v>34.090000000000003</v>
      </c>
    </row>
    <row r="385" spans="1:20" ht="22.95" customHeight="1" x14ac:dyDescent="0.25">
      <c r="A385" s="68">
        <v>384</v>
      </c>
      <c r="B385" s="99">
        <v>243902</v>
      </c>
      <c r="C385" s="68" t="s">
        <v>4101</v>
      </c>
      <c r="D385" s="68" t="s">
        <v>4102</v>
      </c>
      <c r="E385" s="68" t="s">
        <v>4110</v>
      </c>
      <c r="F385" s="68" t="s">
        <v>4103</v>
      </c>
      <c r="G385" s="68" t="s">
        <v>6582</v>
      </c>
      <c r="H385" s="68" t="s">
        <v>4104</v>
      </c>
      <c r="I385" s="68" t="s">
        <v>46983</v>
      </c>
      <c r="J385" s="68" t="s">
        <v>46984</v>
      </c>
      <c r="K385" s="68" t="s">
        <v>46985</v>
      </c>
      <c r="L385" s="100" t="s">
        <v>46986</v>
      </c>
      <c r="N385" s="68">
        <v>0.60199999999999998</v>
      </c>
      <c r="O385" s="68">
        <v>130</v>
      </c>
      <c r="P385" s="68">
        <v>1.95</v>
      </c>
      <c r="Q385" s="68">
        <v>0.13650000000000001</v>
      </c>
      <c r="R385" s="68">
        <v>0</v>
      </c>
      <c r="S385" s="68">
        <v>17</v>
      </c>
      <c r="T385" s="53">
        <v>19.09</v>
      </c>
    </row>
    <row r="386" spans="1:20" ht="22.95" customHeight="1" x14ac:dyDescent="0.25">
      <c r="A386" s="68">
        <v>385</v>
      </c>
      <c r="B386" s="99">
        <v>243902</v>
      </c>
      <c r="C386" s="68" t="s">
        <v>4101</v>
      </c>
      <c r="D386" s="68" t="s">
        <v>4102</v>
      </c>
      <c r="E386" s="68" t="s">
        <v>4110</v>
      </c>
      <c r="F386" s="68" t="s">
        <v>4103</v>
      </c>
      <c r="G386" s="68" t="s">
        <v>6582</v>
      </c>
      <c r="H386" s="68" t="s">
        <v>4104</v>
      </c>
      <c r="I386" s="68" t="s">
        <v>46987</v>
      </c>
      <c r="J386" s="68" t="s">
        <v>46988</v>
      </c>
      <c r="K386" s="68" t="s">
        <v>46989</v>
      </c>
      <c r="L386" s="100" t="s">
        <v>46990</v>
      </c>
      <c r="N386" s="68">
        <v>1.66</v>
      </c>
      <c r="O386" s="68">
        <v>330</v>
      </c>
      <c r="P386" s="68">
        <v>4.95</v>
      </c>
      <c r="Q386" s="68">
        <v>0.34649999999999997</v>
      </c>
      <c r="R386" s="68">
        <v>0</v>
      </c>
      <c r="S386" s="68">
        <v>22</v>
      </c>
      <c r="T386" s="53">
        <v>27.3</v>
      </c>
    </row>
    <row r="387" spans="1:20" ht="22.95" customHeight="1" x14ac:dyDescent="0.25">
      <c r="A387" s="68">
        <v>386</v>
      </c>
      <c r="B387" s="99">
        <v>243902</v>
      </c>
      <c r="C387" s="68" t="s">
        <v>4101</v>
      </c>
      <c r="D387" s="68" t="s">
        <v>4102</v>
      </c>
      <c r="E387" s="68" t="s">
        <v>4110</v>
      </c>
      <c r="F387" s="68" t="s">
        <v>4103</v>
      </c>
      <c r="G387" s="68" t="s">
        <v>6582</v>
      </c>
      <c r="H387" s="68" t="s">
        <v>4104</v>
      </c>
      <c r="I387" s="68" t="s">
        <v>46991</v>
      </c>
      <c r="J387" s="68" t="s">
        <v>46992</v>
      </c>
      <c r="K387" s="68" t="s">
        <v>46993</v>
      </c>
      <c r="L387" s="100" t="s">
        <v>46994</v>
      </c>
      <c r="N387" s="68">
        <v>0.64</v>
      </c>
      <c r="O387" s="68">
        <v>130</v>
      </c>
      <c r="P387" s="68">
        <v>1.95</v>
      </c>
      <c r="Q387" s="68">
        <v>0.13650000000000001</v>
      </c>
      <c r="R387" s="68">
        <v>0</v>
      </c>
      <c r="S387" s="68">
        <v>17</v>
      </c>
      <c r="T387" s="53">
        <v>19.09</v>
      </c>
    </row>
    <row r="388" spans="1:20" ht="22.95" customHeight="1" x14ac:dyDescent="0.25">
      <c r="A388" s="68">
        <v>387</v>
      </c>
      <c r="B388" s="99">
        <v>243902</v>
      </c>
      <c r="C388" s="68" t="s">
        <v>4101</v>
      </c>
      <c r="D388" s="68" t="s">
        <v>4102</v>
      </c>
      <c r="E388" s="68" t="s">
        <v>4110</v>
      </c>
      <c r="F388" s="68" t="s">
        <v>4103</v>
      </c>
      <c r="G388" s="68" t="s">
        <v>6582</v>
      </c>
      <c r="H388" s="68" t="s">
        <v>4104</v>
      </c>
      <c r="I388" s="68" t="s">
        <v>46995</v>
      </c>
      <c r="J388" s="68" t="s">
        <v>46996</v>
      </c>
      <c r="K388" s="68" t="s">
        <v>46997</v>
      </c>
      <c r="L388" s="100" t="s">
        <v>46998</v>
      </c>
      <c r="N388" s="68">
        <v>0.60799999999999998</v>
      </c>
      <c r="O388" s="68">
        <v>130</v>
      </c>
      <c r="P388" s="68">
        <v>1.95</v>
      </c>
      <c r="Q388" s="68">
        <v>0.13650000000000001</v>
      </c>
      <c r="R388" s="68">
        <v>0</v>
      </c>
      <c r="S388" s="68">
        <v>17</v>
      </c>
      <c r="T388" s="53">
        <v>19.09</v>
      </c>
    </row>
    <row r="389" spans="1:20" ht="22.95" customHeight="1" x14ac:dyDescent="0.25">
      <c r="A389" s="68">
        <v>388</v>
      </c>
      <c r="B389" s="99">
        <v>243902</v>
      </c>
      <c r="C389" s="68" t="s">
        <v>4101</v>
      </c>
      <c r="D389" s="68" t="s">
        <v>4102</v>
      </c>
      <c r="E389" s="68" t="s">
        <v>4110</v>
      </c>
      <c r="F389" s="68" t="s">
        <v>4103</v>
      </c>
      <c r="G389" s="68" t="s">
        <v>6582</v>
      </c>
      <c r="H389" s="68" t="s">
        <v>4104</v>
      </c>
      <c r="I389" s="68" t="s">
        <v>46999</v>
      </c>
      <c r="J389" s="68" t="s">
        <v>42441</v>
      </c>
      <c r="K389" s="68" t="s">
        <v>42442</v>
      </c>
      <c r="L389" s="100" t="s">
        <v>42443</v>
      </c>
      <c r="N389" s="68">
        <v>1.22</v>
      </c>
      <c r="O389" s="68">
        <v>230</v>
      </c>
      <c r="P389" s="68">
        <v>3.45</v>
      </c>
      <c r="Q389" s="68">
        <v>0.24149999999999999</v>
      </c>
      <c r="R389" s="68">
        <v>0</v>
      </c>
      <c r="S389" s="68">
        <v>22</v>
      </c>
      <c r="T389" s="53">
        <v>25.69</v>
      </c>
    </row>
    <row r="390" spans="1:20" ht="22.95" customHeight="1" x14ac:dyDescent="0.25">
      <c r="A390" s="68">
        <v>389</v>
      </c>
      <c r="B390" s="99">
        <v>243902</v>
      </c>
      <c r="C390" s="68" t="s">
        <v>4101</v>
      </c>
      <c r="D390" s="68" t="s">
        <v>4102</v>
      </c>
      <c r="E390" s="68" t="s">
        <v>4110</v>
      </c>
      <c r="F390" s="68" t="s">
        <v>4103</v>
      </c>
      <c r="G390" s="68" t="s">
        <v>6582</v>
      </c>
      <c r="H390" s="68" t="s">
        <v>4104</v>
      </c>
      <c r="I390" s="68" t="s">
        <v>47000</v>
      </c>
      <c r="J390" s="68" t="s">
        <v>47001</v>
      </c>
      <c r="K390" s="68" t="s">
        <v>47002</v>
      </c>
      <c r="L390" s="100" t="s">
        <v>47003</v>
      </c>
      <c r="N390" s="68">
        <v>0.57399999999999995</v>
      </c>
      <c r="O390" s="68">
        <v>130</v>
      </c>
      <c r="P390" s="68">
        <v>1.95</v>
      </c>
      <c r="Q390" s="68">
        <v>0.13650000000000001</v>
      </c>
      <c r="R390" s="68">
        <v>15</v>
      </c>
      <c r="S390" s="68">
        <v>32</v>
      </c>
      <c r="T390" s="53">
        <v>34.090000000000003</v>
      </c>
    </row>
    <row r="391" spans="1:20" ht="22.95" customHeight="1" x14ac:dyDescent="0.25">
      <c r="A391" s="68">
        <v>390</v>
      </c>
      <c r="B391" s="99">
        <v>243902</v>
      </c>
      <c r="C391" s="68" t="s">
        <v>4101</v>
      </c>
      <c r="D391" s="68" t="s">
        <v>4102</v>
      </c>
      <c r="E391" s="68" t="s">
        <v>4110</v>
      </c>
      <c r="F391" s="68" t="s">
        <v>4103</v>
      </c>
      <c r="G391" s="68" t="s">
        <v>6582</v>
      </c>
      <c r="H391" s="68" t="s">
        <v>4104</v>
      </c>
      <c r="I391" s="68" t="s">
        <v>47004</v>
      </c>
      <c r="J391" s="68" t="s">
        <v>16406</v>
      </c>
      <c r="K391" s="68" t="s">
        <v>16407</v>
      </c>
      <c r="L391" s="100" t="s">
        <v>16408</v>
      </c>
      <c r="N391" s="68">
        <v>1.1399999999999999</v>
      </c>
      <c r="O391" s="68">
        <v>230</v>
      </c>
      <c r="P391" s="68">
        <v>3.45</v>
      </c>
      <c r="Q391" s="68">
        <v>0.24149999999999999</v>
      </c>
      <c r="R391" s="68">
        <v>0</v>
      </c>
      <c r="S391" s="68">
        <v>22</v>
      </c>
      <c r="T391" s="53">
        <v>25.69</v>
      </c>
    </row>
    <row r="392" spans="1:20" ht="22.95" customHeight="1" x14ac:dyDescent="0.25">
      <c r="A392" s="68">
        <v>391</v>
      </c>
      <c r="B392" s="99">
        <v>243902</v>
      </c>
      <c r="C392" s="68" t="s">
        <v>4101</v>
      </c>
      <c r="D392" s="68" t="s">
        <v>4102</v>
      </c>
      <c r="E392" s="68" t="s">
        <v>4110</v>
      </c>
      <c r="F392" s="68" t="s">
        <v>4103</v>
      </c>
      <c r="G392" s="68" t="s">
        <v>6582</v>
      </c>
      <c r="H392" s="68" t="s">
        <v>4104</v>
      </c>
      <c r="I392" s="68" t="s">
        <v>47005</v>
      </c>
      <c r="J392" s="68" t="s">
        <v>47006</v>
      </c>
      <c r="K392" s="68" t="s">
        <v>25198</v>
      </c>
      <c r="L392" s="100" t="s">
        <v>47007</v>
      </c>
      <c r="N392" s="68">
        <v>0.72599999999999998</v>
      </c>
      <c r="O392" s="68">
        <v>130</v>
      </c>
      <c r="P392" s="68">
        <v>1.95</v>
      </c>
      <c r="Q392" s="68">
        <v>0.13650000000000001</v>
      </c>
      <c r="R392" s="68">
        <v>0</v>
      </c>
      <c r="S392" s="68">
        <v>17</v>
      </c>
      <c r="T392" s="53">
        <v>19.09</v>
      </c>
    </row>
    <row r="393" spans="1:20" ht="22.95" customHeight="1" x14ac:dyDescent="0.25">
      <c r="A393" s="68">
        <v>392</v>
      </c>
      <c r="B393" s="99">
        <v>243902</v>
      </c>
      <c r="C393" s="68" t="s">
        <v>4101</v>
      </c>
      <c r="D393" s="68" t="s">
        <v>4102</v>
      </c>
      <c r="E393" s="68" t="s">
        <v>4110</v>
      </c>
      <c r="F393" s="68" t="s">
        <v>4103</v>
      </c>
      <c r="G393" s="68" t="s">
        <v>6582</v>
      </c>
      <c r="H393" s="68" t="s">
        <v>4104</v>
      </c>
      <c r="I393" s="68" t="s">
        <v>47008</v>
      </c>
      <c r="J393" s="68" t="s">
        <v>17149</v>
      </c>
      <c r="K393" s="68" t="s">
        <v>13041</v>
      </c>
      <c r="L393" s="100" t="s">
        <v>41198</v>
      </c>
      <c r="N393" s="68">
        <v>1.1739999999999999</v>
      </c>
      <c r="O393" s="68">
        <v>230</v>
      </c>
      <c r="P393" s="68">
        <v>3.45</v>
      </c>
      <c r="Q393" s="68">
        <v>0.24149999999999999</v>
      </c>
      <c r="R393" s="68">
        <v>0</v>
      </c>
      <c r="S393" s="68">
        <v>22</v>
      </c>
      <c r="T393" s="53">
        <v>25.69</v>
      </c>
    </row>
    <row r="394" spans="1:20" ht="22.95" customHeight="1" x14ac:dyDescent="0.25">
      <c r="A394" s="68">
        <v>393</v>
      </c>
      <c r="B394" s="99">
        <v>243902</v>
      </c>
      <c r="C394" s="68" t="s">
        <v>4101</v>
      </c>
      <c r="D394" s="68" t="s">
        <v>4102</v>
      </c>
      <c r="E394" s="68" t="s">
        <v>4110</v>
      </c>
      <c r="F394" s="68" t="s">
        <v>4103</v>
      </c>
      <c r="G394" s="68" t="s">
        <v>6582</v>
      </c>
      <c r="H394" s="68" t="s">
        <v>4104</v>
      </c>
      <c r="I394" s="68" t="s">
        <v>47009</v>
      </c>
      <c r="J394" s="68" t="s">
        <v>13351</v>
      </c>
      <c r="K394" s="68" t="s">
        <v>13352</v>
      </c>
      <c r="L394" s="100" t="s">
        <v>13353</v>
      </c>
      <c r="N394" s="68">
        <v>1.0940000000000001</v>
      </c>
      <c r="O394" s="68">
        <v>230</v>
      </c>
      <c r="P394" s="68">
        <v>3.45</v>
      </c>
      <c r="Q394" s="68">
        <v>0.24149999999999999</v>
      </c>
      <c r="R394" s="68">
        <v>0</v>
      </c>
      <c r="S394" s="68">
        <v>22</v>
      </c>
      <c r="T394" s="53">
        <v>25.69</v>
      </c>
    </row>
    <row r="395" spans="1:20" ht="22.95" customHeight="1" x14ac:dyDescent="0.25">
      <c r="A395" s="68">
        <v>394</v>
      </c>
      <c r="B395" s="99">
        <v>243902</v>
      </c>
      <c r="C395" s="68" t="s">
        <v>4101</v>
      </c>
      <c r="D395" s="68" t="s">
        <v>4102</v>
      </c>
      <c r="E395" s="68" t="s">
        <v>4110</v>
      </c>
      <c r="F395" s="68" t="s">
        <v>4103</v>
      </c>
      <c r="G395" s="68" t="s">
        <v>6582</v>
      </c>
      <c r="H395" s="68" t="s">
        <v>4104</v>
      </c>
      <c r="I395" s="68" t="s">
        <v>47010</v>
      </c>
      <c r="J395" s="68" t="s">
        <v>47011</v>
      </c>
      <c r="K395" s="68" t="s">
        <v>47012</v>
      </c>
      <c r="L395" s="100" t="s">
        <v>47013</v>
      </c>
      <c r="N395" s="68">
        <v>0.60599999999999998</v>
      </c>
      <c r="O395" s="68">
        <v>130</v>
      </c>
      <c r="P395" s="68">
        <v>1.95</v>
      </c>
      <c r="Q395" s="68">
        <v>0.13650000000000001</v>
      </c>
      <c r="R395" s="68">
        <v>0</v>
      </c>
      <c r="S395" s="68">
        <v>17</v>
      </c>
      <c r="T395" s="53">
        <v>19.09</v>
      </c>
    </row>
    <row r="396" spans="1:20" ht="22.95" customHeight="1" x14ac:dyDescent="0.25">
      <c r="A396" s="68">
        <v>395</v>
      </c>
      <c r="B396" s="99">
        <v>243902</v>
      </c>
      <c r="C396" s="68" t="s">
        <v>4101</v>
      </c>
      <c r="D396" s="68" t="s">
        <v>4102</v>
      </c>
      <c r="E396" s="68" t="s">
        <v>4110</v>
      </c>
      <c r="F396" s="68" t="s">
        <v>4103</v>
      </c>
      <c r="G396" s="68" t="s">
        <v>6582</v>
      </c>
      <c r="H396" s="68" t="s">
        <v>4104</v>
      </c>
      <c r="I396" s="68" t="s">
        <v>47014</v>
      </c>
      <c r="J396" s="68" t="s">
        <v>47015</v>
      </c>
      <c r="K396" s="68" t="s">
        <v>47016</v>
      </c>
      <c r="L396" s="100" t="s">
        <v>47017</v>
      </c>
      <c r="N396" s="68">
        <v>1.526</v>
      </c>
      <c r="O396" s="68">
        <v>230</v>
      </c>
      <c r="P396" s="68">
        <v>3.45</v>
      </c>
      <c r="Q396" s="68">
        <v>0.24149999999999999</v>
      </c>
      <c r="R396" s="68">
        <v>0</v>
      </c>
      <c r="S396" s="68">
        <v>22</v>
      </c>
      <c r="T396" s="53">
        <v>25.69</v>
      </c>
    </row>
    <row r="397" spans="1:20" ht="22.95" customHeight="1" x14ac:dyDescent="0.25">
      <c r="A397" s="68">
        <v>396</v>
      </c>
      <c r="B397" s="99">
        <v>243902</v>
      </c>
      <c r="C397" s="68" t="s">
        <v>4101</v>
      </c>
      <c r="D397" s="68" t="s">
        <v>4102</v>
      </c>
      <c r="E397" s="68" t="s">
        <v>4110</v>
      </c>
      <c r="F397" s="68" t="s">
        <v>4103</v>
      </c>
      <c r="G397" s="68" t="s">
        <v>6582</v>
      </c>
      <c r="H397" s="68" t="s">
        <v>4104</v>
      </c>
      <c r="I397" s="68" t="s">
        <v>47018</v>
      </c>
      <c r="J397" s="68" t="s">
        <v>47019</v>
      </c>
      <c r="K397" s="68" t="s">
        <v>47020</v>
      </c>
      <c r="L397" s="100" t="s">
        <v>47021</v>
      </c>
      <c r="N397" s="68">
        <v>0.60799999999999998</v>
      </c>
      <c r="O397" s="68">
        <v>130</v>
      </c>
      <c r="P397" s="68">
        <v>1.95</v>
      </c>
      <c r="Q397" s="68">
        <v>0.13650000000000001</v>
      </c>
      <c r="R397" s="68">
        <v>0</v>
      </c>
      <c r="S397" s="68">
        <v>17</v>
      </c>
      <c r="T397" s="53">
        <v>19.09</v>
      </c>
    </row>
    <row r="398" spans="1:20" ht="22.95" customHeight="1" x14ac:dyDescent="0.25">
      <c r="A398" s="68">
        <v>397</v>
      </c>
      <c r="B398" s="99">
        <v>243902</v>
      </c>
      <c r="C398" s="68" t="s">
        <v>4101</v>
      </c>
      <c r="D398" s="68" t="s">
        <v>4102</v>
      </c>
      <c r="E398" s="68" t="s">
        <v>4110</v>
      </c>
      <c r="F398" s="68" t="s">
        <v>4103</v>
      </c>
      <c r="G398" s="68" t="s">
        <v>6582</v>
      </c>
      <c r="H398" s="68" t="s">
        <v>4104</v>
      </c>
      <c r="I398" s="68" t="s">
        <v>47022</v>
      </c>
      <c r="J398" s="68" t="s">
        <v>41777</v>
      </c>
      <c r="K398" s="68" t="s">
        <v>41778</v>
      </c>
      <c r="L398" s="100" t="s">
        <v>41779</v>
      </c>
      <c r="N398" s="68">
        <v>1.1000000000000001</v>
      </c>
      <c r="O398" s="68">
        <v>230</v>
      </c>
      <c r="P398" s="68">
        <v>3.45</v>
      </c>
      <c r="Q398" s="68">
        <v>0.24149999999999999</v>
      </c>
      <c r="R398" s="68">
        <v>0</v>
      </c>
      <c r="S398" s="68">
        <v>22</v>
      </c>
      <c r="T398" s="53">
        <v>25.69</v>
      </c>
    </row>
    <row r="399" spans="1:20" ht="22.95" customHeight="1" x14ac:dyDescent="0.25">
      <c r="A399" s="68">
        <v>398</v>
      </c>
      <c r="B399" s="99">
        <v>243902</v>
      </c>
      <c r="C399" s="68" t="s">
        <v>4101</v>
      </c>
      <c r="D399" s="68" t="s">
        <v>4102</v>
      </c>
      <c r="E399" s="68" t="s">
        <v>4110</v>
      </c>
      <c r="F399" s="68" t="s">
        <v>4103</v>
      </c>
      <c r="G399" s="68" t="s">
        <v>6582</v>
      </c>
      <c r="H399" s="68" t="s">
        <v>4104</v>
      </c>
      <c r="I399" s="68" t="s">
        <v>47023</v>
      </c>
      <c r="J399" s="68" t="s">
        <v>42566</v>
      </c>
      <c r="K399" s="68" t="s">
        <v>42567</v>
      </c>
      <c r="L399" s="100" t="s">
        <v>42568</v>
      </c>
      <c r="N399" s="68">
        <v>0.626</v>
      </c>
      <c r="O399" s="68">
        <v>130</v>
      </c>
      <c r="P399" s="68">
        <v>1.95</v>
      </c>
      <c r="Q399" s="68">
        <v>0.13650000000000001</v>
      </c>
      <c r="R399" s="68">
        <v>0</v>
      </c>
      <c r="S399" s="68">
        <v>17</v>
      </c>
      <c r="T399" s="53">
        <v>19.09</v>
      </c>
    </row>
    <row r="400" spans="1:20" ht="22.95" customHeight="1" x14ac:dyDescent="0.25">
      <c r="A400" s="68">
        <v>399</v>
      </c>
      <c r="B400" s="99">
        <v>243902</v>
      </c>
      <c r="C400" s="68" t="s">
        <v>4101</v>
      </c>
      <c r="D400" s="68" t="s">
        <v>4102</v>
      </c>
      <c r="E400" s="68" t="s">
        <v>4110</v>
      </c>
      <c r="F400" s="68" t="s">
        <v>4103</v>
      </c>
      <c r="G400" s="68" t="s">
        <v>6582</v>
      </c>
      <c r="H400" s="68" t="s">
        <v>4104</v>
      </c>
      <c r="I400" s="68" t="s">
        <v>47024</v>
      </c>
      <c r="J400" s="68" t="s">
        <v>15614</v>
      </c>
      <c r="K400" s="68" t="s">
        <v>15615</v>
      </c>
      <c r="L400" s="100" t="s">
        <v>15616</v>
      </c>
      <c r="N400" s="68">
        <v>0.64400000000000002</v>
      </c>
      <c r="O400" s="68">
        <v>130</v>
      </c>
      <c r="P400" s="68">
        <v>1.95</v>
      </c>
      <c r="Q400" s="68">
        <v>0.13650000000000001</v>
      </c>
      <c r="R400" s="68">
        <v>0</v>
      </c>
      <c r="S400" s="68">
        <v>17</v>
      </c>
      <c r="T400" s="53">
        <v>19.09</v>
      </c>
    </row>
    <row r="401" spans="1:20" ht="22.95" customHeight="1" x14ac:dyDescent="0.25">
      <c r="A401" s="68">
        <v>400</v>
      </c>
      <c r="B401" s="99">
        <v>243902</v>
      </c>
      <c r="C401" s="68" t="s">
        <v>4101</v>
      </c>
      <c r="D401" s="68" t="s">
        <v>4102</v>
      </c>
      <c r="E401" s="68" t="s">
        <v>4110</v>
      </c>
      <c r="F401" s="68" t="s">
        <v>4103</v>
      </c>
      <c r="G401" s="68" t="s">
        <v>6582</v>
      </c>
      <c r="H401" s="68" t="s">
        <v>4104</v>
      </c>
      <c r="I401" s="68" t="s">
        <v>47025</v>
      </c>
      <c r="J401" s="68" t="s">
        <v>47026</v>
      </c>
      <c r="K401" s="68" t="s">
        <v>47027</v>
      </c>
      <c r="L401" s="100" t="s">
        <v>47028</v>
      </c>
      <c r="N401" s="68">
        <v>1.1000000000000001</v>
      </c>
      <c r="O401" s="68">
        <v>230</v>
      </c>
      <c r="P401" s="68">
        <v>3.45</v>
      </c>
      <c r="Q401" s="68">
        <v>0.24149999999999999</v>
      </c>
      <c r="R401" s="68">
        <v>0</v>
      </c>
      <c r="S401" s="68">
        <v>22</v>
      </c>
      <c r="T401" s="53">
        <v>25.69</v>
      </c>
    </row>
    <row r="402" spans="1:20" ht="22.95" customHeight="1" x14ac:dyDescent="0.25">
      <c r="A402" s="68">
        <v>401</v>
      </c>
      <c r="B402" s="99">
        <v>243902</v>
      </c>
      <c r="C402" s="68" t="s">
        <v>4101</v>
      </c>
      <c r="D402" s="68" t="s">
        <v>4102</v>
      </c>
      <c r="E402" s="68" t="s">
        <v>4110</v>
      </c>
      <c r="F402" s="68" t="s">
        <v>4103</v>
      </c>
      <c r="G402" s="68" t="s">
        <v>6582</v>
      </c>
      <c r="H402" s="68" t="s">
        <v>4104</v>
      </c>
      <c r="I402" s="68" t="s">
        <v>47029</v>
      </c>
      <c r="J402" s="68" t="s">
        <v>47030</v>
      </c>
      <c r="K402" s="68" t="s">
        <v>47031</v>
      </c>
      <c r="L402" s="100" t="s">
        <v>47032</v>
      </c>
      <c r="N402" s="68">
        <v>0.58599999999999997</v>
      </c>
      <c r="O402" s="68">
        <v>130</v>
      </c>
      <c r="P402" s="68">
        <v>1.95</v>
      </c>
      <c r="Q402" s="68">
        <v>0.13650000000000001</v>
      </c>
      <c r="R402" s="68">
        <v>0</v>
      </c>
      <c r="S402" s="68">
        <v>17</v>
      </c>
      <c r="T402" s="53">
        <v>19.09</v>
      </c>
    </row>
    <row r="403" spans="1:20" ht="22.95" customHeight="1" x14ac:dyDescent="0.25">
      <c r="A403" s="68">
        <v>402</v>
      </c>
      <c r="B403" s="99">
        <v>243902</v>
      </c>
      <c r="C403" s="68" t="s">
        <v>4101</v>
      </c>
      <c r="D403" s="68" t="s">
        <v>4102</v>
      </c>
      <c r="E403" s="68" t="s">
        <v>4110</v>
      </c>
      <c r="F403" s="68" t="s">
        <v>4103</v>
      </c>
      <c r="G403" s="68" t="s">
        <v>6582</v>
      </c>
      <c r="H403" s="68" t="s">
        <v>4104</v>
      </c>
      <c r="I403" s="68" t="s">
        <v>47033</v>
      </c>
      <c r="J403" s="68" t="s">
        <v>47034</v>
      </c>
      <c r="K403" s="68" t="s">
        <v>47035</v>
      </c>
      <c r="L403" s="100" t="s">
        <v>47036</v>
      </c>
      <c r="N403" s="68">
        <v>0.63400000000000001</v>
      </c>
      <c r="O403" s="68">
        <v>130</v>
      </c>
      <c r="P403" s="68">
        <v>1.95</v>
      </c>
      <c r="Q403" s="68">
        <v>0.13650000000000001</v>
      </c>
      <c r="R403" s="68">
        <v>0</v>
      </c>
      <c r="S403" s="68">
        <v>17</v>
      </c>
      <c r="T403" s="53">
        <v>19.09</v>
      </c>
    </row>
    <row r="404" spans="1:20" ht="22.95" customHeight="1" x14ac:dyDescent="0.25">
      <c r="A404" s="68">
        <v>403</v>
      </c>
      <c r="B404" s="99">
        <v>243902</v>
      </c>
      <c r="C404" s="68" t="s">
        <v>4101</v>
      </c>
      <c r="D404" s="68" t="s">
        <v>4102</v>
      </c>
      <c r="E404" s="68" t="s">
        <v>4110</v>
      </c>
      <c r="F404" s="68" t="s">
        <v>4103</v>
      </c>
      <c r="G404" s="68" t="s">
        <v>6582</v>
      </c>
      <c r="H404" s="68" t="s">
        <v>4104</v>
      </c>
      <c r="I404" s="68" t="s">
        <v>47037</v>
      </c>
      <c r="J404" s="68" t="s">
        <v>33064</v>
      </c>
      <c r="K404" s="68" t="s">
        <v>47038</v>
      </c>
      <c r="L404" s="100" t="s">
        <v>47039</v>
      </c>
      <c r="N404" s="68">
        <v>0.61599999999999999</v>
      </c>
      <c r="O404" s="68">
        <v>130</v>
      </c>
      <c r="P404" s="68">
        <v>1.95</v>
      </c>
      <c r="Q404" s="68">
        <v>0.13650000000000001</v>
      </c>
      <c r="R404" s="68">
        <v>0</v>
      </c>
      <c r="S404" s="68">
        <v>17</v>
      </c>
      <c r="T404" s="53">
        <v>19.09</v>
      </c>
    </row>
    <row r="405" spans="1:20" ht="22.95" customHeight="1" x14ac:dyDescent="0.25">
      <c r="A405" s="68">
        <v>404</v>
      </c>
      <c r="B405" s="99">
        <v>243902</v>
      </c>
      <c r="C405" s="68" t="s">
        <v>4101</v>
      </c>
      <c r="D405" s="68" t="s">
        <v>4102</v>
      </c>
      <c r="E405" s="68" t="s">
        <v>4110</v>
      </c>
      <c r="F405" s="68" t="s">
        <v>4103</v>
      </c>
      <c r="G405" s="68" t="s">
        <v>6582</v>
      </c>
      <c r="H405" s="68" t="s">
        <v>4104</v>
      </c>
      <c r="I405" s="68" t="s">
        <v>47040</v>
      </c>
      <c r="J405" s="68" t="s">
        <v>47041</v>
      </c>
      <c r="K405" s="68" t="s">
        <v>47042</v>
      </c>
      <c r="L405" s="100" t="s">
        <v>47043</v>
      </c>
      <c r="N405" s="68">
        <v>0.63400000000000001</v>
      </c>
      <c r="O405" s="68">
        <v>130</v>
      </c>
      <c r="P405" s="68">
        <v>1.95</v>
      </c>
      <c r="Q405" s="68">
        <v>0.13650000000000001</v>
      </c>
      <c r="R405" s="68">
        <v>0</v>
      </c>
      <c r="S405" s="68">
        <v>17</v>
      </c>
      <c r="T405" s="53">
        <v>19.09</v>
      </c>
    </row>
    <row r="406" spans="1:20" ht="22.95" customHeight="1" x14ac:dyDescent="0.25">
      <c r="A406" s="68">
        <v>405</v>
      </c>
      <c r="B406" s="99">
        <v>243902</v>
      </c>
      <c r="C406" s="68" t="s">
        <v>4101</v>
      </c>
      <c r="D406" s="68" t="s">
        <v>4102</v>
      </c>
      <c r="E406" s="68" t="s">
        <v>4110</v>
      </c>
      <c r="F406" s="68" t="s">
        <v>4103</v>
      </c>
      <c r="G406" s="68" t="s">
        <v>6582</v>
      </c>
      <c r="H406" s="68" t="s">
        <v>4104</v>
      </c>
      <c r="I406" s="68" t="s">
        <v>47044</v>
      </c>
      <c r="J406" s="68" t="s">
        <v>47045</v>
      </c>
      <c r="K406" s="68" t="s">
        <v>47046</v>
      </c>
      <c r="L406" s="100" t="s">
        <v>47047</v>
      </c>
      <c r="N406" s="68">
        <v>0.60799999999999998</v>
      </c>
      <c r="O406" s="68">
        <v>130</v>
      </c>
      <c r="P406" s="68">
        <v>1.95</v>
      </c>
      <c r="Q406" s="68">
        <v>0.13650000000000001</v>
      </c>
      <c r="R406" s="68">
        <v>0</v>
      </c>
      <c r="S406" s="68">
        <v>17</v>
      </c>
      <c r="T406" s="53">
        <v>19.09</v>
      </c>
    </row>
    <row r="407" spans="1:20" ht="22.95" customHeight="1" x14ac:dyDescent="0.25">
      <c r="A407" s="68">
        <v>406</v>
      </c>
      <c r="B407" s="99">
        <v>243902</v>
      </c>
      <c r="C407" s="68" t="s">
        <v>4101</v>
      </c>
      <c r="D407" s="68" t="s">
        <v>4102</v>
      </c>
      <c r="E407" s="68" t="s">
        <v>4110</v>
      </c>
      <c r="F407" s="68" t="s">
        <v>4103</v>
      </c>
      <c r="G407" s="68" t="s">
        <v>6582</v>
      </c>
      <c r="H407" s="68" t="s">
        <v>4104</v>
      </c>
      <c r="I407" s="68" t="s">
        <v>47048</v>
      </c>
      <c r="J407" s="68" t="s">
        <v>47049</v>
      </c>
      <c r="K407" s="68" t="s">
        <v>47050</v>
      </c>
      <c r="L407" s="100" t="s">
        <v>47051</v>
      </c>
      <c r="N407" s="68">
        <v>1.0920000000000001</v>
      </c>
      <c r="O407" s="68">
        <v>230</v>
      </c>
      <c r="P407" s="68">
        <v>3.45</v>
      </c>
      <c r="Q407" s="68">
        <v>0.24149999999999999</v>
      </c>
      <c r="R407" s="68">
        <v>0</v>
      </c>
      <c r="S407" s="68">
        <v>22</v>
      </c>
      <c r="T407" s="53">
        <v>25.69</v>
      </c>
    </row>
    <row r="408" spans="1:20" ht="22.95" customHeight="1" x14ac:dyDescent="0.25">
      <c r="A408" s="68">
        <v>407</v>
      </c>
      <c r="B408" s="99">
        <v>243902</v>
      </c>
      <c r="C408" s="68" t="s">
        <v>4101</v>
      </c>
      <c r="D408" s="68" t="s">
        <v>4102</v>
      </c>
      <c r="E408" s="68" t="s">
        <v>4110</v>
      </c>
      <c r="F408" s="68" t="s">
        <v>4103</v>
      </c>
      <c r="G408" s="68" t="s">
        <v>6582</v>
      </c>
      <c r="H408" s="68" t="s">
        <v>4104</v>
      </c>
      <c r="I408" s="68" t="s">
        <v>47052</v>
      </c>
      <c r="J408" s="68" t="s">
        <v>47053</v>
      </c>
      <c r="K408" s="68" t="s">
        <v>47054</v>
      </c>
      <c r="L408" s="100" t="s">
        <v>47055</v>
      </c>
      <c r="N408" s="68">
        <v>1.0960000000000001</v>
      </c>
      <c r="O408" s="68">
        <v>230</v>
      </c>
      <c r="P408" s="68">
        <v>3.45</v>
      </c>
      <c r="Q408" s="68">
        <v>0.24149999999999999</v>
      </c>
      <c r="R408" s="68">
        <v>0</v>
      </c>
      <c r="S408" s="68">
        <v>22</v>
      </c>
      <c r="T408" s="53">
        <v>25.69</v>
      </c>
    </row>
    <row r="409" spans="1:20" ht="22.95" customHeight="1" x14ac:dyDescent="0.25">
      <c r="A409" s="68">
        <v>408</v>
      </c>
      <c r="B409" s="99">
        <v>243902</v>
      </c>
      <c r="C409" s="68" t="s">
        <v>4101</v>
      </c>
      <c r="D409" s="68" t="s">
        <v>4102</v>
      </c>
      <c r="E409" s="68" t="s">
        <v>4110</v>
      </c>
      <c r="F409" s="68" t="s">
        <v>4103</v>
      </c>
      <c r="G409" s="68" t="s">
        <v>6582</v>
      </c>
      <c r="H409" s="68" t="s">
        <v>4104</v>
      </c>
      <c r="I409" s="68" t="s">
        <v>47056</v>
      </c>
      <c r="J409" s="68" t="s">
        <v>47057</v>
      </c>
      <c r="K409" s="68" t="s">
        <v>47058</v>
      </c>
      <c r="L409" s="100" t="s">
        <v>47059</v>
      </c>
      <c r="N409" s="68">
        <v>1.1020000000000001</v>
      </c>
      <c r="O409" s="68">
        <v>230</v>
      </c>
      <c r="P409" s="68">
        <v>3.45</v>
      </c>
      <c r="Q409" s="68">
        <v>0.24149999999999999</v>
      </c>
      <c r="R409" s="68">
        <v>0</v>
      </c>
      <c r="S409" s="68">
        <v>22</v>
      </c>
      <c r="T409" s="53">
        <v>25.69</v>
      </c>
    </row>
    <row r="410" spans="1:20" ht="22.95" customHeight="1" x14ac:dyDescent="0.25">
      <c r="A410" s="68">
        <v>409</v>
      </c>
      <c r="B410" s="99">
        <v>243902</v>
      </c>
      <c r="C410" s="68" t="s">
        <v>4101</v>
      </c>
      <c r="D410" s="68" t="s">
        <v>4102</v>
      </c>
      <c r="E410" s="68" t="s">
        <v>4110</v>
      </c>
      <c r="F410" s="68" t="s">
        <v>4103</v>
      </c>
      <c r="G410" s="68" t="s">
        <v>6582</v>
      </c>
      <c r="H410" s="68" t="s">
        <v>4104</v>
      </c>
      <c r="I410" s="68" t="s">
        <v>47060</v>
      </c>
      <c r="J410" s="68" t="s">
        <v>47061</v>
      </c>
      <c r="K410" s="68" t="s">
        <v>47062</v>
      </c>
      <c r="L410" s="100" t="s">
        <v>47063</v>
      </c>
      <c r="N410" s="68">
        <v>0.61</v>
      </c>
      <c r="O410" s="68">
        <v>130</v>
      </c>
      <c r="P410" s="68">
        <v>1.95</v>
      </c>
      <c r="Q410" s="68">
        <v>0.13650000000000001</v>
      </c>
      <c r="R410" s="68">
        <v>0</v>
      </c>
      <c r="S410" s="68">
        <v>17</v>
      </c>
      <c r="T410" s="53">
        <v>19.09</v>
      </c>
    </row>
    <row r="411" spans="1:20" ht="22.95" customHeight="1" x14ac:dyDescent="0.25">
      <c r="A411" s="68">
        <v>410</v>
      </c>
      <c r="B411" s="99">
        <v>243902</v>
      </c>
      <c r="C411" s="68" t="s">
        <v>4101</v>
      </c>
      <c r="D411" s="68" t="s">
        <v>4102</v>
      </c>
      <c r="E411" s="68" t="s">
        <v>4110</v>
      </c>
      <c r="F411" s="68" t="s">
        <v>4103</v>
      </c>
      <c r="G411" s="68" t="s">
        <v>6582</v>
      </c>
      <c r="H411" s="68" t="s">
        <v>4104</v>
      </c>
      <c r="I411" s="68" t="s">
        <v>47064</v>
      </c>
      <c r="J411" s="68" t="s">
        <v>45088</v>
      </c>
      <c r="K411" s="68" t="s">
        <v>45089</v>
      </c>
      <c r="L411" s="100" t="s">
        <v>45090</v>
      </c>
      <c r="N411" s="68">
        <v>0.61199999999999999</v>
      </c>
      <c r="O411" s="68">
        <v>130</v>
      </c>
      <c r="P411" s="68">
        <v>1.95</v>
      </c>
      <c r="Q411" s="68">
        <v>0.13650000000000001</v>
      </c>
      <c r="R411" s="68">
        <v>0</v>
      </c>
      <c r="S411" s="68">
        <v>17</v>
      </c>
      <c r="T411" s="53">
        <v>19.09</v>
      </c>
    </row>
    <row r="412" spans="1:20" ht="22.95" customHeight="1" x14ac:dyDescent="0.25">
      <c r="A412" s="68">
        <v>411</v>
      </c>
      <c r="B412" s="99">
        <v>243902</v>
      </c>
      <c r="C412" s="68" t="s">
        <v>4101</v>
      </c>
      <c r="D412" s="68" t="s">
        <v>4102</v>
      </c>
      <c r="E412" s="68" t="s">
        <v>4110</v>
      </c>
      <c r="F412" s="68" t="s">
        <v>4103</v>
      </c>
      <c r="G412" s="68" t="s">
        <v>6582</v>
      </c>
      <c r="H412" s="68" t="s">
        <v>4104</v>
      </c>
      <c r="I412" s="68" t="s">
        <v>47065</v>
      </c>
      <c r="J412" s="68" t="s">
        <v>47066</v>
      </c>
      <c r="K412" s="68" t="s">
        <v>47067</v>
      </c>
      <c r="L412" s="100" t="s">
        <v>47068</v>
      </c>
      <c r="N412" s="68">
        <v>0.64400000000000002</v>
      </c>
      <c r="O412" s="68">
        <v>130</v>
      </c>
      <c r="P412" s="68">
        <v>1.95</v>
      </c>
      <c r="Q412" s="68">
        <v>0.13650000000000001</v>
      </c>
      <c r="R412" s="68">
        <v>0</v>
      </c>
      <c r="S412" s="68">
        <v>17</v>
      </c>
      <c r="T412" s="53">
        <v>19.09</v>
      </c>
    </row>
    <row r="413" spans="1:20" ht="22.95" customHeight="1" x14ac:dyDescent="0.25">
      <c r="A413" s="68">
        <v>412</v>
      </c>
      <c r="B413" s="99">
        <v>243902</v>
      </c>
      <c r="C413" s="68" t="s">
        <v>4101</v>
      </c>
      <c r="D413" s="68" t="s">
        <v>4102</v>
      </c>
      <c r="E413" s="68" t="s">
        <v>4110</v>
      </c>
      <c r="F413" s="68" t="s">
        <v>4103</v>
      </c>
      <c r="G413" s="68" t="s">
        <v>6582</v>
      </c>
      <c r="H413" s="68" t="s">
        <v>4104</v>
      </c>
      <c r="I413" s="68" t="s">
        <v>47069</v>
      </c>
      <c r="J413" s="68" t="s">
        <v>47070</v>
      </c>
      <c r="K413" s="68" t="s">
        <v>23088</v>
      </c>
      <c r="L413" s="100" t="s">
        <v>47071</v>
      </c>
      <c r="N413" s="68">
        <v>0.60799999999999998</v>
      </c>
      <c r="O413" s="68">
        <v>130</v>
      </c>
      <c r="P413" s="68">
        <v>1.95</v>
      </c>
      <c r="Q413" s="68">
        <v>0.13650000000000001</v>
      </c>
      <c r="R413" s="68">
        <v>0</v>
      </c>
      <c r="S413" s="68">
        <v>17</v>
      </c>
      <c r="T413" s="53">
        <v>19.09</v>
      </c>
    </row>
    <row r="414" spans="1:20" ht="22.95" customHeight="1" x14ac:dyDescent="0.25">
      <c r="A414" s="68">
        <v>413</v>
      </c>
      <c r="B414" s="99">
        <v>243902</v>
      </c>
      <c r="C414" s="68" t="s">
        <v>4101</v>
      </c>
      <c r="D414" s="68" t="s">
        <v>4102</v>
      </c>
      <c r="E414" s="68" t="s">
        <v>4110</v>
      </c>
      <c r="F414" s="68" t="s">
        <v>4103</v>
      </c>
      <c r="G414" s="68" t="s">
        <v>6582</v>
      </c>
      <c r="H414" s="68" t="s">
        <v>4104</v>
      </c>
      <c r="I414" s="68" t="s">
        <v>47072</v>
      </c>
      <c r="J414" s="68" t="s">
        <v>47073</v>
      </c>
      <c r="K414" s="68" t="s">
        <v>47074</v>
      </c>
      <c r="L414" s="100" t="s">
        <v>47075</v>
      </c>
      <c r="N414" s="68">
        <v>1.238</v>
      </c>
      <c r="O414" s="68">
        <v>280</v>
      </c>
      <c r="P414" s="68">
        <v>4.2</v>
      </c>
      <c r="Q414" s="68">
        <v>0.29399999999999998</v>
      </c>
      <c r="R414" s="68">
        <v>0</v>
      </c>
      <c r="S414" s="68">
        <v>22</v>
      </c>
      <c r="T414" s="53">
        <v>26.49</v>
      </c>
    </row>
    <row r="415" spans="1:20" ht="22.95" customHeight="1" x14ac:dyDescent="0.25">
      <c r="A415" s="68">
        <v>414</v>
      </c>
      <c r="B415" s="99">
        <v>243902</v>
      </c>
      <c r="C415" s="68" t="s">
        <v>4101</v>
      </c>
      <c r="D415" s="68" t="s">
        <v>4102</v>
      </c>
      <c r="E415" s="68" t="s">
        <v>4110</v>
      </c>
      <c r="F415" s="68" t="s">
        <v>4103</v>
      </c>
      <c r="G415" s="68" t="s">
        <v>6582</v>
      </c>
      <c r="H415" s="68" t="s">
        <v>4104</v>
      </c>
      <c r="I415" s="68" t="s">
        <v>47076</v>
      </c>
      <c r="J415" s="68" t="s">
        <v>15672</v>
      </c>
      <c r="K415" s="68" t="s">
        <v>15673</v>
      </c>
      <c r="L415" s="100" t="s">
        <v>15674</v>
      </c>
      <c r="N415" s="68">
        <v>1.1279999999999999</v>
      </c>
      <c r="O415" s="68">
        <v>230</v>
      </c>
      <c r="P415" s="68">
        <v>3.45</v>
      </c>
      <c r="Q415" s="68">
        <v>0.24149999999999999</v>
      </c>
      <c r="R415" s="68">
        <v>0</v>
      </c>
      <c r="S415" s="68">
        <v>22</v>
      </c>
      <c r="T415" s="53">
        <v>25.69</v>
      </c>
    </row>
    <row r="416" spans="1:20" ht="22.95" customHeight="1" x14ac:dyDescent="0.25">
      <c r="A416" s="68">
        <v>415</v>
      </c>
      <c r="B416" s="99">
        <v>243902</v>
      </c>
      <c r="C416" s="68" t="s">
        <v>4101</v>
      </c>
      <c r="D416" s="68" t="s">
        <v>4102</v>
      </c>
      <c r="E416" s="68" t="s">
        <v>4110</v>
      </c>
      <c r="F416" s="68" t="s">
        <v>4103</v>
      </c>
      <c r="G416" s="68" t="s">
        <v>6582</v>
      </c>
      <c r="H416" s="68" t="s">
        <v>4104</v>
      </c>
      <c r="I416" s="68" t="s">
        <v>47077</v>
      </c>
      <c r="J416" s="68" t="s">
        <v>47078</v>
      </c>
      <c r="K416" s="68" t="s">
        <v>47079</v>
      </c>
      <c r="L416" s="100" t="s">
        <v>47080</v>
      </c>
      <c r="N416" s="68">
        <v>1.1120000000000001</v>
      </c>
      <c r="O416" s="68">
        <v>230</v>
      </c>
      <c r="P416" s="68">
        <v>3.45</v>
      </c>
      <c r="Q416" s="68">
        <v>0.24149999999999999</v>
      </c>
      <c r="R416" s="68">
        <v>0</v>
      </c>
      <c r="S416" s="68">
        <v>22</v>
      </c>
      <c r="T416" s="53">
        <v>25.69</v>
      </c>
    </row>
    <row r="417" spans="1:20" ht="22.95" customHeight="1" x14ac:dyDescent="0.25">
      <c r="A417" s="68">
        <v>416</v>
      </c>
      <c r="B417" s="99">
        <v>243902</v>
      </c>
      <c r="C417" s="68" t="s">
        <v>4101</v>
      </c>
      <c r="D417" s="68" t="s">
        <v>4102</v>
      </c>
      <c r="E417" s="68" t="s">
        <v>4110</v>
      </c>
      <c r="F417" s="68" t="s">
        <v>4103</v>
      </c>
      <c r="G417" s="68" t="s">
        <v>6582</v>
      </c>
      <c r="H417" s="68" t="s">
        <v>4104</v>
      </c>
      <c r="I417" s="68" t="s">
        <v>47081</v>
      </c>
      <c r="J417" s="68" t="s">
        <v>47082</v>
      </c>
      <c r="K417" s="68" t="s">
        <v>47083</v>
      </c>
      <c r="L417" s="100" t="s">
        <v>47084</v>
      </c>
      <c r="N417" s="68">
        <v>1.802</v>
      </c>
      <c r="O417" s="68">
        <v>330</v>
      </c>
      <c r="P417" s="68">
        <v>4.95</v>
      </c>
      <c r="Q417" s="68">
        <v>0.34649999999999997</v>
      </c>
      <c r="R417" s="68">
        <v>0</v>
      </c>
      <c r="S417" s="68">
        <v>22</v>
      </c>
      <c r="T417" s="53">
        <v>27.3</v>
      </c>
    </row>
    <row r="418" spans="1:20" ht="22.95" customHeight="1" x14ac:dyDescent="0.25">
      <c r="A418" s="68">
        <v>417</v>
      </c>
      <c r="B418" s="99">
        <v>243902</v>
      </c>
      <c r="C418" s="68" t="s">
        <v>4101</v>
      </c>
      <c r="D418" s="68" t="s">
        <v>4102</v>
      </c>
      <c r="E418" s="68" t="s">
        <v>4110</v>
      </c>
      <c r="F418" s="68" t="s">
        <v>4103</v>
      </c>
      <c r="G418" s="68" t="s">
        <v>6582</v>
      </c>
      <c r="H418" s="68" t="s">
        <v>4104</v>
      </c>
      <c r="I418" s="68" t="s">
        <v>47085</v>
      </c>
      <c r="J418" s="68" t="s">
        <v>9269</v>
      </c>
      <c r="K418" s="68" t="s">
        <v>47086</v>
      </c>
      <c r="L418" s="100" t="s">
        <v>47087</v>
      </c>
      <c r="N418" s="68">
        <v>0.63</v>
      </c>
      <c r="O418" s="68">
        <v>130</v>
      </c>
      <c r="P418" s="68">
        <v>1.95</v>
      </c>
      <c r="Q418" s="68">
        <v>0.13650000000000001</v>
      </c>
      <c r="R418" s="68">
        <v>0</v>
      </c>
      <c r="S418" s="68">
        <v>17</v>
      </c>
      <c r="T418" s="53">
        <v>19.09</v>
      </c>
    </row>
    <row r="419" spans="1:20" ht="22.95" customHeight="1" x14ac:dyDescent="0.25">
      <c r="A419" s="68">
        <v>418</v>
      </c>
      <c r="B419" s="99">
        <v>243902</v>
      </c>
      <c r="C419" s="68" t="s">
        <v>4101</v>
      </c>
      <c r="D419" s="68" t="s">
        <v>4102</v>
      </c>
      <c r="E419" s="68" t="s">
        <v>4110</v>
      </c>
      <c r="F419" s="68" t="s">
        <v>4103</v>
      </c>
      <c r="G419" s="68" t="s">
        <v>6582</v>
      </c>
      <c r="H419" s="68" t="s">
        <v>4104</v>
      </c>
      <c r="I419" s="68" t="s">
        <v>47088</v>
      </c>
      <c r="J419" s="68" t="s">
        <v>47089</v>
      </c>
      <c r="K419" s="68" t="s">
        <v>47090</v>
      </c>
      <c r="L419" s="100" t="s">
        <v>47091</v>
      </c>
      <c r="N419" s="68">
        <v>1.5640000000000001</v>
      </c>
      <c r="O419" s="68">
        <v>330</v>
      </c>
      <c r="P419" s="68">
        <v>4.95</v>
      </c>
      <c r="Q419" s="68">
        <v>0.34649999999999997</v>
      </c>
      <c r="R419" s="68">
        <v>0</v>
      </c>
      <c r="S419" s="68">
        <v>22</v>
      </c>
      <c r="T419" s="53">
        <v>27.3</v>
      </c>
    </row>
    <row r="420" spans="1:20" ht="22.95" customHeight="1" x14ac:dyDescent="0.25">
      <c r="A420" s="68">
        <v>419</v>
      </c>
      <c r="B420" s="99">
        <v>243902</v>
      </c>
      <c r="C420" s="68" t="s">
        <v>4101</v>
      </c>
      <c r="D420" s="68" t="s">
        <v>4102</v>
      </c>
      <c r="E420" s="68" t="s">
        <v>4110</v>
      </c>
      <c r="F420" s="68" t="s">
        <v>4103</v>
      </c>
      <c r="G420" s="68" t="s">
        <v>6582</v>
      </c>
      <c r="H420" s="68" t="s">
        <v>4104</v>
      </c>
      <c r="I420" s="68" t="s">
        <v>47092</v>
      </c>
      <c r="J420" s="68" t="s">
        <v>38665</v>
      </c>
      <c r="K420" s="68" t="s">
        <v>20096</v>
      </c>
      <c r="L420" s="100" t="s">
        <v>47093</v>
      </c>
      <c r="N420" s="68">
        <v>0.61799999999999999</v>
      </c>
      <c r="O420" s="68">
        <v>130</v>
      </c>
      <c r="P420" s="68">
        <v>1.95</v>
      </c>
      <c r="Q420" s="68">
        <v>0.13650000000000001</v>
      </c>
      <c r="R420" s="68">
        <v>0</v>
      </c>
      <c r="S420" s="68">
        <v>17</v>
      </c>
      <c r="T420" s="53">
        <v>19.09</v>
      </c>
    </row>
    <row r="421" spans="1:20" ht="22.95" customHeight="1" x14ac:dyDescent="0.25">
      <c r="A421" s="68">
        <v>420</v>
      </c>
      <c r="B421" s="99">
        <v>243902</v>
      </c>
      <c r="C421" s="68" t="s">
        <v>4101</v>
      </c>
      <c r="D421" s="68" t="s">
        <v>4102</v>
      </c>
      <c r="E421" s="68" t="s">
        <v>4110</v>
      </c>
      <c r="F421" s="68" t="s">
        <v>4103</v>
      </c>
      <c r="G421" s="68" t="s">
        <v>6582</v>
      </c>
      <c r="H421" s="68" t="s">
        <v>4104</v>
      </c>
      <c r="I421" s="68" t="s">
        <v>47094</v>
      </c>
      <c r="J421" s="68" t="s">
        <v>44796</v>
      </c>
      <c r="K421" s="68" t="s">
        <v>44797</v>
      </c>
      <c r="L421" s="100" t="s">
        <v>44798</v>
      </c>
      <c r="N421" s="68">
        <v>0.62</v>
      </c>
      <c r="O421" s="68">
        <v>130</v>
      </c>
      <c r="P421" s="68">
        <v>1.95</v>
      </c>
      <c r="Q421" s="68">
        <v>0.13650000000000001</v>
      </c>
      <c r="R421" s="68">
        <v>0</v>
      </c>
      <c r="S421" s="68">
        <v>17</v>
      </c>
      <c r="T421" s="53">
        <v>19.09</v>
      </c>
    </row>
    <row r="422" spans="1:20" ht="22.95" customHeight="1" x14ac:dyDescent="0.25">
      <c r="A422" s="68">
        <v>421</v>
      </c>
      <c r="B422" s="99">
        <v>243902</v>
      </c>
      <c r="C422" s="68" t="s">
        <v>4101</v>
      </c>
      <c r="D422" s="68" t="s">
        <v>4102</v>
      </c>
      <c r="E422" s="68" t="s">
        <v>4110</v>
      </c>
      <c r="F422" s="68" t="s">
        <v>4103</v>
      </c>
      <c r="G422" s="68" t="s">
        <v>6582</v>
      </c>
      <c r="H422" s="68" t="s">
        <v>4104</v>
      </c>
      <c r="I422" s="68" t="s">
        <v>47095</v>
      </c>
      <c r="J422" s="68" t="s">
        <v>47096</v>
      </c>
      <c r="K422" s="68" t="s">
        <v>47097</v>
      </c>
      <c r="L422" s="100" t="s">
        <v>47098</v>
      </c>
      <c r="N422" s="68">
        <v>1.78</v>
      </c>
      <c r="O422" s="68">
        <v>330</v>
      </c>
      <c r="P422" s="68">
        <v>4.95</v>
      </c>
      <c r="Q422" s="68">
        <v>0.34649999999999997</v>
      </c>
      <c r="R422" s="68">
        <v>0</v>
      </c>
      <c r="S422" s="68">
        <v>22</v>
      </c>
      <c r="T422" s="53">
        <v>27.3</v>
      </c>
    </row>
    <row r="423" spans="1:20" ht="22.95" customHeight="1" x14ac:dyDescent="0.25">
      <c r="A423" s="68">
        <v>422</v>
      </c>
      <c r="B423" s="99">
        <v>243902</v>
      </c>
      <c r="C423" s="68" t="s">
        <v>4101</v>
      </c>
      <c r="D423" s="68" t="s">
        <v>4102</v>
      </c>
      <c r="E423" s="68" t="s">
        <v>4110</v>
      </c>
      <c r="F423" s="68" t="s">
        <v>4103</v>
      </c>
      <c r="G423" s="68" t="s">
        <v>6582</v>
      </c>
      <c r="H423" s="68" t="s">
        <v>4104</v>
      </c>
      <c r="I423" s="68" t="s">
        <v>47099</v>
      </c>
      <c r="J423" s="68" t="s">
        <v>47100</v>
      </c>
      <c r="K423" s="68" t="s">
        <v>47101</v>
      </c>
      <c r="L423" s="100" t="s">
        <v>47102</v>
      </c>
      <c r="N423" s="68">
        <v>0.628</v>
      </c>
      <c r="O423" s="68">
        <v>130</v>
      </c>
      <c r="P423" s="68">
        <v>1.95</v>
      </c>
      <c r="Q423" s="68">
        <v>0.13650000000000001</v>
      </c>
      <c r="R423" s="68">
        <v>0</v>
      </c>
      <c r="S423" s="68">
        <v>17</v>
      </c>
      <c r="T423" s="53">
        <v>19.09</v>
      </c>
    </row>
    <row r="424" spans="1:20" ht="22.95" customHeight="1" x14ac:dyDescent="0.25">
      <c r="A424" s="68">
        <v>423</v>
      </c>
      <c r="B424" s="99">
        <v>243902</v>
      </c>
      <c r="C424" s="68" t="s">
        <v>4101</v>
      </c>
      <c r="D424" s="68" t="s">
        <v>4102</v>
      </c>
      <c r="E424" s="68" t="s">
        <v>4110</v>
      </c>
      <c r="F424" s="68" t="s">
        <v>4103</v>
      </c>
      <c r="G424" s="68" t="s">
        <v>6582</v>
      </c>
      <c r="H424" s="68" t="s">
        <v>4104</v>
      </c>
      <c r="I424" s="68" t="s">
        <v>47103</v>
      </c>
      <c r="J424" s="68" t="s">
        <v>47104</v>
      </c>
      <c r="K424" s="68" t="s">
        <v>47105</v>
      </c>
      <c r="L424" s="100" t="s">
        <v>47106</v>
      </c>
      <c r="N424" s="68">
        <v>0.63</v>
      </c>
      <c r="O424" s="68">
        <v>130</v>
      </c>
      <c r="P424" s="68">
        <v>1.95</v>
      </c>
      <c r="Q424" s="68">
        <v>0.13650000000000001</v>
      </c>
      <c r="R424" s="68">
        <v>0</v>
      </c>
      <c r="S424" s="68">
        <v>17</v>
      </c>
      <c r="T424" s="53">
        <v>19.09</v>
      </c>
    </row>
    <row r="425" spans="1:20" ht="22.95" customHeight="1" x14ac:dyDescent="0.25">
      <c r="A425" s="68">
        <v>424</v>
      </c>
      <c r="B425" s="99">
        <v>243902</v>
      </c>
      <c r="C425" s="68" t="s">
        <v>4101</v>
      </c>
      <c r="D425" s="68" t="s">
        <v>4102</v>
      </c>
      <c r="E425" s="68" t="s">
        <v>4110</v>
      </c>
      <c r="F425" s="68" t="s">
        <v>4103</v>
      </c>
      <c r="G425" s="68" t="s">
        <v>6582</v>
      </c>
      <c r="H425" s="68" t="s">
        <v>4104</v>
      </c>
      <c r="I425" s="68" t="s">
        <v>47107</v>
      </c>
      <c r="J425" s="68" t="s">
        <v>21365</v>
      </c>
      <c r="K425" s="68" t="s">
        <v>21366</v>
      </c>
      <c r="L425" s="100" t="s">
        <v>23237</v>
      </c>
      <c r="N425" s="68">
        <v>1.1299999999999999</v>
      </c>
      <c r="O425" s="68">
        <v>230</v>
      </c>
      <c r="P425" s="68">
        <v>3.45</v>
      </c>
      <c r="Q425" s="68">
        <v>0.24149999999999999</v>
      </c>
      <c r="R425" s="68">
        <v>0</v>
      </c>
      <c r="S425" s="68">
        <v>22</v>
      </c>
      <c r="T425" s="53">
        <v>25.69</v>
      </c>
    </row>
    <row r="426" spans="1:20" ht="22.95" customHeight="1" x14ac:dyDescent="0.25">
      <c r="A426" s="68">
        <v>425</v>
      </c>
      <c r="B426" s="99">
        <v>243902</v>
      </c>
      <c r="C426" s="68" t="s">
        <v>4101</v>
      </c>
      <c r="D426" s="68" t="s">
        <v>4102</v>
      </c>
      <c r="E426" s="68" t="s">
        <v>4110</v>
      </c>
      <c r="F426" s="68" t="s">
        <v>4103</v>
      </c>
      <c r="G426" s="68" t="s">
        <v>6582</v>
      </c>
      <c r="H426" s="68" t="s">
        <v>4104</v>
      </c>
      <c r="I426" s="68" t="s">
        <v>47108</v>
      </c>
      <c r="J426" s="68" t="s">
        <v>44837</v>
      </c>
      <c r="K426" s="68" t="s">
        <v>44838</v>
      </c>
      <c r="L426" s="100" t="s">
        <v>44839</v>
      </c>
      <c r="N426" s="68">
        <v>0.61399999999999999</v>
      </c>
      <c r="O426" s="68">
        <v>130</v>
      </c>
      <c r="P426" s="68">
        <v>1.95</v>
      </c>
      <c r="Q426" s="68">
        <v>0.13650000000000001</v>
      </c>
      <c r="R426" s="68">
        <v>0</v>
      </c>
      <c r="S426" s="68">
        <v>17</v>
      </c>
      <c r="T426" s="53">
        <v>19.09</v>
      </c>
    </row>
    <row r="427" spans="1:20" ht="22.95" customHeight="1" x14ac:dyDescent="0.25">
      <c r="A427" s="68">
        <v>426</v>
      </c>
      <c r="B427" s="99">
        <v>243902</v>
      </c>
      <c r="C427" s="68" t="s">
        <v>4101</v>
      </c>
      <c r="D427" s="68" t="s">
        <v>4102</v>
      </c>
      <c r="E427" s="68" t="s">
        <v>4110</v>
      </c>
      <c r="F427" s="68" t="s">
        <v>4103</v>
      </c>
      <c r="G427" s="68" t="s">
        <v>6582</v>
      </c>
      <c r="H427" s="68" t="s">
        <v>4104</v>
      </c>
      <c r="I427" s="68" t="s">
        <v>47109</v>
      </c>
      <c r="J427" s="68" t="s">
        <v>47110</v>
      </c>
      <c r="K427" s="68" t="s">
        <v>47111</v>
      </c>
      <c r="L427" s="100" t="s">
        <v>47112</v>
      </c>
      <c r="N427" s="68">
        <v>0.61599999999999999</v>
      </c>
      <c r="O427" s="68">
        <v>130</v>
      </c>
      <c r="P427" s="68">
        <v>1.95</v>
      </c>
      <c r="Q427" s="68">
        <v>0.13650000000000001</v>
      </c>
      <c r="R427" s="68">
        <v>0</v>
      </c>
      <c r="S427" s="68">
        <v>17</v>
      </c>
      <c r="T427" s="53">
        <v>19.09</v>
      </c>
    </row>
    <row r="428" spans="1:20" ht="22.95" customHeight="1" x14ac:dyDescent="0.25">
      <c r="A428" s="68">
        <v>427</v>
      </c>
      <c r="B428" s="99">
        <v>243902</v>
      </c>
      <c r="C428" s="68" t="s">
        <v>4101</v>
      </c>
      <c r="D428" s="68" t="s">
        <v>4102</v>
      </c>
      <c r="E428" s="68" t="s">
        <v>4110</v>
      </c>
      <c r="F428" s="68" t="s">
        <v>4103</v>
      </c>
      <c r="G428" s="68" t="s">
        <v>6582</v>
      </c>
      <c r="H428" s="68" t="s">
        <v>4104</v>
      </c>
      <c r="I428" s="68" t="s">
        <v>47113</v>
      </c>
      <c r="J428" s="68" t="s">
        <v>47114</v>
      </c>
      <c r="K428" s="68" t="s">
        <v>47115</v>
      </c>
      <c r="L428" s="100" t="s">
        <v>47116</v>
      </c>
      <c r="N428" s="68">
        <v>0.626</v>
      </c>
      <c r="O428" s="68">
        <v>130</v>
      </c>
      <c r="P428" s="68">
        <v>1.95</v>
      </c>
      <c r="Q428" s="68">
        <v>0.13650000000000001</v>
      </c>
      <c r="R428" s="68">
        <v>0</v>
      </c>
      <c r="S428" s="68">
        <v>17</v>
      </c>
      <c r="T428" s="53">
        <v>19.09</v>
      </c>
    </row>
    <row r="429" spans="1:20" ht="22.95" customHeight="1" x14ac:dyDescent="0.25">
      <c r="A429" s="68">
        <v>428</v>
      </c>
      <c r="B429" s="99">
        <v>243902</v>
      </c>
      <c r="C429" s="68" t="s">
        <v>4101</v>
      </c>
      <c r="D429" s="68" t="s">
        <v>4102</v>
      </c>
      <c r="E429" s="68" t="s">
        <v>4110</v>
      </c>
      <c r="F429" s="68" t="s">
        <v>4103</v>
      </c>
      <c r="G429" s="68" t="s">
        <v>6582</v>
      </c>
      <c r="H429" s="68" t="s">
        <v>4104</v>
      </c>
      <c r="I429" s="68" t="s">
        <v>47117</v>
      </c>
      <c r="J429" s="68" t="s">
        <v>36384</v>
      </c>
      <c r="K429" s="68" t="s">
        <v>47118</v>
      </c>
      <c r="L429" s="100" t="s">
        <v>47119</v>
      </c>
      <c r="N429" s="68">
        <v>1.1020000000000001</v>
      </c>
      <c r="O429" s="68">
        <v>230</v>
      </c>
      <c r="P429" s="68">
        <v>3.45</v>
      </c>
      <c r="Q429" s="68">
        <v>0.24149999999999999</v>
      </c>
      <c r="R429" s="68">
        <v>0</v>
      </c>
      <c r="S429" s="68">
        <v>22</v>
      </c>
      <c r="T429" s="53">
        <v>25.69</v>
      </c>
    </row>
    <row r="430" spans="1:20" ht="22.95" customHeight="1" x14ac:dyDescent="0.25">
      <c r="A430" s="68">
        <v>429</v>
      </c>
      <c r="B430" s="99">
        <v>243902</v>
      </c>
      <c r="C430" s="68" t="s">
        <v>4101</v>
      </c>
      <c r="D430" s="68" t="s">
        <v>4102</v>
      </c>
      <c r="E430" s="68" t="s">
        <v>4110</v>
      </c>
      <c r="F430" s="68" t="s">
        <v>4103</v>
      </c>
      <c r="G430" s="68" t="s">
        <v>6582</v>
      </c>
      <c r="H430" s="68" t="s">
        <v>4104</v>
      </c>
      <c r="I430" s="68" t="s">
        <v>47120</v>
      </c>
      <c r="J430" s="68" t="s">
        <v>11756</v>
      </c>
      <c r="K430" s="68" t="s">
        <v>11757</v>
      </c>
      <c r="L430" s="100" t="s">
        <v>11758</v>
      </c>
      <c r="N430" s="68">
        <v>0.59799999999999998</v>
      </c>
      <c r="O430" s="68">
        <v>130</v>
      </c>
      <c r="P430" s="68">
        <v>1.95</v>
      </c>
      <c r="Q430" s="68">
        <v>0.13650000000000001</v>
      </c>
      <c r="R430" s="68">
        <v>0</v>
      </c>
      <c r="S430" s="68">
        <v>17</v>
      </c>
      <c r="T430" s="53">
        <v>19.09</v>
      </c>
    </row>
    <row r="431" spans="1:20" ht="22.95" customHeight="1" x14ac:dyDescent="0.25">
      <c r="A431" s="68">
        <v>430</v>
      </c>
      <c r="B431" s="99">
        <v>243902</v>
      </c>
      <c r="C431" s="68" t="s">
        <v>4101</v>
      </c>
      <c r="D431" s="68" t="s">
        <v>4102</v>
      </c>
      <c r="E431" s="68" t="s">
        <v>4110</v>
      </c>
      <c r="F431" s="68" t="s">
        <v>4103</v>
      </c>
      <c r="G431" s="68" t="s">
        <v>6582</v>
      </c>
      <c r="H431" s="68" t="s">
        <v>4104</v>
      </c>
      <c r="I431" s="68" t="s">
        <v>47121</v>
      </c>
      <c r="J431" s="68" t="s">
        <v>19900</v>
      </c>
      <c r="K431" s="68" t="s">
        <v>19901</v>
      </c>
      <c r="L431" s="100" t="s">
        <v>19902</v>
      </c>
      <c r="N431" s="68">
        <v>0.60399999999999998</v>
      </c>
      <c r="O431" s="68">
        <v>130</v>
      </c>
      <c r="P431" s="68">
        <v>1.95</v>
      </c>
      <c r="Q431" s="68">
        <v>0.13650000000000001</v>
      </c>
      <c r="R431" s="68">
        <v>0</v>
      </c>
      <c r="S431" s="68">
        <v>17</v>
      </c>
      <c r="T431" s="53">
        <v>19.09</v>
      </c>
    </row>
    <row r="432" spans="1:20" ht="22.95" customHeight="1" x14ac:dyDescent="0.25">
      <c r="A432" s="68">
        <v>431</v>
      </c>
      <c r="B432" s="99">
        <v>243902</v>
      </c>
      <c r="C432" s="68" t="s">
        <v>4101</v>
      </c>
      <c r="D432" s="68" t="s">
        <v>4102</v>
      </c>
      <c r="E432" s="68" t="s">
        <v>4110</v>
      </c>
      <c r="F432" s="68" t="s">
        <v>4103</v>
      </c>
      <c r="G432" s="68" t="s">
        <v>6582</v>
      </c>
      <c r="H432" s="68" t="s">
        <v>4104</v>
      </c>
      <c r="I432" s="68" t="s">
        <v>47122</v>
      </c>
      <c r="J432" s="68" t="s">
        <v>47123</v>
      </c>
      <c r="K432" s="68" t="s">
        <v>47124</v>
      </c>
      <c r="L432" s="100" t="s">
        <v>47125</v>
      </c>
      <c r="N432" s="68">
        <v>0.60199999999999998</v>
      </c>
      <c r="O432" s="68">
        <v>130</v>
      </c>
      <c r="P432" s="68">
        <v>1.95</v>
      </c>
      <c r="Q432" s="68">
        <v>0.13650000000000001</v>
      </c>
      <c r="R432" s="68">
        <v>0</v>
      </c>
      <c r="S432" s="68">
        <v>17</v>
      </c>
      <c r="T432" s="53">
        <v>19.09</v>
      </c>
    </row>
    <row r="433" spans="1:20" ht="22.95" customHeight="1" x14ac:dyDescent="0.25">
      <c r="A433" s="68">
        <v>432</v>
      </c>
      <c r="B433" s="99">
        <v>243902</v>
      </c>
      <c r="C433" s="68" t="s">
        <v>4101</v>
      </c>
      <c r="D433" s="68" t="s">
        <v>4102</v>
      </c>
      <c r="E433" s="68" t="s">
        <v>4110</v>
      </c>
      <c r="F433" s="68" t="s">
        <v>4103</v>
      </c>
      <c r="G433" s="68" t="s">
        <v>6582</v>
      </c>
      <c r="H433" s="68" t="s">
        <v>4104</v>
      </c>
      <c r="I433" s="68" t="s">
        <v>47126</v>
      </c>
      <c r="J433" s="68" t="s">
        <v>47127</v>
      </c>
      <c r="K433" s="68" t="s">
        <v>47128</v>
      </c>
      <c r="L433" s="100" t="s">
        <v>47129</v>
      </c>
      <c r="N433" s="68">
        <v>0.61199999999999999</v>
      </c>
      <c r="O433" s="68">
        <v>130</v>
      </c>
      <c r="P433" s="68">
        <v>1.95</v>
      </c>
      <c r="Q433" s="68">
        <v>0.13650000000000001</v>
      </c>
      <c r="R433" s="68">
        <v>0</v>
      </c>
      <c r="S433" s="68">
        <v>17</v>
      </c>
      <c r="T433" s="53">
        <v>19.09</v>
      </c>
    </row>
    <row r="434" spans="1:20" ht="22.95" customHeight="1" x14ac:dyDescent="0.25">
      <c r="A434" s="68">
        <v>433</v>
      </c>
      <c r="B434" s="99">
        <v>243902</v>
      </c>
      <c r="C434" s="68" t="s">
        <v>4101</v>
      </c>
      <c r="D434" s="68" t="s">
        <v>4102</v>
      </c>
      <c r="E434" s="68" t="s">
        <v>4110</v>
      </c>
      <c r="F434" s="68" t="s">
        <v>4103</v>
      </c>
      <c r="G434" s="68" t="s">
        <v>6582</v>
      </c>
      <c r="H434" s="68" t="s">
        <v>4104</v>
      </c>
      <c r="I434" s="68" t="s">
        <v>47130</v>
      </c>
      <c r="J434" s="68" t="s">
        <v>47131</v>
      </c>
      <c r="K434" s="68" t="s">
        <v>47132</v>
      </c>
      <c r="L434" s="100" t="s">
        <v>47133</v>
      </c>
      <c r="N434" s="68">
        <v>0.58399999999999996</v>
      </c>
      <c r="O434" s="68">
        <v>130</v>
      </c>
      <c r="P434" s="68">
        <v>1.95</v>
      </c>
      <c r="Q434" s="68">
        <v>0.13650000000000001</v>
      </c>
      <c r="R434" s="68">
        <v>0</v>
      </c>
      <c r="S434" s="68">
        <v>17</v>
      </c>
      <c r="T434" s="53">
        <v>19.09</v>
      </c>
    </row>
    <row r="435" spans="1:20" ht="22.95" customHeight="1" x14ac:dyDescent="0.25">
      <c r="A435" s="68">
        <v>434</v>
      </c>
      <c r="B435" s="99">
        <v>243902</v>
      </c>
      <c r="C435" s="68" t="s">
        <v>4101</v>
      </c>
      <c r="D435" s="68" t="s">
        <v>4102</v>
      </c>
      <c r="E435" s="68" t="s">
        <v>4110</v>
      </c>
      <c r="F435" s="68" t="s">
        <v>4103</v>
      </c>
      <c r="G435" s="68" t="s">
        <v>6582</v>
      </c>
      <c r="H435" s="68" t="s">
        <v>4104</v>
      </c>
      <c r="I435" s="68" t="s">
        <v>47134</v>
      </c>
      <c r="J435" s="68" t="s">
        <v>47135</v>
      </c>
      <c r="K435" s="68" t="s">
        <v>47136</v>
      </c>
      <c r="L435" s="100" t="s">
        <v>47137</v>
      </c>
      <c r="N435" s="68">
        <v>1.08</v>
      </c>
      <c r="O435" s="68">
        <v>230</v>
      </c>
      <c r="P435" s="68">
        <v>3.45</v>
      </c>
      <c r="Q435" s="68">
        <v>0.24149999999999999</v>
      </c>
      <c r="R435" s="68">
        <v>0</v>
      </c>
      <c r="S435" s="68">
        <v>22</v>
      </c>
      <c r="T435" s="53">
        <v>25.69</v>
      </c>
    </row>
    <row r="436" spans="1:20" ht="22.95" customHeight="1" x14ac:dyDescent="0.25">
      <c r="A436" s="68">
        <v>435</v>
      </c>
      <c r="B436" s="99">
        <v>243902</v>
      </c>
      <c r="C436" s="68" t="s">
        <v>4101</v>
      </c>
      <c r="D436" s="68" t="s">
        <v>4102</v>
      </c>
      <c r="E436" s="68" t="s">
        <v>4110</v>
      </c>
      <c r="F436" s="68" t="s">
        <v>4103</v>
      </c>
      <c r="G436" s="68" t="s">
        <v>6582</v>
      </c>
      <c r="H436" s="68" t="s">
        <v>4104</v>
      </c>
      <c r="I436" s="68" t="s">
        <v>47138</v>
      </c>
      <c r="J436" s="68" t="s">
        <v>46613</v>
      </c>
      <c r="K436" s="68" t="s">
        <v>46614</v>
      </c>
      <c r="L436" s="100" t="s">
        <v>47139</v>
      </c>
      <c r="N436" s="68">
        <v>1.4219999999999999</v>
      </c>
      <c r="O436" s="68">
        <v>0</v>
      </c>
      <c r="P436" s="68">
        <v>0</v>
      </c>
      <c r="Q436" s="68">
        <v>0</v>
      </c>
      <c r="R436" s="68">
        <v>0</v>
      </c>
      <c r="S436" s="68">
        <v>22</v>
      </c>
      <c r="T436" s="53">
        <v>22</v>
      </c>
    </row>
    <row r="437" spans="1:20" ht="22.95" customHeight="1" x14ac:dyDescent="0.25">
      <c r="A437" s="68">
        <v>436</v>
      </c>
      <c r="B437" s="99">
        <v>243902</v>
      </c>
      <c r="C437" s="68" t="s">
        <v>4101</v>
      </c>
      <c r="D437" s="68" t="s">
        <v>4102</v>
      </c>
      <c r="E437" s="68" t="s">
        <v>4110</v>
      </c>
      <c r="F437" s="68" t="s">
        <v>4103</v>
      </c>
      <c r="G437" s="68" t="s">
        <v>6582</v>
      </c>
      <c r="H437" s="68" t="s">
        <v>4104</v>
      </c>
      <c r="I437" s="68" t="s">
        <v>47140</v>
      </c>
      <c r="J437" s="68" t="s">
        <v>47141</v>
      </c>
      <c r="K437" s="68" t="s">
        <v>47142</v>
      </c>
      <c r="L437" s="100" t="s">
        <v>47143</v>
      </c>
      <c r="N437" s="68">
        <v>1.1240000000000001</v>
      </c>
      <c r="O437" s="68">
        <v>0</v>
      </c>
      <c r="P437" s="68">
        <v>0</v>
      </c>
      <c r="Q437" s="68">
        <v>0</v>
      </c>
      <c r="R437" s="68">
        <v>0</v>
      </c>
      <c r="S437" s="68">
        <v>22</v>
      </c>
      <c r="T437" s="53">
        <v>22</v>
      </c>
    </row>
    <row r="438" spans="1:20" ht="22.95" customHeight="1" x14ac:dyDescent="0.25">
      <c r="A438" s="68">
        <v>437</v>
      </c>
      <c r="B438" s="99">
        <v>243902</v>
      </c>
      <c r="C438" s="68" t="s">
        <v>4101</v>
      </c>
      <c r="D438" s="68" t="s">
        <v>4102</v>
      </c>
      <c r="E438" s="68" t="s">
        <v>4110</v>
      </c>
      <c r="F438" s="68" t="s">
        <v>4103</v>
      </c>
      <c r="G438" s="68" t="s">
        <v>6582</v>
      </c>
      <c r="H438" s="68" t="s">
        <v>4104</v>
      </c>
      <c r="I438" s="68" t="s">
        <v>47144</v>
      </c>
      <c r="J438" s="68" t="s">
        <v>9772</v>
      </c>
      <c r="K438" s="68" t="s">
        <v>9773</v>
      </c>
      <c r="L438" s="100" t="s">
        <v>15473</v>
      </c>
      <c r="N438" s="68">
        <v>0.43</v>
      </c>
      <c r="O438" s="68">
        <v>0</v>
      </c>
      <c r="P438" s="68">
        <v>0</v>
      </c>
      <c r="Q438" s="68">
        <v>0</v>
      </c>
      <c r="R438" s="68">
        <v>0</v>
      </c>
      <c r="S438" s="68">
        <v>17</v>
      </c>
      <c r="T438" s="53">
        <v>17</v>
      </c>
    </row>
    <row r="439" spans="1:20" ht="22.95" customHeight="1" x14ac:dyDescent="0.25">
      <c r="A439" s="68">
        <v>438</v>
      </c>
      <c r="B439" s="99">
        <v>243902</v>
      </c>
      <c r="C439" s="68" t="s">
        <v>4101</v>
      </c>
      <c r="D439" s="68" t="s">
        <v>4102</v>
      </c>
      <c r="E439" s="68" t="s">
        <v>4110</v>
      </c>
      <c r="F439" s="68" t="s">
        <v>4103</v>
      </c>
      <c r="G439" s="68" t="s">
        <v>6582</v>
      </c>
      <c r="H439" s="68" t="s">
        <v>4104</v>
      </c>
      <c r="I439" s="68" t="s">
        <v>47145</v>
      </c>
      <c r="J439" s="68" t="s">
        <v>47146</v>
      </c>
      <c r="K439" s="68" t="s">
        <v>47147</v>
      </c>
      <c r="L439" s="100" t="s">
        <v>47148</v>
      </c>
      <c r="N439" s="68">
        <v>0.58399999999999996</v>
      </c>
      <c r="O439" s="68">
        <v>0</v>
      </c>
      <c r="P439" s="68">
        <v>0</v>
      </c>
      <c r="Q439" s="68">
        <v>0</v>
      </c>
      <c r="R439" s="68">
        <v>0</v>
      </c>
      <c r="S439" s="68">
        <v>17</v>
      </c>
      <c r="T439" s="53">
        <v>17</v>
      </c>
    </row>
    <row r="440" spans="1:20" ht="22.95" customHeight="1" x14ac:dyDescent="0.25">
      <c r="A440" s="68">
        <v>439</v>
      </c>
      <c r="B440" s="99">
        <v>243902</v>
      </c>
      <c r="C440" s="68" t="s">
        <v>4101</v>
      </c>
      <c r="D440" s="68" t="s">
        <v>4102</v>
      </c>
      <c r="E440" s="68" t="s">
        <v>4110</v>
      </c>
      <c r="F440" s="68" t="s">
        <v>4103</v>
      </c>
      <c r="G440" s="68" t="s">
        <v>6582</v>
      </c>
      <c r="H440" s="68" t="s">
        <v>4104</v>
      </c>
      <c r="I440" s="68" t="s">
        <v>47149</v>
      </c>
      <c r="J440" s="68" t="s">
        <v>41721</v>
      </c>
      <c r="K440" s="68" t="s">
        <v>41722</v>
      </c>
      <c r="L440" s="100" t="s">
        <v>41723</v>
      </c>
      <c r="N440" s="68">
        <v>1.6779999999999999</v>
      </c>
      <c r="O440" s="68">
        <v>0</v>
      </c>
      <c r="P440" s="68">
        <v>0</v>
      </c>
      <c r="Q440" s="68">
        <v>0</v>
      </c>
      <c r="R440" s="68">
        <v>0</v>
      </c>
      <c r="S440" s="68">
        <v>22</v>
      </c>
      <c r="T440" s="53">
        <v>22</v>
      </c>
    </row>
    <row r="441" spans="1:20" ht="22.95" customHeight="1" x14ac:dyDescent="0.25">
      <c r="A441" s="68">
        <v>440</v>
      </c>
      <c r="B441" s="99">
        <v>243902</v>
      </c>
      <c r="C441" s="68" t="s">
        <v>4101</v>
      </c>
      <c r="D441" s="68" t="s">
        <v>4102</v>
      </c>
      <c r="E441" s="68" t="s">
        <v>4110</v>
      </c>
      <c r="F441" s="68" t="s">
        <v>4103</v>
      </c>
      <c r="G441" s="68" t="s">
        <v>6582</v>
      </c>
      <c r="H441" s="68" t="s">
        <v>4104</v>
      </c>
      <c r="I441" s="68" t="s">
        <v>47150</v>
      </c>
      <c r="J441" s="68" t="s">
        <v>47151</v>
      </c>
      <c r="K441" s="68" t="s">
        <v>47152</v>
      </c>
      <c r="L441" s="100" t="s">
        <v>47153</v>
      </c>
      <c r="N441" s="68">
        <v>1.1399999999999999</v>
      </c>
      <c r="O441" s="68">
        <v>0</v>
      </c>
      <c r="P441" s="68">
        <v>0</v>
      </c>
      <c r="Q441" s="68">
        <v>0</v>
      </c>
      <c r="R441" s="68">
        <v>0</v>
      </c>
      <c r="S441" s="68">
        <v>22</v>
      </c>
      <c r="T441" s="53">
        <v>22</v>
      </c>
    </row>
    <row r="442" spans="1:20" ht="22.95" customHeight="1" x14ac:dyDescent="0.25">
      <c r="A442" s="68">
        <v>441</v>
      </c>
      <c r="B442" s="99">
        <v>243902</v>
      </c>
      <c r="C442" s="68" t="s">
        <v>4101</v>
      </c>
      <c r="D442" s="68" t="s">
        <v>4102</v>
      </c>
      <c r="E442" s="68" t="s">
        <v>4110</v>
      </c>
      <c r="F442" s="68" t="s">
        <v>4103</v>
      </c>
      <c r="G442" s="68" t="s">
        <v>6582</v>
      </c>
      <c r="H442" s="68" t="s">
        <v>4104</v>
      </c>
      <c r="I442" s="68" t="s">
        <v>47154</v>
      </c>
      <c r="J442" s="68" t="s">
        <v>47155</v>
      </c>
      <c r="K442" s="68" t="s">
        <v>47156</v>
      </c>
      <c r="L442" s="100" t="s">
        <v>47157</v>
      </c>
      <c r="N442" s="68">
        <v>0.57999999999999996</v>
      </c>
      <c r="O442" s="68">
        <v>0</v>
      </c>
      <c r="P442" s="68">
        <v>0</v>
      </c>
      <c r="Q442" s="68">
        <v>0</v>
      </c>
      <c r="R442" s="68">
        <v>0</v>
      </c>
      <c r="S442" s="68">
        <v>17</v>
      </c>
      <c r="T442" s="53">
        <v>17</v>
      </c>
    </row>
    <row r="443" spans="1:20" ht="22.95" customHeight="1" x14ac:dyDescent="0.25">
      <c r="A443" s="68">
        <v>442</v>
      </c>
      <c r="B443" s="99">
        <v>243902</v>
      </c>
      <c r="C443" s="68" t="s">
        <v>4101</v>
      </c>
      <c r="D443" s="68" t="s">
        <v>4102</v>
      </c>
      <c r="E443" s="68" t="s">
        <v>4110</v>
      </c>
      <c r="F443" s="68" t="s">
        <v>4103</v>
      </c>
      <c r="G443" s="68" t="s">
        <v>6582</v>
      </c>
      <c r="H443" s="68" t="s">
        <v>4104</v>
      </c>
      <c r="I443" s="68" t="s">
        <v>47158</v>
      </c>
      <c r="J443" s="68" t="s">
        <v>47159</v>
      </c>
      <c r="K443" s="68" t="s">
        <v>47160</v>
      </c>
      <c r="L443" s="100" t="s">
        <v>47161</v>
      </c>
      <c r="N443" s="68">
        <v>1.0980000000000001</v>
      </c>
      <c r="O443" s="68">
        <v>0</v>
      </c>
      <c r="P443" s="68">
        <v>0</v>
      </c>
      <c r="Q443" s="68">
        <v>0</v>
      </c>
      <c r="R443" s="68">
        <v>0</v>
      </c>
      <c r="S443" s="68">
        <v>22</v>
      </c>
      <c r="T443" s="53">
        <v>22</v>
      </c>
    </row>
    <row r="444" spans="1:20" ht="22.95" customHeight="1" x14ac:dyDescent="0.25">
      <c r="A444" s="68">
        <v>443</v>
      </c>
      <c r="B444" s="99">
        <v>243902</v>
      </c>
      <c r="C444" s="68" t="s">
        <v>4101</v>
      </c>
      <c r="D444" s="68" t="s">
        <v>4102</v>
      </c>
      <c r="E444" s="68" t="s">
        <v>4110</v>
      </c>
      <c r="F444" s="68" t="s">
        <v>4103</v>
      </c>
      <c r="G444" s="68" t="s">
        <v>6582</v>
      </c>
      <c r="H444" s="68" t="s">
        <v>4104</v>
      </c>
      <c r="I444" s="68" t="s">
        <v>47162</v>
      </c>
      <c r="J444" s="68" t="s">
        <v>47163</v>
      </c>
      <c r="K444" s="68" t="s">
        <v>47164</v>
      </c>
      <c r="L444" s="100" t="s">
        <v>47165</v>
      </c>
      <c r="N444" s="68">
        <v>1.1679999999999999</v>
      </c>
      <c r="O444" s="68">
        <v>0</v>
      </c>
      <c r="P444" s="68">
        <v>0</v>
      </c>
      <c r="Q444" s="68">
        <v>0</v>
      </c>
      <c r="R444" s="68">
        <v>0</v>
      </c>
      <c r="S444" s="68">
        <v>22</v>
      </c>
      <c r="T444" s="53">
        <v>22</v>
      </c>
    </row>
    <row r="445" spans="1:20" ht="22.95" customHeight="1" x14ac:dyDescent="0.25">
      <c r="A445" s="68">
        <v>444</v>
      </c>
      <c r="B445" s="99">
        <v>243902</v>
      </c>
      <c r="C445" s="68" t="s">
        <v>4101</v>
      </c>
      <c r="D445" s="68" t="s">
        <v>4102</v>
      </c>
      <c r="E445" s="68" t="s">
        <v>4110</v>
      </c>
      <c r="F445" s="68" t="s">
        <v>4103</v>
      </c>
      <c r="G445" s="68" t="s">
        <v>6582</v>
      </c>
      <c r="H445" s="68" t="s">
        <v>4104</v>
      </c>
      <c r="I445" s="68" t="s">
        <v>47166</v>
      </c>
      <c r="J445" s="68" t="s">
        <v>9760</v>
      </c>
      <c r="K445" s="68" t="s">
        <v>47164</v>
      </c>
      <c r="L445" s="100" t="s">
        <v>47167</v>
      </c>
      <c r="N445" s="68">
        <v>1.1120000000000001</v>
      </c>
      <c r="O445" s="68">
        <v>0</v>
      </c>
      <c r="P445" s="68">
        <v>0</v>
      </c>
      <c r="Q445" s="68">
        <v>0</v>
      </c>
      <c r="R445" s="68">
        <v>0</v>
      </c>
      <c r="S445" s="68">
        <v>22</v>
      </c>
      <c r="T445" s="53">
        <v>22</v>
      </c>
    </row>
    <row r="446" spans="1:20" ht="22.95" customHeight="1" x14ac:dyDescent="0.25">
      <c r="A446" s="68">
        <v>445</v>
      </c>
      <c r="B446" s="99">
        <v>243902</v>
      </c>
      <c r="C446" s="68" t="s">
        <v>4101</v>
      </c>
      <c r="D446" s="68" t="s">
        <v>4102</v>
      </c>
      <c r="E446" s="68" t="s">
        <v>4110</v>
      </c>
      <c r="F446" s="68" t="s">
        <v>4103</v>
      </c>
      <c r="G446" s="68" t="s">
        <v>6582</v>
      </c>
      <c r="H446" s="68" t="s">
        <v>4104</v>
      </c>
      <c r="I446" s="68" t="s">
        <v>47168</v>
      </c>
      <c r="J446" s="68" t="s">
        <v>47169</v>
      </c>
      <c r="K446" s="68" t="s">
        <v>47170</v>
      </c>
      <c r="L446" s="100" t="s">
        <v>47171</v>
      </c>
      <c r="N446" s="68">
        <v>1.1200000000000001</v>
      </c>
      <c r="O446" s="68">
        <v>0</v>
      </c>
      <c r="P446" s="68">
        <v>0</v>
      </c>
      <c r="Q446" s="68">
        <v>0</v>
      </c>
      <c r="R446" s="68">
        <v>0</v>
      </c>
      <c r="S446" s="68">
        <v>22</v>
      </c>
      <c r="T446" s="53">
        <v>22</v>
      </c>
    </row>
    <row r="447" spans="1:20" ht="22.95" customHeight="1" x14ac:dyDescent="0.25">
      <c r="A447" s="68">
        <v>446</v>
      </c>
      <c r="B447" s="99">
        <v>243902</v>
      </c>
      <c r="C447" s="68" t="s">
        <v>4101</v>
      </c>
      <c r="D447" s="68" t="s">
        <v>4102</v>
      </c>
      <c r="E447" s="68" t="s">
        <v>4110</v>
      </c>
      <c r="F447" s="68" t="s">
        <v>4103</v>
      </c>
      <c r="G447" s="68" t="s">
        <v>6582</v>
      </c>
      <c r="H447" s="68" t="s">
        <v>4104</v>
      </c>
      <c r="I447" s="68" t="s">
        <v>47172</v>
      </c>
      <c r="J447" s="68" t="s">
        <v>47173</v>
      </c>
      <c r="K447" s="68" t="s">
        <v>47174</v>
      </c>
      <c r="L447" s="100" t="s">
        <v>47175</v>
      </c>
      <c r="N447" s="68">
        <v>1.0960000000000001</v>
      </c>
      <c r="O447" s="68">
        <v>0</v>
      </c>
      <c r="P447" s="68">
        <v>0</v>
      </c>
      <c r="Q447" s="68">
        <v>0</v>
      </c>
      <c r="R447" s="68">
        <v>0</v>
      </c>
      <c r="S447" s="68">
        <v>22</v>
      </c>
      <c r="T447" s="53">
        <v>22</v>
      </c>
    </row>
    <row r="448" spans="1:20" ht="22.95" customHeight="1" x14ac:dyDescent="0.25">
      <c r="A448" s="68">
        <v>447</v>
      </c>
      <c r="B448" s="99">
        <v>243902</v>
      </c>
      <c r="C448" s="68" t="s">
        <v>4101</v>
      </c>
      <c r="D448" s="68" t="s">
        <v>4102</v>
      </c>
      <c r="E448" s="68" t="s">
        <v>4110</v>
      </c>
      <c r="F448" s="68" t="s">
        <v>4103</v>
      </c>
      <c r="G448" s="68" t="s">
        <v>6582</v>
      </c>
      <c r="H448" s="68" t="s">
        <v>4104</v>
      </c>
      <c r="I448" s="68" t="s">
        <v>47176</v>
      </c>
      <c r="J448" s="68" t="s">
        <v>47177</v>
      </c>
      <c r="K448" s="68" t="s">
        <v>28240</v>
      </c>
      <c r="L448" s="100" t="s">
        <v>47178</v>
      </c>
      <c r="N448" s="68">
        <v>1.732</v>
      </c>
      <c r="O448" s="68">
        <v>0</v>
      </c>
      <c r="P448" s="68">
        <v>0</v>
      </c>
      <c r="Q448" s="68">
        <v>0</v>
      </c>
      <c r="R448" s="68">
        <v>0</v>
      </c>
      <c r="S448" s="68">
        <v>22</v>
      </c>
      <c r="T448" s="53">
        <v>22</v>
      </c>
    </row>
    <row r="449" spans="1:20" ht="22.95" customHeight="1" x14ac:dyDescent="0.25">
      <c r="A449" s="68">
        <v>448</v>
      </c>
      <c r="B449" s="99">
        <v>243902</v>
      </c>
      <c r="C449" s="68" t="s">
        <v>4101</v>
      </c>
      <c r="D449" s="68" t="s">
        <v>4102</v>
      </c>
      <c r="E449" s="68" t="s">
        <v>4110</v>
      </c>
      <c r="F449" s="68" t="s">
        <v>4103</v>
      </c>
      <c r="G449" s="68" t="s">
        <v>6582</v>
      </c>
      <c r="H449" s="68" t="s">
        <v>4104</v>
      </c>
      <c r="I449" s="68" t="s">
        <v>47179</v>
      </c>
      <c r="J449" s="68" t="s">
        <v>47180</v>
      </c>
      <c r="K449" s="68" t="s">
        <v>47181</v>
      </c>
      <c r="L449" s="100" t="s">
        <v>47182</v>
      </c>
      <c r="N449" s="68">
        <v>0.58599999999999997</v>
      </c>
      <c r="O449" s="68">
        <v>0</v>
      </c>
      <c r="P449" s="68">
        <v>0</v>
      </c>
      <c r="Q449" s="68">
        <v>0</v>
      </c>
      <c r="R449" s="68">
        <v>0</v>
      </c>
      <c r="S449" s="68">
        <v>17</v>
      </c>
      <c r="T449" s="53">
        <v>17</v>
      </c>
    </row>
    <row r="450" spans="1:20" ht="22.95" customHeight="1" x14ac:dyDescent="0.25">
      <c r="A450" s="68">
        <v>449</v>
      </c>
      <c r="B450" s="99">
        <v>243902</v>
      </c>
      <c r="C450" s="68" t="s">
        <v>4101</v>
      </c>
      <c r="D450" s="68" t="s">
        <v>4102</v>
      </c>
      <c r="E450" s="68" t="s">
        <v>4110</v>
      </c>
      <c r="F450" s="68" t="s">
        <v>4103</v>
      </c>
      <c r="G450" s="68" t="s">
        <v>6582</v>
      </c>
      <c r="H450" s="68" t="s">
        <v>4104</v>
      </c>
      <c r="I450" s="68" t="s">
        <v>47183</v>
      </c>
      <c r="J450" s="68" t="s">
        <v>47184</v>
      </c>
      <c r="K450" s="68" t="s">
        <v>47185</v>
      </c>
      <c r="L450" s="100" t="s">
        <v>47186</v>
      </c>
      <c r="N450" s="68">
        <v>1.0920000000000001</v>
      </c>
      <c r="O450" s="68">
        <v>0</v>
      </c>
      <c r="P450" s="68">
        <v>0</v>
      </c>
      <c r="Q450" s="68">
        <v>0</v>
      </c>
      <c r="R450" s="68">
        <v>0</v>
      </c>
      <c r="S450" s="68">
        <v>22</v>
      </c>
      <c r="T450" s="53">
        <v>22</v>
      </c>
    </row>
    <row r="451" spans="1:20" ht="22.95" customHeight="1" x14ac:dyDescent="0.25">
      <c r="A451" s="68">
        <v>450</v>
      </c>
      <c r="B451" s="99">
        <v>243902</v>
      </c>
      <c r="C451" s="68" t="s">
        <v>4101</v>
      </c>
      <c r="D451" s="68" t="s">
        <v>4102</v>
      </c>
      <c r="E451" s="68" t="s">
        <v>4110</v>
      </c>
      <c r="F451" s="68" t="s">
        <v>4103</v>
      </c>
      <c r="G451" s="68" t="s">
        <v>6582</v>
      </c>
      <c r="H451" s="68" t="s">
        <v>4104</v>
      </c>
      <c r="I451" s="68" t="s">
        <v>47187</v>
      </c>
      <c r="J451" s="68" t="s">
        <v>47188</v>
      </c>
      <c r="K451" s="68" t="s">
        <v>47189</v>
      </c>
      <c r="L451" s="100" t="s">
        <v>47190</v>
      </c>
      <c r="N451" s="68">
        <v>0.59799999999999998</v>
      </c>
      <c r="O451" s="68">
        <v>0</v>
      </c>
      <c r="P451" s="68">
        <v>0</v>
      </c>
      <c r="Q451" s="68">
        <v>0</v>
      </c>
      <c r="R451" s="68">
        <v>0</v>
      </c>
      <c r="S451" s="68">
        <v>17</v>
      </c>
      <c r="T451" s="53">
        <v>17</v>
      </c>
    </row>
    <row r="452" spans="1:20" ht="22.95" customHeight="1" x14ac:dyDescent="0.25">
      <c r="A452" s="68">
        <v>451</v>
      </c>
      <c r="B452" s="99">
        <v>243902</v>
      </c>
      <c r="C452" s="68" t="s">
        <v>4101</v>
      </c>
      <c r="D452" s="68" t="s">
        <v>4102</v>
      </c>
      <c r="E452" s="68" t="s">
        <v>4110</v>
      </c>
      <c r="F452" s="68" t="s">
        <v>4103</v>
      </c>
      <c r="G452" s="68" t="s">
        <v>6582</v>
      </c>
      <c r="H452" s="68" t="s">
        <v>4104</v>
      </c>
      <c r="I452" s="68" t="s">
        <v>47191</v>
      </c>
      <c r="J452" s="68" t="s">
        <v>47192</v>
      </c>
      <c r="K452" s="68" t="s">
        <v>47193</v>
      </c>
      <c r="L452" s="100" t="s">
        <v>47194</v>
      </c>
      <c r="N452" s="68">
        <v>0.59799999999999998</v>
      </c>
      <c r="O452" s="68">
        <v>0</v>
      </c>
      <c r="P452" s="68">
        <v>0</v>
      </c>
      <c r="Q452" s="68">
        <v>0</v>
      </c>
      <c r="R452" s="68">
        <v>0</v>
      </c>
      <c r="S452" s="68">
        <v>17</v>
      </c>
      <c r="T452" s="53">
        <v>17</v>
      </c>
    </row>
    <row r="453" spans="1:20" ht="22.95" customHeight="1" x14ac:dyDescent="0.25">
      <c r="A453" s="68">
        <v>452</v>
      </c>
      <c r="B453" s="99">
        <v>243902</v>
      </c>
      <c r="C453" s="68" t="s">
        <v>4101</v>
      </c>
      <c r="D453" s="68" t="s">
        <v>4102</v>
      </c>
      <c r="E453" s="68" t="s">
        <v>4110</v>
      </c>
      <c r="F453" s="68" t="s">
        <v>4103</v>
      </c>
      <c r="G453" s="68" t="s">
        <v>6582</v>
      </c>
      <c r="H453" s="68" t="s">
        <v>4104</v>
      </c>
      <c r="I453" s="68" t="s">
        <v>47195</v>
      </c>
      <c r="J453" s="68" t="s">
        <v>47196</v>
      </c>
      <c r="K453" s="68" t="s">
        <v>47197</v>
      </c>
      <c r="L453" s="100" t="s">
        <v>47198</v>
      </c>
      <c r="N453" s="68">
        <v>0.59399999999999997</v>
      </c>
      <c r="O453" s="68">
        <v>0</v>
      </c>
      <c r="P453" s="68">
        <v>0</v>
      </c>
      <c r="Q453" s="68">
        <v>0</v>
      </c>
      <c r="R453" s="68">
        <v>0</v>
      </c>
      <c r="S453" s="68">
        <v>17</v>
      </c>
      <c r="T453" s="53">
        <v>17</v>
      </c>
    </row>
    <row r="454" spans="1:20" ht="22.95" customHeight="1" x14ac:dyDescent="0.25">
      <c r="A454" s="68">
        <v>453</v>
      </c>
      <c r="B454" s="99">
        <v>243902</v>
      </c>
      <c r="C454" s="68" t="s">
        <v>4101</v>
      </c>
      <c r="D454" s="68" t="s">
        <v>4102</v>
      </c>
      <c r="E454" s="68" t="s">
        <v>4110</v>
      </c>
      <c r="F454" s="68" t="s">
        <v>4103</v>
      </c>
      <c r="G454" s="68" t="s">
        <v>6582</v>
      </c>
      <c r="H454" s="68" t="s">
        <v>4104</v>
      </c>
      <c r="I454" s="68" t="s">
        <v>47199</v>
      </c>
      <c r="J454" s="68" t="s">
        <v>47200</v>
      </c>
      <c r="K454" s="68" t="s">
        <v>23527</v>
      </c>
      <c r="L454" s="100" t="s">
        <v>47201</v>
      </c>
      <c r="N454" s="68">
        <v>0.58799999999999997</v>
      </c>
      <c r="O454" s="68">
        <v>0</v>
      </c>
      <c r="P454" s="68">
        <v>0</v>
      </c>
      <c r="Q454" s="68">
        <v>0</v>
      </c>
      <c r="R454" s="68">
        <v>0</v>
      </c>
      <c r="S454" s="68">
        <v>17</v>
      </c>
      <c r="T454" s="53">
        <v>17</v>
      </c>
    </row>
    <row r="455" spans="1:20" ht="22.95" customHeight="1" x14ac:dyDescent="0.25">
      <c r="A455" s="68">
        <v>454</v>
      </c>
      <c r="B455" s="99">
        <v>243902</v>
      </c>
      <c r="C455" s="68" t="s">
        <v>4101</v>
      </c>
      <c r="D455" s="68" t="s">
        <v>4102</v>
      </c>
      <c r="E455" s="68" t="s">
        <v>4110</v>
      </c>
      <c r="F455" s="68" t="s">
        <v>4103</v>
      </c>
      <c r="G455" s="68" t="s">
        <v>6582</v>
      </c>
      <c r="H455" s="68" t="s">
        <v>4104</v>
      </c>
      <c r="I455" s="68" t="s">
        <v>47202</v>
      </c>
      <c r="J455" s="68" t="s">
        <v>188</v>
      </c>
      <c r="K455" s="68" t="s">
        <v>13117</v>
      </c>
      <c r="L455" s="100" t="s">
        <v>13118</v>
      </c>
      <c r="N455" s="68">
        <v>3.23</v>
      </c>
      <c r="O455" s="68">
        <v>0</v>
      </c>
      <c r="P455" s="68">
        <v>0</v>
      </c>
      <c r="Q455" s="68">
        <v>0</v>
      </c>
      <c r="R455" s="68">
        <v>0</v>
      </c>
      <c r="S455" s="68">
        <v>43</v>
      </c>
      <c r="T455" s="53">
        <v>43</v>
      </c>
    </row>
    <row r="456" spans="1:20" ht="22.95" customHeight="1" x14ac:dyDescent="0.25">
      <c r="A456" s="68">
        <v>455</v>
      </c>
      <c r="B456" s="99">
        <v>243902</v>
      </c>
      <c r="C456" s="68" t="s">
        <v>4101</v>
      </c>
      <c r="D456" s="68" t="s">
        <v>4102</v>
      </c>
      <c r="E456" s="68" t="s">
        <v>4110</v>
      </c>
      <c r="F456" s="68" t="s">
        <v>4103</v>
      </c>
      <c r="G456" s="68" t="s">
        <v>6582</v>
      </c>
      <c r="H456" s="68" t="s">
        <v>4104</v>
      </c>
      <c r="I456" s="68" t="s">
        <v>47203</v>
      </c>
      <c r="J456" s="68" t="s">
        <v>47204</v>
      </c>
      <c r="K456" s="68" t="s">
        <v>47205</v>
      </c>
      <c r="L456" s="100" t="s">
        <v>47206</v>
      </c>
      <c r="N456" s="68">
        <v>0.57599999999999996</v>
      </c>
      <c r="O456" s="68">
        <v>0</v>
      </c>
      <c r="P456" s="68">
        <v>0</v>
      </c>
      <c r="Q456" s="68">
        <v>0</v>
      </c>
      <c r="R456" s="68">
        <v>0</v>
      </c>
      <c r="S456" s="68">
        <v>17</v>
      </c>
      <c r="T456" s="53">
        <v>17</v>
      </c>
    </row>
    <row r="457" spans="1:20" ht="22.95" customHeight="1" x14ac:dyDescent="0.25">
      <c r="A457" s="68">
        <v>456</v>
      </c>
      <c r="B457" s="99">
        <v>243902</v>
      </c>
      <c r="C457" s="68" t="s">
        <v>4101</v>
      </c>
      <c r="D457" s="68" t="s">
        <v>4102</v>
      </c>
      <c r="E457" s="68" t="s">
        <v>4110</v>
      </c>
      <c r="F457" s="68" t="s">
        <v>4103</v>
      </c>
      <c r="G457" s="68" t="s">
        <v>6582</v>
      </c>
      <c r="H457" s="68" t="s">
        <v>4104</v>
      </c>
      <c r="I457" s="68" t="s">
        <v>47207</v>
      </c>
      <c r="J457" s="68" t="s">
        <v>32064</v>
      </c>
      <c r="K457" s="68" t="s">
        <v>32065</v>
      </c>
      <c r="L457" s="100" t="s">
        <v>32066</v>
      </c>
      <c r="N457" s="68">
        <v>0.61599999999999999</v>
      </c>
      <c r="O457" s="68">
        <v>0</v>
      </c>
      <c r="P457" s="68">
        <v>0</v>
      </c>
      <c r="Q457" s="68">
        <v>0</v>
      </c>
      <c r="R457" s="68">
        <v>0</v>
      </c>
      <c r="S457" s="68">
        <v>17</v>
      </c>
      <c r="T457" s="53">
        <v>17</v>
      </c>
    </row>
    <row r="458" spans="1:20" ht="22.95" customHeight="1" x14ac:dyDescent="0.25">
      <c r="A458" s="68">
        <v>457</v>
      </c>
      <c r="B458" s="99">
        <v>243902</v>
      </c>
      <c r="C458" s="68" t="s">
        <v>4101</v>
      </c>
      <c r="D458" s="68" t="s">
        <v>4102</v>
      </c>
      <c r="E458" s="68" t="s">
        <v>4110</v>
      </c>
      <c r="F458" s="68" t="s">
        <v>4103</v>
      </c>
      <c r="G458" s="68" t="s">
        <v>6582</v>
      </c>
      <c r="H458" s="68" t="s">
        <v>4104</v>
      </c>
      <c r="I458" s="68" t="s">
        <v>47208</v>
      </c>
      <c r="J458" s="68" t="s">
        <v>47209</v>
      </c>
      <c r="K458" s="68" t="s">
        <v>47210</v>
      </c>
      <c r="L458" s="100" t="s">
        <v>47211</v>
      </c>
      <c r="N458" s="68">
        <v>0.59199999999999997</v>
      </c>
      <c r="O458" s="68">
        <v>0</v>
      </c>
      <c r="P458" s="68">
        <v>0</v>
      </c>
      <c r="Q458" s="68">
        <v>0</v>
      </c>
      <c r="R458" s="68">
        <v>0</v>
      </c>
      <c r="S458" s="68">
        <v>17</v>
      </c>
      <c r="T458" s="53">
        <v>17</v>
      </c>
    </row>
    <row r="459" spans="1:20" ht="22.95" customHeight="1" x14ac:dyDescent="0.25">
      <c r="A459" s="68">
        <v>458</v>
      </c>
      <c r="B459" s="99">
        <v>243902</v>
      </c>
      <c r="C459" s="68" t="s">
        <v>4101</v>
      </c>
      <c r="D459" s="68" t="s">
        <v>4102</v>
      </c>
      <c r="E459" s="68" t="s">
        <v>4110</v>
      </c>
      <c r="F459" s="68" t="s">
        <v>4103</v>
      </c>
      <c r="G459" s="68" t="s">
        <v>6582</v>
      </c>
      <c r="H459" s="68" t="s">
        <v>4104</v>
      </c>
      <c r="I459" s="68" t="s">
        <v>47212</v>
      </c>
      <c r="J459" s="68" t="s">
        <v>47213</v>
      </c>
      <c r="K459" s="68" t="s">
        <v>47214</v>
      </c>
      <c r="L459" s="100" t="s">
        <v>47215</v>
      </c>
      <c r="N459" s="68">
        <v>1.28</v>
      </c>
      <c r="O459" s="68">
        <v>0</v>
      </c>
      <c r="P459" s="68">
        <v>0</v>
      </c>
      <c r="Q459" s="68">
        <v>0</v>
      </c>
      <c r="R459" s="68">
        <v>0</v>
      </c>
      <c r="S459" s="68">
        <v>22</v>
      </c>
      <c r="T459" s="53">
        <v>22</v>
      </c>
    </row>
    <row r="460" spans="1:20" ht="22.95" customHeight="1" x14ac:dyDescent="0.25">
      <c r="A460" s="68">
        <v>459</v>
      </c>
      <c r="B460" s="99">
        <v>243902</v>
      </c>
      <c r="C460" s="68" t="s">
        <v>4101</v>
      </c>
      <c r="D460" s="68" t="s">
        <v>4102</v>
      </c>
      <c r="E460" s="68" t="s">
        <v>4110</v>
      </c>
      <c r="F460" s="68" t="s">
        <v>4103</v>
      </c>
      <c r="G460" s="68" t="s">
        <v>6582</v>
      </c>
      <c r="H460" s="68" t="s">
        <v>4104</v>
      </c>
      <c r="I460" s="68" t="s">
        <v>47216</v>
      </c>
      <c r="J460" s="68" t="s">
        <v>18718</v>
      </c>
      <c r="K460" s="68" t="s">
        <v>18719</v>
      </c>
      <c r="L460" s="100" t="s">
        <v>18720</v>
      </c>
      <c r="N460" s="68">
        <v>0.58599999999999997</v>
      </c>
      <c r="O460" s="68">
        <v>0</v>
      </c>
      <c r="P460" s="68">
        <v>0</v>
      </c>
      <c r="Q460" s="68">
        <v>0</v>
      </c>
      <c r="R460" s="68">
        <v>0</v>
      </c>
      <c r="S460" s="68">
        <v>17</v>
      </c>
      <c r="T460" s="53">
        <v>17</v>
      </c>
    </row>
    <row r="461" spans="1:20" ht="22.95" customHeight="1" x14ac:dyDescent="0.25">
      <c r="A461" s="68">
        <v>460</v>
      </c>
      <c r="B461" s="99">
        <v>243902</v>
      </c>
      <c r="C461" s="68" t="s">
        <v>4101</v>
      </c>
      <c r="D461" s="68" t="s">
        <v>4102</v>
      </c>
      <c r="E461" s="68" t="s">
        <v>4110</v>
      </c>
      <c r="F461" s="68" t="s">
        <v>4103</v>
      </c>
      <c r="G461" s="68" t="s">
        <v>6582</v>
      </c>
      <c r="H461" s="68" t="s">
        <v>4104</v>
      </c>
      <c r="I461" s="68" t="s">
        <v>47217</v>
      </c>
      <c r="J461" s="68" t="s">
        <v>6106</v>
      </c>
      <c r="K461" s="68" t="s">
        <v>6107</v>
      </c>
      <c r="L461" s="100" t="s">
        <v>43457</v>
      </c>
      <c r="N461" s="68">
        <v>1.258</v>
      </c>
      <c r="O461" s="68">
        <v>0</v>
      </c>
      <c r="P461" s="68">
        <v>0</v>
      </c>
      <c r="Q461" s="68">
        <v>0</v>
      </c>
      <c r="R461" s="68">
        <v>0</v>
      </c>
      <c r="S461" s="68">
        <v>22</v>
      </c>
      <c r="T461" s="53">
        <v>22</v>
      </c>
    </row>
    <row r="462" spans="1:20" ht="22.95" customHeight="1" x14ac:dyDescent="0.25">
      <c r="A462" s="68">
        <v>461</v>
      </c>
      <c r="B462" s="99">
        <v>243902</v>
      </c>
      <c r="C462" s="68" t="s">
        <v>4101</v>
      </c>
      <c r="D462" s="68" t="s">
        <v>4102</v>
      </c>
      <c r="E462" s="68" t="s">
        <v>4110</v>
      </c>
      <c r="F462" s="68" t="s">
        <v>4103</v>
      </c>
      <c r="G462" s="68" t="s">
        <v>6582</v>
      </c>
      <c r="H462" s="68" t="s">
        <v>4104</v>
      </c>
      <c r="I462" s="68" t="s">
        <v>47218</v>
      </c>
      <c r="J462" s="68" t="s">
        <v>36707</v>
      </c>
      <c r="K462" s="68" t="s">
        <v>36708</v>
      </c>
      <c r="L462" s="100" t="s">
        <v>36709</v>
      </c>
      <c r="N462" s="68">
        <v>0.65400000000000003</v>
      </c>
      <c r="O462" s="68">
        <v>0</v>
      </c>
      <c r="P462" s="68">
        <v>0</v>
      </c>
      <c r="Q462" s="68">
        <v>0</v>
      </c>
      <c r="R462" s="68">
        <v>0</v>
      </c>
      <c r="S462" s="68">
        <v>17</v>
      </c>
      <c r="T462" s="53">
        <v>17</v>
      </c>
    </row>
    <row r="463" spans="1:20" ht="22.95" customHeight="1" x14ac:dyDescent="0.25">
      <c r="A463" s="68">
        <v>462</v>
      </c>
      <c r="B463" s="99">
        <v>243902</v>
      </c>
      <c r="C463" s="68" t="s">
        <v>4101</v>
      </c>
      <c r="D463" s="68" t="s">
        <v>4102</v>
      </c>
      <c r="E463" s="68" t="s">
        <v>4110</v>
      </c>
      <c r="F463" s="68" t="s">
        <v>4103</v>
      </c>
      <c r="G463" s="68" t="s">
        <v>6582</v>
      </c>
      <c r="H463" s="68" t="s">
        <v>4104</v>
      </c>
      <c r="I463" s="68" t="s">
        <v>47219</v>
      </c>
      <c r="J463" s="68" t="s">
        <v>28622</v>
      </c>
      <c r="K463" s="68" t="s">
        <v>28623</v>
      </c>
      <c r="L463" s="100" t="s">
        <v>28624</v>
      </c>
      <c r="N463" s="68">
        <v>1.1539999999999999</v>
      </c>
      <c r="O463" s="68">
        <v>0</v>
      </c>
      <c r="P463" s="68">
        <v>0</v>
      </c>
      <c r="Q463" s="68">
        <v>0</v>
      </c>
      <c r="R463" s="68">
        <v>0</v>
      </c>
      <c r="S463" s="68">
        <v>22</v>
      </c>
      <c r="T463" s="53">
        <v>22</v>
      </c>
    </row>
    <row r="464" spans="1:20" ht="22.95" customHeight="1" x14ac:dyDescent="0.25">
      <c r="A464" s="68">
        <v>463</v>
      </c>
      <c r="B464" s="99">
        <v>243902</v>
      </c>
      <c r="C464" s="68" t="s">
        <v>4101</v>
      </c>
      <c r="D464" s="68" t="s">
        <v>4102</v>
      </c>
      <c r="E464" s="68" t="s">
        <v>4110</v>
      </c>
      <c r="F464" s="68" t="s">
        <v>4103</v>
      </c>
      <c r="G464" s="68" t="s">
        <v>6582</v>
      </c>
      <c r="H464" s="68" t="s">
        <v>4104</v>
      </c>
      <c r="I464" s="68" t="s">
        <v>47220</v>
      </c>
      <c r="J464" s="68" t="s">
        <v>46149</v>
      </c>
      <c r="K464" s="68" t="s">
        <v>46150</v>
      </c>
      <c r="L464" s="100" t="s">
        <v>46151</v>
      </c>
      <c r="N464" s="68">
        <v>0.95599999999999996</v>
      </c>
      <c r="O464" s="68">
        <v>130</v>
      </c>
      <c r="P464" s="68">
        <v>1.95</v>
      </c>
      <c r="Q464" s="68">
        <v>0.13650000000000001</v>
      </c>
      <c r="R464" s="68">
        <v>0</v>
      </c>
      <c r="S464" s="68">
        <v>17</v>
      </c>
      <c r="T464" s="53">
        <v>19.09</v>
      </c>
    </row>
    <row r="465" spans="1:20" ht="22.95" customHeight="1" x14ac:dyDescent="0.25">
      <c r="A465" s="68">
        <v>464</v>
      </c>
      <c r="B465" s="99">
        <v>243902</v>
      </c>
      <c r="C465" s="68" t="s">
        <v>4101</v>
      </c>
      <c r="D465" s="68" t="s">
        <v>4102</v>
      </c>
      <c r="E465" s="68" t="s">
        <v>4110</v>
      </c>
      <c r="F465" s="68" t="s">
        <v>4103</v>
      </c>
      <c r="G465" s="68" t="s">
        <v>6582</v>
      </c>
      <c r="H465" s="68" t="s">
        <v>4104</v>
      </c>
      <c r="I465" s="68" t="s">
        <v>47221</v>
      </c>
      <c r="J465" s="68" t="s">
        <v>47222</v>
      </c>
      <c r="K465" s="68" t="s">
        <v>47223</v>
      </c>
      <c r="L465" s="100" t="s">
        <v>47224</v>
      </c>
      <c r="N465" s="68">
        <v>0.59599999999999997</v>
      </c>
      <c r="O465" s="68">
        <v>0</v>
      </c>
      <c r="P465" s="68">
        <v>0</v>
      </c>
      <c r="Q465" s="68">
        <v>0</v>
      </c>
      <c r="R465" s="68">
        <v>0</v>
      </c>
      <c r="S465" s="68">
        <v>17</v>
      </c>
      <c r="T465" s="53">
        <v>17</v>
      </c>
    </row>
    <row r="466" spans="1:20" ht="22.95" customHeight="1" x14ac:dyDescent="0.25">
      <c r="A466" s="68">
        <v>465</v>
      </c>
      <c r="B466" s="99">
        <v>243902</v>
      </c>
      <c r="C466" s="68" t="s">
        <v>4101</v>
      </c>
      <c r="D466" s="68" t="s">
        <v>4102</v>
      </c>
      <c r="E466" s="68" t="s">
        <v>4110</v>
      </c>
      <c r="F466" s="68" t="s">
        <v>4103</v>
      </c>
      <c r="G466" s="68" t="s">
        <v>6582</v>
      </c>
      <c r="H466" s="68" t="s">
        <v>4104</v>
      </c>
      <c r="I466" s="68" t="s">
        <v>47225</v>
      </c>
      <c r="J466" s="68" t="s">
        <v>44988</v>
      </c>
      <c r="K466" s="68" t="s">
        <v>31439</v>
      </c>
      <c r="L466" s="100" t="s">
        <v>47226</v>
      </c>
      <c r="N466" s="68">
        <v>0.59799999999999998</v>
      </c>
      <c r="O466" s="68">
        <v>0</v>
      </c>
      <c r="P466" s="68">
        <v>0</v>
      </c>
      <c r="Q466" s="68">
        <v>0</v>
      </c>
      <c r="R466" s="68">
        <v>0</v>
      </c>
      <c r="S466" s="68">
        <v>17</v>
      </c>
      <c r="T466" s="53">
        <v>17</v>
      </c>
    </row>
    <row r="467" spans="1:20" ht="22.95" customHeight="1" x14ac:dyDescent="0.25">
      <c r="A467" s="68">
        <v>466</v>
      </c>
      <c r="B467" s="99">
        <v>243902</v>
      </c>
      <c r="C467" s="68" t="s">
        <v>4101</v>
      </c>
      <c r="D467" s="68" t="s">
        <v>4102</v>
      </c>
      <c r="E467" s="68" t="s">
        <v>4110</v>
      </c>
      <c r="F467" s="68" t="s">
        <v>4103</v>
      </c>
      <c r="G467" s="68" t="s">
        <v>6582</v>
      </c>
      <c r="H467" s="68" t="s">
        <v>4104</v>
      </c>
      <c r="I467" s="68" t="s">
        <v>47227</v>
      </c>
      <c r="J467" s="68" t="s">
        <v>47228</v>
      </c>
      <c r="K467" s="68" t="s">
        <v>47229</v>
      </c>
      <c r="L467" s="100" t="s">
        <v>47230</v>
      </c>
      <c r="N467" s="68">
        <v>0.58799999999999997</v>
      </c>
      <c r="O467" s="68">
        <v>0</v>
      </c>
      <c r="P467" s="68">
        <v>0</v>
      </c>
      <c r="Q467" s="68">
        <v>0</v>
      </c>
      <c r="R467" s="68">
        <v>0</v>
      </c>
      <c r="S467" s="68">
        <v>17</v>
      </c>
      <c r="T467" s="53">
        <v>17</v>
      </c>
    </row>
    <row r="468" spans="1:20" ht="22.95" customHeight="1" x14ac:dyDescent="0.25">
      <c r="A468" s="68">
        <v>467</v>
      </c>
      <c r="B468" s="99">
        <v>243902</v>
      </c>
      <c r="C468" s="68" t="s">
        <v>4101</v>
      </c>
      <c r="D468" s="68" t="s">
        <v>4102</v>
      </c>
      <c r="E468" s="68" t="s">
        <v>4110</v>
      </c>
      <c r="F468" s="68" t="s">
        <v>4103</v>
      </c>
      <c r="G468" s="68" t="s">
        <v>6582</v>
      </c>
      <c r="H468" s="68" t="s">
        <v>4104</v>
      </c>
      <c r="I468" s="68" t="s">
        <v>47231</v>
      </c>
      <c r="J468" s="68" t="s">
        <v>47232</v>
      </c>
      <c r="K468" s="68" t="s">
        <v>47233</v>
      </c>
      <c r="L468" s="100" t="s">
        <v>47234</v>
      </c>
      <c r="N468" s="68">
        <v>0.71</v>
      </c>
      <c r="O468" s="68">
        <v>0</v>
      </c>
      <c r="P468" s="68">
        <v>0</v>
      </c>
      <c r="Q468" s="68">
        <v>0</v>
      </c>
      <c r="R468" s="68">
        <v>0</v>
      </c>
      <c r="S468" s="68">
        <v>17</v>
      </c>
      <c r="T468" s="53">
        <v>17</v>
      </c>
    </row>
    <row r="469" spans="1:20" ht="22.95" customHeight="1" x14ac:dyDescent="0.25">
      <c r="A469" s="68">
        <v>468</v>
      </c>
      <c r="B469" s="99">
        <v>243902</v>
      </c>
      <c r="C469" s="68" t="s">
        <v>4101</v>
      </c>
      <c r="D469" s="68" t="s">
        <v>4102</v>
      </c>
      <c r="E469" s="68" t="s">
        <v>4110</v>
      </c>
      <c r="F469" s="68" t="s">
        <v>4103</v>
      </c>
      <c r="G469" s="68" t="s">
        <v>6582</v>
      </c>
      <c r="H469" s="68" t="s">
        <v>4104</v>
      </c>
      <c r="I469" s="68" t="s">
        <v>47235</v>
      </c>
      <c r="J469" s="68" t="s">
        <v>5545</v>
      </c>
      <c r="K469" s="68" t="s">
        <v>47236</v>
      </c>
      <c r="L469" s="100" t="s">
        <v>47237</v>
      </c>
      <c r="N469" s="68">
        <v>0.60199999999999998</v>
      </c>
      <c r="O469" s="68">
        <v>0</v>
      </c>
      <c r="P469" s="68">
        <v>0</v>
      </c>
      <c r="Q469" s="68">
        <v>0</v>
      </c>
      <c r="R469" s="68">
        <v>0</v>
      </c>
      <c r="S469" s="68">
        <v>17</v>
      </c>
      <c r="T469" s="53">
        <v>17</v>
      </c>
    </row>
    <row r="470" spans="1:20" ht="22.95" customHeight="1" x14ac:dyDescent="0.25">
      <c r="A470" s="68">
        <v>469</v>
      </c>
      <c r="B470" s="99">
        <v>243902</v>
      </c>
      <c r="C470" s="68" t="s">
        <v>4101</v>
      </c>
      <c r="D470" s="68" t="s">
        <v>4102</v>
      </c>
      <c r="E470" s="68" t="s">
        <v>4110</v>
      </c>
      <c r="F470" s="68" t="s">
        <v>4103</v>
      </c>
      <c r="G470" s="68" t="s">
        <v>6582</v>
      </c>
      <c r="H470" s="68" t="s">
        <v>4104</v>
      </c>
      <c r="I470" s="68" t="s">
        <v>47238</v>
      </c>
      <c r="J470" s="68" t="s">
        <v>47239</v>
      </c>
      <c r="K470" s="68" t="s">
        <v>47240</v>
      </c>
      <c r="L470" s="100" t="s">
        <v>47241</v>
      </c>
      <c r="N470" s="68">
        <v>1.8660000000000001</v>
      </c>
      <c r="O470" s="68">
        <v>330</v>
      </c>
      <c r="P470" s="68">
        <v>4.95</v>
      </c>
      <c r="Q470" s="68">
        <v>0.34649999999999997</v>
      </c>
      <c r="R470" s="68">
        <v>0</v>
      </c>
      <c r="S470" s="68">
        <v>22</v>
      </c>
      <c r="T470" s="53">
        <v>27.3</v>
      </c>
    </row>
    <row r="471" spans="1:20" ht="22.95" customHeight="1" x14ac:dyDescent="0.25">
      <c r="A471" s="68">
        <v>470</v>
      </c>
      <c r="B471" s="99">
        <v>243902</v>
      </c>
      <c r="C471" s="68" t="s">
        <v>4101</v>
      </c>
      <c r="D471" s="68" t="s">
        <v>4102</v>
      </c>
      <c r="E471" s="68" t="s">
        <v>4110</v>
      </c>
      <c r="F471" s="68" t="s">
        <v>4103</v>
      </c>
      <c r="G471" s="68" t="s">
        <v>6582</v>
      </c>
      <c r="H471" s="68" t="s">
        <v>4104</v>
      </c>
      <c r="I471" s="68" t="s">
        <v>47242</v>
      </c>
      <c r="J471" s="68" t="s">
        <v>47243</v>
      </c>
      <c r="K471" s="68" t="s">
        <v>47244</v>
      </c>
      <c r="L471" s="100" t="s">
        <v>47245</v>
      </c>
      <c r="N471" s="68">
        <v>0.72</v>
      </c>
      <c r="O471" s="68">
        <v>130</v>
      </c>
      <c r="P471" s="68">
        <v>1.95</v>
      </c>
      <c r="Q471" s="68">
        <v>0.13650000000000001</v>
      </c>
      <c r="R471" s="68">
        <v>0</v>
      </c>
      <c r="S471" s="68">
        <v>17</v>
      </c>
      <c r="T471" s="53">
        <v>19.09</v>
      </c>
    </row>
    <row r="472" spans="1:20" ht="22.95" customHeight="1" x14ac:dyDescent="0.25">
      <c r="A472" s="68">
        <v>471</v>
      </c>
      <c r="B472" s="99">
        <v>243902</v>
      </c>
      <c r="C472" s="68" t="s">
        <v>4101</v>
      </c>
      <c r="D472" s="68" t="s">
        <v>4102</v>
      </c>
      <c r="E472" s="68" t="s">
        <v>4110</v>
      </c>
      <c r="F472" s="68" t="s">
        <v>4103</v>
      </c>
      <c r="G472" s="68" t="s">
        <v>6582</v>
      </c>
      <c r="H472" s="68" t="s">
        <v>4104</v>
      </c>
      <c r="I472" s="68" t="s">
        <v>47246</v>
      </c>
      <c r="J472" s="68" t="s">
        <v>45617</v>
      </c>
      <c r="K472" s="68" t="s">
        <v>45618</v>
      </c>
      <c r="L472" s="100" t="s">
        <v>45619</v>
      </c>
      <c r="N472" s="68">
        <v>0.214</v>
      </c>
      <c r="O472" s="68">
        <v>0</v>
      </c>
      <c r="P472" s="68">
        <v>0</v>
      </c>
      <c r="Q472" s="68">
        <v>0</v>
      </c>
      <c r="R472" s="68">
        <v>0</v>
      </c>
      <c r="S472" s="68">
        <v>17</v>
      </c>
      <c r="T472" s="53">
        <v>17</v>
      </c>
    </row>
    <row r="473" spans="1:20" ht="22.95" customHeight="1" x14ac:dyDescent="0.25">
      <c r="A473" s="68">
        <v>472</v>
      </c>
      <c r="B473" s="99">
        <v>243902</v>
      </c>
      <c r="C473" s="68" t="s">
        <v>4101</v>
      </c>
      <c r="D473" s="68" t="s">
        <v>4102</v>
      </c>
      <c r="E473" s="68" t="s">
        <v>4110</v>
      </c>
      <c r="F473" s="68" t="s">
        <v>4103</v>
      </c>
      <c r="G473" s="68" t="s">
        <v>6582</v>
      </c>
      <c r="H473" s="68" t="s">
        <v>4104</v>
      </c>
      <c r="I473" s="68" t="s">
        <v>47247</v>
      </c>
      <c r="J473" s="68" t="s">
        <v>46117</v>
      </c>
      <c r="K473" s="68" t="s">
        <v>46118</v>
      </c>
      <c r="L473" s="100" t="s">
        <v>47248</v>
      </c>
      <c r="N473" s="68">
        <v>0.28399999999999997</v>
      </c>
      <c r="O473" s="68">
        <v>0</v>
      </c>
      <c r="P473" s="68">
        <v>0</v>
      </c>
      <c r="Q473" s="68">
        <v>0</v>
      </c>
      <c r="R473" s="68">
        <v>0</v>
      </c>
      <c r="S473" s="68">
        <v>17</v>
      </c>
      <c r="T473" s="53">
        <v>17</v>
      </c>
    </row>
    <row r="474" spans="1:20" ht="22.95" customHeight="1" x14ac:dyDescent="0.25">
      <c r="A474" s="68">
        <v>473</v>
      </c>
      <c r="B474" s="99">
        <v>243902</v>
      </c>
      <c r="C474" s="68" t="s">
        <v>4101</v>
      </c>
      <c r="D474" s="68" t="s">
        <v>4102</v>
      </c>
      <c r="E474" s="68" t="s">
        <v>4110</v>
      </c>
      <c r="F474" s="68" t="s">
        <v>4103</v>
      </c>
      <c r="G474" s="68" t="s">
        <v>6582</v>
      </c>
      <c r="H474" s="68" t="s">
        <v>4104</v>
      </c>
      <c r="I474" s="68" t="s">
        <v>47249</v>
      </c>
      <c r="J474" s="68" t="s">
        <v>47250</v>
      </c>
      <c r="K474" s="68" t="s">
        <v>47251</v>
      </c>
      <c r="L474" s="100" t="s">
        <v>47252</v>
      </c>
      <c r="N474" s="68">
        <v>4.3999999999999997E-2</v>
      </c>
      <c r="O474" s="68">
        <v>0</v>
      </c>
      <c r="P474" s="68">
        <v>0</v>
      </c>
      <c r="Q474" s="68">
        <v>0</v>
      </c>
      <c r="R474" s="68">
        <v>0</v>
      </c>
      <c r="S474" s="68">
        <v>17</v>
      </c>
      <c r="T474" s="53">
        <v>17</v>
      </c>
    </row>
    <row r="475" spans="1:20" ht="22.95" customHeight="1" x14ac:dyDescent="0.25">
      <c r="A475" s="68">
        <v>474</v>
      </c>
      <c r="B475" s="99">
        <v>243902</v>
      </c>
      <c r="C475" s="68" t="s">
        <v>4101</v>
      </c>
      <c r="D475" s="68" t="s">
        <v>4102</v>
      </c>
      <c r="E475" s="68" t="s">
        <v>4110</v>
      </c>
      <c r="F475" s="68" t="s">
        <v>4103</v>
      </c>
      <c r="G475" s="68" t="s">
        <v>6582</v>
      </c>
      <c r="H475" s="68" t="s">
        <v>4104</v>
      </c>
      <c r="I475" s="68" t="s">
        <v>47253</v>
      </c>
      <c r="J475" s="68" t="s">
        <v>47254</v>
      </c>
      <c r="K475" s="68" t="s">
        <v>47255</v>
      </c>
      <c r="L475" s="100" t="s">
        <v>47256</v>
      </c>
      <c r="N475" s="68">
        <v>0.188</v>
      </c>
      <c r="O475" s="68">
        <v>0</v>
      </c>
      <c r="P475" s="68">
        <v>0</v>
      </c>
      <c r="Q475" s="68">
        <v>0</v>
      </c>
      <c r="R475" s="68">
        <v>0</v>
      </c>
      <c r="S475" s="68">
        <v>17</v>
      </c>
      <c r="T475" s="53">
        <v>17</v>
      </c>
    </row>
    <row r="476" spans="1:20" ht="22.95" customHeight="1" x14ac:dyDescent="0.25">
      <c r="A476" s="68">
        <v>475</v>
      </c>
      <c r="B476" s="99">
        <v>243902</v>
      </c>
      <c r="C476" s="68" t="s">
        <v>4101</v>
      </c>
      <c r="D476" s="68" t="s">
        <v>4102</v>
      </c>
      <c r="E476" s="68" t="s">
        <v>4110</v>
      </c>
      <c r="F476" s="68" t="s">
        <v>4103</v>
      </c>
      <c r="G476" s="68" t="s">
        <v>6582</v>
      </c>
      <c r="H476" s="68" t="s">
        <v>4104</v>
      </c>
      <c r="I476" s="68" t="s">
        <v>47257</v>
      </c>
      <c r="J476" s="68" t="s">
        <v>45621</v>
      </c>
      <c r="K476" s="68" t="s">
        <v>17827</v>
      </c>
      <c r="L476" s="100" t="s">
        <v>47258</v>
      </c>
      <c r="N476" s="68">
        <v>9.6000000000000002E-2</v>
      </c>
      <c r="O476" s="68">
        <v>0</v>
      </c>
      <c r="P476" s="68">
        <v>0</v>
      </c>
      <c r="Q476" s="68">
        <v>0</v>
      </c>
      <c r="R476" s="68">
        <v>0</v>
      </c>
      <c r="S476" s="68">
        <v>17</v>
      </c>
      <c r="T476" s="53">
        <v>17</v>
      </c>
    </row>
    <row r="477" spans="1:20" ht="22.95" customHeight="1" x14ac:dyDescent="0.25">
      <c r="A477" s="68">
        <v>476</v>
      </c>
      <c r="B477" s="99">
        <v>243903</v>
      </c>
      <c r="C477" s="68" t="s">
        <v>4101</v>
      </c>
      <c r="D477" s="68" t="s">
        <v>4102</v>
      </c>
      <c r="E477" s="68" t="s">
        <v>4110</v>
      </c>
      <c r="F477" s="68" t="s">
        <v>4103</v>
      </c>
      <c r="G477" s="68" t="s">
        <v>6582</v>
      </c>
      <c r="H477" s="68" t="s">
        <v>4104</v>
      </c>
      <c r="I477" s="68" t="s">
        <v>47259</v>
      </c>
      <c r="J477" s="68" t="s">
        <v>47260</v>
      </c>
      <c r="K477" s="68" t="s">
        <v>47261</v>
      </c>
      <c r="L477" s="100" t="s">
        <v>47262</v>
      </c>
      <c r="N477" s="68">
        <v>1.1679999999999999</v>
      </c>
      <c r="O477" s="68">
        <v>230</v>
      </c>
      <c r="P477" s="68">
        <v>3.45</v>
      </c>
      <c r="Q477" s="68">
        <v>0.24149999999999999</v>
      </c>
      <c r="R477" s="68">
        <v>0</v>
      </c>
      <c r="S477" s="68">
        <v>22</v>
      </c>
      <c r="T477" s="53">
        <v>25.69</v>
      </c>
    </row>
    <row r="478" spans="1:20" ht="22.95" customHeight="1" x14ac:dyDescent="0.25">
      <c r="A478" s="68">
        <v>477</v>
      </c>
      <c r="B478" s="99">
        <v>243903</v>
      </c>
      <c r="C478" s="68" t="s">
        <v>4101</v>
      </c>
      <c r="D478" s="68" t="s">
        <v>4102</v>
      </c>
      <c r="E478" s="68" t="s">
        <v>4110</v>
      </c>
      <c r="F478" s="68" t="s">
        <v>4103</v>
      </c>
      <c r="G478" s="68" t="s">
        <v>6582</v>
      </c>
      <c r="H478" s="68" t="s">
        <v>4104</v>
      </c>
      <c r="I478" s="68" t="s">
        <v>47263</v>
      </c>
      <c r="J478" s="68" t="s">
        <v>47264</v>
      </c>
      <c r="K478" s="68" t="s">
        <v>47265</v>
      </c>
      <c r="L478" s="100" t="s">
        <v>47266</v>
      </c>
      <c r="N478" s="68">
        <v>1.194</v>
      </c>
      <c r="O478" s="68">
        <v>230</v>
      </c>
      <c r="P478" s="68">
        <v>3.45</v>
      </c>
      <c r="Q478" s="68">
        <v>0.24149999999999999</v>
      </c>
      <c r="R478" s="68">
        <v>0</v>
      </c>
      <c r="S478" s="68">
        <v>22</v>
      </c>
      <c r="T478" s="53">
        <v>25.69</v>
      </c>
    </row>
    <row r="479" spans="1:20" ht="22.95" customHeight="1" x14ac:dyDescent="0.25">
      <c r="A479" s="68">
        <v>478</v>
      </c>
      <c r="B479" s="99">
        <v>243903</v>
      </c>
      <c r="C479" s="68" t="s">
        <v>4101</v>
      </c>
      <c r="D479" s="68" t="s">
        <v>4102</v>
      </c>
      <c r="E479" s="68" t="s">
        <v>4110</v>
      </c>
      <c r="F479" s="68" t="s">
        <v>4103</v>
      </c>
      <c r="G479" s="68" t="s">
        <v>6582</v>
      </c>
      <c r="H479" s="68" t="s">
        <v>4104</v>
      </c>
      <c r="I479" s="68" t="s">
        <v>47267</v>
      </c>
      <c r="J479" s="68" t="s">
        <v>47268</v>
      </c>
      <c r="K479" s="68" t="s">
        <v>47269</v>
      </c>
      <c r="L479" s="100" t="s">
        <v>47270</v>
      </c>
      <c r="N479" s="68">
        <v>0.63200000000000001</v>
      </c>
      <c r="O479" s="68">
        <v>130</v>
      </c>
      <c r="P479" s="68">
        <v>1.95</v>
      </c>
      <c r="Q479" s="68">
        <v>0.13650000000000001</v>
      </c>
      <c r="R479" s="68">
        <v>0</v>
      </c>
      <c r="S479" s="68">
        <v>17</v>
      </c>
      <c r="T479" s="53">
        <v>19.09</v>
      </c>
    </row>
    <row r="480" spans="1:20" ht="22.95" customHeight="1" x14ac:dyDescent="0.25">
      <c r="A480" s="68">
        <v>479</v>
      </c>
      <c r="B480" s="99">
        <v>243903</v>
      </c>
      <c r="C480" s="68" t="s">
        <v>4101</v>
      </c>
      <c r="D480" s="68" t="s">
        <v>4102</v>
      </c>
      <c r="E480" s="68" t="s">
        <v>4110</v>
      </c>
      <c r="F480" s="68" t="s">
        <v>4103</v>
      </c>
      <c r="G480" s="68" t="s">
        <v>6582</v>
      </c>
      <c r="H480" s="68" t="s">
        <v>4104</v>
      </c>
      <c r="I480" s="68" t="s">
        <v>47271</v>
      </c>
      <c r="J480" s="68" t="s">
        <v>47272</v>
      </c>
      <c r="K480" s="68" t="s">
        <v>47273</v>
      </c>
      <c r="L480" s="100" t="s">
        <v>47274</v>
      </c>
      <c r="N480" s="68">
        <v>0.622</v>
      </c>
      <c r="O480" s="68">
        <v>130</v>
      </c>
      <c r="P480" s="68">
        <v>1.95</v>
      </c>
      <c r="Q480" s="68">
        <v>0.13650000000000001</v>
      </c>
      <c r="R480" s="68">
        <v>0</v>
      </c>
      <c r="S480" s="68">
        <v>17</v>
      </c>
      <c r="T480" s="53">
        <v>19.09</v>
      </c>
    </row>
    <row r="481" spans="1:20" ht="22.95" customHeight="1" x14ac:dyDescent="0.25">
      <c r="A481" s="68">
        <v>480</v>
      </c>
      <c r="B481" s="99">
        <v>243903</v>
      </c>
      <c r="C481" s="68" t="s">
        <v>4101</v>
      </c>
      <c r="D481" s="68" t="s">
        <v>4102</v>
      </c>
      <c r="E481" s="68" t="s">
        <v>4110</v>
      </c>
      <c r="F481" s="68" t="s">
        <v>4103</v>
      </c>
      <c r="G481" s="68" t="s">
        <v>6582</v>
      </c>
      <c r="H481" s="68" t="s">
        <v>4104</v>
      </c>
      <c r="I481" s="68" t="s">
        <v>47275</v>
      </c>
      <c r="J481" s="68" t="s">
        <v>47276</v>
      </c>
      <c r="K481" s="68" t="s">
        <v>47277</v>
      </c>
      <c r="L481" s="100" t="s">
        <v>47278</v>
      </c>
      <c r="N481" s="68">
        <v>0.64200000000000002</v>
      </c>
      <c r="O481" s="68">
        <v>130</v>
      </c>
      <c r="P481" s="68">
        <v>1.95</v>
      </c>
      <c r="Q481" s="68">
        <v>0.13650000000000001</v>
      </c>
      <c r="R481" s="68">
        <v>0</v>
      </c>
      <c r="S481" s="68">
        <v>17</v>
      </c>
      <c r="T481" s="53">
        <v>19.09</v>
      </c>
    </row>
    <row r="482" spans="1:20" ht="22.95" customHeight="1" x14ac:dyDescent="0.25">
      <c r="A482" s="68">
        <v>481</v>
      </c>
      <c r="B482" s="99">
        <v>243903</v>
      </c>
      <c r="C482" s="68" t="s">
        <v>4101</v>
      </c>
      <c r="D482" s="68" t="s">
        <v>4102</v>
      </c>
      <c r="E482" s="68" t="s">
        <v>4110</v>
      </c>
      <c r="F482" s="68" t="s">
        <v>4103</v>
      </c>
      <c r="G482" s="68" t="s">
        <v>6582</v>
      </c>
      <c r="H482" s="68" t="s">
        <v>4104</v>
      </c>
      <c r="I482" s="68" t="s">
        <v>47279</v>
      </c>
      <c r="J482" s="68" t="s">
        <v>47280</v>
      </c>
      <c r="K482" s="68" t="s">
        <v>47281</v>
      </c>
      <c r="L482" s="100" t="s">
        <v>47282</v>
      </c>
      <c r="N482" s="68">
        <v>1.1839999999999999</v>
      </c>
      <c r="O482" s="68">
        <v>230</v>
      </c>
      <c r="P482" s="68">
        <v>3.45</v>
      </c>
      <c r="Q482" s="68">
        <v>0.24149999999999999</v>
      </c>
      <c r="R482" s="68">
        <v>0</v>
      </c>
      <c r="S482" s="68">
        <v>22</v>
      </c>
      <c r="T482" s="53">
        <v>25.69</v>
      </c>
    </row>
    <row r="483" spans="1:20" ht="22.95" customHeight="1" x14ac:dyDescent="0.25">
      <c r="A483" s="68">
        <v>482</v>
      </c>
      <c r="B483" s="99">
        <v>243903</v>
      </c>
      <c r="C483" s="68" t="s">
        <v>4101</v>
      </c>
      <c r="D483" s="68" t="s">
        <v>4102</v>
      </c>
      <c r="E483" s="68" t="s">
        <v>4110</v>
      </c>
      <c r="F483" s="68" t="s">
        <v>4103</v>
      </c>
      <c r="G483" s="68" t="s">
        <v>6582</v>
      </c>
      <c r="H483" s="68" t="s">
        <v>4104</v>
      </c>
      <c r="I483" s="68" t="s">
        <v>47283</v>
      </c>
      <c r="J483" s="68" t="s">
        <v>47284</v>
      </c>
      <c r="K483" s="68" t="s">
        <v>47285</v>
      </c>
      <c r="L483" s="100" t="s">
        <v>47286</v>
      </c>
      <c r="N483" s="68">
        <v>1.1459999999999999</v>
      </c>
      <c r="O483" s="68">
        <v>230</v>
      </c>
      <c r="P483" s="68">
        <v>3.45</v>
      </c>
      <c r="Q483" s="68">
        <v>0.24149999999999999</v>
      </c>
      <c r="R483" s="68">
        <v>0</v>
      </c>
      <c r="S483" s="68">
        <v>22</v>
      </c>
      <c r="T483" s="53">
        <v>25.69</v>
      </c>
    </row>
    <row r="484" spans="1:20" ht="22.95" customHeight="1" x14ac:dyDescent="0.25">
      <c r="A484" s="68">
        <v>483</v>
      </c>
      <c r="B484" s="99">
        <v>243903</v>
      </c>
      <c r="C484" s="68" t="s">
        <v>4101</v>
      </c>
      <c r="D484" s="68" t="s">
        <v>4102</v>
      </c>
      <c r="E484" s="68" t="s">
        <v>4110</v>
      </c>
      <c r="F484" s="68" t="s">
        <v>4103</v>
      </c>
      <c r="G484" s="68" t="s">
        <v>6582</v>
      </c>
      <c r="H484" s="68" t="s">
        <v>4104</v>
      </c>
      <c r="I484" s="68" t="s">
        <v>47287</v>
      </c>
      <c r="J484" s="68" t="s">
        <v>47288</v>
      </c>
      <c r="K484" s="68" t="s">
        <v>47289</v>
      </c>
      <c r="L484" s="100" t="s">
        <v>47290</v>
      </c>
      <c r="N484" s="68">
        <v>0.628</v>
      </c>
      <c r="O484" s="68">
        <v>130</v>
      </c>
      <c r="P484" s="68">
        <v>1.95</v>
      </c>
      <c r="Q484" s="68">
        <v>0.13650000000000001</v>
      </c>
      <c r="R484" s="68">
        <v>0</v>
      </c>
      <c r="S484" s="68">
        <v>17</v>
      </c>
      <c r="T484" s="53">
        <v>19.09</v>
      </c>
    </row>
    <row r="485" spans="1:20" ht="22.95" customHeight="1" x14ac:dyDescent="0.25">
      <c r="A485" s="68">
        <v>484</v>
      </c>
      <c r="B485" s="99">
        <v>243903</v>
      </c>
      <c r="C485" s="68" t="s">
        <v>4101</v>
      </c>
      <c r="D485" s="68" t="s">
        <v>4102</v>
      </c>
      <c r="E485" s="68" t="s">
        <v>4110</v>
      </c>
      <c r="F485" s="68" t="s">
        <v>4103</v>
      </c>
      <c r="G485" s="68" t="s">
        <v>6582</v>
      </c>
      <c r="H485" s="68" t="s">
        <v>4104</v>
      </c>
      <c r="I485" s="68" t="s">
        <v>47291</v>
      </c>
      <c r="J485" s="68" t="s">
        <v>27335</v>
      </c>
      <c r="K485" s="68" t="s">
        <v>27336</v>
      </c>
      <c r="L485" s="100" t="s">
        <v>27337</v>
      </c>
      <c r="N485" s="68">
        <v>0.56000000000000005</v>
      </c>
      <c r="O485" s="68">
        <v>130</v>
      </c>
      <c r="P485" s="68">
        <v>1.95</v>
      </c>
      <c r="Q485" s="68">
        <v>0.13650000000000001</v>
      </c>
      <c r="R485" s="68">
        <v>0</v>
      </c>
      <c r="S485" s="68">
        <v>17</v>
      </c>
      <c r="T485" s="53">
        <v>19.09</v>
      </c>
    </row>
    <row r="486" spans="1:20" ht="22.95" customHeight="1" x14ac:dyDescent="0.25">
      <c r="A486" s="68">
        <v>485</v>
      </c>
      <c r="B486" s="99">
        <v>243903</v>
      </c>
      <c r="C486" s="68" t="s">
        <v>4101</v>
      </c>
      <c r="D486" s="68" t="s">
        <v>4102</v>
      </c>
      <c r="E486" s="68" t="s">
        <v>4110</v>
      </c>
      <c r="F486" s="68" t="s">
        <v>4103</v>
      </c>
      <c r="G486" s="68" t="s">
        <v>6582</v>
      </c>
      <c r="H486" s="68" t="s">
        <v>4104</v>
      </c>
      <c r="I486" s="68" t="s">
        <v>47292</v>
      </c>
      <c r="J486" s="68" t="s">
        <v>47293</v>
      </c>
      <c r="K486" s="68" t="s">
        <v>47294</v>
      </c>
      <c r="L486" s="100" t="s">
        <v>47295</v>
      </c>
      <c r="N486" s="68">
        <v>0.61399999999999999</v>
      </c>
      <c r="O486" s="68">
        <v>130</v>
      </c>
      <c r="P486" s="68">
        <v>1.95</v>
      </c>
      <c r="Q486" s="68">
        <v>0.13650000000000001</v>
      </c>
      <c r="R486" s="68">
        <v>0</v>
      </c>
      <c r="S486" s="68">
        <v>17</v>
      </c>
      <c r="T486" s="53">
        <v>19.09</v>
      </c>
    </row>
    <row r="487" spans="1:20" ht="22.95" customHeight="1" x14ac:dyDescent="0.25">
      <c r="A487" s="68">
        <v>486</v>
      </c>
      <c r="B487" s="99">
        <v>243903</v>
      </c>
      <c r="C487" s="68" t="s">
        <v>4101</v>
      </c>
      <c r="D487" s="68" t="s">
        <v>4102</v>
      </c>
      <c r="E487" s="68" t="s">
        <v>4110</v>
      </c>
      <c r="F487" s="68" t="s">
        <v>4103</v>
      </c>
      <c r="G487" s="68" t="s">
        <v>6582</v>
      </c>
      <c r="H487" s="68" t="s">
        <v>4104</v>
      </c>
      <c r="I487" s="68" t="s">
        <v>47296</v>
      </c>
      <c r="J487" s="68" t="s">
        <v>47297</v>
      </c>
      <c r="K487" s="68" t="s">
        <v>31678</v>
      </c>
      <c r="L487" s="100" t="s">
        <v>31679</v>
      </c>
      <c r="N487" s="68">
        <v>1.792</v>
      </c>
      <c r="O487" s="68">
        <v>330</v>
      </c>
      <c r="P487" s="68">
        <v>4.95</v>
      </c>
      <c r="Q487" s="68">
        <v>0.34649999999999997</v>
      </c>
      <c r="R487" s="68">
        <v>0</v>
      </c>
      <c r="S487" s="68">
        <v>22</v>
      </c>
      <c r="T487" s="53">
        <v>27.3</v>
      </c>
    </row>
    <row r="488" spans="1:20" ht="22.95" customHeight="1" x14ac:dyDescent="0.25">
      <c r="A488" s="68">
        <v>487</v>
      </c>
      <c r="B488" s="99">
        <v>243903</v>
      </c>
      <c r="C488" s="68" t="s">
        <v>4101</v>
      </c>
      <c r="D488" s="68" t="s">
        <v>4102</v>
      </c>
      <c r="E488" s="68" t="s">
        <v>4110</v>
      </c>
      <c r="F488" s="68" t="s">
        <v>4103</v>
      </c>
      <c r="G488" s="68" t="s">
        <v>6582</v>
      </c>
      <c r="H488" s="68" t="s">
        <v>4104</v>
      </c>
      <c r="I488" s="68" t="s">
        <v>47298</v>
      </c>
      <c r="J488" s="68" t="s">
        <v>47299</v>
      </c>
      <c r="K488" s="68" t="s">
        <v>47300</v>
      </c>
      <c r="L488" s="100" t="s">
        <v>47301</v>
      </c>
      <c r="N488" s="68">
        <v>1.1779999999999999</v>
      </c>
      <c r="O488" s="68">
        <v>230</v>
      </c>
      <c r="P488" s="68">
        <v>3.45</v>
      </c>
      <c r="Q488" s="68">
        <v>0.24149999999999999</v>
      </c>
      <c r="R488" s="68">
        <v>0</v>
      </c>
      <c r="S488" s="68">
        <v>22</v>
      </c>
      <c r="T488" s="53">
        <v>25.69</v>
      </c>
    </row>
    <row r="489" spans="1:20" ht="22.95" customHeight="1" x14ac:dyDescent="0.25">
      <c r="A489" s="68">
        <v>488</v>
      </c>
      <c r="B489" s="99">
        <v>243903</v>
      </c>
      <c r="C489" s="68" t="s">
        <v>4101</v>
      </c>
      <c r="D489" s="68" t="s">
        <v>4102</v>
      </c>
      <c r="E489" s="68" t="s">
        <v>4110</v>
      </c>
      <c r="F489" s="68" t="s">
        <v>4103</v>
      </c>
      <c r="G489" s="68" t="s">
        <v>6582</v>
      </c>
      <c r="H489" s="68" t="s">
        <v>4104</v>
      </c>
      <c r="I489" s="68" t="s">
        <v>47302</v>
      </c>
      <c r="J489" s="68" t="s">
        <v>47303</v>
      </c>
      <c r="K489" s="68" t="s">
        <v>47304</v>
      </c>
      <c r="L489" s="100" t="s">
        <v>47305</v>
      </c>
      <c r="N489" s="68">
        <v>1.27</v>
      </c>
      <c r="O489" s="68">
        <v>230</v>
      </c>
      <c r="P489" s="68">
        <v>3.45</v>
      </c>
      <c r="Q489" s="68">
        <v>0.24149999999999999</v>
      </c>
      <c r="R489" s="68">
        <v>0</v>
      </c>
      <c r="S489" s="68">
        <v>22</v>
      </c>
      <c r="T489" s="53">
        <v>25.69</v>
      </c>
    </row>
    <row r="490" spans="1:20" ht="22.95" customHeight="1" x14ac:dyDescent="0.25">
      <c r="A490" s="68">
        <v>489</v>
      </c>
      <c r="B490" s="99">
        <v>243903</v>
      </c>
      <c r="C490" s="68" t="s">
        <v>4101</v>
      </c>
      <c r="D490" s="68" t="s">
        <v>4102</v>
      </c>
      <c r="E490" s="68" t="s">
        <v>4110</v>
      </c>
      <c r="F490" s="68" t="s">
        <v>4103</v>
      </c>
      <c r="G490" s="68" t="s">
        <v>6582</v>
      </c>
      <c r="H490" s="68" t="s">
        <v>4104</v>
      </c>
      <c r="I490" s="68" t="s">
        <v>47306</v>
      </c>
      <c r="J490" s="68" t="s">
        <v>20042</v>
      </c>
      <c r="K490" s="68" t="s">
        <v>20043</v>
      </c>
      <c r="L490" s="100" t="s">
        <v>20044</v>
      </c>
      <c r="N490" s="68">
        <v>0.63</v>
      </c>
      <c r="O490" s="68">
        <v>130</v>
      </c>
      <c r="P490" s="68">
        <v>1.95</v>
      </c>
      <c r="Q490" s="68">
        <v>0.13650000000000001</v>
      </c>
      <c r="R490" s="68">
        <v>0</v>
      </c>
      <c r="S490" s="68">
        <v>17</v>
      </c>
      <c r="T490" s="53">
        <v>19.09</v>
      </c>
    </row>
    <row r="491" spans="1:20" ht="22.95" customHeight="1" x14ac:dyDescent="0.25">
      <c r="A491" s="68">
        <v>490</v>
      </c>
      <c r="B491" s="99">
        <v>243903</v>
      </c>
      <c r="C491" s="68" t="s">
        <v>4101</v>
      </c>
      <c r="D491" s="68" t="s">
        <v>4102</v>
      </c>
      <c r="E491" s="68" t="s">
        <v>4110</v>
      </c>
      <c r="F491" s="68" t="s">
        <v>4103</v>
      </c>
      <c r="G491" s="68" t="s">
        <v>6582</v>
      </c>
      <c r="H491" s="68" t="s">
        <v>4104</v>
      </c>
      <c r="I491" s="68" t="s">
        <v>47307</v>
      </c>
      <c r="J491" s="68" t="s">
        <v>47308</v>
      </c>
      <c r="K491" s="68" t="s">
        <v>45387</v>
      </c>
      <c r="L491" s="100" t="s">
        <v>47309</v>
      </c>
      <c r="N491" s="68">
        <v>0.63400000000000001</v>
      </c>
      <c r="O491" s="68">
        <v>130</v>
      </c>
      <c r="P491" s="68">
        <v>1.95</v>
      </c>
      <c r="Q491" s="68">
        <v>0.13650000000000001</v>
      </c>
      <c r="R491" s="68">
        <v>0</v>
      </c>
      <c r="S491" s="68">
        <v>17</v>
      </c>
      <c r="T491" s="53">
        <v>19.09</v>
      </c>
    </row>
    <row r="492" spans="1:20" ht="22.95" customHeight="1" x14ac:dyDescent="0.25">
      <c r="A492" s="68">
        <v>491</v>
      </c>
      <c r="B492" s="99">
        <v>243903</v>
      </c>
      <c r="C492" s="68" t="s">
        <v>4101</v>
      </c>
      <c r="D492" s="68" t="s">
        <v>4102</v>
      </c>
      <c r="E492" s="68" t="s">
        <v>4110</v>
      </c>
      <c r="F492" s="68" t="s">
        <v>4103</v>
      </c>
      <c r="G492" s="68" t="s">
        <v>6582</v>
      </c>
      <c r="H492" s="68" t="s">
        <v>4104</v>
      </c>
      <c r="I492" s="68" t="s">
        <v>47310</v>
      </c>
      <c r="J492" s="68" t="s">
        <v>47311</v>
      </c>
      <c r="K492" s="68" t="s">
        <v>47312</v>
      </c>
      <c r="L492" s="100" t="s">
        <v>47313</v>
      </c>
      <c r="N492" s="68">
        <v>0.628</v>
      </c>
      <c r="O492" s="68">
        <v>130</v>
      </c>
      <c r="P492" s="68">
        <v>1.95</v>
      </c>
      <c r="Q492" s="68">
        <v>0.13650000000000001</v>
      </c>
      <c r="R492" s="68">
        <v>0</v>
      </c>
      <c r="S492" s="68">
        <v>17</v>
      </c>
      <c r="T492" s="53">
        <v>19.09</v>
      </c>
    </row>
    <row r="493" spans="1:20" ht="22.95" customHeight="1" x14ac:dyDescent="0.25">
      <c r="A493" s="68">
        <v>492</v>
      </c>
      <c r="B493" s="99">
        <v>243903</v>
      </c>
      <c r="C493" s="68" t="s">
        <v>4101</v>
      </c>
      <c r="D493" s="68" t="s">
        <v>4102</v>
      </c>
      <c r="E493" s="68" t="s">
        <v>4110</v>
      </c>
      <c r="F493" s="68" t="s">
        <v>4103</v>
      </c>
      <c r="G493" s="68" t="s">
        <v>6582</v>
      </c>
      <c r="H493" s="68" t="s">
        <v>4104</v>
      </c>
      <c r="I493" s="68" t="s">
        <v>47314</v>
      </c>
      <c r="J493" s="68" t="s">
        <v>45825</v>
      </c>
      <c r="K493" s="68" t="s">
        <v>45826</v>
      </c>
      <c r="L493" s="100" t="s">
        <v>45827</v>
      </c>
      <c r="N493" s="68">
        <v>1.1399999999999999</v>
      </c>
      <c r="O493" s="68">
        <v>230</v>
      </c>
      <c r="P493" s="68">
        <v>3.45</v>
      </c>
      <c r="Q493" s="68">
        <v>0.24149999999999999</v>
      </c>
      <c r="R493" s="68">
        <v>0</v>
      </c>
      <c r="S493" s="68">
        <v>22</v>
      </c>
      <c r="T493" s="53">
        <v>25.69</v>
      </c>
    </row>
    <row r="494" spans="1:20" ht="22.95" customHeight="1" x14ac:dyDescent="0.25">
      <c r="A494" s="68">
        <v>493</v>
      </c>
      <c r="B494" s="99">
        <v>243903</v>
      </c>
      <c r="C494" s="68" t="s">
        <v>4101</v>
      </c>
      <c r="D494" s="68" t="s">
        <v>4102</v>
      </c>
      <c r="E494" s="68" t="s">
        <v>4110</v>
      </c>
      <c r="F494" s="68" t="s">
        <v>4103</v>
      </c>
      <c r="G494" s="68" t="s">
        <v>6582</v>
      </c>
      <c r="H494" s="68" t="s">
        <v>4104</v>
      </c>
      <c r="I494" s="68" t="s">
        <v>47315</v>
      </c>
      <c r="J494" s="68" t="s">
        <v>47316</v>
      </c>
      <c r="K494" s="68" t="s">
        <v>26275</v>
      </c>
      <c r="L494" s="100" t="s">
        <v>47317</v>
      </c>
      <c r="N494" s="68">
        <v>0.63600000000000001</v>
      </c>
      <c r="O494" s="68">
        <v>130</v>
      </c>
      <c r="P494" s="68">
        <v>1.95</v>
      </c>
      <c r="Q494" s="68">
        <v>0.13650000000000001</v>
      </c>
      <c r="R494" s="68">
        <v>0</v>
      </c>
      <c r="S494" s="68">
        <v>17</v>
      </c>
      <c r="T494" s="53">
        <v>19.09</v>
      </c>
    </row>
    <row r="495" spans="1:20" ht="22.95" customHeight="1" x14ac:dyDescent="0.25">
      <c r="A495" s="68">
        <v>494</v>
      </c>
      <c r="B495" s="99">
        <v>243903</v>
      </c>
      <c r="C495" s="68" t="s">
        <v>4101</v>
      </c>
      <c r="D495" s="68" t="s">
        <v>4102</v>
      </c>
      <c r="E495" s="68" t="s">
        <v>4110</v>
      </c>
      <c r="F495" s="68" t="s">
        <v>4103</v>
      </c>
      <c r="G495" s="68" t="s">
        <v>6582</v>
      </c>
      <c r="H495" s="68" t="s">
        <v>4104</v>
      </c>
      <c r="I495" s="68" t="s">
        <v>47318</v>
      </c>
      <c r="J495" s="68" t="s">
        <v>47319</v>
      </c>
      <c r="K495" s="68" t="s">
        <v>47320</v>
      </c>
      <c r="L495" s="100" t="s">
        <v>47321</v>
      </c>
      <c r="N495" s="68">
        <v>0.72599999999999998</v>
      </c>
      <c r="O495" s="68">
        <v>130</v>
      </c>
      <c r="P495" s="68">
        <v>1.95</v>
      </c>
      <c r="Q495" s="68">
        <v>0.13650000000000001</v>
      </c>
      <c r="R495" s="68">
        <v>0</v>
      </c>
      <c r="S495" s="68">
        <v>17</v>
      </c>
      <c r="T495" s="53">
        <v>19.09</v>
      </c>
    </row>
    <row r="496" spans="1:20" ht="22.95" customHeight="1" x14ac:dyDescent="0.25">
      <c r="A496" s="68">
        <v>495</v>
      </c>
      <c r="B496" s="99">
        <v>243903</v>
      </c>
      <c r="C496" s="68" t="s">
        <v>4101</v>
      </c>
      <c r="D496" s="68" t="s">
        <v>4102</v>
      </c>
      <c r="E496" s="68" t="s">
        <v>4110</v>
      </c>
      <c r="F496" s="68" t="s">
        <v>4103</v>
      </c>
      <c r="G496" s="68" t="s">
        <v>6582</v>
      </c>
      <c r="H496" s="68" t="s">
        <v>4104</v>
      </c>
      <c r="I496" s="68" t="s">
        <v>47322</v>
      </c>
      <c r="J496" s="68" t="s">
        <v>47323</v>
      </c>
      <c r="K496" s="68" t="s">
        <v>47324</v>
      </c>
      <c r="L496" s="100" t="s">
        <v>47325</v>
      </c>
      <c r="N496" s="68">
        <v>0.64400000000000002</v>
      </c>
      <c r="O496" s="68">
        <v>130</v>
      </c>
      <c r="P496" s="68">
        <v>1.95</v>
      </c>
      <c r="Q496" s="68">
        <v>0.13650000000000001</v>
      </c>
      <c r="R496" s="68">
        <v>0</v>
      </c>
      <c r="S496" s="68">
        <v>17</v>
      </c>
      <c r="T496" s="53">
        <v>19.09</v>
      </c>
    </row>
    <row r="497" spans="1:20" ht="22.95" customHeight="1" x14ac:dyDescent="0.25">
      <c r="A497" s="68">
        <v>496</v>
      </c>
      <c r="B497" s="99">
        <v>243903</v>
      </c>
      <c r="C497" s="68" t="s">
        <v>4101</v>
      </c>
      <c r="D497" s="68" t="s">
        <v>4102</v>
      </c>
      <c r="E497" s="68" t="s">
        <v>4110</v>
      </c>
      <c r="F497" s="68" t="s">
        <v>4103</v>
      </c>
      <c r="G497" s="68" t="s">
        <v>6582</v>
      </c>
      <c r="H497" s="68" t="s">
        <v>4104</v>
      </c>
      <c r="I497" s="68" t="s">
        <v>47326</v>
      </c>
      <c r="J497" s="68" t="s">
        <v>45133</v>
      </c>
      <c r="K497" s="68" t="s">
        <v>13480</v>
      </c>
      <c r="L497" s="100" t="s">
        <v>45134</v>
      </c>
      <c r="N497" s="68">
        <v>1.8520000000000001</v>
      </c>
      <c r="O497" s="68">
        <v>330</v>
      </c>
      <c r="P497" s="68">
        <v>4.95</v>
      </c>
      <c r="Q497" s="68">
        <v>0.34649999999999997</v>
      </c>
      <c r="R497" s="68">
        <v>0</v>
      </c>
      <c r="S497" s="68">
        <v>22</v>
      </c>
      <c r="T497" s="53">
        <v>27.3</v>
      </c>
    </row>
    <row r="498" spans="1:20" ht="22.95" customHeight="1" x14ac:dyDescent="0.25">
      <c r="A498" s="68">
        <v>497</v>
      </c>
      <c r="B498" s="99">
        <v>243903</v>
      </c>
      <c r="C498" s="68" t="s">
        <v>4101</v>
      </c>
      <c r="D498" s="68" t="s">
        <v>4102</v>
      </c>
      <c r="E498" s="68" t="s">
        <v>4110</v>
      </c>
      <c r="F498" s="68" t="s">
        <v>4103</v>
      </c>
      <c r="G498" s="68" t="s">
        <v>6582</v>
      </c>
      <c r="H498" s="68" t="s">
        <v>4104</v>
      </c>
      <c r="I498" s="68" t="s">
        <v>47327</v>
      </c>
      <c r="J498" s="68" t="s">
        <v>47328</v>
      </c>
      <c r="K498" s="68" t="s">
        <v>47329</v>
      </c>
      <c r="L498" s="100" t="s">
        <v>47330</v>
      </c>
      <c r="N498" s="68">
        <v>1.1839999999999999</v>
      </c>
      <c r="O498" s="68">
        <v>230</v>
      </c>
      <c r="P498" s="68">
        <v>3.45</v>
      </c>
      <c r="Q498" s="68">
        <v>0.24149999999999999</v>
      </c>
      <c r="R498" s="68">
        <v>0</v>
      </c>
      <c r="S498" s="68">
        <v>22</v>
      </c>
      <c r="T498" s="53">
        <v>25.69</v>
      </c>
    </row>
    <row r="499" spans="1:20" ht="22.95" customHeight="1" x14ac:dyDescent="0.25">
      <c r="A499" s="68">
        <v>498</v>
      </c>
      <c r="B499" s="99">
        <v>243903</v>
      </c>
      <c r="C499" s="68" t="s">
        <v>4101</v>
      </c>
      <c r="D499" s="68" t="s">
        <v>4102</v>
      </c>
      <c r="E499" s="68" t="s">
        <v>4110</v>
      </c>
      <c r="F499" s="68" t="s">
        <v>4103</v>
      </c>
      <c r="G499" s="68" t="s">
        <v>6582</v>
      </c>
      <c r="H499" s="68" t="s">
        <v>4104</v>
      </c>
      <c r="I499" s="68" t="s">
        <v>47331</v>
      </c>
      <c r="J499" s="68" t="s">
        <v>47332</v>
      </c>
      <c r="K499" s="68" t="s">
        <v>47333</v>
      </c>
      <c r="L499" s="100" t="s">
        <v>47334</v>
      </c>
      <c r="N499" s="68">
        <v>2.11</v>
      </c>
      <c r="O499" s="68">
        <v>330</v>
      </c>
      <c r="P499" s="68">
        <v>4.95</v>
      </c>
      <c r="Q499" s="68">
        <v>0.34649999999999997</v>
      </c>
      <c r="R499" s="68">
        <v>0</v>
      </c>
      <c r="S499" s="68">
        <v>33</v>
      </c>
      <c r="T499" s="53">
        <v>38.299999999999997</v>
      </c>
    </row>
    <row r="500" spans="1:20" ht="22.95" customHeight="1" x14ac:dyDescent="0.25">
      <c r="A500" s="68">
        <v>499</v>
      </c>
      <c r="B500" s="99">
        <v>243903</v>
      </c>
      <c r="C500" s="68" t="s">
        <v>4101</v>
      </c>
      <c r="D500" s="68" t="s">
        <v>4102</v>
      </c>
      <c r="E500" s="68" t="s">
        <v>4110</v>
      </c>
      <c r="F500" s="68" t="s">
        <v>4103</v>
      </c>
      <c r="G500" s="68" t="s">
        <v>6582</v>
      </c>
      <c r="H500" s="68" t="s">
        <v>4104</v>
      </c>
      <c r="I500" s="68" t="s">
        <v>47335</v>
      </c>
      <c r="J500" s="68" t="s">
        <v>47336</v>
      </c>
      <c r="K500" s="68" t="s">
        <v>47337</v>
      </c>
      <c r="L500" s="100" t="s">
        <v>47338</v>
      </c>
      <c r="N500" s="68">
        <v>0.72799999999999998</v>
      </c>
      <c r="O500" s="68">
        <v>210</v>
      </c>
      <c r="P500" s="68">
        <v>3.15</v>
      </c>
      <c r="Q500" s="68">
        <v>0.2205</v>
      </c>
      <c r="R500" s="68">
        <v>0</v>
      </c>
      <c r="S500" s="68">
        <v>17</v>
      </c>
      <c r="T500" s="53">
        <v>20.37</v>
      </c>
    </row>
    <row r="501" spans="1:20" ht="22.95" customHeight="1" x14ac:dyDescent="0.25">
      <c r="A501" s="68">
        <v>500</v>
      </c>
      <c r="B501" s="99">
        <v>243903</v>
      </c>
      <c r="C501" s="68" t="s">
        <v>4101</v>
      </c>
      <c r="D501" s="68" t="s">
        <v>4102</v>
      </c>
      <c r="E501" s="68" t="s">
        <v>4110</v>
      </c>
      <c r="F501" s="68" t="s">
        <v>4103</v>
      </c>
      <c r="G501" s="68" t="s">
        <v>6582</v>
      </c>
      <c r="H501" s="68" t="s">
        <v>4104</v>
      </c>
      <c r="I501" s="68" t="s">
        <v>47339</v>
      </c>
      <c r="J501" s="68" t="s">
        <v>47340</v>
      </c>
      <c r="K501" s="68" t="s">
        <v>47341</v>
      </c>
      <c r="L501" s="100" t="s">
        <v>47342</v>
      </c>
      <c r="N501" s="68">
        <v>1.1819999999999999</v>
      </c>
      <c r="O501" s="68">
        <v>230</v>
      </c>
      <c r="P501" s="68">
        <v>3.45</v>
      </c>
      <c r="Q501" s="68">
        <v>0.24149999999999999</v>
      </c>
      <c r="R501" s="68">
        <v>0</v>
      </c>
      <c r="S501" s="68">
        <v>22</v>
      </c>
      <c r="T501" s="53">
        <v>25.69</v>
      </c>
    </row>
    <row r="502" spans="1:20" ht="22.95" customHeight="1" x14ac:dyDescent="0.25">
      <c r="A502" s="68">
        <v>501</v>
      </c>
      <c r="B502" s="99">
        <v>243903</v>
      </c>
      <c r="C502" s="68" t="s">
        <v>4101</v>
      </c>
      <c r="D502" s="68" t="s">
        <v>4102</v>
      </c>
      <c r="E502" s="68" t="s">
        <v>4110</v>
      </c>
      <c r="F502" s="68" t="s">
        <v>4103</v>
      </c>
      <c r="G502" s="68" t="s">
        <v>6582</v>
      </c>
      <c r="H502" s="68" t="s">
        <v>4104</v>
      </c>
      <c r="I502" s="68" t="s">
        <v>47343</v>
      </c>
      <c r="J502" s="68" t="s">
        <v>47344</v>
      </c>
      <c r="K502" s="68" t="s">
        <v>47345</v>
      </c>
      <c r="L502" s="100" t="s">
        <v>47346</v>
      </c>
      <c r="N502" s="68">
        <v>0.626</v>
      </c>
      <c r="O502" s="68">
        <v>130</v>
      </c>
      <c r="P502" s="68">
        <v>1.95</v>
      </c>
      <c r="Q502" s="68">
        <v>0.13650000000000001</v>
      </c>
      <c r="R502" s="68">
        <v>0</v>
      </c>
      <c r="S502" s="68">
        <v>17</v>
      </c>
      <c r="T502" s="53">
        <v>19.09</v>
      </c>
    </row>
    <row r="503" spans="1:20" ht="22.95" customHeight="1" x14ac:dyDescent="0.25">
      <c r="A503" s="68">
        <v>502</v>
      </c>
      <c r="B503" s="99">
        <v>243903</v>
      </c>
      <c r="C503" s="68" t="s">
        <v>4101</v>
      </c>
      <c r="D503" s="68" t="s">
        <v>4102</v>
      </c>
      <c r="E503" s="68" t="s">
        <v>4110</v>
      </c>
      <c r="F503" s="68" t="s">
        <v>4103</v>
      </c>
      <c r="G503" s="68" t="s">
        <v>6582</v>
      </c>
      <c r="H503" s="68" t="s">
        <v>4104</v>
      </c>
      <c r="I503" s="68" t="s">
        <v>47347</v>
      </c>
      <c r="J503" s="68" t="s">
        <v>47348</v>
      </c>
      <c r="K503" s="68" t="s">
        <v>47349</v>
      </c>
      <c r="L503" s="100" t="s">
        <v>47350</v>
      </c>
      <c r="N503" s="68">
        <v>1.004</v>
      </c>
      <c r="O503" s="68">
        <v>230</v>
      </c>
      <c r="P503" s="68">
        <v>3.45</v>
      </c>
      <c r="Q503" s="68">
        <v>0.24149999999999999</v>
      </c>
      <c r="R503" s="68">
        <v>0</v>
      </c>
      <c r="S503" s="68">
        <v>22</v>
      </c>
      <c r="T503" s="53">
        <v>25.69</v>
      </c>
    </row>
    <row r="504" spans="1:20" ht="22.95" customHeight="1" x14ac:dyDescent="0.25">
      <c r="A504" s="68">
        <v>503</v>
      </c>
      <c r="B504" s="99">
        <v>243903</v>
      </c>
      <c r="C504" s="68" t="s">
        <v>4101</v>
      </c>
      <c r="D504" s="68" t="s">
        <v>4102</v>
      </c>
      <c r="E504" s="68" t="s">
        <v>4110</v>
      </c>
      <c r="F504" s="68" t="s">
        <v>4103</v>
      </c>
      <c r="G504" s="68" t="s">
        <v>6582</v>
      </c>
      <c r="H504" s="68" t="s">
        <v>4104</v>
      </c>
      <c r="I504" s="68" t="s">
        <v>47351</v>
      </c>
      <c r="J504" s="68" t="s">
        <v>15724</v>
      </c>
      <c r="K504" s="68" t="s">
        <v>15725</v>
      </c>
      <c r="L504" s="100" t="s">
        <v>15726</v>
      </c>
      <c r="N504" s="68">
        <v>0.61799999999999999</v>
      </c>
      <c r="O504" s="68">
        <v>130</v>
      </c>
      <c r="P504" s="68">
        <v>1.95</v>
      </c>
      <c r="Q504" s="68">
        <v>0.13650000000000001</v>
      </c>
      <c r="R504" s="68">
        <v>0</v>
      </c>
      <c r="S504" s="68">
        <v>17</v>
      </c>
      <c r="T504" s="53">
        <v>19.09</v>
      </c>
    </row>
    <row r="505" spans="1:20" ht="22.95" customHeight="1" x14ac:dyDescent="0.25">
      <c r="A505" s="68">
        <v>504</v>
      </c>
      <c r="B505" s="99">
        <v>243903</v>
      </c>
      <c r="C505" s="68" t="s">
        <v>4101</v>
      </c>
      <c r="D505" s="68" t="s">
        <v>4102</v>
      </c>
      <c r="E505" s="68" t="s">
        <v>4110</v>
      </c>
      <c r="F505" s="68" t="s">
        <v>4103</v>
      </c>
      <c r="G505" s="68" t="s">
        <v>6582</v>
      </c>
      <c r="H505" s="68" t="s">
        <v>4104</v>
      </c>
      <c r="I505" s="68" t="s">
        <v>47352</v>
      </c>
      <c r="J505" s="68" t="s">
        <v>24606</v>
      </c>
      <c r="K505" s="68" t="s">
        <v>23070</v>
      </c>
      <c r="L505" s="100" t="s">
        <v>24607</v>
      </c>
      <c r="N505" s="68">
        <v>0.63</v>
      </c>
      <c r="O505" s="68">
        <v>130</v>
      </c>
      <c r="P505" s="68">
        <v>1.95</v>
      </c>
      <c r="Q505" s="68">
        <v>0.13650000000000001</v>
      </c>
      <c r="R505" s="68">
        <v>0</v>
      </c>
      <c r="S505" s="68">
        <v>17</v>
      </c>
      <c r="T505" s="53">
        <v>19.09</v>
      </c>
    </row>
    <row r="506" spans="1:20" ht="22.95" customHeight="1" x14ac:dyDescent="0.25">
      <c r="A506" s="68">
        <v>505</v>
      </c>
      <c r="B506" s="99">
        <v>243903</v>
      </c>
      <c r="C506" s="68" t="s">
        <v>4101</v>
      </c>
      <c r="D506" s="68" t="s">
        <v>4102</v>
      </c>
      <c r="E506" s="68" t="s">
        <v>4110</v>
      </c>
      <c r="F506" s="68" t="s">
        <v>4103</v>
      </c>
      <c r="G506" s="68" t="s">
        <v>6582</v>
      </c>
      <c r="H506" s="68" t="s">
        <v>4104</v>
      </c>
      <c r="I506" s="68" t="s">
        <v>47353</v>
      </c>
      <c r="J506" s="68" t="s">
        <v>47354</v>
      </c>
      <c r="K506" s="68" t="s">
        <v>47355</v>
      </c>
      <c r="L506" s="100" t="s">
        <v>47356</v>
      </c>
      <c r="N506" s="68">
        <v>1.1359999999999999</v>
      </c>
      <c r="O506" s="68">
        <v>230</v>
      </c>
      <c r="P506" s="68">
        <v>3.45</v>
      </c>
      <c r="Q506" s="68">
        <v>0.24149999999999999</v>
      </c>
      <c r="R506" s="68">
        <v>0</v>
      </c>
      <c r="S506" s="68">
        <v>22</v>
      </c>
      <c r="T506" s="53">
        <v>25.69</v>
      </c>
    </row>
    <row r="507" spans="1:20" ht="22.95" customHeight="1" x14ac:dyDescent="0.25">
      <c r="A507" s="68">
        <v>506</v>
      </c>
      <c r="B507" s="99">
        <v>243903</v>
      </c>
      <c r="C507" s="68" t="s">
        <v>4101</v>
      </c>
      <c r="D507" s="68" t="s">
        <v>4102</v>
      </c>
      <c r="E507" s="68" t="s">
        <v>4110</v>
      </c>
      <c r="F507" s="68" t="s">
        <v>4103</v>
      </c>
      <c r="G507" s="68" t="s">
        <v>6582</v>
      </c>
      <c r="H507" s="68" t="s">
        <v>4104</v>
      </c>
      <c r="I507" s="68" t="s">
        <v>47357</v>
      </c>
      <c r="J507" s="68" t="s">
        <v>47358</v>
      </c>
      <c r="K507" s="68" t="s">
        <v>47359</v>
      </c>
      <c r="L507" s="100" t="s">
        <v>47360</v>
      </c>
      <c r="N507" s="68">
        <v>0.626</v>
      </c>
      <c r="O507" s="68">
        <v>130</v>
      </c>
      <c r="P507" s="68">
        <v>1.95</v>
      </c>
      <c r="Q507" s="68">
        <v>0.13650000000000001</v>
      </c>
      <c r="R507" s="68">
        <v>0</v>
      </c>
      <c r="S507" s="68">
        <v>17</v>
      </c>
      <c r="T507" s="53">
        <v>19.09</v>
      </c>
    </row>
    <row r="508" spans="1:20" ht="22.95" customHeight="1" x14ac:dyDescent="0.25">
      <c r="A508" s="68">
        <v>507</v>
      </c>
      <c r="B508" s="99">
        <v>243903</v>
      </c>
      <c r="C508" s="68" t="s">
        <v>4101</v>
      </c>
      <c r="D508" s="68" t="s">
        <v>4102</v>
      </c>
      <c r="E508" s="68" t="s">
        <v>4110</v>
      </c>
      <c r="F508" s="68" t="s">
        <v>4103</v>
      </c>
      <c r="G508" s="68" t="s">
        <v>6582</v>
      </c>
      <c r="H508" s="68" t="s">
        <v>4104</v>
      </c>
      <c r="I508" s="68" t="s">
        <v>47361</v>
      </c>
      <c r="J508" s="68" t="s">
        <v>47362</v>
      </c>
      <c r="K508" s="68" t="s">
        <v>47363</v>
      </c>
      <c r="L508" s="100" t="s">
        <v>47364</v>
      </c>
      <c r="N508" s="68">
        <v>0.628</v>
      </c>
      <c r="O508" s="68">
        <v>130</v>
      </c>
      <c r="P508" s="68">
        <v>1.95</v>
      </c>
      <c r="Q508" s="68">
        <v>0.13650000000000001</v>
      </c>
      <c r="R508" s="68">
        <v>0</v>
      </c>
      <c r="S508" s="68">
        <v>17</v>
      </c>
      <c r="T508" s="53">
        <v>19.09</v>
      </c>
    </row>
    <row r="509" spans="1:20" ht="22.95" customHeight="1" x14ac:dyDescent="0.25">
      <c r="A509" s="68">
        <v>508</v>
      </c>
      <c r="B509" s="99">
        <v>243903</v>
      </c>
      <c r="C509" s="68" t="s">
        <v>4101</v>
      </c>
      <c r="D509" s="68" t="s">
        <v>4102</v>
      </c>
      <c r="E509" s="68" t="s">
        <v>4110</v>
      </c>
      <c r="F509" s="68" t="s">
        <v>4103</v>
      </c>
      <c r="G509" s="68" t="s">
        <v>6582</v>
      </c>
      <c r="H509" s="68" t="s">
        <v>4104</v>
      </c>
      <c r="I509" s="68" t="s">
        <v>47365</v>
      </c>
      <c r="J509" s="68" t="s">
        <v>47366</v>
      </c>
      <c r="K509" s="68" t="s">
        <v>47367</v>
      </c>
      <c r="L509" s="100" t="s">
        <v>47368</v>
      </c>
      <c r="N509" s="68">
        <v>0.63200000000000001</v>
      </c>
      <c r="O509" s="68">
        <v>130</v>
      </c>
      <c r="P509" s="68">
        <v>1.95</v>
      </c>
      <c r="Q509" s="68">
        <v>0.13650000000000001</v>
      </c>
      <c r="R509" s="68">
        <v>0</v>
      </c>
      <c r="S509" s="68">
        <v>17</v>
      </c>
      <c r="T509" s="53">
        <v>19.09</v>
      </c>
    </row>
    <row r="510" spans="1:20" ht="22.95" customHeight="1" x14ac:dyDescent="0.25">
      <c r="A510" s="68">
        <v>509</v>
      </c>
      <c r="B510" s="99">
        <v>243903</v>
      </c>
      <c r="C510" s="68" t="s">
        <v>4101</v>
      </c>
      <c r="D510" s="68" t="s">
        <v>4102</v>
      </c>
      <c r="E510" s="68" t="s">
        <v>4110</v>
      </c>
      <c r="F510" s="68" t="s">
        <v>4103</v>
      </c>
      <c r="G510" s="68" t="s">
        <v>6582</v>
      </c>
      <c r="H510" s="68" t="s">
        <v>4104</v>
      </c>
      <c r="I510" s="68" t="s">
        <v>47369</v>
      </c>
      <c r="J510" s="68" t="s">
        <v>47370</v>
      </c>
      <c r="K510" s="68" t="s">
        <v>45864</v>
      </c>
      <c r="L510" s="100" t="s">
        <v>45865</v>
      </c>
      <c r="N510" s="68">
        <v>1.194</v>
      </c>
      <c r="O510" s="68">
        <v>230</v>
      </c>
      <c r="P510" s="68">
        <v>3.45</v>
      </c>
      <c r="Q510" s="68">
        <v>0.24149999999999999</v>
      </c>
      <c r="R510" s="68">
        <v>0</v>
      </c>
      <c r="S510" s="68">
        <v>22</v>
      </c>
      <c r="T510" s="53">
        <v>25.69</v>
      </c>
    </row>
    <row r="511" spans="1:20" ht="22.95" customHeight="1" x14ac:dyDescent="0.25">
      <c r="A511" s="68">
        <v>510</v>
      </c>
      <c r="B511" s="99">
        <v>243903</v>
      </c>
      <c r="C511" s="68" t="s">
        <v>4101</v>
      </c>
      <c r="D511" s="68" t="s">
        <v>4102</v>
      </c>
      <c r="E511" s="68" t="s">
        <v>4110</v>
      </c>
      <c r="F511" s="68" t="s">
        <v>4103</v>
      </c>
      <c r="G511" s="68" t="s">
        <v>6582</v>
      </c>
      <c r="H511" s="68" t="s">
        <v>4104</v>
      </c>
      <c r="I511" s="68" t="s">
        <v>47371</v>
      </c>
      <c r="J511" s="68" t="s">
        <v>46407</v>
      </c>
      <c r="K511" s="68" t="s">
        <v>47372</v>
      </c>
      <c r="L511" s="100" t="s">
        <v>47373</v>
      </c>
      <c r="N511" s="68">
        <v>1.1739999999999999</v>
      </c>
      <c r="O511" s="68">
        <v>230</v>
      </c>
      <c r="P511" s="68">
        <v>3.45</v>
      </c>
      <c r="Q511" s="68">
        <v>0.24149999999999999</v>
      </c>
      <c r="R511" s="68">
        <v>0</v>
      </c>
      <c r="S511" s="68">
        <v>22</v>
      </c>
      <c r="T511" s="53">
        <v>25.69</v>
      </c>
    </row>
    <row r="512" spans="1:20" ht="22.95" customHeight="1" x14ac:dyDescent="0.25">
      <c r="A512" s="68">
        <v>511</v>
      </c>
      <c r="B512" s="99">
        <v>243903</v>
      </c>
      <c r="C512" s="68" t="s">
        <v>4101</v>
      </c>
      <c r="D512" s="68" t="s">
        <v>4102</v>
      </c>
      <c r="E512" s="68" t="s">
        <v>4110</v>
      </c>
      <c r="F512" s="68" t="s">
        <v>4103</v>
      </c>
      <c r="G512" s="68" t="s">
        <v>6582</v>
      </c>
      <c r="H512" s="68" t="s">
        <v>4104</v>
      </c>
      <c r="I512" s="68" t="s">
        <v>47374</v>
      </c>
      <c r="J512" s="68" t="s">
        <v>47375</v>
      </c>
      <c r="K512" s="68" t="s">
        <v>47376</v>
      </c>
      <c r="L512" s="100" t="s">
        <v>47377</v>
      </c>
      <c r="N512" s="68">
        <v>0.64400000000000002</v>
      </c>
      <c r="O512" s="68">
        <v>130</v>
      </c>
      <c r="P512" s="68">
        <v>1.95</v>
      </c>
      <c r="Q512" s="68">
        <v>0.13650000000000001</v>
      </c>
      <c r="R512" s="68">
        <v>0</v>
      </c>
      <c r="S512" s="68">
        <v>17</v>
      </c>
      <c r="T512" s="53">
        <v>19.09</v>
      </c>
    </row>
    <row r="513" spans="1:20" ht="22.95" customHeight="1" x14ac:dyDescent="0.25">
      <c r="A513" s="68">
        <v>512</v>
      </c>
      <c r="B513" s="99">
        <v>243903</v>
      </c>
      <c r="C513" s="68" t="s">
        <v>4101</v>
      </c>
      <c r="D513" s="68" t="s">
        <v>4102</v>
      </c>
      <c r="E513" s="68" t="s">
        <v>4110</v>
      </c>
      <c r="F513" s="68" t="s">
        <v>4103</v>
      </c>
      <c r="G513" s="68" t="s">
        <v>6582</v>
      </c>
      <c r="H513" s="68" t="s">
        <v>4104</v>
      </c>
      <c r="I513" s="68" t="s">
        <v>47378</v>
      </c>
      <c r="J513" s="68" t="s">
        <v>47379</v>
      </c>
      <c r="K513" s="68" t="s">
        <v>47380</v>
      </c>
      <c r="L513" s="100" t="s">
        <v>47381</v>
      </c>
      <c r="N513" s="68">
        <v>0.63600000000000001</v>
      </c>
      <c r="O513" s="68">
        <v>130</v>
      </c>
      <c r="P513" s="68">
        <v>1.95</v>
      </c>
      <c r="Q513" s="68">
        <v>0.13650000000000001</v>
      </c>
      <c r="R513" s="68">
        <v>0</v>
      </c>
      <c r="S513" s="68">
        <v>17</v>
      </c>
      <c r="T513" s="53">
        <v>19.09</v>
      </c>
    </row>
    <row r="514" spans="1:20" ht="22.95" customHeight="1" x14ac:dyDescent="0.25">
      <c r="A514" s="68">
        <v>513</v>
      </c>
      <c r="B514" s="99">
        <v>243903</v>
      </c>
      <c r="C514" s="68" t="s">
        <v>4101</v>
      </c>
      <c r="D514" s="68" t="s">
        <v>4102</v>
      </c>
      <c r="E514" s="68" t="s">
        <v>4110</v>
      </c>
      <c r="F514" s="68" t="s">
        <v>4103</v>
      </c>
      <c r="G514" s="68" t="s">
        <v>6582</v>
      </c>
      <c r="H514" s="68" t="s">
        <v>4104</v>
      </c>
      <c r="I514" s="68" t="s">
        <v>47382</v>
      </c>
      <c r="J514" s="68" t="s">
        <v>47383</v>
      </c>
      <c r="K514" s="68" t="s">
        <v>47384</v>
      </c>
      <c r="L514" s="100" t="s">
        <v>47385</v>
      </c>
      <c r="N514" s="68">
        <v>1.696</v>
      </c>
      <c r="O514" s="68">
        <v>330</v>
      </c>
      <c r="P514" s="68">
        <v>4.95</v>
      </c>
      <c r="Q514" s="68">
        <v>0.34649999999999997</v>
      </c>
      <c r="R514" s="68">
        <v>0</v>
      </c>
      <c r="S514" s="68">
        <v>22</v>
      </c>
      <c r="T514" s="53">
        <v>27.3</v>
      </c>
    </row>
    <row r="515" spans="1:20" ht="22.95" customHeight="1" x14ac:dyDescent="0.25">
      <c r="A515" s="68">
        <v>514</v>
      </c>
      <c r="B515" s="99">
        <v>243903</v>
      </c>
      <c r="C515" s="68" t="s">
        <v>4101</v>
      </c>
      <c r="D515" s="68" t="s">
        <v>4102</v>
      </c>
      <c r="E515" s="68" t="s">
        <v>4110</v>
      </c>
      <c r="F515" s="68" t="s">
        <v>4103</v>
      </c>
      <c r="G515" s="68" t="s">
        <v>6582</v>
      </c>
      <c r="H515" s="68" t="s">
        <v>4104</v>
      </c>
      <c r="I515" s="68" t="s">
        <v>47386</v>
      </c>
      <c r="J515" s="68" t="s">
        <v>39507</v>
      </c>
      <c r="K515" s="68" t="s">
        <v>39508</v>
      </c>
      <c r="L515" s="100" t="s">
        <v>39509</v>
      </c>
      <c r="N515" s="68">
        <v>0.63600000000000001</v>
      </c>
      <c r="O515" s="68">
        <v>130</v>
      </c>
      <c r="P515" s="68">
        <v>1.95</v>
      </c>
      <c r="Q515" s="68">
        <v>0.13650000000000001</v>
      </c>
      <c r="R515" s="68">
        <v>0</v>
      </c>
      <c r="S515" s="68">
        <v>17</v>
      </c>
      <c r="T515" s="53">
        <v>19.09</v>
      </c>
    </row>
    <row r="516" spans="1:20" ht="22.95" customHeight="1" x14ac:dyDescent="0.25">
      <c r="A516" s="68">
        <v>515</v>
      </c>
      <c r="B516" s="99">
        <v>243903</v>
      </c>
      <c r="C516" s="68" t="s">
        <v>4101</v>
      </c>
      <c r="D516" s="68" t="s">
        <v>4102</v>
      </c>
      <c r="E516" s="68" t="s">
        <v>4110</v>
      </c>
      <c r="F516" s="68" t="s">
        <v>4103</v>
      </c>
      <c r="G516" s="68" t="s">
        <v>6582</v>
      </c>
      <c r="H516" s="68" t="s">
        <v>4104</v>
      </c>
      <c r="I516" s="68" t="s">
        <v>47387</v>
      </c>
      <c r="J516" s="68" t="s">
        <v>47388</v>
      </c>
      <c r="K516" s="68" t="s">
        <v>47389</v>
      </c>
      <c r="L516" s="100" t="s">
        <v>47390</v>
      </c>
      <c r="N516" s="68">
        <v>0.63400000000000001</v>
      </c>
      <c r="O516" s="68">
        <v>130</v>
      </c>
      <c r="P516" s="68">
        <v>1.95</v>
      </c>
      <c r="Q516" s="68">
        <v>0.13650000000000001</v>
      </c>
      <c r="R516" s="68">
        <v>0</v>
      </c>
      <c r="S516" s="68">
        <v>17</v>
      </c>
      <c r="T516" s="53">
        <v>19.09</v>
      </c>
    </row>
    <row r="517" spans="1:20" ht="22.95" customHeight="1" x14ac:dyDescent="0.25">
      <c r="A517" s="68">
        <v>516</v>
      </c>
      <c r="B517" s="99">
        <v>243903</v>
      </c>
      <c r="C517" s="68" t="s">
        <v>4101</v>
      </c>
      <c r="D517" s="68" t="s">
        <v>4102</v>
      </c>
      <c r="E517" s="68" t="s">
        <v>4110</v>
      </c>
      <c r="F517" s="68" t="s">
        <v>4103</v>
      </c>
      <c r="G517" s="68" t="s">
        <v>6582</v>
      </c>
      <c r="H517" s="68" t="s">
        <v>4104</v>
      </c>
      <c r="I517" s="68" t="s">
        <v>47391</v>
      </c>
      <c r="J517" s="68" t="s">
        <v>47392</v>
      </c>
      <c r="K517" s="68" t="s">
        <v>47393</v>
      </c>
      <c r="L517" s="100" t="s">
        <v>47394</v>
      </c>
      <c r="N517" s="68">
        <v>0.63600000000000001</v>
      </c>
      <c r="O517" s="68">
        <v>130</v>
      </c>
      <c r="P517" s="68">
        <v>1.95</v>
      </c>
      <c r="Q517" s="68">
        <v>0.13650000000000001</v>
      </c>
      <c r="R517" s="68">
        <v>0</v>
      </c>
      <c r="S517" s="68">
        <v>17</v>
      </c>
      <c r="T517" s="53">
        <v>19.09</v>
      </c>
    </row>
    <row r="518" spans="1:20" ht="22.95" customHeight="1" x14ac:dyDescent="0.25">
      <c r="A518" s="68">
        <v>517</v>
      </c>
      <c r="B518" s="99">
        <v>243903</v>
      </c>
      <c r="C518" s="68" t="s">
        <v>4101</v>
      </c>
      <c r="D518" s="68" t="s">
        <v>4102</v>
      </c>
      <c r="E518" s="68" t="s">
        <v>4110</v>
      </c>
      <c r="F518" s="68" t="s">
        <v>4103</v>
      </c>
      <c r="G518" s="68" t="s">
        <v>6582</v>
      </c>
      <c r="H518" s="68" t="s">
        <v>4104</v>
      </c>
      <c r="I518" s="68" t="s">
        <v>47395</v>
      </c>
      <c r="J518" s="68" t="s">
        <v>26405</v>
      </c>
      <c r="K518" s="68" t="s">
        <v>26406</v>
      </c>
      <c r="L518" s="100" t="s">
        <v>26407</v>
      </c>
      <c r="N518" s="68">
        <v>0.61199999999999999</v>
      </c>
      <c r="O518" s="68">
        <v>130</v>
      </c>
      <c r="P518" s="68">
        <v>1.95</v>
      </c>
      <c r="Q518" s="68">
        <v>0.13650000000000001</v>
      </c>
      <c r="R518" s="68">
        <v>0</v>
      </c>
      <c r="S518" s="68">
        <v>17</v>
      </c>
      <c r="T518" s="53">
        <v>19.09</v>
      </c>
    </row>
    <row r="519" spans="1:20" ht="22.95" customHeight="1" x14ac:dyDescent="0.25">
      <c r="A519" s="68">
        <v>518</v>
      </c>
      <c r="B519" s="99">
        <v>243903</v>
      </c>
      <c r="C519" s="68" t="s">
        <v>4101</v>
      </c>
      <c r="D519" s="68" t="s">
        <v>4102</v>
      </c>
      <c r="E519" s="68" t="s">
        <v>4110</v>
      </c>
      <c r="F519" s="68" t="s">
        <v>4103</v>
      </c>
      <c r="G519" s="68" t="s">
        <v>6582</v>
      </c>
      <c r="H519" s="68" t="s">
        <v>4104</v>
      </c>
      <c r="I519" s="68" t="s">
        <v>47396</v>
      </c>
      <c r="J519" s="68" t="s">
        <v>47397</v>
      </c>
      <c r="K519" s="68" t="s">
        <v>47398</v>
      </c>
      <c r="L519" s="100" t="s">
        <v>47399</v>
      </c>
      <c r="N519" s="68">
        <v>0.628</v>
      </c>
      <c r="O519" s="68">
        <v>130</v>
      </c>
      <c r="P519" s="68">
        <v>1.95</v>
      </c>
      <c r="Q519" s="68">
        <v>0.13650000000000001</v>
      </c>
      <c r="R519" s="68">
        <v>0</v>
      </c>
      <c r="S519" s="68">
        <v>17</v>
      </c>
      <c r="T519" s="53">
        <v>19.09</v>
      </c>
    </row>
    <row r="520" spans="1:20" ht="22.95" customHeight="1" x14ac:dyDescent="0.25">
      <c r="A520" s="68">
        <v>519</v>
      </c>
      <c r="B520" s="99">
        <v>243903</v>
      </c>
      <c r="C520" s="68" t="s">
        <v>4101</v>
      </c>
      <c r="D520" s="68" t="s">
        <v>4102</v>
      </c>
      <c r="E520" s="68" t="s">
        <v>4110</v>
      </c>
      <c r="F520" s="68" t="s">
        <v>4103</v>
      </c>
      <c r="G520" s="68" t="s">
        <v>6582</v>
      </c>
      <c r="H520" s="68" t="s">
        <v>4104</v>
      </c>
      <c r="I520" s="68" t="s">
        <v>47400</v>
      </c>
      <c r="J520" s="68" t="s">
        <v>47401</v>
      </c>
      <c r="K520" s="68" t="s">
        <v>47402</v>
      </c>
      <c r="L520" s="100" t="s">
        <v>47403</v>
      </c>
      <c r="N520" s="68">
        <v>0.64400000000000002</v>
      </c>
      <c r="O520" s="68">
        <v>130</v>
      </c>
      <c r="P520" s="68">
        <v>1.95</v>
      </c>
      <c r="Q520" s="68">
        <v>0.13650000000000001</v>
      </c>
      <c r="R520" s="68">
        <v>0</v>
      </c>
      <c r="S520" s="68">
        <v>17</v>
      </c>
      <c r="T520" s="53">
        <v>19.09</v>
      </c>
    </row>
    <row r="521" spans="1:20" ht="22.95" customHeight="1" x14ac:dyDescent="0.25">
      <c r="A521" s="68">
        <v>520</v>
      </c>
      <c r="B521" s="99">
        <v>243903</v>
      </c>
      <c r="C521" s="68" t="s">
        <v>4101</v>
      </c>
      <c r="D521" s="68" t="s">
        <v>4102</v>
      </c>
      <c r="E521" s="68" t="s">
        <v>4110</v>
      </c>
      <c r="F521" s="68" t="s">
        <v>4103</v>
      </c>
      <c r="G521" s="68" t="s">
        <v>6582</v>
      </c>
      <c r="H521" s="68" t="s">
        <v>4104</v>
      </c>
      <c r="I521" s="68" t="s">
        <v>47404</v>
      </c>
      <c r="J521" s="68" t="s">
        <v>24844</v>
      </c>
      <c r="K521" s="68" t="s">
        <v>34976</v>
      </c>
      <c r="L521" s="100" t="s">
        <v>34977</v>
      </c>
      <c r="N521" s="68">
        <v>1.1339999999999999</v>
      </c>
      <c r="O521" s="68">
        <v>230</v>
      </c>
      <c r="P521" s="68">
        <v>3.45</v>
      </c>
      <c r="Q521" s="68">
        <v>0.24149999999999999</v>
      </c>
      <c r="R521" s="68">
        <v>0</v>
      </c>
      <c r="S521" s="68">
        <v>22</v>
      </c>
      <c r="T521" s="53">
        <v>25.69</v>
      </c>
    </row>
    <row r="522" spans="1:20" ht="22.95" customHeight="1" x14ac:dyDescent="0.25">
      <c r="A522" s="68">
        <v>521</v>
      </c>
      <c r="B522" s="99">
        <v>243903</v>
      </c>
      <c r="C522" s="68" t="s">
        <v>4101</v>
      </c>
      <c r="D522" s="68" t="s">
        <v>4102</v>
      </c>
      <c r="E522" s="68" t="s">
        <v>4110</v>
      </c>
      <c r="F522" s="68" t="s">
        <v>4103</v>
      </c>
      <c r="G522" s="68" t="s">
        <v>6582</v>
      </c>
      <c r="H522" s="68" t="s">
        <v>4104</v>
      </c>
      <c r="I522" s="68" t="s">
        <v>47405</v>
      </c>
      <c r="J522" s="68" t="s">
        <v>47406</v>
      </c>
      <c r="K522" s="68" t="s">
        <v>47407</v>
      </c>
      <c r="L522" s="100" t="s">
        <v>47408</v>
      </c>
      <c r="N522" s="68">
        <v>1.202</v>
      </c>
      <c r="O522" s="68">
        <v>230</v>
      </c>
      <c r="P522" s="68">
        <v>3.45</v>
      </c>
      <c r="Q522" s="68">
        <v>0.24149999999999999</v>
      </c>
      <c r="R522" s="68">
        <v>0</v>
      </c>
      <c r="S522" s="68">
        <v>22</v>
      </c>
      <c r="T522" s="53">
        <v>25.69</v>
      </c>
    </row>
    <row r="523" spans="1:20" ht="22.95" customHeight="1" x14ac:dyDescent="0.25">
      <c r="A523" s="68">
        <v>522</v>
      </c>
      <c r="B523" s="99">
        <v>243903</v>
      </c>
      <c r="C523" s="68" t="s">
        <v>4101</v>
      </c>
      <c r="D523" s="68" t="s">
        <v>4102</v>
      </c>
      <c r="E523" s="68" t="s">
        <v>4110</v>
      </c>
      <c r="F523" s="68" t="s">
        <v>4103</v>
      </c>
      <c r="G523" s="68" t="s">
        <v>6582</v>
      </c>
      <c r="H523" s="68" t="s">
        <v>4104</v>
      </c>
      <c r="I523" s="68" t="s">
        <v>47409</v>
      </c>
      <c r="J523" s="68" t="s">
        <v>47410</v>
      </c>
      <c r="K523" s="68" t="s">
        <v>45921</v>
      </c>
      <c r="L523" s="100" t="s">
        <v>47411</v>
      </c>
      <c r="N523" s="68">
        <v>0.65600000000000003</v>
      </c>
      <c r="O523" s="68">
        <v>130</v>
      </c>
      <c r="P523" s="68">
        <v>1.95</v>
      </c>
      <c r="Q523" s="68">
        <v>0.13650000000000001</v>
      </c>
      <c r="R523" s="68">
        <v>0</v>
      </c>
      <c r="S523" s="68">
        <v>17</v>
      </c>
      <c r="T523" s="53">
        <v>19.09</v>
      </c>
    </row>
    <row r="524" spans="1:20" ht="22.95" customHeight="1" x14ac:dyDescent="0.25">
      <c r="A524" s="68">
        <v>523</v>
      </c>
      <c r="B524" s="99">
        <v>243903</v>
      </c>
      <c r="C524" s="68" t="s">
        <v>4101</v>
      </c>
      <c r="D524" s="68" t="s">
        <v>4102</v>
      </c>
      <c r="E524" s="68" t="s">
        <v>4110</v>
      </c>
      <c r="F524" s="68" t="s">
        <v>4103</v>
      </c>
      <c r="G524" s="68" t="s">
        <v>6582</v>
      </c>
      <c r="H524" s="68" t="s">
        <v>4104</v>
      </c>
      <c r="I524" s="68" t="s">
        <v>47412</v>
      </c>
      <c r="J524" s="68" t="s">
        <v>40277</v>
      </c>
      <c r="K524" s="68" t="s">
        <v>47413</v>
      </c>
      <c r="L524" s="100" t="s">
        <v>47414</v>
      </c>
      <c r="N524" s="68">
        <v>0.624</v>
      </c>
      <c r="O524" s="68">
        <v>130</v>
      </c>
      <c r="P524" s="68">
        <v>1.95</v>
      </c>
      <c r="Q524" s="68">
        <v>0.13650000000000001</v>
      </c>
      <c r="R524" s="68">
        <v>0</v>
      </c>
      <c r="S524" s="68">
        <v>17</v>
      </c>
      <c r="T524" s="53">
        <v>19.09</v>
      </c>
    </row>
    <row r="525" spans="1:20" ht="22.95" customHeight="1" x14ac:dyDescent="0.25">
      <c r="A525" s="68">
        <v>524</v>
      </c>
      <c r="B525" s="99">
        <v>243903</v>
      </c>
      <c r="C525" s="68" t="s">
        <v>4101</v>
      </c>
      <c r="D525" s="68" t="s">
        <v>4102</v>
      </c>
      <c r="E525" s="68" t="s">
        <v>4110</v>
      </c>
      <c r="F525" s="68" t="s">
        <v>4103</v>
      </c>
      <c r="G525" s="68" t="s">
        <v>6582</v>
      </c>
      <c r="H525" s="68" t="s">
        <v>4104</v>
      </c>
      <c r="I525" s="68" t="s">
        <v>47415</v>
      </c>
      <c r="J525" s="68" t="s">
        <v>47416</v>
      </c>
      <c r="K525" s="68" t="s">
        <v>47417</v>
      </c>
      <c r="L525" s="100" t="s">
        <v>47418</v>
      </c>
      <c r="N525" s="68">
        <v>0.64</v>
      </c>
      <c r="O525" s="68">
        <v>130</v>
      </c>
      <c r="P525" s="68">
        <v>1.95</v>
      </c>
      <c r="Q525" s="68">
        <v>0.13650000000000001</v>
      </c>
      <c r="R525" s="68">
        <v>0</v>
      </c>
      <c r="S525" s="68">
        <v>17</v>
      </c>
      <c r="T525" s="53">
        <v>19.09</v>
      </c>
    </row>
    <row r="526" spans="1:20" ht="22.95" customHeight="1" x14ac:dyDescent="0.25">
      <c r="A526" s="68">
        <v>525</v>
      </c>
      <c r="B526" s="99">
        <v>243903</v>
      </c>
      <c r="C526" s="68" t="s">
        <v>4101</v>
      </c>
      <c r="D526" s="68" t="s">
        <v>4102</v>
      </c>
      <c r="E526" s="68" t="s">
        <v>4110</v>
      </c>
      <c r="F526" s="68" t="s">
        <v>4103</v>
      </c>
      <c r="G526" s="68" t="s">
        <v>6582</v>
      </c>
      <c r="H526" s="68" t="s">
        <v>4104</v>
      </c>
      <c r="I526" s="68" t="s">
        <v>47419</v>
      </c>
      <c r="J526" s="68" t="s">
        <v>47420</v>
      </c>
      <c r="K526" s="68" t="s">
        <v>47421</v>
      </c>
      <c r="L526" s="100" t="s">
        <v>47422</v>
      </c>
      <c r="N526" s="68">
        <v>1.754</v>
      </c>
      <c r="O526" s="68">
        <v>330</v>
      </c>
      <c r="P526" s="68">
        <v>4.95</v>
      </c>
      <c r="Q526" s="68">
        <v>0.34649999999999997</v>
      </c>
      <c r="R526" s="68">
        <v>0</v>
      </c>
      <c r="S526" s="68">
        <v>22</v>
      </c>
      <c r="T526" s="53">
        <v>27.3</v>
      </c>
    </row>
    <row r="527" spans="1:20" ht="22.95" customHeight="1" x14ac:dyDescent="0.25">
      <c r="A527" s="68">
        <v>526</v>
      </c>
      <c r="B527" s="99">
        <v>243903</v>
      </c>
      <c r="C527" s="68" t="s">
        <v>4101</v>
      </c>
      <c r="D527" s="68" t="s">
        <v>4102</v>
      </c>
      <c r="E527" s="68" t="s">
        <v>4110</v>
      </c>
      <c r="F527" s="68" t="s">
        <v>4103</v>
      </c>
      <c r="G527" s="68" t="s">
        <v>6582</v>
      </c>
      <c r="H527" s="68" t="s">
        <v>4104</v>
      </c>
      <c r="I527" s="68" t="s">
        <v>47423</v>
      </c>
      <c r="J527" s="68" t="s">
        <v>47424</v>
      </c>
      <c r="K527" s="68" t="s">
        <v>47425</v>
      </c>
      <c r="L527" s="100" t="s">
        <v>47426</v>
      </c>
      <c r="N527" s="68">
        <v>0.63400000000000001</v>
      </c>
      <c r="O527" s="68">
        <v>130</v>
      </c>
      <c r="P527" s="68">
        <v>1.95</v>
      </c>
      <c r="Q527" s="68">
        <v>0.13650000000000001</v>
      </c>
      <c r="R527" s="68">
        <v>0</v>
      </c>
      <c r="S527" s="68">
        <v>17</v>
      </c>
      <c r="T527" s="53">
        <v>19.09</v>
      </c>
    </row>
    <row r="528" spans="1:20" ht="22.95" customHeight="1" x14ac:dyDescent="0.25">
      <c r="A528" s="68">
        <v>527</v>
      </c>
      <c r="B528" s="99">
        <v>243903</v>
      </c>
      <c r="C528" s="68" t="s">
        <v>4101</v>
      </c>
      <c r="D528" s="68" t="s">
        <v>4102</v>
      </c>
      <c r="E528" s="68" t="s">
        <v>4110</v>
      </c>
      <c r="F528" s="68" t="s">
        <v>4103</v>
      </c>
      <c r="G528" s="68" t="s">
        <v>6582</v>
      </c>
      <c r="H528" s="68" t="s">
        <v>4104</v>
      </c>
      <c r="I528" s="68" t="s">
        <v>47427</v>
      </c>
      <c r="J528" s="68" t="s">
        <v>47428</v>
      </c>
      <c r="K528" s="68" t="s">
        <v>47429</v>
      </c>
      <c r="L528" s="100" t="s">
        <v>47430</v>
      </c>
      <c r="N528" s="68">
        <v>1.1539999999999999</v>
      </c>
      <c r="O528" s="68">
        <v>230</v>
      </c>
      <c r="P528" s="68">
        <v>3.45</v>
      </c>
      <c r="Q528" s="68">
        <v>0.24149999999999999</v>
      </c>
      <c r="R528" s="68">
        <v>0</v>
      </c>
      <c r="S528" s="68">
        <v>22</v>
      </c>
      <c r="T528" s="53">
        <v>25.69</v>
      </c>
    </row>
    <row r="529" spans="1:20" ht="22.95" customHeight="1" x14ac:dyDescent="0.25">
      <c r="A529" s="68">
        <v>528</v>
      </c>
      <c r="B529" s="99">
        <v>243903</v>
      </c>
      <c r="C529" s="68" t="s">
        <v>4101</v>
      </c>
      <c r="D529" s="68" t="s">
        <v>4102</v>
      </c>
      <c r="E529" s="68" t="s">
        <v>4110</v>
      </c>
      <c r="F529" s="68" t="s">
        <v>4103</v>
      </c>
      <c r="G529" s="68" t="s">
        <v>6582</v>
      </c>
      <c r="H529" s="68" t="s">
        <v>4104</v>
      </c>
      <c r="I529" s="68" t="s">
        <v>47431</v>
      </c>
      <c r="J529" s="68" t="s">
        <v>47432</v>
      </c>
      <c r="K529" s="68" t="s">
        <v>47433</v>
      </c>
      <c r="L529" s="100" t="s">
        <v>47434</v>
      </c>
      <c r="N529" s="68">
        <v>0.63400000000000001</v>
      </c>
      <c r="O529" s="68">
        <v>130</v>
      </c>
      <c r="P529" s="68">
        <v>1.95</v>
      </c>
      <c r="Q529" s="68">
        <v>0.13650000000000001</v>
      </c>
      <c r="R529" s="68">
        <v>0</v>
      </c>
      <c r="S529" s="68">
        <v>17</v>
      </c>
      <c r="T529" s="53">
        <v>19.09</v>
      </c>
    </row>
    <row r="530" spans="1:20" ht="22.95" customHeight="1" x14ac:dyDescent="0.25">
      <c r="A530" s="68">
        <v>529</v>
      </c>
      <c r="B530" s="99">
        <v>243903</v>
      </c>
      <c r="C530" s="68" t="s">
        <v>4101</v>
      </c>
      <c r="D530" s="68" t="s">
        <v>4102</v>
      </c>
      <c r="E530" s="68" t="s">
        <v>4110</v>
      </c>
      <c r="F530" s="68" t="s">
        <v>4103</v>
      </c>
      <c r="G530" s="68" t="s">
        <v>6582</v>
      </c>
      <c r="H530" s="68" t="s">
        <v>4104</v>
      </c>
      <c r="I530" s="68" t="s">
        <v>47435</v>
      </c>
      <c r="J530" s="68" t="s">
        <v>29115</v>
      </c>
      <c r="K530" s="68" t="s">
        <v>47436</v>
      </c>
      <c r="L530" s="100" t="s">
        <v>47437</v>
      </c>
      <c r="N530" s="68">
        <v>0.66</v>
      </c>
      <c r="O530" s="68">
        <v>130</v>
      </c>
      <c r="P530" s="68">
        <v>1.95</v>
      </c>
      <c r="Q530" s="68">
        <v>0.13650000000000001</v>
      </c>
      <c r="R530" s="68">
        <v>0</v>
      </c>
      <c r="S530" s="68">
        <v>17</v>
      </c>
      <c r="T530" s="53">
        <v>19.09</v>
      </c>
    </row>
    <row r="531" spans="1:20" ht="22.95" customHeight="1" x14ac:dyDescent="0.25">
      <c r="A531" s="68">
        <v>530</v>
      </c>
      <c r="B531" s="99">
        <v>243903</v>
      </c>
      <c r="C531" s="68" t="s">
        <v>4101</v>
      </c>
      <c r="D531" s="68" t="s">
        <v>4102</v>
      </c>
      <c r="E531" s="68" t="s">
        <v>4110</v>
      </c>
      <c r="F531" s="68" t="s">
        <v>4103</v>
      </c>
      <c r="G531" s="68" t="s">
        <v>6582</v>
      </c>
      <c r="H531" s="68" t="s">
        <v>4104</v>
      </c>
      <c r="I531" s="68" t="s">
        <v>47438</v>
      </c>
      <c r="J531" s="68" t="s">
        <v>47439</v>
      </c>
      <c r="K531" s="68" t="s">
        <v>12247</v>
      </c>
      <c r="L531" s="100" t="s">
        <v>47440</v>
      </c>
      <c r="N531" s="68">
        <v>0.64200000000000002</v>
      </c>
      <c r="O531" s="68">
        <v>130</v>
      </c>
      <c r="P531" s="68">
        <v>1.95</v>
      </c>
      <c r="Q531" s="68">
        <v>0.13650000000000001</v>
      </c>
      <c r="R531" s="68">
        <v>15</v>
      </c>
      <c r="S531" s="68">
        <v>32</v>
      </c>
      <c r="T531" s="53">
        <v>34.090000000000003</v>
      </c>
    </row>
    <row r="532" spans="1:20" ht="22.95" customHeight="1" x14ac:dyDescent="0.25">
      <c r="A532" s="68">
        <v>531</v>
      </c>
      <c r="B532" s="99">
        <v>243903</v>
      </c>
      <c r="C532" s="68" t="s">
        <v>4101</v>
      </c>
      <c r="D532" s="68" t="s">
        <v>4102</v>
      </c>
      <c r="E532" s="68" t="s">
        <v>4110</v>
      </c>
      <c r="F532" s="68" t="s">
        <v>4103</v>
      </c>
      <c r="G532" s="68" t="s">
        <v>6582</v>
      </c>
      <c r="H532" s="68" t="s">
        <v>4104</v>
      </c>
      <c r="I532" s="68" t="s">
        <v>47441</v>
      </c>
      <c r="J532" s="68" t="s">
        <v>47442</v>
      </c>
      <c r="K532" s="68" t="s">
        <v>47443</v>
      </c>
      <c r="L532" s="100" t="s">
        <v>47444</v>
      </c>
      <c r="N532" s="68">
        <v>1.1579999999999999</v>
      </c>
      <c r="O532" s="68">
        <v>230</v>
      </c>
      <c r="P532" s="68">
        <v>3.45</v>
      </c>
      <c r="Q532" s="68">
        <v>0.24149999999999999</v>
      </c>
      <c r="R532" s="68">
        <v>0</v>
      </c>
      <c r="S532" s="68">
        <v>22</v>
      </c>
      <c r="T532" s="53">
        <v>25.69</v>
      </c>
    </row>
    <row r="533" spans="1:20" ht="22.95" customHeight="1" x14ac:dyDescent="0.25">
      <c r="A533" s="68">
        <v>532</v>
      </c>
      <c r="B533" s="99">
        <v>243903</v>
      </c>
      <c r="C533" s="68" t="s">
        <v>4101</v>
      </c>
      <c r="D533" s="68" t="s">
        <v>4102</v>
      </c>
      <c r="E533" s="68" t="s">
        <v>4110</v>
      </c>
      <c r="F533" s="68" t="s">
        <v>4103</v>
      </c>
      <c r="G533" s="68" t="s">
        <v>6582</v>
      </c>
      <c r="H533" s="68" t="s">
        <v>4104</v>
      </c>
      <c r="I533" s="68" t="s">
        <v>47445</v>
      </c>
      <c r="J533" s="68" t="s">
        <v>47446</v>
      </c>
      <c r="K533" s="68" t="s">
        <v>47447</v>
      </c>
      <c r="L533" s="100" t="s">
        <v>47448</v>
      </c>
      <c r="N533" s="68">
        <v>0.63600000000000001</v>
      </c>
      <c r="O533" s="68">
        <v>130</v>
      </c>
      <c r="P533" s="68">
        <v>1.95</v>
      </c>
      <c r="Q533" s="68">
        <v>0.13650000000000001</v>
      </c>
      <c r="R533" s="68">
        <v>0</v>
      </c>
      <c r="S533" s="68">
        <v>17</v>
      </c>
      <c r="T533" s="53">
        <v>19.09</v>
      </c>
    </row>
    <row r="534" spans="1:20" ht="22.95" customHeight="1" x14ac:dyDescent="0.25">
      <c r="A534" s="68">
        <v>533</v>
      </c>
      <c r="B534" s="99">
        <v>243903</v>
      </c>
      <c r="C534" s="68" t="s">
        <v>4101</v>
      </c>
      <c r="D534" s="68" t="s">
        <v>4102</v>
      </c>
      <c r="E534" s="68" t="s">
        <v>4110</v>
      </c>
      <c r="F534" s="68" t="s">
        <v>4103</v>
      </c>
      <c r="G534" s="68" t="s">
        <v>6582</v>
      </c>
      <c r="H534" s="68" t="s">
        <v>4104</v>
      </c>
      <c r="I534" s="68" t="s">
        <v>47449</v>
      </c>
      <c r="J534" s="68" t="s">
        <v>47450</v>
      </c>
      <c r="K534" s="68" t="s">
        <v>43070</v>
      </c>
      <c r="L534" s="100" t="s">
        <v>47451</v>
      </c>
      <c r="N534" s="68">
        <v>1.196</v>
      </c>
      <c r="O534" s="68">
        <v>230</v>
      </c>
      <c r="P534" s="68">
        <v>3.45</v>
      </c>
      <c r="Q534" s="68">
        <v>0.24149999999999999</v>
      </c>
      <c r="R534" s="68">
        <v>0</v>
      </c>
      <c r="S534" s="68">
        <v>22</v>
      </c>
      <c r="T534" s="53">
        <v>25.69</v>
      </c>
    </row>
    <row r="535" spans="1:20" ht="22.95" customHeight="1" x14ac:dyDescent="0.25">
      <c r="A535" s="68">
        <v>534</v>
      </c>
      <c r="B535" s="99">
        <v>243903</v>
      </c>
      <c r="C535" s="68" t="s">
        <v>4101</v>
      </c>
      <c r="D535" s="68" t="s">
        <v>4102</v>
      </c>
      <c r="E535" s="68" t="s">
        <v>4110</v>
      </c>
      <c r="F535" s="68" t="s">
        <v>4103</v>
      </c>
      <c r="G535" s="68" t="s">
        <v>6582</v>
      </c>
      <c r="H535" s="68" t="s">
        <v>4104</v>
      </c>
      <c r="I535" s="68" t="s">
        <v>47452</v>
      </c>
      <c r="J535" s="68" t="s">
        <v>47453</v>
      </c>
      <c r="K535" s="68" t="s">
        <v>17447</v>
      </c>
      <c r="L535" s="100" t="s">
        <v>47454</v>
      </c>
      <c r="N535" s="68">
        <v>0.63800000000000001</v>
      </c>
      <c r="O535" s="68">
        <v>130</v>
      </c>
      <c r="P535" s="68">
        <v>1.95</v>
      </c>
      <c r="Q535" s="68">
        <v>0.13650000000000001</v>
      </c>
      <c r="R535" s="68">
        <v>0</v>
      </c>
      <c r="S535" s="68">
        <v>17</v>
      </c>
      <c r="T535" s="53">
        <v>19.09</v>
      </c>
    </row>
    <row r="536" spans="1:20" ht="22.95" customHeight="1" x14ac:dyDescent="0.25">
      <c r="A536" s="68">
        <v>535</v>
      </c>
      <c r="B536" s="99">
        <v>243903</v>
      </c>
      <c r="C536" s="68" t="s">
        <v>4101</v>
      </c>
      <c r="D536" s="68" t="s">
        <v>4102</v>
      </c>
      <c r="E536" s="68" t="s">
        <v>4110</v>
      </c>
      <c r="F536" s="68" t="s">
        <v>4103</v>
      </c>
      <c r="G536" s="68" t="s">
        <v>6582</v>
      </c>
      <c r="H536" s="68" t="s">
        <v>4104</v>
      </c>
      <c r="I536" s="68" t="s">
        <v>47455</v>
      </c>
      <c r="J536" s="68" t="s">
        <v>47456</v>
      </c>
      <c r="K536" s="68" t="s">
        <v>47457</v>
      </c>
      <c r="L536" s="100" t="s">
        <v>47458</v>
      </c>
      <c r="N536" s="68">
        <v>0.628</v>
      </c>
      <c r="O536" s="68">
        <v>130</v>
      </c>
      <c r="P536" s="68">
        <v>1.95</v>
      </c>
      <c r="Q536" s="68">
        <v>0.13650000000000001</v>
      </c>
      <c r="R536" s="68">
        <v>0</v>
      </c>
      <c r="S536" s="68">
        <v>17</v>
      </c>
      <c r="T536" s="53">
        <v>19.09</v>
      </c>
    </row>
    <row r="537" spans="1:20" ht="22.95" customHeight="1" x14ac:dyDescent="0.25">
      <c r="A537" s="68">
        <v>536</v>
      </c>
      <c r="B537" s="99">
        <v>243903</v>
      </c>
      <c r="C537" s="68" t="s">
        <v>4101</v>
      </c>
      <c r="D537" s="68" t="s">
        <v>4102</v>
      </c>
      <c r="E537" s="68" t="s">
        <v>4110</v>
      </c>
      <c r="F537" s="68" t="s">
        <v>4103</v>
      </c>
      <c r="G537" s="68" t="s">
        <v>6582</v>
      </c>
      <c r="H537" s="68" t="s">
        <v>4104</v>
      </c>
      <c r="I537" s="68" t="s">
        <v>47459</v>
      </c>
      <c r="J537" s="68" t="s">
        <v>16981</v>
      </c>
      <c r="K537" s="68" t="s">
        <v>16982</v>
      </c>
      <c r="L537" s="100" t="s">
        <v>16983</v>
      </c>
      <c r="N537" s="68">
        <v>0.628</v>
      </c>
      <c r="O537" s="68">
        <v>130</v>
      </c>
      <c r="P537" s="68">
        <v>1.95</v>
      </c>
      <c r="Q537" s="68">
        <v>0.13650000000000001</v>
      </c>
      <c r="R537" s="68">
        <v>0</v>
      </c>
      <c r="S537" s="68">
        <v>17</v>
      </c>
      <c r="T537" s="53">
        <v>19.09</v>
      </c>
    </row>
    <row r="538" spans="1:20" ht="22.95" customHeight="1" x14ac:dyDescent="0.25">
      <c r="A538" s="68">
        <v>537</v>
      </c>
      <c r="B538" s="99">
        <v>243903</v>
      </c>
      <c r="C538" s="68" t="s">
        <v>4101</v>
      </c>
      <c r="D538" s="68" t="s">
        <v>4102</v>
      </c>
      <c r="E538" s="68" t="s">
        <v>4110</v>
      </c>
      <c r="F538" s="68" t="s">
        <v>4103</v>
      </c>
      <c r="G538" s="68" t="s">
        <v>6582</v>
      </c>
      <c r="H538" s="68" t="s">
        <v>4104</v>
      </c>
      <c r="I538" s="68" t="s">
        <v>47460</v>
      </c>
      <c r="J538" s="68" t="s">
        <v>40738</v>
      </c>
      <c r="K538" s="68" t="s">
        <v>40739</v>
      </c>
      <c r="L538" s="100" t="s">
        <v>40740</v>
      </c>
      <c r="N538" s="68">
        <v>0.628</v>
      </c>
      <c r="O538" s="68">
        <v>130</v>
      </c>
      <c r="P538" s="68">
        <v>1.95</v>
      </c>
      <c r="Q538" s="68">
        <v>0.13650000000000001</v>
      </c>
      <c r="R538" s="68">
        <v>0</v>
      </c>
      <c r="S538" s="68">
        <v>17</v>
      </c>
      <c r="T538" s="53">
        <v>19.09</v>
      </c>
    </row>
    <row r="539" spans="1:20" ht="22.95" customHeight="1" x14ac:dyDescent="0.25">
      <c r="A539" s="68">
        <v>538</v>
      </c>
      <c r="B539" s="99">
        <v>243903</v>
      </c>
      <c r="C539" s="68" t="s">
        <v>4101</v>
      </c>
      <c r="D539" s="68" t="s">
        <v>4102</v>
      </c>
      <c r="E539" s="68" t="s">
        <v>4110</v>
      </c>
      <c r="F539" s="68" t="s">
        <v>4103</v>
      </c>
      <c r="G539" s="68" t="s">
        <v>6582</v>
      </c>
      <c r="H539" s="68" t="s">
        <v>4104</v>
      </c>
      <c r="I539" s="68" t="s">
        <v>47461</v>
      </c>
      <c r="J539" s="68" t="s">
        <v>47462</v>
      </c>
      <c r="K539" s="68" t="s">
        <v>47463</v>
      </c>
      <c r="L539" s="100" t="s">
        <v>47464</v>
      </c>
      <c r="N539" s="68">
        <v>1.036</v>
      </c>
      <c r="O539" s="68">
        <v>230</v>
      </c>
      <c r="P539" s="68">
        <v>3.45</v>
      </c>
      <c r="Q539" s="68">
        <v>0.24149999999999999</v>
      </c>
      <c r="R539" s="68">
        <v>0</v>
      </c>
      <c r="S539" s="68">
        <v>22</v>
      </c>
      <c r="T539" s="53">
        <v>25.69</v>
      </c>
    </row>
    <row r="540" spans="1:20" ht="22.95" customHeight="1" x14ac:dyDescent="0.25">
      <c r="A540" s="68">
        <v>539</v>
      </c>
      <c r="B540" s="99">
        <v>243903</v>
      </c>
      <c r="C540" s="68" t="s">
        <v>4101</v>
      </c>
      <c r="D540" s="68" t="s">
        <v>4102</v>
      </c>
      <c r="E540" s="68" t="s">
        <v>4110</v>
      </c>
      <c r="F540" s="68" t="s">
        <v>4103</v>
      </c>
      <c r="G540" s="68" t="s">
        <v>6582</v>
      </c>
      <c r="H540" s="68" t="s">
        <v>4104</v>
      </c>
      <c r="I540" s="68" t="s">
        <v>47465</v>
      </c>
      <c r="J540" s="68" t="s">
        <v>47466</v>
      </c>
      <c r="K540" s="68" t="s">
        <v>47467</v>
      </c>
      <c r="L540" s="100" t="s">
        <v>47468</v>
      </c>
      <c r="N540" s="68">
        <v>0.65</v>
      </c>
      <c r="O540" s="68">
        <v>130</v>
      </c>
      <c r="P540" s="68">
        <v>1.95</v>
      </c>
      <c r="Q540" s="68">
        <v>0.13650000000000001</v>
      </c>
      <c r="R540" s="68">
        <v>0</v>
      </c>
      <c r="S540" s="68">
        <v>17</v>
      </c>
      <c r="T540" s="53">
        <v>19.09</v>
      </c>
    </row>
    <row r="541" spans="1:20" ht="22.95" customHeight="1" x14ac:dyDescent="0.25">
      <c r="A541" s="68">
        <v>540</v>
      </c>
      <c r="B541" s="99">
        <v>243903</v>
      </c>
      <c r="C541" s="68" t="s">
        <v>4101</v>
      </c>
      <c r="D541" s="68" t="s">
        <v>4102</v>
      </c>
      <c r="E541" s="68" t="s">
        <v>4110</v>
      </c>
      <c r="F541" s="68" t="s">
        <v>4103</v>
      </c>
      <c r="G541" s="68" t="s">
        <v>6582</v>
      </c>
      <c r="H541" s="68" t="s">
        <v>4104</v>
      </c>
      <c r="I541" s="68" t="s">
        <v>47469</v>
      </c>
      <c r="J541" s="68" t="s">
        <v>47470</v>
      </c>
      <c r="K541" s="68" t="s">
        <v>47471</v>
      </c>
      <c r="L541" s="100" t="s">
        <v>47472</v>
      </c>
      <c r="N541" s="68">
        <v>0.63200000000000001</v>
      </c>
      <c r="O541" s="68">
        <v>130</v>
      </c>
      <c r="P541" s="68">
        <v>1.95</v>
      </c>
      <c r="Q541" s="68">
        <v>0.13650000000000001</v>
      </c>
      <c r="R541" s="68">
        <v>0</v>
      </c>
      <c r="S541" s="68">
        <v>17</v>
      </c>
      <c r="T541" s="53">
        <v>19.09</v>
      </c>
    </row>
    <row r="542" spans="1:20" ht="22.95" customHeight="1" x14ac:dyDescent="0.25">
      <c r="A542" s="68">
        <v>541</v>
      </c>
      <c r="B542" s="99">
        <v>243903</v>
      </c>
      <c r="C542" s="68" t="s">
        <v>4101</v>
      </c>
      <c r="D542" s="68" t="s">
        <v>4102</v>
      </c>
      <c r="E542" s="68" t="s">
        <v>4110</v>
      </c>
      <c r="F542" s="68" t="s">
        <v>4103</v>
      </c>
      <c r="G542" s="68" t="s">
        <v>6582</v>
      </c>
      <c r="H542" s="68" t="s">
        <v>4104</v>
      </c>
      <c r="I542" s="68" t="s">
        <v>47473</v>
      </c>
      <c r="J542" s="68" t="s">
        <v>31291</v>
      </c>
      <c r="K542" s="68" t="s">
        <v>31292</v>
      </c>
      <c r="L542" s="100" t="s">
        <v>31293</v>
      </c>
      <c r="N542" s="68">
        <v>0.628</v>
      </c>
      <c r="O542" s="68">
        <v>130</v>
      </c>
      <c r="P542" s="68">
        <v>1.95</v>
      </c>
      <c r="Q542" s="68">
        <v>0.13650000000000001</v>
      </c>
      <c r="R542" s="68">
        <v>0</v>
      </c>
      <c r="S542" s="68">
        <v>17</v>
      </c>
      <c r="T542" s="53">
        <v>19.09</v>
      </c>
    </row>
    <row r="543" spans="1:20" ht="22.95" customHeight="1" x14ac:dyDescent="0.25">
      <c r="A543" s="68">
        <v>542</v>
      </c>
      <c r="B543" s="99">
        <v>243903</v>
      </c>
      <c r="C543" s="68" t="s">
        <v>4101</v>
      </c>
      <c r="D543" s="68" t="s">
        <v>4102</v>
      </c>
      <c r="E543" s="68" t="s">
        <v>4110</v>
      </c>
      <c r="F543" s="68" t="s">
        <v>4103</v>
      </c>
      <c r="G543" s="68" t="s">
        <v>6582</v>
      </c>
      <c r="H543" s="68" t="s">
        <v>4104</v>
      </c>
      <c r="I543" s="68" t="s">
        <v>47474</v>
      </c>
      <c r="J543" s="68" t="s">
        <v>47475</v>
      </c>
      <c r="K543" s="68" t="s">
        <v>47476</v>
      </c>
      <c r="L543" s="100" t="s">
        <v>47477</v>
      </c>
      <c r="N543" s="68">
        <v>0.63200000000000001</v>
      </c>
      <c r="O543" s="68">
        <v>130</v>
      </c>
      <c r="P543" s="68">
        <v>1.95</v>
      </c>
      <c r="Q543" s="68">
        <v>0.13650000000000001</v>
      </c>
      <c r="R543" s="68">
        <v>0</v>
      </c>
      <c r="S543" s="68">
        <v>17</v>
      </c>
      <c r="T543" s="53">
        <v>19.09</v>
      </c>
    </row>
    <row r="544" spans="1:20" ht="22.95" customHeight="1" x14ac:dyDescent="0.25">
      <c r="A544" s="68">
        <v>543</v>
      </c>
      <c r="B544" s="99">
        <v>243903</v>
      </c>
      <c r="C544" s="68" t="s">
        <v>4101</v>
      </c>
      <c r="D544" s="68" t="s">
        <v>4102</v>
      </c>
      <c r="E544" s="68" t="s">
        <v>4110</v>
      </c>
      <c r="F544" s="68" t="s">
        <v>4103</v>
      </c>
      <c r="G544" s="68" t="s">
        <v>6582</v>
      </c>
      <c r="H544" s="68" t="s">
        <v>4104</v>
      </c>
      <c r="I544" s="68" t="s">
        <v>47478</v>
      </c>
      <c r="J544" s="68" t="s">
        <v>47479</v>
      </c>
      <c r="K544" s="68" t="s">
        <v>47480</v>
      </c>
      <c r="L544" s="100" t="s">
        <v>47481</v>
      </c>
      <c r="N544" s="68">
        <v>0.64</v>
      </c>
      <c r="O544" s="68">
        <v>130</v>
      </c>
      <c r="P544" s="68">
        <v>1.95</v>
      </c>
      <c r="Q544" s="68">
        <v>0.13650000000000001</v>
      </c>
      <c r="R544" s="68">
        <v>0</v>
      </c>
      <c r="S544" s="68">
        <v>17</v>
      </c>
      <c r="T544" s="53">
        <v>19.09</v>
      </c>
    </row>
    <row r="545" spans="1:20" ht="22.95" customHeight="1" x14ac:dyDescent="0.25">
      <c r="A545" s="68">
        <v>544</v>
      </c>
      <c r="B545" s="99">
        <v>243903</v>
      </c>
      <c r="C545" s="68" t="s">
        <v>4101</v>
      </c>
      <c r="D545" s="68" t="s">
        <v>4102</v>
      </c>
      <c r="E545" s="68" t="s">
        <v>4110</v>
      </c>
      <c r="F545" s="68" t="s">
        <v>4103</v>
      </c>
      <c r="G545" s="68" t="s">
        <v>6582</v>
      </c>
      <c r="H545" s="68" t="s">
        <v>4104</v>
      </c>
      <c r="I545" s="68" t="s">
        <v>47482</v>
      </c>
      <c r="J545" s="68" t="s">
        <v>45017</v>
      </c>
      <c r="K545" s="68" t="s">
        <v>45018</v>
      </c>
      <c r="L545" s="100" t="s">
        <v>45019</v>
      </c>
      <c r="N545" s="68">
        <v>1.73</v>
      </c>
      <c r="O545" s="68">
        <v>330</v>
      </c>
      <c r="P545" s="68">
        <v>4.95</v>
      </c>
      <c r="Q545" s="68">
        <v>0.34649999999999997</v>
      </c>
      <c r="R545" s="68">
        <v>0</v>
      </c>
      <c r="S545" s="68">
        <v>22</v>
      </c>
      <c r="T545" s="53">
        <v>27.3</v>
      </c>
    </row>
    <row r="546" spans="1:20" ht="22.95" customHeight="1" x14ac:dyDescent="0.25">
      <c r="A546" s="68">
        <v>545</v>
      </c>
      <c r="B546" s="99">
        <v>243903</v>
      </c>
      <c r="C546" s="68" t="s">
        <v>4101</v>
      </c>
      <c r="D546" s="68" t="s">
        <v>4102</v>
      </c>
      <c r="E546" s="68" t="s">
        <v>4110</v>
      </c>
      <c r="F546" s="68" t="s">
        <v>4103</v>
      </c>
      <c r="G546" s="68" t="s">
        <v>6582</v>
      </c>
      <c r="H546" s="68" t="s">
        <v>4104</v>
      </c>
      <c r="I546" s="68" t="s">
        <v>47483</v>
      </c>
      <c r="J546" s="68" t="s">
        <v>47484</v>
      </c>
      <c r="K546" s="68" t="s">
        <v>47485</v>
      </c>
      <c r="L546" s="100" t="s">
        <v>47486</v>
      </c>
      <c r="N546" s="68">
        <v>0.61799999999999999</v>
      </c>
      <c r="O546" s="68">
        <v>130</v>
      </c>
      <c r="P546" s="68">
        <v>1.95</v>
      </c>
      <c r="Q546" s="68">
        <v>0.13650000000000001</v>
      </c>
      <c r="R546" s="68">
        <v>0</v>
      </c>
      <c r="S546" s="68">
        <v>17</v>
      </c>
      <c r="T546" s="53">
        <v>19.09</v>
      </c>
    </row>
    <row r="547" spans="1:20" ht="22.95" customHeight="1" x14ac:dyDescent="0.25">
      <c r="A547" s="68">
        <v>546</v>
      </c>
      <c r="B547" s="99">
        <v>243903</v>
      </c>
      <c r="C547" s="68" t="s">
        <v>4101</v>
      </c>
      <c r="D547" s="68" t="s">
        <v>4102</v>
      </c>
      <c r="E547" s="68" t="s">
        <v>4110</v>
      </c>
      <c r="F547" s="68" t="s">
        <v>4103</v>
      </c>
      <c r="G547" s="68" t="s">
        <v>6582</v>
      </c>
      <c r="H547" s="68" t="s">
        <v>4104</v>
      </c>
      <c r="I547" s="68" t="s">
        <v>47487</v>
      </c>
      <c r="J547" s="68" t="s">
        <v>47488</v>
      </c>
      <c r="K547" s="68" t="s">
        <v>13472</v>
      </c>
      <c r="L547" s="100" t="s">
        <v>47489</v>
      </c>
      <c r="N547" s="68">
        <v>0.626</v>
      </c>
      <c r="O547" s="68">
        <v>130</v>
      </c>
      <c r="P547" s="68">
        <v>1.95</v>
      </c>
      <c r="Q547" s="68">
        <v>0.13650000000000001</v>
      </c>
      <c r="R547" s="68">
        <v>0</v>
      </c>
      <c r="S547" s="68">
        <v>17</v>
      </c>
      <c r="T547" s="53">
        <v>19.09</v>
      </c>
    </row>
    <row r="548" spans="1:20" ht="22.95" customHeight="1" x14ac:dyDescent="0.25">
      <c r="A548" s="68">
        <v>547</v>
      </c>
      <c r="B548" s="99">
        <v>243903</v>
      </c>
      <c r="C548" s="68" t="s">
        <v>4101</v>
      </c>
      <c r="D548" s="68" t="s">
        <v>4102</v>
      </c>
      <c r="E548" s="68" t="s">
        <v>4110</v>
      </c>
      <c r="F548" s="68" t="s">
        <v>4103</v>
      </c>
      <c r="G548" s="68" t="s">
        <v>6582</v>
      </c>
      <c r="H548" s="68" t="s">
        <v>4104</v>
      </c>
      <c r="I548" s="68" t="s">
        <v>47490</v>
      </c>
      <c r="J548" s="68" t="s">
        <v>27154</v>
      </c>
      <c r="K548" s="68" t="s">
        <v>27155</v>
      </c>
      <c r="L548" s="100" t="s">
        <v>27156</v>
      </c>
      <c r="N548" s="68">
        <v>1.266</v>
      </c>
      <c r="O548" s="68">
        <v>230</v>
      </c>
      <c r="P548" s="68">
        <v>3.45</v>
      </c>
      <c r="Q548" s="68">
        <v>0.24149999999999999</v>
      </c>
      <c r="R548" s="68">
        <v>0</v>
      </c>
      <c r="S548" s="68">
        <v>22</v>
      </c>
      <c r="T548" s="53">
        <v>25.69</v>
      </c>
    </row>
    <row r="549" spans="1:20" ht="22.95" customHeight="1" x14ac:dyDescent="0.25">
      <c r="A549" s="68">
        <v>548</v>
      </c>
      <c r="B549" s="99">
        <v>243903</v>
      </c>
      <c r="C549" s="68" t="s">
        <v>4101</v>
      </c>
      <c r="D549" s="68" t="s">
        <v>4102</v>
      </c>
      <c r="E549" s="68" t="s">
        <v>4110</v>
      </c>
      <c r="F549" s="68" t="s">
        <v>4103</v>
      </c>
      <c r="G549" s="68" t="s">
        <v>6582</v>
      </c>
      <c r="H549" s="68" t="s">
        <v>4104</v>
      </c>
      <c r="I549" s="68" t="s">
        <v>47491</v>
      </c>
      <c r="J549" s="68" t="s">
        <v>47492</v>
      </c>
      <c r="K549" s="68" t="s">
        <v>47493</v>
      </c>
      <c r="L549" s="100" t="s">
        <v>47494</v>
      </c>
      <c r="N549" s="68">
        <v>0.62</v>
      </c>
      <c r="O549" s="68">
        <v>130</v>
      </c>
      <c r="P549" s="68">
        <v>1.95</v>
      </c>
      <c r="Q549" s="68">
        <v>0.13650000000000001</v>
      </c>
      <c r="R549" s="68">
        <v>0</v>
      </c>
      <c r="S549" s="68">
        <v>17</v>
      </c>
      <c r="T549" s="53">
        <v>19.09</v>
      </c>
    </row>
    <row r="550" spans="1:20" ht="22.95" customHeight="1" x14ac:dyDescent="0.25">
      <c r="A550" s="68">
        <v>549</v>
      </c>
      <c r="B550" s="99">
        <v>243903</v>
      </c>
      <c r="C550" s="68" t="s">
        <v>4101</v>
      </c>
      <c r="D550" s="68" t="s">
        <v>4102</v>
      </c>
      <c r="E550" s="68" t="s">
        <v>4110</v>
      </c>
      <c r="F550" s="68" t="s">
        <v>4103</v>
      </c>
      <c r="G550" s="68" t="s">
        <v>6582</v>
      </c>
      <c r="H550" s="68" t="s">
        <v>4104</v>
      </c>
      <c r="I550" s="68" t="s">
        <v>47495</v>
      </c>
      <c r="J550" s="68" t="s">
        <v>8378</v>
      </c>
      <c r="K550" s="68" t="s">
        <v>47496</v>
      </c>
      <c r="L550" s="100" t="s">
        <v>47497</v>
      </c>
      <c r="N550" s="68">
        <v>0.63600000000000001</v>
      </c>
      <c r="O550" s="68">
        <v>130</v>
      </c>
      <c r="P550" s="68">
        <v>1.95</v>
      </c>
      <c r="Q550" s="68">
        <v>0.13650000000000001</v>
      </c>
      <c r="R550" s="68">
        <v>0</v>
      </c>
      <c r="S550" s="68">
        <v>17</v>
      </c>
      <c r="T550" s="53">
        <v>19.09</v>
      </c>
    </row>
    <row r="551" spans="1:20" ht="22.95" customHeight="1" x14ac:dyDescent="0.25">
      <c r="A551" s="68">
        <v>550</v>
      </c>
      <c r="B551" s="99">
        <v>243903</v>
      </c>
      <c r="C551" s="68" t="s">
        <v>4101</v>
      </c>
      <c r="D551" s="68" t="s">
        <v>4102</v>
      </c>
      <c r="E551" s="68" t="s">
        <v>4110</v>
      </c>
      <c r="F551" s="68" t="s">
        <v>4103</v>
      </c>
      <c r="G551" s="68" t="s">
        <v>6582</v>
      </c>
      <c r="H551" s="68" t="s">
        <v>4104</v>
      </c>
      <c r="I551" s="68" t="s">
        <v>47498</v>
      </c>
      <c r="J551" s="68" t="s">
        <v>47499</v>
      </c>
      <c r="K551" s="68" t="s">
        <v>47500</v>
      </c>
      <c r="L551" s="100" t="s">
        <v>47501</v>
      </c>
      <c r="N551" s="68">
        <v>0.64800000000000002</v>
      </c>
      <c r="O551" s="68">
        <v>130</v>
      </c>
      <c r="P551" s="68">
        <v>1.95</v>
      </c>
      <c r="Q551" s="68">
        <v>0.13650000000000001</v>
      </c>
      <c r="R551" s="68">
        <v>0</v>
      </c>
      <c r="S551" s="68">
        <v>17</v>
      </c>
      <c r="T551" s="53">
        <v>19.09</v>
      </c>
    </row>
    <row r="552" spans="1:20" ht="22.95" customHeight="1" x14ac:dyDescent="0.25">
      <c r="A552" s="68">
        <v>551</v>
      </c>
      <c r="B552" s="99">
        <v>243903</v>
      </c>
      <c r="C552" s="68" t="s">
        <v>4101</v>
      </c>
      <c r="D552" s="68" t="s">
        <v>4102</v>
      </c>
      <c r="E552" s="68" t="s">
        <v>4110</v>
      </c>
      <c r="F552" s="68" t="s">
        <v>4103</v>
      </c>
      <c r="G552" s="68" t="s">
        <v>6582</v>
      </c>
      <c r="H552" s="68" t="s">
        <v>4104</v>
      </c>
      <c r="I552" s="68" t="s">
        <v>47502</v>
      </c>
      <c r="J552" s="68" t="s">
        <v>47503</v>
      </c>
      <c r="K552" s="68" t="s">
        <v>47504</v>
      </c>
      <c r="L552" s="100" t="s">
        <v>47505</v>
      </c>
      <c r="N552" s="68">
        <v>0.56200000000000006</v>
      </c>
      <c r="O552" s="68">
        <v>130</v>
      </c>
      <c r="P552" s="68">
        <v>1.95</v>
      </c>
      <c r="Q552" s="68">
        <v>0.13650000000000001</v>
      </c>
      <c r="R552" s="68">
        <v>0</v>
      </c>
      <c r="S552" s="68">
        <v>17</v>
      </c>
      <c r="T552" s="53">
        <v>19.09</v>
      </c>
    </row>
    <row r="553" spans="1:20" ht="22.95" customHeight="1" x14ac:dyDescent="0.25">
      <c r="A553" s="68">
        <v>552</v>
      </c>
      <c r="B553" s="99">
        <v>243903</v>
      </c>
      <c r="C553" s="68" t="s">
        <v>4101</v>
      </c>
      <c r="D553" s="68" t="s">
        <v>4102</v>
      </c>
      <c r="E553" s="68" t="s">
        <v>4110</v>
      </c>
      <c r="F553" s="68" t="s">
        <v>4103</v>
      </c>
      <c r="G553" s="68" t="s">
        <v>6582</v>
      </c>
      <c r="H553" s="68" t="s">
        <v>4104</v>
      </c>
      <c r="I553" s="68" t="s">
        <v>47506</v>
      </c>
      <c r="J553" s="68" t="s">
        <v>47507</v>
      </c>
      <c r="K553" s="68" t="s">
        <v>47508</v>
      </c>
      <c r="L553" s="100" t="s">
        <v>47509</v>
      </c>
      <c r="N553" s="68">
        <v>1.1859999999999999</v>
      </c>
      <c r="O553" s="68">
        <v>230</v>
      </c>
      <c r="P553" s="68">
        <v>3.45</v>
      </c>
      <c r="Q553" s="68">
        <v>0.24149999999999999</v>
      </c>
      <c r="R553" s="68">
        <v>0</v>
      </c>
      <c r="S553" s="68">
        <v>22</v>
      </c>
      <c r="T553" s="53">
        <v>25.69</v>
      </c>
    </row>
    <row r="554" spans="1:20" ht="22.95" customHeight="1" x14ac:dyDescent="0.25">
      <c r="A554" s="68">
        <v>553</v>
      </c>
      <c r="B554" s="99">
        <v>243903</v>
      </c>
      <c r="C554" s="68" t="s">
        <v>4101</v>
      </c>
      <c r="D554" s="68" t="s">
        <v>4102</v>
      </c>
      <c r="E554" s="68" t="s">
        <v>4110</v>
      </c>
      <c r="F554" s="68" t="s">
        <v>4103</v>
      </c>
      <c r="G554" s="68" t="s">
        <v>6582</v>
      </c>
      <c r="H554" s="68" t="s">
        <v>4104</v>
      </c>
      <c r="I554" s="68" t="s">
        <v>47510</v>
      </c>
      <c r="J554" s="68" t="s">
        <v>6220</v>
      </c>
      <c r="K554" s="68" t="s">
        <v>6221</v>
      </c>
      <c r="L554" s="100" t="s">
        <v>18621</v>
      </c>
      <c r="N554" s="68">
        <v>0.628</v>
      </c>
      <c r="O554" s="68">
        <v>130</v>
      </c>
      <c r="P554" s="68">
        <v>1.95</v>
      </c>
      <c r="Q554" s="68">
        <v>0.13650000000000001</v>
      </c>
      <c r="R554" s="68">
        <v>0</v>
      </c>
      <c r="S554" s="68">
        <v>17</v>
      </c>
      <c r="T554" s="53">
        <v>19.09</v>
      </c>
    </row>
    <row r="555" spans="1:20" ht="22.95" customHeight="1" x14ac:dyDescent="0.25">
      <c r="A555" s="68">
        <v>554</v>
      </c>
      <c r="B555" s="99">
        <v>243903</v>
      </c>
      <c r="C555" s="68" t="s">
        <v>4101</v>
      </c>
      <c r="D555" s="68" t="s">
        <v>4102</v>
      </c>
      <c r="E555" s="68" t="s">
        <v>4110</v>
      </c>
      <c r="F555" s="68" t="s">
        <v>4103</v>
      </c>
      <c r="G555" s="68" t="s">
        <v>6582</v>
      </c>
      <c r="H555" s="68" t="s">
        <v>4104</v>
      </c>
      <c r="I555" s="68" t="s">
        <v>47511</v>
      </c>
      <c r="J555" s="68" t="s">
        <v>47512</v>
      </c>
      <c r="K555" s="68" t="s">
        <v>47513</v>
      </c>
      <c r="L555" s="100" t="s">
        <v>47514</v>
      </c>
      <c r="N555" s="68">
        <v>0.63600000000000001</v>
      </c>
      <c r="O555" s="68">
        <v>130</v>
      </c>
      <c r="P555" s="68">
        <v>1.95</v>
      </c>
      <c r="Q555" s="68">
        <v>0.13650000000000001</v>
      </c>
      <c r="R555" s="68">
        <v>0</v>
      </c>
      <c r="S555" s="68">
        <v>17</v>
      </c>
      <c r="T555" s="53">
        <v>19.09</v>
      </c>
    </row>
    <row r="556" spans="1:20" ht="22.95" customHeight="1" x14ac:dyDescent="0.25">
      <c r="A556" s="68">
        <v>555</v>
      </c>
      <c r="B556" s="99">
        <v>243903</v>
      </c>
      <c r="C556" s="68" t="s">
        <v>4101</v>
      </c>
      <c r="D556" s="68" t="s">
        <v>4102</v>
      </c>
      <c r="E556" s="68" t="s">
        <v>4110</v>
      </c>
      <c r="F556" s="68" t="s">
        <v>4103</v>
      </c>
      <c r="G556" s="68" t="s">
        <v>6582</v>
      </c>
      <c r="H556" s="68" t="s">
        <v>4104</v>
      </c>
      <c r="I556" s="68" t="s">
        <v>47515</v>
      </c>
      <c r="J556" s="68" t="s">
        <v>47516</v>
      </c>
      <c r="K556" s="68" t="s">
        <v>47517</v>
      </c>
      <c r="L556" s="100" t="s">
        <v>47518</v>
      </c>
      <c r="N556" s="68">
        <v>0.624</v>
      </c>
      <c r="O556" s="68">
        <v>130</v>
      </c>
      <c r="P556" s="68">
        <v>1.95</v>
      </c>
      <c r="Q556" s="68">
        <v>0.13650000000000001</v>
      </c>
      <c r="R556" s="68">
        <v>0</v>
      </c>
      <c r="S556" s="68">
        <v>17</v>
      </c>
      <c r="T556" s="53">
        <v>19.09</v>
      </c>
    </row>
    <row r="557" spans="1:20" ht="22.95" customHeight="1" x14ac:dyDescent="0.25">
      <c r="A557" s="68">
        <v>556</v>
      </c>
      <c r="B557" s="99">
        <v>243903</v>
      </c>
      <c r="C557" s="68" t="s">
        <v>4101</v>
      </c>
      <c r="D557" s="68" t="s">
        <v>4102</v>
      </c>
      <c r="E557" s="68" t="s">
        <v>4110</v>
      </c>
      <c r="F557" s="68" t="s">
        <v>4103</v>
      </c>
      <c r="G557" s="68" t="s">
        <v>6582</v>
      </c>
      <c r="H557" s="68" t="s">
        <v>4104</v>
      </c>
      <c r="I557" s="68" t="s">
        <v>47519</v>
      </c>
      <c r="J557" s="68" t="s">
        <v>47520</v>
      </c>
      <c r="K557" s="68" t="s">
        <v>47521</v>
      </c>
      <c r="L557" s="100" t="s">
        <v>47522</v>
      </c>
      <c r="N557" s="68">
        <v>0.64400000000000002</v>
      </c>
      <c r="O557" s="68">
        <v>130</v>
      </c>
      <c r="P557" s="68">
        <v>1.95</v>
      </c>
      <c r="Q557" s="68">
        <v>0.13650000000000001</v>
      </c>
      <c r="R557" s="68">
        <v>0</v>
      </c>
      <c r="S557" s="68">
        <v>17</v>
      </c>
      <c r="T557" s="53">
        <v>19.09</v>
      </c>
    </row>
    <row r="558" spans="1:20" ht="22.95" customHeight="1" x14ac:dyDescent="0.25">
      <c r="A558" s="68">
        <v>557</v>
      </c>
      <c r="B558" s="99">
        <v>243903</v>
      </c>
      <c r="C558" s="68" t="s">
        <v>4101</v>
      </c>
      <c r="D558" s="68" t="s">
        <v>4102</v>
      </c>
      <c r="E558" s="68" t="s">
        <v>4110</v>
      </c>
      <c r="F558" s="68" t="s">
        <v>4103</v>
      </c>
      <c r="G558" s="68" t="s">
        <v>6582</v>
      </c>
      <c r="H558" s="68" t="s">
        <v>4104</v>
      </c>
      <c r="I558" s="68" t="s">
        <v>47523</v>
      </c>
      <c r="J558" s="68" t="s">
        <v>15569</v>
      </c>
      <c r="K558" s="68" t="s">
        <v>47524</v>
      </c>
      <c r="L558" s="100" t="s">
        <v>47525</v>
      </c>
      <c r="N558" s="68">
        <v>0.626</v>
      </c>
      <c r="O558" s="68">
        <v>130</v>
      </c>
      <c r="P558" s="68">
        <v>1.95</v>
      </c>
      <c r="Q558" s="68">
        <v>0.13650000000000001</v>
      </c>
      <c r="R558" s="68">
        <v>0</v>
      </c>
      <c r="S558" s="68">
        <v>17</v>
      </c>
      <c r="T558" s="53">
        <v>19.09</v>
      </c>
    </row>
    <row r="559" spans="1:20" ht="22.95" customHeight="1" x14ac:dyDescent="0.25">
      <c r="A559" s="68">
        <v>558</v>
      </c>
      <c r="B559" s="99">
        <v>243903</v>
      </c>
      <c r="C559" s="68" t="s">
        <v>4101</v>
      </c>
      <c r="D559" s="68" t="s">
        <v>4102</v>
      </c>
      <c r="E559" s="68" t="s">
        <v>4110</v>
      </c>
      <c r="F559" s="68" t="s">
        <v>4103</v>
      </c>
      <c r="G559" s="68" t="s">
        <v>6582</v>
      </c>
      <c r="H559" s="68" t="s">
        <v>4104</v>
      </c>
      <c r="I559" s="68" t="s">
        <v>47526</v>
      </c>
      <c r="J559" s="68" t="s">
        <v>47527</v>
      </c>
      <c r="K559" s="68" t="s">
        <v>47528</v>
      </c>
      <c r="L559" s="100" t="s">
        <v>47529</v>
      </c>
      <c r="N559" s="68">
        <v>0.626</v>
      </c>
      <c r="O559" s="68">
        <v>130</v>
      </c>
      <c r="P559" s="68">
        <v>1.95</v>
      </c>
      <c r="Q559" s="68">
        <v>0.13650000000000001</v>
      </c>
      <c r="R559" s="68">
        <v>0</v>
      </c>
      <c r="S559" s="68">
        <v>17</v>
      </c>
      <c r="T559" s="53">
        <v>19.09</v>
      </c>
    </row>
    <row r="560" spans="1:20" ht="22.95" customHeight="1" x14ac:dyDescent="0.25">
      <c r="A560" s="68">
        <v>559</v>
      </c>
      <c r="B560" s="99">
        <v>243903</v>
      </c>
      <c r="C560" s="68" t="s">
        <v>4101</v>
      </c>
      <c r="D560" s="68" t="s">
        <v>4102</v>
      </c>
      <c r="E560" s="68" t="s">
        <v>4110</v>
      </c>
      <c r="F560" s="68" t="s">
        <v>4103</v>
      </c>
      <c r="G560" s="68" t="s">
        <v>6582</v>
      </c>
      <c r="H560" s="68" t="s">
        <v>4104</v>
      </c>
      <c r="I560" s="68" t="s">
        <v>47530</v>
      </c>
      <c r="J560" s="68" t="s">
        <v>47531</v>
      </c>
      <c r="K560" s="68" t="s">
        <v>47532</v>
      </c>
      <c r="L560" s="100" t="s">
        <v>47533</v>
      </c>
      <c r="N560" s="68">
        <v>0.622</v>
      </c>
      <c r="O560" s="68">
        <v>130</v>
      </c>
      <c r="P560" s="68">
        <v>1.95</v>
      </c>
      <c r="Q560" s="68">
        <v>0.13650000000000001</v>
      </c>
      <c r="R560" s="68">
        <v>0</v>
      </c>
      <c r="S560" s="68">
        <v>17</v>
      </c>
      <c r="T560" s="53">
        <v>19.09</v>
      </c>
    </row>
    <row r="561" spans="1:20" ht="22.95" customHeight="1" x14ac:dyDescent="0.25">
      <c r="A561" s="68">
        <v>560</v>
      </c>
      <c r="B561" s="99">
        <v>243903</v>
      </c>
      <c r="C561" s="68" t="s">
        <v>4101</v>
      </c>
      <c r="D561" s="68" t="s">
        <v>4102</v>
      </c>
      <c r="E561" s="68" t="s">
        <v>4110</v>
      </c>
      <c r="F561" s="68" t="s">
        <v>4103</v>
      </c>
      <c r="G561" s="68" t="s">
        <v>6582</v>
      </c>
      <c r="H561" s="68" t="s">
        <v>4104</v>
      </c>
      <c r="I561" s="68" t="s">
        <v>47534</v>
      </c>
      <c r="J561" s="68" t="s">
        <v>41512</v>
      </c>
      <c r="K561" s="68" t="s">
        <v>41513</v>
      </c>
      <c r="L561" s="100" t="s">
        <v>41514</v>
      </c>
      <c r="N561" s="68">
        <v>0.626</v>
      </c>
      <c r="O561" s="68">
        <v>130</v>
      </c>
      <c r="P561" s="68">
        <v>1.95</v>
      </c>
      <c r="Q561" s="68">
        <v>0.13650000000000001</v>
      </c>
      <c r="R561" s="68">
        <v>0</v>
      </c>
      <c r="S561" s="68">
        <v>17</v>
      </c>
      <c r="T561" s="53">
        <v>19.09</v>
      </c>
    </row>
    <row r="562" spans="1:20" ht="22.95" customHeight="1" x14ac:dyDescent="0.25">
      <c r="A562" s="68">
        <v>561</v>
      </c>
      <c r="B562" s="99">
        <v>243903</v>
      </c>
      <c r="C562" s="68" t="s">
        <v>4101</v>
      </c>
      <c r="D562" s="68" t="s">
        <v>4102</v>
      </c>
      <c r="E562" s="68" t="s">
        <v>4110</v>
      </c>
      <c r="F562" s="68" t="s">
        <v>4103</v>
      </c>
      <c r="G562" s="68" t="s">
        <v>6582</v>
      </c>
      <c r="H562" s="68" t="s">
        <v>4104</v>
      </c>
      <c r="I562" s="68" t="s">
        <v>47535</v>
      </c>
      <c r="J562" s="68" t="s">
        <v>31966</v>
      </c>
      <c r="K562" s="68" t="s">
        <v>31967</v>
      </c>
      <c r="L562" s="100" t="s">
        <v>31968</v>
      </c>
      <c r="N562" s="68">
        <v>0.64400000000000002</v>
      </c>
      <c r="O562" s="68">
        <v>130</v>
      </c>
      <c r="P562" s="68">
        <v>1.95</v>
      </c>
      <c r="Q562" s="68">
        <v>0.13650000000000001</v>
      </c>
      <c r="R562" s="68">
        <v>0</v>
      </c>
      <c r="S562" s="68">
        <v>17</v>
      </c>
      <c r="T562" s="53">
        <v>19.09</v>
      </c>
    </row>
    <row r="563" spans="1:20" ht="22.95" customHeight="1" x14ac:dyDescent="0.25">
      <c r="A563" s="68">
        <v>562</v>
      </c>
      <c r="B563" s="99">
        <v>243903</v>
      </c>
      <c r="C563" s="68" t="s">
        <v>4101</v>
      </c>
      <c r="D563" s="68" t="s">
        <v>4102</v>
      </c>
      <c r="E563" s="68" t="s">
        <v>4110</v>
      </c>
      <c r="F563" s="68" t="s">
        <v>4103</v>
      </c>
      <c r="G563" s="68" t="s">
        <v>6582</v>
      </c>
      <c r="H563" s="68" t="s">
        <v>4104</v>
      </c>
      <c r="I563" s="68" t="s">
        <v>47536</v>
      </c>
      <c r="J563" s="68" t="s">
        <v>1204</v>
      </c>
      <c r="K563" s="68" t="s">
        <v>47537</v>
      </c>
      <c r="L563" s="100" t="s">
        <v>47538</v>
      </c>
      <c r="N563" s="68">
        <v>1.1839999999999999</v>
      </c>
      <c r="O563" s="68">
        <v>230</v>
      </c>
      <c r="P563" s="68">
        <v>3.45</v>
      </c>
      <c r="Q563" s="68">
        <v>0.24149999999999999</v>
      </c>
      <c r="R563" s="68">
        <v>0</v>
      </c>
      <c r="S563" s="68">
        <v>22</v>
      </c>
      <c r="T563" s="53">
        <v>25.69</v>
      </c>
    </row>
    <row r="564" spans="1:20" ht="22.95" customHeight="1" x14ac:dyDescent="0.25">
      <c r="A564" s="68">
        <v>563</v>
      </c>
      <c r="B564" s="99">
        <v>243903</v>
      </c>
      <c r="C564" s="68" t="s">
        <v>4101</v>
      </c>
      <c r="D564" s="68" t="s">
        <v>4102</v>
      </c>
      <c r="E564" s="68" t="s">
        <v>4110</v>
      </c>
      <c r="F564" s="68" t="s">
        <v>4103</v>
      </c>
      <c r="G564" s="68" t="s">
        <v>6582</v>
      </c>
      <c r="H564" s="68" t="s">
        <v>4104</v>
      </c>
      <c r="I564" s="68" t="s">
        <v>47539</v>
      </c>
      <c r="J564" s="68" t="s">
        <v>47540</v>
      </c>
      <c r="K564" s="68" t="s">
        <v>47541</v>
      </c>
      <c r="L564" s="100" t="s">
        <v>47542</v>
      </c>
      <c r="N564" s="68">
        <v>0.628</v>
      </c>
      <c r="O564" s="68">
        <v>130</v>
      </c>
      <c r="P564" s="68">
        <v>1.95</v>
      </c>
      <c r="Q564" s="68">
        <v>0.13650000000000001</v>
      </c>
      <c r="R564" s="68">
        <v>0</v>
      </c>
      <c r="S564" s="68">
        <v>17</v>
      </c>
      <c r="T564" s="53">
        <v>19.09</v>
      </c>
    </row>
    <row r="565" spans="1:20" ht="22.95" customHeight="1" x14ac:dyDescent="0.25">
      <c r="A565" s="68">
        <v>564</v>
      </c>
      <c r="B565" s="99">
        <v>243903</v>
      </c>
      <c r="C565" s="68" t="s">
        <v>4101</v>
      </c>
      <c r="D565" s="68" t="s">
        <v>4102</v>
      </c>
      <c r="E565" s="68" t="s">
        <v>4110</v>
      </c>
      <c r="F565" s="68" t="s">
        <v>4103</v>
      </c>
      <c r="G565" s="68" t="s">
        <v>6582</v>
      </c>
      <c r="H565" s="68" t="s">
        <v>4104</v>
      </c>
      <c r="I565" s="68" t="s">
        <v>47543</v>
      </c>
      <c r="J565" s="68" t="s">
        <v>47544</v>
      </c>
      <c r="K565" s="68" t="s">
        <v>47545</v>
      </c>
      <c r="L565" s="100" t="s">
        <v>47546</v>
      </c>
      <c r="N565" s="68">
        <v>1.23</v>
      </c>
      <c r="O565" s="68">
        <v>230</v>
      </c>
      <c r="P565" s="68">
        <v>3.45</v>
      </c>
      <c r="Q565" s="68">
        <v>0.24149999999999999</v>
      </c>
      <c r="R565" s="68">
        <v>0</v>
      </c>
      <c r="S565" s="68">
        <v>22</v>
      </c>
      <c r="T565" s="53">
        <v>25.69</v>
      </c>
    </row>
    <row r="566" spans="1:20" ht="22.95" customHeight="1" x14ac:dyDescent="0.25">
      <c r="A566" s="68">
        <v>565</v>
      </c>
      <c r="B566" s="99">
        <v>243903</v>
      </c>
      <c r="C566" s="68" t="s">
        <v>4101</v>
      </c>
      <c r="D566" s="68" t="s">
        <v>4102</v>
      </c>
      <c r="E566" s="68" t="s">
        <v>4110</v>
      </c>
      <c r="F566" s="68" t="s">
        <v>4103</v>
      </c>
      <c r="G566" s="68" t="s">
        <v>6582</v>
      </c>
      <c r="H566" s="68" t="s">
        <v>4104</v>
      </c>
      <c r="I566" s="68" t="s">
        <v>47547</v>
      </c>
      <c r="J566" s="68" t="s">
        <v>47548</v>
      </c>
      <c r="K566" s="68" t="s">
        <v>47549</v>
      </c>
      <c r="L566" s="100" t="s">
        <v>47550</v>
      </c>
      <c r="N566" s="68">
        <v>0.63200000000000001</v>
      </c>
      <c r="O566" s="68">
        <v>130</v>
      </c>
      <c r="P566" s="68">
        <v>1.95</v>
      </c>
      <c r="Q566" s="68">
        <v>0.13650000000000001</v>
      </c>
      <c r="R566" s="68">
        <v>0</v>
      </c>
      <c r="S566" s="68">
        <v>17</v>
      </c>
      <c r="T566" s="53">
        <v>19.09</v>
      </c>
    </row>
    <row r="567" spans="1:20" ht="22.95" customHeight="1" x14ac:dyDescent="0.25">
      <c r="A567" s="68">
        <v>566</v>
      </c>
      <c r="B567" s="99">
        <v>243903</v>
      </c>
      <c r="C567" s="68" t="s">
        <v>4101</v>
      </c>
      <c r="D567" s="68" t="s">
        <v>4102</v>
      </c>
      <c r="E567" s="68" t="s">
        <v>4110</v>
      </c>
      <c r="F567" s="68" t="s">
        <v>4103</v>
      </c>
      <c r="G567" s="68" t="s">
        <v>6582</v>
      </c>
      <c r="H567" s="68" t="s">
        <v>4104</v>
      </c>
      <c r="I567" s="68" t="s">
        <v>47551</v>
      </c>
      <c r="J567" s="68" t="s">
        <v>30537</v>
      </c>
      <c r="K567" s="68" t="s">
        <v>30538</v>
      </c>
      <c r="L567" s="100" t="s">
        <v>30539</v>
      </c>
      <c r="N567" s="68">
        <v>0.64200000000000002</v>
      </c>
      <c r="O567" s="68">
        <v>130</v>
      </c>
      <c r="P567" s="68">
        <v>1.95</v>
      </c>
      <c r="Q567" s="68">
        <v>0.13650000000000001</v>
      </c>
      <c r="R567" s="68">
        <v>0</v>
      </c>
      <c r="S567" s="68">
        <v>17</v>
      </c>
      <c r="T567" s="53">
        <v>19.09</v>
      </c>
    </row>
    <row r="568" spans="1:20" ht="22.95" customHeight="1" x14ac:dyDescent="0.25">
      <c r="A568" s="68">
        <v>567</v>
      </c>
      <c r="B568" s="99">
        <v>243903</v>
      </c>
      <c r="C568" s="68" t="s">
        <v>4101</v>
      </c>
      <c r="D568" s="68" t="s">
        <v>4102</v>
      </c>
      <c r="E568" s="68" t="s">
        <v>4110</v>
      </c>
      <c r="F568" s="68" t="s">
        <v>4103</v>
      </c>
      <c r="G568" s="68" t="s">
        <v>6582</v>
      </c>
      <c r="H568" s="68" t="s">
        <v>4104</v>
      </c>
      <c r="I568" s="68" t="s">
        <v>47552</v>
      </c>
      <c r="J568" s="68" t="s">
        <v>47553</v>
      </c>
      <c r="K568" s="68" t="s">
        <v>47554</v>
      </c>
      <c r="L568" s="100" t="s">
        <v>47555</v>
      </c>
      <c r="N568" s="68">
        <v>1.204</v>
      </c>
      <c r="O568" s="68">
        <v>230</v>
      </c>
      <c r="P568" s="68">
        <v>3.45</v>
      </c>
      <c r="Q568" s="68">
        <v>0.24149999999999999</v>
      </c>
      <c r="R568" s="68">
        <v>0</v>
      </c>
      <c r="S568" s="68">
        <v>22</v>
      </c>
      <c r="T568" s="53">
        <v>25.69</v>
      </c>
    </row>
    <row r="569" spans="1:20" ht="22.95" customHeight="1" x14ac:dyDescent="0.25">
      <c r="A569" s="68">
        <v>568</v>
      </c>
      <c r="B569" s="99">
        <v>243903</v>
      </c>
      <c r="C569" s="68" t="s">
        <v>4101</v>
      </c>
      <c r="D569" s="68" t="s">
        <v>4102</v>
      </c>
      <c r="E569" s="68" t="s">
        <v>4110</v>
      </c>
      <c r="F569" s="68" t="s">
        <v>4103</v>
      </c>
      <c r="G569" s="68" t="s">
        <v>6582</v>
      </c>
      <c r="H569" s="68" t="s">
        <v>4104</v>
      </c>
      <c r="I569" s="68" t="s">
        <v>47556</v>
      </c>
      <c r="J569" s="68" t="s">
        <v>47557</v>
      </c>
      <c r="K569" s="68" t="s">
        <v>47558</v>
      </c>
      <c r="L569" s="100" t="s">
        <v>47559</v>
      </c>
      <c r="N569" s="68">
        <v>1.1180000000000001</v>
      </c>
      <c r="O569" s="68">
        <v>230</v>
      </c>
      <c r="P569" s="68">
        <v>3.45</v>
      </c>
      <c r="Q569" s="68">
        <v>0.24149999999999999</v>
      </c>
      <c r="R569" s="68">
        <v>0</v>
      </c>
      <c r="S569" s="68">
        <v>22</v>
      </c>
      <c r="T569" s="53">
        <v>25.69</v>
      </c>
    </row>
    <row r="570" spans="1:20" ht="22.95" customHeight="1" x14ac:dyDescent="0.25">
      <c r="A570" s="68">
        <v>569</v>
      </c>
      <c r="B570" s="99">
        <v>243903</v>
      </c>
      <c r="C570" s="68" t="s">
        <v>4101</v>
      </c>
      <c r="D570" s="68" t="s">
        <v>4102</v>
      </c>
      <c r="E570" s="68" t="s">
        <v>4110</v>
      </c>
      <c r="F570" s="68" t="s">
        <v>4103</v>
      </c>
      <c r="G570" s="68" t="s">
        <v>6582</v>
      </c>
      <c r="H570" s="68" t="s">
        <v>4104</v>
      </c>
      <c r="I570" s="68" t="s">
        <v>47560</v>
      </c>
      <c r="J570" s="68" t="s">
        <v>47561</v>
      </c>
      <c r="K570" s="68" t="s">
        <v>42470</v>
      </c>
      <c r="L570" s="100" t="s">
        <v>47562</v>
      </c>
      <c r="N570" s="68">
        <v>1.1779999999999999</v>
      </c>
      <c r="O570" s="68">
        <v>230</v>
      </c>
      <c r="P570" s="68">
        <v>3.45</v>
      </c>
      <c r="Q570" s="68">
        <v>0.24149999999999999</v>
      </c>
      <c r="R570" s="68">
        <v>0</v>
      </c>
      <c r="S570" s="68">
        <v>22</v>
      </c>
      <c r="T570" s="53">
        <v>25.69</v>
      </c>
    </row>
    <row r="571" spans="1:20" ht="22.95" customHeight="1" x14ac:dyDescent="0.25">
      <c r="A571" s="68">
        <v>570</v>
      </c>
      <c r="B571" s="99">
        <v>243903</v>
      </c>
      <c r="C571" s="68" t="s">
        <v>4101</v>
      </c>
      <c r="D571" s="68" t="s">
        <v>4102</v>
      </c>
      <c r="E571" s="68" t="s">
        <v>4110</v>
      </c>
      <c r="F571" s="68" t="s">
        <v>4103</v>
      </c>
      <c r="G571" s="68" t="s">
        <v>6582</v>
      </c>
      <c r="H571" s="68" t="s">
        <v>4104</v>
      </c>
      <c r="I571" s="68" t="s">
        <v>47563</v>
      </c>
      <c r="J571" s="68" t="s">
        <v>38901</v>
      </c>
      <c r="K571" s="68" t="s">
        <v>38902</v>
      </c>
      <c r="L571" s="100" t="s">
        <v>38903</v>
      </c>
      <c r="N571" s="68">
        <v>1.554</v>
      </c>
      <c r="O571" s="68">
        <v>330</v>
      </c>
      <c r="P571" s="68">
        <v>4.95</v>
      </c>
      <c r="Q571" s="68">
        <v>0.34649999999999997</v>
      </c>
      <c r="R571" s="68">
        <v>0</v>
      </c>
      <c r="S571" s="68">
        <v>22</v>
      </c>
      <c r="T571" s="53">
        <v>27.3</v>
      </c>
    </row>
    <row r="572" spans="1:20" ht="22.95" customHeight="1" x14ac:dyDescent="0.25">
      <c r="A572" s="68">
        <v>571</v>
      </c>
      <c r="B572" s="99">
        <v>243903</v>
      </c>
      <c r="C572" s="68" t="s">
        <v>4101</v>
      </c>
      <c r="D572" s="68" t="s">
        <v>4102</v>
      </c>
      <c r="E572" s="68" t="s">
        <v>4110</v>
      </c>
      <c r="F572" s="68" t="s">
        <v>4103</v>
      </c>
      <c r="G572" s="68" t="s">
        <v>6582</v>
      </c>
      <c r="H572" s="68" t="s">
        <v>4104</v>
      </c>
      <c r="I572" s="68" t="s">
        <v>47564</v>
      </c>
      <c r="J572" s="68" t="s">
        <v>47565</v>
      </c>
      <c r="K572" s="68" t="s">
        <v>47566</v>
      </c>
      <c r="L572" s="100" t="s">
        <v>47567</v>
      </c>
      <c r="N572" s="68">
        <v>0.63400000000000001</v>
      </c>
      <c r="O572" s="68">
        <v>130</v>
      </c>
      <c r="P572" s="68">
        <v>1.95</v>
      </c>
      <c r="Q572" s="68">
        <v>0.13650000000000001</v>
      </c>
      <c r="R572" s="68">
        <v>0</v>
      </c>
      <c r="S572" s="68">
        <v>17</v>
      </c>
      <c r="T572" s="53">
        <v>19.09</v>
      </c>
    </row>
    <row r="573" spans="1:20" ht="22.95" customHeight="1" x14ac:dyDescent="0.25">
      <c r="A573" s="68">
        <v>572</v>
      </c>
      <c r="B573" s="99">
        <v>243903</v>
      </c>
      <c r="C573" s="68" t="s">
        <v>4101</v>
      </c>
      <c r="D573" s="68" t="s">
        <v>4102</v>
      </c>
      <c r="E573" s="68" t="s">
        <v>4110</v>
      </c>
      <c r="F573" s="68" t="s">
        <v>4103</v>
      </c>
      <c r="G573" s="68" t="s">
        <v>6582</v>
      </c>
      <c r="H573" s="68" t="s">
        <v>4104</v>
      </c>
      <c r="I573" s="68" t="s">
        <v>47568</v>
      </c>
      <c r="J573" s="68" t="s">
        <v>47569</v>
      </c>
      <c r="K573" s="68" t="s">
        <v>47570</v>
      </c>
      <c r="L573" s="100" t="s">
        <v>47571</v>
      </c>
      <c r="N573" s="68">
        <v>0.57599999999999996</v>
      </c>
      <c r="O573" s="68">
        <v>130</v>
      </c>
      <c r="P573" s="68">
        <v>1.95</v>
      </c>
      <c r="Q573" s="68">
        <v>0.13650000000000001</v>
      </c>
      <c r="R573" s="68">
        <v>0</v>
      </c>
      <c r="S573" s="68">
        <v>17</v>
      </c>
      <c r="T573" s="53">
        <v>19.09</v>
      </c>
    </row>
    <row r="574" spans="1:20" ht="22.95" customHeight="1" x14ac:dyDescent="0.25">
      <c r="A574" s="68">
        <v>573</v>
      </c>
      <c r="B574" s="99">
        <v>243903</v>
      </c>
      <c r="C574" s="68" t="s">
        <v>4101</v>
      </c>
      <c r="D574" s="68" t="s">
        <v>4102</v>
      </c>
      <c r="E574" s="68" t="s">
        <v>4110</v>
      </c>
      <c r="F574" s="68" t="s">
        <v>4103</v>
      </c>
      <c r="G574" s="68" t="s">
        <v>6582</v>
      </c>
      <c r="H574" s="68" t="s">
        <v>4104</v>
      </c>
      <c r="I574" s="68" t="s">
        <v>47572</v>
      </c>
      <c r="J574" s="68" t="s">
        <v>47573</v>
      </c>
      <c r="K574" s="68" t="s">
        <v>47574</v>
      </c>
      <c r="L574" s="100" t="s">
        <v>47575</v>
      </c>
      <c r="N574" s="68">
        <v>0.63400000000000001</v>
      </c>
      <c r="O574" s="68">
        <v>130</v>
      </c>
      <c r="P574" s="68">
        <v>1.95</v>
      </c>
      <c r="Q574" s="68">
        <v>0.13650000000000001</v>
      </c>
      <c r="R574" s="68">
        <v>0</v>
      </c>
      <c r="S574" s="68">
        <v>17</v>
      </c>
      <c r="T574" s="53">
        <v>19.09</v>
      </c>
    </row>
    <row r="575" spans="1:20" ht="22.95" customHeight="1" x14ac:dyDescent="0.25">
      <c r="A575" s="68">
        <v>574</v>
      </c>
      <c r="B575" s="99">
        <v>243903</v>
      </c>
      <c r="C575" s="68" t="s">
        <v>4101</v>
      </c>
      <c r="D575" s="68" t="s">
        <v>4102</v>
      </c>
      <c r="E575" s="68" t="s">
        <v>4110</v>
      </c>
      <c r="F575" s="68" t="s">
        <v>4103</v>
      </c>
      <c r="G575" s="68" t="s">
        <v>6582</v>
      </c>
      <c r="H575" s="68" t="s">
        <v>4104</v>
      </c>
      <c r="I575" s="68" t="s">
        <v>47576</v>
      </c>
      <c r="J575" s="68" t="s">
        <v>44498</v>
      </c>
      <c r="K575" s="68" t="s">
        <v>44499</v>
      </c>
      <c r="L575" s="100" t="s">
        <v>44500</v>
      </c>
      <c r="N575" s="68">
        <v>0.622</v>
      </c>
      <c r="O575" s="68">
        <v>130</v>
      </c>
      <c r="P575" s="68">
        <v>1.95</v>
      </c>
      <c r="Q575" s="68">
        <v>0.13650000000000001</v>
      </c>
      <c r="R575" s="68">
        <v>0</v>
      </c>
      <c r="S575" s="68">
        <v>17</v>
      </c>
      <c r="T575" s="53">
        <v>19.09</v>
      </c>
    </row>
    <row r="576" spans="1:20" ht="22.95" customHeight="1" x14ac:dyDescent="0.25">
      <c r="A576" s="68">
        <v>575</v>
      </c>
      <c r="B576" s="99">
        <v>243903</v>
      </c>
      <c r="C576" s="68" t="s">
        <v>4101</v>
      </c>
      <c r="D576" s="68" t="s">
        <v>4102</v>
      </c>
      <c r="E576" s="68" t="s">
        <v>4110</v>
      </c>
      <c r="F576" s="68" t="s">
        <v>4103</v>
      </c>
      <c r="G576" s="68" t="s">
        <v>6582</v>
      </c>
      <c r="H576" s="68" t="s">
        <v>4104</v>
      </c>
      <c r="I576" s="68" t="s">
        <v>47577</v>
      </c>
      <c r="J576" s="68" t="s">
        <v>47578</v>
      </c>
      <c r="K576" s="68" t="s">
        <v>47579</v>
      </c>
      <c r="L576" s="100" t="s">
        <v>47580</v>
      </c>
      <c r="N576" s="68">
        <v>0.62</v>
      </c>
      <c r="O576" s="68">
        <v>130</v>
      </c>
      <c r="P576" s="68">
        <v>1.95</v>
      </c>
      <c r="Q576" s="68">
        <v>0.13650000000000001</v>
      </c>
      <c r="R576" s="68">
        <v>0</v>
      </c>
      <c r="S576" s="68">
        <v>17</v>
      </c>
      <c r="T576" s="53">
        <v>19.09</v>
      </c>
    </row>
    <row r="577" spans="1:20" ht="22.95" customHeight="1" x14ac:dyDescent="0.25">
      <c r="A577" s="68">
        <v>576</v>
      </c>
      <c r="B577" s="99">
        <v>243903</v>
      </c>
      <c r="C577" s="68" t="s">
        <v>4101</v>
      </c>
      <c r="D577" s="68" t="s">
        <v>4102</v>
      </c>
      <c r="E577" s="68" t="s">
        <v>4110</v>
      </c>
      <c r="F577" s="68" t="s">
        <v>4103</v>
      </c>
      <c r="G577" s="68" t="s">
        <v>6582</v>
      </c>
      <c r="H577" s="68" t="s">
        <v>4104</v>
      </c>
      <c r="I577" s="68" t="s">
        <v>47581</v>
      </c>
      <c r="J577" s="68" t="s">
        <v>47582</v>
      </c>
      <c r="K577" s="68" t="s">
        <v>47583</v>
      </c>
      <c r="L577" s="100" t="s">
        <v>47584</v>
      </c>
      <c r="N577" s="68">
        <v>0.64200000000000002</v>
      </c>
      <c r="O577" s="68">
        <v>130</v>
      </c>
      <c r="P577" s="68">
        <v>1.95</v>
      </c>
      <c r="Q577" s="68">
        <v>0.13650000000000001</v>
      </c>
      <c r="R577" s="68">
        <v>0</v>
      </c>
      <c r="S577" s="68">
        <v>17</v>
      </c>
      <c r="T577" s="53">
        <v>19.09</v>
      </c>
    </row>
    <row r="578" spans="1:20" ht="22.95" customHeight="1" x14ac:dyDescent="0.25">
      <c r="A578" s="68">
        <v>577</v>
      </c>
      <c r="B578" s="99">
        <v>243903</v>
      </c>
      <c r="C578" s="68" t="s">
        <v>4101</v>
      </c>
      <c r="D578" s="68" t="s">
        <v>4102</v>
      </c>
      <c r="E578" s="68" t="s">
        <v>4110</v>
      </c>
      <c r="F578" s="68" t="s">
        <v>4103</v>
      </c>
      <c r="G578" s="68" t="s">
        <v>6582</v>
      </c>
      <c r="H578" s="68" t="s">
        <v>4104</v>
      </c>
      <c r="I578" s="68" t="s">
        <v>47585</v>
      </c>
      <c r="J578" s="68" t="s">
        <v>47586</v>
      </c>
      <c r="K578" s="68" t="s">
        <v>34877</v>
      </c>
      <c r="L578" s="100" t="s">
        <v>47587</v>
      </c>
      <c r="N578" s="68">
        <v>0.628</v>
      </c>
      <c r="O578" s="68">
        <v>130</v>
      </c>
      <c r="P578" s="68">
        <v>1.95</v>
      </c>
      <c r="Q578" s="68">
        <v>0.13650000000000001</v>
      </c>
      <c r="R578" s="68">
        <v>0</v>
      </c>
      <c r="S578" s="68">
        <v>17</v>
      </c>
      <c r="T578" s="53">
        <v>19.09</v>
      </c>
    </row>
    <row r="579" spans="1:20" ht="22.95" customHeight="1" x14ac:dyDescent="0.25">
      <c r="A579" s="68">
        <v>578</v>
      </c>
      <c r="B579" s="99">
        <v>243903</v>
      </c>
      <c r="C579" s="68" t="s">
        <v>4101</v>
      </c>
      <c r="D579" s="68" t="s">
        <v>4102</v>
      </c>
      <c r="E579" s="68" t="s">
        <v>4110</v>
      </c>
      <c r="F579" s="68" t="s">
        <v>4103</v>
      </c>
      <c r="G579" s="68" t="s">
        <v>6582</v>
      </c>
      <c r="H579" s="68" t="s">
        <v>4104</v>
      </c>
      <c r="I579" s="68" t="s">
        <v>47588</v>
      </c>
      <c r="J579" s="68" t="s">
        <v>47589</v>
      </c>
      <c r="K579" s="68" t="s">
        <v>47590</v>
      </c>
      <c r="L579" s="100" t="s">
        <v>47591</v>
      </c>
      <c r="N579" s="68">
        <v>0.64600000000000002</v>
      </c>
      <c r="O579" s="68">
        <v>130</v>
      </c>
      <c r="P579" s="68">
        <v>1.95</v>
      </c>
      <c r="Q579" s="68">
        <v>0.13650000000000001</v>
      </c>
      <c r="R579" s="68">
        <v>0</v>
      </c>
      <c r="S579" s="68">
        <v>17</v>
      </c>
      <c r="T579" s="53">
        <v>19.09</v>
      </c>
    </row>
    <row r="580" spans="1:20" ht="22.95" customHeight="1" x14ac:dyDescent="0.25">
      <c r="A580" s="68">
        <v>579</v>
      </c>
      <c r="B580" s="99">
        <v>243903</v>
      </c>
      <c r="C580" s="68" t="s">
        <v>4101</v>
      </c>
      <c r="D580" s="68" t="s">
        <v>4102</v>
      </c>
      <c r="E580" s="68" t="s">
        <v>4110</v>
      </c>
      <c r="F580" s="68" t="s">
        <v>4103</v>
      </c>
      <c r="G580" s="68" t="s">
        <v>6582</v>
      </c>
      <c r="H580" s="68" t="s">
        <v>4104</v>
      </c>
      <c r="I580" s="68" t="s">
        <v>47592</v>
      </c>
      <c r="J580" s="68" t="s">
        <v>47593</v>
      </c>
      <c r="K580" s="68" t="s">
        <v>47594</v>
      </c>
      <c r="L580" s="100" t="s">
        <v>47595</v>
      </c>
      <c r="N580" s="68">
        <v>0.64400000000000002</v>
      </c>
      <c r="O580" s="68">
        <v>130</v>
      </c>
      <c r="P580" s="68">
        <v>1.95</v>
      </c>
      <c r="Q580" s="68">
        <v>0.13650000000000001</v>
      </c>
      <c r="R580" s="68">
        <v>0</v>
      </c>
      <c r="S580" s="68">
        <v>17</v>
      </c>
      <c r="T580" s="53">
        <v>19.09</v>
      </c>
    </row>
    <row r="581" spans="1:20" ht="22.95" customHeight="1" x14ac:dyDescent="0.25">
      <c r="A581" s="68">
        <v>580</v>
      </c>
      <c r="B581" s="99">
        <v>243903</v>
      </c>
      <c r="C581" s="68" t="s">
        <v>4101</v>
      </c>
      <c r="D581" s="68" t="s">
        <v>4102</v>
      </c>
      <c r="E581" s="68" t="s">
        <v>4110</v>
      </c>
      <c r="F581" s="68" t="s">
        <v>4103</v>
      </c>
      <c r="G581" s="68" t="s">
        <v>6582</v>
      </c>
      <c r="H581" s="68" t="s">
        <v>4104</v>
      </c>
      <c r="I581" s="68" t="s">
        <v>47596</v>
      </c>
      <c r="J581" s="68" t="s">
        <v>47597</v>
      </c>
      <c r="K581" s="68" t="s">
        <v>47598</v>
      </c>
      <c r="L581" s="100" t="s">
        <v>47599</v>
      </c>
      <c r="N581" s="68">
        <v>0.63400000000000001</v>
      </c>
      <c r="O581" s="68">
        <v>130</v>
      </c>
      <c r="P581" s="68">
        <v>1.95</v>
      </c>
      <c r="Q581" s="68">
        <v>0.13650000000000001</v>
      </c>
      <c r="R581" s="68">
        <v>0</v>
      </c>
      <c r="S581" s="68">
        <v>17</v>
      </c>
      <c r="T581" s="53">
        <v>19.09</v>
      </c>
    </row>
    <row r="582" spans="1:20" ht="22.95" customHeight="1" x14ac:dyDescent="0.25">
      <c r="A582" s="68">
        <v>581</v>
      </c>
      <c r="B582" s="99">
        <v>243903</v>
      </c>
      <c r="C582" s="68" t="s">
        <v>4101</v>
      </c>
      <c r="D582" s="68" t="s">
        <v>4102</v>
      </c>
      <c r="E582" s="68" t="s">
        <v>4110</v>
      </c>
      <c r="F582" s="68" t="s">
        <v>4103</v>
      </c>
      <c r="G582" s="68" t="s">
        <v>6582</v>
      </c>
      <c r="H582" s="68" t="s">
        <v>4104</v>
      </c>
      <c r="I582" s="68" t="s">
        <v>47600</v>
      </c>
      <c r="J582" s="68" t="s">
        <v>47601</v>
      </c>
      <c r="K582" s="68" t="s">
        <v>47602</v>
      </c>
      <c r="L582" s="100" t="s">
        <v>47603</v>
      </c>
      <c r="N582" s="68">
        <v>1.204</v>
      </c>
      <c r="O582" s="68">
        <v>230</v>
      </c>
      <c r="P582" s="68">
        <v>3.45</v>
      </c>
      <c r="Q582" s="68">
        <v>0.24149999999999999</v>
      </c>
      <c r="R582" s="68">
        <v>0</v>
      </c>
      <c r="S582" s="68">
        <v>22</v>
      </c>
      <c r="T582" s="53">
        <v>25.69</v>
      </c>
    </row>
    <row r="583" spans="1:20" ht="22.95" customHeight="1" x14ac:dyDescent="0.25">
      <c r="A583" s="68">
        <v>582</v>
      </c>
      <c r="B583" s="99">
        <v>243903</v>
      </c>
      <c r="C583" s="68" t="s">
        <v>4101</v>
      </c>
      <c r="D583" s="68" t="s">
        <v>4102</v>
      </c>
      <c r="E583" s="68" t="s">
        <v>4110</v>
      </c>
      <c r="F583" s="68" t="s">
        <v>4103</v>
      </c>
      <c r="G583" s="68" t="s">
        <v>6582</v>
      </c>
      <c r="H583" s="68" t="s">
        <v>4104</v>
      </c>
      <c r="I583" s="68" t="s">
        <v>47604</v>
      </c>
      <c r="J583" s="68" t="s">
        <v>4340</v>
      </c>
      <c r="K583" s="68" t="s">
        <v>38694</v>
      </c>
      <c r="L583" s="100" t="s">
        <v>38695</v>
      </c>
      <c r="N583" s="68">
        <v>0.622</v>
      </c>
      <c r="O583" s="68">
        <v>130</v>
      </c>
      <c r="P583" s="68">
        <v>1.95</v>
      </c>
      <c r="Q583" s="68">
        <v>0.13650000000000001</v>
      </c>
      <c r="R583" s="68">
        <v>0</v>
      </c>
      <c r="S583" s="68">
        <v>17</v>
      </c>
      <c r="T583" s="53">
        <v>19.09</v>
      </c>
    </row>
    <row r="584" spans="1:20" ht="22.95" customHeight="1" x14ac:dyDescent="0.25">
      <c r="A584" s="68">
        <v>583</v>
      </c>
      <c r="B584" s="99">
        <v>243903</v>
      </c>
      <c r="C584" s="68" t="s">
        <v>4101</v>
      </c>
      <c r="D584" s="68" t="s">
        <v>4102</v>
      </c>
      <c r="E584" s="68" t="s">
        <v>4110</v>
      </c>
      <c r="F584" s="68" t="s">
        <v>4103</v>
      </c>
      <c r="G584" s="68" t="s">
        <v>6582</v>
      </c>
      <c r="H584" s="68" t="s">
        <v>4104</v>
      </c>
      <c r="I584" s="68" t="s">
        <v>47605</v>
      </c>
      <c r="J584" s="68" t="s">
        <v>47606</v>
      </c>
      <c r="K584" s="68" t="s">
        <v>47607</v>
      </c>
      <c r="L584" s="100" t="s">
        <v>47608</v>
      </c>
      <c r="N584" s="68">
        <v>1.1739999999999999</v>
      </c>
      <c r="O584" s="68">
        <v>230</v>
      </c>
      <c r="P584" s="68">
        <v>3.45</v>
      </c>
      <c r="Q584" s="68">
        <v>0.24149999999999999</v>
      </c>
      <c r="R584" s="68">
        <v>0</v>
      </c>
      <c r="S584" s="68">
        <v>22</v>
      </c>
      <c r="T584" s="53">
        <v>25.69</v>
      </c>
    </row>
    <row r="585" spans="1:20" ht="22.95" customHeight="1" x14ac:dyDescent="0.25">
      <c r="A585" s="68">
        <v>584</v>
      </c>
      <c r="B585" s="99">
        <v>243903</v>
      </c>
      <c r="C585" s="68" t="s">
        <v>4101</v>
      </c>
      <c r="D585" s="68" t="s">
        <v>4102</v>
      </c>
      <c r="E585" s="68" t="s">
        <v>4110</v>
      </c>
      <c r="F585" s="68" t="s">
        <v>4103</v>
      </c>
      <c r="G585" s="68" t="s">
        <v>6582</v>
      </c>
      <c r="H585" s="68" t="s">
        <v>4104</v>
      </c>
      <c r="I585" s="68" t="s">
        <v>47609</v>
      </c>
      <c r="J585" s="68" t="s">
        <v>47610</v>
      </c>
      <c r="K585" s="68" t="s">
        <v>42434</v>
      </c>
      <c r="L585" s="100" t="s">
        <v>42435</v>
      </c>
      <c r="N585" s="68">
        <v>0.628</v>
      </c>
      <c r="O585" s="68">
        <v>130</v>
      </c>
      <c r="P585" s="68">
        <v>1.95</v>
      </c>
      <c r="Q585" s="68">
        <v>0.13650000000000001</v>
      </c>
      <c r="R585" s="68">
        <v>0</v>
      </c>
      <c r="S585" s="68">
        <v>17</v>
      </c>
      <c r="T585" s="53">
        <v>19.09</v>
      </c>
    </row>
    <row r="586" spans="1:20" ht="22.95" customHeight="1" x14ac:dyDescent="0.25">
      <c r="A586" s="68">
        <v>585</v>
      </c>
      <c r="B586" s="99">
        <v>243903</v>
      </c>
      <c r="C586" s="68" t="s">
        <v>4101</v>
      </c>
      <c r="D586" s="68" t="s">
        <v>4102</v>
      </c>
      <c r="E586" s="68" t="s">
        <v>4110</v>
      </c>
      <c r="F586" s="68" t="s">
        <v>4103</v>
      </c>
      <c r="G586" s="68" t="s">
        <v>6582</v>
      </c>
      <c r="H586" s="68" t="s">
        <v>4104</v>
      </c>
      <c r="I586" s="68" t="s">
        <v>47611</v>
      </c>
      <c r="J586" s="68" t="s">
        <v>47612</v>
      </c>
      <c r="K586" s="68" t="s">
        <v>47613</v>
      </c>
      <c r="L586" s="100" t="s">
        <v>47614</v>
      </c>
      <c r="N586" s="68">
        <v>0.59799999999999998</v>
      </c>
      <c r="O586" s="68">
        <v>130</v>
      </c>
      <c r="P586" s="68">
        <v>1.95</v>
      </c>
      <c r="Q586" s="68">
        <v>0.13650000000000001</v>
      </c>
      <c r="R586" s="68">
        <v>0</v>
      </c>
      <c r="S586" s="68">
        <v>17</v>
      </c>
      <c r="T586" s="53">
        <v>19.09</v>
      </c>
    </row>
    <row r="587" spans="1:20" ht="22.95" customHeight="1" x14ac:dyDescent="0.25">
      <c r="A587" s="68">
        <v>586</v>
      </c>
      <c r="B587" s="99">
        <v>243903</v>
      </c>
      <c r="C587" s="68" t="s">
        <v>4101</v>
      </c>
      <c r="D587" s="68" t="s">
        <v>4102</v>
      </c>
      <c r="E587" s="68" t="s">
        <v>4110</v>
      </c>
      <c r="F587" s="68" t="s">
        <v>4103</v>
      </c>
      <c r="G587" s="68" t="s">
        <v>6582</v>
      </c>
      <c r="H587" s="68" t="s">
        <v>4104</v>
      </c>
      <c r="I587" s="68" t="s">
        <v>47615</v>
      </c>
      <c r="J587" s="68" t="s">
        <v>47616</v>
      </c>
      <c r="K587" s="68" t="s">
        <v>47617</v>
      </c>
      <c r="L587" s="100" t="s">
        <v>47618</v>
      </c>
      <c r="N587" s="68">
        <v>1.1359999999999999</v>
      </c>
      <c r="O587" s="68">
        <v>230</v>
      </c>
      <c r="P587" s="68">
        <v>3.45</v>
      </c>
      <c r="Q587" s="68">
        <v>0.24149999999999999</v>
      </c>
      <c r="R587" s="68">
        <v>0</v>
      </c>
      <c r="S587" s="68">
        <v>22</v>
      </c>
      <c r="T587" s="53">
        <v>25.69</v>
      </c>
    </row>
    <row r="588" spans="1:20" ht="22.95" customHeight="1" x14ac:dyDescent="0.25">
      <c r="A588" s="68">
        <v>587</v>
      </c>
      <c r="B588" s="99">
        <v>243903</v>
      </c>
      <c r="C588" s="68" t="s">
        <v>4101</v>
      </c>
      <c r="D588" s="68" t="s">
        <v>4102</v>
      </c>
      <c r="E588" s="68" t="s">
        <v>4110</v>
      </c>
      <c r="F588" s="68" t="s">
        <v>4103</v>
      </c>
      <c r="G588" s="68" t="s">
        <v>6582</v>
      </c>
      <c r="H588" s="68" t="s">
        <v>4104</v>
      </c>
      <c r="I588" s="68" t="s">
        <v>47619</v>
      </c>
      <c r="J588" s="68" t="s">
        <v>47620</v>
      </c>
      <c r="K588" s="68" t="s">
        <v>47621</v>
      </c>
      <c r="L588" s="100" t="s">
        <v>47622</v>
      </c>
      <c r="N588" s="68">
        <v>0.624</v>
      </c>
      <c r="O588" s="68">
        <v>130</v>
      </c>
      <c r="P588" s="68">
        <v>1.95</v>
      </c>
      <c r="Q588" s="68">
        <v>0.13650000000000001</v>
      </c>
      <c r="R588" s="68">
        <v>0</v>
      </c>
      <c r="S588" s="68">
        <v>17</v>
      </c>
      <c r="T588" s="53">
        <v>19.09</v>
      </c>
    </row>
    <row r="589" spans="1:20" ht="22.95" customHeight="1" x14ac:dyDescent="0.25">
      <c r="A589" s="68">
        <v>588</v>
      </c>
      <c r="B589" s="99">
        <v>243903</v>
      </c>
      <c r="C589" s="68" t="s">
        <v>4101</v>
      </c>
      <c r="D589" s="68" t="s">
        <v>4102</v>
      </c>
      <c r="E589" s="68" t="s">
        <v>4110</v>
      </c>
      <c r="F589" s="68" t="s">
        <v>4103</v>
      </c>
      <c r="G589" s="68" t="s">
        <v>6582</v>
      </c>
      <c r="H589" s="68" t="s">
        <v>4104</v>
      </c>
      <c r="I589" s="68" t="s">
        <v>47623</v>
      </c>
      <c r="J589" s="68" t="s">
        <v>47624</v>
      </c>
      <c r="K589" s="68" t="s">
        <v>47625</v>
      </c>
      <c r="L589" s="100" t="s">
        <v>47626</v>
      </c>
      <c r="N589" s="68">
        <v>0.63</v>
      </c>
      <c r="O589" s="68">
        <v>130</v>
      </c>
      <c r="P589" s="68">
        <v>1.95</v>
      </c>
      <c r="Q589" s="68">
        <v>0.13650000000000001</v>
      </c>
      <c r="R589" s="68">
        <v>0</v>
      </c>
      <c r="S589" s="68">
        <v>17</v>
      </c>
      <c r="T589" s="53">
        <v>19.09</v>
      </c>
    </row>
    <row r="590" spans="1:20" ht="22.95" customHeight="1" x14ac:dyDescent="0.25">
      <c r="A590" s="68">
        <v>589</v>
      </c>
      <c r="B590" s="99">
        <v>243903</v>
      </c>
      <c r="C590" s="68" t="s">
        <v>4101</v>
      </c>
      <c r="D590" s="68" t="s">
        <v>4102</v>
      </c>
      <c r="E590" s="68" t="s">
        <v>4110</v>
      </c>
      <c r="F590" s="68" t="s">
        <v>4103</v>
      </c>
      <c r="G590" s="68" t="s">
        <v>6582</v>
      </c>
      <c r="H590" s="68" t="s">
        <v>4104</v>
      </c>
      <c r="I590" s="68" t="s">
        <v>47627</v>
      </c>
      <c r="J590" s="68" t="s">
        <v>47628</v>
      </c>
      <c r="K590" s="68" t="s">
        <v>47629</v>
      </c>
      <c r="L590" s="100" t="s">
        <v>47630</v>
      </c>
      <c r="N590" s="68">
        <v>0.628</v>
      </c>
      <c r="O590" s="68">
        <v>130</v>
      </c>
      <c r="P590" s="68">
        <v>1.95</v>
      </c>
      <c r="Q590" s="68">
        <v>0.13650000000000001</v>
      </c>
      <c r="R590" s="68">
        <v>0</v>
      </c>
      <c r="S590" s="68">
        <v>17</v>
      </c>
      <c r="T590" s="53">
        <v>19.09</v>
      </c>
    </row>
    <row r="591" spans="1:20" ht="22.95" customHeight="1" x14ac:dyDescent="0.25">
      <c r="A591" s="68">
        <v>590</v>
      </c>
      <c r="B591" s="99">
        <v>243903</v>
      </c>
      <c r="C591" s="68" t="s">
        <v>4101</v>
      </c>
      <c r="D591" s="68" t="s">
        <v>4102</v>
      </c>
      <c r="E591" s="68" t="s">
        <v>4110</v>
      </c>
      <c r="F591" s="68" t="s">
        <v>4103</v>
      </c>
      <c r="G591" s="68" t="s">
        <v>6582</v>
      </c>
      <c r="H591" s="68" t="s">
        <v>4104</v>
      </c>
      <c r="I591" s="68" t="s">
        <v>47631</v>
      </c>
      <c r="J591" s="68" t="s">
        <v>47632</v>
      </c>
      <c r="K591" s="68" t="s">
        <v>47633</v>
      </c>
      <c r="L591" s="100" t="s">
        <v>47634</v>
      </c>
      <c r="N591" s="68">
        <v>0.61</v>
      </c>
      <c r="O591" s="68">
        <v>130</v>
      </c>
      <c r="P591" s="68">
        <v>1.95</v>
      </c>
      <c r="Q591" s="68">
        <v>0.13650000000000001</v>
      </c>
      <c r="R591" s="68">
        <v>0</v>
      </c>
      <c r="S591" s="68">
        <v>17</v>
      </c>
      <c r="T591" s="53">
        <v>19.09</v>
      </c>
    </row>
    <row r="592" spans="1:20" ht="22.95" customHeight="1" x14ac:dyDescent="0.25">
      <c r="A592" s="68">
        <v>591</v>
      </c>
      <c r="B592" s="99">
        <v>243903</v>
      </c>
      <c r="C592" s="68" t="s">
        <v>4101</v>
      </c>
      <c r="D592" s="68" t="s">
        <v>4102</v>
      </c>
      <c r="E592" s="68" t="s">
        <v>4110</v>
      </c>
      <c r="F592" s="68" t="s">
        <v>4103</v>
      </c>
      <c r="G592" s="68" t="s">
        <v>6582</v>
      </c>
      <c r="H592" s="68" t="s">
        <v>4104</v>
      </c>
      <c r="I592" s="68" t="s">
        <v>47635</v>
      </c>
      <c r="J592" s="68" t="s">
        <v>47636</v>
      </c>
      <c r="K592" s="68" t="s">
        <v>47637</v>
      </c>
      <c r="L592" s="100" t="s">
        <v>47638</v>
      </c>
      <c r="N592" s="68">
        <v>0.61599999999999999</v>
      </c>
      <c r="O592" s="68">
        <v>130</v>
      </c>
      <c r="P592" s="68">
        <v>1.95</v>
      </c>
      <c r="Q592" s="68">
        <v>0.13650000000000001</v>
      </c>
      <c r="R592" s="68">
        <v>0</v>
      </c>
      <c r="S592" s="68">
        <v>17</v>
      </c>
      <c r="T592" s="53">
        <v>19.09</v>
      </c>
    </row>
    <row r="593" spans="1:20" ht="22.95" customHeight="1" x14ac:dyDescent="0.25">
      <c r="A593" s="68">
        <v>592</v>
      </c>
      <c r="B593" s="99">
        <v>243903</v>
      </c>
      <c r="C593" s="68" t="s">
        <v>4101</v>
      </c>
      <c r="D593" s="68" t="s">
        <v>4102</v>
      </c>
      <c r="E593" s="68" t="s">
        <v>4110</v>
      </c>
      <c r="F593" s="68" t="s">
        <v>4103</v>
      </c>
      <c r="G593" s="68" t="s">
        <v>6582</v>
      </c>
      <c r="H593" s="68" t="s">
        <v>4104</v>
      </c>
      <c r="I593" s="68" t="s">
        <v>47639</v>
      </c>
      <c r="J593" s="68" t="s">
        <v>47640</v>
      </c>
      <c r="K593" s="68" t="s">
        <v>47641</v>
      </c>
      <c r="L593" s="100" t="s">
        <v>47642</v>
      </c>
      <c r="N593" s="68">
        <v>0.62</v>
      </c>
      <c r="O593" s="68">
        <v>130</v>
      </c>
      <c r="P593" s="68">
        <v>1.95</v>
      </c>
      <c r="Q593" s="68">
        <v>0.13650000000000001</v>
      </c>
      <c r="R593" s="68">
        <v>0</v>
      </c>
      <c r="S593" s="68">
        <v>17</v>
      </c>
      <c r="T593" s="53">
        <v>19.09</v>
      </c>
    </row>
    <row r="594" spans="1:20" ht="22.95" customHeight="1" x14ac:dyDescent="0.25">
      <c r="A594" s="68">
        <v>593</v>
      </c>
      <c r="B594" s="99">
        <v>243903</v>
      </c>
      <c r="C594" s="68" t="s">
        <v>4101</v>
      </c>
      <c r="D594" s="68" t="s">
        <v>4102</v>
      </c>
      <c r="E594" s="68" t="s">
        <v>4110</v>
      </c>
      <c r="F594" s="68" t="s">
        <v>4103</v>
      </c>
      <c r="G594" s="68" t="s">
        <v>6582</v>
      </c>
      <c r="H594" s="68" t="s">
        <v>4104</v>
      </c>
      <c r="I594" s="68" t="s">
        <v>47643</v>
      </c>
      <c r="J594" s="68" t="s">
        <v>44463</v>
      </c>
      <c r="K594" s="68" t="s">
        <v>47644</v>
      </c>
      <c r="L594" s="100" t="s">
        <v>44465</v>
      </c>
      <c r="N594" s="68">
        <v>2.87</v>
      </c>
      <c r="O594" s="68">
        <v>530</v>
      </c>
      <c r="P594" s="68">
        <v>7.95</v>
      </c>
      <c r="Q594" s="68">
        <v>0.55649999999999999</v>
      </c>
      <c r="R594" s="68">
        <v>0</v>
      </c>
      <c r="S594" s="68">
        <v>33</v>
      </c>
      <c r="T594" s="53">
        <v>41.51</v>
      </c>
    </row>
    <row r="595" spans="1:20" ht="22.95" customHeight="1" x14ac:dyDescent="0.25">
      <c r="A595" s="68">
        <v>594</v>
      </c>
      <c r="B595" s="99">
        <v>243903</v>
      </c>
      <c r="C595" s="68" t="s">
        <v>4101</v>
      </c>
      <c r="D595" s="68" t="s">
        <v>4102</v>
      </c>
      <c r="E595" s="68" t="s">
        <v>4110</v>
      </c>
      <c r="F595" s="68" t="s">
        <v>4103</v>
      </c>
      <c r="G595" s="68" t="s">
        <v>6582</v>
      </c>
      <c r="H595" s="68" t="s">
        <v>4104</v>
      </c>
      <c r="I595" s="68" t="s">
        <v>47645</v>
      </c>
      <c r="J595" s="68" t="s">
        <v>47646</v>
      </c>
      <c r="K595" s="68" t="s">
        <v>47647</v>
      </c>
      <c r="L595" s="100" t="s">
        <v>47648</v>
      </c>
      <c r="N595" s="68">
        <v>1.18</v>
      </c>
      <c r="O595" s="68">
        <v>230</v>
      </c>
      <c r="P595" s="68">
        <v>3.45</v>
      </c>
      <c r="Q595" s="68">
        <v>0.24149999999999999</v>
      </c>
      <c r="R595" s="68">
        <v>0</v>
      </c>
      <c r="S595" s="68">
        <v>22</v>
      </c>
      <c r="T595" s="53">
        <v>25.69</v>
      </c>
    </row>
    <row r="596" spans="1:20" ht="22.95" customHeight="1" x14ac:dyDescent="0.25">
      <c r="A596" s="68">
        <v>595</v>
      </c>
      <c r="B596" s="99">
        <v>243903</v>
      </c>
      <c r="C596" s="68" t="s">
        <v>4101</v>
      </c>
      <c r="D596" s="68" t="s">
        <v>4102</v>
      </c>
      <c r="E596" s="68" t="s">
        <v>4110</v>
      </c>
      <c r="F596" s="68" t="s">
        <v>4103</v>
      </c>
      <c r="G596" s="68" t="s">
        <v>6582</v>
      </c>
      <c r="H596" s="68" t="s">
        <v>4104</v>
      </c>
      <c r="I596" s="68" t="s">
        <v>47649</v>
      </c>
      <c r="J596" s="68" t="s">
        <v>47650</v>
      </c>
      <c r="K596" s="68" t="s">
        <v>47651</v>
      </c>
      <c r="L596" s="100" t="s">
        <v>47652</v>
      </c>
      <c r="N596" s="68">
        <v>0.622</v>
      </c>
      <c r="O596" s="68">
        <v>130</v>
      </c>
      <c r="P596" s="68">
        <v>1.95</v>
      </c>
      <c r="Q596" s="68">
        <v>0.13650000000000001</v>
      </c>
      <c r="R596" s="68">
        <v>0</v>
      </c>
      <c r="S596" s="68">
        <v>17</v>
      </c>
      <c r="T596" s="53">
        <v>19.09</v>
      </c>
    </row>
    <row r="597" spans="1:20" ht="22.95" customHeight="1" x14ac:dyDescent="0.25">
      <c r="A597" s="68">
        <v>596</v>
      </c>
      <c r="B597" s="99">
        <v>243903</v>
      </c>
      <c r="C597" s="68" t="s">
        <v>4101</v>
      </c>
      <c r="D597" s="68" t="s">
        <v>4102</v>
      </c>
      <c r="E597" s="68" t="s">
        <v>4110</v>
      </c>
      <c r="F597" s="68" t="s">
        <v>4103</v>
      </c>
      <c r="G597" s="68" t="s">
        <v>6582</v>
      </c>
      <c r="H597" s="68" t="s">
        <v>4104</v>
      </c>
      <c r="I597" s="68" t="s">
        <v>47653</v>
      </c>
      <c r="J597" s="68" t="s">
        <v>47654</v>
      </c>
      <c r="K597" s="68" t="s">
        <v>47655</v>
      </c>
      <c r="L597" s="100" t="s">
        <v>47656</v>
      </c>
      <c r="N597" s="68">
        <v>0.63400000000000001</v>
      </c>
      <c r="O597" s="68">
        <v>130</v>
      </c>
      <c r="P597" s="68">
        <v>1.95</v>
      </c>
      <c r="Q597" s="68">
        <v>0.13650000000000001</v>
      </c>
      <c r="R597" s="68">
        <v>0</v>
      </c>
      <c r="S597" s="68">
        <v>17</v>
      </c>
      <c r="T597" s="53">
        <v>19.09</v>
      </c>
    </row>
    <row r="598" spans="1:20" ht="22.95" customHeight="1" x14ac:dyDescent="0.25">
      <c r="A598" s="68">
        <v>597</v>
      </c>
      <c r="B598" s="99">
        <v>243903</v>
      </c>
      <c r="C598" s="68" t="s">
        <v>4101</v>
      </c>
      <c r="D598" s="68" t="s">
        <v>4102</v>
      </c>
      <c r="E598" s="68" t="s">
        <v>4110</v>
      </c>
      <c r="F598" s="68" t="s">
        <v>4103</v>
      </c>
      <c r="G598" s="68" t="s">
        <v>6582</v>
      </c>
      <c r="H598" s="68" t="s">
        <v>4104</v>
      </c>
      <c r="I598" s="68" t="s">
        <v>47657</v>
      </c>
      <c r="J598" s="68" t="s">
        <v>47658</v>
      </c>
      <c r="K598" s="68" t="s">
        <v>47659</v>
      </c>
      <c r="L598" s="100" t="s">
        <v>47660</v>
      </c>
      <c r="N598" s="68">
        <v>0.63600000000000001</v>
      </c>
      <c r="O598" s="68">
        <v>130</v>
      </c>
      <c r="P598" s="68">
        <v>1.95</v>
      </c>
      <c r="Q598" s="68">
        <v>0.13650000000000001</v>
      </c>
      <c r="R598" s="68">
        <v>0</v>
      </c>
      <c r="S598" s="68">
        <v>17</v>
      </c>
      <c r="T598" s="53">
        <v>19.09</v>
      </c>
    </row>
    <row r="599" spans="1:20" ht="22.95" customHeight="1" x14ac:dyDescent="0.25">
      <c r="A599" s="68">
        <v>598</v>
      </c>
      <c r="B599" s="99">
        <v>243903</v>
      </c>
      <c r="C599" s="68" t="s">
        <v>4101</v>
      </c>
      <c r="D599" s="68" t="s">
        <v>4102</v>
      </c>
      <c r="E599" s="68" t="s">
        <v>4110</v>
      </c>
      <c r="F599" s="68" t="s">
        <v>4103</v>
      </c>
      <c r="G599" s="68" t="s">
        <v>6582</v>
      </c>
      <c r="H599" s="68" t="s">
        <v>4104</v>
      </c>
      <c r="I599" s="68" t="s">
        <v>47661</v>
      </c>
      <c r="J599" s="68" t="s">
        <v>47662</v>
      </c>
      <c r="K599" s="68" t="s">
        <v>47663</v>
      </c>
      <c r="L599" s="100" t="s">
        <v>47664</v>
      </c>
      <c r="N599" s="68">
        <v>1.19</v>
      </c>
      <c r="O599" s="68">
        <v>230</v>
      </c>
      <c r="P599" s="68">
        <v>3.45</v>
      </c>
      <c r="Q599" s="68">
        <v>0.24149999999999999</v>
      </c>
      <c r="R599" s="68">
        <v>0</v>
      </c>
      <c r="S599" s="68">
        <v>22</v>
      </c>
      <c r="T599" s="53">
        <v>25.69</v>
      </c>
    </row>
    <row r="600" spans="1:20" ht="22.95" customHeight="1" x14ac:dyDescent="0.25">
      <c r="A600" s="68">
        <v>599</v>
      </c>
      <c r="B600" s="99">
        <v>243903</v>
      </c>
      <c r="C600" s="68" t="s">
        <v>4101</v>
      </c>
      <c r="D600" s="68" t="s">
        <v>4102</v>
      </c>
      <c r="E600" s="68" t="s">
        <v>4110</v>
      </c>
      <c r="F600" s="68" t="s">
        <v>4103</v>
      </c>
      <c r="G600" s="68" t="s">
        <v>6582</v>
      </c>
      <c r="H600" s="68" t="s">
        <v>4104</v>
      </c>
      <c r="I600" s="68" t="s">
        <v>47665</v>
      </c>
      <c r="J600" s="68" t="s">
        <v>18718</v>
      </c>
      <c r="K600" s="68" t="s">
        <v>18719</v>
      </c>
      <c r="L600" s="100" t="s">
        <v>18720</v>
      </c>
      <c r="N600" s="68">
        <v>1.5</v>
      </c>
      <c r="O600" s="68">
        <v>0</v>
      </c>
      <c r="P600" s="68">
        <v>0</v>
      </c>
      <c r="Q600" s="68">
        <v>0</v>
      </c>
      <c r="R600" s="68">
        <v>0</v>
      </c>
      <c r="S600" s="68">
        <v>22</v>
      </c>
      <c r="T600" s="53">
        <v>22</v>
      </c>
    </row>
    <row r="601" spans="1:20" ht="22.95" customHeight="1" x14ac:dyDescent="0.25">
      <c r="A601" s="68">
        <v>600</v>
      </c>
      <c r="B601" s="99">
        <v>243903</v>
      </c>
      <c r="C601" s="68" t="s">
        <v>4101</v>
      </c>
      <c r="D601" s="68" t="s">
        <v>4102</v>
      </c>
      <c r="E601" s="68" t="s">
        <v>4110</v>
      </c>
      <c r="F601" s="68" t="s">
        <v>4103</v>
      </c>
      <c r="G601" s="68" t="s">
        <v>6582</v>
      </c>
      <c r="H601" s="68" t="s">
        <v>4104</v>
      </c>
      <c r="I601" s="68" t="s">
        <v>47666</v>
      </c>
      <c r="J601" s="68" t="s">
        <v>47228</v>
      </c>
      <c r="K601" s="68" t="s">
        <v>47229</v>
      </c>
      <c r="L601" s="100" t="s">
        <v>47230</v>
      </c>
      <c r="N601" s="68">
        <v>0.624</v>
      </c>
      <c r="O601" s="68">
        <v>0</v>
      </c>
      <c r="P601" s="68">
        <v>0</v>
      </c>
      <c r="Q601" s="68">
        <v>0</v>
      </c>
      <c r="R601" s="68">
        <v>0</v>
      </c>
      <c r="S601" s="68">
        <v>17</v>
      </c>
      <c r="T601" s="53">
        <v>17</v>
      </c>
    </row>
    <row r="602" spans="1:20" ht="22.95" customHeight="1" x14ac:dyDescent="0.25">
      <c r="A602" s="68">
        <v>601</v>
      </c>
      <c r="B602" s="99">
        <v>243903</v>
      </c>
      <c r="C602" s="68" t="s">
        <v>4101</v>
      </c>
      <c r="D602" s="68" t="s">
        <v>4102</v>
      </c>
      <c r="E602" s="68" t="s">
        <v>4110</v>
      </c>
      <c r="F602" s="68" t="s">
        <v>4103</v>
      </c>
      <c r="G602" s="68" t="s">
        <v>6582</v>
      </c>
      <c r="H602" s="68" t="s">
        <v>4104</v>
      </c>
      <c r="I602" s="68" t="s">
        <v>47667</v>
      </c>
      <c r="J602" s="68" t="s">
        <v>47668</v>
      </c>
      <c r="K602" s="68" t="s">
        <v>47669</v>
      </c>
      <c r="L602" s="100" t="s">
        <v>47670</v>
      </c>
      <c r="N602" s="68">
        <v>0.65400000000000003</v>
      </c>
      <c r="O602" s="68">
        <v>0</v>
      </c>
      <c r="P602" s="68">
        <v>0</v>
      </c>
      <c r="Q602" s="68">
        <v>0</v>
      </c>
      <c r="R602" s="68">
        <v>0</v>
      </c>
      <c r="S602" s="68">
        <v>17</v>
      </c>
      <c r="T602" s="53">
        <v>17</v>
      </c>
    </row>
    <row r="603" spans="1:20" ht="22.95" customHeight="1" x14ac:dyDescent="0.25">
      <c r="A603" s="68">
        <v>602</v>
      </c>
      <c r="B603" s="99">
        <v>243903</v>
      </c>
      <c r="C603" s="68" t="s">
        <v>4101</v>
      </c>
      <c r="D603" s="68" t="s">
        <v>4102</v>
      </c>
      <c r="E603" s="68" t="s">
        <v>4110</v>
      </c>
      <c r="F603" s="68" t="s">
        <v>4103</v>
      </c>
      <c r="G603" s="68" t="s">
        <v>6582</v>
      </c>
      <c r="H603" s="68" t="s">
        <v>4104</v>
      </c>
      <c r="I603" s="68" t="s">
        <v>47671</v>
      </c>
      <c r="J603" s="68" t="s">
        <v>2490</v>
      </c>
      <c r="K603" s="68" t="s">
        <v>4768</v>
      </c>
      <c r="L603" s="100" t="s">
        <v>4769</v>
      </c>
      <c r="N603" s="68">
        <v>1.238</v>
      </c>
      <c r="O603" s="68">
        <v>0</v>
      </c>
      <c r="P603" s="68">
        <v>0</v>
      </c>
      <c r="Q603" s="68">
        <v>0</v>
      </c>
      <c r="R603" s="68">
        <v>0</v>
      </c>
      <c r="S603" s="68">
        <v>22</v>
      </c>
      <c r="T603" s="53">
        <v>22</v>
      </c>
    </row>
    <row r="604" spans="1:20" ht="22.95" customHeight="1" x14ac:dyDescent="0.25">
      <c r="A604" s="68">
        <v>603</v>
      </c>
      <c r="B604" s="99">
        <v>243903</v>
      </c>
      <c r="C604" s="68" t="s">
        <v>4101</v>
      </c>
      <c r="D604" s="68" t="s">
        <v>4102</v>
      </c>
      <c r="E604" s="68" t="s">
        <v>4110</v>
      </c>
      <c r="F604" s="68" t="s">
        <v>4103</v>
      </c>
      <c r="G604" s="68" t="s">
        <v>6582</v>
      </c>
      <c r="H604" s="68" t="s">
        <v>4104</v>
      </c>
      <c r="I604" s="68" t="s">
        <v>47672</v>
      </c>
      <c r="J604" s="68" t="s">
        <v>47673</v>
      </c>
      <c r="K604" s="68" t="s">
        <v>47674</v>
      </c>
      <c r="L604" s="100" t="s">
        <v>47675</v>
      </c>
      <c r="N604" s="68">
        <v>0.628</v>
      </c>
      <c r="O604" s="68">
        <v>0</v>
      </c>
      <c r="P604" s="68">
        <v>0</v>
      </c>
      <c r="Q604" s="68">
        <v>0</v>
      </c>
      <c r="R604" s="68">
        <v>0</v>
      </c>
      <c r="S604" s="68">
        <v>17</v>
      </c>
      <c r="T604" s="53">
        <v>17</v>
      </c>
    </row>
    <row r="605" spans="1:20" ht="22.95" customHeight="1" x14ac:dyDescent="0.25">
      <c r="A605" s="68">
        <v>604</v>
      </c>
      <c r="B605" s="99">
        <v>243903</v>
      </c>
      <c r="C605" s="68" t="s">
        <v>4101</v>
      </c>
      <c r="D605" s="68" t="s">
        <v>4102</v>
      </c>
      <c r="E605" s="68" t="s">
        <v>4110</v>
      </c>
      <c r="F605" s="68" t="s">
        <v>4103</v>
      </c>
      <c r="G605" s="68" t="s">
        <v>6582</v>
      </c>
      <c r="H605" s="68" t="s">
        <v>4104</v>
      </c>
      <c r="I605" s="68" t="s">
        <v>47676</v>
      </c>
      <c r="J605" s="68" t="s">
        <v>47677</v>
      </c>
      <c r="K605" s="68" t="s">
        <v>47678</v>
      </c>
      <c r="L605" s="100" t="s">
        <v>47679</v>
      </c>
      <c r="N605" s="68">
        <v>1.1639999999999999</v>
      </c>
      <c r="O605" s="68">
        <v>0</v>
      </c>
      <c r="P605" s="68">
        <v>0</v>
      </c>
      <c r="Q605" s="68">
        <v>0</v>
      </c>
      <c r="R605" s="68">
        <v>0</v>
      </c>
      <c r="S605" s="68">
        <v>22</v>
      </c>
      <c r="T605" s="53">
        <v>22</v>
      </c>
    </row>
    <row r="606" spans="1:20" ht="22.95" customHeight="1" x14ac:dyDescent="0.25">
      <c r="A606" s="68">
        <v>605</v>
      </c>
      <c r="B606" s="99">
        <v>243903</v>
      </c>
      <c r="C606" s="68" t="s">
        <v>4101</v>
      </c>
      <c r="D606" s="68" t="s">
        <v>4102</v>
      </c>
      <c r="E606" s="68" t="s">
        <v>4110</v>
      </c>
      <c r="F606" s="68" t="s">
        <v>4103</v>
      </c>
      <c r="G606" s="68" t="s">
        <v>6582</v>
      </c>
      <c r="H606" s="68" t="s">
        <v>4104</v>
      </c>
      <c r="I606" s="68" t="s">
        <v>47680</v>
      </c>
      <c r="J606" s="68" t="s">
        <v>40219</v>
      </c>
      <c r="K606" s="68" t="s">
        <v>40220</v>
      </c>
      <c r="L606" s="100" t="s">
        <v>40221</v>
      </c>
      <c r="N606" s="68">
        <v>3.0920000000000001</v>
      </c>
      <c r="O606" s="68">
        <v>0</v>
      </c>
      <c r="P606" s="68">
        <v>0</v>
      </c>
      <c r="Q606" s="68">
        <v>0</v>
      </c>
      <c r="R606" s="68">
        <v>0</v>
      </c>
      <c r="S606" s="68">
        <v>43</v>
      </c>
      <c r="T606" s="53">
        <v>43</v>
      </c>
    </row>
    <row r="607" spans="1:20" ht="22.95" customHeight="1" x14ac:dyDescent="0.25">
      <c r="A607" s="68">
        <v>606</v>
      </c>
      <c r="B607" s="99">
        <v>243903</v>
      </c>
      <c r="C607" s="68" t="s">
        <v>4101</v>
      </c>
      <c r="D607" s="68" t="s">
        <v>4102</v>
      </c>
      <c r="E607" s="68" t="s">
        <v>4110</v>
      </c>
      <c r="F607" s="68" t="s">
        <v>4103</v>
      </c>
      <c r="G607" s="68" t="s">
        <v>6582</v>
      </c>
      <c r="H607" s="68" t="s">
        <v>4104</v>
      </c>
      <c r="I607" s="68" t="s">
        <v>47681</v>
      </c>
      <c r="J607" s="68" t="s">
        <v>46187</v>
      </c>
      <c r="K607" s="68" t="s">
        <v>46188</v>
      </c>
      <c r="L607" s="100" t="s">
        <v>46189</v>
      </c>
      <c r="N607" s="68">
        <v>1.276</v>
      </c>
      <c r="O607" s="68">
        <v>0</v>
      </c>
      <c r="P607" s="68">
        <v>0</v>
      </c>
      <c r="Q607" s="68">
        <v>0</v>
      </c>
      <c r="R607" s="68">
        <v>0</v>
      </c>
      <c r="S607" s="68">
        <v>22</v>
      </c>
      <c r="T607" s="53">
        <v>22</v>
      </c>
    </row>
    <row r="608" spans="1:20" ht="22.95" customHeight="1" x14ac:dyDescent="0.25">
      <c r="A608" s="68">
        <v>607</v>
      </c>
      <c r="B608" s="99">
        <v>243903</v>
      </c>
      <c r="C608" s="68" t="s">
        <v>4101</v>
      </c>
      <c r="D608" s="68" t="s">
        <v>4102</v>
      </c>
      <c r="E608" s="68" t="s">
        <v>4110</v>
      </c>
      <c r="F608" s="68" t="s">
        <v>4103</v>
      </c>
      <c r="G608" s="68" t="s">
        <v>6582</v>
      </c>
      <c r="H608" s="68" t="s">
        <v>4104</v>
      </c>
      <c r="I608" s="68" t="s">
        <v>47682</v>
      </c>
      <c r="J608" s="68" t="s">
        <v>47683</v>
      </c>
      <c r="K608" s="68" t="s">
        <v>47684</v>
      </c>
      <c r="L608" s="100" t="s">
        <v>47685</v>
      </c>
      <c r="N608" s="68">
        <v>0.64400000000000002</v>
      </c>
      <c r="O608" s="68">
        <v>0</v>
      </c>
      <c r="P608" s="68">
        <v>0</v>
      </c>
      <c r="Q608" s="68">
        <v>0</v>
      </c>
      <c r="R608" s="68">
        <v>0</v>
      </c>
      <c r="S608" s="68">
        <v>17</v>
      </c>
      <c r="T608" s="53">
        <v>17</v>
      </c>
    </row>
    <row r="609" spans="1:20" ht="22.95" customHeight="1" x14ac:dyDescent="0.25">
      <c r="A609" s="68">
        <v>608</v>
      </c>
      <c r="B609" s="99">
        <v>243903</v>
      </c>
      <c r="C609" s="68" t="s">
        <v>4101</v>
      </c>
      <c r="D609" s="68" t="s">
        <v>4102</v>
      </c>
      <c r="E609" s="68" t="s">
        <v>4110</v>
      </c>
      <c r="F609" s="68" t="s">
        <v>4103</v>
      </c>
      <c r="G609" s="68" t="s">
        <v>6582</v>
      </c>
      <c r="H609" s="68" t="s">
        <v>4104</v>
      </c>
      <c r="I609" s="68" t="s">
        <v>47686</v>
      </c>
      <c r="J609" s="68" t="s">
        <v>13081</v>
      </c>
      <c r="K609" s="68" t="s">
        <v>47687</v>
      </c>
      <c r="L609" s="100" t="s">
        <v>47688</v>
      </c>
      <c r="N609" s="68">
        <v>1.764</v>
      </c>
      <c r="O609" s="68">
        <v>0</v>
      </c>
      <c r="P609" s="68">
        <v>0</v>
      </c>
      <c r="Q609" s="68">
        <v>0</v>
      </c>
      <c r="R609" s="68">
        <v>0</v>
      </c>
      <c r="S609" s="68">
        <v>22</v>
      </c>
      <c r="T609" s="53">
        <v>22</v>
      </c>
    </row>
    <row r="610" spans="1:20" ht="22.95" customHeight="1" x14ac:dyDescent="0.25">
      <c r="A610" s="68">
        <v>609</v>
      </c>
      <c r="B610" s="99">
        <v>243903</v>
      </c>
      <c r="C610" s="68" t="s">
        <v>4101</v>
      </c>
      <c r="D610" s="68" t="s">
        <v>4102</v>
      </c>
      <c r="E610" s="68" t="s">
        <v>4110</v>
      </c>
      <c r="F610" s="68" t="s">
        <v>4103</v>
      </c>
      <c r="G610" s="68" t="s">
        <v>6582</v>
      </c>
      <c r="H610" s="68" t="s">
        <v>4104</v>
      </c>
      <c r="I610" s="68" t="s">
        <v>47689</v>
      </c>
      <c r="J610" s="68" t="s">
        <v>9150</v>
      </c>
      <c r="K610" s="68" t="s">
        <v>47690</v>
      </c>
      <c r="L610" s="100" t="s">
        <v>47691</v>
      </c>
      <c r="N610" s="68">
        <v>1.77</v>
      </c>
      <c r="O610" s="68">
        <v>0</v>
      </c>
      <c r="P610" s="68">
        <v>0</v>
      </c>
      <c r="Q610" s="68">
        <v>0</v>
      </c>
      <c r="R610" s="68">
        <v>0</v>
      </c>
      <c r="S610" s="68">
        <v>22</v>
      </c>
      <c r="T610" s="53">
        <v>22</v>
      </c>
    </row>
    <row r="611" spans="1:20" ht="22.95" customHeight="1" x14ac:dyDescent="0.25">
      <c r="A611" s="68">
        <v>610</v>
      </c>
      <c r="B611" s="99">
        <v>243903</v>
      </c>
      <c r="C611" s="68" t="s">
        <v>4101</v>
      </c>
      <c r="D611" s="68" t="s">
        <v>4102</v>
      </c>
      <c r="E611" s="68" t="s">
        <v>4110</v>
      </c>
      <c r="F611" s="68" t="s">
        <v>4103</v>
      </c>
      <c r="G611" s="68" t="s">
        <v>6582</v>
      </c>
      <c r="H611" s="68" t="s">
        <v>4104</v>
      </c>
      <c r="I611" s="68" t="s">
        <v>47692</v>
      </c>
      <c r="J611" s="68" t="s">
        <v>40963</v>
      </c>
      <c r="K611" s="68" t="s">
        <v>40964</v>
      </c>
      <c r="L611" s="100" t="s">
        <v>40965</v>
      </c>
      <c r="N611" s="68">
        <v>0.624</v>
      </c>
      <c r="O611" s="68">
        <v>0</v>
      </c>
      <c r="P611" s="68">
        <v>0</v>
      </c>
      <c r="Q611" s="68">
        <v>0</v>
      </c>
      <c r="R611" s="68">
        <v>0</v>
      </c>
      <c r="S611" s="68">
        <v>17</v>
      </c>
      <c r="T611" s="53">
        <v>17</v>
      </c>
    </row>
    <row r="612" spans="1:20" ht="22.95" customHeight="1" x14ac:dyDescent="0.25">
      <c r="A612" s="68">
        <v>611</v>
      </c>
      <c r="B612" s="99">
        <v>243903</v>
      </c>
      <c r="C612" s="68" t="s">
        <v>4101</v>
      </c>
      <c r="D612" s="68" t="s">
        <v>4102</v>
      </c>
      <c r="E612" s="68" t="s">
        <v>4110</v>
      </c>
      <c r="F612" s="68" t="s">
        <v>4103</v>
      </c>
      <c r="G612" s="68" t="s">
        <v>6582</v>
      </c>
      <c r="H612" s="68" t="s">
        <v>4104</v>
      </c>
      <c r="I612" s="68" t="s">
        <v>47693</v>
      </c>
      <c r="J612" s="68" t="s">
        <v>47694</v>
      </c>
      <c r="K612" s="68" t="s">
        <v>47695</v>
      </c>
      <c r="L612" s="100" t="s">
        <v>47696</v>
      </c>
      <c r="N612" s="68">
        <v>0.65400000000000003</v>
      </c>
      <c r="O612" s="68">
        <v>0</v>
      </c>
      <c r="P612" s="68">
        <v>0</v>
      </c>
      <c r="Q612" s="68">
        <v>0</v>
      </c>
      <c r="R612" s="68">
        <v>0</v>
      </c>
      <c r="S612" s="68">
        <v>17</v>
      </c>
      <c r="T612" s="53">
        <v>17</v>
      </c>
    </row>
    <row r="613" spans="1:20" ht="22.95" customHeight="1" x14ac:dyDescent="0.25">
      <c r="A613" s="68">
        <v>612</v>
      </c>
      <c r="B613" s="99">
        <v>243903</v>
      </c>
      <c r="C613" s="68" t="s">
        <v>4101</v>
      </c>
      <c r="D613" s="68" t="s">
        <v>4102</v>
      </c>
      <c r="E613" s="68" t="s">
        <v>4110</v>
      </c>
      <c r="F613" s="68" t="s">
        <v>4103</v>
      </c>
      <c r="G613" s="68" t="s">
        <v>6582</v>
      </c>
      <c r="H613" s="68" t="s">
        <v>4104</v>
      </c>
      <c r="I613" s="68" t="s">
        <v>47697</v>
      </c>
      <c r="J613" s="68" t="s">
        <v>4956</v>
      </c>
      <c r="K613" s="68" t="s">
        <v>4957</v>
      </c>
      <c r="L613" s="100" t="s">
        <v>47698</v>
      </c>
      <c r="N613" s="68">
        <v>0.60199999999999998</v>
      </c>
      <c r="O613" s="68">
        <v>0</v>
      </c>
      <c r="P613" s="68">
        <v>0</v>
      </c>
      <c r="Q613" s="68">
        <v>0</v>
      </c>
      <c r="R613" s="68">
        <v>0</v>
      </c>
      <c r="S613" s="68">
        <v>17</v>
      </c>
      <c r="T613" s="53">
        <v>17</v>
      </c>
    </row>
    <row r="614" spans="1:20" ht="22.95" customHeight="1" x14ac:dyDescent="0.25">
      <c r="A614" s="68">
        <v>613</v>
      </c>
      <c r="B614" s="99">
        <v>243903</v>
      </c>
      <c r="C614" s="68" t="s">
        <v>4101</v>
      </c>
      <c r="D614" s="68" t="s">
        <v>4102</v>
      </c>
      <c r="E614" s="68" t="s">
        <v>4110</v>
      </c>
      <c r="F614" s="68" t="s">
        <v>4103</v>
      </c>
      <c r="G614" s="68" t="s">
        <v>6582</v>
      </c>
      <c r="H614" s="68" t="s">
        <v>4104</v>
      </c>
      <c r="I614" s="68" t="s">
        <v>47699</v>
      </c>
      <c r="J614" s="68" t="s">
        <v>39068</v>
      </c>
      <c r="K614" s="68" t="s">
        <v>39069</v>
      </c>
      <c r="L614" s="100" t="s">
        <v>39070</v>
      </c>
      <c r="N614" s="68">
        <v>1.772</v>
      </c>
      <c r="O614" s="68">
        <v>0</v>
      </c>
      <c r="P614" s="68">
        <v>0</v>
      </c>
      <c r="Q614" s="68">
        <v>0</v>
      </c>
      <c r="R614" s="68">
        <v>0</v>
      </c>
      <c r="S614" s="68">
        <v>22</v>
      </c>
      <c r="T614" s="53">
        <v>22</v>
      </c>
    </row>
    <row r="615" spans="1:20" ht="22.95" customHeight="1" x14ac:dyDescent="0.25">
      <c r="A615" s="68">
        <v>614</v>
      </c>
      <c r="B615" s="99">
        <v>243903</v>
      </c>
      <c r="C615" s="68" t="s">
        <v>4101</v>
      </c>
      <c r="D615" s="68" t="s">
        <v>4102</v>
      </c>
      <c r="E615" s="68" t="s">
        <v>4110</v>
      </c>
      <c r="F615" s="68" t="s">
        <v>4103</v>
      </c>
      <c r="G615" s="68" t="s">
        <v>6582</v>
      </c>
      <c r="H615" s="68" t="s">
        <v>4104</v>
      </c>
      <c r="I615" s="68" t="s">
        <v>47700</v>
      </c>
      <c r="J615" s="68" t="s">
        <v>47701</v>
      </c>
      <c r="K615" s="68" t="s">
        <v>40072</v>
      </c>
      <c r="L615" s="100" t="s">
        <v>47702</v>
      </c>
      <c r="N615" s="68">
        <v>0.63400000000000001</v>
      </c>
      <c r="O615" s="68">
        <v>0</v>
      </c>
      <c r="P615" s="68">
        <v>0</v>
      </c>
      <c r="Q615" s="68">
        <v>0</v>
      </c>
      <c r="R615" s="68">
        <v>0</v>
      </c>
      <c r="S615" s="68">
        <v>17</v>
      </c>
      <c r="T615" s="53">
        <v>17</v>
      </c>
    </row>
    <row r="616" spans="1:20" ht="22.95" customHeight="1" x14ac:dyDescent="0.25">
      <c r="A616" s="68">
        <v>615</v>
      </c>
      <c r="B616" s="99">
        <v>243903</v>
      </c>
      <c r="C616" s="68" t="s">
        <v>4101</v>
      </c>
      <c r="D616" s="68" t="s">
        <v>4102</v>
      </c>
      <c r="E616" s="68" t="s">
        <v>4110</v>
      </c>
      <c r="F616" s="68" t="s">
        <v>4103</v>
      </c>
      <c r="G616" s="68" t="s">
        <v>6582</v>
      </c>
      <c r="H616" s="68" t="s">
        <v>4104</v>
      </c>
      <c r="I616" s="68" t="s">
        <v>47703</v>
      </c>
      <c r="J616" s="68" t="s">
        <v>47704</v>
      </c>
      <c r="K616" s="68" t="s">
        <v>47705</v>
      </c>
      <c r="L616" s="100" t="s">
        <v>47706</v>
      </c>
      <c r="N616" s="68">
        <v>0.63400000000000001</v>
      </c>
      <c r="O616" s="68">
        <v>0</v>
      </c>
      <c r="P616" s="68">
        <v>0</v>
      </c>
      <c r="Q616" s="68">
        <v>0</v>
      </c>
      <c r="R616" s="68">
        <v>0</v>
      </c>
      <c r="S616" s="68">
        <v>17</v>
      </c>
      <c r="T616" s="53">
        <v>17</v>
      </c>
    </row>
    <row r="617" spans="1:20" ht="22.95" customHeight="1" x14ac:dyDescent="0.25">
      <c r="A617" s="68">
        <v>616</v>
      </c>
      <c r="B617" s="99">
        <v>243903</v>
      </c>
      <c r="C617" s="68" t="s">
        <v>4101</v>
      </c>
      <c r="D617" s="68" t="s">
        <v>4102</v>
      </c>
      <c r="E617" s="68" t="s">
        <v>4110</v>
      </c>
      <c r="F617" s="68" t="s">
        <v>4103</v>
      </c>
      <c r="G617" s="68" t="s">
        <v>6582</v>
      </c>
      <c r="H617" s="68" t="s">
        <v>4104</v>
      </c>
      <c r="I617" s="68" t="s">
        <v>47707</v>
      </c>
      <c r="J617" s="68" t="s">
        <v>26007</v>
      </c>
      <c r="K617" s="68" t="s">
        <v>26008</v>
      </c>
      <c r="L617" s="100" t="s">
        <v>26009</v>
      </c>
      <c r="N617" s="68">
        <v>1.19</v>
      </c>
      <c r="O617" s="68">
        <v>0</v>
      </c>
      <c r="P617" s="68">
        <v>0</v>
      </c>
      <c r="Q617" s="68">
        <v>0</v>
      </c>
      <c r="R617" s="68">
        <v>0</v>
      </c>
      <c r="S617" s="68">
        <v>22</v>
      </c>
      <c r="T617" s="53">
        <v>22</v>
      </c>
    </row>
    <row r="618" spans="1:20" ht="22.95" customHeight="1" x14ac:dyDescent="0.25">
      <c r="A618" s="68">
        <v>617</v>
      </c>
      <c r="B618" s="99">
        <v>243903</v>
      </c>
      <c r="C618" s="68" t="s">
        <v>4101</v>
      </c>
      <c r="D618" s="68" t="s">
        <v>4102</v>
      </c>
      <c r="E618" s="68" t="s">
        <v>4110</v>
      </c>
      <c r="F618" s="68" t="s">
        <v>4103</v>
      </c>
      <c r="G618" s="68" t="s">
        <v>6582</v>
      </c>
      <c r="H618" s="68" t="s">
        <v>4104</v>
      </c>
      <c r="I618" s="68" t="s">
        <v>47708</v>
      </c>
      <c r="J618" s="68" t="s">
        <v>47709</v>
      </c>
      <c r="K618" s="68" t="s">
        <v>47710</v>
      </c>
      <c r="L618" s="100" t="s">
        <v>47711</v>
      </c>
      <c r="N618" s="68">
        <v>0.63600000000000001</v>
      </c>
      <c r="O618" s="68">
        <v>0</v>
      </c>
      <c r="P618" s="68">
        <v>0</v>
      </c>
      <c r="Q618" s="68">
        <v>0</v>
      </c>
      <c r="R618" s="68">
        <v>0</v>
      </c>
      <c r="S618" s="68">
        <v>17</v>
      </c>
      <c r="T618" s="53">
        <v>17</v>
      </c>
    </row>
    <row r="619" spans="1:20" ht="22.95" customHeight="1" x14ac:dyDescent="0.25">
      <c r="A619" s="68">
        <v>618</v>
      </c>
      <c r="B619" s="99">
        <v>243903</v>
      </c>
      <c r="C619" s="68" t="s">
        <v>4101</v>
      </c>
      <c r="D619" s="68" t="s">
        <v>4102</v>
      </c>
      <c r="E619" s="68" t="s">
        <v>4110</v>
      </c>
      <c r="F619" s="68" t="s">
        <v>4103</v>
      </c>
      <c r="G619" s="68" t="s">
        <v>6582</v>
      </c>
      <c r="H619" s="68" t="s">
        <v>4104</v>
      </c>
      <c r="I619" s="68" t="s">
        <v>47712</v>
      </c>
      <c r="J619" s="68" t="s">
        <v>47713</v>
      </c>
      <c r="K619" s="68" t="s">
        <v>47714</v>
      </c>
      <c r="L619" s="100" t="s">
        <v>47715</v>
      </c>
      <c r="N619" s="68">
        <v>1.74</v>
      </c>
      <c r="O619" s="68">
        <v>0</v>
      </c>
      <c r="P619" s="68">
        <v>0</v>
      </c>
      <c r="Q619" s="68">
        <v>0</v>
      </c>
      <c r="R619" s="68">
        <v>0</v>
      </c>
      <c r="S619" s="68">
        <v>22</v>
      </c>
      <c r="T619" s="53">
        <v>22</v>
      </c>
    </row>
    <row r="620" spans="1:20" ht="22.95" customHeight="1" x14ac:dyDescent="0.25">
      <c r="A620" s="68">
        <v>619</v>
      </c>
      <c r="B620" s="99">
        <v>243903</v>
      </c>
      <c r="C620" s="68" t="s">
        <v>4101</v>
      </c>
      <c r="D620" s="68" t="s">
        <v>4102</v>
      </c>
      <c r="E620" s="68" t="s">
        <v>4110</v>
      </c>
      <c r="F620" s="68" t="s">
        <v>4103</v>
      </c>
      <c r="G620" s="68" t="s">
        <v>6582</v>
      </c>
      <c r="H620" s="68" t="s">
        <v>4104</v>
      </c>
      <c r="I620" s="68" t="s">
        <v>47716</v>
      </c>
      <c r="J620" s="68" t="s">
        <v>47717</v>
      </c>
      <c r="K620" s="68" t="s">
        <v>47718</v>
      </c>
      <c r="L620" s="100" t="s">
        <v>47719</v>
      </c>
      <c r="N620" s="68">
        <v>0.61399999999999999</v>
      </c>
      <c r="O620" s="68">
        <v>0</v>
      </c>
      <c r="P620" s="68">
        <v>0</v>
      </c>
      <c r="Q620" s="68">
        <v>0</v>
      </c>
      <c r="R620" s="68">
        <v>0</v>
      </c>
      <c r="S620" s="68">
        <v>17</v>
      </c>
      <c r="T620" s="53">
        <v>17</v>
      </c>
    </row>
    <row r="621" spans="1:20" ht="22.95" customHeight="1" x14ac:dyDescent="0.25">
      <c r="A621" s="68">
        <v>620</v>
      </c>
      <c r="B621" s="99">
        <v>243903</v>
      </c>
      <c r="C621" s="68" t="s">
        <v>4101</v>
      </c>
      <c r="D621" s="68" t="s">
        <v>4102</v>
      </c>
      <c r="E621" s="68" t="s">
        <v>4110</v>
      </c>
      <c r="F621" s="68" t="s">
        <v>4103</v>
      </c>
      <c r="G621" s="68" t="s">
        <v>6582</v>
      </c>
      <c r="H621" s="68" t="s">
        <v>4104</v>
      </c>
      <c r="I621" s="68" t="s">
        <v>47720</v>
      </c>
      <c r="J621" s="68" t="s">
        <v>17254</v>
      </c>
      <c r="K621" s="68" t="s">
        <v>47721</v>
      </c>
      <c r="L621" s="100" t="s">
        <v>47722</v>
      </c>
      <c r="N621" s="68">
        <v>0.628</v>
      </c>
      <c r="O621" s="68">
        <v>0</v>
      </c>
      <c r="P621" s="68">
        <v>0</v>
      </c>
      <c r="Q621" s="68">
        <v>0</v>
      </c>
      <c r="R621" s="68">
        <v>0</v>
      </c>
      <c r="S621" s="68">
        <v>17</v>
      </c>
      <c r="T621" s="53">
        <v>17</v>
      </c>
    </row>
    <row r="622" spans="1:20" ht="22.95" customHeight="1" x14ac:dyDescent="0.25">
      <c r="A622" s="68">
        <v>621</v>
      </c>
      <c r="B622" s="99">
        <v>243903</v>
      </c>
      <c r="C622" s="68" t="s">
        <v>4101</v>
      </c>
      <c r="D622" s="68" t="s">
        <v>4102</v>
      </c>
      <c r="E622" s="68" t="s">
        <v>4110</v>
      </c>
      <c r="F622" s="68" t="s">
        <v>4103</v>
      </c>
      <c r="G622" s="68" t="s">
        <v>6582</v>
      </c>
      <c r="H622" s="68" t="s">
        <v>4104</v>
      </c>
      <c r="I622" s="68" t="s">
        <v>47723</v>
      </c>
      <c r="J622" s="68" t="s">
        <v>47724</v>
      </c>
      <c r="K622" s="68" t="s">
        <v>47725</v>
      </c>
      <c r="L622" s="100" t="s">
        <v>47726</v>
      </c>
      <c r="N622" s="68">
        <v>0.65</v>
      </c>
      <c r="O622" s="68">
        <v>0</v>
      </c>
      <c r="P622" s="68">
        <v>0</v>
      </c>
      <c r="Q622" s="68">
        <v>0</v>
      </c>
      <c r="R622" s="68">
        <v>0</v>
      </c>
      <c r="S622" s="68">
        <v>17</v>
      </c>
      <c r="T622" s="53">
        <v>17</v>
      </c>
    </row>
    <row r="623" spans="1:20" ht="22.95" customHeight="1" x14ac:dyDescent="0.25">
      <c r="A623" s="68">
        <v>622</v>
      </c>
      <c r="B623" s="99">
        <v>243903</v>
      </c>
      <c r="C623" s="68" t="s">
        <v>4101</v>
      </c>
      <c r="D623" s="68" t="s">
        <v>4102</v>
      </c>
      <c r="E623" s="68" t="s">
        <v>4110</v>
      </c>
      <c r="F623" s="68" t="s">
        <v>4103</v>
      </c>
      <c r="G623" s="68" t="s">
        <v>6582</v>
      </c>
      <c r="H623" s="68" t="s">
        <v>4104</v>
      </c>
      <c r="I623" s="68" t="s">
        <v>47727</v>
      </c>
      <c r="J623" s="68" t="s">
        <v>47728</v>
      </c>
      <c r="K623" s="68" t="s">
        <v>47729</v>
      </c>
      <c r="L623" s="100" t="s">
        <v>47730</v>
      </c>
      <c r="N623" s="68">
        <v>1.1719999999999999</v>
      </c>
      <c r="O623" s="68">
        <v>0</v>
      </c>
      <c r="P623" s="68">
        <v>0</v>
      </c>
      <c r="Q623" s="68">
        <v>0</v>
      </c>
      <c r="R623" s="68">
        <v>0</v>
      </c>
      <c r="S623" s="68">
        <v>22</v>
      </c>
      <c r="T623" s="53">
        <v>22</v>
      </c>
    </row>
    <row r="624" spans="1:20" ht="22.95" customHeight="1" x14ac:dyDescent="0.25">
      <c r="A624" s="68">
        <v>623</v>
      </c>
      <c r="B624" s="99">
        <v>243903</v>
      </c>
      <c r="C624" s="68" t="s">
        <v>4101</v>
      </c>
      <c r="D624" s="68" t="s">
        <v>4102</v>
      </c>
      <c r="E624" s="68" t="s">
        <v>4110</v>
      </c>
      <c r="F624" s="68" t="s">
        <v>4103</v>
      </c>
      <c r="G624" s="68" t="s">
        <v>6582</v>
      </c>
      <c r="H624" s="68" t="s">
        <v>4104</v>
      </c>
      <c r="I624" s="68" t="s">
        <v>47731</v>
      </c>
      <c r="J624" s="68" t="s">
        <v>47732</v>
      </c>
      <c r="K624" s="68" t="s">
        <v>47733</v>
      </c>
      <c r="L624" s="100" t="s">
        <v>47734</v>
      </c>
      <c r="N624" s="68">
        <v>0.57999999999999996</v>
      </c>
      <c r="O624" s="68">
        <v>0</v>
      </c>
      <c r="P624" s="68">
        <v>0</v>
      </c>
      <c r="Q624" s="68">
        <v>0</v>
      </c>
      <c r="R624" s="68">
        <v>0</v>
      </c>
      <c r="S624" s="68">
        <v>17</v>
      </c>
      <c r="T624" s="53">
        <v>17</v>
      </c>
    </row>
    <row r="625" spans="1:20" ht="22.95" customHeight="1" x14ac:dyDescent="0.25">
      <c r="A625" s="68">
        <v>624</v>
      </c>
      <c r="B625" s="99">
        <v>243903</v>
      </c>
      <c r="C625" s="68" t="s">
        <v>4101</v>
      </c>
      <c r="D625" s="68" t="s">
        <v>4102</v>
      </c>
      <c r="E625" s="68" t="s">
        <v>4110</v>
      </c>
      <c r="F625" s="68" t="s">
        <v>4103</v>
      </c>
      <c r="G625" s="68" t="s">
        <v>6582</v>
      </c>
      <c r="H625" s="68" t="s">
        <v>4104</v>
      </c>
      <c r="I625" s="68" t="s">
        <v>47735</v>
      </c>
      <c r="J625" s="68" t="s">
        <v>47736</v>
      </c>
      <c r="K625" s="68" t="s">
        <v>47737</v>
      </c>
      <c r="L625" s="100" t="s">
        <v>47738</v>
      </c>
      <c r="N625" s="68">
        <v>1.18</v>
      </c>
      <c r="O625" s="68">
        <v>0</v>
      </c>
      <c r="P625" s="68">
        <v>0</v>
      </c>
      <c r="Q625" s="68">
        <v>0</v>
      </c>
      <c r="R625" s="68">
        <v>15</v>
      </c>
      <c r="S625" s="68">
        <v>37</v>
      </c>
      <c r="T625" s="53">
        <v>37</v>
      </c>
    </row>
    <row r="626" spans="1:20" ht="22.95" customHeight="1" x14ac:dyDescent="0.25">
      <c r="A626" s="68">
        <v>625</v>
      </c>
      <c r="B626" s="99">
        <v>243903</v>
      </c>
      <c r="C626" s="68" t="s">
        <v>4101</v>
      </c>
      <c r="D626" s="68" t="s">
        <v>4102</v>
      </c>
      <c r="E626" s="68" t="s">
        <v>4110</v>
      </c>
      <c r="F626" s="68" t="s">
        <v>4103</v>
      </c>
      <c r="G626" s="68" t="s">
        <v>6582</v>
      </c>
      <c r="H626" s="68" t="s">
        <v>4104</v>
      </c>
      <c r="I626" s="68" t="s">
        <v>47739</v>
      </c>
      <c r="J626" s="68" t="s">
        <v>6232</v>
      </c>
      <c r="K626" s="68" t="s">
        <v>6233</v>
      </c>
      <c r="L626" s="100" t="s">
        <v>11963</v>
      </c>
      <c r="N626" s="68">
        <v>0.65600000000000003</v>
      </c>
      <c r="O626" s="68">
        <v>0</v>
      </c>
      <c r="P626" s="68">
        <v>0</v>
      </c>
      <c r="Q626" s="68">
        <v>0</v>
      </c>
      <c r="R626" s="68">
        <v>0</v>
      </c>
      <c r="S626" s="68">
        <v>17</v>
      </c>
      <c r="T626" s="53">
        <v>17</v>
      </c>
    </row>
    <row r="627" spans="1:20" ht="22.95" customHeight="1" x14ac:dyDescent="0.25">
      <c r="A627" s="68">
        <v>626</v>
      </c>
      <c r="B627" s="99">
        <v>243903</v>
      </c>
      <c r="C627" s="68" t="s">
        <v>4101</v>
      </c>
      <c r="D627" s="68" t="s">
        <v>4102</v>
      </c>
      <c r="E627" s="68" t="s">
        <v>4110</v>
      </c>
      <c r="F627" s="68" t="s">
        <v>4103</v>
      </c>
      <c r="G627" s="68" t="s">
        <v>6582</v>
      </c>
      <c r="H627" s="68" t="s">
        <v>4104</v>
      </c>
      <c r="I627" s="68" t="s">
        <v>47740</v>
      </c>
      <c r="J627" s="68" t="s">
        <v>47741</v>
      </c>
      <c r="K627" s="68" t="s">
        <v>47742</v>
      </c>
      <c r="L627" s="100" t="s">
        <v>47743</v>
      </c>
      <c r="N627" s="68">
        <v>1.7</v>
      </c>
      <c r="O627" s="68">
        <v>0</v>
      </c>
      <c r="P627" s="68">
        <v>0</v>
      </c>
      <c r="Q627" s="68">
        <v>0</v>
      </c>
      <c r="R627" s="68">
        <v>0</v>
      </c>
      <c r="S627" s="68">
        <v>22</v>
      </c>
      <c r="T627" s="53">
        <v>22</v>
      </c>
    </row>
    <row r="628" spans="1:20" ht="22.95" customHeight="1" x14ac:dyDescent="0.25">
      <c r="A628" s="68">
        <v>627</v>
      </c>
      <c r="B628" s="99">
        <v>243903</v>
      </c>
      <c r="C628" s="68" t="s">
        <v>4101</v>
      </c>
      <c r="D628" s="68" t="s">
        <v>4102</v>
      </c>
      <c r="E628" s="68" t="s">
        <v>4110</v>
      </c>
      <c r="F628" s="68" t="s">
        <v>4103</v>
      </c>
      <c r="G628" s="68" t="s">
        <v>6582</v>
      </c>
      <c r="H628" s="68" t="s">
        <v>4104</v>
      </c>
      <c r="I628" s="68" t="s">
        <v>47744</v>
      </c>
      <c r="J628" s="68" t="s">
        <v>47745</v>
      </c>
      <c r="K628" s="68" t="s">
        <v>47746</v>
      </c>
      <c r="L628" s="100" t="s">
        <v>47747</v>
      </c>
      <c r="N628" s="68">
        <v>0.68799999999999994</v>
      </c>
      <c r="O628" s="68">
        <v>0</v>
      </c>
      <c r="P628" s="68">
        <v>0</v>
      </c>
      <c r="Q628" s="68">
        <v>0</v>
      </c>
      <c r="R628" s="68">
        <v>0</v>
      </c>
      <c r="S628" s="68">
        <v>17</v>
      </c>
      <c r="T628" s="53">
        <v>17</v>
      </c>
    </row>
    <row r="629" spans="1:20" ht="22.95" customHeight="1" x14ac:dyDescent="0.25">
      <c r="A629" s="68">
        <v>628</v>
      </c>
      <c r="B629" s="99">
        <v>243903</v>
      </c>
      <c r="C629" s="68" t="s">
        <v>4101</v>
      </c>
      <c r="D629" s="68" t="s">
        <v>4102</v>
      </c>
      <c r="E629" s="68" t="s">
        <v>4110</v>
      </c>
      <c r="F629" s="68" t="s">
        <v>4103</v>
      </c>
      <c r="G629" s="68" t="s">
        <v>6582</v>
      </c>
      <c r="H629" s="68" t="s">
        <v>4104</v>
      </c>
      <c r="I629" s="68" t="s">
        <v>47748</v>
      </c>
      <c r="J629" s="68" t="s">
        <v>47749</v>
      </c>
      <c r="K629" s="68" t="s">
        <v>47750</v>
      </c>
      <c r="L629" s="100" t="s">
        <v>47751</v>
      </c>
      <c r="N629" s="68">
        <v>0.62</v>
      </c>
      <c r="O629" s="68">
        <v>0</v>
      </c>
      <c r="P629" s="68">
        <v>0</v>
      </c>
      <c r="Q629" s="68">
        <v>0</v>
      </c>
      <c r="R629" s="68">
        <v>0</v>
      </c>
      <c r="S629" s="68">
        <v>17</v>
      </c>
      <c r="T629" s="53">
        <v>17</v>
      </c>
    </row>
    <row r="630" spans="1:20" ht="22.95" customHeight="1" x14ac:dyDescent="0.25">
      <c r="A630" s="68">
        <v>629</v>
      </c>
      <c r="B630" s="99">
        <v>243903</v>
      </c>
      <c r="C630" s="68" t="s">
        <v>4101</v>
      </c>
      <c r="D630" s="68" t="s">
        <v>4102</v>
      </c>
      <c r="E630" s="68" t="s">
        <v>4110</v>
      </c>
      <c r="F630" s="68" t="s">
        <v>4103</v>
      </c>
      <c r="G630" s="68" t="s">
        <v>6582</v>
      </c>
      <c r="H630" s="68" t="s">
        <v>4104</v>
      </c>
      <c r="I630" s="68" t="s">
        <v>47752</v>
      </c>
      <c r="J630" s="68" t="s">
        <v>47753</v>
      </c>
      <c r="K630" s="68" t="s">
        <v>47754</v>
      </c>
      <c r="L630" s="100" t="s">
        <v>47755</v>
      </c>
      <c r="N630" s="68">
        <v>0.624</v>
      </c>
      <c r="O630" s="68">
        <v>0</v>
      </c>
      <c r="P630" s="68">
        <v>0</v>
      </c>
      <c r="Q630" s="68">
        <v>0</v>
      </c>
      <c r="R630" s="68">
        <v>0</v>
      </c>
      <c r="S630" s="68">
        <v>17</v>
      </c>
      <c r="T630" s="53">
        <v>17</v>
      </c>
    </row>
    <row r="631" spans="1:20" ht="22.95" customHeight="1" x14ac:dyDescent="0.25">
      <c r="A631" s="68">
        <v>630</v>
      </c>
      <c r="B631" s="99">
        <v>243903</v>
      </c>
      <c r="C631" s="68" t="s">
        <v>4101</v>
      </c>
      <c r="D631" s="68" t="s">
        <v>4102</v>
      </c>
      <c r="E631" s="68" t="s">
        <v>4110</v>
      </c>
      <c r="F631" s="68" t="s">
        <v>4103</v>
      </c>
      <c r="G631" s="68" t="s">
        <v>6582</v>
      </c>
      <c r="H631" s="68" t="s">
        <v>4104</v>
      </c>
      <c r="I631" s="68" t="s">
        <v>47756</v>
      </c>
      <c r="J631" s="68" t="s">
        <v>47757</v>
      </c>
      <c r="K631" s="68" t="s">
        <v>47758</v>
      </c>
      <c r="L631" s="100" t="s">
        <v>47759</v>
      </c>
      <c r="N631" s="68">
        <v>0.626</v>
      </c>
      <c r="O631" s="68">
        <v>0</v>
      </c>
      <c r="P631" s="68">
        <v>0</v>
      </c>
      <c r="Q631" s="68">
        <v>0</v>
      </c>
      <c r="R631" s="68">
        <v>0</v>
      </c>
      <c r="S631" s="68">
        <v>17</v>
      </c>
      <c r="T631" s="53">
        <v>17</v>
      </c>
    </row>
    <row r="632" spans="1:20" ht="22.95" customHeight="1" x14ac:dyDescent="0.25">
      <c r="A632" s="68">
        <v>631</v>
      </c>
      <c r="B632" s="99">
        <v>243903</v>
      </c>
      <c r="C632" s="68" t="s">
        <v>4101</v>
      </c>
      <c r="D632" s="68" t="s">
        <v>4102</v>
      </c>
      <c r="E632" s="68" t="s">
        <v>4110</v>
      </c>
      <c r="F632" s="68" t="s">
        <v>4103</v>
      </c>
      <c r="G632" s="68" t="s">
        <v>6582</v>
      </c>
      <c r="H632" s="68" t="s">
        <v>4104</v>
      </c>
      <c r="I632" s="68" t="s">
        <v>47760</v>
      </c>
      <c r="J632" s="68" t="s">
        <v>47761</v>
      </c>
      <c r="K632" s="68" t="s">
        <v>47762</v>
      </c>
      <c r="L632" s="100" t="s">
        <v>47763</v>
      </c>
      <c r="N632" s="68">
        <v>0.63400000000000001</v>
      </c>
      <c r="O632" s="68">
        <v>0</v>
      </c>
      <c r="P632" s="68">
        <v>0</v>
      </c>
      <c r="Q632" s="68">
        <v>0</v>
      </c>
      <c r="R632" s="68">
        <v>0</v>
      </c>
      <c r="S632" s="68">
        <v>17</v>
      </c>
      <c r="T632" s="53">
        <v>17</v>
      </c>
    </row>
    <row r="633" spans="1:20" ht="22.95" customHeight="1" x14ac:dyDescent="0.25">
      <c r="A633" s="68">
        <v>632</v>
      </c>
      <c r="B633" s="99">
        <v>243903</v>
      </c>
      <c r="C633" s="68" t="s">
        <v>4101</v>
      </c>
      <c r="D633" s="68" t="s">
        <v>4102</v>
      </c>
      <c r="E633" s="68" t="s">
        <v>4110</v>
      </c>
      <c r="F633" s="68" t="s">
        <v>4103</v>
      </c>
      <c r="G633" s="68" t="s">
        <v>6582</v>
      </c>
      <c r="H633" s="68" t="s">
        <v>4104</v>
      </c>
      <c r="I633" s="68" t="s">
        <v>47764</v>
      </c>
      <c r="J633" s="68" t="s">
        <v>47765</v>
      </c>
      <c r="K633" s="68" t="s">
        <v>47766</v>
      </c>
      <c r="L633" s="100" t="s">
        <v>47767</v>
      </c>
      <c r="N633" s="68">
        <v>1.1779999999999999</v>
      </c>
      <c r="O633" s="68">
        <v>0</v>
      </c>
      <c r="P633" s="68">
        <v>0</v>
      </c>
      <c r="Q633" s="68">
        <v>0</v>
      </c>
      <c r="R633" s="68">
        <v>0</v>
      </c>
      <c r="S633" s="68">
        <v>22</v>
      </c>
      <c r="T633" s="53">
        <v>22</v>
      </c>
    </row>
    <row r="634" spans="1:20" ht="22.95" customHeight="1" x14ac:dyDescent="0.25">
      <c r="A634" s="68">
        <v>633</v>
      </c>
      <c r="B634" s="99">
        <v>243903</v>
      </c>
      <c r="C634" s="68" t="s">
        <v>4101</v>
      </c>
      <c r="D634" s="68" t="s">
        <v>4102</v>
      </c>
      <c r="E634" s="68" t="s">
        <v>4110</v>
      </c>
      <c r="F634" s="68" t="s">
        <v>4103</v>
      </c>
      <c r="G634" s="68" t="s">
        <v>6582</v>
      </c>
      <c r="H634" s="68" t="s">
        <v>4104</v>
      </c>
      <c r="I634" s="68" t="s">
        <v>46363</v>
      </c>
      <c r="J634" s="68" t="s">
        <v>47768</v>
      </c>
      <c r="K634" s="68" t="s">
        <v>47769</v>
      </c>
      <c r="L634" s="100" t="s">
        <v>47770</v>
      </c>
      <c r="N634" s="68">
        <v>0.45800000000000002</v>
      </c>
      <c r="O634" s="68">
        <v>0</v>
      </c>
      <c r="P634" s="68">
        <v>0</v>
      </c>
      <c r="Q634" s="68">
        <v>0</v>
      </c>
      <c r="R634" s="68">
        <v>0</v>
      </c>
      <c r="S634" s="68">
        <v>17</v>
      </c>
      <c r="T634" s="53">
        <v>17</v>
      </c>
    </row>
    <row r="635" spans="1:20" ht="22.95" customHeight="1" x14ac:dyDescent="0.25">
      <c r="A635" s="68">
        <v>634</v>
      </c>
      <c r="B635" s="99">
        <v>243903</v>
      </c>
      <c r="C635" s="68" t="s">
        <v>4101</v>
      </c>
      <c r="D635" s="68" t="s">
        <v>4102</v>
      </c>
      <c r="E635" s="68" t="s">
        <v>4110</v>
      </c>
      <c r="F635" s="68" t="s">
        <v>4103</v>
      </c>
      <c r="G635" s="68" t="s">
        <v>6582</v>
      </c>
      <c r="H635" s="68" t="s">
        <v>4104</v>
      </c>
      <c r="I635" s="68" t="s">
        <v>46357</v>
      </c>
      <c r="J635" s="68" t="s">
        <v>47771</v>
      </c>
      <c r="K635" s="68" t="s">
        <v>47772</v>
      </c>
      <c r="L635" s="100" t="s">
        <v>47773</v>
      </c>
      <c r="N635" s="68">
        <v>0.27</v>
      </c>
      <c r="O635" s="68">
        <v>0</v>
      </c>
      <c r="P635" s="68">
        <v>0</v>
      </c>
      <c r="Q635" s="68">
        <v>0</v>
      </c>
      <c r="R635" s="68">
        <v>0</v>
      </c>
      <c r="S635" s="68">
        <v>17</v>
      </c>
      <c r="T635" s="53">
        <v>17</v>
      </c>
    </row>
    <row r="636" spans="1:20" ht="22.95" customHeight="1" x14ac:dyDescent="0.25">
      <c r="A636" s="68">
        <v>635</v>
      </c>
      <c r="B636" s="99">
        <v>243903</v>
      </c>
      <c r="C636" s="68" t="s">
        <v>4101</v>
      </c>
      <c r="D636" s="68" t="s">
        <v>4102</v>
      </c>
      <c r="E636" s="68" t="s">
        <v>4110</v>
      </c>
      <c r="F636" s="68" t="s">
        <v>4103</v>
      </c>
      <c r="G636" s="68" t="s">
        <v>6582</v>
      </c>
      <c r="H636" s="68" t="s">
        <v>4104</v>
      </c>
      <c r="I636" s="68" t="s">
        <v>47774</v>
      </c>
      <c r="J636" s="68" t="s">
        <v>47775</v>
      </c>
      <c r="K636" s="68" t="s">
        <v>47776</v>
      </c>
      <c r="L636" s="100" t="s">
        <v>47777</v>
      </c>
      <c r="N636" s="68">
        <v>0.63200000000000001</v>
      </c>
      <c r="O636" s="68">
        <v>0</v>
      </c>
      <c r="P636" s="68">
        <v>0</v>
      </c>
      <c r="Q636" s="68">
        <v>0</v>
      </c>
      <c r="R636" s="68">
        <v>0</v>
      </c>
      <c r="S636" s="68">
        <v>17</v>
      </c>
      <c r="T636" s="53">
        <v>17</v>
      </c>
    </row>
    <row r="637" spans="1:20" ht="22.95" customHeight="1" x14ac:dyDescent="0.25">
      <c r="A637" s="68">
        <v>636</v>
      </c>
      <c r="B637" s="99">
        <v>243903</v>
      </c>
      <c r="C637" s="68" t="s">
        <v>4101</v>
      </c>
      <c r="D637" s="68" t="s">
        <v>4102</v>
      </c>
      <c r="E637" s="68" t="s">
        <v>4110</v>
      </c>
      <c r="F637" s="68" t="s">
        <v>4103</v>
      </c>
      <c r="G637" s="68" t="s">
        <v>6582</v>
      </c>
      <c r="H637" s="68" t="s">
        <v>4104</v>
      </c>
      <c r="I637" s="68" t="s">
        <v>47778</v>
      </c>
      <c r="J637" s="68" t="s">
        <v>47779</v>
      </c>
      <c r="K637" s="68" t="s">
        <v>47780</v>
      </c>
      <c r="L637" s="100" t="s">
        <v>47781</v>
      </c>
      <c r="N637" s="68">
        <v>0.63</v>
      </c>
      <c r="O637" s="68">
        <v>0</v>
      </c>
      <c r="P637" s="68">
        <v>0</v>
      </c>
      <c r="Q637" s="68">
        <v>0</v>
      </c>
      <c r="R637" s="68">
        <v>0</v>
      </c>
      <c r="S637" s="68">
        <v>17</v>
      </c>
      <c r="T637" s="53">
        <v>17</v>
      </c>
    </row>
    <row r="638" spans="1:20" ht="22.95" customHeight="1" x14ac:dyDescent="0.25">
      <c r="A638" s="68">
        <v>637</v>
      </c>
      <c r="B638" s="99">
        <v>243903</v>
      </c>
      <c r="C638" s="68" t="s">
        <v>4101</v>
      </c>
      <c r="D638" s="68" t="s">
        <v>4102</v>
      </c>
      <c r="E638" s="68" t="s">
        <v>4110</v>
      </c>
      <c r="F638" s="68" t="s">
        <v>4103</v>
      </c>
      <c r="G638" s="68" t="s">
        <v>6582</v>
      </c>
      <c r="H638" s="68" t="s">
        <v>4104</v>
      </c>
      <c r="I638" s="68" t="s">
        <v>47782</v>
      </c>
      <c r="J638" s="68" t="s">
        <v>47783</v>
      </c>
      <c r="K638" s="68" t="s">
        <v>9047</v>
      </c>
      <c r="L638" s="100" t="s">
        <v>47784</v>
      </c>
      <c r="N638" s="68">
        <v>1.468</v>
      </c>
      <c r="O638" s="68">
        <v>0</v>
      </c>
      <c r="P638" s="68">
        <v>0</v>
      </c>
      <c r="Q638" s="68">
        <v>0</v>
      </c>
      <c r="R638" s="68">
        <v>0</v>
      </c>
      <c r="S638" s="68">
        <v>22</v>
      </c>
      <c r="T638" s="53">
        <v>22</v>
      </c>
    </row>
    <row r="639" spans="1:20" ht="22.95" customHeight="1" x14ac:dyDescent="0.25">
      <c r="A639" s="68">
        <v>638</v>
      </c>
      <c r="B639" s="99">
        <v>243903</v>
      </c>
      <c r="C639" s="68" t="s">
        <v>4101</v>
      </c>
      <c r="D639" s="68" t="s">
        <v>4102</v>
      </c>
      <c r="E639" s="68" t="s">
        <v>4110</v>
      </c>
      <c r="F639" s="68" t="s">
        <v>4103</v>
      </c>
      <c r="G639" s="68" t="s">
        <v>6582</v>
      </c>
      <c r="H639" s="68" t="s">
        <v>4104</v>
      </c>
      <c r="I639" s="68" t="s">
        <v>47785</v>
      </c>
      <c r="J639" s="68" t="s">
        <v>47786</v>
      </c>
      <c r="K639" s="68" t="s">
        <v>8048</v>
      </c>
      <c r="L639" s="100" t="s">
        <v>47787</v>
      </c>
      <c r="N639" s="68">
        <v>0.01</v>
      </c>
      <c r="O639" s="68">
        <v>0</v>
      </c>
      <c r="P639" s="68">
        <v>0</v>
      </c>
      <c r="Q639" s="68">
        <v>0</v>
      </c>
      <c r="R639" s="68">
        <v>0</v>
      </c>
      <c r="S639" s="68">
        <v>17</v>
      </c>
      <c r="T639" s="53">
        <v>17</v>
      </c>
    </row>
    <row r="640" spans="1:20" ht="22.95" customHeight="1" x14ac:dyDescent="0.25">
      <c r="A640" s="68">
        <v>639</v>
      </c>
      <c r="B640" s="99">
        <v>243903</v>
      </c>
      <c r="C640" s="68" t="s">
        <v>4101</v>
      </c>
      <c r="D640" s="68" t="s">
        <v>4102</v>
      </c>
      <c r="E640" s="68" t="s">
        <v>4110</v>
      </c>
      <c r="F640" s="68" t="s">
        <v>4103</v>
      </c>
      <c r="G640" s="68" t="s">
        <v>6582</v>
      </c>
      <c r="H640" s="68" t="s">
        <v>4104</v>
      </c>
      <c r="I640" s="68" t="s">
        <v>47788</v>
      </c>
      <c r="J640" s="68" t="s">
        <v>47789</v>
      </c>
      <c r="K640" s="68" t="s">
        <v>8048</v>
      </c>
      <c r="L640" s="100" t="s">
        <v>47790</v>
      </c>
      <c r="N640" s="68">
        <v>1.2E-2</v>
      </c>
      <c r="O640" s="68">
        <v>0</v>
      </c>
      <c r="P640" s="68">
        <v>0</v>
      </c>
      <c r="Q640" s="68">
        <v>0</v>
      </c>
      <c r="R640" s="68">
        <v>0</v>
      </c>
      <c r="S640" s="68">
        <v>17</v>
      </c>
      <c r="T640" s="53">
        <v>17</v>
      </c>
    </row>
    <row r="641" spans="1:20" ht="22.95" customHeight="1" x14ac:dyDescent="0.25">
      <c r="A641" s="68">
        <v>640</v>
      </c>
      <c r="B641" s="99">
        <v>243903</v>
      </c>
      <c r="C641" s="68" t="s">
        <v>4101</v>
      </c>
      <c r="D641" s="68" t="s">
        <v>4102</v>
      </c>
      <c r="E641" s="68" t="s">
        <v>4110</v>
      </c>
      <c r="F641" s="68" t="s">
        <v>4103</v>
      </c>
      <c r="G641" s="68" t="s">
        <v>6582</v>
      </c>
      <c r="H641" s="68" t="s">
        <v>4104</v>
      </c>
      <c r="I641" s="68" t="s">
        <v>47791</v>
      </c>
      <c r="J641" s="68" t="s">
        <v>47792</v>
      </c>
      <c r="K641" s="68" t="s">
        <v>8048</v>
      </c>
      <c r="L641" s="100" t="s">
        <v>47793</v>
      </c>
      <c r="N641" s="68">
        <v>1.2E-2</v>
      </c>
      <c r="O641" s="68">
        <v>0</v>
      </c>
      <c r="P641" s="68">
        <v>0</v>
      </c>
      <c r="Q641" s="68">
        <v>0</v>
      </c>
      <c r="R641" s="68">
        <v>0</v>
      </c>
      <c r="S641" s="68">
        <v>17</v>
      </c>
      <c r="T641" s="53">
        <v>17</v>
      </c>
    </row>
    <row r="642" spans="1:20" ht="22.95" customHeight="1" x14ac:dyDescent="0.25">
      <c r="A642" s="68">
        <v>641</v>
      </c>
      <c r="B642" s="99">
        <v>243903</v>
      </c>
      <c r="C642" s="68" t="s">
        <v>4101</v>
      </c>
      <c r="D642" s="68" t="s">
        <v>4102</v>
      </c>
      <c r="E642" s="68" t="s">
        <v>4110</v>
      </c>
      <c r="F642" s="68" t="s">
        <v>4103</v>
      </c>
      <c r="G642" s="68" t="s">
        <v>6582</v>
      </c>
      <c r="H642" s="68" t="s">
        <v>4104</v>
      </c>
      <c r="I642" s="68" t="s">
        <v>47794</v>
      </c>
      <c r="J642" s="68" t="s">
        <v>47795</v>
      </c>
      <c r="K642" s="68" t="s">
        <v>47796</v>
      </c>
      <c r="L642" s="100" t="s">
        <v>47797</v>
      </c>
      <c r="N642" s="68">
        <v>0.16800000000000001</v>
      </c>
      <c r="O642" s="68">
        <v>0</v>
      </c>
      <c r="P642" s="68">
        <v>0</v>
      </c>
      <c r="Q642" s="68">
        <v>0</v>
      </c>
      <c r="R642" s="68">
        <v>0</v>
      </c>
      <c r="S642" s="68">
        <v>17</v>
      </c>
      <c r="T642" s="53">
        <v>17</v>
      </c>
    </row>
    <row r="643" spans="1:20" ht="22.95" customHeight="1" x14ac:dyDescent="0.25">
      <c r="A643" s="68">
        <v>642</v>
      </c>
      <c r="B643" s="99">
        <v>243903</v>
      </c>
      <c r="C643" s="68" t="s">
        <v>4101</v>
      </c>
      <c r="D643" s="68" t="s">
        <v>4102</v>
      </c>
      <c r="E643" s="68" t="s">
        <v>4110</v>
      </c>
      <c r="F643" s="68" t="s">
        <v>4103</v>
      </c>
      <c r="G643" s="68" t="s">
        <v>6582</v>
      </c>
      <c r="H643" s="68" t="s">
        <v>4104</v>
      </c>
      <c r="I643" s="68" t="s">
        <v>47798</v>
      </c>
      <c r="J643" s="68" t="s">
        <v>47799</v>
      </c>
      <c r="K643" s="68" t="s">
        <v>47800</v>
      </c>
      <c r="L643" s="100" t="s">
        <v>47801</v>
      </c>
      <c r="N643" s="68">
        <v>0.17199999999999999</v>
      </c>
      <c r="O643" s="68">
        <v>0</v>
      </c>
      <c r="P643" s="68">
        <v>0</v>
      </c>
      <c r="Q643" s="68">
        <v>0</v>
      </c>
      <c r="R643" s="68">
        <v>0</v>
      </c>
      <c r="S643" s="68">
        <v>17</v>
      </c>
      <c r="T643" s="53">
        <v>17</v>
      </c>
    </row>
    <row r="644" spans="1:20" ht="22.95" customHeight="1" x14ac:dyDescent="0.25">
      <c r="A644" s="68">
        <v>643</v>
      </c>
      <c r="B644" s="99">
        <v>243903</v>
      </c>
      <c r="C644" s="68" t="s">
        <v>4101</v>
      </c>
      <c r="D644" s="68" t="s">
        <v>4102</v>
      </c>
      <c r="E644" s="68" t="s">
        <v>4110</v>
      </c>
      <c r="F644" s="68" t="s">
        <v>4103</v>
      </c>
      <c r="G644" s="68" t="s">
        <v>6582</v>
      </c>
      <c r="H644" s="68" t="s">
        <v>4104</v>
      </c>
      <c r="I644" s="68" t="s">
        <v>47802</v>
      </c>
      <c r="J644" s="68" t="s">
        <v>47803</v>
      </c>
      <c r="K644" s="68" t="s">
        <v>8048</v>
      </c>
      <c r="L644" s="100" t="s">
        <v>47804</v>
      </c>
      <c r="N644" s="68">
        <v>0.02</v>
      </c>
      <c r="O644" s="68">
        <v>0</v>
      </c>
      <c r="P644" s="68">
        <v>0</v>
      </c>
      <c r="Q644" s="68">
        <v>0</v>
      </c>
      <c r="R644" s="68">
        <v>0</v>
      </c>
      <c r="S644" s="68">
        <v>17</v>
      </c>
      <c r="T644" s="53">
        <v>17</v>
      </c>
    </row>
    <row r="645" spans="1:20" ht="22.95" customHeight="1" x14ac:dyDescent="0.25">
      <c r="A645" s="68">
        <v>644</v>
      </c>
      <c r="B645" s="99">
        <v>243903</v>
      </c>
      <c r="C645" s="68" t="s">
        <v>4101</v>
      </c>
      <c r="D645" s="68" t="s">
        <v>4102</v>
      </c>
      <c r="E645" s="68" t="s">
        <v>4110</v>
      </c>
      <c r="F645" s="68" t="s">
        <v>4103</v>
      </c>
      <c r="G645" s="68" t="s">
        <v>6582</v>
      </c>
      <c r="H645" s="68" t="s">
        <v>4104</v>
      </c>
      <c r="I645" s="68" t="s">
        <v>47805</v>
      </c>
      <c r="J645" s="68" t="s">
        <v>47806</v>
      </c>
      <c r="K645" s="68" t="s">
        <v>47807</v>
      </c>
      <c r="L645" s="100" t="s">
        <v>47808</v>
      </c>
      <c r="N645" s="68">
        <v>0.28399999999999997</v>
      </c>
      <c r="O645" s="68">
        <v>0</v>
      </c>
      <c r="P645" s="68">
        <v>0</v>
      </c>
      <c r="Q645" s="68">
        <v>0</v>
      </c>
      <c r="R645" s="68">
        <v>0</v>
      </c>
      <c r="S645" s="68">
        <v>17</v>
      </c>
      <c r="T645" s="53">
        <v>17</v>
      </c>
    </row>
    <row r="646" spans="1:20" ht="22.95" customHeight="1" x14ac:dyDescent="0.25">
      <c r="A646" s="68">
        <v>645</v>
      </c>
      <c r="B646" s="99">
        <v>243903</v>
      </c>
      <c r="C646" s="68" t="s">
        <v>4101</v>
      </c>
      <c r="D646" s="68" t="s">
        <v>4102</v>
      </c>
      <c r="E646" s="68" t="s">
        <v>4110</v>
      </c>
      <c r="F646" s="68" t="s">
        <v>4103</v>
      </c>
      <c r="G646" s="68" t="s">
        <v>6582</v>
      </c>
      <c r="H646" s="68" t="s">
        <v>4104</v>
      </c>
      <c r="I646" s="68" t="s">
        <v>47809</v>
      </c>
      <c r="J646" s="68" t="s">
        <v>11052</v>
      </c>
      <c r="K646" s="68" t="s">
        <v>6924</v>
      </c>
      <c r="L646" s="100" t="s">
        <v>22932</v>
      </c>
      <c r="N646" s="68">
        <v>0.108</v>
      </c>
      <c r="O646" s="68">
        <v>0</v>
      </c>
      <c r="P646" s="68">
        <v>0</v>
      </c>
      <c r="Q646" s="68">
        <v>0</v>
      </c>
      <c r="R646" s="68">
        <v>0</v>
      </c>
      <c r="S646" s="68">
        <v>17</v>
      </c>
      <c r="T646" s="53">
        <v>17</v>
      </c>
    </row>
    <row r="647" spans="1:20" ht="22.95" customHeight="1" x14ac:dyDescent="0.25">
      <c r="A647" s="68">
        <v>646</v>
      </c>
      <c r="B647" s="99">
        <v>243903</v>
      </c>
      <c r="C647" s="68" t="s">
        <v>4101</v>
      </c>
      <c r="D647" s="68" t="s">
        <v>4102</v>
      </c>
      <c r="E647" s="68" t="s">
        <v>4110</v>
      </c>
      <c r="F647" s="68" t="s">
        <v>4103</v>
      </c>
      <c r="G647" s="68" t="s">
        <v>6582</v>
      </c>
      <c r="H647" s="68" t="s">
        <v>4104</v>
      </c>
      <c r="I647" s="68" t="s">
        <v>47810</v>
      </c>
      <c r="J647" s="68" t="s">
        <v>31720</v>
      </c>
      <c r="K647" s="68" t="s">
        <v>6924</v>
      </c>
      <c r="L647" s="100" t="s">
        <v>47811</v>
      </c>
      <c r="N647" s="68">
        <v>6.6000000000000003E-2</v>
      </c>
      <c r="O647" s="68">
        <v>0</v>
      </c>
      <c r="P647" s="68">
        <v>0</v>
      </c>
      <c r="Q647" s="68">
        <v>0</v>
      </c>
      <c r="R647" s="68">
        <v>0</v>
      </c>
      <c r="S647" s="68">
        <v>17</v>
      </c>
      <c r="T647" s="53">
        <v>17</v>
      </c>
    </row>
    <row r="648" spans="1:20" ht="22.95" customHeight="1" x14ac:dyDescent="0.25">
      <c r="A648" s="68">
        <v>647</v>
      </c>
      <c r="B648" s="99">
        <v>243903</v>
      </c>
      <c r="C648" s="68" t="s">
        <v>4101</v>
      </c>
      <c r="D648" s="68" t="s">
        <v>4102</v>
      </c>
      <c r="E648" s="68" t="s">
        <v>4110</v>
      </c>
      <c r="F648" s="68" t="s">
        <v>4103</v>
      </c>
      <c r="G648" s="68" t="s">
        <v>6582</v>
      </c>
      <c r="H648" s="68" t="s">
        <v>4104</v>
      </c>
      <c r="I648" s="68" t="s">
        <v>47812</v>
      </c>
      <c r="J648" s="68" t="s">
        <v>33296</v>
      </c>
      <c r="K648" s="68" t="s">
        <v>6237</v>
      </c>
      <c r="L648" s="100" t="s">
        <v>47813</v>
      </c>
      <c r="N648" s="68">
        <v>0.96</v>
      </c>
      <c r="O648" s="68">
        <v>0</v>
      </c>
      <c r="P648" s="68">
        <v>0</v>
      </c>
      <c r="Q648" s="68">
        <v>0</v>
      </c>
      <c r="R648" s="68">
        <v>0</v>
      </c>
      <c r="S648" s="68">
        <v>17</v>
      </c>
      <c r="T648" s="53">
        <v>17</v>
      </c>
    </row>
    <row r="649" spans="1:20" ht="22.95" customHeight="1" x14ac:dyDescent="0.25">
      <c r="A649" s="68">
        <v>648</v>
      </c>
      <c r="B649" s="99">
        <v>243903</v>
      </c>
      <c r="C649" s="68" t="s">
        <v>4101</v>
      </c>
      <c r="D649" s="68" t="s">
        <v>4102</v>
      </c>
      <c r="E649" s="68" t="s">
        <v>4110</v>
      </c>
      <c r="F649" s="68" t="s">
        <v>4103</v>
      </c>
      <c r="G649" s="68" t="s">
        <v>6582</v>
      </c>
      <c r="H649" s="68" t="s">
        <v>4104</v>
      </c>
      <c r="I649" s="68" t="s">
        <v>47814</v>
      </c>
      <c r="J649" s="68" t="s">
        <v>33296</v>
      </c>
      <c r="K649" s="68" t="s">
        <v>6237</v>
      </c>
      <c r="L649" s="100" t="s">
        <v>47813</v>
      </c>
      <c r="N649" s="68">
        <v>1.03</v>
      </c>
      <c r="O649" s="68">
        <v>0</v>
      </c>
      <c r="P649" s="68">
        <v>0</v>
      </c>
      <c r="Q649" s="68">
        <v>0</v>
      </c>
      <c r="R649" s="68">
        <v>0</v>
      </c>
      <c r="S649" s="68">
        <v>22</v>
      </c>
      <c r="T649" s="53">
        <v>22</v>
      </c>
    </row>
    <row r="650" spans="1:20" ht="22.95" customHeight="1" x14ac:dyDescent="0.25">
      <c r="A650" s="68">
        <v>649</v>
      </c>
      <c r="B650" s="99">
        <v>243904</v>
      </c>
      <c r="C650" s="68" t="s">
        <v>4101</v>
      </c>
      <c r="D650" s="68" t="s">
        <v>4102</v>
      </c>
      <c r="E650" s="68" t="s">
        <v>4110</v>
      </c>
      <c r="F650" s="68" t="s">
        <v>4103</v>
      </c>
      <c r="G650" s="68" t="s">
        <v>6582</v>
      </c>
      <c r="H650" s="68" t="s">
        <v>4104</v>
      </c>
      <c r="I650" s="68" t="s">
        <v>47815</v>
      </c>
      <c r="J650" s="68" t="s">
        <v>47816</v>
      </c>
      <c r="K650" s="68" t="s">
        <v>47817</v>
      </c>
      <c r="L650" s="100" t="s">
        <v>47818</v>
      </c>
      <c r="N650" s="68">
        <v>5.03</v>
      </c>
      <c r="O650" s="68">
        <v>0</v>
      </c>
      <c r="P650" s="68">
        <v>0</v>
      </c>
      <c r="Q650" s="68">
        <v>0</v>
      </c>
      <c r="R650" s="68">
        <v>0</v>
      </c>
      <c r="S650" s="68">
        <v>70</v>
      </c>
      <c r="T650" s="53">
        <v>70</v>
      </c>
    </row>
    <row r="651" spans="1:20" ht="22.95" customHeight="1" x14ac:dyDescent="0.25">
      <c r="A651" s="68">
        <v>650</v>
      </c>
      <c r="B651" s="99">
        <v>243904</v>
      </c>
      <c r="C651" s="68" t="s">
        <v>4101</v>
      </c>
      <c r="D651" s="68" t="s">
        <v>4102</v>
      </c>
      <c r="E651" s="68" t="s">
        <v>4110</v>
      </c>
      <c r="F651" s="68" t="s">
        <v>4103</v>
      </c>
      <c r="G651" s="68" t="s">
        <v>6582</v>
      </c>
      <c r="H651" s="68" t="s">
        <v>4104</v>
      </c>
      <c r="I651" s="68" t="s">
        <v>47819</v>
      </c>
      <c r="J651" s="68" t="s">
        <v>47820</v>
      </c>
      <c r="K651" s="68" t="s">
        <v>47821</v>
      </c>
      <c r="L651" s="100" t="s">
        <v>47822</v>
      </c>
      <c r="N651" s="68">
        <v>0.64800000000000002</v>
      </c>
      <c r="O651" s="68">
        <v>130</v>
      </c>
      <c r="P651" s="68">
        <v>1.95</v>
      </c>
      <c r="Q651" s="68">
        <v>0.13650000000000001</v>
      </c>
      <c r="R651" s="68">
        <v>0</v>
      </c>
      <c r="S651" s="68">
        <v>17</v>
      </c>
      <c r="T651" s="53">
        <v>19.09</v>
      </c>
    </row>
    <row r="652" spans="1:20" ht="22.95" customHeight="1" x14ac:dyDescent="0.25">
      <c r="A652" s="68">
        <v>651</v>
      </c>
      <c r="B652" s="99">
        <v>243904</v>
      </c>
      <c r="C652" s="68" t="s">
        <v>4101</v>
      </c>
      <c r="D652" s="68" t="s">
        <v>4102</v>
      </c>
      <c r="E652" s="68" t="s">
        <v>4110</v>
      </c>
      <c r="F652" s="68" t="s">
        <v>4103</v>
      </c>
      <c r="G652" s="68" t="s">
        <v>6582</v>
      </c>
      <c r="H652" s="68" t="s">
        <v>4104</v>
      </c>
      <c r="I652" s="68" t="s">
        <v>47823</v>
      </c>
      <c r="J652" s="68" t="s">
        <v>47824</v>
      </c>
      <c r="K652" s="68" t="s">
        <v>47825</v>
      </c>
      <c r="L652" s="100" t="s">
        <v>47826</v>
      </c>
      <c r="N652" s="68">
        <v>0.628</v>
      </c>
      <c r="O652" s="68">
        <v>130</v>
      </c>
      <c r="P652" s="68">
        <v>1.95</v>
      </c>
      <c r="Q652" s="68">
        <v>0.13650000000000001</v>
      </c>
      <c r="R652" s="68">
        <v>0</v>
      </c>
      <c r="S652" s="68">
        <v>17</v>
      </c>
      <c r="T652" s="53">
        <v>19.09</v>
      </c>
    </row>
    <row r="653" spans="1:20" ht="22.95" customHeight="1" x14ac:dyDescent="0.25">
      <c r="A653" s="68">
        <v>652</v>
      </c>
      <c r="B653" s="99">
        <v>243904</v>
      </c>
      <c r="C653" s="68" t="s">
        <v>4101</v>
      </c>
      <c r="D653" s="68" t="s">
        <v>4102</v>
      </c>
      <c r="E653" s="68" t="s">
        <v>4110</v>
      </c>
      <c r="F653" s="68" t="s">
        <v>4103</v>
      </c>
      <c r="G653" s="68" t="s">
        <v>6582</v>
      </c>
      <c r="H653" s="68" t="s">
        <v>4104</v>
      </c>
      <c r="I653" s="68" t="s">
        <v>47827</v>
      </c>
      <c r="J653" s="68" t="s">
        <v>11831</v>
      </c>
      <c r="K653" s="68" t="s">
        <v>11832</v>
      </c>
      <c r="L653" s="100" t="s">
        <v>11833</v>
      </c>
      <c r="N653" s="68">
        <v>0.624</v>
      </c>
      <c r="O653" s="68">
        <v>130</v>
      </c>
      <c r="P653" s="68">
        <v>1.95</v>
      </c>
      <c r="Q653" s="68">
        <v>0.13650000000000001</v>
      </c>
      <c r="R653" s="68">
        <v>0</v>
      </c>
      <c r="S653" s="68">
        <v>17</v>
      </c>
      <c r="T653" s="53">
        <v>19.09</v>
      </c>
    </row>
    <row r="654" spans="1:20" ht="22.95" customHeight="1" x14ac:dyDescent="0.25">
      <c r="A654" s="68">
        <v>653</v>
      </c>
      <c r="B654" s="99">
        <v>243904</v>
      </c>
      <c r="C654" s="68" t="s">
        <v>4101</v>
      </c>
      <c r="D654" s="68" t="s">
        <v>4102</v>
      </c>
      <c r="E654" s="68" t="s">
        <v>4110</v>
      </c>
      <c r="F654" s="68" t="s">
        <v>4103</v>
      </c>
      <c r="G654" s="68" t="s">
        <v>6582</v>
      </c>
      <c r="H654" s="68" t="s">
        <v>4104</v>
      </c>
      <c r="I654" s="68" t="s">
        <v>47828</v>
      </c>
      <c r="J654" s="68" t="s">
        <v>47829</v>
      </c>
      <c r="K654" s="68" t="s">
        <v>47830</v>
      </c>
      <c r="L654" s="100" t="s">
        <v>47831</v>
      </c>
      <c r="N654" s="68">
        <v>0.64600000000000002</v>
      </c>
      <c r="O654" s="68">
        <v>130</v>
      </c>
      <c r="P654" s="68">
        <v>1.95</v>
      </c>
      <c r="Q654" s="68">
        <v>0.13650000000000001</v>
      </c>
      <c r="R654" s="68">
        <v>0</v>
      </c>
      <c r="S654" s="68">
        <v>17</v>
      </c>
      <c r="T654" s="53">
        <v>19.09</v>
      </c>
    </row>
    <row r="655" spans="1:20" ht="22.95" customHeight="1" x14ac:dyDescent="0.25">
      <c r="A655" s="68">
        <v>654</v>
      </c>
      <c r="B655" s="99">
        <v>243904</v>
      </c>
      <c r="C655" s="68" t="s">
        <v>4101</v>
      </c>
      <c r="D655" s="68" t="s">
        <v>4102</v>
      </c>
      <c r="E655" s="68" t="s">
        <v>4110</v>
      </c>
      <c r="F655" s="68" t="s">
        <v>4103</v>
      </c>
      <c r="G655" s="68" t="s">
        <v>6582</v>
      </c>
      <c r="H655" s="68" t="s">
        <v>4104</v>
      </c>
      <c r="I655" s="68" t="s">
        <v>47832</v>
      </c>
      <c r="J655" s="68" t="s">
        <v>47833</v>
      </c>
      <c r="K655" s="68" t="s">
        <v>47834</v>
      </c>
      <c r="L655" s="100" t="s">
        <v>47835</v>
      </c>
      <c r="N655" s="68">
        <v>0.64400000000000002</v>
      </c>
      <c r="O655" s="68">
        <v>130</v>
      </c>
      <c r="P655" s="68">
        <v>1.95</v>
      </c>
      <c r="Q655" s="68">
        <v>0.13650000000000001</v>
      </c>
      <c r="R655" s="68">
        <v>0</v>
      </c>
      <c r="S655" s="68">
        <v>17</v>
      </c>
      <c r="T655" s="53">
        <v>19.09</v>
      </c>
    </row>
    <row r="656" spans="1:20" ht="22.95" customHeight="1" x14ac:dyDescent="0.25">
      <c r="A656" s="68">
        <v>655</v>
      </c>
      <c r="B656" s="99">
        <v>243904</v>
      </c>
      <c r="C656" s="68" t="s">
        <v>4101</v>
      </c>
      <c r="D656" s="68" t="s">
        <v>4102</v>
      </c>
      <c r="E656" s="68" t="s">
        <v>4110</v>
      </c>
      <c r="F656" s="68" t="s">
        <v>4103</v>
      </c>
      <c r="G656" s="68" t="s">
        <v>6582</v>
      </c>
      <c r="H656" s="68" t="s">
        <v>4104</v>
      </c>
      <c r="I656" s="68" t="s">
        <v>47836</v>
      </c>
      <c r="J656" s="68" t="s">
        <v>47837</v>
      </c>
      <c r="K656" s="68" t="s">
        <v>47838</v>
      </c>
      <c r="L656" s="100" t="s">
        <v>47839</v>
      </c>
      <c r="N656" s="68">
        <v>0.626</v>
      </c>
      <c r="O656" s="68">
        <v>130</v>
      </c>
      <c r="P656" s="68">
        <v>1.95</v>
      </c>
      <c r="Q656" s="68">
        <v>0.13650000000000001</v>
      </c>
      <c r="R656" s="68">
        <v>0</v>
      </c>
      <c r="S656" s="68">
        <v>17</v>
      </c>
      <c r="T656" s="53">
        <v>19.09</v>
      </c>
    </row>
    <row r="657" spans="1:20" ht="22.95" customHeight="1" x14ac:dyDescent="0.25">
      <c r="A657" s="68">
        <v>656</v>
      </c>
      <c r="B657" s="99">
        <v>243904</v>
      </c>
      <c r="C657" s="68" t="s">
        <v>4101</v>
      </c>
      <c r="D657" s="68" t="s">
        <v>4102</v>
      </c>
      <c r="E657" s="68" t="s">
        <v>4110</v>
      </c>
      <c r="F657" s="68" t="s">
        <v>4103</v>
      </c>
      <c r="G657" s="68" t="s">
        <v>6582</v>
      </c>
      <c r="H657" s="68" t="s">
        <v>4104</v>
      </c>
      <c r="I657" s="68" t="s">
        <v>47840</v>
      </c>
      <c r="J657" s="68" t="s">
        <v>43499</v>
      </c>
      <c r="K657" s="68" t="s">
        <v>43500</v>
      </c>
      <c r="L657" s="100" t="s">
        <v>47841</v>
      </c>
      <c r="N657" s="68">
        <v>0.64</v>
      </c>
      <c r="O657" s="68">
        <v>130</v>
      </c>
      <c r="P657" s="68">
        <v>1.95</v>
      </c>
      <c r="Q657" s="68">
        <v>0.13650000000000001</v>
      </c>
      <c r="R657" s="68">
        <v>0</v>
      </c>
      <c r="S657" s="68">
        <v>17</v>
      </c>
      <c r="T657" s="53">
        <v>19.09</v>
      </c>
    </row>
    <row r="658" spans="1:20" ht="22.95" customHeight="1" x14ac:dyDescent="0.25">
      <c r="A658" s="68">
        <v>657</v>
      </c>
      <c r="B658" s="99">
        <v>243904</v>
      </c>
      <c r="C658" s="68" t="s">
        <v>4101</v>
      </c>
      <c r="D658" s="68" t="s">
        <v>4102</v>
      </c>
      <c r="E658" s="68" t="s">
        <v>4110</v>
      </c>
      <c r="F658" s="68" t="s">
        <v>4103</v>
      </c>
      <c r="G658" s="68" t="s">
        <v>6582</v>
      </c>
      <c r="H658" s="68" t="s">
        <v>4104</v>
      </c>
      <c r="I658" s="68" t="s">
        <v>47842</v>
      </c>
      <c r="J658" s="68" t="s">
        <v>47843</v>
      </c>
      <c r="K658" s="68" t="s">
        <v>47844</v>
      </c>
      <c r="L658" s="100" t="s">
        <v>47845</v>
      </c>
      <c r="N658" s="68">
        <v>0.63600000000000001</v>
      </c>
      <c r="O658" s="68">
        <v>130</v>
      </c>
      <c r="P658" s="68">
        <v>1.95</v>
      </c>
      <c r="Q658" s="68">
        <v>0.13650000000000001</v>
      </c>
      <c r="R658" s="68">
        <v>0</v>
      </c>
      <c r="S658" s="68">
        <v>17</v>
      </c>
      <c r="T658" s="53">
        <v>19.09</v>
      </c>
    </row>
    <row r="659" spans="1:20" ht="22.95" customHeight="1" x14ac:dyDescent="0.25">
      <c r="A659" s="68">
        <v>658</v>
      </c>
      <c r="B659" s="99">
        <v>243904</v>
      </c>
      <c r="C659" s="68" t="s">
        <v>4101</v>
      </c>
      <c r="D659" s="68" t="s">
        <v>4102</v>
      </c>
      <c r="E659" s="68" t="s">
        <v>4110</v>
      </c>
      <c r="F659" s="68" t="s">
        <v>4103</v>
      </c>
      <c r="G659" s="68" t="s">
        <v>6582</v>
      </c>
      <c r="H659" s="68" t="s">
        <v>4104</v>
      </c>
      <c r="I659" s="68" t="s">
        <v>47846</v>
      </c>
      <c r="J659" s="68" t="s">
        <v>36196</v>
      </c>
      <c r="K659" s="68" t="s">
        <v>36197</v>
      </c>
      <c r="L659" s="100" t="s">
        <v>36198</v>
      </c>
      <c r="N659" s="68">
        <v>1.1299999999999999</v>
      </c>
      <c r="O659" s="68">
        <v>230</v>
      </c>
      <c r="P659" s="68">
        <v>3.45</v>
      </c>
      <c r="Q659" s="68">
        <v>0.24149999999999999</v>
      </c>
      <c r="R659" s="68">
        <v>0</v>
      </c>
      <c r="S659" s="68">
        <v>22</v>
      </c>
      <c r="T659" s="53">
        <v>25.69</v>
      </c>
    </row>
    <row r="660" spans="1:20" ht="22.95" customHeight="1" x14ac:dyDescent="0.25">
      <c r="A660" s="68">
        <v>659</v>
      </c>
      <c r="B660" s="99">
        <v>243904</v>
      </c>
      <c r="C660" s="68" t="s">
        <v>4101</v>
      </c>
      <c r="D660" s="68" t="s">
        <v>4102</v>
      </c>
      <c r="E660" s="68" t="s">
        <v>4110</v>
      </c>
      <c r="F660" s="68" t="s">
        <v>4103</v>
      </c>
      <c r="G660" s="68" t="s">
        <v>6582</v>
      </c>
      <c r="H660" s="68" t="s">
        <v>4104</v>
      </c>
      <c r="I660" s="68" t="s">
        <v>47847</v>
      </c>
      <c r="J660" s="68" t="s">
        <v>47848</v>
      </c>
      <c r="K660" s="68" t="s">
        <v>47849</v>
      </c>
      <c r="L660" s="100" t="s">
        <v>47850</v>
      </c>
      <c r="N660" s="68">
        <v>0.63400000000000001</v>
      </c>
      <c r="O660" s="68">
        <v>130</v>
      </c>
      <c r="P660" s="68">
        <v>1.95</v>
      </c>
      <c r="Q660" s="68">
        <v>0.13650000000000001</v>
      </c>
      <c r="R660" s="68">
        <v>0</v>
      </c>
      <c r="S660" s="68">
        <v>17</v>
      </c>
      <c r="T660" s="53">
        <v>19.09</v>
      </c>
    </row>
    <row r="661" spans="1:20" ht="22.95" customHeight="1" x14ac:dyDescent="0.25">
      <c r="A661" s="68">
        <v>660</v>
      </c>
      <c r="B661" s="99">
        <v>243904</v>
      </c>
      <c r="C661" s="68" t="s">
        <v>4101</v>
      </c>
      <c r="D661" s="68" t="s">
        <v>4102</v>
      </c>
      <c r="E661" s="68" t="s">
        <v>4110</v>
      </c>
      <c r="F661" s="68" t="s">
        <v>4103</v>
      </c>
      <c r="G661" s="68" t="s">
        <v>6582</v>
      </c>
      <c r="H661" s="68" t="s">
        <v>4104</v>
      </c>
      <c r="I661" s="68" t="s">
        <v>47851</v>
      </c>
      <c r="J661" s="68" t="s">
        <v>47852</v>
      </c>
      <c r="K661" s="68" t="s">
        <v>47853</v>
      </c>
      <c r="L661" s="100" t="s">
        <v>47854</v>
      </c>
      <c r="N661" s="68">
        <v>0.63</v>
      </c>
      <c r="O661" s="68">
        <v>130</v>
      </c>
      <c r="P661" s="68">
        <v>1.95</v>
      </c>
      <c r="Q661" s="68">
        <v>0.13650000000000001</v>
      </c>
      <c r="R661" s="68">
        <v>0</v>
      </c>
      <c r="S661" s="68">
        <v>17</v>
      </c>
      <c r="T661" s="53">
        <v>19.09</v>
      </c>
    </row>
    <row r="662" spans="1:20" ht="22.95" customHeight="1" x14ac:dyDescent="0.25">
      <c r="A662" s="68">
        <v>661</v>
      </c>
      <c r="B662" s="99">
        <v>243904</v>
      </c>
      <c r="C662" s="68" t="s">
        <v>4101</v>
      </c>
      <c r="D662" s="68" t="s">
        <v>4102</v>
      </c>
      <c r="E662" s="68" t="s">
        <v>4110</v>
      </c>
      <c r="F662" s="68" t="s">
        <v>4103</v>
      </c>
      <c r="G662" s="68" t="s">
        <v>6582</v>
      </c>
      <c r="H662" s="68" t="s">
        <v>4104</v>
      </c>
      <c r="I662" s="68" t="s">
        <v>47855</v>
      </c>
      <c r="J662" s="68" t="s">
        <v>46817</v>
      </c>
      <c r="K662" s="68" t="s">
        <v>46818</v>
      </c>
      <c r="L662" s="100" t="s">
        <v>47856</v>
      </c>
      <c r="N662" s="68">
        <v>1.746</v>
      </c>
      <c r="O662" s="68">
        <v>330</v>
      </c>
      <c r="P662" s="68">
        <v>4.95</v>
      </c>
      <c r="Q662" s="68">
        <v>0.34649999999999997</v>
      </c>
      <c r="R662" s="68">
        <v>0</v>
      </c>
      <c r="S662" s="68">
        <v>22</v>
      </c>
      <c r="T662" s="53">
        <v>27.3</v>
      </c>
    </row>
    <row r="663" spans="1:20" ht="22.95" customHeight="1" x14ac:dyDescent="0.25">
      <c r="A663" s="68">
        <v>662</v>
      </c>
      <c r="B663" s="99">
        <v>243904</v>
      </c>
      <c r="C663" s="68" t="s">
        <v>4101</v>
      </c>
      <c r="D663" s="68" t="s">
        <v>4102</v>
      </c>
      <c r="E663" s="68" t="s">
        <v>4110</v>
      </c>
      <c r="F663" s="68" t="s">
        <v>4103</v>
      </c>
      <c r="G663" s="68" t="s">
        <v>6582</v>
      </c>
      <c r="H663" s="68" t="s">
        <v>4104</v>
      </c>
      <c r="I663" s="68" t="s">
        <v>47857</v>
      </c>
      <c r="J663" s="68" t="s">
        <v>47858</v>
      </c>
      <c r="K663" s="68" t="s">
        <v>47859</v>
      </c>
      <c r="L663" s="100" t="s">
        <v>47860</v>
      </c>
      <c r="N663" s="68">
        <v>0.66</v>
      </c>
      <c r="O663" s="68">
        <v>130</v>
      </c>
      <c r="P663" s="68">
        <v>1.95</v>
      </c>
      <c r="Q663" s="68">
        <v>0.13650000000000001</v>
      </c>
      <c r="R663" s="68">
        <v>0</v>
      </c>
      <c r="S663" s="68">
        <v>17</v>
      </c>
      <c r="T663" s="53">
        <v>19.09</v>
      </c>
    </row>
    <row r="664" spans="1:20" ht="22.95" customHeight="1" x14ac:dyDescent="0.25">
      <c r="A664" s="68">
        <v>663</v>
      </c>
      <c r="B664" s="99">
        <v>243904</v>
      </c>
      <c r="C664" s="68" t="s">
        <v>4101</v>
      </c>
      <c r="D664" s="68" t="s">
        <v>4102</v>
      </c>
      <c r="E664" s="68" t="s">
        <v>4110</v>
      </c>
      <c r="F664" s="68" t="s">
        <v>4103</v>
      </c>
      <c r="G664" s="68" t="s">
        <v>6582</v>
      </c>
      <c r="H664" s="68" t="s">
        <v>4104</v>
      </c>
      <c r="I664" s="68" t="s">
        <v>47861</v>
      </c>
      <c r="J664" s="68" t="s">
        <v>38003</v>
      </c>
      <c r="K664" s="68" t="s">
        <v>38004</v>
      </c>
      <c r="L664" s="100" t="s">
        <v>38005</v>
      </c>
      <c r="N664" s="68">
        <v>0.626</v>
      </c>
      <c r="O664" s="68">
        <v>130</v>
      </c>
      <c r="P664" s="68">
        <v>1.95</v>
      </c>
      <c r="Q664" s="68">
        <v>0.13650000000000001</v>
      </c>
      <c r="R664" s="68">
        <v>0</v>
      </c>
      <c r="S664" s="68">
        <v>17</v>
      </c>
      <c r="T664" s="53">
        <v>19.09</v>
      </c>
    </row>
    <row r="665" spans="1:20" ht="22.95" customHeight="1" x14ac:dyDescent="0.25">
      <c r="A665" s="68">
        <v>664</v>
      </c>
      <c r="B665" s="99">
        <v>243904</v>
      </c>
      <c r="C665" s="68" t="s">
        <v>4101</v>
      </c>
      <c r="D665" s="68" t="s">
        <v>4102</v>
      </c>
      <c r="E665" s="68" t="s">
        <v>4110</v>
      </c>
      <c r="F665" s="68" t="s">
        <v>4103</v>
      </c>
      <c r="G665" s="68" t="s">
        <v>6582</v>
      </c>
      <c r="H665" s="68" t="s">
        <v>4104</v>
      </c>
      <c r="I665" s="68" t="s">
        <v>47862</v>
      </c>
      <c r="J665" s="68" t="s">
        <v>47863</v>
      </c>
      <c r="K665" s="68" t="s">
        <v>6308</v>
      </c>
      <c r="L665" s="100" t="s">
        <v>47864</v>
      </c>
      <c r="N665" s="68">
        <v>1.18</v>
      </c>
      <c r="O665" s="68">
        <v>230</v>
      </c>
      <c r="P665" s="68">
        <v>3.45</v>
      </c>
      <c r="Q665" s="68">
        <v>0.24149999999999999</v>
      </c>
      <c r="R665" s="68">
        <v>0</v>
      </c>
      <c r="S665" s="68">
        <v>22</v>
      </c>
      <c r="T665" s="53">
        <v>25.69</v>
      </c>
    </row>
    <row r="666" spans="1:20" ht="22.95" customHeight="1" x14ac:dyDescent="0.25">
      <c r="A666" s="68">
        <v>665</v>
      </c>
      <c r="B666" s="99">
        <v>243904</v>
      </c>
      <c r="C666" s="68" t="s">
        <v>4101</v>
      </c>
      <c r="D666" s="68" t="s">
        <v>4102</v>
      </c>
      <c r="E666" s="68" t="s">
        <v>4110</v>
      </c>
      <c r="F666" s="68" t="s">
        <v>4103</v>
      </c>
      <c r="G666" s="68" t="s">
        <v>6582</v>
      </c>
      <c r="H666" s="68" t="s">
        <v>4104</v>
      </c>
      <c r="I666" s="68" t="s">
        <v>47865</v>
      </c>
      <c r="J666" s="68" t="s">
        <v>47866</v>
      </c>
      <c r="K666" s="68" t="s">
        <v>47867</v>
      </c>
      <c r="L666" s="100" t="s">
        <v>47868</v>
      </c>
      <c r="N666" s="68">
        <v>0.63</v>
      </c>
      <c r="O666" s="68">
        <v>130</v>
      </c>
      <c r="P666" s="68">
        <v>1.95</v>
      </c>
      <c r="Q666" s="68">
        <v>0.13650000000000001</v>
      </c>
      <c r="R666" s="68">
        <v>0</v>
      </c>
      <c r="S666" s="68">
        <v>17</v>
      </c>
      <c r="T666" s="53">
        <v>19.09</v>
      </c>
    </row>
    <row r="667" spans="1:20" ht="22.95" customHeight="1" x14ac:dyDescent="0.25">
      <c r="A667" s="68">
        <v>666</v>
      </c>
      <c r="B667" s="99">
        <v>243904</v>
      </c>
      <c r="C667" s="68" t="s">
        <v>4101</v>
      </c>
      <c r="D667" s="68" t="s">
        <v>4102</v>
      </c>
      <c r="E667" s="68" t="s">
        <v>4110</v>
      </c>
      <c r="F667" s="68" t="s">
        <v>4103</v>
      </c>
      <c r="G667" s="68" t="s">
        <v>6582</v>
      </c>
      <c r="H667" s="68" t="s">
        <v>4104</v>
      </c>
      <c r="I667" s="68" t="s">
        <v>47869</v>
      </c>
      <c r="J667" s="68" t="s">
        <v>47870</v>
      </c>
      <c r="K667" s="68" t="s">
        <v>47871</v>
      </c>
      <c r="L667" s="100" t="s">
        <v>47872</v>
      </c>
      <c r="N667" s="68">
        <v>1.202</v>
      </c>
      <c r="O667" s="68">
        <v>230</v>
      </c>
      <c r="P667" s="68">
        <v>3.45</v>
      </c>
      <c r="Q667" s="68">
        <v>0.24149999999999999</v>
      </c>
      <c r="R667" s="68">
        <v>0</v>
      </c>
      <c r="S667" s="68">
        <v>22</v>
      </c>
      <c r="T667" s="53">
        <v>25.69</v>
      </c>
    </row>
    <row r="668" spans="1:20" ht="22.95" customHeight="1" x14ac:dyDescent="0.25">
      <c r="A668" s="68">
        <v>667</v>
      </c>
      <c r="B668" s="99">
        <v>243904</v>
      </c>
      <c r="C668" s="68" t="s">
        <v>4101</v>
      </c>
      <c r="D668" s="68" t="s">
        <v>4102</v>
      </c>
      <c r="E668" s="68" t="s">
        <v>4110</v>
      </c>
      <c r="F668" s="68" t="s">
        <v>4103</v>
      </c>
      <c r="G668" s="68" t="s">
        <v>6582</v>
      </c>
      <c r="H668" s="68" t="s">
        <v>4104</v>
      </c>
      <c r="I668" s="68" t="s">
        <v>47873</v>
      </c>
      <c r="J668" s="68" t="s">
        <v>47874</v>
      </c>
      <c r="K668" s="68" t="s">
        <v>47875</v>
      </c>
      <c r="L668" s="100" t="s">
        <v>47876</v>
      </c>
      <c r="N668" s="68">
        <v>1.1619999999999999</v>
      </c>
      <c r="O668" s="68">
        <v>230</v>
      </c>
      <c r="P668" s="68">
        <v>3.45</v>
      </c>
      <c r="Q668" s="68">
        <v>0.24149999999999999</v>
      </c>
      <c r="R668" s="68">
        <v>0</v>
      </c>
      <c r="S668" s="68">
        <v>22</v>
      </c>
      <c r="T668" s="53">
        <v>25.69</v>
      </c>
    </row>
    <row r="669" spans="1:20" ht="22.95" customHeight="1" x14ac:dyDescent="0.25">
      <c r="A669" s="68">
        <v>668</v>
      </c>
      <c r="B669" s="99">
        <v>243904</v>
      </c>
      <c r="C669" s="68" t="s">
        <v>4101</v>
      </c>
      <c r="D669" s="68" t="s">
        <v>4102</v>
      </c>
      <c r="E669" s="68" t="s">
        <v>4110</v>
      </c>
      <c r="F669" s="68" t="s">
        <v>4103</v>
      </c>
      <c r="G669" s="68" t="s">
        <v>6582</v>
      </c>
      <c r="H669" s="68" t="s">
        <v>4104</v>
      </c>
      <c r="I669" s="68" t="s">
        <v>47877</v>
      </c>
      <c r="J669" s="68" t="s">
        <v>47878</v>
      </c>
      <c r="K669" s="68" t="s">
        <v>47879</v>
      </c>
      <c r="L669" s="100" t="s">
        <v>47880</v>
      </c>
      <c r="N669" s="68">
        <v>0.61199999999999999</v>
      </c>
      <c r="O669" s="68">
        <v>130</v>
      </c>
      <c r="P669" s="68">
        <v>1.95</v>
      </c>
      <c r="Q669" s="68">
        <v>0.13650000000000001</v>
      </c>
      <c r="R669" s="68">
        <v>0</v>
      </c>
      <c r="S669" s="68">
        <v>17</v>
      </c>
      <c r="T669" s="53">
        <v>19.09</v>
      </c>
    </row>
    <row r="670" spans="1:20" ht="22.95" customHeight="1" x14ac:dyDescent="0.25">
      <c r="A670" s="68">
        <v>669</v>
      </c>
      <c r="B670" s="99">
        <v>243904</v>
      </c>
      <c r="C670" s="68" t="s">
        <v>4101</v>
      </c>
      <c r="D670" s="68" t="s">
        <v>4102</v>
      </c>
      <c r="E670" s="68" t="s">
        <v>4110</v>
      </c>
      <c r="F670" s="68" t="s">
        <v>4103</v>
      </c>
      <c r="G670" s="68" t="s">
        <v>6582</v>
      </c>
      <c r="H670" s="68" t="s">
        <v>4104</v>
      </c>
      <c r="I670" s="68" t="s">
        <v>47881</v>
      </c>
      <c r="J670" s="68" t="s">
        <v>47882</v>
      </c>
      <c r="K670" s="68" t="s">
        <v>47883</v>
      </c>
      <c r="L670" s="100" t="s">
        <v>47884</v>
      </c>
      <c r="N670" s="68">
        <v>0.63</v>
      </c>
      <c r="O670" s="68">
        <v>130</v>
      </c>
      <c r="P670" s="68">
        <v>1.95</v>
      </c>
      <c r="Q670" s="68">
        <v>0.13650000000000001</v>
      </c>
      <c r="R670" s="68">
        <v>0</v>
      </c>
      <c r="S670" s="68">
        <v>17</v>
      </c>
      <c r="T670" s="53">
        <v>19.09</v>
      </c>
    </row>
    <row r="671" spans="1:20" ht="22.95" customHeight="1" x14ac:dyDescent="0.25">
      <c r="A671" s="68">
        <v>670</v>
      </c>
      <c r="B671" s="99">
        <v>243904</v>
      </c>
      <c r="C671" s="68" t="s">
        <v>4101</v>
      </c>
      <c r="D671" s="68" t="s">
        <v>4102</v>
      </c>
      <c r="E671" s="68" t="s">
        <v>4110</v>
      </c>
      <c r="F671" s="68" t="s">
        <v>4103</v>
      </c>
      <c r="G671" s="68" t="s">
        <v>6582</v>
      </c>
      <c r="H671" s="68" t="s">
        <v>4104</v>
      </c>
      <c r="I671" s="68" t="s">
        <v>47885</v>
      </c>
      <c r="J671" s="68" t="s">
        <v>8591</v>
      </c>
      <c r="K671" s="68" t="s">
        <v>8592</v>
      </c>
      <c r="L671" s="100" t="s">
        <v>8593</v>
      </c>
      <c r="N671" s="68">
        <v>0.63400000000000001</v>
      </c>
      <c r="O671" s="68">
        <v>130</v>
      </c>
      <c r="P671" s="68">
        <v>1.95</v>
      </c>
      <c r="Q671" s="68">
        <v>0.13650000000000001</v>
      </c>
      <c r="R671" s="68">
        <v>0</v>
      </c>
      <c r="S671" s="68">
        <v>17</v>
      </c>
      <c r="T671" s="53">
        <v>19.09</v>
      </c>
    </row>
    <row r="672" spans="1:20" ht="22.95" customHeight="1" x14ac:dyDescent="0.25">
      <c r="A672" s="68">
        <v>671</v>
      </c>
      <c r="B672" s="99">
        <v>243904</v>
      </c>
      <c r="C672" s="68" t="s">
        <v>4101</v>
      </c>
      <c r="D672" s="68" t="s">
        <v>4102</v>
      </c>
      <c r="E672" s="68" t="s">
        <v>4110</v>
      </c>
      <c r="F672" s="68" t="s">
        <v>4103</v>
      </c>
      <c r="G672" s="68" t="s">
        <v>6582</v>
      </c>
      <c r="H672" s="68" t="s">
        <v>4104</v>
      </c>
      <c r="I672" s="68" t="s">
        <v>47886</v>
      </c>
      <c r="J672" s="68" t="s">
        <v>47887</v>
      </c>
      <c r="K672" s="68" t="s">
        <v>47888</v>
      </c>
      <c r="L672" s="100" t="s">
        <v>47889</v>
      </c>
      <c r="N672" s="68">
        <v>1.1439999999999999</v>
      </c>
      <c r="O672" s="68">
        <v>230</v>
      </c>
      <c r="P672" s="68">
        <v>3.45</v>
      </c>
      <c r="Q672" s="68">
        <v>0.24149999999999999</v>
      </c>
      <c r="R672" s="68">
        <v>0</v>
      </c>
      <c r="S672" s="68">
        <v>22</v>
      </c>
      <c r="T672" s="53">
        <v>25.69</v>
      </c>
    </row>
    <row r="673" spans="1:20" ht="21.6" customHeight="1" x14ac:dyDescent="0.25">
      <c r="A673" s="68">
        <v>672</v>
      </c>
      <c r="B673" s="99">
        <v>243904</v>
      </c>
      <c r="C673" s="68" t="s">
        <v>4101</v>
      </c>
      <c r="D673" s="68" t="s">
        <v>4102</v>
      </c>
      <c r="E673" s="68" t="s">
        <v>4110</v>
      </c>
      <c r="F673" s="68" t="s">
        <v>4103</v>
      </c>
      <c r="G673" s="68" t="s">
        <v>6582</v>
      </c>
      <c r="H673" s="68" t="s">
        <v>4104</v>
      </c>
      <c r="I673" s="68" t="s">
        <v>47890</v>
      </c>
      <c r="J673" s="68" t="s">
        <v>47891</v>
      </c>
      <c r="K673" s="68" t="s">
        <v>36257</v>
      </c>
      <c r="L673" s="100" t="s">
        <v>47892</v>
      </c>
      <c r="N673" s="68">
        <v>1.1839999999999999</v>
      </c>
      <c r="O673" s="68">
        <v>230</v>
      </c>
      <c r="P673" s="68">
        <v>3.45</v>
      </c>
      <c r="Q673" s="68">
        <v>0.24149999999999999</v>
      </c>
      <c r="R673" s="68">
        <v>0</v>
      </c>
      <c r="S673" s="68">
        <v>22</v>
      </c>
      <c r="T673" s="53">
        <v>25.69</v>
      </c>
    </row>
    <row r="674" spans="1:20" ht="21.6" customHeight="1" x14ac:dyDescent="0.25">
      <c r="A674" s="68">
        <v>673</v>
      </c>
      <c r="B674" s="99">
        <v>243904</v>
      </c>
      <c r="C674" s="68" t="s">
        <v>4101</v>
      </c>
      <c r="D674" s="68" t="s">
        <v>4102</v>
      </c>
      <c r="E674" s="68" t="s">
        <v>4110</v>
      </c>
      <c r="F674" s="68" t="s">
        <v>4103</v>
      </c>
      <c r="G674" s="68" t="s">
        <v>6582</v>
      </c>
      <c r="H674" s="68" t="s">
        <v>4104</v>
      </c>
      <c r="I674" s="68" t="s">
        <v>47893</v>
      </c>
      <c r="J674" s="68" t="s">
        <v>47894</v>
      </c>
      <c r="K674" s="68" t="s">
        <v>47895</v>
      </c>
      <c r="L674" s="100" t="s">
        <v>47896</v>
      </c>
      <c r="N674" s="68">
        <v>1.1659999999999999</v>
      </c>
      <c r="O674" s="68">
        <v>230</v>
      </c>
      <c r="P674" s="68">
        <v>3.45</v>
      </c>
      <c r="Q674" s="68">
        <v>0.24149999999999999</v>
      </c>
      <c r="R674" s="68">
        <v>0</v>
      </c>
      <c r="S674" s="68">
        <v>22</v>
      </c>
      <c r="T674" s="53">
        <v>25.69</v>
      </c>
    </row>
    <row r="675" spans="1:20" ht="21.6" customHeight="1" x14ac:dyDescent="0.25">
      <c r="A675" s="68">
        <v>674</v>
      </c>
      <c r="B675" s="99">
        <v>243904</v>
      </c>
      <c r="C675" s="68" t="s">
        <v>4101</v>
      </c>
      <c r="D675" s="68" t="s">
        <v>4102</v>
      </c>
      <c r="E675" s="68" t="s">
        <v>4110</v>
      </c>
      <c r="F675" s="68" t="s">
        <v>4103</v>
      </c>
      <c r="G675" s="68" t="s">
        <v>6582</v>
      </c>
      <c r="H675" s="68" t="s">
        <v>4104</v>
      </c>
      <c r="I675" s="68" t="s">
        <v>47897</v>
      </c>
      <c r="J675" s="68" t="s">
        <v>47898</v>
      </c>
      <c r="K675" s="68" t="s">
        <v>47899</v>
      </c>
      <c r="L675" s="100" t="s">
        <v>47900</v>
      </c>
      <c r="N675" s="68">
        <v>0.628</v>
      </c>
      <c r="O675" s="68">
        <v>130</v>
      </c>
      <c r="P675" s="68">
        <v>1.95</v>
      </c>
      <c r="Q675" s="68">
        <v>0.13650000000000001</v>
      </c>
      <c r="R675" s="68">
        <v>0</v>
      </c>
      <c r="S675" s="68">
        <v>17</v>
      </c>
      <c r="T675" s="53">
        <v>19.09</v>
      </c>
    </row>
    <row r="676" spans="1:20" ht="21.6" customHeight="1" x14ac:dyDescent="0.25">
      <c r="A676" s="68">
        <v>675</v>
      </c>
      <c r="B676" s="99">
        <v>243904</v>
      </c>
      <c r="C676" s="68" t="s">
        <v>4101</v>
      </c>
      <c r="D676" s="68" t="s">
        <v>4102</v>
      </c>
      <c r="E676" s="68" t="s">
        <v>4110</v>
      </c>
      <c r="F676" s="68" t="s">
        <v>4103</v>
      </c>
      <c r="G676" s="68" t="s">
        <v>6582</v>
      </c>
      <c r="H676" s="68" t="s">
        <v>4104</v>
      </c>
      <c r="I676" s="68" t="s">
        <v>47901</v>
      </c>
      <c r="J676" s="68" t="s">
        <v>47902</v>
      </c>
      <c r="K676" s="68" t="s">
        <v>47903</v>
      </c>
      <c r="L676" s="100" t="s">
        <v>47904</v>
      </c>
      <c r="N676" s="68">
        <v>0.626</v>
      </c>
      <c r="O676" s="68">
        <v>130</v>
      </c>
      <c r="P676" s="68">
        <v>1.95</v>
      </c>
      <c r="Q676" s="68">
        <v>0.13650000000000001</v>
      </c>
      <c r="R676" s="68">
        <v>0</v>
      </c>
      <c r="S676" s="68">
        <v>17</v>
      </c>
      <c r="T676" s="53">
        <v>19.09</v>
      </c>
    </row>
    <row r="677" spans="1:20" ht="21.6" customHeight="1" x14ac:dyDescent="0.25">
      <c r="A677" s="68">
        <v>676</v>
      </c>
      <c r="B677" s="99">
        <v>243904</v>
      </c>
      <c r="C677" s="68" t="s">
        <v>4101</v>
      </c>
      <c r="D677" s="68" t="s">
        <v>4102</v>
      </c>
      <c r="E677" s="68" t="s">
        <v>4110</v>
      </c>
      <c r="F677" s="68" t="s">
        <v>4103</v>
      </c>
      <c r="G677" s="68" t="s">
        <v>6582</v>
      </c>
      <c r="H677" s="68" t="s">
        <v>4104</v>
      </c>
      <c r="I677" s="68" t="s">
        <v>47905</v>
      </c>
      <c r="J677" s="68" t="s">
        <v>38683</v>
      </c>
      <c r="K677" s="68" t="s">
        <v>38684</v>
      </c>
      <c r="L677" s="100" t="s">
        <v>38685</v>
      </c>
      <c r="N677" s="68">
        <v>2.6720000000000002</v>
      </c>
      <c r="O677" s="68">
        <v>530</v>
      </c>
      <c r="P677" s="68">
        <v>7.95</v>
      </c>
      <c r="Q677" s="68">
        <v>0.55649999999999999</v>
      </c>
      <c r="R677" s="68">
        <v>0</v>
      </c>
      <c r="S677" s="68">
        <v>33</v>
      </c>
      <c r="T677" s="53">
        <v>41.51</v>
      </c>
    </row>
    <row r="678" spans="1:20" ht="21.6" customHeight="1" x14ac:dyDescent="0.25">
      <c r="A678" s="68">
        <v>677</v>
      </c>
      <c r="B678" s="99">
        <v>243904</v>
      </c>
      <c r="C678" s="68" t="s">
        <v>4101</v>
      </c>
      <c r="D678" s="68" t="s">
        <v>4102</v>
      </c>
      <c r="E678" s="68" t="s">
        <v>4110</v>
      </c>
      <c r="F678" s="68" t="s">
        <v>4103</v>
      </c>
      <c r="G678" s="68" t="s">
        <v>6582</v>
      </c>
      <c r="H678" s="68" t="s">
        <v>4104</v>
      </c>
      <c r="I678" s="68" t="s">
        <v>47906</v>
      </c>
      <c r="J678" s="68" t="s">
        <v>47907</v>
      </c>
      <c r="K678" s="68" t="s">
        <v>47908</v>
      </c>
      <c r="L678" s="100" t="s">
        <v>47909</v>
      </c>
      <c r="N678" s="68">
        <v>1.198</v>
      </c>
      <c r="O678" s="68">
        <v>230</v>
      </c>
      <c r="P678" s="68">
        <v>3.45</v>
      </c>
      <c r="Q678" s="68">
        <v>0.24149999999999999</v>
      </c>
      <c r="R678" s="68">
        <v>0</v>
      </c>
      <c r="S678" s="68">
        <v>22</v>
      </c>
      <c r="T678" s="53">
        <v>25.69</v>
      </c>
    </row>
    <row r="679" spans="1:20" ht="21.6" customHeight="1" x14ac:dyDescent="0.25">
      <c r="A679" s="68">
        <v>678</v>
      </c>
      <c r="B679" s="99">
        <v>243904</v>
      </c>
      <c r="C679" s="68" t="s">
        <v>4101</v>
      </c>
      <c r="D679" s="68" t="s">
        <v>4102</v>
      </c>
      <c r="E679" s="68" t="s">
        <v>4110</v>
      </c>
      <c r="F679" s="68" t="s">
        <v>4103</v>
      </c>
      <c r="G679" s="68" t="s">
        <v>6582</v>
      </c>
      <c r="H679" s="68" t="s">
        <v>4104</v>
      </c>
      <c r="I679" s="68" t="s">
        <v>47910</v>
      </c>
      <c r="J679" s="68" t="s">
        <v>47911</v>
      </c>
      <c r="K679" s="68" t="s">
        <v>47912</v>
      </c>
      <c r="L679" s="100" t="s">
        <v>47913</v>
      </c>
      <c r="N679" s="68">
        <v>0.60799999999999998</v>
      </c>
      <c r="O679" s="68">
        <v>130</v>
      </c>
      <c r="P679" s="68">
        <v>1.95</v>
      </c>
      <c r="Q679" s="68">
        <v>0.13650000000000001</v>
      </c>
      <c r="R679" s="68">
        <v>0</v>
      </c>
      <c r="S679" s="68">
        <v>17</v>
      </c>
      <c r="T679" s="53">
        <v>19.09</v>
      </c>
    </row>
    <row r="680" spans="1:20" ht="21.6" customHeight="1" x14ac:dyDescent="0.25">
      <c r="A680" s="68">
        <v>679</v>
      </c>
      <c r="B680" s="99">
        <v>243904</v>
      </c>
      <c r="C680" s="68" t="s">
        <v>4101</v>
      </c>
      <c r="D680" s="68" t="s">
        <v>4102</v>
      </c>
      <c r="E680" s="68" t="s">
        <v>4110</v>
      </c>
      <c r="F680" s="68" t="s">
        <v>4103</v>
      </c>
      <c r="G680" s="68" t="s">
        <v>6582</v>
      </c>
      <c r="H680" s="68" t="s">
        <v>4104</v>
      </c>
      <c r="I680" s="68" t="s">
        <v>47914</v>
      </c>
      <c r="J680" s="68" t="s">
        <v>47915</v>
      </c>
      <c r="K680" s="68" t="s">
        <v>47916</v>
      </c>
      <c r="L680" s="100" t="s">
        <v>47917</v>
      </c>
      <c r="N680" s="68">
        <v>1.21</v>
      </c>
      <c r="O680" s="68">
        <v>230</v>
      </c>
      <c r="P680" s="68">
        <v>3.45</v>
      </c>
      <c r="Q680" s="68">
        <v>0.24149999999999999</v>
      </c>
      <c r="R680" s="68">
        <v>0</v>
      </c>
      <c r="S680" s="68">
        <v>22</v>
      </c>
      <c r="T680" s="53">
        <v>25.69</v>
      </c>
    </row>
    <row r="681" spans="1:20" ht="21.6" customHeight="1" x14ac:dyDescent="0.25">
      <c r="A681" s="68">
        <v>680</v>
      </c>
      <c r="B681" s="99">
        <v>243904</v>
      </c>
      <c r="C681" s="68" t="s">
        <v>4101</v>
      </c>
      <c r="D681" s="68" t="s">
        <v>4102</v>
      </c>
      <c r="E681" s="68" t="s">
        <v>4110</v>
      </c>
      <c r="F681" s="68" t="s">
        <v>4103</v>
      </c>
      <c r="G681" s="68" t="s">
        <v>6582</v>
      </c>
      <c r="H681" s="68" t="s">
        <v>4104</v>
      </c>
      <c r="I681" s="68" t="s">
        <v>47918</v>
      </c>
      <c r="J681" s="68" t="s">
        <v>47919</v>
      </c>
      <c r="K681" s="68" t="s">
        <v>47920</v>
      </c>
      <c r="L681" s="100" t="s">
        <v>47921</v>
      </c>
      <c r="N681" s="68">
        <v>1.744</v>
      </c>
      <c r="O681" s="68">
        <v>330</v>
      </c>
      <c r="P681" s="68">
        <v>4.95</v>
      </c>
      <c r="Q681" s="68">
        <v>0.34649999999999997</v>
      </c>
      <c r="R681" s="68">
        <v>0</v>
      </c>
      <c r="S681" s="68">
        <v>22</v>
      </c>
      <c r="T681" s="53">
        <v>27.3</v>
      </c>
    </row>
    <row r="682" spans="1:20" ht="21.6" customHeight="1" x14ac:dyDescent="0.25">
      <c r="A682" s="68">
        <v>681</v>
      </c>
      <c r="B682" s="99">
        <v>243904</v>
      </c>
      <c r="C682" s="68" t="s">
        <v>4101</v>
      </c>
      <c r="D682" s="68" t="s">
        <v>4102</v>
      </c>
      <c r="E682" s="68" t="s">
        <v>4110</v>
      </c>
      <c r="F682" s="68" t="s">
        <v>4103</v>
      </c>
      <c r="G682" s="68" t="s">
        <v>6582</v>
      </c>
      <c r="H682" s="68" t="s">
        <v>4104</v>
      </c>
      <c r="I682" s="68" t="s">
        <v>47922</v>
      </c>
      <c r="J682" s="68" t="s">
        <v>32594</v>
      </c>
      <c r="K682" s="68" t="s">
        <v>32595</v>
      </c>
      <c r="L682" s="100" t="s">
        <v>47923</v>
      </c>
      <c r="N682" s="68">
        <v>1.274</v>
      </c>
      <c r="O682" s="68">
        <v>260</v>
      </c>
      <c r="P682" s="68">
        <v>3.9</v>
      </c>
      <c r="Q682" s="68">
        <v>0.27300000000000002</v>
      </c>
      <c r="R682" s="68">
        <v>0</v>
      </c>
      <c r="S682" s="68">
        <v>22</v>
      </c>
      <c r="T682" s="53">
        <v>26.17</v>
      </c>
    </row>
    <row r="683" spans="1:20" ht="21.6" customHeight="1" x14ac:dyDescent="0.25">
      <c r="A683" s="68">
        <v>682</v>
      </c>
      <c r="B683" s="99">
        <v>243904</v>
      </c>
      <c r="C683" s="68" t="s">
        <v>4101</v>
      </c>
      <c r="D683" s="68" t="s">
        <v>4102</v>
      </c>
      <c r="E683" s="68" t="s">
        <v>4110</v>
      </c>
      <c r="F683" s="68" t="s">
        <v>4103</v>
      </c>
      <c r="G683" s="68" t="s">
        <v>6582</v>
      </c>
      <c r="H683" s="68" t="s">
        <v>4104</v>
      </c>
      <c r="I683" s="68" t="s">
        <v>47924</v>
      </c>
      <c r="J683" s="68" t="s">
        <v>42617</v>
      </c>
      <c r="K683" s="68" t="s">
        <v>42618</v>
      </c>
      <c r="L683" s="100" t="s">
        <v>42619</v>
      </c>
      <c r="N683" s="68">
        <v>0.64600000000000002</v>
      </c>
      <c r="O683" s="68">
        <v>130</v>
      </c>
      <c r="P683" s="68">
        <v>1.95</v>
      </c>
      <c r="Q683" s="68">
        <v>0.13650000000000001</v>
      </c>
      <c r="R683" s="68">
        <v>0</v>
      </c>
      <c r="S683" s="68">
        <v>17</v>
      </c>
      <c r="T683" s="53">
        <v>19.09</v>
      </c>
    </row>
    <row r="684" spans="1:20" ht="21.6" customHeight="1" x14ac:dyDescent="0.25">
      <c r="A684" s="68">
        <v>683</v>
      </c>
      <c r="B684" s="99">
        <v>243904</v>
      </c>
      <c r="C684" s="68" t="s">
        <v>4101</v>
      </c>
      <c r="D684" s="68" t="s">
        <v>4102</v>
      </c>
      <c r="E684" s="68" t="s">
        <v>4110</v>
      </c>
      <c r="F684" s="68" t="s">
        <v>4103</v>
      </c>
      <c r="G684" s="68" t="s">
        <v>6582</v>
      </c>
      <c r="H684" s="68" t="s">
        <v>4104</v>
      </c>
      <c r="I684" s="68" t="s">
        <v>47925</v>
      </c>
      <c r="J684" s="68" t="s">
        <v>47926</v>
      </c>
      <c r="K684" s="68" t="s">
        <v>47927</v>
      </c>
      <c r="L684" s="100" t="s">
        <v>47928</v>
      </c>
      <c r="N684" s="68">
        <v>1.762</v>
      </c>
      <c r="O684" s="68">
        <v>330</v>
      </c>
      <c r="P684" s="68">
        <v>4.95</v>
      </c>
      <c r="Q684" s="68">
        <v>0.34649999999999997</v>
      </c>
      <c r="R684" s="68">
        <v>0</v>
      </c>
      <c r="S684" s="68">
        <v>22</v>
      </c>
      <c r="T684" s="53">
        <v>27.3</v>
      </c>
    </row>
    <row r="685" spans="1:20" ht="21.6" customHeight="1" x14ac:dyDescent="0.25">
      <c r="A685" s="68">
        <v>684</v>
      </c>
      <c r="B685" s="99">
        <v>243904</v>
      </c>
      <c r="C685" s="68" t="s">
        <v>4101</v>
      </c>
      <c r="D685" s="68" t="s">
        <v>4102</v>
      </c>
      <c r="E685" s="68" t="s">
        <v>4110</v>
      </c>
      <c r="F685" s="68" t="s">
        <v>4103</v>
      </c>
      <c r="G685" s="68" t="s">
        <v>6582</v>
      </c>
      <c r="H685" s="68" t="s">
        <v>4104</v>
      </c>
      <c r="I685" s="68" t="s">
        <v>47929</v>
      </c>
      <c r="J685" s="68" t="s">
        <v>38676</v>
      </c>
      <c r="K685" s="68" t="s">
        <v>35217</v>
      </c>
      <c r="L685" s="100" t="s">
        <v>38677</v>
      </c>
      <c r="N685" s="68">
        <v>2.286</v>
      </c>
      <c r="O685" s="68">
        <v>430</v>
      </c>
      <c r="P685" s="68">
        <v>6.45</v>
      </c>
      <c r="Q685" s="68">
        <v>0.45150000000000001</v>
      </c>
      <c r="R685" s="68">
        <v>0</v>
      </c>
      <c r="S685" s="68">
        <v>33</v>
      </c>
      <c r="T685" s="53">
        <v>39.9</v>
      </c>
    </row>
    <row r="686" spans="1:20" ht="21.6" customHeight="1" x14ac:dyDescent="0.25">
      <c r="A686" s="68">
        <v>685</v>
      </c>
      <c r="B686" s="99">
        <v>243904</v>
      </c>
      <c r="C686" s="68" t="s">
        <v>4101</v>
      </c>
      <c r="D686" s="68" t="s">
        <v>4102</v>
      </c>
      <c r="E686" s="68" t="s">
        <v>4110</v>
      </c>
      <c r="F686" s="68" t="s">
        <v>4103</v>
      </c>
      <c r="G686" s="68" t="s">
        <v>6582</v>
      </c>
      <c r="H686" s="68" t="s">
        <v>4104</v>
      </c>
      <c r="I686" s="68" t="s">
        <v>47930</v>
      </c>
      <c r="J686" s="68" t="s">
        <v>47931</v>
      </c>
      <c r="K686" s="68" t="s">
        <v>47932</v>
      </c>
      <c r="L686" s="100" t="s">
        <v>47933</v>
      </c>
      <c r="N686" s="68">
        <v>0.64</v>
      </c>
      <c r="O686" s="68">
        <v>130</v>
      </c>
      <c r="P686" s="68">
        <v>1.95</v>
      </c>
      <c r="Q686" s="68">
        <v>0.13650000000000001</v>
      </c>
      <c r="R686" s="68">
        <v>0</v>
      </c>
      <c r="S686" s="68">
        <v>17</v>
      </c>
      <c r="T686" s="53">
        <v>19.09</v>
      </c>
    </row>
    <row r="687" spans="1:20" ht="21.6" customHeight="1" x14ac:dyDescent="0.25">
      <c r="A687" s="68">
        <v>686</v>
      </c>
      <c r="B687" s="99">
        <v>243904</v>
      </c>
      <c r="C687" s="68" t="s">
        <v>4101</v>
      </c>
      <c r="D687" s="68" t="s">
        <v>4102</v>
      </c>
      <c r="E687" s="68" t="s">
        <v>4110</v>
      </c>
      <c r="F687" s="68" t="s">
        <v>4103</v>
      </c>
      <c r="G687" s="68" t="s">
        <v>6582</v>
      </c>
      <c r="H687" s="68" t="s">
        <v>4104</v>
      </c>
      <c r="I687" s="68" t="s">
        <v>47934</v>
      </c>
      <c r="J687" s="68" t="s">
        <v>47935</v>
      </c>
      <c r="K687" s="68" t="s">
        <v>47936</v>
      </c>
      <c r="L687" s="100" t="s">
        <v>47937</v>
      </c>
      <c r="N687" s="68">
        <v>0.66</v>
      </c>
      <c r="O687" s="68">
        <v>130</v>
      </c>
      <c r="P687" s="68">
        <v>1.95</v>
      </c>
      <c r="Q687" s="68">
        <v>0.13650000000000001</v>
      </c>
      <c r="R687" s="68">
        <v>0</v>
      </c>
      <c r="S687" s="68">
        <v>17</v>
      </c>
      <c r="T687" s="53">
        <v>19.09</v>
      </c>
    </row>
    <row r="688" spans="1:20" ht="21.6" customHeight="1" x14ac:dyDescent="0.25">
      <c r="A688" s="68">
        <v>687</v>
      </c>
      <c r="B688" s="99">
        <v>243904</v>
      </c>
      <c r="C688" s="68" t="s">
        <v>4101</v>
      </c>
      <c r="D688" s="68" t="s">
        <v>4102</v>
      </c>
      <c r="E688" s="68" t="s">
        <v>4110</v>
      </c>
      <c r="F688" s="68" t="s">
        <v>4103</v>
      </c>
      <c r="G688" s="68" t="s">
        <v>6582</v>
      </c>
      <c r="H688" s="68" t="s">
        <v>4104</v>
      </c>
      <c r="I688" s="68" t="s">
        <v>47938</v>
      </c>
      <c r="J688" s="68" t="s">
        <v>47939</v>
      </c>
      <c r="K688" s="68" t="s">
        <v>47940</v>
      </c>
      <c r="L688" s="100" t="s">
        <v>47941</v>
      </c>
      <c r="N688" s="68">
        <v>0.64</v>
      </c>
      <c r="O688" s="68">
        <v>130</v>
      </c>
      <c r="P688" s="68">
        <v>1.95</v>
      </c>
      <c r="Q688" s="68">
        <v>0.13650000000000001</v>
      </c>
      <c r="R688" s="68">
        <v>0</v>
      </c>
      <c r="S688" s="68">
        <v>17</v>
      </c>
      <c r="T688" s="53">
        <v>19.09</v>
      </c>
    </row>
    <row r="689" spans="1:20" ht="21.6" customHeight="1" x14ac:dyDescent="0.25">
      <c r="A689" s="68">
        <v>688</v>
      </c>
      <c r="B689" s="99">
        <v>243904</v>
      </c>
      <c r="C689" s="68" t="s">
        <v>4101</v>
      </c>
      <c r="D689" s="68" t="s">
        <v>4102</v>
      </c>
      <c r="E689" s="68" t="s">
        <v>4110</v>
      </c>
      <c r="F689" s="68" t="s">
        <v>4103</v>
      </c>
      <c r="G689" s="68" t="s">
        <v>6582</v>
      </c>
      <c r="H689" s="68" t="s">
        <v>4104</v>
      </c>
      <c r="I689" s="68" t="s">
        <v>47942</v>
      </c>
      <c r="J689" s="68" t="s">
        <v>47943</v>
      </c>
      <c r="K689" s="68" t="s">
        <v>47944</v>
      </c>
      <c r="L689" s="100" t="s">
        <v>47945</v>
      </c>
      <c r="N689" s="68">
        <v>0.64600000000000002</v>
      </c>
      <c r="O689" s="68">
        <v>130</v>
      </c>
      <c r="P689" s="68">
        <v>1.95</v>
      </c>
      <c r="Q689" s="68">
        <v>0.13650000000000001</v>
      </c>
      <c r="R689" s="68">
        <v>0</v>
      </c>
      <c r="S689" s="68">
        <v>17</v>
      </c>
      <c r="T689" s="53">
        <v>19.09</v>
      </c>
    </row>
    <row r="690" spans="1:20" ht="21.6" customHeight="1" x14ac:dyDescent="0.25">
      <c r="A690" s="68">
        <v>689</v>
      </c>
      <c r="B690" s="99">
        <v>243904</v>
      </c>
      <c r="C690" s="68" t="s">
        <v>4101</v>
      </c>
      <c r="D690" s="68" t="s">
        <v>4102</v>
      </c>
      <c r="E690" s="68" t="s">
        <v>4110</v>
      </c>
      <c r="F690" s="68" t="s">
        <v>4103</v>
      </c>
      <c r="G690" s="68" t="s">
        <v>6582</v>
      </c>
      <c r="H690" s="68" t="s">
        <v>4104</v>
      </c>
      <c r="I690" s="68" t="s">
        <v>47946</v>
      </c>
      <c r="J690" s="68" t="s">
        <v>47947</v>
      </c>
      <c r="K690" s="68" t="s">
        <v>47948</v>
      </c>
      <c r="L690" s="100" t="s">
        <v>47949</v>
      </c>
      <c r="N690" s="68">
        <v>0.61199999999999999</v>
      </c>
      <c r="O690" s="68">
        <v>130</v>
      </c>
      <c r="P690" s="68">
        <v>1.95</v>
      </c>
      <c r="Q690" s="68">
        <v>0.13650000000000001</v>
      </c>
      <c r="R690" s="68">
        <v>0</v>
      </c>
      <c r="S690" s="68">
        <v>17</v>
      </c>
      <c r="T690" s="53">
        <v>19.09</v>
      </c>
    </row>
    <row r="691" spans="1:20" ht="21.6" customHeight="1" x14ac:dyDescent="0.25">
      <c r="A691" s="68">
        <v>690</v>
      </c>
      <c r="B691" s="99">
        <v>243904</v>
      </c>
      <c r="C691" s="68" t="s">
        <v>4101</v>
      </c>
      <c r="D691" s="68" t="s">
        <v>4102</v>
      </c>
      <c r="E691" s="68" t="s">
        <v>4110</v>
      </c>
      <c r="F691" s="68" t="s">
        <v>4103</v>
      </c>
      <c r="G691" s="68" t="s">
        <v>6582</v>
      </c>
      <c r="H691" s="68" t="s">
        <v>4104</v>
      </c>
      <c r="I691" s="68" t="s">
        <v>47950</v>
      </c>
      <c r="J691" s="68" t="s">
        <v>47951</v>
      </c>
      <c r="K691" s="68" t="s">
        <v>47952</v>
      </c>
      <c r="L691" s="100" t="s">
        <v>47953</v>
      </c>
      <c r="N691" s="68">
        <v>0.65200000000000002</v>
      </c>
      <c r="O691" s="68">
        <v>130</v>
      </c>
      <c r="P691" s="68">
        <v>1.95</v>
      </c>
      <c r="Q691" s="68">
        <v>0.13650000000000001</v>
      </c>
      <c r="R691" s="68">
        <v>0</v>
      </c>
      <c r="S691" s="68">
        <v>17</v>
      </c>
      <c r="T691" s="53">
        <v>19.09</v>
      </c>
    </row>
    <row r="692" spans="1:20" ht="21.6" customHeight="1" x14ac:dyDescent="0.25">
      <c r="A692" s="68">
        <v>691</v>
      </c>
      <c r="B692" s="99">
        <v>243904</v>
      </c>
      <c r="C692" s="68" t="s">
        <v>4101</v>
      </c>
      <c r="D692" s="68" t="s">
        <v>4102</v>
      </c>
      <c r="E692" s="68" t="s">
        <v>4110</v>
      </c>
      <c r="F692" s="68" t="s">
        <v>4103</v>
      </c>
      <c r="G692" s="68" t="s">
        <v>6582</v>
      </c>
      <c r="H692" s="68" t="s">
        <v>4104</v>
      </c>
      <c r="I692" s="68" t="s">
        <v>47954</v>
      </c>
      <c r="J692" s="68" t="s">
        <v>47955</v>
      </c>
      <c r="K692" s="68" t="s">
        <v>47956</v>
      </c>
      <c r="L692" s="100" t="s">
        <v>47957</v>
      </c>
      <c r="N692" s="68">
        <v>0.66400000000000003</v>
      </c>
      <c r="O692" s="68">
        <v>130</v>
      </c>
      <c r="P692" s="68">
        <v>1.95</v>
      </c>
      <c r="Q692" s="68">
        <v>0.13650000000000001</v>
      </c>
      <c r="R692" s="68">
        <v>0</v>
      </c>
      <c r="S692" s="68">
        <v>17</v>
      </c>
      <c r="T692" s="53">
        <v>19.09</v>
      </c>
    </row>
    <row r="693" spans="1:20" ht="21.6" customHeight="1" x14ac:dyDescent="0.25">
      <c r="A693" s="68">
        <v>692</v>
      </c>
      <c r="B693" s="99">
        <v>243904</v>
      </c>
      <c r="C693" s="68" t="s">
        <v>4101</v>
      </c>
      <c r="D693" s="68" t="s">
        <v>4102</v>
      </c>
      <c r="E693" s="68" t="s">
        <v>4110</v>
      </c>
      <c r="F693" s="68" t="s">
        <v>4103</v>
      </c>
      <c r="G693" s="68" t="s">
        <v>6582</v>
      </c>
      <c r="H693" s="68" t="s">
        <v>4104</v>
      </c>
      <c r="I693" s="68" t="s">
        <v>47958</v>
      </c>
      <c r="J693" s="68" t="s">
        <v>47959</v>
      </c>
      <c r="K693" s="68" t="s">
        <v>47960</v>
      </c>
      <c r="L693" s="100" t="s">
        <v>47961</v>
      </c>
      <c r="N693" s="68">
        <v>0.63400000000000001</v>
      </c>
      <c r="O693" s="68">
        <v>130</v>
      </c>
      <c r="P693" s="68">
        <v>1.95</v>
      </c>
      <c r="Q693" s="68">
        <v>0.13650000000000001</v>
      </c>
      <c r="R693" s="68">
        <v>0</v>
      </c>
      <c r="S693" s="68">
        <v>17</v>
      </c>
      <c r="T693" s="53">
        <v>19.09</v>
      </c>
    </row>
    <row r="694" spans="1:20" ht="21.6" customHeight="1" x14ac:dyDescent="0.25">
      <c r="A694" s="68">
        <v>693</v>
      </c>
      <c r="B694" s="99">
        <v>243904</v>
      </c>
      <c r="C694" s="68" t="s">
        <v>4101</v>
      </c>
      <c r="D694" s="68" t="s">
        <v>4102</v>
      </c>
      <c r="E694" s="68" t="s">
        <v>4110</v>
      </c>
      <c r="F694" s="68" t="s">
        <v>4103</v>
      </c>
      <c r="G694" s="68" t="s">
        <v>6582</v>
      </c>
      <c r="H694" s="68" t="s">
        <v>4104</v>
      </c>
      <c r="I694" s="68" t="s">
        <v>47962</v>
      </c>
      <c r="J694" s="68" t="s">
        <v>47963</v>
      </c>
      <c r="K694" s="68" t="s">
        <v>47964</v>
      </c>
      <c r="L694" s="100" t="s">
        <v>47965</v>
      </c>
      <c r="N694" s="68">
        <v>0.64600000000000002</v>
      </c>
      <c r="O694" s="68">
        <v>130</v>
      </c>
      <c r="P694" s="68">
        <v>1.95</v>
      </c>
      <c r="Q694" s="68">
        <v>0.13650000000000001</v>
      </c>
      <c r="R694" s="68">
        <v>0</v>
      </c>
      <c r="S694" s="68">
        <v>17</v>
      </c>
      <c r="T694" s="53">
        <v>19.09</v>
      </c>
    </row>
    <row r="695" spans="1:20" ht="21.6" customHeight="1" x14ac:dyDescent="0.25">
      <c r="A695" s="68">
        <v>694</v>
      </c>
      <c r="B695" s="99">
        <v>243904</v>
      </c>
      <c r="C695" s="68" t="s">
        <v>4101</v>
      </c>
      <c r="D695" s="68" t="s">
        <v>4102</v>
      </c>
      <c r="E695" s="68" t="s">
        <v>4110</v>
      </c>
      <c r="F695" s="68" t="s">
        <v>4103</v>
      </c>
      <c r="G695" s="68" t="s">
        <v>6582</v>
      </c>
      <c r="H695" s="68" t="s">
        <v>4104</v>
      </c>
      <c r="I695" s="68" t="s">
        <v>47966</v>
      </c>
      <c r="J695" s="68" t="s">
        <v>47967</v>
      </c>
      <c r="K695" s="68" t="s">
        <v>47968</v>
      </c>
      <c r="L695" s="100" t="s">
        <v>47969</v>
      </c>
      <c r="N695" s="68">
        <v>0.63200000000000001</v>
      </c>
      <c r="O695" s="68">
        <v>130</v>
      </c>
      <c r="P695" s="68">
        <v>1.95</v>
      </c>
      <c r="Q695" s="68">
        <v>0.13650000000000001</v>
      </c>
      <c r="R695" s="68">
        <v>0</v>
      </c>
      <c r="S695" s="68">
        <v>17</v>
      </c>
      <c r="T695" s="53">
        <v>19.09</v>
      </c>
    </row>
    <row r="696" spans="1:20" ht="21.6" customHeight="1" x14ac:dyDescent="0.25">
      <c r="A696" s="68">
        <v>695</v>
      </c>
      <c r="B696" s="99">
        <v>243904</v>
      </c>
      <c r="C696" s="68" t="s">
        <v>4101</v>
      </c>
      <c r="D696" s="68" t="s">
        <v>4102</v>
      </c>
      <c r="E696" s="68" t="s">
        <v>4110</v>
      </c>
      <c r="F696" s="68" t="s">
        <v>4103</v>
      </c>
      <c r="G696" s="68" t="s">
        <v>6582</v>
      </c>
      <c r="H696" s="68" t="s">
        <v>4104</v>
      </c>
      <c r="I696" s="68" t="s">
        <v>47970</v>
      </c>
      <c r="J696" s="68" t="s">
        <v>47971</v>
      </c>
      <c r="K696" s="68" t="s">
        <v>25353</v>
      </c>
      <c r="L696" s="100" t="s">
        <v>25354</v>
      </c>
      <c r="N696" s="68">
        <v>0.622</v>
      </c>
      <c r="O696" s="68">
        <v>130</v>
      </c>
      <c r="P696" s="68">
        <v>1.95</v>
      </c>
      <c r="Q696" s="68">
        <v>0.13650000000000001</v>
      </c>
      <c r="R696" s="68">
        <v>0</v>
      </c>
      <c r="S696" s="68">
        <v>17</v>
      </c>
      <c r="T696" s="53">
        <v>19.09</v>
      </c>
    </row>
    <row r="697" spans="1:20" ht="21.6" customHeight="1" x14ac:dyDescent="0.25">
      <c r="A697" s="68">
        <v>696</v>
      </c>
      <c r="B697" s="99">
        <v>243904</v>
      </c>
      <c r="C697" s="68" t="s">
        <v>4101</v>
      </c>
      <c r="D697" s="68" t="s">
        <v>4102</v>
      </c>
      <c r="E697" s="68" t="s">
        <v>4110</v>
      </c>
      <c r="F697" s="68" t="s">
        <v>4103</v>
      </c>
      <c r="G697" s="68" t="s">
        <v>6582</v>
      </c>
      <c r="H697" s="68" t="s">
        <v>4104</v>
      </c>
      <c r="I697" s="68" t="s">
        <v>47972</v>
      </c>
      <c r="J697" s="68" t="s">
        <v>47973</v>
      </c>
      <c r="K697" s="68" t="s">
        <v>47974</v>
      </c>
      <c r="L697" s="100" t="s">
        <v>47975</v>
      </c>
      <c r="N697" s="68">
        <v>0.65600000000000003</v>
      </c>
      <c r="O697" s="68">
        <v>130</v>
      </c>
      <c r="P697" s="68">
        <v>1.95</v>
      </c>
      <c r="Q697" s="68">
        <v>0.13650000000000001</v>
      </c>
      <c r="R697" s="68">
        <v>0</v>
      </c>
      <c r="S697" s="68">
        <v>17</v>
      </c>
      <c r="T697" s="53">
        <v>19.09</v>
      </c>
    </row>
    <row r="698" spans="1:20" ht="21.6" customHeight="1" x14ac:dyDescent="0.25">
      <c r="A698" s="68">
        <v>697</v>
      </c>
      <c r="B698" s="99">
        <v>243904</v>
      </c>
      <c r="C698" s="68" t="s">
        <v>4101</v>
      </c>
      <c r="D698" s="68" t="s">
        <v>4102</v>
      </c>
      <c r="E698" s="68" t="s">
        <v>4110</v>
      </c>
      <c r="F698" s="68" t="s">
        <v>4103</v>
      </c>
      <c r="G698" s="68" t="s">
        <v>6582</v>
      </c>
      <c r="H698" s="68" t="s">
        <v>4104</v>
      </c>
      <c r="I698" s="68" t="s">
        <v>47976</v>
      </c>
      <c r="J698" s="68" t="s">
        <v>47977</v>
      </c>
      <c r="K698" s="68" t="s">
        <v>47978</v>
      </c>
      <c r="L698" s="100" t="s">
        <v>47979</v>
      </c>
      <c r="N698" s="68">
        <v>0.64200000000000002</v>
      </c>
      <c r="O698" s="68">
        <v>130</v>
      </c>
      <c r="P698" s="68">
        <v>1.95</v>
      </c>
      <c r="Q698" s="68">
        <v>0.13650000000000001</v>
      </c>
      <c r="R698" s="68">
        <v>0</v>
      </c>
      <c r="S698" s="68">
        <v>17</v>
      </c>
      <c r="T698" s="53">
        <v>19.09</v>
      </c>
    </row>
    <row r="699" spans="1:20" ht="21.6" customHeight="1" x14ac:dyDescent="0.25">
      <c r="A699" s="68">
        <v>698</v>
      </c>
      <c r="B699" s="99">
        <v>243904</v>
      </c>
      <c r="C699" s="68" t="s">
        <v>4101</v>
      </c>
      <c r="D699" s="68" t="s">
        <v>4102</v>
      </c>
      <c r="E699" s="68" t="s">
        <v>4110</v>
      </c>
      <c r="F699" s="68" t="s">
        <v>4103</v>
      </c>
      <c r="G699" s="68" t="s">
        <v>6582</v>
      </c>
      <c r="H699" s="68" t="s">
        <v>4104</v>
      </c>
      <c r="I699" s="68" t="s">
        <v>47980</v>
      </c>
      <c r="J699" s="68" t="s">
        <v>47981</v>
      </c>
      <c r="K699" s="68" t="s">
        <v>11342</v>
      </c>
      <c r="L699" s="100" t="s">
        <v>47982</v>
      </c>
      <c r="N699" s="68">
        <v>1.194</v>
      </c>
      <c r="O699" s="68">
        <v>230</v>
      </c>
      <c r="P699" s="68">
        <v>3.45</v>
      </c>
      <c r="Q699" s="68">
        <v>0.24149999999999999</v>
      </c>
      <c r="R699" s="68">
        <v>0</v>
      </c>
      <c r="S699" s="68">
        <v>22</v>
      </c>
      <c r="T699" s="53">
        <v>25.69</v>
      </c>
    </row>
    <row r="700" spans="1:20" ht="21.6" customHeight="1" x14ac:dyDescent="0.25">
      <c r="A700" s="68">
        <v>699</v>
      </c>
      <c r="B700" s="99">
        <v>243904</v>
      </c>
      <c r="C700" s="68" t="s">
        <v>4101</v>
      </c>
      <c r="D700" s="68" t="s">
        <v>4102</v>
      </c>
      <c r="E700" s="68" t="s">
        <v>4110</v>
      </c>
      <c r="F700" s="68" t="s">
        <v>4103</v>
      </c>
      <c r="G700" s="68" t="s">
        <v>6582</v>
      </c>
      <c r="H700" s="68" t="s">
        <v>4104</v>
      </c>
      <c r="I700" s="68" t="s">
        <v>47983</v>
      </c>
      <c r="J700" s="68" t="s">
        <v>47984</v>
      </c>
      <c r="K700" s="68" t="s">
        <v>47985</v>
      </c>
      <c r="L700" s="100" t="s">
        <v>47986</v>
      </c>
      <c r="N700" s="68">
        <v>0.64200000000000002</v>
      </c>
      <c r="O700" s="68">
        <v>130</v>
      </c>
      <c r="P700" s="68">
        <v>1.95</v>
      </c>
      <c r="Q700" s="68">
        <v>0.13650000000000001</v>
      </c>
      <c r="R700" s="68">
        <v>0</v>
      </c>
      <c r="S700" s="68">
        <v>17</v>
      </c>
      <c r="T700" s="53">
        <v>19.09</v>
      </c>
    </row>
    <row r="701" spans="1:20" ht="21.6" customHeight="1" x14ac:dyDescent="0.25">
      <c r="A701" s="68">
        <v>700</v>
      </c>
      <c r="B701" s="99">
        <v>243904</v>
      </c>
      <c r="C701" s="68" t="s">
        <v>4101</v>
      </c>
      <c r="D701" s="68" t="s">
        <v>4102</v>
      </c>
      <c r="E701" s="68" t="s">
        <v>4110</v>
      </c>
      <c r="F701" s="68" t="s">
        <v>4103</v>
      </c>
      <c r="G701" s="68" t="s">
        <v>6582</v>
      </c>
      <c r="H701" s="68" t="s">
        <v>4104</v>
      </c>
      <c r="I701" s="68" t="s">
        <v>47987</v>
      </c>
      <c r="J701" s="68" t="s">
        <v>47988</v>
      </c>
      <c r="K701" s="68" t="s">
        <v>47989</v>
      </c>
      <c r="L701" s="100" t="s">
        <v>47990</v>
      </c>
      <c r="N701" s="68">
        <v>0.64800000000000002</v>
      </c>
      <c r="O701" s="68">
        <v>130</v>
      </c>
      <c r="P701" s="68">
        <v>1.95</v>
      </c>
      <c r="Q701" s="68">
        <v>0.13650000000000001</v>
      </c>
      <c r="R701" s="68">
        <v>0</v>
      </c>
      <c r="S701" s="68">
        <v>17</v>
      </c>
      <c r="T701" s="53">
        <v>19.09</v>
      </c>
    </row>
    <row r="702" spans="1:20" ht="21.6" customHeight="1" x14ac:dyDescent="0.25">
      <c r="A702" s="68">
        <v>701</v>
      </c>
      <c r="B702" s="99">
        <v>243904</v>
      </c>
      <c r="C702" s="68" t="s">
        <v>4101</v>
      </c>
      <c r="D702" s="68" t="s">
        <v>4102</v>
      </c>
      <c r="E702" s="68" t="s">
        <v>4110</v>
      </c>
      <c r="F702" s="68" t="s">
        <v>4103</v>
      </c>
      <c r="G702" s="68" t="s">
        <v>6582</v>
      </c>
      <c r="H702" s="68" t="s">
        <v>4104</v>
      </c>
      <c r="I702" s="68" t="s">
        <v>47991</v>
      </c>
      <c r="J702" s="68" t="s">
        <v>47992</v>
      </c>
      <c r="K702" s="68" t="s">
        <v>47993</v>
      </c>
      <c r="L702" s="100" t="s">
        <v>47994</v>
      </c>
      <c r="N702" s="68">
        <v>0.64800000000000002</v>
      </c>
      <c r="O702" s="68">
        <v>130</v>
      </c>
      <c r="P702" s="68">
        <v>1.95</v>
      </c>
      <c r="Q702" s="68">
        <v>0.13650000000000001</v>
      </c>
      <c r="R702" s="68">
        <v>0</v>
      </c>
      <c r="S702" s="68">
        <v>17</v>
      </c>
      <c r="T702" s="53">
        <v>19.09</v>
      </c>
    </row>
    <row r="703" spans="1:20" ht="21.6" customHeight="1" x14ac:dyDescent="0.25">
      <c r="A703" s="68">
        <v>702</v>
      </c>
      <c r="B703" s="99">
        <v>243904</v>
      </c>
      <c r="C703" s="68" t="s">
        <v>4101</v>
      </c>
      <c r="D703" s="68" t="s">
        <v>4102</v>
      </c>
      <c r="E703" s="68" t="s">
        <v>4110</v>
      </c>
      <c r="F703" s="68" t="s">
        <v>4103</v>
      </c>
      <c r="G703" s="68" t="s">
        <v>6582</v>
      </c>
      <c r="H703" s="68" t="s">
        <v>4104</v>
      </c>
      <c r="I703" s="68" t="s">
        <v>47995</v>
      </c>
      <c r="J703" s="68" t="s">
        <v>47996</v>
      </c>
      <c r="K703" s="68" t="s">
        <v>47997</v>
      </c>
      <c r="L703" s="100" t="s">
        <v>47998</v>
      </c>
      <c r="N703" s="68">
        <v>0.64200000000000002</v>
      </c>
      <c r="O703" s="68">
        <v>130</v>
      </c>
      <c r="P703" s="68">
        <v>1.95</v>
      </c>
      <c r="Q703" s="68">
        <v>0.13650000000000001</v>
      </c>
      <c r="R703" s="68">
        <v>0</v>
      </c>
      <c r="S703" s="68">
        <v>17</v>
      </c>
      <c r="T703" s="53">
        <v>19.09</v>
      </c>
    </row>
    <row r="704" spans="1:20" ht="21.6" customHeight="1" x14ac:dyDescent="0.25">
      <c r="A704" s="68">
        <v>703</v>
      </c>
      <c r="B704" s="99">
        <v>243904</v>
      </c>
      <c r="C704" s="68" t="s">
        <v>4101</v>
      </c>
      <c r="D704" s="68" t="s">
        <v>4102</v>
      </c>
      <c r="E704" s="68" t="s">
        <v>4110</v>
      </c>
      <c r="F704" s="68" t="s">
        <v>4103</v>
      </c>
      <c r="G704" s="68" t="s">
        <v>6582</v>
      </c>
      <c r="H704" s="68" t="s">
        <v>4104</v>
      </c>
      <c r="I704" s="68" t="s">
        <v>47999</v>
      </c>
      <c r="J704" s="68" t="s">
        <v>4252</v>
      </c>
      <c r="K704" s="68" t="s">
        <v>4253</v>
      </c>
      <c r="L704" s="100" t="s">
        <v>4254</v>
      </c>
      <c r="N704" s="68">
        <v>1.196</v>
      </c>
      <c r="O704" s="68">
        <v>230</v>
      </c>
      <c r="P704" s="68">
        <v>3.45</v>
      </c>
      <c r="Q704" s="68">
        <v>0.24149999999999999</v>
      </c>
      <c r="R704" s="68">
        <v>0</v>
      </c>
      <c r="S704" s="68">
        <v>22</v>
      </c>
      <c r="T704" s="53">
        <v>25.69</v>
      </c>
    </row>
    <row r="705" spans="1:20" ht="21.6" customHeight="1" x14ac:dyDescent="0.25">
      <c r="A705" s="68">
        <v>704</v>
      </c>
      <c r="B705" s="99">
        <v>243904</v>
      </c>
      <c r="C705" s="68" t="s">
        <v>4101</v>
      </c>
      <c r="D705" s="68" t="s">
        <v>4102</v>
      </c>
      <c r="E705" s="68" t="s">
        <v>4110</v>
      </c>
      <c r="F705" s="68" t="s">
        <v>4103</v>
      </c>
      <c r="G705" s="68" t="s">
        <v>6582</v>
      </c>
      <c r="H705" s="68" t="s">
        <v>4104</v>
      </c>
      <c r="I705" s="68" t="s">
        <v>48000</v>
      </c>
      <c r="J705" s="68" t="s">
        <v>28461</v>
      </c>
      <c r="K705" s="68" t="s">
        <v>28462</v>
      </c>
      <c r="L705" s="100" t="s">
        <v>28463</v>
      </c>
      <c r="N705" s="68">
        <v>0.73</v>
      </c>
      <c r="O705" s="68">
        <v>130</v>
      </c>
      <c r="P705" s="68">
        <v>1.95</v>
      </c>
      <c r="Q705" s="68">
        <v>0.13650000000000001</v>
      </c>
      <c r="R705" s="68">
        <v>0</v>
      </c>
      <c r="S705" s="68">
        <v>17</v>
      </c>
      <c r="T705" s="53">
        <v>19.09</v>
      </c>
    </row>
    <row r="706" spans="1:20" ht="21.6" customHeight="1" x14ac:dyDescent="0.25">
      <c r="A706" s="68">
        <v>705</v>
      </c>
      <c r="B706" s="99">
        <v>243904</v>
      </c>
      <c r="C706" s="68" t="s">
        <v>4101</v>
      </c>
      <c r="D706" s="68" t="s">
        <v>4102</v>
      </c>
      <c r="E706" s="68" t="s">
        <v>4110</v>
      </c>
      <c r="F706" s="68" t="s">
        <v>4103</v>
      </c>
      <c r="G706" s="68" t="s">
        <v>6582</v>
      </c>
      <c r="H706" s="68" t="s">
        <v>4104</v>
      </c>
      <c r="I706" s="68" t="s">
        <v>48001</v>
      </c>
      <c r="J706" s="68" t="s">
        <v>41220</v>
      </c>
      <c r="K706" s="68" t="s">
        <v>41221</v>
      </c>
      <c r="L706" s="100" t="s">
        <v>41222</v>
      </c>
      <c r="N706" s="68">
        <v>0.70799999999999996</v>
      </c>
      <c r="O706" s="68">
        <v>130</v>
      </c>
      <c r="P706" s="68">
        <v>1.95</v>
      </c>
      <c r="Q706" s="68">
        <v>0.13650000000000001</v>
      </c>
      <c r="R706" s="68">
        <v>0</v>
      </c>
      <c r="S706" s="68">
        <v>17</v>
      </c>
      <c r="T706" s="53">
        <v>19.09</v>
      </c>
    </row>
    <row r="707" spans="1:20" ht="21.6" customHeight="1" x14ac:dyDescent="0.25">
      <c r="A707" s="68">
        <v>706</v>
      </c>
      <c r="B707" s="99">
        <v>243904</v>
      </c>
      <c r="C707" s="68" t="s">
        <v>4101</v>
      </c>
      <c r="D707" s="68" t="s">
        <v>4102</v>
      </c>
      <c r="E707" s="68" t="s">
        <v>4110</v>
      </c>
      <c r="F707" s="68" t="s">
        <v>4103</v>
      </c>
      <c r="G707" s="68" t="s">
        <v>6582</v>
      </c>
      <c r="H707" s="68" t="s">
        <v>4104</v>
      </c>
      <c r="I707" s="68" t="s">
        <v>48002</v>
      </c>
      <c r="J707" s="68" t="s">
        <v>25177</v>
      </c>
      <c r="K707" s="68" t="s">
        <v>25178</v>
      </c>
      <c r="L707" s="100" t="s">
        <v>48003</v>
      </c>
      <c r="N707" s="68">
        <v>0.64600000000000002</v>
      </c>
      <c r="O707" s="68">
        <v>130</v>
      </c>
      <c r="P707" s="68">
        <v>1.95</v>
      </c>
      <c r="Q707" s="68">
        <v>0.13650000000000001</v>
      </c>
      <c r="R707" s="68">
        <v>0</v>
      </c>
      <c r="S707" s="68">
        <v>17</v>
      </c>
      <c r="T707" s="53">
        <v>19.09</v>
      </c>
    </row>
    <row r="708" spans="1:20" ht="21.6" customHeight="1" x14ac:dyDescent="0.25">
      <c r="A708" s="68">
        <v>707</v>
      </c>
      <c r="B708" s="99">
        <v>243904</v>
      </c>
      <c r="C708" s="68" t="s">
        <v>4101</v>
      </c>
      <c r="D708" s="68" t="s">
        <v>4102</v>
      </c>
      <c r="E708" s="68" t="s">
        <v>4110</v>
      </c>
      <c r="F708" s="68" t="s">
        <v>4103</v>
      </c>
      <c r="G708" s="68" t="s">
        <v>6582</v>
      </c>
      <c r="H708" s="68" t="s">
        <v>4104</v>
      </c>
      <c r="I708" s="68" t="s">
        <v>48004</v>
      </c>
      <c r="J708" s="68" t="s">
        <v>43306</v>
      </c>
      <c r="K708" s="68" t="s">
        <v>43307</v>
      </c>
      <c r="L708" s="100" t="s">
        <v>43308</v>
      </c>
      <c r="N708" s="68">
        <v>1.1739999999999999</v>
      </c>
      <c r="O708" s="68">
        <v>230</v>
      </c>
      <c r="P708" s="68">
        <v>3.45</v>
      </c>
      <c r="Q708" s="68">
        <v>0.24149999999999999</v>
      </c>
      <c r="R708" s="68">
        <v>0</v>
      </c>
      <c r="S708" s="68">
        <v>22</v>
      </c>
      <c r="T708" s="53">
        <v>25.69</v>
      </c>
    </row>
    <row r="709" spans="1:20" ht="21.6" customHeight="1" x14ac:dyDescent="0.25">
      <c r="A709" s="68">
        <v>708</v>
      </c>
      <c r="B709" s="99">
        <v>243904</v>
      </c>
      <c r="C709" s="68" t="s">
        <v>4101</v>
      </c>
      <c r="D709" s="68" t="s">
        <v>4102</v>
      </c>
      <c r="E709" s="68" t="s">
        <v>4110</v>
      </c>
      <c r="F709" s="68" t="s">
        <v>4103</v>
      </c>
      <c r="G709" s="68" t="s">
        <v>6582</v>
      </c>
      <c r="H709" s="68" t="s">
        <v>4104</v>
      </c>
      <c r="I709" s="68" t="s">
        <v>48005</v>
      </c>
      <c r="J709" s="68" t="s">
        <v>44893</v>
      </c>
      <c r="K709" s="68" t="s">
        <v>12154</v>
      </c>
      <c r="L709" s="100" t="s">
        <v>44894</v>
      </c>
      <c r="N709" s="68">
        <v>3.0819999999999999</v>
      </c>
      <c r="O709" s="68">
        <v>630</v>
      </c>
      <c r="P709" s="68">
        <v>9.4499999999999993</v>
      </c>
      <c r="Q709" s="68">
        <v>0.66149999999999998</v>
      </c>
      <c r="R709" s="68">
        <v>0</v>
      </c>
      <c r="S709" s="68">
        <v>43</v>
      </c>
      <c r="T709" s="53">
        <v>53.11</v>
      </c>
    </row>
    <row r="710" spans="1:20" ht="21.6" customHeight="1" x14ac:dyDescent="0.25">
      <c r="A710" s="68">
        <v>709</v>
      </c>
      <c r="B710" s="99">
        <v>243904</v>
      </c>
      <c r="C710" s="68" t="s">
        <v>4101</v>
      </c>
      <c r="D710" s="68" t="s">
        <v>4102</v>
      </c>
      <c r="E710" s="68" t="s">
        <v>4110</v>
      </c>
      <c r="F710" s="68" t="s">
        <v>4103</v>
      </c>
      <c r="G710" s="68" t="s">
        <v>6582</v>
      </c>
      <c r="H710" s="68" t="s">
        <v>4104</v>
      </c>
      <c r="I710" s="68" t="s">
        <v>48006</v>
      </c>
      <c r="J710" s="68" t="s">
        <v>28744</v>
      </c>
      <c r="K710" s="68" t="s">
        <v>28745</v>
      </c>
      <c r="L710" s="100" t="s">
        <v>28746</v>
      </c>
      <c r="N710" s="68">
        <v>0.63</v>
      </c>
      <c r="O710" s="68">
        <v>130</v>
      </c>
      <c r="P710" s="68">
        <v>1.95</v>
      </c>
      <c r="Q710" s="68">
        <v>0.13650000000000001</v>
      </c>
      <c r="R710" s="68">
        <v>0</v>
      </c>
      <c r="S710" s="68">
        <v>17</v>
      </c>
      <c r="T710" s="53">
        <v>19.09</v>
      </c>
    </row>
    <row r="711" spans="1:20" ht="21.6" customHeight="1" x14ac:dyDescent="0.25">
      <c r="A711" s="68">
        <v>710</v>
      </c>
      <c r="B711" s="99">
        <v>243904</v>
      </c>
      <c r="C711" s="68" t="s">
        <v>4101</v>
      </c>
      <c r="D711" s="68" t="s">
        <v>4102</v>
      </c>
      <c r="E711" s="68" t="s">
        <v>4110</v>
      </c>
      <c r="F711" s="68" t="s">
        <v>4103</v>
      </c>
      <c r="G711" s="68" t="s">
        <v>6582</v>
      </c>
      <c r="H711" s="68" t="s">
        <v>4104</v>
      </c>
      <c r="I711" s="68" t="s">
        <v>48007</v>
      </c>
      <c r="J711" s="68" t="s">
        <v>48008</v>
      </c>
      <c r="K711" s="68" t="s">
        <v>48009</v>
      </c>
      <c r="L711" s="100" t="s">
        <v>48010</v>
      </c>
      <c r="N711" s="68">
        <v>0.626</v>
      </c>
      <c r="O711" s="68">
        <v>130</v>
      </c>
      <c r="P711" s="68">
        <v>1.95</v>
      </c>
      <c r="Q711" s="68">
        <v>0.13650000000000001</v>
      </c>
      <c r="R711" s="68">
        <v>0</v>
      </c>
      <c r="S711" s="68">
        <v>17</v>
      </c>
      <c r="T711" s="53">
        <v>19.09</v>
      </c>
    </row>
    <row r="712" spans="1:20" ht="21.6" customHeight="1" x14ac:dyDescent="0.25">
      <c r="A712" s="68">
        <v>711</v>
      </c>
      <c r="B712" s="99">
        <v>243904</v>
      </c>
      <c r="C712" s="68" t="s">
        <v>4101</v>
      </c>
      <c r="D712" s="68" t="s">
        <v>4102</v>
      </c>
      <c r="E712" s="68" t="s">
        <v>4110</v>
      </c>
      <c r="F712" s="68" t="s">
        <v>4103</v>
      </c>
      <c r="G712" s="68" t="s">
        <v>6582</v>
      </c>
      <c r="H712" s="68" t="s">
        <v>4104</v>
      </c>
      <c r="I712" s="68" t="s">
        <v>48011</v>
      </c>
      <c r="J712" s="68" t="s">
        <v>48012</v>
      </c>
      <c r="K712" s="68" t="s">
        <v>48013</v>
      </c>
      <c r="L712" s="100" t="s">
        <v>48014</v>
      </c>
      <c r="N712" s="68">
        <v>0.63400000000000001</v>
      </c>
      <c r="O712" s="68">
        <v>130</v>
      </c>
      <c r="P712" s="68">
        <v>1.95</v>
      </c>
      <c r="Q712" s="68">
        <v>0.13650000000000001</v>
      </c>
      <c r="R712" s="68">
        <v>0</v>
      </c>
      <c r="S712" s="68">
        <v>17</v>
      </c>
      <c r="T712" s="53">
        <v>19.09</v>
      </c>
    </row>
    <row r="713" spans="1:20" ht="21.6" customHeight="1" x14ac:dyDescent="0.25">
      <c r="A713" s="68">
        <v>712</v>
      </c>
      <c r="B713" s="99">
        <v>243904</v>
      </c>
      <c r="C713" s="68" t="s">
        <v>4101</v>
      </c>
      <c r="D713" s="68" t="s">
        <v>4102</v>
      </c>
      <c r="E713" s="68" t="s">
        <v>4110</v>
      </c>
      <c r="F713" s="68" t="s">
        <v>4103</v>
      </c>
      <c r="G713" s="68" t="s">
        <v>6582</v>
      </c>
      <c r="H713" s="68" t="s">
        <v>4104</v>
      </c>
      <c r="I713" s="68" t="s">
        <v>48015</v>
      </c>
      <c r="J713" s="68" t="s">
        <v>48016</v>
      </c>
      <c r="K713" s="68" t="s">
        <v>48017</v>
      </c>
      <c r="L713" s="100" t="s">
        <v>48018</v>
      </c>
      <c r="N713" s="68">
        <v>0.63</v>
      </c>
      <c r="O713" s="68">
        <v>130</v>
      </c>
      <c r="P713" s="68">
        <v>1.95</v>
      </c>
      <c r="Q713" s="68">
        <v>0.13650000000000001</v>
      </c>
      <c r="R713" s="68">
        <v>0</v>
      </c>
      <c r="S713" s="68">
        <v>17</v>
      </c>
      <c r="T713" s="53">
        <v>19.09</v>
      </c>
    </row>
    <row r="714" spans="1:20" ht="21.6" customHeight="1" x14ac:dyDescent="0.25">
      <c r="A714" s="68">
        <v>713</v>
      </c>
      <c r="B714" s="99">
        <v>243904</v>
      </c>
      <c r="C714" s="68" t="s">
        <v>4101</v>
      </c>
      <c r="D714" s="68" t="s">
        <v>4102</v>
      </c>
      <c r="E714" s="68" t="s">
        <v>4110</v>
      </c>
      <c r="F714" s="68" t="s">
        <v>4103</v>
      </c>
      <c r="G714" s="68" t="s">
        <v>6582</v>
      </c>
      <c r="H714" s="68" t="s">
        <v>4104</v>
      </c>
      <c r="I714" s="68" t="s">
        <v>48019</v>
      </c>
      <c r="J714" s="68" t="s">
        <v>48020</v>
      </c>
      <c r="K714" s="68" t="s">
        <v>48021</v>
      </c>
      <c r="L714" s="100" t="s">
        <v>48022</v>
      </c>
      <c r="N714" s="68">
        <v>0.65600000000000003</v>
      </c>
      <c r="O714" s="68">
        <v>130</v>
      </c>
      <c r="P714" s="68">
        <v>1.95</v>
      </c>
      <c r="Q714" s="68">
        <v>0.13650000000000001</v>
      </c>
      <c r="R714" s="68">
        <v>0</v>
      </c>
      <c r="S714" s="68">
        <v>17</v>
      </c>
      <c r="T714" s="53">
        <v>19.09</v>
      </c>
    </row>
    <row r="715" spans="1:20" ht="21.6" customHeight="1" x14ac:dyDescent="0.25">
      <c r="A715" s="68">
        <v>714</v>
      </c>
      <c r="B715" s="99">
        <v>243904</v>
      </c>
      <c r="C715" s="68" t="s">
        <v>4101</v>
      </c>
      <c r="D715" s="68" t="s">
        <v>4102</v>
      </c>
      <c r="E715" s="68" t="s">
        <v>4110</v>
      </c>
      <c r="F715" s="68" t="s">
        <v>4103</v>
      </c>
      <c r="G715" s="68" t="s">
        <v>6582</v>
      </c>
      <c r="H715" s="68" t="s">
        <v>4104</v>
      </c>
      <c r="I715" s="68" t="s">
        <v>48023</v>
      </c>
      <c r="J715" s="68" t="s">
        <v>36439</v>
      </c>
      <c r="K715" s="68" t="s">
        <v>9654</v>
      </c>
      <c r="L715" s="100" t="s">
        <v>36440</v>
      </c>
      <c r="N715" s="68">
        <v>0.88800000000000001</v>
      </c>
      <c r="O715" s="68">
        <v>230</v>
      </c>
      <c r="P715" s="68">
        <v>3.45</v>
      </c>
      <c r="Q715" s="68">
        <v>0.24149999999999999</v>
      </c>
      <c r="R715" s="68">
        <v>0</v>
      </c>
      <c r="S715" s="68">
        <v>17</v>
      </c>
      <c r="T715" s="53">
        <v>20.69</v>
      </c>
    </row>
    <row r="716" spans="1:20" ht="21.6" customHeight="1" x14ac:dyDescent="0.25">
      <c r="A716" s="68">
        <v>715</v>
      </c>
      <c r="B716" s="99">
        <v>243904</v>
      </c>
      <c r="C716" s="68" t="s">
        <v>4101</v>
      </c>
      <c r="D716" s="68" t="s">
        <v>4102</v>
      </c>
      <c r="E716" s="68" t="s">
        <v>4110</v>
      </c>
      <c r="F716" s="68" t="s">
        <v>4103</v>
      </c>
      <c r="G716" s="68" t="s">
        <v>6582</v>
      </c>
      <c r="H716" s="68" t="s">
        <v>4104</v>
      </c>
      <c r="I716" s="68" t="s">
        <v>48024</v>
      </c>
      <c r="J716" s="68" t="s">
        <v>44861</v>
      </c>
      <c r="K716" s="68" t="s">
        <v>44862</v>
      </c>
      <c r="L716" s="100" t="s">
        <v>44863</v>
      </c>
      <c r="N716" s="68">
        <v>1.1879999999999999</v>
      </c>
      <c r="O716" s="68">
        <v>230</v>
      </c>
      <c r="P716" s="68">
        <v>3.45</v>
      </c>
      <c r="Q716" s="68">
        <v>0.24149999999999999</v>
      </c>
      <c r="R716" s="68">
        <v>0</v>
      </c>
      <c r="S716" s="68">
        <v>22</v>
      </c>
      <c r="T716" s="53">
        <v>25.69</v>
      </c>
    </row>
    <row r="717" spans="1:20" ht="21.6" customHeight="1" x14ac:dyDescent="0.25">
      <c r="A717" s="68">
        <v>716</v>
      </c>
      <c r="B717" s="99">
        <v>243904</v>
      </c>
      <c r="C717" s="68" t="s">
        <v>4101</v>
      </c>
      <c r="D717" s="68" t="s">
        <v>4102</v>
      </c>
      <c r="E717" s="68" t="s">
        <v>4110</v>
      </c>
      <c r="F717" s="68" t="s">
        <v>4103</v>
      </c>
      <c r="G717" s="68" t="s">
        <v>6582</v>
      </c>
      <c r="H717" s="68" t="s">
        <v>4104</v>
      </c>
      <c r="I717" s="68" t="s">
        <v>48025</v>
      </c>
      <c r="J717" s="68" t="s">
        <v>48026</v>
      </c>
      <c r="K717" s="68" t="s">
        <v>48027</v>
      </c>
      <c r="L717" s="100" t="s">
        <v>48028</v>
      </c>
      <c r="N717" s="68">
        <v>0.63600000000000001</v>
      </c>
      <c r="O717" s="68">
        <v>130</v>
      </c>
      <c r="P717" s="68">
        <v>1.95</v>
      </c>
      <c r="Q717" s="68">
        <v>0.13650000000000001</v>
      </c>
      <c r="R717" s="68">
        <v>0</v>
      </c>
      <c r="S717" s="68">
        <v>17</v>
      </c>
      <c r="T717" s="53">
        <v>19.09</v>
      </c>
    </row>
    <row r="718" spans="1:20" ht="21.6" customHeight="1" x14ac:dyDescent="0.25">
      <c r="A718" s="68">
        <v>717</v>
      </c>
      <c r="B718" s="99">
        <v>243904</v>
      </c>
      <c r="C718" s="68" t="s">
        <v>4101</v>
      </c>
      <c r="D718" s="68" t="s">
        <v>4102</v>
      </c>
      <c r="E718" s="68" t="s">
        <v>4110</v>
      </c>
      <c r="F718" s="68" t="s">
        <v>4103</v>
      </c>
      <c r="G718" s="68" t="s">
        <v>6582</v>
      </c>
      <c r="H718" s="68" t="s">
        <v>4104</v>
      </c>
      <c r="I718" s="68" t="s">
        <v>48029</v>
      </c>
      <c r="J718" s="68" t="s">
        <v>5265</v>
      </c>
      <c r="K718" s="68" t="s">
        <v>48030</v>
      </c>
      <c r="L718" s="100" t="s">
        <v>48031</v>
      </c>
      <c r="N718" s="68">
        <v>0.63400000000000001</v>
      </c>
      <c r="O718" s="68">
        <v>130</v>
      </c>
      <c r="P718" s="68">
        <v>1.95</v>
      </c>
      <c r="Q718" s="68">
        <v>0.13650000000000001</v>
      </c>
      <c r="R718" s="68">
        <v>0</v>
      </c>
      <c r="S718" s="68">
        <v>17</v>
      </c>
      <c r="T718" s="53">
        <v>19.09</v>
      </c>
    </row>
    <row r="719" spans="1:20" ht="21.6" customHeight="1" x14ac:dyDescent="0.25">
      <c r="A719" s="68">
        <v>718</v>
      </c>
      <c r="B719" s="99">
        <v>243904</v>
      </c>
      <c r="C719" s="68" t="s">
        <v>4101</v>
      </c>
      <c r="D719" s="68" t="s">
        <v>4102</v>
      </c>
      <c r="E719" s="68" t="s">
        <v>4110</v>
      </c>
      <c r="F719" s="68" t="s">
        <v>4103</v>
      </c>
      <c r="G719" s="68" t="s">
        <v>6582</v>
      </c>
      <c r="H719" s="68" t="s">
        <v>4104</v>
      </c>
      <c r="I719" s="68" t="s">
        <v>48032</v>
      </c>
      <c r="J719" s="68" t="s">
        <v>48033</v>
      </c>
      <c r="K719" s="68" t="s">
        <v>48034</v>
      </c>
      <c r="L719" s="100" t="s">
        <v>48035</v>
      </c>
      <c r="N719" s="68">
        <v>0.64600000000000002</v>
      </c>
      <c r="O719" s="68">
        <v>130</v>
      </c>
      <c r="P719" s="68">
        <v>1.95</v>
      </c>
      <c r="Q719" s="68">
        <v>0.13650000000000001</v>
      </c>
      <c r="R719" s="68">
        <v>0</v>
      </c>
      <c r="S719" s="68">
        <v>17</v>
      </c>
      <c r="T719" s="53">
        <v>19.09</v>
      </c>
    </row>
    <row r="720" spans="1:20" ht="21.6" customHeight="1" x14ac:dyDescent="0.25">
      <c r="A720" s="68">
        <v>719</v>
      </c>
      <c r="B720" s="99">
        <v>243904</v>
      </c>
      <c r="C720" s="68" t="s">
        <v>4101</v>
      </c>
      <c r="D720" s="68" t="s">
        <v>4102</v>
      </c>
      <c r="E720" s="68" t="s">
        <v>4110</v>
      </c>
      <c r="F720" s="68" t="s">
        <v>4103</v>
      </c>
      <c r="G720" s="68" t="s">
        <v>6582</v>
      </c>
      <c r="H720" s="68" t="s">
        <v>4104</v>
      </c>
      <c r="I720" s="68" t="s">
        <v>48036</v>
      </c>
      <c r="J720" s="68" t="s">
        <v>18932</v>
      </c>
      <c r="K720" s="68" t="s">
        <v>18933</v>
      </c>
      <c r="L720" s="100" t="s">
        <v>18934</v>
      </c>
      <c r="N720" s="68">
        <v>0.64400000000000002</v>
      </c>
      <c r="O720" s="68">
        <v>130</v>
      </c>
      <c r="P720" s="68">
        <v>1.95</v>
      </c>
      <c r="Q720" s="68">
        <v>0.13650000000000001</v>
      </c>
      <c r="R720" s="68">
        <v>0</v>
      </c>
      <c r="S720" s="68">
        <v>17</v>
      </c>
      <c r="T720" s="53">
        <v>19.09</v>
      </c>
    </row>
    <row r="721" spans="1:20" ht="21.6" customHeight="1" x14ac:dyDescent="0.25">
      <c r="A721" s="68">
        <v>720</v>
      </c>
      <c r="B721" s="99">
        <v>243904</v>
      </c>
      <c r="C721" s="68" t="s">
        <v>4101</v>
      </c>
      <c r="D721" s="68" t="s">
        <v>4102</v>
      </c>
      <c r="E721" s="68" t="s">
        <v>4110</v>
      </c>
      <c r="F721" s="68" t="s">
        <v>4103</v>
      </c>
      <c r="G721" s="68" t="s">
        <v>6582</v>
      </c>
      <c r="H721" s="68" t="s">
        <v>4104</v>
      </c>
      <c r="I721" s="68" t="s">
        <v>48037</v>
      </c>
      <c r="J721" s="68" t="s">
        <v>48038</v>
      </c>
      <c r="K721" s="68" t="s">
        <v>48039</v>
      </c>
      <c r="L721" s="100" t="s">
        <v>48040</v>
      </c>
      <c r="N721" s="68">
        <v>0.628</v>
      </c>
      <c r="O721" s="68">
        <v>130</v>
      </c>
      <c r="P721" s="68">
        <v>1.95</v>
      </c>
      <c r="Q721" s="68">
        <v>0.13650000000000001</v>
      </c>
      <c r="R721" s="68">
        <v>0</v>
      </c>
      <c r="S721" s="68">
        <v>17</v>
      </c>
      <c r="T721" s="53">
        <v>19.09</v>
      </c>
    </row>
    <row r="722" spans="1:20" ht="21.6" customHeight="1" x14ac:dyDescent="0.25">
      <c r="A722" s="68">
        <v>721</v>
      </c>
      <c r="B722" s="99">
        <v>243904</v>
      </c>
      <c r="C722" s="68" t="s">
        <v>4101</v>
      </c>
      <c r="D722" s="68" t="s">
        <v>4102</v>
      </c>
      <c r="E722" s="68" t="s">
        <v>4110</v>
      </c>
      <c r="F722" s="68" t="s">
        <v>4103</v>
      </c>
      <c r="G722" s="68" t="s">
        <v>6582</v>
      </c>
      <c r="H722" s="68" t="s">
        <v>4104</v>
      </c>
      <c r="I722" s="68" t="s">
        <v>48041</v>
      </c>
      <c r="J722" s="68" t="s">
        <v>48042</v>
      </c>
      <c r="K722" s="68" t="s">
        <v>48043</v>
      </c>
      <c r="L722" s="100" t="s">
        <v>48044</v>
      </c>
      <c r="N722" s="68">
        <v>1.1919999999999999</v>
      </c>
      <c r="O722" s="68">
        <v>230</v>
      </c>
      <c r="P722" s="68">
        <v>3.45</v>
      </c>
      <c r="Q722" s="68">
        <v>0.24149999999999999</v>
      </c>
      <c r="R722" s="68">
        <v>0</v>
      </c>
      <c r="S722" s="68">
        <v>22</v>
      </c>
      <c r="T722" s="53">
        <v>25.69</v>
      </c>
    </row>
    <row r="723" spans="1:20" ht="21.6" customHeight="1" x14ac:dyDescent="0.25">
      <c r="A723" s="68">
        <v>722</v>
      </c>
      <c r="B723" s="99">
        <v>243904</v>
      </c>
      <c r="C723" s="68" t="s">
        <v>4101</v>
      </c>
      <c r="D723" s="68" t="s">
        <v>4102</v>
      </c>
      <c r="E723" s="68" t="s">
        <v>4110</v>
      </c>
      <c r="F723" s="68" t="s">
        <v>4103</v>
      </c>
      <c r="G723" s="68" t="s">
        <v>6582</v>
      </c>
      <c r="H723" s="68" t="s">
        <v>4104</v>
      </c>
      <c r="I723" s="68" t="s">
        <v>48045</v>
      </c>
      <c r="J723" s="68" t="s">
        <v>48046</v>
      </c>
      <c r="K723" s="68" t="s">
        <v>48047</v>
      </c>
      <c r="L723" s="100" t="s">
        <v>48048</v>
      </c>
      <c r="N723" s="68">
        <v>0.63200000000000001</v>
      </c>
      <c r="O723" s="68">
        <v>130</v>
      </c>
      <c r="P723" s="68">
        <v>1.95</v>
      </c>
      <c r="Q723" s="68">
        <v>0.13650000000000001</v>
      </c>
      <c r="R723" s="68">
        <v>0</v>
      </c>
      <c r="S723" s="68">
        <v>17</v>
      </c>
      <c r="T723" s="53">
        <v>19.09</v>
      </c>
    </row>
    <row r="724" spans="1:20" ht="21.6" customHeight="1" x14ac:dyDescent="0.25">
      <c r="A724" s="68">
        <v>723</v>
      </c>
      <c r="B724" s="99">
        <v>243904</v>
      </c>
      <c r="C724" s="68" t="s">
        <v>4101</v>
      </c>
      <c r="D724" s="68" t="s">
        <v>4102</v>
      </c>
      <c r="E724" s="68" t="s">
        <v>4110</v>
      </c>
      <c r="F724" s="68" t="s">
        <v>4103</v>
      </c>
      <c r="G724" s="68" t="s">
        <v>6582</v>
      </c>
      <c r="H724" s="68" t="s">
        <v>4104</v>
      </c>
      <c r="I724" s="68" t="s">
        <v>48049</v>
      </c>
      <c r="J724" s="68" t="s">
        <v>48050</v>
      </c>
      <c r="K724" s="68" t="s">
        <v>48051</v>
      </c>
      <c r="L724" s="100" t="s">
        <v>48052</v>
      </c>
      <c r="N724" s="68">
        <v>0.624</v>
      </c>
      <c r="O724" s="68">
        <v>0</v>
      </c>
      <c r="P724" s="68">
        <v>0</v>
      </c>
      <c r="Q724" s="68">
        <v>0</v>
      </c>
      <c r="R724" s="68">
        <v>0</v>
      </c>
      <c r="S724" s="68">
        <v>17</v>
      </c>
      <c r="T724" s="53">
        <v>17</v>
      </c>
    </row>
    <row r="725" spans="1:20" ht="21.6" customHeight="1" x14ac:dyDescent="0.25">
      <c r="A725" s="68">
        <v>724</v>
      </c>
      <c r="B725" s="99">
        <v>243904</v>
      </c>
      <c r="C725" s="68" t="s">
        <v>4101</v>
      </c>
      <c r="D725" s="68" t="s">
        <v>4102</v>
      </c>
      <c r="E725" s="68" t="s">
        <v>4110</v>
      </c>
      <c r="F725" s="68" t="s">
        <v>4103</v>
      </c>
      <c r="G725" s="68" t="s">
        <v>6582</v>
      </c>
      <c r="H725" s="68" t="s">
        <v>4104</v>
      </c>
      <c r="I725" s="68" t="s">
        <v>48053</v>
      </c>
      <c r="J725" s="68" t="s">
        <v>29097</v>
      </c>
      <c r="K725" s="68" t="s">
        <v>29098</v>
      </c>
      <c r="L725" s="100" t="s">
        <v>29099</v>
      </c>
      <c r="N725" s="68">
        <v>0.89</v>
      </c>
      <c r="O725" s="68">
        <v>0</v>
      </c>
      <c r="P725" s="68">
        <v>0</v>
      </c>
      <c r="Q725" s="68">
        <v>0</v>
      </c>
      <c r="R725" s="68">
        <v>0</v>
      </c>
      <c r="S725" s="68">
        <v>17</v>
      </c>
      <c r="T725" s="53">
        <v>17</v>
      </c>
    </row>
    <row r="726" spans="1:20" ht="21.6" customHeight="1" x14ac:dyDescent="0.25">
      <c r="A726" s="68">
        <v>725</v>
      </c>
      <c r="B726" s="99">
        <v>243904</v>
      </c>
      <c r="C726" s="68" t="s">
        <v>4101</v>
      </c>
      <c r="D726" s="68" t="s">
        <v>4102</v>
      </c>
      <c r="E726" s="68" t="s">
        <v>4110</v>
      </c>
      <c r="F726" s="68" t="s">
        <v>4103</v>
      </c>
      <c r="G726" s="68" t="s">
        <v>6582</v>
      </c>
      <c r="H726" s="68" t="s">
        <v>4104</v>
      </c>
      <c r="I726" s="68" t="s">
        <v>48054</v>
      </c>
      <c r="J726" s="68" t="s">
        <v>48055</v>
      </c>
      <c r="K726" s="68" t="s">
        <v>48056</v>
      </c>
      <c r="L726" s="100" t="s">
        <v>48057</v>
      </c>
      <c r="N726" s="68">
        <v>0.73</v>
      </c>
      <c r="O726" s="68">
        <v>0</v>
      </c>
      <c r="P726" s="68">
        <v>0</v>
      </c>
      <c r="Q726" s="68">
        <v>0</v>
      </c>
      <c r="R726" s="68">
        <v>0</v>
      </c>
      <c r="S726" s="68">
        <v>17</v>
      </c>
      <c r="T726" s="53">
        <v>17</v>
      </c>
    </row>
    <row r="727" spans="1:20" ht="21.6" customHeight="1" x14ac:dyDescent="0.25">
      <c r="A727" s="68">
        <v>726</v>
      </c>
      <c r="B727" s="99">
        <v>243904</v>
      </c>
      <c r="C727" s="68" t="s">
        <v>4101</v>
      </c>
      <c r="D727" s="68" t="s">
        <v>4102</v>
      </c>
      <c r="E727" s="68" t="s">
        <v>4110</v>
      </c>
      <c r="F727" s="68" t="s">
        <v>4103</v>
      </c>
      <c r="G727" s="68" t="s">
        <v>6582</v>
      </c>
      <c r="H727" s="68" t="s">
        <v>4104</v>
      </c>
      <c r="I727" s="68" t="s">
        <v>48058</v>
      </c>
      <c r="J727" s="68" t="s">
        <v>48059</v>
      </c>
      <c r="K727" s="68" t="s">
        <v>48060</v>
      </c>
      <c r="L727" s="100" t="s">
        <v>48061</v>
      </c>
      <c r="N727" s="68">
        <v>0.65</v>
      </c>
      <c r="O727" s="68">
        <v>0</v>
      </c>
      <c r="P727" s="68">
        <v>0</v>
      </c>
      <c r="Q727" s="68">
        <v>0</v>
      </c>
      <c r="R727" s="68">
        <v>0</v>
      </c>
      <c r="S727" s="68">
        <v>17</v>
      </c>
      <c r="T727" s="53">
        <v>17</v>
      </c>
    </row>
    <row r="728" spans="1:20" ht="21.6" customHeight="1" x14ac:dyDescent="0.25">
      <c r="A728" s="68">
        <v>727</v>
      </c>
      <c r="B728" s="99">
        <v>243904</v>
      </c>
      <c r="C728" s="68" t="s">
        <v>4101</v>
      </c>
      <c r="D728" s="68" t="s">
        <v>4102</v>
      </c>
      <c r="E728" s="68" t="s">
        <v>4110</v>
      </c>
      <c r="F728" s="68" t="s">
        <v>4103</v>
      </c>
      <c r="G728" s="68" t="s">
        <v>6582</v>
      </c>
      <c r="H728" s="68" t="s">
        <v>4104</v>
      </c>
      <c r="I728" s="68" t="s">
        <v>48062</v>
      </c>
      <c r="J728" s="68" t="s">
        <v>48063</v>
      </c>
      <c r="K728" s="68" t="s">
        <v>48064</v>
      </c>
      <c r="L728" s="100" t="s">
        <v>48065</v>
      </c>
      <c r="N728" s="68">
        <v>1.1619999999999999</v>
      </c>
      <c r="O728" s="68">
        <v>0</v>
      </c>
      <c r="P728" s="68">
        <v>0</v>
      </c>
      <c r="Q728" s="68">
        <v>0</v>
      </c>
      <c r="R728" s="68">
        <v>0</v>
      </c>
      <c r="S728" s="68">
        <v>22</v>
      </c>
      <c r="T728" s="53">
        <v>22</v>
      </c>
    </row>
    <row r="729" spans="1:20" ht="21.6" customHeight="1" x14ac:dyDescent="0.25">
      <c r="A729" s="68">
        <v>728</v>
      </c>
      <c r="B729" s="99">
        <v>243904</v>
      </c>
      <c r="C729" s="68" t="s">
        <v>4101</v>
      </c>
      <c r="D729" s="68" t="s">
        <v>4102</v>
      </c>
      <c r="E729" s="68" t="s">
        <v>4110</v>
      </c>
      <c r="F729" s="68" t="s">
        <v>4103</v>
      </c>
      <c r="G729" s="68" t="s">
        <v>6582</v>
      </c>
      <c r="H729" s="68" t="s">
        <v>4104</v>
      </c>
      <c r="I729" s="68" t="s">
        <v>48066</v>
      </c>
      <c r="J729" s="68" t="s">
        <v>48067</v>
      </c>
      <c r="K729" s="68" t="s">
        <v>38859</v>
      </c>
      <c r="L729" s="100" t="s">
        <v>48068</v>
      </c>
      <c r="N729" s="68">
        <v>1.6259999999999999</v>
      </c>
      <c r="O729" s="68">
        <v>0</v>
      </c>
      <c r="P729" s="68">
        <v>0</v>
      </c>
      <c r="Q729" s="68">
        <v>0</v>
      </c>
      <c r="R729" s="68">
        <v>0</v>
      </c>
      <c r="S729" s="68">
        <v>22</v>
      </c>
      <c r="T729" s="53">
        <v>22</v>
      </c>
    </row>
    <row r="730" spans="1:20" ht="21.6" customHeight="1" x14ac:dyDescent="0.25">
      <c r="A730" s="68">
        <v>729</v>
      </c>
      <c r="B730" s="99">
        <v>243904</v>
      </c>
      <c r="C730" s="68" t="s">
        <v>4101</v>
      </c>
      <c r="D730" s="68" t="s">
        <v>4102</v>
      </c>
      <c r="E730" s="68" t="s">
        <v>4110</v>
      </c>
      <c r="F730" s="68" t="s">
        <v>4103</v>
      </c>
      <c r="G730" s="68" t="s">
        <v>6582</v>
      </c>
      <c r="H730" s="68" t="s">
        <v>4104</v>
      </c>
      <c r="I730" s="68" t="s">
        <v>48069</v>
      </c>
      <c r="J730" s="68" t="s">
        <v>48070</v>
      </c>
      <c r="K730" s="68" t="s">
        <v>48071</v>
      </c>
      <c r="L730" s="100" t="s">
        <v>48072</v>
      </c>
      <c r="N730" s="68">
        <v>0.66</v>
      </c>
      <c r="O730" s="68">
        <v>0</v>
      </c>
      <c r="P730" s="68">
        <v>0</v>
      </c>
      <c r="Q730" s="68">
        <v>0</v>
      </c>
      <c r="R730" s="68">
        <v>0</v>
      </c>
      <c r="S730" s="68">
        <v>17</v>
      </c>
      <c r="T730" s="53">
        <v>17</v>
      </c>
    </row>
    <row r="731" spans="1:20" ht="21.6" customHeight="1" x14ac:dyDescent="0.25">
      <c r="A731" s="68">
        <v>730</v>
      </c>
      <c r="B731" s="99">
        <v>243904</v>
      </c>
      <c r="C731" s="68" t="s">
        <v>4101</v>
      </c>
      <c r="D731" s="68" t="s">
        <v>4102</v>
      </c>
      <c r="E731" s="68" t="s">
        <v>4110</v>
      </c>
      <c r="F731" s="68" t="s">
        <v>4103</v>
      </c>
      <c r="G731" s="68" t="s">
        <v>6582</v>
      </c>
      <c r="H731" s="68" t="s">
        <v>4104</v>
      </c>
      <c r="I731" s="68" t="s">
        <v>48073</v>
      </c>
      <c r="J731" s="68" t="s">
        <v>48074</v>
      </c>
      <c r="K731" s="68" t="s">
        <v>48075</v>
      </c>
      <c r="L731" s="100" t="s">
        <v>48076</v>
      </c>
      <c r="N731" s="68">
        <v>0.63800000000000001</v>
      </c>
      <c r="O731" s="68">
        <v>0</v>
      </c>
      <c r="P731" s="68">
        <v>0</v>
      </c>
      <c r="Q731" s="68">
        <v>0</v>
      </c>
      <c r="R731" s="68">
        <v>0</v>
      </c>
      <c r="S731" s="68">
        <v>17</v>
      </c>
      <c r="T731" s="53">
        <v>17</v>
      </c>
    </row>
    <row r="732" spans="1:20" ht="21.6" customHeight="1" x14ac:dyDescent="0.25">
      <c r="A732" s="68">
        <v>731</v>
      </c>
      <c r="B732" s="99">
        <v>243904</v>
      </c>
      <c r="C732" s="68" t="s">
        <v>4101</v>
      </c>
      <c r="D732" s="68" t="s">
        <v>4102</v>
      </c>
      <c r="E732" s="68" t="s">
        <v>4110</v>
      </c>
      <c r="F732" s="68" t="s">
        <v>4103</v>
      </c>
      <c r="G732" s="68" t="s">
        <v>6582</v>
      </c>
      <c r="H732" s="68" t="s">
        <v>4104</v>
      </c>
      <c r="I732" s="68" t="s">
        <v>48077</v>
      </c>
      <c r="J732" s="68" t="s">
        <v>48078</v>
      </c>
      <c r="K732" s="68" t="s">
        <v>48079</v>
      </c>
      <c r="L732" s="100" t="s">
        <v>48080</v>
      </c>
      <c r="N732" s="68">
        <v>0.64200000000000002</v>
      </c>
      <c r="O732" s="68">
        <v>0</v>
      </c>
      <c r="P732" s="68">
        <v>0</v>
      </c>
      <c r="Q732" s="68">
        <v>0</v>
      </c>
      <c r="R732" s="68">
        <v>0</v>
      </c>
      <c r="S732" s="68">
        <v>17</v>
      </c>
      <c r="T732" s="53">
        <v>17</v>
      </c>
    </row>
    <row r="733" spans="1:20" ht="21.6" customHeight="1" x14ac:dyDescent="0.25">
      <c r="A733" s="68">
        <v>732</v>
      </c>
      <c r="B733" s="99">
        <v>243904</v>
      </c>
      <c r="C733" s="68" t="s">
        <v>4101</v>
      </c>
      <c r="D733" s="68" t="s">
        <v>4102</v>
      </c>
      <c r="E733" s="68" t="s">
        <v>4110</v>
      </c>
      <c r="F733" s="68" t="s">
        <v>4103</v>
      </c>
      <c r="G733" s="68" t="s">
        <v>6582</v>
      </c>
      <c r="H733" s="68" t="s">
        <v>4104</v>
      </c>
      <c r="I733" s="68" t="s">
        <v>46398</v>
      </c>
      <c r="J733" s="68" t="s">
        <v>46394</v>
      </c>
      <c r="K733" s="68" t="s">
        <v>9773</v>
      </c>
      <c r="L733" s="100" t="s">
        <v>48081</v>
      </c>
      <c r="N733" s="68">
        <v>0.32200000000000001</v>
      </c>
      <c r="O733" s="68">
        <v>0</v>
      </c>
      <c r="P733" s="68">
        <v>0</v>
      </c>
      <c r="Q733" s="68">
        <v>0</v>
      </c>
      <c r="R733" s="68">
        <v>0</v>
      </c>
      <c r="S733" s="68">
        <v>17</v>
      </c>
      <c r="T733" s="53">
        <v>17</v>
      </c>
    </row>
    <row r="734" spans="1:20" ht="21.6" customHeight="1" x14ac:dyDescent="0.25">
      <c r="A734" s="68">
        <v>733</v>
      </c>
      <c r="B734" s="99">
        <v>243904</v>
      </c>
      <c r="C734" s="68" t="s">
        <v>4101</v>
      </c>
      <c r="D734" s="68" t="s">
        <v>4102</v>
      </c>
      <c r="E734" s="68" t="s">
        <v>4110</v>
      </c>
      <c r="F734" s="68" t="s">
        <v>4103</v>
      </c>
      <c r="G734" s="68" t="s">
        <v>6582</v>
      </c>
      <c r="H734" s="68" t="s">
        <v>4104</v>
      </c>
      <c r="I734" s="68" t="s">
        <v>48082</v>
      </c>
      <c r="J734" s="68" t="s">
        <v>48083</v>
      </c>
      <c r="K734" s="68" t="s">
        <v>48084</v>
      </c>
      <c r="L734" s="100" t="s">
        <v>48085</v>
      </c>
      <c r="N734" s="68">
        <v>5.99</v>
      </c>
      <c r="O734" s="68">
        <v>0</v>
      </c>
      <c r="P734" s="68">
        <v>0</v>
      </c>
      <c r="Q734" s="68">
        <v>0</v>
      </c>
      <c r="R734" s="68">
        <v>0</v>
      </c>
      <c r="S734" s="68">
        <v>70</v>
      </c>
      <c r="T734" s="53">
        <v>70</v>
      </c>
    </row>
    <row r="735" spans="1:20" ht="21.6" customHeight="1" x14ac:dyDescent="0.25">
      <c r="A735" s="68">
        <v>734</v>
      </c>
      <c r="B735" s="99">
        <v>243904</v>
      </c>
      <c r="C735" s="68" t="s">
        <v>4101</v>
      </c>
      <c r="D735" s="68" t="s">
        <v>4102</v>
      </c>
      <c r="E735" s="68" t="s">
        <v>4110</v>
      </c>
      <c r="F735" s="68" t="s">
        <v>4103</v>
      </c>
      <c r="G735" s="68" t="s">
        <v>6582</v>
      </c>
      <c r="H735" s="68" t="s">
        <v>4104</v>
      </c>
      <c r="I735" s="68" t="s">
        <v>48086</v>
      </c>
      <c r="J735" s="68" t="s">
        <v>5688</v>
      </c>
      <c r="K735" s="68" t="s">
        <v>48087</v>
      </c>
      <c r="L735" s="100" t="s">
        <v>48088</v>
      </c>
      <c r="N735" s="68">
        <v>1.1779999999999999</v>
      </c>
      <c r="O735" s="68">
        <v>0</v>
      </c>
      <c r="P735" s="68">
        <v>0</v>
      </c>
      <c r="Q735" s="68">
        <v>0</v>
      </c>
      <c r="R735" s="68">
        <v>0</v>
      </c>
      <c r="S735" s="68">
        <v>22</v>
      </c>
      <c r="T735" s="53">
        <v>22</v>
      </c>
    </row>
    <row r="736" spans="1:20" ht="21.6" customHeight="1" x14ac:dyDescent="0.25">
      <c r="A736" s="68">
        <v>735</v>
      </c>
      <c r="B736" s="99">
        <v>243904</v>
      </c>
      <c r="C736" s="68" t="s">
        <v>4101</v>
      </c>
      <c r="D736" s="68" t="s">
        <v>4102</v>
      </c>
      <c r="E736" s="68" t="s">
        <v>4110</v>
      </c>
      <c r="F736" s="68" t="s">
        <v>4103</v>
      </c>
      <c r="G736" s="68" t="s">
        <v>6582</v>
      </c>
      <c r="H736" s="68" t="s">
        <v>4104</v>
      </c>
      <c r="I736" s="68" t="s">
        <v>48089</v>
      </c>
      <c r="J736" s="68" t="s">
        <v>48090</v>
      </c>
      <c r="K736" s="68" t="s">
        <v>48091</v>
      </c>
      <c r="L736" s="100" t="s">
        <v>48092</v>
      </c>
      <c r="N736" s="68">
        <v>0.63600000000000001</v>
      </c>
      <c r="O736" s="68">
        <v>0</v>
      </c>
      <c r="P736" s="68">
        <v>0</v>
      </c>
      <c r="Q736" s="68">
        <v>0</v>
      </c>
      <c r="R736" s="68">
        <v>0</v>
      </c>
      <c r="S736" s="68">
        <v>17</v>
      </c>
      <c r="T736" s="53">
        <v>17</v>
      </c>
    </row>
    <row r="737" spans="1:20" ht="21.6" customHeight="1" x14ac:dyDescent="0.25">
      <c r="A737" s="68">
        <v>736</v>
      </c>
      <c r="B737" s="99">
        <v>243904</v>
      </c>
      <c r="C737" s="68" t="s">
        <v>4101</v>
      </c>
      <c r="D737" s="68" t="s">
        <v>4102</v>
      </c>
      <c r="E737" s="68" t="s">
        <v>4110</v>
      </c>
      <c r="F737" s="68" t="s">
        <v>4103</v>
      </c>
      <c r="G737" s="68" t="s">
        <v>6582</v>
      </c>
      <c r="H737" s="68" t="s">
        <v>4104</v>
      </c>
      <c r="I737" s="68" t="s">
        <v>48093</v>
      </c>
      <c r="J737" s="68" t="s">
        <v>48094</v>
      </c>
      <c r="K737" s="68" t="s">
        <v>11788</v>
      </c>
      <c r="L737" s="100" t="s">
        <v>48095</v>
      </c>
      <c r="N737" s="68">
        <v>0.624</v>
      </c>
      <c r="O737" s="68">
        <v>0</v>
      </c>
      <c r="P737" s="68">
        <v>0</v>
      </c>
      <c r="Q737" s="68">
        <v>0</v>
      </c>
      <c r="R737" s="68">
        <v>0</v>
      </c>
      <c r="S737" s="68">
        <v>17</v>
      </c>
      <c r="T737" s="53">
        <v>17</v>
      </c>
    </row>
    <row r="738" spans="1:20" ht="21.6" customHeight="1" x14ac:dyDescent="0.25">
      <c r="A738" s="68">
        <v>737</v>
      </c>
      <c r="B738" s="99">
        <v>243904</v>
      </c>
      <c r="C738" s="68" t="s">
        <v>4101</v>
      </c>
      <c r="D738" s="68" t="s">
        <v>4102</v>
      </c>
      <c r="E738" s="68" t="s">
        <v>4110</v>
      </c>
      <c r="F738" s="68" t="s">
        <v>4103</v>
      </c>
      <c r="G738" s="68" t="s">
        <v>6582</v>
      </c>
      <c r="H738" s="68" t="s">
        <v>4104</v>
      </c>
      <c r="I738" s="68" t="s">
        <v>48096</v>
      </c>
      <c r="J738" s="68" t="s">
        <v>48097</v>
      </c>
      <c r="K738" s="68" t="s">
        <v>48098</v>
      </c>
      <c r="L738" s="100" t="s">
        <v>48099</v>
      </c>
      <c r="N738" s="68">
        <v>0.63</v>
      </c>
      <c r="O738" s="68">
        <v>0</v>
      </c>
      <c r="P738" s="68">
        <v>0</v>
      </c>
      <c r="Q738" s="68">
        <v>0</v>
      </c>
      <c r="R738" s="68">
        <v>0</v>
      </c>
      <c r="S738" s="68">
        <v>17</v>
      </c>
      <c r="T738" s="53">
        <v>17</v>
      </c>
    </row>
    <row r="739" spans="1:20" ht="21.6" customHeight="1" x14ac:dyDescent="0.25">
      <c r="A739" s="68">
        <v>738</v>
      </c>
      <c r="B739" s="99">
        <v>243904</v>
      </c>
      <c r="C739" s="68" t="s">
        <v>4101</v>
      </c>
      <c r="D739" s="68" t="s">
        <v>4102</v>
      </c>
      <c r="E739" s="68" t="s">
        <v>4110</v>
      </c>
      <c r="F739" s="68" t="s">
        <v>4103</v>
      </c>
      <c r="G739" s="68" t="s">
        <v>6582</v>
      </c>
      <c r="H739" s="68" t="s">
        <v>4104</v>
      </c>
      <c r="I739" s="68" t="s">
        <v>46392</v>
      </c>
      <c r="J739" s="68" t="s">
        <v>38122</v>
      </c>
      <c r="K739" s="68" t="s">
        <v>38123</v>
      </c>
      <c r="L739" s="100" t="s">
        <v>38124</v>
      </c>
      <c r="N739" s="68">
        <v>0.67600000000000005</v>
      </c>
      <c r="O739" s="68">
        <v>0</v>
      </c>
      <c r="P739" s="68">
        <v>0</v>
      </c>
      <c r="Q739" s="68">
        <v>0</v>
      </c>
      <c r="R739" s="68">
        <v>0</v>
      </c>
      <c r="S739" s="68">
        <v>17</v>
      </c>
      <c r="T739" s="53">
        <v>17</v>
      </c>
    </row>
    <row r="740" spans="1:20" ht="21.6" customHeight="1" x14ac:dyDescent="0.25">
      <c r="A740" s="68">
        <v>739</v>
      </c>
      <c r="B740" s="99">
        <v>243904</v>
      </c>
      <c r="C740" s="68" t="s">
        <v>4101</v>
      </c>
      <c r="D740" s="68" t="s">
        <v>4102</v>
      </c>
      <c r="E740" s="68" t="s">
        <v>4110</v>
      </c>
      <c r="F740" s="68" t="s">
        <v>4103</v>
      </c>
      <c r="G740" s="68" t="s">
        <v>6582</v>
      </c>
      <c r="H740" s="68" t="s">
        <v>4104</v>
      </c>
      <c r="I740" s="68" t="s">
        <v>48100</v>
      </c>
      <c r="J740" s="68" t="s">
        <v>26007</v>
      </c>
      <c r="K740" s="68" t="s">
        <v>26008</v>
      </c>
      <c r="L740" s="100" t="s">
        <v>26009</v>
      </c>
      <c r="N740" s="68">
        <v>1.252</v>
      </c>
      <c r="O740" s="68">
        <v>0</v>
      </c>
      <c r="P740" s="68">
        <v>0</v>
      </c>
      <c r="Q740" s="68">
        <v>0</v>
      </c>
      <c r="R740" s="68">
        <v>0</v>
      </c>
      <c r="S740" s="68">
        <v>22</v>
      </c>
      <c r="T740" s="53">
        <v>22</v>
      </c>
    </row>
    <row r="741" spans="1:20" ht="21.6" customHeight="1" x14ac:dyDescent="0.25">
      <c r="A741" s="68">
        <v>740</v>
      </c>
      <c r="B741" s="99">
        <v>243904</v>
      </c>
      <c r="C741" s="68" t="s">
        <v>4101</v>
      </c>
      <c r="D741" s="68" t="s">
        <v>4102</v>
      </c>
      <c r="E741" s="68" t="s">
        <v>4110</v>
      </c>
      <c r="F741" s="68" t="s">
        <v>4103</v>
      </c>
      <c r="G741" s="68" t="s">
        <v>6582</v>
      </c>
      <c r="H741" s="68" t="s">
        <v>4104</v>
      </c>
      <c r="I741" s="68" t="s">
        <v>48101</v>
      </c>
      <c r="J741" s="68" t="s">
        <v>48102</v>
      </c>
      <c r="K741" s="68" t="s">
        <v>48103</v>
      </c>
      <c r="L741" s="100" t="s">
        <v>48104</v>
      </c>
      <c r="N741" s="68">
        <v>1.198</v>
      </c>
      <c r="O741" s="68">
        <v>0</v>
      </c>
      <c r="P741" s="68">
        <v>0</v>
      </c>
      <c r="Q741" s="68">
        <v>0</v>
      </c>
      <c r="R741" s="68">
        <v>0</v>
      </c>
      <c r="S741" s="68">
        <v>22</v>
      </c>
      <c r="T741" s="53">
        <v>22</v>
      </c>
    </row>
    <row r="742" spans="1:20" ht="21.6" customHeight="1" x14ac:dyDescent="0.25">
      <c r="A742" s="68">
        <v>741</v>
      </c>
      <c r="B742" s="99">
        <v>243904</v>
      </c>
      <c r="C742" s="68" t="s">
        <v>4101</v>
      </c>
      <c r="D742" s="68" t="s">
        <v>4102</v>
      </c>
      <c r="E742" s="68" t="s">
        <v>4110</v>
      </c>
      <c r="F742" s="68" t="s">
        <v>4103</v>
      </c>
      <c r="G742" s="68" t="s">
        <v>6582</v>
      </c>
      <c r="H742" s="68" t="s">
        <v>4104</v>
      </c>
      <c r="I742" s="68" t="s">
        <v>48105</v>
      </c>
      <c r="J742" s="68" t="s">
        <v>48106</v>
      </c>
      <c r="K742" s="68" t="s">
        <v>48107</v>
      </c>
      <c r="L742" s="100" t="s">
        <v>48108</v>
      </c>
      <c r="N742" s="68">
        <v>1.1140000000000001</v>
      </c>
      <c r="O742" s="68">
        <v>0</v>
      </c>
      <c r="P742" s="68">
        <v>0</v>
      </c>
      <c r="Q742" s="68">
        <v>0</v>
      </c>
      <c r="R742" s="68">
        <v>0</v>
      </c>
      <c r="S742" s="68">
        <v>22</v>
      </c>
      <c r="T742" s="53">
        <v>22</v>
      </c>
    </row>
    <row r="743" spans="1:20" ht="21.6" customHeight="1" x14ac:dyDescent="0.25">
      <c r="A743" s="68">
        <v>742</v>
      </c>
      <c r="B743" s="99">
        <v>243904</v>
      </c>
      <c r="C743" s="68" t="s">
        <v>4101</v>
      </c>
      <c r="D743" s="68" t="s">
        <v>4102</v>
      </c>
      <c r="E743" s="68" t="s">
        <v>4110</v>
      </c>
      <c r="F743" s="68" t="s">
        <v>4103</v>
      </c>
      <c r="G743" s="68" t="s">
        <v>6582</v>
      </c>
      <c r="H743" s="68" t="s">
        <v>4104</v>
      </c>
      <c r="I743" s="68" t="s">
        <v>48109</v>
      </c>
      <c r="J743" s="68" t="s">
        <v>48110</v>
      </c>
      <c r="K743" s="68" t="s">
        <v>48111</v>
      </c>
      <c r="L743" s="100" t="s">
        <v>48112</v>
      </c>
      <c r="N743" s="68">
        <v>2.3140000000000001</v>
      </c>
      <c r="O743" s="68">
        <v>0</v>
      </c>
      <c r="P743" s="68">
        <v>0</v>
      </c>
      <c r="Q743" s="68">
        <v>0</v>
      </c>
      <c r="R743" s="68">
        <v>0</v>
      </c>
      <c r="S743" s="68">
        <v>33</v>
      </c>
      <c r="T743" s="53">
        <v>33</v>
      </c>
    </row>
    <row r="744" spans="1:20" ht="21.6" customHeight="1" x14ac:dyDescent="0.25">
      <c r="A744" s="68">
        <v>743</v>
      </c>
      <c r="B744" s="99">
        <v>243904</v>
      </c>
      <c r="C744" s="68" t="s">
        <v>4101</v>
      </c>
      <c r="D744" s="68" t="s">
        <v>4102</v>
      </c>
      <c r="E744" s="68" t="s">
        <v>4110</v>
      </c>
      <c r="F744" s="68" t="s">
        <v>4103</v>
      </c>
      <c r="G744" s="68" t="s">
        <v>6582</v>
      </c>
      <c r="H744" s="68" t="s">
        <v>4104</v>
      </c>
      <c r="I744" s="68" t="s">
        <v>48113</v>
      </c>
      <c r="J744" s="68" t="s">
        <v>48114</v>
      </c>
      <c r="K744" s="68" t="s">
        <v>48115</v>
      </c>
      <c r="L744" s="100" t="s">
        <v>48116</v>
      </c>
      <c r="N744" s="68">
        <v>0.63200000000000001</v>
      </c>
      <c r="O744" s="68">
        <v>0</v>
      </c>
      <c r="P744" s="68">
        <v>0</v>
      </c>
      <c r="Q744" s="68">
        <v>0</v>
      </c>
      <c r="R744" s="68">
        <v>0</v>
      </c>
      <c r="S744" s="68">
        <v>17</v>
      </c>
      <c r="T744" s="53">
        <v>17</v>
      </c>
    </row>
    <row r="745" spans="1:20" ht="21.6" customHeight="1" x14ac:dyDescent="0.25">
      <c r="A745" s="68">
        <v>744</v>
      </c>
      <c r="B745" s="99">
        <v>243904</v>
      </c>
      <c r="C745" s="68" t="s">
        <v>4101</v>
      </c>
      <c r="D745" s="68" t="s">
        <v>4102</v>
      </c>
      <c r="E745" s="68" t="s">
        <v>4110</v>
      </c>
      <c r="F745" s="68" t="s">
        <v>4103</v>
      </c>
      <c r="G745" s="68" t="s">
        <v>6582</v>
      </c>
      <c r="H745" s="68" t="s">
        <v>4104</v>
      </c>
      <c r="I745" s="68" t="s">
        <v>48117</v>
      </c>
      <c r="J745" s="68" t="s">
        <v>30596</v>
      </c>
      <c r="K745" s="68" t="s">
        <v>30597</v>
      </c>
      <c r="L745" s="100" t="s">
        <v>30598</v>
      </c>
      <c r="N745" s="68">
        <v>0.626</v>
      </c>
      <c r="O745" s="68">
        <v>0</v>
      </c>
      <c r="P745" s="68">
        <v>0</v>
      </c>
      <c r="Q745" s="68">
        <v>0</v>
      </c>
      <c r="R745" s="68">
        <v>0</v>
      </c>
      <c r="S745" s="68">
        <v>17</v>
      </c>
      <c r="T745" s="53">
        <v>17</v>
      </c>
    </row>
    <row r="746" spans="1:20" ht="21.6" customHeight="1" x14ac:dyDescent="0.25">
      <c r="A746" s="68">
        <v>745</v>
      </c>
      <c r="B746" s="99">
        <v>243904</v>
      </c>
      <c r="C746" s="68" t="s">
        <v>4101</v>
      </c>
      <c r="D746" s="68" t="s">
        <v>4102</v>
      </c>
      <c r="E746" s="68" t="s">
        <v>4110</v>
      </c>
      <c r="F746" s="68" t="s">
        <v>4103</v>
      </c>
      <c r="G746" s="68" t="s">
        <v>6582</v>
      </c>
      <c r="H746" s="68" t="s">
        <v>4104</v>
      </c>
      <c r="I746" s="68" t="s">
        <v>48118</v>
      </c>
      <c r="J746" s="68" t="s">
        <v>3364</v>
      </c>
      <c r="K746" s="68" t="s">
        <v>48119</v>
      </c>
      <c r="L746" s="100" t="s">
        <v>48120</v>
      </c>
      <c r="N746" s="68">
        <v>1.1639999999999999</v>
      </c>
      <c r="O746" s="68">
        <v>0</v>
      </c>
      <c r="P746" s="68">
        <v>0</v>
      </c>
      <c r="Q746" s="68">
        <v>0</v>
      </c>
      <c r="R746" s="68">
        <v>0</v>
      </c>
      <c r="S746" s="68">
        <v>22</v>
      </c>
      <c r="T746" s="53">
        <v>22</v>
      </c>
    </row>
    <row r="747" spans="1:20" ht="21.6" customHeight="1" x14ac:dyDescent="0.25">
      <c r="A747" s="68">
        <v>746</v>
      </c>
      <c r="B747" s="99">
        <v>243904</v>
      </c>
      <c r="C747" s="68" t="s">
        <v>4101</v>
      </c>
      <c r="D747" s="68" t="s">
        <v>4102</v>
      </c>
      <c r="E747" s="68" t="s">
        <v>4110</v>
      </c>
      <c r="F747" s="68" t="s">
        <v>4103</v>
      </c>
      <c r="G747" s="68" t="s">
        <v>6582</v>
      </c>
      <c r="H747" s="68" t="s">
        <v>4104</v>
      </c>
      <c r="I747" s="68" t="s">
        <v>48121</v>
      </c>
      <c r="J747" s="68" t="s">
        <v>12340</v>
      </c>
      <c r="K747" s="68" t="s">
        <v>48122</v>
      </c>
      <c r="L747" s="100" t="s">
        <v>48123</v>
      </c>
      <c r="N747" s="68">
        <v>1.204</v>
      </c>
      <c r="O747" s="68">
        <v>0</v>
      </c>
      <c r="P747" s="68">
        <v>0</v>
      </c>
      <c r="Q747" s="68">
        <v>0</v>
      </c>
      <c r="R747" s="68">
        <v>0</v>
      </c>
      <c r="S747" s="68">
        <v>22</v>
      </c>
      <c r="T747" s="53">
        <v>22</v>
      </c>
    </row>
    <row r="748" spans="1:20" ht="21.6" customHeight="1" x14ac:dyDescent="0.25">
      <c r="A748" s="68">
        <v>747</v>
      </c>
      <c r="B748" s="99">
        <v>243904</v>
      </c>
      <c r="C748" s="68" t="s">
        <v>4101</v>
      </c>
      <c r="D748" s="68" t="s">
        <v>4102</v>
      </c>
      <c r="E748" s="68" t="s">
        <v>4110</v>
      </c>
      <c r="F748" s="68" t="s">
        <v>4103</v>
      </c>
      <c r="G748" s="68" t="s">
        <v>6582</v>
      </c>
      <c r="H748" s="68" t="s">
        <v>4104</v>
      </c>
      <c r="I748" s="68" t="s">
        <v>48124</v>
      </c>
      <c r="J748" s="68" t="s">
        <v>48125</v>
      </c>
      <c r="K748" s="68" t="s">
        <v>29965</v>
      </c>
      <c r="L748" s="100" t="s">
        <v>48126</v>
      </c>
      <c r="N748" s="68">
        <v>0.63600000000000001</v>
      </c>
      <c r="O748" s="68">
        <v>0</v>
      </c>
      <c r="P748" s="68">
        <v>0</v>
      </c>
      <c r="Q748" s="68">
        <v>0</v>
      </c>
      <c r="R748" s="68">
        <v>0</v>
      </c>
      <c r="S748" s="68">
        <v>17</v>
      </c>
      <c r="T748" s="53">
        <v>17</v>
      </c>
    </row>
    <row r="749" spans="1:20" ht="21.6" customHeight="1" x14ac:dyDescent="0.25">
      <c r="A749" s="68">
        <v>748</v>
      </c>
      <c r="B749" s="99">
        <v>243904</v>
      </c>
      <c r="C749" s="68" t="s">
        <v>4101</v>
      </c>
      <c r="D749" s="68" t="s">
        <v>4102</v>
      </c>
      <c r="E749" s="68" t="s">
        <v>4110</v>
      </c>
      <c r="F749" s="68" t="s">
        <v>4103</v>
      </c>
      <c r="G749" s="68" t="s">
        <v>6582</v>
      </c>
      <c r="H749" s="68" t="s">
        <v>4104</v>
      </c>
      <c r="I749" s="68" t="s">
        <v>48127</v>
      </c>
      <c r="J749" s="68" t="s">
        <v>48128</v>
      </c>
      <c r="K749" s="68" t="s">
        <v>48129</v>
      </c>
      <c r="L749" s="100" t="s">
        <v>48130</v>
      </c>
      <c r="N749" s="68">
        <v>0.63600000000000001</v>
      </c>
      <c r="O749" s="68">
        <v>0</v>
      </c>
      <c r="P749" s="68">
        <v>0</v>
      </c>
      <c r="Q749" s="68">
        <v>0</v>
      </c>
      <c r="R749" s="68">
        <v>0</v>
      </c>
      <c r="S749" s="68">
        <v>17</v>
      </c>
      <c r="T749" s="53">
        <v>17</v>
      </c>
    </row>
    <row r="750" spans="1:20" ht="21.6" customHeight="1" x14ac:dyDescent="0.25">
      <c r="A750" s="68">
        <v>749</v>
      </c>
      <c r="B750" s="99">
        <v>243904</v>
      </c>
      <c r="C750" s="68" t="s">
        <v>4101</v>
      </c>
      <c r="D750" s="68" t="s">
        <v>4102</v>
      </c>
      <c r="E750" s="68" t="s">
        <v>4110</v>
      </c>
      <c r="F750" s="68" t="s">
        <v>4103</v>
      </c>
      <c r="G750" s="68" t="s">
        <v>6582</v>
      </c>
      <c r="H750" s="68" t="s">
        <v>4104</v>
      </c>
      <c r="I750" s="68" t="s">
        <v>48131</v>
      </c>
      <c r="J750" s="68" t="s">
        <v>48132</v>
      </c>
      <c r="K750" s="68" t="s">
        <v>21429</v>
      </c>
      <c r="L750" s="100" t="s">
        <v>48133</v>
      </c>
      <c r="N750" s="68">
        <v>0.64800000000000002</v>
      </c>
      <c r="O750" s="68">
        <v>0</v>
      </c>
      <c r="P750" s="68">
        <v>0</v>
      </c>
      <c r="Q750" s="68">
        <v>0</v>
      </c>
      <c r="R750" s="68">
        <v>0</v>
      </c>
      <c r="S750" s="68">
        <v>17</v>
      </c>
      <c r="T750" s="53">
        <v>17</v>
      </c>
    </row>
    <row r="751" spans="1:20" ht="21.6" customHeight="1" x14ac:dyDescent="0.25">
      <c r="A751" s="68">
        <v>750</v>
      </c>
      <c r="B751" s="99">
        <v>243904</v>
      </c>
      <c r="C751" s="68" t="s">
        <v>4101</v>
      </c>
      <c r="D751" s="68" t="s">
        <v>4102</v>
      </c>
      <c r="E751" s="68" t="s">
        <v>4110</v>
      </c>
      <c r="F751" s="68" t="s">
        <v>4103</v>
      </c>
      <c r="G751" s="68" t="s">
        <v>6582</v>
      </c>
      <c r="H751" s="68" t="s">
        <v>4104</v>
      </c>
      <c r="I751" s="68" t="s">
        <v>48134</v>
      </c>
      <c r="J751" s="68" t="s">
        <v>48135</v>
      </c>
      <c r="K751" s="68" t="s">
        <v>48136</v>
      </c>
      <c r="L751" s="100" t="s">
        <v>48137</v>
      </c>
      <c r="N751" s="68">
        <v>0.63</v>
      </c>
      <c r="O751" s="68">
        <v>0</v>
      </c>
      <c r="P751" s="68">
        <v>0</v>
      </c>
      <c r="Q751" s="68">
        <v>0</v>
      </c>
      <c r="R751" s="68">
        <v>0</v>
      </c>
      <c r="S751" s="68">
        <v>17</v>
      </c>
      <c r="T751" s="53">
        <v>17</v>
      </c>
    </row>
    <row r="752" spans="1:20" ht="21.6" customHeight="1" x14ac:dyDescent="0.25">
      <c r="A752" s="68">
        <v>751</v>
      </c>
      <c r="B752" s="99">
        <v>243904</v>
      </c>
      <c r="C752" s="68" t="s">
        <v>4101</v>
      </c>
      <c r="D752" s="68" t="s">
        <v>4102</v>
      </c>
      <c r="E752" s="68" t="s">
        <v>4110</v>
      </c>
      <c r="F752" s="68" t="s">
        <v>4103</v>
      </c>
      <c r="G752" s="68" t="s">
        <v>6582</v>
      </c>
      <c r="H752" s="68" t="s">
        <v>4104</v>
      </c>
      <c r="I752" s="68" t="s">
        <v>48138</v>
      </c>
      <c r="J752" s="68" t="s">
        <v>48139</v>
      </c>
      <c r="K752" s="68" t="s">
        <v>48140</v>
      </c>
      <c r="L752" s="100" t="s">
        <v>48141</v>
      </c>
      <c r="N752" s="68">
        <v>1.778</v>
      </c>
      <c r="O752" s="68">
        <v>0</v>
      </c>
      <c r="P752" s="68">
        <v>0</v>
      </c>
      <c r="Q752" s="68">
        <v>0</v>
      </c>
      <c r="R752" s="68">
        <v>0</v>
      </c>
      <c r="S752" s="68">
        <v>22</v>
      </c>
      <c r="T752" s="53">
        <v>22</v>
      </c>
    </row>
    <row r="753" spans="1:20" ht="21.6" customHeight="1" x14ac:dyDescent="0.25">
      <c r="A753" s="68">
        <v>752</v>
      </c>
      <c r="B753" s="99">
        <v>243904</v>
      </c>
      <c r="C753" s="68" t="s">
        <v>4101</v>
      </c>
      <c r="D753" s="68" t="s">
        <v>4102</v>
      </c>
      <c r="E753" s="68" t="s">
        <v>4110</v>
      </c>
      <c r="F753" s="68" t="s">
        <v>4103</v>
      </c>
      <c r="G753" s="68" t="s">
        <v>6582</v>
      </c>
      <c r="H753" s="68" t="s">
        <v>4104</v>
      </c>
      <c r="I753" s="68" t="s">
        <v>48142</v>
      </c>
      <c r="J753" s="68" t="s">
        <v>27888</v>
      </c>
      <c r="K753" s="68" t="s">
        <v>27889</v>
      </c>
      <c r="L753" s="100" t="s">
        <v>27890</v>
      </c>
      <c r="N753" s="68">
        <v>1.196</v>
      </c>
      <c r="O753" s="68">
        <v>0</v>
      </c>
      <c r="P753" s="68">
        <v>0</v>
      </c>
      <c r="Q753" s="68">
        <v>0</v>
      </c>
      <c r="R753" s="68">
        <v>0</v>
      </c>
      <c r="S753" s="68">
        <v>22</v>
      </c>
      <c r="T753" s="53">
        <v>22</v>
      </c>
    </row>
    <row r="754" spans="1:20" ht="21.6" customHeight="1" x14ac:dyDescent="0.25">
      <c r="A754" s="68">
        <v>753</v>
      </c>
      <c r="B754" s="99">
        <v>243904</v>
      </c>
      <c r="C754" s="68" t="s">
        <v>4101</v>
      </c>
      <c r="D754" s="68" t="s">
        <v>4102</v>
      </c>
      <c r="E754" s="68" t="s">
        <v>4110</v>
      </c>
      <c r="F754" s="68" t="s">
        <v>4103</v>
      </c>
      <c r="G754" s="68" t="s">
        <v>6582</v>
      </c>
      <c r="H754" s="68" t="s">
        <v>4104</v>
      </c>
      <c r="I754" s="68" t="s">
        <v>48143</v>
      </c>
      <c r="J754" s="68" t="s">
        <v>48144</v>
      </c>
      <c r="K754" s="68" t="s">
        <v>48145</v>
      </c>
      <c r="L754" s="100" t="s">
        <v>48146</v>
      </c>
      <c r="N754" s="68">
        <v>0.64800000000000002</v>
      </c>
      <c r="O754" s="68">
        <v>0</v>
      </c>
      <c r="P754" s="68">
        <v>0</v>
      </c>
      <c r="Q754" s="68">
        <v>0</v>
      </c>
      <c r="R754" s="68">
        <v>0</v>
      </c>
      <c r="S754" s="68">
        <v>17</v>
      </c>
      <c r="T754" s="53">
        <v>17</v>
      </c>
    </row>
    <row r="755" spans="1:20" ht="21.6" customHeight="1" x14ac:dyDescent="0.25">
      <c r="A755" s="68">
        <v>754</v>
      </c>
      <c r="B755" s="99">
        <v>243904</v>
      </c>
      <c r="C755" s="68" t="s">
        <v>4101</v>
      </c>
      <c r="D755" s="68" t="s">
        <v>4102</v>
      </c>
      <c r="E755" s="68" t="s">
        <v>4110</v>
      </c>
      <c r="F755" s="68" t="s">
        <v>4103</v>
      </c>
      <c r="G755" s="68" t="s">
        <v>6582</v>
      </c>
      <c r="H755" s="68" t="s">
        <v>4104</v>
      </c>
      <c r="I755" s="68" t="s">
        <v>46377</v>
      </c>
      <c r="J755" s="68" t="s">
        <v>48147</v>
      </c>
      <c r="K755" s="68" t="s">
        <v>48148</v>
      </c>
      <c r="L755" s="100" t="s">
        <v>48149</v>
      </c>
      <c r="N755" s="68">
        <v>1.1399999999999999</v>
      </c>
      <c r="O755" s="68">
        <v>0</v>
      </c>
      <c r="P755" s="68">
        <v>0</v>
      </c>
      <c r="Q755" s="68">
        <v>0</v>
      </c>
      <c r="R755" s="68">
        <v>0</v>
      </c>
      <c r="S755" s="68">
        <v>22</v>
      </c>
      <c r="T755" s="53">
        <v>22</v>
      </c>
    </row>
    <row r="756" spans="1:20" ht="21.6" customHeight="1" x14ac:dyDescent="0.25">
      <c r="A756" s="68">
        <v>755</v>
      </c>
      <c r="B756" s="99">
        <v>243904</v>
      </c>
      <c r="C756" s="68" t="s">
        <v>4101</v>
      </c>
      <c r="D756" s="68" t="s">
        <v>4102</v>
      </c>
      <c r="E756" s="68" t="s">
        <v>4110</v>
      </c>
      <c r="F756" s="68" t="s">
        <v>4103</v>
      </c>
      <c r="G756" s="68" t="s">
        <v>6582</v>
      </c>
      <c r="H756" s="68" t="s">
        <v>4104</v>
      </c>
      <c r="I756" s="68" t="s">
        <v>48150</v>
      </c>
      <c r="J756" s="68" t="s">
        <v>48151</v>
      </c>
      <c r="K756" s="68" t="s">
        <v>48152</v>
      </c>
      <c r="L756" s="100" t="s">
        <v>48153</v>
      </c>
      <c r="N756" s="68">
        <v>0.63600000000000001</v>
      </c>
      <c r="O756" s="68">
        <v>0</v>
      </c>
      <c r="P756" s="68">
        <v>0</v>
      </c>
      <c r="Q756" s="68">
        <v>0</v>
      </c>
      <c r="R756" s="68">
        <v>0</v>
      </c>
      <c r="S756" s="68">
        <v>17</v>
      </c>
      <c r="T756" s="53">
        <v>17</v>
      </c>
    </row>
    <row r="757" spans="1:20" ht="21.6" customHeight="1" x14ac:dyDescent="0.25">
      <c r="A757" s="68">
        <v>756</v>
      </c>
      <c r="B757" s="99">
        <v>243904</v>
      </c>
      <c r="C757" s="68" t="s">
        <v>4101</v>
      </c>
      <c r="D757" s="68" t="s">
        <v>4102</v>
      </c>
      <c r="E757" s="68" t="s">
        <v>4110</v>
      </c>
      <c r="F757" s="68" t="s">
        <v>4103</v>
      </c>
      <c r="G757" s="68" t="s">
        <v>6582</v>
      </c>
      <c r="H757" s="68" t="s">
        <v>4104</v>
      </c>
      <c r="I757" s="68" t="s">
        <v>48154</v>
      </c>
      <c r="J757" s="68" t="s">
        <v>48155</v>
      </c>
      <c r="K757" s="68" t="s">
        <v>48156</v>
      </c>
      <c r="L757" s="100" t="s">
        <v>48157</v>
      </c>
      <c r="N757" s="68">
        <v>0.65</v>
      </c>
      <c r="O757" s="68">
        <v>0</v>
      </c>
      <c r="P757" s="68">
        <v>0</v>
      </c>
      <c r="Q757" s="68">
        <v>0</v>
      </c>
      <c r="R757" s="68">
        <v>0</v>
      </c>
      <c r="S757" s="68">
        <v>17</v>
      </c>
      <c r="T757" s="53">
        <v>17</v>
      </c>
    </row>
    <row r="758" spans="1:20" ht="21.6" customHeight="1" x14ac:dyDescent="0.25">
      <c r="A758" s="68">
        <v>757</v>
      </c>
      <c r="B758" s="99">
        <v>243904</v>
      </c>
      <c r="C758" s="68" t="s">
        <v>4101</v>
      </c>
      <c r="D758" s="68" t="s">
        <v>4102</v>
      </c>
      <c r="E758" s="68" t="s">
        <v>4110</v>
      </c>
      <c r="F758" s="68" t="s">
        <v>4103</v>
      </c>
      <c r="G758" s="68" t="s">
        <v>6582</v>
      </c>
      <c r="H758" s="68" t="s">
        <v>4104</v>
      </c>
      <c r="I758" s="68" t="s">
        <v>48158</v>
      </c>
      <c r="J758" s="68" t="s">
        <v>48159</v>
      </c>
      <c r="K758" s="68" t="s">
        <v>48160</v>
      </c>
      <c r="L758" s="100" t="s">
        <v>48161</v>
      </c>
      <c r="N758" s="68">
        <v>1.19</v>
      </c>
      <c r="O758" s="68">
        <v>0</v>
      </c>
      <c r="P758" s="68">
        <v>0</v>
      </c>
      <c r="Q758" s="68">
        <v>0</v>
      </c>
      <c r="R758" s="68">
        <v>0</v>
      </c>
      <c r="S758" s="68">
        <v>22</v>
      </c>
      <c r="T758" s="53">
        <v>22</v>
      </c>
    </row>
    <row r="759" spans="1:20" ht="21.6" customHeight="1" x14ac:dyDescent="0.25">
      <c r="A759" s="68">
        <v>758</v>
      </c>
      <c r="B759" s="99">
        <v>243904</v>
      </c>
      <c r="C759" s="68" t="s">
        <v>4101</v>
      </c>
      <c r="D759" s="68" t="s">
        <v>4102</v>
      </c>
      <c r="E759" s="68" t="s">
        <v>4110</v>
      </c>
      <c r="F759" s="68" t="s">
        <v>4103</v>
      </c>
      <c r="G759" s="68" t="s">
        <v>6582</v>
      </c>
      <c r="H759" s="68" t="s">
        <v>4104</v>
      </c>
      <c r="I759" s="68" t="s">
        <v>48162</v>
      </c>
      <c r="J759" s="68" t="s">
        <v>48163</v>
      </c>
      <c r="K759" s="68" t="s">
        <v>48164</v>
      </c>
      <c r="L759" s="100" t="s">
        <v>48165</v>
      </c>
      <c r="N759" s="68">
        <v>0.63</v>
      </c>
      <c r="O759" s="68">
        <v>0</v>
      </c>
      <c r="P759" s="68">
        <v>0</v>
      </c>
      <c r="Q759" s="68">
        <v>0</v>
      </c>
      <c r="R759" s="68">
        <v>0</v>
      </c>
      <c r="S759" s="68">
        <v>17</v>
      </c>
      <c r="T759" s="53">
        <v>17</v>
      </c>
    </row>
    <row r="760" spans="1:20" ht="21.6" customHeight="1" x14ac:dyDescent="0.25">
      <c r="A760" s="68">
        <v>759</v>
      </c>
      <c r="B760" s="99">
        <v>243904</v>
      </c>
      <c r="C760" s="68" t="s">
        <v>4101</v>
      </c>
      <c r="D760" s="68" t="s">
        <v>4102</v>
      </c>
      <c r="E760" s="68" t="s">
        <v>4110</v>
      </c>
      <c r="F760" s="68" t="s">
        <v>4103</v>
      </c>
      <c r="G760" s="68" t="s">
        <v>6582</v>
      </c>
      <c r="H760" s="68" t="s">
        <v>4104</v>
      </c>
      <c r="I760" s="68" t="s">
        <v>48166</v>
      </c>
      <c r="J760" s="68" t="s">
        <v>48167</v>
      </c>
      <c r="K760" s="68" t="s">
        <v>48168</v>
      </c>
      <c r="L760" s="100" t="s">
        <v>48169</v>
      </c>
      <c r="N760" s="68">
        <v>0.63</v>
      </c>
      <c r="O760" s="68">
        <v>0</v>
      </c>
      <c r="P760" s="68">
        <v>0</v>
      </c>
      <c r="Q760" s="68">
        <v>0</v>
      </c>
      <c r="R760" s="68">
        <v>0</v>
      </c>
      <c r="S760" s="68">
        <v>17</v>
      </c>
      <c r="T760" s="53">
        <v>17</v>
      </c>
    </row>
    <row r="761" spans="1:20" ht="21.6" customHeight="1" x14ac:dyDescent="0.25">
      <c r="A761" s="68">
        <v>760</v>
      </c>
      <c r="B761" s="99">
        <v>243904</v>
      </c>
      <c r="C761" s="68" t="s">
        <v>4101</v>
      </c>
      <c r="D761" s="68" t="s">
        <v>4102</v>
      </c>
      <c r="E761" s="68" t="s">
        <v>4110</v>
      </c>
      <c r="F761" s="68" t="s">
        <v>4103</v>
      </c>
      <c r="G761" s="68" t="s">
        <v>6582</v>
      </c>
      <c r="H761" s="68" t="s">
        <v>4104</v>
      </c>
      <c r="I761" s="68" t="s">
        <v>48170</v>
      </c>
      <c r="J761" s="68" t="s">
        <v>48171</v>
      </c>
      <c r="K761" s="68" t="s">
        <v>48172</v>
      </c>
      <c r="L761" s="100" t="s">
        <v>48173</v>
      </c>
      <c r="N761" s="68">
        <v>0.61399999999999999</v>
      </c>
      <c r="O761" s="68">
        <v>130</v>
      </c>
      <c r="P761" s="68">
        <v>1.95</v>
      </c>
      <c r="Q761" s="68">
        <v>0.13650000000000001</v>
      </c>
      <c r="R761" s="68">
        <v>0</v>
      </c>
      <c r="S761" s="68">
        <v>17</v>
      </c>
      <c r="T761" s="53">
        <v>19.09</v>
      </c>
    </row>
    <row r="762" spans="1:20" ht="21.6" customHeight="1" x14ac:dyDescent="0.25">
      <c r="A762" s="68">
        <v>761</v>
      </c>
      <c r="B762" s="99">
        <v>243904</v>
      </c>
      <c r="C762" s="68" t="s">
        <v>4101</v>
      </c>
      <c r="D762" s="68" t="s">
        <v>4102</v>
      </c>
      <c r="E762" s="68" t="s">
        <v>4110</v>
      </c>
      <c r="F762" s="68" t="s">
        <v>4103</v>
      </c>
      <c r="G762" s="68" t="s">
        <v>6582</v>
      </c>
      <c r="H762" s="68" t="s">
        <v>4104</v>
      </c>
      <c r="I762" s="68" t="s">
        <v>48174</v>
      </c>
      <c r="J762" s="68" t="s">
        <v>25072</v>
      </c>
      <c r="K762" s="68" t="s">
        <v>4870</v>
      </c>
      <c r="L762" s="100" t="s">
        <v>11050</v>
      </c>
      <c r="N762" s="68">
        <v>0.08</v>
      </c>
      <c r="O762" s="68">
        <v>0</v>
      </c>
      <c r="P762" s="68">
        <v>0</v>
      </c>
      <c r="Q762" s="68">
        <v>0</v>
      </c>
      <c r="R762" s="68">
        <v>0</v>
      </c>
      <c r="S762" s="68">
        <v>17</v>
      </c>
      <c r="T762" s="53">
        <v>17</v>
      </c>
    </row>
    <row r="763" spans="1:20" ht="21.6" customHeight="1" x14ac:dyDescent="0.25">
      <c r="A763" s="68">
        <v>762</v>
      </c>
      <c r="B763" s="99">
        <v>243907</v>
      </c>
      <c r="C763" s="68" t="s">
        <v>4101</v>
      </c>
      <c r="D763" s="68" t="s">
        <v>4102</v>
      </c>
      <c r="E763" s="68" t="s">
        <v>4110</v>
      </c>
      <c r="F763" s="68" t="s">
        <v>4103</v>
      </c>
      <c r="G763" s="68" t="s">
        <v>6582</v>
      </c>
      <c r="H763" s="68" t="s">
        <v>4104</v>
      </c>
      <c r="I763" s="68" t="s">
        <v>48885</v>
      </c>
      <c r="J763" s="68" t="s">
        <v>48886</v>
      </c>
      <c r="K763" s="68" t="s">
        <v>48887</v>
      </c>
      <c r="L763" s="100" t="s">
        <v>48888</v>
      </c>
      <c r="N763" s="68">
        <v>0.63200000000000001</v>
      </c>
      <c r="O763" s="68">
        <v>130</v>
      </c>
      <c r="P763" s="68">
        <v>1.95</v>
      </c>
      <c r="Q763" s="68">
        <v>0.13650000000000001</v>
      </c>
      <c r="R763" s="68">
        <v>0</v>
      </c>
      <c r="S763" s="68">
        <v>17</v>
      </c>
      <c r="T763" s="53">
        <v>19.09</v>
      </c>
    </row>
    <row r="764" spans="1:20" ht="21.6" customHeight="1" x14ac:dyDescent="0.25">
      <c r="A764" s="68">
        <v>763</v>
      </c>
      <c r="B764" s="99">
        <v>243907</v>
      </c>
      <c r="C764" s="68" t="s">
        <v>4101</v>
      </c>
      <c r="D764" s="68" t="s">
        <v>4102</v>
      </c>
      <c r="E764" s="68" t="s">
        <v>4110</v>
      </c>
      <c r="F764" s="68" t="s">
        <v>4103</v>
      </c>
      <c r="G764" s="68" t="s">
        <v>6582</v>
      </c>
      <c r="H764" s="68" t="s">
        <v>4104</v>
      </c>
      <c r="I764" s="68" t="s">
        <v>48889</v>
      </c>
      <c r="J764" s="68" t="s">
        <v>48890</v>
      </c>
      <c r="K764" s="68" t="s">
        <v>48891</v>
      </c>
      <c r="L764" s="100" t="s">
        <v>48892</v>
      </c>
      <c r="N764" s="68">
        <v>0.65600000000000003</v>
      </c>
      <c r="O764" s="68">
        <v>130</v>
      </c>
      <c r="P764" s="68">
        <v>1.95</v>
      </c>
      <c r="Q764" s="68">
        <v>0.13650000000000001</v>
      </c>
      <c r="R764" s="68">
        <v>0</v>
      </c>
      <c r="S764" s="68">
        <v>17</v>
      </c>
      <c r="T764" s="53">
        <v>19.09</v>
      </c>
    </row>
    <row r="765" spans="1:20" ht="21.6" customHeight="1" x14ac:dyDescent="0.25">
      <c r="A765" s="68">
        <v>764</v>
      </c>
      <c r="B765" s="99">
        <v>243907</v>
      </c>
      <c r="C765" s="68" t="s">
        <v>4101</v>
      </c>
      <c r="D765" s="68" t="s">
        <v>4102</v>
      </c>
      <c r="E765" s="68" t="s">
        <v>4110</v>
      </c>
      <c r="F765" s="68" t="s">
        <v>4103</v>
      </c>
      <c r="G765" s="68" t="s">
        <v>6582</v>
      </c>
      <c r="H765" s="68" t="s">
        <v>4104</v>
      </c>
      <c r="I765" s="68" t="s">
        <v>48893</v>
      </c>
      <c r="J765" s="68" t="s">
        <v>48894</v>
      </c>
      <c r="K765" s="68" t="s">
        <v>48895</v>
      </c>
      <c r="L765" s="100" t="s">
        <v>48896</v>
      </c>
      <c r="N765" s="68">
        <v>1.196</v>
      </c>
      <c r="O765" s="68">
        <v>230</v>
      </c>
      <c r="P765" s="68">
        <v>3.45</v>
      </c>
      <c r="Q765" s="68">
        <v>0.24149999999999999</v>
      </c>
      <c r="R765" s="68">
        <v>0</v>
      </c>
      <c r="S765" s="68">
        <v>22</v>
      </c>
      <c r="T765" s="53">
        <v>25.69</v>
      </c>
    </row>
    <row r="766" spans="1:20" ht="21.6" customHeight="1" x14ac:dyDescent="0.25">
      <c r="A766" s="68">
        <v>765</v>
      </c>
      <c r="B766" s="99">
        <v>243907</v>
      </c>
      <c r="C766" s="68" t="s">
        <v>4101</v>
      </c>
      <c r="D766" s="68" t="s">
        <v>4102</v>
      </c>
      <c r="E766" s="68" t="s">
        <v>4110</v>
      </c>
      <c r="F766" s="68" t="s">
        <v>4103</v>
      </c>
      <c r="G766" s="68" t="s">
        <v>6582</v>
      </c>
      <c r="H766" s="68" t="s">
        <v>4104</v>
      </c>
      <c r="I766" s="68" t="s">
        <v>48897</v>
      </c>
      <c r="J766" s="68" t="s">
        <v>46948</v>
      </c>
      <c r="K766" s="68" t="s">
        <v>46949</v>
      </c>
      <c r="L766" s="100" t="s">
        <v>46950</v>
      </c>
      <c r="N766" s="68">
        <v>1.1819999999999999</v>
      </c>
      <c r="O766" s="68">
        <v>230</v>
      </c>
      <c r="P766" s="68">
        <v>3.45</v>
      </c>
      <c r="Q766" s="68">
        <v>0.24149999999999999</v>
      </c>
      <c r="R766" s="68">
        <v>0</v>
      </c>
      <c r="S766" s="68">
        <v>22</v>
      </c>
      <c r="T766" s="53">
        <v>25.69</v>
      </c>
    </row>
    <row r="767" spans="1:20" ht="21.6" customHeight="1" x14ac:dyDescent="0.25">
      <c r="A767" s="68">
        <v>766</v>
      </c>
      <c r="B767" s="99">
        <v>243907</v>
      </c>
      <c r="C767" s="68" t="s">
        <v>4101</v>
      </c>
      <c r="D767" s="68" t="s">
        <v>4102</v>
      </c>
      <c r="E767" s="68" t="s">
        <v>4110</v>
      </c>
      <c r="F767" s="68" t="s">
        <v>4103</v>
      </c>
      <c r="G767" s="68" t="s">
        <v>6582</v>
      </c>
      <c r="H767" s="68" t="s">
        <v>4104</v>
      </c>
      <c r="I767" s="68" t="s">
        <v>48898</v>
      </c>
      <c r="J767" s="68" t="s">
        <v>48899</v>
      </c>
      <c r="K767" s="68" t="s">
        <v>48900</v>
      </c>
      <c r="L767" s="100" t="s">
        <v>48901</v>
      </c>
      <c r="N767" s="68">
        <v>0.64</v>
      </c>
      <c r="O767" s="68">
        <v>130</v>
      </c>
      <c r="P767" s="68">
        <v>1.95</v>
      </c>
      <c r="Q767" s="68">
        <v>0.13650000000000001</v>
      </c>
      <c r="R767" s="68">
        <v>0</v>
      </c>
      <c r="S767" s="68">
        <v>17</v>
      </c>
      <c r="T767" s="53">
        <v>19.09</v>
      </c>
    </row>
    <row r="768" spans="1:20" ht="21.6" customHeight="1" x14ac:dyDescent="0.25">
      <c r="A768" s="68">
        <v>767</v>
      </c>
      <c r="B768" s="99">
        <v>243907</v>
      </c>
      <c r="C768" s="68" t="s">
        <v>4101</v>
      </c>
      <c r="D768" s="68" t="s">
        <v>4102</v>
      </c>
      <c r="E768" s="68" t="s">
        <v>4110</v>
      </c>
      <c r="F768" s="68" t="s">
        <v>4103</v>
      </c>
      <c r="G768" s="68" t="s">
        <v>6582</v>
      </c>
      <c r="H768" s="68" t="s">
        <v>4104</v>
      </c>
      <c r="I768" s="68" t="s">
        <v>48902</v>
      </c>
      <c r="J768" s="68" t="s">
        <v>47209</v>
      </c>
      <c r="K768" s="68" t="s">
        <v>47210</v>
      </c>
      <c r="L768" s="100" t="s">
        <v>48903</v>
      </c>
      <c r="N768" s="68">
        <v>0.61799999999999999</v>
      </c>
      <c r="O768" s="68">
        <v>130</v>
      </c>
      <c r="P768" s="68">
        <v>1.95</v>
      </c>
      <c r="Q768" s="68">
        <v>0.13650000000000001</v>
      </c>
      <c r="R768" s="68">
        <v>0</v>
      </c>
      <c r="S768" s="68">
        <v>17</v>
      </c>
      <c r="T768" s="53">
        <v>19.09</v>
      </c>
    </row>
    <row r="769" spans="1:20" ht="21.6" customHeight="1" x14ac:dyDescent="0.25">
      <c r="A769" s="68">
        <v>768</v>
      </c>
      <c r="B769" s="99">
        <v>243907</v>
      </c>
      <c r="C769" s="68" t="s">
        <v>4101</v>
      </c>
      <c r="D769" s="68" t="s">
        <v>4102</v>
      </c>
      <c r="E769" s="68" t="s">
        <v>4110</v>
      </c>
      <c r="F769" s="68" t="s">
        <v>4103</v>
      </c>
      <c r="G769" s="68" t="s">
        <v>6582</v>
      </c>
      <c r="H769" s="68" t="s">
        <v>4104</v>
      </c>
      <c r="I769" s="68" t="s">
        <v>48904</v>
      </c>
      <c r="J769" s="68" t="s">
        <v>48905</v>
      </c>
      <c r="K769" s="68" t="s">
        <v>48906</v>
      </c>
      <c r="L769" s="100" t="s">
        <v>48907</v>
      </c>
      <c r="N769" s="68">
        <v>1.206</v>
      </c>
      <c r="O769" s="68">
        <v>230</v>
      </c>
      <c r="P769" s="68">
        <v>3.45</v>
      </c>
      <c r="Q769" s="68">
        <v>0.24149999999999999</v>
      </c>
      <c r="R769" s="68">
        <v>0</v>
      </c>
      <c r="S769" s="68">
        <v>22</v>
      </c>
      <c r="T769" s="53">
        <v>25.69</v>
      </c>
    </row>
    <row r="770" spans="1:20" ht="21.6" customHeight="1" x14ac:dyDescent="0.25">
      <c r="A770" s="68">
        <v>769</v>
      </c>
      <c r="B770" s="99">
        <v>243907</v>
      </c>
      <c r="C770" s="68" t="s">
        <v>4101</v>
      </c>
      <c r="D770" s="68" t="s">
        <v>4102</v>
      </c>
      <c r="E770" s="68" t="s">
        <v>4110</v>
      </c>
      <c r="F770" s="68" t="s">
        <v>4103</v>
      </c>
      <c r="G770" s="68" t="s">
        <v>6582</v>
      </c>
      <c r="H770" s="68" t="s">
        <v>4104</v>
      </c>
      <c r="I770" s="68" t="s">
        <v>48908</v>
      </c>
      <c r="J770" s="68" t="s">
        <v>48909</v>
      </c>
      <c r="K770" s="68" t="s">
        <v>48910</v>
      </c>
      <c r="L770" s="100" t="s">
        <v>48911</v>
      </c>
      <c r="N770" s="68">
        <v>0.64400000000000002</v>
      </c>
      <c r="O770" s="68">
        <v>130</v>
      </c>
      <c r="P770" s="68">
        <v>1.95</v>
      </c>
      <c r="Q770" s="68">
        <v>0.13650000000000001</v>
      </c>
      <c r="R770" s="68">
        <v>0</v>
      </c>
      <c r="S770" s="68">
        <v>17</v>
      </c>
      <c r="T770" s="53">
        <v>19.09</v>
      </c>
    </row>
    <row r="771" spans="1:20" ht="21.6" customHeight="1" x14ac:dyDescent="0.25">
      <c r="A771" s="68">
        <v>770</v>
      </c>
      <c r="B771" s="99">
        <v>243907</v>
      </c>
      <c r="C771" s="68" t="s">
        <v>4101</v>
      </c>
      <c r="D771" s="68" t="s">
        <v>4102</v>
      </c>
      <c r="E771" s="68" t="s">
        <v>4110</v>
      </c>
      <c r="F771" s="68" t="s">
        <v>4103</v>
      </c>
      <c r="G771" s="68" t="s">
        <v>6582</v>
      </c>
      <c r="H771" s="68" t="s">
        <v>4104</v>
      </c>
      <c r="I771" s="68" t="s">
        <v>48912</v>
      </c>
      <c r="J771" s="68" t="s">
        <v>48913</v>
      </c>
      <c r="K771" s="68" t="s">
        <v>48914</v>
      </c>
      <c r="L771" s="100" t="s">
        <v>48915</v>
      </c>
      <c r="N771" s="68">
        <v>0.622</v>
      </c>
      <c r="O771" s="68">
        <v>130</v>
      </c>
      <c r="P771" s="68">
        <v>1.95</v>
      </c>
      <c r="Q771" s="68">
        <v>0.13650000000000001</v>
      </c>
      <c r="R771" s="68">
        <v>0</v>
      </c>
      <c r="S771" s="68">
        <v>17</v>
      </c>
      <c r="T771" s="53">
        <v>19.09</v>
      </c>
    </row>
    <row r="772" spans="1:20" ht="21.6" customHeight="1" x14ac:dyDescent="0.25">
      <c r="A772" s="68">
        <v>771</v>
      </c>
      <c r="B772" s="99">
        <v>243907</v>
      </c>
      <c r="C772" s="68" t="s">
        <v>4101</v>
      </c>
      <c r="D772" s="68" t="s">
        <v>4102</v>
      </c>
      <c r="E772" s="68" t="s">
        <v>4110</v>
      </c>
      <c r="F772" s="68" t="s">
        <v>4103</v>
      </c>
      <c r="G772" s="68" t="s">
        <v>6582</v>
      </c>
      <c r="H772" s="68" t="s">
        <v>4104</v>
      </c>
      <c r="I772" s="68" t="s">
        <v>48916</v>
      </c>
      <c r="J772" s="68" t="s">
        <v>48917</v>
      </c>
      <c r="K772" s="68" t="s">
        <v>48918</v>
      </c>
      <c r="L772" s="100" t="s">
        <v>48919</v>
      </c>
      <c r="N772" s="68">
        <v>0.65600000000000003</v>
      </c>
      <c r="O772" s="68">
        <v>130</v>
      </c>
      <c r="P772" s="68">
        <v>1.95</v>
      </c>
      <c r="Q772" s="68">
        <v>0.13650000000000001</v>
      </c>
      <c r="R772" s="68">
        <v>0</v>
      </c>
      <c r="S772" s="68">
        <v>17</v>
      </c>
      <c r="T772" s="53">
        <v>19.09</v>
      </c>
    </row>
    <row r="773" spans="1:20" ht="21.6" customHeight="1" x14ac:dyDescent="0.25">
      <c r="A773" s="68">
        <v>772</v>
      </c>
      <c r="B773" s="99">
        <v>243907</v>
      </c>
      <c r="C773" s="68" t="s">
        <v>4101</v>
      </c>
      <c r="D773" s="68" t="s">
        <v>4102</v>
      </c>
      <c r="E773" s="68" t="s">
        <v>4110</v>
      </c>
      <c r="F773" s="68" t="s">
        <v>4103</v>
      </c>
      <c r="G773" s="68" t="s">
        <v>6582</v>
      </c>
      <c r="H773" s="68" t="s">
        <v>4104</v>
      </c>
      <c r="I773" s="68" t="s">
        <v>48920</v>
      </c>
      <c r="J773" s="68" t="s">
        <v>48921</v>
      </c>
      <c r="K773" s="68" t="s">
        <v>48922</v>
      </c>
      <c r="L773" s="100" t="s">
        <v>48923</v>
      </c>
      <c r="N773" s="68">
        <v>0.63800000000000001</v>
      </c>
      <c r="O773" s="68">
        <v>130</v>
      </c>
      <c r="P773" s="68">
        <v>1.95</v>
      </c>
      <c r="Q773" s="68">
        <v>0.13650000000000001</v>
      </c>
      <c r="R773" s="68">
        <v>0</v>
      </c>
      <c r="S773" s="68">
        <v>17</v>
      </c>
      <c r="T773" s="53">
        <v>19.09</v>
      </c>
    </row>
    <row r="774" spans="1:20" ht="21.6" customHeight="1" x14ac:dyDescent="0.25">
      <c r="A774" s="68">
        <v>773</v>
      </c>
      <c r="B774" s="99">
        <v>243907</v>
      </c>
      <c r="C774" s="68" t="s">
        <v>4101</v>
      </c>
      <c r="D774" s="68" t="s">
        <v>4102</v>
      </c>
      <c r="E774" s="68" t="s">
        <v>4110</v>
      </c>
      <c r="F774" s="68" t="s">
        <v>4103</v>
      </c>
      <c r="G774" s="68" t="s">
        <v>6582</v>
      </c>
      <c r="H774" s="68" t="s">
        <v>4104</v>
      </c>
      <c r="I774" s="68" t="s">
        <v>48924</v>
      </c>
      <c r="J774" s="68" t="s">
        <v>48925</v>
      </c>
      <c r="K774" s="68" t="s">
        <v>48926</v>
      </c>
      <c r="L774" s="100" t="s">
        <v>48927</v>
      </c>
      <c r="N774" s="68">
        <v>0.628</v>
      </c>
      <c r="O774" s="68">
        <v>130</v>
      </c>
      <c r="P774" s="68">
        <v>1.95</v>
      </c>
      <c r="Q774" s="68">
        <v>0.13650000000000001</v>
      </c>
      <c r="R774" s="68">
        <v>0</v>
      </c>
      <c r="S774" s="68">
        <v>17</v>
      </c>
      <c r="T774" s="53">
        <v>19.09</v>
      </c>
    </row>
    <row r="775" spans="1:20" ht="21.6" customHeight="1" x14ac:dyDescent="0.25">
      <c r="A775" s="68">
        <v>774</v>
      </c>
      <c r="B775" s="99">
        <v>243907</v>
      </c>
      <c r="C775" s="68" t="s">
        <v>4101</v>
      </c>
      <c r="D775" s="68" t="s">
        <v>4102</v>
      </c>
      <c r="E775" s="68" t="s">
        <v>4110</v>
      </c>
      <c r="F775" s="68" t="s">
        <v>4103</v>
      </c>
      <c r="G775" s="68" t="s">
        <v>6582</v>
      </c>
      <c r="H775" s="68" t="s">
        <v>4104</v>
      </c>
      <c r="I775" s="68" t="s">
        <v>48928</v>
      </c>
      <c r="J775" s="68" t="s">
        <v>48929</v>
      </c>
      <c r="K775" s="68" t="s">
        <v>48930</v>
      </c>
      <c r="L775" s="100" t="s">
        <v>48931</v>
      </c>
      <c r="N775" s="68">
        <v>0.63600000000000001</v>
      </c>
      <c r="O775" s="68">
        <v>130</v>
      </c>
      <c r="P775" s="68">
        <v>1.95</v>
      </c>
      <c r="Q775" s="68">
        <v>0.13650000000000001</v>
      </c>
      <c r="R775" s="68">
        <v>0</v>
      </c>
      <c r="S775" s="68">
        <v>17</v>
      </c>
      <c r="T775" s="53">
        <v>19.09</v>
      </c>
    </row>
    <row r="776" spans="1:20" ht="21.6" customHeight="1" x14ac:dyDescent="0.25">
      <c r="A776" s="68">
        <v>775</v>
      </c>
      <c r="B776" s="99">
        <v>243907</v>
      </c>
      <c r="C776" s="68" t="s">
        <v>4101</v>
      </c>
      <c r="D776" s="68" t="s">
        <v>4102</v>
      </c>
      <c r="E776" s="68" t="s">
        <v>4110</v>
      </c>
      <c r="F776" s="68" t="s">
        <v>4103</v>
      </c>
      <c r="G776" s="68" t="s">
        <v>6582</v>
      </c>
      <c r="H776" s="68" t="s">
        <v>4104</v>
      </c>
      <c r="I776" s="68" t="s">
        <v>48932</v>
      </c>
      <c r="J776" s="68" t="s">
        <v>48933</v>
      </c>
      <c r="K776" s="68" t="s">
        <v>48934</v>
      </c>
      <c r="L776" s="100" t="s">
        <v>48935</v>
      </c>
      <c r="N776" s="68">
        <v>0.65</v>
      </c>
      <c r="O776" s="68">
        <v>130</v>
      </c>
      <c r="P776" s="68">
        <v>1.95</v>
      </c>
      <c r="Q776" s="68">
        <v>0.13650000000000001</v>
      </c>
      <c r="R776" s="68">
        <v>0</v>
      </c>
      <c r="S776" s="68">
        <v>17</v>
      </c>
      <c r="T776" s="53">
        <v>19.09</v>
      </c>
    </row>
    <row r="777" spans="1:20" ht="21.6" customHeight="1" x14ac:dyDescent="0.25">
      <c r="A777" s="68">
        <v>776</v>
      </c>
      <c r="B777" s="99">
        <v>243907</v>
      </c>
      <c r="C777" s="68" t="s">
        <v>4101</v>
      </c>
      <c r="D777" s="68" t="s">
        <v>4102</v>
      </c>
      <c r="E777" s="68" t="s">
        <v>4110</v>
      </c>
      <c r="F777" s="68" t="s">
        <v>4103</v>
      </c>
      <c r="G777" s="68" t="s">
        <v>6582</v>
      </c>
      <c r="H777" s="68" t="s">
        <v>4104</v>
      </c>
      <c r="I777" s="68" t="s">
        <v>46451</v>
      </c>
      <c r="J777" s="68" t="s">
        <v>48936</v>
      </c>
      <c r="K777" s="68" t="s">
        <v>48937</v>
      </c>
      <c r="L777" s="100" t="s">
        <v>48938</v>
      </c>
      <c r="N777" s="68">
        <v>0.248</v>
      </c>
      <c r="O777" s="68">
        <v>0</v>
      </c>
      <c r="P777" s="68">
        <v>0</v>
      </c>
      <c r="Q777" s="68">
        <v>0</v>
      </c>
      <c r="R777" s="68">
        <v>0</v>
      </c>
      <c r="S777" s="68">
        <v>17</v>
      </c>
      <c r="T777" s="53">
        <v>17</v>
      </c>
    </row>
    <row r="778" spans="1:20" ht="21.6" customHeight="1" x14ac:dyDescent="0.25">
      <c r="A778" s="68">
        <v>777</v>
      </c>
      <c r="B778" s="99">
        <v>243907</v>
      </c>
      <c r="C778" s="68" t="s">
        <v>4101</v>
      </c>
      <c r="D778" s="68" t="s">
        <v>4102</v>
      </c>
      <c r="E778" s="68" t="s">
        <v>4110</v>
      </c>
      <c r="F778" s="68" t="s">
        <v>4103</v>
      </c>
      <c r="G778" s="68" t="s">
        <v>6582</v>
      </c>
      <c r="H778" s="68" t="s">
        <v>4104</v>
      </c>
      <c r="I778" s="68" t="s">
        <v>46446</v>
      </c>
      <c r="J778" s="68" t="s">
        <v>48939</v>
      </c>
      <c r="K778" s="68" t="s">
        <v>48940</v>
      </c>
      <c r="L778" s="100" t="s">
        <v>48941</v>
      </c>
      <c r="N778" s="68">
        <v>1.6679999999999999</v>
      </c>
      <c r="O778" s="68">
        <v>0</v>
      </c>
      <c r="P778" s="68">
        <v>0</v>
      </c>
      <c r="Q778" s="68">
        <v>0</v>
      </c>
      <c r="R778" s="68">
        <v>0</v>
      </c>
      <c r="S778" s="68">
        <v>22</v>
      </c>
      <c r="T778" s="53">
        <v>22</v>
      </c>
    </row>
    <row r="779" spans="1:20" ht="21.6" customHeight="1" x14ac:dyDescent="0.25">
      <c r="A779" s="68">
        <v>778</v>
      </c>
      <c r="B779" s="99">
        <v>243907</v>
      </c>
      <c r="C779" s="68" t="s">
        <v>4101</v>
      </c>
      <c r="D779" s="68" t="s">
        <v>4102</v>
      </c>
      <c r="E779" s="68" t="s">
        <v>4110</v>
      </c>
      <c r="F779" s="68" t="s">
        <v>4103</v>
      </c>
      <c r="G779" s="68" t="s">
        <v>6582</v>
      </c>
      <c r="H779" s="68" t="s">
        <v>4104</v>
      </c>
      <c r="I779" s="68" t="s">
        <v>48942</v>
      </c>
      <c r="J779" s="68" t="s">
        <v>48943</v>
      </c>
      <c r="K779" s="68" t="s">
        <v>48944</v>
      </c>
      <c r="L779" s="100" t="s">
        <v>48945</v>
      </c>
      <c r="N779" s="68">
        <v>1.6539999999999999</v>
      </c>
      <c r="O779" s="68">
        <v>0</v>
      </c>
      <c r="P779" s="68">
        <v>0</v>
      </c>
      <c r="Q779" s="68">
        <v>0</v>
      </c>
      <c r="R779" s="68">
        <v>0</v>
      </c>
      <c r="S779" s="68">
        <v>22</v>
      </c>
      <c r="T779" s="53">
        <v>22</v>
      </c>
    </row>
    <row r="780" spans="1:20" ht="21.6" customHeight="1" x14ac:dyDescent="0.25">
      <c r="A780" s="68">
        <v>779</v>
      </c>
      <c r="B780" s="99">
        <v>243907</v>
      </c>
      <c r="C780" s="68" t="s">
        <v>4101</v>
      </c>
      <c r="D780" s="68" t="s">
        <v>4102</v>
      </c>
      <c r="E780" s="68" t="s">
        <v>4110</v>
      </c>
      <c r="F780" s="68" t="s">
        <v>4103</v>
      </c>
      <c r="G780" s="68" t="s">
        <v>6582</v>
      </c>
      <c r="H780" s="68" t="s">
        <v>4104</v>
      </c>
      <c r="I780" s="68" t="s">
        <v>48946</v>
      </c>
      <c r="J780" s="68" t="s">
        <v>48947</v>
      </c>
      <c r="K780" s="68" t="s">
        <v>48948</v>
      </c>
      <c r="L780" s="100" t="s">
        <v>48949</v>
      </c>
      <c r="N780" s="68">
        <v>0.63400000000000001</v>
      </c>
      <c r="O780" s="68">
        <v>0</v>
      </c>
      <c r="P780" s="68">
        <v>0</v>
      </c>
      <c r="Q780" s="68">
        <v>0</v>
      </c>
      <c r="R780" s="68">
        <v>0</v>
      </c>
      <c r="S780" s="68">
        <v>17</v>
      </c>
      <c r="T780" s="53">
        <v>17</v>
      </c>
    </row>
    <row r="781" spans="1:20" ht="21.6" customHeight="1" x14ac:dyDescent="0.25">
      <c r="A781" s="68">
        <v>780</v>
      </c>
      <c r="B781" s="99">
        <v>243907</v>
      </c>
      <c r="C781" s="68" t="s">
        <v>4101</v>
      </c>
      <c r="D781" s="68" t="s">
        <v>4102</v>
      </c>
      <c r="E781" s="68" t="s">
        <v>4110</v>
      </c>
      <c r="F781" s="68" t="s">
        <v>4103</v>
      </c>
      <c r="G781" s="68" t="s">
        <v>6582</v>
      </c>
      <c r="H781" s="68" t="s">
        <v>4104</v>
      </c>
      <c r="I781" s="68" t="s">
        <v>48950</v>
      </c>
      <c r="J781" s="68" t="s">
        <v>48951</v>
      </c>
      <c r="K781" s="68" t="s">
        <v>48952</v>
      </c>
      <c r="L781" s="100" t="s">
        <v>48953</v>
      </c>
      <c r="N781" s="68">
        <v>0.624</v>
      </c>
      <c r="O781" s="68">
        <v>0</v>
      </c>
      <c r="P781" s="68">
        <v>0</v>
      </c>
      <c r="Q781" s="68">
        <v>0</v>
      </c>
      <c r="R781" s="68">
        <v>0</v>
      </c>
      <c r="S781" s="68">
        <v>17</v>
      </c>
      <c r="T781" s="53">
        <v>17</v>
      </c>
    </row>
    <row r="782" spans="1:20" ht="21.6" customHeight="1" x14ac:dyDescent="0.25">
      <c r="A782" s="68">
        <v>781</v>
      </c>
      <c r="B782" s="99">
        <v>243907</v>
      </c>
      <c r="C782" s="68" t="s">
        <v>4101</v>
      </c>
      <c r="D782" s="68" t="s">
        <v>4102</v>
      </c>
      <c r="E782" s="68" t="s">
        <v>4110</v>
      </c>
      <c r="F782" s="68" t="s">
        <v>4103</v>
      </c>
      <c r="G782" s="68" t="s">
        <v>6582</v>
      </c>
      <c r="H782" s="68" t="s">
        <v>4104</v>
      </c>
      <c r="I782" s="68" t="s">
        <v>48954</v>
      </c>
      <c r="J782" s="68" t="s">
        <v>48955</v>
      </c>
      <c r="K782" s="68" t="s">
        <v>31369</v>
      </c>
      <c r="L782" s="100" t="s">
        <v>48956</v>
      </c>
      <c r="N782" s="68">
        <v>0.65400000000000003</v>
      </c>
      <c r="O782" s="68">
        <v>0</v>
      </c>
      <c r="P782" s="68">
        <v>0</v>
      </c>
      <c r="Q782" s="68">
        <v>0</v>
      </c>
      <c r="R782" s="68">
        <v>0</v>
      </c>
      <c r="S782" s="68">
        <v>17</v>
      </c>
      <c r="T782" s="53">
        <v>17</v>
      </c>
    </row>
    <row r="783" spans="1:20" ht="21.6" customHeight="1" x14ac:dyDescent="0.25">
      <c r="A783" s="68">
        <v>782</v>
      </c>
      <c r="B783" s="99">
        <v>243907</v>
      </c>
      <c r="C783" s="68" t="s">
        <v>4101</v>
      </c>
      <c r="D783" s="68" t="s">
        <v>4102</v>
      </c>
      <c r="E783" s="68" t="s">
        <v>4110</v>
      </c>
      <c r="F783" s="68" t="s">
        <v>4103</v>
      </c>
      <c r="G783" s="68" t="s">
        <v>6582</v>
      </c>
      <c r="H783" s="68" t="s">
        <v>4104</v>
      </c>
      <c r="I783" s="68" t="s">
        <v>48957</v>
      </c>
      <c r="J783" s="68" t="s">
        <v>48958</v>
      </c>
      <c r="K783" s="68" t="s">
        <v>14696</v>
      </c>
      <c r="L783" s="100" t="s">
        <v>48959</v>
      </c>
      <c r="N783" s="68">
        <v>0.63</v>
      </c>
      <c r="O783" s="68">
        <v>0</v>
      </c>
      <c r="P783" s="68">
        <v>0</v>
      </c>
      <c r="Q783" s="68">
        <v>0</v>
      </c>
      <c r="R783" s="68">
        <v>0</v>
      </c>
      <c r="S783" s="68">
        <v>17</v>
      </c>
      <c r="T783" s="53">
        <v>17</v>
      </c>
    </row>
    <row r="784" spans="1:20" ht="21.6" customHeight="1" x14ac:dyDescent="0.25">
      <c r="A784" s="68">
        <v>783</v>
      </c>
      <c r="B784" s="99">
        <v>243907</v>
      </c>
      <c r="C784" s="68" t="s">
        <v>4101</v>
      </c>
      <c r="D784" s="68" t="s">
        <v>4102</v>
      </c>
      <c r="E784" s="68" t="s">
        <v>4110</v>
      </c>
      <c r="F784" s="68" t="s">
        <v>4103</v>
      </c>
      <c r="G784" s="68" t="s">
        <v>6582</v>
      </c>
      <c r="H784" s="68" t="s">
        <v>4104</v>
      </c>
      <c r="I784" s="68" t="s">
        <v>48960</v>
      </c>
      <c r="J784" s="68" t="s">
        <v>44963</v>
      </c>
      <c r="K784" s="68" t="s">
        <v>40378</v>
      </c>
      <c r="L784" s="100" t="s">
        <v>44964</v>
      </c>
      <c r="N784" s="68">
        <v>1.272</v>
      </c>
      <c r="O784" s="68">
        <v>0</v>
      </c>
      <c r="P784" s="68">
        <v>0</v>
      </c>
      <c r="Q784" s="68">
        <v>0</v>
      </c>
      <c r="R784" s="68">
        <v>0</v>
      </c>
      <c r="S784" s="68">
        <v>22</v>
      </c>
      <c r="T784" s="53">
        <v>22</v>
      </c>
    </row>
    <row r="785" spans="1:20" ht="21.6" customHeight="1" x14ac:dyDescent="0.25">
      <c r="A785" s="68">
        <v>784</v>
      </c>
      <c r="B785" s="99">
        <v>243907</v>
      </c>
      <c r="C785" s="68" t="s">
        <v>4101</v>
      </c>
      <c r="D785" s="68" t="s">
        <v>4102</v>
      </c>
      <c r="E785" s="68" t="s">
        <v>4110</v>
      </c>
      <c r="F785" s="68" t="s">
        <v>4103</v>
      </c>
      <c r="G785" s="68" t="s">
        <v>6582</v>
      </c>
      <c r="H785" s="68" t="s">
        <v>4104</v>
      </c>
      <c r="I785" s="68" t="s">
        <v>48961</v>
      </c>
      <c r="J785" s="68" t="s">
        <v>48962</v>
      </c>
      <c r="K785" s="68" t="s">
        <v>48963</v>
      </c>
      <c r="L785" s="100" t="s">
        <v>48964</v>
      </c>
      <c r="N785" s="68">
        <v>1.194</v>
      </c>
      <c r="O785" s="68">
        <v>0</v>
      </c>
      <c r="P785" s="68">
        <v>0</v>
      </c>
      <c r="Q785" s="68">
        <v>0</v>
      </c>
      <c r="R785" s="68">
        <v>0</v>
      </c>
      <c r="S785" s="68">
        <v>22</v>
      </c>
      <c r="T785" s="53">
        <v>22</v>
      </c>
    </row>
    <row r="786" spans="1:20" ht="21.6" customHeight="1" x14ac:dyDescent="0.25">
      <c r="A786" s="68">
        <v>785</v>
      </c>
      <c r="B786" s="99">
        <v>243907</v>
      </c>
      <c r="C786" s="68" t="s">
        <v>4101</v>
      </c>
      <c r="D786" s="68" t="s">
        <v>4102</v>
      </c>
      <c r="E786" s="68" t="s">
        <v>4110</v>
      </c>
      <c r="F786" s="68" t="s">
        <v>4103</v>
      </c>
      <c r="G786" s="68" t="s">
        <v>6582</v>
      </c>
      <c r="H786" s="68" t="s">
        <v>4104</v>
      </c>
      <c r="I786" s="68" t="s">
        <v>48965</v>
      </c>
      <c r="J786" s="68" t="s">
        <v>48966</v>
      </c>
      <c r="K786" s="68" t="s">
        <v>48967</v>
      </c>
      <c r="L786" s="100" t="s">
        <v>48968</v>
      </c>
      <c r="N786" s="68">
        <v>6.66</v>
      </c>
      <c r="O786" s="68">
        <v>0</v>
      </c>
      <c r="P786" s="68">
        <v>0</v>
      </c>
      <c r="Q786" s="68">
        <v>0</v>
      </c>
      <c r="R786" s="68">
        <v>0</v>
      </c>
      <c r="S786" s="68">
        <v>80</v>
      </c>
      <c r="T786" s="53">
        <v>80</v>
      </c>
    </row>
    <row r="787" spans="1:20" ht="21.6" customHeight="1" x14ac:dyDescent="0.25">
      <c r="A787" s="68">
        <v>786</v>
      </c>
      <c r="B787" s="99">
        <v>243907</v>
      </c>
      <c r="C787" s="68" t="s">
        <v>4101</v>
      </c>
      <c r="D787" s="68" t="s">
        <v>4102</v>
      </c>
      <c r="E787" s="68" t="s">
        <v>4110</v>
      </c>
      <c r="F787" s="68" t="s">
        <v>4103</v>
      </c>
      <c r="G787" s="68" t="s">
        <v>6582</v>
      </c>
      <c r="H787" s="68" t="s">
        <v>4104</v>
      </c>
      <c r="I787" s="68" t="s">
        <v>48969</v>
      </c>
      <c r="J787" s="68" t="s">
        <v>48966</v>
      </c>
      <c r="K787" s="68" t="s">
        <v>48967</v>
      </c>
      <c r="L787" s="100" t="s">
        <v>48968</v>
      </c>
      <c r="N787" s="68">
        <v>3.0720000000000001</v>
      </c>
      <c r="O787" s="68">
        <v>0</v>
      </c>
      <c r="P787" s="68">
        <v>0</v>
      </c>
      <c r="Q787" s="68">
        <v>0</v>
      </c>
      <c r="R787" s="68">
        <v>0</v>
      </c>
      <c r="S787" s="68">
        <v>43</v>
      </c>
      <c r="T787" s="53">
        <v>43</v>
      </c>
    </row>
    <row r="788" spans="1:20" ht="21.6" customHeight="1" x14ac:dyDescent="0.25">
      <c r="A788" s="68">
        <v>787</v>
      </c>
      <c r="B788" s="99">
        <v>243907</v>
      </c>
      <c r="C788" s="68" t="s">
        <v>4101</v>
      </c>
      <c r="D788" s="68" t="s">
        <v>4102</v>
      </c>
      <c r="E788" s="68" t="s">
        <v>4110</v>
      </c>
      <c r="F788" s="68" t="s">
        <v>4103</v>
      </c>
      <c r="G788" s="68" t="s">
        <v>6582</v>
      </c>
      <c r="H788" s="68" t="s">
        <v>4104</v>
      </c>
      <c r="I788" s="68" t="s">
        <v>48970</v>
      </c>
      <c r="J788" s="68" t="s">
        <v>29578</v>
      </c>
      <c r="K788" s="68" t="s">
        <v>29579</v>
      </c>
      <c r="L788" s="100" t="s">
        <v>29580</v>
      </c>
      <c r="N788" s="68">
        <v>0.63400000000000001</v>
      </c>
      <c r="O788" s="68">
        <v>130</v>
      </c>
      <c r="P788" s="68">
        <v>1.95</v>
      </c>
      <c r="Q788" s="68">
        <v>0.13650000000000001</v>
      </c>
      <c r="R788" s="68">
        <v>0</v>
      </c>
      <c r="S788" s="68">
        <v>17</v>
      </c>
      <c r="T788" s="53">
        <v>19.09</v>
      </c>
    </row>
    <row r="789" spans="1:20" ht="21.6" customHeight="1" x14ac:dyDescent="0.25">
      <c r="A789" s="68">
        <v>788</v>
      </c>
      <c r="B789" s="99">
        <v>243907</v>
      </c>
      <c r="C789" s="68" t="s">
        <v>4101</v>
      </c>
      <c r="D789" s="68" t="s">
        <v>4102</v>
      </c>
      <c r="E789" s="68" t="s">
        <v>4110</v>
      </c>
      <c r="F789" s="68" t="s">
        <v>4103</v>
      </c>
      <c r="G789" s="68" t="s">
        <v>6582</v>
      </c>
      <c r="H789" s="68" t="s">
        <v>4104</v>
      </c>
      <c r="I789" s="68" t="s">
        <v>48971</v>
      </c>
      <c r="J789" s="68" t="s">
        <v>48972</v>
      </c>
      <c r="K789" s="68" t="s">
        <v>48973</v>
      </c>
      <c r="L789" s="100" t="s">
        <v>48974</v>
      </c>
      <c r="N789" s="68">
        <v>0.63200000000000001</v>
      </c>
      <c r="O789" s="68">
        <v>130</v>
      </c>
      <c r="P789" s="68">
        <v>1.95</v>
      </c>
      <c r="Q789" s="68">
        <v>0.13650000000000001</v>
      </c>
      <c r="R789" s="68">
        <v>0</v>
      </c>
      <c r="S789" s="68">
        <v>17</v>
      </c>
      <c r="T789" s="53">
        <v>19.09</v>
      </c>
    </row>
    <row r="790" spans="1:20" ht="21.6" customHeight="1" x14ac:dyDescent="0.25">
      <c r="A790" s="68">
        <v>789</v>
      </c>
      <c r="B790" s="99">
        <v>243907</v>
      </c>
      <c r="C790" s="68" t="s">
        <v>4101</v>
      </c>
      <c r="D790" s="68" t="s">
        <v>4102</v>
      </c>
      <c r="E790" s="68" t="s">
        <v>4110</v>
      </c>
      <c r="F790" s="68" t="s">
        <v>4103</v>
      </c>
      <c r="G790" s="68" t="s">
        <v>6582</v>
      </c>
      <c r="H790" s="68" t="s">
        <v>4104</v>
      </c>
      <c r="I790" s="68" t="s">
        <v>48975</v>
      </c>
      <c r="J790" s="68" t="s">
        <v>48976</v>
      </c>
      <c r="K790" s="68" t="s">
        <v>48977</v>
      </c>
      <c r="L790" s="100" t="s">
        <v>48978</v>
      </c>
      <c r="N790" s="68">
        <v>0.626</v>
      </c>
      <c r="O790" s="68">
        <v>130</v>
      </c>
      <c r="P790" s="68">
        <v>1.95</v>
      </c>
      <c r="Q790" s="68">
        <v>0.13650000000000001</v>
      </c>
      <c r="R790" s="68">
        <v>0</v>
      </c>
      <c r="S790" s="68">
        <v>17</v>
      </c>
      <c r="T790" s="53">
        <v>19.09</v>
      </c>
    </row>
    <row r="791" spans="1:20" ht="21.6" customHeight="1" x14ac:dyDescent="0.25">
      <c r="A791" s="68">
        <v>790</v>
      </c>
      <c r="B791" s="99">
        <v>243907</v>
      </c>
      <c r="C791" s="68" t="s">
        <v>4101</v>
      </c>
      <c r="D791" s="68" t="s">
        <v>4102</v>
      </c>
      <c r="E791" s="68" t="s">
        <v>4110</v>
      </c>
      <c r="F791" s="68" t="s">
        <v>4103</v>
      </c>
      <c r="G791" s="68" t="s">
        <v>6582</v>
      </c>
      <c r="H791" s="68" t="s">
        <v>4104</v>
      </c>
      <c r="I791" s="68" t="s">
        <v>48979</v>
      </c>
      <c r="J791" s="68" t="s">
        <v>48980</v>
      </c>
      <c r="K791" s="68" t="s">
        <v>19685</v>
      </c>
      <c r="L791" s="100" t="s">
        <v>48981</v>
      </c>
      <c r="N791" s="68">
        <v>0.64800000000000002</v>
      </c>
      <c r="O791" s="68">
        <v>130</v>
      </c>
      <c r="P791" s="68">
        <v>1.95</v>
      </c>
      <c r="Q791" s="68">
        <v>0.13650000000000001</v>
      </c>
      <c r="R791" s="68">
        <v>0</v>
      </c>
      <c r="S791" s="68">
        <v>17</v>
      </c>
      <c r="T791" s="53">
        <v>19.09</v>
      </c>
    </row>
    <row r="792" spans="1:20" ht="21.6" customHeight="1" x14ac:dyDescent="0.25">
      <c r="A792" s="68">
        <v>791</v>
      </c>
      <c r="B792" s="99">
        <v>243907</v>
      </c>
      <c r="C792" s="68" t="s">
        <v>4101</v>
      </c>
      <c r="D792" s="68" t="s">
        <v>4102</v>
      </c>
      <c r="E792" s="68" t="s">
        <v>4110</v>
      </c>
      <c r="F792" s="68" t="s">
        <v>4103</v>
      </c>
      <c r="G792" s="68" t="s">
        <v>6582</v>
      </c>
      <c r="H792" s="68" t="s">
        <v>4104</v>
      </c>
      <c r="I792" s="68" t="s">
        <v>48982</v>
      </c>
      <c r="J792" s="68" t="s">
        <v>48983</v>
      </c>
      <c r="K792" s="68" t="s">
        <v>48984</v>
      </c>
      <c r="L792" s="100" t="s">
        <v>48985</v>
      </c>
      <c r="N792" s="68">
        <v>0.60599999999999998</v>
      </c>
      <c r="O792" s="68">
        <v>130</v>
      </c>
      <c r="P792" s="68">
        <v>1.95</v>
      </c>
      <c r="Q792" s="68">
        <v>0.13650000000000001</v>
      </c>
      <c r="R792" s="68">
        <v>0</v>
      </c>
      <c r="S792" s="68">
        <v>17</v>
      </c>
      <c r="T792" s="53">
        <v>19.09</v>
      </c>
    </row>
    <row r="793" spans="1:20" ht="21.6" customHeight="1" x14ac:dyDescent="0.25">
      <c r="A793" s="68">
        <v>792</v>
      </c>
      <c r="B793" s="99">
        <v>243907</v>
      </c>
      <c r="C793" s="68" t="s">
        <v>4101</v>
      </c>
      <c r="D793" s="68" t="s">
        <v>4102</v>
      </c>
      <c r="E793" s="68" t="s">
        <v>4110</v>
      </c>
      <c r="F793" s="68" t="s">
        <v>4103</v>
      </c>
      <c r="G793" s="68" t="s">
        <v>6582</v>
      </c>
      <c r="H793" s="68" t="s">
        <v>4104</v>
      </c>
      <c r="I793" s="68" t="s">
        <v>48986</v>
      </c>
      <c r="J793" s="68" t="s">
        <v>48987</v>
      </c>
      <c r="K793" s="68" t="s">
        <v>34737</v>
      </c>
      <c r="L793" s="100" t="s">
        <v>48988</v>
      </c>
      <c r="N793" s="68">
        <v>0.624</v>
      </c>
      <c r="O793" s="68">
        <v>130</v>
      </c>
      <c r="P793" s="68">
        <v>1.95</v>
      </c>
      <c r="Q793" s="68">
        <v>0.13650000000000001</v>
      </c>
      <c r="R793" s="68">
        <v>15</v>
      </c>
      <c r="S793" s="68">
        <v>32</v>
      </c>
      <c r="T793" s="53">
        <v>34.090000000000003</v>
      </c>
    </row>
    <row r="794" spans="1:20" ht="21.6" customHeight="1" x14ac:dyDescent="0.25">
      <c r="A794" s="68">
        <v>793</v>
      </c>
      <c r="B794" s="99">
        <v>243907</v>
      </c>
      <c r="C794" s="68" t="s">
        <v>4101</v>
      </c>
      <c r="D794" s="68" t="s">
        <v>4102</v>
      </c>
      <c r="E794" s="68" t="s">
        <v>4110</v>
      </c>
      <c r="F794" s="68" t="s">
        <v>4103</v>
      </c>
      <c r="G794" s="68" t="s">
        <v>6582</v>
      </c>
      <c r="H794" s="68" t="s">
        <v>4104</v>
      </c>
      <c r="I794" s="68" t="s">
        <v>48989</v>
      </c>
      <c r="J794" s="68" t="s">
        <v>48990</v>
      </c>
      <c r="K794" s="68" t="s">
        <v>48991</v>
      </c>
      <c r="L794" s="100" t="s">
        <v>48992</v>
      </c>
      <c r="N794" s="68">
        <v>0.64200000000000002</v>
      </c>
      <c r="O794" s="68">
        <v>130</v>
      </c>
      <c r="P794" s="68">
        <v>1.95</v>
      </c>
      <c r="Q794" s="68">
        <v>0.13650000000000001</v>
      </c>
      <c r="R794" s="68">
        <v>0</v>
      </c>
      <c r="S794" s="68">
        <v>17</v>
      </c>
      <c r="T794" s="53">
        <v>19.09</v>
      </c>
    </row>
    <row r="795" spans="1:20" ht="21.6" customHeight="1" x14ac:dyDescent="0.25">
      <c r="A795" s="68">
        <v>794</v>
      </c>
      <c r="B795" s="99">
        <v>243907</v>
      </c>
      <c r="C795" s="68" t="s">
        <v>4101</v>
      </c>
      <c r="D795" s="68" t="s">
        <v>4102</v>
      </c>
      <c r="E795" s="68" t="s">
        <v>4110</v>
      </c>
      <c r="F795" s="68" t="s">
        <v>4103</v>
      </c>
      <c r="G795" s="68" t="s">
        <v>6582</v>
      </c>
      <c r="H795" s="68" t="s">
        <v>4104</v>
      </c>
      <c r="I795" s="68" t="s">
        <v>48993</v>
      </c>
      <c r="J795" s="68" t="s">
        <v>48994</v>
      </c>
      <c r="K795" s="68" t="s">
        <v>48995</v>
      </c>
      <c r="L795" s="100" t="s">
        <v>48996</v>
      </c>
      <c r="N795" s="68">
        <v>0.63400000000000001</v>
      </c>
      <c r="O795" s="68">
        <v>130</v>
      </c>
      <c r="P795" s="68">
        <v>1.95</v>
      </c>
      <c r="Q795" s="68">
        <v>0.13650000000000001</v>
      </c>
      <c r="R795" s="68">
        <v>0</v>
      </c>
      <c r="S795" s="68">
        <v>17</v>
      </c>
      <c r="T795" s="53">
        <v>19.09</v>
      </c>
    </row>
    <row r="796" spans="1:20" ht="21.6" customHeight="1" x14ac:dyDescent="0.25">
      <c r="A796" s="68">
        <v>795</v>
      </c>
      <c r="B796" s="99">
        <v>243907</v>
      </c>
      <c r="C796" s="68" t="s">
        <v>4101</v>
      </c>
      <c r="D796" s="68" t="s">
        <v>4102</v>
      </c>
      <c r="E796" s="68" t="s">
        <v>4110</v>
      </c>
      <c r="F796" s="68" t="s">
        <v>4103</v>
      </c>
      <c r="G796" s="68" t="s">
        <v>6582</v>
      </c>
      <c r="H796" s="68" t="s">
        <v>4104</v>
      </c>
      <c r="I796" s="68" t="s">
        <v>48997</v>
      </c>
      <c r="J796" s="68" t="s">
        <v>48998</v>
      </c>
      <c r="K796" s="68" t="s">
        <v>48999</v>
      </c>
      <c r="L796" s="100" t="s">
        <v>49000</v>
      </c>
      <c r="N796" s="68">
        <v>0.64400000000000002</v>
      </c>
      <c r="O796" s="68">
        <v>130</v>
      </c>
      <c r="P796" s="68">
        <v>1.95</v>
      </c>
      <c r="Q796" s="68">
        <v>0.13650000000000001</v>
      </c>
      <c r="R796" s="68">
        <v>0</v>
      </c>
      <c r="S796" s="68">
        <v>17</v>
      </c>
      <c r="T796" s="53">
        <v>19.09</v>
      </c>
    </row>
    <row r="797" spans="1:20" ht="21.6" customHeight="1" x14ac:dyDescent="0.25">
      <c r="A797" s="68">
        <v>796</v>
      </c>
      <c r="B797" s="99">
        <v>243907</v>
      </c>
      <c r="C797" s="68" t="s">
        <v>4101</v>
      </c>
      <c r="D797" s="68" t="s">
        <v>4102</v>
      </c>
      <c r="E797" s="68" t="s">
        <v>4110</v>
      </c>
      <c r="F797" s="68" t="s">
        <v>4103</v>
      </c>
      <c r="G797" s="68" t="s">
        <v>6582</v>
      </c>
      <c r="H797" s="68" t="s">
        <v>4104</v>
      </c>
      <c r="I797" s="68" t="s">
        <v>49001</v>
      </c>
      <c r="J797" s="68" t="s">
        <v>49002</v>
      </c>
      <c r="K797" s="68" t="s">
        <v>49003</v>
      </c>
      <c r="L797" s="100" t="s">
        <v>49004</v>
      </c>
      <c r="N797" s="68">
        <v>0.64600000000000002</v>
      </c>
      <c r="O797" s="68">
        <v>130</v>
      </c>
      <c r="P797" s="68">
        <v>1.95</v>
      </c>
      <c r="Q797" s="68">
        <v>0.13650000000000001</v>
      </c>
      <c r="R797" s="68">
        <v>0</v>
      </c>
      <c r="S797" s="68">
        <v>17</v>
      </c>
      <c r="T797" s="53">
        <v>19.09</v>
      </c>
    </row>
    <row r="798" spans="1:20" ht="21.6" customHeight="1" x14ac:dyDescent="0.25">
      <c r="A798" s="68">
        <v>797</v>
      </c>
      <c r="B798" s="99">
        <v>243907</v>
      </c>
      <c r="C798" s="68" t="s">
        <v>4101</v>
      </c>
      <c r="D798" s="68" t="s">
        <v>4102</v>
      </c>
      <c r="E798" s="68" t="s">
        <v>4110</v>
      </c>
      <c r="F798" s="68" t="s">
        <v>4103</v>
      </c>
      <c r="G798" s="68" t="s">
        <v>6582</v>
      </c>
      <c r="H798" s="68" t="s">
        <v>4104</v>
      </c>
      <c r="I798" s="68" t="s">
        <v>49005</v>
      </c>
      <c r="J798" s="68" t="s">
        <v>49006</v>
      </c>
      <c r="K798" s="68" t="s">
        <v>49007</v>
      </c>
      <c r="L798" s="100" t="s">
        <v>49008</v>
      </c>
      <c r="N798" s="68">
        <v>0.63</v>
      </c>
      <c r="O798" s="68">
        <v>0</v>
      </c>
      <c r="P798" s="68">
        <v>0</v>
      </c>
      <c r="Q798" s="68">
        <v>0</v>
      </c>
      <c r="R798" s="68">
        <v>0</v>
      </c>
      <c r="S798" s="68">
        <v>17</v>
      </c>
      <c r="T798" s="53">
        <v>17</v>
      </c>
    </row>
    <row r="799" spans="1:20" ht="21.6" customHeight="1" x14ac:dyDescent="0.25">
      <c r="A799" s="68">
        <v>798</v>
      </c>
      <c r="B799" s="99">
        <v>243907</v>
      </c>
      <c r="C799" s="68" t="s">
        <v>4101</v>
      </c>
      <c r="D799" s="68" t="s">
        <v>4102</v>
      </c>
      <c r="E799" s="68" t="s">
        <v>4110</v>
      </c>
      <c r="F799" s="68" t="s">
        <v>4103</v>
      </c>
      <c r="G799" s="68" t="s">
        <v>6582</v>
      </c>
      <c r="H799" s="68" t="s">
        <v>4104</v>
      </c>
      <c r="I799" s="68" t="s">
        <v>46465</v>
      </c>
      <c r="J799" s="68" t="s">
        <v>46462</v>
      </c>
      <c r="K799" s="68" t="s">
        <v>10122</v>
      </c>
      <c r="L799" s="100" t="s">
        <v>49009</v>
      </c>
      <c r="N799" s="68">
        <v>0.24399999999999999</v>
      </c>
      <c r="O799" s="68">
        <v>0</v>
      </c>
      <c r="P799" s="68">
        <v>0</v>
      </c>
      <c r="Q799" s="68">
        <v>0</v>
      </c>
      <c r="R799" s="68">
        <v>15</v>
      </c>
      <c r="S799" s="68">
        <v>32</v>
      </c>
      <c r="T799" s="53">
        <v>32</v>
      </c>
    </row>
    <row r="800" spans="1:20" ht="21.6" customHeight="1" x14ac:dyDescent="0.25">
      <c r="A800" s="68">
        <v>799</v>
      </c>
      <c r="B800" s="99">
        <v>243907</v>
      </c>
      <c r="C800" s="68" t="s">
        <v>4101</v>
      </c>
      <c r="D800" s="68" t="s">
        <v>4102</v>
      </c>
      <c r="E800" s="68" t="s">
        <v>4110</v>
      </c>
      <c r="F800" s="68" t="s">
        <v>4103</v>
      </c>
      <c r="G800" s="68" t="s">
        <v>6582</v>
      </c>
      <c r="H800" s="68" t="s">
        <v>4104</v>
      </c>
      <c r="I800" s="68" t="s">
        <v>49010</v>
      </c>
      <c r="J800" s="68" t="s">
        <v>49011</v>
      </c>
      <c r="K800" s="68" t="s">
        <v>49012</v>
      </c>
      <c r="L800" s="100" t="s">
        <v>49013</v>
      </c>
      <c r="N800" s="68">
        <v>0.628</v>
      </c>
      <c r="O800" s="68">
        <v>0</v>
      </c>
      <c r="P800" s="68">
        <v>0</v>
      </c>
      <c r="Q800" s="68">
        <v>0</v>
      </c>
      <c r="R800" s="68">
        <v>0</v>
      </c>
      <c r="S800" s="68">
        <v>17</v>
      </c>
      <c r="T800" s="53">
        <v>17</v>
      </c>
    </row>
    <row r="801" spans="1:20" ht="21.6" customHeight="1" x14ac:dyDescent="0.25">
      <c r="A801" s="68">
        <v>800</v>
      </c>
      <c r="B801" s="99">
        <v>243907</v>
      </c>
      <c r="C801" s="68" t="s">
        <v>4101</v>
      </c>
      <c r="D801" s="68" t="s">
        <v>4102</v>
      </c>
      <c r="E801" s="68" t="s">
        <v>4110</v>
      </c>
      <c r="F801" s="68" t="s">
        <v>4103</v>
      </c>
      <c r="G801" s="68" t="s">
        <v>6582</v>
      </c>
      <c r="H801" s="68" t="s">
        <v>4104</v>
      </c>
      <c r="I801" s="68" t="s">
        <v>49014</v>
      </c>
      <c r="J801" s="68" t="s">
        <v>49015</v>
      </c>
      <c r="K801" s="68" t="s">
        <v>49016</v>
      </c>
      <c r="L801" s="100" t="s">
        <v>49017</v>
      </c>
      <c r="N801" s="68">
        <v>0.65800000000000003</v>
      </c>
      <c r="O801" s="68">
        <v>0</v>
      </c>
      <c r="P801" s="68">
        <v>0</v>
      </c>
      <c r="Q801" s="68">
        <v>0</v>
      </c>
      <c r="R801" s="68">
        <v>0</v>
      </c>
      <c r="S801" s="68">
        <v>17</v>
      </c>
      <c r="T801" s="53">
        <v>17</v>
      </c>
    </row>
    <row r="802" spans="1:20" ht="21.6" customHeight="1" x14ac:dyDescent="0.25">
      <c r="A802" s="68">
        <v>801</v>
      </c>
      <c r="B802" s="99">
        <v>243907</v>
      </c>
      <c r="C802" s="68" t="s">
        <v>4101</v>
      </c>
      <c r="D802" s="68" t="s">
        <v>4102</v>
      </c>
      <c r="E802" s="68" t="s">
        <v>4110</v>
      </c>
      <c r="F802" s="68" t="s">
        <v>4103</v>
      </c>
      <c r="G802" s="68" t="s">
        <v>6582</v>
      </c>
      <c r="H802" s="68" t="s">
        <v>4104</v>
      </c>
      <c r="I802" s="68" t="s">
        <v>46456</v>
      </c>
      <c r="J802" s="68" t="s">
        <v>49018</v>
      </c>
      <c r="K802" s="68" t="s">
        <v>48937</v>
      </c>
      <c r="L802" s="100" t="s">
        <v>49019</v>
      </c>
      <c r="N802" s="68">
        <v>0.24</v>
      </c>
      <c r="O802" s="68">
        <v>0</v>
      </c>
      <c r="P802" s="68">
        <v>0</v>
      </c>
      <c r="Q802" s="68">
        <v>0</v>
      </c>
      <c r="R802" s="68">
        <v>0</v>
      </c>
      <c r="S802" s="68">
        <v>17</v>
      </c>
      <c r="T802" s="53">
        <v>17</v>
      </c>
    </row>
    <row r="803" spans="1:20" ht="21.6" customHeight="1" x14ac:dyDescent="0.25">
      <c r="A803" s="68">
        <v>802</v>
      </c>
      <c r="B803" s="99">
        <v>243907</v>
      </c>
      <c r="C803" s="68" t="s">
        <v>4101</v>
      </c>
      <c r="D803" s="68" t="s">
        <v>4102</v>
      </c>
      <c r="E803" s="68" t="s">
        <v>4110</v>
      </c>
      <c r="F803" s="68" t="s">
        <v>4103</v>
      </c>
      <c r="G803" s="68" t="s">
        <v>6582</v>
      </c>
      <c r="H803" s="68" t="s">
        <v>4104</v>
      </c>
      <c r="I803" s="68" t="s">
        <v>49020</v>
      </c>
      <c r="J803" s="68" t="s">
        <v>49021</v>
      </c>
      <c r="K803" s="68" t="s">
        <v>49022</v>
      </c>
      <c r="L803" s="100" t="s">
        <v>49023</v>
      </c>
      <c r="N803" s="68">
        <v>0.66</v>
      </c>
      <c r="O803" s="68">
        <v>0</v>
      </c>
      <c r="P803" s="68">
        <v>0</v>
      </c>
      <c r="Q803" s="68">
        <v>0</v>
      </c>
      <c r="R803" s="68">
        <v>0</v>
      </c>
      <c r="S803" s="68">
        <v>17</v>
      </c>
      <c r="T803" s="53">
        <v>17</v>
      </c>
    </row>
    <row r="804" spans="1:20" ht="21.6" customHeight="1" x14ac:dyDescent="0.25">
      <c r="A804" s="68">
        <v>803</v>
      </c>
      <c r="B804" s="99">
        <v>243907</v>
      </c>
      <c r="C804" s="68" t="s">
        <v>4101</v>
      </c>
      <c r="D804" s="68" t="s">
        <v>4102</v>
      </c>
      <c r="E804" s="68" t="s">
        <v>4110</v>
      </c>
      <c r="F804" s="68" t="s">
        <v>4103</v>
      </c>
      <c r="G804" s="68" t="s">
        <v>6582</v>
      </c>
      <c r="H804" s="68" t="s">
        <v>4104</v>
      </c>
      <c r="I804" s="68" t="s">
        <v>49024</v>
      </c>
      <c r="J804" s="68" t="s">
        <v>49025</v>
      </c>
      <c r="K804" s="68" t="s">
        <v>49026</v>
      </c>
      <c r="L804" s="100" t="s">
        <v>49027</v>
      </c>
      <c r="N804" s="68">
        <v>0.622</v>
      </c>
      <c r="O804" s="68">
        <v>0</v>
      </c>
      <c r="P804" s="68">
        <v>0</v>
      </c>
      <c r="Q804" s="68">
        <v>0</v>
      </c>
      <c r="R804" s="68">
        <v>0</v>
      </c>
      <c r="S804" s="68">
        <v>17</v>
      </c>
      <c r="T804" s="53">
        <v>17</v>
      </c>
    </row>
    <row r="805" spans="1:20" ht="21.6" customHeight="1" x14ac:dyDescent="0.25">
      <c r="A805" s="68">
        <v>804</v>
      </c>
      <c r="B805" s="99">
        <v>243907</v>
      </c>
      <c r="C805" s="68" t="s">
        <v>4101</v>
      </c>
      <c r="D805" s="68" t="s">
        <v>4102</v>
      </c>
      <c r="E805" s="68" t="s">
        <v>4110</v>
      </c>
      <c r="F805" s="68" t="s">
        <v>4103</v>
      </c>
      <c r="G805" s="68" t="s">
        <v>6582</v>
      </c>
      <c r="H805" s="68" t="s">
        <v>4104</v>
      </c>
      <c r="I805" s="68" t="s">
        <v>49028</v>
      </c>
      <c r="J805" s="68" t="s">
        <v>13355</v>
      </c>
      <c r="K805" s="68" t="s">
        <v>13356</v>
      </c>
      <c r="L805" s="100" t="s">
        <v>13357</v>
      </c>
      <c r="N805" s="68">
        <v>0.64400000000000002</v>
      </c>
      <c r="O805" s="68">
        <v>0</v>
      </c>
      <c r="P805" s="68">
        <v>0</v>
      </c>
      <c r="Q805" s="68">
        <v>0</v>
      </c>
      <c r="R805" s="68">
        <v>0</v>
      </c>
      <c r="S805" s="68">
        <v>17</v>
      </c>
      <c r="T805" s="53">
        <v>17</v>
      </c>
    </row>
    <row r="806" spans="1:20" ht="21.6" customHeight="1" x14ac:dyDescent="0.25">
      <c r="A806" s="68">
        <v>805</v>
      </c>
      <c r="B806" s="99">
        <v>243907</v>
      </c>
      <c r="C806" s="68" t="s">
        <v>4101</v>
      </c>
      <c r="D806" s="68" t="s">
        <v>4102</v>
      </c>
      <c r="E806" s="68" t="s">
        <v>4110</v>
      </c>
      <c r="F806" s="68" t="s">
        <v>4103</v>
      </c>
      <c r="G806" s="68" t="s">
        <v>6582</v>
      </c>
      <c r="H806" s="68" t="s">
        <v>4104</v>
      </c>
      <c r="I806" s="68" t="s">
        <v>49029</v>
      </c>
      <c r="J806" s="68" t="s">
        <v>49030</v>
      </c>
      <c r="K806" s="68" t="s">
        <v>49031</v>
      </c>
      <c r="L806" s="100" t="s">
        <v>49032</v>
      </c>
      <c r="N806" s="68">
        <v>0.64600000000000002</v>
      </c>
      <c r="O806" s="68">
        <v>0</v>
      </c>
      <c r="P806" s="68">
        <v>0</v>
      </c>
      <c r="Q806" s="68">
        <v>0</v>
      </c>
      <c r="R806" s="68">
        <v>0</v>
      </c>
      <c r="S806" s="68">
        <v>17</v>
      </c>
      <c r="T806" s="53">
        <v>17</v>
      </c>
    </row>
    <row r="807" spans="1:20" ht="21.6" customHeight="1" x14ac:dyDescent="0.25">
      <c r="A807" s="68">
        <v>806</v>
      </c>
      <c r="B807" s="99">
        <v>243907</v>
      </c>
      <c r="C807" s="68" t="s">
        <v>4101</v>
      </c>
      <c r="D807" s="68" t="s">
        <v>4102</v>
      </c>
      <c r="E807" s="68" t="s">
        <v>4110</v>
      </c>
      <c r="F807" s="68" t="s">
        <v>4103</v>
      </c>
      <c r="G807" s="68" t="s">
        <v>6582</v>
      </c>
      <c r="H807" s="68" t="s">
        <v>4104</v>
      </c>
      <c r="I807" s="68" t="s">
        <v>49033</v>
      </c>
      <c r="J807" s="68" t="s">
        <v>49034</v>
      </c>
      <c r="K807" s="68" t="s">
        <v>49035</v>
      </c>
      <c r="L807" s="100" t="s">
        <v>49036</v>
      </c>
      <c r="N807" s="68">
        <v>0.64200000000000002</v>
      </c>
      <c r="O807" s="68">
        <v>0</v>
      </c>
      <c r="P807" s="68">
        <v>0</v>
      </c>
      <c r="Q807" s="68">
        <v>0</v>
      </c>
      <c r="R807" s="68">
        <v>0</v>
      </c>
      <c r="S807" s="68">
        <v>17</v>
      </c>
      <c r="T807" s="53">
        <v>17</v>
      </c>
    </row>
    <row r="808" spans="1:20" ht="21.6" customHeight="1" x14ac:dyDescent="0.25">
      <c r="A808" s="68">
        <v>807</v>
      </c>
      <c r="B808" s="99">
        <v>243907</v>
      </c>
      <c r="C808" s="68" t="s">
        <v>4101</v>
      </c>
      <c r="D808" s="68" t="s">
        <v>4102</v>
      </c>
      <c r="E808" s="68" t="s">
        <v>4110</v>
      </c>
      <c r="F808" s="68" t="s">
        <v>4103</v>
      </c>
      <c r="G808" s="68" t="s">
        <v>6582</v>
      </c>
      <c r="H808" s="68" t="s">
        <v>4104</v>
      </c>
      <c r="I808" s="68" t="s">
        <v>49037</v>
      </c>
      <c r="J808" s="68" t="s">
        <v>49038</v>
      </c>
      <c r="K808" s="68" t="s">
        <v>49039</v>
      </c>
      <c r="L808" s="100" t="s">
        <v>49040</v>
      </c>
      <c r="N808" s="68">
        <v>0.64200000000000002</v>
      </c>
      <c r="O808" s="68">
        <v>0</v>
      </c>
      <c r="P808" s="68">
        <v>0</v>
      </c>
      <c r="Q808" s="68">
        <v>0</v>
      </c>
      <c r="R808" s="68">
        <v>0</v>
      </c>
      <c r="S808" s="68">
        <v>17</v>
      </c>
      <c r="T808" s="53">
        <v>17</v>
      </c>
    </row>
    <row r="809" spans="1:20" ht="21.6" customHeight="1" x14ac:dyDescent="0.25">
      <c r="A809" s="68">
        <v>808</v>
      </c>
      <c r="B809" s="99">
        <v>243907</v>
      </c>
      <c r="C809" s="68" t="s">
        <v>4101</v>
      </c>
      <c r="D809" s="68" t="s">
        <v>4102</v>
      </c>
      <c r="E809" s="68" t="s">
        <v>4110</v>
      </c>
      <c r="F809" s="68" t="s">
        <v>4103</v>
      </c>
      <c r="G809" s="68" t="s">
        <v>6582</v>
      </c>
      <c r="H809" s="68" t="s">
        <v>4104</v>
      </c>
      <c r="I809" s="68" t="s">
        <v>49041</v>
      </c>
      <c r="J809" s="68" t="s">
        <v>49042</v>
      </c>
      <c r="K809" s="68" t="s">
        <v>49043</v>
      </c>
      <c r="L809" s="100" t="s">
        <v>49044</v>
      </c>
      <c r="N809" s="68">
        <v>0.63600000000000001</v>
      </c>
      <c r="O809" s="68">
        <v>0</v>
      </c>
      <c r="P809" s="68">
        <v>0</v>
      </c>
      <c r="Q809" s="68">
        <v>0</v>
      </c>
      <c r="R809" s="68">
        <v>0</v>
      </c>
      <c r="S809" s="68">
        <v>17</v>
      </c>
      <c r="T809" s="53">
        <v>17</v>
      </c>
    </row>
    <row r="810" spans="1:20" ht="21.6" customHeight="1" x14ac:dyDescent="0.25">
      <c r="A810" s="68">
        <v>809</v>
      </c>
      <c r="B810" s="99">
        <v>243907</v>
      </c>
      <c r="C810" s="68" t="s">
        <v>4101</v>
      </c>
      <c r="D810" s="68" t="s">
        <v>4102</v>
      </c>
      <c r="E810" s="68" t="s">
        <v>4110</v>
      </c>
      <c r="F810" s="68" t="s">
        <v>4103</v>
      </c>
      <c r="G810" s="68" t="s">
        <v>6582</v>
      </c>
      <c r="H810" s="68" t="s">
        <v>4104</v>
      </c>
      <c r="I810" s="68" t="s">
        <v>49045</v>
      </c>
      <c r="J810" s="68" t="s">
        <v>49046</v>
      </c>
      <c r="K810" s="68" t="s">
        <v>49047</v>
      </c>
      <c r="L810" s="100" t="s">
        <v>49048</v>
      </c>
      <c r="N810" s="68">
        <v>0.628</v>
      </c>
      <c r="O810" s="68">
        <v>0</v>
      </c>
      <c r="P810" s="68">
        <v>0</v>
      </c>
      <c r="Q810" s="68">
        <v>0</v>
      </c>
      <c r="R810" s="68">
        <v>0</v>
      </c>
      <c r="S810" s="68">
        <v>17</v>
      </c>
      <c r="T810" s="53">
        <v>17</v>
      </c>
    </row>
    <row r="811" spans="1:20" ht="21.6" customHeight="1" x14ac:dyDescent="0.25">
      <c r="A811" s="68">
        <v>810</v>
      </c>
      <c r="B811" s="99">
        <v>243909</v>
      </c>
      <c r="C811" s="68" t="s">
        <v>4101</v>
      </c>
      <c r="D811" s="68" t="s">
        <v>4102</v>
      </c>
      <c r="E811" s="68" t="s">
        <v>4110</v>
      </c>
      <c r="F811" s="68" t="s">
        <v>4103</v>
      </c>
      <c r="G811" s="68" t="s">
        <v>6582</v>
      </c>
      <c r="H811" s="68" t="s">
        <v>4104</v>
      </c>
      <c r="I811" s="68" t="s">
        <v>49049</v>
      </c>
      <c r="J811" s="68" t="s">
        <v>46439</v>
      </c>
      <c r="K811" s="68" t="s">
        <v>49050</v>
      </c>
      <c r="L811" s="100" t="s">
        <v>49051</v>
      </c>
      <c r="N811" s="68">
        <v>1.6779999999999999</v>
      </c>
      <c r="O811" s="68">
        <v>0</v>
      </c>
      <c r="P811" s="68">
        <v>0</v>
      </c>
      <c r="Q811" s="68">
        <v>0</v>
      </c>
      <c r="R811" s="68">
        <v>0</v>
      </c>
      <c r="S811" s="68">
        <v>22</v>
      </c>
      <c r="T811" s="53">
        <v>22</v>
      </c>
    </row>
    <row r="812" spans="1:20" ht="21.6" customHeight="1" x14ac:dyDescent="0.25">
      <c r="A812" s="68">
        <v>811</v>
      </c>
      <c r="B812" s="99">
        <v>243909</v>
      </c>
      <c r="C812" s="68" t="s">
        <v>4101</v>
      </c>
      <c r="D812" s="68" t="s">
        <v>4102</v>
      </c>
      <c r="E812" s="68" t="s">
        <v>4110</v>
      </c>
      <c r="F812" s="68" t="s">
        <v>4103</v>
      </c>
      <c r="G812" s="68" t="s">
        <v>6582</v>
      </c>
      <c r="H812" s="68" t="s">
        <v>4104</v>
      </c>
      <c r="I812" s="68" t="s">
        <v>49052</v>
      </c>
      <c r="J812" s="68" t="s">
        <v>49053</v>
      </c>
      <c r="K812" s="68" t="s">
        <v>49054</v>
      </c>
      <c r="L812" s="100" t="s">
        <v>49055</v>
      </c>
      <c r="N812" s="68">
        <v>0.61799999999999999</v>
      </c>
      <c r="O812" s="68">
        <v>130</v>
      </c>
      <c r="P812" s="68">
        <v>1.95</v>
      </c>
      <c r="Q812" s="68">
        <v>0.13650000000000001</v>
      </c>
      <c r="R812" s="68">
        <v>0</v>
      </c>
      <c r="S812" s="68">
        <v>17</v>
      </c>
      <c r="T812" s="53">
        <v>19.09</v>
      </c>
    </row>
    <row r="813" spans="1:20" ht="21.6" customHeight="1" x14ac:dyDescent="0.25">
      <c r="A813" s="68">
        <v>812</v>
      </c>
      <c r="B813" s="99">
        <v>243909</v>
      </c>
      <c r="C813" s="68" t="s">
        <v>4101</v>
      </c>
      <c r="D813" s="68" t="s">
        <v>4102</v>
      </c>
      <c r="E813" s="68" t="s">
        <v>4110</v>
      </c>
      <c r="F813" s="68" t="s">
        <v>4103</v>
      </c>
      <c r="G813" s="68" t="s">
        <v>6582</v>
      </c>
      <c r="H813" s="68" t="s">
        <v>4104</v>
      </c>
      <c r="I813" s="68" t="s">
        <v>49056</v>
      </c>
      <c r="J813" s="68" t="s">
        <v>49057</v>
      </c>
      <c r="K813" s="68" t="s">
        <v>49058</v>
      </c>
      <c r="L813" s="100" t="s">
        <v>49059</v>
      </c>
      <c r="N813" s="68">
        <v>0.622</v>
      </c>
      <c r="O813" s="68">
        <v>130</v>
      </c>
      <c r="P813" s="68">
        <v>1.95</v>
      </c>
      <c r="Q813" s="68">
        <v>0.13650000000000001</v>
      </c>
      <c r="R813" s="68">
        <v>0</v>
      </c>
      <c r="S813" s="68">
        <v>17</v>
      </c>
      <c r="T813" s="53">
        <v>19.09</v>
      </c>
    </row>
    <row r="814" spans="1:20" ht="21.6" customHeight="1" x14ac:dyDescent="0.25">
      <c r="A814" s="68">
        <v>813</v>
      </c>
      <c r="B814" s="99">
        <v>243909</v>
      </c>
      <c r="C814" s="68" t="s">
        <v>4101</v>
      </c>
      <c r="D814" s="68" t="s">
        <v>4102</v>
      </c>
      <c r="E814" s="68" t="s">
        <v>4110</v>
      </c>
      <c r="F814" s="68" t="s">
        <v>4103</v>
      </c>
      <c r="G814" s="68" t="s">
        <v>6582</v>
      </c>
      <c r="H814" s="68" t="s">
        <v>4104</v>
      </c>
      <c r="I814" s="68" t="s">
        <v>49060</v>
      </c>
      <c r="J814" s="68" t="s">
        <v>49061</v>
      </c>
      <c r="K814" s="68" t="s">
        <v>49062</v>
      </c>
      <c r="L814" s="100" t="s">
        <v>49063</v>
      </c>
      <c r="N814" s="68">
        <v>0.622</v>
      </c>
      <c r="O814" s="68">
        <v>130</v>
      </c>
      <c r="P814" s="68">
        <v>1.95</v>
      </c>
      <c r="Q814" s="68">
        <v>0.13650000000000001</v>
      </c>
      <c r="R814" s="68">
        <v>0</v>
      </c>
      <c r="S814" s="68">
        <v>17</v>
      </c>
      <c r="T814" s="53">
        <v>19.09</v>
      </c>
    </row>
    <row r="815" spans="1:20" ht="21.6" customHeight="1" x14ac:dyDescent="0.25">
      <c r="A815" s="68">
        <v>814</v>
      </c>
      <c r="B815" s="99">
        <v>243909</v>
      </c>
      <c r="C815" s="68" t="s">
        <v>4101</v>
      </c>
      <c r="D815" s="68" t="s">
        <v>4102</v>
      </c>
      <c r="E815" s="68" t="s">
        <v>4110</v>
      </c>
      <c r="F815" s="68" t="s">
        <v>4103</v>
      </c>
      <c r="G815" s="68" t="s">
        <v>6582</v>
      </c>
      <c r="H815" s="68" t="s">
        <v>4104</v>
      </c>
      <c r="I815" s="68" t="s">
        <v>49064</v>
      </c>
      <c r="J815" s="68" t="s">
        <v>49065</v>
      </c>
      <c r="K815" s="68" t="s">
        <v>49066</v>
      </c>
      <c r="L815" s="100" t="s">
        <v>49067</v>
      </c>
      <c r="N815" s="68">
        <v>0.622</v>
      </c>
      <c r="O815" s="68">
        <v>130</v>
      </c>
      <c r="P815" s="68">
        <v>1.95</v>
      </c>
      <c r="Q815" s="68">
        <v>0.13650000000000001</v>
      </c>
      <c r="R815" s="68">
        <v>0</v>
      </c>
      <c r="S815" s="68">
        <v>17</v>
      </c>
      <c r="T815" s="53">
        <v>19.09</v>
      </c>
    </row>
    <row r="816" spans="1:20" ht="21.6" customHeight="1" x14ac:dyDescent="0.25">
      <c r="A816" s="68">
        <v>815</v>
      </c>
      <c r="B816" s="99">
        <v>243909</v>
      </c>
      <c r="C816" s="68" t="s">
        <v>4101</v>
      </c>
      <c r="D816" s="68" t="s">
        <v>4102</v>
      </c>
      <c r="E816" s="68" t="s">
        <v>4110</v>
      </c>
      <c r="F816" s="68" t="s">
        <v>4103</v>
      </c>
      <c r="G816" s="68" t="s">
        <v>6582</v>
      </c>
      <c r="H816" s="68" t="s">
        <v>4104</v>
      </c>
      <c r="I816" s="68" t="s">
        <v>49068</v>
      </c>
      <c r="J816" s="68" t="s">
        <v>49069</v>
      </c>
      <c r="K816" s="68" t="s">
        <v>49070</v>
      </c>
      <c r="L816" s="100" t="s">
        <v>49071</v>
      </c>
      <c r="N816" s="68">
        <v>0.61799999999999999</v>
      </c>
      <c r="O816" s="68">
        <v>130</v>
      </c>
      <c r="P816" s="68">
        <v>1.95</v>
      </c>
      <c r="Q816" s="68">
        <v>0.13650000000000001</v>
      </c>
      <c r="R816" s="68">
        <v>0</v>
      </c>
      <c r="S816" s="68">
        <v>17</v>
      </c>
      <c r="T816" s="53">
        <v>19.09</v>
      </c>
    </row>
    <row r="817" spans="1:20" ht="21.6" customHeight="1" x14ac:dyDescent="0.25">
      <c r="A817" s="68">
        <v>816</v>
      </c>
      <c r="B817" s="99">
        <v>243909</v>
      </c>
      <c r="C817" s="68" t="s">
        <v>4101</v>
      </c>
      <c r="D817" s="68" t="s">
        <v>4102</v>
      </c>
      <c r="E817" s="68" t="s">
        <v>4110</v>
      </c>
      <c r="F817" s="68" t="s">
        <v>4103</v>
      </c>
      <c r="G817" s="68" t="s">
        <v>6582</v>
      </c>
      <c r="H817" s="68" t="s">
        <v>4104</v>
      </c>
      <c r="I817" s="68" t="s">
        <v>49072</v>
      </c>
      <c r="J817" s="68" t="s">
        <v>49073</v>
      </c>
      <c r="K817" s="68" t="s">
        <v>49074</v>
      </c>
      <c r="L817" s="100" t="s">
        <v>49075</v>
      </c>
      <c r="N817" s="68">
        <v>1.1539999999999999</v>
      </c>
      <c r="O817" s="68">
        <v>230</v>
      </c>
      <c r="P817" s="68">
        <v>3.45</v>
      </c>
      <c r="Q817" s="68">
        <v>0.24149999999999999</v>
      </c>
      <c r="R817" s="68">
        <v>0</v>
      </c>
      <c r="S817" s="68">
        <v>22</v>
      </c>
      <c r="T817" s="53">
        <v>25.69</v>
      </c>
    </row>
    <row r="818" spans="1:20" ht="21.6" customHeight="1" x14ac:dyDescent="0.25">
      <c r="A818" s="68">
        <v>817</v>
      </c>
      <c r="B818" s="99">
        <v>243909</v>
      </c>
      <c r="C818" s="68" t="s">
        <v>4101</v>
      </c>
      <c r="D818" s="68" t="s">
        <v>4102</v>
      </c>
      <c r="E818" s="68" t="s">
        <v>4110</v>
      </c>
      <c r="F818" s="68" t="s">
        <v>4103</v>
      </c>
      <c r="G818" s="68" t="s">
        <v>6582</v>
      </c>
      <c r="H818" s="68" t="s">
        <v>4104</v>
      </c>
      <c r="I818" s="68" t="s">
        <v>49076</v>
      </c>
      <c r="J818" s="68" t="s">
        <v>49077</v>
      </c>
      <c r="K818" s="68" t="s">
        <v>49078</v>
      </c>
      <c r="L818" s="100" t="s">
        <v>49079</v>
      </c>
      <c r="N818" s="68">
        <v>0.622</v>
      </c>
      <c r="O818" s="68">
        <v>130</v>
      </c>
      <c r="P818" s="68">
        <v>1.95</v>
      </c>
      <c r="Q818" s="68">
        <v>0.13650000000000001</v>
      </c>
      <c r="R818" s="68">
        <v>0</v>
      </c>
      <c r="S818" s="68">
        <v>17</v>
      </c>
      <c r="T818" s="53">
        <v>19.09</v>
      </c>
    </row>
    <row r="819" spans="1:20" ht="21.6" customHeight="1" x14ac:dyDescent="0.25">
      <c r="A819" s="68">
        <v>818</v>
      </c>
      <c r="B819" s="99">
        <v>243909</v>
      </c>
      <c r="C819" s="68" t="s">
        <v>4101</v>
      </c>
      <c r="D819" s="68" t="s">
        <v>4102</v>
      </c>
      <c r="E819" s="68" t="s">
        <v>4110</v>
      </c>
      <c r="F819" s="68" t="s">
        <v>4103</v>
      </c>
      <c r="G819" s="68" t="s">
        <v>6582</v>
      </c>
      <c r="H819" s="68" t="s">
        <v>4104</v>
      </c>
      <c r="I819" s="68" t="s">
        <v>49080</v>
      </c>
      <c r="J819" s="68" t="s">
        <v>49081</v>
      </c>
      <c r="K819" s="68" t="s">
        <v>49082</v>
      </c>
      <c r="L819" s="100" t="s">
        <v>49083</v>
      </c>
      <c r="N819" s="68">
        <v>0.61599999999999999</v>
      </c>
      <c r="O819" s="68">
        <v>130</v>
      </c>
      <c r="P819" s="68">
        <v>1.95</v>
      </c>
      <c r="Q819" s="68">
        <v>0.13650000000000001</v>
      </c>
      <c r="R819" s="68">
        <v>0</v>
      </c>
      <c r="S819" s="68">
        <v>17</v>
      </c>
      <c r="T819" s="53">
        <v>19.09</v>
      </c>
    </row>
    <row r="820" spans="1:20" ht="21.6" customHeight="1" x14ac:dyDescent="0.25">
      <c r="A820" s="68">
        <v>819</v>
      </c>
      <c r="B820" s="99">
        <v>243909</v>
      </c>
      <c r="C820" s="68" t="s">
        <v>4101</v>
      </c>
      <c r="D820" s="68" t="s">
        <v>4102</v>
      </c>
      <c r="E820" s="68" t="s">
        <v>4110</v>
      </c>
      <c r="F820" s="68" t="s">
        <v>4103</v>
      </c>
      <c r="G820" s="68" t="s">
        <v>6582</v>
      </c>
      <c r="H820" s="68" t="s">
        <v>4104</v>
      </c>
      <c r="I820" s="68" t="s">
        <v>49084</v>
      </c>
      <c r="J820" s="68" t="s">
        <v>49085</v>
      </c>
      <c r="K820" s="68" t="s">
        <v>49086</v>
      </c>
      <c r="L820" s="100" t="s">
        <v>49087</v>
      </c>
      <c r="N820" s="68">
        <v>0.62</v>
      </c>
      <c r="O820" s="68">
        <v>130</v>
      </c>
      <c r="P820" s="68">
        <v>1.95</v>
      </c>
      <c r="Q820" s="68">
        <v>0.13650000000000001</v>
      </c>
      <c r="R820" s="68">
        <v>0</v>
      </c>
      <c r="S820" s="68">
        <v>17</v>
      </c>
      <c r="T820" s="53">
        <v>19.09</v>
      </c>
    </row>
    <row r="821" spans="1:20" ht="21.6" customHeight="1" x14ac:dyDescent="0.25">
      <c r="A821" s="68">
        <v>820</v>
      </c>
      <c r="B821" s="99">
        <v>243909</v>
      </c>
      <c r="C821" s="68" t="s">
        <v>4101</v>
      </c>
      <c r="D821" s="68" t="s">
        <v>4102</v>
      </c>
      <c r="E821" s="68" t="s">
        <v>4110</v>
      </c>
      <c r="F821" s="68" t="s">
        <v>4103</v>
      </c>
      <c r="G821" s="68" t="s">
        <v>6582</v>
      </c>
      <c r="H821" s="68" t="s">
        <v>4104</v>
      </c>
      <c r="I821" s="68" t="s">
        <v>49088</v>
      </c>
      <c r="J821" s="68" t="s">
        <v>49089</v>
      </c>
      <c r="K821" s="68" t="s">
        <v>49090</v>
      </c>
      <c r="L821" s="100" t="s">
        <v>49091</v>
      </c>
      <c r="N821" s="68">
        <v>0.63</v>
      </c>
      <c r="O821" s="68">
        <v>130</v>
      </c>
      <c r="P821" s="68">
        <v>1.95</v>
      </c>
      <c r="Q821" s="68">
        <v>0.13650000000000001</v>
      </c>
      <c r="R821" s="68">
        <v>0</v>
      </c>
      <c r="S821" s="68">
        <v>17</v>
      </c>
      <c r="T821" s="53">
        <v>19.09</v>
      </c>
    </row>
    <row r="822" spans="1:20" ht="21.6" customHeight="1" x14ac:dyDescent="0.25">
      <c r="A822" s="68">
        <v>821</v>
      </c>
      <c r="B822" s="99">
        <v>243909</v>
      </c>
      <c r="C822" s="68" t="s">
        <v>4101</v>
      </c>
      <c r="D822" s="68" t="s">
        <v>4102</v>
      </c>
      <c r="E822" s="68" t="s">
        <v>4110</v>
      </c>
      <c r="F822" s="68" t="s">
        <v>4103</v>
      </c>
      <c r="G822" s="68" t="s">
        <v>6582</v>
      </c>
      <c r="H822" s="68" t="s">
        <v>4104</v>
      </c>
      <c r="I822" s="68" t="s">
        <v>49092</v>
      </c>
      <c r="J822" s="68" t="s">
        <v>49093</v>
      </c>
      <c r="K822" s="68" t="s">
        <v>49094</v>
      </c>
      <c r="L822" s="100" t="s">
        <v>49095</v>
      </c>
      <c r="N822" s="68">
        <v>1.264</v>
      </c>
      <c r="O822" s="68">
        <v>330</v>
      </c>
      <c r="P822" s="68">
        <v>4.95</v>
      </c>
      <c r="Q822" s="68">
        <v>0.34649999999999997</v>
      </c>
      <c r="R822" s="68">
        <v>0</v>
      </c>
      <c r="S822" s="68">
        <v>22</v>
      </c>
      <c r="T822" s="53">
        <v>27.3</v>
      </c>
    </row>
    <row r="823" spans="1:20" ht="21.6" customHeight="1" x14ac:dyDescent="0.25">
      <c r="A823" s="68">
        <v>822</v>
      </c>
      <c r="B823" s="99">
        <v>243909</v>
      </c>
      <c r="C823" s="68" t="s">
        <v>4101</v>
      </c>
      <c r="D823" s="68" t="s">
        <v>4102</v>
      </c>
      <c r="E823" s="68" t="s">
        <v>4110</v>
      </c>
      <c r="F823" s="68" t="s">
        <v>4103</v>
      </c>
      <c r="G823" s="68" t="s">
        <v>6582</v>
      </c>
      <c r="H823" s="68" t="s">
        <v>4104</v>
      </c>
      <c r="I823" s="68" t="s">
        <v>49096</v>
      </c>
      <c r="J823" s="68" t="s">
        <v>49097</v>
      </c>
      <c r="K823" s="68" t="s">
        <v>49098</v>
      </c>
      <c r="L823" s="100" t="s">
        <v>49099</v>
      </c>
      <c r="N823" s="68">
        <v>0.62</v>
      </c>
      <c r="O823" s="68">
        <v>130</v>
      </c>
      <c r="P823" s="68">
        <v>1.95</v>
      </c>
      <c r="Q823" s="68">
        <v>0.13650000000000001</v>
      </c>
      <c r="R823" s="68">
        <v>0</v>
      </c>
      <c r="S823" s="68">
        <v>17</v>
      </c>
      <c r="T823" s="53">
        <v>19.09</v>
      </c>
    </row>
    <row r="824" spans="1:20" ht="21.6" customHeight="1" x14ac:dyDescent="0.25">
      <c r="A824" s="68">
        <v>823</v>
      </c>
      <c r="B824" s="99">
        <v>243909</v>
      </c>
      <c r="C824" s="68" t="s">
        <v>4101</v>
      </c>
      <c r="D824" s="68" t="s">
        <v>4102</v>
      </c>
      <c r="E824" s="68" t="s">
        <v>4110</v>
      </c>
      <c r="F824" s="68" t="s">
        <v>4103</v>
      </c>
      <c r="G824" s="68" t="s">
        <v>6582</v>
      </c>
      <c r="H824" s="68" t="s">
        <v>4104</v>
      </c>
      <c r="I824" s="68" t="s">
        <v>49100</v>
      </c>
      <c r="J824" s="68" t="s">
        <v>30687</v>
      </c>
      <c r="K824" s="68" t="s">
        <v>30688</v>
      </c>
      <c r="L824" s="100" t="s">
        <v>49101</v>
      </c>
      <c r="N824" s="68">
        <v>0.61599999999999999</v>
      </c>
      <c r="O824" s="68">
        <v>130</v>
      </c>
      <c r="P824" s="68">
        <v>1.95</v>
      </c>
      <c r="Q824" s="68">
        <v>0.13650000000000001</v>
      </c>
      <c r="R824" s="68">
        <v>0</v>
      </c>
      <c r="S824" s="68">
        <v>17</v>
      </c>
      <c r="T824" s="53">
        <v>19.09</v>
      </c>
    </row>
    <row r="825" spans="1:20" ht="21.6" customHeight="1" x14ac:dyDescent="0.25">
      <c r="A825" s="68">
        <v>824</v>
      </c>
      <c r="B825" s="99">
        <v>243909</v>
      </c>
      <c r="C825" s="68" t="s">
        <v>4101</v>
      </c>
      <c r="D825" s="68" t="s">
        <v>4102</v>
      </c>
      <c r="E825" s="68" t="s">
        <v>4110</v>
      </c>
      <c r="F825" s="68" t="s">
        <v>4103</v>
      </c>
      <c r="G825" s="68" t="s">
        <v>6582</v>
      </c>
      <c r="H825" s="68" t="s">
        <v>4104</v>
      </c>
      <c r="I825" s="68" t="s">
        <v>49102</v>
      </c>
      <c r="J825" s="68" t="s">
        <v>6731</v>
      </c>
      <c r="K825" s="68" t="s">
        <v>49103</v>
      </c>
      <c r="L825" s="100" t="s">
        <v>49104</v>
      </c>
      <c r="N825" s="68">
        <v>0.62</v>
      </c>
      <c r="O825" s="68">
        <v>130</v>
      </c>
      <c r="P825" s="68">
        <v>1.95</v>
      </c>
      <c r="Q825" s="68">
        <v>0.13650000000000001</v>
      </c>
      <c r="R825" s="68">
        <v>0</v>
      </c>
      <c r="S825" s="68">
        <v>17</v>
      </c>
      <c r="T825" s="53">
        <v>19.09</v>
      </c>
    </row>
    <row r="826" spans="1:20" ht="21.6" customHeight="1" x14ac:dyDescent="0.25">
      <c r="A826" s="68">
        <v>825</v>
      </c>
      <c r="B826" s="99">
        <v>243909</v>
      </c>
      <c r="C826" s="68" t="s">
        <v>4101</v>
      </c>
      <c r="D826" s="68" t="s">
        <v>4102</v>
      </c>
      <c r="E826" s="68" t="s">
        <v>4110</v>
      </c>
      <c r="F826" s="68" t="s">
        <v>4103</v>
      </c>
      <c r="G826" s="68" t="s">
        <v>6582</v>
      </c>
      <c r="H826" s="68" t="s">
        <v>4104</v>
      </c>
      <c r="I826" s="68" t="s">
        <v>49105</v>
      </c>
      <c r="J826" s="68" t="s">
        <v>49106</v>
      </c>
      <c r="K826" s="68" t="s">
        <v>49107</v>
      </c>
      <c r="L826" s="100" t="s">
        <v>49108</v>
      </c>
      <c r="N826" s="68">
        <v>0.61399999999999999</v>
      </c>
      <c r="O826" s="68">
        <v>130</v>
      </c>
      <c r="P826" s="68">
        <v>1.95</v>
      </c>
      <c r="Q826" s="68">
        <v>0.13650000000000001</v>
      </c>
      <c r="R826" s="68">
        <v>0</v>
      </c>
      <c r="S826" s="68">
        <v>17</v>
      </c>
      <c r="T826" s="53">
        <v>19.09</v>
      </c>
    </row>
    <row r="827" spans="1:20" ht="21.6" customHeight="1" x14ac:dyDescent="0.25">
      <c r="A827" s="68">
        <v>826</v>
      </c>
      <c r="B827" s="99">
        <v>243909</v>
      </c>
      <c r="C827" s="68" t="s">
        <v>4101</v>
      </c>
      <c r="D827" s="68" t="s">
        <v>4102</v>
      </c>
      <c r="E827" s="68" t="s">
        <v>4110</v>
      </c>
      <c r="F827" s="68" t="s">
        <v>4103</v>
      </c>
      <c r="G827" s="68" t="s">
        <v>6582</v>
      </c>
      <c r="H827" s="68" t="s">
        <v>4104</v>
      </c>
      <c r="I827" s="68" t="s">
        <v>49109</v>
      </c>
      <c r="J827" s="68" t="s">
        <v>34709</v>
      </c>
      <c r="K827" s="68" t="s">
        <v>34710</v>
      </c>
      <c r="L827" s="100" t="s">
        <v>34711</v>
      </c>
      <c r="N827" s="68">
        <v>1.1819999999999999</v>
      </c>
      <c r="O827" s="68">
        <v>230</v>
      </c>
      <c r="P827" s="68">
        <v>3.45</v>
      </c>
      <c r="Q827" s="68">
        <v>0.24149999999999999</v>
      </c>
      <c r="R827" s="68">
        <v>0</v>
      </c>
      <c r="S827" s="68">
        <v>22</v>
      </c>
      <c r="T827" s="53">
        <v>25.69</v>
      </c>
    </row>
    <row r="828" spans="1:20" ht="21.6" customHeight="1" x14ac:dyDescent="0.25">
      <c r="A828" s="68">
        <v>827</v>
      </c>
      <c r="B828" s="99">
        <v>243909</v>
      </c>
      <c r="C828" s="68" t="s">
        <v>4101</v>
      </c>
      <c r="D828" s="68" t="s">
        <v>4102</v>
      </c>
      <c r="E828" s="68" t="s">
        <v>4110</v>
      </c>
      <c r="F828" s="68" t="s">
        <v>4103</v>
      </c>
      <c r="G828" s="68" t="s">
        <v>6582</v>
      </c>
      <c r="H828" s="68" t="s">
        <v>4104</v>
      </c>
      <c r="I828" s="68" t="s">
        <v>49110</v>
      </c>
      <c r="J828" s="68" t="s">
        <v>44389</v>
      </c>
      <c r="K828" s="68" t="s">
        <v>44390</v>
      </c>
      <c r="L828" s="100" t="s">
        <v>44391</v>
      </c>
      <c r="N828" s="68">
        <v>1.1579999999999999</v>
      </c>
      <c r="O828" s="68">
        <v>230</v>
      </c>
      <c r="P828" s="68">
        <v>3.45</v>
      </c>
      <c r="Q828" s="68">
        <v>0.24149999999999999</v>
      </c>
      <c r="R828" s="68">
        <v>0</v>
      </c>
      <c r="S828" s="68">
        <v>22</v>
      </c>
      <c r="T828" s="53">
        <v>25.69</v>
      </c>
    </row>
    <row r="829" spans="1:20" ht="21.6" customHeight="1" x14ac:dyDescent="0.25">
      <c r="A829" s="68">
        <v>828</v>
      </c>
      <c r="B829" s="99">
        <v>243909</v>
      </c>
      <c r="C829" s="68" t="s">
        <v>4101</v>
      </c>
      <c r="D829" s="68" t="s">
        <v>4102</v>
      </c>
      <c r="E829" s="68" t="s">
        <v>4110</v>
      </c>
      <c r="F829" s="68" t="s">
        <v>4103</v>
      </c>
      <c r="G829" s="68" t="s">
        <v>6582</v>
      </c>
      <c r="H829" s="68" t="s">
        <v>4104</v>
      </c>
      <c r="I829" s="68" t="s">
        <v>49111</v>
      </c>
      <c r="J829" s="68" t="s">
        <v>11410</v>
      </c>
      <c r="K829" s="68" t="s">
        <v>11411</v>
      </c>
      <c r="L829" s="100" t="s">
        <v>11412</v>
      </c>
      <c r="N829" s="68">
        <v>0.61799999999999999</v>
      </c>
      <c r="O829" s="68">
        <v>130</v>
      </c>
      <c r="P829" s="68">
        <v>1.95</v>
      </c>
      <c r="Q829" s="68">
        <v>0.13650000000000001</v>
      </c>
      <c r="R829" s="68">
        <v>0</v>
      </c>
      <c r="S829" s="68">
        <v>17</v>
      </c>
      <c r="T829" s="53">
        <v>19.09</v>
      </c>
    </row>
    <row r="830" spans="1:20" ht="21.6" customHeight="1" x14ac:dyDescent="0.25">
      <c r="A830" s="68">
        <v>829</v>
      </c>
      <c r="B830" s="99">
        <v>243909</v>
      </c>
      <c r="C830" s="68" t="s">
        <v>4101</v>
      </c>
      <c r="D830" s="68" t="s">
        <v>4102</v>
      </c>
      <c r="E830" s="68" t="s">
        <v>4110</v>
      </c>
      <c r="F830" s="68" t="s">
        <v>4103</v>
      </c>
      <c r="G830" s="68" t="s">
        <v>6582</v>
      </c>
      <c r="H830" s="68" t="s">
        <v>4104</v>
      </c>
      <c r="I830" s="68" t="s">
        <v>49112</v>
      </c>
      <c r="J830" s="68" t="s">
        <v>49113</v>
      </c>
      <c r="K830" s="68" t="s">
        <v>49114</v>
      </c>
      <c r="L830" s="100" t="s">
        <v>49115</v>
      </c>
      <c r="N830" s="68">
        <v>0.61799999999999999</v>
      </c>
      <c r="O830" s="68">
        <v>130</v>
      </c>
      <c r="P830" s="68">
        <v>1.95</v>
      </c>
      <c r="Q830" s="68">
        <v>0.13650000000000001</v>
      </c>
      <c r="R830" s="68">
        <v>0</v>
      </c>
      <c r="S830" s="68">
        <v>17</v>
      </c>
      <c r="T830" s="53">
        <v>19.09</v>
      </c>
    </row>
    <row r="831" spans="1:20" ht="21.6" customHeight="1" x14ac:dyDescent="0.25">
      <c r="A831" s="68">
        <v>830</v>
      </c>
      <c r="B831" s="99">
        <v>243909</v>
      </c>
      <c r="C831" s="68" t="s">
        <v>4101</v>
      </c>
      <c r="D831" s="68" t="s">
        <v>4102</v>
      </c>
      <c r="E831" s="68" t="s">
        <v>4110</v>
      </c>
      <c r="F831" s="68" t="s">
        <v>4103</v>
      </c>
      <c r="G831" s="68" t="s">
        <v>6582</v>
      </c>
      <c r="H831" s="68" t="s">
        <v>4104</v>
      </c>
      <c r="I831" s="68" t="s">
        <v>49116</v>
      </c>
      <c r="J831" s="68" t="s">
        <v>49117</v>
      </c>
      <c r="K831" s="68" t="s">
        <v>49118</v>
      </c>
      <c r="L831" s="100" t="s">
        <v>49119</v>
      </c>
      <c r="N831" s="68">
        <v>0.622</v>
      </c>
      <c r="O831" s="68">
        <v>130</v>
      </c>
      <c r="P831" s="68">
        <v>1.95</v>
      </c>
      <c r="Q831" s="68">
        <v>0.13650000000000001</v>
      </c>
      <c r="R831" s="68">
        <v>0</v>
      </c>
      <c r="S831" s="68">
        <v>17</v>
      </c>
      <c r="T831" s="53">
        <v>19.09</v>
      </c>
    </row>
    <row r="832" spans="1:20" ht="21.6" customHeight="1" x14ac:dyDescent="0.25">
      <c r="A832" s="68">
        <v>831</v>
      </c>
      <c r="B832" s="99">
        <v>243909</v>
      </c>
      <c r="C832" s="68" t="s">
        <v>4101</v>
      </c>
      <c r="D832" s="68" t="s">
        <v>4102</v>
      </c>
      <c r="E832" s="68" t="s">
        <v>4110</v>
      </c>
      <c r="F832" s="68" t="s">
        <v>4103</v>
      </c>
      <c r="G832" s="68" t="s">
        <v>6582</v>
      </c>
      <c r="H832" s="68" t="s">
        <v>4104</v>
      </c>
      <c r="I832" s="68" t="s">
        <v>49120</v>
      </c>
      <c r="J832" s="68" t="s">
        <v>49121</v>
      </c>
      <c r="K832" s="68" t="s">
        <v>49122</v>
      </c>
      <c r="L832" s="100" t="s">
        <v>49123</v>
      </c>
      <c r="N832" s="68">
        <v>0.61799999999999999</v>
      </c>
      <c r="O832" s="68">
        <v>130</v>
      </c>
      <c r="P832" s="68">
        <v>1.95</v>
      </c>
      <c r="Q832" s="68">
        <v>0.13650000000000001</v>
      </c>
      <c r="R832" s="68">
        <v>0</v>
      </c>
      <c r="S832" s="68">
        <v>17</v>
      </c>
      <c r="T832" s="53">
        <v>19.09</v>
      </c>
    </row>
    <row r="833" spans="1:20" ht="21.6" customHeight="1" x14ac:dyDescent="0.25">
      <c r="A833" s="68">
        <v>832</v>
      </c>
      <c r="B833" s="99">
        <v>243909</v>
      </c>
      <c r="C833" s="68" t="s">
        <v>4101</v>
      </c>
      <c r="D833" s="68" t="s">
        <v>4102</v>
      </c>
      <c r="E833" s="68" t="s">
        <v>4110</v>
      </c>
      <c r="F833" s="68" t="s">
        <v>4103</v>
      </c>
      <c r="G833" s="68" t="s">
        <v>6582</v>
      </c>
      <c r="H833" s="68" t="s">
        <v>4104</v>
      </c>
      <c r="I833" s="68" t="s">
        <v>49124</v>
      </c>
      <c r="J833" s="68" t="s">
        <v>49125</v>
      </c>
      <c r="K833" s="68" t="s">
        <v>49126</v>
      </c>
      <c r="L833" s="100" t="s">
        <v>49127</v>
      </c>
      <c r="N833" s="68">
        <v>0.61</v>
      </c>
      <c r="O833" s="68">
        <v>130</v>
      </c>
      <c r="P833" s="68">
        <v>1.95</v>
      </c>
      <c r="Q833" s="68">
        <v>0.13650000000000001</v>
      </c>
      <c r="R833" s="68">
        <v>0</v>
      </c>
      <c r="S833" s="68">
        <v>17</v>
      </c>
      <c r="T833" s="53">
        <v>19.09</v>
      </c>
    </row>
    <row r="834" spans="1:20" ht="21.6" customHeight="1" x14ac:dyDescent="0.25">
      <c r="A834" s="68">
        <v>833</v>
      </c>
      <c r="B834" s="99">
        <v>243909</v>
      </c>
      <c r="C834" s="68" t="s">
        <v>4101</v>
      </c>
      <c r="D834" s="68" t="s">
        <v>4102</v>
      </c>
      <c r="E834" s="68" t="s">
        <v>4110</v>
      </c>
      <c r="F834" s="68" t="s">
        <v>4103</v>
      </c>
      <c r="G834" s="68" t="s">
        <v>6582</v>
      </c>
      <c r="H834" s="68" t="s">
        <v>4104</v>
      </c>
      <c r="I834" s="68" t="s">
        <v>49128</v>
      </c>
      <c r="J834" s="68" t="s">
        <v>49129</v>
      </c>
      <c r="K834" s="68" t="s">
        <v>49130</v>
      </c>
      <c r="L834" s="100" t="s">
        <v>49131</v>
      </c>
      <c r="N834" s="68">
        <v>0.622</v>
      </c>
      <c r="O834" s="68">
        <v>130</v>
      </c>
      <c r="P834" s="68">
        <v>1.95</v>
      </c>
      <c r="Q834" s="68">
        <v>0.13650000000000001</v>
      </c>
      <c r="R834" s="68">
        <v>0</v>
      </c>
      <c r="S834" s="68">
        <v>17</v>
      </c>
      <c r="T834" s="53">
        <v>19.09</v>
      </c>
    </row>
    <row r="835" spans="1:20" ht="21.6" customHeight="1" x14ac:dyDescent="0.25">
      <c r="A835" s="68">
        <v>834</v>
      </c>
      <c r="B835" s="99">
        <v>243909</v>
      </c>
      <c r="C835" s="68" t="s">
        <v>4101</v>
      </c>
      <c r="D835" s="68" t="s">
        <v>4102</v>
      </c>
      <c r="E835" s="68" t="s">
        <v>4110</v>
      </c>
      <c r="F835" s="68" t="s">
        <v>4103</v>
      </c>
      <c r="G835" s="68" t="s">
        <v>6582</v>
      </c>
      <c r="H835" s="68" t="s">
        <v>4104</v>
      </c>
      <c r="I835" s="68" t="s">
        <v>49132</v>
      </c>
      <c r="J835" s="68" t="s">
        <v>49133</v>
      </c>
      <c r="K835" s="68" t="s">
        <v>49134</v>
      </c>
      <c r="L835" s="100" t="s">
        <v>49135</v>
      </c>
      <c r="N835" s="68">
        <v>1.1419999999999999</v>
      </c>
      <c r="O835" s="68">
        <v>230</v>
      </c>
      <c r="P835" s="68">
        <v>3.45</v>
      </c>
      <c r="Q835" s="68">
        <v>0.24149999999999999</v>
      </c>
      <c r="R835" s="68">
        <v>0</v>
      </c>
      <c r="S835" s="68">
        <v>22</v>
      </c>
      <c r="T835" s="53">
        <v>25.69</v>
      </c>
    </row>
    <row r="836" spans="1:20" ht="21.6" customHeight="1" x14ac:dyDescent="0.25">
      <c r="A836" s="68">
        <v>835</v>
      </c>
      <c r="B836" s="99">
        <v>243909</v>
      </c>
      <c r="C836" s="68" t="s">
        <v>4101</v>
      </c>
      <c r="D836" s="68" t="s">
        <v>4102</v>
      </c>
      <c r="E836" s="68" t="s">
        <v>4110</v>
      </c>
      <c r="F836" s="68" t="s">
        <v>4103</v>
      </c>
      <c r="G836" s="68" t="s">
        <v>6582</v>
      </c>
      <c r="H836" s="68" t="s">
        <v>4104</v>
      </c>
      <c r="I836" s="68" t="s">
        <v>49136</v>
      </c>
      <c r="J836" s="68" t="s">
        <v>49137</v>
      </c>
      <c r="K836" s="68" t="s">
        <v>49138</v>
      </c>
      <c r="L836" s="100" t="s">
        <v>49139</v>
      </c>
      <c r="N836" s="68">
        <v>0.61</v>
      </c>
      <c r="O836" s="68">
        <v>130</v>
      </c>
      <c r="P836" s="68">
        <v>1.95</v>
      </c>
      <c r="Q836" s="68">
        <v>0.13650000000000001</v>
      </c>
      <c r="R836" s="68">
        <v>0</v>
      </c>
      <c r="S836" s="68">
        <v>17</v>
      </c>
      <c r="T836" s="53">
        <v>19.09</v>
      </c>
    </row>
    <row r="837" spans="1:20" ht="21.6" customHeight="1" x14ac:dyDescent="0.25">
      <c r="A837" s="68">
        <v>836</v>
      </c>
      <c r="B837" s="99">
        <v>243909</v>
      </c>
      <c r="C837" s="68" t="s">
        <v>4101</v>
      </c>
      <c r="D837" s="68" t="s">
        <v>4102</v>
      </c>
      <c r="E837" s="68" t="s">
        <v>4110</v>
      </c>
      <c r="F837" s="68" t="s">
        <v>4103</v>
      </c>
      <c r="G837" s="68" t="s">
        <v>6582</v>
      </c>
      <c r="H837" s="68" t="s">
        <v>4104</v>
      </c>
      <c r="I837" s="68" t="s">
        <v>49140</v>
      </c>
      <c r="J837" s="68" t="s">
        <v>36228</v>
      </c>
      <c r="K837" s="68" t="s">
        <v>36229</v>
      </c>
      <c r="L837" s="100" t="s">
        <v>36230</v>
      </c>
      <c r="N837" s="68">
        <v>0.62</v>
      </c>
      <c r="O837" s="68">
        <v>130</v>
      </c>
      <c r="P837" s="68">
        <v>1.95</v>
      </c>
      <c r="Q837" s="68">
        <v>0.13650000000000001</v>
      </c>
      <c r="R837" s="68">
        <v>0</v>
      </c>
      <c r="S837" s="68">
        <v>17</v>
      </c>
      <c r="T837" s="53">
        <v>19.09</v>
      </c>
    </row>
    <row r="838" spans="1:20" ht="21.6" customHeight="1" x14ac:dyDescent="0.25">
      <c r="A838" s="68">
        <v>837</v>
      </c>
      <c r="B838" s="99">
        <v>243909</v>
      </c>
      <c r="C838" s="68" t="s">
        <v>4101</v>
      </c>
      <c r="D838" s="68" t="s">
        <v>4102</v>
      </c>
      <c r="E838" s="68" t="s">
        <v>4110</v>
      </c>
      <c r="F838" s="68" t="s">
        <v>4103</v>
      </c>
      <c r="G838" s="68" t="s">
        <v>6582</v>
      </c>
      <c r="H838" s="68" t="s">
        <v>4104</v>
      </c>
      <c r="I838" s="68" t="s">
        <v>49141</v>
      </c>
      <c r="J838" s="68" t="s">
        <v>49142</v>
      </c>
      <c r="K838" s="68" t="s">
        <v>49143</v>
      </c>
      <c r="L838" s="100" t="s">
        <v>49144</v>
      </c>
      <c r="N838" s="68">
        <v>0.61599999999999999</v>
      </c>
      <c r="O838" s="68">
        <v>130</v>
      </c>
      <c r="P838" s="68">
        <v>1.95</v>
      </c>
      <c r="Q838" s="68">
        <v>0.13650000000000001</v>
      </c>
      <c r="R838" s="68">
        <v>0</v>
      </c>
      <c r="S838" s="68">
        <v>17</v>
      </c>
      <c r="T838" s="53">
        <v>19.09</v>
      </c>
    </row>
    <row r="839" spans="1:20" ht="21.6" customHeight="1" x14ac:dyDescent="0.25">
      <c r="A839" s="68">
        <v>838</v>
      </c>
      <c r="B839" s="99">
        <v>243909</v>
      </c>
      <c r="C839" s="68" t="s">
        <v>4101</v>
      </c>
      <c r="D839" s="68" t="s">
        <v>4102</v>
      </c>
      <c r="E839" s="68" t="s">
        <v>4110</v>
      </c>
      <c r="F839" s="68" t="s">
        <v>4103</v>
      </c>
      <c r="G839" s="68" t="s">
        <v>6582</v>
      </c>
      <c r="H839" s="68" t="s">
        <v>4104</v>
      </c>
      <c r="I839" s="68" t="s">
        <v>49145</v>
      </c>
      <c r="J839" s="68" t="s">
        <v>49146</v>
      </c>
      <c r="K839" s="68" t="s">
        <v>49147</v>
      </c>
      <c r="L839" s="100" t="s">
        <v>49148</v>
      </c>
      <c r="N839" s="68">
        <v>1.75</v>
      </c>
      <c r="O839" s="68">
        <v>330</v>
      </c>
      <c r="P839" s="68">
        <v>4.95</v>
      </c>
      <c r="Q839" s="68">
        <v>0.34649999999999997</v>
      </c>
      <c r="R839" s="68">
        <v>0</v>
      </c>
      <c r="S839" s="68">
        <v>22</v>
      </c>
      <c r="T839" s="53">
        <v>27.3</v>
      </c>
    </row>
    <row r="840" spans="1:20" ht="21.6" customHeight="1" x14ac:dyDescent="0.25">
      <c r="A840" s="68">
        <v>839</v>
      </c>
      <c r="B840" s="99">
        <v>243909</v>
      </c>
      <c r="C840" s="68" t="s">
        <v>4101</v>
      </c>
      <c r="D840" s="68" t="s">
        <v>4102</v>
      </c>
      <c r="E840" s="68" t="s">
        <v>4110</v>
      </c>
      <c r="F840" s="68" t="s">
        <v>4103</v>
      </c>
      <c r="G840" s="68" t="s">
        <v>6582</v>
      </c>
      <c r="H840" s="68" t="s">
        <v>4104</v>
      </c>
      <c r="I840" s="68" t="s">
        <v>49149</v>
      </c>
      <c r="J840" s="68" t="s">
        <v>49150</v>
      </c>
      <c r="K840" s="68" t="s">
        <v>49151</v>
      </c>
      <c r="L840" s="100" t="s">
        <v>49152</v>
      </c>
      <c r="N840" s="68">
        <v>0.628</v>
      </c>
      <c r="O840" s="68">
        <v>130</v>
      </c>
      <c r="P840" s="68">
        <v>1.95</v>
      </c>
      <c r="Q840" s="68">
        <v>0.13650000000000001</v>
      </c>
      <c r="R840" s="68">
        <v>0</v>
      </c>
      <c r="S840" s="68">
        <v>17</v>
      </c>
      <c r="T840" s="53">
        <v>19.09</v>
      </c>
    </row>
    <row r="841" spans="1:20" ht="21.6" customHeight="1" x14ac:dyDescent="0.25">
      <c r="A841" s="68">
        <v>840</v>
      </c>
      <c r="B841" s="99">
        <v>243909</v>
      </c>
      <c r="C841" s="68" t="s">
        <v>4101</v>
      </c>
      <c r="D841" s="68" t="s">
        <v>4102</v>
      </c>
      <c r="E841" s="68" t="s">
        <v>4110</v>
      </c>
      <c r="F841" s="68" t="s">
        <v>4103</v>
      </c>
      <c r="G841" s="68" t="s">
        <v>6582</v>
      </c>
      <c r="H841" s="68" t="s">
        <v>4104</v>
      </c>
      <c r="I841" s="68" t="s">
        <v>49153</v>
      </c>
      <c r="J841" s="68" t="s">
        <v>49154</v>
      </c>
      <c r="K841" s="68" t="s">
        <v>49155</v>
      </c>
      <c r="L841" s="100" t="s">
        <v>49156</v>
      </c>
      <c r="N841" s="68">
        <v>0.622</v>
      </c>
      <c r="O841" s="68">
        <v>130</v>
      </c>
      <c r="P841" s="68">
        <v>1.95</v>
      </c>
      <c r="Q841" s="68">
        <v>0.13650000000000001</v>
      </c>
      <c r="R841" s="68">
        <v>0</v>
      </c>
      <c r="S841" s="68">
        <v>17</v>
      </c>
      <c r="T841" s="53">
        <v>19.09</v>
      </c>
    </row>
    <row r="842" spans="1:20" ht="21.6" customHeight="1" x14ac:dyDescent="0.25">
      <c r="A842" s="68">
        <v>841</v>
      </c>
      <c r="B842" s="99">
        <v>243909</v>
      </c>
      <c r="C842" s="68" t="s">
        <v>4101</v>
      </c>
      <c r="D842" s="68" t="s">
        <v>4102</v>
      </c>
      <c r="E842" s="68" t="s">
        <v>4110</v>
      </c>
      <c r="F842" s="68" t="s">
        <v>4103</v>
      </c>
      <c r="G842" s="68" t="s">
        <v>6582</v>
      </c>
      <c r="H842" s="68" t="s">
        <v>4104</v>
      </c>
      <c r="I842" s="68" t="s">
        <v>49157</v>
      </c>
      <c r="J842" s="68" t="s">
        <v>49158</v>
      </c>
      <c r="K842" s="68" t="s">
        <v>49159</v>
      </c>
      <c r="L842" s="100" t="s">
        <v>49160</v>
      </c>
      <c r="N842" s="68">
        <v>0.62</v>
      </c>
      <c r="O842" s="68">
        <v>130</v>
      </c>
      <c r="P842" s="68">
        <v>1.95</v>
      </c>
      <c r="Q842" s="68">
        <v>0.13650000000000001</v>
      </c>
      <c r="R842" s="68">
        <v>0</v>
      </c>
      <c r="S842" s="68">
        <v>17</v>
      </c>
      <c r="T842" s="53">
        <v>19.09</v>
      </c>
    </row>
    <row r="843" spans="1:20" ht="21.6" customHeight="1" x14ac:dyDescent="0.25">
      <c r="A843" s="68">
        <v>842</v>
      </c>
      <c r="B843" s="99">
        <v>243909</v>
      </c>
      <c r="C843" s="68" t="s">
        <v>4101</v>
      </c>
      <c r="D843" s="68" t="s">
        <v>4102</v>
      </c>
      <c r="E843" s="68" t="s">
        <v>4110</v>
      </c>
      <c r="F843" s="68" t="s">
        <v>4103</v>
      </c>
      <c r="G843" s="68" t="s">
        <v>6582</v>
      </c>
      <c r="H843" s="68" t="s">
        <v>4104</v>
      </c>
      <c r="I843" s="68" t="s">
        <v>49161</v>
      </c>
      <c r="J843" s="68" t="s">
        <v>49162</v>
      </c>
      <c r="K843" s="68" t="s">
        <v>49163</v>
      </c>
      <c r="L843" s="100" t="s">
        <v>49164</v>
      </c>
      <c r="N843" s="68">
        <v>0.63800000000000001</v>
      </c>
      <c r="O843" s="68">
        <v>130</v>
      </c>
      <c r="P843" s="68">
        <v>1.95</v>
      </c>
      <c r="Q843" s="68">
        <v>0.13650000000000001</v>
      </c>
      <c r="R843" s="68">
        <v>0</v>
      </c>
      <c r="S843" s="68">
        <v>17</v>
      </c>
      <c r="T843" s="53">
        <v>19.09</v>
      </c>
    </row>
    <row r="844" spans="1:20" ht="21.6" customHeight="1" x14ac:dyDescent="0.25">
      <c r="A844" s="68">
        <v>843</v>
      </c>
      <c r="B844" s="99">
        <v>243909</v>
      </c>
      <c r="C844" s="68" t="s">
        <v>4101</v>
      </c>
      <c r="D844" s="68" t="s">
        <v>4102</v>
      </c>
      <c r="E844" s="68" t="s">
        <v>4110</v>
      </c>
      <c r="F844" s="68" t="s">
        <v>4103</v>
      </c>
      <c r="G844" s="68" t="s">
        <v>6582</v>
      </c>
      <c r="H844" s="68" t="s">
        <v>4104</v>
      </c>
      <c r="I844" s="68" t="s">
        <v>49165</v>
      </c>
      <c r="J844" s="68" t="s">
        <v>49166</v>
      </c>
      <c r="K844" s="68" t="s">
        <v>47871</v>
      </c>
      <c r="L844" s="100" t="s">
        <v>49167</v>
      </c>
      <c r="N844" s="68">
        <v>1.1739999999999999</v>
      </c>
      <c r="O844" s="68">
        <v>230</v>
      </c>
      <c r="P844" s="68">
        <v>3.45</v>
      </c>
      <c r="Q844" s="68">
        <v>0.24149999999999999</v>
      </c>
      <c r="R844" s="68">
        <v>0</v>
      </c>
      <c r="S844" s="68">
        <v>22</v>
      </c>
      <c r="T844" s="53">
        <v>25.69</v>
      </c>
    </row>
    <row r="845" spans="1:20" ht="21.6" customHeight="1" x14ac:dyDescent="0.25">
      <c r="A845" s="68">
        <v>844</v>
      </c>
      <c r="B845" s="99">
        <v>243909</v>
      </c>
      <c r="C845" s="68" t="s">
        <v>4101</v>
      </c>
      <c r="D845" s="68" t="s">
        <v>4102</v>
      </c>
      <c r="E845" s="68" t="s">
        <v>4110</v>
      </c>
      <c r="F845" s="68" t="s">
        <v>4103</v>
      </c>
      <c r="G845" s="68" t="s">
        <v>6582</v>
      </c>
      <c r="H845" s="68" t="s">
        <v>4104</v>
      </c>
      <c r="I845" s="68" t="s">
        <v>49168</v>
      </c>
      <c r="J845" s="68" t="s">
        <v>49169</v>
      </c>
      <c r="K845" s="68" t="s">
        <v>49170</v>
      </c>
      <c r="L845" s="100" t="s">
        <v>49171</v>
      </c>
      <c r="N845" s="68">
        <v>0.61399999999999999</v>
      </c>
      <c r="O845" s="68">
        <v>130</v>
      </c>
      <c r="P845" s="68">
        <v>1.95</v>
      </c>
      <c r="Q845" s="68">
        <v>0.13650000000000001</v>
      </c>
      <c r="R845" s="68">
        <v>0</v>
      </c>
      <c r="S845" s="68">
        <v>17</v>
      </c>
      <c r="T845" s="53">
        <v>19.09</v>
      </c>
    </row>
    <row r="846" spans="1:20" ht="21.6" customHeight="1" x14ac:dyDescent="0.25">
      <c r="A846" s="68">
        <v>845</v>
      </c>
      <c r="B846" s="99">
        <v>243909</v>
      </c>
      <c r="C846" s="68" t="s">
        <v>4101</v>
      </c>
      <c r="D846" s="68" t="s">
        <v>4102</v>
      </c>
      <c r="E846" s="68" t="s">
        <v>4110</v>
      </c>
      <c r="F846" s="68" t="s">
        <v>4103</v>
      </c>
      <c r="G846" s="68" t="s">
        <v>6582</v>
      </c>
      <c r="H846" s="68" t="s">
        <v>4104</v>
      </c>
      <c r="I846" s="68" t="s">
        <v>49172</v>
      </c>
      <c r="J846" s="68" t="s">
        <v>49173</v>
      </c>
      <c r="K846" s="68" t="s">
        <v>49174</v>
      </c>
      <c r="L846" s="100" t="s">
        <v>49175</v>
      </c>
      <c r="N846" s="68">
        <v>0.61</v>
      </c>
      <c r="O846" s="68">
        <v>130</v>
      </c>
      <c r="P846" s="68">
        <v>1.95</v>
      </c>
      <c r="Q846" s="68">
        <v>0.13650000000000001</v>
      </c>
      <c r="R846" s="68">
        <v>0</v>
      </c>
      <c r="S846" s="68">
        <v>17</v>
      </c>
      <c r="T846" s="53">
        <v>19.09</v>
      </c>
    </row>
    <row r="847" spans="1:20" ht="21.6" customHeight="1" x14ac:dyDescent="0.25">
      <c r="A847" s="68">
        <v>846</v>
      </c>
      <c r="B847" s="99">
        <v>243909</v>
      </c>
      <c r="C847" s="68" t="s">
        <v>4101</v>
      </c>
      <c r="D847" s="68" t="s">
        <v>4102</v>
      </c>
      <c r="E847" s="68" t="s">
        <v>4110</v>
      </c>
      <c r="F847" s="68" t="s">
        <v>4103</v>
      </c>
      <c r="G847" s="68" t="s">
        <v>6582</v>
      </c>
      <c r="H847" s="68" t="s">
        <v>4104</v>
      </c>
      <c r="I847" s="68" t="s">
        <v>49176</v>
      </c>
      <c r="J847" s="68" t="s">
        <v>5563</v>
      </c>
      <c r="K847" s="68" t="s">
        <v>5564</v>
      </c>
      <c r="L847" s="100" t="s">
        <v>49177</v>
      </c>
      <c r="N847" s="68">
        <v>1.1719999999999999</v>
      </c>
      <c r="O847" s="68">
        <v>230</v>
      </c>
      <c r="P847" s="68">
        <v>3.45</v>
      </c>
      <c r="Q847" s="68">
        <v>0.24149999999999999</v>
      </c>
      <c r="R847" s="68">
        <v>0</v>
      </c>
      <c r="S847" s="68">
        <v>22</v>
      </c>
      <c r="T847" s="53">
        <v>25.69</v>
      </c>
    </row>
    <row r="848" spans="1:20" ht="21.6" customHeight="1" x14ac:dyDescent="0.25">
      <c r="A848" s="68">
        <v>847</v>
      </c>
      <c r="B848" s="99">
        <v>243909</v>
      </c>
      <c r="C848" s="68" t="s">
        <v>4101</v>
      </c>
      <c r="D848" s="68" t="s">
        <v>4102</v>
      </c>
      <c r="E848" s="68" t="s">
        <v>4110</v>
      </c>
      <c r="F848" s="68" t="s">
        <v>4103</v>
      </c>
      <c r="G848" s="68" t="s">
        <v>6582</v>
      </c>
      <c r="H848" s="68" t="s">
        <v>4104</v>
      </c>
      <c r="I848" s="68" t="s">
        <v>49178</v>
      </c>
      <c r="J848" s="68" t="s">
        <v>49179</v>
      </c>
      <c r="K848" s="68" t="s">
        <v>49180</v>
      </c>
      <c r="L848" s="100" t="s">
        <v>49181</v>
      </c>
      <c r="N848" s="68">
        <v>0.62</v>
      </c>
      <c r="O848" s="68">
        <v>130</v>
      </c>
      <c r="P848" s="68">
        <v>1.95</v>
      </c>
      <c r="Q848" s="68">
        <v>0.13650000000000001</v>
      </c>
      <c r="R848" s="68">
        <v>0</v>
      </c>
      <c r="S848" s="68">
        <v>17</v>
      </c>
      <c r="T848" s="53">
        <v>19.09</v>
      </c>
    </row>
    <row r="849" spans="1:20" ht="21.6" customHeight="1" x14ac:dyDescent="0.25">
      <c r="A849" s="68">
        <v>848</v>
      </c>
      <c r="B849" s="99">
        <v>243909</v>
      </c>
      <c r="C849" s="68" t="s">
        <v>4101</v>
      </c>
      <c r="D849" s="68" t="s">
        <v>4102</v>
      </c>
      <c r="E849" s="68" t="s">
        <v>4110</v>
      </c>
      <c r="F849" s="68" t="s">
        <v>4103</v>
      </c>
      <c r="G849" s="68" t="s">
        <v>6582</v>
      </c>
      <c r="H849" s="68" t="s">
        <v>4104</v>
      </c>
      <c r="I849" s="68" t="s">
        <v>49182</v>
      </c>
      <c r="J849" s="68" t="s">
        <v>49183</v>
      </c>
      <c r="K849" s="68" t="s">
        <v>49184</v>
      </c>
      <c r="L849" s="100" t="s">
        <v>49185</v>
      </c>
      <c r="N849" s="68">
        <v>0.626</v>
      </c>
      <c r="O849" s="68">
        <v>130</v>
      </c>
      <c r="P849" s="68">
        <v>1.95</v>
      </c>
      <c r="Q849" s="68">
        <v>0.13650000000000001</v>
      </c>
      <c r="R849" s="68">
        <v>0</v>
      </c>
      <c r="S849" s="68">
        <v>17</v>
      </c>
      <c r="T849" s="53">
        <v>19.09</v>
      </c>
    </row>
    <row r="850" spans="1:20" ht="21.6" customHeight="1" x14ac:dyDescent="0.25">
      <c r="A850" s="68">
        <v>849</v>
      </c>
      <c r="B850" s="99">
        <v>243909</v>
      </c>
      <c r="C850" s="68" t="s">
        <v>4101</v>
      </c>
      <c r="D850" s="68" t="s">
        <v>4102</v>
      </c>
      <c r="E850" s="68" t="s">
        <v>4110</v>
      </c>
      <c r="F850" s="68" t="s">
        <v>4103</v>
      </c>
      <c r="G850" s="68" t="s">
        <v>6582</v>
      </c>
      <c r="H850" s="68" t="s">
        <v>4104</v>
      </c>
      <c r="I850" s="68" t="s">
        <v>49186</v>
      </c>
      <c r="J850" s="68" t="s">
        <v>49187</v>
      </c>
      <c r="K850" s="68" t="s">
        <v>49188</v>
      </c>
      <c r="L850" s="100" t="s">
        <v>49189</v>
      </c>
      <c r="N850" s="68">
        <v>0.61</v>
      </c>
      <c r="O850" s="68">
        <v>130</v>
      </c>
      <c r="P850" s="68">
        <v>1.95</v>
      </c>
      <c r="Q850" s="68">
        <v>0.13650000000000001</v>
      </c>
      <c r="R850" s="68">
        <v>0</v>
      </c>
      <c r="S850" s="68">
        <v>17</v>
      </c>
      <c r="T850" s="53">
        <v>19.09</v>
      </c>
    </row>
    <row r="851" spans="1:20" ht="21.6" customHeight="1" x14ac:dyDescent="0.25">
      <c r="A851" s="68">
        <v>850</v>
      </c>
      <c r="B851" s="99">
        <v>243909</v>
      </c>
      <c r="C851" s="68" t="s">
        <v>4101</v>
      </c>
      <c r="D851" s="68" t="s">
        <v>4102</v>
      </c>
      <c r="E851" s="68" t="s">
        <v>4110</v>
      </c>
      <c r="F851" s="68" t="s">
        <v>4103</v>
      </c>
      <c r="G851" s="68" t="s">
        <v>6582</v>
      </c>
      <c r="H851" s="68" t="s">
        <v>4104</v>
      </c>
      <c r="I851" s="68" t="s">
        <v>49190</v>
      </c>
      <c r="J851" s="68" t="s">
        <v>21479</v>
      </c>
      <c r="K851" s="68" t="s">
        <v>21480</v>
      </c>
      <c r="L851" s="100" t="s">
        <v>21481</v>
      </c>
      <c r="N851" s="68">
        <v>1.1819999999999999</v>
      </c>
      <c r="O851" s="68">
        <v>230</v>
      </c>
      <c r="P851" s="68">
        <v>3.45</v>
      </c>
      <c r="Q851" s="68">
        <v>0.24149999999999999</v>
      </c>
      <c r="R851" s="68">
        <v>0</v>
      </c>
      <c r="S851" s="68">
        <v>22</v>
      </c>
      <c r="T851" s="53">
        <v>25.69</v>
      </c>
    </row>
    <row r="852" spans="1:20" ht="21.6" customHeight="1" x14ac:dyDescent="0.25">
      <c r="A852" s="68">
        <v>851</v>
      </c>
      <c r="B852" s="99">
        <v>243909</v>
      </c>
      <c r="C852" s="68" t="s">
        <v>4101</v>
      </c>
      <c r="D852" s="68" t="s">
        <v>4102</v>
      </c>
      <c r="E852" s="68" t="s">
        <v>4110</v>
      </c>
      <c r="F852" s="68" t="s">
        <v>4103</v>
      </c>
      <c r="G852" s="68" t="s">
        <v>6582</v>
      </c>
      <c r="H852" s="68" t="s">
        <v>4104</v>
      </c>
      <c r="I852" s="68" t="s">
        <v>49191</v>
      </c>
      <c r="J852" s="68" t="s">
        <v>49192</v>
      </c>
      <c r="K852" s="68" t="s">
        <v>49193</v>
      </c>
      <c r="L852" s="100" t="s">
        <v>49194</v>
      </c>
      <c r="N852" s="68">
        <v>0.61</v>
      </c>
      <c r="O852" s="68">
        <v>130</v>
      </c>
      <c r="P852" s="68">
        <v>1.95</v>
      </c>
      <c r="Q852" s="68">
        <v>0.13650000000000001</v>
      </c>
      <c r="R852" s="68">
        <v>0</v>
      </c>
      <c r="S852" s="68">
        <v>17</v>
      </c>
      <c r="T852" s="53">
        <v>19.09</v>
      </c>
    </row>
    <row r="853" spans="1:20" ht="21.6" customHeight="1" x14ac:dyDescent="0.25">
      <c r="A853" s="68">
        <v>852</v>
      </c>
      <c r="B853" s="99">
        <v>243909</v>
      </c>
      <c r="C853" s="68" t="s">
        <v>4101</v>
      </c>
      <c r="D853" s="68" t="s">
        <v>4102</v>
      </c>
      <c r="E853" s="68" t="s">
        <v>4110</v>
      </c>
      <c r="F853" s="68" t="s">
        <v>4103</v>
      </c>
      <c r="G853" s="68" t="s">
        <v>6582</v>
      </c>
      <c r="H853" s="68" t="s">
        <v>4104</v>
      </c>
      <c r="I853" s="68" t="s">
        <v>49195</v>
      </c>
      <c r="J853" s="68" t="s">
        <v>49196</v>
      </c>
      <c r="K853" s="68" t="s">
        <v>49197</v>
      </c>
      <c r="L853" s="100" t="s">
        <v>49198</v>
      </c>
      <c r="N853" s="68">
        <v>0.61599999999999999</v>
      </c>
      <c r="O853" s="68">
        <v>130</v>
      </c>
      <c r="P853" s="68">
        <v>1.95</v>
      </c>
      <c r="Q853" s="68">
        <v>0.13650000000000001</v>
      </c>
      <c r="R853" s="68">
        <v>0</v>
      </c>
      <c r="S853" s="68">
        <v>17</v>
      </c>
      <c r="T853" s="53">
        <v>19.09</v>
      </c>
    </row>
    <row r="854" spans="1:20" ht="21.6" customHeight="1" x14ac:dyDescent="0.25">
      <c r="A854" s="68">
        <v>853</v>
      </c>
      <c r="B854" s="99">
        <v>243909</v>
      </c>
      <c r="C854" s="68" t="s">
        <v>4101</v>
      </c>
      <c r="D854" s="68" t="s">
        <v>4102</v>
      </c>
      <c r="E854" s="68" t="s">
        <v>4110</v>
      </c>
      <c r="F854" s="68" t="s">
        <v>4103</v>
      </c>
      <c r="G854" s="68" t="s">
        <v>6582</v>
      </c>
      <c r="H854" s="68" t="s">
        <v>4104</v>
      </c>
      <c r="I854" s="68" t="s">
        <v>49199</v>
      </c>
      <c r="J854" s="68" t="s">
        <v>7682</v>
      </c>
      <c r="K854" s="68" t="s">
        <v>7683</v>
      </c>
      <c r="L854" s="100" t="s">
        <v>49200</v>
      </c>
      <c r="N854" s="68">
        <v>0.624</v>
      </c>
      <c r="O854" s="68">
        <v>130</v>
      </c>
      <c r="P854" s="68">
        <v>1.95</v>
      </c>
      <c r="Q854" s="68">
        <v>0.13650000000000001</v>
      </c>
      <c r="R854" s="68">
        <v>0</v>
      </c>
      <c r="S854" s="68">
        <v>17</v>
      </c>
      <c r="T854" s="53">
        <v>19.09</v>
      </c>
    </row>
    <row r="855" spans="1:20" ht="21.6" customHeight="1" x14ac:dyDescent="0.25">
      <c r="A855" s="68">
        <v>854</v>
      </c>
      <c r="B855" s="99">
        <v>243909</v>
      </c>
      <c r="C855" s="68" t="s">
        <v>4101</v>
      </c>
      <c r="D855" s="68" t="s">
        <v>4102</v>
      </c>
      <c r="E855" s="68" t="s">
        <v>4110</v>
      </c>
      <c r="F855" s="68" t="s">
        <v>4103</v>
      </c>
      <c r="G855" s="68" t="s">
        <v>6582</v>
      </c>
      <c r="H855" s="68" t="s">
        <v>4104</v>
      </c>
      <c r="I855" s="68" t="s">
        <v>49201</v>
      </c>
      <c r="J855" s="68" t="s">
        <v>49202</v>
      </c>
      <c r="K855" s="68" t="s">
        <v>49203</v>
      </c>
      <c r="L855" s="100" t="s">
        <v>49204</v>
      </c>
      <c r="N855" s="68">
        <v>1.1599999999999999</v>
      </c>
      <c r="O855" s="68">
        <v>230</v>
      </c>
      <c r="P855" s="68">
        <v>3.45</v>
      </c>
      <c r="Q855" s="68">
        <v>0.24149999999999999</v>
      </c>
      <c r="R855" s="68">
        <v>0</v>
      </c>
      <c r="S855" s="68">
        <v>22</v>
      </c>
      <c r="T855" s="53">
        <v>25.69</v>
      </c>
    </row>
    <row r="856" spans="1:20" ht="21.6" customHeight="1" x14ac:dyDescent="0.25">
      <c r="A856" s="68">
        <v>855</v>
      </c>
      <c r="B856" s="99">
        <v>243909</v>
      </c>
      <c r="C856" s="68" t="s">
        <v>4101</v>
      </c>
      <c r="D856" s="68" t="s">
        <v>4102</v>
      </c>
      <c r="E856" s="68" t="s">
        <v>4110</v>
      </c>
      <c r="F856" s="68" t="s">
        <v>4103</v>
      </c>
      <c r="G856" s="68" t="s">
        <v>6582</v>
      </c>
      <c r="H856" s="68" t="s">
        <v>4104</v>
      </c>
      <c r="I856" s="68" t="s">
        <v>49205</v>
      </c>
      <c r="J856" s="68" t="s">
        <v>49206</v>
      </c>
      <c r="K856" s="68" t="s">
        <v>49207</v>
      </c>
      <c r="L856" s="100" t="s">
        <v>49208</v>
      </c>
      <c r="N856" s="68">
        <v>0.626</v>
      </c>
      <c r="O856" s="68">
        <v>130</v>
      </c>
      <c r="P856" s="68">
        <v>1.95</v>
      </c>
      <c r="Q856" s="68">
        <v>0.13650000000000001</v>
      </c>
      <c r="R856" s="68">
        <v>0</v>
      </c>
      <c r="S856" s="68">
        <v>17</v>
      </c>
      <c r="T856" s="53">
        <v>19.09</v>
      </c>
    </row>
    <row r="857" spans="1:20" ht="21.6" customHeight="1" x14ac:dyDescent="0.25">
      <c r="A857" s="68">
        <v>856</v>
      </c>
      <c r="B857" s="99">
        <v>243909</v>
      </c>
      <c r="C857" s="68" t="s">
        <v>4101</v>
      </c>
      <c r="D857" s="68" t="s">
        <v>4102</v>
      </c>
      <c r="E857" s="68" t="s">
        <v>4110</v>
      </c>
      <c r="F857" s="68" t="s">
        <v>4103</v>
      </c>
      <c r="G857" s="68" t="s">
        <v>6582</v>
      </c>
      <c r="H857" s="68" t="s">
        <v>4104</v>
      </c>
      <c r="I857" s="68" t="s">
        <v>49209</v>
      </c>
      <c r="J857" s="68" t="s">
        <v>47011</v>
      </c>
      <c r="K857" s="68" t="s">
        <v>47012</v>
      </c>
      <c r="L857" s="100" t="s">
        <v>47013</v>
      </c>
      <c r="N857" s="68">
        <v>0.61599999999999999</v>
      </c>
      <c r="O857" s="68">
        <v>130</v>
      </c>
      <c r="P857" s="68">
        <v>1.95</v>
      </c>
      <c r="Q857" s="68">
        <v>0.13650000000000001</v>
      </c>
      <c r="R857" s="68">
        <v>0</v>
      </c>
      <c r="S857" s="68">
        <v>17</v>
      </c>
      <c r="T857" s="53">
        <v>19.09</v>
      </c>
    </row>
    <row r="858" spans="1:20" ht="21.6" customHeight="1" x14ac:dyDescent="0.25">
      <c r="A858" s="68">
        <v>857</v>
      </c>
      <c r="B858" s="99">
        <v>243909</v>
      </c>
      <c r="C858" s="68" t="s">
        <v>4101</v>
      </c>
      <c r="D858" s="68" t="s">
        <v>4102</v>
      </c>
      <c r="E858" s="68" t="s">
        <v>4110</v>
      </c>
      <c r="F858" s="68" t="s">
        <v>4103</v>
      </c>
      <c r="G858" s="68" t="s">
        <v>6582</v>
      </c>
      <c r="H858" s="68" t="s">
        <v>4104</v>
      </c>
      <c r="I858" s="68" t="s">
        <v>49210</v>
      </c>
      <c r="J858" s="68" t="s">
        <v>49211</v>
      </c>
      <c r="K858" s="68" t="s">
        <v>49212</v>
      </c>
      <c r="L858" s="100" t="s">
        <v>49213</v>
      </c>
      <c r="N858" s="68">
        <v>0.62</v>
      </c>
      <c r="O858" s="68">
        <v>130</v>
      </c>
      <c r="P858" s="68">
        <v>1.95</v>
      </c>
      <c r="Q858" s="68">
        <v>0.13650000000000001</v>
      </c>
      <c r="R858" s="68">
        <v>0</v>
      </c>
      <c r="S858" s="68">
        <v>17</v>
      </c>
      <c r="T858" s="53">
        <v>19.09</v>
      </c>
    </row>
    <row r="859" spans="1:20" ht="21.6" customHeight="1" x14ac:dyDescent="0.25">
      <c r="A859" s="68">
        <v>858</v>
      </c>
      <c r="B859" s="99">
        <v>243909</v>
      </c>
      <c r="C859" s="68" t="s">
        <v>4101</v>
      </c>
      <c r="D859" s="68" t="s">
        <v>4102</v>
      </c>
      <c r="E859" s="68" t="s">
        <v>4110</v>
      </c>
      <c r="F859" s="68" t="s">
        <v>4103</v>
      </c>
      <c r="G859" s="68" t="s">
        <v>6582</v>
      </c>
      <c r="H859" s="68" t="s">
        <v>4104</v>
      </c>
      <c r="I859" s="68" t="s">
        <v>49214</v>
      </c>
      <c r="J859" s="68" t="s">
        <v>49215</v>
      </c>
      <c r="K859" s="68" t="s">
        <v>49216</v>
      </c>
      <c r="L859" s="100" t="s">
        <v>49217</v>
      </c>
      <c r="N859" s="68">
        <v>0.63400000000000001</v>
      </c>
      <c r="O859" s="68">
        <v>130</v>
      </c>
      <c r="P859" s="68">
        <v>1.95</v>
      </c>
      <c r="Q859" s="68">
        <v>0.13650000000000001</v>
      </c>
      <c r="R859" s="68">
        <v>0</v>
      </c>
      <c r="S859" s="68">
        <v>17</v>
      </c>
      <c r="T859" s="53">
        <v>19.09</v>
      </c>
    </row>
    <row r="860" spans="1:20" ht="21.6" customHeight="1" x14ac:dyDescent="0.25">
      <c r="A860" s="68">
        <v>859</v>
      </c>
      <c r="B860" s="99">
        <v>243909</v>
      </c>
      <c r="C860" s="68" t="s">
        <v>4101</v>
      </c>
      <c r="D860" s="68" t="s">
        <v>4102</v>
      </c>
      <c r="E860" s="68" t="s">
        <v>4110</v>
      </c>
      <c r="F860" s="68" t="s">
        <v>4103</v>
      </c>
      <c r="G860" s="68" t="s">
        <v>6582</v>
      </c>
      <c r="H860" s="68" t="s">
        <v>4104</v>
      </c>
      <c r="I860" s="68" t="s">
        <v>49218</v>
      </c>
      <c r="J860" s="68" t="s">
        <v>37592</v>
      </c>
      <c r="K860" s="68" t="s">
        <v>37593</v>
      </c>
      <c r="L860" s="100" t="s">
        <v>37594</v>
      </c>
      <c r="N860" s="68">
        <v>0.61799999999999999</v>
      </c>
      <c r="O860" s="68">
        <v>130</v>
      </c>
      <c r="P860" s="68">
        <v>1.95</v>
      </c>
      <c r="Q860" s="68">
        <v>0.13650000000000001</v>
      </c>
      <c r="R860" s="68">
        <v>0</v>
      </c>
      <c r="S860" s="68">
        <v>17</v>
      </c>
      <c r="T860" s="53">
        <v>19.09</v>
      </c>
    </row>
    <row r="861" spans="1:20" ht="21.6" customHeight="1" x14ac:dyDescent="0.25">
      <c r="A861" s="68">
        <v>860</v>
      </c>
      <c r="B861" s="99">
        <v>243909</v>
      </c>
      <c r="C861" s="68" t="s">
        <v>4101</v>
      </c>
      <c r="D861" s="68" t="s">
        <v>4102</v>
      </c>
      <c r="E861" s="68" t="s">
        <v>4110</v>
      </c>
      <c r="F861" s="68" t="s">
        <v>4103</v>
      </c>
      <c r="G861" s="68" t="s">
        <v>6582</v>
      </c>
      <c r="H861" s="68" t="s">
        <v>4104</v>
      </c>
      <c r="I861" s="68" t="s">
        <v>49219</v>
      </c>
      <c r="J861" s="68" t="s">
        <v>49220</v>
      </c>
      <c r="K861" s="68" t="s">
        <v>49221</v>
      </c>
      <c r="L861" s="100" t="s">
        <v>49222</v>
      </c>
      <c r="N861" s="68">
        <v>0.62</v>
      </c>
      <c r="O861" s="68">
        <v>130</v>
      </c>
      <c r="P861" s="68">
        <v>1.95</v>
      </c>
      <c r="Q861" s="68">
        <v>0.13650000000000001</v>
      </c>
      <c r="R861" s="68">
        <v>0</v>
      </c>
      <c r="S861" s="68">
        <v>17</v>
      </c>
      <c r="T861" s="53">
        <v>19.09</v>
      </c>
    </row>
    <row r="862" spans="1:20" ht="21.6" customHeight="1" x14ac:dyDescent="0.25">
      <c r="A862" s="68">
        <v>861</v>
      </c>
      <c r="B862" s="99">
        <v>243909</v>
      </c>
      <c r="C862" s="68" t="s">
        <v>4101</v>
      </c>
      <c r="D862" s="68" t="s">
        <v>4102</v>
      </c>
      <c r="E862" s="68" t="s">
        <v>4110</v>
      </c>
      <c r="F862" s="68" t="s">
        <v>4103</v>
      </c>
      <c r="G862" s="68" t="s">
        <v>6582</v>
      </c>
      <c r="H862" s="68" t="s">
        <v>4104</v>
      </c>
      <c r="I862" s="68" t="s">
        <v>49223</v>
      </c>
      <c r="J862" s="68" t="s">
        <v>49224</v>
      </c>
      <c r="K862" s="68" t="s">
        <v>43287</v>
      </c>
      <c r="L862" s="100" t="s">
        <v>49225</v>
      </c>
      <c r="N862" s="68">
        <v>0.622</v>
      </c>
      <c r="O862" s="68">
        <v>130</v>
      </c>
      <c r="P862" s="68">
        <v>1.95</v>
      </c>
      <c r="Q862" s="68">
        <v>0.13650000000000001</v>
      </c>
      <c r="R862" s="68">
        <v>0</v>
      </c>
      <c r="S862" s="68">
        <v>17</v>
      </c>
      <c r="T862" s="53">
        <v>19.09</v>
      </c>
    </row>
    <row r="863" spans="1:20" ht="21.6" customHeight="1" x14ac:dyDescent="0.25">
      <c r="A863" s="68">
        <v>862</v>
      </c>
      <c r="B863" s="99">
        <v>243909</v>
      </c>
      <c r="C863" s="68" t="s">
        <v>4101</v>
      </c>
      <c r="D863" s="68" t="s">
        <v>4102</v>
      </c>
      <c r="E863" s="68" t="s">
        <v>4110</v>
      </c>
      <c r="F863" s="68" t="s">
        <v>4103</v>
      </c>
      <c r="G863" s="68" t="s">
        <v>6582</v>
      </c>
      <c r="H863" s="68" t="s">
        <v>4104</v>
      </c>
      <c r="I863" s="68" t="s">
        <v>49226</v>
      </c>
      <c r="J863" s="68" t="s">
        <v>41773</v>
      </c>
      <c r="K863" s="68" t="s">
        <v>41774</v>
      </c>
      <c r="L863" s="100" t="s">
        <v>49227</v>
      </c>
      <c r="N863" s="68">
        <v>0.62</v>
      </c>
      <c r="O863" s="68">
        <v>130</v>
      </c>
      <c r="P863" s="68">
        <v>1.95</v>
      </c>
      <c r="Q863" s="68">
        <v>0.13650000000000001</v>
      </c>
      <c r="R863" s="68">
        <v>0</v>
      </c>
      <c r="S863" s="68">
        <v>17</v>
      </c>
      <c r="T863" s="53">
        <v>19.09</v>
      </c>
    </row>
    <row r="864" spans="1:20" ht="21.6" customHeight="1" x14ac:dyDescent="0.25">
      <c r="A864" s="68">
        <v>863</v>
      </c>
      <c r="B864" s="99">
        <v>243909</v>
      </c>
      <c r="C864" s="68" t="s">
        <v>4101</v>
      </c>
      <c r="D864" s="68" t="s">
        <v>4102</v>
      </c>
      <c r="E864" s="68" t="s">
        <v>4110</v>
      </c>
      <c r="F864" s="68" t="s">
        <v>4103</v>
      </c>
      <c r="G864" s="68" t="s">
        <v>6582</v>
      </c>
      <c r="H864" s="68" t="s">
        <v>4104</v>
      </c>
      <c r="I864" s="68" t="s">
        <v>49228</v>
      </c>
      <c r="J864" s="68" t="s">
        <v>19388</v>
      </c>
      <c r="K864" s="68" t="s">
        <v>49229</v>
      </c>
      <c r="L864" s="100" t="s">
        <v>49230</v>
      </c>
      <c r="N864" s="68">
        <v>0.61</v>
      </c>
      <c r="O864" s="68">
        <v>130</v>
      </c>
      <c r="P864" s="68">
        <v>1.95</v>
      </c>
      <c r="Q864" s="68">
        <v>0.13650000000000001</v>
      </c>
      <c r="R864" s="68">
        <v>0</v>
      </c>
      <c r="S864" s="68">
        <v>17</v>
      </c>
      <c r="T864" s="53">
        <v>19.09</v>
      </c>
    </row>
    <row r="865" spans="1:20" ht="21.6" customHeight="1" x14ac:dyDescent="0.25">
      <c r="A865" s="68">
        <v>864</v>
      </c>
      <c r="B865" s="99">
        <v>243909</v>
      </c>
      <c r="C865" s="68" t="s">
        <v>4101</v>
      </c>
      <c r="D865" s="68" t="s">
        <v>4102</v>
      </c>
      <c r="E865" s="68" t="s">
        <v>4110</v>
      </c>
      <c r="F865" s="68" t="s">
        <v>4103</v>
      </c>
      <c r="G865" s="68" t="s">
        <v>6582</v>
      </c>
      <c r="H865" s="68" t="s">
        <v>4104</v>
      </c>
      <c r="I865" s="68" t="s">
        <v>49231</v>
      </c>
      <c r="J865" s="68" t="s">
        <v>49232</v>
      </c>
      <c r="K865" s="68" t="s">
        <v>49233</v>
      </c>
      <c r="L865" s="100" t="s">
        <v>49234</v>
      </c>
      <c r="N865" s="68">
        <v>1.1779999999999999</v>
      </c>
      <c r="O865" s="68">
        <v>230</v>
      </c>
      <c r="P865" s="68">
        <v>3.45</v>
      </c>
      <c r="Q865" s="68">
        <v>0.24149999999999999</v>
      </c>
      <c r="R865" s="68">
        <v>0</v>
      </c>
      <c r="S865" s="68">
        <v>22</v>
      </c>
      <c r="T865" s="53">
        <v>25.69</v>
      </c>
    </row>
    <row r="866" spans="1:20" ht="21.6" customHeight="1" x14ac:dyDescent="0.25">
      <c r="A866" s="68">
        <v>865</v>
      </c>
      <c r="B866" s="99">
        <v>243909</v>
      </c>
      <c r="C866" s="68" t="s">
        <v>4101</v>
      </c>
      <c r="D866" s="68" t="s">
        <v>4102</v>
      </c>
      <c r="E866" s="68" t="s">
        <v>4110</v>
      </c>
      <c r="F866" s="68" t="s">
        <v>4103</v>
      </c>
      <c r="G866" s="68" t="s">
        <v>6582</v>
      </c>
      <c r="H866" s="68" t="s">
        <v>4104</v>
      </c>
      <c r="I866" s="68" t="s">
        <v>49235</v>
      </c>
      <c r="J866" s="68" t="s">
        <v>49236</v>
      </c>
      <c r="K866" s="68" t="s">
        <v>49237</v>
      </c>
      <c r="L866" s="100" t="s">
        <v>49238</v>
      </c>
      <c r="N866" s="68">
        <v>0.628</v>
      </c>
      <c r="O866" s="68">
        <v>130</v>
      </c>
      <c r="P866" s="68">
        <v>1.95</v>
      </c>
      <c r="Q866" s="68">
        <v>0.13650000000000001</v>
      </c>
      <c r="R866" s="68">
        <v>0</v>
      </c>
      <c r="S866" s="68">
        <v>17</v>
      </c>
      <c r="T866" s="53">
        <v>19.09</v>
      </c>
    </row>
    <row r="867" spans="1:20" ht="21.6" customHeight="1" x14ac:dyDescent="0.25">
      <c r="A867" s="68">
        <v>866</v>
      </c>
      <c r="B867" s="99">
        <v>243909</v>
      </c>
      <c r="C867" s="68" t="s">
        <v>4101</v>
      </c>
      <c r="D867" s="68" t="s">
        <v>4102</v>
      </c>
      <c r="E867" s="68" t="s">
        <v>4110</v>
      </c>
      <c r="F867" s="68" t="s">
        <v>4103</v>
      </c>
      <c r="G867" s="68" t="s">
        <v>6582</v>
      </c>
      <c r="H867" s="68" t="s">
        <v>4104</v>
      </c>
      <c r="I867" s="68" t="s">
        <v>49239</v>
      </c>
      <c r="J867" s="68" t="s">
        <v>20065</v>
      </c>
      <c r="K867" s="68" t="s">
        <v>49240</v>
      </c>
      <c r="L867" s="100" t="s">
        <v>49241</v>
      </c>
      <c r="N867" s="68">
        <v>1.1359999999999999</v>
      </c>
      <c r="O867" s="68">
        <v>230</v>
      </c>
      <c r="P867" s="68">
        <v>3.45</v>
      </c>
      <c r="Q867" s="68">
        <v>0.24149999999999999</v>
      </c>
      <c r="R867" s="68">
        <v>0</v>
      </c>
      <c r="S867" s="68">
        <v>22</v>
      </c>
      <c r="T867" s="53">
        <v>25.69</v>
      </c>
    </row>
    <row r="868" spans="1:20" ht="21.6" customHeight="1" x14ac:dyDescent="0.25">
      <c r="A868" s="68">
        <v>867</v>
      </c>
      <c r="B868" s="99">
        <v>243909</v>
      </c>
      <c r="C868" s="68" t="s">
        <v>4101</v>
      </c>
      <c r="D868" s="68" t="s">
        <v>4102</v>
      </c>
      <c r="E868" s="68" t="s">
        <v>4110</v>
      </c>
      <c r="F868" s="68" t="s">
        <v>4103</v>
      </c>
      <c r="G868" s="68" t="s">
        <v>6582</v>
      </c>
      <c r="H868" s="68" t="s">
        <v>4104</v>
      </c>
      <c r="I868" s="68" t="s">
        <v>49242</v>
      </c>
      <c r="J868" s="68" t="s">
        <v>49243</v>
      </c>
      <c r="K868" s="68" t="s">
        <v>49244</v>
      </c>
      <c r="L868" s="100" t="s">
        <v>49245</v>
      </c>
      <c r="N868" s="68">
        <v>0.61799999999999999</v>
      </c>
      <c r="O868" s="68">
        <v>130</v>
      </c>
      <c r="P868" s="68">
        <v>1.95</v>
      </c>
      <c r="Q868" s="68">
        <v>0.13650000000000001</v>
      </c>
      <c r="R868" s="68">
        <v>0</v>
      </c>
      <c r="S868" s="68">
        <v>17</v>
      </c>
      <c r="T868" s="53">
        <v>19.09</v>
      </c>
    </row>
    <row r="869" spans="1:20" ht="21.6" customHeight="1" x14ac:dyDescent="0.25">
      <c r="A869" s="68">
        <v>868</v>
      </c>
      <c r="B869" s="99">
        <v>243909</v>
      </c>
      <c r="C869" s="68" t="s">
        <v>4101</v>
      </c>
      <c r="D869" s="68" t="s">
        <v>4102</v>
      </c>
      <c r="E869" s="68" t="s">
        <v>4110</v>
      </c>
      <c r="F869" s="68" t="s">
        <v>4103</v>
      </c>
      <c r="G869" s="68" t="s">
        <v>6582</v>
      </c>
      <c r="H869" s="68" t="s">
        <v>4104</v>
      </c>
      <c r="I869" s="68" t="s">
        <v>49246</v>
      </c>
      <c r="J869" s="68" t="s">
        <v>49247</v>
      </c>
      <c r="K869" s="68" t="s">
        <v>49248</v>
      </c>
      <c r="L869" s="100" t="s">
        <v>49249</v>
      </c>
      <c r="N869" s="68">
        <v>1.1279999999999999</v>
      </c>
      <c r="O869" s="68">
        <v>230</v>
      </c>
      <c r="P869" s="68">
        <v>3.45</v>
      </c>
      <c r="Q869" s="68">
        <v>0.24149999999999999</v>
      </c>
      <c r="R869" s="68">
        <v>0</v>
      </c>
      <c r="S869" s="68">
        <v>22</v>
      </c>
      <c r="T869" s="53">
        <v>25.69</v>
      </c>
    </row>
    <row r="870" spans="1:20" ht="21.6" customHeight="1" x14ac:dyDescent="0.25">
      <c r="A870" s="68">
        <v>869</v>
      </c>
      <c r="B870" s="99">
        <v>243909</v>
      </c>
      <c r="C870" s="68" t="s">
        <v>4101</v>
      </c>
      <c r="D870" s="68" t="s">
        <v>4102</v>
      </c>
      <c r="E870" s="68" t="s">
        <v>4110</v>
      </c>
      <c r="F870" s="68" t="s">
        <v>4103</v>
      </c>
      <c r="G870" s="68" t="s">
        <v>6582</v>
      </c>
      <c r="H870" s="68" t="s">
        <v>4104</v>
      </c>
      <c r="I870" s="68" t="s">
        <v>49250</v>
      </c>
      <c r="J870" s="68" t="s">
        <v>49251</v>
      </c>
      <c r="K870" s="68" t="s">
        <v>49252</v>
      </c>
      <c r="L870" s="100" t="s">
        <v>49253</v>
      </c>
      <c r="N870" s="68">
        <v>1.1679999999999999</v>
      </c>
      <c r="O870" s="68">
        <v>230</v>
      </c>
      <c r="P870" s="68">
        <v>3.45</v>
      </c>
      <c r="Q870" s="68">
        <v>0.24149999999999999</v>
      </c>
      <c r="R870" s="68">
        <v>0</v>
      </c>
      <c r="S870" s="68">
        <v>22</v>
      </c>
      <c r="T870" s="53">
        <v>25.69</v>
      </c>
    </row>
    <row r="871" spans="1:20" ht="21.6" customHeight="1" x14ac:dyDescent="0.25">
      <c r="A871" s="68">
        <v>870</v>
      </c>
      <c r="B871" s="99">
        <v>243909</v>
      </c>
      <c r="C871" s="68" t="s">
        <v>4101</v>
      </c>
      <c r="D871" s="68" t="s">
        <v>4102</v>
      </c>
      <c r="E871" s="68" t="s">
        <v>4110</v>
      </c>
      <c r="F871" s="68" t="s">
        <v>4103</v>
      </c>
      <c r="G871" s="68" t="s">
        <v>6582</v>
      </c>
      <c r="H871" s="68" t="s">
        <v>4104</v>
      </c>
      <c r="I871" s="68" t="s">
        <v>49254</v>
      </c>
      <c r="J871" s="68" t="s">
        <v>49255</v>
      </c>
      <c r="K871" s="68" t="s">
        <v>49256</v>
      </c>
      <c r="L871" s="100" t="s">
        <v>49257</v>
      </c>
      <c r="N871" s="68">
        <v>1.1879999999999999</v>
      </c>
      <c r="O871" s="68">
        <v>0</v>
      </c>
      <c r="P871" s="68">
        <v>0</v>
      </c>
      <c r="Q871" s="68">
        <v>0</v>
      </c>
      <c r="R871" s="68">
        <v>0</v>
      </c>
      <c r="S871" s="68">
        <v>22</v>
      </c>
      <c r="T871" s="53">
        <v>22</v>
      </c>
    </row>
    <row r="872" spans="1:20" ht="21.6" customHeight="1" x14ac:dyDescent="0.25">
      <c r="A872" s="68">
        <v>871</v>
      </c>
      <c r="B872" s="99">
        <v>243909</v>
      </c>
      <c r="C872" s="68" t="s">
        <v>4101</v>
      </c>
      <c r="D872" s="68" t="s">
        <v>4102</v>
      </c>
      <c r="E872" s="68" t="s">
        <v>4110</v>
      </c>
      <c r="F872" s="68" t="s">
        <v>4103</v>
      </c>
      <c r="G872" s="68" t="s">
        <v>6582</v>
      </c>
      <c r="H872" s="68" t="s">
        <v>4104</v>
      </c>
      <c r="I872" s="68" t="s">
        <v>49258</v>
      </c>
      <c r="J872" s="68" t="s">
        <v>18787</v>
      </c>
      <c r="K872" s="68" t="s">
        <v>6405</v>
      </c>
      <c r="L872" s="100" t="s">
        <v>18788</v>
      </c>
      <c r="N872" s="68">
        <v>2.1659999999999999</v>
      </c>
      <c r="O872" s="68">
        <v>0</v>
      </c>
      <c r="P872" s="68">
        <v>0</v>
      </c>
      <c r="Q872" s="68">
        <v>0</v>
      </c>
      <c r="R872" s="68">
        <v>0</v>
      </c>
      <c r="S872" s="68">
        <v>33</v>
      </c>
      <c r="T872" s="53">
        <v>33</v>
      </c>
    </row>
    <row r="873" spans="1:20" ht="21.6" customHeight="1" x14ac:dyDescent="0.25">
      <c r="A873" s="68">
        <v>872</v>
      </c>
      <c r="B873" s="99">
        <v>243909</v>
      </c>
      <c r="C873" s="68" t="s">
        <v>4101</v>
      </c>
      <c r="D873" s="68" t="s">
        <v>4102</v>
      </c>
      <c r="E873" s="68" t="s">
        <v>4110</v>
      </c>
      <c r="F873" s="68" t="s">
        <v>4103</v>
      </c>
      <c r="G873" s="68" t="s">
        <v>6582</v>
      </c>
      <c r="H873" s="68" t="s">
        <v>4104</v>
      </c>
      <c r="I873" s="68" t="s">
        <v>49259</v>
      </c>
      <c r="J873" s="68" t="s">
        <v>48939</v>
      </c>
      <c r="K873" s="68" t="s">
        <v>48940</v>
      </c>
      <c r="L873" s="100" t="s">
        <v>48941</v>
      </c>
      <c r="N873" s="68">
        <v>1.6659999999999999</v>
      </c>
      <c r="O873" s="68">
        <v>0</v>
      </c>
      <c r="P873" s="68">
        <v>0</v>
      </c>
      <c r="Q873" s="68">
        <v>0</v>
      </c>
      <c r="R873" s="68">
        <v>0</v>
      </c>
      <c r="S873" s="68">
        <v>22</v>
      </c>
      <c r="T873" s="53">
        <v>22</v>
      </c>
    </row>
    <row r="874" spans="1:20" ht="21.6" customHeight="1" x14ac:dyDescent="0.25">
      <c r="A874" s="68">
        <v>873</v>
      </c>
      <c r="B874" s="99">
        <v>243909</v>
      </c>
      <c r="C874" s="68" t="s">
        <v>4101</v>
      </c>
      <c r="D874" s="68" t="s">
        <v>4102</v>
      </c>
      <c r="E874" s="68" t="s">
        <v>4110</v>
      </c>
      <c r="F874" s="68" t="s">
        <v>4103</v>
      </c>
      <c r="G874" s="68" t="s">
        <v>6582</v>
      </c>
      <c r="H874" s="68" t="s">
        <v>4104</v>
      </c>
      <c r="I874" s="68" t="s">
        <v>49260</v>
      </c>
      <c r="J874" s="68" t="s">
        <v>49261</v>
      </c>
      <c r="K874" s="68" t="s">
        <v>49262</v>
      </c>
      <c r="L874" s="100" t="s">
        <v>49263</v>
      </c>
      <c r="N874" s="68">
        <v>1.1719999999999999</v>
      </c>
      <c r="O874" s="68">
        <v>0</v>
      </c>
      <c r="P874" s="68">
        <v>0</v>
      </c>
      <c r="Q874" s="68">
        <v>0</v>
      </c>
      <c r="R874" s="68">
        <v>0</v>
      </c>
      <c r="S874" s="68">
        <v>22</v>
      </c>
      <c r="T874" s="53">
        <v>22</v>
      </c>
    </row>
    <row r="875" spans="1:20" ht="21.6" customHeight="1" x14ac:dyDescent="0.25">
      <c r="A875" s="68">
        <v>874</v>
      </c>
      <c r="B875" s="99">
        <v>243909</v>
      </c>
      <c r="C875" s="68" t="s">
        <v>4101</v>
      </c>
      <c r="D875" s="68" t="s">
        <v>4102</v>
      </c>
      <c r="E875" s="68" t="s">
        <v>4110</v>
      </c>
      <c r="F875" s="68" t="s">
        <v>4103</v>
      </c>
      <c r="G875" s="68" t="s">
        <v>6582</v>
      </c>
      <c r="H875" s="68" t="s">
        <v>4104</v>
      </c>
      <c r="I875" s="68" t="s">
        <v>49264</v>
      </c>
      <c r="J875" s="68" t="s">
        <v>49265</v>
      </c>
      <c r="K875" s="68" t="s">
        <v>49266</v>
      </c>
      <c r="L875" s="100" t="s">
        <v>49267</v>
      </c>
      <c r="N875" s="68">
        <v>0.83199999999999996</v>
      </c>
      <c r="O875" s="68">
        <v>0</v>
      </c>
      <c r="P875" s="68">
        <v>0</v>
      </c>
      <c r="Q875" s="68">
        <v>0</v>
      </c>
      <c r="R875" s="68">
        <v>0</v>
      </c>
      <c r="S875" s="68">
        <v>17</v>
      </c>
      <c r="T875" s="53">
        <v>17</v>
      </c>
    </row>
    <row r="876" spans="1:20" ht="21.6" customHeight="1" x14ac:dyDescent="0.25">
      <c r="A876" s="68">
        <v>875</v>
      </c>
      <c r="B876" s="99">
        <v>243909</v>
      </c>
      <c r="C876" s="68" t="s">
        <v>4101</v>
      </c>
      <c r="D876" s="68" t="s">
        <v>4102</v>
      </c>
      <c r="E876" s="68" t="s">
        <v>4110</v>
      </c>
      <c r="F876" s="68" t="s">
        <v>4103</v>
      </c>
      <c r="G876" s="68" t="s">
        <v>6582</v>
      </c>
      <c r="H876" s="68" t="s">
        <v>4104</v>
      </c>
      <c r="I876" s="68" t="s">
        <v>49268</v>
      </c>
      <c r="J876" s="68" t="s">
        <v>9521</v>
      </c>
      <c r="K876" s="68" t="s">
        <v>5705</v>
      </c>
      <c r="L876" s="100" t="s">
        <v>49269</v>
      </c>
      <c r="N876" s="68">
        <v>16.353999999999999</v>
      </c>
      <c r="O876" s="68">
        <v>0</v>
      </c>
      <c r="P876" s="68">
        <v>0</v>
      </c>
      <c r="Q876" s="68">
        <v>0</v>
      </c>
      <c r="R876" s="68">
        <v>0</v>
      </c>
      <c r="S876" s="68">
        <v>180</v>
      </c>
      <c r="T876" s="53">
        <v>180</v>
      </c>
    </row>
    <row r="877" spans="1:20" ht="21.6" customHeight="1" x14ac:dyDescent="0.25">
      <c r="A877" s="68">
        <v>876</v>
      </c>
      <c r="B877" s="99">
        <v>243909</v>
      </c>
      <c r="C877" s="68" t="s">
        <v>4101</v>
      </c>
      <c r="D877" s="68" t="s">
        <v>4102</v>
      </c>
      <c r="E877" s="68" t="s">
        <v>4110</v>
      </c>
      <c r="F877" s="68" t="s">
        <v>4103</v>
      </c>
      <c r="G877" s="68" t="s">
        <v>6582</v>
      </c>
      <c r="H877" s="68" t="s">
        <v>4104</v>
      </c>
      <c r="I877" s="68" t="s">
        <v>49270</v>
      </c>
      <c r="J877" s="68" t="s">
        <v>49271</v>
      </c>
      <c r="K877" s="68" t="s">
        <v>22988</v>
      </c>
      <c r="L877" s="100" t="s">
        <v>49272</v>
      </c>
      <c r="N877" s="68">
        <v>1.1679999999999999</v>
      </c>
      <c r="O877" s="68">
        <v>0</v>
      </c>
      <c r="P877" s="68">
        <v>0</v>
      </c>
      <c r="Q877" s="68">
        <v>0</v>
      </c>
      <c r="R877" s="68">
        <v>0</v>
      </c>
      <c r="S877" s="68">
        <v>22</v>
      </c>
      <c r="T877" s="53">
        <v>22</v>
      </c>
    </row>
    <row r="878" spans="1:20" ht="21.6" customHeight="1" x14ac:dyDescent="0.25">
      <c r="A878" s="68">
        <v>877</v>
      </c>
      <c r="B878" s="99">
        <v>243909</v>
      </c>
      <c r="C878" s="68" t="s">
        <v>4101</v>
      </c>
      <c r="D878" s="68" t="s">
        <v>4102</v>
      </c>
      <c r="E878" s="68" t="s">
        <v>4110</v>
      </c>
      <c r="F878" s="68" t="s">
        <v>4103</v>
      </c>
      <c r="G878" s="68" t="s">
        <v>6582</v>
      </c>
      <c r="H878" s="68" t="s">
        <v>4104</v>
      </c>
      <c r="I878" s="68" t="s">
        <v>49273</v>
      </c>
      <c r="J878" s="68" t="s">
        <v>28675</v>
      </c>
      <c r="K878" s="68" t="s">
        <v>28676</v>
      </c>
      <c r="L878" s="100" t="s">
        <v>28677</v>
      </c>
      <c r="N878" s="68">
        <v>0.66</v>
      </c>
      <c r="O878" s="68">
        <v>0</v>
      </c>
      <c r="P878" s="68">
        <v>0</v>
      </c>
      <c r="Q878" s="68">
        <v>0</v>
      </c>
      <c r="R878" s="68">
        <v>0</v>
      </c>
      <c r="S878" s="68">
        <v>17</v>
      </c>
      <c r="T878" s="53">
        <v>17</v>
      </c>
    </row>
    <row r="879" spans="1:20" ht="21.6" customHeight="1" x14ac:dyDescent="0.25">
      <c r="A879" s="68">
        <v>878</v>
      </c>
      <c r="B879" s="99">
        <v>243909</v>
      </c>
      <c r="C879" s="68" t="s">
        <v>4101</v>
      </c>
      <c r="D879" s="68" t="s">
        <v>4102</v>
      </c>
      <c r="E879" s="68" t="s">
        <v>4110</v>
      </c>
      <c r="F879" s="68" t="s">
        <v>4103</v>
      </c>
      <c r="G879" s="68" t="s">
        <v>6582</v>
      </c>
      <c r="H879" s="68" t="s">
        <v>4104</v>
      </c>
      <c r="I879" s="68" t="s">
        <v>49274</v>
      </c>
      <c r="J879" s="68" t="s">
        <v>49275</v>
      </c>
      <c r="K879" s="68" t="s">
        <v>21800</v>
      </c>
      <c r="L879" s="100" t="s">
        <v>49276</v>
      </c>
      <c r="N879" s="68">
        <v>1.1679999999999999</v>
      </c>
      <c r="O879" s="68">
        <v>0</v>
      </c>
      <c r="P879" s="68">
        <v>0</v>
      </c>
      <c r="Q879" s="68">
        <v>0</v>
      </c>
      <c r="R879" s="68">
        <v>0</v>
      </c>
      <c r="S879" s="68">
        <v>22</v>
      </c>
      <c r="T879" s="53">
        <v>22</v>
      </c>
    </row>
    <row r="880" spans="1:20" ht="21.6" customHeight="1" x14ac:dyDescent="0.25">
      <c r="A880" s="68">
        <v>879</v>
      </c>
      <c r="B880" s="99">
        <v>243909</v>
      </c>
      <c r="C880" s="68" t="s">
        <v>4101</v>
      </c>
      <c r="D880" s="68" t="s">
        <v>4102</v>
      </c>
      <c r="E880" s="68" t="s">
        <v>4110</v>
      </c>
      <c r="F880" s="68" t="s">
        <v>4103</v>
      </c>
      <c r="G880" s="68" t="s">
        <v>6582</v>
      </c>
      <c r="H880" s="68" t="s">
        <v>4104</v>
      </c>
      <c r="I880" s="68" t="s">
        <v>49277</v>
      </c>
      <c r="J880" s="68" t="s">
        <v>49278</v>
      </c>
      <c r="K880" s="68" t="s">
        <v>49279</v>
      </c>
      <c r="L880" s="100" t="s">
        <v>49280</v>
      </c>
      <c r="N880" s="68">
        <v>1.1519999999999999</v>
      </c>
      <c r="O880" s="68">
        <v>0</v>
      </c>
      <c r="P880" s="68">
        <v>0</v>
      </c>
      <c r="Q880" s="68">
        <v>0</v>
      </c>
      <c r="R880" s="68">
        <v>0</v>
      </c>
      <c r="S880" s="68">
        <v>22</v>
      </c>
      <c r="T880" s="53">
        <v>22</v>
      </c>
    </row>
    <row r="881" spans="1:20" ht="21.6" customHeight="1" x14ac:dyDescent="0.25">
      <c r="A881" s="68">
        <v>880</v>
      </c>
      <c r="B881" s="99">
        <v>243909</v>
      </c>
      <c r="C881" s="68" t="s">
        <v>4101</v>
      </c>
      <c r="D881" s="68" t="s">
        <v>4102</v>
      </c>
      <c r="E881" s="68" t="s">
        <v>4110</v>
      </c>
      <c r="F881" s="68" t="s">
        <v>4103</v>
      </c>
      <c r="G881" s="68" t="s">
        <v>6582</v>
      </c>
      <c r="H881" s="68" t="s">
        <v>4104</v>
      </c>
      <c r="I881" s="68" t="s">
        <v>49281</v>
      </c>
      <c r="J881" s="68" t="s">
        <v>49282</v>
      </c>
      <c r="K881" s="68" t="s">
        <v>49283</v>
      </c>
      <c r="L881" s="100" t="s">
        <v>49284</v>
      </c>
      <c r="N881" s="68">
        <v>1.1659999999999999</v>
      </c>
      <c r="O881" s="68">
        <v>0</v>
      </c>
      <c r="P881" s="68">
        <v>0</v>
      </c>
      <c r="Q881" s="68">
        <v>0</v>
      </c>
      <c r="R881" s="68">
        <v>0</v>
      </c>
      <c r="S881" s="68">
        <v>22</v>
      </c>
      <c r="T881" s="53">
        <v>22</v>
      </c>
    </row>
    <row r="882" spans="1:20" ht="21.6" customHeight="1" x14ac:dyDescent="0.25">
      <c r="A882" s="68">
        <v>881</v>
      </c>
      <c r="B882" s="99">
        <v>243909</v>
      </c>
      <c r="C882" s="68" t="s">
        <v>4101</v>
      </c>
      <c r="D882" s="68" t="s">
        <v>4102</v>
      </c>
      <c r="E882" s="68" t="s">
        <v>4110</v>
      </c>
      <c r="F882" s="68" t="s">
        <v>4103</v>
      </c>
      <c r="G882" s="68" t="s">
        <v>6582</v>
      </c>
      <c r="H882" s="68" t="s">
        <v>4104</v>
      </c>
      <c r="I882" s="68" t="s">
        <v>49285</v>
      </c>
      <c r="J882" s="68" t="s">
        <v>42911</v>
      </c>
      <c r="K882" s="68" t="s">
        <v>42912</v>
      </c>
      <c r="L882" s="100" t="s">
        <v>42913</v>
      </c>
      <c r="N882" s="68">
        <v>1.19</v>
      </c>
      <c r="O882" s="68">
        <v>0</v>
      </c>
      <c r="P882" s="68">
        <v>0</v>
      </c>
      <c r="Q882" s="68">
        <v>0</v>
      </c>
      <c r="R882" s="68">
        <v>0</v>
      </c>
      <c r="S882" s="68">
        <v>22</v>
      </c>
      <c r="T882" s="53">
        <v>22</v>
      </c>
    </row>
    <row r="883" spans="1:20" ht="21.6" customHeight="1" x14ac:dyDescent="0.25">
      <c r="A883" s="68">
        <v>882</v>
      </c>
      <c r="B883" s="99">
        <v>243909</v>
      </c>
      <c r="C883" s="68" t="s">
        <v>4101</v>
      </c>
      <c r="D883" s="68" t="s">
        <v>4102</v>
      </c>
      <c r="E883" s="68" t="s">
        <v>4110</v>
      </c>
      <c r="F883" s="68" t="s">
        <v>4103</v>
      </c>
      <c r="G883" s="68" t="s">
        <v>6582</v>
      </c>
      <c r="H883" s="68" t="s">
        <v>4104</v>
      </c>
      <c r="I883" s="68" t="s">
        <v>49286</v>
      </c>
      <c r="J883" s="68" t="s">
        <v>49287</v>
      </c>
      <c r="K883" s="68" t="s">
        <v>49288</v>
      </c>
      <c r="L883" s="100" t="s">
        <v>49289</v>
      </c>
      <c r="N883" s="68">
        <v>1.1200000000000001</v>
      </c>
      <c r="O883" s="68">
        <v>230</v>
      </c>
      <c r="P883" s="68">
        <v>3.45</v>
      </c>
      <c r="Q883" s="68">
        <v>0.24149999999999999</v>
      </c>
      <c r="R883" s="68">
        <v>0</v>
      </c>
      <c r="S883" s="68">
        <v>22</v>
      </c>
      <c r="T883" s="53">
        <v>25.69</v>
      </c>
    </row>
    <row r="884" spans="1:20" ht="21.6" customHeight="1" x14ac:dyDescent="0.25">
      <c r="A884" s="68">
        <v>883</v>
      </c>
      <c r="B884" s="99">
        <v>243909</v>
      </c>
      <c r="C884" s="68" t="s">
        <v>4101</v>
      </c>
      <c r="D884" s="68" t="s">
        <v>4102</v>
      </c>
      <c r="E884" s="68" t="s">
        <v>4110</v>
      </c>
      <c r="F884" s="68" t="s">
        <v>4103</v>
      </c>
      <c r="G884" s="68" t="s">
        <v>6582</v>
      </c>
      <c r="H884" s="68" t="s">
        <v>4104</v>
      </c>
      <c r="I884" s="68" t="s">
        <v>49290</v>
      </c>
      <c r="J884" s="68" t="s">
        <v>49291</v>
      </c>
      <c r="K884" s="68" t="s">
        <v>36881</v>
      </c>
      <c r="L884" s="100" t="s">
        <v>37350</v>
      </c>
      <c r="N884" s="68">
        <v>0.61599999999999999</v>
      </c>
      <c r="O884" s="68">
        <v>130</v>
      </c>
      <c r="P884" s="68">
        <v>1.95</v>
      </c>
      <c r="Q884" s="68">
        <v>0.13650000000000001</v>
      </c>
      <c r="R884" s="68">
        <v>0</v>
      </c>
      <c r="S884" s="68">
        <v>17</v>
      </c>
      <c r="T884" s="53">
        <v>19.09</v>
      </c>
    </row>
    <row r="885" spans="1:20" ht="21.6" customHeight="1" x14ac:dyDescent="0.25">
      <c r="A885" s="68">
        <v>884</v>
      </c>
      <c r="B885" s="99">
        <v>243909</v>
      </c>
      <c r="C885" s="68" t="s">
        <v>4101</v>
      </c>
      <c r="D885" s="68" t="s">
        <v>4102</v>
      </c>
      <c r="E885" s="68" t="s">
        <v>4110</v>
      </c>
      <c r="F885" s="68" t="s">
        <v>4103</v>
      </c>
      <c r="G885" s="68" t="s">
        <v>6582</v>
      </c>
      <c r="H885" s="68" t="s">
        <v>4104</v>
      </c>
      <c r="I885" s="68" t="s">
        <v>49292</v>
      </c>
      <c r="J885" s="68" t="s">
        <v>49293</v>
      </c>
      <c r="K885" s="68" t="s">
        <v>49294</v>
      </c>
      <c r="L885" s="100" t="s">
        <v>49295</v>
      </c>
      <c r="N885" s="68">
        <v>0.61599999999999999</v>
      </c>
      <c r="O885" s="68">
        <v>130</v>
      </c>
      <c r="P885" s="68">
        <v>1.95</v>
      </c>
      <c r="Q885" s="68">
        <v>0.13650000000000001</v>
      </c>
      <c r="R885" s="68">
        <v>0</v>
      </c>
      <c r="S885" s="68">
        <v>17</v>
      </c>
      <c r="T885" s="53">
        <v>19.09</v>
      </c>
    </row>
    <row r="886" spans="1:20" ht="21.6" customHeight="1" x14ac:dyDescent="0.25">
      <c r="A886" s="68">
        <v>885</v>
      </c>
      <c r="B886" s="99">
        <v>243909</v>
      </c>
      <c r="C886" s="68" t="s">
        <v>4101</v>
      </c>
      <c r="D886" s="68" t="s">
        <v>4102</v>
      </c>
      <c r="E886" s="68" t="s">
        <v>4110</v>
      </c>
      <c r="F886" s="68" t="s">
        <v>4103</v>
      </c>
      <c r="G886" s="68" t="s">
        <v>6582</v>
      </c>
      <c r="H886" s="68" t="s">
        <v>4104</v>
      </c>
      <c r="I886" s="68" t="s">
        <v>49296</v>
      </c>
      <c r="J886" s="68" t="s">
        <v>49297</v>
      </c>
      <c r="K886" s="68" t="s">
        <v>49298</v>
      </c>
      <c r="L886" s="100" t="s">
        <v>49299</v>
      </c>
      <c r="N886" s="68">
        <v>0.61599999999999999</v>
      </c>
      <c r="O886" s="68">
        <v>130</v>
      </c>
      <c r="P886" s="68">
        <v>1.95</v>
      </c>
      <c r="Q886" s="68">
        <v>0.13650000000000001</v>
      </c>
      <c r="R886" s="68">
        <v>0</v>
      </c>
      <c r="S886" s="68">
        <v>17</v>
      </c>
      <c r="T886" s="53">
        <v>19.09</v>
      </c>
    </row>
    <row r="887" spans="1:20" ht="21.6" customHeight="1" x14ac:dyDescent="0.25">
      <c r="A887" s="68">
        <v>886</v>
      </c>
      <c r="B887" s="99">
        <v>243909</v>
      </c>
      <c r="C887" s="68" t="s">
        <v>4101</v>
      </c>
      <c r="D887" s="68" t="s">
        <v>4102</v>
      </c>
      <c r="E887" s="68" t="s">
        <v>4110</v>
      </c>
      <c r="F887" s="68" t="s">
        <v>4103</v>
      </c>
      <c r="G887" s="68" t="s">
        <v>6582</v>
      </c>
      <c r="H887" s="68" t="s">
        <v>4104</v>
      </c>
      <c r="I887" s="68" t="s">
        <v>49300</v>
      </c>
      <c r="J887" s="68" t="s">
        <v>49301</v>
      </c>
      <c r="K887" s="68" t="s">
        <v>49302</v>
      </c>
      <c r="L887" s="100" t="s">
        <v>49303</v>
      </c>
      <c r="N887" s="68">
        <v>0.624</v>
      </c>
      <c r="O887" s="68">
        <v>130</v>
      </c>
      <c r="P887" s="68">
        <v>1.95</v>
      </c>
      <c r="Q887" s="68">
        <v>0.13650000000000001</v>
      </c>
      <c r="R887" s="68">
        <v>0</v>
      </c>
      <c r="S887" s="68">
        <v>17</v>
      </c>
      <c r="T887" s="53">
        <v>19.09</v>
      </c>
    </row>
    <row r="888" spans="1:20" ht="21.6" customHeight="1" x14ac:dyDescent="0.25">
      <c r="A888" s="68">
        <v>887</v>
      </c>
      <c r="B888" s="99">
        <v>243909</v>
      </c>
      <c r="C888" s="68" t="s">
        <v>4101</v>
      </c>
      <c r="D888" s="68" t="s">
        <v>4102</v>
      </c>
      <c r="E888" s="68" t="s">
        <v>4110</v>
      </c>
      <c r="F888" s="68" t="s">
        <v>4103</v>
      </c>
      <c r="G888" s="68" t="s">
        <v>6582</v>
      </c>
      <c r="H888" s="68" t="s">
        <v>4104</v>
      </c>
      <c r="I888" s="68" t="s">
        <v>49304</v>
      </c>
      <c r="J888" s="68" t="s">
        <v>49305</v>
      </c>
      <c r="K888" s="68" t="s">
        <v>49306</v>
      </c>
      <c r="L888" s="100" t="s">
        <v>49307</v>
      </c>
      <c r="N888" s="68">
        <v>0.61599999999999999</v>
      </c>
      <c r="O888" s="68">
        <v>130</v>
      </c>
      <c r="P888" s="68">
        <v>1.95</v>
      </c>
      <c r="Q888" s="68">
        <v>0.13650000000000001</v>
      </c>
      <c r="R888" s="68">
        <v>0</v>
      </c>
      <c r="S888" s="68">
        <v>17</v>
      </c>
      <c r="T888" s="53">
        <v>19.09</v>
      </c>
    </row>
    <row r="889" spans="1:20" ht="21.6" customHeight="1" x14ac:dyDescent="0.25">
      <c r="A889" s="68">
        <v>888</v>
      </c>
      <c r="B889" s="99">
        <v>243909</v>
      </c>
      <c r="C889" s="68" t="s">
        <v>4101</v>
      </c>
      <c r="D889" s="68" t="s">
        <v>4102</v>
      </c>
      <c r="E889" s="68" t="s">
        <v>4110</v>
      </c>
      <c r="F889" s="68" t="s">
        <v>4103</v>
      </c>
      <c r="G889" s="68" t="s">
        <v>6582</v>
      </c>
      <c r="H889" s="68" t="s">
        <v>4104</v>
      </c>
      <c r="I889" s="68" t="s">
        <v>49308</v>
      </c>
      <c r="J889" s="68" t="s">
        <v>49309</v>
      </c>
      <c r="K889" s="68" t="s">
        <v>49310</v>
      </c>
      <c r="L889" s="100" t="s">
        <v>49311</v>
      </c>
      <c r="N889" s="68">
        <v>1.1739999999999999</v>
      </c>
      <c r="O889" s="68">
        <v>230</v>
      </c>
      <c r="P889" s="68">
        <v>3.45</v>
      </c>
      <c r="Q889" s="68">
        <v>0.24149999999999999</v>
      </c>
      <c r="R889" s="68">
        <v>0</v>
      </c>
      <c r="S889" s="68">
        <v>22</v>
      </c>
      <c r="T889" s="53">
        <v>25.69</v>
      </c>
    </row>
    <row r="890" spans="1:20" ht="21.6" customHeight="1" x14ac:dyDescent="0.25">
      <c r="A890" s="68">
        <v>889</v>
      </c>
      <c r="B890" s="99">
        <v>243909</v>
      </c>
      <c r="C890" s="68" t="s">
        <v>4101</v>
      </c>
      <c r="D890" s="68" t="s">
        <v>4102</v>
      </c>
      <c r="E890" s="68" t="s">
        <v>4110</v>
      </c>
      <c r="F890" s="68" t="s">
        <v>4103</v>
      </c>
      <c r="G890" s="68" t="s">
        <v>6582</v>
      </c>
      <c r="H890" s="68" t="s">
        <v>4104</v>
      </c>
      <c r="I890" s="68" t="s">
        <v>49312</v>
      </c>
      <c r="J890" s="68" t="s">
        <v>49313</v>
      </c>
      <c r="K890" s="68" t="s">
        <v>49314</v>
      </c>
      <c r="L890" s="100" t="s">
        <v>49315</v>
      </c>
      <c r="N890" s="68">
        <v>0.61399999999999999</v>
      </c>
      <c r="O890" s="68">
        <v>130</v>
      </c>
      <c r="P890" s="68">
        <v>1.95</v>
      </c>
      <c r="Q890" s="68">
        <v>0.13650000000000001</v>
      </c>
      <c r="R890" s="68">
        <v>0</v>
      </c>
      <c r="S890" s="68">
        <v>17</v>
      </c>
      <c r="T890" s="53">
        <v>19.09</v>
      </c>
    </row>
    <row r="891" spans="1:20" ht="21.6" customHeight="1" x14ac:dyDescent="0.25">
      <c r="A891" s="68">
        <v>890</v>
      </c>
      <c r="B891" s="99">
        <v>243909</v>
      </c>
      <c r="C891" s="68" t="s">
        <v>4101</v>
      </c>
      <c r="D891" s="68" t="s">
        <v>4102</v>
      </c>
      <c r="E891" s="68" t="s">
        <v>4110</v>
      </c>
      <c r="F891" s="68" t="s">
        <v>4103</v>
      </c>
      <c r="G891" s="68" t="s">
        <v>6582</v>
      </c>
      <c r="H891" s="68" t="s">
        <v>4104</v>
      </c>
      <c r="I891" s="68" t="s">
        <v>49316</v>
      </c>
      <c r="J891" s="68" t="s">
        <v>49317</v>
      </c>
      <c r="K891" s="68" t="s">
        <v>49318</v>
      </c>
      <c r="L891" s="100" t="s">
        <v>49319</v>
      </c>
      <c r="N891" s="68">
        <v>0.61799999999999999</v>
      </c>
      <c r="O891" s="68">
        <v>130</v>
      </c>
      <c r="P891" s="68">
        <v>1.95</v>
      </c>
      <c r="Q891" s="68">
        <v>0.13650000000000001</v>
      </c>
      <c r="R891" s="68">
        <v>0</v>
      </c>
      <c r="S891" s="68">
        <v>17</v>
      </c>
      <c r="T891" s="53">
        <v>19.09</v>
      </c>
    </row>
    <row r="892" spans="1:20" ht="21.6" customHeight="1" x14ac:dyDescent="0.25">
      <c r="A892" s="68">
        <v>891</v>
      </c>
      <c r="B892" s="99">
        <v>243909</v>
      </c>
      <c r="C892" s="68" t="s">
        <v>4101</v>
      </c>
      <c r="D892" s="68" t="s">
        <v>4102</v>
      </c>
      <c r="E892" s="68" t="s">
        <v>4110</v>
      </c>
      <c r="F892" s="68" t="s">
        <v>4103</v>
      </c>
      <c r="G892" s="68" t="s">
        <v>6582</v>
      </c>
      <c r="H892" s="68" t="s">
        <v>4104</v>
      </c>
      <c r="I892" s="68" t="s">
        <v>49320</v>
      </c>
      <c r="J892" s="68" t="s">
        <v>49321</v>
      </c>
      <c r="K892" s="68" t="s">
        <v>49322</v>
      </c>
      <c r="L892" s="100" t="s">
        <v>49323</v>
      </c>
      <c r="N892" s="68">
        <v>0.61</v>
      </c>
      <c r="O892" s="68">
        <v>130</v>
      </c>
      <c r="P892" s="68">
        <v>1.95</v>
      </c>
      <c r="Q892" s="68">
        <v>0.13650000000000001</v>
      </c>
      <c r="R892" s="68">
        <v>0</v>
      </c>
      <c r="S892" s="68">
        <v>17</v>
      </c>
      <c r="T892" s="53">
        <v>19.09</v>
      </c>
    </row>
    <row r="893" spans="1:20" ht="21.6" customHeight="1" x14ac:dyDescent="0.25">
      <c r="A893" s="68">
        <v>892</v>
      </c>
      <c r="B893" s="99">
        <v>243909</v>
      </c>
      <c r="C893" s="68" t="s">
        <v>4101</v>
      </c>
      <c r="D893" s="68" t="s">
        <v>4102</v>
      </c>
      <c r="E893" s="68" t="s">
        <v>4110</v>
      </c>
      <c r="F893" s="68" t="s">
        <v>4103</v>
      </c>
      <c r="G893" s="68" t="s">
        <v>6582</v>
      </c>
      <c r="H893" s="68" t="s">
        <v>4104</v>
      </c>
      <c r="I893" s="68" t="s">
        <v>49324</v>
      </c>
      <c r="J893" s="68" t="s">
        <v>49325</v>
      </c>
      <c r="K893" s="68" t="s">
        <v>49326</v>
      </c>
      <c r="L893" s="100" t="s">
        <v>49327</v>
      </c>
      <c r="N893" s="68">
        <v>0.61799999999999999</v>
      </c>
      <c r="O893" s="68">
        <v>130</v>
      </c>
      <c r="P893" s="68">
        <v>1.95</v>
      </c>
      <c r="Q893" s="68">
        <v>0.13650000000000001</v>
      </c>
      <c r="R893" s="68">
        <v>0</v>
      </c>
      <c r="S893" s="68">
        <v>17</v>
      </c>
      <c r="T893" s="53">
        <v>19.09</v>
      </c>
    </row>
    <row r="894" spans="1:20" ht="21.6" customHeight="1" x14ac:dyDescent="0.25">
      <c r="A894" s="68">
        <v>893</v>
      </c>
      <c r="B894" s="99">
        <v>243909</v>
      </c>
      <c r="C894" s="68" t="s">
        <v>4101</v>
      </c>
      <c r="D894" s="68" t="s">
        <v>4102</v>
      </c>
      <c r="E894" s="68" t="s">
        <v>4110</v>
      </c>
      <c r="F894" s="68" t="s">
        <v>4103</v>
      </c>
      <c r="G894" s="68" t="s">
        <v>6582</v>
      </c>
      <c r="H894" s="68" t="s">
        <v>4104</v>
      </c>
      <c r="I894" s="68" t="s">
        <v>49328</v>
      </c>
      <c r="J894" s="68" t="s">
        <v>31666</v>
      </c>
      <c r="K894" s="68" t="s">
        <v>31667</v>
      </c>
      <c r="L894" s="100" t="s">
        <v>31668</v>
      </c>
      <c r="N894" s="68">
        <v>0.61</v>
      </c>
      <c r="O894" s="68">
        <v>130</v>
      </c>
      <c r="P894" s="68">
        <v>1.95</v>
      </c>
      <c r="Q894" s="68">
        <v>0.13650000000000001</v>
      </c>
      <c r="R894" s="68">
        <v>0</v>
      </c>
      <c r="S894" s="68">
        <v>17</v>
      </c>
      <c r="T894" s="53">
        <v>19.09</v>
      </c>
    </row>
    <row r="895" spans="1:20" ht="21.6" customHeight="1" x14ac:dyDescent="0.25">
      <c r="A895" s="68">
        <v>894</v>
      </c>
      <c r="B895" s="99">
        <v>243909</v>
      </c>
      <c r="C895" s="68" t="s">
        <v>4101</v>
      </c>
      <c r="D895" s="68" t="s">
        <v>4102</v>
      </c>
      <c r="E895" s="68" t="s">
        <v>4110</v>
      </c>
      <c r="F895" s="68" t="s">
        <v>4103</v>
      </c>
      <c r="G895" s="68" t="s">
        <v>6582</v>
      </c>
      <c r="H895" s="68" t="s">
        <v>4104</v>
      </c>
      <c r="I895" s="68" t="s">
        <v>49329</v>
      </c>
      <c r="J895" s="68" t="s">
        <v>49330</v>
      </c>
      <c r="K895" s="68" t="s">
        <v>49331</v>
      </c>
      <c r="L895" s="100" t="s">
        <v>49332</v>
      </c>
      <c r="N895" s="68">
        <v>1.1639999999999999</v>
      </c>
      <c r="O895" s="68">
        <v>230</v>
      </c>
      <c r="P895" s="68">
        <v>3.45</v>
      </c>
      <c r="Q895" s="68">
        <v>0.24149999999999999</v>
      </c>
      <c r="R895" s="68">
        <v>0</v>
      </c>
      <c r="S895" s="68">
        <v>22</v>
      </c>
      <c r="T895" s="53">
        <v>25.69</v>
      </c>
    </row>
    <row r="896" spans="1:20" ht="21.6" customHeight="1" x14ac:dyDescent="0.25">
      <c r="A896" s="68">
        <v>895</v>
      </c>
      <c r="B896" s="99">
        <v>243909</v>
      </c>
      <c r="C896" s="68" t="s">
        <v>4101</v>
      </c>
      <c r="D896" s="68" t="s">
        <v>4102</v>
      </c>
      <c r="E896" s="68" t="s">
        <v>4110</v>
      </c>
      <c r="F896" s="68" t="s">
        <v>4103</v>
      </c>
      <c r="G896" s="68" t="s">
        <v>6582</v>
      </c>
      <c r="H896" s="68" t="s">
        <v>4104</v>
      </c>
      <c r="I896" s="68" t="s">
        <v>49333</v>
      </c>
      <c r="J896" s="68" t="s">
        <v>49334</v>
      </c>
      <c r="K896" s="68" t="s">
        <v>49335</v>
      </c>
      <c r="L896" s="100" t="s">
        <v>49336</v>
      </c>
      <c r="N896" s="68">
        <v>0.622</v>
      </c>
      <c r="O896" s="68">
        <v>130</v>
      </c>
      <c r="P896" s="68">
        <v>1.95</v>
      </c>
      <c r="Q896" s="68">
        <v>0.13650000000000001</v>
      </c>
      <c r="R896" s="68">
        <v>0</v>
      </c>
      <c r="S896" s="68">
        <v>17</v>
      </c>
      <c r="T896" s="53">
        <v>19.09</v>
      </c>
    </row>
    <row r="897" spans="1:20" ht="21.6" customHeight="1" x14ac:dyDescent="0.25">
      <c r="A897" s="68">
        <v>896</v>
      </c>
      <c r="B897" s="99">
        <v>243909</v>
      </c>
      <c r="C897" s="68" t="s">
        <v>4101</v>
      </c>
      <c r="D897" s="68" t="s">
        <v>4102</v>
      </c>
      <c r="E897" s="68" t="s">
        <v>4110</v>
      </c>
      <c r="F897" s="68" t="s">
        <v>4103</v>
      </c>
      <c r="G897" s="68" t="s">
        <v>6582</v>
      </c>
      <c r="H897" s="68" t="s">
        <v>4104</v>
      </c>
      <c r="I897" s="68" t="s">
        <v>49337</v>
      </c>
      <c r="J897" s="68" t="s">
        <v>49338</v>
      </c>
      <c r="K897" s="68" t="s">
        <v>49339</v>
      </c>
      <c r="L897" s="100" t="s">
        <v>49340</v>
      </c>
      <c r="N897" s="68">
        <v>1.1180000000000001</v>
      </c>
      <c r="O897" s="68">
        <v>230</v>
      </c>
      <c r="P897" s="68">
        <v>3.45</v>
      </c>
      <c r="Q897" s="68">
        <v>0.24149999999999999</v>
      </c>
      <c r="R897" s="68">
        <v>0</v>
      </c>
      <c r="S897" s="68">
        <v>22</v>
      </c>
      <c r="T897" s="53">
        <v>25.69</v>
      </c>
    </row>
    <row r="898" spans="1:20" ht="21.6" customHeight="1" x14ac:dyDescent="0.25">
      <c r="A898" s="68">
        <v>897</v>
      </c>
      <c r="B898" s="99">
        <v>243909</v>
      </c>
      <c r="C898" s="68" t="s">
        <v>4101</v>
      </c>
      <c r="D898" s="68" t="s">
        <v>4102</v>
      </c>
      <c r="E898" s="68" t="s">
        <v>4110</v>
      </c>
      <c r="F898" s="68" t="s">
        <v>4103</v>
      </c>
      <c r="G898" s="68" t="s">
        <v>6582</v>
      </c>
      <c r="H898" s="68" t="s">
        <v>4104</v>
      </c>
      <c r="I898" s="68" t="s">
        <v>49341</v>
      </c>
      <c r="J898" s="68" t="s">
        <v>49342</v>
      </c>
      <c r="K898" s="68" t="s">
        <v>49343</v>
      </c>
      <c r="L898" s="100" t="s">
        <v>49344</v>
      </c>
      <c r="N898" s="68">
        <v>0.622</v>
      </c>
      <c r="O898" s="68">
        <v>130</v>
      </c>
      <c r="P898" s="68">
        <v>1.95</v>
      </c>
      <c r="Q898" s="68">
        <v>0.13650000000000001</v>
      </c>
      <c r="R898" s="68">
        <v>0</v>
      </c>
      <c r="S898" s="68">
        <v>17</v>
      </c>
      <c r="T898" s="53">
        <v>19.09</v>
      </c>
    </row>
    <row r="899" spans="1:20" ht="21.6" customHeight="1" x14ac:dyDescent="0.25">
      <c r="A899" s="68">
        <v>898</v>
      </c>
      <c r="B899" s="99">
        <v>243909</v>
      </c>
      <c r="C899" s="68" t="s">
        <v>4101</v>
      </c>
      <c r="D899" s="68" t="s">
        <v>4102</v>
      </c>
      <c r="E899" s="68" t="s">
        <v>4110</v>
      </c>
      <c r="F899" s="68" t="s">
        <v>4103</v>
      </c>
      <c r="G899" s="68" t="s">
        <v>6582</v>
      </c>
      <c r="H899" s="68" t="s">
        <v>4104</v>
      </c>
      <c r="I899" s="68" t="s">
        <v>49345</v>
      </c>
      <c r="J899" s="68" t="s">
        <v>49346</v>
      </c>
      <c r="K899" s="68" t="s">
        <v>49347</v>
      </c>
      <c r="L899" s="100" t="s">
        <v>49348</v>
      </c>
      <c r="N899" s="68">
        <v>0.61799999999999999</v>
      </c>
      <c r="O899" s="68">
        <v>130</v>
      </c>
      <c r="P899" s="68">
        <v>1.95</v>
      </c>
      <c r="Q899" s="68">
        <v>0.13650000000000001</v>
      </c>
      <c r="R899" s="68">
        <v>0</v>
      </c>
      <c r="S899" s="68">
        <v>17</v>
      </c>
      <c r="T899" s="53">
        <v>19.09</v>
      </c>
    </row>
    <row r="900" spans="1:20" ht="21.6" customHeight="1" x14ac:dyDescent="0.25">
      <c r="A900" s="68">
        <v>899</v>
      </c>
      <c r="B900" s="99">
        <v>243909</v>
      </c>
      <c r="C900" s="68" t="s">
        <v>4101</v>
      </c>
      <c r="D900" s="68" t="s">
        <v>4102</v>
      </c>
      <c r="E900" s="68" t="s">
        <v>4110</v>
      </c>
      <c r="F900" s="68" t="s">
        <v>4103</v>
      </c>
      <c r="G900" s="68" t="s">
        <v>6582</v>
      </c>
      <c r="H900" s="68" t="s">
        <v>4104</v>
      </c>
      <c r="I900" s="68" t="s">
        <v>49349</v>
      </c>
      <c r="J900" s="68" t="s">
        <v>49350</v>
      </c>
      <c r="K900" s="68" t="s">
        <v>49351</v>
      </c>
      <c r="L900" s="100" t="s">
        <v>49352</v>
      </c>
      <c r="N900" s="68">
        <v>1.2</v>
      </c>
      <c r="O900" s="68">
        <v>230</v>
      </c>
      <c r="P900" s="68">
        <v>3.45</v>
      </c>
      <c r="Q900" s="68">
        <v>0.24149999999999999</v>
      </c>
      <c r="R900" s="68">
        <v>0</v>
      </c>
      <c r="S900" s="68">
        <v>22</v>
      </c>
      <c r="T900" s="53">
        <v>25.69</v>
      </c>
    </row>
    <row r="901" spans="1:20" ht="21.6" customHeight="1" x14ac:dyDescent="0.25">
      <c r="A901" s="68">
        <v>900</v>
      </c>
      <c r="B901" s="99">
        <v>243909</v>
      </c>
      <c r="C901" s="68" t="s">
        <v>4101</v>
      </c>
      <c r="D901" s="68" t="s">
        <v>4102</v>
      </c>
      <c r="E901" s="68" t="s">
        <v>4110</v>
      </c>
      <c r="F901" s="68" t="s">
        <v>4103</v>
      </c>
      <c r="G901" s="68" t="s">
        <v>6582</v>
      </c>
      <c r="H901" s="68" t="s">
        <v>4104</v>
      </c>
      <c r="I901" s="68" t="s">
        <v>49353</v>
      </c>
      <c r="J901" s="68" t="s">
        <v>49354</v>
      </c>
      <c r="K901" s="68" t="s">
        <v>49355</v>
      </c>
      <c r="L901" s="100" t="s">
        <v>49356</v>
      </c>
      <c r="N901" s="68">
        <v>0.622</v>
      </c>
      <c r="O901" s="68">
        <v>130</v>
      </c>
      <c r="P901" s="68">
        <v>1.95</v>
      </c>
      <c r="Q901" s="68">
        <v>0.13650000000000001</v>
      </c>
      <c r="R901" s="68">
        <v>0</v>
      </c>
      <c r="S901" s="68">
        <v>17</v>
      </c>
      <c r="T901" s="53">
        <v>19.09</v>
      </c>
    </row>
    <row r="902" spans="1:20" ht="21.6" customHeight="1" x14ac:dyDescent="0.25">
      <c r="A902" s="68">
        <v>901</v>
      </c>
      <c r="B902" s="99">
        <v>243909</v>
      </c>
      <c r="C902" s="68" t="s">
        <v>4101</v>
      </c>
      <c r="D902" s="68" t="s">
        <v>4102</v>
      </c>
      <c r="E902" s="68" t="s">
        <v>4110</v>
      </c>
      <c r="F902" s="68" t="s">
        <v>4103</v>
      </c>
      <c r="G902" s="68" t="s">
        <v>6582</v>
      </c>
      <c r="H902" s="68" t="s">
        <v>4104</v>
      </c>
      <c r="I902" s="68" t="s">
        <v>49357</v>
      </c>
      <c r="J902" s="68" t="s">
        <v>49358</v>
      </c>
      <c r="K902" s="68" t="s">
        <v>49359</v>
      </c>
      <c r="L902" s="100" t="s">
        <v>49360</v>
      </c>
      <c r="N902" s="68">
        <v>0.62</v>
      </c>
      <c r="O902" s="68">
        <v>130</v>
      </c>
      <c r="P902" s="68">
        <v>1.95</v>
      </c>
      <c r="Q902" s="68">
        <v>0.13650000000000001</v>
      </c>
      <c r="R902" s="68">
        <v>0</v>
      </c>
      <c r="S902" s="68">
        <v>17</v>
      </c>
      <c r="T902" s="53">
        <v>19.09</v>
      </c>
    </row>
    <row r="903" spans="1:20" ht="21.6" customHeight="1" x14ac:dyDescent="0.25">
      <c r="A903" s="68">
        <v>902</v>
      </c>
      <c r="B903" s="99">
        <v>243909</v>
      </c>
      <c r="C903" s="68" t="s">
        <v>4101</v>
      </c>
      <c r="D903" s="68" t="s">
        <v>4102</v>
      </c>
      <c r="E903" s="68" t="s">
        <v>4110</v>
      </c>
      <c r="F903" s="68" t="s">
        <v>4103</v>
      </c>
      <c r="G903" s="68" t="s">
        <v>6582</v>
      </c>
      <c r="H903" s="68" t="s">
        <v>4104</v>
      </c>
      <c r="I903" s="68" t="s">
        <v>49361</v>
      </c>
      <c r="J903" s="68" t="s">
        <v>49362</v>
      </c>
      <c r="K903" s="68" t="s">
        <v>49363</v>
      </c>
      <c r="L903" s="100" t="s">
        <v>49364</v>
      </c>
      <c r="N903" s="68">
        <v>0.61</v>
      </c>
      <c r="O903" s="68">
        <v>130</v>
      </c>
      <c r="P903" s="68">
        <v>1.95</v>
      </c>
      <c r="Q903" s="68">
        <v>0.13650000000000001</v>
      </c>
      <c r="R903" s="68">
        <v>0</v>
      </c>
      <c r="S903" s="68">
        <v>17</v>
      </c>
      <c r="T903" s="53">
        <v>19.09</v>
      </c>
    </row>
    <row r="904" spans="1:20" ht="21.6" customHeight="1" x14ac:dyDescent="0.25">
      <c r="A904" s="68">
        <v>903</v>
      </c>
      <c r="B904" s="99">
        <v>243909</v>
      </c>
      <c r="C904" s="68" t="s">
        <v>4101</v>
      </c>
      <c r="D904" s="68" t="s">
        <v>4102</v>
      </c>
      <c r="E904" s="68" t="s">
        <v>4110</v>
      </c>
      <c r="F904" s="68" t="s">
        <v>4103</v>
      </c>
      <c r="G904" s="68" t="s">
        <v>6582</v>
      </c>
      <c r="H904" s="68" t="s">
        <v>4104</v>
      </c>
      <c r="I904" s="68" t="s">
        <v>49365</v>
      </c>
      <c r="J904" s="68" t="s">
        <v>49366</v>
      </c>
      <c r="K904" s="68" t="s">
        <v>49367</v>
      </c>
      <c r="L904" s="100" t="s">
        <v>49368</v>
      </c>
      <c r="N904" s="68">
        <v>0.624</v>
      </c>
      <c r="O904" s="68">
        <v>130</v>
      </c>
      <c r="P904" s="68">
        <v>1.95</v>
      </c>
      <c r="Q904" s="68">
        <v>0.13650000000000001</v>
      </c>
      <c r="R904" s="68">
        <v>0</v>
      </c>
      <c r="S904" s="68">
        <v>17</v>
      </c>
      <c r="T904" s="53">
        <v>19.09</v>
      </c>
    </row>
    <row r="905" spans="1:20" ht="21.6" customHeight="1" x14ac:dyDescent="0.25">
      <c r="A905" s="68">
        <v>904</v>
      </c>
      <c r="B905" s="99">
        <v>243909</v>
      </c>
      <c r="C905" s="68" t="s">
        <v>4101</v>
      </c>
      <c r="D905" s="68" t="s">
        <v>4102</v>
      </c>
      <c r="E905" s="68" t="s">
        <v>4110</v>
      </c>
      <c r="F905" s="68" t="s">
        <v>4103</v>
      </c>
      <c r="G905" s="68" t="s">
        <v>6582</v>
      </c>
      <c r="H905" s="68" t="s">
        <v>4104</v>
      </c>
      <c r="I905" s="68" t="s">
        <v>49369</v>
      </c>
      <c r="J905" s="68" t="s">
        <v>49370</v>
      </c>
      <c r="K905" s="68" t="s">
        <v>49371</v>
      </c>
      <c r="L905" s="100" t="s">
        <v>49372</v>
      </c>
      <c r="N905" s="68">
        <v>0.62</v>
      </c>
      <c r="O905" s="68">
        <v>130</v>
      </c>
      <c r="P905" s="68">
        <v>1.95</v>
      </c>
      <c r="Q905" s="68">
        <v>0.13650000000000001</v>
      </c>
      <c r="R905" s="68">
        <v>0</v>
      </c>
      <c r="S905" s="68">
        <v>17</v>
      </c>
      <c r="T905" s="53">
        <v>19.09</v>
      </c>
    </row>
    <row r="906" spans="1:20" ht="21.6" customHeight="1" x14ac:dyDescent="0.25">
      <c r="A906" s="68">
        <v>905</v>
      </c>
      <c r="B906" s="99">
        <v>243909</v>
      </c>
      <c r="C906" s="68" t="s">
        <v>4101</v>
      </c>
      <c r="D906" s="68" t="s">
        <v>4102</v>
      </c>
      <c r="E906" s="68" t="s">
        <v>4110</v>
      </c>
      <c r="F906" s="68" t="s">
        <v>4103</v>
      </c>
      <c r="G906" s="68" t="s">
        <v>6582</v>
      </c>
      <c r="H906" s="68" t="s">
        <v>4104</v>
      </c>
      <c r="I906" s="68" t="s">
        <v>49373</v>
      </c>
      <c r="J906" s="68" t="s">
        <v>46303</v>
      </c>
      <c r="K906" s="68" t="s">
        <v>43576</v>
      </c>
      <c r="L906" s="100" t="s">
        <v>46304</v>
      </c>
      <c r="N906" s="68">
        <v>2.5099999999999998</v>
      </c>
      <c r="O906" s="68">
        <v>430</v>
      </c>
      <c r="P906" s="68">
        <v>6.45</v>
      </c>
      <c r="Q906" s="68">
        <v>0.45150000000000001</v>
      </c>
      <c r="R906" s="68">
        <v>0</v>
      </c>
      <c r="S906" s="68">
        <v>33</v>
      </c>
      <c r="T906" s="53">
        <v>39.9</v>
      </c>
    </row>
    <row r="907" spans="1:20" ht="21.6" customHeight="1" x14ac:dyDescent="0.25">
      <c r="A907" s="68">
        <v>906</v>
      </c>
      <c r="B907" s="99">
        <v>243909</v>
      </c>
      <c r="C907" s="68" t="s">
        <v>4101</v>
      </c>
      <c r="D907" s="68" t="s">
        <v>4102</v>
      </c>
      <c r="E907" s="68" t="s">
        <v>4110</v>
      </c>
      <c r="F907" s="68" t="s">
        <v>4103</v>
      </c>
      <c r="G907" s="68" t="s">
        <v>6582</v>
      </c>
      <c r="H907" s="68" t="s">
        <v>4104</v>
      </c>
      <c r="I907" s="68" t="s">
        <v>49374</v>
      </c>
      <c r="J907" s="68" t="s">
        <v>49375</v>
      </c>
      <c r="K907" s="68" t="s">
        <v>49376</v>
      </c>
      <c r="L907" s="100" t="s">
        <v>49377</v>
      </c>
      <c r="N907" s="68">
        <v>0.624</v>
      </c>
      <c r="O907" s="68">
        <v>130</v>
      </c>
      <c r="P907" s="68">
        <v>1.95</v>
      </c>
      <c r="Q907" s="68">
        <v>0.13650000000000001</v>
      </c>
      <c r="R907" s="68">
        <v>0</v>
      </c>
      <c r="S907" s="68">
        <v>17</v>
      </c>
      <c r="T907" s="53">
        <v>19.09</v>
      </c>
    </row>
    <row r="908" spans="1:20" ht="21.6" customHeight="1" x14ac:dyDescent="0.25">
      <c r="A908" s="68">
        <v>907</v>
      </c>
      <c r="B908" s="99">
        <v>243909</v>
      </c>
      <c r="C908" s="68" t="s">
        <v>4101</v>
      </c>
      <c r="D908" s="68" t="s">
        <v>4102</v>
      </c>
      <c r="E908" s="68" t="s">
        <v>4110</v>
      </c>
      <c r="F908" s="68" t="s">
        <v>4103</v>
      </c>
      <c r="G908" s="68" t="s">
        <v>6582</v>
      </c>
      <c r="H908" s="68" t="s">
        <v>4104</v>
      </c>
      <c r="I908" s="68" t="s">
        <v>49378</v>
      </c>
      <c r="J908" s="68" t="s">
        <v>49379</v>
      </c>
      <c r="K908" s="68" t="s">
        <v>49380</v>
      </c>
      <c r="L908" s="100" t="s">
        <v>49381</v>
      </c>
      <c r="N908" s="68">
        <v>0.61599999999999999</v>
      </c>
      <c r="O908" s="68">
        <v>130</v>
      </c>
      <c r="P908" s="68">
        <v>1.95</v>
      </c>
      <c r="Q908" s="68">
        <v>0.13650000000000001</v>
      </c>
      <c r="R908" s="68">
        <v>0</v>
      </c>
      <c r="S908" s="68">
        <v>17</v>
      </c>
      <c r="T908" s="53">
        <v>19.09</v>
      </c>
    </row>
    <row r="909" spans="1:20" ht="21.6" customHeight="1" x14ac:dyDescent="0.25">
      <c r="A909" s="68">
        <v>908</v>
      </c>
      <c r="B909" s="99">
        <v>243909</v>
      </c>
      <c r="C909" s="68" t="s">
        <v>4101</v>
      </c>
      <c r="D909" s="68" t="s">
        <v>4102</v>
      </c>
      <c r="E909" s="68" t="s">
        <v>4110</v>
      </c>
      <c r="F909" s="68" t="s">
        <v>4103</v>
      </c>
      <c r="G909" s="68" t="s">
        <v>6582</v>
      </c>
      <c r="H909" s="68" t="s">
        <v>4104</v>
      </c>
      <c r="I909" s="68" t="s">
        <v>49382</v>
      </c>
      <c r="J909" s="68" t="s">
        <v>44769</v>
      </c>
      <c r="K909" s="68" t="s">
        <v>44770</v>
      </c>
      <c r="L909" s="100" t="s">
        <v>44771</v>
      </c>
      <c r="N909" s="68">
        <v>0.61799999999999999</v>
      </c>
      <c r="O909" s="68">
        <v>130</v>
      </c>
      <c r="P909" s="68">
        <v>1.95</v>
      </c>
      <c r="Q909" s="68">
        <v>0.13650000000000001</v>
      </c>
      <c r="R909" s="68">
        <v>0</v>
      </c>
      <c r="S909" s="68">
        <v>17</v>
      </c>
      <c r="T909" s="53">
        <v>19.09</v>
      </c>
    </row>
    <row r="910" spans="1:20" ht="21.6" customHeight="1" x14ac:dyDescent="0.25">
      <c r="A910" s="68">
        <v>909</v>
      </c>
      <c r="B910" s="99">
        <v>243909</v>
      </c>
      <c r="C910" s="68" t="s">
        <v>4101</v>
      </c>
      <c r="D910" s="68" t="s">
        <v>4102</v>
      </c>
      <c r="E910" s="68" t="s">
        <v>4110</v>
      </c>
      <c r="F910" s="68" t="s">
        <v>4103</v>
      </c>
      <c r="G910" s="68" t="s">
        <v>6582</v>
      </c>
      <c r="H910" s="68" t="s">
        <v>4104</v>
      </c>
      <c r="I910" s="68" t="s">
        <v>49383</v>
      </c>
      <c r="J910" s="68" t="s">
        <v>47858</v>
      </c>
      <c r="K910" s="68" t="s">
        <v>47859</v>
      </c>
      <c r="L910" s="100" t="s">
        <v>47860</v>
      </c>
      <c r="N910" s="68">
        <v>0.61399999999999999</v>
      </c>
      <c r="O910" s="68">
        <v>130</v>
      </c>
      <c r="P910" s="68">
        <v>1.95</v>
      </c>
      <c r="Q910" s="68">
        <v>0.13650000000000001</v>
      </c>
      <c r="R910" s="68">
        <v>0</v>
      </c>
      <c r="S910" s="68">
        <v>17</v>
      </c>
      <c r="T910" s="53">
        <v>19.09</v>
      </c>
    </row>
    <row r="911" spans="1:20" ht="21.6" customHeight="1" x14ac:dyDescent="0.25">
      <c r="A911" s="68">
        <v>910</v>
      </c>
      <c r="B911" s="99">
        <v>243909</v>
      </c>
      <c r="C911" s="68" t="s">
        <v>4101</v>
      </c>
      <c r="D911" s="68" t="s">
        <v>4102</v>
      </c>
      <c r="E911" s="68" t="s">
        <v>4110</v>
      </c>
      <c r="F911" s="68" t="s">
        <v>4103</v>
      </c>
      <c r="G911" s="68" t="s">
        <v>6582</v>
      </c>
      <c r="H911" s="68" t="s">
        <v>4104</v>
      </c>
      <c r="I911" s="68" t="s">
        <v>49384</v>
      </c>
      <c r="J911" s="68" t="s">
        <v>49385</v>
      </c>
      <c r="K911" s="68" t="s">
        <v>49386</v>
      </c>
      <c r="L911" s="100" t="s">
        <v>49387</v>
      </c>
      <c r="N911" s="68">
        <v>0.622</v>
      </c>
      <c r="O911" s="68">
        <v>130</v>
      </c>
      <c r="P911" s="68">
        <v>1.95</v>
      </c>
      <c r="Q911" s="68">
        <v>0.13650000000000001</v>
      </c>
      <c r="R911" s="68">
        <v>0</v>
      </c>
      <c r="S911" s="68">
        <v>17</v>
      </c>
      <c r="T911" s="53">
        <v>19.09</v>
      </c>
    </row>
    <row r="912" spans="1:20" ht="21.6" customHeight="1" x14ac:dyDescent="0.25">
      <c r="A912" s="68">
        <v>911</v>
      </c>
      <c r="B912" s="99">
        <v>243909</v>
      </c>
      <c r="C912" s="68" t="s">
        <v>4101</v>
      </c>
      <c r="D912" s="68" t="s">
        <v>4102</v>
      </c>
      <c r="E912" s="68" t="s">
        <v>4110</v>
      </c>
      <c r="F912" s="68" t="s">
        <v>4103</v>
      </c>
      <c r="G912" s="68" t="s">
        <v>6582</v>
      </c>
      <c r="H912" s="68" t="s">
        <v>4104</v>
      </c>
      <c r="I912" s="68" t="s">
        <v>49388</v>
      </c>
      <c r="J912" s="68" t="s">
        <v>49389</v>
      </c>
      <c r="K912" s="68" t="s">
        <v>49390</v>
      </c>
      <c r="L912" s="100" t="s">
        <v>49391</v>
      </c>
      <c r="N912" s="68">
        <v>0.61399999999999999</v>
      </c>
      <c r="O912" s="68">
        <v>130</v>
      </c>
      <c r="P912" s="68">
        <v>1.95</v>
      </c>
      <c r="Q912" s="68">
        <v>0.13650000000000001</v>
      </c>
      <c r="R912" s="68">
        <v>0</v>
      </c>
      <c r="S912" s="68">
        <v>17</v>
      </c>
      <c r="T912" s="53">
        <v>19.09</v>
      </c>
    </row>
    <row r="913" spans="1:20" ht="21.6" customHeight="1" x14ac:dyDescent="0.25">
      <c r="A913" s="68">
        <v>912</v>
      </c>
      <c r="B913" s="99">
        <v>243909</v>
      </c>
      <c r="C913" s="68" t="s">
        <v>4101</v>
      </c>
      <c r="D913" s="68" t="s">
        <v>4102</v>
      </c>
      <c r="E913" s="68" t="s">
        <v>4110</v>
      </c>
      <c r="F913" s="68" t="s">
        <v>4103</v>
      </c>
      <c r="G913" s="68" t="s">
        <v>6582</v>
      </c>
      <c r="H913" s="68" t="s">
        <v>4104</v>
      </c>
      <c r="I913" s="68" t="s">
        <v>49392</v>
      </c>
      <c r="J913" s="68" t="s">
        <v>49393</v>
      </c>
      <c r="K913" s="68" t="s">
        <v>49394</v>
      </c>
      <c r="L913" s="100" t="s">
        <v>49395</v>
      </c>
      <c r="N913" s="68">
        <v>0.61599999999999999</v>
      </c>
      <c r="O913" s="68">
        <v>130</v>
      </c>
      <c r="P913" s="68">
        <v>1.95</v>
      </c>
      <c r="Q913" s="68">
        <v>0.13650000000000001</v>
      </c>
      <c r="R913" s="68">
        <v>0</v>
      </c>
      <c r="S913" s="68">
        <v>17</v>
      </c>
      <c r="T913" s="53">
        <v>19.09</v>
      </c>
    </row>
    <row r="914" spans="1:20" ht="21.6" customHeight="1" x14ac:dyDescent="0.25">
      <c r="A914" s="68">
        <v>913</v>
      </c>
      <c r="B914" s="99">
        <v>243909</v>
      </c>
      <c r="C914" s="68" t="s">
        <v>4101</v>
      </c>
      <c r="D914" s="68" t="s">
        <v>4102</v>
      </c>
      <c r="E914" s="68" t="s">
        <v>4110</v>
      </c>
      <c r="F914" s="68" t="s">
        <v>4103</v>
      </c>
      <c r="G914" s="68" t="s">
        <v>6582</v>
      </c>
      <c r="H914" s="68" t="s">
        <v>4104</v>
      </c>
      <c r="I914" s="68" t="s">
        <v>49396</v>
      </c>
      <c r="J914" s="68" t="s">
        <v>49397</v>
      </c>
      <c r="K914" s="68" t="s">
        <v>49398</v>
      </c>
      <c r="L914" s="100" t="s">
        <v>49399</v>
      </c>
      <c r="N914" s="68">
        <v>1.1779999999999999</v>
      </c>
      <c r="O914" s="68">
        <v>230</v>
      </c>
      <c r="P914" s="68">
        <v>3.45</v>
      </c>
      <c r="Q914" s="68">
        <v>0.24149999999999999</v>
      </c>
      <c r="R914" s="68">
        <v>0</v>
      </c>
      <c r="S914" s="68">
        <v>22</v>
      </c>
      <c r="T914" s="53">
        <v>25.69</v>
      </c>
    </row>
    <row r="915" spans="1:20" ht="21.6" customHeight="1" x14ac:dyDescent="0.25">
      <c r="A915" s="68">
        <v>914</v>
      </c>
      <c r="B915" s="99">
        <v>243909</v>
      </c>
      <c r="C915" s="68" t="s">
        <v>4101</v>
      </c>
      <c r="D915" s="68" t="s">
        <v>4102</v>
      </c>
      <c r="E915" s="68" t="s">
        <v>4110</v>
      </c>
      <c r="F915" s="68" t="s">
        <v>4103</v>
      </c>
      <c r="G915" s="68" t="s">
        <v>6582</v>
      </c>
      <c r="H915" s="68" t="s">
        <v>4104</v>
      </c>
      <c r="I915" s="68" t="s">
        <v>49400</v>
      </c>
      <c r="J915" s="68" t="s">
        <v>49401</v>
      </c>
      <c r="K915" s="68" t="s">
        <v>49402</v>
      </c>
      <c r="L915" s="100" t="s">
        <v>49403</v>
      </c>
      <c r="N915" s="68">
        <v>0.60599999999999998</v>
      </c>
      <c r="O915" s="68">
        <v>130</v>
      </c>
      <c r="P915" s="68">
        <v>1.95</v>
      </c>
      <c r="Q915" s="68">
        <v>0.13650000000000001</v>
      </c>
      <c r="R915" s="68">
        <v>0</v>
      </c>
      <c r="S915" s="68">
        <v>17</v>
      </c>
      <c r="T915" s="53">
        <v>19.09</v>
      </c>
    </row>
    <row r="916" spans="1:20" ht="21.6" customHeight="1" x14ac:dyDescent="0.25">
      <c r="A916" s="68">
        <v>915</v>
      </c>
      <c r="B916" s="99">
        <v>243909</v>
      </c>
      <c r="C916" s="68" t="s">
        <v>4101</v>
      </c>
      <c r="D916" s="68" t="s">
        <v>4102</v>
      </c>
      <c r="E916" s="68" t="s">
        <v>4110</v>
      </c>
      <c r="F916" s="68" t="s">
        <v>4103</v>
      </c>
      <c r="G916" s="68" t="s">
        <v>6582</v>
      </c>
      <c r="H916" s="68" t="s">
        <v>4104</v>
      </c>
      <c r="I916" s="68" t="s">
        <v>49404</v>
      </c>
      <c r="J916" s="68" t="s">
        <v>49405</v>
      </c>
      <c r="K916" s="68" t="s">
        <v>49406</v>
      </c>
      <c r="L916" s="100" t="s">
        <v>49407</v>
      </c>
      <c r="N916" s="68">
        <v>0.60799999999999998</v>
      </c>
      <c r="O916" s="68">
        <v>130</v>
      </c>
      <c r="P916" s="68">
        <v>1.95</v>
      </c>
      <c r="Q916" s="68">
        <v>0.13650000000000001</v>
      </c>
      <c r="R916" s="68">
        <v>0</v>
      </c>
      <c r="S916" s="68">
        <v>17</v>
      </c>
      <c r="T916" s="53">
        <v>19.09</v>
      </c>
    </row>
    <row r="917" spans="1:20" ht="21.6" customHeight="1" x14ac:dyDescent="0.25">
      <c r="A917" s="68">
        <v>916</v>
      </c>
      <c r="B917" s="99">
        <v>243909</v>
      </c>
      <c r="C917" s="68" t="s">
        <v>4101</v>
      </c>
      <c r="D917" s="68" t="s">
        <v>4102</v>
      </c>
      <c r="E917" s="68" t="s">
        <v>4110</v>
      </c>
      <c r="F917" s="68" t="s">
        <v>4103</v>
      </c>
      <c r="G917" s="68" t="s">
        <v>6582</v>
      </c>
      <c r="H917" s="68" t="s">
        <v>4104</v>
      </c>
      <c r="I917" s="68" t="s">
        <v>49408</v>
      </c>
      <c r="J917" s="68" t="s">
        <v>49409</v>
      </c>
      <c r="K917" s="68" t="s">
        <v>49410</v>
      </c>
      <c r="L917" s="100" t="s">
        <v>49411</v>
      </c>
      <c r="N917" s="68">
        <v>0.61799999999999999</v>
      </c>
      <c r="O917" s="68">
        <v>130</v>
      </c>
      <c r="P917" s="68">
        <v>1.95</v>
      </c>
      <c r="Q917" s="68">
        <v>0.13650000000000001</v>
      </c>
      <c r="R917" s="68">
        <v>0</v>
      </c>
      <c r="S917" s="68">
        <v>17</v>
      </c>
      <c r="T917" s="53">
        <v>19.09</v>
      </c>
    </row>
    <row r="918" spans="1:20" ht="21.6" customHeight="1" x14ac:dyDescent="0.25">
      <c r="A918" s="68">
        <v>917</v>
      </c>
      <c r="B918" s="99">
        <v>243909</v>
      </c>
      <c r="C918" s="68" t="s">
        <v>4101</v>
      </c>
      <c r="D918" s="68" t="s">
        <v>4102</v>
      </c>
      <c r="E918" s="68" t="s">
        <v>4110</v>
      </c>
      <c r="F918" s="68" t="s">
        <v>4103</v>
      </c>
      <c r="G918" s="68" t="s">
        <v>6582</v>
      </c>
      <c r="H918" s="68" t="s">
        <v>4104</v>
      </c>
      <c r="I918" s="68" t="s">
        <v>49412</v>
      </c>
      <c r="J918" s="68" t="s">
        <v>49413</v>
      </c>
      <c r="K918" s="68" t="s">
        <v>49414</v>
      </c>
      <c r="L918" s="100" t="s">
        <v>49415</v>
      </c>
      <c r="N918" s="68">
        <v>0.622</v>
      </c>
      <c r="O918" s="68">
        <v>130</v>
      </c>
      <c r="P918" s="68">
        <v>1.95</v>
      </c>
      <c r="Q918" s="68">
        <v>0.13650000000000001</v>
      </c>
      <c r="R918" s="68">
        <v>0</v>
      </c>
      <c r="S918" s="68">
        <v>17</v>
      </c>
      <c r="T918" s="53">
        <v>19.09</v>
      </c>
    </row>
    <row r="919" spans="1:20" ht="21.6" customHeight="1" x14ac:dyDescent="0.25">
      <c r="A919" s="68">
        <v>918</v>
      </c>
      <c r="B919" s="99">
        <v>243909</v>
      </c>
      <c r="C919" s="68" t="s">
        <v>4101</v>
      </c>
      <c r="D919" s="68" t="s">
        <v>4102</v>
      </c>
      <c r="E919" s="68" t="s">
        <v>4110</v>
      </c>
      <c r="F919" s="68" t="s">
        <v>4103</v>
      </c>
      <c r="G919" s="68" t="s">
        <v>6582</v>
      </c>
      <c r="H919" s="68" t="s">
        <v>4104</v>
      </c>
      <c r="I919" s="68" t="s">
        <v>49416</v>
      </c>
      <c r="J919" s="68" t="s">
        <v>33039</v>
      </c>
      <c r="K919" s="68" t="s">
        <v>33040</v>
      </c>
      <c r="L919" s="100" t="s">
        <v>33041</v>
      </c>
      <c r="N919" s="68">
        <v>0.60799999999999998</v>
      </c>
      <c r="O919" s="68">
        <v>130</v>
      </c>
      <c r="P919" s="68">
        <v>1.95</v>
      </c>
      <c r="Q919" s="68">
        <v>0.13650000000000001</v>
      </c>
      <c r="R919" s="68">
        <v>0</v>
      </c>
      <c r="S919" s="68">
        <v>17</v>
      </c>
      <c r="T919" s="53">
        <v>19.09</v>
      </c>
    </row>
    <row r="920" spans="1:20" ht="21.6" customHeight="1" x14ac:dyDescent="0.25">
      <c r="A920" s="68">
        <v>919</v>
      </c>
      <c r="B920" s="99">
        <v>243909</v>
      </c>
      <c r="C920" s="68" t="s">
        <v>4101</v>
      </c>
      <c r="D920" s="68" t="s">
        <v>4102</v>
      </c>
      <c r="E920" s="68" t="s">
        <v>4110</v>
      </c>
      <c r="F920" s="68" t="s">
        <v>4103</v>
      </c>
      <c r="G920" s="68" t="s">
        <v>6582</v>
      </c>
      <c r="H920" s="68" t="s">
        <v>4104</v>
      </c>
      <c r="I920" s="68" t="s">
        <v>49417</v>
      </c>
      <c r="J920" s="68" t="s">
        <v>49418</v>
      </c>
      <c r="K920" s="68" t="s">
        <v>49419</v>
      </c>
      <c r="L920" s="100" t="s">
        <v>49420</v>
      </c>
      <c r="N920" s="68">
        <v>0.61399999999999999</v>
      </c>
      <c r="O920" s="68">
        <v>130</v>
      </c>
      <c r="P920" s="68">
        <v>1.95</v>
      </c>
      <c r="Q920" s="68">
        <v>0.13650000000000001</v>
      </c>
      <c r="R920" s="68">
        <v>0</v>
      </c>
      <c r="S920" s="68">
        <v>17</v>
      </c>
      <c r="T920" s="53">
        <v>19.09</v>
      </c>
    </row>
    <row r="921" spans="1:20" ht="21.6" customHeight="1" x14ac:dyDescent="0.25">
      <c r="A921" s="68">
        <v>920</v>
      </c>
      <c r="B921" s="99">
        <v>243909</v>
      </c>
      <c r="C921" s="68" t="s">
        <v>4101</v>
      </c>
      <c r="D921" s="68" t="s">
        <v>4102</v>
      </c>
      <c r="E921" s="68" t="s">
        <v>4110</v>
      </c>
      <c r="F921" s="68" t="s">
        <v>4103</v>
      </c>
      <c r="G921" s="68" t="s">
        <v>6582</v>
      </c>
      <c r="H921" s="68" t="s">
        <v>4104</v>
      </c>
      <c r="I921" s="68" t="s">
        <v>49421</v>
      </c>
      <c r="J921" s="68" t="s">
        <v>49422</v>
      </c>
      <c r="K921" s="68" t="s">
        <v>49423</v>
      </c>
      <c r="L921" s="100" t="s">
        <v>49424</v>
      </c>
      <c r="N921" s="68">
        <v>0.63</v>
      </c>
      <c r="O921" s="68">
        <v>130</v>
      </c>
      <c r="P921" s="68">
        <v>1.95</v>
      </c>
      <c r="Q921" s="68">
        <v>0.13650000000000001</v>
      </c>
      <c r="R921" s="68">
        <v>0</v>
      </c>
      <c r="S921" s="68">
        <v>17</v>
      </c>
      <c r="T921" s="53">
        <v>19.09</v>
      </c>
    </row>
    <row r="922" spans="1:20" ht="21.6" customHeight="1" x14ac:dyDescent="0.25">
      <c r="A922" s="68">
        <v>921</v>
      </c>
      <c r="B922" s="99">
        <v>243909</v>
      </c>
      <c r="C922" s="68" t="s">
        <v>4101</v>
      </c>
      <c r="D922" s="68" t="s">
        <v>4102</v>
      </c>
      <c r="E922" s="68" t="s">
        <v>4110</v>
      </c>
      <c r="F922" s="68" t="s">
        <v>4103</v>
      </c>
      <c r="G922" s="68" t="s">
        <v>6582</v>
      </c>
      <c r="H922" s="68" t="s">
        <v>4104</v>
      </c>
      <c r="I922" s="68" t="s">
        <v>49425</v>
      </c>
      <c r="J922" s="68" t="s">
        <v>7001</v>
      </c>
      <c r="K922" s="68" t="s">
        <v>7002</v>
      </c>
      <c r="L922" s="100" t="s">
        <v>7003</v>
      </c>
      <c r="N922" s="68">
        <v>0.624</v>
      </c>
      <c r="O922" s="68">
        <v>130</v>
      </c>
      <c r="P922" s="68">
        <v>1.95</v>
      </c>
      <c r="Q922" s="68">
        <v>0.13650000000000001</v>
      </c>
      <c r="R922" s="68">
        <v>0</v>
      </c>
      <c r="S922" s="68">
        <v>17</v>
      </c>
      <c r="T922" s="53">
        <v>19.09</v>
      </c>
    </row>
    <row r="923" spans="1:20" ht="21.6" customHeight="1" x14ac:dyDescent="0.25">
      <c r="A923" s="68">
        <v>922</v>
      </c>
      <c r="B923" s="99">
        <v>243909</v>
      </c>
      <c r="C923" s="68" t="s">
        <v>4101</v>
      </c>
      <c r="D923" s="68" t="s">
        <v>4102</v>
      </c>
      <c r="E923" s="68" t="s">
        <v>4110</v>
      </c>
      <c r="F923" s="68" t="s">
        <v>4103</v>
      </c>
      <c r="G923" s="68" t="s">
        <v>6582</v>
      </c>
      <c r="H923" s="68" t="s">
        <v>4104</v>
      </c>
      <c r="I923" s="68" t="s">
        <v>49426</v>
      </c>
      <c r="J923" s="68" t="s">
        <v>49427</v>
      </c>
      <c r="K923" s="68" t="s">
        <v>49428</v>
      </c>
      <c r="L923" s="100" t="s">
        <v>49429</v>
      </c>
      <c r="N923" s="68">
        <v>0.61799999999999999</v>
      </c>
      <c r="O923" s="68">
        <v>130</v>
      </c>
      <c r="P923" s="68">
        <v>1.95</v>
      </c>
      <c r="Q923" s="68">
        <v>0.13650000000000001</v>
      </c>
      <c r="R923" s="68">
        <v>0</v>
      </c>
      <c r="S923" s="68">
        <v>17</v>
      </c>
      <c r="T923" s="53">
        <v>19.09</v>
      </c>
    </row>
    <row r="924" spans="1:20" ht="21.6" customHeight="1" x14ac:dyDescent="0.25">
      <c r="A924" s="68">
        <v>923</v>
      </c>
      <c r="B924" s="99">
        <v>243909</v>
      </c>
      <c r="C924" s="68" t="s">
        <v>4101</v>
      </c>
      <c r="D924" s="68" t="s">
        <v>4102</v>
      </c>
      <c r="E924" s="68" t="s">
        <v>4110</v>
      </c>
      <c r="F924" s="68" t="s">
        <v>4103</v>
      </c>
      <c r="G924" s="68" t="s">
        <v>6582</v>
      </c>
      <c r="H924" s="68" t="s">
        <v>4104</v>
      </c>
      <c r="I924" s="68" t="s">
        <v>49430</v>
      </c>
      <c r="J924" s="68" t="s">
        <v>49431</v>
      </c>
      <c r="K924" s="68" t="s">
        <v>49432</v>
      </c>
      <c r="L924" s="100" t="s">
        <v>49433</v>
      </c>
      <c r="N924" s="68">
        <v>1.1839999999999999</v>
      </c>
      <c r="O924" s="68">
        <v>230</v>
      </c>
      <c r="P924" s="68">
        <v>3.45</v>
      </c>
      <c r="Q924" s="68">
        <v>0.24149999999999999</v>
      </c>
      <c r="R924" s="68">
        <v>0</v>
      </c>
      <c r="S924" s="68">
        <v>22</v>
      </c>
      <c r="T924" s="53">
        <v>25.69</v>
      </c>
    </row>
    <row r="925" spans="1:20" ht="21.6" customHeight="1" x14ac:dyDescent="0.25">
      <c r="A925" s="68">
        <v>924</v>
      </c>
      <c r="B925" s="99">
        <v>243909</v>
      </c>
      <c r="C925" s="68" t="s">
        <v>4101</v>
      </c>
      <c r="D925" s="68" t="s">
        <v>4102</v>
      </c>
      <c r="E925" s="68" t="s">
        <v>4110</v>
      </c>
      <c r="F925" s="68" t="s">
        <v>4103</v>
      </c>
      <c r="G925" s="68" t="s">
        <v>6582</v>
      </c>
      <c r="H925" s="68" t="s">
        <v>4104</v>
      </c>
      <c r="I925" s="68" t="s">
        <v>49434</v>
      </c>
      <c r="J925" s="68" t="s">
        <v>49435</v>
      </c>
      <c r="K925" s="68" t="s">
        <v>49436</v>
      </c>
      <c r="L925" s="100" t="s">
        <v>49437</v>
      </c>
      <c r="N925" s="68">
        <v>2.8439999999999999</v>
      </c>
      <c r="O925" s="68">
        <v>530</v>
      </c>
      <c r="P925" s="68">
        <v>7.95</v>
      </c>
      <c r="Q925" s="68">
        <v>0.55649999999999999</v>
      </c>
      <c r="R925" s="68">
        <v>0</v>
      </c>
      <c r="S925" s="68">
        <v>33</v>
      </c>
      <c r="T925" s="53">
        <v>41.51</v>
      </c>
    </row>
    <row r="926" spans="1:20" ht="21.6" customHeight="1" x14ac:dyDescent="0.25">
      <c r="A926" s="68">
        <v>925</v>
      </c>
      <c r="B926" s="99">
        <v>243909</v>
      </c>
      <c r="C926" s="68" t="s">
        <v>4101</v>
      </c>
      <c r="D926" s="68" t="s">
        <v>4102</v>
      </c>
      <c r="E926" s="68" t="s">
        <v>4110</v>
      </c>
      <c r="F926" s="68" t="s">
        <v>4103</v>
      </c>
      <c r="G926" s="68" t="s">
        <v>6582</v>
      </c>
      <c r="H926" s="68" t="s">
        <v>4104</v>
      </c>
      <c r="I926" s="68" t="s">
        <v>49438</v>
      </c>
      <c r="J926" s="68" t="s">
        <v>49439</v>
      </c>
      <c r="K926" s="68" t="s">
        <v>49440</v>
      </c>
      <c r="L926" s="100" t="s">
        <v>49441</v>
      </c>
      <c r="N926" s="68">
        <v>1.1739999999999999</v>
      </c>
      <c r="O926" s="68">
        <v>230</v>
      </c>
      <c r="P926" s="68">
        <v>3.45</v>
      </c>
      <c r="Q926" s="68">
        <v>0.24149999999999999</v>
      </c>
      <c r="R926" s="68">
        <v>0</v>
      </c>
      <c r="S926" s="68">
        <v>22</v>
      </c>
      <c r="T926" s="53">
        <v>25.69</v>
      </c>
    </row>
    <row r="927" spans="1:20" ht="21.6" customHeight="1" x14ac:dyDescent="0.25">
      <c r="A927" s="68">
        <v>926</v>
      </c>
      <c r="B927" s="99">
        <v>243909</v>
      </c>
      <c r="C927" s="68" t="s">
        <v>4101</v>
      </c>
      <c r="D927" s="68" t="s">
        <v>4102</v>
      </c>
      <c r="E927" s="68" t="s">
        <v>4110</v>
      </c>
      <c r="F927" s="68" t="s">
        <v>4103</v>
      </c>
      <c r="G927" s="68" t="s">
        <v>6582</v>
      </c>
      <c r="H927" s="68" t="s">
        <v>4104</v>
      </c>
      <c r="I927" s="68" t="s">
        <v>49442</v>
      </c>
      <c r="J927" s="68" t="s">
        <v>49443</v>
      </c>
      <c r="K927" s="68" t="s">
        <v>49444</v>
      </c>
      <c r="L927" s="100" t="s">
        <v>49445</v>
      </c>
      <c r="N927" s="68">
        <v>0.60799999999999998</v>
      </c>
      <c r="O927" s="68">
        <v>130</v>
      </c>
      <c r="P927" s="68">
        <v>1.95</v>
      </c>
      <c r="Q927" s="68">
        <v>0.13650000000000001</v>
      </c>
      <c r="R927" s="68">
        <v>0</v>
      </c>
      <c r="S927" s="68">
        <v>17</v>
      </c>
      <c r="T927" s="53">
        <v>19.09</v>
      </c>
    </row>
    <row r="928" spans="1:20" ht="21.6" customHeight="1" x14ac:dyDescent="0.25">
      <c r="A928" s="68">
        <v>927</v>
      </c>
      <c r="B928" s="99">
        <v>243909</v>
      </c>
      <c r="C928" s="68" t="s">
        <v>4101</v>
      </c>
      <c r="D928" s="68" t="s">
        <v>4102</v>
      </c>
      <c r="E928" s="68" t="s">
        <v>4110</v>
      </c>
      <c r="F928" s="68" t="s">
        <v>4103</v>
      </c>
      <c r="G928" s="68" t="s">
        <v>6582</v>
      </c>
      <c r="H928" s="68" t="s">
        <v>4104</v>
      </c>
      <c r="I928" s="68" t="s">
        <v>49446</v>
      </c>
      <c r="J928" s="68" t="s">
        <v>49447</v>
      </c>
      <c r="K928" s="68" t="s">
        <v>49448</v>
      </c>
      <c r="L928" s="100" t="s">
        <v>49449</v>
      </c>
      <c r="N928" s="68">
        <v>0.60799999999999998</v>
      </c>
      <c r="O928" s="68">
        <v>130</v>
      </c>
      <c r="P928" s="68">
        <v>1.95</v>
      </c>
      <c r="Q928" s="68">
        <v>0.13650000000000001</v>
      </c>
      <c r="R928" s="68">
        <v>0</v>
      </c>
      <c r="S928" s="68">
        <v>17</v>
      </c>
      <c r="T928" s="53">
        <v>19.09</v>
      </c>
    </row>
    <row r="929" spans="1:20" ht="21.6" customHeight="1" x14ac:dyDescent="0.25">
      <c r="A929" s="68">
        <v>928</v>
      </c>
      <c r="B929" s="99">
        <v>243909</v>
      </c>
      <c r="C929" s="68" t="s">
        <v>4101</v>
      </c>
      <c r="D929" s="68" t="s">
        <v>4102</v>
      </c>
      <c r="E929" s="68" t="s">
        <v>4110</v>
      </c>
      <c r="F929" s="68" t="s">
        <v>4103</v>
      </c>
      <c r="G929" s="68" t="s">
        <v>6582</v>
      </c>
      <c r="H929" s="68" t="s">
        <v>4104</v>
      </c>
      <c r="I929" s="68" t="s">
        <v>49450</v>
      </c>
      <c r="J929" s="68" t="s">
        <v>49451</v>
      </c>
      <c r="K929" s="68" t="s">
        <v>49452</v>
      </c>
      <c r="L929" s="100" t="s">
        <v>49453</v>
      </c>
      <c r="N929" s="68">
        <v>2.198</v>
      </c>
      <c r="O929" s="68">
        <v>430</v>
      </c>
      <c r="P929" s="68">
        <v>6.45</v>
      </c>
      <c r="Q929" s="68">
        <v>0.45150000000000001</v>
      </c>
      <c r="R929" s="68">
        <v>0</v>
      </c>
      <c r="S929" s="68">
        <v>33</v>
      </c>
      <c r="T929" s="53">
        <v>39.9</v>
      </c>
    </row>
    <row r="930" spans="1:20" ht="21.6" customHeight="1" x14ac:dyDescent="0.25">
      <c r="A930" s="68">
        <v>929</v>
      </c>
      <c r="B930" s="99">
        <v>243909</v>
      </c>
      <c r="C930" s="68" t="s">
        <v>4101</v>
      </c>
      <c r="D930" s="68" t="s">
        <v>4102</v>
      </c>
      <c r="E930" s="68" t="s">
        <v>4110</v>
      </c>
      <c r="F930" s="68" t="s">
        <v>4103</v>
      </c>
      <c r="G930" s="68" t="s">
        <v>6582</v>
      </c>
      <c r="H930" s="68" t="s">
        <v>4104</v>
      </c>
      <c r="I930" s="68" t="s">
        <v>49454</v>
      </c>
      <c r="J930" s="68" t="s">
        <v>49455</v>
      </c>
      <c r="K930" s="68" t="s">
        <v>49456</v>
      </c>
      <c r="L930" s="100" t="s">
        <v>49457</v>
      </c>
      <c r="N930" s="68">
        <v>0.61199999999999999</v>
      </c>
      <c r="O930" s="68">
        <v>130</v>
      </c>
      <c r="P930" s="68">
        <v>1.95</v>
      </c>
      <c r="Q930" s="68">
        <v>0.13650000000000001</v>
      </c>
      <c r="R930" s="68">
        <v>0</v>
      </c>
      <c r="S930" s="68">
        <v>17</v>
      </c>
      <c r="T930" s="53">
        <v>19.09</v>
      </c>
    </row>
    <row r="931" spans="1:20" ht="21.6" customHeight="1" x14ac:dyDescent="0.25">
      <c r="A931" s="68">
        <v>930</v>
      </c>
      <c r="B931" s="99">
        <v>243909</v>
      </c>
      <c r="C931" s="68" t="s">
        <v>4101</v>
      </c>
      <c r="D931" s="68" t="s">
        <v>4102</v>
      </c>
      <c r="E931" s="68" t="s">
        <v>4110</v>
      </c>
      <c r="F931" s="68" t="s">
        <v>4103</v>
      </c>
      <c r="G931" s="68" t="s">
        <v>6582</v>
      </c>
      <c r="H931" s="68" t="s">
        <v>4104</v>
      </c>
      <c r="I931" s="68" t="s">
        <v>49458</v>
      </c>
      <c r="J931" s="68" t="s">
        <v>49459</v>
      </c>
      <c r="K931" s="68" t="s">
        <v>49460</v>
      </c>
      <c r="L931" s="100" t="s">
        <v>49461</v>
      </c>
      <c r="N931" s="68">
        <v>0.61399999999999999</v>
      </c>
      <c r="O931" s="68">
        <v>130</v>
      </c>
      <c r="P931" s="68">
        <v>1.95</v>
      </c>
      <c r="Q931" s="68">
        <v>0.13650000000000001</v>
      </c>
      <c r="R931" s="68">
        <v>0</v>
      </c>
      <c r="S931" s="68">
        <v>17</v>
      </c>
      <c r="T931" s="53">
        <v>19.09</v>
      </c>
    </row>
    <row r="932" spans="1:20" ht="21.6" customHeight="1" x14ac:dyDescent="0.25">
      <c r="A932" s="68">
        <v>931</v>
      </c>
      <c r="B932" s="99">
        <v>243909</v>
      </c>
      <c r="C932" s="68" t="s">
        <v>4101</v>
      </c>
      <c r="D932" s="68" t="s">
        <v>4102</v>
      </c>
      <c r="E932" s="68" t="s">
        <v>4110</v>
      </c>
      <c r="F932" s="68" t="s">
        <v>4103</v>
      </c>
      <c r="G932" s="68" t="s">
        <v>6582</v>
      </c>
      <c r="H932" s="68" t="s">
        <v>4104</v>
      </c>
      <c r="I932" s="68" t="s">
        <v>49462</v>
      </c>
      <c r="J932" s="68" t="s">
        <v>49463</v>
      </c>
      <c r="K932" s="68" t="s">
        <v>49464</v>
      </c>
      <c r="L932" s="100" t="s">
        <v>49465</v>
      </c>
      <c r="N932" s="68">
        <v>0.61</v>
      </c>
      <c r="O932" s="68">
        <v>130</v>
      </c>
      <c r="P932" s="68">
        <v>1.95</v>
      </c>
      <c r="Q932" s="68">
        <v>0.13650000000000001</v>
      </c>
      <c r="R932" s="68">
        <v>0</v>
      </c>
      <c r="S932" s="68">
        <v>17</v>
      </c>
      <c r="T932" s="53">
        <v>19.09</v>
      </c>
    </row>
    <row r="933" spans="1:20" ht="21.6" customHeight="1" x14ac:dyDescent="0.25">
      <c r="A933" s="68">
        <v>932</v>
      </c>
      <c r="B933" s="99">
        <v>243909</v>
      </c>
      <c r="C933" s="68" t="s">
        <v>4101</v>
      </c>
      <c r="D933" s="68" t="s">
        <v>4102</v>
      </c>
      <c r="E933" s="68" t="s">
        <v>4110</v>
      </c>
      <c r="F933" s="68" t="s">
        <v>4103</v>
      </c>
      <c r="G933" s="68" t="s">
        <v>6582</v>
      </c>
      <c r="H933" s="68" t="s">
        <v>4104</v>
      </c>
      <c r="I933" s="68" t="s">
        <v>49466</v>
      </c>
      <c r="J933" s="68" t="s">
        <v>49467</v>
      </c>
      <c r="K933" s="68" t="s">
        <v>49468</v>
      </c>
      <c r="L933" s="100" t="s">
        <v>49469</v>
      </c>
      <c r="N933" s="68">
        <v>0.61399999999999999</v>
      </c>
      <c r="O933" s="68">
        <v>130</v>
      </c>
      <c r="P933" s="68">
        <v>1.95</v>
      </c>
      <c r="Q933" s="68">
        <v>0.13650000000000001</v>
      </c>
      <c r="R933" s="68">
        <v>0</v>
      </c>
      <c r="S933" s="68">
        <v>17</v>
      </c>
      <c r="T933" s="53">
        <v>19.09</v>
      </c>
    </row>
    <row r="934" spans="1:20" ht="21.6" customHeight="1" x14ac:dyDescent="0.25">
      <c r="A934" s="68">
        <v>933</v>
      </c>
      <c r="B934" s="99">
        <v>243909</v>
      </c>
      <c r="C934" s="68" t="s">
        <v>4101</v>
      </c>
      <c r="D934" s="68" t="s">
        <v>4102</v>
      </c>
      <c r="E934" s="68" t="s">
        <v>4110</v>
      </c>
      <c r="F934" s="68" t="s">
        <v>4103</v>
      </c>
      <c r="G934" s="68" t="s">
        <v>6582</v>
      </c>
      <c r="H934" s="68" t="s">
        <v>4104</v>
      </c>
      <c r="I934" s="68" t="s">
        <v>49470</v>
      </c>
      <c r="J934" s="68" t="s">
        <v>49471</v>
      </c>
      <c r="K934" s="68" t="s">
        <v>49472</v>
      </c>
      <c r="L934" s="100" t="s">
        <v>49473</v>
      </c>
      <c r="N934" s="68">
        <v>0.61</v>
      </c>
      <c r="O934" s="68">
        <v>130</v>
      </c>
      <c r="P934" s="68">
        <v>1.95</v>
      </c>
      <c r="Q934" s="68">
        <v>0.13650000000000001</v>
      </c>
      <c r="R934" s="68">
        <v>0</v>
      </c>
      <c r="S934" s="68">
        <v>17</v>
      </c>
      <c r="T934" s="53">
        <v>19.09</v>
      </c>
    </row>
    <row r="935" spans="1:20" ht="21.6" customHeight="1" x14ac:dyDescent="0.25">
      <c r="A935" s="68">
        <v>934</v>
      </c>
      <c r="B935" s="99">
        <v>243909</v>
      </c>
      <c r="C935" s="68" t="s">
        <v>4101</v>
      </c>
      <c r="D935" s="68" t="s">
        <v>4102</v>
      </c>
      <c r="E935" s="68" t="s">
        <v>4110</v>
      </c>
      <c r="F935" s="68" t="s">
        <v>4103</v>
      </c>
      <c r="G935" s="68" t="s">
        <v>6582</v>
      </c>
      <c r="H935" s="68" t="s">
        <v>4104</v>
      </c>
      <c r="I935" s="68" t="s">
        <v>49474</v>
      </c>
      <c r="J935" s="68" t="s">
        <v>49475</v>
      </c>
      <c r="K935" s="68" t="s">
        <v>49476</v>
      </c>
      <c r="L935" s="100" t="s">
        <v>49477</v>
      </c>
      <c r="N935" s="68">
        <v>0.61</v>
      </c>
      <c r="O935" s="68">
        <v>130</v>
      </c>
      <c r="P935" s="68">
        <v>1.95</v>
      </c>
      <c r="Q935" s="68">
        <v>0.13650000000000001</v>
      </c>
      <c r="R935" s="68">
        <v>0</v>
      </c>
      <c r="S935" s="68">
        <v>17</v>
      </c>
      <c r="T935" s="53">
        <v>19.09</v>
      </c>
    </row>
    <row r="936" spans="1:20" ht="21.6" customHeight="1" x14ac:dyDescent="0.25">
      <c r="A936" s="68">
        <v>935</v>
      </c>
      <c r="B936" s="99">
        <v>243909</v>
      </c>
      <c r="C936" s="68" t="s">
        <v>4101</v>
      </c>
      <c r="D936" s="68" t="s">
        <v>4102</v>
      </c>
      <c r="E936" s="68" t="s">
        <v>4110</v>
      </c>
      <c r="F936" s="68" t="s">
        <v>4103</v>
      </c>
      <c r="G936" s="68" t="s">
        <v>6582</v>
      </c>
      <c r="H936" s="68" t="s">
        <v>4104</v>
      </c>
      <c r="I936" s="68" t="s">
        <v>49478</v>
      </c>
      <c r="J936" s="68" t="s">
        <v>49479</v>
      </c>
      <c r="K936" s="68" t="s">
        <v>49480</v>
      </c>
      <c r="L936" s="100" t="s">
        <v>49481</v>
      </c>
      <c r="N936" s="68">
        <v>0.622</v>
      </c>
      <c r="O936" s="68">
        <v>130</v>
      </c>
      <c r="P936" s="68">
        <v>1.95</v>
      </c>
      <c r="Q936" s="68">
        <v>0.13650000000000001</v>
      </c>
      <c r="R936" s="68">
        <v>0</v>
      </c>
      <c r="S936" s="68">
        <v>17</v>
      </c>
      <c r="T936" s="53">
        <v>19.09</v>
      </c>
    </row>
    <row r="937" spans="1:20" ht="21.6" customHeight="1" x14ac:dyDescent="0.25">
      <c r="A937" s="68">
        <v>936</v>
      </c>
      <c r="B937" s="99">
        <v>243909</v>
      </c>
      <c r="C937" s="68" t="s">
        <v>4101</v>
      </c>
      <c r="D937" s="68" t="s">
        <v>4102</v>
      </c>
      <c r="E937" s="68" t="s">
        <v>4110</v>
      </c>
      <c r="F937" s="68" t="s">
        <v>4103</v>
      </c>
      <c r="G937" s="68" t="s">
        <v>6582</v>
      </c>
      <c r="H937" s="68" t="s">
        <v>4104</v>
      </c>
      <c r="I937" s="68" t="s">
        <v>49482</v>
      </c>
      <c r="J937" s="68" t="s">
        <v>49483</v>
      </c>
      <c r="K937" s="68" t="s">
        <v>49484</v>
      </c>
      <c r="L937" s="100" t="s">
        <v>49485</v>
      </c>
      <c r="N937" s="68">
        <v>1.212</v>
      </c>
      <c r="O937" s="68">
        <v>230</v>
      </c>
      <c r="P937" s="68">
        <v>3.45</v>
      </c>
      <c r="Q937" s="68">
        <v>0.24149999999999999</v>
      </c>
      <c r="R937" s="68">
        <v>0</v>
      </c>
      <c r="S937" s="68">
        <v>22</v>
      </c>
      <c r="T937" s="53">
        <v>25.69</v>
      </c>
    </row>
    <row r="938" spans="1:20" ht="21.6" customHeight="1" x14ac:dyDescent="0.25">
      <c r="A938" s="68">
        <v>937</v>
      </c>
      <c r="B938" s="99">
        <v>243909</v>
      </c>
      <c r="C938" s="68" t="s">
        <v>4101</v>
      </c>
      <c r="D938" s="68" t="s">
        <v>4102</v>
      </c>
      <c r="E938" s="68" t="s">
        <v>4110</v>
      </c>
      <c r="F938" s="68" t="s">
        <v>4103</v>
      </c>
      <c r="G938" s="68" t="s">
        <v>6582</v>
      </c>
      <c r="H938" s="68" t="s">
        <v>4104</v>
      </c>
      <c r="I938" s="68" t="s">
        <v>49486</v>
      </c>
      <c r="J938" s="68" t="s">
        <v>49487</v>
      </c>
      <c r="K938" s="68" t="s">
        <v>49488</v>
      </c>
      <c r="L938" s="100" t="s">
        <v>49489</v>
      </c>
      <c r="N938" s="68">
        <v>0.624</v>
      </c>
      <c r="O938" s="68">
        <v>130</v>
      </c>
      <c r="P938" s="68">
        <v>1.95</v>
      </c>
      <c r="Q938" s="68">
        <v>0.13650000000000001</v>
      </c>
      <c r="R938" s="68">
        <v>0</v>
      </c>
      <c r="S938" s="68">
        <v>17</v>
      </c>
      <c r="T938" s="53">
        <v>19.09</v>
      </c>
    </row>
    <row r="939" spans="1:20" ht="21.6" customHeight="1" x14ac:dyDescent="0.25">
      <c r="A939" s="68">
        <v>938</v>
      </c>
      <c r="B939" s="99">
        <v>243909</v>
      </c>
      <c r="C939" s="68" t="s">
        <v>4101</v>
      </c>
      <c r="D939" s="68" t="s">
        <v>4102</v>
      </c>
      <c r="E939" s="68" t="s">
        <v>4110</v>
      </c>
      <c r="F939" s="68" t="s">
        <v>4103</v>
      </c>
      <c r="G939" s="68" t="s">
        <v>6582</v>
      </c>
      <c r="H939" s="68" t="s">
        <v>4104</v>
      </c>
      <c r="I939" s="68" t="s">
        <v>49490</v>
      </c>
      <c r="J939" s="68" t="s">
        <v>49491</v>
      </c>
      <c r="K939" s="68" t="s">
        <v>49492</v>
      </c>
      <c r="L939" s="100" t="s">
        <v>49493</v>
      </c>
      <c r="N939" s="68">
        <v>0.61399999999999999</v>
      </c>
      <c r="O939" s="68">
        <v>130</v>
      </c>
      <c r="P939" s="68">
        <v>1.95</v>
      </c>
      <c r="Q939" s="68">
        <v>0.13650000000000001</v>
      </c>
      <c r="R939" s="68">
        <v>0</v>
      </c>
      <c r="S939" s="68">
        <v>17</v>
      </c>
      <c r="T939" s="53">
        <v>19.09</v>
      </c>
    </row>
    <row r="940" spans="1:20" ht="21.6" customHeight="1" x14ac:dyDescent="0.25">
      <c r="A940" s="68">
        <v>939</v>
      </c>
      <c r="B940" s="99">
        <v>243909</v>
      </c>
      <c r="C940" s="68" t="s">
        <v>4101</v>
      </c>
      <c r="D940" s="68" t="s">
        <v>4102</v>
      </c>
      <c r="E940" s="68" t="s">
        <v>4110</v>
      </c>
      <c r="F940" s="68" t="s">
        <v>4103</v>
      </c>
      <c r="G940" s="68" t="s">
        <v>6582</v>
      </c>
      <c r="H940" s="68" t="s">
        <v>4104</v>
      </c>
      <c r="I940" s="68" t="s">
        <v>49494</v>
      </c>
      <c r="J940" s="68" t="s">
        <v>49495</v>
      </c>
      <c r="K940" s="68" t="s">
        <v>49496</v>
      </c>
      <c r="L940" s="100" t="s">
        <v>49497</v>
      </c>
      <c r="N940" s="68">
        <v>1.1719999999999999</v>
      </c>
      <c r="O940" s="68">
        <v>230</v>
      </c>
      <c r="P940" s="68">
        <v>3.45</v>
      </c>
      <c r="Q940" s="68">
        <v>0.24149999999999999</v>
      </c>
      <c r="R940" s="68">
        <v>0</v>
      </c>
      <c r="S940" s="68">
        <v>22</v>
      </c>
      <c r="T940" s="53">
        <v>25.69</v>
      </c>
    </row>
    <row r="941" spans="1:20" ht="21.6" customHeight="1" x14ac:dyDescent="0.25">
      <c r="A941" s="68">
        <v>940</v>
      </c>
      <c r="B941" s="99">
        <v>243909</v>
      </c>
      <c r="C941" s="68" t="s">
        <v>4101</v>
      </c>
      <c r="D941" s="68" t="s">
        <v>4102</v>
      </c>
      <c r="E941" s="68" t="s">
        <v>4110</v>
      </c>
      <c r="F941" s="68" t="s">
        <v>4103</v>
      </c>
      <c r="G941" s="68" t="s">
        <v>6582</v>
      </c>
      <c r="H941" s="68" t="s">
        <v>4104</v>
      </c>
      <c r="I941" s="68" t="s">
        <v>49498</v>
      </c>
      <c r="J941" s="68" t="s">
        <v>49499</v>
      </c>
      <c r="K941" s="68" t="s">
        <v>49500</v>
      </c>
      <c r="L941" s="100" t="s">
        <v>49501</v>
      </c>
      <c r="N941" s="68">
        <v>1.72</v>
      </c>
      <c r="O941" s="68">
        <v>330</v>
      </c>
      <c r="P941" s="68">
        <v>4.95</v>
      </c>
      <c r="Q941" s="68">
        <v>0.34649999999999997</v>
      </c>
      <c r="R941" s="68">
        <v>15</v>
      </c>
      <c r="S941" s="68">
        <v>37</v>
      </c>
      <c r="T941" s="53">
        <v>42.3</v>
      </c>
    </row>
    <row r="942" spans="1:20" ht="21.6" customHeight="1" x14ac:dyDescent="0.25">
      <c r="A942" s="68">
        <v>941</v>
      </c>
      <c r="B942" s="99">
        <v>243909</v>
      </c>
      <c r="C942" s="68" t="s">
        <v>4101</v>
      </c>
      <c r="D942" s="68" t="s">
        <v>4102</v>
      </c>
      <c r="E942" s="68" t="s">
        <v>4110</v>
      </c>
      <c r="F942" s="68" t="s">
        <v>4103</v>
      </c>
      <c r="G942" s="68" t="s">
        <v>6582</v>
      </c>
      <c r="H942" s="68" t="s">
        <v>4104</v>
      </c>
      <c r="I942" s="68" t="s">
        <v>49502</v>
      </c>
      <c r="J942" s="68" t="s">
        <v>49503</v>
      </c>
      <c r="K942" s="68" t="s">
        <v>49504</v>
      </c>
      <c r="L942" s="100" t="s">
        <v>49505</v>
      </c>
      <c r="N942" s="68">
        <v>1.1759999999999999</v>
      </c>
      <c r="O942" s="68">
        <v>230</v>
      </c>
      <c r="P942" s="68">
        <v>3.45</v>
      </c>
      <c r="Q942" s="68">
        <v>0.24149999999999999</v>
      </c>
      <c r="R942" s="68">
        <v>0</v>
      </c>
      <c r="S942" s="68">
        <v>22</v>
      </c>
      <c r="T942" s="53">
        <v>25.69</v>
      </c>
    </row>
    <row r="943" spans="1:20" ht="21.6" customHeight="1" x14ac:dyDescent="0.25">
      <c r="A943" s="68">
        <v>942</v>
      </c>
      <c r="B943" s="99">
        <v>243909</v>
      </c>
      <c r="C943" s="68" t="s">
        <v>4101</v>
      </c>
      <c r="D943" s="68" t="s">
        <v>4102</v>
      </c>
      <c r="E943" s="68" t="s">
        <v>4110</v>
      </c>
      <c r="F943" s="68" t="s">
        <v>4103</v>
      </c>
      <c r="G943" s="68" t="s">
        <v>6582</v>
      </c>
      <c r="H943" s="68" t="s">
        <v>4104</v>
      </c>
      <c r="I943" s="68" t="s">
        <v>49506</v>
      </c>
      <c r="J943" s="68" t="s">
        <v>49507</v>
      </c>
      <c r="K943" s="68" t="s">
        <v>49508</v>
      </c>
      <c r="L943" s="100" t="s">
        <v>49509</v>
      </c>
      <c r="N943" s="68">
        <v>0.61599999999999999</v>
      </c>
      <c r="O943" s="68">
        <v>130</v>
      </c>
      <c r="P943" s="68">
        <v>1.95</v>
      </c>
      <c r="Q943" s="68">
        <v>0.13650000000000001</v>
      </c>
      <c r="R943" s="68">
        <v>0</v>
      </c>
      <c r="S943" s="68">
        <v>17</v>
      </c>
      <c r="T943" s="53">
        <v>19.09</v>
      </c>
    </row>
    <row r="944" spans="1:20" ht="21.6" customHeight="1" x14ac:dyDescent="0.25">
      <c r="A944" s="68">
        <v>943</v>
      </c>
      <c r="B944" s="99">
        <v>243909</v>
      </c>
      <c r="C944" s="68" t="s">
        <v>4101</v>
      </c>
      <c r="D944" s="68" t="s">
        <v>4102</v>
      </c>
      <c r="E944" s="68" t="s">
        <v>4110</v>
      </c>
      <c r="F944" s="68" t="s">
        <v>4103</v>
      </c>
      <c r="G944" s="68" t="s">
        <v>6582</v>
      </c>
      <c r="H944" s="68" t="s">
        <v>4104</v>
      </c>
      <c r="I944" s="68" t="s">
        <v>49510</v>
      </c>
      <c r="J944" s="68" t="s">
        <v>49511</v>
      </c>
      <c r="K944" s="68" t="s">
        <v>49512</v>
      </c>
      <c r="L944" s="100" t="s">
        <v>49513</v>
      </c>
      <c r="N944" s="68">
        <v>0.61</v>
      </c>
      <c r="O944" s="68">
        <v>130</v>
      </c>
      <c r="P944" s="68">
        <v>1.95</v>
      </c>
      <c r="Q944" s="68">
        <v>0.13650000000000001</v>
      </c>
      <c r="R944" s="68">
        <v>0</v>
      </c>
      <c r="S944" s="68">
        <v>17</v>
      </c>
      <c r="T944" s="53">
        <v>19.09</v>
      </c>
    </row>
    <row r="945" spans="1:20" ht="21.6" customHeight="1" x14ac:dyDescent="0.25">
      <c r="A945" s="68">
        <v>944</v>
      </c>
      <c r="B945" s="99">
        <v>243909</v>
      </c>
      <c r="C945" s="68" t="s">
        <v>4101</v>
      </c>
      <c r="D945" s="68" t="s">
        <v>4102</v>
      </c>
      <c r="E945" s="68" t="s">
        <v>4110</v>
      </c>
      <c r="F945" s="68" t="s">
        <v>4103</v>
      </c>
      <c r="G945" s="68" t="s">
        <v>6582</v>
      </c>
      <c r="H945" s="68" t="s">
        <v>4104</v>
      </c>
      <c r="I945" s="68" t="s">
        <v>49514</v>
      </c>
      <c r="J945" s="68" t="s">
        <v>49515</v>
      </c>
      <c r="K945" s="68" t="s">
        <v>49516</v>
      </c>
      <c r="L945" s="100" t="s">
        <v>49517</v>
      </c>
      <c r="N945" s="68">
        <v>0.6</v>
      </c>
      <c r="O945" s="68">
        <v>130</v>
      </c>
      <c r="P945" s="68">
        <v>1.95</v>
      </c>
      <c r="Q945" s="68">
        <v>0.13650000000000001</v>
      </c>
      <c r="R945" s="68">
        <v>0</v>
      </c>
      <c r="S945" s="68">
        <v>17</v>
      </c>
      <c r="T945" s="53">
        <v>19.09</v>
      </c>
    </row>
    <row r="946" spans="1:20" ht="21.6" customHeight="1" x14ac:dyDescent="0.25">
      <c r="A946" s="68">
        <v>945</v>
      </c>
      <c r="B946" s="99">
        <v>243909</v>
      </c>
      <c r="C946" s="68" t="s">
        <v>4101</v>
      </c>
      <c r="D946" s="68" t="s">
        <v>4102</v>
      </c>
      <c r="E946" s="68" t="s">
        <v>4110</v>
      </c>
      <c r="F946" s="68" t="s">
        <v>4103</v>
      </c>
      <c r="G946" s="68" t="s">
        <v>6582</v>
      </c>
      <c r="H946" s="68" t="s">
        <v>4104</v>
      </c>
      <c r="I946" s="68" t="s">
        <v>49518</v>
      </c>
      <c r="J946" s="68" t="s">
        <v>49519</v>
      </c>
      <c r="K946" s="68" t="s">
        <v>49520</v>
      </c>
      <c r="L946" s="100" t="s">
        <v>49521</v>
      </c>
      <c r="N946" s="68">
        <v>0.60799999999999998</v>
      </c>
      <c r="O946" s="68">
        <v>130</v>
      </c>
      <c r="P946" s="68">
        <v>1.95</v>
      </c>
      <c r="Q946" s="68">
        <v>0.13650000000000001</v>
      </c>
      <c r="R946" s="68">
        <v>0</v>
      </c>
      <c r="S946" s="68">
        <v>17</v>
      </c>
      <c r="T946" s="53">
        <v>19.09</v>
      </c>
    </row>
    <row r="947" spans="1:20" ht="21.6" customHeight="1" x14ac:dyDescent="0.25">
      <c r="A947" s="68">
        <v>946</v>
      </c>
      <c r="B947" s="99">
        <v>243909</v>
      </c>
      <c r="C947" s="68" t="s">
        <v>4101</v>
      </c>
      <c r="D947" s="68" t="s">
        <v>4102</v>
      </c>
      <c r="E947" s="68" t="s">
        <v>4110</v>
      </c>
      <c r="F947" s="68" t="s">
        <v>4103</v>
      </c>
      <c r="G947" s="68" t="s">
        <v>6582</v>
      </c>
      <c r="H947" s="68" t="s">
        <v>4104</v>
      </c>
      <c r="I947" s="68" t="s">
        <v>49522</v>
      </c>
      <c r="J947" s="68" t="s">
        <v>49523</v>
      </c>
      <c r="K947" s="68" t="s">
        <v>49524</v>
      </c>
      <c r="L947" s="100" t="s">
        <v>49525</v>
      </c>
      <c r="N947" s="68">
        <v>0.622</v>
      </c>
      <c r="O947" s="68">
        <v>130</v>
      </c>
      <c r="P947" s="68">
        <v>1.95</v>
      </c>
      <c r="Q947" s="68">
        <v>0.13650000000000001</v>
      </c>
      <c r="R947" s="68">
        <v>0</v>
      </c>
      <c r="S947" s="68">
        <v>17</v>
      </c>
      <c r="T947" s="53">
        <v>19.09</v>
      </c>
    </row>
    <row r="948" spans="1:20" ht="21.6" customHeight="1" x14ac:dyDescent="0.25">
      <c r="A948" s="68">
        <v>947</v>
      </c>
      <c r="B948" s="99">
        <v>243909</v>
      </c>
      <c r="C948" s="68" t="s">
        <v>4101</v>
      </c>
      <c r="D948" s="68" t="s">
        <v>4102</v>
      </c>
      <c r="E948" s="68" t="s">
        <v>4110</v>
      </c>
      <c r="F948" s="68" t="s">
        <v>4103</v>
      </c>
      <c r="G948" s="68" t="s">
        <v>6582</v>
      </c>
      <c r="H948" s="68" t="s">
        <v>4104</v>
      </c>
      <c r="I948" s="68" t="s">
        <v>49526</v>
      </c>
      <c r="J948" s="68" t="s">
        <v>20829</v>
      </c>
      <c r="K948" s="68" t="s">
        <v>20830</v>
      </c>
      <c r="L948" s="100" t="s">
        <v>20831</v>
      </c>
      <c r="N948" s="68">
        <v>0.624</v>
      </c>
      <c r="O948" s="68">
        <v>130</v>
      </c>
      <c r="P948" s="68">
        <v>1.95</v>
      </c>
      <c r="Q948" s="68">
        <v>0.13650000000000001</v>
      </c>
      <c r="R948" s="68">
        <v>0</v>
      </c>
      <c r="S948" s="68">
        <v>17</v>
      </c>
      <c r="T948" s="53">
        <v>19.09</v>
      </c>
    </row>
    <row r="949" spans="1:20" ht="21.6" customHeight="1" x14ac:dyDescent="0.25">
      <c r="A949" s="68">
        <v>948</v>
      </c>
      <c r="B949" s="99">
        <v>243909</v>
      </c>
      <c r="C949" s="68" t="s">
        <v>4101</v>
      </c>
      <c r="D949" s="68" t="s">
        <v>4102</v>
      </c>
      <c r="E949" s="68" t="s">
        <v>4110</v>
      </c>
      <c r="F949" s="68" t="s">
        <v>4103</v>
      </c>
      <c r="G949" s="68" t="s">
        <v>6582</v>
      </c>
      <c r="H949" s="68" t="s">
        <v>4104</v>
      </c>
      <c r="I949" s="68" t="s">
        <v>49527</v>
      </c>
      <c r="J949" s="68" t="s">
        <v>49528</v>
      </c>
      <c r="K949" s="68" t="s">
        <v>49529</v>
      </c>
      <c r="L949" s="100" t="s">
        <v>49530</v>
      </c>
      <c r="N949" s="68">
        <v>0.61199999999999999</v>
      </c>
      <c r="O949" s="68">
        <v>130</v>
      </c>
      <c r="P949" s="68">
        <v>1.95</v>
      </c>
      <c r="Q949" s="68">
        <v>0.13650000000000001</v>
      </c>
      <c r="R949" s="68">
        <v>0</v>
      </c>
      <c r="S949" s="68">
        <v>17</v>
      </c>
      <c r="T949" s="53">
        <v>19.09</v>
      </c>
    </row>
    <row r="950" spans="1:20" ht="21.6" customHeight="1" x14ac:dyDescent="0.25">
      <c r="A950" s="68">
        <v>949</v>
      </c>
      <c r="B950" s="99">
        <v>243909</v>
      </c>
      <c r="C950" s="68" t="s">
        <v>4101</v>
      </c>
      <c r="D950" s="68" t="s">
        <v>4102</v>
      </c>
      <c r="E950" s="68" t="s">
        <v>4110</v>
      </c>
      <c r="F950" s="68" t="s">
        <v>4103</v>
      </c>
      <c r="G950" s="68" t="s">
        <v>6582</v>
      </c>
      <c r="H950" s="68" t="s">
        <v>4104</v>
      </c>
      <c r="I950" s="68" t="s">
        <v>49531</v>
      </c>
      <c r="J950" s="68" t="s">
        <v>30991</v>
      </c>
      <c r="K950" s="68" t="s">
        <v>33024</v>
      </c>
      <c r="L950" s="100" t="s">
        <v>33025</v>
      </c>
      <c r="N950" s="68">
        <v>0.622</v>
      </c>
      <c r="O950" s="68">
        <v>0</v>
      </c>
      <c r="P950" s="68">
        <v>0</v>
      </c>
      <c r="Q950" s="68">
        <v>0</v>
      </c>
      <c r="R950" s="68">
        <v>0</v>
      </c>
      <c r="S950" s="68">
        <v>17</v>
      </c>
      <c r="T950" s="53">
        <v>17</v>
      </c>
    </row>
    <row r="951" spans="1:20" ht="21.6" customHeight="1" x14ac:dyDescent="0.25">
      <c r="A951" s="68">
        <v>950</v>
      </c>
      <c r="B951" s="99">
        <v>243909</v>
      </c>
      <c r="C951" s="68" t="s">
        <v>4101</v>
      </c>
      <c r="D951" s="68" t="s">
        <v>4102</v>
      </c>
      <c r="E951" s="68" t="s">
        <v>4110</v>
      </c>
      <c r="F951" s="68" t="s">
        <v>4103</v>
      </c>
      <c r="G951" s="68" t="s">
        <v>6582</v>
      </c>
      <c r="H951" s="68" t="s">
        <v>4104</v>
      </c>
      <c r="I951" s="68" t="s">
        <v>49532</v>
      </c>
      <c r="J951" s="68" t="s">
        <v>33201</v>
      </c>
      <c r="K951" s="68" t="s">
        <v>33202</v>
      </c>
      <c r="L951" s="100" t="s">
        <v>33203</v>
      </c>
      <c r="N951" s="68">
        <v>0.61599999999999999</v>
      </c>
      <c r="O951" s="68">
        <v>0</v>
      </c>
      <c r="P951" s="68">
        <v>0</v>
      </c>
      <c r="Q951" s="68">
        <v>0</v>
      </c>
      <c r="R951" s="68">
        <v>0</v>
      </c>
      <c r="S951" s="68">
        <v>17</v>
      </c>
      <c r="T951" s="53">
        <v>17</v>
      </c>
    </row>
    <row r="952" spans="1:20" ht="21.6" customHeight="1" x14ac:dyDescent="0.25">
      <c r="A952" s="68">
        <v>951</v>
      </c>
      <c r="B952" s="99">
        <v>243909</v>
      </c>
      <c r="C952" s="68" t="s">
        <v>4101</v>
      </c>
      <c r="D952" s="68" t="s">
        <v>4102</v>
      </c>
      <c r="E952" s="68" t="s">
        <v>4110</v>
      </c>
      <c r="F952" s="68" t="s">
        <v>4103</v>
      </c>
      <c r="G952" s="68" t="s">
        <v>6582</v>
      </c>
      <c r="H952" s="68" t="s">
        <v>4104</v>
      </c>
      <c r="I952" s="68" t="s">
        <v>49533</v>
      </c>
      <c r="J952" s="68" t="s">
        <v>49534</v>
      </c>
      <c r="K952" s="68" t="s">
        <v>49535</v>
      </c>
      <c r="L952" s="100" t="s">
        <v>49536</v>
      </c>
      <c r="N952" s="68">
        <v>0.61799999999999999</v>
      </c>
      <c r="O952" s="68">
        <v>0</v>
      </c>
      <c r="P952" s="68">
        <v>0</v>
      </c>
      <c r="Q952" s="68">
        <v>0</v>
      </c>
      <c r="R952" s="68">
        <v>0</v>
      </c>
      <c r="S952" s="68">
        <v>17</v>
      </c>
      <c r="T952" s="53">
        <v>17</v>
      </c>
    </row>
    <row r="953" spans="1:20" ht="21.6" customHeight="1" x14ac:dyDescent="0.25">
      <c r="A953" s="68">
        <v>952</v>
      </c>
      <c r="B953" s="99">
        <v>243909</v>
      </c>
      <c r="C953" s="68" t="s">
        <v>4101</v>
      </c>
      <c r="D953" s="68" t="s">
        <v>4102</v>
      </c>
      <c r="E953" s="68" t="s">
        <v>4110</v>
      </c>
      <c r="F953" s="68" t="s">
        <v>4103</v>
      </c>
      <c r="G953" s="68" t="s">
        <v>6582</v>
      </c>
      <c r="H953" s="68" t="s">
        <v>4104</v>
      </c>
      <c r="I953" s="68" t="s">
        <v>49537</v>
      </c>
      <c r="J953" s="68" t="s">
        <v>49538</v>
      </c>
      <c r="K953" s="68" t="s">
        <v>49539</v>
      </c>
      <c r="L953" s="100" t="s">
        <v>49540</v>
      </c>
      <c r="N953" s="68">
        <v>0.626</v>
      </c>
      <c r="O953" s="68">
        <v>0</v>
      </c>
      <c r="P953" s="68">
        <v>0</v>
      </c>
      <c r="Q953" s="68">
        <v>0</v>
      </c>
      <c r="R953" s="68">
        <v>0</v>
      </c>
      <c r="S953" s="68">
        <v>17</v>
      </c>
      <c r="T953" s="53">
        <v>17</v>
      </c>
    </row>
    <row r="954" spans="1:20" ht="21.6" customHeight="1" x14ac:dyDescent="0.25">
      <c r="A954" s="68">
        <v>953</v>
      </c>
      <c r="B954" s="99">
        <v>243909</v>
      </c>
      <c r="C954" s="68" t="s">
        <v>4101</v>
      </c>
      <c r="D954" s="68" t="s">
        <v>4102</v>
      </c>
      <c r="E954" s="68" t="s">
        <v>4110</v>
      </c>
      <c r="F954" s="68" t="s">
        <v>4103</v>
      </c>
      <c r="G954" s="68" t="s">
        <v>6582</v>
      </c>
      <c r="H954" s="68" t="s">
        <v>4104</v>
      </c>
      <c r="I954" s="68" t="s">
        <v>49541</v>
      </c>
      <c r="J954" s="68" t="s">
        <v>49542</v>
      </c>
      <c r="K954" s="68" t="s">
        <v>49543</v>
      </c>
      <c r="L954" s="100" t="s">
        <v>49544</v>
      </c>
      <c r="N954" s="68">
        <v>1.1539999999999999</v>
      </c>
      <c r="O954" s="68">
        <v>0</v>
      </c>
      <c r="P954" s="68">
        <v>0</v>
      </c>
      <c r="Q954" s="68">
        <v>0</v>
      </c>
      <c r="R954" s="68">
        <v>0</v>
      </c>
      <c r="S954" s="68">
        <v>22</v>
      </c>
      <c r="T954" s="53">
        <v>22</v>
      </c>
    </row>
    <row r="955" spans="1:20" ht="21.6" customHeight="1" x14ac:dyDescent="0.25">
      <c r="A955" s="68">
        <v>954</v>
      </c>
      <c r="B955" s="99">
        <v>243909</v>
      </c>
      <c r="C955" s="68" t="s">
        <v>4101</v>
      </c>
      <c r="D955" s="68" t="s">
        <v>4102</v>
      </c>
      <c r="E955" s="68" t="s">
        <v>4110</v>
      </c>
      <c r="F955" s="68" t="s">
        <v>4103</v>
      </c>
      <c r="G955" s="68" t="s">
        <v>6582</v>
      </c>
      <c r="H955" s="68" t="s">
        <v>4104</v>
      </c>
      <c r="I955" s="68" t="s">
        <v>49545</v>
      </c>
      <c r="J955" s="68" t="s">
        <v>49546</v>
      </c>
      <c r="K955" s="68" t="s">
        <v>49547</v>
      </c>
      <c r="L955" s="100" t="s">
        <v>49548</v>
      </c>
      <c r="N955" s="68">
        <v>1.1639999999999999</v>
      </c>
      <c r="O955" s="68">
        <v>0</v>
      </c>
      <c r="P955" s="68">
        <v>0</v>
      </c>
      <c r="Q955" s="68">
        <v>0</v>
      </c>
      <c r="R955" s="68">
        <v>0</v>
      </c>
      <c r="S955" s="68">
        <v>22</v>
      </c>
      <c r="T955" s="53">
        <v>22</v>
      </c>
    </row>
    <row r="956" spans="1:20" ht="21.6" customHeight="1" x14ac:dyDescent="0.25">
      <c r="A956" s="68">
        <v>955</v>
      </c>
      <c r="B956" s="99">
        <v>243909</v>
      </c>
      <c r="C956" s="68" t="s">
        <v>4101</v>
      </c>
      <c r="D956" s="68" t="s">
        <v>4102</v>
      </c>
      <c r="E956" s="68" t="s">
        <v>4110</v>
      </c>
      <c r="F956" s="68" t="s">
        <v>4103</v>
      </c>
      <c r="G956" s="68" t="s">
        <v>6582</v>
      </c>
      <c r="H956" s="68" t="s">
        <v>4104</v>
      </c>
      <c r="I956" s="68" t="s">
        <v>49549</v>
      </c>
      <c r="J956" s="68" t="s">
        <v>49550</v>
      </c>
      <c r="K956" s="68" t="s">
        <v>49551</v>
      </c>
      <c r="L956" s="100" t="s">
        <v>49552</v>
      </c>
      <c r="N956" s="68">
        <v>1.1519999999999999</v>
      </c>
      <c r="O956" s="68">
        <v>0</v>
      </c>
      <c r="P956" s="68">
        <v>0</v>
      </c>
      <c r="Q956" s="68">
        <v>0</v>
      </c>
      <c r="R956" s="68">
        <v>0</v>
      </c>
      <c r="S956" s="68">
        <v>22</v>
      </c>
      <c r="T956" s="53">
        <v>22</v>
      </c>
    </row>
    <row r="957" spans="1:20" ht="21.6" customHeight="1" x14ac:dyDescent="0.25">
      <c r="A957" s="68">
        <v>956</v>
      </c>
      <c r="B957" s="99">
        <v>243909</v>
      </c>
      <c r="C957" s="68" t="s">
        <v>4101</v>
      </c>
      <c r="D957" s="68" t="s">
        <v>4102</v>
      </c>
      <c r="E957" s="68" t="s">
        <v>4110</v>
      </c>
      <c r="F957" s="68" t="s">
        <v>4103</v>
      </c>
      <c r="G957" s="68" t="s">
        <v>6582</v>
      </c>
      <c r="H957" s="68" t="s">
        <v>4104</v>
      </c>
      <c r="I957" s="68" t="s">
        <v>49553</v>
      </c>
      <c r="J957" s="68" t="s">
        <v>49554</v>
      </c>
      <c r="K957" s="68" t="s">
        <v>49555</v>
      </c>
      <c r="L957" s="100" t="s">
        <v>49556</v>
      </c>
      <c r="N957" s="68">
        <v>0.61199999999999999</v>
      </c>
      <c r="O957" s="68">
        <v>0</v>
      </c>
      <c r="P957" s="68">
        <v>0</v>
      </c>
      <c r="Q957" s="68">
        <v>0</v>
      </c>
      <c r="R957" s="68">
        <v>0</v>
      </c>
      <c r="S957" s="68">
        <v>17</v>
      </c>
      <c r="T957" s="53">
        <v>17</v>
      </c>
    </row>
    <row r="958" spans="1:20" ht="21.6" customHeight="1" x14ac:dyDescent="0.25">
      <c r="A958" s="68">
        <v>957</v>
      </c>
      <c r="B958" s="99">
        <v>243909</v>
      </c>
      <c r="C958" s="68" t="s">
        <v>4101</v>
      </c>
      <c r="D958" s="68" t="s">
        <v>4102</v>
      </c>
      <c r="E958" s="68" t="s">
        <v>4110</v>
      </c>
      <c r="F958" s="68" t="s">
        <v>4103</v>
      </c>
      <c r="G958" s="68" t="s">
        <v>6582</v>
      </c>
      <c r="H958" s="68" t="s">
        <v>4104</v>
      </c>
      <c r="I958" s="68" t="s">
        <v>49557</v>
      </c>
      <c r="J958" s="68" t="s">
        <v>49558</v>
      </c>
      <c r="K958" s="68" t="s">
        <v>49559</v>
      </c>
      <c r="L958" s="100" t="s">
        <v>49560</v>
      </c>
      <c r="N958" s="68">
        <v>0.61599999999999999</v>
      </c>
      <c r="O958" s="68">
        <v>0</v>
      </c>
      <c r="P958" s="68">
        <v>0</v>
      </c>
      <c r="Q958" s="68">
        <v>0</v>
      </c>
      <c r="R958" s="68">
        <v>0</v>
      </c>
      <c r="S958" s="68">
        <v>17</v>
      </c>
      <c r="T958" s="53">
        <v>17</v>
      </c>
    </row>
    <row r="959" spans="1:20" ht="21.6" customHeight="1" x14ac:dyDescent="0.25">
      <c r="A959" s="68">
        <v>958</v>
      </c>
      <c r="B959" s="99">
        <v>243909</v>
      </c>
      <c r="C959" s="68" t="s">
        <v>4101</v>
      </c>
      <c r="D959" s="68" t="s">
        <v>4102</v>
      </c>
      <c r="E959" s="68" t="s">
        <v>4110</v>
      </c>
      <c r="F959" s="68" t="s">
        <v>4103</v>
      </c>
      <c r="G959" s="68" t="s">
        <v>6582</v>
      </c>
      <c r="H959" s="68" t="s">
        <v>4104</v>
      </c>
      <c r="I959" s="68" t="s">
        <v>49561</v>
      </c>
      <c r="J959" s="68" t="s">
        <v>49562</v>
      </c>
      <c r="K959" s="68" t="s">
        <v>49563</v>
      </c>
      <c r="L959" s="100" t="s">
        <v>49564</v>
      </c>
      <c r="N959" s="68">
        <v>0.61799999999999999</v>
      </c>
      <c r="O959" s="68">
        <v>0</v>
      </c>
      <c r="P959" s="68">
        <v>0</v>
      </c>
      <c r="Q959" s="68">
        <v>0</v>
      </c>
      <c r="R959" s="68">
        <v>0</v>
      </c>
      <c r="S959" s="68">
        <v>17</v>
      </c>
      <c r="T959" s="53">
        <v>17</v>
      </c>
    </row>
    <row r="960" spans="1:20" ht="21.6" customHeight="1" x14ac:dyDescent="0.25">
      <c r="A960" s="68">
        <v>959</v>
      </c>
      <c r="B960" s="99">
        <v>243909</v>
      </c>
      <c r="C960" s="68" t="s">
        <v>4101</v>
      </c>
      <c r="D960" s="68" t="s">
        <v>4102</v>
      </c>
      <c r="E960" s="68" t="s">
        <v>4110</v>
      </c>
      <c r="F960" s="68" t="s">
        <v>4103</v>
      </c>
      <c r="G960" s="68" t="s">
        <v>6582</v>
      </c>
      <c r="H960" s="68" t="s">
        <v>4104</v>
      </c>
      <c r="I960" s="68" t="s">
        <v>49565</v>
      </c>
      <c r="J960" s="68" t="s">
        <v>49566</v>
      </c>
      <c r="K960" s="68" t="s">
        <v>49567</v>
      </c>
      <c r="L960" s="100" t="s">
        <v>49568</v>
      </c>
      <c r="N960" s="68">
        <v>5.37</v>
      </c>
      <c r="O960" s="68">
        <v>0</v>
      </c>
      <c r="P960" s="68">
        <v>0</v>
      </c>
      <c r="Q960" s="68">
        <v>0</v>
      </c>
      <c r="R960" s="68">
        <v>0</v>
      </c>
      <c r="S960" s="68">
        <v>70</v>
      </c>
      <c r="T960" s="53">
        <v>70</v>
      </c>
    </row>
    <row r="961" spans="1:20" ht="21.6" customHeight="1" x14ac:dyDescent="0.25">
      <c r="A961" s="68">
        <v>960</v>
      </c>
      <c r="B961" s="99">
        <v>243909</v>
      </c>
      <c r="C961" s="68" t="s">
        <v>4101</v>
      </c>
      <c r="D961" s="68" t="s">
        <v>4102</v>
      </c>
      <c r="E961" s="68" t="s">
        <v>4110</v>
      </c>
      <c r="F961" s="68" t="s">
        <v>4103</v>
      </c>
      <c r="G961" s="68" t="s">
        <v>6582</v>
      </c>
      <c r="H961" s="68" t="s">
        <v>4104</v>
      </c>
      <c r="I961" s="68" t="s">
        <v>49569</v>
      </c>
      <c r="J961" s="68" t="s">
        <v>49570</v>
      </c>
      <c r="K961" s="68" t="s">
        <v>49571</v>
      </c>
      <c r="L961" s="100" t="s">
        <v>49572</v>
      </c>
      <c r="N961" s="68">
        <v>1.1240000000000001</v>
      </c>
      <c r="O961" s="68">
        <v>0</v>
      </c>
      <c r="P961" s="68">
        <v>0</v>
      </c>
      <c r="Q961" s="68">
        <v>0</v>
      </c>
      <c r="R961" s="68">
        <v>0</v>
      </c>
      <c r="S961" s="68">
        <v>22</v>
      </c>
      <c r="T961" s="53">
        <v>22</v>
      </c>
    </row>
    <row r="962" spans="1:20" ht="21.6" customHeight="1" x14ac:dyDescent="0.25">
      <c r="A962" s="68">
        <v>961</v>
      </c>
      <c r="B962" s="99">
        <v>243909</v>
      </c>
      <c r="C962" s="68" t="s">
        <v>4101</v>
      </c>
      <c r="D962" s="68" t="s">
        <v>4102</v>
      </c>
      <c r="E962" s="68" t="s">
        <v>4110</v>
      </c>
      <c r="F962" s="68" t="s">
        <v>4103</v>
      </c>
      <c r="G962" s="68" t="s">
        <v>6582</v>
      </c>
      <c r="H962" s="68" t="s">
        <v>4104</v>
      </c>
      <c r="I962" s="68" t="s">
        <v>49573</v>
      </c>
      <c r="J962" s="68" t="s">
        <v>14795</v>
      </c>
      <c r="K962" s="68" t="s">
        <v>14796</v>
      </c>
      <c r="L962" s="100" t="s">
        <v>49574</v>
      </c>
      <c r="N962" s="68">
        <v>1.1739999999999999</v>
      </c>
      <c r="O962" s="68">
        <v>0</v>
      </c>
      <c r="P962" s="68">
        <v>0</v>
      </c>
      <c r="Q962" s="68">
        <v>0</v>
      </c>
      <c r="R962" s="68">
        <v>0</v>
      </c>
      <c r="S962" s="68">
        <v>22</v>
      </c>
      <c r="T962" s="53">
        <v>22</v>
      </c>
    </row>
    <row r="963" spans="1:20" ht="21.6" customHeight="1" x14ac:dyDescent="0.25">
      <c r="A963" s="68">
        <v>962</v>
      </c>
      <c r="B963" s="99">
        <v>243909</v>
      </c>
      <c r="C963" s="68" t="s">
        <v>4101</v>
      </c>
      <c r="D963" s="68" t="s">
        <v>4102</v>
      </c>
      <c r="E963" s="68" t="s">
        <v>4110</v>
      </c>
      <c r="F963" s="68" t="s">
        <v>4103</v>
      </c>
      <c r="G963" s="68" t="s">
        <v>6582</v>
      </c>
      <c r="H963" s="68" t="s">
        <v>4104</v>
      </c>
      <c r="I963" s="68" t="s">
        <v>49575</v>
      </c>
      <c r="J963" s="68" t="s">
        <v>49576</v>
      </c>
      <c r="K963" s="68" t="s">
        <v>49577</v>
      </c>
      <c r="L963" s="100" t="s">
        <v>49578</v>
      </c>
      <c r="N963" s="68">
        <v>0.61199999999999999</v>
      </c>
      <c r="O963" s="68">
        <v>0</v>
      </c>
      <c r="P963" s="68">
        <v>0</v>
      </c>
      <c r="Q963" s="68">
        <v>0</v>
      </c>
      <c r="R963" s="68">
        <v>0</v>
      </c>
      <c r="S963" s="68">
        <v>17</v>
      </c>
      <c r="T963" s="53">
        <v>17</v>
      </c>
    </row>
    <row r="964" spans="1:20" ht="21.6" customHeight="1" x14ac:dyDescent="0.25">
      <c r="A964" s="68">
        <v>963</v>
      </c>
      <c r="B964" s="99">
        <v>243909</v>
      </c>
      <c r="C964" s="68" t="s">
        <v>4101</v>
      </c>
      <c r="D964" s="68" t="s">
        <v>4102</v>
      </c>
      <c r="E964" s="68" t="s">
        <v>4110</v>
      </c>
      <c r="F964" s="68" t="s">
        <v>4103</v>
      </c>
      <c r="G964" s="68" t="s">
        <v>6582</v>
      </c>
      <c r="H964" s="68" t="s">
        <v>4104</v>
      </c>
      <c r="I964" s="68" t="s">
        <v>49579</v>
      </c>
      <c r="J964" s="68" t="s">
        <v>49580</v>
      </c>
      <c r="K964" s="68" t="s">
        <v>46519</v>
      </c>
      <c r="L964" s="100" t="s">
        <v>49581</v>
      </c>
      <c r="N964" s="68">
        <v>1.526</v>
      </c>
      <c r="O964" s="68">
        <v>0</v>
      </c>
      <c r="P964" s="68">
        <v>0</v>
      </c>
      <c r="Q964" s="68">
        <v>0</v>
      </c>
      <c r="R964" s="68">
        <v>0</v>
      </c>
      <c r="S964" s="68">
        <v>22</v>
      </c>
      <c r="T964" s="53">
        <v>22</v>
      </c>
    </row>
    <row r="965" spans="1:20" ht="21.6" customHeight="1" x14ac:dyDescent="0.25">
      <c r="A965" s="68">
        <v>964</v>
      </c>
      <c r="B965" s="99">
        <v>243909</v>
      </c>
      <c r="C965" s="68" t="s">
        <v>4101</v>
      </c>
      <c r="D965" s="68" t="s">
        <v>4102</v>
      </c>
      <c r="E965" s="68" t="s">
        <v>4110</v>
      </c>
      <c r="F965" s="68" t="s">
        <v>4103</v>
      </c>
      <c r="G965" s="68" t="s">
        <v>6582</v>
      </c>
      <c r="H965" s="68" t="s">
        <v>4104</v>
      </c>
      <c r="I965" s="68" t="s">
        <v>49582</v>
      </c>
      <c r="J965" s="68" t="s">
        <v>49583</v>
      </c>
      <c r="K965" s="68" t="s">
        <v>49584</v>
      </c>
      <c r="L965" s="100" t="s">
        <v>49585</v>
      </c>
      <c r="N965" s="68">
        <v>16.353999999999999</v>
      </c>
      <c r="O965" s="68">
        <v>0</v>
      </c>
      <c r="P965" s="68">
        <v>0</v>
      </c>
      <c r="Q965" s="68">
        <v>0</v>
      </c>
      <c r="R965" s="68">
        <v>0</v>
      </c>
      <c r="S965" s="68">
        <v>180</v>
      </c>
      <c r="T965" s="53">
        <v>180</v>
      </c>
    </row>
    <row r="966" spans="1:20" ht="21.6" customHeight="1" x14ac:dyDescent="0.25">
      <c r="A966" s="68">
        <v>965</v>
      </c>
      <c r="B966" s="99">
        <v>243909</v>
      </c>
      <c r="C966" s="68" t="s">
        <v>4101</v>
      </c>
      <c r="D966" s="68" t="s">
        <v>4102</v>
      </c>
      <c r="E966" s="68" t="s">
        <v>4110</v>
      </c>
      <c r="F966" s="68" t="s">
        <v>4103</v>
      </c>
      <c r="G966" s="68" t="s">
        <v>6582</v>
      </c>
      <c r="H966" s="68" t="s">
        <v>4104</v>
      </c>
      <c r="I966" s="68" t="s">
        <v>49586</v>
      </c>
      <c r="J966" s="68" t="s">
        <v>49587</v>
      </c>
      <c r="K966" s="68" t="s">
        <v>49588</v>
      </c>
      <c r="L966" s="100" t="s">
        <v>49589</v>
      </c>
      <c r="N966" s="68">
        <v>1.1259999999999999</v>
      </c>
      <c r="O966" s="68">
        <v>0</v>
      </c>
      <c r="P966" s="68">
        <v>0</v>
      </c>
      <c r="Q966" s="68">
        <v>0</v>
      </c>
      <c r="R966" s="68">
        <v>0</v>
      </c>
      <c r="S966" s="68">
        <v>22</v>
      </c>
      <c r="T966" s="53">
        <v>22</v>
      </c>
    </row>
    <row r="967" spans="1:20" ht="21.6" customHeight="1" x14ac:dyDescent="0.25">
      <c r="A967" s="68">
        <v>966</v>
      </c>
      <c r="B967" s="99">
        <v>243909</v>
      </c>
      <c r="C967" s="68" t="s">
        <v>4101</v>
      </c>
      <c r="D967" s="68" t="s">
        <v>4102</v>
      </c>
      <c r="E967" s="68" t="s">
        <v>4110</v>
      </c>
      <c r="F967" s="68" t="s">
        <v>4103</v>
      </c>
      <c r="G967" s="68" t="s">
        <v>6582</v>
      </c>
      <c r="H967" s="68" t="s">
        <v>4104</v>
      </c>
      <c r="I967" s="68" t="s">
        <v>49590</v>
      </c>
      <c r="J967" s="68" t="s">
        <v>49591</v>
      </c>
      <c r="K967" s="68" t="s">
        <v>49592</v>
      </c>
      <c r="L967" s="100" t="s">
        <v>49593</v>
      </c>
      <c r="N967" s="68">
        <v>1.1299999999999999</v>
      </c>
      <c r="O967" s="68">
        <v>0</v>
      </c>
      <c r="P967" s="68">
        <v>0</v>
      </c>
      <c r="Q967" s="68">
        <v>0</v>
      </c>
      <c r="R967" s="68">
        <v>0</v>
      </c>
      <c r="S967" s="68">
        <v>22</v>
      </c>
      <c r="T967" s="53">
        <v>22</v>
      </c>
    </row>
    <row r="968" spans="1:20" ht="21.6" customHeight="1" x14ac:dyDescent="0.25">
      <c r="A968" s="68">
        <v>967</v>
      </c>
      <c r="B968" s="99">
        <v>243909</v>
      </c>
      <c r="C968" s="68" t="s">
        <v>4101</v>
      </c>
      <c r="D968" s="68" t="s">
        <v>4102</v>
      </c>
      <c r="E968" s="68" t="s">
        <v>4110</v>
      </c>
      <c r="F968" s="68" t="s">
        <v>4103</v>
      </c>
      <c r="G968" s="68" t="s">
        <v>6582</v>
      </c>
      <c r="H968" s="68" t="s">
        <v>4104</v>
      </c>
      <c r="I968" s="68" t="s">
        <v>49594</v>
      </c>
      <c r="J968" s="68" t="s">
        <v>49595</v>
      </c>
      <c r="K968" s="68" t="s">
        <v>49596</v>
      </c>
      <c r="L968" s="100" t="s">
        <v>49597</v>
      </c>
      <c r="N968" s="68">
        <v>1.1859999999999999</v>
      </c>
      <c r="O968" s="68">
        <v>0</v>
      </c>
      <c r="P968" s="68">
        <v>0</v>
      </c>
      <c r="Q968" s="68">
        <v>0</v>
      </c>
      <c r="R968" s="68">
        <v>0</v>
      </c>
      <c r="S968" s="68">
        <v>22</v>
      </c>
      <c r="T968" s="53">
        <v>22</v>
      </c>
    </row>
    <row r="969" spans="1:20" ht="21.6" customHeight="1" x14ac:dyDescent="0.25">
      <c r="A969" s="68">
        <v>968</v>
      </c>
      <c r="B969" s="99">
        <v>243909</v>
      </c>
      <c r="C969" s="68" t="s">
        <v>4101</v>
      </c>
      <c r="D969" s="68" t="s">
        <v>4102</v>
      </c>
      <c r="E969" s="68" t="s">
        <v>4110</v>
      </c>
      <c r="F969" s="68" t="s">
        <v>4103</v>
      </c>
      <c r="G969" s="68" t="s">
        <v>6582</v>
      </c>
      <c r="H969" s="68" t="s">
        <v>4104</v>
      </c>
      <c r="I969" s="68" t="s">
        <v>49598</v>
      </c>
      <c r="J969" s="68" t="s">
        <v>49599</v>
      </c>
      <c r="K969" s="68" t="s">
        <v>49600</v>
      </c>
      <c r="L969" s="100" t="s">
        <v>49601</v>
      </c>
      <c r="N969" s="68">
        <v>1.0920000000000001</v>
      </c>
      <c r="O969" s="68">
        <v>0</v>
      </c>
      <c r="P969" s="68">
        <v>0</v>
      </c>
      <c r="Q969" s="68">
        <v>0</v>
      </c>
      <c r="R969" s="68">
        <v>0</v>
      </c>
      <c r="S969" s="68">
        <v>22</v>
      </c>
      <c r="T969" s="53">
        <v>22</v>
      </c>
    </row>
    <row r="970" spans="1:20" ht="21.6" customHeight="1" x14ac:dyDescent="0.25">
      <c r="A970" s="68">
        <v>969</v>
      </c>
      <c r="B970" s="99">
        <v>243909</v>
      </c>
      <c r="C970" s="68" t="s">
        <v>4101</v>
      </c>
      <c r="D970" s="68" t="s">
        <v>4102</v>
      </c>
      <c r="E970" s="68" t="s">
        <v>4110</v>
      </c>
      <c r="F970" s="68" t="s">
        <v>4103</v>
      </c>
      <c r="G970" s="68" t="s">
        <v>6582</v>
      </c>
      <c r="H970" s="68" t="s">
        <v>4104</v>
      </c>
      <c r="I970" s="68" t="s">
        <v>49602</v>
      </c>
      <c r="J970" s="68" t="s">
        <v>49603</v>
      </c>
      <c r="K970" s="68" t="s">
        <v>49604</v>
      </c>
      <c r="L970" s="100" t="s">
        <v>49605</v>
      </c>
      <c r="N970" s="68">
        <v>5.91</v>
      </c>
      <c r="O970" s="68">
        <v>0</v>
      </c>
      <c r="P970" s="68">
        <v>0</v>
      </c>
      <c r="Q970" s="68">
        <v>0</v>
      </c>
      <c r="R970" s="68">
        <v>0</v>
      </c>
      <c r="S970" s="68">
        <v>70</v>
      </c>
      <c r="T970" s="53">
        <v>70</v>
      </c>
    </row>
    <row r="971" spans="1:20" ht="21.6" customHeight="1" x14ac:dyDescent="0.25">
      <c r="A971" s="68">
        <v>970</v>
      </c>
      <c r="B971" s="99">
        <v>243909</v>
      </c>
      <c r="C971" s="68" t="s">
        <v>4101</v>
      </c>
      <c r="D971" s="68" t="s">
        <v>4102</v>
      </c>
      <c r="E971" s="68" t="s">
        <v>4110</v>
      </c>
      <c r="F971" s="68" t="s">
        <v>4103</v>
      </c>
      <c r="G971" s="68" t="s">
        <v>6582</v>
      </c>
      <c r="H971" s="68" t="s">
        <v>4104</v>
      </c>
      <c r="I971" s="68" t="s">
        <v>49606</v>
      </c>
      <c r="J971" s="68" t="s">
        <v>49607</v>
      </c>
      <c r="K971" s="68" t="s">
        <v>49604</v>
      </c>
      <c r="L971" s="100" t="s">
        <v>49608</v>
      </c>
      <c r="N971" s="68">
        <v>5.86</v>
      </c>
      <c r="O971" s="68">
        <v>0</v>
      </c>
      <c r="P971" s="68">
        <v>0</v>
      </c>
      <c r="Q971" s="68">
        <v>0</v>
      </c>
      <c r="R971" s="68">
        <v>0</v>
      </c>
      <c r="S971" s="68">
        <v>70</v>
      </c>
      <c r="T971" s="53">
        <v>70</v>
      </c>
    </row>
    <row r="972" spans="1:20" ht="21.6" customHeight="1" x14ac:dyDescent="0.25">
      <c r="A972" s="68">
        <v>971</v>
      </c>
      <c r="B972" s="99">
        <v>243909</v>
      </c>
      <c r="C972" s="68" t="s">
        <v>4101</v>
      </c>
      <c r="D972" s="68" t="s">
        <v>4102</v>
      </c>
      <c r="E972" s="68" t="s">
        <v>4110</v>
      </c>
      <c r="F972" s="68" t="s">
        <v>4103</v>
      </c>
      <c r="G972" s="68" t="s">
        <v>6582</v>
      </c>
      <c r="H972" s="68" t="s">
        <v>4104</v>
      </c>
      <c r="I972" s="68" t="s">
        <v>49609</v>
      </c>
      <c r="J972" s="68" t="s">
        <v>49610</v>
      </c>
      <c r="K972" s="68" t="s">
        <v>49604</v>
      </c>
      <c r="L972" s="100" t="s">
        <v>49608</v>
      </c>
      <c r="N972" s="68">
        <v>5.94</v>
      </c>
      <c r="O972" s="68">
        <v>0</v>
      </c>
      <c r="P972" s="68">
        <v>0</v>
      </c>
      <c r="Q972" s="68">
        <v>0</v>
      </c>
      <c r="R972" s="68">
        <v>0</v>
      </c>
      <c r="S972" s="68">
        <v>70</v>
      </c>
      <c r="T972" s="53">
        <v>70</v>
      </c>
    </row>
    <row r="973" spans="1:20" ht="21.6" customHeight="1" x14ac:dyDescent="0.25">
      <c r="A973" s="68">
        <v>972</v>
      </c>
      <c r="B973" s="99">
        <v>243909</v>
      </c>
      <c r="C973" s="68" t="s">
        <v>4101</v>
      </c>
      <c r="D973" s="68" t="s">
        <v>4102</v>
      </c>
      <c r="E973" s="68" t="s">
        <v>4110</v>
      </c>
      <c r="F973" s="68" t="s">
        <v>4103</v>
      </c>
      <c r="G973" s="68" t="s">
        <v>6582</v>
      </c>
      <c r="H973" s="68" t="s">
        <v>4104</v>
      </c>
      <c r="I973" s="68" t="s">
        <v>49611</v>
      </c>
      <c r="J973" s="68" t="s">
        <v>49061</v>
      </c>
      <c r="K973" s="68" t="s">
        <v>49062</v>
      </c>
      <c r="L973" s="100" t="s">
        <v>49063</v>
      </c>
      <c r="N973" s="68">
        <v>0.61599999999999999</v>
      </c>
      <c r="O973" s="68">
        <v>0</v>
      </c>
      <c r="P973" s="68">
        <v>0</v>
      </c>
      <c r="Q973" s="68">
        <v>0</v>
      </c>
      <c r="R973" s="68">
        <v>0</v>
      </c>
      <c r="S973" s="68">
        <v>17</v>
      </c>
      <c r="T973" s="53">
        <v>17</v>
      </c>
    </row>
    <row r="974" spans="1:20" ht="21.6" customHeight="1" x14ac:dyDescent="0.25">
      <c r="A974" s="68">
        <v>973</v>
      </c>
      <c r="B974" s="99">
        <v>243909</v>
      </c>
      <c r="C974" s="68" t="s">
        <v>4101</v>
      </c>
      <c r="D974" s="68" t="s">
        <v>4102</v>
      </c>
      <c r="E974" s="68" t="s">
        <v>4110</v>
      </c>
      <c r="F974" s="68" t="s">
        <v>4103</v>
      </c>
      <c r="G974" s="68" t="s">
        <v>6582</v>
      </c>
      <c r="H974" s="68" t="s">
        <v>4104</v>
      </c>
      <c r="I974" s="68" t="s">
        <v>49612</v>
      </c>
      <c r="J974" s="68" t="s">
        <v>49613</v>
      </c>
      <c r="K974" s="68" t="s">
        <v>49614</v>
      </c>
      <c r="L974" s="100" t="s">
        <v>49615</v>
      </c>
      <c r="N974" s="68">
        <v>0.622</v>
      </c>
      <c r="O974" s="68">
        <v>0</v>
      </c>
      <c r="P974" s="68">
        <v>0</v>
      </c>
      <c r="Q974" s="68">
        <v>0</v>
      </c>
      <c r="R974" s="68">
        <v>15</v>
      </c>
      <c r="S974" s="68">
        <v>32</v>
      </c>
      <c r="T974" s="53">
        <v>32</v>
      </c>
    </row>
    <row r="975" spans="1:20" ht="21.6" customHeight="1" x14ac:dyDescent="0.25">
      <c r="A975" s="68">
        <v>974</v>
      </c>
      <c r="B975" s="99">
        <v>243909</v>
      </c>
      <c r="C975" s="68" t="s">
        <v>4101</v>
      </c>
      <c r="D975" s="68" t="s">
        <v>4102</v>
      </c>
      <c r="E975" s="68" t="s">
        <v>4110</v>
      </c>
      <c r="F975" s="68" t="s">
        <v>4103</v>
      </c>
      <c r="G975" s="68" t="s">
        <v>6582</v>
      </c>
      <c r="H975" s="68" t="s">
        <v>4104</v>
      </c>
      <c r="I975" s="68" t="s">
        <v>49616</v>
      </c>
      <c r="J975" s="68" t="s">
        <v>25045</v>
      </c>
      <c r="K975" s="68" t="s">
        <v>25046</v>
      </c>
      <c r="L975" s="100" t="s">
        <v>25047</v>
      </c>
      <c r="N975" s="68">
        <v>0.62</v>
      </c>
      <c r="O975" s="68">
        <v>0</v>
      </c>
      <c r="P975" s="68">
        <v>0</v>
      </c>
      <c r="Q975" s="68">
        <v>0</v>
      </c>
      <c r="R975" s="68">
        <v>0</v>
      </c>
      <c r="S975" s="68">
        <v>17</v>
      </c>
      <c r="T975" s="53">
        <v>17</v>
      </c>
    </row>
    <row r="976" spans="1:20" ht="21.6" customHeight="1" x14ac:dyDescent="0.25">
      <c r="A976" s="68">
        <v>975</v>
      </c>
      <c r="B976" s="99">
        <v>243909</v>
      </c>
      <c r="C976" s="68" t="s">
        <v>4101</v>
      </c>
      <c r="D976" s="68" t="s">
        <v>4102</v>
      </c>
      <c r="E976" s="68" t="s">
        <v>4110</v>
      </c>
      <c r="F976" s="68" t="s">
        <v>4103</v>
      </c>
      <c r="G976" s="68" t="s">
        <v>6582</v>
      </c>
      <c r="H976" s="68" t="s">
        <v>4104</v>
      </c>
      <c r="I976" s="68" t="s">
        <v>49617</v>
      </c>
      <c r="J976" s="68" t="s">
        <v>49618</v>
      </c>
      <c r="K976" s="68" t="s">
        <v>49619</v>
      </c>
      <c r="L976" s="100" t="s">
        <v>49620</v>
      </c>
      <c r="N976" s="68">
        <v>1.1859999999999999</v>
      </c>
      <c r="O976" s="68">
        <v>0</v>
      </c>
      <c r="P976" s="68">
        <v>0</v>
      </c>
      <c r="Q976" s="68">
        <v>0</v>
      </c>
      <c r="R976" s="68">
        <v>0</v>
      </c>
      <c r="S976" s="68">
        <v>22</v>
      </c>
      <c r="T976" s="53">
        <v>22</v>
      </c>
    </row>
    <row r="977" spans="1:20" ht="21.6" customHeight="1" x14ac:dyDescent="0.25">
      <c r="A977" s="68">
        <v>976</v>
      </c>
      <c r="B977" s="99">
        <v>243909</v>
      </c>
      <c r="C977" s="68" t="s">
        <v>4101</v>
      </c>
      <c r="D977" s="68" t="s">
        <v>4102</v>
      </c>
      <c r="E977" s="68" t="s">
        <v>4110</v>
      </c>
      <c r="F977" s="68" t="s">
        <v>4103</v>
      </c>
      <c r="G977" s="68" t="s">
        <v>6582</v>
      </c>
      <c r="H977" s="68" t="s">
        <v>4104</v>
      </c>
      <c r="I977" s="68" t="s">
        <v>49621</v>
      </c>
      <c r="J977" s="68" t="s">
        <v>49622</v>
      </c>
      <c r="K977" s="68" t="s">
        <v>49623</v>
      </c>
      <c r="L977" s="100" t="s">
        <v>49624</v>
      </c>
      <c r="N977" s="68">
        <v>1.1499999999999999</v>
      </c>
      <c r="O977" s="68">
        <v>0</v>
      </c>
      <c r="P977" s="68">
        <v>0</v>
      </c>
      <c r="Q977" s="68">
        <v>0</v>
      </c>
      <c r="R977" s="68">
        <v>0</v>
      </c>
      <c r="S977" s="68">
        <v>22</v>
      </c>
      <c r="T977" s="53">
        <v>22</v>
      </c>
    </row>
    <row r="978" spans="1:20" ht="21.6" customHeight="1" x14ac:dyDescent="0.25">
      <c r="A978" s="68">
        <v>977</v>
      </c>
      <c r="B978" s="99">
        <v>243909</v>
      </c>
      <c r="C978" s="68" t="s">
        <v>4101</v>
      </c>
      <c r="D978" s="68" t="s">
        <v>4102</v>
      </c>
      <c r="E978" s="68" t="s">
        <v>4110</v>
      </c>
      <c r="F978" s="68" t="s">
        <v>4103</v>
      </c>
      <c r="G978" s="68" t="s">
        <v>6582</v>
      </c>
      <c r="H978" s="68" t="s">
        <v>4104</v>
      </c>
      <c r="I978" s="68" t="s">
        <v>49625</v>
      </c>
      <c r="J978" s="68" t="s">
        <v>49626</v>
      </c>
      <c r="K978" s="68" t="s">
        <v>49627</v>
      </c>
      <c r="L978" s="100" t="s">
        <v>49628</v>
      </c>
      <c r="N978" s="68">
        <v>0.30599999999999999</v>
      </c>
      <c r="O978" s="68">
        <v>0</v>
      </c>
      <c r="P978" s="68">
        <v>0</v>
      </c>
      <c r="Q978" s="68">
        <v>0</v>
      </c>
      <c r="R978" s="68">
        <v>0</v>
      </c>
      <c r="S978" s="68">
        <v>17</v>
      </c>
      <c r="T978" s="53">
        <v>17</v>
      </c>
    </row>
    <row r="979" spans="1:20" ht="21.6" customHeight="1" x14ac:dyDescent="0.25">
      <c r="A979" s="68">
        <v>978</v>
      </c>
      <c r="B979" s="99">
        <v>243909</v>
      </c>
      <c r="C979" s="68" t="s">
        <v>4101</v>
      </c>
      <c r="D979" s="68" t="s">
        <v>4102</v>
      </c>
      <c r="E979" s="68" t="s">
        <v>4110</v>
      </c>
      <c r="F979" s="68" t="s">
        <v>4103</v>
      </c>
      <c r="G979" s="68" t="s">
        <v>6582</v>
      </c>
      <c r="H979" s="68" t="s">
        <v>4104</v>
      </c>
      <c r="I979" s="68" t="s">
        <v>49629</v>
      </c>
      <c r="J979" s="68" t="s">
        <v>49630</v>
      </c>
      <c r="K979" s="68" t="s">
        <v>49631</v>
      </c>
      <c r="L979" s="100" t="s">
        <v>49632</v>
      </c>
      <c r="N979" s="68">
        <v>1.6E-2</v>
      </c>
      <c r="O979" s="68">
        <v>0</v>
      </c>
      <c r="P979" s="68">
        <v>0</v>
      </c>
      <c r="Q979" s="68">
        <v>0</v>
      </c>
      <c r="R979" s="68">
        <v>0</v>
      </c>
      <c r="S979" s="68">
        <v>17</v>
      </c>
      <c r="T979" s="53">
        <v>17</v>
      </c>
    </row>
    <row r="980" spans="1:20" ht="21.6" customHeight="1" x14ac:dyDescent="0.25">
      <c r="A980" s="68">
        <v>979</v>
      </c>
      <c r="B980" s="99">
        <v>243909</v>
      </c>
      <c r="C980" s="68" t="s">
        <v>4101</v>
      </c>
      <c r="D980" s="68" t="s">
        <v>4102</v>
      </c>
      <c r="E980" s="68" t="s">
        <v>4110</v>
      </c>
      <c r="F980" s="68" t="s">
        <v>4103</v>
      </c>
      <c r="G980" s="68" t="s">
        <v>6582</v>
      </c>
      <c r="H980" s="68" t="s">
        <v>4104</v>
      </c>
      <c r="I980" s="68" t="s">
        <v>49633</v>
      </c>
      <c r="J980" s="68" t="s">
        <v>49634</v>
      </c>
      <c r="K980" s="68" t="s">
        <v>49635</v>
      </c>
      <c r="L980" s="100" t="s">
        <v>49636</v>
      </c>
      <c r="N980" s="68">
        <v>1.6E-2</v>
      </c>
      <c r="O980" s="68">
        <v>0</v>
      </c>
      <c r="P980" s="68">
        <v>0</v>
      </c>
      <c r="Q980" s="68">
        <v>0</v>
      </c>
      <c r="R980" s="68">
        <v>0</v>
      </c>
      <c r="S980" s="68">
        <v>17</v>
      </c>
      <c r="T980" s="53">
        <v>17</v>
      </c>
    </row>
    <row r="981" spans="1:20" ht="21.6" customHeight="1" x14ac:dyDescent="0.25">
      <c r="A981" s="68">
        <v>980</v>
      </c>
      <c r="B981" s="99">
        <v>243909</v>
      </c>
      <c r="C981" s="68" t="s">
        <v>4101</v>
      </c>
      <c r="D981" s="68" t="s">
        <v>4102</v>
      </c>
      <c r="E981" s="68" t="s">
        <v>4110</v>
      </c>
      <c r="F981" s="68" t="s">
        <v>4103</v>
      </c>
      <c r="G981" s="68" t="s">
        <v>6582</v>
      </c>
      <c r="H981" s="68" t="s">
        <v>4104</v>
      </c>
      <c r="I981" s="68" t="s">
        <v>49637</v>
      </c>
      <c r="J981" s="68" t="s">
        <v>49638</v>
      </c>
      <c r="K981" s="68" t="s">
        <v>49639</v>
      </c>
      <c r="L981" s="100" t="s">
        <v>49640</v>
      </c>
      <c r="N981" s="68">
        <v>1.6E-2</v>
      </c>
      <c r="O981" s="68">
        <v>0</v>
      </c>
      <c r="P981" s="68">
        <v>0</v>
      </c>
      <c r="Q981" s="68">
        <v>0</v>
      </c>
      <c r="R981" s="68">
        <v>0</v>
      </c>
      <c r="S981" s="68">
        <v>17</v>
      </c>
      <c r="T981" s="53">
        <v>17</v>
      </c>
    </row>
    <row r="982" spans="1:20" ht="21.6" customHeight="1" x14ac:dyDescent="0.25">
      <c r="A982" s="68">
        <v>981</v>
      </c>
      <c r="B982" s="99">
        <v>243909</v>
      </c>
      <c r="C982" s="68" t="s">
        <v>4101</v>
      </c>
      <c r="D982" s="68" t="s">
        <v>4102</v>
      </c>
      <c r="E982" s="68" t="s">
        <v>4110</v>
      </c>
      <c r="F982" s="68" t="s">
        <v>4103</v>
      </c>
      <c r="G982" s="68" t="s">
        <v>6582</v>
      </c>
      <c r="H982" s="68" t="s">
        <v>4104</v>
      </c>
      <c r="I982" s="68" t="s">
        <v>49641</v>
      </c>
      <c r="J982" s="68" t="s">
        <v>49642</v>
      </c>
      <c r="K982" s="68" t="s">
        <v>49643</v>
      </c>
      <c r="L982" s="100" t="s">
        <v>49644</v>
      </c>
      <c r="N982" s="68">
        <v>1.6E-2</v>
      </c>
      <c r="O982" s="68">
        <v>0</v>
      </c>
      <c r="P982" s="68">
        <v>0</v>
      </c>
      <c r="Q982" s="68">
        <v>0</v>
      </c>
      <c r="R982" s="68">
        <v>0</v>
      </c>
      <c r="S982" s="68">
        <v>17</v>
      </c>
      <c r="T982" s="53">
        <v>17</v>
      </c>
    </row>
    <row r="983" spans="1:20" ht="21.6" customHeight="1" x14ac:dyDescent="0.25">
      <c r="A983" s="68">
        <v>982</v>
      </c>
      <c r="B983" s="99">
        <v>243909</v>
      </c>
      <c r="C983" s="68" t="s">
        <v>4101</v>
      </c>
      <c r="D983" s="68" t="s">
        <v>4102</v>
      </c>
      <c r="E983" s="68" t="s">
        <v>4110</v>
      </c>
      <c r="F983" s="68" t="s">
        <v>4103</v>
      </c>
      <c r="G983" s="68" t="s">
        <v>6582</v>
      </c>
      <c r="H983" s="68" t="s">
        <v>4104</v>
      </c>
      <c r="I983" s="68" t="s">
        <v>49645</v>
      </c>
      <c r="J983" s="68" t="s">
        <v>49646</v>
      </c>
      <c r="K983" s="68" t="s">
        <v>49647</v>
      </c>
      <c r="L983" s="100" t="s">
        <v>49648</v>
      </c>
      <c r="N983" s="68">
        <v>1.6E-2</v>
      </c>
      <c r="O983" s="68">
        <v>0</v>
      </c>
      <c r="P983" s="68">
        <v>0</v>
      </c>
      <c r="Q983" s="68">
        <v>0</v>
      </c>
      <c r="R983" s="68">
        <v>0</v>
      </c>
      <c r="S983" s="68">
        <v>17</v>
      </c>
      <c r="T983" s="53">
        <v>17</v>
      </c>
    </row>
    <row r="984" spans="1:20" ht="21.6" customHeight="1" x14ac:dyDescent="0.25">
      <c r="A984" s="68">
        <v>983</v>
      </c>
      <c r="B984" s="99">
        <v>243909</v>
      </c>
      <c r="C984" s="68" t="s">
        <v>4101</v>
      </c>
      <c r="D984" s="68" t="s">
        <v>4102</v>
      </c>
      <c r="E984" s="68" t="s">
        <v>4110</v>
      </c>
      <c r="F984" s="68" t="s">
        <v>4103</v>
      </c>
      <c r="G984" s="68" t="s">
        <v>6582</v>
      </c>
      <c r="H984" s="68" t="s">
        <v>4104</v>
      </c>
      <c r="I984" s="68" t="s">
        <v>49649</v>
      </c>
      <c r="J984" s="68" t="s">
        <v>49650</v>
      </c>
      <c r="K984" s="68" t="s">
        <v>49651</v>
      </c>
      <c r="L984" s="100" t="s">
        <v>49652</v>
      </c>
      <c r="N984" s="68">
        <v>1.6E-2</v>
      </c>
      <c r="O984" s="68">
        <v>0</v>
      </c>
      <c r="P984" s="68">
        <v>0</v>
      </c>
      <c r="Q984" s="68">
        <v>0</v>
      </c>
      <c r="R984" s="68">
        <v>0</v>
      </c>
      <c r="S984" s="68">
        <v>17</v>
      </c>
      <c r="T984" s="53">
        <v>17</v>
      </c>
    </row>
    <row r="985" spans="1:20" ht="21.6" customHeight="1" x14ac:dyDescent="0.25">
      <c r="A985" s="68">
        <v>984</v>
      </c>
      <c r="B985" s="99">
        <v>243909</v>
      </c>
      <c r="C985" s="68" t="s">
        <v>4101</v>
      </c>
      <c r="D985" s="68" t="s">
        <v>4102</v>
      </c>
      <c r="E985" s="68" t="s">
        <v>4110</v>
      </c>
      <c r="F985" s="68" t="s">
        <v>4103</v>
      </c>
      <c r="G985" s="68" t="s">
        <v>6582</v>
      </c>
      <c r="H985" s="68" t="s">
        <v>4104</v>
      </c>
      <c r="I985" s="68" t="s">
        <v>49653</v>
      </c>
      <c r="J985" s="68" t="s">
        <v>49654</v>
      </c>
      <c r="K985" s="68" t="s">
        <v>49655</v>
      </c>
      <c r="L985" s="100" t="s">
        <v>49656</v>
      </c>
      <c r="N985" s="68">
        <v>1.6E-2</v>
      </c>
      <c r="O985" s="68">
        <v>0</v>
      </c>
      <c r="P985" s="68">
        <v>0</v>
      </c>
      <c r="Q985" s="68">
        <v>0</v>
      </c>
      <c r="R985" s="68">
        <v>0</v>
      </c>
      <c r="S985" s="68">
        <v>17</v>
      </c>
      <c r="T985" s="53">
        <v>17</v>
      </c>
    </row>
    <row r="986" spans="1:20" ht="21.6" customHeight="1" x14ac:dyDescent="0.25">
      <c r="A986" s="68">
        <v>985</v>
      </c>
      <c r="B986" s="99">
        <v>243909</v>
      </c>
      <c r="C986" s="68" t="s">
        <v>4101</v>
      </c>
      <c r="D986" s="68" t="s">
        <v>4102</v>
      </c>
      <c r="E986" s="68" t="s">
        <v>4110</v>
      </c>
      <c r="F986" s="68" t="s">
        <v>4103</v>
      </c>
      <c r="G986" s="68" t="s">
        <v>6582</v>
      </c>
      <c r="H986" s="68" t="s">
        <v>4104</v>
      </c>
      <c r="I986" s="68" t="s">
        <v>49657</v>
      </c>
      <c r="J986" s="68" t="s">
        <v>49658</v>
      </c>
      <c r="K986" s="68" t="s">
        <v>49659</v>
      </c>
      <c r="L986" s="100" t="s">
        <v>49660</v>
      </c>
      <c r="N986" s="68">
        <v>1.6E-2</v>
      </c>
      <c r="O986" s="68">
        <v>0</v>
      </c>
      <c r="P986" s="68">
        <v>0</v>
      </c>
      <c r="Q986" s="68">
        <v>0</v>
      </c>
      <c r="R986" s="68">
        <v>0</v>
      </c>
      <c r="S986" s="68">
        <v>17</v>
      </c>
      <c r="T986" s="53">
        <v>17</v>
      </c>
    </row>
    <row r="987" spans="1:20" ht="21.6" customHeight="1" x14ac:dyDescent="0.25">
      <c r="A987" s="68">
        <v>986</v>
      </c>
      <c r="B987" s="99">
        <v>243909</v>
      </c>
      <c r="C987" s="68" t="s">
        <v>4101</v>
      </c>
      <c r="D987" s="68" t="s">
        <v>4102</v>
      </c>
      <c r="E987" s="68" t="s">
        <v>4110</v>
      </c>
      <c r="F987" s="68" t="s">
        <v>4103</v>
      </c>
      <c r="G987" s="68" t="s">
        <v>6582</v>
      </c>
      <c r="H987" s="68" t="s">
        <v>4104</v>
      </c>
      <c r="I987" s="68" t="s">
        <v>49661</v>
      </c>
      <c r="J987" s="68" t="s">
        <v>49662</v>
      </c>
      <c r="K987" s="68" t="s">
        <v>49663</v>
      </c>
      <c r="L987" s="100" t="s">
        <v>49664</v>
      </c>
      <c r="N987" s="68">
        <v>1.6E-2</v>
      </c>
      <c r="O987" s="68">
        <v>0</v>
      </c>
      <c r="P987" s="68">
        <v>0</v>
      </c>
      <c r="Q987" s="68">
        <v>0</v>
      </c>
      <c r="R987" s="68">
        <v>0</v>
      </c>
      <c r="S987" s="68">
        <v>17</v>
      </c>
      <c r="T987" s="53">
        <v>17</v>
      </c>
    </row>
    <row r="988" spans="1:20" ht="21.6" customHeight="1" x14ac:dyDescent="0.25">
      <c r="A988" s="68">
        <v>987</v>
      </c>
      <c r="B988" s="99">
        <v>243909</v>
      </c>
      <c r="C988" s="68" t="s">
        <v>4101</v>
      </c>
      <c r="D988" s="68" t="s">
        <v>4102</v>
      </c>
      <c r="E988" s="68" t="s">
        <v>4110</v>
      </c>
      <c r="F988" s="68" t="s">
        <v>4103</v>
      </c>
      <c r="G988" s="68" t="s">
        <v>6582</v>
      </c>
      <c r="H988" s="68" t="s">
        <v>4104</v>
      </c>
      <c r="I988" s="68" t="s">
        <v>49665</v>
      </c>
      <c r="J988" s="68" t="s">
        <v>49666</v>
      </c>
      <c r="K988" s="68" t="s">
        <v>41686</v>
      </c>
      <c r="L988" s="100" t="s">
        <v>49667</v>
      </c>
      <c r="N988" s="68">
        <v>1.6E-2</v>
      </c>
      <c r="O988" s="68">
        <v>0</v>
      </c>
      <c r="P988" s="68">
        <v>0</v>
      </c>
      <c r="Q988" s="68">
        <v>0</v>
      </c>
      <c r="R988" s="68">
        <v>0</v>
      </c>
      <c r="S988" s="68">
        <v>17</v>
      </c>
      <c r="T988" s="53">
        <v>17</v>
      </c>
    </row>
    <row r="989" spans="1:20" ht="21.6" customHeight="1" x14ac:dyDescent="0.25">
      <c r="A989" s="68">
        <v>988</v>
      </c>
      <c r="B989" s="99">
        <v>243909</v>
      </c>
      <c r="C989" s="68" t="s">
        <v>4101</v>
      </c>
      <c r="D989" s="68" t="s">
        <v>4102</v>
      </c>
      <c r="E989" s="68" t="s">
        <v>4110</v>
      </c>
      <c r="F989" s="68" t="s">
        <v>4103</v>
      </c>
      <c r="G989" s="68" t="s">
        <v>6582</v>
      </c>
      <c r="H989" s="68" t="s">
        <v>4104</v>
      </c>
      <c r="I989" s="68" t="s">
        <v>49668</v>
      </c>
      <c r="J989" s="68" t="s">
        <v>49669</v>
      </c>
      <c r="K989" s="68" t="s">
        <v>41682</v>
      </c>
      <c r="L989" s="100" t="s">
        <v>49670</v>
      </c>
      <c r="N989" s="68">
        <v>1.6E-2</v>
      </c>
      <c r="O989" s="68">
        <v>0</v>
      </c>
      <c r="P989" s="68">
        <v>0</v>
      </c>
      <c r="Q989" s="68">
        <v>0</v>
      </c>
      <c r="R989" s="68">
        <v>0</v>
      </c>
      <c r="S989" s="68">
        <v>17</v>
      </c>
      <c r="T989" s="53">
        <v>17</v>
      </c>
    </row>
    <row r="990" spans="1:20" ht="21.6" customHeight="1" x14ac:dyDescent="0.25">
      <c r="A990" s="68">
        <v>989</v>
      </c>
      <c r="B990" s="99">
        <v>243909</v>
      </c>
      <c r="C990" s="68" t="s">
        <v>4101</v>
      </c>
      <c r="D990" s="68" t="s">
        <v>4102</v>
      </c>
      <c r="E990" s="68" t="s">
        <v>4110</v>
      </c>
      <c r="F990" s="68" t="s">
        <v>4103</v>
      </c>
      <c r="G990" s="68" t="s">
        <v>6582</v>
      </c>
      <c r="H990" s="68" t="s">
        <v>4104</v>
      </c>
      <c r="I990" s="68" t="s">
        <v>49671</v>
      </c>
      <c r="J990" s="68" t="s">
        <v>49672</v>
      </c>
      <c r="K990" s="68" t="s">
        <v>41689</v>
      </c>
      <c r="L990" s="100" t="s">
        <v>49673</v>
      </c>
      <c r="N990" s="68">
        <v>1.6E-2</v>
      </c>
      <c r="O990" s="68">
        <v>0</v>
      </c>
      <c r="P990" s="68">
        <v>0</v>
      </c>
      <c r="Q990" s="68">
        <v>0</v>
      </c>
      <c r="R990" s="68">
        <v>0</v>
      </c>
      <c r="S990" s="68">
        <v>17</v>
      </c>
      <c r="T990" s="53">
        <v>17</v>
      </c>
    </row>
    <row r="991" spans="1:20" ht="21.6" customHeight="1" x14ac:dyDescent="0.25">
      <c r="A991" s="68">
        <v>990</v>
      </c>
      <c r="B991" s="99">
        <v>243909</v>
      </c>
      <c r="C991" s="68" t="s">
        <v>4101</v>
      </c>
      <c r="D991" s="68" t="s">
        <v>4102</v>
      </c>
      <c r="E991" s="68" t="s">
        <v>4110</v>
      </c>
      <c r="F991" s="68" t="s">
        <v>4103</v>
      </c>
      <c r="G991" s="68" t="s">
        <v>6582</v>
      </c>
      <c r="H991" s="68" t="s">
        <v>4104</v>
      </c>
      <c r="I991" s="68" t="s">
        <v>49674</v>
      </c>
      <c r="J991" s="68" t="s">
        <v>49675</v>
      </c>
      <c r="K991" s="68" t="s">
        <v>41701</v>
      </c>
      <c r="L991" s="100" t="s">
        <v>49676</v>
      </c>
      <c r="N991" s="68">
        <v>1.6E-2</v>
      </c>
      <c r="O991" s="68">
        <v>0</v>
      </c>
      <c r="P991" s="68">
        <v>0</v>
      </c>
      <c r="Q991" s="68">
        <v>0</v>
      </c>
      <c r="R991" s="68">
        <v>0</v>
      </c>
      <c r="S991" s="68">
        <v>17</v>
      </c>
      <c r="T991" s="53">
        <v>17</v>
      </c>
    </row>
    <row r="992" spans="1:20" ht="21.6" customHeight="1" x14ac:dyDescent="0.25">
      <c r="A992" s="68">
        <v>991</v>
      </c>
      <c r="B992" s="99">
        <v>243909</v>
      </c>
      <c r="C992" s="68" t="s">
        <v>4101</v>
      </c>
      <c r="D992" s="68" t="s">
        <v>4102</v>
      </c>
      <c r="E992" s="68" t="s">
        <v>4110</v>
      </c>
      <c r="F992" s="68" t="s">
        <v>4103</v>
      </c>
      <c r="G992" s="68" t="s">
        <v>6582</v>
      </c>
      <c r="H992" s="68" t="s">
        <v>4104</v>
      </c>
      <c r="I992" s="68" t="s">
        <v>49677</v>
      </c>
      <c r="J992" s="68" t="s">
        <v>49678</v>
      </c>
      <c r="K992" s="68" t="s">
        <v>41707</v>
      </c>
      <c r="L992" s="100" t="s">
        <v>49679</v>
      </c>
      <c r="N992" s="68">
        <v>1.6E-2</v>
      </c>
      <c r="O992" s="68">
        <v>0</v>
      </c>
      <c r="P992" s="68">
        <v>0</v>
      </c>
      <c r="Q992" s="68">
        <v>0</v>
      </c>
      <c r="R992" s="68">
        <v>0</v>
      </c>
      <c r="S992" s="68">
        <v>17</v>
      </c>
      <c r="T992" s="53">
        <v>17</v>
      </c>
    </row>
    <row r="993" spans="1:20" ht="21.6" customHeight="1" x14ac:dyDescent="0.25">
      <c r="A993" s="68">
        <v>992</v>
      </c>
      <c r="B993" s="99">
        <v>243909</v>
      </c>
      <c r="C993" s="68" t="s">
        <v>4101</v>
      </c>
      <c r="D993" s="68" t="s">
        <v>4102</v>
      </c>
      <c r="E993" s="68" t="s">
        <v>4110</v>
      </c>
      <c r="F993" s="68" t="s">
        <v>4103</v>
      </c>
      <c r="G993" s="68" t="s">
        <v>6582</v>
      </c>
      <c r="H993" s="68" t="s">
        <v>4104</v>
      </c>
      <c r="I993" s="68" t="s">
        <v>49680</v>
      </c>
      <c r="J993" s="68" t="s">
        <v>49681</v>
      </c>
      <c r="K993" s="68" t="s">
        <v>41695</v>
      </c>
      <c r="L993" s="100" t="s">
        <v>49682</v>
      </c>
      <c r="N993" s="68">
        <v>1.6E-2</v>
      </c>
      <c r="O993" s="68">
        <v>0</v>
      </c>
      <c r="P993" s="68">
        <v>0</v>
      </c>
      <c r="Q993" s="68">
        <v>0</v>
      </c>
      <c r="R993" s="68">
        <v>0</v>
      </c>
      <c r="S993" s="68">
        <v>17</v>
      </c>
      <c r="T993" s="53">
        <v>17</v>
      </c>
    </row>
    <row r="994" spans="1:20" ht="21.6" customHeight="1" x14ac:dyDescent="0.25">
      <c r="A994" s="68">
        <v>993</v>
      </c>
      <c r="B994" s="99">
        <v>243909</v>
      </c>
      <c r="C994" s="68" t="s">
        <v>4101</v>
      </c>
      <c r="D994" s="68" t="s">
        <v>4102</v>
      </c>
      <c r="E994" s="68" t="s">
        <v>4110</v>
      </c>
      <c r="F994" s="68" t="s">
        <v>4103</v>
      </c>
      <c r="G994" s="68" t="s">
        <v>6582</v>
      </c>
      <c r="H994" s="68" t="s">
        <v>4104</v>
      </c>
      <c r="I994" s="68" t="s">
        <v>49683</v>
      </c>
      <c r="J994" s="68" t="s">
        <v>49684</v>
      </c>
      <c r="K994" s="68" t="s">
        <v>41714</v>
      </c>
      <c r="L994" s="100" t="s">
        <v>49685</v>
      </c>
      <c r="N994" s="68">
        <v>1.6E-2</v>
      </c>
      <c r="O994" s="68">
        <v>0</v>
      </c>
      <c r="P994" s="68">
        <v>0</v>
      </c>
      <c r="Q994" s="68">
        <v>0</v>
      </c>
      <c r="R994" s="68">
        <v>0</v>
      </c>
      <c r="S994" s="68">
        <v>17</v>
      </c>
      <c r="T994" s="53">
        <v>17</v>
      </c>
    </row>
    <row r="995" spans="1:20" ht="21.6" customHeight="1" x14ac:dyDescent="0.25">
      <c r="A995" s="68">
        <v>994</v>
      </c>
      <c r="B995" s="99">
        <v>243909</v>
      </c>
      <c r="C995" s="68" t="s">
        <v>4101</v>
      </c>
      <c r="D995" s="68" t="s">
        <v>4102</v>
      </c>
      <c r="E995" s="68" t="s">
        <v>4110</v>
      </c>
      <c r="F995" s="68" t="s">
        <v>4103</v>
      </c>
      <c r="G995" s="68" t="s">
        <v>6582</v>
      </c>
      <c r="H995" s="68" t="s">
        <v>4104</v>
      </c>
      <c r="I995" s="68" t="s">
        <v>49686</v>
      </c>
      <c r="J995" s="68" t="s">
        <v>49687</v>
      </c>
      <c r="K995" s="68" t="s">
        <v>41674</v>
      </c>
      <c r="L995" s="100" t="s">
        <v>49688</v>
      </c>
      <c r="N995" s="68">
        <v>1.6E-2</v>
      </c>
      <c r="O995" s="68">
        <v>0</v>
      </c>
      <c r="P995" s="68">
        <v>0</v>
      </c>
      <c r="Q995" s="68">
        <v>0</v>
      </c>
      <c r="R995" s="68">
        <v>0</v>
      </c>
      <c r="S995" s="68">
        <v>17</v>
      </c>
      <c r="T995" s="53">
        <v>17</v>
      </c>
    </row>
    <row r="996" spans="1:20" ht="21.6" customHeight="1" x14ac:dyDescent="0.25">
      <c r="A996" s="68">
        <v>995</v>
      </c>
      <c r="B996" s="99">
        <v>243909</v>
      </c>
      <c r="C996" s="68" t="s">
        <v>4101</v>
      </c>
      <c r="D996" s="68" t="s">
        <v>4102</v>
      </c>
      <c r="E996" s="68" t="s">
        <v>4110</v>
      </c>
      <c r="F996" s="68" t="s">
        <v>4103</v>
      </c>
      <c r="G996" s="68" t="s">
        <v>6582</v>
      </c>
      <c r="H996" s="68" t="s">
        <v>4104</v>
      </c>
      <c r="I996" s="68" t="s">
        <v>49689</v>
      </c>
      <c r="J996" s="68" t="s">
        <v>49690</v>
      </c>
      <c r="K996" s="68" t="s">
        <v>49691</v>
      </c>
      <c r="L996" s="100" t="s">
        <v>49692</v>
      </c>
      <c r="N996" s="68">
        <v>1.6E-2</v>
      </c>
      <c r="O996" s="68">
        <v>0</v>
      </c>
      <c r="P996" s="68">
        <v>0</v>
      </c>
      <c r="Q996" s="68">
        <v>0</v>
      </c>
      <c r="R996" s="68">
        <v>0</v>
      </c>
      <c r="S996" s="68">
        <v>17</v>
      </c>
      <c r="T996" s="53">
        <v>17</v>
      </c>
    </row>
    <row r="997" spans="1:20" ht="21.6" customHeight="1" x14ac:dyDescent="0.25">
      <c r="A997" s="68">
        <v>996</v>
      </c>
      <c r="B997" s="99">
        <v>243909</v>
      </c>
      <c r="C997" s="68" t="s">
        <v>4101</v>
      </c>
      <c r="D997" s="68" t="s">
        <v>4102</v>
      </c>
      <c r="E997" s="68" t="s">
        <v>4110</v>
      </c>
      <c r="F997" s="68" t="s">
        <v>4103</v>
      </c>
      <c r="G997" s="68" t="s">
        <v>6582</v>
      </c>
      <c r="H997" s="68" t="s">
        <v>4104</v>
      </c>
      <c r="I997" s="68" t="s">
        <v>49693</v>
      </c>
      <c r="J997" s="68" t="s">
        <v>49694</v>
      </c>
      <c r="K997" s="68" t="s">
        <v>49695</v>
      </c>
      <c r="L997" s="100" t="s">
        <v>49696</v>
      </c>
      <c r="N997" s="68">
        <v>1.6E-2</v>
      </c>
      <c r="O997" s="68">
        <v>0</v>
      </c>
      <c r="P997" s="68">
        <v>0</v>
      </c>
      <c r="Q997" s="68">
        <v>0</v>
      </c>
      <c r="R997" s="68">
        <v>0</v>
      </c>
      <c r="S997" s="68">
        <v>17</v>
      </c>
      <c r="T997" s="53">
        <v>17</v>
      </c>
    </row>
    <row r="998" spans="1:20" ht="21.6" customHeight="1" x14ac:dyDescent="0.25">
      <c r="A998" s="68">
        <v>997</v>
      </c>
      <c r="B998" s="99">
        <v>243909</v>
      </c>
      <c r="C998" s="68" t="s">
        <v>4101</v>
      </c>
      <c r="D998" s="68" t="s">
        <v>4102</v>
      </c>
      <c r="E998" s="68" t="s">
        <v>4110</v>
      </c>
      <c r="F998" s="68" t="s">
        <v>4103</v>
      </c>
      <c r="G998" s="68" t="s">
        <v>6582</v>
      </c>
      <c r="H998" s="68" t="s">
        <v>4104</v>
      </c>
      <c r="I998" s="68" t="s">
        <v>49697</v>
      </c>
      <c r="J998" s="68" t="s">
        <v>49698</v>
      </c>
      <c r="K998" s="68" t="s">
        <v>6924</v>
      </c>
      <c r="L998" s="100" t="s">
        <v>49699</v>
      </c>
      <c r="N998" s="68">
        <v>1.6E-2</v>
      </c>
      <c r="O998" s="68">
        <v>0</v>
      </c>
      <c r="P998" s="68">
        <v>0</v>
      </c>
      <c r="Q998" s="68">
        <v>0</v>
      </c>
      <c r="R998" s="68">
        <v>0</v>
      </c>
      <c r="S998" s="68">
        <v>17</v>
      </c>
      <c r="T998" s="53">
        <v>17</v>
      </c>
    </row>
    <row r="999" spans="1:20" ht="21.6" customHeight="1" x14ac:dyDescent="0.25">
      <c r="A999" s="68">
        <v>998</v>
      </c>
      <c r="B999" s="99">
        <v>243909</v>
      </c>
      <c r="C999" s="68" t="s">
        <v>4101</v>
      </c>
      <c r="D999" s="68" t="s">
        <v>4102</v>
      </c>
      <c r="E999" s="68" t="s">
        <v>4110</v>
      </c>
      <c r="F999" s="68" t="s">
        <v>4103</v>
      </c>
      <c r="G999" s="68" t="s">
        <v>6582</v>
      </c>
      <c r="H999" s="68" t="s">
        <v>4104</v>
      </c>
      <c r="I999" s="68" t="s">
        <v>49700</v>
      </c>
      <c r="J999" s="68" t="s">
        <v>4681</v>
      </c>
      <c r="K999" s="68" t="s">
        <v>4682</v>
      </c>
      <c r="L999" s="100" t="s">
        <v>10076</v>
      </c>
      <c r="N999" s="68">
        <v>0.20799999999999999</v>
      </c>
      <c r="O999" s="68">
        <v>0</v>
      </c>
      <c r="P999" s="68">
        <v>0</v>
      </c>
      <c r="Q999" s="68">
        <v>0</v>
      </c>
      <c r="R999" s="68">
        <v>0</v>
      </c>
      <c r="S999" s="68">
        <v>17</v>
      </c>
      <c r="T999" s="53">
        <v>17</v>
      </c>
    </row>
    <row r="1000" spans="1:20" ht="21.6" customHeight="1" x14ac:dyDescent="0.25">
      <c r="A1000" s="68">
        <v>999</v>
      </c>
      <c r="B1000" s="99">
        <v>243909</v>
      </c>
      <c r="C1000" s="68" t="s">
        <v>4101</v>
      </c>
      <c r="D1000" s="68" t="s">
        <v>4102</v>
      </c>
      <c r="E1000" s="68" t="s">
        <v>4110</v>
      </c>
      <c r="F1000" s="68" t="s">
        <v>4103</v>
      </c>
      <c r="G1000" s="68" t="s">
        <v>6582</v>
      </c>
      <c r="H1000" s="68" t="s">
        <v>4104</v>
      </c>
      <c r="I1000" s="68" t="s">
        <v>49701</v>
      </c>
      <c r="J1000" s="68" t="s">
        <v>49702</v>
      </c>
      <c r="K1000" s="68" t="s">
        <v>49703</v>
      </c>
      <c r="L1000" s="100" t="s">
        <v>49704</v>
      </c>
      <c r="N1000" s="68">
        <v>0.61399999999999999</v>
      </c>
      <c r="O1000" s="68">
        <v>130</v>
      </c>
      <c r="P1000" s="68">
        <v>1.95</v>
      </c>
      <c r="Q1000" s="68">
        <v>0.13650000000000001</v>
      </c>
      <c r="R1000" s="68">
        <v>0</v>
      </c>
      <c r="S1000" s="68">
        <v>17</v>
      </c>
      <c r="T1000" s="53">
        <v>19.09</v>
      </c>
    </row>
    <row r="1001" spans="1:20" ht="21.6" customHeight="1" x14ac:dyDescent="0.25">
      <c r="A1001" s="68">
        <v>1000</v>
      </c>
      <c r="B1001" s="99">
        <v>243909</v>
      </c>
      <c r="C1001" s="68" t="s">
        <v>4101</v>
      </c>
      <c r="D1001" s="68" t="s">
        <v>4102</v>
      </c>
      <c r="E1001" s="68" t="s">
        <v>4110</v>
      </c>
      <c r="F1001" s="68" t="s">
        <v>4103</v>
      </c>
      <c r="G1001" s="68" t="s">
        <v>6582</v>
      </c>
      <c r="H1001" s="68" t="s">
        <v>4104</v>
      </c>
      <c r="I1001" s="68" t="s">
        <v>49705</v>
      </c>
      <c r="J1001" s="68" t="s">
        <v>49706</v>
      </c>
      <c r="K1001" s="68" t="s">
        <v>41550</v>
      </c>
      <c r="L1001" s="100" t="s">
        <v>41551</v>
      </c>
      <c r="N1001" s="68">
        <v>1.1379999999999999</v>
      </c>
      <c r="O1001" s="68">
        <v>230</v>
      </c>
      <c r="P1001" s="68">
        <v>3.45</v>
      </c>
      <c r="Q1001" s="68">
        <v>0.24149999999999999</v>
      </c>
      <c r="R1001" s="68">
        <v>0</v>
      </c>
      <c r="S1001" s="68">
        <v>22</v>
      </c>
      <c r="T1001" s="53">
        <v>25.69</v>
      </c>
    </row>
    <row r="1002" spans="1:20" ht="21.6" customHeight="1" x14ac:dyDescent="0.25">
      <c r="A1002" s="68">
        <v>1001</v>
      </c>
      <c r="B1002" s="99">
        <v>243909</v>
      </c>
      <c r="C1002" s="68" t="s">
        <v>4101</v>
      </c>
      <c r="D1002" s="68" t="s">
        <v>4102</v>
      </c>
      <c r="E1002" s="68" t="s">
        <v>4110</v>
      </c>
      <c r="F1002" s="68" t="s">
        <v>4103</v>
      </c>
      <c r="G1002" s="68" t="s">
        <v>6582</v>
      </c>
      <c r="H1002" s="68" t="s">
        <v>4104</v>
      </c>
      <c r="I1002" s="68" t="s">
        <v>49707</v>
      </c>
      <c r="J1002" s="68" t="s">
        <v>49708</v>
      </c>
      <c r="K1002" s="68" t="s">
        <v>49709</v>
      </c>
      <c r="L1002" s="100" t="s">
        <v>49710</v>
      </c>
      <c r="N1002" s="68">
        <v>0.61199999999999999</v>
      </c>
      <c r="O1002" s="68">
        <v>130</v>
      </c>
      <c r="P1002" s="68">
        <v>1.95</v>
      </c>
      <c r="Q1002" s="68">
        <v>0.13650000000000001</v>
      </c>
      <c r="R1002" s="68">
        <v>0</v>
      </c>
      <c r="S1002" s="68">
        <v>17</v>
      </c>
      <c r="T1002" s="53">
        <v>19.09</v>
      </c>
    </row>
    <row r="1003" spans="1:20" ht="21.6" customHeight="1" x14ac:dyDescent="0.25">
      <c r="A1003" s="68">
        <v>1002</v>
      </c>
      <c r="B1003" s="99">
        <v>243909</v>
      </c>
      <c r="C1003" s="68" t="s">
        <v>4101</v>
      </c>
      <c r="D1003" s="68" t="s">
        <v>4102</v>
      </c>
      <c r="E1003" s="68" t="s">
        <v>4110</v>
      </c>
      <c r="F1003" s="68" t="s">
        <v>4103</v>
      </c>
      <c r="G1003" s="68" t="s">
        <v>6582</v>
      </c>
      <c r="H1003" s="68" t="s">
        <v>4104</v>
      </c>
      <c r="I1003" s="68" t="s">
        <v>49711</v>
      </c>
      <c r="J1003" s="68" t="s">
        <v>49712</v>
      </c>
      <c r="K1003" s="68" t="s">
        <v>49713</v>
      </c>
      <c r="L1003" s="100" t="s">
        <v>49714</v>
      </c>
      <c r="N1003" s="68">
        <v>0.60599999999999998</v>
      </c>
      <c r="O1003" s="68">
        <v>130</v>
      </c>
      <c r="P1003" s="68">
        <v>1.95</v>
      </c>
      <c r="Q1003" s="68">
        <v>0.13650000000000001</v>
      </c>
      <c r="R1003" s="68">
        <v>0</v>
      </c>
      <c r="S1003" s="68">
        <v>17</v>
      </c>
      <c r="T1003" s="53">
        <v>19.09</v>
      </c>
    </row>
    <row r="1004" spans="1:20" ht="21.6" customHeight="1" x14ac:dyDescent="0.25">
      <c r="A1004" s="68">
        <v>1003</v>
      </c>
      <c r="B1004" s="99">
        <v>243909</v>
      </c>
      <c r="C1004" s="68" t="s">
        <v>4101</v>
      </c>
      <c r="D1004" s="68" t="s">
        <v>4102</v>
      </c>
      <c r="E1004" s="68" t="s">
        <v>4110</v>
      </c>
      <c r="F1004" s="68" t="s">
        <v>4103</v>
      </c>
      <c r="G1004" s="68" t="s">
        <v>6582</v>
      </c>
      <c r="H1004" s="68" t="s">
        <v>4104</v>
      </c>
      <c r="I1004" s="68" t="s">
        <v>49715</v>
      </c>
      <c r="J1004" s="68" t="s">
        <v>49716</v>
      </c>
      <c r="K1004" s="68" t="s">
        <v>49717</v>
      </c>
      <c r="L1004" s="100" t="s">
        <v>49718</v>
      </c>
      <c r="N1004" s="68">
        <v>1.2</v>
      </c>
      <c r="O1004" s="68">
        <v>230</v>
      </c>
      <c r="P1004" s="68">
        <v>3.45</v>
      </c>
      <c r="Q1004" s="68">
        <v>0.24149999999999999</v>
      </c>
      <c r="R1004" s="68">
        <v>0</v>
      </c>
      <c r="S1004" s="68">
        <v>22</v>
      </c>
      <c r="T1004" s="53">
        <v>25.69</v>
      </c>
    </row>
    <row r="1005" spans="1:20" ht="21.6" customHeight="1" x14ac:dyDescent="0.25">
      <c r="A1005" s="68">
        <v>1004</v>
      </c>
      <c r="B1005" s="99">
        <v>243909</v>
      </c>
      <c r="C1005" s="68" t="s">
        <v>4101</v>
      </c>
      <c r="D1005" s="68" t="s">
        <v>4102</v>
      </c>
      <c r="E1005" s="68" t="s">
        <v>4110</v>
      </c>
      <c r="F1005" s="68" t="s">
        <v>4103</v>
      </c>
      <c r="G1005" s="68" t="s">
        <v>6582</v>
      </c>
      <c r="H1005" s="68" t="s">
        <v>4104</v>
      </c>
      <c r="I1005" s="68" t="s">
        <v>49719</v>
      </c>
      <c r="J1005" s="68" t="s">
        <v>49720</v>
      </c>
      <c r="K1005" s="68" t="s">
        <v>49721</v>
      </c>
      <c r="L1005" s="100" t="s">
        <v>49722</v>
      </c>
      <c r="N1005" s="68">
        <v>0.61199999999999999</v>
      </c>
      <c r="O1005" s="68">
        <v>130</v>
      </c>
      <c r="P1005" s="68">
        <v>1.95</v>
      </c>
      <c r="Q1005" s="68">
        <v>0.13650000000000001</v>
      </c>
      <c r="R1005" s="68">
        <v>0</v>
      </c>
      <c r="S1005" s="68">
        <v>17</v>
      </c>
      <c r="T1005" s="53">
        <v>19.09</v>
      </c>
    </row>
    <row r="1006" spans="1:20" ht="21.6" customHeight="1" x14ac:dyDescent="0.25">
      <c r="A1006" s="68">
        <v>1005</v>
      </c>
      <c r="B1006" s="99">
        <v>243909</v>
      </c>
      <c r="C1006" s="68" t="s">
        <v>4101</v>
      </c>
      <c r="D1006" s="68" t="s">
        <v>4102</v>
      </c>
      <c r="E1006" s="68" t="s">
        <v>4110</v>
      </c>
      <c r="F1006" s="68" t="s">
        <v>4103</v>
      </c>
      <c r="G1006" s="68" t="s">
        <v>6582</v>
      </c>
      <c r="H1006" s="68" t="s">
        <v>4104</v>
      </c>
      <c r="I1006" s="68" t="s">
        <v>49723</v>
      </c>
      <c r="J1006" s="68" t="s">
        <v>49724</v>
      </c>
      <c r="K1006" s="68" t="s">
        <v>49725</v>
      </c>
      <c r="L1006" s="100" t="s">
        <v>49726</v>
      </c>
      <c r="N1006" s="68">
        <v>0.61</v>
      </c>
      <c r="O1006" s="68">
        <v>130</v>
      </c>
      <c r="P1006" s="68">
        <v>1.95</v>
      </c>
      <c r="Q1006" s="68">
        <v>0.13650000000000001</v>
      </c>
      <c r="R1006" s="68">
        <v>0</v>
      </c>
      <c r="S1006" s="68">
        <v>17</v>
      </c>
      <c r="T1006" s="53">
        <v>19.09</v>
      </c>
    </row>
    <row r="1007" spans="1:20" ht="21.6" customHeight="1" x14ac:dyDescent="0.25">
      <c r="A1007" s="68">
        <v>1006</v>
      </c>
      <c r="B1007" s="99">
        <v>243909</v>
      </c>
      <c r="C1007" s="68" t="s">
        <v>4101</v>
      </c>
      <c r="D1007" s="68" t="s">
        <v>4102</v>
      </c>
      <c r="E1007" s="68" t="s">
        <v>4110</v>
      </c>
      <c r="F1007" s="68" t="s">
        <v>4103</v>
      </c>
      <c r="G1007" s="68" t="s">
        <v>6582</v>
      </c>
      <c r="H1007" s="68" t="s">
        <v>4104</v>
      </c>
      <c r="I1007" s="68" t="s">
        <v>49727</v>
      </c>
      <c r="J1007" s="68" t="s">
        <v>49728</v>
      </c>
      <c r="K1007" s="68" t="s">
        <v>49729</v>
      </c>
      <c r="L1007" s="100" t="s">
        <v>49730</v>
      </c>
      <c r="N1007" s="68">
        <v>0.61599999999999999</v>
      </c>
      <c r="O1007" s="68">
        <v>130</v>
      </c>
      <c r="P1007" s="68">
        <v>1.95</v>
      </c>
      <c r="Q1007" s="68">
        <v>0.13650000000000001</v>
      </c>
      <c r="R1007" s="68">
        <v>0</v>
      </c>
      <c r="S1007" s="68">
        <v>17</v>
      </c>
      <c r="T1007" s="53">
        <v>19.09</v>
      </c>
    </row>
    <row r="1008" spans="1:20" ht="21.6" customHeight="1" x14ac:dyDescent="0.25">
      <c r="A1008" s="68">
        <v>1007</v>
      </c>
      <c r="B1008" s="99">
        <v>243909</v>
      </c>
      <c r="C1008" s="68" t="s">
        <v>4101</v>
      </c>
      <c r="D1008" s="68" t="s">
        <v>4102</v>
      </c>
      <c r="E1008" s="68" t="s">
        <v>4110</v>
      </c>
      <c r="F1008" s="68" t="s">
        <v>4103</v>
      </c>
      <c r="G1008" s="68" t="s">
        <v>6582</v>
      </c>
      <c r="H1008" s="68" t="s">
        <v>4104</v>
      </c>
      <c r="I1008" s="68" t="s">
        <v>49731</v>
      </c>
      <c r="J1008" s="68" t="s">
        <v>49732</v>
      </c>
      <c r="K1008" s="68" t="s">
        <v>49733</v>
      </c>
      <c r="L1008" s="100" t="s">
        <v>49734</v>
      </c>
      <c r="N1008" s="68">
        <v>0.62</v>
      </c>
      <c r="O1008" s="68">
        <v>130</v>
      </c>
      <c r="P1008" s="68">
        <v>1.95</v>
      </c>
      <c r="Q1008" s="68">
        <v>0.13650000000000001</v>
      </c>
      <c r="R1008" s="68">
        <v>0</v>
      </c>
      <c r="S1008" s="68">
        <v>17</v>
      </c>
      <c r="T1008" s="53">
        <v>19.09</v>
      </c>
    </row>
    <row r="1009" spans="1:20" ht="21.6" customHeight="1" x14ac:dyDescent="0.25">
      <c r="A1009" s="68">
        <v>1008</v>
      </c>
      <c r="B1009" s="99">
        <v>243909</v>
      </c>
      <c r="C1009" s="68" t="s">
        <v>4101</v>
      </c>
      <c r="D1009" s="68" t="s">
        <v>4102</v>
      </c>
      <c r="E1009" s="68" t="s">
        <v>4110</v>
      </c>
      <c r="F1009" s="68" t="s">
        <v>4103</v>
      </c>
      <c r="G1009" s="68" t="s">
        <v>6582</v>
      </c>
      <c r="H1009" s="68" t="s">
        <v>4104</v>
      </c>
      <c r="I1009" s="68" t="s">
        <v>49735</v>
      </c>
      <c r="J1009" s="68" t="s">
        <v>49736</v>
      </c>
      <c r="K1009" s="68" t="s">
        <v>27518</v>
      </c>
      <c r="L1009" s="100" t="s">
        <v>27519</v>
      </c>
      <c r="N1009" s="68">
        <v>0.62</v>
      </c>
      <c r="O1009" s="68">
        <v>130</v>
      </c>
      <c r="P1009" s="68">
        <v>1.95</v>
      </c>
      <c r="Q1009" s="68">
        <v>0.13650000000000001</v>
      </c>
      <c r="R1009" s="68">
        <v>0</v>
      </c>
      <c r="S1009" s="68">
        <v>17</v>
      </c>
      <c r="T1009" s="53">
        <v>19.09</v>
      </c>
    </row>
    <row r="1010" spans="1:20" ht="21.6" customHeight="1" x14ac:dyDescent="0.25">
      <c r="A1010" s="68">
        <v>1009</v>
      </c>
      <c r="B1010" s="99">
        <v>243909</v>
      </c>
      <c r="C1010" s="68" t="s">
        <v>4101</v>
      </c>
      <c r="D1010" s="68" t="s">
        <v>4102</v>
      </c>
      <c r="E1010" s="68" t="s">
        <v>4110</v>
      </c>
      <c r="F1010" s="68" t="s">
        <v>4103</v>
      </c>
      <c r="G1010" s="68" t="s">
        <v>6582</v>
      </c>
      <c r="H1010" s="68" t="s">
        <v>4104</v>
      </c>
      <c r="I1010" s="68" t="s">
        <v>49737</v>
      </c>
      <c r="J1010" s="68" t="s">
        <v>49738</v>
      </c>
      <c r="K1010" s="68" t="s">
        <v>49739</v>
      </c>
      <c r="L1010" s="100" t="s">
        <v>49740</v>
      </c>
      <c r="N1010" s="68">
        <v>0.61399999999999999</v>
      </c>
      <c r="O1010" s="68">
        <v>130</v>
      </c>
      <c r="P1010" s="68">
        <v>1.95</v>
      </c>
      <c r="Q1010" s="68">
        <v>0.13650000000000001</v>
      </c>
      <c r="R1010" s="68">
        <v>0</v>
      </c>
      <c r="S1010" s="68">
        <v>17</v>
      </c>
      <c r="T1010" s="53">
        <v>19.09</v>
      </c>
    </row>
    <row r="1011" spans="1:20" ht="21.6" customHeight="1" x14ac:dyDescent="0.25">
      <c r="A1011" s="68">
        <v>1010</v>
      </c>
      <c r="B1011" s="99">
        <v>243909</v>
      </c>
      <c r="C1011" s="68" t="s">
        <v>4101</v>
      </c>
      <c r="D1011" s="68" t="s">
        <v>4102</v>
      </c>
      <c r="E1011" s="68" t="s">
        <v>4110</v>
      </c>
      <c r="F1011" s="68" t="s">
        <v>4103</v>
      </c>
      <c r="G1011" s="68" t="s">
        <v>6582</v>
      </c>
      <c r="H1011" s="68" t="s">
        <v>4104</v>
      </c>
      <c r="I1011" s="68" t="s">
        <v>49741</v>
      </c>
      <c r="J1011" s="68" t="s">
        <v>49742</v>
      </c>
      <c r="K1011" s="68" t="s">
        <v>49743</v>
      </c>
      <c r="L1011" s="100" t="s">
        <v>49744</v>
      </c>
      <c r="N1011" s="68">
        <v>1.1120000000000001</v>
      </c>
      <c r="O1011" s="68">
        <v>230</v>
      </c>
      <c r="P1011" s="68">
        <v>3.45</v>
      </c>
      <c r="Q1011" s="68">
        <v>0.24149999999999999</v>
      </c>
      <c r="R1011" s="68">
        <v>15</v>
      </c>
      <c r="S1011" s="68">
        <v>37</v>
      </c>
      <c r="T1011" s="53">
        <v>40.69</v>
      </c>
    </row>
    <row r="1012" spans="1:20" ht="21.6" customHeight="1" x14ac:dyDescent="0.25">
      <c r="A1012" s="68">
        <v>1011</v>
      </c>
      <c r="B1012" s="99">
        <v>243909</v>
      </c>
      <c r="C1012" s="68" t="s">
        <v>4101</v>
      </c>
      <c r="D1012" s="68" t="s">
        <v>4102</v>
      </c>
      <c r="E1012" s="68" t="s">
        <v>4110</v>
      </c>
      <c r="F1012" s="68" t="s">
        <v>4103</v>
      </c>
      <c r="G1012" s="68" t="s">
        <v>6582</v>
      </c>
      <c r="H1012" s="68" t="s">
        <v>4104</v>
      </c>
      <c r="I1012" s="68" t="s">
        <v>49745</v>
      </c>
      <c r="J1012" s="68" t="s">
        <v>49746</v>
      </c>
      <c r="K1012" s="68" t="s">
        <v>49747</v>
      </c>
      <c r="L1012" s="100" t="s">
        <v>49748</v>
      </c>
      <c r="N1012" s="68">
        <v>0.624</v>
      </c>
      <c r="O1012" s="68">
        <v>130</v>
      </c>
      <c r="P1012" s="68">
        <v>1.95</v>
      </c>
      <c r="Q1012" s="68">
        <v>0.13650000000000001</v>
      </c>
      <c r="R1012" s="68">
        <v>0</v>
      </c>
      <c r="S1012" s="68">
        <v>17</v>
      </c>
      <c r="T1012" s="53">
        <v>19.09</v>
      </c>
    </row>
    <row r="1013" spans="1:20" ht="21.6" customHeight="1" x14ac:dyDescent="0.25">
      <c r="A1013" s="68">
        <v>1012</v>
      </c>
      <c r="B1013" s="99">
        <v>243909</v>
      </c>
      <c r="C1013" s="68" t="s">
        <v>4101</v>
      </c>
      <c r="D1013" s="68" t="s">
        <v>4102</v>
      </c>
      <c r="E1013" s="68" t="s">
        <v>4110</v>
      </c>
      <c r="F1013" s="68" t="s">
        <v>4103</v>
      </c>
      <c r="G1013" s="68" t="s">
        <v>6582</v>
      </c>
      <c r="H1013" s="68" t="s">
        <v>4104</v>
      </c>
      <c r="I1013" s="68" t="s">
        <v>49749</v>
      </c>
      <c r="J1013" s="68" t="s">
        <v>49750</v>
      </c>
      <c r="K1013" s="68" t="s">
        <v>49751</v>
      </c>
      <c r="L1013" s="100" t="s">
        <v>49752</v>
      </c>
      <c r="N1013" s="68">
        <v>0.626</v>
      </c>
      <c r="O1013" s="68">
        <v>130</v>
      </c>
      <c r="P1013" s="68">
        <v>1.95</v>
      </c>
      <c r="Q1013" s="68">
        <v>0.13650000000000001</v>
      </c>
      <c r="R1013" s="68">
        <v>0</v>
      </c>
      <c r="S1013" s="68">
        <v>17</v>
      </c>
      <c r="T1013" s="53">
        <v>19.09</v>
      </c>
    </row>
    <row r="1014" spans="1:20" ht="21.6" customHeight="1" x14ac:dyDescent="0.25">
      <c r="A1014" s="68">
        <v>1013</v>
      </c>
      <c r="B1014" s="99">
        <v>243909</v>
      </c>
      <c r="C1014" s="68" t="s">
        <v>4101</v>
      </c>
      <c r="D1014" s="68" t="s">
        <v>4102</v>
      </c>
      <c r="E1014" s="68" t="s">
        <v>4110</v>
      </c>
      <c r="F1014" s="68" t="s">
        <v>4103</v>
      </c>
      <c r="G1014" s="68" t="s">
        <v>6582</v>
      </c>
      <c r="H1014" s="68" t="s">
        <v>4104</v>
      </c>
      <c r="I1014" s="68" t="s">
        <v>49753</v>
      </c>
      <c r="J1014" s="68" t="s">
        <v>49754</v>
      </c>
      <c r="K1014" s="68" t="s">
        <v>49755</v>
      </c>
      <c r="L1014" s="100" t="s">
        <v>49756</v>
      </c>
      <c r="N1014" s="68">
        <v>0.63200000000000001</v>
      </c>
      <c r="O1014" s="68">
        <v>130</v>
      </c>
      <c r="P1014" s="68">
        <v>1.95</v>
      </c>
      <c r="Q1014" s="68">
        <v>0.13650000000000001</v>
      </c>
      <c r="R1014" s="68">
        <v>0</v>
      </c>
      <c r="S1014" s="68">
        <v>17</v>
      </c>
      <c r="T1014" s="53">
        <v>19.09</v>
      </c>
    </row>
    <row r="1015" spans="1:20" ht="21.6" customHeight="1" x14ac:dyDescent="0.25">
      <c r="A1015" s="68">
        <v>1014</v>
      </c>
      <c r="B1015" s="99">
        <v>243909</v>
      </c>
      <c r="C1015" s="68" t="s">
        <v>4101</v>
      </c>
      <c r="D1015" s="68" t="s">
        <v>4102</v>
      </c>
      <c r="E1015" s="68" t="s">
        <v>4110</v>
      </c>
      <c r="F1015" s="68" t="s">
        <v>4103</v>
      </c>
      <c r="G1015" s="68" t="s">
        <v>6582</v>
      </c>
      <c r="H1015" s="68" t="s">
        <v>4104</v>
      </c>
      <c r="I1015" s="68" t="s">
        <v>49757</v>
      </c>
      <c r="J1015" s="68" t="s">
        <v>5179</v>
      </c>
      <c r="K1015" s="68" t="s">
        <v>49758</v>
      </c>
      <c r="L1015" s="100" t="s">
        <v>49759</v>
      </c>
      <c r="N1015" s="68">
        <v>0.61799999999999999</v>
      </c>
      <c r="O1015" s="68">
        <v>130</v>
      </c>
      <c r="P1015" s="68">
        <v>1.95</v>
      </c>
      <c r="Q1015" s="68">
        <v>0.13650000000000001</v>
      </c>
      <c r="R1015" s="68">
        <v>0</v>
      </c>
      <c r="S1015" s="68">
        <v>17</v>
      </c>
      <c r="T1015" s="53">
        <v>19.09</v>
      </c>
    </row>
    <row r="1016" spans="1:20" ht="21.6" customHeight="1" x14ac:dyDescent="0.25">
      <c r="A1016" s="68">
        <v>1015</v>
      </c>
      <c r="B1016" s="99">
        <v>243909</v>
      </c>
      <c r="C1016" s="68" t="s">
        <v>4101</v>
      </c>
      <c r="D1016" s="68" t="s">
        <v>4102</v>
      </c>
      <c r="E1016" s="68" t="s">
        <v>4110</v>
      </c>
      <c r="F1016" s="68" t="s">
        <v>4103</v>
      </c>
      <c r="G1016" s="68" t="s">
        <v>6582</v>
      </c>
      <c r="H1016" s="68" t="s">
        <v>4104</v>
      </c>
      <c r="I1016" s="68" t="s">
        <v>49760</v>
      </c>
      <c r="J1016" s="68" t="s">
        <v>49761</v>
      </c>
      <c r="K1016" s="68" t="s">
        <v>49762</v>
      </c>
      <c r="L1016" s="100" t="s">
        <v>49763</v>
      </c>
      <c r="N1016" s="68">
        <v>0.622</v>
      </c>
      <c r="O1016" s="68">
        <v>130</v>
      </c>
      <c r="P1016" s="68">
        <v>1.95</v>
      </c>
      <c r="Q1016" s="68">
        <v>0.13650000000000001</v>
      </c>
      <c r="R1016" s="68">
        <v>0</v>
      </c>
      <c r="S1016" s="68">
        <v>17</v>
      </c>
      <c r="T1016" s="53">
        <v>19.09</v>
      </c>
    </row>
    <row r="1017" spans="1:20" ht="21.6" customHeight="1" x14ac:dyDescent="0.25">
      <c r="A1017" s="68">
        <v>1016</v>
      </c>
      <c r="B1017" s="99">
        <v>243909</v>
      </c>
      <c r="C1017" s="68" t="s">
        <v>4101</v>
      </c>
      <c r="D1017" s="68" t="s">
        <v>4102</v>
      </c>
      <c r="E1017" s="68" t="s">
        <v>4110</v>
      </c>
      <c r="F1017" s="68" t="s">
        <v>4103</v>
      </c>
      <c r="G1017" s="68" t="s">
        <v>6582</v>
      </c>
      <c r="H1017" s="68" t="s">
        <v>4104</v>
      </c>
      <c r="I1017" s="68" t="s">
        <v>49764</v>
      </c>
      <c r="J1017" s="68" t="s">
        <v>49765</v>
      </c>
      <c r="K1017" s="68" t="s">
        <v>49766</v>
      </c>
      <c r="L1017" s="100" t="s">
        <v>49767</v>
      </c>
      <c r="N1017" s="68">
        <v>1.19</v>
      </c>
      <c r="O1017" s="68">
        <v>230</v>
      </c>
      <c r="P1017" s="68">
        <v>3.45</v>
      </c>
      <c r="Q1017" s="68">
        <v>0.24149999999999999</v>
      </c>
      <c r="R1017" s="68">
        <v>0</v>
      </c>
      <c r="S1017" s="68">
        <v>22</v>
      </c>
      <c r="T1017" s="53">
        <v>25.69</v>
      </c>
    </row>
    <row r="1018" spans="1:20" ht="21.6" customHeight="1" x14ac:dyDescent="0.25">
      <c r="A1018" s="68">
        <v>1017</v>
      </c>
      <c r="B1018" s="99">
        <v>243909</v>
      </c>
      <c r="C1018" s="68" t="s">
        <v>4101</v>
      </c>
      <c r="D1018" s="68" t="s">
        <v>4102</v>
      </c>
      <c r="E1018" s="68" t="s">
        <v>4110</v>
      </c>
      <c r="F1018" s="68" t="s">
        <v>4103</v>
      </c>
      <c r="G1018" s="68" t="s">
        <v>6582</v>
      </c>
      <c r="H1018" s="68" t="s">
        <v>4104</v>
      </c>
      <c r="I1018" s="68" t="s">
        <v>49768</v>
      </c>
      <c r="J1018" s="68" t="s">
        <v>49769</v>
      </c>
      <c r="K1018" s="68" t="s">
        <v>49770</v>
      </c>
      <c r="L1018" s="100" t="s">
        <v>49771</v>
      </c>
      <c r="N1018" s="68">
        <v>0.61199999999999999</v>
      </c>
      <c r="O1018" s="68">
        <v>130</v>
      </c>
      <c r="P1018" s="68">
        <v>1.95</v>
      </c>
      <c r="Q1018" s="68">
        <v>0.13650000000000001</v>
      </c>
      <c r="R1018" s="68">
        <v>0</v>
      </c>
      <c r="S1018" s="68">
        <v>17</v>
      </c>
      <c r="T1018" s="53">
        <v>19.09</v>
      </c>
    </row>
    <row r="1019" spans="1:20" ht="21.6" customHeight="1" x14ac:dyDescent="0.25">
      <c r="A1019" s="68">
        <v>1018</v>
      </c>
      <c r="B1019" s="99">
        <v>243909</v>
      </c>
      <c r="C1019" s="68" t="s">
        <v>4101</v>
      </c>
      <c r="D1019" s="68" t="s">
        <v>4102</v>
      </c>
      <c r="E1019" s="68" t="s">
        <v>4110</v>
      </c>
      <c r="F1019" s="68" t="s">
        <v>4103</v>
      </c>
      <c r="G1019" s="68" t="s">
        <v>6582</v>
      </c>
      <c r="H1019" s="68" t="s">
        <v>4104</v>
      </c>
      <c r="I1019" s="68" t="s">
        <v>49772</v>
      </c>
      <c r="J1019" s="68" t="s">
        <v>49773</v>
      </c>
      <c r="K1019" s="68" t="s">
        <v>48895</v>
      </c>
      <c r="L1019" s="100" t="s">
        <v>49774</v>
      </c>
      <c r="N1019" s="68">
        <v>2.2519999999999998</v>
      </c>
      <c r="O1019" s="68">
        <v>430</v>
      </c>
      <c r="P1019" s="68">
        <v>6.45</v>
      </c>
      <c r="Q1019" s="68">
        <v>0.45150000000000001</v>
      </c>
      <c r="R1019" s="68">
        <v>0</v>
      </c>
      <c r="S1019" s="68">
        <v>33</v>
      </c>
      <c r="T1019" s="53">
        <v>39.9</v>
      </c>
    </row>
    <row r="1020" spans="1:20" ht="21.6" customHeight="1" x14ac:dyDescent="0.25">
      <c r="A1020" s="68">
        <v>1019</v>
      </c>
      <c r="B1020" s="99">
        <v>243909</v>
      </c>
      <c r="C1020" s="68" t="s">
        <v>4101</v>
      </c>
      <c r="D1020" s="68" t="s">
        <v>4102</v>
      </c>
      <c r="E1020" s="68" t="s">
        <v>4110</v>
      </c>
      <c r="F1020" s="68" t="s">
        <v>4103</v>
      </c>
      <c r="G1020" s="68" t="s">
        <v>6582</v>
      </c>
      <c r="H1020" s="68" t="s">
        <v>4104</v>
      </c>
      <c r="I1020" s="68" t="s">
        <v>49775</v>
      </c>
      <c r="J1020" s="68" t="s">
        <v>49776</v>
      </c>
      <c r="K1020" s="68" t="s">
        <v>49777</v>
      </c>
      <c r="L1020" s="100" t="s">
        <v>49778</v>
      </c>
      <c r="N1020" s="68">
        <v>1.1839999999999999</v>
      </c>
      <c r="O1020" s="68">
        <v>230</v>
      </c>
      <c r="P1020" s="68">
        <v>3.45</v>
      </c>
      <c r="Q1020" s="68">
        <v>0.24149999999999999</v>
      </c>
      <c r="R1020" s="68">
        <v>0</v>
      </c>
      <c r="S1020" s="68">
        <v>22</v>
      </c>
      <c r="T1020" s="53">
        <v>25.69</v>
      </c>
    </row>
    <row r="1021" spans="1:20" ht="21.6" customHeight="1" x14ac:dyDescent="0.25">
      <c r="A1021" s="68">
        <v>1020</v>
      </c>
      <c r="B1021" s="99">
        <v>243909</v>
      </c>
      <c r="C1021" s="68" t="s">
        <v>4101</v>
      </c>
      <c r="D1021" s="68" t="s">
        <v>4102</v>
      </c>
      <c r="E1021" s="68" t="s">
        <v>4110</v>
      </c>
      <c r="F1021" s="68" t="s">
        <v>4103</v>
      </c>
      <c r="G1021" s="68" t="s">
        <v>6582</v>
      </c>
      <c r="H1021" s="68" t="s">
        <v>4104</v>
      </c>
      <c r="I1021" s="68" t="s">
        <v>49779</v>
      </c>
      <c r="J1021" s="68" t="s">
        <v>49780</v>
      </c>
      <c r="K1021" s="68" t="s">
        <v>49781</v>
      </c>
      <c r="L1021" s="100" t="s">
        <v>49782</v>
      </c>
      <c r="N1021" s="68">
        <v>0.61199999999999999</v>
      </c>
      <c r="O1021" s="68">
        <v>130</v>
      </c>
      <c r="P1021" s="68">
        <v>1.95</v>
      </c>
      <c r="Q1021" s="68">
        <v>0.13650000000000001</v>
      </c>
      <c r="R1021" s="68">
        <v>0</v>
      </c>
      <c r="S1021" s="68">
        <v>17</v>
      </c>
      <c r="T1021" s="53">
        <v>19.09</v>
      </c>
    </row>
    <row r="1022" spans="1:20" ht="21.6" customHeight="1" x14ac:dyDescent="0.25">
      <c r="A1022" s="68">
        <v>1021</v>
      </c>
      <c r="B1022" s="99">
        <v>243909</v>
      </c>
      <c r="C1022" s="68" t="s">
        <v>4101</v>
      </c>
      <c r="D1022" s="68" t="s">
        <v>4102</v>
      </c>
      <c r="E1022" s="68" t="s">
        <v>4110</v>
      </c>
      <c r="F1022" s="68" t="s">
        <v>4103</v>
      </c>
      <c r="G1022" s="68" t="s">
        <v>6582</v>
      </c>
      <c r="H1022" s="68" t="s">
        <v>4104</v>
      </c>
      <c r="I1022" s="68" t="s">
        <v>49783</v>
      </c>
      <c r="J1022" s="68" t="s">
        <v>49784</v>
      </c>
      <c r="K1022" s="68" t="s">
        <v>49785</v>
      </c>
      <c r="L1022" s="100" t="s">
        <v>49786</v>
      </c>
      <c r="N1022" s="68">
        <v>0.61199999999999999</v>
      </c>
      <c r="O1022" s="68">
        <v>130</v>
      </c>
      <c r="P1022" s="68">
        <v>1.95</v>
      </c>
      <c r="Q1022" s="68">
        <v>0.13650000000000001</v>
      </c>
      <c r="R1022" s="68">
        <v>0</v>
      </c>
      <c r="S1022" s="68">
        <v>17</v>
      </c>
      <c r="T1022" s="53">
        <v>19.09</v>
      </c>
    </row>
    <row r="1023" spans="1:20" ht="21.6" customHeight="1" x14ac:dyDescent="0.25">
      <c r="A1023" s="68">
        <v>1022</v>
      </c>
      <c r="B1023" s="99">
        <v>243909</v>
      </c>
      <c r="C1023" s="68" t="s">
        <v>4101</v>
      </c>
      <c r="D1023" s="68" t="s">
        <v>4102</v>
      </c>
      <c r="E1023" s="68" t="s">
        <v>4110</v>
      </c>
      <c r="F1023" s="68" t="s">
        <v>4103</v>
      </c>
      <c r="G1023" s="68" t="s">
        <v>6582</v>
      </c>
      <c r="H1023" s="68" t="s">
        <v>4104</v>
      </c>
      <c r="I1023" s="68" t="s">
        <v>49787</v>
      </c>
      <c r="J1023" s="68" t="s">
        <v>49788</v>
      </c>
      <c r="K1023" s="68" t="s">
        <v>49789</v>
      </c>
      <c r="L1023" s="100" t="s">
        <v>49790</v>
      </c>
      <c r="N1023" s="68">
        <v>0.64600000000000002</v>
      </c>
      <c r="O1023" s="68">
        <v>130</v>
      </c>
      <c r="P1023" s="68">
        <v>1.95</v>
      </c>
      <c r="Q1023" s="68">
        <v>0.13650000000000001</v>
      </c>
      <c r="R1023" s="68">
        <v>0</v>
      </c>
      <c r="S1023" s="68">
        <v>17</v>
      </c>
      <c r="T1023" s="53">
        <v>19.09</v>
      </c>
    </row>
    <row r="1024" spans="1:20" ht="21.6" customHeight="1" x14ac:dyDescent="0.25">
      <c r="A1024" s="68">
        <v>1023</v>
      </c>
      <c r="B1024" s="99">
        <v>243909</v>
      </c>
      <c r="C1024" s="68" t="s">
        <v>4101</v>
      </c>
      <c r="D1024" s="68" t="s">
        <v>4102</v>
      </c>
      <c r="E1024" s="68" t="s">
        <v>4110</v>
      </c>
      <c r="F1024" s="68" t="s">
        <v>4103</v>
      </c>
      <c r="G1024" s="68" t="s">
        <v>6582</v>
      </c>
      <c r="H1024" s="68" t="s">
        <v>4104</v>
      </c>
      <c r="I1024" s="68" t="s">
        <v>49791</v>
      </c>
      <c r="J1024" s="68" t="s">
        <v>49792</v>
      </c>
      <c r="K1024" s="68" t="s">
        <v>49793</v>
      </c>
      <c r="L1024" s="100" t="s">
        <v>49794</v>
      </c>
      <c r="N1024" s="68">
        <v>0.61599999999999999</v>
      </c>
      <c r="O1024" s="68">
        <v>130</v>
      </c>
      <c r="P1024" s="68">
        <v>1.95</v>
      </c>
      <c r="Q1024" s="68">
        <v>0.13650000000000001</v>
      </c>
      <c r="R1024" s="68">
        <v>0</v>
      </c>
      <c r="S1024" s="68">
        <v>17</v>
      </c>
      <c r="T1024" s="53">
        <v>19.09</v>
      </c>
    </row>
    <row r="1025" spans="1:20" ht="21.6" customHeight="1" x14ac:dyDescent="0.25">
      <c r="A1025" s="68">
        <v>1024</v>
      </c>
      <c r="B1025" s="99">
        <v>243909</v>
      </c>
      <c r="C1025" s="68" t="s">
        <v>4101</v>
      </c>
      <c r="D1025" s="68" t="s">
        <v>4102</v>
      </c>
      <c r="E1025" s="68" t="s">
        <v>4110</v>
      </c>
      <c r="F1025" s="68" t="s">
        <v>4103</v>
      </c>
      <c r="G1025" s="68" t="s">
        <v>6582</v>
      </c>
      <c r="H1025" s="68" t="s">
        <v>4104</v>
      </c>
      <c r="I1025" s="68" t="s">
        <v>49795</v>
      </c>
      <c r="J1025" s="68" t="s">
        <v>49796</v>
      </c>
      <c r="K1025" s="68" t="s">
        <v>49797</v>
      </c>
      <c r="L1025" s="100" t="s">
        <v>49798</v>
      </c>
      <c r="N1025" s="68">
        <v>1.1639999999999999</v>
      </c>
      <c r="O1025" s="68">
        <v>230</v>
      </c>
      <c r="P1025" s="68">
        <v>3.45</v>
      </c>
      <c r="Q1025" s="68">
        <v>0.24149999999999999</v>
      </c>
      <c r="R1025" s="68">
        <v>0</v>
      </c>
      <c r="S1025" s="68">
        <v>22</v>
      </c>
      <c r="T1025" s="53">
        <v>25.69</v>
      </c>
    </row>
    <row r="1026" spans="1:20" ht="21.6" customHeight="1" x14ac:dyDescent="0.25">
      <c r="A1026" s="68">
        <v>1025</v>
      </c>
      <c r="B1026" s="99">
        <v>243909</v>
      </c>
      <c r="C1026" s="68" t="s">
        <v>4101</v>
      </c>
      <c r="D1026" s="68" t="s">
        <v>4102</v>
      </c>
      <c r="E1026" s="68" t="s">
        <v>4110</v>
      </c>
      <c r="F1026" s="68" t="s">
        <v>4103</v>
      </c>
      <c r="G1026" s="68" t="s">
        <v>6582</v>
      </c>
      <c r="H1026" s="68" t="s">
        <v>4104</v>
      </c>
      <c r="I1026" s="68" t="s">
        <v>49799</v>
      </c>
      <c r="J1026" s="68" t="s">
        <v>44633</v>
      </c>
      <c r="K1026" s="68" t="s">
        <v>44634</v>
      </c>
      <c r="L1026" s="100" t="s">
        <v>44635</v>
      </c>
      <c r="N1026" s="68">
        <v>0.66</v>
      </c>
      <c r="O1026" s="68">
        <v>130</v>
      </c>
      <c r="P1026" s="68">
        <v>1.95</v>
      </c>
      <c r="Q1026" s="68">
        <v>0.13650000000000001</v>
      </c>
      <c r="R1026" s="68">
        <v>0</v>
      </c>
      <c r="S1026" s="68">
        <v>17</v>
      </c>
      <c r="T1026" s="53">
        <v>19.09</v>
      </c>
    </row>
    <row r="1027" spans="1:20" ht="21.6" customHeight="1" x14ac:dyDescent="0.25">
      <c r="A1027" s="68">
        <v>1026</v>
      </c>
      <c r="B1027" s="99">
        <v>243909</v>
      </c>
      <c r="C1027" s="68" t="s">
        <v>4101</v>
      </c>
      <c r="D1027" s="68" t="s">
        <v>4102</v>
      </c>
      <c r="E1027" s="68" t="s">
        <v>4110</v>
      </c>
      <c r="F1027" s="68" t="s">
        <v>4103</v>
      </c>
      <c r="G1027" s="68" t="s">
        <v>6582</v>
      </c>
      <c r="H1027" s="68" t="s">
        <v>4104</v>
      </c>
      <c r="I1027" s="68" t="s">
        <v>49800</v>
      </c>
      <c r="J1027" s="68" t="s">
        <v>49801</v>
      </c>
      <c r="K1027" s="68" t="s">
        <v>11222</v>
      </c>
      <c r="L1027" s="100" t="s">
        <v>11223</v>
      </c>
      <c r="N1027" s="68">
        <v>0.61799999999999999</v>
      </c>
      <c r="O1027" s="68">
        <v>130</v>
      </c>
      <c r="P1027" s="68">
        <v>1.95</v>
      </c>
      <c r="Q1027" s="68">
        <v>0.13650000000000001</v>
      </c>
      <c r="R1027" s="68">
        <v>0</v>
      </c>
      <c r="S1027" s="68">
        <v>17</v>
      </c>
      <c r="T1027" s="53">
        <v>19.09</v>
      </c>
    </row>
    <row r="1028" spans="1:20" ht="21.6" customHeight="1" x14ac:dyDescent="0.25">
      <c r="A1028" s="68">
        <v>1027</v>
      </c>
      <c r="B1028" s="99">
        <v>243909</v>
      </c>
      <c r="C1028" s="68" t="s">
        <v>4101</v>
      </c>
      <c r="D1028" s="68" t="s">
        <v>4102</v>
      </c>
      <c r="E1028" s="68" t="s">
        <v>4110</v>
      </c>
      <c r="F1028" s="68" t="s">
        <v>4103</v>
      </c>
      <c r="G1028" s="68" t="s">
        <v>6582</v>
      </c>
      <c r="H1028" s="68" t="s">
        <v>4104</v>
      </c>
      <c r="I1028" s="68" t="s">
        <v>49802</v>
      </c>
      <c r="J1028" s="68" t="s">
        <v>49803</v>
      </c>
      <c r="K1028" s="68" t="s">
        <v>49804</v>
      </c>
      <c r="L1028" s="100" t="s">
        <v>49805</v>
      </c>
      <c r="N1028" s="68">
        <v>0.62</v>
      </c>
      <c r="O1028" s="68">
        <v>130</v>
      </c>
      <c r="P1028" s="68">
        <v>1.95</v>
      </c>
      <c r="Q1028" s="68">
        <v>0.13650000000000001</v>
      </c>
      <c r="R1028" s="68">
        <v>0</v>
      </c>
      <c r="S1028" s="68">
        <v>17</v>
      </c>
      <c r="T1028" s="53">
        <v>19.09</v>
      </c>
    </row>
    <row r="1029" spans="1:20" ht="21.6" customHeight="1" x14ac:dyDescent="0.25">
      <c r="A1029" s="68">
        <v>1028</v>
      </c>
      <c r="B1029" s="99">
        <v>243909</v>
      </c>
      <c r="C1029" s="68" t="s">
        <v>4101</v>
      </c>
      <c r="D1029" s="68" t="s">
        <v>4102</v>
      </c>
      <c r="E1029" s="68" t="s">
        <v>4110</v>
      </c>
      <c r="F1029" s="68" t="s">
        <v>4103</v>
      </c>
      <c r="G1029" s="68" t="s">
        <v>6582</v>
      </c>
      <c r="H1029" s="68" t="s">
        <v>4104</v>
      </c>
      <c r="I1029" s="68" t="s">
        <v>49806</v>
      </c>
      <c r="J1029" s="68" t="s">
        <v>36612</v>
      </c>
      <c r="K1029" s="68" t="s">
        <v>36613</v>
      </c>
      <c r="L1029" s="100" t="s">
        <v>36614</v>
      </c>
      <c r="N1029" s="68">
        <v>0.61399999999999999</v>
      </c>
      <c r="O1029" s="68">
        <v>130</v>
      </c>
      <c r="P1029" s="68">
        <v>1.95</v>
      </c>
      <c r="Q1029" s="68">
        <v>0.13650000000000001</v>
      </c>
      <c r="R1029" s="68">
        <v>0</v>
      </c>
      <c r="S1029" s="68">
        <v>17</v>
      </c>
      <c r="T1029" s="53">
        <v>19.09</v>
      </c>
    </row>
    <row r="1030" spans="1:20" ht="21.6" customHeight="1" x14ac:dyDescent="0.25">
      <c r="A1030" s="68">
        <v>1029</v>
      </c>
      <c r="B1030" s="99">
        <v>243909</v>
      </c>
      <c r="C1030" s="68" t="s">
        <v>4101</v>
      </c>
      <c r="D1030" s="68" t="s">
        <v>4102</v>
      </c>
      <c r="E1030" s="68" t="s">
        <v>4110</v>
      </c>
      <c r="F1030" s="68" t="s">
        <v>4103</v>
      </c>
      <c r="G1030" s="68" t="s">
        <v>6582</v>
      </c>
      <c r="H1030" s="68" t="s">
        <v>4104</v>
      </c>
      <c r="I1030" s="68" t="s">
        <v>49807</v>
      </c>
      <c r="J1030" s="68" t="s">
        <v>12238</v>
      </c>
      <c r="K1030" s="68" t="s">
        <v>12239</v>
      </c>
      <c r="L1030" s="100" t="s">
        <v>12240</v>
      </c>
      <c r="N1030" s="68">
        <v>0.60599999999999998</v>
      </c>
      <c r="O1030" s="68">
        <v>130</v>
      </c>
      <c r="P1030" s="68">
        <v>1.95</v>
      </c>
      <c r="Q1030" s="68">
        <v>0.13650000000000001</v>
      </c>
      <c r="R1030" s="68">
        <v>0</v>
      </c>
      <c r="S1030" s="68">
        <v>17</v>
      </c>
      <c r="T1030" s="53">
        <v>19.09</v>
      </c>
    </row>
    <row r="1031" spans="1:20" ht="21.6" customHeight="1" x14ac:dyDescent="0.25">
      <c r="A1031" s="68">
        <v>1030</v>
      </c>
      <c r="B1031" s="99">
        <v>243909</v>
      </c>
      <c r="C1031" s="68" t="s">
        <v>4101</v>
      </c>
      <c r="D1031" s="68" t="s">
        <v>4102</v>
      </c>
      <c r="E1031" s="68" t="s">
        <v>4110</v>
      </c>
      <c r="F1031" s="68" t="s">
        <v>4103</v>
      </c>
      <c r="G1031" s="68" t="s">
        <v>6582</v>
      </c>
      <c r="H1031" s="68" t="s">
        <v>4104</v>
      </c>
      <c r="I1031" s="68" t="s">
        <v>49808</v>
      </c>
      <c r="J1031" s="68" t="s">
        <v>49809</v>
      </c>
      <c r="K1031" s="68" t="s">
        <v>49810</v>
      </c>
      <c r="L1031" s="100" t="s">
        <v>49811</v>
      </c>
      <c r="N1031" s="68">
        <v>1.1819999999999999</v>
      </c>
      <c r="O1031" s="68">
        <v>230</v>
      </c>
      <c r="P1031" s="68">
        <v>3.45</v>
      </c>
      <c r="Q1031" s="68">
        <v>0.24149999999999999</v>
      </c>
      <c r="R1031" s="68">
        <v>0</v>
      </c>
      <c r="S1031" s="68">
        <v>22</v>
      </c>
      <c r="T1031" s="53">
        <v>25.69</v>
      </c>
    </row>
    <row r="1032" spans="1:20" ht="21.6" customHeight="1" x14ac:dyDescent="0.25">
      <c r="A1032" s="68">
        <v>1031</v>
      </c>
      <c r="B1032" s="99">
        <v>243909</v>
      </c>
      <c r="C1032" s="68" t="s">
        <v>4101</v>
      </c>
      <c r="D1032" s="68" t="s">
        <v>4102</v>
      </c>
      <c r="E1032" s="68" t="s">
        <v>4110</v>
      </c>
      <c r="F1032" s="68" t="s">
        <v>4103</v>
      </c>
      <c r="G1032" s="68" t="s">
        <v>6582</v>
      </c>
      <c r="H1032" s="68" t="s">
        <v>4104</v>
      </c>
      <c r="I1032" s="68" t="s">
        <v>49812</v>
      </c>
      <c r="J1032" s="68" t="s">
        <v>49813</v>
      </c>
      <c r="K1032" s="68" t="s">
        <v>49814</v>
      </c>
      <c r="L1032" s="100" t="s">
        <v>49815</v>
      </c>
      <c r="N1032" s="68">
        <v>0.63</v>
      </c>
      <c r="O1032" s="68">
        <v>130</v>
      </c>
      <c r="P1032" s="68">
        <v>1.95</v>
      </c>
      <c r="Q1032" s="68">
        <v>0.13650000000000001</v>
      </c>
      <c r="R1032" s="68">
        <v>0</v>
      </c>
      <c r="S1032" s="68">
        <v>17</v>
      </c>
      <c r="T1032" s="53">
        <v>19.09</v>
      </c>
    </row>
    <row r="1033" spans="1:20" ht="21.6" customHeight="1" x14ac:dyDescent="0.25">
      <c r="A1033" s="68">
        <v>1032</v>
      </c>
      <c r="B1033" s="99">
        <v>243909</v>
      </c>
      <c r="C1033" s="68" t="s">
        <v>4101</v>
      </c>
      <c r="D1033" s="68" t="s">
        <v>4102</v>
      </c>
      <c r="E1033" s="68" t="s">
        <v>4110</v>
      </c>
      <c r="F1033" s="68" t="s">
        <v>4103</v>
      </c>
      <c r="G1033" s="68" t="s">
        <v>6582</v>
      </c>
      <c r="H1033" s="68" t="s">
        <v>4104</v>
      </c>
      <c r="I1033" s="68" t="s">
        <v>49816</v>
      </c>
      <c r="J1033" s="68" t="s">
        <v>49817</v>
      </c>
      <c r="K1033" s="68" t="s">
        <v>49818</v>
      </c>
      <c r="L1033" s="100" t="s">
        <v>49819</v>
      </c>
      <c r="N1033" s="68">
        <v>1.71</v>
      </c>
      <c r="O1033" s="68">
        <v>330</v>
      </c>
      <c r="P1033" s="68">
        <v>4.95</v>
      </c>
      <c r="Q1033" s="68">
        <v>0.34649999999999997</v>
      </c>
      <c r="R1033" s="68">
        <v>0</v>
      </c>
      <c r="S1033" s="68">
        <v>22</v>
      </c>
      <c r="T1033" s="53">
        <v>27.3</v>
      </c>
    </row>
    <row r="1034" spans="1:20" ht="21.6" customHeight="1" x14ac:dyDescent="0.25">
      <c r="A1034" s="68">
        <v>1033</v>
      </c>
      <c r="B1034" s="99">
        <v>243909</v>
      </c>
      <c r="C1034" s="68" t="s">
        <v>4101</v>
      </c>
      <c r="D1034" s="68" t="s">
        <v>4102</v>
      </c>
      <c r="E1034" s="68" t="s">
        <v>4110</v>
      </c>
      <c r="F1034" s="68" t="s">
        <v>4103</v>
      </c>
      <c r="G1034" s="68" t="s">
        <v>6582</v>
      </c>
      <c r="H1034" s="68" t="s">
        <v>4104</v>
      </c>
      <c r="I1034" s="68" t="s">
        <v>49820</v>
      </c>
      <c r="J1034" s="68" t="s">
        <v>49821</v>
      </c>
      <c r="K1034" s="68" t="s">
        <v>49822</v>
      </c>
      <c r="L1034" s="100" t="s">
        <v>49823</v>
      </c>
      <c r="N1034" s="68">
        <v>0.60199999999999998</v>
      </c>
      <c r="O1034" s="68">
        <v>130</v>
      </c>
      <c r="P1034" s="68">
        <v>1.95</v>
      </c>
      <c r="Q1034" s="68">
        <v>0.13650000000000001</v>
      </c>
      <c r="R1034" s="68">
        <v>0</v>
      </c>
      <c r="S1034" s="68">
        <v>17</v>
      </c>
      <c r="T1034" s="53">
        <v>19.09</v>
      </c>
    </row>
    <row r="1035" spans="1:20" ht="21.6" customHeight="1" x14ac:dyDescent="0.25">
      <c r="A1035" s="68">
        <v>1034</v>
      </c>
      <c r="B1035" s="99">
        <v>243909</v>
      </c>
      <c r="C1035" s="68" t="s">
        <v>4101</v>
      </c>
      <c r="D1035" s="68" t="s">
        <v>4102</v>
      </c>
      <c r="E1035" s="68" t="s">
        <v>4110</v>
      </c>
      <c r="F1035" s="68" t="s">
        <v>4103</v>
      </c>
      <c r="G1035" s="68" t="s">
        <v>6582</v>
      </c>
      <c r="H1035" s="68" t="s">
        <v>4104</v>
      </c>
      <c r="I1035" s="68" t="s">
        <v>49824</v>
      </c>
      <c r="J1035" s="68" t="s">
        <v>14022</v>
      </c>
      <c r="K1035" s="68" t="s">
        <v>14023</v>
      </c>
      <c r="L1035" s="100" t="s">
        <v>14024</v>
      </c>
      <c r="N1035" s="68">
        <v>1.1819999999999999</v>
      </c>
      <c r="O1035" s="68">
        <v>280</v>
      </c>
      <c r="P1035" s="68">
        <v>4.2</v>
      </c>
      <c r="Q1035" s="68">
        <v>0.29399999999999998</v>
      </c>
      <c r="R1035" s="68">
        <v>0</v>
      </c>
      <c r="S1035" s="68">
        <v>22</v>
      </c>
      <c r="T1035" s="53">
        <v>26.49</v>
      </c>
    </row>
    <row r="1036" spans="1:20" ht="21.6" customHeight="1" x14ac:dyDescent="0.25">
      <c r="A1036" s="68">
        <v>1035</v>
      </c>
      <c r="B1036" s="99">
        <v>243909</v>
      </c>
      <c r="C1036" s="68" t="s">
        <v>4101</v>
      </c>
      <c r="D1036" s="68" t="s">
        <v>4102</v>
      </c>
      <c r="E1036" s="68" t="s">
        <v>4110</v>
      </c>
      <c r="F1036" s="68" t="s">
        <v>4103</v>
      </c>
      <c r="G1036" s="68" t="s">
        <v>6582</v>
      </c>
      <c r="H1036" s="68" t="s">
        <v>4104</v>
      </c>
      <c r="I1036" s="68" t="s">
        <v>49825</v>
      </c>
      <c r="J1036" s="68" t="s">
        <v>49826</v>
      </c>
      <c r="K1036" s="68" t="s">
        <v>49827</v>
      </c>
      <c r="L1036" s="100" t="s">
        <v>49828</v>
      </c>
      <c r="N1036" s="68">
        <v>0.61399999999999999</v>
      </c>
      <c r="O1036" s="68">
        <v>130</v>
      </c>
      <c r="P1036" s="68">
        <v>1.95</v>
      </c>
      <c r="Q1036" s="68">
        <v>0.13650000000000001</v>
      </c>
      <c r="R1036" s="68">
        <v>0</v>
      </c>
      <c r="S1036" s="68">
        <v>17</v>
      </c>
      <c r="T1036" s="53">
        <v>19.09</v>
      </c>
    </row>
    <row r="1037" spans="1:20" ht="21.6" customHeight="1" x14ac:dyDescent="0.25">
      <c r="A1037" s="68">
        <v>1036</v>
      </c>
      <c r="B1037" s="99">
        <v>243909</v>
      </c>
      <c r="C1037" s="68" t="s">
        <v>4101</v>
      </c>
      <c r="D1037" s="68" t="s">
        <v>4102</v>
      </c>
      <c r="E1037" s="68" t="s">
        <v>4110</v>
      </c>
      <c r="F1037" s="68" t="s">
        <v>4103</v>
      </c>
      <c r="G1037" s="68" t="s">
        <v>6582</v>
      </c>
      <c r="H1037" s="68" t="s">
        <v>4104</v>
      </c>
      <c r="I1037" s="68" t="s">
        <v>49829</v>
      </c>
      <c r="J1037" s="68" t="s">
        <v>49830</v>
      </c>
      <c r="K1037" s="68" t="s">
        <v>49831</v>
      </c>
      <c r="L1037" s="100" t="s">
        <v>49832</v>
      </c>
      <c r="N1037" s="68">
        <v>0.62</v>
      </c>
      <c r="O1037" s="68">
        <v>130</v>
      </c>
      <c r="P1037" s="68">
        <v>1.95</v>
      </c>
      <c r="Q1037" s="68">
        <v>0.13650000000000001</v>
      </c>
      <c r="R1037" s="68">
        <v>0</v>
      </c>
      <c r="S1037" s="68">
        <v>17</v>
      </c>
      <c r="T1037" s="53">
        <v>19.09</v>
      </c>
    </row>
    <row r="1038" spans="1:20" ht="21.6" customHeight="1" x14ac:dyDescent="0.25">
      <c r="A1038" s="68">
        <v>1037</v>
      </c>
      <c r="B1038" s="99">
        <v>243909</v>
      </c>
      <c r="C1038" s="68" t="s">
        <v>4101</v>
      </c>
      <c r="D1038" s="68" t="s">
        <v>4102</v>
      </c>
      <c r="E1038" s="68" t="s">
        <v>4110</v>
      </c>
      <c r="F1038" s="68" t="s">
        <v>4103</v>
      </c>
      <c r="G1038" s="68" t="s">
        <v>6582</v>
      </c>
      <c r="H1038" s="68" t="s">
        <v>4104</v>
      </c>
      <c r="I1038" s="68" t="s">
        <v>49833</v>
      </c>
      <c r="J1038" s="68" t="s">
        <v>49834</v>
      </c>
      <c r="K1038" s="68" t="s">
        <v>49835</v>
      </c>
      <c r="L1038" s="100" t="s">
        <v>49836</v>
      </c>
      <c r="N1038" s="68">
        <v>0.61799999999999999</v>
      </c>
      <c r="O1038" s="68">
        <v>130</v>
      </c>
      <c r="P1038" s="68">
        <v>1.95</v>
      </c>
      <c r="Q1038" s="68">
        <v>0.13650000000000001</v>
      </c>
      <c r="R1038" s="68">
        <v>0</v>
      </c>
      <c r="S1038" s="68">
        <v>17</v>
      </c>
      <c r="T1038" s="53">
        <v>19.09</v>
      </c>
    </row>
    <row r="1039" spans="1:20" ht="21.6" customHeight="1" x14ac:dyDescent="0.25">
      <c r="A1039" s="68">
        <v>1038</v>
      </c>
      <c r="B1039" s="99">
        <v>243909</v>
      </c>
      <c r="C1039" s="68" t="s">
        <v>4101</v>
      </c>
      <c r="D1039" s="68" t="s">
        <v>4102</v>
      </c>
      <c r="E1039" s="68" t="s">
        <v>4110</v>
      </c>
      <c r="F1039" s="68" t="s">
        <v>4103</v>
      </c>
      <c r="G1039" s="68" t="s">
        <v>6582</v>
      </c>
      <c r="H1039" s="68" t="s">
        <v>4104</v>
      </c>
      <c r="I1039" s="68" t="s">
        <v>49837</v>
      </c>
      <c r="J1039" s="68" t="s">
        <v>49838</v>
      </c>
      <c r="K1039" s="68" t="s">
        <v>49839</v>
      </c>
      <c r="L1039" s="100" t="s">
        <v>49840</v>
      </c>
      <c r="N1039" s="68">
        <v>0.63</v>
      </c>
      <c r="O1039" s="68">
        <v>130</v>
      </c>
      <c r="P1039" s="68">
        <v>1.95</v>
      </c>
      <c r="Q1039" s="68">
        <v>0.13650000000000001</v>
      </c>
      <c r="R1039" s="68">
        <v>0</v>
      </c>
      <c r="S1039" s="68">
        <v>17</v>
      </c>
      <c r="T1039" s="53">
        <v>19.09</v>
      </c>
    </row>
    <row r="1040" spans="1:20" ht="21.6" customHeight="1" x14ac:dyDescent="0.25">
      <c r="A1040" s="68">
        <v>1039</v>
      </c>
      <c r="B1040" s="99">
        <v>243909</v>
      </c>
      <c r="C1040" s="68" t="s">
        <v>4101</v>
      </c>
      <c r="D1040" s="68" t="s">
        <v>4102</v>
      </c>
      <c r="E1040" s="68" t="s">
        <v>4110</v>
      </c>
      <c r="F1040" s="68" t="s">
        <v>4103</v>
      </c>
      <c r="G1040" s="68" t="s">
        <v>6582</v>
      </c>
      <c r="H1040" s="68" t="s">
        <v>4104</v>
      </c>
      <c r="I1040" s="68" t="s">
        <v>49841</v>
      </c>
      <c r="J1040" s="68" t="s">
        <v>49842</v>
      </c>
      <c r="K1040" s="68" t="s">
        <v>49843</v>
      </c>
      <c r="L1040" s="100" t="s">
        <v>49844</v>
      </c>
      <c r="N1040" s="68">
        <v>0.61799999999999999</v>
      </c>
      <c r="O1040" s="68">
        <v>130</v>
      </c>
      <c r="P1040" s="68">
        <v>1.95</v>
      </c>
      <c r="Q1040" s="68">
        <v>0.13650000000000001</v>
      </c>
      <c r="R1040" s="68">
        <v>0</v>
      </c>
      <c r="S1040" s="68">
        <v>17</v>
      </c>
      <c r="T1040" s="53">
        <v>19.09</v>
      </c>
    </row>
    <row r="1041" spans="1:20" ht="21.6" customHeight="1" x14ac:dyDescent="0.25">
      <c r="A1041" s="68">
        <v>1040</v>
      </c>
      <c r="B1041" s="99">
        <v>243909</v>
      </c>
      <c r="C1041" s="68" t="s">
        <v>4101</v>
      </c>
      <c r="D1041" s="68" t="s">
        <v>4102</v>
      </c>
      <c r="E1041" s="68" t="s">
        <v>4110</v>
      </c>
      <c r="F1041" s="68" t="s">
        <v>4103</v>
      </c>
      <c r="G1041" s="68" t="s">
        <v>6582</v>
      </c>
      <c r="H1041" s="68" t="s">
        <v>4104</v>
      </c>
      <c r="I1041" s="68" t="s">
        <v>49845</v>
      </c>
      <c r="J1041" s="68" t="s">
        <v>34983</v>
      </c>
      <c r="K1041" s="68" t="s">
        <v>4511</v>
      </c>
      <c r="L1041" s="100" t="s">
        <v>25709</v>
      </c>
      <c r="N1041" s="68">
        <v>0.628</v>
      </c>
      <c r="O1041" s="68">
        <v>130</v>
      </c>
      <c r="P1041" s="68">
        <v>1.95</v>
      </c>
      <c r="Q1041" s="68">
        <v>0.13650000000000001</v>
      </c>
      <c r="R1041" s="68">
        <v>0</v>
      </c>
      <c r="S1041" s="68">
        <v>17</v>
      </c>
      <c r="T1041" s="53">
        <v>19.09</v>
      </c>
    </row>
    <row r="1042" spans="1:20" ht="21.6" customHeight="1" x14ac:dyDescent="0.25">
      <c r="A1042" s="68">
        <v>1041</v>
      </c>
      <c r="B1042" s="99">
        <v>243909</v>
      </c>
      <c r="C1042" s="68" t="s">
        <v>4101</v>
      </c>
      <c r="D1042" s="68" t="s">
        <v>4102</v>
      </c>
      <c r="E1042" s="68" t="s">
        <v>4110</v>
      </c>
      <c r="F1042" s="68" t="s">
        <v>4103</v>
      </c>
      <c r="G1042" s="68" t="s">
        <v>6582</v>
      </c>
      <c r="H1042" s="68" t="s">
        <v>4104</v>
      </c>
      <c r="I1042" s="68" t="s">
        <v>49846</v>
      </c>
      <c r="J1042" s="68" t="s">
        <v>49847</v>
      </c>
      <c r="K1042" s="68" t="s">
        <v>49848</v>
      </c>
      <c r="L1042" s="100" t="s">
        <v>49849</v>
      </c>
      <c r="N1042" s="68">
        <v>0.60399999999999998</v>
      </c>
      <c r="O1042" s="68">
        <v>130</v>
      </c>
      <c r="P1042" s="68">
        <v>1.95</v>
      </c>
      <c r="Q1042" s="68">
        <v>0.13650000000000001</v>
      </c>
      <c r="R1042" s="68">
        <v>0</v>
      </c>
      <c r="S1042" s="68">
        <v>17</v>
      </c>
      <c r="T1042" s="53">
        <v>19.09</v>
      </c>
    </row>
    <row r="1043" spans="1:20" ht="21.6" customHeight="1" x14ac:dyDescent="0.25">
      <c r="A1043" s="68">
        <v>1042</v>
      </c>
      <c r="B1043" s="99">
        <v>243909</v>
      </c>
      <c r="C1043" s="68" t="s">
        <v>4101</v>
      </c>
      <c r="D1043" s="68" t="s">
        <v>4102</v>
      </c>
      <c r="E1043" s="68" t="s">
        <v>4110</v>
      </c>
      <c r="F1043" s="68" t="s">
        <v>4103</v>
      </c>
      <c r="G1043" s="68" t="s">
        <v>6582</v>
      </c>
      <c r="H1043" s="68" t="s">
        <v>4104</v>
      </c>
      <c r="I1043" s="68" t="s">
        <v>49850</v>
      </c>
      <c r="J1043" s="68" t="s">
        <v>49851</v>
      </c>
      <c r="K1043" s="68" t="s">
        <v>49852</v>
      </c>
      <c r="L1043" s="100" t="s">
        <v>49853</v>
      </c>
      <c r="N1043" s="68">
        <v>0.61199999999999999</v>
      </c>
      <c r="O1043" s="68">
        <v>130</v>
      </c>
      <c r="P1043" s="68">
        <v>1.95</v>
      </c>
      <c r="Q1043" s="68">
        <v>0.13650000000000001</v>
      </c>
      <c r="R1043" s="68">
        <v>0</v>
      </c>
      <c r="S1043" s="68">
        <v>17</v>
      </c>
      <c r="T1043" s="53">
        <v>19.09</v>
      </c>
    </row>
    <row r="1044" spans="1:20" ht="21.6" customHeight="1" x14ac:dyDescent="0.25">
      <c r="A1044" s="68">
        <v>1043</v>
      </c>
      <c r="B1044" s="99">
        <v>243909</v>
      </c>
      <c r="C1044" s="68" t="s">
        <v>4101</v>
      </c>
      <c r="D1044" s="68" t="s">
        <v>4102</v>
      </c>
      <c r="E1044" s="68" t="s">
        <v>4110</v>
      </c>
      <c r="F1044" s="68" t="s">
        <v>4103</v>
      </c>
      <c r="G1044" s="68" t="s">
        <v>6582</v>
      </c>
      <c r="H1044" s="68" t="s">
        <v>4104</v>
      </c>
      <c r="I1044" s="68" t="s">
        <v>49854</v>
      </c>
      <c r="J1044" s="68" t="s">
        <v>49855</v>
      </c>
      <c r="K1044" s="68" t="s">
        <v>49856</v>
      </c>
      <c r="L1044" s="100" t="s">
        <v>49857</v>
      </c>
      <c r="N1044" s="68">
        <v>0.61399999999999999</v>
      </c>
      <c r="O1044" s="68">
        <v>130</v>
      </c>
      <c r="P1044" s="68">
        <v>1.95</v>
      </c>
      <c r="Q1044" s="68">
        <v>0.13650000000000001</v>
      </c>
      <c r="R1044" s="68">
        <v>0</v>
      </c>
      <c r="S1044" s="68">
        <v>17</v>
      </c>
      <c r="T1044" s="53">
        <v>19.09</v>
      </c>
    </row>
    <row r="1045" spans="1:20" ht="21.6" customHeight="1" x14ac:dyDescent="0.25">
      <c r="A1045" s="68">
        <v>1044</v>
      </c>
      <c r="B1045" s="99">
        <v>243909</v>
      </c>
      <c r="C1045" s="68" t="s">
        <v>4101</v>
      </c>
      <c r="D1045" s="68" t="s">
        <v>4102</v>
      </c>
      <c r="E1045" s="68" t="s">
        <v>4110</v>
      </c>
      <c r="F1045" s="68" t="s">
        <v>4103</v>
      </c>
      <c r="G1045" s="68" t="s">
        <v>6582</v>
      </c>
      <c r="H1045" s="68" t="s">
        <v>4104</v>
      </c>
      <c r="I1045" s="68" t="s">
        <v>49858</v>
      </c>
      <c r="J1045" s="68" t="s">
        <v>49859</v>
      </c>
      <c r="K1045" s="68" t="s">
        <v>49860</v>
      </c>
      <c r="L1045" s="100" t="s">
        <v>49861</v>
      </c>
      <c r="N1045" s="68">
        <v>0.61</v>
      </c>
      <c r="O1045" s="68">
        <v>130</v>
      </c>
      <c r="P1045" s="68">
        <v>1.95</v>
      </c>
      <c r="Q1045" s="68">
        <v>0.13650000000000001</v>
      </c>
      <c r="R1045" s="68">
        <v>0</v>
      </c>
      <c r="S1045" s="68">
        <v>17</v>
      </c>
      <c r="T1045" s="53">
        <v>19.09</v>
      </c>
    </row>
    <row r="1046" spans="1:20" ht="21.6" customHeight="1" x14ac:dyDescent="0.25">
      <c r="A1046" s="68">
        <v>1045</v>
      </c>
      <c r="B1046" s="99">
        <v>243909</v>
      </c>
      <c r="C1046" s="68" t="s">
        <v>4101</v>
      </c>
      <c r="D1046" s="68" t="s">
        <v>4102</v>
      </c>
      <c r="E1046" s="68" t="s">
        <v>4110</v>
      </c>
      <c r="F1046" s="68" t="s">
        <v>4103</v>
      </c>
      <c r="G1046" s="68" t="s">
        <v>6582</v>
      </c>
      <c r="H1046" s="68" t="s">
        <v>4104</v>
      </c>
      <c r="I1046" s="68" t="s">
        <v>49862</v>
      </c>
      <c r="J1046" s="68" t="s">
        <v>49863</v>
      </c>
      <c r="K1046" s="68" t="s">
        <v>49864</v>
      </c>
      <c r="L1046" s="100" t="s">
        <v>49865</v>
      </c>
      <c r="N1046" s="68">
        <v>1.17</v>
      </c>
      <c r="O1046" s="68">
        <v>230</v>
      </c>
      <c r="P1046" s="68">
        <v>3.45</v>
      </c>
      <c r="Q1046" s="68">
        <v>0.24149999999999999</v>
      </c>
      <c r="R1046" s="68">
        <v>0</v>
      </c>
      <c r="S1046" s="68">
        <v>22</v>
      </c>
      <c r="T1046" s="53">
        <v>25.69</v>
      </c>
    </row>
    <row r="1047" spans="1:20" ht="21.6" customHeight="1" x14ac:dyDescent="0.25">
      <c r="A1047" s="68">
        <v>1046</v>
      </c>
      <c r="B1047" s="99">
        <v>243909</v>
      </c>
      <c r="C1047" s="68" t="s">
        <v>4101</v>
      </c>
      <c r="D1047" s="68" t="s">
        <v>4102</v>
      </c>
      <c r="E1047" s="68" t="s">
        <v>4110</v>
      </c>
      <c r="F1047" s="68" t="s">
        <v>4103</v>
      </c>
      <c r="G1047" s="68" t="s">
        <v>6582</v>
      </c>
      <c r="H1047" s="68" t="s">
        <v>4104</v>
      </c>
      <c r="I1047" s="68" t="s">
        <v>49866</v>
      </c>
      <c r="J1047" s="68" t="s">
        <v>49867</v>
      </c>
      <c r="K1047" s="68" t="s">
        <v>49868</v>
      </c>
      <c r="L1047" s="100" t="s">
        <v>49869</v>
      </c>
      <c r="N1047" s="68">
        <v>1.1919999999999999</v>
      </c>
      <c r="O1047" s="68">
        <v>230</v>
      </c>
      <c r="P1047" s="68">
        <v>3.45</v>
      </c>
      <c r="Q1047" s="68">
        <v>0.24149999999999999</v>
      </c>
      <c r="R1047" s="68">
        <v>0</v>
      </c>
      <c r="S1047" s="68">
        <v>22</v>
      </c>
      <c r="T1047" s="53">
        <v>25.69</v>
      </c>
    </row>
    <row r="1048" spans="1:20" ht="21.6" customHeight="1" x14ac:dyDescent="0.25">
      <c r="A1048" s="68">
        <v>1047</v>
      </c>
      <c r="B1048" s="99">
        <v>243909</v>
      </c>
      <c r="C1048" s="68" t="s">
        <v>4101</v>
      </c>
      <c r="D1048" s="68" t="s">
        <v>4102</v>
      </c>
      <c r="E1048" s="68" t="s">
        <v>4110</v>
      </c>
      <c r="F1048" s="68" t="s">
        <v>4103</v>
      </c>
      <c r="G1048" s="68" t="s">
        <v>6582</v>
      </c>
      <c r="H1048" s="68" t="s">
        <v>4104</v>
      </c>
      <c r="I1048" s="68" t="s">
        <v>49870</v>
      </c>
      <c r="J1048" s="68" t="s">
        <v>49871</v>
      </c>
      <c r="K1048" s="68" t="s">
        <v>49872</v>
      </c>
      <c r="L1048" s="100" t="s">
        <v>49873</v>
      </c>
      <c r="N1048" s="68">
        <v>0.61399999999999999</v>
      </c>
      <c r="O1048" s="68">
        <v>130</v>
      </c>
      <c r="P1048" s="68">
        <v>1.95</v>
      </c>
      <c r="Q1048" s="68">
        <v>0.13650000000000001</v>
      </c>
      <c r="R1048" s="68">
        <v>0</v>
      </c>
      <c r="S1048" s="68">
        <v>17</v>
      </c>
      <c r="T1048" s="53">
        <v>19.09</v>
      </c>
    </row>
    <row r="1049" spans="1:20" ht="21.6" customHeight="1" x14ac:dyDescent="0.25">
      <c r="A1049" s="68">
        <v>1048</v>
      </c>
      <c r="B1049" s="99">
        <v>243909</v>
      </c>
      <c r="C1049" s="68" t="s">
        <v>4101</v>
      </c>
      <c r="D1049" s="68" t="s">
        <v>4102</v>
      </c>
      <c r="E1049" s="68" t="s">
        <v>4110</v>
      </c>
      <c r="F1049" s="68" t="s">
        <v>4103</v>
      </c>
      <c r="G1049" s="68" t="s">
        <v>6582</v>
      </c>
      <c r="H1049" s="68" t="s">
        <v>4104</v>
      </c>
      <c r="I1049" s="68" t="s">
        <v>49874</v>
      </c>
      <c r="J1049" s="68" t="s">
        <v>49875</v>
      </c>
      <c r="K1049" s="68" t="s">
        <v>49876</v>
      </c>
      <c r="L1049" s="100" t="s">
        <v>49877</v>
      </c>
      <c r="N1049" s="68">
        <v>1.1259999999999999</v>
      </c>
      <c r="O1049" s="68">
        <v>230</v>
      </c>
      <c r="P1049" s="68">
        <v>3.45</v>
      </c>
      <c r="Q1049" s="68">
        <v>0.24149999999999999</v>
      </c>
      <c r="R1049" s="68">
        <v>0</v>
      </c>
      <c r="S1049" s="68">
        <v>22</v>
      </c>
      <c r="T1049" s="53">
        <v>25.69</v>
      </c>
    </row>
    <row r="1050" spans="1:20" ht="21.6" customHeight="1" x14ac:dyDescent="0.25">
      <c r="A1050" s="68">
        <v>1049</v>
      </c>
      <c r="B1050" s="99">
        <v>243909</v>
      </c>
      <c r="C1050" s="68" t="s">
        <v>4101</v>
      </c>
      <c r="D1050" s="68" t="s">
        <v>4102</v>
      </c>
      <c r="E1050" s="68" t="s">
        <v>4110</v>
      </c>
      <c r="F1050" s="68" t="s">
        <v>4103</v>
      </c>
      <c r="G1050" s="68" t="s">
        <v>6582</v>
      </c>
      <c r="H1050" s="68" t="s">
        <v>4104</v>
      </c>
      <c r="I1050" s="68" t="s">
        <v>49878</v>
      </c>
      <c r="J1050" s="68" t="s">
        <v>49879</v>
      </c>
      <c r="K1050" s="68" t="s">
        <v>49880</v>
      </c>
      <c r="L1050" s="100" t="s">
        <v>49881</v>
      </c>
      <c r="N1050" s="68">
        <v>0.626</v>
      </c>
      <c r="O1050" s="68">
        <v>130</v>
      </c>
      <c r="P1050" s="68">
        <v>1.95</v>
      </c>
      <c r="Q1050" s="68">
        <v>0.13650000000000001</v>
      </c>
      <c r="R1050" s="68">
        <v>0</v>
      </c>
      <c r="S1050" s="68">
        <v>17</v>
      </c>
      <c r="T1050" s="53">
        <v>19.09</v>
      </c>
    </row>
    <row r="1051" spans="1:20" ht="21.6" customHeight="1" x14ac:dyDescent="0.25">
      <c r="A1051" s="68">
        <v>1050</v>
      </c>
      <c r="B1051" s="99">
        <v>243909</v>
      </c>
      <c r="C1051" s="68" t="s">
        <v>4101</v>
      </c>
      <c r="D1051" s="68" t="s">
        <v>4102</v>
      </c>
      <c r="E1051" s="68" t="s">
        <v>4110</v>
      </c>
      <c r="F1051" s="68" t="s">
        <v>4103</v>
      </c>
      <c r="G1051" s="68" t="s">
        <v>6582</v>
      </c>
      <c r="H1051" s="68" t="s">
        <v>4104</v>
      </c>
      <c r="I1051" s="68" t="s">
        <v>49882</v>
      </c>
      <c r="J1051" s="68" t="s">
        <v>49883</v>
      </c>
      <c r="K1051" s="68" t="s">
        <v>49884</v>
      </c>
      <c r="L1051" s="100" t="s">
        <v>49885</v>
      </c>
      <c r="N1051" s="68">
        <v>0.63600000000000001</v>
      </c>
      <c r="O1051" s="68">
        <v>130</v>
      </c>
      <c r="P1051" s="68">
        <v>1.95</v>
      </c>
      <c r="Q1051" s="68">
        <v>0.13650000000000001</v>
      </c>
      <c r="R1051" s="68">
        <v>0</v>
      </c>
      <c r="S1051" s="68">
        <v>17</v>
      </c>
      <c r="T1051" s="53">
        <v>19.09</v>
      </c>
    </row>
    <row r="1052" spans="1:20" ht="21.6" customHeight="1" x14ac:dyDescent="0.25">
      <c r="A1052" s="68">
        <v>1051</v>
      </c>
      <c r="B1052" s="99">
        <v>243909</v>
      </c>
      <c r="C1052" s="68" t="s">
        <v>4101</v>
      </c>
      <c r="D1052" s="68" t="s">
        <v>4102</v>
      </c>
      <c r="E1052" s="68" t="s">
        <v>4110</v>
      </c>
      <c r="F1052" s="68" t="s">
        <v>4103</v>
      </c>
      <c r="G1052" s="68" t="s">
        <v>6582</v>
      </c>
      <c r="H1052" s="68" t="s">
        <v>4104</v>
      </c>
      <c r="I1052" s="68" t="s">
        <v>49886</v>
      </c>
      <c r="J1052" s="68" t="s">
        <v>49887</v>
      </c>
      <c r="K1052" s="68" t="s">
        <v>49888</v>
      </c>
      <c r="L1052" s="100" t="s">
        <v>49889</v>
      </c>
      <c r="N1052" s="68">
        <v>1.1639999999999999</v>
      </c>
      <c r="O1052" s="68">
        <v>230</v>
      </c>
      <c r="P1052" s="68">
        <v>3.45</v>
      </c>
      <c r="Q1052" s="68">
        <v>0.24149999999999999</v>
      </c>
      <c r="R1052" s="68">
        <v>0</v>
      </c>
      <c r="S1052" s="68">
        <v>22</v>
      </c>
      <c r="T1052" s="53">
        <v>25.69</v>
      </c>
    </row>
    <row r="1053" spans="1:20" ht="21.6" customHeight="1" x14ac:dyDescent="0.25">
      <c r="A1053" s="68">
        <v>1052</v>
      </c>
      <c r="B1053" s="99">
        <v>243909</v>
      </c>
      <c r="C1053" s="68" t="s">
        <v>4101</v>
      </c>
      <c r="D1053" s="68" t="s">
        <v>4102</v>
      </c>
      <c r="E1053" s="68" t="s">
        <v>4110</v>
      </c>
      <c r="F1053" s="68" t="s">
        <v>4103</v>
      </c>
      <c r="G1053" s="68" t="s">
        <v>6582</v>
      </c>
      <c r="H1053" s="68" t="s">
        <v>4104</v>
      </c>
      <c r="I1053" s="68" t="s">
        <v>49890</v>
      </c>
      <c r="J1053" s="68" t="s">
        <v>49891</v>
      </c>
      <c r="K1053" s="68" t="s">
        <v>49892</v>
      </c>
      <c r="L1053" s="100" t="s">
        <v>49893</v>
      </c>
      <c r="N1053" s="68">
        <v>0.60199999999999998</v>
      </c>
      <c r="O1053" s="68">
        <v>130</v>
      </c>
      <c r="P1053" s="68">
        <v>1.95</v>
      </c>
      <c r="Q1053" s="68">
        <v>0.13650000000000001</v>
      </c>
      <c r="R1053" s="68">
        <v>0</v>
      </c>
      <c r="S1053" s="68">
        <v>17</v>
      </c>
      <c r="T1053" s="53">
        <v>19.09</v>
      </c>
    </row>
    <row r="1054" spans="1:20" ht="21.6" customHeight="1" x14ac:dyDescent="0.25">
      <c r="A1054" s="68">
        <v>1053</v>
      </c>
      <c r="B1054" s="99">
        <v>243909</v>
      </c>
      <c r="C1054" s="68" t="s">
        <v>4101</v>
      </c>
      <c r="D1054" s="68" t="s">
        <v>4102</v>
      </c>
      <c r="E1054" s="68" t="s">
        <v>4110</v>
      </c>
      <c r="F1054" s="68" t="s">
        <v>4103</v>
      </c>
      <c r="G1054" s="68" t="s">
        <v>6582</v>
      </c>
      <c r="H1054" s="68" t="s">
        <v>4104</v>
      </c>
      <c r="I1054" s="68" t="s">
        <v>49894</v>
      </c>
      <c r="J1054" s="68" t="s">
        <v>49895</v>
      </c>
      <c r="K1054" s="68" t="s">
        <v>49896</v>
      </c>
      <c r="L1054" s="100" t="s">
        <v>49897</v>
      </c>
      <c r="N1054" s="68">
        <v>0.60399999999999998</v>
      </c>
      <c r="O1054" s="68">
        <v>130</v>
      </c>
      <c r="P1054" s="68">
        <v>1.95</v>
      </c>
      <c r="Q1054" s="68">
        <v>0.13650000000000001</v>
      </c>
      <c r="R1054" s="68">
        <v>0</v>
      </c>
      <c r="S1054" s="68">
        <v>17</v>
      </c>
      <c r="T1054" s="53">
        <v>19.09</v>
      </c>
    </row>
    <row r="1055" spans="1:20" ht="21.6" customHeight="1" x14ac:dyDescent="0.25">
      <c r="A1055" s="68">
        <v>1054</v>
      </c>
      <c r="B1055" s="99">
        <v>243909</v>
      </c>
      <c r="C1055" s="68" t="s">
        <v>4101</v>
      </c>
      <c r="D1055" s="68" t="s">
        <v>4102</v>
      </c>
      <c r="E1055" s="68" t="s">
        <v>4110</v>
      </c>
      <c r="F1055" s="68" t="s">
        <v>4103</v>
      </c>
      <c r="G1055" s="68" t="s">
        <v>6582</v>
      </c>
      <c r="H1055" s="68" t="s">
        <v>4104</v>
      </c>
      <c r="I1055" s="68" t="s">
        <v>49898</v>
      </c>
      <c r="J1055" s="68" t="s">
        <v>26405</v>
      </c>
      <c r="K1055" s="68" t="s">
        <v>26406</v>
      </c>
      <c r="L1055" s="100" t="s">
        <v>26407</v>
      </c>
      <c r="N1055" s="68">
        <v>1.1279999999999999</v>
      </c>
      <c r="O1055" s="68">
        <v>230</v>
      </c>
      <c r="P1055" s="68">
        <v>3.45</v>
      </c>
      <c r="Q1055" s="68">
        <v>0.24149999999999999</v>
      </c>
      <c r="R1055" s="68">
        <v>0</v>
      </c>
      <c r="S1055" s="68">
        <v>22</v>
      </c>
      <c r="T1055" s="53">
        <v>25.69</v>
      </c>
    </row>
    <row r="1056" spans="1:20" ht="21.6" customHeight="1" x14ac:dyDescent="0.25">
      <c r="A1056" s="68">
        <v>1055</v>
      </c>
      <c r="B1056" s="99">
        <v>243909</v>
      </c>
      <c r="C1056" s="68" t="s">
        <v>4101</v>
      </c>
      <c r="D1056" s="68" t="s">
        <v>4102</v>
      </c>
      <c r="E1056" s="68" t="s">
        <v>4110</v>
      </c>
      <c r="F1056" s="68" t="s">
        <v>4103</v>
      </c>
      <c r="G1056" s="68" t="s">
        <v>6582</v>
      </c>
      <c r="H1056" s="68" t="s">
        <v>4104</v>
      </c>
      <c r="I1056" s="68" t="s">
        <v>49899</v>
      </c>
      <c r="J1056" s="68" t="s">
        <v>49900</v>
      </c>
      <c r="K1056" s="68" t="s">
        <v>49901</v>
      </c>
      <c r="L1056" s="100" t="s">
        <v>49902</v>
      </c>
      <c r="N1056" s="68">
        <v>0.61599999999999999</v>
      </c>
      <c r="O1056" s="68">
        <v>130</v>
      </c>
      <c r="P1056" s="68">
        <v>1.95</v>
      </c>
      <c r="Q1056" s="68">
        <v>0.13650000000000001</v>
      </c>
      <c r="R1056" s="68">
        <v>0</v>
      </c>
      <c r="S1056" s="68">
        <v>17</v>
      </c>
      <c r="T1056" s="53">
        <v>19.09</v>
      </c>
    </row>
    <row r="1057" spans="1:20" ht="21.6" customHeight="1" x14ac:dyDescent="0.25">
      <c r="A1057" s="68">
        <v>1056</v>
      </c>
      <c r="B1057" s="99">
        <v>243909</v>
      </c>
      <c r="C1057" s="68" t="s">
        <v>4101</v>
      </c>
      <c r="D1057" s="68" t="s">
        <v>4102</v>
      </c>
      <c r="E1057" s="68" t="s">
        <v>4110</v>
      </c>
      <c r="F1057" s="68" t="s">
        <v>4103</v>
      </c>
      <c r="G1057" s="68" t="s">
        <v>6582</v>
      </c>
      <c r="H1057" s="68" t="s">
        <v>4104</v>
      </c>
      <c r="I1057" s="68" t="s">
        <v>49903</v>
      </c>
      <c r="J1057" s="68" t="s">
        <v>49904</v>
      </c>
      <c r="K1057" s="68" t="s">
        <v>49905</v>
      </c>
      <c r="L1057" s="100" t="s">
        <v>49906</v>
      </c>
      <c r="N1057" s="68">
        <v>0.61599999999999999</v>
      </c>
      <c r="O1057" s="68">
        <v>130</v>
      </c>
      <c r="P1057" s="68">
        <v>1.95</v>
      </c>
      <c r="Q1057" s="68">
        <v>0.13650000000000001</v>
      </c>
      <c r="R1057" s="68">
        <v>0</v>
      </c>
      <c r="S1057" s="68">
        <v>17</v>
      </c>
      <c r="T1057" s="53">
        <v>19.09</v>
      </c>
    </row>
    <row r="1058" spans="1:20" ht="21.6" customHeight="1" x14ac:dyDescent="0.25">
      <c r="A1058" s="68">
        <v>1057</v>
      </c>
      <c r="B1058" s="99">
        <v>243909</v>
      </c>
      <c r="C1058" s="68" t="s">
        <v>4101</v>
      </c>
      <c r="D1058" s="68" t="s">
        <v>4102</v>
      </c>
      <c r="E1058" s="68" t="s">
        <v>4110</v>
      </c>
      <c r="F1058" s="68" t="s">
        <v>4103</v>
      </c>
      <c r="G1058" s="68" t="s">
        <v>6582</v>
      </c>
      <c r="H1058" s="68" t="s">
        <v>4104</v>
      </c>
      <c r="I1058" s="68" t="s">
        <v>49907</v>
      </c>
      <c r="J1058" s="68" t="s">
        <v>49908</v>
      </c>
      <c r="K1058" s="68" t="s">
        <v>49909</v>
      </c>
      <c r="L1058" s="100" t="s">
        <v>49910</v>
      </c>
      <c r="N1058" s="68">
        <v>1.17</v>
      </c>
      <c r="O1058" s="68">
        <v>230</v>
      </c>
      <c r="P1058" s="68">
        <v>3.45</v>
      </c>
      <c r="Q1058" s="68">
        <v>0.24149999999999999</v>
      </c>
      <c r="R1058" s="68">
        <v>0</v>
      </c>
      <c r="S1058" s="68">
        <v>22</v>
      </c>
      <c r="T1058" s="53">
        <v>25.69</v>
      </c>
    </row>
    <row r="1059" spans="1:20" ht="21.6" customHeight="1" x14ac:dyDescent="0.25">
      <c r="A1059" s="68">
        <v>1058</v>
      </c>
      <c r="B1059" s="99">
        <v>243909</v>
      </c>
      <c r="C1059" s="68" t="s">
        <v>4101</v>
      </c>
      <c r="D1059" s="68" t="s">
        <v>4102</v>
      </c>
      <c r="E1059" s="68" t="s">
        <v>4110</v>
      </c>
      <c r="F1059" s="68" t="s">
        <v>4103</v>
      </c>
      <c r="G1059" s="68" t="s">
        <v>6582</v>
      </c>
      <c r="H1059" s="68" t="s">
        <v>4104</v>
      </c>
      <c r="I1059" s="68" t="s">
        <v>49911</v>
      </c>
      <c r="J1059" s="68" t="s">
        <v>49912</v>
      </c>
      <c r="K1059" s="68" t="s">
        <v>49913</v>
      </c>
      <c r="L1059" s="100" t="s">
        <v>49914</v>
      </c>
      <c r="N1059" s="68">
        <v>0.62</v>
      </c>
      <c r="O1059" s="68">
        <v>130</v>
      </c>
      <c r="P1059" s="68">
        <v>1.95</v>
      </c>
      <c r="Q1059" s="68">
        <v>0.13650000000000001</v>
      </c>
      <c r="R1059" s="68">
        <v>0</v>
      </c>
      <c r="S1059" s="68">
        <v>17</v>
      </c>
      <c r="T1059" s="53">
        <v>19.09</v>
      </c>
    </row>
    <row r="1060" spans="1:20" ht="21.6" customHeight="1" x14ac:dyDescent="0.25">
      <c r="A1060" s="68">
        <v>1059</v>
      </c>
      <c r="B1060" s="99">
        <v>243909</v>
      </c>
      <c r="C1060" s="68" t="s">
        <v>4101</v>
      </c>
      <c r="D1060" s="68" t="s">
        <v>4102</v>
      </c>
      <c r="E1060" s="68" t="s">
        <v>4110</v>
      </c>
      <c r="F1060" s="68" t="s">
        <v>4103</v>
      </c>
      <c r="G1060" s="68" t="s">
        <v>6582</v>
      </c>
      <c r="H1060" s="68" t="s">
        <v>4104</v>
      </c>
      <c r="I1060" s="68" t="s">
        <v>49915</v>
      </c>
      <c r="J1060" s="68" t="s">
        <v>49916</v>
      </c>
      <c r="K1060" s="68" t="s">
        <v>49917</v>
      </c>
      <c r="L1060" s="100" t="s">
        <v>49918</v>
      </c>
      <c r="N1060" s="68">
        <v>0.61399999999999999</v>
      </c>
      <c r="O1060" s="68">
        <v>130</v>
      </c>
      <c r="P1060" s="68">
        <v>1.95</v>
      </c>
      <c r="Q1060" s="68">
        <v>0.13650000000000001</v>
      </c>
      <c r="R1060" s="68">
        <v>0</v>
      </c>
      <c r="S1060" s="68">
        <v>17</v>
      </c>
      <c r="T1060" s="53">
        <v>19.09</v>
      </c>
    </row>
    <row r="1061" spans="1:20" ht="21.6" customHeight="1" x14ac:dyDescent="0.25">
      <c r="A1061" s="68">
        <v>1060</v>
      </c>
      <c r="B1061" s="99">
        <v>243909</v>
      </c>
      <c r="C1061" s="68" t="s">
        <v>4101</v>
      </c>
      <c r="D1061" s="68" t="s">
        <v>4102</v>
      </c>
      <c r="E1061" s="68" t="s">
        <v>4110</v>
      </c>
      <c r="F1061" s="68" t="s">
        <v>4103</v>
      </c>
      <c r="G1061" s="68" t="s">
        <v>6582</v>
      </c>
      <c r="H1061" s="68" t="s">
        <v>4104</v>
      </c>
      <c r="I1061" s="68" t="s">
        <v>49919</v>
      </c>
      <c r="J1061" s="68" t="s">
        <v>35173</v>
      </c>
      <c r="K1061" s="68" t="s">
        <v>35174</v>
      </c>
      <c r="L1061" s="100" t="s">
        <v>35175</v>
      </c>
      <c r="N1061" s="68">
        <v>1.1539999999999999</v>
      </c>
      <c r="O1061" s="68">
        <v>0</v>
      </c>
      <c r="P1061" s="68">
        <v>0</v>
      </c>
      <c r="Q1061" s="68">
        <v>0</v>
      </c>
      <c r="R1061" s="68">
        <v>0</v>
      </c>
      <c r="S1061" s="68">
        <v>22</v>
      </c>
      <c r="T1061" s="53">
        <v>22</v>
      </c>
    </row>
    <row r="1062" spans="1:20" ht="21.6" customHeight="1" x14ac:dyDescent="0.25">
      <c r="A1062" s="68">
        <v>1061</v>
      </c>
      <c r="B1062" s="99">
        <v>243909</v>
      </c>
      <c r="C1062" s="68" t="s">
        <v>4101</v>
      </c>
      <c r="D1062" s="68" t="s">
        <v>4102</v>
      </c>
      <c r="E1062" s="68" t="s">
        <v>4110</v>
      </c>
      <c r="F1062" s="68" t="s">
        <v>4103</v>
      </c>
      <c r="G1062" s="68" t="s">
        <v>6582</v>
      </c>
      <c r="H1062" s="68" t="s">
        <v>4104</v>
      </c>
      <c r="I1062" s="68" t="s">
        <v>49920</v>
      </c>
      <c r="J1062" s="68" t="s">
        <v>49921</v>
      </c>
      <c r="K1062" s="68" t="s">
        <v>18588</v>
      </c>
      <c r="L1062" s="100" t="s">
        <v>49922</v>
      </c>
      <c r="N1062" s="68">
        <v>0.61799999999999999</v>
      </c>
      <c r="O1062" s="68">
        <v>0</v>
      </c>
      <c r="P1062" s="68">
        <v>0</v>
      </c>
      <c r="Q1062" s="68">
        <v>0</v>
      </c>
      <c r="R1062" s="68">
        <v>0</v>
      </c>
      <c r="S1062" s="68">
        <v>17</v>
      </c>
      <c r="T1062" s="53">
        <v>17</v>
      </c>
    </row>
    <row r="1063" spans="1:20" ht="21.6" customHeight="1" x14ac:dyDescent="0.25">
      <c r="A1063" s="68">
        <v>1062</v>
      </c>
      <c r="B1063" s="99">
        <v>243909</v>
      </c>
      <c r="C1063" s="68" t="s">
        <v>4101</v>
      </c>
      <c r="D1063" s="68" t="s">
        <v>4102</v>
      </c>
      <c r="E1063" s="68" t="s">
        <v>4110</v>
      </c>
      <c r="F1063" s="68" t="s">
        <v>4103</v>
      </c>
      <c r="G1063" s="68" t="s">
        <v>6582</v>
      </c>
      <c r="H1063" s="68" t="s">
        <v>4104</v>
      </c>
      <c r="I1063" s="68" t="s">
        <v>49923</v>
      </c>
      <c r="J1063" s="68" t="s">
        <v>49924</v>
      </c>
      <c r="K1063" s="68" t="s">
        <v>49925</v>
      </c>
      <c r="L1063" s="100" t="s">
        <v>49926</v>
      </c>
      <c r="N1063" s="68">
        <v>0.624</v>
      </c>
      <c r="O1063" s="68">
        <v>0</v>
      </c>
      <c r="P1063" s="68">
        <v>0</v>
      </c>
      <c r="Q1063" s="68">
        <v>0</v>
      </c>
      <c r="R1063" s="68">
        <v>0</v>
      </c>
      <c r="S1063" s="68">
        <v>17</v>
      </c>
      <c r="T1063" s="53">
        <v>17</v>
      </c>
    </row>
    <row r="1064" spans="1:20" ht="21.6" customHeight="1" x14ac:dyDescent="0.25">
      <c r="A1064" s="68">
        <v>1063</v>
      </c>
      <c r="B1064" s="99">
        <v>243909</v>
      </c>
      <c r="C1064" s="68" t="s">
        <v>4101</v>
      </c>
      <c r="D1064" s="68" t="s">
        <v>4102</v>
      </c>
      <c r="E1064" s="68" t="s">
        <v>4110</v>
      </c>
      <c r="F1064" s="68" t="s">
        <v>4103</v>
      </c>
      <c r="G1064" s="68" t="s">
        <v>6582</v>
      </c>
      <c r="H1064" s="68" t="s">
        <v>4104</v>
      </c>
      <c r="I1064" s="68" t="s">
        <v>49927</v>
      </c>
      <c r="J1064" s="68" t="s">
        <v>49928</v>
      </c>
      <c r="K1064" s="68" t="s">
        <v>49929</v>
      </c>
      <c r="L1064" s="100" t="s">
        <v>49930</v>
      </c>
      <c r="N1064" s="68">
        <v>0.624</v>
      </c>
      <c r="O1064" s="68">
        <v>0</v>
      </c>
      <c r="P1064" s="68">
        <v>0</v>
      </c>
      <c r="Q1064" s="68">
        <v>0</v>
      </c>
      <c r="R1064" s="68">
        <v>0</v>
      </c>
      <c r="S1064" s="68">
        <v>17</v>
      </c>
      <c r="T1064" s="53">
        <v>17</v>
      </c>
    </row>
    <row r="1065" spans="1:20" ht="21.6" customHeight="1" x14ac:dyDescent="0.25">
      <c r="A1065" s="68">
        <v>1064</v>
      </c>
      <c r="B1065" s="99">
        <v>243909</v>
      </c>
      <c r="C1065" s="68" t="s">
        <v>4101</v>
      </c>
      <c r="D1065" s="68" t="s">
        <v>4102</v>
      </c>
      <c r="E1065" s="68" t="s">
        <v>4110</v>
      </c>
      <c r="F1065" s="68" t="s">
        <v>4103</v>
      </c>
      <c r="G1065" s="68" t="s">
        <v>6582</v>
      </c>
      <c r="H1065" s="68" t="s">
        <v>4104</v>
      </c>
      <c r="I1065" s="68" t="s">
        <v>49931</v>
      </c>
      <c r="J1065" s="68" t="s">
        <v>49932</v>
      </c>
      <c r="K1065" s="68" t="s">
        <v>49933</v>
      </c>
      <c r="L1065" s="100" t="s">
        <v>49934</v>
      </c>
      <c r="N1065" s="68">
        <v>1.1359999999999999</v>
      </c>
      <c r="O1065" s="68">
        <v>0</v>
      </c>
      <c r="P1065" s="68">
        <v>0</v>
      </c>
      <c r="Q1065" s="68">
        <v>0</v>
      </c>
      <c r="R1065" s="68">
        <v>0</v>
      </c>
      <c r="S1065" s="68">
        <v>22</v>
      </c>
      <c r="T1065" s="53">
        <v>22</v>
      </c>
    </row>
    <row r="1066" spans="1:20" ht="21.6" customHeight="1" x14ac:dyDescent="0.25">
      <c r="A1066" s="68">
        <v>1065</v>
      </c>
      <c r="B1066" s="99">
        <v>243909</v>
      </c>
      <c r="C1066" s="68" t="s">
        <v>4101</v>
      </c>
      <c r="D1066" s="68" t="s">
        <v>4102</v>
      </c>
      <c r="E1066" s="68" t="s">
        <v>4110</v>
      </c>
      <c r="F1066" s="68" t="s">
        <v>4103</v>
      </c>
      <c r="G1066" s="68" t="s">
        <v>6582</v>
      </c>
      <c r="H1066" s="68" t="s">
        <v>4104</v>
      </c>
      <c r="I1066" s="68" t="s">
        <v>49935</v>
      </c>
      <c r="J1066" s="68" t="s">
        <v>49936</v>
      </c>
      <c r="K1066" s="68" t="s">
        <v>49937</v>
      </c>
      <c r="L1066" s="100" t="s">
        <v>49938</v>
      </c>
      <c r="N1066" s="68">
        <v>1.1220000000000001</v>
      </c>
      <c r="O1066" s="68">
        <v>0</v>
      </c>
      <c r="P1066" s="68">
        <v>0</v>
      </c>
      <c r="Q1066" s="68">
        <v>0</v>
      </c>
      <c r="R1066" s="68">
        <v>0</v>
      </c>
      <c r="S1066" s="68">
        <v>22</v>
      </c>
      <c r="T1066" s="53">
        <v>22</v>
      </c>
    </row>
    <row r="1067" spans="1:20" ht="21.6" customHeight="1" x14ac:dyDescent="0.25">
      <c r="A1067" s="68">
        <v>1066</v>
      </c>
      <c r="B1067" s="99">
        <v>243909</v>
      </c>
      <c r="C1067" s="68" t="s">
        <v>4101</v>
      </c>
      <c r="D1067" s="68" t="s">
        <v>4102</v>
      </c>
      <c r="E1067" s="68" t="s">
        <v>4110</v>
      </c>
      <c r="F1067" s="68" t="s">
        <v>4103</v>
      </c>
      <c r="G1067" s="68" t="s">
        <v>6582</v>
      </c>
      <c r="H1067" s="68" t="s">
        <v>4104</v>
      </c>
      <c r="I1067" s="68" t="s">
        <v>49939</v>
      </c>
      <c r="J1067" s="68" t="s">
        <v>49940</v>
      </c>
      <c r="K1067" s="68" t="s">
        <v>49941</v>
      </c>
      <c r="L1067" s="100" t="s">
        <v>49942</v>
      </c>
      <c r="N1067" s="68">
        <v>1.1539999999999999</v>
      </c>
      <c r="O1067" s="68">
        <v>0</v>
      </c>
      <c r="P1067" s="68">
        <v>0</v>
      </c>
      <c r="Q1067" s="68">
        <v>0</v>
      </c>
      <c r="R1067" s="68">
        <v>0</v>
      </c>
      <c r="S1067" s="68">
        <v>22</v>
      </c>
      <c r="T1067" s="53">
        <v>22</v>
      </c>
    </row>
    <row r="1068" spans="1:20" ht="21.6" customHeight="1" x14ac:dyDescent="0.25">
      <c r="A1068" s="68">
        <v>1067</v>
      </c>
      <c r="B1068" s="99">
        <v>243909</v>
      </c>
      <c r="C1068" s="68" t="s">
        <v>4101</v>
      </c>
      <c r="D1068" s="68" t="s">
        <v>4102</v>
      </c>
      <c r="E1068" s="68" t="s">
        <v>4110</v>
      </c>
      <c r="F1068" s="68" t="s">
        <v>4103</v>
      </c>
      <c r="G1068" s="68" t="s">
        <v>6582</v>
      </c>
      <c r="H1068" s="68" t="s">
        <v>4104</v>
      </c>
      <c r="I1068" s="68" t="s">
        <v>49943</v>
      </c>
      <c r="J1068" s="68" t="s">
        <v>49944</v>
      </c>
      <c r="K1068" s="68" t="s">
        <v>49945</v>
      </c>
      <c r="L1068" s="100" t="s">
        <v>49946</v>
      </c>
      <c r="N1068" s="68">
        <v>1.2</v>
      </c>
      <c r="O1068" s="68">
        <v>0</v>
      </c>
      <c r="P1068" s="68">
        <v>0</v>
      </c>
      <c r="Q1068" s="68">
        <v>0</v>
      </c>
      <c r="R1068" s="68">
        <v>0</v>
      </c>
      <c r="S1068" s="68">
        <v>22</v>
      </c>
      <c r="T1068" s="53">
        <v>22</v>
      </c>
    </row>
    <row r="1069" spans="1:20" ht="21.6" customHeight="1" x14ac:dyDescent="0.25">
      <c r="A1069" s="68">
        <v>1068</v>
      </c>
      <c r="B1069" s="99">
        <v>243909</v>
      </c>
      <c r="C1069" s="68" t="s">
        <v>4101</v>
      </c>
      <c r="D1069" s="68" t="s">
        <v>4102</v>
      </c>
      <c r="E1069" s="68" t="s">
        <v>4110</v>
      </c>
      <c r="F1069" s="68" t="s">
        <v>4103</v>
      </c>
      <c r="G1069" s="68" t="s">
        <v>6582</v>
      </c>
      <c r="H1069" s="68" t="s">
        <v>4104</v>
      </c>
      <c r="I1069" s="68" t="s">
        <v>49947</v>
      </c>
      <c r="J1069" s="68" t="s">
        <v>49948</v>
      </c>
      <c r="K1069" s="68" t="s">
        <v>49949</v>
      </c>
      <c r="L1069" s="100" t="s">
        <v>49950</v>
      </c>
      <c r="N1069" s="68">
        <v>6.41</v>
      </c>
      <c r="O1069" s="68">
        <v>0</v>
      </c>
      <c r="P1069" s="68">
        <v>0</v>
      </c>
      <c r="Q1069" s="68">
        <v>0</v>
      </c>
      <c r="R1069" s="68">
        <v>0</v>
      </c>
      <c r="S1069" s="68">
        <v>80</v>
      </c>
      <c r="T1069" s="53">
        <v>80</v>
      </c>
    </row>
    <row r="1070" spans="1:20" ht="21.6" customHeight="1" x14ac:dyDescent="0.25">
      <c r="A1070" s="68">
        <v>1069</v>
      </c>
      <c r="B1070" s="99">
        <v>243909</v>
      </c>
      <c r="C1070" s="68" t="s">
        <v>4101</v>
      </c>
      <c r="D1070" s="68" t="s">
        <v>4102</v>
      </c>
      <c r="E1070" s="68" t="s">
        <v>4110</v>
      </c>
      <c r="F1070" s="68" t="s">
        <v>4103</v>
      </c>
      <c r="G1070" s="68" t="s">
        <v>6582</v>
      </c>
      <c r="H1070" s="68" t="s">
        <v>4104</v>
      </c>
      <c r="I1070" s="68" t="s">
        <v>49951</v>
      </c>
      <c r="J1070" s="68" t="s">
        <v>49952</v>
      </c>
      <c r="K1070" s="68" t="s">
        <v>49953</v>
      </c>
      <c r="L1070" s="100" t="s">
        <v>49954</v>
      </c>
      <c r="N1070" s="68">
        <v>1.1200000000000001</v>
      </c>
      <c r="O1070" s="68">
        <v>0</v>
      </c>
      <c r="P1070" s="68">
        <v>0</v>
      </c>
      <c r="Q1070" s="68">
        <v>0</v>
      </c>
      <c r="R1070" s="68">
        <v>0</v>
      </c>
      <c r="S1070" s="68">
        <v>22</v>
      </c>
      <c r="T1070" s="53">
        <v>22</v>
      </c>
    </row>
    <row r="1071" spans="1:20" ht="21.6" customHeight="1" x14ac:dyDescent="0.25">
      <c r="A1071" s="68">
        <v>1070</v>
      </c>
      <c r="B1071" s="99">
        <v>243909</v>
      </c>
      <c r="C1071" s="68" t="s">
        <v>4101</v>
      </c>
      <c r="D1071" s="68" t="s">
        <v>4102</v>
      </c>
      <c r="E1071" s="68" t="s">
        <v>4110</v>
      </c>
      <c r="F1071" s="68" t="s">
        <v>4103</v>
      </c>
      <c r="G1071" s="68" t="s">
        <v>6582</v>
      </c>
      <c r="H1071" s="68" t="s">
        <v>4104</v>
      </c>
      <c r="I1071" s="68" t="s">
        <v>49955</v>
      </c>
      <c r="J1071" s="68" t="s">
        <v>49956</v>
      </c>
      <c r="K1071" s="68" t="s">
        <v>49957</v>
      </c>
      <c r="L1071" s="100" t="s">
        <v>49958</v>
      </c>
      <c r="N1071" s="68">
        <v>0.60399999999999998</v>
      </c>
      <c r="O1071" s="68">
        <v>0</v>
      </c>
      <c r="P1071" s="68">
        <v>0</v>
      </c>
      <c r="Q1071" s="68">
        <v>0</v>
      </c>
      <c r="R1071" s="68">
        <v>0</v>
      </c>
      <c r="S1071" s="68">
        <v>17</v>
      </c>
      <c r="T1071" s="53">
        <v>17</v>
      </c>
    </row>
    <row r="1072" spans="1:20" ht="21.6" customHeight="1" x14ac:dyDescent="0.25">
      <c r="A1072" s="68">
        <v>1071</v>
      </c>
      <c r="B1072" s="99">
        <v>243909</v>
      </c>
      <c r="C1072" s="68" t="s">
        <v>4101</v>
      </c>
      <c r="D1072" s="68" t="s">
        <v>4102</v>
      </c>
      <c r="E1072" s="68" t="s">
        <v>4110</v>
      </c>
      <c r="F1072" s="68" t="s">
        <v>4103</v>
      </c>
      <c r="G1072" s="68" t="s">
        <v>6582</v>
      </c>
      <c r="H1072" s="68" t="s">
        <v>4104</v>
      </c>
      <c r="I1072" s="68" t="s">
        <v>49959</v>
      </c>
      <c r="J1072" s="68" t="s">
        <v>19680</v>
      </c>
      <c r="K1072" s="68" t="s">
        <v>19681</v>
      </c>
      <c r="L1072" s="100" t="s">
        <v>19682</v>
      </c>
      <c r="N1072" s="68">
        <v>1.27</v>
      </c>
      <c r="O1072" s="68">
        <v>0</v>
      </c>
      <c r="P1072" s="68">
        <v>0</v>
      </c>
      <c r="Q1072" s="68">
        <v>0</v>
      </c>
      <c r="R1072" s="68">
        <v>0</v>
      </c>
      <c r="S1072" s="68">
        <v>22</v>
      </c>
      <c r="T1072" s="53">
        <v>22</v>
      </c>
    </row>
    <row r="1073" spans="1:20" ht="21.6" customHeight="1" x14ac:dyDescent="0.25">
      <c r="A1073" s="68">
        <v>1072</v>
      </c>
      <c r="B1073" s="99">
        <v>243909</v>
      </c>
      <c r="C1073" s="68" t="s">
        <v>4101</v>
      </c>
      <c r="D1073" s="68" t="s">
        <v>4102</v>
      </c>
      <c r="E1073" s="68" t="s">
        <v>4110</v>
      </c>
      <c r="F1073" s="68" t="s">
        <v>4103</v>
      </c>
      <c r="G1073" s="68" t="s">
        <v>6582</v>
      </c>
      <c r="H1073" s="68" t="s">
        <v>4104</v>
      </c>
      <c r="I1073" s="68" t="s">
        <v>49960</v>
      </c>
      <c r="J1073" s="68" t="s">
        <v>49961</v>
      </c>
      <c r="K1073" s="68" t="s">
        <v>49962</v>
      </c>
      <c r="L1073" s="100" t="s">
        <v>49963</v>
      </c>
      <c r="N1073" s="68">
        <v>0.61</v>
      </c>
      <c r="O1073" s="68">
        <v>0</v>
      </c>
      <c r="P1073" s="68">
        <v>0</v>
      </c>
      <c r="Q1073" s="68">
        <v>0</v>
      </c>
      <c r="R1073" s="68">
        <v>0</v>
      </c>
      <c r="S1073" s="68">
        <v>17</v>
      </c>
      <c r="T1073" s="53">
        <v>17</v>
      </c>
    </row>
    <row r="1074" spans="1:20" ht="21.6" customHeight="1" x14ac:dyDescent="0.25">
      <c r="A1074" s="68">
        <v>1073</v>
      </c>
      <c r="B1074" s="99">
        <v>243909</v>
      </c>
      <c r="C1074" s="68" t="s">
        <v>4101</v>
      </c>
      <c r="D1074" s="68" t="s">
        <v>4102</v>
      </c>
      <c r="E1074" s="68" t="s">
        <v>4110</v>
      </c>
      <c r="F1074" s="68" t="s">
        <v>4103</v>
      </c>
      <c r="G1074" s="68" t="s">
        <v>6582</v>
      </c>
      <c r="H1074" s="68" t="s">
        <v>4104</v>
      </c>
      <c r="I1074" s="68" t="s">
        <v>49964</v>
      </c>
      <c r="J1074" s="68" t="s">
        <v>49965</v>
      </c>
      <c r="K1074" s="68" t="s">
        <v>49966</v>
      </c>
      <c r="L1074" s="100" t="s">
        <v>49967</v>
      </c>
      <c r="N1074" s="68">
        <v>0.61599999999999999</v>
      </c>
      <c r="O1074" s="68">
        <v>0</v>
      </c>
      <c r="P1074" s="68">
        <v>0</v>
      </c>
      <c r="Q1074" s="68">
        <v>0</v>
      </c>
      <c r="R1074" s="68">
        <v>0</v>
      </c>
      <c r="S1074" s="68">
        <v>17</v>
      </c>
      <c r="T1074" s="53">
        <v>17</v>
      </c>
    </row>
    <row r="1075" spans="1:20" ht="21.6" customHeight="1" x14ac:dyDescent="0.25">
      <c r="A1075" s="68">
        <v>1074</v>
      </c>
      <c r="B1075" s="99">
        <v>243909</v>
      </c>
      <c r="C1075" s="68" t="s">
        <v>4101</v>
      </c>
      <c r="D1075" s="68" t="s">
        <v>4102</v>
      </c>
      <c r="E1075" s="68" t="s">
        <v>4110</v>
      </c>
      <c r="F1075" s="68" t="s">
        <v>4103</v>
      </c>
      <c r="G1075" s="68" t="s">
        <v>6582</v>
      </c>
      <c r="H1075" s="68" t="s">
        <v>4104</v>
      </c>
      <c r="I1075" s="68" t="s">
        <v>49968</v>
      </c>
      <c r="J1075" s="68" t="s">
        <v>49969</v>
      </c>
      <c r="K1075" s="68" t="s">
        <v>49970</v>
      </c>
      <c r="L1075" s="100" t="s">
        <v>49971</v>
      </c>
      <c r="N1075" s="68">
        <v>0.61799999999999999</v>
      </c>
      <c r="O1075" s="68">
        <v>0</v>
      </c>
      <c r="P1075" s="68">
        <v>0</v>
      </c>
      <c r="Q1075" s="68">
        <v>0</v>
      </c>
      <c r="R1075" s="68">
        <v>0</v>
      </c>
      <c r="S1075" s="68">
        <v>17</v>
      </c>
      <c r="T1075" s="53">
        <v>17</v>
      </c>
    </row>
    <row r="1076" spans="1:20" ht="21.6" customHeight="1" x14ac:dyDescent="0.25">
      <c r="A1076" s="68">
        <v>1075</v>
      </c>
      <c r="B1076" s="99">
        <v>243909</v>
      </c>
      <c r="C1076" s="68" t="s">
        <v>4101</v>
      </c>
      <c r="D1076" s="68" t="s">
        <v>4102</v>
      </c>
      <c r="E1076" s="68" t="s">
        <v>4110</v>
      </c>
      <c r="F1076" s="68" t="s">
        <v>4103</v>
      </c>
      <c r="G1076" s="68" t="s">
        <v>6582</v>
      </c>
      <c r="H1076" s="68" t="s">
        <v>4104</v>
      </c>
      <c r="I1076" s="68" t="s">
        <v>49972</v>
      </c>
      <c r="J1076" s="68" t="s">
        <v>49973</v>
      </c>
      <c r="K1076" s="68" t="s">
        <v>49974</v>
      </c>
      <c r="L1076" s="100" t="s">
        <v>49975</v>
      </c>
      <c r="N1076" s="68">
        <v>0.61</v>
      </c>
      <c r="O1076" s="68">
        <v>0</v>
      </c>
      <c r="P1076" s="68">
        <v>0</v>
      </c>
      <c r="Q1076" s="68">
        <v>0</v>
      </c>
      <c r="R1076" s="68">
        <v>0</v>
      </c>
      <c r="S1076" s="68">
        <v>17</v>
      </c>
      <c r="T1076" s="53">
        <v>17</v>
      </c>
    </row>
    <row r="1077" spans="1:20" ht="21.6" customHeight="1" x14ac:dyDescent="0.25">
      <c r="A1077" s="68">
        <v>1076</v>
      </c>
      <c r="B1077" s="99">
        <v>243909</v>
      </c>
      <c r="C1077" s="68" t="s">
        <v>4101</v>
      </c>
      <c r="D1077" s="68" t="s">
        <v>4102</v>
      </c>
      <c r="E1077" s="68" t="s">
        <v>4110</v>
      </c>
      <c r="F1077" s="68" t="s">
        <v>4103</v>
      </c>
      <c r="G1077" s="68" t="s">
        <v>6582</v>
      </c>
      <c r="H1077" s="68" t="s">
        <v>4104</v>
      </c>
      <c r="I1077" s="68" t="s">
        <v>49976</v>
      </c>
      <c r="J1077" s="68" t="s">
        <v>49977</v>
      </c>
      <c r="K1077" s="68" t="s">
        <v>49978</v>
      </c>
      <c r="L1077" s="100" t="s">
        <v>49979</v>
      </c>
      <c r="N1077" s="68">
        <v>5.97</v>
      </c>
      <c r="O1077" s="68">
        <v>0</v>
      </c>
      <c r="P1077" s="68">
        <v>0</v>
      </c>
      <c r="Q1077" s="68">
        <v>0</v>
      </c>
      <c r="R1077" s="68">
        <v>0</v>
      </c>
      <c r="S1077" s="68">
        <v>70</v>
      </c>
      <c r="T1077" s="53">
        <v>70</v>
      </c>
    </row>
    <row r="1078" spans="1:20" ht="21.6" customHeight="1" x14ac:dyDescent="0.25">
      <c r="A1078" s="68">
        <v>1077</v>
      </c>
      <c r="B1078" s="99">
        <v>243909</v>
      </c>
      <c r="C1078" s="68" t="s">
        <v>4101</v>
      </c>
      <c r="D1078" s="68" t="s">
        <v>4102</v>
      </c>
      <c r="E1078" s="68" t="s">
        <v>4110</v>
      </c>
      <c r="F1078" s="68" t="s">
        <v>4103</v>
      </c>
      <c r="G1078" s="68" t="s">
        <v>6582</v>
      </c>
      <c r="H1078" s="68" t="s">
        <v>4104</v>
      </c>
      <c r="I1078" s="68" t="s">
        <v>49980</v>
      </c>
      <c r="J1078" s="68" t="s">
        <v>49981</v>
      </c>
      <c r="K1078" s="68" t="s">
        <v>4722</v>
      </c>
      <c r="L1078" s="100" t="s">
        <v>49982</v>
      </c>
      <c r="N1078" s="68">
        <v>0.60399999999999998</v>
      </c>
      <c r="O1078" s="68">
        <v>0</v>
      </c>
      <c r="P1078" s="68">
        <v>0</v>
      </c>
      <c r="Q1078" s="68">
        <v>0</v>
      </c>
      <c r="R1078" s="68">
        <v>0</v>
      </c>
      <c r="S1078" s="68">
        <v>17</v>
      </c>
      <c r="T1078" s="53">
        <v>17</v>
      </c>
    </row>
    <row r="1079" spans="1:20" ht="21.6" customHeight="1" x14ac:dyDescent="0.25">
      <c r="A1079" s="68">
        <v>1078</v>
      </c>
      <c r="B1079" s="99">
        <v>243909</v>
      </c>
      <c r="C1079" s="68" t="s">
        <v>4101</v>
      </c>
      <c r="D1079" s="68" t="s">
        <v>4102</v>
      </c>
      <c r="E1079" s="68" t="s">
        <v>4110</v>
      </c>
      <c r="F1079" s="68" t="s">
        <v>4103</v>
      </c>
      <c r="G1079" s="68" t="s">
        <v>6582</v>
      </c>
      <c r="H1079" s="68" t="s">
        <v>4104</v>
      </c>
      <c r="I1079" s="68" t="s">
        <v>49983</v>
      </c>
      <c r="J1079" s="68" t="s">
        <v>49984</v>
      </c>
      <c r="K1079" s="68" t="s">
        <v>49985</v>
      </c>
      <c r="L1079" s="100" t="s">
        <v>49986</v>
      </c>
      <c r="N1079" s="68">
        <v>1.25</v>
      </c>
      <c r="O1079" s="68">
        <v>0</v>
      </c>
      <c r="P1079" s="68">
        <v>0</v>
      </c>
      <c r="Q1079" s="68">
        <v>0</v>
      </c>
      <c r="R1079" s="68">
        <v>0</v>
      </c>
      <c r="S1079" s="68">
        <v>22</v>
      </c>
      <c r="T1079" s="53">
        <v>22</v>
      </c>
    </row>
    <row r="1080" spans="1:20" ht="21.6" customHeight="1" x14ac:dyDescent="0.25">
      <c r="A1080" s="68">
        <v>1079</v>
      </c>
      <c r="B1080" s="99">
        <v>243909</v>
      </c>
      <c r="C1080" s="68" t="s">
        <v>4101</v>
      </c>
      <c r="D1080" s="68" t="s">
        <v>4102</v>
      </c>
      <c r="E1080" s="68" t="s">
        <v>4110</v>
      </c>
      <c r="F1080" s="68" t="s">
        <v>4103</v>
      </c>
      <c r="G1080" s="68" t="s">
        <v>6582</v>
      </c>
      <c r="H1080" s="68" t="s">
        <v>4104</v>
      </c>
      <c r="I1080" s="68" t="s">
        <v>49987</v>
      </c>
      <c r="J1080" s="68" t="s">
        <v>49988</v>
      </c>
      <c r="K1080" s="68" t="s">
        <v>49989</v>
      </c>
      <c r="L1080" s="100" t="s">
        <v>49990</v>
      </c>
      <c r="N1080" s="68">
        <v>0.61399999999999999</v>
      </c>
      <c r="O1080" s="68">
        <v>0</v>
      </c>
      <c r="P1080" s="68">
        <v>0</v>
      </c>
      <c r="Q1080" s="68">
        <v>0</v>
      </c>
      <c r="R1080" s="68">
        <v>0</v>
      </c>
      <c r="S1080" s="68">
        <v>17</v>
      </c>
      <c r="T1080" s="53">
        <v>17</v>
      </c>
    </row>
    <row r="1081" spans="1:20" ht="21.6" customHeight="1" x14ac:dyDescent="0.25">
      <c r="A1081" s="68">
        <v>1080</v>
      </c>
      <c r="B1081" s="99">
        <v>243909</v>
      </c>
      <c r="C1081" s="68" t="s">
        <v>4101</v>
      </c>
      <c r="D1081" s="68" t="s">
        <v>4102</v>
      </c>
      <c r="E1081" s="68" t="s">
        <v>4110</v>
      </c>
      <c r="F1081" s="68" t="s">
        <v>4103</v>
      </c>
      <c r="G1081" s="68" t="s">
        <v>6582</v>
      </c>
      <c r="H1081" s="68" t="s">
        <v>4104</v>
      </c>
      <c r="I1081" s="68" t="s">
        <v>49991</v>
      </c>
      <c r="J1081" s="68" t="s">
        <v>46800</v>
      </c>
      <c r="K1081" s="68" t="s">
        <v>42020</v>
      </c>
      <c r="L1081" s="100" t="s">
        <v>46801</v>
      </c>
      <c r="N1081" s="68">
        <v>0.60399999999999998</v>
      </c>
      <c r="O1081" s="68">
        <v>0</v>
      </c>
      <c r="P1081" s="68">
        <v>0</v>
      </c>
      <c r="Q1081" s="68">
        <v>0</v>
      </c>
      <c r="R1081" s="68">
        <v>0</v>
      </c>
      <c r="S1081" s="68">
        <v>17</v>
      </c>
      <c r="T1081" s="53">
        <v>17</v>
      </c>
    </row>
    <row r="1082" spans="1:20" ht="21.6" customHeight="1" x14ac:dyDescent="0.25">
      <c r="A1082" s="68">
        <v>1081</v>
      </c>
      <c r="B1082" s="99">
        <v>243909</v>
      </c>
      <c r="C1082" s="68" t="s">
        <v>4101</v>
      </c>
      <c r="D1082" s="68" t="s">
        <v>4102</v>
      </c>
      <c r="E1082" s="68" t="s">
        <v>4110</v>
      </c>
      <c r="F1082" s="68" t="s">
        <v>4103</v>
      </c>
      <c r="G1082" s="68" t="s">
        <v>6582</v>
      </c>
      <c r="H1082" s="68" t="s">
        <v>4104</v>
      </c>
      <c r="I1082" s="68" t="s">
        <v>49992</v>
      </c>
      <c r="J1082" s="68" t="s">
        <v>49993</v>
      </c>
      <c r="K1082" s="68" t="s">
        <v>49994</v>
      </c>
      <c r="L1082" s="100" t="s">
        <v>49995</v>
      </c>
      <c r="N1082" s="68">
        <v>0.626</v>
      </c>
      <c r="O1082" s="68">
        <v>0</v>
      </c>
      <c r="P1082" s="68">
        <v>0</v>
      </c>
      <c r="Q1082" s="68">
        <v>0</v>
      </c>
      <c r="R1082" s="68">
        <v>0</v>
      </c>
      <c r="S1082" s="68">
        <v>17</v>
      </c>
      <c r="T1082" s="53">
        <v>17</v>
      </c>
    </row>
    <row r="1083" spans="1:20" ht="21.6" customHeight="1" x14ac:dyDescent="0.25">
      <c r="A1083" s="68">
        <v>1082</v>
      </c>
      <c r="B1083" s="99">
        <v>243909</v>
      </c>
      <c r="C1083" s="68" t="s">
        <v>4101</v>
      </c>
      <c r="D1083" s="68" t="s">
        <v>4102</v>
      </c>
      <c r="E1083" s="68" t="s">
        <v>4110</v>
      </c>
      <c r="F1083" s="68" t="s">
        <v>4103</v>
      </c>
      <c r="G1083" s="68" t="s">
        <v>6582</v>
      </c>
      <c r="H1083" s="68" t="s">
        <v>4104</v>
      </c>
      <c r="I1083" s="68" t="s">
        <v>49996</v>
      </c>
      <c r="J1083" s="68" t="s">
        <v>49997</v>
      </c>
      <c r="K1083" s="68" t="s">
        <v>49998</v>
      </c>
      <c r="L1083" s="100" t="s">
        <v>49999</v>
      </c>
      <c r="N1083" s="68">
        <v>16.667999999999999</v>
      </c>
      <c r="O1083" s="68">
        <v>0</v>
      </c>
      <c r="P1083" s="68">
        <v>0</v>
      </c>
      <c r="Q1083" s="68">
        <v>0</v>
      </c>
      <c r="R1083" s="68">
        <v>0</v>
      </c>
      <c r="S1083" s="68">
        <v>180</v>
      </c>
      <c r="T1083" s="53">
        <v>180</v>
      </c>
    </row>
    <row r="1084" spans="1:20" ht="21.6" customHeight="1" x14ac:dyDescent="0.25">
      <c r="A1084" s="68">
        <v>1083</v>
      </c>
      <c r="B1084" s="99">
        <v>243909</v>
      </c>
      <c r="C1084" s="68" t="s">
        <v>4101</v>
      </c>
      <c r="D1084" s="68" t="s">
        <v>4102</v>
      </c>
      <c r="E1084" s="68" t="s">
        <v>4110</v>
      </c>
      <c r="F1084" s="68" t="s">
        <v>4103</v>
      </c>
      <c r="G1084" s="68" t="s">
        <v>6582</v>
      </c>
      <c r="H1084" s="68" t="s">
        <v>4104</v>
      </c>
      <c r="I1084" s="68" t="s">
        <v>50000</v>
      </c>
      <c r="J1084" s="68" t="s">
        <v>50001</v>
      </c>
      <c r="K1084" s="68" t="s">
        <v>49998</v>
      </c>
      <c r="L1084" s="100" t="s">
        <v>49999</v>
      </c>
      <c r="N1084" s="68">
        <v>16.667999999999999</v>
      </c>
      <c r="O1084" s="68">
        <v>0</v>
      </c>
      <c r="P1084" s="68">
        <v>0</v>
      </c>
      <c r="Q1084" s="68">
        <v>0</v>
      </c>
      <c r="R1084" s="68">
        <v>0</v>
      </c>
      <c r="S1084" s="68">
        <v>180</v>
      </c>
      <c r="T1084" s="53">
        <v>180</v>
      </c>
    </row>
    <row r="1085" spans="1:20" ht="21.6" customHeight="1" x14ac:dyDescent="0.25">
      <c r="A1085" s="68">
        <v>1084</v>
      </c>
      <c r="B1085" s="99">
        <v>243909</v>
      </c>
      <c r="C1085" s="68" t="s">
        <v>4101</v>
      </c>
      <c r="D1085" s="68" t="s">
        <v>4102</v>
      </c>
      <c r="E1085" s="68" t="s">
        <v>4110</v>
      </c>
      <c r="F1085" s="68" t="s">
        <v>4103</v>
      </c>
      <c r="G1085" s="68" t="s">
        <v>6582</v>
      </c>
      <c r="H1085" s="68" t="s">
        <v>4104</v>
      </c>
      <c r="I1085" s="68" t="s">
        <v>50002</v>
      </c>
      <c r="J1085" s="68" t="s">
        <v>50003</v>
      </c>
      <c r="K1085" s="68" t="s">
        <v>49998</v>
      </c>
      <c r="L1085" s="100" t="s">
        <v>49999</v>
      </c>
      <c r="N1085" s="68">
        <v>16.667999999999999</v>
      </c>
      <c r="O1085" s="68">
        <v>0</v>
      </c>
      <c r="P1085" s="68">
        <v>0</v>
      </c>
      <c r="Q1085" s="68">
        <v>0</v>
      </c>
      <c r="R1085" s="68">
        <v>0</v>
      </c>
      <c r="S1085" s="68">
        <v>180</v>
      </c>
      <c r="T1085" s="53">
        <v>180</v>
      </c>
    </row>
    <row r="1086" spans="1:20" ht="21.6" customHeight="1" x14ac:dyDescent="0.25">
      <c r="A1086" s="68">
        <v>1085</v>
      </c>
      <c r="B1086" s="99">
        <v>243909</v>
      </c>
      <c r="C1086" s="68" t="s">
        <v>4101</v>
      </c>
      <c r="D1086" s="68" t="s">
        <v>4102</v>
      </c>
      <c r="E1086" s="68" t="s">
        <v>4110</v>
      </c>
      <c r="F1086" s="68" t="s">
        <v>4103</v>
      </c>
      <c r="G1086" s="68" t="s">
        <v>6582</v>
      </c>
      <c r="H1086" s="68" t="s">
        <v>4104</v>
      </c>
      <c r="I1086" s="68" t="s">
        <v>50004</v>
      </c>
      <c r="J1086" s="68" t="s">
        <v>50005</v>
      </c>
      <c r="K1086" s="68" t="s">
        <v>49998</v>
      </c>
      <c r="L1086" s="100" t="s">
        <v>49999</v>
      </c>
      <c r="N1086" s="68">
        <v>16.667999999999999</v>
      </c>
      <c r="O1086" s="68">
        <v>0</v>
      </c>
      <c r="P1086" s="68">
        <v>0</v>
      </c>
      <c r="Q1086" s="68">
        <v>0</v>
      </c>
      <c r="R1086" s="68">
        <v>0</v>
      </c>
      <c r="S1086" s="68">
        <v>180</v>
      </c>
      <c r="T1086" s="53">
        <v>180</v>
      </c>
    </row>
    <row r="1087" spans="1:20" ht="21.6" customHeight="1" x14ac:dyDescent="0.25">
      <c r="A1087" s="68">
        <v>1086</v>
      </c>
      <c r="B1087" s="99">
        <v>243909</v>
      </c>
      <c r="C1087" s="68" t="s">
        <v>4101</v>
      </c>
      <c r="D1087" s="68" t="s">
        <v>4102</v>
      </c>
      <c r="E1087" s="68" t="s">
        <v>4110</v>
      </c>
      <c r="F1087" s="68" t="s">
        <v>4103</v>
      </c>
      <c r="G1087" s="68" t="s">
        <v>6582</v>
      </c>
      <c r="H1087" s="68" t="s">
        <v>4104</v>
      </c>
      <c r="I1087" s="68" t="s">
        <v>50006</v>
      </c>
      <c r="J1087" s="68" t="s">
        <v>50007</v>
      </c>
      <c r="K1087" s="68" t="s">
        <v>49998</v>
      </c>
      <c r="L1087" s="100" t="s">
        <v>49999</v>
      </c>
      <c r="N1087" s="68">
        <v>16.667999999999999</v>
      </c>
      <c r="O1087" s="68">
        <v>0</v>
      </c>
      <c r="P1087" s="68">
        <v>0</v>
      </c>
      <c r="Q1087" s="68">
        <v>0</v>
      </c>
      <c r="R1087" s="68">
        <v>0</v>
      </c>
      <c r="S1087" s="68">
        <v>180</v>
      </c>
      <c r="T1087" s="53">
        <v>180</v>
      </c>
    </row>
    <row r="1088" spans="1:20" ht="21.6" customHeight="1" x14ac:dyDescent="0.25">
      <c r="A1088" s="68">
        <v>1087</v>
      </c>
      <c r="B1088" s="99">
        <v>243909</v>
      </c>
      <c r="C1088" s="68" t="s">
        <v>4101</v>
      </c>
      <c r="D1088" s="68" t="s">
        <v>4102</v>
      </c>
      <c r="E1088" s="68" t="s">
        <v>4110</v>
      </c>
      <c r="F1088" s="68" t="s">
        <v>4103</v>
      </c>
      <c r="G1088" s="68" t="s">
        <v>6582</v>
      </c>
      <c r="H1088" s="68" t="s">
        <v>4104</v>
      </c>
      <c r="I1088" s="68" t="s">
        <v>50008</v>
      </c>
      <c r="J1088" s="68" t="s">
        <v>50009</v>
      </c>
      <c r="K1088" s="68" t="s">
        <v>49998</v>
      </c>
      <c r="L1088" s="100" t="s">
        <v>49999</v>
      </c>
      <c r="N1088" s="68">
        <v>16.667999999999999</v>
      </c>
      <c r="O1088" s="68">
        <v>0</v>
      </c>
      <c r="P1088" s="68">
        <v>0</v>
      </c>
      <c r="Q1088" s="68">
        <v>0</v>
      </c>
      <c r="R1088" s="68">
        <v>0</v>
      </c>
      <c r="S1088" s="68">
        <v>180</v>
      </c>
      <c r="T1088" s="53">
        <v>180</v>
      </c>
    </row>
    <row r="1089" spans="1:20" ht="21.6" customHeight="1" x14ac:dyDescent="0.25">
      <c r="A1089" s="68">
        <v>1088</v>
      </c>
      <c r="B1089" s="99">
        <v>243909</v>
      </c>
      <c r="C1089" s="68" t="s">
        <v>4101</v>
      </c>
      <c r="D1089" s="68" t="s">
        <v>4102</v>
      </c>
      <c r="E1089" s="68" t="s">
        <v>4110</v>
      </c>
      <c r="F1089" s="68" t="s">
        <v>4103</v>
      </c>
      <c r="G1089" s="68" t="s">
        <v>6582</v>
      </c>
      <c r="H1089" s="68" t="s">
        <v>4104</v>
      </c>
      <c r="I1089" s="68" t="s">
        <v>50010</v>
      </c>
      <c r="J1089" s="68" t="s">
        <v>50011</v>
      </c>
      <c r="K1089" s="68" t="s">
        <v>49998</v>
      </c>
      <c r="L1089" s="100" t="s">
        <v>49999</v>
      </c>
      <c r="N1089" s="68">
        <v>3.02</v>
      </c>
      <c r="O1089" s="68">
        <v>0</v>
      </c>
      <c r="P1089" s="68">
        <v>0</v>
      </c>
      <c r="Q1089" s="68">
        <v>0</v>
      </c>
      <c r="R1089" s="68">
        <v>0</v>
      </c>
      <c r="S1089" s="68">
        <v>43</v>
      </c>
      <c r="T1089" s="53">
        <v>43</v>
      </c>
    </row>
    <row r="1090" spans="1:20" ht="21.6" customHeight="1" x14ac:dyDescent="0.25">
      <c r="A1090" s="68">
        <v>1089</v>
      </c>
      <c r="B1090" s="99">
        <v>243909</v>
      </c>
      <c r="C1090" s="68" t="s">
        <v>4101</v>
      </c>
      <c r="D1090" s="68" t="s">
        <v>4102</v>
      </c>
      <c r="E1090" s="68" t="s">
        <v>4110</v>
      </c>
      <c r="F1090" s="68" t="s">
        <v>4103</v>
      </c>
      <c r="G1090" s="68" t="s">
        <v>6582</v>
      </c>
      <c r="H1090" s="68" t="s">
        <v>4104</v>
      </c>
      <c r="I1090" s="68" t="s">
        <v>50012</v>
      </c>
      <c r="J1090" s="68" t="s">
        <v>50013</v>
      </c>
      <c r="K1090" s="68" t="s">
        <v>49998</v>
      </c>
      <c r="L1090" s="100" t="s">
        <v>49999</v>
      </c>
      <c r="N1090" s="68">
        <v>3.0219999999999998</v>
      </c>
      <c r="O1090" s="68">
        <v>0</v>
      </c>
      <c r="P1090" s="68">
        <v>0</v>
      </c>
      <c r="Q1090" s="68">
        <v>0</v>
      </c>
      <c r="R1090" s="68">
        <v>0</v>
      </c>
      <c r="S1090" s="68">
        <v>43</v>
      </c>
      <c r="T1090" s="53">
        <v>43</v>
      </c>
    </row>
    <row r="1091" spans="1:20" ht="21.6" customHeight="1" x14ac:dyDescent="0.25">
      <c r="A1091" s="68">
        <v>1090</v>
      </c>
      <c r="B1091" s="99">
        <v>243909</v>
      </c>
      <c r="C1091" s="68" t="s">
        <v>4101</v>
      </c>
      <c r="D1091" s="68" t="s">
        <v>4102</v>
      </c>
      <c r="E1091" s="68" t="s">
        <v>4110</v>
      </c>
      <c r="F1091" s="68" t="s">
        <v>4103</v>
      </c>
      <c r="G1091" s="68" t="s">
        <v>6582</v>
      </c>
      <c r="H1091" s="68" t="s">
        <v>4104</v>
      </c>
      <c r="I1091" s="68" t="s">
        <v>50014</v>
      </c>
      <c r="J1091" s="68" t="s">
        <v>50015</v>
      </c>
      <c r="K1091" s="68" t="s">
        <v>49998</v>
      </c>
      <c r="L1091" s="100" t="s">
        <v>49999</v>
      </c>
      <c r="N1091" s="68">
        <v>3.05</v>
      </c>
      <c r="O1091" s="68">
        <v>0</v>
      </c>
      <c r="P1091" s="68">
        <v>0</v>
      </c>
      <c r="Q1091" s="68">
        <v>0</v>
      </c>
      <c r="R1091" s="68">
        <v>0</v>
      </c>
      <c r="S1091" s="68">
        <v>43</v>
      </c>
      <c r="T1091" s="53">
        <v>43</v>
      </c>
    </row>
    <row r="1092" spans="1:20" ht="21.6" customHeight="1" x14ac:dyDescent="0.25">
      <c r="A1092" s="68">
        <v>1091</v>
      </c>
      <c r="B1092" s="99">
        <v>243909</v>
      </c>
      <c r="C1092" s="68" t="s">
        <v>4101</v>
      </c>
      <c r="D1092" s="68" t="s">
        <v>4102</v>
      </c>
      <c r="E1092" s="68" t="s">
        <v>4110</v>
      </c>
      <c r="F1092" s="68" t="s">
        <v>4103</v>
      </c>
      <c r="G1092" s="68" t="s">
        <v>6582</v>
      </c>
      <c r="H1092" s="68" t="s">
        <v>4104</v>
      </c>
      <c r="I1092" s="68" t="s">
        <v>50016</v>
      </c>
      <c r="J1092" s="68" t="s">
        <v>50017</v>
      </c>
      <c r="K1092" s="68" t="s">
        <v>49998</v>
      </c>
      <c r="L1092" s="100" t="s">
        <v>49999</v>
      </c>
      <c r="N1092" s="68">
        <v>3.17</v>
      </c>
      <c r="O1092" s="68">
        <v>0</v>
      </c>
      <c r="P1092" s="68">
        <v>0</v>
      </c>
      <c r="Q1092" s="68">
        <v>0</v>
      </c>
      <c r="R1092" s="68">
        <v>0</v>
      </c>
      <c r="S1092" s="68">
        <v>43</v>
      </c>
      <c r="T1092" s="53">
        <v>43</v>
      </c>
    </row>
    <row r="1093" spans="1:20" ht="21.6" customHeight="1" x14ac:dyDescent="0.25">
      <c r="A1093" s="68">
        <v>1092</v>
      </c>
      <c r="B1093" s="99">
        <v>243909</v>
      </c>
      <c r="C1093" s="68" t="s">
        <v>4101</v>
      </c>
      <c r="D1093" s="68" t="s">
        <v>4102</v>
      </c>
      <c r="E1093" s="68" t="s">
        <v>4110</v>
      </c>
      <c r="F1093" s="68" t="s">
        <v>4103</v>
      </c>
      <c r="G1093" s="68" t="s">
        <v>6582</v>
      </c>
      <c r="H1093" s="68" t="s">
        <v>4104</v>
      </c>
      <c r="I1093" s="68" t="s">
        <v>50018</v>
      </c>
      <c r="J1093" s="68" t="s">
        <v>50019</v>
      </c>
      <c r="K1093" s="68" t="s">
        <v>49998</v>
      </c>
      <c r="L1093" s="100" t="s">
        <v>49999</v>
      </c>
      <c r="N1093" s="68">
        <v>2.0659999999999998</v>
      </c>
      <c r="O1093" s="68">
        <v>0</v>
      </c>
      <c r="P1093" s="68">
        <v>0</v>
      </c>
      <c r="Q1093" s="68">
        <v>0</v>
      </c>
      <c r="R1093" s="68">
        <v>0</v>
      </c>
      <c r="S1093" s="68">
        <v>33</v>
      </c>
      <c r="T1093" s="53">
        <v>33</v>
      </c>
    </row>
    <row r="1094" spans="1:20" ht="21.6" customHeight="1" x14ac:dyDescent="0.25">
      <c r="A1094" s="68">
        <v>1093</v>
      </c>
      <c r="B1094" s="99">
        <v>243909</v>
      </c>
      <c r="C1094" s="68" t="s">
        <v>4101</v>
      </c>
      <c r="D1094" s="68" t="s">
        <v>4102</v>
      </c>
      <c r="E1094" s="68" t="s">
        <v>4110</v>
      </c>
      <c r="F1094" s="68" t="s">
        <v>4103</v>
      </c>
      <c r="G1094" s="68" t="s">
        <v>6582</v>
      </c>
      <c r="H1094" s="68" t="s">
        <v>4104</v>
      </c>
      <c r="I1094" s="68" t="s">
        <v>50020</v>
      </c>
      <c r="J1094" s="68" t="s">
        <v>50021</v>
      </c>
      <c r="K1094" s="68" t="s">
        <v>49998</v>
      </c>
      <c r="L1094" s="100" t="s">
        <v>49999</v>
      </c>
      <c r="N1094" s="68">
        <v>1.9039999999999999</v>
      </c>
      <c r="O1094" s="68">
        <v>0</v>
      </c>
      <c r="P1094" s="68">
        <v>0</v>
      </c>
      <c r="Q1094" s="68">
        <v>0</v>
      </c>
      <c r="R1094" s="68">
        <v>0</v>
      </c>
      <c r="S1094" s="68">
        <v>22</v>
      </c>
      <c r="T1094" s="53">
        <v>22</v>
      </c>
    </row>
    <row r="1095" spans="1:20" ht="21.6" customHeight="1" x14ac:dyDescent="0.25">
      <c r="A1095" s="68">
        <v>1094</v>
      </c>
      <c r="B1095" s="99">
        <v>243909</v>
      </c>
      <c r="C1095" s="68" t="s">
        <v>4101</v>
      </c>
      <c r="D1095" s="68" t="s">
        <v>4102</v>
      </c>
      <c r="E1095" s="68" t="s">
        <v>4110</v>
      </c>
      <c r="F1095" s="68" t="s">
        <v>4103</v>
      </c>
      <c r="G1095" s="68" t="s">
        <v>6582</v>
      </c>
      <c r="H1095" s="68" t="s">
        <v>4104</v>
      </c>
      <c r="I1095" s="68" t="s">
        <v>50022</v>
      </c>
      <c r="J1095" s="68" t="s">
        <v>50023</v>
      </c>
      <c r="K1095" s="68" t="s">
        <v>49998</v>
      </c>
      <c r="L1095" s="100" t="s">
        <v>49999</v>
      </c>
      <c r="N1095" s="68">
        <v>2.0059999999999998</v>
      </c>
      <c r="O1095" s="68">
        <v>0</v>
      </c>
      <c r="P1095" s="68">
        <v>0</v>
      </c>
      <c r="Q1095" s="68">
        <v>0</v>
      </c>
      <c r="R1095" s="68">
        <v>0</v>
      </c>
      <c r="S1095" s="68">
        <v>33</v>
      </c>
      <c r="T1095" s="53">
        <v>33</v>
      </c>
    </row>
    <row r="1096" spans="1:20" ht="21.6" customHeight="1" x14ac:dyDescent="0.25">
      <c r="A1096" s="68">
        <v>1095</v>
      </c>
      <c r="B1096" s="99">
        <v>243909</v>
      </c>
      <c r="C1096" s="68" t="s">
        <v>4101</v>
      </c>
      <c r="D1096" s="68" t="s">
        <v>4102</v>
      </c>
      <c r="E1096" s="68" t="s">
        <v>4110</v>
      </c>
      <c r="F1096" s="68" t="s">
        <v>4103</v>
      </c>
      <c r="G1096" s="68" t="s">
        <v>6582</v>
      </c>
      <c r="H1096" s="68" t="s">
        <v>4104</v>
      </c>
      <c r="I1096" s="68" t="s">
        <v>50024</v>
      </c>
      <c r="J1096" s="68" t="s">
        <v>50025</v>
      </c>
      <c r="K1096" s="68" t="s">
        <v>49998</v>
      </c>
      <c r="L1096" s="100" t="s">
        <v>49999</v>
      </c>
      <c r="N1096" s="68">
        <v>2.028</v>
      </c>
      <c r="O1096" s="68">
        <v>0</v>
      </c>
      <c r="P1096" s="68">
        <v>0</v>
      </c>
      <c r="Q1096" s="68">
        <v>0</v>
      </c>
      <c r="R1096" s="68">
        <v>0</v>
      </c>
      <c r="S1096" s="68">
        <v>33</v>
      </c>
      <c r="T1096" s="53">
        <v>33</v>
      </c>
    </row>
    <row r="1097" spans="1:20" ht="21.6" customHeight="1" x14ac:dyDescent="0.25">
      <c r="A1097" s="68">
        <v>1096</v>
      </c>
      <c r="B1097" s="99">
        <v>243909</v>
      </c>
      <c r="C1097" s="68" t="s">
        <v>4101</v>
      </c>
      <c r="D1097" s="68" t="s">
        <v>4102</v>
      </c>
      <c r="E1097" s="68" t="s">
        <v>4110</v>
      </c>
      <c r="F1097" s="68" t="s">
        <v>4103</v>
      </c>
      <c r="G1097" s="68" t="s">
        <v>6582</v>
      </c>
      <c r="H1097" s="68" t="s">
        <v>4104</v>
      </c>
      <c r="I1097" s="68" t="s">
        <v>50026</v>
      </c>
      <c r="J1097" s="68" t="s">
        <v>50027</v>
      </c>
      <c r="K1097" s="68" t="s">
        <v>49998</v>
      </c>
      <c r="L1097" s="100" t="s">
        <v>49999</v>
      </c>
      <c r="N1097" s="68">
        <v>2.0739999999999998</v>
      </c>
      <c r="O1097" s="68">
        <v>0</v>
      </c>
      <c r="P1097" s="68">
        <v>0</v>
      </c>
      <c r="Q1097" s="68">
        <v>0</v>
      </c>
      <c r="R1097" s="68">
        <v>0</v>
      </c>
      <c r="S1097" s="68">
        <v>33</v>
      </c>
      <c r="T1097" s="53">
        <v>33</v>
      </c>
    </row>
    <row r="1098" spans="1:20" ht="21.6" customHeight="1" x14ac:dyDescent="0.25">
      <c r="A1098" s="68">
        <v>1097</v>
      </c>
      <c r="B1098" s="99">
        <v>243909</v>
      </c>
      <c r="C1098" s="68" t="s">
        <v>4101</v>
      </c>
      <c r="D1098" s="68" t="s">
        <v>4102</v>
      </c>
      <c r="E1098" s="68" t="s">
        <v>4110</v>
      </c>
      <c r="F1098" s="68" t="s">
        <v>4103</v>
      </c>
      <c r="G1098" s="68" t="s">
        <v>6582</v>
      </c>
      <c r="H1098" s="68" t="s">
        <v>4104</v>
      </c>
      <c r="I1098" s="68" t="s">
        <v>50028</v>
      </c>
      <c r="J1098" s="68" t="s">
        <v>50029</v>
      </c>
      <c r="K1098" s="68" t="s">
        <v>49998</v>
      </c>
      <c r="L1098" s="100" t="s">
        <v>49999</v>
      </c>
      <c r="N1098" s="68">
        <v>2.04</v>
      </c>
      <c r="O1098" s="68">
        <v>0</v>
      </c>
      <c r="P1098" s="68">
        <v>0</v>
      </c>
      <c r="Q1098" s="68">
        <v>0</v>
      </c>
      <c r="R1098" s="68">
        <v>0</v>
      </c>
      <c r="S1098" s="68">
        <v>33</v>
      </c>
      <c r="T1098" s="53">
        <v>33</v>
      </c>
    </row>
    <row r="1099" spans="1:20" ht="21.6" customHeight="1" x14ac:dyDescent="0.25">
      <c r="A1099" s="68">
        <v>1098</v>
      </c>
      <c r="B1099" s="99">
        <v>243909</v>
      </c>
      <c r="C1099" s="68" t="s">
        <v>4101</v>
      </c>
      <c r="D1099" s="68" t="s">
        <v>4102</v>
      </c>
      <c r="E1099" s="68" t="s">
        <v>4110</v>
      </c>
      <c r="F1099" s="68" t="s">
        <v>4103</v>
      </c>
      <c r="G1099" s="68" t="s">
        <v>6582</v>
      </c>
      <c r="H1099" s="68" t="s">
        <v>4104</v>
      </c>
      <c r="I1099" s="68" t="s">
        <v>50030</v>
      </c>
      <c r="J1099" s="68" t="s">
        <v>50031</v>
      </c>
      <c r="K1099" s="68" t="s">
        <v>49998</v>
      </c>
      <c r="L1099" s="100" t="s">
        <v>49999</v>
      </c>
      <c r="N1099" s="68">
        <v>2.004</v>
      </c>
      <c r="O1099" s="68">
        <v>0</v>
      </c>
      <c r="P1099" s="68">
        <v>0</v>
      </c>
      <c r="Q1099" s="68">
        <v>0</v>
      </c>
      <c r="R1099" s="68">
        <v>0</v>
      </c>
      <c r="S1099" s="68">
        <v>33</v>
      </c>
      <c r="T1099" s="53">
        <v>33</v>
      </c>
    </row>
    <row r="1100" spans="1:20" ht="21.6" customHeight="1" x14ac:dyDescent="0.25">
      <c r="A1100" s="68">
        <v>1099</v>
      </c>
      <c r="B1100" s="99">
        <v>243909</v>
      </c>
      <c r="C1100" s="68" t="s">
        <v>4101</v>
      </c>
      <c r="D1100" s="68" t="s">
        <v>4102</v>
      </c>
      <c r="E1100" s="68" t="s">
        <v>4110</v>
      </c>
      <c r="F1100" s="68" t="s">
        <v>4103</v>
      </c>
      <c r="G1100" s="68" t="s">
        <v>6582</v>
      </c>
      <c r="H1100" s="68" t="s">
        <v>4104</v>
      </c>
      <c r="I1100" s="68" t="s">
        <v>50032</v>
      </c>
      <c r="J1100" s="68" t="s">
        <v>50033</v>
      </c>
      <c r="K1100" s="68" t="s">
        <v>49998</v>
      </c>
      <c r="L1100" s="100" t="s">
        <v>49999</v>
      </c>
      <c r="N1100" s="68">
        <v>2.0499999999999998</v>
      </c>
      <c r="O1100" s="68">
        <v>0</v>
      </c>
      <c r="P1100" s="68">
        <v>0</v>
      </c>
      <c r="Q1100" s="68">
        <v>0</v>
      </c>
      <c r="R1100" s="68">
        <v>0</v>
      </c>
      <c r="S1100" s="68">
        <v>33</v>
      </c>
      <c r="T1100" s="53">
        <v>33</v>
      </c>
    </row>
    <row r="1101" spans="1:20" ht="21.6" customHeight="1" x14ac:dyDescent="0.25">
      <c r="A1101" s="68">
        <v>1100</v>
      </c>
      <c r="B1101" s="99">
        <v>243909</v>
      </c>
      <c r="C1101" s="68" t="s">
        <v>4101</v>
      </c>
      <c r="D1101" s="68" t="s">
        <v>4102</v>
      </c>
      <c r="E1101" s="68" t="s">
        <v>4110</v>
      </c>
      <c r="F1101" s="68" t="s">
        <v>4103</v>
      </c>
      <c r="G1101" s="68" t="s">
        <v>6582</v>
      </c>
      <c r="H1101" s="68" t="s">
        <v>4104</v>
      </c>
      <c r="I1101" s="68" t="s">
        <v>50034</v>
      </c>
      <c r="J1101" s="68" t="s">
        <v>50035</v>
      </c>
      <c r="K1101" s="68" t="s">
        <v>49998</v>
      </c>
      <c r="L1101" s="100" t="s">
        <v>49999</v>
      </c>
      <c r="N1101" s="68">
        <v>1.996</v>
      </c>
      <c r="O1101" s="68">
        <v>0</v>
      </c>
      <c r="P1101" s="68">
        <v>0</v>
      </c>
      <c r="Q1101" s="68">
        <v>0</v>
      </c>
      <c r="R1101" s="68">
        <v>0</v>
      </c>
      <c r="S1101" s="68">
        <v>22</v>
      </c>
      <c r="T1101" s="53">
        <v>22</v>
      </c>
    </row>
    <row r="1102" spans="1:20" ht="21.6" customHeight="1" x14ac:dyDescent="0.25">
      <c r="A1102" s="68">
        <v>1101</v>
      </c>
      <c r="B1102" s="99">
        <v>243909</v>
      </c>
      <c r="C1102" s="68" t="s">
        <v>4101</v>
      </c>
      <c r="D1102" s="68" t="s">
        <v>4102</v>
      </c>
      <c r="E1102" s="68" t="s">
        <v>4110</v>
      </c>
      <c r="F1102" s="68" t="s">
        <v>4103</v>
      </c>
      <c r="G1102" s="68" t="s">
        <v>6582</v>
      </c>
      <c r="H1102" s="68" t="s">
        <v>4104</v>
      </c>
      <c r="I1102" s="68" t="s">
        <v>50036</v>
      </c>
      <c r="J1102" s="68" t="s">
        <v>50037</v>
      </c>
      <c r="K1102" s="68" t="s">
        <v>49998</v>
      </c>
      <c r="L1102" s="100" t="s">
        <v>49999</v>
      </c>
      <c r="N1102" s="68">
        <v>2.032</v>
      </c>
      <c r="O1102" s="68">
        <v>0</v>
      </c>
      <c r="P1102" s="68">
        <v>0</v>
      </c>
      <c r="Q1102" s="68">
        <v>0</v>
      </c>
      <c r="R1102" s="68">
        <v>0</v>
      </c>
      <c r="S1102" s="68">
        <v>33</v>
      </c>
      <c r="T1102" s="53">
        <v>33</v>
      </c>
    </row>
    <row r="1103" spans="1:20" ht="21.6" customHeight="1" x14ac:dyDescent="0.25">
      <c r="A1103" s="68">
        <v>1102</v>
      </c>
      <c r="B1103" s="99">
        <v>243909</v>
      </c>
      <c r="C1103" s="68" t="s">
        <v>4101</v>
      </c>
      <c r="D1103" s="68" t="s">
        <v>4102</v>
      </c>
      <c r="E1103" s="68" t="s">
        <v>4110</v>
      </c>
      <c r="F1103" s="68" t="s">
        <v>4103</v>
      </c>
      <c r="G1103" s="68" t="s">
        <v>6582</v>
      </c>
      <c r="H1103" s="68" t="s">
        <v>4104</v>
      </c>
      <c r="I1103" s="68" t="s">
        <v>50038</v>
      </c>
      <c r="J1103" s="68" t="s">
        <v>50039</v>
      </c>
      <c r="K1103" s="68" t="s">
        <v>49998</v>
      </c>
      <c r="L1103" s="100" t="s">
        <v>49999</v>
      </c>
      <c r="N1103" s="68">
        <v>16.667999999999999</v>
      </c>
      <c r="O1103" s="68">
        <v>0</v>
      </c>
      <c r="P1103" s="68">
        <v>0</v>
      </c>
      <c r="Q1103" s="68">
        <v>0</v>
      </c>
      <c r="R1103" s="68">
        <v>0</v>
      </c>
      <c r="S1103" s="68">
        <v>180</v>
      </c>
      <c r="T1103" s="53">
        <v>180</v>
      </c>
    </row>
    <row r="1104" spans="1:20" ht="21.6" customHeight="1" x14ac:dyDescent="0.25">
      <c r="A1104" s="68">
        <v>1103</v>
      </c>
      <c r="B1104" s="99">
        <v>243909</v>
      </c>
      <c r="C1104" s="68" t="s">
        <v>4101</v>
      </c>
      <c r="D1104" s="68" t="s">
        <v>4102</v>
      </c>
      <c r="E1104" s="68" t="s">
        <v>4110</v>
      </c>
      <c r="F1104" s="68" t="s">
        <v>4103</v>
      </c>
      <c r="G1104" s="68" t="s">
        <v>6582</v>
      </c>
      <c r="H1104" s="68" t="s">
        <v>4104</v>
      </c>
      <c r="I1104" s="68" t="s">
        <v>50040</v>
      </c>
      <c r="J1104" s="68" t="s">
        <v>4681</v>
      </c>
      <c r="K1104" s="68" t="s">
        <v>4682</v>
      </c>
      <c r="L1104" s="100" t="s">
        <v>10076</v>
      </c>
      <c r="N1104" s="68">
        <v>4.8000000000000001E-2</v>
      </c>
      <c r="O1104" s="68">
        <v>0</v>
      </c>
      <c r="P1104" s="68">
        <v>0</v>
      </c>
      <c r="Q1104" s="68">
        <v>0</v>
      </c>
      <c r="R1104" s="68">
        <v>0</v>
      </c>
      <c r="S1104" s="68">
        <v>17</v>
      </c>
      <c r="T1104" s="53">
        <v>17</v>
      </c>
    </row>
    <row r="1105" spans="1:20" ht="21.6" customHeight="1" x14ac:dyDescent="0.25">
      <c r="A1105" s="68">
        <v>1104</v>
      </c>
      <c r="B1105" s="99">
        <v>243911</v>
      </c>
      <c r="C1105" s="68" t="s">
        <v>4101</v>
      </c>
      <c r="D1105" s="68" t="s">
        <v>4102</v>
      </c>
      <c r="E1105" s="68" t="s">
        <v>4110</v>
      </c>
      <c r="F1105" s="68" t="s">
        <v>4103</v>
      </c>
      <c r="G1105" s="68" t="s">
        <v>6582</v>
      </c>
      <c r="H1105" s="68" t="s">
        <v>4104</v>
      </c>
      <c r="I1105" s="68" t="s">
        <v>48443</v>
      </c>
      <c r="J1105" s="68" t="s">
        <v>48440</v>
      </c>
      <c r="K1105" s="68" t="s">
        <v>50041</v>
      </c>
      <c r="L1105" s="100" t="s">
        <v>50042</v>
      </c>
      <c r="N1105" s="68">
        <v>2.0979999999999999</v>
      </c>
      <c r="O1105" s="68">
        <v>0</v>
      </c>
      <c r="P1105" s="68">
        <v>0</v>
      </c>
      <c r="Q1105" s="68">
        <v>0</v>
      </c>
      <c r="R1105" s="68">
        <v>0</v>
      </c>
      <c r="S1105" s="68">
        <v>33</v>
      </c>
      <c r="T1105" s="53">
        <v>33</v>
      </c>
    </row>
    <row r="1106" spans="1:20" ht="21.6" customHeight="1" x14ac:dyDescent="0.25">
      <c r="A1106" s="68">
        <v>1105</v>
      </c>
      <c r="B1106" s="99">
        <v>243911</v>
      </c>
      <c r="C1106" s="68" t="s">
        <v>4101</v>
      </c>
      <c r="D1106" s="68" t="s">
        <v>4102</v>
      </c>
      <c r="E1106" s="68" t="s">
        <v>4110</v>
      </c>
      <c r="F1106" s="68" t="s">
        <v>4103</v>
      </c>
      <c r="G1106" s="68" t="s">
        <v>6582</v>
      </c>
      <c r="H1106" s="68" t="s">
        <v>4104</v>
      </c>
      <c r="I1106" s="68" t="s">
        <v>50043</v>
      </c>
      <c r="J1106" s="68" t="s">
        <v>50044</v>
      </c>
      <c r="K1106" s="68" t="s">
        <v>50045</v>
      </c>
      <c r="L1106" s="100" t="s">
        <v>50046</v>
      </c>
      <c r="N1106" s="68">
        <v>0.63200000000000001</v>
      </c>
      <c r="O1106" s="68">
        <v>130</v>
      </c>
      <c r="P1106" s="68">
        <v>1.95</v>
      </c>
      <c r="Q1106" s="68">
        <v>0.13650000000000001</v>
      </c>
      <c r="R1106" s="68">
        <v>0</v>
      </c>
      <c r="S1106" s="68">
        <v>17</v>
      </c>
      <c r="T1106" s="53">
        <v>19.09</v>
      </c>
    </row>
    <row r="1107" spans="1:20" ht="21.6" customHeight="1" x14ac:dyDescent="0.25">
      <c r="A1107" s="68">
        <v>1106</v>
      </c>
      <c r="B1107" s="99">
        <v>243911</v>
      </c>
      <c r="C1107" s="68" t="s">
        <v>4101</v>
      </c>
      <c r="D1107" s="68" t="s">
        <v>4102</v>
      </c>
      <c r="E1107" s="68" t="s">
        <v>4110</v>
      </c>
      <c r="F1107" s="68" t="s">
        <v>4103</v>
      </c>
      <c r="G1107" s="68" t="s">
        <v>6582</v>
      </c>
      <c r="H1107" s="68" t="s">
        <v>4104</v>
      </c>
      <c r="I1107" s="68" t="s">
        <v>50047</v>
      </c>
      <c r="J1107" s="68" t="s">
        <v>50048</v>
      </c>
      <c r="K1107" s="68" t="s">
        <v>50049</v>
      </c>
      <c r="L1107" s="100" t="s">
        <v>50050</v>
      </c>
      <c r="N1107" s="68">
        <v>0.61399999999999999</v>
      </c>
      <c r="O1107" s="68">
        <v>130</v>
      </c>
      <c r="P1107" s="68">
        <v>1.95</v>
      </c>
      <c r="Q1107" s="68">
        <v>0.13650000000000001</v>
      </c>
      <c r="R1107" s="68">
        <v>0</v>
      </c>
      <c r="S1107" s="68">
        <v>17</v>
      </c>
      <c r="T1107" s="53">
        <v>19.09</v>
      </c>
    </row>
    <row r="1108" spans="1:20" ht="21.6" customHeight="1" x14ac:dyDescent="0.25">
      <c r="A1108" s="68">
        <v>1107</v>
      </c>
      <c r="B1108" s="99">
        <v>243911</v>
      </c>
      <c r="C1108" s="68" t="s">
        <v>4101</v>
      </c>
      <c r="D1108" s="68" t="s">
        <v>4102</v>
      </c>
      <c r="E1108" s="68" t="s">
        <v>4110</v>
      </c>
      <c r="F1108" s="68" t="s">
        <v>4103</v>
      </c>
      <c r="G1108" s="68" t="s">
        <v>6582</v>
      </c>
      <c r="H1108" s="68" t="s">
        <v>4104</v>
      </c>
      <c r="I1108" s="68" t="s">
        <v>50051</v>
      </c>
      <c r="J1108" s="68" t="s">
        <v>50052</v>
      </c>
      <c r="K1108" s="68" t="s">
        <v>50053</v>
      </c>
      <c r="L1108" s="100" t="s">
        <v>50054</v>
      </c>
      <c r="N1108" s="68">
        <v>0.628</v>
      </c>
      <c r="O1108" s="68">
        <v>130</v>
      </c>
      <c r="P1108" s="68">
        <v>1.95</v>
      </c>
      <c r="Q1108" s="68">
        <v>0.13650000000000001</v>
      </c>
      <c r="R1108" s="68">
        <v>0</v>
      </c>
      <c r="S1108" s="68">
        <v>17</v>
      </c>
      <c r="T1108" s="53">
        <v>19.09</v>
      </c>
    </row>
    <row r="1109" spans="1:20" ht="21.6" customHeight="1" x14ac:dyDescent="0.25">
      <c r="A1109" s="68">
        <v>1108</v>
      </c>
      <c r="B1109" s="99">
        <v>243911</v>
      </c>
      <c r="C1109" s="68" t="s">
        <v>4101</v>
      </c>
      <c r="D1109" s="68" t="s">
        <v>4102</v>
      </c>
      <c r="E1109" s="68" t="s">
        <v>4110</v>
      </c>
      <c r="F1109" s="68" t="s">
        <v>4103</v>
      </c>
      <c r="G1109" s="68" t="s">
        <v>6582</v>
      </c>
      <c r="H1109" s="68" t="s">
        <v>4104</v>
      </c>
      <c r="I1109" s="68" t="s">
        <v>50055</v>
      </c>
      <c r="J1109" s="68" t="s">
        <v>50056</v>
      </c>
      <c r="K1109" s="68" t="s">
        <v>50057</v>
      </c>
      <c r="L1109" s="100" t="s">
        <v>50058</v>
      </c>
      <c r="N1109" s="68">
        <v>0.63800000000000001</v>
      </c>
      <c r="O1109" s="68">
        <v>130</v>
      </c>
      <c r="P1109" s="68">
        <v>1.95</v>
      </c>
      <c r="Q1109" s="68">
        <v>0.13650000000000001</v>
      </c>
      <c r="R1109" s="68">
        <v>0</v>
      </c>
      <c r="S1109" s="68">
        <v>17</v>
      </c>
      <c r="T1109" s="53">
        <v>19.09</v>
      </c>
    </row>
    <row r="1110" spans="1:20" ht="21.6" customHeight="1" x14ac:dyDescent="0.25">
      <c r="A1110" s="68">
        <v>1109</v>
      </c>
      <c r="B1110" s="99">
        <v>243911</v>
      </c>
      <c r="C1110" s="68" t="s">
        <v>4101</v>
      </c>
      <c r="D1110" s="68" t="s">
        <v>4102</v>
      </c>
      <c r="E1110" s="68" t="s">
        <v>4110</v>
      </c>
      <c r="F1110" s="68" t="s">
        <v>4103</v>
      </c>
      <c r="G1110" s="68" t="s">
        <v>6582</v>
      </c>
      <c r="H1110" s="68" t="s">
        <v>4104</v>
      </c>
      <c r="I1110" s="68" t="s">
        <v>50059</v>
      </c>
      <c r="J1110" s="68" t="s">
        <v>50060</v>
      </c>
      <c r="K1110" s="68" t="s">
        <v>50061</v>
      </c>
      <c r="L1110" s="100" t="s">
        <v>50062</v>
      </c>
      <c r="N1110" s="68">
        <v>1.202</v>
      </c>
      <c r="O1110" s="68">
        <v>230</v>
      </c>
      <c r="P1110" s="68">
        <v>3.45</v>
      </c>
      <c r="Q1110" s="68">
        <v>0.24149999999999999</v>
      </c>
      <c r="R1110" s="68">
        <v>0</v>
      </c>
      <c r="S1110" s="68">
        <v>22</v>
      </c>
      <c r="T1110" s="53">
        <v>25.69</v>
      </c>
    </row>
    <row r="1111" spans="1:20" ht="21.6" customHeight="1" x14ac:dyDescent="0.25">
      <c r="A1111" s="68">
        <v>1110</v>
      </c>
      <c r="B1111" s="99">
        <v>243911</v>
      </c>
      <c r="C1111" s="68" t="s">
        <v>4101</v>
      </c>
      <c r="D1111" s="68" t="s">
        <v>4102</v>
      </c>
      <c r="E1111" s="68" t="s">
        <v>4110</v>
      </c>
      <c r="F1111" s="68" t="s">
        <v>4103</v>
      </c>
      <c r="G1111" s="68" t="s">
        <v>6582</v>
      </c>
      <c r="H1111" s="68" t="s">
        <v>4104</v>
      </c>
      <c r="I1111" s="68" t="s">
        <v>50063</v>
      </c>
      <c r="J1111" s="68" t="s">
        <v>50064</v>
      </c>
      <c r="K1111" s="68" t="s">
        <v>50065</v>
      </c>
      <c r="L1111" s="100" t="s">
        <v>50066</v>
      </c>
      <c r="N1111" s="68">
        <v>0.64200000000000002</v>
      </c>
      <c r="O1111" s="68">
        <v>130</v>
      </c>
      <c r="P1111" s="68">
        <v>1.95</v>
      </c>
      <c r="Q1111" s="68">
        <v>0.13650000000000001</v>
      </c>
      <c r="R1111" s="68">
        <v>0</v>
      </c>
      <c r="S1111" s="68">
        <v>17</v>
      </c>
      <c r="T1111" s="53">
        <v>19.09</v>
      </c>
    </row>
    <row r="1112" spans="1:20" ht="21.6" customHeight="1" x14ac:dyDescent="0.25">
      <c r="A1112" s="68">
        <v>1111</v>
      </c>
      <c r="B1112" s="99">
        <v>243911</v>
      </c>
      <c r="C1112" s="68" t="s">
        <v>4101</v>
      </c>
      <c r="D1112" s="68" t="s">
        <v>4102</v>
      </c>
      <c r="E1112" s="68" t="s">
        <v>4110</v>
      </c>
      <c r="F1112" s="68" t="s">
        <v>4103</v>
      </c>
      <c r="G1112" s="68" t="s">
        <v>6582</v>
      </c>
      <c r="H1112" s="68" t="s">
        <v>4104</v>
      </c>
      <c r="I1112" s="68" t="s">
        <v>50067</v>
      </c>
      <c r="J1112" s="68" t="s">
        <v>50068</v>
      </c>
      <c r="K1112" s="68" t="s">
        <v>13013</v>
      </c>
      <c r="L1112" s="100" t="s">
        <v>50069</v>
      </c>
      <c r="N1112" s="68">
        <v>0.68400000000000005</v>
      </c>
      <c r="O1112" s="68">
        <v>130</v>
      </c>
      <c r="P1112" s="68">
        <v>1.95</v>
      </c>
      <c r="Q1112" s="68">
        <v>0.13650000000000001</v>
      </c>
      <c r="R1112" s="68">
        <v>0</v>
      </c>
      <c r="S1112" s="68">
        <v>17</v>
      </c>
      <c r="T1112" s="53">
        <v>19.09</v>
      </c>
    </row>
    <row r="1113" spans="1:20" ht="21.6" customHeight="1" x14ac:dyDescent="0.25">
      <c r="A1113" s="68">
        <v>1112</v>
      </c>
      <c r="B1113" s="99">
        <v>243911</v>
      </c>
      <c r="C1113" s="68" t="s">
        <v>4101</v>
      </c>
      <c r="D1113" s="68" t="s">
        <v>4102</v>
      </c>
      <c r="E1113" s="68" t="s">
        <v>4110</v>
      </c>
      <c r="F1113" s="68" t="s">
        <v>4103</v>
      </c>
      <c r="G1113" s="68" t="s">
        <v>6582</v>
      </c>
      <c r="H1113" s="68" t="s">
        <v>4104</v>
      </c>
      <c r="I1113" s="68" t="s">
        <v>50070</v>
      </c>
      <c r="J1113" s="68" t="s">
        <v>50071</v>
      </c>
      <c r="K1113" s="68" t="s">
        <v>50072</v>
      </c>
      <c r="L1113" s="100" t="s">
        <v>50073</v>
      </c>
      <c r="N1113" s="68">
        <v>0.63400000000000001</v>
      </c>
      <c r="O1113" s="68">
        <v>130</v>
      </c>
      <c r="P1113" s="68">
        <v>1.95</v>
      </c>
      <c r="Q1113" s="68">
        <v>0.13650000000000001</v>
      </c>
      <c r="R1113" s="68">
        <v>0</v>
      </c>
      <c r="S1113" s="68">
        <v>17</v>
      </c>
      <c r="T1113" s="53">
        <v>19.09</v>
      </c>
    </row>
    <row r="1114" spans="1:20" ht="21.6" customHeight="1" x14ac:dyDescent="0.25">
      <c r="A1114" s="68">
        <v>1113</v>
      </c>
      <c r="B1114" s="99">
        <v>243911</v>
      </c>
      <c r="C1114" s="68" t="s">
        <v>4101</v>
      </c>
      <c r="D1114" s="68" t="s">
        <v>4102</v>
      </c>
      <c r="E1114" s="68" t="s">
        <v>4110</v>
      </c>
      <c r="F1114" s="68" t="s">
        <v>4103</v>
      </c>
      <c r="G1114" s="68" t="s">
        <v>6582</v>
      </c>
      <c r="H1114" s="68" t="s">
        <v>4104</v>
      </c>
      <c r="I1114" s="68" t="s">
        <v>50074</v>
      </c>
      <c r="J1114" s="68" t="s">
        <v>50075</v>
      </c>
      <c r="K1114" s="68" t="s">
        <v>50076</v>
      </c>
      <c r="L1114" s="100" t="s">
        <v>50077</v>
      </c>
      <c r="N1114" s="68">
        <v>0.63600000000000001</v>
      </c>
      <c r="O1114" s="68">
        <v>130</v>
      </c>
      <c r="P1114" s="68">
        <v>1.95</v>
      </c>
      <c r="Q1114" s="68">
        <v>0.13650000000000001</v>
      </c>
      <c r="R1114" s="68">
        <v>0</v>
      </c>
      <c r="S1114" s="68">
        <v>17</v>
      </c>
      <c r="T1114" s="53">
        <v>19.09</v>
      </c>
    </row>
    <row r="1115" spans="1:20" ht="21.6" customHeight="1" x14ac:dyDescent="0.25">
      <c r="A1115" s="68">
        <v>1114</v>
      </c>
      <c r="B1115" s="99">
        <v>243911</v>
      </c>
      <c r="C1115" s="68" t="s">
        <v>4101</v>
      </c>
      <c r="D1115" s="68" t="s">
        <v>4102</v>
      </c>
      <c r="E1115" s="68" t="s">
        <v>4110</v>
      </c>
      <c r="F1115" s="68" t="s">
        <v>4103</v>
      </c>
      <c r="G1115" s="68" t="s">
        <v>6582</v>
      </c>
      <c r="H1115" s="68" t="s">
        <v>4104</v>
      </c>
      <c r="I1115" s="68" t="s">
        <v>50078</v>
      </c>
      <c r="J1115" s="68" t="s">
        <v>50079</v>
      </c>
      <c r="K1115" s="68" t="s">
        <v>50080</v>
      </c>
      <c r="L1115" s="100" t="s">
        <v>50081</v>
      </c>
      <c r="N1115" s="68">
        <v>0.63</v>
      </c>
      <c r="O1115" s="68">
        <v>130</v>
      </c>
      <c r="P1115" s="68">
        <v>1.95</v>
      </c>
      <c r="Q1115" s="68">
        <v>0.13650000000000001</v>
      </c>
      <c r="R1115" s="68">
        <v>0</v>
      </c>
      <c r="S1115" s="68">
        <v>17</v>
      </c>
      <c r="T1115" s="53">
        <v>19.09</v>
      </c>
    </row>
    <row r="1116" spans="1:20" ht="21.6" customHeight="1" x14ac:dyDescent="0.25">
      <c r="A1116" s="68">
        <v>1115</v>
      </c>
      <c r="B1116" s="99">
        <v>243911</v>
      </c>
      <c r="C1116" s="68" t="s">
        <v>4101</v>
      </c>
      <c r="D1116" s="68" t="s">
        <v>4102</v>
      </c>
      <c r="E1116" s="68" t="s">
        <v>4110</v>
      </c>
      <c r="F1116" s="68" t="s">
        <v>4103</v>
      </c>
      <c r="G1116" s="68" t="s">
        <v>6582</v>
      </c>
      <c r="H1116" s="68" t="s">
        <v>4104</v>
      </c>
      <c r="I1116" s="68" t="s">
        <v>50082</v>
      </c>
      <c r="J1116" s="68" t="s">
        <v>50083</v>
      </c>
      <c r="K1116" s="68" t="s">
        <v>50084</v>
      </c>
      <c r="L1116" s="100" t="s">
        <v>50085</v>
      </c>
      <c r="N1116" s="68">
        <v>0.65800000000000003</v>
      </c>
      <c r="O1116" s="68">
        <v>130</v>
      </c>
      <c r="P1116" s="68">
        <v>1.95</v>
      </c>
      <c r="Q1116" s="68">
        <v>0.13650000000000001</v>
      </c>
      <c r="R1116" s="68">
        <v>0</v>
      </c>
      <c r="S1116" s="68">
        <v>17</v>
      </c>
      <c r="T1116" s="53">
        <v>19.09</v>
      </c>
    </row>
    <row r="1117" spans="1:20" ht="21.6" customHeight="1" x14ac:dyDescent="0.25">
      <c r="A1117" s="68">
        <v>1116</v>
      </c>
      <c r="B1117" s="99">
        <v>243911</v>
      </c>
      <c r="C1117" s="68" t="s">
        <v>4101</v>
      </c>
      <c r="D1117" s="68" t="s">
        <v>4102</v>
      </c>
      <c r="E1117" s="68" t="s">
        <v>4110</v>
      </c>
      <c r="F1117" s="68" t="s">
        <v>4103</v>
      </c>
      <c r="G1117" s="68" t="s">
        <v>6582</v>
      </c>
      <c r="H1117" s="68" t="s">
        <v>4104</v>
      </c>
      <c r="I1117" s="68" t="s">
        <v>50086</v>
      </c>
      <c r="J1117" s="68" t="s">
        <v>44327</v>
      </c>
      <c r="K1117" s="68" t="s">
        <v>44328</v>
      </c>
      <c r="L1117" s="100" t="s">
        <v>44329</v>
      </c>
      <c r="N1117" s="68">
        <v>0.63400000000000001</v>
      </c>
      <c r="O1117" s="68">
        <v>130</v>
      </c>
      <c r="P1117" s="68">
        <v>1.95</v>
      </c>
      <c r="Q1117" s="68">
        <v>0.13650000000000001</v>
      </c>
      <c r="R1117" s="68">
        <v>0</v>
      </c>
      <c r="S1117" s="68">
        <v>17</v>
      </c>
      <c r="T1117" s="53">
        <v>19.09</v>
      </c>
    </row>
    <row r="1118" spans="1:20" ht="21.6" customHeight="1" x14ac:dyDescent="0.25">
      <c r="A1118" s="68">
        <v>1117</v>
      </c>
      <c r="B1118" s="99">
        <v>243911</v>
      </c>
      <c r="C1118" s="68" t="s">
        <v>4101</v>
      </c>
      <c r="D1118" s="68" t="s">
        <v>4102</v>
      </c>
      <c r="E1118" s="68" t="s">
        <v>4110</v>
      </c>
      <c r="F1118" s="68" t="s">
        <v>4103</v>
      </c>
      <c r="G1118" s="68" t="s">
        <v>6582</v>
      </c>
      <c r="H1118" s="68" t="s">
        <v>4104</v>
      </c>
      <c r="I1118" s="68" t="s">
        <v>50087</v>
      </c>
      <c r="J1118" s="68" t="s">
        <v>50088</v>
      </c>
      <c r="K1118" s="68" t="s">
        <v>50089</v>
      </c>
      <c r="L1118" s="100" t="s">
        <v>50090</v>
      </c>
      <c r="N1118" s="68">
        <v>1.2</v>
      </c>
      <c r="O1118" s="68">
        <v>230</v>
      </c>
      <c r="P1118" s="68">
        <v>3.45</v>
      </c>
      <c r="Q1118" s="68">
        <v>0.24149999999999999</v>
      </c>
      <c r="R1118" s="68">
        <v>0</v>
      </c>
      <c r="S1118" s="68">
        <v>22</v>
      </c>
      <c r="T1118" s="53">
        <v>25.69</v>
      </c>
    </row>
    <row r="1119" spans="1:20" ht="21.6" customHeight="1" x14ac:dyDescent="0.25">
      <c r="A1119" s="68">
        <v>1118</v>
      </c>
      <c r="B1119" s="99">
        <v>243911</v>
      </c>
      <c r="C1119" s="68" t="s">
        <v>4101</v>
      </c>
      <c r="D1119" s="68" t="s">
        <v>4102</v>
      </c>
      <c r="E1119" s="68" t="s">
        <v>4110</v>
      </c>
      <c r="F1119" s="68" t="s">
        <v>4103</v>
      </c>
      <c r="G1119" s="68" t="s">
        <v>6582</v>
      </c>
      <c r="H1119" s="68" t="s">
        <v>4104</v>
      </c>
      <c r="I1119" s="68" t="s">
        <v>50091</v>
      </c>
      <c r="J1119" s="68" t="s">
        <v>50092</v>
      </c>
      <c r="K1119" s="68" t="s">
        <v>50093</v>
      </c>
      <c r="L1119" s="100" t="s">
        <v>50094</v>
      </c>
      <c r="N1119" s="68">
        <v>0.63800000000000001</v>
      </c>
      <c r="O1119" s="68">
        <v>130</v>
      </c>
      <c r="P1119" s="68">
        <v>1.95</v>
      </c>
      <c r="Q1119" s="68">
        <v>0.13650000000000001</v>
      </c>
      <c r="R1119" s="68">
        <v>0</v>
      </c>
      <c r="S1119" s="68">
        <v>17</v>
      </c>
      <c r="T1119" s="53">
        <v>19.09</v>
      </c>
    </row>
    <row r="1120" spans="1:20" ht="21.6" customHeight="1" x14ac:dyDescent="0.25">
      <c r="A1120" s="68">
        <v>1119</v>
      </c>
      <c r="B1120" s="99">
        <v>243911</v>
      </c>
      <c r="C1120" s="68" t="s">
        <v>4101</v>
      </c>
      <c r="D1120" s="68" t="s">
        <v>4102</v>
      </c>
      <c r="E1120" s="68" t="s">
        <v>4110</v>
      </c>
      <c r="F1120" s="68" t="s">
        <v>4103</v>
      </c>
      <c r="G1120" s="68" t="s">
        <v>6582</v>
      </c>
      <c r="H1120" s="68" t="s">
        <v>4104</v>
      </c>
      <c r="I1120" s="68" t="s">
        <v>50095</v>
      </c>
      <c r="J1120" s="68" t="s">
        <v>50096</v>
      </c>
      <c r="K1120" s="68" t="s">
        <v>50097</v>
      </c>
      <c r="L1120" s="100" t="s">
        <v>50098</v>
      </c>
      <c r="N1120" s="68">
        <v>1.1879999999999999</v>
      </c>
      <c r="O1120" s="68">
        <v>230</v>
      </c>
      <c r="P1120" s="68">
        <v>3.45</v>
      </c>
      <c r="Q1120" s="68">
        <v>0.24149999999999999</v>
      </c>
      <c r="R1120" s="68">
        <v>0</v>
      </c>
      <c r="S1120" s="68">
        <v>22</v>
      </c>
      <c r="T1120" s="53">
        <v>25.69</v>
      </c>
    </row>
    <row r="1121" spans="1:20" ht="21.6" customHeight="1" x14ac:dyDescent="0.25">
      <c r="A1121" s="68">
        <v>1120</v>
      </c>
      <c r="B1121" s="99">
        <v>243911</v>
      </c>
      <c r="C1121" s="68" t="s">
        <v>4101</v>
      </c>
      <c r="D1121" s="68" t="s">
        <v>4102</v>
      </c>
      <c r="E1121" s="68" t="s">
        <v>4110</v>
      </c>
      <c r="F1121" s="68" t="s">
        <v>4103</v>
      </c>
      <c r="G1121" s="68" t="s">
        <v>6582</v>
      </c>
      <c r="H1121" s="68" t="s">
        <v>4104</v>
      </c>
      <c r="I1121" s="68" t="s">
        <v>50099</v>
      </c>
      <c r="J1121" s="68" t="s">
        <v>50100</v>
      </c>
      <c r="K1121" s="68" t="s">
        <v>50101</v>
      </c>
      <c r="L1121" s="100" t="s">
        <v>50102</v>
      </c>
      <c r="N1121" s="68">
        <v>1.79</v>
      </c>
      <c r="O1121" s="68">
        <v>330</v>
      </c>
      <c r="P1121" s="68">
        <v>4.95</v>
      </c>
      <c r="Q1121" s="68">
        <v>0.34649999999999997</v>
      </c>
      <c r="R1121" s="68">
        <v>0</v>
      </c>
      <c r="S1121" s="68">
        <v>22</v>
      </c>
      <c r="T1121" s="53">
        <v>27.3</v>
      </c>
    </row>
    <row r="1122" spans="1:20" ht="21.6" customHeight="1" x14ac:dyDescent="0.25">
      <c r="A1122" s="68">
        <v>1121</v>
      </c>
      <c r="B1122" s="99">
        <v>243911</v>
      </c>
      <c r="C1122" s="68" t="s">
        <v>4101</v>
      </c>
      <c r="D1122" s="68" t="s">
        <v>4102</v>
      </c>
      <c r="E1122" s="68" t="s">
        <v>4110</v>
      </c>
      <c r="F1122" s="68" t="s">
        <v>4103</v>
      </c>
      <c r="G1122" s="68" t="s">
        <v>6582</v>
      </c>
      <c r="H1122" s="68" t="s">
        <v>4104</v>
      </c>
      <c r="I1122" s="68" t="s">
        <v>50103</v>
      </c>
      <c r="J1122" s="68" t="s">
        <v>50104</v>
      </c>
      <c r="K1122" s="68" t="s">
        <v>50105</v>
      </c>
      <c r="L1122" s="100" t="s">
        <v>50106</v>
      </c>
      <c r="N1122" s="68">
        <v>1.198</v>
      </c>
      <c r="O1122" s="68">
        <v>230</v>
      </c>
      <c r="P1122" s="68">
        <v>3.45</v>
      </c>
      <c r="Q1122" s="68">
        <v>0.24149999999999999</v>
      </c>
      <c r="R1122" s="68">
        <v>0</v>
      </c>
      <c r="S1122" s="68">
        <v>22</v>
      </c>
      <c r="T1122" s="53">
        <v>25.69</v>
      </c>
    </row>
    <row r="1123" spans="1:20" ht="21.6" customHeight="1" x14ac:dyDescent="0.25">
      <c r="A1123" s="68">
        <v>1122</v>
      </c>
      <c r="B1123" s="99">
        <v>243911</v>
      </c>
      <c r="C1123" s="68" t="s">
        <v>4101</v>
      </c>
      <c r="D1123" s="68" t="s">
        <v>4102</v>
      </c>
      <c r="E1123" s="68" t="s">
        <v>4110</v>
      </c>
      <c r="F1123" s="68" t="s">
        <v>4103</v>
      </c>
      <c r="G1123" s="68" t="s">
        <v>6582</v>
      </c>
      <c r="H1123" s="68" t="s">
        <v>4104</v>
      </c>
      <c r="I1123" s="68" t="s">
        <v>50107</v>
      </c>
      <c r="J1123" s="68" t="s">
        <v>50108</v>
      </c>
      <c r="K1123" s="68" t="s">
        <v>50109</v>
      </c>
      <c r="L1123" s="100" t="s">
        <v>50110</v>
      </c>
      <c r="N1123" s="68">
        <v>0.63800000000000001</v>
      </c>
      <c r="O1123" s="68">
        <v>130</v>
      </c>
      <c r="P1123" s="68">
        <v>1.95</v>
      </c>
      <c r="Q1123" s="68">
        <v>0.13650000000000001</v>
      </c>
      <c r="R1123" s="68">
        <v>0</v>
      </c>
      <c r="S1123" s="68">
        <v>17</v>
      </c>
      <c r="T1123" s="53">
        <v>19.09</v>
      </c>
    </row>
    <row r="1124" spans="1:20" ht="21.6" customHeight="1" x14ac:dyDescent="0.25">
      <c r="A1124" s="68">
        <v>1123</v>
      </c>
      <c r="B1124" s="99">
        <v>243911</v>
      </c>
      <c r="C1124" s="68" t="s">
        <v>4101</v>
      </c>
      <c r="D1124" s="68" t="s">
        <v>4102</v>
      </c>
      <c r="E1124" s="68" t="s">
        <v>4110</v>
      </c>
      <c r="F1124" s="68" t="s">
        <v>4103</v>
      </c>
      <c r="G1124" s="68" t="s">
        <v>6582</v>
      </c>
      <c r="H1124" s="68" t="s">
        <v>4104</v>
      </c>
      <c r="I1124" s="68" t="s">
        <v>50111</v>
      </c>
      <c r="J1124" s="68" t="s">
        <v>50112</v>
      </c>
      <c r="K1124" s="68" t="s">
        <v>50113</v>
      </c>
      <c r="L1124" s="100" t="s">
        <v>50114</v>
      </c>
      <c r="N1124" s="68">
        <v>0.63400000000000001</v>
      </c>
      <c r="O1124" s="68">
        <v>130</v>
      </c>
      <c r="P1124" s="68">
        <v>1.95</v>
      </c>
      <c r="Q1124" s="68">
        <v>0.13650000000000001</v>
      </c>
      <c r="R1124" s="68">
        <v>0</v>
      </c>
      <c r="S1124" s="68">
        <v>17</v>
      </c>
      <c r="T1124" s="53">
        <v>19.09</v>
      </c>
    </row>
    <row r="1125" spans="1:20" ht="21.6" customHeight="1" x14ac:dyDescent="0.25">
      <c r="A1125" s="68">
        <v>1124</v>
      </c>
      <c r="B1125" s="99">
        <v>243911</v>
      </c>
      <c r="C1125" s="68" t="s">
        <v>4101</v>
      </c>
      <c r="D1125" s="68" t="s">
        <v>4102</v>
      </c>
      <c r="E1125" s="68" t="s">
        <v>4110</v>
      </c>
      <c r="F1125" s="68" t="s">
        <v>4103</v>
      </c>
      <c r="G1125" s="68" t="s">
        <v>6582</v>
      </c>
      <c r="H1125" s="68" t="s">
        <v>4104</v>
      </c>
      <c r="I1125" s="68" t="s">
        <v>50115</v>
      </c>
      <c r="J1125" s="68" t="s">
        <v>50116</v>
      </c>
      <c r="K1125" s="68" t="s">
        <v>50117</v>
      </c>
      <c r="L1125" s="100" t="s">
        <v>50118</v>
      </c>
      <c r="N1125" s="68">
        <v>0.626</v>
      </c>
      <c r="O1125" s="68">
        <v>130</v>
      </c>
      <c r="P1125" s="68">
        <v>1.95</v>
      </c>
      <c r="Q1125" s="68">
        <v>0.13650000000000001</v>
      </c>
      <c r="R1125" s="68">
        <v>0</v>
      </c>
      <c r="S1125" s="68">
        <v>17</v>
      </c>
      <c r="T1125" s="53">
        <v>19.09</v>
      </c>
    </row>
    <row r="1126" spans="1:20" ht="21.6" customHeight="1" x14ac:dyDescent="0.25">
      <c r="A1126" s="68">
        <v>1125</v>
      </c>
      <c r="B1126" s="99">
        <v>243911</v>
      </c>
      <c r="C1126" s="68" t="s">
        <v>4101</v>
      </c>
      <c r="D1126" s="68" t="s">
        <v>4102</v>
      </c>
      <c r="E1126" s="68" t="s">
        <v>4110</v>
      </c>
      <c r="F1126" s="68" t="s">
        <v>4103</v>
      </c>
      <c r="G1126" s="68" t="s">
        <v>6582</v>
      </c>
      <c r="H1126" s="68" t="s">
        <v>4104</v>
      </c>
      <c r="I1126" s="68" t="s">
        <v>50119</v>
      </c>
      <c r="J1126" s="68" t="s">
        <v>50120</v>
      </c>
      <c r="K1126" s="68" t="s">
        <v>50121</v>
      </c>
      <c r="L1126" s="100" t="s">
        <v>50122</v>
      </c>
      <c r="N1126" s="68">
        <v>0.63</v>
      </c>
      <c r="O1126" s="68">
        <v>130</v>
      </c>
      <c r="P1126" s="68">
        <v>1.95</v>
      </c>
      <c r="Q1126" s="68">
        <v>0.13650000000000001</v>
      </c>
      <c r="R1126" s="68">
        <v>0</v>
      </c>
      <c r="S1126" s="68">
        <v>17</v>
      </c>
      <c r="T1126" s="53">
        <v>19.09</v>
      </c>
    </row>
    <row r="1127" spans="1:20" ht="21.6" customHeight="1" x14ac:dyDescent="0.25">
      <c r="A1127" s="68">
        <v>1126</v>
      </c>
      <c r="B1127" s="99">
        <v>243911</v>
      </c>
      <c r="C1127" s="68" t="s">
        <v>4101</v>
      </c>
      <c r="D1127" s="68" t="s">
        <v>4102</v>
      </c>
      <c r="E1127" s="68" t="s">
        <v>4110</v>
      </c>
      <c r="F1127" s="68" t="s">
        <v>4103</v>
      </c>
      <c r="G1127" s="68" t="s">
        <v>6582</v>
      </c>
      <c r="H1127" s="68" t="s">
        <v>4104</v>
      </c>
      <c r="I1127" s="68" t="s">
        <v>50123</v>
      </c>
      <c r="J1127" s="68" t="s">
        <v>50124</v>
      </c>
      <c r="K1127" s="68" t="s">
        <v>50125</v>
      </c>
      <c r="L1127" s="100" t="s">
        <v>50126</v>
      </c>
      <c r="N1127" s="68">
        <v>0.624</v>
      </c>
      <c r="O1127" s="68">
        <v>130</v>
      </c>
      <c r="P1127" s="68">
        <v>1.95</v>
      </c>
      <c r="Q1127" s="68">
        <v>0.13650000000000001</v>
      </c>
      <c r="R1127" s="68">
        <v>0</v>
      </c>
      <c r="S1127" s="68">
        <v>17</v>
      </c>
      <c r="T1127" s="53">
        <v>19.09</v>
      </c>
    </row>
    <row r="1128" spans="1:20" ht="21.6" customHeight="1" x14ac:dyDescent="0.25">
      <c r="A1128" s="68">
        <v>1127</v>
      </c>
      <c r="B1128" s="99">
        <v>243911</v>
      </c>
      <c r="C1128" s="68" t="s">
        <v>4101</v>
      </c>
      <c r="D1128" s="68" t="s">
        <v>4102</v>
      </c>
      <c r="E1128" s="68" t="s">
        <v>4110</v>
      </c>
      <c r="F1128" s="68" t="s">
        <v>4103</v>
      </c>
      <c r="G1128" s="68" t="s">
        <v>6582</v>
      </c>
      <c r="H1128" s="68" t="s">
        <v>4104</v>
      </c>
      <c r="I1128" s="68" t="s">
        <v>50127</v>
      </c>
      <c r="J1128" s="68" t="s">
        <v>14259</v>
      </c>
      <c r="K1128" s="68" t="s">
        <v>14260</v>
      </c>
      <c r="L1128" s="100" t="s">
        <v>14261</v>
      </c>
      <c r="N1128" s="68">
        <v>0.64</v>
      </c>
      <c r="O1128" s="68">
        <v>130</v>
      </c>
      <c r="P1128" s="68">
        <v>1.95</v>
      </c>
      <c r="Q1128" s="68">
        <v>0.13650000000000001</v>
      </c>
      <c r="R1128" s="68">
        <v>0</v>
      </c>
      <c r="S1128" s="68">
        <v>17</v>
      </c>
      <c r="T1128" s="53">
        <v>19.09</v>
      </c>
    </row>
    <row r="1129" spans="1:20" ht="21.6" customHeight="1" x14ac:dyDescent="0.25">
      <c r="A1129" s="68">
        <v>1128</v>
      </c>
      <c r="B1129" s="99">
        <v>243911</v>
      </c>
      <c r="C1129" s="68" t="s">
        <v>4101</v>
      </c>
      <c r="D1129" s="68" t="s">
        <v>4102</v>
      </c>
      <c r="E1129" s="68" t="s">
        <v>4110</v>
      </c>
      <c r="F1129" s="68" t="s">
        <v>4103</v>
      </c>
      <c r="G1129" s="68" t="s">
        <v>6582</v>
      </c>
      <c r="H1129" s="68" t="s">
        <v>4104</v>
      </c>
      <c r="I1129" s="68" t="s">
        <v>50128</v>
      </c>
      <c r="J1129" s="68" t="s">
        <v>50129</v>
      </c>
      <c r="K1129" s="68" t="s">
        <v>50130</v>
      </c>
      <c r="L1129" s="100" t="s">
        <v>50131</v>
      </c>
      <c r="N1129" s="68">
        <v>0.63600000000000001</v>
      </c>
      <c r="O1129" s="68">
        <v>130</v>
      </c>
      <c r="P1129" s="68">
        <v>1.95</v>
      </c>
      <c r="Q1129" s="68">
        <v>0.13650000000000001</v>
      </c>
      <c r="R1129" s="68">
        <v>0</v>
      </c>
      <c r="S1129" s="68">
        <v>17</v>
      </c>
      <c r="T1129" s="53">
        <v>19.09</v>
      </c>
    </row>
    <row r="1130" spans="1:20" ht="21.6" customHeight="1" x14ac:dyDescent="0.25">
      <c r="A1130" s="68">
        <v>1129</v>
      </c>
      <c r="B1130" s="99">
        <v>243911</v>
      </c>
      <c r="C1130" s="68" t="s">
        <v>4101</v>
      </c>
      <c r="D1130" s="68" t="s">
        <v>4102</v>
      </c>
      <c r="E1130" s="68" t="s">
        <v>4110</v>
      </c>
      <c r="F1130" s="68" t="s">
        <v>4103</v>
      </c>
      <c r="G1130" s="68" t="s">
        <v>6582</v>
      </c>
      <c r="H1130" s="68" t="s">
        <v>4104</v>
      </c>
      <c r="I1130" s="68" t="s">
        <v>50132</v>
      </c>
      <c r="J1130" s="68" t="s">
        <v>50133</v>
      </c>
      <c r="K1130" s="68" t="s">
        <v>50134</v>
      </c>
      <c r="L1130" s="100" t="s">
        <v>50135</v>
      </c>
      <c r="N1130" s="68">
        <v>0.67200000000000004</v>
      </c>
      <c r="O1130" s="68">
        <v>130</v>
      </c>
      <c r="P1130" s="68">
        <v>1.95</v>
      </c>
      <c r="Q1130" s="68">
        <v>0.13650000000000001</v>
      </c>
      <c r="R1130" s="68">
        <v>0</v>
      </c>
      <c r="S1130" s="68">
        <v>17</v>
      </c>
      <c r="T1130" s="53">
        <v>19.09</v>
      </c>
    </row>
    <row r="1131" spans="1:20" ht="21.6" customHeight="1" x14ac:dyDescent="0.25">
      <c r="A1131" s="68">
        <v>1130</v>
      </c>
      <c r="B1131" s="99">
        <v>243911</v>
      </c>
      <c r="C1131" s="68" t="s">
        <v>4101</v>
      </c>
      <c r="D1131" s="68" t="s">
        <v>4102</v>
      </c>
      <c r="E1131" s="68" t="s">
        <v>4110</v>
      </c>
      <c r="F1131" s="68" t="s">
        <v>4103</v>
      </c>
      <c r="G1131" s="68" t="s">
        <v>6582</v>
      </c>
      <c r="H1131" s="68" t="s">
        <v>4104</v>
      </c>
      <c r="I1131" s="68" t="s">
        <v>50136</v>
      </c>
      <c r="J1131" s="68" t="s">
        <v>48929</v>
      </c>
      <c r="K1131" s="68" t="s">
        <v>48930</v>
      </c>
      <c r="L1131" s="100" t="s">
        <v>48931</v>
      </c>
      <c r="N1131" s="68">
        <v>1.23</v>
      </c>
      <c r="O1131" s="68">
        <v>230</v>
      </c>
      <c r="P1131" s="68">
        <v>3.45</v>
      </c>
      <c r="Q1131" s="68">
        <v>0.24149999999999999</v>
      </c>
      <c r="R1131" s="68">
        <v>0</v>
      </c>
      <c r="S1131" s="68">
        <v>22</v>
      </c>
      <c r="T1131" s="53">
        <v>25.69</v>
      </c>
    </row>
    <row r="1132" spans="1:20" ht="21.6" customHeight="1" x14ac:dyDescent="0.25">
      <c r="A1132" s="68">
        <v>1131</v>
      </c>
      <c r="B1132" s="99">
        <v>243911</v>
      </c>
      <c r="C1132" s="68" t="s">
        <v>4101</v>
      </c>
      <c r="D1132" s="68" t="s">
        <v>4102</v>
      </c>
      <c r="E1132" s="68" t="s">
        <v>4110</v>
      </c>
      <c r="F1132" s="68" t="s">
        <v>4103</v>
      </c>
      <c r="G1132" s="68" t="s">
        <v>6582</v>
      </c>
      <c r="H1132" s="68" t="s">
        <v>4104</v>
      </c>
      <c r="I1132" s="68" t="s">
        <v>50137</v>
      </c>
      <c r="J1132" s="68" t="s">
        <v>8172</v>
      </c>
      <c r="K1132" s="68" t="s">
        <v>8173</v>
      </c>
      <c r="L1132" s="100" t="s">
        <v>50138</v>
      </c>
      <c r="N1132" s="68">
        <v>0.64</v>
      </c>
      <c r="O1132" s="68">
        <v>130</v>
      </c>
      <c r="P1132" s="68">
        <v>1.95</v>
      </c>
      <c r="Q1132" s="68">
        <v>0.13650000000000001</v>
      </c>
      <c r="R1132" s="68">
        <v>0</v>
      </c>
      <c r="S1132" s="68">
        <v>17</v>
      </c>
      <c r="T1132" s="53">
        <v>19.09</v>
      </c>
    </row>
    <row r="1133" spans="1:20" ht="21.6" customHeight="1" x14ac:dyDescent="0.25">
      <c r="A1133" s="68">
        <v>1132</v>
      </c>
      <c r="B1133" s="99">
        <v>243911</v>
      </c>
      <c r="C1133" s="68" t="s">
        <v>4101</v>
      </c>
      <c r="D1133" s="68" t="s">
        <v>4102</v>
      </c>
      <c r="E1133" s="68" t="s">
        <v>4110</v>
      </c>
      <c r="F1133" s="68" t="s">
        <v>4103</v>
      </c>
      <c r="G1133" s="68" t="s">
        <v>6582</v>
      </c>
      <c r="H1133" s="68" t="s">
        <v>4104</v>
      </c>
      <c r="I1133" s="68" t="s">
        <v>50139</v>
      </c>
      <c r="J1133" s="68" t="s">
        <v>50140</v>
      </c>
      <c r="K1133" s="68" t="s">
        <v>50141</v>
      </c>
      <c r="L1133" s="100" t="s">
        <v>50142</v>
      </c>
      <c r="N1133" s="68">
        <v>0.64</v>
      </c>
      <c r="O1133" s="68">
        <v>130</v>
      </c>
      <c r="P1133" s="68">
        <v>1.95</v>
      </c>
      <c r="Q1133" s="68">
        <v>0.13650000000000001</v>
      </c>
      <c r="R1133" s="68">
        <v>0</v>
      </c>
      <c r="S1133" s="68">
        <v>17</v>
      </c>
      <c r="T1133" s="53">
        <v>19.09</v>
      </c>
    </row>
    <row r="1134" spans="1:20" ht="21.6" customHeight="1" x14ac:dyDescent="0.25">
      <c r="A1134" s="68">
        <v>1133</v>
      </c>
      <c r="B1134" s="99">
        <v>243911</v>
      </c>
      <c r="C1134" s="68" t="s">
        <v>4101</v>
      </c>
      <c r="D1134" s="68" t="s">
        <v>4102</v>
      </c>
      <c r="E1134" s="68" t="s">
        <v>4110</v>
      </c>
      <c r="F1134" s="68" t="s">
        <v>4103</v>
      </c>
      <c r="G1134" s="68" t="s">
        <v>6582</v>
      </c>
      <c r="H1134" s="68" t="s">
        <v>4104</v>
      </c>
      <c r="I1134" s="68" t="s">
        <v>50143</v>
      </c>
      <c r="J1134" s="68" t="s">
        <v>50144</v>
      </c>
      <c r="K1134" s="68" t="s">
        <v>50145</v>
      </c>
      <c r="L1134" s="100" t="s">
        <v>50146</v>
      </c>
      <c r="N1134" s="68">
        <v>0.63200000000000001</v>
      </c>
      <c r="O1134" s="68">
        <v>130</v>
      </c>
      <c r="P1134" s="68">
        <v>1.95</v>
      </c>
      <c r="Q1134" s="68">
        <v>0.13650000000000001</v>
      </c>
      <c r="R1134" s="68">
        <v>0</v>
      </c>
      <c r="S1134" s="68">
        <v>17</v>
      </c>
      <c r="T1134" s="53">
        <v>19.09</v>
      </c>
    </row>
    <row r="1135" spans="1:20" ht="21.6" customHeight="1" x14ac:dyDescent="0.25">
      <c r="A1135" s="68">
        <v>1134</v>
      </c>
      <c r="B1135" s="99">
        <v>243911</v>
      </c>
      <c r="C1135" s="68" t="s">
        <v>4101</v>
      </c>
      <c r="D1135" s="68" t="s">
        <v>4102</v>
      </c>
      <c r="E1135" s="68" t="s">
        <v>4110</v>
      </c>
      <c r="F1135" s="68" t="s">
        <v>4103</v>
      </c>
      <c r="G1135" s="68" t="s">
        <v>6582</v>
      </c>
      <c r="H1135" s="68" t="s">
        <v>4104</v>
      </c>
      <c r="I1135" s="68" t="s">
        <v>50147</v>
      </c>
      <c r="J1135" s="68" t="s">
        <v>50148</v>
      </c>
      <c r="K1135" s="68" t="s">
        <v>50149</v>
      </c>
      <c r="L1135" s="100" t="s">
        <v>50150</v>
      </c>
      <c r="N1135" s="68">
        <v>0.622</v>
      </c>
      <c r="O1135" s="68">
        <v>130</v>
      </c>
      <c r="P1135" s="68">
        <v>1.95</v>
      </c>
      <c r="Q1135" s="68">
        <v>0.13650000000000001</v>
      </c>
      <c r="R1135" s="68">
        <v>0</v>
      </c>
      <c r="S1135" s="68">
        <v>17</v>
      </c>
      <c r="T1135" s="53">
        <v>19.09</v>
      </c>
    </row>
    <row r="1136" spans="1:20" ht="21.6" customHeight="1" x14ac:dyDescent="0.25">
      <c r="A1136" s="68">
        <v>1135</v>
      </c>
      <c r="B1136" s="99">
        <v>243911</v>
      </c>
      <c r="C1136" s="68" t="s">
        <v>4101</v>
      </c>
      <c r="D1136" s="68" t="s">
        <v>4102</v>
      </c>
      <c r="E1136" s="68" t="s">
        <v>4110</v>
      </c>
      <c r="F1136" s="68" t="s">
        <v>4103</v>
      </c>
      <c r="G1136" s="68" t="s">
        <v>6582</v>
      </c>
      <c r="H1136" s="68" t="s">
        <v>4104</v>
      </c>
      <c r="I1136" s="68" t="s">
        <v>50151</v>
      </c>
      <c r="J1136" s="68" t="s">
        <v>43325</v>
      </c>
      <c r="K1136" s="68" t="s">
        <v>43326</v>
      </c>
      <c r="L1136" s="100" t="s">
        <v>43327</v>
      </c>
      <c r="N1136" s="68">
        <v>1.254</v>
      </c>
      <c r="O1136" s="68">
        <v>230</v>
      </c>
      <c r="P1136" s="68">
        <v>3.45</v>
      </c>
      <c r="Q1136" s="68">
        <v>0.24149999999999999</v>
      </c>
      <c r="R1136" s="68">
        <v>0</v>
      </c>
      <c r="S1136" s="68">
        <v>22</v>
      </c>
      <c r="T1136" s="53">
        <v>25.69</v>
      </c>
    </row>
    <row r="1137" spans="1:20" ht="21.6" customHeight="1" x14ac:dyDescent="0.25">
      <c r="A1137" s="68">
        <v>1136</v>
      </c>
      <c r="B1137" s="99">
        <v>243911</v>
      </c>
      <c r="C1137" s="68" t="s">
        <v>4101</v>
      </c>
      <c r="D1137" s="68" t="s">
        <v>4102</v>
      </c>
      <c r="E1137" s="68" t="s">
        <v>4110</v>
      </c>
      <c r="F1137" s="68" t="s">
        <v>4103</v>
      </c>
      <c r="G1137" s="68" t="s">
        <v>6582</v>
      </c>
      <c r="H1137" s="68" t="s">
        <v>4104</v>
      </c>
      <c r="I1137" s="68" t="s">
        <v>50152</v>
      </c>
      <c r="J1137" s="68" t="s">
        <v>50153</v>
      </c>
      <c r="K1137" s="68" t="s">
        <v>50154</v>
      </c>
      <c r="L1137" s="100" t="s">
        <v>50155</v>
      </c>
      <c r="N1137" s="68">
        <v>0.64</v>
      </c>
      <c r="O1137" s="68">
        <v>130</v>
      </c>
      <c r="P1137" s="68">
        <v>1.95</v>
      </c>
      <c r="Q1137" s="68">
        <v>0.13650000000000001</v>
      </c>
      <c r="R1137" s="68">
        <v>0</v>
      </c>
      <c r="S1137" s="68">
        <v>17</v>
      </c>
      <c r="T1137" s="53">
        <v>19.09</v>
      </c>
    </row>
    <row r="1138" spans="1:20" ht="21.6" customHeight="1" x14ac:dyDescent="0.25">
      <c r="A1138" s="68">
        <v>1137</v>
      </c>
      <c r="B1138" s="99">
        <v>243911</v>
      </c>
      <c r="C1138" s="68" t="s">
        <v>4101</v>
      </c>
      <c r="D1138" s="68" t="s">
        <v>4102</v>
      </c>
      <c r="E1138" s="68" t="s">
        <v>4110</v>
      </c>
      <c r="F1138" s="68" t="s">
        <v>4103</v>
      </c>
      <c r="G1138" s="68" t="s">
        <v>6582</v>
      </c>
      <c r="H1138" s="68" t="s">
        <v>4104</v>
      </c>
      <c r="I1138" s="68" t="s">
        <v>50156</v>
      </c>
      <c r="J1138" s="68" t="s">
        <v>50157</v>
      </c>
      <c r="K1138" s="68" t="s">
        <v>50158</v>
      </c>
      <c r="L1138" s="100" t="s">
        <v>50159</v>
      </c>
      <c r="N1138" s="68">
        <v>3.86</v>
      </c>
      <c r="O1138" s="68">
        <v>730</v>
      </c>
      <c r="P1138" s="68">
        <v>10.95</v>
      </c>
      <c r="Q1138" s="68">
        <v>0.76649999999999996</v>
      </c>
      <c r="R1138" s="68">
        <v>0</v>
      </c>
      <c r="S1138" s="68">
        <v>43</v>
      </c>
      <c r="T1138" s="53">
        <v>54.72</v>
      </c>
    </row>
    <row r="1139" spans="1:20" ht="21.6" customHeight="1" x14ac:dyDescent="0.25">
      <c r="A1139" s="68">
        <v>1138</v>
      </c>
      <c r="B1139" s="99">
        <v>243911</v>
      </c>
      <c r="C1139" s="68" t="s">
        <v>4101</v>
      </c>
      <c r="D1139" s="68" t="s">
        <v>4102</v>
      </c>
      <c r="E1139" s="68" t="s">
        <v>4110</v>
      </c>
      <c r="F1139" s="68" t="s">
        <v>4103</v>
      </c>
      <c r="G1139" s="68" t="s">
        <v>6582</v>
      </c>
      <c r="H1139" s="68" t="s">
        <v>4104</v>
      </c>
      <c r="I1139" s="68" t="s">
        <v>50160</v>
      </c>
      <c r="J1139" s="68" t="s">
        <v>50161</v>
      </c>
      <c r="K1139" s="68" t="s">
        <v>50162</v>
      </c>
      <c r="L1139" s="100" t="s">
        <v>50163</v>
      </c>
      <c r="N1139" s="68">
        <v>1.222</v>
      </c>
      <c r="O1139" s="68">
        <v>230</v>
      </c>
      <c r="P1139" s="68">
        <v>3.45</v>
      </c>
      <c r="Q1139" s="68">
        <v>0.24149999999999999</v>
      </c>
      <c r="R1139" s="68">
        <v>0</v>
      </c>
      <c r="S1139" s="68">
        <v>22</v>
      </c>
      <c r="T1139" s="53">
        <v>25.69</v>
      </c>
    </row>
    <row r="1140" spans="1:20" ht="21.6" customHeight="1" x14ac:dyDescent="0.25">
      <c r="A1140" s="68">
        <v>1139</v>
      </c>
      <c r="B1140" s="99">
        <v>243911</v>
      </c>
      <c r="C1140" s="68" t="s">
        <v>4101</v>
      </c>
      <c r="D1140" s="68" t="s">
        <v>4102</v>
      </c>
      <c r="E1140" s="68" t="s">
        <v>4110</v>
      </c>
      <c r="F1140" s="68" t="s">
        <v>4103</v>
      </c>
      <c r="G1140" s="68" t="s">
        <v>6582</v>
      </c>
      <c r="H1140" s="68" t="s">
        <v>4104</v>
      </c>
      <c r="I1140" s="68" t="s">
        <v>50164</v>
      </c>
      <c r="J1140" s="68" t="s">
        <v>41468</v>
      </c>
      <c r="K1140" s="68" t="s">
        <v>4706</v>
      </c>
      <c r="L1140" s="100" t="s">
        <v>41469</v>
      </c>
      <c r="N1140" s="68">
        <v>1.8360000000000001</v>
      </c>
      <c r="O1140" s="68">
        <v>330</v>
      </c>
      <c r="P1140" s="68">
        <v>4.95</v>
      </c>
      <c r="Q1140" s="68">
        <v>0.34649999999999997</v>
      </c>
      <c r="R1140" s="68">
        <v>0</v>
      </c>
      <c r="S1140" s="68">
        <v>22</v>
      </c>
      <c r="T1140" s="53">
        <v>27.3</v>
      </c>
    </row>
    <row r="1141" spans="1:20" ht="21.6" customHeight="1" x14ac:dyDescent="0.25">
      <c r="A1141" s="68">
        <v>1140</v>
      </c>
      <c r="B1141" s="99">
        <v>243911</v>
      </c>
      <c r="C1141" s="68" t="s">
        <v>4101</v>
      </c>
      <c r="D1141" s="68" t="s">
        <v>4102</v>
      </c>
      <c r="E1141" s="68" t="s">
        <v>4110</v>
      </c>
      <c r="F1141" s="68" t="s">
        <v>4103</v>
      </c>
      <c r="G1141" s="68" t="s">
        <v>6582</v>
      </c>
      <c r="H1141" s="68" t="s">
        <v>4104</v>
      </c>
      <c r="I1141" s="68" t="s">
        <v>50165</v>
      </c>
      <c r="J1141" s="68" t="s">
        <v>44212</v>
      </c>
      <c r="K1141" s="68" t="s">
        <v>44213</v>
      </c>
      <c r="L1141" s="100" t="s">
        <v>44214</v>
      </c>
      <c r="N1141" s="68">
        <v>0.63800000000000001</v>
      </c>
      <c r="O1141" s="68">
        <v>130</v>
      </c>
      <c r="P1141" s="68">
        <v>1.95</v>
      </c>
      <c r="Q1141" s="68">
        <v>0.13650000000000001</v>
      </c>
      <c r="R1141" s="68">
        <v>0</v>
      </c>
      <c r="S1141" s="68">
        <v>17</v>
      </c>
      <c r="T1141" s="53">
        <v>19.09</v>
      </c>
    </row>
    <row r="1142" spans="1:20" ht="21.6" customHeight="1" x14ac:dyDescent="0.25">
      <c r="A1142" s="68">
        <v>1141</v>
      </c>
      <c r="B1142" s="99">
        <v>243911</v>
      </c>
      <c r="C1142" s="68" t="s">
        <v>4101</v>
      </c>
      <c r="D1142" s="68" t="s">
        <v>4102</v>
      </c>
      <c r="E1142" s="68" t="s">
        <v>4110</v>
      </c>
      <c r="F1142" s="68" t="s">
        <v>4103</v>
      </c>
      <c r="G1142" s="68" t="s">
        <v>6582</v>
      </c>
      <c r="H1142" s="68" t="s">
        <v>4104</v>
      </c>
      <c r="I1142" s="68" t="s">
        <v>50166</v>
      </c>
      <c r="J1142" s="68" t="s">
        <v>50167</v>
      </c>
      <c r="K1142" s="68" t="s">
        <v>50168</v>
      </c>
      <c r="L1142" s="100" t="s">
        <v>50169</v>
      </c>
      <c r="N1142" s="68">
        <v>0.626</v>
      </c>
      <c r="O1142" s="68">
        <v>130</v>
      </c>
      <c r="P1142" s="68">
        <v>1.95</v>
      </c>
      <c r="Q1142" s="68">
        <v>0.13650000000000001</v>
      </c>
      <c r="R1142" s="68">
        <v>0</v>
      </c>
      <c r="S1142" s="68">
        <v>17</v>
      </c>
      <c r="T1142" s="53">
        <v>19.09</v>
      </c>
    </row>
    <row r="1143" spans="1:20" ht="21.6" customHeight="1" x14ac:dyDescent="0.25">
      <c r="A1143" s="68">
        <v>1142</v>
      </c>
      <c r="B1143" s="99">
        <v>243911</v>
      </c>
      <c r="C1143" s="68" t="s">
        <v>4101</v>
      </c>
      <c r="D1143" s="68" t="s">
        <v>4102</v>
      </c>
      <c r="E1143" s="68" t="s">
        <v>4110</v>
      </c>
      <c r="F1143" s="68" t="s">
        <v>4103</v>
      </c>
      <c r="G1143" s="68" t="s">
        <v>6582</v>
      </c>
      <c r="H1143" s="68" t="s">
        <v>4104</v>
      </c>
      <c r="I1143" s="68" t="s">
        <v>50170</v>
      </c>
      <c r="J1143" s="68" t="s">
        <v>50171</v>
      </c>
      <c r="K1143" s="68" t="s">
        <v>50172</v>
      </c>
      <c r="L1143" s="100" t="s">
        <v>50173</v>
      </c>
      <c r="N1143" s="68">
        <v>0.64600000000000002</v>
      </c>
      <c r="O1143" s="68">
        <v>130</v>
      </c>
      <c r="P1143" s="68">
        <v>1.95</v>
      </c>
      <c r="Q1143" s="68">
        <v>0.13650000000000001</v>
      </c>
      <c r="R1143" s="68">
        <v>0</v>
      </c>
      <c r="S1143" s="68">
        <v>17</v>
      </c>
      <c r="T1143" s="53">
        <v>19.09</v>
      </c>
    </row>
    <row r="1144" spans="1:20" ht="21.6" customHeight="1" x14ac:dyDescent="0.25">
      <c r="A1144" s="68">
        <v>1143</v>
      </c>
      <c r="B1144" s="99">
        <v>243911</v>
      </c>
      <c r="C1144" s="68" t="s">
        <v>4101</v>
      </c>
      <c r="D1144" s="68" t="s">
        <v>4102</v>
      </c>
      <c r="E1144" s="68" t="s">
        <v>4110</v>
      </c>
      <c r="F1144" s="68" t="s">
        <v>4103</v>
      </c>
      <c r="G1144" s="68" t="s">
        <v>6582</v>
      </c>
      <c r="H1144" s="68" t="s">
        <v>4104</v>
      </c>
      <c r="I1144" s="68" t="s">
        <v>50174</v>
      </c>
      <c r="J1144" s="68" t="s">
        <v>50175</v>
      </c>
      <c r="K1144" s="68" t="s">
        <v>50176</v>
      </c>
      <c r="L1144" s="100" t="s">
        <v>50177</v>
      </c>
      <c r="N1144" s="68">
        <v>1.258</v>
      </c>
      <c r="O1144" s="68">
        <v>230</v>
      </c>
      <c r="P1144" s="68">
        <v>3.45</v>
      </c>
      <c r="Q1144" s="68">
        <v>0.24149999999999999</v>
      </c>
      <c r="R1144" s="68">
        <v>0</v>
      </c>
      <c r="S1144" s="68">
        <v>22</v>
      </c>
      <c r="T1144" s="53">
        <v>25.69</v>
      </c>
    </row>
    <row r="1145" spans="1:20" ht="21.6" customHeight="1" x14ac:dyDescent="0.25">
      <c r="A1145" s="68">
        <v>1144</v>
      </c>
      <c r="B1145" s="99">
        <v>243911</v>
      </c>
      <c r="C1145" s="68" t="s">
        <v>4101</v>
      </c>
      <c r="D1145" s="68" t="s">
        <v>4102</v>
      </c>
      <c r="E1145" s="68" t="s">
        <v>4110</v>
      </c>
      <c r="F1145" s="68" t="s">
        <v>4103</v>
      </c>
      <c r="G1145" s="68" t="s">
        <v>6582</v>
      </c>
      <c r="H1145" s="68" t="s">
        <v>4104</v>
      </c>
      <c r="I1145" s="68" t="s">
        <v>50178</v>
      </c>
      <c r="J1145" s="68" t="s">
        <v>50179</v>
      </c>
      <c r="K1145" s="68" t="s">
        <v>50180</v>
      </c>
      <c r="L1145" s="100" t="s">
        <v>50181</v>
      </c>
      <c r="N1145" s="68">
        <v>0.626</v>
      </c>
      <c r="O1145" s="68">
        <v>130</v>
      </c>
      <c r="P1145" s="68">
        <v>1.95</v>
      </c>
      <c r="Q1145" s="68">
        <v>0.13650000000000001</v>
      </c>
      <c r="R1145" s="68">
        <v>0</v>
      </c>
      <c r="S1145" s="68">
        <v>17</v>
      </c>
      <c r="T1145" s="53">
        <v>19.09</v>
      </c>
    </row>
    <row r="1146" spans="1:20" ht="21.6" customHeight="1" x14ac:dyDescent="0.25">
      <c r="A1146" s="68">
        <v>1145</v>
      </c>
      <c r="B1146" s="99">
        <v>243911</v>
      </c>
      <c r="C1146" s="68" t="s">
        <v>4101</v>
      </c>
      <c r="D1146" s="68" t="s">
        <v>4102</v>
      </c>
      <c r="E1146" s="68" t="s">
        <v>4110</v>
      </c>
      <c r="F1146" s="68" t="s">
        <v>4103</v>
      </c>
      <c r="G1146" s="68" t="s">
        <v>6582</v>
      </c>
      <c r="H1146" s="68" t="s">
        <v>4104</v>
      </c>
      <c r="I1146" s="68" t="s">
        <v>50182</v>
      </c>
      <c r="J1146" s="68" t="s">
        <v>50183</v>
      </c>
      <c r="K1146" s="68" t="s">
        <v>50184</v>
      </c>
      <c r="L1146" s="100" t="s">
        <v>50185</v>
      </c>
      <c r="N1146" s="68">
        <v>0.63600000000000001</v>
      </c>
      <c r="O1146" s="68">
        <v>130</v>
      </c>
      <c r="P1146" s="68">
        <v>1.95</v>
      </c>
      <c r="Q1146" s="68">
        <v>0.13650000000000001</v>
      </c>
      <c r="R1146" s="68">
        <v>0</v>
      </c>
      <c r="S1146" s="68">
        <v>17</v>
      </c>
      <c r="T1146" s="53">
        <v>19.09</v>
      </c>
    </row>
    <row r="1147" spans="1:20" ht="21.6" customHeight="1" x14ac:dyDescent="0.25">
      <c r="A1147" s="68">
        <v>1146</v>
      </c>
      <c r="B1147" s="99">
        <v>243911</v>
      </c>
      <c r="C1147" s="68" t="s">
        <v>4101</v>
      </c>
      <c r="D1147" s="68" t="s">
        <v>4102</v>
      </c>
      <c r="E1147" s="68" t="s">
        <v>4110</v>
      </c>
      <c r="F1147" s="68" t="s">
        <v>4103</v>
      </c>
      <c r="G1147" s="68" t="s">
        <v>6582</v>
      </c>
      <c r="H1147" s="68" t="s">
        <v>4104</v>
      </c>
      <c r="I1147" s="68" t="s">
        <v>50186</v>
      </c>
      <c r="J1147" s="68" t="s">
        <v>47935</v>
      </c>
      <c r="K1147" s="68" t="s">
        <v>47936</v>
      </c>
      <c r="L1147" s="100" t="s">
        <v>47937</v>
      </c>
      <c r="N1147" s="68">
        <v>0.64600000000000002</v>
      </c>
      <c r="O1147" s="68">
        <v>130</v>
      </c>
      <c r="P1147" s="68">
        <v>1.95</v>
      </c>
      <c r="Q1147" s="68">
        <v>0.13650000000000001</v>
      </c>
      <c r="R1147" s="68">
        <v>0</v>
      </c>
      <c r="S1147" s="68">
        <v>17</v>
      </c>
      <c r="T1147" s="53">
        <v>19.09</v>
      </c>
    </row>
    <row r="1148" spans="1:20" ht="21.6" customHeight="1" x14ac:dyDescent="0.25">
      <c r="A1148" s="68">
        <v>1147</v>
      </c>
      <c r="B1148" s="99">
        <v>243911</v>
      </c>
      <c r="C1148" s="68" t="s">
        <v>4101</v>
      </c>
      <c r="D1148" s="68" t="s">
        <v>4102</v>
      </c>
      <c r="E1148" s="68" t="s">
        <v>4110</v>
      </c>
      <c r="F1148" s="68" t="s">
        <v>4103</v>
      </c>
      <c r="G1148" s="68" t="s">
        <v>6582</v>
      </c>
      <c r="H1148" s="68" t="s">
        <v>4104</v>
      </c>
      <c r="I1148" s="68" t="s">
        <v>50187</v>
      </c>
      <c r="J1148" s="68" t="s">
        <v>38563</v>
      </c>
      <c r="K1148" s="68" t="s">
        <v>38564</v>
      </c>
      <c r="L1148" s="100" t="s">
        <v>38565</v>
      </c>
      <c r="N1148" s="68">
        <v>0.63</v>
      </c>
      <c r="O1148" s="68">
        <v>130</v>
      </c>
      <c r="P1148" s="68">
        <v>1.95</v>
      </c>
      <c r="Q1148" s="68">
        <v>0.13650000000000001</v>
      </c>
      <c r="R1148" s="68">
        <v>0</v>
      </c>
      <c r="S1148" s="68">
        <v>17</v>
      </c>
      <c r="T1148" s="53">
        <v>19.09</v>
      </c>
    </row>
    <row r="1149" spans="1:20" ht="21.6" customHeight="1" x14ac:dyDescent="0.25">
      <c r="A1149" s="68">
        <v>1148</v>
      </c>
      <c r="B1149" s="99">
        <v>243911</v>
      </c>
      <c r="C1149" s="68" t="s">
        <v>4101</v>
      </c>
      <c r="D1149" s="68" t="s">
        <v>4102</v>
      </c>
      <c r="E1149" s="68" t="s">
        <v>4110</v>
      </c>
      <c r="F1149" s="68" t="s">
        <v>4103</v>
      </c>
      <c r="G1149" s="68" t="s">
        <v>6582</v>
      </c>
      <c r="H1149" s="68" t="s">
        <v>4104</v>
      </c>
      <c r="I1149" s="68" t="s">
        <v>50188</v>
      </c>
      <c r="J1149" s="68" t="s">
        <v>50189</v>
      </c>
      <c r="K1149" s="68" t="s">
        <v>50190</v>
      </c>
      <c r="L1149" s="100" t="s">
        <v>50191</v>
      </c>
      <c r="N1149" s="68">
        <v>0.624</v>
      </c>
      <c r="O1149" s="68">
        <v>130</v>
      </c>
      <c r="P1149" s="68">
        <v>1.95</v>
      </c>
      <c r="Q1149" s="68">
        <v>0.13650000000000001</v>
      </c>
      <c r="R1149" s="68">
        <v>0</v>
      </c>
      <c r="S1149" s="68">
        <v>17</v>
      </c>
      <c r="T1149" s="53">
        <v>19.09</v>
      </c>
    </row>
    <row r="1150" spans="1:20" ht="21.6" customHeight="1" x14ac:dyDescent="0.25">
      <c r="A1150" s="68">
        <v>1149</v>
      </c>
      <c r="B1150" s="99">
        <v>243911</v>
      </c>
      <c r="C1150" s="68" t="s">
        <v>4101</v>
      </c>
      <c r="D1150" s="68" t="s">
        <v>4102</v>
      </c>
      <c r="E1150" s="68" t="s">
        <v>4110</v>
      </c>
      <c r="F1150" s="68" t="s">
        <v>4103</v>
      </c>
      <c r="G1150" s="68" t="s">
        <v>6582</v>
      </c>
      <c r="H1150" s="68" t="s">
        <v>4104</v>
      </c>
      <c r="I1150" s="68" t="s">
        <v>50192</v>
      </c>
      <c r="J1150" s="68" t="s">
        <v>44825</v>
      </c>
      <c r="K1150" s="68" t="s">
        <v>44826</v>
      </c>
      <c r="L1150" s="100" t="s">
        <v>44827</v>
      </c>
      <c r="N1150" s="68">
        <v>1.228</v>
      </c>
      <c r="O1150" s="68">
        <v>230</v>
      </c>
      <c r="P1150" s="68">
        <v>3.45</v>
      </c>
      <c r="Q1150" s="68">
        <v>0.24149999999999999</v>
      </c>
      <c r="R1150" s="68">
        <v>0</v>
      </c>
      <c r="S1150" s="68">
        <v>22</v>
      </c>
      <c r="T1150" s="53">
        <v>25.69</v>
      </c>
    </row>
    <row r="1151" spans="1:20" ht="21.6" customHeight="1" x14ac:dyDescent="0.25">
      <c r="A1151" s="68">
        <v>1150</v>
      </c>
      <c r="B1151" s="99">
        <v>243911</v>
      </c>
      <c r="C1151" s="68" t="s">
        <v>4101</v>
      </c>
      <c r="D1151" s="68" t="s">
        <v>4102</v>
      </c>
      <c r="E1151" s="68" t="s">
        <v>4110</v>
      </c>
      <c r="F1151" s="68" t="s">
        <v>4103</v>
      </c>
      <c r="G1151" s="68" t="s">
        <v>6582</v>
      </c>
      <c r="H1151" s="68" t="s">
        <v>4104</v>
      </c>
      <c r="I1151" s="68" t="s">
        <v>50193</v>
      </c>
      <c r="J1151" s="68" t="s">
        <v>50194</v>
      </c>
      <c r="K1151" s="68" t="s">
        <v>50195</v>
      </c>
      <c r="L1151" s="100" t="s">
        <v>50196</v>
      </c>
      <c r="N1151" s="68">
        <v>1.738</v>
      </c>
      <c r="O1151" s="68">
        <v>330</v>
      </c>
      <c r="P1151" s="68">
        <v>4.95</v>
      </c>
      <c r="Q1151" s="68">
        <v>0.34649999999999997</v>
      </c>
      <c r="R1151" s="68">
        <v>0</v>
      </c>
      <c r="S1151" s="68">
        <v>22</v>
      </c>
      <c r="T1151" s="53">
        <v>27.3</v>
      </c>
    </row>
    <row r="1152" spans="1:20" ht="21.6" customHeight="1" x14ac:dyDescent="0.25">
      <c r="A1152" s="68">
        <v>1151</v>
      </c>
      <c r="B1152" s="99">
        <v>243911</v>
      </c>
      <c r="C1152" s="68" t="s">
        <v>4101</v>
      </c>
      <c r="D1152" s="68" t="s">
        <v>4102</v>
      </c>
      <c r="E1152" s="68" t="s">
        <v>4110</v>
      </c>
      <c r="F1152" s="68" t="s">
        <v>4103</v>
      </c>
      <c r="G1152" s="68" t="s">
        <v>6582</v>
      </c>
      <c r="H1152" s="68" t="s">
        <v>4104</v>
      </c>
      <c r="I1152" s="68" t="s">
        <v>50197</v>
      </c>
      <c r="J1152" s="68" t="s">
        <v>34728</v>
      </c>
      <c r="K1152" s="68" t="s">
        <v>34729</v>
      </c>
      <c r="L1152" s="100" t="s">
        <v>34730</v>
      </c>
      <c r="N1152" s="68">
        <v>1.22</v>
      </c>
      <c r="O1152" s="68">
        <v>230</v>
      </c>
      <c r="P1152" s="68">
        <v>3.45</v>
      </c>
      <c r="Q1152" s="68">
        <v>0.24149999999999999</v>
      </c>
      <c r="R1152" s="68">
        <v>0</v>
      </c>
      <c r="S1152" s="68">
        <v>22</v>
      </c>
      <c r="T1152" s="53">
        <v>25.69</v>
      </c>
    </row>
    <row r="1153" spans="1:20" ht="21.6" customHeight="1" x14ac:dyDescent="0.25">
      <c r="A1153" s="68">
        <v>1152</v>
      </c>
      <c r="B1153" s="99">
        <v>243911</v>
      </c>
      <c r="C1153" s="68" t="s">
        <v>4101</v>
      </c>
      <c r="D1153" s="68" t="s">
        <v>4102</v>
      </c>
      <c r="E1153" s="68" t="s">
        <v>4110</v>
      </c>
      <c r="F1153" s="68" t="s">
        <v>4103</v>
      </c>
      <c r="G1153" s="68" t="s">
        <v>6582</v>
      </c>
      <c r="H1153" s="68" t="s">
        <v>4104</v>
      </c>
      <c r="I1153" s="68" t="s">
        <v>50198</v>
      </c>
      <c r="J1153" s="68" t="s">
        <v>50199</v>
      </c>
      <c r="K1153" s="68" t="s">
        <v>50200</v>
      </c>
      <c r="L1153" s="100" t="s">
        <v>50201</v>
      </c>
      <c r="N1153" s="68">
        <v>0.61799999999999999</v>
      </c>
      <c r="O1153" s="68">
        <v>130</v>
      </c>
      <c r="P1153" s="68">
        <v>1.95</v>
      </c>
      <c r="Q1153" s="68">
        <v>0.13650000000000001</v>
      </c>
      <c r="R1153" s="68">
        <v>0</v>
      </c>
      <c r="S1153" s="68">
        <v>17</v>
      </c>
      <c r="T1153" s="53">
        <v>19.09</v>
      </c>
    </row>
    <row r="1154" spans="1:20" ht="21.6" customHeight="1" x14ac:dyDescent="0.25">
      <c r="A1154" s="68">
        <v>1153</v>
      </c>
      <c r="B1154" s="99">
        <v>243911</v>
      </c>
      <c r="C1154" s="68" t="s">
        <v>4101</v>
      </c>
      <c r="D1154" s="68" t="s">
        <v>4102</v>
      </c>
      <c r="E1154" s="68" t="s">
        <v>4110</v>
      </c>
      <c r="F1154" s="68" t="s">
        <v>4103</v>
      </c>
      <c r="G1154" s="68" t="s">
        <v>6582</v>
      </c>
      <c r="H1154" s="68" t="s">
        <v>4104</v>
      </c>
      <c r="I1154" s="68" t="s">
        <v>50202</v>
      </c>
      <c r="J1154" s="68" t="s">
        <v>50203</v>
      </c>
      <c r="K1154" s="68" t="s">
        <v>50204</v>
      </c>
      <c r="L1154" s="100" t="s">
        <v>50205</v>
      </c>
      <c r="N1154" s="68">
        <v>0.64600000000000002</v>
      </c>
      <c r="O1154" s="68">
        <v>130</v>
      </c>
      <c r="P1154" s="68">
        <v>1.95</v>
      </c>
      <c r="Q1154" s="68">
        <v>0.13650000000000001</v>
      </c>
      <c r="R1154" s="68">
        <v>0</v>
      </c>
      <c r="S1154" s="68">
        <v>17</v>
      </c>
      <c r="T1154" s="53">
        <v>19.09</v>
      </c>
    </row>
    <row r="1155" spans="1:20" ht="21.6" customHeight="1" x14ac:dyDescent="0.25">
      <c r="A1155" s="68">
        <v>1154</v>
      </c>
      <c r="B1155" s="99">
        <v>243911</v>
      </c>
      <c r="C1155" s="68" t="s">
        <v>4101</v>
      </c>
      <c r="D1155" s="68" t="s">
        <v>4102</v>
      </c>
      <c r="E1155" s="68" t="s">
        <v>4110</v>
      </c>
      <c r="F1155" s="68" t="s">
        <v>4103</v>
      </c>
      <c r="G1155" s="68" t="s">
        <v>6582</v>
      </c>
      <c r="H1155" s="68" t="s">
        <v>4104</v>
      </c>
      <c r="I1155" s="68" t="s">
        <v>50206</v>
      </c>
      <c r="J1155" s="68" t="s">
        <v>47462</v>
      </c>
      <c r="K1155" s="68" t="s">
        <v>47463</v>
      </c>
      <c r="L1155" s="100" t="s">
        <v>47464</v>
      </c>
      <c r="N1155" s="68">
        <v>1.792</v>
      </c>
      <c r="O1155" s="68">
        <v>330</v>
      </c>
      <c r="P1155" s="68">
        <v>4.95</v>
      </c>
      <c r="Q1155" s="68">
        <v>0.34649999999999997</v>
      </c>
      <c r="R1155" s="68">
        <v>0</v>
      </c>
      <c r="S1155" s="68">
        <v>22</v>
      </c>
      <c r="T1155" s="53">
        <v>27.3</v>
      </c>
    </row>
    <row r="1156" spans="1:20" ht="21.6" customHeight="1" x14ac:dyDescent="0.25">
      <c r="A1156" s="68">
        <v>1155</v>
      </c>
      <c r="B1156" s="99">
        <v>243911</v>
      </c>
      <c r="C1156" s="68" t="s">
        <v>4101</v>
      </c>
      <c r="D1156" s="68" t="s">
        <v>4102</v>
      </c>
      <c r="E1156" s="68" t="s">
        <v>4110</v>
      </c>
      <c r="F1156" s="68" t="s">
        <v>4103</v>
      </c>
      <c r="G1156" s="68" t="s">
        <v>6582</v>
      </c>
      <c r="H1156" s="68" t="s">
        <v>4104</v>
      </c>
      <c r="I1156" s="68" t="s">
        <v>50207</v>
      </c>
      <c r="J1156" s="68" t="s">
        <v>50208</v>
      </c>
      <c r="K1156" s="68" t="s">
        <v>50209</v>
      </c>
      <c r="L1156" s="100" t="s">
        <v>50210</v>
      </c>
      <c r="N1156" s="68">
        <v>0.628</v>
      </c>
      <c r="O1156" s="68">
        <v>130</v>
      </c>
      <c r="P1156" s="68">
        <v>1.95</v>
      </c>
      <c r="Q1156" s="68">
        <v>0.13650000000000001</v>
      </c>
      <c r="R1156" s="68">
        <v>0</v>
      </c>
      <c r="S1156" s="68">
        <v>17</v>
      </c>
      <c r="T1156" s="53">
        <v>19.09</v>
      </c>
    </row>
    <row r="1157" spans="1:20" ht="21.6" customHeight="1" x14ac:dyDescent="0.25">
      <c r="A1157" s="68">
        <v>1156</v>
      </c>
      <c r="B1157" s="99">
        <v>243911</v>
      </c>
      <c r="C1157" s="68" t="s">
        <v>4101</v>
      </c>
      <c r="D1157" s="68" t="s">
        <v>4102</v>
      </c>
      <c r="E1157" s="68" t="s">
        <v>4110</v>
      </c>
      <c r="F1157" s="68" t="s">
        <v>4103</v>
      </c>
      <c r="G1157" s="68" t="s">
        <v>6582</v>
      </c>
      <c r="H1157" s="68" t="s">
        <v>4104</v>
      </c>
      <c r="I1157" s="68" t="s">
        <v>50211</v>
      </c>
      <c r="J1157" s="68" t="s">
        <v>50212</v>
      </c>
      <c r="K1157" s="68" t="s">
        <v>50213</v>
      </c>
      <c r="L1157" s="100" t="s">
        <v>50214</v>
      </c>
      <c r="N1157" s="68">
        <v>0.62</v>
      </c>
      <c r="O1157" s="68">
        <v>130</v>
      </c>
      <c r="P1157" s="68">
        <v>1.95</v>
      </c>
      <c r="Q1157" s="68">
        <v>0.13650000000000001</v>
      </c>
      <c r="R1157" s="68">
        <v>0</v>
      </c>
      <c r="S1157" s="68">
        <v>17</v>
      </c>
      <c r="T1157" s="53">
        <v>19.09</v>
      </c>
    </row>
    <row r="1158" spans="1:20" ht="21.6" customHeight="1" x14ac:dyDescent="0.25">
      <c r="A1158" s="68">
        <v>1157</v>
      </c>
      <c r="B1158" s="99">
        <v>243911</v>
      </c>
      <c r="C1158" s="68" t="s">
        <v>4101</v>
      </c>
      <c r="D1158" s="68" t="s">
        <v>4102</v>
      </c>
      <c r="E1158" s="68" t="s">
        <v>4110</v>
      </c>
      <c r="F1158" s="68" t="s">
        <v>4103</v>
      </c>
      <c r="G1158" s="68" t="s">
        <v>6582</v>
      </c>
      <c r="H1158" s="68" t="s">
        <v>4104</v>
      </c>
      <c r="I1158" s="68" t="s">
        <v>50215</v>
      </c>
      <c r="J1158" s="68" t="s">
        <v>50216</v>
      </c>
      <c r="K1158" s="68" t="s">
        <v>50217</v>
      </c>
      <c r="L1158" s="100" t="s">
        <v>50218</v>
      </c>
      <c r="N1158" s="68">
        <v>1.1619999999999999</v>
      </c>
      <c r="O1158" s="68">
        <v>0</v>
      </c>
      <c r="P1158" s="68">
        <v>0</v>
      </c>
      <c r="Q1158" s="68">
        <v>0</v>
      </c>
      <c r="R1158" s="68">
        <v>0</v>
      </c>
      <c r="S1158" s="68">
        <v>22</v>
      </c>
      <c r="T1158" s="53">
        <v>22</v>
      </c>
    </row>
    <row r="1159" spans="1:20" ht="21.6" customHeight="1" x14ac:dyDescent="0.25">
      <c r="A1159" s="68">
        <v>1158</v>
      </c>
      <c r="B1159" s="99">
        <v>243911</v>
      </c>
      <c r="C1159" s="68" t="s">
        <v>4101</v>
      </c>
      <c r="D1159" s="68" t="s">
        <v>4102</v>
      </c>
      <c r="E1159" s="68" t="s">
        <v>4110</v>
      </c>
      <c r="F1159" s="68" t="s">
        <v>4103</v>
      </c>
      <c r="G1159" s="68" t="s">
        <v>6582</v>
      </c>
      <c r="H1159" s="68" t="s">
        <v>4104</v>
      </c>
      <c r="I1159" s="68" t="s">
        <v>50219</v>
      </c>
      <c r="J1159" s="68" t="s">
        <v>50220</v>
      </c>
      <c r="K1159" s="68" t="s">
        <v>50221</v>
      </c>
      <c r="L1159" s="100" t="s">
        <v>50222</v>
      </c>
      <c r="N1159" s="68">
        <v>0.63200000000000001</v>
      </c>
      <c r="O1159" s="68">
        <v>0</v>
      </c>
      <c r="P1159" s="68">
        <v>0</v>
      </c>
      <c r="Q1159" s="68">
        <v>0</v>
      </c>
      <c r="R1159" s="68">
        <v>0</v>
      </c>
      <c r="S1159" s="68">
        <v>17</v>
      </c>
      <c r="T1159" s="53">
        <v>17</v>
      </c>
    </row>
    <row r="1160" spans="1:20" ht="21.6" customHeight="1" x14ac:dyDescent="0.25">
      <c r="A1160" s="68">
        <v>1159</v>
      </c>
      <c r="B1160" s="99">
        <v>243911</v>
      </c>
      <c r="C1160" s="68" t="s">
        <v>4101</v>
      </c>
      <c r="D1160" s="68" t="s">
        <v>4102</v>
      </c>
      <c r="E1160" s="68" t="s">
        <v>4110</v>
      </c>
      <c r="F1160" s="68" t="s">
        <v>4103</v>
      </c>
      <c r="G1160" s="68" t="s">
        <v>6582</v>
      </c>
      <c r="H1160" s="68" t="s">
        <v>4104</v>
      </c>
      <c r="I1160" s="68" t="s">
        <v>50223</v>
      </c>
      <c r="J1160" s="68" t="s">
        <v>50224</v>
      </c>
      <c r="K1160" s="68" t="s">
        <v>50225</v>
      </c>
      <c r="L1160" s="100" t="s">
        <v>50226</v>
      </c>
      <c r="N1160" s="68">
        <v>2.8279999999999998</v>
      </c>
      <c r="O1160" s="68">
        <v>0</v>
      </c>
      <c r="P1160" s="68">
        <v>0</v>
      </c>
      <c r="Q1160" s="68">
        <v>0</v>
      </c>
      <c r="R1160" s="68">
        <v>0</v>
      </c>
      <c r="S1160" s="68">
        <v>33</v>
      </c>
      <c r="T1160" s="53">
        <v>33</v>
      </c>
    </row>
    <row r="1161" spans="1:20" ht="21.6" customHeight="1" x14ac:dyDescent="0.25">
      <c r="A1161" s="68">
        <v>1160</v>
      </c>
      <c r="B1161" s="99">
        <v>243911</v>
      </c>
      <c r="C1161" s="68" t="s">
        <v>4101</v>
      </c>
      <c r="D1161" s="68" t="s">
        <v>4102</v>
      </c>
      <c r="E1161" s="68" t="s">
        <v>4110</v>
      </c>
      <c r="F1161" s="68" t="s">
        <v>4103</v>
      </c>
      <c r="G1161" s="68" t="s">
        <v>6582</v>
      </c>
      <c r="H1161" s="68" t="s">
        <v>4104</v>
      </c>
      <c r="I1161" s="68" t="s">
        <v>50227</v>
      </c>
      <c r="J1161" s="68" t="s">
        <v>50228</v>
      </c>
      <c r="K1161" s="68" t="s">
        <v>50229</v>
      </c>
      <c r="L1161" s="100" t="s">
        <v>50230</v>
      </c>
      <c r="N1161" s="68">
        <v>0.66800000000000004</v>
      </c>
      <c r="O1161" s="68">
        <v>0</v>
      </c>
      <c r="P1161" s="68">
        <v>0</v>
      </c>
      <c r="Q1161" s="68">
        <v>0</v>
      </c>
      <c r="R1161" s="68">
        <v>0</v>
      </c>
      <c r="S1161" s="68">
        <v>17</v>
      </c>
      <c r="T1161" s="53">
        <v>17</v>
      </c>
    </row>
    <row r="1162" spans="1:20" ht="21.6" customHeight="1" x14ac:dyDescent="0.25">
      <c r="A1162" s="68">
        <v>1161</v>
      </c>
      <c r="B1162" s="99">
        <v>243911</v>
      </c>
      <c r="C1162" s="68" t="s">
        <v>4101</v>
      </c>
      <c r="D1162" s="68" t="s">
        <v>4102</v>
      </c>
      <c r="E1162" s="68" t="s">
        <v>4110</v>
      </c>
      <c r="F1162" s="68" t="s">
        <v>4103</v>
      </c>
      <c r="G1162" s="68" t="s">
        <v>6582</v>
      </c>
      <c r="H1162" s="68" t="s">
        <v>4104</v>
      </c>
      <c r="I1162" s="68" t="s">
        <v>50231</v>
      </c>
      <c r="J1162" s="68" t="s">
        <v>50232</v>
      </c>
      <c r="K1162" s="68" t="s">
        <v>50233</v>
      </c>
      <c r="L1162" s="100" t="s">
        <v>50234</v>
      </c>
      <c r="N1162" s="68">
        <v>1.1619999999999999</v>
      </c>
      <c r="O1162" s="68">
        <v>0</v>
      </c>
      <c r="P1162" s="68">
        <v>0</v>
      </c>
      <c r="Q1162" s="68">
        <v>0</v>
      </c>
      <c r="R1162" s="68">
        <v>0</v>
      </c>
      <c r="S1162" s="68">
        <v>22</v>
      </c>
      <c r="T1162" s="53">
        <v>22</v>
      </c>
    </row>
    <row r="1163" spans="1:20" ht="21.6" customHeight="1" x14ac:dyDescent="0.25">
      <c r="A1163" s="68">
        <v>1162</v>
      </c>
      <c r="B1163" s="99">
        <v>243911</v>
      </c>
      <c r="C1163" s="68" t="s">
        <v>4101</v>
      </c>
      <c r="D1163" s="68" t="s">
        <v>4102</v>
      </c>
      <c r="E1163" s="68" t="s">
        <v>4110</v>
      </c>
      <c r="F1163" s="68" t="s">
        <v>4103</v>
      </c>
      <c r="G1163" s="68" t="s">
        <v>6582</v>
      </c>
      <c r="H1163" s="68" t="s">
        <v>4104</v>
      </c>
      <c r="I1163" s="68" t="s">
        <v>50235</v>
      </c>
      <c r="J1163" s="68" t="s">
        <v>20930</v>
      </c>
      <c r="K1163" s="68" t="s">
        <v>20931</v>
      </c>
      <c r="L1163" s="100" t="s">
        <v>40999</v>
      </c>
      <c r="N1163" s="68">
        <v>1.1659999999999999</v>
      </c>
      <c r="O1163" s="68">
        <v>0</v>
      </c>
      <c r="P1163" s="68">
        <v>0</v>
      </c>
      <c r="Q1163" s="68">
        <v>0</v>
      </c>
      <c r="R1163" s="68">
        <v>0</v>
      </c>
      <c r="S1163" s="68">
        <v>22</v>
      </c>
      <c r="T1163" s="53">
        <v>22</v>
      </c>
    </row>
    <row r="1164" spans="1:20" ht="21.6" customHeight="1" x14ac:dyDescent="0.25">
      <c r="A1164" s="68">
        <v>1163</v>
      </c>
      <c r="B1164" s="99">
        <v>243911</v>
      </c>
      <c r="C1164" s="68" t="s">
        <v>4101</v>
      </c>
      <c r="D1164" s="68" t="s">
        <v>4102</v>
      </c>
      <c r="E1164" s="68" t="s">
        <v>4110</v>
      </c>
      <c r="F1164" s="68" t="s">
        <v>4103</v>
      </c>
      <c r="G1164" s="68" t="s">
        <v>6582</v>
      </c>
      <c r="H1164" s="68" t="s">
        <v>4104</v>
      </c>
      <c r="I1164" s="68" t="s">
        <v>50236</v>
      </c>
      <c r="J1164" s="68" t="s">
        <v>50237</v>
      </c>
      <c r="K1164" s="68" t="s">
        <v>50238</v>
      </c>
      <c r="L1164" s="100" t="s">
        <v>50239</v>
      </c>
      <c r="N1164" s="68">
        <v>1.1339999999999999</v>
      </c>
      <c r="O1164" s="68">
        <v>0</v>
      </c>
      <c r="P1164" s="68">
        <v>0</v>
      </c>
      <c r="Q1164" s="68">
        <v>0</v>
      </c>
      <c r="R1164" s="68">
        <v>0</v>
      </c>
      <c r="S1164" s="68">
        <v>22</v>
      </c>
      <c r="T1164" s="53">
        <v>22</v>
      </c>
    </row>
    <row r="1165" spans="1:20" ht="21.6" customHeight="1" x14ac:dyDescent="0.25">
      <c r="A1165" s="68">
        <v>1164</v>
      </c>
      <c r="B1165" s="99">
        <v>243911</v>
      </c>
      <c r="C1165" s="68" t="s">
        <v>4101</v>
      </c>
      <c r="D1165" s="68" t="s">
        <v>4102</v>
      </c>
      <c r="E1165" s="68" t="s">
        <v>4110</v>
      </c>
      <c r="F1165" s="68" t="s">
        <v>4103</v>
      </c>
      <c r="G1165" s="68" t="s">
        <v>6582</v>
      </c>
      <c r="H1165" s="68" t="s">
        <v>4104</v>
      </c>
      <c r="I1165" s="68" t="s">
        <v>50240</v>
      </c>
      <c r="J1165" s="68" t="s">
        <v>50241</v>
      </c>
      <c r="K1165" s="68" t="s">
        <v>50242</v>
      </c>
      <c r="L1165" s="100" t="s">
        <v>50243</v>
      </c>
      <c r="N1165" s="68">
        <v>0.628</v>
      </c>
      <c r="O1165" s="68">
        <v>0</v>
      </c>
      <c r="P1165" s="68">
        <v>0</v>
      </c>
      <c r="Q1165" s="68">
        <v>0</v>
      </c>
      <c r="R1165" s="68">
        <v>0</v>
      </c>
      <c r="S1165" s="68">
        <v>17</v>
      </c>
      <c r="T1165" s="53">
        <v>17</v>
      </c>
    </row>
    <row r="1166" spans="1:20" ht="21.6" customHeight="1" x14ac:dyDescent="0.25">
      <c r="A1166" s="68">
        <v>1165</v>
      </c>
      <c r="B1166" s="99">
        <v>243911</v>
      </c>
      <c r="C1166" s="68" t="s">
        <v>4101</v>
      </c>
      <c r="D1166" s="68" t="s">
        <v>4102</v>
      </c>
      <c r="E1166" s="68" t="s">
        <v>4110</v>
      </c>
      <c r="F1166" s="68" t="s">
        <v>4103</v>
      </c>
      <c r="G1166" s="68" t="s">
        <v>6582</v>
      </c>
      <c r="H1166" s="68" t="s">
        <v>4104</v>
      </c>
      <c r="I1166" s="68" t="s">
        <v>50244</v>
      </c>
      <c r="J1166" s="68" t="s">
        <v>50245</v>
      </c>
      <c r="K1166" s="68" t="s">
        <v>50246</v>
      </c>
      <c r="L1166" s="100" t="s">
        <v>50247</v>
      </c>
      <c r="N1166" s="68">
        <v>0.63800000000000001</v>
      </c>
      <c r="O1166" s="68">
        <v>0</v>
      </c>
      <c r="P1166" s="68">
        <v>0</v>
      </c>
      <c r="Q1166" s="68">
        <v>0</v>
      </c>
      <c r="R1166" s="68">
        <v>0</v>
      </c>
      <c r="S1166" s="68">
        <v>17</v>
      </c>
      <c r="T1166" s="53">
        <v>17</v>
      </c>
    </row>
    <row r="1167" spans="1:20" ht="21.6" customHeight="1" x14ac:dyDescent="0.25">
      <c r="A1167" s="68">
        <v>1166</v>
      </c>
      <c r="B1167" s="99">
        <v>243911</v>
      </c>
      <c r="C1167" s="68" t="s">
        <v>4101</v>
      </c>
      <c r="D1167" s="68" t="s">
        <v>4102</v>
      </c>
      <c r="E1167" s="68" t="s">
        <v>4110</v>
      </c>
      <c r="F1167" s="68" t="s">
        <v>4103</v>
      </c>
      <c r="G1167" s="68" t="s">
        <v>6582</v>
      </c>
      <c r="H1167" s="68" t="s">
        <v>4104</v>
      </c>
      <c r="I1167" s="68" t="s">
        <v>50248</v>
      </c>
      <c r="J1167" s="68" t="s">
        <v>50249</v>
      </c>
      <c r="K1167" s="68" t="s">
        <v>50250</v>
      </c>
      <c r="L1167" s="100" t="s">
        <v>50251</v>
      </c>
      <c r="N1167" s="68">
        <v>0.64600000000000002</v>
      </c>
      <c r="O1167" s="68">
        <v>0</v>
      </c>
      <c r="P1167" s="68">
        <v>0</v>
      </c>
      <c r="Q1167" s="68">
        <v>0</v>
      </c>
      <c r="R1167" s="68">
        <v>0</v>
      </c>
      <c r="S1167" s="68">
        <v>17</v>
      </c>
      <c r="T1167" s="53">
        <v>17</v>
      </c>
    </row>
    <row r="1168" spans="1:20" ht="21.6" customHeight="1" x14ac:dyDescent="0.25">
      <c r="A1168" s="68">
        <v>1167</v>
      </c>
      <c r="B1168" s="99">
        <v>243911</v>
      </c>
      <c r="C1168" s="68" t="s">
        <v>4101</v>
      </c>
      <c r="D1168" s="68" t="s">
        <v>4102</v>
      </c>
      <c r="E1168" s="68" t="s">
        <v>4110</v>
      </c>
      <c r="F1168" s="68" t="s">
        <v>4103</v>
      </c>
      <c r="G1168" s="68" t="s">
        <v>6582</v>
      </c>
      <c r="H1168" s="68" t="s">
        <v>4104</v>
      </c>
      <c r="I1168" s="68" t="s">
        <v>50252</v>
      </c>
      <c r="J1168" s="68" t="s">
        <v>25584</v>
      </c>
      <c r="K1168" s="68" t="s">
        <v>25585</v>
      </c>
      <c r="L1168" s="100" t="s">
        <v>25586</v>
      </c>
      <c r="N1168" s="68">
        <v>1.1759999999999999</v>
      </c>
      <c r="O1168" s="68">
        <v>0</v>
      </c>
      <c r="P1168" s="68">
        <v>0</v>
      </c>
      <c r="Q1168" s="68">
        <v>0</v>
      </c>
      <c r="R1168" s="68">
        <v>0</v>
      </c>
      <c r="S1168" s="68">
        <v>22</v>
      </c>
      <c r="T1168" s="53">
        <v>22</v>
      </c>
    </row>
    <row r="1169" spans="1:20" ht="21.6" customHeight="1" x14ac:dyDescent="0.25">
      <c r="A1169" s="68">
        <v>1168</v>
      </c>
      <c r="B1169" s="99">
        <v>243911</v>
      </c>
      <c r="C1169" s="68" t="s">
        <v>4101</v>
      </c>
      <c r="D1169" s="68" t="s">
        <v>4102</v>
      </c>
      <c r="E1169" s="68" t="s">
        <v>4110</v>
      </c>
      <c r="F1169" s="68" t="s">
        <v>4103</v>
      </c>
      <c r="G1169" s="68" t="s">
        <v>6582</v>
      </c>
      <c r="H1169" s="68" t="s">
        <v>4104</v>
      </c>
      <c r="I1169" s="68" t="s">
        <v>50253</v>
      </c>
      <c r="J1169" s="68" t="s">
        <v>50254</v>
      </c>
      <c r="K1169" s="68" t="s">
        <v>50255</v>
      </c>
      <c r="L1169" s="100" t="s">
        <v>50256</v>
      </c>
      <c r="N1169" s="68">
        <v>1.994</v>
      </c>
      <c r="O1169" s="68">
        <v>0</v>
      </c>
      <c r="P1169" s="68">
        <v>0</v>
      </c>
      <c r="Q1169" s="68">
        <v>0</v>
      </c>
      <c r="R1169" s="68">
        <v>0</v>
      </c>
      <c r="S1169" s="68">
        <v>22</v>
      </c>
      <c r="T1169" s="53">
        <v>22</v>
      </c>
    </row>
    <row r="1170" spans="1:20" ht="21.6" customHeight="1" x14ac:dyDescent="0.25">
      <c r="A1170" s="68">
        <v>1169</v>
      </c>
      <c r="B1170" s="99">
        <v>243911</v>
      </c>
      <c r="C1170" s="68" t="s">
        <v>4101</v>
      </c>
      <c r="D1170" s="68" t="s">
        <v>4102</v>
      </c>
      <c r="E1170" s="68" t="s">
        <v>4110</v>
      </c>
      <c r="F1170" s="68" t="s">
        <v>4103</v>
      </c>
      <c r="G1170" s="68" t="s">
        <v>6582</v>
      </c>
      <c r="H1170" s="68" t="s">
        <v>4104</v>
      </c>
      <c r="I1170" s="68" t="s">
        <v>50257</v>
      </c>
      <c r="J1170" s="68" t="s">
        <v>26948</v>
      </c>
      <c r="K1170" s="68" t="s">
        <v>26949</v>
      </c>
      <c r="L1170" s="100" t="s">
        <v>50258</v>
      </c>
      <c r="N1170" s="68">
        <v>0.63200000000000001</v>
      </c>
      <c r="O1170" s="68">
        <v>0</v>
      </c>
      <c r="P1170" s="68">
        <v>0</v>
      </c>
      <c r="Q1170" s="68">
        <v>0</v>
      </c>
      <c r="R1170" s="68">
        <v>0</v>
      </c>
      <c r="S1170" s="68">
        <v>17</v>
      </c>
      <c r="T1170" s="53">
        <v>17</v>
      </c>
    </row>
    <row r="1171" spans="1:20" ht="21.6" customHeight="1" x14ac:dyDescent="0.25">
      <c r="A1171" s="68">
        <v>1170</v>
      </c>
      <c r="B1171" s="99">
        <v>243911</v>
      </c>
      <c r="C1171" s="68" t="s">
        <v>4101</v>
      </c>
      <c r="D1171" s="68" t="s">
        <v>4102</v>
      </c>
      <c r="E1171" s="68" t="s">
        <v>4110</v>
      </c>
      <c r="F1171" s="68" t="s">
        <v>4103</v>
      </c>
      <c r="G1171" s="68" t="s">
        <v>6582</v>
      </c>
      <c r="H1171" s="68" t="s">
        <v>4104</v>
      </c>
      <c r="I1171" s="68" t="s">
        <v>50259</v>
      </c>
      <c r="J1171" s="68" t="s">
        <v>50260</v>
      </c>
      <c r="K1171" s="68" t="s">
        <v>50261</v>
      </c>
      <c r="L1171" s="100" t="s">
        <v>50262</v>
      </c>
      <c r="N1171" s="68">
        <v>0.63400000000000001</v>
      </c>
      <c r="O1171" s="68">
        <v>0</v>
      </c>
      <c r="P1171" s="68">
        <v>0</v>
      </c>
      <c r="Q1171" s="68">
        <v>0</v>
      </c>
      <c r="R1171" s="68">
        <v>0</v>
      </c>
      <c r="S1171" s="68">
        <v>17</v>
      </c>
      <c r="T1171" s="53">
        <v>17</v>
      </c>
    </row>
    <row r="1172" spans="1:20" ht="21.6" customHeight="1" x14ac:dyDescent="0.25">
      <c r="A1172" s="68">
        <v>1171</v>
      </c>
      <c r="B1172" s="99">
        <v>243911</v>
      </c>
      <c r="C1172" s="68" t="s">
        <v>4101</v>
      </c>
      <c r="D1172" s="68" t="s">
        <v>4102</v>
      </c>
      <c r="E1172" s="68" t="s">
        <v>4110</v>
      </c>
      <c r="F1172" s="68" t="s">
        <v>4103</v>
      </c>
      <c r="G1172" s="68" t="s">
        <v>6582</v>
      </c>
      <c r="H1172" s="68" t="s">
        <v>4104</v>
      </c>
      <c r="I1172" s="68" t="s">
        <v>50263</v>
      </c>
      <c r="J1172" s="68" t="s">
        <v>50264</v>
      </c>
      <c r="K1172" s="68" t="s">
        <v>5960</v>
      </c>
      <c r="L1172" s="100" t="s">
        <v>50265</v>
      </c>
      <c r="N1172" s="68">
        <v>2.798</v>
      </c>
      <c r="O1172" s="68">
        <v>0</v>
      </c>
      <c r="P1172" s="68">
        <v>0</v>
      </c>
      <c r="Q1172" s="68">
        <v>0</v>
      </c>
      <c r="R1172" s="68">
        <v>0</v>
      </c>
      <c r="S1172" s="68">
        <v>33</v>
      </c>
      <c r="T1172" s="53">
        <v>33</v>
      </c>
    </row>
    <row r="1173" spans="1:20" ht="21.6" customHeight="1" x14ac:dyDescent="0.25">
      <c r="A1173" s="68">
        <v>1172</v>
      </c>
      <c r="B1173" s="99">
        <v>243911</v>
      </c>
      <c r="C1173" s="68" t="s">
        <v>4101</v>
      </c>
      <c r="D1173" s="68" t="s">
        <v>4102</v>
      </c>
      <c r="E1173" s="68" t="s">
        <v>4110</v>
      </c>
      <c r="F1173" s="68" t="s">
        <v>4103</v>
      </c>
      <c r="G1173" s="68" t="s">
        <v>6582</v>
      </c>
      <c r="H1173" s="68" t="s">
        <v>4104</v>
      </c>
      <c r="I1173" s="68" t="s">
        <v>50266</v>
      </c>
      <c r="J1173" s="68" t="s">
        <v>50267</v>
      </c>
      <c r="K1173" s="68" t="s">
        <v>8048</v>
      </c>
      <c r="L1173" s="100" t="s">
        <v>50268</v>
      </c>
      <c r="N1173" s="68">
        <v>2.5999999999999999E-2</v>
      </c>
      <c r="O1173" s="68">
        <v>0</v>
      </c>
      <c r="P1173" s="68">
        <v>0</v>
      </c>
      <c r="Q1173" s="68">
        <v>0</v>
      </c>
      <c r="R1173" s="68">
        <v>0</v>
      </c>
      <c r="S1173" s="68">
        <v>17</v>
      </c>
      <c r="T1173" s="53">
        <v>17</v>
      </c>
    </row>
    <row r="1174" spans="1:20" ht="21.6" customHeight="1" x14ac:dyDescent="0.25">
      <c r="A1174" s="68">
        <v>1173</v>
      </c>
      <c r="B1174" s="99">
        <v>243911</v>
      </c>
      <c r="C1174" s="68" t="s">
        <v>4101</v>
      </c>
      <c r="D1174" s="68" t="s">
        <v>4102</v>
      </c>
      <c r="E1174" s="68" t="s">
        <v>4110</v>
      </c>
      <c r="F1174" s="68" t="s">
        <v>4103</v>
      </c>
      <c r="G1174" s="68" t="s">
        <v>6582</v>
      </c>
      <c r="H1174" s="68" t="s">
        <v>4104</v>
      </c>
      <c r="I1174" s="68" t="s">
        <v>50269</v>
      </c>
      <c r="J1174" s="68" t="s">
        <v>50270</v>
      </c>
      <c r="K1174" s="68" t="s">
        <v>47800</v>
      </c>
      <c r="L1174" s="100" t="s">
        <v>50271</v>
      </c>
      <c r="N1174" s="68">
        <v>0.19800000000000001</v>
      </c>
      <c r="O1174" s="68">
        <v>0</v>
      </c>
      <c r="P1174" s="68">
        <v>0</v>
      </c>
      <c r="Q1174" s="68">
        <v>0</v>
      </c>
      <c r="R1174" s="68">
        <v>0</v>
      </c>
      <c r="S1174" s="68">
        <v>17</v>
      </c>
      <c r="T1174" s="53">
        <v>17</v>
      </c>
    </row>
    <row r="1175" spans="1:20" ht="21.6" customHeight="1" x14ac:dyDescent="0.25">
      <c r="A1175" s="68">
        <v>1174</v>
      </c>
      <c r="B1175" s="99">
        <v>243911</v>
      </c>
      <c r="C1175" s="68" t="s">
        <v>4101</v>
      </c>
      <c r="D1175" s="68" t="s">
        <v>4102</v>
      </c>
      <c r="E1175" s="68" t="s">
        <v>4110</v>
      </c>
      <c r="F1175" s="68" t="s">
        <v>4103</v>
      </c>
      <c r="G1175" s="68" t="s">
        <v>6582</v>
      </c>
      <c r="H1175" s="68" t="s">
        <v>4104</v>
      </c>
      <c r="I1175" s="68" t="s">
        <v>50272</v>
      </c>
      <c r="J1175" s="68" t="s">
        <v>50273</v>
      </c>
      <c r="K1175" s="68" t="s">
        <v>50274</v>
      </c>
      <c r="L1175" s="100" t="s">
        <v>50275</v>
      </c>
      <c r="N1175" s="68">
        <v>0.20399999999999999</v>
      </c>
      <c r="O1175" s="68">
        <v>0</v>
      </c>
      <c r="P1175" s="68">
        <v>0</v>
      </c>
      <c r="Q1175" s="68">
        <v>0</v>
      </c>
      <c r="R1175" s="68">
        <v>0</v>
      </c>
      <c r="S1175" s="68">
        <v>17</v>
      </c>
      <c r="T1175" s="53">
        <v>17</v>
      </c>
    </row>
    <row r="1176" spans="1:20" ht="21.6" customHeight="1" x14ac:dyDescent="0.25">
      <c r="A1176" s="68">
        <v>1175</v>
      </c>
      <c r="B1176" s="99">
        <v>243911</v>
      </c>
      <c r="C1176" s="68" t="s">
        <v>4101</v>
      </c>
      <c r="D1176" s="68" t="s">
        <v>4102</v>
      </c>
      <c r="E1176" s="68" t="s">
        <v>4110</v>
      </c>
      <c r="F1176" s="68" t="s">
        <v>4103</v>
      </c>
      <c r="G1176" s="68" t="s">
        <v>6582</v>
      </c>
      <c r="H1176" s="68" t="s">
        <v>4104</v>
      </c>
      <c r="I1176" s="68" t="s">
        <v>50276</v>
      </c>
      <c r="J1176" s="68" t="s">
        <v>50277</v>
      </c>
      <c r="K1176" s="68" t="s">
        <v>47255</v>
      </c>
      <c r="L1176" s="100" t="s">
        <v>50278</v>
      </c>
      <c r="N1176" s="68">
        <v>0.21199999999999999</v>
      </c>
      <c r="O1176" s="68">
        <v>0</v>
      </c>
      <c r="P1176" s="68">
        <v>0</v>
      </c>
      <c r="Q1176" s="68">
        <v>0</v>
      </c>
      <c r="R1176" s="68">
        <v>0</v>
      </c>
      <c r="S1176" s="68">
        <v>17</v>
      </c>
      <c r="T1176" s="53">
        <v>17</v>
      </c>
    </row>
    <row r="1177" spans="1:20" ht="21.6" customHeight="1" x14ac:dyDescent="0.25">
      <c r="A1177" s="68">
        <v>1176</v>
      </c>
      <c r="B1177" s="99">
        <v>243911</v>
      </c>
      <c r="C1177" s="68" t="s">
        <v>4101</v>
      </c>
      <c r="D1177" s="68" t="s">
        <v>4102</v>
      </c>
      <c r="E1177" s="68" t="s">
        <v>4110</v>
      </c>
      <c r="F1177" s="68" t="s">
        <v>4103</v>
      </c>
      <c r="G1177" s="68" t="s">
        <v>6582</v>
      </c>
      <c r="H1177" s="68" t="s">
        <v>4104</v>
      </c>
      <c r="I1177" s="68" t="s">
        <v>50279</v>
      </c>
      <c r="J1177" s="68" t="s">
        <v>50280</v>
      </c>
      <c r="K1177" s="68" t="s">
        <v>50281</v>
      </c>
      <c r="L1177" s="100" t="s">
        <v>50282</v>
      </c>
      <c r="N1177" s="68">
        <v>0.628</v>
      </c>
      <c r="O1177" s="68">
        <v>130</v>
      </c>
      <c r="P1177" s="68">
        <v>1.95</v>
      </c>
      <c r="Q1177" s="68">
        <v>0.13650000000000001</v>
      </c>
      <c r="R1177" s="68">
        <v>0</v>
      </c>
      <c r="S1177" s="68">
        <v>17</v>
      </c>
      <c r="T1177" s="53">
        <v>19.09</v>
      </c>
    </row>
    <row r="1178" spans="1:20" ht="21.6" customHeight="1" x14ac:dyDescent="0.25">
      <c r="A1178" s="68">
        <v>1177</v>
      </c>
      <c r="B1178" s="99">
        <v>243911</v>
      </c>
      <c r="C1178" s="68" t="s">
        <v>4101</v>
      </c>
      <c r="D1178" s="68" t="s">
        <v>4102</v>
      </c>
      <c r="E1178" s="68" t="s">
        <v>4110</v>
      </c>
      <c r="F1178" s="68" t="s">
        <v>4103</v>
      </c>
      <c r="G1178" s="68" t="s">
        <v>6582</v>
      </c>
      <c r="H1178" s="68" t="s">
        <v>4104</v>
      </c>
      <c r="I1178" s="68" t="s">
        <v>50283</v>
      </c>
      <c r="J1178" s="68" t="s">
        <v>50284</v>
      </c>
      <c r="K1178" s="68" t="s">
        <v>50285</v>
      </c>
      <c r="L1178" s="100" t="s">
        <v>50286</v>
      </c>
      <c r="N1178" s="68">
        <v>0.60199999999999998</v>
      </c>
      <c r="O1178" s="68">
        <v>130</v>
      </c>
      <c r="P1178" s="68">
        <v>1.95</v>
      </c>
      <c r="Q1178" s="68">
        <v>0.13650000000000001</v>
      </c>
      <c r="R1178" s="68">
        <v>0</v>
      </c>
      <c r="S1178" s="68">
        <v>17</v>
      </c>
      <c r="T1178" s="53">
        <v>19.09</v>
      </c>
    </row>
    <row r="1179" spans="1:20" ht="21.6" customHeight="1" x14ac:dyDescent="0.25">
      <c r="A1179" s="68">
        <v>1178</v>
      </c>
      <c r="B1179" s="99">
        <v>243911</v>
      </c>
      <c r="C1179" s="68" t="s">
        <v>4101</v>
      </c>
      <c r="D1179" s="68" t="s">
        <v>4102</v>
      </c>
      <c r="E1179" s="68" t="s">
        <v>4110</v>
      </c>
      <c r="F1179" s="68" t="s">
        <v>4103</v>
      </c>
      <c r="G1179" s="68" t="s">
        <v>6582</v>
      </c>
      <c r="H1179" s="68" t="s">
        <v>4104</v>
      </c>
      <c r="I1179" s="68" t="s">
        <v>50287</v>
      </c>
      <c r="J1179" s="68" t="s">
        <v>50288</v>
      </c>
      <c r="K1179" s="68" t="s">
        <v>50289</v>
      </c>
      <c r="L1179" s="100" t="s">
        <v>50290</v>
      </c>
      <c r="N1179" s="68">
        <v>0.64400000000000002</v>
      </c>
      <c r="O1179" s="68">
        <v>130</v>
      </c>
      <c r="P1179" s="68">
        <v>1.95</v>
      </c>
      <c r="Q1179" s="68">
        <v>0.13650000000000001</v>
      </c>
      <c r="R1179" s="68">
        <v>0</v>
      </c>
      <c r="S1179" s="68">
        <v>17</v>
      </c>
      <c r="T1179" s="53">
        <v>19.09</v>
      </c>
    </row>
    <row r="1180" spans="1:20" ht="21.6" customHeight="1" x14ac:dyDescent="0.25">
      <c r="A1180" s="68">
        <v>1179</v>
      </c>
      <c r="B1180" s="99">
        <v>243911</v>
      </c>
      <c r="C1180" s="68" t="s">
        <v>4101</v>
      </c>
      <c r="D1180" s="68" t="s">
        <v>4102</v>
      </c>
      <c r="E1180" s="68" t="s">
        <v>4110</v>
      </c>
      <c r="F1180" s="68" t="s">
        <v>4103</v>
      </c>
      <c r="G1180" s="68" t="s">
        <v>6582</v>
      </c>
      <c r="H1180" s="68" t="s">
        <v>4104</v>
      </c>
      <c r="I1180" s="68" t="s">
        <v>50291</v>
      </c>
      <c r="J1180" s="68" t="s">
        <v>50292</v>
      </c>
      <c r="K1180" s="68" t="s">
        <v>50293</v>
      </c>
      <c r="L1180" s="100" t="s">
        <v>50294</v>
      </c>
      <c r="N1180" s="68">
        <v>0.628</v>
      </c>
      <c r="O1180" s="68">
        <v>130</v>
      </c>
      <c r="P1180" s="68">
        <v>1.95</v>
      </c>
      <c r="Q1180" s="68">
        <v>0.13650000000000001</v>
      </c>
      <c r="R1180" s="68">
        <v>0</v>
      </c>
      <c r="S1180" s="68">
        <v>17</v>
      </c>
      <c r="T1180" s="53">
        <v>19.09</v>
      </c>
    </row>
    <row r="1181" spans="1:20" ht="21.6" customHeight="1" x14ac:dyDescent="0.25">
      <c r="A1181" s="68">
        <v>1180</v>
      </c>
      <c r="B1181" s="99">
        <v>243911</v>
      </c>
      <c r="C1181" s="68" t="s">
        <v>4101</v>
      </c>
      <c r="D1181" s="68" t="s">
        <v>4102</v>
      </c>
      <c r="E1181" s="68" t="s">
        <v>4110</v>
      </c>
      <c r="F1181" s="68" t="s">
        <v>4103</v>
      </c>
      <c r="G1181" s="68" t="s">
        <v>6582</v>
      </c>
      <c r="H1181" s="68" t="s">
        <v>4104</v>
      </c>
      <c r="I1181" s="68" t="s">
        <v>50295</v>
      </c>
      <c r="J1181" s="68" t="s">
        <v>50296</v>
      </c>
      <c r="K1181" s="68" t="s">
        <v>50297</v>
      </c>
      <c r="L1181" s="100" t="s">
        <v>50298</v>
      </c>
      <c r="N1181" s="68">
        <v>0.61799999999999999</v>
      </c>
      <c r="O1181" s="68">
        <v>130</v>
      </c>
      <c r="P1181" s="68">
        <v>1.95</v>
      </c>
      <c r="Q1181" s="68">
        <v>0.13650000000000001</v>
      </c>
      <c r="R1181" s="68">
        <v>0</v>
      </c>
      <c r="S1181" s="68">
        <v>17</v>
      </c>
      <c r="T1181" s="53">
        <v>19.09</v>
      </c>
    </row>
    <row r="1182" spans="1:20" ht="21.6" customHeight="1" x14ac:dyDescent="0.25">
      <c r="A1182" s="68">
        <v>1181</v>
      </c>
      <c r="B1182" s="99">
        <v>243911</v>
      </c>
      <c r="C1182" s="68" t="s">
        <v>4101</v>
      </c>
      <c r="D1182" s="68" t="s">
        <v>4102</v>
      </c>
      <c r="E1182" s="68" t="s">
        <v>4110</v>
      </c>
      <c r="F1182" s="68" t="s">
        <v>4103</v>
      </c>
      <c r="G1182" s="68" t="s">
        <v>6582</v>
      </c>
      <c r="H1182" s="68" t="s">
        <v>4104</v>
      </c>
      <c r="I1182" s="68" t="s">
        <v>50299</v>
      </c>
      <c r="J1182" s="68" t="s">
        <v>50300</v>
      </c>
      <c r="K1182" s="68" t="s">
        <v>50301</v>
      </c>
      <c r="L1182" s="100" t="s">
        <v>50302</v>
      </c>
      <c r="N1182" s="68">
        <v>0.63400000000000001</v>
      </c>
      <c r="O1182" s="68">
        <v>130</v>
      </c>
      <c r="P1182" s="68">
        <v>1.95</v>
      </c>
      <c r="Q1182" s="68">
        <v>0.13650000000000001</v>
      </c>
      <c r="R1182" s="68">
        <v>0</v>
      </c>
      <c r="S1182" s="68">
        <v>17</v>
      </c>
      <c r="T1182" s="53">
        <v>19.09</v>
      </c>
    </row>
    <row r="1183" spans="1:20" ht="21.6" customHeight="1" x14ac:dyDescent="0.25">
      <c r="A1183" s="68">
        <v>1182</v>
      </c>
      <c r="B1183" s="99">
        <v>243911</v>
      </c>
      <c r="C1183" s="68" t="s">
        <v>4101</v>
      </c>
      <c r="D1183" s="68" t="s">
        <v>4102</v>
      </c>
      <c r="E1183" s="68" t="s">
        <v>4110</v>
      </c>
      <c r="F1183" s="68" t="s">
        <v>4103</v>
      </c>
      <c r="G1183" s="68" t="s">
        <v>6582</v>
      </c>
      <c r="H1183" s="68" t="s">
        <v>4104</v>
      </c>
      <c r="I1183" s="68" t="s">
        <v>50303</v>
      </c>
      <c r="J1183" s="68" t="s">
        <v>50304</v>
      </c>
      <c r="K1183" s="68" t="s">
        <v>50305</v>
      </c>
      <c r="L1183" s="100" t="s">
        <v>50306</v>
      </c>
      <c r="N1183" s="68">
        <v>0.624</v>
      </c>
      <c r="O1183" s="68">
        <v>130</v>
      </c>
      <c r="P1183" s="68">
        <v>1.95</v>
      </c>
      <c r="Q1183" s="68">
        <v>0.13650000000000001</v>
      </c>
      <c r="R1183" s="68">
        <v>0</v>
      </c>
      <c r="S1183" s="68">
        <v>17</v>
      </c>
      <c r="T1183" s="53">
        <v>19.09</v>
      </c>
    </row>
    <row r="1184" spans="1:20" ht="21.6" customHeight="1" x14ac:dyDescent="0.25">
      <c r="A1184" s="68">
        <v>1183</v>
      </c>
      <c r="B1184" s="99">
        <v>243911</v>
      </c>
      <c r="C1184" s="68" t="s">
        <v>4101</v>
      </c>
      <c r="D1184" s="68" t="s">
        <v>4102</v>
      </c>
      <c r="E1184" s="68" t="s">
        <v>4110</v>
      </c>
      <c r="F1184" s="68" t="s">
        <v>4103</v>
      </c>
      <c r="G1184" s="68" t="s">
        <v>6582</v>
      </c>
      <c r="H1184" s="68" t="s">
        <v>4104</v>
      </c>
      <c r="I1184" s="68" t="s">
        <v>50307</v>
      </c>
      <c r="J1184" s="68" t="s">
        <v>50308</v>
      </c>
      <c r="K1184" s="68" t="s">
        <v>50309</v>
      </c>
      <c r="L1184" s="100" t="s">
        <v>50310</v>
      </c>
      <c r="N1184" s="68">
        <v>0.64600000000000002</v>
      </c>
      <c r="O1184" s="68">
        <v>130</v>
      </c>
      <c r="P1184" s="68">
        <v>1.95</v>
      </c>
      <c r="Q1184" s="68">
        <v>0.13650000000000001</v>
      </c>
      <c r="R1184" s="68">
        <v>0</v>
      </c>
      <c r="S1184" s="68">
        <v>17</v>
      </c>
      <c r="T1184" s="53">
        <v>19.09</v>
      </c>
    </row>
    <row r="1185" spans="1:20" ht="21.6" customHeight="1" x14ac:dyDescent="0.25">
      <c r="A1185" s="68">
        <v>1184</v>
      </c>
      <c r="B1185" s="99">
        <v>243911</v>
      </c>
      <c r="C1185" s="68" t="s">
        <v>4101</v>
      </c>
      <c r="D1185" s="68" t="s">
        <v>4102</v>
      </c>
      <c r="E1185" s="68" t="s">
        <v>4110</v>
      </c>
      <c r="F1185" s="68" t="s">
        <v>4103</v>
      </c>
      <c r="G1185" s="68" t="s">
        <v>6582</v>
      </c>
      <c r="H1185" s="68" t="s">
        <v>4104</v>
      </c>
      <c r="I1185" s="68" t="s">
        <v>50311</v>
      </c>
      <c r="J1185" s="68" t="s">
        <v>50312</v>
      </c>
      <c r="K1185" s="68" t="s">
        <v>50313</v>
      </c>
      <c r="L1185" s="100" t="s">
        <v>50314</v>
      </c>
      <c r="N1185" s="68">
        <v>0.62</v>
      </c>
      <c r="O1185" s="68">
        <v>130</v>
      </c>
      <c r="P1185" s="68">
        <v>1.95</v>
      </c>
      <c r="Q1185" s="68">
        <v>0.13650000000000001</v>
      </c>
      <c r="R1185" s="68">
        <v>0</v>
      </c>
      <c r="S1185" s="68">
        <v>17</v>
      </c>
      <c r="T1185" s="53">
        <v>19.09</v>
      </c>
    </row>
    <row r="1186" spans="1:20" ht="21.6" customHeight="1" x14ac:dyDescent="0.25">
      <c r="A1186" s="68">
        <v>1185</v>
      </c>
      <c r="B1186" s="99">
        <v>243911</v>
      </c>
      <c r="C1186" s="68" t="s">
        <v>4101</v>
      </c>
      <c r="D1186" s="68" t="s">
        <v>4102</v>
      </c>
      <c r="E1186" s="68" t="s">
        <v>4110</v>
      </c>
      <c r="F1186" s="68" t="s">
        <v>4103</v>
      </c>
      <c r="G1186" s="68" t="s">
        <v>6582</v>
      </c>
      <c r="H1186" s="68" t="s">
        <v>4104</v>
      </c>
      <c r="I1186" s="68" t="s">
        <v>50315</v>
      </c>
      <c r="J1186" s="68" t="s">
        <v>38901</v>
      </c>
      <c r="K1186" s="68" t="s">
        <v>38902</v>
      </c>
      <c r="L1186" s="100" t="s">
        <v>38903</v>
      </c>
      <c r="N1186" s="68">
        <v>1.69</v>
      </c>
      <c r="O1186" s="68">
        <v>330</v>
      </c>
      <c r="P1186" s="68">
        <v>4.95</v>
      </c>
      <c r="Q1186" s="68">
        <v>0.34649999999999997</v>
      </c>
      <c r="R1186" s="68">
        <v>0</v>
      </c>
      <c r="S1186" s="68">
        <v>22</v>
      </c>
      <c r="T1186" s="53">
        <v>27.3</v>
      </c>
    </row>
    <row r="1187" spans="1:20" ht="21.6" customHeight="1" x14ac:dyDescent="0.25">
      <c r="A1187" s="68">
        <v>1186</v>
      </c>
      <c r="B1187" s="99">
        <v>243911</v>
      </c>
      <c r="C1187" s="68" t="s">
        <v>4101</v>
      </c>
      <c r="D1187" s="68" t="s">
        <v>4102</v>
      </c>
      <c r="E1187" s="68" t="s">
        <v>4110</v>
      </c>
      <c r="F1187" s="68" t="s">
        <v>4103</v>
      </c>
      <c r="G1187" s="68" t="s">
        <v>6582</v>
      </c>
      <c r="H1187" s="68" t="s">
        <v>4104</v>
      </c>
      <c r="I1187" s="68" t="s">
        <v>50316</v>
      </c>
      <c r="J1187" s="68" t="s">
        <v>50317</v>
      </c>
      <c r="K1187" s="68" t="s">
        <v>50318</v>
      </c>
      <c r="L1187" s="100" t="s">
        <v>50319</v>
      </c>
      <c r="N1187" s="68">
        <v>0.61</v>
      </c>
      <c r="O1187" s="68">
        <v>130</v>
      </c>
      <c r="P1187" s="68">
        <v>1.95</v>
      </c>
      <c r="Q1187" s="68">
        <v>0.13650000000000001</v>
      </c>
      <c r="R1187" s="68">
        <v>0</v>
      </c>
      <c r="S1187" s="68">
        <v>17</v>
      </c>
      <c r="T1187" s="53">
        <v>19.09</v>
      </c>
    </row>
    <row r="1188" spans="1:20" ht="21.6" customHeight="1" x14ac:dyDescent="0.25">
      <c r="A1188" s="68">
        <v>1187</v>
      </c>
      <c r="B1188" s="99">
        <v>243911</v>
      </c>
      <c r="C1188" s="68" t="s">
        <v>4101</v>
      </c>
      <c r="D1188" s="68" t="s">
        <v>4102</v>
      </c>
      <c r="E1188" s="68" t="s">
        <v>4110</v>
      </c>
      <c r="F1188" s="68" t="s">
        <v>4103</v>
      </c>
      <c r="G1188" s="68" t="s">
        <v>6582</v>
      </c>
      <c r="H1188" s="68" t="s">
        <v>4104</v>
      </c>
      <c r="I1188" s="68" t="s">
        <v>50320</v>
      </c>
      <c r="J1188" s="68" t="s">
        <v>50321</v>
      </c>
      <c r="K1188" s="68" t="s">
        <v>50322</v>
      </c>
      <c r="L1188" s="100" t="s">
        <v>50323</v>
      </c>
      <c r="N1188" s="68">
        <v>0.64600000000000002</v>
      </c>
      <c r="O1188" s="68">
        <v>130</v>
      </c>
      <c r="P1188" s="68">
        <v>1.95</v>
      </c>
      <c r="Q1188" s="68">
        <v>0.13650000000000001</v>
      </c>
      <c r="R1188" s="68">
        <v>0</v>
      </c>
      <c r="S1188" s="68">
        <v>17</v>
      </c>
      <c r="T1188" s="53">
        <v>19.09</v>
      </c>
    </row>
    <row r="1189" spans="1:20" ht="21.6" customHeight="1" x14ac:dyDescent="0.25">
      <c r="A1189" s="68">
        <v>1188</v>
      </c>
      <c r="B1189" s="99">
        <v>243911</v>
      </c>
      <c r="C1189" s="68" t="s">
        <v>4101</v>
      </c>
      <c r="D1189" s="68" t="s">
        <v>4102</v>
      </c>
      <c r="E1189" s="68" t="s">
        <v>4110</v>
      </c>
      <c r="F1189" s="68" t="s">
        <v>4103</v>
      </c>
      <c r="G1189" s="68" t="s">
        <v>6582</v>
      </c>
      <c r="H1189" s="68" t="s">
        <v>4104</v>
      </c>
      <c r="I1189" s="68" t="s">
        <v>50324</v>
      </c>
      <c r="J1189" s="68" t="s">
        <v>26733</v>
      </c>
      <c r="K1189" s="68" t="s">
        <v>26734</v>
      </c>
      <c r="L1189" s="100" t="s">
        <v>26735</v>
      </c>
      <c r="N1189" s="68">
        <v>1.1879999999999999</v>
      </c>
      <c r="O1189" s="68">
        <v>230</v>
      </c>
      <c r="P1189" s="68">
        <v>3.45</v>
      </c>
      <c r="Q1189" s="68">
        <v>0.24149999999999999</v>
      </c>
      <c r="R1189" s="68">
        <v>0</v>
      </c>
      <c r="S1189" s="68">
        <v>22</v>
      </c>
      <c r="T1189" s="53">
        <v>25.69</v>
      </c>
    </row>
    <row r="1190" spans="1:20" ht="21.6" customHeight="1" x14ac:dyDescent="0.25">
      <c r="A1190" s="68">
        <v>1189</v>
      </c>
      <c r="B1190" s="99">
        <v>243911</v>
      </c>
      <c r="C1190" s="68" t="s">
        <v>4101</v>
      </c>
      <c r="D1190" s="68" t="s">
        <v>4102</v>
      </c>
      <c r="E1190" s="68" t="s">
        <v>4110</v>
      </c>
      <c r="F1190" s="68" t="s">
        <v>4103</v>
      </c>
      <c r="G1190" s="68" t="s">
        <v>6582</v>
      </c>
      <c r="H1190" s="68" t="s">
        <v>4104</v>
      </c>
      <c r="I1190" s="68" t="s">
        <v>50325</v>
      </c>
      <c r="J1190" s="68" t="s">
        <v>50326</v>
      </c>
      <c r="K1190" s="68" t="s">
        <v>50327</v>
      </c>
      <c r="L1190" s="100" t="s">
        <v>50328</v>
      </c>
      <c r="N1190" s="68">
        <v>5.45</v>
      </c>
      <c r="O1190" s="68">
        <v>750</v>
      </c>
      <c r="P1190" s="68">
        <v>11.25</v>
      </c>
      <c r="Q1190" s="68">
        <v>0.78749999999999998</v>
      </c>
      <c r="R1190" s="68">
        <v>0</v>
      </c>
      <c r="S1190" s="68">
        <v>70</v>
      </c>
      <c r="T1190" s="53">
        <v>82.04</v>
      </c>
    </row>
    <row r="1191" spans="1:20" ht="21.6" customHeight="1" x14ac:dyDescent="0.25">
      <c r="A1191" s="68">
        <v>1190</v>
      </c>
      <c r="B1191" s="99">
        <v>243911</v>
      </c>
      <c r="C1191" s="68" t="s">
        <v>4101</v>
      </c>
      <c r="D1191" s="68" t="s">
        <v>4102</v>
      </c>
      <c r="E1191" s="68" t="s">
        <v>4110</v>
      </c>
      <c r="F1191" s="68" t="s">
        <v>4103</v>
      </c>
      <c r="G1191" s="68" t="s">
        <v>6582</v>
      </c>
      <c r="H1191" s="68" t="s">
        <v>4104</v>
      </c>
      <c r="I1191" s="68" t="s">
        <v>50329</v>
      </c>
      <c r="J1191" s="68" t="s">
        <v>50330</v>
      </c>
      <c r="K1191" s="68" t="s">
        <v>50331</v>
      </c>
      <c r="L1191" s="100" t="s">
        <v>50332</v>
      </c>
      <c r="N1191" s="68">
        <v>1.1599999999999999</v>
      </c>
      <c r="O1191" s="68">
        <v>230</v>
      </c>
      <c r="P1191" s="68">
        <v>3.45</v>
      </c>
      <c r="Q1191" s="68">
        <v>0.24149999999999999</v>
      </c>
      <c r="R1191" s="68">
        <v>0</v>
      </c>
      <c r="S1191" s="68">
        <v>22</v>
      </c>
      <c r="T1191" s="53">
        <v>25.69</v>
      </c>
    </row>
    <row r="1192" spans="1:20" ht="21.6" customHeight="1" x14ac:dyDescent="0.25">
      <c r="A1192" s="68">
        <v>1191</v>
      </c>
      <c r="B1192" s="99">
        <v>243911</v>
      </c>
      <c r="C1192" s="68" t="s">
        <v>4101</v>
      </c>
      <c r="D1192" s="68" t="s">
        <v>4102</v>
      </c>
      <c r="E1192" s="68" t="s">
        <v>4110</v>
      </c>
      <c r="F1192" s="68" t="s">
        <v>4103</v>
      </c>
      <c r="G1192" s="68" t="s">
        <v>6582</v>
      </c>
      <c r="H1192" s="68" t="s">
        <v>4104</v>
      </c>
      <c r="I1192" s="68" t="s">
        <v>50333</v>
      </c>
      <c r="J1192" s="68" t="s">
        <v>15487</v>
      </c>
      <c r="K1192" s="68" t="s">
        <v>50334</v>
      </c>
      <c r="L1192" s="100" t="s">
        <v>50335</v>
      </c>
      <c r="N1192" s="68">
        <v>0.61799999999999999</v>
      </c>
      <c r="O1192" s="68">
        <v>130</v>
      </c>
      <c r="P1192" s="68">
        <v>1.95</v>
      </c>
      <c r="Q1192" s="68">
        <v>0.13650000000000001</v>
      </c>
      <c r="R1192" s="68">
        <v>0</v>
      </c>
      <c r="S1192" s="68">
        <v>17</v>
      </c>
      <c r="T1192" s="53">
        <v>19.09</v>
      </c>
    </row>
    <row r="1193" spans="1:20" ht="21.6" customHeight="1" x14ac:dyDescent="0.25">
      <c r="A1193" s="68">
        <v>1192</v>
      </c>
      <c r="B1193" s="99">
        <v>243911</v>
      </c>
      <c r="C1193" s="68" t="s">
        <v>4101</v>
      </c>
      <c r="D1193" s="68" t="s">
        <v>4102</v>
      </c>
      <c r="E1193" s="68" t="s">
        <v>4110</v>
      </c>
      <c r="F1193" s="68" t="s">
        <v>4103</v>
      </c>
      <c r="G1193" s="68" t="s">
        <v>6582</v>
      </c>
      <c r="H1193" s="68" t="s">
        <v>4104</v>
      </c>
      <c r="I1193" s="68" t="s">
        <v>50336</v>
      </c>
      <c r="J1193" s="68" t="s">
        <v>50337</v>
      </c>
      <c r="K1193" s="68" t="s">
        <v>50338</v>
      </c>
      <c r="L1193" s="100" t="s">
        <v>50339</v>
      </c>
      <c r="N1193" s="68">
        <v>2.9180000000000001</v>
      </c>
      <c r="O1193" s="68">
        <v>530</v>
      </c>
      <c r="P1193" s="68">
        <v>7.95</v>
      </c>
      <c r="Q1193" s="68">
        <v>0.55649999999999999</v>
      </c>
      <c r="R1193" s="68">
        <v>0</v>
      </c>
      <c r="S1193" s="68">
        <v>33</v>
      </c>
      <c r="T1193" s="53">
        <v>41.51</v>
      </c>
    </row>
    <row r="1194" spans="1:20" ht="21.6" customHeight="1" x14ac:dyDescent="0.25">
      <c r="A1194" s="68">
        <v>1193</v>
      </c>
      <c r="B1194" s="99">
        <v>243911</v>
      </c>
      <c r="C1194" s="68" t="s">
        <v>4101</v>
      </c>
      <c r="D1194" s="68" t="s">
        <v>4102</v>
      </c>
      <c r="E1194" s="68" t="s">
        <v>4110</v>
      </c>
      <c r="F1194" s="68" t="s">
        <v>4103</v>
      </c>
      <c r="G1194" s="68" t="s">
        <v>6582</v>
      </c>
      <c r="H1194" s="68" t="s">
        <v>4104</v>
      </c>
      <c r="I1194" s="68" t="s">
        <v>50340</v>
      </c>
      <c r="J1194" s="68" t="s">
        <v>50341</v>
      </c>
      <c r="K1194" s="68" t="s">
        <v>50342</v>
      </c>
      <c r="L1194" s="100" t="s">
        <v>50343</v>
      </c>
      <c r="N1194" s="68">
        <v>0.624</v>
      </c>
      <c r="O1194" s="68">
        <v>130</v>
      </c>
      <c r="P1194" s="68">
        <v>1.95</v>
      </c>
      <c r="Q1194" s="68">
        <v>0.13650000000000001</v>
      </c>
      <c r="R1194" s="68">
        <v>0</v>
      </c>
      <c r="S1194" s="68">
        <v>17</v>
      </c>
      <c r="T1194" s="53">
        <v>19.09</v>
      </c>
    </row>
    <row r="1195" spans="1:20" ht="21.6" customHeight="1" x14ac:dyDescent="0.25">
      <c r="A1195" s="68">
        <v>1194</v>
      </c>
      <c r="B1195" s="99">
        <v>243911</v>
      </c>
      <c r="C1195" s="68" t="s">
        <v>4101</v>
      </c>
      <c r="D1195" s="68" t="s">
        <v>4102</v>
      </c>
      <c r="E1195" s="68" t="s">
        <v>4110</v>
      </c>
      <c r="F1195" s="68" t="s">
        <v>4103</v>
      </c>
      <c r="G1195" s="68" t="s">
        <v>6582</v>
      </c>
      <c r="H1195" s="68" t="s">
        <v>4104</v>
      </c>
      <c r="I1195" s="68" t="s">
        <v>50344</v>
      </c>
      <c r="J1195" s="68" t="s">
        <v>25333</v>
      </c>
      <c r="K1195" s="68" t="s">
        <v>25334</v>
      </c>
      <c r="L1195" s="100" t="s">
        <v>25335</v>
      </c>
      <c r="N1195" s="68">
        <v>1.1599999999999999</v>
      </c>
      <c r="O1195" s="68">
        <v>230</v>
      </c>
      <c r="P1195" s="68">
        <v>3.45</v>
      </c>
      <c r="Q1195" s="68">
        <v>0.24149999999999999</v>
      </c>
      <c r="R1195" s="68">
        <v>0</v>
      </c>
      <c r="S1195" s="68">
        <v>22</v>
      </c>
      <c r="T1195" s="53">
        <v>25.69</v>
      </c>
    </row>
    <row r="1196" spans="1:20" ht="21.6" customHeight="1" x14ac:dyDescent="0.25">
      <c r="A1196" s="68">
        <v>1195</v>
      </c>
      <c r="B1196" s="99">
        <v>243911</v>
      </c>
      <c r="C1196" s="68" t="s">
        <v>4101</v>
      </c>
      <c r="D1196" s="68" t="s">
        <v>4102</v>
      </c>
      <c r="E1196" s="68" t="s">
        <v>4110</v>
      </c>
      <c r="F1196" s="68" t="s">
        <v>4103</v>
      </c>
      <c r="G1196" s="68" t="s">
        <v>6582</v>
      </c>
      <c r="H1196" s="68" t="s">
        <v>4104</v>
      </c>
      <c r="I1196" s="68" t="s">
        <v>50345</v>
      </c>
      <c r="J1196" s="68" t="s">
        <v>4454</v>
      </c>
      <c r="K1196" s="68" t="s">
        <v>4455</v>
      </c>
      <c r="L1196" s="100" t="s">
        <v>50346</v>
      </c>
      <c r="N1196" s="68">
        <v>1.718</v>
      </c>
      <c r="O1196" s="68">
        <v>330</v>
      </c>
      <c r="P1196" s="68">
        <v>4.95</v>
      </c>
      <c r="Q1196" s="68">
        <v>0.34649999999999997</v>
      </c>
      <c r="R1196" s="68">
        <v>0</v>
      </c>
      <c r="S1196" s="68">
        <v>22</v>
      </c>
      <c r="T1196" s="53">
        <v>27.3</v>
      </c>
    </row>
    <row r="1197" spans="1:20" ht="21.6" customHeight="1" x14ac:dyDescent="0.25">
      <c r="A1197" s="68">
        <v>1196</v>
      </c>
      <c r="B1197" s="99">
        <v>243911</v>
      </c>
      <c r="C1197" s="68" t="s">
        <v>4101</v>
      </c>
      <c r="D1197" s="68" t="s">
        <v>4102</v>
      </c>
      <c r="E1197" s="68" t="s">
        <v>4110</v>
      </c>
      <c r="F1197" s="68" t="s">
        <v>4103</v>
      </c>
      <c r="G1197" s="68" t="s">
        <v>6582</v>
      </c>
      <c r="H1197" s="68" t="s">
        <v>4104</v>
      </c>
      <c r="I1197" s="68" t="s">
        <v>50347</v>
      </c>
      <c r="J1197" s="68" t="s">
        <v>50348</v>
      </c>
      <c r="K1197" s="68" t="s">
        <v>50349</v>
      </c>
      <c r="L1197" s="100" t="s">
        <v>50350</v>
      </c>
      <c r="N1197" s="68">
        <v>0.626</v>
      </c>
      <c r="O1197" s="68">
        <v>130</v>
      </c>
      <c r="P1197" s="68">
        <v>1.95</v>
      </c>
      <c r="Q1197" s="68">
        <v>0.13650000000000001</v>
      </c>
      <c r="R1197" s="68">
        <v>0</v>
      </c>
      <c r="S1197" s="68">
        <v>17</v>
      </c>
      <c r="T1197" s="53">
        <v>19.09</v>
      </c>
    </row>
    <row r="1198" spans="1:20" ht="21.6" customHeight="1" x14ac:dyDescent="0.25">
      <c r="A1198" s="68">
        <v>1197</v>
      </c>
      <c r="B1198" s="99">
        <v>243911</v>
      </c>
      <c r="C1198" s="68" t="s">
        <v>4101</v>
      </c>
      <c r="D1198" s="68" t="s">
        <v>4102</v>
      </c>
      <c r="E1198" s="68" t="s">
        <v>4110</v>
      </c>
      <c r="F1198" s="68" t="s">
        <v>4103</v>
      </c>
      <c r="G1198" s="68" t="s">
        <v>6582</v>
      </c>
      <c r="H1198" s="68" t="s">
        <v>4104</v>
      </c>
      <c r="I1198" s="68" t="s">
        <v>50351</v>
      </c>
      <c r="J1198" s="68" t="s">
        <v>50352</v>
      </c>
      <c r="K1198" s="68" t="s">
        <v>50353</v>
      </c>
      <c r="L1198" s="100" t="s">
        <v>50354</v>
      </c>
      <c r="N1198" s="68">
        <v>0.64</v>
      </c>
      <c r="O1198" s="68">
        <v>130</v>
      </c>
      <c r="P1198" s="68">
        <v>1.95</v>
      </c>
      <c r="Q1198" s="68">
        <v>0.13650000000000001</v>
      </c>
      <c r="R1198" s="68">
        <v>0</v>
      </c>
      <c r="S1198" s="68">
        <v>17</v>
      </c>
      <c r="T1198" s="53">
        <v>19.09</v>
      </c>
    </row>
    <row r="1199" spans="1:20" ht="21.6" customHeight="1" x14ac:dyDescent="0.25">
      <c r="A1199" s="68">
        <v>1198</v>
      </c>
      <c r="B1199" s="99">
        <v>243911</v>
      </c>
      <c r="C1199" s="68" t="s">
        <v>4101</v>
      </c>
      <c r="D1199" s="68" t="s">
        <v>4102</v>
      </c>
      <c r="E1199" s="68" t="s">
        <v>4110</v>
      </c>
      <c r="F1199" s="68" t="s">
        <v>4103</v>
      </c>
      <c r="G1199" s="68" t="s">
        <v>6582</v>
      </c>
      <c r="H1199" s="68" t="s">
        <v>4104</v>
      </c>
      <c r="I1199" s="68" t="s">
        <v>50355</v>
      </c>
      <c r="J1199" s="68" t="s">
        <v>50356</v>
      </c>
      <c r="K1199" s="68" t="s">
        <v>50357</v>
      </c>
      <c r="L1199" s="100" t="s">
        <v>50358</v>
      </c>
      <c r="N1199" s="68">
        <v>0.61799999999999999</v>
      </c>
      <c r="O1199" s="68">
        <v>130</v>
      </c>
      <c r="P1199" s="68">
        <v>1.95</v>
      </c>
      <c r="Q1199" s="68">
        <v>0.13650000000000001</v>
      </c>
      <c r="R1199" s="68">
        <v>0</v>
      </c>
      <c r="S1199" s="68">
        <v>17</v>
      </c>
      <c r="T1199" s="53">
        <v>19.09</v>
      </c>
    </row>
    <row r="1200" spans="1:20" ht="21.6" customHeight="1" x14ac:dyDescent="0.25">
      <c r="A1200" s="68">
        <v>1199</v>
      </c>
      <c r="B1200" s="99">
        <v>243911</v>
      </c>
      <c r="C1200" s="68" t="s">
        <v>4101</v>
      </c>
      <c r="D1200" s="68" t="s">
        <v>4102</v>
      </c>
      <c r="E1200" s="68" t="s">
        <v>4110</v>
      </c>
      <c r="F1200" s="68" t="s">
        <v>4103</v>
      </c>
      <c r="G1200" s="68" t="s">
        <v>6582</v>
      </c>
      <c r="H1200" s="68" t="s">
        <v>4104</v>
      </c>
      <c r="I1200" s="68" t="s">
        <v>50359</v>
      </c>
      <c r="J1200" s="68" t="s">
        <v>50360</v>
      </c>
      <c r="K1200" s="68" t="s">
        <v>50361</v>
      </c>
      <c r="L1200" s="100" t="s">
        <v>50362</v>
      </c>
      <c r="N1200" s="68">
        <v>0.64600000000000002</v>
      </c>
      <c r="O1200" s="68">
        <v>130</v>
      </c>
      <c r="P1200" s="68">
        <v>1.95</v>
      </c>
      <c r="Q1200" s="68">
        <v>0.13650000000000001</v>
      </c>
      <c r="R1200" s="68">
        <v>0</v>
      </c>
      <c r="S1200" s="68">
        <v>17</v>
      </c>
      <c r="T1200" s="53">
        <v>19.09</v>
      </c>
    </row>
    <row r="1201" spans="1:20" ht="21.6" customHeight="1" x14ac:dyDescent="0.25">
      <c r="A1201" s="68">
        <v>1200</v>
      </c>
      <c r="B1201" s="99">
        <v>243911</v>
      </c>
      <c r="C1201" s="68" t="s">
        <v>4101</v>
      </c>
      <c r="D1201" s="68" t="s">
        <v>4102</v>
      </c>
      <c r="E1201" s="68" t="s">
        <v>4110</v>
      </c>
      <c r="F1201" s="68" t="s">
        <v>4103</v>
      </c>
      <c r="G1201" s="68" t="s">
        <v>6582</v>
      </c>
      <c r="H1201" s="68" t="s">
        <v>4104</v>
      </c>
      <c r="I1201" s="68" t="s">
        <v>50363</v>
      </c>
      <c r="J1201" s="68" t="s">
        <v>25241</v>
      </c>
      <c r="K1201" s="68" t="s">
        <v>25242</v>
      </c>
      <c r="L1201" s="100" t="s">
        <v>25243</v>
      </c>
      <c r="N1201" s="68">
        <v>1.1839999999999999</v>
      </c>
      <c r="O1201" s="68">
        <v>230</v>
      </c>
      <c r="P1201" s="68">
        <v>3.45</v>
      </c>
      <c r="Q1201" s="68">
        <v>0.24149999999999999</v>
      </c>
      <c r="R1201" s="68">
        <v>0</v>
      </c>
      <c r="S1201" s="68">
        <v>22</v>
      </c>
      <c r="T1201" s="53">
        <v>25.69</v>
      </c>
    </row>
    <row r="1202" spans="1:20" ht="21.6" customHeight="1" x14ac:dyDescent="0.25">
      <c r="A1202" s="68">
        <v>1201</v>
      </c>
      <c r="B1202" s="99">
        <v>243911</v>
      </c>
      <c r="C1202" s="68" t="s">
        <v>4101</v>
      </c>
      <c r="D1202" s="68" t="s">
        <v>4102</v>
      </c>
      <c r="E1202" s="68" t="s">
        <v>4110</v>
      </c>
      <c r="F1202" s="68" t="s">
        <v>4103</v>
      </c>
      <c r="G1202" s="68" t="s">
        <v>6582</v>
      </c>
      <c r="H1202" s="68" t="s">
        <v>4104</v>
      </c>
      <c r="I1202" s="68" t="s">
        <v>50364</v>
      </c>
      <c r="J1202" s="68" t="s">
        <v>50365</v>
      </c>
      <c r="K1202" s="68" t="s">
        <v>50366</v>
      </c>
      <c r="L1202" s="100" t="s">
        <v>50367</v>
      </c>
      <c r="N1202" s="68">
        <v>0.62</v>
      </c>
      <c r="O1202" s="68">
        <v>130</v>
      </c>
      <c r="P1202" s="68">
        <v>1.95</v>
      </c>
      <c r="Q1202" s="68">
        <v>0.13650000000000001</v>
      </c>
      <c r="R1202" s="68">
        <v>0</v>
      </c>
      <c r="S1202" s="68">
        <v>17</v>
      </c>
      <c r="T1202" s="53">
        <v>19.09</v>
      </c>
    </row>
    <row r="1203" spans="1:20" ht="21.6" customHeight="1" x14ac:dyDescent="0.25">
      <c r="A1203" s="68">
        <v>1202</v>
      </c>
      <c r="B1203" s="99">
        <v>243911</v>
      </c>
      <c r="C1203" s="68" t="s">
        <v>4101</v>
      </c>
      <c r="D1203" s="68" t="s">
        <v>4102</v>
      </c>
      <c r="E1203" s="68" t="s">
        <v>4110</v>
      </c>
      <c r="F1203" s="68" t="s">
        <v>4103</v>
      </c>
      <c r="G1203" s="68" t="s">
        <v>6582</v>
      </c>
      <c r="H1203" s="68" t="s">
        <v>4104</v>
      </c>
      <c r="I1203" s="68" t="s">
        <v>50368</v>
      </c>
      <c r="J1203" s="68" t="s">
        <v>50369</v>
      </c>
      <c r="K1203" s="68" t="s">
        <v>50370</v>
      </c>
      <c r="L1203" s="100" t="s">
        <v>50371</v>
      </c>
      <c r="N1203" s="68">
        <v>1.71</v>
      </c>
      <c r="O1203" s="68">
        <v>330</v>
      </c>
      <c r="P1203" s="68">
        <v>4.95</v>
      </c>
      <c r="Q1203" s="68">
        <v>0.34649999999999997</v>
      </c>
      <c r="R1203" s="68">
        <v>0</v>
      </c>
      <c r="S1203" s="68">
        <v>22</v>
      </c>
      <c r="T1203" s="53">
        <v>27.3</v>
      </c>
    </row>
    <row r="1204" spans="1:20" ht="21.6" customHeight="1" x14ac:dyDescent="0.25">
      <c r="A1204" s="68">
        <v>1203</v>
      </c>
      <c r="B1204" s="99">
        <v>243911</v>
      </c>
      <c r="C1204" s="68" t="s">
        <v>4101</v>
      </c>
      <c r="D1204" s="68" t="s">
        <v>4102</v>
      </c>
      <c r="E1204" s="68" t="s">
        <v>4110</v>
      </c>
      <c r="F1204" s="68" t="s">
        <v>4103</v>
      </c>
      <c r="G1204" s="68" t="s">
        <v>6582</v>
      </c>
      <c r="H1204" s="68" t="s">
        <v>4104</v>
      </c>
      <c r="I1204" s="68" t="s">
        <v>50372</v>
      </c>
      <c r="J1204" s="68" t="s">
        <v>50373</v>
      </c>
      <c r="K1204" s="68" t="s">
        <v>50374</v>
      </c>
      <c r="L1204" s="100" t="s">
        <v>50375</v>
      </c>
      <c r="N1204" s="68">
        <v>0.628</v>
      </c>
      <c r="O1204" s="68">
        <v>130</v>
      </c>
      <c r="P1204" s="68">
        <v>1.95</v>
      </c>
      <c r="Q1204" s="68">
        <v>0.13650000000000001</v>
      </c>
      <c r="R1204" s="68">
        <v>0</v>
      </c>
      <c r="S1204" s="68">
        <v>17</v>
      </c>
      <c r="T1204" s="53">
        <v>19.09</v>
      </c>
    </row>
    <row r="1205" spans="1:20" ht="21.6" customHeight="1" x14ac:dyDescent="0.25">
      <c r="A1205" s="68">
        <v>1204</v>
      </c>
      <c r="B1205" s="99">
        <v>243911</v>
      </c>
      <c r="C1205" s="68" t="s">
        <v>4101</v>
      </c>
      <c r="D1205" s="68" t="s">
        <v>4102</v>
      </c>
      <c r="E1205" s="68" t="s">
        <v>4110</v>
      </c>
      <c r="F1205" s="68" t="s">
        <v>4103</v>
      </c>
      <c r="G1205" s="68" t="s">
        <v>6582</v>
      </c>
      <c r="H1205" s="68" t="s">
        <v>4104</v>
      </c>
      <c r="I1205" s="68" t="s">
        <v>50376</v>
      </c>
      <c r="J1205" s="68" t="s">
        <v>50377</v>
      </c>
      <c r="K1205" s="68" t="s">
        <v>50378</v>
      </c>
      <c r="L1205" s="100" t="s">
        <v>50379</v>
      </c>
      <c r="N1205" s="68">
        <v>1.196</v>
      </c>
      <c r="O1205" s="68">
        <v>230</v>
      </c>
      <c r="P1205" s="68">
        <v>3.45</v>
      </c>
      <c r="Q1205" s="68">
        <v>0.24149999999999999</v>
      </c>
      <c r="R1205" s="68">
        <v>0</v>
      </c>
      <c r="S1205" s="68">
        <v>22</v>
      </c>
      <c r="T1205" s="53">
        <v>25.69</v>
      </c>
    </row>
    <row r="1206" spans="1:20" ht="21.6" customHeight="1" x14ac:dyDescent="0.25">
      <c r="A1206" s="68">
        <v>1205</v>
      </c>
      <c r="B1206" s="99">
        <v>243911</v>
      </c>
      <c r="C1206" s="68" t="s">
        <v>4101</v>
      </c>
      <c r="D1206" s="68" t="s">
        <v>4102</v>
      </c>
      <c r="E1206" s="68" t="s">
        <v>4110</v>
      </c>
      <c r="F1206" s="68" t="s">
        <v>4103</v>
      </c>
      <c r="G1206" s="68" t="s">
        <v>6582</v>
      </c>
      <c r="H1206" s="68" t="s">
        <v>4104</v>
      </c>
      <c r="I1206" s="68" t="s">
        <v>50380</v>
      </c>
      <c r="J1206" s="68" t="s">
        <v>47973</v>
      </c>
      <c r="K1206" s="68" t="s">
        <v>47974</v>
      </c>
      <c r="L1206" s="100" t="s">
        <v>47975</v>
      </c>
      <c r="N1206" s="68">
        <v>0.628</v>
      </c>
      <c r="O1206" s="68">
        <v>130</v>
      </c>
      <c r="P1206" s="68">
        <v>1.95</v>
      </c>
      <c r="Q1206" s="68">
        <v>0.13650000000000001</v>
      </c>
      <c r="R1206" s="68">
        <v>0</v>
      </c>
      <c r="S1206" s="68">
        <v>17</v>
      </c>
      <c r="T1206" s="53">
        <v>19.09</v>
      </c>
    </row>
    <row r="1207" spans="1:20" ht="21.6" customHeight="1" x14ac:dyDescent="0.25">
      <c r="A1207" s="68">
        <v>1206</v>
      </c>
      <c r="B1207" s="99">
        <v>243911</v>
      </c>
      <c r="C1207" s="68" t="s">
        <v>4101</v>
      </c>
      <c r="D1207" s="68" t="s">
        <v>4102</v>
      </c>
      <c r="E1207" s="68" t="s">
        <v>4110</v>
      </c>
      <c r="F1207" s="68" t="s">
        <v>4103</v>
      </c>
      <c r="G1207" s="68" t="s">
        <v>6582</v>
      </c>
      <c r="H1207" s="68" t="s">
        <v>4104</v>
      </c>
      <c r="I1207" s="68" t="s">
        <v>50381</v>
      </c>
      <c r="J1207" s="68" t="s">
        <v>50382</v>
      </c>
      <c r="K1207" s="68" t="s">
        <v>50383</v>
      </c>
      <c r="L1207" s="100" t="s">
        <v>50384</v>
      </c>
      <c r="N1207" s="68">
        <v>0.61399999999999999</v>
      </c>
      <c r="O1207" s="68">
        <v>130</v>
      </c>
      <c r="P1207" s="68">
        <v>1.95</v>
      </c>
      <c r="Q1207" s="68">
        <v>0.13650000000000001</v>
      </c>
      <c r="R1207" s="68">
        <v>0</v>
      </c>
      <c r="S1207" s="68">
        <v>17</v>
      </c>
      <c r="T1207" s="53">
        <v>19.09</v>
      </c>
    </row>
    <row r="1208" spans="1:20" ht="21.6" customHeight="1" x14ac:dyDescent="0.25">
      <c r="A1208" s="68">
        <v>1207</v>
      </c>
      <c r="B1208" s="99">
        <v>243911</v>
      </c>
      <c r="C1208" s="68" t="s">
        <v>4101</v>
      </c>
      <c r="D1208" s="68" t="s">
        <v>4102</v>
      </c>
      <c r="E1208" s="68" t="s">
        <v>4110</v>
      </c>
      <c r="F1208" s="68" t="s">
        <v>4103</v>
      </c>
      <c r="G1208" s="68" t="s">
        <v>6582</v>
      </c>
      <c r="H1208" s="68" t="s">
        <v>4104</v>
      </c>
      <c r="I1208" s="68" t="s">
        <v>50385</v>
      </c>
      <c r="J1208" s="68" t="s">
        <v>50386</v>
      </c>
      <c r="K1208" s="68" t="s">
        <v>50387</v>
      </c>
      <c r="L1208" s="100" t="s">
        <v>50388</v>
      </c>
      <c r="N1208" s="68">
        <v>0.61799999999999999</v>
      </c>
      <c r="O1208" s="68">
        <v>130</v>
      </c>
      <c r="P1208" s="68">
        <v>1.95</v>
      </c>
      <c r="Q1208" s="68">
        <v>0.13650000000000001</v>
      </c>
      <c r="R1208" s="68">
        <v>0</v>
      </c>
      <c r="S1208" s="68">
        <v>17</v>
      </c>
      <c r="T1208" s="53">
        <v>19.09</v>
      </c>
    </row>
    <row r="1209" spans="1:20" ht="21.6" customHeight="1" x14ac:dyDescent="0.25">
      <c r="A1209" s="68">
        <v>1208</v>
      </c>
      <c r="B1209" s="99">
        <v>243911</v>
      </c>
      <c r="C1209" s="68" t="s">
        <v>4101</v>
      </c>
      <c r="D1209" s="68" t="s">
        <v>4102</v>
      </c>
      <c r="E1209" s="68" t="s">
        <v>4110</v>
      </c>
      <c r="F1209" s="68" t="s">
        <v>4103</v>
      </c>
      <c r="G1209" s="68" t="s">
        <v>6582</v>
      </c>
      <c r="H1209" s="68" t="s">
        <v>4104</v>
      </c>
      <c r="I1209" s="68" t="s">
        <v>50389</v>
      </c>
      <c r="J1209" s="68" t="s">
        <v>50390</v>
      </c>
      <c r="K1209" s="68" t="s">
        <v>50391</v>
      </c>
      <c r="L1209" s="100" t="s">
        <v>50392</v>
      </c>
      <c r="N1209" s="68">
        <v>0.63600000000000001</v>
      </c>
      <c r="O1209" s="68">
        <v>130</v>
      </c>
      <c r="P1209" s="68">
        <v>1.95</v>
      </c>
      <c r="Q1209" s="68">
        <v>0.13650000000000001</v>
      </c>
      <c r="R1209" s="68">
        <v>0</v>
      </c>
      <c r="S1209" s="68">
        <v>17</v>
      </c>
      <c r="T1209" s="53">
        <v>19.09</v>
      </c>
    </row>
    <row r="1210" spans="1:20" ht="21.6" customHeight="1" x14ac:dyDescent="0.25">
      <c r="A1210" s="68">
        <v>1209</v>
      </c>
      <c r="B1210" s="99">
        <v>243911</v>
      </c>
      <c r="C1210" s="68" t="s">
        <v>4101</v>
      </c>
      <c r="D1210" s="68" t="s">
        <v>4102</v>
      </c>
      <c r="E1210" s="68" t="s">
        <v>4110</v>
      </c>
      <c r="F1210" s="68" t="s">
        <v>4103</v>
      </c>
      <c r="G1210" s="68" t="s">
        <v>6582</v>
      </c>
      <c r="H1210" s="68" t="s">
        <v>4104</v>
      </c>
      <c r="I1210" s="68" t="s">
        <v>50393</v>
      </c>
      <c r="J1210" s="68" t="s">
        <v>50394</v>
      </c>
      <c r="K1210" s="68" t="s">
        <v>50395</v>
      </c>
      <c r="L1210" s="100" t="s">
        <v>50396</v>
      </c>
      <c r="N1210" s="68">
        <v>0.63600000000000001</v>
      </c>
      <c r="O1210" s="68">
        <v>130</v>
      </c>
      <c r="P1210" s="68">
        <v>1.95</v>
      </c>
      <c r="Q1210" s="68">
        <v>0.13650000000000001</v>
      </c>
      <c r="R1210" s="68">
        <v>0</v>
      </c>
      <c r="S1210" s="68">
        <v>17</v>
      </c>
      <c r="T1210" s="53">
        <v>19.09</v>
      </c>
    </row>
    <row r="1211" spans="1:20" ht="21.6" customHeight="1" x14ac:dyDescent="0.25">
      <c r="A1211" s="68">
        <v>1210</v>
      </c>
      <c r="B1211" s="99">
        <v>243911</v>
      </c>
      <c r="C1211" s="68" t="s">
        <v>4101</v>
      </c>
      <c r="D1211" s="68" t="s">
        <v>4102</v>
      </c>
      <c r="E1211" s="68" t="s">
        <v>4110</v>
      </c>
      <c r="F1211" s="68" t="s">
        <v>4103</v>
      </c>
      <c r="G1211" s="68" t="s">
        <v>6582</v>
      </c>
      <c r="H1211" s="68" t="s">
        <v>4104</v>
      </c>
      <c r="I1211" s="68" t="s">
        <v>50397</v>
      </c>
      <c r="J1211" s="68" t="s">
        <v>50398</v>
      </c>
      <c r="K1211" s="68" t="s">
        <v>50399</v>
      </c>
      <c r="L1211" s="100" t="s">
        <v>50400</v>
      </c>
      <c r="N1211" s="68">
        <v>0.60599999999999998</v>
      </c>
      <c r="O1211" s="68">
        <v>130</v>
      </c>
      <c r="P1211" s="68">
        <v>1.95</v>
      </c>
      <c r="Q1211" s="68">
        <v>0.13650000000000001</v>
      </c>
      <c r="R1211" s="68">
        <v>0</v>
      </c>
      <c r="S1211" s="68">
        <v>17</v>
      </c>
      <c r="T1211" s="53">
        <v>19.09</v>
      </c>
    </row>
    <row r="1212" spans="1:20" ht="21.6" customHeight="1" x14ac:dyDescent="0.25">
      <c r="A1212" s="68">
        <v>1211</v>
      </c>
      <c r="B1212" s="99">
        <v>243911</v>
      </c>
      <c r="C1212" s="68" t="s">
        <v>4101</v>
      </c>
      <c r="D1212" s="68" t="s">
        <v>4102</v>
      </c>
      <c r="E1212" s="68" t="s">
        <v>4110</v>
      </c>
      <c r="F1212" s="68" t="s">
        <v>4103</v>
      </c>
      <c r="G1212" s="68" t="s">
        <v>6582</v>
      </c>
      <c r="H1212" s="68" t="s">
        <v>4104</v>
      </c>
      <c r="I1212" s="68" t="s">
        <v>50401</v>
      </c>
      <c r="J1212" s="68" t="s">
        <v>50402</v>
      </c>
      <c r="K1212" s="68" t="s">
        <v>50403</v>
      </c>
      <c r="L1212" s="100" t="s">
        <v>50404</v>
      </c>
      <c r="N1212" s="68">
        <v>0.63</v>
      </c>
      <c r="O1212" s="68">
        <v>130</v>
      </c>
      <c r="P1212" s="68">
        <v>1.95</v>
      </c>
      <c r="Q1212" s="68">
        <v>0.13650000000000001</v>
      </c>
      <c r="R1212" s="68">
        <v>0</v>
      </c>
      <c r="S1212" s="68">
        <v>17</v>
      </c>
      <c r="T1212" s="53">
        <v>19.09</v>
      </c>
    </row>
    <row r="1213" spans="1:20" ht="21.6" customHeight="1" x14ac:dyDescent="0.25">
      <c r="A1213" s="68">
        <v>1212</v>
      </c>
      <c r="B1213" s="99">
        <v>243911</v>
      </c>
      <c r="C1213" s="68" t="s">
        <v>4101</v>
      </c>
      <c r="D1213" s="68" t="s">
        <v>4102</v>
      </c>
      <c r="E1213" s="68" t="s">
        <v>4110</v>
      </c>
      <c r="F1213" s="68" t="s">
        <v>4103</v>
      </c>
      <c r="G1213" s="68" t="s">
        <v>6582</v>
      </c>
      <c r="H1213" s="68" t="s">
        <v>4104</v>
      </c>
      <c r="I1213" s="68" t="s">
        <v>50405</v>
      </c>
      <c r="J1213" s="68" t="s">
        <v>50406</v>
      </c>
      <c r="K1213" s="68" t="s">
        <v>50407</v>
      </c>
      <c r="L1213" s="100" t="s">
        <v>50408</v>
      </c>
      <c r="N1213" s="68">
        <v>0.64400000000000002</v>
      </c>
      <c r="O1213" s="68">
        <v>130</v>
      </c>
      <c r="P1213" s="68">
        <v>1.95</v>
      </c>
      <c r="Q1213" s="68">
        <v>0.13650000000000001</v>
      </c>
      <c r="R1213" s="68">
        <v>0</v>
      </c>
      <c r="S1213" s="68">
        <v>17</v>
      </c>
      <c r="T1213" s="53">
        <v>19.09</v>
      </c>
    </row>
    <row r="1214" spans="1:20" ht="21.6" customHeight="1" x14ac:dyDescent="0.25">
      <c r="A1214" s="68">
        <v>1213</v>
      </c>
      <c r="B1214" s="99">
        <v>243911</v>
      </c>
      <c r="C1214" s="68" t="s">
        <v>4101</v>
      </c>
      <c r="D1214" s="68" t="s">
        <v>4102</v>
      </c>
      <c r="E1214" s="68" t="s">
        <v>4110</v>
      </c>
      <c r="F1214" s="68" t="s">
        <v>4103</v>
      </c>
      <c r="G1214" s="68" t="s">
        <v>6582</v>
      </c>
      <c r="H1214" s="68" t="s">
        <v>4104</v>
      </c>
      <c r="I1214" s="68" t="s">
        <v>50409</v>
      </c>
      <c r="J1214" s="68" t="s">
        <v>50410</v>
      </c>
      <c r="K1214" s="68" t="s">
        <v>50411</v>
      </c>
      <c r="L1214" s="100" t="s">
        <v>50412</v>
      </c>
      <c r="N1214" s="68">
        <v>0.628</v>
      </c>
      <c r="O1214" s="68">
        <v>130</v>
      </c>
      <c r="P1214" s="68">
        <v>1.95</v>
      </c>
      <c r="Q1214" s="68">
        <v>0.13650000000000001</v>
      </c>
      <c r="R1214" s="68">
        <v>0</v>
      </c>
      <c r="S1214" s="68">
        <v>17</v>
      </c>
      <c r="T1214" s="53">
        <v>19.09</v>
      </c>
    </row>
    <row r="1215" spans="1:20" ht="21.6" customHeight="1" x14ac:dyDescent="0.25">
      <c r="A1215" s="68">
        <v>1214</v>
      </c>
      <c r="B1215" s="99">
        <v>243911</v>
      </c>
      <c r="C1215" s="68" t="s">
        <v>4101</v>
      </c>
      <c r="D1215" s="68" t="s">
        <v>4102</v>
      </c>
      <c r="E1215" s="68" t="s">
        <v>4110</v>
      </c>
      <c r="F1215" s="68" t="s">
        <v>4103</v>
      </c>
      <c r="G1215" s="68" t="s">
        <v>6582</v>
      </c>
      <c r="H1215" s="68" t="s">
        <v>4104</v>
      </c>
      <c r="I1215" s="68" t="s">
        <v>50413</v>
      </c>
      <c r="J1215" s="68" t="s">
        <v>50414</v>
      </c>
      <c r="K1215" s="68" t="s">
        <v>50415</v>
      </c>
      <c r="L1215" s="100" t="s">
        <v>50416</v>
      </c>
      <c r="N1215" s="68">
        <v>0.65</v>
      </c>
      <c r="O1215" s="68">
        <v>130</v>
      </c>
      <c r="P1215" s="68">
        <v>1.95</v>
      </c>
      <c r="Q1215" s="68">
        <v>0.13650000000000001</v>
      </c>
      <c r="R1215" s="68">
        <v>0</v>
      </c>
      <c r="S1215" s="68">
        <v>17</v>
      </c>
      <c r="T1215" s="53">
        <v>19.09</v>
      </c>
    </row>
    <row r="1216" spans="1:20" ht="21.6" customHeight="1" x14ac:dyDescent="0.25">
      <c r="A1216" s="68">
        <v>1215</v>
      </c>
      <c r="B1216" s="99">
        <v>243911</v>
      </c>
      <c r="C1216" s="68" t="s">
        <v>4101</v>
      </c>
      <c r="D1216" s="68" t="s">
        <v>4102</v>
      </c>
      <c r="E1216" s="68" t="s">
        <v>4110</v>
      </c>
      <c r="F1216" s="68" t="s">
        <v>4103</v>
      </c>
      <c r="G1216" s="68" t="s">
        <v>6582</v>
      </c>
      <c r="H1216" s="68" t="s">
        <v>4104</v>
      </c>
      <c r="I1216" s="68" t="s">
        <v>50417</v>
      </c>
      <c r="J1216" s="68" t="s">
        <v>50418</v>
      </c>
      <c r="K1216" s="68" t="s">
        <v>50419</v>
      </c>
      <c r="L1216" s="100" t="s">
        <v>50420</v>
      </c>
      <c r="N1216" s="68">
        <v>0.62</v>
      </c>
      <c r="O1216" s="68">
        <v>130</v>
      </c>
      <c r="P1216" s="68">
        <v>1.95</v>
      </c>
      <c r="Q1216" s="68">
        <v>0.13650000000000001</v>
      </c>
      <c r="R1216" s="68">
        <v>0</v>
      </c>
      <c r="S1216" s="68">
        <v>17</v>
      </c>
      <c r="T1216" s="53">
        <v>19.09</v>
      </c>
    </row>
    <row r="1217" spans="1:20" ht="21.6" customHeight="1" x14ac:dyDescent="0.25">
      <c r="A1217" s="68">
        <v>1216</v>
      </c>
      <c r="B1217" s="99">
        <v>243911</v>
      </c>
      <c r="C1217" s="68" t="s">
        <v>4101</v>
      </c>
      <c r="D1217" s="68" t="s">
        <v>4102</v>
      </c>
      <c r="E1217" s="68" t="s">
        <v>4110</v>
      </c>
      <c r="F1217" s="68" t="s">
        <v>4103</v>
      </c>
      <c r="G1217" s="68" t="s">
        <v>6582</v>
      </c>
      <c r="H1217" s="68" t="s">
        <v>4104</v>
      </c>
      <c r="I1217" s="68" t="s">
        <v>50421</v>
      </c>
      <c r="J1217" s="68" t="s">
        <v>16291</v>
      </c>
      <c r="K1217" s="68" t="s">
        <v>16292</v>
      </c>
      <c r="L1217" s="100" t="s">
        <v>43319</v>
      </c>
      <c r="N1217" s="68">
        <v>1.1859999999999999</v>
      </c>
      <c r="O1217" s="68">
        <v>230</v>
      </c>
      <c r="P1217" s="68">
        <v>3.45</v>
      </c>
      <c r="Q1217" s="68">
        <v>0.24149999999999999</v>
      </c>
      <c r="R1217" s="68">
        <v>0</v>
      </c>
      <c r="S1217" s="68">
        <v>22</v>
      </c>
      <c r="T1217" s="53">
        <v>25.69</v>
      </c>
    </row>
    <row r="1218" spans="1:20" ht="21.6" customHeight="1" x14ac:dyDescent="0.25">
      <c r="A1218" s="68">
        <v>1217</v>
      </c>
      <c r="B1218" s="99">
        <v>243911</v>
      </c>
      <c r="C1218" s="68" t="s">
        <v>4101</v>
      </c>
      <c r="D1218" s="68" t="s">
        <v>4102</v>
      </c>
      <c r="E1218" s="68" t="s">
        <v>4110</v>
      </c>
      <c r="F1218" s="68" t="s">
        <v>4103</v>
      </c>
      <c r="G1218" s="68" t="s">
        <v>6582</v>
      </c>
      <c r="H1218" s="68" t="s">
        <v>4104</v>
      </c>
      <c r="I1218" s="68" t="s">
        <v>50422</v>
      </c>
      <c r="J1218" s="68" t="s">
        <v>50423</v>
      </c>
      <c r="K1218" s="68" t="s">
        <v>50424</v>
      </c>
      <c r="L1218" s="100" t="s">
        <v>50425</v>
      </c>
      <c r="N1218" s="68">
        <v>0.624</v>
      </c>
      <c r="O1218" s="68">
        <v>130</v>
      </c>
      <c r="P1218" s="68">
        <v>1.95</v>
      </c>
      <c r="Q1218" s="68">
        <v>0.13650000000000001</v>
      </c>
      <c r="R1218" s="68">
        <v>0</v>
      </c>
      <c r="S1218" s="68">
        <v>17</v>
      </c>
      <c r="T1218" s="53">
        <v>19.09</v>
      </c>
    </row>
    <row r="1219" spans="1:20" ht="21.6" customHeight="1" x14ac:dyDescent="0.25">
      <c r="A1219" s="68">
        <v>1218</v>
      </c>
      <c r="B1219" s="99">
        <v>243911</v>
      </c>
      <c r="C1219" s="68" t="s">
        <v>4101</v>
      </c>
      <c r="D1219" s="68" t="s">
        <v>4102</v>
      </c>
      <c r="E1219" s="68" t="s">
        <v>4110</v>
      </c>
      <c r="F1219" s="68" t="s">
        <v>4103</v>
      </c>
      <c r="G1219" s="68" t="s">
        <v>6582</v>
      </c>
      <c r="H1219" s="68" t="s">
        <v>4104</v>
      </c>
      <c r="I1219" s="68" t="s">
        <v>50426</v>
      </c>
      <c r="J1219" s="68" t="s">
        <v>50427</v>
      </c>
      <c r="K1219" s="68" t="s">
        <v>50428</v>
      </c>
      <c r="L1219" s="100" t="s">
        <v>50429</v>
      </c>
      <c r="N1219" s="68">
        <v>0.64400000000000002</v>
      </c>
      <c r="O1219" s="68">
        <v>130</v>
      </c>
      <c r="P1219" s="68">
        <v>1.95</v>
      </c>
      <c r="Q1219" s="68">
        <v>0.13650000000000001</v>
      </c>
      <c r="R1219" s="68">
        <v>0</v>
      </c>
      <c r="S1219" s="68">
        <v>17</v>
      </c>
      <c r="T1219" s="53">
        <v>19.09</v>
      </c>
    </row>
    <row r="1220" spans="1:20" ht="21.6" customHeight="1" x14ac:dyDescent="0.25">
      <c r="A1220" s="68">
        <v>1219</v>
      </c>
      <c r="B1220" s="99">
        <v>243911</v>
      </c>
      <c r="C1220" s="68" t="s">
        <v>4101</v>
      </c>
      <c r="D1220" s="68" t="s">
        <v>4102</v>
      </c>
      <c r="E1220" s="68" t="s">
        <v>4110</v>
      </c>
      <c r="F1220" s="68" t="s">
        <v>4103</v>
      </c>
      <c r="G1220" s="68" t="s">
        <v>6582</v>
      </c>
      <c r="H1220" s="68" t="s">
        <v>4104</v>
      </c>
      <c r="I1220" s="68" t="s">
        <v>50430</v>
      </c>
      <c r="J1220" s="68" t="s">
        <v>38683</v>
      </c>
      <c r="K1220" s="68" t="s">
        <v>38684</v>
      </c>
      <c r="L1220" s="100" t="s">
        <v>38685</v>
      </c>
      <c r="N1220" s="68">
        <v>2.274</v>
      </c>
      <c r="O1220" s="68">
        <v>430</v>
      </c>
      <c r="P1220" s="68">
        <v>6.45</v>
      </c>
      <c r="Q1220" s="68">
        <v>0.45150000000000001</v>
      </c>
      <c r="R1220" s="68">
        <v>0</v>
      </c>
      <c r="S1220" s="68">
        <v>33</v>
      </c>
      <c r="T1220" s="53">
        <v>39.9</v>
      </c>
    </row>
    <row r="1221" spans="1:20" ht="21.6" customHeight="1" x14ac:dyDescent="0.25">
      <c r="A1221" s="68">
        <v>1220</v>
      </c>
      <c r="B1221" s="99">
        <v>243911</v>
      </c>
      <c r="C1221" s="68" t="s">
        <v>4101</v>
      </c>
      <c r="D1221" s="68" t="s">
        <v>4102</v>
      </c>
      <c r="E1221" s="68" t="s">
        <v>4110</v>
      </c>
      <c r="F1221" s="68" t="s">
        <v>4103</v>
      </c>
      <c r="G1221" s="68" t="s">
        <v>6582</v>
      </c>
      <c r="H1221" s="68" t="s">
        <v>4104</v>
      </c>
      <c r="I1221" s="68" t="s">
        <v>50431</v>
      </c>
      <c r="J1221" s="68" t="s">
        <v>50432</v>
      </c>
      <c r="K1221" s="68" t="s">
        <v>50433</v>
      </c>
      <c r="L1221" s="100" t="s">
        <v>50434</v>
      </c>
      <c r="N1221" s="68">
        <v>0.60599999999999998</v>
      </c>
      <c r="O1221" s="68">
        <v>130</v>
      </c>
      <c r="P1221" s="68">
        <v>1.95</v>
      </c>
      <c r="Q1221" s="68">
        <v>0.13650000000000001</v>
      </c>
      <c r="R1221" s="68">
        <v>0</v>
      </c>
      <c r="S1221" s="68">
        <v>17</v>
      </c>
      <c r="T1221" s="53">
        <v>19.09</v>
      </c>
    </row>
    <row r="1222" spans="1:20" ht="21.6" customHeight="1" x14ac:dyDescent="0.25">
      <c r="A1222" s="68">
        <v>1221</v>
      </c>
      <c r="B1222" s="99">
        <v>243911</v>
      </c>
      <c r="C1222" s="68" t="s">
        <v>4101</v>
      </c>
      <c r="D1222" s="68" t="s">
        <v>4102</v>
      </c>
      <c r="E1222" s="68" t="s">
        <v>4110</v>
      </c>
      <c r="F1222" s="68" t="s">
        <v>4103</v>
      </c>
      <c r="G1222" s="68" t="s">
        <v>6582</v>
      </c>
      <c r="H1222" s="68" t="s">
        <v>4104</v>
      </c>
      <c r="I1222" s="68" t="s">
        <v>50435</v>
      </c>
      <c r="J1222" s="68" t="s">
        <v>50436</v>
      </c>
      <c r="K1222" s="68" t="s">
        <v>50437</v>
      </c>
      <c r="L1222" s="100" t="s">
        <v>50438</v>
      </c>
      <c r="N1222" s="68">
        <v>0.60799999999999998</v>
      </c>
      <c r="O1222" s="68">
        <v>130</v>
      </c>
      <c r="P1222" s="68">
        <v>1.95</v>
      </c>
      <c r="Q1222" s="68">
        <v>0.13650000000000001</v>
      </c>
      <c r="R1222" s="68">
        <v>0</v>
      </c>
      <c r="S1222" s="68">
        <v>17</v>
      </c>
      <c r="T1222" s="53">
        <v>19.09</v>
      </c>
    </row>
    <row r="1223" spans="1:20" ht="21.6" customHeight="1" x14ac:dyDescent="0.25">
      <c r="A1223" s="68">
        <v>1222</v>
      </c>
      <c r="B1223" s="99">
        <v>243911</v>
      </c>
      <c r="C1223" s="68" t="s">
        <v>4101</v>
      </c>
      <c r="D1223" s="68" t="s">
        <v>4102</v>
      </c>
      <c r="E1223" s="68" t="s">
        <v>4110</v>
      </c>
      <c r="F1223" s="68" t="s">
        <v>4103</v>
      </c>
      <c r="G1223" s="68" t="s">
        <v>6582</v>
      </c>
      <c r="H1223" s="68" t="s">
        <v>4104</v>
      </c>
      <c r="I1223" s="68" t="s">
        <v>50439</v>
      </c>
      <c r="J1223" s="68" t="s">
        <v>50440</v>
      </c>
      <c r="K1223" s="68" t="s">
        <v>50441</v>
      </c>
      <c r="L1223" s="100" t="s">
        <v>50442</v>
      </c>
      <c r="N1223" s="68">
        <v>1.1739999999999999</v>
      </c>
      <c r="O1223" s="68">
        <v>230</v>
      </c>
      <c r="P1223" s="68">
        <v>3.45</v>
      </c>
      <c r="Q1223" s="68">
        <v>0.24149999999999999</v>
      </c>
      <c r="R1223" s="68">
        <v>0</v>
      </c>
      <c r="S1223" s="68">
        <v>22</v>
      </c>
      <c r="T1223" s="53">
        <v>25.69</v>
      </c>
    </row>
    <row r="1224" spans="1:20" ht="21.6" customHeight="1" x14ac:dyDescent="0.25">
      <c r="A1224" s="68">
        <v>1223</v>
      </c>
      <c r="B1224" s="99">
        <v>243911</v>
      </c>
      <c r="C1224" s="68" t="s">
        <v>4101</v>
      </c>
      <c r="D1224" s="68" t="s">
        <v>4102</v>
      </c>
      <c r="E1224" s="68" t="s">
        <v>4110</v>
      </c>
      <c r="F1224" s="68" t="s">
        <v>4103</v>
      </c>
      <c r="G1224" s="68" t="s">
        <v>6582</v>
      </c>
      <c r="H1224" s="68" t="s">
        <v>4104</v>
      </c>
      <c r="I1224" s="68" t="s">
        <v>50443</v>
      </c>
      <c r="J1224" s="68" t="s">
        <v>50444</v>
      </c>
      <c r="K1224" s="68" t="s">
        <v>50445</v>
      </c>
      <c r="L1224" s="100" t="s">
        <v>50446</v>
      </c>
      <c r="N1224" s="68">
        <v>0.63</v>
      </c>
      <c r="O1224" s="68">
        <v>130</v>
      </c>
      <c r="P1224" s="68">
        <v>1.95</v>
      </c>
      <c r="Q1224" s="68">
        <v>0.13650000000000001</v>
      </c>
      <c r="R1224" s="68">
        <v>0</v>
      </c>
      <c r="S1224" s="68">
        <v>17</v>
      </c>
      <c r="T1224" s="53">
        <v>19.09</v>
      </c>
    </row>
    <row r="1225" spans="1:20" ht="21.6" customHeight="1" x14ac:dyDescent="0.25">
      <c r="A1225" s="68">
        <v>1224</v>
      </c>
      <c r="B1225" s="99">
        <v>243911</v>
      </c>
      <c r="C1225" s="68" t="s">
        <v>4101</v>
      </c>
      <c r="D1225" s="68" t="s">
        <v>4102</v>
      </c>
      <c r="E1225" s="68" t="s">
        <v>4110</v>
      </c>
      <c r="F1225" s="68" t="s">
        <v>4103</v>
      </c>
      <c r="G1225" s="68" t="s">
        <v>6582</v>
      </c>
      <c r="H1225" s="68" t="s">
        <v>4104</v>
      </c>
      <c r="I1225" s="68" t="s">
        <v>50447</v>
      </c>
      <c r="J1225" s="68" t="s">
        <v>50448</v>
      </c>
      <c r="K1225" s="68" t="s">
        <v>50449</v>
      </c>
      <c r="L1225" s="100" t="s">
        <v>50450</v>
      </c>
      <c r="N1225" s="68">
        <v>1.1759999999999999</v>
      </c>
      <c r="O1225" s="68">
        <v>0</v>
      </c>
      <c r="P1225" s="68">
        <v>0</v>
      </c>
      <c r="Q1225" s="68">
        <v>0</v>
      </c>
      <c r="R1225" s="68">
        <v>15</v>
      </c>
      <c r="S1225" s="68">
        <v>37</v>
      </c>
      <c r="T1225" s="53">
        <v>37</v>
      </c>
    </row>
    <row r="1226" spans="1:20" ht="21.6" customHeight="1" x14ac:dyDescent="0.25">
      <c r="A1226" s="68">
        <v>1225</v>
      </c>
      <c r="B1226" s="99">
        <v>243911</v>
      </c>
      <c r="C1226" s="68" t="s">
        <v>4101</v>
      </c>
      <c r="D1226" s="68" t="s">
        <v>4102</v>
      </c>
      <c r="E1226" s="68" t="s">
        <v>4110</v>
      </c>
      <c r="F1226" s="68" t="s">
        <v>4103</v>
      </c>
      <c r="G1226" s="68" t="s">
        <v>6582</v>
      </c>
      <c r="H1226" s="68" t="s">
        <v>4104</v>
      </c>
      <c r="I1226" s="68" t="s">
        <v>50451</v>
      </c>
      <c r="J1226" s="68" t="s">
        <v>50452</v>
      </c>
      <c r="K1226" s="68" t="s">
        <v>50453</v>
      </c>
      <c r="L1226" s="100" t="s">
        <v>50454</v>
      </c>
      <c r="N1226" s="68">
        <v>0.64400000000000002</v>
      </c>
      <c r="O1226" s="68">
        <v>0</v>
      </c>
      <c r="P1226" s="68">
        <v>0</v>
      </c>
      <c r="Q1226" s="68">
        <v>0</v>
      </c>
      <c r="R1226" s="68">
        <v>0</v>
      </c>
      <c r="S1226" s="68">
        <v>17</v>
      </c>
      <c r="T1226" s="53">
        <v>17</v>
      </c>
    </row>
    <row r="1227" spans="1:20" ht="21.6" customHeight="1" x14ac:dyDescent="0.25">
      <c r="A1227" s="68">
        <v>1226</v>
      </c>
      <c r="B1227" s="99">
        <v>243911</v>
      </c>
      <c r="C1227" s="68" t="s">
        <v>4101</v>
      </c>
      <c r="D1227" s="68" t="s">
        <v>4102</v>
      </c>
      <c r="E1227" s="68" t="s">
        <v>4110</v>
      </c>
      <c r="F1227" s="68" t="s">
        <v>4103</v>
      </c>
      <c r="G1227" s="68" t="s">
        <v>6582</v>
      </c>
      <c r="H1227" s="68" t="s">
        <v>4104</v>
      </c>
      <c r="I1227" s="68" t="s">
        <v>50455</v>
      </c>
      <c r="J1227" s="68" t="s">
        <v>50456</v>
      </c>
      <c r="K1227" s="68" t="s">
        <v>50457</v>
      </c>
      <c r="L1227" s="100" t="s">
        <v>50458</v>
      </c>
      <c r="N1227" s="68">
        <v>0.626</v>
      </c>
      <c r="O1227" s="68">
        <v>0</v>
      </c>
      <c r="P1227" s="68">
        <v>0</v>
      </c>
      <c r="Q1227" s="68">
        <v>0</v>
      </c>
      <c r="R1227" s="68">
        <v>0</v>
      </c>
      <c r="S1227" s="68">
        <v>17</v>
      </c>
      <c r="T1227" s="53">
        <v>17</v>
      </c>
    </row>
    <row r="1228" spans="1:20" ht="21.6" customHeight="1" x14ac:dyDescent="0.25">
      <c r="A1228" s="68">
        <v>1227</v>
      </c>
      <c r="B1228" s="99">
        <v>243911</v>
      </c>
      <c r="C1228" s="68" t="s">
        <v>4101</v>
      </c>
      <c r="D1228" s="68" t="s">
        <v>4102</v>
      </c>
      <c r="E1228" s="68" t="s">
        <v>4110</v>
      </c>
      <c r="F1228" s="68" t="s">
        <v>4103</v>
      </c>
      <c r="G1228" s="68" t="s">
        <v>6582</v>
      </c>
      <c r="H1228" s="68" t="s">
        <v>4104</v>
      </c>
      <c r="I1228" s="68" t="s">
        <v>48500</v>
      </c>
      <c r="J1228" s="68" t="s">
        <v>7103</v>
      </c>
      <c r="K1228" s="68" t="s">
        <v>50459</v>
      </c>
      <c r="L1228" s="100" t="s">
        <v>50460</v>
      </c>
      <c r="N1228" s="68">
        <v>0.246</v>
      </c>
      <c r="O1228" s="68">
        <v>0</v>
      </c>
      <c r="P1228" s="68">
        <v>0</v>
      </c>
      <c r="Q1228" s="68">
        <v>0</v>
      </c>
      <c r="R1228" s="68">
        <v>0</v>
      </c>
      <c r="S1228" s="68">
        <v>17</v>
      </c>
      <c r="T1228" s="53">
        <v>17</v>
      </c>
    </row>
    <row r="1229" spans="1:20" ht="21.6" customHeight="1" x14ac:dyDescent="0.25">
      <c r="A1229" s="68">
        <v>1228</v>
      </c>
      <c r="B1229" s="99">
        <v>243911</v>
      </c>
      <c r="C1229" s="68" t="s">
        <v>4101</v>
      </c>
      <c r="D1229" s="68" t="s">
        <v>4102</v>
      </c>
      <c r="E1229" s="68" t="s">
        <v>4110</v>
      </c>
      <c r="F1229" s="68" t="s">
        <v>4103</v>
      </c>
      <c r="G1229" s="68" t="s">
        <v>6582</v>
      </c>
      <c r="H1229" s="68" t="s">
        <v>4104</v>
      </c>
      <c r="I1229" s="68" t="s">
        <v>50461</v>
      </c>
      <c r="J1229" s="68" t="s">
        <v>50462</v>
      </c>
      <c r="K1229" s="68" t="s">
        <v>50463</v>
      </c>
      <c r="L1229" s="100" t="s">
        <v>50464</v>
      </c>
      <c r="N1229" s="68">
        <v>1.1859999999999999</v>
      </c>
      <c r="O1229" s="68">
        <v>0</v>
      </c>
      <c r="P1229" s="68">
        <v>0</v>
      </c>
      <c r="Q1229" s="68">
        <v>0</v>
      </c>
      <c r="R1229" s="68">
        <v>0</v>
      </c>
      <c r="S1229" s="68">
        <v>22</v>
      </c>
      <c r="T1229" s="53">
        <v>22</v>
      </c>
    </row>
    <row r="1230" spans="1:20" ht="21.6" customHeight="1" x14ac:dyDescent="0.25">
      <c r="A1230" s="68">
        <v>1229</v>
      </c>
      <c r="B1230" s="99">
        <v>243911</v>
      </c>
      <c r="C1230" s="68" t="s">
        <v>4101</v>
      </c>
      <c r="D1230" s="68" t="s">
        <v>4102</v>
      </c>
      <c r="E1230" s="68" t="s">
        <v>4110</v>
      </c>
      <c r="F1230" s="68" t="s">
        <v>4103</v>
      </c>
      <c r="G1230" s="68" t="s">
        <v>6582</v>
      </c>
      <c r="H1230" s="68" t="s">
        <v>4104</v>
      </c>
      <c r="I1230" s="68" t="s">
        <v>50465</v>
      </c>
      <c r="J1230" s="68" t="s">
        <v>50466</v>
      </c>
      <c r="K1230" s="68" t="s">
        <v>50467</v>
      </c>
      <c r="L1230" s="100" t="s">
        <v>50468</v>
      </c>
      <c r="N1230" s="68">
        <v>0.66400000000000003</v>
      </c>
      <c r="O1230" s="68">
        <v>0</v>
      </c>
      <c r="P1230" s="68">
        <v>0</v>
      </c>
      <c r="Q1230" s="68">
        <v>0</v>
      </c>
      <c r="R1230" s="68">
        <v>0</v>
      </c>
      <c r="S1230" s="68">
        <v>17</v>
      </c>
      <c r="T1230" s="53">
        <v>17</v>
      </c>
    </row>
    <row r="1231" spans="1:20" ht="21.6" customHeight="1" x14ac:dyDescent="0.25">
      <c r="A1231" s="68">
        <v>1230</v>
      </c>
      <c r="B1231" s="99">
        <v>243911</v>
      </c>
      <c r="C1231" s="68" t="s">
        <v>4101</v>
      </c>
      <c r="D1231" s="68" t="s">
        <v>4102</v>
      </c>
      <c r="E1231" s="68" t="s">
        <v>4110</v>
      </c>
      <c r="F1231" s="68" t="s">
        <v>4103</v>
      </c>
      <c r="G1231" s="68" t="s">
        <v>6582</v>
      </c>
      <c r="H1231" s="68" t="s">
        <v>4104</v>
      </c>
      <c r="I1231" s="68" t="s">
        <v>50469</v>
      </c>
      <c r="J1231" s="68" t="s">
        <v>50470</v>
      </c>
      <c r="K1231" s="68" t="s">
        <v>50471</v>
      </c>
      <c r="L1231" s="100" t="s">
        <v>50472</v>
      </c>
      <c r="N1231" s="68">
        <v>0.626</v>
      </c>
      <c r="O1231" s="68">
        <v>0</v>
      </c>
      <c r="P1231" s="68">
        <v>0</v>
      </c>
      <c r="Q1231" s="68">
        <v>0</v>
      </c>
      <c r="R1231" s="68">
        <v>0</v>
      </c>
      <c r="S1231" s="68">
        <v>17</v>
      </c>
      <c r="T1231" s="53">
        <v>17</v>
      </c>
    </row>
    <row r="1232" spans="1:20" ht="21.6" customHeight="1" x14ac:dyDescent="0.25">
      <c r="A1232" s="68">
        <v>1231</v>
      </c>
      <c r="B1232" s="99">
        <v>243911</v>
      </c>
      <c r="C1232" s="68" t="s">
        <v>4101</v>
      </c>
      <c r="D1232" s="68" t="s">
        <v>4102</v>
      </c>
      <c r="E1232" s="68" t="s">
        <v>4110</v>
      </c>
      <c r="F1232" s="68" t="s">
        <v>4103</v>
      </c>
      <c r="G1232" s="68" t="s">
        <v>6582</v>
      </c>
      <c r="H1232" s="68" t="s">
        <v>4104</v>
      </c>
      <c r="I1232" s="68" t="s">
        <v>50473</v>
      </c>
      <c r="J1232" s="68" t="s">
        <v>50474</v>
      </c>
      <c r="K1232" s="68" t="s">
        <v>50475</v>
      </c>
      <c r="L1232" s="100" t="s">
        <v>50476</v>
      </c>
      <c r="N1232" s="68">
        <v>0.60799999999999998</v>
      </c>
      <c r="O1232" s="68">
        <v>0</v>
      </c>
      <c r="P1232" s="68">
        <v>0</v>
      </c>
      <c r="Q1232" s="68">
        <v>0</v>
      </c>
      <c r="R1232" s="68">
        <v>0</v>
      </c>
      <c r="S1232" s="68">
        <v>17</v>
      </c>
      <c r="T1232" s="53">
        <v>17</v>
      </c>
    </row>
    <row r="1233" spans="1:20" ht="21.6" customHeight="1" x14ac:dyDescent="0.25">
      <c r="A1233" s="68">
        <v>1232</v>
      </c>
      <c r="B1233" s="99">
        <v>243911</v>
      </c>
      <c r="C1233" s="68" t="s">
        <v>4101</v>
      </c>
      <c r="D1233" s="68" t="s">
        <v>4102</v>
      </c>
      <c r="E1233" s="68" t="s">
        <v>4110</v>
      </c>
      <c r="F1233" s="68" t="s">
        <v>4103</v>
      </c>
      <c r="G1233" s="68" t="s">
        <v>6582</v>
      </c>
      <c r="H1233" s="68" t="s">
        <v>4104</v>
      </c>
      <c r="I1233" s="68" t="s">
        <v>50477</v>
      </c>
      <c r="J1233" s="68" t="s">
        <v>50478</v>
      </c>
      <c r="K1233" s="68" t="s">
        <v>50479</v>
      </c>
      <c r="L1233" s="100" t="s">
        <v>50480</v>
      </c>
      <c r="N1233" s="68">
        <v>0.61599999999999999</v>
      </c>
      <c r="O1233" s="68">
        <v>0</v>
      </c>
      <c r="P1233" s="68">
        <v>0</v>
      </c>
      <c r="Q1233" s="68">
        <v>0</v>
      </c>
      <c r="R1233" s="68">
        <v>0</v>
      </c>
      <c r="S1233" s="68">
        <v>17</v>
      </c>
      <c r="T1233" s="53">
        <v>17</v>
      </c>
    </row>
    <row r="1234" spans="1:20" ht="21.6" customHeight="1" x14ac:dyDescent="0.25">
      <c r="A1234" s="68">
        <v>1233</v>
      </c>
      <c r="B1234" s="99">
        <v>243911</v>
      </c>
      <c r="C1234" s="68" t="s">
        <v>4101</v>
      </c>
      <c r="D1234" s="68" t="s">
        <v>4102</v>
      </c>
      <c r="E1234" s="68" t="s">
        <v>4110</v>
      </c>
      <c r="F1234" s="68" t="s">
        <v>4103</v>
      </c>
      <c r="G1234" s="68" t="s">
        <v>6582</v>
      </c>
      <c r="H1234" s="68" t="s">
        <v>4104</v>
      </c>
      <c r="I1234" s="68" t="s">
        <v>48495</v>
      </c>
      <c r="J1234" s="68" t="s">
        <v>48491</v>
      </c>
      <c r="K1234" s="68" t="s">
        <v>50481</v>
      </c>
      <c r="L1234" s="100" t="s">
        <v>50482</v>
      </c>
      <c r="N1234" s="68">
        <v>0.51800000000000002</v>
      </c>
      <c r="O1234" s="68">
        <v>0</v>
      </c>
      <c r="P1234" s="68">
        <v>0</v>
      </c>
      <c r="Q1234" s="68">
        <v>0</v>
      </c>
      <c r="R1234" s="68">
        <v>0</v>
      </c>
      <c r="S1234" s="68">
        <v>17</v>
      </c>
      <c r="T1234" s="53">
        <v>17</v>
      </c>
    </row>
    <row r="1235" spans="1:20" ht="21.6" customHeight="1" x14ac:dyDescent="0.25">
      <c r="A1235" s="68">
        <v>1234</v>
      </c>
      <c r="B1235" s="99">
        <v>243911</v>
      </c>
      <c r="C1235" s="68" t="s">
        <v>4101</v>
      </c>
      <c r="D1235" s="68" t="s">
        <v>4102</v>
      </c>
      <c r="E1235" s="68" t="s">
        <v>4110</v>
      </c>
      <c r="F1235" s="68" t="s">
        <v>4103</v>
      </c>
      <c r="G1235" s="68" t="s">
        <v>6582</v>
      </c>
      <c r="H1235" s="68" t="s">
        <v>4104</v>
      </c>
      <c r="I1235" s="68" t="s">
        <v>50483</v>
      </c>
      <c r="J1235" s="68" t="s">
        <v>40493</v>
      </c>
      <c r="K1235" s="68" t="s">
        <v>40494</v>
      </c>
      <c r="L1235" s="100" t="s">
        <v>40495</v>
      </c>
      <c r="N1235" s="68">
        <v>0.60799999999999998</v>
      </c>
      <c r="O1235" s="68">
        <v>0</v>
      </c>
      <c r="P1235" s="68">
        <v>0</v>
      </c>
      <c r="Q1235" s="68">
        <v>0</v>
      </c>
      <c r="R1235" s="68">
        <v>0</v>
      </c>
      <c r="S1235" s="68">
        <v>17</v>
      </c>
      <c r="T1235" s="53">
        <v>17</v>
      </c>
    </row>
    <row r="1236" spans="1:20" ht="21.6" customHeight="1" x14ac:dyDescent="0.25">
      <c r="A1236" s="68">
        <v>1235</v>
      </c>
      <c r="B1236" s="99">
        <v>243911</v>
      </c>
      <c r="C1236" s="68" t="s">
        <v>4101</v>
      </c>
      <c r="D1236" s="68" t="s">
        <v>4102</v>
      </c>
      <c r="E1236" s="68" t="s">
        <v>4110</v>
      </c>
      <c r="F1236" s="68" t="s">
        <v>4103</v>
      </c>
      <c r="G1236" s="68" t="s">
        <v>6582</v>
      </c>
      <c r="H1236" s="68" t="s">
        <v>4104</v>
      </c>
      <c r="I1236" s="68" t="s">
        <v>50484</v>
      </c>
      <c r="J1236" s="68" t="s">
        <v>50485</v>
      </c>
      <c r="K1236" s="68" t="s">
        <v>50486</v>
      </c>
      <c r="L1236" s="100" t="s">
        <v>50487</v>
      </c>
      <c r="N1236" s="68">
        <v>2.3519999999999999</v>
      </c>
      <c r="O1236" s="68">
        <v>0</v>
      </c>
      <c r="P1236" s="68">
        <v>0</v>
      </c>
      <c r="Q1236" s="68">
        <v>0</v>
      </c>
      <c r="R1236" s="68">
        <v>0</v>
      </c>
      <c r="S1236" s="68">
        <v>33</v>
      </c>
      <c r="T1236" s="53">
        <v>33</v>
      </c>
    </row>
    <row r="1237" spans="1:20" ht="21.6" customHeight="1" x14ac:dyDescent="0.25">
      <c r="A1237" s="68">
        <v>1236</v>
      </c>
      <c r="B1237" s="99">
        <v>243911</v>
      </c>
      <c r="C1237" s="68" t="s">
        <v>4101</v>
      </c>
      <c r="D1237" s="68" t="s">
        <v>4102</v>
      </c>
      <c r="E1237" s="68" t="s">
        <v>4110</v>
      </c>
      <c r="F1237" s="68" t="s">
        <v>4103</v>
      </c>
      <c r="G1237" s="68" t="s">
        <v>6582</v>
      </c>
      <c r="H1237" s="68" t="s">
        <v>4104</v>
      </c>
      <c r="I1237" s="68" t="s">
        <v>50488</v>
      </c>
      <c r="J1237" s="68" t="s">
        <v>50489</v>
      </c>
      <c r="K1237" s="68" t="s">
        <v>50490</v>
      </c>
      <c r="L1237" s="100" t="s">
        <v>50491</v>
      </c>
      <c r="N1237" s="68">
        <v>0.63800000000000001</v>
      </c>
      <c r="O1237" s="68">
        <v>0</v>
      </c>
      <c r="P1237" s="68">
        <v>0</v>
      </c>
      <c r="Q1237" s="68">
        <v>0</v>
      </c>
      <c r="R1237" s="68">
        <v>0</v>
      </c>
      <c r="S1237" s="68">
        <v>17</v>
      </c>
      <c r="T1237" s="53">
        <v>17</v>
      </c>
    </row>
    <row r="1238" spans="1:20" ht="21.6" customHeight="1" x14ac:dyDescent="0.25">
      <c r="A1238" s="68">
        <v>1237</v>
      </c>
      <c r="B1238" s="99">
        <v>243911</v>
      </c>
      <c r="C1238" s="68" t="s">
        <v>4101</v>
      </c>
      <c r="D1238" s="68" t="s">
        <v>4102</v>
      </c>
      <c r="E1238" s="68" t="s">
        <v>4110</v>
      </c>
      <c r="F1238" s="68" t="s">
        <v>4103</v>
      </c>
      <c r="G1238" s="68" t="s">
        <v>6582</v>
      </c>
      <c r="H1238" s="68" t="s">
        <v>4104</v>
      </c>
      <c r="I1238" s="68" t="s">
        <v>50492</v>
      </c>
      <c r="J1238" s="68" t="s">
        <v>48601</v>
      </c>
      <c r="K1238" s="68" t="s">
        <v>50493</v>
      </c>
      <c r="L1238" s="100" t="s">
        <v>50494</v>
      </c>
      <c r="N1238" s="68">
        <v>0.61</v>
      </c>
      <c r="O1238" s="68">
        <v>0</v>
      </c>
      <c r="P1238" s="68">
        <v>0</v>
      </c>
      <c r="Q1238" s="68">
        <v>0</v>
      </c>
      <c r="R1238" s="68">
        <v>0</v>
      </c>
      <c r="S1238" s="68">
        <v>17</v>
      </c>
      <c r="T1238" s="53">
        <v>17</v>
      </c>
    </row>
    <row r="1239" spans="1:20" ht="21.6" customHeight="1" x14ac:dyDescent="0.25">
      <c r="A1239" s="68">
        <v>1238</v>
      </c>
      <c r="B1239" s="99">
        <v>243911</v>
      </c>
      <c r="C1239" s="68" t="s">
        <v>4101</v>
      </c>
      <c r="D1239" s="68" t="s">
        <v>4102</v>
      </c>
      <c r="E1239" s="68" t="s">
        <v>4110</v>
      </c>
      <c r="F1239" s="68" t="s">
        <v>4103</v>
      </c>
      <c r="G1239" s="68" t="s">
        <v>6582</v>
      </c>
      <c r="H1239" s="68" t="s">
        <v>4104</v>
      </c>
      <c r="I1239" s="68" t="s">
        <v>50495</v>
      </c>
      <c r="J1239" s="68" t="s">
        <v>13293</v>
      </c>
      <c r="K1239" s="68" t="s">
        <v>38127</v>
      </c>
      <c r="L1239" s="100" t="s">
        <v>13295</v>
      </c>
      <c r="N1239" s="68">
        <v>2.3239999999999998</v>
      </c>
      <c r="O1239" s="68">
        <v>0</v>
      </c>
      <c r="P1239" s="68">
        <v>0</v>
      </c>
      <c r="Q1239" s="68">
        <v>0</v>
      </c>
      <c r="R1239" s="68">
        <v>0</v>
      </c>
      <c r="S1239" s="68">
        <v>33</v>
      </c>
      <c r="T1239" s="53">
        <v>33</v>
      </c>
    </row>
    <row r="1240" spans="1:20" ht="21.6" customHeight="1" x14ac:dyDescent="0.25">
      <c r="A1240" s="68">
        <v>1239</v>
      </c>
      <c r="B1240" s="99">
        <v>243911</v>
      </c>
      <c r="C1240" s="68" t="s">
        <v>4101</v>
      </c>
      <c r="D1240" s="68" t="s">
        <v>4102</v>
      </c>
      <c r="E1240" s="68" t="s">
        <v>4110</v>
      </c>
      <c r="F1240" s="68" t="s">
        <v>4103</v>
      </c>
      <c r="G1240" s="68" t="s">
        <v>6582</v>
      </c>
      <c r="H1240" s="68" t="s">
        <v>4104</v>
      </c>
      <c r="I1240" s="68" t="s">
        <v>50496</v>
      </c>
      <c r="J1240" s="68" t="s">
        <v>50497</v>
      </c>
      <c r="K1240" s="68" t="s">
        <v>50498</v>
      </c>
      <c r="L1240" s="100" t="s">
        <v>50499</v>
      </c>
      <c r="N1240" s="68">
        <v>0.63400000000000001</v>
      </c>
      <c r="O1240" s="68">
        <v>0</v>
      </c>
      <c r="P1240" s="68">
        <v>0</v>
      </c>
      <c r="Q1240" s="68">
        <v>0</v>
      </c>
      <c r="R1240" s="68">
        <v>0</v>
      </c>
      <c r="S1240" s="68">
        <v>17</v>
      </c>
      <c r="T1240" s="53">
        <v>17</v>
      </c>
    </row>
    <row r="1241" spans="1:20" ht="21.6" customHeight="1" x14ac:dyDescent="0.25">
      <c r="A1241" s="68">
        <v>1240</v>
      </c>
      <c r="B1241" s="99">
        <v>243911</v>
      </c>
      <c r="C1241" s="68" t="s">
        <v>4101</v>
      </c>
      <c r="D1241" s="68" t="s">
        <v>4102</v>
      </c>
      <c r="E1241" s="68" t="s">
        <v>4110</v>
      </c>
      <c r="F1241" s="68" t="s">
        <v>4103</v>
      </c>
      <c r="G1241" s="68" t="s">
        <v>6582</v>
      </c>
      <c r="H1241" s="68" t="s">
        <v>4104</v>
      </c>
      <c r="I1241" s="68" t="s">
        <v>48478</v>
      </c>
      <c r="J1241" s="68" t="s">
        <v>50500</v>
      </c>
      <c r="K1241" s="68" t="s">
        <v>50501</v>
      </c>
      <c r="L1241" s="100" t="s">
        <v>50502</v>
      </c>
      <c r="N1241" s="68">
        <v>0.75</v>
      </c>
      <c r="O1241" s="68">
        <v>0</v>
      </c>
      <c r="P1241" s="68">
        <v>0</v>
      </c>
      <c r="Q1241" s="68">
        <v>0</v>
      </c>
      <c r="R1241" s="68">
        <v>0</v>
      </c>
      <c r="S1241" s="68">
        <v>17</v>
      </c>
      <c r="T1241" s="53">
        <v>17</v>
      </c>
    </row>
    <row r="1242" spans="1:20" ht="21.6" customHeight="1" x14ac:dyDescent="0.25">
      <c r="A1242" s="68">
        <v>1241</v>
      </c>
      <c r="B1242" s="99">
        <v>243911</v>
      </c>
      <c r="C1242" s="68" t="s">
        <v>4101</v>
      </c>
      <c r="D1242" s="68" t="s">
        <v>4102</v>
      </c>
      <c r="E1242" s="68" t="s">
        <v>4110</v>
      </c>
      <c r="F1242" s="68" t="s">
        <v>4103</v>
      </c>
      <c r="G1242" s="68" t="s">
        <v>6582</v>
      </c>
      <c r="H1242" s="68" t="s">
        <v>4104</v>
      </c>
      <c r="I1242" s="68" t="s">
        <v>50503</v>
      </c>
      <c r="J1242" s="68" t="s">
        <v>50504</v>
      </c>
      <c r="K1242" s="68" t="s">
        <v>50505</v>
      </c>
      <c r="L1242" s="100" t="s">
        <v>50506</v>
      </c>
      <c r="N1242" s="68">
        <v>0.59799999999999998</v>
      </c>
      <c r="O1242" s="68">
        <v>0</v>
      </c>
      <c r="P1242" s="68">
        <v>0</v>
      </c>
      <c r="Q1242" s="68">
        <v>0</v>
      </c>
      <c r="R1242" s="68">
        <v>0</v>
      </c>
      <c r="S1242" s="68">
        <v>17</v>
      </c>
      <c r="T1242" s="53">
        <v>17</v>
      </c>
    </row>
    <row r="1243" spans="1:20" ht="21.6" customHeight="1" x14ac:dyDescent="0.25">
      <c r="A1243" s="68">
        <v>1242</v>
      </c>
      <c r="B1243" s="99">
        <v>243911</v>
      </c>
      <c r="C1243" s="68" t="s">
        <v>4101</v>
      </c>
      <c r="D1243" s="68" t="s">
        <v>4102</v>
      </c>
      <c r="E1243" s="68" t="s">
        <v>4110</v>
      </c>
      <c r="F1243" s="68" t="s">
        <v>4103</v>
      </c>
      <c r="G1243" s="68" t="s">
        <v>6582</v>
      </c>
      <c r="H1243" s="68" t="s">
        <v>4104</v>
      </c>
      <c r="I1243" s="68" t="s">
        <v>50507</v>
      </c>
      <c r="J1243" s="68" t="s">
        <v>50508</v>
      </c>
      <c r="K1243" s="68" t="s">
        <v>50509</v>
      </c>
      <c r="L1243" s="100" t="s">
        <v>50510</v>
      </c>
      <c r="N1243" s="68">
        <v>0.63600000000000001</v>
      </c>
      <c r="O1243" s="68">
        <v>0</v>
      </c>
      <c r="P1243" s="68">
        <v>0</v>
      </c>
      <c r="Q1243" s="68">
        <v>0</v>
      </c>
      <c r="R1243" s="68">
        <v>0</v>
      </c>
      <c r="S1243" s="68">
        <v>17</v>
      </c>
      <c r="T1243" s="53">
        <v>17</v>
      </c>
    </row>
    <row r="1244" spans="1:20" ht="21.6" customHeight="1" x14ac:dyDescent="0.25">
      <c r="A1244" s="68">
        <v>1243</v>
      </c>
      <c r="B1244" s="99">
        <v>243911</v>
      </c>
      <c r="C1244" s="68" t="s">
        <v>4101</v>
      </c>
      <c r="D1244" s="68" t="s">
        <v>4102</v>
      </c>
      <c r="E1244" s="68" t="s">
        <v>4110</v>
      </c>
      <c r="F1244" s="68" t="s">
        <v>4103</v>
      </c>
      <c r="G1244" s="68" t="s">
        <v>6582</v>
      </c>
      <c r="H1244" s="68" t="s">
        <v>4104</v>
      </c>
      <c r="I1244" s="68" t="s">
        <v>50511</v>
      </c>
      <c r="J1244" s="68" t="s">
        <v>50512</v>
      </c>
      <c r="K1244" s="68" t="s">
        <v>50513</v>
      </c>
      <c r="L1244" s="100" t="s">
        <v>50514</v>
      </c>
      <c r="N1244" s="68">
        <v>0.626</v>
      </c>
      <c r="O1244" s="68">
        <v>0</v>
      </c>
      <c r="P1244" s="68">
        <v>0</v>
      </c>
      <c r="Q1244" s="68">
        <v>0</v>
      </c>
      <c r="R1244" s="68">
        <v>0</v>
      </c>
      <c r="S1244" s="68">
        <v>17</v>
      </c>
      <c r="T1244" s="53">
        <v>17</v>
      </c>
    </row>
    <row r="1245" spans="1:20" ht="21.6" customHeight="1" x14ac:dyDescent="0.25">
      <c r="A1245" s="68">
        <v>1244</v>
      </c>
      <c r="B1245" s="99">
        <v>243911</v>
      </c>
      <c r="C1245" s="68" t="s">
        <v>4101</v>
      </c>
      <c r="D1245" s="68" t="s">
        <v>4102</v>
      </c>
      <c r="E1245" s="68" t="s">
        <v>4110</v>
      </c>
      <c r="F1245" s="68" t="s">
        <v>4103</v>
      </c>
      <c r="G1245" s="68" t="s">
        <v>6582</v>
      </c>
      <c r="H1245" s="68" t="s">
        <v>4104</v>
      </c>
      <c r="I1245" s="68" t="s">
        <v>50515</v>
      </c>
      <c r="J1245" s="68" t="s">
        <v>50516</v>
      </c>
      <c r="K1245" s="68" t="s">
        <v>50517</v>
      </c>
      <c r="L1245" s="100" t="s">
        <v>50518</v>
      </c>
      <c r="N1245" s="68">
        <v>1.87</v>
      </c>
      <c r="O1245" s="68">
        <v>0</v>
      </c>
      <c r="P1245" s="68">
        <v>0</v>
      </c>
      <c r="Q1245" s="68">
        <v>0</v>
      </c>
      <c r="R1245" s="68">
        <v>0</v>
      </c>
      <c r="S1245" s="68">
        <v>22</v>
      </c>
      <c r="T1245" s="53">
        <v>22</v>
      </c>
    </row>
    <row r="1246" spans="1:20" ht="21.6" customHeight="1" x14ac:dyDescent="0.25">
      <c r="A1246" s="68">
        <v>1245</v>
      </c>
      <c r="B1246" s="99">
        <v>243911</v>
      </c>
      <c r="C1246" s="68" t="s">
        <v>4101</v>
      </c>
      <c r="D1246" s="68" t="s">
        <v>4102</v>
      </c>
      <c r="E1246" s="68" t="s">
        <v>4110</v>
      </c>
      <c r="F1246" s="68" t="s">
        <v>4103</v>
      </c>
      <c r="G1246" s="68" t="s">
        <v>6582</v>
      </c>
      <c r="H1246" s="68" t="s">
        <v>4104</v>
      </c>
      <c r="I1246" s="68" t="s">
        <v>50519</v>
      </c>
      <c r="J1246" s="68" t="s">
        <v>4340</v>
      </c>
      <c r="K1246" s="68" t="s">
        <v>50520</v>
      </c>
      <c r="L1246" s="100" t="s">
        <v>50521</v>
      </c>
      <c r="N1246" s="68">
        <v>0.63600000000000001</v>
      </c>
      <c r="O1246" s="68">
        <v>0</v>
      </c>
      <c r="P1246" s="68">
        <v>0</v>
      </c>
      <c r="Q1246" s="68">
        <v>0</v>
      </c>
      <c r="R1246" s="68">
        <v>0</v>
      </c>
      <c r="S1246" s="68">
        <v>17</v>
      </c>
      <c r="T1246" s="53">
        <v>17</v>
      </c>
    </row>
    <row r="1247" spans="1:20" ht="21.6" customHeight="1" x14ac:dyDescent="0.25">
      <c r="A1247" s="68">
        <v>1246</v>
      </c>
      <c r="B1247" s="99">
        <v>243911</v>
      </c>
      <c r="C1247" s="68" t="s">
        <v>4101</v>
      </c>
      <c r="D1247" s="68" t="s">
        <v>4102</v>
      </c>
      <c r="E1247" s="68" t="s">
        <v>4110</v>
      </c>
      <c r="F1247" s="68" t="s">
        <v>4103</v>
      </c>
      <c r="G1247" s="68" t="s">
        <v>6582</v>
      </c>
      <c r="H1247" s="68" t="s">
        <v>4104</v>
      </c>
      <c r="I1247" s="68" t="s">
        <v>50522</v>
      </c>
      <c r="J1247" s="68" t="s">
        <v>50523</v>
      </c>
      <c r="K1247" s="68" t="s">
        <v>50524</v>
      </c>
      <c r="L1247" s="100" t="s">
        <v>50525</v>
      </c>
      <c r="N1247" s="68">
        <v>1.208</v>
      </c>
      <c r="O1247" s="68">
        <v>0</v>
      </c>
      <c r="P1247" s="68">
        <v>0</v>
      </c>
      <c r="Q1247" s="68">
        <v>0</v>
      </c>
      <c r="R1247" s="68">
        <v>0</v>
      </c>
      <c r="S1247" s="68">
        <v>22</v>
      </c>
      <c r="T1247" s="53">
        <v>22</v>
      </c>
    </row>
    <row r="1248" spans="1:20" ht="21.6" customHeight="1" x14ac:dyDescent="0.25">
      <c r="A1248" s="68">
        <v>1247</v>
      </c>
      <c r="B1248" s="99">
        <v>243911</v>
      </c>
      <c r="C1248" s="68" t="s">
        <v>4101</v>
      </c>
      <c r="D1248" s="68" t="s">
        <v>4102</v>
      </c>
      <c r="E1248" s="68" t="s">
        <v>4110</v>
      </c>
      <c r="F1248" s="68" t="s">
        <v>4103</v>
      </c>
      <c r="G1248" s="68" t="s">
        <v>6582</v>
      </c>
      <c r="H1248" s="68" t="s">
        <v>4104</v>
      </c>
      <c r="I1248" s="68" t="s">
        <v>50526</v>
      </c>
      <c r="J1248" s="68" t="s">
        <v>50527</v>
      </c>
      <c r="K1248" s="68" t="s">
        <v>9683</v>
      </c>
      <c r="L1248" s="100" t="s">
        <v>50528</v>
      </c>
      <c r="N1248" s="68">
        <v>1.1279999999999999</v>
      </c>
      <c r="O1248" s="68">
        <v>0</v>
      </c>
      <c r="P1248" s="68">
        <v>0</v>
      </c>
      <c r="Q1248" s="68">
        <v>0</v>
      </c>
      <c r="R1248" s="68">
        <v>0</v>
      </c>
      <c r="S1248" s="68">
        <v>22</v>
      </c>
      <c r="T1248" s="53">
        <v>22</v>
      </c>
    </row>
    <row r="1249" spans="1:20" ht="21.6" customHeight="1" x14ac:dyDescent="0.25">
      <c r="A1249" s="68">
        <v>1248</v>
      </c>
      <c r="B1249" s="99">
        <v>243911</v>
      </c>
      <c r="C1249" s="68" t="s">
        <v>4101</v>
      </c>
      <c r="D1249" s="68" t="s">
        <v>4102</v>
      </c>
      <c r="E1249" s="68" t="s">
        <v>4110</v>
      </c>
      <c r="F1249" s="68" t="s">
        <v>4103</v>
      </c>
      <c r="G1249" s="68" t="s">
        <v>6582</v>
      </c>
      <c r="H1249" s="68" t="s">
        <v>4104</v>
      </c>
      <c r="I1249" s="68" t="s">
        <v>50529</v>
      </c>
      <c r="J1249" s="68" t="s">
        <v>37434</v>
      </c>
      <c r="K1249" s="68" t="s">
        <v>34659</v>
      </c>
      <c r="L1249" s="100" t="s">
        <v>34660</v>
      </c>
      <c r="N1249" s="68">
        <v>0.58199999999999996</v>
      </c>
      <c r="O1249" s="68">
        <v>0</v>
      </c>
      <c r="P1249" s="68">
        <v>0</v>
      </c>
      <c r="Q1249" s="68">
        <v>0</v>
      </c>
      <c r="R1249" s="68">
        <v>0</v>
      </c>
      <c r="S1249" s="68">
        <v>17</v>
      </c>
      <c r="T1249" s="53">
        <v>17</v>
      </c>
    </row>
    <row r="1250" spans="1:20" ht="21.6" customHeight="1" x14ac:dyDescent="0.25">
      <c r="A1250" s="68">
        <v>1249</v>
      </c>
      <c r="B1250" s="99">
        <v>243912</v>
      </c>
      <c r="C1250" s="68" t="s">
        <v>4101</v>
      </c>
      <c r="D1250" s="68" t="s">
        <v>4102</v>
      </c>
      <c r="E1250" s="68" t="s">
        <v>4110</v>
      </c>
      <c r="F1250" s="68" t="s">
        <v>4103</v>
      </c>
      <c r="G1250" s="68" t="s">
        <v>6582</v>
      </c>
      <c r="H1250" s="68" t="s">
        <v>4104</v>
      </c>
      <c r="I1250" s="68" t="s">
        <v>50530</v>
      </c>
      <c r="J1250" s="68" t="s">
        <v>50531</v>
      </c>
      <c r="K1250" s="68" t="s">
        <v>50532</v>
      </c>
      <c r="L1250" s="100" t="s">
        <v>50533</v>
      </c>
      <c r="N1250" s="68">
        <v>0.624</v>
      </c>
      <c r="O1250" s="68">
        <v>130</v>
      </c>
      <c r="P1250" s="68">
        <v>1.95</v>
      </c>
      <c r="Q1250" s="68">
        <v>0.13650000000000001</v>
      </c>
      <c r="R1250" s="68">
        <v>0</v>
      </c>
      <c r="S1250" s="68">
        <v>17</v>
      </c>
      <c r="T1250" s="53">
        <v>19.09</v>
      </c>
    </row>
    <row r="1251" spans="1:20" ht="21.6" customHeight="1" x14ac:dyDescent="0.25">
      <c r="A1251" s="68">
        <v>1250</v>
      </c>
      <c r="B1251" s="99">
        <v>243912</v>
      </c>
      <c r="C1251" s="68" t="s">
        <v>4101</v>
      </c>
      <c r="D1251" s="68" t="s">
        <v>4102</v>
      </c>
      <c r="E1251" s="68" t="s">
        <v>4110</v>
      </c>
      <c r="F1251" s="68" t="s">
        <v>4103</v>
      </c>
      <c r="G1251" s="68" t="s">
        <v>6582</v>
      </c>
      <c r="H1251" s="68" t="s">
        <v>4104</v>
      </c>
      <c r="I1251" s="68" t="s">
        <v>50534</v>
      </c>
      <c r="J1251" s="68" t="s">
        <v>50535</v>
      </c>
      <c r="K1251" s="68" t="s">
        <v>50536</v>
      </c>
      <c r="L1251" s="100" t="s">
        <v>50537</v>
      </c>
      <c r="N1251" s="68">
        <v>0.61399999999999999</v>
      </c>
      <c r="O1251" s="68">
        <v>130</v>
      </c>
      <c r="P1251" s="68">
        <v>1.95</v>
      </c>
      <c r="Q1251" s="68">
        <v>0.13650000000000001</v>
      </c>
      <c r="R1251" s="68">
        <v>0</v>
      </c>
      <c r="S1251" s="68">
        <v>17</v>
      </c>
      <c r="T1251" s="53">
        <v>19.09</v>
      </c>
    </row>
    <row r="1252" spans="1:20" ht="21.6" customHeight="1" x14ac:dyDescent="0.25">
      <c r="A1252" s="68">
        <v>1251</v>
      </c>
      <c r="B1252" s="99">
        <v>243912</v>
      </c>
      <c r="C1252" s="68" t="s">
        <v>4101</v>
      </c>
      <c r="D1252" s="68" t="s">
        <v>4102</v>
      </c>
      <c r="E1252" s="68" t="s">
        <v>4110</v>
      </c>
      <c r="F1252" s="68" t="s">
        <v>4103</v>
      </c>
      <c r="G1252" s="68" t="s">
        <v>6582</v>
      </c>
      <c r="H1252" s="68" t="s">
        <v>4104</v>
      </c>
      <c r="I1252" s="68" t="s">
        <v>50538</v>
      </c>
      <c r="J1252" s="68" t="s">
        <v>50539</v>
      </c>
      <c r="K1252" s="68" t="s">
        <v>50540</v>
      </c>
      <c r="L1252" s="100" t="s">
        <v>50541</v>
      </c>
      <c r="N1252" s="68">
        <v>0.61399999999999999</v>
      </c>
      <c r="O1252" s="68">
        <v>130</v>
      </c>
      <c r="P1252" s="68">
        <v>1.95</v>
      </c>
      <c r="Q1252" s="68">
        <v>0.13650000000000001</v>
      </c>
      <c r="R1252" s="68">
        <v>0</v>
      </c>
      <c r="S1252" s="68">
        <v>17</v>
      </c>
      <c r="T1252" s="53">
        <v>19.09</v>
      </c>
    </row>
    <row r="1253" spans="1:20" ht="21.6" customHeight="1" x14ac:dyDescent="0.25">
      <c r="A1253" s="68">
        <v>1252</v>
      </c>
      <c r="B1253" s="99">
        <v>243912</v>
      </c>
      <c r="C1253" s="68" t="s">
        <v>4101</v>
      </c>
      <c r="D1253" s="68" t="s">
        <v>4102</v>
      </c>
      <c r="E1253" s="68" t="s">
        <v>4110</v>
      </c>
      <c r="F1253" s="68" t="s">
        <v>4103</v>
      </c>
      <c r="G1253" s="68" t="s">
        <v>6582</v>
      </c>
      <c r="H1253" s="68" t="s">
        <v>4104</v>
      </c>
      <c r="I1253" s="68" t="s">
        <v>50542</v>
      </c>
      <c r="J1253" s="68" t="s">
        <v>50543</v>
      </c>
      <c r="K1253" s="68" t="s">
        <v>50544</v>
      </c>
      <c r="L1253" s="100" t="s">
        <v>50545</v>
      </c>
      <c r="N1253" s="68">
        <v>0.66</v>
      </c>
      <c r="O1253" s="68">
        <v>130</v>
      </c>
      <c r="P1253" s="68">
        <v>1.95</v>
      </c>
      <c r="Q1253" s="68">
        <v>0.13650000000000001</v>
      </c>
      <c r="R1253" s="68">
        <v>0</v>
      </c>
      <c r="S1253" s="68">
        <v>17</v>
      </c>
      <c r="T1253" s="53">
        <v>19.09</v>
      </c>
    </row>
    <row r="1254" spans="1:20" ht="21.6" customHeight="1" x14ac:dyDescent="0.25">
      <c r="A1254" s="68">
        <v>1253</v>
      </c>
      <c r="B1254" s="99">
        <v>243912</v>
      </c>
      <c r="C1254" s="68" t="s">
        <v>4101</v>
      </c>
      <c r="D1254" s="68" t="s">
        <v>4102</v>
      </c>
      <c r="E1254" s="68" t="s">
        <v>4110</v>
      </c>
      <c r="F1254" s="68" t="s">
        <v>4103</v>
      </c>
      <c r="G1254" s="68" t="s">
        <v>6582</v>
      </c>
      <c r="H1254" s="68" t="s">
        <v>4104</v>
      </c>
      <c r="I1254" s="68" t="s">
        <v>50546</v>
      </c>
      <c r="J1254" s="68" t="s">
        <v>50547</v>
      </c>
      <c r="K1254" s="68" t="s">
        <v>50548</v>
      </c>
      <c r="L1254" s="100" t="s">
        <v>50549</v>
      </c>
      <c r="N1254" s="68">
        <v>1.1379999999999999</v>
      </c>
      <c r="O1254" s="68">
        <v>230</v>
      </c>
      <c r="P1254" s="68">
        <v>3.45</v>
      </c>
      <c r="Q1254" s="68">
        <v>0.24149999999999999</v>
      </c>
      <c r="R1254" s="68">
        <v>0</v>
      </c>
      <c r="S1254" s="68">
        <v>22</v>
      </c>
      <c r="T1254" s="53">
        <v>25.69</v>
      </c>
    </row>
    <row r="1255" spans="1:20" ht="21.6" customHeight="1" x14ac:dyDescent="0.25">
      <c r="A1255" s="68">
        <v>1254</v>
      </c>
      <c r="B1255" s="99">
        <v>243912</v>
      </c>
      <c r="C1255" s="68" t="s">
        <v>4101</v>
      </c>
      <c r="D1255" s="68" t="s">
        <v>4102</v>
      </c>
      <c r="E1255" s="68" t="s">
        <v>4110</v>
      </c>
      <c r="F1255" s="68" t="s">
        <v>4103</v>
      </c>
      <c r="G1255" s="68" t="s">
        <v>6582</v>
      </c>
      <c r="H1255" s="68" t="s">
        <v>4104</v>
      </c>
      <c r="I1255" s="68" t="s">
        <v>50550</v>
      </c>
      <c r="J1255" s="68" t="s">
        <v>50551</v>
      </c>
      <c r="K1255" s="68" t="s">
        <v>50552</v>
      </c>
      <c r="L1255" s="100" t="s">
        <v>50553</v>
      </c>
      <c r="N1255" s="68">
        <v>0.622</v>
      </c>
      <c r="O1255" s="68">
        <v>130</v>
      </c>
      <c r="P1255" s="68">
        <v>1.95</v>
      </c>
      <c r="Q1255" s="68">
        <v>0.13650000000000001</v>
      </c>
      <c r="R1255" s="68">
        <v>0</v>
      </c>
      <c r="S1255" s="68">
        <v>17</v>
      </c>
      <c r="T1255" s="53">
        <v>19.09</v>
      </c>
    </row>
    <row r="1256" spans="1:20" ht="21.6" customHeight="1" x14ac:dyDescent="0.25">
      <c r="A1256" s="68">
        <v>1255</v>
      </c>
      <c r="B1256" s="99">
        <v>243912</v>
      </c>
      <c r="C1256" s="68" t="s">
        <v>4101</v>
      </c>
      <c r="D1256" s="68" t="s">
        <v>4102</v>
      </c>
      <c r="E1256" s="68" t="s">
        <v>4110</v>
      </c>
      <c r="F1256" s="68" t="s">
        <v>4103</v>
      </c>
      <c r="G1256" s="68" t="s">
        <v>6582</v>
      </c>
      <c r="H1256" s="68" t="s">
        <v>4104</v>
      </c>
      <c r="I1256" s="68" t="s">
        <v>50554</v>
      </c>
      <c r="J1256" s="68" t="s">
        <v>50555</v>
      </c>
      <c r="K1256" s="68" t="s">
        <v>50556</v>
      </c>
      <c r="L1256" s="100" t="s">
        <v>50557</v>
      </c>
      <c r="N1256" s="68">
        <v>0.626</v>
      </c>
      <c r="O1256" s="68">
        <v>130</v>
      </c>
      <c r="P1256" s="68">
        <v>1.95</v>
      </c>
      <c r="Q1256" s="68">
        <v>0.13650000000000001</v>
      </c>
      <c r="R1256" s="68">
        <v>0</v>
      </c>
      <c r="S1256" s="68">
        <v>17</v>
      </c>
      <c r="T1256" s="53">
        <v>19.09</v>
      </c>
    </row>
    <row r="1257" spans="1:20" ht="21.6" customHeight="1" x14ac:dyDescent="0.25">
      <c r="A1257" s="68">
        <v>1256</v>
      </c>
      <c r="B1257" s="99">
        <v>243912</v>
      </c>
      <c r="C1257" s="68" t="s">
        <v>4101</v>
      </c>
      <c r="D1257" s="68" t="s">
        <v>4102</v>
      </c>
      <c r="E1257" s="68" t="s">
        <v>4110</v>
      </c>
      <c r="F1257" s="68" t="s">
        <v>4103</v>
      </c>
      <c r="G1257" s="68" t="s">
        <v>6582</v>
      </c>
      <c r="H1257" s="68" t="s">
        <v>4104</v>
      </c>
      <c r="I1257" s="68" t="s">
        <v>50558</v>
      </c>
      <c r="J1257" s="68" t="s">
        <v>50559</v>
      </c>
      <c r="K1257" s="68" t="s">
        <v>50560</v>
      </c>
      <c r="L1257" s="100" t="s">
        <v>50561</v>
      </c>
      <c r="N1257" s="68">
        <v>0.61599999999999999</v>
      </c>
      <c r="O1257" s="68">
        <v>130</v>
      </c>
      <c r="P1257" s="68">
        <v>1.95</v>
      </c>
      <c r="Q1257" s="68">
        <v>0.13650000000000001</v>
      </c>
      <c r="R1257" s="68">
        <v>0</v>
      </c>
      <c r="S1257" s="68">
        <v>17</v>
      </c>
      <c r="T1257" s="53">
        <v>19.09</v>
      </c>
    </row>
    <row r="1258" spans="1:20" ht="21.6" customHeight="1" x14ac:dyDescent="0.25">
      <c r="A1258" s="68">
        <v>1257</v>
      </c>
      <c r="B1258" s="99">
        <v>243912</v>
      </c>
      <c r="C1258" s="68" t="s">
        <v>4101</v>
      </c>
      <c r="D1258" s="68" t="s">
        <v>4102</v>
      </c>
      <c r="E1258" s="68" t="s">
        <v>4110</v>
      </c>
      <c r="F1258" s="68" t="s">
        <v>4103</v>
      </c>
      <c r="G1258" s="68" t="s">
        <v>6582</v>
      </c>
      <c r="H1258" s="68" t="s">
        <v>4104</v>
      </c>
      <c r="I1258" s="68" t="s">
        <v>50562</v>
      </c>
      <c r="J1258" s="68" t="s">
        <v>50563</v>
      </c>
      <c r="K1258" s="68" t="s">
        <v>50564</v>
      </c>
      <c r="L1258" s="100" t="s">
        <v>50565</v>
      </c>
      <c r="N1258" s="68">
        <v>1.1739999999999999</v>
      </c>
      <c r="O1258" s="68">
        <v>230</v>
      </c>
      <c r="P1258" s="68">
        <v>3.45</v>
      </c>
      <c r="Q1258" s="68">
        <v>0.24149999999999999</v>
      </c>
      <c r="R1258" s="68">
        <v>0</v>
      </c>
      <c r="S1258" s="68">
        <v>22</v>
      </c>
      <c r="T1258" s="53">
        <v>25.69</v>
      </c>
    </row>
    <row r="1259" spans="1:20" ht="21.6" customHeight="1" x14ac:dyDescent="0.25">
      <c r="A1259" s="68">
        <v>1258</v>
      </c>
      <c r="B1259" s="99">
        <v>243912</v>
      </c>
      <c r="C1259" s="68" t="s">
        <v>4101</v>
      </c>
      <c r="D1259" s="68" t="s">
        <v>4102</v>
      </c>
      <c r="E1259" s="68" t="s">
        <v>4110</v>
      </c>
      <c r="F1259" s="68" t="s">
        <v>4103</v>
      </c>
      <c r="G1259" s="68" t="s">
        <v>6582</v>
      </c>
      <c r="H1259" s="68" t="s">
        <v>4104</v>
      </c>
      <c r="I1259" s="68" t="s">
        <v>50566</v>
      </c>
      <c r="J1259" s="68" t="s">
        <v>49773</v>
      </c>
      <c r="K1259" s="68" t="s">
        <v>48895</v>
      </c>
      <c r="L1259" s="100" t="s">
        <v>49774</v>
      </c>
      <c r="N1259" s="68">
        <v>1.8839999999999999</v>
      </c>
      <c r="O1259" s="68">
        <v>330</v>
      </c>
      <c r="P1259" s="68">
        <v>4.95</v>
      </c>
      <c r="Q1259" s="68">
        <v>0.34649999999999997</v>
      </c>
      <c r="R1259" s="68">
        <v>0</v>
      </c>
      <c r="S1259" s="68">
        <v>22</v>
      </c>
      <c r="T1259" s="53">
        <v>27.3</v>
      </c>
    </row>
    <row r="1260" spans="1:20" ht="21.6" customHeight="1" x14ac:dyDescent="0.25">
      <c r="A1260" s="68">
        <v>1259</v>
      </c>
      <c r="B1260" s="99">
        <v>243912</v>
      </c>
      <c r="C1260" s="68" t="s">
        <v>4101</v>
      </c>
      <c r="D1260" s="68" t="s">
        <v>4102</v>
      </c>
      <c r="E1260" s="68" t="s">
        <v>4110</v>
      </c>
      <c r="F1260" s="68" t="s">
        <v>4103</v>
      </c>
      <c r="G1260" s="68" t="s">
        <v>6582</v>
      </c>
      <c r="H1260" s="68" t="s">
        <v>4104</v>
      </c>
      <c r="I1260" s="68" t="s">
        <v>50567</v>
      </c>
      <c r="J1260" s="68" t="s">
        <v>43743</v>
      </c>
      <c r="K1260" s="68" t="s">
        <v>43744</v>
      </c>
      <c r="L1260" s="100" t="s">
        <v>43745</v>
      </c>
      <c r="N1260" s="68">
        <v>1.1499999999999999</v>
      </c>
      <c r="O1260" s="68">
        <v>230</v>
      </c>
      <c r="P1260" s="68">
        <v>3.45</v>
      </c>
      <c r="Q1260" s="68">
        <v>0.24149999999999999</v>
      </c>
      <c r="R1260" s="68">
        <v>0</v>
      </c>
      <c r="S1260" s="68">
        <v>22</v>
      </c>
      <c r="T1260" s="53">
        <v>25.69</v>
      </c>
    </row>
    <row r="1261" spans="1:20" ht="21.6" customHeight="1" x14ac:dyDescent="0.25">
      <c r="A1261" s="68">
        <v>1260</v>
      </c>
      <c r="B1261" s="99">
        <v>243912</v>
      </c>
      <c r="C1261" s="68" t="s">
        <v>4101</v>
      </c>
      <c r="D1261" s="68" t="s">
        <v>4102</v>
      </c>
      <c r="E1261" s="68" t="s">
        <v>4110</v>
      </c>
      <c r="F1261" s="68" t="s">
        <v>4103</v>
      </c>
      <c r="G1261" s="68" t="s">
        <v>6582</v>
      </c>
      <c r="H1261" s="68" t="s">
        <v>4104</v>
      </c>
      <c r="I1261" s="68" t="s">
        <v>50568</v>
      </c>
      <c r="J1261" s="68" t="s">
        <v>50569</v>
      </c>
      <c r="K1261" s="68" t="s">
        <v>50570</v>
      </c>
      <c r="L1261" s="100" t="s">
        <v>50571</v>
      </c>
      <c r="N1261" s="68">
        <v>0.622</v>
      </c>
      <c r="O1261" s="68">
        <v>130</v>
      </c>
      <c r="P1261" s="68">
        <v>1.95</v>
      </c>
      <c r="Q1261" s="68">
        <v>0.13650000000000001</v>
      </c>
      <c r="R1261" s="68">
        <v>0</v>
      </c>
      <c r="S1261" s="68">
        <v>17</v>
      </c>
      <c r="T1261" s="53">
        <v>19.09</v>
      </c>
    </row>
    <row r="1262" spans="1:20" ht="21.6" customHeight="1" x14ac:dyDescent="0.25">
      <c r="A1262" s="68">
        <v>1261</v>
      </c>
      <c r="B1262" s="99">
        <v>243912</v>
      </c>
      <c r="C1262" s="68" t="s">
        <v>4101</v>
      </c>
      <c r="D1262" s="68" t="s">
        <v>4102</v>
      </c>
      <c r="E1262" s="68" t="s">
        <v>4110</v>
      </c>
      <c r="F1262" s="68" t="s">
        <v>4103</v>
      </c>
      <c r="G1262" s="68" t="s">
        <v>6582</v>
      </c>
      <c r="H1262" s="68" t="s">
        <v>4104</v>
      </c>
      <c r="I1262" s="68" t="s">
        <v>50572</v>
      </c>
      <c r="J1262" s="68" t="s">
        <v>50573</v>
      </c>
      <c r="K1262" s="68" t="s">
        <v>50574</v>
      </c>
      <c r="L1262" s="100" t="s">
        <v>50575</v>
      </c>
      <c r="N1262" s="68">
        <v>1.22</v>
      </c>
      <c r="O1262" s="68">
        <v>230</v>
      </c>
      <c r="P1262" s="68">
        <v>3.45</v>
      </c>
      <c r="Q1262" s="68">
        <v>0.24149999999999999</v>
      </c>
      <c r="R1262" s="68">
        <v>0</v>
      </c>
      <c r="S1262" s="68">
        <v>22</v>
      </c>
      <c r="T1262" s="53">
        <v>25.69</v>
      </c>
    </row>
    <row r="1263" spans="1:20" ht="21.6" customHeight="1" x14ac:dyDescent="0.25">
      <c r="A1263" s="68">
        <v>1262</v>
      </c>
      <c r="B1263" s="99">
        <v>243912</v>
      </c>
      <c r="C1263" s="68" t="s">
        <v>4101</v>
      </c>
      <c r="D1263" s="68" t="s">
        <v>4102</v>
      </c>
      <c r="E1263" s="68" t="s">
        <v>4110</v>
      </c>
      <c r="F1263" s="68" t="s">
        <v>4103</v>
      </c>
      <c r="G1263" s="68" t="s">
        <v>6582</v>
      </c>
      <c r="H1263" s="68" t="s">
        <v>4104</v>
      </c>
      <c r="I1263" s="68" t="s">
        <v>50576</v>
      </c>
      <c r="J1263" s="68" t="s">
        <v>50577</v>
      </c>
      <c r="K1263" s="68" t="s">
        <v>50578</v>
      </c>
      <c r="L1263" s="100" t="s">
        <v>50579</v>
      </c>
      <c r="N1263" s="68">
        <v>0.63200000000000001</v>
      </c>
      <c r="O1263" s="68">
        <v>130</v>
      </c>
      <c r="P1263" s="68">
        <v>1.95</v>
      </c>
      <c r="Q1263" s="68">
        <v>0.13650000000000001</v>
      </c>
      <c r="R1263" s="68">
        <v>0</v>
      </c>
      <c r="S1263" s="68">
        <v>17</v>
      </c>
      <c r="T1263" s="53">
        <v>19.09</v>
      </c>
    </row>
    <row r="1264" spans="1:20" ht="21.6" customHeight="1" x14ac:dyDescent="0.25">
      <c r="A1264" s="68">
        <v>1263</v>
      </c>
      <c r="B1264" s="99">
        <v>243912</v>
      </c>
      <c r="C1264" s="68" t="s">
        <v>4101</v>
      </c>
      <c r="D1264" s="68" t="s">
        <v>4102</v>
      </c>
      <c r="E1264" s="68" t="s">
        <v>4110</v>
      </c>
      <c r="F1264" s="68" t="s">
        <v>4103</v>
      </c>
      <c r="G1264" s="68" t="s">
        <v>6582</v>
      </c>
      <c r="H1264" s="68" t="s">
        <v>4104</v>
      </c>
      <c r="I1264" s="68" t="s">
        <v>50580</v>
      </c>
      <c r="J1264" s="68" t="s">
        <v>50581</v>
      </c>
      <c r="K1264" s="68" t="s">
        <v>50582</v>
      </c>
      <c r="L1264" s="100" t="s">
        <v>50583</v>
      </c>
      <c r="N1264" s="68">
        <v>0.628</v>
      </c>
      <c r="O1264" s="68">
        <v>130</v>
      </c>
      <c r="P1264" s="68">
        <v>1.95</v>
      </c>
      <c r="Q1264" s="68">
        <v>0.13650000000000001</v>
      </c>
      <c r="R1264" s="68">
        <v>0</v>
      </c>
      <c r="S1264" s="68">
        <v>17</v>
      </c>
      <c r="T1264" s="53">
        <v>19.09</v>
      </c>
    </row>
    <row r="1265" spans="1:20" ht="21.6" customHeight="1" x14ac:dyDescent="0.25">
      <c r="A1265" s="68">
        <v>1264</v>
      </c>
      <c r="B1265" s="99">
        <v>243912</v>
      </c>
      <c r="C1265" s="68" t="s">
        <v>4101</v>
      </c>
      <c r="D1265" s="68" t="s">
        <v>4102</v>
      </c>
      <c r="E1265" s="68" t="s">
        <v>4110</v>
      </c>
      <c r="F1265" s="68" t="s">
        <v>4103</v>
      </c>
      <c r="G1265" s="68" t="s">
        <v>6582</v>
      </c>
      <c r="H1265" s="68" t="s">
        <v>4104</v>
      </c>
      <c r="I1265" s="68" t="s">
        <v>50584</v>
      </c>
      <c r="J1265" s="68" t="s">
        <v>50585</v>
      </c>
      <c r="K1265" s="68" t="s">
        <v>50586</v>
      </c>
      <c r="L1265" s="100" t="s">
        <v>50587</v>
      </c>
      <c r="N1265" s="68">
        <v>0.624</v>
      </c>
      <c r="O1265" s="68">
        <v>130</v>
      </c>
      <c r="P1265" s="68">
        <v>1.95</v>
      </c>
      <c r="Q1265" s="68">
        <v>0.13650000000000001</v>
      </c>
      <c r="R1265" s="68">
        <v>0</v>
      </c>
      <c r="S1265" s="68">
        <v>17</v>
      </c>
      <c r="T1265" s="53">
        <v>19.09</v>
      </c>
    </row>
    <row r="1266" spans="1:20" ht="21.6" customHeight="1" x14ac:dyDescent="0.25">
      <c r="A1266" s="68">
        <v>1265</v>
      </c>
      <c r="B1266" s="99">
        <v>243912</v>
      </c>
      <c r="C1266" s="68" t="s">
        <v>4101</v>
      </c>
      <c r="D1266" s="68" t="s">
        <v>4102</v>
      </c>
      <c r="E1266" s="68" t="s">
        <v>4110</v>
      </c>
      <c r="F1266" s="68" t="s">
        <v>4103</v>
      </c>
      <c r="G1266" s="68" t="s">
        <v>6582</v>
      </c>
      <c r="H1266" s="68" t="s">
        <v>4104</v>
      </c>
      <c r="I1266" s="68" t="s">
        <v>50588</v>
      </c>
      <c r="J1266" s="68" t="s">
        <v>50589</v>
      </c>
      <c r="K1266" s="68" t="s">
        <v>50590</v>
      </c>
      <c r="L1266" s="100" t="s">
        <v>50591</v>
      </c>
      <c r="N1266" s="68">
        <v>0.628</v>
      </c>
      <c r="O1266" s="68">
        <v>130</v>
      </c>
      <c r="P1266" s="68">
        <v>1.95</v>
      </c>
      <c r="Q1266" s="68">
        <v>0.13650000000000001</v>
      </c>
      <c r="R1266" s="68">
        <v>0</v>
      </c>
      <c r="S1266" s="68">
        <v>17</v>
      </c>
      <c r="T1266" s="53">
        <v>19.09</v>
      </c>
    </row>
    <row r="1267" spans="1:20" ht="21.6" customHeight="1" x14ac:dyDescent="0.25">
      <c r="A1267" s="68">
        <v>1266</v>
      </c>
      <c r="B1267" s="99">
        <v>243912</v>
      </c>
      <c r="C1267" s="68" t="s">
        <v>4101</v>
      </c>
      <c r="D1267" s="68" t="s">
        <v>4102</v>
      </c>
      <c r="E1267" s="68" t="s">
        <v>4110</v>
      </c>
      <c r="F1267" s="68" t="s">
        <v>4103</v>
      </c>
      <c r="G1267" s="68" t="s">
        <v>6582</v>
      </c>
      <c r="H1267" s="68" t="s">
        <v>4104</v>
      </c>
      <c r="I1267" s="68" t="s">
        <v>50592</v>
      </c>
      <c r="J1267" s="68" t="s">
        <v>47971</v>
      </c>
      <c r="K1267" s="68" t="s">
        <v>25353</v>
      </c>
      <c r="L1267" s="100" t="s">
        <v>25354</v>
      </c>
      <c r="N1267" s="68">
        <v>1.1859999999999999</v>
      </c>
      <c r="O1267" s="68">
        <v>230</v>
      </c>
      <c r="P1267" s="68">
        <v>3.45</v>
      </c>
      <c r="Q1267" s="68">
        <v>0.24149999999999999</v>
      </c>
      <c r="R1267" s="68">
        <v>0</v>
      </c>
      <c r="S1267" s="68">
        <v>22</v>
      </c>
      <c r="T1267" s="53">
        <v>25.69</v>
      </c>
    </row>
    <row r="1268" spans="1:20" ht="21.6" customHeight="1" x14ac:dyDescent="0.25">
      <c r="A1268" s="68">
        <v>1267</v>
      </c>
      <c r="B1268" s="99">
        <v>243912</v>
      </c>
      <c r="C1268" s="68" t="s">
        <v>4101</v>
      </c>
      <c r="D1268" s="68" t="s">
        <v>4102</v>
      </c>
      <c r="E1268" s="68" t="s">
        <v>4110</v>
      </c>
      <c r="F1268" s="68" t="s">
        <v>4103</v>
      </c>
      <c r="G1268" s="68" t="s">
        <v>6582</v>
      </c>
      <c r="H1268" s="68" t="s">
        <v>4104</v>
      </c>
      <c r="I1268" s="68" t="s">
        <v>50593</v>
      </c>
      <c r="J1268" s="68" t="s">
        <v>50594</v>
      </c>
      <c r="K1268" s="68" t="s">
        <v>50595</v>
      </c>
      <c r="L1268" s="100" t="s">
        <v>50596</v>
      </c>
      <c r="N1268" s="68">
        <v>0.60799999999999998</v>
      </c>
      <c r="O1268" s="68">
        <v>130</v>
      </c>
      <c r="P1268" s="68">
        <v>1.95</v>
      </c>
      <c r="Q1268" s="68">
        <v>0.13650000000000001</v>
      </c>
      <c r="R1268" s="68">
        <v>0</v>
      </c>
      <c r="S1268" s="68">
        <v>17</v>
      </c>
      <c r="T1268" s="53">
        <v>19.09</v>
      </c>
    </row>
    <row r="1269" spans="1:20" ht="21.6" customHeight="1" x14ac:dyDescent="0.25">
      <c r="A1269" s="68">
        <v>1268</v>
      </c>
      <c r="B1269" s="99">
        <v>243912</v>
      </c>
      <c r="C1269" s="68" t="s">
        <v>4101</v>
      </c>
      <c r="D1269" s="68" t="s">
        <v>4102</v>
      </c>
      <c r="E1269" s="68" t="s">
        <v>4110</v>
      </c>
      <c r="F1269" s="68" t="s">
        <v>4103</v>
      </c>
      <c r="G1269" s="68" t="s">
        <v>6582</v>
      </c>
      <c r="H1269" s="68" t="s">
        <v>4104</v>
      </c>
      <c r="I1269" s="68" t="s">
        <v>50597</v>
      </c>
      <c r="J1269" s="68" t="s">
        <v>50598</v>
      </c>
      <c r="K1269" s="68" t="s">
        <v>50599</v>
      </c>
      <c r="L1269" s="100" t="s">
        <v>50600</v>
      </c>
      <c r="N1269" s="68">
        <v>0.622</v>
      </c>
      <c r="O1269" s="68">
        <v>130</v>
      </c>
      <c r="P1269" s="68">
        <v>1.95</v>
      </c>
      <c r="Q1269" s="68">
        <v>0.13650000000000001</v>
      </c>
      <c r="R1269" s="68">
        <v>0</v>
      </c>
      <c r="S1269" s="68">
        <v>17</v>
      </c>
      <c r="T1269" s="53">
        <v>19.09</v>
      </c>
    </row>
    <row r="1270" spans="1:20" ht="21.6" customHeight="1" x14ac:dyDescent="0.25">
      <c r="A1270" s="68">
        <v>1269</v>
      </c>
      <c r="B1270" s="99">
        <v>243912</v>
      </c>
      <c r="C1270" s="68" t="s">
        <v>4101</v>
      </c>
      <c r="D1270" s="68" t="s">
        <v>4102</v>
      </c>
      <c r="E1270" s="68" t="s">
        <v>4110</v>
      </c>
      <c r="F1270" s="68" t="s">
        <v>4103</v>
      </c>
      <c r="G1270" s="68" t="s">
        <v>6582</v>
      </c>
      <c r="H1270" s="68" t="s">
        <v>4104</v>
      </c>
      <c r="I1270" s="68" t="s">
        <v>50601</v>
      </c>
      <c r="J1270" s="68" t="s">
        <v>50602</v>
      </c>
      <c r="K1270" s="68" t="s">
        <v>50603</v>
      </c>
      <c r="L1270" s="100" t="s">
        <v>50604</v>
      </c>
      <c r="N1270" s="68">
        <v>0.61199999999999999</v>
      </c>
      <c r="O1270" s="68">
        <v>130</v>
      </c>
      <c r="P1270" s="68">
        <v>1.95</v>
      </c>
      <c r="Q1270" s="68">
        <v>0.13650000000000001</v>
      </c>
      <c r="R1270" s="68">
        <v>0</v>
      </c>
      <c r="S1270" s="68">
        <v>17</v>
      </c>
      <c r="T1270" s="53">
        <v>19.09</v>
      </c>
    </row>
    <row r="1271" spans="1:20" ht="21.6" customHeight="1" x14ac:dyDescent="0.25">
      <c r="A1271" s="68">
        <v>1270</v>
      </c>
      <c r="B1271" s="99">
        <v>243912</v>
      </c>
      <c r="C1271" s="68" t="s">
        <v>4101</v>
      </c>
      <c r="D1271" s="68" t="s">
        <v>4102</v>
      </c>
      <c r="E1271" s="68" t="s">
        <v>4110</v>
      </c>
      <c r="F1271" s="68" t="s">
        <v>4103</v>
      </c>
      <c r="G1271" s="68" t="s">
        <v>6582</v>
      </c>
      <c r="H1271" s="68" t="s">
        <v>4104</v>
      </c>
      <c r="I1271" s="68" t="s">
        <v>50605</v>
      </c>
      <c r="J1271" s="68" t="s">
        <v>50606</v>
      </c>
      <c r="K1271" s="68" t="s">
        <v>50607</v>
      </c>
      <c r="L1271" s="100" t="s">
        <v>50608</v>
      </c>
      <c r="N1271" s="68">
        <v>1.726</v>
      </c>
      <c r="O1271" s="68">
        <v>330</v>
      </c>
      <c r="P1271" s="68">
        <v>4.95</v>
      </c>
      <c r="Q1271" s="68">
        <v>0.34649999999999997</v>
      </c>
      <c r="R1271" s="68">
        <v>0</v>
      </c>
      <c r="S1271" s="68">
        <v>22</v>
      </c>
      <c r="T1271" s="53">
        <v>27.3</v>
      </c>
    </row>
    <row r="1272" spans="1:20" ht="21.6" customHeight="1" x14ac:dyDescent="0.25">
      <c r="A1272" s="68">
        <v>1271</v>
      </c>
      <c r="B1272" s="99">
        <v>243912</v>
      </c>
      <c r="C1272" s="68" t="s">
        <v>4101</v>
      </c>
      <c r="D1272" s="68" t="s">
        <v>4102</v>
      </c>
      <c r="E1272" s="68" t="s">
        <v>4110</v>
      </c>
      <c r="F1272" s="68" t="s">
        <v>4103</v>
      </c>
      <c r="G1272" s="68" t="s">
        <v>6582</v>
      </c>
      <c r="H1272" s="68" t="s">
        <v>4104</v>
      </c>
      <c r="I1272" s="68" t="s">
        <v>50609</v>
      </c>
      <c r="J1272" s="68" t="s">
        <v>50610</v>
      </c>
      <c r="K1272" s="68" t="s">
        <v>50611</v>
      </c>
      <c r="L1272" s="100" t="s">
        <v>50612</v>
      </c>
      <c r="N1272" s="68">
        <v>0.61799999999999999</v>
      </c>
      <c r="O1272" s="68">
        <v>130</v>
      </c>
      <c r="P1272" s="68">
        <v>1.95</v>
      </c>
      <c r="Q1272" s="68">
        <v>0.13650000000000001</v>
      </c>
      <c r="R1272" s="68">
        <v>0</v>
      </c>
      <c r="S1272" s="68">
        <v>17</v>
      </c>
      <c r="T1272" s="53">
        <v>19.09</v>
      </c>
    </row>
    <row r="1273" spans="1:20" ht="21.6" customHeight="1" x14ac:dyDescent="0.25">
      <c r="A1273" s="68">
        <v>1272</v>
      </c>
      <c r="B1273" s="99">
        <v>243912</v>
      </c>
      <c r="C1273" s="68" t="s">
        <v>4101</v>
      </c>
      <c r="D1273" s="68" t="s">
        <v>4102</v>
      </c>
      <c r="E1273" s="68" t="s">
        <v>4110</v>
      </c>
      <c r="F1273" s="68" t="s">
        <v>4103</v>
      </c>
      <c r="G1273" s="68" t="s">
        <v>6582</v>
      </c>
      <c r="H1273" s="68" t="s">
        <v>4104</v>
      </c>
      <c r="I1273" s="68" t="s">
        <v>50613</v>
      </c>
      <c r="J1273" s="68" t="s">
        <v>50614</v>
      </c>
      <c r="K1273" s="68" t="s">
        <v>50615</v>
      </c>
      <c r="L1273" s="100" t="s">
        <v>50616</v>
      </c>
      <c r="N1273" s="68">
        <v>1.208</v>
      </c>
      <c r="O1273" s="68">
        <v>230</v>
      </c>
      <c r="P1273" s="68">
        <v>3.45</v>
      </c>
      <c r="Q1273" s="68">
        <v>0.24149999999999999</v>
      </c>
      <c r="R1273" s="68">
        <v>0</v>
      </c>
      <c r="S1273" s="68">
        <v>22</v>
      </c>
      <c r="T1273" s="53">
        <v>25.69</v>
      </c>
    </row>
    <row r="1274" spans="1:20" ht="21.6" customHeight="1" x14ac:dyDescent="0.25">
      <c r="A1274" s="68">
        <v>1273</v>
      </c>
      <c r="B1274" s="99">
        <v>243912</v>
      </c>
      <c r="C1274" s="68" t="s">
        <v>4101</v>
      </c>
      <c r="D1274" s="68" t="s">
        <v>4102</v>
      </c>
      <c r="E1274" s="68" t="s">
        <v>4110</v>
      </c>
      <c r="F1274" s="68" t="s">
        <v>4103</v>
      </c>
      <c r="G1274" s="68" t="s">
        <v>6582</v>
      </c>
      <c r="H1274" s="68" t="s">
        <v>4104</v>
      </c>
      <c r="I1274" s="68" t="s">
        <v>50617</v>
      </c>
      <c r="J1274" s="68" t="s">
        <v>48020</v>
      </c>
      <c r="K1274" s="68" t="s">
        <v>48021</v>
      </c>
      <c r="L1274" s="100" t="s">
        <v>48022</v>
      </c>
      <c r="N1274" s="68">
        <v>1.18</v>
      </c>
      <c r="O1274" s="68">
        <v>230</v>
      </c>
      <c r="P1274" s="68">
        <v>3.45</v>
      </c>
      <c r="Q1274" s="68">
        <v>0.24149999999999999</v>
      </c>
      <c r="R1274" s="68">
        <v>0</v>
      </c>
      <c r="S1274" s="68">
        <v>22</v>
      </c>
      <c r="T1274" s="53">
        <v>25.69</v>
      </c>
    </row>
    <row r="1275" spans="1:20" ht="21.6" customHeight="1" x14ac:dyDescent="0.25">
      <c r="A1275" s="68">
        <v>1274</v>
      </c>
      <c r="B1275" s="99">
        <v>243912</v>
      </c>
      <c r="C1275" s="68" t="s">
        <v>4101</v>
      </c>
      <c r="D1275" s="68" t="s">
        <v>4102</v>
      </c>
      <c r="E1275" s="68" t="s">
        <v>4110</v>
      </c>
      <c r="F1275" s="68" t="s">
        <v>4103</v>
      </c>
      <c r="G1275" s="68" t="s">
        <v>6582</v>
      </c>
      <c r="H1275" s="68" t="s">
        <v>4104</v>
      </c>
      <c r="I1275" s="68" t="s">
        <v>50618</v>
      </c>
      <c r="J1275" s="68" t="s">
        <v>50619</v>
      </c>
      <c r="K1275" s="68" t="s">
        <v>50620</v>
      </c>
      <c r="L1275" s="100" t="s">
        <v>50621</v>
      </c>
      <c r="N1275" s="68">
        <v>0.622</v>
      </c>
      <c r="O1275" s="68">
        <v>130</v>
      </c>
      <c r="P1275" s="68">
        <v>1.95</v>
      </c>
      <c r="Q1275" s="68">
        <v>0.13650000000000001</v>
      </c>
      <c r="R1275" s="68">
        <v>0</v>
      </c>
      <c r="S1275" s="68">
        <v>17</v>
      </c>
      <c r="T1275" s="53">
        <v>19.09</v>
      </c>
    </row>
    <row r="1276" spans="1:20" ht="21.6" customHeight="1" x14ac:dyDescent="0.25">
      <c r="A1276" s="68">
        <v>1275</v>
      </c>
      <c r="B1276" s="99">
        <v>243912</v>
      </c>
      <c r="C1276" s="68" t="s">
        <v>4101</v>
      </c>
      <c r="D1276" s="68" t="s">
        <v>4102</v>
      </c>
      <c r="E1276" s="68" t="s">
        <v>4110</v>
      </c>
      <c r="F1276" s="68" t="s">
        <v>4103</v>
      </c>
      <c r="G1276" s="68" t="s">
        <v>6582</v>
      </c>
      <c r="H1276" s="68" t="s">
        <v>4104</v>
      </c>
      <c r="I1276" s="68" t="s">
        <v>50622</v>
      </c>
      <c r="J1276" s="68" t="s">
        <v>50623</v>
      </c>
      <c r="K1276" s="68" t="s">
        <v>50624</v>
      </c>
      <c r="L1276" s="100" t="s">
        <v>50625</v>
      </c>
      <c r="N1276" s="68">
        <v>0.622</v>
      </c>
      <c r="O1276" s="68">
        <v>130</v>
      </c>
      <c r="P1276" s="68">
        <v>1.95</v>
      </c>
      <c r="Q1276" s="68">
        <v>0.13650000000000001</v>
      </c>
      <c r="R1276" s="68">
        <v>0</v>
      </c>
      <c r="S1276" s="68">
        <v>17</v>
      </c>
      <c r="T1276" s="53">
        <v>19.09</v>
      </c>
    </row>
    <row r="1277" spans="1:20" ht="21.6" customHeight="1" x14ac:dyDescent="0.25">
      <c r="A1277" s="68">
        <v>1276</v>
      </c>
      <c r="B1277" s="99">
        <v>243912</v>
      </c>
      <c r="C1277" s="68" t="s">
        <v>4101</v>
      </c>
      <c r="D1277" s="68" t="s">
        <v>4102</v>
      </c>
      <c r="E1277" s="68" t="s">
        <v>4110</v>
      </c>
      <c r="F1277" s="68" t="s">
        <v>4103</v>
      </c>
      <c r="G1277" s="68" t="s">
        <v>6582</v>
      </c>
      <c r="H1277" s="68" t="s">
        <v>4104</v>
      </c>
      <c r="I1277" s="68" t="s">
        <v>50626</v>
      </c>
      <c r="J1277" s="68" t="s">
        <v>50627</v>
      </c>
      <c r="K1277" s="68" t="s">
        <v>50628</v>
      </c>
      <c r="L1277" s="100" t="s">
        <v>50629</v>
      </c>
      <c r="N1277" s="68">
        <v>0.61199999999999999</v>
      </c>
      <c r="O1277" s="68">
        <v>130</v>
      </c>
      <c r="P1277" s="68">
        <v>1.95</v>
      </c>
      <c r="Q1277" s="68">
        <v>0.13650000000000001</v>
      </c>
      <c r="R1277" s="68">
        <v>0</v>
      </c>
      <c r="S1277" s="68">
        <v>17</v>
      </c>
      <c r="T1277" s="53">
        <v>19.09</v>
      </c>
    </row>
    <row r="1278" spans="1:20" ht="21.6" customHeight="1" x14ac:dyDescent="0.25">
      <c r="A1278" s="68">
        <v>1277</v>
      </c>
      <c r="B1278" s="99">
        <v>243912</v>
      </c>
      <c r="C1278" s="68" t="s">
        <v>4101</v>
      </c>
      <c r="D1278" s="68" t="s">
        <v>4102</v>
      </c>
      <c r="E1278" s="68" t="s">
        <v>4110</v>
      </c>
      <c r="F1278" s="68" t="s">
        <v>4103</v>
      </c>
      <c r="G1278" s="68" t="s">
        <v>6582</v>
      </c>
      <c r="H1278" s="68" t="s">
        <v>4104</v>
      </c>
      <c r="I1278" s="68" t="s">
        <v>50630</v>
      </c>
      <c r="J1278" s="68" t="s">
        <v>50631</v>
      </c>
      <c r="K1278" s="68" t="s">
        <v>50632</v>
      </c>
      <c r="L1278" s="100" t="s">
        <v>50633</v>
      </c>
      <c r="N1278" s="68">
        <v>1.704</v>
      </c>
      <c r="O1278" s="68">
        <v>330</v>
      </c>
      <c r="P1278" s="68">
        <v>4.95</v>
      </c>
      <c r="Q1278" s="68">
        <v>0.34649999999999997</v>
      </c>
      <c r="R1278" s="68">
        <v>0</v>
      </c>
      <c r="S1278" s="68">
        <v>22</v>
      </c>
      <c r="T1278" s="53">
        <v>27.3</v>
      </c>
    </row>
    <row r="1279" spans="1:20" ht="21.6" customHeight="1" x14ac:dyDescent="0.25">
      <c r="A1279" s="68">
        <v>1278</v>
      </c>
      <c r="B1279" s="99">
        <v>243912</v>
      </c>
      <c r="C1279" s="68" t="s">
        <v>4101</v>
      </c>
      <c r="D1279" s="68" t="s">
        <v>4102</v>
      </c>
      <c r="E1279" s="68" t="s">
        <v>4110</v>
      </c>
      <c r="F1279" s="68" t="s">
        <v>4103</v>
      </c>
      <c r="G1279" s="68" t="s">
        <v>6582</v>
      </c>
      <c r="H1279" s="68" t="s">
        <v>4104</v>
      </c>
      <c r="I1279" s="68" t="s">
        <v>50634</v>
      </c>
      <c r="J1279" s="68" t="s">
        <v>50635</v>
      </c>
      <c r="K1279" s="68" t="s">
        <v>50636</v>
      </c>
      <c r="L1279" s="100" t="s">
        <v>50637</v>
      </c>
      <c r="N1279" s="68">
        <v>0.63400000000000001</v>
      </c>
      <c r="O1279" s="68">
        <v>130</v>
      </c>
      <c r="P1279" s="68">
        <v>1.95</v>
      </c>
      <c r="Q1279" s="68">
        <v>0.13650000000000001</v>
      </c>
      <c r="R1279" s="68">
        <v>0</v>
      </c>
      <c r="S1279" s="68">
        <v>17</v>
      </c>
      <c r="T1279" s="53">
        <v>19.09</v>
      </c>
    </row>
    <row r="1280" spans="1:20" ht="21.6" customHeight="1" x14ac:dyDescent="0.25">
      <c r="A1280" s="68">
        <v>1279</v>
      </c>
      <c r="B1280" s="99">
        <v>243912</v>
      </c>
      <c r="C1280" s="68" t="s">
        <v>4101</v>
      </c>
      <c r="D1280" s="68" t="s">
        <v>4102</v>
      </c>
      <c r="E1280" s="68" t="s">
        <v>4110</v>
      </c>
      <c r="F1280" s="68" t="s">
        <v>4103</v>
      </c>
      <c r="G1280" s="68" t="s">
        <v>6582</v>
      </c>
      <c r="H1280" s="68" t="s">
        <v>4104</v>
      </c>
      <c r="I1280" s="68" t="s">
        <v>50638</v>
      </c>
      <c r="J1280" s="68" t="s">
        <v>50639</v>
      </c>
      <c r="K1280" s="68" t="s">
        <v>50640</v>
      </c>
      <c r="L1280" s="100" t="s">
        <v>50641</v>
      </c>
      <c r="N1280" s="68">
        <v>0.62</v>
      </c>
      <c r="O1280" s="68">
        <v>130</v>
      </c>
      <c r="P1280" s="68">
        <v>1.95</v>
      </c>
      <c r="Q1280" s="68">
        <v>0.13650000000000001</v>
      </c>
      <c r="R1280" s="68">
        <v>0</v>
      </c>
      <c r="S1280" s="68">
        <v>17</v>
      </c>
      <c r="T1280" s="53">
        <v>19.09</v>
      </c>
    </row>
    <row r="1281" spans="1:20" ht="21.6" customHeight="1" x14ac:dyDescent="0.25">
      <c r="A1281" s="68">
        <v>1280</v>
      </c>
      <c r="B1281" s="99">
        <v>243912</v>
      </c>
      <c r="C1281" s="68" t="s">
        <v>4101</v>
      </c>
      <c r="D1281" s="68" t="s">
        <v>4102</v>
      </c>
      <c r="E1281" s="68" t="s">
        <v>4110</v>
      </c>
      <c r="F1281" s="68" t="s">
        <v>4103</v>
      </c>
      <c r="G1281" s="68" t="s">
        <v>6582</v>
      </c>
      <c r="H1281" s="68" t="s">
        <v>4104</v>
      </c>
      <c r="I1281" s="68" t="s">
        <v>50642</v>
      </c>
      <c r="J1281" s="68" t="s">
        <v>50643</v>
      </c>
      <c r="K1281" s="68" t="s">
        <v>50644</v>
      </c>
      <c r="L1281" s="100" t="s">
        <v>50645</v>
      </c>
      <c r="N1281" s="68">
        <v>0.63</v>
      </c>
      <c r="O1281" s="68">
        <v>130</v>
      </c>
      <c r="P1281" s="68">
        <v>1.95</v>
      </c>
      <c r="Q1281" s="68">
        <v>0.13650000000000001</v>
      </c>
      <c r="R1281" s="68">
        <v>0</v>
      </c>
      <c r="S1281" s="68">
        <v>17</v>
      </c>
      <c r="T1281" s="53">
        <v>19.09</v>
      </c>
    </row>
    <row r="1282" spans="1:20" ht="21.6" customHeight="1" x14ac:dyDescent="0.25">
      <c r="A1282" s="68">
        <v>1281</v>
      </c>
      <c r="B1282" s="99">
        <v>243912</v>
      </c>
      <c r="C1282" s="68" t="s">
        <v>4101</v>
      </c>
      <c r="D1282" s="68" t="s">
        <v>4102</v>
      </c>
      <c r="E1282" s="68" t="s">
        <v>4110</v>
      </c>
      <c r="F1282" s="68" t="s">
        <v>4103</v>
      </c>
      <c r="G1282" s="68" t="s">
        <v>6582</v>
      </c>
      <c r="H1282" s="68" t="s">
        <v>4104</v>
      </c>
      <c r="I1282" s="68" t="s">
        <v>50646</v>
      </c>
      <c r="J1282" s="68" t="s">
        <v>50647</v>
      </c>
      <c r="K1282" s="68" t="s">
        <v>50648</v>
      </c>
      <c r="L1282" s="100" t="s">
        <v>50649</v>
      </c>
      <c r="N1282" s="68">
        <v>0.626</v>
      </c>
      <c r="O1282" s="68">
        <v>130</v>
      </c>
      <c r="P1282" s="68">
        <v>1.95</v>
      </c>
      <c r="Q1282" s="68">
        <v>0.13650000000000001</v>
      </c>
      <c r="R1282" s="68">
        <v>0</v>
      </c>
      <c r="S1282" s="68">
        <v>17</v>
      </c>
      <c r="T1282" s="53">
        <v>19.09</v>
      </c>
    </row>
    <row r="1283" spans="1:20" ht="21.6" customHeight="1" x14ac:dyDescent="0.25">
      <c r="A1283" s="68">
        <v>1282</v>
      </c>
      <c r="B1283" s="99">
        <v>243912</v>
      </c>
      <c r="C1283" s="68" t="s">
        <v>4101</v>
      </c>
      <c r="D1283" s="68" t="s">
        <v>4102</v>
      </c>
      <c r="E1283" s="68" t="s">
        <v>4110</v>
      </c>
      <c r="F1283" s="68" t="s">
        <v>4103</v>
      </c>
      <c r="G1283" s="68" t="s">
        <v>6582</v>
      </c>
      <c r="H1283" s="68" t="s">
        <v>4104</v>
      </c>
      <c r="I1283" s="68" t="s">
        <v>50650</v>
      </c>
      <c r="J1283" s="68" t="s">
        <v>50651</v>
      </c>
      <c r="K1283" s="68" t="s">
        <v>50652</v>
      </c>
      <c r="L1283" s="100" t="s">
        <v>50653</v>
      </c>
      <c r="N1283" s="68">
        <v>1.194</v>
      </c>
      <c r="O1283" s="68">
        <v>230</v>
      </c>
      <c r="P1283" s="68">
        <v>3.45</v>
      </c>
      <c r="Q1283" s="68">
        <v>0.24149999999999999</v>
      </c>
      <c r="R1283" s="68">
        <v>0</v>
      </c>
      <c r="S1283" s="68">
        <v>22</v>
      </c>
      <c r="T1283" s="53">
        <v>25.69</v>
      </c>
    </row>
    <row r="1284" spans="1:20" ht="21.6" customHeight="1" x14ac:dyDescent="0.25">
      <c r="A1284" s="68">
        <v>1283</v>
      </c>
      <c r="B1284" s="99">
        <v>243912</v>
      </c>
      <c r="C1284" s="68" t="s">
        <v>4101</v>
      </c>
      <c r="D1284" s="68" t="s">
        <v>4102</v>
      </c>
      <c r="E1284" s="68" t="s">
        <v>4110</v>
      </c>
      <c r="F1284" s="68" t="s">
        <v>4103</v>
      </c>
      <c r="G1284" s="68" t="s">
        <v>6582</v>
      </c>
      <c r="H1284" s="68" t="s">
        <v>4104</v>
      </c>
      <c r="I1284" s="68" t="s">
        <v>50654</v>
      </c>
      <c r="J1284" s="68" t="s">
        <v>50655</v>
      </c>
      <c r="K1284" s="68" t="s">
        <v>18628</v>
      </c>
      <c r="L1284" s="100" t="s">
        <v>50656</v>
      </c>
      <c r="N1284" s="68">
        <v>1.746</v>
      </c>
      <c r="O1284" s="68">
        <v>330</v>
      </c>
      <c r="P1284" s="68">
        <v>4.95</v>
      </c>
      <c r="Q1284" s="68">
        <v>0.34649999999999997</v>
      </c>
      <c r="R1284" s="68">
        <v>0</v>
      </c>
      <c r="S1284" s="68">
        <v>22</v>
      </c>
      <c r="T1284" s="53">
        <v>27.3</v>
      </c>
    </row>
    <row r="1285" spans="1:20" ht="21.6" customHeight="1" x14ac:dyDescent="0.25">
      <c r="A1285" s="68">
        <v>1284</v>
      </c>
      <c r="B1285" s="99">
        <v>243912</v>
      </c>
      <c r="C1285" s="68" t="s">
        <v>4101</v>
      </c>
      <c r="D1285" s="68" t="s">
        <v>4102</v>
      </c>
      <c r="E1285" s="68" t="s">
        <v>4110</v>
      </c>
      <c r="F1285" s="68" t="s">
        <v>4103</v>
      </c>
      <c r="G1285" s="68" t="s">
        <v>6582</v>
      </c>
      <c r="H1285" s="68" t="s">
        <v>4104</v>
      </c>
      <c r="I1285" s="68" t="s">
        <v>50657</v>
      </c>
      <c r="J1285" s="68" t="s">
        <v>50658</v>
      </c>
      <c r="K1285" s="68" t="s">
        <v>50659</v>
      </c>
      <c r="L1285" s="100" t="s">
        <v>50660</v>
      </c>
      <c r="N1285" s="68">
        <v>0.624</v>
      </c>
      <c r="O1285" s="68">
        <v>130</v>
      </c>
      <c r="P1285" s="68">
        <v>1.95</v>
      </c>
      <c r="Q1285" s="68">
        <v>0.13650000000000001</v>
      </c>
      <c r="R1285" s="68">
        <v>0</v>
      </c>
      <c r="S1285" s="68">
        <v>17</v>
      </c>
      <c r="T1285" s="53">
        <v>19.09</v>
      </c>
    </row>
    <row r="1286" spans="1:20" ht="21.6" customHeight="1" x14ac:dyDescent="0.25">
      <c r="A1286" s="68">
        <v>1285</v>
      </c>
      <c r="B1286" s="99">
        <v>243912</v>
      </c>
      <c r="C1286" s="68" t="s">
        <v>4101</v>
      </c>
      <c r="D1286" s="68" t="s">
        <v>4102</v>
      </c>
      <c r="E1286" s="68" t="s">
        <v>4110</v>
      </c>
      <c r="F1286" s="68" t="s">
        <v>4103</v>
      </c>
      <c r="G1286" s="68" t="s">
        <v>6582</v>
      </c>
      <c r="H1286" s="68" t="s">
        <v>4104</v>
      </c>
      <c r="I1286" s="68" t="s">
        <v>50661</v>
      </c>
      <c r="J1286" s="68" t="s">
        <v>50662</v>
      </c>
      <c r="K1286" s="68" t="s">
        <v>50663</v>
      </c>
      <c r="L1286" s="100" t="s">
        <v>50664</v>
      </c>
      <c r="N1286" s="68">
        <v>0.62</v>
      </c>
      <c r="O1286" s="68">
        <v>130</v>
      </c>
      <c r="P1286" s="68">
        <v>1.95</v>
      </c>
      <c r="Q1286" s="68">
        <v>0.13650000000000001</v>
      </c>
      <c r="R1286" s="68">
        <v>0</v>
      </c>
      <c r="S1286" s="68">
        <v>17</v>
      </c>
      <c r="T1286" s="53">
        <v>19.09</v>
      </c>
    </row>
    <row r="1287" spans="1:20" ht="21.6" customHeight="1" x14ac:dyDescent="0.25">
      <c r="A1287" s="68">
        <v>1286</v>
      </c>
      <c r="B1287" s="99">
        <v>243912</v>
      </c>
      <c r="C1287" s="68" t="s">
        <v>4101</v>
      </c>
      <c r="D1287" s="68" t="s">
        <v>4102</v>
      </c>
      <c r="E1287" s="68" t="s">
        <v>4110</v>
      </c>
      <c r="F1287" s="68" t="s">
        <v>4103</v>
      </c>
      <c r="G1287" s="68" t="s">
        <v>6582</v>
      </c>
      <c r="H1287" s="68" t="s">
        <v>4104</v>
      </c>
      <c r="I1287" s="68" t="s">
        <v>50665</v>
      </c>
      <c r="J1287" s="68" t="s">
        <v>50666</v>
      </c>
      <c r="K1287" s="68" t="s">
        <v>50667</v>
      </c>
      <c r="L1287" s="100" t="s">
        <v>50668</v>
      </c>
      <c r="N1287" s="68">
        <v>1.194</v>
      </c>
      <c r="O1287" s="68">
        <v>230</v>
      </c>
      <c r="P1287" s="68">
        <v>3.45</v>
      </c>
      <c r="Q1287" s="68">
        <v>0.24149999999999999</v>
      </c>
      <c r="R1287" s="68">
        <v>0</v>
      </c>
      <c r="S1287" s="68">
        <v>22</v>
      </c>
      <c r="T1287" s="53">
        <v>25.69</v>
      </c>
    </row>
    <row r="1288" spans="1:20" ht="21.6" customHeight="1" x14ac:dyDescent="0.25">
      <c r="A1288" s="68">
        <v>1287</v>
      </c>
      <c r="B1288" s="99">
        <v>243912</v>
      </c>
      <c r="C1288" s="68" t="s">
        <v>4101</v>
      </c>
      <c r="D1288" s="68" t="s">
        <v>4102</v>
      </c>
      <c r="E1288" s="68" t="s">
        <v>4110</v>
      </c>
      <c r="F1288" s="68" t="s">
        <v>4103</v>
      </c>
      <c r="G1288" s="68" t="s">
        <v>6582</v>
      </c>
      <c r="H1288" s="68" t="s">
        <v>4104</v>
      </c>
      <c r="I1288" s="68" t="s">
        <v>50669</v>
      </c>
      <c r="J1288" s="68" t="s">
        <v>50670</v>
      </c>
      <c r="K1288" s="68" t="s">
        <v>50671</v>
      </c>
      <c r="L1288" s="100" t="s">
        <v>50672</v>
      </c>
      <c r="N1288" s="68">
        <v>1.1599999999999999</v>
      </c>
      <c r="O1288" s="68">
        <v>230</v>
      </c>
      <c r="P1288" s="68">
        <v>3.45</v>
      </c>
      <c r="Q1288" s="68">
        <v>0.24149999999999999</v>
      </c>
      <c r="R1288" s="68">
        <v>0</v>
      </c>
      <c r="S1288" s="68">
        <v>22</v>
      </c>
      <c r="T1288" s="53">
        <v>25.69</v>
      </c>
    </row>
    <row r="1289" spans="1:20" ht="21.6" customHeight="1" x14ac:dyDescent="0.25">
      <c r="A1289" s="68">
        <v>1288</v>
      </c>
      <c r="B1289" s="99">
        <v>243912</v>
      </c>
      <c r="C1289" s="68" t="s">
        <v>4101</v>
      </c>
      <c r="D1289" s="68" t="s">
        <v>4102</v>
      </c>
      <c r="E1289" s="68" t="s">
        <v>4110</v>
      </c>
      <c r="F1289" s="68" t="s">
        <v>4103</v>
      </c>
      <c r="G1289" s="68" t="s">
        <v>6582</v>
      </c>
      <c r="H1289" s="68" t="s">
        <v>4104</v>
      </c>
      <c r="I1289" s="68" t="s">
        <v>50673</v>
      </c>
      <c r="J1289" s="68" t="s">
        <v>50674</v>
      </c>
      <c r="K1289" s="68" t="s">
        <v>50675</v>
      </c>
      <c r="L1289" s="100" t="s">
        <v>50676</v>
      </c>
      <c r="N1289" s="68">
        <v>0.626</v>
      </c>
      <c r="O1289" s="68">
        <v>130</v>
      </c>
      <c r="P1289" s="68">
        <v>1.95</v>
      </c>
      <c r="Q1289" s="68">
        <v>0.13650000000000001</v>
      </c>
      <c r="R1289" s="68">
        <v>0</v>
      </c>
      <c r="S1289" s="68">
        <v>17</v>
      </c>
      <c r="T1289" s="53">
        <v>19.09</v>
      </c>
    </row>
    <row r="1290" spans="1:20" ht="21.6" customHeight="1" x14ac:dyDescent="0.25">
      <c r="A1290" s="68">
        <v>1289</v>
      </c>
      <c r="B1290" s="99">
        <v>243912</v>
      </c>
      <c r="C1290" s="68" t="s">
        <v>4101</v>
      </c>
      <c r="D1290" s="68" t="s">
        <v>4102</v>
      </c>
      <c r="E1290" s="68" t="s">
        <v>4110</v>
      </c>
      <c r="F1290" s="68" t="s">
        <v>4103</v>
      </c>
      <c r="G1290" s="68" t="s">
        <v>6582</v>
      </c>
      <c r="H1290" s="68" t="s">
        <v>4104</v>
      </c>
      <c r="I1290" s="68" t="s">
        <v>50677</v>
      </c>
      <c r="J1290" s="68" t="s">
        <v>40308</v>
      </c>
      <c r="K1290" s="68" t="s">
        <v>40309</v>
      </c>
      <c r="L1290" s="100" t="s">
        <v>40310</v>
      </c>
      <c r="N1290" s="68">
        <v>0.61799999999999999</v>
      </c>
      <c r="O1290" s="68">
        <v>130</v>
      </c>
      <c r="P1290" s="68">
        <v>1.95</v>
      </c>
      <c r="Q1290" s="68">
        <v>0.13650000000000001</v>
      </c>
      <c r="R1290" s="68">
        <v>0</v>
      </c>
      <c r="S1290" s="68">
        <v>17</v>
      </c>
      <c r="T1290" s="53">
        <v>19.09</v>
      </c>
    </row>
    <row r="1291" spans="1:20" ht="21.6" customHeight="1" x14ac:dyDescent="0.25">
      <c r="A1291" s="68">
        <v>1290</v>
      </c>
      <c r="B1291" s="99">
        <v>243912</v>
      </c>
      <c r="C1291" s="68" t="s">
        <v>4101</v>
      </c>
      <c r="D1291" s="68" t="s">
        <v>4102</v>
      </c>
      <c r="E1291" s="68" t="s">
        <v>4110</v>
      </c>
      <c r="F1291" s="68" t="s">
        <v>4103</v>
      </c>
      <c r="G1291" s="68" t="s">
        <v>6582</v>
      </c>
      <c r="H1291" s="68" t="s">
        <v>4104</v>
      </c>
      <c r="I1291" s="68" t="s">
        <v>50678</v>
      </c>
      <c r="J1291" s="68" t="s">
        <v>50679</v>
      </c>
      <c r="K1291" s="68" t="s">
        <v>42680</v>
      </c>
      <c r="L1291" s="100" t="s">
        <v>50680</v>
      </c>
      <c r="N1291" s="68">
        <v>0.61199999999999999</v>
      </c>
      <c r="O1291" s="68">
        <v>130</v>
      </c>
      <c r="P1291" s="68">
        <v>1.95</v>
      </c>
      <c r="Q1291" s="68">
        <v>0.13650000000000001</v>
      </c>
      <c r="R1291" s="68">
        <v>0</v>
      </c>
      <c r="S1291" s="68">
        <v>17</v>
      </c>
      <c r="T1291" s="53">
        <v>19.09</v>
      </c>
    </row>
    <row r="1292" spans="1:20" ht="21.6" customHeight="1" x14ac:dyDescent="0.25">
      <c r="A1292" s="68">
        <v>1291</v>
      </c>
      <c r="B1292" s="99">
        <v>243912</v>
      </c>
      <c r="C1292" s="68" t="s">
        <v>4101</v>
      </c>
      <c r="D1292" s="68" t="s">
        <v>4102</v>
      </c>
      <c r="E1292" s="68" t="s">
        <v>4110</v>
      </c>
      <c r="F1292" s="68" t="s">
        <v>4103</v>
      </c>
      <c r="G1292" s="68" t="s">
        <v>6582</v>
      </c>
      <c r="H1292" s="68" t="s">
        <v>4104</v>
      </c>
      <c r="I1292" s="68" t="s">
        <v>50681</v>
      </c>
      <c r="J1292" s="68" t="s">
        <v>50682</v>
      </c>
      <c r="K1292" s="68" t="s">
        <v>50683</v>
      </c>
      <c r="L1292" s="100" t="s">
        <v>50684</v>
      </c>
      <c r="N1292" s="68">
        <v>0.626</v>
      </c>
      <c r="O1292" s="68">
        <v>130</v>
      </c>
      <c r="P1292" s="68">
        <v>1.95</v>
      </c>
      <c r="Q1292" s="68">
        <v>0.13650000000000001</v>
      </c>
      <c r="R1292" s="68">
        <v>0</v>
      </c>
      <c r="S1292" s="68">
        <v>17</v>
      </c>
      <c r="T1292" s="53">
        <v>19.09</v>
      </c>
    </row>
    <row r="1293" spans="1:20" ht="21.6" customHeight="1" x14ac:dyDescent="0.25">
      <c r="A1293" s="68">
        <v>1292</v>
      </c>
      <c r="B1293" s="99">
        <v>243912</v>
      </c>
      <c r="C1293" s="68" t="s">
        <v>4101</v>
      </c>
      <c r="D1293" s="68" t="s">
        <v>4102</v>
      </c>
      <c r="E1293" s="68" t="s">
        <v>4110</v>
      </c>
      <c r="F1293" s="68" t="s">
        <v>4103</v>
      </c>
      <c r="G1293" s="68" t="s">
        <v>6582</v>
      </c>
      <c r="H1293" s="68" t="s">
        <v>4104</v>
      </c>
      <c r="I1293" s="68" t="s">
        <v>50685</v>
      </c>
      <c r="J1293" s="68" t="s">
        <v>50686</v>
      </c>
      <c r="K1293" s="68" t="s">
        <v>50687</v>
      </c>
      <c r="L1293" s="100" t="s">
        <v>50688</v>
      </c>
      <c r="N1293" s="68">
        <v>1.1639999999999999</v>
      </c>
      <c r="O1293" s="68">
        <v>230</v>
      </c>
      <c r="P1293" s="68">
        <v>3.45</v>
      </c>
      <c r="Q1293" s="68">
        <v>0.24149999999999999</v>
      </c>
      <c r="R1293" s="68">
        <v>0</v>
      </c>
      <c r="S1293" s="68">
        <v>22</v>
      </c>
      <c r="T1293" s="53">
        <v>25.69</v>
      </c>
    </row>
    <row r="1294" spans="1:20" ht="21.6" customHeight="1" x14ac:dyDescent="0.25">
      <c r="A1294" s="68">
        <v>1293</v>
      </c>
      <c r="B1294" s="99">
        <v>243912</v>
      </c>
      <c r="C1294" s="68" t="s">
        <v>4101</v>
      </c>
      <c r="D1294" s="68" t="s">
        <v>4102</v>
      </c>
      <c r="E1294" s="68" t="s">
        <v>4110</v>
      </c>
      <c r="F1294" s="68" t="s">
        <v>4103</v>
      </c>
      <c r="G1294" s="68" t="s">
        <v>6582</v>
      </c>
      <c r="H1294" s="68" t="s">
        <v>4104</v>
      </c>
      <c r="I1294" s="68" t="s">
        <v>50689</v>
      </c>
      <c r="J1294" s="68" t="s">
        <v>50690</v>
      </c>
      <c r="K1294" s="68" t="s">
        <v>50691</v>
      </c>
      <c r="L1294" s="100" t="s">
        <v>50692</v>
      </c>
      <c r="N1294" s="68">
        <v>1.734</v>
      </c>
      <c r="O1294" s="68">
        <v>0</v>
      </c>
      <c r="P1294" s="68">
        <v>0</v>
      </c>
      <c r="Q1294" s="68">
        <v>0</v>
      </c>
      <c r="R1294" s="68">
        <v>0</v>
      </c>
      <c r="S1294" s="68">
        <v>22</v>
      </c>
      <c r="T1294" s="53">
        <v>22</v>
      </c>
    </row>
    <row r="1295" spans="1:20" ht="21.6" customHeight="1" x14ac:dyDescent="0.25">
      <c r="A1295" s="68">
        <v>1294</v>
      </c>
      <c r="B1295" s="99">
        <v>243912</v>
      </c>
      <c r="C1295" s="68" t="s">
        <v>4101</v>
      </c>
      <c r="D1295" s="68" t="s">
        <v>4102</v>
      </c>
      <c r="E1295" s="68" t="s">
        <v>4110</v>
      </c>
      <c r="F1295" s="68" t="s">
        <v>4103</v>
      </c>
      <c r="G1295" s="68" t="s">
        <v>6582</v>
      </c>
      <c r="H1295" s="68" t="s">
        <v>4104</v>
      </c>
      <c r="I1295" s="68" t="s">
        <v>50693</v>
      </c>
      <c r="J1295" s="68" t="s">
        <v>11374</v>
      </c>
      <c r="K1295" s="68" t="s">
        <v>50694</v>
      </c>
      <c r="L1295" s="100" t="s">
        <v>50695</v>
      </c>
      <c r="N1295" s="68">
        <v>0.61399999999999999</v>
      </c>
      <c r="O1295" s="68">
        <v>0</v>
      </c>
      <c r="P1295" s="68">
        <v>0</v>
      </c>
      <c r="Q1295" s="68">
        <v>0</v>
      </c>
      <c r="R1295" s="68">
        <v>0</v>
      </c>
      <c r="S1295" s="68">
        <v>17</v>
      </c>
      <c r="T1295" s="53">
        <v>17</v>
      </c>
    </row>
    <row r="1296" spans="1:20" ht="21.6" customHeight="1" x14ac:dyDescent="0.25">
      <c r="A1296" s="68">
        <v>1295</v>
      </c>
      <c r="B1296" s="99">
        <v>243912</v>
      </c>
      <c r="C1296" s="68" t="s">
        <v>4101</v>
      </c>
      <c r="D1296" s="68" t="s">
        <v>4102</v>
      </c>
      <c r="E1296" s="68" t="s">
        <v>4110</v>
      </c>
      <c r="F1296" s="68" t="s">
        <v>4103</v>
      </c>
      <c r="G1296" s="68" t="s">
        <v>6582</v>
      </c>
      <c r="H1296" s="68" t="s">
        <v>4104</v>
      </c>
      <c r="I1296" s="68" t="s">
        <v>50696</v>
      </c>
      <c r="J1296" s="68" t="s">
        <v>50697</v>
      </c>
      <c r="K1296" s="68" t="s">
        <v>50698</v>
      </c>
      <c r="L1296" s="100" t="s">
        <v>50699</v>
      </c>
      <c r="N1296" s="68">
        <v>0.622</v>
      </c>
      <c r="O1296" s="68">
        <v>0</v>
      </c>
      <c r="P1296" s="68">
        <v>0</v>
      </c>
      <c r="Q1296" s="68">
        <v>0</v>
      </c>
      <c r="R1296" s="68">
        <v>0</v>
      </c>
      <c r="S1296" s="68">
        <v>17</v>
      </c>
      <c r="T1296" s="53">
        <v>17</v>
      </c>
    </row>
    <row r="1297" spans="1:20" ht="21.6" customHeight="1" x14ac:dyDescent="0.25">
      <c r="A1297" s="68">
        <v>1296</v>
      </c>
      <c r="B1297" s="99">
        <v>243912</v>
      </c>
      <c r="C1297" s="68" t="s">
        <v>4101</v>
      </c>
      <c r="D1297" s="68" t="s">
        <v>4102</v>
      </c>
      <c r="E1297" s="68" t="s">
        <v>4110</v>
      </c>
      <c r="F1297" s="68" t="s">
        <v>4103</v>
      </c>
      <c r="G1297" s="68" t="s">
        <v>6582</v>
      </c>
      <c r="H1297" s="68" t="s">
        <v>4104</v>
      </c>
      <c r="I1297" s="68" t="s">
        <v>50700</v>
      </c>
      <c r="J1297" s="68" t="s">
        <v>50701</v>
      </c>
      <c r="K1297" s="68" t="s">
        <v>50702</v>
      </c>
      <c r="L1297" s="100" t="s">
        <v>50703</v>
      </c>
      <c r="N1297" s="68">
        <v>0.624</v>
      </c>
      <c r="O1297" s="68">
        <v>0</v>
      </c>
      <c r="P1297" s="68">
        <v>0</v>
      </c>
      <c r="Q1297" s="68">
        <v>0</v>
      </c>
      <c r="R1297" s="68">
        <v>0</v>
      </c>
      <c r="S1297" s="68">
        <v>17</v>
      </c>
      <c r="T1297" s="53">
        <v>17</v>
      </c>
    </row>
    <row r="1298" spans="1:20" ht="21.6" customHeight="1" x14ac:dyDescent="0.25">
      <c r="A1298" s="68">
        <v>1297</v>
      </c>
      <c r="B1298" s="99">
        <v>243912</v>
      </c>
      <c r="C1298" s="68" t="s">
        <v>4101</v>
      </c>
      <c r="D1298" s="68" t="s">
        <v>4102</v>
      </c>
      <c r="E1298" s="68" t="s">
        <v>4110</v>
      </c>
      <c r="F1298" s="68" t="s">
        <v>4103</v>
      </c>
      <c r="G1298" s="68" t="s">
        <v>6582</v>
      </c>
      <c r="H1298" s="68" t="s">
        <v>4104</v>
      </c>
      <c r="I1298" s="68" t="s">
        <v>50704</v>
      </c>
      <c r="J1298" s="68" t="s">
        <v>17254</v>
      </c>
      <c r="K1298" s="68" t="s">
        <v>50705</v>
      </c>
      <c r="L1298" s="100" t="s">
        <v>50706</v>
      </c>
      <c r="N1298" s="68">
        <v>0.60599999999999998</v>
      </c>
      <c r="O1298" s="68">
        <v>0</v>
      </c>
      <c r="P1298" s="68">
        <v>0</v>
      </c>
      <c r="Q1298" s="68">
        <v>0</v>
      </c>
      <c r="R1298" s="68">
        <v>0</v>
      </c>
      <c r="S1298" s="68">
        <v>17</v>
      </c>
      <c r="T1298" s="53">
        <v>17</v>
      </c>
    </row>
    <row r="1299" spans="1:20" ht="21.6" customHeight="1" x14ac:dyDescent="0.25">
      <c r="A1299" s="68">
        <v>1298</v>
      </c>
      <c r="B1299" s="99">
        <v>243912</v>
      </c>
      <c r="C1299" s="68" t="s">
        <v>4101</v>
      </c>
      <c r="D1299" s="68" t="s">
        <v>4102</v>
      </c>
      <c r="E1299" s="68" t="s">
        <v>4110</v>
      </c>
      <c r="F1299" s="68" t="s">
        <v>4103</v>
      </c>
      <c r="G1299" s="68" t="s">
        <v>6582</v>
      </c>
      <c r="H1299" s="68" t="s">
        <v>4104</v>
      </c>
      <c r="I1299" s="68" t="s">
        <v>50707</v>
      </c>
      <c r="J1299" s="68" t="s">
        <v>50708</v>
      </c>
      <c r="K1299" s="68" t="s">
        <v>50709</v>
      </c>
      <c r="L1299" s="100" t="s">
        <v>50710</v>
      </c>
      <c r="N1299" s="68">
        <v>0.63</v>
      </c>
      <c r="O1299" s="68">
        <v>0</v>
      </c>
      <c r="P1299" s="68">
        <v>0</v>
      </c>
      <c r="Q1299" s="68">
        <v>0</v>
      </c>
      <c r="R1299" s="68">
        <v>0</v>
      </c>
      <c r="S1299" s="68">
        <v>17</v>
      </c>
      <c r="T1299" s="53">
        <v>17</v>
      </c>
    </row>
    <row r="1300" spans="1:20" ht="21.6" customHeight="1" x14ac:dyDescent="0.25">
      <c r="A1300" s="68">
        <v>1299</v>
      </c>
      <c r="B1300" s="99">
        <v>243912</v>
      </c>
      <c r="C1300" s="68" t="s">
        <v>4101</v>
      </c>
      <c r="D1300" s="68" t="s">
        <v>4102</v>
      </c>
      <c r="E1300" s="68" t="s">
        <v>4110</v>
      </c>
      <c r="F1300" s="68" t="s">
        <v>4103</v>
      </c>
      <c r="G1300" s="68" t="s">
        <v>6582</v>
      </c>
      <c r="H1300" s="68" t="s">
        <v>4104</v>
      </c>
      <c r="I1300" s="68" t="s">
        <v>50711</v>
      </c>
      <c r="J1300" s="68" t="s">
        <v>50712</v>
      </c>
      <c r="K1300" s="68" t="s">
        <v>50713</v>
      </c>
      <c r="L1300" s="100" t="s">
        <v>50714</v>
      </c>
      <c r="N1300" s="68">
        <v>1.6919999999999999</v>
      </c>
      <c r="O1300" s="68">
        <v>0</v>
      </c>
      <c r="P1300" s="68">
        <v>0</v>
      </c>
      <c r="Q1300" s="68">
        <v>0</v>
      </c>
      <c r="R1300" s="68">
        <v>0</v>
      </c>
      <c r="S1300" s="68">
        <v>22</v>
      </c>
      <c r="T1300" s="53">
        <v>22</v>
      </c>
    </row>
    <row r="1301" spans="1:20" ht="21.6" customHeight="1" x14ac:dyDescent="0.25">
      <c r="A1301" s="68">
        <v>1300</v>
      </c>
      <c r="B1301" s="99">
        <v>243912</v>
      </c>
      <c r="C1301" s="68" t="s">
        <v>4101</v>
      </c>
      <c r="D1301" s="68" t="s">
        <v>4102</v>
      </c>
      <c r="E1301" s="68" t="s">
        <v>4110</v>
      </c>
      <c r="F1301" s="68" t="s">
        <v>4103</v>
      </c>
      <c r="G1301" s="68" t="s">
        <v>6582</v>
      </c>
      <c r="H1301" s="68" t="s">
        <v>4104</v>
      </c>
      <c r="I1301" s="68" t="s">
        <v>50715</v>
      </c>
      <c r="J1301" s="68" t="s">
        <v>50716</v>
      </c>
      <c r="K1301" s="68" t="s">
        <v>50717</v>
      </c>
      <c r="L1301" s="100" t="s">
        <v>50718</v>
      </c>
      <c r="N1301" s="68">
        <v>0.628</v>
      </c>
      <c r="O1301" s="68">
        <v>0</v>
      </c>
      <c r="P1301" s="68">
        <v>0</v>
      </c>
      <c r="Q1301" s="68">
        <v>0</v>
      </c>
      <c r="R1301" s="68">
        <v>0</v>
      </c>
      <c r="S1301" s="68">
        <v>17</v>
      </c>
      <c r="T1301" s="53">
        <v>17</v>
      </c>
    </row>
    <row r="1302" spans="1:20" ht="21.6" customHeight="1" x14ac:dyDescent="0.25">
      <c r="A1302" s="68">
        <v>1301</v>
      </c>
      <c r="B1302" s="99">
        <v>243912</v>
      </c>
      <c r="C1302" s="68" t="s">
        <v>4101</v>
      </c>
      <c r="D1302" s="68" t="s">
        <v>4102</v>
      </c>
      <c r="E1302" s="68" t="s">
        <v>4110</v>
      </c>
      <c r="F1302" s="68" t="s">
        <v>4103</v>
      </c>
      <c r="G1302" s="68" t="s">
        <v>6582</v>
      </c>
      <c r="H1302" s="68" t="s">
        <v>4104</v>
      </c>
      <c r="I1302" s="68" t="s">
        <v>50719</v>
      </c>
      <c r="J1302" s="68" t="s">
        <v>12493</v>
      </c>
      <c r="K1302" s="68" t="s">
        <v>12494</v>
      </c>
      <c r="L1302" s="100" t="s">
        <v>12495</v>
      </c>
      <c r="N1302" s="68">
        <v>0.61399999999999999</v>
      </c>
      <c r="O1302" s="68">
        <v>0</v>
      </c>
      <c r="P1302" s="68">
        <v>0</v>
      </c>
      <c r="Q1302" s="68">
        <v>0</v>
      </c>
      <c r="R1302" s="68">
        <v>0</v>
      </c>
      <c r="S1302" s="68">
        <v>17</v>
      </c>
      <c r="T1302" s="53">
        <v>17</v>
      </c>
    </row>
    <row r="1303" spans="1:20" ht="21.6" customHeight="1" x14ac:dyDescent="0.25">
      <c r="A1303" s="68">
        <v>1302</v>
      </c>
      <c r="B1303" s="99">
        <v>243912</v>
      </c>
      <c r="C1303" s="68" t="s">
        <v>4101</v>
      </c>
      <c r="D1303" s="68" t="s">
        <v>4102</v>
      </c>
      <c r="E1303" s="68" t="s">
        <v>4110</v>
      </c>
      <c r="F1303" s="68" t="s">
        <v>4103</v>
      </c>
      <c r="G1303" s="68" t="s">
        <v>6582</v>
      </c>
      <c r="H1303" s="68" t="s">
        <v>4104</v>
      </c>
      <c r="I1303" s="68" t="s">
        <v>50720</v>
      </c>
      <c r="J1303" s="68" t="s">
        <v>50721</v>
      </c>
      <c r="K1303" s="68" t="s">
        <v>50722</v>
      </c>
      <c r="L1303" s="100" t="s">
        <v>50723</v>
      </c>
      <c r="N1303" s="68">
        <v>0.63</v>
      </c>
      <c r="O1303" s="68">
        <v>0</v>
      </c>
      <c r="P1303" s="68">
        <v>0</v>
      </c>
      <c r="Q1303" s="68">
        <v>0</v>
      </c>
      <c r="R1303" s="68">
        <v>0</v>
      </c>
      <c r="S1303" s="68">
        <v>17</v>
      </c>
      <c r="T1303" s="53">
        <v>17</v>
      </c>
    </row>
    <row r="1304" spans="1:20" ht="21.6" customHeight="1" x14ac:dyDescent="0.25">
      <c r="A1304" s="68">
        <v>1303</v>
      </c>
      <c r="B1304" s="99">
        <v>243912</v>
      </c>
      <c r="C1304" s="68" t="s">
        <v>4101</v>
      </c>
      <c r="D1304" s="68" t="s">
        <v>4102</v>
      </c>
      <c r="E1304" s="68" t="s">
        <v>4110</v>
      </c>
      <c r="F1304" s="68" t="s">
        <v>4103</v>
      </c>
      <c r="G1304" s="68" t="s">
        <v>6582</v>
      </c>
      <c r="H1304" s="68" t="s">
        <v>4104</v>
      </c>
      <c r="I1304" s="68" t="s">
        <v>50724</v>
      </c>
      <c r="J1304" s="68" t="s">
        <v>50725</v>
      </c>
      <c r="K1304" s="68" t="s">
        <v>50726</v>
      </c>
      <c r="L1304" s="100" t="s">
        <v>50727</v>
      </c>
      <c r="N1304" s="68">
        <v>1.19</v>
      </c>
      <c r="O1304" s="68">
        <v>0</v>
      </c>
      <c r="P1304" s="68">
        <v>0</v>
      </c>
      <c r="Q1304" s="68">
        <v>0</v>
      </c>
      <c r="R1304" s="68">
        <v>0</v>
      </c>
      <c r="S1304" s="68">
        <v>22</v>
      </c>
      <c r="T1304" s="53">
        <v>22</v>
      </c>
    </row>
    <row r="1305" spans="1:20" ht="21.6" customHeight="1" x14ac:dyDescent="0.25">
      <c r="A1305" s="68">
        <v>1304</v>
      </c>
      <c r="B1305" s="99">
        <v>243912</v>
      </c>
      <c r="C1305" s="68" t="s">
        <v>4101</v>
      </c>
      <c r="D1305" s="68" t="s">
        <v>4102</v>
      </c>
      <c r="E1305" s="68" t="s">
        <v>4110</v>
      </c>
      <c r="F1305" s="68" t="s">
        <v>4103</v>
      </c>
      <c r="G1305" s="68" t="s">
        <v>6582</v>
      </c>
      <c r="H1305" s="68" t="s">
        <v>4104</v>
      </c>
      <c r="I1305" s="68" t="s">
        <v>50728</v>
      </c>
      <c r="J1305" s="68" t="s">
        <v>50729</v>
      </c>
      <c r="K1305" s="68" t="s">
        <v>50730</v>
      </c>
      <c r="L1305" s="100" t="s">
        <v>50731</v>
      </c>
      <c r="N1305" s="68">
        <v>0.64800000000000002</v>
      </c>
      <c r="O1305" s="68">
        <v>0</v>
      </c>
      <c r="P1305" s="68">
        <v>0</v>
      </c>
      <c r="Q1305" s="68">
        <v>0</v>
      </c>
      <c r="R1305" s="68">
        <v>0</v>
      </c>
      <c r="S1305" s="68">
        <v>17</v>
      </c>
      <c r="T1305" s="53">
        <v>17</v>
      </c>
    </row>
    <row r="1306" spans="1:20" ht="21.6" customHeight="1" x14ac:dyDescent="0.25">
      <c r="A1306" s="68">
        <v>1305</v>
      </c>
      <c r="B1306" s="99">
        <v>243912</v>
      </c>
      <c r="C1306" s="68" t="s">
        <v>4101</v>
      </c>
      <c r="D1306" s="68" t="s">
        <v>4102</v>
      </c>
      <c r="E1306" s="68" t="s">
        <v>4110</v>
      </c>
      <c r="F1306" s="68" t="s">
        <v>4103</v>
      </c>
      <c r="G1306" s="68" t="s">
        <v>6582</v>
      </c>
      <c r="H1306" s="68" t="s">
        <v>4104</v>
      </c>
      <c r="I1306" s="68" t="s">
        <v>50732</v>
      </c>
      <c r="J1306" s="68" t="s">
        <v>50733</v>
      </c>
      <c r="K1306" s="68" t="s">
        <v>50734</v>
      </c>
      <c r="L1306" s="100" t="s">
        <v>50735</v>
      </c>
      <c r="N1306" s="68">
        <v>0.99199999999999999</v>
      </c>
      <c r="O1306" s="68">
        <v>0</v>
      </c>
      <c r="P1306" s="68">
        <v>0</v>
      </c>
      <c r="Q1306" s="68">
        <v>0</v>
      </c>
      <c r="R1306" s="68">
        <v>0</v>
      </c>
      <c r="S1306" s="68">
        <v>17</v>
      </c>
      <c r="T1306" s="53">
        <v>17</v>
      </c>
    </row>
    <row r="1307" spans="1:20" ht="21.6" customHeight="1" x14ac:dyDescent="0.25">
      <c r="A1307" s="68">
        <v>1306</v>
      </c>
      <c r="B1307" s="99">
        <v>243912</v>
      </c>
      <c r="C1307" s="68" t="s">
        <v>4101</v>
      </c>
      <c r="D1307" s="68" t="s">
        <v>4102</v>
      </c>
      <c r="E1307" s="68" t="s">
        <v>4110</v>
      </c>
      <c r="F1307" s="68" t="s">
        <v>4103</v>
      </c>
      <c r="G1307" s="68" t="s">
        <v>6582</v>
      </c>
      <c r="H1307" s="68" t="s">
        <v>4104</v>
      </c>
      <c r="I1307" s="68" t="s">
        <v>50736</v>
      </c>
      <c r="J1307" s="68" t="s">
        <v>50737</v>
      </c>
      <c r="K1307" s="68" t="s">
        <v>41988</v>
      </c>
      <c r="L1307" s="100" t="s">
        <v>50738</v>
      </c>
      <c r="N1307" s="68">
        <v>2.214</v>
      </c>
      <c r="O1307" s="68">
        <v>0</v>
      </c>
      <c r="P1307" s="68">
        <v>0</v>
      </c>
      <c r="Q1307" s="68">
        <v>0</v>
      </c>
      <c r="R1307" s="68">
        <v>0</v>
      </c>
      <c r="S1307" s="68">
        <v>33</v>
      </c>
      <c r="T1307" s="53">
        <v>33</v>
      </c>
    </row>
    <row r="1308" spans="1:20" ht="21.6" customHeight="1" x14ac:dyDescent="0.25">
      <c r="A1308" s="68">
        <v>1307</v>
      </c>
      <c r="B1308" s="99">
        <v>243912</v>
      </c>
      <c r="C1308" s="68" t="s">
        <v>4101</v>
      </c>
      <c r="D1308" s="68" t="s">
        <v>4102</v>
      </c>
      <c r="E1308" s="68" t="s">
        <v>4110</v>
      </c>
      <c r="F1308" s="68" t="s">
        <v>4103</v>
      </c>
      <c r="G1308" s="68" t="s">
        <v>6582</v>
      </c>
      <c r="H1308" s="68" t="s">
        <v>4104</v>
      </c>
      <c r="I1308" s="68" t="s">
        <v>50739</v>
      </c>
      <c r="J1308" s="68" t="s">
        <v>50740</v>
      </c>
      <c r="K1308" s="68" t="s">
        <v>50741</v>
      </c>
      <c r="L1308" s="100" t="s">
        <v>50742</v>
      </c>
      <c r="N1308" s="68">
        <v>0.60199999999999998</v>
      </c>
      <c r="O1308" s="68">
        <v>0</v>
      </c>
      <c r="P1308" s="68">
        <v>0</v>
      </c>
      <c r="Q1308" s="68">
        <v>0</v>
      </c>
      <c r="R1308" s="68">
        <v>0</v>
      </c>
      <c r="S1308" s="68">
        <v>17</v>
      </c>
      <c r="T1308" s="53">
        <v>17</v>
      </c>
    </row>
    <row r="1309" spans="1:20" ht="21.6" customHeight="1" x14ac:dyDescent="0.25">
      <c r="A1309" s="68">
        <v>1308</v>
      </c>
      <c r="B1309" s="99">
        <v>243912</v>
      </c>
      <c r="C1309" s="68" t="s">
        <v>4101</v>
      </c>
      <c r="D1309" s="68" t="s">
        <v>4102</v>
      </c>
      <c r="E1309" s="68" t="s">
        <v>4110</v>
      </c>
      <c r="F1309" s="68" t="s">
        <v>4103</v>
      </c>
      <c r="G1309" s="68" t="s">
        <v>6582</v>
      </c>
      <c r="H1309" s="68" t="s">
        <v>4104</v>
      </c>
      <c r="I1309" s="68" t="s">
        <v>50743</v>
      </c>
      <c r="J1309" s="68" t="s">
        <v>50744</v>
      </c>
      <c r="K1309" s="68" t="s">
        <v>50745</v>
      </c>
      <c r="L1309" s="100" t="s">
        <v>50746</v>
      </c>
      <c r="N1309" s="68">
        <v>0.63</v>
      </c>
      <c r="O1309" s="68">
        <v>130</v>
      </c>
      <c r="P1309" s="68">
        <v>1.95</v>
      </c>
      <c r="Q1309" s="68">
        <v>0.13650000000000001</v>
      </c>
      <c r="R1309" s="68">
        <v>0</v>
      </c>
      <c r="S1309" s="68">
        <v>17</v>
      </c>
      <c r="T1309" s="53">
        <v>19.09</v>
      </c>
    </row>
    <row r="1310" spans="1:20" ht="21.6" customHeight="1" x14ac:dyDescent="0.25">
      <c r="A1310" s="68">
        <v>1309</v>
      </c>
      <c r="B1310" s="99">
        <v>243914</v>
      </c>
      <c r="C1310" s="68" t="s">
        <v>4101</v>
      </c>
      <c r="D1310" s="68" t="s">
        <v>4102</v>
      </c>
      <c r="E1310" s="68" t="s">
        <v>4110</v>
      </c>
      <c r="F1310" s="68" t="s">
        <v>4103</v>
      </c>
      <c r="G1310" s="68" t="s">
        <v>6582</v>
      </c>
      <c r="H1310" s="68" t="s">
        <v>4104</v>
      </c>
      <c r="I1310" s="68" t="s">
        <v>50747</v>
      </c>
      <c r="J1310" s="68" t="s">
        <v>50748</v>
      </c>
      <c r="K1310" s="68" t="s">
        <v>50749</v>
      </c>
      <c r="L1310" s="100" t="s">
        <v>50750</v>
      </c>
      <c r="N1310" s="68">
        <v>1.1339999999999999</v>
      </c>
      <c r="O1310" s="68">
        <v>230</v>
      </c>
      <c r="P1310" s="68">
        <v>3.45</v>
      </c>
      <c r="Q1310" s="68">
        <v>0.24149999999999999</v>
      </c>
      <c r="R1310" s="68">
        <v>0</v>
      </c>
      <c r="S1310" s="68">
        <v>22</v>
      </c>
      <c r="T1310" s="53">
        <v>25.69</v>
      </c>
    </row>
    <row r="1311" spans="1:20" ht="21.6" customHeight="1" x14ac:dyDescent="0.25">
      <c r="A1311" s="68">
        <v>1310</v>
      </c>
      <c r="B1311" s="99">
        <v>243914</v>
      </c>
      <c r="C1311" s="68" t="s">
        <v>4101</v>
      </c>
      <c r="D1311" s="68" t="s">
        <v>4102</v>
      </c>
      <c r="E1311" s="68" t="s">
        <v>4110</v>
      </c>
      <c r="F1311" s="68" t="s">
        <v>4103</v>
      </c>
      <c r="G1311" s="68" t="s">
        <v>6582</v>
      </c>
      <c r="H1311" s="68" t="s">
        <v>4104</v>
      </c>
      <c r="I1311" s="68" t="s">
        <v>50751</v>
      </c>
      <c r="J1311" s="68" t="s">
        <v>50752</v>
      </c>
      <c r="K1311" s="68" t="s">
        <v>50753</v>
      </c>
      <c r="L1311" s="100" t="s">
        <v>50754</v>
      </c>
      <c r="N1311" s="68">
        <v>0.60799999999999998</v>
      </c>
      <c r="O1311" s="68">
        <v>130</v>
      </c>
      <c r="P1311" s="68">
        <v>1.95</v>
      </c>
      <c r="Q1311" s="68">
        <v>0.13650000000000001</v>
      </c>
      <c r="R1311" s="68">
        <v>0</v>
      </c>
      <c r="S1311" s="68">
        <v>17</v>
      </c>
      <c r="T1311" s="53">
        <v>19.09</v>
      </c>
    </row>
    <row r="1312" spans="1:20" ht="21.6" customHeight="1" x14ac:dyDescent="0.25">
      <c r="A1312" s="68">
        <v>1311</v>
      </c>
      <c r="B1312" s="99">
        <v>243914</v>
      </c>
      <c r="C1312" s="68" t="s">
        <v>4101</v>
      </c>
      <c r="D1312" s="68" t="s">
        <v>4102</v>
      </c>
      <c r="E1312" s="68" t="s">
        <v>4110</v>
      </c>
      <c r="F1312" s="68" t="s">
        <v>4103</v>
      </c>
      <c r="G1312" s="68" t="s">
        <v>6582</v>
      </c>
      <c r="H1312" s="68" t="s">
        <v>4104</v>
      </c>
      <c r="I1312" s="68" t="s">
        <v>50755</v>
      </c>
      <c r="J1312" s="68" t="s">
        <v>50756</v>
      </c>
      <c r="K1312" s="68" t="s">
        <v>50757</v>
      </c>
      <c r="L1312" s="100" t="s">
        <v>50758</v>
      </c>
      <c r="N1312" s="68">
        <v>1.1479999999999999</v>
      </c>
      <c r="O1312" s="68">
        <v>230</v>
      </c>
      <c r="P1312" s="68">
        <v>3.45</v>
      </c>
      <c r="Q1312" s="68">
        <v>0.24149999999999999</v>
      </c>
      <c r="R1312" s="68">
        <v>0</v>
      </c>
      <c r="S1312" s="68">
        <v>22</v>
      </c>
      <c r="T1312" s="53">
        <v>25.69</v>
      </c>
    </row>
    <row r="1313" spans="1:20" ht="21.6" customHeight="1" x14ac:dyDescent="0.25">
      <c r="A1313" s="68">
        <v>1312</v>
      </c>
      <c r="B1313" s="99">
        <v>243914</v>
      </c>
      <c r="C1313" s="68" t="s">
        <v>4101</v>
      </c>
      <c r="D1313" s="68" t="s">
        <v>4102</v>
      </c>
      <c r="E1313" s="68" t="s">
        <v>4110</v>
      </c>
      <c r="F1313" s="68" t="s">
        <v>4103</v>
      </c>
      <c r="G1313" s="68" t="s">
        <v>6582</v>
      </c>
      <c r="H1313" s="68" t="s">
        <v>4104</v>
      </c>
      <c r="I1313" s="68" t="s">
        <v>50759</v>
      </c>
      <c r="J1313" s="68" t="s">
        <v>50760</v>
      </c>
      <c r="K1313" s="68" t="s">
        <v>50761</v>
      </c>
      <c r="L1313" s="100" t="s">
        <v>50762</v>
      </c>
      <c r="N1313" s="68">
        <v>0.60399999999999998</v>
      </c>
      <c r="O1313" s="68">
        <v>130</v>
      </c>
      <c r="P1313" s="68">
        <v>1.95</v>
      </c>
      <c r="Q1313" s="68">
        <v>0.13650000000000001</v>
      </c>
      <c r="R1313" s="68">
        <v>0</v>
      </c>
      <c r="S1313" s="68">
        <v>17</v>
      </c>
      <c r="T1313" s="53">
        <v>19.09</v>
      </c>
    </row>
    <row r="1314" spans="1:20" ht="21.6" customHeight="1" x14ac:dyDescent="0.25">
      <c r="A1314" s="68">
        <v>1313</v>
      </c>
      <c r="B1314" s="99">
        <v>243914</v>
      </c>
      <c r="C1314" s="68" t="s">
        <v>4101</v>
      </c>
      <c r="D1314" s="68" t="s">
        <v>4102</v>
      </c>
      <c r="E1314" s="68" t="s">
        <v>4110</v>
      </c>
      <c r="F1314" s="68" t="s">
        <v>4103</v>
      </c>
      <c r="G1314" s="68" t="s">
        <v>6582</v>
      </c>
      <c r="H1314" s="68" t="s">
        <v>4104</v>
      </c>
      <c r="I1314" s="68" t="s">
        <v>50763</v>
      </c>
      <c r="J1314" s="68" t="s">
        <v>50764</v>
      </c>
      <c r="K1314" s="68" t="s">
        <v>50765</v>
      </c>
      <c r="L1314" s="100" t="s">
        <v>50766</v>
      </c>
      <c r="N1314" s="68">
        <v>0.62</v>
      </c>
      <c r="O1314" s="68">
        <v>130</v>
      </c>
      <c r="P1314" s="68">
        <v>1.95</v>
      </c>
      <c r="Q1314" s="68">
        <v>0.13650000000000001</v>
      </c>
      <c r="R1314" s="68">
        <v>0</v>
      </c>
      <c r="S1314" s="68">
        <v>17</v>
      </c>
      <c r="T1314" s="53">
        <v>19.09</v>
      </c>
    </row>
    <row r="1315" spans="1:20" ht="21.6" customHeight="1" x14ac:dyDescent="0.25">
      <c r="A1315" s="68">
        <v>1314</v>
      </c>
      <c r="B1315" s="99">
        <v>243914</v>
      </c>
      <c r="C1315" s="68" t="s">
        <v>4101</v>
      </c>
      <c r="D1315" s="68" t="s">
        <v>4102</v>
      </c>
      <c r="E1315" s="68" t="s">
        <v>4110</v>
      </c>
      <c r="F1315" s="68" t="s">
        <v>4103</v>
      </c>
      <c r="G1315" s="68" t="s">
        <v>6582</v>
      </c>
      <c r="H1315" s="68" t="s">
        <v>4104</v>
      </c>
      <c r="I1315" s="68" t="s">
        <v>50767</v>
      </c>
      <c r="J1315" s="68" t="s">
        <v>50768</v>
      </c>
      <c r="K1315" s="68" t="s">
        <v>50769</v>
      </c>
      <c r="L1315" s="100" t="s">
        <v>50770</v>
      </c>
      <c r="N1315" s="68">
        <v>0.61399999999999999</v>
      </c>
      <c r="O1315" s="68">
        <v>130</v>
      </c>
      <c r="P1315" s="68">
        <v>1.95</v>
      </c>
      <c r="Q1315" s="68">
        <v>0.13650000000000001</v>
      </c>
      <c r="R1315" s="68">
        <v>0</v>
      </c>
      <c r="S1315" s="68">
        <v>17</v>
      </c>
      <c r="T1315" s="53">
        <v>19.09</v>
      </c>
    </row>
    <row r="1316" spans="1:20" ht="21.6" customHeight="1" x14ac:dyDescent="0.25">
      <c r="A1316" s="68">
        <v>1315</v>
      </c>
      <c r="B1316" s="99">
        <v>243914</v>
      </c>
      <c r="C1316" s="68" t="s">
        <v>4101</v>
      </c>
      <c r="D1316" s="68" t="s">
        <v>4102</v>
      </c>
      <c r="E1316" s="68" t="s">
        <v>4110</v>
      </c>
      <c r="F1316" s="68" t="s">
        <v>4103</v>
      </c>
      <c r="G1316" s="68" t="s">
        <v>6582</v>
      </c>
      <c r="H1316" s="68" t="s">
        <v>4104</v>
      </c>
      <c r="I1316" s="68" t="s">
        <v>50771</v>
      </c>
      <c r="J1316" s="68" t="s">
        <v>50772</v>
      </c>
      <c r="K1316" s="68" t="s">
        <v>50773</v>
      </c>
      <c r="L1316" s="100" t="s">
        <v>50774</v>
      </c>
      <c r="N1316" s="68">
        <v>1.1559999999999999</v>
      </c>
      <c r="O1316" s="68">
        <v>230</v>
      </c>
      <c r="P1316" s="68">
        <v>3.45</v>
      </c>
      <c r="Q1316" s="68">
        <v>0.24149999999999999</v>
      </c>
      <c r="R1316" s="68">
        <v>0</v>
      </c>
      <c r="S1316" s="68">
        <v>22</v>
      </c>
      <c r="T1316" s="53">
        <v>25.69</v>
      </c>
    </row>
    <row r="1317" spans="1:20" ht="21.6" customHeight="1" x14ac:dyDescent="0.25">
      <c r="A1317" s="68">
        <v>1316</v>
      </c>
      <c r="B1317" s="99">
        <v>243914</v>
      </c>
      <c r="C1317" s="68" t="s">
        <v>4101</v>
      </c>
      <c r="D1317" s="68" t="s">
        <v>4102</v>
      </c>
      <c r="E1317" s="68" t="s">
        <v>4110</v>
      </c>
      <c r="F1317" s="68" t="s">
        <v>4103</v>
      </c>
      <c r="G1317" s="68" t="s">
        <v>6582</v>
      </c>
      <c r="H1317" s="68" t="s">
        <v>4104</v>
      </c>
      <c r="I1317" s="68" t="s">
        <v>50775</v>
      </c>
      <c r="J1317" s="68" t="s">
        <v>50776</v>
      </c>
      <c r="K1317" s="68" t="s">
        <v>19298</v>
      </c>
      <c r="L1317" s="100" t="s">
        <v>50777</v>
      </c>
      <c r="N1317" s="68">
        <v>0.60599999999999998</v>
      </c>
      <c r="O1317" s="68">
        <v>130</v>
      </c>
      <c r="P1317" s="68">
        <v>1.95</v>
      </c>
      <c r="Q1317" s="68">
        <v>0.13650000000000001</v>
      </c>
      <c r="R1317" s="68">
        <v>0</v>
      </c>
      <c r="S1317" s="68">
        <v>17</v>
      </c>
      <c r="T1317" s="53">
        <v>19.09</v>
      </c>
    </row>
    <row r="1318" spans="1:20" ht="21.6" customHeight="1" x14ac:dyDescent="0.25">
      <c r="A1318" s="68">
        <v>1317</v>
      </c>
      <c r="B1318" s="99">
        <v>243914</v>
      </c>
      <c r="C1318" s="68" t="s">
        <v>4101</v>
      </c>
      <c r="D1318" s="68" t="s">
        <v>4102</v>
      </c>
      <c r="E1318" s="68" t="s">
        <v>4110</v>
      </c>
      <c r="F1318" s="68" t="s">
        <v>4103</v>
      </c>
      <c r="G1318" s="68" t="s">
        <v>6582</v>
      </c>
      <c r="H1318" s="68" t="s">
        <v>4104</v>
      </c>
      <c r="I1318" s="68" t="s">
        <v>50778</v>
      </c>
      <c r="J1318" s="68" t="s">
        <v>50779</v>
      </c>
      <c r="K1318" s="68" t="s">
        <v>50780</v>
      </c>
      <c r="L1318" s="100" t="s">
        <v>50781</v>
      </c>
      <c r="N1318" s="68">
        <v>0.64800000000000002</v>
      </c>
      <c r="O1318" s="68">
        <v>130</v>
      </c>
      <c r="P1318" s="68">
        <v>1.95</v>
      </c>
      <c r="Q1318" s="68">
        <v>0.13650000000000001</v>
      </c>
      <c r="R1318" s="68">
        <v>0</v>
      </c>
      <c r="S1318" s="68">
        <v>17</v>
      </c>
      <c r="T1318" s="53">
        <v>19.09</v>
      </c>
    </row>
    <row r="1319" spans="1:20" ht="21.6" customHeight="1" x14ac:dyDescent="0.25">
      <c r="A1319" s="68">
        <v>1318</v>
      </c>
      <c r="B1319" s="99">
        <v>243914</v>
      </c>
      <c r="C1319" s="68" t="s">
        <v>4101</v>
      </c>
      <c r="D1319" s="68" t="s">
        <v>4102</v>
      </c>
      <c r="E1319" s="68" t="s">
        <v>4110</v>
      </c>
      <c r="F1319" s="68" t="s">
        <v>4103</v>
      </c>
      <c r="G1319" s="68" t="s">
        <v>6582</v>
      </c>
      <c r="H1319" s="68" t="s">
        <v>4104</v>
      </c>
      <c r="I1319" s="68" t="s">
        <v>50782</v>
      </c>
      <c r="J1319" s="68" t="s">
        <v>50783</v>
      </c>
      <c r="K1319" s="68" t="s">
        <v>43576</v>
      </c>
      <c r="L1319" s="100" t="s">
        <v>43577</v>
      </c>
      <c r="N1319" s="68">
        <v>2.5259999999999998</v>
      </c>
      <c r="O1319" s="68">
        <v>430</v>
      </c>
      <c r="P1319" s="68">
        <v>6.45</v>
      </c>
      <c r="Q1319" s="68">
        <v>0.45150000000000001</v>
      </c>
      <c r="R1319" s="68">
        <v>0</v>
      </c>
      <c r="S1319" s="68">
        <v>33</v>
      </c>
      <c r="T1319" s="53">
        <v>39.9</v>
      </c>
    </row>
    <row r="1320" spans="1:20" ht="21.6" customHeight="1" x14ac:dyDescent="0.25">
      <c r="A1320" s="68">
        <v>1319</v>
      </c>
      <c r="B1320" s="99">
        <v>243914</v>
      </c>
      <c r="C1320" s="68" t="s">
        <v>4101</v>
      </c>
      <c r="D1320" s="68" t="s">
        <v>4102</v>
      </c>
      <c r="E1320" s="68" t="s">
        <v>4110</v>
      </c>
      <c r="F1320" s="68" t="s">
        <v>4103</v>
      </c>
      <c r="G1320" s="68" t="s">
        <v>6582</v>
      </c>
      <c r="H1320" s="68" t="s">
        <v>4104</v>
      </c>
      <c r="I1320" s="68" t="s">
        <v>50784</v>
      </c>
      <c r="J1320" s="68" t="s">
        <v>50785</v>
      </c>
      <c r="K1320" s="68" t="s">
        <v>50786</v>
      </c>
      <c r="L1320" s="100" t="s">
        <v>50787</v>
      </c>
      <c r="N1320" s="68">
        <v>0.59199999999999997</v>
      </c>
      <c r="O1320" s="68">
        <v>130</v>
      </c>
      <c r="P1320" s="68">
        <v>1.95</v>
      </c>
      <c r="Q1320" s="68">
        <v>0.13650000000000001</v>
      </c>
      <c r="R1320" s="68">
        <v>0</v>
      </c>
      <c r="S1320" s="68">
        <v>17</v>
      </c>
      <c r="T1320" s="53">
        <v>19.09</v>
      </c>
    </row>
    <row r="1321" spans="1:20" ht="21.6" customHeight="1" x14ac:dyDescent="0.25">
      <c r="A1321" s="68">
        <v>1320</v>
      </c>
      <c r="B1321" s="99">
        <v>243914</v>
      </c>
      <c r="C1321" s="68" t="s">
        <v>4101</v>
      </c>
      <c r="D1321" s="68" t="s">
        <v>4102</v>
      </c>
      <c r="E1321" s="68" t="s">
        <v>4110</v>
      </c>
      <c r="F1321" s="68" t="s">
        <v>4103</v>
      </c>
      <c r="G1321" s="68" t="s">
        <v>6582</v>
      </c>
      <c r="H1321" s="68" t="s">
        <v>4104</v>
      </c>
      <c r="I1321" s="68" t="s">
        <v>50788</v>
      </c>
      <c r="J1321" s="68" t="s">
        <v>45685</v>
      </c>
      <c r="K1321" s="68" t="s">
        <v>20096</v>
      </c>
      <c r="L1321" s="100" t="s">
        <v>50789</v>
      </c>
      <c r="N1321" s="68">
        <v>3.5539999999999998</v>
      </c>
      <c r="O1321" s="68">
        <v>430</v>
      </c>
      <c r="P1321" s="68">
        <v>6.45</v>
      </c>
      <c r="Q1321" s="68">
        <v>0.45150000000000001</v>
      </c>
      <c r="R1321" s="68">
        <v>0</v>
      </c>
      <c r="S1321" s="68">
        <v>43</v>
      </c>
      <c r="T1321" s="53">
        <v>49.9</v>
      </c>
    </row>
    <row r="1322" spans="1:20" ht="21.6" customHeight="1" x14ac:dyDescent="0.25">
      <c r="A1322" s="68">
        <v>1321</v>
      </c>
      <c r="B1322" s="99">
        <v>243914</v>
      </c>
      <c r="C1322" s="68" t="s">
        <v>4101</v>
      </c>
      <c r="D1322" s="68" t="s">
        <v>4102</v>
      </c>
      <c r="E1322" s="68" t="s">
        <v>4110</v>
      </c>
      <c r="F1322" s="68" t="s">
        <v>4103</v>
      </c>
      <c r="G1322" s="68" t="s">
        <v>6582</v>
      </c>
      <c r="H1322" s="68" t="s">
        <v>4104</v>
      </c>
      <c r="I1322" s="68" t="s">
        <v>50790</v>
      </c>
      <c r="J1322" s="68" t="s">
        <v>50791</v>
      </c>
      <c r="K1322" s="68" t="s">
        <v>50792</v>
      </c>
      <c r="L1322" s="100" t="s">
        <v>50793</v>
      </c>
      <c r="N1322" s="68">
        <v>0.61199999999999999</v>
      </c>
      <c r="O1322" s="68">
        <v>130</v>
      </c>
      <c r="P1322" s="68">
        <v>1.95</v>
      </c>
      <c r="Q1322" s="68">
        <v>0.13650000000000001</v>
      </c>
      <c r="R1322" s="68">
        <v>0</v>
      </c>
      <c r="S1322" s="68">
        <v>17</v>
      </c>
      <c r="T1322" s="53">
        <v>19.09</v>
      </c>
    </row>
    <row r="1323" spans="1:20" ht="21.6" customHeight="1" x14ac:dyDescent="0.25">
      <c r="A1323" s="68">
        <v>1322</v>
      </c>
      <c r="B1323" s="99">
        <v>243914</v>
      </c>
      <c r="C1323" s="68" t="s">
        <v>4101</v>
      </c>
      <c r="D1323" s="68" t="s">
        <v>4102</v>
      </c>
      <c r="E1323" s="68" t="s">
        <v>4110</v>
      </c>
      <c r="F1323" s="68" t="s">
        <v>4103</v>
      </c>
      <c r="G1323" s="68" t="s">
        <v>6582</v>
      </c>
      <c r="H1323" s="68" t="s">
        <v>4104</v>
      </c>
      <c r="I1323" s="68" t="s">
        <v>50794</v>
      </c>
      <c r="J1323" s="68" t="s">
        <v>16385</v>
      </c>
      <c r="K1323" s="68" t="s">
        <v>50795</v>
      </c>
      <c r="L1323" s="100" t="s">
        <v>50796</v>
      </c>
      <c r="N1323" s="68">
        <v>0.59799999999999998</v>
      </c>
      <c r="O1323" s="68">
        <v>130</v>
      </c>
      <c r="P1323" s="68">
        <v>1.95</v>
      </c>
      <c r="Q1323" s="68">
        <v>0.13650000000000001</v>
      </c>
      <c r="R1323" s="68">
        <v>0</v>
      </c>
      <c r="S1323" s="68">
        <v>17</v>
      </c>
      <c r="T1323" s="53">
        <v>19.09</v>
      </c>
    </row>
    <row r="1324" spans="1:20" ht="21.6" customHeight="1" x14ac:dyDescent="0.25">
      <c r="A1324" s="68">
        <v>1323</v>
      </c>
      <c r="B1324" s="99">
        <v>243914</v>
      </c>
      <c r="C1324" s="68" t="s">
        <v>4101</v>
      </c>
      <c r="D1324" s="68" t="s">
        <v>4102</v>
      </c>
      <c r="E1324" s="68" t="s">
        <v>4110</v>
      </c>
      <c r="F1324" s="68" t="s">
        <v>4103</v>
      </c>
      <c r="G1324" s="68" t="s">
        <v>6582</v>
      </c>
      <c r="H1324" s="68" t="s">
        <v>4104</v>
      </c>
      <c r="I1324" s="68" t="s">
        <v>50797</v>
      </c>
      <c r="J1324" s="68" t="s">
        <v>50798</v>
      </c>
      <c r="K1324" s="68" t="s">
        <v>50799</v>
      </c>
      <c r="L1324" s="100" t="s">
        <v>50800</v>
      </c>
      <c r="N1324" s="68">
        <v>0.61199999999999999</v>
      </c>
      <c r="O1324" s="68">
        <v>130</v>
      </c>
      <c r="P1324" s="68">
        <v>1.95</v>
      </c>
      <c r="Q1324" s="68">
        <v>0.13650000000000001</v>
      </c>
      <c r="R1324" s="68">
        <v>0</v>
      </c>
      <c r="S1324" s="68">
        <v>17</v>
      </c>
      <c r="T1324" s="53">
        <v>19.09</v>
      </c>
    </row>
    <row r="1325" spans="1:20" ht="21.6" customHeight="1" x14ac:dyDescent="0.25">
      <c r="A1325" s="68">
        <v>1324</v>
      </c>
      <c r="B1325" s="99">
        <v>243914</v>
      </c>
      <c r="C1325" s="68" t="s">
        <v>4101</v>
      </c>
      <c r="D1325" s="68" t="s">
        <v>4102</v>
      </c>
      <c r="E1325" s="68" t="s">
        <v>4110</v>
      </c>
      <c r="F1325" s="68" t="s">
        <v>4103</v>
      </c>
      <c r="G1325" s="68" t="s">
        <v>6582</v>
      </c>
      <c r="H1325" s="68" t="s">
        <v>4104</v>
      </c>
      <c r="I1325" s="68" t="s">
        <v>50801</v>
      </c>
      <c r="J1325" s="68" t="s">
        <v>50802</v>
      </c>
      <c r="K1325" s="68" t="s">
        <v>50803</v>
      </c>
      <c r="L1325" s="100" t="s">
        <v>50804</v>
      </c>
      <c r="N1325" s="68">
        <v>0.61799999999999999</v>
      </c>
      <c r="O1325" s="68">
        <v>130</v>
      </c>
      <c r="P1325" s="68">
        <v>1.95</v>
      </c>
      <c r="Q1325" s="68">
        <v>0.13650000000000001</v>
      </c>
      <c r="R1325" s="68">
        <v>0</v>
      </c>
      <c r="S1325" s="68">
        <v>17</v>
      </c>
      <c r="T1325" s="53">
        <v>19.09</v>
      </c>
    </row>
    <row r="1326" spans="1:20" ht="21.6" customHeight="1" x14ac:dyDescent="0.25">
      <c r="A1326" s="68">
        <v>1325</v>
      </c>
      <c r="B1326" s="99">
        <v>243914</v>
      </c>
      <c r="C1326" s="68" t="s">
        <v>4101</v>
      </c>
      <c r="D1326" s="68" t="s">
        <v>4102</v>
      </c>
      <c r="E1326" s="68" t="s">
        <v>4110</v>
      </c>
      <c r="F1326" s="68" t="s">
        <v>4103</v>
      </c>
      <c r="G1326" s="68" t="s">
        <v>6582</v>
      </c>
      <c r="H1326" s="68" t="s">
        <v>4104</v>
      </c>
      <c r="I1326" s="68" t="s">
        <v>50805</v>
      </c>
      <c r="J1326" s="68" t="s">
        <v>27982</v>
      </c>
      <c r="K1326" s="68" t="s">
        <v>27983</v>
      </c>
      <c r="L1326" s="100" t="s">
        <v>27984</v>
      </c>
      <c r="N1326" s="68">
        <v>1.1200000000000001</v>
      </c>
      <c r="O1326" s="68">
        <v>230</v>
      </c>
      <c r="P1326" s="68">
        <v>3.45</v>
      </c>
      <c r="Q1326" s="68">
        <v>0.24149999999999999</v>
      </c>
      <c r="R1326" s="68">
        <v>0</v>
      </c>
      <c r="S1326" s="68">
        <v>22</v>
      </c>
      <c r="T1326" s="53">
        <v>25.69</v>
      </c>
    </row>
    <row r="1327" spans="1:20" ht="21.6" customHeight="1" x14ac:dyDescent="0.25">
      <c r="A1327" s="68">
        <v>1326</v>
      </c>
      <c r="B1327" s="99">
        <v>243914</v>
      </c>
      <c r="C1327" s="68" t="s">
        <v>4101</v>
      </c>
      <c r="D1327" s="68" t="s">
        <v>4102</v>
      </c>
      <c r="E1327" s="68" t="s">
        <v>4110</v>
      </c>
      <c r="F1327" s="68" t="s">
        <v>4103</v>
      </c>
      <c r="G1327" s="68" t="s">
        <v>6582</v>
      </c>
      <c r="H1327" s="68" t="s">
        <v>4104</v>
      </c>
      <c r="I1327" s="68" t="s">
        <v>50806</v>
      </c>
      <c r="J1327" s="68" t="s">
        <v>5286</v>
      </c>
      <c r="K1327" s="68" t="s">
        <v>50807</v>
      </c>
      <c r="L1327" s="100" t="s">
        <v>50808</v>
      </c>
      <c r="N1327" s="68">
        <v>0.61599999999999999</v>
      </c>
      <c r="O1327" s="68">
        <v>130</v>
      </c>
      <c r="P1327" s="68">
        <v>1.95</v>
      </c>
      <c r="Q1327" s="68">
        <v>0.13650000000000001</v>
      </c>
      <c r="R1327" s="68">
        <v>0</v>
      </c>
      <c r="S1327" s="68">
        <v>17</v>
      </c>
      <c r="T1327" s="53">
        <v>19.09</v>
      </c>
    </row>
    <row r="1328" spans="1:20" ht="21.6" customHeight="1" x14ac:dyDescent="0.25">
      <c r="A1328" s="68">
        <v>1327</v>
      </c>
      <c r="B1328" s="99">
        <v>243914</v>
      </c>
      <c r="C1328" s="68" t="s">
        <v>4101</v>
      </c>
      <c r="D1328" s="68" t="s">
        <v>4102</v>
      </c>
      <c r="E1328" s="68" t="s">
        <v>4110</v>
      </c>
      <c r="F1328" s="68" t="s">
        <v>4103</v>
      </c>
      <c r="G1328" s="68" t="s">
        <v>6582</v>
      </c>
      <c r="H1328" s="68" t="s">
        <v>4104</v>
      </c>
      <c r="I1328" s="68" t="s">
        <v>50809</v>
      </c>
      <c r="J1328" s="68" t="s">
        <v>50810</v>
      </c>
      <c r="K1328" s="68" t="s">
        <v>50811</v>
      </c>
      <c r="L1328" s="100" t="s">
        <v>50812</v>
      </c>
      <c r="N1328" s="68">
        <v>0.6</v>
      </c>
      <c r="O1328" s="68">
        <v>130</v>
      </c>
      <c r="P1328" s="68">
        <v>1.95</v>
      </c>
      <c r="Q1328" s="68">
        <v>0.13650000000000001</v>
      </c>
      <c r="R1328" s="68">
        <v>0</v>
      </c>
      <c r="S1328" s="68">
        <v>17</v>
      </c>
      <c r="T1328" s="53">
        <v>19.09</v>
      </c>
    </row>
    <row r="1329" spans="1:20" ht="21.6" customHeight="1" x14ac:dyDescent="0.25">
      <c r="A1329" s="68">
        <v>1328</v>
      </c>
      <c r="B1329" s="99">
        <v>243914</v>
      </c>
      <c r="C1329" s="68" t="s">
        <v>4101</v>
      </c>
      <c r="D1329" s="68" t="s">
        <v>4102</v>
      </c>
      <c r="E1329" s="68" t="s">
        <v>4110</v>
      </c>
      <c r="F1329" s="68" t="s">
        <v>4103</v>
      </c>
      <c r="G1329" s="68" t="s">
        <v>6582</v>
      </c>
      <c r="H1329" s="68" t="s">
        <v>4104</v>
      </c>
      <c r="I1329" s="68" t="s">
        <v>50813</v>
      </c>
      <c r="J1329" s="68" t="s">
        <v>50814</v>
      </c>
      <c r="K1329" s="68" t="s">
        <v>35409</v>
      </c>
      <c r="L1329" s="100" t="s">
        <v>35410</v>
      </c>
      <c r="N1329" s="68">
        <v>0.61399999999999999</v>
      </c>
      <c r="O1329" s="68">
        <v>0</v>
      </c>
      <c r="P1329" s="68">
        <v>0</v>
      </c>
      <c r="Q1329" s="68">
        <v>0</v>
      </c>
      <c r="R1329" s="68">
        <v>0</v>
      </c>
      <c r="S1329" s="68">
        <v>17</v>
      </c>
      <c r="T1329" s="53">
        <v>17</v>
      </c>
    </row>
    <row r="1330" spans="1:20" ht="21.6" customHeight="1" x14ac:dyDescent="0.25">
      <c r="A1330" s="68">
        <v>1329</v>
      </c>
      <c r="B1330" s="99">
        <v>243914</v>
      </c>
      <c r="C1330" s="68" t="s">
        <v>4101</v>
      </c>
      <c r="D1330" s="68" t="s">
        <v>4102</v>
      </c>
      <c r="E1330" s="68" t="s">
        <v>4110</v>
      </c>
      <c r="F1330" s="68" t="s">
        <v>4103</v>
      </c>
      <c r="G1330" s="68" t="s">
        <v>6582</v>
      </c>
      <c r="H1330" s="68" t="s">
        <v>4104</v>
      </c>
      <c r="I1330" s="68" t="s">
        <v>50815</v>
      </c>
      <c r="J1330" s="68" t="s">
        <v>50816</v>
      </c>
      <c r="K1330" s="68" t="s">
        <v>50817</v>
      </c>
      <c r="L1330" s="100" t="s">
        <v>50818</v>
      </c>
      <c r="N1330" s="68">
        <v>0.59799999999999998</v>
      </c>
      <c r="O1330" s="68">
        <v>0</v>
      </c>
      <c r="P1330" s="68">
        <v>0</v>
      </c>
      <c r="Q1330" s="68">
        <v>0</v>
      </c>
      <c r="R1330" s="68">
        <v>0</v>
      </c>
      <c r="S1330" s="68">
        <v>17</v>
      </c>
      <c r="T1330" s="53">
        <v>17</v>
      </c>
    </row>
    <row r="1331" spans="1:20" ht="21.6" customHeight="1" x14ac:dyDescent="0.25">
      <c r="A1331" s="68">
        <v>1330</v>
      </c>
      <c r="B1331" s="99">
        <v>243914</v>
      </c>
      <c r="C1331" s="68" t="s">
        <v>4101</v>
      </c>
      <c r="D1331" s="68" t="s">
        <v>4102</v>
      </c>
      <c r="E1331" s="68" t="s">
        <v>4110</v>
      </c>
      <c r="F1331" s="68" t="s">
        <v>4103</v>
      </c>
      <c r="G1331" s="68" t="s">
        <v>6582</v>
      </c>
      <c r="H1331" s="68" t="s">
        <v>4104</v>
      </c>
      <c r="I1331" s="68" t="s">
        <v>50819</v>
      </c>
      <c r="J1331" s="68" t="s">
        <v>50820</v>
      </c>
      <c r="K1331" s="68" t="s">
        <v>50821</v>
      </c>
      <c r="L1331" s="100" t="s">
        <v>50822</v>
      </c>
      <c r="N1331" s="68">
        <v>0.61799999999999999</v>
      </c>
      <c r="O1331" s="68">
        <v>0</v>
      </c>
      <c r="P1331" s="68">
        <v>0</v>
      </c>
      <c r="Q1331" s="68">
        <v>0</v>
      </c>
      <c r="R1331" s="68">
        <v>0</v>
      </c>
      <c r="S1331" s="68">
        <v>17</v>
      </c>
      <c r="T1331" s="53">
        <v>17</v>
      </c>
    </row>
    <row r="1332" spans="1:20" ht="21.6" customHeight="1" x14ac:dyDescent="0.25">
      <c r="A1332" s="68">
        <v>1331</v>
      </c>
      <c r="B1332" s="99">
        <v>243914</v>
      </c>
      <c r="C1332" s="68" t="s">
        <v>4101</v>
      </c>
      <c r="D1332" s="68" t="s">
        <v>4102</v>
      </c>
      <c r="E1332" s="68" t="s">
        <v>4110</v>
      </c>
      <c r="F1332" s="68" t="s">
        <v>4103</v>
      </c>
      <c r="G1332" s="68" t="s">
        <v>6582</v>
      </c>
      <c r="H1332" s="68" t="s">
        <v>4104</v>
      </c>
      <c r="I1332" s="68" t="s">
        <v>50823</v>
      </c>
      <c r="J1332" s="68" t="s">
        <v>50824</v>
      </c>
      <c r="K1332" s="68" t="s">
        <v>50825</v>
      </c>
      <c r="L1332" s="100" t="s">
        <v>50826</v>
      </c>
      <c r="N1332" s="68">
        <v>0.61599999999999999</v>
      </c>
      <c r="O1332" s="68">
        <v>0</v>
      </c>
      <c r="P1332" s="68">
        <v>0</v>
      </c>
      <c r="Q1332" s="68">
        <v>0</v>
      </c>
      <c r="R1332" s="68">
        <v>0</v>
      </c>
      <c r="S1332" s="68">
        <v>17</v>
      </c>
      <c r="T1332" s="53">
        <v>17</v>
      </c>
    </row>
    <row r="1333" spans="1:20" ht="21.6" customHeight="1" x14ac:dyDescent="0.25">
      <c r="A1333" s="68">
        <v>1332</v>
      </c>
      <c r="B1333" s="99">
        <v>243914</v>
      </c>
      <c r="C1333" s="68" t="s">
        <v>4101</v>
      </c>
      <c r="D1333" s="68" t="s">
        <v>4102</v>
      </c>
      <c r="E1333" s="68" t="s">
        <v>4110</v>
      </c>
      <c r="F1333" s="68" t="s">
        <v>4103</v>
      </c>
      <c r="G1333" s="68" t="s">
        <v>6582</v>
      </c>
      <c r="H1333" s="68" t="s">
        <v>4104</v>
      </c>
      <c r="I1333" s="68" t="s">
        <v>50827</v>
      </c>
      <c r="J1333" s="68" t="s">
        <v>50828</v>
      </c>
      <c r="K1333" s="68" t="s">
        <v>50829</v>
      </c>
      <c r="L1333" s="100" t="s">
        <v>50830</v>
      </c>
      <c r="N1333" s="68">
        <v>0.61599999999999999</v>
      </c>
      <c r="O1333" s="68">
        <v>0</v>
      </c>
      <c r="P1333" s="68">
        <v>0</v>
      </c>
      <c r="Q1333" s="68">
        <v>0</v>
      </c>
      <c r="R1333" s="68">
        <v>0</v>
      </c>
      <c r="S1333" s="68">
        <v>17</v>
      </c>
      <c r="T1333" s="53">
        <v>17</v>
      </c>
    </row>
    <row r="1334" spans="1:20" ht="21.6" customHeight="1" x14ac:dyDescent="0.25">
      <c r="A1334" s="68">
        <v>1333</v>
      </c>
      <c r="B1334" s="99">
        <v>243914</v>
      </c>
      <c r="C1334" s="68" t="s">
        <v>4101</v>
      </c>
      <c r="D1334" s="68" t="s">
        <v>4102</v>
      </c>
      <c r="E1334" s="68" t="s">
        <v>4110</v>
      </c>
      <c r="F1334" s="68" t="s">
        <v>4103</v>
      </c>
      <c r="G1334" s="68" t="s">
        <v>6582</v>
      </c>
      <c r="H1334" s="68" t="s">
        <v>4104</v>
      </c>
      <c r="I1334" s="68" t="s">
        <v>50831</v>
      </c>
      <c r="J1334" s="68" t="s">
        <v>50832</v>
      </c>
      <c r="K1334" s="68" t="s">
        <v>50833</v>
      </c>
      <c r="L1334" s="100" t="s">
        <v>50834</v>
      </c>
      <c r="N1334" s="68">
        <v>0.61199999999999999</v>
      </c>
      <c r="O1334" s="68">
        <v>0</v>
      </c>
      <c r="P1334" s="68">
        <v>0</v>
      </c>
      <c r="Q1334" s="68">
        <v>0</v>
      </c>
      <c r="R1334" s="68">
        <v>0</v>
      </c>
      <c r="S1334" s="68">
        <v>17</v>
      </c>
      <c r="T1334" s="53">
        <v>17</v>
      </c>
    </row>
    <row r="1335" spans="1:20" ht="21.6" customHeight="1" x14ac:dyDescent="0.25">
      <c r="A1335" s="68">
        <v>1334</v>
      </c>
      <c r="B1335" s="99">
        <v>243914</v>
      </c>
      <c r="C1335" s="68" t="s">
        <v>4101</v>
      </c>
      <c r="D1335" s="68" t="s">
        <v>4102</v>
      </c>
      <c r="E1335" s="68" t="s">
        <v>4110</v>
      </c>
      <c r="F1335" s="68" t="s">
        <v>4103</v>
      </c>
      <c r="G1335" s="68" t="s">
        <v>6582</v>
      </c>
      <c r="H1335" s="68" t="s">
        <v>4104</v>
      </c>
      <c r="I1335" s="68" t="s">
        <v>50835</v>
      </c>
      <c r="J1335" s="68" t="s">
        <v>50836</v>
      </c>
      <c r="K1335" s="68" t="s">
        <v>6924</v>
      </c>
      <c r="L1335" s="100" t="s">
        <v>50837</v>
      </c>
      <c r="N1335" s="68">
        <v>4.5999999999999999E-2</v>
      </c>
      <c r="O1335" s="68">
        <v>0</v>
      </c>
      <c r="P1335" s="68">
        <v>0</v>
      </c>
      <c r="Q1335" s="68">
        <v>0</v>
      </c>
      <c r="R1335" s="68">
        <v>0</v>
      </c>
      <c r="S1335" s="68">
        <v>17</v>
      </c>
      <c r="T1335" s="53">
        <v>17</v>
      </c>
    </row>
    <row r="1336" spans="1:20" ht="21.6" customHeight="1" x14ac:dyDescent="0.25">
      <c r="A1336" s="68">
        <v>1335</v>
      </c>
      <c r="B1336" s="99">
        <v>243914</v>
      </c>
      <c r="C1336" s="68" t="s">
        <v>4101</v>
      </c>
      <c r="D1336" s="68" t="s">
        <v>4102</v>
      </c>
      <c r="E1336" s="68" t="s">
        <v>4110</v>
      </c>
      <c r="F1336" s="68" t="s">
        <v>4103</v>
      </c>
      <c r="G1336" s="68" t="s">
        <v>6582</v>
      </c>
      <c r="H1336" s="68" t="s">
        <v>4104</v>
      </c>
      <c r="I1336" s="68" t="s">
        <v>50838</v>
      </c>
      <c r="J1336" s="68" t="s">
        <v>50839</v>
      </c>
      <c r="K1336" s="68" t="s">
        <v>4870</v>
      </c>
      <c r="L1336" s="100" t="s">
        <v>50840</v>
      </c>
      <c r="N1336" s="68">
        <v>6.2E-2</v>
      </c>
      <c r="O1336" s="68">
        <v>0</v>
      </c>
      <c r="P1336" s="68">
        <v>0</v>
      </c>
      <c r="Q1336" s="68">
        <v>0</v>
      </c>
      <c r="R1336" s="68">
        <v>0</v>
      </c>
      <c r="S1336" s="68">
        <v>17</v>
      </c>
      <c r="T1336" s="53">
        <v>17</v>
      </c>
    </row>
    <row r="1337" spans="1:20" ht="21.6" customHeight="1" x14ac:dyDescent="0.25">
      <c r="A1337" s="68">
        <v>1336</v>
      </c>
      <c r="B1337" s="99">
        <v>243914</v>
      </c>
      <c r="C1337" s="68" t="s">
        <v>4101</v>
      </c>
      <c r="D1337" s="68" t="s">
        <v>4102</v>
      </c>
      <c r="E1337" s="68" t="s">
        <v>4110</v>
      </c>
      <c r="F1337" s="68" t="s">
        <v>4103</v>
      </c>
      <c r="G1337" s="68" t="s">
        <v>6582</v>
      </c>
      <c r="H1337" s="68" t="s">
        <v>4104</v>
      </c>
      <c r="I1337" s="68" t="s">
        <v>50841</v>
      </c>
      <c r="J1337" s="68" t="s">
        <v>540</v>
      </c>
      <c r="K1337" s="68" t="s">
        <v>50842</v>
      </c>
      <c r="L1337" s="100" t="s">
        <v>50843</v>
      </c>
      <c r="N1337" s="68">
        <v>1.1579999999999999</v>
      </c>
      <c r="O1337" s="68">
        <v>230</v>
      </c>
      <c r="P1337" s="68">
        <v>3.45</v>
      </c>
      <c r="Q1337" s="68">
        <v>0.24149999999999999</v>
      </c>
      <c r="R1337" s="68">
        <v>0</v>
      </c>
      <c r="S1337" s="68">
        <v>22</v>
      </c>
      <c r="T1337" s="53">
        <v>25.69</v>
      </c>
    </row>
    <row r="1338" spans="1:20" ht="21.6" customHeight="1" x14ac:dyDescent="0.25">
      <c r="A1338" s="68">
        <v>1337</v>
      </c>
      <c r="B1338" s="99">
        <v>243914</v>
      </c>
      <c r="C1338" s="68" t="s">
        <v>4101</v>
      </c>
      <c r="D1338" s="68" t="s">
        <v>4102</v>
      </c>
      <c r="E1338" s="68" t="s">
        <v>4110</v>
      </c>
      <c r="F1338" s="68" t="s">
        <v>4103</v>
      </c>
      <c r="G1338" s="68" t="s">
        <v>6582</v>
      </c>
      <c r="H1338" s="68" t="s">
        <v>4104</v>
      </c>
      <c r="I1338" s="68" t="s">
        <v>50844</v>
      </c>
      <c r="J1338" s="68" t="s">
        <v>50845</v>
      </c>
      <c r="K1338" s="68" t="s">
        <v>50846</v>
      </c>
      <c r="L1338" s="100" t="s">
        <v>50847</v>
      </c>
      <c r="N1338" s="68">
        <v>0.60599999999999998</v>
      </c>
      <c r="O1338" s="68">
        <v>130</v>
      </c>
      <c r="P1338" s="68">
        <v>1.95</v>
      </c>
      <c r="Q1338" s="68">
        <v>0.13650000000000001</v>
      </c>
      <c r="R1338" s="68">
        <v>15</v>
      </c>
      <c r="S1338" s="68">
        <v>32</v>
      </c>
      <c r="T1338" s="53">
        <v>34.090000000000003</v>
      </c>
    </row>
    <row r="1339" spans="1:20" ht="21.6" customHeight="1" x14ac:dyDescent="0.25">
      <c r="A1339" s="68">
        <v>1338</v>
      </c>
      <c r="B1339" s="99">
        <v>243914</v>
      </c>
      <c r="C1339" s="68" t="s">
        <v>4101</v>
      </c>
      <c r="D1339" s="68" t="s">
        <v>4102</v>
      </c>
      <c r="E1339" s="68" t="s">
        <v>4110</v>
      </c>
      <c r="F1339" s="68" t="s">
        <v>4103</v>
      </c>
      <c r="G1339" s="68" t="s">
        <v>6582</v>
      </c>
      <c r="H1339" s="68" t="s">
        <v>4104</v>
      </c>
      <c r="I1339" s="68" t="s">
        <v>50848</v>
      </c>
      <c r="J1339" s="68" t="s">
        <v>50849</v>
      </c>
      <c r="K1339" s="68" t="s">
        <v>50850</v>
      </c>
      <c r="L1339" s="100" t="s">
        <v>50851</v>
      </c>
      <c r="N1339" s="68">
        <v>0.60199999999999998</v>
      </c>
      <c r="O1339" s="68">
        <v>130</v>
      </c>
      <c r="P1339" s="68">
        <v>1.95</v>
      </c>
      <c r="Q1339" s="68">
        <v>0.13650000000000001</v>
      </c>
      <c r="R1339" s="68">
        <v>0</v>
      </c>
      <c r="S1339" s="68">
        <v>17</v>
      </c>
      <c r="T1339" s="53">
        <v>19.09</v>
      </c>
    </row>
    <row r="1340" spans="1:20" ht="21.6" customHeight="1" x14ac:dyDescent="0.25">
      <c r="A1340" s="68">
        <v>1339</v>
      </c>
      <c r="B1340" s="99">
        <v>243914</v>
      </c>
      <c r="C1340" s="68" t="s">
        <v>4101</v>
      </c>
      <c r="D1340" s="68" t="s">
        <v>4102</v>
      </c>
      <c r="E1340" s="68" t="s">
        <v>4110</v>
      </c>
      <c r="F1340" s="68" t="s">
        <v>4103</v>
      </c>
      <c r="G1340" s="68" t="s">
        <v>6582</v>
      </c>
      <c r="H1340" s="68" t="s">
        <v>4104</v>
      </c>
      <c r="I1340" s="68" t="s">
        <v>50852</v>
      </c>
      <c r="J1340" s="68" t="s">
        <v>50853</v>
      </c>
      <c r="K1340" s="68" t="s">
        <v>50854</v>
      </c>
      <c r="L1340" s="100" t="s">
        <v>50855</v>
      </c>
      <c r="N1340" s="68">
        <v>1.706</v>
      </c>
      <c r="O1340" s="68">
        <v>330</v>
      </c>
      <c r="P1340" s="68">
        <v>4.95</v>
      </c>
      <c r="Q1340" s="68">
        <v>0.34649999999999997</v>
      </c>
      <c r="R1340" s="68">
        <v>0</v>
      </c>
      <c r="S1340" s="68">
        <v>22</v>
      </c>
      <c r="T1340" s="53">
        <v>27.3</v>
      </c>
    </row>
    <row r="1341" spans="1:20" ht="21.6" customHeight="1" x14ac:dyDescent="0.25">
      <c r="A1341" s="68">
        <v>1340</v>
      </c>
      <c r="B1341" s="99">
        <v>243914</v>
      </c>
      <c r="C1341" s="68" t="s">
        <v>4101</v>
      </c>
      <c r="D1341" s="68" t="s">
        <v>4102</v>
      </c>
      <c r="E1341" s="68" t="s">
        <v>4110</v>
      </c>
      <c r="F1341" s="68" t="s">
        <v>4103</v>
      </c>
      <c r="G1341" s="68" t="s">
        <v>6582</v>
      </c>
      <c r="H1341" s="68" t="s">
        <v>4104</v>
      </c>
      <c r="I1341" s="68" t="s">
        <v>50856</v>
      </c>
      <c r="J1341" s="68" t="s">
        <v>50857</v>
      </c>
      <c r="K1341" s="68" t="s">
        <v>50858</v>
      </c>
      <c r="L1341" s="100" t="s">
        <v>50859</v>
      </c>
      <c r="N1341" s="68">
        <v>1.1639999999999999</v>
      </c>
      <c r="O1341" s="68">
        <v>230</v>
      </c>
      <c r="P1341" s="68">
        <v>3.45</v>
      </c>
      <c r="Q1341" s="68">
        <v>0.24149999999999999</v>
      </c>
      <c r="R1341" s="68">
        <v>0</v>
      </c>
      <c r="S1341" s="68">
        <v>22</v>
      </c>
      <c r="T1341" s="53">
        <v>25.69</v>
      </c>
    </row>
    <row r="1342" spans="1:20" ht="21.6" customHeight="1" x14ac:dyDescent="0.25">
      <c r="A1342" s="68">
        <v>1341</v>
      </c>
      <c r="B1342" s="99">
        <v>243914</v>
      </c>
      <c r="C1342" s="68" t="s">
        <v>4101</v>
      </c>
      <c r="D1342" s="68" t="s">
        <v>4102</v>
      </c>
      <c r="E1342" s="68" t="s">
        <v>4110</v>
      </c>
      <c r="F1342" s="68" t="s">
        <v>4103</v>
      </c>
      <c r="G1342" s="68" t="s">
        <v>6582</v>
      </c>
      <c r="H1342" s="68" t="s">
        <v>4104</v>
      </c>
      <c r="I1342" s="68" t="s">
        <v>50860</v>
      </c>
      <c r="J1342" s="68" t="s">
        <v>50861</v>
      </c>
      <c r="K1342" s="68" t="s">
        <v>50862</v>
      </c>
      <c r="L1342" s="100" t="s">
        <v>50863</v>
      </c>
      <c r="N1342" s="68">
        <v>1.1579999999999999</v>
      </c>
      <c r="O1342" s="68">
        <v>230</v>
      </c>
      <c r="P1342" s="68">
        <v>3.45</v>
      </c>
      <c r="Q1342" s="68">
        <v>0.24149999999999999</v>
      </c>
      <c r="R1342" s="68">
        <v>0</v>
      </c>
      <c r="S1342" s="68">
        <v>22</v>
      </c>
      <c r="T1342" s="53">
        <v>25.69</v>
      </c>
    </row>
    <row r="1343" spans="1:20" ht="21.6" customHeight="1" x14ac:dyDescent="0.25">
      <c r="A1343" s="68">
        <v>1342</v>
      </c>
      <c r="B1343" s="99">
        <v>243914</v>
      </c>
      <c r="C1343" s="68" t="s">
        <v>4101</v>
      </c>
      <c r="D1343" s="68" t="s">
        <v>4102</v>
      </c>
      <c r="E1343" s="68" t="s">
        <v>4110</v>
      </c>
      <c r="F1343" s="68" t="s">
        <v>4103</v>
      </c>
      <c r="G1343" s="68" t="s">
        <v>6582</v>
      </c>
      <c r="H1343" s="68" t="s">
        <v>4104</v>
      </c>
      <c r="I1343" s="68" t="s">
        <v>50864</v>
      </c>
      <c r="J1343" s="68" t="s">
        <v>50865</v>
      </c>
      <c r="K1343" s="68" t="s">
        <v>50866</v>
      </c>
      <c r="L1343" s="100" t="s">
        <v>50867</v>
      </c>
      <c r="N1343" s="68">
        <v>1.2</v>
      </c>
      <c r="O1343" s="68">
        <v>230</v>
      </c>
      <c r="P1343" s="68">
        <v>3.45</v>
      </c>
      <c r="Q1343" s="68">
        <v>0.24149999999999999</v>
      </c>
      <c r="R1343" s="68">
        <v>0</v>
      </c>
      <c r="S1343" s="68">
        <v>22</v>
      </c>
      <c r="T1343" s="53">
        <v>25.69</v>
      </c>
    </row>
    <row r="1344" spans="1:20" ht="21.6" customHeight="1" x14ac:dyDescent="0.25">
      <c r="A1344" s="68">
        <v>1343</v>
      </c>
      <c r="B1344" s="99">
        <v>243914</v>
      </c>
      <c r="C1344" s="68" t="s">
        <v>4101</v>
      </c>
      <c r="D1344" s="68" t="s">
        <v>4102</v>
      </c>
      <c r="E1344" s="68" t="s">
        <v>4110</v>
      </c>
      <c r="F1344" s="68" t="s">
        <v>4103</v>
      </c>
      <c r="G1344" s="68" t="s">
        <v>6582</v>
      </c>
      <c r="H1344" s="68" t="s">
        <v>4104</v>
      </c>
      <c r="I1344" s="68" t="s">
        <v>50868</v>
      </c>
      <c r="J1344" s="68" t="s">
        <v>45825</v>
      </c>
      <c r="K1344" s="68" t="s">
        <v>45826</v>
      </c>
      <c r="L1344" s="100" t="s">
        <v>45827</v>
      </c>
      <c r="N1344" s="68">
        <v>1.6259999999999999</v>
      </c>
      <c r="O1344" s="68">
        <v>330</v>
      </c>
      <c r="P1344" s="68">
        <v>4.95</v>
      </c>
      <c r="Q1344" s="68">
        <v>0.34649999999999997</v>
      </c>
      <c r="R1344" s="68">
        <v>0</v>
      </c>
      <c r="S1344" s="68">
        <v>22</v>
      </c>
      <c r="T1344" s="53">
        <v>27.3</v>
      </c>
    </row>
    <row r="1345" spans="1:20" ht="21.6" customHeight="1" x14ac:dyDescent="0.25">
      <c r="A1345" s="68">
        <v>1344</v>
      </c>
      <c r="B1345" s="99">
        <v>243914</v>
      </c>
      <c r="C1345" s="68" t="s">
        <v>4101</v>
      </c>
      <c r="D1345" s="68" t="s">
        <v>4102</v>
      </c>
      <c r="E1345" s="68" t="s">
        <v>4110</v>
      </c>
      <c r="F1345" s="68" t="s">
        <v>4103</v>
      </c>
      <c r="G1345" s="68" t="s">
        <v>6582</v>
      </c>
      <c r="H1345" s="68" t="s">
        <v>4104</v>
      </c>
      <c r="I1345" s="68" t="s">
        <v>50869</v>
      </c>
      <c r="J1345" s="68" t="s">
        <v>50870</v>
      </c>
      <c r="K1345" s="68" t="s">
        <v>50871</v>
      </c>
      <c r="L1345" s="100" t="s">
        <v>50872</v>
      </c>
      <c r="N1345" s="68">
        <v>0.59599999999999997</v>
      </c>
      <c r="O1345" s="68">
        <v>130</v>
      </c>
      <c r="P1345" s="68">
        <v>1.95</v>
      </c>
      <c r="Q1345" s="68">
        <v>0.13650000000000001</v>
      </c>
      <c r="R1345" s="68">
        <v>0</v>
      </c>
      <c r="S1345" s="68">
        <v>17</v>
      </c>
      <c r="T1345" s="53">
        <v>19.09</v>
      </c>
    </row>
    <row r="1346" spans="1:20" ht="21.6" customHeight="1" x14ac:dyDescent="0.25">
      <c r="A1346" s="68">
        <v>1345</v>
      </c>
      <c r="B1346" s="99">
        <v>243914</v>
      </c>
      <c r="C1346" s="68" t="s">
        <v>4101</v>
      </c>
      <c r="D1346" s="68" t="s">
        <v>4102</v>
      </c>
      <c r="E1346" s="68" t="s">
        <v>4110</v>
      </c>
      <c r="F1346" s="68" t="s">
        <v>4103</v>
      </c>
      <c r="G1346" s="68" t="s">
        <v>6582</v>
      </c>
      <c r="H1346" s="68" t="s">
        <v>4104</v>
      </c>
      <c r="I1346" s="68" t="s">
        <v>50873</v>
      </c>
      <c r="J1346" s="68" t="s">
        <v>50874</v>
      </c>
      <c r="K1346" s="68" t="s">
        <v>50875</v>
      </c>
      <c r="L1346" s="100" t="s">
        <v>50876</v>
      </c>
      <c r="N1346" s="68">
        <v>0.60399999999999998</v>
      </c>
      <c r="O1346" s="68">
        <v>130</v>
      </c>
      <c r="P1346" s="68">
        <v>1.95</v>
      </c>
      <c r="Q1346" s="68">
        <v>0.13650000000000001</v>
      </c>
      <c r="R1346" s="68">
        <v>0</v>
      </c>
      <c r="S1346" s="68">
        <v>17</v>
      </c>
      <c r="T1346" s="53">
        <v>19.09</v>
      </c>
    </row>
    <row r="1347" spans="1:20" ht="21.6" customHeight="1" x14ac:dyDescent="0.25">
      <c r="A1347" s="68">
        <v>1346</v>
      </c>
      <c r="B1347" s="99">
        <v>243914</v>
      </c>
      <c r="C1347" s="68" t="s">
        <v>4101</v>
      </c>
      <c r="D1347" s="68" t="s">
        <v>4102</v>
      </c>
      <c r="E1347" s="68" t="s">
        <v>4110</v>
      </c>
      <c r="F1347" s="68" t="s">
        <v>4103</v>
      </c>
      <c r="G1347" s="68" t="s">
        <v>6582</v>
      </c>
      <c r="H1347" s="68" t="s">
        <v>4104</v>
      </c>
      <c r="I1347" s="68" t="s">
        <v>50877</v>
      </c>
      <c r="J1347" s="68" t="s">
        <v>12008</v>
      </c>
      <c r="K1347" s="68" t="s">
        <v>12009</v>
      </c>
      <c r="L1347" s="100" t="s">
        <v>12010</v>
      </c>
      <c r="N1347" s="68">
        <v>2.8359999999999999</v>
      </c>
      <c r="O1347" s="68">
        <v>530</v>
      </c>
      <c r="P1347" s="68">
        <v>7.95</v>
      </c>
      <c r="Q1347" s="68">
        <v>0.55649999999999999</v>
      </c>
      <c r="R1347" s="68">
        <v>0</v>
      </c>
      <c r="S1347" s="68">
        <v>33</v>
      </c>
      <c r="T1347" s="53">
        <v>41.51</v>
      </c>
    </row>
    <row r="1348" spans="1:20" ht="21.6" customHeight="1" x14ac:dyDescent="0.25">
      <c r="A1348" s="68">
        <v>1347</v>
      </c>
      <c r="B1348" s="99">
        <v>243914</v>
      </c>
      <c r="C1348" s="68" t="s">
        <v>4101</v>
      </c>
      <c r="D1348" s="68" t="s">
        <v>4102</v>
      </c>
      <c r="E1348" s="68" t="s">
        <v>4110</v>
      </c>
      <c r="F1348" s="68" t="s">
        <v>4103</v>
      </c>
      <c r="G1348" s="68" t="s">
        <v>6582</v>
      </c>
      <c r="H1348" s="68" t="s">
        <v>4104</v>
      </c>
      <c r="I1348" s="68" t="s">
        <v>50878</v>
      </c>
      <c r="J1348" s="68" t="s">
        <v>50879</v>
      </c>
      <c r="K1348" s="68" t="s">
        <v>50880</v>
      </c>
      <c r="L1348" s="100" t="s">
        <v>50881</v>
      </c>
      <c r="N1348" s="68">
        <v>0.61799999999999999</v>
      </c>
      <c r="O1348" s="68">
        <v>130</v>
      </c>
      <c r="P1348" s="68">
        <v>1.95</v>
      </c>
      <c r="Q1348" s="68">
        <v>0.13650000000000001</v>
      </c>
      <c r="R1348" s="68">
        <v>0</v>
      </c>
      <c r="S1348" s="68">
        <v>17</v>
      </c>
      <c r="T1348" s="53">
        <v>19.09</v>
      </c>
    </row>
    <row r="1349" spans="1:20" ht="21.6" customHeight="1" x14ac:dyDescent="0.25">
      <c r="A1349" s="68">
        <v>1348</v>
      </c>
      <c r="B1349" s="99">
        <v>243914</v>
      </c>
      <c r="C1349" s="68" t="s">
        <v>4101</v>
      </c>
      <c r="D1349" s="68" t="s">
        <v>4102</v>
      </c>
      <c r="E1349" s="68" t="s">
        <v>4110</v>
      </c>
      <c r="F1349" s="68" t="s">
        <v>4103</v>
      </c>
      <c r="G1349" s="68" t="s">
        <v>6582</v>
      </c>
      <c r="H1349" s="68" t="s">
        <v>4104</v>
      </c>
      <c r="I1349" s="68" t="s">
        <v>50882</v>
      </c>
      <c r="J1349" s="68" t="s">
        <v>50883</v>
      </c>
      <c r="K1349" s="68" t="s">
        <v>50884</v>
      </c>
      <c r="L1349" s="100" t="s">
        <v>50885</v>
      </c>
      <c r="N1349" s="68">
        <v>1.1739999999999999</v>
      </c>
      <c r="O1349" s="68">
        <v>230</v>
      </c>
      <c r="P1349" s="68">
        <v>3.45</v>
      </c>
      <c r="Q1349" s="68">
        <v>0.24149999999999999</v>
      </c>
      <c r="R1349" s="68">
        <v>0</v>
      </c>
      <c r="S1349" s="68">
        <v>22</v>
      </c>
      <c r="T1349" s="53">
        <v>25.69</v>
      </c>
    </row>
    <row r="1350" spans="1:20" ht="21.6" customHeight="1" x14ac:dyDescent="0.25">
      <c r="A1350" s="68">
        <v>1349</v>
      </c>
      <c r="B1350" s="99">
        <v>243914</v>
      </c>
      <c r="C1350" s="68" t="s">
        <v>4101</v>
      </c>
      <c r="D1350" s="68" t="s">
        <v>4102</v>
      </c>
      <c r="E1350" s="68" t="s">
        <v>4110</v>
      </c>
      <c r="F1350" s="68" t="s">
        <v>4103</v>
      </c>
      <c r="G1350" s="68" t="s">
        <v>6582</v>
      </c>
      <c r="H1350" s="68" t="s">
        <v>4104</v>
      </c>
      <c r="I1350" s="68" t="s">
        <v>50886</v>
      </c>
      <c r="J1350" s="68" t="s">
        <v>27331</v>
      </c>
      <c r="K1350" s="68" t="s">
        <v>27332</v>
      </c>
      <c r="L1350" s="100" t="s">
        <v>27333</v>
      </c>
      <c r="N1350" s="68">
        <v>1.1739999999999999</v>
      </c>
      <c r="O1350" s="68">
        <v>230</v>
      </c>
      <c r="P1350" s="68">
        <v>3.45</v>
      </c>
      <c r="Q1350" s="68">
        <v>0.24149999999999999</v>
      </c>
      <c r="R1350" s="68">
        <v>0</v>
      </c>
      <c r="S1350" s="68">
        <v>22</v>
      </c>
      <c r="T1350" s="53">
        <v>25.69</v>
      </c>
    </row>
    <row r="1351" spans="1:20" ht="21.6" customHeight="1" x14ac:dyDescent="0.25">
      <c r="A1351" s="68">
        <v>1350</v>
      </c>
      <c r="B1351" s="99">
        <v>243914</v>
      </c>
      <c r="C1351" s="68" t="s">
        <v>4101</v>
      </c>
      <c r="D1351" s="68" t="s">
        <v>4102</v>
      </c>
      <c r="E1351" s="68" t="s">
        <v>4110</v>
      </c>
      <c r="F1351" s="68" t="s">
        <v>4103</v>
      </c>
      <c r="G1351" s="68" t="s">
        <v>6582</v>
      </c>
      <c r="H1351" s="68" t="s">
        <v>4104</v>
      </c>
      <c r="I1351" s="68" t="s">
        <v>50887</v>
      </c>
      <c r="J1351" s="68" t="s">
        <v>19010</v>
      </c>
      <c r="K1351" s="68" t="s">
        <v>14920</v>
      </c>
      <c r="L1351" s="100" t="s">
        <v>19011</v>
      </c>
      <c r="N1351" s="68">
        <v>1.1619999999999999</v>
      </c>
      <c r="O1351" s="68">
        <v>230</v>
      </c>
      <c r="P1351" s="68">
        <v>3.45</v>
      </c>
      <c r="Q1351" s="68">
        <v>0.24149999999999999</v>
      </c>
      <c r="R1351" s="68">
        <v>0</v>
      </c>
      <c r="S1351" s="68">
        <v>22</v>
      </c>
      <c r="T1351" s="53">
        <v>25.69</v>
      </c>
    </row>
    <row r="1352" spans="1:20" ht="21.6" customHeight="1" x14ac:dyDescent="0.25">
      <c r="A1352" s="68">
        <v>1351</v>
      </c>
      <c r="B1352" s="99">
        <v>243914</v>
      </c>
      <c r="C1352" s="68" t="s">
        <v>4101</v>
      </c>
      <c r="D1352" s="68" t="s">
        <v>4102</v>
      </c>
      <c r="E1352" s="68" t="s">
        <v>4110</v>
      </c>
      <c r="F1352" s="68" t="s">
        <v>4103</v>
      </c>
      <c r="G1352" s="68" t="s">
        <v>6582</v>
      </c>
      <c r="H1352" s="68" t="s">
        <v>4104</v>
      </c>
      <c r="I1352" s="68" t="s">
        <v>50888</v>
      </c>
      <c r="J1352" s="68" t="s">
        <v>50889</v>
      </c>
      <c r="K1352" s="68" t="s">
        <v>50890</v>
      </c>
      <c r="L1352" s="100" t="s">
        <v>50891</v>
      </c>
      <c r="N1352" s="68">
        <v>1.202</v>
      </c>
      <c r="O1352" s="68">
        <v>230</v>
      </c>
      <c r="P1352" s="68">
        <v>3.45</v>
      </c>
      <c r="Q1352" s="68">
        <v>0.24149999999999999</v>
      </c>
      <c r="R1352" s="68">
        <v>0</v>
      </c>
      <c r="S1352" s="68">
        <v>22</v>
      </c>
      <c r="T1352" s="53">
        <v>25.69</v>
      </c>
    </row>
    <row r="1353" spans="1:20" ht="21.6" customHeight="1" x14ac:dyDescent="0.25">
      <c r="A1353" s="68">
        <v>1352</v>
      </c>
      <c r="B1353" s="99">
        <v>243914</v>
      </c>
      <c r="C1353" s="68" t="s">
        <v>4101</v>
      </c>
      <c r="D1353" s="68" t="s">
        <v>4102</v>
      </c>
      <c r="E1353" s="68" t="s">
        <v>4110</v>
      </c>
      <c r="F1353" s="68" t="s">
        <v>4103</v>
      </c>
      <c r="G1353" s="68" t="s">
        <v>6582</v>
      </c>
      <c r="H1353" s="68" t="s">
        <v>4104</v>
      </c>
      <c r="I1353" s="68" t="s">
        <v>50892</v>
      </c>
      <c r="J1353" s="68" t="s">
        <v>50893</v>
      </c>
      <c r="K1353" s="68" t="s">
        <v>50894</v>
      </c>
      <c r="L1353" s="100" t="s">
        <v>50895</v>
      </c>
      <c r="N1353" s="68">
        <v>0.61199999999999999</v>
      </c>
      <c r="O1353" s="68">
        <v>130</v>
      </c>
      <c r="P1353" s="68">
        <v>1.95</v>
      </c>
      <c r="Q1353" s="68">
        <v>0.13650000000000001</v>
      </c>
      <c r="R1353" s="68">
        <v>0</v>
      </c>
      <c r="S1353" s="68">
        <v>17</v>
      </c>
      <c r="T1353" s="53">
        <v>19.09</v>
      </c>
    </row>
    <row r="1354" spans="1:20" ht="21.6" customHeight="1" x14ac:dyDescent="0.25">
      <c r="A1354" s="68">
        <v>1353</v>
      </c>
      <c r="B1354" s="99">
        <v>243914</v>
      </c>
      <c r="C1354" s="68" t="s">
        <v>4101</v>
      </c>
      <c r="D1354" s="68" t="s">
        <v>4102</v>
      </c>
      <c r="E1354" s="68" t="s">
        <v>4110</v>
      </c>
      <c r="F1354" s="68" t="s">
        <v>4103</v>
      </c>
      <c r="G1354" s="68" t="s">
        <v>6582</v>
      </c>
      <c r="H1354" s="68" t="s">
        <v>4104</v>
      </c>
      <c r="I1354" s="68" t="s">
        <v>50896</v>
      </c>
      <c r="J1354" s="68" t="s">
        <v>50897</v>
      </c>
      <c r="K1354" s="68" t="s">
        <v>50898</v>
      </c>
      <c r="L1354" s="100" t="s">
        <v>50899</v>
      </c>
      <c r="N1354" s="68">
        <v>1.1859999999999999</v>
      </c>
      <c r="O1354" s="68">
        <v>230</v>
      </c>
      <c r="P1354" s="68">
        <v>3.45</v>
      </c>
      <c r="Q1354" s="68">
        <v>0.24149999999999999</v>
      </c>
      <c r="R1354" s="68">
        <v>0</v>
      </c>
      <c r="S1354" s="68">
        <v>22</v>
      </c>
      <c r="T1354" s="53">
        <v>25.69</v>
      </c>
    </row>
    <row r="1355" spans="1:20" ht="21.6" customHeight="1" x14ac:dyDescent="0.25">
      <c r="A1355" s="68">
        <v>1354</v>
      </c>
      <c r="B1355" s="99">
        <v>243914</v>
      </c>
      <c r="C1355" s="68" t="s">
        <v>4101</v>
      </c>
      <c r="D1355" s="68" t="s">
        <v>4102</v>
      </c>
      <c r="E1355" s="68" t="s">
        <v>4110</v>
      </c>
      <c r="F1355" s="68" t="s">
        <v>4103</v>
      </c>
      <c r="G1355" s="68" t="s">
        <v>6582</v>
      </c>
      <c r="H1355" s="68" t="s">
        <v>4104</v>
      </c>
      <c r="I1355" s="68" t="s">
        <v>50900</v>
      </c>
      <c r="J1355" s="68" t="s">
        <v>50901</v>
      </c>
      <c r="K1355" s="68" t="s">
        <v>50902</v>
      </c>
      <c r="L1355" s="100" t="s">
        <v>50903</v>
      </c>
      <c r="N1355" s="68">
        <v>1.23</v>
      </c>
      <c r="O1355" s="68">
        <v>230</v>
      </c>
      <c r="P1355" s="68">
        <v>3.45</v>
      </c>
      <c r="Q1355" s="68">
        <v>0.24149999999999999</v>
      </c>
      <c r="R1355" s="68">
        <v>0</v>
      </c>
      <c r="S1355" s="68">
        <v>22</v>
      </c>
      <c r="T1355" s="53">
        <v>25.69</v>
      </c>
    </row>
    <row r="1356" spans="1:20" ht="21.6" customHeight="1" x14ac:dyDescent="0.25">
      <c r="A1356" s="68">
        <v>1355</v>
      </c>
      <c r="B1356" s="99">
        <v>243914</v>
      </c>
      <c r="C1356" s="68" t="s">
        <v>4101</v>
      </c>
      <c r="D1356" s="68" t="s">
        <v>4102</v>
      </c>
      <c r="E1356" s="68" t="s">
        <v>4110</v>
      </c>
      <c r="F1356" s="68" t="s">
        <v>4103</v>
      </c>
      <c r="G1356" s="68" t="s">
        <v>6582</v>
      </c>
      <c r="H1356" s="68" t="s">
        <v>4104</v>
      </c>
      <c r="I1356" s="68" t="s">
        <v>50904</v>
      </c>
      <c r="J1356" s="68" t="s">
        <v>50905</v>
      </c>
      <c r="K1356" s="68" t="s">
        <v>50906</v>
      </c>
      <c r="L1356" s="100" t="s">
        <v>50907</v>
      </c>
      <c r="N1356" s="68">
        <v>0.61</v>
      </c>
      <c r="O1356" s="68">
        <v>130</v>
      </c>
      <c r="P1356" s="68">
        <v>1.95</v>
      </c>
      <c r="Q1356" s="68">
        <v>0.13650000000000001</v>
      </c>
      <c r="R1356" s="68">
        <v>0</v>
      </c>
      <c r="S1356" s="68">
        <v>17</v>
      </c>
      <c r="T1356" s="53">
        <v>19.09</v>
      </c>
    </row>
    <row r="1357" spans="1:20" ht="21.6" customHeight="1" x14ac:dyDescent="0.25">
      <c r="A1357" s="68">
        <v>1356</v>
      </c>
      <c r="B1357" s="99">
        <v>243914</v>
      </c>
      <c r="C1357" s="68" t="s">
        <v>4101</v>
      </c>
      <c r="D1357" s="68" t="s">
        <v>4102</v>
      </c>
      <c r="E1357" s="68" t="s">
        <v>4110</v>
      </c>
      <c r="F1357" s="68" t="s">
        <v>4103</v>
      </c>
      <c r="G1357" s="68" t="s">
        <v>6582</v>
      </c>
      <c r="H1357" s="68" t="s">
        <v>4104</v>
      </c>
      <c r="I1357" s="68" t="s">
        <v>50908</v>
      </c>
      <c r="J1357" s="68" t="s">
        <v>50909</v>
      </c>
      <c r="K1357" s="68" t="s">
        <v>50910</v>
      </c>
      <c r="L1357" s="100" t="s">
        <v>50911</v>
      </c>
      <c r="N1357" s="68">
        <v>1.1559999999999999</v>
      </c>
      <c r="O1357" s="68">
        <v>230</v>
      </c>
      <c r="P1357" s="68">
        <v>3.45</v>
      </c>
      <c r="Q1357" s="68">
        <v>0.24149999999999999</v>
      </c>
      <c r="R1357" s="68">
        <v>0</v>
      </c>
      <c r="S1357" s="68">
        <v>22</v>
      </c>
      <c r="T1357" s="53">
        <v>25.69</v>
      </c>
    </row>
    <row r="1358" spans="1:20" ht="21.6" customHeight="1" x14ac:dyDescent="0.25">
      <c r="A1358" s="68">
        <v>1357</v>
      </c>
      <c r="B1358" s="99">
        <v>243914</v>
      </c>
      <c r="C1358" s="68" t="s">
        <v>4101</v>
      </c>
      <c r="D1358" s="68" t="s">
        <v>4102</v>
      </c>
      <c r="E1358" s="68" t="s">
        <v>4110</v>
      </c>
      <c r="F1358" s="68" t="s">
        <v>4103</v>
      </c>
      <c r="G1358" s="68" t="s">
        <v>6582</v>
      </c>
      <c r="H1358" s="68" t="s">
        <v>4104</v>
      </c>
      <c r="I1358" s="68" t="s">
        <v>50912</v>
      </c>
      <c r="J1358" s="68" t="s">
        <v>50913</v>
      </c>
      <c r="K1358" s="68" t="s">
        <v>50914</v>
      </c>
      <c r="L1358" s="100" t="s">
        <v>50915</v>
      </c>
      <c r="N1358" s="68">
        <v>0.60599999999999998</v>
      </c>
      <c r="O1358" s="68">
        <v>130</v>
      </c>
      <c r="P1358" s="68">
        <v>1.95</v>
      </c>
      <c r="Q1358" s="68">
        <v>0.13650000000000001</v>
      </c>
      <c r="R1358" s="68">
        <v>0</v>
      </c>
      <c r="S1358" s="68">
        <v>17</v>
      </c>
      <c r="T1358" s="53">
        <v>19.09</v>
      </c>
    </row>
    <row r="1359" spans="1:20" ht="21.6" customHeight="1" x14ac:dyDescent="0.25">
      <c r="A1359" s="68">
        <v>1358</v>
      </c>
      <c r="B1359" s="99">
        <v>243914</v>
      </c>
      <c r="C1359" s="68" t="s">
        <v>4101</v>
      </c>
      <c r="D1359" s="68" t="s">
        <v>4102</v>
      </c>
      <c r="E1359" s="68" t="s">
        <v>4110</v>
      </c>
      <c r="F1359" s="68" t="s">
        <v>4103</v>
      </c>
      <c r="G1359" s="68" t="s">
        <v>6582</v>
      </c>
      <c r="H1359" s="68" t="s">
        <v>4104</v>
      </c>
      <c r="I1359" s="68" t="s">
        <v>50916</v>
      </c>
      <c r="J1359" s="68" t="s">
        <v>50917</v>
      </c>
      <c r="K1359" s="68" t="s">
        <v>50918</v>
      </c>
      <c r="L1359" s="100" t="s">
        <v>50919</v>
      </c>
      <c r="N1359" s="68">
        <v>0.60599999999999998</v>
      </c>
      <c r="O1359" s="68">
        <v>130</v>
      </c>
      <c r="P1359" s="68">
        <v>1.95</v>
      </c>
      <c r="Q1359" s="68">
        <v>0.13650000000000001</v>
      </c>
      <c r="R1359" s="68">
        <v>0</v>
      </c>
      <c r="S1359" s="68">
        <v>17</v>
      </c>
      <c r="T1359" s="53">
        <v>19.09</v>
      </c>
    </row>
    <row r="1360" spans="1:20" ht="21.6" customHeight="1" x14ac:dyDescent="0.25">
      <c r="A1360" s="68">
        <v>1359</v>
      </c>
      <c r="B1360" s="99">
        <v>243914</v>
      </c>
      <c r="C1360" s="68" t="s">
        <v>4101</v>
      </c>
      <c r="D1360" s="68" t="s">
        <v>4102</v>
      </c>
      <c r="E1360" s="68" t="s">
        <v>4110</v>
      </c>
      <c r="F1360" s="68" t="s">
        <v>4103</v>
      </c>
      <c r="G1360" s="68" t="s">
        <v>6582</v>
      </c>
      <c r="H1360" s="68" t="s">
        <v>4104</v>
      </c>
      <c r="I1360" s="68" t="s">
        <v>50920</v>
      </c>
      <c r="J1360" s="68" t="s">
        <v>50921</v>
      </c>
      <c r="K1360" s="68" t="s">
        <v>50922</v>
      </c>
      <c r="L1360" s="100" t="s">
        <v>50923</v>
      </c>
      <c r="N1360" s="68">
        <v>1.1399999999999999</v>
      </c>
      <c r="O1360" s="68">
        <v>230</v>
      </c>
      <c r="P1360" s="68">
        <v>3.45</v>
      </c>
      <c r="Q1360" s="68">
        <v>0.24149999999999999</v>
      </c>
      <c r="R1360" s="68">
        <v>0</v>
      </c>
      <c r="S1360" s="68">
        <v>22</v>
      </c>
      <c r="T1360" s="53">
        <v>25.69</v>
      </c>
    </row>
    <row r="1361" spans="1:20" ht="21.6" customHeight="1" x14ac:dyDescent="0.25">
      <c r="A1361" s="68">
        <v>1360</v>
      </c>
      <c r="B1361" s="99">
        <v>243914</v>
      </c>
      <c r="C1361" s="68" t="s">
        <v>4101</v>
      </c>
      <c r="D1361" s="68" t="s">
        <v>4102</v>
      </c>
      <c r="E1361" s="68" t="s">
        <v>4110</v>
      </c>
      <c r="F1361" s="68" t="s">
        <v>4103</v>
      </c>
      <c r="G1361" s="68" t="s">
        <v>6582</v>
      </c>
      <c r="H1361" s="68" t="s">
        <v>4104</v>
      </c>
      <c r="I1361" s="68" t="s">
        <v>50924</v>
      </c>
      <c r="J1361" s="68" t="s">
        <v>50925</v>
      </c>
      <c r="K1361" s="68" t="s">
        <v>50926</v>
      </c>
      <c r="L1361" s="100" t="s">
        <v>50927</v>
      </c>
      <c r="N1361" s="68">
        <v>0.60399999999999998</v>
      </c>
      <c r="O1361" s="68">
        <v>130</v>
      </c>
      <c r="P1361" s="68">
        <v>1.95</v>
      </c>
      <c r="Q1361" s="68">
        <v>0.13650000000000001</v>
      </c>
      <c r="R1361" s="68">
        <v>0</v>
      </c>
      <c r="S1361" s="68">
        <v>17</v>
      </c>
      <c r="T1361" s="53">
        <v>19.09</v>
      </c>
    </row>
    <row r="1362" spans="1:20" ht="21.6" customHeight="1" x14ac:dyDescent="0.25">
      <c r="A1362" s="68">
        <v>1361</v>
      </c>
      <c r="B1362" s="99">
        <v>243914</v>
      </c>
      <c r="C1362" s="68" t="s">
        <v>4101</v>
      </c>
      <c r="D1362" s="68" t="s">
        <v>4102</v>
      </c>
      <c r="E1362" s="68" t="s">
        <v>4110</v>
      </c>
      <c r="F1362" s="68" t="s">
        <v>4103</v>
      </c>
      <c r="G1362" s="68" t="s">
        <v>6582</v>
      </c>
      <c r="H1362" s="68" t="s">
        <v>4104</v>
      </c>
      <c r="I1362" s="68" t="s">
        <v>50928</v>
      </c>
      <c r="J1362" s="68" t="s">
        <v>50929</v>
      </c>
      <c r="K1362" s="68" t="s">
        <v>50930</v>
      </c>
      <c r="L1362" s="100" t="s">
        <v>50931</v>
      </c>
      <c r="N1362" s="68">
        <v>0.60599999999999998</v>
      </c>
      <c r="O1362" s="68">
        <v>130</v>
      </c>
      <c r="P1362" s="68">
        <v>1.95</v>
      </c>
      <c r="Q1362" s="68">
        <v>0.13650000000000001</v>
      </c>
      <c r="R1362" s="68">
        <v>0</v>
      </c>
      <c r="S1362" s="68">
        <v>17</v>
      </c>
      <c r="T1362" s="53">
        <v>19.09</v>
      </c>
    </row>
    <row r="1363" spans="1:20" ht="21.6" customHeight="1" x14ac:dyDescent="0.25">
      <c r="A1363" s="68">
        <v>1362</v>
      </c>
      <c r="B1363" s="99">
        <v>243914</v>
      </c>
      <c r="C1363" s="68" t="s">
        <v>4101</v>
      </c>
      <c r="D1363" s="68" t="s">
        <v>4102</v>
      </c>
      <c r="E1363" s="68" t="s">
        <v>4110</v>
      </c>
      <c r="F1363" s="68" t="s">
        <v>4103</v>
      </c>
      <c r="G1363" s="68" t="s">
        <v>6582</v>
      </c>
      <c r="H1363" s="68" t="s">
        <v>4104</v>
      </c>
      <c r="I1363" s="68" t="s">
        <v>50932</v>
      </c>
      <c r="J1363" s="68" t="s">
        <v>27100</v>
      </c>
      <c r="K1363" s="68" t="s">
        <v>50933</v>
      </c>
      <c r="L1363" s="100" t="s">
        <v>50934</v>
      </c>
      <c r="N1363" s="68">
        <v>0.60199999999999998</v>
      </c>
      <c r="O1363" s="68">
        <v>130</v>
      </c>
      <c r="P1363" s="68">
        <v>1.95</v>
      </c>
      <c r="Q1363" s="68">
        <v>0.13650000000000001</v>
      </c>
      <c r="R1363" s="68">
        <v>0</v>
      </c>
      <c r="S1363" s="68">
        <v>17</v>
      </c>
      <c r="T1363" s="53">
        <v>19.09</v>
      </c>
    </row>
    <row r="1364" spans="1:20" ht="21.6" customHeight="1" x14ac:dyDescent="0.25">
      <c r="A1364" s="68">
        <v>1363</v>
      </c>
      <c r="B1364" s="99">
        <v>243914</v>
      </c>
      <c r="C1364" s="68" t="s">
        <v>4101</v>
      </c>
      <c r="D1364" s="68" t="s">
        <v>4102</v>
      </c>
      <c r="E1364" s="68" t="s">
        <v>4110</v>
      </c>
      <c r="F1364" s="68" t="s">
        <v>4103</v>
      </c>
      <c r="G1364" s="68" t="s">
        <v>6582</v>
      </c>
      <c r="H1364" s="68" t="s">
        <v>4104</v>
      </c>
      <c r="I1364" s="68" t="s">
        <v>50935</v>
      </c>
      <c r="J1364" s="68" t="s">
        <v>50936</v>
      </c>
      <c r="K1364" s="68" t="s">
        <v>50937</v>
      </c>
      <c r="L1364" s="100" t="s">
        <v>50938</v>
      </c>
      <c r="N1364" s="68">
        <v>0.61</v>
      </c>
      <c r="O1364" s="68">
        <v>130</v>
      </c>
      <c r="P1364" s="68">
        <v>1.95</v>
      </c>
      <c r="Q1364" s="68">
        <v>0.13650000000000001</v>
      </c>
      <c r="R1364" s="68">
        <v>0</v>
      </c>
      <c r="S1364" s="68">
        <v>17</v>
      </c>
      <c r="T1364" s="53">
        <v>19.09</v>
      </c>
    </row>
    <row r="1365" spans="1:20" ht="21.6" customHeight="1" x14ac:dyDescent="0.25">
      <c r="A1365" s="68">
        <v>1364</v>
      </c>
      <c r="B1365" s="99">
        <v>243914</v>
      </c>
      <c r="C1365" s="68" t="s">
        <v>4101</v>
      </c>
      <c r="D1365" s="68" t="s">
        <v>4102</v>
      </c>
      <c r="E1365" s="68" t="s">
        <v>4110</v>
      </c>
      <c r="F1365" s="68" t="s">
        <v>4103</v>
      </c>
      <c r="G1365" s="68" t="s">
        <v>6582</v>
      </c>
      <c r="H1365" s="68" t="s">
        <v>4104</v>
      </c>
      <c r="I1365" s="68" t="s">
        <v>50939</v>
      </c>
      <c r="J1365" s="68" t="s">
        <v>50940</v>
      </c>
      <c r="K1365" s="68" t="s">
        <v>50941</v>
      </c>
      <c r="L1365" s="100" t="s">
        <v>50942</v>
      </c>
      <c r="N1365" s="68">
        <v>0.64</v>
      </c>
      <c r="O1365" s="68">
        <v>130</v>
      </c>
      <c r="P1365" s="68">
        <v>1.95</v>
      </c>
      <c r="Q1365" s="68">
        <v>0.13650000000000001</v>
      </c>
      <c r="R1365" s="68">
        <v>0</v>
      </c>
      <c r="S1365" s="68">
        <v>17</v>
      </c>
      <c r="T1365" s="53">
        <v>19.09</v>
      </c>
    </row>
    <row r="1366" spans="1:20" ht="21.6" customHeight="1" x14ac:dyDescent="0.25">
      <c r="A1366" s="68">
        <v>1365</v>
      </c>
      <c r="B1366" s="99">
        <v>243914</v>
      </c>
      <c r="C1366" s="68" t="s">
        <v>4101</v>
      </c>
      <c r="D1366" s="68" t="s">
        <v>4102</v>
      </c>
      <c r="E1366" s="68" t="s">
        <v>4110</v>
      </c>
      <c r="F1366" s="68" t="s">
        <v>4103</v>
      </c>
      <c r="G1366" s="68" t="s">
        <v>6582</v>
      </c>
      <c r="H1366" s="68" t="s">
        <v>4104</v>
      </c>
      <c r="I1366" s="68" t="s">
        <v>50943</v>
      </c>
      <c r="J1366" s="68" t="s">
        <v>10220</v>
      </c>
      <c r="K1366" s="68" t="s">
        <v>50944</v>
      </c>
      <c r="L1366" s="100" t="s">
        <v>50945</v>
      </c>
      <c r="N1366" s="68">
        <v>0.61399999999999999</v>
      </c>
      <c r="O1366" s="68">
        <v>130</v>
      </c>
      <c r="P1366" s="68">
        <v>1.95</v>
      </c>
      <c r="Q1366" s="68">
        <v>0.13650000000000001</v>
      </c>
      <c r="R1366" s="68">
        <v>0</v>
      </c>
      <c r="S1366" s="68">
        <v>17</v>
      </c>
      <c r="T1366" s="53">
        <v>19.09</v>
      </c>
    </row>
    <row r="1367" spans="1:20" ht="21.6" customHeight="1" x14ac:dyDescent="0.25">
      <c r="A1367" s="68">
        <v>1366</v>
      </c>
      <c r="B1367" s="99">
        <v>243914</v>
      </c>
      <c r="C1367" s="68" t="s">
        <v>4101</v>
      </c>
      <c r="D1367" s="68" t="s">
        <v>4102</v>
      </c>
      <c r="E1367" s="68" t="s">
        <v>4110</v>
      </c>
      <c r="F1367" s="68" t="s">
        <v>4103</v>
      </c>
      <c r="G1367" s="68" t="s">
        <v>6582</v>
      </c>
      <c r="H1367" s="68" t="s">
        <v>4104</v>
      </c>
      <c r="I1367" s="68" t="s">
        <v>50946</v>
      </c>
      <c r="J1367" s="68" t="s">
        <v>50947</v>
      </c>
      <c r="K1367" s="68" t="s">
        <v>50948</v>
      </c>
      <c r="L1367" s="100" t="s">
        <v>50949</v>
      </c>
      <c r="N1367" s="68">
        <v>1.1679999999999999</v>
      </c>
      <c r="O1367" s="68">
        <v>230</v>
      </c>
      <c r="P1367" s="68">
        <v>3.45</v>
      </c>
      <c r="Q1367" s="68">
        <v>0.24149999999999999</v>
      </c>
      <c r="R1367" s="68">
        <v>0</v>
      </c>
      <c r="S1367" s="68">
        <v>22</v>
      </c>
      <c r="T1367" s="53">
        <v>25.69</v>
      </c>
    </row>
    <row r="1368" spans="1:20" ht="21.6" customHeight="1" x14ac:dyDescent="0.25">
      <c r="A1368" s="68">
        <v>1367</v>
      </c>
      <c r="B1368" s="99">
        <v>243914</v>
      </c>
      <c r="C1368" s="68" t="s">
        <v>4101</v>
      </c>
      <c r="D1368" s="68" t="s">
        <v>4102</v>
      </c>
      <c r="E1368" s="68" t="s">
        <v>4110</v>
      </c>
      <c r="F1368" s="68" t="s">
        <v>4103</v>
      </c>
      <c r="G1368" s="68" t="s">
        <v>6582</v>
      </c>
      <c r="H1368" s="68" t="s">
        <v>4104</v>
      </c>
      <c r="I1368" s="68" t="s">
        <v>50950</v>
      </c>
      <c r="J1368" s="68" t="s">
        <v>50951</v>
      </c>
      <c r="K1368" s="68" t="s">
        <v>50952</v>
      </c>
      <c r="L1368" s="100" t="s">
        <v>50953</v>
      </c>
      <c r="N1368" s="68">
        <v>0.60599999999999998</v>
      </c>
      <c r="O1368" s="68">
        <v>130</v>
      </c>
      <c r="P1368" s="68">
        <v>1.95</v>
      </c>
      <c r="Q1368" s="68">
        <v>0.13650000000000001</v>
      </c>
      <c r="R1368" s="68">
        <v>0</v>
      </c>
      <c r="S1368" s="68">
        <v>17</v>
      </c>
      <c r="T1368" s="53">
        <v>19.09</v>
      </c>
    </row>
    <row r="1369" spans="1:20" ht="21.6" customHeight="1" x14ac:dyDescent="0.25">
      <c r="A1369" s="68">
        <v>1368</v>
      </c>
      <c r="B1369" s="99">
        <v>243914</v>
      </c>
      <c r="C1369" s="68" t="s">
        <v>4101</v>
      </c>
      <c r="D1369" s="68" t="s">
        <v>4102</v>
      </c>
      <c r="E1369" s="68" t="s">
        <v>4110</v>
      </c>
      <c r="F1369" s="68" t="s">
        <v>4103</v>
      </c>
      <c r="G1369" s="68" t="s">
        <v>6582</v>
      </c>
      <c r="H1369" s="68" t="s">
        <v>4104</v>
      </c>
      <c r="I1369" s="68" t="s">
        <v>50954</v>
      </c>
      <c r="J1369" s="68" t="s">
        <v>21018</v>
      </c>
      <c r="K1369" s="68" t="s">
        <v>21019</v>
      </c>
      <c r="L1369" s="100" t="s">
        <v>50955</v>
      </c>
      <c r="N1369" s="68">
        <v>0.58799999999999997</v>
      </c>
      <c r="O1369" s="68">
        <v>130</v>
      </c>
      <c r="P1369" s="68">
        <v>1.95</v>
      </c>
      <c r="Q1369" s="68">
        <v>0.13650000000000001</v>
      </c>
      <c r="R1369" s="68">
        <v>0</v>
      </c>
      <c r="S1369" s="68">
        <v>17</v>
      </c>
      <c r="T1369" s="53">
        <v>19.09</v>
      </c>
    </row>
    <row r="1370" spans="1:20" ht="21.6" customHeight="1" x14ac:dyDescent="0.25">
      <c r="A1370" s="68">
        <v>1369</v>
      </c>
      <c r="B1370" s="99">
        <v>243914</v>
      </c>
      <c r="C1370" s="68" t="s">
        <v>4101</v>
      </c>
      <c r="D1370" s="68" t="s">
        <v>4102</v>
      </c>
      <c r="E1370" s="68" t="s">
        <v>4110</v>
      </c>
      <c r="F1370" s="68" t="s">
        <v>4103</v>
      </c>
      <c r="G1370" s="68" t="s">
        <v>6582</v>
      </c>
      <c r="H1370" s="68" t="s">
        <v>4104</v>
      </c>
      <c r="I1370" s="68" t="s">
        <v>50956</v>
      </c>
      <c r="J1370" s="68" t="s">
        <v>50957</v>
      </c>
      <c r="K1370" s="68" t="s">
        <v>50958</v>
      </c>
      <c r="L1370" s="100" t="s">
        <v>50959</v>
      </c>
      <c r="N1370" s="68">
        <v>0.60599999999999998</v>
      </c>
      <c r="O1370" s="68">
        <v>130</v>
      </c>
      <c r="P1370" s="68">
        <v>1.95</v>
      </c>
      <c r="Q1370" s="68">
        <v>0.13650000000000001</v>
      </c>
      <c r="R1370" s="68">
        <v>0</v>
      </c>
      <c r="S1370" s="68">
        <v>17</v>
      </c>
      <c r="T1370" s="53">
        <v>19.09</v>
      </c>
    </row>
    <row r="1371" spans="1:20" ht="21.6" customHeight="1" x14ac:dyDescent="0.25">
      <c r="A1371" s="68">
        <v>1370</v>
      </c>
      <c r="B1371" s="99">
        <v>243914</v>
      </c>
      <c r="C1371" s="68" t="s">
        <v>4101</v>
      </c>
      <c r="D1371" s="68" t="s">
        <v>4102</v>
      </c>
      <c r="E1371" s="68" t="s">
        <v>4110</v>
      </c>
      <c r="F1371" s="68" t="s">
        <v>4103</v>
      </c>
      <c r="G1371" s="68" t="s">
        <v>6582</v>
      </c>
      <c r="H1371" s="68" t="s">
        <v>4104</v>
      </c>
      <c r="I1371" s="68" t="s">
        <v>50960</v>
      </c>
      <c r="J1371" s="68" t="s">
        <v>50961</v>
      </c>
      <c r="K1371" s="68" t="s">
        <v>50962</v>
      </c>
      <c r="L1371" s="100" t="s">
        <v>50963</v>
      </c>
      <c r="N1371" s="68">
        <v>0.60199999999999998</v>
      </c>
      <c r="O1371" s="68">
        <v>130</v>
      </c>
      <c r="P1371" s="68">
        <v>1.95</v>
      </c>
      <c r="Q1371" s="68">
        <v>0.13650000000000001</v>
      </c>
      <c r="R1371" s="68">
        <v>0</v>
      </c>
      <c r="S1371" s="68">
        <v>17</v>
      </c>
      <c r="T1371" s="53">
        <v>19.09</v>
      </c>
    </row>
    <row r="1372" spans="1:20" ht="21.6" customHeight="1" x14ac:dyDescent="0.25">
      <c r="A1372" s="68">
        <v>1371</v>
      </c>
      <c r="B1372" s="99">
        <v>243914</v>
      </c>
      <c r="C1372" s="68" t="s">
        <v>4101</v>
      </c>
      <c r="D1372" s="68" t="s">
        <v>4102</v>
      </c>
      <c r="E1372" s="68" t="s">
        <v>4110</v>
      </c>
      <c r="F1372" s="68" t="s">
        <v>4103</v>
      </c>
      <c r="G1372" s="68" t="s">
        <v>6582</v>
      </c>
      <c r="H1372" s="68" t="s">
        <v>4104</v>
      </c>
      <c r="I1372" s="68" t="s">
        <v>50964</v>
      </c>
      <c r="J1372" s="68" t="s">
        <v>1298</v>
      </c>
      <c r="K1372" s="68" t="s">
        <v>50965</v>
      </c>
      <c r="L1372" s="100" t="s">
        <v>50966</v>
      </c>
      <c r="N1372" s="68">
        <v>1.1739999999999999</v>
      </c>
      <c r="O1372" s="68">
        <v>230</v>
      </c>
      <c r="P1372" s="68">
        <v>3.45</v>
      </c>
      <c r="Q1372" s="68">
        <v>0.24149999999999999</v>
      </c>
      <c r="R1372" s="68">
        <v>0</v>
      </c>
      <c r="S1372" s="68">
        <v>22</v>
      </c>
      <c r="T1372" s="53">
        <v>25.69</v>
      </c>
    </row>
    <row r="1373" spans="1:20" ht="21.6" customHeight="1" x14ac:dyDescent="0.25">
      <c r="A1373" s="68">
        <v>1372</v>
      </c>
      <c r="B1373" s="99">
        <v>243914</v>
      </c>
      <c r="C1373" s="68" t="s">
        <v>4101</v>
      </c>
      <c r="D1373" s="68" t="s">
        <v>4102</v>
      </c>
      <c r="E1373" s="68" t="s">
        <v>4110</v>
      </c>
      <c r="F1373" s="68" t="s">
        <v>4103</v>
      </c>
      <c r="G1373" s="68" t="s">
        <v>6582</v>
      </c>
      <c r="H1373" s="68" t="s">
        <v>4104</v>
      </c>
      <c r="I1373" s="68" t="s">
        <v>50967</v>
      </c>
      <c r="J1373" s="68" t="s">
        <v>50968</v>
      </c>
      <c r="K1373" s="68" t="s">
        <v>50969</v>
      </c>
      <c r="L1373" s="100" t="s">
        <v>50970</v>
      </c>
      <c r="N1373" s="68">
        <v>0.61</v>
      </c>
      <c r="O1373" s="68">
        <v>130</v>
      </c>
      <c r="P1373" s="68">
        <v>1.95</v>
      </c>
      <c r="Q1373" s="68">
        <v>0.13650000000000001</v>
      </c>
      <c r="R1373" s="68">
        <v>0</v>
      </c>
      <c r="S1373" s="68">
        <v>17</v>
      </c>
      <c r="T1373" s="53">
        <v>19.09</v>
      </c>
    </row>
    <row r="1374" spans="1:20" ht="21.6" customHeight="1" x14ac:dyDescent="0.25">
      <c r="A1374" s="68">
        <v>1373</v>
      </c>
      <c r="B1374" s="99">
        <v>243914</v>
      </c>
      <c r="C1374" s="68" t="s">
        <v>4101</v>
      </c>
      <c r="D1374" s="68" t="s">
        <v>4102</v>
      </c>
      <c r="E1374" s="68" t="s">
        <v>4110</v>
      </c>
      <c r="F1374" s="68" t="s">
        <v>4103</v>
      </c>
      <c r="G1374" s="68" t="s">
        <v>6582</v>
      </c>
      <c r="H1374" s="68" t="s">
        <v>4104</v>
      </c>
      <c r="I1374" s="68" t="s">
        <v>50971</v>
      </c>
      <c r="J1374" s="68" t="s">
        <v>50972</v>
      </c>
      <c r="K1374" s="68" t="s">
        <v>50973</v>
      </c>
      <c r="L1374" s="100" t="s">
        <v>50974</v>
      </c>
      <c r="N1374" s="68">
        <v>0.58199999999999996</v>
      </c>
      <c r="O1374" s="68">
        <v>130</v>
      </c>
      <c r="P1374" s="68">
        <v>1.95</v>
      </c>
      <c r="Q1374" s="68">
        <v>0.13650000000000001</v>
      </c>
      <c r="R1374" s="68">
        <v>0</v>
      </c>
      <c r="S1374" s="68">
        <v>17</v>
      </c>
      <c r="T1374" s="53">
        <v>19.09</v>
      </c>
    </row>
    <row r="1375" spans="1:20" ht="21.6" customHeight="1" x14ac:dyDescent="0.25">
      <c r="A1375" s="68">
        <v>1374</v>
      </c>
      <c r="B1375" s="99">
        <v>243914</v>
      </c>
      <c r="C1375" s="68" t="s">
        <v>4101</v>
      </c>
      <c r="D1375" s="68" t="s">
        <v>4102</v>
      </c>
      <c r="E1375" s="68" t="s">
        <v>4110</v>
      </c>
      <c r="F1375" s="68" t="s">
        <v>4103</v>
      </c>
      <c r="G1375" s="68" t="s">
        <v>6582</v>
      </c>
      <c r="H1375" s="68" t="s">
        <v>4104</v>
      </c>
      <c r="I1375" s="68" t="s">
        <v>50975</v>
      </c>
      <c r="J1375" s="68" t="s">
        <v>50976</v>
      </c>
      <c r="K1375" s="68" t="s">
        <v>50977</v>
      </c>
      <c r="L1375" s="100" t="s">
        <v>50978</v>
      </c>
      <c r="N1375" s="68">
        <v>0.59399999999999997</v>
      </c>
      <c r="O1375" s="68">
        <v>130</v>
      </c>
      <c r="P1375" s="68">
        <v>1.95</v>
      </c>
      <c r="Q1375" s="68">
        <v>0.13650000000000001</v>
      </c>
      <c r="R1375" s="68">
        <v>0</v>
      </c>
      <c r="S1375" s="68">
        <v>17</v>
      </c>
      <c r="T1375" s="53">
        <v>19.09</v>
      </c>
    </row>
    <row r="1376" spans="1:20" ht="21.6" customHeight="1" x14ac:dyDescent="0.25">
      <c r="A1376" s="68">
        <v>1375</v>
      </c>
      <c r="B1376" s="99">
        <v>243914</v>
      </c>
      <c r="C1376" s="68" t="s">
        <v>4101</v>
      </c>
      <c r="D1376" s="68" t="s">
        <v>4102</v>
      </c>
      <c r="E1376" s="68" t="s">
        <v>4110</v>
      </c>
      <c r="F1376" s="68" t="s">
        <v>4103</v>
      </c>
      <c r="G1376" s="68" t="s">
        <v>6582</v>
      </c>
      <c r="H1376" s="68" t="s">
        <v>4104</v>
      </c>
      <c r="I1376" s="68" t="s">
        <v>50979</v>
      </c>
      <c r="J1376" s="68" t="s">
        <v>50980</v>
      </c>
      <c r="K1376" s="68" t="s">
        <v>50981</v>
      </c>
      <c r="L1376" s="100" t="s">
        <v>50982</v>
      </c>
      <c r="N1376" s="68">
        <v>0.61399999999999999</v>
      </c>
      <c r="O1376" s="68">
        <v>130</v>
      </c>
      <c r="P1376" s="68">
        <v>1.95</v>
      </c>
      <c r="Q1376" s="68">
        <v>0.13650000000000001</v>
      </c>
      <c r="R1376" s="68">
        <v>0</v>
      </c>
      <c r="S1376" s="68">
        <v>17</v>
      </c>
      <c r="T1376" s="53">
        <v>19.09</v>
      </c>
    </row>
    <row r="1377" spans="1:20" ht="21.6" customHeight="1" x14ac:dyDescent="0.25">
      <c r="A1377" s="68">
        <v>1376</v>
      </c>
      <c r="B1377" s="99">
        <v>243914</v>
      </c>
      <c r="C1377" s="68" t="s">
        <v>4101</v>
      </c>
      <c r="D1377" s="68" t="s">
        <v>4102</v>
      </c>
      <c r="E1377" s="68" t="s">
        <v>4110</v>
      </c>
      <c r="F1377" s="68" t="s">
        <v>4103</v>
      </c>
      <c r="G1377" s="68" t="s">
        <v>6582</v>
      </c>
      <c r="H1377" s="68" t="s">
        <v>4104</v>
      </c>
      <c r="I1377" s="68" t="s">
        <v>50983</v>
      </c>
      <c r="J1377" s="68" t="s">
        <v>50984</v>
      </c>
      <c r="K1377" s="68" t="s">
        <v>50985</v>
      </c>
      <c r="L1377" s="100" t="s">
        <v>50986</v>
      </c>
      <c r="N1377" s="68">
        <v>0.59799999999999998</v>
      </c>
      <c r="O1377" s="68">
        <v>130</v>
      </c>
      <c r="P1377" s="68">
        <v>1.95</v>
      </c>
      <c r="Q1377" s="68">
        <v>0.13650000000000001</v>
      </c>
      <c r="R1377" s="68">
        <v>0</v>
      </c>
      <c r="S1377" s="68">
        <v>17</v>
      </c>
      <c r="T1377" s="53">
        <v>19.09</v>
      </c>
    </row>
    <row r="1378" spans="1:20" ht="21.6" customHeight="1" x14ac:dyDescent="0.25">
      <c r="A1378" s="68">
        <v>1377</v>
      </c>
      <c r="B1378" s="99">
        <v>243914</v>
      </c>
      <c r="C1378" s="68" t="s">
        <v>4101</v>
      </c>
      <c r="D1378" s="68" t="s">
        <v>4102</v>
      </c>
      <c r="E1378" s="68" t="s">
        <v>4110</v>
      </c>
      <c r="F1378" s="68" t="s">
        <v>4103</v>
      </c>
      <c r="G1378" s="68" t="s">
        <v>6582</v>
      </c>
      <c r="H1378" s="68" t="s">
        <v>4104</v>
      </c>
      <c r="I1378" s="68" t="s">
        <v>50987</v>
      </c>
      <c r="J1378" s="68" t="s">
        <v>50988</v>
      </c>
      <c r="K1378" s="68" t="s">
        <v>50989</v>
      </c>
      <c r="L1378" s="100" t="s">
        <v>50990</v>
      </c>
      <c r="N1378" s="68">
        <v>0.61199999999999999</v>
      </c>
      <c r="O1378" s="68">
        <v>130</v>
      </c>
      <c r="P1378" s="68">
        <v>1.95</v>
      </c>
      <c r="Q1378" s="68">
        <v>0.13650000000000001</v>
      </c>
      <c r="R1378" s="68">
        <v>0</v>
      </c>
      <c r="S1378" s="68">
        <v>17</v>
      </c>
      <c r="T1378" s="53">
        <v>19.09</v>
      </c>
    </row>
    <row r="1379" spans="1:20" ht="21.6" customHeight="1" x14ac:dyDescent="0.25">
      <c r="A1379" s="68">
        <v>1378</v>
      </c>
      <c r="B1379" s="99">
        <v>243914</v>
      </c>
      <c r="C1379" s="68" t="s">
        <v>4101</v>
      </c>
      <c r="D1379" s="68" t="s">
        <v>4102</v>
      </c>
      <c r="E1379" s="68" t="s">
        <v>4110</v>
      </c>
      <c r="F1379" s="68" t="s">
        <v>4103</v>
      </c>
      <c r="G1379" s="68" t="s">
        <v>6582</v>
      </c>
      <c r="H1379" s="68" t="s">
        <v>4104</v>
      </c>
      <c r="I1379" s="68" t="s">
        <v>50991</v>
      </c>
      <c r="J1379" s="68" t="s">
        <v>50992</v>
      </c>
      <c r="K1379" s="68" t="s">
        <v>50993</v>
      </c>
      <c r="L1379" s="100" t="s">
        <v>50994</v>
      </c>
      <c r="N1379" s="68">
        <v>1.768</v>
      </c>
      <c r="O1379" s="68">
        <v>330</v>
      </c>
      <c r="P1379" s="68">
        <v>4.95</v>
      </c>
      <c r="Q1379" s="68">
        <v>0.34649999999999997</v>
      </c>
      <c r="R1379" s="68">
        <v>0</v>
      </c>
      <c r="S1379" s="68">
        <v>22</v>
      </c>
      <c r="T1379" s="53">
        <v>27.3</v>
      </c>
    </row>
    <row r="1380" spans="1:20" ht="21.6" customHeight="1" x14ac:dyDescent="0.25">
      <c r="A1380" s="68">
        <v>1379</v>
      </c>
      <c r="B1380" s="99">
        <v>243914</v>
      </c>
      <c r="C1380" s="68" t="s">
        <v>4101</v>
      </c>
      <c r="D1380" s="68" t="s">
        <v>4102</v>
      </c>
      <c r="E1380" s="68" t="s">
        <v>4110</v>
      </c>
      <c r="F1380" s="68" t="s">
        <v>4103</v>
      </c>
      <c r="G1380" s="68" t="s">
        <v>6582</v>
      </c>
      <c r="H1380" s="68" t="s">
        <v>4104</v>
      </c>
      <c r="I1380" s="68" t="s">
        <v>50995</v>
      </c>
      <c r="J1380" s="68" t="s">
        <v>50996</v>
      </c>
      <c r="K1380" s="68" t="s">
        <v>50997</v>
      </c>
      <c r="L1380" s="100" t="s">
        <v>50998</v>
      </c>
      <c r="N1380" s="68">
        <v>1.73</v>
      </c>
      <c r="O1380" s="68">
        <v>330</v>
      </c>
      <c r="P1380" s="68">
        <v>4.95</v>
      </c>
      <c r="Q1380" s="68">
        <v>0.34649999999999997</v>
      </c>
      <c r="R1380" s="68">
        <v>0</v>
      </c>
      <c r="S1380" s="68">
        <v>22</v>
      </c>
      <c r="T1380" s="53">
        <v>27.3</v>
      </c>
    </row>
    <row r="1381" spans="1:20" ht="21.6" customHeight="1" x14ac:dyDescent="0.25">
      <c r="A1381" s="68">
        <v>1380</v>
      </c>
      <c r="B1381" s="99">
        <v>243914</v>
      </c>
      <c r="C1381" s="68" t="s">
        <v>4101</v>
      </c>
      <c r="D1381" s="68" t="s">
        <v>4102</v>
      </c>
      <c r="E1381" s="68" t="s">
        <v>4110</v>
      </c>
      <c r="F1381" s="68" t="s">
        <v>4103</v>
      </c>
      <c r="G1381" s="68" t="s">
        <v>6582</v>
      </c>
      <c r="H1381" s="68" t="s">
        <v>4104</v>
      </c>
      <c r="I1381" s="68" t="s">
        <v>50999</v>
      </c>
      <c r="J1381" s="68" t="s">
        <v>51000</v>
      </c>
      <c r="K1381" s="68" t="s">
        <v>51001</v>
      </c>
      <c r="L1381" s="100" t="s">
        <v>51002</v>
      </c>
      <c r="N1381" s="68">
        <v>1.1679999999999999</v>
      </c>
      <c r="O1381" s="68">
        <v>230</v>
      </c>
      <c r="P1381" s="68">
        <v>3.45</v>
      </c>
      <c r="Q1381" s="68">
        <v>0.24149999999999999</v>
      </c>
      <c r="R1381" s="68">
        <v>0</v>
      </c>
      <c r="S1381" s="68">
        <v>22</v>
      </c>
      <c r="T1381" s="53">
        <v>25.69</v>
      </c>
    </row>
    <row r="1382" spans="1:20" ht="21.6" customHeight="1" x14ac:dyDescent="0.25">
      <c r="A1382" s="68">
        <v>1381</v>
      </c>
      <c r="B1382" s="99">
        <v>243914</v>
      </c>
      <c r="C1382" s="68" t="s">
        <v>4101</v>
      </c>
      <c r="D1382" s="68" t="s">
        <v>4102</v>
      </c>
      <c r="E1382" s="68" t="s">
        <v>4110</v>
      </c>
      <c r="F1382" s="68" t="s">
        <v>4103</v>
      </c>
      <c r="G1382" s="68" t="s">
        <v>6582</v>
      </c>
      <c r="H1382" s="68" t="s">
        <v>4104</v>
      </c>
      <c r="I1382" s="68" t="s">
        <v>51003</v>
      </c>
      <c r="J1382" s="68" t="s">
        <v>51004</v>
      </c>
      <c r="K1382" s="68" t="s">
        <v>51005</v>
      </c>
      <c r="L1382" s="100" t="s">
        <v>51006</v>
      </c>
      <c r="N1382" s="68">
        <v>0.63200000000000001</v>
      </c>
      <c r="O1382" s="68">
        <v>130</v>
      </c>
      <c r="P1382" s="68">
        <v>1.95</v>
      </c>
      <c r="Q1382" s="68">
        <v>0.13650000000000001</v>
      </c>
      <c r="R1382" s="68">
        <v>0</v>
      </c>
      <c r="S1382" s="68">
        <v>17</v>
      </c>
      <c r="T1382" s="53">
        <v>19.09</v>
      </c>
    </row>
    <row r="1383" spans="1:20" ht="21.6" customHeight="1" x14ac:dyDescent="0.25">
      <c r="A1383" s="68">
        <v>1382</v>
      </c>
      <c r="B1383" s="99">
        <v>243914</v>
      </c>
      <c r="C1383" s="68" t="s">
        <v>4101</v>
      </c>
      <c r="D1383" s="68" t="s">
        <v>4102</v>
      </c>
      <c r="E1383" s="68" t="s">
        <v>4110</v>
      </c>
      <c r="F1383" s="68" t="s">
        <v>4103</v>
      </c>
      <c r="G1383" s="68" t="s">
        <v>6582</v>
      </c>
      <c r="H1383" s="68" t="s">
        <v>4104</v>
      </c>
      <c r="I1383" s="68" t="s">
        <v>51007</v>
      </c>
      <c r="J1383" s="68" t="s">
        <v>51008</v>
      </c>
      <c r="K1383" s="68" t="s">
        <v>51009</v>
      </c>
      <c r="L1383" s="100" t="s">
        <v>51010</v>
      </c>
      <c r="N1383" s="68">
        <v>0.59799999999999998</v>
      </c>
      <c r="O1383" s="68">
        <v>130</v>
      </c>
      <c r="P1383" s="68">
        <v>1.95</v>
      </c>
      <c r="Q1383" s="68">
        <v>0.13650000000000001</v>
      </c>
      <c r="R1383" s="68">
        <v>0</v>
      </c>
      <c r="S1383" s="68">
        <v>17</v>
      </c>
      <c r="T1383" s="53">
        <v>19.09</v>
      </c>
    </row>
    <row r="1384" spans="1:20" ht="21.6" customHeight="1" x14ac:dyDescent="0.25">
      <c r="A1384" s="68">
        <v>1383</v>
      </c>
      <c r="B1384" s="99">
        <v>243914</v>
      </c>
      <c r="C1384" s="68" t="s">
        <v>4101</v>
      </c>
      <c r="D1384" s="68" t="s">
        <v>4102</v>
      </c>
      <c r="E1384" s="68" t="s">
        <v>4110</v>
      </c>
      <c r="F1384" s="68" t="s">
        <v>4103</v>
      </c>
      <c r="G1384" s="68" t="s">
        <v>6582</v>
      </c>
      <c r="H1384" s="68" t="s">
        <v>4104</v>
      </c>
      <c r="I1384" s="68" t="s">
        <v>51011</v>
      </c>
      <c r="J1384" s="68" t="s">
        <v>51012</v>
      </c>
      <c r="K1384" s="68" t="s">
        <v>51013</v>
      </c>
      <c r="L1384" s="100" t="s">
        <v>51014</v>
      </c>
      <c r="N1384" s="68">
        <v>0.61599999999999999</v>
      </c>
      <c r="O1384" s="68">
        <v>130</v>
      </c>
      <c r="P1384" s="68">
        <v>1.95</v>
      </c>
      <c r="Q1384" s="68">
        <v>0.13650000000000001</v>
      </c>
      <c r="R1384" s="68">
        <v>0</v>
      </c>
      <c r="S1384" s="68">
        <v>17</v>
      </c>
      <c r="T1384" s="53">
        <v>19.09</v>
      </c>
    </row>
    <row r="1385" spans="1:20" ht="21.6" customHeight="1" x14ac:dyDescent="0.25">
      <c r="A1385" s="68">
        <v>1384</v>
      </c>
      <c r="B1385" s="99">
        <v>243914</v>
      </c>
      <c r="C1385" s="68" t="s">
        <v>4101</v>
      </c>
      <c r="D1385" s="68" t="s">
        <v>4102</v>
      </c>
      <c r="E1385" s="68" t="s">
        <v>4110</v>
      </c>
      <c r="F1385" s="68" t="s">
        <v>4103</v>
      </c>
      <c r="G1385" s="68" t="s">
        <v>6582</v>
      </c>
      <c r="H1385" s="68" t="s">
        <v>4104</v>
      </c>
      <c r="I1385" s="68" t="s">
        <v>51015</v>
      </c>
      <c r="J1385" s="68" t="s">
        <v>51016</v>
      </c>
      <c r="K1385" s="68" t="s">
        <v>51017</v>
      </c>
      <c r="L1385" s="100" t="s">
        <v>51018</v>
      </c>
      <c r="N1385" s="68">
        <v>0.60599999999999998</v>
      </c>
      <c r="O1385" s="68">
        <v>130</v>
      </c>
      <c r="P1385" s="68">
        <v>1.95</v>
      </c>
      <c r="Q1385" s="68">
        <v>0.13650000000000001</v>
      </c>
      <c r="R1385" s="68">
        <v>0</v>
      </c>
      <c r="S1385" s="68">
        <v>17</v>
      </c>
      <c r="T1385" s="53">
        <v>19.09</v>
      </c>
    </row>
    <row r="1386" spans="1:20" ht="21.6" customHeight="1" x14ac:dyDescent="0.25">
      <c r="A1386" s="68">
        <v>1385</v>
      </c>
      <c r="B1386" s="99">
        <v>243914</v>
      </c>
      <c r="C1386" s="68" t="s">
        <v>4101</v>
      </c>
      <c r="D1386" s="68" t="s">
        <v>4102</v>
      </c>
      <c r="E1386" s="68" t="s">
        <v>4110</v>
      </c>
      <c r="F1386" s="68" t="s">
        <v>4103</v>
      </c>
      <c r="G1386" s="68" t="s">
        <v>6582</v>
      </c>
      <c r="H1386" s="68" t="s">
        <v>4104</v>
      </c>
      <c r="I1386" s="68" t="s">
        <v>51019</v>
      </c>
      <c r="J1386" s="68" t="s">
        <v>22493</v>
      </c>
      <c r="K1386" s="68" t="s">
        <v>6233</v>
      </c>
      <c r="L1386" s="100" t="s">
        <v>22494</v>
      </c>
      <c r="N1386" s="68">
        <v>0.59799999999999998</v>
      </c>
      <c r="O1386" s="68">
        <v>0</v>
      </c>
      <c r="P1386" s="68">
        <v>0</v>
      </c>
      <c r="Q1386" s="68">
        <v>0</v>
      </c>
      <c r="R1386" s="68">
        <v>0</v>
      </c>
      <c r="S1386" s="68">
        <v>17</v>
      </c>
      <c r="T1386" s="53">
        <v>17</v>
      </c>
    </row>
    <row r="1387" spans="1:20" ht="21.6" customHeight="1" x14ac:dyDescent="0.25">
      <c r="A1387" s="68">
        <v>1386</v>
      </c>
      <c r="B1387" s="99">
        <v>243914</v>
      </c>
      <c r="C1387" s="68" t="s">
        <v>4101</v>
      </c>
      <c r="D1387" s="68" t="s">
        <v>4102</v>
      </c>
      <c r="E1387" s="68" t="s">
        <v>4110</v>
      </c>
      <c r="F1387" s="68" t="s">
        <v>4103</v>
      </c>
      <c r="G1387" s="68" t="s">
        <v>6582</v>
      </c>
      <c r="H1387" s="68" t="s">
        <v>4104</v>
      </c>
      <c r="I1387" s="68" t="s">
        <v>51020</v>
      </c>
      <c r="J1387" s="68" t="s">
        <v>51021</v>
      </c>
      <c r="K1387" s="68" t="s">
        <v>51022</v>
      </c>
      <c r="L1387" s="100" t="s">
        <v>51023</v>
      </c>
      <c r="N1387" s="68">
        <v>1.5740000000000001</v>
      </c>
      <c r="O1387" s="68">
        <v>0</v>
      </c>
      <c r="P1387" s="68">
        <v>0</v>
      </c>
      <c r="Q1387" s="68">
        <v>0</v>
      </c>
      <c r="R1387" s="68">
        <v>0</v>
      </c>
      <c r="S1387" s="68">
        <v>22</v>
      </c>
      <c r="T1387" s="53">
        <v>22</v>
      </c>
    </row>
    <row r="1388" spans="1:20" ht="21.6" customHeight="1" x14ac:dyDescent="0.25">
      <c r="A1388" s="68">
        <v>1387</v>
      </c>
      <c r="B1388" s="99">
        <v>243914</v>
      </c>
      <c r="C1388" s="68" t="s">
        <v>4101</v>
      </c>
      <c r="D1388" s="68" t="s">
        <v>4102</v>
      </c>
      <c r="E1388" s="68" t="s">
        <v>4110</v>
      </c>
      <c r="F1388" s="68" t="s">
        <v>4103</v>
      </c>
      <c r="G1388" s="68" t="s">
        <v>6582</v>
      </c>
      <c r="H1388" s="68" t="s">
        <v>4104</v>
      </c>
      <c r="I1388" s="68" t="s">
        <v>51024</v>
      </c>
      <c r="J1388" s="68" t="s">
        <v>51025</v>
      </c>
      <c r="K1388" s="68" t="s">
        <v>51026</v>
      </c>
      <c r="L1388" s="100" t="s">
        <v>51027</v>
      </c>
      <c r="N1388" s="68">
        <v>0.61</v>
      </c>
      <c r="O1388" s="68">
        <v>0</v>
      </c>
      <c r="P1388" s="68">
        <v>0</v>
      </c>
      <c r="Q1388" s="68">
        <v>0</v>
      </c>
      <c r="R1388" s="68">
        <v>0</v>
      </c>
      <c r="S1388" s="68">
        <v>17</v>
      </c>
      <c r="T1388" s="53">
        <v>17</v>
      </c>
    </row>
    <row r="1389" spans="1:20" ht="21.6" customHeight="1" x14ac:dyDescent="0.25">
      <c r="A1389" s="68">
        <v>1388</v>
      </c>
      <c r="B1389" s="99">
        <v>243914</v>
      </c>
      <c r="C1389" s="68" t="s">
        <v>4101</v>
      </c>
      <c r="D1389" s="68" t="s">
        <v>4102</v>
      </c>
      <c r="E1389" s="68" t="s">
        <v>4110</v>
      </c>
      <c r="F1389" s="68" t="s">
        <v>4103</v>
      </c>
      <c r="G1389" s="68" t="s">
        <v>6582</v>
      </c>
      <c r="H1389" s="68" t="s">
        <v>4104</v>
      </c>
      <c r="I1389" s="68" t="s">
        <v>51028</v>
      </c>
      <c r="J1389" s="68" t="s">
        <v>51029</v>
      </c>
      <c r="K1389" s="68" t="s">
        <v>51030</v>
      </c>
      <c r="L1389" s="100" t="s">
        <v>51031</v>
      </c>
      <c r="N1389" s="68">
        <v>0.624</v>
      </c>
      <c r="O1389" s="68">
        <v>0</v>
      </c>
      <c r="P1389" s="68">
        <v>0</v>
      </c>
      <c r="Q1389" s="68">
        <v>0</v>
      </c>
      <c r="R1389" s="68">
        <v>0</v>
      </c>
      <c r="S1389" s="68">
        <v>17</v>
      </c>
      <c r="T1389" s="53">
        <v>17</v>
      </c>
    </row>
    <row r="1390" spans="1:20" ht="21.6" customHeight="1" x14ac:dyDescent="0.25">
      <c r="A1390" s="68">
        <v>1389</v>
      </c>
      <c r="B1390" s="99">
        <v>243914</v>
      </c>
      <c r="C1390" s="68" t="s">
        <v>4101</v>
      </c>
      <c r="D1390" s="68" t="s">
        <v>4102</v>
      </c>
      <c r="E1390" s="68" t="s">
        <v>4110</v>
      </c>
      <c r="F1390" s="68" t="s">
        <v>4103</v>
      </c>
      <c r="G1390" s="68" t="s">
        <v>6582</v>
      </c>
      <c r="H1390" s="68" t="s">
        <v>4104</v>
      </c>
      <c r="I1390" s="68" t="s">
        <v>51032</v>
      </c>
      <c r="J1390" s="68" t="s">
        <v>51033</v>
      </c>
      <c r="K1390" s="68" t="s">
        <v>51034</v>
      </c>
      <c r="L1390" s="100" t="s">
        <v>51035</v>
      </c>
      <c r="N1390" s="68">
        <v>1.1879999999999999</v>
      </c>
      <c r="O1390" s="68">
        <v>0</v>
      </c>
      <c r="P1390" s="68">
        <v>0</v>
      </c>
      <c r="Q1390" s="68">
        <v>0</v>
      </c>
      <c r="R1390" s="68">
        <v>0</v>
      </c>
      <c r="S1390" s="68">
        <v>22</v>
      </c>
      <c r="T1390" s="53">
        <v>22</v>
      </c>
    </row>
    <row r="1391" spans="1:20" ht="21.6" customHeight="1" x14ac:dyDescent="0.25">
      <c r="A1391" s="68">
        <v>1390</v>
      </c>
      <c r="B1391" s="99">
        <v>243914</v>
      </c>
      <c r="C1391" s="68" t="s">
        <v>4101</v>
      </c>
      <c r="D1391" s="68" t="s">
        <v>4102</v>
      </c>
      <c r="E1391" s="68" t="s">
        <v>4110</v>
      </c>
      <c r="F1391" s="68" t="s">
        <v>4103</v>
      </c>
      <c r="G1391" s="68" t="s">
        <v>6582</v>
      </c>
      <c r="H1391" s="68" t="s">
        <v>4104</v>
      </c>
      <c r="I1391" s="68" t="s">
        <v>51036</v>
      </c>
      <c r="J1391" s="68" t="s">
        <v>51037</v>
      </c>
      <c r="K1391" s="68" t="s">
        <v>51038</v>
      </c>
      <c r="L1391" s="100" t="s">
        <v>51039</v>
      </c>
      <c r="N1391" s="68">
        <v>0.62</v>
      </c>
      <c r="O1391" s="68">
        <v>0</v>
      </c>
      <c r="P1391" s="68">
        <v>0</v>
      </c>
      <c r="Q1391" s="68">
        <v>0</v>
      </c>
      <c r="R1391" s="68">
        <v>0</v>
      </c>
      <c r="S1391" s="68">
        <v>17</v>
      </c>
      <c r="T1391" s="53">
        <v>17</v>
      </c>
    </row>
    <row r="1392" spans="1:20" ht="21.6" customHeight="1" x14ac:dyDescent="0.25">
      <c r="A1392" s="68">
        <v>1391</v>
      </c>
      <c r="B1392" s="99">
        <v>243914</v>
      </c>
      <c r="C1392" s="68" t="s">
        <v>4101</v>
      </c>
      <c r="D1392" s="68" t="s">
        <v>4102</v>
      </c>
      <c r="E1392" s="68" t="s">
        <v>4110</v>
      </c>
      <c r="F1392" s="68" t="s">
        <v>4103</v>
      </c>
      <c r="G1392" s="68" t="s">
        <v>6582</v>
      </c>
      <c r="H1392" s="68" t="s">
        <v>4104</v>
      </c>
      <c r="I1392" s="68" t="s">
        <v>51040</v>
      </c>
      <c r="J1392" s="68" t="s">
        <v>51041</v>
      </c>
      <c r="K1392" s="68" t="s">
        <v>51042</v>
      </c>
      <c r="L1392" s="100" t="s">
        <v>51043</v>
      </c>
      <c r="N1392" s="68">
        <v>0.62</v>
      </c>
      <c r="O1392" s="68">
        <v>0</v>
      </c>
      <c r="P1392" s="68">
        <v>0</v>
      </c>
      <c r="Q1392" s="68">
        <v>0</v>
      </c>
      <c r="R1392" s="68">
        <v>0</v>
      </c>
      <c r="S1392" s="68">
        <v>17</v>
      </c>
      <c r="T1392" s="53">
        <v>17</v>
      </c>
    </row>
    <row r="1393" spans="1:20" ht="21.6" customHeight="1" x14ac:dyDescent="0.25">
      <c r="A1393" s="68">
        <v>1392</v>
      </c>
      <c r="B1393" s="99">
        <v>243914</v>
      </c>
      <c r="C1393" s="68" t="s">
        <v>4101</v>
      </c>
      <c r="D1393" s="68" t="s">
        <v>4102</v>
      </c>
      <c r="E1393" s="68" t="s">
        <v>4110</v>
      </c>
      <c r="F1393" s="68" t="s">
        <v>4103</v>
      </c>
      <c r="G1393" s="68" t="s">
        <v>6582</v>
      </c>
      <c r="H1393" s="68" t="s">
        <v>4104</v>
      </c>
      <c r="I1393" s="68" t="s">
        <v>51044</v>
      </c>
      <c r="J1393" s="68" t="s">
        <v>13589</v>
      </c>
      <c r="K1393" s="68" t="s">
        <v>5772</v>
      </c>
      <c r="L1393" s="100" t="s">
        <v>10382</v>
      </c>
      <c r="N1393" s="68">
        <v>1.034</v>
      </c>
      <c r="O1393" s="68">
        <v>0</v>
      </c>
      <c r="P1393" s="68">
        <v>0</v>
      </c>
      <c r="Q1393" s="68">
        <v>0</v>
      </c>
      <c r="R1393" s="68">
        <v>0</v>
      </c>
      <c r="S1393" s="68">
        <v>22</v>
      </c>
      <c r="T1393" s="53">
        <v>22</v>
      </c>
    </row>
    <row r="1394" spans="1:20" ht="21.6" customHeight="1" x14ac:dyDescent="0.25">
      <c r="A1394" s="68">
        <v>1393</v>
      </c>
      <c r="B1394" s="99">
        <v>243914</v>
      </c>
      <c r="C1394" s="68" t="s">
        <v>4101</v>
      </c>
      <c r="D1394" s="68" t="s">
        <v>4102</v>
      </c>
      <c r="E1394" s="68" t="s">
        <v>4110</v>
      </c>
      <c r="F1394" s="68" t="s">
        <v>4103</v>
      </c>
      <c r="G1394" s="68" t="s">
        <v>6582</v>
      </c>
      <c r="H1394" s="68" t="s">
        <v>4104</v>
      </c>
      <c r="I1394" s="68" t="s">
        <v>51045</v>
      </c>
      <c r="J1394" s="68" t="s">
        <v>51046</v>
      </c>
      <c r="K1394" s="68" t="s">
        <v>51047</v>
      </c>
      <c r="L1394" s="100" t="s">
        <v>51048</v>
      </c>
      <c r="N1394" s="68">
        <v>0.61199999999999999</v>
      </c>
      <c r="O1394" s="68">
        <v>0</v>
      </c>
      <c r="P1394" s="68">
        <v>0</v>
      </c>
      <c r="Q1394" s="68">
        <v>0</v>
      </c>
      <c r="R1394" s="68">
        <v>0</v>
      </c>
      <c r="S1394" s="68">
        <v>17</v>
      </c>
      <c r="T1394" s="53">
        <v>17</v>
      </c>
    </row>
    <row r="1395" spans="1:20" ht="21.6" customHeight="1" x14ac:dyDescent="0.25">
      <c r="A1395" s="68">
        <v>1394</v>
      </c>
      <c r="B1395" s="99">
        <v>243914</v>
      </c>
      <c r="C1395" s="68" t="s">
        <v>4101</v>
      </c>
      <c r="D1395" s="68" t="s">
        <v>4102</v>
      </c>
      <c r="E1395" s="68" t="s">
        <v>4110</v>
      </c>
      <c r="F1395" s="68" t="s">
        <v>4103</v>
      </c>
      <c r="G1395" s="68" t="s">
        <v>6582</v>
      </c>
      <c r="H1395" s="68" t="s">
        <v>4104</v>
      </c>
      <c r="I1395" s="68" t="s">
        <v>48553</v>
      </c>
      <c r="J1395" s="68" t="s">
        <v>48551</v>
      </c>
      <c r="K1395" s="68" t="s">
        <v>51049</v>
      </c>
      <c r="L1395" s="100" t="s">
        <v>51050</v>
      </c>
      <c r="N1395" s="68">
        <v>0.25600000000000001</v>
      </c>
      <c r="O1395" s="68">
        <v>0</v>
      </c>
      <c r="P1395" s="68">
        <v>0</v>
      </c>
      <c r="Q1395" s="68">
        <v>0</v>
      </c>
      <c r="R1395" s="68">
        <v>0</v>
      </c>
      <c r="S1395" s="68">
        <v>17</v>
      </c>
      <c r="T1395" s="53">
        <v>17</v>
      </c>
    </row>
    <row r="1396" spans="1:20" ht="21.6" customHeight="1" x14ac:dyDescent="0.25">
      <c r="A1396" s="68">
        <v>1395</v>
      </c>
      <c r="B1396" s="99">
        <v>243914</v>
      </c>
      <c r="C1396" s="68" t="s">
        <v>4101</v>
      </c>
      <c r="D1396" s="68" t="s">
        <v>4102</v>
      </c>
      <c r="E1396" s="68" t="s">
        <v>4110</v>
      </c>
      <c r="F1396" s="68" t="s">
        <v>4103</v>
      </c>
      <c r="G1396" s="68" t="s">
        <v>6582</v>
      </c>
      <c r="H1396" s="68" t="s">
        <v>4104</v>
      </c>
      <c r="I1396" s="68" t="s">
        <v>51051</v>
      </c>
      <c r="J1396" s="68" t="s">
        <v>51052</v>
      </c>
      <c r="K1396" s="68" t="s">
        <v>51053</v>
      </c>
      <c r="L1396" s="100" t="s">
        <v>51054</v>
      </c>
      <c r="N1396" s="68">
        <v>1.1539999999999999</v>
      </c>
      <c r="O1396" s="68">
        <v>0</v>
      </c>
      <c r="P1396" s="68">
        <v>0</v>
      </c>
      <c r="Q1396" s="68">
        <v>0</v>
      </c>
      <c r="R1396" s="68">
        <v>0</v>
      </c>
      <c r="S1396" s="68">
        <v>22</v>
      </c>
      <c r="T1396" s="53">
        <v>22</v>
      </c>
    </row>
    <row r="1397" spans="1:20" ht="21.6" customHeight="1" x14ac:dyDescent="0.25">
      <c r="A1397" s="68">
        <v>1396</v>
      </c>
      <c r="B1397" s="99">
        <v>243914</v>
      </c>
      <c r="C1397" s="68" t="s">
        <v>4101</v>
      </c>
      <c r="D1397" s="68" t="s">
        <v>4102</v>
      </c>
      <c r="E1397" s="68" t="s">
        <v>4110</v>
      </c>
      <c r="F1397" s="68" t="s">
        <v>4103</v>
      </c>
      <c r="G1397" s="68" t="s">
        <v>6582</v>
      </c>
      <c r="H1397" s="68" t="s">
        <v>4104</v>
      </c>
      <c r="I1397" s="68" t="s">
        <v>51055</v>
      </c>
      <c r="J1397" s="68" t="s">
        <v>51056</v>
      </c>
      <c r="K1397" s="68" t="s">
        <v>51057</v>
      </c>
      <c r="L1397" s="100" t="s">
        <v>51058</v>
      </c>
      <c r="N1397" s="68">
        <v>0.63600000000000001</v>
      </c>
      <c r="O1397" s="68">
        <v>0</v>
      </c>
      <c r="P1397" s="68">
        <v>0</v>
      </c>
      <c r="Q1397" s="68">
        <v>0</v>
      </c>
      <c r="R1397" s="68">
        <v>0</v>
      </c>
      <c r="S1397" s="68">
        <v>17</v>
      </c>
      <c r="T1397" s="53">
        <v>17</v>
      </c>
    </row>
    <row r="1398" spans="1:20" ht="21.6" customHeight="1" x14ac:dyDescent="0.25">
      <c r="A1398" s="68">
        <v>1397</v>
      </c>
      <c r="B1398" s="99">
        <v>243914</v>
      </c>
      <c r="C1398" s="68" t="s">
        <v>4101</v>
      </c>
      <c r="D1398" s="68" t="s">
        <v>4102</v>
      </c>
      <c r="E1398" s="68" t="s">
        <v>4110</v>
      </c>
      <c r="F1398" s="68" t="s">
        <v>4103</v>
      </c>
      <c r="G1398" s="68" t="s">
        <v>6582</v>
      </c>
      <c r="H1398" s="68" t="s">
        <v>4104</v>
      </c>
      <c r="I1398" s="68" t="s">
        <v>51059</v>
      </c>
      <c r="J1398" s="68" t="s">
        <v>51060</v>
      </c>
      <c r="K1398" s="68" t="s">
        <v>51061</v>
      </c>
      <c r="L1398" s="100" t="s">
        <v>51062</v>
      </c>
      <c r="N1398" s="68">
        <v>0.626</v>
      </c>
      <c r="O1398" s="68">
        <v>0</v>
      </c>
      <c r="P1398" s="68">
        <v>0</v>
      </c>
      <c r="Q1398" s="68">
        <v>0</v>
      </c>
      <c r="R1398" s="68">
        <v>0</v>
      </c>
      <c r="S1398" s="68">
        <v>17</v>
      </c>
      <c r="T1398" s="53">
        <v>17</v>
      </c>
    </row>
    <row r="1399" spans="1:20" ht="21.6" customHeight="1" x14ac:dyDescent="0.25">
      <c r="A1399" s="68">
        <v>1398</v>
      </c>
      <c r="B1399" s="99">
        <v>243914</v>
      </c>
      <c r="C1399" s="68" t="s">
        <v>4101</v>
      </c>
      <c r="D1399" s="68" t="s">
        <v>4102</v>
      </c>
      <c r="E1399" s="68" t="s">
        <v>4110</v>
      </c>
      <c r="F1399" s="68" t="s">
        <v>4103</v>
      </c>
      <c r="G1399" s="68" t="s">
        <v>6582</v>
      </c>
      <c r="H1399" s="68" t="s">
        <v>4104</v>
      </c>
      <c r="I1399" s="68" t="s">
        <v>51063</v>
      </c>
      <c r="J1399" s="68" t="s">
        <v>51064</v>
      </c>
      <c r="K1399" s="68" t="s">
        <v>51065</v>
      </c>
      <c r="L1399" s="100" t="s">
        <v>51066</v>
      </c>
      <c r="N1399" s="68">
        <v>0.61799999999999999</v>
      </c>
      <c r="O1399" s="68">
        <v>0</v>
      </c>
      <c r="P1399" s="68">
        <v>0</v>
      </c>
      <c r="Q1399" s="68">
        <v>0</v>
      </c>
      <c r="R1399" s="68">
        <v>0</v>
      </c>
      <c r="S1399" s="68">
        <v>17</v>
      </c>
      <c r="T1399" s="53">
        <v>17</v>
      </c>
    </row>
    <row r="1400" spans="1:20" ht="21.6" customHeight="1" x14ac:dyDescent="0.25">
      <c r="A1400" s="68">
        <v>1399</v>
      </c>
      <c r="B1400" s="99">
        <v>243914</v>
      </c>
      <c r="C1400" s="68" t="s">
        <v>4101</v>
      </c>
      <c r="D1400" s="68" t="s">
        <v>4102</v>
      </c>
      <c r="E1400" s="68" t="s">
        <v>4110</v>
      </c>
      <c r="F1400" s="68" t="s">
        <v>4103</v>
      </c>
      <c r="G1400" s="68" t="s">
        <v>6582</v>
      </c>
      <c r="H1400" s="68" t="s">
        <v>4104</v>
      </c>
      <c r="I1400" s="68" t="s">
        <v>51067</v>
      </c>
      <c r="J1400" s="68" t="s">
        <v>51068</v>
      </c>
      <c r="K1400" s="68" t="s">
        <v>51069</v>
      </c>
      <c r="L1400" s="100" t="s">
        <v>51070</v>
      </c>
      <c r="N1400" s="68">
        <v>0.61399999999999999</v>
      </c>
      <c r="O1400" s="68">
        <v>0</v>
      </c>
      <c r="P1400" s="68">
        <v>0</v>
      </c>
      <c r="Q1400" s="68">
        <v>0</v>
      </c>
      <c r="R1400" s="68">
        <v>0</v>
      </c>
      <c r="S1400" s="68">
        <v>17</v>
      </c>
      <c r="T1400" s="53">
        <v>17</v>
      </c>
    </row>
    <row r="1401" spans="1:20" ht="21.6" customHeight="1" x14ac:dyDescent="0.25">
      <c r="A1401" s="68">
        <v>1400</v>
      </c>
      <c r="B1401" s="99">
        <v>243914</v>
      </c>
      <c r="C1401" s="68" t="s">
        <v>4101</v>
      </c>
      <c r="D1401" s="68" t="s">
        <v>4102</v>
      </c>
      <c r="E1401" s="68" t="s">
        <v>4110</v>
      </c>
      <c r="F1401" s="68" t="s">
        <v>4103</v>
      </c>
      <c r="G1401" s="68" t="s">
        <v>6582</v>
      </c>
      <c r="H1401" s="68" t="s">
        <v>4104</v>
      </c>
      <c r="I1401" s="68" t="s">
        <v>51071</v>
      </c>
      <c r="J1401" s="68" t="s">
        <v>51072</v>
      </c>
      <c r="K1401" s="68" t="s">
        <v>51073</v>
      </c>
      <c r="L1401" s="100" t="s">
        <v>51074</v>
      </c>
      <c r="N1401" s="68">
        <v>0.61799999999999999</v>
      </c>
      <c r="O1401" s="68">
        <v>0</v>
      </c>
      <c r="P1401" s="68">
        <v>0</v>
      </c>
      <c r="Q1401" s="68">
        <v>0</v>
      </c>
      <c r="R1401" s="68">
        <v>0</v>
      </c>
      <c r="S1401" s="68">
        <v>17</v>
      </c>
      <c r="T1401" s="53">
        <v>17</v>
      </c>
    </row>
    <row r="1402" spans="1:20" ht="21.6" customHeight="1" x14ac:dyDescent="0.25">
      <c r="A1402" s="68">
        <v>1401</v>
      </c>
      <c r="B1402" s="99">
        <v>243914</v>
      </c>
      <c r="C1402" s="68" t="s">
        <v>4101</v>
      </c>
      <c r="D1402" s="68" t="s">
        <v>4102</v>
      </c>
      <c r="E1402" s="68" t="s">
        <v>4110</v>
      </c>
      <c r="F1402" s="68" t="s">
        <v>4103</v>
      </c>
      <c r="G1402" s="68" t="s">
        <v>6582</v>
      </c>
      <c r="H1402" s="68" t="s">
        <v>4104</v>
      </c>
      <c r="I1402" s="68" t="s">
        <v>51075</v>
      </c>
      <c r="J1402" s="68" t="s">
        <v>51076</v>
      </c>
      <c r="K1402" s="68" t="s">
        <v>51077</v>
      </c>
      <c r="L1402" s="100" t="s">
        <v>51078</v>
      </c>
      <c r="N1402" s="68">
        <v>2.226</v>
      </c>
      <c r="O1402" s="68">
        <v>0</v>
      </c>
      <c r="P1402" s="68">
        <v>0</v>
      </c>
      <c r="Q1402" s="68">
        <v>0</v>
      </c>
      <c r="R1402" s="68">
        <v>0</v>
      </c>
      <c r="S1402" s="68">
        <v>33</v>
      </c>
      <c r="T1402" s="53">
        <v>33</v>
      </c>
    </row>
    <row r="1403" spans="1:20" ht="21.6" customHeight="1" x14ac:dyDescent="0.25">
      <c r="A1403" s="68">
        <v>1402</v>
      </c>
      <c r="B1403" s="99">
        <v>243914</v>
      </c>
      <c r="C1403" s="68" t="s">
        <v>4101</v>
      </c>
      <c r="D1403" s="68" t="s">
        <v>4102</v>
      </c>
      <c r="E1403" s="68" t="s">
        <v>4110</v>
      </c>
      <c r="F1403" s="68" t="s">
        <v>4103</v>
      </c>
      <c r="G1403" s="68" t="s">
        <v>6582</v>
      </c>
      <c r="H1403" s="68" t="s">
        <v>4104</v>
      </c>
      <c r="I1403" s="68" t="s">
        <v>51079</v>
      </c>
      <c r="J1403" s="68" t="s">
        <v>51080</v>
      </c>
      <c r="K1403" s="68" t="s">
        <v>51081</v>
      </c>
      <c r="L1403" s="100" t="s">
        <v>51082</v>
      </c>
      <c r="N1403" s="68">
        <v>0.624</v>
      </c>
      <c r="O1403" s="68">
        <v>0</v>
      </c>
      <c r="P1403" s="68">
        <v>0</v>
      </c>
      <c r="Q1403" s="68">
        <v>0</v>
      </c>
      <c r="R1403" s="68">
        <v>0</v>
      </c>
      <c r="S1403" s="68">
        <v>17</v>
      </c>
      <c r="T1403" s="53">
        <v>17</v>
      </c>
    </row>
    <row r="1404" spans="1:20" ht="21.6" customHeight="1" x14ac:dyDescent="0.25">
      <c r="A1404" s="68">
        <v>1403</v>
      </c>
      <c r="B1404" s="99">
        <v>243914</v>
      </c>
      <c r="C1404" s="68" t="s">
        <v>4101</v>
      </c>
      <c r="D1404" s="68" t="s">
        <v>4102</v>
      </c>
      <c r="E1404" s="68" t="s">
        <v>4110</v>
      </c>
      <c r="F1404" s="68" t="s">
        <v>4103</v>
      </c>
      <c r="G1404" s="68" t="s">
        <v>6582</v>
      </c>
      <c r="H1404" s="68" t="s">
        <v>4104</v>
      </c>
      <c r="I1404" s="68" t="s">
        <v>48549</v>
      </c>
      <c r="J1404" s="68" t="s">
        <v>48546</v>
      </c>
      <c r="K1404" s="68" t="s">
        <v>51083</v>
      </c>
      <c r="L1404" s="100" t="s">
        <v>51084</v>
      </c>
      <c r="N1404" s="68">
        <v>0.254</v>
      </c>
      <c r="O1404" s="68">
        <v>0</v>
      </c>
      <c r="P1404" s="68">
        <v>0</v>
      </c>
      <c r="Q1404" s="68">
        <v>0</v>
      </c>
      <c r="R1404" s="68">
        <v>0</v>
      </c>
      <c r="S1404" s="68">
        <v>17</v>
      </c>
      <c r="T1404" s="53">
        <v>17</v>
      </c>
    </row>
    <row r="1405" spans="1:20" ht="21.6" customHeight="1" x14ac:dyDescent="0.25">
      <c r="A1405" s="68">
        <v>1404</v>
      </c>
      <c r="B1405" s="99">
        <v>243914</v>
      </c>
      <c r="C1405" s="68" t="s">
        <v>4101</v>
      </c>
      <c r="D1405" s="68" t="s">
        <v>4102</v>
      </c>
      <c r="E1405" s="68" t="s">
        <v>4110</v>
      </c>
      <c r="F1405" s="68" t="s">
        <v>4103</v>
      </c>
      <c r="G1405" s="68" t="s">
        <v>6582</v>
      </c>
      <c r="H1405" s="68" t="s">
        <v>4104</v>
      </c>
      <c r="I1405" s="68" t="s">
        <v>51085</v>
      </c>
      <c r="J1405" s="68" t="s">
        <v>51086</v>
      </c>
      <c r="K1405" s="68" t="s">
        <v>51087</v>
      </c>
      <c r="L1405" s="100" t="s">
        <v>51088</v>
      </c>
      <c r="N1405" s="68">
        <v>1.1619999999999999</v>
      </c>
      <c r="O1405" s="68">
        <v>0</v>
      </c>
      <c r="P1405" s="68">
        <v>0</v>
      </c>
      <c r="Q1405" s="68">
        <v>0</v>
      </c>
      <c r="R1405" s="68">
        <v>0</v>
      </c>
      <c r="S1405" s="68">
        <v>22</v>
      </c>
      <c r="T1405" s="53">
        <v>22</v>
      </c>
    </row>
    <row r="1406" spans="1:20" ht="21.6" customHeight="1" x14ac:dyDescent="0.25">
      <c r="A1406" s="68">
        <v>1405</v>
      </c>
      <c r="B1406" s="99">
        <v>243914</v>
      </c>
      <c r="C1406" s="68" t="s">
        <v>4101</v>
      </c>
      <c r="D1406" s="68" t="s">
        <v>4102</v>
      </c>
      <c r="E1406" s="68" t="s">
        <v>4110</v>
      </c>
      <c r="F1406" s="68" t="s">
        <v>4103</v>
      </c>
      <c r="G1406" s="68" t="s">
        <v>6582</v>
      </c>
      <c r="H1406" s="68" t="s">
        <v>4104</v>
      </c>
      <c r="I1406" s="68" t="s">
        <v>51089</v>
      </c>
      <c r="J1406" s="68" t="s">
        <v>51090</v>
      </c>
      <c r="K1406" s="68" t="s">
        <v>51091</v>
      </c>
      <c r="L1406" s="100" t="s">
        <v>51092</v>
      </c>
      <c r="N1406" s="68">
        <v>0.63600000000000001</v>
      </c>
      <c r="O1406" s="68">
        <v>0</v>
      </c>
      <c r="P1406" s="68">
        <v>0</v>
      </c>
      <c r="Q1406" s="68">
        <v>0</v>
      </c>
      <c r="R1406" s="68">
        <v>0</v>
      </c>
      <c r="S1406" s="68">
        <v>17</v>
      </c>
      <c r="T1406" s="53">
        <v>17</v>
      </c>
    </row>
    <row r="1407" spans="1:20" ht="21.6" customHeight="1" x14ac:dyDescent="0.25">
      <c r="A1407" s="68">
        <v>1406</v>
      </c>
      <c r="B1407" s="99">
        <v>243914</v>
      </c>
      <c r="C1407" s="68" t="s">
        <v>4101</v>
      </c>
      <c r="D1407" s="68" t="s">
        <v>4102</v>
      </c>
      <c r="E1407" s="68" t="s">
        <v>4110</v>
      </c>
      <c r="F1407" s="68" t="s">
        <v>4103</v>
      </c>
      <c r="G1407" s="68" t="s">
        <v>6582</v>
      </c>
      <c r="H1407" s="68" t="s">
        <v>4104</v>
      </c>
      <c r="I1407" s="68" t="s">
        <v>51093</v>
      </c>
      <c r="J1407" s="68" t="s">
        <v>51094</v>
      </c>
      <c r="K1407" s="68" t="s">
        <v>51095</v>
      </c>
      <c r="L1407" s="100" t="s">
        <v>51096</v>
      </c>
      <c r="N1407" s="68">
        <v>0.61799999999999999</v>
      </c>
      <c r="O1407" s="68">
        <v>0</v>
      </c>
      <c r="P1407" s="68">
        <v>0</v>
      </c>
      <c r="Q1407" s="68">
        <v>0</v>
      </c>
      <c r="R1407" s="68">
        <v>0</v>
      </c>
      <c r="S1407" s="68">
        <v>17</v>
      </c>
      <c r="T1407" s="53">
        <v>17</v>
      </c>
    </row>
    <row r="1408" spans="1:20" ht="21.6" customHeight="1" x14ac:dyDescent="0.25">
      <c r="A1408" s="68">
        <v>1407</v>
      </c>
      <c r="B1408" s="99">
        <v>243914</v>
      </c>
      <c r="C1408" s="68" t="s">
        <v>4101</v>
      </c>
      <c r="D1408" s="68" t="s">
        <v>4102</v>
      </c>
      <c r="E1408" s="68" t="s">
        <v>4110</v>
      </c>
      <c r="F1408" s="68" t="s">
        <v>4103</v>
      </c>
      <c r="G1408" s="68" t="s">
        <v>6582</v>
      </c>
      <c r="H1408" s="68" t="s">
        <v>4104</v>
      </c>
      <c r="I1408" s="68" t="s">
        <v>51097</v>
      </c>
      <c r="J1408" s="68" t="s">
        <v>51098</v>
      </c>
      <c r="K1408" s="68" t="s">
        <v>51099</v>
      </c>
      <c r="L1408" s="100" t="s">
        <v>51100</v>
      </c>
      <c r="N1408" s="68">
        <v>1.214</v>
      </c>
      <c r="O1408" s="68">
        <v>0</v>
      </c>
      <c r="P1408" s="68">
        <v>0</v>
      </c>
      <c r="Q1408" s="68">
        <v>0</v>
      </c>
      <c r="R1408" s="68">
        <v>0</v>
      </c>
      <c r="S1408" s="68">
        <v>22</v>
      </c>
      <c r="T1408" s="53">
        <v>22</v>
      </c>
    </row>
    <row r="1409" spans="1:20" ht="21.6" customHeight="1" x14ac:dyDescent="0.25">
      <c r="A1409" s="68">
        <v>1408</v>
      </c>
      <c r="B1409" s="99">
        <v>243914</v>
      </c>
      <c r="C1409" s="68" t="s">
        <v>4101</v>
      </c>
      <c r="D1409" s="68" t="s">
        <v>4102</v>
      </c>
      <c r="E1409" s="68" t="s">
        <v>4110</v>
      </c>
      <c r="F1409" s="68" t="s">
        <v>4103</v>
      </c>
      <c r="G1409" s="68" t="s">
        <v>6582</v>
      </c>
      <c r="H1409" s="68" t="s">
        <v>4104</v>
      </c>
      <c r="I1409" s="68" t="s">
        <v>51101</v>
      </c>
      <c r="J1409" s="68" t="s">
        <v>51102</v>
      </c>
      <c r="K1409" s="68" t="s">
        <v>51103</v>
      </c>
      <c r="L1409" s="100" t="s">
        <v>51104</v>
      </c>
      <c r="N1409" s="68">
        <v>1.3440000000000001</v>
      </c>
      <c r="O1409" s="68">
        <v>0</v>
      </c>
      <c r="P1409" s="68">
        <v>0</v>
      </c>
      <c r="Q1409" s="68">
        <v>0</v>
      </c>
      <c r="R1409" s="68">
        <v>0</v>
      </c>
      <c r="S1409" s="68">
        <v>22</v>
      </c>
      <c r="T1409" s="53">
        <v>22</v>
      </c>
    </row>
    <row r="1410" spans="1:20" ht="21.6" customHeight="1" x14ac:dyDescent="0.25">
      <c r="A1410" s="68">
        <v>1409</v>
      </c>
      <c r="B1410" s="99">
        <v>243914</v>
      </c>
      <c r="C1410" s="68" t="s">
        <v>4101</v>
      </c>
      <c r="D1410" s="68" t="s">
        <v>4102</v>
      </c>
      <c r="E1410" s="68" t="s">
        <v>4110</v>
      </c>
      <c r="F1410" s="68" t="s">
        <v>4103</v>
      </c>
      <c r="G1410" s="68" t="s">
        <v>6582</v>
      </c>
      <c r="H1410" s="68" t="s">
        <v>4104</v>
      </c>
      <c r="I1410" s="68" t="s">
        <v>51105</v>
      </c>
      <c r="J1410" s="68" t="s">
        <v>51106</v>
      </c>
      <c r="K1410" s="68" t="s">
        <v>34169</v>
      </c>
      <c r="L1410" s="100" t="s">
        <v>51107</v>
      </c>
      <c r="N1410" s="68">
        <v>1.6339999999999999</v>
      </c>
      <c r="O1410" s="68">
        <v>0</v>
      </c>
      <c r="P1410" s="68">
        <v>0</v>
      </c>
      <c r="Q1410" s="68">
        <v>0</v>
      </c>
      <c r="R1410" s="68">
        <v>0</v>
      </c>
      <c r="S1410" s="68">
        <v>22</v>
      </c>
      <c r="T1410" s="53">
        <v>22</v>
      </c>
    </row>
    <row r="1411" spans="1:20" ht="21.6" customHeight="1" x14ac:dyDescent="0.25">
      <c r="A1411" s="68">
        <v>1410</v>
      </c>
      <c r="B1411" s="99">
        <v>243914</v>
      </c>
      <c r="C1411" s="68" t="s">
        <v>4101</v>
      </c>
      <c r="D1411" s="68" t="s">
        <v>4102</v>
      </c>
      <c r="E1411" s="68" t="s">
        <v>4110</v>
      </c>
      <c r="F1411" s="68" t="s">
        <v>4103</v>
      </c>
      <c r="G1411" s="68" t="s">
        <v>6582</v>
      </c>
      <c r="H1411" s="68" t="s">
        <v>4104</v>
      </c>
      <c r="I1411" s="68" t="s">
        <v>48544</v>
      </c>
      <c r="J1411" s="68" t="s">
        <v>51108</v>
      </c>
      <c r="K1411" s="68" t="s">
        <v>51109</v>
      </c>
      <c r="L1411" s="100" t="s">
        <v>51110</v>
      </c>
      <c r="N1411" s="68">
        <v>0.25800000000000001</v>
      </c>
      <c r="O1411" s="68">
        <v>0</v>
      </c>
      <c r="P1411" s="68">
        <v>0</v>
      </c>
      <c r="Q1411" s="68">
        <v>0</v>
      </c>
      <c r="R1411" s="68">
        <v>0</v>
      </c>
      <c r="S1411" s="68">
        <v>17</v>
      </c>
      <c r="T1411" s="53">
        <v>17</v>
      </c>
    </row>
    <row r="1412" spans="1:20" ht="21.6" customHeight="1" x14ac:dyDescent="0.25">
      <c r="A1412" s="68">
        <v>1411</v>
      </c>
      <c r="B1412" s="99">
        <v>243914</v>
      </c>
      <c r="C1412" s="68" t="s">
        <v>4101</v>
      </c>
      <c r="D1412" s="68" t="s">
        <v>4102</v>
      </c>
      <c r="E1412" s="68" t="s">
        <v>4110</v>
      </c>
      <c r="F1412" s="68" t="s">
        <v>4103</v>
      </c>
      <c r="G1412" s="68" t="s">
        <v>6582</v>
      </c>
      <c r="H1412" s="68" t="s">
        <v>4104</v>
      </c>
      <c r="I1412" s="68" t="s">
        <v>48539</v>
      </c>
      <c r="J1412" s="68" t="s">
        <v>48536</v>
      </c>
      <c r="K1412" s="68" t="s">
        <v>51111</v>
      </c>
      <c r="L1412" s="100" t="s">
        <v>51112</v>
      </c>
      <c r="N1412" s="68">
        <v>0.72</v>
      </c>
      <c r="O1412" s="68">
        <v>0</v>
      </c>
      <c r="P1412" s="68">
        <v>0</v>
      </c>
      <c r="Q1412" s="68">
        <v>0</v>
      </c>
      <c r="R1412" s="68">
        <v>0</v>
      </c>
      <c r="S1412" s="68">
        <v>17</v>
      </c>
      <c r="T1412" s="53">
        <v>17</v>
      </c>
    </row>
    <row r="1413" spans="1:20" ht="21.6" customHeight="1" x14ac:dyDescent="0.25">
      <c r="A1413" s="68">
        <v>1412</v>
      </c>
      <c r="B1413" s="99">
        <v>243914</v>
      </c>
      <c r="C1413" s="68" t="s">
        <v>4101</v>
      </c>
      <c r="D1413" s="68" t="s">
        <v>4102</v>
      </c>
      <c r="E1413" s="68" t="s">
        <v>4110</v>
      </c>
      <c r="F1413" s="68" t="s">
        <v>4103</v>
      </c>
      <c r="G1413" s="68" t="s">
        <v>6582</v>
      </c>
      <c r="H1413" s="68" t="s">
        <v>4104</v>
      </c>
      <c r="I1413" s="68" t="s">
        <v>48534</v>
      </c>
      <c r="J1413" s="68" t="s">
        <v>51113</v>
      </c>
      <c r="K1413" s="68" t="s">
        <v>51114</v>
      </c>
      <c r="L1413" s="100" t="s">
        <v>51115</v>
      </c>
      <c r="N1413" s="68">
        <v>0.69599999999999995</v>
      </c>
      <c r="O1413" s="68">
        <v>0</v>
      </c>
      <c r="P1413" s="68">
        <v>0</v>
      </c>
      <c r="Q1413" s="68">
        <v>0</v>
      </c>
      <c r="R1413" s="68">
        <v>0</v>
      </c>
      <c r="S1413" s="68">
        <v>17</v>
      </c>
      <c r="T1413" s="53">
        <v>17</v>
      </c>
    </row>
    <row r="1414" spans="1:20" ht="21.6" customHeight="1" x14ac:dyDescent="0.25">
      <c r="A1414" s="68">
        <v>1413</v>
      </c>
      <c r="B1414" s="99">
        <v>243914</v>
      </c>
      <c r="C1414" s="68" t="s">
        <v>4101</v>
      </c>
      <c r="D1414" s="68" t="s">
        <v>4102</v>
      </c>
      <c r="E1414" s="68" t="s">
        <v>4110</v>
      </c>
      <c r="F1414" s="68" t="s">
        <v>4103</v>
      </c>
      <c r="G1414" s="68" t="s">
        <v>6582</v>
      </c>
      <c r="H1414" s="68" t="s">
        <v>4104</v>
      </c>
      <c r="I1414" s="68" t="s">
        <v>51116</v>
      </c>
      <c r="J1414" s="68" t="s">
        <v>39673</v>
      </c>
      <c r="K1414" s="68" t="s">
        <v>39674</v>
      </c>
      <c r="L1414" s="100" t="s">
        <v>39675</v>
      </c>
      <c r="N1414" s="68">
        <v>2.2200000000000002</v>
      </c>
      <c r="O1414" s="68">
        <v>0</v>
      </c>
      <c r="P1414" s="68">
        <v>0</v>
      </c>
      <c r="Q1414" s="68">
        <v>0</v>
      </c>
      <c r="R1414" s="68">
        <v>0</v>
      </c>
      <c r="S1414" s="68">
        <v>33</v>
      </c>
      <c r="T1414" s="53">
        <v>33</v>
      </c>
    </row>
    <row r="1415" spans="1:20" ht="21.6" customHeight="1" x14ac:dyDescent="0.25">
      <c r="A1415" s="68">
        <v>1414</v>
      </c>
      <c r="B1415" s="99">
        <v>243914</v>
      </c>
      <c r="C1415" s="68" t="s">
        <v>4101</v>
      </c>
      <c r="D1415" s="68" t="s">
        <v>4102</v>
      </c>
      <c r="E1415" s="68" t="s">
        <v>4110</v>
      </c>
      <c r="F1415" s="68" t="s">
        <v>4103</v>
      </c>
      <c r="G1415" s="68" t="s">
        <v>6582</v>
      </c>
      <c r="H1415" s="68" t="s">
        <v>4104</v>
      </c>
      <c r="I1415" s="68" t="s">
        <v>48529</v>
      </c>
      <c r="J1415" s="68" t="s">
        <v>51117</v>
      </c>
      <c r="K1415" s="68" t="s">
        <v>41550</v>
      </c>
      <c r="L1415" s="100" t="s">
        <v>51118</v>
      </c>
      <c r="N1415" s="68">
        <v>0.254</v>
      </c>
      <c r="O1415" s="68">
        <v>0</v>
      </c>
      <c r="P1415" s="68">
        <v>0</v>
      </c>
      <c r="Q1415" s="68">
        <v>0</v>
      </c>
      <c r="R1415" s="68">
        <v>0</v>
      </c>
      <c r="S1415" s="68">
        <v>17</v>
      </c>
      <c r="T1415" s="53">
        <v>17</v>
      </c>
    </row>
    <row r="1416" spans="1:20" ht="21.6" customHeight="1" x14ac:dyDescent="0.25">
      <c r="A1416" s="68">
        <v>1415</v>
      </c>
      <c r="B1416" s="99">
        <v>243915</v>
      </c>
      <c r="C1416" s="68" t="s">
        <v>4101</v>
      </c>
      <c r="D1416" s="68" t="s">
        <v>4102</v>
      </c>
      <c r="E1416" s="68" t="s">
        <v>4110</v>
      </c>
      <c r="F1416" s="68" t="s">
        <v>4103</v>
      </c>
      <c r="G1416" s="68" t="s">
        <v>6582</v>
      </c>
      <c r="H1416" s="68" t="s">
        <v>4104</v>
      </c>
      <c r="I1416" s="68" t="s">
        <v>51119</v>
      </c>
      <c r="J1416" s="68" t="s">
        <v>51120</v>
      </c>
      <c r="K1416" s="68" t="s">
        <v>51121</v>
      </c>
      <c r="L1416" s="100" t="s">
        <v>51122</v>
      </c>
      <c r="N1416" s="68">
        <v>0.63600000000000001</v>
      </c>
      <c r="O1416" s="68">
        <v>130</v>
      </c>
      <c r="P1416" s="68">
        <v>1.95</v>
      </c>
      <c r="Q1416" s="68">
        <v>0.13650000000000001</v>
      </c>
      <c r="R1416" s="68">
        <v>0</v>
      </c>
      <c r="S1416" s="68">
        <v>17</v>
      </c>
      <c r="T1416" s="53">
        <v>19.09</v>
      </c>
    </row>
    <row r="1417" spans="1:20" ht="21.6" customHeight="1" x14ac:dyDescent="0.25">
      <c r="A1417" s="68">
        <v>1416</v>
      </c>
      <c r="B1417" s="99">
        <v>243915</v>
      </c>
      <c r="C1417" s="68" t="s">
        <v>4101</v>
      </c>
      <c r="D1417" s="68" t="s">
        <v>4102</v>
      </c>
      <c r="E1417" s="68" t="s">
        <v>4110</v>
      </c>
      <c r="F1417" s="68" t="s">
        <v>4103</v>
      </c>
      <c r="G1417" s="68" t="s">
        <v>6582</v>
      </c>
      <c r="H1417" s="68" t="s">
        <v>4104</v>
      </c>
      <c r="I1417" s="68" t="s">
        <v>51123</v>
      </c>
      <c r="J1417" s="68" t="s">
        <v>51124</v>
      </c>
      <c r="K1417" s="68" t="s">
        <v>51125</v>
      </c>
      <c r="L1417" s="100" t="s">
        <v>51126</v>
      </c>
      <c r="N1417" s="68">
        <v>0.61799999999999999</v>
      </c>
      <c r="O1417" s="68">
        <v>130</v>
      </c>
      <c r="P1417" s="68">
        <v>1.95</v>
      </c>
      <c r="Q1417" s="68">
        <v>0.13650000000000001</v>
      </c>
      <c r="R1417" s="68">
        <v>0</v>
      </c>
      <c r="S1417" s="68">
        <v>17</v>
      </c>
      <c r="T1417" s="53">
        <v>19.09</v>
      </c>
    </row>
    <row r="1418" spans="1:20" ht="21.6" customHeight="1" x14ac:dyDescent="0.25">
      <c r="A1418" s="68">
        <v>1417</v>
      </c>
      <c r="B1418" s="99">
        <v>243915</v>
      </c>
      <c r="C1418" s="68" t="s">
        <v>4101</v>
      </c>
      <c r="D1418" s="68" t="s">
        <v>4102</v>
      </c>
      <c r="E1418" s="68" t="s">
        <v>4110</v>
      </c>
      <c r="F1418" s="68" t="s">
        <v>4103</v>
      </c>
      <c r="G1418" s="68" t="s">
        <v>6582</v>
      </c>
      <c r="H1418" s="68" t="s">
        <v>4104</v>
      </c>
      <c r="I1418" s="68" t="s">
        <v>51127</v>
      </c>
      <c r="J1418" s="68" t="s">
        <v>51128</v>
      </c>
      <c r="K1418" s="68" t="s">
        <v>51129</v>
      </c>
      <c r="L1418" s="100" t="s">
        <v>51130</v>
      </c>
      <c r="N1418" s="68">
        <v>0.61799999999999999</v>
      </c>
      <c r="O1418" s="68">
        <v>130</v>
      </c>
      <c r="P1418" s="68">
        <v>1.95</v>
      </c>
      <c r="Q1418" s="68">
        <v>0.13650000000000001</v>
      </c>
      <c r="R1418" s="68">
        <v>0</v>
      </c>
      <c r="S1418" s="68">
        <v>17</v>
      </c>
      <c r="T1418" s="53">
        <v>19.09</v>
      </c>
    </row>
    <row r="1419" spans="1:20" ht="21.6" customHeight="1" x14ac:dyDescent="0.25">
      <c r="A1419" s="68">
        <v>1418</v>
      </c>
      <c r="B1419" s="99">
        <v>243915</v>
      </c>
      <c r="C1419" s="68" t="s">
        <v>4101</v>
      </c>
      <c r="D1419" s="68" t="s">
        <v>4102</v>
      </c>
      <c r="E1419" s="68" t="s">
        <v>4110</v>
      </c>
      <c r="F1419" s="68" t="s">
        <v>4103</v>
      </c>
      <c r="G1419" s="68" t="s">
        <v>6582</v>
      </c>
      <c r="H1419" s="68" t="s">
        <v>4104</v>
      </c>
      <c r="I1419" s="68" t="s">
        <v>51131</v>
      </c>
      <c r="J1419" s="68" t="s">
        <v>51132</v>
      </c>
      <c r="K1419" s="68" t="s">
        <v>51133</v>
      </c>
      <c r="L1419" s="100" t="s">
        <v>51134</v>
      </c>
      <c r="N1419" s="68">
        <v>0.61</v>
      </c>
      <c r="O1419" s="68">
        <v>130</v>
      </c>
      <c r="P1419" s="68">
        <v>1.95</v>
      </c>
      <c r="Q1419" s="68">
        <v>0.13650000000000001</v>
      </c>
      <c r="R1419" s="68">
        <v>0</v>
      </c>
      <c r="S1419" s="68">
        <v>17</v>
      </c>
      <c r="T1419" s="53">
        <v>19.09</v>
      </c>
    </row>
    <row r="1420" spans="1:20" ht="21.6" customHeight="1" x14ac:dyDescent="0.25">
      <c r="A1420" s="68">
        <v>1419</v>
      </c>
      <c r="B1420" s="99">
        <v>243915</v>
      </c>
      <c r="C1420" s="68" t="s">
        <v>4101</v>
      </c>
      <c r="D1420" s="68" t="s">
        <v>4102</v>
      </c>
      <c r="E1420" s="68" t="s">
        <v>4110</v>
      </c>
      <c r="F1420" s="68" t="s">
        <v>4103</v>
      </c>
      <c r="G1420" s="68" t="s">
        <v>6582</v>
      </c>
      <c r="H1420" s="68" t="s">
        <v>4104</v>
      </c>
      <c r="I1420" s="68" t="s">
        <v>51135</v>
      </c>
      <c r="J1420" s="68" t="s">
        <v>51136</v>
      </c>
      <c r="K1420" s="68" t="s">
        <v>51137</v>
      </c>
      <c r="L1420" s="100" t="s">
        <v>51138</v>
      </c>
      <c r="N1420" s="68">
        <v>0.61</v>
      </c>
      <c r="O1420" s="68">
        <v>130</v>
      </c>
      <c r="P1420" s="68">
        <v>1.95</v>
      </c>
      <c r="Q1420" s="68">
        <v>0.13650000000000001</v>
      </c>
      <c r="R1420" s="68">
        <v>0</v>
      </c>
      <c r="S1420" s="68">
        <v>17</v>
      </c>
      <c r="T1420" s="53">
        <v>19.09</v>
      </c>
    </row>
    <row r="1421" spans="1:20" ht="21.6" customHeight="1" x14ac:dyDescent="0.25">
      <c r="A1421" s="68">
        <v>1420</v>
      </c>
      <c r="B1421" s="99">
        <v>243915</v>
      </c>
      <c r="C1421" s="68" t="s">
        <v>4101</v>
      </c>
      <c r="D1421" s="68" t="s">
        <v>4102</v>
      </c>
      <c r="E1421" s="68" t="s">
        <v>4110</v>
      </c>
      <c r="F1421" s="68" t="s">
        <v>4103</v>
      </c>
      <c r="G1421" s="68" t="s">
        <v>6582</v>
      </c>
      <c r="H1421" s="68" t="s">
        <v>4104</v>
      </c>
      <c r="I1421" s="68" t="s">
        <v>51139</v>
      </c>
      <c r="J1421" s="68" t="s">
        <v>51140</v>
      </c>
      <c r="K1421" s="68" t="s">
        <v>51141</v>
      </c>
      <c r="L1421" s="100" t="s">
        <v>51142</v>
      </c>
      <c r="N1421" s="68">
        <v>0.622</v>
      </c>
      <c r="O1421" s="68">
        <v>130</v>
      </c>
      <c r="P1421" s="68">
        <v>1.95</v>
      </c>
      <c r="Q1421" s="68">
        <v>0.13650000000000001</v>
      </c>
      <c r="R1421" s="68">
        <v>0</v>
      </c>
      <c r="S1421" s="68">
        <v>17</v>
      </c>
      <c r="T1421" s="53">
        <v>19.09</v>
      </c>
    </row>
    <row r="1422" spans="1:20" ht="21.6" customHeight="1" x14ac:dyDescent="0.25">
      <c r="A1422" s="68">
        <v>1421</v>
      </c>
      <c r="B1422" s="99">
        <v>243915</v>
      </c>
      <c r="C1422" s="68" t="s">
        <v>4101</v>
      </c>
      <c r="D1422" s="68" t="s">
        <v>4102</v>
      </c>
      <c r="E1422" s="68" t="s">
        <v>4110</v>
      </c>
      <c r="F1422" s="68" t="s">
        <v>4103</v>
      </c>
      <c r="G1422" s="68" t="s">
        <v>6582</v>
      </c>
      <c r="H1422" s="68" t="s">
        <v>4104</v>
      </c>
      <c r="I1422" s="68" t="s">
        <v>51143</v>
      </c>
      <c r="J1422" s="68" t="s">
        <v>174</v>
      </c>
      <c r="K1422" s="68" t="s">
        <v>51144</v>
      </c>
      <c r="L1422" s="100" t="s">
        <v>51145</v>
      </c>
      <c r="N1422" s="68">
        <v>0.64600000000000002</v>
      </c>
      <c r="O1422" s="68">
        <v>130</v>
      </c>
      <c r="P1422" s="68">
        <v>1.95</v>
      </c>
      <c r="Q1422" s="68">
        <v>0.13650000000000001</v>
      </c>
      <c r="R1422" s="68">
        <v>0</v>
      </c>
      <c r="S1422" s="68">
        <v>17</v>
      </c>
      <c r="T1422" s="53">
        <v>19.09</v>
      </c>
    </row>
    <row r="1423" spans="1:20" ht="21.6" customHeight="1" x14ac:dyDescent="0.25">
      <c r="A1423" s="68">
        <v>1422</v>
      </c>
      <c r="B1423" s="99">
        <v>243915</v>
      </c>
      <c r="C1423" s="68" t="s">
        <v>4101</v>
      </c>
      <c r="D1423" s="68" t="s">
        <v>4102</v>
      </c>
      <c r="E1423" s="68" t="s">
        <v>4110</v>
      </c>
      <c r="F1423" s="68" t="s">
        <v>4103</v>
      </c>
      <c r="G1423" s="68" t="s">
        <v>6582</v>
      </c>
      <c r="H1423" s="68" t="s">
        <v>4104</v>
      </c>
      <c r="I1423" s="68" t="s">
        <v>51146</v>
      </c>
      <c r="J1423" s="68" t="s">
        <v>51147</v>
      </c>
      <c r="K1423" s="68" t="s">
        <v>51148</v>
      </c>
      <c r="L1423" s="100" t="s">
        <v>51149</v>
      </c>
      <c r="N1423" s="68">
        <v>0.61199999999999999</v>
      </c>
      <c r="O1423" s="68">
        <v>130</v>
      </c>
      <c r="P1423" s="68">
        <v>1.95</v>
      </c>
      <c r="Q1423" s="68">
        <v>0.13650000000000001</v>
      </c>
      <c r="R1423" s="68">
        <v>0</v>
      </c>
      <c r="S1423" s="68">
        <v>17</v>
      </c>
      <c r="T1423" s="53">
        <v>19.09</v>
      </c>
    </row>
    <row r="1424" spans="1:20" ht="21.6" customHeight="1" x14ac:dyDescent="0.25">
      <c r="A1424" s="68">
        <v>1423</v>
      </c>
      <c r="B1424" s="99">
        <v>243915</v>
      </c>
      <c r="C1424" s="68" t="s">
        <v>4101</v>
      </c>
      <c r="D1424" s="68" t="s">
        <v>4102</v>
      </c>
      <c r="E1424" s="68" t="s">
        <v>4110</v>
      </c>
      <c r="F1424" s="68" t="s">
        <v>4103</v>
      </c>
      <c r="G1424" s="68" t="s">
        <v>6582</v>
      </c>
      <c r="H1424" s="68" t="s">
        <v>4104</v>
      </c>
      <c r="I1424" s="68" t="s">
        <v>51150</v>
      </c>
      <c r="J1424" s="68" t="s">
        <v>43698</v>
      </c>
      <c r="K1424" s="68" t="s">
        <v>43699</v>
      </c>
      <c r="L1424" s="100" t="s">
        <v>43700</v>
      </c>
      <c r="N1424" s="68">
        <v>0.62</v>
      </c>
      <c r="O1424" s="68">
        <v>130</v>
      </c>
      <c r="P1424" s="68">
        <v>1.95</v>
      </c>
      <c r="Q1424" s="68">
        <v>0.13650000000000001</v>
      </c>
      <c r="R1424" s="68">
        <v>0</v>
      </c>
      <c r="S1424" s="68">
        <v>17</v>
      </c>
      <c r="T1424" s="53">
        <v>19.09</v>
      </c>
    </row>
    <row r="1425" spans="1:20" ht="21.6" customHeight="1" x14ac:dyDescent="0.25">
      <c r="A1425" s="68">
        <v>1424</v>
      </c>
      <c r="B1425" s="99">
        <v>243915</v>
      </c>
      <c r="C1425" s="68" t="s">
        <v>4101</v>
      </c>
      <c r="D1425" s="68" t="s">
        <v>4102</v>
      </c>
      <c r="E1425" s="68" t="s">
        <v>4110</v>
      </c>
      <c r="F1425" s="68" t="s">
        <v>4103</v>
      </c>
      <c r="G1425" s="68" t="s">
        <v>6582</v>
      </c>
      <c r="H1425" s="68" t="s">
        <v>4104</v>
      </c>
      <c r="I1425" s="68" t="s">
        <v>51151</v>
      </c>
      <c r="J1425" s="68" t="s">
        <v>37653</v>
      </c>
      <c r="K1425" s="68" t="s">
        <v>51152</v>
      </c>
      <c r="L1425" s="100" t="s">
        <v>51153</v>
      </c>
      <c r="N1425" s="68">
        <v>0.624</v>
      </c>
      <c r="O1425" s="68">
        <v>130</v>
      </c>
      <c r="P1425" s="68">
        <v>1.95</v>
      </c>
      <c r="Q1425" s="68">
        <v>0.13650000000000001</v>
      </c>
      <c r="R1425" s="68">
        <v>0</v>
      </c>
      <c r="S1425" s="68">
        <v>17</v>
      </c>
      <c r="T1425" s="53">
        <v>19.09</v>
      </c>
    </row>
    <row r="1426" spans="1:20" ht="21.6" customHeight="1" x14ac:dyDescent="0.25">
      <c r="A1426" s="68">
        <v>1425</v>
      </c>
      <c r="B1426" s="99">
        <v>243915</v>
      </c>
      <c r="C1426" s="68" t="s">
        <v>4101</v>
      </c>
      <c r="D1426" s="68" t="s">
        <v>4102</v>
      </c>
      <c r="E1426" s="68" t="s">
        <v>4110</v>
      </c>
      <c r="F1426" s="68" t="s">
        <v>4103</v>
      </c>
      <c r="G1426" s="68" t="s">
        <v>6582</v>
      </c>
      <c r="H1426" s="68" t="s">
        <v>4104</v>
      </c>
      <c r="I1426" s="68" t="s">
        <v>51154</v>
      </c>
      <c r="J1426" s="68" t="s">
        <v>51155</v>
      </c>
      <c r="K1426" s="68" t="s">
        <v>51156</v>
      </c>
      <c r="L1426" s="100" t="s">
        <v>51157</v>
      </c>
      <c r="N1426" s="68">
        <v>0.64800000000000002</v>
      </c>
      <c r="O1426" s="68">
        <v>130</v>
      </c>
      <c r="P1426" s="68">
        <v>1.95</v>
      </c>
      <c r="Q1426" s="68">
        <v>0.13650000000000001</v>
      </c>
      <c r="R1426" s="68">
        <v>0</v>
      </c>
      <c r="S1426" s="68">
        <v>17</v>
      </c>
      <c r="T1426" s="53">
        <v>19.09</v>
      </c>
    </row>
    <row r="1427" spans="1:20" ht="21.6" customHeight="1" x14ac:dyDescent="0.25">
      <c r="A1427" s="68">
        <v>1426</v>
      </c>
      <c r="B1427" s="99">
        <v>243915</v>
      </c>
      <c r="C1427" s="68" t="s">
        <v>4101</v>
      </c>
      <c r="D1427" s="68" t="s">
        <v>4102</v>
      </c>
      <c r="E1427" s="68" t="s">
        <v>4110</v>
      </c>
      <c r="F1427" s="68" t="s">
        <v>4103</v>
      </c>
      <c r="G1427" s="68" t="s">
        <v>6582</v>
      </c>
      <c r="H1427" s="68" t="s">
        <v>4104</v>
      </c>
      <c r="I1427" s="68" t="s">
        <v>51158</v>
      </c>
      <c r="J1427" s="68" t="s">
        <v>51159</v>
      </c>
      <c r="K1427" s="68" t="s">
        <v>51160</v>
      </c>
      <c r="L1427" s="100" t="s">
        <v>51161</v>
      </c>
      <c r="N1427" s="68">
        <v>0.60799999999999998</v>
      </c>
      <c r="O1427" s="68">
        <v>130</v>
      </c>
      <c r="P1427" s="68">
        <v>1.95</v>
      </c>
      <c r="Q1427" s="68">
        <v>0.13650000000000001</v>
      </c>
      <c r="R1427" s="68">
        <v>0</v>
      </c>
      <c r="S1427" s="68">
        <v>17</v>
      </c>
      <c r="T1427" s="53">
        <v>19.09</v>
      </c>
    </row>
    <row r="1428" spans="1:20" ht="21.6" customHeight="1" x14ac:dyDescent="0.25">
      <c r="A1428" s="68">
        <v>1427</v>
      </c>
      <c r="B1428" s="99">
        <v>243915</v>
      </c>
      <c r="C1428" s="68" t="s">
        <v>4101</v>
      </c>
      <c r="D1428" s="68" t="s">
        <v>4102</v>
      </c>
      <c r="E1428" s="68" t="s">
        <v>4110</v>
      </c>
      <c r="F1428" s="68" t="s">
        <v>4103</v>
      </c>
      <c r="G1428" s="68" t="s">
        <v>6582</v>
      </c>
      <c r="H1428" s="68" t="s">
        <v>4104</v>
      </c>
      <c r="I1428" s="68" t="s">
        <v>51162</v>
      </c>
      <c r="J1428" s="68" t="s">
        <v>51163</v>
      </c>
      <c r="K1428" s="68" t="s">
        <v>51164</v>
      </c>
      <c r="L1428" s="100" t="s">
        <v>51165</v>
      </c>
      <c r="N1428" s="68">
        <v>1.54</v>
      </c>
      <c r="O1428" s="68">
        <v>230</v>
      </c>
      <c r="P1428" s="68">
        <v>3.45</v>
      </c>
      <c r="Q1428" s="68">
        <v>0.24149999999999999</v>
      </c>
      <c r="R1428" s="68">
        <v>0</v>
      </c>
      <c r="S1428" s="68">
        <v>22</v>
      </c>
      <c r="T1428" s="53">
        <v>25.69</v>
      </c>
    </row>
    <row r="1429" spans="1:20" ht="21.6" customHeight="1" x14ac:dyDescent="0.25">
      <c r="A1429" s="68">
        <v>1428</v>
      </c>
      <c r="B1429" s="99">
        <v>243915</v>
      </c>
      <c r="C1429" s="68" t="s">
        <v>4101</v>
      </c>
      <c r="D1429" s="68" t="s">
        <v>4102</v>
      </c>
      <c r="E1429" s="68" t="s">
        <v>4110</v>
      </c>
      <c r="F1429" s="68" t="s">
        <v>4103</v>
      </c>
      <c r="G1429" s="68" t="s">
        <v>6582</v>
      </c>
      <c r="H1429" s="68" t="s">
        <v>4104</v>
      </c>
      <c r="I1429" s="68" t="s">
        <v>51166</v>
      </c>
      <c r="J1429" s="68" t="s">
        <v>51167</v>
      </c>
      <c r="K1429" s="68" t="s">
        <v>51168</v>
      </c>
      <c r="L1429" s="100" t="s">
        <v>51169</v>
      </c>
      <c r="N1429" s="68">
        <v>0.63200000000000001</v>
      </c>
      <c r="O1429" s="68">
        <v>130</v>
      </c>
      <c r="P1429" s="68">
        <v>1.95</v>
      </c>
      <c r="Q1429" s="68">
        <v>0.13650000000000001</v>
      </c>
      <c r="R1429" s="68">
        <v>0</v>
      </c>
      <c r="S1429" s="68">
        <v>17</v>
      </c>
      <c r="T1429" s="53">
        <v>19.09</v>
      </c>
    </row>
    <row r="1430" spans="1:20" ht="21.6" customHeight="1" x14ac:dyDescent="0.25">
      <c r="A1430" s="68">
        <v>1429</v>
      </c>
      <c r="B1430" s="99">
        <v>243915</v>
      </c>
      <c r="C1430" s="68" t="s">
        <v>4101</v>
      </c>
      <c r="D1430" s="68" t="s">
        <v>4102</v>
      </c>
      <c r="E1430" s="68" t="s">
        <v>4110</v>
      </c>
      <c r="F1430" s="68" t="s">
        <v>4103</v>
      </c>
      <c r="G1430" s="68" t="s">
        <v>6582</v>
      </c>
      <c r="H1430" s="68" t="s">
        <v>4104</v>
      </c>
      <c r="I1430" s="68" t="s">
        <v>51170</v>
      </c>
      <c r="J1430" s="68" t="s">
        <v>51171</v>
      </c>
      <c r="K1430" s="68" t="s">
        <v>51172</v>
      </c>
      <c r="L1430" s="100" t="s">
        <v>51173</v>
      </c>
      <c r="N1430" s="68">
        <v>1.6479999999999999</v>
      </c>
      <c r="O1430" s="68">
        <v>330</v>
      </c>
      <c r="P1430" s="68">
        <v>4.95</v>
      </c>
      <c r="Q1430" s="68">
        <v>0.34649999999999997</v>
      </c>
      <c r="R1430" s="68">
        <v>0</v>
      </c>
      <c r="S1430" s="68">
        <v>22</v>
      </c>
      <c r="T1430" s="53">
        <v>27.3</v>
      </c>
    </row>
    <row r="1431" spans="1:20" ht="21.6" customHeight="1" x14ac:dyDescent="0.25">
      <c r="A1431" s="68">
        <v>1430</v>
      </c>
      <c r="B1431" s="99">
        <v>243915</v>
      </c>
      <c r="C1431" s="68" t="s">
        <v>4101</v>
      </c>
      <c r="D1431" s="68" t="s">
        <v>4102</v>
      </c>
      <c r="E1431" s="68" t="s">
        <v>4110</v>
      </c>
      <c r="F1431" s="68" t="s">
        <v>4103</v>
      </c>
      <c r="G1431" s="68" t="s">
        <v>6582</v>
      </c>
      <c r="H1431" s="68" t="s">
        <v>4104</v>
      </c>
      <c r="I1431" s="68" t="s">
        <v>51174</v>
      </c>
      <c r="J1431" s="68" t="s">
        <v>51175</v>
      </c>
      <c r="K1431" s="68" t="s">
        <v>51176</v>
      </c>
      <c r="L1431" s="100" t="s">
        <v>51177</v>
      </c>
      <c r="N1431" s="68">
        <v>0.62</v>
      </c>
      <c r="O1431" s="68">
        <v>130</v>
      </c>
      <c r="P1431" s="68">
        <v>1.95</v>
      </c>
      <c r="Q1431" s="68">
        <v>0.13650000000000001</v>
      </c>
      <c r="R1431" s="68">
        <v>0</v>
      </c>
      <c r="S1431" s="68">
        <v>17</v>
      </c>
      <c r="T1431" s="53">
        <v>19.09</v>
      </c>
    </row>
    <row r="1432" spans="1:20" ht="21.6" customHeight="1" x14ac:dyDescent="0.25">
      <c r="A1432" s="68">
        <v>1431</v>
      </c>
      <c r="B1432" s="99">
        <v>243915</v>
      </c>
      <c r="C1432" s="68" t="s">
        <v>4101</v>
      </c>
      <c r="D1432" s="68" t="s">
        <v>4102</v>
      </c>
      <c r="E1432" s="68" t="s">
        <v>4110</v>
      </c>
      <c r="F1432" s="68" t="s">
        <v>4103</v>
      </c>
      <c r="G1432" s="68" t="s">
        <v>6582</v>
      </c>
      <c r="H1432" s="68" t="s">
        <v>4104</v>
      </c>
      <c r="I1432" s="68" t="s">
        <v>51178</v>
      </c>
      <c r="J1432" s="68" t="s">
        <v>51179</v>
      </c>
      <c r="K1432" s="68" t="s">
        <v>51180</v>
      </c>
      <c r="L1432" s="100" t="s">
        <v>51181</v>
      </c>
      <c r="N1432" s="68">
        <v>1.6659999999999999</v>
      </c>
      <c r="O1432" s="68">
        <v>330</v>
      </c>
      <c r="P1432" s="68">
        <v>4.95</v>
      </c>
      <c r="Q1432" s="68">
        <v>0.34649999999999997</v>
      </c>
      <c r="R1432" s="68">
        <v>0</v>
      </c>
      <c r="S1432" s="68">
        <v>22</v>
      </c>
      <c r="T1432" s="53">
        <v>27.3</v>
      </c>
    </row>
    <row r="1433" spans="1:20" ht="21.6" customHeight="1" x14ac:dyDescent="0.25">
      <c r="A1433" s="68">
        <v>1432</v>
      </c>
      <c r="B1433" s="99">
        <v>243915</v>
      </c>
      <c r="C1433" s="68" t="s">
        <v>4101</v>
      </c>
      <c r="D1433" s="68" t="s">
        <v>4102</v>
      </c>
      <c r="E1433" s="68" t="s">
        <v>4110</v>
      </c>
      <c r="F1433" s="68" t="s">
        <v>4103</v>
      </c>
      <c r="G1433" s="68" t="s">
        <v>6582</v>
      </c>
      <c r="H1433" s="68" t="s">
        <v>4104</v>
      </c>
      <c r="I1433" s="68" t="s">
        <v>51182</v>
      </c>
      <c r="J1433" s="68" t="s">
        <v>51183</v>
      </c>
      <c r="K1433" s="68" t="s">
        <v>51184</v>
      </c>
      <c r="L1433" s="100" t="s">
        <v>51185</v>
      </c>
      <c r="N1433" s="68">
        <v>0.61399999999999999</v>
      </c>
      <c r="O1433" s="68">
        <v>130</v>
      </c>
      <c r="P1433" s="68">
        <v>1.95</v>
      </c>
      <c r="Q1433" s="68">
        <v>0.13650000000000001</v>
      </c>
      <c r="R1433" s="68">
        <v>0</v>
      </c>
      <c r="S1433" s="68">
        <v>17</v>
      </c>
      <c r="T1433" s="53">
        <v>19.09</v>
      </c>
    </row>
    <row r="1434" spans="1:20" ht="21.6" customHeight="1" x14ac:dyDescent="0.25">
      <c r="A1434" s="68">
        <v>1433</v>
      </c>
      <c r="B1434" s="99">
        <v>243915</v>
      </c>
      <c r="C1434" s="68" t="s">
        <v>4101</v>
      </c>
      <c r="D1434" s="68" t="s">
        <v>4102</v>
      </c>
      <c r="E1434" s="68" t="s">
        <v>4110</v>
      </c>
      <c r="F1434" s="68" t="s">
        <v>4103</v>
      </c>
      <c r="G1434" s="68" t="s">
        <v>6582</v>
      </c>
      <c r="H1434" s="68" t="s">
        <v>4104</v>
      </c>
      <c r="I1434" s="68" t="s">
        <v>51186</v>
      </c>
      <c r="J1434" s="68" t="s">
        <v>51187</v>
      </c>
      <c r="K1434" s="68" t="s">
        <v>51188</v>
      </c>
      <c r="L1434" s="100" t="s">
        <v>51189</v>
      </c>
      <c r="N1434" s="68">
        <v>0.61199999999999999</v>
      </c>
      <c r="O1434" s="68">
        <v>130</v>
      </c>
      <c r="P1434" s="68">
        <v>1.95</v>
      </c>
      <c r="Q1434" s="68">
        <v>0.13650000000000001</v>
      </c>
      <c r="R1434" s="68">
        <v>0</v>
      </c>
      <c r="S1434" s="68">
        <v>17</v>
      </c>
      <c r="T1434" s="53">
        <v>19.09</v>
      </c>
    </row>
    <row r="1435" spans="1:20" ht="21.6" customHeight="1" x14ac:dyDescent="0.25">
      <c r="A1435" s="68">
        <v>1434</v>
      </c>
      <c r="B1435" s="99">
        <v>243915</v>
      </c>
      <c r="C1435" s="68" t="s">
        <v>4101</v>
      </c>
      <c r="D1435" s="68" t="s">
        <v>4102</v>
      </c>
      <c r="E1435" s="68" t="s">
        <v>4110</v>
      </c>
      <c r="F1435" s="68" t="s">
        <v>4103</v>
      </c>
      <c r="G1435" s="68" t="s">
        <v>6582</v>
      </c>
      <c r="H1435" s="68" t="s">
        <v>4104</v>
      </c>
      <c r="I1435" s="68" t="s">
        <v>51190</v>
      </c>
      <c r="J1435" s="68" t="s">
        <v>19308</v>
      </c>
      <c r="K1435" s="68" t="s">
        <v>19309</v>
      </c>
      <c r="L1435" s="100" t="s">
        <v>19310</v>
      </c>
      <c r="N1435" s="68">
        <v>0.62</v>
      </c>
      <c r="O1435" s="68">
        <v>130</v>
      </c>
      <c r="P1435" s="68">
        <v>1.95</v>
      </c>
      <c r="Q1435" s="68">
        <v>0.13650000000000001</v>
      </c>
      <c r="R1435" s="68">
        <v>0</v>
      </c>
      <c r="S1435" s="68">
        <v>17</v>
      </c>
      <c r="T1435" s="53">
        <v>19.09</v>
      </c>
    </row>
    <row r="1436" spans="1:20" ht="21.6" customHeight="1" x14ac:dyDescent="0.25">
      <c r="A1436" s="68">
        <v>1435</v>
      </c>
      <c r="B1436" s="99">
        <v>243915</v>
      </c>
      <c r="C1436" s="68" t="s">
        <v>4101</v>
      </c>
      <c r="D1436" s="68" t="s">
        <v>4102</v>
      </c>
      <c r="E1436" s="68" t="s">
        <v>4110</v>
      </c>
      <c r="F1436" s="68" t="s">
        <v>4103</v>
      </c>
      <c r="G1436" s="68" t="s">
        <v>6582</v>
      </c>
      <c r="H1436" s="68" t="s">
        <v>4104</v>
      </c>
      <c r="I1436" s="68" t="s">
        <v>51191</v>
      </c>
      <c r="J1436" s="68" t="s">
        <v>32096</v>
      </c>
      <c r="K1436" s="68" t="s">
        <v>32097</v>
      </c>
      <c r="L1436" s="100" t="s">
        <v>32098</v>
      </c>
      <c r="N1436" s="68">
        <v>0.624</v>
      </c>
      <c r="O1436" s="68">
        <v>130</v>
      </c>
      <c r="P1436" s="68">
        <v>1.95</v>
      </c>
      <c r="Q1436" s="68">
        <v>0.13650000000000001</v>
      </c>
      <c r="R1436" s="68">
        <v>0</v>
      </c>
      <c r="S1436" s="68">
        <v>17</v>
      </c>
      <c r="T1436" s="53">
        <v>19.09</v>
      </c>
    </row>
    <row r="1437" spans="1:20" ht="21.6" customHeight="1" x14ac:dyDescent="0.25">
      <c r="A1437" s="68">
        <v>1436</v>
      </c>
      <c r="B1437" s="99">
        <v>243915</v>
      </c>
      <c r="C1437" s="68" t="s">
        <v>4101</v>
      </c>
      <c r="D1437" s="68" t="s">
        <v>4102</v>
      </c>
      <c r="E1437" s="68" t="s">
        <v>4110</v>
      </c>
      <c r="F1437" s="68" t="s">
        <v>4103</v>
      </c>
      <c r="G1437" s="68" t="s">
        <v>6582</v>
      </c>
      <c r="H1437" s="68" t="s">
        <v>4104</v>
      </c>
      <c r="I1437" s="68" t="s">
        <v>51192</v>
      </c>
      <c r="J1437" s="68" t="s">
        <v>51193</v>
      </c>
      <c r="K1437" s="68" t="s">
        <v>51194</v>
      </c>
      <c r="L1437" s="100" t="s">
        <v>51195</v>
      </c>
      <c r="N1437" s="68">
        <v>1.766</v>
      </c>
      <c r="O1437" s="68">
        <v>330</v>
      </c>
      <c r="P1437" s="68">
        <v>4.95</v>
      </c>
      <c r="Q1437" s="68">
        <v>0.34649999999999997</v>
      </c>
      <c r="R1437" s="68">
        <v>0</v>
      </c>
      <c r="S1437" s="68">
        <v>22</v>
      </c>
      <c r="T1437" s="53">
        <v>27.3</v>
      </c>
    </row>
    <row r="1438" spans="1:20" ht="21.6" customHeight="1" x14ac:dyDescent="0.25">
      <c r="A1438" s="68">
        <v>1437</v>
      </c>
      <c r="B1438" s="99">
        <v>243915</v>
      </c>
      <c r="C1438" s="68" t="s">
        <v>4101</v>
      </c>
      <c r="D1438" s="68" t="s">
        <v>4102</v>
      </c>
      <c r="E1438" s="68" t="s">
        <v>4110</v>
      </c>
      <c r="F1438" s="68" t="s">
        <v>4103</v>
      </c>
      <c r="G1438" s="68" t="s">
        <v>6582</v>
      </c>
      <c r="H1438" s="68" t="s">
        <v>4104</v>
      </c>
      <c r="I1438" s="68" t="s">
        <v>51196</v>
      </c>
      <c r="J1438" s="68" t="s">
        <v>51197</v>
      </c>
      <c r="K1438" s="68" t="s">
        <v>51198</v>
      </c>
      <c r="L1438" s="100" t="s">
        <v>51199</v>
      </c>
      <c r="N1438" s="68">
        <v>0.61599999999999999</v>
      </c>
      <c r="O1438" s="68">
        <v>130</v>
      </c>
      <c r="P1438" s="68">
        <v>1.95</v>
      </c>
      <c r="Q1438" s="68">
        <v>0.13650000000000001</v>
      </c>
      <c r="R1438" s="68">
        <v>0</v>
      </c>
      <c r="S1438" s="68">
        <v>17</v>
      </c>
      <c r="T1438" s="53">
        <v>19.09</v>
      </c>
    </row>
    <row r="1439" spans="1:20" ht="21.6" customHeight="1" x14ac:dyDescent="0.25">
      <c r="A1439" s="68">
        <v>1438</v>
      </c>
      <c r="B1439" s="99">
        <v>243915</v>
      </c>
      <c r="C1439" s="68" t="s">
        <v>4101</v>
      </c>
      <c r="D1439" s="68" t="s">
        <v>4102</v>
      </c>
      <c r="E1439" s="68" t="s">
        <v>4110</v>
      </c>
      <c r="F1439" s="68" t="s">
        <v>4103</v>
      </c>
      <c r="G1439" s="68" t="s">
        <v>6582</v>
      </c>
      <c r="H1439" s="68" t="s">
        <v>4104</v>
      </c>
      <c r="I1439" s="68" t="s">
        <v>51200</v>
      </c>
      <c r="J1439" s="68" t="s">
        <v>51201</v>
      </c>
      <c r="K1439" s="68" t="s">
        <v>38470</v>
      </c>
      <c r="L1439" s="100" t="s">
        <v>51202</v>
      </c>
      <c r="N1439" s="68">
        <v>0.61199999999999999</v>
      </c>
      <c r="O1439" s="68">
        <v>130</v>
      </c>
      <c r="P1439" s="68">
        <v>1.95</v>
      </c>
      <c r="Q1439" s="68">
        <v>0.13650000000000001</v>
      </c>
      <c r="R1439" s="68">
        <v>0</v>
      </c>
      <c r="S1439" s="68">
        <v>17</v>
      </c>
      <c r="T1439" s="53">
        <v>19.09</v>
      </c>
    </row>
    <row r="1440" spans="1:20" ht="21.6" customHeight="1" x14ac:dyDescent="0.25">
      <c r="A1440" s="68">
        <v>1439</v>
      </c>
      <c r="B1440" s="99">
        <v>243915</v>
      </c>
      <c r="C1440" s="68" t="s">
        <v>4101</v>
      </c>
      <c r="D1440" s="68" t="s">
        <v>4102</v>
      </c>
      <c r="E1440" s="68" t="s">
        <v>4110</v>
      </c>
      <c r="F1440" s="68" t="s">
        <v>4103</v>
      </c>
      <c r="G1440" s="68" t="s">
        <v>6582</v>
      </c>
      <c r="H1440" s="68" t="s">
        <v>4104</v>
      </c>
      <c r="I1440" s="68" t="s">
        <v>51203</v>
      </c>
      <c r="J1440" s="68" t="s">
        <v>51204</v>
      </c>
      <c r="K1440" s="68" t="s">
        <v>51205</v>
      </c>
      <c r="L1440" s="100" t="s">
        <v>51206</v>
      </c>
      <c r="N1440" s="68">
        <v>0.63</v>
      </c>
      <c r="O1440" s="68">
        <v>130</v>
      </c>
      <c r="P1440" s="68">
        <v>1.95</v>
      </c>
      <c r="Q1440" s="68">
        <v>0.13650000000000001</v>
      </c>
      <c r="R1440" s="68">
        <v>0</v>
      </c>
      <c r="S1440" s="68">
        <v>17</v>
      </c>
      <c r="T1440" s="53">
        <v>19.09</v>
      </c>
    </row>
    <row r="1441" spans="1:20" ht="21.6" customHeight="1" x14ac:dyDescent="0.25">
      <c r="A1441" s="68">
        <v>1440</v>
      </c>
      <c r="B1441" s="99">
        <v>243915</v>
      </c>
      <c r="C1441" s="68" t="s">
        <v>4101</v>
      </c>
      <c r="D1441" s="68" t="s">
        <v>4102</v>
      </c>
      <c r="E1441" s="68" t="s">
        <v>4110</v>
      </c>
      <c r="F1441" s="68" t="s">
        <v>4103</v>
      </c>
      <c r="G1441" s="68" t="s">
        <v>6582</v>
      </c>
      <c r="H1441" s="68" t="s">
        <v>4104</v>
      </c>
      <c r="I1441" s="68" t="s">
        <v>51207</v>
      </c>
      <c r="J1441" s="68" t="s">
        <v>51208</v>
      </c>
      <c r="K1441" s="68" t="s">
        <v>51209</v>
      </c>
      <c r="L1441" s="100" t="s">
        <v>51210</v>
      </c>
      <c r="N1441" s="68">
        <v>0.624</v>
      </c>
      <c r="O1441" s="68">
        <v>130</v>
      </c>
      <c r="P1441" s="68">
        <v>1.95</v>
      </c>
      <c r="Q1441" s="68">
        <v>0.13650000000000001</v>
      </c>
      <c r="R1441" s="68">
        <v>0</v>
      </c>
      <c r="S1441" s="68">
        <v>17</v>
      </c>
      <c r="T1441" s="53">
        <v>19.09</v>
      </c>
    </row>
    <row r="1442" spans="1:20" ht="21.6" customHeight="1" x14ac:dyDescent="0.25">
      <c r="A1442" s="68">
        <v>1441</v>
      </c>
      <c r="B1442" s="99">
        <v>243915</v>
      </c>
      <c r="C1442" s="68" t="s">
        <v>4101</v>
      </c>
      <c r="D1442" s="68" t="s">
        <v>4102</v>
      </c>
      <c r="E1442" s="68" t="s">
        <v>4110</v>
      </c>
      <c r="F1442" s="68" t="s">
        <v>4103</v>
      </c>
      <c r="G1442" s="68" t="s">
        <v>6582</v>
      </c>
      <c r="H1442" s="68" t="s">
        <v>4104</v>
      </c>
      <c r="I1442" s="68" t="s">
        <v>51211</v>
      </c>
      <c r="J1442" s="68" t="s">
        <v>49788</v>
      </c>
      <c r="K1442" s="68" t="s">
        <v>49789</v>
      </c>
      <c r="L1442" s="100" t="s">
        <v>49790</v>
      </c>
      <c r="N1442" s="68">
        <v>1.226</v>
      </c>
      <c r="O1442" s="68">
        <v>230</v>
      </c>
      <c r="P1442" s="68">
        <v>3.45</v>
      </c>
      <c r="Q1442" s="68">
        <v>0.24149999999999999</v>
      </c>
      <c r="R1442" s="68">
        <v>0</v>
      </c>
      <c r="S1442" s="68">
        <v>22</v>
      </c>
      <c r="T1442" s="53">
        <v>25.69</v>
      </c>
    </row>
    <row r="1443" spans="1:20" ht="21.6" customHeight="1" x14ac:dyDescent="0.25">
      <c r="A1443" s="68">
        <v>1442</v>
      </c>
      <c r="B1443" s="99">
        <v>243915</v>
      </c>
      <c r="C1443" s="68" t="s">
        <v>4101</v>
      </c>
      <c r="D1443" s="68" t="s">
        <v>4102</v>
      </c>
      <c r="E1443" s="68" t="s">
        <v>4110</v>
      </c>
      <c r="F1443" s="68" t="s">
        <v>4103</v>
      </c>
      <c r="G1443" s="68" t="s">
        <v>6582</v>
      </c>
      <c r="H1443" s="68" t="s">
        <v>4104</v>
      </c>
      <c r="I1443" s="68" t="s">
        <v>51212</v>
      </c>
      <c r="J1443" s="68" t="s">
        <v>51213</v>
      </c>
      <c r="K1443" s="68" t="s">
        <v>51214</v>
      </c>
      <c r="L1443" s="100" t="s">
        <v>51215</v>
      </c>
      <c r="N1443" s="68">
        <v>0.62</v>
      </c>
      <c r="O1443" s="68">
        <v>130</v>
      </c>
      <c r="P1443" s="68">
        <v>1.95</v>
      </c>
      <c r="Q1443" s="68">
        <v>0.13650000000000001</v>
      </c>
      <c r="R1443" s="68">
        <v>0</v>
      </c>
      <c r="S1443" s="68">
        <v>17</v>
      </c>
      <c r="T1443" s="53">
        <v>19.09</v>
      </c>
    </row>
    <row r="1444" spans="1:20" ht="21.6" customHeight="1" x14ac:dyDescent="0.25">
      <c r="A1444" s="68">
        <v>1443</v>
      </c>
      <c r="B1444" s="99">
        <v>243915</v>
      </c>
      <c r="C1444" s="68" t="s">
        <v>4101</v>
      </c>
      <c r="D1444" s="68" t="s">
        <v>4102</v>
      </c>
      <c r="E1444" s="68" t="s">
        <v>4110</v>
      </c>
      <c r="F1444" s="68" t="s">
        <v>4103</v>
      </c>
      <c r="G1444" s="68" t="s">
        <v>6582</v>
      </c>
      <c r="H1444" s="68" t="s">
        <v>4104</v>
      </c>
      <c r="I1444" s="68" t="s">
        <v>51216</v>
      </c>
      <c r="J1444" s="68" t="s">
        <v>35433</v>
      </c>
      <c r="K1444" s="68" t="s">
        <v>35434</v>
      </c>
      <c r="L1444" s="100" t="s">
        <v>35435</v>
      </c>
      <c r="N1444" s="68">
        <v>1.1919999999999999</v>
      </c>
      <c r="O1444" s="68">
        <v>230</v>
      </c>
      <c r="P1444" s="68">
        <v>3.45</v>
      </c>
      <c r="Q1444" s="68">
        <v>0.24149999999999999</v>
      </c>
      <c r="R1444" s="68">
        <v>0</v>
      </c>
      <c r="S1444" s="68">
        <v>22</v>
      </c>
      <c r="T1444" s="53">
        <v>25.69</v>
      </c>
    </row>
    <row r="1445" spans="1:20" ht="21.6" customHeight="1" x14ac:dyDescent="0.25">
      <c r="A1445" s="68">
        <v>1444</v>
      </c>
      <c r="B1445" s="99">
        <v>243915</v>
      </c>
      <c r="C1445" s="68" t="s">
        <v>4101</v>
      </c>
      <c r="D1445" s="68" t="s">
        <v>4102</v>
      </c>
      <c r="E1445" s="68" t="s">
        <v>4110</v>
      </c>
      <c r="F1445" s="68" t="s">
        <v>4103</v>
      </c>
      <c r="G1445" s="68" t="s">
        <v>6582</v>
      </c>
      <c r="H1445" s="68" t="s">
        <v>4104</v>
      </c>
      <c r="I1445" s="68" t="s">
        <v>51217</v>
      </c>
      <c r="J1445" s="68" t="s">
        <v>51218</v>
      </c>
      <c r="K1445" s="68" t="s">
        <v>51219</v>
      </c>
      <c r="L1445" s="100" t="s">
        <v>51220</v>
      </c>
      <c r="N1445" s="68">
        <v>0.622</v>
      </c>
      <c r="O1445" s="68">
        <v>130</v>
      </c>
      <c r="P1445" s="68">
        <v>1.95</v>
      </c>
      <c r="Q1445" s="68">
        <v>0.13650000000000001</v>
      </c>
      <c r="R1445" s="68">
        <v>0</v>
      </c>
      <c r="S1445" s="68">
        <v>17</v>
      </c>
      <c r="T1445" s="53">
        <v>19.09</v>
      </c>
    </row>
    <row r="1446" spans="1:20" ht="21.6" customHeight="1" x14ac:dyDescent="0.25">
      <c r="A1446" s="68">
        <v>1445</v>
      </c>
      <c r="B1446" s="99">
        <v>243915</v>
      </c>
      <c r="C1446" s="68" t="s">
        <v>4101</v>
      </c>
      <c r="D1446" s="68" t="s">
        <v>4102</v>
      </c>
      <c r="E1446" s="68" t="s">
        <v>4110</v>
      </c>
      <c r="F1446" s="68" t="s">
        <v>4103</v>
      </c>
      <c r="G1446" s="68" t="s">
        <v>6582</v>
      </c>
      <c r="H1446" s="68" t="s">
        <v>4104</v>
      </c>
      <c r="I1446" s="68" t="s">
        <v>51221</v>
      </c>
      <c r="J1446" s="68" t="s">
        <v>51222</v>
      </c>
      <c r="K1446" s="68" t="s">
        <v>51223</v>
      </c>
      <c r="L1446" s="100" t="s">
        <v>51224</v>
      </c>
      <c r="N1446" s="68">
        <v>0.622</v>
      </c>
      <c r="O1446" s="68">
        <v>130</v>
      </c>
      <c r="P1446" s="68">
        <v>1.95</v>
      </c>
      <c r="Q1446" s="68">
        <v>0.13650000000000001</v>
      </c>
      <c r="R1446" s="68">
        <v>0</v>
      </c>
      <c r="S1446" s="68">
        <v>17</v>
      </c>
      <c r="T1446" s="53">
        <v>19.09</v>
      </c>
    </row>
    <row r="1447" spans="1:20" ht="21.6" customHeight="1" x14ac:dyDescent="0.25">
      <c r="A1447" s="68">
        <v>1446</v>
      </c>
      <c r="B1447" s="99">
        <v>243915</v>
      </c>
      <c r="C1447" s="68" t="s">
        <v>4101</v>
      </c>
      <c r="D1447" s="68" t="s">
        <v>4102</v>
      </c>
      <c r="E1447" s="68" t="s">
        <v>4110</v>
      </c>
      <c r="F1447" s="68" t="s">
        <v>4103</v>
      </c>
      <c r="G1447" s="68" t="s">
        <v>6582</v>
      </c>
      <c r="H1447" s="68" t="s">
        <v>4104</v>
      </c>
      <c r="I1447" s="68" t="s">
        <v>51225</v>
      </c>
      <c r="J1447" s="68" t="s">
        <v>47070</v>
      </c>
      <c r="K1447" s="68" t="s">
        <v>23088</v>
      </c>
      <c r="L1447" s="100" t="s">
        <v>47071</v>
      </c>
      <c r="N1447" s="68">
        <v>0.62</v>
      </c>
      <c r="O1447" s="68">
        <v>130</v>
      </c>
      <c r="P1447" s="68">
        <v>1.95</v>
      </c>
      <c r="Q1447" s="68">
        <v>0.13650000000000001</v>
      </c>
      <c r="R1447" s="68">
        <v>0</v>
      </c>
      <c r="S1447" s="68">
        <v>17</v>
      </c>
      <c r="T1447" s="53">
        <v>19.09</v>
      </c>
    </row>
    <row r="1448" spans="1:20" ht="21.6" customHeight="1" x14ac:dyDescent="0.25">
      <c r="A1448" s="68">
        <v>1447</v>
      </c>
      <c r="B1448" s="99">
        <v>243915</v>
      </c>
      <c r="C1448" s="68" t="s">
        <v>4101</v>
      </c>
      <c r="D1448" s="68" t="s">
        <v>4102</v>
      </c>
      <c r="E1448" s="68" t="s">
        <v>4110</v>
      </c>
      <c r="F1448" s="68" t="s">
        <v>4103</v>
      </c>
      <c r="G1448" s="68" t="s">
        <v>6582</v>
      </c>
      <c r="H1448" s="68" t="s">
        <v>4104</v>
      </c>
      <c r="I1448" s="68" t="s">
        <v>51226</v>
      </c>
      <c r="J1448" s="68" t="s">
        <v>51227</v>
      </c>
      <c r="K1448" s="68" t="s">
        <v>51228</v>
      </c>
      <c r="L1448" s="100" t="s">
        <v>51229</v>
      </c>
      <c r="N1448" s="68">
        <v>0.61</v>
      </c>
      <c r="O1448" s="68">
        <v>130</v>
      </c>
      <c r="P1448" s="68">
        <v>1.95</v>
      </c>
      <c r="Q1448" s="68">
        <v>0.13650000000000001</v>
      </c>
      <c r="R1448" s="68">
        <v>0</v>
      </c>
      <c r="S1448" s="68">
        <v>17</v>
      </c>
      <c r="T1448" s="53">
        <v>19.09</v>
      </c>
    </row>
    <row r="1449" spans="1:20" ht="21.6" customHeight="1" x14ac:dyDescent="0.25">
      <c r="A1449" s="68">
        <v>1448</v>
      </c>
      <c r="B1449" s="99">
        <v>243915</v>
      </c>
      <c r="C1449" s="68" t="s">
        <v>4101</v>
      </c>
      <c r="D1449" s="68" t="s">
        <v>4102</v>
      </c>
      <c r="E1449" s="68" t="s">
        <v>4110</v>
      </c>
      <c r="F1449" s="68" t="s">
        <v>4103</v>
      </c>
      <c r="G1449" s="68" t="s">
        <v>6582</v>
      </c>
      <c r="H1449" s="68" t="s">
        <v>4104</v>
      </c>
      <c r="I1449" s="68" t="s">
        <v>51230</v>
      </c>
      <c r="J1449" s="68" t="s">
        <v>51231</v>
      </c>
      <c r="K1449" s="68" t="s">
        <v>51232</v>
      </c>
      <c r="L1449" s="100" t="s">
        <v>51233</v>
      </c>
      <c r="N1449" s="68">
        <v>1.1819999999999999</v>
      </c>
      <c r="O1449" s="68">
        <v>230</v>
      </c>
      <c r="P1449" s="68">
        <v>3.45</v>
      </c>
      <c r="Q1449" s="68">
        <v>0.24149999999999999</v>
      </c>
      <c r="R1449" s="68">
        <v>0</v>
      </c>
      <c r="S1449" s="68">
        <v>22</v>
      </c>
      <c r="T1449" s="53">
        <v>25.69</v>
      </c>
    </row>
    <row r="1450" spans="1:20" ht="21.6" customHeight="1" x14ac:dyDescent="0.25">
      <c r="A1450" s="68">
        <v>1449</v>
      </c>
      <c r="B1450" s="99">
        <v>243915</v>
      </c>
      <c r="C1450" s="68" t="s">
        <v>4101</v>
      </c>
      <c r="D1450" s="68" t="s">
        <v>4102</v>
      </c>
      <c r="E1450" s="68" t="s">
        <v>4110</v>
      </c>
      <c r="F1450" s="68" t="s">
        <v>4103</v>
      </c>
      <c r="G1450" s="68" t="s">
        <v>6582</v>
      </c>
      <c r="H1450" s="68" t="s">
        <v>4104</v>
      </c>
      <c r="I1450" s="68" t="s">
        <v>51234</v>
      </c>
      <c r="J1450" s="68" t="s">
        <v>51235</v>
      </c>
      <c r="K1450" s="68" t="s">
        <v>51236</v>
      </c>
      <c r="L1450" s="100" t="s">
        <v>51237</v>
      </c>
      <c r="N1450" s="68">
        <v>1.772</v>
      </c>
      <c r="O1450" s="68">
        <v>330</v>
      </c>
      <c r="P1450" s="68">
        <v>4.95</v>
      </c>
      <c r="Q1450" s="68">
        <v>0.34649999999999997</v>
      </c>
      <c r="R1450" s="68">
        <v>0</v>
      </c>
      <c r="S1450" s="68">
        <v>22</v>
      </c>
      <c r="T1450" s="53">
        <v>27.3</v>
      </c>
    </row>
    <row r="1451" spans="1:20" ht="21.6" customHeight="1" x14ac:dyDescent="0.25">
      <c r="A1451" s="68">
        <v>1450</v>
      </c>
      <c r="B1451" s="99">
        <v>243915</v>
      </c>
      <c r="C1451" s="68" t="s">
        <v>4101</v>
      </c>
      <c r="D1451" s="68" t="s">
        <v>4102</v>
      </c>
      <c r="E1451" s="68" t="s">
        <v>4110</v>
      </c>
      <c r="F1451" s="68" t="s">
        <v>4103</v>
      </c>
      <c r="G1451" s="68" t="s">
        <v>6582</v>
      </c>
      <c r="H1451" s="68" t="s">
        <v>4104</v>
      </c>
      <c r="I1451" s="68" t="s">
        <v>51238</v>
      </c>
      <c r="J1451" s="68" t="s">
        <v>15</v>
      </c>
      <c r="K1451" s="68" t="s">
        <v>12943</v>
      </c>
      <c r="L1451" s="100" t="s">
        <v>12944</v>
      </c>
      <c r="N1451" s="68">
        <v>1.8140000000000001</v>
      </c>
      <c r="O1451" s="68">
        <v>0</v>
      </c>
      <c r="P1451" s="68">
        <v>0</v>
      </c>
      <c r="Q1451" s="68">
        <v>0</v>
      </c>
      <c r="R1451" s="68">
        <v>0</v>
      </c>
      <c r="S1451" s="68">
        <v>22</v>
      </c>
      <c r="T1451" s="53">
        <v>22</v>
      </c>
    </row>
    <row r="1452" spans="1:20" ht="21.6" customHeight="1" x14ac:dyDescent="0.25">
      <c r="A1452" s="68">
        <v>1451</v>
      </c>
      <c r="B1452" s="99">
        <v>243915</v>
      </c>
      <c r="C1452" s="68" t="s">
        <v>4101</v>
      </c>
      <c r="D1452" s="68" t="s">
        <v>4102</v>
      </c>
      <c r="E1452" s="68" t="s">
        <v>4110</v>
      </c>
      <c r="F1452" s="68" t="s">
        <v>4103</v>
      </c>
      <c r="G1452" s="68" t="s">
        <v>6582</v>
      </c>
      <c r="H1452" s="68" t="s">
        <v>4104</v>
      </c>
      <c r="I1452" s="68" t="s">
        <v>51239</v>
      </c>
      <c r="J1452" s="68" t="s">
        <v>51240</v>
      </c>
      <c r="K1452" s="68" t="s">
        <v>51241</v>
      </c>
      <c r="L1452" s="100" t="s">
        <v>51242</v>
      </c>
      <c r="N1452" s="68">
        <v>0.626</v>
      </c>
      <c r="O1452" s="68">
        <v>0</v>
      </c>
      <c r="P1452" s="68">
        <v>0</v>
      </c>
      <c r="Q1452" s="68">
        <v>0</v>
      </c>
      <c r="R1452" s="68">
        <v>0</v>
      </c>
      <c r="S1452" s="68">
        <v>17</v>
      </c>
      <c r="T1452" s="53">
        <v>17</v>
      </c>
    </row>
    <row r="1453" spans="1:20" ht="21.6" customHeight="1" x14ac:dyDescent="0.25">
      <c r="A1453" s="68">
        <v>1452</v>
      </c>
      <c r="B1453" s="99">
        <v>243915</v>
      </c>
      <c r="C1453" s="68" t="s">
        <v>4101</v>
      </c>
      <c r="D1453" s="68" t="s">
        <v>4102</v>
      </c>
      <c r="E1453" s="68" t="s">
        <v>4110</v>
      </c>
      <c r="F1453" s="68" t="s">
        <v>4103</v>
      </c>
      <c r="G1453" s="68" t="s">
        <v>6582</v>
      </c>
      <c r="H1453" s="68" t="s">
        <v>4104</v>
      </c>
      <c r="I1453" s="68" t="s">
        <v>51243</v>
      </c>
      <c r="J1453" s="68" t="s">
        <v>51244</v>
      </c>
      <c r="K1453" s="68" t="s">
        <v>51245</v>
      </c>
      <c r="L1453" s="100" t="s">
        <v>51246</v>
      </c>
      <c r="N1453" s="68">
        <v>0.626</v>
      </c>
      <c r="O1453" s="68">
        <v>0</v>
      </c>
      <c r="P1453" s="68">
        <v>0</v>
      </c>
      <c r="Q1453" s="68">
        <v>0</v>
      </c>
      <c r="R1453" s="68">
        <v>0</v>
      </c>
      <c r="S1453" s="68">
        <v>17</v>
      </c>
      <c r="T1453" s="53">
        <v>17</v>
      </c>
    </row>
    <row r="1454" spans="1:20" ht="21.6" customHeight="1" x14ac:dyDescent="0.25">
      <c r="A1454" s="68">
        <v>1453</v>
      </c>
      <c r="B1454" s="99">
        <v>243915</v>
      </c>
      <c r="C1454" s="68" t="s">
        <v>4101</v>
      </c>
      <c r="D1454" s="68" t="s">
        <v>4102</v>
      </c>
      <c r="E1454" s="68" t="s">
        <v>4110</v>
      </c>
      <c r="F1454" s="68" t="s">
        <v>4103</v>
      </c>
      <c r="G1454" s="68" t="s">
        <v>6582</v>
      </c>
      <c r="H1454" s="68" t="s">
        <v>4104</v>
      </c>
      <c r="I1454" s="68" t="s">
        <v>51247</v>
      </c>
      <c r="J1454" s="68" t="s">
        <v>51248</v>
      </c>
      <c r="K1454" s="68" t="s">
        <v>51249</v>
      </c>
      <c r="L1454" s="100" t="s">
        <v>51250</v>
      </c>
      <c r="N1454" s="68">
        <v>1.1919999999999999</v>
      </c>
      <c r="O1454" s="68">
        <v>0</v>
      </c>
      <c r="P1454" s="68">
        <v>0</v>
      </c>
      <c r="Q1454" s="68">
        <v>0</v>
      </c>
      <c r="R1454" s="68">
        <v>0</v>
      </c>
      <c r="S1454" s="68">
        <v>22</v>
      </c>
      <c r="T1454" s="53">
        <v>22</v>
      </c>
    </row>
    <row r="1455" spans="1:20" ht="21.6" customHeight="1" x14ac:dyDescent="0.25">
      <c r="A1455" s="68">
        <v>1454</v>
      </c>
      <c r="B1455" s="99">
        <v>243915</v>
      </c>
      <c r="C1455" s="68" t="s">
        <v>4101</v>
      </c>
      <c r="D1455" s="68" t="s">
        <v>4102</v>
      </c>
      <c r="E1455" s="68" t="s">
        <v>4110</v>
      </c>
      <c r="F1455" s="68" t="s">
        <v>4103</v>
      </c>
      <c r="G1455" s="68" t="s">
        <v>6582</v>
      </c>
      <c r="H1455" s="68" t="s">
        <v>4104</v>
      </c>
      <c r="I1455" s="68" t="s">
        <v>51251</v>
      </c>
      <c r="J1455" s="68" t="s">
        <v>11714</v>
      </c>
      <c r="K1455" s="68" t="s">
        <v>51252</v>
      </c>
      <c r="L1455" s="100" t="s">
        <v>11716</v>
      </c>
      <c r="N1455" s="68">
        <v>5.1100000000000003</v>
      </c>
      <c r="O1455" s="68">
        <v>0</v>
      </c>
      <c r="P1455" s="68">
        <v>0</v>
      </c>
      <c r="Q1455" s="68">
        <v>0</v>
      </c>
      <c r="R1455" s="68">
        <v>0</v>
      </c>
      <c r="S1455" s="68">
        <v>70</v>
      </c>
      <c r="T1455" s="53">
        <v>70</v>
      </c>
    </row>
    <row r="1456" spans="1:20" ht="21.6" customHeight="1" x14ac:dyDescent="0.25">
      <c r="A1456" s="68">
        <v>1455</v>
      </c>
      <c r="B1456" s="99">
        <v>243915</v>
      </c>
      <c r="C1456" s="68" t="s">
        <v>4101</v>
      </c>
      <c r="D1456" s="68" t="s">
        <v>4102</v>
      </c>
      <c r="E1456" s="68" t="s">
        <v>4110</v>
      </c>
      <c r="F1456" s="68" t="s">
        <v>4103</v>
      </c>
      <c r="G1456" s="68" t="s">
        <v>6582</v>
      </c>
      <c r="H1456" s="68" t="s">
        <v>4104</v>
      </c>
      <c r="I1456" s="68" t="s">
        <v>51253</v>
      </c>
      <c r="J1456" s="68" t="s">
        <v>13949</v>
      </c>
      <c r="K1456" s="68" t="s">
        <v>13950</v>
      </c>
      <c r="L1456" s="100" t="s">
        <v>51254</v>
      </c>
      <c r="N1456" s="68">
        <v>1.206</v>
      </c>
      <c r="O1456" s="68">
        <v>0</v>
      </c>
      <c r="P1456" s="68">
        <v>0</v>
      </c>
      <c r="Q1456" s="68">
        <v>0</v>
      </c>
      <c r="R1456" s="68">
        <v>0</v>
      </c>
      <c r="S1456" s="68">
        <v>22</v>
      </c>
      <c r="T1456" s="53">
        <v>22</v>
      </c>
    </row>
    <row r="1457" spans="1:20" ht="21.6" customHeight="1" x14ac:dyDescent="0.25">
      <c r="A1457" s="68">
        <v>1456</v>
      </c>
      <c r="B1457" s="99">
        <v>243915</v>
      </c>
      <c r="C1457" s="68" t="s">
        <v>4101</v>
      </c>
      <c r="D1457" s="68" t="s">
        <v>4102</v>
      </c>
      <c r="E1457" s="68" t="s">
        <v>4110</v>
      </c>
      <c r="F1457" s="68" t="s">
        <v>4103</v>
      </c>
      <c r="G1457" s="68" t="s">
        <v>6582</v>
      </c>
      <c r="H1457" s="68" t="s">
        <v>4104</v>
      </c>
      <c r="I1457" s="68" t="s">
        <v>51255</v>
      </c>
      <c r="J1457" s="68" t="s">
        <v>51256</v>
      </c>
      <c r="K1457" s="68" t="s">
        <v>51257</v>
      </c>
      <c r="L1457" s="100" t="s">
        <v>51258</v>
      </c>
      <c r="N1457" s="68">
        <v>16.667999999999999</v>
      </c>
      <c r="O1457" s="68">
        <v>0</v>
      </c>
      <c r="P1457" s="68">
        <v>0</v>
      </c>
      <c r="Q1457" s="68">
        <v>0</v>
      </c>
      <c r="R1457" s="68">
        <v>0</v>
      </c>
      <c r="S1457" s="68">
        <v>180</v>
      </c>
      <c r="T1457" s="53">
        <v>180</v>
      </c>
    </row>
    <row r="1458" spans="1:20" ht="21.6" customHeight="1" x14ac:dyDescent="0.25">
      <c r="A1458" s="68">
        <v>1457</v>
      </c>
      <c r="B1458" s="99">
        <v>243915</v>
      </c>
      <c r="C1458" s="68" t="s">
        <v>4101</v>
      </c>
      <c r="D1458" s="68" t="s">
        <v>4102</v>
      </c>
      <c r="E1458" s="68" t="s">
        <v>4110</v>
      </c>
      <c r="F1458" s="68" t="s">
        <v>4103</v>
      </c>
      <c r="G1458" s="68" t="s">
        <v>6582</v>
      </c>
      <c r="H1458" s="68" t="s">
        <v>4104</v>
      </c>
      <c r="I1458" s="68" t="s">
        <v>51259</v>
      </c>
      <c r="J1458" s="68" t="s">
        <v>28541</v>
      </c>
      <c r="K1458" s="68" t="s">
        <v>28542</v>
      </c>
      <c r="L1458" s="100" t="s">
        <v>28543</v>
      </c>
      <c r="N1458" s="68">
        <v>1.198</v>
      </c>
      <c r="O1458" s="68">
        <v>0</v>
      </c>
      <c r="P1458" s="68">
        <v>0</v>
      </c>
      <c r="Q1458" s="68">
        <v>0</v>
      </c>
      <c r="R1458" s="68">
        <v>0</v>
      </c>
      <c r="S1458" s="68">
        <v>22</v>
      </c>
      <c r="T1458" s="53">
        <v>22</v>
      </c>
    </row>
    <row r="1459" spans="1:20" ht="21.6" customHeight="1" x14ac:dyDescent="0.25">
      <c r="A1459" s="68">
        <v>1458</v>
      </c>
      <c r="B1459" s="99">
        <v>243915</v>
      </c>
      <c r="C1459" s="68" t="s">
        <v>4101</v>
      </c>
      <c r="D1459" s="68" t="s">
        <v>4102</v>
      </c>
      <c r="E1459" s="68" t="s">
        <v>4110</v>
      </c>
      <c r="F1459" s="68" t="s">
        <v>4103</v>
      </c>
      <c r="G1459" s="68" t="s">
        <v>6582</v>
      </c>
      <c r="H1459" s="68" t="s">
        <v>4104</v>
      </c>
      <c r="I1459" s="68" t="s">
        <v>51260</v>
      </c>
      <c r="J1459" s="68" t="s">
        <v>51261</v>
      </c>
      <c r="K1459" s="68" t="s">
        <v>51262</v>
      </c>
      <c r="L1459" s="100" t="s">
        <v>51263</v>
      </c>
      <c r="N1459" s="68">
        <v>0.63400000000000001</v>
      </c>
      <c r="O1459" s="68">
        <v>0</v>
      </c>
      <c r="P1459" s="68">
        <v>0</v>
      </c>
      <c r="Q1459" s="68">
        <v>0</v>
      </c>
      <c r="R1459" s="68">
        <v>0</v>
      </c>
      <c r="S1459" s="68">
        <v>17</v>
      </c>
      <c r="T1459" s="53">
        <v>17</v>
      </c>
    </row>
    <row r="1460" spans="1:20" ht="21.6" customHeight="1" x14ac:dyDescent="0.25">
      <c r="A1460" s="68">
        <v>1459</v>
      </c>
      <c r="B1460" s="99">
        <v>243915</v>
      </c>
      <c r="C1460" s="68" t="s">
        <v>4101</v>
      </c>
      <c r="D1460" s="68" t="s">
        <v>4102</v>
      </c>
      <c r="E1460" s="68" t="s">
        <v>4110</v>
      </c>
      <c r="F1460" s="68" t="s">
        <v>4103</v>
      </c>
      <c r="G1460" s="68" t="s">
        <v>6582</v>
      </c>
      <c r="H1460" s="68" t="s">
        <v>4104</v>
      </c>
      <c r="I1460" s="68" t="s">
        <v>51264</v>
      </c>
      <c r="J1460" s="68" t="s">
        <v>51265</v>
      </c>
      <c r="K1460" s="68" t="s">
        <v>51266</v>
      </c>
      <c r="L1460" s="100" t="s">
        <v>51267</v>
      </c>
      <c r="N1460" s="68">
        <v>1.202</v>
      </c>
      <c r="O1460" s="68">
        <v>0</v>
      </c>
      <c r="P1460" s="68">
        <v>0</v>
      </c>
      <c r="Q1460" s="68">
        <v>0</v>
      </c>
      <c r="R1460" s="68">
        <v>0</v>
      </c>
      <c r="S1460" s="68">
        <v>22</v>
      </c>
      <c r="T1460" s="53">
        <v>22</v>
      </c>
    </row>
    <row r="1461" spans="1:20" ht="21.6" customHeight="1" x14ac:dyDescent="0.25">
      <c r="A1461" s="68">
        <v>1460</v>
      </c>
      <c r="B1461" s="99">
        <v>243915</v>
      </c>
      <c r="C1461" s="68" t="s">
        <v>4101</v>
      </c>
      <c r="D1461" s="68" t="s">
        <v>4102</v>
      </c>
      <c r="E1461" s="68" t="s">
        <v>4110</v>
      </c>
      <c r="F1461" s="68" t="s">
        <v>4103</v>
      </c>
      <c r="G1461" s="68" t="s">
        <v>6582</v>
      </c>
      <c r="H1461" s="68" t="s">
        <v>4104</v>
      </c>
      <c r="I1461" s="68" t="s">
        <v>51268</v>
      </c>
      <c r="J1461" s="68" t="s">
        <v>36482</v>
      </c>
      <c r="K1461" s="68" t="s">
        <v>51269</v>
      </c>
      <c r="L1461" s="100" t="s">
        <v>51270</v>
      </c>
      <c r="N1461" s="68">
        <v>0.61399999999999999</v>
      </c>
      <c r="O1461" s="68">
        <v>0</v>
      </c>
      <c r="P1461" s="68">
        <v>0</v>
      </c>
      <c r="Q1461" s="68">
        <v>0</v>
      </c>
      <c r="R1461" s="68">
        <v>0</v>
      </c>
      <c r="S1461" s="68">
        <v>17</v>
      </c>
      <c r="T1461" s="53">
        <v>17</v>
      </c>
    </row>
    <row r="1462" spans="1:20" ht="21.6" customHeight="1" x14ac:dyDescent="0.25">
      <c r="A1462" s="68">
        <v>1461</v>
      </c>
      <c r="B1462" s="99">
        <v>243915</v>
      </c>
      <c r="C1462" s="68" t="s">
        <v>4101</v>
      </c>
      <c r="D1462" s="68" t="s">
        <v>4102</v>
      </c>
      <c r="E1462" s="68" t="s">
        <v>4110</v>
      </c>
      <c r="F1462" s="68" t="s">
        <v>4103</v>
      </c>
      <c r="G1462" s="68" t="s">
        <v>6582</v>
      </c>
      <c r="H1462" s="68" t="s">
        <v>4104</v>
      </c>
      <c r="I1462" s="68" t="s">
        <v>51271</v>
      </c>
      <c r="J1462" s="68" t="s">
        <v>51272</v>
      </c>
      <c r="K1462" s="68" t="s">
        <v>51273</v>
      </c>
      <c r="L1462" s="100" t="s">
        <v>51274</v>
      </c>
      <c r="N1462" s="68">
        <v>0.63200000000000001</v>
      </c>
      <c r="O1462" s="68">
        <v>0</v>
      </c>
      <c r="P1462" s="68">
        <v>0</v>
      </c>
      <c r="Q1462" s="68">
        <v>0</v>
      </c>
      <c r="R1462" s="68">
        <v>0</v>
      </c>
      <c r="S1462" s="68">
        <v>17</v>
      </c>
      <c r="T1462" s="53">
        <v>17</v>
      </c>
    </row>
    <row r="1463" spans="1:20" ht="21.6" customHeight="1" x14ac:dyDescent="0.25">
      <c r="A1463" s="68">
        <v>1462</v>
      </c>
      <c r="B1463" s="99">
        <v>243915</v>
      </c>
      <c r="C1463" s="68" t="s">
        <v>4101</v>
      </c>
      <c r="D1463" s="68" t="s">
        <v>4102</v>
      </c>
      <c r="E1463" s="68" t="s">
        <v>4110</v>
      </c>
      <c r="F1463" s="68" t="s">
        <v>4103</v>
      </c>
      <c r="G1463" s="68" t="s">
        <v>6582</v>
      </c>
      <c r="H1463" s="68" t="s">
        <v>4104</v>
      </c>
      <c r="I1463" s="68" t="s">
        <v>51275</v>
      </c>
      <c r="J1463" s="68" t="s">
        <v>51276</v>
      </c>
      <c r="K1463" s="68" t="s">
        <v>51277</v>
      </c>
      <c r="L1463" s="100" t="s">
        <v>51278</v>
      </c>
      <c r="N1463" s="68">
        <v>2.3079999999999998</v>
      </c>
      <c r="O1463" s="68">
        <v>0</v>
      </c>
      <c r="P1463" s="68">
        <v>0</v>
      </c>
      <c r="Q1463" s="68">
        <v>0</v>
      </c>
      <c r="R1463" s="68">
        <v>0</v>
      </c>
      <c r="S1463" s="68">
        <v>33</v>
      </c>
      <c r="T1463" s="53">
        <v>33</v>
      </c>
    </row>
    <row r="1464" spans="1:20" ht="21.6" customHeight="1" x14ac:dyDescent="0.25">
      <c r="A1464" s="68">
        <v>1463</v>
      </c>
      <c r="B1464" s="99">
        <v>243915</v>
      </c>
      <c r="C1464" s="68" t="s">
        <v>4101</v>
      </c>
      <c r="D1464" s="68" t="s">
        <v>4102</v>
      </c>
      <c r="E1464" s="68" t="s">
        <v>4110</v>
      </c>
      <c r="F1464" s="68" t="s">
        <v>4103</v>
      </c>
      <c r="G1464" s="68" t="s">
        <v>6582</v>
      </c>
      <c r="H1464" s="68" t="s">
        <v>4104</v>
      </c>
      <c r="I1464" s="68" t="s">
        <v>51279</v>
      </c>
      <c r="J1464" s="68" t="s">
        <v>25508</v>
      </c>
      <c r="K1464" s="68" t="s">
        <v>25509</v>
      </c>
      <c r="L1464" s="100" t="s">
        <v>25510</v>
      </c>
      <c r="N1464" s="68">
        <v>0.57599999999999996</v>
      </c>
      <c r="O1464" s="68">
        <v>0</v>
      </c>
      <c r="P1464" s="68">
        <v>0</v>
      </c>
      <c r="Q1464" s="68">
        <v>0</v>
      </c>
      <c r="R1464" s="68">
        <v>0</v>
      </c>
      <c r="S1464" s="68">
        <v>17</v>
      </c>
      <c r="T1464" s="53">
        <v>17</v>
      </c>
    </row>
    <row r="1465" spans="1:20" ht="21.6" customHeight="1" x14ac:dyDescent="0.25">
      <c r="A1465" s="68">
        <v>1464</v>
      </c>
      <c r="B1465" s="99">
        <v>243915</v>
      </c>
      <c r="C1465" s="68" t="s">
        <v>4101</v>
      </c>
      <c r="D1465" s="68" t="s">
        <v>4102</v>
      </c>
      <c r="E1465" s="68" t="s">
        <v>4110</v>
      </c>
      <c r="F1465" s="68" t="s">
        <v>4103</v>
      </c>
      <c r="G1465" s="68" t="s">
        <v>6582</v>
      </c>
      <c r="H1465" s="68" t="s">
        <v>4104</v>
      </c>
      <c r="I1465" s="68" t="s">
        <v>51280</v>
      </c>
      <c r="J1465" s="68" t="s">
        <v>14795</v>
      </c>
      <c r="K1465" s="68" t="s">
        <v>14796</v>
      </c>
      <c r="L1465" s="100" t="s">
        <v>49574</v>
      </c>
      <c r="N1465" s="68">
        <v>1.722</v>
      </c>
      <c r="O1465" s="68">
        <v>0</v>
      </c>
      <c r="P1465" s="68">
        <v>0</v>
      </c>
      <c r="Q1465" s="68">
        <v>0</v>
      </c>
      <c r="R1465" s="68">
        <v>0</v>
      </c>
      <c r="S1465" s="68">
        <v>22</v>
      </c>
      <c r="T1465" s="53">
        <v>22</v>
      </c>
    </row>
    <row r="1466" spans="1:20" ht="21.6" customHeight="1" x14ac:dyDescent="0.25">
      <c r="A1466" s="68">
        <v>1465</v>
      </c>
      <c r="B1466" s="99">
        <v>243915</v>
      </c>
      <c r="C1466" s="68" t="s">
        <v>4101</v>
      </c>
      <c r="D1466" s="68" t="s">
        <v>4102</v>
      </c>
      <c r="E1466" s="68" t="s">
        <v>4110</v>
      </c>
      <c r="F1466" s="68" t="s">
        <v>4103</v>
      </c>
      <c r="G1466" s="68" t="s">
        <v>6582</v>
      </c>
      <c r="H1466" s="68" t="s">
        <v>4104</v>
      </c>
      <c r="I1466" s="68" t="s">
        <v>51281</v>
      </c>
      <c r="J1466" s="68" t="s">
        <v>51282</v>
      </c>
      <c r="K1466" s="68" t="s">
        <v>51283</v>
      </c>
      <c r="L1466" s="100" t="s">
        <v>51284</v>
      </c>
      <c r="N1466" s="68">
        <v>1.1919999999999999</v>
      </c>
      <c r="O1466" s="68">
        <v>0</v>
      </c>
      <c r="P1466" s="68">
        <v>0</v>
      </c>
      <c r="Q1466" s="68">
        <v>0</v>
      </c>
      <c r="R1466" s="68">
        <v>0</v>
      </c>
      <c r="S1466" s="68">
        <v>22</v>
      </c>
      <c r="T1466" s="53">
        <v>22</v>
      </c>
    </row>
    <row r="1467" spans="1:20" ht="21.6" customHeight="1" x14ac:dyDescent="0.25">
      <c r="A1467" s="68">
        <v>1466</v>
      </c>
      <c r="B1467" s="99">
        <v>243915</v>
      </c>
      <c r="C1467" s="68" t="s">
        <v>4101</v>
      </c>
      <c r="D1467" s="68" t="s">
        <v>4102</v>
      </c>
      <c r="E1467" s="68" t="s">
        <v>4110</v>
      </c>
      <c r="F1467" s="68" t="s">
        <v>4103</v>
      </c>
      <c r="G1467" s="68" t="s">
        <v>6582</v>
      </c>
      <c r="H1467" s="68" t="s">
        <v>4104</v>
      </c>
      <c r="I1467" s="68" t="s">
        <v>51285</v>
      </c>
      <c r="J1467" s="68" t="s">
        <v>51286</v>
      </c>
      <c r="K1467" s="68" t="s">
        <v>51287</v>
      </c>
      <c r="L1467" s="100" t="s">
        <v>51288</v>
      </c>
      <c r="N1467" s="68">
        <v>1.81</v>
      </c>
      <c r="O1467" s="68">
        <v>0</v>
      </c>
      <c r="P1467" s="68">
        <v>0</v>
      </c>
      <c r="Q1467" s="68">
        <v>0</v>
      </c>
      <c r="R1467" s="68">
        <v>0</v>
      </c>
      <c r="S1467" s="68">
        <v>22</v>
      </c>
      <c r="T1467" s="53">
        <v>22</v>
      </c>
    </row>
    <row r="1468" spans="1:20" ht="21.6" customHeight="1" x14ac:dyDescent="0.25">
      <c r="A1468" s="68">
        <v>1467</v>
      </c>
      <c r="B1468" s="99">
        <v>243915</v>
      </c>
      <c r="C1468" s="68" t="s">
        <v>4101</v>
      </c>
      <c r="D1468" s="68" t="s">
        <v>4102</v>
      </c>
      <c r="E1468" s="68" t="s">
        <v>4110</v>
      </c>
      <c r="F1468" s="68" t="s">
        <v>4103</v>
      </c>
      <c r="G1468" s="68" t="s">
        <v>6582</v>
      </c>
      <c r="H1468" s="68" t="s">
        <v>4104</v>
      </c>
      <c r="I1468" s="68" t="s">
        <v>51289</v>
      </c>
      <c r="J1468" s="68" t="s">
        <v>51290</v>
      </c>
      <c r="K1468" s="68" t="s">
        <v>51291</v>
      </c>
      <c r="L1468" s="100" t="s">
        <v>51292</v>
      </c>
      <c r="N1468" s="68">
        <v>0.62</v>
      </c>
      <c r="O1468" s="68">
        <v>0</v>
      </c>
      <c r="P1468" s="68">
        <v>0</v>
      </c>
      <c r="Q1468" s="68">
        <v>0</v>
      </c>
      <c r="R1468" s="68">
        <v>0</v>
      </c>
      <c r="S1468" s="68">
        <v>17</v>
      </c>
      <c r="T1468" s="53">
        <v>17</v>
      </c>
    </row>
    <row r="1469" spans="1:20" ht="21.6" customHeight="1" x14ac:dyDescent="0.25">
      <c r="A1469" s="68">
        <v>1468</v>
      </c>
      <c r="B1469" s="99">
        <v>243915</v>
      </c>
      <c r="C1469" s="68" t="s">
        <v>4101</v>
      </c>
      <c r="D1469" s="68" t="s">
        <v>4102</v>
      </c>
      <c r="E1469" s="68" t="s">
        <v>4110</v>
      </c>
      <c r="F1469" s="68" t="s">
        <v>4103</v>
      </c>
      <c r="G1469" s="68" t="s">
        <v>6582</v>
      </c>
      <c r="H1469" s="68" t="s">
        <v>4104</v>
      </c>
      <c r="I1469" s="68" t="s">
        <v>51293</v>
      </c>
      <c r="J1469" s="68" t="s">
        <v>34100</v>
      </c>
      <c r="K1469" s="68" t="s">
        <v>34101</v>
      </c>
      <c r="L1469" s="100" t="s">
        <v>34102</v>
      </c>
      <c r="N1469" s="68">
        <v>0.61599999999999999</v>
      </c>
      <c r="O1469" s="68">
        <v>0</v>
      </c>
      <c r="P1469" s="68">
        <v>0</v>
      </c>
      <c r="Q1469" s="68">
        <v>0</v>
      </c>
      <c r="R1469" s="68">
        <v>0</v>
      </c>
      <c r="S1469" s="68">
        <v>17</v>
      </c>
      <c r="T1469" s="53">
        <v>17</v>
      </c>
    </row>
    <row r="1470" spans="1:20" ht="21.6" customHeight="1" x14ac:dyDescent="0.25">
      <c r="A1470" s="68">
        <v>1469</v>
      </c>
      <c r="B1470" s="99">
        <v>243915</v>
      </c>
      <c r="C1470" s="68" t="s">
        <v>4101</v>
      </c>
      <c r="D1470" s="68" t="s">
        <v>4102</v>
      </c>
      <c r="E1470" s="68" t="s">
        <v>4110</v>
      </c>
      <c r="F1470" s="68" t="s">
        <v>4103</v>
      </c>
      <c r="G1470" s="68" t="s">
        <v>6582</v>
      </c>
      <c r="H1470" s="68" t="s">
        <v>4104</v>
      </c>
      <c r="I1470" s="68" t="s">
        <v>51294</v>
      </c>
      <c r="J1470" s="68" t="s">
        <v>36707</v>
      </c>
      <c r="K1470" s="68" t="s">
        <v>36708</v>
      </c>
      <c r="L1470" s="100" t="s">
        <v>36709</v>
      </c>
      <c r="N1470" s="68">
        <v>0.60799999999999998</v>
      </c>
      <c r="O1470" s="68">
        <v>0</v>
      </c>
      <c r="P1470" s="68">
        <v>0</v>
      </c>
      <c r="Q1470" s="68">
        <v>0</v>
      </c>
      <c r="R1470" s="68">
        <v>0</v>
      </c>
      <c r="S1470" s="68">
        <v>17</v>
      </c>
      <c r="T1470" s="53">
        <v>17</v>
      </c>
    </row>
    <row r="1471" spans="1:20" ht="21.6" customHeight="1" x14ac:dyDescent="0.25">
      <c r="A1471" s="68">
        <v>1470</v>
      </c>
      <c r="B1471" s="99">
        <v>243915</v>
      </c>
      <c r="C1471" s="68" t="s">
        <v>4101</v>
      </c>
      <c r="D1471" s="68" t="s">
        <v>4102</v>
      </c>
      <c r="E1471" s="68" t="s">
        <v>4110</v>
      </c>
      <c r="F1471" s="68" t="s">
        <v>4103</v>
      </c>
      <c r="G1471" s="68" t="s">
        <v>6582</v>
      </c>
      <c r="H1471" s="68" t="s">
        <v>4104</v>
      </c>
      <c r="I1471" s="68" t="s">
        <v>51295</v>
      </c>
      <c r="J1471" s="68" t="s">
        <v>51296</v>
      </c>
      <c r="K1471" s="68" t="s">
        <v>49998</v>
      </c>
      <c r="L1471" s="100" t="s">
        <v>51297</v>
      </c>
      <c r="N1471" s="68">
        <v>16.667999999999999</v>
      </c>
      <c r="O1471" s="68">
        <v>0</v>
      </c>
      <c r="P1471" s="68">
        <v>0</v>
      </c>
      <c r="Q1471" s="68">
        <v>0</v>
      </c>
      <c r="R1471" s="68">
        <v>0</v>
      </c>
      <c r="S1471" s="68">
        <v>180</v>
      </c>
      <c r="T1471" s="53">
        <v>180</v>
      </c>
    </row>
    <row r="1472" spans="1:20" ht="21.6" customHeight="1" x14ac:dyDescent="0.25">
      <c r="A1472" s="68">
        <v>1471</v>
      </c>
      <c r="B1472" s="99">
        <v>243915</v>
      </c>
      <c r="C1472" s="68" t="s">
        <v>4101</v>
      </c>
      <c r="D1472" s="68" t="s">
        <v>4102</v>
      </c>
      <c r="E1472" s="68" t="s">
        <v>4110</v>
      </c>
      <c r="F1472" s="68" t="s">
        <v>4103</v>
      </c>
      <c r="G1472" s="68" t="s">
        <v>6582</v>
      </c>
      <c r="H1472" s="68" t="s">
        <v>4104</v>
      </c>
      <c r="I1472" s="68" t="s">
        <v>51298</v>
      </c>
      <c r="J1472" s="68" t="s">
        <v>51299</v>
      </c>
      <c r="K1472" s="68" t="s">
        <v>49998</v>
      </c>
      <c r="L1472" s="100" t="s">
        <v>51297</v>
      </c>
      <c r="N1472" s="68">
        <v>16.667999999999999</v>
      </c>
      <c r="O1472" s="68">
        <v>0</v>
      </c>
      <c r="P1472" s="68">
        <v>0</v>
      </c>
      <c r="Q1472" s="68">
        <v>0</v>
      </c>
      <c r="R1472" s="68">
        <v>0</v>
      </c>
      <c r="S1472" s="68">
        <v>180</v>
      </c>
      <c r="T1472" s="53">
        <v>180</v>
      </c>
    </row>
    <row r="1473" spans="1:20" ht="21.6" customHeight="1" x14ac:dyDescent="0.25">
      <c r="A1473" s="68">
        <v>1472</v>
      </c>
      <c r="B1473" s="99">
        <v>243915</v>
      </c>
      <c r="C1473" s="68" t="s">
        <v>4101</v>
      </c>
      <c r="D1473" s="68" t="s">
        <v>4102</v>
      </c>
      <c r="E1473" s="68" t="s">
        <v>4110</v>
      </c>
      <c r="F1473" s="68" t="s">
        <v>4103</v>
      </c>
      <c r="G1473" s="68" t="s">
        <v>6582</v>
      </c>
      <c r="H1473" s="68" t="s">
        <v>4104</v>
      </c>
      <c r="I1473" s="68" t="s">
        <v>51300</v>
      </c>
      <c r="J1473" s="68" t="s">
        <v>51301</v>
      </c>
      <c r="K1473" s="68" t="s">
        <v>49998</v>
      </c>
      <c r="L1473" s="100" t="s">
        <v>51297</v>
      </c>
      <c r="N1473" s="68">
        <v>16.667999999999999</v>
      </c>
      <c r="O1473" s="68">
        <v>0</v>
      </c>
      <c r="P1473" s="68">
        <v>0</v>
      </c>
      <c r="Q1473" s="68">
        <v>0</v>
      </c>
      <c r="R1473" s="68">
        <v>0</v>
      </c>
      <c r="S1473" s="68">
        <v>180</v>
      </c>
      <c r="T1473" s="53">
        <v>180</v>
      </c>
    </row>
    <row r="1474" spans="1:20" ht="21.6" customHeight="1" x14ac:dyDescent="0.25">
      <c r="A1474" s="68">
        <v>1473</v>
      </c>
      <c r="B1474" s="99">
        <v>243915</v>
      </c>
      <c r="C1474" s="68" t="s">
        <v>4101</v>
      </c>
      <c r="D1474" s="68" t="s">
        <v>4102</v>
      </c>
      <c r="E1474" s="68" t="s">
        <v>4110</v>
      </c>
      <c r="F1474" s="68" t="s">
        <v>4103</v>
      </c>
      <c r="G1474" s="68" t="s">
        <v>6582</v>
      </c>
      <c r="H1474" s="68" t="s">
        <v>4104</v>
      </c>
      <c r="I1474" s="68" t="s">
        <v>51302</v>
      </c>
      <c r="J1474" s="68" t="s">
        <v>51303</v>
      </c>
      <c r="K1474" s="68" t="s">
        <v>49998</v>
      </c>
      <c r="L1474" s="100" t="s">
        <v>51297</v>
      </c>
      <c r="N1474" s="68">
        <v>16.667999999999999</v>
      </c>
      <c r="O1474" s="68">
        <v>0</v>
      </c>
      <c r="P1474" s="68">
        <v>0</v>
      </c>
      <c r="Q1474" s="68">
        <v>0</v>
      </c>
      <c r="R1474" s="68">
        <v>0</v>
      </c>
      <c r="S1474" s="68">
        <v>180</v>
      </c>
      <c r="T1474" s="53">
        <v>180</v>
      </c>
    </row>
    <row r="1475" spans="1:20" ht="21.6" customHeight="1" x14ac:dyDescent="0.25">
      <c r="A1475" s="68">
        <v>1474</v>
      </c>
      <c r="B1475" s="99">
        <v>243915</v>
      </c>
      <c r="C1475" s="68" t="s">
        <v>4101</v>
      </c>
      <c r="D1475" s="68" t="s">
        <v>4102</v>
      </c>
      <c r="E1475" s="68" t="s">
        <v>4110</v>
      </c>
      <c r="F1475" s="68" t="s">
        <v>4103</v>
      </c>
      <c r="G1475" s="68" t="s">
        <v>6582</v>
      </c>
      <c r="H1475" s="68" t="s">
        <v>4104</v>
      </c>
      <c r="I1475" s="68" t="s">
        <v>51304</v>
      </c>
      <c r="J1475" s="68" t="s">
        <v>51305</v>
      </c>
      <c r="K1475" s="68" t="s">
        <v>51306</v>
      </c>
      <c r="L1475" s="100" t="s">
        <v>51307</v>
      </c>
      <c r="N1475" s="68">
        <v>16.667999999999999</v>
      </c>
      <c r="O1475" s="68">
        <v>0</v>
      </c>
      <c r="P1475" s="68">
        <v>0</v>
      </c>
      <c r="Q1475" s="68">
        <v>0</v>
      </c>
      <c r="R1475" s="68">
        <v>0</v>
      </c>
      <c r="S1475" s="68">
        <v>180</v>
      </c>
      <c r="T1475" s="53">
        <v>180</v>
      </c>
    </row>
    <row r="1476" spans="1:20" ht="21.6" customHeight="1" x14ac:dyDescent="0.25">
      <c r="A1476" s="68">
        <v>1475</v>
      </c>
      <c r="B1476" s="99">
        <v>243915</v>
      </c>
      <c r="C1476" s="68" t="s">
        <v>4101</v>
      </c>
      <c r="D1476" s="68" t="s">
        <v>4102</v>
      </c>
      <c r="E1476" s="68" t="s">
        <v>4110</v>
      </c>
      <c r="F1476" s="68" t="s">
        <v>4103</v>
      </c>
      <c r="G1476" s="68" t="s">
        <v>6582</v>
      </c>
      <c r="H1476" s="68" t="s">
        <v>4104</v>
      </c>
      <c r="I1476" s="68" t="s">
        <v>51308</v>
      </c>
      <c r="J1476" s="68" t="s">
        <v>51309</v>
      </c>
      <c r="K1476" s="68" t="s">
        <v>51306</v>
      </c>
      <c r="L1476" s="100" t="s">
        <v>51307</v>
      </c>
      <c r="N1476" s="68">
        <v>16.667999999999999</v>
      </c>
      <c r="O1476" s="68">
        <v>0</v>
      </c>
      <c r="P1476" s="68">
        <v>0</v>
      </c>
      <c r="Q1476" s="68">
        <v>0</v>
      </c>
      <c r="R1476" s="68">
        <v>0</v>
      </c>
      <c r="S1476" s="68">
        <v>180</v>
      </c>
      <c r="T1476" s="53">
        <v>180</v>
      </c>
    </row>
    <row r="1477" spans="1:20" ht="21.6" customHeight="1" x14ac:dyDescent="0.25">
      <c r="A1477" s="68">
        <v>1476</v>
      </c>
      <c r="B1477" s="99">
        <v>243915</v>
      </c>
      <c r="C1477" s="68" t="s">
        <v>4101</v>
      </c>
      <c r="D1477" s="68" t="s">
        <v>4102</v>
      </c>
      <c r="E1477" s="68" t="s">
        <v>4110</v>
      </c>
      <c r="F1477" s="68" t="s">
        <v>4103</v>
      </c>
      <c r="G1477" s="68" t="s">
        <v>6582</v>
      </c>
      <c r="H1477" s="68" t="s">
        <v>4104</v>
      </c>
      <c r="I1477" s="68" t="s">
        <v>51310</v>
      </c>
      <c r="J1477" s="68" t="s">
        <v>51311</v>
      </c>
      <c r="K1477" s="68" t="s">
        <v>51306</v>
      </c>
      <c r="L1477" s="100" t="s">
        <v>51307</v>
      </c>
      <c r="N1477" s="68">
        <v>16.667999999999999</v>
      </c>
      <c r="O1477" s="68">
        <v>0</v>
      </c>
      <c r="P1477" s="68">
        <v>0</v>
      </c>
      <c r="Q1477" s="68">
        <v>0</v>
      </c>
      <c r="R1477" s="68">
        <v>0</v>
      </c>
      <c r="S1477" s="68">
        <v>180</v>
      </c>
      <c r="T1477" s="53">
        <v>180</v>
      </c>
    </row>
    <row r="1478" spans="1:20" ht="21.6" customHeight="1" x14ac:dyDescent="0.25">
      <c r="A1478" s="68">
        <v>1477</v>
      </c>
      <c r="B1478" s="99">
        <v>243915</v>
      </c>
      <c r="C1478" s="68" t="s">
        <v>4101</v>
      </c>
      <c r="D1478" s="68" t="s">
        <v>4102</v>
      </c>
      <c r="E1478" s="68" t="s">
        <v>4110</v>
      </c>
      <c r="F1478" s="68" t="s">
        <v>4103</v>
      </c>
      <c r="G1478" s="68" t="s">
        <v>6582</v>
      </c>
      <c r="H1478" s="68" t="s">
        <v>4104</v>
      </c>
      <c r="I1478" s="68" t="s">
        <v>51312</v>
      </c>
      <c r="J1478" s="68" t="s">
        <v>51313</v>
      </c>
      <c r="K1478" s="68" t="s">
        <v>51306</v>
      </c>
      <c r="L1478" s="100" t="s">
        <v>51307</v>
      </c>
      <c r="N1478" s="68">
        <v>16.667999999999999</v>
      </c>
      <c r="O1478" s="68">
        <v>0</v>
      </c>
      <c r="P1478" s="68">
        <v>0</v>
      </c>
      <c r="Q1478" s="68">
        <v>0</v>
      </c>
      <c r="R1478" s="68">
        <v>0</v>
      </c>
      <c r="S1478" s="68">
        <v>180</v>
      </c>
      <c r="T1478" s="53">
        <v>180</v>
      </c>
    </row>
    <row r="1479" spans="1:20" ht="21.6" customHeight="1" x14ac:dyDescent="0.25">
      <c r="A1479" s="68">
        <v>1478</v>
      </c>
      <c r="B1479" s="99">
        <v>243915</v>
      </c>
      <c r="C1479" s="68" t="s">
        <v>4101</v>
      </c>
      <c r="D1479" s="68" t="s">
        <v>4102</v>
      </c>
      <c r="E1479" s="68" t="s">
        <v>4110</v>
      </c>
      <c r="F1479" s="68" t="s">
        <v>4103</v>
      </c>
      <c r="G1479" s="68" t="s">
        <v>6582</v>
      </c>
      <c r="H1479" s="68" t="s">
        <v>4104</v>
      </c>
      <c r="I1479" s="68" t="s">
        <v>51314</v>
      </c>
      <c r="J1479" s="68" t="s">
        <v>51315</v>
      </c>
      <c r="K1479" s="68" t="s">
        <v>51306</v>
      </c>
      <c r="L1479" s="100" t="s">
        <v>51307</v>
      </c>
      <c r="N1479" s="68">
        <v>16.667999999999999</v>
      </c>
      <c r="O1479" s="68">
        <v>0</v>
      </c>
      <c r="P1479" s="68">
        <v>0</v>
      </c>
      <c r="Q1479" s="68">
        <v>0</v>
      </c>
      <c r="R1479" s="68">
        <v>0</v>
      </c>
      <c r="S1479" s="68">
        <v>180</v>
      </c>
      <c r="T1479" s="53">
        <v>180</v>
      </c>
    </row>
    <row r="1480" spans="1:20" ht="21.6" customHeight="1" x14ac:dyDescent="0.25">
      <c r="A1480" s="68">
        <v>1479</v>
      </c>
      <c r="B1480" s="99">
        <v>243915</v>
      </c>
      <c r="C1480" s="68" t="s">
        <v>4101</v>
      </c>
      <c r="D1480" s="68" t="s">
        <v>4102</v>
      </c>
      <c r="E1480" s="68" t="s">
        <v>4110</v>
      </c>
      <c r="F1480" s="68" t="s">
        <v>4103</v>
      </c>
      <c r="G1480" s="68" t="s">
        <v>6582</v>
      </c>
      <c r="H1480" s="68" t="s">
        <v>4104</v>
      </c>
      <c r="I1480" s="68" t="s">
        <v>51316</v>
      </c>
      <c r="J1480" s="68" t="s">
        <v>51317</v>
      </c>
      <c r="K1480" s="68" t="s">
        <v>51306</v>
      </c>
      <c r="L1480" s="100" t="s">
        <v>51307</v>
      </c>
      <c r="N1480" s="68">
        <v>16.667999999999999</v>
      </c>
      <c r="O1480" s="68">
        <v>0</v>
      </c>
      <c r="P1480" s="68">
        <v>0</v>
      </c>
      <c r="Q1480" s="68">
        <v>0</v>
      </c>
      <c r="R1480" s="68">
        <v>0</v>
      </c>
      <c r="S1480" s="68">
        <v>180</v>
      </c>
      <c r="T1480" s="53">
        <v>180</v>
      </c>
    </row>
    <row r="1481" spans="1:20" ht="21.6" customHeight="1" x14ac:dyDescent="0.25">
      <c r="A1481" s="68">
        <v>1480</v>
      </c>
      <c r="B1481" s="99">
        <v>243915</v>
      </c>
      <c r="C1481" s="68" t="s">
        <v>4101</v>
      </c>
      <c r="D1481" s="68" t="s">
        <v>4102</v>
      </c>
      <c r="E1481" s="68" t="s">
        <v>4110</v>
      </c>
      <c r="F1481" s="68" t="s">
        <v>4103</v>
      </c>
      <c r="G1481" s="68" t="s">
        <v>6582</v>
      </c>
      <c r="H1481" s="68" t="s">
        <v>4104</v>
      </c>
      <c r="I1481" s="68" t="s">
        <v>51318</v>
      </c>
      <c r="J1481" s="68" t="s">
        <v>51319</v>
      </c>
      <c r="K1481" s="68" t="s">
        <v>51306</v>
      </c>
      <c r="L1481" s="100" t="s">
        <v>51307</v>
      </c>
      <c r="N1481" s="68">
        <v>16.667999999999999</v>
      </c>
      <c r="O1481" s="68">
        <v>0</v>
      </c>
      <c r="P1481" s="68">
        <v>0</v>
      </c>
      <c r="Q1481" s="68">
        <v>0</v>
      </c>
      <c r="R1481" s="68">
        <v>0</v>
      </c>
      <c r="S1481" s="68">
        <v>180</v>
      </c>
      <c r="T1481" s="53">
        <v>180</v>
      </c>
    </row>
    <row r="1482" spans="1:20" ht="21.6" customHeight="1" x14ac:dyDescent="0.25">
      <c r="A1482" s="68">
        <v>1481</v>
      </c>
      <c r="B1482" s="99">
        <v>243915</v>
      </c>
      <c r="C1482" s="68" t="s">
        <v>4101</v>
      </c>
      <c r="D1482" s="68" t="s">
        <v>4102</v>
      </c>
      <c r="E1482" s="68" t="s">
        <v>4110</v>
      </c>
      <c r="F1482" s="68" t="s">
        <v>4103</v>
      </c>
      <c r="G1482" s="68" t="s">
        <v>6582</v>
      </c>
      <c r="H1482" s="68" t="s">
        <v>4104</v>
      </c>
      <c r="I1482" s="68" t="s">
        <v>51320</v>
      </c>
      <c r="J1482" s="68" t="s">
        <v>51321</v>
      </c>
      <c r="K1482" s="68" t="s">
        <v>51306</v>
      </c>
      <c r="L1482" s="100" t="s">
        <v>51307</v>
      </c>
      <c r="N1482" s="68">
        <v>16.667999999999999</v>
      </c>
      <c r="O1482" s="68">
        <v>0</v>
      </c>
      <c r="P1482" s="68">
        <v>0</v>
      </c>
      <c r="Q1482" s="68">
        <v>0</v>
      </c>
      <c r="R1482" s="68">
        <v>0</v>
      </c>
      <c r="S1482" s="68">
        <v>180</v>
      </c>
      <c r="T1482" s="53">
        <v>180</v>
      </c>
    </row>
    <row r="1483" spans="1:20" ht="21.6" customHeight="1" x14ac:dyDescent="0.25">
      <c r="A1483" s="68">
        <v>1482</v>
      </c>
      <c r="B1483" s="99">
        <v>243915</v>
      </c>
      <c r="C1483" s="68" t="s">
        <v>4101</v>
      </c>
      <c r="D1483" s="68" t="s">
        <v>4102</v>
      </c>
      <c r="E1483" s="68" t="s">
        <v>4110</v>
      </c>
      <c r="F1483" s="68" t="s">
        <v>4103</v>
      </c>
      <c r="G1483" s="68" t="s">
        <v>6582</v>
      </c>
      <c r="H1483" s="68" t="s">
        <v>4104</v>
      </c>
      <c r="I1483" s="68" t="s">
        <v>51322</v>
      </c>
      <c r="J1483" s="68" t="s">
        <v>51323</v>
      </c>
      <c r="K1483" s="68" t="s">
        <v>51324</v>
      </c>
      <c r="L1483" s="100" t="s">
        <v>51325</v>
      </c>
      <c r="N1483" s="68">
        <v>4.024</v>
      </c>
      <c r="O1483" s="68">
        <v>0</v>
      </c>
      <c r="P1483" s="68">
        <v>0</v>
      </c>
      <c r="Q1483" s="68">
        <v>0</v>
      </c>
      <c r="R1483" s="68">
        <v>0</v>
      </c>
      <c r="S1483" s="68">
        <v>53</v>
      </c>
      <c r="T1483" s="53">
        <v>53</v>
      </c>
    </row>
    <row r="1484" spans="1:20" ht="21.6" customHeight="1" x14ac:dyDescent="0.25">
      <c r="A1484" s="68">
        <v>1483</v>
      </c>
      <c r="B1484" s="99">
        <v>243915</v>
      </c>
      <c r="C1484" s="68" t="s">
        <v>4101</v>
      </c>
      <c r="D1484" s="68" t="s">
        <v>4102</v>
      </c>
      <c r="E1484" s="68" t="s">
        <v>4110</v>
      </c>
      <c r="F1484" s="68" t="s">
        <v>4103</v>
      </c>
      <c r="G1484" s="68" t="s">
        <v>6582</v>
      </c>
      <c r="H1484" s="68" t="s">
        <v>4104</v>
      </c>
      <c r="I1484" s="68" t="s">
        <v>51326</v>
      </c>
      <c r="J1484" s="68" t="s">
        <v>4681</v>
      </c>
      <c r="K1484" s="68" t="s">
        <v>4682</v>
      </c>
      <c r="L1484" s="100" t="s">
        <v>51327</v>
      </c>
      <c r="N1484" s="68">
        <v>0.2</v>
      </c>
      <c r="O1484" s="68">
        <v>0</v>
      </c>
      <c r="P1484" s="68">
        <v>0</v>
      </c>
      <c r="Q1484" s="68">
        <v>0</v>
      </c>
      <c r="R1484" s="68">
        <v>0</v>
      </c>
      <c r="S1484" s="68">
        <v>17</v>
      </c>
      <c r="T1484" s="53">
        <v>17</v>
      </c>
    </row>
    <row r="1485" spans="1:20" ht="21.6" customHeight="1" x14ac:dyDescent="0.25">
      <c r="A1485" s="68">
        <v>1484</v>
      </c>
      <c r="B1485" s="99">
        <v>243915</v>
      </c>
      <c r="C1485" s="68" t="s">
        <v>4101</v>
      </c>
      <c r="D1485" s="68" t="s">
        <v>4102</v>
      </c>
      <c r="E1485" s="68" t="s">
        <v>4110</v>
      </c>
      <c r="F1485" s="68" t="s">
        <v>4103</v>
      </c>
      <c r="G1485" s="68" t="s">
        <v>6582</v>
      </c>
      <c r="H1485" s="68" t="s">
        <v>4104</v>
      </c>
      <c r="I1485" s="68" t="s">
        <v>51328</v>
      </c>
      <c r="J1485" s="68" t="s">
        <v>51329</v>
      </c>
      <c r="K1485" s="68" t="s">
        <v>51330</v>
      </c>
      <c r="L1485" s="100" t="s">
        <v>51331</v>
      </c>
      <c r="N1485" s="68">
        <v>0.02</v>
      </c>
      <c r="O1485" s="68">
        <v>0</v>
      </c>
      <c r="P1485" s="68">
        <v>0</v>
      </c>
      <c r="Q1485" s="68">
        <v>0</v>
      </c>
      <c r="R1485" s="68">
        <v>0</v>
      </c>
      <c r="S1485" s="68">
        <v>17</v>
      </c>
      <c r="T1485" s="53">
        <v>17</v>
      </c>
    </row>
    <row r="1486" spans="1:20" ht="21.6" customHeight="1" x14ac:dyDescent="0.25">
      <c r="A1486" s="68">
        <v>1485</v>
      </c>
      <c r="B1486" s="99">
        <v>243916</v>
      </c>
      <c r="C1486" s="68" t="s">
        <v>4101</v>
      </c>
      <c r="D1486" s="68" t="s">
        <v>4102</v>
      </c>
      <c r="E1486" s="68" t="s">
        <v>4110</v>
      </c>
      <c r="F1486" s="68" t="s">
        <v>4103</v>
      </c>
      <c r="G1486" s="68" t="s">
        <v>6582</v>
      </c>
      <c r="H1486" s="68" t="s">
        <v>4104</v>
      </c>
      <c r="I1486" s="68" t="s">
        <v>51332</v>
      </c>
      <c r="J1486" s="68" t="s">
        <v>49495</v>
      </c>
      <c r="K1486" s="68" t="s">
        <v>49496</v>
      </c>
      <c r="L1486" s="100" t="s">
        <v>49497</v>
      </c>
      <c r="N1486" s="68">
        <v>1.1619999999999999</v>
      </c>
      <c r="O1486" s="68">
        <v>330</v>
      </c>
      <c r="P1486" s="68">
        <v>4.95</v>
      </c>
      <c r="Q1486" s="68">
        <v>0.34649999999999997</v>
      </c>
      <c r="R1486" s="68">
        <v>0</v>
      </c>
      <c r="S1486" s="68">
        <v>22</v>
      </c>
      <c r="T1486" s="53">
        <v>27.3</v>
      </c>
    </row>
    <row r="1487" spans="1:20" ht="21.6" customHeight="1" x14ac:dyDescent="0.25">
      <c r="A1487" s="68">
        <v>1486</v>
      </c>
      <c r="B1487" s="99">
        <v>243916</v>
      </c>
      <c r="C1487" s="68" t="s">
        <v>4101</v>
      </c>
      <c r="D1487" s="68" t="s">
        <v>4102</v>
      </c>
      <c r="E1487" s="68" t="s">
        <v>4110</v>
      </c>
      <c r="F1487" s="68" t="s">
        <v>4103</v>
      </c>
      <c r="G1487" s="68" t="s">
        <v>6582</v>
      </c>
      <c r="H1487" s="68" t="s">
        <v>4104</v>
      </c>
      <c r="I1487" s="68" t="s">
        <v>51333</v>
      </c>
      <c r="J1487" s="68" t="s">
        <v>51334</v>
      </c>
      <c r="K1487" s="68" t="s">
        <v>51335</v>
      </c>
      <c r="L1487" s="100" t="s">
        <v>51336</v>
      </c>
      <c r="N1487" s="68">
        <v>0.61399999999999999</v>
      </c>
      <c r="O1487" s="68">
        <v>180</v>
      </c>
      <c r="P1487" s="68">
        <v>2.7</v>
      </c>
      <c r="Q1487" s="68">
        <v>0.189</v>
      </c>
      <c r="R1487" s="68">
        <v>0</v>
      </c>
      <c r="S1487" s="68">
        <v>17</v>
      </c>
      <c r="T1487" s="53">
        <v>19.89</v>
      </c>
    </row>
    <row r="1488" spans="1:20" ht="21.6" customHeight="1" x14ac:dyDescent="0.25">
      <c r="A1488" s="68">
        <v>1487</v>
      </c>
      <c r="B1488" s="99">
        <v>243916</v>
      </c>
      <c r="C1488" s="68" t="s">
        <v>4101</v>
      </c>
      <c r="D1488" s="68" t="s">
        <v>4102</v>
      </c>
      <c r="E1488" s="68" t="s">
        <v>4110</v>
      </c>
      <c r="F1488" s="68" t="s">
        <v>4103</v>
      </c>
      <c r="G1488" s="68" t="s">
        <v>6582</v>
      </c>
      <c r="H1488" s="68" t="s">
        <v>4104</v>
      </c>
      <c r="I1488" s="68" t="s">
        <v>51337</v>
      </c>
      <c r="J1488" s="68" t="s">
        <v>51338</v>
      </c>
      <c r="K1488" s="68" t="s">
        <v>51339</v>
      </c>
      <c r="L1488" s="100" t="s">
        <v>51340</v>
      </c>
      <c r="N1488" s="68">
        <v>0.61799999999999999</v>
      </c>
      <c r="O1488" s="68">
        <v>0</v>
      </c>
      <c r="P1488" s="68">
        <v>0</v>
      </c>
      <c r="Q1488" s="68">
        <v>0</v>
      </c>
      <c r="R1488" s="68">
        <v>0</v>
      </c>
      <c r="S1488" s="68">
        <v>17</v>
      </c>
      <c r="T1488" s="53">
        <v>17</v>
      </c>
    </row>
    <row r="1489" spans="1:20" ht="21.6" customHeight="1" x14ac:dyDescent="0.25">
      <c r="A1489" s="68">
        <v>1488</v>
      </c>
      <c r="B1489" s="99">
        <v>243916</v>
      </c>
      <c r="C1489" s="68" t="s">
        <v>4101</v>
      </c>
      <c r="D1489" s="68" t="s">
        <v>4102</v>
      </c>
      <c r="E1489" s="68" t="s">
        <v>4110</v>
      </c>
      <c r="F1489" s="68" t="s">
        <v>4103</v>
      </c>
      <c r="G1489" s="68" t="s">
        <v>6582</v>
      </c>
      <c r="H1489" s="68" t="s">
        <v>4104</v>
      </c>
      <c r="I1489" s="68" t="s">
        <v>51341</v>
      </c>
      <c r="J1489" s="68" t="s">
        <v>51342</v>
      </c>
      <c r="K1489" s="68" t="s">
        <v>51343</v>
      </c>
      <c r="L1489" s="100" t="s">
        <v>51344</v>
      </c>
      <c r="N1489" s="68">
        <v>1.6020000000000001</v>
      </c>
      <c r="O1489" s="68">
        <v>0</v>
      </c>
      <c r="P1489" s="68">
        <v>0</v>
      </c>
      <c r="Q1489" s="68">
        <v>0</v>
      </c>
      <c r="R1489" s="68">
        <v>0</v>
      </c>
      <c r="S1489" s="68">
        <v>22</v>
      </c>
      <c r="T1489" s="53">
        <v>22</v>
      </c>
    </row>
    <row r="1490" spans="1:20" ht="21.6" customHeight="1" x14ac:dyDescent="0.25">
      <c r="A1490" s="68">
        <v>1489</v>
      </c>
      <c r="B1490" s="99">
        <v>243916</v>
      </c>
      <c r="C1490" s="68" t="s">
        <v>4101</v>
      </c>
      <c r="D1490" s="68" t="s">
        <v>4102</v>
      </c>
      <c r="E1490" s="68" t="s">
        <v>4110</v>
      </c>
      <c r="F1490" s="68" t="s">
        <v>4103</v>
      </c>
      <c r="G1490" s="68" t="s">
        <v>6582</v>
      </c>
      <c r="H1490" s="68" t="s">
        <v>4104</v>
      </c>
      <c r="I1490" s="68" t="s">
        <v>51345</v>
      </c>
      <c r="J1490" s="68" t="s">
        <v>51346</v>
      </c>
      <c r="K1490" s="68" t="s">
        <v>51347</v>
      </c>
      <c r="L1490" s="100" t="s">
        <v>51348</v>
      </c>
      <c r="N1490" s="68">
        <v>16.667999999999999</v>
      </c>
      <c r="O1490" s="68">
        <v>0</v>
      </c>
      <c r="P1490" s="68">
        <v>0</v>
      </c>
      <c r="Q1490" s="68">
        <v>0</v>
      </c>
      <c r="R1490" s="68">
        <v>0</v>
      </c>
      <c r="S1490" s="68">
        <v>180</v>
      </c>
      <c r="T1490" s="53">
        <v>180</v>
      </c>
    </row>
    <row r="1491" spans="1:20" ht="21.6" customHeight="1" x14ac:dyDescent="0.25">
      <c r="A1491" s="68">
        <v>1490</v>
      </c>
      <c r="B1491" s="99">
        <v>243916</v>
      </c>
      <c r="C1491" s="68" t="s">
        <v>4101</v>
      </c>
      <c r="D1491" s="68" t="s">
        <v>4102</v>
      </c>
      <c r="E1491" s="68" t="s">
        <v>4110</v>
      </c>
      <c r="F1491" s="68" t="s">
        <v>4103</v>
      </c>
      <c r="G1491" s="68" t="s">
        <v>6582</v>
      </c>
      <c r="H1491" s="68" t="s">
        <v>4104</v>
      </c>
      <c r="I1491" s="68" t="s">
        <v>51349</v>
      </c>
      <c r="J1491" s="68" t="s">
        <v>51350</v>
      </c>
      <c r="K1491" s="68" t="s">
        <v>51347</v>
      </c>
      <c r="L1491" s="100" t="s">
        <v>51348</v>
      </c>
      <c r="N1491" s="68">
        <v>16.667999999999999</v>
      </c>
      <c r="O1491" s="68">
        <v>0</v>
      </c>
      <c r="P1491" s="68">
        <v>0</v>
      </c>
      <c r="Q1491" s="68">
        <v>0</v>
      </c>
      <c r="R1491" s="68">
        <v>0</v>
      </c>
      <c r="S1491" s="68">
        <v>180</v>
      </c>
      <c r="T1491" s="53">
        <v>180</v>
      </c>
    </row>
    <row r="1492" spans="1:20" ht="21.6" customHeight="1" x14ac:dyDescent="0.25">
      <c r="A1492" s="68">
        <v>1491</v>
      </c>
      <c r="B1492" s="99">
        <v>243916</v>
      </c>
      <c r="C1492" s="68" t="s">
        <v>4101</v>
      </c>
      <c r="D1492" s="68" t="s">
        <v>4102</v>
      </c>
      <c r="E1492" s="68" t="s">
        <v>4110</v>
      </c>
      <c r="F1492" s="68" t="s">
        <v>4103</v>
      </c>
      <c r="G1492" s="68" t="s">
        <v>6582</v>
      </c>
      <c r="H1492" s="68" t="s">
        <v>4104</v>
      </c>
      <c r="I1492" s="68" t="s">
        <v>51351</v>
      </c>
      <c r="J1492" s="68" t="s">
        <v>51352</v>
      </c>
      <c r="K1492" s="68" t="s">
        <v>51347</v>
      </c>
      <c r="L1492" s="100" t="s">
        <v>51348</v>
      </c>
      <c r="N1492" s="68">
        <v>16.667999999999999</v>
      </c>
      <c r="O1492" s="68">
        <v>0</v>
      </c>
      <c r="P1492" s="68">
        <v>0</v>
      </c>
      <c r="Q1492" s="68">
        <v>0</v>
      </c>
      <c r="R1492" s="68">
        <v>0</v>
      </c>
      <c r="S1492" s="68">
        <v>180</v>
      </c>
      <c r="T1492" s="53">
        <v>180</v>
      </c>
    </row>
    <row r="1493" spans="1:20" ht="21.6" customHeight="1" x14ac:dyDescent="0.25">
      <c r="A1493" s="68">
        <v>1492</v>
      </c>
      <c r="B1493" s="99">
        <v>243916</v>
      </c>
      <c r="C1493" s="68" t="s">
        <v>4101</v>
      </c>
      <c r="D1493" s="68" t="s">
        <v>4102</v>
      </c>
      <c r="E1493" s="68" t="s">
        <v>4110</v>
      </c>
      <c r="F1493" s="68" t="s">
        <v>4103</v>
      </c>
      <c r="G1493" s="68" t="s">
        <v>6582</v>
      </c>
      <c r="H1493" s="68" t="s">
        <v>4104</v>
      </c>
      <c r="I1493" s="68" t="s">
        <v>51353</v>
      </c>
      <c r="J1493" s="68" t="s">
        <v>51354</v>
      </c>
      <c r="K1493" s="68" t="s">
        <v>51355</v>
      </c>
      <c r="L1493" s="100" t="s">
        <v>51356</v>
      </c>
      <c r="N1493" s="68">
        <v>0.59199999999999997</v>
      </c>
      <c r="O1493" s="68">
        <v>180</v>
      </c>
      <c r="P1493" s="68">
        <v>2.7</v>
      </c>
      <c r="Q1493" s="68">
        <v>0.189</v>
      </c>
      <c r="R1493" s="68">
        <v>0</v>
      </c>
      <c r="S1493" s="68">
        <v>17</v>
      </c>
      <c r="T1493" s="53">
        <v>19.89</v>
      </c>
    </row>
    <row r="1494" spans="1:20" ht="21.6" customHeight="1" x14ac:dyDescent="0.25">
      <c r="A1494" s="68">
        <v>1493</v>
      </c>
      <c r="B1494" s="99">
        <v>243918</v>
      </c>
      <c r="C1494" s="68" t="s">
        <v>4101</v>
      </c>
      <c r="D1494" s="68" t="s">
        <v>4102</v>
      </c>
      <c r="E1494" s="68" t="s">
        <v>4110</v>
      </c>
      <c r="F1494" s="68" t="s">
        <v>4103</v>
      </c>
      <c r="G1494" s="68" t="s">
        <v>6582</v>
      </c>
      <c r="H1494" s="68" t="s">
        <v>4104</v>
      </c>
      <c r="I1494" s="68" t="s">
        <v>51357</v>
      </c>
      <c r="J1494" s="68" t="s">
        <v>51358</v>
      </c>
      <c r="K1494" s="68" t="s">
        <v>51359</v>
      </c>
      <c r="L1494" s="100" t="s">
        <v>51360</v>
      </c>
      <c r="N1494" s="68">
        <v>1.788</v>
      </c>
      <c r="O1494" s="68">
        <v>430</v>
      </c>
      <c r="P1494" s="68">
        <v>6.45</v>
      </c>
      <c r="Q1494" s="68">
        <v>0.45150000000000001</v>
      </c>
      <c r="R1494" s="68">
        <v>0</v>
      </c>
      <c r="S1494" s="68">
        <v>22</v>
      </c>
      <c r="T1494" s="53">
        <v>28.9</v>
      </c>
    </row>
    <row r="1495" spans="1:20" ht="21.6" customHeight="1" x14ac:dyDescent="0.25">
      <c r="A1495" s="68">
        <v>1494</v>
      </c>
      <c r="B1495" s="99">
        <v>243918</v>
      </c>
      <c r="C1495" s="68" t="s">
        <v>4101</v>
      </c>
      <c r="D1495" s="68" t="s">
        <v>4102</v>
      </c>
      <c r="E1495" s="68" t="s">
        <v>4110</v>
      </c>
      <c r="F1495" s="68" t="s">
        <v>4103</v>
      </c>
      <c r="G1495" s="68" t="s">
        <v>6582</v>
      </c>
      <c r="H1495" s="68" t="s">
        <v>4104</v>
      </c>
      <c r="I1495" s="68" t="s">
        <v>51361</v>
      </c>
      <c r="J1495" s="68" t="s">
        <v>36340</v>
      </c>
      <c r="K1495" s="68" t="s">
        <v>36341</v>
      </c>
      <c r="L1495" s="100" t="s">
        <v>51362</v>
      </c>
      <c r="N1495" s="68">
        <v>1.704</v>
      </c>
      <c r="O1495" s="68">
        <v>130</v>
      </c>
      <c r="P1495" s="68">
        <v>1.95</v>
      </c>
      <c r="Q1495" s="68">
        <v>0.13650000000000001</v>
      </c>
      <c r="R1495" s="68">
        <v>0</v>
      </c>
      <c r="S1495" s="68">
        <v>22</v>
      </c>
      <c r="T1495" s="53">
        <v>24.09</v>
      </c>
    </row>
    <row r="1496" spans="1:20" ht="21.6" customHeight="1" x14ac:dyDescent="0.25">
      <c r="A1496" s="68">
        <v>1495</v>
      </c>
      <c r="B1496" s="99">
        <v>243918</v>
      </c>
      <c r="C1496" s="68" t="s">
        <v>4101</v>
      </c>
      <c r="D1496" s="68" t="s">
        <v>4102</v>
      </c>
      <c r="E1496" s="68" t="s">
        <v>4110</v>
      </c>
      <c r="F1496" s="68" t="s">
        <v>4103</v>
      </c>
      <c r="G1496" s="68" t="s">
        <v>6582</v>
      </c>
      <c r="H1496" s="68" t="s">
        <v>4104</v>
      </c>
      <c r="I1496" s="68" t="s">
        <v>51363</v>
      </c>
      <c r="J1496" s="68" t="s">
        <v>51364</v>
      </c>
      <c r="K1496" s="68" t="s">
        <v>51365</v>
      </c>
      <c r="L1496" s="100" t="s">
        <v>51366</v>
      </c>
      <c r="N1496" s="68">
        <v>0.434</v>
      </c>
      <c r="O1496" s="68">
        <v>130</v>
      </c>
      <c r="P1496" s="68">
        <v>1.95</v>
      </c>
      <c r="Q1496" s="68">
        <v>0.13650000000000001</v>
      </c>
      <c r="R1496" s="68">
        <v>0</v>
      </c>
      <c r="S1496" s="68">
        <v>17</v>
      </c>
      <c r="T1496" s="53">
        <v>19.09</v>
      </c>
    </row>
    <row r="1497" spans="1:20" ht="21.6" customHeight="1" x14ac:dyDescent="0.25">
      <c r="A1497" s="68">
        <v>1496</v>
      </c>
      <c r="B1497" s="99">
        <v>243918</v>
      </c>
      <c r="C1497" s="68" t="s">
        <v>4101</v>
      </c>
      <c r="D1497" s="68" t="s">
        <v>4102</v>
      </c>
      <c r="E1497" s="68" t="s">
        <v>4110</v>
      </c>
      <c r="F1497" s="68" t="s">
        <v>4103</v>
      </c>
      <c r="G1497" s="68" t="s">
        <v>6582</v>
      </c>
      <c r="H1497" s="68" t="s">
        <v>4104</v>
      </c>
      <c r="I1497" s="68" t="s">
        <v>51367</v>
      </c>
      <c r="J1497" s="68" t="s">
        <v>51368</v>
      </c>
      <c r="K1497" s="68" t="s">
        <v>26873</v>
      </c>
      <c r="L1497" s="100" t="s">
        <v>26874</v>
      </c>
      <c r="N1497" s="68">
        <v>1.71</v>
      </c>
      <c r="O1497" s="68">
        <v>130</v>
      </c>
      <c r="P1497" s="68">
        <v>1.95</v>
      </c>
      <c r="Q1497" s="68">
        <v>0.13650000000000001</v>
      </c>
      <c r="R1497" s="68">
        <v>0</v>
      </c>
      <c r="S1497" s="68">
        <v>22</v>
      </c>
      <c r="T1497" s="53">
        <v>24.09</v>
      </c>
    </row>
    <row r="1498" spans="1:20" ht="21.6" customHeight="1" x14ac:dyDescent="0.25">
      <c r="A1498" s="68">
        <v>1497</v>
      </c>
      <c r="B1498" s="99">
        <v>243918</v>
      </c>
      <c r="C1498" s="68" t="s">
        <v>4101</v>
      </c>
      <c r="D1498" s="68" t="s">
        <v>4102</v>
      </c>
      <c r="E1498" s="68" t="s">
        <v>4110</v>
      </c>
      <c r="F1498" s="68" t="s">
        <v>4103</v>
      </c>
      <c r="G1498" s="68" t="s">
        <v>6582</v>
      </c>
      <c r="H1498" s="68" t="s">
        <v>4104</v>
      </c>
      <c r="I1498" s="68" t="s">
        <v>51369</v>
      </c>
      <c r="J1498" s="68" t="s">
        <v>51208</v>
      </c>
      <c r="K1498" s="68" t="s">
        <v>51209</v>
      </c>
      <c r="L1498" s="100" t="s">
        <v>51210</v>
      </c>
      <c r="N1498" s="68">
        <v>0.64400000000000002</v>
      </c>
      <c r="O1498" s="68">
        <v>180</v>
      </c>
      <c r="P1498" s="68">
        <v>2.7</v>
      </c>
      <c r="Q1498" s="68">
        <v>0.189</v>
      </c>
      <c r="R1498" s="68">
        <v>0</v>
      </c>
      <c r="S1498" s="68">
        <v>17</v>
      </c>
      <c r="T1498" s="53">
        <v>19.89</v>
      </c>
    </row>
    <row r="1499" spans="1:20" ht="21.6" customHeight="1" x14ac:dyDescent="0.25">
      <c r="A1499" s="68">
        <v>1498</v>
      </c>
      <c r="B1499" s="99">
        <v>243918</v>
      </c>
      <c r="C1499" s="68" t="s">
        <v>4101</v>
      </c>
      <c r="D1499" s="68" t="s">
        <v>4102</v>
      </c>
      <c r="E1499" s="68" t="s">
        <v>4110</v>
      </c>
      <c r="F1499" s="68" t="s">
        <v>4103</v>
      </c>
      <c r="G1499" s="68" t="s">
        <v>6582</v>
      </c>
      <c r="H1499" s="68" t="s">
        <v>4104</v>
      </c>
      <c r="I1499" s="68" t="s">
        <v>51370</v>
      </c>
      <c r="J1499" s="68" t="s">
        <v>51371</v>
      </c>
      <c r="K1499" s="68" t="s">
        <v>51372</v>
      </c>
      <c r="L1499" s="100" t="s">
        <v>51373</v>
      </c>
      <c r="N1499" s="68">
        <v>0.628</v>
      </c>
      <c r="O1499" s="68">
        <v>180</v>
      </c>
      <c r="P1499" s="68">
        <v>2.7</v>
      </c>
      <c r="Q1499" s="68">
        <v>0.189</v>
      </c>
      <c r="R1499" s="68">
        <v>0</v>
      </c>
      <c r="S1499" s="68">
        <v>17</v>
      </c>
      <c r="T1499" s="53">
        <v>19.89</v>
      </c>
    </row>
    <row r="1500" spans="1:20" ht="21.6" customHeight="1" x14ac:dyDescent="0.25">
      <c r="A1500" s="68">
        <v>1499</v>
      </c>
      <c r="B1500" s="99">
        <v>243918</v>
      </c>
      <c r="C1500" s="68" t="s">
        <v>4101</v>
      </c>
      <c r="D1500" s="68" t="s">
        <v>4102</v>
      </c>
      <c r="E1500" s="68" t="s">
        <v>4110</v>
      </c>
      <c r="F1500" s="68" t="s">
        <v>4103</v>
      </c>
      <c r="G1500" s="68" t="s">
        <v>6582</v>
      </c>
      <c r="H1500" s="68" t="s">
        <v>4104</v>
      </c>
      <c r="I1500" s="68" t="s">
        <v>51374</v>
      </c>
      <c r="J1500" s="68" t="s">
        <v>51375</v>
      </c>
      <c r="K1500" s="68" t="s">
        <v>51376</v>
      </c>
      <c r="L1500" s="100" t="s">
        <v>51377</v>
      </c>
      <c r="N1500" s="68">
        <v>0.62</v>
      </c>
      <c r="O1500" s="68">
        <v>180</v>
      </c>
      <c r="P1500" s="68">
        <v>2.7</v>
      </c>
      <c r="Q1500" s="68">
        <v>0.189</v>
      </c>
      <c r="R1500" s="68">
        <v>0</v>
      </c>
      <c r="S1500" s="68">
        <v>17</v>
      </c>
      <c r="T1500" s="53">
        <v>19.89</v>
      </c>
    </row>
    <row r="1501" spans="1:20" ht="21.6" customHeight="1" x14ac:dyDescent="0.25">
      <c r="A1501" s="68">
        <v>1500</v>
      </c>
      <c r="B1501" s="99">
        <v>243918</v>
      </c>
      <c r="C1501" s="68" t="s">
        <v>4101</v>
      </c>
      <c r="D1501" s="68" t="s">
        <v>4102</v>
      </c>
      <c r="E1501" s="68" t="s">
        <v>4110</v>
      </c>
      <c r="F1501" s="68" t="s">
        <v>4103</v>
      </c>
      <c r="G1501" s="68" t="s">
        <v>6582</v>
      </c>
      <c r="H1501" s="68" t="s">
        <v>4104</v>
      </c>
      <c r="I1501" s="68" t="s">
        <v>51378</v>
      </c>
      <c r="J1501" s="68" t="s">
        <v>49405</v>
      </c>
      <c r="K1501" s="68" t="s">
        <v>49406</v>
      </c>
      <c r="L1501" s="100" t="s">
        <v>49407</v>
      </c>
      <c r="N1501" s="68">
        <v>0.60599999999999998</v>
      </c>
      <c r="O1501" s="68">
        <v>180</v>
      </c>
      <c r="P1501" s="68">
        <v>2.7</v>
      </c>
      <c r="Q1501" s="68">
        <v>0.189</v>
      </c>
      <c r="R1501" s="68">
        <v>0</v>
      </c>
      <c r="S1501" s="68">
        <v>17</v>
      </c>
      <c r="T1501" s="53">
        <v>19.89</v>
      </c>
    </row>
    <row r="1502" spans="1:20" ht="21.6" customHeight="1" x14ac:dyDescent="0.25">
      <c r="A1502" s="68">
        <v>1501</v>
      </c>
      <c r="B1502" s="99">
        <v>243918</v>
      </c>
      <c r="C1502" s="68" t="s">
        <v>4101</v>
      </c>
      <c r="D1502" s="68" t="s">
        <v>4102</v>
      </c>
      <c r="E1502" s="68" t="s">
        <v>4110</v>
      </c>
      <c r="F1502" s="68" t="s">
        <v>4103</v>
      </c>
      <c r="G1502" s="68" t="s">
        <v>6582</v>
      </c>
      <c r="H1502" s="68" t="s">
        <v>4104</v>
      </c>
      <c r="I1502" s="68" t="s">
        <v>51379</v>
      </c>
      <c r="J1502" s="68" t="s">
        <v>34696</v>
      </c>
      <c r="K1502" s="68" t="s">
        <v>34697</v>
      </c>
      <c r="L1502" s="100" t="s">
        <v>46723</v>
      </c>
      <c r="N1502" s="68">
        <v>1.218</v>
      </c>
      <c r="O1502" s="68">
        <v>280</v>
      </c>
      <c r="P1502" s="68">
        <v>4.2</v>
      </c>
      <c r="Q1502" s="68">
        <v>0.29399999999999998</v>
      </c>
      <c r="R1502" s="68">
        <v>0</v>
      </c>
      <c r="S1502" s="68">
        <v>22</v>
      </c>
      <c r="T1502" s="53">
        <v>26.49</v>
      </c>
    </row>
    <row r="1503" spans="1:20" ht="21.6" customHeight="1" x14ac:dyDescent="0.25">
      <c r="A1503" s="68">
        <v>1502</v>
      </c>
      <c r="B1503" s="99">
        <v>243918</v>
      </c>
      <c r="C1503" s="68" t="s">
        <v>4101</v>
      </c>
      <c r="D1503" s="68" t="s">
        <v>4102</v>
      </c>
      <c r="E1503" s="68" t="s">
        <v>4110</v>
      </c>
      <c r="F1503" s="68" t="s">
        <v>4103</v>
      </c>
      <c r="G1503" s="68" t="s">
        <v>6582</v>
      </c>
      <c r="H1503" s="68" t="s">
        <v>4104</v>
      </c>
      <c r="I1503" s="68" t="s">
        <v>51380</v>
      </c>
      <c r="J1503" s="68" t="s">
        <v>49405</v>
      </c>
      <c r="K1503" s="68" t="s">
        <v>49406</v>
      </c>
      <c r="L1503" s="100" t="s">
        <v>49407</v>
      </c>
      <c r="N1503" s="68">
        <v>1.232</v>
      </c>
      <c r="O1503" s="68">
        <v>280</v>
      </c>
      <c r="P1503" s="68">
        <v>4.2</v>
      </c>
      <c r="Q1503" s="68">
        <v>0.29399999999999998</v>
      </c>
      <c r="R1503" s="68">
        <v>0</v>
      </c>
      <c r="S1503" s="68">
        <v>22</v>
      </c>
      <c r="T1503" s="53">
        <v>26.49</v>
      </c>
    </row>
    <row r="1504" spans="1:20" ht="21.6" customHeight="1" x14ac:dyDescent="0.25">
      <c r="A1504" s="68">
        <v>1503</v>
      </c>
      <c r="B1504" s="99">
        <v>243918</v>
      </c>
      <c r="C1504" s="68" t="s">
        <v>4101</v>
      </c>
      <c r="D1504" s="68" t="s">
        <v>4102</v>
      </c>
      <c r="E1504" s="68" t="s">
        <v>4110</v>
      </c>
      <c r="F1504" s="68" t="s">
        <v>4103</v>
      </c>
      <c r="G1504" s="68" t="s">
        <v>6582</v>
      </c>
      <c r="H1504" s="68" t="s">
        <v>4104</v>
      </c>
      <c r="I1504" s="68" t="s">
        <v>51381</v>
      </c>
      <c r="J1504" s="68" t="s">
        <v>36474</v>
      </c>
      <c r="K1504" s="68" t="s">
        <v>44145</v>
      </c>
      <c r="L1504" s="100" t="s">
        <v>44146</v>
      </c>
      <c r="N1504" s="68">
        <v>0.68799999999999994</v>
      </c>
      <c r="O1504" s="68">
        <v>180</v>
      </c>
      <c r="P1504" s="68">
        <v>2.7</v>
      </c>
      <c r="Q1504" s="68">
        <v>0.189</v>
      </c>
      <c r="R1504" s="68">
        <v>0</v>
      </c>
      <c r="S1504" s="68">
        <v>17</v>
      </c>
      <c r="T1504" s="53">
        <v>19.89</v>
      </c>
    </row>
    <row r="1505" spans="1:20" ht="21.6" customHeight="1" x14ac:dyDescent="0.25">
      <c r="A1505" s="68">
        <v>1504</v>
      </c>
      <c r="B1505" s="99">
        <v>243918</v>
      </c>
      <c r="C1505" s="68" t="s">
        <v>4101</v>
      </c>
      <c r="D1505" s="68" t="s">
        <v>4102</v>
      </c>
      <c r="E1505" s="68" t="s">
        <v>4110</v>
      </c>
      <c r="F1505" s="68" t="s">
        <v>4103</v>
      </c>
      <c r="G1505" s="68" t="s">
        <v>6582</v>
      </c>
      <c r="H1505" s="68" t="s">
        <v>4104</v>
      </c>
      <c r="I1505" s="68" t="s">
        <v>51382</v>
      </c>
      <c r="J1505" s="68" t="s">
        <v>41075</v>
      </c>
      <c r="K1505" s="68" t="s">
        <v>41076</v>
      </c>
      <c r="L1505" s="100" t="s">
        <v>41077</v>
      </c>
      <c r="N1505" s="68">
        <v>1.696</v>
      </c>
      <c r="O1505" s="68">
        <v>130</v>
      </c>
      <c r="P1505" s="68">
        <v>1.95</v>
      </c>
      <c r="Q1505" s="68">
        <v>0.13650000000000001</v>
      </c>
      <c r="R1505" s="68">
        <v>0</v>
      </c>
      <c r="S1505" s="68">
        <v>22</v>
      </c>
      <c r="T1505" s="53">
        <v>24.09</v>
      </c>
    </row>
    <row r="1506" spans="1:20" ht="21.6" customHeight="1" x14ac:dyDescent="0.25">
      <c r="A1506" s="68">
        <v>1505</v>
      </c>
      <c r="B1506" s="99">
        <v>243918</v>
      </c>
      <c r="C1506" s="68" t="s">
        <v>4101</v>
      </c>
      <c r="D1506" s="68" t="s">
        <v>4102</v>
      </c>
      <c r="E1506" s="68" t="s">
        <v>4110</v>
      </c>
      <c r="F1506" s="68" t="s">
        <v>4103</v>
      </c>
      <c r="G1506" s="68" t="s">
        <v>6582</v>
      </c>
      <c r="H1506" s="68" t="s">
        <v>4104</v>
      </c>
      <c r="I1506" s="68" t="s">
        <v>51383</v>
      </c>
      <c r="J1506" s="68" t="s">
        <v>51384</v>
      </c>
      <c r="K1506" s="68" t="s">
        <v>43596</v>
      </c>
      <c r="L1506" s="100" t="s">
        <v>51385</v>
      </c>
      <c r="N1506" s="68">
        <v>2.7240000000000002</v>
      </c>
      <c r="O1506" s="68">
        <v>710</v>
      </c>
      <c r="P1506" s="68">
        <v>10.65</v>
      </c>
      <c r="Q1506" s="68">
        <v>0.74550000000000005</v>
      </c>
      <c r="R1506" s="68">
        <v>0</v>
      </c>
      <c r="S1506" s="68">
        <v>33</v>
      </c>
      <c r="T1506" s="53">
        <v>44.4</v>
      </c>
    </row>
    <row r="1507" spans="1:20" ht="21.6" customHeight="1" x14ac:dyDescent="0.25">
      <c r="A1507" s="68">
        <v>1506</v>
      </c>
      <c r="B1507" s="99">
        <v>243918</v>
      </c>
      <c r="C1507" s="68" t="s">
        <v>4101</v>
      </c>
      <c r="D1507" s="68" t="s">
        <v>4102</v>
      </c>
      <c r="E1507" s="68" t="s">
        <v>4110</v>
      </c>
      <c r="F1507" s="68" t="s">
        <v>4103</v>
      </c>
      <c r="G1507" s="68" t="s">
        <v>6582</v>
      </c>
      <c r="H1507" s="68" t="s">
        <v>4104</v>
      </c>
      <c r="I1507" s="68" t="s">
        <v>51386</v>
      </c>
      <c r="J1507" s="68" t="s">
        <v>1204</v>
      </c>
      <c r="K1507" s="68" t="s">
        <v>51387</v>
      </c>
      <c r="L1507" s="100" t="s">
        <v>51388</v>
      </c>
      <c r="N1507" s="68">
        <v>2.1859999999999999</v>
      </c>
      <c r="O1507" s="68">
        <v>280</v>
      </c>
      <c r="P1507" s="68">
        <v>4.2</v>
      </c>
      <c r="Q1507" s="68">
        <v>0.29399999999999998</v>
      </c>
      <c r="R1507" s="68">
        <v>0</v>
      </c>
      <c r="S1507" s="68">
        <v>33</v>
      </c>
      <c r="T1507" s="53">
        <v>37.49</v>
      </c>
    </row>
    <row r="1508" spans="1:20" ht="21.6" customHeight="1" x14ac:dyDescent="0.25">
      <c r="A1508" s="68">
        <v>1507</v>
      </c>
      <c r="B1508" s="99">
        <v>243918</v>
      </c>
      <c r="C1508" s="68" t="s">
        <v>4101</v>
      </c>
      <c r="D1508" s="68" t="s">
        <v>4102</v>
      </c>
      <c r="E1508" s="68" t="s">
        <v>4110</v>
      </c>
      <c r="F1508" s="68" t="s">
        <v>4103</v>
      </c>
      <c r="G1508" s="68" t="s">
        <v>6582</v>
      </c>
      <c r="H1508" s="68" t="s">
        <v>4104</v>
      </c>
      <c r="I1508" s="68" t="s">
        <v>51389</v>
      </c>
      <c r="J1508" s="68" t="s">
        <v>41153</v>
      </c>
      <c r="K1508" s="68" t="s">
        <v>21341</v>
      </c>
      <c r="L1508" s="100" t="s">
        <v>21342</v>
      </c>
      <c r="N1508" s="68">
        <v>0.64200000000000002</v>
      </c>
      <c r="O1508" s="68">
        <v>180</v>
      </c>
      <c r="P1508" s="68">
        <v>2.7</v>
      </c>
      <c r="Q1508" s="68">
        <v>0.189</v>
      </c>
      <c r="R1508" s="68">
        <v>0</v>
      </c>
      <c r="S1508" s="68">
        <v>17</v>
      </c>
      <c r="T1508" s="53">
        <v>19.89</v>
      </c>
    </row>
    <row r="1509" spans="1:20" ht="21.6" customHeight="1" x14ac:dyDescent="0.25">
      <c r="A1509" s="68">
        <v>1508</v>
      </c>
      <c r="B1509" s="99">
        <v>243918</v>
      </c>
      <c r="C1509" s="68" t="s">
        <v>4101</v>
      </c>
      <c r="D1509" s="68" t="s">
        <v>4102</v>
      </c>
      <c r="E1509" s="68" t="s">
        <v>4110</v>
      </c>
      <c r="F1509" s="68" t="s">
        <v>4103</v>
      </c>
      <c r="G1509" s="68" t="s">
        <v>6582</v>
      </c>
      <c r="H1509" s="68" t="s">
        <v>4104</v>
      </c>
      <c r="I1509" s="68" t="s">
        <v>51390</v>
      </c>
      <c r="J1509" s="68" t="s">
        <v>51391</v>
      </c>
      <c r="K1509" s="68" t="s">
        <v>51392</v>
      </c>
      <c r="L1509" s="100" t="s">
        <v>51393</v>
      </c>
      <c r="N1509" s="68">
        <v>0.628</v>
      </c>
      <c r="O1509" s="68">
        <v>180</v>
      </c>
      <c r="P1509" s="68">
        <v>2.7</v>
      </c>
      <c r="Q1509" s="68">
        <v>0.189</v>
      </c>
      <c r="R1509" s="68">
        <v>0</v>
      </c>
      <c r="S1509" s="68">
        <v>17</v>
      </c>
      <c r="T1509" s="53">
        <v>19.89</v>
      </c>
    </row>
    <row r="1510" spans="1:20" ht="21.6" customHeight="1" x14ac:dyDescent="0.25">
      <c r="A1510" s="68">
        <v>1509</v>
      </c>
      <c r="B1510" s="99">
        <v>243918</v>
      </c>
      <c r="C1510" s="68" t="s">
        <v>4101</v>
      </c>
      <c r="D1510" s="68" t="s">
        <v>4102</v>
      </c>
      <c r="E1510" s="68" t="s">
        <v>4110</v>
      </c>
      <c r="F1510" s="68" t="s">
        <v>4103</v>
      </c>
      <c r="G1510" s="68" t="s">
        <v>6582</v>
      </c>
      <c r="H1510" s="68" t="s">
        <v>4104</v>
      </c>
      <c r="I1510" s="68" t="s">
        <v>51394</v>
      </c>
      <c r="J1510" s="68" t="s">
        <v>46746</v>
      </c>
      <c r="K1510" s="68" t="s">
        <v>46747</v>
      </c>
      <c r="L1510" s="100" t="s">
        <v>46748</v>
      </c>
      <c r="N1510" s="68">
        <v>1.718</v>
      </c>
      <c r="O1510" s="68">
        <v>130</v>
      </c>
      <c r="P1510" s="68">
        <v>1.95</v>
      </c>
      <c r="Q1510" s="68">
        <v>0.13650000000000001</v>
      </c>
      <c r="R1510" s="68">
        <v>0</v>
      </c>
      <c r="S1510" s="68">
        <v>22</v>
      </c>
      <c r="T1510" s="53">
        <v>24.09</v>
      </c>
    </row>
    <row r="1511" spans="1:20" ht="21.6" customHeight="1" x14ac:dyDescent="0.25">
      <c r="A1511" s="68">
        <v>1510</v>
      </c>
      <c r="B1511" s="99">
        <v>243918</v>
      </c>
      <c r="C1511" s="68" t="s">
        <v>4101</v>
      </c>
      <c r="D1511" s="68" t="s">
        <v>4102</v>
      </c>
      <c r="E1511" s="68" t="s">
        <v>4110</v>
      </c>
      <c r="F1511" s="68" t="s">
        <v>4103</v>
      </c>
      <c r="G1511" s="68" t="s">
        <v>6582</v>
      </c>
      <c r="H1511" s="68" t="s">
        <v>4104</v>
      </c>
      <c r="I1511" s="68" t="s">
        <v>51395</v>
      </c>
      <c r="J1511" s="68" t="s">
        <v>13020</v>
      </c>
      <c r="K1511" s="68" t="s">
        <v>13021</v>
      </c>
      <c r="L1511" s="100" t="s">
        <v>13022</v>
      </c>
      <c r="N1511" s="68">
        <v>1.69</v>
      </c>
      <c r="O1511" s="68">
        <v>130</v>
      </c>
      <c r="P1511" s="68">
        <v>1.95</v>
      </c>
      <c r="Q1511" s="68">
        <v>0.13650000000000001</v>
      </c>
      <c r="R1511" s="68">
        <v>0</v>
      </c>
      <c r="S1511" s="68">
        <v>22</v>
      </c>
      <c r="T1511" s="53">
        <v>24.09</v>
      </c>
    </row>
    <row r="1512" spans="1:20" ht="21.6" customHeight="1" x14ac:dyDescent="0.25">
      <c r="A1512" s="68">
        <v>1511</v>
      </c>
      <c r="B1512" s="99">
        <v>243918</v>
      </c>
      <c r="C1512" s="68" t="s">
        <v>4101</v>
      </c>
      <c r="D1512" s="68" t="s">
        <v>4102</v>
      </c>
      <c r="E1512" s="68" t="s">
        <v>4110</v>
      </c>
      <c r="F1512" s="68" t="s">
        <v>4103</v>
      </c>
      <c r="G1512" s="68" t="s">
        <v>6582</v>
      </c>
      <c r="H1512" s="68" t="s">
        <v>4104</v>
      </c>
      <c r="I1512" s="68" t="s">
        <v>48690</v>
      </c>
      <c r="J1512" s="68" t="s">
        <v>51396</v>
      </c>
      <c r="K1512" s="68" t="s">
        <v>51397</v>
      </c>
      <c r="L1512" s="100" t="s">
        <v>51398</v>
      </c>
      <c r="N1512" s="68">
        <v>0.9</v>
      </c>
      <c r="O1512" s="68">
        <v>0</v>
      </c>
      <c r="P1512" s="68">
        <v>0</v>
      </c>
      <c r="Q1512" s="68">
        <v>0</v>
      </c>
      <c r="R1512" s="68">
        <v>0</v>
      </c>
      <c r="S1512" s="68">
        <v>17</v>
      </c>
      <c r="T1512" s="53">
        <v>17</v>
      </c>
    </row>
    <row r="1513" spans="1:20" ht="21.6" customHeight="1" x14ac:dyDescent="0.25">
      <c r="A1513" s="68">
        <v>1512</v>
      </c>
      <c r="B1513" s="99">
        <v>243918</v>
      </c>
      <c r="C1513" s="68" t="s">
        <v>4101</v>
      </c>
      <c r="D1513" s="68" t="s">
        <v>4102</v>
      </c>
      <c r="E1513" s="68" t="s">
        <v>4110</v>
      </c>
      <c r="F1513" s="68" t="s">
        <v>4103</v>
      </c>
      <c r="G1513" s="68" t="s">
        <v>6582</v>
      </c>
      <c r="H1513" s="68" t="s">
        <v>4104</v>
      </c>
      <c r="I1513" s="68" t="s">
        <v>48686</v>
      </c>
      <c r="J1513" s="68" t="s">
        <v>48683</v>
      </c>
      <c r="K1513" s="68" t="s">
        <v>51399</v>
      </c>
      <c r="L1513" s="100" t="s">
        <v>51400</v>
      </c>
      <c r="N1513" s="68">
        <v>0.22800000000000001</v>
      </c>
      <c r="O1513" s="68">
        <v>0</v>
      </c>
      <c r="P1513" s="68">
        <v>0</v>
      </c>
      <c r="Q1513" s="68">
        <v>0</v>
      </c>
      <c r="R1513" s="68">
        <v>0</v>
      </c>
      <c r="S1513" s="68">
        <v>17</v>
      </c>
      <c r="T1513" s="53">
        <v>17</v>
      </c>
    </row>
    <row r="1514" spans="1:20" ht="21.6" customHeight="1" x14ac:dyDescent="0.25">
      <c r="A1514" s="68">
        <v>1513</v>
      </c>
      <c r="B1514" s="99">
        <v>243918</v>
      </c>
      <c r="C1514" s="68" t="s">
        <v>4101</v>
      </c>
      <c r="D1514" s="68" t="s">
        <v>4102</v>
      </c>
      <c r="E1514" s="68" t="s">
        <v>4110</v>
      </c>
      <c r="F1514" s="68" t="s">
        <v>4103</v>
      </c>
      <c r="G1514" s="68" t="s">
        <v>6582</v>
      </c>
      <c r="H1514" s="68" t="s">
        <v>4104</v>
      </c>
      <c r="I1514" s="68" t="s">
        <v>51401</v>
      </c>
      <c r="J1514" s="68" t="s">
        <v>35568</v>
      </c>
      <c r="K1514" s="68" t="s">
        <v>35569</v>
      </c>
      <c r="L1514" s="100" t="s">
        <v>35570</v>
      </c>
      <c r="N1514" s="68">
        <v>1.214</v>
      </c>
      <c r="O1514" s="68">
        <v>0</v>
      </c>
      <c r="P1514" s="68">
        <v>0</v>
      </c>
      <c r="Q1514" s="68">
        <v>0</v>
      </c>
      <c r="R1514" s="68">
        <v>0</v>
      </c>
      <c r="S1514" s="68">
        <v>22</v>
      </c>
      <c r="T1514" s="53">
        <v>22</v>
      </c>
    </row>
    <row r="1515" spans="1:20" ht="21.6" customHeight="1" x14ac:dyDescent="0.25">
      <c r="A1515" s="68">
        <v>1514</v>
      </c>
      <c r="B1515" s="99">
        <v>243918</v>
      </c>
      <c r="C1515" s="68" t="s">
        <v>4101</v>
      </c>
      <c r="D1515" s="68" t="s">
        <v>4102</v>
      </c>
      <c r="E1515" s="68" t="s">
        <v>4110</v>
      </c>
      <c r="F1515" s="68" t="s">
        <v>4103</v>
      </c>
      <c r="G1515" s="68" t="s">
        <v>6582</v>
      </c>
      <c r="H1515" s="68" t="s">
        <v>4104</v>
      </c>
      <c r="I1515" s="68" t="s">
        <v>51402</v>
      </c>
      <c r="J1515" s="68" t="s">
        <v>51403</v>
      </c>
      <c r="K1515" s="68" t="s">
        <v>28481</v>
      </c>
      <c r="L1515" s="100" t="s">
        <v>28482</v>
      </c>
      <c r="N1515" s="68">
        <v>0.64</v>
      </c>
      <c r="O1515" s="68">
        <v>0</v>
      </c>
      <c r="P1515" s="68">
        <v>0</v>
      </c>
      <c r="Q1515" s="68">
        <v>0</v>
      </c>
      <c r="R1515" s="68">
        <v>0</v>
      </c>
      <c r="S1515" s="68">
        <v>17</v>
      </c>
      <c r="T1515" s="53">
        <v>17</v>
      </c>
    </row>
    <row r="1516" spans="1:20" ht="21.6" customHeight="1" x14ac:dyDescent="0.25">
      <c r="A1516" s="68">
        <v>1515</v>
      </c>
      <c r="B1516" s="99">
        <v>243918</v>
      </c>
      <c r="C1516" s="68" t="s">
        <v>4101</v>
      </c>
      <c r="D1516" s="68" t="s">
        <v>4102</v>
      </c>
      <c r="E1516" s="68" t="s">
        <v>4110</v>
      </c>
      <c r="F1516" s="68" t="s">
        <v>4103</v>
      </c>
      <c r="G1516" s="68" t="s">
        <v>6582</v>
      </c>
      <c r="H1516" s="68" t="s">
        <v>4104</v>
      </c>
      <c r="I1516" s="68" t="s">
        <v>51404</v>
      </c>
      <c r="J1516" s="68" t="s">
        <v>43838</v>
      </c>
      <c r="K1516" s="68" t="s">
        <v>43673</v>
      </c>
      <c r="L1516" s="100" t="s">
        <v>43674</v>
      </c>
      <c r="N1516" s="68">
        <v>1.73</v>
      </c>
      <c r="O1516" s="68">
        <v>0</v>
      </c>
      <c r="P1516" s="68">
        <v>0</v>
      </c>
      <c r="Q1516" s="68">
        <v>0</v>
      </c>
      <c r="R1516" s="68">
        <v>0</v>
      </c>
      <c r="S1516" s="68">
        <v>22</v>
      </c>
      <c r="T1516" s="53">
        <v>22</v>
      </c>
    </row>
    <row r="1517" spans="1:20" ht="21.6" customHeight="1" x14ac:dyDescent="0.25">
      <c r="A1517" s="68">
        <v>1516</v>
      </c>
      <c r="B1517" s="99">
        <v>243918</v>
      </c>
      <c r="C1517" s="68" t="s">
        <v>4101</v>
      </c>
      <c r="D1517" s="68" t="s">
        <v>4102</v>
      </c>
      <c r="E1517" s="68" t="s">
        <v>4110</v>
      </c>
      <c r="F1517" s="68" t="s">
        <v>4103</v>
      </c>
      <c r="G1517" s="68" t="s">
        <v>6582</v>
      </c>
      <c r="H1517" s="68" t="s">
        <v>4104</v>
      </c>
      <c r="I1517" s="68" t="s">
        <v>51405</v>
      </c>
      <c r="J1517" s="68" t="s">
        <v>35617</v>
      </c>
      <c r="K1517" s="68" t="s">
        <v>35618</v>
      </c>
      <c r="L1517" s="100" t="s">
        <v>35619</v>
      </c>
      <c r="N1517" s="68">
        <v>1.248</v>
      </c>
      <c r="O1517" s="68">
        <v>0</v>
      </c>
      <c r="P1517" s="68">
        <v>0</v>
      </c>
      <c r="Q1517" s="68">
        <v>0</v>
      </c>
      <c r="R1517" s="68">
        <v>0</v>
      </c>
      <c r="S1517" s="68">
        <v>22</v>
      </c>
      <c r="T1517" s="53">
        <v>22</v>
      </c>
    </row>
    <row r="1518" spans="1:20" ht="21.6" customHeight="1" x14ac:dyDescent="0.25">
      <c r="A1518" s="68">
        <v>1517</v>
      </c>
      <c r="B1518" s="99">
        <v>243918</v>
      </c>
      <c r="C1518" s="68" t="s">
        <v>4101</v>
      </c>
      <c r="D1518" s="68" t="s">
        <v>4102</v>
      </c>
      <c r="E1518" s="68" t="s">
        <v>4110</v>
      </c>
      <c r="F1518" s="68" t="s">
        <v>4103</v>
      </c>
      <c r="G1518" s="68" t="s">
        <v>6582</v>
      </c>
      <c r="H1518" s="68" t="s">
        <v>4104</v>
      </c>
      <c r="I1518" s="68" t="s">
        <v>51406</v>
      </c>
      <c r="J1518" s="68" t="s">
        <v>28770</v>
      </c>
      <c r="K1518" s="68" t="s">
        <v>28771</v>
      </c>
      <c r="L1518" s="100" t="s">
        <v>28772</v>
      </c>
      <c r="N1518" s="68">
        <v>1.218</v>
      </c>
      <c r="O1518" s="68">
        <v>0</v>
      </c>
      <c r="P1518" s="68">
        <v>0</v>
      </c>
      <c r="Q1518" s="68">
        <v>0</v>
      </c>
      <c r="R1518" s="68">
        <v>0</v>
      </c>
      <c r="S1518" s="68">
        <v>22</v>
      </c>
      <c r="T1518" s="53">
        <v>22</v>
      </c>
    </row>
    <row r="1519" spans="1:20" ht="21.6" customHeight="1" x14ac:dyDescent="0.25">
      <c r="A1519" s="68">
        <v>1518</v>
      </c>
      <c r="B1519" s="99">
        <v>243918</v>
      </c>
      <c r="C1519" s="68" t="s">
        <v>4101</v>
      </c>
      <c r="D1519" s="68" t="s">
        <v>4102</v>
      </c>
      <c r="E1519" s="68" t="s">
        <v>4110</v>
      </c>
      <c r="F1519" s="68" t="s">
        <v>4103</v>
      </c>
      <c r="G1519" s="68" t="s">
        <v>6582</v>
      </c>
      <c r="H1519" s="68" t="s">
        <v>4104</v>
      </c>
      <c r="I1519" s="68" t="s">
        <v>48663</v>
      </c>
      <c r="J1519" s="68" t="s">
        <v>21730</v>
      </c>
      <c r="K1519" s="68" t="s">
        <v>51407</v>
      </c>
      <c r="L1519" s="100" t="s">
        <v>51408</v>
      </c>
      <c r="N1519" s="68">
        <v>4.2640000000000002</v>
      </c>
      <c r="O1519" s="68">
        <v>0</v>
      </c>
      <c r="P1519" s="68">
        <v>0</v>
      </c>
      <c r="Q1519" s="68">
        <v>0</v>
      </c>
      <c r="R1519" s="68">
        <v>0</v>
      </c>
      <c r="S1519" s="68">
        <v>53</v>
      </c>
      <c r="T1519" s="53">
        <v>53</v>
      </c>
    </row>
    <row r="1520" spans="1:20" ht="21.6" customHeight="1" x14ac:dyDescent="0.25">
      <c r="A1520" s="68">
        <v>1519</v>
      </c>
      <c r="B1520" s="99">
        <v>243918</v>
      </c>
      <c r="C1520" s="68" t="s">
        <v>4101</v>
      </c>
      <c r="D1520" s="68" t="s">
        <v>4102</v>
      </c>
      <c r="E1520" s="68" t="s">
        <v>4110</v>
      </c>
      <c r="F1520" s="68" t="s">
        <v>4103</v>
      </c>
      <c r="G1520" s="68" t="s">
        <v>6582</v>
      </c>
      <c r="H1520" s="68" t="s">
        <v>4104</v>
      </c>
      <c r="I1520" s="68" t="s">
        <v>51409</v>
      </c>
      <c r="J1520" s="68" t="s">
        <v>47026</v>
      </c>
      <c r="K1520" s="68" t="s">
        <v>47027</v>
      </c>
      <c r="L1520" s="100" t="s">
        <v>47028</v>
      </c>
      <c r="N1520" s="68">
        <v>1.024</v>
      </c>
      <c r="O1520" s="68">
        <v>0</v>
      </c>
      <c r="P1520" s="68">
        <v>0</v>
      </c>
      <c r="Q1520" s="68">
        <v>0</v>
      </c>
      <c r="R1520" s="68">
        <v>0</v>
      </c>
      <c r="S1520" s="68">
        <v>22</v>
      </c>
      <c r="T1520" s="53">
        <v>22</v>
      </c>
    </row>
    <row r="1521" spans="1:20" ht="21.6" customHeight="1" x14ac:dyDescent="0.25">
      <c r="A1521" s="68">
        <v>1520</v>
      </c>
      <c r="B1521" s="99">
        <v>243918</v>
      </c>
      <c r="C1521" s="68" t="s">
        <v>4101</v>
      </c>
      <c r="D1521" s="68" t="s">
        <v>4102</v>
      </c>
      <c r="E1521" s="68" t="s">
        <v>4110</v>
      </c>
      <c r="F1521" s="68" t="s">
        <v>4103</v>
      </c>
      <c r="G1521" s="68" t="s">
        <v>6582</v>
      </c>
      <c r="H1521" s="68" t="s">
        <v>4104</v>
      </c>
      <c r="I1521" s="68" t="s">
        <v>48658</v>
      </c>
      <c r="J1521" s="68" t="s">
        <v>48655</v>
      </c>
      <c r="K1521" s="68" t="s">
        <v>51410</v>
      </c>
      <c r="L1521" s="100" t="s">
        <v>51411</v>
      </c>
      <c r="N1521" s="68">
        <v>2.806</v>
      </c>
      <c r="O1521" s="68">
        <v>0</v>
      </c>
      <c r="P1521" s="68">
        <v>0</v>
      </c>
      <c r="Q1521" s="68">
        <v>0</v>
      </c>
      <c r="R1521" s="68">
        <v>0</v>
      </c>
      <c r="S1521" s="68">
        <v>33</v>
      </c>
      <c r="T1521" s="53">
        <v>33</v>
      </c>
    </row>
    <row r="1522" spans="1:20" ht="21.6" customHeight="1" x14ac:dyDescent="0.25">
      <c r="A1522" s="68">
        <v>1521</v>
      </c>
      <c r="B1522" s="99">
        <v>243918</v>
      </c>
      <c r="C1522" s="68" t="s">
        <v>4101</v>
      </c>
      <c r="D1522" s="68" t="s">
        <v>4102</v>
      </c>
      <c r="E1522" s="68" t="s">
        <v>4110</v>
      </c>
      <c r="F1522" s="68" t="s">
        <v>4103</v>
      </c>
      <c r="G1522" s="68" t="s">
        <v>6582</v>
      </c>
      <c r="H1522" s="68" t="s">
        <v>4104</v>
      </c>
      <c r="I1522" s="68" t="s">
        <v>51412</v>
      </c>
      <c r="J1522" s="68" t="s">
        <v>51413</v>
      </c>
      <c r="K1522" s="68" t="s">
        <v>51414</v>
      </c>
      <c r="L1522" s="100" t="s">
        <v>51415</v>
      </c>
      <c r="N1522" s="68">
        <v>1.1020000000000001</v>
      </c>
      <c r="O1522" s="68">
        <v>0</v>
      </c>
      <c r="P1522" s="68">
        <v>0</v>
      </c>
      <c r="Q1522" s="68">
        <v>0</v>
      </c>
      <c r="R1522" s="68">
        <v>0</v>
      </c>
      <c r="S1522" s="68">
        <v>22</v>
      </c>
      <c r="T1522" s="53">
        <v>22</v>
      </c>
    </row>
    <row r="1523" spans="1:20" ht="21.6" customHeight="1" x14ac:dyDescent="0.25">
      <c r="A1523" s="68">
        <v>1522</v>
      </c>
      <c r="B1523" s="99">
        <v>243918</v>
      </c>
      <c r="C1523" s="68" t="s">
        <v>4101</v>
      </c>
      <c r="D1523" s="68" t="s">
        <v>4102</v>
      </c>
      <c r="E1523" s="68" t="s">
        <v>4110</v>
      </c>
      <c r="F1523" s="68" t="s">
        <v>4103</v>
      </c>
      <c r="G1523" s="68" t="s">
        <v>6582</v>
      </c>
      <c r="H1523" s="68" t="s">
        <v>4104</v>
      </c>
      <c r="I1523" s="68" t="s">
        <v>48653</v>
      </c>
      <c r="J1523" s="68" t="s">
        <v>51416</v>
      </c>
      <c r="K1523" s="68" t="s">
        <v>51417</v>
      </c>
      <c r="L1523" s="100" t="s">
        <v>51418</v>
      </c>
      <c r="N1523" s="68">
        <v>6.25</v>
      </c>
      <c r="O1523" s="68">
        <v>0</v>
      </c>
      <c r="P1523" s="68">
        <v>0</v>
      </c>
      <c r="Q1523" s="68">
        <v>0</v>
      </c>
      <c r="R1523" s="68">
        <v>0</v>
      </c>
      <c r="S1523" s="68">
        <v>80</v>
      </c>
      <c r="T1523" s="53">
        <v>80</v>
      </c>
    </row>
    <row r="1524" spans="1:20" ht="21.6" customHeight="1" x14ac:dyDescent="0.25">
      <c r="A1524" s="68">
        <v>1523</v>
      </c>
      <c r="B1524" s="99">
        <v>243918</v>
      </c>
      <c r="C1524" s="68" t="s">
        <v>4101</v>
      </c>
      <c r="D1524" s="68" t="s">
        <v>4102</v>
      </c>
      <c r="E1524" s="68" t="s">
        <v>4110</v>
      </c>
      <c r="F1524" s="68" t="s">
        <v>4103</v>
      </c>
      <c r="G1524" s="68" t="s">
        <v>6582</v>
      </c>
      <c r="H1524" s="68" t="s">
        <v>4104</v>
      </c>
      <c r="I1524" s="68" t="s">
        <v>51419</v>
      </c>
      <c r="J1524" s="68" t="s">
        <v>26007</v>
      </c>
      <c r="K1524" s="68" t="s">
        <v>26008</v>
      </c>
      <c r="L1524" s="100" t="s">
        <v>26009</v>
      </c>
      <c r="N1524" s="68">
        <v>1.722</v>
      </c>
      <c r="O1524" s="68">
        <v>0</v>
      </c>
      <c r="P1524" s="68">
        <v>0</v>
      </c>
      <c r="Q1524" s="68">
        <v>0</v>
      </c>
      <c r="R1524" s="68">
        <v>0</v>
      </c>
      <c r="S1524" s="68">
        <v>22</v>
      </c>
      <c r="T1524" s="53">
        <v>22</v>
      </c>
    </row>
    <row r="1525" spans="1:20" ht="21.6" customHeight="1" x14ac:dyDescent="0.25">
      <c r="A1525" s="68">
        <v>1524</v>
      </c>
      <c r="B1525" s="99">
        <v>243918</v>
      </c>
      <c r="C1525" s="68" t="s">
        <v>4101</v>
      </c>
      <c r="D1525" s="68" t="s">
        <v>4102</v>
      </c>
      <c r="E1525" s="68" t="s">
        <v>4110</v>
      </c>
      <c r="F1525" s="68" t="s">
        <v>4103</v>
      </c>
      <c r="G1525" s="68" t="s">
        <v>6582</v>
      </c>
      <c r="H1525" s="68" t="s">
        <v>4104</v>
      </c>
      <c r="I1525" s="68" t="s">
        <v>51420</v>
      </c>
      <c r="J1525" s="68" t="s">
        <v>51421</v>
      </c>
      <c r="K1525" s="68" t="s">
        <v>51422</v>
      </c>
      <c r="L1525" s="100" t="s">
        <v>51423</v>
      </c>
      <c r="N1525" s="68">
        <v>1.1719999999999999</v>
      </c>
      <c r="O1525" s="68">
        <v>0</v>
      </c>
      <c r="P1525" s="68">
        <v>0</v>
      </c>
      <c r="Q1525" s="68">
        <v>0</v>
      </c>
      <c r="R1525" s="68">
        <v>0</v>
      </c>
      <c r="S1525" s="68">
        <v>22</v>
      </c>
      <c r="T1525" s="53">
        <v>22</v>
      </c>
    </row>
    <row r="1526" spans="1:20" ht="21.6" customHeight="1" x14ac:dyDescent="0.25">
      <c r="A1526" s="68">
        <v>1525</v>
      </c>
      <c r="B1526" s="99">
        <v>243918</v>
      </c>
      <c r="C1526" s="68" t="s">
        <v>4101</v>
      </c>
      <c r="D1526" s="68" t="s">
        <v>4102</v>
      </c>
      <c r="E1526" s="68" t="s">
        <v>4110</v>
      </c>
      <c r="F1526" s="68" t="s">
        <v>4103</v>
      </c>
      <c r="G1526" s="68" t="s">
        <v>6582</v>
      </c>
      <c r="H1526" s="68" t="s">
        <v>4104</v>
      </c>
      <c r="I1526" s="68" t="s">
        <v>51424</v>
      </c>
      <c r="J1526" s="68" t="s">
        <v>51425</v>
      </c>
      <c r="K1526" s="68" t="s">
        <v>51426</v>
      </c>
      <c r="L1526" s="100" t="s">
        <v>51427</v>
      </c>
      <c r="N1526" s="68">
        <v>1.23</v>
      </c>
      <c r="O1526" s="68">
        <v>0</v>
      </c>
      <c r="P1526" s="68">
        <v>0</v>
      </c>
      <c r="Q1526" s="68">
        <v>0</v>
      </c>
      <c r="R1526" s="68">
        <v>0</v>
      </c>
      <c r="S1526" s="68">
        <v>22</v>
      </c>
      <c r="T1526" s="53">
        <v>22</v>
      </c>
    </row>
    <row r="1527" spans="1:20" ht="21.6" customHeight="1" x14ac:dyDescent="0.25">
      <c r="A1527" s="68">
        <v>1526</v>
      </c>
      <c r="B1527" s="99">
        <v>243918</v>
      </c>
      <c r="C1527" s="68" t="s">
        <v>4101</v>
      </c>
      <c r="D1527" s="68" t="s">
        <v>4102</v>
      </c>
      <c r="E1527" s="68" t="s">
        <v>4110</v>
      </c>
      <c r="F1527" s="68" t="s">
        <v>4103</v>
      </c>
      <c r="G1527" s="68" t="s">
        <v>6582</v>
      </c>
      <c r="H1527" s="68" t="s">
        <v>4104</v>
      </c>
      <c r="I1527" s="68" t="s">
        <v>51428</v>
      </c>
      <c r="J1527" s="68" t="s">
        <v>26948</v>
      </c>
      <c r="K1527" s="68" t="s">
        <v>26949</v>
      </c>
      <c r="L1527" s="100" t="s">
        <v>50258</v>
      </c>
      <c r="N1527" s="68">
        <v>1.216</v>
      </c>
      <c r="O1527" s="68">
        <v>0</v>
      </c>
      <c r="P1527" s="68">
        <v>0</v>
      </c>
      <c r="Q1527" s="68">
        <v>0</v>
      </c>
      <c r="R1527" s="68">
        <v>0</v>
      </c>
      <c r="S1527" s="68">
        <v>22</v>
      </c>
      <c r="T1527" s="53">
        <v>22</v>
      </c>
    </row>
    <row r="1528" spans="1:20" ht="21.6" customHeight="1" x14ac:dyDescent="0.25">
      <c r="A1528" s="68">
        <v>1527</v>
      </c>
      <c r="B1528" s="99">
        <v>243918</v>
      </c>
      <c r="C1528" s="68" t="s">
        <v>4101</v>
      </c>
      <c r="D1528" s="68" t="s">
        <v>4102</v>
      </c>
      <c r="E1528" s="68" t="s">
        <v>4110</v>
      </c>
      <c r="F1528" s="68" t="s">
        <v>4103</v>
      </c>
      <c r="G1528" s="68" t="s">
        <v>6582</v>
      </c>
      <c r="H1528" s="68" t="s">
        <v>4104</v>
      </c>
      <c r="I1528" s="68" t="s">
        <v>51429</v>
      </c>
      <c r="J1528" s="68" t="s">
        <v>51430</v>
      </c>
      <c r="K1528" s="68" t="s">
        <v>5220</v>
      </c>
      <c r="L1528" s="100" t="s">
        <v>28221</v>
      </c>
      <c r="N1528" s="68">
        <v>5.12</v>
      </c>
      <c r="O1528" s="68">
        <v>0</v>
      </c>
      <c r="P1528" s="68">
        <v>0</v>
      </c>
      <c r="Q1528" s="68">
        <v>0</v>
      </c>
      <c r="R1528" s="68">
        <v>0</v>
      </c>
      <c r="S1528" s="68">
        <v>70</v>
      </c>
      <c r="T1528" s="53">
        <v>70</v>
      </c>
    </row>
    <row r="1529" spans="1:20" ht="21.6" customHeight="1" x14ac:dyDescent="0.25">
      <c r="A1529" s="68">
        <v>1528</v>
      </c>
      <c r="B1529" s="99">
        <v>243918</v>
      </c>
      <c r="C1529" s="68" t="s">
        <v>4101</v>
      </c>
      <c r="D1529" s="68" t="s">
        <v>4102</v>
      </c>
      <c r="E1529" s="68" t="s">
        <v>4110</v>
      </c>
      <c r="F1529" s="68" t="s">
        <v>4103</v>
      </c>
      <c r="G1529" s="68" t="s">
        <v>6582</v>
      </c>
      <c r="H1529" s="68" t="s">
        <v>4104</v>
      </c>
      <c r="I1529" s="68" t="s">
        <v>51431</v>
      </c>
      <c r="J1529" s="68" t="s">
        <v>17765</v>
      </c>
      <c r="K1529" s="68" t="s">
        <v>51432</v>
      </c>
      <c r="L1529" s="100" t="s">
        <v>51433</v>
      </c>
      <c r="N1529" s="68">
        <v>3.7999999999999999E-2</v>
      </c>
      <c r="O1529" s="68">
        <v>0</v>
      </c>
      <c r="P1529" s="68">
        <v>0</v>
      </c>
      <c r="Q1529" s="68">
        <v>0</v>
      </c>
      <c r="R1529" s="68">
        <v>0</v>
      </c>
      <c r="S1529" s="68">
        <v>17</v>
      </c>
      <c r="T1529" s="53">
        <v>17</v>
      </c>
    </row>
    <row r="1530" spans="1:20" ht="21.6" customHeight="1" x14ac:dyDescent="0.25">
      <c r="A1530" s="68">
        <v>1529</v>
      </c>
      <c r="B1530" s="99">
        <v>243918</v>
      </c>
      <c r="C1530" s="68" t="s">
        <v>4101</v>
      </c>
      <c r="D1530" s="68" t="s">
        <v>4102</v>
      </c>
      <c r="E1530" s="68" t="s">
        <v>4110</v>
      </c>
      <c r="F1530" s="68" t="s">
        <v>4103</v>
      </c>
      <c r="G1530" s="68" t="s">
        <v>6582</v>
      </c>
      <c r="H1530" s="68" t="s">
        <v>4104</v>
      </c>
      <c r="I1530" s="68" t="s">
        <v>51434</v>
      </c>
      <c r="J1530" s="68" t="s">
        <v>51435</v>
      </c>
      <c r="K1530" s="68" t="s">
        <v>51436</v>
      </c>
      <c r="L1530" s="100" t="s">
        <v>51437</v>
      </c>
      <c r="N1530" s="68">
        <v>5.12</v>
      </c>
      <c r="O1530" s="68">
        <v>0</v>
      </c>
      <c r="P1530" s="68">
        <v>0</v>
      </c>
      <c r="Q1530" s="68">
        <v>0</v>
      </c>
      <c r="R1530" s="68">
        <v>0</v>
      </c>
      <c r="S1530" s="68">
        <v>70</v>
      </c>
      <c r="T1530" s="53">
        <v>70</v>
      </c>
    </row>
    <row r="1531" spans="1:20" ht="21.6" customHeight="1" x14ac:dyDescent="0.25">
      <c r="A1531" s="68">
        <v>1530</v>
      </c>
      <c r="B1531" s="99">
        <v>243919</v>
      </c>
      <c r="C1531" s="68" t="s">
        <v>4101</v>
      </c>
      <c r="D1531" s="68" t="s">
        <v>4102</v>
      </c>
      <c r="E1531" s="68" t="s">
        <v>4110</v>
      </c>
      <c r="F1531" s="68" t="s">
        <v>4103</v>
      </c>
      <c r="G1531" s="68" t="s">
        <v>6582</v>
      </c>
      <c r="H1531" s="68" t="s">
        <v>4104</v>
      </c>
      <c r="I1531" s="68" t="s">
        <v>51438</v>
      </c>
      <c r="J1531" s="68" t="s">
        <v>38628</v>
      </c>
      <c r="K1531" s="68" t="s">
        <v>38629</v>
      </c>
      <c r="L1531" s="100" t="s">
        <v>38630</v>
      </c>
      <c r="N1531" s="68">
        <v>0.64</v>
      </c>
      <c r="O1531" s="68">
        <v>180</v>
      </c>
      <c r="P1531" s="68">
        <v>2.7</v>
      </c>
      <c r="Q1531" s="68">
        <v>0.189</v>
      </c>
      <c r="R1531" s="68">
        <v>0</v>
      </c>
      <c r="S1531" s="68">
        <v>17</v>
      </c>
      <c r="T1531" s="53">
        <v>19.89</v>
      </c>
    </row>
    <row r="1532" spans="1:20" ht="21.6" customHeight="1" x14ac:dyDescent="0.25">
      <c r="A1532" s="68">
        <v>1531</v>
      </c>
      <c r="B1532" s="99">
        <v>243919</v>
      </c>
      <c r="C1532" s="68" t="s">
        <v>4101</v>
      </c>
      <c r="D1532" s="68" t="s">
        <v>4102</v>
      </c>
      <c r="E1532" s="68" t="s">
        <v>4110</v>
      </c>
      <c r="F1532" s="68" t="s">
        <v>4103</v>
      </c>
      <c r="G1532" s="68" t="s">
        <v>6582</v>
      </c>
      <c r="H1532" s="68" t="s">
        <v>4104</v>
      </c>
      <c r="I1532" s="68" t="s">
        <v>51439</v>
      </c>
      <c r="J1532" s="68" t="s">
        <v>13640</v>
      </c>
      <c r="K1532" s="68" t="s">
        <v>13641</v>
      </c>
      <c r="L1532" s="100" t="s">
        <v>13642</v>
      </c>
      <c r="N1532" s="68">
        <v>0.874</v>
      </c>
      <c r="O1532" s="68">
        <v>230</v>
      </c>
      <c r="P1532" s="68">
        <v>3.45</v>
      </c>
      <c r="Q1532" s="68">
        <v>0.24149999999999999</v>
      </c>
      <c r="R1532" s="68">
        <v>0</v>
      </c>
      <c r="S1532" s="68">
        <v>17</v>
      </c>
      <c r="T1532" s="53">
        <v>20.69</v>
      </c>
    </row>
    <row r="1533" spans="1:20" ht="21.6" customHeight="1" x14ac:dyDescent="0.25">
      <c r="A1533" s="68">
        <v>1532</v>
      </c>
      <c r="B1533" s="99">
        <v>243919</v>
      </c>
      <c r="C1533" s="68" t="s">
        <v>4101</v>
      </c>
      <c r="D1533" s="68" t="s">
        <v>4102</v>
      </c>
      <c r="E1533" s="68" t="s">
        <v>4110</v>
      </c>
      <c r="F1533" s="68" t="s">
        <v>4103</v>
      </c>
      <c r="G1533" s="68" t="s">
        <v>6582</v>
      </c>
      <c r="H1533" s="68" t="s">
        <v>4104</v>
      </c>
      <c r="I1533" s="68" t="s">
        <v>51440</v>
      </c>
      <c r="J1533" s="68" t="s">
        <v>51441</v>
      </c>
      <c r="K1533" s="68" t="s">
        <v>51442</v>
      </c>
      <c r="L1533" s="100" t="s">
        <v>51443</v>
      </c>
      <c r="N1533" s="68">
        <v>0.64400000000000002</v>
      </c>
      <c r="O1533" s="68">
        <v>170</v>
      </c>
      <c r="P1533" s="68">
        <v>2.5499999999999998</v>
      </c>
      <c r="Q1533" s="68">
        <v>0.17849999999999999</v>
      </c>
      <c r="R1533" s="68">
        <v>0</v>
      </c>
      <c r="S1533" s="68">
        <v>17</v>
      </c>
      <c r="T1533" s="53">
        <v>19.73</v>
      </c>
    </row>
    <row r="1534" spans="1:20" ht="21.6" customHeight="1" x14ac:dyDescent="0.25">
      <c r="A1534" s="68">
        <v>1533</v>
      </c>
      <c r="B1534" s="99">
        <v>243919</v>
      </c>
      <c r="C1534" s="68" t="s">
        <v>4101</v>
      </c>
      <c r="D1534" s="68" t="s">
        <v>4102</v>
      </c>
      <c r="E1534" s="68" t="s">
        <v>4110</v>
      </c>
      <c r="F1534" s="68" t="s">
        <v>4103</v>
      </c>
      <c r="G1534" s="68" t="s">
        <v>6582</v>
      </c>
      <c r="H1534" s="68" t="s">
        <v>4104</v>
      </c>
      <c r="I1534" s="68" t="s">
        <v>51444</v>
      </c>
      <c r="J1534" s="68" t="s">
        <v>51445</v>
      </c>
      <c r="K1534" s="68" t="s">
        <v>17220</v>
      </c>
      <c r="L1534" s="100" t="s">
        <v>51446</v>
      </c>
      <c r="N1534" s="68">
        <v>0.61599999999999999</v>
      </c>
      <c r="O1534" s="68">
        <v>180</v>
      </c>
      <c r="P1534" s="68">
        <v>2.7</v>
      </c>
      <c r="Q1534" s="68">
        <v>0.189</v>
      </c>
      <c r="R1534" s="68">
        <v>0</v>
      </c>
      <c r="S1534" s="68">
        <v>17</v>
      </c>
      <c r="T1534" s="53">
        <v>19.89</v>
      </c>
    </row>
    <row r="1535" spans="1:20" ht="21.6" customHeight="1" x14ac:dyDescent="0.25">
      <c r="A1535" s="68">
        <v>1534</v>
      </c>
      <c r="B1535" s="99">
        <v>243919</v>
      </c>
      <c r="C1535" s="68" t="s">
        <v>4101</v>
      </c>
      <c r="D1535" s="68" t="s">
        <v>4102</v>
      </c>
      <c r="E1535" s="68" t="s">
        <v>4110</v>
      </c>
      <c r="F1535" s="68" t="s">
        <v>4103</v>
      </c>
      <c r="G1535" s="68" t="s">
        <v>6582</v>
      </c>
      <c r="H1535" s="68" t="s">
        <v>4104</v>
      </c>
      <c r="I1535" s="68" t="s">
        <v>51447</v>
      </c>
      <c r="J1535" s="68" t="s">
        <v>51448</v>
      </c>
      <c r="K1535" s="68" t="s">
        <v>51449</v>
      </c>
      <c r="L1535" s="100" t="s">
        <v>51450</v>
      </c>
      <c r="N1535" s="68">
        <v>0.64</v>
      </c>
      <c r="O1535" s="68">
        <v>180</v>
      </c>
      <c r="P1535" s="68">
        <v>2.7</v>
      </c>
      <c r="Q1535" s="68">
        <v>0.189</v>
      </c>
      <c r="R1535" s="68">
        <v>0</v>
      </c>
      <c r="S1535" s="68">
        <v>17</v>
      </c>
      <c r="T1535" s="53">
        <v>19.89</v>
      </c>
    </row>
    <row r="1536" spans="1:20" ht="21.6" customHeight="1" x14ac:dyDescent="0.25">
      <c r="A1536" s="68">
        <v>1535</v>
      </c>
      <c r="B1536" s="99">
        <v>243919</v>
      </c>
      <c r="C1536" s="68" t="s">
        <v>4101</v>
      </c>
      <c r="D1536" s="68" t="s">
        <v>4102</v>
      </c>
      <c r="E1536" s="68" t="s">
        <v>4110</v>
      </c>
      <c r="F1536" s="68" t="s">
        <v>4103</v>
      </c>
      <c r="G1536" s="68" t="s">
        <v>6582</v>
      </c>
      <c r="H1536" s="68" t="s">
        <v>4104</v>
      </c>
      <c r="I1536" s="68" t="s">
        <v>51451</v>
      </c>
      <c r="J1536" s="68" t="s">
        <v>51452</v>
      </c>
      <c r="K1536" s="68" t="s">
        <v>28857</v>
      </c>
      <c r="L1536" s="100" t="s">
        <v>51453</v>
      </c>
      <c r="N1536" s="68">
        <v>0.63800000000000001</v>
      </c>
      <c r="O1536" s="68">
        <v>180</v>
      </c>
      <c r="P1536" s="68">
        <v>2.7</v>
      </c>
      <c r="Q1536" s="68">
        <v>0.189</v>
      </c>
      <c r="R1536" s="68">
        <v>0</v>
      </c>
      <c r="S1536" s="68">
        <v>17</v>
      </c>
      <c r="T1536" s="53">
        <v>19.89</v>
      </c>
    </row>
    <row r="1537" spans="1:20" ht="21.6" customHeight="1" x14ac:dyDescent="0.25">
      <c r="A1537" s="68">
        <v>1536</v>
      </c>
      <c r="B1537" s="99">
        <v>243919</v>
      </c>
      <c r="C1537" s="68" t="s">
        <v>4101</v>
      </c>
      <c r="D1537" s="68" t="s">
        <v>4102</v>
      </c>
      <c r="E1537" s="68" t="s">
        <v>4110</v>
      </c>
      <c r="F1537" s="68" t="s">
        <v>4103</v>
      </c>
      <c r="G1537" s="68" t="s">
        <v>6582</v>
      </c>
      <c r="H1537" s="68" t="s">
        <v>4104</v>
      </c>
      <c r="I1537" s="68" t="s">
        <v>51454</v>
      </c>
      <c r="J1537" s="68" t="s">
        <v>51455</v>
      </c>
      <c r="K1537" s="68" t="s">
        <v>9198</v>
      </c>
      <c r="L1537" s="100" t="s">
        <v>51456</v>
      </c>
      <c r="N1537" s="68">
        <v>0.878</v>
      </c>
      <c r="O1537" s="68">
        <v>230</v>
      </c>
      <c r="P1537" s="68">
        <v>3.45</v>
      </c>
      <c r="Q1537" s="68">
        <v>0.24149999999999999</v>
      </c>
      <c r="R1537" s="68">
        <v>15</v>
      </c>
      <c r="S1537" s="68">
        <v>32</v>
      </c>
      <c r="T1537" s="53">
        <v>35.69</v>
      </c>
    </row>
    <row r="1538" spans="1:20" ht="21.6" customHeight="1" x14ac:dyDescent="0.25">
      <c r="A1538" s="68">
        <v>1537</v>
      </c>
      <c r="B1538" s="99">
        <v>243919</v>
      </c>
      <c r="C1538" s="68" t="s">
        <v>4101</v>
      </c>
      <c r="D1538" s="68" t="s">
        <v>4102</v>
      </c>
      <c r="E1538" s="68" t="s">
        <v>4110</v>
      </c>
      <c r="F1538" s="68" t="s">
        <v>4103</v>
      </c>
      <c r="G1538" s="68" t="s">
        <v>6582</v>
      </c>
      <c r="H1538" s="68" t="s">
        <v>4104</v>
      </c>
      <c r="I1538" s="68" t="s">
        <v>51457</v>
      </c>
      <c r="J1538" s="68" t="s">
        <v>38608</v>
      </c>
      <c r="K1538" s="68" t="s">
        <v>38609</v>
      </c>
      <c r="L1538" s="100" t="s">
        <v>38610</v>
      </c>
      <c r="N1538" s="68">
        <v>0.63400000000000001</v>
      </c>
      <c r="O1538" s="68">
        <v>180</v>
      </c>
      <c r="P1538" s="68">
        <v>2.7</v>
      </c>
      <c r="Q1538" s="68">
        <v>0.189</v>
      </c>
      <c r="R1538" s="68">
        <v>0</v>
      </c>
      <c r="S1538" s="68">
        <v>17</v>
      </c>
      <c r="T1538" s="53">
        <v>19.89</v>
      </c>
    </row>
    <row r="1539" spans="1:20" ht="21.6" customHeight="1" x14ac:dyDescent="0.25">
      <c r="A1539" s="68">
        <v>1538</v>
      </c>
      <c r="B1539" s="99">
        <v>243919</v>
      </c>
      <c r="C1539" s="68" t="s">
        <v>4101</v>
      </c>
      <c r="D1539" s="68" t="s">
        <v>4102</v>
      </c>
      <c r="E1539" s="68" t="s">
        <v>4110</v>
      </c>
      <c r="F1539" s="68" t="s">
        <v>4103</v>
      </c>
      <c r="G1539" s="68" t="s">
        <v>6582</v>
      </c>
      <c r="H1539" s="68" t="s">
        <v>4104</v>
      </c>
      <c r="I1539" s="68" t="s">
        <v>51458</v>
      </c>
      <c r="J1539" s="68" t="s">
        <v>51459</v>
      </c>
      <c r="K1539" s="68" t="s">
        <v>51460</v>
      </c>
      <c r="L1539" s="100" t="s">
        <v>51461</v>
      </c>
      <c r="N1539" s="68">
        <v>1.1319999999999999</v>
      </c>
      <c r="O1539" s="68">
        <v>330</v>
      </c>
      <c r="P1539" s="68">
        <v>4.95</v>
      </c>
      <c r="Q1539" s="68">
        <v>0.34649999999999997</v>
      </c>
      <c r="R1539" s="68">
        <v>0</v>
      </c>
      <c r="S1539" s="68">
        <v>22</v>
      </c>
      <c r="T1539" s="53">
        <v>27.3</v>
      </c>
    </row>
    <row r="1540" spans="1:20" ht="21.6" customHeight="1" x14ac:dyDescent="0.25">
      <c r="A1540" s="68">
        <v>1539</v>
      </c>
      <c r="B1540" s="99">
        <v>243919</v>
      </c>
      <c r="C1540" s="68" t="s">
        <v>4101</v>
      </c>
      <c r="D1540" s="68" t="s">
        <v>4102</v>
      </c>
      <c r="E1540" s="68" t="s">
        <v>4110</v>
      </c>
      <c r="F1540" s="68" t="s">
        <v>4103</v>
      </c>
      <c r="G1540" s="68" t="s">
        <v>6582</v>
      </c>
      <c r="H1540" s="68" t="s">
        <v>4104</v>
      </c>
      <c r="I1540" s="68" t="s">
        <v>51462</v>
      </c>
      <c r="J1540" s="68" t="s">
        <v>51463</v>
      </c>
      <c r="K1540" s="68" t="s">
        <v>51464</v>
      </c>
      <c r="L1540" s="100" t="s">
        <v>51465</v>
      </c>
      <c r="N1540" s="68">
        <v>1.702</v>
      </c>
      <c r="O1540" s="68">
        <v>130</v>
      </c>
      <c r="P1540" s="68">
        <v>1.95</v>
      </c>
      <c r="Q1540" s="68">
        <v>0.13650000000000001</v>
      </c>
      <c r="R1540" s="68">
        <v>0</v>
      </c>
      <c r="S1540" s="68">
        <v>22</v>
      </c>
      <c r="T1540" s="53">
        <v>24.09</v>
      </c>
    </row>
    <row r="1541" spans="1:20" ht="21.6" customHeight="1" x14ac:dyDescent="0.25">
      <c r="A1541" s="68">
        <v>1540</v>
      </c>
      <c r="B1541" s="99">
        <v>243919</v>
      </c>
      <c r="C1541" s="68" t="s">
        <v>4101</v>
      </c>
      <c r="D1541" s="68" t="s">
        <v>4102</v>
      </c>
      <c r="E1541" s="68" t="s">
        <v>4110</v>
      </c>
      <c r="F1541" s="68" t="s">
        <v>4103</v>
      </c>
      <c r="G1541" s="68" t="s">
        <v>6582</v>
      </c>
      <c r="H1541" s="68" t="s">
        <v>4104</v>
      </c>
      <c r="I1541" s="68" t="s">
        <v>51466</v>
      </c>
      <c r="J1541" s="68" t="s">
        <v>41082</v>
      </c>
      <c r="K1541" s="68" t="s">
        <v>41083</v>
      </c>
      <c r="L1541" s="100" t="s">
        <v>41084</v>
      </c>
      <c r="N1541" s="68">
        <v>0.80600000000000005</v>
      </c>
      <c r="O1541" s="68">
        <v>210</v>
      </c>
      <c r="P1541" s="68">
        <v>3.15</v>
      </c>
      <c r="Q1541" s="68">
        <v>0.2205</v>
      </c>
      <c r="R1541" s="68">
        <v>0</v>
      </c>
      <c r="S1541" s="68">
        <v>17</v>
      </c>
      <c r="T1541" s="53">
        <v>20.37</v>
      </c>
    </row>
    <row r="1542" spans="1:20" ht="21.6" customHeight="1" x14ac:dyDescent="0.25">
      <c r="A1542" s="68">
        <v>1541</v>
      </c>
      <c r="B1542" s="99">
        <v>243919</v>
      </c>
      <c r="C1542" s="68" t="s">
        <v>4101</v>
      </c>
      <c r="D1542" s="68" t="s">
        <v>4102</v>
      </c>
      <c r="E1542" s="68" t="s">
        <v>4110</v>
      </c>
      <c r="F1542" s="68" t="s">
        <v>4103</v>
      </c>
      <c r="G1542" s="68" t="s">
        <v>6582</v>
      </c>
      <c r="H1542" s="68" t="s">
        <v>4104</v>
      </c>
      <c r="I1542" s="68" t="s">
        <v>51467</v>
      </c>
      <c r="J1542" s="68" t="s">
        <v>44623</v>
      </c>
      <c r="K1542" s="68" t="s">
        <v>43576</v>
      </c>
      <c r="L1542" s="100" t="s">
        <v>43577</v>
      </c>
      <c r="N1542" s="68">
        <v>2.532</v>
      </c>
      <c r="O1542" s="68">
        <v>600</v>
      </c>
      <c r="P1542" s="68">
        <v>9</v>
      </c>
      <c r="Q1542" s="68">
        <v>0.63</v>
      </c>
      <c r="R1542" s="68">
        <v>0</v>
      </c>
      <c r="S1542" s="68">
        <v>33</v>
      </c>
      <c r="T1542" s="53">
        <v>42.63</v>
      </c>
    </row>
    <row r="1543" spans="1:20" ht="21.6" customHeight="1" x14ac:dyDescent="0.25">
      <c r="A1543" s="68">
        <v>1542</v>
      </c>
      <c r="B1543" s="99">
        <v>243919</v>
      </c>
      <c r="C1543" s="68" t="s">
        <v>4101</v>
      </c>
      <c r="D1543" s="68" t="s">
        <v>4102</v>
      </c>
      <c r="E1543" s="68" t="s">
        <v>4110</v>
      </c>
      <c r="F1543" s="68" t="s">
        <v>4103</v>
      </c>
      <c r="G1543" s="68" t="s">
        <v>6582</v>
      </c>
      <c r="H1543" s="68" t="s">
        <v>4104</v>
      </c>
      <c r="I1543" s="68" t="s">
        <v>51468</v>
      </c>
      <c r="J1543" s="68" t="s">
        <v>8630</v>
      </c>
      <c r="K1543" s="68" t="s">
        <v>51469</v>
      </c>
      <c r="L1543" s="100" t="s">
        <v>51470</v>
      </c>
      <c r="N1543" s="68">
        <v>1.708</v>
      </c>
      <c r="O1543" s="68">
        <v>130</v>
      </c>
      <c r="P1543" s="68">
        <v>1.95</v>
      </c>
      <c r="Q1543" s="68">
        <v>0.13650000000000001</v>
      </c>
      <c r="R1543" s="68">
        <v>0</v>
      </c>
      <c r="S1543" s="68">
        <v>22</v>
      </c>
      <c r="T1543" s="53">
        <v>24.09</v>
      </c>
    </row>
    <row r="1544" spans="1:20" ht="21.6" customHeight="1" x14ac:dyDescent="0.25">
      <c r="A1544" s="68">
        <v>1543</v>
      </c>
      <c r="B1544" s="99">
        <v>243919</v>
      </c>
      <c r="C1544" s="68" t="s">
        <v>4101</v>
      </c>
      <c r="D1544" s="68" t="s">
        <v>4102</v>
      </c>
      <c r="E1544" s="68" t="s">
        <v>4110</v>
      </c>
      <c r="F1544" s="68" t="s">
        <v>4103</v>
      </c>
      <c r="G1544" s="68" t="s">
        <v>6582</v>
      </c>
      <c r="H1544" s="68" t="s">
        <v>4104</v>
      </c>
      <c r="I1544" s="68" t="s">
        <v>51471</v>
      </c>
      <c r="J1544" s="68" t="s">
        <v>15614</v>
      </c>
      <c r="K1544" s="68" t="s">
        <v>15615</v>
      </c>
      <c r="L1544" s="100" t="s">
        <v>15616</v>
      </c>
      <c r="N1544" s="68">
        <v>0.65600000000000003</v>
      </c>
      <c r="O1544" s="68">
        <v>150</v>
      </c>
      <c r="P1544" s="68">
        <v>2.25</v>
      </c>
      <c r="Q1544" s="68">
        <v>0.1575</v>
      </c>
      <c r="R1544" s="68">
        <v>0</v>
      </c>
      <c r="S1544" s="68">
        <v>17</v>
      </c>
      <c r="T1544" s="53">
        <v>19.41</v>
      </c>
    </row>
    <row r="1545" spans="1:20" ht="21.6" customHeight="1" x14ac:dyDescent="0.25">
      <c r="A1545" s="68">
        <v>1544</v>
      </c>
      <c r="B1545" s="99">
        <v>243919</v>
      </c>
      <c r="C1545" s="68" t="s">
        <v>4101</v>
      </c>
      <c r="D1545" s="68" t="s">
        <v>4102</v>
      </c>
      <c r="E1545" s="68" t="s">
        <v>4110</v>
      </c>
      <c r="F1545" s="68" t="s">
        <v>4103</v>
      </c>
      <c r="G1545" s="68" t="s">
        <v>6582</v>
      </c>
      <c r="H1545" s="68" t="s">
        <v>4104</v>
      </c>
      <c r="I1545" s="68" t="s">
        <v>51472</v>
      </c>
      <c r="J1545" s="68" t="s">
        <v>47971</v>
      </c>
      <c r="K1545" s="68" t="s">
        <v>25353</v>
      </c>
      <c r="L1545" s="100" t="s">
        <v>25354</v>
      </c>
      <c r="N1545" s="68">
        <v>0.872</v>
      </c>
      <c r="O1545" s="68">
        <v>200</v>
      </c>
      <c r="P1545" s="68">
        <v>3</v>
      </c>
      <c r="Q1545" s="68">
        <v>0.21</v>
      </c>
      <c r="R1545" s="68">
        <v>0</v>
      </c>
      <c r="S1545" s="68">
        <v>17</v>
      </c>
      <c r="T1545" s="53">
        <v>20.21</v>
      </c>
    </row>
    <row r="1546" spans="1:20" ht="21.6" customHeight="1" x14ac:dyDescent="0.25">
      <c r="A1546" s="68">
        <v>1545</v>
      </c>
      <c r="B1546" s="99">
        <v>243919</v>
      </c>
      <c r="C1546" s="68" t="s">
        <v>4101</v>
      </c>
      <c r="D1546" s="68" t="s">
        <v>4102</v>
      </c>
      <c r="E1546" s="68" t="s">
        <v>4110</v>
      </c>
      <c r="F1546" s="68" t="s">
        <v>4103</v>
      </c>
      <c r="G1546" s="68" t="s">
        <v>6582</v>
      </c>
      <c r="H1546" s="68" t="s">
        <v>4104</v>
      </c>
      <c r="I1546" s="68" t="s">
        <v>51473</v>
      </c>
      <c r="J1546" s="68" t="s">
        <v>51474</v>
      </c>
      <c r="K1546" s="68" t="s">
        <v>51475</v>
      </c>
      <c r="L1546" s="100" t="s">
        <v>51476</v>
      </c>
      <c r="N1546" s="68">
        <v>2.1760000000000002</v>
      </c>
      <c r="O1546" s="68">
        <v>260</v>
      </c>
      <c r="P1546" s="68">
        <v>3.9</v>
      </c>
      <c r="Q1546" s="68">
        <v>0.27300000000000002</v>
      </c>
      <c r="R1546" s="68">
        <v>0</v>
      </c>
      <c r="S1546" s="68">
        <v>33</v>
      </c>
      <c r="T1546" s="53">
        <v>37.17</v>
      </c>
    </row>
    <row r="1547" spans="1:20" ht="21.6" customHeight="1" x14ac:dyDescent="0.25">
      <c r="A1547" s="68">
        <v>1546</v>
      </c>
      <c r="B1547" s="99">
        <v>243919</v>
      </c>
      <c r="C1547" s="68" t="s">
        <v>4101</v>
      </c>
      <c r="D1547" s="68" t="s">
        <v>4102</v>
      </c>
      <c r="E1547" s="68" t="s">
        <v>4110</v>
      </c>
      <c r="F1547" s="68" t="s">
        <v>4103</v>
      </c>
      <c r="G1547" s="68" t="s">
        <v>6582</v>
      </c>
      <c r="H1547" s="68" t="s">
        <v>4104</v>
      </c>
      <c r="I1547" s="68" t="s">
        <v>51477</v>
      </c>
      <c r="J1547" s="68" t="s">
        <v>51478</v>
      </c>
      <c r="K1547" s="68" t="s">
        <v>51479</v>
      </c>
      <c r="L1547" s="100" t="s">
        <v>51480</v>
      </c>
      <c r="N1547" s="68">
        <v>0.63600000000000001</v>
      </c>
      <c r="O1547" s="68">
        <v>0</v>
      </c>
      <c r="P1547" s="68">
        <v>0</v>
      </c>
      <c r="Q1547" s="68">
        <v>0</v>
      </c>
      <c r="R1547" s="68">
        <v>0</v>
      </c>
      <c r="S1547" s="68">
        <v>17</v>
      </c>
      <c r="T1547" s="53">
        <v>17</v>
      </c>
    </row>
    <row r="1548" spans="1:20" ht="21.6" customHeight="1" x14ac:dyDescent="0.25">
      <c r="A1548" s="68">
        <v>1547</v>
      </c>
      <c r="B1548" s="99">
        <v>243919</v>
      </c>
      <c r="C1548" s="68" t="s">
        <v>4101</v>
      </c>
      <c r="D1548" s="68" t="s">
        <v>4102</v>
      </c>
      <c r="E1548" s="68" t="s">
        <v>4110</v>
      </c>
      <c r="F1548" s="68" t="s">
        <v>4103</v>
      </c>
      <c r="G1548" s="68" t="s">
        <v>6582</v>
      </c>
      <c r="H1548" s="68" t="s">
        <v>4104</v>
      </c>
      <c r="I1548" s="68" t="s">
        <v>51481</v>
      </c>
      <c r="J1548" s="68" t="s">
        <v>51482</v>
      </c>
      <c r="K1548" s="68" t="s">
        <v>43673</v>
      </c>
      <c r="L1548" s="100" t="s">
        <v>43674</v>
      </c>
      <c r="N1548" s="68">
        <v>0.88200000000000001</v>
      </c>
      <c r="O1548" s="68">
        <v>0</v>
      </c>
      <c r="P1548" s="68">
        <v>0</v>
      </c>
      <c r="Q1548" s="68">
        <v>0</v>
      </c>
      <c r="R1548" s="68">
        <v>0</v>
      </c>
      <c r="S1548" s="68">
        <v>17</v>
      </c>
      <c r="T1548" s="53">
        <v>17</v>
      </c>
    </row>
    <row r="1549" spans="1:20" ht="21.6" customHeight="1" x14ac:dyDescent="0.25">
      <c r="A1549" s="68">
        <v>1548</v>
      </c>
      <c r="B1549" s="99">
        <v>243919</v>
      </c>
      <c r="C1549" s="68" t="s">
        <v>4101</v>
      </c>
      <c r="D1549" s="68" t="s">
        <v>4102</v>
      </c>
      <c r="E1549" s="68" t="s">
        <v>4110</v>
      </c>
      <c r="F1549" s="68" t="s">
        <v>4103</v>
      </c>
      <c r="G1549" s="68" t="s">
        <v>6582</v>
      </c>
      <c r="H1549" s="68" t="s">
        <v>4104</v>
      </c>
      <c r="I1549" s="68" t="s">
        <v>51483</v>
      </c>
      <c r="J1549" s="68" t="s">
        <v>7083</v>
      </c>
      <c r="K1549" s="68" t="s">
        <v>46027</v>
      </c>
      <c r="L1549" s="100" t="s">
        <v>46028</v>
      </c>
      <c r="N1549" s="68">
        <v>0.64</v>
      </c>
      <c r="O1549" s="68">
        <v>0</v>
      </c>
      <c r="P1549" s="68">
        <v>0</v>
      </c>
      <c r="Q1549" s="68">
        <v>0</v>
      </c>
      <c r="R1549" s="68">
        <v>0</v>
      </c>
      <c r="S1549" s="68">
        <v>17</v>
      </c>
      <c r="T1549" s="53">
        <v>17</v>
      </c>
    </row>
    <row r="1550" spans="1:20" ht="21.6" customHeight="1" x14ac:dyDescent="0.25">
      <c r="A1550" s="68">
        <v>1549</v>
      </c>
      <c r="B1550" s="99">
        <v>243919</v>
      </c>
      <c r="C1550" s="68" t="s">
        <v>4101</v>
      </c>
      <c r="D1550" s="68" t="s">
        <v>4102</v>
      </c>
      <c r="E1550" s="68" t="s">
        <v>4110</v>
      </c>
      <c r="F1550" s="68" t="s">
        <v>4103</v>
      </c>
      <c r="G1550" s="68" t="s">
        <v>6582</v>
      </c>
      <c r="H1550" s="68" t="s">
        <v>4104</v>
      </c>
      <c r="I1550" s="68" t="s">
        <v>51484</v>
      </c>
      <c r="J1550" s="68" t="s">
        <v>51485</v>
      </c>
      <c r="K1550" s="68" t="s">
        <v>51486</v>
      </c>
      <c r="L1550" s="100" t="s">
        <v>51487</v>
      </c>
      <c r="N1550" s="68">
        <v>5.25</v>
      </c>
      <c r="O1550" s="68">
        <v>0</v>
      </c>
      <c r="P1550" s="68">
        <v>0</v>
      </c>
      <c r="Q1550" s="68">
        <v>0</v>
      </c>
      <c r="R1550" s="68">
        <v>0</v>
      </c>
      <c r="S1550" s="68">
        <v>70</v>
      </c>
      <c r="T1550" s="53">
        <v>70</v>
      </c>
    </row>
    <row r="1551" spans="1:20" ht="21.6" customHeight="1" x14ac:dyDescent="0.25">
      <c r="A1551" s="68">
        <v>1550</v>
      </c>
      <c r="B1551" s="99">
        <v>243919</v>
      </c>
      <c r="C1551" s="68" t="s">
        <v>4101</v>
      </c>
      <c r="D1551" s="68" t="s">
        <v>4102</v>
      </c>
      <c r="E1551" s="68" t="s">
        <v>4110</v>
      </c>
      <c r="F1551" s="68" t="s">
        <v>4103</v>
      </c>
      <c r="G1551" s="68" t="s">
        <v>6582</v>
      </c>
      <c r="H1551" s="68" t="s">
        <v>4104</v>
      </c>
      <c r="I1551" s="68" t="s">
        <v>51488</v>
      </c>
      <c r="J1551" s="68" t="s">
        <v>51489</v>
      </c>
      <c r="K1551" s="68" t="s">
        <v>51486</v>
      </c>
      <c r="L1551" s="100" t="s">
        <v>51487</v>
      </c>
      <c r="N1551" s="68">
        <v>3.504</v>
      </c>
      <c r="O1551" s="68">
        <v>0</v>
      </c>
      <c r="P1551" s="68">
        <v>0</v>
      </c>
      <c r="Q1551" s="68">
        <v>0</v>
      </c>
      <c r="R1551" s="68">
        <v>0</v>
      </c>
      <c r="S1551" s="68">
        <v>43</v>
      </c>
      <c r="T1551" s="53">
        <v>43</v>
      </c>
    </row>
    <row r="1552" spans="1:20" ht="21.6" customHeight="1" x14ac:dyDescent="0.25">
      <c r="A1552" s="68">
        <v>1551</v>
      </c>
      <c r="B1552" s="99">
        <v>243919</v>
      </c>
      <c r="C1552" s="68" t="s">
        <v>4101</v>
      </c>
      <c r="D1552" s="68" t="s">
        <v>4102</v>
      </c>
      <c r="E1552" s="68" t="s">
        <v>4110</v>
      </c>
      <c r="F1552" s="68" t="s">
        <v>4103</v>
      </c>
      <c r="G1552" s="68" t="s">
        <v>6582</v>
      </c>
      <c r="H1552" s="68" t="s">
        <v>4104</v>
      </c>
      <c r="I1552" s="68" t="s">
        <v>51490</v>
      </c>
      <c r="J1552" s="68" t="s">
        <v>18787</v>
      </c>
      <c r="K1552" s="68" t="s">
        <v>6405</v>
      </c>
      <c r="L1552" s="100" t="s">
        <v>18788</v>
      </c>
      <c r="N1552" s="68">
        <v>1.214</v>
      </c>
      <c r="O1552" s="68">
        <v>0</v>
      </c>
      <c r="P1552" s="68">
        <v>0</v>
      </c>
      <c r="Q1552" s="68">
        <v>0</v>
      </c>
      <c r="R1552" s="68">
        <v>0</v>
      </c>
      <c r="S1552" s="68">
        <v>22</v>
      </c>
      <c r="T1552" s="53">
        <v>22</v>
      </c>
    </row>
    <row r="1553" spans="1:20" ht="21.6" customHeight="1" x14ac:dyDescent="0.25">
      <c r="A1553" s="68">
        <v>1552</v>
      </c>
      <c r="B1553" s="99">
        <v>243919</v>
      </c>
      <c r="C1553" s="68" t="s">
        <v>4101</v>
      </c>
      <c r="D1553" s="68" t="s">
        <v>4102</v>
      </c>
      <c r="E1553" s="68" t="s">
        <v>4110</v>
      </c>
      <c r="F1553" s="68" t="s">
        <v>4103</v>
      </c>
      <c r="G1553" s="68" t="s">
        <v>6582</v>
      </c>
      <c r="H1553" s="68" t="s">
        <v>4104</v>
      </c>
      <c r="I1553" s="68" t="s">
        <v>51491</v>
      </c>
      <c r="J1553" s="68" t="s">
        <v>19787</v>
      </c>
      <c r="K1553" s="68" t="s">
        <v>19788</v>
      </c>
      <c r="L1553" s="100" t="s">
        <v>19789</v>
      </c>
      <c r="N1553" s="68">
        <v>0.70799999999999996</v>
      </c>
      <c r="O1553" s="68">
        <v>0</v>
      </c>
      <c r="P1553" s="68">
        <v>0</v>
      </c>
      <c r="Q1553" s="68">
        <v>0</v>
      </c>
      <c r="R1553" s="68">
        <v>15</v>
      </c>
      <c r="S1553" s="68">
        <v>32</v>
      </c>
      <c r="T1553" s="53">
        <v>32</v>
      </c>
    </row>
    <row r="1554" spans="1:20" ht="21.6" customHeight="1" x14ac:dyDescent="0.25">
      <c r="A1554" s="68">
        <v>1553</v>
      </c>
      <c r="B1554" s="99">
        <v>243919</v>
      </c>
      <c r="C1554" s="68" t="s">
        <v>4101</v>
      </c>
      <c r="D1554" s="68" t="s">
        <v>4102</v>
      </c>
      <c r="E1554" s="68" t="s">
        <v>4110</v>
      </c>
      <c r="F1554" s="68" t="s">
        <v>4103</v>
      </c>
      <c r="G1554" s="68" t="s">
        <v>6582</v>
      </c>
      <c r="H1554" s="68" t="s">
        <v>4104</v>
      </c>
      <c r="I1554" s="68" t="s">
        <v>51492</v>
      </c>
      <c r="J1554" s="68" t="s">
        <v>51493</v>
      </c>
      <c r="K1554" s="68" t="s">
        <v>51494</v>
      </c>
      <c r="L1554" s="100" t="s">
        <v>51495</v>
      </c>
      <c r="N1554" s="68">
        <v>0.65600000000000003</v>
      </c>
      <c r="O1554" s="68">
        <v>0</v>
      </c>
      <c r="P1554" s="68">
        <v>0</v>
      </c>
      <c r="Q1554" s="68">
        <v>0</v>
      </c>
      <c r="R1554" s="68">
        <v>0</v>
      </c>
      <c r="S1554" s="68">
        <v>17</v>
      </c>
      <c r="T1554" s="53">
        <v>17</v>
      </c>
    </row>
    <row r="1555" spans="1:20" ht="21.6" customHeight="1" x14ac:dyDescent="0.25">
      <c r="A1555" s="68">
        <v>1554</v>
      </c>
      <c r="B1555" s="99">
        <v>243921</v>
      </c>
      <c r="C1555" s="68" t="s">
        <v>4101</v>
      </c>
      <c r="D1555" s="68" t="s">
        <v>4102</v>
      </c>
      <c r="E1555" s="68" t="s">
        <v>4110</v>
      </c>
      <c r="F1555" s="68" t="s">
        <v>4103</v>
      </c>
      <c r="G1555" s="68" t="s">
        <v>6582</v>
      </c>
      <c r="H1555" s="68" t="s">
        <v>4104</v>
      </c>
      <c r="I1555" s="68" t="s">
        <v>51496</v>
      </c>
      <c r="J1555" s="68" t="s">
        <v>51497</v>
      </c>
      <c r="K1555" s="68" t="s">
        <v>6308</v>
      </c>
      <c r="L1555" s="100" t="s">
        <v>47864</v>
      </c>
      <c r="N1555" s="68">
        <v>1.6359999999999999</v>
      </c>
      <c r="O1555" s="68">
        <v>130</v>
      </c>
      <c r="P1555" s="68">
        <v>1.95</v>
      </c>
      <c r="Q1555" s="68">
        <v>0.13650000000000001</v>
      </c>
      <c r="R1555" s="68">
        <v>0</v>
      </c>
      <c r="S1555" s="68">
        <v>22</v>
      </c>
      <c r="T1555" s="53">
        <v>24.09</v>
      </c>
    </row>
    <row r="1556" spans="1:20" ht="21.6" customHeight="1" x14ac:dyDescent="0.25">
      <c r="A1556" s="68">
        <v>1555</v>
      </c>
      <c r="B1556" s="99">
        <v>243921</v>
      </c>
      <c r="C1556" s="68" t="s">
        <v>4101</v>
      </c>
      <c r="D1556" s="68" t="s">
        <v>4102</v>
      </c>
      <c r="E1556" s="68" t="s">
        <v>4110</v>
      </c>
      <c r="F1556" s="68" t="s">
        <v>4103</v>
      </c>
      <c r="G1556" s="68" t="s">
        <v>6582</v>
      </c>
      <c r="H1556" s="68" t="s">
        <v>4104</v>
      </c>
      <c r="I1556" s="68" t="s">
        <v>51498</v>
      </c>
      <c r="J1556" s="68" t="s">
        <v>697</v>
      </c>
      <c r="K1556" s="68" t="s">
        <v>8667</v>
      </c>
      <c r="L1556" s="100" t="s">
        <v>51499</v>
      </c>
      <c r="N1556" s="68">
        <v>1.6419999999999999</v>
      </c>
      <c r="O1556" s="68">
        <v>130</v>
      </c>
      <c r="P1556" s="68">
        <v>1.95</v>
      </c>
      <c r="Q1556" s="68">
        <v>0.13650000000000001</v>
      </c>
      <c r="R1556" s="68">
        <v>15</v>
      </c>
      <c r="S1556" s="68">
        <v>37</v>
      </c>
      <c r="T1556" s="53">
        <v>39.090000000000003</v>
      </c>
    </row>
    <row r="1557" spans="1:20" ht="21.6" customHeight="1" x14ac:dyDescent="0.25">
      <c r="A1557" s="68">
        <v>1556</v>
      </c>
      <c r="B1557" s="99">
        <v>243921</v>
      </c>
      <c r="C1557" s="68" t="s">
        <v>4101</v>
      </c>
      <c r="D1557" s="68" t="s">
        <v>4102</v>
      </c>
      <c r="E1557" s="68" t="s">
        <v>4110</v>
      </c>
      <c r="F1557" s="68" t="s">
        <v>4103</v>
      </c>
      <c r="G1557" s="68" t="s">
        <v>6582</v>
      </c>
      <c r="H1557" s="68" t="s">
        <v>4104</v>
      </c>
      <c r="I1557" s="68" t="s">
        <v>51500</v>
      </c>
      <c r="J1557" s="68" t="s">
        <v>41900</v>
      </c>
      <c r="K1557" s="68" t="s">
        <v>41901</v>
      </c>
      <c r="L1557" s="100" t="s">
        <v>41902</v>
      </c>
      <c r="N1557" s="68">
        <v>1.6559999999999999</v>
      </c>
      <c r="O1557" s="68">
        <v>130</v>
      </c>
      <c r="P1557" s="68">
        <v>1.95</v>
      </c>
      <c r="Q1557" s="68">
        <v>0.13650000000000001</v>
      </c>
      <c r="R1557" s="68">
        <v>0</v>
      </c>
      <c r="S1557" s="68">
        <v>22</v>
      </c>
      <c r="T1557" s="53">
        <v>24.09</v>
      </c>
    </row>
    <row r="1558" spans="1:20" ht="21.6" customHeight="1" x14ac:dyDescent="0.25">
      <c r="A1558" s="68">
        <v>1557</v>
      </c>
      <c r="B1558" s="99">
        <v>243921</v>
      </c>
      <c r="C1558" s="68" t="s">
        <v>4101</v>
      </c>
      <c r="D1558" s="68" t="s">
        <v>4102</v>
      </c>
      <c r="E1558" s="68" t="s">
        <v>4110</v>
      </c>
      <c r="F1558" s="68" t="s">
        <v>4103</v>
      </c>
      <c r="G1558" s="68" t="s">
        <v>6582</v>
      </c>
      <c r="H1558" s="68" t="s">
        <v>4104</v>
      </c>
      <c r="I1558" s="68" t="s">
        <v>51501</v>
      </c>
      <c r="J1558" s="68" t="s">
        <v>51502</v>
      </c>
      <c r="K1558" s="68" t="s">
        <v>39014</v>
      </c>
      <c r="L1558" s="100" t="s">
        <v>51503</v>
      </c>
      <c r="N1558" s="68">
        <v>1.6519999999999999</v>
      </c>
      <c r="O1558" s="68">
        <v>130</v>
      </c>
      <c r="P1558" s="68">
        <v>1.95</v>
      </c>
      <c r="Q1558" s="68">
        <v>0.13650000000000001</v>
      </c>
      <c r="R1558" s="68">
        <v>0</v>
      </c>
      <c r="S1558" s="68">
        <v>22</v>
      </c>
      <c r="T1558" s="53">
        <v>24.09</v>
      </c>
    </row>
    <row r="1559" spans="1:20" ht="21.6" customHeight="1" x14ac:dyDescent="0.25">
      <c r="A1559" s="68">
        <v>1558</v>
      </c>
      <c r="B1559" s="99">
        <v>243921</v>
      </c>
      <c r="C1559" s="68" t="s">
        <v>4101</v>
      </c>
      <c r="D1559" s="68" t="s">
        <v>4102</v>
      </c>
      <c r="E1559" s="68" t="s">
        <v>4110</v>
      </c>
      <c r="F1559" s="68" t="s">
        <v>4103</v>
      </c>
      <c r="G1559" s="68" t="s">
        <v>6582</v>
      </c>
      <c r="H1559" s="68" t="s">
        <v>4104</v>
      </c>
      <c r="I1559" s="68" t="s">
        <v>51504</v>
      </c>
      <c r="J1559" s="68" t="s">
        <v>48046</v>
      </c>
      <c r="K1559" s="68" t="s">
        <v>48047</v>
      </c>
      <c r="L1559" s="100" t="s">
        <v>51505</v>
      </c>
      <c r="N1559" s="68">
        <v>1.4179999999999999</v>
      </c>
      <c r="O1559" s="68">
        <v>360</v>
      </c>
      <c r="P1559" s="68">
        <v>5.4</v>
      </c>
      <c r="Q1559" s="68">
        <v>0.378</v>
      </c>
      <c r="R1559" s="68">
        <v>0</v>
      </c>
      <c r="S1559" s="68">
        <v>22</v>
      </c>
      <c r="T1559" s="53">
        <v>27.78</v>
      </c>
    </row>
    <row r="1560" spans="1:20" ht="21.6" customHeight="1" x14ac:dyDescent="0.25">
      <c r="A1560" s="68">
        <v>1559</v>
      </c>
      <c r="B1560" s="99">
        <v>243921</v>
      </c>
      <c r="C1560" s="68" t="s">
        <v>4101</v>
      </c>
      <c r="D1560" s="68" t="s">
        <v>4102</v>
      </c>
      <c r="E1560" s="68" t="s">
        <v>4110</v>
      </c>
      <c r="F1560" s="68" t="s">
        <v>4103</v>
      </c>
      <c r="G1560" s="68" t="s">
        <v>6582</v>
      </c>
      <c r="H1560" s="68" t="s">
        <v>4104</v>
      </c>
      <c r="I1560" s="68" t="s">
        <v>51506</v>
      </c>
      <c r="J1560" s="68" t="s">
        <v>51507</v>
      </c>
      <c r="K1560" s="68" t="s">
        <v>11614</v>
      </c>
      <c r="L1560" s="100" t="s">
        <v>51508</v>
      </c>
      <c r="N1560" s="68">
        <v>0.69399999999999995</v>
      </c>
      <c r="O1560" s="68">
        <v>180</v>
      </c>
      <c r="P1560" s="68">
        <v>2.7</v>
      </c>
      <c r="Q1560" s="68">
        <v>0.189</v>
      </c>
      <c r="R1560" s="68">
        <v>0</v>
      </c>
      <c r="S1560" s="68">
        <v>17</v>
      </c>
      <c r="T1560" s="53">
        <v>19.89</v>
      </c>
    </row>
    <row r="1561" spans="1:20" ht="21.6" customHeight="1" x14ac:dyDescent="0.25">
      <c r="A1561" s="68">
        <v>1560</v>
      </c>
      <c r="B1561" s="99">
        <v>243921</v>
      </c>
      <c r="C1561" s="68" t="s">
        <v>4101</v>
      </c>
      <c r="D1561" s="68" t="s">
        <v>4102</v>
      </c>
      <c r="E1561" s="68" t="s">
        <v>4110</v>
      </c>
      <c r="F1561" s="68" t="s">
        <v>4103</v>
      </c>
      <c r="G1561" s="68" t="s">
        <v>6582</v>
      </c>
      <c r="H1561" s="68" t="s">
        <v>4104</v>
      </c>
      <c r="I1561" s="68" t="s">
        <v>51509</v>
      </c>
      <c r="J1561" s="68" t="s">
        <v>51510</v>
      </c>
      <c r="K1561" s="68" t="s">
        <v>51511</v>
      </c>
      <c r="L1561" s="100" t="s">
        <v>51512</v>
      </c>
      <c r="N1561" s="68">
        <v>3.16</v>
      </c>
      <c r="O1561" s="68">
        <v>230</v>
      </c>
      <c r="P1561" s="68">
        <v>3.45</v>
      </c>
      <c r="Q1561" s="68">
        <v>0.24149999999999999</v>
      </c>
      <c r="R1561" s="68">
        <v>0</v>
      </c>
      <c r="S1561" s="68">
        <v>43</v>
      </c>
      <c r="T1561" s="53">
        <v>46.69</v>
      </c>
    </row>
    <row r="1562" spans="1:20" ht="21.6" customHeight="1" x14ac:dyDescent="0.25">
      <c r="A1562" s="68">
        <v>1561</v>
      </c>
      <c r="B1562" s="99">
        <v>243921</v>
      </c>
      <c r="C1562" s="68" t="s">
        <v>4101</v>
      </c>
      <c r="D1562" s="68" t="s">
        <v>4102</v>
      </c>
      <c r="E1562" s="68" t="s">
        <v>4110</v>
      </c>
      <c r="F1562" s="68" t="s">
        <v>4103</v>
      </c>
      <c r="G1562" s="68" t="s">
        <v>6582</v>
      </c>
      <c r="H1562" s="68" t="s">
        <v>4104</v>
      </c>
      <c r="I1562" s="68" t="s">
        <v>51513</v>
      </c>
      <c r="J1562" s="68" t="s">
        <v>51514</v>
      </c>
      <c r="K1562" s="68" t="s">
        <v>51515</v>
      </c>
      <c r="L1562" s="100" t="s">
        <v>51516</v>
      </c>
      <c r="N1562" s="68">
        <v>0.628</v>
      </c>
      <c r="O1562" s="68">
        <v>0</v>
      </c>
      <c r="P1562" s="68">
        <v>0</v>
      </c>
      <c r="Q1562" s="68">
        <v>0</v>
      </c>
      <c r="R1562" s="68">
        <v>0</v>
      </c>
      <c r="S1562" s="68">
        <v>17</v>
      </c>
      <c r="T1562" s="53">
        <v>17</v>
      </c>
    </row>
    <row r="1563" spans="1:20" ht="21.6" customHeight="1" x14ac:dyDescent="0.25">
      <c r="A1563" s="68">
        <v>1562</v>
      </c>
      <c r="B1563" s="99">
        <v>243921</v>
      </c>
      <c r="C1563" s="68" t="s">
        <v>4101</v>
      </c>
      <c r="D1563" s="68" t="s">
        <v>4102</v>
      </c>
      <c r="E1563" s="68" t="s">
        <v>4110</v>
      </c>
      <c r="F1563" s="68" t="s">
        <v>4103</v>
      </c>
      <c r="G1563" s="68" t="s">
        <v>6582</v>
      </c>
      <c r="H1563" s="68" t="s">
        <v>4104</v>
      </c>
      <c r="I1563" s="68" t="s">
        <v>51517</v>
      </c>
      <c r="J1563" s="68" t="s">
        <v>51518</v>
      </c>
      <c r="K1563" s="68" t="s">
        <v>51519</v>
      </c>
      <c r="L1563" s="100" t="s">
        <v>51520</v>
      </c>
      <c r="N1563" s="68">
        <v>0.70199999999999996</v>
      </c>
      <c r="O1563" s="68">
        <v>0</v>
      </c>
      <c r="P1563" s="68">
        <v>0</v>
      </c>
      <c r="Q1563" s="68">
        <v>0</v>
      </c>
      <c r="R1563" s="68">
        <v>0</v>
      </c>
      <c r="S1563" s="68">
        <v>17</v>
      </c>
      <c r="T1563" s="53">
        <v>17</v>
      </c>
    </row>
    <row r="1564" spans="1:20" ht="21.6" customHeight="1" x14ac:dyDescent="0.25">
      <c r="A1564" s="68">
        <v>1563</v>
      </c>
      <c r="B1564" s="99">
        <v>243921</v>
      </c>
      <c r="C1564" s="68" t="s">
        <v>4101</v>
      </c>
      <c r="D1564" s="68" t="s">
        <v>4102</v>
      </c>
      <c r="E1564" s="68" t="s">
        <v>4110</v>
      </c>
      <c r="F1564" s="68" t="s">
        <v>4103</v>
      </c>
      <c r="G1564" s="68" t="s">
        <v>6582</v>
      </c>
      <c r="H1564" s="68" t="s">
        <v>4104</v>
      </c>
      <c r="I1564" s="68" t="s">
        <v>48714</v>
      </c>
      <c r="J1564" s="68" t="s">
        <v>1102</v>
      </c>
      <c r="K1564" s="68" t="s">
        <v>4447</v>
      </c>
      <c r="L1564" s="100" t="s">
        <v>46215</v>
      </c>
      <c r="N1564" s="68">
        <v>0.48</v>
      </c>
      <c r="O1564" s="68">
        <v>0</v>
      </c>
      <c r="P1564" s="68">
        <v>0</v>
      </c>
      <c r="Q1564" s="68">
        <v>0</v>
      </c>
      <c r="R1564" s="68">
        <v>0</v>
      </c>
      <c r="S1564" s="68">
        <v>17</v>
      </c>
      <c r="T1564" s="53">
        <v>17</v>
      </c>
    </row>
    <row r="1565" spans="1:20" ht="21.6" customHeight="1" x14ac:dyDescent="0.25">
      <c r="A1565" s="68">
        <v>1564</v>
      </c>
      <c r="B1565" s="99">
        <v>243921</v>
      </c>
      <c r="C1565" s="68" t="s">
        <v>4101</v>
      </c>
      <c r="D1565" s="68" t="s">
        <v>4102</v>
      </c>
      <c r="E1565" s="68" t="s">
        <v>4110</v>
      </c>
      <c r="F1565" s="68" t="s">
        <v>4103</v>
      </c>
      <c r="G1565" s="68" t="s">
        <v>6582</v>
      </c>
      <c r="H1565" s="68" t="s">
        <v>4104</v>
      </c>
      <c r="I1565" s="68" t="s">
        <v>51521</v>
      </c>
      <c r="J1565" s="68" t="s">
        <v>51522</v>
      </c>
      <c r="K1565" s="68" t="s">
        <v>51523</v>
      </c>
      <c r="L1565" s="100" t="s">
        <v>51524</v>
      </c>
      <c r="N1565" s="68">
        <v>0.61199999999999999</v>
      </c>
      <c r="O1565" s="68">
        <v>0</v>
      </c>
      <c r="P1565" s="68">
        <v>0</v>
      </c>
      <c r="Q1565" s="68">
        <v>0</v>
      </c>
      <c r="R1565" s="68">
        <v>0</v>
      </c>
      <c r="S1565" s="68">
        <v>17</v>
      </c>
      <c r="T1565" s="53">
        <v>17</v>
      </c>
    </row>
    <row r="1566" spans="1:20" ht="21.6" customHeight="1" x14ac:dyDescent="0.25">
      <c r="A1566" s="68">
        <v>1565</v>
      </c>
      <c r="B1566" s="99">
        <v>243921</v>
      </c>
      <c r="C1566" s="68" t="s">
        <v>4101</v>
      </c>
      <c r="D1566" s="68" t="s">
        <v>4102</v>
      </c>
      <c r="E1566" s="68" t="s">
        <v>4110</v>
      </c>
      <c r="F1566" s="68" t="s">
        <v>4103</v>
      </c>
      <c r="G1566" s="68" t="s">
        <v>6582</v>
      </c>
      <c r="H1566" s="68" t="s">
        <v>4104</v>
      </c>
      <c r="I1566" s="68" t="s">
        <v>51525</v>
      </c>
      <c r="J1566" s="68" t="s">
        <v>50839</v>
      </c>
      <c r="K1566" s="68" t="s">
        <v>4870</v>
      </c>
      <c r="L1566" s="100" t="s">
        <v>50840</v>
      </c>
      <c r="N1566" s="68">
        <v>8.2000000000000003E-2</v>
      </c>
      <c r="O1566" s="68">
        <v>0</v>
      </c>
      <c r="P1566" s="68">
        <v>0</v>
      </c>
      <c r="Q1566" s="68">
        <v>0</v>
      </c>
      <c r="R1566" s="68">
        <v>0</v>
      </c>
      <c r="S1566" s="68">
        <v>17</v>
      </c>
      <c r="T1566" s="53">
        <v>17</v>
      </c>
    </row>
    <row r="1567" spans="1:20" ht="21.6" customHeight="1" x14ac:dyDescent="0.25">
      <c r="A1567" s="68">
        <v>1566</v>
      </c>
      <c r="B1567" s="99">
        <v>243921</v>
      </c>
      <c r="C1567" s="68" t="s">
        <v>4101</v>
      </c>
      <c r="D1567" s="68" t="s">
        <v>4102</v>
      </c>
      <c r="E1567" s="68" t="s">
        <v>4110</v>
      </c>
      <c r="F1567" s="68" t="s">
        <v>4103</v>
      </c>
      <c r="G1567" s="68" t="s">
        <v>6582</v>
      </c>
      <c r="H1567" s="68" t="s">
        <v>4104</v>
      </c>
      <c r="I1567" s="68" t="s">
        <v>51526</v>
      </c>
      <c r="J1567" s="68" t="s">
        <v>51527</v>
      </c>
      <c r="K1567" s="68" t="s">
        <v>51528</v>
      </c>
      <c r="L1567" s="100" t="s">
        <v>51529</v>
      </c>
      <c r="N1567" s="68">
        <v>8.5299999999999994</v>
      </c>
      <c r="O1567" s="68">
        <v>2750</v>
      </c>
      <c r="P1567" s="68">
        <v>41.25</v>
      </c>
      <c r="Q1567" s="68">
        <v>2.8875000000000002</v>
      </c>
      <c r="R1567" s="68">
        <v>0</v>
      </c>
      <c r="S1567" s="68">
        <v>100</v>
      </c>
      <c r="T1567" s="53">
        <v>144.13999999999999</v>
      </c>
    </row>
    <row r="1568" spans="1:20" ht="21.6" customHeight="1" x14ac:dyDescent="0.25">
      <c r="A1568" s="68">
        <v>1567</v>
      </c>
      <c r="B1568" s="99">
        <v>243921</v>
      </c>
      <c r="C1568" s="68" t="s">
        <v>4101</v>
      </c>
      <c r="D1568" s="68" t="s">
        <v>4102</v>
      </c>
      <c r="E1568" s="68" t="s">
        <v>4110</v>
      </c>
      <c r="F1568" s="68" t="s">
        <v>4103</v>
      </c>
      <c r="G1568" s="68" t="s">
        <v>6582</v>
      </c>
      <c r="H1568" s="68" t="s">
        <v>4104</v>
      </c>
      <c r="I1568" s="68" t="s">
        <v>51530</v>
      </c>
      <c r="J1568" s="68" t="s">
        <v>51527</v>
      </c>
      <c r="K1568" s="68" t="s">
        <v>51528</v>
      </c>
      <c r="L1568" s="100" t="s">
        <v>51529</v>
      </c>
      <c r="N1568" s="68">
        <v>16.995000000000001</v>
      </c>
      <c r="O1568" s="68">
        <v>2750</v>
      </c>
      <c r="P1568" s="68">
        <v>41.25</v>
      </c>
      <c r="Q1568" s="68">
        <v>2.8875000000000002</v>
      </c>
      <c r="R1568" s="68">
        <v>0</v>
      </c>
      <c r="S1568" s="68">
        <v>180</v>
      </c>
      <c r="T1568" s="53">
        <v>224.14</v>
      </c>
    </row>
    <row r="1569" spans="1:20" ht="21.6" customHeight="1" x14ac:dyDescent="0.25">
      <c r="A1569" s="68">
        <v>1568</v>
      </c>
      <c r="B1569" s="99">
        <v>243921</v>
      </c>
      <c r="C1569" s="68" t="s">
        <v>4101</v>
      </c>
      <c r="D1569" s="68" t="s">
        <v>4102</v>
      </c>
      <c r="E1569" s="68" t="s">
        <v>4110</v>
      </c>
      <c r="F1569" s="68" t="s">
        <v>4103</v>
      </c>
      <c r="G1569" s="68" t="s">
        <v>6582</v>
      </c>
      <c r="H1569" s="68" t="s">
        <v>4104</v>
      </c>
      <c r="I1569" s="68" t="s">
        <v>51531</v>
      </c>
      <c r="J1569" s="68" t="s">
        <v>51532</v>
      </c>
      <c r="K1569" s="68" t="s">
        <v>51533</v>
      </c>
      <c r="L1569" s="100" t="s">
        <v>51534</v>
      </c>
      <c r="N1569" s="68">
        <v>1.986</v>
      </c>
      <c r="O1569" s="68">
        <v>240</v>
      </c>
      <c r="P1569" s="68">
        <v>3.6</v>
      </c>
      <c r="Q1569" s="68">
        <v>0.252</v>
      </c>
      <c r="R1569" s="68">
        <v>0</v>
      </c>
      <c r="S1569" s="68">
        <v>22</v>
      </c>
      <c r="T1569" s="53">
        <v>25.85</v>
      </c>
    </row>
    <row r="1570" spans="1:20" ht="21.6" customHeight="1" x14ac:dyDescent="0.25">
      <c r="A1570" s="68">
        <v>1569</v>
      </c>
      <c r="B1570" s="99">
        <v>243921</v>
      </c>
      <c r="C1570" s="68" t="s">
        <v>4101</v>
      </c>
      <c r="D1570" s="68" t="s">
        <v>4102</v>
      </c>
      <c r="E1570" s="68" t="s">
        <v>4110</v>
      </c>
      <c r="F1570" s="68" t="s">
        <v>4103</v>
      </c>
      <c r="G1570" s="68" t="s">
        <v>6582</v>
      </c>
      <c r="H1570" s="68" t="s">
        <v>4104</v>
      </c>
      <c r="I1570" s="68" t="s">
        <v>51535</v>
      </c>
      <c r="J1570" s="68" t="s">
        <v>21479</v>
      </c>
      <c r="K1570" s="68" t="s">
        <v>21480</v>
      </c>
      <c r="L1570" s="100" t="s">
        <v>21481</v>
      </c>
      <c r="N1570" s="68">
        <v>1.1639999999999999</v>
      </c>
      <c r="O1570" s="68">
        <v>330</v>
      </c>
      <c r="P1570" s="68">
        <v>4.95</v>
      </c>
      <c r="Q1570" s="68">
        <v>0.34649999999999997</v>
      </c>
      <c r="R1570" s="68">
        <v>0</v>
      </c>
      <c r="S1570" s="68">
        <v>22</v>
      </c>
      <c r="T1570" s="53">
        <v>27.3</v>
      </c>
    </row>
    <row r="1571" spans="1:20" ht="21.6" customHeight="1" x14ac:dyDescent="0.25">
      <c r="A1571" s="68">
        <v>1570</v>
      </c>
      <c r="B1571" s="99">
        <v>243921</v>
      </c>
      <c r="C1571" s="68" t="s">
        <v>4101</v>
      </c>
      <c r="D1571" s="68" t="s">
        <v>4102</v>
      </c>
      <c r="E1571" s="68" t="s">
        <v>4110</v>
      </c>
      <c r="F1571" s="68" t="s">
        <v>4103</v>
      </c>
      <c r="G1571" s="68" t="s">
        <v>6582</v>
      </c>
      <c r="H1571" s="68" t="s">
        <v>4104</v>
      </c>
      <c r="I1571" s="68" t="s">
        <v>51536</v>
      </c>
      <c r="J1571" s="68" t="s">
        <v>51537</v>
      </c>
      <c r="K1571" s="68" t="s">
        <v>51538</v>
      </c>
      <c r="L1571" s="100" t="s">
        <v>51539</v>
      </c>
      <c r="N1571" s="68">
        <v>0.96</v>
      </c>
      <c r="O1571" s="68">
        <v>270</v>
      </c>
      <c r="P1571" s="68">
        <v>4.05</v>
      </c>
      <c r="Q1571" s="68">
        <v>0.28349999999999997</v>
      </c>
      <c r="R1571" s="68">
        <v>0</v>
      </c>
      <c r="S1571" s="68">
        <v>17</v>
      </c>
      <c r="T1571" s="53">
        <v>21.33</v>
      </c>
    </row>
    <row r="1572" spans="1:20" ht="21.6" customHeight="1" x14ac:dyDescent="0.25">
      <c r="A1572" s="68">
        <v>1571</v>
      </c>
      <c r="B1572" s="99">
        <v>243921</v>
      </c>
      <c r="C1572" s="68" t="s">
        <v>4101</v>
      </c>
      <c r="D1572" s="68" t="s">
        <v>4102</v>
      </c>
      <c r="E1572" s="68" t="s">
        <v>4110</v>
      </c>
      <c r="F1572" s="68" t="s">
        <v>4103</v>
      </c>
      <c r="G1572" s="68" t="s">
        <v>6582</v>
      </c>
      <c r="H1572" s="68" t="s">
        <v>4104</v>
      </c>
      <c r="I1572" s="68" t="s">
        <v>51540</v>
      </c>
      <c r="J1572" s="68" t="s">
        <v>51541</v>
      </c>
      <c r="K1572" s="68" t="s">
        <v>51542</v>
      </c>
      <c r="L1572" s="100" t="s">
        <v>51543</v>
      </c>
      <c r="N1572" s="68">
        <v>0.96199999999999997</v>
      </c>
      <c r="O1572" s="68">
        <v>270</v>
      </c>
      <c r="P1572" s="68">
        <v>4.05</v>
      </c>
      <c r="Q1572" s="68">
        <v>0.28349999999999997</v>
      </c>
      <c r="R1572" s="68">
        <v>0</v>
      </c>
      <c r="S1572" s="68">
        <v>17</v>
      </c>
      <c r="T1572" s="53">
        <v>21.33</v>
      </c>
    </row>
    <row r="1573" spans="1:20" ht="21.6" customHeight="1" x14ac:dyDescent="0.25">
      <c r="A1573" s="68">
        <v>1572</v>
      </c>
      <c r="B1573" s="99">
        <v>243921</v>
      </c>
      <c r="C1573" s="68" t="s">
        <v>4101</v>
      </c>
      <c r="D1573" s="68" t="s">
        <v>4102</v>
      </c>
      <c r="E1573" s="68" t="s">
        <v>4110</v>
      </c>
      <c r="F1573" s="68" t="s">
        <v>4103</v>
      </c>
      <c r="G1573" s="68" t="s">
        <v>6582</v>
      </c>
      <c r="H1573" s="68" t="s">
        <v>4104</v>
      </c>
      <c r="I1573" s="68" t="s">
        <v>51544</v>
      </c>
      <c r="J1573" s="68" t="s">
        <v>51545</v>
      </c>
      <c r="K1573" s="68" t="s">
        <v>51546</v>
      </c>
      <c r="L1573" s="100" t="s">
        <v>51547</v>
      </c>
      <c r="N1573" s="68">
        <v>1.62</v>
      </c>
      <c r="O1573" s="68">
        <v>130</v>
      </c>
      <c r="P1573" s="68">
        <v>1.95</v>
      </c>
      <c r="Q1573" s="68">
        <v>0.13650000000000001</v>
      </c>
      <c r="R1573" s="68">
        <v>0</v>
      </c>
      <c r="S1573" s="68">
        <v>22</v>
      </c>
      <c r="T1573" s="53">
        <v>24.09</v>
      </c>
    </row>
    <row r="1574" spans="1:20" ht="21.6" customHeight="1" x14ac:dyDescent="0.25">
      <c r="A1574" s="68">
        <v>1573</v>
      </c>
      <c r="B1574" s="99">
        <v>243921</v>
      </c>
      <c r="C1574" s="68" t="s">
        <v>4101</v>
      </c>
      <c r="D1574" s="68" t="s">
        <v>4102</v>
      </c>
      <c r="E1574" s="68" t="s">
        <v>4110</v>
      </c>
      <c r="F1574" s="68" t="s">
        <v>4103</v>
      </c>
      <c r="G1574" s="68" t="s">
        <v>6582</v>
      </c>
      <c r="H1574" s="68" t="s">
        <v>4104</v>
      </c>
      <c r="I1574" s="68" t="s">
        <v>51548</v>
      </c>
      <c r="J1574" s="68" t="s">
        <v>51549</v>
      </c>
      <c r="K1574" s="68" t="s">
        <v>20066</v>
      </c>
      <c r="L1574" s="100" t="s">
        <v>51550</v>
      </c>
      <c r="N1574" s="68">
        <v>0.76800000000000002</v>
      </c>
      <c r="O1574" s="68">
        <v>210</v>
      </c>
      <c r="P1574" s="68">
        <v>3.15</v>
      </c>
      <c r="Q1574" s="68">
        <v>0.2205</v>
      </c>
      <c r="R1574" s="68">
        <v>0</v>
      </c>
      <c r="S1574" s="68">
        <v>17</v>
      </c>
      <c r="T1574" s="53">
        <v>20.37</v>
      </c>
    </row>
    <row r="1575" spans="1:20" ht="21.6" customHeight="1" x14ac:dyDescent="0.25">
      <c r="A1575" s="68">
        <v>1574</v>
      </c>
      <c r="B1575" s="99">
        <v>243921</v>
      </c>
      <c r="C1575" s="68" t="s">
        <v>4101</v>
      </c>
      <c r="D1575" s="68" t="s">
        <v>4102</v>
      </c>
      <c r="E1575" s="68" t="s">
        <v>4110</v>
      </c>
      <c r="F1575" s="68" t="s">
        <v>4103</v>
      </c>
      <c r="G1575" s="68" t="s">
        <v>6582</v>
      </c>
      <c r="H1575" s="68" t="s">
        <v>4104</v>
      </c>
      <c r="I1575" s="68" t="s">
        <v>51551</v>
      </c>
      <c r="J1575" s="68" t="s">
        <v>51552</v>
      </c>
      <c r="K1575" s="68" t="s">
        <v>51553</v>
      </c>
      <c r="L1575" s="100" t="s">
        <v>51554</v>
      </c>
      <c r="N1575" s="68">
        <v>1.62</v>
      </c>
      <c r="O1575" s="68">
        <v>130</v>
      </c>
      <c r="P1575" s="68">
        <v>1.95</v>
      </c>
      <c r="Q1575" s="68">
        <v>0.13650000000000001</v>
      </c>
      <c r="R1575" s="68">
        <v>0</v>
      </c>
      <c r="S1575" s="68">
        <v>22</v>
      </c>
      <c r="T1575" s="53">
        <v>24.09</v>
      </c>
    </row>
    <row r="1576" spans="1:20" ht="21.6" customHeight="1" x14ac:dyDescent="0.25">
      <c r="A1576" s="68">
        <v>1575</v>
      </c>
      <c r="B1576" s="99">
        <v>243921</v>
      </c>
      <c r="C1576" s="68" t="s">
        <v>4101</v>
      </c>
      <c r="D1576" s="68" t="s">
        <v>4102</v>
      </c>
      <c r="E1576" s="68" t="s">
        <v>4110</v>
      </c>
      <c r="F1576" s="68" t="s">
        <v>4103</v>
      </c>
      <c r="G1576" s="68" t="s">
        <v>6582</v>
      </c>
      <c r="H1576" s="68" t="s">
        <v>4104</v>
      </c>
      <c r="I1576" s="68" t="s">
        <v>51555</v>
      </c>
      <c r="J1576" s="68" t="s">
        <v>39755</v>
      </c>
      <c r="K1576" s="68" t="s">
        <v>39756</v>
      </c>
      <c r="L1576" s="100" t="s">
        <v>39757</v>
      </c>
      <c r="N1576" s="68">
        <v>0.73799999999999999</v>
      </c>
      <c r="O1576" s="68">
        <v>190</v>
      </c>
      <c r="P1576" s="68">
        <v>2.85</v>
      </c>
      <c r="Q1576" s="68">
        <v>0.19950000000000001</v>
      </c>
      <c r="R1576" s="68">
        <v>0</v>
      </c>
      <c r="S1576" s="68">
        <v>17</v>
      </c>
      <c r="T1576" s="53">
        <v>20.05</v>
      </c>
    </row>
    <row r="1577" spans="1:20" ht="21.6" customHeight="1" x14ac:dyDescent="0.25">
      <c r="A1577" s="68">
        <v>1576</v>
      </c>
      <c r="B1577" s="99">
        <v>243921</v>
      </c>
      <c r="C1577" s="68" t="s">
        <v>4101</v>
      </c>
      <c r="D1577" s="68" t="s">
        <v>4102</v>
      </c>
      <c r="E1577" s="68" t="s">
        <v>4110</v>
      </c>
      <c r="F1577" s="68" t="s">
        <v>4103</v>
      </c>
      <c r="G1577" s="68" t="s">
        <v>6582</v>
      </c>
      <c r="H1577" s="68" t="s">
        <v>4104</v>
      </c>
      <c r="I1577" s="68" t="s">
        <v>51556</v>
      </c>
      <c r="J1577" s="68" t="s">
        <v>51557</v>
      </c>
      <c r="K1577" s="68" t="s">
        <v>51558</v>
      </c>
      <c r="L1577" s="100" t="s">
        <v>51559</v>
      </c>
      <c r="N1577" s="68">
        <v>1.59</v>
      </c>
      <c r="O1577" s="68">
        <v>130</v>
      </c>
      <c r="P1577" s="68">
        <v>1.95</v>
      </c>
      <c r="Q1577" s="68">
        <v>0.13650000000000001</v>
      </c>
      <c r="R1577" s="68">
        <v>0</v>
      </c>
      <c r="S1577" s="68">
        <v>22</v>
      </c>
      <c r="T1577" s="53">
        <v>24.09</v>
      </c>
    </row>
    <row r="1578" spans="1:20" ht="21.6" customHeight="1" x14ac:dyDescent="0.25">
      <c r="A1578" s="68">
        <v>1577</v>
      </c>
      <c r="B1578" s="99">
        <v>243921</v>
      </c>
      <c r="C1578" s="68" t="s">
        <v>4101</v>
      </c>
      <c r="D1578" s="68" t="s">
        <v>4102</v>
      </c>
      <c r="E1578" s="68" t="s">
        <v>4110</v>
      </c>
      <c r="F1578" s="68" t="s">
        <v>4103</v>
      </c>
      <c r="G1578" s="68" t="s">
        <v>6582</v>
      </c>
      <c r="H1578" s="68" t="s">
        <v>4104</v>
      </c>
      <c r="I1578" s="68" t="s">
        <v>51560</v>
      </c>
      <c r="J1578" s="68" t="s">
        <v>51561</v>
      </c>
      <c r="K1578" s="68" t="s">
        <v>51562</v>
      </c>
      <c r="L1578" s="100" t="s">
        <v>51563</v>
      </c>
      <c r="N1578" s="68">
        <v>0.77200000000000002</v>
      </c>
      <c r="O1578" s="68">
        <v>210</v>
      </c>
      <c r="P1578" s="68">
        <v>3.15</v>
      </c>
      <c r="Q1578" s="68">
        <v>0.2205</v>
      </c>
      <c r="R1578" s="68">
        <v>15</v>
      </c>
      <c r="S1578" s="68">
        <v>32</v>
      </c>
      <c r="T1578" s="53">
        <v>35.369999999999997</v>
      </c>
    </row>
    <row r="1579" spans="1:20" ht="21.6" customHeight="1" x14ac:dyDescent="0.25">
      <c r="A1579" s="68">
        <v>1578</v>
      </c>
      <c r="B1579" s="99">
        <v>243921</v>
      </c>
      <c r="C1579" s="68" t="s">
        <v>4101</v>
      </c>
      <c r="D1579" s="68" t="s">
        <v>4102</v>
      </c>
      <c r="E1579" s="68" t="s">
        <v>4110</v>
      </c>
      <c r="F1579" s="68" t="s">
        <v>4103</v>
      </c>
      <c r="G1579" s="68" t="s">
        <v>6582</v>
      </c>
      <c r="H1579" s="68" t="s">
        <v>4104</v>
      </c>
      <c r="I1579" s="68" t="s">
        <v>51564</v>
      </c>
      <c r="J1579" s="68" t="s">
        <v>36884</v>
      </c>
      <c r="K1579" s="68" t="s">
        <v>36885</v>
      </c>
      <c r="L1579" s="100" t="s">
        <v>51565</v>
      </c>
      <c r="N1579" s="68">
        <v>1.6140000000000001</v>
      </c>
      <c r="O1579" s="68">
        <v>130</v>
      </c>
      <c r="P1579" s="68">
        <v>1.95</v>
      </c>
      <c r="Q1579" s="68">
        <v>0.13650000000000001</v>
      </c>
      <c r="R1579" s="68">
        <v>0</v>
      </c>
      <c r="S1579" s="68">
        <v>22</v>
      </c>
      <c r="T1579" s="53">
        <v>24.09</v>
      </c>
    </row>
    <row r="1580" spans="1:20" ht="21.6" customHeight="1" x14ac:dyDescent="0.25">
      <c r="A1580" s="68">
        <v>1579</v>
      </c>
      <c r="B1580" s="99">
        <v>243921</v>
      </c>
      <c r="C1580" s="68" t="s">
        <v>4101</v>
      </c>
      <c r="D1580" s="68" t="s">
        <v>4102</v>
      </c>
      <c r="E1580" s="68" t="s">
        <v>4110</v>
      </c>
      <c r="F1580" s="68" t="s">
        <v>4103</v>
      </c>
      <c r="G1580" s="68" t="s">
        <v>6582</v>
      </c>
      <c r="H1580" s="68" t="s">
        <v>4104</v>
      </c>
      <c r="I1580" s="68" t="s">
        <v>51566</v>
      </c>
      <c r="J1580" s="68" t="s">
        <v>51567</v>
      </c>
      <c r="K1580" s="68" t="s">
        <v>24787</v>
      </c>
      <c r="L1580" s="100" t="s">
        <v>24788</v>
      </c>
      <c r="N1580" s="68">
        <v>0.64400000000000002</v>
      </c>
      <c r="O1580" s="68">
        <v>180</v>
      </c>
      <c r="P1580" s="68">
        <v>2.7</v>
      </c>
      <c r="Q1580" s="68">
        <v>0.189</v>
      </c>
      <c r="R1580" s="68">
        <v>0</v>
      </c>
      <c r="S1580" s="68">
        <v>17</v>
      </c>
      <c r="T1580" s="53">
        <v>19.89</v>
      </c>
    </row>
    <row r="1581" spans="1:20" ht="21.6" customHeight="1" x14ac:dyDescent="0.25">
      <c r="A1581" s="68">
        <v>1580</v>
      </c>
      <c r="B1581" s="99">
        <v>243921</v>
      </c>
      <c r="C1581" s="68" t="s">
        <v>4101</v>
      </c>
      <c r="D1581" s="68" t="s">
        <v>4102</v>
      </c>
      <c r="E1581" s="68" t="s">
        <v>4110</v>
      </c>
      <c r="F1581" s="68" t="s">
        <v>4103</v>
      </c>
      <c r="G1581" s="68" t="s">
        <v>6582</v>
      </c>
      <c r="H1581" s="68" t="s">
        <v>4104</v>
      </c>
      <c r="I1581" s="68" t="s">
        <v>51568</v>
      </c>
      <c r="J1581" s="68" t="s">
        <v>39997</v>
      </c>
      <c r="K1581" s="68" t="s">
        <v>39998</v>
      </c>
      <c r="L1581" s="100" t="s">
        <v>39999</v>
      </c>
      <c r="N1581" s="68">
        <v>0.65</v>
      </c>
      <c r="O1581" s="68">
        <v>180</v>
      </c>
      <c r="P1581" s="68">
        <v>2.7</v>
      </c>
      <c r="Q1581" s="68">
        <v>0.189</v>
      </c>
      <c r="R1581" s="68">
        <v>0</v>
      </c>
      <c r="S1581" s="68">
        <v>17</v>
      </c>
      <c r="T1581" s="53">
        <v>19.89</v>
      </c>
    </row>
    <row r="1582" spans="1:20" ht="21.6" customHeight="1" x14ac:dyDescent="0.25">
      <c r="A1582" s="68">
        <v>1581</v>
      </c>
      <c r="B1582" s="99">
        <v>243921</v>
      </c>
      <c r="C1582" s="68" t="s">
        <v>4101</v>
      </c>
      <c r="D1582" s="68" t="s">
        <v>4102</v>
      </c>
      <c r="E1582" s="68" t="s">
        <v>4110</v>
      </c>
      <c r="F1582" s="68" t="s">
        <v>4103</v>
      </c>
      <c r="G1582" s="68" t="s">
        <v>6582</v>
      </c>
      <c r="H1582" s="68" t="s">
        <v>4104</v>
      </c>
      <c r="I1582" s="68" t="s">
        <v>51569</v>
      </c>
      <c r="J1582" s="68" t="s">
        <v>51570</v>
      </c>
      <c r="K1582" s="68" t="s">
        <v>51571</v>
      </c>
      <c r="L1582" s="100" t="s">
        <v>51572</v>
      </c>
      <c r="N1582" s="68">
        <v>2.8</v>
      </c>
      <c r="O1582" s="68">
        <v>730</v>
      </c>
      <c r="P1582" s="68">
        <v>10.95</v>
      </c>
      <c r="Q1582" s="68">
        <v>0.76649999999999996</v>
      </c>
      <c r="R1582" s="68">
        <v>0</v>
      </c>
      <c r="S1582" s="68">
        <v>33</v>
      </c>
      <c r="T1582" s="53">
        <v>44.72</v>
      </c>
    </row>
    <row r="1583" spans="1:20" ht="21.6" customHeight="1" x14ac:dyDescent="0.25">
      <c r="A1583" s="68">
        <v>1582</v>
      </c>
      <c r="B1583" s="99">
        <v>243921</v>
      </c>
      <c r="C1583" s="68" t="s">
        <v>4101</v>
      </c>
      <c r="D1583" s="68" t="s">
        <v>4102</v>
      </c>
      <c r="E1583" s="68" t="s">
        <v>4110</v>
      </c>
      <c r="F1583" s="68" t="s">
        <v>4103</v>
      </c>
      <c r="G1583" s="68" t="s">
        <v>6582</v>
      </c>
      <c r="H1583" s="68" t="s">
        <v>4104</v>
      </c>
      <c r="I1583" s="68" t="s">
        <v>51573</v>
      </c>
      <c r="J1583" s="68" t="s">
        <v>2490</v>
      </c>
      <c r="K1583" s="68" t="s">
        <v>4768</v>
      </c>
      <c r="L1583" s="100" t="s">
        <v>4769</v>
      </c>
      <c r="N1583" s="68">
        <v>0.56399999999999995</v>
      </c>
      <c r="O1583" s="68">
        <v>0</v>
      </c>
      <c r="P1583" s="68">
        <v>0</v>
      </c>
      <c r="Q1583" s="68">
        <v>0</v>
      </c>
      <c r="R1583" s="68">
        <v>0</v>
      </c>
      <c r="S1583" s="68">
        <v>17</v>
      </c>
      <c r="T1583" s="53">
        <v>17</v>
      </c>
    </row>
    <row r="1584" spans="1:20" ht="21.6" customHeight="1" x14ac:dyDescent="0.25">
      <c r="A1584" s="68">
        <v>1583</v>
      </c>
      <c r="B1584" s="99">
        <v>243921</v>
      </c>
      <c r="C1584" s="68" t="s">
        <v>4101</v>
      </c>
      <c r="D1584" s="68" t="s">
        <v>4102</v>
      </c>
      <c r="E1584" s="68" t="s">
        <v>4110</v>
      </c>
      <c r="F1584" s="68" t="s">
        <v>4103</v>
      </c>
      <c r="G1584" s="68" t="s">
        <v>6582</v>
      </c>
      <c r="H1584" s="68" t="s">
        <v>4104</v>
      </c>
      <c r="I1584" s="68" t="s">
        <v>51574</v>
      </c>
      <c r="J1584" s="68" t="s">
        <v>37648</v>
      </c>
      <c r="K1584" s="68" t="s">
        <v>37649</v>
      </c>
      <c r="L1584" s="100" t="s">
        <v>37650</v>
      </c>
      <c r="N1584" s="68">
        <v>1.1299999999999999</v>
      </c>
      <c r="O1584" s="68">
        <v>0</v>
      </c>
      <c r="P1584" s="68">
        <v>0</v>
      </c>
      <c r="Q1584" s="68">
        <v>0</v>
      </c>
      <c r="R1584" s="68">
        <v>0</v>
      </c>
      <c r="S1584" s="68">
        <v>22</v>
      </c>
      <c r="T1584" s="53">
        <v>22</v>
      </c>
    </row>
    <row r="1585" spans="1:20" ht="21.6" customHeight="1" x14ac:dyDescent="0.25">
      <c r="A1585" s="68">
        <v>1584</v>
      </c>
      <c r="B1585" s="99">
        <v>243921</v>
      </c>
      <c r="C1585" s="68" t="s">
        <v>4101</v>
      </c>
      <c r="D1585" s="68" t="s">
        <v>4102</v>
      </c>
      <c r="E1585" s="68" t="s">
        <v>4110</v>
      </c>
      <c r="F1585" s="68" t="s">
        <v>4103</v>
      </c>
      <c r="G1585" s="68" t="s">
        <v>6582</v>
      </c>
      <c r="H1585" s="68" t="s">
        <v>4104</v>
      </c>
      <c r="I1585" s="68" t="s">
        <v>51575</v>
      </c>
      <c r="J1585" s="68" t="s">
        <v>51576</v>
      </c>
      <c r="K1585" s="68" t="s">
        <v>51577</v>
      </c>
      <c r="L1585" s="100" t="s">
        <v>51578</v>
      </c>
      <c r="N1585" s="68">
        <v>16.995000000000001</v>
      </c>
      <c r="O1585" s="68">
        <v>0</v>
      </c>
      <c r="P1585" s="68">
        <v>0</v>
      </c>
      <c r="Q1585" s="68">
        <v>0</v>
      </c>
      <c r="R1585" s="68">
        <v>0</v>
      </c>
      <c r="S1585" s="68">
        <v>180</v>
      </c>
      <c r="T1585" s="53">
        <v>180</v>
      </c>
    </row>
    <row r="1586" spans="1:20" ht="21.6" customHeight="1" x14ac:dyDescent="0.25">
      <c r="A1586" s="68">
        <v>1585</v>
      </c>
      <c r="B1586" s="99">
        <v>243921</v>
      </c>
      <c r="C1586" s="68" t="s">
        <v>4101</v>
      </c>
      <c r="D1586" s="68" t="s">
        <v>4102</v>
      </c>
      <c r="E1586" s="68" t="s">
        <v>4110</v>
      </c>
      <c r="F1586" s="68" t="s">
        <v>4103</v>
      </c>
      <c r="G1586" s="68" t="s">
        <v>6582</v>
      </c>
      <c r="H1586" s="68" t="s">
        <v>4104</v>
      </c>
      <c r="I1586" s="68" t="s">
        <v>51579</v>
      </c>
      <c r="J1586" s="68" t="s">
        <v>51580</v>
      </c>
      <c r="K1586" s="68" t="s">
        <v>51581</v>
      </c>
      <c r="L1586" s="100" t="s">
        <v>51582</v>
      </c>
      <c r="N1586" s="68">
        <v>4.6440000000000001</v>
      </c>
      <c r="O1586" s="68">
        <v>0</v>
      </c>
      <c r="P1586" s="68">
        <v>0</v>
      </c>
      <c r="Q1586" s="68">
        <v>0</v>
      </c>
      <c r="R1586" s="68">
        <v>0</v>
      </c>
      <c r="S1586" s="68">
        <v>53</v>
      </c>
      <c r="T1586" s="53">
        <v>53</v>
      </c>
    </row>
    <row r="1587" spans="1:20" ht="21.6" customHeight="1" x14ac:dyDescent="0.25">
      <c r="A1587" s="68">
        <v>1586</v>
      </c>
      <c r="B1587" s="99">
        <v>243921</v>
      </c>
      <c r="C1587" s="68" t="s">
        <v>4101</v>
      </c>
      <c r="D1587" s="68" t="s">
        <v>4102</v>
      </c>
      <c r="E1587" s="68" t="s">
        <v>4110</v>
      </c>
      <c r="F1587" s="68" t="s">
        <v>4103</v>
      </c>
      <c r="G1587" s="68" t="s">
        <v>6582</v>
      </c>
      <c r="H1587" s="68" t="s">
        <v>4104</v>
      </c>
      <c r="I1587" s="68" t="s">
        <v>51583</v>
      </c>
      <c r="J1587" s="68" t="s">
        <v>51584</v>
      </c>
      <c r="K1587" s="68" t="s">
        <v>51585</v>
      </c>
      <c r="L1587" s="100" t="s">
        <v>51586</v>
      </c>
      <c r="N1587" s="68">
        <v>0.97</v>
      </c>
      <c r="O1587" s="68">
        <v>0</v>
      </c>
      <c r="P1587" s="68">
        <v>0</v>
      </c>
      <c r="Q1587" s="68">
        <v>0</v>
      </c>
      <c r="R1587" s="68">
        <v>0</v>
      </c>
      <c r="S1587" s="68">
        <v>17</v>
      </c>
      <c r="T1587" s="53">
        <v>17</v>
      </c>
    </row>
    <row r="1588" spans="1:20" ht="21.6" customHeight="1" x14ac:dyDescent="0.25">
      <c r="A1588" s="68">
        <v>1587</v>
      </c>
      <c r="B1588" s="99">
        <v>243921</v>
      </c>
      <c r="C1588" s="68" t="s">
        <v>4101</v>
      </c>
      <c r="D1588" s="68" t="s">
        <v>4102</v>
      </c>
      <c r="E1588" s="68" t="s">
        <v>4110</v>
      </c>
      <c r="F1588" s="68" t="s">
        <v>4103</v>
      </c>
      <c r="G1588" s="68" t="s">
        <v>6582</v>
      </c>
      <c r="H1588" s="68" t="s">
        <v>4104</v>
      </c>
      <c r="I1588" s="68" t="s">
        <v>51587</v>
      </c>
      <c r="J1588" s="68" t="s">
        <v>51588</v>
      </c>
      <c r="K1588" s="68" t="s">
        <v>51589</v>
      </c>
      <c r="L1588" s="100" t="s">
        <v>51590</v>
      </c>
      <c r="N1588" s="68">
        <v>16.995000000000001</v>
      </c>
      <c r="O1588" s="68">
        <v>0</v>
      </c>
      <c r="P1588" s="68">
        <v>0</v>
      </c>
      <c r="Q1588" s="68">
        <v>0</v>
      </c>
      <c r="R1588" s="68">
        <v>0</v>
      </c>
      <c r="S1588" s="68">
        <v>180</v>
      </c>
      <c r="T1588" s="53">
        <v>180</v>
      </c>
    </row>
    <row r="1589" spans="1:20" ht="21.6" customHeight="1" x14ac:dyDescent="0.25">
      <c r="A1589" s="68">
        <v>1588</v>
      </c>
      <c r="B1589" s="99">
        <v>243921</v>
      </c>
      <c r="C1589" s="68" t="s">
        <v>4101</v>
      </c>
      <c r="D1589" s="68" t="s">
        <v>4102</v>
      </c>
      <c r="E1589" s="68" t="s">
        <v>4110</v>
      </c>
      <c r="F1589" s="68" t="s">
        <v>4103</v>
      </c>
      <c r="G1589" s="68" t="s">
        <v>6582</v>
      </c>
      <c r="H1589" s="68" t="s">
        <v>4104</v>
      </c>
      <c r="I1589" s="68" t="s">
        <v>51591</v>
      </c>
      <c r="J1589" s="68" t="s">
        <v>51592</v>
      </c>
      <c r="K1589" s="68" t="s">
        <v>28082</v>
      </c>
      <c r="L1589" s="100" t="s">
        <v>51593</v>
      </c>
      <c r="N1589" s="68">
        <v>1.3440000000000001</v>
      </c>
      <c r="O1589" s="68">
        <v>0</v>
      </c>
      <c r="P1589" s="68">
        <v>0</v>
      </c>
      <c r="Q1589" s="68">
        <v>0</v>
      </c>
      <c r="R1589" s="68">
        <v>0</v>
      </c>
      <c r="S1589" s="68">
        <v>22</v>
      </c>
      <c r="T1589" s="53">
        <v>22</v>
      </c>
    </row>
    <row r="1590" spans="1:20" ht="21.6" customHeight="1" x14ac:dyDescent="0.25">
      <c r="A1590" s="68">
        <v>1589</v>
      </c>
      <c r="B1590" s="99">
        <v>243921</v>
      </c>
      <c r="C1590" s="68" t="s">
        <v>4101</v>
      </c>
      <c r="D1590" s="68" t="s">
        <v>4102</v>
      </c>
      <c r="E1590" s="68" t="s">
        <v>4110</v>
      </c>
      <c r="F1590" s="68" t="s">
        <v>4103</v>
      </c>
      <c r="G1590" s="68" t="s">
        <v>6582</v>
      </c>
      <c r="H1590" s="68" t="s">
        <v>4104</v>
      </c>
      <c r="I1590" s="68" t="s">
        <v>51594</v>
      </c>
      <c r="J1590" s="68" t="s">
        <v>51595</v>
      </c>
      <c r="K1590" s="68" t="s">
        <v>51596</v>
      </c>
      <c r="L1590" s="100" t="s">
        <v>51597</v>
      </c>
      <c r="N1590" s="68">
        <v>0.78400000000000003</v>
      </c>
      <c r="O1590" s="68">
        <v>0</v>
      </c>
      <c r="P1590" s="68">
        <v>0</v>
      </c>
      <c r="Q1590" s="68">
        <v>0</v>
      </c>
      <c r="R1590" s="68">
        <v>0</v>
      </c>
      <c r="S1590" s="68">
        <v>17</v>
      </c>
      <c r="T1590" s="53">
        <v>17</v>
      </c>
    </row>
    <row r="1591" spans="1:20" ht="21.6" customHeight="1" x14ac:dyDescent="0.25">
      <c r="A1591" s="68">
        <v>1590</v>
      </c>
      <c r="B1591" s="99">
        <v>243921</v>
      </c>
      <c r="C1591" s="68" t="s">
        <v>4101</v>
      </c>
      <c r="D1591" s="68" t="s">
        <v>4102</v>
      </c>
      <c r="E1591" s="68" t="s">
        <v>4110</v>
      </c>
      <c r="F1591" s="68" t="s">
        <v>4103</v>
      </c>
      <c r="G1591" s="68" t="s">
        <v>6582</v>
      </c>
      <c r="H1591" s="68" t="s">
        <v>4104</v>
      </c>
      <c r="I1591" s="68" t="s">
        <v>51598</v>
      </c>
      <c r="J1591" s="68" t="s">
        <v>51599</v>
      </c>
      <c r="K1591" s="68" t="s">
        <v>51600</v>
      </c>
      <c r="L1591" s="100" t="s">
        <v>51601</v>
      </c>
      <c r="N1591" s="68">
        <v>0.20399999999999999</v>
      </c>
      <c r="O1591" s="68">
        <v>0</v>
      </c>
      <c r="P1591" s="68">
        <v>0</v>
      </c>
      <c r="Q1591" s="68">
        <v>0</v>
      </c>
      <c r="R1591" s="68">
        <v>0</v>
      </c>
      <c r="S1591" s="68">
        <v>17</v>
      </c>
      <c r="T1591" s="53">
        <v>17</v>
      </c>
    </row>
    <row r="1592" spans="1:20" ht="21.6" customHeight="1" x14ac:dyDescent="0.25">
      <c r="A1592" s="68">
        <v>1591</v>
      </c>
      <c r="B1592" s="99">
        <v>243921</v>
      </c>
      <c r="C1592" s="68" t="s">
        <v>4101</v>
      </c>
      <c r="D1592" s="68" t="s">
        <v>4102</v>
      </c>
      <c r="E1592" s="68" t="s">
        <v>4110</v>
      </c>
      <c r="F1592" s="68" t="s">
        <v>4103</v>
      </c>
      <c r="G1592" s="68" t="s">
        <v>6582</v>
      </c>
      <c r="H1592" s="68" t="s">
        <v>4104</v>
      </c>
      <c r="I1592" s="68" t="s">
        <v>51602</v>
      </c>
      <c r="J1592" s="68" t="s">
        <v>51603</v>
      </c>
      <c r="K1592" s="68" t="s">
        <v>8048</v>
      </c>
      <c r="L1592" s="100" t="s">
        <v>51604</v>
      </c>
      <c r="N1592" s="68">
        <v>1.6E-2</v>
      </c>
      <c r="O1592" s="68">
        <v>0</v>
      </c>
      <c r="P1592" s="68">
        <v>0</v>
      </c>
      <c r="Q1592" s="68">
        <v>0</v>
      </c>
      <c r="R1592" s="68">
        <v>0</v>
      </c>
      <c r="S1592" s="68">
        <v>17</v>
      </c>
      <c r="T1592" s="53">
        <v>17</v>
      </c>
    </row>
    <row r="1593" spans="1:20" ht="21.6" customHeight="1" x14ac:dyDescent="0.25">
      <c r="A1593" s="68">
        <v>1592</v>
      </c>
      <c r="B1593" s="99">
        <v>243921</v>
      </c>
      <c r="C1593" s="68" t="s">
        <v>4101</v>
      </c>
      <c r="D1593" s="68" t="s">
        <v>4102</v>
      </c>
      <c r="E1593" s="68" t="s">
        <v>4110</v>
      </c>
      <c r="F1593" s="68" t="s">
        <v>4103</v>
      </c>
      <c r="G1593" s="68" t="s">
        <v>6582</v>
      </c>
      <c r="H1593" s="68" t="s">
        <v>4104</v>
      </c>
      <c r="I1593" s="68" t="s">
        <v>51605</v>
      </c>
      <c r="J1593" s="68" t="s">
        <v>51606</v>
      </c>
      <c r="K1593" s="68" t="s">
        <v>8048</v>
      </c>
      <c r="L1593" s="100" t="s">
        <v>51607</v>
      </c>
      <c r="N1593" s="68">
        <v>2.4E-2</v>
      </c>
      <c r="O1593" s="68">
        <v>0</v>
      </c>
      <c r="P1593" s="68">
        <v>0</v>
      </c>
      <c r="Q1593" s="68">
        <v>0</v>
      </c>
      <c r="R1593" s="68">
        <v>0</v>
      </c>
      <c r="S1593" s="68">
        <v>17</v>
      </c>
      <c r="T1593" s="53">
        <v>17</v>
      </c>
    </row>
    <row r="1594" spans="1:20" ht="21.6" customHeight="1" x14ac:dyDescent="0.25">
      <c r="A1594" s="68">
        <v>1593</v>
      </c>
      <c r="B1594" s="99">
        <v>243921</v>
      </c>
      <c r="C1594" s="68" t="s">
        <v>4101</v>
      </c>
      <c r="D1594" s="68" t="s">
        <v>4102</v>
      </c>
      <c r="E1594" s="68" t="s">
        <v>4110</v>
      </c>
      <c r="F1594" s="68" t="s">
        <v>4103</v>
      </c>
      <c r="G1594" s="68" t="s">
        <v>6582</v>
      </c>
      <c r="H1594" s="68" t="s">
        <v>4104</v>
      </c>
      <c r="I1594" s="68" t="s">
        <v>51608</v>
      </c>
      <c r="J1594" s="68" t="s">
        <v>51609</v>
      </c>
      <c r="K1594" s="68" t="s">
        <v>51610</v>
      </c>
      <c r="L1594" s="100" t="s">
        <v>51611</v>
      </c>
      <c r="N1594" s="68">
        <v>3.7999999999999999E-2</v>
      </c>
      <c r="O1594" s="68">
        <v>0</v>
      </c>
      <c r="P1594" s="68">
        <v>0</v>
      </c>
      <c r="Q1594" s="68">
        <v>0</v>
      </c>
      <c r="R1594" s="68">
        <v>0</v>
      </c>
      <c r="S1594" s="68">
        <v>17</v>
      </c>
      <c r="T1594" s="53">
        <v>17</v>
      </c>
    </row>
    <row r="1595" spans="1:20" ht="21.6" customHeight="1" x14ac:dyDescent="0.25">
      <c r="A1595" s="68">
        <v>1594</v>
      </c>
      <c r="B1595" s="99">
        <v>243922</v>
      </c>
      <c r="C1595" s="68" t="s">
        <v>4101</v>
      </c>
      <c r="D1595" s="68" t="s">
        <v>4102</v>
      </c>
      <c r="E1595" s="68" t="s">
        <v>4110</v>
      </c>
      <c r="F1595" s="68" t="s">
        <v>4103</v>
      </c>
      <c r="G1595" s="68" t="s">
        <v>6582</v>
      </c>
      <c r="H1595" s="68" t="s">
        <v>4104</v>
      </c>
      <c r="I1595" s="68" t="s">
        <v>51612</v>
      </c>
      <c r="J1595" s="68" t="s">
        <v>51613</v>
      </c>
      <c r="K1595" s="68" t="s">
        <v>51614</v>
      </c>
      <c r="L1595" s="100" t="s">
        <v>51615</v>
      </c>
      <c r="N1595" s="68">
        <v>0.93200000000000005</v>
      </c>
      <c r="O1595" s="68">
        <v>250</v>
      </c>
      <c r="P1595" s="68">
        <v>3.75</v>
      </c>
      <c r="Q1595" s="68">
        <v>0.26250000000000001</v>
      </c>
      <c r="R1595" s="68">
        <v>0</v>
      </c>
      <c r="S1595" s="68">
        <v>17</v>
      </c>
      <c r="T1595" s="53">
        <v>21.01</v>
      </c>
    </row>
    <row r="1596" spans="1:20" ht="21.6" customHeight="1" x14ac:dyDescent="0.25">
      <c r="A1596" s="68">
        <v>1595</v>
      </c>
      <c r="B1596" s="99">
        <v>243922</v>
      </c>
      <c r="C1596" s="68" t="s">
        <v>4101</v>
      </c>
      <c r="D1596" s="68" t="s">
        <v>4102</v>
      </c>
      <c r="E1596" s="68" t="s">
        <v>4110</v>
      </c>
      <c r="F1596" s="68" t="s">
        <v>4103</v>
      </c>
      <c r="G1596" s="68" t="s">
        <v>6582</v>
      </c>
      <c r="H1596" s="68" t="s">
        <v>4104</v>
      </c>
      <c r="I1596" s="68" t="s">
        <v>51616</v>
      </c>
      <c r="J1596" s="68" t="s">
        <v>51617</v>
      </c>
      <c r="K1596" s="68" t="s">
        <v>51618</v>
      </c>
      <c r="L1596" s="100" t="s">
        <v>51619</v>
      </c>
      <c r="N1596" s="68">
        <v>1.1519999999999999</v>
      </c>
      <c r="O1596" s="68">
        <v>330</v>
      </c>
      <c r="P1596" s="68">
        <v>4.95</v>
      </c>
      <c r="Q1596" s="68">
        <v>0.34649999999999997</v>
      </c>
      <c r="R1596" s="68">
        <v>0</v>
      </c>
      <c r="S1596" s="68">
        <v>22</v>
      </c>
      <c r="T1596" s="53">
        <v>27.3</v>
      </c>
    </row>
    <row r="1597" spans="1:20" ht="21.6" customHeight="1" x14ac:dyDescent="0.25">
      <c r="A1597" s="68">
        <v>1596</v>
      </c>
      <c r="B1597" s="99">
        <v>243922</v>
      </c>
      <c r="C1597" s="68" t="s">
        <v>4101</v>
      </c>
      <c r="D1597" s="68" t="s">
        <v>4102</v>
      </c>
      <c r="E1597" s="68" t="s">
        <v>4110</v>
      </c>
      <c r="F1597" s="68" t="s">
        <v>4103</v>
      </c>
      <c r="G1597" s="68" t="s">
        <v>6582</v>
      </c>
      <c r="H1597" s="68" t="s">
        <v>4104</v>
      </c>
      <c r="I1597" s="68" t="s">
        <v>51620</v>
      </c>
      <c r="J1597" s="68" t="s">
        <v>51621</v>
      </c>
      <c r="K1597" s="68" t="s">
        <v>51622</v>
      </c>
      <c r="L1597" s="100" t="s">
        <v>51623</v>
      </c>
      <c r="N1597" s="68">
        <v>1.694</v>
      </c>
      <c r="O1597" s="68">
        <v>130</v>
      </c>
      <c r="P1597" s="68">
        <v>1.95</v>
      </c>
      <c r="Q1597" s="68">
        <v>0.13650000000000001</v>
      </c>
      <c r="R1597" s="68">
        <v>0</v>
      </c>
      <c r="S1597" s="68">
        <v>22</v>
      </c>
      <c r="T1597" s="53">
        <v>24.09</v>
      </c>
    </row>
    <row r="1598" spans="1:20" ht="21.6" customHeight="1" x14ac:dyDescent="0.25">
      <c r="A1598" s="68">
        <v>1597</v>
      </c>
      <c r="B1598" s="99">
        <v>243922</v>
      </c>
      <c r="C1598" s="68" t="s">
        <v>4101</v>
      </c>
      <c r="D1598" s="68" t="s">
        <v>4102</v>
      </c>
      <c r="E1598" s="68" t="s">
        <v>4110</v>
      </c>
      <c r="F1598" s="68" t="s">
        <v>4103</v>
      </c>
      <c r="G1598" s="68" t="s">
        <v>6582</v>
      </c>
      <c r="H1598" s="68" t="s">
        <v>4104</v>
      </c>
      <c r="I1598" s="68" t="s">
        <v>51624</v>
      </c>
      <c r="J1598" s="68" t="s">
        <v>51625</v>
      </c>
      <c r="K1598" s="68" t="s">
        <v>51626</v>
      </c>
      <c r="L1598" s="100" t="s">
        <v>51627</v>
      </c>
      <c r="N1598" s="68">
        <v>1.702</v>
      </c>
      <c r="O1598" s="68">
        <v>130</v>
      </c>
      <c r="P1598" s="68">
        <v>1.95</v>
      </c>
      <c r="Q1598" s="68">
        <v>0.13650000000000001</v>
      </c>
      <c r="R1598" s="68">
        <v>0</v>
      </c>
      <c r="S1598" s="68">
        <v>22</v>
      </c>
      <c r="T1598" s="53">
        <v>24.09</v>
      </c>
    </row>
    <row r="1599" spans="1:20" ht="21.6" customHeight="1" x14ac:dyDescent="0.25">
      <c r="A1599" s="68">
        <v>1598</v>
      </c>
      <c r="B1599" s="99">
        <v>243922</v>
      </c>
      <c r="C1599" s="68" t="s">
        <v>4101</v>
      </c>
      <c r="D1599" s="68" t="s">
        <v>4102</v>
      </c>
      <c r="E1599" s="68" t="s">
        <v>4110</v>
      </c>
      <c r="F1599" s="68" t="s">
        <v>4103</v>
      </c>
      <c r="G1599" s="68" t="s">
        <v>6582</v>
      </c>
      <c r="H1599" s="68" t="s">
        <v>4104</v>
      </c>
      <c r="I1599" s="68" t="s">
        <v>51628</v>
      </c>
      <c r="J1599" s="68" t="s">
        <v>51629</v>
      </c>
      <c r="K1599" s="68" t="s">
        <v>51630</v>
      </c>
      <c r="L1599" s="100" t="s">
        <v>51631</v>
      </c>
      <c r="N1599" s="68">
        <v>2.0419999999999998</v>
      </c>
      <c r="O1599" s="68">
        <v>530</v>
      </c>
      <c r="P1599" s="68">
        <v>7.95</v>
      </c>
      <c r="Q1599" s="68">
        <v>0.55649999999999999</v>
      </c>
      <c r="R1599" s="68">
        <v>0</v>
      </c>
      <c r="S1599" s="68">
        <v>33</v>
      </c>
      <c r="T1599" s="53">
        <v>41.51</v>
      </c>
    </row>
    <row r="1600" spans="1:20" ht="21.6" customHeight="1" x14ac:dyDescent="0.25">
      <c r="A1600" s="68">
        <v>1599</v>
      </c>
      <c r="B1600" s="99">
        <v>243922</v>
      </c>
      <c r="C1600" s="68" t="s">
        <v>4101</v>
      </c>
      <c r="D1600" s="68" t="s">
        <v>4102</v>
      </c>
      <c r="E1600" s="68" t="s">
        <v>4110</v>
      </c>
      <c r="F1600" s="68" t="s">
        <v>4103</v>
      </c>
      <c r="G1600" s="68" t="s">
        <v>6582</v>
      </c>
      <c r="H1600" s="68" t="s">
        <v>4104</v>
      </c>
      <c r="I1600" s="68" t="s">
        <v>51632</v>
      </c>
      <c r="J1600" s="68" t="s">
        <v>51633</v>
      </c>
      <c r="K1600" s="68" t="s">
        <v>51634</v>
      </c>
      <c r="L1600" s="100" t="s">
        <v>51635</v>
      </c>
      <c r="N1600" s="68">
        <v>0.628</v>
      </c>
      <c r="O1600" s="68">
        <v>180</v>
      </c>
      <c r="P1600" s="68">
        <v>2.7</v>
      </c>
      <c r="Q1600" s="68">
        <v>0.189</v>
      </c>
      <c r="R1600" s="68">
        <v>0</v>
      </c>
      <c r="S1600" s="68">
        <v>17</v>
      </c>
      <c r="T1600" s="53">
        <v>19.89</v>
      </c>
    </row>
    <row r="1601" spans="1:20" ht="21.6" customHeight="1" x14ac:dyDescent="0.25">
      <c r="A1601" s="68">
        <v>1600</v>
      </c>
      <c r="B1601" s="99">
        <v>243922</v>
      </c>
      <c r="C1601" s="68" t="s">
        <v>4101</v>
      </c>
      <c r="D1601" s="68" t="s">
        <v>4102</v>
      </c>
      <c r="E1601" s="68" t="s">
        <v>4110</v>
      </c>
      <c r="F1601" s="68" t="s">
        <v>4103</v>
      </c>
      <c r="G1601" s="68" t="s">
        <v>6582</v>
      </c>
      <c r="H1601" s="68" t="s">
        <v>4104</v>
      </c>
      <c r="I1601" s="68" t="s">
        <v>51636</v>
      </c>
      <c r="J1601" s="68" t="s">
        <v>49773</v>
      </c>
      <c r="K1601" s="68" t="s">
        <v>48895</v>
      </c>
      <c r="L1601" s="100" t="s">
        <v>49774</v>
      </c>
      <c r="N1601" s="68">
        <v>1.0980000000000001</v>
      </c>
      <c r="O1601" s="68">
        <v>330</v>
      </c>
      <c r="P1601" s="68">
        <v>4.95</v>
      </c>
      <c r="Q1601" s="68">
        <v>0.34649999999999997</v>
      </c>
      <c r="R1601" s="68">
        <v>0</v>
      </c>
      <c r="S1601" s="68">
        <v>22</v>
      </c>
      <c r="T1601" s="53">
        <v>27.3</v>
      </c>
    </row>
    <row r="1602" spans="1:20" ht="21.6" customHeight="1" x14ac:dyDescent="0.25">
      <c r="A1602" s="68">
        <v>1601</v>
      </c>
      <c r="B1602" s="99">
        <v>243922</v>
      </c>
      <c r="C1602" s="68" t="s">
        <v>4101</v>
      </c>
      <c r="D1602" s="68" t="s">
        <v>4102</v>
      </c>
      <c r="E1602" s="68" t="s">
        <v>4110</v>
      </c>
      <c r="F1602" s="68" t="s">
        <v>4103</v>
      </c>
      <c r="G1602" s="68" t="s">
        <v>6582</v>
      </c>
      <c r="H1602" s="68" t="s">
        <v>4104</v>
      </c>
      <c r="I1602" s="68" t="s">
        <v>51637</v>
      </c>
      <c r="J1602" s="68" t="s">
        <v>51638</v>
      </c>
      <c r="K1602" s="68" t="s">
        <v>51639</v>
      </c>
      <c r="L1602" s="100" t="s">
        <v>51640</v>
      </c>
      <c r="N1602" s="68">
        <v>1.6619999999999999</v>
      </c>
      <c r="O1602" s="68">
        <v>130</v>
      </c>
      <c r="P1602" s="68">
        <v>1.95</v>
      </c>
      <c r="Q1602" s="68">
        <v>0.13650000000000001</v>
      </c>
      <c r="R1602" s="68">
        <v>0</v>
      </c>
      <c r="S1602" s="68">
        <v>22</v>
      </c>
      <c r="T1602" s="53">
        <v>24.09</v>
      </c>
    </row>
    <row r="1603" spans="1:20" ht="21.6" customHeight="1" x14ac:dyDescent="0.25">
      <c r="A1603" s="68">
        <v>1602</v>
      </c>
      <c r="B1603" s="99">
        <v>243922</v>
      </c>
      <c r="C1603" s="68" t="s">
        <v>4101</v>
      </c>
      <c r="D1603" s="68" t="s">
        <v>4102</v>
      </c>
      <c r="E1603" s="68" t="s">
        <v>4110</v>
      </c>
      <c r="F1603" s="68" t="s">
        <v>4103</v>
      </c>
      <c r="G1603" s="68" t="s">
        <v>6582</v>
      </c>
      <c r="H1603" s="68" t="s">
        <v>4104</v>
      </c>
      <c r="I1603" s="68" t="s">
        <v>51641</v>
      </c>
      <c r="J1603" s="68" t="s">
        <v>45112</v>
      </c>
      <c r="K1603" s="68" t="s">
        <v>45113</v>
      </c>
      <c r="L1603" s="100" t="s">
        <v>45114</v>
      </c>
      <c r="N1603" s="68">
        <v>1.6559999999999999</v>
      </c>
      <c r="O1603" s="68">
        <v>130</v>
      </c>
      <c r="P1603" s="68">
        <v>1.95</v>
      </c>
      <c r="Q1603" s="68">
        <v>0.13650000000000001</v>
      </c>
      <c r="R1603" s="68">
        <v>0</v>
      </c>
      <c r="S1603" s="68">
        <v>22</v>
      </c>
      <c r="T1603" s="53">
        <v>24.09</v>
      </c>
    </row>
    <row r="1604" spans="1:20" ht="21.6" customHeight="1" x14ac:dyDescent="0.25">
      <c r="A1604" s="68">
        <v>1603</v>
      </c>
      <c r="B1604" s="99">
        <v>243922</v>
      </c>
      <c r="C1604" s="68" t="s">
        <v>4101</v>
      </c>
      <c r="D1604" s="68" t="s">
        <v>4102</v>
      </c>
      <c r="E1604" s="68" t="s">
        <v>4110</v>
      </c>
      <c r="F1604" s="68" t="s">
        <v>4103</v>
      </c>
      <c r="G1604" s="68" t="s">
        <v>6582</v>
      </c>
      <c r="H1604" s="68" t="s">
        <v>4104</v>
      </c>
      <c r="I1604" s="68" t="s">
        <v>51642</v>
      </c>
      <c r="J1604" s="68" t="s">
        <v>19010</v>
      </c>
      <c r="K1604" s="68" t="s">
        <v>14920</v>
      </c>
      <c r="L1604" s="100" t="s">
        <v>19011</v>
      </c>
      <c r="N1604" s="68">
        <v>0.626</v>
      </c>
      <c r="O1604" s="68">
        <v>180</v>
      </c>
      <c r="P1604" s="68">
        <v>2.7</v>
      </c>
      <c r="Q1604" s="68">
        <v>0.189</v>
      </c>
      <c r="R1604" s="68">
        <v>0</v>
      </c>
      <c r="S1604" s="68">
        <v>17</v>
      </c>
      <c r="T1604" s="53">
        <v>19.89</v>
      </c>
    </row>
    <row r="1605" spans="1:20" ht="21.6" customHeight="1" x14ac:dyDescent="0.25">
      <c r="A1605" s="68">
        <v>1604</v>
      </c>
      <c r="B1605" s="99">
        <v>243922</v>
      </c>
      <c r="C1605" s="68" t="s">
        <v>4101</v>
      </c>
      <c r="D1605" s="68" t="s">
        <v>4102</v>
      </c>
      <c r="E1605" s="68" t="s">
        <v>4110</v>
      </c>
      <c r="F1605" s="68" t="s">
        <v>4103</v>
      </c>
      <c r="G1605" s="68" t="s">
        <v>6582</v>
      </c>
      <c r="H1605" s="68" t="s">
        <v>4104</v>
      </c>
      <c r="I1605" s="68" t="s">
        <v>51643</v>
      </c>
      <c r="J1605" s="68" t="s">
        <v>51644</v>
      </c>
      <c r="K1605" s="68" t="s">
        <v>51645</v>
      </c>
      <c r="L1605" s="100" t="s">
        <v>51646</v>
      </c>
      <c r="N1605" s="68">
        <v>3.294</v>
      </c>
      <c r="O1605" s="68">
        <v>230</v>
      </c>
      <c r="P1605" s="68">
        <v>3.45</v>
      </c>
      <c r="Q1605" s="68">
        <v>0.24149999999999999</v>
      </c>
      <c r="R1605" s="68">
        <v>0</v>
      </c>
      <c r="S1605" s="68">
        <v>43</v>
      </c>
      <c r="T1605" s="53">
        <v>46.69</v>
      </c>
    </row>
    <row r="1606" spans="1:20" ht="21.6" customHeight="1" x14ac:dyDescent="0.25">
      <c r="A1606" s="68">
        <v>1605</v>
      </c>
      <c r="B1606" s="99">
        <v>243922</v>
      </c>
      <c r="C1606" s="68" t="s">
        <v>4101</v>
      </c>
      <c r="D1606" s="68" t="s">
        <v>4102</v>
      </c>
      <c r="E1606" s="68" t="s">
        <v>4110</v>
      </c>
      <c r="F1606" s="68" t="s">
        <v>4103</v>
      </c>
      <c r="G1606" s="68" t="s">
        <v>6582</v>
      </c>
      <c r="H1606" s="68" t="s">
        <v>4104</v>
      </c>
      <c r="I1606" s="68" t="s">
        <v>51647</v>
      </c>
      <c r="J1606" s="68" t="s">
        <v>51648</v>
      </c>
      <c r="K1606" s="68" t="s">
        <v>26291</v>
      </c>
      <c r="L1606" s="100" t="s">
        <v>51649</v>
      </c>
      <c r="N1606" s="68">
        <v>1.6519999999999999</v>
      </c>
      <c r="O1606" s="68">
        <v>130</v>
      </c>
      <c r="P1606" s="68">
        <v>1.95</v>
      </c>
      <c r="Q1606" s="68">
        <v>0.13650000000000001</v>
      </c>
      <c r="R1606" s="68">
        <v>0</v>
      </c>
      <c r="S1606" s="68">
        <v>22</v>
      </c>
      <c r="T1606" s="53">
        <v>24.09</v>
      </c>
    </row>
    <row r="1607" spans="1:20" ht="21.6" customHeight="1" x14ac:dyDescent="0.25">
      <c r="A1607" s="68">
        <v>1606</v>
      </c>
      <c r="B1607" s="99">
        <v>243922</v>
      </c>
      <c r="C1607" s="68" t="s">
        <v>4101</v>
      </c>
      <c r="D1607" s="68" t="s">
        <v>4102</v>
      </c>
      <c r="E1607" s="68" t="s">
        <v>4110</v>
      </c>
      <c r="F1607" s="68" t="s">
        <v>4103</v>
      </c>
      <c r="G1607" s="68" t="s">
        <v>6582</v>
      </c>
      <c r="H1607" s="68" t="s">
        <v>4104</v>
      </c>
      <c r="I1607" s="68" t="s">
        <v>51650</v>
      </c>
      <c r="J1607" s="68" t="s">
        <v>51651</v>
      </c>
      <c r="K1607" s="68" t="s">
        <v>51652</v>
      </c>
      <c r="L1607" s="100" t="s">
        <v>51653</v>
      </c>
      <c r="N1607" s="68">
        <v>1.67</v>
      </c>
      <c r="O1607" s="68">
        <v>130</v>
      </c>
      <c r="P1607" s="68">
        <v>1.95</v>
      </c>
      <c r="Q1607" s="68">
        <v>0.13650000000000001</v>
      </c>
      <c r="R1607" s="68">
        <v>0</v>
      </c>
      <c r="S1607" s="68">
        <v>22</v>
      </c>
      <c r="T1607" s="53">
        <v>24.09</v>
      </c>
    </row>
    <row r="1608" spans="1:20" ht="21.6" customHeight="1" x14ac:dyDescent="0.25">
      <c r="A1608" s="68">
        <v>1607</v>
      </c>
      <c r="B1608" s="99">
        <v>243922</v>
      </c>
      <c r="C1608" s="68" t="s">
        <v>4101</v>
      </c>
      <c r="D1608" s="68" t="s">
        <v>4102</v>
      </c>
      <c r="E1608" s="68" t="s">
        <v>4110</v>
      </c>
      <c r="F1608" s="68" t="s">
        <v>4103</v>
      </c>
      <c r="G1608" s="68" t="s">
        <v>6582</v>
      </c>
      <c r="H1608" s="68" t="s">
        <v>4104</v>
      </c>
      <c r="I1608" s="68" t="s">
        <v>51654</v>
      </c>
      <c r="J1608" s="68" t="s">
        <v>38544</v>
      </c>
      <c r="K1608" s="68" t="s">
        <v>19901</v>
      </c>
      <c r="L1608" s="100" t="s">
        <v>32333</v>
      </c>
      <c r="N1608" s="68">
        <v>0.77</v>
      </c>
      <c r="O1608" s="68">
        <v>210</v>
      </c>
      <c r="P1608" s="68">
        <v>3.15</v>
      </c>
      <c r="Q1608" s="68">
        <v>0.2205</v>
      </c>
      <c r="R1608" s="68">
        <v>0</v>
      </c>
      <c r="S1608" s="68">
        <v>17</v>
      </c>
      <c r="T1608" s="53">
        <v>20.37</v>
      </c>
    </row>
    <row r="1609" spans="1:20" ht="21.6" customHeight="1" x14ac:dyDescent="0.25">
      <c r="A1609" s="68">
        <v>1608</v>
      </c>
      <c r="B1609" s="99">
        <v>243922</v>
      </c>
      <c r="C1609" s="68" t="s">
        <v>4101</v>
      </c>
      <c r="D1609" s="68" t="s">
        <v>4102</v>
      </c>
      <c r="E1609" s="68" t="s">
        <v>4110</v>
      </c>
      <c r="F1609" s="68" t="s">
        <v>4103</v>
      </c>
      <c r="G1609" s="68" t="s">
        <v>6582</v>
      </c>
      <c r="H1609" s="68" t="s">
        <v>4104</v>
      </c>
      <c r="I1609" s="68" t="s">
        <v>51655</v>
      </c>
      <c r="J1609" s="68" t="s">
        <v>51656</v>
      </c>
      <c r="K1609" s="68" t="s">
        <v>41477</v>
      </c>
      <c r="L1609" s="100" t="s">
        <v>41478</v>
      </c>
      <c r="N1609" s="68">
        <v>1.04</v>
      </c>
      <c r="O1609" s="68">
        <v>280</v>
      </c>
      <c r="P1609" s="68">
        <v>4.2</v>
      </c>
      <c r="Q1609" s="68">
        <v>0.29399999999999998</v>
      </c>
      <c r="R1609" s="68">
        <v>0</v>
      </c>
      <c r="S1609" s="68">
        <v>22</v>
      </c>
      <c r="T1609" s="53">
        <v>26.49</v>
      </c>
    </row>
    <row r="1610" spans="1:20" ht="21.6" customHeight="1" x14ac:dyDescent="0.25">
      <c r="A1610" s="68">
        <v>1609</v>
      </c>
      <c r="B1610" s="99">
        <v>243922</v>
      </c>
      <c r="C1610" s="68" t="s">
        <v>4101</v>
      </c>
      <c r="D1610" s="68" t="s">
        <v>4102</v>
      </c>
      <c r="E1610" s="68" t="s">
        <v>4110</v>
      </c>
      <c r="F1610" s="68" t="s">
        <v>4103</v>
      </c>
      <c r="G1610" s="68" t="s">
        <v>6582</v>
      </c>
      <c r="H1610" s="68" t="s">
        <v>4104</v>
      </c>
      <c r="I1610" s="68" t="s">
        <v>48725</v>
      </c>
      <c r="J1610" s="68" t="s">
        <v>48722</v>
      </c>
      <c r="K1610" s="68" t="s">
        <v>51657</v>
      </c>
      <c r="L1610" s="100" t="s">
        <v>51658</v>
      </c>
      <c r="N1610" s="68">
        <v>3.2719999999999998</v>
      </c>
      <c r="O1610" s="68">
        <v>0</v>
      </c>
      <c r="P1610" s="68">
        <v>0</v>
      </c>
      <c r="Q1610" s="68">
        <v>0</v>
      </c>
      <c r="R1610" s="68">
        <v>0</v>
      </c>
      <c r="S1610" s="68">
        <v>43</v>
      </c>
      <c r="T1610" s="53">
        <v>43</v>
      </c>
    </row>
    <row r="1611" spans="1:20" ht="21.6" customHeight="1" x14ac:dyDescent="0.25">
      <c r="A1611" s="68">
        <v>1610</v>
      </c>
      <c r="B1611" s="99">
        <v>243922</v>
      </c>
      <c r="C1611" s="68" t="s">
        <v>4101</v>
      </c>
      <c r="D1611" s="68" t="s">
        <v>4102</v>
      </c>
      <c r="E1611" s="68" t="s">
        <v>4110</v>
      </c>
      <c r="F1611" s="68" t="s">
        <v>4103</v>
      </c>
      <c r="G1611" s="68" t="s">
        <v>6582</v>
      </c>
      <c r="H1611" s="68" t="s">
        <v>4104</v>
      </c>
      <c r="I1611" s="68" t="s">
        <v>51659</v>
      </c>
      <c r="J1611" s="68" t="s">
        <v>44282</v>
      </c>
      <c r="K1611" s="68" t="s">
        <v>44283</v>
      </c>
      <c r="L1611" s="100" t="s">
        <v>51660</v>
      </c>
      <c r="N1611" s="68">
        <v>3.552</v>
      </c>
      <c r="O1611" s="68">
        <v>0</v>
      </c>
      <c r="P1611" s="68">
        <v>0</v>
      </c>
      <c r="Q1611" s="68">
        <v>0</v>
      </c>
      <c r="R1611" s="68">
        <v>0</v>
      </c>
      <c r="S1611" s="68">
        <v>43</v>
      </c>
      <c r="T1611" s="53">
        <v>43</v>
      </c>
    </row>
    <row r="1612" spans="1:20" ht="21.6" customHeight="1" x14ac:dyDescent="0.25">
      <c r="A1612" s="68">
        <v>1611</v>
      </c>
      <c r="B1612" s="99">
        <v>243922</v>
      </c>
      <c r="C1612" s="68" t="s">
        <v>4101</v>
      </c>
      <c r="D1612" s="68" t="s">
        <v>4102</v>
      </c>
      <c r="E1612" s="68" t="s">
        <v>4110</v>
      </c>
      <c r="F1612" s="68" t="s">
        <v>4103</v>
      </c>
      <c r="G1612" s="68" t="s">
        <v>6582</v>
      </c>
      <c r="H1612" s="68" t="s">
        <v>4104</v>
      </c>
      <c r="I1612" s="68" t="s">
        <v>51661</v>
      </c>
      <c r="J1612" s="68" t="s">
        <v>44278</v>
      </c>
      <c r="K1612" s="68" t="s">
        <v>44279</v>
      </c>
      <c r="L1612" s="100" t="s">
        <v>44280</v>
      </c>
      <c r="N1612" s="68">
        <v>3.5419999999999998</v>
      </c>
      <c r="O1612" s="68">
        <v>0</v>
      </c>
      <c r="P1612" s="68">
        <v>0</v>
      </c>
      <c r="Q1612" s="68">
        <v>0</v>
      </c>
      <c r="R1612" s="68">
        <v>0</v>
      </c>
      <c r="S1612" s="68">
        <v>43</v>
      </c>
      <c r="T1612" s="53">
        <v>43</v>
      </c>
    </row>
    <row r="1613" spans="1:20" ht="21.6" customHeight="1" x14ac:dyDescent="0.25">
      <c r="A1613" s="68">
        <v>1612</v>
      </c>
      <c r="B1613" s="99">
        <v>243922</v>
      </c>
      <c r="C1613" s="68" t="s">
        <v>4101</v>
      </c>
      <c r="D1613" s="68" t="s">
        <v>4102</v>
      </c>
      <c r="E1613" s="68" t="s">
        <v>4110</v>
      </c>
      <c r="F1613" s="68" t="s">
        <v>4103</v>
      </c>
      <c r="G1613" s="68" t="s">
        <v>6582</v>
      </c>
      <c r="H1613" s="68" t="s">
        <v>4104</v>
      </c>
      <c r="I1613" s="68" t="s">
        <v>51662</v>
      </c>
      <c r="J1613" s="68" t="s">
        <v>51663</v>
      </c>
      <c r="K1613" s="68" t="s">
        <v>51664</v>
      </c>
      <c r="L1613" s="100" t="s">
        <v>51665</v>
      </c>
      <c r="N1613" s="68">
        <v>0.61199999999999999</v>
      </c>
      <c r="O1613" s="68">
        <v>0</v>
      </c>
      <c r="P1613" s="68">
        <v>0</v>
      </c>
      <c r="Q1613" s="68">
        <v>0</v>
      </c>
      <c r="R1613" s="68">
        <v>0</v>
      </c>
      <c r="S1613" s="68">
        <v>17</v>
      </c>
      <c r="T1613" s="53">
        <v>17</v>
      </c>
    </row>
    <row r="1614" spans="1:20" ht="21.6" customHeight="1" x14ac:dyDescent="0.25">
      <c r="A1614" s="68">
        <v>1613</v>
      </c>
      <c r="B1614" s="99">
        <v>243922</v>
      </c>
      <c r="C1614" s="68" t="s">
        <v>4101</v>
      </c>
      <c r="D1614" s="68" t="s">
        <v>4102</v>
      </c>
      <c r="E1614" s="68" t="s">
        <v>4110</v>
      </c>
      <c r="F1614" s="68" t="s">
        <v>4103</v>
      </c>
      <c r="G1614" s="68" t="s">
        <v>6582</v>
      </c>
      <c r="H1614" s="68" t="s">
        <v>4104</v>
      </c>
      <c r="I1614" s="68" t="s">
        <v>51666</v>
      </c>
      <c r="J1614" s="68" t="s">
        <v>51667</v>
      </c>
      <c r="K1614" s="68" t="s">
        <v>51668</v>
      </c>
      <c r="L1614" s="100" t="s">
        <v>51669</v>
      </c>
      <c r="N1614" s="68">
        <v>0.70599999999999996</v>
      </c>
      <c r="O1614" s="68">
        <v>0</v>
      </c>
      <c r="P1614" s="68">
        <v>0</v>
      </c>
      <c r="Q1614" s="68">
        <v>0</v>
      </c>
      <c r="R1614" s="68">
        <v>0</v>
      </c>
      <c r="S1614" s="68">
        <v>17</v>
      </c>
      <c r="T1614" s="53">
        <v>17</v>
      </c>
    </row>
    <row r="1615" spans="1:20" ht="21.6" customHeight="1" x14ac:dyDescent="0.25">
      <c r="A1615" s="68">
        <v>1614</v>
      </c>
      <c r="B1615" s="99">
        <v>243922</v>
      </c>
      <c r="C1615" s="68" t="s">
        <v>4101</v>
      </c>
      <c r="D1615" s="68" t="s">
        <v>4102</v>
      </c>
      <c r="E1615" s="68" t="s">
        <v>4110</v>
      </c>
      <c r="F1615" s="68" t="s">
        <v>4103</v>
      </c>
      <c r="G1615" s="68" t="s">
        <v>6582</v>
      </c>
      <c r="H1615" s="68" t="s">
        <v>4104</v>
      </c>
      <c r="I1615" s="68" t="s">
        <v>51670</v>
      </c>
      <c r="J1615" s="68" t="s">
        <v>25023</v>
      </c>
      <c r="K1615" s="68" t="s">
        <v>25024</v>
      </c>
      <c r="L1615" s="100" t="s">
        <v>25025</v>
      </c>
      <c r="N1615" s="68">
        <v>0.88600000000000001</v>
      </c>
      <c r="O1615" s="68">
        <v>0</v>
      </c>
      <c r="P1615" s="68">
        <v>0</v>
      </c>
      <c r="Q1615" s="68">
        <v>0</v>
      </c>
      <c r="R1615" s="68">
        <v>0</v>
      </c>
      <c r="S1615" s="68">
        <v>17</v>
      </c>
      <c r="T1615" s="53">
        <v>17</v>
      </c>
    </row>
    <row r="1616" spans="1:20" ht="21.6" customHeight="1" x14ac:dyDescent="0.25">
      <c r="A1616" s="68">
        <v>1615</v>
      </c>
      <c r="B1616" s="99">
        <v>243922</v>
      </c>
      <c r="C1616" s="68" t="s">
        <v>4101</v>
      </c>
      <c r="D1616" s="68" t="s">
        <v>4102</v>
      </c>
      <c r="E1616" s="68" t="s">
        <v>4110</v>
      </c>
      <c r="F1616" s="68" t="s">
        <v>4103</v>
      </c>
      <c r="G1616" s="68" t="s">
        <v>6582</v>
      </c>
      <c r="H1616" s="68" t="s">
        <v>4104</v>
      </c>
      <c r="I1616" s="68" t="s">
        <v>51671</v>
      </c>
      <c r="J1616" s="68" t="s">
        <v>51672</v>
      </c>
      <c r="K1616" s="68" t="s">
        <v>51673</v>
      </c>
      <c r="L1616" s="100" t="s">
        <v>51674</v>
      </c>
      <c r="N1616" s="68">
        <v>0.74199999999999999</v>
      </c>
      <c r="O1616" s="68">
        <v>0</v>
      </c>
      <c r="P1616" s="68">
        <v>0</v>
      </c>
      <c r="Q1616" s="68">
        <v>0</v>
      </c>
      <c r="R1616" s="68">
        <v>0</v>
      </c>
      <c r="S1616" s="68">
        <v>17</v>
      </c>
      <c r="T1616" s="53">
        <v>17</v>
      </c>
    </row>
    <row r="1617" spans="1:21" ht="21.6" customHeight="1" x14ac:dyDescent="0.25">
      <c r="A1617" s="68">
        <v>1616</v>
      </c>
      <c r="B1617" s="99">
        <v>243922</v>
      </c>
      <c r="C1617" s="68" t="s">
        <v>4101</v>
      </c>
      <c r="D1617" s="68" t="s">
        <v>4102</v>
      </c>
      <c r="E1617" s="68" t="s">
        <v>4110</v>
      </c>
      <c r="F1617" s="68" t="s">
        <v>4103</v>
      </c>
      <c r="G1617" s="68" t="s">
        <v>6582</v>
      </c>
      <c r="H1617" s="68" t="s">
        <v>4104</v>
      </c>
      <c r="I1617" s="68" t="s">
        <v>51675</v>
      </c>
      <c r="J1617" s="68" t="s">
        <v>51676</v>
      </c>
      <c r="K1617" s="68" t="s">
        <v>51152</v>
      </c>
      <c r="L1617" s="100" t="s">
        <v>51677</v>
      </c>
      <c r="N1617" s="68">
        <v>0.61599999999999999</v>
      </c>
      <c r="O1617" s="68">
        <v>0</v>
      </c>
      <c r="P1617" s="68">
        <v>0</v>
      </c>
      <c r="Q1617" s="68">
        <v>0</v>
      </c>
      <c r="R1617" s="68">
        <v>0</v>
      </c>
      <c r="S1617" s="68">
        <v>17</v>
      </c>
      <c r="T1617" s="53">
        <v>17</v>
      </c>
    </row>
    <row r="1618" spans="1:21" ht="21.6" customHeight="1" x14ac:dyDescent="0.25">
      <c r="A1618" s="68">
        <v>1617</v>
      </c>
      <c r="B1618" s="99">
        <v>243922</v>
      </c>
      <c r="C1618" s="68" t="s">
        <v>4101</v>
      </c>
      <c r="D1618" s="68" t="s">
        <v>4102</v>
      </c>
      <c r="E1618" s="68" t="s">
        <v>4110</v>
      </c>
      <c r="F1618" s="68" t="s">
        <v>4103</v>
      </c>
      <c r="G1618" s="68" t="s">
        <v>6582</v>
      </c>
      <c r="H1618" s="68" t="s">
        <v>4104</v>
      </c>
      <c r="I1618" s="68" t="s">
        <v>51678</v>
      </c>
      <c r="J1618" s="68" t="s">
        <v>40477</v>
      </c>
      <c r="K1618" s="68" t="s">
        <v>40478</v>
      </c>
      <c r="L1618" s="100" t="s">
        <v>40479</v>
      </c>
      <c r="N1618" s="68">
        <v>0.79200000000000004</v>
      </c>
      <c r="O1618" s="68">
        <v>0</v>
      </c>
      <c r="P1618" s="68">
        <v>0</v>
      </c>
      <c r="Q1618" s="68">
        <v>0</v>
      </c>
      <c r="R1618" s="68">
        <v>0</v>
      </c>
      <c r="S1618" s="68">
        <v>17</v>
      </c>
      <c r="T1618" s="53">
        <v>17</v>
      </c>
    </row>
    <row r="1619" spans="1:21" ht="21.6" customHeight="1" x14ac:dyDescent="0.25">
      <c r="A1619" s="68">
        <v>1618</v>
      </c>
      <c r="B1619" s="99">
        <v>243922</v>
      </c>
      <c r="C1619" s="68" t="s">
        <v>4101</v>
      </c>
      <c r="D1619" s="68" t="s">
        <v>4102</v>
      </c>
      <c r="E1619" s="68" t="s">
        <v>4110</v>
      </c>
      <c r="F1619" s="68" t="s">
        <v>4103</v>
      </c>
      <c r="G1619" s="68" t="s">
        <v>6582</v>
      </c>
      <c r="H1619" s="68" t="s">
        <v>4104</v>
      </c>
      <c r="I1619" s="68" t="s">
        <v>51679</v>
      </c>
      <c r="J1619" s="68" t="s">
        <v>22493</v>
      </c>
      <c r="K1619" s="68" t="s">
        <v>6233</v>
      </c>
      <c r="L1619" s="100" t="s">
        <v>22494</v>
      </c>
      <c r="N1619" s="68">
        <v>0.57199999999999995</v>
      </c>
      <c r="O1619" s="68">
        <v>0</v>
      </c>
      <c r="P1619" s="68">
        <v>0</v>
      </c>
      <c r="Q1619" s="68">
        <v>0</v>
      </c>
      <c r="R1619" s="68">
        <v>0</v>
      </c>
      <c r="S1619" s="68">
        <v>17</v>
      </c>
      <c r="T1619" s="53">
        <v>17</v>
      </c>
    </row>
    <row r="1620" spans="1:21" ht="21.6" customHeight="1" x14ac:dyDescent="0.25">
      <c r="A1620" s="68">
        <v>1619</v>
      </c>
      <c r="B1620" s="99">
        <v>243922</v>
      </c>
      <c r="C1620" s="68" t="s">
        <v>4101</v>
      </c>
      <c r="D1620" s="68" t="s">
        <v>4102</v>
      </c>
      <c r="E1620" s="68" t="s">
        <v>4110</v>
      </c>
      <c r="F1620" s="68" t="s">
        <v>4103</v>
      </c>
      <c r="G1620" s="68" t="s">
        <v>6582</v>
      </c>
      <c r="H1620" s="68" t="s">
        <v>4104</v>
      </c>
      <c r="I1620" s="68" t="s">
        <v>51680</v>
      </c>
      <c r="J1620" s="68" t="s">
        <v>51681</v>
      </c>
      <c r="K1620" s="68" t="s">
        <v>51682</v>
      </c>
      <c r="L1620" s="100" t="s">
        <v>51683</v>
      </c>
      <c r="N1620" s="68">
        <v>0.71399999999999997</v>
      </c>
      <c r="O1620" s="68">
        <v>0</v>
      </c>
      <c r="P1620" s="68">
        <v>0</v>
      </c>
      <c r="Q1620" s="68">
        <v>0</v>
      </c>
      <c r="R1620" s="68">
        <v>0</v>
      </c>
      <c r="S1620" s="68">
        <v>17</v>
      </c>
      <c r="T1620" s="53">
        <v>17</v>
      </c>
    </row>
    <row r="1621" spans="1:21" ht="21.6" customHeight="1" x14ac:dyDescent="0.25">
      <c r="A1621" s="68">
        <v>1620</v>
      </c>
      <c r="B1621" s="99">
        <v>243922</v>
      </c>
      <c r="C1621" s="68" t="s">
        <v>4101</v>
      </c>
      <c r="D1621" s="68" t="s">
        <v>4102</v>
      </c>
      <c r="E1621" s="68" t="s">
        <v>4110</v>
      </c>
      <c r="F1621" s="68" t="s">
        <v>4103</v>
      </c>
      <c r="G1621" s="68" t="s">
        <v>6582</v>
      </c>
      <c r="H1621" s="68" t="s">
        <v>4104</v>
      </c>
      <c r="I1621" s="68" t="s">
        <v>51684</v>
      </c>
      <c r="J1621" s="68" t="s">
        <v>51685</v>
      </c>
      <c r="K1621" s="68" t="s">
        <v>20152</v>
      </c>
      <c r="L1621" s="100" t="s">
        <v>51686</v>
      </c>
      <c r="N1621" s="68">
        <v>0.70599999999999996</v>
      </c>
      <c r="O1621" s="68">
        <v>0</v>
      </c>
      <c r="P1621" s="68">
        <v>0</v>
      </c>
      <c r="Q1621" s="68">
        <v>0</v>
      </c>
      <c r="R1621" s="68">
        <v>0</v>
      </c>
      <c r="S1621" s="68">
        <v>17</v>
      </c>
      <c r="T1621" s="53">
        <v>17</v>
      </c>
    </row>
    <row r="1622" spans="1:21" ht="21.6" customHeight="1" x14ac:dyDescent="0.25">
      <c r="A1622" s="68">
        <v>1621</v>
      </c>
      <c r="B1622" s="99">
        <v>243922</v>
      </c>
      <c r="C1622" s="68" t="s">
        <v>4101</v>
      </c>
      <c r="D1622" s="68" t="s">
        <v>4102</v>
      </c>
      <c r="E1622" s="68" t="s">
        <v>4110</v>
      </c>
      <c r="F1622" s="68" t="s">
        <v>4103</v>
      </c>
      <c r="G1622" s="68" t="s">
        <v>6582</v>
      </c>
      <c r="H1622" s="68" t="s">
        <v>4104</v>
      </c>
      <c r="I1622" s="68" t="s">
        <v>51687</v>
      </c>
      <c r="J1622" s="68" t="s">
        <v>11661</v>
      </c>
      <c r="K1622" s="68" t="s">
        <v>9527</v>
      </c>
      <c r="L1622" s="100" t="s">
        <v>11662</v>
      </c>
      <c r="N1622" s="68">
        <v>0.624</v>
      </c>
      <c r="O1622" s="68">
        <v>0</v>
      </c>
      <c r="P1622" s="68">
        <v>0</v>
      </c>
      <c r="Q1622" s="68">
        <v>0</v>
      </c>
      <c r="R1622" s="68">
        <v>0</v>
      </c>
      <c r="S1622" s="68">
        <v>17</v>
      </c>
      <c r="T1622" s="53">
        <v>17</v>
      </c>
    </row>
    <row r="1623" spans="1:21" ht="21.6" customHeight="1" x14ac:dyDescent="0.25">
      <c r="A1623" s="68">
        <v>1622</v>
      </c>
      <c r="B1623" s="99">
        <v>243922</v>
      </c>
      <c r="C1623" s="68" t="s">
        <v>4101</v>
      </c>
      <c r="D1623" s="68" t="s">
        <v>4102</v>
      </c>
      <c r="E1623" s="68" t="s">
        <v>4110</v>
      </c>
      <c r="F1623" s="68" t="s">
        <v>4103</v>
      </c>
      <c r="G1623" s="68" t="s">
        <v>6582</v>
      </c>
      <c r="H1623" s="68" t="s">
        <v>4104</v>
      </c>
      <c r="I1623" s="68" t="s">
        <v>51688</v>
      </c>
      <c r="J1623" s="68" t="s">
        <v>51689</v>
      </c>
      <c r="K1623" s="68" t="s">
        <v>51690</v>
      </c>
      <c r="L1623" s="100" t="s">
        <v>51691</v>
      </c>
      <c r="N1623" s="68">
        <v>0.63200000000000001</v>
      </c>
      <c r="O1623" s="68">
        <v>0</v>
      </c>
      <c r="P1623" s="68">
        <v>0</v>
      </c>
      <c r="Q1623" s="68">
        <v>0</v>
      </c>
      <c r="R1623" s="68">
        <v>0</v>
      </c>
      <c r="S1623" s="68">
        <v>17</v>
      </c>
      <c r="T1623" s="53">
        <v>17</v>
      </c>
    </row>
    <row r="1624" spans="1:21" ht="21.6" customHeight="1" x14ac:dyDescent="0.25">
      <c r="A1624" s="68">
        <v>1623</v>
      </c>
      <c r="B1624" s="99">
        <v>243922</v>
      </c>
      <c r="C1624" s="68" t="s">
        <v>4101</v>
      </c>
      <c r="D1624" s="68" t="s">
        <v>4102</v>
      </c>
      <c r="E1624" s="68" t="s">
        <v>4110</v>
      </c>
      <c r="F1624" s="68" t="s">
        <v>4103</v>
      </c>
      <c r="G1624" s="68" t="s">
        <v>6582</v>
      </c>
      <c r="H1624" s="68" t="s">
        <v>4104</v>
      </c>
      <c r="I1624" s="68" t="s">
        <v>51692</v>
      </c>
      <c r="J1624" s="68" t="s">
        <v>40457</v>
      </c>
      <c r="K1624" s="68" t="s">
        <v>11234</v>
      </c>
      <c r="L1624" s="100" t="s">
        <v>11235</v>
      </c>
      <c r="N1624" s="68">
        <v>0.76800000000000002</v>
      </c>
      <c r="O1624" s="68">
        <v>0</v>
      </c>
      <c r="P1624" s="68">
        <v>0</v>
      </c>
      <c r="Q1624" s="68">
        <v>0</v>
      </c>
      <c r="R1624" s="68">
        <v>0</v>
      </c>
      <c r="S1624" s="68">
        <v>17</v>
      </c>
      <c r="T1624" s="53">
        <v>17</v>
      </c>
    </row>
    <row r="1625" spans="1:21" ht="21.6" customHeight="1" x14ac:dyDescent="0.25">
      <c r="A1625" s="68">
        <v>1624</v>
      </c>
      <c r="B1625" s="99">
        <v>243922</v>
      </c>
      <c r="C1625" s="68" t="s">
        <v>4101</v>
      </c>
      <c r="D1625" s="68" t="s">
        <v>4102</v>
      </c>
      <c r="E1625" s="68" t="s">
        <v>4110</v>
      </c>
      <c r="F1625" s="68" t="s">
        <v>4103</v>
      </c>
      <c r="G1625" s="68" t="s">
        <v>6582</v>
      </c>
      <c r="H1625" s="68" t="s">
        <v>4104</v>
      </c>
      <c r="I1625" s="68" t="s">
        <v>51693</v>
      </c>
      <c r="J1625" s="68" t="s">
        <v>31368</v>
      </c>
      <c r="K1625" s="68" t="s">
        <v>31369</v>
      </c>
      <c r="L1625" s="100" t="s">
        <v>31370</v>
      </c>
      <c r="N1625" s="68">
        <v>0.64200000000000002</v>
      </c>
      <c r="O1625" s="68">
        <v>0</v>
      </c>
      <c r="P1625" s="68">
        <v>0</v>
      </c>
      <c r="Q1625" s="68">
        <v>0</v>
      </c>
      <c r="R1625" s="68">
        <v>0</v>
      </c>
      <c r="S1625" s="68">
        <v>17</v>
      </c>
      <c r="T1625" s="53">
        <v>17</v>
      </c>
    </row>
    <row r="1626" spans="1:21" ht="21.6" customHeight="1" x14ac:dyDescent="0.25">
      <c r="A1626" s="68">
        <v>1625</v>
      </c>
      <c r="B1626" s="99">
        <v>243922</v>
      </c>
      <c r="C1626" s="68" t="s">
        <v>4101</v>
      </c>
      <c r="D1626" s="68" t="s">
        <v>4102</v>
      </c>
      <c r="E1626" s="68" t="s">
        <v>4110</v>
      </c>
      <c r="F1626" s="68" t="s">
        <v>4103</v>
      </c>
      <c r="G1626" s="68" t="s">
        <v>6582</v>
      </c>
      <c r="H1626" s="68" t="s">
        <v>4104</v>
      </c>
      <c r="I1626" s="68" t="s">
        <v>51694</v>
      </c>
      <c r="J1626" s="68" t="s">
        <v>51695</v>
      </c>
      <c r="K1626" s="68" t="s">
        <v>51696</v>
      </c>
      <c r="L1626" s="100" t="s">
        <v>51697</v>
      </c>
      <c r="N1626" s="68">
        <v>7.8E-2</v>
      </c>
      <c r="O1626" s="68">
        <v>0</v>
      </c>
      <c r="P1626" s="68">
        <v>0</v>
      </c>
      <c r="Q1626" s="68">
        <v>0</v>
      </c>
      <c r="R1626" s="68">
        <v>0</v>
      </c>
      <c r="S1626" s="68">
        <v>17</v>
      </c>
      <c r="T1626" s="53">
        <v>17</v>
      </c>
    </row>
    <row r="1627" spans="1:21" ht="21.6" customHeight="1" x14ac:dyDescent="0.25">
      <c r="A1627" s="68">
        <v>1626</v>
      </c>
      <c r="B1627" s="99">
        <v>243922</v>
      </c>
      <c r="C1627" s="68" t="s">
        <v>4101</v>
      </c>
      <c r="D1627" s="68" t="s">
        <v>4102</v>
      </c>
      <c r="E1627" s="68" t="s">
        <v>4110</v>
      </c>
      <c r="F1627" s="68" t="s">
        <v>4103</v>
      </c>
      <c r="G1627" s="68" t="s">
        <v>6582</v>
      </c>
      <c r="H1627" s="68" t="s">
        <v>4104</v>
      </c>
      <c r="I1627" s="68" t="s">
        <v>51698</v>
      </c>
      <c r="J1627" s="68" t="s">
        <v>4681</v>
      </c>
      <c r="K1627" s="68" t="s">
        <v>4682</v>
      </c>
      <c r="L1627" s="100" t="s">
        <v>4683</v>
      </c>
      <c r="N1627" s="68">
        <v>0.2</v>
      </c>
      <c r="O1627" s="68">
        <v>0</v>
      </c>
      <c r="P1627" s="68">
        <v>0</v>
      </c>
      <c r="Q1627" s="68">
        <v>0</v>
      </c>
      <c r="R1627" s="68">
        <v>0</v>
      </c>
      <c r="S1627" s="68">
        <v>17</v>
      </c>
      <c r="T1627" s="53">
        <v>17</v>
      </c>
    </row>
    <row r="1628" spans="1:21" ht="27" thickBot="1" x14ac:dyDescent="0.3">
      <c r="M1628" s="101" t="s">
        <v>630</v>
      </c>
      <c r="N1628" s="55">
        <f t="shared" ref="N1628:T1628" si="0">SUM(N2:N1627)</f>
        <v>2043.904999999995</v>
      </c>
      <c r="O1628" s="55">
        <f t="shared" si="0"/>
        <v>187750</v>
      </c>
      <c r="P1628" s="55">
        <f t="shared" si="0"/>
        <v>2816.2499999999859</v>
      </c>
      <c r="Q1628" s="55">
        <f t="shared" si="0"/>
        <v>197.13750000000175</v>
      </c>
      <c r="R1628" s="55">
        <f t="shared" si="0"/>
        <v>285</v>
      </c>
      <c r="S1628" s="55">
        <f t="shared" si="0"/>
        <v>37779</v>
      </c>
      <c r="T1628" s="112">
        <f t="shared" si="0"/>
        <v>40794.5799999999</v>
      </c>
      <c r="U1628" s="103" t="s">
        <v>860</v>
      </c>
    </row>
    <row r="1629" spans="1:21" ht="29.4" thickTop="1" x14ac:dyDescent="0.25"/>
  </sheetData>
  <autoFilter ref="A1:AP2201" xr:uid="{00000000-0001-0000-0000-000000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0210-70B1-4886-AEBF-2960E732D036}">
  <sheetPr>
    <tabColor rgb="FFCC66FF"/>
  </sheetPr>
  <dimension ref="A1:U1831"/>
  <sheetViews>
    <sheetView zoomScale="40" zoomScaleNormal="40" workbookViewId="0">
      <pane xSplit="7" ySplit="1" topLeftCell="H162" activePane="bottomRight" state="frozen"/>
      <selection activeCell="T1" sqref="T1:T1048576"/>
      <selection pane="topRight" activeCell="T1" sqref="T1:T1048576"/>
      <selection pane="bottomLeft" activeCell="T1" sqref="T1:T1048576"/>
      <selection pane="bottomRight" activeCell="I184" sqref="I184"/>
    </sheetView>
  </sheetViews>
  <sheetFormatPr defaultColWidth="9.8984375" defaultRowHeight="28.8" x14ac:dyDescent="0.25"/>
  <cols>
    <col min="1" max="1" width="9.796875" style="50" customWidth="1"/>
    <col min="2" max="2" width="16.3984375" style="50" bestFit="1" customWidth="1"/>
    <col min="3" max="3" width="23.8984375" style="50" bestFit="1" customWidth="1"/>
    <col min="4" max="4" width="12.296875" style="50" bestFit="1" customWidth="1"/>
    <col min="5" max="5" width="15.09765625" style="50" bestFit="1" customWidth="1"/>
    <col min="6" max="6" width="20.8984375" style="50" bestFit="1" customWidth="1"/>
    <col min="7" max="7" width="23.296875" style="50" bestFit="1" customWidth="1"/>
    <col min="8" max="8" width="14.09765625" style="50" bestFit="1" customWidth="1"/>
    <col min="9" max="9" width="22.09765625" style="50" bestFit="1" customWidth="1"/>
    <col min="10" max="10" width="44.69921875" style="50" bestFit="1" customWidth="1"/>
    <col min="11" max="11" width="23.296875" style="50" bestFit="1" customWidth="1"/>
    <col min="12" max="12" width="182.69921875" style="54" bestFit="1" customWidth="1"/>
    <col min="13" max="13" width="18.3984375" style="50" bestFit="1" customWidth="1"/>
    <col min="14" max="14" width="23.296875" style="50" bestFit="1" customWidth="1"/>
    <col min="15" max="15" width="20.3984375" style="50" bestFit="1" customWidth="1"/>
    <col min="16" max="16" width="22.69921875" style="50" bestFit="1" customWidth="1"/>
    <col min="17" max="17" width="24.296875" style="50" bestFit="1" customWidth="1"/>
    <col min="18" max="18" width="23.3984375" style="50" bestFit="1" customWidth="1"/>
    <col min="19" max="19" width="16.3984375" style="50" bestFit="1" customWidth="1"/>
    <col min="20" max="20" width="24.09765625" style="60" bestFit="1" customWidth="1"/>
    <col min="21" max="21" width="5.3984375" style="61" bestFit="1" customWidth="1"/>
    <col min="22" max="16384" width="9.8984375" style="54"/>
  </cols>
  <sheetData>
    <row r="1" spans="1:20" s="47" customFormat="1" ht="26.4" x14ac:dyDescent="0.25">
      <c r="A1" s="47" t="s">
        <v>440</v>
      </c>
      <c r="B1" s="47" t="s">
        <v>4083</v>
      </c>
      <c r="C1" s="47" t="s">
        <v>4084</v>
      </c>
      <c r="D1" s="47" t="s">
        <v>4085</v>
      </c>
      <c r="E1" s="47" t="s">
        <v>4</v>
      </c>
      <c r="F1" s="47" t="s">
        <v>4086</v>
      </c>
      <c r="G1" s="48" t="s">
        <v>4087</v>
      </c>
      <c r="H1" s="47" t="s">
        <v>4088</v>
      </c>
      <c r="I1" s="47" t="s">
        <v>4089</v>
      </c>
      <c r="J1" s="47" t="s">
        <v>4090</v>
      </c>
      <c r="K1" s="47" t="s">
        <v>4091</v>
      </c>
      <c r="L1" s="47" t="s">
        <v>4092</v>
      </c>
      <c r="M1" s="47" t="s">
        <v>4093</v>
      </c>
      <c r="N1" s="47" t="s">
        <v>4094</v>
      </c>
      <c r="O1" s="47" t="s">
        <v>4095</v>
      </c>
      <c r="P1" s="47" t="s">
        <v>4096</v>
      </c>
      <c r="Q1" s="47" t="s">
        <v>4097</v>
      </c>
      <c r="R1" s="47" t="s">
        <v>4098</v>
      </c>
      <c r="S1" s="47" t="s">
        <v>4099</v>
      </c>
      <c r="T1" s="49" t="s">
        <v>4100</v>
      </c>
    </row>
    <row r="2" spans="1:20" ht="22.95" customHeight="1" x14ac:dyDescent="0.25">
      <c r="A2" s="50">
        <v>1</v>
      </c>
      <c r="B2" s="51">
        <v>243923</v>
      </c>
      <c r="C2" s="50" t="s">
        <v>4101</v>
      </c>
      <c r="D2" s="50" t="s">
        <v>4102</v>
      </c>
      <c r="E2" s="50" t="s">
        <v>4110</v>
      </c>
      <c r="F2" s="50" t="s">
        <v>4103</v>
      </c>
      <c r="G2" s="50" t="s">
        <v>6582</v>
      </c>
      <c r="H2" s="50" t="s">
        <v>4104</v>
      </c>
      <c r="I2" s="50" t="s">
        <v>51699</v>
      </c>
      <c r="J2" s="50" t="s">
        <v>51700</v>
      </c>
      <c r="K2" s="50" t="s">
        <v>18741</v>
      </c>
      <c r="L2" s="50" t="s">
        <v>51701</v>
      </c>
      <c r="M2" s="54"/>
      <c r="N2" s="50">
        <v>0.58599999999999997</v>
      </c>
      <c r="O2" s="50">
        <v>0</v>
      </c>
      <c r="P2" s="50">
        <v>0</v>
      </c>
      <c r="Q2" s="50">
        <v>0</v>
      </c>
      <c r="R2" s="50">
        <v>0</v>
      </c>
      <c r="S2" s="50">
        <v>17</v>
      </c>
      <c r="T2" s="53">
        <v>17</v>
      </c>
    </row>
    <row r="3" spans="1:20" ht="22.95" customHeight="1" x14ac:dyDescent="0.25">
      <c r="A3" s="50">
        <v>2</v>
      </c>
      <c r="B3" s="51">
        <v>243923</v>
      </c>
      <c r="C3" s="50" t="s">
        <v>4101</v>
      </c>
      <c r="D3" s="50" t="s">
        <v>4102</v>
      </c>
      <c r="E3" s="50" t="s">
        <v>4110</v>
      </c>
      <c r="F3" s="50" t="s">
        <v>4103</v>
      </c>
      <c r="G3" s="50" t="s">
        <v>6582</v>
      </c>
      <c r="H3" s="50" t="s">
        <v>4104</v>
      </c>
      <c r="I3" s="50" t="s">
        <v>51702</v>
      </c>
      <c r="J3" s="50" t="s">
        <v>5927</v>
      </c>
      <c r="K3" s="50" t="s">
        <v>5928</v>
      </c>
      <c r="L3" s="50" t="s">
        <v>51703</v>
      </c>
      <c r="M3" s="54"/>
      <c r="N3" s="50">
        <v>0.63600000000000001</v>
      </c>
      <c r="O3" s="50">
        <v>0</v>
      </c>
      <c r="P3" s="50">
        <v>0</v>
      </c>
      <c r="Q3" s="50">
        <v>0</v>
      </c>
      <c r="R3" s="50">
        <v>0</v>
      </c>
      <c r="S3" s="50">
        <v>17</v>
      </c>
      <c r="T3" s="53">
        <v>17</v>
      </c>
    </row>
    <row r="4" spans="1:20" ht="22.95" customHeight="1" x14ac:dyDescent="0.25">
      <c r="A4" s="50">
        <v>3</v>
      </c>
      <c r="B4" s="51">
        <v>243923</v>
      </c>
      <c r="C4" s="50" t="s">
        <v>4101</v>
      </c>
      <c r="D4" s="50" t="s">
        <v>4102</v>
      </c>
      <c r="E4" s="50" t="s">
        <v>4110</v>
      </c>
      <c r="F4" s="50" t="s">
        <v>4103</v>
      </c>
      <c r="G4" s="50" t="s">
        <v>6582</v>
      </c>
      <c r="H4" s="50" t="s">
        <v>4104</v>
      </c>
      <c r="I4" s="50" t="s">
        <v>51704</v>
      </c>
      <c r="J4" s="50" t="s">
        <v>41176</v>
      </c>
      <c r="K4" s="50" t="s">
        <v>40378</v>
      </c>
      <c r="L4" s="50" t="s">
        <v>51705</v>
      </c>
      <c r="M4" s="54"/>
      <c r="N4" s="50">
        <v>0.72199999999999998</v>
      </c>
      <c r="O4" s="50">
        <v>0</v>
      </c>
      <c r="P4" s="50">
        <v>0</v>
      </c>
      <c r="Q4" s="50">
        <v>0</v>
      </c>
      <c r="R4" s="50">
        <v>0</v>
      </c>
      <c r="S4" s="50">
        <v>17</v>
      </c>
      <c r="T4" s="53">
        <v>17</v>
      </c>
    </row>
    <row r="5" spans="1:20" ht="22.95" customHeight="1" x14ac:dyDescent="0.25">
      <c r="A5" s="50">
        <v>4</v>
      </c>
      <c r="B5" s="51">
        <v>243923</v>
      </c>
      <c r="C5" s="50" t="s">
        <v>4101</v>
      </c>
      <c r="D5" s="50" t="s">
        <v>4102</v>
      </c>
      <c r="E5" s="50" t="s">
        <v>4110</v>
      </c>
      <c r="F5" s="50" t="s">
        <v>4103</v>
      </c>
      <c r="G5" s="50" t="s">
        <v>6582</v>
      </c>
      <c r="H5" s="50" t="s">
        <v>4104</v>
      </c>
      <c r="I5" s="50" t="s">
        <v>51706</v>
      </c>
      <c r="J5" s="50" t="s">
        <v>51707</v>
      </c>
      <c r="K5" s="50" t="s">
        <v>51708</v>
      </c>
      <c r="L5" s="50" t="s">
        <v>51709</v>
      </c>
      <c r="M5" s="54"/>
      <c r="N5" s="50">
        <v>1.6639999999999999</v>
      </c>
      <c r="O5" s="50">
        <v>0</v>
      </c>
      <c r="P5" s="50">
        <v>0</v>
      </c>
      <c r="Q5" s="50">
        <v>0</v>
      </c>
      <c r="R5" s="50">
        <v>0</v>
      </c>
      <c r="S5" s="50">
        <v>22</v>
      </c>
      <c r="T5" s="53">
        <v>22</v>
      </c>
    </row>
    <row r="6" spans="1:20" ht="22.95" customHeight="1" x14ac:dyDescent="0.25">
      <c r="A6" s="50">
        <v>5</v>
      </c>
      <c r="B6" s="51">
        <v>243923</v>
      </c>
      <c r="C6" s="50" t="s">
        <v>4101</v>
      </c>
      <c r="D6" s="50" t="s">
        <v>4102</v>
      </c>
      <c r="E6" s="50" t="s">
        <v>4110</v>
      </c>
      <c r="F6" s="50" t="s">
        <v>4103</v>
      </c>
      <c r="G6" s="50" t="s">
        <v>6582</v>
      </c>
      <c r="H6" s="50" t="s">
        <v>4104</v>
      </c>
      <c r="I6" s="50" t="s">
        <v>51710</v>
      </c>
      <c r="J6" s="50" t="s">
        <v>51711</v>
      </c>
      <c r="K6" s="50" t="s">
        <v>51712</v>
      </c>
      <c r="L6" s="50" t="s">
        <v>51713</v>
      </c>
      <c r="M6" s="54"/>
      <c r="N6" s="50">
        <v>0.64400000000000002</v>
      </c>
      <c r="O6" s="50">
        <v>0</v>
      </c>
      <c r="P6" s="50">
        <v>0</v>
      </c>
      <c r="Q6" s="50">
        <v>0</v>
      </c>
      <c r="R6" s="50">
        <v>0</v>
      </c>
      <c r="S6" s="50">
        <v>17</v>
      </c>
      <c r="T6" s="53">
        <v>17</v>
      </c>
    </row>
    <row r="7" spans="1:20" ht="22.95" customHeight="1" x14ac:dyDescent="0.25">
      <c r="A7" s="50">
        <v>6</v>
      </c>
      <c r="B7" s="51">
        <v>243923</v>
      </c>
      <c r="C7" s="50" t="s">
        <v>4101</v>
      </c>
      <c r="D7" s="50" t="s">
        <v>4102</v>
      </c>
      <c r="E7" s="50" t="s">
        <v>4110</v>
      </c>
      <c r="F7" s="50" t="s">
        <v>4103</v>
      </c>
      <c r="G7" s="50" t="s">
        <v>6582</v>
      </c>
      <c r="H7" s="50" t="s">
        <v>4104</v>
      </c>
      <c r="I7" s="50" t="s">
        <v>51714</v>
      </c>
      <c r="J7" s="50" t="s">
        <v>51715</v>
      </c>
      <c r="K7" s="50" t="s">
        <v>51716</v>
      </c>
      <c r="L7" s="50" t="s">
        <v>51717</v>
      </c>
      <c r="M7" s="54"/>
      <c r="N7" s="50">
        <v>1.1060000000000001</v>
      </c>
      <c r="O7" s="50">
        <v>0</v>
      </c>
      <c r="P7" s="50">
        <v>0</v>
      </c>
      <c r="Q7" s="50">
        <v>0</v>
      </c>
      <c r="R7" s="50">
        <v>0</v>
      </c>
      <c r="S7" s="50">
        <v>22</v>
      </c>
      <c r="T7" s="53">
        <v>22</v>
      </c>
    </row>
    <row r="8" spans="1:20" ht="22.95" customHeight="1" x14ac:dyDescent="0.25">
      <c r="A8" s="50">
        <v>7</v>
      </c>
      <c r="B8" s="51">
        <v>243923</v>
      </c>
      <c r="C8" s="50" t="s">
        <v>4101</v>
      </c>
      <c r="D8" s="50" t="s">
        <v>4102</v>
      </c>
      <c r="E8" s="50" t="s">
        <v>4110</v>
      </c>
      <c r="F8" s="50" t="s">
        <v>4103</v>
      </c>
      <c r="G8" s="50" t="s">
        <v>6582</v>
      </c>
      <c r="H8" s="50" t="s">
        <v>4104</v>
      </c>
      <c r="I8" s="50" t="s">
        <v>51718</v>
      </c>
      <c r="J8" s="50" t="s">
        <v>188</v>
      </c>
      <c r="K8" s="50" t="s">
        <v>13117</v>
      </c>
      <c r="L8" s="50" t="s">
        <v>51719</v>
      </c>
      <c r="M8" s="54"/>
      <c r="N8" s="50">
        <v>3.242</v>
      </c>
      <c r="O8" s="50">
        <v>0</v>
      </c>
      <c r="P8" s="50">
        <v>0</v>
      </c>
      <c r="Q8" s="50">
        <v>0</v>
      </c>
      <c r="R8" s="50">
        <v>0</v>
      </c>
      <c r="S8" s="50">
        <v>43</v>
      </c>
      <c r="T8" s="53">
        <v>43</v>
      </c>
    </row>
    <row r="9" spans="1:20" ht="22.95" customHeight="1" x14ac:dyDescent="0.25">
      <c r="A9" s="50">
        <v>8</v>
      </c>
      <c r="B9" s="51">
        <v>243923</v>
      </c>
      <c r="C9" s="50" t="s">
        <v>4101</v>
      </c>
      <c r="D9" s="50" t="s">
        <v>4102</v>
      </c>
      <c r="E9" s="50" t="s">
        <v>4110</v>
      </c>
      <c r="F9" s="50" t="s">
        <v>4103</v>
      </c>
      <c r="G9" s="50" t="s">
        <v>6582</v>
      </c>
      <c r="H9" s="50" t="s">
        <v>4104</v>
      </c>
      <c r="I9" s="50" t="s">
        <v>51720</v>
      </c>
      <c r="J9" s="50" t="s">
        <v>51721</v>
      </c>
      <c r="K9" s="50" t="s">
        <v>38714</v>
      </c>
      <c r="L9" s="50" t="s">
        <v>51722</v>
      </c>
      <c r="M9" s="54"/>
      <c r="N9" s="50">
        <v>1.694</v>
      </c>
      <c r="O9" s="50">
        <v>130</v>
      </c>
      <c r="P9" s="50">
        <v>1.95</v>
      </c>
      <c r="Q9" s="50">
        <v>0.13650000000000001</v>
      </c>
      <c r="R9" s="50">
        <v>0</v>
      </c>
      <c r="S9" s="50">
        <v>22</v>
      </c>
      <c r="T9" s="53">
        <v>24.09</v>
      </c>
    </row>
    <row r="10" spans="1:20" ht="22.95" customHeight="1" x14ac:dyDescent="0.25">
      <c r="A10" s="50">
        <v>9</v>
      </c>
      <c r="B10" s="51">
        <v>243923</v>
      </c>
      <c r="C10" s="50" t="s">
        <v>4101</v>
      </c>
      <c r="D10" s="50" t="s">
        <v>4102</v>
      </c>
      <c r="E10" s="50" t="s">
        <v>4110</v>
      </c>
      <c r="F10" s="50" t="s">
        <v>4103</v>
      </c>
      <c r="G10" s="50" t="s">
        <v>6582</v>
      </c>
      <c r="H10" s="50" t="s">
        <v>4104</v>
      </c>
      <c r="I10" s="50" t="s">
        <v>51723</v>
      </c>
      <c r="J10" s="50" t="s">
        <v>51724</v>
      </c>
      <c r="K10" s="50" t="s">
        <v>51725</v>
      </c>
      <c r="L10" s="50" t="s">
        <v>51726</v>
      </c>
      <c r="M10" s="54"/>
      <c r="N10" s="50">
        <v>0.48599999999999999</v>
      </c>
      <c r="O10" s="50">
        <v>129</v>
      </c>
      <c r="P10" s="50">
        <v>1.9350000000000001</v>
      </c>
      <c r="Q10" s="50">
        <v>0.13550000000000001</v>
      </c>
      <c r="R10" s="50">
        <v>0</v>
      </c>
      <c r="S10" s="50">
        <v>17</v>
      </c>
      <c r="T10" s="53">
        <v>19.07</v>
      </c>
    </row>
    <row r="11" spans="1:20" ht="22.95" customHeight="1" x14ac:dyDescent="0.25">
      <c r="A11" s="50">
        <v>10</v>
      </c>
      <c r="B11" s="51">
        <v>243923</v>
      </c>
      <c r="C11" s="50" t="s">
        <v>4101</v>
      </c>
      <c r="D11" s="50" t="s">
        <v>4102</v>
      </c>
      <c r="E11" s="50" t="s">
        <v>4110</v>
      </c>
      <c r="F11" s="50" t="s">
        <v>4103</v>
      </c>
      <c r="G11" s="50" t="s">
        <v>6582</v>
      </c>
      <c r="H11" s="50" t="s">
        <v>4104</v>
      </c>
      <c r="I11" s="50" t="s">
        <v>51727</v>
      </c>
      <c r="J11" s="50" t="s">
        <v>35195</v>
      </c>
      <c r="K11" s="50" t="s">
        <v>35196</v>
      </c>
      <c r="L11" s="50" t="s">
        <v>51728</v>
      </c>
      <c r="M11" s="54"/>
      <c r="N11" s="50">
        <v>0.71399999999999997</v>
      </c>
      <c r="O11" s="50">
        <v>180</v>
      </c>
      <c r="P11" s="50">
        <v>2.7</v>
      </c>
      <c r="Q11" s="50">
        <v>0.189</v>
      </c>
      <c r="R11" s="50">
        <v>15</v>
      </c>
      <c r="S11" s="50">
        <v>32</v>
      </c>
      <c r="T11" s="53">
        <v>34.89</v>
      </c>
    </row>
    <row r="12" spans="1:20" ht="22.95" customHeight="1" x14ac:dyDescent="0.25">
      <c r="A12" s="50">
        <v>11</v>
      </c>
      <c r="B12" s="51">
        <v>243923</v>
      </c>
      <c r="C12" s="50" t="s">
        <v>4101</v>
      </c>
      <c r="D12" s="50" t="s">
        <v>4102</v>
      </c>
      <c r="E12" s="50" t="s">
        <v>4110</v>
      </c>
      <c r="F12" s="50" t="s">
        <v>4103</v>
      </c>
      <c r="G12" s="50" t="s">
        <v>6582</v>
      </c>
      <c r="H12" s="50" t="s">
        <v>4104</v>
      </c>
      <c r="I12" s="50" t="s">
        <v>51729</v>
      </c>
      <c r="J12" s="50" t="s">
        <v>51730</v>
      </c>
      <c r="K12" s="50" t="s">
        <v>51731</v>
      </c>
      <c r="L12" s="50" t="s">
        <v>51732</v>
      </c>
      <c r="M12" s="54"/>
      <c r="N12" s="50">
        <v>2.278</v>
      </c>
      <c r="O12" s="50">
        <v>280</v>
      </c>
      <c r="P12" s="50">
        <v>4.2</v>
      </c>
      <c r="Q12" s="50">
        <v>0.29399999999999998</v>
      </c>
      <c r="R12" s="50">
        <v>0</v>
      </c>
      <c r="S12" s="50">
        <v>33</v>
      </c>
      <c r="T12" s="53">
        <v>37.49</v>
      </c>
    </row>
    <row r="13" spans="1:20" ht="22.95" customHeight="1" x14ac:dyDescent="0.25">
      <c r="A13" s="50">
        <v>12</v>
      </c>
      <c r="B13" s="51">
        <v>243923</v>
      </c>
      <c r="C13" s="50" t="s">
        <v>4101</v>
      </c>
      <c r="D13" s="50" t="s">
        <v>4102</v>
      </c>
      <c r="E13" s="50" t="s">
        <v>4110</v>
      </c>
      <c r="F13" s="50" t="s">
        <v>4103</v>
      </c>
      <c r="G13" s="50" t="s">
        <v>6582</v>
      </c>
      <c r="H13" s="50" t="s">
        <v>4104</v>
      </c>
      <c r="I13" s="50" t="s">
        <v>51733</v>
      </c>
      <c r="J13" s="50" t="s">
        <v>51734</v>
      </c>
      <c r="K13" s="50" t="s">
        <v>43576</v>
      </c>
      <c r="L13" s="50" t="s">
        <v>51735</v>
      </c>
      <c r="M13" s="54"/>
      <c r="N13" s="50">
        <v>2.5019999999999998</v>
      </c>
      <c r="O13" s="50">
        <v>630</v>
      </c>
      <c r="P13" s="50">
        <v>9.4499999999999993</v>
      </c>
      <c r="Q13" s="50">
        <v>0.66149999999999998</v>
      </c>
      <c r="R13" s="50">
        <v>0</v>
      </c>
      <c r="S13" s="50">
        <v>33</v>
      </c>
      <c r="T13" s="53">
        <v>43.11</v>
      </c>
    </row>
    <row r="14" spans="1:20" ht="22.95" customHeight="1" x14ac:dyDescent="0.25">
      <c r="A14" s="50">
        <v>13</v>
      </c>
      <c r="B14" s="51">
        <v>243923</v>
      </c>
      <c r="C14" s="50" t="s">
        <v>4101</v>
      </c>
      <c r="D14" s="50" t="s">
        <v>4102</v>
      </c>
      <c r="E14" s="50" t="s">
        <v>4110</v>
      </c>
      <c r="F14" s="50" t="s">
        <v>4103</v>
      </c>
      <c r="G14" s="50" t="s">
        <v>6582</v>
      </c>
      <c r="H14" s="50" t="s">
        <v>4104</v>
      </c>
      <c r="I14" s="50" t="s">
        <v>51736</v>
      </c>
      <c r="J14" s="50" t="s">
        <v>51737</v>
      </c>
      <c r="K14" s="50" t="s">
        <v>51738</v>
      </c>
      <c r="L14" s="50" t="s">
        <v>51739</v>
      </c>
      <c r="M14" s="54"/>
      <c r="N14" s="50">
        <v>1.6719999999999999</v>
      </c>
      <c r="O14" s="50">
        <v>130</v>
      </c>
      <c r="P14" s="50">
        <v>1.95</v>
      </c>
      <c r="Q14" s="50">
        <v>0.13650000000000001</v>
      </c>
      <c r="R14" s="50">
        <v>0</v>
      </c>
      <c r="S14" s="50">
        <v>22</v>
      </c>
      <c r="T14" s="53">
        <v>24.09</v>
      </c>
    </row>
    <row r="15" spans="1:20" ht="22.95" customHeight="1" x14ac:dyDescent="0.25">
      <c r="A15" s="50">
        <v>14</v>
      </c>
      <c r="B15" s="51">
        <v>243923</v>
      </c>
      <c r="C15" s="50" t="s">
        <v>4101</v>
      </c>
      <c r="D15" s="50" t="s">
        <v>4102</v>
      </c>
      <c r="E15" s="50" t="s">
        <v>4110</v>
      </c>
      <c r="F15" s="50" t="s">
        <v>4103</v>
      </c>
      <c r="G15" s="50" t="s">
        <v>6582</v>
      </c>
      <c r="H15" s="50" t="s">
        <v>4104</v>
      </c>
      <c r="I15" s="50" t="s">
        <v>51740</v>
      </c>
      <c r="J15" s="50" t="s">
        <v>51741</v>
      </c>
      <c r="K15" s="50" t="s">
        <v>31663</v>
      </c>
      <c r="L15" s="50" t="s">
        <v>51742</v>
      </c>
      <c r="M15" s="54"/>
      <c r="N15" s="50">
        <v>1.6679999999999999</v>
      </c>
      <c r="O15" s="50">
        <v>130</v>
      </c>
      <c r="P15" s="50">
        <v>1.95</v>
      </c>
      <c r="Q15" s="50">
        <v>0.13650000000000001</v>
      </c>
      <c r="R15" s="50">
        <v>0</v>
      </c>
      <c r="S15" s="50">
        <v>22</v>
      </c>
      <c r="T15" s="53">
        <v>24.09</v>
      </c>
    </row>
    <row r="16" spans="1:20" ht="22.95" customHeight="1" x14ac:dyDescent="0.25">
      <c r="A16" s="50">
        <v>15</v>
      </c>
      <c r="B16" s="51">
        <v>243923</v>
      </c>
      <c r="C16" s="50" t="s">
        <v>4101</v>
      </c>
      <c r="D16" s="50" t="s">
        <v>4102</v>
      </c>
      <c r="E16" s="50" t="s">
        <v>4110</v>
      </c>
      <c r="F16" s="50" t="s">
        <v>4103</v>
      </c>
      <c r="G16" s="50" t="s">
        <v>6582</v>
      </c>
      <c r="H16" s="50" t="s">
        <v>4104</v>
      </c>
      <c r="I16" s="50" t="s">
        <v>51743</v>
      </c>
      <c r="J16" s="50" t="s">
        <v>51744</v>
      </c>
      <c r="K16" s="50" t="s">
        <v>51745</v>
      </c>
      <c r="L16" s="50" t="s">
        <v>51746</v>
      </c>
      <c r="M16" s="54"/>
      <c r="N16" s="50">
        <v>1.6639999999999999</v>
      </c>
      <c r="O16" s="50">
        <v>130</v>
      </c>
      <c r="P16" s="50">
        <v>1.95</v>
      </c>
      <c r="Q16" s="50">
        <v>0.13650000000000001</v>
      </c>
      <c r="R16" s="50">
        <v>0</v>
      </c>
      <c r="S16" s="50">
        <v>22</v>
      </c>
      <c r="T16" s="53">
        <v>24.09</v>
      </c>
    </row>
    <row r="17" spans="1:20" ht="22.95" customHeight="1" x14ac:dyDescent="0.25">
      <c r="A17" s="50">
        <v>16</v>
      </c>
      <c r="B17" s="51">
        <v>243923</v>
      </c>
      <c r="C17" s="50" t="s">
        <v>4101</v>
      </c>
      <c r="D17" s="50" t="s">
        <v>4102</v>
      </c>
      <c r="E17" s="50" t="s">
        <v>4110</v>
      </c>
      <c r="F17" s="50" t="s">
        <v>4103</v>
      </c>
      <c r="G17" s="50" t="s">
        <v>6582</v>
      </c>
      <c r="H17" s="50" t="s">
        <v>4104</v>
      </c>
      <c r="I17" s="50" t="s">
        <v>51747</v>
      </c>
      <c r="J17" s="50" t="s">
        <v>51748</v>
      </c>
      <c r="K17" s="50" t="s">
        <v>51749</v>
      </c>
      <c r="L17" s="50" t="s">
        <v>51750</v>
      </c>
      <c r="M17" s="54"/>
      <c r="N17" s="50">
        <v>1.6619999999999999</v>
      </c>
      <c r="O17" s="50">
        <v>130</v>
      </c>
      <c r="P17" s="50">
        <v>1.95</v>
      </c>
      <c r="Q17" s="50">
        <v>0.13650000000000001</v>
      </c>
      <c r="R17" s="50">
        <v>0</v>
      </c>
      <c r="S17" s="50">
        <v>22</v>
      </c>
      <c r="T17" s="53">
        <v>24.09</v>
      </c>
    </row>
    <row r="18" spans="1:20" ht="22.95" customHeight="1" x14ac:dyDescent="0.25">
      <c r="A18" s="50">
        <v>17</v>
      </c>
      <c r="B18" s="51">
        <v>243923</v>
      </c>
      <c r="C18" s="50" t="s">
        <v>4101</v>
      </c>
      <c r="D18" s="50" t="s">
        <v>4102</v>
      </c>
      <c r="E18" s="50" t="s">
        <v>4110</v>
      </c>
      <c r="F18" s="50" t="s">
        <v>4103</v>
      </c>
      <c r="G18" s="50" t="s">
        <v>6582</v>
      </c>
      <c r="H18" s="50" t="s">
        <v>4104</v>
      </c>
      <c r="I18" s="50" t="s">
        <v>51751</v>
      </c>
      <c r="J18" s="50" t="s">
        <v>45757</v>
      </c>
      <c r="K18" s="50" t="s">
        <v>45758</v>
      </c>
      <c r="L18" s="50" t="s">
        <v>51752</v>
      </c>
      <c r="M18" s="54"/>
      <c r="N18" s="50">
        <v>0.626</v>
      </c>
      <c r="O18" s="50">
        <v>180</v>
      </c>
      <c r="P18" s="50">
        <v>2.7</v>
      </c>
      <c r="Q18" s="50">
        <v>0.189</v>
      </c>
      <c r="R18" s="50">
        <v>0</v>
      </c>
      <c r="S18" s="50">
        <v>17</v>
      </c>
      <c r="T18" s="53">
        <v>19.89</v>
      </c>
    </row>
    <row r="19" spans="1:20" ht="22.95" customHeight="1" x14ac:dyDescent="0.25">
      <c r="A19" s="50">
        <v>18</v>
      </c>
      <c r="B19" s="51">
        <v>243923</v>
      </c>
      <c r="C19" s="50" t="s">
        <v>4101</v>
      </c>
      <c r="D19" s="50" t="s">
        <v>4102</v>
      </c>
      <c r="E19" s="50" t="s">
        <v>4110</v>
      </c>
      <c r="F19" s="50" t="s">
        <v>4103</v>
      </c>
      <c r="G19" s="50" t="s">
        <v>6582</v>
      </c>
      <c r="H19" s="50" t="s">
        <v>4104</v>
      </c>
      <c r="I19" s="50" t="s">
        <v>51753</v>
      </c>
      <c r="J19" s="50" t="s">
        <v>51754</v>
      </c>
      <c r="K19" s="50" t="s">
        <v>8048</v>
      </c>
      <c r="L19" s="50" t="s">
        <v>51755</v>
      </c>
      <c r="M19" s="54"/>
      <c r="N19" s="50">
        <v>1.2E-2</v>
      </c>
      <c r="O19" s="50">
        <v>0</v>
      </c>
      <c r="P19" s="50">
        <v>0</v>
      </c>
      <c r="Q19" s="50">
        <v>0</v>
      </c>
      <c r="R19" s="50">
        <v>0</v>
      </c>
      <c r="S19" s="50">
        <v>17</v>
      </c>
      <c r="T19" s="53">
        <v>17</v>
      </c>
    </row>
    <row r="20" spans="1:20" ht="22.95" customHeight="1" x14ac:dyDescent="0.25">
      <c r="A20" s="50">
        <v>19</v>
      </c>
      <c r="B20" s="51">
        <v>243923</v>
      </c>
      <c r="C20" s="50" t="s">
        <v>4101</v>
      </c>
      <c r="D20" s="50" t="s">
        <v>4102</v>
      </c>
      <c r="E20" s="50" t="s">
        <v>4110</v>
      </c>
      <c r="F20" s="50" t="s">
        <v>4103</v>
      </c>
      <c r="G20" s="50" t="s">
        <v>6582</v>
      </c>
      <c r="H20" s="50" t="s">
        <v>4104</v>
      </c>
      <c r="I20" s="50" t="s">
        <v>51756</v>
      </c>
      <c r="J20" s="50" t="s">
        <v>19283</v>
      </c>
      <c r="K20" s="50" t="s">
        <v>8048</v>
      </c>
      <c r="L20" s="50" t="s">
        <v>51757</v>
      </c>
      <c r="M20" s="54"/>
      <c r="N20" s="50">
        <v>1.2E-2</v>
      </c>
      <c r="O20" s="50">
        <v>0</v>
      </c>
      <c r="P20" s="50">
        <v>0</v>
      </c>
      <c r="Q20" s="50">
        <v>0</v>
      </c>
      <c r="R20" s="50">
        <v>0</v>
      </c>
      <c r="S20" s="50">
        <v>17</v>
      </c>
      <c r="T20" s="53">
        <v>17</v>
      </c>
    </row>
    <row r="21" spans="1:20" ht="22.95" customHeight="1" x14ac:dyDescent="0.25">
      <c r="A21" s="50">
        <v>20</v>
      </c>
      <c r="B21" s="51">
        <v>243923</v>
      </c>
      <c r="C21" s="50" t="s">
        <v>4101</v>
      </c>
      <c r="D21" s="50" t="s">
        <v>4102</v>
      </c>
      <c r="E21" s="50" t="s">
        <v>4110</v>
      </c>
      <c r="F21" s="50" t="s">
        <v>4103</v>
      </c>
      <c r="G21" s="50" t="s">
        <v>6582</v>
      </c>
      <c r="H21" s="50" t="s">
        <v>4104</v>
      </c>
      <c r="I21" s="50" t="s">
        <v>51758</v>
      </c>
      <c r="J21" s="50" t="s">
        <v>51759</v>
      </c>
      <c r="K21" s="50" t="s">
        <v>47800</v>
      </c>
      <c r="L21" s="50" t="s">
        <v>51760</v>
      </c>
      <c r="M21" s="54"/>
      <c r="N21" s="50">
        <v>0.39800000000000002</v>
      </c>
      <c r="O21" s="50">
        <v>0</v>
      </c>
      <c r="P21" s="50">
        <v>0</v>
      </c>
      <c r="Q21" s="50">
        <v>0</v>
      </c>
      <c r="R21" s="50">
        <v>0</v>
      </c>
      <c r="S21" s="50">
        <v>17</v>
      </c>
      <c r="T21" s="53">
        <v>17</v>
      </c>
    </row>
    <row r="22" spans="1:20" ht="22.95" customHeight="1" x14ac:dyDescent="0.25">
      <c r="A22" s="50">
        <v>21</v>
      </c>
      <c r="B22" s="51">
        <v>243923</v>
      </c>
      <c r="C22" s="50" t="s">
        <v>4101</v>
      </c>
      <c r="D22" s="50" t="s">
        <v>4102</v>
      </c>
      <c r="E22" s="50" t="s">
        <v>4110</v>
      </c>
      <c r="F22" s="50" t="s">
        <v>4103</v>
      </c>
      <c r="G22" s="50" t="s">
        <v>6582</v>
      </c>
      <c r="H22" s="50" t="s">
        <v>4104</v>
      </c>
      <c r="I22" s="50" t="s">
        <v>51761</v>
      </c>
      <c r="J22" s="50" t="s">
        <v>11052</v>
      </c>
      <c r="K22" s="50" t="s">
        <v>6924</v>
      </c>
      <c r="L22" s="50" t="s">
        <v>22932</v>
      </c>
      <c r="M22" s="54"/>
      <c r="N22" s="50">
        <v>0.108</v>
      </c>
      <c r="O22" s="50">
        <v>0</v>
      </c>
      <c r="P22" s="50">
        <v>0</v>
      </c>
      <c r="Q22" s="50">
        <v>0</v>
      </c>
      <c r="R22" s="50">
        <v>0</v>
      </c>
      <c r="S22" s="50">
        <v>17</v>
      </c>
      <c r="T22" s="53">
        <v>17</v>
      </c>
    </row>
    <row r="23" spans="1:20" ht="22.95" customHeight="1" x14ac:dyDescent="0.25">
      <c r="A23" s="50">
        <v>22</v>
      </c>
      <c r="B23" s="51">
        <v>243923</v>
      </c>
      <c r="C23" s="50" t="s">
        <v>4101</v>
      </c>
      <c r="D23" s="50" t="s">
        <v>4102</v>
      </c>
      <c r="E23" s="50" t="s">
        <v>4110</v>
      </c>
      <c r="F23" s="50" t="s">
        <v>4103</v>
      </c>
      <c r="G23" s="50" t="s">
        <v>6582</v>
      </c>
      <c r="H23" s="50" t="s">
        <v>4104</v>
      </c>
      <c r="I23" s="50" t="s">
        <v>51762</v>
      </c>
      <c r="J23" s="50" t="s">
        <v>51763</v>
      </c>
      <c r="K23" s="50" t="s">
        <v>51764</v>
      </c>
      <c r="L23" s="50" t="s">
        <v>51765</v>
      </c>
      <c r="M23" s="54"/>
      <c r="N23" s="50">
        <v>3.2000000000000001E-2</v>
      </c>
      <c r="O23" s="50">
        <v>0</v>
      </c>
      <c r="P23" s="50">
        <v>0</v>
      </c>
      <c r="Q23" s="50">
        <v>0</v>
      </c>
      <c r="R23" s="50">
        <v>0</v>
      </c>
      <c r="S23" s="50">
        <v>17</v>
      </c>
      <c r="T23" s="53">
        <v>17</v>
      </c>
    </row>
    <row r="24" spans="1:20" ht="22.95" customHeight="1" x14ac:dyDescent="0.25">
      <c r="A24" s="50">
        <v>23</v>
      </c>
      <c r="B24" s="51">
        <v>243924</v>
      </c>
      <c r="C24" s="50" t="s">
        <v>4101</v>
      </c>
      <c r="D24" s="50" t="s">
        <v>4102</v>
      </c>
      <c r="E24" s="50" t="s">
        <v>4110</v>
      </c>
      <c r="F24" s="50" t="s">
        <v>4103</v>
      </c>
      <c r="G24" s="50" t="s">
        <v>6582</v>
      </c>
      <c r="H24" s="50" t="s">
        <v>4104</v>
      </c>
      <c r="I24" s="50" t="s">
        <v>51766</v>
      </c>
      <c r="J24" s="50" t="s">
        <v>25241</v>
      </c>
      <c r="K24" s="50" t="s">
        <v>25242</v>
      </c>
      <c r="L24" s="50" t="s">
        <v>25243</v>
      </c>
      <c r="M24" s="54"/>
      <c r="N24" s="50">
        <v>1.26</v>
      </c>
      <c r="O24" s="50">
        <v>280</v>
      </c>
      <c r="P24" s="50">
        <v>4.2</v>
      </c>
      <c r="Q24" s="50">
        <v>0.29399999999999998</v>
      </c>
      <c r="R24" s="50">
        <v>0</v>
      </c>
      <c r="S24" s="50">
        <v>22</v>
      </c>
      <c r="T24" s="53">
        <v>26.49</v>
      </c>
    </row>
    <row r="25" spans="1:20" ht="22.95" customHeight="1" x14ac:dyDescent="0.25">
      <c r="A25" s="50">
        <v>24</v>
      </c>
      <c r="B25" s="51">
        <v>243924</v>
      </c>
      <c r="C25" s="50" t="s">
        <v>4101</v>
      </c>
      <c r="D25" s="50" t="s">
        <v>4102</v>
      </c>
      <c r="E25" s="50" t="s">
        <v>4110</v>
      </c>
      <c r="F25" s="50" t="s">
        <v>4103</v>
      </c>
      <c r="G25" s="50" t="s">
        <v>6582</v>
      </c>
      <c r="H25" s="50" t="s">
        <v>4104</v>
      </c>
      <c r="I25" s="50" t="s">
        <v>51767</v>
      </c>
      <c r="J25" s="50" t="s">
        <v>51768</v>
      </c>
      <c r="K25" s="50" t="s">
        <v>51769</v>
      </c>
      <c r="L25" s="50" t="s">
        <v>51770</v>
      </c>
      <c r="M25" s="54"/>
      <c r="N25" s="50">
        <v>1.698</v>
      </c>
      <c r="O25" s="50">
        <v>130</v>
      </c>
      <c r="P25" s="50">
        <v>1.95</v>
      </c>
      <c r="Q25" s="50">
        <v>0.13650000000000001</v>
      </c>
      <c r="R25" s="50">
        <v>0</v>
      </c>
      <c r="S25" s="50">
        <v>22</v>
      </c>
      <c r="T25" s="53">
        <v>24.09</v>
      </c>
    </row>
    <row r="26" spans="1:20" ht="22.95" customHeight="1" x14ac:dyDescent="0.25">
      <c r="A26" s="50">
        <v>25</v>
      </c>
      <c r="B26" s="51">
        <v>243924</v>
      </c>
      <c r="C26" s="50" t="s">
        <v>4101</v>
      </c>
      <c r="D26" s="50" t="s">
        <v>4102</v>
      </c>
      <c r="E26" s="50" t="s">
        <v>4110</v>
      </c>
      <c r="F26" s="50" t="s">
        <v>4103</v>
      </c>
      <c r="G26" s="50" t="s">
        <v>6582</v>
      </c>
      <c r="H26" s="50" t="s">
        <v>4104</v>
      </c>
      <c r="I26" s="50" t="s">
        <v>51771</v>
      </c>
      <c r="J26" s="50" t="s">
        <v>51772</v>
      </c>
      <c r="K26" s="50" t="s">
        <v>51773</v>
      </c>
      <c r="L26" s="50" t="s">
        <v>51774</v>
      </c>
      <c r="M26" s="54"/>
      <c r="N26" s="50">
        <v>1.256</v>
      </c>
      <c r="O26" s="50">
        <v>280</v>
      </c>
      <c r="P26" s="50">
        <v>4.2</v>
      </c>
      <c r="Q26" s="50">
        <v>0.29399999999999998</v>
      </c>
      <c r="R26" s="50">
        <v>0</v>
      </c>
      <c r="S26" s="50">
        <v>22</v>
      </c>
      <c r="T26" s="53">
        <v>26.49</v>
      </c>
    </row>
    <row r="27" spans="1:20" ht="22.95" customHeight="1" x14ac:dyDescent="0.25">
      <c r="A27" s="50">
        <v>26</v>
      </c>
      <c r="B27" s="51">
        <v>243924</v>
      </c>
      <c r="C27" s="50" t="s">
        <v>4101</v>
      </c>
      <c r="D27" s="50" t="s">
        <v>4102</v>
      </c>
      <c r="E27" s="50" t="s">
        <v>4110</v>
      </c>
      <c r="F27" s="50" t="s">
        <v>4103</v>
      </c>
      <c r="G27" s="50" t="s">
        <v>6582</v>
      </c>
      <c r="H27" s="50" t="s">
        <v>4104</v>
      </c>
      <c r="I27" s="50" t="s">
        <v>51775</v>
      </c>
      <c r="J27" s="50" t="s">
        <v>51776</v>
      </c>
      <c r="K27" s="50" t="s">
        <v>51777</v>
      </c>
      <c r="L27" s="50" t="s">
        <v>51778</v>
      </c>
      <c r="M27" s="54"/>
      <c r="N27" s="50">
        <v>1.716</v>
      </c>
      <c r="O27" s="50">
        <v>130</v>
      </c>
      <c r="P27" s="50">
        <v>1.95</v>
      </c>
      <c r="Q27" s="50">
        <v>0.13650000000000001</v>
      </c>
      <c r="R27" s="50">
        <v>0</v>
      </c>
      <c r="S27" s="50">
        <v>22</v>
      </c>
      <c r="T27" s="53">
        <v>24.09</v>
      </c>
    </row>
    <row r="28" spans="1:20" ht="22.95" customHeight="1" x14ac:dyDescent="0.25">
      <c r="A28" s="50">
        <v>27</v>
      </c>
      <c r="B28" s="51">
        <v>243924</v>
      </c>
      <c r="C28" s="50" t="s">
        <v>4101</v>
      </c>
      <c r="D28" s="50" t="s">
        <v>4102</v>
      </c>
      <c r="E28" s="50" t="s">
        <v>4110</v>
      </c>
      <c r="F28" s="50" t="s">
        <v>4103</v>
      </c>
      <c r="G28" s="50" t="s">
        <v>6582</v>
      </c>
      <c r="H28" s="50" t="s">
        <v>4104</v>
      </c>
      <c r="I28" s="50" t="s">
        <v>51779</v>
      </c>
      <c r="J28" s="50" t="s">
        <v>38090</v>
      </c>
      <c r="K28" s="50" t="s">
        <v>38091</v>
      </c>
      <c r="L28" s="50" t="s">
        <v>38092</v>
      </c>
      <c r="M28" s="54"/>
      <c r="N28" s="50">
        <v>0.73399999999999999</v>
      </c>
      <c r="O28" s="50">
        <v>180</v>
      </c>
      <c r="P28" s="50">
        <v>2.7</v>
      </c>
      <c r="Q28" s="50">
        <v>0.189</v>
      </c>
      <c r="R28" s="50">
        <v>0</v>
      </c>
      <c r="S28" s="50">
        <v>17</v>
      </c>
      <c r="T28" s="53">
        <v>19.89</v>
      </c>
    </row>
    <row r="29" spans="1:20" ht="22.95" customHeight="1" x14ac:dyDescent="0.25">
      <c r="A29" s="50">
        <v>28</v>
      </c>
      <c r="B29" s="51">
        <v>243924</v>
      </c>
      <c r="C29" s="50" t="s">
        <v>4101</v>
      </c>
      <c r="D29" s="50" t="s">
        <v>4102</v>
      </c>
      <c r="E29" s="50" t="s">
        <v>4110</v>
      </c>
      <c r="F29" s="50" t="s">
        <v>4103</v>
      </c>
      <c r="G29" s="50" t="s">
        <v>6582</v>
      </c>
      <c r="H29" s="50" t="s">
        <v>4104</v>
      </c>
      <c r="I29" s="50" t="s">
        <v>51780</v>
      </c>
      <c r="J29" s="50" t="s">
        <v>30232</v>
      </c>
      <c r="K29" s="50" t="s">
        <v>30233</v>
      </c>
      <c r="L29" s="50" t="s">
        <v>30234</v>
      </c>
      <c r="M29" s="54"/>
      <c r="N29" s="50">
        <v>0.70599999999999996</v>
      </c>
      <c r="O29" s="50">
        <v>180</v>
      </c>
      <c r="P29" s="50">
        <v>2.7</v>
      </c>
      <c r="Q29" s="50">
        <v>0.189</v>
      </c>
      <c r="R29" s="50">
        <v>0</v>
      </c>
      <c r="S29" s="50">
        <v>17</v>
      </c>
      <c r="T29" s="53">
        <v>19.89</v>
      </c>
    </row>
    <row r="30" spans="1:20" ht="22.95" customHeight="1" x14ac:dyDescent="0.25">
      <c r="A30" s="50">
        <v>29</v>
      </c>
      <c r="B30" s="51">
        <v>243924</v>
      </c>
      <c r="C30" s="50" t="s">
        <v>4101</v>
      </c>
      <c r="D30" s="50" t="s">
        <v>4102</v>
      </c>
      <c r="E30" s="50" t="s">
        <v>4110</v>
      </c>
      <c r="F30" s="50" t="s">
        <v>4103</v>
      </c>
      <c r="G30" s="50" t="s">
        <v>6582</v>
      </c>
      <c r="H30" s="50" t="s">
        <v>4104</v>
      </c>
      <c r="I30" s="50" t="s">
        <v>51781</v>
      </c>
      <c r="J30" s="50" t="s">
        <v>51782</v>
      </c>
      <c r="K30" s="50" t="s">
        <v>51783</v>
      </c>
      <c r="L30" s="50" t="s">
        <v>51784</v>
      </c>
      <c r="M30" s="54"/>
      <c r="N30" s="50">
        <v>0.71</v>
      </c>
      <c r="O30" s="50">
        <v>180</v>
      </c>
      <c r="P30" s="50">
        <v>2.7</v>
      </c>
      <c r="Q30" s="50">
        <v>0.189</v>
      </c>
      <c r="R30" s="50">
        <v>0</v>
      </c>
      <c r="S30" s="50">
        <v>17</v>
      </c>
      <c r="T30" s="53">
        <v>19.89</v>
      </c>
    </row>
    <row r="31" spans="1:20" ht="22.95" customHeight="1" x14ac:dyDescent="0.25">
      <c r="A31" s="50">
        <v>30</v>
      </c>
      <c r="B31" s="51">
        <v>243924</v>
      </c>
      <c r="C31" s="50" t="s">
        <v>4101</v>
      </c>
      <c r="D31" s="50" t="s">
        <v>4102</v>
      </c>
      <c r="E31" s="50" t="s">
        <v>4110</v>
      </c>
      <c r="F31" s="50" t="s">
        <v>4103</v>
      </c>
      <c r="G31" s="50" t="s">
        <v>6582</v>
      </c>
      <c r="H31" s="50" t="s">
        <v>4104</v>
      </c>
      <c r="I31" s="50" t="s">
        <v>51785</v>
      </c>
      <c r="J31" s="50" t="s">
        <v>44327</v>
      </c>
      <c r="K31" s="50" t="s">
        <v>44328</v>
      </c>
      <c r="L31" s="50" t="s">
        <v>44329</v>
      </c>
      <c r="M31" s="54"/>
      <c r="N31" s="50">
        <v>0.66800000000000004</v>
      </c>
      <c r="O31" s="50">
        <v>180</v>
      </c>
      <c r="P31" s="50">
        <v>2.7</v>
      </c>
      <c r="Q31" s="50">
        <v>0.189</v>
      </c>
      <c r="R31" s="50">
        <v>0</v>
      </c>
      <c r="S31" s="50">
        <v>17</v>
      </c>
      <c r="T31" s="53">
        <v>19.89</v>
      </c>
    </row>
    <row r="32" spans="1:20" ht="22.95" customHeight="1" x14ac:dyDescent="0.25">
      <c r="A32" s="50">
        <v>31</v>
      </c>
      <c r="B32" s="51">
        <v>243924</v>
      </c>
      <c r="C32" s="50" t="s">
        <v>4101</v>
      </c>
      <c r="D32" s="50" t="s">
        <v>4102</v>
      </c>
      <c r="E32" s="50" t="s">
        <v>4110</v>
      </c>
      <c r="F32" s="50" t="s">
        <v>4103</v>
      </c>
      <c r="G32" s="50" t="s">
        <v>6582</v>
      </c>
      <c r="H32" s="50" t="s">
        <v>4104</v>
      </c>
      <c r="I32" s="50" t="s">
        <v>51786</v>
      </c>
      <c r="J32" s="50" t="s">
        <v>51787</v>
      </c>
      <c r="K32" s="50" t="s">
        <v>51788</v>
      </c>
      <c r="L32" s="50" t="s">
        <v>51789</v>
      </c>
      <c r="M32" s="54"/>
      <c r="N32" s="50">
        <v>0.95399999999999996</v>
      </c>
      <c r="O32" s="50">
        <v>250</v>
      </c>
      <c r="P32" s="50">
        <v>3.75</v>
      </c>
      <c r="Q32" s="50">
        <v>0.26250000000000001</v>
      </c>
      <c r="R32" s="50">
        <v>0</v>
      </c>
      <c r="S32" s="50">
        <v>17</v>
      </c>
      <c r="T32" s="53">
        <v>21.01</v>
      </c>
    </row>
    <row r="33" spans="1:20" ht="22.95" customHeight="1" x14ac:dyDescent="0.25">
      <c r="A33" s="50">
        <v>32</v>
      </c>
      <c r="B33" s="51">
        <v>243924</v>
      </c>
      <c r="C33" s="50" t="s">
        <v>4101</v>
      </c>
      <c r="D33" s="50" t="s">
        <v>4102</v>
      </c>
      <c r="E33" s="50" t="s">
        <v>4110</v>
      </c>
      <c r="F33" s="50" t="s">
        <v>4103</v>
      </c>
      <c r="G33" s="50" t="s">
        <v>6582</v>
      </c>
      <c r="H33" s="50" t="s">
        <v>4104</v>
      </c>
      <c r="I33" s="50" t="s">
        <v>51790</v>
      </c>
      <c r="J33" s="50" t="s">
        <v>41087</v>
      </c>
      <c r="K33" s="50" t="s">
        <v>6075</v>
      </c>
      <c r="L33" s="50" t="s">
        <v>41088</v>
      </c>
      <c r="M33" s="54"/>
      <c r="N33" s="50">
        <v>1.68</v>
      </c>
      <c r="O33" s="50">
        <v>130</v>
      </c>
      <c r="P33" s="50">
        <v>1.95</v>
      </c>
      <c r="Q33" s="50">
        <v>0.13650000000000001</v>
      </c>
      <c r="R33" s="50">
        <v>0</v>
      </c>
      <c r="S33" s="50">
        <v>22</v>
      </c>
      <c r="T33" s="53">
        <v>24.09</v>
      </c>
    </row>
    <row r="34" spans="1:20" ht="22.95" customHeight="1" x14ac:dyDescent="0.25">
      <c r="A34" s="50">
        <v>33</v>
      </c>
      <c r="B34" s="51">
        <v>243924</v>
      </c>
      <c r="C34" s="50" t="s">
        <v>4101</v>
      </c>
      <c r="D34" s="50" t="s">
        <v>4102</v>
      </c>
      <c r="E34" s="50" t="s">
        <v>4110</v>
      </c>
      <c r="F34" s="50" t="s">
        <v>4103</v>
      </c>
      <c r="G34" s="50" t="s">
        <v>6582</v>
      </c>
      <c r="H34" s="50" t="s">
        <v>4104</v>
      </c>
      <c r="I34" s="50" t="s">
        <v>51791</v>
      </c>
      <c r="J34" s="50" t="s">
        <v>51792</v>
      </c>
      <c r="K34" s="50" t="s">
        <v>51793</v>
      </c>
      <c r="L34" s="50" t="s">
        <v>51794</v>
      </c>
      <c r="M34" s="54"/>
      <c r="N34" s="50">
        <v>0.61399999999999999</v>
      </c>
      <c r="O34" s="50">
        <v>180</v>
      </c>
      <c r="P34" s="50">
        <v>2.7</v>
      </c>
      <c r="Q34" s="50">
        <v>0.189</v>
      </c>
      <c r="R34" s="50">
        <v>0</v>
      </c>
      <c r="S34" s="50">
        <v>17</v>
      </c>
      <c r="T34" s="53">
        <v>19.89</v>
      </c>
    </row>
    <row r="35" spans="1:20" ht="22.95" customHeight="1" x14ac:dyDescent="0.25">
      <c r="A35" s="50">
        <v>34</v>
      </c>
      <c r="B35" s="51">
        <v>243924</v>
      </c>
      <c r="C35" s="50" t="s">
        <v>4101</v>
      </c>
      <c r="D35" s="50" t="s">
        <v>4102</v>
      </c>
      <c r="E35" s="50" t="s">
        <v>4110</v>
      </c>
      <c r="F35" s="50" t="s">
        <v>4103</v>
      </c>
      <c r="G35" s="50" t="s">
        <v>6582</v>
      </c>
      <c r="H35" s="50" t="s">
        <v>4104</v>
      </c>
      <c r="I35" s="50" t="s">
        <v>51795</v>
      </c>
      <c r="J35" s="50" t="s">
        <v>51796</v>
      </c>
      <c r="K35" s="50" t="s">
        <v>51797</v>
      </c>
      <c r="L35" s="50" t="s">
        <v>51798</v>
      </c>
      <c r="M35" s="54"/>
      <c r="N35" s="50">
        <v>1.718</v>
      </c>
      <c r="O35" s="50">
        <v>130</v>
      </c>
      <c r="P35" s="50">
        <v>1.95</v>
      </c>
      <c r="Q35" s="50">
        <v>0.13650000000000001</v>
      </c>
      <c r="R35" s="50">
        <v>0</v>
      </c>
      <c r="S35" s="50">
        <v>22</v>
      </c>
      <c r="T35" s="53">
        <v>24.09</v>
      </c>
    </row>
    <row r="36" spans="1:20" ht="22.95" customHeight="1" x14ac:dyDescent="0.25">
      <c r="A36" s="50">
        <v>35</v>
      </c>
      <c r="B36" s="51">
        <v>243924</v>
      </c>
      <c r="C36" s="50" t="s">
        <v>4101</v>
      </c>
      <c r="D36" s="50" t="s">
        <v>4102</v>
      </c>
      <c r="E36" s="50" t="s">
        <v>4110</v>
      </c>
      <c r="F36" s="50" t="s">
        <v>4103</v>
      </c>
      <c r="G36" s="50" t="s">
        <v>6582</v>
      </c>
      <c r="H36" s="50" t="s">
        <v>4104</v>
      </c>
      <c r="I36" s="50" t="s">
        <v>51799</v>
      </c>
      <c r="J36" s="50" t="s">
        <v>51800</v>
      </c>
      <c r="K36" s="50" t="s">
        <v>51801</v>
      </c>
      <c r="L36" s="50" t="s">
        <v>51802</v>
      </c>
      <c r="M36" s="54"/>
      <c r="N36" s="50">
        <v>4.1920000000000002</v>
      </c>
      <c r="O36" s="50">
        <v>1130</v>
      </c>
      <c r="P36" s="50">
        <v>16.95</v>
      </c>
      <c r="Q36" s="50">
        <v>1.1865000000000001</v>
      </c>
      <c r="R36" s="50">
        <v>0</v>
      </c>
      <c r="S36" s="50">
        <v>53</v>
      </c>
      <c r="T36" s="53">
        <v>71.14</v>
      </c>
    </row>
    <row r="37" spans="1:20" ht="22.95" customHeight="1" x14ac:dyDescent="0.25">
      <c r="A37" s="50">
        <v>36</v>
      </c>
      <c r="B37" s="51">
        <v>243924</v>
      </c>
      <c r="C37" s="50" t="s">
        <v>4101</v>
      </c>
      <c r="D37" s="50" t="s">
        <v>4102</v>
      </c>
      <c r="E37" s="50" t="s">
        <v>4110</v>
      </c>
      <c r="F37" s="50" t="s">
        <v>4103</v>
      </c>
      <c r="G37" s="50" t="s">
        <v>6582</v>
      </c>
      <c r="H37" s="50" t="s">
        <v>4104</v>
      </c>
      <c r="I37" s="50" t="s">
        <v>51803</v>
      </c>
      <c r="J37" s="50" t="s">
        <v>51804</v>
      </c>
      <c r="K37" s="50" t="s">
        <v>51805</v>
      </c>
      <c r="L37" s="50" t="s">
        <v>51806</v>
      </c>
      <c r="M37" s="54"/>
      <c r="N37" s="50">
        <v>0.71</v>
      </c>
      <c r="O37" s="50">
        <v>180</v>
      </c>
      <c r="P37" s="50">
        <v>2.7</v>
      </c>
      <c r="Q37" s="50">
        <v>0.189</v>
      </c>
      <c r="R37" s="50">
        <v>0</v>
      </c>
      <c r="S37" s="50">
        <v>17</v>
      </c>
      <c r="T37" s="53">
        <v>19.89</v>
      </c>
    </row>
    <row r="38" spans="1:20" ht="22.95" customHeight="1" x14ac:dyDescent="0.25">
      <c r="A38" s="50">
        <v>37</v>
      </c>
      <c r="B38" s="51">
        <v>243924</v>
      </c>
      <c r="C38" s="50" t="s">
        <v>4101</v>
      </c>
      <c r="D38" s="50" t="s">
        <v>4102</v>
      </c>
      <c r="E38" s="50" t="s">
        <v>4110</v>
      </c>
      <c r="F38" s="50" t="s">
        <v>4103</v>
      </c>
      <c r="G38" s="50" t="s">
        <v>6582</v>
      </c>
      <c r="H38" s="50" t="s">
        <v>4104</v>
      </c>
      <c r="I38" s="50" t="s">
        <v>51807</v>
      </c>
      <c r="J38" s="50" t="s">
        <v>51808</v>
      </c>
      <c r="K38" s="50" t="s">
        <v>51809</v>
      </c>
      <c r="L38" s="50" t="s">
        <v>51810</v>
      </c>
      <c r="M38" s="54"/>
      <c r="N38" s="50">
        <v>0.996</v>
      </c>
      <c r="O38" s="50">
        <v>0</v>
      </c>
      <c r="P38" s="50">
        <v>0</v>
      </c>
      <c r="Q38" s="50">
        <v>0</v>
      </c>
      <c r="R38" s="50">
        <v>0</v>
      </c>
      <c r="S38" s="50">
        <v>17</v>
      </c>
      <c r="T38" s="53">
        <v>17</v>
      </c>
    </row>
    <row r="39" spans="1:20" ht="22.95" customHeight="1" x14ac:dyDescent="0.25">
      <c r="A39" s="50">
        <v>38</v>
      </c>
      <c r="B39" s="51">
        <v>243924</v>
      </c>
      <c r="C39" s="50" t="s">
        <v>4101</v>
      </c>
      <c r="D39" s="50" t="s">
        <v>4102</v>
      </c>
      <c r="E39" s="50" t="s">
        <v>4110</v>
      </c>
      <c r="F39" s="50" t="s">
        <v>4103</v>
      </c>
      <c r="G39" s="50" t="s">
        <v>6582</v>
      </c>
      <c r="H39" s="50" t="s">
        <v>4104</v>
      </c>
      <c r="I39" s="50" t="s">
        <v>51811</v>
      </c>
      <c r="J39" s="50" t="s">
        <v>51812</v>
      </c>
      <c r="K39" s="50" t="s">
        <v>51813</v>
      </c>
      <c r="L39" s="50" t="s">
        <v>51814</v>
      </c>
      <c r="M39" s="54"/>
      <c r="N39" s="50">
        <v>1.294</v>
      </c>
      <c r="O39" s="50">
        <v>0</v>
      </c>
      <c r="P39" s="50">
        <v>0</v>
      </c>
      <c r="Q39" s="50">
        <v>0</v>
      </c>
      <c r="R39" s="50">
        <v>0</v>
      </c>
      <c r="S39" s="50">
        <v>22</v>
      </c>
      <c r="T39" s="53">
        <v>22</v>
      </c>
    </row>
    <row r="40" spans="1:20" ht="22.95" customHeight="1" x14ac:dyDescent="0.25">
      <c r="A40" s="50">
        <v>39</v>
      </c>
      <c r="B40" s="51">
        <v>243924</v>
      </c>
      <c r="C40" s="50" t="s">
        <v>4101</v>
      </c>
      <c r="D40" s="50" t="s">
        <v>4102</v>
      </c>
      <c r="E40" s="50" t="s">
        <v>4110</v>
      </c>
      <c r="F40" s="50" t="s">
        <v>4103</v>
      </c>
      <c r="G40" s="50" t="s">
        <v>6582</v>
      </c>
      <c r="H40" s="50" t="s">
        <v>4104</v>
      </c>
      <c r="I40" s="50" t="s">
        <v>51815</v>
      </c>
      <c r="J40" s="50" t="s">
        <v>19779</v>
      </c>
      <c r="K40" s="50" t="s">
        <v>19780</v>
      </c>
      <c r="L40" s="50" t="s">
        <v>19781</v>
      </c>
      <c r="M40" s="54"/>
      <c r="N40" s="50">
        <v>0.94399999999999995</v>
      </c>
      <c r="O40" s="50">
        <v>0</v>
      </c>
      <c r="P40" s="50">
        <v>0</v>
      </c>
      <c r="Q40" s="50">
        <v>0</v>
      </c>
      <c r="R40" s="50">
        <v>0</v>
      </c>
      <c r="S40" s="50">
        <v>17</v>
      </c>
      <c r="T40" s="53">
        <v>17</v>
      </c>
    </row>
    <row r="41" spans="1:20" ht="22.95" customHeight="1" x14ac:dyDescent="0.25">
      <c r="A41" s="50">
        <v>40</v>
      </c>
      <c r="B41" s="51">
        <v>243924</v>
      </c>
      <c r="C41" s="50" t="s">
        <v>4101</v>
      </c>
      <c r="D41" s="50" t="s">
        <v>4102</v>
      </c>
      <c r="E41" s="50" t="s">
        <v>4110</v>
      </c>
      <c r="F41" s="50" t="s">
        <v>4103</v>
      </c>
      <c r="G41" s="50" t="s">
        <v>6582</v>
      </c>
      <c r="H41" s="50" t="s">
        <v>4104</v>
      </c>
      <c r="I41" s="50" t="s">
        <v>51816</v>
      </c>
      <c r="J41" s="50" t="s">
        <v>51817</v>
      </c>
      <c r="K41" s="50" t="s">
        <v>51818</v>
      </c>
      <c r="L41" s="50" t="s">
        <v>51819</v>
      </c>
      <c r="M41" s="54"/>
      <c r="N41" s="50">
        <v>3.306</v>
      </c>
      <c r="O41" s="50">
        <v>0</v>
      </c>
      <c r="P41" s="50">
        <v>0</v>
      </c>
      <c r="Q41" s="50">
        <v>0</v>
      </c>
      <c r="R41" s="50">
        <v>0</v>
      </c>
      <c r="S41" s="50">
        <v>43</v>
      </c>
      <c r="T41" s="53">
        <v>43</v>
      </c>
    </row>
    <row r="42" spans="1:20" ht="22.95" customHeight="1" x14ac:dyDescent="0.25">
      <c r="A42" s="50">
        <v>41</v>
      </c>
      <c r="B42" s="51">
        <v>243924</v>
      </c>
      <c r="C42" s="50" t="s">
        <v>4101</v>
      </c>
      <c r="D42" s="50" t="s">
        <v>4102</v>
      </c>
      <c r="E42" s="50" t="s">
        <v>4110</v>
      </c>
      <c r="F42" s="50" t="s">
        <v>4103</v>
      </c>
      <c r="G42" s="50" t="s">
        <v>6582</v>
      </c>
      <c r="H42" s="50" t="s">
        <v>4104</v>
      </c>
      <c r="I42" s="50" t="s">
        <v>51820</v>
      </c>
      <c r="J42" s="50" t="s">
        <v>51821</v>
      </c>
      <c r="K42" s="50" t="s">
        <v>51822</v>
      </c>
      <c r="L42" s="50" t="s">
        <v>51823</v>
      </c>
      <c r="M42" s="54"/>
      <c r="N42" s="50">
        <v>1.698</v>
      </c>
      <c r="O42" s="50">
        <v>0</v>
      </c>
      <c r="P42" s="50">
        <v>0</v>
      </c>
      <c r="Q42" s="50">
        <v>0</v>
      </c>
      <c r="R42" s="50">
        <v>0</v>
      </c>
      <c r="S42" s="50">
        <v>22</v>
      </c>
      <c r="T42" s="53">
        <v>22</v>
      </c>
    </row>
    <row r="43" spans="1:20" ht="22.95" customHeight="1" x14ac:dyDescent="0.25">
      <c r="A43" s="50">
        <v>42</v>
      </c>
      <c r="B43" s="51">
        <v>243925</v>
      </c>
      <c r="C43" s="50" t="s">
        <v>4101</v>
      </c>
      <c r="D43" s="50" t="s">
        <v>4102</v>
      </c>
      <c r="E43" s="50" t="s">
        <v>4110</v>
      </c>
      <c r="F43" s="50" t="s">
        <v>4103</v>
      </c>
      <c r="G43" s="50" t="s">
        <v>6582</v>
      </c>
      <c r="H43" s="50" t="s">
        <v>4104</v>
      </c>
      <c r="I43" s="50" t="s">
        <v>51824</v>
      </c>
      <c r="J43" s="50" t="s">
        <v>51825</v>
      </c>
      <c r="K43" s="50" t="s">
        <v>51826</v>
      </c>
      <c r="L43" s="50" t="s">
        <v>51827</v>
      </c>
      <c r="M43" s="54"/>
      <c r="N43" s="50">
        <v>1.248</v>
      </c>
      <c r="O43" s="50">
        <v>280</v>
      </c>
      <c r="P43" s="50">
        <v>4.2</v>
      </c>
      <c r="Q43" s="50">
        <v>0.29399999999999998</v>
      </c>
      <c r="R43" s="50">
        <v>0</v>
      </c>
      <c r="S43" s="50">
        <v>22</v>
      </c>
      <c r="T43" s="53">
        <v>26.49</v>
      </c>
    </row>
    <row r="44" spans="1:20" ht="22.95" customHeight="1" x14ac:dyDescent="0.25">
      <c r="A44" s="50">
        <v>43</v>
      </c>
      <c r="B44" s="51">
        <v>243925</v>
      </c>
      <c r="C44" s="50" t="s">
        <v>4101</v>
      </c>
      <c r="D44" s="50" t="s">
        <v>4102</v>
      </c>
      <c r="E44" s="50" t="s">
        <v>4110</v>
      </c>
      <c r="F44" s="50" t="s">
        <v>4103</v>
      </c>
      <c r="G44" s="50" t="s">
        <v>6582</v>
      </c>
      <c r="H44" s="50" t="s">
        <v>4104</v>
      </c>
      <c r="I44" s="50" t="s">
        <v>51828</v>
      </c>
      <c r="J44" s="50" t="s">
        <v>39019</v>
      </c>
      <c r="K44" s="50" t="s">
        <v>11704</v>
      </c>
      <c r="L44" s="50" t="s">
        <v>39020</v>
      </c>
      <c r="M44" s="54"/>
      <c r="N44" s="50">
        <v>0.72</v>
      </c>
      <c r="O44" s="50">
        <v>230</v>
      </c>
      <c r="P44" s="50">
        <v>3.45</v>
      </c>
      <c r="Q44" s="50">
        <v>0.24149999999999999</v>
      </c>
      <c r="R44" s="50">
        <v>0</v>
      </c>
      <c r="S44" s="50">
        <v>17</v>
      </c>
      <c r="T44" s="53">
        <v>20.69</v>
      </c>
    </row>
    <row r="45" spans="1:20" ht="22.95" customHeight="1" x14ac:dyDescent="0.25">
      <c r="A45" s="50">
        <v>44</v>
      </c>
      <c r="B45" s="51">
        <v>243925</v>
      </c>
      <c r="C45" s="50" t="s">
        <v>4101</v>
      </c>
      <c r="D45" s="50" t="s">
        <v>4102</v>
      </c>
      <c r="E45" s="50" t="s">
        <v>4110</v>
      </c>
      <c r="F45" s="50" t="s">
        <v>4103</v>
      </c>
      <c r="G45" s="50" t="s">
        <v>6582</v>
      </c>
      <c r="H45" s="50" t="s">
        <v>4104</v>
      </c>
      <c r="I45" s="50" t="s">
        <v>51829</v>
      </c>
      <c r="J45" s="50" t="s">
        <v>40346</v>
      </c>
      <c r="K45" s="50" t="s">
        <v>40347</v>
      </c>
      <c r="L45" s="50" t="s">
        <v>40348</v>
      </c>
      <c r="M45" s="54"/>
      <c r="N45" s="50">
        <v>1.246</v>
      </c>
      <c r="O45" s="50">
        <v>280</v>
      </c>
      <c r="P45" s="50">
        <v>4.2</v>
      </c>
      <c r="Q45" s="50">
        <v>0.29399999999999998</v>
      </c>
      <c r="R45" s="50">
        <v>0</v>
      </c>
      <c r="S45" s="50">
        <v>22</v>
      </c>
      <c r="T45" s="53">
        <v>26.49</v>
      </c>
    </row>
    <row r="46" spans="1:20" ht="22.95" customHeight="1" x14ac:dyDescent="0.25">
      <c r="A46" s="50">
        <v>45</v>
      </c>
      <c r="B46" s="51">
        <v>243925</v>
      </c>
      <c r="C46" s="50" t="s">
        <v>4101</v>
      </c>
      <c r="D46" s="50" t="s">
        <v>4102</v>
      </c>
      <c r="E46" s="50" t="s">
        <v>4110</v>
      </c>
      <c r="F46" s="50" t="s">
        <v>4103</v>
      </c>
      <c r="G46" s="50" t="s">
        <v>6582</v>
      </c>
      <c r="H46" s="50" t="s">
        <v>4104</v>
      </c>
      <c r="I46" s="50" t="s">
        <v>51830</v>
      </c>
      <c r="J46" s="50" t="s">
        <v>34640</v>
      </c>
      <c r="K46" s="50" t="s">
        <v>34641</v>
      </c>
      <c r="L46" s="50" t="s">
        <v>34642</v>
      </c>
      <c r="M46" s="54"/>
      <c r="N46" s="50">
        <v>1.804</v>
      </c>
      <c r="O46" s="50">
        <v>430</v>
      </c>
      <c r="P46" s="50">
        <v>6.45</v>
      </c>
      <c r="Q46" s="50">
        <v>0.45150000000000001</v>
      </c>
      <c r="R46" s="50">
        <v>0</v>
      </c>
      <c r="S46" s="50">
        <v>22</v>
      </c>
      <c r="T46" s="53">
        <v>28.9</v>
      </c>
    </row>
    <row r="47" spans="1:20" ht="22.95" customHeight="1" x14ac:dyDescent="0.25">
      <c r="A47" s="50">
        <v>46</v>
      </c>
      <c r="B47" s="51">
        <v>243925</v>
      </c>
      <c r="C47" s="50" t="s">
        <v>4101</v>
      </c>
      <c r="D47" s="50" t="s">
        <v>4102</v>
      </c>
      <c r="E47" s="50" t="s">
        <v>4110</v>
      </c>
      <c r="F47" s="50" t="s">
        <v>4103</v>
      </c>
      <c r="G47" s="50" t="s">
        <v>6582</v>
      </c>
      <c r="H47" s="50" t="s">
        <v>4104</v>
      </c>
      <c r="I47" s="50" t="s">
        <v>51831</v>
      </c>
      <c r="J47" s="50" t="s">
        <v>51832</v>
      </c>
      <c r="K47" s="50" t="s">
        <v>51833</v>
      </c>
      <c r="L47" s="50" t="s">
        <v>51834</v>
      </c>
      <c r="M47" s="54"/>
      <c r="N47" s="50">
        <v>0.622</v>
      </c>
      <c r="O47" s="50">
        <v>180</v>
      </c>
      <c r="P47" s="50">
        <v>2.7</v>
      </c>
      <c r="Q47" s="50">
        <v>0.189</v>
      </c>
      <c r="R47" s="50">
        <v>0</v>
      </c>
      <c r="S47" s="50">
        <v>17</v>
      </c>
      <c r="T47" s="53">
        <v>19.89</v>
      </c>
    </row>
    <row r="48" spans="1:20" ht="22.95" customHeight="1" x14ac:dyDescent="0.25">
      <c r="A48" s="50">
        <v>47</v>
      </c>
      <c r="B48" s="51">
        <v>243925</v>
      </c>
      <c r="C48" s="50" t="s">
        <v>4101</v>
      </c>
      <c r="D48" s="50" t="s">
        <v>4102</v>
      </c>
      <c r="E48" s="50" t="s">
        <v>4110</v>
      </c>
      <c r="F48" s="50" t="s">
        <v>4103</v>
      </c>
      <c r="G48" s="50" t="s">
        <v>6582</v>
      </c>
      <c r="H48" s="50" t="s">
        <v>4104</v>
      </c>
      <c r="I48" s="50" t="s">
        <v>51835</v>
      </c>
      <c r="J48" s="50" t="s">
        <v>51836</v>
      </c>
      <c r="K48" s="50" t="s">
        <v>43377</v>
      </c>
      <c r="L48" s="50" t="s">
        <v>51837</v>
      </c>
      <c r="M48" s="54"/>
      <c r="N48" s="50">
        <v>2</v>
      </c>
      <c r="O48" s="50">
        <v>530</v>
      </c>
      <c r="P48" s="50">
        <v>7.95</v>
      </c>
      <c r="Q48" s="50">
        <v>0.55649999999999999</v>
      </c>
      <c r="R48" s="50">
        <v>0</v>
      </c>
      <c r="S48" s="50">
        <v>22</v>
      </c>
      <c r="T48" s="53">
        <v>30.51</v>
      </c>
    </row>
    <row r="49" spans="1:20" ht="22.95" customHeight="1" x14ac:dyDescent="0.25">
      <c r="A49" s="50">
        <v>48</v>
      </c>
      <c r="B49" s="51">
        <v>243925</v>
      </c>
      <c r="C49" s="50" t="s">
        <v>4101</v>
      </c>
      <c r="D49" s="50" t="s">
        <v>4102</v>
      </c>
      <c r="E49" s="50" t="s">
        <v>4110</v>
      </c>
      <c r="F49" s="50" t="s">
        <v>4103</v>
      </c>
      <c r="G49" s="50" t="s">
        <v>6582</v>
      </c>
      <c r="H49" s="50" t="s">
        <v>4104</v>
      </c>
      <c r="I49" s="50" t="s">
        <v>51838</v>
      </c>
      <c r="J49" s="50" t="s">
        <v>17149</v>
      </c>
      <c r="K49" s="50" t="s">
        <v>13041</v>
      </c>
      <c r="L49" s="50" t="s">
        <v>41198</v>
      </c>
      <c r="M49" s="54"/>
      <c r="N49" s="50">
        <v>0.66200000000000003</v>
      </c>
      <c r="O49" s="50">
        <v>180</v>
      </c>
      <c r="P49" s="50">
        <v>2.7</v>
      </c>
      <c r="Q49" s="50">
        <v>0.189</v>
      </c>
      <c r="R49" s="50">
        <v>0</v>
      </c>
      <c r="S49" s="50">
        <v>17</v>
      </c>
      <c r="T49" s="53">
        <v>19.89</v>
      </c>
    </row>
    <row r="50" spans="1:20" ht="22.95" customHeight="1" x14ac:dyDescent="0.25">
      <c r="A50" s="50">
        <v>49</v>
      </c>
      <c r="B50" s="51">
        <v>243925</v>
      </c>
      <c r="C50" s="50" t="s">
        <v>4101</v>
      </c>
      <c r="D50" s="50" t="s">
        <v>4102</v>
      </c>
      <c r="E50" s="50" t="s">
        <v>4110</v>
      </c>
      <c r="F50" s="50" t="s">
        <v>4103</v>
      </c>
      <c r="G50" s="50" t="s">
        <v>6582</v>
      </c>
      <c r="H50" s="50" t="s">
        <v>4104</v>
      </c>
      <c r="I50" s="50" t="s">
        <v>51839</v>
      </c>
      <c r="J50" s="50" t="s">
        <v>5993</v>
      </c>
      <c r="K50" s="50" t="s">
        <v>29370</v>
      </c>
      <c r="L50" s="50" t="s">
        <v>29371</v>
      </c>
      <c r="M50" s="54"/>
      <c r="N50" s="50">
        <v>3.48</v>
      </c>
      <c r="O50" s="50">
        <v>1030</v>
      </c>
      <c r="P50" s="50">
        <v>15.45</v>
      </c>
      <c r="Q50" s="50">
        <v>1.0814999999999999</v>
      </c>
      <c r="R50" s="50">
        <v>0</v>
      </c>
      <c r="S50" s="50">
        <v>43</v>
      </c>
      <c r="T50" s="53">
        <v>59.53</v>
      </c>
    </row>
    <row r="51" spans="1:20" ht="22.95" customHeight="1" x14ac:dyDescent="0.25">
      <c r="A51" s="50">
        <v>50</v>
      </c>
      <c r="B51" s="51">
        <v>243925</v>
      </c>
      <c r="C51" s="50" t="s">
        <v>4101</v>
      </c>
      <c r="D51" s="50" t="s">
        <v>4102</v>
      </c>
      <c r="E51" s="50" t="s">
        <v>4110</v>
      </c>
      <c r="F51" s="50" t="s">
        <v>4103</v>
      </c>
      <c r="G51" s="50" t="s">
        <v>6582</v>
      </c>
      <c r="H51" s="50" t="s">
        <v>4104</v>
      </c>
      <c r="I51" s="50" t="s">
        <v>51840</v>
      </c>
      <c r="J51" s="50" t="s">
        <v>51841</v>
      </c>
      <c r="K51" s="50" t="s">
        <v>27791</v>
      </c>
      <c r="L51" s="50" t="s">
        <v>51842</v>
      </c>
      <c r="M51" s="54"/>
      <c r="N51" s="50">
        <v>0.68600000000000005</v>
      </c>
      <c r="O51" s="50">
        <v>180</v>
      </c>
      <c r="P51" s="50">
        <v>2.7</v>
      </c>
      <c r="Q51" s="50">
        <v>0.189</v>
      </c>
      <c r="R51" s="50">
        <v>0</v>
      </c>
      <c r="S51" s="50">
        <v>17</v>
      </c>
      <c r="T51" s="53">
        <v>19.89</v>
      </c>
    </row>
    <row r="52" spans="1:20" ht="22.95" customHeight="1" x14ac:dyDescent="0.25">
      <c r="A52" s="50">
        <v>51</v>
      </c>
      <c r="B52" s="51">
        <v>243925</v>
      </c>
      <c r="C52" s="50" t="s">
        <v>4101</v>
      </c>
      <c r="D52" s="50" t="s">
        <v>4102</v>
      </c>
      <c r="E52" s="50" t="s">
        <v>4110</v>
      </c>
      <c r="F52" s="50" t="s">
        <v>4103</v>
      </c>
      <c r="G52" s="50" t="s">
        <v>6582</v>
      </c>
      <c r="H52" s="50" t="s">
        <v>4104</v>
      </c>
      <c r="I52" s="50" t="s">
        <v>51843</v>
      </c>
      <c r="J52" s="50" t="s">
        <v>38628</v>
      </c>
      <c r="K52" s="50" t="s">
        <v>38629</v>
      </c>
      <c r="L52" s="50" t="s">
        <v>38630</v>
      </c>
      <c r="M52" s="54"/>
      <c r="N52" s="50">
        <v>1.234</v>
      </c>
      <c r="O52" s="50">
        <v>280</v>
      </c>
      <c r="P52" s="50">
        <v>4.2</v>
      </c>
      <c r="Q52" s="50">
        <v>0.29399999999999998</v>
      </c>
      <c r="R52" s="50">
        <v>0</v>
      </c>
      <c r="S52" s="50">
        <v>22</v>
      </c>
      <c r="T52" s="53">
        <v>26.49</v>
      </c>
    </row>
    <row r="53" spans="1:20" ht="22.95" customHeight="1" x14ac:dyDescent="0.25">
      <c r="A53" s="50">
        <v>52</v>
      </c>
      <c r="B53" s="51">
        <v>243925</v>
      </c>
      <c r="C53" s="50" t="s">
        <v>4101</v>
      </c>
      <c r="D53" s="50" t="s">
        <v>4102</v>
      </c>
      <c r="E53" s="50" t="s">
        <v>4110</v>
      </c>
      <c r="F53" s="50" t="s">
        <v>4103</v>
      </c>
      <c r="G53" s="50" t="s">
        <v>6582</v>
      </c>
      <c r="H53" s="50" t="s">
        <v>4104</v>
      </c>
      <c r="I53" s="50" t="s">
        <v>51844</v>
      </c>
      <c r="J53" s="50" t="s">
        <v>15614</v>
      </c>
      <c r="K53" s="50" t="s">
        <v>15615</v>
      </c>
      <c r="L53" s="50" t="s">
        <v>15616</v>
      </c>
      <c r="M53" s="54"/>
      <c r="N53" s="50">
        <v>0.78400000000000003</v>
      </c>
      <c r="O53" s="50">
        <v>210</v>
      </c>
      <c r="P53" s="50">
        <v>3.15</v>
      </c>
      <c r="Q53" s="50">
        <v>0.2205</v>
      </c>
      <c r="R53" s="50">
        <v>0</v>
      </c>
      <c r="S53" s="50">
        <v>17</v>
      </c>
      <c r="T53" s="53">
        <v>20.37</v>
      </c>
    </row>
    <row r="54" spans="1:20" ht="22.95" customHeight="1" x14ac:dyDescent="0.25">
      <c r="A54" s="50">
        <v>53</v>
      </c>
      <c r="B54" s="51">
        <v>243925</v>
      </c>
      <c r="C54" s="50" t="s">
        <v>4101</v>
      </c>
      <c r="D54" s="50" t="s">
        <v>4102</v>
      </c>
      <c r="E54" s="50" t="s">
        <v>4110</v>
      </c>
      <c r="F54" s="50" t="s">
        <v>4103</v>
      </c>
      <c r="G54" s="50" t="s">
        <v>6582</v>
      </c>
      <c r="H54" s="50" t="s">
        <v>4104</v>
      </c>
      <c r="I54" s="50" t="s">
        <v>51845</v>
      </c>
      <c r="J54" s="50" t="s">
        <v>28449</v>
      </c>
      <c r="K54" s="50" t="s">
        <v>28450</v>
      </c>
      <c r="L54" s="50" t="s">
        <v>28451</v>
      </c>
      <c r="M54" s="54"/>
      <c r="N54" s="50">
        <v>1.24</v>
      </c>
      <c r="O54" s="50">
        <v>280</v>
      </c>
      <c r="P54" s="50">
        <v>4.2</v>
      </c>
      <c r="Q54" s="50">
        <v>0.29399999999999998</v>
      </c>
      <c r="R54" s="50">
        <v>0</v>
      </c>
      <c r="S54" s="50">
        <v>22</v>
      </c>
      <c r="T54" s="53">
        <v>26.49</v>
      </c>
    </row>
    <row r="55" spans="1:20" ht="22.95" customHeight="1" x14ac:dyDescent="0.25">
      <c r="A55" s="50">
        <v>54</v>
      </c>
      <c r="B55" s="51">
        <v>243925</v>
      </c>
      <c r="C55" s="50" t="s">
        <v>4101</v>
      </c>
      <c r="D55" s="50" t="s">
        <v>4102</v>
      </c>
      <c r="E55" s="50" t="s">
        <v>4110</v>
      </c>
      <c r="F55" s="50" t="s">
        <v>4103</v>
      </c>
      <c r="G55" s="50" t="s">
        <v>6582</v>
      </c>
      <c r="H55" s="50" t="s">
        <v>4104</v>
      </c>
      <c r="I55" s="50" t="s">
        <v>51846</v>
      </c>
      <c r="J55" s="50" t="s">
        <v>45487</v>
      </c>
      <c r="K55" s="50" t="s">
        <v>45488</v>
      </c>
      <c r="L55" s="50" t="s">
        <v>45489</v>
      </c>
      <c r="M55" s="54"/>
      <c r="N55" s="50">
        <v>1.234</v>
      </c>
      <c r="O55" s="50">
        <v>0</v>
      </c>
      <c r="P55" s="50">
        <v>0</v>
      </c>
      <c r="Q55" s="50">
        <v>0</v>
      </c>
      <c r="R55" s="50">
        <v>0</v>
      </c>
      <c r="S55" s="50">
        <v>22</v>
      </c>
      <c r="T55" s="53">
        <v>22</v>
      </c>
    </row>
    <row r="56" spans="1:20" ht="22.95" customHeight="1" x14ac:dyDescent="0.25">
      <c r="A56" s="50">
        <v>55</v>
      </c>
      <c r="B56" s="51">
        <v>243925</v>
      </c>
      <c r="C56" s="50" t="s">
        <v>4101</v>
      </c>
      <c r="D56" s="50" t="s">
        <v>4102</v>
      </c>
      <c r="E56" s="50" t="s">
        <v>4110</v>
      </c>
      <c r="F56" s="50" t="s">
        <v>4103</v>
      </c>
      <c r="G56" s="50" t="s">
        <v>6582</v>
      </c>
      <c r="H56" s="50" t="s">
        <v>4104</v>
      </c>
      <c r="I56" s="50" t="s">
        <v>51847</v>
      </c>
      <c r="J56" s="50" t="s">
        <v>51848</v>
      </c>
      <c r="K56" s="50" t="s">
        <v>51849</v>
      </c>
      <c r="L56" s="50" t="s">
        <v>51850</v>
      </c>
      <c r="M56" s="54"/>
      <c r="N56" s="50">
        <v>1.772</v>
      </c>
      <c r="O56" s="50">
        <v>0</v>
      </c>
      <c r="P56" s="50">
        <v>0</v>
      </c>
      <c r="Q56" s="50">
        <v>0</v>
      </c>
      <c r="R56" s="50">
        <v>0</v>
      </c>
      <c r="S56" s="50">
        <v>22</v>
      </c>
      <c r="T56" s="53">
        <v>22</v>
      </c>
    </row>
    <row r="57" spans="1:20" ht="22.95" customHeight="1" x14ac:dyDescent="0.25">
      <c r="A57" s="50">
        <v>56</v>
      </c>
      <c r="B57" s="51">
        <v>243925</v>
      </c>
      <c r="C57" s="50" t="s">
        <v>4101</v>
      </c>
      <c r="D57" s="50" t="s">
        <v>4102</v>
      </c>
      <c r="E57" s="50" t="s">
        <v>4110</v>
      </c>
      <c r="F57" s="50" t="s">
        <v>4103</v>
      </c>
      <c r="G57" s="50" t="s">
        <v>6582</v>
      </c>
      <c r="H57" s="50" t="s">
        <v>4104</v>
      </c>
      <c r="I57" s="50" t="s">
        <v>51851</v>
      </c>
      <c r="J57" s="50" t="s">
        <v>51852</v>
      </c>
      <c r="K57" s="50" t="s">
        <v>51853</v>
      </c>
      <c r="L57" s="50" t="s">
        <v>51854</v>
      </c>
      <c r="M57" s="54"/>
      <c r="N57" s="50">
        <v>1.798</v>
      </c>
      <c r="O57" s="50">
        <v>0</v>
      </c>
      <c r="P57" s="50">
        <v>0</v>
      </c>
      <c r="Q57" s="50">
        <v>0</v>
      </c>
      <c r="R57" s="50">
        <v>0</v>
      </c>
      <c r="S57" s="50">
        <v>22</v>
      </c>
      <c r="T57" s="53">
        <v>22</v>
      </c>
    </row>
    <row r="58" spans="1:20" ht="22.95" customHeight="1" x14ac:dyDescent="0.25">
      <c r="A58" s="50">
        <v>57</v>
      </c>
      <c r="B58" s="51">
        <v>243925</v>
      </c>
      <c r="C58" s="50" t="s">
        <v>4101</v>
      </c>
      <c r="D58" s="50" t="s">
        <v>4102</v>
      </c>
      <c r="E58" s="50" t="s">
        <v>4110</v>
      </c>
      <c r="F58" s="50" t="s">
        <v>4103</v>
      </c>
      <c r="G58" s="50" t="s">
        <v>6582</v>
      </c>
      <c r="H58" s="50" t="s">
        <v>4104</v>
      </c>
      <c r="I58" s="50" t="s">
        <v>51855</v>
      </c>
      <c r="J58" s="50" t="s">
        <v>51856</v>
      </c>
      <c r="K58" s="50" t="s">
        <v>51857</v>
      </c>
      <c r="L58" s="50" t="s">
        <v>51858</v>
      </c>
      <c r="M58" s="54"/>
      <c r="N58" s="50">
        <v>0.40200000000000002</v>
      </c>
      <c r="O58" s="50">
        <v>0</v>
      </c>
      <c r="P58" s="50">
        <v>0</v>
      </c>
      <c r="Q58" s="50">
        <v>0</v>
      </c>
      <c r="R58" s="50">
        <v>0</v>
      </c>
      <c r="S58" s="50">
        <v>17</v>
      </c>
      <c r="T58" s="53">
        <v>17</v>
      </c>
    </row>
    <row r="59" spans="1:20" ht="22.95" customHeight="1" x14ac:dyDescent="0.25">
      <c r="A59" s="50">
        <v>58</v>
      </c>
      <c r="B59" s="51">
        <v>243925</v>
      </c>
      <c r="C59" s="50" t="s">
        <v>4101</v>
      </c>
      <c r="D59" s="50" t="s">
        <v>4102</v>
      </c>
      <c r="E59" s="50" t="s">
        <v>4110</v>
      </c>
      <c r="F59" s="50" t="s">
        <v>4103</v>
      </c>
      <c r="G59" s="50" t="s">
        <v>6582</v>
      </c>
      <c r="H59" s="50" t="s">
        <v>4104</v>
      </c>
      <c r="I59" s="50" t="s">
        <v>51859</v>
      </c>
      <c r="J59" s="50" t="s">
        <v>51860</v>
      </c>
      <c r="K59" s="50" t="s">
        <v>51861</v>
      </c>
      <c r="L59" s="50" t="s">
        <v>51862</v>
      </c>
      <c r="M59" s="54"/>
      <c r="N59" s="50">
        <v>0.46400000000000002</v>
      </c>
      <c r="O59" s="50">
        <v>0</v>
      </c>
      <c r="P59" s="50">
        <v>0</v>
      </c>
      <c r="Q59" s="50">
        <v>0</v>
      </c>
      <c r="R59" s="50">
        <v>0</v>
      </c>
      <c r="S59" s="50">
        <v>17</v>
      </c>
      <c r="T59" s="53">
        <v>17</v>
      </c>
    </row>
    <row r="60" spans="1:20" ht="22.95" customHeight="1" x14ac:dyDescent="0.25">
      <c r="A60" s="50">
        <v>59</v>
      </c>
      <c r="B60" s="51">
        <v>243925</v>
      </c>
      <c r="C60" s="50" t="s">
        <v>4101</v>
      </c>
      <c r="D60" s="50" t="s">
        <v>4102</v>
      </c>
      <c r="E60" s="50" t="s">
        <v>4110</v>
      </c>
      <c r="F60" s="50" t="s">
        <v>4103</v>
      </c>
      <c r="G60" s="50" t="s">
        <v>6582</v>
      </c>
      <c r="H60" s="50" t="s">
        <v>4104</v>
      </c>
      <c r="I60" s="50" t="s">
        <v>51863</v>
      </c>
      <c r="J60" s="50" t="s">
        <v>47816</v>
      </c>
      <c r="K60" s="50" t="s">
        <v>47817</v>
      </c>
      <c r="L60" s="50" t="s">
        <v>47818</v>
      </c>
      <c r="M60" s="54"/>
      <c r="N60" s="50">
        <v>2.2360000000000002</v>
      </c>
      <c r="O60" s="50">
        <v>0</v>
      </c>
      <c r="P60" s="50">
        <v>0</v>
      </c>
      <c r="Q60" s="50">
        <v>0</v>
      </c>
      <c r="R60" s="50">
        <v>0</v>
      </c>
      <c r="S60" s="50">
        <v>33</v>
      </c>
      <c r="T60" s="53">
        <v>33</v>
      </c>
    </row>
    <row r="61" spans="1:20" ht="22.95" customHeight="1" x14ac:dyDescent="0.25">
      <c r="A61" s="50">
        <v>60</v>
      </c>
      <c r="B61" s="51">
        <v>243925</v>
      </c>
      <c r="C61" s="50" t="s">
        <v>4101</v>
      </c>
      <c r="D61" s="50" t="s">
        <v>4102</v>
      </c>
      <c r="E61" s="50" t="s">
        <v>4110</v>
      </c>
      <c r="F61" s="50" t="s">
        <v>4103</v>
      </c>
      <c r="G61" s="50" t="s">
        <v>6582</v>
      </c>
      <c r="H61" s="50" t="s">
        <v>4104</v>
      </c>
      <c r="I61" s="50" t="s">
        <v>51864</v>
      </c>
      <c r="J61" s="50" t="s">
        <v>51865</v>
      </c>
      <c r="K61" s="50" t="s">
        <v>51866</v>
      </c>
      <c r="L61" s="50" t="s">
        <v>51867</v>
      </c>
      <c r="M61" s="54"/>
      <c r="N61" s="50">
        <v>1.778</v>
      </c>
      <c r="O61" s="50">
        <v>0</v>
      </c>
      <c r="P61" s="50">
        <v>0</v>
      </c>
      <c r="Q61" s="50">
        <v>0</v>
      </c>
      <c r="R61" s="50">
        <v>0</v>
      </c>
      <c r="S61" s="50">
        <v>22</v>
      </c>
      <c r="T61" s="53">
        <v>22</v>
      </c>
    </row>
    <row r="62" spans="1:20" ht="22.95" customHeight="1" x14ac:dyDescent="0.25">
      <c r="A62" s="50">
        <v>61</v>
      </c>
      <c r="B62" s="51">
        <v>243925</v>
      </c>
      <c r="C62" s="50" t="s">
        <v>4101</v>
      </c>
      <c r="D62" s="50" t="s">
        <v>4102</v>
      </c>
      <c r="E62" s="50" t="s">
        <v>4110</v>
      </c>
      <c r="F62" s="50" t="s">
        <v>4103</v>
      </c>
      <c r="G62" s="50" t="s">
        <v>6582</v>
      </c>
      <c r="H62" s="50" t="s">
        <v>4104</v>
      </c>
      <c r="I62" s="50" t="s">
        <v>51868</v>
      </c>
      <c r="J62" s="50" t="s">
        <v>38338</v>
      </c>
      <c r="K62" s="50" t="s">
        <v>38339</v>
      </c>
      <c r="L62" s="50" t="s">
        <v>51869</v>
      </c>
      <c r="M62" s="54"/>
      <c r="N62" s="50">
        <v>1.224</v>
      </c>
      <c r="O62" s="50">
        <v>0</v>
      </c>
      <c r="P62" s="50">
        <v>0</v>
      </c>
      <c r="Q62" s="50">
        <v>0</v>
      </c>
      <c r="R62" s="50">
        <v>0</v>
      </c>
      <c r="S62" s="50">
        <v>22</v>
      </c>
      <c r="T62" s="53">
        <v>22</v>
      </c>
    </row>
    <row r="63" spans="1:20" ht="22.95" customHeight="1" x14ac:dyDescent="0.25">
      <c r="A63" s="50">
        <v>62</v>
      </c>
      <c r="B63" s="51">
        <v>243925</v>
      </c>
      <c r="C63" s="50" t="s">
        <v>4101</v>
      </c>
      <c r="D63" s="50" t="s">
        <v>4102</v>
      </c>
      <c r="E63" s="50" t="s">
        <v>4110</v>
      </c>
      <c r="F63" s="50" t="s">
        <v>4103</v>
      </c>
      <c r="G63" s="50" t="s">
        <v>6582</v>
      </c>
      <c r="H63" s="50" t="s">
        <v>4104</v>
      </c>
      <c r="I63" s="50" t="s">
        <v>51870</v>
      </c>
      <c r="J63" s="50" t="s">
        <v>51871</v>
      </c>
      <c r="K63" s="50" t="s">
        <v>51872</v>
      </c>
      <c r="L63" s="50" t="s">
        <v>51873</v>
      </c>
      <c r="M63" s="54"/>
      <c r="N63" s="50">
        <v>1.0900000000000001</v>
      </c>
      <c r="O63" s="50">
        <v>0</v>
      </c>
      <c r="P63" s="50">
        <v>0</v>
      </c>
      <c r="Q63" s="50">
        <v>0</v>
      </c>
      <c r="R63" s="50">
        <v>0</v>
      </c>
      <c r="S63" s="50">
        <v>22</v>
      </c>
      <c r="T63" s="53">
        <v>22</v>
      </c>
    </row>
    <row r="64" spans="1:20" ht="22.95" customHeight="1" x14ac:dyDescent="0.25">
      <c r="A64" s="50">
        <v>63</v>
      </c>
      <c r="B64" s="51">
        <v>243925</v>
      </c>
      <c r="C64" s="50" t="s">
        <v>4101</v>
      </c>
      <c r="D64" s="50" t="s">
        <v>4102</v>
      </c>
      <c r="E64" s="50" t="s">
        <v>4110</v>
      </c>
      <c r="F64" s="50" t="s">
        <v>4103</v>
      </c>
      <c r="G64" s="50" t="s">
        <v>6582</v>
      </c>
      <c r="H64" s="50" t="s">
        <v>4104</v>
      </c>
      <c r="I64" s="50" t="s">
        <v>51874</v>
      </c>
      <c r="J64" s="50" t="s">
        <v>51875</v>
      </c>
      <c r="K64" s="50" t="s">
        <v>51876</v>
      </c>
      <c r="L64" s="50" t="s">
        <v>51877</v>
      </c>
      <c r="M64" s="54"/>
      <c r="N64" s="50">
        <v>1.228</v>
      </c>
      <c r="O64" s="50">
        <v>0</v>
      </c>
      <c r="P64" s="50">
        <v>0</v>
      </c>
      <c r="Q64" s="50">
        <v>0</v>
      </c>
      <c r="R64" s="50">
        <v>0</v>
      </c>
      <c r="S64" s="50">
        <v>22</v>
      </c>
      <c r="T64" s="53">
        <v>22</v>
      </c>
    </row>
    <row r="65" spans="1:20" ht="22.95" customHeight="1" x14ac:dyDescent="0.25">
      <c r="A65" s="50">
        <v>64</v>
      </c>
      <c r="B65" s="51">
        <v>243925</v>
      </c>
      <c r="C65" s="50" t="s">
        <v>4101</v>
      </c>
      <c r="D65" s="50" t="s">
        <v>4102</v>
      </c>
      <c r="E65" s="50" t="s">
        <v>4110</v>
      </c>
      <c r="F65" s="50" t="s">
        <v>4103</v>
      </c>
      <c r="G65" s="50" t="s">
        <v>6582</v>
      </c>
      <c r="H65" s="50" t="s">
        <v>4104</v>
      </c>
      <c r="I65" s="50" t="s">
        <v>51878</v>
      </c>
      <c r="J65" s="50" t="s">
        <v>41673</v>
      </c>
      <c r="K65" s="50" t="s">
        <v>41674</v>
      </c>
      <c r="L65" s="50" t="s">
        <v>41675</v>
      </c>
      <c r="M65" s="54"/>
      <c r="N65" s="50">
        <v>0.02</v>
      </c>
      <c r="O65" s="50">
        <v>0</v>
      </c>
      <c r="P65" s="50">
        <v>0</v>
      </c>
      <c r="Q65" s="50">
        <v>0</v>
      </c>
      <c r="R65" s="50">
        <v>0</v>
      </c>
      <c r="S65" s="50">
        <v>17</v>
      </c>
      <c r="T65" s="53">
        <v>17</v>
      </c>
    </row>
    <row r="66" spans="1:20" ht="22.95" customHeight="1" x14ac:dyDescent="0.25">
      <c r="A66" s="50">
        <v>65</v>
      </c>
      <c r="B66" s="51">
        <v>243925</v>
      </c>
      <c r="C66" s="50" t="s">
        <v>4101</v>
      </c>
      <c r="D66" s="50" t="s">
        <v>4102</v>
      </c>
      <c r="E66" s="50" t="s">
        <v>4110</v>
      </c>
      <c r="F66" s="50" t="s">
        <v>4103</v>
      </c>
      <c r="G66" s="50" t="s">
        <v>6582</v>
      </c>
      <c r="H66" s="50" t="s">
        <v>4104</v>
      </c>
      <c r="I66" s="50" t="s">
        <v>51879</v>
      </c>
      <c r="J66" s="50" t="s">
        <v>51880</v>
      </c>
      <c r="K66" s="50" t="s">
        <v>41682</v>
      </c>
      <c r="L66" s="50" t="s">
        <v>51881</v>
      </c>
      <c r="M66" s="54"/>
      <c r="N66" s="50">
        <v>0.02</v>
      </c>
      <c r="O66" s="50">
        <v>0</v>
      </c>
      <c r="P66" s="50">
        <v>0</v>
      </c>
      <c r="Q66" s="50">
        <v>0</v>
      </c>
      <c r="R66" s="50">
        <v>0</v>
      </c>
      <c r="S66" s="50">
        <v>17</v>
      </c>
      <c r="T66" s="53">
        <v>17</v>
      </c>
    </row>
    <row r="67" spans="1:20" ht="22.95" customHeight="1" x14ac:dyDescent="0.25">
      <c r="A67" s="50">
        <v>66</v>
      </c>
      <c r="B67" s="51">
        <v>243925</v>
      </c>
      <c r="C67" s="50" t="s">
        <v>4101</v>
      </c>
      <c r="D67" s="50" t="s">
        <v>4102</v>
      </c>
      <c r="E67" s="50" t="s">
        <v>4110</v>
      </c>
      <c r="F67" s="50" t="s">
        <v>4103</v>
      </c>
      <c r="G67" s="50" t="s">
        <v>6582</v>
      </c>
      <c r="H67" s="50" t="s">
        <v>4104</v>
      </c>
      <c r="I67" s="50" t="s">
        <v>51882</v>
      </c>
      <c r="J67" s="50" t="s">
        <v>51883</v>
      </c>
      <c r="K67" s="50" t="s">
        <v>41692</v>
      </c>
      <c r="L67" s="50" t="s">
        <v>51884</v>
      </c>
      <c r="M67" s="54"/>
      <c r="N67" s="50">
        <v>0.02</v>
      </c>
      <c r="O67" s="50">
        <v>0</v>
      </c>
      <c r="P67" s="50">
        <v>0</v>
      </c>
      <c r="Q67" s="50">
        <v>0</v>
      </c>
      <c r="R67" s="50">
        <v>0</v>
      </c>
      <c r="S67" s="50">
        <v>17</v>
      </c>
      <c r="T67" s="53">
        <v>17</v>
      </c>
    </row>
    <row r="68" spans="1:20" ht="22.95" customHeight="1" x14ac:dyDescent="0.25">
      <c r="A68" s="50">
        <v>67</v>
      </c>
      <c r="B68" s="51">
        <v>243925</v>
      </c>
      <c r="C68" s="50" t="s">
        <v>4101</v>
      </c>
      <c r="D68" s="50" t="s">
        <v>4102</v>
      </c>
      <c r="E68" s="50" t="s">
        <v>4110</v>
      </c>
      <c r="F68" s="50" t="s">
        <v>4103</v>
      </c>
      <c r="G68" s="50" t="s">
        <v>6582</v>
      </c>
      <c r="H68" s="50" t="s">
        <v>4104</v>
      </c>
      <c r="I68" s="50" t="s">
        <v>51885</v>
      </c>
      <c r="J68" s="50" t="s">
        <v>51886</v>
      </c>
      <c r="K68" s="50" t="s">
        <v>41704</v>
      </c>
      <c r="L68" s="50" t="s">
        <v>51887</v>
      </c>
      <c r="M68" s="54"/>
      <c r="N68" s="50">
        <v>0.02</v>
      </c>
      <c r="O68" s="50">
        <v>0</v>
      </c>
      <c r="P68" s="50">
        <v>0</v>
      </c>
      <c r="Q68" s="50">
        <v>0</v>
      </c>
      <c r="R68" s="50">
        <v>0</v>
      </c>
      <c r="S68" s="50">
        <v>17</v>
      </c>
      <c r="T68" s="53">
        <v>17</v>
      </c>
    </row>
    <row r="69" spans="1:20" ht="22.95" customHeight="1" x14ac:dyDescent="0.25">
      <c r="A69" s="50">
        <v>68</v>
      </c>
      <c r="B69" s="51">
        <v>243925</v>
      </c>
      <c r="C69" s="50" t="s">
        <v>4101</v>
      </c>
      <c r="D69" s="50" t="s">
        <v>4102</v>
      </c>
      <c r="E69" s="50" t="s">
        <v>4110</v>
      </c>
      <c r="F69" s="50" t="s">
        <v>4103</v>
      </c>
      <c r="G69" s="50" t="s">
        <v>6582</v>
      </c>
      <c r="H69" s="50" t="s">
        <v>4104</v>
      </c>
      <c r="I69" s="50" t="s">
        <v>51888</v>
      </c>
      <c r="J69" s="50" t="s">
        <v>51889</v>
      </c>
      <c r="K69" s="50" t="s">
        <v>51890</v>
      </c>
      <c r="L69" s="50" t="s">
        <v>51891</v>
      </c>
      <c r="M69" s="54"/>
      <c r="N69" s="50">
        <v>0.17799999999999999</v>
      </c>
      <c r="O69" s="50">
        <v>0</v>
      </c>
      <c r="P69" s="50">
        <v>0</v>
      </c>
      <c r="Q69" s="50">
        <v>0</v>
      </c>
      <c r="R69" s="50">
        <v>0</v>
      </c>
      <c r="S69" s="50">
        <v>17</v>
      </c>
      <c r="T69" s="53">
        <v>17</v>
      </c>
    </row>
    <row r="70" spans="1:20" ht="22.95" customHeight="1" x14ac:dyDescent="0.25">
      <c r="A70" s="50">
        <v>69</v>
      </c>
      <c r="B70" s="51">
        <v>243925</v>
      </c>
      <c r="C70" s="50" t="s">
        <v>4101</v>
      </c>
      <c r="D70" s="50" t="s">
        <v>4102</v>
      </c>
      <c r="E70" s="50" t="s">
        <v>4110</v>
      </c>
      <c r="F70" s="50" t="s">
        <v>4103</v>
      </c>
      <c r="G70" s="50" t="s">
        <v>6582</v>
      </c>
      <c r="H70" s="50" t="s">
        <v>4104</v>
      </c>
      <c r="I70" s="50" t="s">
        <v>51892</v>
      </c>
      <c r="J70" s="50" t="s">
        <v>51893</v>
      </c>
      <c r="K70" s="50" t="s">
        <v>26607</v>
      </c>
      <c r="L70" s="50" t="s">
        <v>51894</v>
      </c>
      <c r="M70" s="54"/>
      <c r="N70" s="50">
        <v>0.13400000000000001</v>
      </c>
      <c r="O70" s="50">
        <v>0</v>
      </c>
      <c r="P70" s="50">
        <v>0</v>
      </c>
      <c r="Q70" s="50">
        <v>0</v>
      </c>
      <c r="R70" s="50">
        <v>0</v>
      </c>
      <c r="S70" s="50">
        <v>17</v>
      </c>
      <c r="T70" s="53">
        <v>17</v>
      </c>
    </row>
    <row r="71" spans="1:20" ht="22.95" customHeight="1" x14ac:dyDescent="0.25">
      <c r="A71" s="50">
        <v>70</v>
      </c>
      <c r="B71" s="51">
        <v>243925</v>
      </c>
      <c r="C71" s="50" t="s">
        <v>4101</v>
      </c>
      <c r="D71" s="50" t="s">
        <v>4102</v>
      </c>
      <c r="E71" s="50" t="s">
        <v>4110</v>
      </c>
      <c r="F71" s="50" t="s">
        <v>4103</v>
      </c>
      <c r="G71" s="50" t="s">
        <v>6582</v>
      </c>
      <c r="H71" s="50" t="s">
        <v>4104</v>
      </c>
      <c r="I71" s="50" t="s">
        <v>51895</v>
      </c>
      <c r="J71" s="50" t="s">
        <v>51896</v>
      </c>
      <c r="K71" s="50" t="s">
        <v>8048</v>
      </c>
      <c r="L71" s="50" t="s">
        <v>51897</v>
      </c>
      <c r="M71" s="54"/>
      <c r="N71" s="50">
        <v>1.2E-2</v>
      </c>
      <c r="O71" s="50">
        <v>0</v>
      </c>
      <c r="P71" s="50">
        <v>0</v>
      </c>
      <c r="Q71" s="50">
        <v>0</v>
      </c>
      <c r="R71" s="50">
        <v>0</v>
      </c>
      <c r="S71" s="50">
        <v>17</v>
      </c>
      <c r="T71" s="53">
        <v>17</v>
      </c>
    </row>
    <row r="72" spans="1:20" ht="22.95" customHeight="1" x14ac:dyDescent="0.25">
      <c r="A72" s="50">
        <v>71</v>
      </c>
      <c r="B72" s="51">
        <v>243925</v>
      </c>
      <c r="C72" s="50" t="s">
        <v>4101</v>
      </c>
      <c r="D72" s="50" t="s">
        <v>4102</v>
      </c>
      <c r="E72" s="50" t="s">
        <v>4110</v>
      </c>
      <c r="F72" s="50" t="s">
        <v>4103</v>
      </c>
      <c r="G72" s="50" t="s">
        <v>6582</v>
      </c>
      <c r="H72" s="50" t="s">
        <v>4104</v>
      </c>
      <c r="I72" s="50" t="s">
        <v>51898</v>
      </c>
      <c r="J72" s="50" t="s">
        <v>51899</v>
      </c>
      <c r="K72" s="50" t="s">
        <v>8048</v>
      </c>
      <c r="L72" s="50" t="s">
        <v>51900</v>
      </c>
      <c r="M72" s="54"/>
      <c r="N72" s="50">
        <v>1.2E-2</v>
      </c>
      <c r="O72" s="50">
        <v>0</v>
      </c>
      <c r="P72" s="50">
        <v>0</v>
      </c>
      <c r="Q72" s="50">
        <v>0</v>
      </c>
      <c r="R72" s="50">
        <v>0</v>
      </c>
      <c r="S72" s="50">
        <v>17</v>
      </c>
      <c r="T72" s="53">
        <v>17</v>
      </c>
    </row>
    <row r="73" spans="1:20" ht="22.95" customHeight="1" x14ac:dyDescent="0.25">
      <c r="A73" s="50">
        <v>72</v>
      </c>
      <c r="B73" s="51">
        <v>243925</v>
      </c>
      <c r="C73" s="50" t="s">
        <v>4101</v>
      </c>
      <c r="D73" s="50" t="s">
        <v>4102</v>
      </c>
      <c r="E73" s="50" t="s">
        <v>4110</v>
      </c>
      <c r="F73" s="50" t="s">
        <v>4103</v>
      </c>
      <c r="G73" s="50" t="s">
        <v>6582</v>
      </c>
      <c r="H73" s="50" t="s">
        <v>4104</v>
      </c>
      <c r="I73" s="50" t="s">
        <v>51901</v>
      </c>
      <c r="J73" s="50" t="s">
        <v>51902</v>
      </c>
      <c r="K73" s="50" t="s">
        <v>8048</v>
      </c>
      <c r="L73" s="50" t="s">
        <v>51903</v>
      </c>
      <c r="M73" s="54"/>
      <c r="N73" s="50">
        <v>1.2E-2</v>
      </c>
      <c r="O73" s="50">
        <v>0</v>
      </c>
      <c r="P73" s="50">
        <v>0</v>
      </c>
      <c r="Q73" s="50">
        <v>0</v>
      </c>
      <c r="R73" s="50">
        <v>0</v>
      </c>
      <c r="S73" s="50">
        <v>17</v>
      </c>
      <c r="T73" s="53">
        <v>17</v>
      </c>
    </row>
    <row r="74" spans="1:20" ht="22.95" customHeight="1" x14ac:dyDescent="0.25">
      <c r="A74" s="50">
        <v>73</v>
      </c>
      <c r="B74" s="51">
        <v>243925</v>
      </c>
      <c r="C74" s="50" t="s">
        <v>4101</v>
      </c>
      <c r="D74" s="50" t="s">
        <v>4102</v>
      </c>
      <c r="E74" s="50" t="s">
        <v>4110</v>
      </c>
      <c r="F74" s="50" t="s">
        <v>4103</v>
      </c>
      <c r="G74" s="50" t="s">
        <v>6582</v>
      </c>
      <c r="H74" s="50" t="s">
        <v>4104</v>
      </c>
      <c r="I74" s="50" t="s">
        <v>51904</v>
      </c>
      <c r="J74" s="50" t="s">
        <v>51905</v>
      </c>
      <c r="K74" s="50" t="s">
        <v>8048</v>
      </c>
      <c r="L74" s="50" t="s">
        <v>51906</v>
      </c>
      <c r="M74" s="54"/>
      <c r="N74" s="50">
        <v>1.2E-2</v>
      </c>
      <c r="O74" s="50">
        <v>0</v>
      </c>
      <c r="P74" s="50">
        <v>0</v>
      </c>
      <c r="Q74" s="50">
        <v>0</v>
      </c>
      <c r="R74" s="50">
        <v>0</v>
      </c>
      <c r="S74" s="50">
        <v>17</v>
      </c>
      <c r="T74" s="53">
        <v>17</v>
      </c>
    </row>
    <row r="75" spans="1:20" ht="22.95" customHeight="1" x14ac:dyDescent="0.25">
      <c r="A75" s="50">
        <v>74</v>
      </c>
      <c r="B75" s="51">
        <v>243925</v>
      </c>
      <c r="C75" s="50" t="s">
        <v>4101</v>
      </c>
      <c r="D75" s="50" t="s">
        <v>4102</v>
      </c>
      <c r="E75" s="50" t="s">
        <v>4110</v>
      </c>
      <c r="F75" s="50" t="s">
        <v>4103</v>
      </c>
      <c r="G75" s="50" t="s">
        <v>6582</v>
      </c>
      <c r="H75" s="50" t="s">
        <v>4104</v>
      </c>
      <c r="I75" s="50" t="s">
        <v>51907</v>
      </c>
      <c r="J75" s="50" t="s">
        <v>4681</v>
      </c>
      <c r="K75" s="50" t="s">
        <v>4682</v>
      </c>
      <c r="L75" s="50" t="s">
        <v>51908</v>
      </c>
      <c r="M75" s="54"/>
      <c r="N75" s="50">
        <v>0.11600000000000001</v>
      </c>
      <c r="O75" s="50">
        <v>0</v>
      </c>
      <c r="P75" s="50">
        <v>0</v>
      </c>
      <c r="Q75" s="50">
        <v>0</v>
      </c>
      <c r="R75" s="50">
        <v>0</v>
      </c>
      <c r="S75" s="50">
        <v>17</v>
      </c>
      <c r="T75" s="53">
        <v>17</v>
      </c>
    </row>
    <row r="76" spans="1:20" ht="22.95" customHeight="1" x14ac:dyDescent="0.25">
      <c r="A76" s="50">
        <v>75</v>
      </c>
      <c r="B76" s="51">
        <v>243926</v>
      </c>
      <c r="C76" s="50" t="s">
        <v>4101</v>
      </c>
      <c r="D76" s="50" t="s">
        <v>4102</v>
      </c>
      <c r="E76" s="50" t="s">
        <v>4110</v>
      </c>
      <c r="F76" s="50" t="s">
        <v>4103</v>
      </c>
      <c r="G76" s="50" t="s">
        <v>6582</v>
      </c>
      <c r="H76" s="50" t="s">
        <v>4104</v>
      </c>
      <c r="I76" s="50" t="s">
        <v>51909</v>
      </c>
      <c r="J76" s="50" t="s">
        <v>51910</v>
      </c>
      <c r="K76" s="50" t="s">
        <v>51911</v>
      </c>
      <c r="L76" s="50" t="s">
        <v>51912</v>
      </c>
      <c r="M76" s="54"/>
      <c r="N76" s="50">
        <v>0.54</v>
      </c>
      <c r="O76" s="50">
        <v>180</v>
      </c>
      <c r="P76" s="50">
        <v>2.7</v>
      </c>
      <c r="Q76" s="50">
        <v>0.189</v>
      </c>
      <c r="R76" s="50">
        <v>0</v>
      </c>
      <c r="S76" s="50">
        <v>17</v>
      </c>
      <c r="T76" s="53">
        <v>19.89</v>
      </c>
    </row>
    <row r="77" spans="1:20" ht="22.95" customHeight="1" x14ac:dyDescent="0.25">
      <c r="A77" s="50">
        <v>76</v>
      </c>
      <c r="B77" s="51">
        <v>243926</v>
      </c>
      <c r="C77" s="50" t="s">
        <v>4101</v>
      </c>
      <c r="D77" s="50" t="s">
        <v>4102</v>
      </c>
      <c r="E77" s="50" t="s">
        <v>4110</v>
      </c>
      <c r="F77" s="50" t="s">
        <v>4103</v>
      </c>
      <c r="G77" s="50" t="s">
        <v>6582</v>
      </c>
      <c r="H77" s="50" t="s">
        <v>4104</v>
      </c>
      <c r="I77" s="50" t="s">
        <v>51913</v>
      </c>
      <c r="J77" s="50" t="s">
        <v>51914</v>
      </c>
      <c r="K77" s="50" t="s">
        <v>51915</v>
      </c>
      <c r="L77" s="50" t="s">
        <v>51916</v>
      </c>
      <c r="M77" s="54"/>
      <c r="N77" s="50">
        <v>1.56</v>
      </c>
      <c r="O77" s="50">
        <v>130</v>
      </c>
      <c r="P77" s="50">
        <v>1.95</v>
      </c>
      <c r="Q77" s="50">
        <v>0.13650000000000001</v>
      </c>
      <c r="R77" s="50">
        <v>0</v>
      </c>
      <c r="S77" s="50">
        <v>22</v>
      </c>
      <c r="T77" s="53">
        <v>24.09</v>
      </c>
    </row>
    <row r="78" spans="1:20" ht="22.95" customHeight="1" x14ac:dyDescent="0.25">
      <c r="A78" s="50">
        <v>77</v>
      </c>
      <c r="B78" s="51">
        <v>243926</v>
      </c>
      <c r="C78" s="50" t="s">
        <v>4101</v>
      </c>
      <c r="D78" s="50" t="s">
        <v>4102</v>
      </c>
      <c r="E78" s="50" t="s">
        <v>4110</v>
      </c>
      <c r="F78" s="50" t="s">
        <v>4103</v>
      </c>
      <c r="G78" s="50" t="s">
        <v>6582</v>
      </c>
      <c r="H78" s="50" t="s">
        <v>4104</v>
      </c>
      <c r="I78" s="50" t="s">
        <v>51917</v>
      </c>
      <c r="J78" s="50" t="s">
        <v>3201</v>
      </c>
      <c r="K78" s="50" t="s">
        <v>51918</v>
      </c>
      <c r="L78" s="50" t="s">
        <v>51919</v>
      </c>
      <c r="M78" s="54"/>
      <c r="N78" s="50">
        <v>0.61399999999999999</v>
      </c>
      <c r="O78" s="50">
        <v>180</v>
      </c>
      <c r="P78" s="50">
        <v>2.7</v>
      </c>
      <c r="Q78" s="50">
        <v>0.189</v>
      </c>
      <c r="R78" s="50">
        <v>0</v>
      </c>
      <c r="S78" s="50">
        <v>17</v>
      </c>
      <c r="T78" s="53">
        <v>19.89</v>
      </c>
    </row>
    <row r="79" spans="1:20" ht="22.95" customHeight="1" x14ac:dyDescent="0.25">
      <c r="A79" s="50">
        <v>78</v>
      </c>
      <c r="B79" s="51">
        <v>243926</v>
      </c>
      <c r="C79" s="50" t="s">
        <v>4101</v>
      </c>
      <c r="D79" s="50" t="s">
        <v>4102</v>
      </c>
      <c r="E79" s="50" t="s">
        <v>4110</v>
      </c>
      <c r="F79" s="50" t="s">
        <v>4103</v>
      </c>
      <c r="G79" s="50" t="s">
        <v>6582</v>
      </c>
      <c r="H79" s="50" t="s">
        <v>4104</v>
      </c>
      <c r="I79" s="50" t="s">
        <v>51920</v>
      </c>
      <c r="J79" s="50" t="s">
        <v>51921</v>
      </c>
      <c r="K79" s="50" t="s">
        <v>51922</v>
      </c>
      <c r="L79" s="50" t="s">
        <v>51923</v>
      </c>
      <c r="M79" s="54"/>
      <c r="N79" s="50">
        <v>1.74</v>
      </c>
      <c r="O79" s="50">
        <v>430</v>
      </c>
      <c r="P79" s="50">
        <v>6.45</v>
      </c>
      <c r="Q79" s="50">
        <v>0.45150000000000001</v>
      </c>
      <c r="R79" s="50">
        <v>0</v>
      </c>
      <c r="S79" s="50">
        <v>22</v>
      </c>
      <c r="T79" s="53">
        <v>28.9</v>
      </c>
    </row>
    <row r="80" spans="1:20" ht="22.95" customHeight="1" x14ac:dyDescent="0.25">
      <c r="A80" s="50">
        <v>79</v>
      </c>
      <c r="B80" s="51">
        <v>243926</v>
      </c>
      <c r="C80" s="50" t="s">
        <v>4101</v>
      </c>
      <c r="D80" s="50" t="s">
        <v>4102</v>
      </c>
      <c r="E80" s="50" t="s">
        <v>4110</v>
      </c>
      <c r="F80" s="50" t="s">
        <v>4103</v>
      </c>
      <c r="G80" s="50" t="s">
        <v>6582</v>
      </c>
      <c r="H80" s="50" t="s">
        <v>4104</v>
      </c>
      <c r="I80" s="50" t="s">
        <v>51924</v>
      </c>
      <c r="J80" s="50" t="s">
        <v>50208</v>
      </c>
      <c r="K80" s="50" t="s">
        <v>50209</v>
      </c>
      <c r="L80" s="50" t="s">
        <v>50210</v>
      </c>
      <c r="M80" s="54"/>
      <c r="N80" s="50">
        <v>3.0539999999999998</v>
      </c>
      <c r="O80" s="50">
        <v>230</v>
      </c>
      <c r="P80" s="50">
        <v>3.45</v>
      </c>
      <c r="Q80" s="50">
        <v>0.24149999999999999</v>
      </c>
      <c r="R80" s="50">
        <v>0</v>
      </c>
      <c r="S80" s="50">
        <v>43</v>
      </c>
      <c r="T80" s="53">
        <v>46.69</v>
      </c>
    </row>
    <row r="81" spans="1:20" ht="22.95" customHeight="1" x14ac:dyDescent="0.25">
      <c r="A81" s="50">
        <v>80</v>
      </c>
      <c r="B81" s="51">
        <v>243926</v>
      </c>
      <c r="C81" s="50" t="s">
        <v>4101</v>
      </c>
      <c r="D81" s="50" t="s">
        <v>4102</v>
      </c>
      <c r="E81" s="50" t="s">
        <v>4110</v>
      </c>
      <c r="F81" s="50" t="s">
        <v>4103</v>
      </c>
      <c r="G81" s="50" t="s">
        <v>6582</v>
      </c>
      <c r="H81" s="50" t="s">
        <v>4104</v>
      </c>
      <c r="I81" s="50" t="s">
        <v>51925</v>
      </c>
      <c r="J81" s="50" t="s">
        <v>51926</v>
      </c>
      <c r="K81" s="50" t="s">
        <v>51927</v>
      </c>
      <c r="L81" s="50" t="s">
        <v>51928</v>
      </c>
      <c r="M81" s="54"/>
      <c r="N81" s="50">
        <v>1.542</v>
      </c>
      <c r="O81" s="50">
        <v>130</v>
      </c>
      <c r="P81" s="50">
        <v>1.95</v>
      </c>
      <c r="Q81" s="50">
        <v>0.13650000000000001</v>
      </c>
      <c r="R81" s="50">
        <v>0</v>
      </c>
      <c r="S81" s="50">
        <v>22</v>
      </c>
      <c r="T81" s="53">
        <v>24.09</v>
      </c>
    </row>
    <row r="82" spans="1:20" ht="22.95" customHeight="1" x14ac:dyDescent="0.25">
      <c r="A82" s="50">
        <v>81</v>
      </c>
      <c r="B82" s="51">
        <v>243926</v>
      </c>
      <c r="C82" s="50" t="s">
        <v>4101</v>
      </c>
      <c r="D82" s="50" t="s">
        <v>4102</v>
      </c>
      <c r="E82" s="50" t="s">
        <v>4110</v>
      </c>
      <c r="F82" s="50" t="s">
        <v>4103</v>
      </c>
      <c r="G82" s="50" t="s">
        <v>6582</v>
      </c>
      <c r="H82" s="50" t="s">
        <v>4104</v>
      </c>
      <c r="I82" s="50" t="s">
        <v>51929</v>
      </c>
      <c r="J82" s="50" t="s">
        <v>51930</v>
      </c>
      <c r="K82" s="50" t="s">
        <v>51931</v>
      </c>
      <c r="L82" s="50" t="s">
        <v>51932</v>
      </c>
      <c r="M82" s="54"/>
      <c r="N82" s="50">
        <v>1.54</v>
      </c>
      <c r="O82" s="50">
        <v>130</v>
      </c>
      <c r="P82" s="50">
        <v>1.95</v>
      </c>
      <c r="Q82" s="50">
        <v>0.13650000000000001</v>
      </c>
      <c r="R82" s="50">
        <v>0</v>
      </c>
      <c r="S82" s="50">
        <v>22</v>
      </c>
      <c r="T82" s="53">
        <v>24.09</v>
      </c>
    </row>
    <row r="83" spans="1:20" ht="22.95" customHeight="1" x14ac:dyDescent="0.25">
      <c r="A83" s="50">
        <v>82</v>
      </c>
      <c r="B83" s="51">
        <v>243926</v>
      </c>
      <c r="C83" s="50" t="s">
        <v>4101</v>
      </c>
      <c r="D83" s="50" t="s">
        <v>4102</v>
      </c>
      <c r="E83" s="50" t="s">
        <v>4110</v>
      </c>
      <c r="F83" s="50" t="s">
        <v>4103</v>
      </c>
      <c r="G83" s="50" t="s">
        <v>6582</v>
      </c>
      <c r="H83" s="50" t="s">
        <v>4104</v>
      </c>
      <c r="I83" s="50" t="s">
        <v>51933</v>
      </c>
      <c r="J83" s="50" t="s">
        <v>51934</v>
      </c>
      <c r="K83" s="50" t="s">
        <v>51935</v>
      </c>
      <c r="L83" s="50" t="s">
        <v>51936</v>
      </c>
      <c r="M83" s="54"/>
      <c r="N83" s="50">
        <v>1.26</v>
      </c>
      <c r="O83" s="50">
        <v>280</v>
      </c>
      <c r="P83" s="50">
        <v>4.2</v>
      </c>
      <c r="Q83" s="50">
        <v>0.29399999999999998</v>
      </c>
      <c r="R83" s="50">
        <v>0</v>
      </c>
      <c r="S83" s="50">
        <v>22</v>
      </c>
      <c r="T83" s="53">
        <v>26.49</v>
      </c>
    </row>
    <row r="84" spans="1:20" ht="22.95" customHeight="1" x14ac:dyDescent="0.25">
      <c r="A84" s="50">
        <v>83</v>
      </c>
      <c r="B84" s="51">
        <v>243926</v>
      </c>
      <c r="C84" s="50" t="s">
        <v>4101</v>
      </c>
      <c r="D84" s="50" t="s">
        <v>4102</v>
      </c>
      <c r="E84" s="50" t="s">
        <v>4110</v>
      </c>
      <c r="F84" s="50" t="s">
        <v>4103</v>
      </c>
      <c r="G84" s="50" t="s">
        <v>6582</v>
      </c>
      <c r="H84" s="50" t="s">
        <v>4104</v>
      </c>
      <c r="I84" s="50" t="s">
        <v>51937</v>
      </c>
      <c r="J84" s="50" t="s">
        <v>51938</v>
      </c>
      <c r="K84" s="50" t="s">
        <v>29243</v>
      </c>
      <c r="L84" s="50" t="s">
        <v>29244</v>
      </c>
      <c r="M84" s="54"/>
      <c r="N84" s="50">
        <v>1.26</v>
      </c>
      <c r="O84" s="50">
        <v>280</v>
      </c>
      <c r="P84" s="50">
        <v>4.2</v>
      </c>
      <c r="Q84" s="50">
        <v>0.29399999999999998</v>
      </c>
      <c r="R84" s="50">
        <v>0</v>
      </c>
      <c r="S84" s="50">
        <v>22</v>
      </c>
      <c r="T84" s="53">
        <v>26.49</v>
      </c>
    </row>
    <row r="85" spans="1:20" ht="22.95" customHeight="1" x14ac:dyDescent="0.25">
      <c r="A85" s="50">
        <v>84</v>
      </c>
      <c r="B85" s="51">
        <v>243926</v>
      </c>
      <c r="C85" s="50" t="s">
        <v>4101</v>
      </c>
      <c r="D85" s="50" t="s">
        <v>4102</v>
      </c>
      <c r="E85" s="50" t="s">
        <v>4110</v>
      </c>
      <c r="F85" s="50" t="s">
        <v>4103</v>
      </c>
      <c r="G85" s="50" t="s">
        <v>6582</v>
      </c>
      <c r="H85" s="50" t="s">
        <v>4104</v>
      </c>
      <c r="I85" s="50" t="s">
        <v>51939</v>
      </c>
      <c r="J85" s="50" t="s">
        <v>51940</v>
      </c>
      <c r="K85" s="50" t="s">
        <v>51941</v>
      </c>
      <c r="L85" s="50" t="s">
        <v>51942</v>
      </c>
      <c r="M85" s="54"/>
      <c r="N85" s="50">
        <v>1.246</v>
      </c>
      <c r="O85" s="50">
        <v>280</v>
      </c>
      <c r="P85" s="50">
        <v>4.2</v>
      </c>
      <c r="Q85" s="50">
        <v>0.29399999999999998</v>
      </c>
      <c r="R85" s="50">
        <v>0</v>
      </c>
      <c r="S85" s="50">
        <v>22</v>
      </c>
      <c r="T85" s="53">
        <v>26.49</v>
      </c>
    </row>
    <row r="86" spans="1:20" ht="22.95" customHeight="1" x14ac:dyDescent="0.25">
      <c r="A86" s="50">
        <v>85</v>
      </c>
      <c r="B86" s="51">
        <v>243926</v>
      </c>
      <c r="C86" s="50" t="s">
        <v>4101</v>
      </c>
      <c r="D86" s="50" t="s">
        <v>4102</v>
      </c>
      <c r="E86" s="50" t="s">
        <v>4110</v>
      </c>
      <c r="F86" s="50" t="s">
        <v>4103</v>
      </c>
      <c r="G86" s="50" t="s">
        <v>6582</v>
      </c>
      <c r="H86" s="50" t="s">
        <v>4104</v>
      </c>
      <c r="I86" s="50" t="s">
        <v>51943</v>
      </c>
      <c r="J86" s="50" t="s">
        <v>51944</v>
      </c>
      <c r="K86" s="50" t="s">
        <v>51945</v>
      </c>
      <c r="L86" s="50" t="s">
        <v>51946</v>
      </c>
      <c r="M86" s="54"/>
      <c r="N86" s="50">
        <v>0.64</v>
      </c>
      <c r="O86" s="50">
        <v>0</v>
      </c>
      <c r="P86" s="50">
        <v>0</v>
      </c>
      <c r="Q86" s="50">
        <v>0</v>
      </c>
      <c r="R86" s="50">
        <v>0</v>
      </c>
      <c r="S86" s="50">
        <v>17</v>
      </c>
      <c r="T86" s="53">
        <v>17</v>
      </c>
    </row>
    <row r="87" spans="1:20" ht="22.95" customHeight="1" x14ac:dyDescent="0.25">
      <c r="A87" s="50">
        <v>86</v>
      </c>
      <c r="B87" s="51">
        <v>243926</v>
      </c>
      <c r="C87" s="50" t="s">
        <v>4101</v>
      </c>
      <c r="D87" s="50" t="s">
        <v>4102</v>
      </c>
      <c r="E87" s="50" t="s">
        <v>4110</v>
      </c>
      <c r="F87" s="50" t="s">
        <v>4103</v>
      </c>
      <c r="G87" s="50" t="s">
        <v>6582</v>
      </c>
      <c r="H87" s="50" t="s">
        <v>4104</v>
      </c>
      <c r="I87" s="50" t="s">
        <v>51947</v>
      </c>
      <c r="J87" s="50" t="s">
        <v>18787</v>
      </c>
      <c r="K87" s="50" t="s">
        <v>6405</v>
      </c>
      <c r="L87" s="50" t="s">
        <v>18788</v>
      </c>
      <c r="M87" s="54"/>
      <c r="N87" s="50">
        <v>1.75</v>
      </c>
      <c r="O87" s="50">
        <v>0</v>
      </c>
      <c r="P87" s="50">
        <v>0</v>
      </c>
      <c r="Q87" s="50">
        <v>0</v>
      </c>
      <c r="R87" s="50">
        <v>0</v>
      </c>
      <c r="S87" s="50">
        <v>22</v>
      </c>
      <c r="T87" s="53">
        <v>22</v>
      </c>
    </row>
    <row r="88" spans="1:20" ht="22.95" customHeight="1" x14ac:dyDescent="0.25">
      <c r="A88" s="50">
        <v>87</v>
      </c>
      <c r="B88" s="51">
        <v>243926</v>
      </c>
      <c r="C88" s="50" t="s">
        <v>4101</v>
      </c>
      <c r="D88" s="50" t="s">
        <v>4102</v>
      </c>
      <c r="E88" s="50" t="s">
        <v>4110</v>
      </c>
      <c r="F88" s="50" t="s">
        <v>4103</v>
      </c>
      <c r="G88" s="50" t="s">
        <v>6582</v>
      </c>
      <c r="H88" s="50" t="s">
        <v>4104</v>
      </c>
      <c r="I88" s="50" t="s">
        <v>48854</v>
      </c>
      <c r="J88" s="50" t="s">
        <v>48817</v>
      </c>
      <c r="K88" s="50" t="s">
        <v>51805</v>
      </c>
      <c r="L88" s="50" t="s">
        <v>51948</v>
      </c>
      <c r="M88" s="54"/>
      <c r="N88" s="50">
        <v>0.20200000000000001</v>
      </c>
      <c r="O88" s="50">
        <v>0</v>
      </c>
      <c r="P88" s="50">
        <v>0</v>
      </c>
      <c r="Q88" s="50">
        <v>0</v>
      </c>
      <c r="R88" s="50">
        <v>0</v>
      </c>
      <c r="S88" s="50">
        <v>17</v>
      </c>
      <c r="T88" s="53">
        <v>17</v>
      </c>
    </row>
    <row r="89" spans="1:20" ht="22.95" customHeight="1" x14ac:dyDescent="0.25">
      <c r="A89" s="50">
        <v>88</v>
      </c>
      <c r="B89" s="51">
        <v>243926</v>
      </c>
      <c r="C89" s="50" t="s">
        <v>4101</v>
      </c>
      <c r="D89" s="50" t="s">
        <v>4102</v>
      </c>
      <c r="E89" s="50" t="s">
        <v>4110</v>
      </c>
      <c r="F89" s="50" t="s">
        <v>4103</v>
      </c>
      <c r="G89" s="50" t="s">
        <v>6582</v>
      </c>
      <c r="H89" s="50" t="s">
        <v>4104</v>
      </c>
      <c r="I89" s="50" t="s">
        <v>48851</v>
      </c>
      <c r="J89" s="50" t="s">
        <v>48809</v>
      </c>
      <c r="K89" s="50" t="s">
        <v>51949</v>
      </c>
      <c r="L89" s="50" t="s">
        <v>51950</v>
      </c>
      <c r="M89" s="54"/>
      <c r="N89" s="50">
        <v>2.17</v>
      </c>
      <c r="O89" s="50">
        <v>0</v>
      </c>
      <c r="P89" s="50">
        <v>0</v>
      </c>
      <c r="Q89" s="50">
        <v>0</v>
      </c>
      <c r="R89" s="50">
        <v>0</v>
      </c>
      <c r="S89" s="50">
        <v>33</v>
      </c>
      <c r="T89" s="53">
        <v>33</v>
      </c>
    </row>
    <row r="90" spans="1:20" ht="22.95" customHeight="1" x14ac:dyDescent="0.25">
      <c r="A90" s="50">
        <v>89</v>
      </c>
      <c r="B90" s="51">
        <v>243926</v>
      </c>
      <c r="C90" s="50" t="s">
        <v>4101</v>
      </c>
      <c r="D90" s="50" t="s">
        <v>4102</v>
      </c>
      <c r="E90" s="50" t="s">
        <v>4110</v>
      </c>
      <c r="F90" s="50" t="s">
        <v>4103</v>
      </c>
      <c r="G90" s="50" t="s">
        <v>6582</v>
      </c>
      <c r="H90" s="50" t="s">
        <v>4104</v>
      </c>
      <c r="I90" s="50" t="s">
        <v>51951</v>
      </c>
      <c r="J90" s="50" t="s">
        <v>51952</v>
      </c>
      <c r="K90" s="50" t="s">
        <v>31369</v>
      </c>
      <c r="L90" s="50" t="s">
        <v>51953</v>
      </c>
      <c r="M90" s="54"/>
      <c r="N90" s="50">
        <v>1.258</v>
      </c>
      <c r="O90" s="50">
        <v>0</v>
      </c>
      <c r="P90" s="50">
        <v>0</v>
      </c>
      <c r="Q90" s="50">
        <v>0</v>
      </c>
      <c r="R90" s="50">
        <v>0</v>
      </c>
      <c r="S90" s="50">
        <v>22</v>
      </c>
      <c r="T90" s="53">
        <v>22</v>
      </c>
    </row>
    <row r="91" spans="1:20" ht="22.95" customHeight="1" x14ac:dyDescent="0.25">
      <c r="A91" s="50">
        <v>90</v>
      </c>
      <c r="B91" s="51">
        <v>243926</v>
      </c>
      <c r="C91" s="50" t="s">
        <v>4101</v>
      </c>
      <c r="D91" s="50" t="s">
        <v>4102</v>
      </c>
      <c r="E91" s="50" t="s">
        <v>4110</v>
      </c>
      <c r="F91" s="50" t="s">
        <v>4103</v>
      </c>
      <c r="G91" s="50" t="s">
        <v>6582</v>
      </c>
      <c r="H91" s="50" t="s">
        <v>4104</v>
      </c>
      <c r="I91" s="50" t="s">
        <v>51954</v>
      </c>
      <c r="J91" s="50" t="s">
        <v>51955</v>
      </c>
      <c r="K91" s="50" t="s">
        <v>51956</v>
      </c>
      <c r="L91" s="50" t="s">
        <v>51957</v>
      </c>
      <c r="M91" s="54"/>
      <c r="N91" s="50">
        <v>1.746</v>
      </c>
      <c r="O91" s="50">
        <v>0</v>
      </c>
      <c r="P91" s="50">
        <v>0</v>
      </c>
      <c r="Q91" s="50">
        <v>0</v>
      </c>
      <c r="R91" s="50">
        <v>0</v>
      </c>
      <c r="S91" s="50">
        <v>22</v>
      </c>
      <c r="T91" s="53">
        <v>22</v>
      </c>
    </row>
    <row r="92" spans="1:20" ht="22.95" customHeight="1" x14ac:dyDescent="0.25">
      <c r="A92" s="50">
        <v>91</v>
      </c>
      <c r="B92" s="51">
        <v>243926</v>
      </c>
      <c r="C92" s="50" t="s">
        <v>4101</v>
      </c>
      <c r="D92" s="50" t="s">
        <v>4102</v>
      </c>
      <c r="E92" s="50" t="s">
        <v>4110</v>
      </c>
      <c r="F92" s="50" t="s">
        <v>4103</v>
      </c>
      <c r="G92" s="50" t="s">
        <v>6582</v>
      </c>
      <c r="H92" s="50" t="s">
        <v>4104</v>
      </c>
      <c r="I92" s="50" t="s">
        <v>51958</v>
      </c>
      <c r="J92" s="50" t="s">
        <v>51959</v>
      </c>
      <c r="K92" s="50" t="s">
        <v>30100</v>
      </c>
      <c r="L92" s="50" t="s">
        <v>51960</v>
      </c>
      <c r="M92" s="54"/>
      <c r="N92" s="50">
        <v>1.55</v>
      </c>
      <c r="O92" s="50">
        <v>0</v>
      </c>
      <c r="P92" s="50">
        <v>0</v>
      </c>
      <c r="Q92" s="50">
        <v>0</v>
      </c>
      <c r="R92" s="50">
        <v>0</v>
      </c>
      <c r="S92" s="50">
        <v>22</v>
      </c>
      <c r="T92" s="53">
        <v>22</v>
      </c>
    </row>
    <row r="93" spans="1:20" ht="22.95" customHeight="1" x14ac:dyDescent="0.25">
      <c r="A93" s="50">
        <v>92</v>
      </c>
      <c r="B93" s="51">
        <v>243926</v>
      </c>
      <c r="C93" s="50" t="s">
        <v>4101</v>
      </c>
      <c r="D93" s="50" t="s">
        <v>4102</v>
      </c>
      <c r="E93" s="50" t="s">
        <v>4110</v>
      </c>
      <c r="F93" s="50" t="s">
        <v>4103</v>
      </c>
      <c r="G93" s="50" t="s">
        <v>6582</v>
      </c>
      <c r="H93" s="50" t="s">
        <v>4104</v>
      </c>
      <c r="I93" s="50" t="s">
        <v>51961</v>
      </c>
      <c r="J93" s="50" t="s">
        <v>51962</v>
      </c>
      <c r="K93" s="50" t="s">
        <v>51963</v>
      </c>
      <c r="L93" s="50" t="s">
        <v>51964</v>
      </c>
      <c r="M93" s="54"/>
      <c r="N93" s="50">
        <v>3.08</v>
      </c>
      <c r="O93" s="50">
        <v>0</v>
      </c>
      <c r="P93" s="50">
        <v>0</v>
      </c>
      <c r="Q93" s="50">
        <v>0</v>
      </c>
      <c r="R93" s="50">
        <v>0</v>
      </c>
      <c r="S93" s="50">
        <v>43</v>
      </c>
      <c r="T93" s="53">
        <v>43</v>
      </c>
    </row>
    <row r="94" spans="1:20" ht="22.95" customHeight="1" x14ac:dyDescent="0.25">
      <c r="A94" s="50">
        <v>93</v>
      </c>
      <c r="B94" s="51">
        <v>243926</v>
      </c>
      <c r="C94" s="50" t="s">
        <v>4101</v>
      </c>
      <c r="D94" s="50" t="s">
        <v>4102</v>
      </c>
      <c r="E94" s="50" t="s">
        <v>4110</v>
      </c>
      <c r="F94" s="50" t="s">
        <v>4103</v>
      </c>
      <c r="G94" s="50" t="s">
        <v>6582</v>
      </c>
      <c r="H94" s="50" t="s">
        <v>4104</v>
      </c>
      <c r="I94" s="50" t="s">
        <v>51965</v>
      </c>
      <c r="J94" s="50" t="s">
        <v>4819</v>
      </c>
      <c r="K94" s="50" t="s">
        <v>7128</v>
      </c>
      <c r="L94" s="50" t="s">
        <v>51966</v>
      </c>
      <c r="M94" s="54"/>
      <c r="N94" s="50">
        <v>4.5999999999999999E-2</v>
      </c>
      <c r="O94" s="50">
        <v>0</v>
      </c>
      <c r="P94" s="50">
        <v>0</v>
      </c>
      <c r="Q94" s="50">
        <v>0</v>
      </c>
      <c r="R94" s="50">
        <v>0</v>
      </c>
      <c r="S94" s="50">
        <v>17</v>
      </c>
      <c r="T94" s="53">
        <v>17</v>
      </c>
    </row>
    <row r="95" spans="1:20" ht="22.95" customHeight="1" x14ac:dyDescent="0.25">
      <c r="A95" s="50">
        <v>94</v>
      </c>
      <c r="B95" s="51">
        <v>243928</v>
      </c>
      <c r="C95" s="50" t="s">
        <v>4101</v>
      </c>
      <c r="D95" s="50" t="s">
        <v>4102</v>
      </c>
      <c r="E95" s="50" t="s">
        <v>4110</v>
      </c>
      <c r="F95" s="50" t="s">
        <v>4103</v>
      </c>
      <c r="G95" s="50" t="s">
        <v>6582</v>
      </c>
      <c r="H95" s="50" t="s">
        <v>4104</v>
      </c>
      <c r="I95" s="50" t="s">
        <v>51967</v>
      </c>
      <c r="J95" s="50" t="s">
        <v>51968</v>
      </c>
      <c r="K95" s="50" t="s">
        <v>51969</v>
      </c>
      <c r="L95" s="50" t="s">
        <v>51970</v>
      </c>
      <c r="M95" s="54"/>
      <c r="N95" s="50">
        <v>5.84</v>
      </c>
      <c r="O95" s="50">
        <v>1530</v>
      </c>
      <c r="P95" s="50">
        <v>22.95</v>
      </c>
      <c r="Q95" s="50">
        <v>1.6065</v>
      </c>
      <c r="R95" s="50">
        <v>0</v>
      </c>
      <c r="S95" s="50">
        <v>70</v>
      </c>
      <c r="T95" s="53">
        <v>94.56</v>
      </c>
    </row>
    <row r="96" spans="1:20" ht="22.95" customHeight="1" x14ac:dyDescent="0.25">
      <c r="A96" s="50">
        <v>95</v>
      </c>
      <c r="B96" s="51">
        <v>243928</v>
      </c>
      <c r="C96" s="50" t="s">
        <v>4101</v>
      </c>
      <c r="D96" s="50" t="s">
        <v>4102</v>
      </c>
      <c r="E96" s="50" t="s">
        <v>4110</v>
      </c>
      <c r="F96" s="50" t="s">
        <v>4103</v>
      </c>
      <c r="G96" s="50" t="s">
        <v>6582</v>
      </c>
      <c r="H96" s="50" t="s">
        <v>4104</v>
      </c>
      <c r="I96" s="50" t="s">
        <v>51971</v>
      </c>
      <c r="J96" s="50" t="s">
        <v>51972</v>
      </c>
      <c r="K96" s="50" t="s">
        <v>51973</v>
      </c>
      <c r="L96" s="50" t="s">
        <v>51974</v>
      </c>
      <c r="M96" s="54"/>
      <c r="N96" s="50">
        <v>2.0299999999999998</v>
      </c>
      <c r="O96" s="50">
        <v>1135</v>
      </c>
      <c r="P96" s="50">
        <v>17.024999999999999</v>
      </c>
      <c r="Q96" s="50">
        <v>1.1917</v>
      </c>
      <c r="R96" s="50">
        <v>0</v>
      </c>
      <c r="S96" s="50">
        <v>33</v>
      </c>
      <c r="T96" s="53">
        <v>51.22</v>
      </c>
    </row>
    <row r="97" spans="1:20" ht="22.95" customHeight="1" x14ac:dyDescent="0.25">
      <c r="A97" s="50">
        <v>96</v>
      </c>
      <c r="B97" s="51">
        <v>243928</v>
      </c>
      <c r="C97" s="50" t="s">
        <v>4101</v>
      </c>
      <c r="D97" s="50" t="s">
        <v>4102</v>
      </c>
      <c r="E97" s="50" t="s">
        <v>4110</v>
      </c>
      <c r="F97" s="50" t="s">
        <v>4103</v>
      </c>
      <c r="G97" s="50" t="s">
        <v>6582</v>
      </c>
      <c r="H97" s="50" t="s">
        <v>4104</v>
      </c>
      <c r="I97" s="50" t="s">
        <v>51975</v>
      </c>
      <c r="J97" s="50" t="s">
        <v>51976</v>
      </c>
      <c r="K97" s="50" t="s">
        <v>51977</v>
      </c>
      <c r="L97" s="50" t="s">
        <v>51978</v>
      </c>
      <c r="M97" s="54"/>
      <c r="N97" s="50">
        <v>0.752</v>
      </c>
      <c r="O97" s="50">
        <v>230</v>
      </c>
      <c r="P97" s="50">
        <v>3.45</v>
      </c>
      <c r="Q97" s="50">
        <v>0.24149999999999999</v>
      </c>
      <c r="R97" s="50">
        <v>0</v>
      </c>
      <c r="S97" s="50">
        <v>17</v>
      </c>
      <c r="T97" s="53">
        <v>20.69</v>
      </c>
    </row>
    <row r="98" spans="1:20" ht="22.95" customHeight="1" x14ac:dyDescent="0.25">
      <c r="A98" s="50">
        <v>97</v>
      </c>
      <c r="B98" s="51">
        <v>243928</v>
      </c>
      <c r="C98" s="50" t="s">
        <v>4101</v>
      </c>
      <c r="D98" s="50" t="s">
        <v>4102</v>
      </c>
      <c r="E98" s="50" t="s">
        <v>4110</v>
      </c>
      <c r="F98" s="50" t="s">
        <v>4103</v>
      </c>
      <c r="G98" s="50" t="s">
        <v>6582</v>
      </c>
      <c r="H98" s="50" t="s">
        <v>4104</v>
      </c>
      <c r="I98" s="50" t="s">
        <v>51979</v>
      </c>
      <c r="J98" s="50" t="s">
        <v>51980</v>
      </c>
      <c r="K98" s="50" t="s">
        <v>51981</v>
      </c>
      <c r="L98" s="50" t="s">
        <v>51982</v>
      </c>
      <c r="M98" s="54"/>
      <c r="N98" s="50">
        <v>1.6339999999999999</v>
      </c>
      <c r="O98" s="50">
        <v>130</v>
      </c>
      <c r="P98" s="50">
        <v>1.95</v>
      </c>
      <c r="Q98" s="50">
        <v>0.13650000000000001</v>
      </c>
      <c r="R98" s="50">
        <v>0</v>
      </c>
      <c r="S98" s="50">
        <v>22</v>
      </c>
      <c r="T98" s="53">
        <v>24.09</v>
      </c>
    </row>
    <row r="99" spans="1:20" ht="22.95" customHeight="1" x14ac:dyDescent="0.25">
      <c r="A99" s="50">
        <v>98</v>
      </c>
      <c r="B99" s="51">
        <v>243928</v>
      </c>
      <c r="C99" s="50" t="s">
        <v>4101</v>
      </c>
      <c r="D99" s="50" t="s">
        <v>4102</v>
      </c>
      <c r="E99" s="50" t="s">
        <v>4110</v>
      </c>
      <c r="F99" s="50" t="s">
        <v>4103</v>
      </c>
      <c r="G99" s="50" t="s">
        <v>6582</v>
      </c>
      <c r="H99" s="50" t="s">
        <v>4104</v>
      </c>
      <c r="I99" s="50" t="s">
        <v>51983</v>
      </c>
      <c r="J99" s="50" t="s">
        <v>51984</v>
      </c>
      <c r="K99" s="50" t="s">
        <v>24329</v>
      </c>
      <c r="L99" s="50" t="s">
        <v>51985</v>
      </c>
      <c r="M99" s="54"/>
      <c r="N99" s="50">
        <v>1.22</v>
      </c>
      <c r="O99" s="50">
        <v>280</v>
      </c>
      <c r="P99" s="50">
        <v>4.2</v>
      </c>
      <c r="Q99" s="50">
        <v>0.29399999999999998</v>
      </c>
      <c r="R99" s="50">
        <v>0</v>
      </c>
      <c r="S99" s="50">
        <v>22</v>
      </c>
      <c r="T99" s="53">
        <v>26.49</v>
      </c>
    </row>
    <row r="100" spans="1:20" ht="22.95" customHeight="1" x14ac:dyDescent="0.25">
      <c r="A100" s="50">
        <v>99</v>
      </c>
      <c r="B100" s="51">
        <v>243928</v>
      </c>
      <c r="C100" s="50" t="s">
        <v>4101</v>
      </c>
      <c r="D100" s="50" t="s">
        <v>4102</v>
      </c>
      <c r="E100" s="50" t="s">
        <v>4110</v>
      </c>
      <c r="F100" s="50" t="s">
        <v>4103</v>
      </c>
      <c r="G100" s="50" t="s">
        <v>6582</v>
      </c>
      <c r="H100" s="50" t="s">
        <v>4104</v>
      </c>
      <c r="I100" s="50" t="s">
        <v>51986</v>
      </c>
      <c r="J100" s="50" t="s">
        <v>51987</v>
      </c>
      <c r="K100" s="50" t="s">
        <v>51988</v>
      </c>
      <c r="L100" s="50" t="s">
        <v>51989</v>
      </c>
      <c r="M100" s="54"/>
      <c r="N100" s="50">
        <v>1.244</v>
      </c>
      <c r="O100" s="50">
        <v>280</v>
      </c>
      <c r="P100" s="50">
        <v>4.2</v>
      </c>
      <c r="Q100" s="50">
        <v>0.29399999999999998</v>
      </c>
      <c r="R100" s="50">
        <v>0</v>
      </c>
      <c r="S100" s="50">
        <v>22</v>
      </c>
      <c r="T100" s="53">
        <v>26.49</v>
      </c>
    </row>
    <row r="101" spans="1:20" ht="22.95" customHeight="1" x14ac:dyDescent="0.25">
      <c r="A101" s="50">
        <v>100</v>
      </c>
      <c r="B101" s="51">
        <v>243928</v>
      </c>
      <c r="C101" s="50" t="s">
        <v>4101</v>
      </c>
      <c r="D101" s="50" t="s">
        <v>4102</v>
      </c>
      <c r="E101" s="50" t="s">
        <v>4110</v>
      </c>
      <c r="F101" s="50" t="s">
        <v>4103</v>
      </c>
      <c r="G101" s="50" t="s">
        <v>6582</v>
      </c>
      <c r="H101" s="50" t="s">
        <v>4104</v>
      </c>
      <c r="I101" s="50" t="s">
        <v>51990</v>
      </c>
      <c r="J101" s="50" t="s">
        <v>51991</v>
      </c>
      <c r="K101" s="50" t="s">
        <v>51992</v>
      </c>
      <c r="L101" s="50" t="s">
        <v>51993</v>
      </c>
      <c r="M101" s="54"/>
      <c r="N101" s="50">
        <v>0.95199999999999996</v>
      </c>
      <c r="O101" s="50">
        <v>289</v>
      </c>
      <c r="P101" s="50">
        <v>4.335</v>
      </c>
      <c r="Q101" s="50">
        <v>0.30349999999999999</v>
      </c>
      <c r="R101" s="50">
        <v>0</v>
      </c>
      <c r="S101" s="50">
        <v>17</v>
      </c>
      <c r="T101" s="53">
        <v>21.64</v>
      </c>
    </row>
    <row r="102" spans="1:20" ht="22.95" customHeight="1" x14ac:dyDescent="0.25">
      <c r="A102" s="50">
        <v>101</v>
      </c>
      <c r="B102" s="51">
        <v>243928</v>
      </c>
      <c r="C102" s="50" t="s">
        <v>4101</v>
      </c>
      <c r="D102" s="50" t="s">
        <v>4102</v>
      </c>
      <c r="E102" s="50" t="s">
        <v>4110</v>
      </c>
      <c r="F102" s="50" t="s">
        <v>4103</v>
      </c>
      <c r="G102" s="50" t="s">
        <v>6582</v>
      </c>
      <c r="H102" s="50" t="s">
        <v>4104</v>
      </c>
      <c r="I102" s="50" t="s">
        <v>51994</v>
      </c>
      <c r="J102" s="50" t="s">
        <v>51995</v>
      </c>
      <c r="K102" s="50" t="s">
        <v>51996</v>
      </c>
      <c r="L102" s="50" t="s">
        <v>51997</v>
      </c>
      <c r="M102" s="54"/>
      <c r="N102" s="50">
        <v>0.64800000000000002</v>
      </c>
      <c r="O102" s="50">
        <v>180</v>
      </c>
      <c r="P102" s="50">
        <v>2.7</v>
      </c>
      <c r="Q102" s="50">
        <v>0.189</v>
      </c>
      <c r="R102" s="50">
        <v>0</v>
      </c>
      <c r="S102" s="50">
        <v>17</v>
      </c>
      <c r="T102" s="53">
        <v>19.89</v>
      </c>
    </row>
    <row r="103" spans="1:20" ht="22.95" customHeight="1" x14ac:dyDescent="0.25">
      <c r="A103" s="50">
        <v>102</v>
      </c>
      <c r="B103" s="51">
        <v>243928</v>
      </c>
      <c r="C103" s="50" t="s">
        <v>4101</v>
      </c>
      <c r="D103" s="50" t="s">
        <v>4102</v>
      </c>
      <c r="E103" s="50" t="s">
        <v>4110</v>
      </c>
      <c r="F103" s="50" t="s">
        <v>4103</v>
      </c>
      <c r="G103" s="50" t="s">
        <v>6582</v>
      </c>
      <c r="H103" s="50" t="s">
        <v>4104</v>
      </c>
      <c r="I103" s="50" t="s">
        <v>51998</v>
      </c>
      <c r="J103" s="50" t="s">
        <v>37202</v>
      </c>
      <c r="K103" s="50" t="s">
        <v>8502</v>
      </c>
      <c r="L103" s="50" t="s">
        <v>51999</v>
      </c>
      <c r="M103" s="54"/>
      <c r="N103" s="50">
        <v>0.63400000000000001</v>
      </c>
      <c r="O103" s="50">
        <v>180</v>
      </c>
      <c r="P103" s="50">
        <v>2.7</v>
      </c>
      <c r="Q103" s="50">
        <v>0.189</v>
      </c>
      <c r="R103" s="50">
        <v>0</v>
      </c>
      <c r="S103" s="50">
        <v>17</v>
      </c>
      <c r="T103" s="53">
        <v>19.89</v>
      </c>
    </row>
    <row r="104" spans="1:20" ht="22.95" customHeight="1" x14ac:dyDescent="0.25">
      <c r="A104" s="50">
        <v>103</v>
      </c>
      <c r="B104" s="51">
        <v>243928</v>
      </c>
      <c r="C104" s="50" t="s">
        <v>4101</v>
      </c>
      <c r="D104" s="50" t="s">
        <v>4102</v>
      </c>
      <c r="E104" s="50" t="s">
        <v>4110</v>
      </c>
      <c r="F104" s="50" t="s">
        <v>4103</v>
      </c>
      <c r="G104" s="50" t="s">
        <v>6582</v>
      </c>
      <c r="H104" s="50" t="s">
        <v>4104</v>
      </c>
      <c r="I104" s="50" t="s">
        <v>52000</v>
      </c>
      <c r="J104" s="50" t="s">
        <v>52001</v>
      </c>
      <c r="K104" s="50" t="s">
        <v>52002</v>
      </c>
      <c r="L104" s="50" t="s">
        <v>52003</v>
      </c>
      <c r="M104" s="54"/>
      <c r="N104" s="50">
        <v>0.70199999999999996</v>
      </c>
      <c r="O104" s="50">
        <v>230</v>
      </c>
      <c r="P104" s="50">
        <v>3.45</v>
      </c>
      <c r="Q104" s="50">
        <v>0.24149999999999999</v>
      </c>
      <c r="R104" s="50">
        <v>0</v>
      </c>
      <c r="S104" s="50">
        <v>17</v>
      </c>
      <c r="T104" s="53">
        <v>20.69</v>
      </c>
    </row>
    <row r="105" spans="1:20" ht="22.95" customHeight="1" x14ac:dyDescent="0.25">
      <c r="A105" s="50">
        <v>104</v>
      </c>
      <c r="B105" s="51">
        <v>243928</v>
      </c>
      <c r="C105" s="50" t="s">
        <v>4101</v>
      </c>
      <c r="D105" s="50" t="s">
        <v>4102</v>
      </c>
      <c r="E105" s="50" t="s">
        <v>4110</v>
      </c>
      <c r="F105" s="50" t="s">
        <v>4103</v>
      </c>
      <c r="G105" s="50" t="s">
        <v>6582</v>
      </c>
      <c r="H105" s="50" t="s">
        <v>4104</v>
      </c>
      <c r="I105" s="50" t="s">
        <v>52004</v>
      </c>
      <c r="J105" s="50" t="s">
        <v>52005</v>
      </c>
      <c r="K105" s="50" t="s">
        <v>52006</v>
      </c>
      <c r="L105" s="50" t="s">
        <v>52007</v>
      </c>
      <c r="M105" s="54"/>
      <c r="N105" s="50">
        <v>0.65600000000000003</v>
      </c>
      <c r="O105" s="50">
        <v>180</v>
      </c>
      <c r="P105" s="50">
        <v>2.7</v>
      </c>
      <c r="Q105" s="50">
        <v>0.189</v>
      </c>
      <c r="R105" s="50">
        <v>0</v>
      </c>
      <c r="S105" s="50">
        <v>17</v>
      </c>
      <c r="T105" s="53">
        <v>19.89</v>
      </c>
    </row>
    <row r="106" spans="1:20" ht="22.95" customHeight="1" x14ac:dyDescent="0.25">
      <c r="A106" s="50">
        <v>105</v>
      </c>
      <c r="B106" s="51">
        <v>243928</v>
      </c>
      <c r="C106" s="50" t="s">
        <v>4101</v>
      </c>
      <c r="D106" s="50" t="s">
        <v>4102</v>
      </c>
      <c r="E106" s="50" t="s">
        <v>4110</v>
      </c>
      <c r="F106" s="50" t="s">
        <v>4103</v>
      </c>
      <c r="G106" s="50" t="s">
        <v>6582</v>
      </c>
      <c r="H106" s="50" t="s">
        <v>4104</v>
      </c>
      <c r="I106" s="50" t="s">
        <v>52008</v>
      </c>
      <c r="J106" s="50" t="s">
        <v>52009</v>
      </c>
      <c r="K106" s="50" t="s">
        <v>24120</v>
      </c>
      <c r="L106" s="50" t="s">
        <v>52010</v>
      </c>
      <c r="M106" s="54"/>
      <c r="N106" s="50">
        <v>3.2559999999999998</v>
      </c>
      <c r="O106" s="50">
        <v>230</v>
      </c>
      <c r="P106" s="50">
        <v>3.45</v>
      </c>
      <c r="Q106" s="50">
        <v>0.24149999999999999</v>
      </c>
      <c r="R106" s="50">
        <v>0</v>
      </c>
      <c r="S106" s="50">
        <v>43</v>
      </c>
      <c r="T106" s="53">
        <v>46.69</v>
      </c>
    </row>
    <row r="107" spans="1:20" ht="22.95" customHeight="1" x14ac:dyDescent="0.25">
      <c r="A107" s="50">
        <v>106</v>
      </c>
      <c r="B107" s="51">
        <v>243928</v>
      </c>
      <c r="C107" s="50" t="s">
        <v>4101</v>
      </c>
      <c r="D107" s="50" t="s">
        <v>4102</v>
      </c>
      <c r="E107" s="50" t="s">
        <v>4110</v>
      </c>
      <c r="F107" s="50" t="s">
        <v>4103</v>
      </c>
      <c r="G107" s="50" t="s">
        <v>6582</v>
      </c>
      <c r="H107" s="50" t="s">
        <v>4104</v>
      </c>
      <c r="I107" s="50" t="s">
        <v>52011</v>
      </c>
      <c r="J107" s="50" t="s">
        <v>52012</v>
      </c>
      <c r="K107" s="50" t="s">
        <v>52013</v>
      </c>
      <c r="L107" s="50" t="s">
        <v>52014</v>
      </c>
      <c r="M107" s="54"/>
      <c r="N107" s="50">
        <v>1.202</v>
      </c>
      <c r="O107" s="50">
        <v>280</v>
      </c>
      <c r="P107" s="50">
        <v>4.2</v>
      </c>
      <c r="Q107" s="50">
        <v>0.29399999999999998</v>
      </c>
      <c r="R107" s="50">
        <v>0</v>
      </c>
      <c r="S107" s="50">
        <v>22</v>
      </c>
      <c r="T107" s="53">
        <v>26.49</v>
      </c>
    </row>
    <row r="108" spans="1:20" ht="22.95" customHeight="1" x14ac:dyDescent="0.25">
      <c r="A108" s="50">
        <v>107</v>
      </c>
      <c r="B108" s="51">
        <v>243928</v>
      </c>
      <c r="C108" s="50" t="s">
        <v>4101</v>
      </c>
      <c r="D108" s="50" t="s">
        <v>4102</v>
      </c>
      <c r="E108" s="50" t="s">
        <v>4110</v>
      </c>
      <c r="F108" s="50" t="s">
        <v>4103</v>
      </c>
      <c r="G108" s="50" t="s">
        <v>6582</v>
      </c>
      <c r="H108" s="50" t="s">
        <v>4104</v>
      </c>
      <c r="I108" s="50" t="s">
        <v>52015</v>
      </c>
      <c r="J108" s="50" t="s">
        <v>22713</v>
      </c>
      <c r="K108" s="50" t="s">
        <v>22714</v>
      </c>
      <c r="L108" s="50" t="s">
        <v>52016</v>
      </c>
      <c r="M108" s="54"/>
      <c r="N108" s="50">
        <v>1.262</v>
      </c>
      <c r="O108" s="50">
        <v>280</v>
      </c>
      <c r="P108" s="50">
        <v>4.2</v>
      </c>
      <c r="Q108" s="50">
        <v>0.29399999999999998</v>
      </c>
      <c r="R108" s="50">
        <v>0</v>
      </c>
      <c r="S108" s="50">
        <v>22</v>
      </c>
      <c r="T108" s="53">
        <v>26.49</v>
      </c>
    </row>
    <row r="109" spans="1:20" ht="22.95" customHeight="1" x14ac:dyDescent="0.25">
      <c r="A109" s="50">
        <v>108</v>
      </c>
      <c r="B109" s="51">
        <v>243928</v>
      </c>
      <c r="C109" s="50" t="s">
        <v>4101</v>
      </c>
      <c r="D109" s="50" t="s">
        <v>4102</v>
      </c>
      <c r="E109" s="50" t="s">
        <v>4110</v>
      </c>
      <c r="F109" s="50" t="s">
        <v>4103</v>
      </c>
      <c r="G109" s="50" t="s">
        <v>6582</v>
      </c>
      <c r="H109" s="50" t="s">
        <v>4104</v>
      </c>
      <c r="I109" s="50" t="s">
        <v>52017</v>
      </c>
      <c r="J109" s="50" t="s">
        <v>52018</v>
      </c>
      <c r="K109" s="50" t="s">
        <v>28963</v>
      </c>
      <c r="L109" s="50" t="s">
        <v>52019</v>
      </c>
      <c r="M109" s="54"/>
      <c r="N109" s="50">
        <v>0.7</v>
      </c>
      <c r="O109" s="50">
        <v>230</v>
      </c>
      <c r="P109" s="50">
        <v>3.45</v>
      </c>
      <c r="Q109" s="50">
        <v>0.24149999999999999</v>
      </c>
      <c r="R109" s="50">
        <v>0</v>
      </c>
      <c r="S109" s="50">
        <v>17</v>
      </c>
      <c r="T109" s="53">
        <v>20.69</v>
      </c>
    </row>
    <row r="110" spans="1:20" ht="22.95" customHeight="1" x14ac:dyDescent="0.25">
      <c r="A110" s="50">
        <v>109</v>
      </c>
      <c r="B110" s="51">
        <v>243928</v>
      </c>
      <c r="C110" s="50" t="s">
        <v>4101</v>
      </c>
      <c r="D110" s="50" t="s">
        <v>4102</v>
      </c>
      <c r="E110" s="50" t="s">
        <v>4110</v>
      </c>
      <c r="F110" s="50" t="s">
        <v>4103</v>
      </c>
      <c r="G110" s="50" t="s">
        <v>6582</v>
      </c>
      <c r="H110" s="50" t="s">
        <v>4104</v>
      </c>
      <c r="I110" s="50" t="s">
        <v>52020</v>
      </c>
      <c r="J110" s="50" t="s">
        <v>39608</v>
      </c>
      <c r="K110" s="50" t="s">
        <v>39609</v>
      </c>
      <c r="L110" s="50" t="s">
        <v>39610</v>
      </c>
      <c r="M110" s="54"/>
      <c r="N110" s="50">
        <v>1.23</v>
      </c>
      <c r="O110" s="50">
        <v>280</v>
      </c>
      <c r="P110" s="50">
        <v>4.2</v>
      </c>
      <c r="Q110" s="50">
        <v>0.29399999999999998</v>
      </c>
      <c r="R110" s="50">
        <v>0</v>
      </c>
      <c r="S110" s="50">
        <v>22</v>
      </c>
      <c r="T110" s="53">
        <v>26.49</v>
      </c>
    </row>
    <row r="111" spans="1:20" ht="22.95" customHeight="1" x14ac:dyDescent="0.25">
      <c r="A111" s="50">
        <v>110</v>
      </c>
      <c r="B111" s="51">
        <v>243928</v>
      </c>
      <c r="C111" s="50" t="s">
        <v>4101</v>
      </c>
      <c r="D111" s="50" t="s">
        <v>4102</v>
      </c>
      <c r="E111" s="50" t="s">
        <v>4110</v>
      </c>
      <c r="F111" s="50" t="s">
        <v>4103</v>
      </c>
      <c r="G111" s="50" t="s">
        <v>6582</v>
      </c>
      <c r="H111" s="50" t="s">
        <v>4104</v>
      </c>
      <c r="I111" s="50" t="s">
        <v>52021</v>
      </c>
      <c r="J111" s="50" t="s">
        <v>52022</v>
      </c>
      <c r="K111" s="50" t="s">
        <v>52023</v>
      </c>
      <c r="L111" s="50" t="s">
        <v>52024</v>
      </c>
      <c r="M111" s="54"/>
      <c r="N111" s="50">
        <v>1.66</v>
      </c>
      <c r="O111" s="50">
        <v>130</v>
      </c>
      <c r="P111" s="50">
        <v>1.95</v>
      </c>
      <c r="Q111" s="50">
        <v>0.13650000000000001</v>
      </c>
      <c r="R111" s="50">
        <v>0</v>
      </c>
      <c r="S111" s="50">
        <v>22</v>
      </c>
      <c r="T111" s="53">
        <v>24.09</v>
      </c>
    </row>
    <row r="112" spans="1:20" ht="22.95" customHeight="1" x14ac:dyDescent="0.25">
      <c r="A112" s="50">
        <v>111</v>
      </c>
      <c r="B112" s="51">
        <v>243928</v>
      </c>
      <c r="C112" s="50" t="s">
        <v>4101</v>
      </c>
      <c r="D112" s="50" t="s">
        <v>4102</v>
      </c>
      <c r="E112" s="50" t="s">
        <v>4110</v>
      </c>
      <c r="F112" s="50" t="s">
        <v>4103</v>
      </c>
      <c r="G112" s="50" t="s">
        <v>6582</v>
      </c>
      <c r="H112" s="50" t="s">
        <v>4104</v>
      </c>
      <c r="I112" s="50" t="s">
        <v>52025</v>
      </c>
      <c r="J112" s="50" t="s">
        <v>52026</v>
      </c>
      <c r="K112" s="50" t="s">
        <v>52027</v>
      </c>
      <c r="L112" s="50" t="s">
        <v>52028</v>
      </c>
      <c r="M112" s="54"/>
      <c r="N112" s="50">
        <v>1.6919999999999999</v>
      </c>
      <c r="O112" s="50">
        <v>130</v>
      </c>
      <c r="P112" s="50">
        <v>1.95</v>
      </c>
      <c r="Q112" s="50">
        <v>0.13650000000000001</v>
      </c>
      <c r="R112" s="50">
        <v>0</v>
      </c>
      <c r="S112" s="50">
        <v>22</v>
      </c>
      <c r="T112" s="53">
        <v>24.09</v>
      </c>
    </row>
    <row r="113" spans="1:20" ht="22.95" customHeight="1" x14ac:dyDescent="0.25">
      <c r="A113" s="50">
        <v>112</v>
      </c>
      <c r="B113" s="51">
        <v>243928</v>
      </c>
      <c r="C113" s="50" t="s">
        <v>4101</v>
      </c>
      <c r="D113" s="50" t="s">
        <v>4102</v>
      </c>
      <c r="E113" s="50" t="s">
        <v>4110</v>
      </c>
      <c r="F113" s="50" t="s">
        <v>4103</v>
      </c>
      <c r="G113" s="50" t="s">
        <v>6582</v>
      </c>
      <c r="H113" s="50" t="s">
        <v>4104</v>
      </c>
      <c r="I113" s="50" t="s">
        <v>52029</v>
      </c>
      <c r="J113" s="50" t="s">
        <v>52030</v>
      </c>
      <c r="K113" s="50" t="s">
        <v>52031</v>
      </c>
      <c r="L113" s="50" t="s">
        <v>52032</v>
      </c>
      <c r="M113" s="54"/>
      <c r="N113" s="50">
        <v>1.528</v>
      </c>
      <c r="O113" s="50">
        <v>390</v>
      </c>
      <c r="P113" s="50">
        <v>5.85</v>
      </c>
      <c r="Q113" s="50">
        <v>0.40949999999999998</v>
      </c>
      <c r="R113" s="50">
        <v>0</v>
      </c>
      <c r="S113" s="50">
        <v>22</v>
      </c>
      <c r="T113" s="53">
        <v>28.26</v>
      </c>
    </row>
    <row r="114" spans="1:20" ht="22.95" customHeight="1" x14ac:dyDescent="0.25">
      <c r="A114" s="50">
        <v>113</v>
      </c>
      <c r="B114" s="51">
        <v>243928</v>
      </c>
      <c r="C114" s="50" t="s">
        <v>4101</v>
      </c>
      <c r="D114" s="50" t="s">
        <v>4102</v>
      </c>
      <c r="E114" s="50" t="s">
        <v>4110</v>
      </c>
      <c r="F114" s="50" t="s">
        <v>4103</v>
      </c>
      <c r="G114" s="50" t="s">
        <v>6582</v>
      </c>
      <c r="H114" s="50" t="s">
        <v>4104</v>
      </c>
      <c r="I114" s="50" t="s">
        <v>52033</v>
      </c>
      <c r="J114" s="50" t="s">
        <v>52034</v>
      </c>
      <c r="K114" s="50" t="s">
        <v>52035</v>
      </c>
      <c r="L114" s="50" t="s">
        <v>52036</v>
      </c>
      <c r="M114" s="54"/>
      <c r="N114" s="50">
        <v>1.214</v>
      </c>
      <c r="O114" s="50">
        <v>280</v>
      </c>
      <c r="P114" s="50">
        <v>4.2</v>
      </c>
      <c r="Q114" s="50">
        <v>0.29399999999999998</v>
      </c>
      <c r="R114" s="50">
        <v>0</v>
      </c>
      <c r="S114" s="50">
        <v>22</v>
      </c>
      <c r="T114" s="53">
        <v>26.49</v>
      </c>
    </row>
    <row r="115" spans="1:20" ht="22.95" customHeight="1" x14ac:dyDescent="0.25">
      <c r="A115" s="50">
        <v>114</v>
      </c>
      <c r="B115" s="51">
        <v>243928</v>
      </c>
      <c r="C115" s="50" t="s">
        <v>4101</v>
      </c>
      <c r="D115" s="50" t="s">
        <v>4102</v>
      </c>
      <c r="E115" s="50" t="s">
        <v>4110</v>
      </c>
      <c r="F115" s="50" t="s">
        <v>4103</v>
      </c>
      <c r="G115" s="50" t="s">
        <v>6582</v>
      </c>
      <c r="H115" s="50" t="s">
        <v>4104</v>
      </c>
      <c r="I115" s="50" t="s">
        <v>52037</v>
      </c>
      <c r="J115" s="50" t="s">
        <v>52038</v>
      </c>
      <c r="K115" s="50" t="s">
        <v>52039</v>
      </c>
      <c r="L115" s="50" t="s">
        <v>52040</v>
      </c>
      <c r="M115" s="54"/>
      <c r="N115" s="50">
        <v>0.72599999999999998</v>
      </c>
      <c r="O115" s="50">
        <v>230</v>
      </c>
      <c r="P115" s="50">
        <v>3.45</v>
      </c>
      <c r="Q115" s="50">
        <v>0.24149999999999999</v>
      </c>
      <c r="R115" s="50">
        <v>0</v>
      </c>
      <c r="S115" s="50">
        <v>17</v>
      </c>
      <c r="T115" s="53">
        <v>20.69</v>
      </c>
    </row>
    <row r="116" spans="1:20" ht="22.95" customHeight="1" x14ac:dyDescent="0.25">
      <c r="A116" s="50">
        <v>115</v>
      </c>
      <c r="B116" s="51">
        <v>243928</v>
      </c>
      <c r="C116" s="50" t="s">
        <v>4101</v>
      </c>
      <c r="D116" s="50" t="s">
        <v>4102</v>
      </c>
      <c r="E116" s="50" t="s">
        <v>4110</v>
      </c>
      <c r="F116" s="50" t="s">
        <v>4103</v>
      </c>
      <c r="G116" s="50" t="s">
        <v>6582</v>
      </c>
      <c r="H116" s="50" t="s">
        <v>4104</v>
      </c>
      <c r="I116" s="50" t="s">
        <v>52041</v>
      </c>
      <c r="J116" s="50" t="s">
        <v>52042</v>
      </c>
      <c r="K116" s="50" t="s">
        <v>12344</v>
      </c>
      <c r="L116" s="50" t="s">
        <v>52043</v>
      </c>
      <c r="M116" s="54"/>
      <c r="N116" s="50">
        <v>1.222</v>
      </c>
      <c r="O116" s="50">
        <v>280</v>
      </c>
      <c r="P116" s="50">
        <v>4.2</v>
      </c>
      <c r="Q116" s="50">
        <v>0.29399999999999998</v>
      </c>
      <c r="R116" s="50">
        <v>0</v>
      </c>
      <c r="S116" s="50">
        <v>22</v>
      </c>
      <c r="T116" s="53">
        <v>26.49</v>
      </c>
    </row>
    <row r="117" spans="1:20" ht="22.95" customHeight="1" x14ac:dyDescent="0.25">
      <c r="A117" s="50">
        <v>116</v>
      </c>
      <c r="B117" s="51">
        <v>243928</v>
      </c>
      <c r="C117" s="50" t="s">
        <v>4101</v>
      </c>
      <c r="D117" s="50" t="s">
        <v>4102</v>
      </c>
      <c r="E117" s="50" t="s">
        <v>4110</v>
      </c>
      <c r="F117" s="50" t="s">
        <v>4103</v>
      </c>
      <c r="G117" s="50" t="s">
        <v>6582</v>
      </c>
      <c r="H117" s="50" t="s">
        <v>4104</v>
      </c>
      <c r="I117" s="50" t="s">
        <v>52044</v>
      </c>
      <c r="J117" s="50" t="s">
        <v>52045</v>
      </c>
      <c r="K117" s="50" t="s">
        <v>52046</v>
      </c>
      <c r="L117" s="50" t="s">
        <v>52047</v>
      </c>
      <c r="M117" s="54"/>
      <c r="N117" s="50">
        <v>2.1379999999999999</v>
      </c>
      <c r="O117" s="50">
        <v>680</v>
      </c>
      <c r="P117" s="50">
        <v>10.199999999999999</v>
      </c>
      <c r="Q117" s="50">
        <v>0.71399999999999997</v>
      </c>
      <c r="R117" s="50">
        <v>0</v>
      </c>
      <c r="S117" s="50">
        <v>33</v>
      </c>
      <c r="T117" s="53">
        <v>43.91</v>
      </c>
    </row>
    <row r="118" spans="1:20" ht="22.95" customHeight="1" x14ac:dyDescent="0.25">
      <c r="A118" s="50">
        <v>117</v>
      </c>
      <c r="B118" s="51">
        <v>243928</v>
      </c>
      <c r="C118" s="50" t="s">
        <v>4101</v>
      </c>
      <c r="D118" s="50" t="s">
        <v>4102</v>
      </c>
      <c r="E118" s="50" t="s">
        <v>4110</v>
      </c>
      <c r="F118" s="50" t="s">
        <v>4103</v>
      </c>
      <c r="G118" s="50" t="s">
        <v>6582</v>
      </c>
      <c r="H118" s="50" t="s">
        <v>4104</v>
      </c>
      <c r="I118" s="50" t="s">
        <v>52048</v>
      </c>
      <c r="J118" s="50" t="s">
        <v>50489</v>
      </c>
      <c r="K118" s="50" t="s">
        <v>50490</v>
      </c>
      <c r="L118" s="50" t="s">
        <v>50491</v>
      </c>
      <c r="M118" s="54"/>
      <c r="N118" s="50">
        <v>0.628</v>
      </c>
      <c r="O118" s="50">
        <v>0</v>
      </c>
      <c r="P118" s="50">
        <v>0</v>
      </c>
      <c r="Q118" s="50">
        <v>0</v>
      </c>
      <c r="R118" s="50">
        <v>0</v>
      </c>
      <c r="S118" s="50">
        <v>17</v>
      </c>
      <c r="T118" s="53">
        <v>17</v>
      </c>
    </row>
    <row r="119" spans="1:20" ht="22.95" customHeight="1" x14ac:dyDescent="0.25">
      <c r="A119" s="50">
        <v>118</v>
      </c>
      <c r="B119" s="51">
        <v>243928</v>
      </c>
      <c r="C119" s="50" t="s">
        <v>4101</v>
      </c>
      <c r="D119" s="50" t="s">
        <v>4102</v>
      </c>
      <c r="E119" s="50" t="s">
        <v>4110</v>
      </c>
      <c r="F119" s="50" t="s">
        <v>4103</v>
      </c>
      <c r="G119" s="50" t="s">
        <v>6582</v>
      </c>
      <c r="H119" s="50" t="s">
        <v>4104</v>
      </c>
      <c r="I119" s="50" t="s">
        <v>48859</v>
      </c>
      <c r="J119" s="50" t="s">
        <v>52049</v>
      </c>
      <c r="K119" s="50" t="s">
        <v>52050</v>
      </c>
      <c r="L119" s="50" t="s">
        <v>52051</v>
      </c>
      <c r="M119" s="54"/>
      <c r="N119" s="50">
        <v>2.2120000000000002</v>
      </c>
      <c r="O119" s="50">
        <v>0</v>
      </c>
      <c r="P119" s="50">
        <v>0</v>
      </c>
      <c r="Q119" s="50">
        <v>0</v>
      </c>
      <c r="R119" s="50">
        <v>0</v>
      </c>
      <c r="S119" s="50">
        <v>33</v>
      </c>
      <c r="T119" s="53">
        <v>33</v>
      </c>
    </row>
    <row r="120" spans="1:20" ht="22.95" customHeight="1" x14ac:dyDescent="0.25">
      <c r="A120" s="50">
        <v>119</v>
      </c>
      <c r="B120" s="51">
        <v>243928</v>
      </c>
      <c r="C120" s="50" t="s">
        <v>4101</v>
      </c>
      <c r="D120" s="50" t="s">
        <v>4102</v>
      </c>
      <c r="E120" s="50" t="s">
        <v>4110</v>
      </c>
      <c r="F120" s="50" t="s">
        <v>4103</v>
      </c>
      <c r="G120" s="50" t="s">
        <v>6582</v>
      </c>
      <c r="H120" s="50" t="s">
        <v>4104</v>
      </c>
      <c r="I120" s="50" t="s">
        <v>52052</v>
      </c>
      <c r="J120" s="50" t="s">
        <v>52053</v>
      </c>
      <c r="K120" s="50" t="s">
        <v>52054</v>
      </c>
      <c r="L120" s="50" t="s">
        <v>52055</v>
      </c>
      <c r="M120" s="54"/>
      <c r="N120" s="50">
        <v>1.5640000000000001</v>
      </c>
      <c r="O120" s="50">
        <v>0</v>
      </c>
      <c r="P120" s="50">
        <v>0</v>
      </c>
      <c r="Q120" s="50">
        <v>0</v>
      </c>
      <c r="R120" s="50">
        <v>0</v>
      </c>
      <c r="S120" s="50">
        <v>22</v>
      </c>
      <c r="T120" s="53">
        <v>22</v>
      </c>
    </row>
    <row r="121" spans="1:20" ht="22.95" customHeight="1" x14ac:dyDescent="0.25">
      <c r="A121" s="50">
        <v>120</v>
      </c>
      <c r="B121" s="51">
        <v>243928</v>
      </c>
      <c r="C121" s="50" t="s">
        <v>4101</v>
      </c>
      <c r="D121" s="50" t="s">
        <v>4102</v>
      </c>
      <c r="E121" s="50" t="s">
        <v>4110</v>
      </c>
      <c r="F121" s="50" t="s">
        <v>4103</v>
      </c>
      <c r="G121" s="50" t="s">
        <v>6582</v>
      </c>
      <c r="H121" s="50" t="s">
        <v>4104</v>
      </c>
      <c r="I121" s="50" t="s">
        <v>52056</v>
      </c>
      <c r="J121" s="50" t="s">
        <v>52057</v>
      </c>
      <c r="K121" s="50" t="s">
        <v>52058</v>
      </c>
      <c r="L121" s="50" t="s">
        <v>52059</v>
      </c>
      <c r="M121" s="54"/>
      <c r="N121" s="50">
        <v>1.202</v>
      </c>
      <c r="O121" s="50">
        <v>0</v>
      </c>
      <c r="P121" s="50">
        <v>0</v>
      </c>
      <c r="Q121" s="50">
        <v>0</v>
      </c>
      <c r="R121" s="50">
        <v>0</v>
      </c>
      <c r="S121" s="50">
        <v>22</v>
      </c>
      <c r="T121" s="53">
        <v>22</v>
      </c>
    </row>
    <row r="122" spans="1:20" ht="22.95" customHeight="1" x14ac:dyDescent="0.25">
      <c r="A122" s="50">
        <v>121</v>
      </c>
      <c r="B122" s="51">
        <v>243928</v>
      </c>
      <c r="C122" s="50" t="s">
        <v>4101</v>
      </c>
      <c r="D122" s="50" t="s">
        <v>4102</v>
      </c>
      <c r="E122" s="50" t="s">
        <v>4110</v>
      </c>
      <c r="F122" s="50" t="s">
        <v>4103</v>
      </c>
      <c r="G122" s="50" t="s">
        <v>6582</v>
      </c>
      <c r="H122" s="50" t="s">
        <v>4104</v>
      </c>
      <c r="I122" s="50" t="s">
        <v>52060</v>
      </c>
      <c r="J122" s="50" t="s">
        <v>52061</v>
      </c>
      <c r="K122" s="50" t="s">
        <v>52062</v>
      </c>
      <c r="L122" s="50" t="s">
        <v>52063</v>
      </c>
      <c r="M122" s="54"/>
      <c r="N122" s="50">
        <v>0.61599999999999999</v>
      </c>
      <c r="O122" s="50">
        <v>0</v>
      </c>
      <c r="P122" s="50">
        <v>0</v>
      </c>
      <c r="Q122" s="50">
        <v>0</v>
      </c>
      <c r="R122" s="50">
        <v>0</v>
      </c>
      <c r="S122" s="50">
        <v>17</v>
      </c>
      <c r="T122" s="53">
        <v>17</v>
      </c>
    </row>
    <row r="123" spans="1:20" ht="22.95" customHeight="1" x14ac:dyDescent="0.25">
      <c r="A123" s="50">
        <v>122</v>
      </c>
      <c r="B123" s="51">
        <v>243928</v>
      </c>
      <c r="C123" s="50" t="s">
        <v>4101</v>
      </c>
      <c r="D123" s="50" t="s">
        <v>4102</v>
      </c>
      <c r="E123" s="50" t="s">
        <v>4110</v>
      </c>
      <c r="F123" s="50" t="s">
        <v>4103</v>
      </c>
      <c r="G123" s="50" t="s">
        <v>6582</v>
      </c>
      <c r="H123" s="50" t="s">
        <v>4104</v>
      </c>
      <c r="I123" s="50" t="s">
        <v>52064</v>
      </c>
      <c r="J123" s="50" t="s">
        <v>32751</v>
      </c>
      <c r="K123" s="50" t="s">
        <v>32752</v>
      </c>
      <c r="L123" s="50" t="s">
        <v>32753</v>
      </c>
      <c r="M123" s="54"/>
      <c r="N123" s="50">
        <v>1.1459999999999999</v>
      </c>
      <c r="O123" s="50">
        <v>0</v>
      </c>
      <c r="P123" s="50">
        <v>0</v>
      </c>
      <c r="Q123" s="50">
        <v>0</v>
      </c>
      <c r="R123" s="50">
        <v>0</v>
      </c>
      <c r="S123" s="50">
        <v>22</v>
      </c>
      <c r="T123" s="53">
        <v>22</v>
      </c>
    </row>
    <row r="124" spans="1:20" ht="22.95" customHeight="1" x14ac:dyDescent="0.25">
      <c r="A124" s="50">
        <v>123</v>
      </c>
      <c r="B124" s="51">
        <v>243928</v>
      </c>
      <c r="C124" s="50" t="s">
        <v>4101</v>
      </c>
      <c r="D124" s="50" t="s">
        <v>4102</v>
      </c>
      <c r="E124" s="50" t="s">
        <v>4110</v>
      </c>
      <c r="F124" s="50" t="s">
        <v>4103</v>
      </c>
      <c r="G124" s="50" t="s">
        <v>6582</v>
      </c>
      <c r="H124" s="50" t="s">
        <v>4104</v>
      </c>
      <c r="I124" s="50" t="s">
        <v>52065</v>
      </c>
      <c r="J124" s="50" t="s">
        <v>41006</v>
      </c>
      <c r="K124" s="50" t="s">
        <v>41007</v>
      </c>
      <c r="L124" s="50" t="s">
        <v>41008</v>
      </c>
      <c r="M124" s="54"/>
      <c r="N124" s="50">
        <v>1.222</v>
      </c>
      <c r="O124" s="50">
        <v>0</v>
      </c>
      <c r="P124" s="50">
        <v>0</v>
      </c>
      <c r="Q124" s="50">
        <v>0</v>
      </c>
      <c r="R124" s="50">
        <v>0</v>
      </c>
      <c r="S124" s="50">
        <v>22</v>
      </c>
      <c r="T124" s="53">
        <v>22</v>
      </c>
    </row>
    <row r="125" spans="1:20" ht="22.95" customHeight="1" x14ac:dyDescent="0.25">
      <c r="A125" s="50">
        <v>124</v>
      </c>
      <c r="B125" s="51">
        <v>243928</v>
      </c>
      <c r="C125" s="50" t="s">
        <v>4101</v>
      </c>
      <c r="D125" s="50" t="s">
        <v>4102</v>
      </c>
      <c r="E125" s="50" t="s">
        <v>4110</v>
      </c>
      <c r="F125" s="50" t="s">
        <v>4103</v>
      </c>
      <c r="G125" s="50" t="s">
        <v>6582</v>
      </c>
      <c r="H125" s="50" t="s">
        <v>4104</v>
      </c>
      <c r="I125" s="50" t="s">
        <v>52066</v>
      </c>
      <c r="J125" s="50" t="s">
        <v>52067</v>
      </c>
      <c r="K125" s="50" t="s">
        <v>52068</v>
      </c>
      <c r="L125" s="50" t="s">
        <v>52069</v>
      </c>
      <c r="M125" s="54"/>
      <c r="N125" s="50">
        <v>1.236</v>
      </c>
      <c r="O125" s="50">
        <v>0</v>
      </c>
      <c r="P125" s="50">
        <v>0</v>
      </c>
      <c r="Q125" s="50">
        <v>0</v>
      </c>
      <c r="R125" s="50">
        <v>0</v>
      </c>
      <c r="S125" s="50">
        <v>22</v>
      </c>
      <c r="T125" s="53">
        <v>22</v>
      </c>
    </row>
    <row r="126" spans="1:20" ht="22.95" customHeight="1" x14ac:dyDescent="0.25">
      <c r="A126" s="50">
        <v>125</v>
      </c>
      <c r="B126" s="51">
        <v>243928</v>
      </c>
      <c r="C126" s="50" t="s">
        <v>4101</v>
      </c>
      <c r="D126" s="50" t="s">
        <v>4102</v>
      </c>
      <c r="E126" s="50" t="s">
        <v>4110</v>
      </c>
      <c r="F126" s="50" t="s">
        <v>4103</v>
      </c>
      <c r="G126" s="50" t="s">
        <v>6582</v>
      </c>
      <c r="H126" s="50" t="s">
        <v>4104</v>
      </c>
      <c r="I126" s="50" t="s">
        <v>52070</v>
      </c>
      <c r="J126" s="50" t="s">
        <v>52071</v>
      </c>
      <c r="K126" s="50" t="s">
        <v>52072</v>
      </c>
      <c r="L126" s="50" t="s">
        <v>52073</v>
      </c>
      <c r="M126" s="54"/>
      <c r="N126" s="50">
        <v>1.458</v>
      </c>
      <c r="O126" s="50">
        <v>0</v>
      </c>
      <c r="P126" s="50">
        <v>0</v>
      </c>
      <c r="Q126" s="50">
        <v>0</v>
      </c>
      <c r="R126" s="50">
        <v>0</v>
      </c>
      <c r="S126" s="50">
        <v>22</v>
      </c>
      <c r="T126" s="53">
        <v>22</v>
      </c>
    </row>
    <row r="127" spans="1:20" ht="22.95" customHeight="1" x14ac:dyDescent="0.25">
      <c r="A127" s="50">
        <v>126</v>
      </c>
      <c r="B127" s="51">
        <v>243928</v>
      </c>
      <c r="C127" s="50" t="s">
        <v>4101</v>
      </c>
      <c r="D127" s="50" t="s">
        <v>4102</v>
      </c>
      <c r="E127" s="50" t="s">
        <v>4110</v>
      </c>
      <c r="F127" s="50" t="s">
        <v>4103</v>
      </c>
      <c r="G127" s="50" t="s">
        <v>6582</v>
      </c>
      <c r="H127" s="50" t="s">
        <v>4104</v>
      </c>
      <c r="I127" s="50" t="s">
        <v>52074</v>
      </c>
      <c r="J127" s="50" t="s">
        <v>52075</v>
      </c>
      <c r="K127" s="50" t="s">
        <v>52076</v>
      </c>
      <c r="L127" s="50" t="s">
        <v>52077</v>
      </c>
      <c r="M127" s="54"/>
      <c r="N127" s="50">
        <v>2</v>
      </c>
      <c r="O127" s="50">
        <v>0</v>
      </c>
      <c r="P127" s="50">
        <v>0</v>
      </c>
      <c r="Q127" s="50">
        <v>0</v>
      </c>
      <c r="R127" s="50">
        <v>0</v>
      </c>
      <c r="S127" s="50">
        <v>22</v>
      </c>
      <c r="T127" s="53">
        <v>22</v>
      </c>
    </row>
    <row r="128" spans="1:20" ht="22.95" customHeight="1" x14ac:dyDescent="0.25">
      <c r="A128" s="50">
        <v>127</v>
      </c>
      <c r="B128" s="51">
        <v>243928</v>
      </c>
      <c r="C128" s="50" t="s">
        <v>4101</v>
      </c>
      <c r="D128" s="50" t="s">
        <v>4102</v>
      </c>
      <c r="E128" s="50" t="s">
        <v>4110</v>
      </c>
      <c r="F128" s="50" t="s">
        <v>4103</v>
      </c>
      <c r="G128" s="50" t="s">
        <v>6582</v>
      </c>
      <c r="H128" s="50" t="s">
        <v>4104</v>
      </c>
      <c r="I128" s="50" t="s">
        <v>52078</v>
      </c>
      <c r="J128" s="50" t="s">
        <v>20187</v>
      </c>
      <c r="K128" s="50" t="s">
        <v>20188</v>
      </c>
      <c r="L128" s="50" t="s">
        <v>20189</v>
      </c>
      <c r="M128" s="54"/>
      <c r="N128" s="50">
        <v>1.74</v>
      </c>
      <c r="O128" s="50">
        <v>0</v>
      </c>
      <c r="P128" s="50">
        <v>0</v>
      </c>
      <c r="Q128" s="50">
        <v>0</v>
      </c>
      <c r="R128" s="50">
        <v>0</v>
      </c>
      <c r="S128" s="50">
        <v>22</v>
      </c>
      <c r="T128" s="53">
        <v>22</v>
      </c>
    </row>
    <row r="129" spans="1:20" ht="22.95" customHeight="1" x14ac:dyDescent="0.25">
      <c r="A129" s="50">
        <v>128</v>
      </c>
      <c r="B129" s="51">
        <v>243928</v>
      </c>
      <c r="C129" s="50" t="s">
        <v>4101</v>
      </c>
      <c r="D129" s="50" t="s">
        <v>4102</v>
      </c>
      <c r="E129" s="50" t="s">
        <v>4110</v>
      </c>
      <c r="F129" s="50" t="s">
        <v>4103</v>
      </c>
      <c r="G129" s="50" t="s">
        <v>6582</v>
      </c>
      <c r="H129" s="50" t="s">
        <v>4104</v>
      </c>
      <c r="I129" s="50" t="s">
        <v>52079</v>
      </c>
      <c r="J129" s="50" t="s">
        <v>52080</v>
      </c>
      <c r="K129" s="50" t="s">
        <v>52081</v>
      </c>
      <c r="L129" s="50" t="s">
        <v>52082</v>
      </c>
      <c r="M129" s="54"/>
      <c r="N129" s="50">
        <v>0.64200000000000002</v>
      </c>
      <c r="O129" s="50">
        <v>0</v>
      </c>
      <c r="P129" s="50">
        <v>0</v>
      </c>
      <c r="Q129" s="50">
        <v>0</v>
      </c>
      <c r="R129" s="50">
        <v>0</v>
      </c>
      <c r="S129" s="50">
        <v>17</v>
      </c>
      <c r="T129" s="53">
        <v>17</v>
      </c>
    </row>
    <row r="130" spans="1:20" ht="22.95" customHeight="1" x14ac:dyDescent="0.25">
      <c r="A130" s="50">
        <v>129</v>
      </c>
      <c r="B130" s="51">
        <v>243928</v>
      </c>
      <c r="C130" s="50" t="s">
        <v>4101</v>
      </c>
      <c r="D130" s="50" t="s">
        <v>4102</v>
      </c>
      <c r="E130" s="50" t="s">
        <v>4110</v>
      </c>
      <c r="F130" s="50" t="s">
        <v>4103</v>
      </c>
      <c r="G130" s="50" t="s">
        <v>6582</v>
      </c>
      <c r="H130" s="50" t="s">
        <v>4104</v>
      </c>
      <c r="I130" s="50" t="s">
        <v>52083</v>
      </c>
      <c r="J130" s="50" t="s">
        <v>38721</v>
      </c>
      <c r="K130" s="50" t="s">
        <v>38722</v>
      </c>
      <c r="L130" s="50" t="s">
        <v>38723</v>
      </c>
      <c r="M130" s="54"/>
      <c r="N130" s="50">
        <v>1.22</v>
      </c>
      <c r="O130" s="50">
        <v>0</v>
      </c>
      <c r="P130" s="50">
        <v>0</v>
      </c>
      <c r="Q130" s="50">
        <v>0</v>
      </c>
      <c r="R130" s="50">
        <v>0</v>
      </c>
      <c r="S130" s="50">
        <v>22</v>
      </c>
      <c r="T130" s="53">
        <v>22</v>
      </c>
    </row>
    <row r="131" spans="1:20" ht="22.95" customHeight="1" x14ac:dyDescent="0.25">
      <c r="A131" s="50">
        <v>130</v>
      </c>
      <c r="B131" s="51">
        <v>243928</v>
      </c>
      <c r="C131" s="50" t="s">
        <v>4101</v>
      </c>
      <c r="D131" s="50" t="s">
        <v>4102</v>
      </c>
      <c r="E131" s="50" t="s">
        <v>4110</v>
      </c>
      <c r="F131" s="50" t="s">
        <v>4103</v>
      </c>
      <c r="G131" s="50" t="s">
        <v>6582</v>
      </c>
      <c r="H131" s="50" t="s">
        <v>4104</v>
      </c>
      <c r="I131" s="50" t="s">
        <v>52084</v>
      </c>
      <c r="J131" s="50" t="s">
        <v>52085</v>
      </c>
      <c r="K131" s="50" t="s">
        <v>52086</v>
      </c>
      <c r="L131" s="50" t="s">
        <v>52087</v>
      </c>
      <c r="M131" s="54"/>
      <c r="N131" s="50">
        <v>0.73</v>
      </c>
      <c r="O131" s="50">
        <v>0</v>
      </c>
      <c r="P131" s="50">
        <v>0</v>
      </c>
      <c r="Q131" s="50">
        <v>0</v>
      </c>
      <c r="R131" s="50">
        <v>0</v>
      </c>
      <c r="S131" s="50">
        <v>17</v>
      </c>
      <c r="T131" s="53">
        <v>17</v>
      </c>
    </row>
    <row r="132" spans="1:20" ht="22.95" customHeight="1" x14ac:dyDescent="0.25">
      <c r="A132" s="50">
        <v>131</v>
      </c>
      <c r="B132" s="51">
        <v>243928</v>
      </c>
      <c r="C132" s="50" t="s">
        <v>4101</v>
      </c>
      <c r="D132" s="50" t="s">
        <v>4102</v>
      </c>
      <c r="E132" s="50" t="s">
        <v>4110</v>
      </c>
      <c r="F132" s="50" t="s">
        <v>4103</v>
      </c>
      <c r="G132" s="50" t="s">
        <v>6582</v>
      </c>
      <c r="H132" s="50" t="s">
        <v>4104</v>
      </c>
      <c r="I132" s="50" t="s">
        <v>52088</v>
      </c>
      <c r="J132" s="50" t="s">
        <v>52089</v>
      </c>
      <c r="K132" s="50" t="s">
        <v>52090</v>
      </c>
      <c r="L132" s="50" t="s">
        <v>52091</v>
      </c>
      <c r="M132" s="54"/>
      <c r="N132" s="50">
        <v>4.5599999999999996</v>
      </c>
      <c r="O132" s="50">
        <v>0</v>
      </c>
      <c r="P132" s="50">
        <v>0</v>
      </c>
      <c r="Q132" s="50">
        <v>0</v>
      </c>
      <c r="R132" s="50">
        <v>0</v>
      </c>
      <c r="S132" s="50">
        <v>53</v>
      </c>
      <c r="T132" s="53">
        <v>53</v>
      </c>
    </row>
    <row r="133" spans="1:20" ht="22.95" customHeight="1" x14ac:dyDescent="0.25">
      <c r="A133" s="50">
        <v>132</v>
      </c>
      <c r="B133" s="51">
        <v>243928</v>
      </c>
      <c r="C133" s="50" t="s">
        <v>4101</v>
      </c>
      <c r="D133" s="50" t="s">
        <v>4102</v>
      </c>
      <c r="E133" s="50" t="s">
        <v>4110</v>
      </c>
      <c r="F133" s="50" t="s">
        <v>4103</v>
      </c>
      <c r="G133" s="50" t="s">
        <v>6582</v>
      </c>
      <c r="H133" s="50" t="s">
        <v>4104</v>
      </c>
      <c r="I133" s="50" t="s">
        <v>52092</v>
      </c>
      <c r="J133" s="50" t="s">
        <v>52093</v>
      </c>
      <c r="K133" s="50" t="s">
        <v>52090</v>
      </c>
      <c r="L133" s="50" t="s">
        <v>52091</v>
      </c>
      <c r="M133" s="54"/>
      <c r="N133" s="50">
        <v>3.46</v>
      </c>
      <c r="O133" s="50">
        <v>0</v>
      </c>
      <c r="P133" s="50">
        <v>0</v>
      </c>
      <c r="Q133" s="50">
        <v>0</v>
      </c>
      <c r="R133" s="50">
        <v>0</v>
      </c>
      <c r="S133" s="50">
        <v>43</v>
      </c>
      <c r="T133" s="53">
        <v>43</v>
      </c>
    </row>
    <row r="134" spans="1:20" ht="22.95" customHeight="1" x14ac:dyDescent="0.25">
      <c r="A134" s="50">
        <v>133</v>
      </c>
      <c r="B134" s="51">
        <v>243928</v>
      </c>
      <c r="C134" s="50" t="s">
        <v>4101</v>
      </c>
      <c r="D134" s="50" t="s">
        <v>4102</v>
      </c>
      <c r="E134" s="50" t="s">
        <v>4110</v>
      </c>
      <c r="F134" s="50" t="s">
        <v>4103</v>
      </c>
      <c r="G134" s="50" t="s">
        <v>6582</v>
      </c>
      <c r="H134" s="50" t="s">
        <v>4104</v>
      </c>
      <c r="I134" s="50" t="s">
        <v>52094</v>
      </c>
      <c r="J134" s="50" t="s">
        <v>52095</v>
      </c>
      <c r="K134" s="50" t="s">
        <v>4981</v>
      </c>
      <c r="L134" s="50" t="s">
        <v>52096</v>
      </c>
      <c r="M134" s="54"/>
      <c r="N134" s="50">
        <v>0.13400000000000001</v>
      </c>
      <c r="O134" s="50">
        <v>0</v>
      </c>
      <c r="P134" s="50">
        <v>0</v>
      </c>
      <c r="Q134" s="50">
        <v>0</v>
      </c>
      <c r="R134" s="50">
        <v>0</v>
      </c>
      <c r="S134" s="50">
        <v>17</v>
      </c>
      <c r="T134" s="53">
        <v>17</v>
      </c>
    </row>
    <row r="135" spans="1:20" ht="22.95" customHeight="1" x14ac:dyDescent="0.25">
      <c r="A135" s="50">
        <v>134</v>
      </c>
      <c r="B135" s="51">
        <v>243929</v>
      </c>
      <c r="C135" s="50" t="s">
        <v>4101</v>
      </c>
      <c r="D135" s="50" t="s">
        <v>4102</v>
      </c>
      <c r="E135" s="50" t="s">
        <v>4110</v>
      </c>
      <c r="F135" s="50" t="s">
        <v>4103</v>
      </c>
      <c r="G135" s="50" t="s">
        <v>6582</v>
      </c>
      <c r="H135" s="50" t="s">
        <v>4104</v>
      </c>
      <c r="I135" s="50" t="s">
        <v>52097</v>
      </c>
      <c r="J135" s="50" t="s">
        <v>52098</v>
      </c>
      <c r="K135" s="50" t="s">
        <v>52099</v>
      </c>
      <c r="L135" s="50" t="s">
        <v>52100</v>
      </c>
      <c r="M135" s="54"/>
      <c r="N135" s="50">
        <v>1.6020000000000001</v>
      </c>
      <c r="O135" s="50">
        <v>130</v>
      </c>
      <c r="P135" s="50">
        <v>1.95</v>
      </c>
      <c r="Q135" s="50">
        <v>0.13650000000000001</v>
      </c>
      <c r="R135" s="50">
        <v>0</v>
      </c>
      <c r="S135" s="50">
        <v>22</v>
      </c>
      <c r="T135" s="53">
        <v>24.09</v>
      </c>
    </row>
    <row r="136" spans="1:20" ht="22.95" customHeight="1" x14ac:dyDescent="0.25">
      <c r="A136" s="50">
        <v>135</v>
      </c>
      <c r="B136" s="51">
        <v>243929</v>
      </c>
      <c r="C136" s="50" t="s">
        <v>4101</v>
      </c>
      <c r="D136" s="50" t="s">
        <v>4102</v>
      </c>
      <c r="E136" s="50" t="s">
        <v>4110</v>
      </c>
      <c r="F136" s="50" t="s">
        <v>4103</v>
      </c>
      <c r="G136" s="50" t="s">
        <v>6582</v>
      </c>
      <c r="H136" s="50" t="s">
        <v>4104</v>
      </c>
      <c r="I136" s="50" t="s">
        <v>52101</v>
      </c>
      <c r="J136" s="50" t="s">
        <v>44371</v>
      </c>
      <c r="K136" s="50" t="s">
        <v>44372</v>
      </c>
      <c r="L136" s="50" t="s">
        <v>44373</v>
      </c>
      <c r="M136" s="54"/>
      <c r="N136" s="50">
        <v>1.6259999999999999</v>
      </c>
      <c r="O136" s="50">
        <v>130</v>
      </c>
      <c r="P136" s="50">
        <v>1.95</v>
      </c>
      <c r="Q136" s="50">
        <v>0.13650000000000001</v>
      </c>
      <c r="R136" s="50">
        <v>0</v>
      </c>
      <c r="S136" s="50">
        <v>22</v>
      </c>
      <c r="T136" s="53">
        <v>24.09</v>
      </c>
    </row>
    <row r="137" spans="1:20" ht="22.95" customHeight="1" x14ac:dyDescent="0.25">
      <c r="A137" s="50">
        <v>136</v>
      </c>
      <c r="B137" s="51">
        <v>243929</v>
      </c>
      <c r="C137" s="50" t="s">
        <v>4101</v>
      </c>
      <c r="D137" s="50" t="s">
        <v>4102</v>
      </c>
      <c r="E137" s="50" t="s">
        <v>4110</v>
      </c>
      <c r="F137" s="50" t="s">
        <v>4103</v>
      </c>
      <c r="G137" s="50" t="s">
        <v>6582</v>
      </c>
      <c r="H137" s="50" t="s">
        <v>4104</v>
      </c>
      <c r="I137" s="50" t="s">
        <v>52102</v>
      </c>
      <c r="J137" s="50" t="s">
        <v>52103</v>
      </c>
      <c r="K137" s="50" t="s">
        <v>52104</v>
      </c>
      <c r="L137" s="50" t="s">
        <v>52105</v>
      </c>
      <c r="M137" s="54"/>
      <c r="N137" s="50">
        <v>0.7</v>
      </c>
      <c r="O137" s="50">
        <v>230</v>
      </c>
      <c r="P137" s="50">
        <v>3.45</v>
      </c>
      <c r="Q137" s="50">
        <v>0.24149999999999999</v>
      </c>
      <c r="R137" s="50">
        <v>0</v>
      </c>
      <c r="S137" s="50">
        <v>17</v>
      </c>
      <c r="T137" s="53">
        <v>20.69</v>
      </c>
    </row>
    <row r="138" spans="1:20" ht="22.95" customHeight="1" x14ac:dyDescent="0.25">
      <c r="A138" s="50">
        <v>137</v>
      </c>
      <c r="B138" s="51">
        <v>243929</v>
      </c>
      <c r="C138" s="50" t="s">
        <v>4101</v>
      </c>
      <c r="D138" s="50" t="s">
        <v>4102</v>
      </c>
      <c r="E138" s="50" t="s">
        <v>4110</v>
      </c>
      <c r="F138" s="50" t="s">
        <v>4103</v>
      </c>
      <c r="G138" s="50" t="s">
        <v>6582</v>
      </c>
      <c r="H138" s="50" t="s">
        <v>4104</v>
      </c>
      <c r="I138" s="50" t="s">
        <v>52106</v>
      </c>
      <c r="J138" s="50" t="s">
        <v>39755</v>
      </c>
      <c r="K138" s="50" t="s">
        <v>39756</v>
      </c>
      <c r="L138" s="50" t="s">
        <v>39757</v>
      </c>
      <c r="M138" s="54"/>
      <c r="N138" s="50">
        <v>0.71799999999999997</v>
      </c>
      <c r="O138" s="50">
        <v>230</v>
      </c>
      <c r="P138" s="50">
        <v>3.45</v>
      </c>
      <c r="Q138" s="50">
        <v>0.24149999999999999</v>
      </c>
      <c r="R138" s="50">
        <v>0</v>
      </c>
      <c r="S138" s="50">
        <v>17</v>
      </c>
      <c r="T138" s="53">
        <v>20.69</v>
      </c>
    </row>
    <row r="139" spans="1:20" ht="22.95" customHeight="1" x14ac:dyDescent="0.25">
      <c r="A139" s="50">
        <v>138</v>
      </c>
      <c r="B139" s="51">
        <v>243929</v>
      </c>
      <c r="C139" s="50" t="s">
        <v>4101</v>
      </c>
      <c r="D139" s="50" t="s">
        <v>4102</v>
      </c>
      <c r="E139" s="50" t="s">
        <v>4110</v>
      </c>
      <c r="F139" s="50" t="s">
        <v>4103</v>
      </c>
      <c r="G139" s="50" t="s">
        <v>6582</v>
      </c>
      <c r="H139" s="50" t="s">
        <v>4104</v>
      </c>
      <c r="I139" s="50" t="s">
        <v>52107</v>
      </c>
      <c r="J139" s="50" t="s">
        <v>52108</v>
      </c>
      <c r="K139" s="50" t="s">
        <v>52109</v>
      </c>
      <c r="L139" s="50" t="s">
        <v>52110</v>
      </c>
      <c r="M139" s="54"/>
      <c r="N139" s="50">
        <v>1.6259999999999999</v>
      </c>
      <c r="O139" s="50">
        <v>130</v>
      </c>
      <c r="P139" s="50">
        <v>1.95</v>
      </c>
      <c r="Q139" s="50">
        <v>0.13650000000000001</v>
      </c>
      <c r="R139" s="50">
        <v>0</v>
      </c>
      <c r="S139" s="50">
        <v>22</v>
      </c>
      <c r="T139" s="53">
        <v>24.09</v>
      </c>
    </row>
    <row r="140" spans="1:20" ht="22.95" customHeight="1" x14ac:dyDescent="0.25">
      <c r="A140" s="50">
        <v>139</v>
      </c>
      <c r="B140" s="51">
        <v>243929</v>
      </c>
      <c r="C140" s="50" t="s">
        <v>4101</v>
      </c>
      <c r="D140" s="50" t="s">
        <v>4102</v>
      </c>
      <c r="E140" s="50" t="s">
        <v>4110</v>
      </c>
      <c r="F140" s="50" t="s">
        <v>4103</v>
      </c>
      <c r="G140" s="50" t="s">
        <v>6582</v>
      </c>
      <c r="H140" s="50" t="s">
        <v>4104</v>
      </c>
      <c r="I140" s="50" t="s">
        <v>52111</v>
      </c>
      <c r="J140" s="50" t="s">
        <v>52112</v>
      </c>
      <c r="K140" s="50" t="s">
        <v>52113</v>
      </c>
      <c r="L140" s="50" t="s">
        <v>52114</v>
      </c>
      <c r="M140" s="54"/>
      <c r="N140" s="50">
        <v>0.752</v>
      </c>
      <c r="O140" s="50">
        <v>230</v>
      </c>
      <c r="P140" s="50">
        <v>3.45</v>
      </c>
      <c r="Q140" s="50">
        <v>0.24149999999999999</v>
      </c>
      <c r="R140" s="50">
        <v>0</v>
      </c>
      <c r="S140" s="50">
        <v>17</v>
      </c>
      <c r="T140" s="53">
        <v>20.69</v>
      </c>
    </row>
    <row r="141" spans="1:20" ht="22.95" customHeight="1" x14ac:dyDescent="0.25">
      <c r="A141" s="50">
        <v>140</v>
      </c>
      <c r="B141" s="51">
        <v>243929</v>
      </c>
      <c r="C141" s="50" t="s">
        <v>4101</v>
      </c>
      <c r="D141" s="50" t="s">
        <v>4102</v>
      </c>
      <c r="E141" s="50" t="s">
        <v>4110</v>
      </c>
      <c r="F141" s="50" t="s">
        <v>4103</v>
      </c>
      <c r="G141" s="50" t="s">
        <v>6582</v>
      </c>
      <c r="H141" s="50" t="s">
        <v>4104</v>
      </c>
      <c r="I141" s="50" t="s">
        <v>52115</v>
      </c>
      <c r="J141" s="50" t="s">
        <v>52116</v>
      </c>
      <c r="K141" s="50" t="s">
        <v>52117</v>
      </c>
      <c r="L141" s="50" t="s">
        <v>52118</v>
      </c>
      <c r="M141" s="54"/>
      <c r="N141" s="50">
        <v>17.32</v>
      </c>
      <c r="O141" s="50">
        <v>1540</v>
      </c>
      <c r="P141" s="50">
        <v>23.1</v>
      </c>
      <c r="Q141" s="50">
        <v>1.617</v>
      </c>
      <c r="R141" s="50">
        <v>0</v>
      </c>
      <c r="S141" s="50">
        <v>190</v>
      </c>
      <c r="T141" s="53">
        <v>214.72</v>
      </c>
    </row>
    <row r="142" spans="1:20" ht="22.95" customHeight="1" x14ac:dyDescent="0.25">
      <c r="A142" s="50">
        <v>141</v>
      </c>
      <c r="B142" s="51">
        <v>243929</v>
      </c>
      <c r="C142" s="50" t="s">
        <v>4101</v>
      </c>
      <c r="D142" s="50" t="s">
        <v>4102</v>
      </c>
      <c r="E142" s="50" t="s">
        <v>4110</v>
      </c>
      <c r="F142" s="50" t="s">
        <v>4103</v>
      </c>
      <c r="G142" s="50" t="s">
        <v>6582</v>
      </c>
      <c r="H142" s="50" t="s">
        <v>4104</v>
      </c>
      <c r="I142" s="50" t="s">
        <v>52119</v>
      </c>
      <c r="J142" s="50" t="s">
        <v>52120</v>
      </c>
      <c r="K142" s="50" t="s">
        <v>52121</v>
      </c>
      <c r="L142" s="50" t="s">
        <v>52122</v>
      </c>
      <c r="M142" s="54"/>
      <c r="N142" s="50">
        <v>1.6459999999999999</v>
      </c>
      <c r="O142" s="50">
        <v>130</v>
      </c>
      <c r="P142" s="50">
        <v>1.95</v>
      </c>
      <c r="Q142" s="50">
        <v>0.13650000000000001</v>
      </c>
      <c r="R142" s="50">
        <v>0</v>
      </c>
      <c r="S142" s="50">
        <v>22</v>
      </c>
      <c r="T142" s="53">
        <v>24.09</v>
      </c>
    </row>
    <row r="143" spans="1:20" ht="22.95" customHeight="1" x14ac:dyDescent="0.25">
      <c r="A143" s="50">
        <v>142</v>
      </c>
      <c r="B143" s="51">
        <v>243929</v>
      </c>
      <c r="C143" s="50" t="s">
        <v>4101</v>
      </c>
      <c r="D143" s="50" t="s">
        <v>4102</v>
      </c>
      <c r="E143" s="50" t="s">
        <v>4110</v>
      </c>
      <c r="F143" s="50" t="s">
        <v>4103</v>
      </c>
      <c r="G143" s="50" t="s">
        <v>6582</v>
      </c>
      <c r="H143" s="50" t="s">
        <v>4104</v>
      </c>
      <c r="I143" s="50" t="s">
        <v>52123</v>
      </c>
      <c r="J143" s="50" t="s">
        <v>52124</v>
      </c>
      <c r="K143" s="50" t="s">
        <v>52125</v>
      </c>
      <c r="L143" s="50" t="s">
        <v>52126</v>
      </c>
      <c r="M143" s="54"/>
      <c r="N143" s="50">
        <v>1.08</v>
      </c>
      <c r="O143" s="50">
        <v>280</v>
      </c>
      <c r="P143" s="50">
        <v>4.2</v>
      </c>
      <c r="Q143" s="50">
        <v>0.29399999999999998</v>
      </c>
      <c r="R143" s="50">
        <v>0</v>
      </c>
      <c r="S143" s="50">
        <v>22</v>
      </c>
      <c r="T143" s="53">
        <v>26.49</v>
      </c>
    </row>
    <row r="144" spans="1:20" ht="22.95" customHeight="1" x14ac:dyDescent="0.25">
      <c r="A144" s="50">
        <v>143</v>
      </c>
      <c r="B144" s="51">
        <v>243929</v>
      </c>
      <c r="C144" s="50" t="s">
        <v>4101</v>
      </c>
      <c r="D144" s="50" t="s">
        <v>4102</v>
      </c>
      <c r="E144" s="50" t="s">
        <v>4110</v>
      </c>
      <c r="F144" s="50" t="s">
        <v>4103</v>
      </c>
      <c r="G144" s="50" t="s">
        <v>6582</v>
      </c>
      <c r="H144" s="50" t="s">
        <v>4104</v>
      </c>
      <c r="I144" s="50" t="s">
        <v>52127</v>
      </c>
      <c r="J144" s="50" t="s">
        <v>44327</v>
      </c>
      <c r="K144" s="50" t="s">
        <v>44328</v>
      </c>
      <c r="L144" s="50" t="s">
        <v>44329</v>
      </c>
      <c r="M144" s="54"/>
      <c r="N144" s="50">
        <v>1.6419999999999999</v>
      </c>
      <c r="O144" s="50">
        <v>130</v>
      </c>
      <c r="P144" s="50">
        <v>1.95</v>
      </c>
      <c r="Q144" s="50">
        <v>0.13650000000000001</v>
      </c>
      <c r="R144" s="50">
        <v>0</v>
      </c>
      <c r="S144" s="50">
        <v>22</v>
      </c>
      <c r="T144" s="53">
        <v>24.09</v>
      </c>
    </row>
    <row r="145" spans="1:20" ht="22.95" customHeight="1" x14ac:dyDescent="0.25">
      <c r="A145" s="50">
        <v>144</v>
      </c>
      <c r="B145" s="51">
        <v>243929</v>
      </c>
      <c r="C145" s="50" t="s">
        <v>4101</v>
      </c>
      <c r="D145" s="50" t="s">
        <v>4102</v>
      </c>
      <c r="E145" s="50" t="s">
        <v>4110</v>
      </c>
      <c r="F145" s="50" t="s">
        <v>4103</v>
      </c>
      <c r="G145" s="50" t="s">
        <v>6582</v>
      </c>
      <c r="H145" s="50" t="s">
        <v>4104</v>
      </c>
      <c r="I145" s="50" t="s">
        <v>52128</v>
      </c>
      <c r="J145" s="50" t="s">
        <v>52129</v>
      </c>
      <c r="K145" s="50" t="s">
        <v>52130</v>
      </c>
      <c r="L145" s="50" t="s">
        <v>52131</v>
      </c>
      <c r="M145" s="54"/>
      <c r="N145" s="50">
        <v>0.61599999999999999</v>
      </c>
      <c r="O145" s="50">
        <v>225</v>
      </c>
      <c r="P145" s="50">
        <v>3.375</v>
      </c>
      <c r="Q145" s="50">
        <v>0.23630000000000001</v>
      </c>
      <c r="R145" s="50">
        <v>0</v>
      </c>
      <c r="S145" s="50">
        <v>17</v>
      </c>
      <c r="T145" s="53">
        <v>20.61</v>
      </c>
    </row>
    <row r="146" spans="1:20" ht="22.95" customHeight="1" x14ac:dyDescent="0.25">
      <c r="A146" s="50">
        <v>145</v>
      </c>
      <c r="B146" s="51">
        <v>243929</v>
      </c>
      <c r="C146" s="50" t="s">
        <v>4101</v>
      </c>
      <c r="D146" s="50" t="s">
        <v>4102</v>
      </c>
      <c r="E146" s="50" t="s">
        <v>4110</v>
      </c>
      <c r="F146" s="50" t="s">
        <v>4103</v>
      </c>
      <c r="G146" s="50" t="s">
        <v>6582</v>
      </c>
      <c r="H146" s="50" t="s">
        <v>4104</v>
      </c>
      <c r="I146" s="50" t="s">
        <v>52132</v>
      </c>
      <c r="J146" s="50" t="s">
        <v>22493</v>
      </c>
      <c r="K146" s="50" t="s">
        <v>6233</v>
      </c>
      <c r="L146" s="50" t="s">
        <v>22494</v>
      </c>
      <c r="M146" s="54"/>
      <c r="N146" s="50">
        <v>0.624</v>
      </c>
      <c r="O146" s="50">
        <v>0</v>
      </c>
      <c r="P146" s="50">
        <v>0</v>
      </c>
      <c r="Q146" s="50">
        <v>0</v>
      </c>
      <c r="R146" s="50">
        <v>0</v>
      </c>
      <c r="S146" s="50">
        <v>17</v>
      </c>
      <c r="T146" s="53">
        <v>17</v>
      </c>
    </row>
    <row r="147" spans="1:20" ht="22.95" customHeight="1" x14ac:dyDescent="0.25">
      <c r="A147" s="50">
        <v>146</v>
      </c>
      <c r="B147" s="51">
        <v>243929</v>
      </c>
      <c r="C147" s="50" t="s">
        <v>4101</v>
      </c>
      <c r="D147" s="50" t="s">
        <v>4102</v>
      </c>
      <c r="E147" s="50" t="s">
        <v>4110</v>
      </c>
      <c r="F147" s="50" t="s">
        <v>4103</v>
      </c>
      <c r="G147" s="50" t="s">
        <v>6582</v>
      </c>
      <c r="H147" s="50" t="s">
        <v>4104</v>
      </c>
      <c r="I147" s="50" t="s">
        <v>52133</v>
      </c>
      <c r="J147" s="50" t="s">
        <v>52134</v>
      </c>
      <c r="K147" s="50" t="s">
        <v>52135</v>
      </c>
      <c r="L147" s="50" t="s">
        <v>52136</v>
      </c>
      <c r="M147" s="54"/>
      <c r="N147" s="50">
        <v>0.67600000000000005</v>
      </c>
      <c r="O147" s="50">
        <v>0</v>
      </c>
      <c r="P147" s="50">
        <v>0</v>
      </c>
      <c r="Q147" s="50">
        <v>0</v>
      </c>
      <c r="R147" s="50">
        <v>0</v>
      </c>
      <c r="S147" s="50">
        <v>17</v>
      </c>
      <c r="T147" s="53">
        <v>17</v>
      </c>
    </row>
    <row r="148" spans="1:20" ht="22.95" customHeight="1" x14ac:dyDescent="0.25">
      <c r="A148" s="50">
        <v>147</v>
      </c>
      <c r="B148" s="51">
        <v>243929</v>
      </c>
      <c r="C148" s="50" t="s">
        <v>4101</v>
      </c>
      <c r="D148" s="50" t="s">
        <v>4102</v>
      </c>
      <c r="E148" s="50" t="s">
        <v>4110</v>
      </c>
      <c r="F148" s="50" t="s">
        <v>4103</v>
      </c>
      <c r="G148" s="50" t="s">
        <v>6582</v>
      </c>
      <c r="H148" s="50" t="s">
        <v>4104</v>
      </c>
      <c r="I148" s="50" t="s">
        <v>52137</v>
      </c>
      <c r="J148" s="50" t="s">
        <v>52138</v>
      </c>
      <c r="K148" s="50" t="s">
        <v>52139</v>
      </c>
      <c r="L148" s="50" t="s">
        <v>52140</v>
      </c>
      <c r="M148" s="54"/>
      <c r="N148" s="50">
        <v>0.622</v>
      </c>
      <c r="O148" s="50">
        <v>0</v>
      </c>
      <c r="P148" s="50">
        <v>0</v>
      </c>
      <c r="Q148" s="50">
        <v>0</v>
      </c>
      <c r="R148" s="50">
        <v>0</v>
      </c>
      <c r="S148" s="50">
        <v>17</v>
      </c>
      <c r="T148" s="53">
        <v>17</v>
      </c>
    </row>
    <row r="149" spans="1:20" ht="22.95" customHeight="1" x14ac:dyDescent="0.25">
      <c r="A149" s="50">
        <v>148</v>
      </c>
      <c r="B149" s="51">
        <v>243929</v>
      </c>
      <c r="C149" s="50" t="s">
        <v>4101</v>
      </c>
      <c r="D149" s="50" t="s">
        <v>4102</v>
      </c>
      <c r="E149" s="50" t="s">
        <v>4110</v>
      </c>
      <c r="F149" s="50" t="s">
        <v>4103</v>
      </c>
      <c r="G149" s="50" t="s">
        <v>6582</v>
      </c>
      <c r="H149" s="50" t="s">
        <v>4104</v>
      </c>
      <c r="I149" s="50" t="s">
        <v>52141</v>
      </c>
      <c r="J149" s="50" t="s">
        <v>52142</v>
      </c>
      <c r="K149" s="50" t="s">
        <v>8445</v>
      </c>
      <c r="L149" s="50" t="s">
        <v>52143</v>
      </c>
      <c r="M149" s="54"/>
      <c r="N149" s="50">
        <v>1.744</v>
      </c>
      <c r="O149" s="50">
        <v>0</v>
      </c>
      <c r="P149" s="50">
        <v>0</v>
      </c>
      <c r="Q149" s="50">
        <v>0</v>
      </c>
      <c r="R149" s="50">
        <v>0</v>
      </c>
      <c r="S149" s="50">
        <v>22</v>
      </c>
      <c r="T149" s="53">
        <v>22</v>
      </c>
    </row>
    <row r="150" spans="1:20" ht="22.95" customHeight="1" x14ac:dyDescent="0.25">
      <c r="A150" s="50">
        <v>149</v>
      </c>
      <c r="B150" s="51">
        <v>243929</v>
      </c>
      <c r="C150" s="50" t="s">
        <v>4101</v>
      </c>
      <c r="D150" s="50" t="s">
        <v>4102</v>
      </c>
      <c r="E150" s="50" t="s">
        <v>4110</v>
      </c>
      <c r="F150" s="50" t="s">
        <v>4103</v>
      </c>
      <c r="G150" s="50" t="s">
        <v>6582</v>
      </c>
      <c r="H150" s="50" t="s">
        <v>4104</v>
      </c>
      <c r="I150" s="50" t="s">
        <v>52144</v>
      </c>
      <c r="J150" s="50" t="s">
        <v>22177</v>
      </c>
      <c r="K150" s="50" t="s">
        <v>22178</v>
      </c>
      <c r="L150" s="50" t="s">
        <v>22179</v>
      </c>
      <c r="M150" s="54"/>
      <c r="N150" s="50">
        <v>0.65600000000000003</v>
      </c>
      <c r="O150" s="50">
        <v>0</v>
      </c>
      <c r="P150" s="50">
        <v>0</v>
      </c>
      <c r="Q150" s="50">
        <v>0</v>
      </c>
      <c r="R150" s="50">
        <v>0</v>
      </c>
      <c r="S150" s="50">
        <v>17</v>
      </c>
      <c r="T150" s="53">
        <v>17</v>
      </c>
    </row>
    <row r="151" spans="1:20" ht="22.95" customHeight="1" x14ac:dyDescent="0.25">
      <c r="A151" s="50">
        <v>150</v>
      </c>
      <c r="B151" s="51">
        <v>243929</v>
      </c>
      <c r="C151" s="50" t="s">
        <v>4101</v>
      </c>
      <c r="D151" s="50" t="s">
        <v>4102</v>
      </c>
      <c r="E151" s="50" t="s">
        <v>4110</v>
      </c>
      <c r="F151" s="50" t="s">
        <v>4103</v>
      </c>
      <c r="G151" s="50" t="s">
        <v>6582</v>
      </c>
      <c r="H151" s="50" t="s">
        <v>4104</v>
      </c>
      <c r="I151" s="50" t="s">
        <v>52145</v>
      </c>
      <c r="J151" s="50" t="s">
        <v>52146</v>
      </c>
      <c r="K151" s="50" t="s">
        <v>52147</v>
      </c>
      <c r="L151" s="50" t="s">
        <v>52148</v>
      </c>
      <c r="M151" s="54"/>
      <c r="N151" s="50">
        <v>0.71199999999999997</v>
      </c>
      <c r="O151" s="50">
        <v>0</v>
      </c>
      <c r="P151" s="50">
        <v>0</v>
      </c>
      <c r="Q151" s="50">
        <v>0</v>
      </c>
      <c r="R151" s="50">
        <v>0</v>
      </c>
      <c r="S151" s="50">
        <v>17</v>
      </c>
      <c r="T151" s="53">
        <v>17</v>
      </c>
    </row>
    <row r="152" spans="1:20" ht="22.95" customHeight="1" x14ac:dyDescent="0.25">
      <c r="A152" s="50">
        <v>151</v>
      </c>
      <c r="B152" s="51">
        <v>243929</v>
      </c>
      <c r="C152" s="50" t="s">
        <v>4101</v>
      </c>
      <c r="D152" s="50" t="s">
        <v>4102</v>
      </c>
      <c r="E152" s="50" t="s">
        <v>4110</v>
      </c>
      <c r="F152" s="50" t="s">
        <v>4103</v>
      </c>
      <c r="G152" s="50" t="s">
        <v>6582</v>
      </c>
      <c r="H152" s="50" t="s">
        <v>4104</v>
      </c>
      <c r="I152" s="50" t="s">
        <v>52149</v>
      </c>
      <c r="J152" s="50" t="s">
        <v>52150</v>
      </c>
      <c r="K152" s="50" t="s">
        <v>52151</v>
      </c>
      <c r="L152" s="50" t="s">
        <v>52152</v>
      </c>
      <c r="M152" s="54"/>
      <c r="N152" s="50">
        <v>1.3460000000000001</v>
      </c>
      <c r="O152" s="50">
        <v>0</v>
      </c>
      <c r="P152" s="50">
        <v>0</v>
      </c>
      <c r="Q152" s="50">
        <v>0</v>
      </c>
      <c r="R152" s="50">
        <v>0</v>
      </c>
      <c r="S152" s="50">
        <v>22</v>
      </c>
      <c r="T152" s="53">
        <v>22</v>
      </c>
    </row>
    <row r="153" spans="1:20" ht="22.95" customHeight="1" x14ac:dyDescent="0.25">
      <c r="A153" s="50">
        <v>152</v>
      </c>
      <c r="B153" s="51">
        <v>243929</v>
      </c>
      <c r="C153" s="50" t="s">
        <v>4101</v>
      </c>
      <c r="D153" s="50" t="s">
        <v>4102</v>
      </c>
      <c r="E153" s="50" t="s">
        <v>4110</v>
      </c>
      <c r="F153" s="50" t="s">
        <v>4103</v>
      </c>
      <c r="G153" s="50" t="s">
        <v>6582</v>
      </c>
      <c r="H153" s="50" t="s">
        <v>4104</v>
      </c>
      <c r="I153" s="50" t="s">
        <v>52153</v>
      </c>
      <c r="J153" s="50" t="s">
        <v>52154</v>
      </c>
      <c r="K153" s="50" t="s">
        <v>52155</v>
      </c>
      <c r="L153" s="50" t="s">
        <v>52156</v>
      </c>
      <c r="M153" s="54"/>
      <c r="N153" s="50">
        <v>0.63</v>
      </c>
      <c r="O153" s="50">
        <v>0</v>
      </c>
      <c r="P153" s="50">
        <v>0</v>
      </c>
      <c r="Q153" s="50">
        <v>0</v>
      </c>
      <c r="R153" s="50">
        <v>0</v>
      </c>
      <c r="S153" s="50">
        <v>17</v>
      </c>
      <c r="T153" s="53">
        <v>17</v>
      </c>
    </row>
    <row r="154" spans="1:20" ht="22.95" customHeight="1" x14ac:dyDescent="0.25">
      <c r="A154" s="50">
        <v>153</v>
      </c>
      <c r="B154" s="51">
        <v>243929</v>
      </c>
      <c r="C154" s="50" t="s">
        <v>4101</v>
      </c>
      <c r="D154" s="50" t="s">
        <v>4102</v>
      </c>
      <c r="E154" s="50" t="s">
        <v>4110</v>
      </c>
      <c r="F154" s="50" t="s">
        <v>4103</v>
      </c>
      <c r="G154" s="50" t="s">
        <v>6582</v>
      </c>
      <c r="H154" s="50" t="s">
        <v>4104</v>
      </c>
      <c r="I154" s="50" t="s">
        <v>52157</v>
      </c>
      <c r="J154" s="50" t="s">
        <v>52158</v>
      </c>
      <c r="K154" s="50" t="s">
        <v>52159</v>
      </c>
      <c r="L154" s="50" t="s">
        <v>52160</v>
      </c>
      <c r="M154" s="54"/>
      <c r="N154" s="50">
        <v>5.95</v>
      </c>
      <c r="O154" s="50">
        <v>0</v>
      </c>
      <c r="P154" s="50">
        <v>0</v>
      </c>
      <c r="Q154" s="50">
        <v>0</v>
      </c>
      <c r="R154" s="50">
        <v>0</v>
      </c>
      <c r="S154" s="50">
        <v>70</v>
      </c>
      <c r="T154" s="53">
        <v>70</v>
      </c>
    </row>
    <row r="155" spans="1:20" ht="22.95" customHeight="1" x14ac:dyDescent="0.25">
      <c r="A155" s="50">
        <v>154</v>
      </c>
      <c r="B155" s="51">
        <v>243929</v>
      </c>
      <c r="C155" s="50" t="s">
        <v>4101</v>
      </c>
      <c r="D155" s="50" t="s">
        <v>4102</v>
      </c>
      <c r="E155" s="50" t="s">
        <v>4110</v>
      </c>
      <c r="F155" s="50" t="s">
        <v>4103</v>
      </c>
      <c r="G155" s="50" t="s">
        <v>6582</v>
      </c>
      <c r="H155" s="50" t="s">
        <v>4104</v>
      </c>
      <c r="I155" s="50" t="s">
        <v>48860</v>
      </c>
      <c r="J155" s="50" t="s">
        <v>48832</v>
      </c>
      <c r="K155" s="50" t="s">
        <v>52161</v>
      </c>
      <c r="L155" s="50" t="s">
        <v>52162</v>
      </c>
      <c r="M155" s="54"/>
      <c r="N155" s="50">
        <v>0.26800000000000002</v>
      </c>
      <c r="O155" s="50">
        <v>0</v>
      </c>
      <c r="P155" s="50">
        <v>0</v>
      </c>
      <c r="Q155" s="50">
        <v>0</v>
      </c>
      <c r="R155" s="50">
        <v>0</v>
      </c>
      <c r="S155" s="50">
        <v>17</v>
      </c>
      <c r="T155" s="53">
        <v>17</v>
      </c>
    </row>
    <row r="156" spans="1:20" ht="22.95" customHeight="1" x14ac:dyDescent="0.25">
      <c r="A156" s="50">
        <v>155</v>
      </c>
      <c r="B156" s="51">
        <v>243929</v>
      </c>
      <c r="C156" s="50" t="s">
        <v>4101</v>
      </c>
      <c r="D156" s="50" t="s">
        <v>4102</v>
      </c>
      <c r="E156" s="50" t="s">
        <v>4110</v>
      </c>
      <c r="F156" s="50" t="s">
        <v>4103</v>
      </c>
      <c r="G156" s="50" t="s">
        <v>6582</v>
      </c>
      <c r="H156" s="50" t="s">
        <v>4104</v>
      </c>
      <c r="I156" s="50" t="s">
        <v>52163</v>
      </c>
      <c r="J156" s="50" t="s">
        <v>52164</v>
      </c>
      <c r="K156" s="50" t="s">
        <v>52165</v>
      </c>
      <c r="L156" s="50" t="s">
        <v>52166</v>
      </c>
      <c r="M156" s="54"/>
      <c r="N156" s="50">
        <v>17.32</v>
      </c>
      <c r="O156" s="50">
        <v>465</v>
      </c>
      <c r="P156" s="50">
        <v>6.9749999999999996</v>
      </c>
      <c r="Q156" s="50">
        <v>0.48830000000000001</v>
      </c>
      <c r="R156" s="50">
        <v>0</v>
      </c>
      <c r="S156" s="50">
        <v>190</v>
      </c>
      <c r="T156" s="53">
        <v>197.46</v>
      </c>
    </row>
    <row r="157" spans="1:20" ht="22.95" customHeight="1" x14ac:dyDescent="0.25">
      <c r="A157" s="50">
        <v>156</v>
      </c>
      <c r="B157" s="51">
        <v>243929</v>
      </c>
      <c r="C157" s="50" t="s">
        <v>4101</v>
      </c>
      <c r="D157" s="50" t="s">
        <v>4102</v>
      </c>
      <c r="E157" s="50" t="s">
        <v>4110</v>
      </c>
      <c r="F157" s="50" t="s">
        <v>4103</v>
      </c>
      <c r="G157" s="50" t="s">
        <v>6582</v>
      </c>
      <c r="H157" s="50" t="s">
        <v>4104</v>
      </c>
      <c r="I157" s="50" t="s">
        <v>52167</v>
      </c>
      <c r="J157" s="50" t="s">
        <v>52168</v>
      </c>
      <c r="K157" s="50" t="s">
        <v>52165</v>
      </c>
      <c r="L157" s="50" t="s">
        <v>52166</v>
      </c>
      <c r="M157" s="54"/>
      <c r="N157" s="50">
        <v>5.58</v>
      </c>
      <c r="O157" s="50">
        <v>465</v>
      </c>
      <c r="P157" s="50">
        <v>6.9749999999999996</v>
      </c>
      <c r="Q157" s="50">
        <v>0.48830000000000001</v>
      </c>
      <c r="R157" s="50">
        <v>0</v>
      </c>
      <c r="S157" s="50">
        <v>70</v>
      </c>
      <c r="T157" s="53">
        <v>77.459999999999994</v>
      </c>
    </row>
    <row r="158" spans="1:20" ht="22.95" customHeight="1" x14ac:dyDescent="0.25">
      <c r="A158" s="50">
        <v>157</v>
      </c>
      <c r="B158" s="51">
        <v>243929</v>
      </c>
      <c r="C158" s="50" t="s">
        <v>4101</v>
      </c>
      <c r="D158" s="50" t="s">
        <v>4102</v>
      </c>
      <c r="E158" s="50" t="s">
        <v>4110</v>
      </c>
      <c r="F158" s="50" t="s">
        <v>4103</v>
      </c>
      <c r="G158" s="50" t="s">
        <v>6582</v>
      </c>
      <c r="H158" s="50" t="s">
        <v>4104</v>
      </c>
      <c r="I158" s="50" t="s">
        <v>52169</v>
      </c>
      <c r="J158" s="50" t="s">
        <v>52170</v>
      </c>
      <c r="K158" s="50" t="s">
        <v>52171</v>
      </c>
      <c r="L158" s="50" t="s">
        <v>52172</v>
      </c>
      <c r="M158" s="54"/>
      <c r="N158" s="50">
        <v>17.32</v>
      </c>
      <c r="O158" s="50">
        <v>0</v>
      </c>
      <c r="P158" s="50">
        <v>0</v>
      </c>
      <c r="Q158" s="50">
        <v>0</v>
      </c>
      <c r="R158" s="50">
        <v>0</v>
      </c>
      <c r="S158" s="50">
        <v>190</v>
      </c>
      <c r="T158" s="53">
        <v>190</v>
      </c>
    </row>
    <row r="159" spans="1:20" ht="22.95" customHeight="1" x14ac:dyDescent="0.25">
      <c r="A159" s="50">
        <v>158</v>
      </c>
      <c r="B159" s="51">
        <v>243929</v>
      </c>
      <c r="C159" s="50" t="s">
        <v>4101</v>
      </c>
      <c r="D159" s="50" t="s">
        <v>4102</v>
      </c>
      <c r="E159" s="50" t="s">
        <v>4110</v>
      </c>
      <c r="F159" s="50" t="s">
        <v>4103</v>
      </c>
      <c r="G159" s="50" t="s">
        <v>6582</v>
      </c>
      <c r="H159" s="50" t="s">
        <v>4104</v>
      </c>
      <c r="I159" s="50" t="s">
        <v>52173</v>
      </c>
      <c r="J159" s="50" t="s">
        <v>52174</v>
      </c>
      <c r="K159" s="50" t="s">
        <v>52171</v>
      </c>
      <c r="L159" s="50" t="s">
        <v>52175</v>
      </c>
      <c r="M159" s="54"/>
      <c r="N159" s="50">
        <v>1.248</v>
      </c>
      <c r="O159" s="50">
        <v>0</v>
      </c>
      <c r="P159" s="50">
        <v>0</v>
      </c>
      <c r="Q159" s="50">
        <v>0</v>
      </c>
      <c r="R159" s="50">
        <v>0</v>
      </c>
      <c r="S159" s="50">
        <v>22</v>
      </c>
      <c r="T159" s="53">
        <v>22</v>
      </c>
    </row>
    <row r="160" spans="1:20" ht="22.95" customHeight="1" x14ac:dyDescent="0.25">
      <c r="A160" s="50">
        <v>159</v>
      </c>
      <c r="B160" s="51">
        <v>243929</v>
      </c>
      <c r="C160" s="50" t="s">
        <v>4101</v>
      </c>
      <c r="D160" s="50" t="s">
        <v>4102</v>
      </c>
      <c r="E160" s="50" t="s">
        <v>4110</v>
      </c>
      <c r="F160" s="50" t="s">
        <v>4103</v>
      </c>
      <c r="G160" s="50" t="s">
        <v>6582</v>
      </c>
      <c r="H160" s="50" t="s">
        <v>4104</v>
      </c>
      <c r="I160" s="50" t="s">
        <v>52176</v>
      </c>
      <c r="J160" s="50" t="s">
        <v>4681</v>
      </c>
      <c r="K160" s="50" t="s">
        <v>4682</v>
      </c>
      <c r="L160" s="50" t="s">
        <v>51908</v>
      </c>
      <c r="M160" s="54"/>
      <c r="N160" s="50">
        <v>0.104</v>
      </c>
      <c r="O160" s="50">
        <v>0</v>
      </c>
      <c r="P160" s="50">
        <v>0</v>
      </c>
      <c r="Q160" s="50">
        <v>0</v>
      </c>
      <c r="R160" s="50">
        <v>0</v>
      </c>
      <c r="S160" s="50">
        <v>17</v>
      </c>
      <c r="T160" s="53">
        <v>17</v>
      </c>
    </row>
    <row r="161" spans="1:20" ht="22.95" customHeight="1" x14ac:dyDescent="0.25">
      <c r="A161" s="50">
        <v>160</v>
      </c>
      <c r="B161" s="51">
        <v>243929</v>
      </c>
      <c r="C161" s="50" t="s">
        <v>4101</v>
      </c>
      <c r="D161" s="50" t="s">
        <v>4102</v>
      </c>
      <c r="E161" s="50" t="s">
        <v>4110</v>
      </c>
      <c r="F161" s="50" t="s">
        <v>4103</v>
      </c>
      <c r="G161" s="50" t="s">
        <v>6582</v>
      </c>
      <c r="H161" s="50" t="s">
        <v>4104</v>
      </c>
      <c r="I161" s="50" t="s">
        <v>52177</v>
      </c>
      <c r="J161" s="50" t="s">
        <v>52178</v>
      </c>
      <c r="K161" s="50" t="s">
        <v>52179</v>
      </c>
      <c r="L161" s="50" t="s">
        <v>52180</v>
      </c>
      <c r="M161" s="54"/>
      <c r="N161" s="50">
        <v>5.8000000000000003E-2</v>
      </c>
      <c r="O161" s="50">
        <v>0</v>
      </c>
      <c r="P161" s="50">
        <v>0</v>
      </c>
      <c r="Q161" s="50">
        <v>0</v>
      </c>
      <c r="R161" s="50">
        <v>0</v>
      </c>
      <c r="S161" s="50">
        <v>17</v>
      </c>
      <c r="T161" s="53">
        <v>17</v>
      </c>
    </row>
    <row r="162" spans="1:20" ht="22.95" customHeight="1" x14ac:dyDescent="0.25">
      <c r="A162" s="50">
        <v>161</v>
      </c>
      <c r="B162" s="51">
        <v>243931</v>
      </c>
      <c r="C162" s="50" t="s">
        <v>4101</v>
      </c>
      <c r="D162" s="50" t="s">
        <v>4102</v>
      </c>
      <c r="E162" s="50" t="s">
        <v>16913</v>
      </c>
      <c r="F162" s="50" t="s">
        <v>4103</v>
      </c>
      <c r="G162" s="50" t="s">
        <v>6582</v>
      </c>
      <c r="H162" s="50" t="s">
        <v>4104</v>
      </c>
      <c r="I162" s="50" t="s">
        <v>52181</v>
      </c>
      <c r="J162" s="50" t="s">
        <v>52182</v>
      </c>
      <c r="K162" s="50" t="s">
        <v>52183</v>
      </c>
      <c r="L162" s="50" t="s">
        <v>52184</v>
      </c>
      <c r="M162" s="54" t="s">
        <v>4108</v>
      </c>
      <c r="N162" s="50">
        <v>21.02</v>
      </c>
      <c r="O162" s="50" t="s">
        <v>52185</v>
      </c>
      <c r="P162" s="50">
        <v>0</v>
      </c>
      <c r="Q162" s="50">
        <v>0</v>
      </c>
      <c r="R162" s="50">
        <v>0</v>
      </c>
      <c r="S162" s="50">
        <v>0</v>
      </c>
      <c r="T162" s="53">
        <v>249</v>
      </c>
    </row>
    <row r="163" spans="1:20" ht="22.95" customHeight="1" x14ac:dyDescent="0.25">
      <c r="A163" s="50">
        <v>162</v>
      </c>
      <c r="B163" s="51">
        <v>243931</v>
      </c>
      <c r="C163" s="50" t="s">
        <v>4101</v>
      </c>
      <c r="D163" s="50" t="s">
        <v>4102</v>
      </c>
      <c r="E163" s="50" t="s">
        <v>4110</v>
      </c>
      <c r="F163" s="50" t="s">
        <v>4103</v>
      </c>
      <c r="G163" s="50" t="s">
        <v>6582</v>
      </c>
      <c r="H163" s="50" t="s">
        <v>4104</v>
      </c>
      <c r="I163" s="50" t="s">
        <v>52186</v>
      </c>
      <c r="J163" s="50" t="s">
        <v>52187</v>
      </c>
      <c r="K163" s="50" t="s">
        <v>52188</v>
      </c>
      <c r="L163" s="50" t="s">
        <v>52189</v>
      </c>
      <c r="M163" s="54"/>
      <c r="N163" s="50">
        <v>0.70599999999999996</v>
      </c>
      <c r="O163" s="50">
        <v>230</v>
      </c>
      <c r="P163" s="50">
        <v>3.45</v>
      </c>
      <c r="Q163" s="50">
        <v>0.24149999999999999</v>
      </c>
      <c r="R163" s="50">
        <v>0</v>
      </c>
      <c r="S163" s="50">
        <v>17</v>
      </c>
      <c r="T163" s="53">
        <v>20.69</v>
      </c>
    </row>
    <row r="164" spans="1:20" ht="22.95" customHeight="1" x14ac:dyDescent="0.25">
      <c r="A164" s="50">
        <v>163</v>
      </c>
      <c r="B164" s="51">
        <v>243931</v>
      </c>
      <c r="C164" s="50" t="s">
        <v>4101</v>
      </c>
      <c r="D164" s="50" t="s">
        <v>4102</v>
      </c>
      <c r="E164" s="50" t="s">
        <v>4110</v>
      </c>
      <c r="F164" s="50" t="s">
        <v>4103</v>
      </c>
      <c r="G164" s="50" t="s">
        <v>6582</v>
      </c>
      <c r="H164" s="50" t="s">
        <v>4104</v>
      </c>
      <c r="I164" s="50" t="s">
        <v>52190</v>
      </c>
      <c r="J164" s="50" t="s">
        <v>52191</v>
      </c>
      <c r="K164" s="50" t="s">
        <v>52192</v>
      </c>
      <c r="L164" s="50" t="s">
        <v>52193</v>
      </c>
      <c r="M164" s="54"/>
      <c r="N164" s="50">
        <v>0.73</v>
      </c>
      <c r="O164" s="50">
        <v>230</v>
      </c>
      <c r="P164" s="50">
        <v>3.45</v>
      </c>
      <c r="Q164" s="50">
        <v>0.24149999999999999</v>
      </c>
      <c r="R164" s="50">
        <v>0</v>
      </c>
      <c r="S164" s="50">
        <v>17</v>
      </c>
      <c r="T164" s="53">
        <v>20.69</v>
      </c>
    </row>
    <row r="165" spans="1:20" ht="22.95" customHeight="1" x14ac:dyDescent="0.25">
      <c r="A165" s="50">
        <v>164</v>
      </c>
      <c r="B165" s="51">
        <v>243931</v>
      </c>
      <c r="C165" s="50" t="s">
        <v>4101</v>
      </c>
      <c r="D165" s="50" t="s">
        <v>4102</v>
      </c>
      <c r="E165" s="50" t="s">
        <v>4110</v>
      </c>
      <c r="F165" s="50" t="s">
        <v>4103</v>
      </c>
      <c r="G165" s="50" t="s">
        <v>6582</v>
      </c>
      <c r="H165" s="50" t="s">
        <v>4104</v>
      </c>
      <c r="I165" s="50" t="s">
        <v>52194</v>
      </c>
      <c r="J165" s="50" t="s">
        <v>52195</v>
      </c>
      <c r="K165" s="50" t="s">
        <v>52196</v>
      </c>
      <c r="L165" s="50" t="s">
        <v>52197</v>
      </c>
      <c r="M165" s="54"/>
      <c r="N165" s="50">
        <v>0.71</v>
      </c>
      <c r="O165" s="50">
        <v>180</v>
      </c>
      <c r="P165" s="50">
        <v>2.7</v>
      </c>
      <c r="Q165" s="50">
        <v>0.189</v>
      </c>
      <c r="R165" s="50">
        <v>0</v>
      </c>
      <c r="S165" s="50">
        <v>17</v>
      </c>
      <c r="T165" s="53">
        <v>19.89</v>
      </c>
    </row>
    <row r="166" spans="1:20" ht="22.95" customHeight="1" x14ac:dyDescent="0.25">
      <c r="A166" s="50">
        <v>165</v>
      </c>
      <c r="B166" s="51">
        <v>243931</v>
      </c>
      <c r="C166" s="50" t="s">
        <v>4101</v>
      </c>
      <c r="D166" s="50" t="s">
        <v>4102</v>
      </c>
      <c r="E166" s="50" t="s">
        <v>4110</v>
      </c>
      <c r="F166" s="50" t="s">
        <v>4103</v>
      </c>
      <c r="G166" s="50" t="s">
        <v>6582</v>
      </c>
      <c r="H166" s="50" t="s">
        <v>4104</v>
      </c>
      <c r="I166" s="50" t="s">
        <v>52198</v>
      </c>
      <c r="J166" s="50" t="s">
        <v>52199</v>
      </c>
      <c r="K166" s="50" t="s">
        <v>52200</v>
      </c>
      <c r="L166" s="50" t="s">
        <v>52201</v>
      </c>
      <c r="M166" s="54"/>
      <c r="N166" s="50">
        <v>5.93</v>
      </c>
      <c r="O166" s="50">
        <v>730</v>
      </c>
      <c r="P166" s="50">
        <v>10.95</v>
      </c>
      <c r="Q166" s="50">
        <v>0.76649999999999996</v>
      </c>
      <c r="R166" s="50">
        <v>0</v>
      </c>
      <c r="S166" s="50">
        <v>70</v>
      </c>
      <c r="T166" s="53">
        <v>81.72</v>
      </c>
    </row>
    <row r="167" spans="1:20" ht="22.95" customHeight="1" x14ac:dyDescent="0.25">
      <c r="A167" s="50">
        <v>166</v>
      </c>
      <c r="B167" s="51">
        <v>243931</v>
      </c>
      <c r="C167" s="50" t="s">
        <v>4101</v>
      </c>
      <c r="D167" s="50" t="s">
        <v>4102</v>
      </c>
      <c r="E167" s="50" t="s">
        <v>4110</v>
      </c>
      <c r="F167" s="50" t="s">
        <v>4103</v>
      </c>
      <c r="G167" s="50" t="s">
        <v>6582</v>
      </c>
      <c r="H167" s="50" t="s">
        <v>4104</v>
      </c>
      <c r="I167" s="50" t="s">
        <v>52202</v>
      </c>
      <c r="J167" s="50" t="s">
        <v>52203</v>
      </c>
      <c r="K167" s="50" t="s">
        <v>52204</v>
      </c>
      <c r="L167" s="50" t="s">
        <v>52205</v>
      </c>
      <c r="M167" s="54"/>
      <c r="N167" s="50">
        <v>4.3360000000000003</v>
      </c>
      <c r="O167" s="50">
        <v>1130</v>
      </c>
      <c r="P167" s="50">
        <v>16.95</v>
      </c>
      <c r="Q167" s="50">
        <v>1.1865000000000001</v>
      </c>
      <c r="R167" s="50">
        <v>0</v>
      </c>
      <c r="S167" s="50">
        <v>53</v>
      </c>
      <c r="T167" s="53">
        <v>71.14</v>
      </c>
    </row>
    <row r="168" spans="1:20" ht="22.95" customHeight="1" x14ac:dyDescent="0.25">
      <c r="A168" s="50">
        <v>167</v>
      </c>
      <c r="B168" s="51">
        <v>243931</v>
      </c>
      <c r="C168" s="50" t="s">
        <v>4101</v>
      </c>
      <c r="D168" s="50" t="s">
        <v>4102</v>
      </c>
      <c r="E168" s="50" t="s">
        <v>4110</v>
      </c>
      <c r="F168" s="50" t="s">
        <v>4103</v>
      </c>
      <c r="G168" s="50" t="s">
        <v>6582</v>
      </c>
      <c r="H168" s="50" t="s">
        <v>4104</v>
      </c>
      <c r="I168" s="50" t="s">
        <v>52206</v>
      </c>
      <c r="J168" s="50" t="s">
        <v>52207</v>
      </c>
      <c r="K168" s="50" t="s">
        <v>52208</v>
      </c>
      <c r="L168" s="50" t="s">
        <v>52209</v>
      </c>
      <c r="M168" s="54"/>
      <c r="N168" s="50">
        <v>2.34</v>
      </c>
      <c r="O168" s="50">
        <v>530</v>
      </c>
      <c r="P168" s="50">
        <v>7.95</v>
      </c>
      <c r="Q168" s="50">
        <v>0.55649999999999999</v>
      </c>
      <c r="R168" s="50">
        <v>0</v>
      </c>
      <c r="S168" s="50">
        <v>33</v>
      </c>
      <c r="T168" s="53">
        <v>41.51</v>
      </c>
    </row>
    <row r="169" spans="1:20" ht="22.95" customHeight="1" x14ac:dyDescent="0.25">
      <c r="A169" s="50">
        <v>168</v>
      </c>
      <c r="B169" s="51">
        <v>243931</v>
      </c>
      <c r="C169" s="50" t="s">
        <v>4101</v>
      </c>
      <c r="D169" s="50" t="s">
        <v>4102</v>
      </c>
      <c r="E169" s="50" t="s">
        <v>4110</v>
      </c>
      <c r="F169" s="50" t="s">
        <v>4103</v>
      </c>
      <c r="G169" s="50" t="s">
        <v>6582</v>
      </c>
      <c r="H169" s="50" t="s">
        <v>4104</v>
      </c>
      <c r="I169" s="50" t="s">
        <v>52210</v>
      </c>
      <c r="J169" s="50" t="s">
        <v>52211</v>
      </c>
      <c r="K169" s="50" t="s">
        <v>52212</v>
      </c>
      <c r="L169" s="50" t="s">
        <v>52213</v>
      </c>
      <c r="M169" s="54"/>
      <c r="N169" s="50">
        <v>0.72</v>
      </c>
      <c r="O169" s="50">
        <v>230</v>
      </c>
      <c r="P169" s="50">
        <v>3.45</v>
      </c>
      <c r="Q169" s="50">
        <v>0.24149999999999999</v>
      </c>
      <c r="R169" s="50">
        <v>0</v>
      </c>
      <c r="S169" s="50">
        <v>17</v>
      </c>
      <c r="T169" s="53">
        <v>20.69</v>
      </c>
    </row>
    <row r="170" spans="1:20" ht="22.95" customHeight="1" x14ac:dyDescent="0.25">
      <c r="A170" s="50">
        <v>169</v>
      </c>
      <c r="B170" s="51">
        <v>243931</v>
      </c>
      <c r="C170" s="50" t="s">
        <v>4101</v>
      </c>
      <c r="D170" s="50" t="s">
        <v>4102</v>
      </c>
      <c r="E170" s="50" t="s">
        <v>4110</v>
      </c>
      <c r="F170" s="50" t="s">
        <v>4103</v>
      </c>
      <c r="G170" s="50" t="s">
        <v>6582</v>
      </c>
      <c r="H170" s="50" t="s">
        <v>4104</v>
      </c>
      <c r="I170" s="50" t="s">
        <v>52214</v>
      </c>
      <c r="J170" s="50" t="s">
        <v>52215</v>
      </c>
      <c r="K170" s="50" t="s">
        <v>52216</v>
      </c>
      <c r="L170" s="50" t="s">
        <v>52217</v>
      </c>
      <c r="M170" s="54"/>
      <c r="N170" s="50">
        <v>4.7240000000000002</v>
      </c>
      <c r="O170" s="50">
        <v>1230</v>
      </c>
      <c r="P170" s="50">
        <v>18.45</v>
      </c>
      <c r="Q170" s="50">
        <v>1.2915000000000001</v>
      </c>
      <c r="R170" s="50">
        <v>0</v>
      </c>
      <c r="S170" s="50">
        <v>53</v>
      </c>
      <c r="T170" s="53">
        <v>72.739999999999995</v>
      </c>
    </row>
    <row r="171" spans="1:20" ht="22.95" customHeight="1" x14ac:dyDescent="0.25">
      <c r="A171" s="50">
        <v>170</v>
      </c>
      <c r="B171" s="51">
        <v>243931</v>
      </c>
      <c r="C171" s="50" t="s">
        <v>4101</v>
      </c>
      <c r="D171" s="50" t="s">
        <v>4102</v>
      </c>
      <c r="E171" s="50" t="s">
        <v>4110</v>
      </c>
      <c r="F171" s="50" t="s">
        <v>4103</v>
      </c>
      <c r="G171" s="50" t="s">
        <v>6582</v>
      </c>
      <c r="H171" s="50" t="s">
        <v>4104</v>
      </c>
      <c r="I171" s="50" t="s">
        <v>52218</v>
      </c>
      <c r="J171" s="50" t="s">
        <v>52219</v>
      </c>
      <c r="K171" s="50" t="s">
        <v>52220</v>
      </c>
      <c r="L171" s="50" t="s">
        <v>52221</v>
      </c>
      <c r="M171" s="54"/>
      <c r="N171" s="50">
        <v>1.6579999999999999</v>
      </c>
      <c r="O171" s="50">
        <v>430</v>
      </c>
      <c r="P171" s="50">
        <v>6.45</v>
      </c>
      <c r="Q171" s="50">
        <v>0.45150000000000001</v>
      </c>
      <c r="R171" s="50">
        <v>0</v>
      </c>
      <c r="S171" s="50">
        <v>22</v>
      </c>
      <c r="T171" s="53">
        <v>28.9</v>
      </c>
    </row>
    <row r="172" spans="1:20" ht="22.95" customHeight="1" x14ac:dyDescent="0.25">
      <c r="A172" s="50">
        <v>171</v>
      </c>
      <c r="B172" s="51">
        <v>243931</v>
      </c>
      <c r="C172" s="50" t="s">
        <v>4101</v>
      </c>
      <c r="D172" s="50" t="s">
        <v>4102</v>
      </c>
      <c r="E172" s="50" t="s">
        <v>4110</v>
      </c>
      <c r="F172" s="50" t="s">
        <v>4103</v>
      </c>
      <c r="G172" s="50" t="s">
        <v>6582</v>
      </c>
      <c r="H172" s="50" t="s">
        <v>4104</v>
      </c>
      <c r="I172" s="50" t="s">
        <v>52222</v>
      </c>
      <c r="J172" s="50" t="s">
        <v>52223</v>
      </c>
      <c r="K172" s="50" t="s">
        <v>51876</v>
      </c>
      <c r="L172" s="50" t="s">
        <v>51877</v>
      </c>
      <c r="M172" s="54"/>
      <c r="N172" s="50">
        <v>2.0880000000000001</v>
      </c>
      <c r="O172" s="50">
        <v>0</v>
      </c>
      <c r="P172" s="50">
        <v>0</v>
      </c>
      <c r="Q172" s="50">
        <v>0</v>
      </c>
      <c r="R172" s="50">
        <v>0</v>
      </c>
      <c r="S172" s="50">
        <v>33</v>
      </c>
      <c r="T172" s="53">
        <v>33</v>
      </c>
    </row>
    <row r="173" spans="1:20" ht="22.95" customHeight="1" x14ac:dyDescent="0.25">
      <c r="A173" s="50">
        <v>172</v>
      </c>
      <c r="B173" s="51">
        <v>243931</v>
      </c>
      <c r="C173" s="50" t="s">
        <v>4101</v>
      </c>
      <c r="D173" s="50" t="s">
        <v>4102</v>
      </c>
      <c r="E173" s="50" t="s">
        <v>4110</v>
      </c>
      <c r="F173" s="50" t="s">
        <v>4103</v>
      </c>
      <c r="G173" s="50" t="s">
        <v>6582</v>
      </c>
      <c r="H173" s="50" t="s">
        <v>4104</v>
      </c>
      <c r="I173" s="50" t="s">
        <v>52224</v>
      </c>
      <c r="J173" s="50" t="s">
        <v>52225</v>
      </c>
      <c r="K173" s="50" t="s">
        <v>52226</v>
      </c>
      <c r="L173" s="50" t="s">
        <v>52227</v>
      </c>
      <c r="M173" s="54"/>
      <c r="N173" s="50">
        <v>0.84</v>
      </c>
      <c r="O173" s="50">
        <v>0</v>
      </c>
      <c r="P173" s="50">
        <v>0</v>
      </c>
      <c r="Q173" s="50">
        <v>0</v>
      </c>
      <c r="R173" s="50">
        <v>0</v>
      </c>
      <c r="S173" s="50">
        <v>17</v>
      </c>
      <c r="T173" s="53">
        <v>17</v>
      </c>
    </row>
    <row r="174" spans="1:20" ht="22.95" customHeight="1" x14ac:dyDescent="0.25">
      <c r="A174" s="50">
        <v>173</v>
      </c>
      <c r="B174" s="51">
        <v>243931</v>
      </c>
      <c r="C174" s="50" t="s">
        <v>4101</v>
      </c>
      <c r="D174" s="50" t="s">
        <v>4102</v>
      </c>
      <c r="E174" s="50" t="s">
        <v>4110</v>
      </c>
      <c r="F174" s="50" t="s">
        <v>4103</v>
      </c>
      <c r="G174" s="50" t="s">
        <v>6582</v>
      </c>
      <c r="H174" s="50" t="s">
        <v>4104</v>
      </c>
      <c r="I174" s="50" t="s">
        <v>52228</v>
      </c>
      <c r="J174" s="50" t="s">
        <v>4380</v>
      </c>
      <c r="K174" s="50" t="s">
        <v>4381</v>
      </c>
      <c r="L174" s="50" t="s">
        <v>4382</v>
      </c>
      <c r="M174" s="54"/>
      <c r="N174" s="50">
        <v>0.71799999999999997</v>
      </c>
      <c r="O174" s="50">
        <v>0</v>
      </c>
      <c r="P174" s="50">
        <v>0</v>
      </c>
      <c r="Q174" s="50">
        <v>0</v>
      </c>
      <c r="R174" s="50">
        <v>0</v>
      </c>
      <c r="S174" s="50">
        <v>17</v>
      </c>
      <c r="T174" s="53">
        <v>17</v>
      </c>
    </row>
    <row r="175" spans="1:20" ht="22.95" customHeight="1" x14ac:dyDescent="0.25">
      <c r="A175" s="50">
        <v>174</v>
      </c>
      <c r="B175" s="51">
        <v>243931</v>
      </c>
      <c r="C175" s="50" t="s">
        <v>4101</v>
      </c>
      <c r="D175" s="50" t="s">
        <v>4102</v>
      </c>
      <c r="E175" s="50" t="s">
        <v>4110</v>
      </c>
      <c r="F175" s="50" t="s">
        <v>4103</v>
      </c>
      <c r="G175" s="50" t="s">
        <v>6582</v>
      </c>
      <c r="H175" s="50" t="s">
        <v>4104</v>
      </c>
      <c r="I175" s="50" t="s">
        <v>52229</v>
      </c>
      <c r="J175" s="50" t="s">
        <v>51580</v>
      </c>
      <c r="K175" s="50" t="s">
        <v>51581</v>
      </c>
      <c r="L175" s="50" t="s">
        <v>51582</v>
      </c>
      <c r="M175" s="54"/>
      <c r="N175" s="50">
        <v>7</v>
      </c>
      <c r="O175" s="50">
        <v>0</v>
      </c>
      <c r="P175" s="50">
        <v>0</v>
      </c>
      <c r="Q175" s="50">
        <v>0</v>
      </c>
      <c r="R175" s="50">
        <v>0</v>
      </c>
      <c r="S175" s="50">
        <v>80</v>
      </c>
      <c r="T175" s="53">
        <v>80</v>
      </c>
    </row>
    <row r="176" spans="1:20" ht="22.95" customHeight="1" x14ac:dyDescent="0.25">
      <c r="A176" s="50">
        <v>175</v>
      </c>
      <c r="B176" s="51">
        <v>243931</v>
      </c>
      <c r="C176" s="50" t="s">
        <v>4101</v>
      </c>
      <c r="D176" s="50" t="s">
        <v>4102</v>
      </c>
      <c r="E176" s="50" t="s">
        <v>4110</v>
      </c>
      <c r="F176" s="50" t="s">
        <v>4103</v>
      </c>
      <c r="G176" s="50" t="s">
        <v>6582</v>
      </c>
      <c r="H176" s="50" t="s">
        <v>4104</v>
      </c>
      <c r="I176" s="50" t="s">
        <v>52230</v>
      </c>
      <c r="J176" s="50" t="s">
        <v>52231</v>
      </c>
      <c r="K176" s="50" t="s">
        <v>52232</v>
      </c>
      <c r="L176" s="50" t="s">
        <v>52233</v>
      </c>
      <c r="M176" s="54"/>
      <c r="N176" s="50">
        <v>2.8000000000000001E-2</v>
      </c>
      <c r="O176" s="50">
        <v>0</v>
      </c>
      <c r="P176" s="50">
        <v>0</v>
      </c>
      <c r="Q176" s="50">
        <v>0</v>
      </c>
      <c r="R176" s="50">
        <v>0</v>
      </c>
      <c r="S176" s="50">
        <v>17</v>
      </c>
      <c r="T176" s="53">
        <v>17</v>
      </c>
    </row>
    <row r="177" spans="1:20" ht="22.95" customHeight="1" x14ac:dyDescent="0.25">
      <c r="A177" s="50">
        <v>176</v>
      </c>
      <c r="B177" s="51"/>
      <c r="L177" s="50"/>
      <c r="M177" s="54"/>
      <c r="T177" s="53"/>
    </row>
    <row r="178" spans="1:20" ht="22.95" customHeight="1" x14ac:dyDescent="0.25">
      <c r="A178" s="50">
        <v>177</v>
      </c>
      <c r="B178" s="51"/>
      <c r="L178" s="50"/>
      <c r="M178" s="54"/>
      <c r="T178" s="53"/>
    </row>
    <row r="179" spans="1:20" ht="22.95" customHeight="1" x14ac:dyDescent="0.25">
      <c r="A179" s="50">
        <v>178</v>
      </c>
      <c r="B179" s="51"/>
      <c r="L179" s="50"/>
      <c r="M179" s="54"/>
      <c r="T179" s="53"/>
    </row>
    <row r="180" spans="1:20" ht="22.95" customHeight="1" x14ac:dyDescent="0.25">
      <c r="A180" s="50">
        <v>179</v>
      </c>
      <c r="B180" s="51"/>
      <c r="L180" s="50"/>
      <c r="M180" s="54"/>
      <c r="T180" s="53"/>
    </row>
    <row r="181" spans="1:20" ht="22.95" customHeight="1" x14ac:dyDescent="0.25">
      <c r="A181" s="50">
        <v>180</v>
      </c>
      <c r="B181" s="51"/>
      <c r="L181" s="50"/>
      <c r="M181" s="54"/>
      <c r="T181" s="53"/>
    </row>
    <row r="182" spans="1:20" ht="22.95" customHeight="1" x14ac:dyDescent="0.25">
      <c r="A182" s="50">
        <v>181</v>
      </c>
      <c r="B182" s="51"/>
      <c r="L182" s="50"/>
      <c r="M182" s="54"/>
      <c r="T182" s="53"/>
    </row>
    <row r="183" spans="1:20" ht="22.95" customHeight="1" x14ac:dyDescent="0.25">
      <c r="A183" s="50">
        <v>182</v>
      </c>
      <c r="B183" s="51"/>
      <c r="L183" s="50"/>
      <c r="M183" s="54"/>
      <c r="T183" s="53"/>
    </row>
    <row r="184" spans="1:20" ht="22.95" customHeight="1" x14ac:dyDescent="0.25">
      <c r="A184" s="50">
        <v>183</v>
      </c>
      <c r="B184" s="51"/>
      <c r="L184" s="50"/>
      <c r="M184" s="54"/>
      <c r="T184" s="53"/>
    </row>
    <row r="185" spans="1:20" ht="22.95" customHeight="1" x14ac:dyDescent="0.25">
      <c r="A185" s="50">
        <v>184</v>
      </c>
      <c r="B185" s="51"/>
      <c r="L185" s="50"/>
      <c r="M185" s="54"/>
      <c r="T185" s="53"/>
    </row>
    <row r="186" spans="1:20" ht="22.95" customHeight="1" x14ac:dyDescent="0.25">
      <c r="A186" s="50">
        <v>185</v>
      </c>
      <c r="B186" s="51"/>
      <c r="L186" s="50"/>
      <c r="M186" s="54"/>
      <c r="T186" s="53"/>
    </row>
    <row r="187" spans="1:20" ht="22.95" customHeight="1" x14ac:dyDescent="0.25">
      <c r="A187" s="50">
        <v>186</v>
      </c>
      <c r="B187" s="51"/>
      <c r="L187" s="50"/>
      <c r="M187" s="54"/>
      <c r="T187" s="53"/>
    </row>
    <row r="188" spans="1:20" ht="22.95" customHeight="1" x14ac:dyDescent="0.25">
      <c r="A188" s="50">
        <v>187</v>
      </c>
      <c r="B188" s="51"/>
      <c r="L188" s="50"/>
      <c r="M188" s="54"/>
      <c r="T188" s="53"/>
    </row>
    <row r="189" spans="1:20" ht="22.95" customHeight="1" x14ac:dyDescent="0.25">
      <c r="A189" s="50">
        <v>188</v>
      </c>
      <c r="B189" s="51"/>
      <c r="L189" s="50"/>
      <c r="M189" s="54"/>
      <c r="T189" s="53"/>
    </row>
    <row r="190" spans="1:20" ht="22.95" customHeight="1" x14ac:dyDescent="0.25">
      <c r="A190" s="50">
        <v>189</v>
      </c>
      <c r="B190" s="51"/>
      <c r="L190" s="50"/>
      <c r="M190" s="54"/>
      <c r="T190" s="53"/>
    </row>
    <row r="191" spans="1:20" ht="22.95" customHeight="1" x14ac:dyDescent="0.25">
      <c r="A191" s="50">
        <v>190</v>
      </c>
      <c r="B191" s="51"/>
      <c r="L191" s="50"/>
      <c r="M191" s="54"/>
      <c r="T191" s="53"/>
    </row>
    <row r="192" spans="1:20" ht="22.95" customHeight="1" x14ac:dyDescent="0.25">
      <c r="A192" s="50">
        <v>191</v>
      </c>
      <c r="B192" s="51"/>
      <c r="L192" s="50"/>
      <c r="M192" s="54"/>
      <c r="T192" s="53"/>
    </row>
    <row r="193" spans="1:20" ht="22.95" customHeight="1" x14ac:dyDescent="0.25">
      <c r="A193" s="50">
        <v>192</v>
      </c>
      <c r="B193" s="51"/>
      <c r="L193" s="50"/>
      <c r="M193" s="54"/>
      <c r="T193" s="53"/>
    </row>
    <row r="194" spans="1:20" ht="22.95" customHeight="1" x14ac:dyDescent="0.25">
      <c r="A194" s="50">
        <v>193</v>
      </c>
      <c r="B194" s="51"/>
      <c r="L194" s="50"/>
      <c r="M194" s="54"/>
      <c r="T194" s="53"/>
    </row>
    <row r="195" spans="1:20" ht="22.95" customHeight="1" x14ac:dyDescent="0.25">
      <c r="A195" s="50">
        <v>194</v>
      </c>
      <c r="B195" s="51"/>
      <c r="L195" s="50"/>
      <c r="M195" s="54"/>
      <c r="T195" s="53"/>
    </row>
    <row r="196" spans="1:20" ht="22.95" customHeight="1" x14ac:dyDescent="0.25">
      <c r="A196" s="50">
        <v>195</v>
      </c>
      <c r="B196" s="51"/>
      <c r="L196" s="50"/>
      <c r="M196" s="54"/>
      <c r="T196" s="53"/>
    </row>
    <row r="197" spans="1:20" ht="22.95" customHeight="1" x14ac:dyDescent="0.25">
      <c r="A197" s="50">
        <v>196</v>
      </c>
      <c r="B197" s="51"/>
      <c r="L197" s="50"/>
      <c r="M197" s="54"/>
      <c r="T197" s="53"/>
    </row>
    <row r="198" spans="1:20" ht="22.95" customHeight="1" x14ac:dyDescent="0.25">
      <c r="A198" s="50">
        <v>197</v>
      </c>
      <c r="B198" s="51"/>
      <c r="L198" s="50"/>
      <c r="M198" s="54"/>
      <c r="T198" s="53"/>
    </row>
    <row r="199" spans="1:20" ht="22.95" customHeight="1" x14ac:dyDescent="0.25">
      <c r="A199" s="50">
        <v>198</v>
      </c>
      <c r="B199" s="51"/>
      <c r="L199" s="50"/>
      <c r="M199" s="54"/>
      <c r="T199" s="53"/>
    </row>
    <row r="200" spans="1:20" ht="22.95" customHeight="1" x14ac:dyDescent="0.25">
      <c r="A200" s="50">
        <v>199</v>
      </c>
      <c r="B200" s="51"/>
      <c r="L200" s="50"/>
      <c r="M200" s="54"/>
      <c r="T200" s="53"/>
    </row>
    <row r="201" spans="1:20" ht="22.95" customHeight="1" x14ac:dyDescent="0.25">
      <c r="A201" s="50">
        <v>200</v>
      </c>
      <c r="B201" s="51"/>
      <c r="L201" s="50"/>
      <c r="M201" s="54"/>
      <c r="T201" s="53"/>
    </row>
    <row r="202" spans="1:20" ht="22.95" customHeight="1" x14ac:dyDescent="0.25">
      <c r="A202" s="50">
        <v>201</v>
      </c>
      <c r="B202" s="51"/>
      <c r="L202" s="50"/>
      <c r="M202" s="54"/>
      <c r="T202" s="53"/>
    </row>
    <row r="203" spans="1:20" ht="22.95" customHeight="1" x14ac:dyDescent="0.25">
      <c r="A203" s="50">
        <v>202</v>
      </c>
      <c r="B203" s="51"/>
      <c r="L203" s="50"/>
      <c r="M203" s="54"/>
      <c r="T203" s="53"/>
    </row>
    <row r="204" spans="1:20" ht="22.95" customHeight="1" x14ac:dyDescent="0.25">
      <c r="A204" s="50">
        <v>203</v>
      </c>
      <c r="B204" s="51"/>
      <c r="L204" s="50"/>
      <c r="M204" s="54"/>
      <c r="T204" s="53"/>
    </row>
    <row r="205" spans="1:20" ht="22.95" customHeight="1" x14ac:dyDescent="0.25">
      <c r="A205" s="50">
        <v>204</v>
      </c>
      <c r="B205" s="51"/>
      <c r="L205" s="50"/>
      <c r="M205" s="54"/>
      <c r="T205" s="53"/>
    </row>
    <row r="206" spans="1:20" ht="22.95" customHeight="1" x14ac:dyDescent="0.25">
      <c r="A206" s="50">
        <v>205</v>
      </c>
      <c r="B206" s="51"/>
      <c r="L206" s="50"/>
      <c r="M206" s="54"/>
      <c r="T206" s="53"/>
    </row>
    <row r="207" spans="1:20" ht="22.95" customHeight="1" x14ac:dyDescent="0.25">
      <c r="A207" s="50">
        <v>206</v>
      </c>
      <c r="B207" s="51"/>
      <c r="L207" s="50"/>
      <c r="M207" s="54"/>
      <c r="T207" s="53"/>
    </row>
    <row r="208" spans="1:20" ht="22.95" customHeight="1" x14ac:dyDescent="0.25">
      <c r="A208" s="50">
        <v>207</v>
      </c>
      <c r="B208" s="51"/>
      <c r="L208" s="50"/>
      <c r="M208" s="54"/>
      <c r="T208" s="53"/>
    </row>
    <row r="209" spans="1:20" ht="22.95" customHeight="1" x14ac:dyDescent="0.25">
      <c r="A209" s="50">
        <v>208</v>
      </c>
      <c r="B209" s="51"/>
      <c r="L209" s="50"/>
      <c r="M209" s="54"/>
      <c r="T209" s="53"/>
    </row>
    <row r="210" spans="1:20" ht="22.95" customHeight="1" x14ac:dyDescent="0.25">
      <c r="A210" s="50">
        <v>209</v>
      </c>
      <c r="B210" s="51"/>
      <c r="L210" s="50"/>
      <c r="M210" s="54"/>
      <c r="T210" s="53"/>
    </row>
    <row r="211" spans="1:20" ht="22.95" customHeight="1" x14ac:dyDescent="0.25">
      <c r="A211" s="50">
        <v>210</v>
      </c>
      <c r="B211" s="51"/>
      <c r="L211" s="50"/>
      <c r="M211" s="54"/>
      <c r="T211" s="53"/>
    </row>
    <row r="212" spans="1:20" ht="22.95" customHeight="1" x14ac:dyDescent="0.25">
      <c r="A212" s="50">
        <v>211</v>
      </c>
      <c r="B212" s="51"/>
      <c r="L212" s="50"/>
      <c r="M212" s="54"/>
      <c r="T212" s="53"/>
    </row>
    <row r="213" spans="1:20" ht="22.95" customHeight="1" x14ac:dyDescent="0.25">
      <c r="A213" s="50">
        <v>212</v>
      </c>
      <c r="B213" s="51"/>
      <c r="L213" s="50"/>
      <c r="M213" s="54"/>
      <c r="T213" s="53"/>
    </row>
    <row r="214" spans="1:20" ht="22.95" customHeight="1" x14ac:dyDescent="0.25">
      <c r="A214" s="50">
        <v>213</v>
      </c>
      <c r="B214" s="51"/>
      <c r="L214" s="50"/>
      <c r="M214" s="54"/>
      <c r="T214" s="53"/>
    </row>
    <row r="215" spans="1:20" ht="22.95" customHeight="1" x14ac:dyDescent="0.25">
      <c r="A215" s="50">
        <v>214</v>
      </c>
      <c r="B215" s="51"/>
      <c r="L215" s="50"/>
      <c r="M215" s="54"/>
      <c r="T215" s="53"/>
    </row>
    <row r="216" spans="1:20" ht="22.95" customHeight="1" x14ac:dyDescent="0.25">
      <c r="A216" s="50">
        <v>215</v>
      </c>
      <c r="B216" s="51"/>
      <c r="L216" s="50"/>
      <c r="M216" s="54"/>
      <c r="T216" s="53"/>
    </row>
    <row r="217" spans="1:20" ht="22.95" customHeight="1" x14ac:dyDescent="0.25">
      <c r="A217" s="50">
        <v>216</v>
      </c>
      <c r="B217" s="51"/>
      <c r="L217" s="50"/>
      <c r="M217" s="54"/>
      <c r="T217" s="53"/>
    </row>
    <row r="218" spans="1:20" ht="22.95" customHeight="1" x14ac:dyDescent="0.25">
      <c r="A218" s="50">
        <v>217</v>
      </c>
      <c r="B218" s="51"/>
      <c r="L218" s="50"/>
      <c r="M218" s="54"/>
      <c r="T218" s="53"/>
    </row>
    <row r="219" spans="1:20" ht="22.95" customHeight="1" x14ac:dyDescent="0.25">
      <c r="A219" s="50">
        <v>218</v>
      </c>
      <c r="B219" s="51"/>
      <c r="L219" s="50"/>
      <c r="M219" s="54"/>
      <c r="T219" s="53"/>
    </row>
    <row r="220" spans="1:20" ht="22.95" customHeight="1" x14ac:dyDescent="0.25">
      <c r="A220" s="50">
        <v>219</v>
      </c>
      <c r="B220" s="51"/>
      <c r="L220" s="50"/>
      <c r="M220" s="54"/>
      <c r="T220" s="53"/>
    </row>
    <row r="221" spans="1:20" ht="22.95" customHeight="1" x14ac:dyDescent="0.25">
      <c r="A221" s="50">
        <v>220</v>
      </c>
      <c r="B221" s="51"/>
      <c r="L221" s="50"/>
      <c r="M221" s="54"/>
      <c r="T221" s="53"/>
    </row>
    <row r="222" spans="1:20" ht="22.95" customHeight="1" x14ac:dyDescent="0.25">
      <c r="A222" s="50">
        <v>221</v>
      </c>
      <c r="B222" s="51"/>
      <c r="L222" s="50"/>
      <c r="M222" s="54"/>
      <c r="T222" s="53"/>
    </row>
    <row r="223" spans="1:20" ht="22.95" customHeight="1" x14ac:dyDescent="0.25">
      <c r="A223" s="50">
        <v>222</v>
      </c>
      <c r="B223" s="51"/>
      <c r="L223" s="50"/>
      <c r="M223" s="54"/>
      <c r="T223" s="53"/>
    </row>
    <row r="224" spans="1:20" ht="22.95" customHeight="1" x14ac:dyDescent="0.25">
      <c r="A224" s="50">
        <v>223</v>
      </c>
      <c r="B224" s="51"/>
      <c r="L224" s="50"/>
      <c r="M224" s="54"/>
      <c r="T224" s="53"/>
    </row>
    <row r="225" spans="1:20" ht="22.95" customHeight="1" x14ac:dyDescent="0.25">
      <c r="A225" s="50">
        <v>224</v>
      </c>
      <c r="B225" s="51"/>
      <c r="L225" s="50"/>
      <c r="M225" s="54"/>
      <c r="T225" s="53"/>
    </row>
    <row r="226" spans="1:20" ht="22.95" customHeight="1" x14ac:dyDescent="0.25">
      <c r="A226" s="50">
        <v>225</v>
      </c>
      <c r="B226" s="51"/>
      <c r="L226" s="50"/>
      <c r="M226" s="54"/>
      <c r="T226" s="53"/>
    </row>
    <row r="227" spans="1:20" ht="22.95" customHeight="1" x14ac:dyDescent="0.25">
      <c r="A227" s="50">
        <v>226</v>
      </c>
      <c r="B227" s="51"/>
      <c r="L227" s="50"/>
      <c r="M227" s="54"/>
      <c r="T227" s="53"/>
    </row>
    <row r="228" spans="1:20" ht="22.95" customHeight="1" x14ac:dyDescent="0.25">
      <c r="A228" s="50">
        <v>227</v>
      </c>
      <c r="B228" s="51"/>
      <c r="L228" s="50"/>
      <c r="M228" s="54"/>
      <c r="T228" s="53"/>
    </row>
    <row r="229" spans="1:20" ht="22.95" customHeight="1" x14ac:dyDescent="0.25">
      <c r="A229" s="50">
        <v>228</v>
      </c>
      <c r="B229" s="51"/>
      <c r="L229" s="50"/>
      <c r="M229" s="54"/>
      <c r="T229" s="53"/>
    </row>
    <row r="230" spans="1:20" ht="22.95" customHeight="1" x14ac:dyDescent="0.25">
      <c r="A230" s="50">
        <v>229</v>
      </c>
      <c r="B230" s="51"/>
      <c r="L230" s="50"/>
      <c r="M230" s="54"/>
      <c r="T230" s="53"/>
    </row>
    <row r="231" spans="1:20" ht="22.95" customHeight="1" x14ac:dyDescent="0.25">
      <c r="A231" s="50">
        <v>230</v>
      </c>
      <c r="B231" s="51"/>
      <c r="L231" s="50"/>
      <c r="M231" s="54"/>
      <c r="T231" s="53"/>
    </row>
    <row r="232" spans="1:20" ht="22.95" customHeight="1" x14ac:dyDescent="0.25">
      <c r="A232" s="50">
        <v>231</v>
      </c>
      <c r="B232" s="51"/>
      <c r="L232" s="50"/>
      <c r="M232" s="54"/>
      <c r="T232" s="53"/>
    </row>
    <row r="233" spans="1:20" ht="22.95" customHeight="1" x14ac:dyDescent="0.25">
      <c r="A233" s="50">
        <v>232</v>
      </c>
      <c r="B233" s="51"/>
      <c r="L233" s="50"/>
      <c r="M233" s="54"/>
      <c r="T233" s="53"/>
    </row>
    <row r="234" spans="1:20" ht="22.95" customHeight="1" x14ac:dyDescent="0.25">
      <c r="A234" s="50">
        <v>233</v>
      </c>
      <c r="B234" s="51"/>
      <c r="L234" s="50"/>
      <c r="M234" s="54"/>
      <c r="T234" s="53"/>
    </row>
    <row r="235" spans="1:20" ht="22.95" customHeight="1" x14ac:dyDescent="0.25">
      <c r="A235" s="50">
        <v>234</v>
      </c>
      <c r="B235" s="51"/>
      <c r="L235" s="50"/>
      <c r="M235" s="54"/>
      <c r="T235" s="53"/>
    </row>
    <row r="236" spans="1:20" ht="22.95" customHeight="1" x14ac:dyDescent="0.25">
      <c r="A236" s="50">
        <v>235</v>
      </c>
      <c r="B236" s="51"/>
      <c r="L236" s="50"/>
      <c r="M236" s="54"/>
      <c r="T236" s="53"/>
    </row>
    <row r="237" spans="1:20" ht="22.95" customHeight="1" x14ac:dyDescent="0.25">
      <c r="A237" s="50">
        <v>236</v>
      </c>
      <c r="B237" s="51"/>
      <c r="L237" s="50"/>
      <c r="M237" s="54"/>
      <c r="T237" s="53"/>
    </row>
    <row r="238" spans="1:20" ht="22.95" customHeight="1" x14ac:dyDescent="0.25">
      <c r="A238" s="50">
        <v>237</v>
      </c>
      <c r="B238" s="51"/>
      <c r="L238" s="50"/>
      <c r="M238" s="54"/>
      <c r="T238" s="53"/>
    </row>
    <row r="239" spans="1:20" ht="22.95" customHeight="1" x14ac:dyDescent="0.25">
      <c r="A239" s="50">
        <v>238</v>
      </c>
      <c r="B239" s="51"/>
      <c r="L239" s="50"/>
      <c r="M239" s="54"/>
      <c r="T239" s="53"/>
    </row>
    <row r="240" spans="1:20" ht="22.95" customHeight="1" x14ac:dyDescent="0.25">
      <c r="A240" s="50">
        <v>239</v>
      </c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M240" s="54"/>
      <c r="N240" s="54"/>
      <c r="O240" s="54"/>
      <c r="P240" s="54"/>
      <c r="Q240" s="54"/>
      <c r="R240" s="54"/>
      <c r="S240" s="54"/>
      <c r="T240" s="53"/>
    </row>
    <row r="241" spans="1:20" ht="22.95" customHeight="1" x14ac:dyDescent="0.25">
      <c r="A241" s="50">
        <v>240</v>
      </c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M241" s="54"/>
      <c r="N241" s="54"/>
      <c r="O241" s="54"/>
      <c r="P241" s="54"/>
      <c r="Q241" s="54"/>
      <c r="R241" s="54"/>
      <c r="S241" s="54"/>
      <c r="T241" s="53"/>
    </row>
    <row r="242" spans="1:20" ht="22.95" customHeight="1" x14ac:dyDescent="0.25">
      <c r="A242" s="50">
        <v>241</v>
      </c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M242" s="54"/>
      <c r="N242" s="54"/>
      <c r="O242" s="54"/>
      <c r="P242" s="54"/>
      <c r="Q242" s="54"/>
      <c r="R242" s="54"/>
      <c r="S242" s="54"/>
      <c r="T242" s="53"/>
    </row>
    <row r="243" spans="1:20" ht="22.95" customHeight="1" x14ac:dyDescent="0.25">
      <c r="A243" s="50">
        <v>242</v>
      </c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M243" s="54"/>
      <c r="N243" s="54"/>
      <c r="O243" s="54"/>
      <c r="P243" s="54"/>
      <c r="Q243" s="54"/>
      <c r="R243" s="54"/>
      <c r="S243" s="54"/>
      <c r="T243" s="53"/>
    </row>
    <row r="244" spans="1:20" ht="22.95" customHeight="1" x14ac:dyDescent="0.25">
      <c r="A244" s="50">
        <v>243</v>
      </c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M244" s="54"/>
      <c r="N244" s="54"/>
      <c r="O244" s="54"/>
      <c r="P244" s="54"/>
      <c r="Q244" s="54"/>
      <c r="R244" s="54"/>
      <c r="S244" s="54"/>
      <c r="T244" s="53"/>
    </row>
    <row r="245" spans="1:20" ht="22.95" customHeight="1" x14ac:dyDescent="0.25">
      <c r="A245" s="50">
        <v>244</v>
      </c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M245" s="54"/>
      <c r="N245" s="54"/>
      <c r="O245" s="54"/>
      <c r="P245" s="54"/>
      <c r="Q245" s="54"/>
      <c r="R245" s="54"/>
      <c r="S245" s="54"/>
      <c r="T245" s="53"/>
    </row>
    <row r="246" spans="1:20" ht="22.95" customHeight="1" x14ac:dyDescent="0.25">
      <c r="A246" s="50">
        <v>245</v>
      </c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M246" s="54"/>
      <c r="N246" s="54"/>
      <c r="O246" s="54"/>
      <c r="P246" s="54"/>
      <c r="Q246" s="54"/>
      <c r="R246" s="54"/>
      <c r="S246" s="54"/>
      <c r="T246" s="53"/>
    </row>
    <row r="247" spans="1:20" ht="22.95" customHeight="1" x14ac:dyDescent="0.25">
      <c r="A247" s="50">
        <v>246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M247" s="54"/>
      <c r="N247" s="54"/>
      <c r="O247" s="54"/>
      <c r="P247" s="54"/>
      <c r="Q247" s="54"/>
      <c r="R247" s="54"/>
      <c r="S247" s="54"/>
      <c r="T247" s="53"/>
    </row>
    <row r="248" spans="1:20" ht="22.95" customHeight="1" x14ac:dyDescent="0.25">
      <c r="A248" s="50">
        <v>247</v>
      </c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M248" s="54"/>
      <c r="N248" s="54"/>
      <c r="O248" s="54"/>
      <c r="P248" s="54"/>
      <c r="Q248" s="54"/>
      <c r="R248" s="54"/>
      <c r="S248" s="54"/>
      <c r="T248" s="53"/>
    </row>
    <row r="249" spans="1:20" ht="22.95" customHeight="1" x14ac:dyDescent="0.25">
      <c r="A249" s="50">
        <v>248</v>
      </c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M249" s="54"/>
      <c r="N249" s="54"/>
      <c r="O249" s="54"/>
      <c r="P249" s="54"/>
      <c r="Q249" s="54"/>
      <c r="R249" s="54"/>
      <c r="S249" s="54"/>
      <c r="T249" s="53"/>
    </row>
    <row r="250" spans="1:20" ht="22.95" customHeight="1" x14ac:dyDescent="0.25">
      <c r="A250" s="50">
        <v>249</v>
      </c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M250" s="54"/>
      <c r="N250" s="54"/>
      <c r="O250" s="54"/>
      <c r="P250" s="54"/>
      <c r="Q250" s="54"/>
      <c r="R250" s="54"/>
      <c r="S250" s="54"/>
      <c r="T250" s="53"/>
    </row>
    <row r="251" spans="1:20" ht="22.95" customHeight="1" x14ac:dyDescent="0.25">
      <c r="A251" s="50">
        <v>250</v>
      </c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M251" s="54"/>
      <c r="N251" s="54"/>
      <c r="O251" s="54"/>
      <c r="P251" s="54"/>
      <c r="Q251" s="54"/>
      <c r="R251" s="54"/>
      <c r="S251" s="54"/>
      <c r="T251" s="53"/>
    </row>
    <row r="252" spans="1:20" ht="22.95" customHeight="1" x14ac:dyDescent="0.25">
      <c r="A252" s="50">
        <v>251</v>
      </c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M252" s="54"/>
      <c r="N252" s="54"/>
      <c r="O252" s="54"/>
      <c r="P252" s="54"/>
      <c r="Q252" s="54"/>
      <c r="R252" s="54"/>
      <c r="S252" s="54"/>
      <c r="T252" s="53"/>
    </row>
    <row r="253" spans="1:20" ht="22.95" customHeight="1" x14ac:dyDescent="0.25">
      <c r="A253" s="50">
        <v>252</v>
      </c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M253" s="54"/>
      <c r="N253" s="54"/>
      <c r="O253" s="54"/>
      <c r="P253" s="54"/>
      <c r="Q253" s="54"/>
      <c r="R253" s="54"/>
      <c r="S253" s="54"/>
      <c r="T253" s="53"/>
    </row>
    <row r="254" spans="1:20" ht="22.95" customHeight="1" x14ac:dyDescent="0.25">
      <c r="A254" s="50">
        <v>253</v>
      </c>
      <c r="B254" s="51"/>
      <c r="T254" s="53"/>
    </row>
    <row r="255" spans="1:20" ht="22.95" customHeight="1" x14ac:dyDescent="0.25">
      <c r="A255" s="50">
        <v>254</v>
      </c>
      <c r="B255" s="51"/>
      <c r="T255" s="53"/>
    </row>
    <row r="256" spans="1:20" ht="22.95" customHeight="1" x14ac:dyDescent="0.25">
      <c r="A256" s="50">
        <v>255</v>
      </c>
      <c r="B256" s="51"/>
      <c r="T256" s="53"/>
    </row>
    <row r="257" spans="1:20" ht="22.95" customHeight="1" x14ac:dyDescent="0.25">
      <c r="A257" s="50">
        <v>256</v>
      </c>
      <c r="B257" s="51"/>
      <c r="T257" s="53"/>
    </row>
    <row r="258" spans="1:20" ht="22.95" customHeight="1" x14ac:dyDescent="0.25">
      <c r="A258" s="50">
        <v>257</v>
      </c>
      <c r="B258" s="51"/>
      <c r="T258" s="53"/>
    </row>
    <row r="259" spans="1:20" ht="22.95" customHeight="1" x14ac:dyDescent="0.25">
      <c r="A259" s="50">
        <v>258</v>
      </c>
      <c r="B259" s="51"/>
      <c r="T259" s="53"/>
    </row>
    <row r="260" spans="1:20" ht="22.95" customHeight="1" x14ac:dyDescent="0.25">
      <c r="A260" s="50">
        <v>259</v>
      </c>
      <c r="B260" s="51"/>
      <c r="T260" s="53"/>
    </row>
    <row r="261" spans="1:20" ht="22.95" customHeight="1" x14ac:dyDescent="0.25">
      <c r="A261" s="50">
        <v>260</v>
      </c>
      <c r="B261" s="51"/>
      <c r="T261" s="53"/>
    </row>
    <row r="262" spans="1:20" ht="22.95" customHeight="1" x14ac:dyDescent="0.25">
      <c r="A262" s="50">
        <v>261</v>
      </c>
      <c r="B262" s="51"/>
      <c r="T262" s="53"/>
    </row>
    <row r="263" spans="1:20" ht="22.95" customHeight="1" x14ac:dyDescent="0.25">
      <c r="A263" s="50">
        <v>262</v>
      </c>
      <c r="B263" s="51"/>
      <c r="T263" s="53"/>
    </row>
    <row r="264" spans="1:20" ht="22.95" customHeight="1" x14ac:dyDescent="0.25">
      <c r="A264" s="50">
        <v>263</v>
      </c>
      <c r="B264" s="51"/>
      <c r="T264" s="53"/>
    </row>
    <row r="265" spans="1:20" ht="22.95" customHeight="1" x14ac:dyDescent="0.25">
      <c r="A265" s="50">
        <v>264</v>
      </c>
      <c r="B265" s="51"/>
      <c r="T265" s="53"/>
    </row>
    <row r="266" spans="1:20" ht="22.95" customHeight="1" x14ac:dyDescent="0.25">
      <c r="A266" s="50">
        <v>265</v>
      </c>
      <c r="B266" s="51"/>
      <c r="T266" s="53"/>
    </row>
    <row r="267" spans="1:20" ht="22.95" customHeight="1" x14ac:dyDescent="0.25">
      <c r="A267" s="50">
        <v>266</v>
      </c>
      <c r="B267" s="51"/>
      <c r="T267" s="53"/>
    </row>
    <row r="268" spans="1:20" ht="22.95" customHeight="1" x14ac:dyDescent="0.25">
      <c r="A268" s="50">
        <v>267</v>
      </c>
      <c r="B268" s="51"/>
      <c r="T268" s="53"/>
    </row>
    <row r="269" spans="1:20" ht="22.95" customHeight="1" x14ac:dyDescent="0.25">
      <c r="A269" s="50">
        <v>268</v>
      </c>
      <c r="B269" s="51"/>
      <c r="T269" s="53"/>
    </row>
    <row r="270" spans="1:20" ht="22.95" customHeight="1" x14ac:dyDescent="0.25">
      <c r="A270" s="50">
        <v>269</v>
      </c>
      <c r="B270" s="51"/>
      <c r="T270" s="53"/>
    </row>
    <row r="271" spans="1:20" ht="22.95" customHeight="1" x14ac:dyDescent="0.25">
      <c r="A271" s="50">
        <v>270</v>
      </c>
      <c r="B271" s="51"/>
      <c r="T271" s="53"/>
    </row>
    <row r="272" spans="1:20" ht="22.95" customHeight="1" x14ac:dyDescent="0.25">
      <c r="A272" s="50">
        <v>271</v>
      </c>
      <c r="B272" s="51"/>
      <c r="T272" s="53"/>
    </row>
    <row r="273" spans="1:20" ht="22.95" customHeight="1" x14ac:dyDescent="0.25">
      <c r="A273" s="50">
        <v>272</v>
      </c>
      <c r="B273" s="51"/>
      <c r="T273" s="53"/>
    </row>
    <row r="274" spans="1:20" ht="22.95" customHeight="1" x14ac:dyDescent="0.25">
      <c r="A274" s="50">
        <v>273</v>
      </c>
      <c r="B274" s="51"/>
      <c r="T274" s="53"/>
    </row>
    <row r="275" spans="1:20" ht="22.95" customHeight="1" x14ac:dyDescent="0.25">
      <c r="A275" s="50">
        <v>274</v>
      </c>
      <c r="B275" s="51"/>
      <c r="T275" s="53"/>
    </row>
    <row r="276" spans="1:20" ht="22.95" customHeight="1" x14ac:dyDescent="0.25">
      <c r="A276" s="50">
        <v>275</v>
      </c>
      <c r="B276" s="51"/>
      <c r="T276" s="53"/>
    </row>
    <row r="277" spans="1:20" ht="22.95" customHeight="1" x14ac:dyDescent="0.25">
      <c r="A277" s="50">
        <v>276</v>
      </c>
      <c r="B277" s="51"/>
      <c r="T277" s="53"/>
    </row>
    <row r="278" spans="1:20" ht="22.95" customHeight="1" x14ac:dyDescent="0.25">
      <c r="A278" s="50">
        <v>277</v>
      </c>
      <c r="B278" s="51"/>
      <c r="T278" s="53"/>
    </row>
    <row r="279" spans="1:20" ht="22.95" customHeight="1" x14ac:dyDescent="0.25">
      <c r="A279" s="50">
        <v>278</v>
      </c>
      <c r="B279" s="51"/>
      <c r="T279" s="53"/>
    </row>
    <row r="280" spans="1:20" ht="22.95" customHeight="1" x14ac:dyDescent="0.25">
      <c r="A280" s="50">
        <v>279</v>
      </c>
      <c r="B280" s="51"/>
      <c r="T280" s="53"/>
    </row>
    <row r="281" spans="1:20" ht="22.95" customHeight="1" x14ac:dyDescent="0.25">
      <c r="A281" s="50">
        <v>280</v>
      </c>
      <c r="B281" s="51"/>
      <c r="T281" s="53"/>
    </row>
    <row r="282" spans="1:20" ht="22.95" customHeight="1" x14ac:dyDescent="0.25">
      <c r="A282" s="50">
        <v>281</v>
      </c>
      <c r="B282" s="51"/>
      <c r="T282" s="53"/>
    </row>
    <row r="283" spans="1:20" ht="22.95" customHeight="1" x14ac:dyDescent="0.25">
      <c r="A283" s="50">
        <v>282</v>
      </c>
      <c r="B283" s="51"/>
      <c r="T283" s="53"/>
    </row>
    <row r="284" spans="1:20" ht="22.95" customHeight="1" x14ac:dyDescent="0.25">
      <c r="A284" s="50">
        <v>283</v>
      </c>
      <c r="B284" s="51"/>
      <c r="T284" s="53"/>
    </row>
    <row r="285" spans="1:20" ht="22.95" customHeight="1" x14ac:dyDescent="0.25">
      <c r="A285" s="50">
        <v>284</v>
      </c>
      <c r="B285" s="51"/>
      <c r="T285" s="53"/>
    </row>
    <row r="286" spans="1:20" ht="22.95" customHeight="1" x14ac:dyDescent="0.25">
      <c r="A286" s="50">
        <v>285</v>
      </c>
      <c r="B286" s="51"/>
      <c r="T286" s="53"/>
    </row>
    <row r="287" spans="1:20" ht="22.95" customHeight="1" x14ac:dyDescent="0.25">
      <c r="A287" s="50">
        <v>286</v>
      </c>
      <c r="B287" s="51"/>
      <c r="T287" s="53"/>
    </row>
    <row r="288" spans="1:20" ht="22.95" customHeight="1" x14ac:dyDescent="0.25">
      <c r="A288" s="50">
        <v>287</v>
      </c>
      <c r="B288" s="51"/>
      <c r="T288" s="53"/>
    </row>
    <row r="289" spans="1:20" ht="22.95" customHeight="1" x14ac:dyDescent="0.25">
      <c r="A289" s="50">
        <v>288</v>
      </c>
      <c r="B289" s="51"/>
      <c r="T289" s="53"/>
    </row>
    <row r="290" spans="1:20" ht="22.95" customHeight="1" x14ac:dyDescent="0.25">
      <c r="A290" s="50">
        <v>289</v>
      </c>
      <c r="B290" s="51"/>
      <c r="T290" s="53"/>
    </row>
    <row r="291" spans="1:20" ht="22.95" customHeight="1" x14ac:dyDescent="0.25">
      <c r="A291" s="50">
        <v>290</v>
      </c>
      <c r="B291" s="51"/>
      <c r="T291" s="53"/>
    </row>
    <row r="292" spans="1:20" ht="22.95" customHeight="1" x14ac:dyDescent="0.25">
      <c r="A292" s="50">
        <v>291</v>
      </c>
      <c r="B292" s="51"/>
      <c r="T292" s="53"/>
    </row>
    <row r="293" spans="1:20" ht="22.95" customHeight="1" x14ac:dyDescent="0.25">
      <c r="A293" s="50">
        <v>292</v>
      </c>
      <c r="B293" s="51"/>
      <c r="T293" s="53"/>
    </row>
    <row r="294" spans="1:20" ht="22.95" customHeight="1" x14ac:dyDescent="0.25">
      <c r="A294" s="50">
        <v>293</v>
      </c>
      <c r="B294" s="51"/>
      <c r="T294" s="53"/>
    </row>
    <row r="295" spans="1:20" ht="22.95" customHeight="1" x14ac:dyDescent="0.25">
      <c r="A295" s="50">
        <v>294</v>
      </c>
      <c r="B295" s="51"/>
      <c r="T295" s="53"/>
    </row>
    <row r="296" spans="1:20" ht="22.95" customHeight="1" x14ac:dyDescent="0.25">
      <c r="A296" s="50">
        <v>295</v>
      </c>
      <c r="B296" s="51"/>
      <c r="T296" s="53"/>
    </row>
    <row r="297" spans="1:20" ht="22.95" customHeight="1" x14ac:dyDescent="0.25">
      <c r="A297" s="50">
        <v>296</v>
      </c>
      <c r="B297" s="51"/>
      <c r="T297" s="53"/>
    </row>
    <row r="298" spans="1:20" ht="22.95" customHeight="1" x14ac:dyDescent="0.25">
      <c r="A298" s="50">
        <v>297</v>
      </c>
      <c r="B298" s="51"/>
      <c r="T298" s="53"/>
    </row>
    <row r="299" spans="1:20" ht="22.95" customHeight="1" x14ac:dyDescent="0.25">
      <c r="A299" s="50">
        <v>298</v>
      </c>
      <c r="B299" s="51"/>
      <c r="T299" s="53"/>
    </row>
    <row r="300" spans="1:20" ht="22.95" customHeight="1" x14ac:dyDescent="0.25">
      <c r="A300" s="50">
        <v>299</v>
      </c>
      <c r="B300" s="51"/>
      <c r="T300" s="53"/>
    </row>
    <row r="301" spans="1:20" ht="22.95" customHeight="1" x14ac:dyDescent="0.25">
      <c r="A301" s="50">
        <v>300</v>
      </c>
      <c r="B301" s="51"/>
      <c r="T301" s="53"/>
    </row>
    <row r="302" spans="1:20" ht="22.95" customHeight="1" x14ac:dyDescent="0.25">
      <c r="A302" s="50">
        <v>301</v>
      </c>
      <c r="B302" s="51"/>
      <c r="T302" s="53"/>
    </row>
    <row r="303" spans="1:20" ht="22.95" customHeight="1" x14ac:dyDescent="0.25">
      <c r="A303" s="50">
        <v>302</v>
      </c>
      <c r="B303" s="51"/>
      <c r="T303" s="53"/>
    </row>
    <row r="304" spans="1:20" ht="22.95" customHeight="1" x14ac:dyDescent="0.25">
      <c r="A304" s="50">
        <v>303</v>
      </c>
      <c r="B304" s="51"/>
      <c r="T304" s="53"/>
    </row>
    <row r="305" spans="1:20" ht="22.95" customHeight="1" x14ac:dyDescent="0.25">
      <c r="A305" s="50">
        <v>304</v>
      </c>
      <c r="B305" s="51"/>
      <c r="T305" s="53"/>
    </row>
    <row r="306" spans="1:20" ht="22.95" customHeight="1" x14ac:dyDescent="0.25">
      <c r="A306" s="50">
        <v>305</v>
      </c>
      <c r="B306" s="51"/>
      <c r="T306" s="53"/>
    </row>
    <row r="307" spans="1:20" ht="22.95" customHeight="1" x14ac:dyDescent="0.25">
      <c r="A307" s="50">
        <v>306</v>
      </c>
      <c r="B307" s="51"/>
      <c r="T307" s="53"/>
    </row>
    <row r="308" spans="1:20" ht="22.95" customHeight="1" x14ac:dyDescent="0.25">
      <c r="A308" s="50">
        <v>307</v>
      </c>
      <c r="B308" s="51"/>
      <c r="T308" s="53"/>
    </row>
    <row r="309" spans="1:20" ht="22.95" customHeight="1" x14ac:dyDescent="0.25">
      <c r="A309" s="50">
        <v>308</v>
      </c>
      <c r="B309" s="51"/>
      <c r="T309" s="53"/>
    </row>
    <row r="310" spans="1:20" ht="22.95" customHeight="1" x14ac:dyDescent="0.25">
      <c r="A310" s="50">
        <v>309</v>
      </c>
      <c r="B310" s="51"/>
      <c r="T310" s="53"/>
    </row>
    <row r="311" spans="1:20" ht="22.95" customHeight="1" x14ac:dyDescent="0.25">
      <c r="A311" s="50">
        <v>310</v>
      </c>
      <c r="B311" s="51"/>
      <c r="T311" s="53"/>
    </row>
    <row r="312" spans="1:20" ht="22.95" customHeight="1" x14ac:dyDescent="0.25">
      <c r="A312" s="50">
        <v>311</v>
      </c>
      <c r="B312" s="51"/>
      <c r="T312" s="53"/>
    </row>
    <row r="313" spans="1:20" ht="22.95" customHeight="1" x14ac:dyDescent="0.25">
      <c r="A313" s="50">
        <v>312</v>
      </c>
      <c r="B313" s="51"/>
      <c r="T313" s="53"/>
    </row>
    <row r="314" spans="1:20" ht="22.95" customHeight="1" x14ac:dyDescent="0.25">
      <c r="A314" s="50">
        <v>313</v>
      </c>
      <c r="B314" s="51"/>
      <c r="T314" s="53"/>
    </row>
    <row r="315" spans="1:20" ht="22.95" customHeight="1" x14ac:dyDescent="0.25">
      <c r="A315" s="50">
        <v>314</v>
      </c>
      <c r="B315" s="51"/>
      <c r="T315" s="53"/>
    </row>
    <row r="316" spans="1:20" ht="22.95" customHeight="1" x14ac:dyDescent="0.25">
      <c r="A316" s="50">
        <v>315</v>
      </c>
      <c r="B316" s="51"/>
      <c r="T316" s="53"/>
    </row>
    <row r="317" spans="1:20" ht="22.95" customHeight="1" x14ac:dyDescent="0.25">
      <c r="A317" s="50">
        <v>316</v>
      </c>
      <c r="B317" s="51"/>
      <c r="T317" s="53"/>
    </row>
    <row r="318" spans="1:20" ht="22.95" customHeight="1" x14ac:dyDescent="0.25">
      <c r="A318" s="50">
        <v>317</v>
      </c>
      <c r="B318" s="51"/>
      <c r="T318" s="53"/>
    </row>
    <row r="319" spans="1:20" ht="22.95" customHeight="1" x14ac:dyDescent="0.25">
      <c r="A319" s="50">
        <v>318</v>
      </c>
      <c r="B319" s="51"/>
      <c r="T319" s="53"/>
    </row>
    <row r="320" spans="1:20" ht="22.95" customHeight="1" x14ac:dyDescent="0.25">
      <c r="A320" s="50">
        <v>319</v>
      </c>
      <c r="B320" s="51"/>
      <c r="T320" s="53"/>
    </row>
    <row r="321" spans="1:20" ht="22.95" customHeight="1" x14ac:dyDescent="0.25">
      <c r="A321" s="50">
        <v>320</v>
      </c>
      <c r="B321" s="51"/>
      <c r="T321" s="53"/>
    </row>
    <row r="322" spans="1:20" ht="22.95" customHeight="1" x14ac:dyDescent="0.25">
      <c r="A322" s="50">
        <v>321</v>
      </c>
      <c r="B322" s="51"/>
      <c r="T322" s="53"/>
    </row>
    <row r="323" spans="1:20" ht="22.95" customHeight="1" x14ac:dyDescent="0.25">
      <c r="A323" s="50">
        <v>322</v>
      </c>
      <c r="B323" s="51"/>
      <c r="T323" s="53"/>
    </row>
    <row r="324" spans="1:20" ht="22.95" customHeight="1" x14ac:dyDescent="0.25">
      <c r="A324" s="50">
        <v>323</v>
      </c>
      <c r="B324" s="51"/>
      <c r="T324" s="53"/>
    </row>
    <row r="325" spans="1:20" ht="22.95" customHeight="1" x14ac:dyDescent="0.25">
      <c r="A325" s="50">
        <v>324</v>
      </c>
      <c r="B325" s="51"/>
      <c r="T325" s="53"/>
    </row>
    <row r="326" spans="1:20" ht="22.95" customHeight="1" x14ac:dyDescent="0.25">
      <c r="A326" s="50">
        <v>325</v>
      </c>
      <c r="B326" s="51"/>
      <c r="T326" s="53"/>
    </row>
    <row r="327" spans="1:20" ht="22.95" customHeight="1" x14ac:dyDescent="0.25">
      <c r="A327" s="50">
        <v>326</v>
      </c>
      <c r="B327" s="51"/>
      <c r="T327" s="53"/>
    </row>
    <row r="328" spans="1:20" ht="22.95" customHeight="1" x14ac:dyDescent="0.25">
      <c r="A328" s="50">
        <v>327</v>
      </c>
      <c r="B328" s="51"/>
      <c r="T328" s="53"/>
    </row>
    <row r="329" spans="1:20" ht="22.95" customHeight="1" x14ac:dyDescent="0.25">
      <c r="A329" s="50">
        <v>328</v>
      </c>
      <c r="B329" s="51"/>
      <c r="T329" s="53"/>
    </row>
    <row r="330" spans="1:20" ht="22.95" customHeight="1" x14ac:dyDescent="0.25">
      <c r="A330" s="50">
        <v>329</v>
      </c>
      <c r="B330" s="51"/>
      <c r="T330" s="53"/>
    </row>
    <row r="331" spans="1:20" ht="22.95" customHeight="1" x14ac:dyDescent="0.25">
      <c r="A331" s="50">
        <v>330</v>
      </c>
      <c r="B331" s="51"/>
      <c r="T331" s="53"/>
    </row>
    <row r="332" spans="1:20" ht="22.95" customHeight="1" x14ac:dyDescent="0.25">
      <c r="A332" s="50">
        <v>331</v>
      </c>
      <c r="B332" s="51"/>
      <c r="T332" s="53"/>
    </row>
    <row r="333" spans="1:20" ht="22.95" customHeight="1" x14ac:dyDescent="0.25">
      <c r="A333" s="50">
        <v>332</v>
      </c>
      <c r="B333" s="51"/>
      <c r="T333" s="53"/>
    </row>
    <row r="334" spans="1:20" ht="22.95" customHeight="1" x14ac:dyDescent="0.25">
      <c r="A334" s="50">
        <v>333</v>
      </c>
      <c r="B334" s="51"/>
      <c r="T334" s="53"/>
    </row>
    <row r="335" spans="1:20" ht="22.95" customHeight="1" x14ac:dyDescent="0.25">
      <c r="A335" s="50">
        <v>334</v>
      </c>
      <c r="B335" s="51"/>
      <c r="T335" s="53"/>
    </row>
    <row r="336" spans="1:20" ht="22.95" customHeight="1" x14ac:dyDescent="0.25">
      <c r="A336" s="50">
        <v>335</v>
      </c>
      <c r="B336" s="51"/>
      <c r="T336" s="53"/>
    </row>
    <row r="337" spans="1:20" ht="22.95" customHeight="1" x14ac:dyDescent="0.25">
      <c r="A337" s="50">
        <v>336</v>
      </c>
      <c r="B337" s="51"/>
      <c r="T337" s="53"/>
    </row>
    <row r="338" spans="1:20" ht="22.95" customHeight="1" x14ac:dyDescent="0.25">
      <c r="A338" s="50">
        <v>337</v>
      </c>
      <c r="B338" s="51"/>
      <c r="T338" s="53"/>
    </row>
    <row r="339" spans="1:20" ht="22.95" customHeight="1" x14ac:dyDescent="0.25">
      <c r="A339" s="50">
        <v>338</v>
      </c>
      <c r="B339" s="51"/>
      <c r="T339" s="53"/>
    </row>
    <row r="340" spans="1:20" ht="22.95" customHeight="1" x14ac:dyDescent="0.25">
      <c r="A340" s="50">
        <v>339</v>
      </c>
      <c r="B340" s="51"/>
      <c r="T340" s="53"/>
    </row>
    <row r="341" spans="1:20" ht="22.95" customHeight="1" x14ac:dyDescent="0.25">
      <c r="A341" s="50">
        <v>340</v>
      </c>
      <c r="B341" s="51"/>
      <c r="T341" s="53"/>
    </row>
    <row r="342" spans="1:20" ht="22.95" customHeight="1" x14ac:dyDescent="0.25">
      <c r="A342" s="50">
        <v>341</v>
      </c>
      <c r="B342" s="51"/>
      <c r="T342" s="53"/>
    </row>
    <row r="343" spans="1:20" ht="22.95" customHeight="1" x14ac:dyDescent="0.25">
      <c r="A343" s="50">
        <v>342</v>
      </c>
      <c r="B343" s="51"/>
      <c r="T343" s="53"/>
    </row>
    <row r="344" spans="1:20" ht="22.95" customHeight="1" x14ac:dyDescent="0.25">
      <c r="A344" s="50">
        <v>343</v>
      </c>
      <c r="B344" s="51"/>
      <c r="T344" s="53"/>
    </row>
    <row r="345" spans="1:20" ht="22.95" customHeight="1" x14ac:dyDescent="0.25">
      <c r="A345" s="50">
        <v>344</v>
      </c>
      <c r="B345" s="51"/>
      <c r="T345" s="53"/>
    </row>
    <row r="346" spans="1:20" ht="22.95" customHeight="1" x14ac:dyDescent="0.25">
      <c r="A346" s="50">
        <v>345</v>
      </c>
      <c r="B346" s="51"/>
      <c r="T346" s="53"/>
    </row>
    <row r="347" spans="1:20" ht="22.95" customHeight="1" x14ac:dyDescent="0.25">
      <c r="A347" s="50">
        <v>346</v>
      </c>
      <c r="B347" s="51"/>
      <c r="T347" s="53"/>
    </row>
    <row r="348" spans="1:20" ht="22.95" customHeight="1" x14ac:dyDescent="0.25">
      <c r="A348" s="50">
        <v>347</v>
      </c>
      <c r="B348" s="51"/>
      <c r="T348" s="53"/>
    </row>
    <row r="349" spans="1:20" ht="22.95" customHeight="1" x14ac:dyDescent="0.25">
      <c r="A349" s="50">
        <v>348</v>
      </c>
      <c r="B349" s="51"/>
      <c r="T349" s="53"/>
    </row>
    <row r="350" spans="1:20" ht="22.95" customHeight="1" x14ac:dyDescent="0.25">
      <c r="A350" s="50">
        <v>349</v>
      </c>
      <c r="B350" s="51"/>
      <c r="T350" s="53"/>
    </row>
    <row r="351" spans="1:20" ht="22.95" customHeight="1" x14ac:dyDescent="0.25">
      <c r="A351" s="50">
        <v>350</v>
      </c>
      <c r="B351" s="51"/>
      <c r="T351" s="53"/>
    </row>
    <row r="352" spans="1:20" ht="22.95" customHeight="1" x14ac:dyDescent="0.25">
      <c r="A352" s="50">
        <v>351</v>
      </c>
      <c r="B352" s="51"/>
      <c r="T352" s="53"/>
    </row>
    <row r="353" spans="1:20" ht="22.95" customHeight="1" x14ac:dyDescent="0.25">
      <c r="A353" s="50">
        <v>352</v>
      </c>
      <c r="B353" s="51"/>
      <c r="T353" s="53"/>
    </row>
    <row r="354" spans="1:20" ht="22.95" customHeight="1" x14ac:dyDescent="0.25">
      <c r="A354" s="50">
        <v>353</v>
      </c>
      <c r="B354" s="51"/>
      <c r="T354" s="53"/>
    </row>
    <row r="355" spans="1:20" ht="22.95" customHeight="1" x14ac:dyDescent="0.25">
      <c r="A355" s="50">
        <v>354</v>
      </c>
      <c r="B355" s="51"/>
      <c r="T355" s="53"/>
    </row>
    <row r="356" spans="1:20" ht="22.95" customHeight="1" x14ac:dyDescent="0.25">
      <c r="A356" s="50">
        <v>355</v>
      </c>
      <c r="B356" s="51"/>
      <c r="T356" s="53"/>
    </row>
    <row r="357" spans="1:20" ht="22.95" customHeight="1" x14ac:dyDescent="0.25">
      <c r="A357" s="50">
        <v>356</v>
      </c>
      <c r="B357" s="51"/>
      <c r="T357" s="53"/>
    </row>
    <row r="358" spans="1:20" ht="22.95" customHeight="1" x14ac:dyDescent="0.25">
      <c r="A358" s="50">
        <v>357</v>
      </c>
      <c r="B358" s="51"/>
      <c r="T358" s="53"/>
    </row>
    <row r="359" spans="1:20" ht="22.95" customHeight="1" x14ac:dyDescent="0.25">
      <c r="A359" s="50">
        <v>358</v>
      </c>
      <c r="B359" s="51"/>
      <c r="T359" s="53"/>
    </row>
    <row r="360" spans="1:20" ht="22.95" customHeight="1" x14ac:dyDescent="0.25">
      <c r="A360" s="50">
        <v>359</v>
      </c>
      <c r="B360" s="51"/>
      <c r="T360" s="53"/>
    </row>
    <row r="361" spans="1:20" ht="22.95" customHeight="1" x14ac:dyDescent="0.25">
      <c r="A361" s="50">
        <v>360</v>
      </c>
      <c r="B361" s="51"/>
      <c r="T361" s="53"/>
    </row>
    <row r="362" spans="1:20" ht="22.95" customHeight="1" x14ac:dyDescent="0.25">
      <c r="A362" s="50">
        <v>361</v>
      </c>
      <c r="B362" s="51"/>
      <c r="T362" s="53"/>
    </row>
    <row r="363" spans="1:20" ht="22.95" customHeight="1" x14ac:dyDescent="0.25">
      <c r="A363" s="50">
        <v>362</v>
      </c>
      <c r="B363" s="51"/>
      <c r="T363" s="53"/>
    </row>
    <row r="364" spans="1:20" ht="22.95" customHeight="1" x14ac:dyDescent="0.25">
      <c r="A364" s="50">
        <v>363</v>
      </c>
      <c r="B364" s="51"/>
      <c r="T364" s="53"/>
    </row>
    <row r="365" spans="1:20" ht="22.95" customHeight="1" x14ac:dyDescent="0.25">
      <c r="A365" s="50">
        <v>364</v>
      </c>
      <c r="B365" s="51"/>
      <c r="T365" s="53"/>
    </row>
    <row r="366" spans="1:20" ht="22.95" customHeight="1" x14ac:dyDescent="0.25">
      <c r="A366" s="50">
        <v>365</v>
      </c>
      <c r="B366" s="51"/>
      <c r="T366" s="53"/>
    </row>
    <row r="367" spans="1:20" ht="22.95" customHeight="1" x14ac:dyDescent="0.25">
      <c r="A367" s="50">
        <v>366</v>
      </c>
      <c r="B367" s="51"/>
      <c r="T367" s="53"/>
    </row>
    <row r="368" spans="1:20" ht="22.95" customHeight="1" x14ac:dyDescent="0.25">
      <c r="A368" s="50">
        <v>367</v>
      </c>
      <c r="B368" s="51"/>
      <c r="T368" s="53"/>
    </row>
    <row r="369" spans="1:20" ht="22.95" customHeight="1" x14ac:dyDescent="0.25">
      <c r="A369" s="50">
        <v>368</v>
      </c>
      <c r="B369" s="51"/>
      <c r="T369" s="53"/>
    </row>
    <row r="370" spans="1:20" ht="22.95" customHeight="1" x14ac:dyDescent="0.25">
      <c r="A370" s="50">
        <v>369</v>
      </c>
      <c r="B370" s="51"/>
      <c r="T370" s="53"/>
    </row>
    <row r="371" spans="1:20" ht="22.95" customHeight="1" x14ac:dyDescent="0.25">
      <c r="A371" s="50">
        <v>370</v>
      </c>
      <c r="B371" s="51"/>
      <c r="T371" s="53"/>
    </row>
    <row r="372" spans="1:20" ht="22.95" customHeight="1" x14ac:dyDescent="0.25">
      <c r="A372" s="50">
        <v>371</v>
      </c>
      <c r="B372" s="51"/>
      <c r="T372" s="53"/>
    </row>
    <row r="373" spans="1:20" ht="22.95" customHeight="1" x14ac:dyDescent="0.25">
      <c r="A373" s="50">
        <v>372</v>
      </c>
      <c r="B373" s="51"/>
      <c r="T373" s="53"/>
    </row>
    <row r="374" spans="1:20" ht="22.95" customHeight="1" x14ac:dyDescent="0.25">
      <c r="A374" s="50">
        <v>373</v>
      </c>
      <c r="B374" s="51"/>
      <c r="T374" s="53"/>
    </row>
    <row r="375" spans="1:20" ht="22.95" customHeight="1" x14ac:dyDescent="0.25">
      <c r="A375" s="50">
        <v>374</v>
      </c>
      <c r="B375" s="51"/>
      <c r="T375" s="53"/>
    </row>
    <row r="376" spans="1:20" ht="22.95" customHeight="1" x14ac:dyDescent="0.25">
      <c r="A376" s="50">
        <v>375</v>
      </c>
      <c r="B376" s="51"/>
      <c r="T376" s="53"/>
    </row>
    <row r="377" spans="1:20" ht="22.95" customHeight="1" x14ac:dyDescent="0.25">
      <c r="A377" s="50">
        <v>376</v>
      </c>
      <c r="B377" s="51"/>
      <c r="T377" s="53"/>
    </row>
    <row r="378" spans="1:20" ht="22.95" customHeight="1" x14ac:dyDescent="0.25">
      <c r="A378" s="50">
        <v>377</v>
      </c>
      <c r="B378" s="51"/>
      <c r="T378" s="53"/>
    </row>
    <row r="379" spans="1:20" ht="22.95" customHeight="1" x14ac:dyDescent="0.25">
      <c r="A379" s="50">
        <v>378</v>
      </c>
      <c r="B379" s="51"/>
      <c r="T379" s="53"/>
    </row>
    <row r="380" spans="1:20" ht="22.95" customHeight="1" x14ac:dyDescent="0.25">
      <c r="A380" s="50">
        <v>379</v>
      </c>
      <c r="B380" s="51"/>
      <c r="T380" s="53"/>
    </row>
    <row r="381" spans="1:20" ht="22.95" customHeight="1" x14ac:dyDescent="0.25">
      <c r="A381" s="50">
        <v>380</v>
      </c>
      <c r="B381" s="51"/>
      <c r="T381" s="53"/>
    </row>
    <row r="382" spans="1:20" ht="22.95" customHeight="1" x14ac:dyDescent="0.25">
      <c r="A382" s="50">
        <v>381</v>
      </c>
      <c r="B382" s="51"/>
      <c r="T382" s="53"/>
    </row>
    <row r="383" spans="1:20" ht="22.95" customHeight="1" x14ac:dyDescent="0.25">
      <c r="A383" s="50">
        <v>382</v>
      </c>
      <c r="B383" s="51"/>
      <c r="T383" s="53"/>
    </row>
    <row r="384" spans="1:20" ht="22.95" customHeight="1" x14ac:dyDescent="0.25">
      <c r="A384" s="50">
        <v>383</v>
      </c>
      <c r="B384" s="51"/>
      <c r="T384" s="53"/>
    </row>
    <row r="385" spans="1:20" ht="22.95" customHeight="1" x14ac:dyDescent="0.25">
      <c r="A385" s="50">
        <v>384</v>
      </c>
      <c r="B385" s="51"/>
      <c r="T385" s="53"/>
    </row>
    <row r="386" spans="1:20" ht="22.95" customHeight="1" x14ac:dyDescent="0.25">
      <c r="A386" s="50">
        <v>385</v>
      </c>
      <c r="B386" s="51"/>
      <c r="T386" s="53"/>
    </row>
    <row r="387" spans="1:20" ht="22.95" customHeight="1" x14ac:dyDescent="0.25">
      <c r="A387" s="50">
        <v>386</v>
      </c>
      <c r="B387" s="51"/>
      <c r="T387" s="53"/>
    </row>
    <row r="388" spans="1:20" ht="22.95" customHeight="1" x14ac:dyDescent="0.25">
      <c r="A388" s="50">
        <v>387</v>
      </c>
      <c r="B388" s="51"/>
      <c r="T388" s="53"/>
    </row>
    <row r="389" spans="1:20" ht="22.95" customHeight="1" x14ac:dyDescent="0.25">
      <c r="A389" s="50">
        <v>388</v>
      </c>
      <c r="B389" s="51"/>
      <c r="T389" s="53"/>
    </row>
    <row r="390" spans="1:20" ht="22.95" customHeight="1" x14ac:dyDescent="0.25">
      <c r="A390" s="50">
        <v>389</v>
      </c>
      <c r="B390" s="51"/>
      <c r="T390" s="53"/>
    </row>
    <row r="391" spans="1:20" ht="22.95" customHeight="1" x14ac:dyDescent="0.25">
      <c r="A391" s="50">
        <v>390</v>
      </c>
      <c r="B391" s="51"/>
      <c r="T391" s="53"/>
    </row>
    <row r="392" spans="1:20" ht="22.95" customHeight="1" x14ac:dyDescent="0.25">
      <c r="A392" s="50">
        <v>391</v>
      </c>
      <c r="B392" s="51"/>
      <c r="T392" s="53"/>
    </row>
    <row r="393" spans="1:20" ht="22.95" customHeight="1" x14ac:dyDescent="0.25">
      <c r="A393" s="50">
        <v>392</v>
      </c>
      <c r="B393" s="51"/>
      <c r="T393" s="53"/>
    </row>
    <row r="394" spans="1:20" ht="22.95" customHeight="1" x14ac:dyDescent="0.25">
      <c r="A394" s="50">
        <v>393</v>
      </c>
      <c r="B394" s="51"/>
      <c r="T394" s="53"/>
    </row>
    <row r="395" spans="1:20" ht="22.95" customHeight="1" x14ac:dyDescent="0.25">
      <c r="A395" s="50">
        <v>394</v>
      </c>
      <c r="B395" s="51"/>
      <c r="T395" s="53"/>
    </row>
    <row r="396" spans="1:20" ht="22.95" customHeight="1" x14ac:dyDescent="0.25">
      <c r="A396" s="50">
        <v>395</v>
      </c>
      <c r="B396" s="51"/>
      <c r="T396" s="53"/>
    </row>
    <row r="397" spans="1:20" ht="22.95" customHeight="1" x14ac:dyDescent="0.25">
      <c r="A397" s="50">
        <v>396</v>
      </c>
      <c r="B397" s="51"/>
      <c r="T397" s="53"/>
    </row>
    <row r="398" spans="1:20" ht="22.95" customHeight="1" x14ac:dyDescent="0.25">
      <c r="A398" s="50">
        <v>397</v>
      </c>
      <c r="B398" s="51"/>
      <c r="T398" s="53"/>
    </row>
    <row r="399" spans="1:20" ht="22.95" customHeight="1" x14ac:dyDescent="0.25">
      <c r="A399" s="50">
        <v>398</v>
      </c>
      <c r="B399" s="51"/>
      <c r="T399" s="53"/>
    </row>
    <row r="400" spans="1:20" ht="22.95" customHeight="1" x14ac:dyDescent="0.25">
      <c r="A400" s="50">
        <v>399</v>
      </c>
      <c r="B400" s="51"/>
      <c r="T400" s="53"/>
    </row>
    <row r="401" spans="1:20" ht="22.95" customHeight="1" x14ac:dyDescent="0.25">
      <c r="A401" s="50">
        <v>400</v>
      </c>
      <c r="B401" s="51"/>
      <c r="T401" s="53"/>
    </row>
    <row r="402" spans="1:20" ht="22.95" customHeight="1" x14ac:dyDescent="0.25">
      <c r="A402" s="50">
        <v>401</v>
      </c>
      <c r="B402" s="51"/>
      <c r="T402" s="53"/>
    </row>
    <row r="403" spans="1:20" ht="22.95" customHeight="1" x14ac:dyDescent="0.25">
      <c r="A403" s="50">
        <v>402</v>
      </c>
      <c r="B403" s="51"/>
      <c r="T403" s="53"/>
    </row>
    <row r="404" spans="1:20" ht="22.95" customHeight="1" x14ac:dyDescent="0.25">
      <c r="A404" s="50">
        <v>403</v>
      </c>
      <c r="B404" s="51"/>
      <c r="T404" s="53"/>
    </row>
    <row r="405" spans="1:20" ht="22.95" customHeight="1" x14ac:dyDescent="0.25">
      <c r="A405" s="50">
        <v>404</v>
      </c>
      <c r="B405" s="51"/>
      <c r="T405" s="53"/>
    </row>
    <row r="406" spans="1:20" ht="22.95" customHeight="1" x14ac:dyDescent="0.25">
      <c r="A406" s="50">
        <v>405</v>
      </c>
      <c r="B406" s="51"/>
      <c r="T406" s="53"/>
    </row>
    <row r="407" spans="1:20" ht="22.95" customHeight="1" x14ac:dyDescent="0.25">
      <c r="A407" s="50">
        <v>406</v>
      </c>
      <c r="B407" s="51"/>
      <c r="T407" s="53"/>
    </row>
    <row r="408" spans="1:20" ht="22.95" customHeight="1" x14ac:dyDescent="0.25">
      <c r="A408" s="50">
        <v>407</v>
      </c>
      <c r="B408" s="51"/>
      <c r="T408" s="53"/>
    </row>
    <row r="409" spans="1:20" ht="22.95" customHeight="1" x14ac:dyDescent="0.25">
      <c r="A409" s="50">
        <v>408</v>
      </c>
      <c r="B409" s="51"/>
      <c r="T409" s="53"/>
    </row>
    <row r="410" spans="1:20" ht="22.95" customHeight="1" x14ac:dyDescent="0.25">
      <c r="A410" s="50">
        <v>409</v>
      </c>
      <c r="B410" s="51"/>
      <c r="T410" s="53"/>
    </row>
    <row r="411" spans="1:20" ht="22.95" customHeight="1" x14ac:dyDescent="0.25">
      <c r="A411" s="50">
        <v>410</v>
      </c>
      <c r="B411" s="51"/>
      <c r="T411" s="53"/>
    </row>
    <row r="412" spans="1:20" ht="22.95" customHeight="1" x14ac:dyDescent="0.25">
      <c r="A412" s="50">
        <v>411</v>
      </c>
      <c r="B412" s="51"/>
      <c r="T412" s="53"/>
    </row>
    <row r="413" spans="1:20" ht="22.95" customHeight="1" x14ac:dyDescent="0.25">
      <c r="A413" s="50">
        <v>412</v>
      </c>
      <c r="B413" s="51"/>
      <c r="T413" s="53"/>
    </row>
    <row r="414" spans="1:20" ht="22.95" customHeight="1" x14ac:dyDescent="0.25">
      <c r="A414" s="50">
        <v>413</v>
      </c>
      <c r="B414" s="51"/>
      <c r="T414" s="53"/>
    </row>
    <row r="415" spans="1:20" ht="22.95" customHeight="1" x14ac:dyDescent="0.25">
      <c r="A415" s="50">
        <v>414</v>
      </c>
      <c r="B415" s="51"/>
      <c r="T415" s="53"/>
    </row>
    <row r="416" spans="1:20" ht="22.95" customHeight="1" x14ac:dyDescent="0.25">
      <c r="A416" s="50">
        <v>415</v>
      </c>
      <c r="B416" s="51"/>
      <c r="T416" s="53"/>
    </row>
    <row r="417" spans="1:20" ht="22.95" customHeight="1" x14ac:dyDescent="0.25">
      <c r="A417" s="50">
        <v>416</v>
      </c>
      <c r="B417" s="51"/>
      <c r="T417" s="53"/>
    </row>
    <row r="418" spans="1:20" ht="22.95" customHeight="1" x14ac:dyDescent="0.25">
      <c r="A418" s="50">
        <v>417</v>
      </c>
      <c r="B418" s="51"/>
      <c r="T418" s="53"/>
    </row>
    <row r="419" spans="1:20" ht="22.95" customHeight="1" x14ac:dyDescent="0.25">
      <c r="A419" s="50">
        <v>418</v>
      </c>
      <c r="B419" s="51"/>
      <c r="T419" s="53"/>
    </row>
    <row r="420" spans="1:20" ht="22.95" customHeight="1" x14ac:dyDescent="0.25">
      <c r="A420" s="50">
        <v>419</v>
      </c>
      <c r="B420" s="51"/>
      <c r="T420" s="53"/>
    </row>
    <row r="421" spans="1:20" ht="22.95" customHeight="1" x14ac:dyDescent="0.25">
      <c r="A421" s="50">
        <v>420</v>
      </c>
      <c r="B421" s="51"/>
      <c r="T421" s="53"/>
    </row>
    <row r="422" spans="1:20" ht="22.95" customHeight="1" x14ac:dyDescent="0.25">
      <c r="A422" s="50">
        <v>421</v>
      </c>
      <c r="B422" s="51"/>
      <c r="T422" s="53"/>
    </row>
    <row r="423" spans="1:20" ht="22.95" customHeight="1" x14ac:dyDescent="0.25">
      <c r="A423" s="50">
        <v>422</v>
      </c>
      <c r="B423" s="51"/>
      <c r="T423" s="53"/>
    </row>
    <row r="424" spans="1:20" ht="22.95" customHeight="1" x14ac:dyDescent="0.25">
      <c r="A424" s="50">
        <v>423</v>
      </c>
      <c r="B424" s="51"/>
      <c r="T424" s="53"/>
    </row>
    <row r="425" spans="1:20" ht="22.95" customHeight="1" x14ac:dyDescent="0.25">
      <c r="A425" s="50">
        <v>424</v>
      </c>
      <c r="B425" s="51"/>
      <c r="T425" s="53"/>
    </row>
    <row r="426" spans="1:20" ht="22.95" customHeight="1" x14ac:dyDescent="0.25">
      <c r="A426" s="50">
        <v>425</v>
      </c>
      <c r="B426" s="51"/>
      <c r="T426" s="53"/>
    </row>
    <row r="427" spans="1:20" ht="22.95" customHeight="1" x14ac:dyDescent="0.25">
      <c r="A427" s="50">
        <v>426</v>
      </c>
      <c r="B427" s="51"/>
      <c r="T427" s="53"/>
    </row>
    <row r="428" spans="1:20" ht="22.95" customHeight="1" x14ac:dyDescent="0.25">
      <c r="A428" s="50">
        <v>427</v>
      </c>
      <c r="B428" s="51"/>
      <c r="T428" s="53"/>
    </row>
    <row r="429" spans="1:20" ht="22.95" customHeight="1" x14ac:dyDescent="0.25">
      <c r="A429" s="50">
        <v>428</v>
      </c>
      <c r="B429" s="51"/>
      <c r="T429" s="53"/>
    </row>
    <row r="430" spans="1:20" ht="22.95" customHeight="1" x14ac:dyDescent="0.25">
      <c r="A430" s="50">
        <v>429</v>
      </c>
      <c r="B430" s="51"/>
      <c r="T430" s="53"/>
    </row>
    <row r="431" spans="1:20" ht="22.95" customHeight="1" x14ac:dyDescent="0.25">
      <c r="A431" s="50">
        <v>430</v>
      </c>
      <c r="B431" s="51"/>
      <c r="T431" s="53"/>
    </row>
    <row r="432" spans="1:20" ht="22.95" customHeight="1" x14ac:dyDescent="0.25">
      <c r="A432" s="50">
        <v>431</v>
      </c>
      <c r="B432" s="51"/>
      <c r="T432" s="53"/>
    </row>
    <row r="433" spans="1:20" ht="22.95" customHeight="1" x14ac:dyDescent="0.25">
      <c r="A433" s="50">
        <v>432</v>
      </c>
      <c r="B433" s="51"/>
      <c r="T433" s="53"/>
    </row>
    <row r="434" spans="1:20" ht="22.95" customHeight="1" x14ac:dyDescent="0.25">
      <c r="A434" s="50">
        <v>433</v>
      </c>
      <c r="B434" s="51"/>
      <c r="T434" s="53"/>
    </row>
    <row r="435" spans="1:20" ht="22.95" customHeight="1" x14ac:dyDescent="0.25">
      <c r="A435" s="50">
        <v>434</v>
      </c>
      <c r="B435" s="51"/>
      <c r="T435" s="53"/>
    </row>
    <row r="436" spans="1:20" ht="22.95" customHeight="1" x14ac:dyDescent="0.25">
      <c r="A436" s="50">
        <v>435</v>
      </c>
      <c r="B436" s="51"/>
      <c r="T436" s="53"/>
    </row>
    <row r="437" spans="1:20" ht="22.95" customHeight="1" x14ac:dyDescent="0.25">
      <c r="A437" s="50">
        <v>436</v>
      </c>
      <c r="B437" s="51"/>
      <c r="T437" s="53"/>
    </row>
    <row r="438" spans="1:20" ht="22.95" customHeight="1" x14ac:dyDescent="0.25">
      <c r="A438" s="50">
        <v>437</v>
      </c>
      <c r="B438" s="51"/>
      <c r="T438" s="53"/>
    </row>
    <row r="439" spans="1:20" ht="22.95" customHeight="1" x14ac:dyDescent="0.25">
      <c r="A439" s="50">
        <v>438</v>
      </c>
      <c r="B439" s="51"/>
      <c r="T439" s="53"/>
    </row>
    <row r="440" spans="1:20" ht="22.95" customHeight="1" x14ac:dyDescent="0.25">
      <c r="A440" s="50">
        <v>439</v>
      </c>
      <c r="B440" s="51"/>
      <c r="T440" s="53"/>
    </row>
    <row r="441" spans="1:20" ht="22.95" customHeight="1" x14ac:dyDescent="0.25">
      <c r="A441" s="50">
        <v>440</v>
      </c>
      <c r="B441" s="51"/>
      <c r="T441" s="53"/>
    </row>
    <row r="442" spans="1:20" ht="22.95" customHeight="1" x14ac:dyDescent="0.25">
      <c r="A442" s="50">
        <v>441</v>
      </c>
      <c r="B442" s="51"/>
      <c r="T442" s="53"/>
    </row>
    <row r="443" spans="1:20" ht="22.95" customHeight="1" x14ac:dyDescent="0.25">
      <c r="A443" s="50">
        <v>442</v>
      </c>
      <c r="B443" s="51"/>
      <c r="T443" s="53"/>
    </row>
    <row r="444" spans="1:20" ht="22.95" customHeight="1" x14ac:dyDescent="0.25">
      <c r="A444" s="50">
        <v>443</v>
      </c>
      <c r="B444" s="51"/>
      <c r="T444" s="53"/>
    </row>
    <row r="445" spans="1:20" ht="22.95" customHeight="1" x14ac:dyDescent="0.25">
      <c r="A445" s="50">
        <v>444</v>
      </c>
      <c r="B445" s="51"/>
      <c r="T445" s="53"/>
    </row>
    <row r="446" spans="1:20" ht="22.95" customHeight="1" x14ac:dyDescent="0.25">
      <c r="A446" s="50">
        <v>445</v>
      </c>
      <c r="B446" s="51"/>
      <c r="T446" s="53"/>
    </row>
    <row r="447" spans="1:20" ht="22.95" customHeight="1" x14ac:dyDescent="0.25">
      <c r="A447" s="50">
        <v>446</v>
      </c>
      <c r="B447" s="51"/>
      <c r="T447" s="53"/>
    </row>
    <row r="448" spans="1:20" ht="22.95" customHeight="1" x14ac:dyDescent="0.25">
      <c r="A448" s="50">
        <v>447</v>
      </c>
      <c r="B448" s="51"/>
      <c r="T448" s="53"/>
    </row>
    <row r="449" spans="1:20" ht="22.95" customHeight="1" x14ac:dyDescent="0.25">
      <c r="A449" s="50">
        <v>448</v>
      </c>
      <c r="B449" s="51"/>
      <c r="T449" s="53"/>
    </row>
    <row r="450" spans="1:20" ht="22.95" customHeight="1" x14ac:dyDescent="0.25">
      <c r="A450" s="50">
        <v>449</v>
      </c>
      <c r="B450" s="51"/>
      <c r="T450" s="53"/>
    </row>
    <row r="451" spans="1:20" ht="22.95" customHeight="1" x14ac:dyDescent="0.25">
      <c r="A451" s="50">
        <v>450</v>
      </c>
      <c r="B451" s="51"/>
      <c r="T451" s="53"/>
    </row>
    <row r="452" spans="1:20" ht="22.95" customHeight="1" x14ac:dyDescent="0.25">
      <c r="A452" s="50">
        <v>451</v>
      </c>
      <c r="B452" s="51"/>
      <c r="T452" s="53"/>
    </row>
    <row r="453" spans="1:20" ht="22.95" customHeight="1" x14ac:dyDescent="0.25">
      <c r="A453" s="50">
        <v>452</v>
      </c>
      <c r="B453" s="51"/>
      <c r="T453" s="53"/>
    </row>
    <row r="454" spans="1:20" ht="22.95" customHeight="1" x14ac:dyDescent="0.25">
      <c r="A454" s="50">
        <v>453</v>
      </c>
      <c r="B454" s="51"/>
      <c r="T454" s="53"/>
    </row>
    <row r="455" spans="1:20" ht="22.95" customHeight="1" x14ac:dyDescent="0.25">
      <c r="A455" s="50">
        <v>454</v>
      </c>
      <c r="B455" s="51"/>
      <c r="T455" s="53"/>
    </row>
    <row r="456" spans="1:20" ht="22.95" customHeight="1" x14ac:dyDescent="0.25">
      <c r="A456" s="50">
        <v>455</v>
      </c>
      <c r="B456" s="51"/>
      <c r="T456" s="53"/>
    </row>
    <row r="457" spans="1:20" ht="22.95" customHeight="1" x14ac:dyDescent="0.25">
      <c r="A457" s="50">
        <v>456</v>
      </c>
      <c r="B457" s="51"/>
      <c r="T457" s="53"/>
    </row>
    <row r="458" spans="1:20" ht="22.95" customHeight="1" x14ac:dyDescent="0.25">
      <c r="A458" s="50">
        <v>457</v>
      </c>
      <c r="B458" s="51"/>
      <c r="T458" s="53"/>
    </row>
    <row r="459" spans="1:20" ht="22.95" customHeight="1" x14ac:dyDescent="0.25">
      <c r="A459" s="50">
        <v>458</v>
      </c>
      <c r="B459" s="51"/>
      <c r="T459" s="53"/>
    </row>
    <row r="460" spans="1:20" ht="22.95" customHeight="1" x14ac:dyDescent="0.25">
      <c r="A460" s="50">
        <v>459</v>
      </c>
      <c r="B460" s="51"/>
      <c r="T460" s="53"/>
    </row>
    <row r="461" spans="1:20" ht="22.95" customHeight="1" x14ac:dyDescent="0.25">
      <c r="A461" s="50">
        <v>460</v>
      </c>
      <c r="B461" s="51"/>
      <c r="T461" s="53"/>
    </row>
    <row r="462" spans="1:20" ht="22.95" customHeight="1" x14ac:dyDescent="0.25">
      <c r="A462" s="50">
        <v>461</v>
      </c>
      <c r="B462" s="51"/>
      <c r="T462" s="53"/>
    </row>
    <row r="463" spans="1:20" ht="22.95" customHeight="1" x14ac:dyDescent="0.25">
      <c r="A463" s="50">
        <v>462</v>
      </c>
      <c r="B463" s="51"/>
      <c r="T463" s="53"/>
    </row>
    <row r="464" spans="1:20" ht="22.95" customHeight="1" x14ac:dyDescent="0.25">
      <c r="A464" s="50">
        <v>463</v>
      </c>
      <c r="B464" s="51"/>
      <c r="T464" s="53"/>
    </row>
    <row r="465" spans="1:20" ht="22.95" customHeight="1" x14ac:dyDescent="0.25">
      <c r="A465" s="50">
        <v>464</v>
      </c>
      <c r="B465" s="51"/>
      <c r="T465" s="53"/>
    </row>
    <row r="466" spans="1:20" ht="22.95" customHeight="1" x14ac:dyDescent="0.25">
      <c r="A466" s="50">
        <v>465</v>
      </c>
      <c r="B466" s="51"/>
      <c r="T466" s="53"/>
    </row>
    <row r="467" spans="1:20" ht="22.95" customHeight="1" x14ac:dyDescent="0.25">
      <c r="A467" s="50">
        <v>466</v>
      </c>
      <c r="B467" s="51"/>
      <c r="T467" s="53"/>
    </row>
    <row r="468" spans="1:20" ht="22.95" customHeight="1" x14ac:dyDescent="0.25">
      <c r="A468" s="50">
        <v>467</v>
      </c>
      <c r="B468" s="51"/>
      <c r="T468" s="53"/>
    </row>
    <row r="469" spans="1:20" ht="22.95" customHeight="1" x14ac:dyDescent="0.25">
      <c r="A469" s="50">
        <v>468</v>
      </c>
      <c r="B469" s="51"/>
      <c r="T469" s="53"/>
    </row>
    <row r="470" spans="1:20" ht="22.95" customHeight="1" x14ac:dyDescent="0.25">
      <c r="A470" s="50">
        <v>469</v>
      </c>
      <c r="B470" s="51"/>
      <c r="T470" s="53"/>
    </row>
    <row r="471" spans="1:20" ht="22.95" customHeight="1" x14ac:dyDescent="0.25">
      <c r="A471" s="50">
        <v>470</v>
      </c>
      <c r="B471" s="51"/>
      <c r="T471" s="53"/>
    </row>
    <row r="472" spans="1:20" ht="22.95" customHeight="1" x14ac:dyDescent="0.25">
      <c r="A472" s="50">
        <v>471</v>
      </c>
      <c r="B472" s="51"/>
      <c r="T472" s="53"/>
    </row>
    <row r="473" spans="1:20" ht="22.95" customHeight="1" x14ac:dyDescent="0.25">
      <c r="A473" s="50">
        <v>472</v>
      </c>
      <c r="B473" s="51"/>
      <c r="T473" s="53"/>
    </row>
    <row r="474" spans="1:20" ht="22.95" customHeight="1" x14ac:dyDescent="0.25">
      <c r="A474" s="50">
        <v>473</v>
      </c>
      <c r="B474" s="51"/>
      <c r="T474" s="53"/>
    </row>
    <row r="475" spans="1:20" ht="22.95" customHeight="1" x14ac:dyDescent="0.25">
      <c r="A475" s="50">
        <v>474</v>
      </c>
      <c r="B475" s="51"/>
      <c r="T475" s="53"/>
    </row>
    <row r="476" spans="1:20" ht="22.95" customHeight="1" x14ac:dyDescent="0.25">
      <c r="A476" s="50">
        <v>475</v>
      </c>
      <c r="B476" s="51"/>
      <c r="T476" s="53"/>
    </row>
    <row r="477" spans="1:20" ht="22.95" customHeight="1" x14ac:dyDescent="0.25">
      <c r="A477" s="50">
        <v>476</v>
      </c>
      <c r="B477" s="51"/>
      <c r="T477" s="53"/>
    </row>
    <row r="478" spans="1:20" ht="22.95" customHeight="1" x14ac:dyDescent="0.25">
      <c r="A478" s="50">
        <v>477</v>
      </c>
      <c r="B478" s="51"/>
      <c r="T478" s="53"/>
    </row>
    <row r="479" spans="1:20" ht="22.95" customHeight="1" x14ac:dyDescent="0.25">
      <c r="A479" s="50">
        <v>478</v>
      </c>
      <c r="B479" s="51"/>
      <c r="T479" s="53"/>
    </row>
    <row r="480" spans="1:20" ht="22.95" customHeight="1" x14ac:dyDescent="0.25">
      <c r="A480" s="50">
        <v>479</v>
      </c>
      <c r="B480" s="51"/>
      <c r="T480" s="53"/>
    </row>
    <row r="481" spans="1:20" ht="22.95" customHeight="1" x14ac:dyDescent="0.25">
      <c r="A481" s="50">
        <v>480</v>
      </c>
      <c r="B481" s="51"/>
      <c r="T481" s="53"/>
    </row>
    <row r="482" spans="1:20" ht="22.95" customHeight="1" x14ac:dyDescent="0.25">
      <c r="A482" s="50">
        <v>481</v>
      </c>
      <c r="B482" s="51"/>
      <c r="T482" s="53"/>
    </row>
    <row r="483" spans="1:20" ht="22.95" customHeight="1" x14ac:dyDescent="0.25">
      <c r="A483" s="50">
        <v>482</v>
      </c>
      <c r="B483" s="51"/>
      <c r="T483" s="53"/>
    </row>
    <row r="484" spans="1:20" ht="22.95" customHeight="1" x14ac:dyDescent="0.25">
      <c r="A484" s="50">
        <v>483</v>
      </c>
      <c r="B484" s="51"/>
      <c r="T484" s="53"/>
    </row>
    <row r="485" spans="1:20" ht="22.95" customHeight="1" x14ac:dyDescent="0.25">
      <c r="A485" s="50">
        <v>484</v>
      </c>
      <c r="B485" s="51"/>
      <c r="T485" s="53"/>
    </row>
    <row r="486" spans="1:20" ht="22.95" customHeight="1" x14ac:dyDescent="0.25">
      <c r="A486" s="50">
        <v>485</v>
      </c>
      <c r="B486" s="51"/>
      <c r="T486" s="53"/>
    </row>
    <row r="487" spans="1:20" ht="22.95" customHeight="1" x14ac:dyDescent="0.25">
      <c r="A487" s="50">
        <v>486</v>
      </c>
      <c r="B487" s="51"/>
      <c r="T487" s="53"/>
    </row>
    <row r="488" spans="1:20" ht="22.95" customHeight="1" x14ac:dyDescent="0.25">
      <c r="A488" s="50">
        <v>487</v>
      </c>
      <c r="B488" s="51"/>
      <c r="T488" s="53"/>
    </row>
    <row r="489" spans="1:20" ht="22.95" customHeight="1" x14ac:dyDescent="0.25">
      <c r="A489" s="50">
        <v>488</v>
      </c>
      <c r="B489" s="51"/>
      <c r="T489" s="53"/>
    </row>
    <row r="490" spans="1:20" ht="22.95" customHeight="1" x14ac:dyDescent="0.25">
      <c r="A490" s="50">
        <v>489</v>
      </c>
      <c r="B490" s="51"/>
      <c r="T490" s="53"/>
    </row>
    <row r="491" spans="1:20" ht="22.95" customHeight="1" x14ac:dyDescent="0.25">
      <c r="A491" s="50">
        <v>490</v>
      </c>
      <c r="B491" s="51"/>
      <c r="T491" s="53"/>
    </row>
    <row r="492" spans="1:20" ht="22.95" customHeight="1" x14ac:dyDescent="0.25">
      <c r="A492" s="50">
        <v>491</v>
      </c>
      <c r="B492" s="51"/>
      <c r="T492" s="53"/>
    </row>
    <row r="493" spans="1:20" ht="22.95" customHeight="1" x14ac:dyDescent="0.25">
      <c r="A493" s="50">
        <v>492</v>
      </c>
      <c r="B493" s="51"/>
      <c r="T493" s="53"/>
    </row>
    <row r="494" spans="1:20" ht="22.95" customHeight="1" x14ac:dyDescent="0.25">
      <c r="A494" s="50">
        <v>493</v>
      </c>
      <c r="B494" s="51"/>
      <c r="T494" s="53"/>
    </row>
    <row r="495" spans="1:20" ht="22.95" customHeight="1" x14ac:dyDescent="0.25">
      <c r="A495" s="50">
        <v>494</v>
      </c>
      <c r="B495" s="51"/>
      <c r="T495" s="53"/>
    </row>
    <row r="496" spans="1:20" ht="22.95" customHeight="1" x14ac:dyDescent="0.25">
      <c r="A496" s="50">
        <v>495</v>
      </c>
      <c r="B496" s="51"/>
      <c r="T496" s="53"/>
    </row>
    <row r="497" spans="1:20" ht="22.95" customHeight="1" x14ac:dyDescent="0.25">
      <c r="A497" s="50">
        <v>496</v>
      </c>
      <c r="B497" s="51"/>
      <c r="T497" s="53"/>
    </row>
    <row r="498" spans="1:20" ht="22.95" customHeight="1" x14ac:dyDescent="0.25">
      <c r="A498" s="50">
        <v>497</v>
      </c>
      <c r="B498" s="51"/>
      <c r="T498" s="53"/>
    </row>
    <row r="499" spans="1:20" ht="22.95" customHeight="1" x14ac:dyDescent="0.25">
      <c r="A499" s="50">
        <v>498</v>
      </c>
      <c r="B499" s="51"/>
      <c r="T499" s="53"/>
    </row>
    <row r="500" spans="1:20" ht="22.95" customHeight="1" x14ac:dyDescent="0.25">
      <c r="A500" s="50">
        <v>499</v>
      </c>
      <c r="B500" s="51"/>
      <c r="T500" s="53"/>
    </row>
    <row r="501" spans="1:20" ht="22.95" customHeight="1" x14ac:dyDescent="0.25">
      <c r="A501" s="50">
        <v>500</v>
      </c>
      <c r="B501" s="51"/>
      <c r="T501" s="53"/>
    </row>
    <row r="502" spans="1:20" ht="22.95" customHeight="1" x14ac:dyDescent="0.25">
      <c r="A502" s="50">
        <v>501</v>
      </c>
      <c r="B502" s="51"/>
      <c r="T502" s="53"/>
    </row>
    <row r="503" spans="1:20" ht="22.95" customHeight="1" x14ac:dyDescent="0.25">
      <c r="A503" s="50">
        <v>502</v>
      </c>
      <c r="B503" s="51"/>
      <c r="T503" s="53"/>
    </row>
    <row r="504" spans="1:20" ht="22.95" customHeight="1" x14ac:dyDescent="0.25">
      <c r="A504" s="50">
        <v>503</v>
      </c>
      <c r="B504" s="51"/>
      <c r="T504" s="53"/>
    </row>
    <row r="505" spans="1:20" ht="22.95" customHeight="1" x14ac:dyDescent="0.25">
      <c r="A505" s="50">
        <v>504</v>
      </c>
      <c r="B505" s="51"/>
      <c r="T505" s="53"/>
    </row>
    <row r="506" spans="1:20" ht="22.95" customHeight="1" x14ac:dyDescent="0.25">
      <c r="A506" s="50">
        <v>505</v>
      </c>
      <c r="B506" s="51"/>
      <c r="T506" s="53"/>
    </row>
    <row r="507" spans="1:20" ht="22.95" customHeight="1" x14ac:dyDescent="0.25">
      <c r="A507" s="50">
        <v>506</v>
      </c>
      <c r="B507" s="51"/>
      <c r="T507" s="53"/>
    </row>
    <row r="508" spans="1:20" ht="22.95" customHeight="1" x14ac:dyDescent="0.25">
      <c r="A508" s="50">
        <v>507</v>
      </c>
      <c r="B508" s="51"/>
      <c r="T508" s="53"/>
    </row>
    <row r="509" spans="1:20" ht="22.95" customHeight="1" x14ac:dyDescent="0.25">
      <c r="A509" s="50">
        <v>508</v>
      </c>
      <c r="B509" s="51"/>
      <c r="T509" s="53"/>
    </row>
    <row r="510" spans="1:20" ht="22.95" customHeight="1" x14ac:dyDescent="0.25">
      <c r="A510" s="50">
        <v>509</v>
      </c>
      <c r="B510" s="51"/>
      <c r="T510" s="53"/>
    </row>
    <row r="511" spans="1:20" ht="22.95" customHeight="1" x14ac:dyDescent="0.25">
      <c r="A511" s="50">
        <v>510</v>
      </c>
      <c r="B511" s="51"/>
      <c r="T511" s="53"/>
    </row>
    <row r="512" spans="1:20" ht="22.95" customHeight="1" x14ac:dyDescent="0.25">
      <c r="A512" s="50">
        <v>511</v>
      </c>
      <c r="B512" s="51"/>
      <c r="T512" s="53"/>
    </row>
    <row r="513" spans="1:20" ht="22.95" customHeight="1" x14ac:dyDescent="0.25">
      <c r="A513" s="50">
        <v>512</v>
      </c>
      <c r="B513" s="51"/>
      <c r="T513" s="53"/>
    </row>
    <row r="514" spans="1:20" ht="22.95" customHeight="1" x14ac:dyDescent="0.25">
      <c r="A514" s="50">
        <v>513</v>
      </c>
      <c r="B514" s="51"/>
      <c r="T514" s="53"/>
    </row>
    <row r="515" spans="1:20" ht="22.95" customHeight="1" x14ac:dyDescent="0.25">
      <c r="A515" s="50">
        <v>514</v>
      </c>
      <c r="B515" s="51"/>
      <c r="T515" s="53"/>
    </row>
    <row r="516" spans="1:20" ht="22.95" customHeight="1" x14ac:dyDescent="0.25">
      <c r="A516" s="50">
        <v>515</v>
      </c>
      <c r="B516" s="51"/>
      <c r="T516" s="53"/>
    </row>
    <row r="517" spans="1:20" ht="22.95" customHeight="1" x14ac:dyDescent="0.25">
      <c r="A517" s="50">
        <v>516</v>
      </c>
      <c r="B517" s="51"/>
      <c r="T517" s="53"/>
    </row>
    <row r="518" spans="1:20" ht="22.95" customHeight="1" x14ac:dyDescent="0.25">
      <c r="A518" s="50">
        <v>517</v>
      </c>
      <c r="B518" s="51"/>
      <c r="T518" s="53"/>
    </row>
    <row r="519" spans="1:20" ht="22.95" customHeight="1" x14ac:dyDescent="0.25">
      <c r="A519" s="50">
        <v>518</v>
      </c>
      <c r="B519" s="51"/>
      <c r="T519" s="53"/>
    </row>
    <row r="520" spans="1:20" ht="22.95" customHeight="1" x14ac:dyDescent="0.25">
      <c r="A520" s="50">
        <v>519</v>
      </c>
      <c r="B520" s="51"/>
      <c r="T520" s="53"/>
    </row>
    <row r="521" spans="1:20" ht="22.95" customHeight="1" x14ac:dyDescent="0.25">
      <c r="A521" s="50">
        <v>520</v>
      </c>
      <c r="B521" s="51"/>
      <c r="T521" s="53"/>
    </row>
    <row r="522" spans="1:20" ht="22.95" customHeight="1" x14ac:dyDescent="0.25">
      <c r="A522" s="50">
        <v>521</v>
      </c>
      <c r="B522" s="51"/>
      <c r="T522" s="53"/>
    </row>
    <row r="523" spans="1:20" ht="22.95" customHeight="1" x14ac:dyDescent="0.25">
      <c r="A523" s="50">
        <v>522</v>
      </c>
      <c r="B523" s="51"/>
      <c r="T523" s="53"/>
    </row>
    <row r="524" spans="1:20" ht="22.95" customHeight="1" x14ac:dyDescent="0.25">
      <c r="A524" s="50">
        <v>523</v>
      </c>
      <c r="B524" s="51"/>
      <c r="T524" s="53"/>
    </row>
    <row r="525" spans="1:20" ht="22.95" customHeight="1" x14ac:dyDescent="0.25">
      <c r="A525" s="50">
        <v>524</v>
      </c>
      <c r="B525" s="51"/>
      <c r="T525" s="53"/>
    </row>
    <row r="526" spans="1:20" ht="22.95" customHeight="1" x14ac:dyDescent="0.25">
      <c r="A526" s="50">
        <v>525</v>
      </c>
      <c r="B526" s="51"/>
      <c r="T526" s="53"/>
    </row>
    <row r="527" spans="1:20" ht="22.95" customHeight="1" x14ac:dyDescent="0.25">
      <c r="A527" s="50">
        <v>526</v>
      </c>
      <c r="B527" s="51"/>
      <c r="T527" s="53"/>
    </row>
    <row r="528" spans="1:20" ht="22.95" customHeight="1" x14ac:dyDescent="0.25">
      <c r="A528" s="50">
        <v>527</v>
      </c>
      <c r="B528" s="51"/>
      <c r="T528" s="53"/>
    </row>
    <row r="529" spans="1:20" ht="22.95" customHeight="1" x14ac:dyDescent="0.25">
      <c r="A529" s="50">
        <v>528</v>
      </c>
      <c r="B529" s="51"/>
      <c r="T529" s="53"/>
    </row>
    <row r="530" spans="1:20" ht="22.95" customHeight="1" x14ac:dyDescent="0.25">
      <c r="A530" s="50">
        <v>529</v>
      </c>
      <c r="B530" s="51"/>
      <c r="T530" s="53"/>
    </row>
    <row r="531" spans="1:20" ht="22.95" customHeight="1" x14ac:dyDescent="0.25">
      <c r="A531" s="50">
        <v>530</v>
      </c>
      <c r="B531" s="51"/>
      <c r="T531" s="53"/>
    </row>
    <row r="532" spans="1:20" ht="22.95" customHeight="1" x14ac:dyDescent="0.25">
      <c r="A532" s="50">
        <v>531</v>
      </c>
      <c r="B532" s="51"/>
      <c r="T532" s="53"/>
    </row>
    <row r="533" spans="1:20" ht="22.95" customHeight="1" x14ac:dyDescent="0.25">
      <c r="A533" s="50">
        <v>532</v>
      </c>
      <c r="B533" s="51"/>
      <c r="T533" s="53"/>
    </row>
    <row r="534" spans="1:20" ht="22.95" customHeight="1" x14ac:dyDescent="0.25">
      <c r="A534" s="50">
        <v>533</v>
      </c>
      <c r="B534" s="51"/>
      <c r="T534" s="53"/>
    </row>
    <row r="535" spans="1:20" ht="22.95" customHeight="1" x14ac:dyDescent="0.25">
      <c r="A535" s="50">
        <v>534</v>
      </c>
      <c r="B535" s="51"/>
      <c r="T535" s="53"/>
    </row>
    <row r="536" spans="1:20" ht="22.95" customHeight="1" x14ac:dyDescent="0.25">
      <c r="A536" s="50">
        <v>535</v>
      </c>
      <c r="B536" s="51"/>
      <c r="T536" s="53"/>
    </row>
    <row r="537" spans="1:20" ht="22.95" customHeight="1" x14ac:dyDescent="0.25">
      <c r="A537" s="50">
        <v>536</v>
      </c>
      <c r="B537" s="51"/>
      <c r="T537" s="53"/>
    </row>
    <row r="538" spans="1:20" ht="22.95" customHeight="1" x14ac:dyDescent="0.25">
      <c r="A538" s="50">
        <v>537</v>
      </c>
      <c r="B538" s="51"/>
      <c r="T538" s="53"/>
    </row>
    <row r="539" spans="1:20" ht="22.95" customHeight="1" x14ac:dyDescent="0.25">
      <c r="A539" s="50">
        <v>538</v>
      </c>
      <c r="B539" s="51"/>
      <c r="T539" s="53"/>
    </row>
    <row r="540" spans="1:20" ht="22.95" customHeight="1" x14ac:dyDescent="0.25">
      <c r="A540" s="50">
        <v>539</v>
      </c>
      <c r="B540" s="51"/>
      <c r="T540" s="53"/>
    </row>
    <row r="541" spans="1:20" ht="22.95" customHeight="1" x14ac:dyDescent="0.25">
      <c r="A541" s="50">
        <v>540</v>
      </c>
      <c r="B541" s="51"/>
      <c r="T541" s="53"/>
    </row>
    <row r="542" spans="1:20" ht="22.95" customHeight="1" x14ac:dyDescent="0.25">
      <c r="A542" s="50">
        <v>541</v>
      </c>
      <c r="B542" s="51"/>
      <c r="T542" s="53"/>
    </row>
    <row r="543" spans="1:20" ht="22.95" customHeight="1" x14ac:dyDescent="0.25">
      <c r="A543" s="50">
        <v>542</v>
      </c>
      <c r="B543" s="51"/>
      <c r="T543" s="53"/>
    </row>
    <row r="544" spans="1:20" ht="22.95" customHeight="1" x14ac:dyDescent="0.25">
      <c r="A544" s="50">
        <v>543</v>
      </c>
      <c r="B544" s="51"/>
      <c r="T544" s="53"/>
    </row>
    <row r="545" spans="1:20" ht="22.95" customHeight="1" x14ac:dyDescent="0.25">
      <c r="A545" s="50">
        <v>544</v>
      </c>
      <c r="B545" s="51"/>
      <c r="T545" s="53"/>
    </row>
    <row r="546" spans="1:20" ht="22.95" customHeight="1" x14ac:dyDescent="0.25">
      <c r="A546" s="50">
        <v>545</v>
      </c>
      <c r="B546" s="51"/>
      <c r="T546" s="53"/>
    </row>
    <row r="547" spans="1:20" ht="22.95" customHeight="1" x14ac:dyDescent="0.25">
      <c r="A547" s="50">
        <v>546</v>
      </c>
      <c r="B547" s="51"/>
      <c r="T547" s="53"/>
    </row>
    <row r="548" spans="1:20" ht="22.95" customHeight="1" x14ac:dyDescent="0.25">
      <c r="A548" s="50">
        <v>547</v>
      </c>
      <c r="B548" s="51"/>
      <c r="T548" s="53"/>
    </row>
    <row r="549" spans="1:20" ht="22.95" customHeight="1" x14ac:dyDescent="0.25">
      <c r="A549" s="50">
        <v>548</v>
      </c>
      <c r="B549" s="51"/>
      <c r="T549" s="53"/>
    </row>
    <row r="550" spans="1:20" ht="22.95" customHeight="1" x14ac:dyDescent="0.25">
      <c r="A550" s="50">
        <v>549</v>
      </c>
      <c r="B550" s="51"/>
      <c r="T550" s="53"/>
    </row>
    <row r="551" spans="1:20" ht="22.95" customHeight="1" x14ac:dyDescent="0.25">
      <c r="A551" s="50">
        <v>550</v>
      </c>
      <c r="B551" s="51"/>
      <c r="T551" s="53"/>
    </row>
    <row r="552" spans="1:20" ht="22.95" customHeight="1" x14ac:dyDescent="0.25">
      <c r="A552" s="50">
        <v>551</v>
      </c>
      <c r="B552" s="51"/>
      <c r="T552" s="53"/>
    </row>
    <row r="553" spans="1:20" ht="22.95" customHeight="1" x14ac:dyDescent="0.25">
      <c r="A553" s="50">
        <v>552</v>
      </c>
      <c r="B553" s="51"/>
      <c r="T553" s="53"/>
    </row>
    <row r="554" spans="1:20" ht="22.95" customHeight="1" x14ac:dyDescent="0.25">
      <c r="A554" s="50">
        <v>553</v>
      </c>
      <c r="B554" s="51"/>
      <c r="T554" s="53"/>
    </row>
    <row r="555" spans="1:20" ht="22.95" customHeight="1" x14ac:dyDescent="0.25">
      <c r="A555" s="50">
        <v>554</v>
      </c>
      <c r="B555" s="51"/>
      <c r="T555" s="53"/>
    </row>
    <row r="556" spans="1:20" ht="22.95" customHeight="1" x14ac:dyDescent="0.25">
      <c r="A556" s="50">
        <v>555</v>
      </c>
      <c r="B556" s="51"/>
      <c r="T556" s="53"/>
    </row>
    <row r="557" spans="1:20" ht="22.95" customHeight="1" x14ac:dyDescent="0.25">
      <c r="A557" s="50">
        <v>556</v>
      </c>
      <c r="B557" s="51"/>
      <c r="T557" s="53"/>
    </row>
    <row r="558" spans="1:20" ht="22.95" customHeight="1" x14ac:dyDescent="0.25">
      <c r="A558" s="50">
        <v>557</v>
      </c>
      <c r="B558" s="51"/>
      <c r="T558" s="53"/>
    </row>
    <row r="559" spans="1:20" ht="22.95" customHeight="1" x14ac:dyDescent="0.25">
      <c r="A559" s="50">
        <v>558</v>
      </c>
      <c r="B559" s="51"/>
      <c r="T559" s="53"/>
    </row>
    <row r="560" spans="1:20" ht="22.95" customHeight="1" x14ac:dyDescent="0.25">
      <c r="A560" s="50">
        <v>559</v>
      </c>
      <c r="B560" s="51"/>
      <c r="T560" s="53"/>
    </row>
    <row r="561" spans="1:20" ht="22.95" customHeight="1" x14ac:dyDescent="0.25">
      <c r="A561" s="50">
        <v>560</v>
      </c>
      <c r="B561" s="51"/>
      <c r="T561" s="53"/>
    </row>
    <row r="562" spans="1:20" ht="22.95" customHeight="1" x14ac:dyDescent="0.25">
      <c r="A562" s="50">
        <v>561</v>
      </c>
      <c r="B562" s="51"/>
      <c r="T562" s="53"/>
    </row>
    <row r="563" spans="1:20" ht="22.95" customHeight="1" x14ac:dyDescent="0.25">
      <c r="A563" s="50">
        <v>562</v>
      </c>
      <c r="B563" s="51"/>
      <c r="T563" s="53"/>
    </row>
    <row r="564" spans="1:20" ht="22.95" customHeight="1" x14ac:dyDescent="0.25">
      <c r="A564" s="50">
        <v>563</v>
      </c>
      <c r="B564" s="51"/>
      <c r="T564" s="53"/>
    </row>
    <row r="565" spans="1:20" ht="22.95" customHeight="1" x14ac:dyDescent="0.25">
      <c r="A565" s="50">
        <v>564</v>
      </c>
      <c r="B565" s="51"/>
      <c r="T565" s="53"/>
    </row>
    <row r="566" spans="1:20" ht="22.95" customHeight="1" x14ac:dyDescent="0.25">
      <c r="A566" s="50">
        <v>565</v>
      </c>
      <c r="B566" s="51"/>
      <c r="T566" s="53"/>
    </row>
    <row r="567" spans="1:20" ht="22.95" customHeight="1" x14ac:dyDescent="0.25">
      <c r="A567" s="50">
        <v>566</v>
      </c>
      <c r="B567" s="51"/>
      <c r="T567" s="53"/>
    </row>
    <row r="568" spans="1:20" ht="22.95" customHeight="1" x14ac:dyDescent="0.25">
      <c r="A568" s="50">
        <v>567</v>
      </c>
      <c r="B568" s="51"/>
      <c r="T568" s="53"/>
    </row>
    <row r="569" spans="1:20" ht="22.95" customHeight="1" x14ac:dyDescent="0.25">
      <c r="A569" s="50">
        <v>568</v>
      </c>
      <c r="B569" s="51"/>
      <c r="T569" s="53"/>
    </row>
    <row r="570" spans="1:20" ht="22.95" customHeight="1" x14ac:dyDescent="0.25">
      <c r="A570" s="50">
        <v>569</v>
      </c>
      <c r="B570" s="51"/>
      <c r="T570" s="53"/>
    </row>
    <row r="571" spans="1:20" ht="22.95" customHeight="1" x14ac:dyDescent="0.25">
      <c r="A571" s="50">
        <v>570</v>
      </c>
      <c r="B571" s="51"/>
      <c r="T571" s="53"/>
    </row>
    <row r="572" spans="1:20" ht="22.95" customHeight="1" x14ac:dyDescent="0.25">
      <c r="A572" s="50">
        <v>571</v>
      </c>
      <c r="B572" s="51"/>
      <c r="T572" s="53"/>
    </row>
    <row r="573" spans="1:20" ht="22.95" customHeight="1" x14ac:dyDescent="0.25">
      <c r="A573" s="50">
        <v>572</v>
      </c>
      <c r="B573" s="51"/>
      <c r="T573" s="53"/>
    </row>
    <row r="574" spans="1:20" ht="22.95" customHeight="1" x14ac:dyDescent="0.25">
      <c r="A574" s="50">
        <v>573</v>
      </c>
      <c r="B574" s="51"/>
      <c r="T574" s="53"/>
    </row>
    <row r="575" spans="1:20" ht="22.95" customHeight="1" x14ac:dyDescent="0.25">
      <c r="A575" s="50">
        <v>574</v>
      </c>
      <c r="B575" s="51"/>
      <c r="T575" s="53"/>
    </row>
    <row r="576" spans="1:20" ht="22.95" customHeight="1" x14ac:dyDescent="0.25">
      <c r="A576" s="50">
        <v>575</v>
      </c>
      <c r="B576" s="51"/>
      <c r="T576" s="53"/>
    </row>
    <row r="577" spans="1:20" ht="22.95" customHeight="1" x14ac:dyDescent="0.25">
      <c r="A577" s="50">
        <v>576</v>
      </c>
      <c r="B577" s="51"/>
      <c r="T577" s="53"/>
    </row>
    <row r="578" spans="1:20" ht="22.95" customHeight="1" x14ac:dyDescent="0.25">
      <c r="A578" s="50">
        <v>577</v>
      </c>
      <c r="B578" s="51"/>
      <c r="T578" s="53"/>
    </row>
    <row r="579" spans="1:20" ht="22.95" customHeight="1" x14ac:dyDescent="0.25">
      <c r="A579" s="50">
        <v>578</v>
      </c>
      <c r="B579" s="51"/>
      <c r="T579" s="53"/>
    </row>
    <row r="580" spans="1:20" ht="22.95" customHeight="1" x14ac:dyDescent="0.25">
      <c r="A580" s="50">
        <v>579</v>
      </c>
      <c r="B580" s="51"/>
      <c r="T580" s="53"/>
    </row>
    <row r="581" spans="1:20" ht="22.95" customHeight="1" x14ac:dyDescent="0.25">
      <c r="A581" s="50">
        <v>580</v>
      </c>
      <c r="B581" s="51"/>
      <c r="T581" s="53"/>
    </row>
    <row r="582" spans="1:20" ht="22.95" customHeight="1" x14ac:dyDescent="0.25">
      <c r="A582" s="50">
        <v>581</v>
      </c>
      <c r="B582" s="51"/>
      <c r="T582" s="53"/>
    </row>
    <row r="583" spans="1:20" ht="22.95" customHeight="1" x14ac:dyDescent="0.25">
      <c r="A583" s="50">
        <v>582</v>
      </c>
      <c r="B583" s="51"/>
      <c r="T583" s="53"/>
    </row>
    <row r="584" spans="1:20" ht="22.95" customHeight="1" x14ac:dyDescent="0.25">
      <c r="A584" s="50">
        <v>583</v>
      </c>
      <c r="B584" s="51"/>
      <c r="T584" s="53"/>
    </row>
    <row r="585" spans="1:20" ht="22.95" customHeight="1" x14ac:dyDescent="0.25">
      <c r="A585" s="50">
        <v>584</v>
      </c>
      <c r="B585" s="51"/>
      <c r="T585" s="53"/>
    </row>
    <row r="586" spans="1:20" ht="22.95" customHeight="1" x14ac:dyDescent="0.25">
      <c r="A586" s="50">
        <v>585</v>
      </c>
      <c r="B586" s="51"/>
      <c r="T586" s="53"/>
    </row>
    <row r="587" spans="1:20" ht="22.95" customHeight="1" x14ac:dyDescent="0.25">
      <c r="A587" s="50">
        <v>586</v>
      </c>
      <c r="B587" s="51"/>
      <c r="T587" s="53"/>
    </row>
    <row r="588" spans="1:20" ht="22.95" customHeight="1" x14ac:dyDescent="0.25">
      <c r="A588" s="50">
        <v>587</v>
      </c>
      <c r="B588" s="51"/>
      <c r="T588" s="53"/>
    </row>
    <row r="589" spans="1:20" ht="22.95" customHeight="1" x14ac:dyDescent="0.25">
      <c r="A589" s="50">
        <v>588</v>
      </c>
      <c r="B589" s="51"/>
      <c r="T589" s="53"/>
    </row>
    <row r="590" spans="1:20" ht="22.95" customHeight="1" x14ac:dyDescent="0.25">
      <c r="A590" s="50">
        <v>589</v>
      </c>
      <c r="B590" s="51"/>
      <c r="T590" s="53"/>
    </row>
    <row r="591" spans="1:20" ht="22.95" customHeight="1" x14ac:dyDescent="0.25">
      <c r="A591" s="50">
        <v>590</v>
      </c>
      <c r="B591" s="51"/>
      <c r="T591" s="53"/>
    </row>
    <row r="592" spans="1:20" ht="22.95" customHeight="1" x14ac:dyDescent="0.25">
      <c r="A592" s="50">
        <v>591</v>
      </c>
      <c r="B592" s="51"/>
      <c r="T592" s="53"/>
    </row>
    <row r="593" spans="1:20" ht="22.95" customHeight="1" x14ac:dyDescent="0.25">
      <c r="A593" s="50">
        <v>592</v>
      </c>
      <c r="B593" s="51"/>
      <c r="T593" s="53"/>
    </row>
    <row r="594" spans="1:20" ht="22.95" customHeight="1" x14ac:dyDescent="0.25">
      <c r="A594" s="50">
        <v>593</v>
      </c>
      <c r="B594" s="51"/>
      <c r="T594" s="53"/>
    </row>
    <row r="595" spans="1:20" ht="22.95" customHeight="1" x14ac:dyDescent="0.25">
      <c r="A595" s="50">
        <v>594</v>
      </c>
      <c r="B595" s="51"/>
      <c r="T595" s="53"/>
    </row>
    <row r="596" spans="1:20" ht="22.95" customHeight="1" x14ac:dyDescent="0.25">
      <c r="A596" s="50">
        <v>595</v>
      </c>
      <c r="B596" s="51"/>
      <c r="T596" s="53"/>
    </row>
    <row r="597" spans="1:20" ht="22.95" customHeight="1" x14ac:dyDescent="0.25">
      <c r="A597" s="50">
        <v>596</v>
      </c>
      <c r="B597" s="51"/>
      <c r="T597" s="53"/>
    </row>
    <row r="598" spans="1:20" ht="22.95" customHeight="1" x14ac:dyDescent="0.25">
      <c r="A598" s="50">
        <v>597</v>
      </c>
      <c r="B598" s="51"/>
      <c r="T598" s="53"/>
    </row>
    <row r="599" spans="1:20" ht="22.95" customHeight="1" x14ac:dyDescent="0.25">
      <c r="A599" s="50">
        <v>598</v>
      </c>
      <c r="B599" s="51"/>
      <c r="T599" s="53"/>
    </row>
    <row r="600" spans="1:20" ht="22.95" customHeight="1" x14ac:dyDescent="0.25">
      <c r="A600" s="50">
        <v>599</v>
      </c>
      <c r="B600" s="51"/>
      <c r="T600" s="53"/>
    </row>
    <row r="601" spans="1:20" ht="22.95" customHeight="1" x14ac:dyDescent="0.25">
      <c r="A601" s="50">
        <v>600</v>
      </c>
      <c r="B601" s="51"/>
      <c r="T601" s="53"/>
    </row>
    <row r="602" spans="1:20" ht="22.95" customHeight="1" x14ac:dyDescent="0.25">
      <c r="A602" s="50">
        <v>601</v>
      </c>
      <c r="B602" s="51"/>
      <c r="T602" s="53"/>
    </row>
    <row r="603" spans="1:20" ht="22.95" customHeight="1" x14ac:dyDescent="0.25">
      <c r="A603" s="50">
        <v>602</v>
      </c>
      <c r="B603" s="51"/>
      <c r="T603" s="53"/>
    </row>
    <row r="604" spans="1:20" ht="22.95" customHeight="1" x14ac:dyDescent="0.25">
      <c r="A604" s="50">
        <v>603</v>
      </c>
      <c r="B604" s="51"/>
      <c r="T604" s="53"/>
    </row>
    <row r="605" spans="1:20" ht="22.95" customHeight="1" x14ac:dyDescent="0.25">
      <c r="A605" s="50">
        <v>604</v>
      </c>
      <c r="B605" s="51"/>
      <c r="T605" s="53"/>
    </row>
    <row r="606" spans="1:20" ht="22.95" customHeight="1" x14ac:dyDescent="0.25">
      <c r="A606" s="50">
        <v>605</v>
      </c>
      <c r="B606" s="51"/>
      <c r="T606" s="53"/>
    </row>
    <row r="607" spans="1:20" ht="22.95" customHeight="1" x14ac:dyDescent="0.25">
      <c r="A607" s="50">
        <v>606</v>
      </c>
      <c r="B607" s="51"/>
      <c r="T607" s="53"/>
    </row>
    <row r="608" spans="1:20" ht="22.95" customHeight="1" x14ac:dyDescent="0.25">
      <c r="A608" s="50">
        <v>607</v>
      </c>
      <c r="B608" s="51"/>
      <c r="T608" s="53"/>
    </row>
    <row r="609" spans="1:20" ht="22.95" customHeight="1" x14ac:dyDescent="0.25">
      <c r="A609" s="50">
        <v>608</v>
      </c>
      <c r="B609" s="51"/>
      <c r="T609" s="53"/>
    </row>
    <row r="610" spans="1:20" ht="22.95" customHeight="1" x14ac:dyDescent="0.25">
      <c r="A610" s="50">
        <v>609</v>
      </c>
      <c r="B610" s="51"/>
      <c r="T610" s="53"/>
    </row>
    <row r="611" spans="1:20" ht="22.95" customHeight="1" x14ac:dyDescent="0.25">
      <c r="A611" s="50">
        <v>610</v>
      </c>
      <c r="B611" s="51"/>
      <c r="T611" s="53"/>
    </row>
    <row r="612" spans="1:20" ht="22.95" customHeight="1" x14ac:dyDescent="0.25">
      <c r="A612" s="50">
        <v>611</v>
      </c>
      <c r="B612" s="51"/>
      <c r="T612" s="53"/>
    </row>
    <row r="613" spans="1:20" ht="22.95" customHeight="1" x14ac:dyDescent="0.25">
      <c r="A613" s="50">
        <v>612</v>
      </c>
      <c r="B613" s="51"/>
      <c r="T613" s="53"/>
    </row>
    <row r="614" spans="1:20" ht="22.95" customHeight="1" x14ac:dyDescent="0.25">
      <c r="A614" s="50">
        <v>613</v>
      </c>
      <c r="B614" s="51"/>
      <c r="T614" s="53"/>
    </row>
    <row r="615" spans="1:20" ht="22.95" customHeight="1" x14ac:dyDescent="0.25">
      <c r="A615" s="50">
        <v>614</v>
      </c>
      <c r="B615" s="51"/>
      <c r="T615" s="53"/>
    </row>
    <row r="616" spans="1:20" ht="22.95" customHeight="1" x14ac:dyDescent="0.25">
      <c r="A616" s="50">
        <v>615</v>
      </c>
      <c r="B616" s="51"/>
      <c r="T616" s="53"/>
    </row>
    <row r="617" spans="1:20" ht="22.95" customHeight="1" x14ac:dyDescent="0.25">
      <c r="A617" s="50">
        <v>616</v>
      </c>
      <c r="B617" s="51"/>
      <c r="T617" s="53"/>
    </row>
    <row r="618" spans="1:20" ht="22.95" customHeight="1" x14ac:dyDescent="0.25">
      <c r="A618" s="50">
        <v>617</v>
      </c>
      <c r="B618" s="51"/>
      <c r="T618" s="53"/>
    </row>
    <row r="619" spans="1:20" ht="22.95" customHeight="1" x14ac:dyDescent="0.25">
      <c r="A619" s="50">
        <v>618</v>
      </c>
      <c r="B619" s="51"/>
      <c r="T619" s="53"/>
    </row>
    <row r="620" spans="1:20" ht="22.95" customHeight="1" x14ac:dyDescent="0.25">
      <c r="A620" s="50">
        <v>619</v>
      </c>
      <c r="B620" s="51"/>
      <c r="T620" s="53"/>
    </row>
    <row r="621" spans="1:20" ht="22.95" customHeight="1" x14ac:dyDescent="0.25">
      <c r="A621" s="50">
        <v>620</v>
      </c>
      <c r="B621" s="51"/>
      <c r="T621" s="53"/>
    </row>
    <row r="622" spans="1:20" ht="22.95" customHeight="1" x14ac:dyDescent="0.25">
      <c r="A622" s="50">
        <v>621</v>
      </c>
      <c r="B622" s="51"/>
      <c r="T622" s="53"/>
    </row>
    <row r="623" spans="1:20" ht="22.95" customHeight="1" x14ac:dyDescent="0.25">
      <c r="A623" s="50">
        <v>622</v>
      </c>
      <c r="B623" s="51"/>
      <c r="T623" s="53"/>
    </row>
    <row r="624" spans="1:20" ht="22.95" customHeight="1" x14ac:dyDescent="0.25">
      <c r="A624" s="50">
        <v>623</v>
      </c>
      <c r="B624" s="51"/>
      <c r="T624" s="53"/>
    </row>
    <row r="625" spans="1:20" ht="22.95" customHeight="1" x14ac:dyDescent="0.25">
      <c r="A625" s="50">
        <v>624</v>
      </c>
      <c r="B625" s="51"/>
      <c r="T625" s="53"/>
    </row>
    <row r="626" spans="1:20" ht="22.95" customHeight="1" x14ac:dyDescent="0.25">
      <c r="A626" s="50">
        <v>625</v>
      </c>
      <c r="B626" s="51"/>
      <c r="T626" s="53"/>
    </row>
    <row r="627" spans="1:20" ht="22.95" customHeight="1" x14ac:dyDescent="0.25">
      <c r="A627" s="50">
        <v>626</v>
      </c>
      <c r="B627" s="51"/>
      <c r="T627" s="53"/>
    </row>
    <row r="628" spans="1:20" ht="22.95" customHeight="1" x14ac:dyDescent="0.25">
      <c r="A628" s="50">
        <v>627</v>
      </c>
      <c r="B628" s="51"/>
      <c r="T628" s="53"/>
    </row>
    <row r="629" spans="1:20" ht="22.95" customHeight="1" x14ac:dyDescent="0.25">
      <c r="A629" s="50">
        <v>628</v>
      </c>
      <c r="B629" s="51"/>
      <c r="T629" s="53"/>
    </row>
    <row r="630" spans="1:20" ht="22.95" customHeight="1" x14ac:dyDescent="0.25">
      <c r="A630" s="50">
        <v>629</v>
      </c>
      <c r="B630" s="51"/>
      <c r="T630" s="53"/>
    </row>
    <row r="631" spans="1:20" ht="22.95" customHeight="1" x14ac:dyDescent="0.25">
      <c r="A631" s="50">
        <v>630</v>
      </c>
      <c r="B631" s="51"/>
      <c r="T631" s="53"/>
    </row>
    <row r="632" spans="1:20" ht="22.95" customHeight="1" x14ac:dyDescent="0.25">
      <c r="A632" s="50">
        <v>631</v>
      </c>
      <c r="B632" s="51"/>
      <c r="T632" s="53"/>
    </row>
    <row r="633" spans="1:20" ht="22.95" customHeight="1" x14ac:dyDescent="0.25">
      <c r="A633" s="50">
        <v>632</v>
      </c>
      <c r="B633" s="51"/>
      <c r="T633" s="53"/>
    </row>
    <row r="634" spans="1:20" ht="22.95" customHeight="1" x14ac:dyDescent="0.25">
      <c r="A634" s="50">
        <v>633</v>
      </c>
      <c r="B634" s="51"/>
      <c r="T634" s="53"/>
    </row>
    <row r="635" spans="1:20" ht="22.95" customHeight="1" x14ac:dyDescent="0.25">
      <c r="A635" s="50">
        <v>634</v>
      </c>
      <c r="B635" s="51"/>
      <c r="T635" s="53"/>
    </row>
    <row r="636" spans="1:20" ht="22.95" customHeight="1" x14ac:dyDescent="0.25">
      <c r="A636" s="50">
        <v>635</v>
      </c>
      <c r="B636" s="51"/>
      <c r="T636" s="53"/>
    </row>
    <row r="637" spans="1:20" ht="22.95" customHeight="1" x14ac:dyDescent="0.25">
      <c r="A637" s="50">
        <v>636</v>
      </c>
      <c r="B637" s="51"/>
      <c r="T637" s="53"/>
    </row>
    <row r="638" spans="1:20" ht="22.95" customHeight="1" x14ac:dyDescent="0.25">
      <c r="A638" s="50">
        <v>637</v>
      </c>
      <c r="B638" s="51"/>
      <c r="T638" s="53"/>
    </row>
    <row r="639" spans="1:20" ht="22.95" customHeight="1" x14ac:dyDescent="0.25">
      <c r="A639" s="50">
        <v>638</v>
      </c>
      <c r="B639" s="51"/>
      <c r="T639" s="53"/>
    </row>
    <row r="640" spans="1:20" ht="22.95" customHeight="1" x14ac:dyDescent="0.25">
      <c r="A640" s="50">
        <v>639</v>
      </c>
      <c r="B640" s="51"/>
      <c r="T640" s="53"/>
    </row>
    <row r="641" spans="1:20" ht="22.95" customHeight="1" x14ac:dyDescent="0.25">
      <c r="A641" s="50">
        <v>640</v>
      </c>
      <c r="B641" s="51"/>
      <c r="T641" s="53"/>
    </row>
    <row r="642" spans="1:20" ht="22.95" customHeight="1" x14ac:dyDescent="0.25">
      <c r="A642" s="50">
        <v>641</v>
      </c>
      <c r="B642" s="51"/>
      <c r="T642" s="53"/>
    </row>
    <row r="643" spans="1:20" ht="22.95" customHeight="1" x14ac:dyDescent="0.25">
      <c r="A643" s="50">
        <v>642</v>
      </c>
      <c r="B643" s="51"/>
      <c r="T643" s="53"/>
    </row>
    <row r="644" spans="1:20" ht="22.95" customHeight="1" x14ac:dyDescent="0.25">
      <c r="A644" s="50">
        <v>643</v>
      </c>
      <c r="B644" s="51"/>
      <c r="T644" s="53"/>
    </row>
    <row r="645" spans="1:20" ht="22.95" customHeight="1" x14ac:dyDescent="0.25">
      <c r="A645" s="50">
        <v>644</v>
      </c>
      <c r="B645" s="51"/>
      <c r="T645" s="53"/>
    </row>
    <row r="646" spans="1:20" ht="22.95" customHeight="1" x14ac:dyDescent="0.25">
      <c r="A646" s="50">
        <v>645</v>
      </c>
      <c r="B646" s="51"/>
      <c r="T646" s="53"/>
    </row>
    <row r="647" spans="1:20" ht="22.95" customHeight="1" x14ac:dyDescent="0.25">
      <c r="A647" s="50">
        <v>646</v>
      </c>
      <c r="B647" s="51"/>
      <c r="T647" s="53"/>
    </row>
    <row r="648" spans="1:20" ht="22.95" customHeight="1" x14ac:dyDescent="0.25">
      <c r="A648" s="50">
        <v>647</v>
      </c>
      <c r="B648" s="51"/>
      <c r="T648" s="53"/>
    </row>
    <row r="649" spans="1:20" ht="22.95" customHeight="1" x14ac:dyDescent="0.25">
      <c r="A649" s="50">
        <v>648</v>
      </c>
      <c r="B649" s="51"/>
      <c r="T649" s="53"/>
    </row>
    <row r="650" spans="1:20" ht="22.95" customHeight="1" x14ac:dyDescent="0.25">
      <c r="A650" s="50">
        <v>649</v>
      </c>
      <c r="B650" s="51"/>
      <c r="T650" s="53"/>
    </row>
    <row r="651" spans="1:20" ht="22.95" customHeight="1" x14ac:dyDescent="0.25">
      <c r="A651" s="50">
        <v>650</v>
      </c>
      <c r="B651" s="51"/>
      <c r="T651" s="53"/>
    </row>
    <row r="652" spans="1:20" ht="22.95" customHeight="1" x14ac:dyDescent="0.25">
      <c r="A652" s="50">
        <v>651</v>
      </c>
      <c r="B652" s="51"/>
      <c r="T652" s="53"/>
    </row>
    <row r="653" spans="1:20" ht="22.95" customHeight="1" x14ac:dyDescent="0.25">
      <c r="A653" s="50">
        <v>652</v>
      </c>
      <c r="B653" s="51"/>
      <c r="T653" s="53"/>
    </row>
    <row r="654" spans="1:20" ht="22.95" customHeight="1" x14ac:dyDescent="0.25">
      <c r="A654" s="50">
        <v>653</v>
      </c>
      <c r="B654" s="51"/>
      <c r="T654" s="53"/>
    </row>
    <row r="655" spans="1:20" ht="22.95" customHeight="1" x14ac:dyDescent="0.25">
      <c r="A655" s="50">
        <v>654</v>
      </c>
      <c r="B655" s="51"/>
      <c r="T655" s="53"/>
    </row>
    <row r="656" spans="1:20" ht="22.95" customHeight="1" x14ac:dyDescent="0.25">
      <c r="A656" s="50">
        <v>655</v>
      </c>
      <c r="B656" s="51"/>
      <c r="T656" s="53"/>
    </row>
    <row r="657" spans="1:20" ht="22.95" customHeight="1" x14ac:dyDescent="0.25">
      <c r="A657" s="50">
        <v>656</v>
      </c>
      <c r="B657" s="51"/>
      <c r="T657" s="53"/>
    </row>
    <row r="658" spans="1:20" ht="22.95" customHeight="1" x14ac:dyDescent="0.25">
      <c r="A658" s="50">
        <v>657</v>
      </c>
      <c r="B658" s="51"/>
      <c r="T658" s="53"/>
    </row>
    <row r="659" spans="1:20" ht="22.95" customHeight="1" x14ac:dyDescent="0.25">
      <c r="A659" s="50">
        <v>658</v>
      </c>
      <c r="B659" s="51"/>
      <c r="T659" s="53"/>
    </row>
    <row r="660" spans="1:20" ht="22.95" customHeight="1" x14ac:dyDescent="0.25">
      <c r="A660" s="50">
        <v>659</v>
      </c>
      <c r="B660" s="51"/>
      <c r="T660" s="53"/>
    </row>
    <row r="661" spans="1:20" ht="22.95" customHeight="1" x14ac:dyDescent="0.25">
      <c r="A661" s="50">
        <v>660</v>
      </c>
      <c r="B661" s="51"/>
      <c r="T661" s="53"/>
    </row>
    <row r="662" spans="1:20" ht="22.95" customHeight="1" x14ac:dyDescent="0.25">
      <c r="A662" s="50">
        <v>661</v>
      </c>
      <c r="B662" s="51"/>
      <c r="T662" s="53"/>
    </row>
    <row r="663" spans="1:20" ht="22.95" customHeight="1" x14ac:dyDescent="0.25">
      <c r="A663" s="50">
        <v>662</v>
      </c>
      <c r="B663" s="51"/>
      <c r="T663" s="53"/>
    </row>
    <row r="664" spans="1:20" ht="22.95" customHeight="1" x14ac:dyDescent="0.25">
      <c r="A664" s="50">
        <v>663</v>
      </c>
      <c r="B664" s="51"/>
      <c r="T664" s="53"/>
    </row>
    <row r="665" spans="1:20" ht="22.95" customHeight="1" x14ac:dyDescent="0.25">
      <c r="A665" s="50">
        <v>664</v>
      </c>
      <c r="B665" s="51"/>
      <c r="T665" s="53"/>
    </row>
    <row r="666" spans="1:20" ht="22.95" customHeight="1" x14ac:dyDescent="0.25">
      <c r="A666" s="50">
        <v>665</v>
      </c>
      <c r="B666" s="51"/>
      <c r="T666" s="53"/>
    </row>
    <row r="667" spans="1:20" ht="22.95" customHeight="1" x14ac:dyDescent="0.25">
      <c r="A667" s="50">
        <v>666</v>
      </c>
      <c r="B667" s="51"/>
      <c r="T667" s="53"/>
    </row>
    <row r="668" spans="1:20" ht="22.95" customHeight="1" x14ac:dyDescent="0.25">
      <c r="A668" s="50">
        <v>667</v>
      </c>
      <c r="B668" s="51"/>
      <c r="T668" s="53"/>
    </row>
    <row r="669" spans="1:20" ht="22.95" customHeight="1" x14ac:dyDescent="0.25">
      <c r="A669" s="50">
        <v>668</v>
      </c>
      <c r="B669" s="51"/>
      <c r="T669" s="53"/>
    </row>
    <row r="670" spans="1:20" ht="22.95" customHeight="1" x14ac:dyDescent="0.25">
      <c r="A670" s="50">
        <v>669</v>
      </c>
      <c r="B670" s="51"/>
      <c r="T670" s="53"/>
    </row>
    <row r="671" spans="1:20" ht="22.95" customHeight="1" x14ac:dyDescent="0.25">
      <c r="A671" s="50">
        <v>670</v>
      </c>
      <c r="B671" s="51"/>
      <c r="T671" s="53"/>
    </row>
    <row r="672" spans="1:20" ht="22.95" customHeight="1" x14ac:dyDescent="0.25">
      <c r="A672" s="50">
        <v>671</v>
      </c>
      <c r="B672" s="51"/>
      <c r="T672" s="53"/>
    </row>
    <row r="673" spans="1:20" ht="22.95" customHeight="1" x14ac:dyDescent="0.25">
      <c r="A673" s="50">
        <v>672</v>
      </c>
      <c r="B673" s="51"/>
      <c r="T673" s="53"/>
    </row>
    <row r="674" spans="1:20" ht="22.95" customHeight="1" x14ac:dyDescent="0.25">
      <c r="A674" s="50">
        <v>673</v>
      </c>
      <c r="B674" s="51"/>
      <c r="T674" s="53"/>
    </row>
    <row r="675" spans="1:20" ht="22.95" customHeight="1" x14ac:dyDescent="0.25">
      <c r="A675" s="50">
        <v>674</v>
      </c>
      <c r="B675" s="51"/>
      <c r="T675" s="53"/>
    </row>
    <row r="676" spans="1:20" ht="22.95" customHeight="1" x14ac:dyDescent="0.25">
      <c r="A676" s="50">
        <v>675</v>
      </c>
      <c r="B676" s="51"/>
      <c r="T676" s="53"/>
    </row>
    <row r="677" spans="1:20" ht="22.95" customHeight="1" x14ac:dyDescent="0.25">
      <c r="A677" s="50">
        <v>676</v>
      </c>
      <c r="B677" s="51"/>
      <c r="T677" s="53"/>
    </row>
    <row r="678" spans="1:20" ht="22.95" customHeight="1" x14ac:dyDescent="0.25">
      <c r="A678" s="50">
        <v>677</v>
      </c>
      <c r="B678" s="51"/>
      <c r="T678" s="53"/>
    </row>
    <row r="679" spans="1:20" ht="22.95" customHeight="1" x14ac:dyDescent="0.25">
      <c r="A679" s="50">
        <v>678</v>
      </c>
      <c r="B679" s="51"/>
      <c r="T679" s="53"/>
    </row>
    <row r="680" spans="1:20" ht="22.95" customHeight="1" x14ac:dyDescent="0.25">
      <c r="A680" s="50">
        <v>679</v>
      </c>
      <c r="B680" s="51"/>
      <c r="T680" s="53"/>
    </row>
    <row r="681" spans="1:20" ht="22.95" customHeight="1" x14ac:dyDescent="0.25">
      <c r="A681" s="50">
        <v>680</v>
      </c>
      <c r="B681" s="51"/>
      <c r="T681" s="53"/>
    </row>
    <row r="682" spans="1:20" ht="22.95" customHeight="1" x14ac:dyDescent="0.25">
      <c r="A682" s="50">
        <v>681</v>
      </c>
      <c r="B682" s="51"/>
      <c r="T682" s="53"/>
    </row>
    <row r="683" spans="1:20" ht="22.95" customHeight="1" x14ac:dyDescent="0.25">
      <c r="A683" s="50">
        <v>682</v>
      </c>
      <c r="B683" s="51"/>
      <c r="T683" s="53"/>
    </row>
    <row r="684" spans="1:20" ht="22.95" customHeight="1" x14ac:dyDescent="0.25">
      <c r="A684" s="50">
        <v>683</v>
      </c>
      <c r="B684" s="51"/>
      <c r="T684" s="53"/>
    </row>
    <row r="685" spans="1:20" ht="22.95" customHeight="1" x14ac:dyDescent="0.25">
      <c r="A685" s="50">
        <v>684</v>
      </c>
      <c r="B685" s="51"/>
      <c r="T685" s="53"/>
    </row>
    <row r="686" spans="1:20" ht="22.95" customHeight="1" x14ac:dyDescent="0.25">
      <c r="A686" s="50">
        <v>685</v>
      </c>
      <c r="B686" s="51"/>
      <c r="T686" s="53"/>
    </row>
    <row r="687" spans="1:20" ht="22.95" customHeight="1" x14ac:dyDescent="0.25">
      <c r="A687" s="50">
        <v>686</v>
      </c>
      <c r="B687" s="51"/>
      <c r="T687" s="53"/>
    </row>
    <row r="688" spans="1:20" ht="22.95" customHeight="1" x14ac:dyDescent="0.25">
      <c r="A688" s="50">
        <v>687</v>
      </c>
      <c r="B688" s="51"/>
      <c r="T688" s="53"/>
    </row>
    <row r="689" spans="1:20" ht="22.95" customHeight="1" x14ac:dyDescent="0.25">
      <c r="A689" s="50">
        <v>688</v>
      </c>
      <c r="B689" s="51"/>
      <c r="T689" s="53"/>
    </row>
    <row r="690" spans="1:20" ht="22.95" customHeight="1" x14ac:dyDescent="0.25">
      <c r="A690" s="50">
        <v>689</v>
      </c>
      <c r="B690" s="51"/>
      <c r="T690" s="53"/>
    </row>
    <row r="691" spans="1:20" ht="22.95" customHeight="1" x14ac:dyDescent="0.25">
      <c r="A691" s="50">
        <v>690</v>
      </c>
      <c r="B691" s="51"/>
      <c r="T691" s="53"/>
    </row>
    <row r="692" spans="1:20" ht="22.95" customHeight="1" x14ac:dyDescent="0.25">
      <c r="A692" s="50">
        <v>691</v>
      </c>
      <c r="B692" s="51"/>
      <c r="T692" s="53"/>
    </row>
    <row r="693" spans="1:20" ht="22.95" customHeight="1" x14ac:dyDescent="0.25">
      <c r="A693" s="50">
        <v>692</v>
      </c>
      <c r="B693" s="51"/>
      <c r="T693" s="53"/>
    </row>
    <row r="694" spans="1:20" ht="22.95" customHeight="1" x14ac:dyDescent="0.25">
      <c r="A694" s="50">
        <v>693</v>
      </c>
      <c r="B694" s="51"/>
      <c r="T694" s="53"/>
    </row>
    <row r="695" spans="1:20" ht="22.95" customHeight="1" x14ac:dyDescent="0.25">
      <c r="A695" s="50">
        <v>694</v>
      </c>
      <c r="B695" s="51"/>
      <c r="T695" s="53"/>
    </row>
    <row r="696" spans="1:20" ht="22.95" customHeight="1" x14ac:dyDescent="0.25">
      <c r="A696" s="50">
        <v>695</v>
      </c>
      <c r="B696" s="51"/>
      <c r="T696" s="53"/>
    </row>
    <row r="697" spans="1:20" ht="22.95" customHeight="1" x14ac:dyDescent="0.25">
      <c r="A697" s="50">
        <v>696</v>
      </c>
      <c r="B697" s="51"/>
      <c r="T697" s="53"/>
    </row>
    <row r="698" spans="1:20" ht="22.95" customHeight="1" x14ac:dyDescent="0.25">
      <c r="A698" s="50">
        <v>697</v>
      </c>
      <c r="B698" s="51"/>
      <c r="T698" s="53"/>
    </row>
    <row r="699" spans="1:20" ht="22.95" customHeight="1" x14ac:dyDescent="0.25">
      <c r="A699" s="50">
        <v>698</v>
      </c>
      <c r="B699" s="51"/>
      <c r="T699" s="53"/>
    </row>
    <row r="700" spans="1:20" ht="22.95" customHeight="1" x14ac:dyDescent="0.25">
      <c r="A700" s="50">
        <v>699</v>
      </c>
      <c r="B700" s="51"/>
      <c r="T700" s="53"/>
    </row>
    <row r="701" spans="1:20" ht="22.95" customHeight="1" x14ac:dyDescent="0.25">
      <c r="A701" s="50">
        <v>700</v>
      </c>
      <c r="B701" s="51"/>
      <c r="T701" s="53"/>
    </row>
    <row r="702" spans="1:20" ht="22.95" customHeight="1" x14ac:dyDescent="0.25">
      <c r="A702" s="50">
        <v>701</v>
      </c>
      <c r="B702" s="51"/>
      <c r="T702" s="53"/>
    </row>
    <row r="703" spans="1:20" ht="22.95" customHeight="1" x14ac:dyDescent="0.25">
      <c r="A703" s="50">
        <v>702</v>
      </c>
      <c r="B703" s="51"/>
      <c r="T703" s="53"/>
    </row>
    <row r="704" spans="1:20" ht="22.95" customHeight="1" x14ac:dyDescent="0.25">
      <c r="A704" s="50">
        <v>703</v>
      </c>
      <c r="B704" s="51"/>
      <c r="T704" s="53"/>
    </row>
    <row r="705" spans="1:20" ht="22.95" customHeight="1" x14ac:dyDescent="0.25">
      <c r="A705" s="50">
        <v>704</v>
      </c>
      <c r="B705" s="51"/>
      <c r="T705" s="53"/>
    </row>
    <row r="706" spans="1:20" ht="22.95" customHeight="1" x14ac:dyDescent="0.25">
      <c r="A706" s="50">
        <v>705</v>
      </c>
      <c r="B706" s="51"/>
      <c r="T706" s="53"/>
    </row>
    <row r="707" spans="1:20" ht="22.95" customHeight="1" x14ac:dyDescent="0.25">
      <c r="A707" s="50">
        <v>706</v>
      </c>
      <c r="B707" s="51"/>
      <c r="T707" s="53"/>
    </row>
    <row r="708" spans="1:20" ht="22.95" customHeight="1" x14ac:dyDescent="0.25">
      <c r="A708" s="50">
        <v>707</v>
      </c>
      <c r="B708" s="51"/>
      <c r="T708" s="53"/>
    </row>
    <row r="709" spans="1:20" ht="22.95" customHeight="1" x14ac:dyDescent="0.25">
      <c r="A709" s="50">
        <v>708</v>
      </c>
      <c r="B709" s="51"/>
      <c r="T709" s="53"/>
    </row>
    <row r="710" spans="1:20" ht="22.95" customHeight="1" x14ac:dyDescent="0.25">
      <c r="A710" s="50">
        <v>709</v>
      </c>
      <c r="B710" s="51"/>
      <c r="T710" s="53"/>
    </row>
    <row r="711" spans="1:20" ht="22.95" customHeight="1" x14ac:dyDescent="0.25">
      <c r="A711" s="50">
        <v>710</v>
      </c>
      <c r="B711" s="51"/>
      <c r="T711" s="53"/>
    </row>
    <row r="712" spans="1:20" ht="22.95" customHeight="1" x14ac:dyDescent="0.25">
      <c r="A712" s="50">
        <v>711</v>
      </c>
      <c r="B712" s="51"/>
      <c r="T712" s="53"/>
    </row>
    <row r="713" spans="1:20" ht="22.95" customHeight="1" x14ac:dyDescent="0.25">
      <c r="A713" s="50">
        <v>712</v>
      </c>
      <c r="B713" s="51"/>
      <c r="T713" s="53"/>
    </row>
    <row r="714" spans="1:20" ht="22.95" customHeight="1" x14ac:dyDescent="0.25">
      <c r="A714" s="50">
        <v>713</v>
      </c>
      <c r="B714" s="51"/>
      <c r="T714" s="53"/>
    </row>
    <row r="715" spans="1:20" ht="22.95" customHeight="1" x14ac:dyDescent="0.25">
      <c r="A715" s="50">
        <v>714</v>
      </c>
      <c r="B715" s="51"/>
      <c r="T715" s="53"/>
    </row>
    <row r="716" spans="1:20" ht="22.95" customHeight="1" x14ac:dyDescent="0.25">
      <c r="A716" s="50">
        <v>715</v>
      </c>
      <c r="B716" s="51"/>
      <c r="T716" s="53"/>
    </row>
    <row r="717" spans="1:20" ht="22.95" customHeight="1" x14ac:dyDescent="0.25">
      <c r="A717" s="50">
        <v>716</v>
      </c>
      <c r="B717" s="51"/>
      <c r="T717" s="53"/>
    </row>
    <row r="718" spans="1:20" ht="22.95" customHeight="1" x14ac:dyDescent="0.25">
      <c r="A718" s="50">
        <v>717</v>
      </c>
      <c r="B718" s="51"/>
      <c r="T718" s="53"/>
    </row>
    <row r="719" spans="1:20" ht="22.95" customHeight="1" x14ac:dyDescent="0.25">
      <c r="A719" s="50">
        <v>718</v>
      </c>
      <c r="B719" s="51"/>
      <c r="T719" s="53"/>
    </row>
    <row r="720" spans="1:20" ht="22.95" customHeight="1" x14ac:dyDescent="0.25">
      <c r="A720" s="50">
        <v>719</v>
      </c>
      <c r="B720" s="51"/>
      <c r="T720" s="53"/>
    </row>
    <row r="721" spans="1:20" ht="22.95" customHeight="1" x14ac:dyDescent="0.25">
      <c r="A721" s="50">
        <v>720</v>
      </c>
      <c r="B721" s="51"/>
      <c r="T721" s="53"/>
    </row>
    <row r="722" spans="1:20" ht="22.95" customHeight="1" x14ac:dyDescent="0.25">
      <c r="A722" s="50">
        <v>721</v>
      </c>
      <c r="B722" s="51"/>
      <c r="T722" s="53"/>
    </row>
    <row r="723" spans="1:20" ht="22.95" customHeight="1" x14ac:dyDescent="0.25">
      <c r="A723" s="50">
        <v>722</v>
      </c>
      <c r="B723" s="51"/>
      <c r="T723" s="53"/>
    </row>
    <row r="724" spans="1:20" ht="22.95" customHeight="1" x14ac:dyDescent="0.25">
      <c r="A724" s="50">
        <v>723</v>
      </c>
      <c r="B724" s="51"/>
      <c r="T724" s="53"/>
    </row>
    <row r="725" spans="1:20" ht="22.95" customHeight="1" x14ac:dyDescent="0.25">
      <c r="A725" s="50">
        <v>724</v>
      </c>
      <c r="B725" s="51"/>
      <c r="T725" s="53"/>
    </row>
    <row r="726" spans="1:20" ht="22.95" customHeight="1" x14ac:dyDescent="0.25">
      <c r="A726" s="50">
        <v>725</v>
      </c>
      <c r="B726" s="51"/>
      <c r="T726" s="53"/>
    </row>
    <row r="727" spans="1:20" ht="22.95" customHeight="1" x14ac:dyDescent="0.25">
      <c r="A727" s="50">
        <v>726</v>
      </c>
      <c r="B727" s="51"/>
      <c r="T727" s="53"/>
    </row>
    <row r="728" spans="1:20" ht="22.95" customHeight="1" x14ac:dyDescent="0.25">
      <c r="A728" s="50">
        <v>727</v>
      </c>
      <c r="B728" s="51"/>
      <c r="T728" s="53"/>
    </row>
    <row r="729" spans="1:20" ht="22.95" customHeight="1" x14ac:dyDescent="0.25">
      <c r="A729" s="50">
        <v>728</v>
      </c>
      <c r="B729" s="51"/>
      <c r="T729" s="53"/>
    </row>
    <row r="730" spans="1:20" ht="22.95" customHeight="1" x14ac:dyDescent="0.25">
      <c r="A730" s="50">
        <v>729</v>
      </c>
      <c r="B730" s="51"/>
      <c r="T730" s="53"/>
    </row>
    <row r="731" spans="1:20" ht="22.95" customHeight="1" x14ac:dyDescent="0.25">
      <c r="A731" s="50">
        <v>730</v>
      </c>
      <c r="B731" s="51"/>
      <c r="T731" s="53"/>
    </row>
    <row r="732" spans="1:20" ht="22.95" customHeight="1" x14ac:dyDescent="0.25">
      <c r="A732" s="50">
        <v>731</v>
      </c>
      <c r="B732" s="51"/>
      <c r="T732" s="53"/>
    </row>
    <row r="733" spans="1:20" ht="22.95" customHeight="1" x14ac:dyDescent="0.25">
      <c r="A733" s="50">
        <v>732</v>
      </c>
      <c r="B733" s="51"/>
      <c r="T733" s="53"/>
    </row>
    <row r="734" spans="1:20" ht="22.95" customHeight="1" x14ac:dyDescent="0.25">
      <c r="A734" s="50">
        <v>733</v>
      </c>
      <c r="B734" s="51"/>
      <c r="T734" s="53"/>
    </row>
    <row r="735" spans="1:20" ht="22.95" customHeight="1" x14ac:dyDescent="0.25">
      <c r="A735" s="50">
        <v>734</v>
      </c>
      <c r="B735" s="51"/>
      <c r="T735" s="53"/>
    </row>
    <row r="736" spans="1:20" ht="22.95" customHeight="1" x14ac:dyDescent="0.25">
      <c r="A736" s="50">
        <v>735</v>
      </c>
      <c r="B736" s="51"/>
      <c r="T736" s="53"/>
    </row>
    <row r="737" spans="1:20" ht="22.95" customHeight="1" x14ac:dyDescent="0.25">
      <c r="A737" s="50">
        <v>736</v>
      </c>
      <c r="B737" s="51"/>
      <c r="T737" s="53"/>
    </row>
    <row r="738" spans="1:20" ht="22.95" customHeight="1" x14ac:dyDescent="0.25">
      <c r="A738" s="50">
        <v>737</v>
      </c>
      <c r="B738" s="51"/>
      <c r="T738" s="53"/>
    </row>
    <row r="739" spans="1:20" ht="22.95" customHeight="1" x14ac:dyDescent="0.25">
      <c r="A739" s="50">
        <v>738</v>
      </c>
      <c r="B739" s="51"/>
      <c r="T739" s="53"/>
    </row>
    <row r="740" spans="1:20" ht="22.95" customHeight="1" x14ac:dyDescent="0.25">
      <c r="A740" s="50">
        <v>739</v>
      </c>
      <c r="B740" s="51"/>
      <c r="T740" s="53"/>
    </row>
    <row r="741" spans="1:20" ht="22.95" customHeight="1" x14ac:dyDescent="0.25">
      <c r="A741" s="50">
        <v>740</v>
      </c>
      <c r="B741" s="51"/>
      <c r="T741" s="53"/>
    </row>
    <row r="742" spans="1:20" ht="22.95" customHeight="1" x14ac:dyDescent="0.25">
      <c r="A742" s="50">
        <v>741</v>
      </c>
      <c r="B742" s="51"/>
      <c r="T742" s="53"/>
    </row>
    <row r="743" spans="1:20" ht="22.95" customHeight="1" x14ac:dyDescent="0.25">
      <c r="A743" s="50">
        <v>742</v>
      </c>
      <c r="B743" s="51"/>
      <c r="T743" s="53"/>
    </row>
    <row r="744" spans="1:20" ht="22.95" customHeight="1" x14ac:dyDescent="0.25">
      <c r="A744" s="50">
        <v>743</v>
      </c>
      <c r="B744" s="51"/>
      <c r="T744" s="53"/>
    </row>
    <row r="745" spans="1:20" ht="22.95" customHeight="1" x14ac:dyDescent="0.25">
      <c r="A745" s="50">
        <v>744</v>
      </c>
      <c r="B745" s="51"/>
      <c r="T745" s="53"/>
    </row>
    <row r="746" spans="1:20" ht="22.95" customHeight="1" x14ac:dyDescent="0.25">
      <c r="A746" s="50">
        <v>745</v>
      </c>
      <c r="B746" s="51"/>
      <c r="T746" s="53"/>
    </row>
    <row r="747" spans="1:20" ht="22.95" customHeight="1" x14ac:dyDescent="0.25">
      <c r="A747" s="50">
        <v>746</v>
      </c>
      <c r="B747" s="51"/>
      <c r="T747" s="53"/>
    </row>
    <row r="748" spans="1:20" ht="22.95" customHeight="1" x14ac:dyDescent="0.25">
      <c r="A748" s="50">
        <v>747</v>
      </c>
      <c r="B748" s="51"/>
      <c r="T748" s="53"/>
    </row>
    <row r="749" spans="1:20" ht="22.95" customHeight="1" x14ac:dyDescent="0.25">
      <c r="A749" s="50">
        <v>748</v>
      </c>
      <c r="B749" s="51"/>
      <c r="T749" s="53"/>
    </row>
    <row r="750" spans="1:20" ht="22.95" customHeight="1" x14ac:dyDescent="0.25">
      <c r="A750" s="50">
        <v>749</v>
      </c>
      <c r="B750" s="51"/>
      <c r="T750" s="53"/>
    </row>
    <row r="751" spans="1:20" ht="22.95" customHeight="1" x14ac:dyDescent="0.25">
      <c r="A751" s="50">
        <v>750</v>
      </c>
      <c r="B751" s="51"/>
      <c r="T751" s="53"/>
    </row>
    <row r="752" spans="1:20" ht="22.95" customHeight="1" x14ac:dyDescent="0.25">
      <c r="A752" s="50">
        <v>751</v>
      </c>
      <c r="B752" s="51"/>
      <c r="T752" s="53"/>
    </row>
    <row r="753" spans="1:20" ht="22.95" customHeight="1" x14ac:dyDescent="0.25">
      <c r="A753" s="50">
        <v>752</v>
      </c>
      <c r="B753" s="51"/>
      <c r="T753" s="53"/>
    </row>
    <row r="754" spans="1:20" ht="22.95" customHeight="1" x14ac:dyDescent="0.25">
      <c r="A754" s="50">
        <v>753</v>
      </c>
      <c r="B754" s="51"/>
      <c r="T754" s="53"/>
    </row>
    <row r="755" spans="1:20" ht="22.95" customHeight="1" x14ac:dyDescent="0.25">
      <c r="A755" s="50">
        <v>754</v>
      </c>
      <c r="B755" s="51"/>
      <c r="T755" s="53"/>
    </row>
    <row r="756" spans="1:20" ht="22.95" customHeight="1" x14ac:dyDescent="0.25">
      <c r="A756" s="50">
        <v>755</v>
      </c>
      <c r="B756" s="51"/>
      <c r="T756" s="53"/>
    </row>
    <row r="757" spans="1:20" ht="22.95" customHeight="1" x14ac:dyDescent="0.25">
      <c r="A757" s="50">
        <v>756</v>
      </c>
      <c r="B757" s="51"/>
      <c r="T757" s="53"/>
    </row>
    <row r="758" spans="1:20" ht="22.95" customHeight="1" x14ac:dyDescent="0.25">
      <c r="A758" s="50">
        <v>757</v>
      </c>
      <c r="B758" s="51"/>
      <c r="T758" s="53"/>
    </row>
    <row r="759" spans="1:20" ht="22.95" customHeight="1" x14ac:dyDescent="0.25">
      <c r="A759" s="50">
        <v>758</v>
      </c>
      <c r="B759" s="51"/>
      <c r="T759" s="53"/>
    </row>
    <row r="760" spans="1:20" ht="22.95" customHeight="1" x14ac:dyDescent="0.25">
      <c r="A760" s="50">
        <v>759</v>
      </c>
      <c r="B760" s="51"/>
      <c r="T760" s="53"/>
    </row>
    <row r="761" spans="1:20" ht="22.95" customHeight="1" x14ac:dyDescent="0.25">
      <c r="A761" s="50">
        <v>760</v>
      </c>
      <c r="B761" s="51"/>
      <c r="T761" s="53"/>
    </row>
    <row r="762" spans="1:20" ht="22.95" customHeight="1" x14ac:dyDescent="0.25">
      <c r="A762" s="50">
        <v>761</v>
      </c>
      <c r="B762" s="51"/>
      <c r="T762" s="53"/>
    </row>
    <row r="763" spans="1:20" ht="22.95" customHeight="1" x14ac:dyDescent="0.25">
      <c r="A763" s="50">
        <v>762</v>
      </c>
      <c r="B763" s="51"/>
      <c r="T763" s="53"/>
    </row>
    <row r="764" spans="1:20" ht="22.95" customHeight="1" x14ac:dyDescent="0.25">
      <c r="A764" s="50">
        <v>763</v>
      </c>
      <c r="B764" s="51"/>
      <c r="T764" s="53"/>
    </row>
    <row r="765" spans="1:20" ht="22.95" customHeight="1" x14ac:dyDescent="0.25">
      <c r="A765" s="50">
        <v>764</v>
      </c>
      <c r="B765" s="51"/>
      <c r="T765" s="53"/>
    </row>
    <row r="766" spans="1:20" ht="22.95" customHeight="1" x14ac:dyDescent="0.25">
      <c r="A766" s="50">
        <v>765</v>
      </c>
      <c r="B766" s="51"/>
      <c r="T766" s="53"/>
    </row>
    <row r="767" spans="1:20" ht="22.95" customHeight="1" x14ac:dyDescent="0.25">
      <c r="A767" s="50">
        <v>766</v>
      </c>
      <c r="B767" s="51"/>
      <c r="T767" s="53"/>
    </row>
    <row r="768" spans="1:20" ht="22.95" customHeight="1" x14ac:dyDescent="0.25">
      <c r="A768" s="50">
        <v>767</v>
      </c>
      <c r="B768" s="51"/>
      <c r="T768" s="53"/>
    </row>
    <row r="769" spans="1:20" ht="22.95" customHeight="1" x14ac:dyDescent="0.25">
      <c r="A769" s="50">
        <v>768</v>
      </c>
      <c r="B769" s="51"/>
      <c r="T769" s="53"/>
    </row>
    <row r="770" spans="1:20" ht="22.95" customHeight="1" x14ac:dyDescent="0.25">
      <c r="A770" s="50">
        <v>769</v>
      </c>
      <c r="B770" s="51"/>
      <c r="T770" s="53"/>
    </row>
    <row r="771" spans="1:20" ht="22.95" customHeight="1" x14ac:dyDescent="0.25">
      <c r="A771" s="50">
        <v>770</v>
      </c>
      <c r="B771" s="51"/>
      <c r="T771" s="53"/>
    </row>
    <row r="772" spans="1:20" ht="22.95" customHeight="1" x14ac:dyDescent="0.25">
      <c r="A772" s="50">
        <v>771</v>
      </c>
      <c r="B772" s="51"/>
      <c r="T772" s="53"/>
    </row>
    <row r="773" spans="1:20" ht="22.95" customHeight="1" x14ac:dyDescent="0.25">
      <c r="A773" s="50">
        <v>772</v>
      </c>
      <c r="B773" s="51"/>
      <c r="T773" s="53"/>
    </row>
    <row r="774" spans="1:20" ht="22.95" customHeight="1" x14ac:dyDescent="0.25">
      <c r="A774" s="50">
        <v>773</v>
      </c>
      <c r="B774" s="51"/>
      <c r="T774" s="53"/>
    </row>
    <row r="775" spans="1:20" ht="22.95" customHeight="1" x14ac:dyDescent="0.25">
      <c r="A775" s="50">
        <v>774</v>
      </c>
      <c r="B775" s="51"/>
      <c r="T775" s="53"/>
    </row>
    <row r="776" spans="1:20" ht="22.95" customHeight="1" x14ac:dyDescent="0.25">
      <c r="A776" s="50">
        <v>775</v>
      </c>
      <c r="B776" s="51"/>
      <c r="T776" s="53"/>
    </row>
    <row r="777" spans="1:20" ht="22.95" customHeight="1" x14ac:dyDescent="0.25">
      <c r="A777" s="50">
        <v>776</v>
      </c>
      <c r="B777" s="51"/>
      <c r="T777" s="53"/>
    </row>
    <row r="778" spans="1:20" ht="22.95" customHeight="1" x14ac:dyDescent="0.25">
      <c r="A778" s="50">
        <v>777</v>
      </c>
      <c r="B778" s="51"/>
      <c r="T778" s="53"/>
    </row>
    <row r="779" spans="1:20" ht="22.95" customHeight="1" x14ac:dyDescent="0.25">
      <c r="A779" s="50">
        <v>778</v>
      </c>
      <c r="B779" s="51"/>
      <c r="T779" s="53"/>
    </row>
    <row r="780" spans="1:20" ht="22.95" customHeight="1" x14ac:dyDescent="0.25">
      <c r="A780" s="50">
        <v>779</v>
      </c>
      <c r="B780" s="51"/>
      <c r="T780" s="53"/>
    </row>
    <row r="781" spans="1:20" ht="22.95" customHeight="1" x14ac:dyDescent="0.25">
      <c r="A781" s="50">
        <v>780</v>
      </c>
      <c r="B781" s="51"/>
      <c r="T781" s="53"/>
    </row>
    <row r="782" spans="1:20" ht="22.95" customHeight="1" x14ac:dyDescent="0.25">
      <c r="A782" s="50">
        <v>781</v>
      </c>
      <c r="B782" s="51"/>
      <c r="T782" s="53"/>
    </row>
    <row r="783" spans="1:20" ht="22.95" customHeight="1" x14ac:dyDescent="0.25">
      <c r="A783" s="50">
        <v>782</v>
      </c>
      <c r="B783" s="51"/>
      <c r="T783" s="53"/>
    </row>
    <row r="784" spans="1:20" ht="22.95" customHeight="1" x14ac:dyDescent="0.25">
      <c r="A784" s="50">
        <v>783</v>
      </c>
      <c r="B784" s="51"/>
      <c r="T784" s="53"/>
    </row>
    <row r="785" spans="1:20" ht="22.95" customHeight="1" x14ac:dyDescent="0.25">
      <c r="A785" s="50">
        <v>784</v>
      </c>
      <c r="B785" s="51"/>
      <c r="T785" s="53"/>
    </row>
    <row r="786" spans="1:20" ht="22.95" customHeight="1" x14ac:dyDescent="0.25">
      <c r="A786" s="50">
        <v>785</v>
      </c>
      <c r="B786" s="51"/>
      <c r="T786" s="53"/>
    </row>
    <row r="787" spans="1:20" ht="22.95" customHeight="1" x14ac:dyDescent="0.25">
      <c r="A787" s="50">
        <v>786</v>
      </c>
      <c r="B787" s="51"/>
      <c r="T787" s="53"/>
    </row>
    <row r="788" spans="1:20" ht="22.95" customHeight="1" x14ac:dyDescent="0.25">
      <c r="A788" s="50">
        <v>787</v>
      </c>
      <c r="B788" s="51"/>
      <c r="T788" s="53"/>
    </row>
    <row r="789" spans="1:20" ht="22.95" customHeight="1" x14ac:dyDescent="0.25">
      <c r="A789" s="50">
        <v>788</v>
      </c>
      <c r="B789" s="51"/>
      <c r="T789" s="53"/>
    </row>
    <row r="790" spans="1:20" ht="22.95" customHeight="1" x14ac:dyDescent="0.25">
      <c r="A790" s="50">
        <v>789</v>
      </c>
      <c r="B790" s="51"/>
      <c r="T790" s="53"/>
    </row>
    <row r="791" spans="1:20" ht="22.95" customHeight="1" x14ac:dyDescent="0.25">
      <c r="A791" s="50">
        <v>790</v>
      </c>
      <c r="B791" s="51"/>
      <c r="T791" s="53"/>
    </row>
    <row r="792" spans="1:20" ht="22.95" customHeight="1" x14ac:dyDescent="0.25">
      <c r="A792" s="50">
        <v>791</v>
      </c>
      <c r="B792" s="51"/>
      <c r="T792" s="53"/>
    </row>
    <row r="793" spans="1:20" ht="22.95" customHeight="1" x14ac:dyDescent="0.25">
      <c r="A793" s="50">
        <v>792</v>
      </c>
      <c r="B793" s="51"/>
      <c r="T793" s="53"/>
    </row>
    <row r="794" spans="1:20" ht="22.95" customHeight="1" x14ac:dyDescent="0.25">
      <c r="A794" s="50">
        <v>793</v>
      </c>
      <c r="B794" s="51"/>
      <c r="T794" s="53"/>
    </row>
    <row r="795" spans="1:20" ht="22.95" customHeight="1" x14ac:dyDescent="0.25">
      <c r="A795" s="50">
        <v>794</v>
      </c>
      <c r="B795" s="51"/>
      <c r="T795" s="53"/>
    </row>
    <row r="796" spans="1:20" ht="22.95" customHeight="1" x14ac:dyDescent="0.25">
      <c r="A796" s="50">
        <v>795</v>
      </c>
      <c r="B796" s="51"/>
      <c r="T796" s="53"/>
    </row>
    <row r="797" spans="1:20" ht="22.95" customHeight="1" x14ac:dyDescent="0.25">
      <c r="A797" s="50">
        <v>796</v>
      </c>
      <c r="B797" s="51"/>
      <c r="T797" s="53"/>
    </row>
    <row r="798" spans="1:20" ht="22.95" customHeight="1" x14ac:dyDescent="0.25">
      <c r="A798" s="50">
        <v>797</v>
      </c>
      <c r="B798" s="51"/>
      <c r="T798" s="53"/>
    </row>
    <row r="799" spans="1:20" ht="22.95" customHeight="1" x14ac:dyDescent="0.25">
      <c r="A799" s="50">
        <v>798</v>
      </c>
      <c r="B799" s="51"/>
      <c r="T799" s="53"/>
    </row>
    <row r="800" spans="1:20" ht="22.95" customHeight="1" x14ac:dyDescent="0.25">
      <c r="A800" s="50">
        <v>799</v>
      </c>
      <c r="B800" s="51"/>
      <c r="T800" s="53"/>
    </row>
    <row r="801" spans="1:20" ht="22.95" customHeight="1" x14ac:dyDescent="0.25">
      <c r="A801" s="50">
        <v>800</v>
      </c>
      <c r="B801" s="51"/>
      <c r="T801" s="53"/>
    </row>
    <row r="802" spans="1:20" ht="22.95" customHeight="1" x14ac:dyDescent="0.25">
      <c r="A802" s="50">
        <v>801</v>
      </c>
      <c r="B802" s="51"/>
      <c r="T802" s="53"/>
    </row>
    <row r="803" spans="1:20" ht="22.95" customHeight="1" x14ac:dyDescent="0.25">
      <c r="A803" s="50">
        <v>802</v>
      </c>
      <c r="B803" s="51"/>
      <c r="T803" s="53"/>
    </row>
    <row r="804" spans="1:20" ht="22.95" customHeight="1" x14ac:dyDescent="0.25">
      <c r="A804" s="50">
        <v>803</v>
      </c>
      <c r="B804" s="51"/>
      <c r="T804" s="53"/>
    </row>
    <row r="805" spans="1:20" ht="22.95" customHeight="1" x14ac:dyDescent="0.25">
      <c r="A805" s="50">
        <v>804</v>
      </c>
      <c r="B805" s="51"/>
      <c r="T805" s="53"/>
    </row>
    <row r="806" spans="1:20" ht="22.95" customHeight="1" x14ac:dyDescent="0.25">
      <c r="A806" s="50">
        <v>805</v>
      </c>
      <c r="B806" s="51"/>
      <c r="T806" s="53"/>
    </row>
    <row r="807" spans="1:20" ht="22.95" customHeight="1" x14ac:dyDescent="0.25">
      <c r="A807" s="50">
        <v>806</v>
      </c>
      <c r="B807" s="51"/>
      <c r="T807" s="53"/>
    </row>
    <row r="808" spans="1:20" ht="22.95" customHeight="1" x14ac:dyDescent="0.25">
      <c r="A808" s="50">
        <v>807</v>
      </c>
      <c r="B808" s="51"/>
      <c r="T808" s="53"/>
    </row>
    <row r="809" spans="1:20" ht="22.95" customHeight="1" x14ac:dyDescent="0.25">
      <c r="A809" s="50">
        <v>808</v>
      </c>
      <c r="B809" s="51"/>
      <c r="T809" s="53"/>
    </row>
    <row r="810" spans="1:20" ht="22.95" customHeight="1" x14ac:dyDescent="0.25">
      <c r="A810" s="50">
        <v>809</v>
      </c>
      <c r="B810" s="51"/>
      <c r="T810" s="53"/>
    </row>
    <row r="811" spans="1:20" ht="22.95" customHeight="1" x14ac:dyDescent="0.25">
      <c r="A811" s="50">
        <v>810</v>
      </c>
      <c r="B811" s="51"/>
      <c r="T811" s="53"/>
    </row>
    <row r="812" spans="1:20" ht="22.95" customHeight="1" x14ac:dyDescent="0.25">
      <c r="A812" s="50">
        <v>811</v>
      </c>
      <c r="B812" s="51"/>
      <c r="T812" s="53"/>
    </row>
    <row r="813" spans="1:20" ht="22.95" customHeight="1" x14ac:dyDescent="0.25">
      <c r="A813" s="50">
        <v>812</v>
      </c>
      <c r="B813" s="51"/>
      <c r="T813" s="53"/>
    </row>
    <row r="814" spans="1:20" ht="22.95" customHeight="1" x14ac:dyDescent="0.25">
      <c r="A814" s="50">
        <v>813</v>
      </c>
      <c r="B814" s="51"/>
      <c r="T814" s="53"/>
    </row>
    <row r="815" spans="1:20" ht="22.95" customHeight="1" x14ac:dyDescent="0.25">
      <c r="A815" s="50">
        <v>814</v>
      </c>
      <c r="B815" s="51"/>
      <c r="T815" s="53"/>
    </row>
    <row r="816" spans="1:20" ht="22.95" customHeight="1" x14ac:dyDescent="0.25">
      <c r="A816" s="50">
        <v>815</v>
      </c>
      <c r="B816" s="51"/>
      <c r="T816" s="53"/>
    </row>
    <row r="817" spans="1:20" ht="22.95" customHeight="1" x14ac:dyDescent="0.25">
      <c r="A817" s="50">
        <v>816</v>
      </c>
      <c r="B817" s="51"/>
      <c r="T817" s="53"/>
    </row>
    <row r="818" spans="1:20" ht="21.6" customHeight="1" x14ac:dyDescent="0.25">
      <c r="A818" s="50">
        <v>817</v>
      </c>
      <c r="B818" s="51"/>
      <c r="T818" s="53"/>
    </row>
    <row r="819" spans="1:20" ht="21.6" customHeight="1" x14ac:dyDescent="0.25">
      <c r="A819" s="50">
        <v>818</v>
      </c>
      <c r="B819" s="51"/>
      <c r="T819" s="53"/>
    </row>
    <row r="820" spans="1:20" ht="21.6" customHeight="1" x14ac:dyDescent="0.25">
      <c r="A820" s="50">
        <v>819</v>
      </c>
      <c r="B820" s="51"/>
      <c r="T820" s="53"/>
    </row>
    <row r="821" spans="1:20" ht="21.6" customHeight="1" x14ac:dyDescent="0.25">
      <c r="A821" s="50">
        <v>820</v>
      </c>
      <c r="B821" s="51"/>
      <c r="T821" s="53"/>
    </row>
    <row r="822" spans="1:20" ht="21.6" customHeight="1" x14ac:dyDescent="0.25">
      <c r="A822" s="50">
        <v>821</v>
      </c>
      <c r="B822" s="51"/>
      <c r="T822" s="53"/>
    </row>
    <row r="823" spans="1:20" ht="21.6" customHeight="1" x14ac:dyDescent="0.25">
      <c r="A823" s="50">
        <v>822</v>
      </c>
      <c r="B823" s="51"/>
      <c r="T823" s="53"/>
    </row>
    <row r="824" spans="1:20" ht="21.6" customHeight="1" x14ac:dyDescent="0.25">
      <c r="A824" s="50">
        <v>823</v>
      </c>
      <c r="B824" s="51"/>
      <c r="T824" s="53"/>
    </row>
    <row r="825" spans="1:20" ht="21.6" customHeight="1" x14ac:dyDescent="0.25">
      <c r="A825" s="50">
        <v>824</v>
      </c>
      <c r="B825" s="51"/>
      <c r="T825" s="53"/>
    </row>
    <row r="826" spans="1:20" ht="21.6" customHeight="1" x14ac:dyDescent="0.25">
      <c r="A826" s="50">
        <v>825</v>
      </c>
      <c r="B826" s="51"/>
      <c r="T826" s="53"/>
    </row>
    <row r="827" spans="1:20" ht="21.6" customHeight="1" x14ac:dyDescent="0.25">
      <c r="A827" s="50">
        <v>826</v>
      </c>
      <c r="B827" s="51"/>
      <c r="T827" s="53"/>
    </row>
    <row r="828" spans="1:20" ht="21.6" customHeight="1" x14ac:dyDescent="0.25">
      <c r="A828" s="50">
        <v>827</v>
      </c>
      <c r="B828" s="51"/>
      <c r="T828" s="53"/>
    </row>
    <row r="829" spans="1:20" ht="21.6" customHeight="1" x14ac:dyDescent="0.25">
      <c r="A829" s="50">
        <v>828</v>
      </c>
      <c r="B829" s="51"/>
      <c r="T829" s="53"/>
    </row>
    <row r="830" spans="1:20" ht="21.6" customHeight="1" x14ac:dyDescent="0.25">
      <c r="A830" s="50">
        <v>829</v>
      </c>
      <c r="B830" s="51"/>
      <c r="T830" s="53"/>
    </row>
    <row r="831" spans="1:20" ht="21.6" customHeight="1" x14ac:dyDescent="0.25">
      <c r="A831" s="50">
        <v>830</v>
      </c>
      <c r="B831" s="51"/>
      <c r="T831" s="53"/>
    </row>
    <row r="832" spans="1:20" ht="21.6" customHeight="1" x14ac:dyDescent="0.25">
      <c r="A832" s="50">
        <v>831</v>
      </c>
      <c r="B832" s="51"/>
      <c r="T832" s="53"/>
    </row>
    <row r="833" spans="1:20" ht="21.6" customHeight="1" x14ac:dyDescent="0.25">
      <c r="A833" s="50">
        <v>832</v>
      </c>
      <c r="B833" s="51"/>
      <c r="T833" s="53"/>
    </row>
    <row r="834" spans="1:20" ht="21.6" customHeight="1" x14ac:dyDescent="0.25">
      <c r="A834" s="50">
        <v>833</v>
      </c>
      <c r="B834" s="51"/>
      <c r="T834" s="53"/>
    </row>
    <row r="835" spans="1:20" ht="21.6" customHeight="1" x14ac:dyDescent="0.25">
      <c r="A835" s="50">
        <v>834</v>
      </c>
      <c r="B835" s="51"/>
      <c r="T835" s="53"/>
    </row>
    <row r="836" spans="1:20" ht="21.6" customHeight="1" x14ac:dyDescent="0.25">
      <c r="A836" s="50">
        <v>835</v>
      </c>
      <c r="B836" s="51"/>
      <c r="T836" s="53"/>
    </row>
    <row r="837" spans="1:20" ht="21.6" customHeight="1" x14ac:dyDescent="0.25">
      <c r="A837" s="50">
        <v>836</v>
      </c>
      <c r="B837" s="51"/>
      <c r="T837" s="53"/>
    </row>
    <row r="838" spans="1:20" ht="21.6" customHeight="1" x14ac:dyDescent="0.25">
      <c r="A838" s="50">
        <v>837</v>
      </c>
      <c r="B838" s="51"/>
      <c r="T838" s="53"/>
    </row>
    <row r="839" spans="1:20" ht="21.6" customHeight="1" x14ac:dyDescent="0.25">
      <c r="A839" s="50">
        <v>838</v>
      </c>
      <c r="B839" s="51"/>
      <c r="T839" s="53"/>
    </row>
    <row r="840" spans="1:20" ht="21.6" customHeight="1" x14ac:dyDescent="0.25">
      <c r="A840" s="50">
        <v>839</v>
      </c>
      <c r="B840" s="51"/>
      <c r="T840" s="53"/>
    </row>
    <row r="841" spans="1:20" ht="21.6" customHeight="1" x14ac:dyDescent="0.25">
      <c r="A841" s="50">
        <v>840</v>
      </c>
      <c r="B841" s="51"/>
      <c r="T841" s="53"/>
    </row>
    <row r="842" spans="1:20" ht="21.6" customHeight="1" x14ac:dyDescent="0.25">
      <c r="A842" s="50">
        <v>841</v>
      </c>
      <c r="B842" s="51"/>
      <c r="T842" s="53"/>
    </row>
    <row r="843" spans="1:20" ht="21.6" customHeight="1" x14ac:dyDescent="0.25">
      <c r="A843" s="50">
        <v>842</v>
      </c>
      <c r="B843" s="51"/>
      <c r="T843" s="53"/>
    </row>
    <row r="844" spans="1:20" ht="21.6" customHeight="1" x14ac:dyDescent="0.25">
      <c r="A844" s="50">
        <v>843</v>
      </c>
      <c r="B844" s="51"/>
      <c r="T844" s="53"/>
    </row>
    <row r="845" spans="1:20" ht="21.6" customHeight="1" x14ac:dyDescent="0.25">
      <c r="A845" s="50">
        <v>844</v>
      </c>
      <c r="B845" s="51"/>
      <c r="T845" s="53"/>
    </row>
    <row r="846" spans="1:20" ht="21.6" customHeight="1" x14ac:dyDescent="0.25">
      <c r="A846" s="50">
        <v>845</v>
      </c>
      <c r="B846" s="51"/>
      <c r="T846" s="53"/>
    </row>
    <row r="847" spans="1:20" ht="21.6" customHeight="1" x14ac:dyDescent="0.25">
      <c r="A847" s="50">
        <v>846</v>
      </c>
      <c r="B847" s="51"/>
      <c r="T847" s="53"/>
    </row>
    <row r="848" spans="1:20" ht="21.6" customHeight="1" x14ac:dyDescent="0.25">
      <c r="A848" s="50">
        <v>847</v>
      </c>
      <c r="B848" s="51"/>
      <c r="T848" s="53"/>
    </row>
    <row r="849" spans="1:20" ht="21.6" customHeight="1" x14ac:dyDescent="0.25">
      <c r="A849" s="50">
        <v>848</v>
      </c>
      <c r="B849" s="51"/>
      <c r="T849" s="53"/>
    </row>
    <row r="850" spans="1:20" ht="21.6" customHeight="1" x14ac:dyDescent="0.25">
      <c r="A850" s="50">
        <v>849</v>
      </c>
      <c r="B850" s="51"/>
      <c r="T850" s="53"/>
    </row>
    <row r="851" spans="1:20" ht="21.6" customHeight="1" x14ac:dyDescent="0.25">
      <c r="A851" s="50">
        <v>850</v>
      </c>
      <c r="B851" s="51"/>
      <c r="T851" s="53"/>
    </row>
    <row r="852" spans="1:20" ht="21.6" customHeight="1" x14ac:dyDescent="0.25">
      <c r="A852" s="50">
        <v>851</v>
      </c>
      <c r="B852" s="51"/>
      <c r="T852" s="53"/>
    </row>
    <row r="853" spans="1:20" ht="21.6" customHeight="1" x14ac:dyDescent="0.25">
      <c r="A853" s="50">
        <v>852</v>
      </c>
      <c r="B853" s="51"/>
      <c r="T853" s="53"/>
    </row>
    <row r="854" spans="1:20" ht="21.6" customHeight="1" x14ac:dyDescent="0.25">
      <c r="A854" s="50">
        <v>853</v>
      </c>
      <c r="B854" s="51"/>
      <c r="T854" s="53"/>
    </row>
    <row r="855" spans="1:20" ht="21.6" customHeight="1" x14ac:dyDescent="0.25">
      <c r="A855" s="50">
        <v>854</v>
      </c>
      <c r="B855" s="51"/>
      <c r="T855" s="53"/>
    </row>
    <row r="856" spans="1:20" ht="21.6" customHeight="1" x14ac:dyDescent="0.25">
      <c r="A856" s="50">
        <v>855</v>
      </c>
      <c r="B856" s="51"/>
      <c r="T856" s="53"/>
    </row>
    <row r="857" spans="1:20" ht="21.6" customHeight="1" x14ac:dyDescent="0.25">
      <c r="A857" s="50">
        <v>856</v>
      </c>
      <c r="B857" s="51"/>
      <c r="T857" s="53"/>
    </row>
    <row r="858" spans="1:20" ht="21.6" customHeight="1" x14ac:dyDescent="0.25">
      <c r="A858" s="50">
        <v>857</v>
      </c>
      <c r="B858" s="51"/>
      <c r="T858" s="53"/>
    </row>
    <row r="859" spans="1:20" ht="21.6" customHeight="1" x14ac:dyDescent="0.25">
      <c r="A859" s="50">
        <v>858</v>
      </c>
      <c r="B859" s="51"/>
      <c r="T859" s="53"/>
    </row>
    <row r="860" spans="1:20" ht="21.6" customHeight="1" x14ac:dyDescent="0.25">
      <c r="A860" s="50">
        <v>859</v>
      </c>
      <c r="B860" s="51"/>
      <c r="T860" s="53"/>
    </row>
    <row r="861" spans="1:20" ht="21.6" customHeight="1" x14ac:dyDescent="0.25">
      <c r="A861" s="50">
        <v>860</v>
      </c>
      <c r="B861" s="51"/>
      <c r="T861" s="53"/>
    </row>
    <row r="862" spans="1:20" ht="21.6" customHeight="1" x14ac:dyDescent="0.25">
      <c r="A862" s="50">
        <v>861</v>
      </c>
      <c r="B862" s="51"/>
      <c r="T862" s="53"/>
    </row>
    <row r="863" spans="1:20" ht="21.6" customHeight="1" x14ac:dyDescent="0.25">
      <c r="A863" s="50">
        <v>862</v>
      </c>
      <c r="B863" s="51"/>
      <c r="T863" s="53"/>
    </row>
    <row r="864" spans="1:20" ht="21.6" customHeight="1" x14ac:dyDescent="0.25">
      <c r="A864" s="50">
        <v>863</v>
      </c>
      <c r="B864" s="51"/>
      <c r="T864" s="53"/>
    </row>
    <row r="865" spans="1:20" ht="21.6" customHeight="1" x14ac:dyDescent="0.25">
      <c r="A865" s="50">
        <v>864</v>
      </c>
      <c r="B865" s="51"/>
      <c r="T865" s="53"/>
    </row>
    <row r="866" spans="1:20" ht="21.6" customHeight="1" x14ac:dyDescent="0.25">
      <c r="A866" s="50">
        <v>865</v>
      </c>
      <c r="B866" s="51"/>
      <c r="T866" s="53"/>
    </row>
    <row r="867" spans="1:20" ht="21.6" customHeight="1" x14ac:dyDescent="0.25">
      <c r="A867" s="50">
        <v>866</v>
      </c>
      <c r="B867" s="51"/>
      <c r="T867" s="53"/>
    </row>
    <row r="868" spans="1:20" ht="21.6" customHeight="1" x14ac:dyDescent="0.25">
      <c r="A868" s="50">
        <v>867</v>
      </c>
      <c r="B868" s="51"/>
      <c r="T868" s="53"/>
    </row>
    <row r="869" spans="1:20" ht="21.6" customHeight="1" x14ac:dyDescent="0.25">
      <c r="A869" s="50">
        <v>868</v>
      </c>
      <c r="B869" s="51"/>
      <c r="T869" s="53"/>
    </row>
    <row r="870" spans="1:20" ht="21.6" customHeight="1" x14ac:dyDescent="0.25">
      <c r="A870" s="50">
        <v>869</v>
      </c>
      <c r="B870" s="51"/>
      <c r="T870" s="53"/>
    </row>
    <row r="871" spans="1:20" ht="21.6" customHeight="1" x14ac:dyDescent="0.25">
      <c r="A871" s="50">
        <v>870</v>
      </c>
      <c r="B871" s="51"/>
      <c r="T871" s="53"/>
    </row>
    <row r="872" spans="1:20" ht="21.6" customHeight="1" x14ac:dyDescent="0.25">
      <c r="A872" s="50">
        <v>871</v>
      </c>
      <c r="B872" s="51"/>
      <c r="T872" s="53"/>
    </row>
    <row r="873" spans="1:20" ht="21.6" customHeight="1" x14ac:dyDescent="0.25">
      <c r="A873" s="50">
        <v>872</v>
      </c>
      <c r="B873" s="51"/>
      <c r="T873" s="53"/>
    </row>
    <row r="874" spans="1:20" ht="21.6" customHeight="1" x14ac:dyDescent="0.25">
      <c r="A874" s="50">
        <v>873</v>
      </c>
      <c r="B874" s="51"/>
      <c r="T874" s="53"/>
    </row>
    <row r="875" spans="1:20" ht="21.6" customHeight="1" x14ac:dyDescent="0.25">
      <c r="A875" s="50">
        <v>874</v>
      </c>
      <c r="B875" s="51"/>
      <c r="T875" s="53"/>
    </row>
    <row r="876" spans="1:20" ht="21.6" customHeight="1" x14ac:dyDescent="0.25">
      <c r="A876" s="50">
        <v>875</v>
      </c>
      <c r="B876" s="51"/>
      <c r="T876" s="53"/>
    </row>
    <row r="877" spans="1:20" ht="21.6" customHeight="1" x14ac:dyDescent="0.25">
      <c r="A877" s="50">
        <v>876</v>
      </c>
      <c r="B877" s="51"/>
      <c r="T877" s="53"/>
    </row>
    <row r="878" spans="1:20" ht="21.6" customHeight="1" x14ac:dyDescent="0.25">
      <c r="A878" s="50">
        <v>877</v>
      </c>
      <c r="B878" s="51"/>
      <c r="T878" s="53"/>
    </row>
    <row r="879" spans="1:20" ht="21.6" customHeight="1" x14ac:dyDescent="0.25">
      <c r="A879" s="50">
        <v>878</v>
      </c>
      <c r="B879" s="51"/>
      <c r="T879" s="53"/>
    </row>
    <row r="880" spans="1:20" ht="21.6" customHeight="1" x14ac:dyDescent="0.25">
      <c r="A880" s="50">
        <v>879</v>
      </c>
      <c r="B880" s="51"/>
      <c r="T880" s="53"/>
    </row>
    <row r="881" spans="1:20" ht="21.6" customHeight="1" x14ac:dyDescent="0.25">
      <c r="A881" s="50">
        <v>880</v>
      </c>
      <c r="B881" s="51"/>
      <c r="T881" s="53"/>
    </row>
    <row r="882" spans="1:20" ht="21.6" customHeight="1" x14ac:dyDescent="0.25">
      <c r="A882" s="50">
        <v>881</v>
      </c>
      <c r="B882" s="51"/>
      <c r="T882" s="53"/>
    </row>
    <row r="883" spans="1:20" ht="21.6" customHeight="1" x14ac:dyDescent="0.25">
      <c r="A883" s="50">
        <v>882</v>
      </c>
      <c r="B883" s="51"/>
      <c r="T883" s="53"/>
    </row>
    <row r="884" spans="1:20" ht="21.6" customHeight="1" x14ac:dyDescent="0.25">
      <c r="A884" s="50">
        <v>883</v>
      </c>
      <c r="B884" s="51"/>
      <c r="T884" s="53"/>
    </row>
    <row r="885" spans="1:20" ht="21.6" customHeight="1" x14ac:dyDescent="0.25">
      <c r="A885" s="50">
        <v>884</v>
      </c>
      <c r="B885" s="51"/>
      <c r="T885" s="53"/>
    </row>
    <row r="886" spans="1:20" ht="21.6" customHeight="1" x14ac:dyDescent="0.25">
      <c r="A886" s="50">
        <v>885</v>
      </c>
      <c r="B886" s="51"/>
      <c r="T886" s="53"/>
    </row>
    <row r="887" spans="1:20" ht="21.6" customHeight="1" x14ac:dyDescent="0.25">
      <c r="A887" s="50">
        <v>886</v>
      </c>
      <c r="B887" s="51"/>
      <c r="T887" s="53"/>
    </row>
    <row r="888" spans="1:20" ht="21.6" customHeight="1" x14ac:dyDescent="0.25">
      <c r="A888" s="50">
        <v>887</v>
      </c>
      <c r="B888" s="51"/>
      <c r="T888" s="53"/>
    </row>
    <row r="889" spans="1:20" ht="21.6" customHeight="1" x14ac:dyDescent="0.25">
      <c r="A889" s="50">
        <v>888</v>
      </c>
      <c r="B889" s="51"/>
      <c r="T889" s="53"/>
    </row>
    <row r="890" spans="1:20" ht="21.6" customHeight="1" x14ac:dyDescent="0.25">
      <c r="A890" s="50">
        <v>889</v>
      </c>
      <c r="B890" s="51"/>
      <c r="T890" s="53"/>
    </row>
    <row r="891" spans="1:20" ht="21.6" customHeight="1" x14ac:dyDescent="0.25">
      <c r="A891" s="50">
        <v>890</v>
      </c>
      <c r="B891" s="51"/>
      <c r="T891" s="53"/>
    </row>
    <row r="892" spans="1:20" ht="21.6" customHeight="1" x14ac:dyDescent="0.25">
      <c r="A892" s="50">
        <v>891</v>
      </c>
      <c r="B892" s="51"/>
      <c r="T892" s="53"/>
    </row>
    <row r="893" spans="1:20" ht="21.6" customHeight="1" x14ac:dyDescent="0.25">
      <c r="A893" s="50">
        <v>892</v>
      </c>
      <c r="B893" s="51"/>
      <c r="T893" s="53"/>
    </row>
    <row r="894" spans="1:20" ht="21.6" customHeight="1" x14ac:dyDescent="0.25">
      <c r="A894" s="50">
        <v>893</v>
      </c>
      <c r="B894" s="51"/>
      <c r="T894" s="53"/>
    </row>
    <row r="895" spans="1:20" ht="21.6" customHeight="1" x14ac:dyDescent="0.25">
      <c r="A895" s="50">
        <v>894</v>
      </c>
      <c r="B895" s="51"/>
      <c r="T895" s="53"/>
    </row>
    <row r="896" spans="1:20" ht="21.6" customHeight="1" x14ac:dyDescent="0.25">
      <c r="A896" s="50">
        <v>895</v>
      </c>
      <c r="B896" s="51"/>
      <c r="T896" s="53"/>
    </row>
    <row r="897" spans="1:20" ht="21.6" customHeight="1" x14ac:dyDescent="0.25">
      <c r="A897" s="50">
        <v>896</v>
      </c>
      <c r="B897" s="51"/>
      <c r="T897" s="53"/>
    </row>
    <row r="898" spans="1:20" ht="21.6" customHeight="1" x14ac:dyDescent="0.25">
      <c r="A898" s="50">
        <v>897</v>
      </c>
      <c r="B898" s="51"/>
      <c r="T898" s="53"/>
    </row>
    <row r="899" spans="1:20" ht="21.6" customHeight="1" x14ac:dyDescent="0.25">
      <c r="A899" s="50">
        <v>898</v>
      </c>
      <c r="B899" s="51"/>
      <c r="T899" s="53"/>
    </row>
    <row r="900" spans="1:20" ht="21.6" customHeight="1" x14ac:dyDescent="0.25">
      <c r="A900" s="50">
        <v>899</v>
      </c>
      <c r="B900" s="51"/>
      <c r="T900" s="53"/>
    </row>
    <row r="901" spans="1:20" ht="21.6" customHeight="1" x14ac:dyDescent="0.25">
      <c r="A901" s="50">
        <v>900</v>
      </c>
      <c r="B901" s="51"/>
      <c r="T901" s="53"/>
    </row>
    <row r="902" spans="1:20" ht="21.6" customHeight="1" x14ac:dyDescent="0.25">
      <c r="A902" s="50">
        <v>901</v>
      </c>
      <c r="B902" s="51"/>
      <c r="T902" s="53"/>
    </row>
    <row r="903" spans="1:20" ht="21.6" customHeight="1" x14ac:dyDescent="0.25">
      <c r="A903" s="50">
        <v>902</v>
      </c>
      <c r="B903" s="51"/>
      <c r="T903" s="53"/>
    </row>
    <row r="904" spans="1:20" ht="21.6" customHeight="1" x14ac:dyDescent="0.25">
      <c r="A904" s="50">
        <v>903</v>
      </c>
      <c r="B904" s="51"/>
      <c r="T904" s="53"/>
    </row>
    <row r="905" spans="1:20" ht="21.6" customHeight="1" x14ac:dyDescent="0.25">
      <c r="A905" s="50">
        <v>904</v>
      </c>
      <c r="B905" s="51"/>
      <c r="T905" s="53"/>
    </row>
    <row r="906" spans="1:20" ht="21.6" customHeight="1" x14ac:dyDescent="0.25">
      <c r="A906" s="50">
        <v>905</v>
      </c>
      <c r="B906" s="51"/>
      <c r="T906" s="53"/>
    </row>
    <row r="907" spans="1:20" ht="21.6" customHeight="1" x14ac:dyDescent="0.25">
      <c r="A907" s="50">
        <v>906</v>
      </c>
      <c r="B907" s="51"/>
      <c r="T907" s="53"/>
    </row>
    <row r="908" spans="1:20" ht="21.6" customHeight="1" x14ac:dyDescent="0.25">
      <c r="A908" s="50">
        <v>907</v>
      </c>
      <c r="B908" s="51"/>
      <c r="T908" s="53"/>
    </row>
    <row r="909" spans="1:20" ht="21.6" customHeight="1" x14ac:dyDescent="0.25">
      <c r="A909" s="50">
        <v>908</v>
      </c>
      <c r="B909" s="51"/>
      <c r="T909" s="53"/>
    </row>
    <row r="910" spans="1:20" ht="21.6" customHeight="1" x14ac:dyDescent="0.25">
      <c r="A910" s="50">
        <v>909</v>
      </c>
      <c r="B910" s="51"/>
      <c r="T910" s="53"/>
    </row>
    <row r="911" spans="1:20" ht="21.6" customHeight="1" x14ac:dyDescent="0.25">
      <c r="A911" s="50">
        <v>910</v>
      </c>
      <c r="B911" s="51"/>
      <c r="T911" s="53"/>
    </row>
    <row r="912" spans="1:20" ht="21.6" customHeight="1" x14ac:dyDescent="0.25">
      <c r="A912" s="50">
        <v>911</v>
      </c>
      <c r="B912" s="51"/>
      <c r="T912" s="53"/>
    </row>
    <row r="913" spans="1:20" ht="21.6" customHeight="1" x14ac:dyDescent="0.25">
      <c r="A913" s="50">
        <v>912</v>
      </c>
      <c r="B913" s="51"/>
      <c r="T913" s="53"/>
    </row>
    <row r="914" spans="1:20" ht="21.6" customHeight="1" x14ac:dyDescent="0.25">
      <c r="A914" s="50">
        <v>913</v>
      </c>
      <c r="B914" s="51"/>
      <c r="T914" s="53"/>
    </row>
    <row r="915" spans="1:20" ht="21.6" customHeight="1" x14ac:dyDescent="0.25">
      <c r="A915" s="50">
        <v>914</v>
      </c>
      <c r="B915" s="51"/>
      <c r="T915" s="53"/>
    </row>
    <row r="916" spans="1:20" ht="21.6" customHeight="1" x14ac:dyDescent="0.25">
      <c r="A916" s="50">
        <v>915</v>
      </c>
      <c r="B916" s="51"/>
      <c r="T916" s="53"/>
    </row>
    <row r="917" spans="1:20" ht="21.6" customHeight="1" x14ac:dyDescent="0.25">
      <c r="A917" s="50">
        <v>916</v>
      </c>
      <c r="B917" s="51"/>
      <c r="T917" s="53"/>
    </row>
    <row r="918" spans="1:20" ht="21.6" customHeight="1" x14ac:dyDescent="0.25">
      <c r="A918" s="50">
        <v>917</v>
      </c>
      <c r="B918" s="51"/>
      <c r="T918" s="53"/>
    </row>
    <row r="919" spans="1:20" ht="21.6" customHeight="1" x14ac:dyDescent="0.25">
      <c r="A919" s="50">
        <v>918</v>
      </c>
      <c r="B919" s="51"/>
      <c r="T919" s="53"/>
    </row>
    <row r="920" spans="1:20" ht="21.6" customHeight="1" x14ac:dyDescent="0.25">
      <c r="A920" s="50">
        <v>919</v>
      </c>
      <c r="B920" s="51"/>
      <c r="T920" s="53"/>
    </row>
    <row r="921" spans="1:20" ht="21.6" customHeight="1" x14ac:dyDescent="0.25">
      <c r="A921" s="50">
        <v>920</v>
      </c>
      <c r="B921" s="51"/>
      <c r="T921" s="53"/>
    </row>
    <row r="922" spans="1:20" ht="21.6" customHeight="1" x14ac:dyDescent="0.25">
      <c r="A922" s="50">
        <v>921</v>
      </c>
      <c r="B922" s="51"/>
      <c r="T922" s="53"/>
    </row>
    <row r="923" spans="1:20" ht="21.6" customHeight="1" x14ac:dyDescent="0.25">
      <c r="A923" s="50">
        <v>922</v>
      </c>
      <c r="B923" s="51"/>
      <c r="T923" s="53"/>
    </row>
    <row r="924" spans="1:20" ht="21.6" customHeight="1" x14ac:dyDescent="0.25">
      <c r="A924" s="50">
        <v>923</v>
      </c>
      <c r="B924" s="51"/>
      <c r="T924" s="53"/>
    </row>
    <row r="925" spans="1:20" ht="21.6" customHeight="1" x14ac:dyDescent="0.25">
      <c r="A925" s="50">
        <v>924</v>
      </c>
      <c r="B925" s="51"/>
      <c r="T925" s="53"/>
    </row>
    <row r="926" spans="1:20" ht="21.6" customHeight="1" x14ac:dyDescent="0.25">
      <c r="A926" s="50">
        <v>925</v>
      </c>
      <c r="B926" s="51"/>
      <c r="T926" s="53"/>
    </row>
    <row r="927" spans="1:20" ht="21.6" customHeight="1" x14ac:dyDescent="0.25">
      <c r="A927" s="50">
        <v>926</v>
      </c>
      <c r="B927" s="51"/>
      <c r="T927" s="53"/>
    </row>
    <row r="928" spans="1:20" ht="21.6" customHeight="1" x14ac:dyDescent="0.25">
      <c r="A928" s="50">
        <v>927</v>
      </c>
      <c r="B928" s="51"/>
      <c r="T928" s="53"/>
    </row>
    <row r="929" spans="1:20" ht="21.6" customHeight="1" x14ac:dyDescent="0.25">
      <c r="A929" s="50">
        <v>928</v>
      </c>
      <c r="B929" s="51"/>
      <c r="T929" s="53"/>
    </row>
    <row r="930" spans="1:20" ht="21.6" customHeight="1" x14ac:dyDescent="0.25">
      <c r="A930" s="50">
        <v>929</v>
      </c>
      <c r="B930" s="51"/>
      <c r="T930" s="53"/>
    </row>
    <row r="931" spans="1:20" ht="21.6" customHeight="1" x14ac:dyDescent="0.25">
      <c r="A931" s="50">
        <v>930</v>
      </c>
      <c r="B931" s="51"/>
      <c r="T931" s="53"/>
    </row>
    <row r="932" spans="1:20" ht="21.6" customHeight="1" x14ac:dyDescent="0.25">
      <c r="A932" s="50">
        <v>931</v>
      </c>
      <c r="B932" s="51"/>
      <c r="T932" s="53"/>
    </row>
    <row r="933" spans="1:20" ht="21.6" customHeight="1" x14ac:dyDescent="0.25">
      <c r="A933" s="50">
        <v>932</v>
      </c>
      <c r="B933" s="51"/>
      <c r="T933" s="53"/>
    </row>
    <row r="934" spans="1:20" ht="21.6" customHeight="1" x14ac:dyDescent="0.25">
      <c r="A934" s="50">
        <v>933</v>
      </c>
      <c r="B934" s="51"/>
      <c r="T934" s="53"/>
    </row>
    <row r="935" spans="1:20" ht="21.6" customHeight="1" x14ac:dyDescent="0.25">
      <c r="A935" s="50">
        <v>934</v>
      </c>
      <c r="B935" s="51"/>
      <c r="T935" s="53"/>
    </row>
    <row r="936" spans="1:20" ht="21.6" customHeight="1" x14ac:dyDescent="0.25">
      <c r="A936" s="50">
        <v>935</v>
      </c>
      <c r="B936" s="51"/>
      <c r="T936" s="53"/>
    </row>
    <row r="937" spans="1:20" ht="21.6" customHeight="1" x14ac:dyDescent="0.25">
      <c r="A937" s="50">
        <v>936</v>
      </c>
      <c r="B937" s="51"/>
      <c r="T937" s="53"/>
    </row>
    <row r="938" spans="1:20" ht="21.6" customHeight="1" x14ac:dyDescent="0.25">
      <c r="A938" s="50">
        <v>937</v>
      </c>
      <c r="B938" s="51"/>
      <c r="T938" s="53"/>
    </row>
    <row r="939" spans="1:20" ht="21.6" customHeight="1" x14ac:dyDescent="0.25">
      <c r="A939" s="50">
        <v>938</v>
      </c>
      <c r="B939" s="51"/>
      <c r="T939" s="53"/>
    </row>
    <row r="940" spans="1:20" ht="21.6" customHeight="1" x14ac:dyDescent="0.25">
      <c r="A940" s="50">
        <v>939</v>
      </c>
      <c r="B940" s="51"/>
      <c r="T940" s="53"/>
    </row>
    <row r="941" spans="1:20" ht="21.6" customHeight="1" x14ac:dyDescent="0.25">
      <c r="A941" s="50">
        <v>940</v>
      </c>
      <c r="B941" s="51"/>
      <c r="T941" s="53"/>
    </row>
    <row r="942" spans="1:20" ht="21.6" customHeight="1" x14ac:dyDescent="0.25">
      <c r="A942" s="50">
        <v>941</v>
      </c>
      <c r="B942" s="51"/>
      <c r="T942" s="53"/>
    </row>
    <row r="943" spans="1:20" ht="21.6" customHeight="1" x14ac:dyDescent="0.25">
      <c r="A943" s="50">
        <v>942</v>
      </c>
      <c r="B943" s="51"/>
      <c r="T943" s="53"/>
    </row>
    <row r="944" spans="1:20" ht="21.6" customHeight="1" x14ac:dyDescent="0.25">
      <c r="A944" s="50">
        <v>943</v>
      </c>
      <c r="B944" s="51"/>
      <c r="T944" s="53"/>
    </row>
    <row r="945" spans="1:20" ht="21.6" customHeight="1" x14ac:dyDescent="0.25">
      <c r="A945" s="50">
        <v>944</v>
      </c>
      <c r="B945" s="51"/>
      <c r="T945" s="53"/>
    </row>
    <row r="946" spans="1:20" ht="21.6" customHeight="1" x14ac:dyDescent="0.25">
      <c r="A946" s="50">
        <v>945</v>
      </c>
      <c r="B946" s="51"/>
      <c r="T946" s="53"/>
    </row>
    <row r="947" spans="1:20" ht="21.6" customHeight="1" x14ac:dyDescent="0.25">
      <c r="A947" s="50">
        <v>946</v>
      </c>
      <c r="B947" s="51"/>
      <c r="T947" s="53"/>
    </row>
    <row r="948" spans="1:20" ht="21.6" customHeight="1" x14ac:dyDescent="0.25">
      <c r="A948" s="50">
        <v>947</v>
      </c>
      <c r="B948" s="51"/>
      <c r="T948" s="53"/>
    </row>
    <row r="949" spans="1:20" ht="21.6" customHeight="1" x14ac:dyDescent="0.25">
      <c r="A949" s="50">
        <v>948</v>
      </c>
      <c r="B949" s="51"/>
      <c r="T949" s="53"/>
    </row>
    <row r="950" spans="1:20" ht="21.6" customHeight="1" x14ac:dyDescent="0.25">
      <c r="A950" s="50">
        <v>949</v>
      </c>
      <c r="B950" s="51"/>
      <c r="T950" s="53"/>
    </row>
    <row r="951" spans="1:20" ht="21.6" customHeight="1" x14ac:dyDescent="0.25">
      <c r="A951" s="50">
        <v>950</v>
      </c>
      <c r="B951" s="51"/>
      <c r="T951" s="53"/>
    </row>
    <row r="952" spans="1:20" ht="21.6" customHeight="1" x14ac:dyDescent="0.25">
      <c r="A952" s="50">
        <v>951</v>
      </c>
      <c r="B952" s="51"/>
      <c r="T952" s="53"/>
    </row>
    <row r="953" spans="1:20" ht="21.6" customHeight="1" x14ac:dyDescent="0.25">
      <c r="A953" s="50">
        <v>952</v>
      </c>
      <c r="B953" s="51"/>
      <c r="T953" s="53"/>
    </row>
    <row r="954" spans="1:20" ht="21.6" customHeight="1" x14ac:dyDescent="0.25">
      <c r="A954" s="50">
        <v>953</v>
      </c>
      <c r="B954" s="51"/>
      <c r="T954" s="53"/>
    </row>
    <row r="955" spans="1:20" ht="21.6" customHeight="1" x14ac:dyDescent="0.25">
      <c r="A955" s="50">
        <v>954</v>
      </c>
      <c r="B955" s="51"/>
      <c r="T955" s="53"/>
    </row>
    <row r="956" spans="1:20" ht="21.6" customHeight="1" x14ac:dyDescent="0.25">
      <c r="A956" s="50">
        <v>955</v>
      </c>
      <c r="B956" s="51"/>
      <c r="T956" s="53"/>
    </row>
    <row r="957" spans="1:20" ht="21.6" customHeight="1" x14ac:dyDescent="0.25">
      <c r="A957" s="50">
        <v>956</v>
      </c>
      <c r="B957" s="51"/>
      <c r="T957" s="53"/>
    </row>
    <row r="958" spans="1:20" ht="21.6" customHeight="1" x14ac:dyDescent="0.25">
      <c r="A958" s="50">
        <v>957</v>
      </c>
      <c r="B958" s="51"/>
      <c r="T958" s="53"/>
    </row>
    <row r="959" spans="1:20" ht="21.6" customHeight="1" x14ac:dyDescent="0.25">
      <c r="A959" s="50">
        <v>958</v>
      </c>
      <c r="B959" s="51"/>
      <c r="T959" s="53"/>
    </row>
    <row r="960" spans="1:20" ht="21.6" customHeight="1" x14ac:dyDescent="0.25">
      <c r="A960" s="50">
        <v>959</v>
      </c>
      <c r="B960" s="51"/>
      <c r="T960" s="53"/>
    </row>
    <row r="961" spans="1:20" ht="21.6" customHeight="1" x14ac:dyDescent="0.25">
      <c r="A961" s="50">
        <v>960</v>
      </c>
      <c r="B961" s="51"/>
      <c r="T961" s="53"/>
    </row>
    <row r="962" spans="1:20" ht="21.6" customHeight="1" x14ac:dyDescent="0.25">
      <c r="A962" s="50">
        <v>961</v>
      </c>
      <c r="B962" s="51"/>
      <c r="T962" s="53"/>
    </row>
    <row r="963" spans="1:20" ht="21.6" customHeight="1" x14ac:dyDescent="0.25">
      <c r="A963" s="50">
        <v>962</v>
      </c>
      <c r="B963" s="51"/>
      <c r="T963" s="53"/>
    </row>
    <row r="964" spans="1:20" ht="21.6" customHeight="1" x14ac:dyDescent="0.25">
      <c r="A964" s="50">
        <v>963</v>
      </c>
      <c r="B964" s="51"/>
      <c r="T964" s="53"/>
    </row>
    <row r="965" spans="1:20" ht="21.6" customHeight="1" x14ac:dyDescent="0.25">
      <c r="A965" s="50">
        <v>964</v>
      </c>
      <c r="B965" s="51"/>
      <c r="T965" s="53"/>
    </row>
    <row r="966" spans="1:20" ht="21.6" customHeight="1" x14ac:dyDescent="0.25">
      <c r="A966" s="50">
        <v>965</v>
      </c>
      <c r="B966" s="51"/>
      <c r="T966" s="53"/>
    </row>
    <row r="967" spans="1:20" ht="21.6" customHeight="1" x14ac:dyDescent="0.25">
      <c r="A967" s="50">
        <v>966</v>
      </c>
      <c r="B967" s="51"/>
      <c r="T967" s="53"/>
    </row>
    <row r="968" spans="1:20" ht="21.6" customHeight="1" x14ac:dyDescent="0.25">
      <c r="A968" s="50">
        <v>967</v>
      </c>
      <c r="B968" s="51"/>
      <c r="T968" s="53"/>
    </row>
    <row r="969" spans="1:20" ht="21.6" customHeight="1" x14ac:dyDescent="0.25">
      <c r="A969" s="50">
        <v>968</v>
      </c>
      <c r="B969" s="51"/>
      <c r="T969" s="53"/>
    </row>
    <row r="970" spans="1:20" ht="21.6" customHeight="1" x14ac:dyDescent="0.25">
      <c r="A970" s="50">
        <v>969</v>
      </c>
      <c r="B970" s="51"/>
      <c r="T970" s="53"/>
    </row>
    <row r="971" spans="1:20" ht="21.6" customHeight="1" x14ac:dyDescent="0.25">
      <c r="A971" s="50">
        <v>970</v>
      </c>
      <c r="B971" s="51"/>
      <c r="T971" s="53"/>
    </row>
    <row r="972" spans="1:20" ht="21.6" customHeight="1" x14ac:dyDescent="0.25">
      <c r="A972" s="50">
        <v>971</v>
      </c>
      <c r="B972" s="51"/>
      <c r="T972" s="53"/>
    </row>
    <row r="973" spans="1:20" ht="21.6" customHeight="1" x14ac:dyDescent="0.25">
      <c r="A973" s="50">
        <v>972</v>
      </c>
      <c r="B973" s="51"/>
      <c r="T973" s="53"/>
    </row>
    <row r="974" spans="1:20" ht="21.6" customHeight="1" x14ac:dyDescent="0.25">
      <c r="A974" s="50">
        <v>973</v>
      </c>
      <c r="B974" s="51"/>
      <c r="T974" s="53"/>
    </row>
    <row r="975" spans="1:20" ht="21.6" customHeight="1" x14ac:dyDescent="0.25">
      <c r="A975" s="50">
        <v>974</v>
      </c>
      <c r="B975" s="51"/>
      <c r="T975" s="53"/>
    </row>
    <row r="976" spans="1:20" ht="21.6" customHeight="1" x14ac:dyDescent="0.25">
      <c r="A976" s="50">
        <v>975</v>
      </c>
      <c r="B976" s="51"/>
      <c r="T976" s="53"/>
    </row>
    <row r="977" spans="1:20" ht="21.6" customHeight="1" x14ac:dyDescent="0.25">
      <c r="A977" s="50">
        <v>976</v>
      </c>
      <c r="B977" s="51"/>
      <c r="T977" s="53"/>
    </row>
    <row r="978" spans="1:20" ht="21.6" customHeight="1" x14ac:dyDescent="0.25">
      <c r="A978" s="50">
        <v>977</v>
      </c>
      <c r="B978" s="51"/>
      <c r="T978" s="53"/>
    </row>
    <row r="979" spans="1:20" ht="21.6" customHeight="1" x14ac:dyDescent="0.25">
      <c r="A979" s="50">
        <v>978</v>
      </c>
      <c r="B979" s="51"/>
      <c r="T979" s="53"/>
    </row>
    <row r="980" spans="1:20" ht="21.6" customHeight="1" x14ac:dyDescent="0.25">
      <c r="A980" s="50">
        <v>979</v>
      </c>
      <c r="B980" s="51"/>
      <c r="T980" s="53"/>
    </row>
    <row r="981" spans="1:20" ht="21.6" customHeight="1" x14ac:dyDescent="0.25">
      <c r="A981" s="50">
        <v>980</v>
      </c>
      <c r="B981" s="51"/>
      <c r="T981" s="53"/>
    </row>
    <row r="982" spans="1:20" ht="21.6" customHeight="1" x14ac:dyDescent="0.25">
      <c r="A982" s="50">
        <v>981</v>
      </c>
      <c r="B982" s="51"/>
      <c r="T982" s="53"/>
    </row>
    <row r="983" spans="1:20" ht="21.6" customHeight="1" x14ac:dyDescent="0.25">
      <c r="A983" s="50">
        <v>982</v>
      </c>
      <c r="B983" s="51"/>
      <c r="T983" s="53"/>
    </row>
    <row r="984" spans="1:20" ht="21.6" customHeight="1" x14ac:dyDescent="0.25">
      <c r="A984" s="50">
        <v>983</v>
      </c>
      <c r="B984" s="51"/>
      <c r="T984" s="53"/>
    </row>
    <row r="985" spans="1:20" ht="21.6" customHeight="1" x14ac:dyDescent="0.25">
      <c r="A985" s="50">
        <v>984</v>
      </c>
      <c r="B985" s="51"/>
      <c r="T985" s="53"/>
    </row>
    <row r="986" spans="1:20" ht="21.6" customHeight="1" x14ac:dyDescent="0.25">
      <c r="A986" s="50">
        <v>985</v>
      </c>
      <c r="B986" s="51"/>
      <c r="T986" s="53"/>
    </row>
    <row r="987" spans="1:20" ht="21.6" customHeight="1" x14ac:dyDescent="0.25">
      <c r="A987" s="50">
        <v>986</v>
      </c>
      <c r="B987" s="51"/>
      <c r="T987" s="53"/>
    </row>
    <row r="988" spans="1:20" ht="21.6" customHeight="1" x14ac:dyDescent="0.25">
      <c r="A988" s="50">
        <v>987</v>
      </c>
      <c r="B988" s="51"/>
      <c r="T988" s="53"/>
    </row>
    <row r="989" spans="1:20" ht="21.6" customHeight="1" x14ac:dyDescent="0.25">
      <c r="A989" s="50">
        <v>988</v>
      </c>
      <c r="B989" s="51"/>
      <c r="T989" s="53"/>
    </row>
    <row r="990" spans="1:20" ht="21.6" customHeight="1" x14ac:dyDescent="0.25">
      <c r="A990" s="50">
        <v>989</v>
      </c>
      <c r="B990" s="51"/>
      <c r="T990" s="53"/>
    </row>
    <row r="991" spans="1:20" ht="21.6" customHeight="1" x14ac:dyDescent="0.25">
      <c r="A991" s="50">
        <v>990</v>
      </c>
      <c r="B991" s="51"/>
      <c r="T991" s="53"/>
    </row>
    <row r="992" spans="1:20" ht="21.6" customHeight="1" x14ac:dyDescent="0.25">
      <c r="A992" s="50">
        <v>991</v>
      </c>
      <c r="B992" s="51"/>
      <c r="T992" s="53"/>
    </row>
    <row r="993" spans="1:20" ht="21.6" customHeight="1" x14ac:dyDescent="0.25">
      <c r="A993" s="50">
        <v>992</v>
      </c>
      <c r="B993" s="51"/>
      <c r="T993" s="53"/>
    </row>
    <row r="994" spans="1:20" ht="21.6" customHeight="1" x14ac:dyDescent="0.25">
      <c r="A994" s="50">
        <v>993</v>
      </c>
      <c r="B994" s="51"/>
      <c r="T994" s="53"/>
    </row>
    <row r="995" spans="1:20" ht="21.6" customHeight="1" x14ac:dyDescent="0.25">
      <c r="A995" s="50">
        <v>994</v>
      </c>
      <c r="B995" s="51"/>
      <c r="T995" s="53"/>
    </row>
    <row r="996" spans="1:20" ht="21.6" customHeight="1" x14ac:dyDescent="0.25">
      <c r="A996" s="50">
        <v>995</v>
      </c>
      <c r="B996" s="51"/>
      <c r="T996" s="53"/>
    </row>
    <row r="997" spans="1:20" ht="21.6" customHeight="1" x14ac:dyDescent="0.25">
      <c r="A997" s="50">
        <v>996</v>
      </c>
      <c r="B997" s="51"/>
      <c r="T997" s="53"/>
    </row>
    <row r="998" spans="1:20" ht="21.6" customHeight="1" x14ac:dyDescent="0.25">
      <c r="A998" s="50">
        <v>997</v>
      </c>
      <c r="B998" s="51"/>
      <c r="T998" s="53"/>
    </row>
    <row r="999" spans="1:20" ht="21.6" customHeight="1" x14ac:dyDescent="0.25">
      <c r="A999" s="50">
        <v>998</v>
      </c>
      <c r="B999" s="51"/>
      <c r="T999" s="53"/>
    </row>
    <row r="1000" spans="1:20" ht="21.6" customHeight="1" x14ac:dyDescent="0.25">
      <c r="A1000" s="50">
        <v>999</v>
      </c>
      <c r="B1000" s="51"/>
      <c r="T1000" s="53"/>
    </row>
    <row r="1001" spans="1:20" ht="21.6" customHeight="1" x14ac:dyDescent="0.25">
      <c r="A1001" s="50">
        <v>1000</v>
      </c>
      <c r="B1001" s="51"/>
      <c r="T1001" s="53"/>
    </row>
    <row r="1002" spans="1:20" ht="21.6" customHeight="1" x14ac:dyDescent="0.25">
      <c r="A1002" s="50">
        <v>1001</v>
      </c>
      <c r="B1002" s="51"/>
      <c r="T1002" s="53"/>
    </row>
    <row r="1003" spans="1:20" ht="21.6" customHeight="1" x14ac:dyDescent="0.25">
      <c r="A1003" s="50">
        <v>1002</v>
      </c>
      <c r="B1003" s="51"/>
      <c r="T1003" s="53"/>
    </row>
    <row r="1004" spans="1:20" ht="21.6" customHeight="1" x14ac:dyDescent="0.25">
      <c r="A1004" s="50">
        <v>1003</v>
      </c>
      <c r="B1004" s="51"/>
      <c r="T1004" s="53"/>
    </row>
    <row r="1005" spans="1:20" ht="21.6" customHeight="1" x14ac:dyDescent="0.25">
      <c r="A1005" s="50">
        <v>1004</v>
      </c>
      <c r="B1005" s="51"/>
      <c r="T1005" s="53"/>
    </row>
    <row r="1006" spans="1:20" ht="21.6" customHeight="1" x14ac:dyDescent="0.25">
      <c r="A1006" s="50">
        <v>1005</v>
      </c>
      <c r="B1006" s="51"/>
      <c r="T1006" s="53"/>
    </row>
    <row r="1007" spans="1:20" ht="21.6" customHeight="1" x14ac:dyDescent="0.25">
      <c r="A1007" s="50">
        <v>1006</v>
      </c>
      <c r="B1007" s="51"/>
      <c r="T1007" s="53"/>
    </row>
    <row r="1008" spans="1:20" ht="21.6" customHeight="1" x14ac:dyDescent="0.25">
      <c r="A1008" s="50">
        <v>1007</v>
      </c>
      <c r="B1008" s="51"/>
      <c r="T1008" s="53"/>
    </row>
    <row r="1009" spans="1:20" ht="21.6" customHeight="1" x14ac:dyDescent="0.25">
      <c r="A1009" s="50">
        <v>1008</v>
      </c>
      <c r="B1009" s="51"/>
      <c r="T1009" s="53"/>
    </row>
    <row r="1010" spans="1:20" ht="21.6" customHeight="1" x14ac:dyDescent="0.25">
      <c r="A1010" s="50">
        <v>1009</v>
      </c>
      <c r="B1010" s="51"/>
      <c r="T1010" s="53"/>
    </row>
    <row r="1011" spans="1:20" ht="21.6" customHeight="1" x14ac:dyDescent="0.25">
      <c r="A1011" s="50">
        <v>1010</v>
      </c>
      <c r="B1011" s="51"/>
      <c r="T1011" s="53"/>
    </row>
    <row r="1012" spans="1:20" ht="21.6" customHeight="1" x14ac:dyDescent="0.25">
      <c r="A1012" s="50">
        <v>1011</v>
      </c>
      <c r="B1012" s="51"/>
      <c r="T1012" s="53"/>
    </row>
    <row r="1013" spans="1:20" ht="21.6" customHeight="1" x14ac:dyDescent="0.25">
      <c r="A1013" s="50">
        <v>1012</v>
      </c>
      <c r="B1013" s="51"/>
      <c r="T1013" s="53"/>
    </row>
    <row r="1014" spans="1:20" ht="21.6" customHeight="1" x14ac:dyDescent="0.25">
      <c r="A1014" s="50">
        <v>1013</v>
      </c>
      <c r="B1014" s="51"/>
      <c r="T1014" s="53"/>
    </row>
    <row r="1015" spans="1:20" ht="21.6" customHeight="1" x14ac:dyDescent="0.25">
      <c r="A1015" s="50">
        <v>1014</v>
      </c>
      <c r="B1015" s="51"/>
      <c r="T1015" s="53"/>
    </row>
    <row r="1016" spans="1:20" ht="21.6" customHeight="1" x14ac:dyDescent="0.25">
      <c r="A1016" s="50">
        <v>1015</v>
      </c>
      <c r="B1016" s="51"/>
      <c r="T1016" s="53"/>
    </row>
    <row r="1017" spans="1:20" ht="21.6" customHeight="1" x14ac:dyDescent="0.25">
      <c r="A1017" s="50">
        <v>1016</v>
      </c>
      <c r="B1017" s="51"/>
      <c r="T1017" s="53"/>
    </row>
    <row r="1018" spans="1:20" ht="21.6" customHeight="1" x14ac:dyDescent="0.25">
      <c r="A1018" s="50">
        <v>1017</v>
      </c>
      <c r="B1018" s="51"/>
      <c r="T1018" s="53"/>
    </row>
    <row r="1019" spans="1:20" ht="21.6" customHeight="1" x14ac:dyDescent="0.25">
      <c r="A1019" s="50">
        <v>1018</v>
      </c>
      <c r="B1019" s="51"/>
      <c r="T1019" s="53"/>
    </row>
    <row r="1020" spans="1:20" ht="21.6" customHeight="1" x14ac:dyDescent="0.25">
      <c r="A1020" s="50">
        <v>1019</v>
      </c>
      <c r="B1020" s="51"/>
      <c r="T1020" s="53"/>
    </row>
    <row r="1021" spans="1:20" ht="21.6" customHeight="1" x14ac:dyDescent="0.25">
      <c r="A1021" s="50">
        <v>1020</v>
      </c>
      <c r="B1021" s="51"/>
      <c r="T1021" s="53"/>
    </row>
    <row r="1022" spans="1:20" ht="21.6" customHeight="1" x14ac:dyDescent="0.25">
      <c r="A1022" s="50">
        <v>1021</v>
      </c>
      <c r="B1022" s="51"/>
      <c r="T1022" s="53"/>
    </row>
    <row r="1023" spans="1:20" ht="21.6" customHeight="1" x14ac:dyDescent="0.25">
      <c r="A1023" s="50">
        <v>1022</v>
      </c>
      <c r="B1023" s="51"/>
      <c r="T1023" s="53"/>
    </row>
    <row r="1024" spans="1:20" ht="21.6" customHeight="1" x14ac:dyDescent="0.25">
      <c r="A1024" s="50">
        <v>1023</v>
      </c>
      <c r="B1024" s="51"/>
      <c r="T1024" s="53"/>
    </row>
    <row r="1025" spans="1:20" ht="21.6" customHeight="1" x14ac:dyDescent="0.25">
      <c r="A1025" s="50">
        <v>1024</v>
      </c>
      <c r="B1025" s="51"/>
      <c r="T1025" s="53"/>
    </row>
    <row r="1026" spans="1:20" ht="21.6" customHeight="1" x14ac:dyDescent="0.25">
      <c r="A1026" s="50">
        <v>1025</v>
      </c>
      <c r="B1026" s="51"/>
      <c r="T1026" s="53"/>
    </row>
    <row r="1027" spans="1:20" ht="21.6" customHeight="1" x14ac:dyDescent="0.25">
      <c r="A1027" s="50">
        <v>1026</v>
      </c>
      <c r="B1027" s="51"/>
      <c r="T1027" s="53"/>
    </row>
    <row r="1028" spans="1:20" ht="21.6" customHeight="1" x14ac:dyDescent="0.25">
      <c r="A1028" s="50">
        <v>1027</v>
      </c>
      <c r="B1028" s="51"/>
      <c r="T1028" s="53"/>
    </row>
    <row r="1029" spans="1:20" ht="21.6" customHeight="1" x14ac:dyDescent="0.25">
      <c r="A1029" s="50">
        <v>1028</v>
      </c>
      <c r="B1029" s="51"/>
      <c r="T1029" s="53"/>
    </row>
    <row r="1030" spans="1:20" ht="21.6" customHeight="1" x14ac:dyDescent="0.25">
      <c r="A1030" s="50">
        <v>1029</v>
      </c>
      <c r="B1030" s="51"/>
      <c r="T1030" s="53"/>
    </row>
    <row r="1031" spans="1:20" ht="21.6" customHeight="1" x14ac:dyDescent="0.25">
      <c r="A1031" s="50">
        <v>1030</v>
      </c>
      <c r="B1031" s="51"/>
      <c r="T1031" s="53"/>
    </row>
    <row r="1032" spans="1:20" ht="21.6" customHeight="1" x14ac:dyDescent="0.25">
      <c r="A1032" s="50">
        <v>1031</v>
      </c>
      <c r="B1032" s="51"/>
      <c r="T1032" s="53"/>
    </row>
    <row r="1033" spans="1:20" ht="21.6" customHeight="1" x14ac:dyDescent="0.25">
      <c r="A1033" s="50">
        <v>1032</v>
      </c>
      <c r="B1033" s="51"/>
      <c r="T1033" s="53"/>
    </row>
    <row r="1034" spans="1:20" ht="21.6" customHeight="1" x14ac:dyDescent="0.25">
      <c r="A1034" s="50">
        <v>1033</v>
      </c>
      <c r="B1034" s="51"/>
      <c r="T1034" s="53"/>
    </row>
    <row r="1035" spans="1:20" ht="21.6" customHeight="1" x14ac:dyDescent="0.25">
      <c r="A1035" s="50">
        <v>1034</v>
      </c>
      <c r="B1035" s="51"/>
      <c r="T1035" s="53"/>
    </row>
    <row r="1036" spans="1:20" ht="21.6" customHeight="1" x14ac:dyDescent="0.25">
      <c r="A1036" s="50">
        <v>1035</v>
      </c>
      <c r="B1036" s="51"/>
      <c r="T1036" s="53"/>
    </row>
    <row r="1037" spans="1:20" ht="21.6" customHeight="1" x14ac:dyDescent="0.25">
      <c r="A1037" s="50">
        <v>1036</v>
      </c>
      <c r="B1037" s="51"/>
      <c r="T1037" s="53"/>
    </row>
    <row r="1038" spans="1:20" ht="21.6" customHeight="1" x14ac:dyDescent="0.25">
      <c r="A1038" s="50">
        <v>1037</v>
      </c>
      <c r="B1038" s="51"/>
      <c r="T1038" s="53"/>
    </row>
    <row r="1039" spans="1:20" ht="21.6" customHeight="1" x14ac:dyDescent="0.25">
      <c r="A1039" s="50">
        <v>1038</v>
      </c>
      <c r="B1039" s="51"/>
      <c r="T1039" s="53"/>
    </row>
    <row r="1040" spans="1:20" ht="21.6" customHeight="1" x14ac:dyDescent="0.25">
      <c r="A1040" s="50">
        <v>1039</v>
      </c>
      <c r="B1040" s="51"/>
      <c r="T1040" s="53"/>
    </row>
    <row r="1041" spans="1:20" ht="21.6" customHeight="1" x14ac:dyDescent="0.25">
      <c r="A1041" s="50">
        <v>1040</v>
      </c>
      <c r="B1041" s="51"/>
      <c r="T1041" s="53"/>
    </row>
    <row r="1042" spans="1:20" ht="21.6" customHeight="1" x14ac:dyDescent="0.25">
      <c r="A1042" s="50">
        <v>1041</v>
      </c>
      <c r="B1042" s="51"/>
      <c r="T1042" s="53"/>
    </row>
    <row r="1043" spans="1:20" ht="21.6" customHeight="1" x14ac:dyDescent="0.25">
      <c r="A1043" s="50">
        <v>1042</v>
      </c>
      <c r="B1043" s="51"/>
      <c r="T1043" s="53"/>
    </row>
    <row r="1044" spans="1:20" ht="21.6" customHeight="1" x14ac:dyDescent="0.25">
      <c r="A1044" s="50">
        <v>1043</v>
      </c>
      <c r="B1044" s="51"/>
      <c r="T1044" s="53"/>
    </row>
    <row r="1045" spans="1:20" ht="21.6" customHeight="1" x14ac:dyDescent="0.25">
      <c r="A1045" s="50">
        <v>1044</v>
      </c>
      <c r="B1045" s="51"/>
      <c r="T1045" s="53"/>
    </row>
    <row r="1046" spans="1:20" ht="21.6" customHeight="1" x14ac:dyDescent="0.25">
      <c r="A1046" s="50">
        <v>1045</v>
      </c>
      <c r="B1046" s="51"/>
      <c r="T1046" s="53"/>
    </row>
    <row r="1047" spans="1:20" ht="21.6" customHeight="1" x14ac:dyDescent="0.25">
      <c r="A1047" s="50">
        <v>1046</v>
      </c>
      <c r="B1047" s="51"/>
      <c r="T1047" s="53"/>
    </row>
    <row r="1048" spans="1:20" ht="21.6" customHeight="1" x14ac:dyDescent="0.25">
      <c r="A1048" s="50">
        <v>1047</v>
      </c>
      <c r="B1048" s="51"/>
      <c r="T1048" s="53"/>
    </row>
    <row r="1049" spans="1:20" ht="21.6" customHeight="1" x14ac:dyDescent="0.25">
      <c r="A1049" s="50">
        <v>1048</v>
      </c>
      <c r="B1049" s="51"/>
      <c r="T1049" s="53"/>
    </row>
    <row r="1050" spans="1:20" ht="21.6" customHeight="1" x14ac:dyDescent="0.25">
      <c r="A1050" s="50">
        <v>1049</v>
      </c>
      <c r="B1050" s="51"/>
      <c r="T1050" s="53"/>
    </row>
    <row r="1051" spans="1:20" ht="21.6" customHeight="1" x14ac:dyDescent="0.25">
      <c r="A1051" s="50">
        <v>1050</v>
      </c>
      <c r="B1051" s="51"/>
      <c r="T1051" s="53"/>
    </row>
    <row r="1052" spans="1:20" ht="21.6" customHeight="1" x14ac:dyDescent="0.25">
      <c r="A1052" s="50">
        <v>1051</v>
      </c>
      <c r="B1052" s="51"/>
      <c r="T1052" s="53"/>
    </row>
    <row r="1053" spans="1:20" ht="21.6" customHeight="1" x14ac:dyDescent="0.25">
      <c r="A1053" s="50">
        <v>1052</v>
      </c>
      <c r="B1053" s="51"/>
      <c r="T1053" s="53"/>
    </row>
    <row r="1054" spans="1:20" ht="21.6" customHeight="1" x14ac:dyDescent="0.25">
      <c r="A1054" s="50">
        <v>1053</v>
      </c>
      <c r="B1054" s="51"/>
      <c r="T1054" s="53"/>
    </row>
    <row r="1055" spans="1:20" ht="21.6" customHeight="1" x14ac:dyDescent="0.25">
      <c r="A1055" s="50">
        <v>1054</v>
      </c>
      <c r="B1055" s="51"/>
      <c r="T1055" s="53"/>
    </row>
    <row r="1056" spans="1:20" ht="21.6" customHeight="1" x14ac:dyDescent="0.25">
      <c r="A1056" s="50">
        <v>1055</v>
      </c>
      <c r="B1056" s="51"/>
      <c r="T1056" s="53"/>
    </row>
    <row r="1057" spans="1:20" ht="21.6" customHeight="1" x14ac:dyDescent="0.25">
      <c r="A1057" s="50">
        <v>1056</v>
      </c>
      <c r="B1057" s="51"/>
      <c r="T1057" s="53"/>
    </row>
    <row r="1058" spans="1:20" ht="21.6" customHeight="1" x14ac:dyDescent="0.25">
      <c r="A1058" s="50">
        <v>1057</v>
      </c>
      <c r="B1058" s="51"/>
      <c r="T1058" s="53"/>
    </row>
    <row r="1059" spans="1:20" ht="21.6" customHeight="1" x14ac:dyDescent="0.25">
      <c r="A1059" s="50">
        <v>1058</v>
      </c>
      <c r="B1059" s="51"/>
      <c r="T1059" s="53"/>
    </row>
    <row r="1060" spans="1:20" ht="21.6" customHeight="1" x14ac:dyDescent="0.25">
      <c r="A1060" s="50">
        <v>1059</v>
      </c>
      <c r="B1060" s="51"/>
      <c r="T1060" s="53"/>
    </row>
    <row r="1061" spans="1:20" ht="21.6" customHeight="1" x14ac:dyDescent="0.25">
      <c r="A1061" s="50">
        <v>1060</v>
      </c>
      <c r="B1061" s="51"/>
      <c r="T1061" s="53"/>
    </row>
    <row r="1062" spans="1:20" ht="21.6" customHeight="1" x14ac:dyDescent="0.25">
      <c r="A1062" s="50">
        <v>1061</v>
      </c>
      <c r="B1062" s="51"/>
      <c r="T1062" s="53"/>
    </row>
    <row r="1063" spans="1:20" ht="21.6" customHeight="1" x14ac:dyDescent="0.25">
      <c r="A1063" s="50">
        <v>1062</v>
      </c>
      <c r="B1063" s="51"/>
      <c r="T1063" s="53"/>
    </row>
    <row r="1064" spans="1:20" ht="21.6" customHeight="1" x14ac:dyDescent="0.25">
      <c r="A1064" s="50">
        <v>1063</v>
      </c>
      <c r="B1064" s="51"/>
      <c r="T1064" s="53"/>
    </row>
    <row r="1065" spans="1:20" ht="21.6" customHeight="1" x14ac:dyDescent="0.25">
      <c r="A1065" s="50">
        <v>1064</v>
      </c>
      <c r="B1065" s="51"/>
      <c r="T1065" s="53"/>
    </row>
    <row r="1066" spans="1:20" ht="21.6" customHeight="1" x14ac:dyDescent="0.25">
      <c r="A1066" s="50">
        <v>1065</v>
      </c>
      <c r="B1066" s="51"/>
      <c r="T1066" s="53"/>
    </row>
    <row r="1067" spans="1:20" ht="21.6" customHeight="1" x14ac:dyDescent="0.25">
      <c r="A1067" s="50">
        <v>1066</v>
      </c>
      <c r="B1067" s="51"/>
      <c r="T1067" s="53"/>
    </row>
    <row r="1068" spans="1:20" ht="21.6" customHeight="1" x14ac:dyDescent="0.25">
      <c r="A1068" s="50">
        <v>1067</v>
      </c>
      <c r="B1068" s="51"/>
      <c r="T1068" s="53"/>
    </row>
    <row r="1069" spans="1:20" ht="21.6" customHeight="1" x14ac:dyDescent="0.25">
      <c r="A1069" s="50">
        <v>1068</v>
      </c>
      <c r="B1069" s="51"/>
      <c r="T1069" s="53"/>
    </row>
    <row r="1070" spans="1:20" ht="21.6" customHeight="1" x14ac:dyDescent="0.25">
      <c r="A1070" s="50">
        <v>1069</v>
      </c>
      <c r="B1070" s="51"/>
      <c r="T1070" s="53"/>
    </row>
    <row r="1071" spans="1:20" ht="21.6" customHeight="1" x14ac:dyDescent="0.25">
      <c r="A1071" s="50">
        <v>1070</v>
      </c>
      <c r="B1071" s="51"/>
      <c r="T1071" s="53"/>
    </row>
    <row r="1072" spans="1:20" ht="21.6" customHeight="1" x14ac:dyDescent="0.25">
      <c r="A1072" s="50">
        <v>1071</v>
      </c>
      <c r="B1072" s="51"/>
      <c r="T1072" s="53"/>
    </row>
    <row r="1073" spans="1:20" ht="21.6" customHeight="1" x14ac:dyDescent="0.25">
      <c r="A1073" s="50">
        <v>1072</v>
      </c>
      <c r="B1073" s="51"/>
      <c r="T1073" s="53"/>
    </row>
    <row r="1074" spans="1:20" ht="21.6" customHeight="1" x14ac:dyDescent="0.25">
      <c r="A1074" s="50">
        <v>1073</v>
      </c>
      <c r="B1074" s="51"/>
      <c r="T1074" s="53"/>
    </row>
    <row r="1075" spans="1:20" ht="21.6" customHeight="1" x14ac:dyDescent="0.25">
      <c r="A1075" s="50">
        <v>1074</v>
      </c>
      <c r="B1075" s="51"/>
      <c r="T1075" s="53"/>
    </row>
    <row r="1076" spans="1:20" ht="21.6" customHeight="1" x14ac:dyDescent="0.25">
      <c r="A1076" s="50">
        <v>1075</v>
      </c>
      <c r="B1076" s="51"/>
      <c r="T1076" s="53"/>
    </row>
    <row r="1077" spans="1:20" ht="21.6" customHeight="1" x14ac:dyDescent="0.25">
      <c r="A1077" s="50">
        <v>1076</v>
      </c>
      <c r="B1077" s="51"/>
      <c r="T1077" s="53"/>
    </row>
    <row r="1078" spans="1:20" ht="21.6" customHeight="1" x14ac:dyDescent="0.25">
      <c r="A1078" s="50">
        <v>1077</v>
      </c>
      <c r="B1078" s="51"/>
      <c r="T1078" s="53"/>
    </row>
    <row r="1079" spans="1:20" ht="21.6" customHeight="1" x14ac:dyDescent="0.25">
      <c r="A1079" s="50">
        <v>1078</v>
      </c>
      <c r="B1079" s="51"/>
      <c r="T1079" s="53"/>
    </row>
    <row r="1080" spans="1:20" ht="21.6" customHeight="1" x14ac:dyDescent="0.25">
      <c r="A1080" s="50">
        <v>1079</v>
      </c>
      <c r="B1080" s="51"/>
      <c r="T1080" s="53"/>
    </row>
    <row r="1081" spans="1:20" ht="21.6" customHeight="1" x14ac:dyDescent="0.25">
      <c r="A1081" s="50">
        <v>1080</v>
      </c>
      <c r="B1081" s="51"/>
      <c r="T1081" s="53"/>
    </row>
    <row r="1082" spans="1:20" ht="21.6" customHeight="1" x14ac:dyDescent="0.25">
      <c r="A1082" s="50">
        <v>1081</v>
      </c>
      <c r="B1082" s="51"/>
      <c r="T1082" s="53"/>
    </row>
    <row r="1083" spans="1:20" ht="21.6" customHeight="1" x14ac:dyDescent="0.25">
      <c r="A1083" s="50">
        <v>1082</v>
      </c>
      <c r="B1083" s="51"/>
      <c r="T1083" s="53"/>
    </row>
    <row r="1084" spans="1:20" ht="21.6" customHeight="1" x14ac:dyDescent="0.25">
      <c r="A1084" s="50">
        <v>1083</v>
      </c>
      <c r="B1084" s="51"/>
      <c r="T1084" s="53"/>
    </row>
    <row r="1085" spans="1:20" ht="21.6" customHeight="1" x14ac:dyDescent="0.25">
      <c r="A1085" s="50">
        <v>1084</v>
      </c>
      <c r="B1085" s="51"/>
      <c r="T1085" s="53"/>
    </row>
    <row r="1086" spans="1:20" ht="21.6" customHeight="1" x14ac:dyDescent="0.25">
      <c r="A1086" s="50">
        <v>1085</v>
      </c>
      <c r="B1086" s="51"/>
      <c r="T1086" s="53"/>
    </row>
    <row r="1087" spans="1:20" ht="21.6" customHeight="1" x14ac:dyDescent="0.25">
      <c r="A1087" s="50">
        <v>1086</v>
      </c>
      <c r="B1087" s="51"/>
      <c r="T1087" s="53"/>
    </row>
    <row r="1088" spans="1:20" ht="21.6" customHeight="1" x14ac:dyDescent="0.25">
      <c r="A1088" s="50">
        <v>1087</v>
      </c>
      <c r="B1088" s="51"/>
      <c r="T1088" s="53"/>
    </row>
    <row r="1089" spans="1:20" ht="21.6" customHeight="1" x14ac:dyDescent="0.25">
      <c r="A1089" s="50">
        <v>1088</v>
      </c>
      <c r="B1089" s="51"/>
      <c r="T1089" s="53"/>
    </row>
    <row r="1090" spans="1:20" ht="21.6" customHeight="1" x14ac:dyDescent="0.25">
      <c r="A1090" s="50">
        <v>1089</v>
      </c>
      <c r="B1090" s="51"/>
      <c r="T1090" s="53"/>
    </row>
    <row r="1091" spans="1:20" ht="21.6" customHeight="1" x14ac:dyDescent="0.25">
      <c r="A1091" s="50">
        <v>1090</v>
      </c>
      <c r="B1091" s="51"/>
      <c r="T1091" s="53"/>
    </row>
    <row r="1092" spans="1:20" ht="21.6" customHeight="1" x14ac:dyDescent="0.25">
      <c r="A1092" s="50">
        <v>1091</v>
      </c>
      <c r="B1092" s="51"/>
      <c r="T1092" s="53"/>
    </row>
    <row r="1093" spans="1:20" ht="21.6" customHeight="1" x14ac:dyDescent="0.25">
      <c r="A1093" s="50">
        <v>1092</v>
      </c>
      <c r="B1093" s="51"/>
      <c r="T1093" s="53"/>
    </row>
    <row r="1094" spans="1:20" ht="21.6" customHeight="1" x14ac:dyDescent="0.25">
      <c r="A1094" s="50">
        <v>1093</v>
      </c>
      <c r="B1094" s="51"/>
      <c r="T1094" s="53"/>
    </row>
    <row r="1095" spans="1:20" ht="21.6" customHeight="1" x14ac:dyDescent="0.25">
      <c r="A1095" s="50">
        <v>1094</v>
      </c>
      <c r="B1095" s="51"/>
      <c r="T1095" s="53"/>
    </row>
    <row r="1096" spans="1:20" ht="21.6" customHeight="1" x14ac:dyDescent="0.25">
      <c r="A1096" s="50">
        <v>1095</v>
      </c>
      <c r="B1096" s="51"/>
      <c r="T1096" s="53"/>
    </row>
    <row r="1097" spans="1:20" ht="21.6" customHeight="1" x14ac:dyDescent="0.25">
      <c r="A1097" s="50">
        <v>1096</v>
      </c>
      <c r="B1097" s="51"/>
      <c r="T1097" s="53"/>
    </row>
    <row r="1098" spans="1:20" ht="21.6" customHeight="1" x14ac:dyDescent="0.25">
      <c r="A1098" s="50">
        <v>1097</v>
      </c>
      <c r="B1098" s="51"/>
      <c r="T1098" s="53"/>
    </row>
    <row r="1099" spans="1:20" ht="21.6" customHeight="1" x14ac:dyDescent="0.25">
      <c r="A1099" s="50">
        <v>1098</v>
      </c>
      <c r="B1099" s="51"/>
      <c r="T1099" s="53"/>
    </row>
    <row r="1100" spans="1:20" ht="21.6" customHeight="1" x14ac:dyDescent="0.25">
      <c r="A1100" s="50">
        <v>1099</v>
      </c>
      <c r="B1100" s="51"/>
      <c r="T1100" s="53"/>
    </row>
    <row r="1101" spans="1:20" ht="21.6" customHeight="1" x14ac:dyDescent="0.25">
      <c r="A1101" s="50">
        <v>1100</v>
      </c>
      <c r="B1101" s="51"/>
      <c r="T1101" s="53"/>
    </row>
    <row r="1102" spans="1:20" ht="21.6" customHeight="1" x14ac:dyDescent="0.25">
      <c r="A1102" s="50">
        <v>1101</v>
      </c>
      <c r="B1102" s="51"/>
      <c r="T1102" s="53"/>
    </row>
    <row r="1103" spans="1:20" ht="21.6" customHeight="1" x14ac:dyDescent="0.25">
      <c r="A1103" s="50">
        <v>1102</v>
      </c>
      <c r="B1103" s="51"/>
      <c r="T1103" s="53"/>
    </row>
    <row r="1104" spans="1:20" ht="21.6" customHeight="1" x14ac:dyDescent="0.25">
      <c r="A1104" s="50">
        <v>1103</v>
      </c>
      <c r="B1104" s="51"/>
      <c r="T1104" s="53"/>
    </row>
    <row r="1105" spans="1:20" ht="21.6" customHeight="1" x14ac:dyDescent="0.25">
      <c r="A1105" s="50">
        <v>1104</v>
      </c>
      <c r="B1105" s="51"/>
      <c r="T1105" s="53"/>
    </row>
    <row r="1106" spans="1:20" ht="21.6" customHeight="1" x14ac:dyDescent="0.25">
      <c r="A1106" s="50">
        <v>1105</v>
      </c>
      <c r="B1106" s="51"/>
      <c r="T1106" s="53"/>
    </row>
    <row r="1107" spans="1:20" ht="21.6" customHeight="1" x14ac:dyDescent="0.25">
      <c r="A1107" s="50">
        <v>1106</v>
      </c>
      <c r="B1107" s="51"/>
      <c r="T1107" s="53"/>
    </row>
    <row r="1108" spans="1:20" ht="21.6" customHeight="1" x14ac:dyDescent="0.25">
      <c r="A1108" s="50">
        <v>1107</v>
      </c>
      <c r="B1108" s="51"/>
      <c r="T1108" s="53"/>
    </row>
    <row r="1109" spans="1:20" ht="21.6" customHeight="1" x14ac:dyDescent="0.25">
      <c r="A1109" s="50">
        <v>1108</v>
      </c>
      <c r="B1109" s="51"/>
      <c r="T1109" s="53"/>
    </row>
    <row r="1110" spans="1:20" ht="21.6" customHeight="1" x14ac:dyDescent="0.25">
      <c r="A1110" s="50">
        <v>1109</v>
      </c>
      <c r="B1110" s="51"/>
      <c r="T1110" s="53"/>
    </row>
    <row r="1111" spans="1:20" ht="21.6" customHeight="1" x14ac:dyDescent="0.25">
      <c r="A1111" s="50">
        <v>1110</v>
      </c>
      <c r="B1111" s="51"/>
      <c r="T1111" s="53"/>
    </row>
    <row r="1112" spans="1:20" ht="21.6" customHeight="1" x14ac:dyDescent="0.25">
      <c r="A1112" s="50">
        <v>1111</v>
      </c>
      <c r="B1112" s="51"/>
      <c r="T1112" s="53"/>
    </row>
    <row r="1113" spans="1:20" ht="21.6" customHeight="1" x14ac:dyDescent="0.25">
      <c r="A1113" s="50">
        <v>1112</v>
      </c>
      <c r="B1113" s="51"/>
      <c r="T1113" s="53"/>
    </row>
    <row r="1114" spans="1:20" ht="21.6" customHeight="1" x14ac:dyDescent="0.25">
      <c r="A1114" s="50">
        <v>1113</v>
      </c>
      <c r="B1114" s="51"/>
      <c r="T1114" s="53"/>
    </row>
    <row r="1115" spans="1:20" ht="21.6" customHeight="1" x14ac:dyDescent="0.25">
      <c r="A1115" s="50">
        <v>1114</v>
      </c>
      <c r="B1115" s="51"/>
      <c r="T1115" s="53"/>
    </row>
    <row r="1116" spans="1:20" ht="21.6" customHeight="1" x14ac:dyDescent="0.25">
      <c r="A1116" s="50">
        <v>1115</v>
      </c>
      <c r="B1116" s="51"/>
      <c r="T1116" s="53"/>
    </row>
    <row r="1117" spans="1:20" ht="21.6" customHeight="1" x14ac:dyDescent="0.25">
      <c r="A1117" s="50">
        <v>1116</v>
      </c>
      <c r="B1117" s="51"/>
      <c r="T1117" s="53"/>
    </row>
    <row r="1118" spans="1:20" ht="21.6" customHeight="1" x14ac:dyDescent="0.25">
      <c r="A1118" s="50">
        <v>1117</v>
      </c>
      <c r="B1118" s="51"/>
      <c r="T1118" s="53"/>
    </row>
    <row r="1119" spans="1:20" ht="21.6" customHeight="1" x14ac:dyDescent="0.25">
      <c r="A1119" s="50">
        <v>1118</v>
      </c>
      <c r="B1119" s="51"/>
      <c r="T1119" s="53"/>
    </row>
    <row r="1120" spans="1:20" ht="21.6" customHeight="1" x14ac:dyDescent="0.25">
      <c r="A1120" s="50">
        <v>1119</v>
      </c>
      <c r="B1120" s="51"/>
      <c r="T1120" s="53"/>
    </row>
    <row r="1121" spans="1:20" ht="21.6" customHeight="1" x14ac:dyDescent="0.25">
      <c r="A1121" s="50">
        <v>1120</v>
      </c>
      <c r="B1121" s="51"/>
      <c r="T1121" s="53"/>
    </row>
    <row r="1122" spans="1:20" ht="21.6" customHeight="1" x14ac:dyDescent="0.25">
      <c r="A1122" s="50">
        <v>1121</v>
      </c>
      <c r="B1122" s="51"/>
      <c r="T1122" s="53"/>
    </row>
    <row r="1123" spans="1:20" ht="21.6" customHeight="1" x14ac:dyDescent="0.25">
      <c r="A1123" s="50">
        <v>1122</v>
      </c>
      <c r="B1123" s="51"/>
      <c r="T1123" s="53"/>
    </row>
    <row r="1124" spans="1:20" ht="21.6" customHeight="1" x14ac:dyDescent="0.25">
      <c r="A1124" s="50">
        <v>1123</v>
      </c>
      <c r="B1124" s="51"/>
      <c r="T1124" s="53"/>
    </row>
    <row r="1125" spans="1:20" ht="21.6" customHeight="1" x14ac:dyDescent="0.25">
      <c r="A1125" s="50">
        <v>1124</v>
      </c>
      <c r="B1125" s="51"/>
      <c r="T1125" s="53"/>
    </row>
    <row r="1126" spans="1:20" ht="21.6" customHeight="1" x14ac:dyDescent="0.25">
      <c r="A1126" s="50">
        <v>1125</v>
      </c>
      <c r="B1126" s="51"/>
      <c r="T1126" s="53"/>
    </row>
    <row r="1127" spans="1:20" ht="21.6" customHeight="1" x14ac:dyDescent="0.25">
      <c r="A1127" s="50">
        <v>1126</v>
      </c>
      <c r="B1127" s="51"/>
      <c r="T1127" s="53"/>
    </row>
    <row r="1128" spans="1:20" ht="21.6" customHeight="1" x14ac:dyDescent="0.25">
      <c r="A1128" s="50">
        <v>1127</v>
      </c>
      <c r="B1128" s="51"/>
      <c r="T1128" s="53"/>
    </row>
    <row r="1129" spans="1:20" ht="21.6" customHeight="1" x14ac:dyDescent="0.25">
      <c r="A1129" s="50">
        <v>1128</v>
      </c>
      <c r="B1129" s="51"/>
      <c r="T1129" s="53"/>
    </row>
    <row r="1130" spans="1:20" ht="21.6" customHeight="1" x14ac:dyDescent="0.25">
      <c r="A1130" s="50">
        <v>1129</v>
      </c>
      <c r="B1130" s="51"/>
      <c r="T1130" s="53"/>
    </row>
    <row r="1131" spans="1:20" ht="21.6" customHeight="1" x14ac:dyDescent="0.25">
      <c r="A1131" s="50">
        <v>1130</v>
      </c>
      <c r="B1131" s="51"/>
      <c r="T1131" s="53"/>
    </row>
    <row r="1132" spans="1:20" ht="21.6" customHeight="1" x14ac:dyDescent="0.25">
      <c r="A1132" s="50">
        <v>1131</v>
      </c>
      <c r="B1132" s="51"/>
      <c r="T1132" s="53"/>
    </row>
    <row r="1133" spans="1:20" ht="21.6" customHeight="1" x14ac:dyDescent="0.25">
      <c r="A1133" s="50">
        <v>1132</v>
      </c>
      <c r="B1133" s="51"/>
      <c r="T1133" s="53"/>
    </row>
    <row r="1134" spans="1:20" ht="21.6" customHeight="1" x14ac:dyDescent="0.25">
      <c r="A1134" s="50">
        <v>1133</v>
      </c>
      <c r="B1134" s="51"/>
      <c r="T1134" s="53"/>
    </row>
    <row r="1135" spans="1:20" ht="21.6" customHeight="1" x14ac:dyDescent="0.25">
      <c r="A1135" s="50">
        <v>1134</v>
      </c>
      <c r="B1135" s="51"/>
      <c r="T1135" s="53"/>
    </row>
    <row r="1136" spans="1:20" ht="21.6" customHeight="1" x14ac:dyDescent="0.25">
      <c r="A1136" s="50">
        <v>1135</v>
      </c>
      <c r="B1136" s="51"/>
      <c r="T1136" s="53"/>
    </row>
    <row r="1137" spans="1:20" ht="21.6" customHeight="1" x14ac:dyDescent="0.25">
      <c r="A1137" s="50">
        <v>1136</v>
      </c>
      <c r="B1137" s="51"/>
      <c r="T1137" s="53"/>
    </row>
    <row r="1138" spans="1:20" ht="21.6" customHeight="1" x14ac:dyDescent="0.25">
      <c r="A1138" s="50">
        <v>1137</v>
      </c>
      <c r="B1138" s="51"/>
      <c r="T1138" s="53"/>
    </row>
    <row r="1139" spans="1:20" ht="21.6" customHeight="1" x14ac:dyDescent="0.25">
      <c r="A1139" s="50">
        <v>1138</v>
      </c>
      <c r="B1139" s="51"/>
      <c r="T1139" s="53"/>
    </row>
    <row r="1140" spans="1:20" ht="21.6" customHeight="1" x14ac:dyDescent="0.25">
      <c r="A1140" s="50">
        <v>1139</v>
      </c>
      <c r="B1140" s="51"/>
      <c r="T1140" s="53"/>
    </row>
    <row r="1141" spans="1:20" ht="21.6" customHeight="1" x14ac:dyDescent="0.25">
      <c r="A1141" s="50">
        <v>1140</v>
      </c>
      <c r="B1141" s="51"/>
      <c r="T1141" s="53"/>
    </row>
    <row r="1142" spans="1:20" ht="21.6" customHeight="1" x14ac:dyDescent="0.25">
      <c r="A1142" s="50">
        <v>1141</v>
      </c>
      <c r="B1142" s="51"/>
      <c r="T1142" s="53"/>
    </row>
    <row r="1143" spans="1:20" ht="21.6" customHeight="1" x14ac:dyDescent="0.25">
      <c r="A1143" s="50">
        <v>1142</v>
      </c>
      <c r="B1143" s="51"/>
      <c r="T1143" s="53"/>
    </row>
    <row r="1144" spans="1:20" ht="21.6" customHeight="1" x14ac:dyDescent="0.25">
      <c r="A1144" s="50">
        <v>1143</v>
      </c>
      <c r="B1144" s="51"/>
      <c r="T1144" s="53"/>
    </row>
    <row r="1145" spans="1:20" ht="21.6" customHeight="1" x14ac:dyDescent="0.25">
      <c r="A1145" s="50">
        <v>1144</v>
      </c>
      <c r="B1145" s="51"/>
      <c r="T1145" s="53"/>
    </row>
    <row r="1146" spans="1:20" ht="21.6" customHeight="1" x14ac:dyDescent="0.25">
      <c r="A1146" s="50">
        <v>1145</v>
      </c>
      <c r="B1146" s="51"/>
      <c r="T1146" s="53"/>
    </row>
    <row r="1147" spans="1:20" ht="21.6" customHeight="1" x14ac:dyDescent="0.25">
      <c r="A1147" s="50">
        <v>1146</v>
      </c>
      <c r="B1147" s="51"/>
      <c r="T1147" s="53"/>
    </row>
    <row r="1148" spans="1:20" ht="21.6" customHeight="1" x14ac:dyDescent="0.25">
      <c r="A1148" s="50">
        <v>1147</v>
      </c>
      <c r="B1148" s="51"/>
      <c r="T1148" s="53"/>
    </row>
    <row r="1149" spans="1:20" ht="21.6" customHeight="1" x14ac:dyDescent="0.25">
      <c r="A1149" s="50">
        <v>1148</v>
      </c>
      <c r="B1149" s="51"/>
      <c r="T1149" s="53"/>
    </row>
    <row r="1150" spans="1:20" ht="21.6" customHeight="1" x14ac:dyDescent="0.25">
      <c r="A1150" s="50">
        <v>1149</v>
      </c>
      <c r="B1150" s="51"/>
      <c r="T1150" s="53"/>
    </row>
    <row r="1151" spans="1:20" ht="21.6" customHeight="1" x14ac:dyDescent="0.25">
      <c r="A1151" s="50">
        <v>1150</v>
      </c>
      <c r="B1151" s="51"/>
      <c r="T1151" s="53"/>
    </row>
    <row r="1152" spans="1:20" ht="21.6" customHeight="1" x14ac:dyDescent="0.25">
      <c r="A1152" s="50">
        <v>1151</v>
      </c>
      <c r="B1152" s="51"/>
      <c r="T1152" s="53"/>
    </row>
    <row r="1153" spans="1:20" ht="21.6" customHeight="1" x14ac:dyDescent="0.25">
      <c r="A1153" s="50">
        <v>1152</v>
      </c>
      <c r="B1153" s="51"/>
      <c r="T1153" s="53"/>
    </row>
    <row r="1154" spans="1:20" ht="21.6" customHeight="1" x14ac:dyDescent="0.25">
      <c r="A1154" s="50">
        <v>1153</v>
      </c>
      <c r="B1154" s="51"/>
      <c r="T1154" s="53"/>
    </row>
    <row r="1155" spans="1:20" ht="21.6" customHeight="1" x14ac:dyDescent="0.25">
      <c r="A1155" s="50">
        <v>1154</v>
      </c>
      <c r="B1155" s="51"/>
      <c r="T1155" s="53"/>
    </row>
    <row r="1156" spans="1:20" ht="21.6" customHeight="1" x14ac:dyDescent="0.25">
      <c r="A1156" s="50">
        <v>1155</v>
      </c>
      <c r="B1156" s="51"/>
      <c r="T1156" s="53"/>
    </row>
    <row r="1157" spans="1:20" ht="21.6" customHeight="1" x14ac:dyDescent="0.25">
      <c r="A1157" s="50">
        <v>1156</v>
      </c>
      <c r="B1157" s="51"/>
      <c r="T1157" s="53"/>
    </row>
    <row r="1158" spans="1:20" ht="21.6" customHeight="1" x14ac:dyDescent="0.25">
      <c r="A1158" s="50">
        <v>1157</v>
      </c>
      <c r="B1158" s="51"/>
      <c r="T1158" s="53"/>
    </row>
    <row r="1159" spans="1:20" ht="21.6" customHeight="1" x14ac:dyDescent="0.25">
      <c r="A1159" s="50">
        <v>1158</v>
      </c>
      <c r="B1159" s="51"/>
      <c r="T1159" s="53"/>
    </row>
    <row r="1160" spans="1:20" ht="21.6" customHeight="1" x14ac:dyDescent="0.25">
      <c r="A1160" s="50">
        <v>1159</v>
      </c>
      <c r="B1160" s="51"/>
      <c r="T1160" s="53"/>
    </row>
    <row r="1161" spans="1:20" ht="21.6" customHeight="1" x14ac:dyDescent="0.25">
      <c r="A1161" s="50">
        <v>1160</v>
      </c>
      <c r="B1161" s="51"/>
      <c r="T1161" s="53"/>
    </row>
    <row r="1162" spans="1:20" ht="21.6" customHeight="1" x14ac:dyDescent="0.25">
      <c r="A1162" s="50">
        <v>1161</v>
      </c>
      <c r="B1162" s="51"/>
      <c r="T1162" s="53"/>
    </row>
    <row r="1163" spans="1:20" ht="21.6" customHeight="1" x14ac:dyDescent="0.25">
      <c r="A1163" s="50">
        <v>1162</v>
      </c>
      <c r="B1163" s="51"/>
      <c r="T1163" s="53"/>
    </row>
    <row r="1164" spans="1:20" ht="21.6" customHeight="1" x14ac:dyDescent="0.25">
      <c r="A1164" s="50">
        <v>1163</v>
      </c>
      <c r="B1164" s="51"/>
      <c r="T1164" s="53"/>
    </row>
    <row r="1165" spans="1:20" ht="21.6" customHeight="1" x14ac:dyDescent="0.25">
      <c r="A1165" s="50">
        <v>1164</v>
      </c>
      <c r="B1165" s="51"/>
      <c r="T1165" s="53"/>
    </row>
    <row r="1166" spans="1:20" ht="21.6" customHeight="1" x14ac:dyDescent="0.25">
      <c r="A1166" s="50">
        <v>1165</v>
      </c>
      <c r="B1166" s="51"/>
      <c r="T1166" s="53"/>
    </row>
    <row r="1167" spans="1:20" ht="21.6" customHeight="1" x14ac:dyDescent="0.25">
      <c r="A1167" s="50">
        <v>1166</v>
      </c>
      <c r="B1167" s="51"/>
      <c r="T1167" s="53"/>
    </row>
    <row r="1168" spans="1:20" ht="21.6" customHeight="1" x14ac:dyDescent="0.25">
      <c r="A1168" s="50">
        <v>1167</v>
      </c>
      <c r="B1168" s="51"/>
      <c r="T1168" s="53"/>
    </row>
    <row r="1169" spans="1:20" ht="21.6" customHeight="1" x14ac:dyDescent="0.25">
      <c r="A1169" s="50">
        <v>1168</v>
      </c>
      <c r="B1169" s="51"/>
      <c r="T1169" s="53"/>
    </row>
    <row r="1170" spans="1:20" ht="21.6" customHeight="1" x14ac:dyDescent="0.25">
      <c r="A1170" s="50">
        <v>1169</v>
      </c>
      <c r="B1170" s="51"/>
      <c r="T1170" s="53"/>
    </row>
    <row r="1171" spans="1:20" ht="21.6" customHeight="1" x14ac:dyDescent="0.25">
      <c r="A1171" s="50">
        <v>1170</v>
      </c>
      <c r="B1171" s="51"/>
      <c r="T1171" s="53"/>
    </row>
    <row r="1172" spans="1:20" ht="21.6" customHeight="1" x14ac:dyDescent="0.25">
      <c r="A1172" s="50">
        <v>1171</v>
      </c>
      <c r="B1172" s="51"/>
      <c r="T1172" s="53"/>
    </row>
    <row r="1173" spans="1:20" ht="21.6" customHeight="1" x14ac:dyDescent="0.25">
      <c r="A1173" s="50">
        <v>1172</v>
      </c>
      <c r="B1173" s="51"/>
      <c r="T1173" s="53"/>
    </row>
    <row r="1174" spans="1:20" ht="21.6" customHeight="1" x14ac:dyDescent="0.25">
      <c r="A1174" s="50">
        <v>1173</v>
      </c>
      <c r="B1174" s="51"/>
      <c r="T1174" s="53"/>
    </row>
    <row r="1175" spans="1:20" ht="21.6" customHeight="1" x14ac:dyDescent="0.25">
      <c r="A1175" s="50">
        <v>1174</v>
      </c>
      <c r="B1175" s="51"/>
      <c r="T1175" s="53"/>
    </row>
    <row r="1176" spans="1:20" ht="21.6" customHeight="1" x14ac:dyDescent="0.25">
      <c r="A1176" s="50">
        <v>1175</v>
      </c>
      <c r="B1176" s="51"/>
      <c r="T1176" s="53"/>
    </row>
    <row r="1177" spans="1:20" ht="21.6" customHeight="1" x14ac:dyDescent="0.25">
      <c r="A1177" s="50">
        <v>1176</v>
      </c>
      <c r="B1177" s="51"/>
      <c r="T1177" s="53"/>
    </row>
    <row r="1178" spans="1:20" ht="21.6" customHeight="1" x14ac:dyDescent="0.25">
      <c r="A1178" s="50">
        <v>1177</v>
      </c>
      <c r="B1178" s="51"/>
      <c r="T1178" s="53"/>
    </row>
    <row r="1179" spans="1:20" ht="21.6" customHeight="1" x14ac:dyDescent="0.25">
      <c r="A1179" s="50">
        <v>1178</v>
      </c>
      <c r="B1179" s="51"/>
      <c r="T1179" s="53"/>
    </row>
    <row r="1180" spans="1:20" ht="21.6" customHeight="1" x14ac:dyDescent="0.25">
      <c r="A1180" s="50">
        <v>1179</v>
      </c>
      <c r="B1180" s="51"/>
      <c r="T1180" s="53"/>
    </row>
    <row r="1181" spans="1:20" ht="21.6" customHeight="1" x14ac:dyDescent="0.25">
      <c r="A1181" s="50">
        <v>1180</v>
      </c>
      <c r="B1181" s="51"/>
      <c r="T1181" s="53"/>
    </row>
    <row r="1182" spans="1:20" ht="21.6" customHeight="1" x14ac:dyDescent="0.25">
      <c r="A1182" s="50">
        <v>1181</v>
      </c>
      <c r="B1182" s="51"/>
      <c r="T1182" s="53"/>
    </row>
    <row r="1183" spans="1:20" ht="21.6" customHeight="1" x14ac:dyDescent="0.25">
      <c r="A1183" s="50">
        <v>1182</v>
      </c>
      <c r="B1183" s="51"/>
      <c r="T1183" s="53"/>
    </row>
    <row r="1184" spans="1:20" ht="21.6" customHeight="1" x14ac:dyDescent="0.25">
      <c r="A1184" s="50">
        <v>1183</v>
      </c>
      <c r="B1184" s="51"/>
      <c r="T1184" s="53"/>
    </row>
    <row r="1185" spans="1:20" ht="21.6" customHeight="1" x14ac:dyDescent="0.25">
      <c r="A1185" s="50">
        <v>1184</v>
      </c>
      <c r="B1185" s="51"/>
      <c r="T1185" s="53"/>
    </row>
    <row r="1186" spans="1:20" ht="21.6" customHeight="1" x14ac:dyDescent="0.25">
      <c r="A1186" s="50">
        <v>1185</v>
      </c>
      <c r="B1186" s="51"/>
      <c r="T1186" s="53"/>
    </row>
    <row r="1187" spans="1:20" ht="21.6" customHeight="1" x14ac:dyDescent="0.25">
      <c r="A1187" s="50">
        <v>1186</v>
      </c>
      <c r="B1187" s="51"/>
      <c r="T1187" s="53"/>
    </row>
    <row r="1188" spans="1:20" ht="21.6" customHeight="1" x14ac:dyDescent="0.25">
      <c r="A1188" s="50">
        <v>1187</v>
      </c>
      <c r="B1188" s="51"/>
      <c r="T1188" s="53"/>
    </row>
    <row r="1189" spans="1:20" ht="21.6" customHeight="1" x14ac:dyDescent="0.25">
      <c r="A1189" s="50">
        <v>1188</v>
      </c>
      <c r="B1189" s="51"/>
      <c r="T1189" s="53"/>
    </row>
    <row r="1190" spans="1:20" ht="21.6" customHeight="1" x14ac:dyDescent="0.25">
      <c r="A1190" s="50">
        <v>1189</v>
      </c>
      <c r="B1190" s="51"/>
      <c r="T1190" s="53"/>
    </row>
    <row r="1191" spans="1:20" ht="21.6" customHeight="1" x14ac:dyDescent="0.25">
      <c r="A1191" s="50">
        <v>1190</v>
      </c>
      <c r="B1191" s="51"/>
      <c r="T1191" s="53"/>
    </row>
    <row r="1192" spans="1:20" ht="21.6" customHeight="1" x14ac:dyDescent="0.25">
      <c r="A1192" s="50">
        <v>1191</v>
      </c>
      <c r="B1192" s="51"/>
      <c r="T1192" s="53"/>
    </row>
    <row r="1193" spans="1:20" ht="21.6" customHeight="1" x14ac:dyDescent="0.25">
      <c r="A1193" s="50">
        <v>1192</v>
      </c>
      <c r="B1193" s="51"/>
      <c r="T1193" s="53"/>
    </row>
    <row r="1194" spans="1:20" ht="21.6" customHeight="1" x14ac:dyDescent="0.25">
      <c r="A1194" s="50">
        <v>1193</v>
      </c>
      <c r="B1194" s="51"/>
      <c r="T1194" s="53"/>
    </row>
    <row r="1195" spans="1:20" ht="21.6" customHeight="1" x14ac:dyDescent="0.25">
      <c r="A1195" s="50">
        <v>1194</v>
      </c>
      <c r="B1195" s="51"/>
      <c r="T1195" s="53"/>
    </row>
    <row r="1196" spans="1:20" ht="21.6" customHeight="1" x14ac:dyDescent="0.25">
      <c r="A1196" s="50">
        <v>1195</v>
      </c>
      <c r="B1196" s="51"/>
      <c r="T1196" s="53"/>
    </row>
    <row r="1197" spans="1:20" ht="21.6" customHeight="1" x14ac:dyDescent="0.25">
      <c r="A1197" s="50">
        <v>1196</v>
      </c>
      <c r="B1197" s="51"/>
      <c r="T1197" s="53"/>
    </row>
    <row r="1198" spans="1:20" ht="21.6" customHeight="1" x14ac:dyDescent="0.25">
      <c r="A1198" s="50">
        <v>1197</v>
      </c>
      <c r="B1198" s="51"/>
      <c r="T1198" s="53"/>
    </row>
    <row r="1199" spans="1:20" ht="21.6" customHeight="1" x14ac:dyDescent="0.25">
      <c r="A1199" s="50">
        <v>1198</v>
      </c>
      <c r="B1199" s="51"/>
      <c r="T1199" s="53"/>
    </row>
    <row r="1200" spans="1:20" ht="21.6" customHeight="1" x14ac:dyDescent="0.25">
      <c r="A1200" s="50">
        <v>1199</v>
      </c>
      <c r="B1200" s="51"/>
      <c r="T1200" s="53"/>
    </row>
    <row r="1201" spans="1:20" ht="21.6" customHeight="1" x14ac:dyDescent="0.25">
      <c r="A1201" s="50">
        <v>1200</v>
      </c>
      <c r="B1201" s="51"/>
      <c r="T1201" s="53"/>
    </row>
    <row r="1202" spans="1:20" ht="21.6" customHeight="1" x14ac:dyDescent="0.25">
      <c r="A1202" s="50">
        <v>1201</v>
      </c>
      <c r="B1202" s="51"/>
      <c r="T1202" s="53"/>
    </row>
    <row r="1203" spans="1:20" ht="21.6" customHeight="1" x14ac:dyDescent="0.25">
      <c r="A1203" s="50">
        <v>1202</v>
      </c>
      <c r="B1203" s="51"/>
      <c r="T1203" s="53"/>
    </row>
    <row r="1204" spans="1:20" ht="21.6" customHeight="1" x14ac:dyDescent="0.25">
      <c r="A1204" s="50">
        <v>1203</v>
      </c>
      <c r="B1204" s="51"/>
      <c r="T1204" s="53"/>
    </row>
    <row r="1205" spans="1:20" ht="21.6" customHeight="1" x14ac:dyDescent="0.25">
      <c r="A1205" s="50">
        <v>1204</v>
      </c>
      <c r="B1205" s="51"/>
      <c r="T1205" s="53"/>
    </row>
    <row r="1206" spans="1:20" ht="21.6" customHeight="1" x14ac:dyDescent="0.25">
      <c r="A1206" s="50">
        <v>1205</v>
      </c>
      <c r="B1206" s="51"/>
      <c r="T1206" s="53"/>
    </row>
    <row r="1207" spans="1:20" ht="21.6" customHeight="1" x14ac:dyDescent="0.25">
      <c r="A1207" s="50">
        <v>1206</v>
      </c>
      <c r="B1207" s="51"/>
      <c r="T1207" s="53"/>
    </row>
    <row r="1208" spans="1:20" ht="21.6" customHeight="1" x14ac:dyDescent="0.25">
      <c r="A1208" s="50">
        <v>1207</v>
      </c>
      <c r="B1208" s="51"/>
      <c r="T1208" s="53"/>
    </row>
    <row r="1209" spans="1:20" ht="21.6" customHeight="1" x14ac:dyDescent="0.25">
      <c r="A1209" s="50">
        <v>1208</v>
      </c>
      <c r="B1209" s="51"/>
      <c r="T1209" s="53"/>
    </row>
    <row r="1210" spans="1:20" ht="21.6" customHeight="1" x14ac:dyDescent="0.25">
      <c r="A1210" s="50">
        <v>1209</v>
      </c>
      <c r="B1210" s="51"/>
      <c r="T1210" s="53"/>
    </row>
    <row r="1211" spans="1:20" ht="21.6" customHeight="1" x14ac:dyDescent="0.25">
      <c r="A1211" s="50">
        <v>1210</v>
      </c>
      <c r="B1211" s="51"/>
      <c r="T1211" s="53"/>
    </row>
    <row r="1212" spans="1:20" ht="21.6" customHeight="1" x14ac:dyDescent="0.25">
      <c r="A1212" s="50">
        <v>1211</v>
      </c>
      <c r="B1212" s="51"/>
      <c r="T1212" s="53"/>
    </row>
    <row r="1213" spans="1:20" ht="21.6" customHeight="1" x14ac:dyDescent="0.25">
      <c r="A1213" s="50">
        <v>1212</v>
      </c>
      <c r="B1213" s="51"/>
      <c r="T1213" s="53"/>
    </row>
    <row r="1214" spans="1:20" ht="21.6" customHeight="1" x14ac:dyDescent="0.25">
      <c r="A1214" s="50">
        <v>1213</v>
      </c>
      <c r="B1214" s="51"/>
      <c r="T1214" s="53"/>
    </row>
    <row r="1215" spans="1:20" ht="21.6" customHeight="1" x14ac:dyDescent="0.25">
      <c r="A1215" s="50">
        <v>1214</v>
      </c>
      <c r="B1215" s="51"/>
      <c r="T1215" s="53"/>
    </row>
    <row r="1216" spans="1:20" ht="21.6" customHeight="1" x14ac:dyDescent="0.25">
      <c r="A1216" s="50">
        <v>1215</v>
      </c>
      <c r="B1216" s="51"/>
      <c r="T1216" s="53"/>
    </row>
    <row r="1217" spans="1:20" ht="21.6" customHeight="1" x14ac:dyDescent="0.25">
      <c r="A1217" s="50">
        <v>1216</v>
      </c>
      <c r="B1217" s="51"/>
      <c r="T1217" s="53"/>
    </row>
    <row r="1218" spans="1:20" ht="21.6" customHeight="1" x14ac:dyDescent="0.25">
      <c r="A1218" s="50">
        <v>1217</v>
      </c>
      <c r="B1218" s="51"/>
      <c r="T1218" s="53"/>
    </row>
    <row r="1219" spans="1:20" ht="21.6" customHeight="1" x14ac:dyDescent="0.25">
      <c r="A1219" s="50">
        <v>1218</v>
      </c>
      <c r="B1219" s="51"/>
      <c r="T1219" s="53"/>
    </row>
    <row r="1220" spans="1:20" ht="21.6" customHeight="1" x14ac:dyDescent="0.25">
      <c r="A1220" s="50">
        <v>1219</v>
      </c>
      <c r="B1220" s="51"/>
      <c r="T1220" s="53"/>
    </row>
    <row r="1221" spans="1:20" ht="21.6" customHeight="1" x14ac:dyDescent="0.25">
      <c r="A1221" s="50">
        <v>1220</v>
      </c>
      <c r="B1221" s="51"/>
      <c r="T1221" s="53"/>
    </row>
    <row r="1222" spans="1:20" ht="21.6" customHeight="1" x14ac:dyDescent="0.25">
      <c r="A1222" s="50">
        <v>1221</v>
      </c>
      <c r="B1222" s="51"/>
      <c r="T1222" s="53"/>
    </row>
    <row r="1223" spans="1:20" ht="21.6" customHeight="1" x14ac:dyDescent="0.25">
      <c r="A1223" s="50">
        <v>1222</v>
      </c>
      <c r="B1223" s="51"/>
      <c r="T1223" s="53"/>
    </row>
    <row r="1224" spans="1:20" ht="21.6" customHeight="1" x14ac:dyDescent="0.25">
      <c r="A1224" s="50">
        <v>1223</v>
      </c>
      <c r="B1224" s="51"/>
      <c r="T1224" s="53"/>
    </row>
    <row r="1225" spans="1:20" ht="21.6" customHeight="1" x14ac:dyDescent="0.25">
      <c r="A1225" s="50">
        <v>1224</v>
      </c>
      <c r="B1225" s="51"/>
      <c r="T1225" s="53"/>
    </row>
    <row r="1226" spans="1:20" ht="21.6" customHeight="1" x14ac:dyDescent="0.25">
      <c r="A1226" s="50">
        <v>1225</v>
      </c>
      <c r="B1226" s="51"/>
      <c r="T1226" s="53"/>
    </row>
    <row r="1227" spans="1:20" ht="21.6" customHeight="1" x14ac:dyDescent="0.25">
      <c r="A1227" s="50">
        <v>1226</v>
      </c>
      <c r="B1227" s="51"/>
      <c r="T1227" s="53"/>
    </row>
    <row r="1228" spans="1:20" ht="21.6" customHeight="1" x14ac:dyDescent="0.25">
      <c r="A1228" s="50">
        <v>1227</v>
      </c>
      <c r="B1228" s="51"/>
      <c r="T1228" s="53"/>
    </row>
    <row r="1229" spans="1:20" ht="21.6" customHeight="1" x14ac:dyDescent="0.25">
      <c r="A1229" s="50">
        <v>1228</v>
      </c>
      <c r="B1229" s="51"/>
      <c r="T1229" s="53"/>
    </row>
    <row r="1230" spans="1:20" ht="21.6" customHeight="1" x14ac:dyDescent="0.25">
      <c r="A1230" s="50">
        <v>1229</v>
      </c>
      <c r="B1230" s="51"/>
      <c r="T1230" s="53"/>
    </row>
    <row r="1231" spans="1:20" ht="21.6" customHeight="1" x14ac:dyDescent="0.25">
      <c r="A1231" s="50">
        <v>1230</v>
      </c>
      <c r="B1231" s="51"/>
      <c r="T1231" s="53"/>
    </row>
    <row r="1232" spans="1:20" ht="21.6" customHeight="1" x14ac:dyDescent="0.25">
      <c r="A1232" s="50">
        <v>1231</v>
      </c>
      <c r="B1232" s="51"/>
      <c r="T1232" s="53"/>
    </row>
    <row r="1233" spans="1:20" ht="21.6" customHeight="1" x14ac:dyDescent="0.25">
      <c r="A1233" s="50">
        <v>1232</v>
      </c>
      <c r="B1233" s="51"/>
      <c r="T1233" s="53"/>
    </row>
    <row r="1234" spans="1:20" ht="21.6" customHeight="1" x14ac:dyDescent="0.25">
      <c r="A1234" s="50">
        <v>1233</v>
      </c>
      <c r="B1234" s="51"/>
      <c r="T1234" s="53"/>
    </row>
    <row r="1235" spans="1:20" ht="21.6" customHeight="1" x14ac:dyDescent="0.25">
      <c r="A1235" s="50">
        <v>1234</v>
      </c>
      <c r="B1235" s="51"/>
      <c r="T1235" s="53"/>
    </row>
    <row r="1236" spans="1:20" ht="21.6" customHeight="1" x14ac:dyDescent="0.25">
      <c r="A1236" s="50">
        <v>1235</v>
      </c>
      <c r="B1236" s="51"/>
      <c r="T1236" s="53"/>
    </row>
    <row r="1237" spans="1:20" ht="21.6" customHeight="1" x14ac:dyDescent="0.25">
      <c r="A1237" s="50">
        <v>1236</v>
      </c>
      <c r="B1237" s="51"/>
      <c r="T1237" s="53"/>
    </row>
    <row r="1238" spans="1:20" ht="21.6" customHeight="1" x14ac:dyDescent="0.25">
      <c r="A1238" s="50">
        <v>1237</v>
      </c>
      <c r="B1238" s="51"/>
      <c r="T1238" s="53"/>
    </row>
    <row r="1239" spans="1:20" ht="21.6" customHeight="1" x14ac:dyDescent="0.25">
      <c r="A1239" s="50">
        <v>1238</v>
      </c>
      <c r="B1239" s="51"/>
      <c r="T1239" s="53"/>
    </row>
    <row r="1240" spans="1:20" ht="21.6" customHeight="1" x14ac:dyDescent="0.25">
      <c r="A1240" s="50">
        <v>1239</v>
      </c>
      <c r="B1240" s="51"/>
      <c r="T1240" s="53"/>
    </row>
    <row r="1241" spans="1:20" ht="21.6" customHeight="1" x14ac:dyDescent="0.25">
      <c r="A1241" s="50">
        <v>1240</v>
      </c>
      <c r="B1241" s="51"/>
      <c r="T1241" s="53"/>
    </row>
    <row r="1242" spans="1:20" ht="21.6" customHeight="1" x14ac:dyDescent="0.25">
      <c r="A1242" s="50">
        <v>1241</v>
      </c>
      <c r="B1242" s="51"/>
      <c r="T1242" s="53"/>
    </row>
    <row r="1243" spans="1:20" ht="21.6" customHeight="1" x14ac:dyDescent="0.25">
      <c r="A1243" s="50">
        <v>1242</v>
      </c>
      <c r="B1243" s="51"/>
      <c r="T1243" s="53"/>
    </row>
    <row r="1244" spans="1:20" ht="21.6" customHeight="1" x14ac:dyDescent="0.25">
      <c r="A1244" s="50">
        <v>1243</v>
      </c>
      <c r="B1244" s="51"/>
      <c r="T1244" s="53"/>
    </row>
    <row r="1245" spans="1:20" ht="21.6" customHeight="1" x14ac:dyDescent="0.25">
      <c r="A1245" s="50">
        <v>1244</v>
      </c>
      <c r="B1245" s="51"/>
      <c r="T1245" s="53"/>
    </row>
    <row r="1246" spans="1:20" ht="21.6" customHeight="1" x14ac:dyDescent="0.25">
      <c r="A1246" s="50">
        <v>1245</v>
      </c>
      <c r="B1246" s="51"/>
      <c r="T1246" s="53"/>
    </row>
    <row r="1247" spans="1:20" ht="21.6" customHeight="1" x14ac:dyDescent="0.25">
      <c r="A1247" s="50">
        <v>1246</v>
      </c>
      <c r="B1247" s="51"/>
      <c r="T1247" s="53"/>
    </row>
    <row r="1248" spans="1:20" ht="21.6" customHeight="1" x14ac:dyDescent="0.25">
      <c r="A1248" s="50">
        <v>1247</v>
      </c>
      <c r="B1248" s="51"/>
      <c r="T1248" s="53"/>
    </row>
    <row r="1249" spans="1:20" ht="21.6" customHeight="1" x14ac:dyDescent="0.25">
      <c r="A1249" s="50">
        <v>1248</v>
      </c>
      <c r="B1249" s="51"/>
      <c r="T1249" s="53"/>
    </row>
    <row r="1250" spans="1:20" ht="21.6" customHeight="1" x14ac:dyDescent="0.25">
      <c r="A1250" s="50">
        <v>1249</v>
      </c>
      <c r="B1250" s="51"/>
      <c r="T1250" s="53"/>
    </row>
    <row r="1251" spans="1:20" ht="21.6" customHeight="1" x14ac:dyDescent="0.25">
      <c r="A1251" s="50">
        <v>1250</v>
      </c>
      <c r="B1251" s="51"/>
      <c r="T1251" s="53"/>
    </row>
    <row r="1252" spans="1:20" ht="21.6" customHeight="1" x14ac:dyDescent="0.25">
      <c r="A1252" s="50">
        <v>1251</v>
      </c>
      <c r="B1252" s="51"/>
      <c r="T1252" s="53"/>
    </row>
    <row r="1253" spans="1:20" ht="21.6" customHeight="1" x14ac:dyDescent="0.25">
      <c r="A1253" s="50">
        <v>1252</v>
      </c>
      <c r="B1253" s="51"/>
      <c r="T1253" s="53"/>
    </row>
    <row r="1254" spans="1:20" ht="21.6" customHeight="1" x14ac:dyDescent="0.25">
      <c r="A1254" s="50">
        <v>1253</v>
      </c>
      <c r="B1254" s="51"/>
      <c r="T1254" s="53"/>
    </row>
    <row r="1255" spans="1:20" ht="21.6" customHeight="1" x14ac:dyDescent="0.25">
      <c r="A1255" s="50">
        <v>1254</v>
      </c>
      <c r="B1255" s="51"/>
      <c r="T1255" s="53"/>
    </row>
    <row r="1256" spans="1:20" ht="21.6" customHeight="1" x14ac:dyDescent="0.25">
      <c r="A1256" s="50">
        <v>1255</v>
      </c>
      <c r="B1256" s="51"/>
      <c r="T1256" s="53"/>
    </row>
    <row r="1257" spans="1:20" ht="21.6" customHeight="1" x14ac:dyDescent="0.25">
      <c r="A1257" s="50">
        <v>1256</v>
      </c>
      <c r="B1257" s="51"/>
      <c r="T1257" s="53"/>
    </row>
    <row r="1258" spans="1:20" ht="21.6" customHeight="1" x14ac:dyDescent="0.25">
      <c r="A1258" s="50">
        <v>1257</v>
      </c>
      <c r="B1258" s="51"/>
      <c r="T1258" s="53"/>
    </row>
    <row r="1259" spans="1:20" ht="21.6" customHeight="1" x14ac:dyDescent="0.25">
      <c r="A1259" s="50">
        <v>1258</v>
      </c>
      <c r="B1259" s="51"/>
      <c r="T1259" s="53"/>
    </row>
    <row r="1260" spans="1:20" ht="21.6" customHeight="1" x14ac:dyDescent="0.25">
      <c r="A1260" s="50">
        <v>1259</v>
      </c>
      <c r="B1260" s="51"/>
      <c r="T1260" s="53"/>
    </row>
    <row r="1261" spans="1:20" ht="21.6" customHeight="1" x14ac:dyDescent="0.25">
      <c r="A1261" s="50">
        <v>1260</v>
      </c>
      <c r="B1261" s="51"/>
      <c r="T1261" s="53"/>
    </row>
    <row r="1262" spans="1:20" ht="21.6" customHeight="1" x14ac:dyDescent="0.25">
      <c r="A1262" s="50">
        <v>1261</v>
      </c>
      <c r="B1262" s="51"/>
      <c r="T1262" s="53"/>
    </row>
    <row r="1263" spans="1:20" ht="21.6" customHeight="1" x14ac:dyDescent="0.25">
      <c r="A1263" s="50">
        <v>1262</v>
      </c>
      <c r="B1263" s="51"/>
      <c r="T1263" s="53"/>
    </row>
    <row r="1264" spans="1:20" ht="21.6" customHeight="1" x14ac:dyDescent="0.25">
      <c r="A1264" s="50">
        <v>1263</v>
      </c>
      <c r="B1264" s="51"/>
      <c r="T1264" s="53"/>
    </row>
    <row r="1265" spans="1:20" ht="21.6" customHeight="1" x14ac:dyDescent="0.25">
      <c r="A1265" s="50">
        <v>1264</v>
      </c>
      <c r="B1265" s="51"/>
      <c r="T1265" s="53"/>
    </row>
    <row r="1266" spans="1:20" ht="21.6" customHeight="1" x14ac:dyDescent="0.25">
      <c r="A1266" s="50">
        <v>1265</v>
      </c>
      <c r="B1266" s="51"/>
      <c r="T1266" s="53"/>
    </row>
    <row r="1267" spans="1:20" ht="21.6" customHeight="1" x14ac:dyDescent="0.25">
      <c r="A1267" s="50">
        <v>1266</v>
      </c>
      <c r="B1267" s="51"/>
      <c r="T1267" s="53"/>
    </row>
    <row r="1268" spans="1:20" ht="21.6" customHeight="1" x14ac:dyDescent="0.25">
      <c r="A1268" s="50">
        <v>1267</v>
      </c>
      <c r="B1268" s="51"/>
      <c r="T1268" s="53"/>
    </row>
    <row r="1269" spans="1:20" ht="21.6" customHeight="1" x14ac:dyDescent="0.25">
      <c r="A1269" s="50">
        <v>1268</v>
      </c>
      <c r="B1269" s="51"/>
      <c r="T1269" s="53"/>
    </row>
    <row r="1270" spans="1:20" ht="21.6" customHeight="1" x14ac:dyDescent="0.25">
      <c r="A1270" s="50">
        <v>1269</v>
      </c>
      <c r="B1270" s="51"/>
      <c r="T1270" s="53"/>
    </row>
    <row r="1271" spans="1:20" ht="21.6" customHeight="1" x14ac:dyDescent="0.25">
      <c r="A1271" s="50">
        <v>1270</v>
      </c>
      <c r="B1271" s="51"/>
      <c r="T1271" s="53"/>
    </row>
    <row r="1272" spans="1:20" ht="21.6" customHeight="1" x14ac:dyDescent="0.25">
      <c r="A1272" s="50">
        <v>1271</v>
      </c>
      <c r="B1272" s="51"/>
      <c r="T1272" s="53"/>
    </row>
    <row r="1273" spans="1:20" ht="21.6" customHeight="1" x14ac:dyDescent="0.25">
      <c r="A1273" s="50">
        <v>1272</v>
      </c>
      <c r="B1273" s="51"/>
      <c r="T1273" s="53"/>
    </row>
    <row r="1274" spans="1:20" ht="21.6" customHeight="1" x14ac:dyDescent="0.25">
      <c r="A1274" s="50">
        <v>1273</v>
      </c>
      <c r="B1274" s="51"/>
      <c r="T1274" s="53"/>
    </row>
    <row r="1275" spans="1:20" ht="21.6" customHeight="1" x14ac:dyDescent="0.25">
      <c r="A1275" s="50">
        <v>1274</v>
      </c>
      <c r="B1275" s="51"/>
      <c r="T1275" s="53"/>
    </row>
    <row r="1276" spans="1:20" ht="21.6" customHeight="1" x14ac:dyDescent="0.25">
      <c r="A1276" s="50">
        <v>1275</v>
      </c>
      <c r="B1276" s="51"/>
      <c r="T1276" s="53"/>
    </row>
    <row r="1277" spans="1:20" ht="21.6" customHeight="1" x14ac:dyDescent="0.25">
      <c r="A1277" s="50">
        <v>1276</v>
      </c>
      <c r="B1277" s="51"/>
      <c r="T1277" s="53"/>
    </row>
    <row r="1278" spans="1:20" ht="21.6" customHeight="1" x14ac:dyDescent="0.25">
      <c r="A1278" s="50">
        <v>1277</v>
      </c>
      <c r="B1278" s="51"/>
      <c r="T1278" s="53"/>
    </row>
    <row r="1279" spans="1:20" ht="21.6" customHeight="1" x14ac:dyDescent="0.25">
      <c r="A1279" s="50">
        <v>1278</v>
      </c>
      <c r="B1279" s="51"/>
      <c r="T1279" s="53"/>
    </row>
    <row r="1280" spans="1:20" ht="21.6" customHeight="1" x14ac:dyDescent="0.25">
      <c r="A1280" s="50">
        <v>1279</v>
      </c>
      <c r="B1280" s="51"/>
      <c r="T1280" s="53"/>
    </row>
    <row r="1281" spans="1:20" ht="21.6" customHeight="1" x14ac:dyDescent="0.25">
      <c r="A1281" s="50">
        <v>1280</v>
      </c>
      <c r="B1281" s="51"/>
      <c r="T1281" s="53"/>
    </row>
    <row r="1282" spans="1:20" ht="21.6" customHeight="1" x14ac:dyDescent="0.25">
      <c r="A1282" s="50">
        <v>1281</v>
      </c>
      <c r="B1282" s="51"/>
      <c r="T1282" s="53"/>
    </row>
    <row r="1283" spans="1:20" ht="21.6" customHeight="1" x14ac:dyDescent="0.25">
      <c r="A1283" s="50">
        <v>1282</v>
      </c>
      <c r="B1283" s="51"/>
      <c r="T1283" s="53"/>
    </row>
    <row r="1284" spans="1:20" ht="21.6" customHeight="1" x14ac:dyDescent="0.25">
      <c r="A1284" s="50">
        <v>1283</v>
      </c>
      <c r="B1284" s="51"/>
      <c r="T1284" s="53"/>
    </row>
    <row r="1285" spans="1:20" ht="21.6" customHeight="1" x14ac:dyDescent="0.25">
      <c r="A1285" s="50">
        <v>1284</v>
      </c>
      <c r="B1285" s="51"/>
      <c r="T1285" s="53"/>
    </row>
    <row r="1286" spans="1:20" ht="21.6" customHeight="1" x14ac:dyDescent="0.25">
      <c r="A1286" s="50">
        <v>1285</v>
      </c>
      <c r="B1286" s="51"/>
      <c r="T1286" s="53"/>
    </row>
    <row r="1287" spans="1:20" ht="21.6" customHeight="1" x14ac:dyDescent="0.25">
      <c r="A1287" s="50">
        <v>1286</v>
      </c>
      <c r="B1287" s="51"/>
      <c r="T1287" s="53"/>
    </row>
    <row r="1288" spans="1:20" ht="21.6" customHeight="1" x14ac:dyDescent="0.25">
      <c r="A1288" s="50">
        <v>1287</v>
      </c>
      <c r="B1288" s="51"/>
      <c r="T1288" s="53"/>
    </row>
    <row r="1289" spans="1:20" ht="21.6" customHeight="1" x14ac:dyDescent="0.25">
      <c r="A1289" s="50">
        <v>1288</v>
      </c>
      <c r="B1289" s="51"/>
      <c r="T1289" s="53"/>
    </row>
    <row r="1290" spans="1:20" ht="21.6" customHeight="1" x14ac:dyDescent="0.25">
      <c r="A1290" s="50">
        <v>1289</v>
      </c>
      <c r="B1290" s="51"/>
      <c r="T1290" s="53"/>
    </row>
    <row r="1291" spans="1:20" ht="21.6" customHeight="1" x14ac:dyDescent="0.25">
      <c r="A1291" s="50">
        <v>1290</v>
      </c>
      <c r="B1291" s="51"/>
      <c r="T1291" s="53"/>
    </row>
    <row r="1292" spans="1:20" ht="21.6" customHeight="1" x14ac:dyDescent="0.25">
      <c r="A1292" s="50">
        <v>1291</v>
      </c>
      <c r="B1292" s="51"/>
      <c r="T1292" s="53"/>
    </row>
    <row r="1293" spans="1:20" ht="21.6" customHeight="1" x14ac:dyDescent="0.25">
      <c r="A1293" s="50">
        <v>1292</v>
      </c>
      <c r="B1293" s="51"/>
      <c r="T1293" s="53"/>
    </row>
    <row r="1294" spans="1:20" ht="21.6" customHeight="1" x14ac:dyDescent="0.25">
      <c r="A1294" s="50">
        <v>1293</v>
      </c>
      <c r="B1294" s="51"/>
      <c r="T1294" s="53"/>
    </row>
    <row r="1295" spans="1:20" ht="21.6" customHeight="1" x14ac:dyDescent="0.25">
      <c r="A1295" s="50">
        <v>1294</v>
      </c>
      <c r="B1295" s="51"/>
      <c r="T1295" s="53"/>
    </row>
    <row r="1296" spans="1:20" ht="21.6" customHeight="1" x14ac:dyDescent="0.25">
      <c r="A1296" s="50">
        <v>1295</v>
      </c>
      <c r="B1296" s="51"/>
      <c r="T1296" s="53"/>
    </row>
    <row r="1297" spans="1:20" ht="21.6" customHeight="1" x14ac:dyDescent="0.25">
      <c r="A1297" s="50">
        <v>1296</v>
      </c>
      <c r="B1297" s="51"/>
      <c r="T1297" s="53"/>
    </row>
    <row r="1298" spans="1:20" ht="21.6" customHeight="1" x14ac:dyDescent="0.25">
      <c r="A1298" s="50">
        <v>1297</v>
      </c>
      <c r="B1298" s="51"/>
      <c r="T1298" s="53"/>
    </row>
    <row r="1299" spans="1:20" ht="21.6" customHeight="1" x14ac:dyDescent="0.25">
      <c r="A1299" s="50">
        <v>1298</v>
      </c>
      <c r="B1299" s="51"/>
      <c r="T1299" s="53"/>
    </row>
    <row r="1300" spans="1:20" ht="21.6" customHeight="1" x14ac:dyDescent="0.25">
      <c r="A1300" s="50">
        <v>1299</v>
      </c>
      <c r="B1300" s="51"/>
      <c r="T1300" s="53"/>
    </row>
    <row r="1301" spans="1:20" ht="21.6" customHeight="1" x14ac:dyDescent="0.25">
      <c r="A1301" s="50">
        <v>1300</v>
      </c>
      <c r="B1301" s="51"/>
      <c r="T1301" s="53"/>
    </row>
    <row r="1302" spans="1:20" ht="21.6" customHeight="1" x14ac:dyDescent="0.25">
      <c r="A1302" s="50">
        <v>1301</v>
      </c>
      <c r="B1302" s="51"/>
      <c r="T1302" s="53"/>
    </row>
    <row r="1303" spans="1:20" ht="21.6" customHeight="1" x14ac:dyDescent="0.25">
      <c r="A1303" s="50">
        <v>1302</v>
      </c>
      <c r="B1303" s="51"/>
      <c r="T1303" s="53"/>
    </row>
    <row r="1304" spans="1:20" ht="21.6" customHeight="1" x14ac:dyDescent="0.25">
      <c r="A1304" s="50">
        <v>1303</v>
      </c>
      <c r="B1304" s="51"/>
      <c r="T1304" s="53"/>
    </row>
    <row r="1305" spans="1:20" ht="21.6" customHeight="1" x14ac:dyDescent="0.25">
      <c r="A1305" s="50">
        <v>1304</v>
      </c>
      <c r="B1305" s="51"/>
      <c r="T1305" s="53"/>
    </row>
    <row r="1306" spans="1:20" ht="21.6" customHeight="1" x14ac:dyDescent="0.25">
      <c r="A1306" s="50">
        <v>1305</v>
      </c>
      <c r="B1306" s="51"/>
      <c r="T1306" s="53"/>
    </row>
    <row r="1307" spans="1:20" ht="21.6" customHeight="1" x14ac:dyDescent="0.25">
      <c r="A1307" s="50">
        <v>1306</v>
      </c>
      <c r="B1307" s="51"/>
      <c r="T1307" s="53"/>
    </row>
    <row r="1308" spans="1:20" ht="21.6" customHeight="1" x14ac:dyDescent="0.25">
      <c r="A1308" s="50">
        <v>1307</v>
      </c>
      <c r="B1308" s="51"/>
      <c r="T1308" s="53"/>
    </row>
    <row r="1309" spans="1:20" ht="21.6" customHeight="1" x14ac:dyDescent="0.25">
      <c r="A1309" s="50">
        <v>1308</v>
      </c>
      <c r="B1309" s="51"/>
      <c r="T1309" s="53"/>
    </row>
    <row r="1310" spans="1:20" ht="21.6" customHeight="1" x14ac:dyDescent="0.25">
      <c r="A1310" s="50">
        <v>1309</v>
      </c>
      <c r="B1310" s="51"/>
      <c r="T1310" s="53"/>
    </row>
    <row r="1311" spans="1:20" ht="21.6" customHeight="1" x14ac:dyDescent="0.25">
      <c r="A1311" s="50">
        <v>1310</v>
      </c>
      <c r="B1311" s="51"/>
      <c r="T1311" s="53"/>
    </row>
    <row r="1312" spans="1:20" ht="21.6" customHeight="1" x14ac:dyDescent="0.25">
      <c r="A1312" s="50">
        <v>1311</v>
      </c>
      <c r="B1312" s="51"/>
      <c r="T1312" s="53"/>
    </row>
    <row r="1313" spans="1:20" ht="21.6" customHeight="1" x14ac:dyDescent="0.25">
      <c r="A1313" s="50">
        <v>1312</v>
      </c>
      <c r="B1313" s="51"/>
      <c r="T1313" s="53"/>
    </row>
    <row r="1314" spans="1:20" ht="21.6" customHeight="1" x14ac:dyDescent="0.25">
      <c r="A1314" s="50">
        <v>1313</v>
      </c>
      <c r="B1314" s="51"/>
      <c r="T1314" s="53"/>
    </row>
    <row r="1315" spans="1:20" ht="21.6" customHeight="1" x14ac:dyDescent="0.25">
      <c r="A1315" s="50">
        <v>1314</v>
      </c>
      <c r="B1315" s="51"/>
      <c r="T1315" s="53"/>
    </row>
    <row r="1316" spans="1:20" ht="21.6" customHeight="1" x14ac:dyDescent="0.25">
      <c r="A1316" s="50">
        <v>1315</v>
      </c>
      <c r="B1316" s="51"/>
      <c r="T1316" s="53"/>
    </row>
    <row r="1317" spans="1:20" ht="21.6" customHeight="1" x14ac:dyDescent="0.25">
      <c r="A1317" s="50">
        <v>1316</v>
      </c>
      <c r="B1317" s="51"/>
      <c r="T1317" s="53"/>
    </row>
    <row r="1318" spans="1:20" ht="21.6" customHeight="1" x14ac:dyDescent="0.25">
      <c r="A1318" s="50">
        <v>1317</v>
      </c>
      <c r="B1318" s="51"/>
      <c r="T1318" s="53"/>
    </row>
    <row r="1319" spans="1:20" ht="21.6" customHeight="1" x14ac:dyDescent="0.25">
      <c r="A1319" s="50">
        <v>1318</v>
      </c>
      <c r="B1319" s="51"/>
      <c r="T1319" s="53"/>
    </row>
    <row r="1320" spans="1:20" ht="21.6" customHeight="1" x14ac:dyDescent="0.25">
      <c r="A1320" s="50">
        <v>1319</v>
      </c>
      <c r="B1320" s="51"/>
      <c r="T1320" s="53"/>
    </row>
    <row r="1321" spans="1:20" ht="21.6" customHeight="1" x14ac:dyDescent="0.25">
      <c r="A1321" s="50">
        <v>1320</v>
      </c>
      <c r="B1321" s="51"/>
      <c r="T1321" s="53"/>
    </row>
    <row r="1322" spans="1:20" ht="21.6" customHeight="1" x14ac:dyDescent="0.25">
      <c r="A1322" s="50">
        <v>1321</v>
      </c>
      <c r="B1322" s="51"/>
      <c r="T1322" s="53"/>
    </row>
    <row r="1323" spans="1:20" ht="21.6" customHeight="1" x14ac:dyDescent="0.25">
      <c r="A1323" s="50">
        <v>1322</v>
      </c>
      <c r="B1323" s="51"/>
      <c r="T1323" s="53"/>
    </row>
    <row r="1324" spans="1:20" ht="21.6" customHeight="1" x14ac:dyDescent="0.25">
      <c r="A1324" s="50">
        <v>1323</v>
      </c>
      <c r="B1324" s="51"/>
      <c r="T1324" s="53"/>
    </row>
    <row r="1325" spans="1:20" ht="21.6" customHeight="1" x14ac:dyDescent="0.25">
      <c r="A1325" s="50">
        <v>1324</v>
      </c>
      <c r="B1325" s="51"/>
      <c r="T1325" s="53"/>
    </row>
    <row r="1326" spans="1:20" ht="21.6" customHeight="1" x14ac:dyDescent="0.25">
      <c r="A1326" s="50">
        <v>1325</v>
      </c>
      <c r="B1326" s="51"/>
      <c r="T1326" s="53"/>
    </row>
    <row r="1327" spans="1:20" ht="21.6" customHeight="1" x14ac:dyDescent="0.25">
      <c r="A1327" s="50">
        <v>1326</v>
      </c>
      <c r="B1327" s="51"/>
      <c r="T1327" s="53"/>
    </row>
    <row r="1328" spans="1:20" ht="21.6" customHeight="1" x14ac:dyDescent="0.25">
      <c r="A1328" s="50">
        <v>1327</v>
      </c>
      <c r="B1328" s="51"/>
      <c r="T1328" s="53"/>
    </row>
    <row r="1329" spans="1:20" ht="21.6" customHeight="1" x14ac:dyDescent="0.25">
      <c r="A1329" s="50">
        <v>1328</v>
      </c>
      <c r="B1329" s="51"/>
      <c r="T1329" s="53"/>
    </row>
    <row r="1330" spans="1:20" ht="21.6" customHeight="1" x14ac:dyDescent="0.25">
      <c r="A1330" s="50">
        <v>1329</v>
      </c>
      <c r="B1330" s="51"/>
      <c r="T1330" s="53"/>
    </row>
    <row r="1331" spans="1:20" ht="21.6" customHeight="1" x14ac:dyDescent="0.25">
      <c r="A1331" s="50">
        <v>1330</v>
      </c>
      <c r="B1331" s="51"/>
      <c r="T1331" s="53"/>
    </row>
    <row r="1332" spans="1:20" ht="21.6" customHeight="1" x14ac:dyDescent="0.25">
      <c r="A1332" s="50">
        <v>1331</v>
      </c>
      <c r="B1332" s="51"/>
      <c r="T1332" s="53"/>
    </row>
    <row r="1333" spans="1:20" ht="21.6" customHeight="1" x14ac:dyDescent="0.25">
      <c r="A1333" s="50">
        <v>1332</v>
      </c>
      <c r="B1333" s="51"/>
      <c r="T1333" s="53"/>
    </row>
    <row r="1334" spans="1:20" ht="21.6" customHeight="1" x14ac:dyDescent="0.25">
      <c r="A1334" s="50">
        <v>1333</v>
      </c>
      <c r="B1334" s="51"/>
      <c r="T1334" s="53"/>
    </row>
    <row r="1335" spans="1:20" ht="21.6" customHeight="1" x14ac:dyDescent="0.25">
      <c r="A1335" s="50">
        <v>1334</v>
      </c>
      <c r="B1335" s="51"/>
      <c r="T1335" s="53"/>
    </row>
    <row r="1336" spans="1:20" ht="21.6" customHeight="1" x14ac:dyDescent="0.25">
      <c r="A1336" s="50">
        <v>1335</v>
      </c>
      <c r="B1336" s="51"/>
      <c r="T1336" s="53"/>
    </row>
    <row r="1337" spans="1:20" ht="21.6" customHeight="1" x14ac:dyDescent="0.25">
      <c r="A1337" s="50">
        <v>1336</v>
      </c>
      <c r="B1337" s="51"/>
      <c r="T1337" s="53"/>
    </row>
    <row r="1338" spans="1:20" ht="21.6" customHeight="1" x14ac:dyDescent="0.25">
      <c r="A1338" s="50">
        <v>1337</v>
      </c>
      <c r="B1338" s="51"/>
      <c r="T1338" s="53"/>
    </row>
    <row r="1339" spans="1:20" ht="21.6" customHeight="1" x14ac:dyDescent="0.25">
      <c r="A1339" s="50">
        <v>1338</v>
      </c>
      <c r="B1339" s="51"/>
      <c r="T1339" s="53"/>
    </row>
    <row r="1340" spans="1:20" ht="21.6" customHeight="1" x14ac:dyDescent="0.25">
      <c r="A1340" s="50">
        <v>1339</v>
      </c>
      <c r="B1340" s="51"/>
      <c r="T1340" s="53"/>
    </row>
    <row r="1341" spans="1:20" ht="21.6" customHeight="1" x14ac:dyDescent="0.25">
      <c r="A1341" s="50">
        <v>1340</v>
      </c>
      <c r="B1341" s="51"/>
      <c r="T1341" s="53"/>
    </row>
    <row r="1342" spans="1:20" ht="21.6" customHeight="1" x14ac:dyDescent="0.25">
      <c r="A1342" s="50">
        <v>1341</v>
      </c>
      <c r="B1342" s="51"/>
      <c r="T1342" s="53"/>
    </row>
    <row r="1343" spans="1:20" ht="21.6" customHeight="1" x14ac:dyDescent="0.25">
      <c r="A1343" s="50">
        <v>1342</v>
      </c>
      <c r="B1343" s="51"/>
      <c r="T1343" s="53"/>
    </row>
    <row r="1344" spans="1:20" ht="21.6" customHeight="1" x14ac:dyDescent="0.25">
      <c r="A1344" s="50">
        <v>1343</v>
      </c>
      <c r="B1344" s="51"/>
      <c r="T1344" s="53"/>
    </row>
    <row r="1345" spans="1:20" ht="21.6" customHeight="1" x14ac:dyDescent="0.25">
      <c r="A1345" s="50">
        <v>1344</v>
      </c>
      <c r="B1345" s="51"/>
      <c r="T1345" s="53"/>
    </row>
    <row r="1346" spans="1:20" ht="21.6" customHeight="1" x14ac:dyDescent="0.25">
      <c r="A1346" s="50">
        <v>1345</v>
      </c>
      <c r="B1346" s="51"/>
      <c r="T1346" s="53"/>
    </row>
    <row r="1347" spans="1:20" ht="21.6" customHeight="1" x14ac:dyDescent="0.25">
      <c r="A1347" s="50">
        <v>1346</v>
      </c>
      <c r="B1347" s="51"/>
      <c r="T1347" s="53"/>
    </row>
    <row r="1348" spans="1:20" ht="21.6" customHeight="1" x14ac:dyDescent="0.25">
      <c r="A1348" s="50">
        <v>1347</v>
      </c>
      <c r="B1348" s="51"/>
      <c r="T1348" s="53"/>
    </row>
    <row r="1349" spans="1:20" ht="21.6" customHeight="1" x14ac:dyDescent="0.25">
      <c r="A1349" s="50">
        <v>1348</v>
      </c>
      <c r="B1349" s="51"/>
      <c r="T1349" s="53"/>
    </row>
    <row r="1350" spans="1:20" ht="21.6" customHeight="1" x14ac:dyDescent="0.25">
      <c r="A1350" s="50">
        <v>1349</v>
      </c>
      <c r="B1350" s="51"/>
      <c r="T1350" s="53"/>
    </row>
    <row r="1351" spans="1:20" ht="21.6" customHeight="1" x14ac:dyDescent="0.25">
      <c r="A1351" s="50">
        <v>1350</v>
      </c>
      <c r="B1351" s="51"/>
      <c r="T1351" s="53"/>
    </row>
    <row r="1352" spans="1:20" ht="21.6" customHeight="1" x14ac:dyDescent="0.25">
      <c r="A1352" s="50">
        <v>1351</v>
      </c>
      <c r="B1352" s="51"/>
      <c r="T1352" s="53"/>
    </row>
    <row r="1353" spans="1:20" ht="21.6" customHeight="1" x14ac:dyDescent="0.25">
      <c r="A1353" s="50">
        <v>1352</v>
      </c>
      <c r="B1353" s="51"/>
      <c r="T1353" s="53"/>
    </row>
    <row r="1354" spans="1:20" ht="21.6" customHeight="1" x14ac:dyDescent="0.25">
      <c r="A1354" s="50">
        <v>1353</v>
      </c>
      <c r="B1354" s="51"/>
      <c r="T1354" s="53"/>
    </row>
    <row r="1355" spans="1:20" ht="21.6" customHeight="1" x14ac:dyDescent="0.25">
      <c r="A1355" s="50">
        <v>1354</v>
      </c>
      <c r="B1355" s="51"/>
      <c r="T1355" s="53"/>
    </row>
    <row r="1356" spans="1:20" ht="21.6" customHeight="1" x14ac:dyDescent="0.25">
      <c r="A1356" s="50">
        <v>1355</v>
      </c>
      <c r="B1356" s="51"/>
      <c r="T1356" s="53"/>
    </row>
    <row r="1357" spans="1:20" ht="21.6" customHeight="1" x14ac:dyDescent="0.25">
      <c r="A1357" s="50">
        <v>1356</v>
      </c>
      <c r="B1357" s="51"/>
      <c r="T1357" s="53"/>
    </row>
    <row r="1358" spans="1:20" ht="21.6" customHeight="1" x14ac:dyDescent="0.25">
      <c r="A1358" s="50">
        <v>1357</v>
      </c>
      <c r="B1358" s="51"/>
      <c r="T1358" s="53"/>
    </row>
    <row r="1359" spans="1:20" ht="21.6" customHeight="1" x14ac:dyDescent="0.25">
      <c r="A1359" s="50">
        <v>1358</v>
      </c>
      <c r="B1359" s="51"/>
      <c r="T1359" s="53"/>
    </row>
    <row r="1360" spans="1:20" ht="21.6" customHeight="1" x14ac:dyDescent="0.25">
      <c r="A1360" s="50">
        <v>1359</v>
      </c>
      <c r="B1360" s="51"/>
      <c r="T1360" s="53"/>
    </row>
    <row r="1361" spans="1:20" ht="21.6" customHeight="1" x14ac:dyDescent="0.25">
      <c r="A1361" s="50">
        <v>1360</v>
      </c>
      <c r="B1361" s="51"/>
      <c r="T1361" s="53"/>
    </row>
    <row r="1362" spans="1:20" ht="21.6" customHeight="1" x14ac:dyDescent="0.25">
      <c r="A1362" s="50">
        <v>1361</v>
      </c>
      <c r="B1362" s="51"/>
      <c r="T1362" s="53"/>
    </row>
    <row r="1363" spans="1:20" ht="21.6" customHeight="1" x14ac:dyDescent="0.25">
      <c r="A1363" s="50">
        <v>1362</v>
      </c>
      <c r="B1363" s="51"/>
      <c r="T1363" s="53"/>
    </row>
    <row r="1364" spans="1:20" ht="21.6" customHeight="1" x14ac:dyDescent="0.25">
      <c r="A1364" s="50">
        <v>1363</v>
      </c>
      <c r="B1364" s="51"/>
      <c r="T1364" s="53"/>
    </row>
    <row r="1365" spans="1:20" ht="21.6" customHeight="1" x14ac:dyDescent="0.25">
      <c r="A1365" s="50">
        <v>1364</v>
      </c>
      <c r="B1365" s="51"/>
      <c r="T1365" s="53"/>
    </row>
    <row r="1366" spans="1:20" ht="21.6" customHeight="1" x14ac:dyDescent="0.25">
      <c r="A1366" s="50">
        <v>1365</v>
      </c>
      <c r="B1366" s="51"/>
      <c r="T1366" s="53"/>
    </row>
    <row r="1367" spans="1:20" ht="21.6" customHeight="1" x14ac:dyDescent="0.25">
      <c r="A1367" s="50">
        <v>1366</v>
      </c>
      <c r="B1367" s="51"/>
      <c r="T1367" s="53"/>
    </row>
    <row r="1368" spans="1:20" ht="21.6" customHeight="1" x14ac:dyDescent="0.25">
      <c r="A1368" s="50">
        <v>1367</v>
      </c>
      <c r="B1368" s="51"/>
      <c r="T1368" s="53"/>
    </row>
    <row r="1369" spans="1:20" ht="21.6" customHeight="1" x14ac:dyDescent="0.25">
      <c r="A1369" s="50">
        <v>1368</v>
      </c>
      <c r="B1369" s="51"/>
      <c r="T1369" s="53"/>
    </row>
    <row r="1370" spans="1:20" ht="21.6" customHeight="1" x14ac:dyDescent="0.25">
      <c r="A1370" s="50">
        <v>1369</v>
      </c>
      <c r="B1370" s="51"/>
      <c r="T1370" s="53"/>
    </row>
    <row r="1371" spans="1:20" ht="21.6" customHeight="1" x14ac:dyDescent="0.25">
      <c r="A1371" s="50">
        <v>1370</v>
      </c>
      <c r="B1371" s="51"/>
      <c r="T1371" s="53"/>
    </row>
    <row r="1372" spans="1:20" ht="21.6" customHeight="1" x14ac:dyDescent="0.25">
      <c r="A1372" s="50">
        <v>1371</v>
      </c>
      <c r="B1372" s="51"/>
      <c r="T1372" s="53"/>
    </row>
    <row r="1373" spans="1:20" ht="21.6" customHeight="1" x14ac:dyDescent="0.25">
      <c r="A1373" s="50">
        <v>1372</v>
      </c>
      <c r="B1373" s="51"/>
      <c r="T1373" s="53"/>
    </row>
    <row r="1374" spans="1:20" ht="21.6" customHeight="1" x14ac:dyDescent="0.25">
      <c r="A1374" s="50">
        <v>1373</v>
      </c>
      <c r="B1374" s="51"/>
      <c r="T1374" s="53"/>
    </row>
    <row r="1375" spans="1:20" ht="21.6" customHeight="1" x14ac:dyDescent="0.25">
      <c r="A1375" s="50">
        <v>1374</v>
      </c>
      <c r="B1375" s="51"/>
      <c r="T1375" s="53"/>
    </row>
    <row r="1376" spans="1:20" ht="21.6" customHeight="1" x14ac:dyDescent="0.25">
      <c r="A1376" s="50">
        <v>1375</v>
      </c>
      <c r="B1376" s="51"/>
      <c r="T1376" s="53"/>
    </row>
    <row r="1377" spans="1:20" ht="21.6" customHeight="1" x14ac:dyDescent="0.25">
      <c r="A1377" s="50">
        <v>1376</v>
      </c>
      <c r="B1377" s="51"/>
      <c r="T1377" s="53"/>
    </row>
    <row r="1378" spans="1:20" ht="21.6" customHeight="1" x14ac:dyDescent="0.25">
      <c r="A1378" s="50">
        <v>1377</v>
      </c>
      <c r="B1378" s="51"/>
      <c r="T1378" s="53"/>
    </row>
    <row r="1379" spans="1:20" ht="21.6" customHeight="1" x14ac:dyDescent="0.25">
      <c r="A1379" s="50">
        <v>1378</v>
      </c>
      <c r="B1379" s="51"/>
      <c r="T1379" s="53"/>
    </row>
    <row r="1380" spans="1:20" ht="21.6" customHeight="1" x14ac:dyDescent="0.25">
      <c r="A1380" s="50">
        <v>1379</v>
      </c>
      <c r="B1380" s="51"/>
      <c r="T1380" s="53"/>
    </row>
    <row r="1381" spans="1:20" ht="21.6" customHeight="1" x14ac:dyDescent="0.25">
      <c r="A1381" s="50">
        <v>1380</v>
      </c>
      <c r="B1381" s="51"/>
      <c r="T1381" s="53"/>
    </row>
    <row r="1382" spans="1:20" ht="21.6" customHeight="1" x14ac:dyDescent="0.25">
      <c r="A1382" s="50">
        <v>1381</v>
      </c>
      <c r="B1382" s="51"/>
      <c r="T1382" s="53"/>
    </row>
    <row r="1383" spans="1:20" ht="21.6" customHeight="1" x14ac:dyDescent="0.25">
      <c r="A1383" s="50">
        <v>1382</v>
      </c>
      <c r="B1383" s="51"/>
      <c r="T1383" s="53"/>
    </row>
    <row r="1384" spans="1:20" ht="21.6" customHeight="1" x14ac:dyDescent="0.25">
      <c r="A1384" s="50">
        <v>1383</v>
      </c>
      <c r="B1384" s="51"/>
      <c r="T1384" s="53"/>
    </row>
    <row r="1385" spans="1:20" ht="21.6" customHeight="1" x14ac:dyDescent="0.25">
      <c r="A1385" s="50">
        <v>1384</v>
      </c>
      <c r="B1385" s="51"/>
      <c r="T1385" s="53"/>
    </row>
    <row r="1386" spans="1:20" ht="21.6" customHeight="1" x14ac:dyDescent="0.25">
      <c r="A1386" s="50">
        <v>1385</v>
      </c>
      <c r="B1386" s="51"/>
      <c r="T1386" s="53"/>
    </row>
    <row r="1387" spans="1:20" ht="21.6" customHeight="1" x14ac:dyDescent="0.25">
      <c r="A1387" s="50">
        <v>1386</v>
      </c>
      <c r="B1387" s="51"/>
      <c r="T1387" s="53"/>
    </row>
    <row r="1388" spans="1:20" ht="21.6" customHeight="1" x14ac:dyDescent="0.25">
      <c r="A1388" s="50">
        <v>1387</v>
      </c>
      <c r="B1388" s="51"/>
      <c r="T1388" s="53"/>
    </row>
    <row r="1389" spans="1:20" ht="21.6" customHeight="1" x14ac:dyDescent="0.25">
      <c r="A1389" s="50">
        <v>1388</v>
      </c>
      <c r="B1389" s="51"/>
      <c r="T1389" s="53"/>
    </row>
    <row r="1390" spans="1:20" ht="21.6" customHeight="1" x14ac:dyDescent="0.25">
      <c r="A1390" s="50">
        <v>1389</v>
      </c>
      <c r="B1390" s="51"/>
      <c r="T1390" s="53"/>
    </row>
    <row r="1391" spans="1:20" ht="21.6" customHeight="1" x14ac:dyDescent="0.25">
      <c r="A1391" s="50">
        <v>1390</v>
      </c>
      <c r="B1391" s="51"/>
      <c r="T1391" s="53"/>
    </row>
    <row r="1392" spans="1:20" ht="21.6" customHeight="1" x14ac:dyDescent="0.25">
      <c r="A1392" s="50">
        <v>1391</v>
      </c>
      <c r="B1392" s="51"/>
      <c r="T1392" s="53"/>
    </row>
    <row r="1393" spans="1:20" ht="21.6" customHeight="1" x14ac:dyDescent="0.25">
      <c r="A1393" s="50">
        <v>1392</v>
      </c>
      <c r="B1393" s="51"/>
      <c r="T1393" s="53"/>
    </row>
    <row r="1394" spans="1:20" ht="21.6" customHeight="1" x14ac:dyDescent="0.25">
      <c r="A1394" s="50">
        <v>1393</v>
      </c>
      <c r="B1394" s="51"/>
      <c r="T1394" s="53"/>
    </row>
    <row r="1395" spans="1:20" ht="21.6" customHeight="1" x14ac:dyDescent="0.25">
      <c r="A1395" s="50">
        <v>1394</v>
      </c>
      <c r="B1395" s="51"/>
      <c r="T1395" s="53"/>
    </row>
    <row r="1396" spans="1:20" ht="21.6" customHeight="1" x14ac:dyDescent="0.25">
      <c r="A1396" s="50">
        <v>1395</v>
      </c>
      <c r="B1396" s="51"/>
      <c r="T1396" s="53"/>
    </row>
    <row r="1397" spans="1:20" ht="21.6" customHeight="1" x14ac:dyDescent="0.25">
      <c r="A1397" s="50">
        <v>1396</v>
      </c>
      <c r="B1397" s="51"/>
      <c r="T1397" s="53"/>
    </row>
    <row r="1398" spans="1:20" ht="21.6" customHeight="1" x14ac:dyDescent="0.25">
      <c r="A1398" s="50">
        <v>1397</v>
      </c>
      <c r="B1398" s="51"/>
      <c r="T1398" s="53"/>
    </row>
    <row r="1399" spans="1:20" ht="21.6" customHeight="1" x14ac:dyDescent="0.25">
      <c r="A1399" s="50">
        <v>1398</v>
      </c>
      <c r="B1399" s="51"/>
      <c r="T1399" s="53"/>
    </row>
    <row r="1400" spans="1:20" ht="21.6" customHeight="1" x14ac:dyDescent="0.25">
      <c r="A1400" s="50">
        <v>1399</v>
      </c>
      <c r="B1400" s="51"/>
      <c r="T1400" s="53"/>
    </row>
    <row r="1401" spans="1:20" ht="21.6" customHeight="1" x14ac:dyDescent="0.25">
      <c r="A1401" s="50">
        <v>1400</v>
      </c>
      <c r="B1401" s="51"/>
      <c r="T1401" s="53"/>
    </row>
    <row r="1402" spans="1:20" ht="21.6" customHeight="1" x14ac:dyDescent="0.25">
      <c r="A1402" s="50">
        <v>1401</v>
      </c>
      <c r="B1402" s="51"/>
      <c r="T1402" s="53"/>
    </row>
    <row r="1403" spans="1:20" ht="21.6" customHeight="1" x14ac:dyDescent="0.25">
      <c r="A1403" s="50">
        <v>1402</v>
      </c>
      <c r="B1403" s="51"/>
      <c r="T1403" s="53"/>
    </row>
    <row r="1404" spans="1:20" ht="21.6" customHeight="1" x14ac:dyDescent="0.25">
      <c r="A1404" s="50">
        <v>1403</v>
      </c>
      <c r="B1404" s="51"/>
      <c r="T1404" s="53"/>
    </row>
    <row r="1405" spans="1:20" ht="21.6" customHeight="1" x14ac:dyDescent="0.25">
      <c r="A1405" s="50">
        <v>1404</v>
      </c>
      <c r="B1405" s="51"/>
      <c r="T1405" s="53"/>
    </row>
    <row r="1406" spans="1:20" ht="21.6" customHeight="1" x14ac:dyDescent="0.25">
      <c r="A1406" s="50">
        <v>1405</v>
      </c>
      <c r="B1406" s="51"/>
      <c r="T1406" s="53"/>
    </row>
    <row r="1407" spans="1:20" ht="21.6" customHeight="1" x14ac:dyDescent="0.25">
      <c r="A1407" s="50">
        <v>1406</v>
      </c>
      <c r="B1407" s="51"/>
      <c r="T1407" s="53"/>
    </row>
    <row r="1408" spans="1:20" ht="21.6" customHeight="1" x14ac:dyDescent="0.25">
      <c r="A1408" s="50">
        <v>1407</v>
      </c>
      <c r="B1408" s="51"/>
      <c r="T1408" s="53"/>
    </row>
    <row r="1409" spans="1:20" ht="21.6" customHeight="1" x14ac:dyDescent="0.25">
      <c r="A1409" s="50">
        <v>1408</v>
      </c>
      <c r="B1409" s="51"/>
      <c r="T1409" s="53"/>
    </row>
    <row r="1410" spans="1:20" ht="21.6" customHeight="1" x14ac:dyDescent="0.25">
      <c r="A1410" s="50">
        <v>1409</v>
      </c>
      <c r="B1410" s="51"/>
      <c r="T1410" s="53"/>
    </row>
    <row r="1411" spans="1:20" ht="21.6" customHeight="1" x14ac:dyDescent="0.25">
      <c r="A1411" s="50">
        <v>1410</v>
      </c>
      <c r="B1411" s="51"/>
      <c r="T1411" s="53"/>
    </row>
    <row r="1412" spans="1:20" ht="21.6" customHeight="1" x14ac:dyDescent="0.25">
      <c r="A1412" s="50">
        <v>1411</v>
      </c>
      <c r="B1412" s="51"/>
      <c r="T1412" s="53"/>
    </row>
    <row r="1413" spans="1:20" ht="21.6" customHeight="1" x14ac:dyDescent="0.25">
      <c r="A1413" s="50">
        <v>1412</v>
      </c>
      <c r="B1413" s="51"/>
      <c r="T1413" s="53"/>
    </row>
    <row r="1414" spans="1:20" ht="21.6" customHeight="1" x14ac:dyDescent="0.25">
      <c r="A1414" s="50">
        <v>1413</v>
      </c>
      <c r="B1414" s="51"/>
      <c r="T1414" s="53"/>
    </row>
    <row r="1415" spans="1:20" ht="21.6" customHeight="1" x14ac:dyDescent="0.25">
      <c r="A1415" s="50">
        <v>1414</v>
      </c>
      <c r="B1415" s="51"/>
      <c r="T1415" s="53"/>
    </row>
    <row r="1416" spans="1:20" ht="21.6" customHeight="1" x14ac:dyDescent="0.25">
      <c r="A1416" s="50">
        <v>1415</v>
      </c>
      <c r="B1416" s="51"/>
      <c r="T1416" s="53"/>
    </row>
    <row r="1417" spans="1:20" ht="21.6" customHeight="1" x14ac:dyDescent="0.25">
      <c r="A1417" s="50">
        <v>1416</v>
      </c>
      <c r="B1417" s="51"/>
      <c r="T1417" s="53"/>
    </row>
    <row r="1418" spans="1:20" ht="21.6" customHeight="1" x14ac:dyDescent="0.25">
      <c r="A1418" s="50">
        <v>1417</v>
      </c>
      <c r="B1418" s="51"/>
      <c r="T1418" s="53"/>
    </row>
    <row r="1419" spans="1:20" ht="21.6" customHeight="1" x14ac:dyDescent="0.25">
      <c r="A1419" s="50">
        <v>1418</v>
      </c>
      <c r="B1419" s="51"/>
      <c r="T1419" s="53"/>
    </row>
    <row r="1420" spans="1:20" ht="21.6" customHeight="1" x14ac:dyDescent="0.25">
      <c r="A1420" s="50">
        <v>1419</v>
      </c>
      <c r="B1420" s="51"/>
      <c r="T1420" s="53"/>
    </row>
    <row r="1421" spans="1:20" ht="21.6" customHeight="1" x14ac:dyDescent="0.25">
      <c r="A1421" s="50">
        <v>1420</v>
      </c>
      <c r="B1421" s="51"/>
      <c r="T1421" s="53"/>
    </row>
    <row r="1422" spans="1:20" ht="21.6" customHeight="1" x14ac:dyDescent="0.25">
      <c r="A1422" s="50">
        <v>1421</v>
      </c>
      <c r="B1422" s="51"/>
      <c r="T1422" s="53"/>
    </row>
    <row r="1423" spans="1:20" ht="21.6" customHeight="1" x14ac:dyDescent="0.25">
      <c r="A1423" s="50">
        <v>1422</v>
      </c>
      <c r="B1423" s="51"/>
      <c r="T1423" s="53"/>
    </row>
    <row r="1424" spans="1:20" ht="21.6" customHeight="1" x14ac:dyDescent="0.25">
      <c r="A1424" s="50">
        <v>1423</v>
      </c>
      <c r="B1424" s="51"/>
      <c r="T1424" s="53"/>
    </row>
    <row r="1425" spans="1:20" ht="21.6" customHeight="1" x14ac:dyDescent="0.25">
      <c r="A1425" s="50">
        <v>1424</v>
      </c>
      <c r="B1425" s="51"/>
      <c r="T1425" s="53"/>
    </row>
    <row r="1426" spans="1:20" ht="21.6" customHeight="1" x14ac:dyDescent="0.25">
      <c r="A1426" s="50">
        <v>1425</v>
      </c>
      <c r="B1426" s="51"/>
      <c r="T1426" s="53"/>
    </row>
    <row r="1427" spans="1:20" ht="21.6" customHeight="1" x14ac:dyDescent="0.25">
      <c r="A1427" s="50">
        <v>1426</v>
      </c>
      <c r="B1427" s="51"/>
      <c r="T1427" s="53"/>
    </row>
    <row r="1428" spans="1:20" ht="21.6" customHeight="1" x14ac:dyDescent="0.25">
      <c r="A1428" s="50">
        <v>1427</v>
      </c>
      <c r="B1428" s="51"/>
      <c r="T1428" s="53"/>
    </row>
    <row r="1429" spans="1:20" ht="21.6" customHeight="1" x14ac:dyDescent="0.25">
      <c r="A1429" s="50">
        <v>1428</v>
      </c>
      <c r="B1429" s="51"/>
      <c r="T1429" s="53"/>
    </row>
    <row r="1430" spans="1:20" ht="21.6" customHeight="1" x14ac:dyDescent="0.25">
      <c r="A1430" s="50">
        <v>1429</v>
      </c>
      <c r="B1430" s="51"/>
      <c r="T1430" s="53"/>
    </row>
    <row r="1431" spans="1:20" ht="21.6" customHeight="1" x14ac:dyDescent="0.25">
      <c r="A1431" s="50">
        <v>1430</v>
      </c>
      <c r="B1431" s="51"/>
      <c r="T1431" s="53"/>
    </row>
    <row r="1432" spans="1:20" ht="21.6" customHeight="1" x14ac:dyDescent="0.25">
      <c r="A1432" s="50">
        <v>1431</v>
      </c>
      <c r="B1432" s="51"/>
      <c r="T1432" s="53"/>
    </row>
    <row r="1433" spans="1:20" ht="21.6" customHeight="1" x14ac:dyDescent="0.25">
      <c r="A1433" s="50">
        <v>1432</v>
      </c>
      <c r="B1433" s="51"/>
      <c r="T1433" s="53"/>
    </row>
    <row r="1434" spans="1:20" ht="21.6" customHeight="1" x14ac:dyDescent="0.25">
      <c r="A1434" s="50">
        <v>1433</v>
      </c>
      <c r="B1434" s="51"/>
      <c r="T1434" s="53"/>
    </row>
    <row r="1435" spans="1:20" ht="21.6" customHeight="1" x14ac:dyDescent="0.25">
      <c r="A1435" s="50">
        <v>1434</v>
      </c>
      <c r="B1435" s="51"/>
      <c r="T1435" s="53"/>
    </row>
    <row r="1436" spans="1:20" ht="21.6" customHeight="1" x14ac:dyDescent="0.25">
      <c r="A1436" s="50">
        <v>1435</v>
      </c>
      <c r="B1436" s="51"/>
      <c r="T1436" s="53"/>
    </row>
    <row r="1437" spans="1:20" ht="21.6" customHeight="1" x14ac:dyDescent="0.25">
      <c r="A1437" s="50">
        <v>1436</v>
      </c>
      <c r="B1437" s="51"/>
      <c r="T1437" s="53"/>
    </row>
    <row r="1438" spans="1:20" ht="21.6" customHeight="1" x14ac:dyDescent="0.25">
      <c r="A1438" s="50">
        <v>1437</v>
      </c>
      <c r="B1438" s="51"/>
      <c r="T1438" s="53"/>
    </row>
    <row r="1439" spans="1:20" ht="21.6" customHeight="1" x14ac:dyDescent="0.25">
      <c r="A1439" s="50">
        <v>1438</v>
      </c>
      <c r="B1439" s="51"/>
      <c r="T1439" s="53"/>
    </row>
    <row r="1440" spans="1:20" ht="21.6" customHeight="1" x14ac:dyDescent="0.25">
      <c r="A1440" s="50">
        <v>1439</v>
      </c>
      <c r="B1440" s="51"/>
      <c r="T1440" s="53"/>
    </row>
    <row r="1441" spans="1:20" ht="21.6" customHeight="1" x14ac:dyDescent="0.25">
      <c r="A1441" s="50">
        <v>1440</v>
      </c>
      <c r="B1441" s="51"/>
      <c r="T1441" s="53"/>
    </row>
    <row r="1442" spans="1:20" ht="21.6" customHeight="1" x14ac:dyDescent="0.25">
      <c r="A1442" s="50">
        <v>1441</v>
      </c>
      <c r="B1442" s="51"/>
      <c r="T1442" s="53"/>
    </row>
    <row r="1443" spans="1:20" ht="21.6" customHeight="1" x14ac:dyDescent="0.25">
      <c r="A1443" s="50">
        <v>1442</v>
      </c>
      <c r="B1443" s="51"/>
      <c r="T1443" s="53"/>
    </row>
    <row r="1444" spans="1:20" ht="21.6" customHeight="1" x14ac:dyDescent="0.25">
      <c r="A1444" s="50">
        <v>1443</v>
      </c>
      <c r="B1444" s="51"/>
      <c r="T1444" s="53"/>
    </row>
    <row r="1445" spans="1:20" ht="21.6" customHeight="1" x14ac:dyDescent="0.25">
      <c r="A1445" s="50">
        <v>1444</v>
      </c>
      <c r="B1445" s="51"/>
      <c r="T1445" s="53"/>
    </row>
    <row r="1446" spans="1:20" ht="21.6" customHeight="1" x14ac:dyDescent="0.25">
      <c r="A1446" s="50">
        <v>1445</v>
      </c>
      <c r="B1446" s="51"/>
      <c r="T1446" s="53"/>
    </row>
    <row r="1447" spans="1:20" ht="21.6" customHeight="1" x14ac:dyDescent="0.25">
      <c r="A1447" s="50">
        <v>1446</v>
      </c>
      <c r="B1447" s="51"/>
      <c r="T1447" s="53"/>
    </row>
    <row r="1448" spans="1:20" ht="21.6" customHeight="1" x14ac:dyDescent="0.25">
      <c r="A1448" s="50">
        <v>1447</v>
      </c>
      <c r="B1448" s="51"/>
      <c r="T1448" s="53"/>
    </row>
    <row r="1449" spans="1:20" ht="21.6" customHeight="1" x14ac:dyDescent="0.25">
      <c r="A1449" s="50">
        <v>1448</v>
      </c>
      <c r="B1449" s="51"/>
      <c r="T1449" s="53"/>
    </row>
    <row r="1450" spans="1:20" ht="21.6" customHeight="1" x14ac:dyDescent="0.25">
      <c r="A1450" s="50">
        <v>1449</v>
      </c>
      <c r="B1450" s="51"/>
      <c r="T1450" s="53"/>
    </row>
    <row r="1451" spans="1:20" ht="21.6" customHeight="1" x14ac:dyDescent="0.25">
      <c r="A1451" s="50">
        <v>1450</v>
      </c>
      <c r="B1451" s="51"/>
      <c r="T1451" s="53"/>
    </row>
    <row r="1452" spans="1:20" ht="21.6" customHeight="1" x14ac:dyDescent="0.25">
      <c r="A1452" s="50">
        <v>1451</v>
      </c>
      <c r="B1452" s="51"/>
      <c r="T1452" s="53"/>
    </row>
    <row r="1453" spans="1:20" ht="21.6" customHeight="1" x14ac:dyDescent="0.25">
      <c r="A1453" s="50">
        <v>1452</v>
      </c>
      <c r="B1453" s="51"/>
      <c r="T1453" s="53"/>
    </row>
    <row r="1454" spans="1:20" ht="21.6" customHeight="1" x14ac:dyDescent="0.25">
      <c r="A1454" s="50">
        <v>1453</v>
      </c>
      <c r="B1454" s="51"/>
      <c r="T1454" s="53"/>
    </row>
    <row r="1455" spans="1:20" ht="21.6" customHeight="1" x14ac:dyDescent="0.25">
      <c r="A1455" s="50">
        <v>1454</v>
      </c>
      <c r="B1455" s="51"/>
      <c r="T1455" s="53"/>
    </row>
    <row r="1456" spans="1:20" ht="21.6" customHeight="1" x14ac:dyDescent="0.25">
      <c r="A1456" s="50">
        <v>1455</v>
      </c>
      <c r="B1456" s="51"/>
      <c r="T1456" s="53"/>
    </row>
    <row r="1457" spans="1:20" ht="21.6" customHeight="1" x14ac:dyDescent="0.25">
      <c r="A1457" s="50">
        <v>1456</v>
      </c>
      <c r="B1457" s="51"/>
      <c r="T1457" s="53"/>
    </row>
    <row r="1458" spans="1:20" ht="21.6" customHeight="1" x14ac:dyDescent="0.25">
      <c r="A1458" s="50">
        <v>1457</v>
      </c>
      <c r="B1458" s="51"/>
      <c r="T1458" s="53"/>
    </row>
    <row r="1459" spans="1:20" ht="21.6" customHeight="1" x14ac:dyDescent="0.25">
      <c r="A1459" s="50">
        <v>1458</v>
      </c>
      <c r="B1459" s="51"/>
      <c r="T1459" s="53"/>
    </row>
    <row r="1460" spans="1:20" ht="21.6" customHeight="1" x14ac:dyDescent="0.25">
      <c r="A1460" s="50">
        <v>1459</v>
      </c>
      <c r="B1460" s="51"/>
      <c r="T1460" s="53"/>
    </row>
    <row r="1461" spans="1:20" ht="21.6" customHeight="1" x14ac:dyDescent="0.25">
      <c r="A1461" s="50">
        <v>1460</v>
      </c>
      <c r="B1461" s="51"/>
      <c r="T1461" s="53"/>
    </row>
    <row r="1462" spans="1:20" ht="21.6" customHeight="1" x14ac:dyDescent="0.25">
      <c r="A1462" s="50">
        <v>1461</v>
      </c>
      <c r="B1462" s="51"/>
      <c r="T1462" s="53"/>
    </row>
    <row r="1463" spans="1:20" ht="21.6" customHeight="1" x14ac:dyDescent="0.25">
      <c r="A1463" s="50">
        <v>1462</v>
      </c>
      <c r="B1463" s="51"/>
      <c r="T1463" s="53"/>
    </row>
    <row r="1464" spans="1:20" ht="21.6" customHeight="1" x14ac:dyDescent="0.25">
      <c r="A1464" s="50">
        <v>1463</v>
      </c>
      <c r="B1464" s="51"/>
      <c r="T1464" s="53"/>
    </row>
    <row r="1465" spans="1:20" ht="21.6" customHeight="1" x14ac:dyDescent="0.25">
      <c r="A1465" s="50">
        <v>1464</v>
      </c>
      <c r="B1465" s="51"/>
      <c r="T1465" s="53"/>
    </row>
    <row r="1466" spans="1:20" ht="21.6" customHeight="1" x14ac:dyDescent="0.25">
      <c r="A1466" s="50">
        <v>1465</v>
      </c>
      <c r="B1466" s="51"/>
      <c r="T1466" s="53"/>
    </row>
    <row r="1467" spans="1:20" ht="21.6" customHeight="1" x14ac:dyDescent="0.25">
      <c r="A1467" s="50">
        <v>1466</v>
      </c>
      <c r="B1467" s="51"/>
      <c r="T1467" s="53"/>
    </row>
    <row r="1468" spans="1:20" ht="21.6" customHeight="1" x14ac:dyDescent="0.25">
      <c r="A1468" s="50">
        <v>1467</v>
      </c>
      <c r="B1468" s="51"/>
      <c r="T1468" s="53"/>
    </row>
    <row r="1469" spans="1:20" ht="21.6" customHeight="1" x14ac:dyDescent="0.25">
      <c r="A1469" s="50">
        <v>1468</v>
      </c>
      <c r="B1469" s="51"/>
      <c r="T1469" s="53"/>
    </row>
    <row r="1470" spans="1:20" ht="21.6" customHeight="1" x14ac:dyDescent="0.25">
      <c r="A1470" s="50">
        <v>1469</v>
      </c>
      <c r="B1470" s="51"/>
      <c r="T1470" s="53"/>
    </row>
    <row r="1471" spans="1:20" ht="21.6" customHeight="1" x14ac:dyDescent="0.25">
      <c r="A1471" s="50">
        <v>1470</v>
      </c>
      <c r="B1471" s="51"/>
      <c r="T1471" s="53"/>
    </row>
    <row r="1472" spans="1:20" ht="21.6" customHeight="1" x14ac:dyDescent="0.25">
      <c r="A1472" s="50">
        <v>1471</v>
      </c>
      <c r="B1472" s="51"/>
      <c r="T1472" s="53"/>
    </row>
    <row r="1473" spans="1:20" ht="21.6" customHeight="1" x14ac:dyDescent="0.25">
      <c r="A1473" s="50">
        <v>1472</v>
      </c>
      <c r="B1473" s="51"/>
      <c r="T1473" s="53"/>
    </row>
    <row r="1474" spans="1:20" ht="21.6" customHeight="1" x14ac:dyDescent="0.25">
      <c r="A1474" s="50">
        <v>1473</v>
      </c>
      <c r="B1474" s="51"/>
      <c r="T1474" s="53"/>
    </row>
    <row r="1475" spans="1:20" ht="21.6" customHeight="1" x14ac:dyDescent="0.25">
      <c r="A1475" s="50">
        <v>1474</v>
      </c>
      <c r="B1475" s="51"/>
      <c r="T1475" s="53"/>
    </row>
    <row r="1476" spans="1:20" ht="21.6" customHeight="1" x14ac:dyDescent="0.25">
      <c r="A1476" s="50">
        <v>1475</v>
      </c>
      <c r="B1476" s="51"/>
      <c r="T1476" s="53"/>
    </row>
    <row r="1477" spans="1:20" ht="21.6" customHeight="1" x14ac:dyDescent="0.25">
      <c r="A1477" s="50">
        <v>1476</v>
      </c>
      <c r="B1477" s="51"/>
      <c r="T1477" s="53"/>
    </row>
    <row r="1478" spans="1:20" ht="21.6" customHeight="1" x14ac:dyDescent="0.25">
      <c r="A1478" s="50">
        <v>1477</v>
      </c>
      <c r="B1478" s="51"/>
      <c r="T1478" s="53"/>
    </row>
    <row r="1479" spans="1:20" ht="21.6" customHeight="1" x14ac:dyDescent="0.25">
      <c r="A1479" s="50">
        <v>1478</v>
      </c>
      <c r="B1479" s="51"/>
      <c r="T1479" s="53"/>
    </row>
    <row r="1480" spans="1:20" ht="21.6" customHeight="1" x14ac:dyDescent="0.25">
      <c r="A1480" s="50">
        <v>1479</v>
      </c>
      <c r="B1480" s="51"/>
      <c r="T1480" s="53"/>
    </row>
    <row r="1481" spans="1:20" ht="21.6" customHeight="1" x14ac:dyDescent="0.25">
      <c r="A1481" s="50">
        <v>1480</v>
      </c>
      <c r="B1481" s="51"/>
      <c r="T1481" s="53"/>
    </row>
    <row r="1482" spans="1:20" ht="21.6" customHeight="1" x14ac:dyDescent="0.25">
      <c r="A1482" s="50">
        <v>1481</v>
      </c>
      <c r="B1482" s="51"/>
      <c r="T1482" s="53"/>
    </row>
    <row r="1483" spans="1:20" ht="21.6" customHeight="1" x14ac:dyDescent="0.25">
      <c r="A1483" s="50">
        <v>1482</v>
      </c>
      <c r="B1483" s="51"/>
      <c r="T1483" s="53"/>
    </row>
    <row r="1484" spans="1:20" ht="21.6" customHeight="1" x14ac:dyDescent="0.25">
      <c r="A1484" s="50">
        <v>1483</v>
      </c>
      <c r="B1484" s="51"/>
      <c r="T1484" s="53"/>
    </row>
    <row r="1485" spans="1:20" ht="21.6" customHeight="1" x14ac:dyDescent="0.25">
      <c r="A1485" s="50">
        <v>1484</v>
      </c>
      <c r="B1485" s="51"/>
      <c r="T1485" s="53"/>
    </row>
    <row r="1486" spans="1:20" ht="21.6" customHeight="1" x14ac:dyDescent="0.25">
      <c r="A1486" s="50">
        <v>1485</v>
      </c>
      <c r="B1486" s="51"/>
      <c r="T1486" s="53"/>
    </row>
    <row r="1487" spans="1:20" ht="21.6" customHeight="1" x14ac:dyDescent="0.25">
      <c r="A1487" s="50">
        <v>1486</v>
      </c>
      <c r="B1487" s="51"/>
      <c r="T1487" s="53"/>
    </row>
    <row r="1488" spans="1:20" ht="21.6" customHeight="1" x14ac:dyDescent="0.25">
      <c r="A1488" s="50">
        <v>1487</v>
      </c>
      <c r="B1488" s="51"/>
      <c r="T1488" s="53"/>
    </row>
    <row r="1489" spans="1:20" ht="21.6" customHeight="1" x14ac:dyDescent="0.25">
      <c r="A1489" s="50">
        <v>1488</v>
      </c>
      <c r="B1489" s="51"/>
      <c r="T1489" s="53"/>
    </row>
    <row r="1490" spans="1:20" ht="21.6" customHeight="1" x14ac:dyDescent="0.25">
      <c r="A1490" s="50">
        <v>1489</v>
      </c>
      <c r="B1490" s="51"/>
      <c r="T1490" s="53"/>
    </row>
    <row r="1491" spans="1:20" ht="21.6" customHeight="1" x14ac:dyDescent="0.25">
      <c r="A1491" s="50">
        <v>1490</v>
      </c>
      <c r="B1491" s="51"/>
      <c r="T1491" s="53"/>
    </row>
    <row r="1492" spans="1:20" ht="21.6" customHeight="1" x14ac:dyDescent="0.25">
      <c r="A1492" s="50">
        <v>1491</v>
      </c>
      <c r="B1492" s="51"/>
      <c r="T1492" s="53"/>
    </row>
    <row r="1493" spans="1:20" ht="21.6" customHeight="1" x14ac:dyDescent="0.25">
      <c r="A1493" s="50">
        <v>1492</v>
      </c>
      <c r="B1493" s="51"/>
      <c r="T1493" s="53"/>
    </row>
    <row r="1494" spans="1:20" ht="21.6" customHeight="1" x14ac:dyDescent="0.25">
      <c r="A1494" s="50">
        <v>1493</v>
      </c>
      <c r="B1494" s="51"/>
      <c r="T1494" s="53"/>
    </row>
    <row r="1495" spans="1:20" ht="21.6" customHeight="1" x14ac:dyDescent="0.25">
      <c r="A1495" s="50">
        <v>1494</v>
      </c>
      <c r="B1495" s="51"/>
      <c r="T1495" s="53"/>
    </row>
    <row r="1496" spans="1:20" ht="21.6" customHeight="1" x14ac:dyDescent="0.25">
      <c r="A1496" s="50">
        <v>1495</v>
      </c>
      <c r="B1496" s="51"/>
      <c r="T1496" s="53"/>
    </row>
    <row r="1497" spans="1:20" ht="21.6" customHeight="1" x14ac:dyDescent="0.25">
      <c r="A1497" s="50">
        <v>1496</v>
      </c>
      <c r="B1497" s="51"/>
      <c r="T1497" s="53"/>
    </row>
    <row r="1498" spans="1:20" ht="21.6" customHeight="1" x14ac:dyDescent="0.25">
      <c r="A1498" s="50">
        <v>1497</v>
      </c>
      <c r="B1498" s="51"/>
      <c r="T1498" s="53"/>
    </row>
    <row r="1499" spans="1:20" ht="21.6" customHeight="1" x14ac:dyDescent="0.25">
      <c r="A1499" s="50">
        <v>1498</v>
      </c>
      <c r="B1499" s="51"/>
      <c r="T1499" s="53"/>
    </row>
    <row r="1500" spans="1:20" ht="21.6" customHeight="1" x14ac:dyDescent="0.25">
      <c r="A1500" s="50">
        <v>1499</v>
      </c>
      <c r="B1500" s="51"/>
      <c r="T1500" s="53"/>
    </row>
    <row r="1501" spans="1:20" ht="21.6" customHeight="1" x14ac:dyDescent="0.25">
      <c r="A1501" s="50">
        <v>1500</v>
      </c>
      <c r="B1501" s="51"/>
      <c r="T1501" s="53"/>
    </row>
    <row r="1502" spans="1:20" ht="21.6" customHeight="1" x14ac:dyDescent="0.25">
      <c r="A1502" s="50">
        <v>1501</v>
      </c>
      <c r="B1502" s="51"/>
      <c r="T1502" s="53"/>
    </row>
    <row r="1503" spans="1:20" ht="21.6" customHeight="1" x14ac:dyDescent="0.25">
      <c r="A1503" s="50">
        <v>1502</v>
      </c>
      <c r="B1503" s="51"/>
      <c r="T1503" s="53"/>
    </row>
    <row r="1504" spans="1:20" ht="21.6" customHeight="1" x14ac:dyDescent="0.25">
      <c r="A1504" s="50">
        <v>1503</v>
      </c>
      <c r="B1504" s="51"/>
      <c r="T1504" s="53"/>
    </row>
    <row r="1505" spans="1:20" ht="21.6" customHeight="1" x14ac:dyDescent="0.25">
      <c r="A1505" s="50">
        <v>1504</v>
      </c>
      <c r="B1505" s="51"/>
      <c r="T1505" s="53"/>
    </row>
    <row r="1506" spans="1:20" ht="21.6" customHeight="1" x14ac:dyDescent="0.25">
      <c r="A1506" s="50">
        <v>1505</v>
      </c>
      <c r="B1506" s="51"/>
      <c r="T1506" s="53"/>
    </row>
    <row r="1507" spans="1:20" ht="21.6" customHeight="1" x14ac:dyDescent="0.25">
      <c r="A1507" s="50">
        <v>1506</v>
      </c>
      <c r="B1507" s="51"/>
      <c r="T1507" s="53"/>
    </row>
    <row r="1508" spans="1:20" ht="21.6" customHeight="1" x14ac:dyDescent="0.25">
      <c r="A1508" s="50">
        <v>1507</v>
      </c>
      <c r="B1508" s="51"/>
      <c r="T1508" s="53"/>
    </row>
    <row r="1509" spans="1:20" ht="21.6" customHeight="1" x14ac:dyDescent="0.25">
      <c r="A1509" s="50">
        <v>1508</v>
      </c>
      <c r="B1509" s="51"/>
      <c r="T1509" s="53"/>
    </row>
    <row r="1510" spans="1:20" ht="21.6" customHeight="1" x14ac:dyDescent="0.25">
      <c r="A1510" s="50">
        <v>1509</v>
      </c>
      <c r="B1510" s="51"/>
      <c r="T1510" s="53"/>
    </row>
    <row r="1511" spans="1:20" ht="21.6" customHeight="1" x14ac:dyDescent="0.25">
      <c r="A1511" s="50">
        <v>1510</v>
      </c>
      <c r="B1511" s="51"/>
      <c r="T1511" s="53"/>
    </row>
    <row r="1512" spans="1:20" ht="21.6" customHeight="1" x14ac:dyDescent="0.25">
      <c r="A1512" s="50">
        <v>1511</v>
      </c>
      <c r="B1512" s="51"/>
      <c r="T1512" s="53"/>
    </row>
    <row r="1513" spans="1:20" ht="21.6" customHeight="1" x14ac:dyDescent="0.25">
      <c r="A1513" s="50">
        <v>1512</v>
      </c>
      <c r="B1513" s="51"/>
      <c r="T1513" s="53"/>
    </row>
    <row r="1514" spans="1:20" ht="21.6" customHeight="1" x14ac:dyDescent="0.25">
      <c r="A1514" s="50">
        <v>1513</v>
      </c>
      <c r="B1514" s="51"/>
      <c r="T1514" s="53"/>
    </row>
    <row r="1515" spans="1:20" ht="21.6" customHeight="1" x14ac:dyDescent="0.25">
      <c r="A1515" s="50">
        <v>1514</v>
      </c>
      <c r="B1515" s="51"/>
      <c r="T1515" s="53"/>
    </row>
    <row r="1516" spans="1:20" ht="21.6" customHeight="1" x14ac:dyDescent="0.25">
      <c r="A1516" s="50">
        <v>1515</v>
      </c>
      <c r="B1516" s="51"/>
      <c r="T1516" s="53"/>
    </row>
    <row r="1517" spans="1:20" ht="21.6" customHeight="1" x14ac:dyDescent="0.25">
      <c r="A1517" s="50">
        <v>1516</v>
      </c>
      <c r="B1517" s="51"/>
      <c r="T1517" s="53"/>
    </row>
    <row r="1518" spans="1:20" ht="21.6" customHeight="1" x14ac:dyDescent="0.25">
      <c r="A1518" s="50">
        <v>1517</v>
      </c>
      <c r="B1518" s="51"/>
      <c r="T1518" s="53"/>
    </row>
    <row r="1519" spans="1:20" ht="21.6" customHeight="1" x14ac:dyDescent="0.25">
      <c r="A1519" s="50">
        <v>1518</v>
      </c>
      <c r="B1519" s="51"/>
      <c r="T1519" s="53"/>
    </row>
    <row r="1520" spans="1:20" ht="21.6" customHeight="1" x14ac:dyDescent="0.25">
      <c r="A1520" s="50">
        <v>1519</v>
      </c>
      <c r="B1520" s="51"/>
      <c r="T1520" s="53"/>
    </row>
    <row r="1521" spans="1:20" ht="21.6" customHeight="1" x14ac:dyDescent="0.25">
      <c r="A1521" s="50">
        <v>1520</v>
      </c>
      <c r="B1521" s="51"/>
      <c r="T1521" s="53"/>
    </row>
    <row r="1522" spans="1:20" ht="21.6" customHeight="1" x14ac:dyDescent="0.25">
      <c r="A1522" s="50">
        <v>1521</v>
      </c>
      <c r="B1522" s="51"/>
      <c r="T1522" s="53"/>
    </row>
    <row r="1523" spans="1:20" ht="21.6" customHeight="1" x14ac:dyDescent="0.25">
      <c r="A1523" s="50">
        <v>1522</v>
      </c>
      <c r="B1523" s="51"/>
      <c r="T1523" s="53"/>
    </row>
    <row r="1524" spans="1:20" ht="21.6" customHeight="1" x14ac:dyDescent="0.25">
      <c r="A1524" s="50">
        <v>1523</v>
      </c>
      <c r="B1524" s="51"/>
      <c r="T1524" s="53"/>
    </row>
    <row r="1525" spans="1:20" ht="21.6" customHeight="1" x14ac:dyDescent="0.25">
      <c r="A1525" s="50">
        <v>1524</v>
      </c>
      <c r="B1525" s="51"/>
      <c r="T1525" s="53"/>
    </row>
    <row r="1526" spans="1:20" ht="21.6" customHeight="1" x14ac:dyDescent="0.25">
      <c r="A1526" s="50">
        <v>1525</v>
      </c>
      <c r="B1526" s="51"/>
      <c r="T1526" s="53"/>
    </row>
    <row r="1527" spans="1:20" ht="21.6" customHeight="1" x14ac:dyDescent="0.25">
      <c r="A1527" s="50">
        <v>1526</v>
      </c>
      <c r="B1527" s="51"/>
      <c r="T1527" s="53"/>
    </row>
    <row r="1528" spans="1:20" ht="21.6" customHeight="1" x14ac:dyDescent="0.25">
      <c r="A1528" s="50">
        <v>1527</v>
      </c>
      <c r="B1528" s="51"/>
      <c r="T1528" s="53"/>
    </row>
    <row r="1529" spans="1:20" ht="21.6" customHeight="1" x14ac:dyDescent="0.25">
      <c r="A1529" s="50">
        <v>1528</v>
      </c>
      <c r="B1529" s="51"/>
      <c r="T1529" s="53"/>
    </row>
    <row r="1530" spans="1:20" ht="21.6" customHeight="1" x14ac:dyDescent="0.25">
      <c r="A1530" s="50">
        <v>1529</v>
      </c>
      <c r="B1530" s="51"/>
      <c r="T1530" s="53"/>
    </row>
    <row r="1531" spans="1:20" ht="21.6" customHeight="1" x14ac:dyDescent="0.25">
      <c r="A1531" s="50">
        <v>1530</v>
      </c>
      <c r="B1531" s="51"/>
      <c r="T1531" s="53"/>
    </row>
    <row r="1532" spans="1:20" ht="21.6" customHeight="1" x14ac:dyDescent="0.25">
      <c r="A1532" s="50">
        <v>1531</v>
      </c>
      <c r="B1532" s="51"/>
      <c r="T1532" s="53"/>
    </row>
    <row r="1533" spans="1:20" ht="21.6" customHeight="1" x14ac:dyDescent="0.25">
      <c r="A1533" s="50">
        <v>1532</v>
      </c>
      <c r="B1533" s="51"/>
      <c r="T1533" s="53"/>
    </row>
    <row r="1534" spans="1:20" ht="21.6" customHeight="1" x14ac:dyDescent="0.25">
      <c r="A1534" s="50">
        <v>1533</v>
      </c>
      <c r="B1534" s="51"/>
      <c r="T1534" s="53"/>
    </row>
    <row r="1535" spans="1:20" ht="21.6" customHeight="1" x14ac:dyDescent="0.25">
      <c r="A1535" s="50">
        <v>1534</v>
      </c>
      <c r="B1535" s="51"/>
      <c r="T1535" s="53"/>
    </row>
    <row r="1536" spans="1:20" ht="21.6" customHeight="1" x14ac:dyDescent="0.25">
      <c r="A1536" s="50">
        <v>1535</v>
      </c>
      <c r="B1536" s="51"/>
      <c r="T1536" s="53"/>
    </row>
    <row r="1537" spans="1:20" ht="21.6" customHeight="1" x14ac:dyDescent="0.25">
      <c r="A1537" s="50">
        <v>1536</v>
      </c>
      <c r="B1537" s="51"/>
      <c r="T1537" s="53"/>
    </row>
    <row r="1538" spans="1:20" ht="21.6" customHeight="1" x14ac:dyDescent="0.25">
      <c r="A1538" s="50">
        <v>1537</v>
      </c>
      <c r="B1538" s="51"/>
      <c r="T1538" s="53"/>
    </row>
    <row r="1539" spans="1:20" ht="21.6" customHeight="1" x14ac:dyDescent="0.25">
      <c r="A1539" s="50">
        <v>1538</v>
      </c>
      <c r="B1539" s="51"/>
      <c r="T1539" s="53"/>
    </row>
    <row r="1540" spans="1:20" ht="21.6" customHeight="1" x14ac:dyDescent="0.25">
      <c r="A1540" s="50">
        <v>1539</v>
      </c>
      <c r="B1540" s="51"/>
      <c r="T1540" s="53"/>
    </row>
    <row r="1541" spans="1:20" ht="21.6" customHeight="1" x14ac:dyDescent="0.25">
      <c r="A1541" s="50">
        <v>1540</v>
      </c>
      <c r="B1541" s="51"/>
      <c r="T1541" s="53"/>
    </row>
    <row r="1542" spans="1:20" ht="21.6" customHeight="1" x14ac:dyDescent="0.25">
      <c r="A1542" s="50">
        <v>1541</v>
      </c>
      <c r="B1542" s="51"/>
      <c r="T1542" s="53"/>
    </row>
    <row r="1543" spans="1:20" ht="21.6" customHeight="1" x14ac:dyDescent="0.25">
      <c r="A1543" s="50">
        <v>1542</v>
      </c>
      <c r="B1543" s="51"/>
      <c r="T1543" s="53"/>
    </row>
    <row r="1544" spans="1:20" ht="21.6" customHeight="1" x14ac:dyDescent="0.25">
      <c r="A1544" s="50">
        <v>1543</v>
      </c>
      <c r="B1544" s="51"/>
      <c r="T1544" s="53"/>
    </row>
    <row r="1545" spans="1:20" ht="21.6" customHeight="1" x14ac:dyDescent="0.25">
      <c r="A1545" s="50">
        <v>1544</v>
      </c>
      <c r="B1545" s="51"/>
      <c r="T1545" s="53"/>
    </row>
    <row r="1546" spans="1:20" ht="21.6" customHeight="1" x14ac:dyDescent="0.25">
      <c r="A1546" s="50">
        <v>1545</v>
      </c>
      <c r="B1546" s="51"/>
      <c r="T1546" s="53"/>
    </row>
    <row r="1547" spans="1:20" ht="21.6" customHeight="1" x14ac:dyDescent="0.25">
      <c r="A1547" s="50">
        <v>1546</v>
      </c>
      <c r="B1547" s="51"/>
      <c r="T1547" s="53"/>
    </row>
    <row r="1548" spans="1:20" ht="21.6" customHeight="1" x14ac:dyDescent="0.25">
      <c r="A1548" s="50">
        <v>1547</v>
      </c>
      <c r="B1548" s="51"/>
      <c r="T1548" s="53"/>
    </row>
    <row r="1549" spans="1:20" ht="21.6" customHeight="1" x14ac:dyDescent="0.25">
      <c r="A1549" s="50">
        <v>1548</v>
      </c>
      <c r="B1549" s="51"/>
      <c r="T1549" s="53"/>
    </row>
    <row r="1550" spans="1:20" ht="21.6" customHeight="1" x14ac:dyDescent="0.25">
      <c r="A1550" s="50">
        <v>1549</v>
      </c>
      <c r="B1550" s="51"/>
      <c r="T1550" s="53"/>
    </row>
    <row r="1551" spans="1:20" ht="21.6" customHeight="1" x14ac:dyDescent="0.25">
      <c r="A1551" s="50">
        <v>1550</v>
      </c>
      <c r="B1551" s="51"/>
      <c r="T1551" s="53"/>
    </row>
    <row r="1552" spans="1:20" ht="21.6" customHeight="1" x14ac:dyDescent="0.25">
      <c r="A1552" s="50">
        <v>1551</v>
      </c>
      <c r="B1552" s="51"/>
      <c r="T1552" s="53"/>
    </row>
    <row r="1553" spans="1:20" ht="21.6" customHeight="1" x14ac:dyDescent="0.25">
      <c r="A1553" s="50">
        <v>1552</v>
      </c>
      <c r="B1553" s="51"/>
      <c r="T1553" s="53"/>
    </row>
    <row r="1554" spans="1:20" ht="21.6" customHeight="1" x14ac:dyDescent="0.25">
      <c r="A1554" s="50">
        <v>1553</v>
      </c>
      <c r="B1554" s="51"/>
      <c r="T1554" s="53"/>
    </row>
    <row r="1555" spans="1:20" ht="21.6" customHeight="1" x14ac:dyDescent="0.25">
      <c r="A1555" s="50">
        <v>1554</v>
      </c>
      <c r="B1555" s="51"/>
      <c r="T1555" s="53"/>
    </row>
    <row r="1556" spans="1:20" ht="21.6" customHeight="1" x14ac:dyDescent="0.25">
      <c r="A1556" s="50">
        <v>1555</v>
      </c>
      <c r="B1556" s="51"/>
      <c r="T1556" s="53"/>
    </row>
    <row r="1557" spans="1:20" ht="21.6" customHeight="1" x14ac:dyDescent="0.25">
      <c r="A1557" s="50">
        <v>1556</v>
      </c>
      <c r="B1557" s="51"/>
      <c r="T1557" s="53"/>
    </row>
    <row r="1558" spans="1:20" ht="21.6" customHeight="1" x14ac:dyDescent="0.25">
      <c r="A1558" s="50">
        <v>1557</v>
      </c>
      <c r="B1558" s="51"/>
      <c r="T1558" s="53"/>
    </row>
    <row r="1559" spans="1:20" ht="21.6" customHeight="1" x14ac:dyDescent="0.25">
      <c r="A1559" s="50">
        <v>1558</v>
      </c>
      <c r="B1559" s="51"/>
      <c r="T1559" s="53"/>
    </row>
    <row r="1560" spans="1:20" ht="21.6" customHeight="1" x14ac:dyDescent="0.25">
      <c r="A1560" s="50">
        <v>1559</v>
      </c>
      <c r="B1560" s="51"/>
      <c r="T1560" s="53"/>
    </row>
    <row r="1561" spans="1:20" ht="21.6" customHeight="1" x14ac:dyDescent="0.25">
      <c r="A1561" s="50">
        <v>1560</v>
      </c>
      <c r="B1561" s="51"/>
      <c r="T1561" s="53"/>
    </row>
    <row r="1562" spans="1:20" ht="21.6" customHeight="1" x14ac:dyDescent="0.25">
      <c r="A1562" s="50">
        <v>1561</v>
      </c>
      <c r="B1562" s="51"/>
      <c r="T1562" s="53"/>
    </row>
    <row r="1563" spans="1:20" ht="21.6" customHeight="1" x14ac:dyDescent="0.25">
      <c r="A1563" s="50">
        <v>1562</v>
      </c>
      <c r="B1563" s="51"/>
      <c r="T1563" s="53"/>
    </row>
    <row r="1564" spans="1:20" ht="21.6" customHeight="1" x14ac:dyDescent="0.25">
      <c r="A1564" s="50">
        <v>1563</v>
      </c>
      <c r="B1564" s="51"/>
      <c r="T1564" s="53"/>
    </row>
    <row r="1565" spans="1:20" ht="21.6" customHeight="1" x14ac:dyDescent="0.25">
      <c r="A1565" s="50">
        <v>1564</v>
      </c>
      <c r="B1565" s="51"/>
      <c r="T1565" s="53"/>
    </row>
    <row r="1566" spans="1:20" ht="21.6" customHeight="1" x14ac:dyDescent="0.25">
      <c r="A1566" s="50">
        <v>1565</v>
      </c>
      <c r="B1566" s="51"/>
      <c r="T1566" s="53"/>
    </row>
    <row r="1567" spans="1:20" ht="21.6" customHeight="1" x14ac:dyDescent="0.25">
      <c r="A1567" s="50">
        <v>1566</v>
      </c>
      <c r="B1567" s="51"/>
      <c r="T1567" s="53"/>
    </row>
    <row r="1568" spans="1:20" ht="21.6" customHeight="1" x14ac:dyDescent="0.25">
      <c r="A1568" s="50">
        <v>1567</v>
      </c>
      <c r="B1568" s="51"/>
      <c r="T1568" s="53"/>
    </row>
    <row r="1569" spans="1:20" ht="21.6" customHeight="1" x14ac:dyDescent="0.25">
      <c r="A1569" s="50">
        <v>1568</v>
      </c>
      <c r="B1569" s="51"/>
      <c r="T1569" s="53"/>
    </row>
    <row r="1570" spans="1:20" ht="21.6" customHeight="1" x14ac:dyDescent="0.25">
      <c r="A1570" s="50">
        <v>1569</v>
      </c>
      <c r="B1570" s="51"/>
      <c r="T1570" s="53"/>
    </row>
    <row r="1571" spans="1:20" ht="21.6" customHeight="1" x14ac:dyDescent="0.25">
      <c r="A1571" s="50">
        <v>1570</v>
      </c>
      <c r="B1571" s="51"/>
      <c r="T1571" s="53"/>
    </row>
    <row r="1572" spans="1:20" ht="21.6" customHeight="1" x14ac:dyDescent="0.25">
      <c r="A1572" s="50">
        <v>1571</v>
      </c>
      <c r="B1572" s="51"/>
      <c r="T1572" s="53"/>
    </row>
    <row r="1573" spans="1:20" ht="21.6" customHeight="1" x14ac:dyDescent="0.25">
      <c r="A1573" s="50">
        <v>1572</v>
      </c>
      <c r="B1573" s="51"/>
      <c r="T1573" s="53"/>
    </row>
    <row r="1574" spans="1:20" ht="21.6" customHeight="1" x14ac:dyDescent="0.25">
      <c r="A1574" s="50">
        <v>1573</v>
      </c>
      <c r="B1574" s="51"/>
      <c r="T1574" s="53"/>
    </row>
    <row r="1575" spans="1:20" ht="21.6" customHeight="1" x14ac:dyDescent="0.25">
      <c r="A1575" s="50">
        <v>1574</v>
      </c>
      <c r="B1575" s="51"/>
      <c r="T1575" s="53"/>
    </row>
    <row r="1576" spans="1:20" ht="21.6" customHeight="1" x14ac:dyDescent="0.25">
      <c r="A1576" s="50">
        <v>1575</v>
      </c>
      <c r="B1576" s="51"/>
      <c r="T1576" s="53"/>
    </row>
    <row r="1577" spans="1:20" ht="21.6" customHeight="1" x14ac:dyDescent="0.25">
      <c r="A1577" s="50">
        <v>1576</v>
      </c>
      <c r="B1577" s="51"/>
      <c r="T1577" s="53"/>
    </row>
    <row r="1578" spans="1:20" ht="21.6" customHeight="1" x14ac:dyDescent="0.25">
      <c r="A1578" s="50">
        <v>1577</v>
      </c>
      <c r="B1578" s="51"/>
      <c r="T1578" s="53"/>
    </row>
    <row r="1579" spans="1:20" ht="21.6" customHeight="1" x14ac:dyDescent="0.25">
      <c r="A1579" s="50">
        <v>1578</v>
      </c>
      <c r="B1579" s="51"/>
      <c r="T1579" s="53"/>
    </row>
    <row r="1580" spans="1:20" ht="21.6" customHeight="1" x14ac:dyDescent="0.25">
      <c r="A1580" s="50">
        <v>1579</v>
      </c>
      <c r="B1580" s="51"/>
      <c r="T1580" s="53"/>
    </row>
    <row r="1581" spans="1:20" ht="21.6" customHeight="1" x14ac:dyDescent="0.25">
      <c r="A1581" s="50">
        <v>1580</v>
      </c>
      <c r="B1581" s="51"/>
      <c r="T1581" s="53"/>
    </row>
    <row r="1582" spans="1:20" ht="21.6" customHeight="1" x14ac:dyDescent="0.25">
      <c r="A1582" s="50">
        <v>1581</v>
      </c>
      <c r="B1582" s="51"/>
      <c r="T1582" s="53"/>
    </row>
    <row r="1583" spans="1:20" ht="21.6" customHeight="1" x14ac:dyDescent="0.25">
      <c r="A1583" s="50">
        <v>1582</v>
      </c>
      <c r="B1583" s="51"/>
      <c r="T1583" s="53"/>
    </row>
    <row r="1584" spans="1:20" ht="21.6" customHeight="1" x14ac:dyDescent="0.25">
      <c r="A1584" s="50">
        <v>1583</v>
      </c>
      <c r="B1584" s="51"/>
      <c r="T1584" s="53"/>
    </row>
    <row r="1585" spans="1:20" ht="21.6" customHeight="1" x14ac:dyDescent="0.25">
      <c r="A1585" s="50">
        <v>1584</v>
      </c>
      <c r="B1585" s="51"/>
      <c r="T1585" s="53"/>
    </row>
    <row r="1586" spans="1:20" ht="21.6" customHeight="1" x14ac:dyDescent="0.25">
      <c r="A1586" s="50">
        <v>1585</v>
      </c>
      <c r="B1586" s="51"/>
      <c r="T1586" s="53"/>
    </row>
    <row r="1587" spans="1:20" ht="21.6" customHeight="1" x14ac:dyDescent="0.25">
      <c r="A1587" s="50">
        <v>1586</v>
      </c>
      <c r="B1587" s="51"/>
      <c r="T1587" s="53"/>
    </row>
    <row r="1588" spans="1:20" ht="21.6" customHeight="1" x14ac:dyDescent="0.25">
      <c r="A1588" s="50">
        <v>1587</v>
      </c>
      <c r="B1588" s="51"/>
      <c r="T1588" s="53"/>
    </row>
    <row r="1589" spans="1:20" ht="21.6" customHeight="1" x14ac:dyDescent="0.25">
      <c r="A1589" s="50">
        <v>1588</v>
      </c>
      <c r="B1589" s="51"/>
      <c r="T1589" s="53"/>
    </row>
    <row r="1590" spans="1:20" ht="21.6" customHeight="1" x14ac:dyDescent="0.25">
      <c r="A1590" s="50">
        <v>1589</v>
      </c>
      <c r="B1590" s="51"/>
      <c r="T1590" s="53"/>
    </row>
    <row r="1591" spans="1:20" ht="21.6" customHeight="1" x14ac:dyDescent="0.25">
      <c r="A1591" s="50">
        <v>1590</v>
      </c>
      <c r="B1591" s="51"/>
      <c r="T1591" s="53"/>
    </row>
    <row r="1592" spans="1:20" ht="21.6" customHeight="1" x14ac:dyDescent="0.25">
      <c r="A1592" s="50">
        <v>1591</v>
      </c>
      <c r="B1592" s="51"/>
      <c r="T1592" s="53"/>
    </row>
    <row r="1593" spans="1:20" ht="21.6" customHeight="1" x14ac:dyDescent="0.25">
      <c r="A1593" s="50">
        <v>1592</v>
      </c>
      <c r="B1593" s="51"/>
      <c r="T1593" s="53"/>
    </row>
    <row r="1594" spans="1:20" ht="21.6" customHeight="1" x14ac:dyDescent="0.25">
      <c r="A1594" s="50">
        <v>1593</v>
      </c>
      <c r="B1594" s="51"/>
      <c r="T1594" s="53"/>
    </row>
    <row r="1595" spans="1:20" ht="21.6" customHeight="1" x14ac:dyDescent="0.25">
      <c r="A1595" s="50">
        <v>1594</v>
      </c>
      <c r="B1595" s="51"/>
      <c r="T1595" s="53"/>
    </row>
    <row r="1596" spans="1:20" ht="21.6" customHeight="1" x14ac:dyDescent="0.25">
      <c r="A1596" s="50">
        <v>1595</v>
      </c>
      <c r="B1596" s="51"/>
      <c r="T1596" s="53"/>
    </row>
    <row r="1597" spans="1:20" ht="21.6" customHeight="1" x14ac:dyDescent="0.25">
      <c r="A1597" s="50">
        <v>1596</v>
      </c>
      <c r="B1597" s="51"/>
      <c r="T1597" s="53"/>
    </row>
    <row r="1598" spans="1:20" ht="21.6" customHeight="1" x14ac:dyDescent="0.25">
      <c r="A1598" s="50">
        <v>1597</v>
      </c>
      <c r="B1598" s="51"/>
      <c r="T1598" s="53"/>
    </row>
    <row r="1599" spans="1:20" ht="21.6" customHeight="1" x14ac:dyDescent="0.25">
      <c r="A1599" s="50">
        <v>1598</v>
      </c>
      <c r="B1599" s="51"/>
      <c r="T1599" s="53"/>
    </row>
    <row r="1600" spans="1:20" ht="21.6" customHeight="1" x14ac:dyDescent="0.25">
      <c r="A1600" s="50">
        <v>1599</v>
      </c>
      <c r="B1600" s="51"/>
      <c r="T1600" s="53"/>
    </row>
    <row r="1601" spans="1:20" ht="21.6" customHeight="1" x14ac:dyDescent="0.25">
      <c r="A1601" s="50">
        <v>1600</v>
      </c>
      <c r="B1601" s="51"/>
      <c r="T1601" s="53"/>
    </row>
    <row r="1602" spans="1:20" ht="21.6" customHeight="1" x14ac:dyDescent="0.25">
      <c r="A1602" s="50">
        <v>1601</v>
      </c>
      <c r="B1602" s="51"/>
      <c r="T1602" s="53"/>
    </row>
    <row r="1603" spans="1:20" ht="21.6" customHeight="1" x14ac:dyDescent="0.25">
      <c r="A1603" s="50">
        <v>1602</v>
      </c>
      <c r="B1603" s="51"/>
      <c r="T1603" s="53"/>
    </row>
    <row r="1604" spans="1:20" ht="21.6" customHeight="1" x14ac:dyDescent="0.25">
      <c r="A1604" s="50">
        <v>1603</v>
      </c>
      <c r="B1604" s="51"/>
      <c r="T1604" s="53"/>
    </row>
    <row r="1605" spans="1:20" ht="21.6" customHeight="1" x14ac:dyDescent="0.25">
      <c r="A1605" s="50">
        <v>1604</v>
      </c>
      <c r="B1605" s="51"/>
      <c r="T1605" s="53"/>
    </row>
    <row r="1606" spans="1:20" ht="21.6" customHeight="1" x14ac:dyDescent="0.25">
      <c r="A1606" s="50">
        <v>1605</v>
      </c>
      <c r="B1606" s="51"/>
      <c r="T1606" s="53"/>
    </row>
    <row r="1607" spans="1:20" ht="21.6" customHeight="1" x14ac:dyDescent="0.25">
      <c r="A1607" s="50">
        <v>1606</v>
      </c>
      <c r="B1607" s="51"/>
      <c r="T1607" s="53"/>
    </row>
    <row r="1608" spans="1:20" ht="21.6" customHeight="1" x14ac:dyDescent="0.25">
      <c r="A1608" s="50">
        <v>1607</v>
      </c>
      <c r="B1608" s="51"/>
      <c r="T1608" s="53"/>
    </row>
    <row r="1609" spans="1:20" ht="21.6" customHeight="1" x14ac:dyDescent="0.25">
      <c r="A1609" s="50">
        <v>1608</v>
      </c>
      <c r="B1609" s="51"/>
      <c r="T1609" s="53"/>
    </row>
    <row r="1610" spans="1:20" ht="21.6" customHeight="1" x14ac:dyDescent="0.25">
      <c r="A1610" s="50">
        <v>1609</v>
      </c>
      <c r="B1610" s="51"/>
      <c r="T1610" s="53"/>
    </row>
    <row r="1611" spans="1:20" ht="21.6" customHeight="1" x14ac:dyDescent="0.25">
      <c r="A1611" s="50">
        <v>1610</v>
      </c>
      <c r="B1611" s="51"/>
      <c r="T1611" s="53"/>
    </row>
    <row r="1612" spans="1:20" ht="21.6" customHeight="1" x14ac:dyDescent="0.25">
      <c r="A1612" s="50">
        <v>1611</v>
      </c>
      <c r="B1612" s="51"/>
      <c r="T1612" s="53"/>
    </row>
    <row r="1613" spans="1:20" ht="21.6" customHeight="1" x14ac:dyDescent="0.25">
      <c r="A1613" s="50">
        <v>1612</v>
      </c>
      <c r="B1613" s="51"/>
      <c r="T1613" s="53"/>
    </row>
    <row r="1614" spans="1:20" ht="21.6" customHeight="1" x14ac:dyDescent="0.25">
      <c r="A1614" s="50">
        <v>1613</v>
      </c>
      <c r="B1614" s="51"/>
      <c r="T1614" s="53"/>
    </row>
    <row r="1615" spans="1:20" ht="21.6" customHeight="1" x14ac:dyDescent="0.25">
      <c r="A1615" s="50">
        <v>1614</v>
      </c>
      <c r="B1615" s="51"/>
      <c r="T1615" s="53"/>
    </row>
    <row r="1616" spans="1:20" ht="21.6" customHeight="1" x14ac:dyDescent="0.25">
      <c r="A1616" s="50">
        <v>1615</v>
      </c>
      <c r="B1616" s="51"/>
      <c r="T1616" s="53"/>
    </row>
    <row r="1617" spans="1:20" ht="21.6" customHeight="1" x14ac:dyDescent="0.25">
      <c r="A1617" s="50">
        <v>1616</v>
      </c>
      <c r="B1617" s="51"/>
      <c r="T1617" s="53"/>
    </row>
    <row r="1618" spans="1:20" ht="21.6" customHeight="1" x14ac:dyDescent="0.25">
      <c r="A1618" s="50">
        <v>1617</v>
      </c>
      <c r="B1618" s="51"/>
      <c r="T1618" s="53"/>
    </row>
    <row r="1619" spans="1:20" ht="21.6" customHeight="1" x14ac:dyDescent="0.25">
      <c r="A1619" s="50">
        <v>1618</v>
      </c>
      <c r="B1619" s="51"/>
      <c r="T1619" s="53"/>
    </row>
    <row r="1620" spans="1:20" ht="21.6" customHeight="1" x14ac:dyDescent="0.25">
      <c r="A1620" s="50">
        <v>1619</v>
      </c>
      <c r="B1620" s="51"/>
      <c r="T1620" s="53"/>
    </row>
    <row r="1621" spans="1:20" ht="21.6" customHeight="1" x14ac:dyDescent="0.25">
      <c r="A1621" s="50">
        <v>1620</v>
      </c>
      <c r="B1621" s="51"/>
      <c r="T1621" s="53"/>
    </row>
    <row r="1622" spans="1:20" ht="21.6" customHeight="1" x14ac:dyDescent="0.25">
      <c r="A1622" s="50">
        <v>1621</v>
      </c>
      <c r="B1622" s="51"/>
      <c r="T1622" s="53"/>
    </row>
    <row r="1623" spans="1:20" ht="21.6" customHeight="1" x14ac:dyDescent="0.25">
      <c r="A1623" s="50">
        <v>1622</v>
      </c>
      <c r="B1623" s="51"/>
      <c r="T1623" s="53"/>
    </row>
    <row r="1624" spans="1:20" ht="21.6" customHeight="1" x14ac:dyDescent="0.25">
      <c r="A1624" s="50">
        <v>1623</v>
      </c>
      <c r="B1624" s="51"/>
      <c r="T1624" s="53"/>
    </row>
    <row r="1625" spans="1:20" ht="21.6" customHeight="1" x14ac:dyDescent="0.25">
      <c r="A1625" s="50">
        <v>1624</v>
      </c>
      <c r="B1625" s="51"/>
      <c r="T1625" s="53"/>
    </row>
    <row r="1626" spans="1:20" ht="21.6" customHeight="1" x14ac:dyDescent="0.25">
      <c r="A1626" s="50">
        <v>1625</v>
      </c>
      <c r="B1626" s="51"/>
      <c r="T1626" s="53"/>
    </row>
    <row r="1627" spans="1:20" ht="21.6" customHeight="1" x14ac:dyDescent="0.25">
      <c r="A1627" s="50">
        <v>1626</v>
      </c>
      <c r="B1627" s="51"/>
      <c r="T1627" s="53"/>
    </row>
    <row r="1628" spans="1:20" ht="21.6" customHeight="1" x14ac:dyDescent="0.25">
      <c r="A1628" s="50">
        <v>1627</v>
      </c>
      <c r="B1628" s="51"/>
      <c r="T1628" s="53"/>
    </row>
    <row r="1629" spans="1:20" ht="21.6" customHeight="1" x14ac:dyDescent="0.25">
      <c r="A1629" s="50">
        <v>1628</v>
      </c>
      <c r="B1629" s="51"/>
      <c r="T1629" s="53"/>
    </row>
    <row r="1630" spans="1:20" ht="21.6" customHeight="1" x14ac:dyDescent="0.25">
      <c r="A1630" s="50">
        <v>1629</v>
      </c>
      <c r="B1630" s="51"/>
      <c r="T1630" s="53"/>
    </row>
    <row r="1631" spans="1:20" ht="21.6" customHeight="1" x14ac:dyDescent="0.25">
      <c r="A1631" s="50">
        <v>1630</v>
      </c>
      <c r="B1631" s="51"/>
      <c r="T1631" s="53"/>
    </row>
    <row r="1632" spans="1:20" ht="21.6" customHeight="1" x14ac:dyDescent="0.25">
      <c r="A1632" s="50">
        <v>1631</v>
      </c>
      <c r="B1632" s="51"/>
      <c r="T1632" s="53"/>
    </row>
    <row r="1633" spans="1:20" ht="21.6" customHeight="1" x14ac:dyDescent="0.25">
      <c r="A1633" s="50">
        <v>1632</v>
      </c>
      <c r="B1633" s="51"/>
      <c r="T1633" s="53"/>
    </row>
    <row r="1634" spans="1:20" ht="21.6" customHeight="1" x14ac:dyDescent="0.25">
      <c r="A1634" s="50">
        <v>1633</v>
      </c>
      <c r="B1634" s="51"/>
      <c r="T1634" s="53"/>
    </row>
    <row r="1635" spans="1:20" ht="21.6" customHeight="1" x14ac:dyDescent="0.25">
      <c r="A1635" s="50">
        <v>1634</v>
      </c>
      <c r="B1635" s="51"/>
      <c r="T1635" s="53"/>
    </row>
    <row r="1636" spans="1:20" ht="21.6" customHeight="1" x14ac:dyDescent="0.25">
      <c r="A1636" s="50">
        <v>1635</v>
      </c>
      <c r="B1636" s="51"/>
      <c r="T1636" s="53"/>
    </row>
    <row r="1637" spans="1:20" ht="21.6" customHeight="1" x14ac:dyDescent="0.25">
      <c r="A1637" s="50">
        <v>1636</v>
      </c>
      <c r="B1637" s="51"/>
      <c r="T1637" s="53"/>
    </row>
    <row r="1638" spans="1:20" ht="21.6" customHeight="1" x14ac:dyDescent="0.25">
      <c r="A1638" s="50">
        <v>1637</v>
      </c>
      <c r="B1638" s="51"/>
      <c r="T1638" s="53"/>
    </row>
    <row r="1639" spans="1:20" ht="21.6" customHeight="1" x14ac:dyDescent="0.25">
      <c r="A1639" s="50">
        <v>1638</v>
      </c>
      <c r="B1639" s="51"/>
      <c r="T1639" s="53"/>
    </row>
    <row r="1640" spans="1:20" ht="21.6" customHeight="1" x14ac:dyDescent="0.25">
      <c r="A1640" s="50">
        <v>1639</v>
      </c>
      <c r="B1640" s="51"/>
      <c r="T1640" s="53"/>
    </row>
    <row r="1641" spans="1:20" ht="21.6" customHeight="1" x14ac:dyDescent="0.25">
      <c r="A1641" s="50">
        <v>1640</v>
      </c>
      <c r="B1641" s="51"/>
      <c r="T1641" s="53"/>
    </row>
    <row r="1642" spans="1:20" ht="21.6" customHeight="1" x14ac:dyDescent="0.25">
      <c r="A1642" s="50">
        <v>1641</v>
      </c>
      <c r="B1642" s="51"/>
      <c r="T1642" s="53"/>
    </row>
    <row r="1643" spans="1:20" ht="21.6" customHeight="1" x14ac:dyDescent="0.25">
      <c r="A1643" s="50">
        <v>1642</v>
      </c>
      <c r="B1643" s="51"/>
      <c r="T1643" s="53"/>
    </row>
    <row r="1644" spans="1:20" ht="21.6" customHeight="1" x14ac:dyDescent="0.25">
      <c r="A1644" s="50">
        <v>1643</v>
      </c>
      <c r="B1644" s="51"/>
      <c r="T1644" s="53"/>
    </row>
    <row r="1645" spans="1:20" ht="21.6" customHeight="1" x14ac:dyDescent="0.25">
      <c r="A1645" s="50">
        <v>1644</v>
      </c>
      <c r="B1645" s="51"/>
      <c r="T1645" s="53"/>
    </row>
    <row r="1646" spans="1:20" ht="21.6" customHeight="1" x14ac:dyDescent="0.25">
      <c r="A1646" s="50">
        <v>1645</v>
      </c>
      <c r="B1646" s="51"/>
      <c r="T1646" s="53"/>
    </row>
    <row r="1647" spans="1:20" ht="21.6" customHeight="1" x14ac:dyDescent="0.25">
      <c r="A1647" s="50">
        <v>1646</v>
      </c>
      <c r="B1647" s="51"/>
      <c r="T1647" s="53"/>
    </row>
    <row r="1648" spans="1:20" ht="21.6" customHeight="1" x14ac:dyDescent="0.25">
      <c r="A1648" s="50">
        <v>1647</v>
      </c>
      <c r="B1648" s="51"/>
      <c r="T1648" s="53"/>
    </row>
    <row r="1649" spans="1:20" ht="21.6" customHeight="1" x14ac:dyDescent="0.25">
      <c r="A1649" s="50">
        <v>1648</v>
      </c>
      <c r="B1649" s="51"/>
      <c r="T1649" s="53"/>
    </row>
    <row r="1650" spans="1:20" ht="21.6" customHeight="1" x14ac:dyDescent="0.25">
      <c r="A1650" s="50">
        <v>1649</v>
      </c>
      <c r="B1650" s="51"/>
      <c r="T1650" s="53"/>
    </row>
    <row r="1651" spans="1:20" ht="21.6" customHeight="1" x14ac:dyDescent="0.25">
      <c r="A1651" s="50">
        <v>1650</v>
      </c>
      <c r="B1651" s="51"/>
      <c r="T1651" s="53"/>
    </row>
    <row r="1652" spans="1:20" ht="21.6" customHeight="1" x14ac:dyDescent="0.25">
      <c r="A1652" s="50">
        <v>1651</v>
      </c>
      <c r="B1652" s="51"/>
      <c r="T1652" s="53"/>
    </row>
    <row r="1653" spans="1:20" ht="21.6" customHeight="1" x14ac:dyDescent="0.25">
      <c r="A1653" s="50">
        <v>1652</v>
      </c>
      <c r="B1653" s="51"/>
      <c r="T1653" s="53"/>
    </row>
    <row r="1654" spans="1:20" ht="21.6" customHeight="1" x14ac:dyDescent="0.25">
      <c r="A1654" s="50">
        <v>1653</v>
      </c>
      <c r="B1654" s="51"/>
      <c r="T1654" s="53"/>
    </row>
    <row r="1655" spans="1:20" ht="21.6" customHeight="1" x14ac:dyDescent="0.25">
      <c r="A1655" s="50">
        <v>1654</v>
      </c>
      <c r="B1655" s="51"/>
      <c r="T1655" s="53"/>
    </row>
    <row r="1656" spans="1:20" ht="21.6" customHeight="1" x14ac:dyDescent="0.25">
      <c r="A1656" s="50">
        <v>1655</v>
      </c>
      <c r="B1656" s="51"/>
      <c r="T1656" s="53"/>
    </row>
    <row r="1657" spans="1:20" ht="21.6" customHeight="1" x14ac:dyDescent="0.25">
      <c r="A1657" s="50">
        <v>1656</v>
      </c>
      <c r="B1657" s="51"/>
      <c r="T1657" s="53"/>
    </row>
    <row r="1658" spans="1:20" ht="21.6" customHeight="1" x14ac:dyDescent="0.25">
      <c r="A1658" s="50">
        <v>1657</v>
      </c>
      <c r="B1658" s="51"/>
      <c r="T1658" s="53"/>
    </row>
    <row r="1659" spans="1:20" ht="21.6" customHeight="1" x14ac:dyDescent="0.25">
      <c r="A1659" s="50">
        <v>1658</v>
      </c>
      <c r="B1659" s="51"/>
      <c r="T1659" s="53"/>
    </row>
    <row r="1660" spans="1:20" ht="21.6" customHeight="1" x14ac:dyDescent="0.25">
      <c r="A1660" s="50">
        <v>1659</v>
      </c>
      <c r="B1660" s="51"/>
      <c r="T1660" s="53"/>
    </row>
    <row r="1661" spans="1:20" ht="21.6" customHeight="1" x14ac:dyDescent="0.25">
      <c r="A1661" s="50">
        <v>1660</v>
      </c>
      <c r="B1661" s="51"/>
      <c r="T1661" s="53"/>
    </row>
    <row r="1662" spans="1:20" ht="21.6" customHeight="1" x14ac:dyDescent="0.25">
      <c r="A1662" s="50">
        <v>1661</v>
      </c>
      <c r="B1662" s="51"/>
      <c r="T1662" s="53"/>
    </row>
    <row r="1663" spans="1:20" ht="21.6" customHeight="1" x14ac:dyDescent="0.25">
      <c r="A1663" s="50">
        <v>1662</v>
      </c>
      <c r="B1663" s="51"/>
      <c r="T1663" s="53"/>
    </row>
    <row r="1664" spans="1:20" ht="21.6" customHeight="1" x14ac:dyDescent="0.25">
      <c r="A1664" s="50">
        <v>1663</v>
      </c>
      <c r="B1664" s="51"/>
      <c r="T1664" s="53"/>
    </row>
    <row r="1665" spans="1:20" ht="21.6" customHeight="1" x14ac:dyDescent="0.25">
      <c r="A1665" s="50">
        <v>1664</v>
      </c>
      <c r="B1665" s="51"/>
      <c r="T1665" s="53"/>
    </row>
    <row r="1666" spans="1:20" ht="21.6" customHeight="1" x14ac:dyDescent="0.25">
      <c r="A1666" s="50">
        <v>1665</v>
      </c>
      <c r="B1666" s="51"/>
      <c r="T1666" s="53"/>
    </row>
    <row r="1667" spans="1:20" ht="21.6" customHeight="1" x14ac:dyDescent="0.25">
      <c r="A1667" s="50">
        <v>1666</v>
      </c>
      <c r="B1667" s="51"/>
      <c r="T1667" s="53"/>
    </row>
    <row r="1668" spans="1:20" ht="21.6" customHeight="1" x14ac:dyDescent="0.25">
      <c r="A1668" s="50">
        <v>1667</v>
      </c>
      <c r="B1668" s="51"/>
      <c r="T1668" s="53"/>
    </row>
    <row r="1669" spans="1:20" ht="21.6" customHeight="1" x14ac:dyDescent="0.25">
      <c r="A1669" s="50">
        <v>1668</v>
      </c>
      <c r="B1669" s="51"/>
      <c r="T1669" s="53"/>
    </row>
    <row r="1670" spans="1:20" ht="21.6" customHeight="1" x14ac:dyDescent="0.25">
      <c r="A1670" s="50">
        <v>1669</v>
      </c>
      <c r="B1670" s="51"/>
      <c r="T1670" s="53"/>
    </row>
    <row r="1671" spans="1:20" ht="21.6" customHeight="1" x14ac:dyDescent="0.25">
      <c r="A1671" s="50">
        <v>1670</v>
      </c>
      <c r="B1671" s="51"/>
      <c r="T1671" s="53"/>
    </row>
    <row r="1672" spans="1:20" ht="21.6" customHeight="1" x14ac:dyDescent="0.25">
      <c r="A1672" s="50">
        <v>1671</v>
      </c>
      <c r="B1672" s="51"/>
      <c r="T1672" s="53"/>
    </row>
    <row r="1673" spans="1:20" ht="21.6" customHeight="1" x14ac:dyDescent="0.25">
      <c r="A1673" s="50">
        <v>1672</v>
      </c>
      <c r="B1673" s="51"/>
      <c r="T1673" s="53"/>
    </row>
    <row r="1674" spans="1:20" ht="21.6" customHeight="1" x14ac:dyDescent="0.25">
      <c r="A1674" s="50">
        <v>1673</v>
      </c>
      <c r="B1674" s="51"/>
      <c r="T1674" s="53"/>
    </row>
    <row r="1675" spans="1:20" ht="21.6" customHeight="1" x14ac:dyDescent="0.25">
      <c r="A1675" s="50">
        <v>1674</v>
      </c>
      <c r="B1675" s="51"/>
      <c r="T1675" s="53"/>
    </row>
    <row r="1676" spans="1:20" ht="21.6" customHeight="1" x14ac:dyDescent="0.25">
      <c r="A1676" s="50">
        <v>1675</v>
      </c>
      <c r="B1676" s="51"/>
      <c r="T1676" s="53"/>
    </row>
    <row r="1677" spans="1:20" ht="21.6" customHeight="1" x14ac:dyDescent="0.25">
      <c r="A1677" s="50">
        <v>1676</v>
      </c>
      <c r="B1677" s="51"/>
      <c r="T1677" s="53"/>
    </row>
    <row r="1678" spans="1:20" ht="21.6" customHeight="1" x14ac:dyDescent="0.25">
      <c r="A1678" s="50">
        <v>1677</v>
      </c>
      <c r="B1678" s="51"/>
      <c r="T1678" s="53"/>
    </row>
    <row r="1679" spans="1:20" ht="21.6" customHeight="1" x14ac:dyDescent="0.25">
      <c r="A1679" s="50">
        <v>1678</v>
      </c>
      <c r="B1679" s="51"/>
      <c r="T1679" s="53"/>
    </row>
    <row r="1680" spans="1:20" ht="21.6" customHeight="1" x14ac:dyDescent="0.25">
      <c r="A1680" s="50">
        <v>1679</v>
      </c>
      <c r="B1680" s="51"/>
      <c r="T1680" s="53"/>
    </row>
    <row r="1681" spans="1:20" ht="21.6" customHeight="1" x14ac:dyDescent="0.25">
      <c r="A1681" s="50">
        <v>1680</v>
      </c>
      <c r="B1681" s="51"/>
      <c r="T1681" s="53"/>
    </row>
    <row r="1682" spans="1:20" ht="21.6" customHeight="1" x14ac:dyDescent="0.25">
      <c r="A1682" s="50">
        <v>1681</v>
      </c>
      <c r="B1682" s="51"/>
      <c r="T1682" s="53"/>
    </row>
    <row r="1683" spans="1:20" ht="21.6" customHeight="1" x14ac:dyDescent="0.25">
      <c r="A1683" s="50">
        <v>1682</v>
      </c>
      <c r="B1683" s="51"/>
      <c r="T1683" s="53"/>
    </row>
    <row r="1684" spans="1:20" ht="21.6" customHeight="1" x14ac:dyDescent="0.25">
      <c r="A1684" s="50">
        <v>1683</v>
      </c>
      <c r="B1684" s="51"/>
      <c r="T1684" s="53"/>
    </row>
    <row r="1685" spans="1:20" ht="21.6" customHeight="1" x14ac:dyDescent="0.25">
      <c r="A1685" s="50">
        <v>1684</v>
      </c>
      <c r="B1685" s="51"/>
      <c r="T1685" s="53"/>
    </row>
    <row r="1686" spans="1:20" ht="21.6" customHeight="1" x14ac:dyDescent="0.25">
      <c r="A1686" s="50">
        <v>1685</v>
      </c>
      <c r="B1686" s="51"/>
      <c r="T1686" s="53"/>
    </row>
    <row r="1687" spans="1:20" ht="21.6" customHeight="1" x14ac:dyDescent="0.25">
      <c r="A1687" s="50">
        <v>1686</v>
      </c>
      <c r="B1687" s="51"/>
      <c r="T1687" s="53"/>
    </row>
    <row r="1688" spans="1:20" ht="21.6" customHeight="1" x14ac:dyDescent="0.25">
      <c r="A1688" s="50">
        <v>1687</v>
      </c>
      <c r="B1688" s="51"/>
      <c r="T1688" s="53"/>
    </row>
    <row r="1689" spans="1:20" ht="21.6" customHeight="1" x14ac:dyDescent="0.25">
      <c r="A1689" s="50">
        <v>1688</v>
      </c>
      <c r="B1689" s="51"/>
      <c r="T1689" s="53"/>
    </row>
    <row r="1690" spans="1:20" ht="21.6" customHeight="1" x14ac:dyDescent="0.25">
      <c r="A1690" s="50">
        <v>1689</v>
      </c>
      <c r="B1690" s="51"/>
      <c r="T1690" s="53"/>
    </row>
    <row r="1691" spans="1:20" ht="21.6" customHeight="1" x14ac:dyDescent="0.25">
      <c r="A1691" s="50">
        <v>1690</v>
      </c>
      <c r="B1691" s="51"/>
      <c r="T1691" s="53"/>
    </row>
    <row r="1692" spans="1:20" ht="21.6" customHeight="1" x14ac:dyDescent="0.25">
      <c r="A1692" s="50">
        <v>1691</v>
      </c>
      <c r="B1692" s="51"/>
      <c r="T1692" s="53"/>
    </row>
    <row r="1693" spans="1:20" ht="21.6" customHeight="1" x14ac:dyDescent="0.25">
      <c r="A1693" s="50">
        <v>1692</v>
      </c>
      <c r="B1693" s="51"/>
      <c r="T1693" s="53"/>
    </row>
    <row r="1694" spans="1:20" ht="21.6" customHeight="1" x14ac:dyDescent="0.25">
      <c r="A1694" s="50">
        <v>1693</v>
      </c>
      <c r="B1694" s="51"/>
      <c r="T1694" s="53"/>
    </row>
    <row r="1695" spans="1:20" ht="21.6" customHeight="1" x14ac:dyDescent="0.25">
      <c r="A1695" s="50">
        <v>1694</v>
      </c>
      <c r="B1695" s="51"/>
      <c r="T1695" s="53"/>
    </row>
    <row r="1696" spans="1:20" ht="21.6" customHeight="1" x14ac:dyDescent="0.25">
      <c r="A1696" s="50">
        <v>1695</v>
      </c>
      <c r="B1696" s="51"/>
      <c r="T1696" s="53"/>
    </row>
    <row r="1697" spans="1:20" ht="21.6" customHeight="1" x14ac:dyDescent="0.25">
      <c r="A1697" s="50">
        <v>1696</v>
      </c>
      <c r="B1697" s="51"/>
      <c r="T1697" s="53"/>
    </row>
    <row r="1698" spans="1:20" ht="21.6" customHeight="1" x14ac:dyDescent="0.25">
      <c r="A1698" s="50">
        <v>1697</v>
      </c>
      <c r="B1698" s="51"/>
      <c r="T1698" s="53"/>
    </row>
    <row r="1699" spans="1:20" ht="21.6" customHeight="1" x14ac:dyDescent="0.25">
      <c r="A1699" s="50">
        <v>1698</v>
      </c>
      <c r="B1699" s="51"/>
      <c r="T1699" s="53"/>
    </row>
    <row r="1700" spans="1:20" ht="21.6" customHeight="1" x14ac:dyDescent="0.25">
      <c r="A1700" s="50">
        <v>1699</v>
      </c>
      <c r="B1700" s="51"/>
      <c r="T1700" s="53"/>
    </row>
    <row r="1701" spans="1:20" ht="21.6" customHeight="1" x14ac:dyDescent="0.25">
      <c r="A1701" s="50">
        <v>1700</v>
      </c>
      <c r="B1701" s="51"/>
      <c r="T1701" s="53"/>
    </row>
    <row r="1702" spans="1:20" ht="21.6" customHeight="1" x14ac:dyDescent="0.25">
      <c r="A1702" s="50">
        <v>1701</v>
      </c>
      <c r="B1702" s="51"/>
      <c r="T1702" s="53"/>
    </row>
    <row r="1703" spans="1:20" ht="21.6" customHeight="1" x14ac:dyDescent="0.25">
      <c r="A1703" s="50">
        <v>1702</v>
      </c>
      <c r="B1703" s="51"/>
      <c r="T1703" s="53"/>
    </row>
    <row r="1704" spans="1:20" ht="21.6" customHeight="1" x14ac:dyDescent="0.25">
      <c r="A1704" s="50">
        <v>1703</v>
      </c>
      <c r="B1704" s="51"/>
      <c r="T1704" s="53"/>
    </row>
    <row r="1705" spans="1:20" ht="21.6" customHeight="1" x14ac:dyDescent="0.25">
      <c r="A1705" s="50">
        <v>1704</v>
      </c>
      <c r="B1705" s="51"/>
      <c r="T1705" s="53"/>
    </row>
    <row r="1706" spans="1:20" ht="21.6" customHeight="1" x14ac:dyDescent="0.25">
      <c r="A1706" s="50">
        <v>1705</v>
      </c>
      <c r="B1706" s="51"/>
      <c r="T1706" s="53"/>
    </row>
    <row r="1707" spans="1:20" ht="21.6" customHeight="1" x14ac:dyDescent="0.25">
      <c r="A1707" s="50">
        <v>1706</v>
      </c>
      <c r="B1707" s="51"/>
      <c r="T1707" s="53"/>
    </row>
    <row r="1708" spans="1:20" ht="21.6" customHeight="1" x14ac:dyDescent="0.25">
      <c r="A1708" s="50">
        <v>1707</v>
      </c>
      <c r="B1708" s="51"/>
      <c r="T1708" s="53"/>
    </row>
    <row r="1709" spans="1:20" ht="21.6" customHeight="1" x14ac:dyDescent="0.25">
      <c r="A1709" s="50">
        <v>1708</v>
      </c>
      <c r="B1709" s="51"/>
      <c r="T1709" s="53"/>
    </row>
    <row r="1710" spans="1:20" ht="21.6" customHeight="1" x14ac:dyDescent="0.25">
      <c r="A1710" s="50">
        <v>1709</v>
      </c>
      <c r="B1710" s="51"/>
      <c r="T1710" s="53"/>
    </row>
    <row r="1711" spans="1:20" ht="21.6" customHeight="1" x14ac:dyDescent="0.25">
      <c r="A1711" s="50">
        <v>1710</v>
      </c>
      <c r="B1711" s="51"/>
      <c r="T1711" s="53"/>
    </row>
    <row r="1712" spans="1:20" ht="21.6" customHeight="1" x14ac:dyDescent="0.25">
      <c r="A1712" s="50">
        <v>1711</v>
      </c>
      <c r="B1712" s="51"/>
      <c r="T1712" s="53"/>
    </row>
    <row r="1713" spans="1:20" ht="21.6" customHeight="1" x14ac:dyDescent="0.25">
      <c r="A1713" s="50">
        <v>1712</v>
      </c>
      <c r="B1713" s="51"/>
      <c r="T1713" s="53"/>
    </row>
    <row r="1714" spans="1:20" ht="21.6" customHeight="1" x14ac:dyDescent="0.25">
      <c r="A1714" s="50">
        <v>1713</v>
      </c>
      <c r="B1714" s="51"/>
      <c r="T1714" s="53"/>
    </row>
    <row r="1715" spans="1:20" ht="21.6" customHeight="1" x14ac:dyDescent="0.25">
      <c r="A1715" s="50">
        <v>1714</v>
      </c>
      <c r="B1715" s="51"/>
      <c r="T1715" s="53"/>
    </row>
    <row r="1716" spans="1:20" ht="21.6" customHeight="1" x14ac:dyDescent="0.25">
      <c r="A1716" s="50">
        <v>1715</v>
      </c>
      <c r="B1716" s="51"/>
      <c r="T1716" s="53"/>
    </row>
    <row r="1717" spans="1:20" ht="21.6" customHeight="1" x14ac:dyDescent="0.25">
      <c r="A1717" s="50">
        <v>1716</v>
      </c>
      <c r="B1717" s="51"/>
      <c r="T1717" s="53"/>
    </row>
    <row r="1718" spans="1:20" ht="21.6" customHeight="1" x14ac:dyDescent="0.25">
      <c r="A1718" s="50">
        <v>1717</v>
      </c>
      <c r="B1718" s="51"/>
      <c r="T1718" s="53"/>
    </row>
    <row r="1719" spans="1:20" ht="21.6" customHeight="1" x14ac:dyDescent="0.25">
      <c r="A1719" s="50">
        <v>1718</v>
      </c>
      <c r="B1719" s="51"/>
      <c r="T1719" s="53"/>
    </row>
    <row r="1720" spans="1:20" ht="21.6" customHeight="1" x14ac:dyDescent="0.25">
      <c r="A1720" s="50">
        <v>1719</v>
      </c>
      <c r="B1720" s="51"/>
      <c r="T1720" s="53"/>
    </row>
    <row r="1721" spans="1:20" ht="21.6" customHeight="1" x14ac:dyDescent="0.25">
      <c r="A1721" s="50">
        <v>1720</v>
      </c>
      <c r="B1721" s="51"/>
      <c r="T1721" s="53"/>
    </row>
    <row r="1722" spans="1:20" ht="21.6" customHeight="1" x14ac:dyDescent="0.25">
      <c r="A1722" s="50">
        <v>1721</v>
      </c>
      <c r="B1722" s="51"/>
      <c r="T1722" s="53"/>
    </row>
    <row r="1723" spans="1:20" ht="21.6" customHeight="1" x14ac:dyDescent="0.25">
      <c r="A1723" s="50">
        <v>1722</v>
      </c>
      <c r="B1723" s="51"/>
      <c r="T1723" s="53"/>
    </row>
    <row r="1724" spans="1:20" ht="21.6" customHeight="1" x14ac:dyDescent="0.25">
      <c r="A1724" s="50">
        <v>1723</v>
      </c>
      <c r="B1724" s="51"/>
      <c r="T1724" s="53"/>
    </row>
    <row r="1725" spans="1:20" ht="21.6" customHeight="1" x14ac:dyDescent="0.25">
      <c r="A1725" s="50">
        <v>1724</v>
      </c>
      <c r="B1725" s="51"/>
      <c r="T1725" s="53"/>
    </row>
    <row r="1726" spans="1:20" ht="21.6" customHeight="1" x14ac:dyDescent="0.25">
      <c r="A1726" s="50">
        <v>1725</v>
      </c>
      <c r="B1726" s="51"/>
      <c r="T1726" s="53"/>
    </row>
    <row r="1727" spans="1:20" ht="21.6" customHeight="1" x14ac:dyDescent="0.25">
      <c r="A1727" s="50">
        <v>1726</v>
      </c>
      <c r="B1727" s="51"/>
      <c r="T1727" s="53"/>
    </row>
    <row r="1728" spans="1:20" ht="21.6" customHeight="1" x14ac:dyDescent="0.25">
      <c r="A1728" s="50">
        <v>1727</v>
      </c>
      <c r="B1728" s="51"/>
      <c r="T1728" s="53"/>
    </row>
    <row r="1729" spans="1:20" ht="21.6" customHeight="1" x14ac:dyDescent="0.25">
      <c r="A1729" s="50">
        <v>1728</v>
      </c>
      <c r="B1729" s="51"/>
      <c r="T1729" s="53"/>
    </row>
    <row r="1730" spans="1:20" ht="21.6" customHeight="1" x14ac:dyDescent="0.25">
      <c r="A1730" s="50">
        <v>1729</v>
      </c>
      <c r="B1730" s="51"/>
      <c r="T1730" s="53"/>
    </row>
    <row r="1731" spans="1:20" ht="21.6" customHeight="1" x14ac:dyDescent="0.25">
      <c r="A1731" s="50">
        <v>1730</v>
      </c>
      <c r="B1731" s="51"/>
      <c r="T1731" s="53"/>
    </row>
    <row r="1732" spans="1:20" ht="21.6" customHeight="1" x14ac:dyDescent="0.25">
      <c r="A1732" s="50">
        <v>1731</v>
      </c>
      <c r="B1732" s="51"/>
      <c r="T1732" s="53"/>
    </row>
    <row r="1733" spans="1:20" ht="21.6" customHeight="1" x14ac:dyDescent="0.25">
      <c r="A1733" s="50">
        <v>1732</v>
      </c>
      <c r="B1733" s="51"/>
      <c r="T1733" s="53"/>
    </row>
    <row r="1734" spans="1:20" ht="21.6" customHeight="1" x14ac:dyDescent="0.25">
      <c r="A1734" s="50">
        <v>1733</v>
      </c>
      <c r="B1734" s="51"/>
      <c r="T1734" s="53"/>
    </row>
    <row r="1735" spans="1:20" ht="21.6" customHeight="1" x14ac:dyDescent="0.25">
      <c r="A1735" s="50">
        <v>1734</v>
      </c>
      <c r="B1735" s="51"/>
      <c r="T1735" s="53"/>
    </row>
    <row r="1736" spans="1:20" ht="21.6" customHeight="1" x14ac:dyDescent="0.25">
      <c r="A1736" s="50">
        <v>1735</v>
      </c>
      <c r="B1736" s="51"/>
      <c r="T1736" s="53"/>
    </row>
    <row r="1737" spans="1:20" ht="21.6" customHeight="1" x14ac:dyDescent="0.25">
      <c r="A1737" s="50">
        <v>1736</v>
      </c>
      <c r="B1737" s="51"/>
      <c r="T1737" s="53"/>
    </row>
    <row r="1738" spans="1:20" ht="21.6" customHeight="1" x14ac:dyDescent="0.25">
      <c r="A1738" s="50">
        <v>1737</v>
      </c>
      <c r="B1738" s="51"/>
      <c r="T1738" s="53"/>
    </row>
    <row r="1739" spans="1:20" ht="21.6" customHeight="1" x14ac:dyDescent="0.25">
      <c r="A1739" s="50">
        <v>1738</v>
      </c>
      <c r="B1739" s="51"/>
      <c r="T1739" s="53"/>
    </row>
    <row r="1740" spans="1:20" ht="21.6" customHeight="1" x14ac:dyDescent="0.25">
      <c r="A1740" s="50">
        <v>1739</v>
      </c>
      <c r="B1740" s="51"/>
      <c r="T1740" s="53"/>
    </row>
    <row r="1741" spans="1:20" ht="21.6" customHeight="1" x14ac:dyDescent="0.25">
      <c r="A1741" s="50">
        <v>1740</v>
      </c>
      <c r="B1741" s="51"/>
      <c r="T1741" s="53"/>
    </row>
    <row r="1742" spans="1:20" ht="21.6" customHeight="1" x14ac:dyDescent="0.25">
      <c r="A1742" s="50">
        <v>1741</v>
      </c>
      <c r="B1742" s="51"/>
      <c r="T1742" s="53"/>
    </row>
    <row r="1743" spans="1:20" ht="21.6" customHeight="1" x14ac:dyDescent="0.25">
      <c r="A1743" s="50">
        <v>1742</v>
      </c>
      <c r="B1743" s="51"/>
      <c r="T1743" s="53"/>
    </row>
    <row r="1744" spans="1:20" ht="21.6" customHeight="1" x14ac:dyDescent="0.25">
      <c r="A1744" s="50">
        <v>1743</v>
      </c>
      <c r="B1744" s="51"/>
      <c r="T1744" s="53"/>
    </row>
    <row r="1745" spans="1:20" ht="21.6" customHeight="1" x14ac:dyDescent="0.25">
      <c r="A1745" s="50">
        <v>1744</v>
      </c>
      <c r="B1745" s="51"/>
      <c r="T1745" s="53"/>
    </row>
    <row r="1746" spans="1:20" ht="21.6" customHeight="1" x14ac:dyDescent="0.25">
      <c r="A1746" s="50">
        <v>1745</v>
      </c>
      <c r="B1746" s="51"/>
      <c r="T1746" s="53"/>
    </row>
    <row r="1747" spans="1:20" ht="21.6" customHeight="1" x14ac:dyDescent="0.25">
      <c r="A1747" s="50">
        <v>1746</v>
      </c>
      <c r="B1747" s="51"/>
      <c r="T1747" s="53"/>
    </row>
    <row r="1748" spans="1:20" ht="21.6" customHeight="1" x14ac:dyDescent="0.25">
      <c r="A1748" s="50">
        <v>1747</v>
      </c>
      <c r="B1748" s="51"/>
      <c r="T1748" s="53"/>
    </row>
    <row r="1749" spans="1:20" ht="21.6" customHeight="1" x14ac:dyDescent="0.25">
      <c r="A1749" s="50">
        <v>1748</v>
      </c>
      <c r="B1749" s="51"/>
      <c r="T1749" s="53"/>
    </row>
    <row r="1750" spans="1:20" ht="21.6" customHeight="1" x14ac:dyDescent="0.25">
      <c r="A1750" s="50">
        <v>1749</v>
      </c>
      <c r="B1750" s="51"/>
      <c r="T1750" s="53"/>
    </row>
    <row r="1751" spans="1:20" ht="21.6" customHeight="1" x14ac:dyDescent="0.25">
      <c r="A1751" s="50">
        <v>1750</v>
      </c>
      <c r="B1751" s="51"/>
      <c r="T1751" s="53"/>
    </row>
    <row r="1752" spans="1:20" ht="21.6" customHeight="1" x14ac:dyDescent="0.25">
      <c r="A1752" s="50">
        <v>1751</v>
      </c>
      <c r="B1752" s="51"/>
      <c r="T1752" s="53"/>
    </row>
    <row r="1753" spans="1:20" ht="21.6" customHeight="1" x14ac:dyDescent="0.25">
      <c r="A1753" s="50">
        <v>1752</v>
      </c>
      <c r="B1753" s="51"/>
      <c r="T1753" s="53"/>
    </row>
    <row r="1754" spans="1:20" ht="21.6" customHeight="1" x14ac:dyDescent="0.25">
      <c r="A1754" s="50">
        <v>1753</v>
      </c>
      <c r="B1754" s="51"/>
      <c r="T1754" s="53"/>
    </row>
    <row r="1755" spans="1:20" ht="21.6" customHeight="1" x14ac:dyDescent="0.25">
      <c r="A1755" s="50">
        <v>1754</v>
      </c>
      <c r="B1755" s="51"/>
      <c r="T1755" s="53"/>
    </row>
    <row r="1756" spans="1:20" ht="21.6" customHeight="1" x14ac:dyDescent="0.25">
      <c r="A1756" s="50">
        <v>1755</v>
      </c>
      <c r="B1756" s="51"/>
      <c r="T1756" s="53"/>
    </row>
    <row r="1757" spans="1:20" ht="21.6" customHeight="1" x14ac:dyDescent="0.25">
      <c r="A1757" s="50">
        <v>1756</v>
      </c>
      <c r="B1757" s="51"/>
      <c r="T1757" s="53"/>
    </row>
    <row r="1758" spans="1:20" ht="21.6" customHeight="1" x14ac:dyDescent="0.25">
      <c r="A1758" s="50">
        <v>1757</v>
      </c>
      <c r="B1758" s="51"/>
      <c r="T1758" s="53"/>
    </row>
    <row r="1759" spans="1:20" ht="21.6" customHeight="1" x14ac:dyDescent="0.25">
      <c r="A1759" s="50">
        <v>1758</v>
      </c>
      <c r="B1759" s="51"/>
      <c r="T1759" s="53"/>
    </row>
    <row r="1760" spans="1:20" ht="21.6" customHeight="1" x14ac:dyDescent="0.25">
      <c r="A1760" s="50">
        <v>1759</v>
      </c>
      <c r="B1760" s="51"/>
      <c r="T1760" s="53"/>
    </row>
    <row r="1761" spans="1:21" ht="21.6" customHeight="1" x14ac:dyDescent="0.25">
      <c r="A1761" s="50">
        <v>1760</v>
      </c>
      <c r="B1761" s="51"/>
      <c r="T1761" s="53"/>
    </row>
    <row r="1762" spans="1:21" ht="21.6" customHeight="1" x14ac:dyDescent="0.25">
      <c r="A1762" s="50">
        <v>1761</v>
      </c>
      <c r="B1762" s="51"/>
      <c r="T1762" s="53"/>
    </row>
    <row r="1763" spans="1:21" ht="21.6" customHeight="1" x14ac:dyDescent="0.25">
      <c r="A1763" s="50">
        <v>1762</v>
      </c>
      <c r="B1763" s="51"/>
      <c r="T1763" s="53"/>
    </row>
    <row r="1764" spans="1:21" ht="21.6" customHeight="1" x14ac:dyDescent="0.25">
      <c r="A1764" s="50">
        <v>1763</v>
      </c>
      <c r="B1764" s="51"/>
      <c r="T1764" s="53"/>
    </row>
    <row r="1765" spans="1:21" ht="21.6" customHeight="1" x14ac:dyDescent="0.25">
      <c r="A1765" s="50">
        <v>1764</v>
      </c>
      <c r="B1765" s="51"/>
      <c r="T1765" s="53"/>
    </row>
    <row r="1766" spans="1:21" ht="21.6" customHeight="1" x14ac:dyDescent="0.25">
      <c r="A1766" s="50">
        <v>1765</v>
      </c>
      <c r="B1766" s="51"/>
      <c r="T1766" s="53"/>
    </row>
    <row r="1767" spans="1:21" ht="21.6" customHeight="1" x14ac:dyDescent="0.25">
      <c r="A1767" s="50">
        <v>1766</v>
      </c>
      <c r="B1767" s="51"/>
      <c r="T1767" s="53"/>
    </row>
    <row r="1768" spans="1:21" ht="21.6" customHeight="1" x14ac:dyDescent="0.25">
      <c r="A1768" s="50">
        <v>1767</v>
      </c>
      <c r="B1768" s="51"/>
      <c r="T1768" s="53"/>
    </row>
    <row r="1769" spans="1:21" ht="21.6" customHeight="1" x14ac:dyDescent="0.25">
      <c r="A1769" s="50">
        <v>1768</v>
      </c>
      <c r="B1769" s="51"/>
      <c r="T1769" s="53"/>
    </row>
    <row r="1770" spans="1:21" ht="21.6" customHeight="1" x14ac:dyDescent="0.25">
      <c r="A1770" s="50">
        <v>1769</v>
      </c>
      <c r="B1770" s="51"/>
      <c r="T1770" s="53"/>
    </row>
    <row r="1771" spans="1:21" ht="21.6" customHeight="1" x14ac:dyDescent="0.25">
      <c r="A1771" s="50">
        <v>1770</v>
      </c>
      <c r="B1771" s="51"/>
      <c r="T1771" s="53"/>
    </row>
    <row r="1772" spans="1:21" ht="21.6" customHeight="1" x14ac:dyDescent="0.25">
      <c r="A1772" s="50">
        <v>1771</v>
      </c>
      <c r="B1772" s="51"/>
      <c r="T1772" s="53"/>
    </row>
    <row r="1773" spans="1:21" ht="27" thickBot="1" x14ac:dyDescent="0.3">
      <c r="A1773" s="50">
        <v>1772</v>
      </c>
      <c r="M1773" s="83" t="s">
        <v>630</v>
      </c>
      <c r="N1773" s="55">
        <f t="shared" ref="N1773:T1773" si="0">SUM(N2:N1772)</f>
        <v>304.93400000000003</v>
      </c>
      <c r="O1773" s="55">
        <f t="shared" si="0"/>
        <v>29228</v>
      </c>
      <c r="P1773" s="55">
        <f t="shared" si="0"/>
        <v>438.41999999999956</v>
      </c>
      <c r="Q1773" s="55">
        <f t="shared" si="0"/>
        <v>30.689599999999999</v>
      </c>
      <c r="R1773" s="55">
        <f t="shared" si="0"/>
        <v>15</v>
      </c>
      <c r="S1773" s="55">
        <f t="shared" si="0"/>
        <v>4582</v>
      </c>
      <c r="T1773" s="112">
        <f t="shared" si="0"/>
        <v>5300.1099999999988</v>
      </c>
      <c r="U1773" s="85" t="s">
        <v>860</v>
      </c>
    </row>
    <row r="1774" spans="1:21" ht="29.4" thickTop="1" x14ac:dyDescent="0.25">
      <c r="A1774" s="50">
        <v>1773</v>
      </c>
    </row>
    <row r="1775" spans="1:21" x14ac:dyDescent="0.25">
      <c r="A1775" s="50">
        <v>1774</v>
      </c>
    </row>
    <row r="1776" spans="1:21" x14ac:dyDescent="0.25">
      <c r="A1776" s="50">
        <v>1775</v>
      </c>
    </row>
    <row r="1777" spans="1:1" x14ac:dyDescent="0.25">
      <c r="A1777" s="50">
        <v>1776</v>
      </c>
    </row>
    <row r="1778" spans="1:1" x14ac:dyDescent="0.25">
      <c r="A1778" s="50">
        <v>1777</v>
      </c>
    </row>
    <row r="1779" spans="1:1" x14ac:dyDescent="0.25">
      <c r="A1779" s="50">
        <v>1778</v>
      </c>
    </row>
    <row r="1780" spans="1:1" x14ac:dyDescent="0.25">
      <c r="A1780" s="50">
        <v>1779</v>
      </c>
    </row>
    <row r="1781" spans="1:1" x14ac:dyDescent="0.25">
      <c r="A1781" s="50">
        <v>1780</v>
      </c>
    </row>
    <row r="1782" spans="1:1" x14ac:dyDescent="0.25">
      <c r="A1782" s="50">
        <v>1781</v>
      </c>
    </row>
    <row r="1783" spans="1:1" x14ac:dyDescent="0.25">
      <c r="A1783" s="50">
        <v>1782</v>
      </c>
    </row>
    <row r="1784" spans="1:1" x14ac:dyDescent="0.25">
      <c r="A1784" s="50">
        <v>1783</v>
      </c>
    </row>
    <row r="1785" spans="1:1" x14ac:dyDescent="0.25">
      <c r="A1785" s="50">
        <v>1784</v>
      </c>
    </row>
    <row r="1786" spans="1:1" x14ac:dyDescent="0.25">
      <c r="A1786" s="50">
        <v>1785</v>
      </c>
    </row>
    <row r="1787" spans="1:1" x14ac:dyDescent="0.25">
      <c r="A1787" s="50">
        <v>1786</v>
      </c>
    </row>
    <row r="1788" spans="1:1" x14ac:dyDescent="0.25">
      <c r="A1788" s="50">
        <v>1787</v>
      </c>
    </row>
    <row r="1789" spans="1:1" x14ac:dyDescent="0.25">
      <c r="A1789" s="50">
        <v>1788</v>
      </c>
    </row>
    <row r="1790" spans="1:1" x14ac:dyDescent="0.25">
      <c r="A1790" s="50">
        <v>1789</v>
      </c>
    </row>
    <row r="1791" spans="1:1" x14ac:dyDescent="0.25">
      <c r="A1791" s="50">
        <v>1790</v>
      </c>
    </row>
    <row r="1792" spans="1:1" x14ac:dyDescent="0.25">
      <c r="A1792" s="50">
        <v>1791</v>
      </c>
    </row>
    <row r="1793" spans="1:1" x14ac:dyDescent="0.25">
      <c r="A1793" s="50">
        <v>1792</v>
      </c>
    </row>
    <row r="1794" spans="1:1" x14ac:dyDescent="0.25">
      <c r="A1794" s="50">
        <v>1793</v>
      </c>
    </row>
    <row r="1795" spans="1:1" x14ac:dyDescent="0.25">
      <c r="A1795" s="50">
        <v>1794</v>
      </c>
    </row>
    <row r="1796" spans="1:1" x14ac:dyDescent="0.25">
      <c r="A1796" s="50">
        <v>1795</v>
      </c>
    </row>
    <row r="1797" spans="1:1" x14ac:dyDescent="0.25">
      <c r="A1797" s="50">
        <v>1796</v>
      </c>
    </row>
    <row r="1798" spans="1:1" x14ac:dyDescent="0.25">
      <c r="A1798" s="50">
        <v>1797</v>
      </c>
    </row>
    <row r="1799" spans="1:1" x14ac:dyDescent="0.25">
      <c r="A1799" s="50">
        <v>1798</v>
      </c>
    </row>
    <row r="1800" spans="1:1" x14ac:dyDescent="0.25">
      <c r="A1800" s="50">
        <v>1799</v>
      </c>
    </row>
    <row r="1801" spans="1:1" x14ac:dyDescent="0.25">
      <c r="A1801" s="50">
        <v>1800</v>
      </c>
    </row>
    <row r="1802" spans="1:1" x14ac:dyDescent="0.25">
      <c r="A1802" s="50">
        <v>1801</v>
      </c>
    </row>
    <row r="1803" spans="1:1" x14ac:dyDescent="0.25">
      <c r="A1803" s="50">
        <v>1802</v>
      </c>
    </row>
    <row r="1804" spans="1:1" x14ac:dyDescent="0.25">
      <c r="A1804" s="50">
        <v>1803</v>
      </c>
    </row>
    <row r="1805" spans="1:1" x14ac:dyDescent="0.25">
      <c r="A1805" s="50">
        <v>1804</v>
      </c>
    </row>
    <row r="1806" spans="1:1" x14ac:dyDescent="0.25">
      <c r="A1806" s="50">
        <v>1805</v>
      </c>
    </row>
    <row r="1807" spans="1:1" x14ac:dyDescent="0.25">
      <c r="A1807" s="50">
        <v>1806</v>
      </c>
    </row>
    <row r="1808" spans="1:1" x14ac:dyDescent="0.25">
      <c r="A1808" s="50">
        <v>1807</v>
      </c>
    </row>
    <row r="1809" spans="1:1" x14ac:dyDescent="0.25">
      <c r="A1809" s="50">
        <v>1808</v>
      </c>
    </row>
    <row r="1810" spans="1:1" x14ac:dyDescent="0.25">
      <c r="A1810" s="50">
        <v>1809</v>
      </c>
    </row>
    <row r="1811" spans="1:1" x14ac:dyDescent="0.25">
      <c r="A1811" s="50">
        <v>1810</v>
      </c>
    </row>
    <row r="1812" spans="1:1" x14ac:dyDescent="0.25">
      <c r="A1812" s="50">
        <v>1811</v>
      </c>
    </row>
    <row r="1813" spans="1:1" x14ac:dyDescent="0.25">
      <c r="A1813" s="50">
        <v>1812</v>
      </c>
    </row>
    <row r="1814" spans="1:1" x14ac:dyDescent="0.25">
      <c r="A1814" s="50">
        <v>1813</v>
      </c>
    </row>
    <row r="1815" spans="1:1" x14ac:dyDescent="0.25">
      <c r="A1815" s="50">
        <v>1814</v>
      </c>
    </row>
    <row r="1816" spans="1:1" x14ac:dyDescent="0.25">
      <c r="A1816" s="50">
        <v>1815</v>
      </c>
    </row>
    <row r="1817" spans="1:1" x14ac:dyDescent="0.25">
      <c r="A1817" s="50">
        <v>1816</v>
      </c>
    </row>
    <row r="1818" spans="1:1" x14ac:dyDescent="0.25">
      <c r="A1818" s="50">
        <v>1817</v>
      </c>
    </row>
    <row r="1819" spans="1:1" x14ac:dyDescent="0.25">
      <c r="A1819" s="50">
        <v>1818</v>
      </c>
    </row>
    <row r="1820" spans="1:1" x14ac:dyDescent="0.25">
      <c r="A1820" s="50">
        <v>1819</v>
      </c>
    </row>
    <row r="1821" spans="1:1" x14ac:dyDescent="0.25">
      <c r="A1821" s="50">
        <v>1820</v>
      </c>
    </row>
    <row r="1822" spans="1:1" x14ac:dyDescent="0.25">
      <c r="A1822" s="50">
        <v>1821</v>
      </c>
    </row>
    <row r="1823" spans="1:1" x14ac:dyDescent="0.25">
      <c r="A1823" s="50">
        <v>1822</v>
      </c>
    </row>
    <row r="1824" spans="1:1" x14ac:dyDescent="0.25">
      <c r="A1824" s="50">
        <v>1823</v>
      </c>
    </row>
    <row r="1825" spans="1:1" x14ac:dyDescent="0.25">
      <c r="A1825" s="50">
        <v>1824</v>
      </c>
    </row>
    <row r="1826" spans="1:1" x14ac:dyDescent="0.25">
      <c r="A1826" s="50">
        <v>1825</v>
      </c>
    </row>
    <row r="1827" spans="1:1" x14ac:dyDescent="0.25">
      <c r="A1827" s="50">
        <v>1826</v>
      </c>
    </row>
    <row r="1828" spans="1:1" x14ac:dyDescent="0.25">
      <c r="A1828" s="50">
        <v>1827</v>
      </c>
    </row>
    <row r="1829" spans="1:1" x14ac:dyDescent="0.25">
      <c r="A1829" s="50">
        <v>1828</v>
      </c>
    </row>
    <row r="1830" spans="1:1" x14ac:dyDescent="0.25">
      <c r="A1830" s="50">
        <v>1829</v>
      </c>
    </row>
    <row r="1831" spans="1:1" x14ac:dyDescent="0.25">
      <c r="A1831" s="50">
        <v>1830</v>
      </c>
    </row>
  </sheetData>
  <autoFilter ref="A1:AP1772" xr:uid="{00000000-0001-0000-0000-000000000000}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B62E-187D-481E-B84B-5423D7DCCB57}">
  <sheetPr>
    <tabColor rgb="FFFF0000"/>
    <pageSetUpPr fitToPage="1"/>
  </sheetPr>
  <dimension ref="A1:B57"/>
  <sheetViews>
    <sheetView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A65" sqref="A65"/>
    </sheetView>
  </sheetViews>
  <sheetFormatPr defaultRowHeight="13.8" x14ac:dyDescent="0.25"/>
  <cols>
    <col min="1" max="1" width="87" bestFit="1" customWidth="1"/>
    <col min="2" max="2" width="17.8984375" customWidth="1"/>
  </cols>
  <sheetData>
    <row r="1" spans="1:2" ht="28.8" x14ac:dyDescent="0.25">
      <c r="A1" s="7" t="s">
        <v>441</v>
      </c>
      <c r="B1" s="7" t="s">
        <v>444</v>
      </c>
    </row>
    <row r="2" spans="1:2" ht="25.8" x14ac:dyDescent="0.25">
      <c r="A2" s="46" t="s">
        <v>420</v>
      </c>
      <c r="B2" s="36"/>
    </row>
    <row r="3" spans="1:2" ht="25.8" x14ac:dyDescent="0.25">
      <c r="A3" s="46" t="s">
        <v>429</v>
      </c>
      <c r="B3" s="36"/>
    </row>
    <row r="4" spans="1:2" ht="25.8" x14ac:dyDescent="0.25">
      <c r="A4" s="46" t="s">
        <v>426</v>
      </c>
      <c r="B4" s="36"/>
    </row>
    <row r="5" spans="1:2" ht="25.8" x14ac:dyDescent="0.25">
      <c r="A5" s="46" t="s">
        <v>436</v>
      </c>
      <c r="B5" s="36"/>
    </row>
    <row r="6" spans="1:2" ht="25.8" x14ac:dyDescent="0.25">
      <c r="A6" s="46" t="s">
        <v>430</v>
      </c>
      <c r="B6" s="36"/>
    </row>
    <row r="7" spans="1:2" ht="25.8" x14ac:dyDescent="0.25">
      <c r="A7" s="46" t="s">
        <v>3749</v>
      </c>
      <c r="B7" s="36"/>
    </row>
    <row r="8" spans="1:2" ht="25.8" x14ac:dyDescent="0.25">
      <c r="A8" s="46" t="s">
        <v>2173</v>
      </c>
      <c r="B8" s="36"/>
    </row>
    <row r="9" spans="1:2" ht="25.8" x14ac:dyDescent="0.25">
      <c r="A9" s="46" t="s">
        <v>1171</v>
      </c>
      <c r="B9" s="36"/>
    </row>
    <row r="10" spans="1:2" ht="25.8" x14ac:dyDescent="0.25">
      <c r="A10" s="46" t="s">
        <v>427</v>
      </c>
      <c r="B10" s="36"/>
    </row>
    <row r="11" spans="1:2" ht="25.8" x14ac:dyDescent="0.25">
      <c r="A11" s="46" t="s">
        <v>432</v>
      </c>
      <c r="B11" s="36"/>
    </row>
    <row r="12" spans="1:2" ht="25.8" x14ac:dyDescent="0.25">
      <c r="A12" s="46" t="s">
        <v>3750</v>
      </c>
      <c r="B12" s="36"/>
    </row>
    <row r="13" spans="1:2" ht="25.8" x14ac:dyDescent="0.25">
      <c r="A13" s="46" t="s">
        <v>434</v>
      </c>
      <c r="B13" s="36"/>
    </row>
    <row r="14" spans="1:2" ht="25.8" x14ac:dyDescent="0.25">
      <c r="A14" s="46" t="s">
        <v>3751</v>
      </c>
      <c r="B14" s="36"/>
    </row>
    <row r="15" spans="1:2" ht="25.8" x14ac:dyDescent="0.25">
      <c r="A15" s="46" t="s">
        <v>3752</v>
      </c>
      <c r="B15" s="36"/>
    </row>
    <row r="16" spans="1:2" ht="25.8" x14ac:dyDescent="0.25">
      <c r="A16" s="46" t="s">
        <v>2374</v>
      </c>
      <c r="B16" s="36"/>
    </row>
    <row r="17" spans="1:2" ht="25.8" x14ac:dyDescent="0.25">
      <c r="A17" s="46" t="s">
        <v>3753</v>
      </c>
      <c r="B17" s="36"/>
    </row>
    <row r="18" spans="1:2" ht="25.8" x14ac:dyDescent="0.25">
      <c r="A18" s="46" t="s">
        <v>443</v>
      </c>
      <c r="B18" s="36"/>
    </row>
    <row r="19" spans="1:2" ht="25.8" x14ac:dyDescent="0.25">
      <c r="A19" s="46" t="s">
        <v>3754</v>
      </c>
      <c r="B19" s="36"/>
    </row>
    <row r="20" spans="1:2" ht="25.8" x14ac:dyDescent="0.25">
      <c r="A20" s="46" t="s">
        <v>445</v>
      </c>
      <c r="B20" s="36"/>
    </row>
    <row r="21" spans="1:2" ht="25.8" x14ac:dyDescent="0.25">
      <c r="A21" s="46" t="s">
        <v>3755</v>
      </c>
      <c r="B21" s="36"/>
    </row>
    <row r="22" spans="1:2" ht="25.8" x14ac:dyDescent="0.25">
      <c r="A22" s="46" t="s">
        <v>3756</v>
      </c>
      <c r="B22" s="36"/>
    </row>
    <row r="23" spans="1:2" ht="25.8" x14ac:dyDescent="0.25">
      <c r="A23" s="46" t="s">
        <v>3757</v>
      </c>
      <c r="B23" s="36"/>
    </row>
    <row r="24" spans="1:2" ht="25.8" x14ac:dyDescent="0.25">
      <c r="A24" s="46" t="s">
        <v>3758</v>
      </c>
      <c r="B24" s="36"/>
    </row>
    <row r="25" spans="1:2" ht="25.8" x14ac:dyDescent="0.25">
      <c r="A25" s="46" t="s">
        <v>3759</v>
      </c>
      <c r="B25" s="36"/>
    </row>
    <row r="26" spans="1:2" ht="25.8" x14ac:dyDescent="0.25">
      <c r="A26" s="46" t="s">
        <v>3760</v>
      </c>
      <c r="B26" s="36"/>
    </row>
    <row r="27" spans="1:2" ht="25.8" x14ac:dyDescent="0.25">
      <c r="A27" s="46" t="s">
        <v>3761</v>
      </c>
      <c r="B27" s="36"/>
    </row>
    <row r="28" spans="1:2" ht="25.8" x14ac:dyDescent="0.25">
      <c r="A28" s="46" t="s">
        <v>3762</v>
      </c>
      <c r="B28" s="36"/>
    </row>
    <row r="29" spans="1:2" ht="25.8" x14ac:dyDescent="0.25">
      <c r="A29" s="46" t="s">
        <v>3763</v>
      </c>
      <c r="B29" s="36"/>
    </row>
    <row r="30" spans="1:2" ht="25.8" x14ac:dyDescent="0.25">
      <c r="A30" s="46" t="s">
        <v>3764</v>
      </c>
      <c r="B30" s="36"/>
    </row>
    <row r="31" spans="1:2" ht="25.8" x14ac:dyDescent="0.25">
      <c r="A31" s="46" t="s">
        <v>3765</v>
      </c>
      <c r="B31" s="36"/>
    </row>
    <row r="32" spans="1:2" ht="25.8" x14ac:dyDescent="0.25">
      <c r="A32" s="46" t="s">
        <v>3766</v>
      </c>
      <c r="B32" s="36"/>
    </row>
    <row r="33" spans="1:2" ht="25.8" x14ac:dyDescent="0.25">
      <c r="A33" s="46" t="s">
        <v>3767</v>
      </c>
      <c r="B33" s="36"/>
    </row>
    <row r="34" spans="1:2" ht="25.8" x14ac:dyDescent="0.25">
      <c r="A34" s="46" t="s">
        <v>3768</v>
      </c>
      <c r="B34" s="36"/>
    </row>
    <row r="35" spans="1:2" ht="25.8" x14ac:dyDescent="0.25">
      <c r="A35" s="46" t="s">
        <v>3769</v>
      </c>
      <c r="B35" s="36"/>
    </row>
    <row r="36" spans="1:2" ht="25.8" x14ac:dyDescent="0.25">
      <c r="A36" s="46" t="s">
        <v>3770</v>
      </c>
      <c r="B36" s="36"/>
    </row>
    <row r="37" spans="1:2" ht="25.8" x14ac:dyDescent="0.25">
      <c r="A37" s="46" t="s">
        <v>3771</v>
      </c>
      <c r="B37" s="36"/>
    </row>
    <row r="38" spans="1:2" ht="25.8" x14ac:dyDescent="0.25">
      <c r="A38" s="46" t="s">
        <v>3772</v>
      </c>
      <c r="B38" s="36"/>
    </row>
    <row r="39" spans="1:2" ht="25.8" x14ac:dyDescent="0.25">
      <c r="A39" s="46" t="s">
        <v>3773</v>
      </c>
      <c r="B39" s="36"/>
    </row>
    <row r="40" spans="1:2" ht="25.8" x14ac:dyDescent="0.25">
      <c r="A40" s="46" t="s">
        <v>3774</v>
      </c>
      <c r="B40" s="36"/>
    </row>
    <row r="41" spans="1:2" ht="25.8" x14ac:dyDescent="0.25">
      <c r="A41" s="46" t="s">
        <v>3775</v>
      </c>
      <c r="B41" s="36"/>
    </row>
    <row r="42" spans="1:2" ht="25.8" x14ac:dyDescent="0.25">
      <c r="A42" s="46" t="s">
        <v>525</v>
      </c>
      <c r="B42" s="36"/>
    </row>
    <row r="43" spans="1:2" ht="25.8" x14ac:dyDescent="0.25">
      <c r="A43" s="46" t="s">
        <v>3776</v>
      </c>
      <c r="B43" s="36"/>
    </row>
    <row r="44" spans="1:2" ht="25.8" x14ac:dyDescent="0.25">
      <c r="A44" s="46" t="s">
        <v>3777</v>
      </c>
      <c r="B44" s="36"/>
    </row>
    <row r="45" spans="1:2" ht="25.8" x14ac:dyDescent="0.25">
      <c r="A45" s="46" t="s">
        <v>3778</v>
      </c>
      <c r="B45" s="36"/>
    </row>
    <row r="46" spans="1:2" ht="25.8" x14ac:dyDescent="0.25">
      <c r="A46" s="46" t="s">
        <v>3779</v>
      </c>
      <c r="B46" s="36"/>
    </row>
    <row r="47" spans="1:2" ht="25.8" x14ac:dyDescent="0.25">
      <c r="A47" s="46" t="s">
        <v>3784</v>
      </c>
      <c r="B47" s="36"/>
    </row>
    <row r="48" spans="1:2" ht="25.8" x14ac:dyDescent="0.25">
      <c r="A48" s="46" t="s">
        <v>3780</v>
      </c>
      <c r="B48" s="36"/>
    </row>
    <row r="49" spans="1:2" ht="25.8" x14ac:dyDescent="0.25">
      <c r="A49" s="46" t="s">
        <v>3783</v>
      </c>
      <c r="B49" s="36"/>
    </row>
    <row r="50" spans="1:2" ht="25.8" x14ac:dyDescent="0.25">
      <c r="A50" s="46" t="s">
        <v>3781</v>
      </c>
      <c r="B50" s="36"/>
    </row>
    <row r="51" spans="1:2" ht="25.8" x14ac:dyDescent="0.25">
      <c r="A51" s="46" t="s">
        <v>853</v>
      </c>
      <c r="B51" s="36"/>
    </row>
    <row r="52" spans="1:2" ht="25.8" x14ac:dyDescent="0.25">
      <c r="A52" s="46" t="s">
        <v>3782</v>
      </c>
      <c r="B52" s="36"/>
    </row>
    <row r="53" spans="1:2" ht="25.8" x14ac:dyDescent="0.25">
      <c r="A53" s="46" t="s">
        <v>2175</v>
      </c>
      <c r="B53" s="36"/>
    </row>
    <row r="54" spans="1:2" ht="25.8" x14ac:dyDescent="0.25">
      <c r="A54" s="46" t="s">
        <v>3785</v>
      </c>
      <c r="B54" s="36"/>
    </row>
    <row r="55" spans="1:2" ht="25.8" x14ac:dyDescent="0.25">
      <c r="A55" s="46" t="s">
        <v>529</v>
      </c>
      <c r="B55" s="36"/>
    </row>
    <row r="56" spans="1:2" ht="27" thickBot="1" x14ac:dyDescent="0.3">
      <c r="A56" s="45"/>
      <c r="B56" s="37">
        <f>SUM(B2:B55)</f>
        <v>0</v>
      </c>
    </row>
    <row r="57" spans="1:2" ht="14.4" thickTop="1" x14ac:dyDescent="0.25"/>
  </sheetData>
  <conditionalFormatting sqref="A1">
    <cfRule type="duplicateValues" dxfId="2" priority="3"/>
  </conditionalFormatting>
  <conditionalFormatting sqref="B1">
    <cfRule type="duplicateValues" dxfId="1" priority="1"/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1</vt:i4>
      </vt:variant>
    </vt:vector>
  </HeadingPairs>
  <TitlesOfParts>
    <vt:vector size="37" baseType="lpstr">
      <vt:lpstr>สรุป 67</vt:lpstr>
      <vt:lpstr>สรุปสาเหตุเคลม</vt:lpstr>
      <vt:lpstr>ธ.ค. เคลม</vt:lpstr>
      <vt:lpstr>ธ.ค. ยกเลิก</vt:lpstr>
      <vt:lpstr>พ.ย. เคลม</vt:lpstr>
      <vt:lpstr>พ.ย. ยกเลิก</vt:lpstr>
      <vt:lpstr>ต.ค. เคลม</vt:lpstr>
      <vt:lpstr>ต.ค. ยกเลิก</vt:lpstr>
      <vt:lpstr>ก.ย. เคลม</vt:lpstr>
      <vt:lpstr>ก.ย. ยกเลิก</vt:lpstr>
      <vt:lpstr>ส.ค. เคลม</vt:lpstr>
      <vt:lpstr>ส.ค. ยกเลิก</vt:lpstr>
      <vt:lpstr>ก.ค. เคลม</vt:lpstr>
      <vt:lpstr>ก.ค. ยกเลิก</vt:lpstr>
      <vt:lpstr>มิ.ย. เคลม</vt:lpstr>
      <vt:lpstr>มิ.ย. ยกเลิก</vt:lpstr>
      <vt:lpstr>พ.ค. เคลม</vt:lpstr>
      <vt:lpstr>พ.ค. ยกเลิก</vt:lpstr>
      <vt:lpstr>เม.ย. เคลม</vt:lpstr>
      <vt:lpstr>เม.ย. ยกเลิก</vt:lpstr>
      <vt:lpstr>มี.ค. เคลม</vt:lpstr>
      <vt:lpstr>มี.ค. ยกเลิก</vt:lpstr>
      <vt:lpstr>ก.พ. เคลม</vt:lpstr>
      <vt:lpstr>ก.พ. ยกเลิก</vt:lpstr>
      <vt:lpstr>ม.ค. เคลม</vt:lpstr>
      <vt:lpstr>ม.ค. ยกเลิก</vt:lpstr>
      <vt:lpstr>เรียกค่าขนส่ง</vt:lpstr>
      <vt:lpstr>รายการส่งของ เม.ย.</vt:lpstr>
      <vt:lpstr>รายการส่งของ พ.ค.</vt:lpstr>
      <vt:lpstr>รายการส่งของ มิ.ย.</vt:lpstr>
      <vt:lpstr>รายการส่งของ ก.ค.</vt:lpstr>
      <vt:lpstr>รายการส่งของ ส.ค.</vt:lpstr>
      <vt:lpstr>รายการส่งของ ก.ย.</vt:lpstr>
      <vt:lpstr>รายการส่งของ ต.ค.</vt:lpstr>
      <vt:lpstr>รายการส่งของ พ.ย.</vt:lpstr>
      <vt:lpstr>แบบฟอร์ม</vt:lpstr>
      <vt:lpstr>แบบฟอร์ม!Print_Titles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Kanokon plam</cp:lastModifiedBy>
  <cp:lastPrinted>2025-01-01T06:39:45Z</cp:lastPrinted>
  <dcterms:created xsi:type="dcterms:W3CDTF">2024-02-04T02:03:59Z</dcterms:created>
  <dcterms:modified xsi:type="dcterms:W3CDTF">2025-01-01T07:20:03Z</dcterms:modified>
</cp:coreProperties>
</file>